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4"/>
  <workbookPr/>
  <mc:AlternateContent xmlns:mc="http://schemas.openxmlformats.org/markup-compatibility/2006">
    <mc:Choice Requires="x15">
      <x15ac:absPath xmlns:x15ac="http://schemas.microsoft.com/office/spreadsheetml/2010/11/ac" url="/Users/lawrenceiu/Desktop/"/>
    </mc:Choice>
  </mc:AlternateContent>
  <xr:revisionPtr revIDLastSave="0" documentId="8_{CE0AF508-5616-D141-98B5-D054AED9ACE2}" xr6:coauthVersionLast="47" xr6:coauthVersionMax="47" xr10:uidLastSave="{00000000-0000-0000-0000-000000000000}"/>
  <bookViews>
    <workbookView xWindow="0" yWindow="740" windowWidth="23260" windowHeight="12580" activeTab="1" xr2:uid="{00000000-000D-0000-FFFF-FFFF00000000}"/>
  </bookViews>
  <sheets>
    <sheet name="About" sheetId="1" r:id="rId1"/>
    <sheet name="OECD LEONTFD" sheetId="4" r:id="rId2"/>
    <sheet name="DLIM" sheetId="2" r:id="rId3"/>
    <sheet name="Weighted Avg BEA Multipliers" sheetId="17" r:id="rId4"/>
    <sheet name="BEA Requirements Table" sheetId="16" r:id="rId5"/>
    <sheet name="BEA Use Table" sheetId="7" r:id="rId6"/>
    <sheet name="NAICS to ISIC Key" sheetId="6" r:id="rId7"/>
    <sheet name="ISIC Code Meanings" sheetId="5" r:id="rId8"/>
  </sheets>
  <definedNames>
    <definedName name="_xlnm._FilterDatabase" localSheetId="6" hidden="1">'NAICS to ISIC Key'!#REF!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2" i="5" l="1"/>
  <c r="B7" i="16" l="1"/>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D8" i="17"/>
  <c r="D7" i="17"/>
  <c r="D9" i="17" s="1"/>
  <c r="E8" i="17"/>
  <c r="F8" i="17"/>
  <c r="G8" i="17"/>
  <c r="H8" i="17"/>
  <c r="I8" i="17"/>
  <c r="J8" i="17"/>
  <c r="K8" i="17"/>
  <c r="L8" i="17"/>
  <c r="M8" i="17"/>
  <c r="N8" i="17"/>
  <c r="O8" i="17"/>
  <c r="P8" i="17"/>
  <c r="Q8" i="17"/>
  <c r="R8" i="17"/>
  <c r="S8" i="17"/>
  <c r="T8" i="17"/>
  <c r="U8" i="17"/>
  <c r="V8" i="17"/>
  <c r="W8" i="17"/>
  <c r="X8" i="17"/>
  <c r="Y8" i="17"/>
  <c r="Z8" i="17"/>
  <c r="AA8" i="17"/>
  <c r="AB8" i="17"/>
  <c r="AC8" i="17"/>
  <c r="AD8" i="17"/>
  <c r="AE8" i="17"/>
  <c r="AF8" i="17"/>
  <c r="AG8" i="17"/>
  <c r="AH8" i="17"/>
  <c r="AI8" i="17"/>
  <c r="AJ8" i="17"/>
  <c r="AK8" i="17"/>
  <c r="AL8" i="17"/>
  <c r="AM8" i="17"/>
  <c r="AN8" i="17"/>
  <c r="AO8" i="17"/>
  <c r="AP8" i="17"/>
  <c r="AQ8" i="17"/>
  <c r="AR8" i="17"/>
  <c r="AS8" i="17"/>
  <c r="AT8" i="17"/>
  <c r="AU8" i="17"/>
  <c r="AV8" i="17"/>
  <c r="AW8" i="17"/>
  <c r="AX8" i="17"/>
  <c r="AY8" i="17"/>
  <c r="AZ8" i="17"/>
  <c r="BA8" i="17"/>
  <c r="BB8" i="17"/>
  <c r="BC8" i="17"/>
  <c r="BD8" i="17"/>
  <c r="BE8" i="17"/>
  <c r="BF8" i="17"/>
  <c r="BG8" i="17"/>
  <c r="BH8" i="17"/>
  <c r="BI8" i="17"/>
  <c r="BJ8" i="17"/>
  <c r="BK8" i="17"/>
  <c r="BL8" i="17"/>
  <c r="BM8" i="17"/>
  <c r="BN8" i="17"/>
  <c r="BO8" i="17"/>
  <c r="BP8" i="17"/>
  <c r="BQ8" i="17"/>
  <c r="BR8" i="17"/>
  <c r="BS8" i="17"/>
  <c r="BT8" i="17"/>
  <c r="BU8" i="17"/>
  <c r="BV8" i="17"/>
  <c r="BW8" i="17"/>
  <c r="BX8" i="17"/>
  <c r="BY8" i="17"/>
  <c r="BZ8" i="17"/>
  <c r="CA8" i="17"/>
  <c r="CB8" i="17"/>
  <c r="CC8" i="17"/>
  <c r="CD8" i="17"/>
  <c r="CE8" i="17"/>
  <c r="CF8" i="17"/>
  <c r="CG8" i="17"/>
  <c r="CH8" i="17"/>
  <c r="CI8" i="17"/>
  <c r="CJ8" i="17"/>
  <c r="CK8" i="17"/>
  <c r="CL8" i="17"/>
  <c r="CM8" i="17"/>
  <c r="CN8" i="17"/>
  <c r="CO8" i="17"/>
  <c r="CP8" i="17"/>
  <c r="CQ8" i="17"/>
  <c r="CR8" i="17"/>
  <c r="CS8" i="17"/>
  <c r="CT8" i="17"/>
  <c r="CU8" i="17"/>
  <c r="CV8" i="17"/>
  <c r="CW8" i="17"/>
  <c r="CX8" i="17"/>
  <c r="CY8" i="17"/>
  <c r="CZ8" i="17"/>
  <c r="DA8" i="17"/>
  <c r="DB8" i="17"/>
  <c r="DC8" i="17"/>
  <c r="DD8" i="17"/>
  <c r="DE8" i="17"/>
  <c r="DF8" i="17"/>
  <c r="DG8" i="17"/>
  <c r="DH8" i="17"/>
  <c r="DI8" i="17"/>
  <c r="DJ8" i="17"/>
  <c r="DK8" i="17"/>
  <c r="DL8" i="17"/>
  <c r="DM8" i="17"/>
  <c r="DN8" i="17"/>
  <c r="DO8" i="17"/>
  <c r="DP8" i="17"/>
  <c r="DQ8" i="17"/>
  <c r="DR8" i="17"/>
  <c r="DS8" i="17"/>
  <c r="DT8" i="17"/>
  <c r="DU8" i="17"/>
  <c r="DV8" i="17"/>
  <c r="DW8" i="17"/>
  <c r="DX8" i="17"/>
  <c r="DY8" i="17"/>
  <c r="DZ8" i="17"/>
  <c r="EA8" i="17"/>
  <c r="EB8" i="17"/>
  <c r="EC8" i="17"/>
  <c r="ED8" i="17"/>
  <c r="EE8" i="17"/>
  <c r="EF8" i="17"/>
  <c r="EG8" i="17"/>
  <c r="EH8" i="17"/>
  <c r="EI8" i="17"/>
  <c r="EJ8" i="17"/>
  <c r="EK8" i="17"/>
  <c r="EL8" i="17"/>
  <c r="EM8" i="17"/>
  <c r="EN8" i="17"/>
  <c r="EO8" i="17"/>
  <c r="EP8" i="17"/>
  <c r="EQ8" i="17"/>
  <c r="ER8" i="17"/>
  <c r="ES8" i="17"/>
  <c r="ET8" i="17"/>
  <c r="EU8" i="17"/>
  <c r="EV8" i="17"/>
  <c r="EW8" i="17"/>
  <c r="EX8" i="17"/>
  <c r="EY8" i="17"/>
  <c r="EZ8" i="17"/>
  <c r="FA8" i="17"/>
  <c r="FB8" i="17"/>
  <c r="FC8" i="17"/>
  <c r="FD8" i="17"/>
  <c r="FE8" i="17"/>
  <c r="FF8" i="17"/>
  <c r="FG8" i="17"/>
  <c r="FH8" i="17"/>
  <c r="FI8" i="17"/>
  <c r="FJ8" i="17"/>
  <c r="FK8" i="17"/>
  <c r="FL8" i="17"/>
  <c r="FM8" i="17"/>
  <c r="FN8" i="17"/>
  <c r="FO8" i="17"/>
  <c r="FP8" i="17"/>
  <c r="FQ8" i="17"/>
  <c r="FR8" i="17"/>
  <c r="FS8" i="17"/>
  <c r="FT8" i="17"/>
  <c r="FU8" i="17"/>
  <c r="FV8" i="17"/>
  <c r="FW8" i="17"/>
  <c r="FX8" i="17"/>
  <c r="FY8" i="17"/>
  <c r="FZ8" i="17"/>
  <c r="GA8" i="17"/>
  <c r="GB8" i="17"/>
  <c r="GC8" i="17"/>
  <c r="GD8" i="17"/>
  <c r="GE8" i="17"/>
  <c r="GF8" i="17"/>
  <c r="GG8" i="17"/>
  <c r="GH8" i="17"/>
  <c r="GI8" i="17"/>
  <c r="GJ8" i="17"/>
  <c r="GK8" i="17"/>
  <c r="GL8" i="17"/>
  <c r="GM8" i="17"/>
  <c r="GN8" i="17"/>
  <c r="GO8" i="17"/>
  <c r="GP8" i="17"/>
  <c r="GQ8" i="17"/>
  <c r="GR8" i="17"/>
  <c r="GS8" i="17"/>
  <c r="GT8" i="17"/>
  <c r="GU8" i="17"/>
  <c r="GV8" i="17"/>
  <c r="GW8" i="17"/>
  <c r="GX8" i="17"/>
  <c r="GY8" i="17"/>
  <c r="GZ8" i="17"/>
  <c r="HA8" i="17"/>
  <c r="HB8" i="17"/>
  <c r="HC8" i="17"/>
  <c r="HD8" i="17"/>
  <c r="HE8" i="17"/>
  <c r="HF8" i="17"/>
  <c r="HG8" i="17"/>
  <c r="HH8" i="17"/>
  <c r="HI8" i="17"/>
  <c r="HJ8" i="17"/>
  <c r="HK8" i="17"/>
  <c r="HL8" i="17"/>
  <c r="HM8" i="17"/>
  <c r="HN8" i="17"/>
  <c r="HO8" i="17"/>
  <c r="HP8" i="17"/>
  <c r="HQ8" i="17"/>
  <c r="HR8" i="17"/>
  <c r="HS8" i="17"/>
  <c r="HT8" i="17"/>
  <c r="HU8" i="17"/>
  <c r="HV8" i="17"/>
  <c r="HW8" i="17"/>
  <c r="HX8" i="17"/>
  <c r="HY8" i="17"/>
  <c r="HZ8" i="17"/>
  <c r="IA8" i="17"/>
  <c r="IB8" i="17"/>
  <c r="IC8" i="17"/>
  <c r="ID8" i="17"/>
  <c r="IE8" i="17"/>
  <c r="IF8" i="17"/>
  <c r="IG8" i="17"/>
  <c r="IH8" i="17"/>
  <c r="II8" i="17"/>
  <c r="IJ8" i="17"/>
  <c r="IK8" i="17"/>
  <c r="IL8" i="17"/>
  <c r="IM8" i="17"/>
  <c r="IN8" i="17"/>
  <c r="IO8" i="17"/>
  <c r="IP8" i="17"/>
  <c r="IQ8" i="17"/>
  <c r="IR8" i="17"/>
  <c r="IS8" i="17"/>
  <c r="IT8" i="17"/>
  <c r="IU8" i="17"/>
  <c r="IV8" i="17"/>
  <c r="IW8" i="17"/>
  <c r="IX8" i="17"/>
  <c r="IY8" i="17"/>
  <c r="IZ8" i="17"/>
  <c r="JA8" i="17"/>
  <c r="JB8" i="17"/>
  <c r="JC8" i="17"/>
  <c r="JD8" i="17"/>
  <c r="JE8" i="17"/>
  <c r="JF8" i="17"/>
  <c r="JG8" i="17"/>
  <c r="JH8" i="17"/>
  <c r="JI8" i="17"/>
  <c r="JJ8" i="17"/>
  <c r="JK8" i="17"/>
  <c r="JL8" i="17"/>
  <c r="JM8" i="17"/>
  <c r="JN8" i="17"/>
  <c r="JO8" i="17"/>
  <c r="JP8" i="17"/>
  <c r="JQ8" i="17"/>
  <c r="JR8" i="17"/>
  <c r="JS8" i="17"/>
  <c r="JT8" i="17"/>
  <c r="JU8" i="17"/>
  <c r="JV8" i="17"/>
  <c r="JW8" i="17"/>
  <c r="JX8" i="17"/>
  <c r="JY8" i="17"/>
  <c r="JZ8" i="17"/>
  <c r="KA8" i="17"/>
  <c r="KB8" i="17"/>
  <c r="KC8" i="17"/>
  <c r="KD8" i="17"/>
  <c r="KE8" i="17"/>
  <c r="KF8" i="17"/>
  <c r="KG8" i="17"/>
  <c r="KH8" i="17"/>
  <c r="KI8" i="17"/>
  <c r="KJ8" i="17"/>
  <c r="KK8" i="17"/>
  <c r="KL8" i="17"/>
  <c r="KM8" i="17"/>
  <c r="KN8" i="17"/>
  <c r="KO8" i="17"/>
  <c r="KP8" i="17"/>
  <c r="KQ8" i="17"/>
  <c r="KR8" i="17"/>
  <c r="KS8" i="17"/>
  <c r="KT8" i="17"/>
  <c r="KU8" i="17"/>
  <c r="KV8" i="17"/>
  <c r="KW8" i="17"/>
  <c r="KX8" i="17"/>
  <c r="KY8" i="17"/>
  <c r="KZ8" i="17"/>
  <c r="LA8" i="17"/>
  <c r="LB8" i="17"/>
  <c r="LC8" i="17"/>
  <c r="LD8" i="17"/>
  <c r="LE8" i="17"/>
  <c r="LF8" i="17"/>
  <c r="LG8" i="17"/>
  <c r="LH8" i="17"/>
  <c r="LI8" i="17"/>
  <c r="LJ8" i="17"/>
  <c r="LK8" i="17"/>
  <c r="LL8" i="17"/>
  <c r="LM8" i="17"/>
  <c r="LN8" i="17"/>
  <c r="LO8" i="17"/>
  <c r="LP8" i="17"/>
  <c r="LQ8" i="17"/>
  <c r="LR8" i="17"/>
  <c r="LS8" i="17"/>
  <c r="LT8" i="17"/>
  <c r="LU8" i="17"/>
  <c r="LV8" i="17"/>
  <c r="LW8" i="17"/>
  <c r="LX8" i="17"/>
  <c r="LY8" i="17"/>
  <c r="LZ8" i="17"/>
  <c r="MA8" i="17"/>
  <c r="MB8" i="17"/>
  <c r="MC8" i="17"/>
  <c r="MD8" i="17"/>
  <c r="ME8" i="17"/>
  <c r="MF8" i="17"/>
  <c r="MG8" i="17"/>
  <c r="MH8" i="17"/>
  <c r="MI8" i="17"/>
  <c r="MJ8" i="17"/>
  <c r="MK8" i="17"/>
  <c r="ML8" i="17"/>
  <c r="MM8" i="17"/>
  <c r="MN8" i="17"/>
  <c r="MO8" i="17"/>
  <c r="MP8" i="17"/>
  <c r="MQ8" i="17"/>
  <c r="MR8" i="17"/>
  <c r="MS8" i="17"/>
  <c r="MT8" i="17"/>
  <c r="MU8" i="17"/>
  <c r="MV8" i="17"/>
  <c r="MW8" i="17"/>
  <c r="MX8" i="17"/>
  <c r="MY8" i="17"/>
  <c r="MZ8" i="17"/>
  <c r="NA8" i="17"/>
  <c r="NB8" i="17"/>
  <c r="NC8" i="17"/>
  <c r="ND8" i="17"/>
  <c r="NE8" i="17"/>
  <c r="NF8" i="17"/>
  <c r="NG8" i="17"/>
  <c r="NH8" i="17"/>
  <c r="NI8" i="17"/>
  <c r="NJ8" i="17"/>
  <c r="NK8" i="17"/>
  <c r="NL8" i="17"/>
  <c r="NM8" i="17"/>
  <c r="NN8" i="17"/>
  <c r="NO8" i="17"/>
  <c r="NP8" i="17"/>
  <c r="NQ8" i="17"/>
  <c r="NR8" i="17"/>
  <c r="NS8" i="17"/>
  <c r="NT8" i="17"/>
  <c r="NU8" i="17"/>
  <c r="NV8" i="17"/>
  <c r="NW8" i="17"/>
  <c r="NX8" i="17"/>
  <c r="NY8" i="17"/>
  <c r="NZ8" i="17"/>
  <c r="OA8" i="17"/>
  <c r="OB8" i="17"/>
  <c r="OC8" i="17"/>
  <c r="OD8" i="17"/>
  <c r="OE8" i="17"/>
  <c r="OF8" i="17"/>
  <c r="OG8" i="17"/>
  <c r="OH8" i="17"/>
  <c r="OI8" i="17"/>
  <c r="OJ8" i="17"/>
  <c r="OK8" i="17"/>
  <c r="OL8" i="17"/>
  <c r="OM8" i="17"/>
  <c r="ON8" i="17"/>
  <c r="OO8" i="17"/>
  <c r="OP8" i="17"/>
  <c r="OQ8" i="17"/>
  <c r="OR8" i="17"/>
  <c r="E7" i="17"/>
  <c r="E9" i="17" s="1"/>
  <c r="F7" i="17"/>
  <c r="F9" i="17" s="1"/>
  <c r="G7" i="17"/>
  <c r="G9" i="17" s="1"/>
  <c r="H7" i="17"/>
  <c r="H9" i="17" s="1"/>
  <c r="I7" i="17"/>
  <c r="I9" i="17" s="1"/>
  <c r="J7" i="17"/>
  <c r="J9" i="17" s="1"/>
  <c r="K7" i="17"/>
  <c r="K10" i="17" s="1"/>
  <c r="L7" i="17"/>
  <c r="L9" i="17" s="1"/>
  <c r="M7" i="17"/>
  <c r="M9" i="17" s="1"/>
  <c r="N7" i="17"/>
  <c r="N9" i="17" s="1"/>
  <c r="O7" i="17"/>
  <c r="O9" i="17" s="1"/>
  <c r="P7" i="17"/>
  <c r="P9" i="17" s="1"/>
  <c r="Q7" i="17"/>
  <c r="Q9" i="17" s="1"/>
  <c r="R7" i="17"/>
  <c r="R9" i="17" s="1"/>
  <c r="S7" i="17"/>
  <c r="S10" i="17" s="1"/>
  <c r="T7" i="17"/>
  <c r="T9" i="17" s="1"/>
  <c r="U7" i="17"/>
  <c r="U9" i="17" s="1"/>
  <c r="V7" i="17"/>
  <c r="V9" i="17" s="1"/>
  <c r="W7" i="17"/>
  <c r="W9" i="17" s="1"/>
  <c r="X7" i="17"/>
  <c r="X9" i="17" s="1"/>
  <c r="Y7" i="17"/>
  <c r="Y9" i="17" s="1"/>
  <c r="Z7" i="17"/>
  <c r="Z9" i="17" s="1"/>
  <c r="AA7" i="17"/>
  <c r="AA10" i="17" s="1"/>
  <c r="AB7" i="17"/>
  <c r="AB9" i="17" s="1"/>
  <c r="AC7" i="17"/>
  <c r="AC9" i="17" s="1"/>
  <c r="AD7" i="17"/>
  <c r="AD9" i="17" s="1"/>
  <c r="AE7" i="17"/>
  <c r="AE9" i="17" s="1"/>
  <c r="AF7" i="17"/>
  <c r="AF9" i="17" s="1"/>
  <c r="AG7" i="17"/>
  <c r="AG9" i="17" s="1"/>
  <c r="AH7" i="17"/>
  <c r="AH9" i="17" s="1"/>
  <c r="AI7" i="17"/>
  <c r="AI10" i="17" s="1"/>
  <c r="AJ7" i="17"/>
  <c r="AJ9" i="17" s="1"/>
  <c r="AK7" i="17"/>
  <c r="AK9" i="17" s="1"/>
  <c r="AL7" i="17"/>
  <c r="AL9" i="17" s="1"/>
  <c r="AM7" i="17"/>
  <c r="AM9" i="17" s="1"/>
  <c r="AN7" i="17"/>
  <c r="AN9" i="17" s="1"/>
  <c r="AO7" i="17"/>
  <c r="AO9" i="17" s="1"/>
  <c r="AP7" i="17"/>
  <c r="AP9" i="17" s="1"/>
  <c r="AQ7" i="17"/>
  <c r="AQ10" i="17" s="1"/>
  <c r="AR7" i="17"/>
  <c r="AS7" i="17"/>
  <c r="AS9" i="17" s="1"/>
  <c r="AT7" i="17"/>
  <c r="AT9" i="17" s="1"/>
  <c r="AU7" i="17"/>
  <c r="AU9" i="17" s="1"/>
  <c r="AV7" i="17"/>
  <c r="AW7" i="17"/>
  <c r="AW9" i="17" s="1"/>
  <c r="AX7" i="17"/>
  <c r="AX9" i="17" s="1"/>
  <c r="AY7" i="17"/>
  <c r="AY10" i="17" s="1"/>
  <c r="AZ7" i="17"/>
  <c r="BA7" i="17"/>
  <c r="BA9" i="17" s="1"/>
  <c r="BB7" i="17"/>
  <c r="BB9" i="17" s="1"/>
  <c r="BC7" i="17"/>
  <c r="BC9" i="17" s="1"/>
  <c r="BD7" i="17"/>
  <c r="BE7" i="17"/>
  <c r="BE9" i="17" s="1"/>
  <c r="BF7" i="17"/>
  <c r="BF9" i="17" s="1"/>
  <c r="BG7" i="17"/>
  <c r="BG10" i="17" s="1"/>
  <c r="BH7" i="17"/>
  <c r="BI7" i="17"/>
  <c r="BI9" i="17" s="1"/>
  <c r="BJ7" i="17"/>
  <c r="BJ9" i="17" s="1"/>
  <c r="BK7" i="17"/>
  <c r="BK9" i="17" s="1"/>
  <c r="BL7" i="17"/>
  <c r="BM7" i="17"/>
  <c r="BM9" i="17" s="1"/>
  <c r="BN7" i="17"/>
  <c r="BO7" i="17"/>
  <c r="BO10" i="17" s="1"/>
  <c r="BP7" i="17"/>
  <c r="BQ7" i="17"/>
  <c r="BQ9" i="17" s="1"/>
  <c r="BR7" i="17"/>
  <c r="BS7" i="17"/>
  <c r="BS9" i="17" s="1"/>
  <c r="BT7" i="17"/>
  <c r="BU7" i="17"/>
  <c r="BU9" i="17" s="1"/>
  <c r="BV7" i="17"/>
  <c r="BW7" i="17"/>
  <c r="BW10" i="17" s="1"/>
  <c r="BX7" i="17"/>
  <c r="BY7" i="17"/>
  <c r="BY9" i="17" s="1"/>
  <c r="BZ7" i="17"/>
  <c r="CA7" i="17"/>
  <c r="CA9" i="17" s="1"/>
  <c r="CB7" i="17"/>
  <c r="CC7" i="17"/>
  <c r="CC9" i="17" s="1"/>
  <c r="CD7" i="17"/>
  <c r="CE7" i="17"/>
  <c r="CE10" i="17" s="1"/>
  <c r="CF7" i="17"/>
  <c r="CG7" i="17"/>
  <c r="CG9" i="17" s="1"/>
  <c r="CH7" i="17"/>
  <c r="CI7" i="17"/>
  <c r="CI9" i="17" s="1"/>
  <c r="CJ7" i="17"/>
  <c r="CK7" i="17"/>
  <c r="CK9" i="17" s="1"/>
  <c r="CL7" i="17"/>
  <c r="CM7" i="17"/>
  <c r="CM10" i="17" s="1"/>
  <c r="CN7" i="17"/>
  <c r="CO7" i="17"/>
  <c r="CO9" i="17" s="1"/>
  <c r="CP7" i="17"/>
  <c r="CQ7" i="17"/>
  <c r="CQ9" i="17" s="1"/>
  <c r="CR7" i="17"/>
  <c r="CS7" i="17"/>
  <c r="CS9" i="17" s="1"/>
  <c r="CT7" i="17"/>
  <c r="CU7" i="17"/>
  <c r="CU10" i="17" s="1"/>
  <c r="CV7" i="17"/>
  <c r="CW7" i="17"/>
  <c r="CW9" i="17" s="1"/>
  <c r="CX7" i="17"/>
  <c r="CY7" i="17"/>
  <c r="CY9" i="17" s="1"/>
  <c r="CZ7" i="17"/>
  <c r="DA7" i="17"/>
  <c r="DA9" i="17" s="1"/>
  <c r="DB7" i="17"/>
  <c r="DC7" i="17"/>
  <c r="DC10" i="17" s="1"/>
  <c r="DD7" i="17"/>
  <c r="DE7" i="17"/>
  <c r="DE9" i="17" s="1"/>
  <c r="DF7" i="17"/>
  <c r="DG7" i="17"/>
  <c r="DG9" i="17" s="1"/>
  <c r="DH7" i="17"/>
  <c r="DI7" i="17"/>
  <c r="DI9" i="17" s="1"/>
  <c r="DJ7" i="17"/>
  <c r="DK7" i="17"/>
  <c r="DK10" i="17" s="1"/>
  <c r="DL7" i="17"/>
  <c r="DM7" i="17"/>
  <c r="DM9" i="17" s="1"/>
  <c r="DN7" i="17"/>
  <c r="DO7" i="17"/>
  <c r="DO9" i="17" s="1"/>
  <c r="DP7" i="17"/>
  <c r="DQ7" i="17"/>
  <c r="DQ9" i="17" s="1"/>
  <c r="DR7" i="17"/>
  <c r="DS7" i="17"/>
  <c r="DS10" i="17" s="1"/>
  <c r="DT7" i="17"/>
  <c r="DU7" i="17"/>
  <c r="DU9" i="17" s="1"/>
  <c r="DV7" i="17"/>
  <c r="DW7" i="17"/>
  <c r="DW9" i="17" s="1"/>
  <c r="DX7" i="17"/>
  <c r="DY7" i="17"/>
  <c r="DY9" i="17" s="1"/>
  <c r="DZ7" i="17"/>
  <c r="EA7" i="17"/>
  <c r="EA10" i="17" s="1"/>
  <c r="EB7" i="17"/>
  <c r="EC7" i="17"/>
  <c r="EC9" i="17" s="1"/>
  <c r="ED7" i="17"/>
  <c r="EE7" i="17"/>
  <c r="EE9" i="17" s="1"/>
  <c r="EF7" i="17"/>
  <c r="EG7" i="17"/>
  <c r="EG9" i="17" s="1"/>
  <c r="EH7" i="17"/>
  <c r="EI7" i="17"/>
  <c r="EI10" i="17" s="1"/>
  <c r="EJ7" i="17"/>
  <c r="EK7" i="17"/>
  <c r="EK9" i="17" s="1"/>
  <c r="EL7" i="17"/>
  <c r="EM7" i="17"/>
  <c r="EM9" i="17" s="1"/>
  <c r="EN7" i="17"/>
  <c r="EO7" i="17"/>
  <c r="EO9" i="17" s="1"/>
  <c r="EP7" i="17"/>
  <c r="EQ7" i="17"/>
  <c r="EQ10" i="17" s="1"/>
  <c r="ER7" i="17"/>
  <c r="ES7" i="17"/>
  <c r="ES9" i="17" s="1"/>
  <c r="ET7" i="17"/>
  <c r="EU7" i="17"/>
  <c r="EU9" i="17" s="1"/>
  <c r="EV7" i="17"/>
  <c r="EW7" i="17"/>
  <c r="EW9" i="17" s="1"/>
  <c r="EX7" i="17"/>
  <c r="EY7" i="17"/>
  <c r="EY10" i="17" s="1"/>
  <c r="EZ7" i="17"/>
  <c r="FA7" i="17"/>
  <c r="FA9" i="17" s="1"/>
  <c r="FB7" i="17"/>
  <c r="FC7" i="17"/>
  <c r="FC9" i="17" s="1"/>
  <c r="FD7" i="17"/>
  <c r="FE7" i="17"/>
  <c r="FE9" i="17" s="1"/>
  <c r="FF7" i="17"/>
  <c r="FG7" i="17"/>
  <c r="FG10" i="17" s="1"/>
  <c r="FH7" i="17"/>
  <c r="FI7" i="17"/>
  <c r="FI9" i="17" s="1"/>
  <c r="FJ7" i="17"/>
  <c r="FK7" i="17"/>
  <c r="FK9" i="17" s="1"/>
  <c r="FL7" i="17"/>
  <c r="FM7" i="17"/>
  <c r="FM9" i="17" s="1"/>
  <c r="FN7" i="17"/>
  <c r="FO7" i="17"/>
  <c r="FO10" i="17" s="1"/>
  <c r="FP7" i="17"/>
  <c r="FQ7" i="17"/>
  <c r="FQ9" i="17" s="1"/>
  <c r="FR7" i="17"/>
  <c r="FS7" i="17"/>
  <c r="FS9" i="17" s="1"/>
  <c r="FT7" i="17"/>
  <c r="FU7" i="17"/>
  <c r="FU9" i="17" s="1"/>
  <c r="FV7" i="17"/>
  <c r="FW7" i="17"/>
  <c r="FW10" i="17" s="1"/>
  <c r="FX7" i="17"/>
  <c r="FY7" i="17"/>
  <c r="FY9" i="17" s="1"/>
  <c r="FZ7" i="17"/>
  <c r="GA7" i="17"/>
  <c r="GA9" i="17" s="1"/>
  <c r="GB7" i="17"/>
  <c r="GC7" i="17"/>
  <c r="GC9" i="17" s="1"/>
  <c r="GD7" i="17"/>
  <c r="GE7" i="17"/>
  <c r="GE10" i="17" s="1"/>
  <c r="GF7" i="17"/>
  <c r="GG7" i="17"/>
  <c r="GG9" i="17" s="1"/>
  <c r="GH7" i="17"/>
  <c r="GI7" i="17"/>
  <c r="GI9" i="17" s="1"/>
  <c r="GJ7" i="17"/>
  <c r="GK7" i="17"/>
  <c r="GK9" i="17" s="1"/>
  <c r="GL7" i="17"/>
  <c r="GM7" i="17"/>
  <c r="GM10" i="17" s="1"/>
  <c r="GN7" i="17"/>
  <c r="GO7" i="17"/>
  <c r="GO9" i="17" s="1"/>
  <c r="GP7" i="17"/>
  <c r="GQ7" i="17"/>
  <c r="GQ9" i="17" s="1"/>
  <c r="GR7" i="17"/>
  <c r="GS7" i="17"/>
  <c r="GS9" i="17" s="1"/>
  <c r="GT7" i="17"/>
  <c r="GU7" i="17"/>
  <c r="GU10" i="17" s="1"/>
  <c r="GV7" i="17"/>
  <c r="GW7" i="17"/>
  <c r="GW9" i="17" s="1"/>
  <c r="GX7" i="17"/>
  <c r="GY7" i="17"/>
  <c r="GY9" i="17" s="1"/>
  <c r="GZ7" i="17"/>
  <c r="HA7" i="17"/>
  <c r="HA9" i="17" s="1"/>
  <c r="HB7" i="17"/>
  <c r="HC7" i="17"/>
  <c r="HC10" i="17" s="1"/>
  <c r="HD7" i="17"/>
  <c r="HE7" i="17"/>
  <c r="HE9" i="17" s="1"/>
  <c r="HF7" i="17"/>
  <c r="HG7" i="17"/>
  <c r="HG9" i="17" s="1"/>
  <c r="HH7" i="17"/>
  <c r="HI7" i="17"/>
  <c r="HI9" i="17" s="1"/>
  <c r="HJ7" i="17"/>
  <c r="HK7" i="17"/>
  <c r="HK10" i="17" s="1"/>
  <c r="HL7" i="17"/>
  <c r="HM7" i="17"/>
  <c r="HM9" i="17" s="1"/>
  <c r="HN7" i="17"/>
  <c r="HO7" i="17"/>
  <c r="HO9" i="17" s="1"/>
  <c r="HP7" i="17"/>
  <c r="HQ7" i="17"/>
  <c r="HQ9" i="17" s="1"/>
  <c r="HR7" i="17"/>
  <c r="HS7" i="17"/>
  <c r="HS10" i="17" s="1"/>
  <c r="HT7" i="17"/>
  <c r="HU7" i="17"/>
  <c r="HU9" i="17" s="1"/>
  <c r="HV7" i="17"/>
  <c r="HW7" i="17"/>
  <c r="HW9" i="17" s="1"/>
  <c r="HX7" i="17"/>
  <c r="HY7" i="17"/>
  <c r="HY9" i="17" s="1"/>
  <c r="HZ7" i="17"/>
  <c r="IA7" i="17"/>
  <c r="IA10" i="17" s="1"/>
  <c r="IB7" i="17"/>
  <c r="IC7" i="17"/>
  <c r="IC9" i="17" s="1"/>
  <c r="ID7" i="17"/>
  <c r="IE7" i="17"/>
  <c r="IE9" i="17" s="1"/>
  <c r="IF7" i="17"/>
  <c r="IG7" i="17"/>
  <c r="IG9" i="17" s="1"/>
  <c r="IH7" i="17"/>
  <c r="II7" i="17"/>
  <c r="II10" i="17" s="1"/>
  <c r="IJ7" i="17"/>
  <c r="IK7" i="17"/>
  <c r="IK9" i="17" s="1"/>
  <c r="IL7" i="17"/>
  <c r="IM7" i="17"/>
  <c r="IM9" i="17" s="1"/>
  <c r="IN7" i="17"/>
  <c r="IO7" i="17"/>
  <c r="IO9" i="17" s="1"/>
  <c r="IP7" i="17"/>
  <c r="IQ7" i="17"/>
  <c r="IQ10" i="17" s="1"/>
  <c r="IR7" i="17"/>
  <c r="IS7" i="17"/>
  <c r="IS9" i="17" s="1"/>
  <c r="IT7" i="17"/>
  <c r="IU7" i="17"/>
  <c r="IU9" i="17" s="1"/>
  <c r="IV7" i="17"/>
  <c r="IW7" i="17"/>
  <c r="IW9" i="17" s="1"/>
  <c r="IX7" i="17"/>
  <c r="IY7" i="17"/>
  <c r="IY10" i="17" s="1"/>
  <c r="IZ7" i="17"/>
  <c r="JA7" i="17"/>
  <c r="JA9" i="17" s="1"/>
  <c r="JB7" i="17"/>
  <c r="JC7" i="17"/>
  <c r="JC9" i="17" s="1"/>
  <c r="JD7" i="17"/>
  <c r="JE7" i="17"/>
  <c r="JE9" i="17" s="1"/>
  <c r="JF7" i="17"/>
  <c r="JG7" i="17"/>
  <c r="JG10" i="17" s="1"/>
  <c r="JH7" i="17"/>
  <c r="JI7" i="17"/>
  <c r="JI9" i="17" s="1"/>
  <c r="JJ7" i="17"/>
  <c r="JK7" i="17"/>
  <c r="JK9" i="17" s="1"/>
  <c r="JL7" i="17"/>
  <c r="JM7" i="17"/>
  <c r="JM9" i="17" s="1"/>
  <c r="JN7" i="17"/>
  <c r="JO7" i="17"/>
  <c r="JO10" i="17" s="1"/>
  <c r="JP7" i="17"/>
  <c r="JQ7" i="17"/>
  <c r="JQ9" i="17" s="1"/>
  <c r="JR7" i="17"/>
  <c r="JS7" i="17"/>
  <c r="JS9" i="17" s="1"/>
  <c r="JT7" i="17"/>
  <c r="JU7" i="17"/>
  <c r="JU9" i="17" s="1"/>
  <c r="JV7" i="17"/>
  <c r="JW7" i="17"/>
  <c r="JW10" i="17" s="1"/>
  <c r="JX7" i="17"/>
  <c r="JY7" i="17"/>
  <c r="JY9" i="17" s="1"/>
  <c r="JZ7" i="17"/>
  <c r="KA7" i="17"/>
  <c r="KA9" i="17" s="1"/>
  <c r="KB7" i="17"/>
  <c r="KC7" i="17"/>
  <c r="KC9" i="17" s="1"/>
  <c r="KD7" i="17"/>
  <c r="KE7" i="17"/>
  <c r="KE10" i="17" s="1"/>
  <c r="KF7" i="17"/>
  <c r="KG7" i="17"/>
  <c r="KG9" i="17" s="1"/>
  <c r="KH7" i="17"/>
  <c r="KI7" i="17"/>
  <c r="KI9" i="17" s="1"/>
  <c r="KJ7" i="17"/>
  <c r="KK7" i="17"/>
  <c r="KK9" i="17" s="1"/>
  <c r="KL7" i="17"/>
  <c r="KM7" i="17"/>
  <c r="KM10" i="17" s="1"/>
  <c r="KN7" i="17"/>
  <c r="KO7" i="17"/>
  <c r="KO9" i="17" s="1"/>
  <c r="KP7" i="17"/>
  <c r="KQ7" i="17"/>
  <c r="KQ9" i="17" s="1"/>
  <c r="KR7" i="17"/>
  <c r="KS7" i="17"/>
  <c r="KS9" i="17" s="1"/>
  <c r="KT7" i="17"/>
  <c r="KU7" i="17"/>
  <c r="KU10" i="17" s="1"/>
  <c r="KV7" i="17"/>
  <c r="KW7" i="17"/>
  <c r="KW9" i="17" s="1"/>
  <c r="KX7" i="17"/>
  <c r="KY7" i="17"/>
  <c r="KY9" i="17" s="1"/>
  <c r="KZ7" i="17"/>
  <c r="LA7" i="17"/>
  <c r="LA9" i="17" s="1"/>
  <c r="LB7" i="17"/>
  <c r="LC7" i="17"/>
  <c r="LC10" i="17" s="1"/>
  <c r="LD7" i="17"/>
  <c r="LE7" i="17"/>
  <c r="LE9" i="17" s="1"/>
  <c r="LF7" i="17"/>
  <c r="LG7" i="17"/>
  <c r="LG9" i="17" s="1"/>
  <c r="LH7" i="17"/>
  <c r="LI7" i="17"/>
  <c r="LI9" i="17" s="1"/>
  <c r="LJ7" i="17"/>
  <c r="LK7" i="17"/>
  <c r="LK10" i="17" s="1"/>
  <c r="LL7" i="17"/>
  <c r="LM7" i="17"/>
  <c r="LM9" i="17" s="1"/>
  <c r="LN7" i="17"/>
  <c r="LO7" i="17"/>
  <c r="LO9" i="17" s="1"/>
  <c r="LP7" i="17"/>
  <c r="LQ7" i="17"/>
  <c r="LQ9" i="17" s="1"/>
  <c r="LR7" i="17"/>
  <c r="LS7" i="17"/>
  <c r="LS10" i="17" s="1"/>
  <c r="LT7" i="17"/>
  <c r="LU7" i="17"/>
  <c r="LU9" i="17" s="1"/>
  <c r="LV7" i="17"/>
  <c r="LW7" i="17"/>
  <c r="LW9" i="17" s="1"/>
  <c r="LX7" i="17"/>
  <c r="LY7" i="17"/>
  <c r="LY9" i="17" s="1"/>
  <c r="LZ7" i="17"/>
  <c r="MA7" i="17"/>
  <c r="MA10" i="17" s="1"/>
  <c r="MB7" i="17"/>
  <c r="MC7" i="17"/>
  <c r="MC9" i="17" s="1"/>
  <c r="MD7" i="17"/>
  <c r="ME7" i="17"/>
  <c r="ME9" i="17" s="1"/>
  <c r="MF7" i="17"/>
  <c r="MG7" i="17"/>
  <c r="MG9" i="17" s="1"/>
  <c r="MH7" i="17"/>
  <c r="MI7" i="17"/>
  <c r="MI10" i="17" s="1"/>
  <c r="MJ7" i="17"/>
  <c r="MJ10" i="17" s="1"/>
  <c r="MK7" i="17"/>
  <c r="MK9" i="17" s="1"/>
  <c r="ML7" i="17"/>
  <c r="MM7" i="17"/>
  <c r="MM9" i="17" s="1"/>
  <c r="MN7" i="17"/>
  <c r="MO7" i="17"/>
  <c r="MO9" i="17" s="1"/>
  <c r="MP7" i="17"/>
  <c r="MQ7" i="17"/>
  <c r="MQ10" i="17" s="1"/>
  <c r="MR7" i="17"/>
  <c r="MS7" i="17"/>
  <c r="MS9" i="17" s="1"/>
  <c r="MT7" i="17"/>
  <c r="MU7" i="17"/>
  <c r="MU9" i="17" s="1"/>
  <c r="MV7" i="17"/>
  <c r="MW7" i="17"/>
  <c r="MW9" i="17" s="1"/>
  <c r="MX7" i="17"/>
  <c r="MY7" i="17"/>
  <c r="MY10" i="17" s="1"/>
  <c r="MZ7" i="17"/>
  <c r="NA7" i="17"/>
  <c r="NA9" i="17" s="1"/>
  <c r="NB7" i="17"/>
  <c r="NC7" i="17"/>
  <c r="NC9" i="17" s="1"/>
  <c r="ND7" i="17"/>
  <c r="NE7" i="17"/>
  <c r="NE9" i="17" s="1"/>
  <c r="NF7" i="17"/>
  <c r="NG7" i="17"/>
  <c r="NG10" i="17" s="1"/>
  <c r="NH7" i="17"/>
  <c r="NI7" i="17"/>
  <c r="NI9" i="17" s="1"/>
  <c r="NJ7" i="17"/>
  <c r="NK7" i="17"/>
  <c r="NK9" i="17" s="1"/>
  <c r="NL7" i="17"/>
  <c r="NM7" i="17"/>
  <c r="NM9" i="17" s="1"/>
  <c r="NN7" i="17"/>
  <c r="NO7" i="17"/>
  <c r="NO10" i="17" s="1"/>
  <c r="NP7" i="17"/>
  <c r="NP10" i="17" s="1"/>
  <c r="NQ7" i="17"/>
  <c r="NQ9" i="17" s="1"/>
  <c r="NR7" i="17"/>
  <c r="NS7" i="17"/>
  <c r="NS9" i="17" s="1"/>
  <c r="NT7" i="17"/>
  <c r="NU7" i="17"/>
  <c r="NU9" i="17" s="1"/>
  <c r="NV7" i="17"/>
  <c r="NW7" i="17"/>
  <c r="NW10" i="17" s="1"/>
  <c r="NX7" i="17"/>
  <c r="NX10" i="17" s="1"/>
  <c r="NY7" i="17"/>
  <c r="NY10" i="17" s="1"/>
  <c r="NZ7" i="17"/>
  <c r="OA7" i="17"/>
  <c r="OA9" i="17" s="1"/>
  <c r="OB7" i="17"/>
  <c r="OC7" i="17"/>
  <c r="OC9" i="17" s="1"/>
  <c r="OD7" i="17"/>
  <c r="OE7" i="17"/>
  <c r="OE10" i="17" s="1"/>
  <c r="OF7" i="17"/>
  <c r="OF10" i="17" s="1"/>
  <c r="OG7" i="17"/>
  <c r="OG10" i="17" s="1"/>
  <c r="OH7" i="17"/>
  <c r="OI7" i="17"/>
  <c r="OI9" i="17" s="1"/>
  <c r="OJ7" i="17"/>
  <c r="OK7" i="17"/>
  <c r="OK9" i="17" s="1"/>
  <c r="OL7" i="17"/>
  <c r="OM7" i="17"/>
  <c r="OM10" i="17" s="1"/>
  <c r="ON7" i="17"/>
  <c r="OO7" i="17"/>
  <c r="OO10" i="17" s="1"/>
  <c r="OP7" i="17"/>
  <c r="OQ7" i="17"/>
  <c r="OQ9" i="17" s="1"/>
  <c r="OR7" i="17"/>
  <c r="J6" i="16"/>
  <c r="K6" i="16"/>
  <c r="L6" i="16"/>
  <c r="M6" i="16"/>
  <c r="N6" i="16"/>
  <c r="O6" i="16"/>
  <c r="P6" i="16"/>
  <c r="Q6" i="16"/>
  <c r="R6" i="16"/>
  <c r="S6" i="16"/>
  <c r="T6" i="16"/>
  <c r="U6" i="16"/>
  <c r="V6" i="16"/>
  <c r="W6" i="16"/>
  <c r="X6" i="16"/>
  <c r="Y6" i="16"/>
  <c r="Z6" i="16"/>
  <c r="AA6" i="16"/>
  <c r="AB6" i="16"/>
  <c r="AC6" i="16"/>
  <c r="AD6" i="16"/>
  <c r="AE6" i="16"/>
  <c r="AF6" i="16"/>
  <c r="AG6" i="16"/>
  <c r="AH6" i="16"/>
  <c r="AI6" i="16"/>
  <c r="AJ6" i="16"/>
  <c r="AK6" i="16"/>
  <c r="AL6" i="16"/>
  <c r="AM6" i="16"/>
  <c r="AN6" i="16"/>
  <c r="AO6" i="16"/>
  <c r="AP6" i="16"/>
  <c r="AQ6" i="16"/>
  <c r="AR6" i="16"/>
  <c r="AS6" i="16"/>
  <c r="AT6" i="16"/>
  <c r="AU6" i="16"/>
  <c r="AV6" i="16"/>
  <c r="AW6" i="16"/>
  <c r="AX6" i="16"/>
  <c r="AY6" i="16"/>
  <c r="AZ6" i="16"/>
  <c r="BA6" i="16"/>
  <c r="BB6" i="16"/>
  <c r="BC6" i="16"/>
  <c r="BD6" i="16"/>
  <c r="BE6" i="16"/>
  <c r="BF6" i="16"/>
  <c r="BG6" i="16"/>
  <c r="BH6" i="16"/>
  <c r="BI6" i="16"/>
  <c r="BJ6" i="16"/>
  <c r="BK6" i="16"/>
  <c r="BL6" i="16"/>
  <c r="BM6" i="16"/>
  <c r="BN6" i="16"/>
  <c r="BO6" i="16"/>
  <c r="BP6" i="16"/>
  <c r="BQ6" i="16"/>
  <c r="BR6" i="16"/>
  <c r="BS6" i="16"/>
  <c r="BT6" i="16"/>
  <c r="BU6" i="16"/>
  <c r="BV6" i="16"/>
  <c r="BW6" i="16"/>
  <c r="BX6" i="16"/>
  <c r="BY6" i="16"/>
  <c r="BZ6" i="16"/>
  <c r="CA6" i="16"/>
  <c r="CB6" i="16"/>
  <c r="CC6" i="16"/>
  <c r="CD6" i="16"/>
  <c r="CE6" i="16"/>
  <c r="CF6" i="16"/>
  <c r="CG6" i="16"/>
  <c r="CH6" i="16"/>
  <c r="CI6" i="16"/>
  <c r="CJ6" i="16"/>
  <c r="CK6" i="16"/>
  <c r="CL6" i="16"/>
  <c r="CM6" i="16"/>
  <c r="CN6" i="16"/>
  <c r="CO6" i="16"/>
  <c r="CP6" i="16"/>
  <c r="CQ6" i="16"/>
  <c r="CR6" i="16"/>
  <c r="CS6" i="16"/>
  <c r="CT6" i="16"/>
  <c r="CU6" i="16"/>
  <c r="CV6" i="16"/>
  <c r="CW6" i="16"/>
  <c r="CX6" i="16"/>
  <c r="CY6" i="16"/>
  <c r="CZ6" i="16"/>
  <c r="DA6" i="16"/>
  <c r="DB6" i="16"/>
  <c r="DC6" i="16"/>
  <c r="DD6" i="16"/>
  <c r="DE6" i="16"/>
  <c r="DF6" i="16"/>
  <c r="DG6" i="16"/>
  <c r="DH6" i="16"/>
  <c r="DI6" i="16"/>
  <c r="DJ6" i="16"/>
  <c r="DK6" i="16"/>
  <c r="DL6" i="16"/>
  <c r="DM6" i="16"/>
  <c r="DN6" i="16"/>
  <c r="DO6" i="16"/>
  <c r="DP6" i="16"/>
  <c r="DQ6" i="16"/>
  <c r="DR6" i="16"/>
  <c r="DS6" i="16"/>
  <c r="DT6" i="16"/>
  <c r="DU6" i="16"/>
  <c r="DV6" i="16"/>
  <c r="DW6" i="16"/>
  <c r="DX6" i="16"/>
  <c r="DY6" i="16"/>
  <c r="DZ6" i="16"/>
  <c r="EA6" i="16"/>
  <c r="EB6" i="16"/>
  <c r="EC6" i="16"/>
  <c r="ED6" i="16"/>
  <c r="EE6" i="16"/>
  <c r="EF6" i="16"/>
  <c r="EG6" i="16"/>
  <c r="EH6" i="16"/>
  <c r="EI6" i="16"/>
  <c r="EJ6" i="16"/>
  <c r="EK6" i="16"/>
  <c r="EL6" i="16"/>
  <c r="EM6" i="16"/>
  <c r="EN6" i="16"/>
  <c r="EO6" i="16"/>
  <c r="EP6" i="16"/>
  <c r="EQ6" i="16"/>
  <c r="ER6" i="16"/>
  <c r="ES6" i="16"/>
  <c r="ET6" i="16"/>
  <c r="EU6" i="16"/>
  <c r="EV6" i="16"/>
  <c r="EW6" i="16"/>
  <c r="EX6" i="16"/>
  <c r="EY6" i="16"/>
  <c r="EZ6" i="16"/>
  <c r="FA6" i="16"/>
  <c r="FB6" i="16"/>
  <c r="FC6" i="16"/>
  <c r="FD6" i="16"/>
  <c r="FE6" i="16"/>
  <c r="FF6" i="16"/>
  <c r="FG6" i="16"/>
  <c r="FH6" i="16"/>
  <c r="FI6" i="16"/>
  <c r="FJ6" i="16"/>
  <c r="FK6" i="16"/>
  <c r="FL6" i="16"/>
  <c r="FM6" i="16"/>
  <c r="FN6" i="16"/>
  <c r="FO6" i="16"/>
  <c r="FP6" i="16"/>
  <c r="FQ6" i="16"/>
  <c r="FR6" i="16"/>
  <c r="FS6" i="16"/>
  <c r="FT6" i="16"/>
  <c r="FU6" i="16"/>
  <c r="FV6" i="16"/>
  <c r="FW6" i="16"/>
  <c r="FX6" i="16"/>
  <c r="FY6" i="16"/>
  <c r="FZ6" i="16"/>
  <c r="GA6" i="16"/>
  <c r="GB6" i="16"/>
  <c r="GC6" i="16"/>
  <c r="GD6" i="16"/>
  <c r="GE6" i="16"/>
  <c r="GF6" i="16"/>
  <c r="GG6" i="16"/>
  <c r="GH6" i="16"/>
  <c r="GI6" i="16"/>
  <c r="GJ6" i="16"/>
  <c r="GK6" i="16"/>
  <c r="GL6" i="16"/>
  <c r="GM6" i="16"/>
  <c r="GN6" i="16"/>
  <c r="GO6" i="16"/>
  <c r="GP6" i="16"/>
  <c r="GQ6" i="16"/>
  <c r="GR6" i="16"/>
  <c r="GS6" i="16"/>
  <c r="GT6" i="16"/>
  <c r="GU6" i="16"/>
  <c r="GV6" i="16"/>
  <c r="GW6" i="16"/>
  <c r="GX6" i="16"/>
  <c r="GY6" i="16"/>
  <c r="GZ6" i="16"/>
  <c r="HA6" i="16"/>
  <c r="HB6" i="16"/>
  <c r="HC6" i="16"/>
  <c r="HD6" i="16"/>
  <c r="HE6" i="16"/>
  <c r="HF6" i="16"/>
  <c r="HG6" i="16"/>
  <c r="HH6" i="16"/>
  <c r="HI6" i="16"/>
  <c r="HJ6" i="16"/>
  <c r="HK6" i="16"/>
  <c r="HL6" i="16"/>
  <c r="HM6" i="16"/>
  <c r="HN6" i="16"/>
  <c r="HO6" i="16"/>
  <c r="HP6" i="16"/>
  <c r="HQ6" i="16"/>
  <c r="HR6" i="16"/>
  <c r="HS6" i="16"/>
  <c r="HT6" i="16"/>
  <c r="HU6" i="16"/>
  <c r="HV6" i="16"/>
  <c r="HW6" i="16"/>
  <c r="HX6" i="16"/>
  <c r="HY6" i="16"/>
  <c r="HZ6" i="16"/>
  <c r="IA6" i="16"/>
  <c r="IB6" i="16"/>
  <c r="IC6" i="16"/>
  <c r="ID6" i="16"/>
  <c r="IE6" i="16"/>
  <c r="IF6" i="16"/>
  <c r="IG6" i="16"/>
  <c r="IH6" i="16"/>
  <c r="II6" i="16"/>
  <c r="IJ6" i="16"/>
  <c r="IK6" i="16"/>
  <c r="IL6" i="16"/>
  <c r="IM6" i="16"/>
  <c r="IN6" i="16"/>
  <c r="IO6" i="16"/>
  <c r="IP6" i="16"/>
  <c r="IQ6" i="16"/>
  <c r="IR6" i="16"/>
  <c r="IS6" i="16"/>
  <c r="IT6" i="16"/>
  <c r="IU6" i="16"/>
  <c r="IV6" i="16"/>
  <c r="IW6" i="16"/>
  <c r="IX6" i="16"/>
  <c r="IY6" i="16"/>
  <c r="IZ6" i="16"/>
  <c r="JA6" i="16"/>
  <c r="JB6" i="16"/>
  <c r="JC6" i="16"/>
  <c r="JD6" i="16"/>
  <c r="JE6" i="16"/>
  <c r="JF6" i="16"/>
  <c r="JG6" i="16"/>
  <c r="JH6" i="16"/>
  <c r="JI6" i="16"/>
  <c r="JJ6" i="16"/>
  <c r="JK6" i="16"/>
  <c r="JL6" i="16"/>
  <c r="JM6" i="16"/>
  <c r="JN6" i="16"/>
  <c r="JO6" i="16"/>
  <c r="JP6" i="16"/>
  <c r="JQ6" i="16"/>
  <c r="JR6" i="16"/>
  <c r="JS6" i="16"/>
  <c r="JT6" i="16"/>
  <c r="JU6" i="16"/>
  <c r="JV6" i="16"/>
  <c r="JW6" i="16"/>
  <c r="JX6" i="16"/>
  <c r="JY6" i="16"/>
  <c r="JZ6" i="16"/>
  <c r="KA6" i="16"/>
  <c r="KB6" i="16"/>
  <c r="KC6" i="16"/>
  <c r="KD6" i="16"/>
  <c r="KE6" i="16"/>
  <c r="KF6" i="16"/>
  <c r="KG6" i="16"/>
  <c r="KH6" i="16"/>
  <c r="KI6" i="16"/>
  <c r="KJ6" i="16"/>
  <c r="KK6" i="16"/>
  <c r="KL6" i="16"/>
  <c r="KM6" i="16"/>
  <c r="KN6" i="16"/>
  <c r="KO6" i="16"/>
  <c r="KP6" i="16"/>
  <c r="KQ6" i="16"/>
  <c r="KR6" i="16"/>
  <c r="KS6" i="16"/>
  <c r="KT6" i="16"/>
  <c r="KU6" i="16"/>
  <c r="KV6" i="16"/>
  <c r="KW6" i="16"/>
  <c r="KX6" i="16"/>
  <c r="KY6" i="16"/>
  <c r="KZ6" i="16"/>
  <c r="LA6" i="16"/>
  <c r="LB6" i="16"/>
  <c r="LC6" i="16"/>
  <c r="LD6" i="16"/>
  <c r="LE6" i="16"/>
  <c r="LF6" i="16"/>
  <c r="LG6" i="16"/>
  <c r="LH6" i="16"/>
  <c r="LI6" i="16"/>
  <c r="LJ6" i="16"/>
  <c r="LK6" i="16"/>
  <c r="LL6" i="16"/>
  <c r="LM6" i="16"/>
  <c r="LN6" i="16"/>
  <c r="LO6" i="16"/>
  <c r="LP6" i="16"/>
  <c r="LQ6" i="16"/>
  <c r="LR6" i="16"/>
  <c r="LS6" i="16"/>
  <c r="LT6" i="16"/>
  <c r="LU6" i="16"/>
  <c r="LV6" i="16"/>
  <c r="LW6" i="16"/>
  <c r="LX6" i="16"/>
  <c r="LY6" i="16"/>
  <c r="LZ6" i="16"/>
  <c r="MA6" i="16"/>
  <c r="MB6" i="16"/>
  <c r="MC6" i="16"/>
  <c r="MD6" i="16"/>
  <c r="ME6" i="16"/>
  <c r="MF6" i="16"/>
  <c r="MG6" i="16"/>
  <c r="MH6" i="16"/>
  <c r="MI6" i="16"/>
  <c r="MJ6" i="16"/>
  <c r="MK6" i="16"/>
  <c r="ML6" i="16"/>
  <c r="MM6" i="16"/>
  <c r="MN6" i="16"/>
  <c r="MO6" i="16"/>
  <c r="MP6" i="16"/>
  <c r="MQ6" i="16"/>
  <c r="MR6" i="16"/>
  <c r="MS6" i="16"/>
  <c r="MT6" i="16"/>
  <c r="MU6" i="16"/>
  <c r="MV6" i="16"/>
  <c r="MW6" i="16"/>
  <c r="MX6" i="16"/>
  <c r="MY6" i="16"/>
  <c r="MZ6" i="16"/>
  <c r="NA6" i="16"/>
  <c r="NB6" i="16"/>
  <c r="NC6" i="16"/>
  <c r="ND6" i="16"/>
  <c r="NE6" i="16"/>
  <c r="NF6" i="16"/>
  <c r="NG6" i="16"/>
  <c r="NH6" i="16"/>
  <c r="NI6" i="16"/>
  <c r="NJ6" i="16"/>
  <c r="NK6" i="16"/>
  <c r="NL6" i="16"/>
  <c r="NM6" i="16"/>
  <c r="NN6" i="16"/>
  <c r="NO6" i="16"/>
  <c r="NP6" i="16"/>
  <c r="NQ6" i="16"/>
  <c r="NR6" i="16"/>
  <c r="NS6" i="16"/>
  <c r="NT6" i="16"/>
  <c r="NU6" i="16"/>
  <c r="NV6" i="16"/>
  <c r="NW6" i="16"/>
  <c r="NX6" i="16"/>
  <c r="NY6" i="16"/>
  <c r="NZ6" i="16"/>
  <c r="OA6" i="16"/>
  <c r="OB6" i="16"/>
  <c r="OC6" i="16"/>
  <c r="OD6" i="16"/>
  <c r="OE6" i="16"/>
  <c r="OF6" i="16"/>
  <c r="OG6" i="16"/>
  <c r="OH6" i="16"/>
  <c r="OI6" i="16"/>
  <c r="OJ6" i="16"/>
  <c r="OK6" i="16"/>
  <c r="OL6" i="16"/>
  <c r="OM6" i="16"/>
  <c r="ON6" i="16"/>
  <c r="OO6" i="16"/>
  <c r="OP6" i="16"/>
  <c r="OQ6" i="16"/>
  <c r="OR6" i="16"/>
  <c r="E6" i="16"/>
  <c r="F6" i="16"/>
  <c r="G6" i="16"/>
  <c r="H6" i="16"/>
  <c r="I6" i="16"/>
  <c r="D6" i="16"/>
  <c r="B8" i="7"/>
  <c r="D7" i="7"/>
  <c r="E7" i="7"/>
  <c r="F7"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G7" i="7"/>
  <c r="H7" i="7"/>
  <c r="I7" i="7"/>
  <c r="J7" i="7"/>
  <c r="K7" i="7"/>
  <c r="L7" i="7"/>
  <c r="M7" i="7"/>
  <c r="N7" i="7"/>
  <c r="O7" i="7"/>
  <c r="P7" i="7"/>
  <c r="Q7" i="7"/>
  <c r="R7" i="7"/>
  <c r="S7" i="7"/>
  <c r="T7" i="7"/>
  <c r="U7" i="7"/>
  <c r="V7" i="7"/>
  <c r="W7"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AZ7" i="7"/>
  <c r="BA7" i="7"/>
  <c r="BB7" i="7"/>
  <c r="BC7" i="7"/>
  <c r="BD7" i="7"/>
  <c r="BE7" i="7"/>
  <c r="BF7" i="7"/>
  <c r="BG7" i="7"/>
  <c r="BH7" i="7"/>
  <c r="BI7" i="7"/>
  <c r="BJ7" i="7"/>
  <c r="BK7" i="7"/>
  <c r="BL7" i="7"/>
  <c r="BM7" i="7"/>
  <c r="BN7" i="7"/>
  <c r="BO7" i="7"/>
  <c r="BP7" i="7"/>
  <c r="BQ7" i="7"/>
  <c r="BR7" i="7"/>
  <c r="BS7" i="7"/>
  <c r="BT7" i="7"/>
  <c r="BU7" i="7"/>
  <c r="BV7" i="7"/>
  <c r="BW7" i="7"/>
  <c r="BX7" i="7"/>
  <c r="BY7" i="7"/>
  <c r="BZ7" i="7"/>
  <c r="CA7" i="7"/>
  <c r="CB7" i="7"/>
  <c r="CC7" i="7"/>
  <c r="CD7" i="7"/>
  <c r="CE7" i="7"/>
  <c r="CF7" i="7"/>
  <c r="CG7" i="7"/>
  <c r="CH7" i="7"/>
  <c r="CI7" i="7"/>
  <c r="CJ7" i="7"/>
  <c r="CK7" i="7"/>
  <c r="CL7" i="7"/>
  <c r="CM7" i="7"/>
  <c r="CN7" i="7"/>
  <c r="CO7" i="7"/>
  <c r="CP7" i="7"/>
  <c r="CQ7" i="7"/>
  <c r="CR7" i="7"/>
  <c r="CS7" i="7"/>
  <c r="CT7" i="7"/>
  <c r="CU7" i="7"/>
  <c r="CV7" i="7"/>
  <c r="CW7" i="7"/>
  <c r="CX7" i="7"/>
  <c r="CY7" i="7"/>
  <c r="CZ7" i="7"/>
  <c r="DA7" i="7"/>
  <c r="DB7" i="7"/>
  <c r="DC7" i="7"/>
  <c r="DD7" i="7"/>
  <c r="DE7" i="7"/>
  <c r="DF7" i="7"/>
  <c r="DG7" i="7"/>
  <c r="DH7" i="7"/>
  <c r="DI7" i="7"/>
  <c r="DJ7" i="7"/>
  <c r="DK7" i="7"/>
  <c r="DL7" i="7"/>
  <c r="DM7" i="7"/>
  <c r="DN7" i="7"/>
  <c r="DO7" i="7"/>
  <c r="DP7" i="7"/>
  <c r="DQ7" i="7"/>
  <c r="DR7" i="7"/>
  <c r="DS7" i="7"/>
  <c r="DT7" i="7"/>
  <c r="DU7" i="7"/>
  <c r="DV7" i="7"/>
  <c r="DW7" i="7"/>
  <c r="DX7" i="7"/>
  <c r="DY7" i="7"/>
  <c r="DZ7" i="7"/>
  <c r="EA7" i="7"/>
  <c r="EB7" i="7"/>
  <c r="EC7" i="7"/>
  <c r="ED7" i="7"/>
  <c r="EE7" i="7"/>
  <c r="EF7" i="7"/>
  <c r="EG7" i="7"/>
  <c r="EH7" i="7"/>
  <c r="EI7" i="7"/>
  <c r="EJ7" i="7"/>
  <c r="EK7" i="7"/>
  <c r="EL7" i="7"/>
  <c r="EM7" i="7"/>
  <c r="EN7" i="7"/>
  <c r="EO7" i="7"/>
  <c r="EP7" i="7"/>
  <c r="EQ7" i="7"/>
  <c r="ER7" i="7"/>
  <c r="ES7" i="7"/>
  <c r="ET7" i="7"/>
  <c r="EU7" i="7"/>
  <c r="EV7" i="7"/>
  <c r="EW7" i="7"/>
  <c r="EX7" i="7"/>
  <c r="EY7" i="7"/>
  <c r="EZ7" i="7"/>
  <c r="FA7" i="7"/>
  <c r="FB7" i="7"/>
  <c r="FC7" i="7"/>
  <c r="FD7" i="7"/>
  <c r="FE7" i="7"/>
  <c r="FF7" i="7"/>
  <c r="FG7" i="7"/>
  <c r="FH7" i="7"/>
  <c r="FI7" i="7"/>
  <c r="FJ7" i="7"/>
  <c r="FK7" i="7"/>
  <c r="FL7" i="7"/>
  <c r="FM7" i="7"/>
  <c r="FN7" i="7"/>
  <c r="FO7" i="7"/>
  <c r="FP7" i="7"/>
  <c r="FQ7" i="7"/>
  <c r="FR7" i="7"/>
  <c r="FS7" i="7"/>
  <c r="FT7" i="7"/>
  <c r="FU7" i="7"/>
  <c r="FV7" i="7"/>
  <c r="FW7" i="7"/>
  <c r="FX7" i="7"/>
  <c r="FY7" i="7"/>
  <c r="FZ7" i="7"/>
  <c r="GA7" i="7"/>
  <c r="GB7" i="7"/>
  <c r="GC7" i="7"/>
  <c r="GD7" i="7"/>
  <c r="GE7" i="7"/>
  <c r="GF7" i="7"/>
  <c r="GG7" i="7"/>
  <c r="GH7" i="7"/>
  <c r="GI7" i="7"/>
  <c r="GJ7" i="7"/>
  <c r="GK7" i="7"/>
  <c r="GL7" i="7"/>
  <c r="GM7" i="7"/>
  <c r="GN7" i="7"/>
  <c r="GO7" i="7"/>
  <c r="GP7" i="7"/>
  <c r="GQ7" i="7"/>
  <c r="GR7" i="7"/>
  <c r="GS7" i="7"/>
  <c r="GT7" i="7"/>
  <c r="GU7" i="7"/>
  <c r="GV7" i="7"/>
  <c r="GW7" i="7"/>
  <c r="GX7" i="7"/>
  <c r="GY7" i="7"/>
  <c r="GZ7" i="7"/>
  <c r="HA7" i="7"/>
  <c r="HB7" i="7"/>
  <c r="HC7" i="7"/>
  <c r="HD7" i="7"/>
  <c r="HE7" i="7"/>
  <c r="HF7" i="7"/>
  <c r="HG7" i="7"/>
  <c r="HH7" i="7"/>
  <c r="HI7" i="7"/>
  <c r="HJ7" i="7"/>
  <c r="HK7" i="7"/>
  <c r="HL7" i="7"/>
  <c r="HM7" i="7"/>
  <c r="HN7" i="7"/>
  <c r="HO7" i="7"/>
  <c r="HP7" i="7"/>
  <c r="HQ7" i="7"/>
  <c r="HR7" i="7"/>
  <c r="HS7" i="7"/>
  <c r="HT7" i="7"/>
  <c r="HU7" i="7"/>
  <c r="HV7" i="7"/>
  <c r="HW7" i="7"/>
  <c r="HX7" i="7"/>
  <c r="HY7" i="7"/>
  <c r="HZ7" i="7"/>
  <c r="IA7" i="7"/>
  <c r="IB7" i="7"/>
  <c r="IC7" i="7"/>
  <c r="ID7" i="7"/>
  <c r="IE7" i="7"/>
  <c r="IF7" i="7"/>
  <c r="IG7" i="7"/>
  <c r="IH7" i="7"/>
  <c r="II7" i="7"/>
  <c r="IJ7" i="7"/>
  <c r="IK7" i="7"/>
  <c r="IL7" i="7"/>
  <c r="IM7" i="7"/>
  <c r="IN7" i="7"/>
  <c r="IO7" i="7"/>
  <c r="IP7" i="7"/>
  <c r="IQ7" i="7"/>
  <c r="IR7" i="7"/>
  <c r="IS7" i="7"/>
  <c r="IT7" i="7"/>
  <c r="IU7" i="7"/>
  <c r="IV7" i="7"/>
  <c r="IW7" i="7"/>
  <c r="IX7" i="7"/>
  <c r="IY7" i="7"/>
  <c r="IZ7" i="7"/>
  <c r="JA7" i="7"/>
  <c r="JB7" i="7"/>
  <c r="JC7" i="7"/>
  <c r="JD7" i="7"/>
  <c r="JE7" i="7"/>
  <c r="JF7" i="7"/>
  <c r="JG7" i="7"/>
  <c r="JH7" i="7"/>
  <c r="JI7" i="7"/>
  <c r="JJ7" i="7"/>
  <c r="JK7" i="7"/>
  <c r="JL7" i="7"/>
  <c r="JM7" i="7"/>
  <c r="JN7" i="7"/>
  <c r="JO7" i="7"/>
  <c r="JP7" i="7"/>
  <c r="JQ7" i="7"/>
  <c r="JR7" i="7"/>
  <c r="JS7" i="7"/>
  <c r="JT7" i="7"/>
  <c r="JU7" i="7"/>
  <c r="JV7" i="7"/>
  <c r="JW7" i="7"/>
  <c r="JX7" i="7"/>
  <c r="JY7" i="7"/>
  <c r="JZ7" i="7"/>
  <c r="KA7" i="7"/>
  <c r="KB7" i="7"/>
  <c r="KC7" i="7"/>
  <c r="KD7" i="7"/>
  <c r="KE7" i="7"/>
  <c r="KF7" i="7"/>
  <c r="KG7" i="7"/>
  <c r="KH7" i="7"/>
  <c r="KI7" i="7"/>
  <c r="KJ7" i="7"/>
  <c r="KK7" i="7"/>
  <c r="KL7" i="7"/>
  <c r="KM7" i="7"/>
  <c r="KN7" i="7"/>
  <c r="KO7" i="7"/>
  <c r="KP7" i="7"/>
  <c r="KQ7" i="7"/>
  <c r="KR7" i="7"/>
  <c r="KS7" i="7"/>
  <c r="KT7" i="7"/>
  <c r="KU7" i="7"/>
  <c r="KV7" i="7"/>
  <c r="KW7" i="7"/>
  <c r="KX7" i="7"/>
  <c r="KY7" i="7"/>
  <c r="KZ7" i="7"/>
  <c r="LA7" i="7"/>
  <c r="LB7" i="7"/>
  <c r="LC7" i="7"/>
  <c r="LD7" i="7"/>
  <c r="LE7" i="7"/>
  <c r="LF7" i="7"/>
  <c r="LG7" i="7"/>
  <c r="LH7" i="7"/>
  <c r="LI7" i="7"/>
  <c r="LJ7" i="7"/>
  <c r="LK7" i="7"/>
  <c r="LL7" i="7"/>
  <c r="LM7" i="7"/>
  <c r="LN7" i="7"/>
  <c r="LO7" i="7"/>
  <c r="LP7" i="7"/>
  <c r="LQ7" i="7"/>
  <c r="LR7" i="7"/>
  <c r="LS7" i="7"/>
  <c r="LT7" i="7"/>
  <c r="LU7" i="7"/>
  <c r="LV7" i="7"/>
  <c r="LW7" i="7"/>
  <c r="LX7" i="7"/>
  <c r="LY7" i="7"/>
  <c r="LZ7" i="7"/>
  <c r="MA7" i="7"/>
  <c r="MB7" i="7"/>
  <c r="MC7" i="7"/>
  <c r="MD7" i="7"/>
  <c r="ME7" i="7"/>
  <c r="MF7" i="7"/>
  <c r="MG7" i="7"/>
  <c r="MH7" i="7"/>
  <c r="MI7" i="7"/>
  <c r="MJ7" i="7"/>
  <c r="MK7" i="7"/>
  <c r="ML7" i="7"/>
  <c r="MM7" i="7"/>
  <c r="MN7" i="7"/>
  <c r="MO7" i="7"/>
  <c r="MP7" i="7"/>
  <c r="MQ7" i="7"/>
  <c r="MR7" i="7"/>
  <c r="MS7" i="7"/>
  <c r="MT7" i="7"/>
  <c r="MU7" i="7"/>
  <c r="MV7" i="7"/>
  <c r="MW7" i="7"/>
  <c r="MX7" i="7"/>
  <c r="MY7" i="7"/>
  <c r="MZ7" i="7"/>
  <c r="NA7" i="7"/>
  <c r="NB7" i="7"/>
  <c r="NC7" i="7"/>
  <c r="ND7" i="7"/>
  <c r="NE7" i="7"/>
  <c r="NF7" i="7"/>
  <c r="NG7" i="7"/>
  <c r="NH7" i="7"/>
  <c r="NI7" i="7"/>
  <c r="NJ7" i="7"/>
  <c r="NK7" i="7"/>
  <c r="NL7" i="7"/>
  <c r="NM7" i="7"/>
  <c r="NN7" i="7"/>
  <c r="NO7" i="7"/>
  <c r="NP7" i="7"/>
  <c r="NQ7" i="7"/>
  <c r="NR7" i="7"/>
  <c r="NS7" i="7"/>
  <c r="NT7" i="7"/>
  <c r="NU7" i="7"/>
  <c r="NV7" i="7"/>
  <c r="NW7" i="7"/>
  <c r="NX7" i="7"/>
  <c r="NY7" i="7"/>
  <c r="NZ7" i="7"/>
  <c r="OA7" i="7"/>
  <c r="OB7" i="7"/>
  <c r="OC7" i="7"/>
  <c r="OD7" i="7"/>
  <c r="OE7" i="7"/>
  <c r="OF7" i="7"/>
  <c r="OG7" i="7"/>
  <c r="OH7" i="7"/>
  <c r="OI7" i="7"/>
  <c r="OJ7" i="7"/>
  <c r="OK7" i="7"/>
  <c r="OL7" i="7"/>
  <c r="OM7" i="7"/>
  <c r="ON7" i="7"/>
  <c r="OO7" i="7"/>
  <c r="OP7" i="7"/>
  <c r="OQ7" i="7"/>
  <c r="OR7" i="7"/>
  <c r="E2" i="2"/>
  <c r="F2" i="2"/>
  <c r="G2" i="2"/>
  <c r="H2" i="2"/>
  <c r="I2" i="2"/>
  <c r="J2" i="2"/>
  <c r="K2" i="2"/>
  <c r="N2" i="2"/>
  <c r="S2" i="2"/>
  <c r="T2" i="2"/>
  <c r="U2" i="2"/>
  <c r="V2" i="2"/>
  <c r="W2" i="2"/>
  <c r="X2" i="2"/>
  <c r="Y2" i="2"/>
  <c r="AC2" i="2"/>
  <c r="AD2" i="2"/>
  <c r="AE2" i="2"/>
  <c r="AF2" i="2"/>
  <c r="AG2" i="2"/>
  <c r="AH2" i="2"/>
  <c r="AI2" i="2"/>
  <c r="AJ2" i="2"/>
  <c r="AK2" i="2"/>
  <c r="AL2" i="2"/>
  <c r="AM2" i="2"/>
  <c r="AN2" i="2"/>
  <c r="AO2" i="2"/>
  <c r="AP2" i="2"/>
  <c r="AQ2" i="2"/>
  <c r="E5" i="2"/>
  <c r="F5" i="2"/>
  <c r="G5" i="2"/>
  <c r="H5" i="2"/>
  <c r="I5" i="2"/>
  <c r="J5" i="2"/>
  <c r="K5" i="2"/>
  <c r="N5" i="2"/>
  <c r="S5" i="2"/>
  <c r="T5" i="2"/>
  <c r="U5" i="2"/>
  <c r="V5" i="2"/>
  <c r="W5" i="2"/>
  <c r="X5" i="2"/>
  <c r="Y5" i="2"/>
  <c r="AC5" i="2"/>
  <c r="AD5" i="2"/>
  <c r="AE5" i="2"/>
  <c r="AF5" i="2"/>
  <c r="AG5" i="2"/>
  <c r="AH5" i="2"/>
  <c r="AI5" i="2"/>
  <c r="AJ5" i="2"/>
  <c r="AK5" i="2"/>
  <c r="AL5" i="2"/>
  <c r="AM5" i="2"/>
  <c r="AN5" i="2"/>
  <c r="AO5" i="2"/>
  <c r="AP5" i="2"/>
  <c r="AQ5" i="2"/>
  <c r="E6" i="2"/>
  <c r="F6" i="2"/>
  <c r="G6" i="2"/>
  <c r="H6" i="2"/>
  <c r="I6" i="2"/>
  <c r="J6" i="2"/>
  <c r="K6" i="2"/>
  <c r="N6" i="2"/>
  <c r="S6" i="2"/>
  <c r="T6" i="2"/>
  <c r="U6" i="2"/>
  <c r="V6" i="2"/>
  <c r="W6" i="2"/>
  <c r="X6" i="2"/>
  <c r="Y6" i="2"/>
  <c r="AC6" i="2"/>
  <c r="AD6" i="2"/>
  <c r="AE6" i="2"/>
  <c r="AF6" i="2"/>
  <c r="AG6" i="2"/>
  <c r="AH6" i="2"/>
  <c r="AI6" i="2"/>
  <c r="AJ6" i="2"/>
  <c r="AK6" i="2"/>
  <c r="AL6" i="2"/>
  <c r="AM6" i="2"/>
  <c r="AN6" i="2"/>
  <c r="AO6" i="2"/>
  <c r="AP6" i="2"/>
  <c r="AQ6" i="2"/>
  <c r="E7" i="2"/>
  <c r="F7" i="2"/>
  <c r="G7" i="2"/>
  <c r="H7" i="2"/>
  <c r="I7" i="2"/>
  <c r="J7" i="2"/>
  <c r="K7" i="2"/>
  <c r="N7" i="2"/>
  <c r="S7" i="2"/>
  <c r="T7" i="2"/>
  <c r="U7" i="2"/>
  <c r="V7" i="2"/>
  <c r="W7" i="2"/>
  <c r="X7" i="2"/>
  <c r="Y7" i="2"/>
  <c r="AC7" i="2"/>
  <c r="AD7" i="2"/>
  <c r="AE7" i="2"/>
  <c r="AF7" i="2"/>
  <c r="AG7" i="2"/>
  <c r="AH7" i="2"/>
  <c r="AI7" i="2"/>
  <c r="AJ7" i="2"/>
  <c r="AK7" i="2"/>
  <c r="AL7" i="2"/>
  <c r="AM7" i="2"/>
  <c r="AN7" i="2"/>
  <c r="AO7" i="2"/>
  <c r="AP7" i="2"/>
  <c r="AQ7" i="2"/>
  <c r="E8" i="2"/>
  <c r="F8" i="2"/>
  <c r="G8" i="2"/>
  <c r="H8" i="2"/>
  <c r="I8" i="2"/>
  <c r="J8" i="2"/>
  <c r="K8" i="2"/>
  <c r="N8" i="2"/>
  <c r="S8" i="2"/>
  <c r="T8" i="2"/>
  <c r="U8" i="2"/>
  <c r="V8" i="2"/>
  <c r="W8" i="2"/>
  <c r="X8" i="2"/>
  <c r="Y8" i="2"/>
  <c r="AC8" i="2"/>
  <c r="AD8" i="2"/>
  <c r="AE8" i="2"/>
  <c r="AF8" i="2"/>
  <c r="AG8" i="2"/>
  <c r="AH8" i="2"/>
  <c r="AI8" i="2"/>
  <c r="AJ8" i="2"/>
  <c r="AK8" i="2"/>
  <c r="AL8" i="2"/>
  <c r="AM8" i="2"/>
  <c r="AN8" i="2"/>
  <c r="AO8" i="2"/>
  <c r="AP8" i="2"/>
  <c r="AQ8" i="2"/>
  <c r="E9" i="2"/>
  <c r="F9" i="2"/>
  <c r="G9" i="2"/>
  <c r="H9" i="2"/>
  <c r="I9" i="2"/>
  <c r="J9" i="2"/>
  <c r="K9" i="2"/>
  <c r="N9" i="2"/>
  <c r="S9" i="2"/>
  <c r="T9" i="2"/>
  <c r="U9" i="2"/>
  <c r="V9" i="2"/>
  <c r="W9" i="2"/>
  <c r="X9" i="2"/>
  <c r="Y9" i="2"/>
  <c r="AC9" i="2"/>
  <c r="AD9" i="2"/>
  <c r="AE9" i="2"/>
  <c r="AF9" i="2"/>
  <c r="AG9" i="2"/>
  <c r="AH9" i="2"/>
  <c r="AI9" i="2"/>
  <c r="AJ9" i="2"/>
  <c r="AK9" i="2"/>
  <c r="AL9" i="2"/>
  <c r="AM9" i="2"/>
  <c r="AN9" i="2"/>
  <c r="AO9" i="2"/>
  <c r="AP9" i="2"/>
  <c r="AQ9" i="2"/>
  <c r="E10" i="2"/>
  <c r="F10" i="2"/>
  <c r="G10" i="2"/>
  <c r="H10" i="2"/>
  <c r="I10" i="2"/>
  <c r="J10" i="2"/>
  <c r="K10" i="2"/>
  <c r="N10" i="2"/>
  <c r="S10" i="2"/>
  <c r="T10" i="2"/>
  <c r="U10" i="2"/>
  <c r="V10" i="2"/>
  <c r="W10" i="2"/>
  <c r="X10" i="2"/>
  <c r="Y10" i="2"/>
  <c r="AC10" i="2"/>
  <c r="AD10" i="2"/>
  <c r="AE10" i="2"/>
  <c r="AF10" i="2"/>
  <c r="AG10" i="2"/>
  <c r="AH10" i="2"/>
  <c r="AI10" i="2"/>
  <c r="AJ10" i="2"/>
  <c r="AK10" i="2"/>
  <c r="AL10" i="2"/>
  <c r="AM10" i="2"/>
  <c r="AN10" i="2"/>
  <c r="AO10" i="2"/>
  <c r="AP10" i="2"/>
  <c r="AQ10" i="2"/>
  <c r="E11" i="2"/>
  <c r="F11" i="2"/>
  <c r="G11" i="2"/>
  <c r="H11" i="2"/>
  <c r="I11" i="2"/>
  <c r="J11" i="2"/>
  <c r="K11" i="2"/>
  <c r="N11" i="2"/>
  <c r="S11" i="2"/>
  <c r="T11" i="2"/>
  <c r="U11" i="2"/>
  <c r="V11" i="2"/>
  <c r="W11" i="2"/>
  <c r="X11" i="2"/>
  <c r="Y11" i="2"/>
  <c r="AC11" i="2"/>
  <c r="AD11" i="2"/>
  <c r="AE11" i="2"/>
  <c r="AF11" i="2"/>
  <c r="AG11" i="2"/>
  <c r="AH11" i="2"/>
  <c r="AI11" i="2"/>
  <c r="AJ11" i="2"/>
  <c r="AK11" i="2"/>
  <c r="AL11" i="2"/>
  <c r="AM11" i="2"/>
  <c r="AN11" i="2"/>
  <c r="AO11" i="2"/>
  <c r="AP11" i="2"/>
  <c r="AQ11" i="2"/>
  <c r="E14" i="2"/>
  <c r="F14" i="2"/>
  <c r="G14" i="2"/>
  <c r="H14" i="2"/>
  <c r="I14" i="2"/>
  <c r="J14" i="2"/>
  <c r="K14" i="2"/>
  <c r="N14" i="2"/>
  <c r="S14" i="2"/>
  <c r="T14" i="2"/>
  <c r="U14" i="2"/>
  <c r="V14" i="2"/>
  <c r="W14" i="2"/>
  <c r="X14" i="2"/>
  <c r="Y14" i="2"/>
  <c r="AC14" i="2"/>
  <c r="AD14" i="2"/>
  <c r="AE14" i="2"/>
  <c r="AF14" i="2"/>
  <c r="AG14" i="2"/>
  <c r="AH14" i="2"/>
  <c r="AI14" i="2"/>
  <c r="AJ14" i="2"/>
  <c r="AK14" i="2"/>
  <c r="AL14" i="2"/>
  <c r="AM14" i="2"/>
  <c r="AN14" i="2"/>
  <c r="AO14" i="2"/>
  <c r="AP14" i="2"/>
  <c r="AQ14" i="2"/>
  <c r="E19" i="2"/>
  <c r="F19" i="2"/>
  <c r="G19" i="2"/>
  <c r="H19" i="2"/>
  <c r="I19" i="2"/>
  <c r="J19" i="2"/>
  <c r="K19" i="2"/>
  <c r="N19" i="2"/>
  <c r="S19" i="2"/>
  <c r="T19" i="2"/>
  <c r="U19" i="2"/>
  <c r="V19" i="2"/>
  <c r="W19" i="2"/>
  <c r="X19" i="2"/>
  <c r="Y19" i="2"/>
  <c r="AC19" i="2"/>
  <c r="AD19" i="2"/>
  <c r="AE19" i="2"/>
  <c r="AF19" i="2"/>
  <c r="AG19" i="2"/>
  <c r="AH19" i="2"/>
  <c r="AI19" i="2"/>
  <c r="AJ19" i="2"/>
  <c r="AK19" i="2"/>
  <c r="AL19" i="2"/>
  <c r="AM19" i="2"/>
  <c r="AN19" i="2"/>
  <c r="AO19" i="2"/>
  <c r="AP19" i="2"/>
  <c r="AQ19" i="2"/>
  <c r="E20" i="2"/>
  <c r="F20" i="2"/>
  <c r="G20" i="2"/>
  <c r="H20" i="2"/>
  <c r="I20" i="2"/>
  <c r="J20" i="2"/>
  <c r="K20" i="2"/>
  <c r="N20" i="2"/>
  <c r="S20" i="2"/>
  <c r="T20" i="2"/>
  <c r="U20" i="2"/>
  <c r="V20" i="2"/>
  <c r="W20" i="2"/>
  <c r="X20" i="2"/>
  <c r="Y20" i="2"/>
  <c r="AC20" i="2"/>
  <c r="AD20" i="2"/>
  <c r="AE20" i="2"/>
  <c r="AF20" i="2"/>
  <c r="AG20" i="2"/>
  <c r="AH20" i="2"/>
  <c r="AI20" i="2"/>
  <c r="AJ20" i="2"/>
  <c r="AK20" i="2"/>
  <c r="AL20" i="2"/>
  <c r="AM20" i="2"/>
  <c r="AN20" i="2"/>
  <c r="AO20" i="2"/>
  <c r="AP20" i="2"/>
  <c r="AQ20" i="2"/>
  <c r="E21" i="2"/>
  <c r="F21" i="2"/>
  <c r="G21" i="2"/>
  <c r="H21" i="2"/>
  <c r="I21" i="2"/>
  <c r="J21" i="2"/>
  <c r="K21" i="2"/>
  <c r="N21" i="2"/>
  <c r="S21" i="2"/>
  <c r="T21" i="2"/>
  <c r="U21" i="2"/>
  <c r="V21" i="2"/>
  <c r="W21" i="2"/>
  <c r="X21" i="2"/>
  <c r="Y21" i="2"/>
  <c r="AC21" i="2"/>
  <c r="AD21" i="2"/>
  <c r="AE21" i="2"/>
  <c r="AF21" i="2"/>
  <c r="AG21" i="2"/>
  <c r="AH21" i="2"/>
  <c r="AI21" i="2"/>
  <c r="AJ21" i="2"/>
  <c r="AK21" i="2"/>
  <c r="AL21" i="2"/>
  <c r="AM21" i="2"/>
  <c r="AN21" i="2"/>
  <c r="AO21" i="2"/>
  <c r="AP21" i="2"/>
  <c r="AQ21" i="2"/>
  <c r="E22" i="2"/>
  <c r="F22" i="2"/>
  <c r="G22" i="2"/>
  <c r="H22" i="2"/>
  <c r="I22" i="2"/>
  <c r="J22" i="2"/>
  <c r="K22" i="2"/>
  <c r="N22" i="2"/>
  <c r="S22" i="2"/>
  <c r="T22" i="2"/>
  <c r="U22" i="2"/>
  <c r="V22" i="2"/>
  <c r="W22" i="2"/>
  <c r="X22" i="2"/>
  <c r="Y22" i="2"/>
  <c r="AC22" i="2"/>
  <c r="AD22" i="2"/>
  <c r="AE22" i="2"/>
  <c r="AF22" i="2"/>
  <c r="AG22" i="2"/>
  <c r="AH22" i="2"/>
  <c r="AI22" i="2"/>
  <c r="AJ22" i="2"/>
  <c r="AK22" i="2"/>
  <c r="AL22" i="2"/>
  <c r="AM22" i="2"/>
  <c r="AN22" i="2"/>
  <c r="AO22" i="2"/>
  <c r="AP22" i="2"/>
  <c r="AQ22" i="2"/>
  <c r="E23" i="2"/>
  <c r="F23" i="2"/>
  <c r="G23" i="2"/>
  <c r="H23" i="2"/>
  <c r="I23" i="2"/>
  <c r="J23" i="2"/>
  <c r="K23" i="2"/>
  <c r="N23" i="2"/>
  <c r="S23" i="2"/>
  <c r="T23" i="2"/>
  <c r="U23" i="2"/>
  <c r="V23" i="2"/>
  <c r="W23" i="2"/>
  <c r="X23" i="2"/>
  <c r="Y23" i="2"/>
  <c r="AC23" i="2"/>
  <c r="AD23" i="2"/>
  <c r="AE23" i="2"/>
  <c r="AF23" i="2"/>
  <c r="AG23" i="2"/>
  <c r="AH23" i="2"/>
  <c r="AI23" i="2"/>
  <c r="AJ23" i="2"/>
  <c r="AK23" i="2"/>
  <c r="AL23" i="2"/>
  <c r="AM23" i="2"/>
  <c r="AN23" i="2"/>
  <c r="AO23" i="2"/>
  <c r="AP23" i="2"/>
  <c r="AQ23" i="2"/>
  <c r="E24" i="2"/>
  <c r="F24" i="2"/>
  <c r="G24" i="2"/>
  <c r="H24" i="2"/>
  <c r="I24" i="2"/>
  <c r="J24" i="2"/>
  <c r="K24" i="2"/>
  <c r="N24" i="2"/>
  <c r="S24" i="2"/>
  <c r="T24" i="2"/>
  <c r="U24" i="2"/>
  <c r="V24" i="2"/>
  <c r="W24" i="2"/>
  <c r="X24" i="2"/>
  <c r="Y24" i="2"/>
  <c r="AC24" i="2"/>
  <c r="AD24" i="2"/>
  <c r="AE24" i="2"/>
  <c r="AF24" i="2"/>
  <c r="AG24" i="2"/>
  <c r="AH24" i="2"/>
  <c r="AI24" i="2"/>
  <c r="AJ24" i="2"/>
  <c r="AK24" i="2"/>
  <c r="AL24" i="2"/>
  <c r="AM24" i="2"/>
  <c r="AN24" i="2"/>
  <c r="AO24" i="2"/>
  <c r="AP24" i="2"/>
  <c r="AQ24" i="2"/>
  <c r="E25" i="2"/>
  <c r="F25" i="2"/>
  <c r="G25" i="2"/>
  <c r="H25" i="2"/>
  <c r="I25" i="2"/>
  <c r="J25" i="2"/>
  <c r="K25" i="2"/>
  <c r="N25" i="2"/>
  <c r="S25" i="2"/>
  <c r="T25" i="2"/>
  <c r="U25" i="2"/>
  <c r="V25" i="2"/>
  <c r="W25" i="2"/>
  <c r="X25" i="2"/>
  <c r="Y25" i="2"/>
  <c r="AC25" i="2"/>
  <c r="AD25" i="2"/>
  <c r="AE25" i="2"/>
  <c r="AF25" i="2"/>
  <c r="AG25" i="2"/>
  <c r="AH25" i="2"/>
  <c r="AI25" i="2"/>
  <c r="AJ25" i="2"/>
  <c r="AK25" i="2"/>
  <c r="AL25" i="2"/>
  <c r="AM25" i="2"/>
  <c r="AN25" i="2"/>
  <c r="AO25" i="2"/>
  <c r="AP25" i="2"/>
  <c r="AQ25" i="2"/>
  <c r="E29" i="2"/>
  <c r="F29" i="2"/>
  <c r="G29" i="2"/>
  <c r="H29" i="2"/>
  <c r="I29" i="2"/>
  <c r="J29" i="2"/>
  <c r="K29" i="2"/>
  <c r="N29" i="2"/>
  <c r="S29" i="2"/>
  <c r="T29" i="2"/>
  <c r="U29" i="2"/>
  <c r="V29" i="2"/>
  <c r="W29" i="2"/>
  <c r="X29" i="2"/>
  <c r="Y29" i="2"/>
  <c r="AC29" i="2"/>
  <c r="AD29" i="2"/>
  <c r="AE29" i="2"/>
  <c r="AF29" i="2"/>
  <c r="AG29" i="2"/>
  <c r="AH29" i="2"/>
  <c r="AI29" i="2"/>
  <c r="AJ29" i="2"/>
  <c r="AK29" i="2"/>
  <c r="AL29" i="2"/>
  <c r="AM29" i="2"/>
  <c r="AN29" i="2"/>
  <c r="AO29" i="2"/>
  <c r="AP29" i="2"/>
  <c r="AQ29" i="2"/>
  <c r="E30" i="2"/>
  <c r="F30" i="2"/>
  <c r="G30" i="2"/>
  <c r="H30" i="2"/>
  <c r="I30" i="2"/>
  <c r="J30" i="2"/>
  <c r="K30" i="2"/>
  <c r="N30" i="2"/>
  <c r="S30" i="2"/>
  <c r="T30" i="2"/>
  <c r="U30" i="2"/>
  <c r="V30" i="2"/>
  <c r="W30" i="2"/>
  <c r="X30" i="2"/>
  <c r="Y30" i="2"/>
  <c r="AC30" i="2"/>
  <c r="AD30" i="2"/>
  <c r="AE30" i="2"/>
  <c r="AF30" i="2"/>
  <c r="AG30" i="2"/>
  <c r="AH30" i="2"/>
  <c r="AI30" i="2"/>
  <c r="AJ30" i="2"/>
  <c r="AK30" i="2"/>
  <c r="AL30" i="2"/>
  <c r="AM30" i="2"/>
  <c r="AN30" i="2"/>
  <c r="AO30" i="2"/>
  <c r="AP30" i="2"/>
  <c r="AQ30" i="2"/>
  <c r="E31" i="2"/>
  <c r="F31" i="2"/>
  <c r="G31" i="2"/>
  <c r="H31" i="2"/>
  <c r="I31" i="2"/>
  <c r="J31" i="2"/>
  <c r="K31" i="2"/>
  <c r="N31" i="2"/>
  <c r="S31" i="2"/>
  <c r="T31" i="2"/>
  <c r="U31" i="2"/>
  <c r="V31" i="2"/>
  <c r="W31" i="2"/>
  <c r="X31" i="2"/>
  <c r="Y31" i="2"/>
  <c r="AC31" i="2"/>
  <c r="AD31" i="2"/>
  <c r="AE31" i="2"/>
  <c r="AF31" i="2"/>
  <c r="AG31" i="2"/>
  <c r="AH31" i="2"/>
  <c r="AI31" i="2"/>
  <c r="AJ31" i="2"/>
  <c r="AK31" i="2"/>
  <c r="AL31" i="2"/>
  <c r="AM31" i="2"/>
  <c r="AN31" i="2"/>
  <c r="AO31" i="2"/>
  <c r="AP31" i="2"/>
  <c r="AQ31" i="2"/>
  <c r="E32" i="2"/>
  <c r="F32" i="2"/>
  <c r="G32" i="2"/>
  <c r="H32" i="2"/>
  <c r="I32" i="2"/>
  <c r="J32" i="2"/>
  <c r="K32" i="2"/>
  <c r="N32" i="2"/>
  <c r="S32" i="2"/>
  <c r="T32" i="2"/>
  <c r="U32" i="2"/>
  <c r="V32" i="2"/>
  <c r="W32" i="2"/>
  <c r="X32" i="2"/>
  <c r="Y32" i="2"/>
  <c r="AC32" i="2"/>
  <c r="AD32" i="2"/>
  <c r="AE32" i="2"/>
  <c r="AF32" i="2"/>
  <c r="AG32" i="2"/>
  <c r="AH32" i="2"/>
  <c r="AI32" i="2"/>
  <c r="AJ32" i="2"/>
  <c r="AK32" i="2"/>
  <c r="AL32" i="2"/>
  <c r="AM32" i="2"/>
  <c r="AN32" i="2"/>
  <c r="AO32" i="2"/>
  <c r="AP32" i="2"/>
  <c r="AQ32" i="2"/>
  <c r="E33" i="2"/>
  <c r="F33" i="2"/>
  <c r="G33" i="2"/>
  <c r="H33" i="2"/>
  <c r="I33" i="2"/>
  <c r="J33" i="2"/>
  <c r="K33" i="2"/>
  <c r="N33" i="2"/>
  <c r="S33" i="2"/>
  <c r="T33" i="2"/>
  <c r="U33" i="2"/>
  <c r="V33" i="2"/>
  <c r="W33" i="2"/>
  <c r="X33" i="2"/>
  <c r="Y33" i="2"/>
  <c r="AC33" i="2"/>
  <c r="AD33" i="2"/>
  <c r="AE33" i="2"/>
  <c r="AF33" i="2"/>
  <c r="AG33" i="2"/>
  <c r="AH33" i="2"/>
  <c r="AI33" i="2"/>
  <c r="AJ33" i="2"/>
  <c r="AK33" i="2"/>
  <c r="AL33" i="2"/>
  <c r="AM33" i="2"/>
  <c r="AN33" i="2"/>
  <c r="AO33" i="2"/>
  <c r="AP33" i="2"/>
  <c r="AQ33" i="2"/>
  <c r="E34" i="2"/>
  <c r="F34" i="2"/>
  <c r="G34" i="2"/>
  <c r="H34" i="2"/>
  <c r="I34" i="2"/>
  <c r="J34" i="2"/>
  <c r="K34" i="2"/>
  <c r="N34" i="2"/>
  <c r="S34" i="2"/>
  <c r="T34" i="2"/>
  <c r="U34" i="2"/>
  <c r="V34" i="2"/>
  <c r="W34" i="2"/>
  <c r="X34" i="2"/>
  <c r="Y34" i="2"/>
  <c r="AC34" i="2"/>
  <c r="AD34" i="2"/>
  <c r="AE34" i="2"/>
  <c r="AF34" i="2"/>
  <c r="AG34" i="2"/>
  <c r="AH34" i="2"/>
  <c r="AI34" i="2"/>
  <c r="AJ34" i="2"/>
  <c r="AK34" i="2"/>
  <c r="AL34" i="2"/>
  <c r="AM34" i="2"/>
  <c r="AN34" i="2"/>
  <c r="AO34" i="2"/>
  <c r="AP34" i="2"/>
  <c r="AQ34" i="2"/>
  <c r="E35" i="2"/>
  <c r="F35" i="2"/>
  <c r="G35" i="2"/>
  <c r="H35" i="2"/>
  <c r="I35" i="2"/>
  <c r="J35" i="2"/>
  <c r="K35" i="2"/>
  <c r="N35" i="2"/>
  <c r="S35" i="2"/>
  <c r="T35" i="2"/>
  <c r="U35" i="2"/>
  <c r="V35" i="2"/>
  <c r="W35" i="2"/>
  <c r="X35" i="2"/>
  <c r="Y35" i="2"/>
  <c r="AC35" i="2"/>
  <c r="AD35" i="2"/>
  <c r="AE35" i="2"/>
  <c r="AF35" i="2"/>
  <c r="AG35" i="2"/>
  <c r="AH35" i="2"/>
  <c r="AI35" i="2"/>
  <c r="AJ35" i="2"/>
  <c r="AK35" i="2"/>
  <c r="AL35" i="2"/>
  <c r="AM35" i="2"/>
  <c r="AN35" i="2"/>
  <c r="AO35" i="2"/>
  <c r="AP35" i="2"/>
  <c r="AQ35" i="2"/>
  <c r="E36" i="2"/>
  <c r="F36" i="2"/>
  <c r="G36" i="2"/>
  <c r="H36" i="2"/>
  <c r="I36" i="2"/>
  <c r="J36" i="2"/>
  <c r="K36" i="2"/>
  <c r="N36" i="2"/>
  <c r="S36" i="2"/>
  <c r="T36" i="2"/>
  <c r="U36" i="2"/>
  <c r="V36" i="2"/>
  <c r="W36" i="2"/>
  <c r="X36" i="2"/>
  <c r="Y36" i="2"/>
  <c r="AC36" i="2"/>
  <c r="AD36" i="2"/>
  <c r="AE36" i="2"/>
  <c r="AF36" i="2"/>
  <c r="AG36" i="2"/>
  <c r="AH36" i="2"/>
  <c r="AI36" i="2"/>
  <c r="AJ36" i="2"/>
  <c r="AK36" i="2"/>
  <c r="AL36" i="2"/>
  <c r="AM36" i="2"/>
  <c r="AN36" i="2"/>
  <c r="AO36" i="2"/>
  <c r="AP36" i="2"/>
  <c r="AQ36" i="2"/>
  <c r="E37" i="2"/>
  <c r="F37" i="2"/>
  <c r="G37" i="2"/>
  <c r="H37" i="2"/>
  <c r="I37" i="2"/>
  <c r="J37" i="2"/>
  <c r="K37" i="2"/>
  <c r="N37" i="2"/>
  <c r="S37" i="2"/>
  <c r="T37" i="2"/>
  <c r="U37" i="2"/>
  <c r="V37" i="2"/>
  <c r="W37" i="2"/>
  <c r="X37" i="2"/>
  <c r="Y37" i="2"/>
  <c r="AC37" i="2"/>
  <c r="AD37" i="2"/>
  <c r="AE37" i="2"/>
  <c r="AF37" i="2"/>
  <c r="AG37" i="2"/>
  <c r="AH37" i="2"/>
  <c r="AI37" i="2"/>
  <c r="AJ37" i="2"/>
  <c r="AK37" i="2"/>
  <c r="AL37" i="2"/>
  <c r="AM37" i="2"/>
  <c r="AN37" i="2"/>
  <c r="AO37" i="2"/>
  <c r="AP37" i="2"/>
  <c r="AQ37" i="2"/>
  <c r="E38" i="2"/>
  <c r="F38" i="2"/>
  <c r="G38" i="2"/>
  <c r="H38" i="2"/>
  <c r="I38" i="2"/>
  <c r="J38" i="2"/>
  <c r="K38" i="2"/>
  <c r="N38" i="2"/>
  <c r="S38" i="2"/>
  <c r="T38" i="2"/>
  <c r="U38" i="2"/>
  <c r="V38" i="2"/>
  <c r="W38" i="2"/>
  <c r="X38" i="2"/>
  <c r="Y38" i="2"/>
  <c r="AC38" i="2"/>
  <c r="AD38" i="2"/>
  <c r="AE38" i="2"/>
  <c r="AF38" i="2"/>
  <c r="AG38" i="2"/>
  <c r="AH38" i="2"/>
  <c r="AI38" i="2"/>
  <c r="AJ38" i="2"/>
  <c r="AK38" i="2"/>
  <c r="AL38" i="2"/>
  <c r="AM38" i="2"/>
  <c r="AN38" i="2"/>
  <c r="AO38" i="2"/>
  <c r="AP38" i="2"/>
  <c r="AQ38" i="2"/>
  <c r="E39" i="2"/>
  <c r="F39" i="2"/>
  <c r="G39" i="2"/>
  <c r="H39" i="2"/>
  <c r="I39" i="2"/>
  <c r="J39" i="2"/>
  <c r="K39" i="2"/>
  <c r="N39" i="2"/>
  <c r="S39" i="2"/>
  <c r="T39" i="2"/>
  <c r="U39" i="2"/>
  <c r="V39" i="2"/>
  <c r="W39" i="2"/>
  <c r="X39" i="2"/>
  <c r="Y39" i="2"/>
  <c r="AC39" i="2"/>
  <c r="AD39" i="2"/>
  <c r="AE39" i="2"/>
  <c r="AF39" i="2"/>
  <c r="AG39" i="2"/>
  <c r="AH39" i="2"/>
  <c r="AI39" i="2"/>
  <c r="AJ39" i="2"/>
  <c r="AK39" i="2"/>
  <c r="AL39" i="2"/>
  <c r="AM39" i="2"/>
  <c r="AN39" i="2"/>
  <c r="AO39" i="2"/>
  <c r="AP39" i="2"/>
  <c r="AQ39" i="2"/>
  <c r="E40" i="2"/>
  <c r="F40" i="2"/>
  <c r="G40" i="2"/>
  <c r="H40" i="2"/>
  <c r="I40" i="2"/>
  <c r="J40" i="2"/>
  <c r="K40" i="2"/>
  <c r="N40" i="2"/>
  <c r="S40" i="2"/>
  <c r="T40" i="2"/>
  <c r="U40" i="2"/>
  <c r="V40" i="2"/>
  <c r="W40" i="2"/>
  <c r="X40" i="2"/>
  <c r="Y40" i="2"/>
  <c r="AC40" i="2"/>
  <c r="AD40" i="2"/>
  <c r="AE40" i="2"/>
  <c r="AF40" i="2"/>
  <c r="AG40" i="2"/>
  <c r="AH40" i="2"/>
  <c r="AI40" i="2"/>
  <c r="AJ40" i="2"/>
  <c r="AK40" i="2"/>
  <c r="AL40" i="2"/>
  <c r="AM40" i="2"/>
  <c r="AN40" i="2"/>
  <c r="AO40" i="2"/>
  <c r="AP40" i="2"/>
  <c r="AQ40" i="2"/>
  <c r="E41" i="2"/>
  <c r="F41" i="2"/>
  <c r="G41" i="2"/>
  <c r="H41" i="2"/>
  <c r="I41" i="2"/>
  <c r="J41" i="2"/>
  <c r="K41" i="2"/>
  <c r="N41" i="2"/>
  <c r="S41" i="2"/>
  <c r="T41" i="2"/>
  <c r="U41" i="2"/>
  <c r="V41" i="2"/>
  <c r="W41" i="2"/>
  <c r="X41" i="2"/>
  <c r="Y41" i="2"/>
  <c r="AC41" i="2"/>
  <c r="AD41" i="2"/>
  <c r="AE41" i="2"/>
  <c r="AF41" i="2"/>
  <c r="AG41" i="2"/>
  <c r="AH41" i="2"/>
  <c r="AI41" i="2"/>
  <c r="AJ41" i="2"/>
  <c r="AK41" i="2"/>
  <c r="AL41" i="2"/>
  <c r="AM41" i="2"/>
  <c r="AN41" i="2"/>
  <c r="AO41" i="2"/>
  <c r="AP41" i="2"/>
  <c r="AQ41" i="2"/>
  <c r="E42" i="2"/>
  <c r="F42" i="2"/>
  <c r="G42" i="2"/>
  <c r="H42" i="2"/>
  <c r="I42" i="2"/>
  <c r="J42" i="2"/>
  <c r="K42" i="2"/>
  <c r="N42" i="2"/>
  <c r="S42" i="2"/>
  <c r="T42" i="2"/>
  <c r="U42" i="2"/>
  <c r="V42" i="2"/>
  <c r="W42" i="2"/>
  <c r="X42" i="2"/>
  <c r="Y42" i="2"/>
  <c r="AC42" i="2"/>
  <c r="AD42" i="2"/>
  <c r="AE42" i="2"/>
  <c r="AF42" i="2"/>
  <c r="AG42" i="2"/>
  <c r="AH42" i="2"/>
  <c r="AI42" i="2"/>
  <c r="AJ42" i="2"/>
  <c r="AK42" i="2"/>
  <c r="AL42" i="2"/>
  <c r="AM42" i="2"/>
  <c r="AN42" i="2"/>
  <c r="AO42" i="2"/>
  <c r="AP42" i="2"/>
  <c r="AQ42" i="2"/>
  <c r="E43" i="2"/>
  <c r="F43" i="2"/>
  <c r="G43" i="2"/>
  <c r="H43" i="2"/>
  <c r="I43" i="2"/>
  <c r="J43" i="2"/>
  <c r="K43" i="2"/>
  <c r="N43" i="2"/>
  <c r="S43" i="2"/>
  <c r="T43" i="2"/>
  <c r="U43" i="2"/>
  <c r="V43" i="2"/>
  <c r="W43" i="2"/>
  <c r="X43" i="2"/>
  <c r="Y43" i="2"/>
  <c r="AC43" i="2"/>
  <c r="AD43" i="2"/>
  <c r="AE43" i="2"/>
  <c r="AF43" i="2"/>
  <c r="AG43" i="2"/>
  <c r="AH43" i="2"/>
  <c r="AI43" i="2"/>
  <c r="AJ43" i="2"/>
  <c r="AK43" i="2"/>
  <c r="AL43" i="2"/>
  <c r="AM43" i="2"/>
  <c r="AN43" i="2"/>
  <c r="AO43" i="2"/>
  <c r="AP43" i="2"/>
  <c r="AQ43" i="2"/>
  <c r="B5" i="2"/>
  <c r="B6" i="2"/>
  <c r="B7" i="2"/>
  <c r="B8" i="2"/>
  <c r="B9" i="2"/>
  <c r="B10" i="2"/>
  <c r="B11" i="2"/>
  <c r="B14" i="2"/>
  <c r="B19" i="2"/>
  <c r="B20" i="2"/>
  <c r="B21" i="2"/>
  <c r="B22" i="2"/>
  <c r="B23" i="2"/>
  <c r="B24" i="2"/>
  <c r="B25" i="2"/>
  <c r="B29" i="2"/>
  <c r="B30" i="2"/>
  <c r="B31" i="2"/>
  <c r="B32" i="2"/>
  <c r="B33" i="2"/>
  <c r="B34" i="2"/>
  <c r="B35" i="2"/>
  <c r="B36" i="2"/>
  <c r="B37" i="2"/>
  <c r="B38" i="2"/>
  <c r="B39" i="2"/>
  <c r="B40" i="2"/>
  <c r="B41" i="2"/>
  <c r="B42" i="2"/>
  <c r="B43" i="2"/>
  <c r="B2" i="2"/>
  <c r="D10" i="17" l="1"/>
  <c r="CG10" i="17"/>
  <c r="AS10" i="17"/>
  <c r="HG10" i="17"/>
  <c r="FS10" i="17"/>
  <c r="HW10" i="17"/>
  <c r="BA10" i="17"/>
  <c r="EM10" i="17"/>
  <c r="CC10" i="17"/>
  <c r="BU10" i="17"/>
  <c r="BE10" i="17"/>
  <c r="FA10" i="17"/>
  <c r="DW10" i="17"/>
  <c r="Y10" i="17"/>
  <c r="JC10" i="17"/>
  <c r="DG10" i="17"/>
  <c r="CK10" i="17"/>
  <c r="GG10" i="17"/>
  <c r="AO10" i="17"/>
  <c r="M10" i="17"/>
  <c r="Q10" i="17"/>
  <c r="HM10" i="17"/>
  <c r="GY10" i="17"/>
  <c r="ES10" i="17"/>
  <c r="I10" i="17"/>
  <c r="BY10" i="17"/>
  <c r="AW10" i="17"/>
  <c r="U10" i="17"/>
  <c r="B18" i="17" a="1"/>
  <c r="B136" i="17" s="1"/>
  <c r="IE10" i="17"/>
  <c r="GO10" i="17"/>
  <c r="GA10" i="17"/>
  <c r="CW10" i="17"/>
  <c r="BQ10" i="17"/>
  <c r="AK10" i="17"/>
  <c r="E10" i="17"/>
  <c r="EC10" i="17"/>
  <c r="CO10" i="17"/>
  <c r="BI10" i="17"/>
  <c r="AC10" i="17"/>
  <c r="JK10" i="17"/>
  <c r="FI10" i="17"/>
  <c r="DM10" i="17"/>
  <c r="CS10" i="17"/>
  <c r="BM10" i="17"/>
  <c r="AG10" i="17"/>
  <c r="OA10" i="17"/>
  <c r="MU10" i="17"/>
  <c r="LO10" i="17"/>
  <c r="KI10" i="17"/>
  <c r="IU10" i="17"/>
  <c r="GI10" i="17"/>
  <c r="FQ10" i="17"/>
  <c r="FK10" i="17"/>
  <c r="DU10" i="17"/>
  <c r="DO10" i="17"/>
  <c r="NS10" i="17"/>
  <c r="MM10" i="17"/>
  <c r="LG10" i="17"/>
  <c r="KA10" i="17"/>
  <c r="IM10" i="17"/>
  <c r="FC10" i="17"/>
  <c r="EK10" i="17"/>
  <c r="EE10" i="17"/>
  <c r="CQ10" i="17"/>
  <c r="CA10" i="17"/>
  <c r="BK10" i="17"/>
  <c r="AU10" i="17"/>
  <c r="AE10" i="17"/>
  <c r="O10" i="17"/>
  <c r="OQ10" i="17"/>
  <c r="NK10" i="17"/>
  <c r="ME10" i="17"/>
  <c r="KY10" i="17"/>
  <c r="JS10" i="17"/>
  <c r="HE10" i="17"/>
  <c r="EU10" i="17"/>
  <c r="OI10" i="17"/>
  <c r="NC10" i="17"/>
  <c r="LW10" i="17"/>
  <c r="KQ10" i="17"/>
  <c r="HO10" i="17"/>
  <c r="GW10" i="17"/>
  <c r="GQ10" i="17"/>
  <c r="FY10" i="17"/>
  <c r="DE10" i="17"/>
  <c r="CY10" i="17"/>
  <c r="CI10" i="17"/>
  <c r="BS10" i="17"/>
  <c r="BC10" i="17"/>
  <c r="AM10" i="17"/>
  <c r="W10" i="17"/>
  <c r="G10" i="17"/>
  <c r="NV9" i="17"/>
  <c r="NV10" i="17"/>
  <c r="NF9" i="17"/>
  <c r="NF10" i="17"/>
  <c r="KT9" i="17"/>
  <c r="KT10" i="17"/>
  <c r="OK10" i="17"/>
  <c r="NU10" i="17"/>
  <c r="NE10" i="17"/>
  <c r="MZ9" i="17"/>
  <c r="MZ10" i="17"/>
  <c r="MO10" i="17"/>
  <c r="LY10" i="17"/>
  <c r="LT9" i="17"/>
  <c r="LT10" i="17"/>
  <c r="LI10" i="17"/>
  <c r="LD9" i="17"/>
  <c r="LD10" i="17"/>
  <c r="KS10" i="17"/>
  <c r="KN9" i="17"/>
  <c r="KN10" i="17"/>
  <c r="KC10" i="17"/>
  <c r="JX9" i="17"/>
  <c r="JX10" i="17"/>
  <c r="JM10" i="17"/>
  <c r="JH9" i="17"/>
  <c r="JH10" i="17"/>
  <c r="IW10" i="17"/>
  <c r="IR9" i="17"/>
  <c r="IR10" i="17"/>
  <c r="IG10" i="17"/>
  <c r="IB9" i="17"/>
  <c r="IB10" i="17"/>
  <c r="HQ10" i="17"/>
  <c r="HL9" i="17"/>
  <c r="HL10" i="17"/>
  <c r="HA10" i="17"/>
  <c r="GV9" i="17"/>
  <c r="GV10" i="17"/>
  <c r="GK10" i="17"/>
  <c r="GF9" i="17"/>
  <c r="GF10" i="17"/>
  <c r="FU10" i="17"/>
  <c r="FP9" i="17"/>
  <c r="FP10" i="17"/>
  <c r="FE10" i="17"/>
  <c r="EZ9" i="17"/>
  <c r="EZ10" i="17"/>
  <c r="EO10" i="17"/>
  <c r="EJ9" i="17"/>
  <c r="EJ10" i="17"/>
  <c r="DY10" i="17"/>
  <c r="DT9" i="17"/>
  <c r="DT10" i="17"/>
  <c r="DI10" i="17"/>
  <c r="DD9" i="17"/>
  <c r="DD10" i="17"/>
  <c r="CN9" i="17"/>
  <c r="CN10" i="17"/>
  <c r="BX9" i="17"/>
  <c r="BX10" i="17"/>
  <c r="BH9" i="17"/>
  <c r="BH10" i="17"/>
  <c r="AR9" i="17"/>
  <c r="AR10" i="17"/>
  <c r="OP9" i="17"/>
  <c r="OP10" i="17"/>
  <c r="HF9" i="17"/>
  <c r="HF10" i="17"/>
  <c r="GP9" i="17"/>
  <c r="GP10" i="17"/>
  <c r="FZ9" i="17"/>
  <c r="FZ10" i="17"/>
  <c r="FJ9" i="17"/>
  <c r="FJ10" i="17"/>
  <c r="ET9" i="17"/>
  <c r="ET10" i="17"/>
  <c r="ED9" i="17"/>
  <c r="ED10" i="17"/>
  <c r="DN9" i="17"/>
  <c r="DN10" i="17"/>
  <c r="CX9" i="17"/>
  <c r="CX10" i="17"/>
  <c r="CH9" i="17"/>
  <c r="CH10" i="17"/>
  <c r="BR9" i="17"/>
  <c r="BR10" i="17"/>
  <c r="MD9" i="17"/>
  <c r="MD10" i="17"/>
  <c r="LN9" i="17"/>
  <c r="LN10" i="17"/>
  <c r="KX9" i="17"/>
  <c r="KX10" i="17"/>
  <c r="KH9" i="17"/>
  <c r="KH10" i="17"/>
  <c r="JR9" i="17"/>
  <c r="JR10" i="17"/>
  <c r="JB9" i="17"/>
  <c r="JB10" i="17"/>
  <c r="IL9" i="17"/>
  <c r="IL10" i="17"/>
  <c r="HV9" i="17"/>
  <c r="HV10" i="17"/>
  <c r="OJ9" i="17"/>
  <c r="OJ10" i="17"/>
  <c r="NT9" i="17"/>
  <c r="NT10" i="17"/>
  <c r="NI10" i="17"/>
  <c r="ND9" i="17"/>
  <c r="ND10" i="17"/>
  <c r="MS10" i="17"/>
  <c r="MN9" i="17"/>
  <c r="MN10" i="17"/>
  <c r="MC10" i="17"/>
  <c r="LX9" i="17"/>
  <c r="LX10" i="17"/>
  <c r="LM10" i="17"/>
  <c r="LH9" i="17"/>
  <c r="LH10" i="17"/>
  <c r="KW10" i="17"/>
  <c r="KR9" i="17"/>
  <c r="KR10" i="17"/>
  <c r="KG10" i="17"/>
  <c r="KB9" i="17"/>
  <c r="KB10" i="17"/>
  <c r="JQ10" i="17"/>
  <c r="JL9" i="17"/>
  <c r="JL10" i="17"/>
  <c r="JA10" i="17"/>
  <c r="IV9" i="17"/>
  <c r="IV10" i="17"/>
  <c r="IK10" i="17"/>
  <c r="IF9" i="17"/>
  <c r="IF10" i="17"/>
  <c r="HU10" i="17"/>
  <c r="HP9" i="17"/>
  <c r="HP10" i="17"/>
  <c r="GZ9" i="17"/>
  <c r="GZ10" i="17"/>
  <c r="GJ9" i="17"/>
  <c r="GJ10" i="17"/>
  <c r="FT9" i="17"/>
  <c r="FT10" i="17"/>
  <c r="FD9" i="17"/>
  <c r="FD10" i="17"/>
  <c r="EN9" i="17"/>
  <c r="EN10" i="17"/>
  <c r="DX9" i="17"/>
  <c r="DX10" i="17"/>
  <c r="DH9" i="17"/>
  <c r="DH10" i="17"/>
  <c r="CR9" i="17"/>
  <c r="CR10" i="17"/>
  <c r="CB9" i="17"/>
  <c r="CB10" i="17"/>
  <c r="BL9" i="17"/>
  <c r="BL10" i="17"/>
  <c r="AV9" i="17"/>
  <c r="AV10" i="17"/>
  <c r="NN9" i="17"/>
  <c r="NN10" i="17"/>
  <c r="MH9" i="17"/>
  <c r="MH10" i="17"/>
  <c r="LB9" i="17"/>
  <c r="LB10" i="17"/>
  <c r="KL9" i="17"/>
  <c r="KL10" i="17"/>
  <c r="JV9" i="17"/>
  <c r="JV10" i="17"/>
  <c r="JF9" i="17"/>
  <c r="JF10" i="17"/>
  <c r="IP9" i="17"/>
  <c r="IP10" i="17"/>
  <c r="HZ9" i="17"/>
  <c r="HZ10" i="17"/>
  <c r="HJ9" i="17"/>
  <c r="HJ10" i="17"/>
  <c r="GT9" i="17"/>
  <c r="GT10" i="17"/>
  <c r="GD9" i="17"/>
  <c r="GD10" i="17"/>
  <c r="FN9" i="17"/>
  <c r="FN10" i="17"/>
  <c r="EX9" i="17"/>
  <c r="EX10" i="17"/>
  <c r="EH9" i="17"/>
  <c r="EH10" i="17"/>
  <c r="DR9" i="17"/>
  <c r="DR10" i="17"/>
  <c r="DB9" i="17"/>
  <c r="DB10" i="17"/>
  <c r="CL9" i="17"/>
  <c r="CL10" i="17"/>
  <c r="BV9" i="17"/>
  <c r="BV10" i="17"/>
  <c r="OD9" i="17"/>
  <c r="OD10" i="17"/>
  <c r="MX9" i="17"/>
  <c r="MX10" i="17"/>
  <c r="LR9" i="17"/>
  <c r="LR10" i="17"/>
  <c r="ON9" i="17"/>
  <c r="ON10" i="17"/>
  <c r="OC10" i="17"/>
  <c r="NM10" i="17"/>
  <c r="NH9" i="17"/>
  <c r="NH10" i="17"/>
  <c r="MW10" i="17"/>
  <c r="MR9" i="17"/>
  <c r="MR10" i="17"/>
  <c r="MG10" i="17"/>
  <c r="MB9" i="17"/>
  <c r="MB10" i="17"/>
  <c r="LQ10" i="17"/>
  <c r="LL9" i="17"/>
  <c r="LL10" i="17"/>
  <c r="LA10" i="17"/>
  <c r="KV9" i="17"/>
  <c r="KV10" i="17"/>
  <c r="KK10" i="17"/>
  <c r="KF9" i="17"/>
  <c r="KF10" i="17"/>
  <c r="JU10" i="17"/>
  <c r="JP9" i="17"/>
  <c r="JP10" i="17"/>
  <c r="JE10" i="17"/>
  <c r="IZ9" i="17"/>
  <c r="IZ10" i="17"/>
  <c r="IO10" i="17"/>
  <c r="IJ9" i="17"/>
  <c r="IJ10" i="17"/>
  <c r="HY10" i="17"/>
  <c r="HT9" i="17"/>
  <c r="HT10" i="17"/>
  <c r="HI10" i="17"/>
  <c r="HD9" i="17"/>
  <c r="HD10" i="17"/>
  <c r="GS10" i="17"/>
  <c r="GN9" i="17"/>
  <c r="GN10" i="17"/>
  <c r="GC10" i="17"/>
  <c r="FX9" i="17"/>
  <c r="FX10" i="17"/>
  <c r="FM10" i="17"/>
  <c r="FH9" i="17"/>
  <c r="FH10" i="17"/>
  <c r="EW10" i="17"/>
  <c r="ER9" i="17"/>
  <c r="ER10" i="17"/>
  <c r="EG10" i="17"/>
  <c r="EB9" i="17"/>
  <c r="EB10" i="17"/>
  <c r="DQ10" i="17"/>
  <c r="DL9" i="17"/>
  <c r="DL10" i="17"/>
  <c r="DA10" i="17"/>
  <c r="CV9" i="17"/>
  <c r="CV10" i="17"/>
  <c r="CF9" i="17"/>
  <c r="CF10" i="17"/>
  <c r="BP9" i="17"/>
  <c r="BP10" i="17"/>
  <c r="AZ9" i="17"/>
  <c r="AZ10" i="17"/>
  <c r="NZ9" i="17"/>
  <c r="NZ10" i="17"/>
  <c r="MT9" i="17"/>
  <c r="MT10" i="17"/>
  <c r="OH9" i="17"/>
  <c r="OH10" i="17"/>
  <c r="NB9" i="17"/>
  <c r="NB10" i="17"/>
  <c r="LV9" i="17"/>
  <c r="LV10" i="17"/>
  <c r="LF9" i="17"/>
  <c r="LF10" i="17"/>
  <c r="KP9" i="17"/>
  <c r="KP10" i="17"/>
  <c r="JZ9" i="17"/>
  <c r="JZ10" i="17"/>
  <c r="JJ9" i="17"/>
  <c r="JJ10" i="17"/>
  <c r="IT9" i="17"/>
  <c r="IT10" i="17"/>
  <c r="ID9" i="17"/>
  <c r="ID10" i="17"/>
  <c r="HN9" i="17"/>
  <c r="HN10" i="17"/>
  <c r="GX9" i="17"/>
  <c r="GX10" i="17"/>
  <c r="GH9" i="17"/>
  <c r="GH10" i="17"/>
  <c r="FR9" i="17"/>
  <c r="FR10" i="17"/>
  <c r="FB9" i="17"/>
  <c r="FB10" i="17"/>
  <c r="EL9" i="17"/>
  <c r="EL10" i="17"/>
  <c r="DV9" i="17"/>
  <c r="DV10" i="17"/>
  <c r="DF9" i="17"/>
  <c r="DF10" i="17"/>
  <c r="CP9" i="17"/>
  <c r="CP10" i="17"/>
  <c r="BZ9" i="17"/>
  <c r="BZ10" i="17"/>
  <c r="NJ9" i="17"/>
  <c r="NJ10" i="17"/>
  <c r="NR9" i="17"/>
  <c r="NR10" i="17"/>
  <c r="ML9" i="17"/>
  <c r="ML10" i="17"/>
  <c r="OR9" i="17"/>
  <c r="OR10" i="17"/>
  <c r="OB9" i="17"/>
  <c r="OB10" i="17"/>
  <c r="NQ10" i="17"/>
  <c r="NL9" i="17"/>
  <c r="NL10" i="17"/>
  <c r="NA10" i="17"/>
  <c r="MV9" i="17"/>
  <c r="MV10" i="17"/>
  <c r="MK10" i="17"/>
  <c r="MF9" i="17"/>
  <c r="MF10" i="17"/>
  <c r="LU10" i="17"/>
  <c r="LP9" i="17"/>
  <c r="LP10" i="17"/>
  <c r="LE10" i="17"/>
  <c r="KZ9" i="17"/>
  <c r="KZ10" i="17"/>
  <c r="KO10" i="17"/>
  <c r="KJ9" i="17"/>
  <c r="KJ10" i="17"/>
  <c r="JY10" i="17"/>
  <c r="JT9" i="17"/>
  <c r="JT10" i="17"/>
  <c r="JI10" i="17"/>
  <c r="JD9" i="17"/>
  <c r="JD10" i="17"/>
  <c r="IS10" i="17"/>
  <c r="IN9" i="17"/>
  <c r="IN10" i="17"/>
  <c r="IC10" i="17"/>
  <c r="HX9" i="17"/>
  <c r="HX10" i="17"/>
  <c r="HH9" i="17"/>
  <c r="HH10" i="17"/>
  <c r="GR9" i="17"/>
  <c r="GR10" i="17"/>
  <c r="GB9" i="17"/>
  <c r="GB10" i="17"/>
  <c r="FL9" i="17"/>
  <c r="FL10" i="17"/>
  <c r="EV9" i="17"/>
  <c r="EV10" i="17"/>
  <c r="EF9" i="17"/>
  <c r="EF10" i="17"/>
  <c r="DP9" i="17"/>
  <c r="DP10" i="17"/>
  <c r="CZ9" i="17"/>
  <c r="CZ10" i="17"/>
  <c r="CJ9" i="17"/>
  <c r="CJ10" i="17"/>
  <c r="BT9" i="17"/>
  <c r="BT10" i="17"/>
  <c r="BD9" i="17"/>
  <c r="BD10" i="17"/>
  <c r="OL9" i="17"/>
  <c r="OL10" i="17"/>
  <c r="MP9" i="17"/>
  <c r="MP10" i="17"/>
  <c r="LZ9" i="17"/>
  <c r="LZ10" i="17"/>
  <c r="LJ9" i="17"/>
  <c r="LJ10" i="17"/>
  <c r="KD9" i="17"/>
  <c r="KD10" i="17"/>
  <c r="JN9" i="17"/>
  <c r="JN10" i="17"/>
  <c r="IX9" i="17"/>
  <c r="IX10" i="17"/>
  <c r="IH9" i="17"/>
  <c r="IH10" i="17"/>
  <c r="HR9" i="17"/>
  <c r="HR10" i="17"/>
  <c r="HB9" i="17"/>
  <c r="HB10" i="17"/>
  <c r="GL9" i="17"/>
  <c r="GL10" i="17"/>
  <c r="FV9" i="17"/>
  <c r="FV10" i="17"/>
  <c r="FF9" i="17"/>
  <c r="FF10" i="17"/>
  <c r="EP9" i="17"/>
  <c r="EP10" i="17"/>
  <c r="DZ9" i="17"/>
  <c r="DZ10" i="17"/>
  <c r="DJ9" i="17"/>
  <c r="DJ10" i="17"/>
  <c r="CT9" i="17"/>
  <c r="CT10" i="17"/>
  <c r="CD9" i="17"/>
  <c r="CD10" i="17"/>
  <c r="BN9" i="17"/>
  <c r="BN10" i="17"/>
  <c r="AN10" i="17"/>
  <c r="AJ10" i="17"/>
  <c r="AF10" i="17"/>
  <c r="AB10" i="17"/>
  <c r="X10" i="17"/>
  <c r="T10" i="17"/>
  <c r="P10" i="17"/>
  <c r="L10" i="17"/>
  <c r="H10" i="17"/>
  <c r="BJ10" i="17"/>
  <c r="BF10" i="17"/>
  <c r="BB10" i="17"/>
  <c r="AX10" i="17"/>
  <c r="AT10" i="17"/>
  <c r="AP10" i="17"/>
  <c r="AL10" i="17"/>
  <c r="AH10" i="17"/>
  <c r="AD10" i="17"/>
  <c r="Z10" i="17"/>
  <c r="V10" i="17"/>
  <c r="R10" i="17"/>
  <c r="N10" i="17"/>
  <c r="J10" i="17"/>
  <c r="F10" i="17"/>
  <c r="OM9" i="17"/>
  <c r="OE9" i="17"/>
  <c r="NW9" i="17"/>
  <c r="NO9" i="17"/>
  <c r="NG9" i="17"/>
  <c r="MY9" i="17"/>
  <c r="MQ9" i="17"/>
  <c r="MI9" i="17"/>
  <c r="MA9" i="17"/>
  <c r="LS9" i="17"/>
  <c r="LK9" i="17"/>
  <c r="LC9" i="17"/>
  <c r="KU9" i="17"/>
  <c r="KM9" i="17"/>
  <c r="KE9" i="17"/>
  <c r="JW9" i="17"/>
  <c r="JO9" i="17"/>
  <c r="JG9" i="17"/>
  <c r="IY9" i="17"/>
  <c r="IQ9" i="17"/>
  <c r="II9" i="17"/>
  <c r="IA9" i="17"/>
  <c r="HS9" i="17"/>
  <c r="HK9" i="17"/>
  <c r="HC9" i="17"/>
  <c r="GU9" i="17"/>
  <c r="GM9" i="17"/>
  <c r="GE9" i="17"/>
  <c r="FW9" i="17"/>
  <c r="FO9" i="17"/>
  <c r="FG9" i="17"/>
  <c r="EY9" i="17"/>
  <c r="EQ9" i="17"/>
  <c r="EI9" i="17"/>
  <c r="EA9" i="17"/>
  <c r="DS9" i="17"/>
  <c r="DK9" i="17"/>
  <c r="DC9" i="17"/>
  <c r="CU9" i="17"/>
  <c r="CM9" i="17"/>
  <c r="CE9" i="17"/>
  <c r="BW9" i="17"/>
  <c r="BO9" i="17"/>
  <c r="BG9" i="17"/>
  <c r="AY9" i="17"/>
  <c r="AQ9" i="17"/>
  <c r="AI9" i="17"/>
  <c r="AA9" i="17"/>
  <c r="S9" i="17"/>
  <c r="K9" i="17"/>
  <c r="OO9" i="17"/>
  <c r="OG9" i="17"/>
  <c r="NY9" i="17"/>
  <c r="OF9" i="17"/>
  <c r="NX9" i="17"/>
  <c r="NP9" i="17"/>
  <c r="MJ9" i="17"/>
  <c r="AC382" i="17" l="1" a="1"/>
  <c r="AC382" i="17" s="1"/>
  <c r="AD191" i="17" a="1"/>
  <c r="AD191" i="17" s="1"/>
  <c r="AC182" i="17" a="1"/>
  <c r="AC182" i="17" s="1"/>
  <c r="AC70" i="17" a="1"/>
  <c r="AC70" i="17" s="1"/>
  <c r="J137" i="17" a="1"/>
  <c r="J137" i="17" s="1"/>
  <c r="B331" i="17"/>
  <c r="B224" i="17"/>
  <c r="AC138" i="17" a="1"/>
  <c r="AC138" i="17" s="1"/>
  <c r="AC44" i="17" a="1"/>
  <c r="AC44" i="17" s="1"/>
  <c r="AC108" i="17" a="1"/>
  <c r="AC108" i="17" s="1"/>
  <c r="AC174" i="17" a="1"/>
  <c r="AC174" i="17" s="1"/>
  <c r="AC252" i="17" a="1"/>
  <c r="AC252" i="17" s="1"/>
  <c r="AD75" i="17" a="1"/>
  <c r="AD75" i="17" s="1"/>
  <c r="AC167" i="17" a="1"/>
  <c r="AC167" i="17" s="1"/>
  <c r="AC53" i="17" a="1"/>
  <c r="AC53" i="17" s="1"/>
  <c r="AC117" i="17" a="1"/>
  <c r="AC117" i="17" s="1"/>
  <c r="AC175" i="17" a="1"/>
  <c r="AC175" i="17" s="1"/>
  <c r="AC241" i="17" a="1"/>
  <c r="AC241" i="17" s="1"/>
  <c r="AD141" i="17" a="1"/>
  <c r="AD141" i="17" s="1"/>
  <c r="AC202" i="17" a="1"/>
  <c r="AC202" i="17" s="1"/>
  <c r="AC62" i="17" a="1"/>
  <c r="AC62" i="17" s="1"/>
  <c r="AC126" i="17" a="1"/>
  <c r="AC126" i="17" s="1"/>
  <c r="AC198" i="17" a="1"/>
  <c r="AC198" i="17" s="1"/>
  <c r="AC298" i="17" a="1"/>
  <c r="AC298" i="17" s="1"/>
  <c r="AC51" i="17" a="1"/>
  <c r="AC51" i="17" s="1"/>
  <c r="AC55" i="17" a="1"/>
  <c r="AC55" i="17" s="1"/>
  <c r="AC233" i="17" a="1"/>
  <c r="AC233" i="17" s="1"/>
  <c r="AC218" i="17" a="1"/>
  <c r="AC218" i="17" s="1"/>
  <c r="AC130" i="17" a="1"/>
  <c r="AC130" i="17" s="1"/>
  <c r="AD132" i="17" a="1"/>
  <c r="AD132" i="17" s="1"/>
  <c r="AD134" i="17" a="1"/>
  <c r="AD134" i="17" s="1"/>
  <c r="AD45" i="17" a="1"/>
  <c r="AD45" i="17" s="1"/>
  <c r="AD70" i="17" a="1"/>
  <c r="AD70" i="17" s="1"/>
  <c r="AC386" i="17" a="1"/>
  <c r="AC386" i="17" s="1"/>
  <c r="AC421" i="17" a="1"/>
  <c r="AC421" i="17" s="1"/>
  <c r="AC338" i="17" a="1"/>
  <c r="AC338" i="17" s="1"/>
  <c r="AC52" i="17" a="1"/>
  <c r="AC52" i="17" s="1"/>
  <c r="AC125" i="17" a="1"/>
  <c r="AC125" i="17" s="1"/>
  <c r="AC213" i="17" a="1"/>
  <c r="AC213" i="17" s="1"/>
  <c r="AC201" i="17" a="1"/>
  <c r="AC201" i="17" s="1"/>
  <c r="AD106" i="17" a="1"/>
  <c r="AD106" i="17" s="1"/>
  <c r="AD128" i="17" a="1"/>
  <c r="AD128" i="17" s="1"/>
  <c r="AD80" i="17" a="1"/>
  <c r="AD80" i="17" s="1"/>
  <c r="AC409" i="17" a="1"/>
  <c r="AC409" i="17" s="1"/>
  <c r="AC250" i="17" a="1"/>
  <c r="AC250" i="17" s="1"/>
  <c r="AC60" i="17" a="1"/>
  <c r="AC60" i="17" s="1"/>
  <c r="AC124" i="17" a="1"/>
  <c r="AC124" i="17" s="1"/>
  <c r="AC196" i="17" a="1"/>
  <c r="AC196" i="17" s="1"/>
  <c r="AC280" i="17" a="1"/>
  <c r="AC280" i="17" s="1"/>
  <c r="AD192" i="17" a="1"/>
  <c r="AD192" i="17" s="1"/>
  <c r="AC307" i="17" a="1"/>
  <c r="AC307" i="17" s="1"/>
  <c r="AC69" i="17" a="1"/>
  <c r="AC69" i="17" s="1"/>
  <c r="AC133" i="17" a="1"/>
  <c r="AC133" i="17" s="1"/>
  <c r="AC189" i="17" a="1"/>
  <c r="AC189" i="17" s="1"/>
  <c r="AC283" i="17" a="1"/>
  <c r="AC283" i="17" s="1"/>
  <c r="AD260" i="17" a="1"/>
  <c r="AD260" i="17" s="1"/>
  <c r="AD245" i="17" a="1"/>
  <c r="AD245" i="17" s="1"/>
  <c r="AC78" i="17" a="1"/>
  <c r="AC78" i="17" s="1"/>
  <c r="AC148" i="17" a="1"/>
  <c r="AC148" i="17" s="1"/>
  <c r="AC221" i="17" a="1"/>
  <c r="AC221" i="17" s="1"/>
  <c r="AD27" i="17" a="1"/>
  <c r="AD27" i="17" s="1"/>
  <c r="AC159" i="17" a="1"/>
  <c r="AC159" i="17" s="1"/>
  <c r="AC71" i="17" a="1"/>
  <c r="AC71" i="17" s="1"/>
  <c r="AC91" i="17" a="1"/>
  <c r="AC91" i="17" s="1"/>
  <c r="AC129" i="17" a="1"/>
  <c r="AC129" i="17" s="1"/>
  <c r="AC291" i="17" a="1"/>
  <c r="AC291" i="17" s="1"/>
  <c r="AD267" i="17" a="1"/>
  <c r="AD267" i="17" s="1"/>
  <c r="AD261" i="17" a="1"/>
  <c r="AD261" i="17" s="1"/>
  <c r="AD172" i="17" a="1"/>
  <c r="AD172" i="17" s="1"/>
  <c r="AD188" i="17" a="1"/>
  <c r="AD188" i="17" s="1"/>
  <c r="AD122" i="17" a="1"/>
  <c r="AD122" i="17" s="1"/>
  <c r="AD138" i="17" a="1"/>
  <c r="AD138" i="17" s="1"/>
  <c r="AD65" i="17" a="1"/>
  <c r="AD65" i="17" s="1"/>
  <c r="B379" i="17"/>
  <c r="AC188" i="17" a="1"/>
  <c r="AC188" i="17" s="1"/>
  <c r="AC61" i="17" a="1"/>
  <c r="AC61" i="17" s="1"/>
  <c r="AC134" i="17" a="1"/>
  <c r="AC134" i="17" s="1"/>
  <c r="AC65" i="17" a="1"/>
  <c r="AC65" i="17" s="1"/>
  <c r="AD193" i="17" a="1"/>
  <c r="AD193" i="17" s="1"/>
  <c r="AD55" i="17" a="1"/>
  <c r="AD55" i="17" s="1"/>
  <c r="AC354" i="17" a="1"/>
  <c r="AC354" i="17" s="1"/>
  <c r="AC68" i="17" a="1"/>
  <c r="AC68" i="17" s="1"/>
  <c r="AC132" i="17" a="1"/>
  <c r="AC132" i="17" s="1"/>
  <c r="AC203" i="17" a="1"/>
  <c r="AC203" i="17" s="1"/>
  <c r="AC295" i="17" a="1"/>
  <c r="AC295" i="17" s="1"/>
  <c r="AD253" i="17" a="1"/>
  <c r="AD253" i="17" s="1"/>
  <c r="AD306" i="17" a="1"/>
  <c r="AD306" i="17" s="1"/>
  <c r="AC77" i="17" a="1"/>
  <c r="AC77" i="17" s="1"/>
  <c r="AC140" i="17" a="1"/>
  <c r="AC140" i="17" s="1"/>
  <c r="AC197" i="17" a="1"/>
  <c r="AC197" i="17" s="1"/>
  <c r="AC297" i="17" a="1"/>
  <c r="AC297" i="17" s="1"/>
  <c r="AD320" i="17" a="1"/>
  <c r="AD320" i="17" s="1"/>
  <c r="AC22" i="17" a="1"/>
  <c r="AC22" i="17" s="1"/>
  <c r="AC86" i="17" a="1"/>
  <c r="AC86" i="17" s="1"/>
  <c r="AC155" i="17" a="1"/>
  <c r="AC155" i="17" s="1"/>
  <c r="AC232" i="17" a="1"/>
  <c r="AC232" i="17" s="1"/>
  <c r="AD89" i="17" a="1"/>
  <c r="AD89" i="17" s="1"/>
  <c r="AC210" i="17" a="1"/>
  <c r="AC210" i="17" s="1"/>
  <c r="AC87" i="17" a="1"/>
  <c r="AC87" i="17" s="1"/>
  <c r="AC40" i="17" a="1"/>
  <c r="AC40" i="17" s="1"/>
  <c r="AC186" i="17" a="1"/>
  <c r="AC186" i="17" s="1"/>
  <c r="AD238" i="17" a="1"/>
  <c r="AD238" i="17" s="1"/>
  <c r="AD335" i="17" a="1"/>
  <c r="AD335" i="17" s="1"/>
  <c r="AD321" i="17" a="1"/>
  <c r="AD321" i="17" s="1"/>
  <c r="AD240" i="17" a="1"/>
  <c r="AD240" i="17" s="1"/>
  <c r="AD248" i="17" a="1"/>
  <c r="AD248" i="17" s="1"/>
  <c r="AD189" i="17" a="1"/>
  <c r="AD189" i="17" s="1"/>
  <c r="AD205" i="17" a="1"/>
  <c r="AD205" i="17" s="1"/>
  <c r="AD131" i="17" a="1"/>
  <c r="AD131" i="17" s="1"/>
  <c r="AC116" i="17" a="1"/>
  <c r="AC116" i="17" s="1"/>
  <c r="AC183" i="17" a="1"/>
  <c r="AC183" i="17" s="1"/>
  <c r="AC314" i="17" a="1"/>
  <c r="AC314" i="17" s="1"/>
  <c r="AD207" i="17" a="1"/>
  <c r="AD207" i="17" s="1"/>
  <c r="R45" i="17" a="1"/>
  <c r="R45" i="17" s="1"/>
  <c r="B404" i="17"/>
  <c r="B131" i="17"/>
  <c r="AD365" i="17" a="1"/>
  <c r="AD365" i="17" s="1"/>
  <c r="AC76" i="17" a="1"/>
  <c r="AC76" i="17" s="1"/>
  <c r="AC139" i="17" a="1"/>
  <c r="AC139" i="17" s="1"/>
  <c r="AC211" i="17" a="1"/>
  <c r="AC211" i="17" s="1"/>
  <c r="AC309" i="17" a="1"/>
  <c r="AC309" i="17" s="1"/>
  <c r="AD313" i="17" a="1"/>
  <c r="AD313" i="17" s="1"/>
  <c r="AC21" i="17" a="1"/>
  <c r="AC21" i="17" s="1"/>
  <c r="AC85" i="17" a="1"/>
  <c r="AC85" i="17" s="1"/>
  <c r="AC147" i="17" a="1"/>
  <c r="AC147" i="17" s="1"/>
  <c r="AC204" i="17" a="1"/>
  <c r="AC204" i="17" s="1"/>
  <c r="AC330" i="17" a="1"/>
  <c r="AC330" i="17" s="1"/>
  <c r="AD379" i="17" a="1"/>
  <c r="AD379" i="17" s="1"/>
  <c r="AC30" i="17" a="1"/>
  <c r="AC30" i="17" s="1"/>
  <c r="AC94" i="17" a="1"/>
  <c r="AC94" i="17" s="1"/>
  <c r="AC162" i="17" a="1"/>
  <c r="AC162" i="17" s="1"/>
  <c r="AC243" i="17" a="1"/>
  <c r="AC243" i="17" s="1"/>
  <c r="AD148" i="17" a="1"/>
  <c r="AD148" i="17" s="1"/>
  <c r="AD126" i="17" a="1"/>
  <c r="AD126" i="17" s="1"/>
  <c r="AC95" i="17" a="1"/>
  <c r="AC95" i="17" s="1"/>
  <c r="AC104" i="17" a="1"/>
  <c r="AC104" i="17" s="1"/>
  <c r="AC276" i="17" a="1"/>
  <c r="AC276" i="17" s="1"/>
  <c r="AC282" i="17" a="1"/>
  <c r="AC282" i="17" s="1"/>
  <c r="AD401" i="17" a="1"/>
  <c r="AD401" i="17" s="1"/>
  <c r="AD387" i="17" a="1"/>
  <c r="AD387" i="17" s="1"/>
  <c r="AD300" i="17" a="1"/>
  <c r="AD300" i="17" s="1"/>
  <c r="AD316" i="17" a="1"/>
  <c r="AD316" i="17" s="1"/>
  <c r="AD256" i="17" a="1"/>
  <c r="AD256" i="17" s="1"/>
  <c r="AD265" i="17" a="1"/>
  <c r="AD265" i="17" s="1"/>
  <c r="AC266" i="17" a="1"/>
  <c r="AC266" i="17" s="1"/>
  <c r="AD200" i="17" a="1"/>
  <c r="AD200" i="17" s="1"/>
  <c r="AC63" i="17" a="1"/>
  <c r="AC63" i="17" s="1"/>
  <c r="T173" i="17" a="1"/>
  <c r="T173" i="17" s="1"/>
  <c r="AD422" i="17" a="1"/>
  <c r="AD422" i="17" s="1"/>
  <c r="AD363" i="17" a="1"/>
  <c r="AD363" i="17" s="1"/>
  <c r="AD304" i="17" a="1"/>
  <c r="AD304" i="17" s="1"/>
  <c r="AD236" i="17" a="1"/>
  <c r="AD236" i="17" s="1"/>
  <c r="AD176" i="17" a="1"/>
  <c r="AD176" i="17" s="1"/>
  <c r="AD117" i="17" a="1"/>
  <c r="AD117" i="17" s="1"/>
  <c r="AD49" i="17" a="1"/>
  <c r="AD49" i="17" s="1"/>
  <c r="AC395" i="17" a="1"/>
  <c r="AC395" i="17" s="1"/>
  <c r="AC324" i="17" a="1"/>
  <c r="AC324" i="17" s="1"/>
  <c r="AC246" i="17" a="1"/>
  <c r="AC246" i="17" s="1"/>
  <c r="AD376" i="17" a="1"/>
  <c r="AD376" i="17" s="1"/>
  <c r="AD318" i="17" a="1"/>
  <c r="AD318" i="17" s="1"/>
  <c r="AD250" i="17" a="1"/>
  <c r="AD250" i="17" s="1"/>
  <c r="AD190" i="17" a="1"/>
  <c r="AD190" i="17" s="1"/>
  <c r="AD123" i="17" a="1"/>
  <c r="AD123" i="17" s="1"/>
  <c r="AD64" i="17" a="1"/>
  <c r="AD64" i="17" s="1"/>
  <c r="AC408" i="17" a="1"/>
  <c r="AC408" i="17" s="1"/>
  <c r="AC351" i="17" a="1"/>
  <c r="AC351" i="17" s="1"/>
  <c r="AD369" i="17" a="1"/>
  <c r="AD369" i="17" s="1"/>
  <c r="AD302" i="17" a="1"/>
  <c r="AD302" i="17" s="1"/>
  <c r="AD242" i="17" a="1"/>
  <c r="AD242" i="17" s="1"/>
  <c r="AD174" i="17" a="1"/>
  <c r="AD174" i="17" s="1"/>
  <c r="AD100" i="17" a="1"/>
  <c r="AD100" i="17" s="1"/>
  <c r="AD39" i="17" a="1"/>
  <c r="AD39" i="17" s="1"/>
  <c r="AC372" i="17" a="1"/>
  <c r="AC372" i="17" s="1"/>
  <c r="AC294" i="17" a="1"/>
  <c r="AC294" i="17" s="1"/>
  <c r="AD419" i="17" a="1"/>
  <c r="AD419" i="17" s="1"/>
  <c r="AD360" i="17" a="1"/>
  <c r="AD360" i="17" s="1"/>
  <c r="AD301" i="17" a="1"/>
  <c r="AD301" i="17" s="1"/>
  <c r="AD233" i="17" a="1"/>
  <c r="AD233" i="17" s="1"/>
  <c r="AD173" i="17" a="1"/>
  <c r="AD173" i="17" s="1"/>
  <c r="AD115" i="17" a="1"/>
  <c r="AD115" i="17" s="1"/>
  <c r="AD54" i="17" a="1"/>
  <c r="AD54" i="17" s="1"/>
  <c r="AC399" i="17" a="1"/>
  <c r="AC399" i="17" s="1"/>
  <c r="AC343" i="17" a="1"/>
  <c r="AC343" i="17" s="1"/>
  <c r="AD359" i="17" a="1"/>
  <c r="AD359" i="17" s="1"/>
  <c r="AD285" i="17" a="1"/>
  <c r="AD285" i="17" s="1"/>
  <c r="AD224" i="17" a="1"/>
  <c r="AD224" i="17" s="1"/>
  <c r="AD157" i="17" a="1"/>
  <c r="AD157" i="17" s="1"/>
  <c r="AD91" i="17" a="1"/>
  <c r="AD91" i="17" s="1"/>
  <c r="AD29" i="17" a="1"/>
  <c r="AD29" i="17" s="1"/>
  <c r="AC363" i="17" a="1"/>
  <c r="AC363" i="17" s="1"/>
  <c r="AC292" i="17" a="1"/>
  <c r="AC292" i="17" s="1"/>
  <c r="AC214" i="17" a="1"/>
  <c r="AC214" i="17" s="1"/>
  <c r="AD373" i="17" a="1"/>
  <c r="AD373" i="17" s="1"/>
  <c r="AD307" i="17" a="1"/>
  <c r="AD307" i="17" s="1"/>
  <c r="AD246" i="17" a="1"/>
  <c r="AD246" i="17" s="1"/>
  <c r="AD179" i="17" a="1"/>
  <c r="AD179" i="17" s="1"/>
  <c r="AD113" i="17" a="1"/>
  <c r="AD113" i="17" s="1"/>
  <c r="AD52" i="17" a="1"/>
  <c r="AD52" i="17" s="1"/>
  <c r="AC397" i="17" a="1"/>
  <c r="AC397" i="17" s="1"/>
  <c r="AC341" i="17" a="1"/>
  <c r="AC341" i="17" s="1"/>
  <c r="AD385" i="17" a="1"/>
  <c r="AD385" i="17" s="1"/>
  <c r="AD312" i="17" a="1"/>
  <c r="AD312" i="17" s="1"/>
  <c r="AD252" i="17" a="1"/>
  <c r="AD252" i="17" s="1"/>
  <c r="AD184" i="17" a="1"/>
  <c r="AD184" i="17" s="1"/>
  <c r="AD118" i="17" a="1"/>
  <c r="AD118" i="17" s="1"/>
  <c r="AD42" i="17" a="1"/>
  <c r="AD42" i="17" s="1"/>
  <c r="AC381" i="17" a="1"/>
  <c r="AC381" i="17" s="1"/>
  <c r="AC325" i="17" a="1"/>
  <c r="AC325" i="17" s="1"/>
  <c r="AC268" i="17" a="1"/>
  <c r="AC268" i="17" s="1"/>
  <c r="AD119" i="17" a="1"/>
  <c r="AD119" i="17" s="1"/>
  <c r="AC263" i="17" a="1"/>
  <c r="AC263" i="17" s="1"/>
  <c r="AC187" i="17" a="1"/>
  <c r="AC187" i="17" s="1"/>
  <c r="AC114" i="17" a="1"/>
  <c r="AC114" i="17" s="1"/>
  <c r="AC50" i="17" a="1"/>
  <c r="AC50" i="17" s="1"/>
  <c r="AC131" i="17" a="1"/>
  <c r="AC131" i="17" s="1"/>
  <c r="AD112" i="17" a="1"/>
  <c r="AD112" i="17" s="1"/>
  <c r="AC236" i="17" a="1"/>
  <c r="AC236" i="17" s="1"/>
  <c r="AC172" i="17" a="1"/>
  <c r="AC172" i="17" s="1"/>
  <c r="AC113" i="17" a="1"/>
  <c r="AC113" i="17" s="1"/>
  <c r="AC49" i="17" a="1"/>
  <c r="AC49" i="17" s="1"/>
  <c r="AC123" i="17" a="1"/>
  <c r="AC123" i="17" s="1"/>
  <c r="AD43" i="17" a="1"/>
  <c r="AD43" i="17" s="1"/>
  <c r="AC247" i="17" a="1"/>
  <c r="AC247" i="17" s="1"/>
  <c r="AC164" i="17" a="1"/>
  <c r="AC164" i="17" s="1"/>
  <c r="AC88" i="17" a="1"/>
  <c r="AC88" i="17" s="1"/>
  <c r="AC24" i="17" a="1"/>
  <c r="AC24" i="17" s="1"/>
  <c r="AD394" i="17" a="1"/>
  <c r="AD394" i="17" s="1"/>
  <c r="AC316" i="17" a="1"/>
  <c r="AC316" i="17" s="1"/>
  <c r="AC215" i="17" a="1"/>
  <c r="AC215" i="17" s="1"/>
  <c r="AC156" i="17" a="1"/>
  <c r="AC156" i="17" s="1"/>
  <c r="AD414" i="17" a="1"/>
  <c r="AD414" i="17" s="1"/>
  <c r="AD355" i="17" a="1"/>
  <c r="AD355" i="17" s="1"/>
  <c r="AD296" i="17" a="1"/>
  <c r="AD296" i="17" s="1"/>
  <c r="AD228" i="17" a="1"/>
  <c r="AD228" i="17" s="1"/>
  <c r="AD168" i="17" a="1"/>
  <c r="AD168" i="17" s="1"/>
  <c r="AD110" i="17" a="1"/>
  <c r="AD110" i="17" s="1"/>
  <c r="AD41" i="17" a="1"/>
  <c r="AD41" i="17" s="1"/>
  <c r="AC388" i="17" a="1"/>
  <c r="AC388" i="17" s="1"/>
  <c r="AC310" i="17" a="1"/>
  <c r="AC310" i="17" s="1"/>
  <c r="AC238" i="17" a="1"/>
  <c r="AC238" i="17" s="1"/>
  <c r="AD370" i="17" a="1"/>
  <c r="AD370" i="17" s="1"/>
  <c r="AD310" i="17" a="1"/>
  <c r="AD310" i="17" s="1"/>
  <c r="AD243" i="17" a="1"/>
  <c r="AD243" i="17" s="1"/>
  <c r="AD182" i="17" a="1"/>
  <c r="AD182" i="17" s="1"/>
  <c r="AD116" i="17" a="1"/>
  <c r="AD116" i="17" s="1"/>
  <c r="AD56" i="17" a="1"/>
  <c r="AD56" i="17" s="1"/>
  <c r="AC401" i="17" a="1"/>
  <c r="AC401" i="17" s="1"/>
  <c r="AC344" i="17" a="1"/>
  <c r="AC344" i="17" s="1"/>
  <c r="AD361" i="17" a="1"/>
  <c r="AD361" i="17" s="1"/>
  <c r="AD294" i="17" a="1"/>
  <c r="AD294" i="17" s="1"/>
  <c r="AD234" i="17" a="1"/>
  <c r="AD234" i="17" s="1"/>
  <c r="AD166" i="17" a="1"/>
  <c r="AD166" i="17" s="1"/>
  <c r="AD93" i="17" a="1"/>
  <c r="AD93" i="17" s="1"/>
  <c r="AD31" i="17" a="1"/>
  <c r="AD31" i="17" s="1"/>
  <c r="AC358" i="17" a="1"/>
  <c r="AC358" i="17" s="1"/>
  <c r="AC286" i="17" a="1"/>
  <c r="AC286" i="17" s="1"/>
  <c r="AD411" i="17" a="1"/>
  <c r="AD411" i="17" s="1"/>
  <c r="AD352" i="17" a="1"/>
  <c r="AD352" i="17" s="1"/>
  <c r="AD293" i="17" a="1"/>
  <c r="AD293" i="17" s="1"/>
  <c r="AD225" i="17" a="1"/>
  <c r="AD225" i="17" s="1"/>
  <c r="AD165" i="17" a="1"/>
  <c r="AD165" i="17" s="1"/>
  <c r="AD107" i="17" a="1"/>
  <c r="AD107" i="17" s="1"/>
  <c r="AD46" i="17" a="1"/>
  <c r="AD46" i="17" s="1"/>
  <c r="AC392" i="17" a="1"/>
  <c r="AC392" i="17" s="1"/>
  <c r="AD418" i="17" a="1"/>
  <c r="AD418" i="17" s="1"/>
  <c r="AD344" i="17" a="1"/>
  <c r="AD344" i="17" s="1"/>
  <c r="AD277" i="17" a="1"/>
  <c r="AD277" i="17" s="1"/>
  <c r="AD217" i="17" a="1"/>
  <c r="AD217" i="17" s="1"/>
  <c r="AD150" i="17" a="1"/>
  <c r="AD150" i="17" s="1"/>
  <c r="AD84" i="17" a="1"/>
  <c r="AD84" i="17" s="1"/>
  <c r="AD21" i="17" a="1"/>
  <c r="AD21" i="17" s="1"/>
  <c r="AC356" i="17" a="1"/>
  <c r="AC356" i="17" s="1"/>
  <c r="AC278" i="17" a="1"/>
  <c r="AC278" i="17" s="1"/>
  <c r="AC206" i="17" a="1"/>
  <c r="AC206" i="17" s="1"/>
  <c r="AD366" i="17" a="1"/>
  <c r="AD366" i="17" s="1"/>
  <c r="AD299" i="17" a="1"/>
  <c r="AD299" i="17" s="1"/>
  <c r="AD239" i="17" a="1"/>
  <c r="AD239" i="17" s="1"/>
  <c r="AD171" i="17" a="1"/>
  <c r="AD171" i="17" s="1"/>
  <c r="AD105" i="17" a="1"/>
  <c r="AD105" i="17" s="1"/>
  <c r="AD44" i="17" a="1"/>
  <c r="AD44" i="17" s="1"/>
  <c r="AC391" i="17" a="1"/>
  <c r="AC391" i="17" s="1"/>
  <c r="AC333" i="17" a="1"/>
  <c r="AC333" i="17" s="1"/>
  <c r="AD378" i="17" a="1"/>
  <c r="AD378" i="17" s="1"/>
  <c r="AD305" i="17" a="1"/>
  <c r="AD305" i="17" s="1"/>
  <c r="AD244" i="17" a="1"/>
  <c r="AD244" i="17" s="1"/>
  <c r="AD177" i="17" a="1"/>
  <c r="AD177" i="17" s="1"/>
  <c r="AD111" i="17" a="1"/>
  <c r="AD111" i="17" s="1"/>
  <c r="AD34" i="17" a="1"/>
  <c r="AD34" i="17" s="1"/>
  <c r="AC375" i="17" a="1"/>
  <c r="AC375" i="17" s="1"/>
  <c r="AC317" i="17" a="1"/>
  <c r="AC317" i="17" s="1"/>
  <c r="AC261" i="17" a="1"/>
  <c r="AC261" i="17" s="1"/>
  <c r="AD59" i="17" a="1"/>
  <c r="AD59" i="17" s="1"/>
  <c r="AC248" i="17" a="1"/>
  <c r="AC248" i="17" s="1"/>
  <c r="AC180" i="17" a="1"/>
  <c r="AC180" i="17" s="1"/>
  <c r="AC106" i="17" a="1"/>
  <c r="AC106" i="17" s="1"/>
  <c r="AC42" i="17" a="1"/>
  <c r="AC42" i="17" s="1"/>
  <c r="AC75" i="17" a="1"/>
  <c r="AC75" i="17" s="1"/>
  <c r="AD51" i="17" a="1"/>
  <c r="AD51" i="17" s="1"/>
  <c r="AC225" i="17" a="1"/>
  <c r="AC225" i="17" s="1"/>
  <c r="AC165" i="17" a="1"/>
  <c r="AC165" i="17" s="1"/>
  <c r="AC105" i="17" a="1"/>
  <c r="AC105" i="17" s="1"/>
  <c r="AC41" i="17" a="1"/>
  <c r="AC41" i="17" s="1"/>
  <c r="AC59" i="17" a="1"/>
  <c r="AC59" i="17" s="1"/>
  <c r="AC390" i="17" a="1"/>
  <c r="AC390" i="17" s="1"/>
  <c r="AC234" i="17" a="1"/>
  <c r="AC234" i="17" s="1"/>
  <c r="AC150" i="17" a="1"/>
  <c r="AC150" i="17" s="1"/>
  <c r="AC80" i="17" a="1"/>
  <c r="AC80" i="17" s="1"/>
  <c r="AC23" i="17" a="1"/>
  <c r="AC23" i="17" s="1"/>
  <c r="AD336" i="17" a="1"/>
  <c r="AD336" i="17" s="1"/>
  <c r="AC300" i="17" a="1"/>
  <c r="AC300" i="17" s="1"/>
  <c r="AC205" i="17" a="1"/>
  <c r="AC205" i="17" s="1"/>
  <c r="AC149" i="17" a="1"/>
  <c r="AC149" i="17" s="1"/>
  <c r="AD407" i="17" a="1"/>
  <c r="AD407" i="17" s="1"/>
  <c r="AD348" i="17" a="1"/>
  <c r="AD348" i="17" s="1"/>
  <c r="AD288" i="17" a="1"/>
  <c r="AD288" i="17" s="1"/>
  <c r="AD221" i="17" a="1"/>
  <c r="AD221" i="17" s="1"/>
  <c r="AD160" i="17" a="1"/>
  <c r="AD160" i="17" s="1"/>
  <c r="AD102" i="17" a="1"/>
  <c r="AD102" i="17" s="1"/>
  <c r="AD33" i="17" a="1"/>
  <c r="AD33" i="17" s="1"/>
  <c r="AC374" i="17" a="1"/>
  <c r="AC374" i="17" s="1"/>
  <c r="AC302" i="17" a="1"/>
  <c r="AC302" i="17" s="1"/>
  <c r="AC224" i="17" a="1"/>
  <c r="AC224" i="17" s="1"/>
  <c r="AD362" i="17" a="1"/>
  <c r="AD362" i="17" s="1"/>
  <c r="AD303" i="17" a="1"/>
  <c r="AD303" i="17" s="1"/>
  <c r="AD235" i="17" a="1"/>
  <c r="AD235" i="17" s="1"/>
  <c r="AD175" i="17" a="1"/>
  <c r="AD175" i="17" s="1"/>
  <c r="AD109" i="17" a="1"/>
  <c r="AD109" i="17" s="1"/>
  <c r="AD48" i="17" a="1"/>
  <c r="AD48" i="17" s="1"/>
  <c r="AC394" i="17" a="1"/>
  <c r="AC394" i="17" s="1"/>
  <c r="AD420" i="17" a="1"/>
  <c r="AD420" i="17" s="1"/>
  <c r="AD353" i="17" a="1"/>
  <c r="AD353" i="17" s="1"/>
  <c r="AD287" i="17" a="1"/>
  <c r="AD287" i="17" s="1"/>
  <c r="AD226" i="17" a="1"/>
  <c r="AD226" i="17" s="1"/>
  <c r="AD159" i="17" a="1"/>
  <c r="AD159" i="17" s="1"/>
  <c r="AD86" i="17" a="1"/>
  <c r="AD86" i="17" s="1"/>
  <c r="AD23" i="17" a="1"/>
  <c r="AD23" i="17" s="1"/>
  <c r="AC350" i="17" a="1"/>
  <c r="AC350" i="17" s="1"/>
  <c r="AC272" i="17" a="1"/>
  <c r="AC272" i="17" s="1"/>
  <c r="AD404" i="17" a="1"/>
  <c r="AD404" i="17" s="1"/>
  <c r="AD345" i="17" a="1"/>
  <c r="AD345" i="17" s="1"/>
  <c r="AD286" i="17" a="1"/>
  <c r="AD286" i="17" s="1"/>
  <c r="AD218" i="17" a="1"/>
  <c r="AD218" i="17" s="1"/>
  <c r="AD158" i="17" a="1"/>
  <c r="AD158" i="17" s="1"/>
  <c r="AD99" i="17" a="1"/>
  <c r="AD99" i="17" s="1"/>
  <c r="AD38" i="17" a="1"/>
  <c r="AD38" i="17" s="1"/>
  <c r="AC385" i="17" a="1"/>
  <c r="AC385" i="17" s="1"/>
  <c r="AD410" i="17" a="1"/>
  <c r="AD410" i="17" s="1"/>
  <c r="AD338" i="17" a="1"/>
  <c r="AD338" i="17" s="1"/>
  <c r="AD270" i="17" a="1"/>
  <c r="AD270" i="17" s="1"/>
  <c r="AD210" i="17" a="1"/>
  <c r="AD210" i="17" s="1"/>
  <c r="AD143" i="17" a="1"/>
  <c r="AD143" i="17" s="1"/>
  <c r="AD77" i="17" a="1"/>
  <c r="AD77" i="17" s="1"/>
  <c r="AC419" i="17" a="1"/>
  <c r="AC419" i="17" s="1"/>
  <c r="AC342" i="17" a="1"/>
  <c r="AC342" i="17" s="1"/>
  <c r="AC270" i="17" a="1"/>
  <c r="AC270" i="17" s="1"/>
  <c r="AD417" i="17" a="1"/>
  <c r="AD417" i="17" s="1"/>
  <c r="AD358" i="17" a="1"/>
  <c r="AD358" i="17" s="1"/>
  <c r="AD291" i="17" a="1"/>
  <c r="AD291" i="17" s="1"/>
  <c r="AD231" i="17" a="1"/>
  <c r="AD231" i="17" s="1"/>
  <c r="AD163" i="17" a="1"/>
  <c r="AD163" i="17" s="1"/>
  <c r="AD97" i="17" a="1"/>
  <c r="AD97" i="17" s="1"/>
  <c r="AD36" i="17" a="1"/>
  <c r="AD36" i="17" s="1"/>
  <c r="AC383" i="17" a="1"/>
  <c r="AC383" i="17" s="1"/>
  <c r="AC327" i="17" a="1"/>
  <c r="AC327" i="17" s="1"/>
  <c r="AD364" i="17" a="1"/>
  <c r="AD364" i="17" s="1"/>
  <c r="AD297" i="17" a="1"/>
  <c r="AD297" i="17" s="1"/>
  <c r="AD237" i="17" a="1"/>
  <c r="AD237" i="17" s="1"/>
  <c r="AD169" i="17" a="1"/>
  <c r="AD169" i="17" s="1"/>
  <c r="AD103" i="17" a="1"/>
  <c r="AD103" i="17" s="1"/>
  <c r="AD26" i="17" a="1"/>
  <c r="AD26" i="17" s="1"/>
  <c r="AC367" i="17" a="1"/>
  <c r="AC367" i="17" s="1"/>
  <c r="AC311" i="17" a="1"/>
  <c r="AC311" i="17" s="1"/>
  <c r="AC253" i="17" a="1"/>
  <c r="AC253" i="17" s="1"/>
  <c r="AC404" i="17" a="1"/>
  <c r="AC404" i="17" s="1"/>
  <c r="AC237" i="17" a="1"/>
  <c r="AC237" i="17" s="1"/>
  <c r="AC166" i="17" a="1"/>
  <c r="AC166" i="17" s="1"/>
  <c r="AC98" i="17" a="1"/>
  <c r="AC98" i="17" s="1"/>
  <c r="AC34" i="17" a="1"/>
  <c r="AC34" i="17" s="1"/>
  <c r="AC19" i="17" a="1"/>
  <c r="AC19" i="17" s="1"/>
  <c r="AC340" i="17" a="1"/>
  <c r="AC340" i="17" s="1"/>
  <c r="AC216" i="17" a="1"/>
  <c r="AC216" i="17" s="1"/>
  <c r="AC157" i="17" a="1"/>
  <c r="AC157" i="17" s="1"/>
  <c r="AC97" i="17" a="1"/>
  <c r="AC97" i="17" s="1"/>
  <c r="AC33" i="17" a="1"/>
  <c r="AC33" i="17" s="1"/>
  <c r="AD402" i="17" a="1"/>
  <c r="AD402" i="17" s="1"/>
  <c r="AC337" i="17" a="1"/>
  <c r="AC337" i="17" s="1"/>
  <c r="AC223" i="17" a="1"/>
  <c r="AC223" i="17" s="1"/>
  <c r="AC142" i="17" a="1"/>
  <c r="AC142" i="17" s="1"/>
  <c r="AC72" i="17" a="1"/>
  <c r="AC72" i="17" s="1"/>
  <c r="AD67" i="17" a="1"/>
  <c r="AD67" i="17" s="1"/>
  <c r="AD215" i="17" a="1"/>
  <c r="AD215" i="17" s="1"/>
  <c r="AC285" i="17" a="1"/>
  <c r="AC285" i="17" s="1"/>
  <c r="AC199" i="17" a="1"/>
  <c r="AC199" i="17" s="1"/>
  <c r="AC141" i="17" a="1"/>
  <c r="AC141" i="17" s="1"/>
  <c r="AC79" i="17" a="1"/>
  <c r="AC79" i="17" s="1"/>
  <c r="AC293" i="17" a="1"/>
  <c r="AC293" i="17" s="1"/>
  <c r="AD208" i="17" a="1"/>
  <c r="AD208" i="17" s="1"/>
  <c r="AD400" i="17" a="1"/>
  <c r="AD400" i="17" s="1"/>
  <c r="AD341" i="17" a="1"/>
  <c r="AD341" i="17" s="1"/>
  <c r="AD281" i="17" a="1"/>
  <c r="AD281" i="17" s="1"/>
  <c r="AD213" i="17" a="1"/>
  <c r="AD213" i="17" s="1"/>
  <c r="AD153" i="17" a="1"/>
  <c r="AD153" i="17" s="1"/>
  <c r="AD95" i="17" a="1"/>
  <c r="AD95" i="17" s="1"/>
  <c r="AD25" i="17" a="1"/>
  <c r="AD25" i="17" s="1"/>
  <c r="AC366" i="17" a="1"/>
  <c r="AC366" i="17" s="1"/>
  <c r="AC288" i="17" a="1"/>
  <c r="AC288" i="17" s="1"/>
  <c r="AD421" i="17" a="1"/>
  <c r="AD421" i="17" s="1"/>
  <c r="AD354" i="17" a="1"/>
  <c r="AD354" i="17" s="1"/>
  <c r="AD295" i="17" a="1"/>
  <c r="AD295" i="17" s="1"/>
  <c r="AD227" i="17" a="1"/>
  <c r="AD227" i="17" s="1"/>
  <c r="AD167" i="17" a="1"/>
  <c r="AD167" i="17" s="1"/>
  <c r="AD101" i="17" a="1"/>
  <c r="AD101" i="17" s="1"/>
  <c r="AD40" i="17" a="1"/>
  <c r="AD40" i="17" s="1"/>
  <c r="AC387" i="17" a="1"/>
  <c r="AC387" i="17" s="1"/>
  <c r="AD412" i="17" a="1"/>
  <c r="AD412" i="17" s="1"/>
  <c r="AD346" i="17" a="1"/>
  <c r="AD346" i="17" s="1"/>
  <c r="AD279" i="17" a="1"/>
  <c r="AD279" i="17" s="1"/>
  <c r="AD219" i="17" a="1"/>
  <c r="AD219" i="17" s="1"/>
  <c r="AD145" i="17" a="1"/>
  <c r="AD145" i="17" s="1"/>
  <c r="AD79" i="17" a="1"/>
  <c r="AD79" i="17" s="1"/>
  <c r="AC414" i="17" a="1"/>
  <c r="AC414" i="17" s="1"/>
  <c r="AC336" i="17" a="1"/>
  <c r="AC336" i="17" s="1"/>
  <c r="AC265" i="17" a="1"/>
  <c r="AC265" i="17" s="1"/>
  <c r="AD397" i="17" a="1"/>
  <c r="AD397" i="17" s="1"/>
  <c r="AD339" i="17" a="1"/>
  <c r="AD339" i="17" s="1"/>
  <c r="AD278" i="17" a="1"/>
  <c r="AD278" i="17" s="1"/>
  <c r="AD211" i="17" a="1"/>
  <c r="AD211" i="17" s="1"/>
  <c r="AD151" i="17" a="1"/>
  <c r="AD151" i="17" s="1"/>
  <c r="AD92" i="17" a="1"/>
  <c r="AD92" i="17" s="1"/>
  <c r="AD30" i="17" a="1"/>
  <c r="AD30" i="17" s="1"/>
  <c r="AC378" i="17" a="1"/>
  <c r="AC378" i="17" s="1"/>
  <c r="AD396" i="17" a="1"/>
  <c r="AD396" i="17" s="1"/>
  <c r="AD330" i="17" a="1"/>
  <c r="AD330" i="17" s="1"/>
  <c r="AD262" i="17" a="1"/>
  <c r="AD262" i="17" s="1"/>
  <c r="AD202" i="17" a="1"/>
  <c r="AD202" i="17" s="1"/>
  <c r="AD135" i="17" a="1"/>
  <c r="AD135" i="17" s="1"/>
  <c r="AD69" i="17" a="1"/>
  <c r="AD69" i="17" s="1"/>
  <c r="AC406" i="17" a="1"/>
  <c r="AC406" i="17" s="1"/>
  <c r="AC334" i="17" a="1"/>
  <c r="AC334" i="17" s="1"/>
  <c r="AC256" i="17" a="1"/>
  <c r="AC256" i="17" s="1"/>
  <c r="AD409" i="17" a="1"/>
  <c r="AD409" i="17" s="1"/>
  <c r="AD351" i="17" a="1"/>
  <c r="AD351" i="17" s="1"/>
  <c r="AD284" i="17" a="1"/>
  <c r="AD284" i="17" s="1"/>
  <c r="AD216" i="17" a="1"/>
  <c r="AD216" i="17" s="1"/>
  <c r="AD156" i="17" a="1"/>
  <c r="AD156" i="17" s="1"/>
  <c r="AD90" i="17" a="1"/>
  <c r="AD90" i="17" s="1"/>
  <c r="AD28" i="17" a="1"/>
  <c r="AD28" i="17" s="1"/>
  <c r="AC376" i="17" a="1"/>
  <c r="AC376" i="17" s="1"/>
  <c r="AC319" i="17" a="1"/>
  <c r="AC319" i="17" s="1"/>
  <c r="AD356" i="17" a="1"/>
  <c r="AD356" i="17" s="1"/>
  <c r="AD289" i="17" a="1"/>
  <c r="AD289" i="17" s="1"/>
  <c r="AD229" i="17" a="1"/>
  <c r="AD229" i="17" s="1"/>
  <c r="AD161" i="17" a="1"/>
  <c r="AD161" i="17" s="1"/>
  <c r="AD88" i="17" a="1"/>
  <c r="AD88" i="17" s="1"/>
  <c r="AD18" i="17" a="1"/>
  <c r="AD18" i="17" s="1"/>
  <c r="AC360" i="17" a="1"/>
  <c r="AC360" i="17" s="1"/>
  <c r="AC303" i="17" a="1"/>
  <c r="AC303" i="17" s="1"/>
  <c r="AD416" i="17" a="1"/>
  <c r="AD416" i="17" s="1"/>
  <c r="AC347" i="17" a="1"/>
  <c r="AC347" i="17" s="1"/>
  <c r="AC226" i="17" a="1"/>
  <c r="AC226" i="17" s="1"/>
  <c r="AC158" i="17" a="1"/>
  <c r="AC158" i="17" s="1"/>
  <c r="AC90" i="17" a="1"/>
  <c r="AC90" i="17" s="1"/>
  <c r="AC26" i="17" a="1"/>
  <c r="AC26" i="17" s="1"/>
  <c r="AD408" i="17" a="1"/>
  <c r="AD408" i="17" s="1"/>
  <c r="AC321" i="17" a="1"/>
  <c r="AC321" i="17" s="1"/>
  <c r="AC208" i="17" a="1"/>
  <c r="AC208" i="17" s="1"/>
  <c r="AC151" i="17" a="1"/>
  <c r="AC151" i="17" s="1"/>
  <c r="AC89" i="17" a="1"/>
  <c r="AC89" i="17" s="1"/>
  <c r="AC25" i="17" a="1"/>
  <c r="AC25" i="17" s="1"/>
  <c r="AD343" i="17" a="1"/>
  <c r="AD343" i="17" s="1"/>
  <c r="AC318" i="17" a="1"/>
  <c r="AC318" i="17" s="1"/>
  <c r="AC207" i="17" a="1"/>
  <c r="AC207" i="17" s="1"/>
  <c r="AC128" i="17" a="1"/>
  <c r="AC128" i="17" s="1"/>
  <c r="AC64" i="17" a="1"/>
  <c r="AC64" i="17" s="1"/>
  <c r="AC264" i="17" a="1"/>
  <c r="AC264" i="17" s="1"/>
  <c r="AD155" i="17" a="1"/>
  <c r="AD155" i="17" s="1"/>
  <c r="AC271" i="17" a="1"/>
  <c r="AC271" i="17" s="1"/>
  <c r="AC191" i="17" a="1"/>
  <c r="AC191" i="17" s="1"/>
  <c r="AC135" i="17" a="1"/>
  <c r="AC135" i="17" s="1"/>
  <c r="AD392" i="17" a="1"/>
  <c r="AD392" i="17" s="1"/>
  <c r="AD334" i="17" a="1"/>
  <c r="AD334" i="17" s="1"/>
  <c r="AD274" i="17" a="1"/>
  <c r="AD274" i="17" s="1"/>
  <c r="AD206" i="17" a="1"/>
  <c r="AD206" i="17" s="1"/>
  <c r="AD147" i="17" a="1"/>
  <c r="AD147" i="17" s="1"/>
  <c r="AD81" i="17" a="1"/>
  <c r="AD81" i="17" s="1"/>
  <c r="AC422" i="17" a="1"/>
  <c r="AC422" i="17" s="1"/>
  <c r="AC352" i="17" a="1"/>
  <c r="AC352" i="17" s="1"/>
  <c r="AC281" i="17" a="1"/>
  <c r="AC281" i="17" s="1"/>
  <c r="AD413" i="17" a="1"/>
  <c r="AD413" i="17" s="1"/>
  <c r="AD347" i="17" a="1"/>
  <c r="AD347" i="17" s="1"/>
  <c r="AD280" i="17" a="1"/>
  <c r="AD280" i="17" s="1"/>
  <c r="AD220" i="17" a="1"/>
  <c r="AD220" i="17" s="1"/>
  <c r="AD152" i="17" a="1"/>
  <c r="AD152" i="17" s="1"/>
  <c r="AD94" i="17" a="1"/>
  <c r="AD94" i="17" s="1"/>
  <c r="AD32" i="17" a="1"/>
  <c r="AD32" i="17" s="1"/>
  <c r="AC380" i="17" a="1"/>
  <c r="AC380" i="17" s="1"/>
  <c r="AD405" i="17" a="1"/>
  <c r="AD405" i="17" s="1"/>
  <c r="AD332" i="17" a="1"/>
  <c r="AD332" i="17" s="1"/>
  <c r="AD272" i="17" a="1"/>
  <c r="AD272" i="17" s="1"/>
  <c r="AD204" i="17" a="1"/>
  <c r="AD204" i="17" s="1"/>
  <c r="AD137" i="17" a="1"/>
  <c r="AD137" i="17" s="1"/>
  <c r="AD71" i="17" a="1"/>
  <c r="AD71" i="17" s="1"/>
  <c r="AC400" i="17" a="1"/>
  <c r="AC400" i="17" s="1"/>
  <c r="AC329" i="17" a="1"/>
  <c r="AC329" i="17" s="1"/>
  <c r="AC258" i="17" a="1"/>
  <c r="AC258" i="17" s="1"/>
  <c r="AD389" i="17" a="1"/>
  <c r="AD389" i="17" s="1"/>
  <c r="AD331" i="17" a="1"/>
  <c r="AD331" i="17" s="1"/>
  <c r="AD271" i="17" a="1"/>
  <c r="AD271" i="17" s="1"/>
  <c r="AD203" i="17" a="1"/>
  <c r="AD203" i="17" s="1"/>
  <c r="AD144" i="17" a="1"/>
  <c r="AD144" i="17" s="1"/>
  <c r="AD85" i="17" a="1"/>
  <c r="AD85" i="17" s="1"/>
  <c r="AD22" i="17" a="1"/>
  <c r="AD22" i="17" s="1"/>
  <c r="AC371" i="17" a="1"/>
  <c r="AC371" i="17" s="1"/>
  <c r="AD388" i="17" a="1"/>
  <c r="AD388" i="17" s="1"/>
  <c r="AD322" i="17" a="1"/>
  <c r="AD322" i="17" s="1"/>
  <c r="AD255" i="17" a="1"/>
  <c r="AD255" i="17" s="1"/>
  <c r="AD194" i="17" a="1"/>
  <c r="AD194" i="17" s="1"/>
  <c r="AD120" i="17" a="1"/>
  <c r="AD120" i="17" s="1"/>
  <c r="AD61" i="17" a="1"/>
  <c r="AD61" i="17" s="1"/>
  <c r="AC398" i="17" a="1"/>
  <c r="AC398" i="17" s="1"/>
  <c r="AC320" i="17" a="1"/>
  <c r="AC320" i="17" s="1"/>
  <c r="AC249" i="17" a="1"/>
  <c r="AC249" i="17" s="1"/>
  <c r="AD403" i="17" a="1"/>
  <c r="AD403" i="17" s="1"/>
  <c r="AD337" i="17" a="1"/>
  <c r="AD337" i="17" s="1"/>
  <c r="AD276" i="17" a="1"/>
  <c r="AD276" i="17" s="1"/>
  <c r="AD209" i="17" a="1"/>
  <c r="AD209" i="17" s="1"/>
  <c r="AD149" i="17" a="1"/>
  <c r="AD149" i="17" s="1"/>
  <c r="AD83" i="17" a="1"/>
  <c r="AD83" i="17" s="1"/>
  <c r="AD20" i="17" a="1"/>
  <c r="AD20" i="17" s="1"/>
  <c r="AC369" i="17" a="1"/>
  <c r="AC369" i="17" s="1"/>
  <c r="AC312" i="17" a="1"/>
  <c r="AC312" i="17" s="1"/>
  <c r="AD349" i="17" a="1"/>
  <c r="AD349" i="17" s="1"/>
  <c r="AD282" i="17" a="1"/>
  <c r="AD282" i="17" s="1"/>
  <c r="AD222" i="17" a="1"/>
  <c r="AD222" i="17" s="1"/>
  <c r="AD154" i="17" a="1"/>
  <c r="AD154" i="17" s="1"/>
  <c r="AD74" i="17" a="1"/>
  <c r="AD74" i="17" s="1"/>
  <c r="AC410" i="17" a="1"/>
  <c r="AC410" i="17" s="1"/>
  <c r="AC353" i="17" a="1"/>
  <c r="AC353" i="17" s="1"/>
  <c r="AC296" i="17" a="1"/>
  <c r="AC296" i="17" s="1"/>
  <c r="AD357" i="17" a="1"/>
  <c r="AD357" i="17" s="1"/>
  <c r="AC323" i="17" a="1"/>
  <c r="AC323" i="17" s="1"/>
  <c r="AC217" i="17" a="1"/>
  <c r="AC217" i="17" s="1"/>
  <c r="AC144" i="17" a="1"/>
  <c r="AC144" i="17" s="1"/>
  <c r="AC82" i="17" a="1"/>
  <c r="AC82" i="17" s="1"/>
  <c r="AC18" i="17" a="1"/>
  <c r="AC18" i="17" s="1"/>
  <c r="AD350" i="17" a="1"/>
  <c r="AD350" i="17" s="1"/>
  <c r="AC304" i="17" a="1"/>
  <c r="AC304" i="17" s="1"/>
  <c r="AC200" i="17" a="1"/>
  <c r="AC200" i="17" s="1"/>
  <c r="AC143" i="17" a="1"/>
  <c r="AC143" i="17" s="1"/>
  <c r="AC81" i="17" a="1"/>
  <c r="AC81" i="17" s="1"/>
  <c r="AD185" i="17" a="1"/>
  <c r="AD185" i="17" s="1"/>
  <c r="AD283" i="17" a="1"/>
  <c r="AD283" i="17" s="1"/>
  <c r="AC301" i="17" a="1"/>
  <c r="AC301" i="17" s="1"/>
  <c r="AC192" i="17" a="1"/>
  <c r="AC192" i="17" s="1"/>
  <c r="AC120" i="17" a="1"/>
  <c r="AC120" i="17" s="1"/>
  <c r="AC56" i="17" a="1"/>
  <c r="AC56" i="17" s="1"/>
  <c r="AC195" i="17" a="1"/>
  <c r="AC195" i="17" s="1"/>
  <c r="AD96" i="17" a="1"/>
  <c r="AD96" i="17" s="1"/>
  <c r="AC257" i="17" a="1"/>
  <c r="AC257" i="17" s="1"/>
  <c r="AC184" i="17" a="1"/>
  <c r="AC184" i="17" s="1"/>
  <c r="AC127" i="17" a="1"/>
  <c r="AC127" i="17" s="1"/>
  <c r="AD384" i="17" a="1"/>
  <c r="AD384" i="17" s="1"/>
  <c r="AD326" i="17" a="1"/>
  <c r="AD326" i="17" s="1"/>
  <c r="AD266" i="17" a="1"/>
  <c r="AD266" i="17" s="1"/>
  <c r="AD198" i="17" a="1"/>
  <c r="AD198" i="17" s="1"/>
  <c r="AD139" i="17" a="1"/>
  <c r="AD139" i="17" s="1"/>
  <c r="AD73" i="17" a="1"/>
  <c r="AD73" i="17" s="1"/>
  <c r="AC416" i="17" a="1"/>
  <c r="AC416" i="17" s="1"/>
  <c r="AC345" i="17" a="1"/>
  <c r="AC345" i="17" s="1"/>
  <c r="AC274" i="17" a="1"/>
  <c r="AC274" i="17" s="1"/>
  <c r="AD406" i="17" a="1"/>
  <c r="AD406" i="17" s="1"/>
  <c r="AD340" i="17" a="1"/>
  <c r="AD340" i="17" s="1"/>
  <c r="AD273" i="17" a="1"/>
  <c r="AD273" i="17" s="1"/>
  <c r="AD212" i="17" a="1"/>
  <c r="AD212" i="17" s="1"/>
  <c r="AD146" i="17" a="1"/>
  <c r="AD146" i="17" s="1"/>
  <c r="AD87" i="17" a="1"/>
  <c r="AD87" i="17" s="1"/>
  <c r="AD24" i="17" a="1"/>
  <c r="AD24" i="17" s="1"/>
  <c r="AC373" i="17" a="1"/>
  <c r="AC373" i="17" s="1"/>
  <c r="AD398" i="17" a="1"/>
  <c r="AD398" i="17" s="1"/>
  <c r="AD324" i="17" a="1"/>
  <c r="AD324" i="17" s="1"/>
  <c r="AD264" i="17" a="1"/>
  <c r="AD264" i="17" s="1"/>
  <c r="AD196" i="17" a="1"/>
  <c r="AD196" i="17" s="1"/>
  <c r="AD129" i="17" a="1"/>
  <c r="AD129" i="17" s="1"/>
  <c r="AD63" i="17" a="1"/>
  <c r="AD63" i="17" s="1"/>
  <c r="AC393" i="17" a="1"/>
  <c r="AC393" i="17" s="1"/>
  <c r="AC322" i="17" a="1"/>
  <c r="AC322" i="17" s="1"/>
  <c r="AC251" i="17" a="1"/>
  <c r="AC251" i="17" s="1"/>
  <c r="AD382" i="17" a="1"/>
  <c r="AD382" i="17" s="1"/>
  <c r="AD323" i="17" a="1"/>
  <c r="AD323" i="17" s="1"/>
  <c r="AD263" i="17" a="1"/>
  <c r="AD263" i="17" s="1"/>
  <c r="AD195" i="17" a="1"/>
  <c r="AD195" i="17" s="1"/>
  <c r="AD136" i="17" a="1"/>
  <c r="AD136" i="17" s="1"/>
  <c r="AD78" i="17" a="1"/>
  <c r="AD78" i="17" s="1"/>
  <c r="AC420" i="17" a="1"/>
  <c r="AC420" i="17" s="1"/>
  <c r="AC364" i="17" a="1"/>
  <c r="AC364" i="17" s="1"/>
  <c r="AD381" i="17" a="1"/>
  <c r="AD381" i="17" s="1"/>
  <c r="AD315" i="17" a="1"/>
  <c r="AD315" i="17" s="1"/>
  <c r="AD247" i="17" a="1"/>
  <c r="AD247" i="17" s="1"/>
  <c r="AD187" i="17" a="1"/>
  <c r="AD187" i="17" s="1"/>
  <c r="AD114" i="17" a="1"/>
  <c r="AD114" i="17" s="1"/>
  <c r="AD53" i="17" a="1"/>
  <c r="AD53" i="17" s="1"/>
  <c r="AC384" i="17" a="1"/>
  <c r="AC384" i="17" s="1"/>
  <c r="AC313" i="17" a="1"/>
  <c r="AC313" i="17" s="1"/>
  <c r="AC242" i="17" a="1"/>
  <c r="AC242" i="17" s="1"/>
  <c r="AD395" i="17" a="1"/>
  <c r="AD395" i="17" s="1"/>
  <c r="AD329" i="17" a="1"/>
  <c r="AD329" i="17" s="1"/>
  <c r="AD269" i="17" a="1"/>
  <c r="AD269" i="17" s="1"/>
  <c r="AD201" i="17" a="1"/>
  <c r="AD201" i="17" s="1"/>
  <c r="AD142" i="17" a="1"/>
  <c r="AD142" i="17" s="1"/>
  <c r="AD76" i="17" a="1"/>
  <c r="AD76" i="17" s="1"/>
  <c r="AC418" i="17" a="1"/>
  <c r="AC418" i="17" s="1"/>
  <c r="AC362" i="17" a="1"/>
  <c r="AC362" i="17" s="1"/>
  <c r="AD415" i="17" a="1"/>
  <c r="AD415" i="17" s="1"/>
  <c r="AD342" i="17" a="1"/>
  <c r="AD342" i="17" s="1"/>
  <c r="AD275" i="17" a="1"/>
  <c r="AD275" i="17" s="1"/>
  <c r="AD214" i="17" a="1"/>
  <c r="AD214" i="17" s="1"/>
  <c r="AD140" i="17" a="1"/>
  <c r="AD140" i="17" s="1"/>
  <c r="AD66" i="17" a="1"/>
  <c r="AD66" i="17" s="1"/>
  <c r="AC403" i="17" a="1"/>
  <c r="AC403" i="17" s="1"/>
  <c r="AC346" i="17" a="1"/>
  <c r="AC346" i="17" s="1"/>
  <c r="AC289" i="17" a="1"/>
  <c r="AC289" i="17" s="1"/>
  <c r="AD298" i="17" a="1"/>
  <c r="AD298" i="17" s="1"/>
  <c r="AC305" i="17" a="1"/>
  <c r="AC305" i="17" s="1"/>
  <c r="AC209" i="17" a="1"/>
  <c r="AC209" i="17" s="1"/>
  <c r="AC137" i="17" a="1"/>
  <c r="AC137" i="17" s="1"/>
  <c r="AC74" i="17" a="1"/>
  <c r="AC74" i="17" s="1"/>
  <c r="AC411" i="17" a="1"/>
  <c r="AC411" i="17" s="1"/>
  <c r="AD290" i="17" a="1"/>
  <c r="AD290" i="17" s="1"/>
  <c r="AC290" i="17" a="1"/>
  <c r="AC290" i="17" s="1"/>
  <c r="AC193" i="17" a="1"/>
  <c r="AC193" i="17" s="1"/>
  <c r="AC136" i="17" a="1"/>
  <c r="AC136" i="17" s="1"/>
  <c r="AC73" i="17" a="1"/>
  <c r="AC73" i="17" s="1"/>
  <c r="AC326" i="17" a="1"/>
  <c r="AC326" i="17" s="1"/>
  <c r="AD223" i="17" a="1"/>
  <c r="AD223" i="17" s="1"/>
  <c r="AC287" i="17" a="1"/>
  <c r="AC287" i="17" s="1"/>
  <c r="AC185" i="17" a="1"/>
  <c r="AC185" i="17" s="1"/>
  <c r="AC112" i="17" a="1"/>
  <c r="AC112" i="17" s="1"/>
  <c r="AC48" i="17" a="1"/>
  <c r="AC48" i="17" s="1"/>
  <c r="AC145" i="17" a="1"/>
  <c r="AC145" i="17" s="1"/>
  <c r="AD35" i="17" a="1"/>
  <c r="AD35" i="17" s="1"/>
  <c r="AC245" i="17" a="1"/>
  <c r="AC245" i="17" s="1"/>
  <c r="AC177" i="17" a="1"/>
  <c r="AC177" i="17" s="1"/>
  <c r="AD371" i="17" a="1"/>
  <c r="AD371" i="17" s="1"/>
  <c r="AD311" i="17" a="1"/>
  <c r="AD311" i="17" s="1"/>
  <c r="AD251" i="17" a="1"/>
  <c r="AD251" i="17" s="1"/>
  <c r="AD183" i="17" a="1"/>
  <c r="AD183" i="17" s="1"/>
  <c r="AD124" i="17" a="1"/>
  <c r="AD124" i="17" s="1"/>
  <c r="AD57" i="17" a="1"/>
  <c r="AD57" i="17" s="1"/>
  <c r="AC402" i="17" a="1"/>
  <c r="AC402" i="17" s="1"/>
  <c r="AC331" i="17" a="1"/>
  <c r="AC331" i="17" s="1"/>
  <c r="AC260" i="17" a="1"/>
  <c r="AC260" i="17" s="1"/>
  <c r="AD391" i="17" a="1"/>
  <c r="AD391" i="17" s="1"/>
  <c r="AD325" i="17" a="1"/>
  <c r="AD325" i="17" s="1"/>
  <c r="AD257" i="17" a="1"/>
  <c r="AD257" i="17" s="1"/>
  <c r="AD197" i="17" a="1"/>
  <c r="AD197" i="17" s="1"/>
  <c r="AD130" i="17" a="1"/>
  <c r="AD130" i="17" s="1"/>
  <c r="AD72" i="17" a="1"/>
  <c r="AD72" i="17" s="1"/>
  <c r="AC415" i="17" a="1"/>
  <c r="AC415" i="17" s="1"/>
  <c r="AC359" i="17" a="1"/>
  <c r="AC359" i="17" s="1"/>
  <c r="AD383" i="17" a="1"/>
  <c r="AD383" i="17" s="1"/>
  <c r="AD309" i="17" a="1"/>
  <c r="AD309" i="17" s="1"/>
  <c r="AD249" i="17" a="1"/>
  <c r="AD249" i="17" s="1"/>
  <c r="AD181" i="17" a="1"/>
  <c r="AD181" i="17" s="1"/>
  <c r="AD108" i="17" a="1"/>
  <c r="AD108" i="17" s="1"/>
  <c r="AD47" i="17" a="1"/>
  <c r="AD47" i="17" s="1"/>
  <c r="AC379" i="17" a="1"/>
  <c r="AC379" i="17" s="1"/>
  <c r="AC308" i="17" a="1"/>
  <c r="AC308" i="17" s="1"/>
  <c r="AC230" i="17" a="1"/>
  <c r="AC230" i="17" s="1"/>
  <c r="AD368" i="17" a="1"/>
  <c r="AD368" i="17" s="1"/>
  <c r="AD308" i="17" a="1"/>
  <c r="AD308" i="17" s="1"/>
  <c r="AD241" i="17" a="1"/>
  <c r="AD241" i="17" s="1"/>
  <c r="AD180" i="17" a="1"/>
  <c r="AD180" i="17" s="1"/>
  <c r="AD121" i="17" a="1"/>
  <c r="AD121" i="17" s="1"/>
  <c r="AD62" i="17" a="1"/>
  <c r="AD62" i="17" s="1"/>
  <c r="AC407" i="17" a="1"/>
  <c r="AC407" i="17" s="1"/>
  <c r="AC349" i="17" a="1"/>
  <c r="AC349" i="17" s="1"/>
  <c r="AD367" i="17" a="1"/>
  <c r="AD367" i="17" s="1"/>
  <c r="AD292" i="17" a="1"/>
  <c r="AD292" i="17" s="1"/>
  <c r="AD232" i="17" a="1"/>
  <c r="AD232" i="17" s="1"/>
  <c r="AD164" i="17" a="1"/>
  <c r="AD164" i="17" s="1"/>
  <c r="AD98" i="17" a="1"/>
  <c r="AD98" i="17" s="1"/>
  <c r="AD37" i="17" a="1"/>
  <c r="AD37" i="17" s="1"/>
  <c r="AC370" i="17" a="1"/>
  <c r="AC370" i="17" s="1"/>
  <c r="AC299" i="17" a="1"/>
  <c r="AC299" i="17" s="1"/>
  <c r="AC228" i="17" a="1"/>
  <c r="AC228" i="17" s="1"/>
  <c r="AD380" i="17" a="1"/>
  <c r="AD380" i="17" s="1"/>
  <c r="AD314" i="17" a="1"/>
  <c r="AD314" i="17" s="1"/>
  <c r="AD254" i="17" a="1"/>
  <c r="AD254" i="17" s="1"/>
  <c r="AD186" i="17" a="1"/>
  <c r="AD186" i="17" s="1"/>
  <c r="AD127" i="17" a="1"/>
  <c r="AD127" i="17" s="1"/>
  <c r="AD60" i="17" a="1"/>
  <c r="AD60" i="17" s="1"/>
  <c r="AC405" i="17" a="1"/>
  <c r="AC405" i="17" s="1"/>
  <c r="AC348" i="17" a="1"/>
  <c r="AC348" i="17" s="1"/>
  <c r="AD393" i="17" a="1"/>
  <c r="AD393" i="17" s="1"/>
  <c r="AD327" i="17" a="1"/>
  <c r="AD327" i="17" s="1"/>
  <c r="AD259" i="17" a="1"/>
  <c r="AD259" i="17" s="1"/>
  <c r="AD199" i="17" a="1"/>
  <c r="AD199" i="17" s="1"/>
  <c r="AD125" i="17" a="1"/>
  <c r="AD125" i="17" s="1"/>
  <c r="AD50" i="17" a="1"/>
  <c r="AD50" i="17" s="1"/>
  <c r="AC389" i="17" a="1"/>
  <c r="AC389" i="17" s="1"/>
  <c r="AC332" i="17" a="1"/>
  <c r="AC332" i="17" s="1"/>
  <c r="AC275" i="17" a="1"/>
  <c r="AC275" i="17" s="1"/>
  <c r="AD178" i="17" a="1"/>
  <c r="AD178" i="17" s="1"/>
  <c r="AC277" i="17" a="1"/>
  <c r="AC277" i="17" s="1"/>
  <c r="AC194" i="17" a="1"/>
  <c r="AC194" i="17" s="1"/>
  <c r="AC122" i="17" a="1"/>
  <c r="AC122" i="17" s="1"/>
  <c r="AC58" i="17" a="1"/>
  <c r="AC58" i="17" s="1"/>
  <c r="AC181" i="17" a="1"/>
  <c r="AC181" i="17" s="1"/>
  <c r="AD170" i="17" a="1"/>
  <c r="AD170" i="17" s="1"/>
  <c r="AC262" i="17" a="1"/>
  <c r="AC262" i="17" s="1"/>
  <c r="AC179" i="17" a="1"/>
  <c r="AC179" i="17" s="1"/>
  <c r="AC121" i="17" a="1"/>
  <c r="AC121" i="17" s="1"/>
  <c r="AC57" i="17" a="1"/>
  <c r="AC57" i="17" s="1"/>
  <c r="AC173" i="17" a="1"/>
  <c r="AC173" i="17" s="1"/>
  <c r="AD104" i="17" a="1"/>
  <c r="AD104" i="17" s="1"/>
  <c r="AC259" i="17" a="1"/>
  <c r="AC259" i="17" s="1"/>
  <c r="AC171" i="17" a="1"/>
  <c r="AC171" i="17" s="1"/>
  <c r="AC96" i="17" a="1"/>
  <c r="AC96" i="17" s="1"/>
  <c r="AC32" i="17" a="1"/>
  <c r="AC32" i="17" s="1"/>
  <c r="AC27" i="17" a="1"/>
  <c r="AC27" i="17" s="1"/>
  <c r="AC335" i="17" a="1"/>
  <c r="AC335" i="17" s="1"/>
  <c r="AC222" i="17" a="1"/>
  <c r="AC222" i="17" s="1"/>
  <c r="AC163" i="17" a="1"/>
  <c r="AC163" i="17" s="1"/>
  <c r="AC103" i="17" a="1"/>
  <c r="AC103" i="17" s="1"/>
  <c r="B278" i="17"/>
  <c r="AC20" i="17" a="1"/>
  <c r="AC20" i="17" s="1"/>
  <c r="AC84" i="17" a="1"/>
  <c r="AC84" i="17" s="1"/>
  <c r="AC146" i="17" a="1"/>
  <c r="AC146" i="17" s="1"/>
  <c r="AC219" i="17" a="1"/>
  <c r="AC219" i="17" s="1"/>
  <c r="AC328" i="17" a="1"/>
  <c r="AC328" i="17" s="1"/>
  <c r="AD372" i="17" a="1"/>
  <c r="AD372" i="17" s="1"/>
  <c r="AC29" i="17" a="1"/>
  <c r="AC29" i="17" s="1"/>
  <c r="AC93" i="17" a="1"/>
  <c r="AC93" i="17" s="1"/>
  <c r="AC154" i="17" a="1"/>
  <c r="AC154" i="17" s="1"/>
  <c r="AC212" i="17" a="1"/>
  <c r="AC212" i="17" s="1"/>
  <c r="AC368" i="17" a="1"/>
  <c r="AC368" i="17" s="1"/>
  <c r="AC43" i="17" a="1"/>
  <c r="AC43" i="17" s="1"/>
  <c r="AC38" i="17" a="1"/>
  <c r="AC38" i="17" s="1"/>
  <c r="AC102" i="17" a="1"/>
  <c r="AC102" i="17" s="1"/>
  <c r="AC169" i="17" a="1"/>
  <c r="AC169" i="17" s="1"/>
  <c r="AC255" i="17" a="1"/>
  <c r="AC255" i="17" s="1"/>
  <c r="AD268" i="17" a="1"/>
  <c r="AD268" i="17" s="1"/>
  <c r="AC31" i="17" a="1"/>
  <c r="AC31" i="17" s="1"/>
  <c r="AC111" i="17" a="1"/>
  <c r="AC111" i="17" s="1"/>
  <c r="AC178" i="17" a="1"/>
  <c r="AC178" i="17" s="1"/>
  <c r="AD230" i="17" a="1"/>
  <c r="AD230" i="17" s="1"/>
  <c r="AC339" i="17" a="1"/>
  <c r="AC339" i="17" s="1"/>
  <c r="AC355" i="17" a="1"/>
  <c r="AC355" i="17" s="1"/>
  <c r="AC235" i="17" a="1"/>
  <c r="AC235" i="17" s="1"/>
  <c r="AD374" i="17" a="1"/>
  <c r="AD374" i="17" s="1"/>
  <c r="AD375" i="17" a="1"/>
  <c r="AD375" i="17" s="1"/>
  <c r="AD317" i="17" a="1"/>
  <c r="AD317" i="17" s="1"/>
  <c r="AD333" i="17" a="1"/>
  <c r="AD333" i="17" s="1"/>
  <c r="AD258" i="17" a="1"/>
  <c r="AD258" i="17" s="1"/>
  <c r="AD133" i="17" a="1"/>
  <c r="AD133" i="17" s="1"/>
  <c r="AC254" i="17" a="1"/>
  <c r="AC254" i="17" s="1"/>
  <c r="AC107" i="17" a="1"/>
  <c r="AC107" i="17" s="1"/>
  <c r="B221" i="17"/>
  <c r="B20" i="17"/>
  <c r="AC35" i="17" a="1"/>
  <c r="AC35" i="17" s="1"/>
  <c r="AC28" i="17" a="1"/>
  <c r="AC28" i="17" s="1"/>
  <c r="AC92" i="17" a="1"/>
  <c r="AC92" i="17" s="1"/>
  <c r="AC153" i="17" a="1"/>
  <c r="AC153" i="17" s="1"/>
  <c r="AC229" i="17" a="1"/>
  <c r="AC229" i="17" s="1"/>
  <c r="AC361" i="17" a="1"/>
  <c r="AC361" i="17" s="1"/>
  <c r="AC67" i="17" a="1"/>
  <c r="AC67" i="17" s="1"/>
  <c r="AC37" i="17" a="1"/>
  <c r="AC37" i="17" s="1"/>
  <c r="AC101" i="17" a="1"/>
  <c r="AC101" i="17" s="1"/>
  <c r="AC161" i="17" a="1"/>
  <c r="AC161" i="17" s="1"/>
  <c r="AC220" i="17" a="1"/>
  <c r="AC220" i="17" s="1"/>
  <c r="AD19" i="17" a="1"/>
  <c r="AD19" i="17" s="1"/>
  <c r="AC99" i="17" a="1"/>
  <c r="AC99" i="17" s="1"/>
  <c r="AC46" i="17" a="1"/>
  <c r="AC46" i="17" s="1"/>
  <c r="AC110" i="17" a="1"/>
  <c r="AC110" i="17" s="1"/>
  <c r="AC176" i="17" a="1"/>
  <c r="AC176" i="17" s="1"/>
  <c r="AC269" i="17" a="1"/>
  <c r="AC269" i="17" s="1"/>
  <c r="AD328" i="17" a="1"/>
  <c r="AD328" i="17" s="1"/>
  <c r="AC39" i="17" a="1"/>
  <c r="AC39" i="17" s="1"/>
  <c r="AC119" i="17" a="1"/>
  <c r="AC119" i="17" s="1"/>
  <c r="AC273" i="17" a="1"/>
  <c r="AC273" i="17" s="1"/>
  <c r="AC239" i="17" a="1"/>
  <c r="AC239" i="17" s="1"/>
  <c r="AC396" i="17" a="1"/>
  <c r="AC396" i="17" s="1"/>
  <c r="AC412" i="17" a="1"/>
  <c r="AC412" i="17" s="1"/>
  <c r="AC306" i="17" a="1"/>
  <c r="AC306" i="17" s="1"/>
  <c r="AC357" i="17" a="1"/>
  <c r="AC357" i="17" s="1"/>
  <c r="AC244" i="17" a="1"/>
  <c r="AC244" i="17" s="1"/>
  <c r="AD390" i="17" a="1"/>
  <c r="AD390" i="17" s="1"/>
  <c r="AD399" i="17" a="1"/>
  <c r="AD399" i="17" s="1"/>
  <c r="AD319" i="17" a="1"/>
  <c r="AD319" i="17" s="1"/>
  <c r="AC227" i="17" a="1"/>
  <c r="AC227" i="17" s="1"/>
  <c r="AC279" i="17" a="1"/>
  <c r="AC279" i="17" s="1"/>
  <c r="B69" i="17"/>
  <c r="B276" i="17"/>
  <c r="B367" i="17"/>
  <c r="B185" i="17"/>
  <c r="AC83" i="17" a="1"/>
  <c r="AC83" i="17" s="1"/>
  <c r="AC36" i="17" a="1"/>
  <c r="AC36" i="17" s="1"/>
  <c r="AC100" i="17" a="1"/>
  <c r="AC100" i="17" s="1"/>
  <c r="AC160" i="17" a="1"/>
  <c r="AC160" i="17" s="1"/>
  <c r="AC240" i="17" a="1"/>
  <c r="AC240" i="17" s="1"/>
  <c r="AC417" i="17" a="1"/>
  <c r="AC417" i="17" s="1"/>
  <c r="AC115" i="17" a="1"/>
  <c r="AC115" i="17" s="1"/>
  <c r="AC45" i="17" a="1"/>
  <c r="AC45" i="17" s="1"/>
  <c r="AC109" i="17" a="1"/>
  <c r="AC109" i="17" s="1"/>
  <c r="AC168" i="17" a="1"/>
  <c r="AC168" i="17" s="1"/>
  <c r="AC231" i="17" a="1"/>
  <c r="AC231" i="17" s="1"/>
  <c r="AD82" i="17" a="1"/>
  <c r="AD82" i="17" s="1"/>
  <c r="AC152" i="17" a="1"/>
  <c r="AC152" i="17" s="1"/>
  <c r="AC54" i="17" a="1"/>
  <c r="AC54" i="17" s="1"/>
  <c r="AC118" i="17" a="1"/>
  <c r="AC118" i="17" s="1"/>
  <c r="AC190" i="17" a="1"/>
  <c r="AC190" i="17" s="1"/>
  <c r="AC284" i="17" a="1"/>
  <c r="AC284" i="17" s="1"/>
  <c r="AD386" i="17" a="1"/>
  <c r="AD386" i="17" s="1"/>
  <c r="AC47" i="17" a="1"/>
  <c r="AC47" i="17" s="1"/>
  <c r="AC170" i="17" a="1"/>
  <c r="AC170" i="17" s="1"/>
  <c r="AD162" i="17" a="1"/>
  <c r="AD162" i="17" s="1"/>
  <c r="AC66" i="17" a="1"/>
  <c r="AC66" i="17" s="1"/>
  <c r="AD58" i="17" a="1"/>
  <c r="AD58" i="17" s="1"/>
  <c r="AD68" i="17" a="1"/>
  <c r="AD68" i="17" s="1"/>
  <c r="AC377" i="17" a="1"/>
  <c r="AC377" i="17" s="1"/>
  <c r="AC413" i="17" a="1"/>
  <c r="AC413" i="17" s="1"/>
  <c r="AC315" i="17" a="1"/>
  <c r="AC315" i="17" s="1"/>
  <c r="AC365" i="17" a="1"/>
  <c r="AC365" i="17" s="1"/>
  <c r="AC267" i="17" a="1"/>
  <c r="AC267" i="17" s="1"/>
  <c r="AD377" i="17" a="1"/>
  <c r="AD377" i="17" s="1"/>
  <c r="T242" i="17" a="1"/>
  <c r="T242" i="17" s="1"/>
  <c r="R75" i="17" a="1"/>
  <c r="R75" i="17" s="1"/>
  <c r="R345" i="17" a="1"/>
  <c r="R345" i="17" s="1"/>
  <c r="J132" i="17" a="1"/>
  <c r="J132" i="17" s="1"/>
  <c r="R87" i="17" a="1"/>
  <c r="R87" i="17" s="1"/>
  <c r="R145" i="17" a="1"/>
  <c r="R145" i="17" s="1"/>
  <c r="R226" i="17" a="1"/>
  <c r="R226" i="17" s="1"/>
  <c r="T182" i="17" a="1"/>
  <c r="T182" i="17" s="1"/>
  <c r="R206" i="17" a="1"/>
  <c r="R206" i="17" s="1"/>
  <c r="R58" i="17" a="1"/>
  <c r="R58" i="17" s="1"/>
  <c r="R118" i="17" a="1"/>
  <c r="R118" i="17" s="1"/>
  <c r="R176" i="17" a="1"/>
  <c r="R176" i="17" s="1"/>
  <c r="R418" i="17" a="1"/>
  <c r="R418" i="17" s="1"/>
  <c r="R96" i="17" a="1"/>
  <c r="R96" i="17" s="1"/>
  <c r="R67" i="17" a="1"/>
  <c r="R67" i="17" s="1"/>
  <c r="R141" i="17" a="1"/>
  <c r="R141" i="17" s="1"/>
  <c r="R210" i="17" a="1"/>
  <c r="R210" i="17" s="1"/>
  <c r="T145" i="17" a="1"/>
  <c r="T145" i="17" s="1"/>
  <c r="R192" i="17" a="1"/>
  <c r="R192" i="17" s="1"/>
  <c r="R68" i="17" a="1"/>
  <c r="R68" i="17" s="1"/>
  <c r="R186" i="17" a="1"/>
  <c r="R186" i="17" s="1"/>
  <c r="R21" i="17" a="1"/>
  <c r="R21" i="17" s="1"/>
  <c r="R330" i="17" a="1"/>
  <c r="R330" i="17" s="1"/>
  <c r="T348" i="17" a="1"/>
  <c r="T348" i="17" s="1"/>
  <c r="R372" i="17" a="1"/>
  <c r="R372" i="17" s="1"/>
  <c r="R287" i="17" a="1"/>
  <c r="R287" i="17" s="1"/>
  <c r="T386" i="17" a="1"/>
  <c r="T386" i="17" s="1"/>
  <c r="T260" i="17" a="1"/>
  <c r="T260" i="17" s="1"/>
  <c r="T133" i="17" a="1"/>
  <c r="T133" i="17" s="1"/>
  <c r="R414" i="17" a="1"/>
  <c r="R414" i="17" s="1"/>
  <c r="R304" i="17" a="1"/>
  <c r="R304" i="17" s="1"/>
  <c r="T421" i="17" a="1"/>
  <c r="T421" i="17" s="1"/>
  <c r="R410" i="17" a="1"/>
  <c r="R410" i="17" s="1"/>
  <c r="R162" i="17" a="1"/>
  <c r="R162" i="17" s="1"/>
  <c r="R299" i="17" a="1"/>
  <c r="R299" i="17" s="1"/>
  <c r="R214" i="17" a="1"/>
  <c r="R214" i="17" s="1"/>
  <c r="T320" i="17" a="1"/>
  <c r="T320" i="17" s="1"/>
  <c r="T201" i="17" a="1"/>
  <c r="T201" i="17" s="1"/>
  <c r="T73" i="17" a="1"/>
  <c r="T73" i="17" s="1"/>
  <c r="R378" i="17" a="1"/>
  <c r="R378" i="17" s="1"/>
  <c r="R394" i="17" a="1"/>
  <c r="R394" i="17" s="1"/>
  <c r="R103" i="17" a="1"/>
  <c r="R103" i="17" s="1"/>
  <c r="R161" i="17" a="1"/>
  <c r="R161" i="17" s="1"/>
  <c r="R284" i="17" a="1"/>
  <c r="R284" i="17" s="1"/>
  <c r="T302" i="17" a="1"/>
  <c r="T302" i="17" s="1"/>
  <c r="T369" i="17" a="1"/>
  <c r="T369" i="17" s="1"/>
  <c r="R74" i="17" a="1"/>
  <c r="R74" i="17" s="1"/>
  <c r="R134" i="17" a="1"/>
  <c r="R134" i="17" s="1"/>
  <c r="R196" i="17" a="1"/>
  <c r="R196" i="17" s="1"/>
  <c r="T138" i="17" a="1"/>
  <c r="T138" i="17" s="1"/>
  <c r="R257" i="17" a="1"/>
  <c r="R257" i="17" s="1"/>
  <c r="R90" i="17" a="1"/>
  <c r="R90" i="17" s="1"/>
  <c r="R156" i="17" a="1"/>
  <c r="R156" i="17" s="1"/>
  <c r="R264" i="17" a="1"/>
  <c r="R264" i="17" s="1"/>
  <c r="T265" i="17" a="1"/>
  <c r="T265" i="17" s="1"/>
  <c r="T250" i="17" a="1"/>
  <c r="T250" i="17" s="1"/>
  <c r="R91" i="17" a="1"/>
  <c r="R91" i="17" s="1"/>
  <c r="R328" i="17" a="1"/>
  <c r="R328" i="17" s="1"/>
  <c r="R77" i="17" a="1"/>
  <c r="R77" i="17" s="1"/>
  <c r="R32" i="17" a="1"/>
  <c r="R32" i="17" s="1"/>
  <c r="R79" i="17" a="1"/>
  <c r="R79" i="17" s="1"/>
  <c r="T91" i="17" a="1"/>
  <c r="T91" i="17" s="1"/>
  <c r="R403" i="17" a="1"/>
  <c r="R403" i="17" s="1"/>
  <c r="R272" i="17" a="1"/>
  <c r="R272" i="17" s="1"/>
  <c r="T387" i="17" a="1"/>
  <c r="T387" i="17" s="1"/>
  <c r="T261" i="17" a="1"/>
  <c r="T261" i="17" s="1"/>
  <c r="T134" i="17" a="1"/>
  <c r="T134" i="17" s="1"/>
  <c r="T42" i="17" a="1"/>
  <c r="T42" i="17" s="1"/>
  <c r="T51" i="17" a="1"/>
  <c r="T51" i="17" s="1"/>
  <c r="R95" i="17" a="1"/>
  <c r="R95" i="17" s="1"/>
  <c r="T77" i="17" a="1"/>
  <c r="T77" i="17" s="1"/>
  <c r="R148" i="17" a="1"/>
  <c r="R148" i="17" s="1"/>
  <c r="T28" i="17" a="1"/>
  <c r="T28" i="17" s="1"/>
  <c r="N373" i="17" a="1"/>
  <c r="N373" i="17" s="1"/>
  <c r="R40" i="17" a="1"/>
  <c r="R40" i="17" s="1"/>
  <c r="R109" i="17" a="1"/>
  <c r="R109" i="17" s="1"/>
  <c r="R168" i="17" a="1"/>
  <c r="R168" i="17" s="1"/>
  <c r="R313" i="17" a="1"/>
  <c r="R313" i="17" s="1"/>
  <c r="T363" i="17" a="1"/>
  <c r="T363" i="17" s="1"/>
  <c r="R18" i="17" a="1"/>
  <c r="R18" i="17" s="1"/>
  <c r="R82" i="17" a="1"/>
  <c r="R82" i="17" s="1"/>
  <c r="R140" i="17" a="1"/>
  <c r="R140" i="17" s="1"/>
  <c r="R209" i="17" a="1"/>
  <c r="R209" i="17" s="1"/>
  <c r="T198" i="17" a="1"/>
  <c r="T198" i="17" s="1"/>
  <c r="T190" i="17" a="1"/>
  <c r="T190" i="17" s="1"/>
  <c r="R98" i="17" a="1"/>
  <c r="R98" i="17" s="1"/>
  <c r="R164" i="17" a="1"/>
  <c r="R164" i="17" s="1"/>
  <c r="R294" i="17" a="1"/>
  <c r="R294" i="17" s="1"/>
  <c r="T326" i="17" a="1"/>
  <c r="T326" i="17" s="1"/>
  <c r="R28" i="17" a="1"/>
  <c r="R28" i="17" s="1"/>
  <c r="R99" i="17" a="1"/>
  <c r="R99" i="17" s="1"/>
  <c r="T92" i="17" a="1"/>
  <c r="T92" i="17" s="1"/>
  <c r="R84" i="17" a="1"/>
  <c r="R84" i="17" s="1"/>
  <c r="R228" i="17" a="1"/>
  <c r="R228" i="17" s="1"/>
  <c r="R138" i="17" a="1"/>
  <c r="R138" i="17" s="1"/>
  <c r="T151" i="17" a="1"/>
  <c r="T151" i="17" s="1"/>
  <c r="T62" i="17" a="1"/>
  <c r="T62" i="17" s="1"/>
  <c r="R346" i="17" a="1"/>
  <c r="R346" i="17" s="1"/>
  <c r="R223" i="17" a="1"/>
  <c r="R223" i="17" s="1"/>
  <c r="T328" i="17" a="1"/>
  <c r="T328" i="17" s="1"/>
  <c r="T202" i="17" a="1"/>
  <c r="T202" i="17" s="1"/>
  <c r="T104" i="17" a="1"/>
  <c r="T104" i="17" s="1"/>
  <c r="T113" i="17" a="1"/>
  <c r="T113" i="17" s="1"/>
  <c r="R255" i="17" a="1"/>
  <c r="R255" i="17" s="1"/>
  <c r="R83" i="17" a="1"/>
  <c r="R83" i="17" s="1"/>
  <c r="J167" i="17" a="1"/>
  <c r="J167" i="17" s="1"/>
  <c r="R56" i="17" a="1"/>
  <c r="R56" i="17" s="1"/>
  <c r="R116" i="17" a="1"/>
  <c r="R116" i="17" s="1"/>
  <c r="R175" i="17" a="1"/>
  <c r="R175" i="17" s="1"/>
  <c r="R344" i="17" a="1"/>
  <c r="R344" i="17" s="1"/>
  <c r="R24" i="17" a="1"/>
  <c r="R24" i="17" s="1"/>
  <c r="R26" i="17" a="1"/>
  <c r="R26" i="17" s="1"/>
  <c r="R89" i="17" a="1"/>
  <c r="R89" i="17" s="1"/>
  <c r="R147" i="17" a="1"/>
  <c r="R147" i="17" s="1"/>
  <c r="R233" i="17" a="1"/>
  <c r="R233" i="17" s="1"/>
  <c r="T258" i="17" a="1"/>
  <c r="T258" i="17" s="1"/>
  <c r="R35" i="17" a="1"/>
  <c r="R35" i="17" s="1"/>
  <c r="R105" i="17" a="1"/>
  <c r="R105" i="17" s="1"/>
  <c r="R171" i="17" a="1"/>
  <c r="R171" i="17" s="1"/>
  <c r="R323" i="17" a="1"/>
  <c r="R323" i="17" s="1"/>
  <c r="T385" i="17" a="1"/>
  <c r="T385" i="17" s="1"/>
  <c r="R36" i="17" a="1"/>
  <c r="R36" i="17" s="1"/>
  <c r="R112" i="17" a="1"/>
  <c r="R112" i="17" s="1"/>
  <c r="T332" i="17" a="1"/>
  <c r="T332" i="17" s="1"/>
  <c r="R107" i="17" a="1"/>
  <c r="R107" i="17" s="1"/>
  <c r="R30" i="17" a="1"/>
  <c r="R30" i="17" s="1"/>
  <c r="R249" i="17" a="1"/>
  <c r="R249" i="17" s="1"/>
  <c r="T219" i="17" a="1"/>
  <c r="T219" i="17" s="1"/>
  <c r="T131" i="17" a="1"/>
  <c r="T131" i="17" s="1"/>
  <c r="R412" i="17" a="1"/>
  <c r="R412" i="17" s="1"/>
  <c r="R281" i="17" a="1"/>
  <c r="R281" i="17" s="1"/>
  <c r="T388" i="17" a="1"/>
  <c r="T388" i="17" s="1"/>
  <c r="T268" i="17" a="1"/>
  <c r="T268" i="17" s="1"/>
  <c r="T165" i="17" a="1"/>
  <c r="T165" i="17" s="1"/>
  <c r="R66" i="17" a="1"/>
  <c r="R66" i="17" s="1"/>
  <c r="T205" i="17" a="1"/>
  <c r="T205" i="17" s="1"/>
  <c r="R27" i="17" a="1"/>
  <c r="R27" i="17" s="1"/>
  <c r="T422" i="17" a="1"/>
  <c r="T422" i="17" s="1"/>
  <c r="T354" i="17" a="1"/>
  <c r="T354" i="17" s="1"/>
  <c r="T294" i="17" a="1"/>
  <c r="T294" i="17" s="1"/>
  <c r="T226" i="17" a="1"/>
  <c r="T226" i="17" s="1"/>
  <c r="T158" i="17" a="1"/>
  <c r="T158" i="17" s="1"/>
  <c r="T98" i="17" a="1"/>
  <c r="T98" i="17" s="1"/>
  <c r="T35" i="17" a="1"/>
  <c r="T35" i="17" s="1"/>
  <c r="R379" i="17" a="1"/>
  <c r="R379" i="17" s="1"/>
  <c r="T405" i="17" a="1"/>
  <c r="T405" i="17" s="1"/>
  <c r="T345" i="17" a="1"/>
  <c r="T345" i="17" s="1"/>
  <c r="T277" i="17" a="1"/>
  <c r="T277" i="17" s="1"/>
  <c r="T217" i="17" a="1"/>
  <c r="T217" i="17" s="1"/>
  <c r="T149" i="17" a="1"/>
  <c r="T149" i="17" s="1"/>
  <c r="T89" i="17" a="1"/>
  <c r="T89" i="17" s="1"/>
  <c r="T26" i="17" a="1"/>
  <c r="T26" i="17" s="1"/>
  <c r="R357" i="17" a="1"/>
  <c r="R357" i="17" s="1"/>
  <c r="R291" i="17" a="1"/>
  <c r="R291" i="17" s="1"/>
  <c r="R232" i="17" a="1"/>
  <c r="R232" i="17" s="1"/>
  <c r="T381" i="17" a="1"/>
  <c r="T381" i="17" s="1"/>
  <c r="T314" i="17" a="1"/>
  <c r="T314" i="17" s="1"/>
  <c r="T254" i="17" a="1"/>
  <c r="T254" i="17" s="1"/>
  <c r="T186" i="17" a="1"/>
  <c r="T186" i="17" s="1"/>
  <c r="T118" i="17" a="1"/>
  <c r="T118" i="17" s="1"/>
  <c r="T57" i="17" a="1"/>
  <c r="T57" i="17" s="1"/>
  <c r="R399" i="17" a="1"/>
  <c r="R399" i="17" s="1"/>
  <c r="R340" i="17" a="1"/>
  <c r="R340" i="17" s="1"/>
  <c r="R274" i="17" a="1"/>
  <c r="R274" i="17" s="1"/>
  <c r="R202" i="17" a="1"/>
  <c r="R202" i="17" s="1"/>
  <c r="T372" i="17" a="1"/>
  <c r="T372" i="17" s="1"/>
  <c r="T313" i="17" a="1"/>
  <c r="T313" i="17" s="1"/>
  <c r="T245" i="17" a="1"/>
  <c r="T245" i="17" s="1"/>
  <c r="T185" i="17" a="1"/>
  <c r="T185" i="17" s="1"/>
  <c r="T117" i="17" a="1"/>
  <c r="T117" i="17" s="1"/>
  <c r="T48" i="17" a="1"/>
  <c r="T48" i="17" s="1"/>
  <c r="R384" i="17" a="1"/>
  <c r="R384" i="17" s="1"/>
  <c r="R326" i="17" a="1"/>
  <c r="R326" i="17" s="1"/>
  <c r="R267" i="17" a="1"/>
  <c r="R267" i="17" s="1"/>
  <c r="R201" i="17" a="1"/>
  <c r="R201" i="17" s="1"/>
  <c r="T371" i="17" a="1"/>
  <c r="T371" i="17" s="1"/>
  <c r="T304" i="17" a="1"/>
  <c r="T304" i="17" s="1"/>
  <c r="T244" i="17" a="1"/>
  <c r="T244" i="17" s="1"/>
  <c r="T184" i="17" a="1"/>
  <c r="T184" i="17" s="1"/>
  <c r="T116" i="17" a="1"/>
  <c r="T116" i="17" s="1"/>
  <c r="T55" i="17" a="1"/>
  <c r="T55" i="17" s="1"/>
  <c r="R397" i="17" a="1"/>
  <c r="R397" i="17" s="1"/>
  <c r="R325" i="17" a="1"/>
  <c r="R325" i="17" s="1"/>
  <c r="R259" i="17" a="1"/>
  <c r="R259" i="17" s="1"/>
  <c r="R200" i="17" a="1"/>
  <c r="R200" i="17" s="1"/>
  <c r="T370" i="17" a="1"/>
  <c r="T370" i="17" s="1"/>
  <c r="T303" i="17" a="1"/>
  <c r="T303" i="17" s="1"/>
  <c r="T243" i="17" a="1"/>
  <c r="T243" i="17" s="1"/>
  <c r="T176" i="17" a="1"/>
  <c r="T176" i="17" s="1"/>
  <c r="T108" i="17" a="1"/>
  <c r="T108" i="17" s="1"/>
  <c r="T46" i="17" a="1"/>
  <c r="T46" i="17" s="1"/>
  <c r="R390" i="17" a="1"/>
  <c r="R390" i="17" s="1"/>
  <c r="R331" i="17" a="1"/>
  <c r="R331" i="17" s="1"/>
  <c r="R265" i="17" a="1"/>
  <c r="R265" i="17" s="1"/>
  <c r="T399" i="17" a="1"/>
  <c r="T399" i="17" s="1"/>
  <c r="T325" i="17" a="1"/>
  <c r="T325" i="17" s="1"/>
  <c r="T264" i="17" a="1"/>
  <c r="T264" i="17" s="1"/>
  <c r="T197" i="17" a="1"/>
  <c r="T197" i="17" s="1"/>
  <c r="T137" i="17" a="1"/>
  <c r="T137" i="17" s="1"/>
  <c r="T76" i="17" a="1"/>
  <c r="T76" i="17" s="1"/>
  <c r="R417" i="17" a="1"/>
  <c r="R417" i="17" s="1"/>
  <c r="R359" i="17" a="1"/>
  <c r="R359" i="17" s="1"/>
  <c r="R285" i="17" a="1"/>
  <c r="R285" i="17" s="1"/>
  <c r="R219" i="17" a="1"/>
  <c r="R219" i="17" s="1"/>
  <c r="T175" i="17" a="1"/>
  <c r="T175" i="17" s="1"/>
  <c r="R189" i="17" a="1"/>
  <c r="R189" i="17" s="1"/>
  <c r="R123" i="17" a="1"/>
  <c r="R123" i="17" s="1"/>
  <c r="R63" i="17" a="1"/>
  <c r="R63" i="17" s="1"/>
  <c r="R286" i="17" a="1"/>
  <c r="R286" i="17" s="1"/>
  <c r="T228" i="17" a="1"/>
  <c r="T228" i="17" s="1"/>
  <c r="R247" i="17" a="1"/>
  <c r="R247" i="17" s="1"/>
  <c r="R151" i="17" a="1"/>
  <c r="R151" i="17" s="1"/>
  <c r="R78" i="17" a="1"/>
  <c r="R78" i="17" s="1"/>
  <c r="R19" i="17" a="1"/>
  <c r="R19" i="17" s="1"/>
  <c r="T340" i="17" a="1"/>
  <c r="T340" i="17" s="1"/>
  <c r="R271" i="17" a="1"/>
  <c r="R271" i="17" s="1"/>
  <c r="R150" i="17" a="1"/>
  <c r="R150" i="17" s="1"/>
  <c r="R92" i="17" a="1"/>
  <c r="R92" i="17" s="1"/>
  <c r="R29" i="17" a="1"/>
  <c r="R29" i="17" s="1"/>
  <c r="R25" i="17" a="1"/>
  <c r="R25" i="17" s="1"/>
  <c r="R373" i="17" a="1"/>
  <c r="R373" i="17" s="1"/>
  <c r="R165" i="17" a="1"/>
  <c r="R165" i="17" s="1"/>
  <c r="T414" i="17" a="1"/>
  <c r="T414" i="17" s="1"/>
  <c r="T346" i="17" a="1"/>
  <c r="T346" i="17" s="1"/>
  <c r="T286" i="17" a="1"/>
  <c r="T286" i="17" s="1"/>
  <c r="T218" i="17" a="1"/>
  <c r="T218" i="17" s="1"/>
  <c r="T150" i="17" a="1"/>
  <c r="T150" i="17" s="1"/>
  <c r="T90" i="17" a="1"/>
  <c r="T90" i="17" s="1"/>
  <c r="T27" i="17" a="1"/>
  <c r="T27" i="17" s="1"/>
  <c r="R371" i="17" a="1"/>
  <c r="R371" i="17" s="1"/>
  <c r="T397" i="17" a="1"/>
  <c r="T397" i="17" s="1"/>
  <c r="T337" i="17" a="1"/>
  <c r="T337" i="17" s="1"/>
  <c r="T269" i="17" a="1"/>
  <c r="T269" i="17" s="1"/>
  <c r="T210" i="17" a="1"/>
  <c r="T210" i="17" s="1"/>
  <c r="T142" i="17" a="1"/>
  <c r="T142" i="17" s="1"/>
  <c r="T82" i="17" a="1"/>
  <c r="T82" i="17" s="1"/>
  <c r="T18" i="17" a="1"/>
  <c r="T18" i="17" s="1"/>
  <c r="R349" i="17" a="1"/>
  <c r="R349" i="17" s="1"/>
  <c r="R283" i="17" a="1"/>
  <c r="R283" i="17" s="1"/>
  <c r="R225" i="17" a="1"/>
  <c r="R225" i="17" s="1"/>
  <c r="T373" i="17" a="1"/>
  <c r="T373" i="17" s="1"/>
  <c r="T306" i="17" a="1"/>
  <c r="T306" i="17" s="1"/>
  <c r="T246" i="17" a="1"/>
  <c r="T246" i="17" s="1"/>
  <c r="T179" i="17" a="1"/>
  <c r="T179" i="17" s="1"/>
  <c r="T111" i="17" a="1"/>
  <c r="T111" i="17" s="1"/>
  <c r="T49" i="17" a="1"/>
  <c r="T49" i="17" s="1"/>
  <c r="R392" i="17" a="1"/>
  <c r="R392" i="17" s="1"/>
  <c r="R333" i="17" a="1"/>
  <c r="R333" i="17" s="1"/>
  <c r="R261" i="17" a="1"/>
  <c r="R261" i="17" s="1"/>
  <c r="R195" i="17" a="1"/>
  <c r="R195" i="17" s="1"/>
  <c r="T365" i="17" a="1"/>
  <c r="T365" i="17" s="1"/>
  <c r="T305" i="17" a="1"/>
  <c r="T305" i="17" s="1"/>
  <c r="T237" i="17" a="1"/>
  <c r="T237" i="17" s="1"/>
  <c r="T178" i="17" a="1"/>
  <c r="T178" i="17" s="1"/>
  <c r="T110" i="17" a="1"/>
  <c r="T110" i="17" s="1"/>
  <c r="T40" i="17" a="1"/>
  <c r="T40" i="17" s="1"/>
  <c r="R376" i="17" a="1"/>
  <c r="R376" i="17" s="1"/>
  <c r="R318" i="17" a="1"/>
  <c r="R318" i="17" s="1"/>
  <c r="R260" i="17" a="1"/>
  <c r="R260" i="17" s="1"/>
  <c r="R194" i="17" a="1"/>
  <c r="R194" i="17" s="1"/>
  <c r="T364" i="17" a="1"/>
  <c r="T364" i="17" s="1"/>
  <c r="T297" i="17" a="1"/>
  <c r="T297" i="17" s="1"/>
  <c r="T236" i="17" a="1"/>
  <c r="T236" i="17" s="1"/>
  <c r="T177" i="17" a="1"/>
  <c r="T177" i="17" s="1"/>
  <c r="T109" i="17" a="1"/>
  <c r="T109" i="17" s="1"/>
  <c r="T47" i="17" a="1"/>
  <c r="T47" i="17" s="1"/>
  <c r="R391" i="17" a="1"/>
  <c r="R391" i="17" s="1"/>
  <c r="R317" i="17" a="1"/>
  <c r="R317" i="17" s="1"/>
  <c r="R251" i="17" a="1"/>
  <c r="R251" i="17" s="1"/>
  <c r="R193" i="17" a="1"/>
  <c r="R193" i="17" s="1"/>
  <c r="T357" i="17" a="1"/>
  <c r="T357" i="17" s="1"/>
  <c r="T296" i="17" a="1"/>
  <c r="T296" i="17" s="1"/>
  <c r="T229" i="17" a="1"/>
  <c r="T229" i="17" s="1"/>
  <c r="T169" i="17" a="1"/>
  <c r="T169" i="17" s="1"/>
  <c r="T100" i="17" a="1"/>
  <c r="T100" i="17" s="1"/>
  <c r="T38" i="17" a="1"/>
  <c r="T38" i="17" s="1"/>
  <c r="R382" i="17" a="1"/>
  <c r="R382" i="17" s="1"/>
  <c r="R324" i="17" a="1"/>
  <c r="R324" i="17" s="1"/>
  <c r="R258" i="17" a="1"/>
  <c r="R258" i="17" s="1"/>
  <c r="T384" i="17" a="1"/>
  <c r="T384" i="17" s="1"/>
  <c r="T317" i="17" a="1"/>
  <c r="T317" i="17" s="1"/>
  <c r="T257" i="17" a="1"/>
  <c r="T257" i="17" s="1"/>
  <c r="T189" i="17" a="1"/>
  <c r="T189" i="17" s="1"/>
  <c r="T129" i="17" a="1"/>
  <c r="T129" i="17" s="1"/>
  <c r="T68" i="17" a="1"/>
  <c r="T68" i="17" s="1"/>
  <c r="R409" i="17" a="1"/>
  <c r="R409" i="17" s="1"/>
  <c r="R351" i="17" a="1"/>
  <c r="R351" i="17" s="1"/>
  <c r="R277" i="17" a="1"/>
  <c r="R277" i="17" s="1"/>
  <c r="R211" i="17" a="1"/>
  <c r="R211" i="17" s="1"/>
  <c r="T115" i="17" a="1"/>
  <c r="T115" i="17" s="1"/>
  <c r="R181" i="17" a="1"/>
  <c r="R181" i="17" s="1"/>
  <c r="R115" i="17" a="1"/>
  <c r="R115" i="17" s="1"/>
  <c r="R55" i="17" a="1"/>
  <c r="R55" i="17" s="1"/>
  <c r="R169" i="17" a="1"/>
  <c r="R169" i="17" s="1"/>
  <c r="T168" i="17" a="1"/>
  <c r="T168" i="17" s="1"/>
  <c r="R218" i="17" a="1"/>
  <c r="R218" i="17" s="1"/>
  <c r="R137" i="17" a="1"/>
  <c r="R137" i="17" s="1"/>
  <c r="R70" i="17" a="1"/>
  <c r="R70" i="17" s="1"/>
  <c r="T69" i="17" a="1"/>
  <c r="T69" i="17" s="1"/>
  <c r="T280" i="17" a="1"/>
  <c r="T280" i="17" s="1"/>
  <c r="R241" i="17" a="1"/>
  <c r="R241" i="17" s="1"/>
  <c r="R143" i="17" a="1"/>
  <c r="R143" i="17" s="1"/>
  <c r="T406" i="17" a="1"/>
  <c r="T406" i="17" s="1"/>
  <c r="T338" i="17" a="1"/>
  <c r="T338" i="17" s="1"/>
  <c r="T278" i="17" a="1"/>
  <c r="T278" i="17" s="1"/>
  <c r="T211" i="17" a="1"/>
  <c r="T211" i="17" s="1"/>
  <c r="T143" i="17" a="1"/>
  <c r="T143" i="17" s="1"/>
  <c r="T83" i="17" a="1"/>
  <c r="T83" i="17" s="1"/>
  <c r="T19" i="17" a="1"/>
  <c r="T19" i="17" s="1"/>
  <c r="R364" i="17" a="1"/>
  <c r="R364" i="17" s="1"/>
  <c r="T390" i="17" a="1"/>
  <c r="T390" i="17" s="1"/>
  <c r="T330" i="17" a="1"/>
  <c r="T330" i="17" s="1"/>
  <c r="T263" i="17" a="1"/>
  <c r="T263" i="17" s="1"/>
  <c r="T203" i="17" a="1"/>
  <c r="T203" i="17" s="1"/>
  <c r="T135" i="17" a="1"/>
  <c r="T135" i="17" s="1"/>
  <c r="T74" i="17" a="1"/>
  <c r="T74" i="17" s="1"/>
  <c r="R415" i="17" a="1"/>
  <c r="R415" i="17" s="1"/>
  <c r="R341" i="17" a="1"/>
  <c r="R341" i="17" s="1"/>
  <c r="R275" i="17" a="1"/>
  <c r="R275" i="17" s="1"/>
  <c r="R217" i="17" a="1"/>
  <c r="R217" i="17" s="1"/>
  <c r="T366" i="17" a="1"/>
  <c r="T366" i="17" s="1"/>
  <c r="T299" i="17" a="1"/>
  <c r="T299" i="17" s="1"/>
  <c r="T238" i="17" a="1"/>
  <c r="T238" i="17" s="1"/>
  <c r="T164" i="17" a="1"/>
  <c r="T164" i="17" s="1"/>
  <c r="T103" i="17" a="1"/>
  <c r="T103" i="17" s="1"/>
  <c r="T41" i="17" a="1"/>
  <c r="T41" i="17" s="1"/>
  <c r="R385" i="17" a="1"/>
  <c r="R385" i="17" s="1"/>
  <c r="R327" i="17" a="1"/>
  <c r="R327" i="17" s="1"/>
  <c r="R253" i="17" a="1"/>
  <c r="R253" i="17" s="1"/>
  <c r="T419" i="17" a="1"/>
  <c r="T419" i="17" s="1"/>
  <c r="T359" i="17" a="1"/>
  <c r="T359" i="17" s="1"/>
  <c r="T298" i="17" a="1"/>
  <c r="T298" i="17" s="1"/>
  <c r="T231" i="17" a="1"/>
  <c r="T231" i="17" s="1"/>
  <c r="T171" i="17" a="1"/>
  <c r="T171" i="17" s="1"/>
  <c r="T102" i="17" a="1"/>
  <c r="T102" i="17" s="1"/>
  <c r="T32" i="17" a="1"/>
  <c r="T32" i="17" s="1"/>
  <c r="R368" i="17" a="1"/>
  <c r="R368" i="17" s="1"/>
  <c r="R310" i="17" a="1"/>
  <c r="R310" i="17" s="1"/>
  <c r="R252" i="17" a="1"/>
  <c r="R252" i="17" s="1"/>
  <c r="T418" i="17" a="1"/>
  <c r="T418" i="17" s="1"/>
  <c r="T358" i="17" a="1"/>
  <c r="T358" i="17" s="1"/>
  <c r="T290" i="17" a="1"/>
  <c r="T290" i="17" s="1"/>
  <c r="T230" i="17" a="1"/>
  <c r="T230" i="17" s="1"/>
  <c r="T170" i="17" a="1"/>
  <c r="T170" i="17" s="1"/>
  <c r="T101" i="17" a="1"/>
  <c r="T101" i="17" s="1"/>
  <c r="T39" i="17" a="1"/>
  <c r="T39" i="17" s="1"/>
  <c r="R383" i="17" a="1"/>
  <c r="R383" i="17" s="1"/>
  <c r="R309" i="17" a="1"/>
  <c r="R309" i="17" s="1"/>
  <c r="R243" i="17" a="1"/>
  <c r="R243" i="17" s="1"/>
  <c r="T417" i="17" a="1"/>
  <c r="T417" i="17" s="1"/>
  <c r="T349" i="17" a="1"/>
  <c r="T349" i="17" s="1"/>
  <c r="T289" i="17" a="1"/>
  <c r="T289" i="17" s="1"/>
  <c r="T221" i="17" a="1"/>
  <c r="T221" i="17" s="1"/>
  <c r="T161" i="17" a="1"/>
  <c r="T161" i="17" s="1"/>
  <c r="T93" i="17" a="1"/>
  <c r="T93" i="17" s="1"/>
  <c r="T30" i="17" a="1"/>
  <c r="T30" i="17" s="1"/>
  <c r="R374" i="17" a="1"/>
  <c r="R374" i="17" s="1"/>
  <c r="R316" i="17" a="1"/>
  <c r="R316" i="17" s="1"/>
  <c r="R250" i="17" a="1"/>
  <c r="R250" i="17" s="1"/>
  <c r="T376" i="17" a="1"/>
  <c r="T376" i="17" s="1"/>
  <c r="T309" i="17" a="1"/>
  <c r="T309" i="17" s="1"/>
  <c r="T249" i="17" a="1"/>
  <c r="T249" i="17" s="1"/>
  <c r="T181" i="17" a="1"/>
  <c r="T181" i="17" s="1"/>
  <c r="T121" i="17" a="1"/>
  <c r="T121" i="17" s="1"/>
  <c r="T60" i="17" a="1"/>
  <c r="T60" i="17" s="1"/>
  <c r="R401" i="17" a="1"/>
  <c r="R401" i="17" s="1"/>
  <c r="R343" i="17" a="1"/>
  <c r="R343" i="17" s="1"/>
  <c r="R270" i="17" a="1"/>
  <c r="R270" i="17" s="1"/>
  <c r="R204" i="17" a="1"/>
  <c r="R204" i="17" s="1"/>
  <c r="T53" i="17" a="1"/>
  <c r="T53" i="17" s="1"/>
  <c r="R174" i="17" a="1"/>
  <c r="R174" i="17" s="1"/>
  <c r="R108" i="17" a="1"/>
  <c r="R108" i="17" s="1"/>
  <c r="R47" i="17" a="1"/>
  <c r="R47" i="17" s="1"/>
  <c r="R117" i="17" a="1"/>
  <c r="R117" i="17" s="1"/>
  <c r="T107" i="17" a="1"/>
  <c r="T107" i="17" s="1"/>
  <c r="R203" i="17" a="1"/>
  <c r="R203" i="17" s="1"/>
  <c r="R130" i="17" a="1"/>
  <c r="R130" i="17" s="1"/>
  <c r="R62" i="17" a="1"/>
  <c r="R62" i="17" s="1"/>
  <c r="T398" i="17" a="1"/>
  <c r="T398" i="17" s="1"/>
  <c r="T331" i="17" a="1"/>
  <c r="T331" i="17" s="1"/>
  <c r="T270" i="17" a="1"/>
  <c r="T270" i="17" s="1"/>
  <c r="T196" i="17" a="1"/>
  <c r="T196" i="17" s="1"/>
  <c r="T136" i="17" a="1"/>
  <c r="T136" i="17" s="1"/>
  <c r="T75" i="17" a="1"/>
  <c r="T75" i="17" s="1"/>
  <c r="R416" i="17" a="1"/>
  <c r="R416" i="17" s="1"/>
  <c r="R358" i="17" a="1"/>
  <c r="R358" i="17" s="1"/>
  <c r="T382" i="17" a="1"/>
  <c r="T382" i="17" s="1"/>
  <c r="T323" i="17" a="1"/>
  <c r="T323" i="17" s="1"/>
  <c r="T255" i="17" a="1"/>
  <c r="T255" i="17" s="1"/>
  <c r="T195" i="17" a="1"/>
  <c r="T195" i="17" s="1"/>
  <c r="T127" i="17" a="1"/>
  <c r="T127" i="17" s="1"/>
  <c r="T66" i="17" a="1"/>
  <c r="T66" i="17" s="1"/>
  <c r="R407" i="17" a="1"/>
  <c r="R407" i="17" s="1"/>
  <c r="R334" i="17" a="1"/>
  <c r="R334" i="17" s="1"/>
  <c r="R268" i="17" a="1"/>
  <c r="R268" i="17" s="1"/>
  <c r="T420" i="17" a="1"/>
  <c r="T420" i="17" s="1"/>
  <c r="T352" i="17" a="1"/>
  <c r="T352" i="17" s="1"/>
  <c r="T292" i="17" a="1"/>
  <c r="T292" i="17" s="1"/>
  <c r="T224" i="17" a="1"/>
  <c r="T224" i="17" s="1"/>
  <c r="T156" i="17" a="1"/>
  <c r="T156" i="17" s="1"/>
  <c r="T96" i="17" a="1"/>
  <c r="T96" i="17" s="1"/>
  <c r="T33" i="17" a="1"/>
  <c r="T33" i="17" s="1"/>
  <c r="R377" i="17" a="1"/>
  <c r="R377" i="17" s="1"/>
  <c r="R319" i="17" a="1"/>
  <c r="R319" i="17" s="1"/>
  <c r="R245" i="17" a="1"/>
  <c r="R245" i="17" s="1"/>
  <c r="T411" i="17" a="1"/>
  <c r="T411" i="17" s="1"/>
  <c r="T351" i="17" a="1"/>
  <c r="T351" i="17" s="1"/>
  <c r="T291" i="17" a="1"/>
  <c r="T291" i="17" s="1"/>
  <c r="T223" i="17" a="1"/>
  <c r="T223" i="17" s="1"/>
  <c r="T163" i="17" a="1"/>
  <c r="T163" i="17" s="1"/>
  <c r="T95" i="17" a="1"/>
  <c r="T95" i="17" s="1"/>
  <c r="T24" i="17" a="1"/>
  <c r="T24" i="17" s="1"/>
  <c r="R362" i="17" a="1"/>
  <c r="R362" i="17" s="1"/>
  <c r="R303" i="17" a="1"/>
  <c r="R303" i="17" s="1"/>
  <c r="R244" i="17" a="1"/>
  <c r="R244" i="17" s="1"/>
  <c r="T410" i="17" a="1"/>
  <c r="T410" i="17" s="1"/>
  <c r="T350" i="17" a="1"/>
  <c r="T350" i="17" s="1"/>
  <c r="T282" i="17" a="1"/>
  <c r="T282" i="17" s="1"/>
  <c r="T222" i="17" a="1"/>
  <c r="T222" i="17" s="1"/>
  <c r="T162" i="17" a="1"/>
  <c r="T162" i="17" s="1"/>
  <c r="T94" i="17" a="1"/>
  <c r="T94" i="17" s="1"/>
  <c r="T31" i="17" a="1"/>
  <c r="T31" i="17" s="1"/>
  <c r="R375" i="17" a="1"/>
  <c r="R375" i="17" s="1"/>
  <c r="R302" i="17" a="1"/>
  <c r="R302" i="17" s="1"/>
  <c r="R236" i="17" a="1"/>
  <c r="R236" i="17" s="1"/>
  <c r="T409" i="17" a="1"/>
  <c r="T409" i="17" s="1"/>
  <c r="T341" i="17" a="1"/>
  <c r="T341" i="17" s="1"/>
  <c r="T281" i="17" a="1"/>
  <c r="T281" i="17" s="1"/>
  <c r="T213" i="17" a="1"/>
  <c r="T213" i="17" s="1"/>
  <c r="T153" i="17" a="1"/>
  <c r="T153" i="17" s="1"/>
  <c r="T86" i="17" a="1"/>
  <c r="T86" i="17" s="1"/>
  <c r="T22" i="17" a="1"/>
  <c r="T22" i="17" s="1"/>
  <c r="R367" i="17" a="1"/>
  <c r="R367" i="17" s="1"/>
  <c r="R308" i="17" a="1"/>
  <c r="R308" i="17" s="1"/>
  <c r="R242" i="17" a="1"/>
  <c r="R242" i="17" s="1"/>
  <c r="T368" i="17" a="1"/>
  <c r="T368" i="17" s="1"/>
  <c r="T301" i="17" a="1"/>
  <c r="T301" i="17" s="1"/>
  <c r="T241" i="17" a="1"/>
  <c r="T241" i="17" s="1"/>
  <c r="T174" i="17" a="1"/>
  <c r="T174" i="17" s="1"/>
  <c r="T114" i="17" a="1"/>
  <c r="T114" i="17" s="1"/>
  <c r="T52" i="17" a="1"/>
  <c r="T52" i="17" s="1"/>
  <c r="R395" i="17" a="1"/>
  <c r="R395" i="17" s="1"/>
  <c r="R329" i="17" a="1"/>
  <c r="R329" i="17" s="1"/>
  <c r="R256" i="17" a="1"/>
  <c r="R256" i="17" s="1"/>
  <c r="R198" i="17" a="1"/>
  <c r="R198" i="17" s="1"/>
  <c r="R336" i="17" a="1"/>
  <c r="R336" i="17" s="1"/>
  <c r="R160" i="17" a="1"/>
  <c r="R160" i="17" s="1"/>
  <c r="R102" i="17" a="1"/>
  <c r="R102" i="17" s="1"/>
  <c r="R39" i="17" a="1"/>
  <c r="R39" i="17" s="1"/>
  <c r="R65" i="17" a="1"/>
  <c r="R65" i="17" s="1"/>
  <c r="T45" i="17" a="1"/>
  <c r="T45" i="17" s="1"/>
  <c r="R188" i="17" a="1"/>
  <c r="R188" i="17" s="1"/>
  <c r="R122" i="17" a="1"/>
  <c r="R122" i="17" s="1"/>
  <c r="R54" i="17" a="1"/>
  <c r="R54" i="17" s="1"/>
  <c r="R154" i="17" a="1"/>
  <c r="R154" i="17" s="1"/>
  <c r="T160" i="17" a="1"/>
  <c r="T160" i="17" s="1"/>
  <c r="R187" i="17" a="1"/>
  <c r="R187" i="17" s="1"/>
  <c r="R129" i="17" a="1"/>
  <c r="R129" i="17" s="1"/>
  <c r="R69" i="17" a="1"/>
  <c r="R69" i="17" s="1"/>
  <c r="T310" i="17" a="1"/>
  <c r="T310" i="17" s="1"/>
  <c r="T272" i="17" a="1"/>
  <c r="T272" i="17" s="1"/>
  <c r="R269" i="17" a="1"/>
  <c r="R269" i="17" s="1"/>
  <c r="R142" i="17" a="1"/>
  <c r="R142" i="17" s="1"/>
  <c r="R76" i="17" a="1"/>
  <c r="R76" i="17" s="1"/>
  <c r="T391" i="17" a="1"/>
  <c r="T391" i="17" s="1"/>
  <c r="T324" i="17" a="1"/>
  <c r="T324" i="17" s="1"/>
  <c r="T256" i="17" a="1"/>
  <c r="T256" i="17" s="1"/>
  <c r="T188" i="17" a="1"/>
  <c r="T188" i="17" s="1"/>
  <c r="T128" i="17" a="1"/>
  <c r="T128" i="17" s="1"/>
  <c r="T67" i="17" a="1"/>
  <c r="T67" i="17" s="1"/>
  <c r="R408" i="17" a="1"/>
  <c r="R408" i="17" s="1"/>
  <c r="R350" i="17" a="1"/>
  <c r="R350" i="17" s="1"/>
  <c r="T374" i="17" a="1"/>
  <c r="T374" i="17" s="1"/>
  <c r="T315" i="17" a="1"/>
  <c r="T315" i="17" s="1"/>
  <c r="T247" i="17" a="1"/>
  <c r="T247" i="17" s="1"/>
  <c r="T187" i="17" a="1"/>
  <c r="T187" i="17" s="1"/>
  <c r="T119" i="17" a="1"/>
  <c r="T119" i="17" s="1"/>
  <c r="T58" i="17" a="1"/>
  <c r="T58" i="17" s="1"/>
  <c r="R393" i="17" a="1"/>
  <c r="R393" i="17" s="1"/>
  <c r="R320" i="17" a="1"/>
  <c r="R320" i="17" s="1"/>
  <c r="R262" i="17" a="1"/>
  <c r="R262" i="17" s="1"/>
  <c r="T412" i="17" a="1"/>
  <c r="T412" i="17" s="1"/>
  <c r="T344" i="17" a="1"/>
  <c r="T344" i="17" s="1"/>
  <c r="T284" i="17" a="1"/>
  <c r="T284" i="17" s="1"/>
  <c r="T216" i="17" a="1"/>
  <c r="T216" i="17" s="1"/>
  <c r="T148" i="17" a="1"/>
  <c r="T148" i="17" s="1"/>
  <c r="T88" i="17" a="1"/>
  <c r="T88" i="17" s="1"/>
  <c r="T25" i="17" a="1"/>
  <c r="T25" i="17" s="1"/>
  <c r="R369" i="17" a="1"/>
  <c r="R369" i="17" s="1"/>
  <c r="R311" i="17" a="1"/>
  <c r="R311" i="17" s="1"/>
  <c r="R238" i="17" a="1"/>
  <c r="R238" i="17" s="1"/>
  <c r="T403" i="17" a="1"/>
  <c r="T403" i="17" s="1"/>
  <c r="T343" i="17" a="1"/>
  <c r="T343" i="17" s="1"/>
  <c r="T283" i="17" a="1"/>
  <c r="T283" i="17" s="1"/>
  <c r="T215" i="17" a="1"/>
  <c r="T215" i="17" s="1"/>
  <c r="T155" i="17" a="1"/>
  <c r="T155" i="17" s="1"/>
  <c r="T80" i="17" a="1"/>
  <c r="T80" i="17" s="1"/>
  <c r="R421" i="17" a="1"/>
  <c r="R421" i="17" s="1"/>
  <c r="R355" i="17" a="1"/>
  <c r="R355" i="17" s="1"/>
  <c r="R296" i="17" a="1"/>
  <c r="R296" i="17" s="1"/>
  <c r="R237" i="17" a="1"/>
  <c r="R237" i="17" s="1"/>
  <c r="T402" i="17" a="1"/>
  <c r="T402" i="17" s="1"/>
  <c r="T342" i="17" a="1"/>
  <c r="T342" i="17" s="1"/>
  <c r="T274" i="17" a="1"/>
  <c r="T274" i="17" s="1"/>
  <c r="T214" i="17" a="1"/>
  <c r="T214" i="17" s="1"/>
  <c r="T154" i="17" a="1"/>
  <c r="T154" i="17" s="1"/>
  <c r="T87" i="17" a="1"/>
  <c r="T87" i="17" s="1"/>
  <c r="T23" i="17" a="1"/>
  <c r="T23" i="17" s="1"/>
  <c r="R361" i="17" a="1"/>
  <c r="R361" i="17" s="1"/>
  <c r="R288" i="17" a="1"/>
  <c r="R288" i="17" s="1"/>
  <c r="R230" i="17" a="1"/>
  <c r="R230" i="17" s="1"/>
  <c r="T401" i="17" a="1"/>
  <c r="T401" i="17" s="1"/>
  <c r="T333" i="17" a="1"/>
  <c r="T333" i="17" s="1"/>
  <c r="T273" i="17" a="1"/>
  <c r="T273" i="17" s="1"/>
  <c r="T206" i="17" a="1"/>
  <c r="T206" i="17" s="1"/>
  <c r="T146" i="17" a="1"/>
  <c r="T146" i="17" s="1"/>
  <c r="T78" i="17" a="1"/>
  <c r="T78" i="17" s="1"/>
  <c r="R419" i="17" a="1"/>
  <c r="R419" i="17" s="1"/>
  <c r="R360" i="17" a="1"/>
  <c r="R360" i="17" s="1"/>
  <c r="R301" i="17" a="1"/>
  <c r="R301" i="17" s="1"/>
  <c r="R229" i="17" a="1"/>
  <c r="R229" i="17" s="1"/>
  <c r="T362" i="17" a="1"/>
  <c r="T362" i="17" s="1"/>
  <c r="T295" i="17" a="1"/>
  <c r="T295" i="17" s="1"/>
  <c r="T234" i="17" a="1"/>
  <c r="T234" i="17" s="1"/>
  <c r="T167" i="17" a="1"/>
  <c r="T167" i="17" s="1"/>
  <c r="T106" i="17" a="1"/>
  <c r="T106" i="17" s="1"/>
  <c r="T44" i="17" a="1"/>
  <c r="T44" i="17" s="1"/>
  <c r="R388" i="17" a="1"/>
  <c r="R388" i="17" s="1"/>
  <c r="R322" i="17" a="1"/>
  <c r="R322" i="17" s="1"/>
  <c r="R248" i="17" a="1"/>
  <c r="R248" i="17" s="1"/>
  <c r="R190" i="17" a="1"/>
  <c r="R190" i="17" s="1"/>
  <c r="R307" i="17" a="1"/>
  <c r="R307" i="17" s="1"/>
  <c r="R152" i="17" a="1"/>
  <c r="R152" i="17" s="1"/>
  <c r="R94" i="17" a="1"/>
  <c r="R94" i="17" s="1"/>
  <c r="R31" i="17" a="1"/>
  <c r="R31" i="17" s="1"/>
  <c r="R48" i="17" a="1"/>
  <c r="R48" i="17" s="1"/>
  <c r="R389" i="17" a="1"/>
  <c r="R389" i="17" s="1"/>
  <c r="R180" i="17" a="1"/>
  <c r="R180" i="17" s="1"/>
  <c r="R114" i="17" a="1"/>
  <c r="R114" i="17" s="1"/>
  <c r="R46" i="17" a="1"/>
  <c r="R46" i="17" s="1"/>
  <c r="R110" i="17" a="1"/>
  <c r="R110" i="17" s="1"/>
  <c r="T37" i="17" a="1"/>
  <c r="T37" i="17" s="1"/>
  <c r="R179" i="17" a="1"/>
  <c r="R179" i="17" s="1"/>
  <c r="R121" i="17" a="1"/>
  <c r="R121" i="17" s="1"/>
  <c r="R61" i="17" a="1"/>
  <c r="R61" i="17" s="1"/>
  <c r="R315" i="17" a="1"/>
  <c r="R315" i="17" s="1"/>
  <c r="T212" i="17" a="1"/>
  <c r="T212" i="17" s="1"/>
  <c r="R212" i="17" a="1"/>
  <c r="R212" i="17" s="1"/>
  <c r="T383" i="17" a="1"/>
  <c r="T383" i="17" s="1"/>
  <c r="T316" i="17" a="1"/>
  <c r="T316" i="17" s="1"/>
  <c r="T248" i="17" a="1"/>
  <c r="T248" i="17" s="1"/>
  <c r="T180" i="17" a="1"/>
  <c r="T180" i="17" s="1"/>
  <c r="T120" i="17" a="1"/>
  <c r="T120" i="17" s="1"/>
  <c r="T59" i="17" a="1"/>
  <c r="T59" i="17" s="1"/>
  <c r="R400" i="17" a="1"/>
  <c r="R400" i="17" s="1"/>
  <c r="R342" i="17" a="1"/>
  <c r="R342" i="17" s="1"/>
  <c r="T367" i="17" a="1"/>
  <c r="T367" i="17" s="1"/>
  <c r="T307" i="17" a="1"/>
  <c r="T307" i="17" s="1"/>
  <c r="T239" i="17" a="1"/>
  <c r="T239" i="17" s="1"/>
  <c r="T172" i="17" a="1"/>
  <c r="T172" i="17" s="1"/>
  <c r="T112" i="17" a="1"/>
  <c r="T112" i="17" s="1"/>
  <c r="T50" i="17" a="1"/>
  <c r="T50" i="17" s="1"/>
  <c r="R386" i="17" a="1"/>
  <c r="R386" i="17" s="1"/>
  <c r="R312" i="17" a="1"/>
  <c r="R312" i="17" s="1"/>
  <c r="R254" i="17" a="1"/>
  <c r="R254" i="17" s="1"/>
  <c r="T404" i="17" a="1"/>
  <c r="T404" i="17" s="1"/>
  <c r="T336" i="17" a="1"/>
  <c r="T336" i="17" s="1"/>
  <c r="T276" i="17" a="1"/>
  <c r="T276" i="17" s="1"/>
  <c r="T209" i="17" a="1"/>
  <c r="T209" i="17" s="1"/>
  <c r="T141" i="17" a="1"/>
  <c r="T141" i="17" s="1"/>
  <c r="T81" i="17" a="1"/>
  <c r="T81" i="17" s="1"/>
  <c r="R422" i="17" a="1"/>
  <c r="R422" i="17" s="1"/>
  <c r="R363" i="17" a="1"/>
  <c r="R363" i="17" s="1"/>
  <c r="R297" i="17" a="1"/>
  <c r="R297" i="17" s="1"/>
  <c r="R224" i="17" a="1"/>
  <c r="R224" i="17" s="1"/>
  <c r="T395" i="17" a="1"/>
  <c r="T395" i="17" s="1"/>
  <c r="T335" i="17" a="1"/>
  <c r="T335" i="17" s="1"/>
  <c r="T275" i="17" a="1"/>
  <c r="T275" i="17" s="1"/>
  <c r="T208" i="17" a="1"/>
  <c r="T208" i="17" s="1"/>
  <c r="T140" i="17" a="1"/>
  <c r="T140" i="17" s="1"/>
  <c r="T72" i="17" a="1"/>
  <c r="T72" i="17" s="1"/>
  <c r="R413" i="17" a="1"/>
  <c r="R413" i="17" s="1"/>
  <c r="R347" i="17" a="1"/>
  <c r="R347" i="17" s="1"/>
  <c r="R289" i="17" a="1"/>
  <c r="R289" i="17" s="1"/>
  <c r="R231" i="17" a="1"/>
  <c r="R231" i="17" s="1"/>
  <c r="T394" i="17" a="1"/>
  <c r="T394" i="17" s="1"/>
  <c r="T334" i="17" a="1"/>
  <c r="T334" i="17" s="1"/>
  <c r="T267" i="17" a="1"/>
  <c r="T267" i="17" s="1"/>
  <c r="T207" i="17" a="1"/>
  <c r="T207" i="17" s="1"/>
  <c r="T147" i="17" a="1"/>
  <c r="T147" i="17" s="1"/>
  <c r="T79" i="17" a="1"/>
  <c r="T79" i="17" s="1"/>
  <c r="R420" i="17" a="1"/>
  <c r="R420" i="17" s="1"/>
  <c r="R354" i="17" a="1"/>
  <c r="R354" i="17" s="1"/>
  <c r="R280" i="17" a="1"/>
  <c r="R280" i="17" s="1"/>
  <c r="R222" i="17" a="1"/>
  <c r="R222" i="17" s="1"/>
  <c r="T393" i="17" a="1"/>
  <c r="T393" i="17" s="1"/>
  <c r="T327" i="17" a="1"/>
  <c r="T327" i="17" s="1"/>
  <c r="T266" i="17" a="1"/>
  <c r="T266" i="17" s="1"/>
  <c r="T199" i="17" a="1"/>
  <c r="T199" i="17" s="1"/>
  <c r="T139" i="17" a="1"/>
  <c r="T139" i="17" s="1"/>
  <c r="T70" i="17" a="1"/>
  <c r="T70" i="17" s="1"/>
  <c r="R411" i="17" a="1"/>
  <c r="R411" i="17" s="1"/>
  <c r="R353" i="17" a="1"/>
  <c r="R353" i="17" s="1"/>
  <c r="R295" i="17" a="1"/>
  <c r="R295" i="17" s="1"/>
  <c r="R221" i="17" a="1"/>
  <c r="R221" i="17" s="1"/>
  <c r="T355" i="17" a="1"/>
  <c r="T355" i="17" s="1"/>
  <c r="T287" i="17" a="1"/>
  <c r="T287" i="17" s="1"/>
  <c r="T227" i="17" a="1"/>
  <c r="T227" i="17" s="1"/>
  <c r="T159" i="17" a="1"/>
  <c r="T159" i="17" s="1"/>
  <c r="T99" i="17" a="1"/>
  <c r="T99" i="17" s="1"/>
  <c r="T36" i="17" a="1"/>
  <c r="T36" i="17" s="1"/>
  <c r="R380" i="17" a="1"/>
  <c r="R380" i="17" s="1"/>
  <c r="R314" i="17" a="1"/>
  <c r="R314" i="17" s="1"/>
  <c r="R240" i="17" a="1"/>
  <c r="R240" i="17" s="1"/>
  <c r="T416" i="17" a="1"/>
  <c r="T416" i="17" s="1"/>
  <c r="R278" i="17" a="1"/>
  <c r="R278" i="17" s="1"/>
  <c r="R144" i="17" a="1"/>
  <c r="R144" i="17" s="1"/>
  <c r="R86" i="17" a="1"/>
  <c r="R86" i="17" s="1"/>
  <c r="R23" i="17" a="1"/>
  <c r="R23" i="17" s="1"/>
  <c r="T408" i="17" a="1"/>
  <c r="T408" i="17" s="1"/>
  <c r="R335" i="17" a="1"/>
  <c r="R335" i="17" s="1"/>
  <c r="R173" i="17" a="1"/>
  <c r="R173" i="17" s="1"/>
  <c r="R101" i="17" a="1"/>
  <c r="R101" i="17" s="1"/>
  <c r="R38" i="17" a="1"/>
  <c r="R38" i="17" s="1"/>
  <c r="R57" i="17" a="1"/>
  <c r="R57" i="17" s="1"/>
  <c r="R381" i="17" a="1"/>
  <c r="R381" i="17" s="1"/>
  <c r="R172" i="17" a="1"/>
  <c r="R172" i="17" s="1"/>
  <c r="R113" i="17" a="1"/>
  <c r="R113" i="17" s="1"/>
  <c r="R53" i="17" a="1"/>
  <c r="R53" i="17" s="1"/>
  <c r="R183" i="17" a="1"/>
  <c r="R183" i="17" s="1"/>
  <c r="T152" i="17" a="1"/>
  <c r="T152" i="17" s="1"/>
  <c r="R199" i="17" a="1"/>
  <c r="R199" i="17" s="1"/>
  <c r="R120" i="17" a="1"/>
  <c r="R120" i="17" s="1"/>
  <c r="T361" i="17" a="1"/>
  <c r="T361" i="17" s="1"/>
  <c r="T300" i="17" a="1"/>
  <c r="T300" i="17" s="1"/>
  <c r="T233" i="17" a="1"/>
  <c r="T233" i="17" s="1"/>
  <c r="T166" i="17" a="1"/>
  <c r="T166" i="17" s="1"/>
  <c r="T105" i="17" a="1"/>
  <c r="T105" i="17" s="1"/>
  <c r="T43" i="17" a="1"/>
  <c r="T43" i="17" s="1"/>
  <c r="R387" i="17" a="1"/>
  <c r="R387" i="17" s="1"/>
  <c r="T413" i="17" a="1"/>
  <c r="T413" i="17" s="1"/>
  <c r="T353" i="17" a="1"/>
  <c r="T353" i="17" s="1"/>
  <c r="T285" i="17" a="1"/>
  <c r="T285" i="17" s="1"/>
  <c r="T225" i="17" a="1"/>
  <c r="T225" i="17" s="1"/>
  <c r="T157" i="17" a="1"/>
  <c r="T157" i="17" s="1"/>
  <c r="T97" i="17" a="1"/>
  <c r="T97" i="17" s="1"/>
  <c r="T34" i="17" a="1"/>
  <c r="T34" i="17" s="1"/>
  <c r="R370" i="17" a="1"/>
  <c r="R370" i="17" s="1"/>
  <c r="R298" i="17" a="1"/>
  <c r="R298" i="17" s="1"/>
  <c r="R239" i="17" a="1"/>
  <c r="R239" i="17" s="1"/>
  <c r="T389" i="17" a="1"/>
  <c r="T389" i="17" s="1"/>
  <c r="T322" i="17" a="1"/>
  <c r="T322" i="17" s="1"/>
  <c r="T262" i="17" a="1"/>
  <c r="T262" i="17" s="1"/>
  <c r="T194" i="17" a="1"/>
  <c r="T194" i="17" s="1"/>
  <c r="T126" i="17" a="1"/>
  <c r="T126" i="17" s="1"/>
  <c r="T65" i="17" a="1"/>
  <c r="T65" i="17" s="1"/>
  <c r="R406" i="17" a="1"/>
  <c r="R406" i="17" s="1"/>
  <c r="R348" i="17" a="1"/>
  <c r="R348" i="17" s="1"/>
  <c r="R282" i="17" a="1"/>
  <c r="R282" i="17" s="1"/>
  <c r="R208" i="17" a="1"/>
  <c r="R208" i="17" s="1"/>
  <c r="T380" i="17" a="1"/>
  <c r="T380" i="17" s="1"/>
  <c r="T321" i="17" a="1"/>
  <c r="T321" i="17" s="1"/>
  <c r="T253" i="17" a="1"/>
  <c r="T253" i="17" s="1"/>
  <c r="T193" i="17" a="1"/>
  <c r="T193" i="17" s="1"/>
  <c r="T125" i="17" a="1"/>
  <c r="T125" i="17" s="1"/>
  <c r="T56" i="17" a="1"/>
  <c r="T56" i="17" s="1"/>
  <c r="R398" i="17" a="1"/>
  <c r="R398" i="17" s="1"/>
  <c r="R332" i="17" a="1"/>
  <c r="R332" i="17" s="1"/>
  <c r="R273" i="17" a="1"/>
  <c r="R273" i="17" s="1"/>
  <c r="R215" i="17" a="1"/>
  <c r="R215" i="17" s="1"/>
  <c r="T379" i="17" a="1"/>
  <c r="T379" i="17" s="1"/>
  <c r="T312" i="17" a="1"/>
  <c r="T312" i="17" s="1"/>
  <c r="T252" i="17" a="1"/>
  <c r="T252" i="17" s="1"/>
  <c r="T192" i="17" a="1"/>
  <c r="T192" i="17" s="1"/>
  <c r="T124" i="17" a="1"/>
  <c r="T124" i="17" s="1"/>
  <c r="T63" i="17" a="1"/>
  <c r="T63" i="17" s="1"/>
  <c r="R404" i="17" a="1"/>
  <c r="R404" i="17" s="1"/>
  <c r="R338" i="17" a="1"/>
  <c r="R338" i="17" s="1"/>
  <c r="R266" i="17" a="1"/>
  <c r="R266" i="17" s="1"/>
  <c r="R207" i="17" a="1"/>
  <c r="R207" i="17" s="1"/>
  <c r="T378" i="17" a="1"/>
  <c r="T378" i="17" s="1"/>
  <c r="T311" i="17" a="1"/>
  <c r="T311" i="17" s="1"/>
  <c r="T251" i="17" a="1"/>
  <c r="T251" i="17" s="1"/>
  <c r="T183" i="17" a="1"/>
  <c r="T183" i="17" s="1"/>
  <c r="T123" i="17" a="1"/>
  <c r="T123" i="17" s="1"/>
  <c r="T54" i="17" a="1"/>
  <c r="T54" i="17" s="1"/>
  <c r="R396" i="17" a="1"/>
  <c r="R396" i="17" s="1"/>
  <c r="R337" i="17" a="1"/>
  <c r="R337" i="17" s="1"/>
  <c r="R279" i="17" a="1"/>
  <c r="R279" i="17" s="1"/>
  <c r="T407" i="17" a="1"/>
  <c r="T407" i="17" s="1"/>
  <c r="T339" i="17" a="1"/>
  <c r="T339" i="17" s="1"/>
  <c r="T271" i="17" a="1"/>
  <c r="T271" i="17" s="1"/>
  <c r="T204" i="17" a="1"/>
  <c r="T204" i="17" s="1"/>
  <c r="T144" i="17" a="1"/>
  <c r="T144" i="17" s="1"/>
  <c r="T84" i="17" a="1"/>
  <c r="T84" i="17" s="1"/>
  <c r="T20" i="17" a="1"/>
  <c r="T20" i="17" s="1"/>
  <c r="R365" i="17" a="1"/>
  <c r="R365" i="17" s="1"/>
  <c r="R293" i="17" a="1"/>
  <c r="R293" i="17" s="1"/>
  <c r="R227" i="17" a="1"/>
  <c r="R227" i="17" s="1"/>
  <c r="T235" i="17" a="1"/>
  <c r="T235" i="17" s="1"/>
  <c r="R220" i="17" a="1"/>
  <c r="R220" i="17" s="1"/>
  <c r="R131" i="17" a="1"/>
  <c r="R131" i="17" s="1"/>
  <c r="R71" i="17" a="1"/>
  <c r="R71" i="17" s="1"/>
  <c r="T130" i="17" a="1"/>
  <c r="T130" i="17" s="1"/>
  <c r="T288" i="17" a="1"/>
  <c r="T288" i="17" s="1"/>
  <c r="R276" i="17" a="1"/>
  <c r="R276" i="17" s="1"/>
  <c r="R159" i="17" a="1"/>
  <c r="R159" i="17" s="1"/>
  <c r="R85" i="17" a="1"/>
  <c r="R85" i="17" s="1"/>
  <c r="R22" i="17" a="1"/>
  <c r="R22" i="17" s="1"/>
  <c r="T400" i="17" a="1"/>
  <c r="T400" i="17" s="1"/>
  <c r="R300" i="17" a="1"/>
  <c r="R300" i="17" s="1"/>
  <c r="R158" i="17" a="1"/>
  <c r="R158" i="17" s="1"/>
  <c r="R100" i="17" a="1"/>
  <c r="R100" i="17" s="1"/>
  <c r="R37" i="17" a="1"/>
  <c r="R37" i="17" s="1"/>
  <c r="R73" i="17" a="1"/>
  <c r="R73" i="17" s="1"/>
  <c r="T29" i="17" a="1"/>
  <c r="T29" i="17" s="1"/>
  <c r="R178" i="17" a="1"/>
  <c r="R178" i="17" s="1"/>
  <c r="R106" i="17" a="1"/>
  <c r="R106" i="17" s="1"/>
  <c r="R64" i="17" a="1"/>
  <c r="R64" i="17" s="1"/>
  <c r="R124" i="17" a="1"/>
  <c r="R124" i="17" s="1"/>
  <c r="R182" i="17" a="1"/>
  <c r="R182" i="17" s="1"/>
  <c r="R402" i="17" a="1"/>
  <c r="R402" i="17" s="1"/>
  <c r="R49" i="17" a="1"/>
  <c r="R49" i="17" s="1"/>
  <c r="R34" i="17" a="1"/>
  <c r="R34" i="17" s="1"/>
  <c r="R97" i="17" a="1"/>
  <c r="R97" i="17" s="1"/>
  <c r="R155" i="17" a="1"/>
  <c r="R155" i="17" s="1"/>
  <c r="R263" i="17" a="1"/>
  <c r="R263" i="17" s="1"/>
  <c r="T318" i="17" a="1"/>
  <c r="T318" i="17" s="1"/>
  <c r="R43" i="17" a="1"/>
  <c r="R43" i="17" s="1"/>
  <c r="R119" i="17" a="1"/>
  <c r="R119" i="17" s="1"/>
  <c r="R177" i="17" a="1"/>
  <c r="R177" i="17" s="1"/>
  <c r="R366" i="17" a="1"/>
  <c r="R366" i="17" s="1"/>
  <c r="R33" i="17" a="1"/>
  <c r="R33" i="17" s="1"/>
  <c r="R44" i="17" a="1"/>
  <c r="R44" i="17" s="1"/>
  <c r="R128" i="17" a="1"/>
  <c r="R128" i="17" s="1"/>
  <c r="T392" i="17" a="1"/>
  <c r="T392" i="17" s="1"/>
  <c r="R136" i="17" a="1"/>
  <c r="R136" i="17" s="1"/>
  <c r="R93" i="17" a="1"/>
  <c r="R93" i="17" s="1"/>
  <c r="T356" i="17" a="1"/>
  <c r="T356" i="17" s="1"/>
  <c r="T279" i="17" a="1"/>
  <c r="T279" i="17" s="1"/>
  <c r="T191" i="17" a="1"/>
  <c r="T191" i="17" s="1"/>
  <c r="T71" i="17" a="1"/>
  <c r="T71" i="17" s="1"/>
  <c r="R339" i="17" a="1"/>
  <c r="R339" i="17" s="1"/>
  <c r="R216" i="17" a="1"/>
  <c r="R216" i="17" s="1"/>
  <c r="T329" i="17" a="1"/>
  <c r="T329" i="17" s="1"/>
  <c r="T232" i="17" a="1"/>
  <c r="T232" i="17" s="1"/>
  <c r="T240" i="17" a="1"/>
  <c r="T240" i="17" s="1"/>
  <c r="R126" i="17" a="1"/>
  <c r="R126" i="17" s="1"/>
  <c r="R235" i="17" a="1"/>
  <c r="R235" i="17" s="1"/>
  <c r="T220" i="17" a="1"/>
  <c r="T220" i="17" s="1"/>
  <c r="J61" i="17" a="1"/>
  <c r="J61" i="17" s="1"/>
  <c r="R72" i="17" a="1"/>
  <c r="R72" i="17" s="1"/>
  <c r="R132" i="17" a="1"/>
  <c r="R132" i="17" s="1"/>
  <c r="R191" i="17" a="1"/>
  <c r="R191" i="17" s="1"/>
  <c r="T61" i="17" a="1"/>
  <c r="T61" i="17" s="1"/>
  <c r="R88" i="17" a="1"/>
  <c r="R88" i="17" s="1"/>
  <c r="R42" i="17" a="1"/>
  <c r="R42" i="17" s="1"/>
  <c r="R104" i="17" a="1"/>
  <c r="R104" i="17" s="1"/>
  <c r="R163" i="17" a="1"/>
  <c r="R163" i="17" s="1"/>
  <c r="R292" i="17" a="1"/>
  <c r="R292" i="17" s="1"/>
  <c r="T377" i="17" a="1"/>
  <c r="T377" i="17" s="1"/>
  <c r="R51" i="17" a="1"/>
  <c r="R51" i="17" s="1"/>
  <c r="R127" i="17" a="1"/>
  <c r="R127" i="17" s="1"/>
  <c r="R185" i="17" a="1"/>
  <c r="R185" i="17" s="1"/>
  <c r="T21" i="17" a="1"/>
  <c r="T21" i="17" s="1"/>
  <c r="R81" i="17" a="1"/>
  <c r="R81" i="17" s="1"/>
  <c r="R52" i="17" a="1"/>
  <c r="R52" i="17" s="1"/>
  <c r="R149" i="17" a="1"/>
  <c r="R149" i="17" s="1"/>
  <c r="R125" i="17" a="1"/>
  <c r="R125" i="17" s="1"/>
  <c r="R166" i="17" a="1"/>
  <c r="R166" i="17" s="1"/>
  <c r="R167" i="17" a="1"/>
  <c r="R167" i="17" s="1"/>
  <c r="R234" i="17" a="1"/>
  <c r="R234" i="17" s="1"/>
  <c r="T347" i="17" a="1"/>
  <c r="T347" i="17" s="1"/>
  <c r="T259" i="17" a="1"/>
  <c r="T259" i="17" s="1"/>
  <c r="T132" i="17" a="1"/>
  <c r="T132" i="17" s="1"/>
  <c r="R405" i="17" a="1"/>
  <c r="R405" i="17" s="1"/>
  <c r="R290" i="17" a="1"/>
  <c r="R290" i="17" s="1"/>
  <c r="T396" i="17" a="1"/>
  <c r="T396" i="17" s="1"/>
  <c r="T293" i="17" a="1"/>
  <c r="T293" i="17" s="1"/>
  <c r="T308" i="17" a="1"/>
  <c r="T308" i="17" s="1"/>
  <c r="R153" i="17" a="1"/>
  <c r="R153" i="17" s="1"/>
  <c r="R184" i="17" a="1"/>
  <c r="R184" i="17" s="1"/>
  <c r="R352" i="17" a="1"/>
  <c r="R352" i="17" s="1"/>
  <c r="R80" i="17" a="1"/>
  <c r="R80" i="17" s="1"/>
  <c r="R139" i="17" a="1"/>
  <c r="R139" i="17" s="1"/>
  <c r="R205" i="17" a="1"/>
  <c r="R205" i="17" s="1"/>
  <c r="T122" i="17" a="1"/>
  <c r="T122" i="17" s="1"/>
  <c r="R146" i="17" a="1"/>
  <c r="R146" i="17" s="1"/>
  <c r="R50" i="17" a="1"/>
  <c r="R50" i="17" s="1"/>
  <c r="R111" i="17" a="1"/>
  <c r="R111" i="17" s="1"/>
  <c r="R170" i="17" a="1"/>
  <c r="R170" i="17" s="1"/>
  <c r="R321" i="17" a="1"/>
  <c r="R321" i="17" s="1"/>
  <c r="R41" i="17" a="1"/>
  <c r="R41" i="17" s="1"/>
  <c r="R59" i="17" a="1"/>
  <c r="R59" i="17" s="1"/>
  <c r="R135" i="17" a="1"/>
  <c r="R135" i="17" s="1"/>
  <c r="R197" i="17" a="1"/>
  <c r="R197" i="17" s="1"/>
  <c r="T85" i="17" a="1"/>
  <c r="T85" i="17" s="1"/>
  <c r="R133" i="17" a="1"/>
  <c r="R133" i="17" s="1"/>
  <c r="R60" i="17" a="1"/>
  <c r="R60" i="17" s="1"/>
  <c r="R157" i="17" a="1"/>
  <c r="R157" i="17" s="1"/>
  <c r="R20" i="17" a="1"/>
  <c r="R20" i="17" s="1"/>
  <c r="R213" i="17" a="1"/>
  <c r="R213" i="17" s="1"/>
  <c r="R305" i="17" a="1"/>
  <c r="R305" i="17" s="1"/>
  <c r="R306" i="17" a="1"/>
  <c r="R306" i="17" s="1"/>
  <c r="T415" i="17" a="1"/>
  <c r="T415" i="17" s="1"/>
  <c r="T319" i="17" a="1"/>
  <c r="T319" i="17" s="1"/>
  <c r="T200" i="17" a="1"/>
  <c r="T200" i="17" s="1"/>
  <c r="T64" i="17" a="1"/>
  <c r="T64" i="17" s="1"/>
  <c r="R356" i="17" a="1"/>
  <c r="R356" i="17" s="1"/>
  <c r="R246" i="17" a="1"/>
  <c r="R246" i="17" s="1"/>
  <c r="T360" i="17" a="1"/>
  <c r="T360" i="17" s="1"/>
  <c r="T375" i="17" a="1"/>
  <c r="T375" i="17" s="1"/>
  <c r="J161" i="17" a="1"/>
  <c r="J161" i="17" s="1"/>
  <c r="J171" i="17" a="1"/>
  <c r="J171" i="17" s="1"/>
  <c r="J74" i="17" a="1"/>
  <c r="J74" i="17" s="1"/>
  <c r="J153" i="17" a="1"/>
  <c r="J153" i="17" s="1"/>
  <c r="K34" i="17" a="1"/>
  <c r="K34" i="17" s="1"/>
  <c r="O258" i="17" a="1"/>
  <c r="O258" i="17" s="1"/>
  <c r="J212" i="17" a="1"/>
  <c r="J212" i="17" s="1"/>
  <c r="K41" i="17" a="1"/>
  <c r="K41" i="17" s="1"/>
  <c r="J315" i="17" a="1"/>
  <c r="J315" i="17" s="1"/>
  <c r="J104" i="17" a="1"/>
  <c r="J104" i="17" s="1"/>
  <c r="J378" i="17" a="1"/>
  <c r="J378" i="17" s="1"/>
  <c r="B264" i="17"/>
  <c r="J123" i="17" a="1"/>
  <c r="J123" i="17" s="1"/>
  <c r="J32" i="17" a="1"/>
  <c r="J32" i="17" s="1"/>
  <c r="J272" i="17" a="1"/>
  <c r="J272" i="17" s="1"/>
  <c r="J73" i="17" a="1"/>
  <c r="J73" i="17" s="1"/>
  <c r="J59" i="17" a="1"/>
  <c r="J59" i="17" s="1"/>
  <c r="J78" i="17" a="1"/>
  <c r="J78" i="17" s="1"/>
  <c r="J168" i="17" a="1"/>
  <c r="J168" i="17" s="1"/>
  <c r="J138" i="17" a="1"/>
  <c r="J138" i="17" s="1"/>
  <c r="J79" i="17" a="1"/>
  <c r="J79" i="17" s="1"/>
  <c r="J139" i="17" a="1"/>
  <c r="J139" i="17" s="1"/>
  <c r="J110" i="17" a="1"/>
  <c r="J110" i="17" s="1"/>
  <c r="J204" i="17" a="1"/>
  <c r="J204" i="17" s="1"/>
  <c r="J131" i="17" a="1"/>
  <c r="J131" i="17" s="1"/>
  <c r="J67" i="17" a="1"/>
  <c r="J67" i="17" s="1"/>
  <c r="J146" i="17" a="1"/>
  <c r="J146" i="17" s="1"/>
  <c r="J82" i="17" a="1"/>
  <c r="J82" i="17" s="1"/>
  <c r="J145" i="17" a="1"/>
  <c r="J145" i="17" s="1"/>
  <c r="J81" i="17" a="1"/>
  <c r="J81" i="17" s="1"/>
  <c r="C18" i="17" a="1"/>
  <c r="J112" i="17" a="1"/>
  <c r="J112" i="17" s="1"/>
  <c r="J40" i="17" a="1"/>
  <c r="J40" i="17" s="1"/>
  <c r="J18" i="17" a="1"/>
  <c r="J18" i="17" s="1"/>
  <c r="J69" i="17" a="1"/>
  <c r="J69" i="17" s="1"/>
  <c r="J230" i="17" a="1"/>
  <c r="J230" i="17" s="1"/>
  <c r="J124" i="17" a="1"/>
  <c r="J124" i="17" s="1"/>
  <c r="J317" i="17" a="1"/>
  <c r="J317" i="17" s="1"/>
  <c r="J402" i="17" a="1"/>
  <c r="J402" i="17" s="1"/>
  <c r="J405" i="17" a="1"/>
  <c r="J405" i="17" s="1"/>
  <c r="J336" i="17" a="1"/>
  <c r="J336" i="17" s="1"/>
  <c r="J388" i="17" a="1"/>
  <c r="J388" i="17" s="1"/>
  <c r="N408" i="17" a="1"/>
  <c r="N408" i="17" s="1"/>
  <c r="B147" i="17"/>
  <c r="B64" i="17"/>
  <c r="B112" i="17"/>
  <c r="B50" i="17"/>
  <c r="B151" i="17"/>
  <c r="B353" i="17"/>
  <c r="J149" i="17" a="1"/>
  <c r="J149" i="17" s="1"/>
  <c r="J220" i="17" a="1"/>
  <c r="J220" i="17" s="1"/>
  <c r="J115" i="17" a="1"/>
  <c r="J115" i="17" s="1"/>
  <c r="J51" i="17" a="1"/>
  <c r="J51" i="17" s="1"/>
  <c r="J130" i="17" a="1"/>
  <c r="J130" i="17" s="1"/>
  <c r="J66" i="17" a="1"/>
  <c r="J66" i="17" s="1"/>
  <c r="J129" i="17" a="1"/>
  <c r="J129" i="17" s="1"/>
  <c r="J65" i="17" a="1"/>
  <c r="J65" i="17" s="1"/>
  <c r="J160" i="17" a="1"/>
  <c r="J160" i="17" s="1"/>
  <c r="J96" i="17" a="1"/>
  <c r="J96" i="17" s="1"/>
  <c r="J24" i="17" a="1"/>
  <c r="J24" i="17" s="1"/>
  <c r="J70" i="17" a="1"/>
  <c r="J70" i="17" s="1"/>
  <c r="J45" i="17" a="1"/>
  <c r="J45" i="17" s="1"/>
  <c r="J165" i="17" a="1"/>
  <c r="J165" i="17" s="1"/>
  <c r="J209" i="17" a="1"/>
  <c r="J209" i="17" s="1"/>
  <c r="K74" i="17" a="1"/>
  <c r="K74" i="17" s="1"/>
  <c r="J397" i="17" a="1"/>
  <c r="J397" i="17" s="1"/>
  <c r="J314" i="17" a="1"/>
  <c r="J314" i="17" s="1"/>
  <c r="J399" i="17" a="1"/>
  <c r="J399" i="17" s="1"/>
  <c r="B294" i="17"/>
  <c r="B340" i="17"/>
  <c r="B258" i="17"/>
  <c r="B205" i="17"/>
  <c r="B297" i="17"/>
  <c r="J58" i="17" a="1"/>
  <c r="J58" i="17" s="1"/>
  <c r="J57" i="17" a="1"/>
  <c r="J57" i="17" s="1"/>
  <c r="J152" i="17" a="1"/>
  <c r="J152" i="17" s="1"/>
  <c r="J88" i="17" a="1"/>
  <c r="J88" i="17" s="1"/>
  <c r="J63" i="17" a="1"/>
  <c r="J63" i="17" s="1"/>
  <c r="J54" i="17" a="1"/>
  <c r="J54" i="17" s="1"/>
  <c r="J116" i="17" a="1"/>
  <c r="J116" i="17" s="1"/>
  <c r="J183" i="17" a="1"/>
  <c r="J183" i="17" s="1"/>
  <c r="J233" i="17" a="1"/>
  <c r="J233" i="17" s="1"/>
  <c r="K20" i="17" a="1"/>
  <c r="K20" i="17" s="1"/>
  <c r="J309" i="17" a="1"/>
  <c r="J309" i="17" s="1"/>
  <c r="J250" i="17" a="1"/>
  <c r="J250" i="17" s="1"/>
  <c r="J335" i="17" a="1"/>
  <c r="J335" i="17" s="1"/>
  <c r="O188" i="17" a="1"/>
  <c r="O188" i="17" s="1"/>
  <c r="N146" i="17" a="1"/>
  <c r="N146" i="17" s="1"/>
  <c r="N307" i="17" a="1"/>
  <c r="N307" i="17" s="1"/>
  <c r="O152" i="17" a="1"/>
  <c r="O152" i="17" s="1"/>
  <c r="N293" i="17" a="1"/>
  <c r="N293" i="17" s="1"/>
  <c r="O60" i="17" a="1"/>
  <c r="O60" i="17" s="1"/>
  <c r="O194" i="17" a="1"/>
  <c r="O194" i="17" s="1"/>
  <c r="J403" i="17" a="1"/>
  <c r="J403" i="17" s="1"/>
  <c r="J84" i="17" a="1"/>
  <c r="J84" i="17" s="1"/>
  <c r="J238" i="17" a="1"/>
  <c r="J238" i="17" s="1"/>
  <c r="J334" i="17" a="1"/>
  <c r="J334" i="17" s="1"/>
  <c r="J422" i="17" a="1"/>
  <c r="J422" i="17" s="1"/>
  <c r="J287" i="17" a="1"/>
  <c r="J287" i="17" s="1"/>
  <c r="J351" i="17" a="1"/>
  <c r="J351" i="17" s="1"/>
  <c r="J415" i="17" a="1"/>
  <c r="J415" i="17" s="1"/>
  <c r="J288" i="17" a="1"/>
  <c r="J288" i="17" s="1"/>
  <c r="J352" i="17" a="1"/>
  <c r="J352" i="17" s="1"/>
  <c r="J416" i="17" a="1"/>
  <c r="J416" i="17" s="1"/>
  <c r="J297" i="17" a="1"/>
  <c r="J297" i="17" s="1"/>
  <c r="J361" i="17" a="1"/>
  <c r="J361" i="17" s="1"/>
  <c r="J202" i="17" a="1"/>
  <c r="J202" i="17" s="1"/>
  <c r="J266" i="17" a="1"/>
  <c r="J266" i="17" s="1"/>
  <c r="J330" i="17" a="1"/>
  <c r="J330" i="17" s="1"/>
  <c r="J195" i="17" a="1"/>
  <c r="J195" i="17" s="1"/>
  <c r="J203" i="17" a="1"/>
  <c r="J203" i="17" s="1"/>
  <c r="J299" i="17" a="1"/>
  <c r="J299" i="17" s="1"/>
  <c r="J301" i="17" a="1"/>
  <c r="J301" i="17" s="1"/>
  <c r="J307" i="17" a="1"/>
  <c r="J307" i="17" s="1"/>
  <c r="J373" i="17" a="1"/>
  <c r="J373" i="17" s="1"/>
  <c r="J379" i="17" a="1"/>
  <c r="J379" i="17" s="1"/>
  <c r="K37" i="17" a="1"/>
  <c r="K37" i="17" s="1"/>
  <c r="K36" i="17" a="1"/>
  <c r="K36" i="17" s="1"/>
  <c r="K82" i="17" a="1"/>
  <c r="K82" i="17" s="1"/>
  <c r="J421" i="17" a="1"/>
  <c r="J421" i="17" s="1"/>
  <c r="K25" i="17" a="1"/>
  <c r="K25" i="17" s="1"/>
  <c r="J169" i="17" a="1"/>
  <c r="J169" i="17" s="1"/>
  <c r="J217" i="17" a="1"/>
  <c r="J217" i="17" s="1"/>
  <c r="J142" i="17" a="1"/>
  <c r="J142" i="17" s="1"/>
  <c r="J192" i="17" a="1"/>
  <c r="J192" i="17" s="1"/>
  <c r="J60" i="17" a="1"/>
  <c r="J60" i="17" s="1"/>
  <c r="N210" i="17" a="1"/>
  <c r="N210" i="17" s="1"/>
  <c r="N371" i="17" a="1"/>
  <c r="N371" i="17" s="1"/>
  <c r="O88" i="17" a="1"/>
  <c r="O88" i="17" s="1"/>
  <c r="O213" i="17" a="1"/>
  <c r="O213" i="17" s="1"/>
  <c r="N341" i="17" a="1"/>
  <c r="N341" i="17" s="1"/>
  <c r="O162" i="17" a="1"/>
  <c r="O162" i="17" s="1"/>
  <c r="J252" i="17" a="1"/>
  <c r="J252" i="17" s="1"/>
  <c r="J134" i="17" a="1"/>
  <c r="J134" i="17" s="1"/>
  <c r="J254" i="17" a="1"/>
  <c r="J254" i="17" s="1"/>
  <c r="J350" i="17" a="1"/>
  <c r="J350" i="17" s="1"/>
  <c r="J231" i="17" a="1"/>
  <c r="J231" i="17" s="1"/>
  <c r="J295" i="17" a="1"/>
  <c r="J295" i="17" s="1"/>
  <c r="J359" i="17" a="1"/>
  <c r="J359" i="17" s="1"/>
  <c r="J232" i="17" a="1"/>
  <c r="J232" i="17" s="1"/>
  <c r="J296" i="17" a="1"/>
  <c r="J296" i="17" s="1"/>
  <c r="J360" i="17" a="1"/>
  <c r="J360" i="17" s="1"/>
  <c r="J241" i="17" a="1"/>
  <c r="J241" i="17" s="1"/>
  <c r="J305" i="17" a="1"/>
  <c r="J305" i="17" s="1"/>
  <c r="J369" i="17" a="1"/>
  <c r="J369" i="17" s="1"/>
  <c r="J210" i="17" a="1"/>
  <c r="J210" i="17" s="1"/>
  <c r="J274" i="17" a="1"/>
  <c r="J274" i="17" s="1"/>
  <c r="J338" i="17" a="1"/>
  <c r="J338" i="17" s="1"/>
  <c r="J259" i="17" a="1"/>
  <c r="J259" i="17" s="1"/>
  <c r="J261" i="17" a="1"/>
  <c r="J261" i="17" s="1"/>
  <c r="J331" i="17" a="1"/>
  <c r="J331" i="17" s="1"/>
  <c r="J333" i="17" a="1"/>
  <c r="J333" i="17" s="1"/>
  <c r="N327" i="17" a="1"/>
  <c r="N327" i="17" s="1"/>
  <c r="N274" i="17" a="1"/>
  <c r="N274" i="17" s="1"/>
  <c r="O24" i="17" a="1"/>
  <c r="O24" i="17" s="1"/>
  <c r="O22" i="17" a="1"/>
  <c r="O22" i="17" s="1"/>
  <c r="O149" i="17" a="1"/>
  <c r="O149" i="17" s="1"/>
  <c r="O211" i="17" a="1"/>
  <c r="O211" i="17" s="1"/>
  <c r="O130" i="17" a="1"/>
  <c r="O130" i="17" s="1"/>
  <c r="J284" i="17" a="1"/>
  <c r="J284" i="17" s="1"/>
  <c r="J150" i="17" a="1"/>
  <c r="J150" i="17" s="1"/>
  <c r="J262" i="17" a="1"/>
  <c r="J262" i="17" s="1"/>
  <c r="J358" i="17" a="1"/>
  <c r="J358" i="17" s="1"/>
  <c r="J239" i="17" a="1"/>
  <c r="J239" i="17" s="1"/>
  <c r="J303" i="17" a="1"/>
  <c r="J303" i="17" s="1"/>
  <c r="J367" i="17" a="1"/>
  <c r="J367" i="17" s="1"/>
  <c r="J240" i="17" a="1"/>
  <c r="J240" i="17" s="1"/>
  <c r="J304" i="17" a="1"/>
  <c r="J304" i="17" s="1"/>
  <c r="J368" i="17" a="1"/>
  <c r="J368" i="17" s="1"/>
  <c r="J249" i="17" a="1"/>
  <c r="J249" i="17" s="1"/>
  <c r="J313" i="17" a="1"/>
  <c r="J313" i="17" s="1"/>
  <c r="J377" i="17" a="1"/>
  <c r="J377" i="17" s="1"/>
  <c r="J218" i="17" a="1"/>
  <c r="J218" i="17" s="1"/>
  <c r="J282" i="17" a="1"/>
  <c r="J282" i="17" s="1"/>
  <c r="J346" i="17" a="1"/>
  <c r="J346" i="17" s="1"/>
  <c r="J291" i="17" a="1"/>
  <c r="J291" i="17" s="1"/>
  <c r="J293" i="17" a="1"/>
  <c r="J293" i="17" s="1"/>
  <c r="J363" i="17" a="1"/>
  <c r="J363" i="17" s="1"/>
  <c r="J365" i="17" a="1"/>
  <c r="J365" i="17" s="1"/>
  <c r="J371" i="17" a="1"/>
  <c r="J371" i="17" s="1"/>
  <c r="J419" i="17" a="1"/>
  <c r="J419" i="17" s="1"/>
  <c r="J420" i="17" a="1"/>
  <c r="J420" i="17" s="1"/>
  <c r="K21" i="17" a="1"/>
  <c r="K21" i="17" s="1"/>
  <c r="J381" i="17" a="1"/>
  <c r="J381" i="17" s="1"/>
  <c r="K66" i="17" a="1"/>
  <c r="K66" i="17" s="1"/>
  <c r="K73" i="17" a="1"/>
  <c r="K73" i="17" s="1"/>
  <c r="J418" i="17" a="1"/>
  <c r="J418" i="17" s="1"/>
  <c r="J143" i="17" a="1"/>
  <c r="J143" i="17" s="1"/>
  <c r="J201" i="17" a="1"/>
  <c r="J201" i="17" s="1"/>
  <c r="J100" i="17" a="1"/>
  <c r="J100" i="17" s="1"/>
  <c r="J176" i="17" a="1"/>
  <c r="J176" i="17" s="1"/>
  <c r="J215" i="17" a="1"/>
  <c r="J215" i="17" s="1"/>
  <c r="J140" i="17" a="1"/>
  <c r="J140" i="17" s="1"/>
  <c r="J198" i="17" a="1"/>
  <c r="J198" i="17" s="1"/>
  <c r="J87" i="17" a="1"/>
  <c r="J87" i="17" s="1"/>
  <c r="J77" i="17" a="1"/>
  <c r="J77" i="17" s="1"/>
  <c r="J22" i="17" a="1"/>
  <c r="J22" i="17" s="1"/>
  <c r="J86" i="17" a="1"/>
  <c r="J86" i="17" s="1"/>
  <c r="N338" i="17" a="1"/>
  <c r="N338" i="17" s="1"/>
  <c r="N132" i="17" a="1"/>
  <c r="N132" i="17" s="1"/>
  <c r="M383" i="17" a="1"/>
  <c r="M383" i="17" s="1"/>
  <c r="O85" i="17" a="1"/>
  <c r="O85" i="17" s="1"/>
  <c r="O147" i="17" a="1"/>
  <c r="O147" i="17" s="1"/>
  <c r="O98" i="17" a="1"/>
  <c r="O98" i="17" s="1"/>
  <c r="J316" i="17" a="1"/>
  <c r="J316" i="17" s="1"/>
  <c r="J181" i="17" a="1"/>
  <c r="J181" i="17" s="1"/>
  <c r="J270" i="17" a="1"/>
  <c r="J270" i="17" s="1"/>
  <c r="J366" i="17" a="1"/>
  <c r="J366" i="17" s="1"/>
  <c r="J247" i="17" a="1"/>
  <c r="J247" i="17" s="1"/>
  <c r="J311" i="17" a="1"/>
  <c r="J311" i="17" s="1"/>
  <c r="J375" i="17" a="1"/>
  <c r="J375" i="17" s="1"/>
  <c r="J248" i="17" a="1"/>
  <c r="J248" i="17" s="1"/>
  <c r="J312" i="17" a="1"/>
  <c r="J312" i="17" s="1"/>
  <c r="J376" i="17" a="1"/>
  <c r="J376" i="17" s="1"/>
  <c r="J257" i="17" a="1"/>
  <c r="J257" i="17" s="1"/>
  <c r="J321" i="17" a="1"/>
  <c r="J321" i="17" s="1"/>
  <c r="J385" i="17" a="1"/>
  <c r="J385" i="17" s="1"/>
  <c r="J226" i="17" a="1"/>
  <c r="J226" i="17" s="1"/>
  <c r="J290" i="17" a="1"/>
  <c r="J290" i="17" s="1"/>
  <c r="J354" i="17" a="1"/>
  <c r="J354" i="17" s="1"/>
  <c r="J323" i="17" a="1"/>
  <c r="J323" i="17" s="1"/>
  <c r="J325" i="17" a="1"/>
  <c r="J325" i="17" s="1"/>
  <c r="J389" i="17" a="1"/>
  <c r="J389" i="17" s="1"/>
  <c r="J394" i="17" a="1"/>
  <c r="J394" i="17" s="1"/>
  <c r="J170" i="17" a="1"/>
  <c r="J170" i="17" s="1"/>
  <c r="J179" i="17" a="1"/>
  <c r="J179" i="17" s="1"/>
  <c r="K77" i="17" a="1"/>
  <c r="K77" i="17" s="1"/>
  <c r="J387" i="17" a="1"/>
  <c r="J387" i="17" s="1"/>
  <c r="K43" i="17" a="1"/>
  <c r="K43" i="17" s="1"/>
  <c r="K58" i="17" a="1"/>
  <c r="K58" i="17" s="1"/>
  <c r="K65" i="17" a="1"/>
  <c r="K65" i="17" s="1"/>
  <c r="J285" i="17" a="1"/>
  <c r="J285" i="17" s="1"/>
  <c r="J126" i="17" a="1"/>
  <c r="J126" i="17" s="1"/>
  <c r="J193" i="17" a="1"/>
  <c r="J193" i="17" s="1"/>
  <c r="J68" i="17" a="1"/>
  <c r="J68" i="17" s="1"/>
  <c r="J166" i="17" a="1"/>
  <c r="J166" i="17" s="1"/>
  <c r="J207" i="17" a="1"/>
  <c r="J207" i="17" s="1"/>
  <c r="J118" i="17" a="1"/>
  <c r="J118" i="17" s="1"/>
  <c r="J190" i="17" a="1"/>
  <c r="J190" i="17" s="1"/>
  <c r="J21" i="17" a="1"/>
  <c r="J21" i="17" s="1"/>
  <c r="J85" i="17" a="1"/>
  <c r="J85" i="17" s="1"/>
  <c r="J30" i="17" a="1"/>
  <c r="J30" i="17" s="1"/>
  <c r="J94" i="17" a="1"/>
  <c r="J94" i="17" s="1"/>
  <c r="N193" i="17" a="1"/>
  <c r="N193" i="17" s="1"/>
  <c r="N402" i="17" a="1"/>
  <c r="N402" i="17" s="1"/>
  <c r="N196" i="17" a="1"/>
  <c r="N196" i="17" s="1"/>
  <c r="O246" i="17" a="1"/>
  <c r="O246" i="17" s="1"/>
  <c r="N421" i="17" a="1"/>
  <c r="N421" i="17" s="1"/>
  <c r="O83" i="17" a="1"/>
  <c r="O83" i="17" s="1"/>
  <c r="O66" i="17" a="1"/>
  <c r="O66" i="17" s="1"/>
  <c r="J348" i="17" a="1"/>
  <c r="J348" i="17" s="1"/>
  <c r="J197" i="17" a="1"/>
  <c r="J197" i="17" s="1"/>
  <c r="J286" i="17" a="1"/>
  <c r="J286" i="17" s="1"/>
  <c r="J382" i="17" a="1"/>
  <c r="J382" i="17" s="1"/>
  <c r="J255" i="17" a="1"/>
  <c r="J255" i="17" s="1"/>
  <c r="J319" i="17" a="1"/>
  <c r="J319" i="17" s="1"/>
  <c r="J383" i="17" a="1"/>
  <c r="J383" i="17" s="1"/>
  <c r="J256" i="17" a="1"/>
  <c r="J256" i="17" s="1"/>
  <c r="J320" i="17" a="1"/>
  <c r="J320" i="17" s="1"/>
  <c r="J384" i="17" a="1"/>
  <c r="J384" i="17" s="1"/>
  <c r="J265" i="17" a="1"/>
  <c r="J265" i="17" s="1"/>
  <c r="J329" i="17" a="1"/>
  <c r="J329" i="17" s="1"/>
  <c r="J393" i="17" a="1"/>
  <c r="J393" i="17" s="1"/>
  <c r="J234" i="17" a="1"/>
  <c r="J234" i="17" s="1"/>
  <c r="J298" i="17" a="1"/>
  <c r="J298" i="17" s="1"/>
  <c r="J362" i="17" a="1"/>
  <c r="J362" i="17" s="1"/>
  <c r="J355" i="17" a="1"/>
  <c r="J355" i="17" s="1"/>
  <c r="J357" i="17" a="1"/>
  <c r="J357" i="17" s="1"/>
  <c r="J411" i="17" a="1"/>
  <c r="J411" i="17" s="1"/>
  <c r="J413" i="17" a="1"/>
  <c r="J413" i="17" s="1"/>
  <c r="J235" i="17" a="1"/>
  <c r="J235" i="17" s="1"/>
  <c r="J243" i="17" a="1"/>
  <c r="J243" i="17" s="1"/>
  <c r="K69" i="17" a="1"/>
  <c r="K69" i="17" s="1"/>
  <c r="K68" i="17" a="1"/>
  <c r="K68" i="17" s="1"/>
  <c r="K35" i="17" a="1"/>
  <c r="K35" i="17" s="1"/>
  <c r="K50" i="17" a="1"/>
  <c r="K50" i="17" s="1"/>
  <c r="K57" i="17" a="1"/>
  <c r="K57" i="17" s="1"/>
  <c r="J44" i="17" a="1"/>
  <c r="J44" i="17" s="1"/>
  <c r="J103" i="17" a="1"/>
  <c r="J103" i="17" s="1"/>
  <c r="J185" i="17" a="1"/>
  <c r="J185" i="17" s="1"/>
  <c r="J224" i="17" a="1"/>
  <c r="J224" i="17" s="1"/>
  <c r="J156" i="17" a="1"/>
  <c r="J156" i="17" s="1"/>
  <c r="J199" i="17" a="1"/>
  <c r="J199" i="17" s="1"/>
  <c r="J92" i="17" a="1"/>
  <c r="J92" i="17" s="1"/>
  <c r="J182" i="17" a="1"/>
  <c r="J182" i="17" s="1"/>
  <c r="J29" i="17" a="1"/>
  <c r="J29" i="17" s="1"/>
  <c r="J93" i="17" a="1"/>
  <c r="J93" i="17" s="1"/>
  <c r="J38" i="17" a="1"/>
  <c r="J38" i="17" s="1"/>
  <c r="J102" i="17" a="1"/>
  <c r="J102" i="17" s="1"/>
  <c r="N257" i="17" a="1"/>
  <c r="N257" i="17" s="1"/>
  <c r="N99" i="17" a="1"/>
  <c r="N99" i="17" s="1"/>
  <c r="N260" i="17" a="1"/>
  <c r="N260" i="17" s="1"/>
  <c r="O182" i="17" a="1"/>
  <c r="O182" i="17" s="1"/>
  <c r="O252" i="17" a="1"/>
  <c r="O252" i="17" s="1"/>
  <c r="N417" i="17" a="1"/>
  <c r="N417" i="17" s="1"/>
  <c r="O34" i="17" a="1"/>
  <c r="O34" i="17" s="1"/>
  <c r="J380" i="17" a="1"/>
  <c r="J380" i="17" s="1"/>
  <c r="J213" i="17" a="1"/>
  <c r="J213" i="17" s="1"/>
  <c r="J302" i="17" a="1"/>
  <c r="J302" i="17" s="1"/>
  <c r="J390" i="17" a="1"/>
  <c r="J390" i="17" s="1"/>
  <c r="J263" i="17" a="1"/>
  <c r="J263" i="17" s="1"/>
  <c r="J327" i="17" a="1"/>
  <c r="J327" i="17" s="1"/>
  <c r="J391" i="17" a="1"/>
  <c r="J391" i="17" s="1"/>
  <c r="J264" i="17" a="1"/>
  <c r="J264" i="17" s="1"/>
  <c r="J328" i="17" a="1"/>
  <c r="J328" i="17" s="1"/>
  <c r="J392" i="17" a="1"/>
  <c r="J392" i="17" s="1"/>
  <c r="J273" i="17" a="1"/>
  <c r="J273" i="17" s="1"/>
  <c r="J337" i="17" a="1"/>
  <c r="J337" i="17" s="1"/>
  <c r="J401" i="17" a="1"/>
  <c r="J401" i="17" s="1"/>
  <c r="J242" i="17" a="1"/>
  <c r="J242" i="17" s="1"/>
  <c r="J306" i="17" a="1"/>
  <c r="J306" i="17" s="1"/>
  <c r="J370" i="17" a="1"/>
  <c r="J370" i="17" s="1"/>
  <c r="J386" i="17" a="1"/>
  <c r="J386" i="17" s="1"/>
  <c r="J127" i="17" a="1"/>
  <c r="J127" i="17" s="1"/>
  <c r="J148" i="17" a="1"/>
  <c r="J148" i="17" s="1"/>
  <c r="J159" i="17" a="1"/>
  <c r="J159" i="17" s="1"/>
  <c r="J277" i="17" a="1"/>
  <c r="J277" i="17" s="1"/>
  <c r="J283" i="17" a="1"/>
  <c r="J283" i="17" s="1"/>
  <c r="K61" i="17" a="1"/>
  <c r="K61" i="17" s="1"/>
  <c r="K60" i="17" a="1"/>
  <c r="K60" i="17" s="1"/>
  <c r="K27" i="17" a="1"/>
  <c r="K27" i="17" s="1"/>
  <c r="K42" i="17" a="1"/>
  <c r="K42" i="17" s="1"/>
  <c r="K49" i="17" a="1"/>
  <c r="K49" i="17" s="1"/>
  <c r="J194" i="17" a="1"/>
  <c r="J194" i="17" s="1"/>
  <c r="J71" i="17" a="1"/>
  <c r="J71" i="17" s="1"/>
  <c r="J177" i="17" a="1"/>
  <c r="J177" i="17" s="1"/>
  <c r="J216" i="17" a="1"/>
  <c r="J216" i="17" s="1"/>
  <c r="J141" i="17" a="1"/>
  <c r="J141" i="17" s="1"/>
  <c r="J191" i="17" a="1"/>
  <c r="J191" i="17" s="1"/>
  <c r="J52" i="17" a="1"/>
  <c r="J52" i="17" s="1"/>
  <c r="J174" i="17" a="1"/>
  <c r="J174" i="17" s="1"/>
  <c r="J37" i="17" a="1"/>
  <c r="J37" i="17" s="1"/>
  <c r="J101" i="17" a="1"/>
  <c r="J101" i="17" s="1"/>
  <c r="N243" i="17" a="1"/>
  <c r="N243" i="17" s="1"/>
  <c r="N388" i="17" a="1"/>
  <c r="N388" i="17" s="1"/>
  <c r="O54" i="17" a="1"/>
  <c r="O54" i="17" s="1"/>
  <c r="O124" i="17" a="1"/>
  <c r="O124" i="17" s="1"/>
  <c r="O226" i="17" a="1"/>
  <c r="O226" i="17" s="1"/>
  <c r="N133" i="17" a="1"/>
  <c r="N133" i="17" s="1"/>
  <c r="J412" i="17" a="1"/>
  <c r="J412" i="17" s="1"/>
  <c r="J245" i="17" a="1"/>
  <c r="J245" i="17" s="1"/>
  <c r="J326" i="17" a="1"/>
  <c r="J326" i="17" s="1"/>
  <c r="J414" i="17" a="1"/>
  <c r="J414" i="17" s="1"/>
  <c r="J279" i="17" a="1"/>
  <c r="J279" i="17" s="1"/>
  <c r="J343" i="17" a="1"/>
  <c r="J343" i="17" s="1"/>
  <c r="J407" i="17" a="1"/>
  <c r="J407" i="17" s="1"/>
  <c r="J280" i="17" a="1"/>
  <c r="J280" i="17" s="1"/>
  <c r="J344" i="17" a="1"/>
  <c r="J344" i="17" s="1"/>
  <c r="J408" i="17" a="1"/>
  <c r="J408" i="17" s="1"/>
  <c r="J289" i="17" a="1"/>
  <c r="J289" i="17" s="1"/>
  <c r="J353" i="17" a="1"/>
  <c r="J353" i="17" s="1"/>
  <c r="J417" i="17" a="1"/>
  <c r="J417" i="17" s="1"/>
  <c r="J258" i="17" a="1"/>
  <c r="J258" i="17" s="1"/>
  <c r="J322" i="17" a="1"/>
  <c r="J322" i="17" s="1"/>
  <c r="J76" i="17" a="1"/>
  <c r="J76" i="17" s="1"/>
  <c r="J108" i="17" a="1"/>
  <c r="J108" i="17" s="1"/>
  <c r="J267" i="17" a="1"/>
  <c r="J267" i="17" s="1"/>
  <c r="J269" i="17" a="1"/>
  <c r="J269" i="17" s="1"/>
  <c r="J275" i="17" a="1"/>
  <c r="J275" i="17" s="1"/>
  <c r="J341" i="17" a="1"/>
  <c r="J341" i="17" s="1"/>
  <c r="J347" i="17" a="1"/>
  <c r="J347" i="17" s="1"/>
  <c r="K45" i="17" a="1"/>
  <c r="K45" i="17" s="1"/>
  <c r="K44" i="17" a="1"/>
  <c r="K44" i="17" s="1"/>
  <c r="J349" i="17" a="1"/>
  <c r="J349" i="17" s="1"/>
  <c r="K26" i="17" a="1"/>
  <c r="K26" i="17" s="1"/>
  <c r="K33" i="17" a="1"/>
  <c r="K33" i="17" s="1"/>
  <c r="J178" i="17" a="1"/>
  <c r="J178" i="17" s="1"/>
  <c r="J225" i="17" a="1"/>
  <c r="J225" i="17" s="1"/>
  <c r="J157" i="17" a="1"/>
  <c r="J157" i="17" s="1"/>
  <c r="J200" i="17" a="1"/>
  <c r="J200" i="17" s="1"/>
  <c r="J95" i="17" a="1"/>
  <c r="J95" i="17" s="1"/>
  <c r="J175" i="17" a="1"/>
  <c r="J175" i="17" s="1"/>
  <c r="J222" i="17" a="1"/>
  <c r="J222" i="17" s="1"/>
  <c r="J151" i="17" a="1"/>
  <c r="J151" i="17" s="1"/>
  <c r="J53" i="17" a="1"/>
  <c r="J53" i="17" s="1"/>
  <c r="J117" i="17" a="1"/>
  <c r="J117" i="17" s="1"/>
  <c r="J62" i="17" a="1"/>
  <c r="J62" i="17" s="1"/>
  <c r="J31" i="17" a="1"/>
  <c r="J31" i="17" s="1"/>
  <c r="J48" i="17" a="1"/>
  <c r="J48" i="17" s="1"/>
  <c r="B229" i="17"/>
  <c r="B355" i="17"/>
  <c r="B227" i="17"/>
  <c r="B98" i="17"/>
  <c r="B408" i="17"/>
  <c r="B335" i="17"/>
  <c r="B262" i="17"/>
  <c r="B189" i="17"/>
  <c r="B115" i="17"/>
  <c r="B31" i="17"/>
  <c r="B361" i="17"/>
  <c r="B279" i="17"/>
  <c r="B206" i="17"/>
  <c r="B133" i="17"/>
  <c r="B51" i="17"/>
  <c r="B325" i="17"/>
  <c r="B406" i="17"/>
  <c r="B333" i="17"/>
  <c r="B259" i="17"/>
  <c r="B186" i="17"/>
  <c r="B113" i="17"/>
  <c r="B29" i="17"/>
  <c r="B386" i="17"/>
  <c r="B313" i="17"/>
  <c r="B240" i="17"/>
  <c r="B167" i="17"/>
  <c r="B91" i="17"/>
  <c r="B36" i="17"/>
  <c r="B100" i="17"/>
  <c r="B164" i="17"/>
  <c r="B228" i="17"/>
  <c r="B292" i="17"/>
  <c r="B356" i="17"/>
  <c r="B420" i="17"/>
  <c r="B80" i="17"/>
  <c r="B422" i="17"/>
  <c r="B349" i="17"/>
  <c r="B275" i="17"/>
  <c r="B202" i="17"/>
  <c r="B129" i="17"/>
  <c r="B47" i="17"/>
  <c r="B346" i="17"/>
  <c r="B218" i="17"/>
  <c r="B87" i="17"/>
  <c r="B399" i="17"/>
  <c r="B326" i="17"/>
  <c r="B253" i="17"/>
  <c r="B179" i="17"/>
  <c r="B106" i="17"/>
  <c r="B21" i="17"/>
  <c r="B352" i="17"/>
  <c r="B270" i="17"/>
  <c r="B197" i="17"/>
  <c r="B123" i="17"/>
  <c r="B41" i="17"/>
  <c r="B397" i="17"/>
  <c r="B323" i="17"/>
  <c r="B250" i="17"/>
  <c r="B177" i="17"/>
  <c r="B103" i="17"/>
  <c r="B18" i="17"/>
  <c r="B377" i="17"/>
  <c r="B304" i="17"/>
  <c r="B231" i="17"/>
  <c r="B158" i="17"/>
  <c r="B81" i="17"/>
  <c r="B44" i="17"/>
  <c r="B108" i="17"/>
  <c r="B172" i="17"/>
  <c r="B236" i="17"/>
  <c r="B300" i="17"/>
  <c r="B364" i="17"/>
  <c r="B24" i="17"/>
  <c r="B88" i="17"/>
  <c r="B413" i="17"/>
  <c r="B339" i="17"/>
  <c r="B266" i="17"/>
  <c r="B193" i="17"/>
  <c r="B120" i="17"/>
  <c r="B37" i="17"/>
  <c r="B319" i="17"/>
  <c r="B200" i="17"/>
  <c r="B55" i="17"/>
  <c r="B390" i="17"/>
  <c r="B317" i="17"/>
  <c r="B243" i="17"/>
  <c r="B170" i="17"/>
  <c r="B95" i="17"/>
  <c r="B416" i="17"/>
  <c r="B343" i="17"/>
  <c r="B261" i="17"/>
  <c r="B187" i="17"/>
  <c r="B114" i="17"/>
  <c r="B30" i="17"/>
  <c r="B387" i="17"/>
  <c r="B314" i="17"/>
  <c r="B241" i="17"/>
  <c r="B168" i="17"/>
  <c r="B93" i="17"/>
  <c r="B368" i="17"/>
  <c r="B295" i="17"/>
  <c r="B222" i="17"/>
  <c r="B149" i="17"/>
  <c r="B70" i="17"/>
  <c r="B52" i="17"/>
  <c r="B116" i="17"/>
  <c r="B180" i="17"/>
  <c r="B244" i="17"/>
  <c r="B308" i="17"/>
  <c r="B372" i="17"/>
  <c r="B32" i="17"/>
  <c r="B96" i="17"/>
  <c r="B403" i="17"/>
  <c r="B330" i="17"/>
  <c r="B257" i="17"/>
  <c r="B184" i="17"/>
  <c r="B111" i="17"/>
  <c r="B26" i="17"/>
  <c r="B310" i="17"/>
  <c r="B173" i="17"/>
  <c r="B45" i="17"/>
  <c r="B381" i="17"/>
  <c r="B307" i="17"/>
  <c r="B234" i="17"/>
  <c r="B161" i="17"/>
  <c r="B85" i="17"/>
  <c r="B407" i="17"/>
  <c r="B334" i="17"/>
  <c r="B251" i="17"/>
  <c r="B178" i="17"/>
  <c r="B105" i="17"/>
  <c r="B19" i="17"/>
  <c r="B378" i="17"/>
  <c r="B305" i="17"/>
  <c r="B232" i="17"/>
  <c r="B159" i="17"/>
  <c r="B82" i="17"/>
  <c r="B359" i="17"/>
  <c r="B286" i="17"/>
  <c r="B213" i="17"/>
  <c r="B139" i="17"/>
  <c r="B59" i="17"/>
  <c r="B60" i="17"/>
  <c r="B124" i="17"/>
  <c r="B188" i="17"/>
  <c r="B252" i="17"/>
  <c r="B316" i="17"/>
  <c r="B380" i="17"/>
  <c r="B40" i="17"/>
  <c r="B104" i="17"/>
  <c r="B394" i="17"/>
  <c r="B321" i="17"/>
  <c r="B248" i="17"/>
  <c r="B175" i="17"/>
  <c r="B101" i="17"/>
  <c r="B282" i="17"/>
  <c r="B154" i="17"/>
  <c r="B34" i="17"/>
  <c r="B371" i="17"/>
  <c r="B298" i="17"/>
  <c r="B225" i="17"/>
  <c r="B152" i="17"/>
  <c r="B74" i="17"/>
  <c r="B398" i="17"/>
  <c r="B315" i="17"/>
  <c r="B242" i="17"/>
  <c r="B169" i="17"/>
  <c r="B94" i="17"/>
  <c r="B369" i="17"/>
  <c r="B296" i="17"/>
  <c r="B223" i="17"/>
  <c r="B150" i="17"/>
  <c r="B71" i="17"/>
  <c r="B350" i="17"/>
  <c r="B277" i="17"/>
  <c r="B203" i="17"/>
  <c r="B130" i="17"/>
  <c r="B49" i="17"/>
  <c r="B68" i="17"/>
  <c r="B132" i="17"/>
  <c r="B196" i="17"/>
  <c r="B260" i="17"/>
  <c r="B324" i="17"/>
  <c r="B388" i="17"/>
  <c r="B48" i="17"/>
  <c r="B385" i="17"/>
  <c r="B312" i="17"/>
  <c r="B239" i="17"/>
  <c r="B166" i="17"/>
  <c r="B90" i="17"/>
  <c r="B383" i="17"/>
  <c r="B273" i="17"/>
  <c r="B145" i="17"/>
  <c r="B23" i="17"/>
  <c r="B362" i="17"/>
  <c r="B289" i="17"/>
  <c r="B216" i="17"/>
  <c r="B143" i="17"/>
  <c r="B63" i="17"/>
  <c r="B389" i="17"/>
  <c r="B306" i="17"/>
  <c r="B233" i="17"/>
  <c r="B160" i="17"/>
  <c r="B83" i="17"/>
  <c r="B360" i="17"/>
  <c r="B287" i="17"/>
  <c r="B214" i="17"/>
  <c r="B141" i="17"/>
  <c r="B61" i="17"/>
  <c r="B414" i="17"/>
  <c r="B341" i="17"/>
  <c r="B267" i="17"/>
  <c r="B194" i="17"/>
  <c r="B121" i="17"/>
  <c r="B38" i="17"/>
  <c r="B76" i="17"/>
  <c r="B140" i="17"/>
  <c r="B204" i="17"/>
  <c r="B268" i="17"/>
  <c r="B332" i="17"/>
  <c r="B396" i="17"/>
  <c r="B56" i="17"/>
  <c r="B376" i="17"/>
  <c r="B303" i="17"/>
  <c r="B230" i="17"/>
  <c r="B157" i="17"/>
  <c r="B79" i="17"/>
  <c r="B365" i="17"/>
  <c r="B237" i="17"/>
  <c r="B127" i="17"/>
  <c r="B417" i="17"/>
  <c r="B344" i="17"/>
  <c r="B271" i="17"/>
  <c r="B198" i="17"/>
  <c r="B125" i="17"/>
  <c r="B42" i="17"/>
  <c r="B370" i="17"/>
  <c r="B288" i="17"/>
  <c r="B215" i="17"/>
  <c r="B142" i="17"/>
  <c r="B62" i="17"/>
  <c r="B415" i="17"/>
  <c r="B342" i="17"/>
  <c r="B269" i="17"/>
  <c r="B195" i="17"/>
  <c r="B122" i="17"/>
  <c r="B39" i="17"/>
  <c r="B395" i="17"/>
  <c r="B322" i="17"/>
  <c r="B249" i="17"/>
  <c r="B176" i="17"/>
  <c r="B102" i="17"/>
  <c r="B28" i="17"/>
  <c r="B92" i="17"/>
  <c r="B156" i="17"/>
  <c r="B220" i="17"/>
  <c r="B284" i="17"/>
  <c r="B348" i="17"/>
  <c r="B412" i="17"/>
  <c r="B72" i="17"/>
  <c r="B358" i="17"/>
  <c r="B285" i="17"/>
  <c r="B211" i="17"/>
  <c r="B138" i="17"/>
  <c r="B58" i="17"/>
  <c r="J122" i="17" a="1"/>
  <c r="J122" i="17" s="1"/>
  <c r="J172" i="17" a="1"/>
  <c r="J172" i="17" s="1"/>
  <c r="J163" i="17" a="1"/>
  <c r="J163" i="17" s="1"/>
  <c r="J99" i="17" a="1"/>
  <c r="J99" i="17" s="1"/>
  <c r="J35" i="17" a="1"/>
  <c r="J35" i="17" s="1"/>
  <c r="J114" i="17" a="1"/>
  <c r="J114" i="17" s="1"/>
  <c r="J50" i="17" a="1"/>
  <c r="J50" i="17" s="1"/>
  <c r="J113" i="17" a="1"/>
  <c r="J113" i="17" s="1"/>
  <c r="J49" i="17" a="1"/>
  <c r="J49" i="17" s="1"/>
  <c r="J144" i="17" a="1"/>
  <c r="J144" i="17" s="1"/>
  <c r="J80" i="17" a="1"/>
  <c r="J80" i="17" s="1"/>
  <c r="J55" i="17" a="1"/>
  <c r="J55" i="17" s="1"/>
  <c r="J46" i="17" a="1"/>
  <c r="J46" i="17" s="1"/>
  <c r="J135" i="17" a="1"/>
  <c r="J135" i="17" s="1"/>
  <c r="J223" i="17" a="1"/>
  <c r="J223" i="17" s="1"/>
  <c r="J158" i="17" a="1"/>
  <c r="J158" i="17" s="1"/>
  <c r="K28" i="17" a="1"/>
  <c r="K28" i="17" s="1"/>
  <c r="J339" i="17" a="1"/>
  <c r="J339" i="17" s="1"/>
  <c r="J409" i="17" a="1"/>
  <c r="J409" i="17" s="1"/>
  <c r="J271" i="17" a="1"/>
  <c r="J271" i="17" s="1"/>
  <c r="O118" i="17" a="1"/>
  <c r="O118" i="17" s="1"/>
  <c r="B212" i="17"/>
  <c r="B405" i="17"/>
  <c r="B351" i="17"/>
  <c r="B53" i="17"/>
  <c r="B374" i="17"/>
  <c r="J107" i="17" a="1"/>
  <c r="J107" i="17" s="1"/>
  <c r="J121" i="17" a="1"/>
  <c r="J121" i="17" s="1"/>
  <c r="J180" i="17" a="1"/>
  <c r="J180" i="17" s="1"/>
  <c r="J155" i="17" a="1"/>
  <c r="J155" i="17" s="1"/>
  <c r="J91" i="17" a="1"/>
  <c r="J91" i="17" s="1"/>
  <c r="J27" i="17" a="1"/>
  <c r="J27" i="17" s="1"/>
  <c r="J106" i="17" a="1"/>
  <c r="J106" i="17" s="1"/>
  <c r="J42" i="17" a="1"/>
  <c r="J42" i="17" s="1"/>
  <c r="J105" i="17" a="1"/>
  <c r="J105" i="17" s="1"/>
  <c r="J41" i="17" a="1"/>
  <c r="J41" i="17" s="1"/>
  <c r="J136" i="17" a="1"/>
  <c r="J136" i="17" s="1"/>
  <c r="J72" i="17" a="1"/>
  <c r="J72" i="17" s="1"/>
  <c r="J47" i="17" a="1"/>
  <c r="J47" i="17" s="1"/>
  <c r="J133" i="17" a="1"/>
  <c r="J133" i="17" s="1"/>
  <c r="J164" i="17" a="1"/>
  <c r="J164" i="17" s="1"/>
  <c r="J119" i="17" a="1"/>
  <c r="J119" i="17" s="1"/>
  <c r="J186" i="17" a="1"/>
  <c r="J186" i="17" s="1"/>
  <c r="K52" i="17" a="1"/>
  <c r="K52" i="17" s="1"/>
  <c r="J227" i="17" a="1"/>
  <c r="J227" i="17" s="1"/>
  <c r="J345" i="17" a="1"/>
  <c r="J345" i="17" s="1"/>
  <c r="J398" i="17" a="1"/>
  <c r="J398" i="17" s="1"/>
  <c r="N324" i="17" a="1"/>
  <c r="N324" i="17" s="1"/>
  <c r="B148" i="17"/>
  <c r="B134" i="17"/>
  <c r="J43" i="17" a="1"/>
  <c r="J43" i="17" s="1"/>
  <c r="J28" i="17" a="1"/>
  <c r="J28" i="17" s="1"/>
  <c r="J188" i="17" a="1"/>
  <c r="J188" i="17" s="1"/>
  <c r="J147" i="17" a="1"/>
  <c r="J147" i="17" s="1"/>
  <c r="J83" i="17" a="1"/>
  <c r="J83" i="17" s="1"/>
  <c r="J19" i="17" a="1"/>
  <c r="J19" i="17" s="1"/>
  <c r="J98" i="17" a="1"/>
  <c r="J98" i="17" s="1"/>
  <c r="J34" i="17" a="1"/>
  <c r="J34" i="17" s="1"/>
  <c r="J97" i="17" a="1"/>
  <c r="J97" i="17" s="1"/>
  <c r="J33" i="17" a="1"/>
  <c r="J33" i="17" s="1"/>
  <c r="J128" i="17" a="1"/>
  <c r="J128" i="17" s="1"/>
  <c r="J64" i="17" a="1"/>
  <c r="J64" i="17" s="1"/>
  <c r="J39" i="17" a="1"/>
  <c r="J39" i="17" s="1"/>
  <c r="J125" i="17" a="1"/>
  <c r="J125" i="17" s="1"/>
  <c r="J206" i="17" a="1"/>
  <c r="J206" i="17" s="1"/>
  <c r="J184" i="17" a="1"/>
  <c r="J184" i="17" s="1"/>
  <c r="K19" i="17" a="1"/>
  <c r="K19" i="17" s="1"/>
  <c r="K29" i="17" a="1"/>
  <c r="K29" i="17" s="1"/>
  <c r="J219" i="17" a="1"/>
  <c r="J219" i="17" s="1"/>
  <c r="J281" i="17" a="1"/>
  <c r="J281" i="17" s="1"/>
  <c r="J318" i="17" a="1"/>
  <c r="J318" i="17" s="1"/>
  <c r="N179" i="17" a="1"/>
  <c r="N179" i="17" s="1"/>
  <c r="B84" i="17"/>
  <c r="B207" i="17"/>
  <c r="J196" i="17" a="1"/>
  <c r="J196" i="17" s="1"/>
  <c r="J75" i="17" a="1"/>
  <c r="J75" i="17" s="1"/>
  <c r="J154" i="17" a="1"/>
  <c r="J154" i="17" s="1"/>
  <c r="J90" i="17" a="1"/>
  <c r="J90" i="17" s="1"/>
  <c r="J26" i="17" a="1"/>
  <c r="J26" i="17" s="1"/>
  <c r="J89" i="17" a="1"/>
  <c r="J89" i="17" s="1"/>
  <c r="J25" i="17" a="1"/>
  <c r="J25" i="17" s="1"/>
  <c r="J120" i="17" a="1"/>
  <c r="J120" i="17" s="1"/>
  <c r="J56" i="17" a="1"/>
  <c r="J56" i="17" s="1"/>
  <c r="J23" i="17" a="1"/>
  <c r="J23" i="17" s="1"/>
  <c r="J109" i="17" a="1"/>
  <c r="J109" i="17" s="1"/>
  <c r="J214" i="17" a="1"/>
  <c r="J214" i="17" s="1"/>
  <c r="J208" i="17" a="1"/>
  <c r="J208" i="17" s="1"/>
  <c r="K53" i="17" a="1"/>
  <c r="K53" i="17" s="1"/>
  <c r="J211" i="17" a="1"/>
  <c r="J211" i="17" s="1"/>
  <c r="J400" i="17" a="1"/>
  <c r="J400" i="17" s="1"/>
  <c r="J221" i="17" a="1"/>
  <c r="J221" i="17" s="1"/>
  <c r="N321" i="17" a="1"/>
  <c r="N321" i="17" s="1"/>
  <c r="M295" i="17" a="1"/>
  <c r="M295" i="17" s="1"/>
  <c r="B73" i="17"/>
  <c r="B280" i="17"/>
  <c r="T14" i="17" a="1"/>
  <c r="T14" i="17" s="1"/>
  <c r="T488" i="17" s="1"/>
  <c r="R18" i="2" s="1"/>
  <c r="N22" i="17" a="1"/>
  <c r="N22" i="17" s="1"/>
  <c r="AC14" i="17" a="1"/>
  <c r="AC14" i="17" s="1"/>
  <c r="AC497" i="17" s="1"/>
  <c r="AA27" i="2" s="1"/>
  <c r="N269" i="17" a="1"/>
  <c r="N269" i="17" s="1"/>
  <c r="M124" i="17" a="1"/>
  <c r="M124" i="17" s="1"/>
  <c r="AD14" i="17" a="1"/>
  <c r="AD14" i="17" s="1"/>
  <c r="AD498" i="17" s="1"/>
  <c r="AB28" i="2" s="1"/>
  <c r="J406" i="17" a="1"/>
  <c r="J406" i="17" s="1"/>
  <c r="J342" i="17" a="1"/>
  <c r="J342" i="17" s="1"/>
  <c r="J278" i="17" a="1"/>
  <c r="J278" i="17" s="1"/>
  <c r="J237" i="17" a="1"/>
  <c r="J237" i="17" s="1"/>
  <c r="J173" i="17" a="1"/>
  <c r="J173" i="17" s="1"/>
  <c r="J404" i="17" a="1"/>
  <c r="J404" i="17" s="1"/>
  <c r="J340" i="17" a="1"/>
  <c r="J340" i="17" s="1"/>
  <c r="J276" i="17" a="1"/>
  <c r="J276" i="17" s="1"/>
  <c r="J187" i="17" a="1"/>
  <c r="J187" i="17" s="1"/>
  <c r="N393" i="17" a="1"/>
  <c r="N393" i="17" s="1"/>
  <c r="O74" i="17" a="1"/>
  <c r="O74" i="17" s="1"/>
  <c r="O138" i="17" a="1"/>
  <c r="O138" i="17" s="1"/>
  <c r="O202" i="17" a="1"/>
  <c r="O202" i="17" s="1"/>
  <c r="O266" i="17" a="1"/>
  <c r="O266" i="17" s="1"/>
  <c r="O26" i="17" a="1"/>
  <c r="O26" i="17" s="1"/>
  <c r="O91" i="17" a="1"/>
  <c r="O91" i="17" s="1"/>
  <c r="O155" i="17" a="1"/>
  <c r="O155" i="17" s="1"/>
  <c r="O219" i="17" a="1"/>
  <c r="O219" i="17" s="1"/>
  <c r="N377" i="17" a="1"/>
  <c r="N377" i="17" s="1"/>
  <c r="O68" i="17" a="1"/>
  <c r="O68" i="17" s="1"/>
  <c r="O132" i="17" a="1"/>
  <c r="O132" i="17" s="1"/>
  <c r="O196" i="17" a="1"/>
  <c r="O196" i="17" s="1"/>
  <c r="O260" i="17" a="1"/>
  <c r="O260" i="17" s="1"/>
  <c r="O29" i="17" a="1"/>
  <c r="O29" i="17" s="1"/>
  <c r="O93" i="17" a="1"/>
  <c r="O93" i="17" s="1"/>
  <c r="O157" i="17" a="1"/>
  <c r="O157" i="17" s="1"/>
  <c r="O221" i="17" a="1"/>
  <c r="O221" i="17" s="1"/>
  <c r="N357" i="17" a="1"/>
  <c r="N357" i="17" s="1"/>
  <c r="O62" i="17" a="1"/>
  <c r="O62" i="17" s="1"/>
  <c r="O126" i="17" a="1"/>
  <c r="O126" i="17" s="1"/>
  <c r="O190" i="17" a="1"/>
  <c r="O190" i="17" s="1"/>
  <c r="O254" i="17" a="1"/>
  <c r="O254" i="17" s="1"/>
  <c r="N107" i="17" a="1"/>
  <c r="N107" i="17" s="1"/>
  <c r="O32" i="17" a="1"/>
  <c r="O32" i="17" s="1"/>
  <c r="O96" i="17" a="1"/>
  <c r="O96" i="17" s="1"/>
  <c r="O160" i="17" a="1"/>
  <c r="O160" i="17" s="1"/>
  <c r="N380" i="17" a="1"/>
  <c r="N380" i="17" s="1"/>
  <c r="N316" i="17" a="1"/>
  <c r="N316" i="17" s="1"/>
  <c r="N252" i="17" a="1"/>
  <c r="N252" i="17" s="1"/>
  <c r="N188" i="17" a="1"/>
  <c r="N188" i="17" s="1"/>
  <c r="N123" i="17" a="1"/>
  <c r="N123" i="17" s="1"/>
  <c r="O18" i="17" a="1"/>
  <c r="O18" i="17" s="1"/>
  <c r="N363" i="17" a="1"/>
  <c r="N363" i="17" s="1"/>
  <c r="N299" i="17" a="1"/>
  <c r="N299" i="17" s="1"/>
  <c r="N235" i="17" a="1"/>
  <c r="N235" i="17" s="1"/>
  <c r="N171" i="17" a="1"/>
  <c r="N171" i="17" s="1"/>
  <c r="N67" i="17" a="1"/>
  <c r="N67" i="17" s="1"/>
  <c r="N394" i="17" a="1"/>
  <c r="N394" i="17" s="1"/>
  <c r="N330" i="17" a="1"/>
  <c r="N330" i="17" s="1"/>
  <c r="N266" i="17" a="1"/>
  <c r="N266" i="17" s="1"/>
  <c r="N202" i="17" a="1"/>
  <c r="N202" i="17" s="1"/>
  <c r="N138" i="17" a="1"/>
  <c r="N138" i="17" s="1"/>
  <c r="M164" i="17" a="1"/>
  <c r="M164" i="17" s="1"/>
  <c r="N313" i="17" a="1"/>
  <c r="N313" i="17" s="1"/>
  <c r="N249" i="17" a="1"/>
  <c r="N249" i="17" s="1"/>
  <c r="N185" i="17" a="1"/>
  <c r="N185" i="17" s="1"/>
  <c r="N368" i="17" a="1"/>
  <c r="N368" i="17" s="1"/>
  <c r="N303" i="17" a="1"/>
  <c r="N303" i="17" s="1"/>
  <c r="J229" i="17" a="1"/>
  <c r="J229" i="17" s="1"/>
  <c r="J162" i="17" a="1"/>
  <c r="J162" i="17" s="1"/>
  <c r="J396" i="17" a="1"/>
  <c r="J396" i="17" s="1"/>
  <c r="J332" i="17" a="1"/>
  <c r="J332" i="17" s="1"/>
  <c r="J268" i="17" a="1"/>
  <c r="J268" i="17" s="1"/>
  <c r="K90" i="17" a="1"/>
  <c r="K90" i="17" s="1"/>
  <c r="N415" i="17" a="1"/>
  <c r="N415" i="17" s="1"/>
  <c r="O82" i="17" a="1"/>
  <c r="O82" i="17" s="1"/>
  <c r="O146" i="17" a="1"/>
  <c r="O146" i="17" s="1"/>
  <c r="O210" i="17" a="1"/>
  <c r="O210" i="17" s="1"/>
  <c r="N141" i="17" a="1"/>
  <c r="N141" i="17" s="1"/>
  <c r="O35" i="17" a="1"/>
  <c r="O35" i="17" s="1"/>
  <c r="O99" i="17" a="1"/>
  <c r="O99" i="17" s="1"/>
  <c r="O163" i="17" a="1"/>
  <c r="O163" i="17" s="1"/>
  <c r="O227" i="17" a="1"/>
  <c r="O227" i="17" s="1"/>
  <c r="N399" i="17" a="1"/>
  <c r="N399" i="17" s="1"/>
  <c r="O76" i="17" a="1"/>
  <c r="O76" i="17" s="1"/>
  <c r="O140" i="17" a="1"/>
  <c r="O140" i="17" s="1"/>
  <c r="O204" i="17" a="1"/>
  <c r="O204" i="17" s="1"/>
  <c r="N157" i="17" a="1"/>
  <c r="N157" i="17" s="1"/>
  <c r="O37" i="17" a="1"/>
  <c r="O37" i="17" s="1"/>
  <c r="O101" i="17" a="1"/>
  <c r="O101" i="17" s="1"/>
  <c r="O165" i="17" a="1"/>
  <c r="O165" i="17" s="1"/>
  <c r="O229" i="17" a="1"/>
  <c r="O229" i="17" s="1"/>
  <c r="N383" i="17" a="1"/>
  <c r="N383" i="17" s="1"/>
  <c r="O70" i="17" a="1"/>
  <c r="O70" i="17" s="1"/>
  <c r="O134" i="17" a="1"/>
  <c r="O134" i="17" s="1"/>
  <c r="O198" i="17" a="1"/>
  <c r="O198" i="17" s="1"/>
  <c r="O262" i="17" a="1"/>
  <c r="O262" i="17" s="1"/>
  <c r="N181" i="17" a="1"/>
  <c r="N181" i="17" s="1"/>
  <c r="O40" i="17" a="1"/>
  <c r="O40" i="17" s="1"/>
  <c r="O104" i="17" a="1"/>
  <c r="O104" i="17" s="1"/>
  <c r="O168" i="17" a="1"/>
  <c r="O168" i="17" s="1"/>
  <c r="N372" i="17" a="1"/>
  <c r="N372" i="17" s="1"/>
  <c r="N308" i="17" a="1"/>
  <c r="N308" i="17" s="1"/>
  <c r="N244" i="17" a="1"/>
  <c r="N244" i="17" s="1"/>
  <c r="N180" i="17" a="1"/>
  <c r="N180" i="17" s="1"/>
  <c r="N104" i="17" a="1"/>
  <c r="N104" i="17" s="1"/>
  <c r="N419" i="17" a="1"/>
  <c r="N419" i="17" s="1"/>
  <c r="N355" i="17" a="1"/>
  <c r="N355" i="17" s="1"/>
  <c r="N291" i="17" a="1"/>
  <c r="N291" i="17" s="1"/>
  <c r="N227" i="17" a="1"/>
  <c r="N227" i="17" s="1"/>
  <c r="N163" i="17" a="1"/>
  <c r="N163" i="17" s="1"/>
  <c r="N35" i="17" a="1"/>
  <c r="N35" i="17" s="1"/>
  <c r="N386" i="17" a="1"/>
  <c r="N386" i="17" s="1"/>
  <c r="N322" i="17" a="1"/>
  <c r="N322" i="17" s="1"/>
  <c r="N258" i="17" a="1"/>
  <c r="N258" i="17" s="1"/>
  <c r="N194" i="17" a="1"/>
  <c r="N194" i="17" s="1"/>
  <c r="N130" i="17" a="1"/>
  <c r="N130" i="17" s="1"/>
  <c r="L368" i="17" a="1"/>
  <c r="L368" i="17" s="1"/>
  <c r="N305" i="17" a="1"/>
  <c r="N305" i="17" s="1"/>
  <c r="N241" i="17" a="1"/>
  <c r="N241" i="17" s="1"/>
  <c r="N169" i="17" a="1"/>
  <c r="N169" i="17" s="1"/>
  <c r="N320" i="17" a="1"/>
  <c r="N320" i="17" s="1"/>
  <c r="N175" i="17" a="1"/>
  <c r="N175" i="17" s="1"/>
  <c r="M195" i="17" a="1"/>
  <c r="M195" i="17" s="1"/>
  <c r="J324" i="17" a="1"/>
  <c r="J324" i="17" s="1"/>
  <c r="J260" i="17" a="1"/>
  <c r="J260" i="17" s="1"/>
  <c r="K51" i="17" a="1"/>
  <c r="K51" i="17" s="1"/>
  <c r="O25" i="17" a="1"/>
  <c r="O25" i="17" s="1"/>
  <c r="O90" i="17" a="1"/>
  <c r="O90" i="17" s="1"/>
  <c r="O154" i="17" a="1"/>
  <c r="O154" i="17" s="1"/>
  <c r="O218" i="17" a="1"/>
  <c r="O218" i="17" s="1"/>
  <c r="N205" i="17" a="1"/>
  <c r="N205" i="17" s="1"/>
  <c r="O43" i="17" a="1"/>
  <c r="O43" i="17" s="1"/>
  <c r="O107" i="17" a="1"/>
  <c r="O107" i="17" s="1"/>
  <c r="O171" i="17" a="1"/>
  <c r="O171" i="17" s="1"/>
  <c r="O235" i="17" a="1"/>
  <c r="O235" i="17" s="1"/>
  <c r="N420" i="17" a="1"/>
  <c r="N420" i="17" s="1"/>
  <c r="O84" i="17" a="1"/>
  <c r="O84" i="17" s="1"/>
  <c r="O148" i="17" a="1"/>
  <c r="O148" i="17" s="1"/>
  <c r="O212" i="17" a="1"/>
  <c r="O212" i="17" s="1"/>
  <c r="N221" i="17" a="1"/>
  <c r="N221" i="17" s="1"/>
  <c r="O45" i="17" a="1"/>
  <c r="O45" i="17" s="1"/>
  <c r="O109" i="17" a="1"/>
  <c r="O109" i="17" s="1"/>
  <c r="O173" i="17" a="1"/>
  <c r="O173" i="17" s="1"/>
  <c r="O237" i="17" a="1"/>
  <c r="O237" i="17" s="1"/>
  <c r="N405" i="17" a="1"/>
  <c r="N405" i="17" s="1"/>
  <c r="O78" i="17" a="1"/>
  <c r="O78" i="17" s="1"/>
  <c r="O142" i="17" a="1"/>
  <c r="O142" i="17" s="1"/>
  <c r="O206" i="17" a="1"/>
  <c r="O206" i="17" s="1"/>
  <c r="O270" i="17" a="1"/>
  <c r="O270" i="17" s="1"/>
  <c r="N245" i="17" a="1"/>
  <c r="N245" i="17" s="1"/>
  <c r="O48" i="17" a="1"/>
  <c r="O48" i="17" s="1"/>
  <c r="O112" i="17" a="1"/>
  <c r="O112" i="17" s="1"/>
  <c r="O176" i="17" a="1"/>
  <c r="O176" i="17" s="1"/>
  <c r="N364" i="17" a="1"/>
  <c r="N364" i="17" s="1"/>
  <c r="N300" i="17" a="1"/>
  <c r="N300" i="17" s="1"/>
  <c r="N236" i="17" a="1"/>
  <c r="N236" i="17" s="1"/>
  <c r="N172" i="17" a="1"/>
  <c r="N172" i="17" s="1"/>
  <c r="N72" i="17" a="1"/>
  <c r="N72" i="17" s="1"/>
  <c r="N411" i="17" a="1"/>
  <c r="N411" i="17" s="1"/>
  <c r="N347" i="17" a="1"/>
  <c r="N347" i="17" s="1"/>
  <c r="N283" i="17" a="1"/>
  <c r="N283" i="17" s="1"/>
  <c r="N219" i="17" a="1"/>
  <c r="N219" i="17" s="1"/>
  <c r="N155" i="17" a="1"/>
  <c r="N155" i="17" s="1"/>
  <c r="M367" i="17" a="1"/>
  <c r="M367" i="17" s="1"/>
  <c r="N378" i="17" a="1"/>
  <c r="N378" i="17" s="1"/>
  <c r="N314" i="17" a="1"/>
  <c r="N314" i="17" s="1"/>
  <c r="N250" i="17" a="1"/>
  <c r="N250" i="17" s="1"/>
  <c r="N186" i="17" a="1"/>
  <c r="N186" i="17" s="1"/>
  <c r="N118" i="17" a="1"/>
  <c r="N118" i="17" s="1"/>
  <c r="N361" i="17" a="1"/>
  <c r="N361" i="17" s="1"/>
  <c r="N297" i="17" a="1"/>
  <c r="N297" i="17" s="1"/>
  <c r="N233" i="17" a="1"/>
  <c r="N233" i="17" s="1"/>
  <c r="N145" i="17" a="1"/>
  <c r="N145" i="17" s="1"/>
  <c r="N304" i="17" a="1"/>
  <c r="N304" i="17" s="1"/>
  <c r="N158" i="17" a="1"/>
  <c r="N158" i="17" s="1"/>
  <c r="O51" i="17" a="1"/>
  <c r="O51" i="17" s="1"/>
  <c r="O115" i="17" a="1"/>
  <c r="O115" i="17" s="1"/>
  <c r="O179" i="17" a="1"/>
  <c r="O179" i="17" s="1"/>
  <c r="O243" i="17" a="1"/>
  <c r="O243" i="17" s="1"/>
  <c r="O28" i="17" a="1"/>
  <c r="O28" i="17" s="1"/>
  <c r="O92" i="17" a="1"/>
  <c r="O92" i="17" s="1"/>
  <c r="O156" i="17" a="1"/>
  <c r="O156" i="17" s="1"/>
  <c r="O220" i="17" a="1"/>
  <c r="O220" i="17" s="1"/>
  <c r="N285" i="17" a="1"/>
  <c r="N285" i="17" s="1"/>
  <c r="O53" i="17" a="1"/>
  <c r="O53" i="17" s="1"/>
  <c r="O117" i="17" a="1"/>
  <c r="O117" i="17" s="1"/>
  <c r="O181" i="17" a="1"/>
  <c r="O181" i="17" s="1"/>
  <c r="M252" i="17" a="1"/>
  <c r="M252" i="17" s="1"/>
  <c r="O19" i="17" a="1"/>
  <c r="O19" i="17" s="1"/>
  <c r="O86" i="17" a="1"/>
  <c r="O86" i="17" s="1"/>
  <c r="O150" i="17" a="1"/>
  <c r="O150" i="17" s="1"/>
  <c r="O214" i="17" a="1"/>
  <c r="O214" i="17" s="1"/>
  <c r="O278" i="17" a="1"/>
  <c r="O278" i="17" s="1"/>
  <c r="N309" i="17" a="1"/>
  <c r="N309" i="17" s="1"/>
  <c r="O56" i="17" a="1"/>
  <c r="O56" i="17" s="1"/>
  <c r="O120" i="17" a="1"/>
  <c r="O120" i="17" s="1"/>
  <c r="O184" i="17" a="1"/>
  <c r="O184" i="17" s="1"/>
  <c r="N356" i="17" a="1"/>
  <c r="N356" i="17" s="1"/>
  <c r="N292" i="17" a="1"/>
  <c r="N292" i="17" s="1"/>
  <c r="N228" i="17" a="1"/>
  <c r="N228" i="17" s="1"/>
  <c r="N164" i="17" a="1"/>
  <c r="N164" i="17" s="1"/>
  <c r="N40" i="17" a="1"/>
  <c r="N40" i="17" s="1"/>
  <c r="N403" i="17" a="1"/>
  <c r="N403" i="17" s="1"/>
  <c r="N339" i="17" a="1"/>
  <c r="N339" i="17" s="1"/>
  <c r="N275" i="17" a="1"/>
  <c r="N275" i="17" s="1"/>
  <c r="N211" i="17" a="1"/>
  <c r="N211" i="17" s="1"/>
  <c r="N147" i="17" a="1"/>
  <c r="N147" i="17" s="1"/>
  <c r="M303" i="17" a="1"/>
  <c r="M303" i="17" s="1"/>
  <c r="N370" i="17" a="1"/>
  <c r="N370" i="17" s="1"/>
  <c r="N306" i="17" a="1"/>
  <c r="N306" i="17" s="1"/>
  <c r="N242" i="17" a="1"/>
  <c r="N242" i="17" s="1"/>
  <c r="N178" i="17" a="1"/>
  <c r="N178" i="17" s="1"/>
  <c r="N96" i="17" a="1"/>
  <c r="N96" i="17" s="1"/>
  <c r="N353" i="17" a="1"/>
  <c r="N353" i="17" s="1"/>
  <c r="N289" i="17" a="1"/>
  <c r="N289" i="17" s="1"/>
  <c r="N225" i="17" a="1"/>
  <c r="N225" i="17" s="1"/>
  <c r="N129" i="17" a="1"/>
  <c r="N129" i="17" s="1"/>
  <c r="N280" i="17" a="1"/>
  <c r="N280" i="17" s="1"/>
  <c r="M391" i="17" a="1"/>
  <c r="M391" i="17" s="1"/>
  <c r="J374" i="17" a="1"/>
  <c r="J374" i="17" s="1"/>
  <c r="J310" i="17" a="1"/>
  <c r="J310" i="17" s="1"/>
  <c r="J246" i="17" a="1"/>
  <c r="J246" i="17" s="1"/>
  <c r="J205" i="17" a="1"/>
  <c r="J205" i="17" s="1"/>
  <c r="J111" i="17" a="1"/>
  <c r="J111" i="17" s="1"/>
  <c r="J372" i="17" a="1"/>
  <c r="J372" i="17" s="1"/>
  <c r="J308" i="17" a="1"/>
  <c r="J308" i="17" s="1"/>
  <c r="J244" i="17" a="1"/>
  <c r="J244" i="17" s="1"/>
  <c r="N197" i="17" a="1"/>
  <c r="N197" i="17" s="1"/>
  <c r="O42" i="17" a="1"/>
  <c r="O42" i="17" s="1"/>
  <c r="O106" i="17" a="1"/>
  <c r="O106" i="17" s="1"/>
  <c r="O170" i="17" a="1"/>
  <c r="O170" i="17" s="1"/>
  <c r="O234" i="17" a="1"/>
  <c r="O234" i="17" s="1"/>
  <c r="N333" i="17" a="1"/>
  <c r="N333" i="17" s="1"/>
  <c r="O59" i="17" a="1"/>
  <c r="O59" i="17" s="1"/>
  <c r="O123" i="17" a="1"/>
  <c r="O123" i="17" s="1"/>
  <c r="O187" i="17" a="1"/>
  <c r="O187" i="17" s="1"/>
  <c r="N149" i="17" a="1"/>
  <c r="N149" i="17" s="1"/>
  <c r="O36" i="17" a="1"/>
  <c r="O36" i="17" s="1"/>
  <c r="O100" i="17" a="1"/>
  <c r="O100" i="17" s="1"/>
  <c r="O164" i="17" a="1"/>
  <c r="O164" i="17" s="1"/>
  <c r="O228" i="17" a="1"/>
  <c r="O228" i="17" s="1"/>
  <c r="N349" i="17" a="1"/>
  <c r="N349" i="17" s="1"/>
  <c r="O61" i="17" a="1"/>
  <c r="O61" i="17" s="1"/>
  <c r="O125" i="17" a="1"/>
  <c r="O125" i="17" s="1"/>
  <c r="O189" i="17" a="1"/>
  <c r="O189" i="17" s="1"/>
  <c r="N43" i="17" a="1"/>
  <c r="N43" i="17" s="1"/>
  <c r="O30" i="17" a="1"/>
  <c r="O30" i="17" s="1"/>
  <c r="O94" i="17" a="1"/>
  <c r="O94" i="17" s="1"/>
  <c r="O158" i="17" a="1"/>
  <c r="O158" i="17" s="1"/>
  <c r="O222" i="17" a="1"/>
  <c r="O222" i="17" s="1"/>
  <c r="M319" i="17" a="1"/>
  <c r="M319" i="17" s="1"/>
  <c r="N367" i="17" a="1"/>
  <c r="N367" i="17" s="1"/>
  <c r="O64" i="17" a="1"/>
  <c r="O64" i="17" s="1"/>
  <c r="O128" i="17" a="1"/>
  <c r="O128" i="17" s="1"/>
  <c r="N412" i="17" a="1"/>
  <c r="N412" i="17" s="1"/>
  <c r="N348" i="17" a="1"/>
  <c r="N348" i="17" s="1"/>
  <c r="N284" i="17" a="1"/>
  <c r="N284" i="17" s="1"/>
  <c r="N220" i="17" a="1"/>
  <c r="N220" i="17" s="1"/>
  <c r="N156" i="17" a="1"/>
  <c r="N156" i="17" s="1"/>
  <c r="M375" i="17" a="1"/>
  <c r="M375" i="17" s="1"/>
  <c r="N395" i="17" a="1"/>
  <c r="N395" i="17" s="1"/>
  <c r="N331" i="17" a="1"/>
  <c r="N331" i="17" s="1"/>
  <c r="N267" i="17" a="1"/>
  <c r="N267" i="17" s="1"/>
  <c r="N203" i="17" a="1"/>
  <c r="N203" i="17" s="1"/>
  <c r="N139" i="17" a="1"/>
  <c r="N139" i="17" s="1"/>
  <c r="M196" i="17" a="1"/>
  <c r="M196" i="17" s="1"/>
  <c r="N362" i="17" a="1"/>
  <c r="N362" i="17" s="1"/>
  <c r="N298" i="17" a="1"/>
  <c r="N298" i="17" s="1"/>
  <c r="N234" i="17" a="1"/>
  <c r="N234" i="17" s="1"/>
  <c r="N170" i="17" a="1"/>
  <c r="N170" i="17" s="1"/>
  <c r="N64" i="17" a="1"/>
  <c r="N64" i="17" s="1"/>
  <c r="N345" i="17" a="1"/>
  <c r="N345" i="17" s="1"/>
  <c r="N281" i="17" a="1"/>
  <c r="N281" i="17" s="1"/>
  <c r="N217" i="17" a="1"/>
  <c r="N217" i="17" s="1"/>
  <c r="N59" i="17" a="1"/>
  <c r="N59" i="17" s="1"/>
  <c r="N216" i="17" a="1"/>
  <c r="N216" i="17" s="1"/>
  <c r="J364" i="17" a="1"/>
  <c r="J364" i="17" s="1"/>
  <c r="J300" i="17" a="1"/>
  <c r="J300" i="17" s="1"/>
  <c r="J236" i="17" a="1"/>
  <c r="J236" i="17" s="1"/>
  <c r="N261" i="17" a="1"/>
  <c r="N261" i="17" s="1"/>
  <c r="O50" i="17" a="1"/>
  <c r="O50" i="17" s="1"/>
  <c r="O114" i="17" a="1"/>
  <c r="O114" i="17" s="1"/>
  <c r="O178" i="17" a="1"/>
  <c r="O178" i="17" s="1"/>
  <c r="O242" i="17" a="1"/>
  <c r="O242" i="17" s="1"/>
  <c r="N375" i="17" a="1"/>
  <c r="N375" i="17" s="1"/>
  <c r="O67" i="17" a="1"/>
  <c r="O67" i="17" s="1"/>
  <c r="O131" i="17" a="1"/>
  <c r="O131" i="17" s="1"/>
  <c r="O195" i="17" a="1"/>
  <c r="O195" i="17" s="1"/>
  <c r="N213" i="17" a="1"/>
  <c r="N213" i="17" s="1"/>
  <c r="O44" i="17" a="1"/>
  <c r="O44" i="17" s="1"/>
  <c r="O108" i="17" a="1"/>
  <c r="O108" i="17" s="1"/>
  <c r="O172" i="17" a="1"/>
  <c r="O172" i="17" s="1"/>
  <c r="O236" i="17" a="1"/>
  <c r="O236" i="17" s="1"/>
  <c r="N381" i="17" a="1"/>
  <c r="N381" i="17" s="1"/>
  <c r="O69" i="17" a="1"/>
  <c r="O69" i="17" s="1"/>
  <c r="O133" i="17" a="1"/>
  <c r="O133" i="17" s="1"/>
  <c r="O197" i="17" a="1"/>
  <c r="O197" i="17" s="1"/>
  <c r="N165" i="17" a="1"/>
  <c r="N165" i="17" s="1"/>
  <c r="O38" i="17" a="1"/>
  <c r="O38" i="17" s="1"/>
  <c r="O102" i="17" a="1"/>
  <c r="O102" i="17" s="1"/>
  <c r="O166" i="17" a="1"/>
  <c r="O166" i="17" s="1"/>
  <c r="O230" i="17" a="1"/>
  <c r="O230" i="17" s="1"/>
  <c r="N237" i="17" a="1"/>
  <c r="N237" i="17" s="1"/>
  <c r="N389" i="17" a="1"/>
  <c r="N389" i="17" s="1"/>
  <c r="O72" i="17" a="1"/>
  <c r="O72" i="17" s="1"/>
  <c r="O136" i="17" a="1"/>
  <c r="O136" i="17" s="1"/>
  <c r="N404" i="17" a="1"/>
  <c r="N404" i="17" s="1"/>
  <c r="N340" i="17" a="1"/>
  <c r="N340" i="17" s="1"/>
  <c r="N276" i="17" a="1"/>
  <c r="N276" i="17" s="1"/>
  <c r="N212" i="17" a="1"/>
  <c r="N212" i="17" s="1"/>
  <c r="N148" i="17" a="1"/>
  <c r="N148" i="17" s="1"/>
  <c r="M311" i="17" a="1"/>
  <c r="M311" i="17" s="1"/>
  <c r="N387" i="17" a="1"/>
  <c r="N387" i="17" s="1"/>
  <c r="N323" i="17" a="1"/>
  <c r="N323" i="17" s="1"/>
  <c r="N259" i="17" a="1"/>
  <c r="N259" i="17" s="1"/>
  <c r="N195" i="17" a="1"/>
  <c r="N195" i="17" s="1"/>
  <c r="N131" i="17" a="1"/>
  <c r="N131" i="17" s="1"/>
  <c r="N418" i="17" a="1"/>
  <c r="N418" i="17" s="1"/>
  <c r="N354" i="17" a="1"/>
  <c r="N354" i="17" s="1"/>
  <c r="N290" i="17" a="1"/>
  <c r="N290" i="17" s="1"/>
  <c r="N226" i="17" a="1"/>
  <c r="N226" i="17" s="1"/>
  <c r="N162" i="17" a="1"/>
  <c r="N162" i="17" s="1"/>
  <c r="N32" i="17" a="1"/>
  <c r="N32" i="17" s="1"/>
  <c r="N337" i="17" a="1"/>
  <c r="N337" i="17" s="1"/>
  <c r="N273" i="17" a="1"/>
  <c r="N273" i="17" s="1"/>
  <c r="N209" i="17" a="1"/>
  <c r="N209" i="17" s="1"/>
  <c r="M351" i="17" a="1"/>
  <c r="M351" i="17" s="1"/>
  <c r="N152" i="17" a="1"/>
  <c r="N152" i="17" s="1"/>
  <c r="M321" i="17" a="1"/>
  <c r="M321" i="17" s="1"/>
  <c r="M212" i="17" a="1"/>
  <c r="M212" i="17" s="1"/>
  <c r="R14" i="17" a="1"/>
  <c r="R14" i="17" s="1"/>
  <c r="R486" i="17" s="1"/>
  <c r="P16" i="2" s="1"/>
  <c r="J294" i="17" a="1"/>
  <c r="J294" i="17" s="1"/>
  <c r="J253" i="17" a="1"/>
  <c r="J253" i="17" s="1"/>
  <c r="J189" i="17" a="1"/>
  <c r="J189" i="17" s="1"/>
  <c r="J36" i="17" a="1"/>
  <c r="J36" i="17" s="1"/>
  <c r="J356" i="17" a="1"/>
  <c r="J356" i="17" s="1"/>
  <c r="J292" i="17" a="1"/>
  <c r="J292" i="17" s="1"/>
  <c r="J228" i="17" a="1"/>
  <c r="J228" i="17" s="1"/>
  <c r="N325" i="17" a="1"/>
  <c r="N325" i="17" s="1"/>
  <c r="O58" i="17" a="1"/>
  <c r="O58" i="17" s="1"/>
  <c r="O122" i="17" a="1"/>
  <c r="O122" i="17" s="1"/>
  <c r="O186" i="17" a="1"/>
  <c r="O186" i="17" s="1"/>
  <c r="O250" i="17" a="1"/>
  <c r="O250" i="17" s="1"/>
  <c r="N397" i="17" a="1"/>
  <c r="N397" i="17" s="1"/>
  <c r="O75" i="17" a="1"/>
  <c r="O75" i="17" s="1"/>
  <c r="O139" i="17" a="1"/>
  <c r="O139" i="17" s="1"/>
  <c r="O203" i="17" a="1"/>
  <c r="O203" i="17" s="1"/>
  <c r="N277" i="17" a="1"/>
  <c r="N277" i="17" s="1"/>
  <c r="O52" i="17" a="1"/>
  <c r="O52" i="17" s="1"/>
  <c r="O116" i="17" a="1"/>
  <c r="O116" i="17" s="1"/>
  <c r="O180" i="17" a="1"/>
  <c r="O180" i="17" s="1"/>
  <c r="O244" i="17" a="1"/>
  <c r="O244" i="17" s="1"/>
  <c r="N401" i="17" a="1"/>
  <c r="N401" i="17" s="1"/>
  <c r="O77" i="17" a="1"/>
  <c r="O77" i="17" s="1"/>
  <c r="O141" i="17" a="1"/>
  <c r="O141" i="17" s="1"/>
  <c r="O205" i="17" a="1"/>
  <c r="O205" i="17" s="1"/>
  <c r="N229" i="17" a="1"/>
  <c r="N229" i="17" s="1"/>
  <c r="O46" i="17" a="1"/>
  <c r="O46" i="17" s="1"/>
  <c r="O110" i="17" a="1"/>
  <c r="O110" i="17" s="1"/>
  <c r="O174" i="17" a="1"/>
  <c r="O174" i="17" s="1"/>
  <c r="O238" i="17" a="1"/>
  <c r="O238" i="17" s="1"/>
  <c r="N301" i="17" a="1"/>
  <c r="N301" i="17" s="1"/>
  <c r="N409" i="17" a="1"/>
  <c r="N409" i="17" s="1"/>
  <c r="O80" i="17" a="1"/>
  <c r="O80" i="17" s="1"/>
  <c r="O144" i="17" a="1"/>
  <c r="O144" i="17" s="1"/>
  <c r="N396" i="17" a="1"/>
  <c r="N396" i="17" s="1"/>
  <c r="N332" i="17" a="1"/>
  <c r="N332" i="17" s="1"/>
  <c r="N268" i="17" a="1"/>
  <c r="N268" i="17" s="1"/>
  <c r="N204" i="17" a="1"/>
  <c r="N204" i="17" s="1"/>
  <c r="N140" i="17" a="1"/>
  <c r="N140" i="17" s="1"/>
  <c r="M228" i="17" a="1"/>
  <c r="M228" i="17" s="1"/>
  <c r="N379" i="17" a="1"/>
  <c r="N379" i="17" s="1"/>
  <c r="N315" i="17" a="1"/>
  <c r="N315" i="17" s="1"/>
  <c r="N251" i="17" a="1"/>
  <c r="N251" i="17" s="1"/>
  <c r="N187" i="17" a="1"/>
  <c r="N187" i="17" s="1"/>
  <c r="N120" i="17" a="1"/>
  <c r="N120" i="17" s="1"/>
  <c r="N410" i="17" a="1"/>
  <c r="N410" i="17" s="1"/>
  <c r="N346" i="17" a="1"/>
  <c r="N346" i="17" s="1"/>
  <c r="N282" i="17" a="1"/>
  <c r="N282" i="17" s="1"/>
  <c r="N218" i="17" a="1"/>
  <c r="N218" i="17" s="1"/>
  <c r="N154" i="17" a="1"/>
  <c r="N154" i="17" s="1"/>
  <c r="M359" i="17" a="1"/>
  <c r="M359" i="17" s="1"/>
  <c r="N329" i="17" a="1"/>
  <c r="N329" i="17" s="1"/>
  <c r="N265" i="17" a="1"/>
  <c r="N265" i="17" s="1"/>
  <c r="N201" i="17" a="1"/>
  <c r="N201" i="17" s="1"/>
  <c r="M407" i="17" a="1"/>
  <c r="M407" i="17" s="1"/>
  <c r="N23" i="17" a="1"/>
  <c r="N23" i="17" s="1"/>
  <c r="M34" i="17" a="1"/>
  <c r="M34" i="17" s="1"/>
  <c r="N256" i="17" a="1"/>
  <c r="N256" i="17" s="1"/>
  <c r="N239" i="17" a="1"/>
  <c r="N239" i="17" s="1"/>
  <c r="M302" i="17" a="1"/>
  <c r="M302" i="17" s="1"/>
  <c r="M128" i="17" a="1"/>
  <c r="M128" i="17" s="1"/>
  <c r="M214" i="17" a="1"/>
  <c r="M214" i="17" s="1"/>
  <c r="N384" i="17" a="1"/>
  <c r="N384" i="17" s="1"/>
  <c r="N192" i="17" a="1"/>
  <c r="N192" i="17" s="1"/>
  <c r="N83" i="17" a="1"/>
  <c r="N83" i="17" s="1"/>
  <c r="M365" i="17" a="1"/>
  <c r="M365" i="17" s="1"/>
  <c r="B66" i="17"/>
  <c r="B191" i="17"/>
  <c r="B291" i="17"/>
  <c r="B410" i="17"/>
  <c r="N350" i="17" a="1"/>
  <c r="N350" i="17" s="1"/>
  <c r="N21" i="17" a="1"/>
  <c r="N21" i="17" s="1"/>
  <c r="L407" i="17" a="1"/>
  <c r="L407" i="17" s="1"/>
  <c r="N344" i="17" a="1"/>
  <c r="N344" i="17" s="1"/>
  <c r="N128" i="17" a="1"/>
  <c r="N128" i="17" s="1"/>
  <c r="N222" i="17" a="1"/>
  <c r="N222" i="17" s="1"/>
  <c r="N86" i="17" a="1"/>
  <c r="N86" i="17" s="1"/>
  <c r="M300" i="17" a="1"/>
  <c r="M300" i="17" s="1"/>
  <c r="M370" i="17" a="1"/>
  <c r="M370" i="17" s="1"/>
  <c r="N121" i="17" a="1"/>
  <c r="N121" i="17" s="1"/>
  <c r="M67" i="17" a="1"/>
  <c r="M67" i="17" s="1"/>
  <c r="L37" i="17" a="1"/>
  <c r="L37" i="17" s="1"/>
  <c r="L408" i="17" a="1"/>
  <c r="L408" i="17" s="1"/>
  <c r="M245" i="17" a="1"/>
  <c r="M245" i="17" s="1"/>
  <c r="M184" i="17" a="1"/>
  <c r="M184" i="17" s="1"/>
  <c r="M306" i="17" a="1"/>
  <c r="M306" i="17" s="1"/>
  <c r="N57" i="17" a="1"/>
  <c r="N57" i="17" s="1"/>
  <c r="L411" i="17" a="1"/>
  <c r="L411" i="17" s="1"/>
  <c r="M201" i="17" a="1"/>
  <c r="M201" i="17" s="1"/>
  <c r="L264" i="17" a="1"/>
  <c r="L264" i="17" s="1"/>
  <c r="M53" i="17" a="1"/>
  <c r="M53" i="17" s="1"/>
  <c r="N100" i="17" a="1"/>
  <c r="N100" i="17" s="1"/>
  <c r="M208" i="17" a="1"/>
  <c r="M208" i="17" s="1"/>
  <c r="M392" i="17" a="1"/>
  <c r="M392" i="17" s="1"/>
  <c r="L277" i="17" a="1"/>
  <c r="L277" i="17" s="1"/>
  <c r="M137" i="17" a="1"/>
  <c r="M137" i="17" s="1"/>
  <c r="M247" i="17" a="1"/>
  <c r="M247" i="17" s="1"/>
  <c r="L252" i="17" a="1"/>
  <c r="L252" i="17" s="1"/>
  <c r="N87" i="17" a="1"/>
  <c r="N87" i="17" s="1"/>
  <c r="M301" i="17" a="1"/>
  <c r="M301" i="17" s="1"/>
  <c r="N36" i="17" a="1"/>
  <c r="N36" i="17" s="1"/>
  <c r="N106" i="17" a="1"/>
  <c r="N106" i="17" s="1"/>
  <c r="M328" i="17" a="1"/>
  <c r="M328" i="17" s="1"/>
  <c r="M226" i="17" a="1"/>
  <c r="M226" i="17" s="1"/>
  <c r="M73" i="17" a="1"/>
  <c r="M73" i="17" s="1"/>
  <c r="M183" i="17" a="1"/>
  <c r="M183" i="17" s="1"/>
  <c r="K394" i="17" a="1"/>
  <c r="K394" i="17" s="1"/>
  <c r="M188" i="17" a="1"/>
  <c r="M188" i="17" s="1"/>
  <c r="M371" i="17" a="1"/>
  <c r="M371" i="17" s="1"/>
  <c r="N42" i="17" a="1"/>
  <c r="N42" i="17" s="1"/>
  <c r="M264" i="17" a="1"/>
  <c r="M264" i="17" s="1"/>
  <c r="M162" i="17" a="1"/>
  <c r="M162" i="17" s="1"/>
  <c r="L409" i="17" a="1"/>
  <c r="L409" i="17" s="1"/>
  <c r="M111" i="17" a="1"/>
  <c r="M111" i="17" s="1"/>
  <c r="L187" i="17" a="1"/>
  <c r="L187" i="17" s="1"/>
  <c r="L131" i="17" a="1"/>
  <c r="L131" i="17" s="1"/>
  <c r="N414" i="17" a="1"/>
  <c r="N414" i="17" s="1"/>
  <c r="M366" i="17" a="1"/>
  <c r="M366" i="17" s="1"/>
  <c r="N85" i="17" a="1"/>
  <c r="N85" i="17" s="1"/>
  <c r="M307" i="17" a="1"/>
  <c r="M307" i="17" s="1"/>
  <c r="M385" i="17" a="1"/>
  <c r="M385" i="17" s="1"/>
  <c r="L53" i="17" a="1"/>
  <c r="L53" i="17" s="1"/>
  <c r="M98" i="17" a="1"/>
  <c r="M98" i="17" s="1"/>
  <c r="L269" i="17" a="1"/>
  <c r="L269" i="17" s="1"/>
  <c r="L238" i="17" a="1"/>
  <c r="L238" i="17" s="1"/>
  <c r="L251" i="17" a="1"/>
  <c r="L251" i="17" s="1"/>
  <c r="L60" i="17" a="1"/>
  <c r="L60" i="17" s="1"/>
  <c r="L316" i="17" a="1"/>
  <c r="L316" i="17" s="1"/>
  <c r="M117" i="17" a="1"/>
  <c r="M117" i="17" s="1"/>
  <c r="L256" i="17" a="1"/>
  <c r="L256" i="17" s="1"/>
  <c r="M86" i="17" a="1"/>
  <c r="M86" i="17" s="1"/>
  <c r="L77" i="17" a="1"/>
  <c r="L77" i="17" s="1"/>
  <c r="M47" i="17" a="1"/>
  <c r="M47" i="17" s="1"/>
  <c r="M127" i="17" a="1"/>
  <c r="M127" i="17" s="1"/>
  <c r="M199" i="17" a="1"/>
  <c r="M199" i="17" s="1"/>
  <c r="K80" i="17" a="1"/>
  <c r="K80" i="17" s="1"/>
  <c r="L328" i="17" a="1"/>
  <c r="L328" i="17" s="1"/>
  <c r="M18" i="17" a="1"/>
  <c r="M18" i="17" s="1"/>
  <c r="M80" i="17" a="1"/>
  <c r="M80" i="17" s="1"/>
  <c r="K146" i="17" a="1"/>
  <c r="K146" i="17" s="1"/>
  <c r="L333" i="17" a="1"/>
  <c r="L333" i="17" s="1"/>
  <c r="M25" i="17" a="1"/>
  <c r="M25" i="17" s="1"/>
  <c r="M89" i="17" a="1"/>
  <c r="M89" i="17" s="1"/>
  <c r="M153" i="17" a="1"/>
  <c r="M153" i="17" s="1"/>
  <c r="M217" i="17" a="1"/>
  <c r="M217" i="17" s="1"/>
  <c r="L165" i="17" a="1"/>
  <c r="L165" i="17" s="1"/>
  <c r="L394" i="17" a="1"/>
  <c r="L394" i="17" s="1"/>
  <c r="M50" i="17" a="1"/>
  <c r="M50" i="17" s="1"/>
  <c r="M114" i="17" a="1"/>
  <c r="M114" i="17" s="1"/>
  <c r="M178" i="17" a="1"/>
  <c r="M178" i="17" s="1"/>
  <c r="M242" i="17" a="1"/>
  <c r="M242" i="17" s="1"/>
  <c r="L341" i="17" a="1"/>
  <c r="L341" i="17" s="1"/>
  <c r="M20" i="17" a="1"/>
  <c r="M20" i="17" s="1"/>
  <c r="M83" i="17" a="1"/>
  <c r="M83" i="17" s="1"/>
  <c r="M147" i="17" a="1"/>
  <c r="M147" i="17" s="1"/>
  <c r="M211" i="17" a="1"/>
  <c r="M211" i="17" s="1"/>
  <c r="M68" i="17" a="1"/>
  <c r="M68" i="17" s="1"/>
  <c r="M280" i="17" a="1"/>
  <c r="M280" i="17" s="1"/>
  <c r="M344" i="17" a="1"/>
  <c r="M344" i="17" s="1"/>
  <c r="M408" i="17" a="1"/>
  <c r="M408" i="17" s="1"/>
  <c r="N73" i="17" a="1"/>
  <c r="N73" i="17" s="1"/>
  <c r="L388" i="17" a="1"/>
  <c r="L388" i="17" s="1"/>
  <c r="M273" i="17" a="1"/>
  <c r="M273" i="17" s="1"/>
  <c r="M337" i="17" a="1"/>
  <c r="M337" i="17" s="1"/>
  <c r="M401" i="17" a="1"/>
  <c r="M401" i="17" s="1"/>
  <c r="N58" i="17" a="1"/>
  <c r="N58" i="17" s="1"/>
  <c r="N122" i="17" a="1"/>
  <c r="N122" i="17" s="1"/>
  <c r="M258" i="17" a="1"/>
  <c r="M258" i="17" s="1"/>
  <c r="M322" i="17" a="1"/>
  <c r="M322" i="17" s="1"/>
  <c r="M386" i="17" a="1"/>
  <c r="M386" i="17" s="1"/>
  <c r="L245" i="17" a="1"/>
  <c r="L245" i="17" s="1"/>
  <c r="M259" i="17" a="1"/>
  <c r="M259" i="17" s="1"/>
  <c r="M323" i="17" a="1"/>
  <c r="M323" i="17" s="1"/>
  <c r="M387" i="17" a="1"/>
  <c r="M387" i="17" s="1"/>
  <c r="N52" i="17" a="1"/>
  <c r="N52" i="17" s="1"/>
  <c r="N116" i="17" a="1"/>
  <c r="N116" i="17" s="1"/>
  <c r="M248" i="17" a="1"/>
  <c r="M248" i="17" s="1"/>
  <c r="M316" i="17" a="1"/>
  <c r="M316" i="17" s="1"/>
  <c r="M380" i="17" a="1"/>
  <c r="M380" i="17" s="1"/>
  <c r="N37" i="17" a="1"/>
  <c r="N37" i="17" s="1"/>
  <c r="N101" i="17" a="1"/>
  <c r="N101" i="17" s="1"/>
  <c r="M249" i="17" a="1"/>
  <c r="M249" i="17" s="1"/>
  <c r="M317" i="17" a="1"/>
  <c r="M317" i="17" s="1"/>
  <c r="M381" i="17" a="1"/>
  <c r="M381" i="17" s="1"/>
  <c r="N38" i="17" a="1"/>
  <c r="N38" i="17" s="1"/>
  <c r="N102" i="17" a="1"/>
  <c r="N102" i="17" s="1"/>
  <c r="M250" i="17" a="1"/>
  <c r="M250" i="17" s="1"/>
  <c r="M318" i="17" a="1"/>
  <c r="M318" i="17" s="1"/>
  <c r="M382" i="17" a="1"/>
  <c r="M382" i="17" s="1"/>
  <c r="N39" i="17" a="1"/>
  <c r="N39" i="17" s="1"/>
  <c r="N103" i="17" a="1"/>
  <c r="N103" i="17" s="1"/>
  <c r="N80" i="17" a="1"/>
  <c r="N80" i="17" s="1"/>
  <c r="N174" i="17" a="1"/>
  <c r="N174" i="17" s="1"/>
  <c r="N238" i="17" a="1"/>
  <c r="N238" i="17" s="1"/>
  <c r="N302" i="17" a="1"/>
  <c r="N302" i="17" s="1"/>
  <c r="N366" i="17" a="1"/>
  <c r="N366" i="17" s="1"/>
  <c r="O20" i="17" a="1"/>
  <c r="O20" i="17" s="1"/>
  <c r="N126" i="17" a="1"/>
  <c r="N126" i="17" s="1"/>
  <c r="N191" i="17" a="1"/>
  <c r="N191" i="17" s="1"/>
  <c r="N255" i="17" a="1"/>
  <c r="N255" i="17" s="1"/>
  <c r="N319" i="17" a="1"/>
  <c r="N319" i="17" s="1"/>
  <c r="M343" i="17" a="1"/>
  <c r="M343" i="17" s="1"/>
  <c r="N144" i="17" a="1"/>
  <c r="N144" i="17" s="1"/>
  <c r="N208" i="17" a="1"/>
  <c r="N208" i="17" s="1"/>
  <c r="N272" i="17" a="1"/>
  <c r="N272" i="17" s="1"/>
  <c r="N336" i="17" a="1"/>
  <c r="N336" i="17" s="1"/>
  <c r="N400" i="17" a="1"/>
  <c r="N400" i="17" s="1"/>
  <c r="N24" i="17" a="1"/>
  <c r="N24" i="17" s="1"/>
  <c r="N161" i="17" a="1"/>
  <c r="N161" i="17" s="1"/>
  <c r="L106" i="17" a="1"/>
  <c r="L106" i="17" s="1"/>
  <c r="L259" i="17" a="1"/>
  <c r="L259" i="17" s="1"/>
  <c r="L68" i="17" a="1"/>
  <c r="L68" i="17" s="1"/>
  <c r="L324" i="17" a="1"/>
  <c r="L324" i="17" s="1"/>
  <c r="M125" i="17" a="1"/>
  <c r="M125" i="17" s="1"/>
  <c r="L320" i="17" a="1"/>
  <c r="L320" i="17" s="1"/>
  <c r="M126" i="17" a="1"/>
  <c r="M126" i="17" s="1"/>
  <c r="L141" i="17" a="1"/>
  <c r="L141" i="17" s="1"/>
  <c r="M55" i="17" a="1"/>
  <c r="M55" i="17" s="1"/>
  <c r="M135" i="17" a="1"/>
  <c r="M135" i="17" s="1"/>
  <c r="M207" i="17" a="1"/>
  <c r="M207" i="17" s="1"/>
  <c r="K395" i="17" a="1"/>
  <c r="K395" i="17" s="1"/>
  <c r="L357" i="17" a="1"/>
  <c r="L357" i="17" s="1"/>
  <c r="M24" i="17" a="1"/>
  <c r="M24" i="17" s="1"/>
  <c r="M88" i="17" a="1"/>
  <c r="M88" i="17" s="1"/>
  <c r="K408" i="17" a="1"/>
  <c r="K408" i="17" s="1"/>
  <c r="L360" i="17" a="1"/>
  <c r="L360" i="17" s="1"/>
  <c r="M33" i="17" a="1"/>
  <c r="M33" i="17" s="1"/>
  <c r="M97" i="17" a="1"/>
  <c r="M97" i="17" s="1"/>
  <c r="M161" i="17" a="1"/>
  <c r="M161" i="17" s="1"/>
  <c r="M225" i="17" a="1"/>
  <c r="M225" i="17" s="1"/>
  <c r="L229" i="17" a="1"/>
  <c r="L229" i="17" s="1"/>
  <c r="L402" i="17" a="1"/>
  <c r="L402" i="17" s="1"/>
  <c r="M58" i="17" a="1"/>
  <c r="M58" i="17" s="1"/>
  <c r="M122" i="17" a="1"/>
  <c r="M122" i="17" s="1"/>
  <c r="M186" i="17" a="1"/>
  <c r="M186" i="17" s="1"/>
  <c r="K269" i="17" a="1"/>
  <c r="K269" i="17" s="1"/>
  <c r="L365" i="17" a="1"/>
  <c r="L365" i="17" s="1"/>
  <c r="M27" i="17" a="1"/>
  <c r="M27" i="17" s="1"/>
  <c r="M91" i="17" a="1"/>
  <c r="M91" i="17" s="1"/>
  <c r="M155" i="17" a="1"/>
  <c r="M155" i="17" s="1"/>
  <c r="M219" i="17" a="1"/>
  <c r="M219" i="17" s="1"/>
  <c r="M132" i="17" a="1"/>
  <c r="M132" i="17" s="1"/>
  <c r="M288" i="17" a="1"/>
  <c r="M288" i="17" s="1"/>
  <c r="M352" i="17" a="1"/>
  <c r="M352" i="17" s="1"/>
  <c r="M416" i="17" a="1"/>
  <c r="M416" i="17" s="1"/>
  <c r="N81" i="17" a="1"/>
  <c r="N81" i="17" s="1"/>
  <c r="M76" i="17" a="1"/>
  <c r="M76" i="17" s="1"/>
  <c r="M281" i="17" a="1"/>
  <c r="M281" i="17" s="1"/>
  <c r="M345" i="17" a="1"/>
  <c r="M345" i="17" s="1"/>
  <c r="M409" i="17" a="1"/>
  <c r="M409" i="17" s="1"/>
  <c r="N66" i="17" a="1"/>
  <c r="N66" i="17" s="1"/>
  <c r="L181" i="17" a="1"/>
  <c r="L181" i="17" s="1"/>
  <c r="M266" i="17" a="1"/>
  <c r="M266" i="17" s="1"/>
  <c r="M330" i="17" a="1"/>
  <c r="M330" i="17" s="1"/>
  <c r="M394" i="17" a="1"/>
  <c r="M394" i="17" s="1"/>
  <c r="L404" i="17" a="1"/>
  <c r="L404" i="17" s="1"/>
  <c r="M267" i="17" a="1"/>
  <c r="M267" i="17" s="1"/>
  <c r="M331" i="17" a="1"/>
  <c r="M331" i="17" s="1"/>
  <c r="M395" i="17" a="1"/>
  <c r="M395" i="17" s="1"/>
  <c r="N60" i="17" a="1"/>
  <c r="N60" i="17" s="1"/>
  <c r="L280" i="17" a="1"/>
  <c r="L280" i="17" s="1"/>
  <c r="M260" i="17" a="1"/>
  <c r="M260" i="17" s="1"/>
  <c r="M324" i="17" a="1"/>
  <c r="M324" i="17" s="1"/>
  <c r="M388" i="17" a="1"/>
  <c r="M388" i="17" s="1"/>
  <c r="N45" i="17" a="1"/>
  <c r="N45" i="17" s="1"/>
  <c r="L312" i="17" a="1"/>
  <c r="L312" i="17" s="1"/>
  <c r="M261" i="17" a="1"/>
  <c r="M261" i="17" s="1"/>
  <c r="M325" i="17" a="1"/>
  <c r="M325" i="17" s="1"/>
  <c r="M389" i="17" a="1"/>
  <c r="M389" i="17" s="1"/>
  <c r="N46" i="17" a="1"/>
  <c r="N46" i="17" s="1"/>
  <c r="N110" i="17" a="1"/>
  <c r="N110" i="17" s="1"/>
  <c r="M262" i="17" a="1"/>
  <c r="M262" i="17" s="1"/>
  <c r="M326" i="17" a="1"/>
  <c r="M326" i="17" s="1"/>
  <c r="M390" i="17" a="1"/>
  <c r="M390" i="17" s="1"/>
  <c r="N47" i="17" a="1"/>
  <c r="N47" i="17" s="1"/>
  <c r="N111" i="17" a="1"/>
  <c r="N111" i="17" s="1"/>
  <c r="N109" i="17" a="1"/>
  <c r="N109" i="17" s="1"/>
  <c r="N182" i="17" a="1"/>
  <c r="N182" i="17" s="1"/>
  <c r="N246" i="17" a="1"/>
  <c r="N246" i="17" s="1"/>
  <c r="N310" i="17" a="1"/>
  <c r="N310" i="17" s="1"/>
  <c r="N374" i="17" a="1"/>
  <c r="N374" i="17" s="1"/>
  <c r="O27" i="17" a="1"/>
  <c r="O27" i="17" s="1"/>
  <c r="N135" i="17" a="1"/>
  <c r="N135" i="17" s="1"/>
  <c r="N199" i="17" a="1"/>
  <c r="N199" i="17" s="1"/>
  <c r="N263" i="17" a="1"/>
  <c r="N263" i="17" s="1"/>
  <c r="L306" i="17" a="1"/>
  <c r="L306" i="17" s="1"/>
  <c r="L315" i="17" a="1"/>
  <c r="L315" i="17" s="1"/>
  <c r="L124" i="17" a="1"/>
  <c r="L124" i="17" s="1"/>
  <c r="L189" i="17" a="1"/>
  <c r="L189" i="17" s="1"/>
  <c r="M165" i="17" a="1"/>
  <c r="M165" i="17" s="1"/>
  <c r="L352" i="17" a="1"/>
  <c r="L352" i="17" s="1"/>
  <c r="M142" i="17" a="1"/>
  <c r="M142" i="17" s="1"/>
  <c r="L261" i="17" a="1"/>
  <c r="L261" i="17" s="1"/>
  <c r="M71" i="17" a="1"/>
  <c r="M71" i="17" s="1"/>
  <c r="M151" i="17" a="1"/>
  <c r="M151" i="17" s="1"/>
  <c r="M215" i="17" a="1"/>
  <c r="M215" i="17" s="1"/>
  <c r="L21" i="17" a="1"/>
  <c r="L21" i="17" s="1"/>
  <c r="L376" i="17" a="1"/>
  <c r="L376" i="17" s="1"/>
  <c r="M32" i="17" a="1"/>
  <c r="M32" i="17" s="1"/>
  <c r="M96" i="17" a="1"/>
  <c r="M96" i="17" s="1"/>
  <c r="L29" i="17" a="1"/>
  <c r="L29" i="17" s="1"/>
  <c r="L377" i="17" a="1"/>
  <c r="L377" i="17" s="1"/>
  <c r="M41" i="17" a="1"/>
  <c r="M41" i="17" s="1"/>
  <c r="M105" i="17" a="1"/>
  <c r="M105" i="17" s="1"/>
  <c r="M169" i="17" a="1"/>
  <c r="M169" i="17" s="1"/>
  <c r="M233" i="17" a="1"/>
  <c r="M233" i="17" s="1"/>
  <c r="L272" i="17" a="1"/>
  <c r="L272" i="17" s="1"/>
  <c r="L410" i="17" a="1"/>
  <c r="L410" i="17" s="1"/>
  <c r="M66" i="17" a="1"/>
  <c r="M66" i="17" s="1"/>
  <c r="M130" i="17" a="1"/>
  <c r="M130" i="17" s="1"/>
  <c r="M194" i="17" a="1"/>
  <c r="M194" i="17" s="1"/>
  <c r="L45" i="17" a="1"/>
  <c r="L45" i="17" s="1"/>
  <c r="L379" i="17" a="1"/>
  <c r="L379" i="17" s="1"/>
  <c r="M35" i="17" a="1"/>
  <c r="M35" i="17" s="1"/>
  <c r="M99" i="17" a="1"/>
  <c r="M99" i="17" s="1"/>
  <c r="M163" i="17" a="1"/>
  <c r="M163" i="17" s="1"/>
  <c r="M227" i="17" a="1"/>
  <c r="M227" i="17" s="1"/>
  <c r="M168" i="17" a="1"/>
  <c r="M168" i="17" s="1"/>
  <c r="M296" i="17" a="1"/>
  <c r="M296" i="17" s="1"/>
  <c r="M360" i="17" a="1"/>
  <c r="M360" i="17" s="1"/>
  <c r="N25" i="17" a="1"/>
  <c r="N25" i="17" s="1"/>
  <c r="N89" i="17" a="1"/>
  <c r="N89" i="17" s="1"/>
  <c r="M140" i="17" a="1"/>
  <c r="M140" i="17" s="1"/>
  <c r="M289" i="17" a="1"/>
  <c r="M289" i="17" s="1"/>
  <c r="M353" i="17" a="1"/>
  <c r="M353" i="17" s="1"/>
  <c r="M417" i="17" a="1"/>
  <c r="M417" i="17" s="1"/>
  <c r="N74" i="17" a="1"/>
  <c r="N74" i="17" s="1"/>
  <c r="L396" i="17" a="1"/>
  <c r="L396" i="17" s="1"/>
  <c r="M274" i="17" a="1"/>
  <c r="M274" i="17" s="1"/>
  <c r="M338" i="17" a="1"/>
  <c r="M338" i="17" s="1"/>
  <c r="M402" i="17" a="1"/>
  <c r="M402" i="17" s="1"/>
  <c r="M28" i="17" a="1"/>
  <c r="M28" i="17" s="1"/>
  <c r="M275" i="17" a="1"/>
  <c r="M275" i="17" s="1"/>
  <c r="M339" i="17" a="1"/>
  <c r="M339" i="17" s="1"/>
  <c r="M403" i="17" a="1"/>
  <c r="M403" i="17" s="1"/>
  <c r="N68" i="17" a="1"/>
  <c r="N68" i="17" s="1"/>
  <c r="L412" i="17" a="1"/>
  <c r="L412" i="17" s="1"/>
  <c r="M268" i="17" a="1"/>
  <c r="M268" i="17" s="1"/>
  <c r="M332" i="17" a="1"/>
  <c r="M332" i="17" s="1"/>
  <c r="M396" i="17" a="1"/>
  <c r="M396" i="17" s="1"/>
  <c r="N53" i="17" a="1"/>
  <c r="N53" i="17" s="1"/>
  <c r="L420" i="17" a="1"/>
  <c r="L420" i="17" s="1"/>
  <c r="M269" i="17" a="1"/>
  <c r="M269" i="17" s="1"/>
  <c r="M333" i="17" a="1"/>
  <c r="M333" i="17" s="1"/>
  <c r="M397" i="17" a="1"/>
  <c r="M397" i="17" s="1"/>
  <c r="N54" i="17" a="1"/>
  <c r="N54" i="17" s="1"/>
  <c r="L344" i="17" a="1"/>
  <c r="L344" i="17" s="1"/>
  <c r="M270" i="17" a="1"/>
  <c r="M270" i="17" s="1"/>
  <c r="M334" i="17" a="1"/>
  <c r="M334" i="17" s="1"/>
  <c r="M398" i="17" a="1"/>
  <c r="M398" i="17" s="1"/>
  <c r="N55" i="17" a="1"/>
  <c r="N55" i="17" s="1"/>
  <c r="N119" i="17" a="1"/>
  <c r="N119" i="17" s="1"/>
  <c r="N125" i="17" a="1"/>
  <c r="N125" i="17" s="1"/>
  <c r="N190" i="17" a="1"/>
  <c r="N190" i="17" s="1"/>
  <c r="N254" i="17" a="1"/>
  <c r="N254" i="17" s="1"/>
  <c r="N318" i="17" a="1"/>
  <c r="N318" i="17" s="1"/>
  <c r="N382" i="17" a="1"/>
  <c r="N382" i="17" s="1"/>
  <c r="M271" i="17" a="1"/>
  <c r="M271" i="17" s="1"/>
  <c r="N143" i="17" a="1"/>
  <c r="N143" i="17" s="1"/>
  <c r="N207" i="17" a="1"/>
  <c r="N207" i="17" s="1"/>
  <c r="N271" i="17" a="1"/>
  <c r="N271" i="17" s="1"/>
  <c r="N335" i="17" a="1"/>
  <c r="N335" i="17" s="1"/>
  <c r="N18" i="17" a="1"/>
  <c r="N18" i="17" s="1"/>
  <c r="N160" i="17" a="1"/>
  <c r="N160" i="17" s="1"/>
  <c r="N224" i="17" a="1"/>
  <c r="N224" i="17" s="1"/>
  <c r="N288" i="17" a="1"/>
  <c r="N288" i="17" s="1"/>
  <c r="N352" i="17" a="1"/>
  <c r="N352" i="17" s="1"/>
  <c r="N416" i="17" a="1"/>
  <c r="N416" i="17" s="1"/>
  <c r="N91" i="17" a="1"/>
  <c r="N91" i="17" s="1"/>
  <c r="N177" i="17" a="1"/>
  <c r="N177" i="17" s="1"/>
  <c r="L370" i="17" a="1"/>
  <c r="L370" i="17" s="1"/>
  <c r="L323" i="17" a="1"/>
  <c r="L323" i="17" s="1"/>
  <c r="L132" i="17" a="1"/>
  <c r="L132" i="17" s="1"/>
  <c r="L253" i="17" a="1"/>
  <c r="L253" i="17" s="1"/>
  <c r="M181" i="17" a="1"/>
  <c r="M181" i="17" s="1"/>
  <c r="L406" i="17" a="1"/>
  <c r="L406" i="17" s="1"/>
  <c r="M150" i="17" a="1"/>
  <c r="M150" i="17" s="1"/>
  <c r="L356" i="17" a="1"/>
  <c r="L356" i="17" s="1"/>
  <c r="M87" i="17" a="1"/>
  <c r="M87" i="17" s="1"/>
  <c r="M159" i="17" a="1"/>
  <c r="M159" i="17" s="1"/>
  <c r="M223" i="17" a="1"/>
  <c r="M223" i="17" s="1"/>
  <c r="L85" i="17" a="1"/>
  <c r="L85" i="17" s="1"/>
  <c r="L384" i="17" a="1"/>
  <c r="L384" i="17" s="1"/>
  <c r="M40" i="17" a="1"/>
  <c r="M40" i="17" s="1"/>
  <c r="M104" i="17" a="1"/>
  <c r="M104" i="17" s="1"/>
  <c r="L93" i="17" a="1"/>
  <c r="L93" i="17" s="1"/>
  <c r="L385" i="17" a="1"/>
  <c r="L385" i="17" s="1"/>
  <c r="M49" i="17" a="1"/>
  <c r="M49" i="17" s="1"/>
  <c r="M113" i="17" a="1"/>
  <c r="M113" i="17" s="1"/>
  <c r="M177" i="17" a="1"/>
  <c r="M177" i="17" s="1"/>
  <c r="M241" i="17" a="1"/>
  <c r="M241" i="17" s="1"/>
  <c r="L304" i="17" a="1"/>
  <c r="L304" i="17" s="1"/>
  <c r="L418" i="17" a="1"/>
  <c r="L418" i="17" s="1"/>
  <c r="M74" i="17" a="1"/>
  <c r="M74" i="17" s="1"/>
  <c r="M138" i="17" a="1"/>
  <c r="M138" i="17" s="1"/>
  <c r="M202" i="17" a="1"/>
  <c r="M202" i="17" s="1"/>
  <c r="L109" i="17" a="1"/>
  <c r="L109" i="17" s="1"/>
  <c r="L387" i="17" a="1"/>
  <c r="L387" i="17" s="1"/>
  <c r="M43" i="17" a="1"/>
  <c r="M43" i="17" s="1"/>
  <c r="M107" i="17" a="1"/>
  <c r="M107" i="17" s="1"/>
  <c r="M171" i="17" a="1"/>
  <c r="M171" i="17" s="1"/>
  <c r="M235" i="17" a="1"/>
  <c r="M235" i="17" s="1"/>
  <c r="M200" i="17" a="1"/>
  <c r="M200" i="17" s="1"/>
  <c r="M304" i="17" a="1"/>
  <c r="M304" i="17" s="1"/>
  <c r="M368" i="17" a="1"/>
  <c r="M368" i="17" s="1"/>
  <c r="N33" i="17" a="1"/>
  <c r="N33" i="17" s="1"/>
  <c r="N97" i="17" a="1"/>
  <c r="N97" i="17" s="1"/>
  <c r="M172" i="17" a="1"/>
  <c r="M172" i="17" s="1"/>
  <c r="M297" i="17" a="1"/>
  <c r="M297" i="17" s="1"/>
  <c r="M361" i="17" a="1"/>
  <c r="M361" i="17" s="1"/>
  <c r="N19" i="17" a="1"/>
  <c r="N19" i="17" s="1"/>
  <c r="N82" i="17" a="1"/>
  <c r="N82" i="17" s="1"/>
  <c r="M84" i="17" a="1"/>
  <c r="M84" i="17" s="1"/>
  <c r="M282" i="17" a="1"/>
  <c r="M282" i="17" s="1"/>
  <c r="M346" i="17" a="1"/>
  <c r="M346" i="17" s="1"/>
  <c r="M410" i="17" a="1"/>
  <c r="M410" i="17" s="1"/>
  <c r="M92" i="17" a="1"/>
  <c r="M92" i="17" s="1"/>
  <c r="M283" i="17" a="1"/>
  <c r="M283" i="17" s="1"/>
  <c r="M347" i="17" a="1"/>
  <c r="M347" i="17" s="1"/>
  <c r="M411" i="17" a="1"/>
  <c r="M411" i="17" s="1"/>
  <c r="N76" i="17" a="1"/>
  <c r="N76" i="17" s="1"/>
  <c r="M36" i="17" a="1"/>
  <c r="M36" i="17" s="1"/>
  <c r="M276" i="17" a="1"/>
  <c r="M276" i="17" s="1"/>
  <c r="M340" i="17" a="1"/>
  <c r="M340" i="17" s="1"/>
  <c r="M404" i="17" a="1"/>
  <c r="M404" i="17" s="1"/>
  <c r="N61" i="17" a="1"/>
  <c r="N61" i="17" s="1"/>
  <c r="M44" i="17" a="1"/>
  <c r="M44" i="17" s="1"/>
  <c r="M277" i="17" a="1"/>
  <c r="M277" i="17" s="1"/>
  <c r="M341" i="17" a="1"/>
  <c r="M341" i="17" s="1"/>
  <c r="M405" i="17" a="1"/>
  <c r="M405" i="17" s="1"/>
  <c r="N62" i="17" a="1"/>
  <c r="N62" i="17" s="1"/>
  <c r="M52" i="17" a="1"/>
  <c r="M52" i="17" s="1"/>
  <c r="M278" i="17" a="1"/>
  <c r="M278" i="17" s="1"/>
  <c r="M342" i="17" a="1"/>
  <c r="M342" i="17" s="1"/>
  <c r="M406" i="17" a="1"/>
  <c r="M406" i="17" s="1"/>
  <c r="N63" i="17" a="1"/>
  <c r="N63" i="17" s="1"/>
  <c r="N127" i="17" a="1"/>
  <c r="N127" i="17" s="1"/>
  <c r="N134" i="17" a="1"/>
  <c r="N134" i="17" s="1"/>
  <c r="N198" i="17" a="1"/>
  <c r="N198" i="17" s="1"/>
  <c r="N262" i="17" a="1"/>
  <c r="N262" i="17" s="1"/>
  <c r="N326" i="17" a="1"/>
  <c r="N326" i="17" s="1"/>
  <c r="N390" i="17" a="1"/>
  <c r="N390" i="17" s="1"/>
  <c r="M335" i="17" a="1"/>
  <c r="M335" i="17" s="1"/>
  <c r="N151" i="17" a="1"/>
  <c r="N151" i="17" s="1"/>
  <c r="N215" i="17" a="1"/>
  <c r="N215" i="17" s="1"/>
  <c r="N279" i="17" a="1"/>
  <c r="N279" i="17" s="1"/>
  <c r="N343" i="17" a="1"/>
  <c r="N343" i="17" s="1"/>
  <c r="N56" i="17" a="1"/>
  <c r="N56" i="17" s="1"/>
  <c r="N168" i="17" a="1"/>
  <c r="N168" i="17" s="1"/>
  <c r="N232" i="17" a="1"/>
  <c r="N232" i="17" s="1"/>
  <c r="N296" i="17" a="1"/>
  <c r="N296" i="17" s="1"/>
  <c r="N360" i="17" a="1"/>
  <c r="N360" i="17" s="1"/>
  <c r="O21" i="17" a="1"/>
  <c r="O21" i="17" s="1"/>
  <c r="N117" i="17" a="1"/>
  <c r="N117" i="17" s="1"/>
  <c r="L59" i="17" a="1"/>
  <c r="L59" i="17" s="1"/>
  <c r="K67" i="17" a="1"/>
  <c r="K67" i="17" s="1"/>
  <c r="L188" i="17" a="1"/>
  <c r="L188" i="17" s="1"/>
  <c r="L397" i="17" a="1"/>
  <c r="L397" i="17" s="1"/>
  <c r="M189" i="17" a="1"/>
  <c r="M189" i="17" s="1"/>
  <c r="L422" i="17" a="1"/>
  <c r="L422" i="17" s="1"/>
  <c r="M190" i="17" a="1"/>
  <c r="M190" i="17" s="1"/>
  <c r="L383" i="17" a="1"/>
  <c r="L383" i="17" s="1"/>
  <c r="M95" i="17" a="1"/>
  <c r="M95" i="17" s="1"/>
  <c r="M167" i="17" a="1"/>
  <c r="M167" i="17" s="1"/>
  <c r="M231" i="17" a="1"/>
  <c r="M231" i="17" s="1"/>
  <c r="L149" i="17" a="1"/>
  <c r="L149" i="17" s="1"/>
  <c r="L392" i="17" a="1"/>
  <c r="L392" i="17" s="1"/>
  <c r="M48" i="17" a="1"/>
  <c r="M48" i="17" s="1"/>
  <c r="M112" i="17" a="1"/>
  <c r="M112" i="17" s="1"/>
  <c r="L157" i="17" a="1"/>
  <c r="L157" i="17" s="1"/>
  <c r="L393" i="17" a="1"/>
  <c r="L393" i="17" s="1"/>
  <c r="M57" i="17" a="1"/>
  <c r="M57" i="17" s="1"/>
  <c r="M121" i="17" a="1"/>
  <c r="M121" i="17" s="1"/>
  <c r="M185" i="17" a="1"/>
  <c r="M185" i="17" s="1"/>
  <c r="K210" i="17" a="1"/>
  <c r="K210" i="17" s="1"/>
  <c r="L336" i="17" a="1"/>
  <c r="L336" i="17" s="1"/>
  <c r="M19" i="17" a="1"/>
  <c r="M19" i="17" s="1"/>
  <c r="M82" i="17" a="1"/>
  <c r="M82" i="17" s="1"/>
  <c r="M146" i="17" a="1"/>
  <c r="M146" i="17" s="1"/>
  <c r="M210" i="17" a="1"/>
  <c r="M210" i="17" s="1"/>
  <c r="L173" i="17" a="1"/>
  <c r="L173" i="17" s="1"/>
  <c r="L395" i="17" a="1"/>
  <c r="L395" i="17" s="1"/>
  <c r="M51" i="17" a="1"/>
  <c r="M51" i="17" s="1"/>
  <c r="M115" i="17" a="1"/>
  <c r="M115" i="17" s="1"/>
  <c r="M179" i="17" a="1"/>
  <c r="M179" i="17" s="1"/>
  <c r="M243" i="17" a="1"/>
  <c r="M243" i="17" s="1"/>
  <c r="M232" i="17" a="1"/>
  <c r="M232" i="17" s="1"/>
  <c r="M312" i="17" a="1"/>
  <c r="M312" i="17" s="1"/>
  <c r="M376" i="17" a="1"/>
  <c r="M376" i="17" s="1"/>
  <c r="N41" i="17" a="1"/>
  <c r="N41" i="17" s="1"/>
  <c r="N105" i="17" a="1"/>
  <c r="N105" i="17" s="1"/>
  <c r="M204" i="17" a="1"/>
  <c r="M204" i="17" s="1"/>
  <c r="M305" i="17" a="1"/>
  <c r="M305" i="17" s="1"/>
  <c r="M369" i="17" a="1"/>
  <c r="M369" i="17" s="1"/>
  <c r="N26" i="17" a="1"/>
  <c r="N26" i="17" s="1"/>
  <c r="N90" i="17" a="1"/>
  <c r="N90" i="17" s="1"/>
  <c r="M144" i="17" a="1"/>
  <c r="M144" i="17" s="1"/>
  <c r="M290" i="17" a="1"/>
  <c r="M290" i="17" s="1"/>
  <c r="M354" i="17" a="1"/>
  <c r="M354" i="17" s="1"/>
  <c r="M418" i="17" a="1"/>
  <c r="M418" i="17" s="1"/>
  <c r="M148" i="17" a="1"/>
  <c r="M148" i="17" s="1"/>
  <c r="M291" i="17" a="1"/>
  <c r="M291" i="17" s="1"/>
  <c r="M355" i="17" a="1"/>
  <c r="M355" i="17" s="1"/>
  <c r="M419" i="17" a="1"/>
  <c r="M419" i="17" s="1"/>
  <c r="N84" i="17" a="1"/>
  <c r="N84" i="17" s="1"/>
  <c r="M100" i="17" a="1"/>
  <c r="M100" i="17" s="1"/>
  <c r="M284" i="17" a="1"/>
  <c r="M284" i="17" s="1"/>
  <c r="M348" i="17" a="1"/>
  <c r="M348" i="17" s="1"/>
  <c r="M412" i="17" a="1"/>
  <c r="M412" i="17" s="1"/>
  <c r="N69" i="17" a="1"/>
  <c r="N69" i="17" s="1"/>
  <c r="M108" i="17" a="1"/>
  <c r="M108" i="17" s="1"/>
  <c r="M285" i="17" a="1"/>
  <c r="M285" i="17" s="1"/>
  <c r="M349" i="17" a="1"/>
  <c r="M349" i="17" s="1"/>
  <c r="M413" i="17" a="1"/>
  <c r="M413" i="17" s="1"/>
  <c r="N70" i="17" a="1"/>
  <c r="N70" i="17" s="1"/>
  <c r="M116" i="17" a="1"/>
  <c r="M116" i="17" s="1"/>
  <c r="M286" i="17" a="1"/>
  <c r="M286" i="17" s="1"/>
  <c r="M350" i="17" a="1"/>
  <c r="M350" i="17" s="1"/>
  <c r="M414" i="17" a="1"/>
  <c r="M414" i="17" s="1"/>
  <c r="N71" i="17" a="1"/>
  <c r="N71" i="17" s="1"/>
  <c r="M263" i="17" a="1"/>
  <c r="M263" i="17" s="1"/>
  <c r="N142" i="17" a="1"/>
  <c r="N142" i="17" s="1"/>
  <c r="N206" i="17" a="1"/>
  <c r="N206" i="17" s="1"/>
  <c r="N270" i="17" a="1"/>
  <c r="N270" i="17" s="1"/>
  <c r="N334" i="17" a="1"/>
  <c r="N334" i="17" s="1"/>
  <c r="N398" i="17" a="1"/>
  <c r="N398" i="17" s="1"/>
  <c r="M399" i="17" a="1"/>
  <c r="M399" i="17" s="1"/>
  <c r="N159" i="17" a="1"/>
  <c r="N159" i="17" s="1"/>
  <c r="N223" i="17" a="1"/>
  <c r="N223" i="17" s="1"/>
  <c r="N287" i="17" a="1"/>
  <c r="N287" i="17" s="1"/>
  <c r="N351" i="17" a="1"/>
  <c r="N351" i="17" s="1"/>
  <c r="N88" i="17" a="1"/>
  <c r="N88" i="17" s="1"/>
  <c r="N176" i="17" a="1"/>
  <c r="N176" i="17" s="1"/>
  <c r="N240" i="17" a="1"/>
  <c r="N240" i="17" s="1"/>
  <c r="K138" i="17" a="1"/>
  <c r="K138" i="17" s="1"/>
  <c r="L196" i="17" a="1"/>
  <c r="L196" i="17" s="1"/>
  <c r="L405" i="17" a="1"/>
  <c r="L405" i="17" s="1"/>
  <c r="M229" i="17" a="1"/>
  <c r="M229" i="17" s="1"/>
  <c r="M22" i="17" a="1"/>
  <c r="M22" i="17" s="1"/>
  <c r="M206" i="17" a="1"/>
  <c r="M206" i="17" s="1"/>
  <c r="L391" i="17" a="1"/>
  <c r="L391" i="17" s="1"/>
  <c r="M103" i="17" a="1"/>
  <c r="M103" i="17" s="1"/>
  <c r="M175" i="17" a="1"/>
  <c r="M175" i="17" s="1"/>
  <c r="M239" i="17" a="1"/>
  <c r="M239" i="17" s="1"/>
  <c r="L213" i="17" a="1"/>
  <c r="L213" i="17" s="1"/>
  <c r="L400" i="17" a="1"/>
  <c r="L400" i="17" s="1"/>
  <c r="M56" i="17" a="1"/>
  <c r="M56" i="17" s="1"/>
  <c r="M120" i="17" a="1"/>
  <c r="M120" i="17" s="1"/>
  <c r="L221" i="17" a="1"/>
  <c r="L221" i="17" s="1"/>
  <c r="L401" i="17" a="1"/>
  <c r="L401" i="17" s="1"/>
  <c r="M65" i="17" a="1"/>
  <c r="M65" i="17" s="1"/>
  <c r="M129" i="17" a="1"/>
  <c r="M129" i="17" s="1"/>
  <c r="M193" i="17" a="1"/>
  <c r="M193" i="17" s="1"/>
  <c r="K419" i="17" a="1"/>
  <c r="K419" i="17" s="1"/>
  <c r="L364" i="17" a="1"/>
  <c r="L364" i="17" s="1"/>
  <c r="M26" i="17" a="1"/>
  <c r="M26" i="17" s="1"/>
  <c r="M90" i="17" a="1"/>
  <c r="M90" i="17" s="1"/>
  <c r="M154" i="17" a="1"/>
  <c r="M154" i="17" s="1"/>
  <c r="M218" i="17" a="1"/>
  <c r="M218" i="17" s="1"/>
  <c r="L237" i="17" a="1"/>
  <c r="L237" i="17" s="1"/>
  <c r="L403" i="17" a="1"/>
  <c r="L403" i="17" s="1"/>
  <c r="M59" i="17" a="1"/>
  <c r="M59" i="17" s="1"/>
  <c r="M123" i="17" a="1"/>
  <c r="M123" i="17" s="1"/>
  <c r="M187" i="17" a="1"/>
  <c r="M187" i="17" s="1"/>
  <c r="M251" i="17" a="1"/>
  <c r="M251" i="17" s="1"/>
  <c r="M256" i="17" a="1"/>
  <c r="M256" i="17" s="1"/>
  <c r="M320" i="17" a="1"/>
  <c r="M320" i="17" s="1"/>
  <c r="M384" i="17" a="1"/>
  <c r="M384" i="17" s="1"/>
  <c r="N49" i="17" a="1"/>
  <c r="N49" i="17" s="1"/>
  <c r="N113" i="17" a="1"/>
  <c r="N113" i="17" s="1"/>
  <c r="M236" i="17" a="1"/>
  <c r="M236" i="17" s="1"/>
  <c r="M313" i="17" a="1"/>
  <c r="M313" i="17" s="1"/>
  <c r="M377" i="17" a="1"/>
  <c r="M377" i="17" s="1"/>
  <c r="N34" i="17" a="1"/>
  <c r="N34" i="17" s="1"/>
  <c r="N98" i="17" a="1"/>
  <c r="N98" i="17" s="1"/>
  <c r="M176" i="17" a="1"/>
  <c r="M176" i="17" s="1"/>
  <c r="M298" i="17" a="1"/>
  <c r="M298" i="17" s="1"/>
  <c r="M362" i="17" a="1"/>
  <c r="M362" i="17" s="1"/>
  <c r="N20" i="17" a="1"/>
  <c r="N20" i="17" s="1"/>
  <c r="M180" i="17" a="1"/>
  <c r="M180" i="17" s="1"/>
  <c r="M299" i="17" a="1"/>
  <c r="M299" i="17" s="1"/>
  <c r="M363" i="17" a="1"/>
  <c r="M363" i="17" s="1"/>
  <c r="N28" i="17" a="1"/>
  <c r="N28" i="17" s="1"/>
  <c r="N92" i="17" a="1"/>
  <c r="N92" i="17" s="1"/>
  <c r="M152" i="17" a="1"/>
  <c r="M152" i="17" s="1"/>
  <c r="M292" i="17" a="1"/>
  <c r="M292" i="17" s="1"/>
  <c r="M356" i="17" a="1"/>
  <c r="M356" i="17" s="1"/>
  <c r="M420" i="17" a="1"/>
  <c r="M420" i="17" s="1"/>
  <c r="N77" i="17" a="1"/>
  <c r="N77" i="17" s="1"/>
  <c r="M156" i="17" a="1"/>
  <c r="M156" i="17" s="1"/>
  <c r="M293" i="17" a="1"/>
  <c r="M293" i="17" s="1"/>
  <c r="M357" i="17" a="1"/>
  <c r="M357" i="17" s="1"/>
  <c r="M421" i="17" a="1"/>
  <c r="M421" i="17" s="1"/>
  <c r="N78" i="17" a="1"/>
  <c r="N78" i="17" s="1"/>
  <c r="M160" i="17" a="1"/>
  <c r="M160" i="17" s="1"/>
  <c r="M294" i="17" a="1"/>
  <c r="M294" i="17" s="1"/>
  <c r="M358" i="17" a="1"/>
  <c r="M358" i="17" s="1"/>
  <c r="M422" i="17" a="1"/>
  <c r="M422" i="17" s="1"/>
  <c r="N79" i="17" a="1"/>
  <c r="N79" i="17" s="1"/>
  <c r="M327" i="17" a="1"/>
  <c r="M327" i="17" s="1"/>
  <c r="N150" i="17" a="1"/>
  <c r="N150" i="17" s="1"/>
  <c r="N214" i="17" a="1"/>
  <c r="N214" i="17" s="1"/>
  <c r="N278" i="17" a="1"/>
  <c r="N278" i="17" s="1"/>
  <c r="N342" i="17" a="1"/>
  <c r="N342" i="17" s="1"/>
  <c r="N406" i="17" a="1"/>
  <c r="N406" i="17" s="1"/>
  <c r="N51" i="17" a="1"/>
  <c r="N51" i="17" s="1"/>
  <c r="N167" i="17" a="1"/>
  <c r="N167" i="17" s="1"/>
  <c r="N231" i="17" a="1"/>
  <c r="N231" i="17" s="1"/>
  <c r="N295" i="17" a="1"/>
  <c r="N295" i="17" s="1"/>
  <c r="N359" i="17" a="1"/>
  <c r="N359" i="17" s="1"/>
  <c r="N115" i="17" a="1"/>
  <c r="N115" i="17" s="1"/>
  <c r="N184" i="17" a="1"/>
  <c r="N184" i="17" s="1"/>
  <c r="N248" i="17" a="1"/>
  <c r="N248" i="17" s="1"/>
  <c r="N312" i="17" a="1"/>
  <c r="N312" i="17" s="1"/>
  <c r="N376" i="17" a="1"/>
  <c r="N376" i="17" s="1"/>
  <c r="M287" i="17" a="1"/>
  <c r="M287" i="17" s="1"/>
  <c r="N137" i="17" a="1"/>
  <c r="N137" i="17" s="1"/>
  <c r="L195" i="17" a="1"/>
  <c r="L195" i="17" s="1"/>
  <c r="K405" i="17" a="1"/>
  <c r="K405" i="17" s="1"/>
  <c r="L260" i="17" a="1"/>
  <c r="L260" i="17" s="1"/>
  <c r="M61" i="17" a="1"/>
  <c r="M61" i="17" s="1"/>
  <c r="M253" i="17" a="1"/>
  <c r="M253" i="17" s="1"/>
  <c r="M78" i="17" a="1"/>
  <c r="M78" i="17" s="1"/>
  <c r="M254" i="17" a="1"/>
  <c r="M254" i="17" s="1"/>
  <c r="M31" i="17" a="1"/>
  <c r="M31" i="17" s="1"/>
  <c r="M119" i="17" a="1"/>
  <c r="M119" i="17" s="1"/>
  <c r="M191" i="17" a="1"/>
  <c r="M191" i="17" s="1"/>
  <c r="M255" i="17" a="1"/>
  <c r="M255" i="17" s="1"/>
  <c r="L296" i="17" a="1"/>
  <c r="L296" i="17" s="1"/>
  <c r="L416" i="17" a="1"/>
  <c r="L416" i="17" s="1"/>
  <c r="M72" i="17" a="1"/>
  <c r="M72" i="17" s="1"/>
  <c r="M136" i="17" a="1"/>
  <c r="M136" i="17" s="1"/>
  <c r="L301" i="17" a="1"/>
  <c r="L301" i="17" s="1"/>
  <c r="L417" i="17" a="1"/>
  <c r="L417" i="17" s="1"/>
  <c r="M81" i="17" a="1"/>
  <c r="M81" i="17" s="1"/>
  <c r="M145" i="17" a="1"/>
  <c r="M145" i="17" s="1"/>
  <c r="M209" i="17" a="1"/>
  <c r="M209" i="17" s="1"/>
  <c r="L101" i="17" a="1"/>
  <c r="L101" i="17" s="1"/>
  <c r="L386" i="17" a="1"/>
  <c r="L386" i="17" s="1"/>
  <c r="M42" i="17" a="1"/>
  <c r="M42" i="17" s="1"/>
  <c r="M106" i="17" a="1"/>
  <c r="M106" i="17" s="1"/>
  <c r="M170" i="17" a="1"/>
  <c r="M170" i="17" s="1"/>
  <c r="M234" i="17" a="1"/>
  <c r="M234" i="17" s="1"/>
  <c r="L309" i="17" a="1"/>
  <c r="L309" i="17" s="1"/>
  <c r="L419" i="17" a="1"/>
  <c r="L419" i="17" s="1"/>
  <c r="M75" i="17" a="1"/>
  <c r="M75" i="17" s="1"/>
  <c r="M139" i="17" a="1"/>
  <c r="M139" i="17" s="1"/>
  <c r="M203" i="17" a="1"/>
  <c r="M203" i="17" s="1"/>
  <c r="L380" i="17" a="1"/>
  <c r="L380" i="17" s="1"/>
  <c r="M272" i="17" a="1"/>
  <c r="M272" i="17" s="1"/>
  <c r="M336" i="17" a="1"/>
  <c r="M336" i="17" s="1"/>
  <c r="M400" i="17" a="1"/>
  <c r="M400" i="17" s="1"/>
  <c r="N65" i="17" a="1"/>
  <c r="N65" i="17" s="1"/>
  <c r="L117" i="17" a="1"/>
  <c r="L117" i="17" s="1"/>
  <c r="M265" i="17" a="1"/>
  <c r="M265" i="17" s="1"/>
  <c r="M329" i="17" a="1"/>
  <c r="M329" i="17" s="1"/>
  <c r="M393" i="17" a="1"/>
  <c r="M393" i="17" s="1"/>
  <c r="N50" i="17" a="1"/>
  <c r="N50" i="17" s="1"/>
  <c r="N114" i="17" a="1"/>
  <c r="N114" i="17" s="1"/>
  <c r="M240" i="17" a="1"/>
  <c r="M240" i="17" s="1"/>
  <c r="M314" i="17" a="1"/>
  <c r="M314" i="17" s="1"/>
  <c r="M378" i="17" a="1"/>
  <c r="M378" i="17" s="1"/>
  <c r="K301" i="17" a="1"/>
  <c r="K301" i="17" s="1"/>
  <c r="M244" i="17" a="1"/>
  <c r="M244" i="17" s="1"/>
  <c r="M315" i="17" a="1"/>
  <c r="M315" i="17" s="1"/>
  <c r="M379" i="17" a="1"/>
  <c r="M379" i="17" s="1"/>
  <c r="N44" i="17" a="1"/>
  <c r="N44" i="17" s="1"/>
  <c r="N108" i="17" a="1"/>
  <c r="N108" i="17" s="1"/>
  <c r="M216" i="17" a="1"/>
  <c r="M216" i="17" s="1"/>
  <c r="M308" i="17" a="1"/>
  <c r="M308" i="17" s="1"/>
  <c r="M372" i="17" a="1"/>
  <c r="M372" i="17" s="1"/>
  <c r="N29" i="17" a="1"/>
  <c r="N29" i="17" s="1"/>
  <c r="N93" i="17" a="1"/>
  <c r="N93" i="17" s="1"/>
  <c r="M220" i="17" a="1"/>
  <c r="M220" i="17" s="1"/>
  <c r="M309" i="17" a="1"/>
  <c r="M309" i="17" s="1"/>
  <c r="M373" i="17" a="1"/>
  <c r="M373" i="17" s="1"/>
  <c r="N30" i="17" a="1"/>
  <c r="N30" i="17" s="1"/>
  <c r="N94" i="17" a="1"/>
  <c r="N94" i="17" s="1"/>
  <c r="M224" i="17" a="1"/>
  <c r="M224" i="17" s="1"/>
  <c r="M310" i="17" a="1"/>
  <c r="M310" i="17" s="1"/>
  <c r="M374" i="17" a="1"/>
  <c r="M374" i="17" s="1"/>
  <c r="N31" i="17" a="1"/>
  <c r="N31" i="17" s="1"/>
  <c r="N95" i="17" a="1"/>
  <c r="N95" i="17" s="1"/>
  <c r="N48" i="17" a="1"/>
  <c r="N48" i="17" s="1"/>
  <c r="N166" i="17" a="1"/>
  <c r="N166" i="17" s="1"/>
  <c r="N230" i="17" a="1"/>
  <c r="N230" i="17" s="1"/>
  <c r="N294" i="17" a="1"/>
  <c r="N294" i="17" s="1"/>
  <c r="N358" i="17" a="1"/>
  <c r="N358" i="17" s="1"/>
  <c r="N422" i="17" a="1"/>
  <c r="N422" i="17" s="1"/>
  <c r="N112" i="17" a="1"/>
  <c r="N112" i="17" s="1"/>
  <c r="N183" i="17" a="1"/>
  <c r="N183" i="17" s="1"/>
  <c r="N247" i="17" a="1"/>
  <c r="N247" i="17" s="1"/>
  <c r="N311" i="17" a="1"/>
  <c r="N311" i="17" s="1"/>
  <c r="M279" i="17" a="1"/>
  <c r="M279" i="17" s="1"/>
  <c r="N136" i="17" a="1"/>
  <c r="N136" i="17" s="1"/>
  <c r="N200" i="17" a="1"/>
  <c r="N200" i="17" s="1"/>
  <c r="N264" i="17" a="1"/>
  <c r="N264" i="17" s="1"/>
  <c r="N328" i="17" a="1"/>
  <c r="N328" i="17" s="1"/>
  <c r="N392" i="17" a="1"/>
  <c r="N392" i="17" s="1"/>
  <c r="M415" i="17" a="1"/>
  <c r="M415" i="17" s="1"/>
  <c r="N153" i="17" a="1"/>
  <c r="N153" i="17" s="1"/>
  <c r="M60" i="17" a="1"/>
  <c r="M60" i="17" s="1"/>
  <c r="N286" i="17" a="1"/>
  <c r="N286" i="17" s="1"/>
  <c r="M192" i="17" a="1"/>
  <c r="M192" i="17" s="1"/>
  <c r="M364" i="17" a="1"/>
  <c r="M364" i="17" s="1"/>
  <c r="N27" i="17" a="1"/>
  <c r="N27" i="17" s="1"/>
  <c r="M257" i="17" a="1"/>
  <c r="M257" i="17" s="1"/>
  <c r="M131" i="17" a="1"/>
  <c r="M131" i="17" s="1"/>
  <c r="L378" i="17" a="1"/>
  <c r="L378" i="17" s="1"/>
  <c r="M64" i="17" a="1"/>
  <c r="M64" i="17" s="1"/>
  <c r="M62" i="17" a="1"/>
  <c r="M62" i="17" s="1"/>
  <c r="L57" i="17" a="1"/>
  <c r="L57" i="17" s="1"/>
  <c r="B65" i="17"/>
  <c r="K415" i="17" a="1"/>
  <c r="K415" i="17" s="1"/>
  <c r="B118" i="17"/>
  <c r="B209" i="17"/>
  <c r="B301" i="17"/>
  <c r="B392" i="17"/>
  <c r="K379" i="17" a="1"/>
  <c r="K379" i="17" s="1"/>
  <c r="K276" i="17" a="1"/>
  <c r="K276" i="17" s="1"/>
  <c r="K318" i="17" a="1"/>
  <c r="K318" i="17" s="1"/>
  <c r="L250" i="17" a="1"/>
  <c r="L250" i="17" s="1"/>
  <c r="L123" i="17" a="1"/>
  <c r="L123" i="17" s="1"/>
  <c r="L242" i="17" a="1"/>
  <c r="L242" i="17" s="1"/>
  <c r="L67" i="17" a="1"/>
  <c r="L67" i="17" s="1"/>
  <c r="L114" i="17" a="1"/>
  <c r="L114" i="17" s="1"/>
  <c r="L186" i="17" a="1"/>
  <c r="L186" i="17" s="1"/>
  <c r="L121" i="17" a="1"/>
  <c r="L121" i="17" s="1"/>
  <c r="K48" i="17" a="1"/>
  <c r="K48" i="17" s="1"/>
  <c r="L178" i="17" a="1"/>
  <c r="L178" i="17" s="1"/>
  <c r="L303" i="17" a="1"/>
  <c r="L303" i="17" s="1"/>
  <c r="K254" i="17" a="1"/>
  <c r="K254" i="17" s="1"/>
  <c r="L302" i="17" a="1"/>
  <c r="L302" i="17" s="1"/>
  <c r="K340" i="17" a="1"/>
  <c r="K340" i="17" s="1"/>
  <c r="M143" i="17" a="1"/>
  <c r="M143" i="17" s="1"/>
  <c r="V28" i="17" a="1"/>
  <c r="V28" i="17" s="1"/>
  <c r="B25" i="17"/>
  <c r="L314" i="17" a="1"/>
  <c r="L314" i="17" s="1"/>
  <c r="L19" i="17" a="1"/>
  <c r="L19" i="17" s="1"/>
  <c r="K281" i="17" a="1"/>
  <c r="K281" i="17" s="1"/>
  <c r="K147" i="17" a="1"/>
  <c r="K147" i="17" s="1"/>
  <c r="B165" i="17"/>
  <c r="K217" i="17" a="1"/>
  <c r="K217" i="17" s="1"/>
  <c r="K81" i="17" a="1"/>
  <c r="K81" i="17" s="1"/>
  <c r="B162" i="17"/>
  <c r="K87" i="17" a="1"/>
  <c r="K87" i="17" s="1"/>
  <c r="V92" i="17" a="1"/>
  <c r="V92" i="17" s="1"/>
  <c r="K391" i="17" a="1"/>
  <c r="K391" i="17" s="1"/>
  <c r="V164" i="17" a="1"/>
  <c r="V164" i="17" s="1"/>
  <c r="K392" i="17" a="1"/>
  <c r="K392" i="17" s="1"/>
  <c r="L367" i="17" a="1"/>
  <c r="L367" i="17" s="1"/>
  <c r="M230" i="17" a="1"/>
  <c r="M230" i="17" s="1"/>
  <c r="M166" i="17" a="1"/>
  <c r="M166" i="17" s="1"/>
  <c r="M102" i="17" a="1"/>
  <c r="M102" i="17" s="1"/>
  <c r="M38" i="17" a="1"/>
  <c r="M38" i="17" s="1"/>
  <c r="L382" i="17" a="1"/>
  <c r="L382" i="17" s="1"/>
  <c r="L69" i="17" a="1"/>
  <c r="L69" i="17" s="1"/>
  <c r="M205" i="17" a="1"/>
  <c r="M205" i="17" s="1"/>
  <c r="M141" i="17" a="1"/>
  <c r="M141" i="17" s="1"/>
  <c r="M77" i="17" a="1"/>
  <c r="M77" i="17" s="1"/>
  <c r="L421" i="17" a="1"/>
  <c r="L421" i="17" s="1"/>
  <c r="L317" i="17" a="1"/>
  <c r="L317" i="17" s="1"/>
  <c r="L340" i="17" a="1"/>
  <c r="L340" i="17" s="1"/>
  <c r="L276" i="17" a="1"/>
  <c r="L276" i="17" s="1"/>
  <c r="L212" i="17" a="1"/>
  <c r="L212" i="17" s="1"/>
  <c r="L148" i="17" a="1"/>
  <c r="L148" i="17" s="1"/>
  <c r="L84" i="17" a="1"/>
  <c r="L84" i="17" s="1"/>
  <c r="L20" i="17" a="1"/>
  <c r="L20" i="17" s="1"/>
  <c r="K266" i="17" a="1"/>
  <c r="K266" i="17" s="1"/>
  <c r="L339" i="17" a="1"/>
  <c r="L339" i="17" s="1"/>
  <c r="L275" i="17" a="1"/>
  <c r="L275" i="17" s="1"/>
  <c r="L211" i="17" a="1"/>
  <c r="L211" i="17" s="1"/>
  <c r="L147" i="17" a="1"/>
  <c r="L147" i="17" s="1"/>
  <c r="L83" i="17" a="1"/>
  <c r="L83" i="17" s="1"/>
  <c r="K416" i="17" a="1"/>
  <c r="K416" i="17" s="1"/>
  <c r="K194" i="17" a="1"/>
  <c r="K194" i="17" s="1"/>
  <c r="L330" i="17" a="1"/>
  <c r="L330" i="17" s="1"/>
  <c r="L266" i="17" a="1"/>
  <c r="L266" i="17" s="1"/>
  <c r="L202" i="17" a="1"/>
  <c r="L202" i="17" s="1"/>
  <c r="L138" i="17" a="1"/>
  <c r="L138" i="17" s="1"/>
  <c r="L58" i="17" a="1"/>
  <c r="L58" i="17" s="1"/>
  <c r="L249" i="17" a="1"/>
  <c r="L249" i="17" s="1"/>
  <c r="L56" i="17" a="1"/>
  <c r="L56" i="17" s="1"/>
  <c r="K370" i="17" a="1"/>
  <c r="K370" i="17" s="1"/>
  <c r="K409" i="17" a="1"/>
  <c r="K409" i="17" s="1"/>
  <c r="K216" i="17" a="1"/>
  <c r="K216" i="17" s="1"/>
  <c r="K62" i="17" a="1"/>
  <c r="K62" i="17" s="1"/>
  <c r="K141" i="17" a="1"/>
  <c r="K141" i="17" s="1"/>
  <c r="K275" i="17" a="1"/>
  <c r="K275" i="17" s="1"/>
  <c r="U113" i="17" a="1"/>
  <c r="U113" i="17" s="1"/>
  <c r="S400" i="17" a="1"/>
  <c r="S400" i="17" s="1"/>
  <c r="U42" i="17" a="1"/>
  <c r="U42" i="17" s="1"/>
  <c r="M63" i="17" a="1"/>
  <c r="M63" i="17" s="1"/>
  <c r="L399" i="17" a="1"/>
  <c r="L399" i="17" s="1"/>
  <c r="L205" i="17" a="1"/>
  <c r="L205" i="17" s="1"/>
  <c r="M222" i="17" a="1"/>
  <c r="M222" i="17" s="1"/>
  <c r="M158" i="17" a="1"/>
  <c r="M158" i="17" s="1"/>
  <c r="M94" i="17" a="1"/>
  <c r="M94" i="17" s="1"/>
  <c r="M30" i="17" a="1"/>
  <c r="M30" i="17" s="1"/>
  <c r="L373" i="17" a="1"/>
  <c r="L373" i="17" s="1"/>
  <c r="K365" i="17" a="1"/>
  <c r="K365" i="17" s="1"/>
  <c r="M197" i="17" a="1"/>
  <c r="M197" i="17" s="1"/>
  <c r="M133" i="17" a="1"/>
  <c r="M133" i="17" s="1"/>
  <c r="M69" i="17" a="1"/>
  <c r="M69" i="17" s="1"/>
  <c r="L413" i="17" a="1"/>
  <c r="L413" i="17" s="1"/>
  <c r="L285" i="17" a="1"/>
  <c r="L285" i="17" s="1"/>
  <c r="L332" i="17" a="1"/>
  <c r="L332" i="17" s="1"/>
  <c r="L268" i="17" a="1"/>
  <c r="L268" i="17" s="1"/>
  <c r="L204" i="17" a="1"/>
  <c r="L204" i="17" s="1"/>
  <c r="L140" i="17" a="1"/>
  <c r="L140" i="17" s="1"/>
  <c r="L76" i="17" a="1"/>
  <c r="L76" i="17" s="1"/>
  <c r="K418" i="17" a="1"/>
  <c r="K418" i="17" s="1"/>
  <c r="K202" i="17" a="1"/>
  <c r="K202" i="17" s="1"/>
  <c r="L331" i="17" a="1"/>
  <c r="L331" i="17" s="1"/>
  <c r="L267" i="17" a="1"/>
  <c r="L267" i="17" s="1"/>
  <c r="L203" i="17" a="1"/>
  <c r="L203" i="17" s="1"/>
  <c r="L139" i="17" a="1"/>
  <c r="L139" i="17" s="1"/>
  <c r="L75" i="17" a="1"/>
  <c r="L75" i="17" s="1"/>
  <c r="K404" i="17" a="1"/>
  <c r="K404" i="17" s="1"/>
  <c r="K130" i="17" a="1"/>
  <c r="K130" i="17" s="1"/>
  <c r="L322" i="17" a="1"/>
  <c r="L322" i="17" s="1"/>
  <c r="L258" i="17" a="1"/>
  <c r="L258" i="17" s="1"/>
  <c r="L194" i="17" a="1"/>
  <c r="L194" i="17" s="1"/>
  <c r="L122" i="17" a="1"/>
  <c r="L122" i="17" s="1"/>
  <c r="L50" i="17" a="1"/>
  <c r="L50" i="17" s="1"/>
  <c r="L185" i="17" a="1"/>
  <c r="L185" i="17" s="1"/>
  <c r="K387" i="17" a="1"/>
  <c r="K387" i="17" s="1"/>
  <c r="L366" i="17" a="1"/>
  <c r="L366" i="17" s="1"/>
  <c r="K345" i="17" a="1"/>
  <c r="K345" i="17" s="1"/>
  <c r="K152" i="17" a="1"/>
  <c r="K152" i="17" s="1"/>
  <c r="K382" i="17" a="1"/>
  <c r="K382" i="17" s="1"/>
  <c r="K72" i="17" a="1"/>
  <c r="K72" i="17" s="1"/>
  <c r="K211" i="17" a="1"/>
  <c r="K211" i="17" s="1"/>
  <c r="S215" i="17" a="1"/>
  <c r="S215" i="17" s="1"/>
  <c r="U127" i="17" a="1"/>
  <c r="U127" i="17" s="1"/>
  <c r="V78" i="17" a="1"/>
  <c r="V78" i="17" s="1"/>
  <c r="U409" i="17" a="1"/>
  <c r="U409" i="17" s="1"/>
  <c r="V276" i="17" a="1"/>
  <c r="V276" i="17" s="1"/>
  <c r="V212" i="17" a="1"/>
  <c r="V212" i="17" s="1"/>
  <c r="V132" i="17" a="1"/>
  <c r="V132" i="17" s="1"/>
  <c r="V68" i="17" a="1"/>
  <c r="V68" i="17" s="1"/>
  <c r="U364" i="17" a="1"/>
  <c r="U364" i="17" s="1"/>
  <c r="V243" i="17" a="1"/>
  <c r="V243" i="17" s="1"/>
  <c r="V123" i="17" a="1"/>
  <c r="V123" i="17" s="1"/>
  <c r="V59" i="17" a="1"/>
  <c r="V59" i="17" s="1"/>
  <c r="U384" i="17" a="1"/>
  <c r="U384" i="17" s="1"/>
  <c r="O292" i="17" a="1"/>
  <c r="O292" i="17" s="1"/>
  <c r="K107" i="17" a="1"/>
  <c r="K107" i="17" s="1"/>
  <c r="K171" i="17" a="1"/>
  <c r="K171" i="17" s="1"/>
  <c r="K235" i="17" a="1"/>
  <c r="K235" i="17" s="1"/>
  <c r="K299" i="17" a="1"/>
  <c r="K299" i="17" s="1"/>
  <c r="K363" i="17" a="1"/>
  <c r="K363" i="17" s="1"/>
  <c r="K108" i="17" a="1"/>
  <c r="K108" i="17" s="1"/>
  <c r="K172" i="17" a="1"/>
  <c r="K172" i="17" s="1"/>
  <c r="K236" i="17" a="1"/>
  <c r="K236" i="17" s="1"/>
  <c r="K300" i="17" a="1"/>
  <c r="K300" i="17" s="1"/>
  <c r="K364" i="17" a="1"/>
  <c r="K364" i="17" s="1"/>
  <c r="K101" i="17" a="1"/>
  <c r="K101" i="17" s="1"/>
  <c r="K165" i="17" a="1"/>
  <c r="K165" i="17" s="1"/>
  <c r="K229" i="17" a="1"/>
  <c r="K229" i="17" s="1"/>
  <c r="K85" i="17" a="1"/>
  <c r="K85" i="17" s="1"/>
  <c r="K150" i="17" a="1"/>
  <c r="K150" i="17" s="1"/>
  <c r="K214" i="17" a="1"/>
  <c r="K214" i="17" s="1"/>
  <c r="K278" i="17" a="1"/>
  <c r="K278" i="17" s="1"/>
  <c r="K342" i="17" a="1"/>
  <c r="K342" i="17" s="1"/>
  <c r="K406" i="17" a="1"/>
  <c r="K406" i="17" s="1"/>
  <c r="K95" i="17" a="1"/>
  <c r="K95" i="17" s="1"/>
  <c r="K159" i="17" a="1"/>
  <c r="K159" i="17" s="1"/>
  <c r="K223" i="17" a="1"/>
  <c r="K223" i="17" s="1"/>
  <c r="K287" i="17" a="1"/>
  <c r="K287" i="17" s="1"/>
  <c r="K351" i="17" a="1"/>
  <c r="K351" i="17" s="1"/>
  <c r="J20" i="17" a="1"/>
  <c r="J20" i="17" s="1"/>
  <c r="K112" i="17" a="1"/>
  <c r="K112" i="17" s="1"/>
  <c r="K176" i="17" a="1"/>
  <c r="K176" i="17" s="1"/>
  <c r="K240" i="17" a="1"/>
  <c r="K240" i="17" s="1"/>
  <c r="K304" i="17" a="1"/>
  <c r="K304" i="17" s="1"/>
  <c r="J251" i="17" a="1"/>
  <c r="J251" i="17" s="1"/>
  <c r="K113" i="17" a="1"/>
  <c r="K113" i="17" s="1"/>
  <c r="K177" i="17" a="1"/>
  <c r="K177" i="17" s="1"/>
  <c r="K241" i="17" a="1"/>
  <c r="K241" i="17" s="1"/>
  <c r="K305" i="17" a="1"/>
  <c r="K305" i="17" s="1"/>
  <c r="K369" i="17" a="1"/>
  <c r="K369" i="17" s="1"/>
  <c r="K154" i="17" a="1"/>
  <c r="K154" i="17" s="1"/>
  <c r="K410" i="17" a="1"/>
  <c r="K410" i="17" s="1"/>
  <c r="L70" i="17" a="1"/>
  <c r="L70" i="17" s="1"/>
  <c r="L134" i="17" a="1"/>
  <c r="L134" i="17" s="1"/>
  <c r="L198" i="17" a="1"/>
  <c r="L198" i="17" s="1"/>
  <c r="L262" i="17" a="1"/>
  <c r="L262" i="17" s="1"/>
  <c r="L326" i="17" a="1"/>
  <c r="L326" i="17" s="1"/>
  <c r="K162" i="17" a="1"/>
  <c r="K162" i="17" s="1"/>
  <c r="K411" i="17" a="1"/>
  <c r="K411" i="17" s="1"/>
  <c r="L71" i="17" a="1"/>
  <c r="L71" i="17" s="1"/>
  <c r="L135" i="17" a="1"/>
  <c r="L135" i="17" s="1"/>
  <c r="L199" i="17" a="1"/>
  <c r="L199" i="17" s="1"/>
  <c r="L263" i="17" a="1"/>
  <c r="L263" i="17" s="1"/>
  <c r="L327" i="17" a="1"/>
  <c r="L327" i="17" s="1"/>
  <c r="K234" i="17" a="1"/>
  <c r="K234" i="17" s="1"/>
  <c r="L18" i="17" a="1"/>
  <c r="L18" i="17" s="1"/>
  <c r="L80" i="17" a="1"/>
  <c r="L80" i="17" s="1"/>
  <c r="L144" i="17" a="1"/>
  <c r="L144" i="17" s="1"/>
  <c r="L208" i="17" a="1"/>
  <c r="L208" i="17" s="1"/>
  <c r="K178" i="17" a="1"/>
  <c r="K178" i="17" s="1"/>
  <c r="K413" i="17" a="1"/>
  <c r="K413" i="17" s="1"/>
  <c r="L81" i="17" a="1"/>
  <c r="L81" i="17" s="1"/>
  <c r="L145" i="17" a="1"/>
  <c r="L145" i="17" s="1"/>
  <c r="L209" i="17" a="1"/>
  <c r="L209" i="17" s="1"/>
  <c r="L273" i="17" a="1"/>
  <c r="L273" i="17" s="1"/>
  <c r="L337" i="17" a="1"/>
  <c r="L337" i="17" s="1"/>
  <c r="K250" i="17" a="1"/>
  <c r="K250" i="17" s="1"/>
  <c r="Q290" i="17" a="1"/>
  <c r="Q290" i="17" s="1"/>
  <c r="U191" i="17" a="1"/>
  <c r="U191" i="17" s="1"/>
  <c r="V54" i="17" a="1"/>
  <c r="V54" i="17" s="1"/>
  <c r="U368" i="17" a="1"/>
  <c r="U368" i="17" s="1"/>
  <c r="V268" i="17" a="1"/>
  <c r="V268" i="17" s="1"/>
  <c r="V204" i="17" a="1"/>
  <c r="V204" i="17" s="1"/>
  <c r="V124" i="17" a="1"/>
  <c r="V124" i="17" s="1"/>
  <c r="V60" i="17" a="1"/>
  <c r="V60" i="17" s="1"/>
  <c r="U332" i="17" a="1"/>
  <c r="U332" i="17" s="1"/>
  <c r="V235" i="17" a="1"/>
  <c r="V235" i="17" s="1"/>
  <c r="V115" i="17" a="1"/>
  <c r="V115" i="17" s="1"/>
  <c r="V51" i="17" a="1"/>
  <c r="V51" i="17" s="1"/>
  <c r="U361" i="17" a="1"/>
  <c r="U361" i="17" s="1"/>
  <c r="J410" i="17" a="1"/>
  <c r="J410" i="17" s="1"/>
  <c r="K115" i="17" a="1"/>
  <c r="K115" i="17" s="1"/>
  <c r="K179" i="17" a="1"/>
  <c r="K179" i="17" s="1"/>
  <c r="K243" i="17" a="1"/>
  <c r="K243" i="17" s="1"/>
  <c r="K307" i="17" a="1"/>
  <c r="K307" i="17" s="1"/>
  <c r="K371" i="17" a="1"/>
  <c r="K371" i="17" s="1"/>
  <c r="K116" i="17" a="1"/>
  <c r="K116" i="17" s="1"/>
  <c r="K180" i="17" a="1"/>
  <c r="K180" i="17" s="1"/>
  <c r="K244" i="17" a="1"/>
  <c r="K244" i="17" s="1"/>
  <c r="K308" i="17" a="1"/>
  <c r="K308" i="17" s="1"/>
  <c r="K372" i="17" a="1"/>
  <c r="K372" i="17" s="1"/>
  <c r="K109" i="17" a="1"/>
  <c r="K109" i="17" s="1"/>
  <c r="K173" i="17" a="1"/>
  <c r="K173" i="17" s="1"/>
  <c r="K237" i="17" a="1"/>
  <c r="K237" i="17" s="1"/>
  <c r="K94" i="17" a="1"/>
  <c r="K94" i="17" s="1"/>
  <c r="K158" i="17" a="1"/>
  <c r="K158" i="17" s="1"/>
  <c r="K222" i="17" a="1"/>
  <c r="K222" i="17" s="1"/>
  <c r="K286" i="17" a="1"/>
  <c r="K286" i="17" s="1"/>
  <c r="K350" i="17" a="1"/>
  <c r="K350" i="17" s="1"/>
  <c r="K414" i="17" a="1"/>
  <c r="K414" i="17" s="1"/>
  <c r="K103" i="17" a="1"/>
  <c r="K103" i="17" s="1"/>
  <c r="K167" i="17" a="1"/>
  <c r="K167" i="17" s="1"/>
  <c r="K231" i="17" a="1"/>
  <c r="K231" i="17" s="1"/>
  <c r="K295" i="17" a="1"/>
  <c r="K295" i="17" s="1"/>
  <c r="K359" i="17" a="1"/>
  <c r="K359" i="17" s="1"/>
  <c r="K23" i="17" a="1"/>
  <c r="K23" i="17" s="1"/>
  <c r="K120" i="17" a="1"/>
  <c r="K120" i="17" s="1"/>
  <c r="K184" i="17" a="1"/>
  <c r="K184" i="17" s="1"/>
  <c r="K248" i="17" a="1"/>
  <c r="K248" i="17" s="1"/>
  <c r="K312" i="17" a="1"/>
  <c r="K312" i="17" s="1"/>
  <c r="K24" i="17" a="1"/>
  <c r="K24" i="17" s="1"/>
  <c r="K121" i="17" a="1"/>
  <c r="K121" i="17" s="1"/>
  <c r="K185" i="17" a="1"/>
  <c r="K185" i="17" s="1"/>
  <c r="K249" i="17" a="1"/>
  <c r="K249" i="17" s="1"/>
  <c r="K313" i="17" a="1"/>
  <c r="K313" i="17" s="1"/>
  <c r="K377" i="17" a="1"/>
  <c r="K377" i="17" s="1"/>
  <c r="K218" i="17" a="1"/>
  <c r="K218" i="17" s="1"/>
  <c r="K420" i="17" a="1"/>
  <c r="K420" i="17" s="1"/>
  <c r="L78" i="17" a="1"/>
  <c r="L78" i="17" s="1"/>
  <c r="L142" i="17" a="1"/>
  <c r="L142" i="17" s="1"/>
  <c r="L206" i="17" a="1"/>
  <c r="L206" i="17" s="1"/>
  <c r="L270" i="17" a="1"/>
  <c r="L270" i="17" s="1"/>
  <c r="L334" i="17" a="1"/>
  <c r="L334" i="17" s="1"/>
  <c r="K226" i="17" a="1"/>
  <c r="K226" i="17" s="1"/>
  <c r="K421" i="17" a="1"/>
  <c r="K421" i="17" s="1"/>
  <c r="L79" i="17" a="1"/>
  <c r="L79" i="17" s="1"/>
  <c r="L143" i="17" a="1"/>
  <c r="L143" i="17" s="1"/>
  <c r="L207" i="17" a="1"/>
  <c r="L207" i="17" s="1"/>
  <c r="L271" i="17" a="1"/>
  <c r="L271" i="17" s="1"/>
  <c r="L335" i="17" a="1"/>
  <c r="L335" i="17" s="1"/>
  <c r="K282" i="17" a="1"/>
  <c r="K282" i="17" s="1"/>
  <c r="L24" i="17" a="1"/>
  <c r="L24" i="17" s="1"/>
  <c r="L88" i="17" a="1"/>
  <c r="L88" i="17" s="1"/>
  <c r="L152" i="17" a="1"/>
  <c r="L152" i="17" s="1"/>
  <c r="L216" i="17" a="1"/>
  <c r="L216" i="17" s="1"/>
  <c r="K242" i="17" a="1"/>
  <c r="K242" i="17" s="1"/>
  <c r="L25" i="17" a="1"/>
  <c r="L25" i="17" s="1"/>
  <c r="L89" i="17" a="1"/>
  <c r="L89" i="17" s="1"/>
  <c r="L153" i="17" a="1"/>
  <c r="L153" i="17" s="1"/>
  <c r="L217" i="17" a="1"/>
  <c r="L217" i="17" s="1"/>
  <c r="L281" i="17" a="1"/>
  <c r="L281" i="17" s="1"/>
  <c r="L345" i="17" a="1"/>
  <c r="L345" i="17" s="1"/>
  <c r="K290" i="17" a="1"/>
  <c r="K290" i="17" s="1"/>
  <c r="L26" i="17" a="1"/>
  <c r="L26" i="17" s="1"/>
  <c r="U306" i="17" a="1"/>
  <c r="U306" i="17" s="1"/>
  <c r="U208" i="17" a="1"/>
  <c r="U208" i="17" s="1"/>
  <c r="U65" i="17" a="1"/>
  <c r="U65" i="17" s="1"/>
  <c r="U305" i="17" a="1"/>
  <c r="U305" i="17" s="1"/>
  <c r="V260" i="17" a="1"/>
  <c r="V260" i="17" s="1"/>
  <c r="V196" i="17" a="1"/>
  <c r="V196" i="17" s="1"/>
  <c r="V116" i="17" a="1"/>
  <c r="V116" i="17" s="1"/>
  <c r="V52" i="17" a="1"/>
  <c r="V52" i="17" s="1"/>
  <c r="U300" i="17" a="1"/>
  <c r="U300" i="17" s="1"/>
  <c r="V211" i="17" a="1"/>
  <c r="V211" i="17" s="1"/>
  <c r="V107" i="17" a="1"/>
  <c r="V107" i="17" s="1"/>
  <c r="V43" i="17" a="1"/>
  <c r="V43" i="17" s="1"/>
  <c r="U329" i="17" a="1"/>
  <c r="U329" i="17" s="1"/>
  <c r="K31" i="17" a="1"/>
  <c r="K31" i="17" s="1"/>
  <c r="K123" i="17" a="1"/>
  <c r="K123" i="17" s="1"/>
  <c r="K187" i="17" a="1"/>
  <c r="K187" i="17" s="1"/>
  <c r="K251" i="17" a="1"/>
  <c r="K251" i="17" s="1"/>
  <c r="K315" i="17" a="1"/>
  <c r="K315" i="17" s="1"/>
  <c r="K32" i="17" a="1"/>
  <c r="K32" i="17" s="1"/>
  <c r="K124" i="17" a="1"/>
  <c r="K124" i="17" s="1"/>
  <c r="K188" i="17" a="1"/>
  <c r="K188" i="17" s="1"/>
  <c r="K252" i="17" a="1"/>
  <c r="K252" i="17" s="1"/>
  <c r="K316" i="17" a="1"/>
  <c r="K316" i="17" s="1"/>
  <c r="K18" i="17" a="1"/>
  <c r="K18" i="17" s="1"/>
  <c r="K117" i="17" a="1"/>
  <c r="K117" i="17" s="1"/>
  <c r="K181" i="17" a="1"/>
  <c r="K181" i="17" s="1"/>
  <c r="K245" i="17" a="1"/>
  <c r="K245" i="17" s="1"/>
  <c r="K102" i="17" a="1"/>
  <c r="K102" i="17" s="1"/>
  <c r="K166" i="17" a="1"/>
  <c r="K166" i="17" s="1"/>
  <c r="K230" i="17" a="1"/>
  <c r="K230" i="17" s="1"/>
  <c r="K294" i="17" a="1"/>
  <c r="K294" i="17" s="1"/>
  <c r="K358" i="17" a="1"/>
  <c r="K358" i="17" s="1"/>
  <c r="K422" i="17" a="1"/>
  <c r="K422" i="17" s="1"/>
  <c r="K111" i="17" a="1"/>
  <c r="K111" i="17" s="1"/>
  <c r="K175" i="17" a="1"/>
  <c r="K175" i="17" s="1"/>
  <c r="K239" i="17" a="1"/>
  <c r="K239" i="17" s="1"/>
  <c r="K303" i="17" a="1"/>
  <c r="K303" i="17" s="1"/>
  <c r="K367" i="17" a="1"/>
  <c r="K367" i="17" s="1"/>
  <c r="K46" i="17" a="1"/>
  <c r="K46" i="17" s="1"/>
  <c r="K128" i="17" a="1"/>
  <c r="K128" i="17" s="1"/>
  <c r="K192" i="17" a="1"/>
  <c r="K192" i="17" s="1"/>
  <c r="K256" i="17" a="1"/>
  <c r="K256" i="17" s="1"/>
  <c r="K320" i="17" a="1"/>
  <c r="K320" i="17" s="1"/>
  <c r="K47" i="17" a="1"/>
  <c r="K47" i="17" s="1"/>
  <c r="K129" i="17" a="1"/>
  <c r="K129" i="17" s="1"/>
  <c r="K193" i="17" a="1"/>
  <c r="K193" i="17" s="1"/>
  <c r="K257" i="17" a="1"/>
  <c r="K257" i="17" s="1"/>
  <c r="K321" i="17" a="1"/>
  <c r="K321" i="17" s="1"/>
  <c r="K385" i="17" a="1"/>
  <c r="K385" i="17" s="1"/>
  <c r="K274" i="17" a="1"/>
  <c r="K274" i="17" s="1"/>
  <c r="L22" i="17" a="1"/>
  <c r="L22" i="17" s="1"/>
  <c r="L86" i="17" a="1"/>
  <c r="L86" i="17" s="1"/>
  <c r="L150" i="17" a="1"/>
  <c r="L150" i="17" s="1"/>
  <c r="L214" i="17" a="1"/>
  <c r="L214" i="17" s="1"/>
  <c r="L278" i="17" a="1"/>
  <c r="L278" i="17" s="1"/>
  <c r="L342" i="17" a="1"/>
  <c r="L342" i="17" s="1"/>
  <c r="K277" i="17" a="1"/>
  <c r="K277" i="17" s="1"/>
  <c r="L23" i="17" a="1"/>
  <c r="L23" i="17" s="1"/>
  <c r="L87" i="17" a="1"/>
  <c r="L87" i="17" s="1"/>
  <c r="L151" i="17" a="1"/>
  <c r="L151" i="17" s="1"/>
  <c r="L215" i="17" a="1"/>
  <c r="L215" i="17" s="1"/>
  <c r="L279" i="17" a="1"/>
  <c r="L279" i="17" s="1"/>
  <c r="L343" i="17" a="1"/>
  <c r="L343" i="17" s="1"/>
  <c r="K314" i="17" a="1"/>
  <c r="K314" i="17" s="1"/>
  <c r="L32" i="17" a="1"/>
  <c r="L32" i="17" s="1"/>
  <c r="L96" i="17" a="1"/>
  <c r="L96" i="17" s="1"/>
  <c r="L160" i="17" a="1"/>
  <c r="L160" i="17" s="1"/>
  <c r="L224" i="17" a="1"/>
  <c r="L224" i="17" s="1"/>
  <c r="K285" i="17" a="1"/>
  <c r="K285" i="17" s="1"/>
  <c r="L33" i="17" a="1"/>
  <c r="L33" i="17" s="1"/>
  <c r="L97" i="17" a="1"/>
  <c r="L97" i="17" s="1"/>
  <c r="L161" i="17" a="1"/>
  <c r="L161" i="17" s="1"/>
  <c r="L225" i="17" a="1"/>
  <c r="L225" i="17" s="1"/>
  <c r="L289" i="17" a="1"/>
  <c r="L289" i="17" s="1"/>
  <c r="L353" i="17" a="1"/>
  <c r="L353" i="17" s="1"/>
  <c r="K322" i="17" a="1"/>
  <c r="K322" i="17" s="1"/>
  <c r="L34" i="17" a="1"/>
  <c r="L34" i="17" s="1"/>
  <c r="S189" i="17" a="1"/>
  <c r="S189" i="17" s="1"/>
  <c r="U272" i="17" a="1"/>
  <c r="U272" i="17" s="1"/>
  <c r="V173" i="17" a="1"/>
  <c r="V173" i="17" s="1"/>
  <c r="U185" i="17" a="1"/>
  <c r="U185" i="17" s="1"/>
  <c r="V252" i="17" a="1"/>
  <c r="V252" i="17" s="1"/>
  <c r="V180" i="17" a="1"/>
  <c r="V180" i="17" s="1"/>
  <c r="V108" i="17" a="1"/>
  <c r="V108" i="17" s="1"/>
  <c r="V44" i="17" a="1"/>
  <c r="V44" i="17" s="1"/>
  <c r="U241" i="17" a="1"/>
  <c r="U241" i="17" s="1"/>
  <c r="V203" i="17" a="1"/>
  <c r="V203" i="17" s="1"/>
  <c r="V99" i="17" a="1"/>
  <c r="V99" i="17" s="1"/>
  <c r="V35" i="17" a="1"/>
  <c r="V35" i="17" s="1"/>
  <c r="U297" i="17" a="1"/>
  <c r="U297" i="17" s="1"/>
  <c r="K54" i="17" a="1"/>
  <c r="K54" i="17" s="1"/>
  <c r="K131" i="17" a="1"/>
  <c r="K131" i="17" s="1"/>
  <c r="K195" i="17" a="1"/>
  <c r="K195" i="17" s="1"/>
  <c r="K259" i="17" a="1"/>
  <c r="K259" i="17" s="1"/>
  <c r="K323" i="17" a="1"/>
  <c r="K323" i="17" s="1"/>
  <c r="K55" i="17" a="1"/>
  <c r="K55" i="17" s="1"/>
  <c r="K132" i="17" a="1"/>
  <c r="K132" i="17" s="1"/>
  <c r="K196" i="17" a="1"/>
  <c r="K196" i="17" s="1"/>
  <c r="K260" i="17" a="1"/>
  <c r="K260" i="17" s="1"/>
  <c r="K324" i="17" a="1"/>
  <c r="K324" i="17" s="1"/>
  <c r="K38" i="17" a="1"/>
  <c r="K38" i="17" s="1"/>
  <c r="K125" i="17" a="1"/>
  <c r="K125" i="17" s="1"/>
  <c r="K189" i="17" a="1"/>
  <c r="K189" i="17" s="1"/>
  <c r="K253" i="17" a="1"/>
  <c r="K253" i="17" s="1"/>
  <c r="K110" i="17" a="1"/>
  <c r="K110" i="17" s="1"/>
  <c r="K174" i="17" a="1"/>
  <c r="K174" i="17" s="1"/>
  <c r="K238" i="17" a="1"/>
  <c r="K238" i="17" s="1"/>
  <c r="K302" i="17" a="1"/>
  <c r="K302" i="17" s="1"/>
  <c r="K366" i="17" a="1"/>
  <c r="K366" i="17" s="1"/>
  <c r="K22" i="17" a="1"/>
  <c r="K22" i="17" s="1"/>
  <c r="K119" i="17" a="1"/>
  <c r="K119" i="17" s="1"/>
  <c r="K183" i="17" a="1"/>
  <c r="K183" i="17" s="1"/>
  <c r="K247" i="17" a="1"/>
  <c r="K247" i="17" s="1"/>
  <c r="K311" i="17" a="1"/>
  <c r="K311" i="17" s="1"/>
  <c r="K375" i="17" a="1"/>
  <c r="K375" i="17" s="1"/>
  <c r="K63" i="17" a="1"/>
  <c r="K63" i="17" s="1"/>
  <c r="K136" i="17" a="1"/>
  <c r="K136" i="17" s="1"/>
  <c r="K200" i="17" a="1"/>
  <c r="K200" i="17" s="1"/>
  <c r="K264" i="17" a="1"/>
  <c r="K264" i="17" s="1"/>
  <c r="K328" i="17" a="1"/>
  <c r="K328" i="17" s="1"/>
  <c r="K64" i="17" a="1"/>
  <c r="K64" i="17" s="1"/>
  <c r="K137" i="17" a="1"/>
  <c r="K137" i="17" s="1"/>
  <c r="K201" i="17" a="1"/>
  <c r="K201" i="17" s="1"/>
  <c r="K265" i="17" a="1"/>
  <c r="K265" i="17" s="1"/>
  <c r="K329" i="17" a="1"/>
  <c r="K329" i="17" s="1"/>
  <c r="K393" i="17" a="1"/>
  <c r="K393" i="17" s="1"/>
  <c r="K306" i="17" a="1"/>
  <c r="K306" i="17" s="1"/>
  <c r="L30" i="17" a="1"/>
  <c r="L30" i="17" s="1"/>
  <c r="L94" i="17" a="1"/>
  <c r="L94" i="17" s="1"/>
  <c r="L158" i="17" a="1"/>
  <c r="L158" i="17" s="1"/>
  <c r="L222" i="17" a="1"/>
  <c r="L222" i="17" s="1"/>
  <c r="L286" i="17" a="1"/>
  <c r="L286" i="17" s="1"/>
  <c r="L350" i="17" a="1"/>
  <c r="L350" i="17" s="1"/>
  <c r="K309" i="17" a="1"/>
  <c r="K309" i="17" s="1"/>
  <c r="L31" i="17" a="1"/>
  <c r="L31" i="17" s="1"/>
  <c r="L95" i="17" a="1"/>
  <c r="L95" i="17" s="1"/>
  <c r="L159" i="17" a="1"/>
  <c r="L159" i="17" s="1"/>
  <c r="L223" i="17" a="1"/>
  <c r="L223" i="17" s="1"/>
  <c r="L287" i="17" a="1"/>
  <c r="L287" i="17" s="1"/>
  <c r="L351" i="17" a="1"/>
  <c r="L351" i="17" s="1"/>
  <c r="K346" i="17" a="1"/>
  <c r="K346" i="17" s="1"/>
  <c r="L40" i="17" a="1"/>
  <c r="L40" i="17" s="1"/>
  <c r="L104" i="17" a="1"/>
  <c r="L104" i="17" s="1"/>
  <c r="L168" i="17" a="1"/>
  <c r="L168" i="17" s="1"/>
  <c r="L232" i="17" a="1"/>
  <c r="L232" i="17" s="1"/>
  <c r="K317" i="17" a="1"/>
  <c r="K317" i="17" s="1"/>
  <c r="L41" i="17" a="1"/>
  <c r="L41" i="17" s="1"/>
  <c r="L105" i="17" a="1"/>
  <c r="L105" i="17" s="1"/>
  <c r="L169" i="17" a="1"/>
  <c r="L169" i="17" s="1"/>
  <c r="L233" i="17" a="1"/>
  <c r="L233" i="17" s="1"/>
  <c r="L297" i="17" a="1"/>
  <c r="L297" i="17" s="1"/>
  <c r="L361" i="17" a="1"/>
  <c r="L361" i="17" s="1"/>
  <c r="K354" i="17" a="1"/>
  <c r="K354" i="17" s="1"/>
  <c r="L42" i="17" a="1"/>
  <c r="L42" i="17" s="1"/>
  <c r="U284" i="17" a="1"/>
  <c r="U284" i="17" s="1"/>
  <c r="V264" i="17" a="1"/>
  <c r="V264" i="17" s="1"/>
  <c r="V157" i="17" a="1"/>
  <c r="V157" i="17" s="1"/>
  <c r="U57" i="17" a="1"/>
  <c r="U57" i="17" s="1"/>
  <c r="V244" i="17" a="1"/>
  <c r="V244" i="17" s="1"/>
  <c r="V172" i="17" a="1"/>
  <c r="V172" i="17" s="1"/>
  <c r="V100" i="17" a="1"/>
  <c r="V100" i="17" s="1"/>
  <c r="V36" i="17" a="1"/>
  <c r="V36" i="17" s="1"/>
  <c r="U177" i="17" a="1"/>
  <c r="U177" i="17" s="1"/>
  <c r="V195" i="17" a="1"/>
  <c r="V195" i="17" s="1"/>
  <c r="V91" i="17" a="1"/>
  <c r="V91" i="17" s="1"/>
  <c r="V27" i="17" a="1"/>
  <c r="V27" i="17" s="1"/>
  <c r="U233" i="17" a="1"/>
  <c r="U233" i="17" s="1"/>
  <c r="K70" i="17" a="1"/>
  <c r="K70" i="17" s="1"/>
  <c r="K139" i="17" a="1"/>
  <c r="K139" i="17" s="1"/>
  <c r="K203" i="17" a="1"/>
  <c r="K203" i="17" s="1"/>
  <c r="K267" i="17" a="1"/>
  <c r="K267" i="17" s="1"/>
  <c r="K331" i="17" a="1"/>
  <c r="K331" i="17" s="1"/>
  <c r="K71" i="17" a="1"/>
  <c r="K71" i="17" s="1"/>
  <c r="K140" i="17" a="1"/>
  <c r="K140" i="17" s="1"/>
  <c r="K204" i="17" a="1"/>
  <c r="K204" i="17" s="1"/>
  <c r="K268" i="17" a="1"/>
  <c r="K268" i="17" s="1"/>
  <c r="K332" i="17" a="1"/>
  <c r="K332" i="17" s="1"/>
  <c r="K56" i="17" a="1"/>
  <c r="K56" i="17" s="1"/>
  <c r="K133" i="17" a="1"/>
  <c r="K133" i="17" s="1"/>
  <c r="K197" i="17" a="1"/>
  <c r="K197" i="17" s="1"/>
  <c r="K261" i="17" a="1"/>
  <c r="K261" i="17" s="1"/>
  <c r="K118" i="17" a="1"/>
  <c r="K118" i="17" s="1"/>
  <c r="K182" i="17" a="1"/>
  <c r="K182" i="17" s="1"/>
  <c r="K246" i="17" a="1"/>
  <c r="K246" i="17" s="1"/>
  <c r="K310" i="17" a="1"/>
  <c r="K310" i="17" s="1"/>
  <c r="K374" i="17" a="1"/>
  <c r="K374" i="17" s="1"/>
  <c r="K40" i="17" a="1"/>
  <c r="K40" i="17" s="1"/>
  <c r="K127" i="17" a="1"/>
  <c r="K127" i="17" s="1"/>
  <c r="K191" i="17" a="1"/>
  <c r="K191" i="17" s="1"/>
  <c r="K255" i="17" a="1"/>
  <c r="K255" i="17" s="1"/>
  <c r="K319" i="17" a="1"/>
  <c r="K319" i="17" s="1"/>
  <c r="K383" i="17" a="1"/>
  <c r="K383" i="17" s="1"/>
  <c r="K78" i="17" a="1"/>
  <c r="K78" i="17" s="1"/>
  <c r="K144" i="17" a="1"/>
  <c r="K144" i="17" s="1"/>
  <c r="K208" i="17" a="1"/>
  <c r="K208" i="17" s="1"/>
  <c r="K272" i="17" a="1"/>
  <c r="K272" i="17" s="1"/>
  <c r="K336" i="17" a="1"/>
  <c r="K336" i="17" s="1"/>
  <c r="K79" i="17" a="1"/>
  <c r="K79" i="17" s="1"/>
  <c r="K145" i="17" a="1"/>
  <c r="K145" i="17" s="1"/>
  <c r="K209" i="17" a="1"/>
  <c r="K209" i="17" s="1"/>
  <c r="K273" i="17" a="1"/>
  <c r="K273" i="17" s="1"/>
  <c r="K337" i="17" a="1"/>
  <c r="K337" i="17" s="1"/>
  <c r="K401" i="17" a="1"/>
  <c r="K401" i="17" s="1"/>
  <c r="K338" i="17" a="1"/>
  <c r="K338" i="17" s="1"/>
  <c r="L38" i="17" a="1"/>
  <c r="L38" i="17" s="1"/>
  <c r="L102" i="17" a="1"/>
  <c r="L102" i="17" s="1"/>
  <c r="L166" i="17" a="1"/>
  <c r="L166" i="17" s="1"/>
  <c r="L230" i="17" a="1"/>
  <c r="L230" i="17" s="1"/>
  <c r="L294" i="17" a="1"/>
  <c r="L294" i="17" s="1"/>
  <c r="L358" i="17" a="1"/>
  <c r="L358" i="17" s="1"/>
  <c r="K341" i="17" a="1"/>
  <c r="K341" i="17" s="1"/>
  <c r="L39" i="17" a="1"/>
  <c r="L39" i="17" s="1"/>
  <c r="L103" i="17" a="1"/>
  <c r="L103" i="17" s="1"/>
  <c r="L167" i="17" a="1"/>
  <c r="L167" i="17" s="1"/>
  <c r="L231" i="17" a="1"/>
  <c r="L231" i="17" s="1"/>
  <c r="L295" i="17" a="1"/>
  <c r="L295" i="17" s="1"/>
  <c r="L359" i="17" a="1"/>
  <c r="L359" i="17" s="1"/>
  <c r="K373" i="17" a="1"/>
  <c r="K373" i="17" s="1"/>
  <c r="L48" i="17" a="1"/>
  <c r="L48" i="17" s="1"/>
  <c r="L112" i="17" a="1"/>
  <c r="L112" i="17" s="1"/>
  <c r="L176" i="17" a="1"/>
  <c r="L176" i="17" s="1"/>
  <c r="L240" i="17" a="1"/>
  <c r="L240" i="17" s="1"/>
  <c r="K349" i="17" a="1"/>
  <c r="K349" i="17" s="1"/>
  <c r="L49" i="17" a="1"/>
  <c r="L49" i="17" s="1"/>
  <c r="L113" i="17" a="1"/>
  <c r="L113" i="17" s="1"/>
  <c r="L177" i="17" a="1"/>
  <c r="L177" i="17" s="1"/>
  <c r="L241" i="17" a="1"/>
  <c r="L241" i="17" s="1"/>
  <c r="L305" i="17" a="1"/>
  <c r="L305" i="17" s="1"/>
  <c r="L369" i="17" a="1"/>
  <c r="L369" i="17" s="1"/>
  <c r="V95" i="17" a="1"/>
  <c r="V95" i="17" s="1"/>
  <c r="V61" i="17" a="1"/>
  <c r="V61" i="17" s="1"/>
  <c r="V292" i="17" a="1"/>
  <c r="V292" i="17" s="1"/>
  <c r="V228" i="17" a="1"/>
  <c r="V228" i="17" s="1"/>
  <c r="V156" i="17" a="1"/>
  <c r="V156" i="17" s="1"/>
  <c r="V84" i="17" a="1"/>
  <c r="V84" i="17" s="1"/>
  <c r="U408" i="17" a="1"/>
  <c r="U408" i="17" s="1"/>
  <c r="U47" i="17" a="1"/>
  <c r="U47" i="17" s="1"/>
  <c r="V163" i="17" a="1"/>
  <c r="V163" i="17" s="1"/>
  <c r="V75" i="17" a="1"/>
  <c r="V75" i="17" s="1"/>
  <c r="U422" i="17" a="1"/>
  <c r="U422" i="17" s="1"/>
  <c r="U105" i="17" a="1"/>
  <c r="U105" i="17" s="1"/>
  <c r="K91" i="17" a="1"/>
  <c r="K91" i="17" s="1"/>
  <c r="K155" i="17" a="1"/>
  <c r="K155" i="17" s="1"/>
  <c r="K219" i="17" a="1"/>
  <c r="K219" i="17" s="1"/>
  <c r="K283" i="17" a="1"/>
  <c r="K283" i="17" s="1"/>
  <c r="K347" i="17" a="1"/>
  <c r="K347" i="17" s="1"/>
  <c r="K92" i="17" a="1"/>
  <c r="K92" i="17" s="1"/>
  <c r="K156" i="17" a="1"/>
  <c r="K156" i="17" s="1"/>
  <c r="K220" i="17" a="1"/>
  <c r="K220" i="17" s="1"/>
  <c r="K284" i="17" a="1"/>
  <c r="K284" i="17" s="1"/>
  <c r="K348" i="17" a="1"/>
  <c r="K348" i="17" s="1"/>
  <c r="K84" i="17" a="1"/>
  <c r="K84" i="17" s="1"/>
  <c r="K149" i="17" a="1"/>
  <c r="K149" i="17" s="1"/>
  <c r="K213" i="17" a="1"/>
  <c r="K213" i="17" s="1"/>
  <c r="K59" i="17" a="1"/>
  <c r="K59" i="17" s="1"/>
  <c r="K134" i="17" a="1"/>
  <c r="K134" i="17" s="1"/>
  <c r="K198" i="17" a="1"/>
  <c r="K198" i="17" s="1"/>
  <c r="K262" i="17" a="1"/>
  <c r="K262" i="17" s="1"/>
  <c r="K326" i="17" a="1"/>
  <c r="K326" i="17" s="1"/>
  <c r="K390" i="17" a="1"/>
  <c r="K390" i="17" s="1"/>
  <c r="K76" i="17" a="1"/>
  <c r="K76" i="17" s="1"/>
  <c r="K143" i="17" a="1"/>
  <c r="K143" i="17" s="1"/>
  <c r="K207" i="17" a="1"/>
  <c r="K207" i="17" s="1"/>
  <c r="K271" i="17" a="1"/>
  <c r="K271" i="17" s="1"/>
  <c r="K335" i="17" a="1"/>
  <c r="K335" i="17" s="1"/>
  <c r="K399" i="17" a="1"/>
  <c r="K399" i="17" s="1"/>
  <c r="K96" i="17" a="1"/>
  <c r="K96" i="17" s="1"/>
  <c r="K160" i="17" a="1"/>
  <c r="K160" i="17" s="1"/>
  <c r="K224" i="17" a="1"/>
  <c r="K224" i="17" s="1"/>
  <c r="K288" i="17" a="1"/>
  <c r="K288" i="17" s="1"/>
  <c r="K352" i="17" a="1"/>
  <c r="K352" i="17" s="1"/>
  <c r="K97" i="17" a="1"/>
  <c r="K97" i="17" s="1"/>
  <c r="K161" i="17" a="1"/>
  <c r="K161" i="17" s="1"/>
  <c r="K225" i="17" a="1"/>
  <c r="K225" i="17" s="1"/>
  <c r="K289" i="17" a="1"/>
  <c r="K289" i="17" s="1"/>
  <c r="K353" i="17" a="1"/>
  <c r="K353" i="17" s="1"/>
  <c r="K417" i="17" a="1"/>
  <c r="K417" i="17" s="1"/>
  <c r="K384" i="17" a="1"/>
  <c r="K384" i="17" s="1"/>
  <c r="L54" i="17" a="1"/>
  <c r="L54" i="17" s="1"/>
  <c r="L118" i="17" a="1"/>
  <c r="L118" i="17" s="1"/>
  <c r="L182" i="17" a="1"/>
  <c r="L182" i="17" s="1"/>
  <c r="L246" i="17" a="1"/>
  <c r="L246" i="17" s="1"/>
  <c r="L310" i="17" a="1"/>
  <c r="L310" i="17" s="1"/>
  <c r="L374" i="17" a="1"/>
  <c r="L374" i="17" s="1"/>
  <c r="K386" i="17" a="1"/>
  <c r="K386" i="17" s="1"/>
  <c r="L55" i="17" a="1"/>
  <c r="L55" i="17" s="1"/>
  <c r="L119" i="17" a="1"/>
  <c r="L119" i="17" s="1"/>
  <c r="L183" i="17" a="1"/>
  <c r="L183" i="17" s="1"/>
  <c r="L247" i="17" a="1"/>
  <c r="L247" i="17" s="1"/>
  <c r="L311" i="17" a="1"/>
  <c r="L311" i="17" s="1"/>
  <c r="K106" i="17" a="1"/>
  <c r="K106" i="17" s="1"/>
  <c r="K400" i="17" a="1"/>
  <c r="K400" i="17" s="1"/>
  <c r="L64" i="17" a="1"/>
  <c r="L64" i="17" s="1"/>
  <c r="L128" i="17" a="1"/>
  <c r="L128" i="17" s="1"/>
  <c r="L192" i="17" a="1"/>
  <c r="L192" i="17" s="1"/>
  <c r="J395" i="17" a="1"/>
  <c r="J395" i="17" s="1"/>
  <c r="K388" i="17" a="1"/>
  <c r="K388" i="17" s="1"/>
  <c r="L65" i="17" a="1"/>
  <c r="L65" i="17" s="1"/>
  <c r="L129" i="17" a="1"/>
  <c r="L129" i="17" s="1"/>
  <c r="L193" i="17" a="1"/>
  <c r="L193" i="17" s="1"/>
  <c r="L257" i="17" a="1"/>
  <c r="L257" i="17" s="1"/>
  <c r="L321" i="17" a="1"/>
  <c r="L321" i="17" s="1"/>
  <c r="K122" i="17" a="1"/>
  <c r="K122" i="17" s="1"/>
  <c r="K403" i="17" a="1"/>
  <c r="K403" i="17" s="1"/>
  <c r="L66" i="17" a="1"/>
  <c r="L66" i="17" s="1"/>
  <c r="L130" i="17" a="1"/>
  <c r="L130" i="17" s="1"/>
  <c r="U110" i="17" a="1"/>
  <c r="U110" i="17" s="1"/>
  <c r="V31" i="17" a="1"/>
  <c r="V31" i="17" s="1"/>
  <c r="V45" i="17" a="1"/>
  <c r="V45" i="17" s="1"/>
  <c r="V284" i="17" a="1"/>
  <c r="V284" i="17" s="1"/>
  <c r="V220" i="17" a="1"/>
  <c r="V220" i="17" s="1"/>
  <c r="V140" i="17" a="1"/>
  <c r="V140" i="17" s="1"/>
  <c r="V76" i="17" a="1"/>
  <c r="V76" i="17" s="1"/>
  <c r="U385" i="17" a="1"/>
  <c r="U385" i="17" s="1"/>
  <c r="V251" i="17" a="1"/>
  <c r="V251" i="17" s="1"/>
  <c r="V131" i="17" a="1"/>
  <c r="V131" i="17" s="1"/>
  <c r="V67" i="17" a="1"/>
  <c r="V67" i="17" s="1"/>
  <c r="U404" i="17" a="1"/>
  <c r="U404" i="17" s="1"/>
  <c r="U26" i="17" a="1"/>
  <c r="U26" i="17" s="1"/>
  <c r="K99" i="17" a="1"/>
  <c r="K99" i="17" s="1"/>
  <c r="K163" i="17" a="1"/>
  <c r="K163" i="17" s="1"/>
  <c r="K227" i="17" a="1"/>
  <c r="K227" i="17" s="1"/>
  <c r="K291" i="17" a="1"/>
  <c r="K291" i="17" s="1"/>
  <c r="K355" i="17" a="1"/>
  <c r="K355" i="17" s="1"/>
  <c r="K100" i="17" a="1"/>
  <c r="K100" i="17" s="1"/>
  <c r="K164" i="17" a="1"/>
  <c r="K164" i="17" s="1"/>
  <c r="K228" i="17" a="1"/>
  <c r="K228" i="17" s="1"/>
  <c r="K292" i="17" a="1"/>
  <c r="K292" i="17" s="1"/>
  <c r="K356" i="17" a="1"/>
  <c r="K356" i="17" s="1"/>
  <c r="K93" i="17" a="1"/>
  <c r="K93" i="17" s="1"/>
  <c r="K157" i="17" a="1"/>
  <c r="K157" i="17" s="1"/>
  <c r="K221" i="17" a="1"/>
  <c r="K221" i="17" s="1"/>
  <c r="K75" i="17" a="1"/>
  <c r="K75" i="17" s="1"/>
  <c r="K142" i="17" a="1"/>
  <c r="K142" i="17" s="1"/>
  <c r="K206" i="17" a="1"/>
  <c r="K206" i="17" s="1"/>
  <c r="K270" i="17" a="1"/>
  <c r="K270" i="17" s="1"/>
  <c r="K334" i="17" a="1"/>
  <c r="K334" i="17" s="1"/>
  <c r="K398" i="17" a="1"/>
  <c r="K398" i="17" s="1"/>
  <c r="K86" i="17" a="1"/>
  <c r="K86" i="17" s="1"/>
  <c r="K151" i="17" a="1"/>
  <c r="K151" i="17" s="1"/>
  <c r="K215" i="17" a="1"/>
  <c r="K215" i="17" s="1"/>
  <c r="K279" i="17" a="1"/>
  <c r="K279" i="17" s="1"/>
  <c r="K343" i="17" a="1"/>
  <c r="K343" i="17" s="1"/>
  <c r="K407" i="17" a="1"/>
  <c r="K407" i="17" s="1"/>
  <c r="K104" i="17" a="1"/>
  <c r="K104" i="17" s="1"/>
  <c r="K168" i="17" a="1"/>
  <c r="K168" i="17" s="1"/>
  <c r="K232" i="17" a="1"/>
  <c r="K232" i="17" s="1"/>
  <c r="K296" i="17" a="1"/>
  <c r="K296" i="17" s="1"/>
  <c r="K360" i="17" a="1"/>
  <c r="K360" i="17" s="1"/>
  <c r="K105" i="17" a="1"/>
  <c r="K105" i="17" s="1"/>
  <c r="K169" i="17" a="1"/>
  <c r="K169" i="17" s="1"/>
  <c r="K233" i="17" a="1"/>
  <c r="K233" i="17" s="1"/>
  <c r="K297" i="17" a="1"/>
  <c r="K297" i="17" s="1"/>
  <c r="K361" i="17" a="1"/>
  <c r="K361" i="17" s="1"/>
  <c r="K89" i="17" a="1"/>
  <c r="K89" i="17" s="1"/>
  <c r="K396" i="17" a="1"/>
  <c r="K396" i="17" s="1"/>
  <c r="L62" i="17" a="1"/>
  <c r="L62" i="17" s="1"/>
  <c r="L126" i="17" a="1"/>
  <c r="L126" i="17" s="1"/>
  <c r="L190" i="17" a="1"/>
  <c r="L190" i="17" s="1"/>
  <c r="L254" i="17" a="1"/>
  <c r="L254" i="17" s="1"/>
  <c r="L318" i="17" a="1"/>
  <c r="L318" i="17" s="1"/>
  <c r="K98" i="17" a="1"/>
  <c r="K98" i="17" s="1"/>
  <c r="K397" i="17" a="1"/>
  <c r="K397" i="17" s="1"/>
  <c r="L63" i="17" a="1"/>
  <c r="L63" i="17" s="1"/>
  <c r="L127" i="17" a="1"/>
  <c r="L127" i="17" s="1"/>
  <c r="L191" i="17" a="1"/>
  <c r="L191" i="17" s="1"/>
  <c r="L255" i="17" a="1"/>
  <c r="L255" i="17" s="1"/>
  <c r="L319" i="17" a="1"/>
  <c r="L319" i="17" s="1"/>
  <c r="K170" i="17" a="1"/>
  <c r="K170" i="17" s="1"/>
  <c r="K412" i="17" a="1"/>
  <c r="K412" i="17" s="1"/>
  <c r="L72" i="17" a="1"/>
  <c r="L72" i="17" s="1"/>
  <c r="L136" i="17" a="1"/>
  <c r="L136" i="17" s="1"/>
  <c r="L200" i="17" a="1"/>
  <c r="L200" i="17" s="1"/>
  <c r="K114" i="17" a="1"/>
  <c r="K114" i="17" s="1"/>
  <c r="K402" i="17" a="1"/>
  <c r="K402" i="17" s="1"/>
  <c r="L73" i="17" a="1"/>
  <c r="L73" i="17" s="1"/>
  <c r="L137" i="17" a="1"/>
  <c r="L137" i="17" s="1"/>
  <c r="L201" i="17" a="1"/>
  <c r="L201" i="17" s="1"/>
  <c r="L265" i="17" a="1"/>
  <c r="L265" i="17" s="1"/>
  <c r="L329" i="17" a="1"/>
  <c r="L329" i="17" s="1"/>
  <c r="K186" i="17" a="1"/>
  <c r="K186" i="17" s="1"/>
  <c r="M39" i="17" a="1"/>
  <c r="M39" i="17" s="1"/>
  <c r="L375" i="17" a="1"/>
  <c r="L375" i="17" s="1"/>
  <c r="K381" i="17" a="1"/>
  <c r="K381" i="17" s="1"/>
  <c r="M198" i="17" a="1"/>
  <c r="M198" i="17" s="1"/>
  <c r="M134" i="17" a="1"/>
  <c r="M134" i="17" s="1"/>
  <c r="M70" i="17" a="1"/>
  <c r="M70" i="17" s="1"/>
  <c r="L414" i="17" a="1"/>
  <c r="L414" i="17" s="1"/>
  <c r="L288" i="17" a="1"/>
  <c r="L288" i="17" s="1"/>
  <c r="M237" i="17" a="1"/>
  <c r="M237" i="17" s="1"/>
  <c r="M173" i="17" a="1"/>
  <c r="M173" i="17" s="1"/>
  <c r="M109" i="17" a="1"/>
  <c r="M109" i="17" s="1"/>
  <c r="M45" i="17" a="1"/>
  <c r="M45" i="17" s="1"/>
  <c r="L389" i="17" a="1"/>
  <c r="L389" i="17" s="1"/>
  <c r="L125" i="17" a="1"/>
  <c r="L125" i="17" s="1"/>
  <c r="L308" i="17" a="1"/>
  <c r="L308" i="17" s="1"/>
  <c r="L244" i="17" a="1"/>
  <c r="L244" i="17" s="1"/>
  <c r="L180" i="17" a="1"/>
  <c r="L180" i="17" s="1"/>
  <c r="L116" i="17" a="1"/>
  <c r="L116" i="17" s="1"/>
  <c r="L52" i="17" a="1"/>
  <c r="L52" i="17" s="1"/>
  <c r="K380" i="17" a="1"/>
  <c r="K380" i="17" s="1"/>
  <c r="L371" i="17" a="1"/>
  <c r="L371" i="17" s="1"/>
  <c r="L307" i="17" a="1"/>
  <c r="L307" i="17" s="1"/>
  <c r="L243" i="17" a="1"/>
  <c r="L243" i="17" s="1"/>
  <c r="L179" i="17" a="1"/>
  <c r="L179" i="17" s="1"/>
  <c r="L115" i="17" a="1"/>
  <c r="L115" i="17" s="1"/>
  <c r="L51" i="17" a="1"/>
  <c r="L51" i="17" s="1"/>
  <c r="K357" i="17" a="1"/>
  <c r="K357" i="17" s="1"/>
  <c r="L362" i="17" a="1"/>
  <c r="L362" i="17" s="1"/>
  <c r="L298" i="17" a="1"/>
  <c r="L298" i="17" s="1"/>
  <c r="L234" i="17" a="1"/>
  <c r="L234" i="17" s="1"/>
  <c r="L170" i="17" a="1"/>
  <c r="L170" i="17" s="1"/>
  <c r="L98" i="17" a="1"/>
  <c r="L98" i="17" s="1"/>
  <c r="K389" i="17" a="1"/>
  <c r="K389" i="17" s="1"/>
  <c r="K376" i="17" a="1"/>
  <c r="K376" i="17" s="1"/>
  <c r="L239" i="17" a="1"/>
  <c r="L239" i="17" s="1"/>
  <c r="L174" i="17" a="1"/>
  <c r="L174" i="17" s="1"/>
  <c r="K153" i="17" a="1"/>
  <c r="K153" i="17" s="1"/>
  <c r="K327" i="17" a="1"/>
  <c r="K327" i="17" s="1"/>
  <c r="K190" i="17" a="1"/>
  <c r="K190" i="17" s="1"/>
  <c r="K212" i="17" a="1"/>
  <c r="K212" i="17" s="1"/>
  <c r="U169" i="17" a="1"/>
  <c r="U169" i="17" s="1"/>
  <c r="V236" i="17" a="1"/>
  <c r="V236" i="17" s="1"/>
  <c r="M101" i="17" a="1"/>
  <c r="M101" i="17" s="1"/>
  <c r="M37" i="17" a="1"/>
  <c r="M37" i="17" s="1"/>
  <c r="L381" i="17" a="1"/>
  <c r="L381" i="17" s="1"/>
  <c r="L61" i="17" a="1"/>
  <c r="L61" i="17" s="1"/>
  <c r="L300" i="17" a="1"/>
  <c r="L300" i="17" s="1"/>
  <c r="L236" i="17" a="1"/>
  <c r="L236" i="17" s="1"/>
  <c r="L172" i="17" a="1"/>
  <c r="L172" i="17" s="1"/>
  <c r="L108" i="17" a="1"/>
  <c r="L108" i="17" s="1"/>
  <c r="L44" i="17" a="1"/>
  <c r="L44" i="17" s="1"/>
  <c r="K362" i="17" a="1"/>
  <c r="K362" i="17" s="1"/>
  <c r="L363" i="17" a="1"/>
  <c r="L363" i="17" s="1"/>
  <c r="L299" i="17" a="1"/>
  <c r="L299" i="17" s="1"/>
  <c r="L235" i="17" a="1"/>
  <c r="L235" i="17" s="1"/>
  <c r="L171" i="17" a="1"/>
  <c r="L171" i="17" s="1"/>
  <c r="L107" i="17" a="1"/>
  <c r="L107" i="17" s="1"/>
  <c r="L43" i="17" a="1"/>
  <c r="L43" i="17" s="1"/>
  <c r="K325" i="17" a="1"/>
  <c r="K325" i="17" s="1"/>
  <c r="L354" i="17" a="1"/>
  <c r="L354" i="17" s="1"/>
  <c r="L290" i="17" a="1"/>
  <c r="L290" i="17" s="1"/>
  <c r="L226" i="17" a="1"/>
  <c r="L226" i="17" s="1"/>
  <c r="L162" i="17" a="1"/>
  <c r="L162" i="17" s="1"/>
  <c r="L90" i="17" a="1"/>
  <c r="L90" i="17" s="1"/>
  <c r="K378" i="17" a="1"/>
  <c r="K378" i="17" s="1"/>
  <c r="L248" i="17" a="1"/>
  <c r="L248" i="17" s="1"/>
  <c r="L175" i="17" a="1"/>
  <c r="L175" i="17" s="1"/>
  <c r="L110" i="17" a="1"/>
  <c r="L110" i="17" s="1"/>
  <c r="K88" i="17" a="1"/>
  <c r="K88" i="17" s="1"/>
  <c r="K263" i="17" a="1"/>
  <c r="K263" i="17" s="1"/>
  <c r="K126" i="17" a="1"/>
  <c r="K126" i="17" s="1"/>
  <c r="K148" i="17" a="1"/>
  <c r="K148" i="17" s="1"/>
  <c r="V20" i="17" a="1"/>
  <c r="V20" i="17" s="1"/>
  <c r="S173" i="17" a="1"/>
  <c r="S173" i="17" s="1"/>
  <c r="M23" i="17" a="1"/>
  <c r="M23" i="17" s="1"/>
  <c r="L325" i="17" a="1"/>
  <c r="L325" i="17" s="1"/>
  <c r="M246" i="17" a="1"/>
  <c r="M246" i="17" s="1"/>
  <c r="M182" i="17" a="1"/>
  <c r="M182" i="17" s="1"/>
  <c r="M118" i="17" a="1"/>
  <c r="M118" i="17" s="1"/>
  <c r="M54" i="17" a="1"/>
  <c r="M54" i="17" s="1"/>
  <c r="L398" i="17" a="1"/>
  <c r="L398" i="17" s="1"/>
  <c r="L197" i="17" a="1"/>
  <c r="L197" i="17" s="1"/>
  <c r="M221" i="17" a="1"/>
  <c r="M221" i="17" s="1"/>
  <c r="M157" i="17" a="1"/>
  <c r="M157" i="17" s="1"/>
  <c r="M93" i="17" a="1"/>
  <c r="M93" i="17" s="1"/>
  <c r="M29" i="17" a="1"/>
  <c r="M29" i="17" s="1"/>
  <c r="L372" i="17" a="1"/>
  <c r="L372" i="17" s="1"/>
  <c r="K333" i="17" a="1"/>
  <c r="K333" i="17" s="1"/>
  <c r="L292" i="17" a="1"/>
  <c r="L292" i="17" s="1"/>
  <c r="L228" i="17" a="1"/>
  <c r="L228" i="17" s="1"/>
  <c r="L164" i="17" a="1"/>
  <c r="L164" i="17" s="1"/>
  <c r="L100" i="17" a="1"/>
  <c r="L100" i="17" s="1"/>
  <c r="L36" i="17" a="1"/>
  <c r="L36" i="17" s="1"/>
  <c r="K330" i="17" a="1"/>
  <c r="K330" i="17" s="1"/>
  <c r="L355" i="17" a="1"/>
  <c r="L355" i="17" s="1"/>
  <c r="L291" i="17" a="1"/>
  <c r="L291" i="17" s="1"/>
  <c r="L227" i="17" a="1"/>
  <c r="L227" i="17" s="1"/>
  <c r="L163" i="17" a="1"/>
  <c r="L163" i="17" s="1"/>
  <c r="L99" i="17" a="1"/>
  <c r="L99" i="17" s="1"/>
  <c r="L35" i="17" a="1"/>
  <c r="L35" i="17" s="1"/>
  <c r="K293" i="17" a="1"/>
  <c r="K293" i="17" s="1"/>
  <c r="L346" i="17" a="1"/>
  <c r="L346" i="17" s="1"/>
  <c r="L282" i="17" a="1"/>
  <c r="L282" i="17" s="1"/>
  <c r="L218" i="17" a="1"/>
  <c r="L218" i="17" s="1"/>
  <c r="L154" i="17" a="1"/>
  <c r="L154" i="17" s="1"/>
  <c r="L82" i="17" a="1"/>
  <c r="L82" i="17" s="1"/>
  <c r="K30" i="17" a="1"/>
  <c r="K30" i="17" s="1"/>
  <c r="L184" i="17" a="1"/>
  <c r="L184" i="17" s="1"/>
  <c r="L111" i="17" a="1"/>
  <c r="L111" i="17" s="1"/>
  <c r="L46" i="17" a="1"/>
  <c r="L46" i="17" s="1"/>
  <c r="K344" i="17" a="1"/>
  <c r="K344" i="17" s="1"/>
  <c r="K199" i="17" a="1"/>
  <c r="K199" i="17" s="1"/>
  <c r="K39" i="17" a="1"/>
  <c r="K39" i="17" s="1"/>
  <c r="K83" i="17" a="1"/>
  <c r="K83" i="17" s="1"/>
  <c r="V83" i="17" a="1"/>
  <c r="V83" i="17" s="1"/>
  <c r="V77" i="17" a="1"/>
  <c r="V77" i="17" s="1"/>
  <c r="M79" i="17" a="1"/>
  <c r="M79" i="17" s="1"/>
  <c r="L415" i="17" a="1"/>
  <c r="L415" i="17" s="1"/>
  <c r="L293" i="17" a="1"/>
  <c r="L293" i="17" s="1"/>
  <c r="M238" i="17" a="1"/>
  <c r="M238" i="17" s="1"/>
  <c r="M174" i="17" a="1"/>
  <c r="M174" i="17" s="1"/>
  <c r="M110" i="17" a="1"/>
  <c r="M110" i="17" s="1"/>
  <c r="M46" i="17" a="1"/>
  <c r="M46" i="17" s="1"/>
  <c r="L390" i="17" a="1"/>
  <c r="L390" i="17" s="1"/>
  <c r="L133" i="17" a="1"/>
  <c r="L133" i="17" s="1"/>
  <c r="M213" i="17" a="1"/>
  <c r="M213" i="17" s="1"/>
  <c r="M149" i="17" a="1"/>
  <c r="M149" i="17" s="1"/>
  <c r="M85" i="17" a="1"/>
  <c r="M85" i="17" s="1"/>
  <c r="M21" i="17" a="1"/>
  <c r="M21" i="17" s="1"/>
  <c r="L349" i="17" a="1"/>
  <c r="L349" i="17" s="1"/>
  <c r="L348" i="17" a="1"/>
  <c r="L348" i="17" s="1"/>
  <c r="L284" i="17" a="1"/>
  <c r="L284" i="17" s="1"/>
  <c r="L220" i="17" a="1"/>
  <c r="L220" i="17" s="1"/>
  <c r="L156" i="17" a="1"/>
  <c r="L156" i="17" s="1"/>
  <c r="L92" i="17" a="1"/>
  <c r="L92" i="17" s="1"/>
  <c r="L28" i="17" a="1"/>
  <c r="L28" i="17" s="1"/>
  <c r="K298" i="17" a="1"/>
  <c r="K298" i="17" s="1"/>
  <c r="L347" i="17" a="1"/>
  <c r="L347" i="17" s="1"/>
  <c r="L283" i="17" a="1"/>
  <c r="L283" i="17" s="1"/>
  <c r="L219" i="17" a="1"/>
  <c r="L219" i="17" s="1"/>
  <c r="L155" i="17" a="1"/>
  <c r="L155" i="17" s="1"/>
  <c r="L91" i="17" a="1"/>
  <c r="L91" i="17" s="1"/>
  <c r="L27" i="17" a="1"/>
  <c r="L27" i="17" s="1"/>
  <c r="K258" i="17" a="1"/>
  <c r="K258" i="17" s="1"/>
  <c r="L338" i="17" a="1"/>
  <c r="L338" i="17" s="1"/>
  <c r="L274" i="17" a="1"/>
  <c r="L274" i="17" s="1"/>
  <c r="L210" i="17" a="1"/>
  <c r="L210" i="17" s="1"/>
  <c r="L146" i="17" a="1"/>
  <c r="L146" i="17" s="1"/>
  <c r="L74" i="17" a="1"/>
  <c r="L74" i="17" s="1"/>
  <c r="L313" i="17" a="1"/>
  <c r="L313" i="17" s="1"/>
  <c r="L120" i="17" a="1"/>
  <c r="L120" i="17" s="1"/>
  <c r="L47" i="17" a="1"/>
  <c r="L47" i="17" s="1"/>
  <c r="K368" i="17" a="1"/>
  <c r="K368" i="17" s="1"/>
  <c r="K280" i="17" a="1"/>
  <c r="K280" i="17" s="1"/>
  <c r="K135" i="17" a="1"/>
  <c r="K135" i="17" s="1"/>
  <c r="K205" i="17" a="1"/>
  <c r="K205" i="17" s="1"/>
  <c r="K339" i="17" a="1"/>
  <c r="K339" i="17" s="1"/>
  <c r="V171" i="17" a="1"/>
  <c r="V171" i="17" s="1"/>
  <c r="V200" i="17" a="1"/>
  <c r="V200" i="17" s="1"/>
  <c r="B77" i="17"/>
  <c r="B163" i="17"/>
  <c r="B246" i="17"/>
  <c r="B337" i="17"/>
  <c r="B419" i="17"/>
  <c r="B290" i="17"/>
  <c r="B309" i="17"/>
  <c r="V93" i="17" a="1"/>
  <c r="V93" i="17" s="1"/>
  <c r="S202" i="17" a="1"/>
  <c r="S202" i="17" s="1"/>
  <c r="B283" i="17"/>
  <c r="B299" i="17"/>
  <c r="B137" i="17"/>
  <c r="B345" i="17"/>
  <c r="B354" i="17"/>
  <c r="B302" i="17"/>
  <c r="B135" i="17"/>
  <c r="B78" i="17"/>
  <c r="B256" i="17"/>
  <c r="B384" i="17"/>
  <c r="V69" i="17" a="1"/>
  <c r="V69" i="17" s="1"/>
  <c r="V197" i="17" a="1"/>
  <c r="V197" i="17" s="1"/>
  <c r="V94" i="17" a="1"/>
  <c r="V94" i="17" s="1"/>
  <c r="V159" i="17" a="1"/>
  <c r="V159" i="17" s="1"/>
  <c r="U353" i="17" a="1"/>
  <c r="U353" i="17" s="1"/>
  <c r="U144" i="17" a="1"/>
  <c r="U144" i="17" s="1"/>
  <c r="U63" i="17" a="1"/>
  <c r="U63" i="17" s="1"/>
  <c r="U421" i="17" a="1"/>
  <c r="U421" i="17" s="1"/>
  <c r="U220" i="17" a="1"/>
  <c r="U220" i="17" s="1"/>
  <c r="U178" i="17" a="1"/>
  <c r="U178" i="17" s="1"/>
  <c r="S144" i="17" a="1"/>
  <c r="S144" i="17" s="1"/>
  <c r="V118" i="17" a="1"/>
  <c r="V118" i="17" s="1"/>
  <c r="V223" i="17" a="1"/>
  <c r="V223" i="17" s="1"/>
  <c r="V49" i="17" a="1"/>
  <c r="V49" i="17" s="1"/>
  <c r="U80" i="17" a="1"/>
  <c r="U80" i="17" s="1"/>
  <c r="S221" i="17" a="1"/>
  <c r="S221" i="17" s="1"/>
  <c r="U357" i="17" a="1"/>
  <c r="U357" i="17" s="1"/>
  <c r="U156" i="17" a="1"/>
  <c r="U156" i="17" s="1"/>
  <c r="U31" i="17" a="1"/>
  <c r="U31" i="17" s="1"/>
  <c r="Q416" i="17" a="1"/>
  <c r="Q416" i="17" s="1"/>
  <c r="U193" i="17" a="1"/>
  <c r="U193" i="17" s="1"/>
  <c r="V142" i="17" a="1"/>
  <c r="V142" i="17" s="1"/>
  <c r="V287" i="17" a="1"/>
  <c r="V287" i="17" s="1"/>
  <c r="V113" i="17" a="1"/>
  <c r="V113" i="17" s="1"/>
  <c r="S349" i="17" a="1"/>
  <c r="S349" i="17" s="1"/>
  <c r="U366" i="17" a="1"/>
  <c r="U366" i="17" s="1"/>
  <c r="U293" i="17" a="1"/>
  <c r="U293" i="17" s="1"/>
  <c r="U84" i="17" a="1"/>
  <c r="U84" i="17" s="1"/>
  <c r="S324" i="17" a="1"/>
  <c r="S324" i="17" s="1"/>
  <c r="Q279" i="17" a="1"/>
  <c r="Q279" i="17" s="1"/>
  <c r="S54" i="17" a="1"/>
  <c r="S54" i="17" s="1"/>
  <c r="U388" i="17" a="1"/>
  <c r="U388" i="17" s="1"/>
  <c r="V109" i="17" a="1"/>
  <c r="V109" i="17" s="1"/>
  <c r="U340" i="17" a="1"/>
  <c r="U340" i="17" s="1"/>
  <c r="V158" i="17" a="1"/>
  <c r="V158" i="17" s="1"/>
  <c r="U376" i="17" a="1"/>
  <c r="U376" i="17" s="1"/>
  <c r="V177" i="17" a="1"/>
  <c r="V177" i="17" s="1"/>
  <c r="U383" i="17" a="1"/>
  <c r="U383" i="17" s="1"/>
  <c r="U302" i="17" a="1"/>
  <c r="U302" i="17" s="1"/>
  <c r="U229" i="17" a="1"/>
  <c r="U229" i="17" s="1"/>
  <c r="U387" i="17" a="1"/>
  <c r="U387" i="17" s="1"/>
  <c r="S33" i="17" a="1"/>
  <c r="S33" i="17" s="1"/>
  <c r="V125" i="17" a="1"/>
  <c r="V125" i="17" s="1"/>
  <c r="U412" i="17" a="1"/>
  <c r="U412" i="17" s="1"/>
  <c r="V230" i="17" a="1"/>
  <c r="V230" i="17" s="1"/>
  <c r="V64" i="17" a="1"/>
  <c r="V64" i="17" s="1"/>
  <c r="V241" i="17" a="1"/>
  <c r="V241" i="17" s="1"/>
  <c r="U319" i="17" a="1"/>
  <c r="U319" i="17" s="1"/>
  <c r="U238" i="17" a="1"/>
  <c r="U238" i="17" s="1"/>
  <c r="U165" i="17" a="1"/>
  <c r="U165" i="17" s="1"/>
  <c r="U259" i="17" a="1"/>
  <c r="U259" i="17" s="1"/>
  <c r="S211" i="17" a="1"/>
  <c r="S211" i="17" s="1"/>
  <c r="Q120" i="17" a="1"/>
  <c r="Q120" i="17" s="1"/>
  <c r="V29" i="17" a="1"/>
  <c r="V29" i="17" s="1"/>
  <c r="V133" i="17" a="1"/>
  <c r="V133" i="17" s="1"/>
  <c r="V30" i="17" a="1"/>
  <c r="V30" i="17" s="1"/>
  <c r="U201" i="17" a="1"/>
  <c r="U201" i="17" s="1"/>
  <c r="V128" i="17" a="1"/>
  <c r="V128" i="17" s="1"/>
  <c r="U336" i="17" a="1"/>
  <c r="U336" i="17" s="1"/>
  <c r="U255" i="17" a="1"/>
  <c r="U255" i="17" s="1"/>
  <c r="U174" i="17" a="1"/>
  <c r="U174" i="17" s="1"/>
  <c r="U101" i="17" a="1"/>
  <c r="U101" i="17" s="1"/>
  <c r="U131" i="17" a="1"/>
  <c r="U131" i="17" s="1"/>
  <c r="S217" i="17" a="1"/>
  <c r="S217" i="17" s="1"/>
  <c r="S250" i="17" a="1"/>
  <c r="S250" i="17" s="1"/>
  <c r="S227" i="17" a="1"/>
  <c r="S227" i="17" s="1"/>
  <c r="S105" i="17" a="1"/>
  <c r="S105" i="17" s="1"/>
  <c r="S332" i="17" a="1"/>
  <c r="S332" i="17" s="1"/>
  <c r="U49" i="17" a="1"/>
  <c r="U49" i="17" s="1"/>
  <c r="U186" i="17" a="1"/>
  <c r="U186" i="17" s="1"/>
  <c r="U314" i="17" a="1"/>
  <c r="U314" i="17" s="1"/>
  <c r="S253" i="17" a="1"/>
  <c r="S253" i="17" s="1"/>
  <c r="U139" i="17" a="1"/>
  <c r="U139" i="17" s="1"/>
  <c r="U267" i="17" a="1"/>
  <c r="U267" i="17" s="1"/>
  <c r="U395" i="17" a="1"/>
  <c r="U395" i="17" s="1"/>
  <c r="U92" i="17" a="1"/>
  <c r="U92" i="17" s="1"/>
  <c r="U164" i="17" a="1"/>
  <c r="U164" i="17" s="1"/>
  <c r="U228" i="17" a="1"/>
  <c r="U228" i="17" s="1"/>
  <c r="U292" i="17" a="1"/>
  <c r="U292" i="17" s="1"/>
  <c r="U39" i="17" a="1"/>
  <c r="U39" i="17" s="1"/>
  <c r="U109" i="17" a="1"/>
  <c r="U109" i="17" s="1"/>
  <c r="U173" i="17" a="1"/>
  <c r="U173" i="17" s="1"/>
  <c r="U237" i="17" a="1"/>
  <c r="U237" i="17" s="1"/>
  <c r="U301" i="17" a="1"/>
  <c r="U301" i="17" s="1"/>
  <c r="U365" i="17" a="1"/>
  <c r="U365" i="17" s="1"/>
  <c r="Q386" i="17" a="1"/>
  <c r="Q386" i="17" s="1"/>
  <c r="U54" i="17" a="1"/>
  <c r="U54" i="17" s="1"/>
  <c r="U118" i="17" a="1"/>
  <c r="U118" i="17" s="1"/>
  <c r="U182" i="17" a="1"/>
  <c r="U182" i="17" s="1"/>
  <c r="U246" i="17" a="1"/>
  <c r="U246" i="17" s="1"/>
  <c r="U310" i="17" a="1"/>
  <c r="U310" i="17" s="1"/>
  <c r="U374" i="17" a="1"/>
  <c r="U374" i="17" s="1"/>
  <c r="S285" i="17" a="1"/>
  <c r="S285" i="17" s="1"/>
  <c r="U71" i="17" a="1"/>
  <c r="U71" i="17" s="1"/>
  <c r="U135" i="17" a="1"/>
  <c r="U135" i="17" s="1"/>
  <c r="U199" i="17" a="1"/>
  <c r="U199" i="17" s="1"/>
  <c r="U263" i="17" a="1"/>
  <c r="U263" i="17" s="1"/>
  <c r="U327" i="17" a="1"/>
  <c r="U327" i="17" s="1"/>
  <c r="U391" i="17" a="1"/>
  <c r="U391" i="17" s="1"/>
  <c r="S381" i="17" a="1"/>
  <c r="S381" i="17" s="1"/>
  <c r="U88" i="17" a="1"/>
  <c r="U88" i="17" s="1"/>
  <c r="U152" i="17" a="1"/>
  <c r="U152" i="17" s="1"/>
  <c r="U216" i="17" a="1"/>
  <c r="U216" i="17" s="1"/>
  <c r="U280" i="17" a="1"/>
  <c r="U280" i="17" s="1"/>
  <c r="U344" i="17" a="1"/>
  <c r="U344" i="17" s="1"/>
  <c r="V233" i="17" a="1"/>
  <c r="V233" i="17" s="1"/>
  <c r="V169" i="17" a="1"/>
  <c r="V169" i="17" s="1"/>
  <c r="V105" i="17" a="1"/>
  <c r="V105" i="17" s="1"/>
  <c r="V41" i="17" a="1"/>
  <c r="V41" i="17" s="1"/>
  <c r="U321" i="17" a="1"/>
  <c r="U321" i="17" s="1"/>
  <c r="V256" i="17" a="1"/>
  <c r="V256" i="17" s="1"/>
  <c r="V192" i="17" a="1"/>
  <c r="V192" i="17" s="1"/>
  <c r="V120" i="17" a="1"/>
  <c r="V120" i="17" s="1"/>
  <c r="V56" i="17" a="1"/>
  <c r="V56" i="17" s="1"/>
  <c r="U348" i="17" a="1"/>
  <c r="U348" i="17" s="1"/>
  <c r="V279" i="17" a="1"/>
  <c r="V279" i="17" s="1"/>
  <c r="V215" i="17" a="1"/>
  <c r="V215" i="17" s="1"/>
  <c r="V151" i="17" a="1"/>
  <c r="V151" i="17" s="1"/>
  <c r="V87" i="17" a="1"/>
  <c r="V87" i="17" s="1"/>
  <c r="V23" i="17" a="1"/>
  <c r="V23" i="17" s="1"/>
  <c r="U137" i="17" a="1"/>
  <c r="U137" i="17" s="1"/>
  <c r="V222" i="17" a="1"/>
  <c r="V222" i="17" s="1"/>
  <c r="V150" i="17" a="1"/>
  <c r="V150" i="17" s="1"/>
  <c r="V86" i="17" a="1"/>
  <c r="V86" i="17" s="1"/>
  <c r="V22" i="17" a="1"/>
  <c r="V22" i="17" s="1"/>
  <c r="U129" i="17" a="1"/>
  <c r="U129" i="17" s="1"/>
  <c r="V165" i="17" a="1"/>
  <c r="V165" i="17" s="1"/>
  <c r="V101" i="17" a="1"/>
  <c r="V101" i="17" s="1"/>
  <c r="V37" i="17" a="1"/>
  <c r="V37" i="17" s="1"/>
  <c r="U249" i="17" a="1"/>
  <c r="U249" i="17" s="1"/>
  <c r="S70" i="17" a="1"/>
  <c r="S70" i="17" s="1"/>
  <c r="Q184" i="17" a="1"/>
  <c r="Q184" i="17" s="1"/>
  <c r="S270" i="17" a="1"/>
  <c r="S270" i="17" s="1"/>
  <c r="S407" i="17" a="1"/>
  <c r="S407" i="17" s="1"/>
  <c r="S281" i="17" a="1"/>
  <c r="S281" i="17" s="1"/>
  <c r="S266" i="17" a="1"/>
  <c r="S266" i="17" s="1"/>
  <c r="S275" i="17" a="1"/>
  <c r="S275" i="17" s="1"/>
  <c r="S188" i="17" a="1"/>
  <c r="S188" i="17" s="1"/>
  <c r="S380" i="17" a="1"/>
  <c r="S380" i="17" s="1"/>
  <c r="U58" i="17" a="1"/>
  <c r="U58" i="17" s="1"/>
  <c r="U218" i="17" a="1"/>
  <c r="U218" i="17" s="1"/>
  <c r="U346" i="17" a="1"/>
  <c r="U346" i="17" s="1"/>
  <c r="U34" i="17" a="1"/>
  <c r="U34" i="17" s="1"/>
  <c r="U171" i="17" a="1"/>
  <c r="U171" i="17" s="1"/>
  <c r="U299" i="17" a="1"/>
  <c r="U299" i="17" s="1"/>
  <c r="S76" i="17" a="1"/>
  <c r="S76" i="17" s="1"/>
  <c r="U100" i="17" a="1"/>
  <c r="U100" i="17" s="1"/>
  <c r="U172" i="17" a="1"/>
  <c r="U172" i="17" s="1"/>
  <c r="U236" i="17" a="1"/>
  <c r="U236" i="17" s="1"/>
  <c r="Q322" i="17" a="1"/>
  <c r="Q322" i="17" s="1"/>
  <c r="U53" i="17" a="1"/>
  <c r="U53" i="17" s="1"/>
  <c r="U117" i="17" a="1"/>
  <c r="U117" i="17" s="1"/>
  <c r="U181" i="17" a="1"/>
  <c r="U181" i="17" s="1"/>
  <c r="U245" i="17" a="1"/>
  <c r="U245" i="17" s="1"/>
  <c r="U309" i="17" a="1"/>
  <c r="U309" i="17" s="1"/>
  <c r="U373" i="17" a="1"/>
  <c r="U373" i="17" s="1"/>
  <c r="S140" i="17" a="1"/>
  <c r="S140" i="17" s="1"/>
  <c r="U62" i="17" a="1"/>
  <c r="U62" i="17" s="1"/>
  <c r="U126" i="17" a="1"/>
  <c r="U126" i="17" s="1"/>
  <c r="U190" i="17" a="1"/>
  <c r="U190" i="17" s="1"/>
  <c r="U254" i="17" a="1"/>
  <c r="U254" i="17" s="1"/>
  <c r="U318" i="17" a="1"/>
  <c r="U318" i="17" s="1"/>
  <c r="U382" i="17" a="1"/>
  <c r="U382" i="17" s="1"/>
  <c r="S344" i="17" a="1"/>
  <c r="S344" i="17" s="1"/>
  <c r="U79" i="17" a="1"/>
  <c r="U79" i="17" s="1"/>
  <c r="U143" i="17" a="1"/>
  <c r="U143" i="17" s="1"/>
  <c r="U207" i="17" a="1"/>
  <c r="U207" i="17" s="1"/>
  <c r="U271" i="17" a="1"/>
  <c r="U271" i="17" s="1"/>
  <c r="U335" i="17" a="1"/>
  <c r="U335" i="17" s="1"/>
  <c r="U399" i="17" a="1"/>
  <c r="U399" i="17" s="1"/>
  <c r="S413" i="17" a="1"/>
  <c r="S413" i="17" s="1"/>
  <c r="U96" i="17" a="1"/>
  <c r="U96" i="17" s="1"/>
  <c r="U160" i="17" a="1"/>
  <c r="U160" i="17" s="1"/>
  <c r="U224" i="17" a="1"/>
  <c r="U224" i="17" s="1"/>
  <c r="U288" i="17" a="1"/>
  <c r="U288" i="17" s="1"/>
  <c r="U352" i="17" a="1"/>
  <c r="U352" i="17" s="1"/>
  <c r="V225" i="17" a="1"/>
  <c r="V225" i="17" s="1"/>
  <c r="V161" i="17" a="1"/>
  <c r="V161" i="17" s="1"/>
  <c r="V97" i="17" a="1"/>
  <c r="V97" i="17" s="1"/>
  <c r="V33" i="17" a="1"/>
  <c r="V33" i="17" s="1"/>
  <c r="U281" i="17" a="1"/>
  <c r="U281" i="17" s="1"/>
  <c r="V248" i="17" a="1"/>
  <c r="V248" i="17" s="1"/>
  <c r="V184" i="17" a="1"/>
  <c r="V184" i="17" s="1"/>
  <c r="V112" i="17" a="1"/>
  <c r="V112" i="17" s="1"/>
  <c r="V48" i="17" a="1"/>
  <c r="V48" i="17" s="1"/>
  <c r="U316" i="17" a="1"/>
  <c r="U316" i="17" s="1"/>
  <c r="V271" i="17" a="1"/>
  <c r="V271" i="17" s="1"/>
  <c r="V207" i="17" a="1"/>
  <c r="V207" i="17" s="1"/>
  <c r="V143" i="17" a="1"/>
  <c r="V143" i="17" s="1"/>
  <c r="V79" i="17" a="1"/>
  <c r="V79" i="17" s="1"/>
  <c r="U416" i="17" a="1"/>
  <c r="U416" i="17" s="1"/>
  <c r="U73" i="17" a="1"/>
  <c r="U73" i="17" s="1"/>
  <c r="V214" i="17" a="1"/>
  <c r="V214" i="17" s="1"/>
  <c r="S297" i="17" a="1"/>
  <c r="S297" i="17" s="1"/>
  <c r="S378" i="17" a="1"/>
  <c r="S378" i="17" s="1"/>
  <c r="S291" i="17" a="1"/>
  <c r="S291" i="17" s="1"/>
  <c r="S204" i="17" a="1"/>
  <c r="S204" i="17" s="1"/>
  <c r="S388" i="17" a="1"/>
  <c r="S388" i="17" s="1"/>
  <c r="U106" i="17" a="1"/>
  <c r="U106" i="17" s="1"/>
  <c r="U234" i="17" a="1"/>
  <c r="U234" i="17" s="1"/>
  <c r="U362" i="17" a="1"/>
  <c r="U362" i="17" s="1"/>
  <c r="U59" i="17" a="1"/>
  <c r="U59" i="17" s="1"/>
  <c r="U187" i="17" a="1"/>
  <c r="U187" i="17" s="1"/>
  <c r="U315" i="17" a="1"/>
  <c r="U315" i="17" s="1"/>
  <c r="S261" i="17" a="1"/>
  <c r="S261" i="17" s="1"/>
  <c r="U108" i="17" a="1"/>
  <c r="U108" i="17" s="1"/>
  <c r="U180" i="17" a="1"/>
  <c r="U180" i="17" s="1"/>
  <c r="U244" i="17" a="1"/>
  <c r="U244" i="17" s="1"/>
  <c r="S108" i="17" a="1"/>
  <c r="S108" i="17" s="1"/>
  <c r="U61" i="17" a="1"/>
  <c r="U61" i="17" s="1"/>
  <c r="U125" i="17" a="1"/>
  <c r="U125" i="17" s="1"/>
  <c r="U189" i="17" a="1"/>
  <c r="U189" i="17" s="1"/>
  <c r="U253" i="17" a="1"/>
  <c r="U253" i="17" s="1"/>
  <c r="U317" i="17" a="1"/>
  <c r="U317" i="17" s="1"/>
  <c r="U381" i="17" a="1"/>
  <c r="U381" i="17" s="1"/>
  <c r="S213" i="17" a="1"/>
  <c r="S213" i="17" s="1"/>
  <c r="U70" i="17" a="1"/>
  <c r="U70" i="17" s="1"/>
  <c r="U134" i="17" a="1"/>
  <c r="U134" i="17" s="1"/>
  <c r="U198" i="17" a="1"/>
  <c r="U198" i="17" s="1"/>
  <c r="U262" i="17" a="1"/>
  <c r="U262" i="17" s="1"/>
  <c r="U326" i="17" a="1"/>
  <c r="U326" i="17" s="1"/>
  <c r="U390" i="17" a="1"/>
  <c r="U390" i="17" s="1"/>
  <c r="S376" i="17" a="1"/>
  <c r="S376" i="17" s="1"/>
  <c r="U87" i="17" a="1"/>
  <c r="U87" i="17" s="1"/>
  <c r="U151" i="17" a="1"/>
  <c r="U151" i="17" s="1"/>
  <c r="U215" i="17" a="1"/>
  <c r="U215" i="17" s="1"/>
  <c r="U279" i="17" a="1"/>
  <c r="U279" i="17" s="1"/>
  <c r="U343" i="17" a="1"/>
  <c r="U343" i="17" s="1"/>
  <c r="U407" i="17" a="1"/>
  <c r="U407" i="17" s="1"/>
  <c r="U23" i="17" a="1"/>
  <c r="U23" i="17" s="1"/>
  <c r="U104" i="17" a="1"/>
  <c r="U104" i="17" s="1"/>
  <c r="U168" i="17" a="1"/>
  <c r="U168" i="17" s="1"/>
  <c r="U232" i="17" a="1"/>
  <c r="U232" i="17" s="1"/>
  <c r="U296" i="17" a="1"/>
  <c r="U296" i="17" s="1"/>
  <c r="U360" i="17" a="1"/>
  <c r="U360" i="17" s="1"/>
  <c r="V217" i="17" a="1"/>
  <c r="V217" i="17" s="1"/>
  <c r="V153" i="17" a="1"/>
  <c r="V153" i="17" s="1"/>
  <c r="V89" i="17" a="1"/>
  <c r="V89" i="17" s="1"/>
  <c r="V25" i="17" a="1"/>
  <c r="V25" i="17" s="1"/>
  <c r="U217" i="17" a="1"/>
  <c r="U217" i="17" s="1"/>
  <c r="V240" i="17" a="1"/>
  <c r="V240" i="17" s="1"/>
  <c r="V176" i="17" a="1"/>
  <c r="V176" i="17" s="1"/>
  <c r="V104" i="17" a="1"/>
  <c r="V104" i="17" s="1"/>
  <c r="V40" i="17" a="1"/>
  <c r="V40" i="17" s="1"/>
  <c r="U273" i="17" a="1"/>
  <c r="U273" i="17" s="1"/>
  <c r="V263" i="17" a="1"/>
  <c r="V263" i="17" s="1"/>
  <c r="V199" i="17" a="1"/>
  <c r="V199" i="17" s="1"/>
  <c r="V135" i="17" a="1"/>
  <c r="V135" i="17" s="1"/>
  <c r="V71" i="17" a="1"/>
  <c r="V71" i="17" s="1"/>
  <c r="U393" i="17" a="1"/>
  <c r="U393" i="17" s="1"/>
  <c r="S301" i="17" a="1"/>
  <c r="S301" i="17" s="1"/>
  <c r="V198" i="17" a="1"/>
  <c r="V198" i="17" s="1"/>
  <c r="V134" i="17" a="1"/>
  <c r="V134" i="17" s="1"/>
  <c r="V70" i="17" a="1"/>
  <c r="V70" i="17" s="1"/>
  <c r="U392" i="17" a="1"/>
  <c r="U392" i="17" s="1"/>
  <c r="S237" i="17" a="1"/>
  <c r="S237" i="17" s="1"/>
  <c r="V149" i="17" a="1"/>
  <c r="V149" i="17" s="1"/>
  <c r="V85" i="17" a="1"/>
  <c r="V85" i="17" s="1"/>
  <c r="V21" i="17" a="1"/>
  <c r="V21" i="17" s="1"/>
  <c r="U121" i="17" a="1"/>
  <c r="U121" i="17" s="1"/>
  <c r="S334" i="17" a="1"/>
  <c r="S334" i="17" s="1"/>
  <c r="Q282" i="17" a="1"/>
  <c r="Q282" i="17" s="1"/>
  <c r="S345" i="17" a="1"/>
  <c r="S345" i="17" s="1"/>
  <c r="U44" i="17" a="1"/>
  <c r="U44" i="17" s="1"/>
  <c r="S339" i="17" a="1"/>
  <c r="S339" i="17" s="1"/>
  <c r="S252" i="17" a="1"/>
  <c r="S252" i="17" s="1"/>
  <c r="S396" i="17" a="1"/>
  <c r="S396" i="17" s="1"/>
  <c r="U114" i="17" a="1"/>
  <c r="U114" i="17" s="1"/>
  <c r="U242" i="17" a="1"/>
  <c r="U242" i="17" s="1"/>
  <c r="U370" i="17" a="1"/>
  <c r="U370" i="17" s="1"/>
  <c r="U67" i="17" a="1"/>
  <c r="U67" i="17" s="1"/>
  <c r="U195" i="17" a="1"/>
  <c r="U195" i="17" s="1"/>
  <c r="U323" i="17" a="1"/>
  <c r="U323" i="17" s="1"/>
  <c r="S325" i="17" a="1"/>
  <c r="S325" i="17" s="1"/>
  <c r="U116" i="17" a="1"/>
  <c r="U116" i="17" s="1"/>
  <c r="U188" i="17" a="1"/>
  <c r="U188" i="17" s="1"/>
  <c r="U252" i="17" a="1"/>
  <c r="U252" i="17" s="1"/>
  <c r="S205" i="17" a="1"/>
  <c r="S205" i="17" s="1"/>
  <c r="U69" i="17" a="1"/>
  <c r="U69" i="17" s="1"/>
  <c r="U133" i="17" a="1"/>
  <c r="U133" i="17" s="1"/>
  <c r="U197" i="17" a="1"/>
  <c r="U197" i="17" s="1"/>
  <c r="U261" i="17" a="1"/>
  <c r="U261" i="17" s="1"/>
  <c r="U325" i="17" a="1"/>
  <c r="U325" i="17" s="1"/>
  <c r="U389" i="17" a="1"/>
  <c r="U389" i="17" s="1"/>
  <c r="S277" i="17" a="1"/>
  <c r="S277" i="17" s="1"/>
  <c r="U78" i="17" a="1"/>
  <c r="U78" i="17" s="1"/>
  <c r="U142" i="17" a="1"/>
  <c r="U142" i="17" s="1"/>
  <c r="U206" i="17" a="1"/>
  <c r="U206" i="17" s="1"/>
  <c r="U270" i="17" a="1"/>
  <c r="U270" i="17" s="1"/>
  <c r="U334" i="17" a="1"/>
  <c r="U334" i="17" s="1"/>
  <c r="U398" i="17" a="1"/>
  <c r="U398" i="17" s="1"/>
  <c r="S408" i="17" a="1"/>
  <c r="S408" i="17" s="1"/>
  <c r="U95" i="17" a="1"/>
  <c r="U95" i="17" s="1"/>
  <c r="U159" i="17" a="1"/>
  <c r="U159" i="17" s="1"/>
  <c r="U223" i="17" a="1"/>
  <c r="U223" i="17" s="1"/>
  <c r="U287" i="17" a="1"/>
  <c r="U287" i="17" s="1"/>
  <c r="U351" i="17" a="1"/>
  <c r="U351" i="17" s="1"/>
  <c r="U415" i="17" a="1"/>
  <c r="U415" i="17" s="1"/>
  <c r="U45" i="17" a="1"/>
  <c r="U45" i="17" s="1"/>
  <c r="U112" i="17" a="1"/>
  <c r="U112" i="17" s="1"/>
  <c r="U176" i="17" a="1"/>
  <c r="U176" i="17" s="1"/>
  <c r="U240" i="17" a="1"/>
  <c r="U240" i="17" s="1"/>
  <c r="U304" i="17" a="1"/>
  <c r="U304" i="17" s="1"/>
  <c r="V273" i="17" a="1"/>
  <c r="V273" i="17" s="1"/>
  <c r="V209" i="17" a="1"/>
  <c r="V209" i="17" s="1"/>
  <c r="V145" i="17" a="1"/>
  <c r="V145" i="17" s="1"/>
  <c r="V81" i="17" a="1"/>
  <c r="V81" i="17" s="1"/>
  <c r="V18" i="17" a="1"/>
  <c r="V18" i="17" s="1"/>
  <c r="U153" i="17" a="1"/>
  <c r="U153" i="17" s="1"/>
  <c r="V232" i="17" a="1"/>
  <c r="V232" i="17" s="1"/>
  <c r="V168" i="17" a="1"/>
  <c r="V168" i="17" s="1"/>
  <c r="V96" i="17" a="1"/>
  <c r="V96" i="17" s="1"/>
  <c r="V32" i="17" a="1"/>
  <c r="V32" i="17" s="1"/>
  <c r="U209" i="17" a="1"/>
  <c r="U209" i="17" s="1"/>
  <c r="V255" i="17" a="1"/>
  <c r="V255" i="17" s="1"/>
  <c r="V191" i="17" a="1"/>
  <c r="V191" i="17" s="1"/>
  <c r="V127" i="17" a="1"/>
  <c r="V127" i="17" s="1"/>
  <c r="V63" i="17" a="1"/>
  <c r="V63" i="17" s="1"/>
  <c r="U372" i="17" a="1"/>
  <c r="U372" i="17" s="1"/>
  <c r="V270" i="17" a="1"/>
  <c r="V270" i="17" s="1"/>
  <c r="V190" i="17" a="1"/>
  <c r="V190" i="17" s="1"/>
  <c r="V126" i="17" a="1"/>
  <c r="V126" i="17" s="1"/>
  <c r="V62" i="17" a="1"/>
  <c r="V62" i="17" s="1"/>
  <c r="U369" i="17" a="1"/>
  <c r="U369" i="17" s="1"/>
  <c r="V205" i="17" a="1"/>
  <c r="V205" i="17" s="1"/>
  <c r="V141" i="17" a="1"/>
  <c r="V141" i="17" s="1"/>
  <c r="S64" i="17" a="1"/>
  <c r="S64" i="17" s="1"/>
  <c r="S84" i="17" a="1"/>
  <c r="S84" i="17" s="1"/>
  <c r="S280" i="17" a="1"/>
  <c r="S280" i="17" s="1"/>
  <c r="S361" i="17" a="1"/>
  <c r="S361" i="17" s="1"/>
  <c r="Q240" i="17" a="1"/>
  <c r="Q240" i="17" s="1"/>
  <c r="S355" i="17" a="1"/>
  <c r="S355" i="17" s="1"/>
  <c r="S260" i="17" a="1"/>
  <c r="S260" i="17" s="1"/>
  <c r="U38" i="17" a="1"/>
  <c r="U38" i="17" s="1"/>
  <c r="U122" i="17" a="1"/>
  <c r="U122" i="17" s="1"/>
  <c r="U250" i="17" a="1"/>
  <c r="U250" i="17" s="1"/>
  <c r="U378" i="17" a="1"/>
  <c r="U378" i="17" s="1"/>
  <c r="U75" i="17" a="1"/>
  <c r="U75" i="17" s="1"/>
  <c r="U203" i="17" a="1"/>
  <c r="U203" i="17" s="1"/>
  <c r="U331" i="17" a="1"/>
  <c r="U331" i="17" s="1"/>
  <c r="S365" i="17" a="1"/>
  <c r="S365" i="17" s="1"/>
  <c r="U124" i="17" a="1"/>
  <c r="U124" i="17" s="1"/>
  <c r="U196" i="17" a="1"/>
  <c r="U196" i="17" s="1"/>
  <c r="U260" i="17" a="1"/>
  <c r="U260" i="17" s="1"/>
  <c r="S269" i="17" a="1"/>
  <c r="S269" i="17" s="1"/>
  <c r="U77" i="17" a="1"/>
  <c r="U77" i="17" s="1"/>
  <c r="U141" i="17" a="1"/>
  <c r="U141" i="17" s="1"/>
  <c r="U205" i="17" a="1"/>
  <c r="U205" i="17" s="1"/>
  <c r="U269" i="17" a="1"/>
  <c r="U269" i="17" s="1"/>
  <c r="U333" i="17" a="1"/>
  <c r="U333" i="17" s="1"/>
  <c r="U397" i="17" a="1"/>
  <c r="U397" i="17" s="1"/>
  <c r="S341" i="17" a="1"/>
  <c r="S341" i="17" s="1"/>
  <c r="U86" i="17" a="1"/>
  <c r="U86" i="17" s="1"/>
  <c r="U150" i="17" a="1"/>
  <c r="U150" i="17" s="1"/>
  <c r="U214" i="17" a="1"/>
  <c r="U214" i="17" s="1"/>
  <c r="U278" i="17" a="1"/>
  <c r="U278" i="17" s="1"/>
  <c r="U342" i="17" a="1"/>
  <c r="U342" i="17" s="1"/>
  <c r="U406" i="17" a="1"/>
  <c r="U406" i="17" s="1"/>
  <c r="U19" i="17" a="1"/>
  <c r="U19" i="17" s="1"/>
  <c r="U103" i="17" a="1"/>
  <c r="U103" i="17" s="1"/>
  <c r="U167" i="17" a="1"/>
  <c r="U167" i="17" s="1"/>
  <c r="U231" i="17" a="1"/>
  <c r="U231" i="17" s="1"/>
  <c r="U295" i="17" a="1"/>
  <c r="U295" i="17" s="1"/>
  <c r="U359" i="17" a="1"/>
  <c r="U359" i="17" s="1"/>
  <c r="S165" i="17" a="1"/>
  <c r="S165" i="17" s="1"/>
  <c r="U56" i="17" a="1"/>
  <c r="U56" i="17" s="1"/>
  <c r="U120" i="17" a="1"/>
  <c r="U120" i="17" s="1"/>
  <c r="U184" i="17" a="1"/>
  <c r="U184" i="17" s="1"/>
  <c r="U248" i="17" a="1"/>
  <c r="U248" i="17" s="1"/>
  <c r="U312" i="17" a="1"/>
  <c r="U312" i="17" s="1"/>
  <c r="V265" i="17" a="1"/>
  <c r="V265" i="17" s="1"/>
  <c r="V201" i="17" a="1"/>
  <c r="V201" i="17" s="1"/>
  <c r="V137" i="17" a="1"/>
  <c r="V137" i="17" s="1"/>
  <c r="V73" i="17" a="1"/>
  <c r="V73" i="17" s="1"/>
  <c r="U419" i="17" a="1"/>
  <c r="U419" i="17" s="1"/>
  <c r="U89" i="17" a="1"/>
  <c r="U89" i="17" s="1"/>
  <c r="V224" i="17" a="1"/>
  <c r="V224" i="17" s="1"/>
  <c r="V152" i="17" a="1"/>
  <c r="V152" i="17" s="1"/>
  <c r="V88" i="17" a="1"/>
  <c r="V88" i="17" s="1"/>
  <c r="V24" i="17" a="1"/>
  <c r="V24" i="17" s="1"/>
  <c r="U145" i="17" a="1"/>
  <c r="U145" i="17" s="1"/>
  <c r="V247" i="17" a="1"/>
  <c r="V247" i="17" s="1"/>
  <c r="V183" i="17" a="1"/>
  <c r="V183" i="17" s="1"/>
  <c r="V119" i="17" a="1"/>
  <c r="V119" i="17" s="1"/>
  <c r="V55" i="17" a="1"/>
  <c r="V55" i="17" s="1"/>
  <c r="U345" i="17" a="1"/>
  <c r="U345" i="17" s="1"/>
  <c r="V262" i="17" a="1"/>
  <c r="V262" i="17" s="1"/>
  <c r="V182" i="17" a="1"/>
  <c r="V182" i="17" s="1"/>
  <c r="S80" i="17" a="1"/>
  <c r="S80" i="17" s="1"/>
  <c r="S148" i="17" a="1"/>
  <c r="S148" i="17" s="1"/>
  <c r="S296" i="17" a="1"/>
  <c r="S296" i="17" s="1"/>
  <c r="S18" i="17" a="1"/>
  <c r="S18" i="17" s="1"/>
  <c r="S132" i="17" a="1"/>
  <c r="S132" i="17" s="1"/>
  <c r="S403" i="17" a="1"/>
  <c r="S403" i="17" s="1"/>
  <c r="S268" i="17" a="1"/>
  <c r="S268" i="17" s="1"/>
  <c r="U46" i="17" a="1"/>
  <c r="U46" i="17" s="1"/>
  <c r="U154" i="17" a="1"/>
  <c r="U154" i="17" s="1"/>
  <c r="U282" i="17" a="1"/>
  <c r="U282" i="17" s="1"/>
  <c r="U410" i="17" a="1"/>
  <c r="U410" i="17" s="1"/>
  <c r="U107" i="17" a="1"/>
  <c r="U107" i="17" s="1"/>
  <c r="U235" i="17" a="1"/>
  <c r="U235" i="17" s="1"/>
  <c r="U363" i="17" a="1"/>
  <c r="U363" i="17" s="1"/>
  <c r="U60" i="17" a="1"/>
  <c r="U60" i="17" s="1"/>
  <c r="U140" i="17" a="1"/>
  <c r="U140" i="17" s="1"/>
  <c r="U204" i="17" a="1"/>
  <c r="U204" i="17" s="1"/>
  <c r="U268" i="17" a="1"/>
  <c r="U268" i="17" s="1"/>
  <c r="S333" i="17" a="1"/>
  <c r="S333" i="17" s="1"/>
  <c r="U85" i="17" a="1"/>
  <c r="U85" i="17" s="1"/>
  <c r="U149" i="17" a="1"/>
  <c r="U149" i="17" s="1"/>
  <c r="U213" i="17" a="1"/>
  <c r="U213" i="17" s="1"/>
  <c r="U277" i="17" a="1"/>
  <c r="U277" i="17" s="1"/>
  <c r="U341" i="17" a="1"/>
  <c r="U341" i="17" s="1"/>
  <c r="U405" i="17" a="1"/>
  <c r="U405" i="17" s="1"/>
  <c r="S373" i="17" a="1"/>
  <c r="S373" i="17" s="1"/>
  <c r="U94" i="17" a="1"/>
  <c r="U94" i="17" s="1"/>
  <c r="U158" i="17" a="1"/>
  <c r="U158" i="17" s="1"/>
  <c r="U222" i="17" a="1"/>
  <c r="U222" i="17" s="1"/>
  <c r="U286" i="17" a="1"/>
  <c r="U286" i="17" s="1"/>
  <c r="U350" i="17" a="1"/>
  <c r="U350" i="17" s="1"/>
  <c r="U414" i="17" a="1"/>
  <c r="U414" i="17" s="1"/>
  <c r="U43" i="17" a="1"/>
  <c r="U43" i="17" s="1"/>
  <c r="U111" i="17" a="1"/>
  <c r="U111" i="17" s="1"/>
  <c r="U175" i="17" a="1"/>
  <c r="U175" i="17" s="1"/>
  <c r="U239" i="17" a="1"/>
  <c r="U239" i="17" s="1"/>
  <c r="U303" i="17" a="1"/>
  <c r="U303" i="17" s="1"/>
  <c r="U367" i="17" a="1"/>
  <c r="U367" i="17" s="1"/>
  <c r="S229" i="17" a="1"/>
  <c r="S229" i="17" s="1"/>
  <c r="U64" i="17" a="1"/>
  <c r="U64" i="17" s="1"/>
  <c r="U128" i="17" a="1"/>
  <c r="U128" i="17" s="1"/>
  <c r="U192" i="17" a="1"/>
  <c r="U192" i="17" s="1"/>
  <c r="U256" i="17" a="1"/>
  <c r="U256" i="17" s="1"/>
  <c r="U320" i="17" a="1"/>
  <c r="U320" i="17" s="1"/>
  <c r="V257" i="17" a="1"/>
  <c r="V257" i="17" s="1"/>
  <c r="V193" i="17" a="1"/>
  <c r="V193" i="17" s="1"/>
  <c r="V129" i="17" a="1"/>
  <c r="V129" i="17" s="1"/>
  <c r="V65" i="17" a="1"/>
  <c r="V65" i="17" s="1"/>
  <c r="U400" i="17" a="1"/>
  <c r="U400" i="17" s="1"/>
  <c r="S384" i="17" a="1"/>
  <c r="S384" i="17" s="1"/>
  <c r="V216" i="17" a="1"/>
  <c r="V216" i="17" s="1"/>
  <c r="V144" i="17" a="1"/>
  <c r="V144" i="17" s="1"/>
  <c r="V80" i="17" a="1"/>
  <c r="V80" i="17" s="1"/>
  <c r="U417" i="17" a="1"/>
  <c r="U417" i="17" s="1"/>
  <c r="U81" i="17" a="1"/>
  <c r="U81" i="17" s="1"/>
  <c r="V239" i="17" a="1"/>
  <c r="V239" i="17" s="1"/>
  <c r="V175" i="17" a="1"/>
  <c r="V175" i="17" s="1"/>
  <c r="V111" i="17" a="1"/>
  <c r="V111" i="17" s="1"/>
  <c r="V47" i="17" a="1"/>
  <c r="V47" i="17" s="1"/>
  <c r="U313" i="17" a="1"/>
  <c r="U313" i="17" s="1"/>
  <c r="V254" i="17" a="1"/>
  <c r="V254" i="17" s="1"/>
  <c r="V174" i="17" a="1"/>
  <c r="V174" i="17" s="1"/>
  <c r="V110" i="17" a="1"/>
  <c r="V110" i="17" s="1"/>
  <c r="V46" i="17" a="1"/>
  <c r="V46" i="17" s="1"/>
  <c r="U308" i="17" a="1"/>
  <c r="U308" i="17" s="1"/>
  <c r="V189" i="17" a="1"/>
  <c r="V189" i="17" s="1"/>
  <c r="S186" i="17" a="1"/>
  <c r="S186" i="17" s="1"/>
  <c r="S163" i="17" a="1"/>
  <c r="S163" i="17" s="1"/>
  <c r="S419" i="17" a="1"/>
  <c r="S419" i="17" s="1"/>
  <c r="S316" i="17" a="1"/>
  <c r="S316" i="17" s="1"/>
  <c r="S181" i="17" a="1"/>
  <c r="S181" i="17" s="1"/>
  <c r="U170" i="17" a="1"/>
  <c r="U170" i="17" s="1"/>
  <c r="U298" i="17" a="1"/>
  <c r="U298" i="17" s="1"/>
  <c r="S41" i="17" a="1"/>
  <c r="S41" i="17" s="1"/>
  <c r="U123" i="17" a="1"/>
  <c r="U123" i="17" s="1"/>
  <c r="U251" i="17" a="1"/>
  <c r="U251" i="17" s="1"/>
  <c r="U379" i="17" a="1"/>
  <c r="U379" i="17" s="1"/>
  <c r="U76" i="17" a="1"/>
  <c r="U76" i="17" s="1"/>
  <c r="U148" i="17" a="1"/>
  <c r="U148" i="17" s="1"/>
  <c r="U212" i="17" a="1"/>
  <c r="U212" i="17" s="1"/>
  <c r="U276" i="17" a="1"/>
  <c r="U276" i="17" s="1"/>
  <c r="S368" i="17" a="1"/>
  <c r="S368" i="17" s="1"/>
  <c r="U93" i="17" a="1"/>
  <c r="U93" i="17" s="1"/>
  <c r="U157" i="17" a="1"/>
  <c r="U157" i="17" s="1"/>
  <c r="U221" i="17" a="1"/>
  <c r="U221" i="17" s="1"/>
  <c r="U285" i="17" a="1"/>
  <c r="U285" i="17" s="1"/>
  <c r="U349" i="17" a="1"/>
  <c r="U349" i="17" s="1"/>
  <c r="U413" i="17" a="1"/>
  <c r="U413" i="17" s="1"/>
  <c r="S405" i="17" a="1"/>
  <c r="S405" i="17" s="1"/>
  <c r="U102" i="17" a="1"/>
  <c r="U102" i="17" s="1"/>
  <c r="U166" i="17" a="1"/>
  <c r="U166" i="17" s="1"/>
  <c r="U230" i="17" a="1"/>
  <c r="U230" i="17" s="1"/>
  <c r="U294" i="17" a="1"/>
  <c r="U294" i="17" s="1"/>
  <c r="U358" i="17" a="1"/>
  <c r="U358" i="17" s="1"/>
  <c r="S157" i="17" a="1"/>
  <c r="S157" i="17" s="1"/>
  <c r="U55" i="17" a="1"/>
  <c r="U55" i="17" s="1"/>
  <c r="U119" i="17" a="1"/>
  <c r="U119" i="17" s="1"/>
  <c r="U183" i="17" a="1"/>
  <c r="U183" i="17" s="1"/>
  <c r="U247" i="17" a="1"/>
  <c r="U247" i="17" s="1"/>
  <c r="U311" i="17" a="1"/>
  <c r="U311" i="17" s="1"/>
  <c r="U375" i="17" a="1"/>
  <c r="U375" i="17" s="1"/>
  <c r="S293" i="17" a="1"/>
  <c r="S293" i="17" s="1"/>
  <c r="U72" i="17" a="1"/>
  <c r="U72" i="17" s="1"/>
  <c r="U136" i="17" a="1"/>
  <c r="U136" i="17" s="1"/>
  <c r="U200" i="17" a="1"/>
  <c r="U200" i="17" s="1"/>
  <c r="U264" i="17" a="1"/>
  <c r="U264" i="17" s="1"/>
  <c r="U328" i="17" a="1"/>
  <c r="U328" i="17" s="1"/>
  <c r="V249" i="17" a="1"/>
  <c r="V249" i="17" s="1"/>
  <c r="V185" i="17" a="1"/>
  <c r="V185" i="17" s="1"/>
  <c r="V121" i="17" a="1"/>
  <c r="V121" i="17" s="1"/>
  <c r="V57" i="17" a="1"/>
  <c r="V57" i="17" s="1"/>
  <c r="U377" i="17" a="1"/>
  <c r="U377" i="17" s="1"/>
  <c r="V272" i="17" a="1"/>
  <c r="V272" i="17" s="1"/>
  <c r="V208" i="17" a="1"/>
  <c r="V208" i="17" s="1"/>
  <c r="V136" i="17" a="1"/>
  <c r="V136" i="17" s="1"/>
  <c r="V72" i="17" a="1"/>
  <c r="V72" i="17" s="1"/>
  <c r="U396" i="17" a="1"/>
  <c r="U396" i="17" s="1"/>
  <c r="S352" i="17" a="1"/>
  <c r="S352" i="17" s="1"/>
  <c r="V231" i="17" a="1"/>
  <c r="V231" i="17" s="1"/>
  <c r="V167" i="17" a="1"/>
  <c r="V167" i="17" s="1"/>
  <c r="V103" i="17" a="1"/>
  <c r="V103" i="17" s="1"/>
  <c r="V39" i="17" a="1"/>
  <c r="V39" i="17" s="1"/>
  <c r="U265" i="17" a="1"/>
  <c r="U265" i="17" s="1"/>
  <c r="V238" i="17" a="1"/>
  <c r="V238" i="17" s="1"/>
  <c r="V166" i="17" a="1"/>
  <c r="V166" i="17" s="1"/>
  <c r="V102" i="17" a="1"/>
  <c r="V102" i="17" s="1"/>
  <c r="V38" i="17" a="1"/>
  <c r="V38" i="17" s="1"/>
  <c r="U257" i="17" a="1"/>
  <c r="U257" i="17" s="1"/>
  <c r="V181" i="17" a="1"/>
  <c r="V181" i="17" s="1"/>
  <c r="V117" i="17" a="1"/>
  <c r="V117" i="17" s="1"/>
  <c r="V53" i="17" a="1"/>
  <c r="V53" i="17" s="1"/>
  <c r="U337" i="17" a="1"/>
  <c r="U337" i="17" s="1"/>
  <c r="P406" i="17" a="1"/>
  <c r="P406" i="17" s="1"/>
  <c r="S199" i="17" a="1"/>
  <c r="S199" i="17" s="1"/>
  <c r="S128" i="17" a="1"/>
  <c r="S128" i="17" s="1"/>
  <c r="Q400" i="17" a="1"/>
  <c r="Q400" i="17" s="1"/>
  <c r="Q40" i="17" a="1"/>
  <c r="Q40" i="17" s="1"/>
  <c r="B109" i="17"/>
  <c r="B182" i="17"/>
  <c r="B255" i="17"/>
  <c r="B328" i="17"/>
  <c r="B401" i="17"/>
  <c r="B366" i="17"/>
  <c r="B400" i="17"/>
  <c r="B22" i="17"/>
  <c r="B373" i="17"/>
  <c r="B97" i="17"/>
  <c r="B128" i="17"/>
  <c r="B43" i="17"/>
  <c r="B411" i="17"/>
  <c r="B35" i="17"/>
  <c r="Q352" i="17" a="1"/>
  <c r="Q352" i="17" s="1"/>
  <c r="P297" i="17" a="1"/>
  <c r="P297" i="17" s="1"/>
  <c r="B329" i="17"/>
  <c r="B363" i="17"/>
  <c r="B263" i="17"/>
  <c r="B75" i="17"/>
  <c r="B54" i="17"/>
  <c r="B89" i="17"/>
  <c r="B409" i="17"/>
  <c r="B375" i="17"/>
  <c r="B27" i="17"/>
  <c r="Q336" i="17" a="1"/>
  <c r="Q336" i="17" s="1"/>
  <c r="S130" i="17" a="1"/>
  <c r="S130" i="17" s="1"/>
  <c r="B293" i="17"/>
  <c r="B327" i="17"/>
  <c r="B320" i="17"/>
  <c r="B391" i="17"/>
  <c r="B421" i="17"/>
  <c r="B382" i="17"/>
  <c r="B336" i="17"/>
  <c r="B338" i="17"/>
  <c r="Q289" i="17" a="1"/>
  <c r="Q289" i="17" s="1"/>
  <c r="S134" i="17" a="1"/>
  <c r="S134" i="17" s="1"/>
  <c r="P186" i="17" a="1"/>
  <c r="P186" i="17" s="1"/>
  <c r="P341" i="17" a="1"/>
  <c r="P341" i="17" s="1"/>
  <c r="S318" i="17" a="1"/>
  <c r="S318" i="17" s="1"/>
  <c r="Q273" i="17" a="1"/>
  <c r="Q273" i="17" s="1"/>
  <c r="S118" i="17" a="1"/>
  <c r="S118" i="17" s="1"/>
  <c r="Q347" i="17" a="1"/>
  <c r="Q347" i="17" s="1"/>
  <c r="B219" i="17"/>
  <c r="B181" i="17"/>
  <c r="B247" i="17"/>
  <c r="B318" i="17"/>
  <c r="B274" i="17"/>
  <c r="B272" i="17"/>
  <c r="B226" i="17"/>
  <c r="B192" i="17"/>
  <c r="B183" i="17"/>
  <c r="B144" i="17"/>
  <c r="B210" i="17"/>
  <c r="B281" i="17"/>
  <c r="B238" i="17"/>
  <c r="B235" i="17"/>
  <c r="B190" i="17"/>
  <c r="B155" i="17"/>
  <c r="S391" i="17" a="1"/>
  <c r="S391" i="17" s="1"/>
  <c r="S254" i="17" a="1"/>
  <c r="S254" i="17" s="1"/>
  <c r="B67" i="17"/>
  <c r="B107" i="17"/>
  <c r="B174" i="17"/>
  <c r="B171" i="17"/>
  <c r="B201" i="17"/>
  <c r="B199" i="17"/>
  <c r="B33" i="17"/>
  <c r="B119" i="17"/>
  <c r="Q263" i="17" a="1"/>
  <c r="Q263" i="17" s="1"/>
  <c r="Q213" i="17" a="1"/>
  <c r="Q213" i="17" s="1"/>
  <c r="Q135" i="17" a="1"/>
  <c r="Q135" i="17" s="1"/>
  <c r="Q389" i="17" a="1"/>
  <c r="Q389" i="17" s="1"/>
  <c r="S45" i="17" a="1"/>
  <c r="S45" i="17" s="1"/>
  <c r="Q104" i="17" a="1"/>
  <c r="Q104" i="17" s="1"/>
  <c r="Q287" i="17" a="1"/>
  <c r="Q287" i="17" s="1"/>
  <c r="Q351" i="17" a="1"/>
  <c r="Q351" i="17" s="1"/>
  <c r="Q415" i="17" a="1"/>
  <c r="Q415" i="17" s="1"/>
  <c r="S78" i="17" a="1"/>
  <c r="S78" i="17" s="1"/>
  <c r="S142" i="17" a="1"/>
  <c r="S142" i="17" s="1"/>
  <c r="Q215" i="17" a="1"/>
  <c r="Q215" i="17" s="1"/>
  <c r="Q296" i="17" a="1"/>
  <c r="Q296" i="17" s="1"/>
  <c r="Q360" i="17" a="1"/>
  <c r="Q360" i="17" s="1"/>
  <c r="S23" i="17" a="1"/>
  <c r="S23" i="17" s="1"/>
  <c r="S87" i="17" a="1"/>
  <c r="S87" i="17" s="1"/>
  <c r="S151" i="17" a="1"/>
  <c r="S151" i="17" s="1"/>
  <c r="Q216" i="17" a="1"/>
  <c r="Q216" i="17" s="1"/>
  <c r="Q297" i="17" a="1"/>
  <c r="Q297" i="17" s="1"/>
  <c r="Q361" i="17" a="1"/>
  <c r="Q361" i="17" s="1"/>
  <c r="S24" i="17" a="1"/>
  <c r="S24" i="17" s="1"/>
  <c r="S88" i="17" a="1"/>
  <c r="S88" i="17" s="1"/>
  <c r="S152" i="17" a="1"/>
  <c r="S152" i="17" s="1"/>
  <c r="S145" i="17" a="1"/>
  <c r="S145" i="17" s="1"/>
  <c r="S214" i="17" a="1"/>
  <c r="S214" i="17" s="1"/>
  <c r="S278" i="17" a="1"/>
  <c r="S278" i="17" s="1"/>
  <c r="S342" i="17" a="1"/>
  <c r="S342" i="17" s="1"/>
  <c r="S406" i="17" a="1"/>
  <c r="S406" i="17" s="1"/>
  <c r="Q127" i="17" a="1"/>
  <c r="Q127" i="17" s="1"/>
  <c r="S159" i="17" a="1"/>
  <c r="S159" i="17" s="1"/>
  <c r="S223" i="17" a="1"/>
  <c r="S223" i="17" s="1"/>
  <c r="S287" i="17" a="1"/>
  <c r="S287" i="17" s="1"/>
  <c r="S351" i="17" a="1"/>
  <c r="S351" i="17" s="1"/>
  <c r="S415" i="17" a="1"/>
  <c r="S415" i="17" s="1"/>
  <c r="Q346" i="17" a="1"/>
  <c r="Q346" i="17" s="1"/>
  <c r="S176" i="17" a="1"/>
  <c r="S176" i="17" s="1"/>
  <c r="S240" i="17" a="1"/>
  <c r="S240" i="17" s="1"/>
  <c r="S304" i="17" a="1"/>
  <c r="S304" i="17" s="1"/>
  <c r="Q354" i="17" a="1"/>
  <c r="Q354" i="17" s="1"/>
  <c r="S177" i="17" a="1"/>
  <c r="S177" i="17" s="1"/>
  <c r="S241" i="17" a="1"/>
  <c r="S241" i="17" s="1"/>
  <c r="S305" i="17" a="1"/>
  <c r="S305" i="17" s="1"/>
  <c r="S369" i="17" a="1"/>
  <c r="S369" i="17" s="1"/>
  <c r="U27" i="17" a="1"/>
  <c r="U27" i="17" s="1"/>
  <c r="S129" i="17" a="1"/>
  <c r="S129" i="17" s="1"/>
  <c r="S210" i="17" a="1"/>
  <c r="S210" i="17" s="1"/>
  <c r="S274" i="17" a="1"/>
  <c r="S274" i="17" s="1"/>
  <c r="S338" i="17" a="1"/>
  <c r="S338" i="17" s="1"/>
  <c r="S402" i="17" a="1"/>
  <c r="S402" i="17" s="1"/>
  <c r="Q306" i="17" a="1"/>
  <c r="Q306" i="17" s="1"/>
  <c r="S171" i="17" a="1"/>
  <c r="S171" i="17" s="1"/>
  <c r="S235" i="17" a="1"/>
  <c r="S235" i="17" s="1"/>
  <c r="S299" i="17" a="1"/>
  <c r="S299" i="17" s="1"/>
  <c r="S363" i="17" a="1"/>
  <c r="S363" i="17" s="1"/>
  <c r="U21" i="17" a="1"/>
  <c r="U21" i="17" s="1"/>
  <c r="S137" i="17" a="1"/>
  <c r="S137" i="17" s="1"/>
  <c r="S212" i="17" a="1"/>
  <c r="S212" i="17" s="1"/>
  <c r="S276" i="17" a="1"/>
  <c r="S276" i="17" s="1"/>
  <c r="S340" i="17" a="1"/>
  <c r="S340" i="17" s="1"/>
  <c r="S404" i="17" a="1"/>
  <c r="S404" i="17" s="1"/>
  <c r="S245" i="17" a="1"/>
  <c r="S245" i="17" s="1"/>
  <c r="U66" i="17" a="1"/>
  <c r="U66" i="17" s="1"/>
  <c r="U130" i="17" a="1"/>
  <c r="U130" i="17" s="1"/>
  <c r="U194" i="17" a="1"/>
  <c r="U194" i="17" s="1"/>
  <c r="U258" i="17" a="1"/>
  <c r="U258" i="17" s="1"/>
  <c r="U322" i="17" a="1"/>
  <c r="U322" i="17" s="1"/>
  <c r="U386" i="17" a="1"/>
  <c r="U386" i="17" s="1"/>
  <c r="S317" i="17" a="1"/>
  <c r="S317" i="17" s="1"/>
  <c r="U83" i="17" a="1"/>
  <c r="U83" i="17" s="1"/>
  <c r="U147" i="17" a="1"/>
  <c r="U147" i="17" s="1"/>
  <c r="U211" i="17" a="1"/>
  <c r="U211" i="17" s="1"/>
  <c r="U275" i="17" a="1"/>
  <c r="U275" i="17" s="1"/>
  <c r="U339" i="17" a="1"/>
  <c r="U339" i="17" s="1"/>
  <c r="U403" i="17" a="1"/>
  <c r="U403" i="17" s="1"/>
  <c r="S397" i="17" a="1"/>
  <c r="S397" i="17" s="1"/>
  <c r="Q348" i="17" a="1"/>
  <c r="Q348" i="17" s="1"/>
  <c r="Q413" i="17" a="1"/>
  <c r="Q413" i="17" s="1"/>
  <c r="S77" i="17" a="1"/>
  <c r="S77" i="17" s="1"/>
  <c r="Q176" i="17" a="1"/>
  <c r="Q176" i="17" s="1"/>
  <c r="Q295" i="17" a="1"/>
  <c r="Q295" i="17" s="1"/>
  <c r="Q359" i="17" a="1"/>
  <c r="Q359" i="17" s="1"/>
  <c r="S22" i="17" a="1"/>
  <c r="S22" i="17" s="1"/>
  <c r="S86" i="17" a="1"/>
  <c r="S86" i="17" s="1"/>
  <c r="S150" i="17" a="1"/>
  <c r="S150" i="17" s="1"/>
  <c r="Q237" i="17" a="1"/>
  <c r="Q237" i="17" s="1"/>
  <c r="Q304" i="17" a="1"/>
  <c r="Q304" i="17" s="1"/>
  <c r="Q368" i="17" a="1"/>
  <c r="Q368" i="17" s="1"/>
  <c r="S31" i="17" a="1"/>
  <c r="S31" i="17" s="1"/>
  <c r="S95" i="17" a="1"/>
  <c r="S95" i="17" s="1"/>
  <c r="P42" i="17" a="1"/>
  <c r="P42" i="17" s="1"/>
  <c r="Q239" i="17" a="1"/>
  <c r="Q239" i="17" s="1"/>
  <c r="Q305" i="17" a="1"/>
  <c r="Q305" i="17" s="1"/>
  <c r="Q369" i="17" a="1"/>
  <c r="Q369" i="17" s="1"/>
  <c r="S32" i="17" a="1"/>
  <c r="S32" i="17" s="1"/>
  <c r="S96" i="17" a="1"/>
  <c r="S96" i="17" s="1"/>
  <c r="Q64" i="17" a="1"/>
  <c r="Q64" i="17" s="1"/>
  <c r="S158" i="17" a="1"/>
  <c r="S158" i="17" s="1"/>
  <c r="S222" i="17" a="1"/>
  <c r="S222" i="17" s="1"/>
  <c r="S286" i="17" a="1"/>
  <c r="S286" i="17" s="1"/>
  <c r="S350" i="17" a="1"/>
  <c r="S350" i="17" s="1"/>
  <c r="S414" i="17" a="1"/>
  <c r="S414" i="17" s="1"/>
  <c r="Q274" i="17" a="1"/>
  <c r="Q274" i="17" s="1"/>
  <c r="S167" i="17" a="1"/>
  <c r="S167" i="17" s="1"/>
  <c r="S231" i="17" a="1"/>
  <c r="S231" i="17" s="1"/>
  <c r="S295" i="17" a="1"/>
  <c r="S295" i="17" s="1"/>
  <c r="S359" i="17" a="1"/>
  <c r="S359" i="17" s="1"/>
  <c r="U18" i="17" a="1"/>
  <c r="U18" i="17" s="1"/>
  <c r="Q410" i="17" a="1"/>
  <c r="Q410" i="17" s="1"/>
  <c r="S184" i="17" a="1"/>
  <c r="S184" i="17" s="1"/>
  <c r="S248" i="17" a="1"/>
  <c r="S248" i="17" s="1"/>
  <c r="S312" i="17" a="1"/>
  <c r="S312" i="17" s="1"/>
  <c r="Q418" i="17" a="1"/>
  <c r="Q418" i="17" s="1"/>
  <c r="S185" i="17" a="1"/>
  <c r="S185" i="17" s="1"/>
  <c r="S249" i="17" a="1"/>
  <c r="S249" i="17" s="1"/>
  <c r="S313" i="17" a="1"/>
  <c r="S313" i="17" s="1"/>
  <c r="S377" i="17" a="1"/>
  <c r="S377" i="17" s="1"/>
  <c r="U35" i="17" a="1"/>
  <c r="U35" i="17" s="1"/>
  <c r="S154" i="17" a="1"/>
  <c r="S154" i="17" s="1"/>
  <c r="S218" i="17" a="1"/>
  <c r="S218" i="17" s="1"/>
  <c r="S282" i="17" a="1"/>
  <c r="S282" i="17" s="1"/>
  <c r="S346" i="17" a="1"/>
  <c r="S346" i="17" s="1"/>
  <c r="S410" i="17" a="1"/>
  <c r="S410" i="17" s="1"/>
  <c r="Q370" i="17" a="1"/>
  <c r="Q370" i="17" s="1"/>
  <c r="S179" i="17" a="1"/>
  <c r="S179" i="17" s="1"/>
  <c r="S243" i="17" a="1"/>
  <c r="S243" i="17" s="1"/>
  <c r="S307" i="17" a="1"/>
  <c r="S307" i="17" s="1"/>
  <c r="S371" i="17" a="1"/>
  <c r="S371" i="17" s="1"/>
  <c r="U29" i="17" a="1"/>
  <c r="U29" i="17" s="1"/>
  <c r="S156" i="17" a="1"/>
  <c r="S156" i="17" s="1"/>
  <c r="S220" i="17" a="1"/>
  <c r="S220" i="17" s="1"/>
  <c r="S284" i="17" a="1"/>
  <c r="S284" i="17" s="1"/>
  <c r="S348" i="17" a="1"/>
  <c r="S348" i="17" s="1"/>
  <c r="S412" i="17" a="1"/>
  <c r="S412" i="17" s="1"/>
  <c r="S309" i="17" a="1"/>
  <c r="S309" i="17" s="1"/>
  <c r="U74" i="17" a="1"/>
  <c r="U74" i="17" s="1"/>
  <c r="U138" i="17" a="1"/>
  <c r="U138" i="17" s="1"/>
  <c r="U202" i="17" a="1"/>
  <c r="U202" i="17" s="1"/>
  <c r="U266" i="17" a="1"/>
  <c r="U266" i="17" s="1"/>
  <c r="U330" i="17" a="1"/>
  <c r="U330" i="17" s="1"/>
  <c r="U394" i="17" a="1"/>
  <c r="U394" i="17" s="1"/>
  <c r="S360" i="17" a="1"/>
  <c r="S360" i="17" s="1"/>
  <c r="U91" i="17" a="1"/>
  <c r="U91" i="17" s="1"/>
  <c r="U155" i="17" a="1"/>
  <c r="U155" i="17" s="1"/>
  <c r="U219" i="17" a="1"/>
  <c r="U219" i="17" s="1"/>
  <c r="U283" i="17" a="1"/>
  <c r="U283" i="17" s="1"/>
  <c r="U347" i="17" a="1"/>
  <c r="U347" i="17" s="1"/>
  <c r="U411" i="17" a="1"/>
  <c r="U411" i="17" s="1"/>
  <c r="U37" i="17" a="1"/>
  <c r="U37" i="17" s="1"/>
  <c r="Q404" i="17" a="1"/>
  <c r="Q404" i="17" s="1"/>
  <c r="Q232" i="17" a="1"/>
  <c r="Q232" i="17" s="1"/>
  <c r="S93" i="17" a="1"/>
  <c r="S93" i="17" s="1"/>
  <c r="Q208" i="17" a="1"/>
  <c r="Q208" i="17" s="1"/>
  <c r="Q303" i="17" a="1"/>
  <c r="Q303" i="17" s="1"/>
  <c r="Q367" i="17" a="1"/>
  <c r="Q367" i="17" s="1"/>
  <c r="S30" i="17" a="1"/>
  <c r="S30" i="17" s="1"/>
  <c r="S94" i="17" a="1"/>
  <c r="S94" i="17" s="1"/>
  <c r="P315" i="17" a="1"/>
  <c r="P315" i="17" s="1"/>
  <c r="Q247" i="17" a="1"/>
  <c r="Q247" i="17" s="1"/>
  <c r="Q312" i="17" a="1"/>
  <c r="Q312" i="17" s="1"/>
  <c r="Q376" i="17" a="1"/>
  <c r="Q376" i="17" s="1"/>
  <c r="S39" i="17" a="1"/>
  <c r="S39" i="17" s="1"/>
  <c r="S103" i="17" a="1"/>
  <c r="S103" i="17" s="1"/>
  <c r="P331" i="17" a="1"/>
  <c r="P331" i="17" s="1"/>
  <c r="Q248" i="17" a="1"/>
  <c r="Q248" i="17" s="1"/>
  <c r="Q313" i="17" a="1"/>
  <c r="Q313" i="17" s="1"/>
  <c r="Q377" i="17" a="1"/>
  <c r="Q377" i="17" s="1"/>
  <c r="S40" i="17" a="1"/>
  <c r="S40" i="17" s="1"/>
  <c r="S104" i="17" a="1"/>
  <c r="S104" i="17" s="1"/>
  <c r="Q266" i="17" a="1"/>
  <c r="Q266" i="17" s="1"/>
  <c r="S166" i="17" a="1"/>
  <c r="S166" i="17" s="1"/>
  <c r="S230" i="17" a="1"/>
  <c r="S230" i="17" s="1"/>
  <c r="S294" i="17" a="1"/>
  <c r="S294" i="17" s="1"/>
  <c r="S358" i="17" a="1"/>
  <c r="S358" i="17" s="1"/>
  <c r="S422" i="17" a="1"/>
  <c r="S422" i="17" s="1"/>
  <c r="Q338" i="17" a="1"/>
  <c r="Q338" i="17" s="1"/>
  <c r="S175" i="17" a="1"/>
  <c r="S175" i="17" s="1"/>
  <c r="S239" i="17" a="1"/>
  <c r="S239" i="17" s="1"/>
  <c r="S303" i="17" a="1"/>
  <c r="S303" i="17" s="1"/>
  <c r="S367" i="17" a="1"/>
  <c r="S367" i="17" s="1"/>
  <c r="U25" i="17" a="1"/>
  <c r="U25" i="17" s="1"/>
  <c r="S57" i="17" a="1"/>
  <c r="S57" i="17" s="1"/>
  <c r="S192" i="17" a="1"/>
  <c r="S192" i="17" s="1"/>
  <c r="S256" i="17" a="1"/>
  <c r="S256" i="17" s="1"/>
  <c r="S320" i="17" a="1"/>
  <c r="S320" i="17" s="1"/>
  <c r="S60" i="17" a="1"/>
  <c r="S60" i="17" s="1"/>
  <c r="S193" i="17" a="1"/>
  <c r="S193" i="17" s="1"/>
  <c r="S257" i="17" a="1"/>
  <c r="S257" i="17" s="1"/>
  <c r="S321" i="17" a="1"/>
  <c r="S321" i="17" s="1"/>
  <c r="S385" i="17" a="1"/>
  <c r="S385" i="17" s="1"/>
  <c r="Q223" i="17" a="1"/>
  <c r="Q223" i="17" s="1"/>
  <c r="S162" i="17" a="1"/>
  <c r="S162" i="17" s="1"/>
  <c r="S226" i="17" a="1"/>
  <c r="S226" i="17" s="1"/>
  <c r="S290" i="17" a="1"/>
  <c r="S290" i="17" s="1"/>
  <c r="S354" i="17" a="1"/>
  <c r="S354" i="17" s="1"/>
  <c r="S418" i="17" a="1"/>
  <c r="S418" i="17" s="1"/>
  <c r="S25" i="17" a="1"/>
  <c r="S25" i="17" s="1"/>
  <c r="S187" i="17" a="1"/>
  <c r="S187" i="17" s="1"/>
  <c r="S251" i="17" a="1"/>
  <c r="S251" i="17" s="1"/>
  <c r="S315" i="17" a="1"/>
  <c r="S315" i="17" s="1"/>
  <c r="S379" i="17" a="1"/>
  <c r="S379" i="17" s="1"/>
  <c r="Q249" i="17" a="1"/>
  <c r="Q249" i="17" s="1"/>
  <c r="S164" i="17" a="1"/>
  <c r="S164" i="17" s="1"/>
  <c r="S228" i="17" a="1"/>
  <c r="S228" i="17" s="1"/>
  <c r="S292" i="17" a="1"/>
  <c r="S292" i="17" s="1"/>
  <c r="S356" i="17" a="1"/>
  <c r="S356" i="17" s="1"/>
  <c r="S420" i="17" a="1"/>
  <c r="S420" i="17" s="1"/>
  <c r="S357" i="17" a="1"/>
  <c r="S357" i="17" s="1"/>
  <c r="U82" i="17" a="1"/>
  <c r="U82" i="17" s="1"/>
  <c r="U146" i="17" a="1"/>
  <c r="U146" i="17" s="1"/>
  <c r="U210" i="17" a="1"/>
  <c r="U210" i="17" s="1"/>
  <c r="U274" i="17" a="1"/>
  <c r="U274" i="17" s="1"/>
  <c r="U338" i="17" a="1"/>
  <c r="U338" i="17" s="1"/>
  <c r="U402" i="17" a="1"/>
  <c r="U402" i="17" s="1"/>
  <c r="S392" i="17" a="1"/>
  <c r="S392" i="17" s="1"/>
  <c r="U99" i="17" a="1"/>
  <c r="U99" i="17" s="1"/>
  <c r="U163" i="17" a="1"/>
  <c r="U163" i="17" s="1"/>
  <c r="U227" i="17" a="1"/>
  <c r="U227" i="17" s="1"/>
  <c r="U291" i="17" a="1"/>
  <c r="U291" i="17" s="1"/>
  <c r="U355" i="17" a="1"/>
  <c r="U355" i="17" s="1"/>
  <c r="Q258" i="17" a="1"/>
  <c r="Q258" i="17" s="1"/>
  <c r="U51" i="17" a="1"/>
  <c r="U51" i="17" s="1"/>
  <c r="Q192" i="17" a="1"/>
  <c r="Q192" i="17" s="1"/>
  <c r="S67" i="17" a="1"/>
  <c r="S67" i="17" s="1"/>
  <c r="Q245" i="17" a="1"/>
  <c r="Q245" i="17" s="1"/>
  <c r="S101" i="17" a="1"/>
  <c r="S101" i="17" s="1"/>
  <c r="Q246" i="17" a="1"/>
  <c r="Q246" i="17" s="1"/>
  <c r="Q311" i="17" a="1"/>
  <c r="Q311" i="17" s="1"/>
  <c r="Q375" i="17" a="1"/>
  <c r="Q375" i="17" s="1"/>
  <c r="S38" i="17" a="1"/>
  <c r="S38" i="17" s="1"/>
  <c r="S102" i="17" a="1"/>
  <c r="S102" i="17" s="1"/>
  <c r="P390" i="17" a="1"/>
  <c r="P390" i="17" s="1"/>
  <c r="Q256" i="17" a="1"/>
  <c r="Q256" i="17" s="1"/>
  <c r="Q320" i="17" a="1"/>
  <c r="Q320" i="17" s="1"/>
  <c r="Q384" i="17" a="1"/>
  <c r="Q384" i="17" s="1"/>
  <c r="S47" i="17" a="1"/>
  <c r="S47" i="17" s="1"/>
  <c r="S111" i="17" a="1"/>
  <c r="S111" i="17" s="1"/>
  <c r="P398" i="17" a="1"/>
  <c r="P398" i="17" s="1"/>
  <c r="Q257" i="17" a="1"/>
  <c r="Q257" i="17" s="1"/>
  <c r="Q321" i="17" a="1"/>
  <c r="Q321" i="17" s="1"/>
  <c r="Q385" i="17" a="1"/>
  <c r="Q385" i="17" s="1"/>
  <c r="S48" i="17" a="1"/>
  <c r="S48" i="17" s="1"/>
  <c r="S112" i="17" a="1"/>
  <c r="S112" i="17" s="1"/>
  <c r="Q330" i="17" a="1"/>
  <c r="Q330" i="17" s="1"/>
  <c r="S174" i="17" a="1"/>
  <c r="S174" i="17" s="1"/>
  <c r="S238" i="17" a="1"/>
  <c r="S238" i="17" s="1"/>
  <c r="S302" i="17" a="1"/>
  <c r="S302" i="17" s="1"/>
  <c r="S366" i="17" a="1"/>
  <c r="S366" i="17" s="1"/>
  <c r="U24" i="17" a="1"/>
  <c r="U24" i="17" s="1"/>
  <c r="Q402" i="17" a="1"/>
  <c r="Q402" i="17" s="1"/>
  <c r="S183" i="17" a="1"/>
  <c r="S183" i="17" s="1"/>
  <c r="S247" i="17" a="1"/>
  <c r="S247" i="17" s="1"/>
  <c r="S311" i="17" a="1"/>
  <c r="S311" i="17" s="1"/>
  <c r="S375" i="17" a="1"/>
  <c r="S375" i="17" s="1"/>
  <c r="U33" i="17" a="1"/>
  <c r="U33" i="17" s="1"/>
  <c r="S89" i="17" a="1"/>
  <c r="S89" i="17" s="1"/>
  <c r="S200" i="17" a="1"/>
  <c r="S200" i="17" s="1"/>
  <c r="S264" i="17" a="1"/>
  <c r="S264" i="17" s="1"/>
  <c r="S328" i="17" a="1"/>
  <c r="S328" i="17" s="1"/>
  <c r="S92" i="17" a="1"/>
  <c r="S92" i="17" s="1"/>
  <c r="S201" i="17" a="1"/>
  <c r="S201" i="17" s="1"/>
  <c r="S265" i="17" a="1"/>
  <c r="S265" i="17" s="1"/>
  <c r="S329" i="17" a="1"/>
  <c r="S329" i="17" s="1"/>
  <c r="S393" i="17" a="1"/>
  <c r="S393" i="17" s="1"/>
  <c r="Q298" i="17" a="1"/>
  <c r="Q298" i="17" s="1"/>
  <c r="S170" i="17" a="1"/>
  <c r="S170" i="17" s="1"/>
  <c r="S234" i="17" a="1"/>
  <c r="S234" i="17" s="1"/>
  <c r="S298" i="17" a="1"/>
  <c r="S298" i="17" s="1"/>
  <c r="S362" i="17" a="1"/>
  <c r="S362" i="17" s="1"/>
  <c r="U28" i="17" a="1"/>
  <c r="U28" i="17" s="1"/>
  <c r="S68" i="17" a="1"/>
  <c r="S68" i="17" s="1"/>
  <c r="S195" i="17" a="1"/>
  <c r="S195" i="17" s="1"/>
  <c r="S259" i="17" a="1"/>
  <c r="S259" i="17" s="1"/>
  <c r="S323" i="17" a="1"/>
  <c r="S323" i="17" s="1"/>
  <c r="S387" i="17" a="1"/>
  <c r="S387" i="17" s="1"/>
  <c r="Q314" i="17" a="1"/>
  <c r="Q314" i="17" s="1"/>
  <c r="S172" i="17" a="1"/>
  <c r="S172" i="17" s="1"/>
  <c r="S236" i="17" a="1"/>
  <c r="S236" i="17" s="1"/>
  <c r="S300" i="17" a="1"/>
  <c r="S300" i="17" s="1"/>
  <c r="S364" i="17" a="1"/>
  <c r="S364" i="17" s="1"/>
  <c r="U22" i="17" a="1"/>
  <c r="U22" i="17" s="1"/>
  <c r="S389" i="17" a="1"/>
  <c r="S389" i="17" s="1"/>
  <c r="U90" i="17" a="1"/>
  <c r="U90" i="17" s="1"/>
  <c r="Q283" i="17" a="1"/>
  <c r="Q283" i="17" s="1"/>
  <c r="Q24" i="17" a="1"/>
  <c r="Q24" i="17" s="1"/>
  <c r="Q294" i="17" a="1"/>
  <c r="Q294" i="17" s="1"/>
  <c r="S109" i="17" a="1"/>
  <c r="S109" i="17" s="1"/>
  <c r="Q255" i="17" a="1"/>
  <c r="Q255" i="17" s="1"/>
  <c r="Q319" i="17" a="1"/>
  <c r="Q319" i="17" s="1"/>
  <c r="Q383" i="17" a="1"/>
  <c r="Q383" i="17" s="1"/>
  <c r="S46" i="17" a="1"/>
  <c r="S46" i="17" s="1"/>
  <c r="S110" i="17" a="1"/>
  <c r="S110" i="17" s="1"/>
  <c r="Q48" i="17" a="1"/>
  <c r="Q48" i="17" s="1"/>
  <c r="Q264" i="17" a="1"/>
  <c r="Q264" i="17" s="1"/>
  <c r="Q328" i="17" a="1"/>
  <c r="Q328" i="17" s="1"/>
  <c r="Q392" i="17" a="1"/>
  <c r="Q392" i="17" s="1"/>
  <c r="S55" i="17" a="1"/>
  <c r="S55" i="17" s="1"/>
  <c r="S119" i="17" a="1"/>
  <c r="S119" i="17" s="1"/>
  <c r="Q56" i="17" a="1"/>
  <c r="Q56" i="17" s="1"/>
  <c r="Q265" i="17" a="1"/>
  <c r="Q265" i="17" s="1"/>
  <c r="Q329" i="17" a="1"/>
  <c r="Q329" i="17" s="1"/>
  <c r="Q393" i="17" a="1"/>
  <c r="Q393" i="17" s="1"/>
  <c r="S56" i="17" a="1"/>
  <c r="S56" i="17" s="1"/>
  <c r="S120" i="17" a="1"/>
  <c r="S120" i="17" s="1"/>
  <c r="Q394" i="17" a="1"/>
  <c r="Q394" i="17" s="1"/>
  <c r="S182" i="17" a="1"/>
  <c r="S182" i="17" s="1"/>
  <c r="S246" i="17" a="1"/>
  <c r="S246" i="17" s="1"/>
  <c r="S310" i="17" a="1"/>
  <c r="S310" i="17" s="1"/>
  <c r="S374" i="17" a="1"/>
  <c r="S374" i="17" s="1"/>
  <c r="U32" i="17" a="1"/>
  <c r="U32" i="17" s="1"/>
  <c r="S52" i="17" a="1"/>
  <c r="S52" i="17" s="1"/>
  <c r="S191" i="17" a="1"/>
  <c r="S191" i="17" s="1"/>
  <c r="S255" i="17" a="1"/>
  <c r="S255" i="17" s="1"/>
  <c r="S319" i="17" a="1"/>
  <c r="S319" i="17" s="1"/>
  <c r="S383" i="17" a="1"/>
  <c r="S383" i="17" s="1"/>
  <c r="U41" i="17" a="1"/>
  <c r="U41" i="17" s="1"/>
  <c r="S121" i="17" a="1"/>
  <c r="S121" i="17" s="1"/>
  <c r="S208" i="17" a="1"/>
  <c r="S208" i="17" s="1"/>
  <c r="S272" i="17" a="1"/>
  <c r="S272" i="17" s="1"/>
  <c r="S336" i="17" a="1"/>
  <c r="S336" i="17" s="1"/>
  <c r="S124" i="17" a="1"/>
  <c r="S124" i="17" s="1"/>
  <c r="S209" i="17" a="1"/>
  <c r="S209" i="17" s="1"/>
  <c r="S273" i="17" a="1"/>
  <c r="S273" i="17" s="1"/>
  <c r="S337" i="17" a="1"/>
  <c r="S337" i="17" s="1"/>
  <c r="S401" i="17" a="1"/>
  <c r="S401" i="17" s="1"/>
  <c r="Q362" i="17" a="1"/>
  <c r="Q362" i="17" s="1"/>
  <c r="S178" i="17" a="1"/>
  <c r="S178" i="17" s="1"/>
  <c r="S242" i="17" a="1"/>
  <c r="S242" i="17" s="1"/>
  <c r="S306" i="17" a="1"/>
  <c r="S306" i="17" s="1"/>
  <c r="S370" i="17" a="1"/>
  <c r="S370" i="17" s="1"/>
  <c r="U36" i="17" a="1"/>
  <c r="U36" i="17" s="1"/>
  <c r="S100" i="17" a="1"/>
  <c r="S100" i="17" s="1"/>
  <c r="S203" i="17" a="1"/>
  <c r="S203" i="17" s="1"/>
  <c r="S267" i="17" a="1"/>
  <c r="S267" i="17" s="1"/>
  <c r="S331" i="17" a="1"/>
  <c r="S331" i="17" s="1"/>
  <c r="S395" i="17" a="1"/>
  <c r="S395" i="17" s="1"/>
  <c r="Q378" i="17" a="1"/>
  <c r="Q378" i="17" s="1"/>
  <c r="S180" i="17" a="1"/>
  <c r="S180" i="17" s="1"/>
  <c r="S244" i="17" a="1"/>
  <c r="S244" i="17" s="1"/>
  <c r="S308" i="17" a="1"/>
  <c r="S308" i="17" s="1"/>
  <c r="S372" i="17" a="1"/>
  <c r="S372" i="17" s="1"/>
  <c r="U30" i="17" a="1"/>
  <c r="U30" i="17" s="1"/>
  <c r="S421" i="17" a="1"/>
  <c r="S421" i="17" s="1"/>
  <c r="U98" i="17" a="1"/>
  <c r="U98" i="17" s="1"/>
  <c r="U162" i="17" a="1"/>
  <c r="U162" i="17" s="1"/>
  <c r="U226" i="17" a="1"/>
  <c r="U226" i="17" s="1"/>
  <c r="U290" i="17" a="1"/>
  <c r="U290" i="17" s="1"/>
  <c r="U354" i="17" a="1"/>
  <c r="U354" i="17" s="1"/>
  <c r="U418" i="17" a="1"/>
  <c r="U418" i="17" s="1"/>
  <c r="U50" i="17" a="1"/>
  <c r="U50" i="17" s="1"/>
  <c r="U115" i="17" a="1"/>
  <c r="U115" i="17" s="1"/>
  <c r="U179" i="17" a="1"/>
  <c r="U179" i="17" s="1"/>
  <c r="U243" i="17" a="1"/>
  <c r="U243" i="17" s="1"/>
  <c r="U307" i="17" a="1"/>
  <c r="U307" i="17" s="1"/>
  <c r="U371" i="17" a="1"/>
  <c r="U371" i="17" s="1"/>
  <c r="S197" i="17" a="1"/>
  <c r="S197" i="17" s="1"/>
  <c r="U68" i="17" a="1"/>
  <c r="U68" i="17" s="1"/>
  <c r="U132" i="17" a="1"/>
  <c r="U132" i="17" s="1"/>
  <c r="O390" i="17" a="1"/>
  <c r="O390" i="17" s="1"/>
  <c r="S74" i="17" a="1"/>
  <c r="S74" i="17" s="1"/>
  <c r="Q261" i="17" a="1"/>
  <c r="Q261" i="17" s="1"/>
  <c r="Q374" i="17" a="1"/>
  <c r="Q374" i="17" s="1"/>
  <c r="P382" i="17" a="1"/>
  <c r="P382" i="17" s="1"/>
  <c r="Q271" i="17" a="1"/>
  <c r="Q271" i="17" s="1"/>
  <c r="Q335" i="17" a="1"/>
  <c r="Q335" i="17" s="1"/>
  <c r="Q399" i="17" a="1"/>
  <c r="Q399" i="17" s="1"/>
  <c r="S62" i="17" a="1"/>
  <c r="S62" i="17" s="1"/>
  <c r="S126" i="17" a="1"/>
  <c r="S126" i="17" s="1"/>
  <c r="Q151" i="17" a="1"/>
  <c r="Q151" i="17" s="1"/>
  <c r="Q280" i="17" a="1"/>
  <c r="Q280" i="17" s="1"/>
  <c r="Q344" i="17" a="1"/>
  <c r="Q344" i="17" s="1"/>
  <c r="Q408" i="17" a="1"/>
  <c r="Q408" i="17" s="1"/>
  <c r="S71" i="17" a="1"/>
  <c r="S71" i="17" s="1"/>
  <c r="S135" i="17" a="1"/>
  <c r="S135" i="17" s="1"/>
  <c r="Q152" i="17" a="1"/>
  <c r="Q152" i="17" s="1"/>
  <c r="Q281" i="17" a="1"/>
  <c r="Q281" i="17" s="1"/>
  <c r="Q345" i="17" a="1"/>
  <c r="Q345" i="17" s="1"/>
  <c r="Q409" i="17" a="1"/>
  <c r="Q409" i="17" s="1"/>
  <c r="S72" i="17" a="1"/>
  <c r="S72" i="17" s="1"/>
  <c r="S136" i="17" a="1"/>
  <c r="S136" i="17" s="1"/>
  <c r="S81" i="17" a="1"/>
  <c r="S81" i="17" s="1"/>
  <c r="S198" i="17" a="1"/>
  <c r="S198" i="17" s="1"/>
  <c r="S262" i="17" a="1"/>
  <c r="S262" i="17" s="1"/>
  <c r="S326" i="17" a="1"/>
  <c r="S326" i="17" s="1"/>
  <c r="S390" i="17" a="1"/>
  <c r="S390" i="17" s="1"/>
  <c r="U48" i="17" a="1"/>
  <c r="U48" i="17" s="1"/>
  <c r="S116" i="17" a="1"/>
  <c r="S116" i="17" s="1"/>
  <c r="S207" i="17" a="1"/>
  <c r="S207" i="17" s="1"/>
  <c r="S271" i="17" a="1"/>
  <c r="S271" i="17" s="1"/>
  <c r="S335" i="17" a="1"/>
  <c r="S335" i="17" s="1"/>
  <c r="S399" i="17" a="1"/>
  <c r="S399" i="17" s="1"/>
  <c r="Q159" i="17" a="1"/>
  <c r="Q159" i="17" s="1"/>
  <c r="S160" i="17" a="1"/>
  <c r="S160" i="17" s="1"/>
  <c r="S224" i="17" a="1"/>
  <c r="S224" i="17" s="1"/>
  <c r="S288" i="17" a="1"/>
  <c r="S288" i="17" s="1"/>
  <c r="Q191" i="17" a="1"/>
  <c r="Q191" i="17" s="1"/>
  <c r="S161" i="17" a="1"/>
  <c r="S161" i="17" s="1"/>
  <c r="S225" i="17" a="1"/>
  <c r="S225" i="17" s="1"/>
  <c r="S289" i="17" a="1"/>
  <c r="S289" i="17" s="1"/>
  <c r="S353" i="17" a="1"/>
  <c r="S353" i="17" s="1"/>
  <c r="S417" i="17" a="1"/>
  <c r="S417" i="17" s="1"/>
  <c r="S65" i="17" a="1"/>
  <c r="S65" i="17" s="1"/>
  <c r="S194" i="17" a="1"/>
  <c r="S194" i="17" s="1"/>
  <c r="S258" i="17" a="1"/>
  <c r="S258" i="17" s="1"/>
  <c r="S322" i="17" a="1"/>
  <c r="S322" i="17" s="1"/>
  <c r="S386" i="17" a="1"/>
  <c r="S386" i="17" s="1"/>
  <c r="U52" i="17" a="1"/>
  <c r="U52" i="17" s="1"/>
  <c r="S155" i="17" a="1"/>
  <c r="S155" i="17" s="1"/>
  <c r="S219" i="17" a="1"/>
  <c r="S219" i="17" s="1"/>
  <c r="S283" i="17" a="1"/>
  <c r="S283" i="17" s="1"/>
  <c r="S347" i="17" a="1"/>
  <c r="S347" i="17" s="1"/>
  <c r="S411" i="17" a="1"/>
  <c r="S411" i="17" s="1"/>
  <c r="S73" i="17" a="1"/>
  <c r="S73" i="17" s="1"/>
  <c r="S196" i="17" a="1"/>
  <c r="S196" i="17" s="1"/>
  <c r="F267" i="17" a="1"/>
  <c r="F267" i="17" s="1"/>
  <c r="S394" i="17" a="1"/>
  <c r="S394" i="17" s="1"/>
  <c r="S97" i="17" a="1"/>
  <c r="S97" i="17" s="1"/>
  <c r="S233" i="17" a="1"/>
  <c r="S233" i="17" s="1"/>
  <c r="S232" i="17" a="1"/>
  <c r="S232" i="17" s="1"/>
  <c r="S343" i="17" a="1"/>
  <c r="S343" i="17" s="1"/>
  <c r="P106" i="17" a="1"/>
  <c r="P106" i="17" s="1"/>
  <c r="S206" i="17" a="1"/>
  <c r="S206" i="17" s="1"/>
  <c r="Q417" i="17" a="1"/>
  <c r="Q417" i="17" s="1"/>
  <c r="S143" i="17" a="1"/>
  <c r="S143" i="17" s="1"/>
  <c r="Q288" i="17" a="1"/>
  <c r="Q288" i="17" s="1"/>
  <c r="Q407" i="17" a="1"/>
  <c r="Q407" i="17" s="1"/>
  <c r="Q390" i="17" a="1"/>
  <c r="Q390" i="17" s="1"/>
  <c r="F161" i="17" a="1"/>
  <c r="F161" i="17" s="1"/>
  <c r="S216" i="17" a="1"/>
  <c r="S216" i="17" s="1"/>
  <c r="S327" i="17" a="1"/>
  <c r="S327" i="17" s="1"/>
  <c r="U40" i="17" a="1"/>
  <c r="U40" i="17" s="1"/>
  <c r="S190" i="17" a="1"/>
  <c r="S190" i="17" s="1"/>
  <c r="Q401" i="17" a="1"/>
  <c r="Q401" i="17" s="1"/>
  <c r="S127" i="17" a="1"/>
  <c r="S127" i="17" s="1"/>
  <c r="Q272" i="17" a="1"/>
  <c r="Q272" i="17" s="1"/>
  <c r="Q391" i="17" a="1"/>
  <c r="Q391" i="17" s="1"/>
  <c r="Q366" i="17" a="1"/>
  <c r="Q366" i="17" s="1"/>
  <c r="S330" i="17" a="1"/>
  <c r="S330" i="17" s="1"/>
  <c r="U20" i="17" a="1"/>
  <c r="U20" i="17" s="1"/>
  <c r="S169" i="17" a="1"/>
  <c r="S169" i="17" s="1"/>
  <c r="S168" i="17" a="1"/>
  <c r="S168" i="17" s="1"/>
  <c r="S279" i="17" a="1"/>
  <c r="S279" i="17" s="1"/>
  <c r="S398" i="17" a="1"/>
  <c r="S398" i="17" s="1"/>
  <c r="S113" i="17" a="1"/>
  <c r="S113" i="17" s="1"/>
  <c r="Q353" i="17" a="1"/>
  <c r="Q353" i="17" s="1"/>
  <c r="S79" i="17" a="1"/>
  <c r="S79" i="17" s="1"/>
  <c r="Q183" i="17" a="1"/>
  <c r="Q183" i="17" s="1"/>
  <c r="Q343" i="17" a="1"/>
  <c r="Q343" i="17" s="1"/>
  <c r="Q349" i="17" a="1"/>
  <c r="Q349" i="17" s="1"/>
  <c r="S314" i="17" a="1"/>
  <c r="S314" i="17" s="1"/>
  <c r="S409" i="17" a="1"/>
  <c r="S409" i="17" s="1"/>
  <c r="S153" i="17" a="1"/>
  <c r="S153" i="17" s="1"/>
  <c r="S149" i="17" a="1"/>
  <c r="S149" i="17" s="1"/>
  <c r="S263" i="17" a="1"/>
  <c r="S263" i="17" s="1"/>
  <c r="S382" i="17" a="1"/>
  <c r="S382" i="17" s="1"/>
  <c r="S49" i="17" a="1"/>
  <c r="S49" i="17" s="1"/>
  <c r="Q337" i="17" a="1"/>
  <c r="Q337" i="17" s="1"/>
  <c r="S63" i="17" a="1"/>
  <c r="S63" i="17" s="1"/>
  <c r="Q112" i="17" a="1"/>
  <c r="Q112" i="17" s="1"/>
  <c r="Q327" i="17" a="1"/>
  <c r="Q327" i="17" s="1"/>
  <c r="Q136" i="17" a="1"/>
  <c r="Q136" i="17" s="1"/>
  <c r="F18" i="17" a="1"/>
  <c r="F18" i="17" s="1"/>
  <c r="F202" i="17" a="1"/>
  <c r="F202" i="17" s="1"/>
  <c r="F357" i="17" a="1"/>
  <c r="F357" i="17" s="1"/>
  <c r="F90" i="17" a="1"/>
  <c r="F90" i="17" s="1"/>
  <c r="P357" i="17" a="1"/>
  <c r="P357" i="17" s="1"/>
  <c r="Q422" i="17" a="1"/>
  <c r="Q422" i="17" s="1"/>
  <c r="F67" i="17" a="1"/>
  <c r="F67" i="17" s="1"/>
  <c r="Q23" i="17" a="1"/>
  <c r="Q23" i="17" s="1"/>
  <c r="B146" i="17"/>
  <c r="B254" i="17"/>
  <c r="B393" i="17"/>
  <c r="B99" i="17"/>
  <c r="B245" i="17"/>
  <c r="B347" i="17"/>
  <c r="B46" i="17"/>
  <c r="B126" i="17"/>
  <c r="B153" i="17"/>
  <c r="B265" i="17"/>
  <c r="P201" i="17" a="1"/>
  <c r="P201" i="17" s="1"/>
  <c r="B402" i="17"/>
  <c r="B110" i="17"/>
  <c r="B217" i="17"/>
  <c r="B357" i="17"/>
  <c r="B57" i="17"/>
  <c r="B208" i="17"/>
  <c r="B311" i="17"/>
  <c r="B418" i="17"/>
  <c r="B86" i="17"/>
  <c r="B117" i="17"/>
  <c r="F292" i="17" a="1"/>
  <c r="F292" i="17" s="1"/>
  <c r="S85" i="17" a="1"/>
  <c r="S85" i="17" s="1"/>
  <c r="Q382" i="17" a="1"/>
  <c r="Q382" i="17" s="1"/>
  <c r="Q254" i="17" a="1"/>
  <c r="Q254" i="17" s="1"/>
  <c r="Q405" i="17" a="1"/>
  <c r="Q405" i="17" s="1"/>
  <c r="Q168" i="17" a="1"/>
  <c r="Q168" i="17" s="1"/>
  <c r="Q412" i="17" a="1"/>
  <c r="Q412" i="17" s="1"/>
  <c r="S138" i="17" a="1"/>
  <c r="S138" i="17" s="1"/>
  <c r="Q291" i="17" a="1"/>
  <c r="Q291" i="17" s="1"/>
  <c r="P365" i="17" a="1"/>
  <c r="P365" i="17" s="1"/>
  <c r="P419" i="17" a="1"/>
  <c r="P419" i="17" s="1"/>
  <c r="O316" i="17" a="1"/>
  <c r="O316" i="17" s="1"/>
  <c r="F228" i="17" a="1"/>
  <c r="F228" i="17" s="1"/>
  <c r="F203" i="17" a="1"/>
  <c r="F203" i="17" s="1"/>
  <c r="F138" i="17" a="1"/>
  <c r="F138" i="17" s="1"/>
  <c r="F91" i="17" a="1"/>
  <c r="F91" i="17" s="1"/>
  <c r="F33" i="17" a="1"/>
  <c r="F33" i="17" s="1"/>
  <c r="P355" i="17" a="1"/>
  <c r="P355" i="17" s="1"/>
  <c r="F364" i="17" a="1"/>
  <c r="F364" i="17" s="1"/>
  <c r="F181" i="17" a="1"/>
  <c r="F181" i="17" s="1"/>
  <c r="O351" i="17" a="1"/>
  <c r="O351" i="17" s="1"/>
  <c r="Q41" i="17" a="1"/>
  <c r="Q41" i="17" s="1"/>
  <c r="P323" i="17" a="1"/>
  <c r="P323" i="17" s="1"/>
  <c r="Q21" i="17" a="1"/>
  <c r="Q21" i="17" s="1"/>
  <c r="P154" i="17" a="1"/>
  <c r="P154" i="17" s="1"/>
  <c r="Q134" i="17" a="1"/>
  <c r="Q134" i="17" s="1"/>
  <c r="P233" i="17" a="1"/>
  <c r="P233" i="17" s="1"/>
  <c r="P373" i="17" a="1"/>
  <c r="P373" i="17" s="1"/>
  <c r="Q39" i="17" a="1"/>
  <c r="Q39" i="17" s="1"/>
  <c r="Q111" i="17" a="1"/>
  <c r="Q111" i="17" s="1"/>
  <c r="Q224" i="17" a="1"/>
  <c r="Q224" i="17" s="1"/>
  <c r="Q299" i="17" a="1"/>
  <c r="Q299" i="17" s="1"/>
  <c r="Q363" i="17" a="1"/>
  <c r="Q363" i="17" s="1"/>
  <c r="S19" i="17" a="1"/>
  <c r="S19" i="17" s="1"/>
  <c r="S82" i="17" a="1"/>
  <c r="S82" i="17" s="1"/>
  <c r="S146" i="17" a="1"/>
  <c r="S146" i="17" s="1"/>
  <c r="Q199" i="17" a="1"/>
  <c r="Q199" i="17" s="1"/>
  <c r="Q292" i="17" a="1"/>
  <c r="Q292" i="17" s="1"/>
  <c r="Q356" i="17" a="1"/>
  <c r="Q356" i="17" s="1"/>
  <c r="Q420" i="17" a="1"/>
  <c r="Q420" i="17" s="1"/>
  <c r="S83" i="17" a="1"/>
  <c r="S83" i="17" s="1"/>
  <c r="S147" i="17" a="1"/>
  <c r="S147" i="17" s="1"/>
  <c r="Q200" i="17" a="1"/>
  <c r="Q200" i="17" s="1"/>
  <c r="Q293" i="17" a="1"/>
  <c r="Q293" i="17" s="1"/>
  <c r="Q357" i="17" a="1"/>
  <c r="Q357" i="17" s="1"/>
  <c r="Q421" i="17" a="1"/>
  <c r="Q421" i="17" s="1"/>
  <c r="Q32" i="17" a="1"/>
  <c r="Q32" i="17" s="1"/>
  <c r="Q262" i="17" a="1"/>
  <c r="Q262" i="17" s="1"/>
  <c r="Q326" i="17" a="1"/>
  <c r="Q326" i="17" s="1"/>
  <c r="P299" i="17" a="1"/>
  <c r="P299" i="17" s="1"/>
  <c r="Q140" i="17" a="1"/>
  <c r="Q140" i="17" s="1"/>
  <c r="Q77" i="17" a="1"/>
  <c r="Q77" i="17" s="1"/>
  <c r="P339" i="17" a="1"/>
  <c r="P339" i="17" s="1"/>
  <c r="Q190" i="17" a="1"/>
  <c r="Q190" i="17" s="1"/>
  <c r="P265" i="17" a="1"/>
  <c r="P265" i="17" s="1"/>
  <c r="P381" i="17" a="1"/>
  <c r="P381" i="17" s="1"/>
  <c r="Q47" i="17" a="1"/>
  <c r="Q47" i="17" s="1"/>
  <c r="P170" i="17" a="1"/>
  <c r="P170" i="17" s="1"/>
  <c r="Q241" i="17" a="1"/>
  <c r="Q241" i="17" s="1"/>
  <c r="Q307" i="17" a="1"/>
  <c r="Q307" i="17" s="1"/>
  <c r="Q371" i="17" a="1"/>
  <c r="Q371" i="17" s="1"/>
  <c r="S26" i="17" a="1"/>
  <c r="S26" i="17" s="1"/>
  <c r="S90" i="17" a="1"/>
  <c r="S90" i="17" s="1"/>
  <c r="O193" i="17" a="1"/>
  <c r="O193" i="17" s="1"/>
  <c r="Q227" i="17" a="1"/>
  <c r="Q227" i="17" s="1"/>
  <c r="Q300" i="17" a="1"/>
  <c r="Q300" i="17" s="1"/>
  <c r="Q364" i="17" a="1"/>
  <c r="Q364" i="17" s="1"/>
  <c r="S27" i="17" a="1"/>
  <c r="S27" i="17" s="1"/>
  <c r="S91" i="17" a="1"/>
  <c r="S91" i="17" s="1"/>
  <c r="O315" i="17" a="1"/>
  <c r="O315" i="17" s="1"/>
  <c r="Q231" i="17" a="1"/>
  <c r="Q231" i="17" s="1"/>
  <c r="Q301" i="17" a="1"/>
  <c r="Q301" i="17" s="1"/>
  <c r="Q365" i="17" a="1"/>
  <c r="Q365" i="17" s="1"/>
  <c r="S20" i="17" a="1"/>
  <c r="S20" i="17" s="1"/>
  <c r="Q96" i="17" a="1"/>
  <c r="Q96" i="17" s="1"/>
  <c r="Q270" i="17" a="1"/>
  <c r="Q270" i="17" s="1"/>
  <c r="Q334" i="17" a="1"/>
  <c r="Q334" i="17" s="1"/>
  <c r="Q398" i="17" a="1"/>
  <c r="Q398" i="17" s="1"/>
  <c r="S53" i="17" a="1"/>
  <c r="S53" i="17" s="1"/>
  <c r="S117" i="17" a="1"/>
  <c r="S117" i="17" s="1"/>
  <c r="Q144" i="17" a="1"/>
  <c r="Q144" i="17" s="1"/>
  <c r="O312" i="17" a="1"/>
  <c r="O312" i="17" s="1"/>
  <c r="P360" i="17" a="1"/>
  <c r="P360" i="17" s="1"/>
  <c r="Q148" i="17" a="1"/>
  <c r="Q148" i="17" s="1"/>
  <c r="Q85" i="17" a="1"/>
  <c r="Q85" i="17" s="1"/>
  <c r="P348" i="17" a="1"/>
  <c r="P348" i="17" s="1"/>
  <c r="Q198" i="17" a="1"/>
  <c r="Q198" i="17" s="1"/>
  <c r="P291" i="17" a="1"/>
  <c r="P291" i="17" s="1"/>
  <c r="P389" i="17" a="1"/>
  <c r="P389" i="17" s="1"/>
  <c r="Q63" i="17" a="1"/>
  <c r="Q63" i="17" s="1"/>
  <c r="P350" i="17" a="1"/>
  <c r="P350" i="17" s="1"/>
  <c r="Q250" i="17" a="1"/>
  <c r="Q250" i="17" s="1"/>
  <c r="Q315" i="17" a="1"/>
  <c r="Q315" i="17" s="1"/>
  <c r="Q379" i="17" a="1"/>
  <c r="Q379" i="17" s="1"/>
  <c r="S34" i="17" a="1"/>
  <c r="S34" i="17" s="1"/>
  <c r="S98" i="17" a="1"/>
  <c r="S98" i="17" s="1"/>
  <c r="P202" i="17" a="1"/>
  <c r="P202" i="17" s="1"/>
  <c r="Q242" i="17" a="1"/>
  <c r="Q242" i="17" s="1"/>
  <c r="Q308" i="17" a="1"/>
  <c r="Q308" i="17" s="1"/>
  <c r="Q372" i="17" a="1"/>
  <c r="Q372" i="17" s="1"/>
  <c r="S35" i="17" a="1"/>
  <c r="S35" i="17" s="1"/>
  <c r="S99" i="17" a="1"/>
  <c r="S99" i="17" s="1"/>
  <c r="P234" i="17" a="1"/>
  <c r="P234" i="17" s="1"/>
  <c r="Q243" i="17" a="1"/>
  <c r="Q243" i="17" s="1"/>
  <c r="Q309" i="17" a="1"/>
  <c r="Q309" i="17" s="1"/>
  <c r="Q373" i="17" a="1"/>
  <c r="Q373" i="17" s="1"/>
  <c r="S28" i="17" a="1"/>
  <c r="S28" i="17" s="1"/>
  <c r="Q143" i="17" a="1"/>
  <c r="Q143" i="17" s="1"/>
  <c r="Q278" i="17" a="1"/>
  <c r="Q278" i="17" s="1"/>
  <c r="Q342" i="17" a="1"/>
  <c r="Q342" i="17" s="1"/>
  <c r="Q406" i="17" a="1"/>
  <c r="Q406" i="17" s="1"/>
  <c r="S61" i="17" a="1"/>
  <c r="S61" i="17" s="1"/>
  <c r="Q170" i="17" a="1"/>
  <c r="Q170" i="17" s="1"/>
  <c r="O355" i="17" a="1"/>
  <c r="O355" i="17" s="1"/>
  <c r="Q141" i="17" a="1"/>
  <c r="Q141" i="17" s="1"/>
  <c r="P404" i="17" a="1"/>
  <c r="P404" i="17" s="1"/>
  <c r="O161" i="17" a="1"/>
  <c r="O161" i="17" s="1"/>
  <c r="P314" i="17" a="1"/>
  <c r="P314" i="17" s="1"/>
  <c r="P405" i="17" a="1"/>
  <c r="P405" i="17" s="1"/>
  <c r="Q71" i="17" a="1"/>
  <c r="Q71" i="17" s="1"/>
  <c r="P414" i="17" a="1"/>
  <c r="P414" i="17" s="1"/>
  <c r="Q259" i="17" a="1"/>
  <c r="Q259" i="17" s="1"/>
  <c r="Q323" i="17" a="1"/>
  <c r="Q323" i="17" s="1"/>
  <c r="Q387" i="17" a="1"/>
  <c r="Q387" i="17" s="1"/>
  <c r="S42" i="17" a="1"/>
  <c r="S42" i="17" s="1"/>
  <c r="S106" i="17" a="1"/>
  <c r="S106" i="17" s="1"/>
  <c r="P358" i="17" a="1"/>
  <c r="P358" i="17" s="1"/>
  <c r="Q251" i="17" a="1"/>
  <c r="Q251" i="17" s="1"/>
  <c r="Q316" i="17" a="1"/>
  <c r="Q316" i="17" s="1"/>
  <c r="Q380" i="17" a="1"/>
  <c r="Q380" i="17" s="1"/>
  <c r="S43" i="17" a="1"/>
  <c r="S43" i="17" s="1"/>
  <c r="S107" i="17" a="1"/>
  <c r="S107" i="17" s="1"/>
  <c r="P366" i="17" a="1"/>
  <c r="P366" i="17" s="1"/>
  <c r="Q253" i="17" a="1"/>
  <c r="Q253" i="17" s="1"/>
  <c r="Q317" i="17" a="1"/>
  <c r="Q317" i="17" s="1"/>
  <c r="Q381" i="17" a="1"/>
  <c r="Q381" i="17" s="1"/>
  <c r="S36" i="17" a="1"/>
  <c r="S36" i="17" s="1"/>
  <c r="Q175" i="17" a="1"/>
  <c r="Q175" i="17" s="1"/>
  <c r="Q286" i="17" a="1"/>
  <c r="Q286" i="17" s="1"/>
  <c r="Q350" i="17" a="1"/>
  <c r="Q350" i="17" s="1"/>
  <c r="Q414" i="17" a="1"/>
  <c r="Q414" i="17" s="1"/>
  <c r="S69" i="17" a="1"/>
  <c r="S69" i="17" s="1"/>
  <c r="S133" i="17" a="1"/>
  <c r="S133" i="17" s="1"/>
  <c r="O397" i="17" a="1"/>
  <c r="O397" i="17" s="1"/>
  <c r="O286" i="17" a="1"/>
  <c r="O286" i="17" s="1"/>
  <c r="Q210" i="17" a="1"/>
  <c r="Q210" i="17" s="1"/>
  <c r="P18" i="17" a="1"/>
  <c r="P18" i="17" s="1"/>
  <c r="Q149" i="17" a="1"/>
  <c r="Q149" i="17" s="1"/>
  <c r="P412" i="17" a="1"/>
  <c r="P412" i="17" s="1"/>
  <c r="O307" i="17" a="1"/>
  <c r="O307" i="17" s="1"/>
  <c r="P340" i="17" a="1"/>
  <c r="P340" i="17" s="1"/>
  <c r="P413" i="17" a="1"/>
  <c r="P413" i="17" s="1"/>
  <c r="Q79" i="17" a="1"/>
  <c r="Q79" i="17" s="1"/>
  <c r="Q72" i="17" a="1"/>
  <c r="Q72" i="17" s="1"/>
  <c r="Q267" i="17" a="1"/>
  <c r="Q267" i="17" s="1"/>
  <c r="Q331" i="17" a="1"/>
  <c r="Q331" i="17" s="1"/>
  <c r="Q395" i="17" a="1"/>
  <c r="Q395" i="17" s="1"/>
  <c r="S50" i="17" a="1"/>
  <c r="S50" i="17" s="1"/>
  <c r="S114" i="17" a="1"/>
  <c r="S114" i="17" s="1"/>
  <c r="P422" i="17" a="1"/>
  <c r="P422" i="17" s="1"/>
  <c r="Q260" i="17" a="1"/>
  <c r="Q260" i="17" s="1"/>
  <c r="Q324" i="17" a="1"/>
  <c r="Q324" i="17" s="1"/>
  <c r="Q388" i="17" a="1"/>
  <c r="Q388" i="17" s="1"/>
  <c r="S51" i="17" a="1"/>
  <c r="S51" i="17" s="1"/>
  <c r="O326" i="17" a="1"/>
  <c r="O326" i="17" s="1"/>
  <c r="N317" i="17" a="1"/>
  <c r="N317" i="17" s="1"/>
  <c r="Q20" i="17" a="1"/>
  <c r="Q20" i="17" s="1"/>
  <c r="P338" i="17" a="1"/>
  <c r="P338" i="17" s="1"/>
  <c r="Q205" i="17" a="1"/>
  <c r="Q205" i="17" s="1"/>
  <c r="Q62" i="17" a="1"/>
  <c r="Q62" i="17" s="1"/>
  <c r="O371" i="17" a="1"/>
  <c r="O371" i="17" s="1"/>
  <c r="P349" i="17" a="1"/>
  <c r="P349" i="17" s="1"/>
  <c r="P421" i="17" a="1"/>
  <c r="P421" i="17" s="1"/>
  <c r="Q87" i="17" a="1"/>
  <c r="Q87" i="17" s="1"/>
  <c r="Q128" i="17" a="1"/>
  <c r="Q128" i="17" s="1"/>
  <c r="Q275" i="17" a="1"/>
  <c r="Q275" i="17" s="1"/>
  <c r="Q339" i="17" a="1"/>
  <c r="Q339" i="17" s="1"/>
  <c r="Q403" i="17" a="1"/>
  <c r="Q403" i="17" s="1"/>
  <c r="S58" i="17" a="1"/>
  <c r="S58" i="17" s="1"/>
  <c r="S122" i="17" a="1"/>
  <c r="S122" i="17" s="1"/>
  <c r="Q80" i="17" a="1"/>
  <c r="Q80" i="17" s="1"/>
  <c r="Q268" i="17" a="1"/>
  <c r="Q268" i="17" s="1"/>
  <c r="Q332" i="17" a="1"/>
  <c r="Q332" i="17" s="1"/>
  <c r="Q396" i="17" a="1"/>
  <c r="Q396" i="17" s="1"/>
  <c r="S59" i="17" a="1"/>
  <c r="S59" i="17" s="1"/>
  <c r="S123" i="17" a="1"/>
  <c r="S123" i="17" s="1"/>
  <c r="Q88" i="17" a="1"/>
  <c r="Q88" i="17" s="1"/>
  <c r="Q269" i="17" a="1"/>
  <c r="Q269" i="17" s="1"/>
  <c r="Q333" i="17" a="1"/>
  <c r="Q333" i="17" s="1"/>
  <c r="Q397" i="17" a="1"/>
  <c r="Q397" i="17" s="1"/>
  <c r="O379" i="17" a="1"/>
  <c r="O379" i="17" s="1"/>
  <c r="F164" i="17" a="1"/>
  <c r="F164" i="17" s="1"/>
  <c r="F139" i="17" a="1"/>
  <c r="F139" i="17" s="1"/>
  <c r="F77" i="17" a="1"/>
  <c r="F77" i="17" s="1"/>
  <c r="F389" i="17" a="1"/>
  <c r="F389" i="17" s="1"/>
  <c r="F109" i="17" a="1"/>
  <c r="F109" i="17" s="1"/>
  <c r="F382" i="17" a="1"/>
  <c r="F382" i="17" s="1"/>
  <c r="F100" i="17" a="1"/>
  <c r="F100" i="17" s="1"/>
  <c r="F71" i="17" a="1"/>
  <c r="F71" i="17" s="1"/>
  <c r="F21" i="17" a="1"/>
  <c r="F21" i="17" s="1"/>
  <c r="F417" i="17" a="1"/>
  <c r="F417" i="17" s="1"/>
  <c r="F391" i="17" a="1"/>
  <c r="F391" i="17" s="1"/>
  <c r="F318" i="17" a="1"/>
  <c r="F318" i="17" s="1"/>
  <c r="S141" i="17" a="1"/>
  <c r="S141" i="17" s="1"/>
  <c r="S37" i="17" a="1"/>
  <c r="S37" i="17" s="1"/>
  <c r="Q358" i="17" a="1"/>
  <c r="Q358" i="17" s="1"/>
  <c r="Q207" i="17" a="1"/>
  <c r="Q207" i="17" s="1"/>
  <c r="Q341" i="17" a="1"/>
  <c r="Q341" i="17" s="1"/>
  <c r="S139" i="17" a="1"/>
  <c r="S139" i="17" s="1"/>
  <c r="Q340" i="17" a="1"/>
  <c r="Q340" i="17" s="1"/>
  <c r="S66" i="17" a="1"/>
  <c r="S66" i="17" s="1"/>
  <c r="Q160" i="17" a="1"/>
  <c r="Q160" i="17" s="1"/>
  <c r="P98" i="17" a="1"/>
  <c r="P98" i="17" s="1"/>
  <c r="Q59" i="17" a="1"/>
  <c r="Q59" i="17" s="1"/>
  <c r="F44" i="17" a="1"/>
  <c r="F44" i="17" s="1"/>
  <c r="F237" i="17" a="1"/>
  <c r="F237" i="17" s="1"/>
  <c r="F412" i="17" a="1"/>
  <c r="F412" i="17" s="1"/>
  <c r="F344" i="17" a="1"/>
  <c r="F344" i="17" s="1"/>
  <c r="F327" i="17" a="1"/>
  <c r="F327" i="17" s="1"/>
  <c r="F254" i="17" a="1"/>
  <c r="F254" i="17" s="1"/>
  <c r="Q235" i="17" a="1"/>
  <c r="Q235" i="17" s="1"/>
  <c r="S125" i="17" a="1"/>
  <c r="S125" i="17" s="1"/>
  <c r="S29" i="17" a="1"/>
  <c r="S29" i="17" s="1"/>
  <c r="Q318" i="17" a="1"/>
  <c r="Q318" i="17" s="1"/>
  <c r="P374" i="17" a="1"/>
  <c r="P374" i="17" s="1"/>
  <c r="Q325" i="17" a="1"/>
  <c r="Q325" i="17" s="1"/>
  <c r="S131" i="17" a="1"/>
  <c r="S131" i="17" s="1"/>
  <c r="Q284" i="17" a="1"/>
  <c r="Q284" i="17" s="1"/>
  <c r="Q419" i="17" a="1"/>
  <c r="Q419" i="17" s="1"/>
  <c r="Q103" i="17" a="1"/>
  <c r="Q103" i="17" s="1"/>
  <c r="Q126" i="17" a="1"/>
  <c r="Q126" i="17" s="1"/>
  <c r="P383" i="17" a="1"/>
  <c r="P383" i="17" s="1"/>
  <c r="F197" i="17" a="1"/>
  <c r="F197" i="17" s="1"/>
  <c r="F394" i="17" a="1"/>
  <c r="F394" i="17" s="1"/>
  <c r="F353" i="17" a="1"/>
  <c r="F353" i="17" s="1"/>
  <c r="F280" i="17" a="1"/>
  <c r="F280" i="17" s="1"/>
  <c r="F263" i="17" a="1"/>
  <c r="F263" i="17" s="1"/>
  <c r="F190" i="17" a="1"/>
  <c r="F190" i="17" s="1"/>
  <c r="S21" i="17" a="1"/>
  <c r="S21" i="17" s="1"/>
  <c r="Q310" i="17" a="1"/>
  <c r="Q310" i="17" s="1"/>
  <c r="P266" i="17" a="1"/>
  <c r="P266" i="17" s="1"/>
  <c r="Q285" i="17" a="1"/>
  <c r="Q285" i="17" s="1"/>
  <c r="S115" i="17" a="1"/>
  <c r="S115" i="17" s="1"/>
  <c r="Q276" i="17" a="1"/>
  <c r="Q276" i="17" s="1"/>
  <c r="Q411" i="17" a="1"/>
  <c r="Q411" i="17" s="1"/>
  <c r="Q95" i="17" a="1"/>
  <c r="Q95" i="17" s="1"/>
  <c r="Q70" i="17" a="1"/>
  <c r="Q70" i="17" s="1"/>
  <c r="O241" i="17" a="1"/>
  <c r="O241" i="17" s="1"/>
  <c r="F125" i="17" a="1"/>
  <c r="F125" i="17" s="1"/>
  <c r="F395" i="17" a="1"/>
  <c r="F395" i="17" s="1"/>
  <c r="F330" i="17" a="1"/>
  <c r="F330" i="17" s="1"/>
  <c r="F289" i="17" a="1"/>
  <c r="F289" i="17" s="1"/>
  <c r="F216" i="17" a="1"/>
  <c r="F216" i="17" s="1"/>
  <c r="F199" i="17" a="1"/>
  <c r="F199" i="17" s="1"/>
  <c r="F126" i="17" a="1"/>
  <c r="F126" i="17" s="1"/>
  <c r="Q302" i="17" a="1"/>
  <c r="Q302" i="17" s="1"/>
  <c r="S44" i="17" a="1"/>
  <c r="S44" i="17" s="1"/>
  <c r="Q277" i="17" a="1"/>
  <c r="Q277" i="17" s="1"/>
  <c r="S75" i="17" a="1"/>
  <c r="S75" i="17" s="1"/>
  <c r="Q167" i="17" a="1"/>
  <c r="Q167" i="17" s="1"/>
  <c r="Q355" i="17" a="1"/>
  <c r="Q355" i="17" s="1"/>
  <c r="Q31" i="17" a="1"/>
  <c r="Q31" i="17" s="1"/>
  <c r="P90" i="17" a="1"/>
  <c r="P90" i="17" s="1"/>
  <c r="O283" i="17" a="1"/>
  <c r="O283" i="17" s="1"/>
  <c r="F356" i="17" a="1"/>
  <c r="F356" i="17" s="1"/>
  <c r="F331" i="17" a="1"/>
  <c r="F331" i="17" s="1"/>
  <c r="F266" i="17" a="1"/>
  <c r="F266" i="17" s="1"/>
  <c r="F225" i="17" a="1"/>
  <c r="F225" i="17" s="1"/>
  <c r="F152" i="17" a="1"/>
  <c r="F152" i="17" s="1"/>
  <c r="F135" i="17" a="1"/>
  <c r="F135" i="17" s="1"/>
  <c r="F66" i="17" a="1"/>
  <c r="F66" i="17" s="1"/>
  <c r="O200" i="17" a="1"/>
  <c r="O200" i="17" s="1"/>
  <c r="F87" i="17" a="1"/>
  <c r="F87" i="17" s="1"/>
  <c r="F348" i="17" a="1"/>
  <c r="F348" i="17" s="1"/>
  <c r="F284" i="17" a="1"/>
  <c r="F284" i="17" s="1"/>
  <c r="F220" i="17" a="1"/>
  <c r="F220" i="17" s="1"/>
  <c r="F156" i="17" a="1"/>
  <c r="F156" i="17" s="1"/>
  <c r="F93" i="17" a="1"/>
  <c r="F93" i="17" s="1"/>
  <c r="F36" i="17" a="1"/>
  <c r="F36" i="17" s="1"/>
  <c r="F149" i="17" a="1"/>
  <c r="F149" i="17" s="1"/>
  <c r="F387" i="17" a="1"/>
  <c r="F387" i="17" s="1"/>
  <c r="F323" i="17" a="1"/>
  <c r="F323" i="17" s="1"/>
  <c r="F259" i="17" a="1"/>
  <c r="F259" i="17" s="1"/>
  <c r="F195" i="17" a="1"/>
  <c r="F195" i="17" s="1"/>
  <c r="F131" i="17" a="1"/>
  <c r="F131" i="17" s="1"/>
  <c r="F64" i="17" a="1"/>
  <c r="F64" i="17" s="1"/>
  <c r="F189" i="17" a="1"/>
  <c r="F189" i="17" s="1"/>
  <c r="F386" i="17" a="1"/>
  <c r="F386" i="17" s="1"/>
  <c r="F322" i="17" a="1"/>
  <c r="F322" i="17" s="1"/>
  <c r="F258" i="17" a="1"/>
  <c r="F258" i="17" s="1"/>
  <c r="F194" i="17" a="1"/>
  <c r="F194" i="17" s="1"/>
  <c r="F130" i="17" a="1"/>
  <c r="F130" i="17" s="1"/>
  <c r="F70" i="17" a="1"/>
  <c r="F70" i="17" s="1"/>
  <c r="F381" i="17" a="1"/>
  <c r="F381" i="17" s="1"/>
  <c r="F409" i="17" a="1"/>
  <c r="F409" i="17" s="1"/>
  <c r="F345" i="17" a="1"/>
  <c r="F345" i="17" s="1"/>
  <c r="F281" i="17" a="1"/>
  <c r="F281" i="17" s="1"/>
  <c r="F217" i="17" a="1"/>
  <c r="F217" i="17" s="1"/>
  <c r="F153" i="17" a="1"/>
  <c r="F153" i="17" s="1"/>
  <c r="F83" i="17" a="1"/>
  <c r="F83" i="17" s="1"/>
  <c r="F341" i="17" a="1"/>
  <c r="F341" i="17" s="1"/>
  <c r="F408" i="17" a="1"/>
  <c r="F408" i="17" s="1"/>
  <c r="F336" i="17" a="1"/>
  <c r="F336" i="17" s="1"/>
  <c r="F272" i="17" a="1"/>
  <c r="F272" i="17" s="1"/>
  <c r="F208" i="17" a="1"/>
  <c r="F208" i="17" s="1"/>
  <c r="F144" i="17" a="1"/>
  <c r="F144" i="17" s="1"/>
  <c r="F82" i="17" a="1"/>
  <c r="F82" i="17" s="1"/>
  <c r="F26" i="17" a="1"/>
  <c r="F26" i="17" s="1"/>
  <c r="F73" i="17" a="1"/>
  <c r="F73" i="17" s="1"/>
  <c r="F383" i="17" a="1"/>
  <c r="F383" i="17" s="1"/>
  <c r="F319" i="17" a="1"/>
  <c r="F319" i="17" s="1"/>
  <c r="F255" i="17" a="1"/>
  <c r="F255" i="17" s="1"/>
  <c r="F191" i="17" a="1"/>
  <c r="F191" i="17" s="1"/>
  <c r="F127" i="17" a="1"/>
  <c r="F127" i="17" s="1"/>
  <c r="F53" i="17" a="1"/>
  <c r="F53" i="17" s="1"/>
  <c r="F301" i="17" a="1"/>
  <c r="F301" i="17" s="1"/>
  <c r="F374" i="17" a="1"/>
  <c r="F374" i="17" s="1"/>
  <c r="F310" i="17" a="1"/>
  <c r="F310" i="17" s="1"/>
  <c r="F246" i="17" a="1"/>
  <c r="F246" i="17" s="1"/>
  <c r="F182" i="17" a="1"/>
  <c r="F182" i="17" s="1"/>
  <c r="F118" i="17" a="1"/>
  <c r="F118" i="17" s="1"/>
  <c r="F60" i="17" a="1"/>
  <c r="F60" i="17" s="1"/>
  <c r="O290" i="17" a="1"/>
  <c r="O290" i="17" s="1"/>
  <c r="F23" i="17" a="1"/>
  <c r="F23" i="17" s="1"/>
  <c r="F340" i="17" a="1"/>
  <c r="F340" i="17" s="1"/>
  <c r="F276" i="17" a="1"/>
  <c r="F276" i="17" s="1"/>
  <c r="F212" i="17" a="1"/>
  <c r="F212" i="17" s="1"/>
  <c r="F148" i="17" a="1"/>
  <c r="F148" i="17" s="1"/>
  <c r="F86" i="17" a="1"/>
  <c r="F86" i="17" s="1"/>
  <c r="F29" i="17" a="1"/>
  <c r="F29" i="17" s="1"/>
  <c r="F101" i="17" a="1"/>
  <c r="F101" i="17" s="1"/>
  <c r="F379" i="17" a="1"/>
  <c r="F379" i="17" s="1"/>
  <c r="F315" i="17" a="1"/>
  <c r="F315" i="17" s="1"/>
  <c r="F251" i="17" a="1"/>
  <c r="F251" i="17" s="1"/>
  <c r="F187" i="17" a="1"/>
  <c r="F187" i="17" s="1"/>
  <c r="F123" i="17" a="1"/>
  <c r="F123" i="17" s="1"/>
  <c r="F57" i="17" a="1"/>
  <c r="F57" i="17" s="1"/>
  <c r="F141" i="17" a="1"/>
  <c r="F141" i="17" s="1"/>
  <c r="F378" i="17" a="1"/>
  <c r="F378" i="17" s="1"/>
  <c r="F314" i="17" a="1"/>
  <c r="F314" i="17" s="1"/>
  <c r="F250" i="17" a="1"/>
  <c r="F250" i="17" s="1"/>
  <c r="F186" i="17" a="1"/>
  <c r="F186" i="17" s="1"/>
  <c r="F122" i="17" a="1"/>
  <c r="F122" i="17" s="1"/>
  <c r="F63" i="17" a="1"/>
  <c r="F63" i="17" s="1"/>
  <c r="F325" i="17" a="1"/>
  <c r="F325" i="17" s="1"/>
  <c r="F401" i="17" a="1"/>
  <c r="F401" i="17" s="1"/>
  <c r="F337" i="17" a="1"/>
  <c r="F337" i="17" s="1"/>
  <c r="F273" i="17" a="1"/>
  <c r="F273" i="17" s="1"/>
  <c r="F209" i="17" a="1"/>
  <c r="F209" i="17" s="1"/>
  <c r="F145" i="17" a="1"/>
  <c r="F145" i="17" s="1"/>
  <c r="F69" i="17" a="1"/>
  <c r="F69" i="17" s="1"/>
  <c r="F277" i="17" a="1"/>
  <c r="F277" i="17" s="1"/>
  <c r="F392" i="17" a="1"/>
  <c r="F392" i="17" s="1"/>
  <c r="F328" i="17" a="1"/>
  <c r="F328" i="17" s="1"/>
  <c r="F264" i="17" a="1"/>
  <c r="F264" i="17" s="1"/>
  <c r="F200" i="17" a="1"/>
  <c r="F200" i="17" s="1"/>
  <c r="F136" i="17" a="1"/>
  <c r="F136" i="17" s="1"/>
  <c r="F76" i="17" a="1"/>
  <c r="F76" i="17" s="1"/>
  <c r="F20" i="17" a="1"/>
  <c r="F20" i="17" s="1"/>
  <c r="F420" i="17" a="1"/>
  <c r="F420" i="17" s="1"/>
  <c r="F375" i="17" a="1"/>
  <c r="F375" i="17" s="1"/>
  <c r="F311" i="17" a="1"/>
  <c r="F311" i="17" s="1"/>
  <c r="F247" i="17" a="1"/>
  <c r="F247" i="17" s="1"/>
  <c r="F183" i="17" a="1"/>
  <c r="F183" i="17" s="1"/>
  <c r="F119" i="17" a="1"/>
  <c r="F119" i="17" s="1"/>
  <c r="F46" i="17" a="1"/>
  <c r="F46" i="17" s="1"/>
  <c r="F245" i="17" a="1"/>
  <c r="F245" i="17" s="1"/>
  <c r="F366" i="17" a="1"/>
  <c r="F366" i="17" s="1"/>
  <c r="F302" i="17" a="1"/>
  <c r="F302" i="17" s="1"/>
  <c r="F238" i="17" a="1"/>
  <c r="F238" i="17" s="1"/>
  <c r="F174" i="17" a="1"/>
  <c r="F174" i="17" s="1"/>
  <c r="F110" i="17" a="1"/>
  <c r="F110" i="17" s="1"/>
  <c r="F52" i="17" a="1"/>
  <c r="F52" i="17" s="1"/>
  <c r="O89" i="17" a="1"/>
  <c r="O89" i="17" s="1"/>
  <c r="O333" i="17" a="1"/>
  <c r="O333" i="17" s="1"/>
  <c r="F397" i="17" a="1"/>
  <c r="F397" i="17" s="1"/>
  <c r="F396" i="17" a="1"/>
  <c r="F396" i="17" s="1"/>
  <c r="F332" i="17" a="1"/>
  <c r="F332" i="17" s="1"/>
  <c r="F268" i="17" a="1"/>
  <c r="F268" i="17" s="1"/>
  <c r="F204" i="17" a="1"/>
  <c r="F204" i="17" s="1"/>
  <c r="F140" i="17" a="1"/>
  <c r="F140" i="17" s="1"/>
  <c r="F79" i="17" a="1"/>
  <c r="F79" i="17" s="1"/>
  <c r="F22" i="17" a="1"/>
  <c r="F22" i="17" s="1"/>
  <c r="F59" i="17" a="1"/>
  <c r="F59" i="17" s="1"/>
  <c r="F371" i="17" a="1"/>
  <c r="F371" i="17" s="1"/>
  <c r="F307" i="17" a="1"/>
  <c r="F307" i="17" s="1"/>
  <c r="F243" i="17" a="1"/>
  <c r="F243" i="17" s="1"/>
  <c r="F179" i="17" a="1"/>
  <c r="F179" i="17" s="1"/>
  <c r="F115" i="17" a="1"/>
  <c r="F115" i="17" s="1"/>
  <c r="F43" i="17" a="1"/>
  <c r="F43" i="17" s="1"/>
  <c r="F94" i="17" a="1"/>
  <c r="F94" i="17" s="1"/>
  <c r="F370" i="17" a="1"/>
  <c r="F370" i="17" s="1"/>
  <c r="F306" i="17" a="1"/>
  <c r="F306" i="17" s="1"/>
  <c r="F242" i="17" a="1"/>
  <c r="F242" i="17" s="1"/>
  <c r="F178" i="17" a="1"/>
  <c r="F178" i="17" s="1"/>
  <c r="F114" i="17" a="1"/>
  <c r="F114" i="17" s="1"/>
  <c r="F56" i="17" a="1"/>
  <c r="F56" i="17" s="1"/>
  <c r="F269" i="17" a="1"/>
  <c r="F269" i="17" s="1"/>
  <c r="F393" i="17" a="1"/>
  <c r="F393" i="17" s="1"/>
  <c r="F329" i="17" a="1"/>
  <c r="F329" i="17" s="1"/>
  <c r="F265" i="17" a="1"/>
  <c r="F265" i="17" s="1"/>
  <c r="F201" i="17" a="1"/>
  <c r="F201" i="17" s="1"/>
  <c r="F137" i="17" a="1"/>
  <c r="F137" i="17" s="1"/>
  <c r="F62" i="17" a="1"/>
  <c r="F62" i="17" s="1"/>
  <c r="F229" i="17" a="1"/>
  <c r="F229" i="17" s="1"/>
  <c r="F384" i="17" a="1"/>
  <c r="F384" i="17" s="1"/>
  <c r="F320" i="17" a="1"/>
  <c r="F320" i="17" s="1"/>
  <c r="F256" i="17" a="1"/>
  <c r="F256" i="17" s="1"/>
  <c r="F192" i="17" a="1"/>
  <c r="F192" i="17" s="1"/>
  <c r="F128" i="17" a="1"/>
  <c r="F128" i="17" s="1"/>
  <c r="F68" i="17" a="1"/>
  <c r="F68" i="17" s="1"/>
  <c r="F373" i="17" a="1"/>
  <c r="F373" i="17" s="1"/>
  <c r="F416" i="17" a="1"/>
  <c r="F416" i="17" s="1"/>
  <c r="F367" i="17" a="1"/>
  <c r="F367" i="17" s="1"/>
  <c r="F303" i="17" a="1"/>
  <c r="F303" i="17" s="1"/>
  <c r="F239" i="17" a="1"/>
  <c r="F239" i="17" s="1"/>
  <c r="F175" i="17" a="1"/>
  <c r="F175" i="17" s="1"/>
  <c r="F111" i="17" a="1"/>
  <c r="F111" i="17" s="1"/>
  <c r="F39" i="17" a="1"/>
  <c r="F39" i="17" s="1"/>
  <c r="F422" i="17" a="1"/>
  <c r="F422" i="17" s="1"/>
  <c r="F358" i="17" a="1"/>
  <c r="F358" i="17" s="1"/>
  <c r="F294" i="17" a="1"/>
  <c r="F294" i="17" s="1"/>
  <c r="F230" i="17" a="1"/>
  <c r="F230" i="17" s="1"/>
  <c r="F166" i="17" a="1"/>
  <c r="F166" i="17" s="1"/>
  <c r="F102" i="17" a="1"/>
  <c r="F102" i="17" s="1"/>
  <c r="F45" i="17" a="1"/>
  <c r="F45" i="17" s="1"/>
  <c r="O380" i="17" a="1"/>
  <c r="O380" i="17" s="1"/>
  <c r="F333" i="17" a="1"/>
  <c r="F333" i="17" s="1"/>
  <c r="F388" i="17" a="1"/>
  <c r="F388" i="17" s="1"/>
  <c r="F324" i="17" a="1"/>
  <c r="F324" i="17" s="1"/>
  <c r="F260" i="17" a="1"/>
  <c r="F260" i="17" s="1"/>
  <c r="F196" i="17" a="1"/>
  <c r="F196" i="17" s="1"/>
  <c r="F132" i="17" a="1"/>
  <c r="F132" i="17" s="1"/>
  <c r="F72" i="17" a="1"/>
  <c r="F72" i="17" s="1"/>
  <c r="F421" i="17" a="1"/>
  <c r="F421" i="17" s="1"/>
  <c r="F404" i="17" a="1"/>
  <c r="F404" i="17" s="1"/>
  <c r="F363" i="17" a="1"/>
  <c r="F363" i="17" s="1"/>
  <c r="F299" i="17" a="1"/>
  <c r="F299" i="17" s="1"/>
  <c r="F235" i="17" a="1"/>
  <c r="F235" i="17" s="1"/>
  <c r="F171" i="17" a="1"/>
  <c r="F171" i="17" s="1"/>
  <c r="F107" i="17" a="1"/>
  <c r="F107" i="17" s="1"/>
  <c r="F35" i="17" a="1"/>
  <c r="F35" i="17" s="1"/>
  <c r="F37" i="17" a="1"/>
  <c r="F37" i="17" s="1"/>
  <c r="F362" i="17" a="1"/>
  <c r="F362" i="17" s="1"/>
  <c r="F298" i="17" a="1"/>
  <c r="F298" i="17" s="1"/>
  <c r="F234" i="17" a="1"/>
  <c r="F234" i="17" s="1"/>
  <c r="F170" i="17" a="1"/>
  <c r="F170" i="17" s="1"/>
  <c r="F106" i="17" a="1"/>
  <c r="F106" i="17" s="1"/>
  <c r="F49" i="17" a="1"/>
  <c r="F49" i="17" s="1"/>
  <c r="F213" i="17" a="1"/>
  <c r="F213" i="17" s="1"/>
  <c r="F385" i="17" a="1"/>
  <c r="F385" i="17" s="1"/>
  <c r="F321" i="17" a="1"/>
  <c r="F321" i="17" s="1"/>
  <c r="F257" i="17" a="1"/>
  <c r="F257" i="17" s="1"/>
  <c r="F193" i="17" a="1"/>
  <c r="F193" i="17" s="1"/>
  <c r="F129" i="17" a="1"/>
  <c r="F129" i="17" s="1"/>
  <c r="F55" i="17" a="1"/>
  <c r="F55" i="17" s="1"/>
  <c r="F173" i="17" a="1"/>
  <c r="F173" i="17" s="1"/>
  <c r="F376" i="17" a="1"/>
  <c r="F376" i="17" s="1"/>
  <c r="F312" i="17" a="1"/>
  <c r="F312" i="17" s="1"/>
  <c r="F248" i="17" a="1"/>
  <c r="F248" i="17" s="1"/>
  <c r="F184" i="17" a="1"/>
  <c r="F184" i="17" s="1"/>
  <c r="F120" i="17" a="1"/>
  <c r="F120" i="17" s="1"/>
  <c r="F61" i="17" a="1"/>
  <c r="F61" i="17" s="1"/>
  <c r="F317" i="17" a="1"/>
  <c r="F317" i="17" s="1"/>
  <c r="F400" i="17" a="1"/>
  <c r="F400" i="17" s="1"/>
  <c r="F359" i="17" a="1"/>
  <c r="F359" i="17" s="1"/>
  <c r="F295" i="17" a="1"/>
  <c r="F295" i="17" s="1"/>
  <c r="F231" i="17" a="1"/>
  <c r="F231" i="17" s="1"/>
  <c r="F167" i="17" a="1"/>
  <c r="F167" i="17" s="1"/>
  <c r="F103" i="17" a="1"/>
  <c r="F103" i="17" s="1"/>
  <c r="F32" i="17" a="1"/>
  <c r="F32" i="17" s="1"/>
  <c r="F414" i="17" a="1"/>
  <c r="F414" i="17" s="1"/>
  <c r="F350" i="17" a="1"/>
  <c r="F350" i="17" s="1"/>
  <c r="F286" i="17" a="1"/>
  <c r="F286" i="17" s="1"/>
  <c r="F222" i="17" a="1"/>
  <c r="F222" i="17" s="1"/>
  <c r="F158" i="17" a="1"/>
  <c r="F158" i="17" s="1"/>
  <c r="F95" i="17" a="1"/>
  <c r="F95" i="17" s="1"/>
  <c r="F38" i="17" a="1"/>
  <c r="F38" i="17" s="1"/>
  <c r="O183" i="17" a="1"/>
  <c r="O183" i="17" s="1"/>
  <c r="F285" i="17" a="1"/>
  <c r="F285" i="17" s="1"/>
  <c r="F380" i="17" a="1"/>
  <c r="F380" i="17" s="1"/>
  <c r="F316" i="17" a="1"/>
  <c r="F316" i="17" s="1"/>
  <c r="F252" i="17" a="1"/>
  <c r="F252" i="17" s="1"/>
  <c r="F188" i="17" a="1"/>
  <c r="F188" i="17" s="1"/>
  <c r="F124" i="17" a="1"/>
  <c r="F124" i="17" s="1"/>
  <c r="F65" i="17" a="1"/>
  <c r="F65" i="17" s="1"/>
  <c r="F365" i="17" a="1"/>
  <c r="F365" i="17" s="1"/>
  <c r="F419" i="17" a="1"/>
  <c r="F419" i="17" s="1"/>
  <c r="F355" i="17" a="1"/>
  <c r="F355" i="17" s="1"/>
  <c r="F291" i="17" a="1"/>
  <c r="F291" i="17" s="1"/>
  <c r="F227" i="17" a="1"/>
  <c r="F227" i="17" s="1"/>
  <c r="F163" i="17" a="1"/>
  <c r="F163" i="17" s="1"/>
  <c r="F99" i="17" a="1"/>
  <c r="F99" i="17" s="1"/>
  <c r="F405" i="17" a="1"/>
  <c r="F405" i="17" s="1"/>
  <c r="F418" i="17" a="1"/>
  <c r="F418" i="17" s="1"/>
  <c r="F354" i="17" a="1"/>
  <c r="F354" i="17" s="1"/>
  <c r="F290" i="17" a="1"/>
  <c r="F290" i="17" s="1"/>
  <c r="F226" i="17" a="1"/>
  <c r="F226" i="17" s="1"/>
  <c r="F162" i="17" a="1"/>
  <c r="F162" i="17" s="1"/>
  <c r="F98" i="17" a="1"/>
  <c r="F98" i="17" s="1"/>
  <c r="F42" i="17" a="1"/>
  <c r="F42" i="17" s="1"/>
  <c r="F165" i="17" a="1"/>
  <c r="F165" i="17" s="1"/>
  <c r="F377" i="17" a="1"/>
  <c r="F377" i="17" s="1"/>
  <c r="F313" i="17" a="1"/>
  <c r="F313" i="17" s="1"/>
  <c r="F249" i="17" a="1"/>
  <c r="F249" i="17" s="1"/>
  <c r="F185" i="17" a="1"/>
  <c r="F185" i="17" s="1"/>
  <c r="F121" i="17" a="1"/>
  <c r="F121" i="17" s="1"/>
  <c r="F48" i="17" a="1"/>
  <c r="F48" i="17" s="1"/>
  <c r="F133" i="17" a="1"/>
  <c r="F133" i="17" s="1"/>
  <c r="F368" i="17" a="1"/>
  <c r="F368" i="17" s="1"/>
  <c r="F304" i="17" a="1"/>
  <c r="F304" i="17" s="1"/>
  <c r="F240" i="17" a="1"/>
  <c r="F240" i="17" s="1"/>
  <c r="F176" i="17" a="1"/>
  <c r="F176" i="17" s="1"/>
  <c r="F112" i="17" a="1"/>
  <c r="F112" i="17" s="1"/>
  <c r="F54" i="17" a="1"/>
  <c r="F54" i="17" s="1"/>
  <c r="F261" i="17" a="1"/>
  <c r="F261" i="17" s="1"/>
  <c r="F415" i="17" a="1"/>
  <c r="F415" i="17" s="1"/>
  <c r="F351" i="17" a="1"/>
  <c r="F351" i="17" s="1"/>
  <c r="F287" i="17" a="1"/>
  <c r="F287" i="17" s="1"/>
  <c r="F223" i="17" a="1"/>
  <c r="F223" i="17" s="1"/>
  <c r="F159" i="17" a="1"/>
  <c r="F159" i="17" s="1"/>
  <c r="F96" i="17" a="1"/>
  <c r="F96" i="17" s="1"/>
  <c r="F25" i="17" a="1"/>
  <c r="F25" i="17" s="1"/>
  <c r="F406" i="17" a="1"/>
  <c r="F406" i="17" s="1"/>
  <c r="F342" i="17" a="1"/>
  <c r="F342" i="17" s="1"/>
  <c r="F278" i="17" a="1"/>
  <c r="F278" i="17" s="1"/>
  <c r="F214" i="17" a="1"/>
  <c r="F214" i="17" s="1"/>
  <c r="F150" i="17" a="1"/>
  <c r="F150" i="17" s="1"/>
  <c r="F88" i="17" a="1"/>
  <c r="F88" i="17" s="1"/>
  <c r="F31" i="17" a="1"/>
  <c r="F31" i="17" s="1"/>
  <c r="F221" i="17" a="1"/>
  <c r="F221" i="17" s="1"/>
  <c r="F372" i="17" a="1"/>
  <c r="F372" i="17" s="1"/>
  <c r="F308" i="17" a="1"/>
  <c r="F308" i="17" s="1"/>
  <c r="F244" i="17" a="1"/>
  <c r="F244" i="17" s="1"/>
  <c r="F180" i="17" a="1"/>
  <c r="F180" i="17" s="1"/>
  <c r="F116" i="17" a="1"/>
  <c r="F116" i="17" s="1"/>
  <c r="F58" i="17" a="1"/>
  <c r="F58" i="17" s="1"/>
  <c r="F309" i="17" a="1"/>
  <c r="F309" i="17" s="1"/>
  <c r="F411" i="17" a="1"/>
  <c r="F411" i="17" s="1"/>
  <c r="F347" i="17" a="1"/>
  <c r="F347" i="17" s="1"/>
  <c r="F283" i="17" a="1"/>
  <c r="F283" i="17" s="1"/>
  <c r="F219" i="17" a="1"/>
  <c r="F219" i="17" s="1"/>
  <c r="F155" i="17" a="1"/>
  <c r="F155" i="17" s="1"/>
  <c r="F85" i="17" a="1"/>
  <c r="F85" i="17" s="1"/>
  <c r="F349" i="17" a="1"/>
  <c r="F349" i="17" s="1"/>
  <c r="F410" i="17" a="1"/>
  <c r="F410" i="17" s="1"/>
  <c r="F346" i="17" a="1"/>
  <c r="F346" i="17" s="1"/>
  <c r="F282" i="17" a="1"/>
  <c r="F282" i="17" s="1"/>
  <c r="F218" i="17" a="1"/>
  <c r="F218" i="17" s="1"/>
  <c r="F154" i="17" a="1"/>
  <c r="F154" i="17" s="1"/>
  <c r="F92" i="17" a="1"/>
  <c r="F92" i="17" s="1"/>
  <c r="F34" i="17" a="1"/>
  <c r="F34" i="17" s="1"/>
  <c r="F117" i="17" a="1"/>
  <c r="F117" i="17" s="1"/>
  <c r="F369" i="17" a="1"/>
  <c r="F369" i="17" s="1"/>
  <c r="F305" i="17" a="1"/>
  <c r="F305" i="17" s="1"/>
  <c r="F241" i="17" a="1"/>
  <c r="F241" i="17" s="1"/>
  <c r="F177" i="17" a="1"/>
  <c r="F177" i="17" s="1"/>
  <c r="F113" i="17" a="1"/>
  <c r="F113" i="17" s="1"/>
  <c r="F41" i="17" a="1"/>
  <c r="F41" i="17" s="1"/>
  <c r="F80" i="17" a="1"/>
  <c r="F80" i="17" s="1"/>
  <c r="F360" i="17" a="1"/>
  <c r="F360" i="17" s="1"/>
  <c r="F296" i="17" a="1"/>
  <c r="F296" i="17" s="1"/>
  <c r="F232" i="17" a="1"/>
  <c r="F232" i="17" s="1"/>
  <c r="F168" i="17" a="1"/>
  <c r="F168" i="17" s="1"/>
  <c r="F104" i="17" a="1"/>
  <c r="F104" i="17" s="1"/>
  <c r="F47" i="17" a="1"/>
  <c r="F47" i="17" s="1"/>
  <c r="F205" i="17" a="1"/>
  <c r="F205" i="17" s="1"/>
  <c r="F407" i="17" a="1"/>
  <c r="F407" i="17" s="1"/>
  <c r="F343" i="17" a="1"/>
  <c r="F343" i="17" s="1"/>
  <c r="F279" i="17" a="1"/>
  <c r="F279" i="17" s="1"/>
  <c r="F215" i="17" a="1"/>
  <c r="F215" i="17" s="1"/>
  <c r="F151" i="17" a="1"/>
  <c r="F151" i="17" s="1"/>
  <c r="F89" i="17" a="1"/>
  <c r="F89" i="17" s="1"/>
  <c r="F19" i="17" a="1"/>
  <c r="F19" i="17" s="1"/>
  <c r="F398" i="17" a="1"/>
  <c r="F398" i="17" s="1"/>
  <c r="F334" i="17" a="1"/>
  <c r="F334" i="17" s="1"/>
  <c r="F270" i="17" a="1"/>
  <c r="F270" i="17" s="1"/>
  <c r="F206" i="17" a="1"/>
  <c r="F206" i="17" s="1"/>
  <c r="F142" i="17" a="1"/>
  <c r="F142" i="17" s="1"/>
  <c r="F81" i="17" a="1"/>
  <c r="F81" i="17" s="1"/>
  <c r="F24" i="17" a="1"/>
  <c r="F24" i="17" s="1"/>
  <c r="F300" i="17" a="1"/>
  <c r="F300" i="17" s="1"/>
  <c r="F236" i="17" a="1"/>
  <c r="F236" i="17" s="1"/>
  <c r="F172" i="17" a="1"/>
  <c r="F172" i="17" s="1"/>
  <c r="F108" i="17" a="1"/>
  <c r="F108" i="17" s="1"/>
  <c r="F50" i="17" a="1"/>
  <c r="F50" i="17" s="1"/>
  <c r="F253" i="17" a="1"/>
  <c r="F253" i="17" s="1"/>
  <c r="F403" i="17" a="1"/>
  <c r="F403" i="17" s="1"/>
  <c r="F339" i="17" a="1"/>
  <c r="F339" i="17" s="1"/>
  <c r="F275" i="17" a="1"/>
  <c r="F275" i="17" s="1"/>
  <c r="F211" i="17" a="1"/>
  <c r="F211" i="17" s="1"/>
  <c r="F147" i="17" a="1"/>
  <c r="F147" i="17" s="1"/>
  <c r="F78" i="17" a="1"/>
  <c r="F78" i="17" s="1"/>
  <c r="F293" i="17" a="1"/>
  <c r="F293" i="17" s="1"/>
  <c r="F402" i="17" a="1"/>
  <c r="F402" i="17" s="1"/>
  <c r="F338" i="17" a="1"/>
  <c r="F338" i="17" s="1"/>
  <c r="F274" i="17" a="1"/>
  <c r="F274" i="17" s="1"/>
  <c r="F210" i="17" a="1"/>
  <c r="F210" i="17" s="1"/>
  <c r="F146" i="17" a="1"/>
  <c r="F146" i="17" s="1"/>
  <c r="F84" i="17" a="1"/>
  <c r="F84" i="17" s="1"/>
  <c r="F28" i="17" a="1"/>
  <c r="F28" i="17" s="1"/>
  <c r="F51" i="17" a="1"/>
  <c r="F51" i="17" s="1"/>
  <c r="F361" i="17" a="1"/>
  <c r="F361" i="17" s="1"/>
  <c r="F297" i="17" a="1"/>
  <c r="F297" i="17" s="1"/>
  <c r="F233" i="17" a="1"/>
  <c r="F233" i="17" s="1"/>
  <c r="F169" i="17" a="1"/>
  <c r="F169" i="17" s="1"/>
  <c r="F105" i="17" a="1"/>
  <c r="F105" i="17" s="1"/>
  <c r="F27" i="17" a="1"/>
  <c r="F27" i="17" s="1"/>
  <c r="F30" i="17" a="1"/>
  <c r="F30" i="17" s="1"/>
  <c r="F352" i="17" a="1"/>
  <c r="F352" i="17" s="1"/>
  <c r="F288" i="17" a="1"/>
  <c r="F288" i="17" s="1"/>
  <c r="F224" i="17" a="1"/>
  <c r="F224" i="17" s="1"/>
  <c r="F160" i="17" a="1"/>
  <c r="F160" i="17" s="1"/>
  <c r="F97" i="17" a="1"/>
  <c r="F97" i="17" s="1"/>
  <c r="F40" i="17" a="1"/>
  <c r="F40" i="17" s="1"/>
  <c r="F157" i="17" a="1"/>
  <c r="F157" i="17" s="1"/>
  <c r="F399" i="17" a="1"/>
  <c r="F399" i="17" s="1"/>
  <c r="F335" i="17" a="1"/>
  <c r="F335" i="17" s="1"/>
  <c r="F271" i="17" a="1"/>
  <c r="F271" i="17" s="1"/>
  <c r="F207" i="17" a="1"/>
  <c r="F207" i="17" s="1"/>
  <c r="F143" i="17" a="1"/>
  <c r="F143" i="17" s="1"/>
  <c r="F75" i="17" a="1"/>
  <c r="F75" i="17" s="1"/>
  <c r="F413" i="17" a="1"/>
  <c r="F413" i="17" s="1"/>
  <c r="F390" i="17" a="1"/>
  <c r="F390" i="17" s="1"/>
  <c r="F326" i="17" a="1"/>
  <c r="F326" i="17" s="1"/>
  <c r="F262" i="17" a="1"/>
  <c r="F262" i="17" s="1"/>
  <c r="F198" i="17" a="1"/>
  <c r="F198" i="17" s="1"/>
  <c r="F134" i="17" a="1"/>
  <c r="F134" i="17" s="1"/>
  <c r="F74" i="17" a="1"/>
  <c r="F74" i="17" s="1"/>
  <c r="O276" i="17" a="1"/>
  <c r="O276" i="17" s="1"/>
  <c r="N75" i="17" a="1"/>
  <c r="N75" i="17" s="1"/>
  <c r="O225" i="17" a="1"/>
  <c r="O225" i="17" s="1"/>
  <c r="O324" i="17" a="1"/>
  <c r="O324" i="17" s="1"/>
  <c r="O388" i="17" a="1"/>
  <c r="O388" i="17" s="1"/>
  <c r="P43" i="17" a="1"/>
  <c r="P43" i="17" s="1"/>
  <c r="P107" i="17" a="1"/>
  <c r="P107" i="17" s="1"/>
  <c r="P171" i="17" a="1"/>
  <c r="P171" i="17" s="1"/>
  <c r="P235" i="17" a="1"/>
  <c r="P235" i="17" s="1"/>
  <c r="O41" i="17" a="1"/>
  <c r="O41" i="17" s="1"/>
  <c r="O264" i="17" a="1"/>
  <c r="O264" i="17" s="1"/>
  <c r="O341" i="17" a="1"/>
  <c r="O341" i="17" s="1"/>
  <c r="O405" i="17" a="1"/>
  <c r="O405" i="17" s="1"/>
  <c r="P60" i="17" a="1"/>
  <c r="P60" i="17" s="1"/>
  <c r="P124" i="17" a="1"/>
  <c r="P124" i="17" s="1"/>
  <c r="P188" i="17" a="1"/>
  <c r="P188" i="17" s="1"/>
  <c r="P252" i="17" a="1"/>
  <c r="P252" i="17" s="1"/>
  <c r="N391" i="17" a="1"/>
  <c r="N391" i="17" s="1"/>
  <c r="O249" i="17" a="1"/>
  <c r="O249" i="17" s="1"/>
  <c r="O334" i="17" a="1"/>
  <c r="O334" i="17" s="1"/>
  <c r="O398" i="17" a="1"/>
  <c r="O398" i="17" s="1"/>
  <c r="P53" i="17" a="1"/>
  <c r="P53" i="17" s="1"/>
  <c r="P117" i="17" a="1"/>
  <c r="P117" i="17" s="1"/>
  <c r="P181" i="17" a="1"/>
  <c r="P181" i="17" s="1"/>
  <c r="P245" i="17" a="1"/>
  <c r="P245" i="17" s="1"/>
  <c r="P309" i="17" a="1"/>
  <c r="P309" i="17" s="1"/>
  <c r="O113" i="17" a="1"/>
  <c r="O113" i="17" s="1"/>
  <c r="O294" i="17" a="1"/>
  <c r="O294" i="17" s="1"/>
  <c r="O359" i="17" a="1"/>
  <c r="O359" i="17" s="1"/>
  <c r="P22" i="17" a="1"/>
  <c r="P22" i="17" s="1"/>
  <c r="P86" i="17" a="1"/>
  <c r="P86" i="17" s="1"/>
  <c r="P150" i="17" a="1"/>
  <c r="P150" i="17" s="1"/>
  <c r="P214" i="17" a="1"/>
  <c r="P214" i="17" s="1"/>
  <c r="P278" i="17" a="1"/>
  <c r="P278" i="17" s="1"/>
  <c r="P342" i="17" a="1"/>
  <c r="P342" i="17" s="1"/>
  <c r="O215" i="17" a="1"/>
  <c r="O215" i="17" s="1"/>
  <c r="O320" i="17" a="1"/>
  <c r="O320" i="17" s="1"/>
  <c r="O384" i="17" a="1"/>
  <c r="O384" i="17" s="1"/>
  <c r="P47" i="17" a="1"/>
  <c r="P47" i="17" s="1"/>
  <c r="P111" i="17" a="1"/>
  <c r="P111" i="17" s="1"/>
  <c r="P175" i="17" a="1"/>
  <c r="P175" i="17" s="1"/>
  <c r="P239" i="17" a="1"/>
  <c r="P239" i="17" s="1"/>
  <c r="P303" i="17" a="1"/>
  <c r="P303" i="17" s="1"/>
  <c r="O121" i="17" a="1"/>
  <c r="O121" i="17" s="1"/>
  <c r="O296" i="17" a="1"/>
  <c r="O296" i="17" s="1"/>
  <c r="O361" i="17" a="1"/>
  <c r="O361" i="17" s="1"/>
  <c r="P24" i="17" a="1"/>
  <c r="P24" i="17" s="1"/>
  <c r="P88" i="17" a="1"/>
  <c r="P88" i="17" s="1"/>
  <c r="P152" i="17" a="1"/>
  <c r="P152" i="17" s="1"/>
  <c r="P216" i="17" a="1"/>
  <c r="P216" i="17" s="1"/>
  <c r="P280" i="17" a="1"/>
  <c r="P280" i="17" s="1"/>
  <c r="O31" i="17" a="1"/>
  <c r="O31" i="17" s="1"/>
  <c r="O257" i="17" a="1"/>
  <c r="O257" i="17" s="1"/>
  <c r="O338" i="17" a="1"/>
  <c r="O338" i="17" s="1"/>
  <c r="O402" i="17" a="1"/>
  <c r="O402" i="17" s="1"/>
  <c r="P65" i="17" a="1"/>
  <c r="P65" i="17" s="1"/>
  <c r="P129" i="17" a="1"/>
  <c r="P129" i="17" s="1"/>
  <c r="O387" i="17" a="1"/>
  <c r="O387" i="17" s="1"/>
  <c r="P316" i="17" a="1"/>
  <c r="P316" i="17" s="1"/>
  <c r="P391" i="17" a="1"/>
  <c r="P391" i="17" s="1"/>
  <c r="Q49" i="17" a="1"/>
  <c r="Q49" i="17" s="1"/>
  <c r="Q113" i="17" a="1"/>
  <c r="Q113" i="17" s="1"/>
  <c r="Q177" i="17" a="1"/>
  <c r="Q177" i="17" s="1"/>
  <c r="N365" i="17" a="1"/>
  <c r="N365" i="17" s="1"/>
  <c r="P242" i="17" a="1"/>
  <c r="P242" i="17" s="1"/>
  <c r="P368" i="17" a="1"/>
  <c r="P368" i="17" s="1"/>
  <c r="Q26" i="17" a="1"/>
  <c r="Q26" i="17" s="1"/>
  <c r="Q90" i="17" a="1"/>
  <c r="Q90" i="17" s="1"/>
  <c r="Q154" i="17" a="1"/>
  <c r="Q154" i="17" s="1"/>
  <c r="Q218" i="17" a="1"/>
  <c r="Q218" i="17" s="1"/>
  <c r="P130" i="17" a="1"/>
  <c r="P130" i="17" s="1"/>
  <c r="P345" i="17" a="1"/>
  <c r="P345" i="17" s="1"/>
  <c r="P409" i="17" a="1"/>
  <c r="P409" i="17" s="1"/>
  <c r="Q67" i="17" a="1"/>
  <c r="Q67" i="17" s="1"/>
  <c r="Q131" i="17" a="1"/>
  <c r="Q131" i="17" s="1"/>
  <c r="Q195" i="17" a="1"/>
  <c r="Q195" i="17" s="1"/>
  <c r="P74" i="17" a="1"/>
  <c r="P74" i="17" s="1"/>
  <c r="P337" i="17" a="1"/>
  <c r="P337" i="17" s="1"/>
  <c r="P402" i="17" a="1"/>
  <c r="P402" i="17" s="1"/>
  <c r="Q68" i="17" a="1"/>
  <c r="Q68" i="17" s="1"/>
  <c r="Q132" i="17" a="1"/>
  <c r="Q132" i="17" s="1"/>
  <c r="Q196" i="17" a="1"/>
  <c r="Q196" i="17" s="1"/>
  <c r="N369" i="17" a="1"/>
  <c r="N369" i="17" s="1"/>
  <c r="O247" i="17" a="1"/>
  <c r="O247" i="17" s="1"/>
  <c r="O332" i="17" a="1"/>
  <c r="O332" i="17" s="1"/>
  <c r="O396" i="17" a="1"/>
  <c r="O396" i="17" s="1"/>
  <c r="P51" i="17" a="1"/>
  <c r="P51" i="17" s="1"/>
  <c r="P115" i="17" a="1"/>
  <c r="P115" i="17" s="1"/>
  <c r="P179" i="17" a="1"/>
  <c r="P179" i="17" s="1"/>
  <c r="P243" i="17" a="1"/>
  <c r="P243" i="17" s="1"/>
  <c r="O73" i="17" a="1"/>
  <c r="O73" i="17" s="1"/>
  <c r="O280" i="17" a="1"/>
  <c r="O280" i="17" s="1"/>
  <c r="O349" i="17" a="1"/>
  <c r="O349" i="17" s="1"/>
  <c r="O413" i="17" a="1"/>
  <c r="O413" i="17" s="1"/>
  <c r="P68" i="17" a="1"/>
  <c r="P68" i="17" s="1"/>
  <c r="P132" i="17" a="1"/>
  <c r="P132" i="17" s="1"/>
  <c r="P196" i="17" a="1"/>
  <c r="P196" i="17" s="1"/>
  <c r="P260" i="17" a="1"/>
  <c r="P260" i="17" s="1"/>
  <c r="O47" i="17" a="1"/>
  <c r="O47" i="17" s="1"/>
  <c r="O265" i="17" a="1"/>
  <c r="O265" i="17" s="1"/>
  <c r="O342" i="17" a="1"/>
  <c r="O342" i="17" s="1"/>
  <c r="O406" i="17" a="1"/>
  <c r="O406" i="17" s="1"/>
  <c r="P61" i="17" a="1"/>
  <c r="P61" i="17" s="1"/>
  <c r="P125" i="17" a="1"/>
  <c r="P125" i="17" s="1"/>
  <c r="P189" i="17" a="1"/>
  <c r="P189" i="17" s="1"/>
  <c r="P253" i="17" a="1"/>
  <c r="P253" i="17" s="1"/>
  <c r="P317" i="17" a="1"/>
  <c r="P317" i="17" s="1"/>
  <c r="O145" i="17" a="1"/>
  <c r="O145" i="17" s="1"/>
  <c r="O303" i="17" a="1"/>
  <c r="O303" i="17" s="1"/>
  <c r="O367" i="17" a="1"/>
  <c r="O367" i="17" s="1"/>
  <c r="P30" i="17" a="1"/>
  <c r="P30" i="17" s="1"/>
  <c r="P94" i="17" a="1"/>
  <c r="P94" i="17" s="1"/>
  <c r="P158" i="17" a="1"/>
  <c r="P158" i="17" s="1"/>
  <c r="P222" i="17" a="1"/>
  <c r="P222" i="17" s="1"/>
  <c r="P286" i="17" a="1"/>
  <c r="P286" i="17" s="1"/>
  <c r="N189" i="17" a="1"/>
  <c r="N189" i="17" s="1"/>
  <c r="O239" i="17" a="1"/>
  <c r="O239" i="17" s="1"/>
  <c r="O328" i="17" a="1"/>
  <c r="O328" i="17" s="1"/>
  <c r="O392" i="17" a="1"/>
  <c r="O392" i="17" s="1"/>
  <c r="P55" i="17" a="1"/>
  <c r="P55" i="17" s="1"/>
  <c r="P119" i="17" a="1"/>
  <c r="P119" i="17" s="1"/>
  <c r="P183" i="17" a="1"/>
  <c r="P183" i="17" s="1"/>
  <c r="P247" i="17" a="1"/>
  <c r="P247" i="17" s="1"/>
  <c r="P311" i="17" a="1"/>
  <c r="P311" i="17" s="1"/>
  <c r="O153" i="17" a="1"/>
  <c r="O153" i="17" s="1"/>
  <c r="O305" i="17" a="1"/>
  <c r="O305" i="17" s="1"/>
  <c r="O369" i="17" a="1"/>
  <c r="O369" i="17" s="1"/>
  <c r="P32" i="17" a="1"/>
  <c r="P32" i="17" s="1"/>
  <c r="P96" i="17" a="1"/>
  <c r="P96" i="17" s="1"/>
  <c r="P160" i="17" a="1"/>
  <c r="P160" i="17" s="1"/>
  <c r="P224" i="17" a="1"/>
  <c r="P224" i="17" s="1"/>
  <c r="P288" i="17" a="1"/>
  <c r="P288" i="17" s="1"/>
  <c r="O63" i="17" a="1"/>
  <c r="O63" i="17" s="1"/>
  <c r="O273" i="17" a="1"/>
  <c r="O273" i="17" s="1"/>
  <c r="O346" i="17" a="1"/>
  <c r="O346" i="17" s="1"/>
  <c r="O410" i="17" a="1"/>
  <c r="O410" i="17" s="1"/>
  <c r="P73" i="17" a="1"/>
  <c r="P73" i="17" s="1"/>
  <c r="P137" i="17" a="1"/>
  <c r="P137" i="17" s="1"/>
  <c r="P50" i="17" a="1"/>
  <c r="P50" i="17" s="1"/>
  <c r="P332" i="17" a="1"/>
  <c r="P332" i="17" s="1"/>
  <c r="P399" i="17" a="1"/>
  <c r="P399" i="17" s="1"/>
  <c r="Q57" i="17" a="1"/>
  <c r="Q57" i="17" s="1"/>
  <c r="Q121" i="17" a="1"/>
  <c r="Q121" i="17" s="1"/>
  <c r="Q185" i="17" a="1"/>
  <c r="Q185" i="17" s="1"/>
  <c r="O245" i="17" a="1"/>
  <c r="O245" i="17" s="1"/>
  <c r="P274" i="17" a="1"/>
  <c r="P274" i="17" s="1"/>
  <c r="P376" i="17" a="1"/>
  <c r="P376" i="17" s="1"/>
  <c r="Q34" i="17" a="1"/>
  <c r="Q34" i="17" s="1"/>
  <c r="Q98" i="17" a="1"/>
  <c r="Q98" i="17" s="1"/>
  <c r="Q162" i="17" a="1"/>
  <c r="Q162" i="17" s="1"/>
  <c r="Q226" i="17" a="1"/>
  <c r="Q226" i="17" s="1"/>
  <c r="P185" i="17" a="1"/>
  <c r="P185" i="17" s="1"/>
  <c r="P353" i="17" a="1"/>
  <c r="P353" i="17" s="1"/>
  <c r="P417" i="17" a="1"/>
  <c r="P417" i="17" s="1"/>
  <c r="Q75" i="17" a="1"/>
  <c r="Q75" i="17" s="1"/>
  <c r="Q139" i="17" a="1"/>
  <c r="Q139" i="17" s="1"/>
  <c r="Q203" i="17" a="1"/>
  <c r="Q203" i="17" s="1"/>
  <c r="P138" i="17" a="1"/>
  <c r="P138" i="17" s="1"/>
  <c r="P346" i="17" a="1"/>
  <c r="P346" i="17" s="1"/>
  <c r="P410" i="17" a="1"/>
  <c r="P410" i="17" s="1"/>
  <c r="Q76" i="17" a="1"/>
  <c r="Q76" i="17" s="1"/>
  <c r="O263" i="17" a="1"/>
  <c r="O263" i="17" s="1"/>
  <c r="O340" i="17" a="1"/>
  <c r="O340" i="17" s="1"/>
  <c r="O404" i="17" a="1"/>
  <c r="O404" i="17" s="1"/>
  <c r="P59" i="17" a="1"/>
  <c r="P59" i="17" s="1"/>
  <c r="P123" i="17" a="1"/>
  <c r="P123" i="17" s="1"/>
  <c r="P187" i="17" a="1"/>
  <c r="P187" i="17" s="1"/>
  <c r="P251" i="17" a="1"/>
  <c r="P251" i="17" s="1"/>
  <c r="O105" i="17" a="1"/>
  <c r="O105" i="17" s="1"/>
  <c r="O291" i="17" a="1"/>
  <c r="O291" i="17" s="1"/>
  <c r="O357" i="17" a="1"/>
  <c r="O357" i="17" s="1"/>
  <c r="O421" i="17" a="1"/>
  <c r="O421" i="17" s="1"/>
  <c r="P76" i="17" a="1"/>
  <c r="P76" i="17" s="1"/>
  <c r="P140" i="17" a="1"/>
  <c r="P140" i="17" s="1"/>
  <c r="P204" i="17" a="1"/>
  <c r="P204" i="17" s="1"/>
  <c r="P268" i="17" a="1"/>
  <c r="P268" i="17" s="1"/>
  <c r="O79" i="17" a="1"/>
  <c r="O79" i="17" s="1"/>
  <c r="O281" i="17" a="1"/>
  <c r="O281" i="17" s="1"/>
  <c r="O350" i="17" a="1"/>
  <c r="O350" i="17" s="1"/>
  <c r="O414" i="17" a="1"/>
  <c r="O414" i="17" s="1"/>
  <c r="P69" i="17" a="1"/>
  <c r="P69" i="17" s="1"/>
  <c r="P133" i="17" a="1"/>
  <c r="P133" i="17" s="1"/>
  <c r="P197" i="17" a="1"/>
  <c r="P197" i="17" s="1"/>
  <c r="P261" i="17" a="1"/>
  <c r="P261" i="17" s="1"/>
  <c r="P325" i="17" a="1"/>
  <c r="P325" i="17" s="1"/>
  <c r="O177" i="17" a="1"/>
  <c r="O177" i="17" s="1"/>
  <c r="O311" i="17" a="1"/>
  <c r="O311" i="17" s="1"/>
  <c r="O375" i="17" a="1"/>
  <c r="O375" i="17" s="1"/>
  <c r="P38" i="17" a="1"/>
  <c r="P38" i="17" s="1"/>
  <c r="P102" i="17" a="1"/>
  <c r="P102" i="17" s="1"/>
  <c r="P166" i="17" a="1"/>
  <c r="P166" i="17" s="1"/>
  <c r="P230" i="17" a="1"/>
  <c r="P230" i="17" s="1"/>
  <c r="P294" i="17" a="1"/>
  <c r="P294" i="17" s="1"/>
  <c r="N413" i="17" a="1"/>
  <c r="N413" i="17" s="1"/>
  <c r="O255" i="17" a="1"/>
  <c r="O255" i="17" s="1"/>
  <c r="O336" i="17" a="1"/>
  <c r="O336" i="17" s="1"/>
  <c r="O400" i="17" a="1"/>
  <c r="O400" i="17" s="1"/>
  <c r="P63" i="17" a="1"/>
  <c r="P63" i="17" s="1"/>
  <c r="P127" i="17" a="1"/>
  <c r="P127" i="17" s="1"/>
  <c r="P191" i="17" a="1"/>
  <c r="P191" i="17" s="1"/>
  <c r="P255" i="17" a="1"/>
  <c r="P255" i="17" s="1"/>
  <c r="P319" i="17" a="1"/>
  <c r="P319" i="17" s="1"/>
  <c r="O185" i="17" a="1"/>
  <c r="O185" i="17" s="1"/>
  <c r="O313" i="17" a="1"/>
  <c r="O313" i="17" s="1"/>
  <c r="O377" i="17" a="1"/>
  <c r="O377" i="17" s="1"/>
  <c r="P40" i="17" a="1"/>
  <c r="P40" i="17" s="1"/>
  <c r="P104" i="17" a="1"/>
  <c r="P104" i="17" s="1"/>
  <c r="P168" i="17" a="1"/>
  <c r="P168" i="17" s="1"/>
  <c r="P232" i="17" a="1"/>
  <c r="P232" i="17" s="1"/>
  <c r="P296" i="17" a="1"/>
  <c r="P296" i="17" s="1"/>
  <c r="O95" i="17" a="1"/>
  <c r="O95" i="17" s="1"/>
  <c r="O287" i="17" a="1"/>
  <c r="O287" i="17" s="1"/>
  <c r="O354" i="17" a="1"/>
  <c r="O354" i="17" s="1"/>
  <c r="O418" i="17" a="1"/>
  <c r="O418" i="17" s="1"/>
  <c r="P81" i="17" a="1"/>
  <c r="P81" i="17" s="1"/>
  <c r="P145" i="17" a="1"/>
  <c r="P145" i="17" s="1"/>
  <c r="P114" i="17" a="1"/>
  <c r="P114" i="17" s="1"/>
  <c r="P343" i="17" a="1"/>
  <c r="P343" i="17" s="1"/>
  <c r="P407" i="17" a="1"/>
  <c r="P407" i="17" s="1"/>
  <c r="Q65" i="17" a="1"/>
  <c r="Q65" i="17" s="1"/>
  <c r="Q129" i="17" a="1"/>
  <c r="Q129" i="17" s="1"/>
  <c r="O71" i="17" a="1"/>
  <c r="O71" i="17" s="1"/>
  <c r="O279" i="17" a="1"/>
  <c r="O279" i="17" s="1"/>
  <c r="O348" i="17" a="1"/>
  <c r="O348" i="17" s="1"/>
  <c r="O412" i="17" a="1"/>
  <c r="O412" i="17" s="1"/>
  <c r="P67" i="17" a="1"/>
  <c r="P67" i="17" s="1"/>
  <c r="P131" i="17" a="1"/>
  <c r="P131" i="17" s="1"/>
  <c r="P195" i="17" a="1"/>
  <c r="P195" i="17" s="1"/>
  <c r="P259" i="17" a="1"/>
  <c r="P259" i="17" s="1"/>
  <c r="O137" i="17" a="1"/>
  <c r="O137" i="17" s="1"/>
  <c r="O301" i="17" a="1"/>
  <c r="O301" i="17" s="1"/>
  <c r="O365" i="17" a="1"/>
  <c r="O365" i="17" s="1"/>
  <c r="P20" i="17" a="1"/>
  <c r="P20" i="17" s="1"/>
  <c r="P84" i="17" a="1"/>
  <c r="P84" i="17" s="1"/>
  <c r="P148" i="17" a="1"/>
  <c r="P148" i="17" s="1"/>
  <c r="P212" i="17" a="1"/>
  <c r="P212" i="17" s="1"/>
  <c r="P276" i="17" a="1"/>
  <c r="P276" i="17" s="1"/>
  <c r="O111" i="17" a="1"/>
  <c r="O111" i="17" s="1"/>
  <c r="O293" i="17" a="1"/>
  <c r="O293" i="17" s="1"/>
  <c r="O358" i="17" a="1"/>
  <c r="O358" i="17" s="1"/>
  <c r="O422" i="17" a="1"/>
  <c r="O422" i="17" s="1"/>
  <c r="P77" i="17" a="1"/>
  <c r="P77" i="17" s="1"/>
  <c r="P141" i="17" a="1"/>
  <c r="P141" i="17" s="1"/>
  <c r="P205" i="17" a="1"/>
  <c r="P205" i="17" s="1"/>
  <c r="P269" i="17" a="1"/>
  <c r="P269" i="17" s="1"/>
  <c r="P333" i="17" a="1"/>
  <c r="P333" i="17" s="1"/>
  <c r="O209" i="17" a="1"/>
  <c r="O209" i="17" s="1"/>
  <c r="O319" i="17" a="1"/>
  <c r="O319" i="17" s="1"/>
  <c r="O383" i="17" a="1"/>
  <c r="O383" i="17" s="1"/>
  <c r="P46" i="17" a="1"/>
  <c r="P46" i="17" s="1"/>
  <c r="P110" i="17" a="1"/>
  <c r="P110" i="17" s="1"/>
  <c r="P174" i="17" a="1"/>
  <c r="P174" i="17" s="1"/>
  <c r="P238" i="17" a="1"/>
  <c r="P238" i="17" s="1"/>
  <c r="P302" i="17" a="1"/>
  <c r="P302" i="17" s="1"/>
  <c r="O55" i="17" a="1"/>
  <c r="O55" i="17" s="1"/>
  <c r="O271" i="17" a="1"/>
  <c r="O271" i="17" s="1"/>
  <c r="O344" i="17" a="1"/>
  <c r="O344" i="17" s="1"/>
  <c r="O408" i="17" a="1"/>
  <c r="O408" i="17" s="1"/>
  <c r="P71" i="17" a="1"/>
  <c r="P71" i="17" s="1"/>
  <c r="P135" i="17" a="1"/>
  <c r="P135" i="17" s="1"/>
  <c r="P199" i="17" a="1"/>
  <c r="P199" i="17" s="1"/>
  <c r="P263" i="17" a="1"/>
  <c r="P263" i="17" s="1"/>
  <c r="P327" i="17" a="1"/>
  <c r="P327" i="17" s="1"/>
  <c r="O217" i="17" a="1"/>
  <c r="O217" i="17" s="1"/>
  <c r="O321" i="17" a="1"/>
  <c r="O321" i="17" s="1"/>
  <c r="O385" i="17" a="1"/>
  <c r="O385" i="17" s="1"/>
  <c r="P48" i="17" a="1"/>
  <c r="P48" i="17" s="1"/>
  <c r="P112" i="17" a="1"/>
  <c r="P112" i="17" s="1"/>
  <c r="P176" i="17" a="1"/>
  <c r="P176" i="17" s="1"/>
  <c r="P240" i="17" a="1"/>
  <c r="P240" i="17" s="1"/>
  <c r="P304" i="17" a="1"/>
  <c r="P304" i="17" s="1"/>
  <c r="O127" i="17" a="1"/>
  <c r="O127" i="17" s="1"/>
  <c r="O297" i="17" a="1"/>
  <c r="O297" i="17" s="1"/>
  <c r="O362" i="17" a="1"/>
  <c r="O362" i="17" s="1"/>
  <c r="P25" i="17" a="1"/>
  <c r="P25" i="17" s="1"/>
  <c r="P89" i="17" a="1"/>
  <c r="P89" i="17" s="1"/>
  <c r="P153" i="17" a="1"/>
  <c r="P153" i="17" s="1"/>
  <c r="P177" i="17" a="1"/>
  <c r="P177" i="17" s="1"/>
  <c r="P351" i="17" a="1"/>
  <c r="P351" i="17" s="1"/>
  <c r="P415" i="17" a="1"/>
  <c r="P415" i="17" s="1"/>
  <c r="Q73" i="17" a="1"/>
  <c r="Q73" i="17" s="1"/>
  <c r="Q137" i="17" a="1"/>
  <c r="Q137" i="17" s="1"/>
  <c r="Q201" i="17" a="1"/>
  <c r="Q201" i="17" s="1"/>
  <c r="O395" i="17" a="1"/>
  <c r="O395" i="17" s="1"/>
  <c r="P321" i="17" a="1"/>
  <c r="P321" i="17" s="1"/>
  <c r="P392" i="17" a="1"/>
  <c r="P392" i="17" s="1"/>
  <c r="Q50" i="17" a="1"/>
  <c r="Q50" i="17" s="1"/>
  <c r="Q114" i="17" a="1"/>
  <c r="Q114" i="17" s="1"/>
  <c r="Q178" i="17" a="1"/>
  <c r="Q178" i="17" s="1"/>
  <c r="O33" i="17" a="1"/>
  <c r="O33" i="17" s="1"/>
  <c r="P249" i="17" a="1"/>
  <c r="P249" i="17" s="1"/>
  <c r="P369" i="17" a="1"/>
  <c r="P369" i="17" s="1"/>
  <c r="Q27" i="17" a="1"/>
  <c r="Q27" i="17" s="1"/>
  <c r="Q91" i="17" a="1"/>
  <c r="Q91" i="17" s="1"/>
  <c r="Q155" i="17" a="1"/>
  <c r="Q155" i="17" s="1"/>
  <c r="Q219" i="17" a="1"/>
  <c r="Q219" i="17" s="1"/>
  <c r="P218" i="17" a="1"/>
  <c r="P218" i="17" s="1"/>
  <c r="P362" i="17" a="1"/>
  <c r="P362" i="17" s="1"/>
  <c r="Q28" i="17" a="1"/>
  <c r="Q28" i="17" s="1"/>
  <c r="Q92" i="17" a="1"/>
  <c r="Q92" i="17" s="1"/>
  <c r="Q156" i="17" a="1"/>
  <c r="Q156" i="17" s="1"/>
  <c r="Q220" i="17" a="1"/>
  <c r="Q220" i="17" s="1"/>
  <c r="O419" i="17" a="1"/>
  <c r="O419" i="17" s="1"/>
  <c r="P307" i="17" a="1"/>
  <c r="P307" i="17" s="1"/>
  <c r="P387" i="17" a="1"/>
  <c r="P387" i="17" s="1"/>
  <c r="O216" i="17" a="1"/>
  <c r="O216" i="17" s="1"/>
  <c r="O268" i="17" a="1"/>
  <c r="O268" i="17" s="1"/>
  <c r="O103" i="17" a="1"/>
  <c r="O103" i="17" s="1"/>
  <c r="O289" i="17" a="1"/>
  <c r="O289" i="17" s="1"/>
  <c r="O356" i="17" a="1"/>
  <c r="O356" i="17" s="1"/>
  <c r="O420" i="17" a="1"/>
  <c r="O420" i="17" s="1"/>
  <c r="P75" i="17" a="1"/>
  <c r="P75" i="17" s="1"/>
  <c r="P139" i="17" a="1"/>
  <c r="P139" i="17" s="1"/>
  <c r="P203" i="17" a="1"/>
  <c r="P203" i="17" s="1"/>
  <c r="P267" i="17" a="1"/>
  <c r="P267" i="17" s="1"/>
  <c r="O169" i="17" a="1"/>
  <c r="O169" i="17" s="1"/>
  <c r="O309" i="17" a="1"/>
  <c r="O309" i="17" s="1"/>
  <c r="O373" i="17" a="1"/>
  <c r="O373" i="17" s="1"/>
  <c r="P28" i="17" a="1"/>
  <c r="P28" i="17" s="1"/>
  <c r="P92" i="17" a="1"/>
  <c r="P92" i="17" s="1"/>
  <c r="P156" i="17" a="1"/>
  <c r="P156" i="17" s="1"/>
  <c r="P220" i="17" a="1"/>
  <c r="P220" i="17" s="1"/>
  <c r="P284" i="17" a="1"/>
  <c r="P284" i="17" s="1"/>
  <c r="O143" i="17" a="1"/>
  <c r="O143" i="17" s="1"/>
  <c r="O302" i="17" a="1"/>
  <c r="O302" i="17" s="1"/>
  <c r="O366" i="17" a="1"/>
  <c r="O366" i="17" s="1"/>
  <c r="P21" i="17" a="1"/>
  <c r="P21" i="17" s="1"/>
  <c r="P85" i="17" a="1"/>
  <c r="P85" i="17" s="1"/>
  <c r="P149" i="17" a="1"/>
  <c r="P149" i="17" s="1"/>
  <c r="P213" i="17" a="1"/>
  <c r="P213" i="17" s="1"/>
  <c r="P277" i="17" a="1"/>
  <c r="P277" i="17" s="1"/>
  <c r="N124" i="17" a="1"/>
  <c r="N124" i="17" s="1"/>
  <c r="O233" i="17" a="1"/>
  <c r="O233" i="17" s="1"/>
  <c r="O327" i="17" a="1"/>
  <c r="O327" i="17" s="1"/>
  <c r="O391" i="17" a="1"/>
  <c r="O391" i="17" s="1"/>
  <c r="P54" i="17" a="1"/>
  <c r="P54" i="17" s="1"/>
  <c r="P118" i="17" a="1"/>
  <c r="P118" i="17" s="1"/>
  <c r="P182" i="17" a="1"/>
  <c r="P182" i="17" s="1"/>
  <c r="P246" i="17" a="1"/>
  <c r="P246" i="17" s="1"/>
  <c r="P310" i="17" a="1"/>
  <c r="P310" i="17" s="1"/>
  <c r="O87" i="17" a="1"/>
  <c r="O87" i="17" s="1"/>
  <c r="O285" i="17" a="1"/>
  <c r="O285" i="17" s="1"/>
  <c r="O352" i="17" a="1"/>
  <c r="O352" i="17" s="1"/>
  <c r="O416" i="17" a="1"/>
  <c r="O416" i="17" s="1"/>
  <c r="P79" i="17" a="1"/>
  <c r="P79" i="17" s="1"/>
  <c r="P143" i="17" a="1"/>
  <c r="P143" i="17" s="1"/>
  <c r="P207" i="17" a="1"/>
  <c r="P207" i="17" s="1"/>
  <c r="P271" i="17" a="1"/>
  <c r="P271" i="17" s="1"/>
  <c r="N253" i="17" a="1"/>
  <c r="N253" i="17" s="1"/>
  <c r="O240" i="17" a="1"/>
  <c r="O240" i="17" s="1"/>
  <c r="O329" i="17" a="1"/>
  <c r="O329" i="17" s="1"/>
  <c r="O393" i="17" a="1"/>
  <c r="O393" i="17" s="1"/>
  <c r="P56" i="17" a="1"/>
  <c r="P56" i="17" s="1"/>
  <c r="P120" i="17" a="1"/>
  <c r="P120" i="17" s="1"/>
  <c r="P184" i="17" a="1"/>
  <c r="P184" i="17" s="1"/>
  <c r="P248" i="17" a="1"/>
  <c r="P248" i="17" s="1"/>
  <c r="P312" i="17" a="1"/>
  <c r="P312" i="17" s="1"/>
  <c r="O159" i="17" a="1"/>
  <c r="O159" i="17" s="1"/>
  <c r="O306" i="17" a="1"/>
  <c r="O306" i="17" s="1"/>
  <c r="O370" i="17" a="1"/>
  <c r="O370" i="17" s="1"/>
  <c r="P33" i="17" a="1"/>
  <c r="P33" i="17" s="1"/>
  <c r="P97" i="17" a="1"/>
  <c r="P97" i="17" s="1"/>
  <c r="P161" i="17" a="1"/>
  <c r="P161" i="17" s="1"/>
  <c r="P209" i="17" a="1"/>
  <c r="P209" i="17" s="1"/>
  <c r="P359" i="17" a="1"/>
  <c r="P359" i="17" s="1"/>
  <c r="Q18" i="17" a="1"/>
  <c r="Q18" i="17" s="1"/>
  <c r="Q81" i="17" a="1"/>
  <c r="Q81" i="17" s="1"/>
  <c r="Q145" i="17" a="1"/>
  <c r="Q145" i="17" s="1"/>
  <c r="Q209" i="17" a="1"/>
  <c r="Q209" i="17" s="1"/>
  <c r="P58" i="17" a="1"/>
  <c r="P58" i="17" s="1"/>
  <c r="P335" i="17" a="1"/>
  <c r="P335" i="17" s="1"/>
  <c r="P400" i="17" a="1"/>
  <c r="P400" i="17" s="1"/>
  <c r="Q58" i="17" a="1"/>
  <c r="Q58" i="17" s="1"/>
  <c r="Q122" i="17" a="1"/>
  <c r="Q122" i="17" s="1"/>
  <c r="Q186" i="17" a="1"/>
  <c r="Q186" i="17" s="1"/>
  <c r="O261" i="17" a="1"/>
  <c r="O261" i="17" s="1"/>
  <c r="P281" i="17" a="1"/>
  <c r="P281" i="17" s="1"/>
  <c r="P377" i="17" a="1"/>
  <c r="P377" i="17" s="1"/>
  <c r="Q35" i="17" a="1"/>
  <c r="Q35" i="17" s="1"/>
  <c r="Q99" i="17" a="1"/>
  <c r="Q99" i="17" s="1"/>
  <c r="Q163" i="17" a="1"/>
  <c r="Q163" i="17" s="1"/>
  <c r="O65" i="17" a="1"/>
  <c r="O65" i="17" s="1"/>
  <c r="P250" i="17" a="1"/>
  <c r="P250" i="17" s="1"/>
  <c r="P370" i="17" a="1"/>
  <c r="P370" i="17" s="1"/>
  <c r="Q36" i="17" a="1"/>
  <c r="Q36" i="17" s="1"/>
  <c r="Q100" i="17" a="1"/>
  <c r="Q100" i="17" s="1"/>
  <c r="Q164" i="17" a="1"/>
  <c r="Q164" i="17" s="1"/>
  <c r="Q228" i="17" a="1"/>
  <c r="Q228" i="17" s="1"/>
  <c r="O135" i="17" a="1"/>
  <c r="O135" i="17" s="1"/>
  <c r="O300" i="17" a="1"/>
  <c r="O300" i="17" s="1"/>
  <c r="O364" i="17" a="1"/>
  <c r="O364" i="17" s="1"/>
  <c r="P19" i="17" a="1"/>
  <c r="P19" i="17" s="1"/>
  <c r="P83" i="17" a="1"/>
  <c r="P83" i="17" s="1"/>
  <c r="P147" i="17" a="1"/>
  <c r="P147" i="17" s="1"/>
  <c r="P211" i="17" a="1"/>
  <c r="P211" i="17" s="1"/>
  <c r="P275" i="17" a="1"/>
  <c r="P275" i="17" s="1"/>
  <c r="O201" i="17" a="1"/>
  <c r="O201" i="17" s="1"/>
  <c r="O317" i="17" a="1"/>
  <c r="O317" i="17" s="1"/>
  <c r="O381" i="17" a="1"/>
  <c r="O381" i="17" s="1"/>
  <c r="P36" i="17" a="1"/>
  <c r="P36" i="17" s="1"/>
  <c r="P100" i="17" a="1"/>
  <c r="P100" i="17" s="1"/>
  <c r="P164" i="17" a="1"/>
  <c r="P164" i="17" s="1"/>
  <c r="P228" i="17" a="1"/>
  <c r="P228" i="17" s="1"/>
  <c r="P292" i="17" a="1"/>
  <c r="P292" i="17" s="1"/>
  <c r="O175" i="17" a="1"/>
  <c r="O175" i="17" s="1"/>
  <c r="O310" i="17" a="1"/>
  <c r="O310" i="17" s="1"/>
  <c r="O374" i="17" a="1"/>
  <c r="O374" i="17" s="1"/>
  <c r="P29" i="17" a="1"/>
  <c r="P29" i="17" s="1"/>
  <c r="P93" i="17" a="1"/>
  <c r="P93" i="17" s="1"/>
  <c r="P157" i="17" a="1"/>
  <c r="P157" i="17" s="1"/>
  <c r="P221" i="17" a="1"/>
  <c r="P221" i="17" s="1"/>
  <c r="P285" i="17" a="1"/>
  <c r="P285" i="17" s="1"/>
  <c r="N407" i="17" a="1"/>
  <c r="N407" i="17" s="1"/>
  <c r="O253" i="17" a="1"/>
  <c r="O253" i="17" s="1"/>
  <c r="O335" i="17" a="1"/>
  <c r="O335" i="17" s="1"/>
  <c r="O399" i="17" a="1"/>
  <c r="O399" i="17" s="1"/>
  <c r="P62" i="17" a="1"/>
  <c r="P62" i="17" s="1"/>
  <c r="P126" i="17" a="1"/>
  <c r="P126" i="17" s="1"/>
  <c r="P190" i="17" a="1"/>
  <c r="P190" i="17" s="1"/>
  <c r="P254" i="17" a="1"/>
  <c r="P254" i="17" s="1"/>
  <c r="P318" i="17" a="1"/>
  <c r="P318" i="17" s="1"/>
  <c r="O119" i="17" a="1"/>
  <c r="O119" i="17" s="1"/>
  <c r="O295" i="17" a="1"/>
  <c r="O295" i="17" s="1"/>
  <c r="O360" i="17" a="1"/>
  <c r="O360" i="17" s="1"/>
  <c r="P23" i="17" a="1"/>
  <c r="P23" i="17" s="1"/>
  <c r="P87" i="17" a="1"/>
  <c r="P87" i="17" s="1"/>
  <c r="P151" i="17" a="1"/>
  <c r="P151" i="17" s="1"/>
  <c r="P215" i="17" a="1"/>
  <c r="P215" i="17" s="1"/>
  <c r="P279" i="17" a="1"/>
  <c r="P279" i="17" s="1"/>
  <c r="O23" i="17" a="1"/>
  <c r="O23" i="17" s="1"/>
  <c r="O256" i="17" a="1"/>
  <c r="O256" i="17" s="1"/>
  <c r="O337" i="17" a="1"/>
  <c r="O337" i="17" s="1"/>
  <c r="O401" i="17" a="1"/>
  <c r="O401" i="17" s="1"/>
  <c r="P64" i="17" a="1"/>
  <c r="P64" i="17" s="1"/>
  <c r="P128" i="17" a="1"/>
  <c r="P128" i="17" s="1"/>
  <c r="P192" i="17" a="1"/>
  <c r="P192" i="17" s="1"/>
  <c r="P256" i="17" a="1"/>
  <c r="P256" i="17" s="1"/>
  <c r="P320" i="17" a="1"/>
  <c r="P320" i="17" s="1"/>
  <c r="O191" i="17" a="1"/>
  <c r="O191" i="17" s="1"/>
  <c r="O314" i="17" a="1"/>
  <c r="O314" i="17" s="1"/>
  <c r="O378" i="17" a="1"/>
  <c r="O378" i="17" s="1"/>
  <c r="P41" i="17" a="1"/>
  <c r="P41" i="17" s="1"/>
  <c r="P105" i="17" a="1"/>
  <c r="P105" i="17" s="1"/>
  <c r="P169" i="17" a="1"/>
  <c r="P169" i="17" s="1"/>
  <c r="P241" i="17" a="1"/>
  <c r="P241" i="17" s="1"/>
  <c r="P367" i="17" a="1"/>
  <c r="P367" i="17" s="1"/>
  <c r="Q25" i="17" a="1"/>
  <c r="Q25" i="17" s="1"/>
  <c r="Q89" i="17" a="1"/>
  <c r="Q89" i="17" s="1"/>
  <c r="Q153" i="17" a="1"/>
  <c r="Q153" i="17" s="1"/>
  <c r="Q217" i="17" a="1"/>
  <c r="Q217" i="17" s="1"/>
  <c r="P122" i="17" a="1"/>
  <c r="P122" i="17" s="1"/>
  <c r="P344" i="17" a="1"/>
  <c r="P344" i="17" s="1"/>
  <c r="P408" i="17" a="1"/>
  <c r="P408" i="17" s="1"/>
  <c r="Q66" i="17" a="1"/>
  <c r="Q66" i="17" s="1"/>
  <c r="Q130" i="17" a="1"/>
  <c r="Q130" i="17" s="1"/>
  <c r="Q194" i="17" a="1"/>
  <c r="Q194" i="17" s="1"/>
  <c r="O339" i="17" a="1"/>
  <c r="O339" i="17" s="1"/>
  <c r="P305" i="17" a="1"/>
  <c r="P305" i="17" s="1"/>
  <c r="P385" i="17" a="1"/>
  <c r="P385" i="17" s="1"/>
  <c r="Q43" i="17" a="1"/>
  <c r="Q43" i="17" s="1"/>
  <c r="Q107" i="17" a="1"/>
  <c r="Q107" i="17" s="1"/>
  <c r="Q171" i="17" a="1"/>
  <c r="Q171" i="17" s="1"/>
  <c r="O277" i="17" a="1"/>
  <c r="O277" i="17" s="1"/>
  <c r="P282" i="17" a="1"/>
  <c r="P282" i="17" s="1"/>
  <c r="P378" i="17" a="1"/>
  <c r="P378" i="17" s="1"/>
  <c r="Q44" i="17" a="1"/>
  <c r="Q44" i="17" s="1"/>
  <c r="Q108" i="17" a="1"/>
  <c r="Q108" i="17" s="1"/>
  <c r="Q172" i="17" a="1"/>
  <c r="Q172" i="17" s="1"/>
  <c r="Q236" i="17" a="1"/>
  <c r="Q236" i="17" s="1"/>
  <c r="O192" i="17" a="1"/>
  <c r="O192" i="17" s="1"/>
  <c r="O167" i="17" a="1"/>
  <c r="O167" i="17" s="1"/>
  <c r="O308" i="17" a="1"/>
  <c r="O308" i="17" s="1"/>
  <c r="O372" i="17" a="1"/>
  <c r="O372" i="17" s="1"/>
  <c r="P27" i="17" a="1"/>
  <c r="P27" i="17" s="1"/>
  <c r="P91" i="17" a="1"/>
  <c r="P91" i="17" s="1"/>
  <c r="P155" i="17" a="1"/>
  <c r="P155" i="17" s="1"/>
  <c r="P219" i="17" a="1"/>
  <c r="P219" i="17" s="1"/>
  <c r="P283" i="17" a="1"/>
  <c r="P283" i="17" s="1"/>
  <c r="O231" i="17" a="1"/>
  <c r="O231" i="17" s="1"/>
  <c r="O325" i="17" a="1"/>
  <c r="O325" i="17" s="1"/>
  <c r="O389" i="17" a="1"/>
  <c r="O389" i="17" s="1"/>
  <c r="P44" i="17" a="1"/>
  <c r="P44" i="17" s="1"/>
  <c r="P108" i="17" a="1"/>
  <c r="P108" i="17" s="1"/>
  <c r="P172" i="17" a="1"/>
  <c r="P172" i="17" s="1"/>
  <c r="P236" i="17" a="1"/>
  <c r="P236" i="17" s="1"/>
  <c r="P300" i="17" a="1"/>
  <c r="P300" i="17" s="1"/>
  <c r="O207" i="17" a="1"/>
  <c r="O207" i="17" s="1"/>
  <c r="O318" i="17" a="1"/>
  <c r="O318" i="17" s="1"/>
  <c r="O382" i="17" a="1"/>
  <c r="O382" i="17" s="1"/>
  <c r="P37" i="17" a="1"/>
  <c r="P37" i="17" s="1"/>
  <c r="P101" i="17" a="1"/>
  <c r="P101" i="17" s="1"/>
  <c r="P165" i="17" a="1"/>
  <c r="P165" i="17" s="1"/>
  <c r="P229" i="17" a="1"/>
  <c r="P229" i="17" s="1"/>
  <c r="P293" i="17" a="1"/>
  <c r="P293" i="17" s="1"/>
  <c r="O49" i="17" a="1"/>
  <c r="O49" i="17" s="1"/>
  <c r="O269" i="17" a="1"/>
  <c r="O269" i="17" s="1"/>
  <c r="O343" i="17" a="1"/>
  <c r="O343" i="17" s="1"/>
  <c r="O407" i="17" a="1"/>
  <c r="O407" i="17" s="1"/>
  <c r="P70" i="17" a="1"/>
  <c r="P70" i="17" s="1"/>
  <c r="P134" i="17" a="1"/>
  <c r="P134" i="17" s="1"/>
  <c r="P198" i="17" a="1"/>
  <c r="P198" i="17" s="1"/>
  <c r="P262" i="17" a="1"/>
  <c r="P262" i="17" s="1"/>
  <c r="P326" i="17" a="1"/>
  <c r="P326" i="17" s="1"/>
  <c r="O151" i="17" a="1"/>
  <c r="O151" i="17" s="1"/>
  <c r="O304" i="17" a="1"/>
  <c r="O304" i="17" s="1"/>
  <c r="O368" i="17" a="1"/>
  <c r="O368" i="17" s="1"/>
  <c r="P31" i="17" a="1"/>
  <c r="P31" i="17" s="1"/>
  <c r="P95" i="17" a="1"/>
  <c r="P95" i="17" s="1"/>
  <c r="P159" i="17" a="1"/>
  <c r="P159" i="17" s="1"/>
  <c r="P223" i="17" a="1"/>
  <c r="P223" i="17" s="1"/>
  <c r="P287" i="17" a="1"/>
  <c r="P287" i="17" s="1"/>
  <c r="O57" i="17" a="1"/>
  <c r="O57" i="17" s="1"/>
  <c r="O272" i="17" a="1"/>
  <c r="O272" i="17" s="1"/>
  <c r="O345" i="17" a="1"/>
  <c r="O345" i="17" s="1"/>
  <c r="O409" i="17" a="1"/>
  <c r="O409" i="17" s="1"/>
  <c r="P72" i="17" a="1"/>
  <c r="P72" i="17" s="1"/>
  <c r="P136" i="17" a="1"/>
  <c r="P136" i="17" s="1"/>
  <c r="P200" i="17" a="1"/>
  <c r="P200" i="17" s="1"/>
  <c r="P264" i="17" a="1"/>
  <c r="P264" i="17" s="1"/>
  <c r="P328" i="17" a="1"/>
  <c r="P328" i="17" s="1"/>
  <c r="O223" i="17" a="1"/>
  <c r="O223" i="17" s="1"/>
  <c r="O322" i="17" a="1"/>
  <c r="O322" i="17" s="1"/>
  <c r="O386" i="17" a="1"/>
  <c r="O386" i="17" s="1"/>
  <c r="P49" i="17" a="1"/>
  <c r="P49" i="17" s="1"/>
  <c r="P113" i="17" a="1"/>
  <c r="P113" i="17" s="1"/>
  <c r="O224" i="17" a="1"/>
  <c r="O224" i="17" s="1"/>
  <c r="P273" i="17" a="1"/>
  <c r="P273" i="17" s="1"/>
  <c r="P375" i="17" a="1"/>
  <c r="P375" i="17" s="1"/>
  <c r="Q33" i="17" a="1"/>
  <c r="Q33" i="17" s="1"/>
  <c r="Q97" i="17" a="1"/>
  <c r="Q97" i="17" s="1"/>
  <c r="Q161" i="17" a="1"/>
  <c r="Q161" i="17" s="1"/>
  <c r="Q225" i="17" a="1"/>
  <c r="Q225" i="17" s="1"/>
  <c r="P178" i="17" a="1"/>
  <c r="P178" i="17" s="1"/>
  <c r="P352" i="17" a="1"/>
  <c r="P352" i="17" s="1"/>
  <c r="P416" i="17" a="1"/>
  <c r="P416" i="17" s="1"/>
  <c r="Q74" i="17" a="1"/>
  <c r="Q74" i="17" s="1"/>
  <c r="Q138" i="17" a="1"/>
  <c r="Q138" i="17" s="1"/>
  <c r="Q202" i="17" a="1"/>
  <c r="Q202" i="17" s="1"/>
  <c r="O403" i="17" a="1"/>
  <c r="O403" i="17" s="1"/>
  <c r="P322" i="17" a="1"/>
  <c r="P322" i="17" s="1"/>
  <c r="P393" i="17" a="1"/>
  <c r="P393" i="17" s="1"/>
  <c r="Q51" i="17" a="1"/>
  <c r="Q51" i="17" s="1"/>
  <c r="Q115" i="17" a="1"/>
  <c r="Q115" i="17" s="1"/>
  <c r="Q179" i="17" a="1"/>
  <c r="Q179" i="17" s="1"/>
  <c r="O347" i="17" a="1"/>
  <c r="O347" i="17" s="1"/>
  <c r="P306" i="17" a="1"/>
  <c r="P306" i="17" s="1"/>
  <c r="P386" i="17" a="1"/>
  <c r="P386" i="17" s="1"/>
  <c r="Q52" i="17" a="1"/>
  <c r="Q52" i="17" s="1"/>
  <c r="Q116" i="17" a="1"/>
  <c r="Q116" i="17" s="1"/>
  <c r="Q180" i="17" a="1"/>
  <c r="Q180" i="17" s="1"/>
  <c r="Q244" i="17" a="1"/>
  <c r="Q244" i="17" s="1"/>
  <c r="P146" i="17" a="1"/>
  <c r="P146" i="17" s="1"/>
  <c r="P347" i="17" a="1"/>
  <c r="P347" i="17" s="1"/>
  <c r="Q182" i="17" a="1"/>
  <c r="Q182" i="17" s="1"/>
  <c r="Q118" i="17" a="1"/>
  <c r="Q118" i="17" s="1"/>
  <c r="Q54" i="17" a="1"/>
  <c r="Q54" i="17" s="1"/>
  <c r="P396" i="17" a="1"/>
  <c r="P396" i="17" s="1"/>
  <c r="P329" i="17" a="1"/>
  <c r="P329" i="17" s="1"/>
  <c r="P26" i="17" a="1"/>
  <c r="P26" i="17" s="1"/>
  <c r="Q197" i="17" a="1"/>
  <c r="Q197" i="17" s="1"/>
  <c r="Q133" i="17" a="1"/>
  <c r="Q133" i="17" s="1"/>
  <c r="Q69" i="17" a="1"/>
  <c r="Q69" i="17" s="1"/>
  <c r="P411" i="17" a="1"/>
  <c r="P411" i="17" s="1"/>
  <c r="P324" i="17" a="1"/>
  <c r="P324" i="17" s="1"/>
  <c r="O288" i="17" a="1"/>
  <c r="O288" i="17" s="1"/>
  <c r="Q124" i="17" a="1"/>
  <c r="Q124" i="17" s="1"/>
  <c r="O411" i="17" a="1"/>
  <c r="O411" i="17" s="1"/>
  <c r="P401" i="17" a="1"/>
  <c r="P401" i="17" s="1"/>
  <c r="Q146" i="17" a="1"/>
  <c r="Q146" i="17" s="1"/>
  <c r="P210" i="17" a="1"/>
  <c r="P210" i="17" s="1"/>
  <c r="P298" i="17" a="1"/>
  <c r="P298" i="17" s="1"/>
  <c r="P272" i="17" a="1"/>
  <c r="P272" i="17" s="1"/>
  <c r="P295" i="17" a="1"/>
  <c r="P295" i="17" s="1"/>
  <c r="P334" i="17" a="1"/>
  <c r="P334" i="17" s="1"/>
  <c r="O81" i="17" a="1"/>
  <c r="O81" i="17" s="1"/>
  <c r="O232" i="17" a="1"/>
  <c r="O232" i="17" s="1"/>
  <c r="O248" i="17" a="1"/>
  <c r="O248" i="17" s="1"/>
  <c r="O199" i="17" a="1"/>
  <c r="O199" i="17" s="1"/>
  <c r="Q238" i="17" a="1"/>
  <c r="Q238" i="17" s="1"/>
  <c r="Q174" i="17" a="1"/>
  <c r="Q174" i="17" s="1"/>
  <c r="Q110" i="17" a="1"/>
  <c r="Q110" i="17" s="1"/>
  <c r="Q46" i="17" a="1"/>
  <c r="Q46" i="17" s="1"/>
  <c r="P388" i="17" a="1"/>
  <c r="P388" i="17" s="1"/>
  <c r="P313" i="17" a="1"/>
  <c r="P313" i="17" s="1"/>
  <c r="O363" i="17" a="1"/>
  <c r="O363" i="17" s="1"/>
  <c r="Q189" i="17" a="1"/>
  <c r="Q189" i="17" s="1"/>
  <c r="Q125" i="17" a="1"/>
  <c r="Q125" i="17" s="1"/>
  <c r="Q61" i="17" a="1"/>
  <c r="Q61" i="17" s="1"/>
  <c r="P403" i="17" a="1"/>
  <c r="P403" i="17" s="1"/>
  <c r="P289" i="17" a="1"/>
  <c r="P289" i="17" s="1"/>
  <c r="O97" i="17" a="1"/>
  <c r="O97" i="17" s="1"/>
  <c r="Q84" i="17" a="1"/>
  <c r="Q84" i="17" s="1"/>
  <c r="Q211" i="17" a="1"/>
  <c r="Q211" i="17" s="1"/>
  <c r="P361" i="17" a="1"/>
  <c r="P361" i="17" s="1"/>
  <c r="Q106" i="17" a="1"/>
  <c r="Q106" i="17" s="1"/>
  <c r="O331" i="17" a="1"/>
  <c r="O331" i="17" s="1"/>
  <c r="O323" i="17" a="1"/>
  <c r="O323" i="17" s="1"/>
  <c r="P208" i="17" a="1"/>
  <c r="P208" i="17" s="1"/>
  <c r="P231" i="17" a="1"/>
  <c r="P231" i="17" s="1"/>
  <c r="P270" i="17" a="1"/>
  <c r="P270" i="17" s="1"/>
  <c r="P301" i="17" a="1"/>
  <c r="P301" i="17" s="1"/>
  <c r="P308" i="17" a="1"/>
  <c r="P308" i="17" s="1"/>
  <c r="N385" i="17" a="1"/>
  <c r="N385" i="17" s="1"/>
  <c r="O274" i="17" a="1"/>
  <c r="O274" i="17" s="1"/>
  <c r="Q230" i="17" a="1"/>
  <c r="Q230" i="17" s="1"/>
  <c r="Q166" i="17" a="1"/>
  <c r="Q166" i="17" s="1"/>
  <c r="Q102" i="17" a="1"/>
  <c r="Q102" i="17" s="1"/>
  <c r="Q38" i="17" a="1"/>
  <c r="Q38" i="17" s="1"/>
  <c r="P380" i="17" a="1"/>
  <c r="P380" i="17" s="1"/>
  <c r="P290" i="17" a="1"/>
  <c r="P290" i="17" s="1"/>
  <c r="O299" i="17" a="1"/>
  <c r="O299" i="17" s="1"/>
  <c r="Q181" i="17" a="1"/>
  <c r="Q181" i="17" s="1"/>
  <c r="Q117" i="17" a="1"/>
  <c r="Q117" i="17" s="1"/>
  <c r="Q53" i="17" a="1"/>
  <c r="Q53" i="17" s="1"/>
  <c r="P395" i="17" a="1"/>
  <c r="P395" i="17" s="1"/>
  <c r="P257" i="17" a="1"/>
  <c r="P257" i="17" s="1"/>
  <c r="Q252" i="17" a="1"/>
  <c r="Q252" i="17" s="1"/>
  <c r="Q60" i="17" a="1"/>
  <c r="Q60" i="17" s="1"/>
  <c r="Q187" i="17" a="1"/>
  <c r="Q187" i="17" s="1"/>
  <c r="P336" i="17" a="1"/>
  <c r="P336" i="17" s="1"/>
  <c r="Q82" i="17" a="1"/>
  <c r="Q82" i="17" s="1"/>
  <c r="Q233" i="17" a="1"/>
  <c r="Q233" i="17" s="1"/>
  <c r="P121" i="17" a="1"/>
  <c r="P121" i="17" s="1"/>
  <c r="P144" i="17" a="1"/>
  <c r="P144" i="17" s="1"/>
  <c r="P167" i="17" a="1"/>
  <c r="P167" i="17" s="1"/>
  <c r="P206" i="17" a="1"/>
  <c r="P206" i="17" s="1"/>
  <c r="P237" i="17" a="1"/>
  <c r="P237" i="17" s="1"/>
  <c r="P244" i="17" a="1"/>
  <c r="P244" i="17" s="1"/>
  <c r="P227" i="17" a="1"/>
  <c r="P227" i="17" s="1"/>
  <c r="O208" i="17" a="1"/>
  <c r="O208" i="17" s="1"/>
  <c r="O284" i="17" a="1"/>
  <c r="O284" i="17" s="1"/>
  <c r="P162" i="17" a="1"/>
  <c r="P162" i="17" s="1"/>
  <c r="Q222" i="17" a="1"/>
  <c r="Q222" i="17" s="1"/>
  <c r="Q158" i="17" a="1"/>
  <c r="Q158" i="17" s="1"/>
  <c r="Q94" i="17" a="1"/>
  <c r="Q94" i="17" s="1"/>
  <c r="Q30" i="17" a="1"/>
  <c r="Q30" i="17" s="1"/>
  <c r="P372" i="17" a="1"/>
  <c r="P372" i="17" s="1"/>
  <c r="P258" i="17" a="1"/>
  <c r="P258" i="17" s="1"/>
  <c r="O129" i="17" a="1"/>
  <c r="O129" i="17" s="1"/>
  <c r="Q173" i="17" a="1"/>
  <c r="Q173" i="17" s="1"/>
  <c r="Q109" i="17" a="1"/>
  <c r="Q109" i="17" s="1"/>
  <c r="Q45" i="17" a="1"/>
  <c r="Q45" i="17" s="1"/>
  <c r="P379" i="17" a="1"/>
  <c r="P379" i="17" s="1"/>
  <c r="P225" i="17" a="1"/>
  <c r="P225" i="17" s="1"/>
  <c r="Q212" i="17" a="1"/>
  <c r="Q212" i="17" s="1"/>
  <c r="P418" i="17" a="1"/>
  <c r="P418" i="17" s="1"/>
  <c r="Q147" i="17" a="1"/>
  <c r="Q147" i="17" s="1"/>
  <c r="P217" i="17" a="1"/>
  <c r="P217" i="17" s="1"/>
  <c r="Q42" i="17" a="1"/>
  <c r="Q42" i="17" s="1"/>
  <c r="Q193" i="17" a="1"/>
  <c r="Q193" i="17" s="1"/>
  <c r="P57" i="17" a="1"/>
  <c r="P57" i="17" s="1"/>
  <c r="P80" i="17" a="1"/>
  <c r="P80" i="17" s="1"/>
  <c r="P103" i="17" a="1"/>
  <c r="P103" i="17" s="1"/>
  <c r="P142" i="17" a="1"/>
  <c r="P142" i="17" s="1"/>
  <c r="P173" i="17" a="1"/>
  <c r="P173" i="17" s="1"/>
  <c r="P180" i="17" a="1"/>
  <c r="P180" i="17" s="1"/>
  <c r="P163" i="17" a="1"/>
  <c r="P163" i="17" s="1"/>
  <c r="Q214" i="17" a="1"/>
  <c r="Q214" i="17" s="1"/>
  <c r="Q150" i="17" a="1"/>
  <c r="Q150" i="17" s="1"/>
  <c r="Q86" i="17" a="1"/>
  <c r="Q86" i="17" s="1"/>
  <c r="Q22" i="17" a="1"/>
  <c r="Q22" i="17" s="1"/>
  <c r="P364" i="17" a="1"/>
  <c r="P364" i="17" s="1"/>
  <c r="P226" i="17" a="1"/>
  <c r="P226" i="17" s="1"/>
  <c r="Q229" i="17" a="1"/>
  <c r="Q229" i="17" s="1"/>
  <c r="Q165" i="17" a="1"/>
  <c r="Q165" i="17" s="1"/>
  <c r="Q101" i="17" a="1"/>
  <c r="Q101" i="17" s="1"/>
  <c r="Q37" i="17" a="1"/>
  <c r="Q37" i="17" s="1"/>
  <c r="P371" i="17" a="1"/>
  <c r="P371" i="17" s="1"/>
  <c r="P193" i="17" a="1"/>
  <c r="P193" i="17" s="1"/>
  <c r="Q204" i="17" a="1"/>
  <c r="Q204" i="17" s="1"/>
  <c r="P394" i="17" a="1"/>
  <c r="P394" i="17" s="1"/>
  <c r="Q123" i="17" a="1"/>
  <c r="Q123" i="17" s="1"/>
  <c r="P66" i="17" a="1"/>
  <c r="P66" i="17" s="1"/>
  <c r="Q19" i="17" a="1"/>
  <c r="Q19" i="17" s="1"/>
  <c r="Q169" i="17" a="1"/>
  <c r="Q169" i="17" s="1"/>
  <c r="O394" i="17" a="1"/>
  <c r="O394" i="17" s="1"/>
  <c r="O417" i="17" a="1"/>
  <c r="O417" i="17" s="1"/>
  <c r="P39" i="17" a="1"/>
  <c r="P39" i="17" s="1"/>
  <c r="P78" i="17" a="1"/>
  <c r="P78" i="17" s="1"/>
  <c r="P109" i="17" a="1"/>
  <c r="P109" i="17" s="1"/>
  <c r="P116" i="17" a="1"/>
  <c r="P116" i="17" s="1"/>
  <c r="P99" i="17" a="1"/>
  <c r="P99" i="17" s="1"/>
  <c r="F14" i="17" a="1"/>
  <c r="F14" i="17" s="1"/>
  <c r="F474" i="17" s="1"/>
  <c r="D4" i="2" s="1"/>
  <c r="Q119" i="17" a="1"/>
  <c r="Q119" i="17" s="1"/>
  <c r="Q55" i="17" a="1"/>
  <c r="Q55" i="17" s="1"/>
  <c r="P397" i="17" a="1"/>
  <c r="P397" i="17" s="1"/>
  <c r="P330" i="17" a="1"/>
  <c r="P330" i="17" s="1"/>
  <c r="P34" i="17" a="1"/>
  <c r="P34" i="17" s="1"/>
  <c r="Q206" i="17" a="1"/>
  <c r="Q206" i="17" s="1"/>
  <c r="Q142" i="17" a="1"/>
  <c r="Q142" i="17" s="1"/>
  <c r="Q78" i="17" a="1"/>
  <c r="Q78" i="17" s="1"/>
  <c r="P420" i="17" a="1"/>
  <c r="P420" i="17" s="1"/>
  <c r="P356" i="17" a="1"/>
  <c r="P356" i="17" s="1"/>
  <c r="P194" i="17" a="1"/>
  <c r="P194" i="17" s="1"/>
  <c r="Q221" i="17" a="1"/>
  <c r="Q221" i="17" s="1"/>
  <c r="Q157" i="17" a="1"/>
  <c r="Q157" i="17" s="1"/>
  <c r="Q93" i="17" a="1"/>
  <c r="Q93" i="17" s="1"/>
  <c r="Q29" i="17" a="1"/>
  <c r="Q29" i="17" s="1"/>
  <c r="P363" i="17" a="1"/>
  <c r="P363" i="17" s="1"/>
  <c r="P82" i="17" a="1"/>
  <c r="P82" i="17" s="1"/>
  <c r="Q188" i="17" a="1"/>
  <c r="Q188" i="17" s="1"/>
  <c r="P354" i="17" a="1"/>
  <c r="P354" i="17" s="1"/>
  <c r="Q83" i="17" a="1"/>
  <c r="Q83" i="17" s="1"/>
  <c r="Q234" i="17" a="1"/>
  <c r="Q234" i="17" s="1"/>
  <c r="P384" i="17" a="1"/>
  <c r="P384" i="17" s="1"/>
  <c r="Q105" i="17" a="1"/>
  <c r="Q105" i="17" s="1"/>
  <c r="O330" i="17" a="1"/>
  <c r="O330" i="17" s="1"/>
  <c r="O353" i="17" a="1"/>
  <c r="O353" i="17" s="1"/>
  <c r="O376" i="17" a="1"/>
  <c r="O376" i="17" s="1"/>
  <c r="O415" i="17" a="1"/>
  <c r="O415" i="17" s="1"/>
  <c r="P45" i="17" a="1"/>
  <c r="P45" i="17" s="1"/>
  <c r="P52" i="17" a="1"/>
  <c r="P52" i="17" s="1"/>
  <c r="P35" i="17" a="1"/>
  <c r="P35" i="17" s="1"/>
  <c r="O267" i="17" a="1"/>
  <c r="O267" i="17" s="1"/>
  <c r="O251" i="17" a="1"/>
  <c r="O251" i="17" s="1"/>
  <c r="E125" i="17" a="1"/>
  <c r="E125" i="17" s="1"/>
  <c r="N173" i="17" a="1"/>
  <c r="N173" i="17" s="1"/>
  <c r="O39" i="17" a="1"/>
  <c r="O39" i="17" s="1"/>
  <c r="O282" i="17" a="1"/>
  <c r="O282" i="17" s="1"/>
  <c r="I165" i="17" a="1"/>
  <c r="I165" i="17" s="1"/>
  <c r="I311" i="17" a="1"/>
  <c r="I311" i="17" s="1"/>
  <c r="I375" i="17" a="1"/>
  <c r="I375" i="17" s="1"/>
  <c r="I173" i="17" a="1"/>
  <c r="I173" i="17" s="1"/>
  <c r="I312" i="17" a="1"/>
  <c r="I312" i="17" s="1"/>
  <c r="I376" i="17" a="1"/>
  <c r="I376" i="17" s="1"/>
  <c r="I61" i="17" a="1"/>
  <c r="I61" i="17" s="1"/>
  <c r="H371" i="17" a="1"/>
  <c r="H371" i="17" s="1"/>
  <c r="G291" i="17" a="1"/>
  <c r="G291" i="17" s="1"/>
  <c r="E201" i="17" a="1"/>
  <c r="E201" i="17" s="1"/>
  <c r="AQ213" i="17" a="1"/>
  <c r="AQ213" i="17" s="1"/>
  <c r="I212" i="17" a="1"/>
  <c r="I212" i="17" s="1"/>
  <c r="I148" i="17" a="1"/>
  <c r="I148" i="17" s="1"/>
  <c r="I84" i="17" a="1"/>
  <c r="I84" i="17" s="1"/>
  <c r="I20" i="17" a="1"/>
  <c r="I20" i="17" s="1"/>
  <c r="H55" i="17" a="1"/>
  <c r="H55" i="17" s="1"/>
  <c r="E385" i="17" a="1"/>
  <c r="E385" i="17" s="1"/>
  <c r="D233" i="17" a="1"/>
  <c r="D233" i="17" s="1"/>
  <c r="I227" i="17" a="1"/>
  <c r="I227" i="17" s="1"/>
  <c r="I163" i="17" a="1"/>
  <c r="I163" i="17" s="1"/>
  <c r="I99" i="17" a="1"/>
  <c r="I99" i="17" s="1"/>
  <c r="I35" i="17" a="1"/>
  <c r="I35" i="17" s="1"/>
  <c r="H175" i="17" a="1"/>
  <c r="H175" i="17" s="1"/>
  <c r="G83" i="17" a="1"/>
  <c r="G83" i="17" s="1"/>
  <c r="D417" i="17" a="1"/>
  <c r="D417" i="17" s="1"/>
  <c r="I242" i="17" a="1"/>
  <c r="I242" i="17" s="1"/>
  <c r="I178" i="17" a="1"/>
  <c r="I178" i="17" s="1"/>
  <c r="I114" i="17" a="1"/>
  <c r="I114" i="17" s="1"/>
  <c r="I34" i="17" a="1"/>
  <c r="I34" i="17" s="1"/>
  <c r="H39" i="17" a="1"/>
  <c r="H39" i="17" s="1"/>
  <c r="D345" i="17" a="1"/>
  <c r="D345" i="17" s="1"/>
  <c r="I193" i="17" a="1"/>
  <c r="I193" i="17" s="1"/>
  <c r="I65" i="17" a="1"/>
  <c r="I65" i="17" s="1"/>
  <c r="E169" i="17" a="1"/>
  <c r="E169" i="17" s="1"/>
  <c r="I168" i="17" a="1"/>
  <c r="I168" i="17" s="1"/>
  <c r="I183" i="17" a="1"/>
  <c r="I183" i="17" s="1"/>
  <c r="I134" i="17" a="1"/>
  <c r="I134" i="17" s="1"/>
  <c r="H254" i="17" a="1"/>
  <c r="H254" i="17" s="1"/>
  <c r="G146" i="17" a="1"/>
  <c r="G146" i="17" s="1"/>
  <c r="E40" i="17" a="1"/>
  <c r="E40" i="17" s="1"/>
  <c r="H397" i="17" a="1"/>
  <c r="H397" i="17" s="1"/>
  <c r="G289" i="17" a="1"/>
  <c r="G289" i="17" s="1"/>
  <c r="E175" i="17" a="1"/>
  <c r="E175" i="17" s="1"/>
  <c r="AR196" i="17" a="1"/>
  <c r="AR196" i="17" s="1"/>
  <c r="G416" i="17" a="1"/>
  <c r="G416" i="17" s="1"/>
  <c r="E310" i="17" a="1"/>
  <c r="E310" i="17" s="1"/>
  <c r="D206" i="17" a="1"/>
  <c r="D206" i="17" s="1"/>
  <c r="H83" i="17" a="1"/>
  <c r="H83" i="17" s="1"/>
  <c r="E381" i="17" a="1"/>
  <c r="E381" i="17" s="1"/>
  <c r="D277" i="17" a="1"/>
  <c r="D277" i="17" s="1"/>
  <c r="I229" i="17" a="1"/>
  <c r="I229" i="17" s="1"/>
  <c r="I319" i="17" a="1"/>
  <c r="I319" i="17" s="1"/>
  <c r="I383" i="17" a="1"/>
  <c r="I383" i="17" s="1"/>
  <c r="I237" i="17" a="1"/>
  <c r="I237" i="17" s="1"/>
  <c r="I320" i="17" a="1"/>
  <c r="I320" i="17" s="1"/>
  <c r="I384" i="17" a="1"/>
  <c r="I384" i="17" s="1"/>
  <c r="I53" i="17" a="1"/>
  <c r="I53" i="17" s="1"/>
  <c r="H319" i="17" a="1"/>
  <c r="H319" i="17" s="1"/>
  <c r="G227" i="17" a="1"/>
  <c r="G227" i="17" s="1"/>
  <c r="E137" i="17" a="1"/>
  <c r="E137" i="17" s="1"/>
  <c r="AP330" i="17" a="1"/>
  <c r="AP330" i="17" s="1"/>
  <c r="I204" i="17" a="1"/>
  <c r="I204" i="17" s="1"/>
  <c r="I140" i="17" a="1"/>
  <c r="I140" i="17" s="1"/>
  <c r="I76" i="17" a="1"/>
  <c r="I76" i="17" s="1"/>
  <c r="H418" i="17" a="1"/>
  <c r="H418" i="17" s="1"/>
  <c r="G411" i="17" a="1"/>
  <c r="G411" i="17" s="1"/>
  <c r="E321" i="17" a="1"/>
  <c r="E321" i="17" s="1"/>
  <c r="D155" i="17" a="1"/>
  <c r="D155" i="17" s="1"/>
  <c r="I219" i="17" a="1"/>
  <c r="I219" i="17" s="1"/>
  <c r="I155" i="17" a="1"/>
  <c r="I155" i="17" s="1"/>
  <c r="I91" i="17" a="1"/>
  <c r="I91" i="17" s="1"/>
  <c r="I27" i="17" a="1"/>
  <c r="I27" i="17" s="1"/>
  <c r="H111" i="17" a="1"/>
  <c r="H111" i="17" s="1"/>
  <c r="G19" i="17" a="1"/>
  <c r="G19" i="17" s="1"/>
  <c r="D353" i="17" a="1"/>
  <c r="D353" i="17" s="1"/>
  <c r="I234" i="17" a="1"/>
  <c r="I234" i="17" s="1"/>
  <c r="I170" i="17" a="1"/>
  <c r="I170" i="17" s="1"/>
  <c r="I106" i="17" a="1"/>
  <c r="I106" i="17" s="1"/>
  <c r="I26" i="17" a="1"/>
  <c r="I26" i="17" s="1"/>
  <c r="G395" i="17" a="1"/>
  <c r="G395" i="17" s="1"/>
  <c r="D111" i="17" a="1"/>
  <c r="D111" i="17" s="1"/>
  <c r="I169" i="17" a="1"/>
  <c r="I169" i="17" s="1"/>
  <c r="I41" i="17" a="1"/>
  <c r="I41" i="17" s="1"/>
  <c r="E105" i="17" a="1"/>
  <c r="E105" i="17" s="1"/>
  <c r="I128" i="17" a="1"/>
  <c r="I128" i="17" s="1"/>
  <c r="I119" i="17" a="1"/>
  <c r="I119" i="17" s="1"/>
  <c r="I70" i="17" a="1"/>
  <c r="I70" i="17" s="1"/>
  <c r="H190" i="17" a="1"/>
  <c r="H190" i="17" s="1"/>
  <c r="G82" i="17" a="1"/>
  <c r="G82" i="17" s="1"/>
  <c r="D376" i="17" a="1"/>
  <c r="D376" i="17" s="1"/>
  <c r="H333" i="17" a="1"/>
  <c r="H333" i="17" s="1"/>
  <c r="G225" i="17" a="1"/>
  <c r="G225" i="17" s="1"/>
  <c r="E111" i="17" a="1"/>
  <c r="E111" i="17" s="1"/>
  <c r="AQ69" i="17" a="1"/>
  <c r="AQ69" i="17" s="1"/>
  <c r="G352" i="17" a="1"/>
  <c r="G352" i="17" s="1"/>
  <c r="E246" i="17" a="1"/>
  <c r="E246" i="17" s="1"/>
  <c r="D23" i="17" a="1"/>
  <c r="D23" i="17" s="1"/>
  <c r="H19" i="17" a="1"/>
  <c r="H19" i="17" s="1"/>
  <c r="E317" i="17" a="1"/>
  <c r="E317" i="17" s="1"/>
  <c r="D213" i="17" a="1"/>
  <c r="D213" i="17" s="1"/>
  <c r="I261" i="17" a="1"/>
  <c r="I261" i="17" s="1"/>
  <c r="I327" i="17" a="1"/>
  <c r="I327" i="17" s="1"/>
  <c r="I391" i="17" a="1"/>
  <c r="I391" i="17" s="1"/>
  <c r="I263" i="17" a="1"/>
  <c r="I263" i="17" s="1"/>
  <c r="I328" i="17" a="1"/>
  <c r="I328" i="17" s="1"/>
  <c r="I392" i="17" a="1"/>
  <c r="I392" i="17" s="1"/>
  <c r="I45" i="17" a="1"/>
  <c r="I45" i="17" s="1"/>
  <c r="H255" i="17" a="1"/>
  <c r="H255" i="17" s="1"/>
  <c r="G163" i="17" a="1"/>
  <c r="G163" i="17" s="1"/>
  <c r="E73" i="17" a="1"/>
  <c r="E73" i="17" s="1"/>
  <c r="I260" i="17" a="1"/>
  <c r="I260" i="17" s="1"/>
  <c r="I196" i="17" a="1"/>
  <c r="I196" i="17" s="1"/>
  <c r="I132" i="17" a="1"/>
  <c r="I132" i="17" s="1"/>
  <c r="I68" i="17" a="1"/>
  <c r="I68" i="17" s="1"/>
  <c r="H399" i="17" a="1"/>
  <c r="H399" i="17" s="1"/>
  <c r="G347" i="17" a="1"/>
  <c r="G347" i="17" s="1"/>
  <c r="E257" i="17" a="1"/>
  <c r="E257" i="17" s="1"/>
  <c r="AS405" i="17" a="1"/>
  <c r="AS405" i="17" s="1"/>
  <c r="I211" i="17" a="1"/>
  <c r="I211" i="17" s="1"/>
  <c r="I147" i="17" a="1"/>
  <c r="I147" i="17" s="1"/>
  <c r="I83" i="17" a="1"/>
  <c r="I83" i="17" s="1"/>
  <c r="I19" i="17" a="1"/>
  <c r="I19" i="17" s="1"/>
  <c r="H47" i="17" a="1"/>
  <c r="H47" i="17" s="1"/>
  <c r="E377" i="17" a="1"/>
  <c r="E377" i="17" s="1"/>
  <c r="D289" i="17" a="1"/>
  <c r="D289" i="17" s="1"/>
  <c r="I226" i="17" a="1"/>
  <c r="I226" i="17" s="1"/>
  <c r="I162" i="17" a="1"/>
  <c r="I162" i="17" s="1"/>
  <c r="I98" i="17" a="1"/>
  <c r="I98" i="17" s="1"/>
  <c r="I18" i="17" a="1"/>
  <c r="I18" i="17" s="1"/>
  <c r="G203" i="17" a="1"/>
  <c r="G203" i="17" s="1"/>
  <c r="AQ21" i="17" a="1"/>
  <c r="AQ21" i="17" s="1"/>
  <c r="I145" i="17" a="1"/>
  <c r="I145" i="17" s="1"/>
  <c r="H387" i="17" a="1"/>
  <c r="H387" i="17" s="1"/>
  <c r="D337" i="17" a="1"/>
  <c r="D337" i="17" s="1"/>
  <c r="I104" i="17" a="1"/>
  <c r="I104" i="17" s="1"/>
  <c r="I55" i="17" a="1"/>
  <c r="I55" i="17" s="1"/>
  <c r="H375" i="17" a="1"/>
  <c r="H375" i="17" s="1"/>
  <c r="H126" i="17" a="1"/>
  <c r="H126" i="17" s="1"/>
  <c r="G18" i="17" a="1"/>
  <c r="G18" i="17" s="1"/>
  <c r="D312" i="17" a="1"/>
  <c r="D312" i="17" s="1"/>
  <c r="H269" i="17" a="1"/>
  <c r="H269" i="17" s="1"/>
  <c r="G161" i="17" a="1"/>
  <c r="G161" i="17" s="1"/>
  <c r="E47" i="17" a="1"/>
  <c r="E47" i="17" s="1"/>
  <c r="H396" i="17" a="1"/>
  <c r="H396" i="17" s="1"/>
  <c r="G288" i="17" a="1"/>
  <c r="G288" i="17" s="1"/>
  <c r="E182" i="17" a="1"/>
  <c r="E182" i="17" s="1"/>
  <c r="AR316" i="17" a="1"/>
  <c r="AR316" i="17" s="1"/>
  <c r="G359" i="17" a="1"/>
  <c r="G359" i="17" s="1"/>
  <c r="E253" i="17" a="1"/>
  <c r="E253" i="17" s="1"/>
  <c r="D79" i="17" a="1"/>
  <c r="D79" i="17" s="1"/>
  <c r="I271" i="17" a="1"/>
  <c r="I271" i="17" s="1"/>
  <c r="I335" i="17" a="1"/>
  <c r="I335" i="17" s="1"/>
  <c r="I399" i="17" a="1"/>
  <c r="I399" i="17" s="1"/>
  <c r="I272" i="17" a="1"/>
  <c r="I272" i="17" s="1"/>
  <c r="I336" i="17" a="1"/>
  <c r="I336" i="17" s="1"/>
  <c r="I400" i="17" a="1"/>
  <c r="I400" i="17" s="1"/>
  <c r="I37" i="17" a="1"/>
  <c r="I37" i="17" s="1"/>
  <c r="H191" i="17" a="1"/>
  <c r="H191" i="17" s="1"/>
  <c r="G99" i="17" a="1"/>
  <c r="G99" i="17" s="1"/>
  <c r="D369" i="17" a="1"/>
  <c r="D369" i="17" s="1"/>
  <c r="I252" i="17" a="1"/>
  <c r="I252" i="17" s="1"/>
  <c r="I188" i="17" a="1"/>
  <c r="I188" i="17" s="1"/>
  <c r="I124" i="17" a="1"/>
  <c r="I124" i="17" s="1"/>
  <c r="I60" i="17" a="1"/>
  <c r="I60" i="17" s="1"/>
  <c r="H367" i="17" a="1"/>
  <c r="H367" i="17" s="1"/>
  <c r="G283" i="17" a="1"/>
  <c r="G283" i="17" s="1"/>
  <c r="E193" i="17" a="1"/>
  <c r="E193" i="17" s="1"/>
  <c r="AQ149" i="17" a="1"/>
  <c r="AQ149" i="17" s="1"/>
  <c r="I203" i="17" a="1"/>
  <c r="I203" i="17" s="1"/>
  <c r="I139" i="17" a="1"/>
  <c r="I139" i="17" s="1"/>
  <c r="I75" i="17" a="1"/>
  <c r="I75" i="17" s="1"/>
  <c r="H416" i="17" a="1"/>
  <c r="H416" i="17" s="1"/>
  <c r="G403" i="17" a="1"/>
  <c r="G403" i="17" s="1"/>
  <c r="E313" i="17" a="1"/>
  <c r="E313" i="17" s="1"/>
  <c r="D225" i="17" a="1"/>
  <c r="D225" i="17" s="1"/>
  <c r="I218" i="17" a="1"/>
  <c r="I218" i="17" s="1"/>
  <c r="I154" i="17" a="1"/>
  <c r="I154" i="17" s="1"/>
  <c r="I90" i="17" a="1"/>
  <c r="I90" i="17" s="1"/>
  <c r="H415" i="17" a="1"/>
  <c r="H415" i="17" s="1"/>
  <c r="G139" i="17" a="1"/>
  <c r="G139" i="17" s="1"/>
  <c r="I265" i="17" a="1"/>
  <c r="I265" i="17" s="1"/>
  <c r="I137" i="17" a="1"/>
  <c r="I137" i="17" s="1"/>
  <c r="H351" i="17" a="1"/>
  <c r="H351" i="17" s="1"/>
  <c r="AS213" i="17" a="1"/>
  <c r="AS213" i="17" s="1"/>
  <c r="I40" i="17" a="1"/>
  <c r="I40" i="17" s="1"/>
  <c r="H271" i="17" a="1"/>
  <c r="H271" i="17" s="1"/>
  <c r="G235" i="17" a="1"/>
  <c r="G235" i="17" s="1"/>
  <c r="H62" i="17" a="1"/>
  <c r="H62" i="17" s="1"/>
  <c r="E360" i="17" a="1"/>
  <c r="E360" i="17" s="1"/>
  <c r="D248" i="17" a="1"/>
  <c r="D248" i="17" s="1"/>
  <c r="H205" i="17" a="1"/>
  <c r="H205" i="17" s="1"/>
  <c r="G97" i="17" a="1"/>
  <c r="G97" i="17" s="1"/>
  <c r="D383" i="17" a="1"/>
  <c r="D383" i="17" s="1"/>
  <c r="H332" i="17" a="1"/>
  <c r="H332" i="17" s="1"/>
  <c r="G224" i="17" a="1"/>
  <c r="G224" i="17" s="1"/>
  <c r="E118" i="17" a="1"/>
  <c r="E118" i="17" s="1"/>
  <c r="AQ189" i="17" a="1"/>
  <c r="AQ189" i="17" s="1"/>
  <c r="G295" i="17" a="1"/>
  <c r="G295" i="17" s="1"/>
  <c r="E189" i="17" a="1"/>
  <c r="E189" i="17" s="1"/>
  <c r="AR372" i="17" a="1"/>
  <c r="AR372" i="17" s="1"/>
  <c r="O298" i="17" a="1"/>
  <c r="O298" i="17" s="1"/>
  <c r="I279" i="17" a="1"/>
  <c r="I279" i="17" s="1"/>
  <c r="I343" i="17" a="1"/>
  <c r="I343" i="17" s="1"/>
  <c r="I407" i="17" a="1"/>
  <c r="I407" i="17" s="1"/>
  <c r="I280" i="17" a="1"/>
  <c r="I280" i="17" s="1"/>
  <c r="I344" i="17" a="1"/>
  <c r="I344" i="17" s="1"/>
  <c r="I408" i="17" a="1"/>
  <c r="I408" i="17" s="1"/>
  <c r="I29" i="17" a="1"/>
  <c r="I29" i="17" s="1"/>
  <c r="H127" i="17" a="1"/>
  <c r="H127" i="17" s="1"/>
  <c r="G35" i="17" a="1"/>
  <c r="G35" i="17" s="1"/>
  <c r="D305" i="17" a="1"/>
  <c r="D305" i="17" s="1"/>
  <c r="I244" i="17" a="1"/>
  <c r="I244" i="17" s="1"/>
  <c r="I180" i="17" a="1"/>
  <c r="I180" i="17" s="1"/>
  <c r="I116" i="17" a="1"/>
  <c r="I116" i="17" s="1"/>
  <c r="I52" i="17" a="1"/>
  <c r="I52" i="17" s="1"/>
  <c r="H311" i="17" a="1"/>
  <c r="H311" i="17" s="1"/>
  <c r="G219" i="17" a="1"/>
  <c r="G219" i="17" s="1"/>
  <c r="E129" i="17" a="1"/>
  <c r="E129" i="17" s="1"/>
  <c r="AP262" i="17" a="1"/>
  <c r="AP262" i="17" s="1"/>
  <c r="I195" i="17" a="1"/>
  <c r="I195" i="17" s="1"/>
  <c r="I131" i="17" a="1"/>
  <c r="I131" i="17" s="1"/>
  <c r="I67" i="17" a="1"/>
  <c r="I67" i="17" s="1"/>
  <c r="H395" i="17" a="1"/>
  <c r="H395" i="17" s="1"/>
  <c r="G339" i="17" a="1"/>
  <c r="G339" i="17" s="1"/>
  <c r="E249" i="17" a="1"/>
  <c r="E249" i="17" s="1"/>
  <c r="D135" i="17" a="1"/>
  <c r="D135" i="17" s="1"/>
  <c r="I210" i="17" a="1"/>
  <c r="I210" i="17" s="1"/>
  <c r="I146" i="17" a="1"/>
  <c r="I146" i="17" s="1"/>
  <c r="I82" i="17" a="1"/>
  <c r="I82" i="17" s="1"/>
  <c r="H295" i="17" a="1"/>
  <c r="H295" i="17" s="1"/>
  <c r="G75" i="17" a="1"/>
  <c r="G75" i="17" s="1"/>
  <c r="I257" i="17" a="1"/>
  <c r="I257" i="17" s="1"/>
  <c r="I129" i="17" a="1"/>
  <c r="I129" i="17" s="1"/>
  <c r="H159" i="17" a="1"/>
  <c r="H159" i="17" s="1"/>
  <c r="AR340" i="17" a="1"/>
  <c r="AR340" i="17" s="1"/>
  <c r="H151" i="17" a="1"/>
  <c r="H151" i="17" s="1"/>
  <c r="G115" i="17" a="1"/>
  <c r="G115" i="17" s="1"/>
  <c r="E145" i="17" a="1"/>
  <c r="E145" i="17" s="1"/>
  <c r="G402" i="17" a="1"/>
  <c r="G402" i="17" s="1"/>
  <c r="E296" i="17" a="1"/>
  <c r="E296" i="17" s="1"/>
  <c r="D179" i="17" a="1"/>
  <c r="D179" i="17" s="1"/>
  <c r="H141" i="17" a="1"/>
  <c r="H141" i="17" s="1"/>
  <c r="G33" i="17" a="1"/>
  <c r="G33" i="17" s="1"/>
  <c r="D319" i="17" a="1"/>
  <c r="D319" i="17" s="1"/>
  <c r="H268" i="17" a="1"/>
  <c r="H268" i="17" s="1"/>
  <c r="G160" i="17" a="1"/>
  <c r="G160" i="17" s="1"/>
  <c r="E54" i="17" a="1"/>
  <c r="E54" i="17" s="1"/>
  <c r="H339" i="17" a="1"/>
  <c r="H339" i="17" s="1"/>
  <c r="G231" i="17" a="1"/>
  <c r="G231" i="17" s="1"/>
  <c r="V206" i="17" a="1"/>
  <c r="V206" i="17" s="1"/>
  <c r="I390" i="17" a="1"/>
  <c r="I390" i="17" s="1"/>
  <c r="I326" i="17" a="1"/>
  <c r="I326" i="17" s="1"/>
  <c r="I259" i="17" a="1"/>
  <c r="I259" i="17" s="1"/>
  <c r="I397" i="17" a="1"/>
  <c r="I397" i="17" s="1"/>
  <c r="I333" i="17" a="1"/>
  <c r="I333" i="17" s="1"/>
  <c r="I269" i="17" a="1"/>
  <c r="I269" i="17" s="1"/>
  <c r="I396" i="17" a="1"/>
  <c r="I396" i="17" s="1"/>
  <c r="I332" i="17" a="1"/>
  <c r="I332" i="17" s="1"/>
  <c r="I268" i="17" a="1"/>
  <c r="I268" i="17" s="1"/>
  <c r="I403" i="17" a="1"/>
  <c r="I403" i="17" s="1"/>
  <c r="I339" i="17" a="1"/>
  <c r="I339" i="17" s="1"/>
  <c r="I275" i="17" a="1"/>
  <c r="I275" i="17" s="1"/>
  <c r="I386" i="17" a="1"/>
  <c r="I386" i="17" s="1"/>
  <c r="I322" i="17" a="1"/>
  <c r="I322" i="17" s="1"/>
  <c r="I253" i="17" a="1"/>
  <c r="I253" i="17" s="1"/>
  <c r="I385" i="17" a="1"/>
  <c r="I385" i="17" s="1"/>
  <c r="I321" i="17" a="1"/>
  <c r="I321" i="17" s="1"/>
  <c r="I245" i="17" a="1"/>
  <c r="I245" i="17" s="1"/>
  <c r="V277" i="17" a="1"/>
  <c r="V277" i="17" s="1"/>
  <c r="V345" i="17" a="1"/>
  <c r="V345" i="17" s="1"/>
  <c r="V409" i="17" a="1"/>
  <c r="V409" i="17" s="1"/>
  <c r="V229" i="17" a="1"/>
  <c r="V229" i="17" s="1"/>
  <c r="V330" i="17" a="1"/>
  <c r="V330" i="17" s="1"/>
  <c r="V394" i="17" a="1"/>
  <c r="V394" i="17" s="1"/>
  <c r="V194" i="17" a="1"/>
  <c r="V194" i="17" s="1"/>
  <c r="V323" i="17" a="1"/>
  <c r="V323" i="17" s="1"/>
  <c r="V387" i="17" a="1"/>
  <c r="V387" i="17" s="1"/>
  <c r="V138" i="17" a="1"/>
  <c r="V138" i="17" s="1"/>
  <c r="V316" i="17" a="1"/>
  <c r="V316" i="17" s="1"/>
  <c r="V380" i="17" a="1"/>
  <c r="V380" i="17" s="1"/>
  <c r="V82" i="17" a="1"/>
  <c r="V82" i="17" s="1"/>
  <c r="V309" i="17" a="1"/>
  <c r="V309" i="17" s="1"/>
  <c r="V373" i="17" a="1"/>
  <c r="V373" i="17" s="1"/>
  <c r="U289" i="17" a="1"/>
  <c r="U289" i="17" s="1"/>
  <c r="V294" i="17" a="1"/>
  <c r="V294" i="17" s="1"/>
  <c r="V358" i="17" a="1"/>
  <c r="V358" i="17" s="1"/>
  <c r="V422" i="17" a="1"/>
  <c r="V422" i="17" s="1"/>
  <c r="V285" i="17" a="1"/>
  <c r="V285" i="17" s="1"/>
  <c r="V351" i="17" a="1"/>
  <c r="V351" i="17" s="1"/>
  <c r="V415" i="17" a="1"/>
  <c r="V415" i="17" s="1"/>
  <c r="W42" i="17" a="1"/>
  <c r="W42" i="17" s="1"/>
  <c r="W106" i="17" a="1"/>
  <c r="W106" i="17" s="1"/>
  <c r="W170" i="17" a="1"/>
  <c r="W170" i="17" s="1"/>
  <c r="W234" i="17" a="1"/>
  <c r="W234" i="17" s="1"/>
  <c r="W298" i="17" a="1"/>
  <c r="W298" i="17" s="1"/>
  <c r="W362" i="17" a="1"/>
  <c r="W362" i="17" s="1"/>
  <c r="U356" i="17" a="1"/>
  <c r="U356" i="17" s="1"/>
  <c r="W67" i="17" a="1"/>
  <c r="W67" i="17" s="1"/>
  <c r="W131" i="17" a="1"/>
  <c r="W131" i="17" s="1"/>
  <c r="W195" i="17" a="1"/>
  <c r="W195" i="17" s="1"/>
  <c r="W259" i="17" a="1"/>
  <c r="W259" i="17" s="1"/>
  <c r="W323" i="17" a="1"/>
  <c r="W323" i="17" s="1"/>
  <c r="W387" i="17" a="1"/>
  <c r="W387" i="17" s="1"/>
  <c r="W28" i="17" a="1"/>
  <c r="W28" i="17" s="1"/>
  <c r="W92" i="17" a="1"/>
  <c r="W92" i="17" s="1"/>
  <c r="W156" i="17" a="1"/>
  <c r="W156" i="17" s="1"/>
  <c r="W220" i="17" a="1"/>
  <c r="W220" i="17" s="1"/>
  <c r="W284" i="17" a="1"/>
  <c r="W284" i="17" s="1"/>
  <c r="W348" i="17" a="1"/>
  <c r="W348" i="17" s="1"/>
  <c r="W412" i="17" a="1"/>
  <c r="W412" i="17" s="1"/>
  <c r="W53" i="17" a="1"/>
  <c r="W53" i="17" s="1"/>
  <c r="W117" i="17" a="1"/>
  <c r="W117" i="17" s="1"/>
  <c r="W181" i="17" a="1"/>
  <c r="W181" i="17" s="1"/>
  <c r="W245" i="17" a="1"/>
  <c r="W245" i="17" s="1"/>
  <c r="W309" i="17" a="1"/>
  <c r="W309" i="17" s="1"/>
  <c r="W373" i="17" a="1"/>
  <c r="W373" i="17" s="1"/>
  <c r="W30" i="17" a="1"/>
  <c r="W30" i="17" s="1"/>
  <c r="W94" i="17" a="1"/>
  <c r="W94" i="17" s="1"/>
  <c r="W158" i="17" a="1"/>
  <c r="W158" i="17" s="1"/>
  <c r="W222" i="17" a="1"/>
  <c r="W222" i="17" s="1"/>
  <c r="W286" i="17" a="1"/>
  <c r="W286" i="17" s="1"/>
  <c r="W350" i="17" a="1"/>
  <c r="W350" i="17" s="1"/>
  <c r="W414" i="17" a="1"/>
  <c r="W414" i="17" s="1"/>
  <c r="W47" i="17" a="1"/>
  <c r="W47" i="17" s="1"/>
  <c r="W111" i="17" a="1"/>
  <c r="W111" i="17" s="1"/>
  <c r="W175" i="17" a="1"/>
  <c r="W175" i="17" s="1"/>
  <c r="W239" i="17" a="1"/>
  <c r="W239" i="17" s="1"/>
  <c r="W303" i="17" a="1"/>
  <c r="W303" i="17" s="1"/>
  <c r="W367" i="17" a="1"/>
  <c r="W367" i="17" s="1"/>
  <c r="V336" i="17" a="1"/>
  <c r="V336" i="17" s="1"/>
  <c r="W72" i="17" a="1"/>
  <c r="W72" i="17" s="1"/>
  <c r="W136" i="17" a="1"/>
  <c r="W136" i="17" s="1"/>
  <c r="W200" i="17" a="1"/>
  <c r="W200" i="17" s="1"/>
  <c r="W264" i="17" a="1"/>
  <c r="W264" i="17" s="1"/>
  <c r="W328" i="17" a="1"/>
  <c r="W328" i="17" s="1"/>
  <c r="W392" i="17" a="1"/>
  <c r="W392" i="17" s="1"/>
  <c r="W321" i="17" a="1"/>
  <c r="W321" i="17" s="1"/>
  <c r="X70" i="17" a="1"/>
  <c r="X70" i="17" s="1"/>
  <c r="X134" i="17" a="1"/>
  <c r="X134" i="17" s="1"/>
  <c r="X198" i="17" a="1"/>
  <c r="X198" i="17" s="1"/>
  <c r="X262" i="17" a="1"/>
  <c r="X262" i="17" s="1"/>
  <c r="X326" i="17" a="1"/>
  <c r="X326" i="17" s="1"/>
  <c r="X390" i="17" a="1"/>
  <c r="X390" i="17" s="1"/>
  <c r="W265" i="17" a="1"/>
  <c r="W265" i="17" s="1"/>
  <c r="X63" i="17" a="1"/>
  <c r="X63" i="17" s="1"/>
  <c r="X127" i="17" a="1"/>
  <c r="X127" i="17" s="1"/>
  <c r="X191" i="17" a="1"/>
  <c r="X191" i="17" s="1"/>
  <c r="X255" i="17" a="1"/>
  <c r="X255" i="17" s="1"/>
  <c r="X319" i="17" a="1"/>
  <c r="X319" i="17" s="1"/>
  <c r="X383" i="17" a="1"/>
  <c r="X383" i="17" s="1"/>
  <c r="X24" i="17" a="1"/>
  <c r="X24" i="17" s="1"/>
  <c r="X88" i="17" a="1"/>
  <c r="X88" i="17" s="1"/>
  <c r="X152" i="17" a="1"/>
  <c r="X152" i="17" s="1"/>
  <c r="X216" i="17" a="1"/>
  <c r="X216" i="17" s="1"/>
  <c r="X280" i="17" a="1"/>
  <c r="X280" i="17" s="1"/>
  <c r="X344" i="17" a="1"/>
  <c r="X344" i="17" s="1"/>
  <c r="X408" i="17" a="1"/>
  <c r="X408" i="17" s="1"/>
  <c r="W345" i="17" a="1"/>
  <c r="W345" i="17" s="1"/>
  <c r="X73" i="17" a="1"/>
  <c r="X73" i="17" s="1"/>
  <c r="X137" i="17" a="1"/>
  <c r="X137" i="17" s="1"/>
  <c r="X201" i="17" a="1"/>
  <c r="X201" i="17" s="1"/>
  <c r="X265" i="17" a="1"/>
  <c r="X265" i="17" s="1"/>
  <c r="X329" i="17" a="1"/>
  <c r="X329" i="17" s="1"/>
  <c r="X393" i="17" a="1"/>
  <c r="X393" i="17" s="1"/>
  <c r="W413" i="17" a="1"/>
  <c r="W413" i="17" s="1"/>
  <c r="X74" i="17" a="1"/>
  <c r="X74" i="17" s="1"/>
  <c r="X138" i="17" a="1"/>
  <c r="X138" i="17" s="1"/>
  <c r="X202" i="17" a="1"/>
  <c r="X202" i="17" s="1"/>
  <c r="X266" i="17" a="1"/>
  <c r="X266" i="17" s="1"/>
  <c r="X330" i="17" a="1"/>
  <c r="X330" i="17" s="1"/>
  <c r="X394" i="17" a="1"/>
  <c r="X394" i="17" s="1"/>
  <c r="W233" i="17" a="1"/>
  <c r="W233" i="17" s="1"/>
  <c r="X51" i="17" a="1"/>
  <c r="X51" i="17" s="1"/>
  <c r="X115" i="17" a="1"/>
  <c r="X115" i="17" s="1"/>
  <c r="X179" i="17" a="1"/>
  <c r="X179" i="17" s="1"/>
  <c r="X243" i="17" a="1"/>
  <c r="X243" i="17" s="1"/>
  <c r="X307" i="17" a="1"/>
  <c r="X307" i="17" s="1"/>
  <c r="X371" i="17" a="1"/>
  <c r="X371" i="17" s="1"/>
  <c r="W177" i="17" a="1"/>
  <c r="W177" i="17" s="1"/>
  <c r="X141" i="17" a="1"/>
  <c r="X141" i="17" s="1"/>
  <c r="X396" i="17" a="1"/>
  <c r="X396" i="17" s="1"/>
  <c r="Y68" i="17" a="1"/>
  <c r="Y68" i="17" s="1"/>
  <c r="Y132" i="17" a="1"/>
  <c r="Y132" i="17" s="1"/>
  <c r="Y196" i="17" a="1"/>
  <c r="Y196" i="17" s="1"/>
  <c r="X84" i="17" a="1"/>
  <c r="X84" i="17" s="1"/>
  <c r="X340" i="17" a="1"/>
  <c r="X340" i="17" s="1"/>
  <c r="Y53" i="17" a="1"/>
  <c r="Y53" i="17" s="1"/>
  <c r="Y117" i="17" a="1"/>
  <c r="Y117" i="17" s="1"/>
  <c r="Y181" i="17" a="1"/>
  <c r="Y181" i="17" s="1"/>
  <c r="Y245" i="17" a="1"/>
  <c r="Y245" i="17" s="1"/>
  <c r="X149" i="17" a="1"/>
  <c r="X149" i="17" s="1"/>
  <c r="X399" i="17" a="1"/>
  <c r="X399" i="17" s="1"/>
  <c r="Y70" i="17" a="1"/>
  <c r="Y70" i="17" s="1"/>
  <c r="Y134" i="17" a="1"/>
  <c r="Y134" i="17" s="1"/>
  <c r="Y198" i="17" a="1"/>
  <c r="Y198" i="17" s="1"/>
  <c r="X28" i="17" a="1"/>
  <c r="X28" i="17" s="1"/>
  <c r="X284" i="17" a="1"/>
  <c r="X284" i="17" s="1"/>
  <c r="Y39" i="17" a="1"/>
  <c r="Y39" i="17" s="1"/>
  <c r="Y103" i="17" a="1"/>
  <c r="Y103" i="17" s="1"/>
  <c r="Y167" i="17" a="1"/>
  <c r="Y167" i="17" s="1"/>
  <c r="Y231" i="17" a="1"/>
  <c r="Y231" i="17" s="1"/>
  <c r="X189" i="17" a="1"/>
  <c r="X189" i="17" s="1"/>
  <c r="X419" i="17" a="1"/>
  <c r="X419" i="17" s="1"/>
  <c r="Y80" i="17" a="1"/>
  <c r="Y80" i="17" s="1"/>
  <c r="Y144" i="17" a="1"/>
  <c r="Y144" i="17" s="1"/>
  <c r="Y208" i="17" a="1"/>
  <c r="Y208" i="17" s="1"/>
  <c r="X37" i="17" a="1"/>
  <c r="X37" i="17" s="1"/>
  <c r="X293" i="17" a="1"/>
  <c r="X293" i="17" s="1"/>
  <c r="Y34" i="17" a="1"/>
  <c r="Y34" i="17" s="1"/>
  <c r="Y98" i="17" a="1"/>
  <c r="Y98" i="17" s="1"/>
  <c r="Y162" i="17" a="1"/>
  <c r="Y162" i="17" s="1"/>
  <c r="Y226" i="17" a="1"/>
  <c r="Y226" i="17" s="1"/>
  <c r="Y43" i="17" a="1"/>
  <c r="Y43" i="17" s="1"/>
  <c r="Y266" i="17" a="1"/>
  <c r="Y266" i="17" s="1"/>
  <c r="Y330" i="17" a="1"/>
  <c r="Y330" i="17" s="1"/>
  <c r="Y394" i="17" a="1"/>
  <c r="Y394" i="17" s="1"/>
  <c r="Z51" i="17" a="1"/>
  <c r="Z51" i="17" s="1"/>
  <c r="X132" i="17" a="1"/>
  <c r="X132" i="17" s="1"/>
  <c r="Y209" i="17" a="1"/>
  <c r="Y209" i="17" s="1"/>
  <c r="Y307" i="17" a="1"/>
  <c r="Y307" i="17" s="1"/>
  <c r="Y371" i="17" a="1"/>
  <c r="Y371" i="17" s="1"/>
  <c r="Z28" i="17" a="1"/>
  <c r="Z28" i="17" s="1"/>
  <c r="X268" i="17" a="1"/>
  <c r="X268" i="17" s="1"/>
  <c r="Y211" i="17" a="1"/>
  <c r="Y211" i="17" s="1"/>
  <c r="Y308" i="17" a="1"/>
  <c r="Y308" i="17" s="1"/>
  <c r="Y372" i="17" a="1"/>
  <c r="Y372" i="17" s="1"/>
  <c r="Z29" i="17" a="1"/>
  <c r="Z29" i="17" s="1"/>
  <c r="Z93" i="17" a="1"/>
  <c r="Z93" i="17" s="1"/>
  <c r="Y89" i="17" a="1"/>
  <c r="Y89" i="17" s="1"/>
  <c r="Y277" i="17" a="1"/>
  <c r="Y277" i="17" s="1"/>
  <c r="Y341" i="17" a="1"/>
  <c r="Y341" i="17" s="1"/>
  <c r="Y405" i="17" a="1"/>
  <c r="Y405" i="17" s="1"/>
  <c r="Z62" i="17" a="1"/>
  <c r="Z62" i="17" s="1"/>
  <c r="Y91" i="17" a="1"/>
  <c r="Y91" i="17" s="1"/>
  <c r="Y278" i="17" a="1"/>
  <c r="Y278" i="17" s="1"/>
  <c r="Y342" i="17" a="1"/>
  <c r="Y342" i="17" s="1"/>
  <c r="Y406" i="17" a="1"/>
  <c r="Y406" i="17" s="1"/>
  <c r="X68" i="17" a="1"/>
  <c r="X68" i="17" s="1"/>
  <c r="Y161" i="17" a="1"/>
  <c r="Y161" i="17" s="1"/>
  <c r="Y295" i="17" a="1"/>
  <c r="Y295" i="17" s="1"/>
  <c r="Y359" i="17" a="1"/>
  <c r="Y359" i="17" s="1"/>
  <c r="Y99" i="17" a="1"/>
  <c r="Y99" i="17" s="1"/>
  <c r="Y280" i="17" a="1"/>
  <c r="Y280" i="17" s="1"/>
  <c r="Y344" i="17" a="1"/>
  <c r="Y344" i="17" s="1"/>
  <c r="Y408" i="17" a="1"/>
  <c r="Y408" i="17" s="1"/>
  <c r="Z73" i="17" a="1"/>
  <c r="Z73" i="17" s="1"/>
  <c r="Z79" i="17" a="1"/>
  <c r="Z79" i="17" s="1"/>
  <c r="Z150" i="17" a="1"/>
  <c r="Z150" i="17" s="1"/>
  <c r="Z214" i="17" a="1"/>
  <c r="Z214" i="17" s="1"/>
  <c r="Z278" i="17" a="1"/>
  <c r="Z278" i="17" s="1"/>
  <c r="Z342" i="17" a="1"/>
  <c r="Z342" i="17" s="1"/>
  <c r="Z406" i="17" a="1"/>
  <c r="Z406" i="17" s="1"/>
  <c r="Z63" i="17" a="1"/>
  <c r="Z63" i="17" s="1"/>
  <c r="Z143" i="17" a="1"/>
  <c r="Z143" i="17" s="1"/>
  <c r="Z207" i="17" a="1"/>
  <c r="Z207" i="17" s="1"/>
  <c r="Z271" i="17" a="1"/>
  <c r="Z271" i="17" s="1"/>
  <c r="Z335" i="17" a="1"/>
  <c r="Z335" i="17" s="1"/>
  <c r="Z399" i="17" a="1"/>
  <c r="Z399" i="17" s="1"/>
  <c r="Z64" i="17" a="1"/>
  <c r="Z64" i="17" s="1"/>
  <c r="Z144" i="17" a="1"/>
  <c r="Z144" i="17" s="1"/>
  <c r="Z208" i="17" a="1"/>
  <c r="Z208" i="17" s="1"/>
  <c r="Z272" i="17" a="1"/>
  <c r="Z272" i="17" s="1"/>
  <c r="Z336" i="17" a="1"/>
  <c r="Z336" i="17" s="1"/>
  <c r="Y41" i="17" a="1"/>
  <c r="Y41" i="17" s="1"/>
  <c r="Z94" i="17" a="1"/>
  <c r="Z94" i="17" s="1"/>
  <c r="Z161" i="17" a="1"/>
  <c r="Z161" i="17" s="1"/>
  <c r="Z225" i="17" a="1"/>
  <c r="Z225" i="17" s="1"/>
  <c r="Z289" i="17" a="1"/>
  <c r="Z289" i="17" s="1"/>
  <c r="Z353" i="17" a="1"/>
  <c r="Z353" i="17" s="1"/>
  <c r="Z417" i="17" a="1"/>
  <c r="Z417" i="17" s="1"/>
  <c r="Z84" i="17" a="1"/>
  <c r="Z84" i="17" s="1"/>
  <c r="Z154" i="17" a="1"/>
  <c r="Z154" i="17" s="1"/>
  <c r="Z218" i="17" a="1"/>
  <c r="Z218" i="17" s="1"/>
  <c r="Z282" i="17" a="1"/>
  <c r="Z282" i="17" s="1"/>
  <c r="Z346" i="17" a="1"/>
  <c r="Z346" i="17" s="1"/>
  <c r="Z410" i="17" a="1"/>
  <c r="Z410" i="17" s="1"/>
  <c r="Z72" i="17" a="1"/>
  <c r="Z72" i="17" s="1"/>
  <c r="Z147" i="17" a="1"/>
  <c r="Z147" i="17" s="1"/>
  <c r="Z211" i="17" a="1"/>
  <c r="Z211" i="17" s="1"/>
  <c r="Z275" i="17" a="1"/>
  <c r="Z275" i="17" s="1"/>
  <c r="Z339" i="17" a="1"/>
  <c r="Z339" i="17" s="1"/>
  <c r="Z403" i="17" a="1"/>
  <c r="Z403" i="17" s="1"/>
  <c r="Z50" i="17" a="1"/>
  <c r="Z50" i="17" s="1"/>
  <c r="Z140" i="17" a="1"/>
  <c r="Z140" i="17" s="1"/>
  <c r="Z204" i="17" a="1"/>
  <c r="Z204" i="17" s="1"/>
  <c r="Z268" i="17" a="1"/>
  <c r="Z268" i="17" s="1"/>
  <c r="Z332" i="17" a="1"/>
  <c r="Z332" i="17" s="1"/>
  <c r="Z396" i="17" a="1"/>
  <c r="Z396" i="17" s="1"/>
  <c r="Z365" i="17" a="1"/>
  <c r="Z365" i="17" s="1"/>
  <c r="AA73" i="17" a="1"/>
  <c r="AA73" i="17" s="1"/>
  <c r="AA137" i="17" a="1"/>
  <c r="AA137" i="17" s="1"/>
  <c r="AA201" i="17" a="1"/>
  <c r="AA201" i="17" s="1"/>
  <c r="AA265" i="17" a="1"/>
  <c r="AA265" i="17" s="1"/>
  <c r="AA329" i="17" a="1"/>
  <c r="AA329" i="17" s="1"/>
  <c r="AA393" i="17" a="1"/>
  <c r="AA393" i="17" s="1"/>
  <c r="Z416" i="17" a="1"/>
  <c r="Z416" i="17" s="1"/>
  <c r="AA74" i="17" a="1"/>
  <c r="AA74" i="17" s="1"/>
  <c r="AA138" i="17" a="1"/>
  <c r="AA138" i="17" s="1"/>
  <c r="AA202" i="17" a="1"/>
  <c r="AA202" i="17" s="1"/>
  <c r="AA266" i="17" a="1"/>
  <c r="AA266" i="17" s="1"/>
  <c r="AA330" i="17" a="1"/>
  <c r="AA330" i="17" s="1"/>
  <c r="AA394" i="17" a="1"/>
  <c r="AA394" i="17" s="1"/>
  <c r="Z317" i="17" a="1"/>
  <c r="Z317" i="17" s="1"/>
  <c r="AA59" i="17" a="1"/>
  <c r="AA59" i="17" s="1"/>
  <c r="AA123" i="17" a="1"/>
  <c r="AA123" i="17" s="1"/>
  <c r="AA187" i="17" a="1"/>
  <c r="AA187" i="17" s="1"/>
  <c r="AA251" i="17" a="1"/>
  <c r="AA251" i="17" s="1"/>
  <c r="AA315" i="17" a="1"/>
  <c r="AA315" i="17" s="1"/>
  <c r="AA379" i="17" a="1"/>
  <c r="AA379" i="17" s="1"/>
  <c r="Z421" i="17" a="1"/>
  <c r="Z421" i="17" s="1"/>
  <c r="AA76" i="17" a="1"/>
  <c r="AA76" i="17" s="1"/>
  <c r="AA140" i="17" a="1"/>
  <c r="AA140" i="17" s="1"/>
  <c r="AA204" i="17" a="1"/>
  <c r="AA204" i="17" s="1"/>
  <c r="AA268" i="17" a="1"/>
  <c r="AA268" i="17" s="1"/>
  <c r="AA332" i="17" a="1"/>
  <c r="AA332" i="17" s="1"/>
  <c r="AA396" i="17" a="1"/>
  <c r="AA396" i="17" s="1"/>
  <c r="Z397" i="17" a="1"/>
  <c r="Z397" i="17" s="1"/>
  <c r="AA69" i="17" a="1"/>
  <c r="AA69" i="17" s="1"/>
  <c r="AA133" i="17" a="1"/>
  <c r="AA133" i="17" s="1"/>
  <c r="AA197" i="17" a="1"/>
  <c r="AA197" i="17" s="1"/>
  <c r="AA261" i="17" a="1"/>
  <c r="AA261" i="17" s="1"/>
  <c r="AA325" i="17" a="1"/>
  <c r="AA325" i="17" s="1"/>
  <c r="AA389" i="17" a="1"/>
  <c r="AA389" i="17" s="1"/>
  <c r="Z341" i="17" a="1"/>
  <c r="Z341" i="17" s="1"/>
  <c r="AA70" i="17" a="1"/>
  <c r="AA70" i="17" s="1"/>
  <c r="AA134" i="17" a="1"/>
  <c r="AA134" i="17" s="1"/>
  <c r="AA198" i="17" a="1"/>
  <c r="AA198" i="17" s="1"/>
  <c r="AA262" i="17" a="1"/>
  <c r="AA262" i="17" s="1"/>
  <c r="AA326" i="17" a="1"/>
  <c r="AA326" i="17" s="1"/>
  <c r="AA390" i="17" a="1"/>
  <c r="AA390" i="17" s="1"/>
  <c r="Z405" i="17" a="1"/>
  <c r="Z405" i="17" s="1"/>
  <c r="AA79" i="17" a="1"/>
  <c r="AA79" i="17" s="1"/>
  <c r="AA143" i="17" a="1"/>
  <c r="AA143" i="17" s="1"/>
  <c r="AA207" i="17" a="1"/>
  <c r="AA207" i="17" s="1"/>
  <c r="AA271" i="17" a="1"/>
  <c r="AA271" i="17" s="1"/>
  <c r="AA335" i="17" a="1"/>
  <c r="AA335" i="17" s="1"/>
  <c r="AA399" i="17" a="1"/>
  <c r="AA399" i="17" s="1"/>
  <c r="AB68" i="17" a="1"/>
  <c r="AB68" i="17" s="1"/>
  <c r="AB132" i="17" a="1"/>
  <c r="AB132" i="17" s="1"/>
  <c r="AB196" i="17" a="1"/>
  <c r="AB196" i="17" s="1"/>
  <c r="AB260" i="17" a="1"/>
  <c r="AB260" i="17" s="1"/>
  <c r="AB324" i="17" a="1"/>
  <c r="AB324" i="17" s="1"/>
  <c r="AB388" i="17" a="1"/>
  <c r="AB388" i="17" s="1"/>
  <c r="AE45" i="17" a="1"/>
  <c r="AE45" i="17" s="1"/>
  <c r="AE109" i="17" a="1"/>
  <c r="AE109" i="17" s="1"/>
  <c r="AE173" i="17" a="1"/>
  <c r="AE173" i="17" s="1"/>
  <c r="AE237" i="17" a="1"/>
  <c r="AE237" i="17" s="1"/>
  <c r="AE301" i="17" a="1"/>
  <c r="AE301" i="17" s="1"/>
  <c r="AE365" i="17" a="1"/>
  <c r="AE365" i="17" s="1"/>
  <c r="AA375" i="17" a="1"/>
  <c r="AA375" i="17" s="1"/>
  <c r="AB61" i="17" a="1"/>
  <c r="AB61" i="17" s="1"/>
  <c r="AB125" i="17" a="1"/>
  <c r="AB125" i="17" s="1"/>
  <c r="AB189" i="17" a="1"/>
  <c r="AB189" i="17" s="1"/>
  <c r="AB253" i="17" a="1"/>
  <c r="AB253" i="17" s="1"/>
  <c r="AB317" i="17" a="1"/>
  <c r="AB317" i="17" s="1"/>
  <c r="AB381" i="17" a="1"/>
  <c r="AB381" i="17" s="1"/>
  <c r="AE38" i="17" a="1"/>
  <c r="AE38" i="17" s="1"/>
  <c r="AE102" i="17" a="1"/>
  <c r="AE102" i="17" s="1"/>
  <c r="AE166" i="17" a="1"/>
  <c r="AE166" i="17" s="1"/>
  <c r="AE230" i="17" a="1"/>
  <c r="AE230" i="17" s="1"/>
  <c r="AE294" i="17" a="1"/>
  <c r="AE294" i="17" s="1"/>
  <c r="AE358" i="17" a="1"/>
  <c r="AE358" i="17" s="1"/>
  <c r="AA376" i="17" a="1"/>
  <c r="AA376" i="17" s="1"/>
  <c r="AB62" i="17" a="1"/>
  <c r="AB62" i="17" s="1"/>
  <c r="AB126" i="17" a="1"/>
  <c r="AB126" i="17" s="1"/>
  <c r="AB190" i="17" a="1"/>
  <c r="AB190" i="17" s="1"/>
  <c r="AB254" i="17" a="1"/>
  <c r="AB254" i="17" s="1"/>
  <c r="AB318" i="17" a="1"/>
  <c r="AB318" i="17" s="1"/>
  <c r="AB382" i="17" a="1"/>
  <c r="AB382" i="17" s="1"/>
  <c r="AE39" i="17" a="1"/>
  <c r="AE39" i="17" s="1"/>
  <c r="AE103" i="17" a="1"/>
  <c r="AE103" i="17" s="1"/>
  <c r="AE167" i="17" a="1"/>
  <c r="AE167" i="17" s="1"/>
  <c r="AE231" i="17" a="1"/>
  <c r="AE231" i="17" s="1"/>
  <c r="AE295" i="17" a="1"/>
  <c r="AE295" i="17" s="1"/>
  <c r="AE359" i="17" a="1"/>
  <c r="AE359" i="17" s="1"/>
  <c r="AA296" i="17" a="1"/>
  <c r="AA296" i="17" s="1"/>
  <c r="AB47" i="17" a="1"/>
  <c r="AB47" i="17" s="1"/>
  <c r="AB111" i="17" a="1"/>
  <c r="AB111" i="17" s="1"/>
  <c r="AB175" i="17" a="1"/>
  <c r="AB175" i="17" s="1"/>
  <c r="AB239" i="17" a="1"/>
  <c r="AB239" i="17" s="1"/>
  <c r="AB303" i="17" a="1"/>
  <c r="AB303" i="17" s="1"/>
  <c r="AB367" i="17" a="1"/>
  <c r="AB367" i="17" s="1"/>
  <c r="AE32" i="17" a="1"/>
  <c r="AE32" i="17" s="1"/>
  <c r="AE96" i="17" a="1"/>
  <c r="AE96" i="17" s="1"/>
  <c r="AE160" i="17" a="1"/>
  <c r="AE160" i="17" s="1"/>
  <c r="AE224" i="17" a="1"/>
  <c r="AE224" i="17" s="1"/>
  <c r="AE288" i="17" a="1"/>
  <c r="AE288" i="17" s="1"/>
  <c r="Z408" i="17" a="1"/>
  <c r="Z408" i="17" s="1"/>
  <c r="AA408" i="17" a="1"/>
  <c r="AA408" i="17" s="1"/>
  <c r="V188" i="17" a="1"/>
  <c r="V188" i="17" s="1"/>
  <c r="I117" i="17" a="1"/>
  <c r="I117" i="17" s="1"/>
  <c r="I382" i="17" a="1"/>
  <c r="I382" i="17" s="1"/>
  <c r="I318" i="17" a="1"/>
  <c r="I318" i="17" s="1"/>
  <c r="I221" i="17" a="1"/>
  <c r="I221" i="17" s="1"/>
  <c r="I389" i="17" a="1"/>
  <c r="I389" i="17" s="1"/>
  <c r="I325" i="17" a="1"/>
  <c r="I325" i="17" s="1"/>
  <c r="I258" i="17" a="1"/>
  <c r="I258" i="17" s="1"/>
  <c r="I388" i="17" a="1"/>
  <c r="I388" i="17" s="1"/>
  <c r="I324" i="17" a="1"/>
  <c r="I324" i="17" s="1"/>
  <c r="I256" i="17" a="1"/>
  <c r="I256" i="17" s="1"/>
  <c r="I395" i="17" a="1"/>
  <c r="I395" i="17" s="1"/>
  <c r="I331" i="17" a="1"/>
  <c r="I331" i="17" s="1"/>
  <c r="I267" i="17" a="1"/>
  <c r="I267" i="17" s="1"/>
  <c r="I378" i="17" a="1"/>
  <c r="I378" i="17" s="1"/>
  <c r="I314" i="17" a="1"/>
  <c r="I314" i="17" s="1"/>
  <c r="I189" i="17" a="1"/>
  <c r="I189" i="17" s="1"/>
  <c r="I377" i="17" a="1"/>
  <c r="I377" i="17" s="1"/>
  <c r="I313" i="17" a="1"/>
  <c r="I313" i="17" s="1"/>
  <c r="I181" i="17" a="1"/>
  <c r="I181" i="17" s="1"/>
  <c r="V288" i="17" a="1"/>
  <c r="V288" i="17" s="1"/>
  <c r="V353" i="17" a="1"/>
  <c r="V353" i="17" s="1"/>
  <c r="V417" i="17" a="1"/>
  <c r="V417" i="17" s="1"/>
  <c r="V259" i="17" a="1"/>
  <c r="V259" i="17" s="1"/>
  <c r="V338" i="17" a="1"/>
  <c r="V338" i="17" s="1"/>
  <c r="V402" i="17" a="1"/>
  <c r="V402" i="17" s="1"/>
  <c r="V234" i="17" a="1"/>
  <c r="V234" i="17" s="1"/>
  <c r="V331" i="17" a="1"/>
  <c r="V331" i="17" s="1"/>
  <c r="V395" i="17" a="1"/>
  <c r="V395" i="17" s="1"/>
  <c r="V202" i="17" a="1"/>
  <c r="V202" i="17" s="1"/>
  <c r="V324" i="17" a="1"/>
  <c r="V324" i="17" s="1"/>
  <c r="V388" i="17" a="1"/>
  <c r="V388" i="17" s="1"/>
  <c r="V146" i="17" a="1"/>
  <c r="V146" i="17" s="1"/>
  <c r="V317" i="17" a="1"/>
  <c r="V317" i="17" s="1"/>
  <c r="V381" i="17" a="1"/>
  <c r="V381" i="17" s="1"/>
  <c r="V26" i="17" a="1"/>
  <c r="V26" i="17" s="1"/>
  <c r="V302" i="17" a="1"/>
  <c r="V302" i="17" s="1"/>
  <c r="V366" i="17" a="1"/>
  <c r="V366" i="17" s="1"/>
  <c r="U324" i="17" a="1"/>
  <c r="U324" i="17" s="1"/>
  <c r="V295" i="17" a="1"/>
  <c r="V295" i="17" s="1"/>
  <c r="V359" i="17" a="1"/>
  <c r="V359" i="17" s="1"/>
  <c r="W18" i="17" a="1"/>
  <c r="W18" i="17" s="1"/>
  <c r="W50" i="17" a="1"/>
  <c r="W50" i="17" s="1"/>
  <c r="W114" i="17" a="1"/>
  <c r="W114" i="17" s="1"/>
  <c r="W178" i="17" a="1"/>
  <c r="W178" i="17" s="1"/>
  <c r="W242" i="17" a="1"/>
  <c r="W242" i="17" s="1"/>
  <c r="W306" i="17" a="1"/>
  <c r="W306" i="17" s="1"/>
  <c r="W370" i="17" a="1"/>
  <c r="W370" i="17" s="1"/>
  <c r="V296" i="17" a="1"/>
  <c r="V296" i="17" s="1"/>
  <c r="W75" i="17" a="1"/>
  <c r="W75" i="17" s="1"/>
  <c r="W139" i="17" a="1"/>
  <c r="W139" i="17" s="1"/>
  <c r="W203" i="17" a="1"/>
  <c r="W203" i="17" s="1"/>
  <c r="W267" i="17" a="1"/>
  <c r="W267" i="17" s="1"/>
  <c r="W331" i="17" a="1"/>
  <c r="W331" i="17" s="1"/>
  <c r="W395" i="17" a="1"/>
  <c r="W395" i="17" s="1"/>
  <c r="W36" i="17" a="1"/>
  <c r="W36" i="17" s="1"/>
  <c r="W100" i="17" a="1"/>
  <c r="W100" i="17" s="1"/>
  <c r="W164" i="17" a="1"/>
  <c r="W164" i="17" s="1"/>
  <c r="W228" i="17" a="1"/>
  <c r="W228" i="17" s="1"/>
  <c r="W292" i="17" a="1"/>
  <c r="W292" i="17" s="1"/>
  <c r="W356" i="17" a="1"/>
  <c r="W356" i="17" s="1"/>
  <c r="W420" i="17" a="1"/>
  <c r="W420" i="17" s="1"/>
  <c r="W61" i="17" a="1"/>
  <c r="W61" i="17" s="1"/>
  <c r="W125" i="17" a="1"/>
  <c r="W125" i="17" s="1"/>
  <c r="W189" i="17" a="1"/>
  <c r="W189" i="17" s="1"/>
  <c r="W253" i="17" a="1"/>
  <c r="W253" i="17" s="1"/>
  <c r="W317" i="17" a="1"/>
  <c r="W317" i="17" s="1"/>
  <c r="W381" i="17" a="1"/>
  <c r="W381" i="17" s="1"/>
  <c r="W38" i="17" a="1"/>
  <c r="W38" i="17" s="1"/>
  <c r="W102" i="17" a="1"/>
  <c r="W102" i="17" s="1"/>
  <c r="W166" i="17" a="1"/>
  <c r="W166" i="17" s="1"/>
  <c r="W230" i="17" a="1"/>
  <c r="W230" i="17" s="1"/>
  <c r="W294" i="17" a="1"/>
  <c r="W294" i="17" s="1"/>
  <c r="W358" i="17" a="1"/>
  <c r="W358" i="17" s="1"/>
  <c r="W422" i="17" a="1"/>
  <c r="W422" i="17" s="1"/>
  <c r="W55" i="17" a="1"/>
  <c r="W55" i="17" s="1"/>
  <c r="W119" i="17" a="1"/>
  <c r="W119" i="17" s="1"/>
  <c r="W183" i="17" a="1"/>
  <c r="W183" i="17" s="1"/>
  <c r="W247" i="17" a="1"/>
  <c r="W247" i="17" s="1"/>
  <c r="W311" i="17" a="1"/>
  <c r="W311" i="17" s="1"/>
  <c r="W375" i="17" a="1"/>
  <c r="W375" i="17" s="1"/>
  <c r="V400" i="17" a="1"/>
  <c r="V400" i="17" s="1"/>
  <c r="W80" i="17" a="1"/>
  <c r="W80" i="17" s="1"/>
  <c r="W144" i="17" a="1"/>
  <c r="W144" i="17" s="1"/>
  <c r="W208" i="17" a="1"/>
  <c r="W208" i="17" s="1"/>
  <c r="W272" i="17" a="1"/>
  <c r="W272" i="17" s="1"/>
  <c r="W336" i="17" a="1"/>
  <c r="W336" i="17" s="1"/>
  <c r="W400" i="17" a="1"/>
  <c r="W400" i="17" s="1"/>
  <c r="W385" i="17" a="1"/>
  <c r="W385" i="17" s="1"/>
  <c r="X78" i="17" a="1"/>
  <c r="X78" i="17" s="1"/>
  <c r="X142" i="17" a="1"/>
  <c r="X142" i="17" s="1"/>
  <c r="X206" i="17" a="1"/>
  <c r="X206" i="17" s="1"/>
  <c r="X270" i="17" a="1"/>
  <c r="X270" i="17" s="1"/>
  <c r="X334" i="17" a="1"/>
  <c r="X334" i="17" s="1"/>
  <c r="X398" i="17" a="1"/>
  <c r="X398" i="17" s="1"/>
  <c r="W329" i="17" a="1"/>
  <c r="W329" i="17" s="1"/>
  <c r="X71" i="17" a="1"/>
  <c r="X71" i="17" s="1"/>
  <c r="X135" i="17" a="1"/>
  <c r="X135" i="17" s="1"/>
  <c r="X199" i="17" a="1"/>
  <c r="X199" i="17" s="1"/>
  <c r="X263" i="17" a="1"/>
  <c r="X263" i="17" s="1"/>
  <c r="X327" i="17" a="1"/>
  <c r="X327" i="17" s="1"/>
  <c r="W81" i="17" a="1"/>
  <c r="W81" i="17" s="1"/>
  <c r="X32" i="17" a="1"/>
  <c r="X32" i="17" s="1"/>
  <c r="X96" i="17" a="1"/>
  <c r="X96" i="17" s="1"/>
  <c r="X160" i="17" a="1"/>
  <c r="X160" i="17" s="1"/>
  <c r="X224" i="17" a="1"/>
  <c r="X224" i="17" s="1"/>
  <c r="X288" i="17" a="1"/>
  <c r="X288" i="17" s="1"/>
  <c r="X352" i="17" a="1"/>
  <c r="X352" i="17" s="1"/>
  <c r="X416" i="17" a="1"/>
  <c r="X416" i="17" s="1"/>
  <c r="W409" i="17" a="1"/>
  <c r="W409" i="17" s="1"/>
  <c r="X81" i="17" a="1"/>
  <c r="X81" i="17" s="1"/>
  <c r="X145" i="17" a="1"/>
  <c r="X145" i="17" s="1"/>
  <c r="X209" i="17" a="1"/>
  <c r="X209" i="17" s="1"/>
  <c r="X273" i="17" a="1"/>
  <c r="X273" i="17" s="1"/>
  <c r="X337" i="17" a="1"/>
  <c r="X337" i="17" s="1"/>
  <c r="V344" i="17" a="1"/>
  <c r="V344" i="17" s="1"/>
  <c r="X19" i="17" a="1"/>
  <c r="X19" i="17" s="1"/>
  <c r="X82" i="17" a="1"/>
  <c r="X82" i="17" s="1"/>
  <c r="X146" i="17" a="1"/>
  <c r="X146" i="17" s="1"/>
  <c r="X210" i="17" a="1"/>
  <c r="X210" i="17" s="1"/>
  <c r="X274" i="17" a="1"/>
  <c r="X274" i="17" s="1"/>
  <c r="X338" i="17" a="1"/>
  <c r="X338" i="17" s="1"/>
  <c r="X402" i="17" a="1"/>
  <c r="X402" i="17" s="1"/>
  <c r="W297" i="17" a="1"/>
  <c r="W297" i="17" s="1"/>
  <c r="X59" i="17" a="1"/>
  <c r="X59" i="17" s="1"/>
  <c r="X123" i="17" a="1"/>
  <c r="X123" i="17" s="1"/>
  <c r="X187" i="17" a="1"/>
  <c r="X187" i="17" s="1"/>
  <c r="X251" i="17" a="1"/>
  <c r="X251" i="17" s="1"/>
  <c r="X315" i="17" a="1"/>
  <c r="X315" i="17" s="1"/>
  <c r="X379" i="17" a="1"/>
  <c r="X379" i="17" s="1"/>
  <c r="W241" i="17" a="1"/>
  <c r="W241" i="17" s="1"/>
  <c r="X173" i="17" a="1"/>
  <c r="X173" i="17" s="1"/>
  <c r="X412" i="17" a="1"/>
  <c r="X412" i="17" s="1"/>
  <c r="Y76" i="17" a="1"/>
  <c r="Y76" i="17" s="1"/>
  <c r="Y140" i="17" a="1"/>
  <c r="Y140" i="17" s="1"/>
  <c r="Y204" i="17" a="1"/>
  <c r="Y204" i="17" s="1"/>
  <c r="X116" i="17" a="1"/>
  <c r="X116" i="17" s="1"/>
  <c r="X372" i="17" a="1"/>
  <c r="X372" i="17" s="1"/>
  <c r="Y61" i="17" a="1"/>
  <c r="Y61" i="17" s="1"/>
  <c r="Y125" i="17" a="1"/>
  <c r="Y125" i="17" s="1"/>
  <c r="Y189" i="17" a="1"/>
  <c r="Y189" i="17" s="1"/>
  <c r="Y253" i="17" a="1"/>
  <c r="Y253" i="17" s="1"/>
  <c r="X181" i="17" a="1"/>
  <c r="X181" i="17" s="1"/>
  <c r="X415" i="17" a="1"/>
  <c r="X415" i="17" s="1"/>
  <c r="Y78" i="17" a="1"/>
  <c r="Y78" i="17" s="1"/>
  <c r="Y142" i="17" a="1"/>
  <c r="Y142" i="17" s="1"/>
  <c r="Y206" i="17" a="1"/>
  <c r="Y206" i="17" s="1"/>
  <c r="X60" i="17" a="1"/>
  <c r="X60" i="17" s="1"/>
  <c r="X316" i="17" a="1"/>
  <c r="X316" i="17" s="1"/>
  <c r="Y47" i="17" a="1"/>
  <c r="Y47" i="17" s="1"/>
  <c r="Y111" i="17" a="1"/>
  <c r="Y111" i="17" s="1"/>
  <c r="Y175" i="17" a="1"/>
  <c r="Y175" i="17" s="1"/>
  <c r="Y239" i="17" a="1"/>
  <c r="Y239" i="17" s="1"/>
  <c r="X221" i="17" a="1"/>
  <c r="X221" i="17" s="1"/>
  <c r="Y24" i="17" a="1"/>
  <c r="Y24" i="17" s="1"/>
  <c r="Y88" i="17" a="1"/>
  <c r="Y88" i="17" s="1"/>
  <c r="Y152" i="17" a="1"/>
  <c r="Y152" i="17" s="1"/>
  <c r="Y216" i="17" a="1"/>
  <c r="Y216" i="17" s="1"/>
  <c r="X69" i="17" a="1"/>
  <c r="X69" i="17" s="1"/>
  <c r="X325" i="17" a="1"/>
  <c r="X325" i="17" s="1"/>
  <c r="Y42" i="17" a="1"/>
  <c r="Y42" i="17" s="1"/>
  <c r="Y106" i="17" a="1"/>
  <c r="Y106" i="17" s="1"/>
  <c r="Y170" i="17" a="1"/>
  <c r="Y170" i="17" s="1"/>
  <c r="Y234" i="17" a="1"/>
  <c r="Y234" i="17" s="1"/>
  <c r="Y75" i="17" a="1"/>
  <c r="Y75" i="17" s="1"/>
  <c r="Y274" i="17" a="1"/>
  <c r="Y274" i="17" s="1"/>
  <c r="Y338" i="17" a="1"/>
  <c r="Y338" i="17" s="1"/>
  <c r="Y402" i="17" a="1"/>
  <c r="Y402" i="17" s="1"/>
  <c r="Z59" i="17" a="1"/>
  <c r="Z59" i="17" s="1"/>
  <c r="X260" i="17" a="1"/>
  <c r="X260" i="17" s="1"/>
  <c r="Y241" i="17" a="1"/>
  <c r="Y241" i="17" s="1"/>
  <c r="Y315" i="17" a="1"/>
  <c r="Y315" i="17" s="1"/>
  <c r="Y379" i="17" a="1"/>
  <c r="Y379" i="17" s="1"/>
  <c r="Z36" i="17" a="1"/>
  <c r="Z36" i="17" s="1"/>
  <c r="X391" i="17" a="1"/>
  <c r="X391" i="17" s="1"/>
  <c r="Y243" i="17" a="1"/>
  <c r="Y243" i="17" s="1"/>
  <c r="Y316" i="17" a="1"/>
  <c r="Y316" i="17" s="1"/>
  <c r="Y380" i="17" a="1"/>
  <c r="Y380" i="17" s="1"/>
  <c r="Z37" i="17" a="1"/>
  <c r="Z37" i="17" s="1"/>
  <c r="Z101" i="17" a="1"/>
  <c r="Z101" i="17" s="1"/>
  <c r="Y121" i="17" a="1"/>
  <c r="Y121" i="17" s="1"/>
  <c r="Y285" i="17" a="1"/>
  <c r="Y285" i="17" s="1"/>
  <c r="Y349" i="17" a="1"/>
  <c r="Y349" i="17" s="1"/>
  <c r="Y413" i="17" a="1"/>
  <c r="Y413" i="17" s="1"/>
  <c r="Z70" i="17" a="1"/>
  <c r="Z70" i="17" s="1"/>
  <c r="Y123" i="17" a="1"/>
  <c r="Y123" i="17" s="1"/>
  <c r="Y286" i="17" a="1"/>
  <c r="Y286" i="17" s="1"/>
  <c r="Y350" i="17" a="1"/>
  <c r="Y350" i="17" s="1"/>
  <c r="Y414" i="17" a="1"/>
  <c r="Y414" i="17" s="1"/>
  <c r="X196" i="17" a="1"/>
  <c r="X196" i="17" s="1"/>
  <c r="Y193" i="17" a="1"/>
  <c r="Y193" i="17" s="1"/>
  <c r="Y303" i="17" a="1"/>
  <c r="Y303" i="17" s="1"/>
  <c r="Y367" i="17" a="1"/>
  <c r="Y367" i="17" s="1"/>
  <c r="Y131" i="17" a="1"/>
  <c r="Y131" i="17" s="1"/>
  <c r="Y288" i="17" a="1"/>
  <c r="Y288" i="17" s="1"/>
  <c r="Y352" i="17" a="1"/>
  <c r="Y352" i="17" s="1"/>
  <c r="Y416" i="17" a="1"/>
  <c r="Y416" i="17" s="1"/>
  <c r="X228" i="17" a="1"/>
  <c r="X228" i="17" s="1"/>
  <c r="Z89" i="17" a="1"/>
  <c r="Z89" i="17" s="1"/>
  <c r="Z158" i="17" a="1"/>
  <c r="Z158" i="17" s="1"/>
  <c r="Z222" i="17" a="1"/>
  <c r="Z222" i="17" s="1"/>
  <c r="Z286" i="17" a="1"/>
  <c r="Z286" i="17" s="1"/>
  <c r="Z350" i="17" a="1"/>
  <c r="Z350" i="17" s="1"/>
  <c r="Z414" i="17" a="1"/>
  <c r="Z414" i="17" s="1"/>
  <c r="Z80" i="17" a="1"/>
  <c r="Z80" i="17" s="1"/>
  <c r="Z151" i="17" a="1"/>
  <c r="Z151" i="17" s="1"/>
  <c r="Z215" i="17" a="1"/>
  <c r="Z215" i="17" s="1"/>
  <c r="Z279" i="17" a="1"/>
  <c r="Z279" i="17" s="1"/>
  <c r="Z343" i="17" a="1"/>
  <c r="Z343" i="17" s="1"/>
  <c r="Z407" i="17" a="1"/>
  <c r="Z407" i="17" s="1"/>
  <c r="Z81" i="17" a="1"/>
  <c r="Z81" i="17" s="1"/>
  <c r="Z152" i="17" a="1"/>
  <c r="Z152" i="17" s="1"/>
  <c r="Z216" i="17" a="1"/>
  <c r="Z216" i="17" s="1"/>
  <c r="Z280" i="17" a="1"/>
  <c r="Z280" i="17" s="1"/>
  <c r="Z344" i="17" a="1"/>
  <c r="Z344" i="17" s="1"/>
  <c r="Y265" i="17" a="1"/>
  <c r="Y265" i="17" s="1"/>
  <c r="Z104" i="17" a="1"/>
  <c r="Z104" i="17" s="1"/>
  <c r="Z169" i="17" a="1"/>
  <c r="Z169" i="17" s="1"/>
  <c r="Z233" i="17" a="1"/>
  <c r="Z233" i="17" s="1"/>
  <c r="Z297" i="17" a="1"/>
  <c r="Z297" i="17" s="1"/>
  <c r="Z361" i="17" a="1"/>
  <c r="Z361" i="17" s="1"/>
  <c r="Y73" i="17" a="1"/>
  <c r="Y73" i="17" s="1"/>
  <c r="Z95" i="17" a="1"/>
  <c r="Z95" i="17" s="1"/>
  <c r="Z162" i="17" a="1"/>
  <c r="Z162" i="17" s="1"/>
  <c r="Z226" i="17" a="1"/>
  <c r="Z226" i="17" s="1"/>
  <c r="Z290" i="17" a="1"/>
  <c r="Z290" i="17" s="1"/>
  <c r="Z354" i="17" a="1"/>
  <c r="Z354" i="17" s="1"/>
  <c r="Z418" i="17" a="1"/>
  <c r="Z418" i="17" s="1"/>
  <c r="Z86" i="17" a="1"/>
  <c r="Z86" i="17" s="1"/>
  <c r="Z155" i="17" a="1"/>
  <c r="Z155" i="17" s="1"/>
  <c r="Z219" i="17" a="1"/>
  <c r="Z219" i="17" s="1"/>
  <c r="Z283" i="17" a="1"/>
  <c r="Z283" i="17" s="1"/>
  <c r="Z347" i="17" a="1"/>
  <c r="Z347" i="17" s="1"/>
  <c r="Z411" i="17" a="1"/>
  <c r="Z411" i="17" s="1"/>
  <c r="Z74" i="17" a="1"/>
  <c r="Z74" i="17" s="1"/>
  <c r="Z148" i="17" a="1"/>
  <c r="Z148" i="17" s="1"/>
  <c r="Z212" i="17" a="1"/>
  <c r="Z212" i="17" s="1"/>
  <c r="Z276" i="17" a="1"/>
  <c r="Z276" i="17" s="1"/>
  <c r="Z340" i="17" a="1"/>
  <c r="Z340" i="17" s="1"/>
  <c r="Z404" i="17" a="1"/>
  <c r="Z404" i="17" s="1"/>
  <c r="Z413" i="17" a="1"/>
  <c r="Z413" i="17" s="1"/>
  <c r="AA81" i="17" a="1"/>
  <c r="AA81" i="17" s="1"/>
  <c r="AA145" i="17" a="1"/>
  <c r="AA145" i="17" s="1"/>
  <c r="AA209" i="17" a="1"/>
  <c r="AA209" i="17" s="1"/>
  <c r="AA273" i="17" a="1"/>
  <c r="AA273" i="17" s="1"/>
  <c r="AA337" i="17" a="1"/>
  <c r="AA337" i="17" s="1"/>
  <c r="AA401" i="17" a="1"/>
  <c r="AA401" i="17" s="1"/>
  <c r="AA18" i="17" a="1"/>
  <c r="AA18" i="17" s="1"/>
  <c r="AA82" i="17" a="1"/>
  <c r="AA82" i="17" s="1"/>
  <c r="AA146" i="17" a="1"/>
  <c r="AA146" i="17" s="1"/>
  <c r="AA210" i="17" a="1"/>
  <c r="AA210" i="17" s="1"/>
  <c r="AA274" i="17" a="1"/>
  <c r="AA274" i="17" s="1"/>
  <c r="AA338" i="17" a="1"/>
  <c r="AA338" i="17" s="1"/>
  <c r="AA402" i="17" a="1"/>
  <c r="AA402" i="17" s="1"/>
  <c r="Z381" i="17" a="1"/>
  <c r="Z381" i="17" s="1"/>
  <c r="AA67" i="17" a="1"/>
  <c r="AA67" i="17" s="1"/>
  <c r="AA131" i="17" a="1"/>
  <c r="AA131" i="17" s="1"/>
  <c r="AA195" i="17" a="1"/>
  <c r="AA195" i="17" s="1"/>
  <c r="AA259" i="17" a="1"/>
  <c r="AA259" i="17" s="1"/>
  <c r="AA323" i="17" a="1"/>
  <c r="AA323" i="17" s="1"/>
  <c r="AA387" i="17" a="1"/>
  <c r="AA387" i="17" s="1"/>
  <c r="AA20" i="17" a="1"/>
  <c r="AA20" i="17" s="1"/>
  <c r="AA84" i="17" a="1"/>
  <c r="AA84" i="17" s="1"/>
  <c r="AA148" i="17" a="1"/>
  <c r="AA148" i="17" s="1"/>
  <c r="AA212" i="17" a="1"/>
  <c r="AA212" i="17" s="1"/>
  <c r="AA276" i="17" a="1"/>
  <c r="AA276" i="17" s="1"/>
  <c r="AA340" i="17" a="1"/>
  <c r="AA340" i="17" s="1"/>
  <c r="AA404" i="17" a="1"/>
  <c r="AA404" i="17" s="1"/>
  <c r="Z422" i="17" a="1"/>
  <c r="Z422" i="17" s="1"/>
  <c r="AA77" i="17" a="1"/>
  <c r="AA77" i="17" s="1"/>
  <c r="AA141" i="17" a="1"/>
  <c r="AA141" i="17" s="1"/>
  <c r="AA205" i="17" a="1"/>
  <c r="AA205" i="17" s="1"/>
  <c r="AA269" i="17" a="1"/>
  <c r="AA269" i="17" s="1"/>
  <c r="AA333" i="17" a="1"/>
  <c r="AA333" i="17" s="1"/>
  <c r="AA397" i="17" a="1"/>
  <c r="AA397" i="17" s="1"/>
  <c r="Z400" i="17" a="1"/>
  <c r="Z400" i="17" s="1"/>
  <c r="AA78" i="17" a="1"/>
  <c r="AA78" i="17" s="1"/>
  <c r="AA142" i="17" a="1"/>
  <c r="AA142" i="17" s="1"/>
  <c r="AA206" i="17" a="1"/>
  <c r="AA206" i="17" s="1"/>
  <c r="AA270" i="17" a="1"/>
  <c r="AA270" i="17" s="1"/>
  <c r="AA334" i="17" a="1"/>
  <c r="AA334" i="17" s="1"/>
  <c r="AA398" i="17" a="1"/>
  <c r="AA398" i="17" s="1"/>
  <c r="AA23" i="17" a="1"/>
  <c r="AA23" i="17" s="1"/>
  <c r="AA87" i="17" a="1"/>
  <c r="AA87" i="17" s="1"/>
  <c r="AA151" i="17" a="1"/>
  <c r="AA151" i="17" s="1"/>
  <c r="AA215" i="17" a="1"/>
  <c r="AA215" i="17" s="1"/>
  <c r="AA279" i="17" a="1"/>
  <c r="AA279" i="17" s="1"/>
  <c r="Z165" i="17" a="1"/>
  <c r="Z165" i="17" s="1"/>
  <c r="AA414" i="17" a="1"/>
  <c r="AA414" i="17" s="1"/>
  <c r="AB76" i="17" a="1"/>
  <c r="AB76" i="17" s="1"/>
  <c r="AB140" i="17" a="1"/>
  <c r="AB140" i="17" s="1"/>
  <c r="AB204" i="17" a="1"/>
  <c r="AB204" i="17" s="1"/>
  <c r="AB268" i="17" a="1"/>
  <c r="AB268" i="17" s="1"/>
  <c r="AB332" i="17" a="1"/>
  <c r="AB332" i="17" s="1"/>
  <c r="AB396" i="17" a="1"/>
  <c r="AB396" i="17" s="1"/>
  <c r="AE53" i="17" a="1"/>
  <c r="AE53" i="17" s="1"/>
  <c r="AE117" i="17" a="1"/>
  <c r="AE117" i="17" s="1"/>
  <c r="AE181" i="17" a="1"/>
  <c r="AE181" i="17" s="1"/>
  <c r="AE245" i="17" a="1"/>
  <c r="AE245" i="17" s="1"/>
  <c r="AE309" i="17" a="1"/>
  <c r="AE309" i="17" s="1"/>
  <c r="Z229" i="17" a="1"/>
  <c r="Z229" i="17" s="1"/>
  <c r="AA400" i="17" a="1"/>
  <c r="AA400" i="17" s="1"/>
  <c r="AB69" i="17" a="1"/>
  <c r="AB69" i="17" s="1"/>
  <c r="AB133" i="17" a="1"/>
  <c r="AB133" i="17" s="1"/>
  <c r="AB197" i="17" a="1"/>
  <c r="AB197" i="17" s="1"/>
  <c r="AB261" i="17" a="1"/>
  <c r="AB261" i="17" s="1"/>
  <c r="AB325" i="17" a="1"/>
  <c r="AB325" i="17" s="1"/>
  <c r="AB389" i="17" a="1"/>
  <c r="AB389" i="17" s="1"/>
  <c r="AE46" i="17" a="1"/>
  <c r="AE46" i="17" s="1"/>
  <c r="AE110" i="17" a="1"/>
  <c r="AE110" i="17" s="1"/>
  <c r="AE174" i="17" a="1"/>
  <c r="AE174" i="17" s="1"/>
  <c r="AE238" i="17" a="1"/>
  <c r="AE238" i="17" s="1"/>
  <c r="AE302" i="17" a="1"/>
  <c r="AE302" i="17" s="1"/>
  <c r="Z293" i="17" a="1"/>
  <c r="Z293" i="17" s="1"/>
  <c r="AA403" i="17" a="1"/>
  <c r="AA403" i="17" s="1"/>
  <c r="AB70" i="17" a="1"/>
  <c r="AB70" i="17" s="1"/>
  <c r="AB134" i="17" a="1"/>
  <c r="AB134" i="17" s="1"/>
  <c r="AB198" i="17" a="1"/>
  <c r="AB198" i="17" s="1"/>
  <c r="AB262" i="17" a="1"/>
  <c r="AB262" i="17" s="1"/>
  <c r="AB326" i="17" a="1"/>
  <c r="AB326" i="17" s="1"/>
  <c r="AB390" i="17" a="1"/>
  <c r="AB390" i="17" s="1"/>
  <c r="AE47" i="17" a="1"/>
  <c r="AE47" i="17" s="1"/>
  <c r="AE111" i="17" a="1"/>
  <c r="AE111" i="17" s="1"/>
  <c r="AE175" i="17" a="1"/>
  <c r="AE175" i="17" s="1"/>
  <c r="AE239" i="17" a="1"/>
  <c r="AE239" i="17" s="1"/>
  <c r="AE303" i="17" a="1"/>
  <c r="AE303" i="17" s="1"/>
  <c r="AE367" i="17" a="1"/>
  <c r="AE367" i="17" s="1"/>
  <c r="AA351" i="17" a="1"/>
  <c r="AA351" i="17" s="1"/>
  <c r="AB55" i="17" a="1"/>
  <c r="AB55" i="17" s="1"/>
  <c r="AB119" i="17" a="1"/>
  <c r="AB119" i="17" s="1"/>
  <c r="AB183" i="17" a="1"/>
  <c r="AB183" i="17" s="1"/>
  <c r="AB247" i="17" a="1"/>
  <c r="AB247" i="17" s="1"/>
  <c r="AB311" i="17" a="1"/>
  <c r="AB311" i="17" s="1"/>
  <c r="AB375" i="17" a="1"/>
  <c r="AB375" i="17" s="1"/>
  <c r="AE40" i="17" a="1"/>
  <c r="AE40" i="17" s="1"/>
  <c r="I374" i="17" a="1"/>
  <c r="I374" i="17" s="1"/>
  <c r="I310" i="17" a="1"/>
  <c r="I310" i="17" s="1"/>
  <c r="I157" i="17" a="1"/>
  <c r="I157" i="17" s="1"/>
  <c r="I381" i="17" a="1"/>
  <c r="I381" i="17" s="1"/>
  <c r="I317" i="17" a="1"/>
  <c r="I317" i="17" s="1"/>
  <c r="I213" i="17" a="1"/>
  <c r="I213" i="17" s="1"/>
  <c r="I380" i="17" a="1"/>
  <c r="I380" i="17" s="1"/>
  <c r="I316" i="17" a="1"/>
  <c r="I316" i="17" s="1"/>
  <c r="I205" i="17" a="1"/>
  <c r="I205" i="17" s="1"/>
  <c r="I387" i="17" a="1"/>
  <c r="I387" i="17" s="1"/>
  <c r="I323" i="17" a="1"/>
  <c r="I323" i="17" s="1"/>
  <c r="I255" i="17" a="1"/>
  <c r="I255" i="17" s="1"/>
  <c r="I370" i="17" a="1"/>
  <c r="I370" i="17" s="1"/>
  <c r="I306" i="17" a="1"/>
  <c r="I306" i="17" s="1"/>
  <c r="I125" i="17" a="1"/>
  <c r="I125" i="17" s="1"/>
  <c r="I369" i="17" a="1"/>
  <c r="I369" i="17" s="1"/>
  <c r="I305" i="17" a="1"/>
  <c r="I305" i="17" s="1"/>
  <c r="U380" i="17" a="1"/>
  <c r="U380" i="17" s="1"/>
  <c r="V297" i="17" a="1"/>
  <c r="V297" i="17" s="1"/>
  <c r="V361" i="17" a="1"/>
  <c r="V361" i="17" s="1"/>
  <c r="W27" i="17" a="1"/>
  <c r="W27" i="17" s="1"/>
  <c r="V278" i="17" a="1"/>
  <c r="V278" i="17" s="1"/>
  <c r="V346" i="17" a="1"/>
  <c r="V346" i="17" s="1"/>
  <c r="V410" i="17" a="1"/>
  <c r="V410" i="17" s="1"/>
  <c r="V261" i="17" a="1"/>
  <c r="V261" i="17" s="1"/>
  <c r="V339" i="17" a="1"/>
  <c r="V339" i="17" s="1"/>
  <c r="V403" i="17" a="1"/>
  <c r="V403" i="17" s="1"/>
  <c r="V237" i="17" a="1"/>
  <c r="V237" i="17" s="1"/>
  <c r="V332" i="17" a="1"/>
  <c r="V332" i="17" s="1"/>
  <c r="V396" i="17" a="1"/>
  <c r="V396" i="17" s="1"/>
  <c r="V210" i="17" a="1"/>
  <c r="V210" i="17" s="1"/>
  <c r="V325" i="17" a="1"/>
  <c r="V325" i="17" s="1"/>
  <c r="V389" i="17" a="1"/>
  <c r="V389" i="17" s="1"/>
  <c r="V90" i="17" a="1"/>
  <c r="V90" i="17" s="1"/>
  <c r="V310" i="17" a="1"/>
  <c r="V310" i="17" s="1"/>
  <c r="V374" i="17" a="1"/>
  <c r="V374" i="17" s="1"/>
  <c r="V34" i="17" a="1"/>
  <c r="V34" i="17" s="1"/>
  <c r="V303" i="17" a="1"/>
  <c r="V303" i="17" s="1"/>
  <c r="V367" i="17" a="1"/>
  <c r="V367" i="17" s="1"/>
  <c r="W25" i="17" a="1"/>
  <c r="W25" i="17" s="1"/>
  <c r="W58" i="17" a="1"/>
  <c r="W58" i="17" s="1"/>
  <c r="W122" i="17" a="1"/>
  <c r="W122" i="17" s="1"/>
  <c r="W186" i="17" a="1"/>
  <c r="W186" i="17" s="1"/>
  <c r="W250" i="17" a="1"/>
  <c r="W250" i="17" s="1"/>
  <c r="W314" i="17" a="1"/>
  <c r="W314" i="17" s="1"/>
  <c r="W378" i="17" a="1"/>
  <c r="W378" i="17" s="1"/>
  <c r="V360" i="17" a="1"/>
  <c r="V360" i="17" s="1"/>
  <c r="W83" i="17" a="1"/>
  <c r="W83" i="17" s="1"/>
  <c r="W147" i="17" a="1"/>
  <c r="W147" i="17" s="1"/>
  <c r="W211" i="17" a="1"/>
  <c r="W211" i="17" s="1"/>
  <c r="W275" i="17" a="1"/>
  <c r="W275" i="17" s="1"/>
  <c r="W339" i="17" a="1"/>
  <c r="W339" i="17" s="1"/>
  <c r="W403" i="17" a="1"/>
  <c r="W403" i="17" s="1"/>
  <c r="W44" i="17" a="1"/>
  <c r="W44" i="17" s="1"/>
  <c r="W108" i="17" a="1"/>
  <c r="W108" i="17" s="1"/>
  <c r="W172" i="17" a="1"/>
  <c r="W172" i="17" s="1"/>
  <c r="W236" i="17" a="1"/>
  <c r="W236" i="17" s="1"/>
  <c r="W300" i="17" a="1"/>
  <c r="W300" i="17" s="1"/>
  <c r="W364" i="17" a="1"/>
  <c r="W364" i="17" s="1"/>
  <c r="V106" i="17" a="1"/>
  <c r="V106" i="17" s="1"/>
  <c r="W69" i="17" a="1"/>
  <c r="W69" i="17" s="1"/>
  <c r="W133" i="17" a="1"/>
  <c r="W133" i="17" s="1"/>
  <c r="W197" i="17" a="1"/>
  <c r="W197" i="17" s="1"/>
  <c r="W261" i="17" a="1"/>
  <c r="W261" i="17" s="1"/>
  <c r="W325" i="17" a="1"/>
  <c r="W325" i="17" s="1"/>
  <c r="W389" i="17" a="1"/>
  <c r="W389" i="17" s="1"/>
  <c r="W46" i="17" a="1"/>
  <c r="W46" i="17" s="1"/>
  <c r="W110" i="17" a="1"/>
  <c r="W110" i="17" s="1"/>
  <c r="W174" i="17" a="1"/>
  <c r="W174" i="17" s="1"/>
  <c r="W238" i="17" a="1"/>
  <c r="W238" i="17" s="1"/>
  <c r="W302" i="17" a="1"/>
  <c r="W302" i="17" s="1"/>
  <c r="W366" i="17" a="1"/>
  <c r="W366" i="17" s="1"/>
  <c r="V221" i="17" a="1"/>
  <c r="V221" i="17" s="1"/>
  <c r="W63" i="17" a="1"/>
  <c r="W63" i="17" s="1"/>
  <c r="W127" i="17" a="1"/>
  <c r="W127" i="17" s="1"/>
  <c r="W191" i="17" a="1"/>
  <c r="W191" i="17" s="1"/>
  <c r="W255" i="17" a="1"/>
  <c r="W255" i="17" s="1"/>
  <c r="W319" i="17" a="1"/>
  <c r="W319" i="17" s="1"/>
  <c r="W383" i="17" a="1"/>
  <c r="W383" i="17" s="1"/>
  <c r="W20" i="17" a="1"/>
  <c r="W20" i="17" s="1"/>
  <c r="W88" i="17" a="1"/>
  <c r="W88" i="17" s="1"/>
  <c r="W152" i="17" a="1"/>
  <c r="W152" i="17" s="1"/>
  <c r="W216" i="17" a="1"/>
  <c r="W216" i="17" s="1"/>
  <c r="W280" i="17" a="1"/>
  <c r="W280" i="17" s="1"/>
  <c r="W344" i="17" a="1"/>
  <c r="W344" i="17" s="1"/>
  <c r="W408" i="17" a="1"/>
  <c r="W408" i="17" s="1"/>
  <c r="X22" i="17" a="1"/>
  <c r="X22" i="17" s="1"/>
  <c r="X86" i="17" a="1"/>
  <c r="X86" i="17" s="1"/>
  <c r="X150" i="17" a="1"/>
  <c r="X150" i="17" s="1"/>
  <c r="X214" i="17" a="1"/>
  <c r="X214" i="17" s="1"/>
  <c r="X278" i="17" a="1"/>
  <c r="X278" i="17" s="1"/>
  <c r="X342" i="17" a="1"/>
  <c r="X342" i="17" s="1"/>
  <c r="X406" i="17" a="1"/>
  <c r="X406" i="17" s="1"/>
  <c r="W393" i="17" a="1"/>
  <c r="W393" i="17" s="1"/>
  <c r="X79" i="17" a="1"/>
  <c r="X79" i="17" s="1"/>
  <c r="X143" i="17" a="1"/>
  <c r="X143" i="17" s="1"/>
  <c r="X207" i="17" a="1"/>
  <c r="X207" i="17" s="1"/>
  <c r="X271" i="17" a="1"/>
  <c r="X271" i="17" s="1"/>
  <c r="X335" i="17" a="1"/>
  <c r="X335" i="17" s="1"/>
  <c r="W145" i="17" a="1"/>
  <c r="W145" i="17" s="1"/>
  <c r="X40" i="17" a="1"/>
  <c r="X40" i="17" s="1"/>
  <c r="X104" i="17" a="1"/>
  <c r="X104" i="17" s="1"/>
  <c r="X168" i="17" a="1"/>
  <c r="X168" i="17" s="1"/>
  <c r="X232" i="17" a="1"/>
  <c r="X232" i="17" s="1"/>
  <c r="X296" i="17" a="1"/>
  <c r="X296" i="17" s="1"/>
  <c r="X360" i="17" a="1"/>
  <c r="X360" i="17" s="1"/>
  <c r="V275" i="17" a="1"/>
  <c r="V275" i="17" s="1"/>
  <c r="X25" i="17" a="1"/>
  <c r="X25" i="17" s="1"/>
  <c r="X89" i="17" a="1"/>
  <c r="X89" i="17" s="1"/>
  <c r="X153" i="17" a="1"/>
  <c r="X153" i="17" s="1"/>
  <c r="X217" i="17" a="1"/>
  <c r="X217" i="17" s="1"/>
  <c r="X281" i="17" a="1"/>
  <c r="X281" i="17" s="1"/>
  <c r="X345" i="17" a="1"/>
  <c r="X345" i="17" s="1"/>
  <c r="W33" i="17" a="1"/>
  <c r="W33" i="17" s="1"/>
  <c r="X26" i="17" a="1"/>
  <c r="X26" i="17" s="1"/>
  <c r="X90" i="17" a="1"/>
  <c r="X90" i="17" s="1"/>
  <c r="X154" i="17" a="1"/>
  <c r="X154" i="17" s="1"/>
  <c r="X218" i="17" a="1"/>
  <c r="X218" i="17" s="1"/>
  <c r="X282" i="17" a="1"/>
  <c r="X282" i="17" s="1"/>
  <c r="X346" i="17" a="1"/>
  <c r="X346" i="17" s="1"/>
  <c r="X410" i="17" a="1"/>
  <c r="X410" i="17" s="1"/>
  <c r="W361" i="17" a="1"/>
  <c r="W361" i="17" s="1"/>
  <c r="X67" i="17" a="1"/>
  <c r="X67" i="17" s="1"/>
  <c r="X131" i="17" a="1"/>
  <c r="X131" i="17" s="1"/>
  <c r="X195" i="17" a="1"/>
  <c r="X195" i="17" s="1"/>
  <c r="X259" i="17" a="1"/>
  <c r="X259" i="17" s="1"/>
  <c r="X323" i="17" a="1"/>
  <c r="X323" i="17" s="1"/>
  <c r="X387" i="17" a="1"/>
  <c r="X387" i="17" s="1"/>
  <c r="W305" i="17" a="1"/>
  <c r="W305" i="17" s="1"/>
  <c r="X205" i="17" a="1"/>
  <c r="X205" i="17" s="1"/>
  <c r="Y20" i="17" a="1"/>
  <c r="Y20" i="17" s="1"/>
  <c r="Y84" i="17" a="1"/>
  <c r="Y84" i="17" s="1"/>
  <c r="Y148" i="17" a="1"/>
  <c r="Y148" i="17" s="1"/>
  <c r="Y212" i="17" a="1"/>
  <c r="Y212" i="17" s="1"/>
  <c r="X148" i="17" a="1"/>
  <c r="X148" i="17" s="1"/>
  <c r="X397" i="17" a="1"/>
  <c r="X397" i="17" s="1"/>
  <c r="Y69" i="17" a="1"/>
  <c r="Y69" i="17" s="1"/>
  <c r="Y133" i="17" a="1"/>
  <c r="Y133" i="17" s="1"/>
  <c r="Y197" i="17" a="1"/>
  <c r="Y197" i="17" s="1"/>
  <c r="Y261" i="17" a="1"/>
  <c r="Y261" i="17" s="1"/>
  <c r="X213" i="17" a="1"/>
  <c r="X213" i="17" s="1"/>
  <c r="Y22" i="17" a="1"/>
  <c r="Y22" i="17" s="1"/>
  <c r="Y86" i="17" a="1"/>
  <c r="Y86" i="17" s="1"/>
  <c r="Y150" i="17" a="1"/>
  <c r="Y150" i="17" s="1"/>
  <c r="Y214" i="17" a="1"/>
  <c r="Y214" i="17" s="1"/>
  <c r="X92" i="17" a="1"/>
  <c r="X92" i="17" s="1"/>
  <c r="X348" i="17" a="1"/>
  <c r="X348" i="17" s="1"/>
  <c r="Y55" i="17" a="1"/>
  <c r="Y55" i="17" s="1"/>
  <c r="Y119" i="17" a="1"/>
  <c r="Y119" i="17" s="1"/>
  <c r="Y183" i="17" a="1"/>
  <c r="Y183" i="17" s="1"/>
  <c r="W377" i="17" a="1"/>
  <c r="W377" i="17" s="1"/>
  <c r="X253" i="17" a="1"/>
  <c r="X253" i="17" s="1"/>
  <c r="Y32" i="17" a="1"/>
  <c r="Y32" i="17" s="1"/>
  <c r="Y96" i="17" a="1"/>
  <c r="Y96" i="17" s="1"/>
  <c r="Y160" i="17" a="1"/>
  <c r="Y160" i="17" s="1"/>
  <c r="Y224" i="17" a="1"/>
  <c r="Y224" i="17" s="1"/>
  <c r="X101" i="17" a="1"/>
  <c r="X101" i="17" s="1"/>
  <c r="X357" i="17" a="1"/>
  <c r="X357" i="17" s="1"/>
  <c r="Y50" i="17" a="1"/>
  <c r="Y50" i="17" s="1"/>
  <c r="Y114" i="17" a="1"/>
  <c r="Y114" i="17" s="1"/>
  <c r="Y178" i="17" a="1"/>
  <c r="Y178" i="17" s="1"/>
  <c r="Y242" i="17" a="1"/>
  <c r="Y242" i="17" s="1"/>
  <c r="Y107" i="17" a="1"/>
  <c r="Y107" i="17" s="1"/>
  <c r="Y282" i="17" a="1"/>
  <c r="Y282" i="17" s="1"/>
  <c r="Y346" i="17" a="1"/>
  <c r="Y346" i="17" s="1"/>
  <c r="Y410" i="17" a="1"/>
  <c r="Y410" i="17" s="1"/>
  <c r="Z67" i="17" a="1"/>
  <c r="Z67" i="17" s="1"/>
  <c r="X388" i="17" a="1"/>
  <c r="X388" i="17" s="1"/>
  <c r="Y255" i="17" a="1"/>
  <c r="Y255" i="17" s="1"/>
  <c r="Y323" i="17" a="1"/>
  <c r="Y323" i="17" s="1"/>
  <c r="Y387" i="17" a="1"/>
  <c r="Y387" i="17" s="1"/>
  <c r="Z44" i="17" a="1"/>
  <c r="Z44" i="17" s="1"/>
  <c r="Y19" i="17" a="1"/>
  <c r="Y19" i="17" s="1"/>
  <c r="Y257" i="17" a="1"/>
  <c r="Y257" i="17" s="1"/>
  <c r="Y324" i="17" a="1"/>
  <c r="Y324" i="17" s="1"/>
  <c r="Y388" i="17" a="1"/>
  <c r="Y388" i="17" s="1"/>
  <c r="Z45" i="17" a="1"/>
  <c r="Z45" i="17" s="1"/>
  <c r="X36" i="17" a="1"/>
  <c r="X36" i="17" s="1"/>
  <c r="Y153" i="17" a="1"/>
  <c r="Y153" i="17" s="1"/>
  <c r="Y293" i="17" a="1"/>
  <c r="Y293" i="17" s="1"/>
  <c r="Y357" i="17" a="1"/>
  <c r="Y357" i="17" s="1"/>
  <c r="Y421" i="17" a="1"/>
  <c r="Y421" i="17" s="1"/>
  <c r="X44" i="17" a="1"/>
  <c r="X44" i="17" s="1"/>
  <c r="Y155" i="17" a="1"/>
  <c r="Y155" i="17" s="1"/>
  <c r="Y294" i="17" a="1"/>
  <c r="Y294" i="17" s="1"/>
  <c r="Y358" i="17" a="1"/>
  <c r="Y358" i="17" s="1"/>
  <c r="Y422" i="17" a="1"/>
  <c r="Y422" i="17" s="1"/>
  <c r="X324" i="17" a="1"/>
  <c r="X324" i="17" s="1"/>
  <c r="Y225" i="17" a="1"/>
  <c r="Y225" i="17" s="1"/>
  <c r="Y311" i="17" a="1"/>
  <c r="Y311" i="17" s="1"/>
  <c r="W57" i="17" a="1"/>
  <c r="W57" i="17" s="1"/>
  <c r="Y163" i="17" a="1"/>
  <c r="Y163" i="17" s="1"/>
  <c r="Y296" i="17" a="1"/>
  <c r="Y296" i="17" s="1"/>
  <c r="Y360" i="17" a="1"/>
  <c r="Y360" i="17" s="1"/>
  <c r="Z25" i="17" a="1"/>
  <c r="Z25" i="17" s="1"/>
  <c r="Y201" i="17" a="1"/>
  <c r="Y201" i="17" s="1"/>
  <c r="Z100" i="17" a="1"/>
  <c r="Z100" i="17" s="1"/>
  <c r="Z166" i="17" a="1"/>
  <c r="Z166" i="17" s="1"/>
  <c r="Z230" i="17" a="1"/>
  <c r="Z230" i="17" s="1"/>
  <c r="Z294" i="17" a="1"/>
  <c r="Z294" i="17" s="1"/>
  <c r="Z358" i="17" a="1"/>
  <c r="Z358" i="17" s="1"/>
  <c r="X356" i="17" a="1"/>
  <c r="X356" i="17" s="1"/>
  <c r="Z90" i="17" a="1"/>
  <c r="Z90" i="17" s="1"/>
  <c r="Z159" i="17" a="1"/>
  <c r="Z159" i="17" s="1"/>
  <c r="Z223" i="17" a="1"/>
  <c r="Z223" i="17" s="1"/>
  <c r="Z287" i="17" a="1"/>
  <c r="Z287" i="17" s="1"/>
  <c r="Z351" i="17" a="1"/>
  <c r="Z351" i="17" s="1"/>
  <c r="Z415" i="17" a="1"/>
  <c r="Z415" i="17" s="1"/>
  <c r="Z92" i="17" a="1"/>
  <c r="Z92" i="17" s="1"/>
  <c r="Z160" i="17" a="1"/>
  <c r="Z160" i="17" s="1"/>
  <c r="Z224" i="17" a="1"/>
  <c r="Z224" i="17" s="1"/>
  <c r="Z288" i="17" a="1"/>
  <c r="Z288" i="17" s="1"/>
  <c r="Z352" i="17" a="1"/>
  <c r="Z352" i="17" s="1"/>
  <c r="Y329" i="17" a="1"/>
  <c r="Y329" i="17" s="1"/>
  <c r="Z113" i="17" a="1"/>
  <c r="Z113" i="17" s="1"/>
  <c r="Z177" i="17" a="1"/>
  <c r="Z177" i="17" s="1"/>
  <c r="Z241" i="17" a="1"/>
  <c r="Z241" i="17" s="1"/>
  <c r="Z305" i="17" a="1"/>
  <c r="Z305" i="17" s="1"/>
  <c r="Z369" i="17" a="1"/>
  <c r="Z369" i="17" s="1"/>
  <c r="Y273" i="17" a="1"/>
  <c r="Y273" i="17" s="1"/>
  <c r="Z105" i="17" a="1"/>
  <c r="Z105" i="17" s="1"/>
  <c r="Z170" i="17" a="1"/>
  <c r="Z170" i="17" s="1"/>
  <c r="Z234" i="17" a="1"/>
  <c r="Z234" i="17" s="1"/>
  <c r="Z298" i="17" a="1"/>
  <c r="Z298" i="17" s="1"/>
  <c r="Z362" i="17" a="1"/>
  <c r="Z362" i="17" s="1"/>
  <c r="W421" i="17" a="1"/>
  <c r="W421" i="17" s="1"/>
  <c r="Z96" i="17" a="1"/>
  <c r="Z96" i="17" s="1"/>
  <c r="Z163" i="17" a="1"/>
  <c r="Z163" i="17" s="1"/>
  <c r="Z227" i="17" a="1"/>
  <c r="Z227" i="17" s="1"/>
  <c r="Z291" i="17" a="1"/>
  <c r="Z291" i="17" s="1"/>
  <c r="Z355" i="17" a="1"/>
  <c r="Z355" i="17" s="1"/>
  <c r="Z419" i="17" a="1"/>
  <c r="Z419" i="17" s="1"/>
  <c r="Z87" i="17" a="1"/>
  <c r="Z87" i="17" s="1"/>
  <c r="Z156" i="17" a="1"/>
  <c r="Z156" i="17" s="1"/>
  <c r="Z220" i="17" a="1"/>
  <c r="Z220" i="17" s="1"/>
  <c r="Z284" i="17" a="1"/>
  <c r="Z284" i="17" s="1"/>
  <c r="Z348" i="17" a="1"/>
  <c r="Z348" i="17" s="1"/>
  <c r="Z412" i="17" a="1"/>
  <c r="Z412" i="17" s="1"/>
  <c r="AA25" i="17" a="1"/>
  <c r="AA25" i="17" s="1"/>
  <c r="AA89" i="17" a="1"/>
  <c r="AA89" i="17" s="1"/>
  <c r="AA153" i="17" a="1"/>
  <c r="AA153" i="17" s="1"/>
  <c r="AA217" i="17" a="1"/>
  <c r="AA217" i="17" s="1"/>
  <c r="AA281" i="17" a="1"/>
  <c r="AA281" i="17" s="1"/>
  <c r="AA345" i="17" a="1"/>
  <c r="AA345" i="17" s="1"/>
  <c r="Y361" i="17" a="1"/>
  <c r="Y361" i="17" s="1"/>
  <c r="AA26" i="17" a="1"/>
  <c r="AA26" i="17" s="1"/>
  <c r="AA90" i="17" a="1"/>
  <c r="AA90" i="17" s="1"/>
  <c r="AA154" i="17" a="1"/>
  <c r="AA154" i="17" s="1"/>
  <c r="AA218" i="17" a="1"/>
  <c r="AA218" i="17" s="1"/>
  <c r="AA282" i="17" a="1"/>
  <c r="AA282" i="17" s="1"/>
  <c r="AA346" i="17" a="1"/>
  <c r="AA346" i="17" s="1"/>
  <c r="AA410" i="17" a="1"/>
  <c r="AA410" i="17" s="1"/>
  <c r="Z420" i="17" a="1"/>
  <c r="Z420" i="17" s="1"/>
  <c r="AA75" i="17" a="1"/>
  <c r="AA75" i="17" s="1"/>
  <c r="AA139" i="17" a="1"/>
  <c r="AA139" i="17" s="1"/>
  <c r="AA203" i="17" a="1"/>
  <c r="AA203" i="17" s="1"/>
  <c r="AA267" i="17" a="1"/>
  <c r="AA267" i="17" s="1"/>
  <c r="AA331" i="17" a="1"/>
  <c r="AA331" i="17" s="1"/>
  <c r="Z24" i="17" a="1"/>
  <c r="Z24" i="17" s="1"/>
  <c r="AA28" i="17" a="1"/>
  <c r="AA28" i="17" s="1"/>
  <c r="AA92" i="17" a="1"/>
  <c r="AA92" i="17" s="1"/>
  <c r="AA156" i="17" a="1"/>
  <c r="AA156" i="17" s="1"/>
  <c r="AA220" i="17" a="1"/>
  <c r="AA220" i="17" s="1"/>
  <c r="AA284" i="17" a="1"/>
  <c r="AA284" i="17" s="1"/>
  <c r="AA348" i="17" a="1"/>
  <c r="AA348" i="17" s="1"/>
  <c r="AA412" i="17" a="1"/>
  <c r="AA412" i="17" s="1"/>
  <c r="AA21" i="17" a="1"/>
  <c r="AA21" i="17" s="1"/>
  <c r="AA85" i="17" a="1"/>
  <c r="AA85" i="17" s="1"/>
  <c r="AA149" i="17" a="1"/>
  <c r="AA149" i="17" s="1"/>
  <c r="AA213" i="17" a="1"/>
  <c r="AA213" i="17" s="1"/>
  <c r="AA277" i="17" a="1"/>
  <c r="AA277" i="17" s="1"/>
  <c r="AA341" i="17" a="1"/>
  <c r="AA341" i="17" s="1"/>
  <c r="AA405" i="17" a="1"/>
  <c r="AA405" i="17" s="1"/>
  <c r="AA22" i="17" a="1"/>
  <c r="AA22" i="17" s="1"/>
  <c r="AA86" i="17" a="1"/>
  <c r="AA86" i="17" s="1"/>
  <c r="AA150" i="17" a="1"/>
  <c r="AA150" i="17" s="1"/>
  <c r="AA214" i="17" a="1"/>
  <c r="AA214" i="17" s="1"/>
  <c r="AA278" i="17" a="1"/>
  <c r="AA278" i="17" s="1"/>
  <c r="AA342" i="17" a="1"/>
  <c r="AA342" i="17" s="1"/>
  <c r="AA406" i="17" a="1"/>
  <c r="AA406" i="17" s="1"/>
  <c r="AA31" i="17" a="1"/>
  <c r="AA31" i="17" s="1"/>
  <c r="AA95" i="17" a="1"/>
  <c r="AA95" i="17" s="1"/>
  <c r="AA159" i="17" a="1"/>
  <c r="AA159" i="17" s="1"/>
  <c r="AA223" i="17" a="1"/>
  <c r="AA223" i="17" s="1"/>
  <c r="AA287" i="17" a="1"/>
  <c r="AA287" i="17" s="1"/>
  <c r="AA80" i="17" a="1"/>
  <c r="AA80" i="17" s="1"/>
  <c r="AB20" i="17" a="1"/>
  <c r="AB20" i="17" s="1"/>
  <c r="AB84" i="17" a="1"/>
  <c r="AB84" i="17" s="1"/>
  <c r="AB148" i="17" a="1"/>
  <c r="AB148" i="17" s="1"/>
  <c r="AB212" i="17" a="1"/>
  <c r="AB212" i="17" s="1"/>
  <c r="AB276" i="17" a="1"/>
  <c r="AB276" i="17" s="1"/>
  <c r="AB340" i="17" a="1"/>
  <c r="AB340" i="17" s="1"/>
  <c r="AB404" i="17" a="1"/>
  <c r="AB404" i="17" s="1"/>
  <c r="AE61" i="17" a="1"/>
  <c r="AE61" i="17" s="1"/>
  <c r="AE125" i="17" a="1"/>
  <c r="AE125" i="17" s="1"/>
  <c r="AE189" i="17" a="1"/>
  <c r="AE189" i="17" s="1"/>
  <c r="AE253" i="17" a="1"/>
  <c r="AE253" i="17" s="1"/>
  <c r="AE317" i="17" a="1"/>
  <c r="AE317" i="17" s="1"/>
  <c r="AA24" i="17" a="1"/>
  <c r="AA24" i="17" s="1"/>
  <c r="AA415" i="17" a="1"/>
  <c r="AA415" i="17" s="1"/>
  <c r="AB77" i="17" a="1"/>
  <c r="AB77" i="17" s="1"/>
  <c r="AB141" i="17" a="1"/>
  <c r="AB141" i="17" s="1"/>
  <c r="AB205" i="17" a="1"/>
  <c r="AB205" i="17" s="1"/>
  <c r="AB269" i="17" a="1"/>
  <c r="AB269" i="17" s="1"/>
  <c r="AB333" i="17" a="1"/>
  <c r="AB333" i="17" s="1"/>
  <c r="AB397" i="17" a="1"/>
  <c r="AB397" i="17" s="1"/>
  <c r="AE54" i="17" a="1"/>
  <c r="AE54" i="17" s="1"/>
  <c r="AE118" i="17" a="1"/>
  <c r="AE118" i="17" s="1"/>
  <c r="AE182" i="17" a="1"/>
  <c r="AE182" i="17" s="1"/>
  <c r="AE246" i="17" a="1"/>
  <c r="AE246" i="17" s="1"/>
  <c r="AE310" i="17" a="1"/>
  <c r="AE310" i="17" s="1"/>
  <c r="AA32" i="17" a="1"/>
  <c r="AA32" i="17" s="1"/>
  <c r="AA416" i="17" a="1"/>
  <c r="AA416" i="17" s="1"/>
  <c r="AB78" i="17" a="1"/>
  <c r="AB78" i="17" s="1"/>
  <c r="AB142" i="17" a="1"/>
  <c r="AB142" i="17" s="1"/>
  <c r="AB206" i="17" a="1"/>
  <c r="AB206" i="17" s="1"/>
  <c r="AB270" i="17" a="1"/>
  <c r="AB270" i="17" s="1"/>
  <c r="AB334" i="17" a="1"/>
  <c r="AB334" i="17" s="1"/>
  <c r="AB398" i="17" a="1"/>
  <c r="AB398" i="17" s="1"/>
  <c r="AE55" i="17" a="1"/>
  <c r="AE55" i="17" s="1"/>
  <c r="AE119" i="17" a="1"/>
  <c r="AE119" i="17" s="1"/>
  <c r="AE183" i="17" a="1"/>
  <c r="AE183" i="17" s="1"/>
  <c r="AE247" i="17" a="1"/>
  <c r="AE247" i="17" s="1"/>
  <c r="AE311" i="17" a="1"/>
  <c r="AE311" i="17" s="1"/>
  <c r="AE375" i="17" a="1"/>
  <c r="AE375" i="17" s="1"/>
  <c r="AA383" i="17" a="1"/>
  <c r="AA383" i="17" s="1"/>
  <c r="AB63" i="17" a="1"/>
  <c r="AB63" i="17" s="1"/>
  <c r="AB127" i="17" a="1"/>
  <c r="AB127" i="17" s="1"/>
  <c r="AB191" i="17" a="1"/>
  <c r="AB191" i="17" s="1"/>
  <c r="AB255" i="17" a="1"/>
  <c r="AB255" i="17" s="1"/>
  <c r="I366" i="17" a="1"/>
  <c r="I366" i="17" s="1"/>
  <c r="I302" i="17" a="1"/>
  <c r="I302" i="17" s="1"/>
  <c r="I93" i="17" a="1"/>
  <c r="I93" i="17" s="1"/>
  <c r="I373" i="17" a="1"/>
  <c r="I373" i="17" s="1"/>
  <c r="I309" i="17" a="1"/>
  <c r="I309" i="17" s="1"/>
  <c r="I149" i="17" a="1"/>
  <c r="I149" i="17" s="1"/>
  <c r="I372" i="17" a="1"/>
  <c r="I372" i="17" s="1"/>
  <c r="I308" i="17" a="1"/>
  <c r="I308" i="17" s="1"/>
  <c r="I141" i="17" a="1"/>
  <c r="I141" i="17" s="1"/>
  <c r="I379" i="17" a="1"/>
  <c r="I379" i="17" s="1"/>
  <c r="I315" i="17" a="1"/>
  <c r="I315" i="17" s="1"/>
  <c r="I197" i="17" a="1"/>
  <c r="I197" i="17" s="1"/>
  <c r="I362" i="17" a="1"/>
  <c r="I362" i="17" s="1"/>
  <c r="I298" i="17" a="1"/>
  <c r="I298" i="17" s="1"/>
  <c r="V148" i="17" a="1"/>
  <c r="V148" i="17" s="1"/>
  <c r="I361" i="17" a="1"/>
  <c r="I361" i="17" s="1"/>
  <c r="I297" i="17" a="1"/>
  <c r="I297" i="17" s="1"/>
  <c r="V50" i="17" a="1"/>
  <c r="V50" i="17" s="1"/>
  <c r="V305" i="17" a="1"/>
  <c r="V305" i="17" s="1"/>
  <c r="V369" i="17" a="1"/>
  <c r="V369" i="17" s="1"/>
  <c r="S416" i="17" a="1"/>
  <c r="S416" i="17" s="1"/>
  <c r="V289" i="17" a="1"/>
  <c r="V289" i="17" s="1"/>
  <c r="V354" i="17" a="1"/>
  <c r="V354" i="17" s="1"/>
  <c r="V418" i="17" a="1"/>
  <c r="V418" i="17" s="1"/>
  <c r="V280" i="17" a="1"/>
  <c r="V280" i="17" s="1"/>
  <c r="V347" i="17" a="1"/>
  <c r="V347" i="17" s="1"/>
  <c r="V411" i="17" a="1"/>
  <c r="V411" i="17" s="1"/>
  <c r="V266" i="17" a="1"/>
  <c r="V266" i="17" s="1"/>
  <c r="V340" i="17" a="1"/>
  <c r="V340" i="17" s="1"/>
  <c r="V404" i="17" a="1"/>
  <c r="V404" i="17" s="1"/>
  <c r="V242" i="17" a="1"/>
  <c r="V242" i="17" s="1"/>
  <c r="V333" i="17" a="1"/>
  <c r="V333" i="17" s="1"/>
  <c r="V397" i="17" a="1"/>
  <c r="V397" i="17" s="1"/>
  <c r="V154" i="17" a="1"/>
  <c r="V154" i="17" s="1"/>
  <c r="V318" i="17" a="1"/>
  <c r="V318" i="17" s="1"/>
  <c r="V382" i="17" a="1"/>
  <c r="V382" i="17" s="1"/>
  <c r="V98" i="17" a="1"/>
  <c r="V98" i="17" s="1"/>
  <c r="V311" i="17" a="1"/>
  <c r="V311" i="17" s="1"/>
  <c r="V375" i="17" a="1"/>
  <c r="V375" i="17" s="1"/>
  <c r="V286" i="17" a="1"/>
  <c r="V286" i="17" s="1"/>
  <c r="W66" i="17" a="1"/>
  <c r="W66" i="17" s="1"/>
  <c r="W130" i="17" a="1"/>
  <c r="W130" i="17" s="1"/>
  <c r="W194" i="17" a="1"/>
  <c r="W194" i="17" s="1"/>
  <c r="W258" i="17" a="1"/>
  <c r="W258" i="17" s="1"/>
  <c r="W322" i="17" a="1"/>
  <c r="W322" i="17" s="1"/>
  <c r="W386" i="17" a="1"/>
  <c r="W386" i="17" s="1"/>
  <c r="W26" i="17" a="1"/>
  <c r="W26" i="17" s="1"/>
  <c r="W91" i="17" a="1"/>
  <c r="W91" i="17" s="1"/>
  <c r="W155" i="17" a="1"/>
  <c r="W155" i="17" s="1"/>
  <c r="W219" i="17" a="1"/>
  <c r="W219" i="17" s="1"/>
  <c r="W283" i="17" a="1"/>
  <c r="W283" i="17" s="1"/>
  <c r="W347" i="17" a="1"/>
  <c r="W347" i="17" s="1"/>
  <c r="W411" i="17" a="1"/>
  <c r="W411" i="17" s="1"/>
  <c r="W52" i="17" a="1"/>
  <c r="W52" i="17" s="1"/>
  <c r="W116" i="17" a="1"/>
  <c r="W116" i="17" s="1"/>
  <c r="W180" i="17" a="1"/>
  <c r="W180" i="17" s="1"/>
  <c r="W244" i="17" a="1"/>
  <c r="W244" i="17" s="1"/>
  <c r="W308" i="17" a="1"/>
  <c r="W308" i="17" s="1"/>
  <c r="W372" i="17" a="1"/>
  <c r="W372" i="17" s="1"/>
  <c r="V312" i="17" a="1"/>
  <c r="V312" i="17" s="1"/>
  <c r="W77" i="17" a="1"/>
  <c r="W77" i="17" s="1"/>
  <c r="W141" i="17" a="1"/>
  <c r="W141" i="17" s="1"/>
  <c r="W205" i="17" a="1"/>
  <c r="W205" i="17" s="1"/>
  <c r="W269" i="17" a="1"/>
  <c r="W269" i="17" s="1"/>
  <c r="W333" i="17" a="1"/>
  <c r="W333" i="17" s="1"/>
  <c r="W397" i="17" a="1"/>
  <c r="W397" i="17" s="1"/>
  <c r="W54" i="17" a="1"/>
  <c r="W54" i="17" s="1"/>
  <c r="W118" i="17" a="1"/>
  <c r="W118" i="17" s="1"/>
  <c r="W182" i="17" a="1"/>
  <c r="W182" i="17" s="1"/>
  <c r="W246" i="17" a="1"/>
  <c r="W246" i="17" s="1"/>
  <c r="W310" i="17" a="1"/>
  <c r="W310" i="17" s="1"/>
  <c r="W374" i="17" a="1"/>
  <c r="W374" i="17" s="1"/>
  <c r="V328" i="17" a="1"/>
  <c r="V328" i="17" s="1"/>
  <c r="W71" i="17" a="1"/>
  <c r="W71" i="17" s="1"/>
  <c r="W135" i="17" a="1"/>
  <c r="W135" i="17" s="1"/>
  <c r="W199" i="17" a="1"/>
  <c r="W199" i="17" s="1"/>
  <c r="W263" i="17" a="1"/>
  <c r="W263" i="17" s="1"/>
  <c r="W327" i="17" a="1"/>
  <c r="W327" i="17" s="1"/>
  <c r="W391" i="17" a="1"/>
  <c r="W391" i="17" s="1"/>
  <c r="W32" i="17" a="1"/>
  <c r="W32" i="17" s="1"/>
  <c r="W96" i="17" a="1"/>
  <c r="W96" i="17" s="1"/>
  <c r="W160" i="17" a="1"/>
  <c r="W160" i="17" s="1"/>
  <c r="W224" i="17" a="1"/>
  <c r="W224" i="17" s="1"/>
  <c r="W288" i="17" a="1"/>
  <c r="W288" i="17" s="1"/>
  <c r="W352" i="17" a="1"/>
  <c r="W352" i="17" s="1"/>
  <c r="W416" i="17" a="1"/>
  <c r="W416" i="17" s="1"/>
  <c r="X30" i="17" a="1"/>
  <c r="X30" i="17" s="1"/>
  <c r="X94" i="17" a="1"/>
  <c r="X94" i="17" s="1"/>
  <c r="X158" i="17" a="1"/>
  <c r="X158" i="17" s="1"/>
  <c r="X222" i="17" a="1"/>
  <c r="X222" i="17" s="1"/>
  <c r="X286" i="17" a="1"/>
  <c r="X286" i="17" s="1"/>
  <c r="X350" i="17" a="1"/>
  <c r="X350" i="17" s="1"/>
  <c r="X414" i="17" a="1"/>
  <c r="X414" i="17" s="1"/>
  <c r="X23" i="17" a="1"/>
  <c r="X23" i="17" s="1"/>
  <c r="X87" i="17" a="1"/>
  <c r="X87" i="17" s="1"/>
  <c r="X151" i="17" a="1"/>
  <c r="X151" i="17" s="1"/>
  <c r="X215" i="17" a="1"/>
  <c r="X215" i="17" s="1"/>
  <c r="X279" i="17" a="1"/>
  <c r="X279" i="17" s="1"/>
  <c r="X343" i="17" a="1"/>
  <c r="X343" i="17" s="1"/>
  <c r="W209" i="17" a="1"/>
  <c r="W209" i="17" s="1"/>
  <c r="X48" i="17" a="1"/>
  <c r="X48" i="17" s="1"/>
  <c r="X112" i="17" a="1"/>
  <c r="X112" i="17" s="1"/>
  <c r="X176" i="17" a="1"/>
  <c r="X176" i="17" s="1"/>
  <c r="X240" i="17" a="1"/>
  <c r="X240" i="17" s="1"/>
  <c r="X304" i="17" a="1"/>
  <c r="X304" i="17" s="1"/>
  <c r="X368" i="17" a="1"/>
  <c r="X368" i="17" s="1"/>
  <c r="W22" i="17" a="1"/>
  <c r="W22" i="17" s="1"/>
  <c r="X33" i="17" a="1"/>
  <c r="X33" i="17" s="1"/>
  <c r="X97" i="17" a="1"/>
  <c r="X97" i="17" s="1"/>
  <c r="X161" i="17" a="1"/>
  <c r="X161" i="17" s="1"/>
  <c r="X225" i="17" a="1"/>
  <c r="X225" i="17" s="1"/>
  <c r="X289" i="17" a="1"/>
  <c r="X289" i="17" s="1"/>
  <c r="X353" i="17" a="1"/>
  <c r="X353" i="17" s="1"/>
  <c r="W97" i="17" a="1"/>
  <c r="W97" i="17" s="1"/>
  <c r="X34" i="17" a="1"/>
  <c r="X34" i="17" s="1"/>
  <c r="X98" i="17" a="1"/>
  <c r="X98" i="17" s="1"/>
  <c r="X162" i="17" a="1"/>
  <c r="X162" i="17" s="1"/>
  <c r="X226" i="17" a="1"/>
  <c r="X226" i="17" s="1"/>
  <c r="X290" i="17" a="1"/>
  <c r="X290" i="17" s="1"/>
  <c r="X354" i="17" a="1"/>
  <c r="X354" i="17" s="1"/>
  <c r="X418" i="17" a="1"/>
  <c r="X418" i="17" s="1"/>
  <c r="W417" i="17" a="1"/>
  <c r="W417" i="17" s="1"/>
  <c r="X75" i="17" a="1"/>
  <c r="X75" i="17" s="1"/>
  <c r="X139" i="17" a="1"/>
  <c r="X139" i="17" s="1"/>
  <c r="X203" i="17" a="1"/>
  <c r="X203" i="17" s="1"/>
  <c r="X267" i="17" a="1"/>
  <c r="X267" i="17" s="1"/>
  <c r="X331" i="17" a="1"/>
  <c r="X331" i="17" s="1"/>
  <c r="X395" i="17" a="1"/>
  <c r="X395" i="17" s="1"/>
  <c r="W369" i="17" a="1"/>
  <c r="W369" i="17" s="1"/>
  <c r="X237" i="17" a="1"/>
  <c r="X237" i="17" s="1"/>
  <c r="Y28" i="17" a="1"/>
  <c r="Y28" i="17" s="1"/>
  <c r="Y92" i="17" a="1"/>
  <c r="Y92" i="17" s="1"/>
  <c r="Y156" i="17" a="1"/>
  <c r="Y156" i="17" s="1"/>
  <c r="Y220" i="17" a="1"/>
  <c r="Y220" i="17" s="1"/>
  <c r="X180" i="17" a="1"/>
  <c r="X180" i="17" s="1"/>
  <c r="X413" i="17" a="1"/>
  <c r="X413" i="17" s="1"/>
  <c r="Y77" i="17" a="1"/>
  <c r="Y77" i="17" s="1"/>
  <c r="Y141" i="17" a="1"/>
  <c r="Y141" i="17" s="1"/>
  <c r="Y205" i="17" a="1"/>
  <c r="Y205" i="17" s="1"/>
  <c r="W249" i="17" a="1"/>
  <c r="W249" i="17" s="1"/>
  <c r="X245" i="17" a="1"/>
  <c r="X245" i="17" s="1"/>
  <c r="Y30" i="17" a="1"/>
  <c r="Y30" i="17" s="1"/>
  <c r="Y94" i="17" a="1"/>
  <c r="Y94" i="17" s="1"/>
  <c r="Y158" i="17" a="1"/>
  <c r="Y158" i="17" s="1"/>
  <c r="Y222" i="17" a="1"/>
  <c r="Y222" i="17" s="1"/>
  <c r="X124" i="17" a="1"/>
  <c r="X124" i="17" s="1"/>
  <c r="X380" i="17" a="1"/>
  <c r="X380" i="17" s="1"/>
  <c r="Y63" i="17" a="1"/>
  <c r="Y63" i="17" s="1"/>
  <c r="Y127" i="17" a="1"/>
  <c r="Y127" i="17" s="1"/>
  <c r="Y191" i="17" a="1"/>
  <c r="Y191" i="17" s="1"/>
  <c r="X29" i="17" a="1"/>
  <c r="X29" i="17" s="1"/>
  <c r="X285" i="17" a="1"/>
  <c r="X285" i="17" s="1"/>
  <c r="Y40" i="17" a="1"/>
  <c r="Y40" i="17" s="1"/>
  <c r="Y104" i="17" a="1"/>
  <c r="Y104" i="17" s="1"/>
  <c r="Y168" i="17" a="1"/>
  <c r="Y168" i="17" s="1"/>
  <c r="Y232" i="17" a="1"/>
  <c r="Y232" i="17" s="1"/>
  <c r="X133" i="17" a="1"/>
  <c r="X133" i="17" s="1"/>
  <c r="X389" i="17" a="1"/>
  <c r="X389" i="17" s="1"/>
  <c r="Y58" i="17" a="1"/>
  <c r="Y58" i="17" s="1"/>
  <c r="Y122" i="17" a="1"/>
  <c r="Y122" i="17" s="1"/>
  <c r="Y186" i="17" a="1"/>
  <c r="Y186" i="17" s="1"/>
  <c r="Y250" i="17" a="1"/>
  <c r="Y250" i="17" s="1"/>
  <c r="Y139" i="17" a="1"/>
  <c r="Y139" i="17" s="1"/>
  <c r="Y290" i="17" a="1"/>
  <c r="Y290" i="17" s="1"/>
  <c r="Y354" i="17" a="1"/>
  <c r="Y354" i="17" s="1"/>
  <c r="Y418" i="17" a="1"/>
  <c r="Y418" i="17" s="1"/>
  <c r="Z75" i="17" a="1"/>
  <c r="Z75" i="17" s="1"/>
  <c r="Y49" i="17" a="1"/>
  <c r="Y49" i="17" s="1"/>
  <c r="Y267" i="17" a="1"/>
  <c r="Y267" i="17" s="1"/>
  <c r="Y331" i="17" a="1"/>
  <c r="Y331" i="17" s="1"/>
  <c r="Y395" i="17" a="1"/>
  <c r="Y395" i="17" s="1"/>
  <c r="Z52" i="17" a="1"/>
  <c r="Z52" i="17" s="1"/>
  <c r="Y51" i="17" a="1"/>
  <c r="Y51" i="17" s="1"/>
  <c r="Y268" i="17" a="1"/>
  <c r="Y268" i="17" s="1"/>
  <c r="Y332" i="17" a="1"/>
  <c r="Y332" i="17" s="1"/>
  <c r="Y396" i="17" a="1"/>
  <c r="Y396" i="17" s="1"/>
  <c r="Z53" i="17" a="1"/>
  <c r="Z53" i="17" s="1"/>
  <c r="X164" i="17" a="1"/>
  <c r="X164" i="17" s="1"/>
  <c r="Y185" i="17" a="1"/>
  <c r="Y185" i="17" s="1"/>
  <c r="Y301" i="17" a="1"/>
  <c r="Y301" i="17" s="1"/>
  <c r="Y365" i="17" a="1"/>
  <c r="Y365" i="17" s="1"/>
  <c r="Z22" i="17" a="1"/>
  <c r="Z22" i="17" s="1"/>
  <c r="X172" i="17" a="1"/>
  <c r="X172" i="17" s="1"/>
  <c r="Y187" i="17" a="1"/>
  <c r="Y187" i="17" s="1"/>
  <c r="Y302" i="17" a="1"/>
  <c r="Y302" i="17" s="1"/>
  <c r="Y366" i="17" a="1"/>
  <c r="Y366" i="17" s="1"/>
  <c r="Z23" i="17" a="1"/>
  <c r="Z23" i="17" s="1"/>
  <c r="X420" i="17" a="1"/>
  <c r="X420" i="17" s="1"/>
  <c r="Y249" i="17" a="1"/>
  <c r="Y249" i="17" s="1"/>
  <c r="Y319" i="17" a="1"/>
  <c r="Y319" i="17" s="1"/>
  <c r="X76" i="17" a="1"/>
  <c r="X76" i="17" s="1"/>
  <c r="Y195" i="17" a="1"/>
  <c r="Y195" i="17" s="1"/>
  <c r="Y304" i="17" a="1"/>
  <c r="Y304" i="17" s="1"/>
  <c r="Y368" i="17" a="1"/>
  <c r="Y368" i="17" s="1"/>
  <c r="Z33" i="17" a="1"/>
  <c r="Z33" i="17" s="1"/>
  <c r="Y305" i="17" a="1"/>
  <c r="Y305" i="17" s="1"/>
  <c r="Z110" i="17" a="1"/>
  <c r="Z110" i="17" s="1"/>
  <c r="Z174" i="17" a="1"/>
  <c r="Z174" i="17" s="1"/>
  <c r="Z238" i="17" a="1"/>
  <c r="Z238" i="17" s="1"/>
  <c r="Z302" i="17" a="1"/>
  <c r="Z302" i="17" s="1"/>
  <c r="Z366" i="17" a="1"/>
  <c r="Z366" i="17" s="1"/>
  <c r="Y233" i="17" a="1"/>
  <c r="Y233" i="17" s="1"/>
  <c r="Z102" i="17" a="1"/>
  <c r="Z102" i="17" s="1"/>
  <c r="Z167" i="17" a="1"/>
  <c r="Z167" i="17" s="1"/>
  <c r="Z231" i="17" a="1"/>
  <c r="Z231" i="17" s="1"/>
  <c r="Z295" i="17" a="1"/>
  <c r="Z295" i="17" s="1"/>
  <c r="Z359" i="17" a="1"/>
  <c r="Z359" i="17" s="1"/>
  <c r="Y252" i="17" a="1"/>
  <c r="Y252" i="17" s="1"/>
  <c r="Z103" i="17" a="1"/>
  <c r="Z103" i="17" s="1"/>
  <c r="Z168" i="17" a="1"/>
  <c r="Z168" i="17" s="1"/>
  <c r="Z232" i="17" a="1"/>
  <c r="Z232" i="17" s="1"/>
  <c r="Z296" i="17" a="1"/>
  <c r="Z296" i="17" s="1"/>
  <c r="Z360" i="17" a="1"/>
  <c r="Z360" i="17" s="1"/>
  <c r="Y383" i="17" a="1"/>
  <c r="Y383" i="17" s="1"/>
  <c r="Z121" i="17" a="1"/>
  <c r="Z121" i="17" s="1"/>
  <c r="Z185" i="17" a="1"/>
  <c r="Z185" i="17" s="1"/>
  <c r="Z249" i="17" a="1"/>
  <c r="Z249" i="17" s="1"/>
  <c r="Z313" i="17" a="1"/>
  <c r="Z313" i="17" s="1"/>
  <c r="Z377" i="17" a="1"/>
  <c r="Z377" i="17" s="1"/>
  <c r="Y337" i="17" a="1"/>
  <c r="Y337" i="17" s="1"/>
  <c r="Z114" i="17" a="1"/>
  <c r="Z114" i="17" s="1"/>
  <c r="Z178" i="17" a="1"/>
  <c r="Z178" i="17" s="1"/>
  <c r="Z242" i="17" a="1"/>
  <c r="Z242" i="17" s="1"/>
  <c r="Z306" i="17" a="1"/>
  <c r="Z306" i="17" s="1"/>
  <c r="Z370" i="17" a="1"/>
  <c r="Z370" i="17" s="1"/>
  <c r="Y105" i="17" a="1"/>
  <c r="Y105" i="17" s="1"/>
  <c r="Z106" i="17" a="1"/>
  <c r="Z106" i="17" s="1"/>
  <c r="Z171" i="17" a="1"/>
  <c r="Z171" i="17" s="1"/>
  <c r="Z235" i="17" a="1"/>
  <c r="Z235" i="17" s="1"/>
  <c r="Z299" i="17" a="1"/>
  <c r="Z299" i="17" s="1"/>
  <c r="Z363" i="17" a="1"/>
  <c r="Z363" i="17" s="1"/>
  <c r="Y137" i="17" a="1"/>
  <c r="Y137" i="17" s="1"/>
  <c r="Z97" i="17" a="1"/>
  <c r="Z97" i="17" s="1"/>
  <c r="Z164" i="17" a="1"/>
  <c r="Z164" i="17" s="1"/>
  <c r="Z228" i="17" a="1"/>
  <c r="Z228" i="17" s="1"/>
  <c r="Z292" i="17" a="1"/>
  <c r="Z292" i="17" s="1"/>
  <c r="Z356" i="17" a="1"/>
  <c r="Z356" i="17" s="1"/>
  <c r="Y297" i="17" a="1"/>
  <c r="Y297" i="17" s="1"/>
  <c r="AA33" i="17" a="1"/>
  <c r="AA33" i="17" s="1"/>
  <c r="AA97" i="17" a="1"/>
  <c r="AA97" i="17" s="1"/>
  <c r="AA161" i="17" a="1"/>
  <c r="AA161" i="17" s="1"/>
  <c r="AA225" i="17" a="1"/>
  <c r="AA225" i="17" s="1"/>
  <c r="AA289" i="17" a="1"/>
  <c r="AA289" i="17" s="1"/>
  <c r="AA353" i="17" a="1"/>
  <c r="AA353" i="17" s="1"/>
  <c r="Z117" i="17" a="1"/>
  <c r="Z117" i="17" s="1"/>
  <c r="AA34" i="17" a="1"/>
  <c r="AA34" i="17" s="1"/>
  <c r="AA98" i="17" a="1"/>
  <c r="AA98" i="17" s="1"/>
  <c r="AA162" i="17" a="1"/>
  <c r="AA162" i="17" s="1"/>
  <c r="AA226" i="17" a="1"/>
  <c r="AA226" i="17" s="1"/>
  <c r="AA290" i="17" a="1"/>
  <c r="AA290" i="17" s="1"/>
  <c r="AA354" i="17" a="1"/>
  <c r="AA354" i="17" s="1"/>
  <c r="AA418" i="17" a="1"/>
  <c r="AA418" i="17" s="1"/>
  <c r="AA19" i="17" a="1"/>
  <c r="AA19" i="17" s="1"/>
  <c r="AA83" i="17" a="1"/>
  <c r="AA83" i="17" s="1"/>
  <c r="AA147" i="17" a="1"/>
  <c r="AA147" i="17" s="1"/>
  <c r="AA211" i="17" a="1"/>
  <c r="AA211" i="17" s="1"/>
  <c r="AA275" i="17" a="1"/>
  <c r="AA275" i="17" s="1"/>
  <c r="AA339" i="17" a="1"/>
  <c r="AA339" i="17" s="1"/>
  <c r="Z133" i="17" a="1"/>
  <c r="Z133" i="17" s="1"/>
  <c r="AA36" i="17" a="1"/>
  <c r="AA36" i="17" s="1"/>
  <c r="AA100" i="17" a="1"/>
  <c r="AA100" i="17" s="1"/>
  <c r="AA164" i="17" a="1"/>
  <c r="AA164" i="17" s="1"/>
  <c r="AA228" i="17" a="1"/>
  <c r="AA228" i="17" s="1"/>
  <c r="AA292" i="17" a="1"/>
  <c r="AA292" i="17" s="1"/>
  <c r="AA356" i="17" a="1"/>
  <c r="AA356" i="17" s="1"/>
  <c r="Z56" i="17" a="1"/>
  <c r="Z56" i="17" s="1"/>
  <c r="AA29" i="17" a="1"/>
  <c r="AA29" i="17" s="1"/>
  <c r="AA93" i="17" a="1"/>
  <c r="AA93" i="17" s="1"/>
  <c r="AA157" i="17" a="1"/>
  <c r="AA157" i="17" s="1"/>
  <c r="AA221" i="17" a="1"/>
  <c r="AA221" i="17" s="1"/>
  <c r="AA285" i="17" a="1"/>
  <c r="AA285" i="17" s="1"/>
  <c r="AA349" i="17" a="1"/>
  <c r="AA349" i="17" s="1"/>
  <c r="X100" i="17" a="1"/>
  <c r="X100" i="17" s="1"/>
  <c r="AA30" i="17" a="1"/>
  <c r="AA30" i="17" s="1"/>
  <c r="AA94" i="17" a="1"/>
  <c r="AA94" i="17" s="1"/>
  <c r="AA158" i="17" a="1"/>
  <c r="AA158" i="17" s="1"/>
  <c r="AA222" i="17" a="1"/>
  <c r="AA222" i="17" s="1"/>
  <c r="AA286" i="17" a="1"/>
  <c r="AA286" i="17" s="1"/>
  <c r="AA350" i="17" a="1"/>
  <c r="AA350" i="17" s="1"/>
  <c r="Z88" i="17" a="1"/>
  <c r="Z88" i="17" s="1"/>
  <c r="AA39" i="17" a="1"/>
  <c r="AA39" i="17" s="1"/>
  <c r="AA103" i="17" a="1"/>
  <c r="AA103" i="17" s="1"/>
  <c r="AA167" i="17" a="1"/>
  <c r="AA167" i="17" s="1"/>
  <c r="AA231" i="17" a="1"/>
  <c r="AA231" i="17" s="1"/>
  <c r="AA295" i="17" a="1"/>
  <c r="AA295" i="17" s="1"/>
  <c r="AA144" i="17" a="1"/>
  <c r="AA144" i="17" s="1"/>
  <c r="AB28" i="17" a="1"/>
  <c r="AB28" i="17" s="1"/>
  <c r="AB92" i="17" a="1"/>
  <c r="AB92" i="17" s="1"/>
  <c r="AB156" i="17" a="1"/>
  <c r="AB156" i="17" s="1"/>
  <c r="AB220" i="17" a="1"/>
  <c r="AB220" i="17" s="1"/>
  <c r="AB284" i="17" a="1"/>
  <c r="AB284" i="17" s="1"/>
  <c r="AB348" i="17" a="1"/>
  <c r="AB348" i="17" s="1"/>
  <c r="AB412" i="17" a="1"/>
  <c r="AB412" i="17" s="1"/>
  <c r="AE69" i="17" a="1"/>
  <c r="AE69" i="17" s="1"/>
  <c r="AE133" i="17" a="1"/>
  <c r="AE133" i="17" s="1"/>
  <c r="AE197" i="17" a="1"/>
  <c r="AE197" i="17" s="1"/>
  <c r="AE261" i="17" a="1"/>
  <c r="AE261" i="17" s="1"/>
  <c r="AE325" i="17" a="1"/>
  <c r="AE325" i="17" s="1"/>
  <c r="AA88" i="17" a="1"/>
  <c r="AA88" i="17" s="1"/>
  <c r="AB21" i="17" a="1"/>
  <c r="AB21" i="17" s="1"/>
  <c r="AB85" i="17" a="1"/>
  <c r="AB85" i="17" s="1"/>
  <c r="AB149" i="17" a="1"/>
  <c r="AB149" i="17" s="1"/>
  <c r="AB213" i="17" a="1"/>
  <c r="AB213" i="17" s="1"/>
  <c r="AB277" i="17" a="1"/>
  <c r="AB277" i="17" s="1"/>
  <c r="AB341" i="17" a="1"/>
  <c r="AB341" i="17" s="1"/>
  <c r="AB405" i="17" a="1"/>
  <c r="AB405" i="17" s="1"/>
  <c r="AE62" i="17" a="1"/>
  <c r="AE62" i="17" s="1"/>
  <c r="AE126" i="17" a="1"/>
  <c r="AE126" i="17" s="1"/>
  <c r="AE190" i="17" a="1"/>
  <c r="AE190" i="17" s="1"/>
  <c r="AE254" i="17" a="1"/>
  <c r="AE254" i="17" s="1"/>
  <c r="AE318" i="17" a="1"/>
  <c r="AE318" i="17" s="1"/>
  <c r="AA96" i="17" a="1"/>
  <c r="AA96" i="17" s="1"/>
  <c r="AB22" i="17" a="1"/>
  <c r="AB22" i="17" s="1"/>
  <c r="AB86" i="17" a="1"/>
  <c r="AB86" i="17" s="1"/>
  <c r="AB150" i="17" a="1"/>
  <c r="AB150" i="17" s="1"/>
  <c r="AB214" i="17" a="1"/>
  <c r="AB214" i="17" s="1"/>
  <c r="AB278" i="17" a="1"/>
  <c r="AB278" i="17" s="1"/>
  <c r="AB342" i="17" a="1"/>
  <c r="AB342" i="17" s="1"/>
  <c r="AB406" i="17" a="1"/>
  <c r="AB406" i="17" s="1"/>
  <c r="AE63" i="17" a="1"/>
  <c r="AE63" i="17" s="1"/>
  <c r="AE127" i="17" a="1"/>
  <c r="AE127" i="17" s="1"/>
  <c r="AE191" i="17" a="1"/>
  <c r="AE191" i="17" s="1"/>
  <c r="AE255" i="17" a="1"/>
  <c r="AE255" i="17" s="1"/>
  <c r="AE319" i="17" a="1"/>
  <c r="AE319" i="17" s="1"/>
  <c r="Z357" i="17" a="1"/>
  <c r="Z357" i="17" s="1"/>
  <c r="AA407" i="17" a="1"/>
  <c r="AA407" i="17" s="1"/>
  <c r="AB71" i="17" a="1"/>
  <c r="AB71" i="17" s="1"/>
  <c r="AB135" i="17" a="1"/>
  <c r="AB135" i="17" s="1"/>
  <c r="AB199" i="17" a="1"/>
  <c r="AB199" i="17" s="1"/>
  <c r="AB263" i="17" a="1"/>
  <c r="AB263" i="17" s="1"/>
  <c r="AB327" i="17" a="1"/>
  <c r="AB327" i="17" s="1"/>
  <c r="AB391" i="17" a="1"/>
  <c r="AB391" i="17" s="1"/>
  <c r="AE56" i="17" a="1"/>
  <c r="AE56" i="17" s="1"/>
  <c r="AE120" i="17" a="1"/>
  <c r="AE120" i="17" s="1"/>
  <c r="AE184" i="17" a="1"/>
  <c r="AE184" i="17" s="1"/>
  <c r="AE248" i="17" a="1"/>
  <c r="AE248" i="17" s="1"/>
  <c r="AE312" i="17" a="1"/>
  <c r="AE312" i="17" s="1"/>
  <c r="AA176" i="17" a="1"/>
  <c r="AA176" i="17" s="1"/>
  <c r="AB32" i="17" a="1"/>
  <c r="AB32" i="17" s="1"/>
  <c r="V227" i="17" a="1"/>
  <c r="V227" i="17" s="1"/>
  <c r="I422" i="17" a="1"/>
  <c r="I422" i="17" s="1"/>
  <c r="I358" i="17" a="1"/>
  <c r="I358" i="17" s="1"/>
  <c r="I294" i="17" a="1"/>
  <c r="I294" i="17" s="1"/>
  <c r="I365" i="17" a="1"/>
  <c r="I365" i="17" s="1"/>
  <c r="I301" i="17" a="1"/>
  <c r="I301" i="17" s="1"/>
  <c r="I85" i="17" a="1"/>
  <c r="I85" i="17" s="1"/>
  <c r="I364" i="17" a="1"/>
  <c r="I364" i="17" s="1"/>
  <c r="I300" i="17" a="1"/>
  <c r="I300" i="17" s="1"/>
  <c r="I77" i="17" a="1"/>
  <c r="I77" i="17" s="1"/>
  <c r="I371" i="17" a="1"/>
  <c r="I371" i="17" s="1"/>
  <c r="I307" i="17" a="1"/>
  <c r="I307" i="17" s="1"/>
  <c r="I133" i="17" a="1"/>
  <c r="I133" i="17" s="1"/>
  <c r="I418" i="17" a="1"/>
  <c r="I418" i="17" s="1"/>
  <c r="I354" i="17" a="1"/>
  <c r="I354" i="17" s="1"/>
  <c r="I290" i="17" a="1"/>
  <c r="I290" i="17" s="1"/>
  <c r="I417" i="17" a="1"/>
  <c r="I417" i="17" s="1"/>
  <c r="I353" i="17" a="1"/>
  <c r="I353" i="17" s="1"/>
  <c r="I289" i="17" a="1"/>
  <c r="I289" i="17" s="1"/>
  <c r="V114" i="17" a="1"/>
  <c r="V114" i="17" s="1"/>
  <c r="V313" i="17" a="1"/>
  <c r="V313" i="17" s="1"/>
  <c r="V377" i="17" a="1"/>
  <c r="V377" i="17" s="1"/>
  <c r="U401" i="17" a="1"/>
  <c r="U401" i="17" s="1"/>
  <c r="V298" i="17" a="1"/>
  <c r="V298" i="17" s="1"/>
  <c r="V362" i="17" a="1"/>
  <c r="V362" i="17" s="1"/>
  <c r="U97" i="17" a="1"/>
  <c r="U97" i="17" s="1"/>
  <c r="V290" i="17" a="1"/>
  <c r="V290" i="17" s="1"/>
  <c r="V355" i="17" a="1"/>
  <c r="V355" i="17" s="1"/>
  <c r="V419" i="17" a="1"/>
  <c r="V419" i="17" s="1"/>
  <c r="V281" i="17" a="1"/>
  <c r="V281" i="17" s="1"/>
  <c r="V348" i="17" a="1"/>
  <c r="V348" i="17" s="1"/>
  <c r="V412" i="17" a="1"/>
  <c r="V412" i="17" s="1"/>
  <c r="V267" i="17" a="1"/>
  <c r="V267" i="17" s="1"/>
  <c r="V341" i="17" a="1"/>
  <c r="V341" i="17" s="1"/>
  <c r="V405" i="17" a="1"/>
  <c r="V405" i="17" s="1"/>
  <c r="V213" i="17" a="1"/>
  <c r="V213" i="17" s="1"/>
  <c r="V326" i="17" a="1"/>
  <c r="V326" i="17" s="1"/>
  <c r="V390" i="17" a="1"/>
  <c r="V390" i="17" s="1"/>
  <c r="V162" i="17" a="1"/>
  <c r="V162" i="17" s="1"/>
  <c r="V319" i="17" a="1"/>
  <c r="V319" i="17" s="1"/>
  <c r="V383" i="17" a="1"/>
  <c r="V383" i="17" s="1"/>
  <c r="V352" i="17" a="1"/>
  <c r="V352" i="17" s="1"/>
  <c r="W74" i="17" a="1"/>
  <c r="W74" i="17" s="1"/>
  <c r="W138" i="17" a="1"/>
  <c r="W138" i="17" s="1"/>
  <c r="W202" i="17" a="1"/>
  <c r="W202" i="17" s="1"/>
  <c r="W266" i="17" a="1"/>
  <c r="W266" i="17" s="1"/>
  <c r="W330" i="17" a="1"/>
  <c r="W330" i="17" s="1"/>
  <c r="W394" i="17" a="1"/>
  <c r="W394" i="17" s="1"/>
  <c r="W35" i="17" a="1"/>
  <c r="W35" i="17" s="1"/>
  <c r="W99" i="17" a="1"/>
  <c r="W99" i="17" s="1"/>
  <c r="W163" i="17" a="1"/>
  <c r="W163" i="17" s="1"/>
  <c r="W227" i="17" a="1"/>
  <c r="W227" i="17" s="1"/>
  <c r="W291" i="17" a="1"/>
  <c r="W291" i="17" s="1"/>
  <c r="W355" i="17" a="1"/>
  <c r="W355" i="17" s="1"/>
  <c r="W419" i="17" a="1"/>
  <c r="W419" i="17" s="1"/>
  <c r="W60" i="17" a="1"/>
  <c r="W60" i="17" s="1"/>
  <c r="W124" i="17" a="1"/>
  <c r="W124" i="17" s="1"/>
  <c r="W188" i="17" a="1"/>
  <c r="W188" i="17" s="1"/>
  <c r="W252" i="17" a="1"/>
  <c r="W252" i="17" s="1"/>
  <c r="W316" i="17" a="1"/>
  <c r="W316" i="17" s="1"/>
  <c r="W380" i="17" a="1"/>
  <c r="W380" i="17" s="1"/>
  <c r="V376" i="17" a="1"/>
  <c r="V376" i="17" s="1"/>
  <c r="W85" i="17" a="1"/>
  <c r="W85" i="17" s="1"/>
  <c r="W149" i="17" a="1"/>
  <c r="W149" i="17" s="1"/>
  <c r="W213" i="17" a="1"/>
  <c r="W213" i="17" s="1"/>
  <c r="W277" i="17" a="1"/>
  <c r="W277" i="17" s="1"/>
  <c r="W341" i="17" a="1"/>
  <c r="W341" i="17" s="1"/>
  <c r="W405" i="17" a="1"/>
  <c r="W405" i="17" s="1"/>
  <c r="W62" i="17" a="1"/>
  <c r="W62" i="17" s="1"/>
  <c r="W126" i="17" a="1"/>
  <c r="W126" i="17" s="1"/>
  <c r="W190" i="17" a="1"/>
  <c r="W190" i="17" s="1"/>
  <c r="W254" i="17" a="1"/>
  <c r="W254" i="17" s="1"/>
  <c r="W318" i="17" a="1"/>
  <c r="W318" i="17" s="1"/>
  <c r="W382" i="17" a="1"/>
  <c r="W382" i="17" s="1"/>
  <c r="V392" i="17" a="1"/>
  <c r="V392" i="17" s="1"/>
  <c r="W79" i="17" a="1"/>
  <c r="W79" i="17" s="1"/>
  <c r="W143" i="17" a="1"/>
  <c r="W143" i="17" s="1"/>
  <c r="W207" i="17" a="1"/>
  <c r="W207" i="17" s="1"/>
  <c r="W271" i="17" a="1"/>
  <c r="W271" i="17" s="1"/>
  <c r="W335" i="17" a="1"/>
  <c r="W335" i="17" s="1"/>
  <c r="W399" i="17" a="1"/>
  <c r="W399" i="17" s="1"/>
  <c r="W40" i="17" a="1"/>
  <c r="W40" i="17" s="1"/>
  <c r="W104" i="17" a="1"/>
  <c r="W104" i="17" s="1"/>
  <c r="W168" i="17" a="1"/>
  <c r="W168" i="17" s="1"/>
  <c r="W232" i="17" a="1"/>
  <c r="W232" i="17" s="1"/>
  <c r="W296" i="17" a="1"/>
  <c r="W296" i="17" s="1"/>
  <c r="W360" i="17" a="1"/>
  <c r="W360" i="17" s="1"/>
  <c r="W65" i="17" a="1"/>
  <c r="W65" i="17" s="1"/>
  <c r="X38" i="17" a="1"/>
  <c r="X38" i="17" s="1"/>
  <c r="X102" i="17" a="1"/>
  <c r="X102" i="17" s="1"/>
  <c r="X166" i="17" a="1"/>
  <c r="X166" i="17" s="1"/>
  <c r="X230" i="17" a="1"/>
  <c r="X230" i="17" s="1"/>
  <c r="X294" i="17" a="1"/>
  <c r="X294" i="17" s="1"/>
  <c r="X358" i="17" a="1"/>
  <c r="X358" i="17" s="1"/>
  <c r="X422" i="17" a="1"/>
  <c r="X422" i="17" s="1"/>
  <c r="X31" i="17" a="1"/>
  <c r="X31" i="17" s="1"/>
  <c r="X95" i="17" a="1"/>
  <c r="X95" i="17" s="1"/>
  <c r="X159" i="17" a="1"/>
  <c r="X159" i="17" s="1"/>
  <c r="X223" i="17" a="1"/>
  <c r="X223" i="17" s="1"/>
  <c r="X287" i="17" a="1"/>
  <c r="X287" i="17" s="1"/>
  <c r="X351" i="17" a="1"/>
  <c r="X351" i="17" s="1"/>
  <c r="W273" i="17" a="1"/>
  <c r="W273" i="17" s="1"/>
  <c r="X56" i="17" a="1"/>
  <c r="X56" i="17" s="1"/>
  <c r="X120" i="17" a="1"/>
  <c r="X120" i="17" s="1"/>
  <c r="X184" i="17" a="1"/>
  <c r="X184" i="17" s="1"/>
  <c r="X248" i="17" a="1"/>
  <c r="X248" i="17" s="1"/>
  <c r="X312" i="17" a="1"/>
  <c r="X312" i="17" s="1"/>
  <c r="X376" i="17" a="1"/>
  <c r="X376" i="17" s="1"/>
  <c r="W89" i="17" a="1"/>
  <c r="W89" i="17" s="1"/>
  <c r="X41" i="17" a="1"/>
  <c r="X41" i="17" s="1"/>
  <c r="X105" i="17" a="1"/>
  <c r="X105" i="17" s="1"/>
  <c r="X169" i="17" a="1"/>
  <c r="X169" i="17" s="1"/>
  <c r="X233" i="17" a="1"/>
  <c r="X233" i="17" s="1"/>
  <c r="X297" i="17" a="1"/>
  <c r="X297" i="17" s="1"/>
  <c r="X361" i="17" a="1"/>
  <c r="X361" i="17" s="1"/>
  <c r="W161" i="17" a="1"/>
  <c r="W161" i="17" s="1"/>
  <c r="X42" i="17" a="1"/>
  <c r="X42" i="17" s="1"/>
  <c r="X106" i="17" a="1"/>
  <c r="X106" i="17" s="1"/>
  <c r="X170" i="17" a="1"/>
  <c r="X170" i="17" s="1"/>
  <c r="X234" i="17" a="1"/>
  <c r="X234" i="17" s="1"/>
  <c r="X298" i="17" a="1"/>
  <c r="X298" i="17" s="1"/>
  <c r="X362" i="17" a="1"/>
  <c r="X362" i="17" s="1"/>
  <c r="V408" i="17" a="1"/>
  <c r="V408" i="17" s="1"/>
  <c r="X20" i="17" a="1"/>
  <c r="X20" i="17" s="1"/>
  <c r="X83" i="17" a="1"/>
  <c r="X83" i="17" s="1"/>
  <c r="X147" i="17" a="1"/>
  <c r="X147" i="17" s="1"/>
  <c r="X211" i="17" a="1"/>
  <c r="X211" i="17" s="1"/>
  <c r="X275" i="17" a="1"/>
  <c r="X275" i="17" s="1"/>
  <c r="X339" i="17" a="1"/>
  <c r="X339" i="17" s="1"/>
  <c r="X403" i="17" a="1"/>
  <c r="X403" i="17" s="1"/>
  <c r="W121" i="17" a="1"/>
  <c r="W121" i="17" s="1"/>
  <c r="X269" i="17" a="1"/>
  <c r="X269" i="17" s="1"/>
  <c r="Y36" i="17" a="1"/>
  <c r="Y36" i="17" s="1"/>
  <c r="Y100" i="17" a="1"/>
  <c r="Y100" i="17" s="1"/>
  <c r="Y164" i="17" a="1"/>
  <c r="Y164" i="17" s="1"/>
  <c r="Y228" i="17" a="1"/>
  <c r="Y228" i="17" s="1"/>
  <c r="X212" i="17" a="1"/>
  <c r="X212" i="17" s="1"/>
  <c r="Y21" i="17" a="1"/>
  <c r="Y21" i="17" s="1"/>
  <c r="Y85" i="17" a="1"/>
  <c r="Y85" i="17" s="1"/>
  <c r="Y149" i="17" a="1"/>
  <c r="Y149" i="17" s="1"/>
  <c r="Y213" i="17" a="1"/>
  <c r="Y213" i="17" s="1"/>
  <c r="X21" i="17" a="1"/>
  <c r="X21" i="17" s="1"/>
  <c r="X277" i="17" a="1"/>
  <c r="X277" i="17" s="1"/>
  <c r="Y38" i="17" a="1"/>
  <c r="Y38" i="17" s="1"/>
  <c r="Y102" i="17" a="1"/>
  <c r="Y102" i="17" s="1"/>
  <c r="Y166" i="17" a="1"/>
  <c r="Y166" i="17" s="1"/>
  <c r="Y230" i="17" a="1"/>
  <c r="Y230" i="17" s="1"/>
  <c r="X156" i="17" a="1"/>
  <c r="X156" i="17" s="1"/>
  <c r="X401" i="17" a="1"/>
  <c r="X401" i="17" s="1"/>
  <c r="Y71" i="17" a="1"/>
  <c r="Y71" i="17" s="1"/>
  <c r="Y135" i="17" a="1"/>
  <c r="Y135" i="17" s="1"/>
  <c r="Y199" i="17" a="1"/>
  <c r="Y199" i="17" s="1"/>
  <c r="X61" i="17" a="1"/>
  <c r="X61" i="17" s="1"/>
  <c r="X317" i="17" a="1"/>
  <c r="X317" i="17" s="1"/>
  <c r="Y48" i="17" a="1"/>
  <c r="Y48" i="17" s="1"/>
  <c r="Y112" i="17" a="1"/>
  <c r="Y112" i="17" s="1"/>
  <c r="Y176" i="17" a="1"/>
  <c r="Y176" i="17" s="1"/>
  <c r="Y240" i="17" a="1"/>
  <c r="Y240" i="17" s="1"/>
  <c r="X165" i="17" a="1"/>
  <c r="X165" i="17" s="1"/>
  <c r="X407" i="17" a="1"/>
  <c r="X407" i="17" s="1"/>
  <c r="Y66" i="17" a="1"/>
  <c r="Y66" i="17" s="1"/>
  <c r="Y130" i="17" a="1"/>
  <c r="Y130" i="17" s="1"/>
  <c r="Y194" i="17" a="1"/>
  <c r="Y194" i="17" s="1"/>
  <c r="Y258" i="17" a="1"/>
  <c r="Y258" i="17" s="1"/>
  <c r="Y171" i="17" a="1"/>
  <c r="Y171" i="17" s="1"/>
  <c r="Y298" i="17" a="1"/>
  <c r="Y298" i="17" s="1"/>
  <c r="Y362" i="17" a="1"/>
  <c r="Y362" i="17" s="1"/>
  <c r="Z19" i="17" a="1"/>
  <c r="Z19" i="17" s="1"/>
  <c r="Z83" i="17" a="1"/>
  <c r="Z83" i="17" s="1"/>
  <c r="Y81" i="17" a="1"/>
  <c r="Y81" i="17" s="1"/>
  <c r="Y275" i="17" a="1"/>
  <c r="Y275" i="17" s="1"/>
  <c r="Y339" i="17" a="1"/>
  <c r="Y339" i="17" s="1"/>
  <c r="Y403" i="17" a="1"/>
  <c r="Y403" i="17" s="1"/>
  <c r="Z60" i="17" a="1"/>
  <c r="Z60" i="17" s="1"/>
  <c r="Y83" i="17" a="1"/>
  <c r="Y83" i="17" s="1"/>
  <c r="Y276" i="17" a="1"/>
  <c r="Y276" i="17" s="1"/>
  <c r="Y340" i="17" a="1"/>
  <c r="Y340" i="17" s="1"/>
  <c r="Y404" i="17" a="1"/>
  <c r="Y404" i="17" s="1"/>
  <c r="Z61" i="17" a="1"/>
  <c r="Z61" i="17" s="1"/>
  <c r="X292" i="17" a="1"/>
  <c r="X292" i="17" s="1"/>
  <c r="Y217" i="17" a="1"/>
  <c r="Y217" i="17" s="1"/>
  <c r="Y309" i="17" a="1"/>
  <c r="Y309" i="17" s="1"/>
  <c r="Y373" i="17" a="1"/>
  <c r="Y373" i="17" s="1"/>
  <c r="Z30" i="17" a="1"/>
  <c r="Z30" i="17" s="1"/>
  <c r="X300" i="17" a="1"/>
  <c r="X300" i="17" s="1"/>
  <c r="Y219" i="17" a="1"/>
  <c r="Y219" i="17" s="1"/>
  <c r="Y310" i="17" a="1"/>
  <c r="Y310" i="17" s="1"/>
  <c r="Y374" i="17" a="1"/>
  <c r="Y374" i="17" s="1"/>
  <c r="Z31" i="17" a="1"/>
  <c r="Z31" i="17" s="1"/>
  <c r="Y33" i="17" a="1"/>
  <c r="Y33" i="17" s="1"/>
  <c r="Y262" i="17" a="1"/>
  <c r="Y262" i="17" s="1"/>
  <c r="Y327" i="17" a="1"/>
  <c r="Y327" i="17" s="1"/>
  <c r="X204" i="17" a="1"/>
  <c r="X204" i="17" s="1"/>
  <c r="Y227" i="17" a="1"/>
  <c r="Y227" i="17" s="1"/>
  <c r="Y312" i="17" a="1"/>
  <c r="Y312" i="17" s="1"/>
  <c r="Y376" i="17" a="1"/>
  <c r="Y376" i="17" s="1"/>
  <c r="Z41" i="17" a="1"/>
  <c r="Z41" i="17" s="1"/>
  <c r="Y369" i="17" a="1"/>
  <c r="Y369" i="17" s="1"/>
  <c r="Z118" i="17" a="1"/>
  <c r="Z118" i="17" s="1"/>
  <c r="Z182" i="17" a="1"/>
  <c r="Z182" i="17" s="1"/>
  <c r="Z246" i="17" a="1"/>
  <c r="Z246" i="17" s="1"/>
  <c r="Z310" i="17" a="1"/>
  <c r="Z310" i="17" s="1"/>
  <c r="Z374" i="17" a="1"/>
  <c r="Z374" i="17" s="1"/>
  <c r="Y313" i="17" a="1"/>
  <c r="Y313" i="17" s="1"/>
  <c r="Z111" i="17" a="1"/>
  <c r="Z111" i="17" s="1"/>
  <c r="Z175" i="17" a="1"/>
  <c r="Z175" i="17" s="1"/>
  <c r="Z239" i="17" a="1"/>
  <c r="Z239" i="17" s="1"/>
  <c r="Z303" i="17" a="1"/>
  <c r="Z303" i="17" s="1"/>
  <c r="Z367" i="17" a="1"/>
  <c r="Z367" i="17" s="1"/>
  <c r="Y321" i="17" a="1"/>
  <c r="Y321" i="17" s="1"/>
  <c r="Z112" i="17" a="1"/>
  <c r="Z112" i="17" s="1"/>
  <c r="Z176" i="17" a="1"/>
  <c r="Z176" i="17" s="1"/>
  <c r="Z240" i="17" a="1"/>
  <c r="Z240" i="17" s="1"/>
  <c r="Z304" i="17" a="1"/>
  <c r="Z304" i="17" s="1"/>
  <c r="Z368" i="17" a="1"/>
  <c r="Z368" i="17" s="1"/>
  <c r="Y415" i="17" a="1"/>
  <c r="Y415" i="17" s="1"/>
  <c r="Z129" i="17" a="1"/>
  <c r="Z129" i="17" s="1"/>
  <c r="Z193" i="17" a="1"/>
  <c r="Z193" i="17" s="1"/>
  <c r="Z257" i="17" a="1"/>
  <c r="Z257" i="17" s="1"/>
  <c r="Z321" i="17" a="1"/>
  <c r="Z321" i="17" s="1"/>
  <c r="Z385" i="17" a="1"/>
  <c r="Z385" i="17" s="1"/>
  <c r="Y385" i="17" a="1"/>
  <c r="Y385" i="17" s="1"/>
  <c r="Z122" i="17" a="1"/>
  <c r="Z122" i="17" s="1"/>
  <c r="Z186" i="17" a="1"/>
  <c r="Z186" i="17" s="1"/>
  <c r="Z250" i="17" a="1"/>
  <c r="Z250" i="17" s="1"/>
  <c r="Z314" i="17" a="1"/>
  <c r="Z314" i="17" s="1"/>
  <c r="Z378" i="17" a="1"/>
  <c r="Z378" i="17" s="1"/>
  <c r="Y281" i="17" a="1"/>
  <c r="Y281" i="17" s="1"/>
  <c r="Z115" i="17" a="1"/>
  <c r="Z115" i="17" s="1"/>
  <c r="Z179" i="17" a="1"/>
  <c r="Z179" i="17" s="1"/>
  <c r="Z243" i="17" a="1"/>
  <c r="Z243" i="17" s="1"/>
  <c r="Z307" i="17" a="1"/>
  <c r="Z307" i="17" s="1"/>
  <c r="Z371" i="17" a="1"/>
  <c r="Z371" i="17" s="1"/>
  <c r="Y289" i="17" a="1"/>
  <c r="Y289" i="17" s="1"/>
  <c r="Z108" i="17" a="1"/>
  <c r="Z108" i="17" s="1"/>
  <c r="Z172" i="17" a="1"/>
  <c r="Z172" i="17" s="1"/>
  <c r="Z236" i="17" a="1"/>
  <c r="Z236" i="17" s="1"/>
  <c r="Z300" i="17" a="1"/>
  <c r="Z300" i="17" s="1"/>
  <c r="Z364" i="17" a="1"/>
  <c r="Z364" i="17" s="1"/>
  <c r="Z109" i="17" a="1"/>
  <c r="Z109" i="17" s="1"/>
  <c r="AA41" i="17" a="1"/>
  <c r="AA41" i="17" s="1"/>
  <c r="AA105" i="17" a="1"/>
  <c r="AA105" i="17" s="1"/>
  <c r="AA169" i="17" a="1"/>
  <c r="AA169" i="17" s="1"/>
  <c r="AA233" i="17" a="1"/>
  <c r="AA233" i="17" s="1"/>
  <c r="AA297" i="17" a="1"/>
  <c r="AA297" i="17" s="1"/>
  <c r="AA361" i="17" a="1"/>
  <c r="AA361" i="17" s="1"/>
  <c r="Z181" i="17" a="1"/>
  <c r="Z181" i="17" s="1"/>
  <c r="AA42" i="17" a="1"/>
  <c r="AA42" i="17" s="1"/>
  <c r="AA106" i="17" a="1"/>
  <c r="AA106" i="17" s="1"/>
  <c r="AA170" i="17" a="1"/>
  <c r="AA170" i="17" s="1"/>
  <c r="AA234" i="17" a="1"/>
  <c r="AA234" i="17" s="1"/>
  <c r="AA298" i="17" a="1"/>
  <c r="AA298" i="17" s="1"/>
  <c r="AA362" i="17" a="1"/>
  <c r="AA362" i="17" s="1"/>
  <c r="Y399" i="17" a="1"/>
  <c r="Y399" i="17" s="1"/>
  <c r="AA27" i="17" a="1"/>
  <c r="AA27" i="17" s="1"/>
  <c r="AA91" i="17" a="1"/>
  <c r="AA91" i="17" s="1"/>
  <c r="AA155" i="17" a="1"/>
  <c r="AA155" i="17" s="1"/>
  <c r="AA219" i="17" a="1"/>
  <c r="AA219" i="17" s="1"/>
  <c r="AA283" i="17" a="1"/>
  <c r="AA283" i="17" s="1"/>
  <c r="AA347" i="17" a="1"/>
  <c r="AA347" i="17" s="1"/>
  <c r="Z197" i="17" a="1"/>
  <c r="Z197" i="17" s="1"/>
  <c r="AA44" i="17" a="1"/>
  <c r="AA44" i="17" s="1"/>
  <c r="AA108" i="17" a="1"/>
  <c r="AA108" i="17" s="1"/>
  <c r="AA172" i="17" a="1"/>
  <c r="AA172" i="17" s="1"/>
  <c r="AA236" i="17" a="1"/>
  <c r="AA236" i="17" s="1"/>
  <c r="AA300" i="17" a="1"/>
  <c r="AA300" i="17" s="1"/>
  <c r="AA364" i="17" a="1"/>
  <c r="AA364" i="17" s="1"/>
  <c r="Z141" i="17" a="1"/>
  <c r="Z141" i="17" s="1"/>
  <c r="AA37" i="17" a="1"/>
  <c r="AA37" i="17" s="1"/>
  <c r="AA101" i="17" a="1"/>
  <c r="AA101" i="17" s="1"/>
  <c r="AA165" i="17" a="1"/>
  <c r="AA165" i="17" s="1"/>
  <c r="AA229" i="17" a="1"/>
  <c r="AA229" i="17" s="1"/>
  <c r="AA293" i="17" a="1"/>
  <c r="AA293" i="17" s="1"/>
  <c r="AA357" i="17" a="1"/>
  <c r="AA357" i="17" s="1"/>
  <c r="Z78" i="17" a="1"/>
  <c r="Z78" i="17" s="1"/>
  <c r="AA38" i="17" a="1"/>
  <c r="AA38" i="17" s="1"/>
  <c r="AA102" i="17" a="1"/>
  <c r="AA102" i="17" s="1"/>
  <c r="AA166" i="17" a="1"/>
  <c r="AA166" i="17" s="1"/>
  <c r="AA230" i="17" a="1"/>
  <c r="AA230" i="17" s="1"/>
  <c r="AA294" i="17" a="1"/>
  <c r="AA294" i="17" s="1"/>
  <c r="AA358" i="17" a="1"/>
  <c r="AA358" i="17" s="1"/>
  <c r="Z157" i="17" a="1"/>
  <c r="Z157" i="17" s="1"/>
  <c r="AA47" i="17" a="1"/>
  <c r="AA47" i="17" s="1"/>
  <c r="AA111" i="17" a="1"/>
  <c r="AA111" i="17" s="1"/>
  <c r="AA175" i="17" a="1"/>
  <c r="AA175" i="17" s="1"/>
  <c r="AA239" i="17" a="1"/>
  <c r="AA239" i="17" s="1"/>
  <c r="AA303" i="17" a="1"/>
  <c r="AA303" i="17" s="1"/>
  <c r="AA208" i="17" a="1"/>
  <c r="AA208" i="17" s="1"/>
  <c r="AB36" i="17" a="1"/>
  <c r="AB36" i="17" s="1"/>
  <c r="AB100" i="17" a="1"/>
  <c r="AB100" i="17" s="1"/>
  <c r="AB164" i="17" a="1"/>
  <c r="AB164" i="17" s="1"/>
  <c r="AB228" i="17" a="1"/>
  <c r="AB228" i="17" s="1"/>
  <c r="AB292" i="17" a="1"/>
  <c r="AB292" i="17" s="1"/>
  <c r="AB356" i="17" a="1"/>
  <c r="AB356" i="17" s="1"/>
  <c r="AB420" i="17" a="1"/>
  <c r="AB420" i="17" s="1"/>
  <c r="AE77" i="17" a="1"/>
  <c r="AE77" i="17" s="1"/>
  <c r="AE141" i="17" a="1"/>
  <c r="AE141" i="17" s="1"/>
  <c r="AE205" i="17" a="1"/>
  <c r="AE205" i="17" s="1"/>
  <c r="AE269" i="17" a="1"/>
  <c r="AE269" i="17" s="1"/>
  <c r="AE333" i="17" a="1"/>
  <c r="AE333" i="17" s="1"/>
  <c r="AA152" i="17" a="1"/>
  <c r="AA152" i="17" s="1"/>
  <c r="AB29" i="17" a="1"/>
  <c r="AB29" i="17" s="1"/>
  <c r="AB93" i="17" a="1"/>
  <c r="AB93" i="17" s="1"/>
  <c r="AB157" i="17" a="1"/>
  <c r="AB157" i="17" s="1"/>
  <c r="AB221" i="17" a="1"/>
  <c r="AB221" i="17" s="1"/>
  <c r="AB285" i="17" a="1"/>
  <c r="AB285" i="17" s="1"/>
  <c r="AB349" i="17" a="1"/>
  <c r="AB349" i="17" s="1"/>
  <c r="AB413" i="17" a="1"/>
  <c r="AB413" i="17" s="1"/>
  <c r="AE70" i="17" a="1"/>
  <c r="AE70" i="17" s="1"/>
  <c r="AE134" i="17" a="1"/>
  <c r="AE134" i="17" s="1"/>
  <c r="AE198" i="17" a="1"/>
  <c r="AE198" i="17" s="1"/>
  <c r="AE262" i="17" a="1"/>
  <c r="AE262" i="17" s="1"/>
  <c r="AE326" i="17" a="1"/>
  <c r="AE326" i="17" s="1"/>
  <c r="AA160" i="17" a="1"/>
  <c r="AA160" i="17" s="1"/>
  <c r="AB30" i="17" a="1"/>
  <c r="AB30" i="17" s="1"/>
  <c r="AB94" i="17" a="1"/>
  <c r="AB94" i="17" s="1"/>
  <c r="I414" i="17" a="1"/>
  <c r="I414" i="17" s="1"/>
  <c r="I350" i="17" a="1"/>
  <c r="I350" i="17" s="1"/>
  <c r="I286" i="17" a="1"/>
  <c r="I286" i="17" s="1"/>
  <c r="I421" i="17" a="1"/>
  <c r="I421" i="17" s="1"/>
  <c r="I357" i="17" a="1"/>
  <c r="I357" i="17" s="1"/>
  <c r="I293" i="17" a="1"/>
  <c r="I293" i="17" s="1"/>
  <c r="I420" i="17" a="1"/>
  <c r="I420" i="17" s="1"/>
  <c r="I356" i="17" a="1"/>
  <c r="I356" i="17" s="1"/>
  <c r="I292" i="17" a="1"/>
  <c r="I292" i="17" s="1"/>
  <c r="I363" i="17" a="1"/>
  <c r="I363" i="17" s="1"/>
  <c r="I299" i="17" a="1"/>
  <c r="I299" i="17" s="1"/>
  <c r="I410" i="17" a="1"/>
  <c r="I410" i="17" s="1"/>
  <c r="I346" i="17" a="1"/>
  <c r="I346" i="17" s="1"/>
  <c r="I282" i="17" a="1"/>
  <c r="I282" i="17" s="1"/>
  <c r="I409" i="17" a="1"/>
  <c r="I409" i="17" s="1"/>
  <c r="I345" i="17" a="1"/>
  <c r="I345" i="17" s="1"/>
  <c r="I281" i="17" a="1"/>
  <c r="I281" i="17" s="1"/>
  <c r="V178" i="17" a="1"/>
  <c r="V178" i="17" s="1"/>
  <c r="V321" i="17" a="1"/>
  <c r="V321" i="17" s="1"/>
  <c r="V385" i="17" a="1"/>
  <c r="V385" i="17" s="1"/>
  <c r="V58" i="17" a="1"/>
  <c r="V58" i="17" s="1"/>
  <c r="V306" i="17" a="1"/>
  <c r="V306" i="17" s="1"/>
  <c r="V370" i="17" a="1"/>
  <c r="V370" i="17" s="1"/>
  <c r="U420" i="17" a="1"/>
  <c r="U420" i="17" s="1"/>
  <c r="V299" i="17" a="1"/>
  <c r="V299" i="17" s="1"/>
  <c r="V363" i="17" a="1"/>
  <c r="V363" i="17" s="1"/>
  <c r="W21" i="17" a="1"/>
  <c r="W21" i="17" s="1"/>
  <c r="V291" i="17" a="1"/>
  <c r="V291" i="17" s="1"/>
  <c r="V356" i="17" a="1"/>
  <c r="V356" i="17" s="1"/>
  <c r="V420" i="17" a="1"/>
  <c r="V420" i="17" s="1"/>
  <c r="V282" i="17" a="1"/>
  <c r="V282" i="17" s="1"/>
  <c r="V349" i="17" a="1"/>
  <c r="V349" i="17" s="1"/>
  <c r="V413" i="17" a="1"/>
  <c r="V413" i="17" s="1"/>
  <c r="V245" i="17" a="1"/>
  <c r="V245" i="17" s="1"/>
  <c r="V334" i="17" a="1"/>
  <c r="V334" i="17" s="1"/>
  <c r="V398" i="17" a="1"/>
  <c r="V398" i="17" s="1"/>
  <c r="V218" i="17" a="1"/>
  <c r="V218" i="17" s="1"/>
  <c r="V327" i="17" a="1"/>
  <c r="V327" i="17" s="1"/>
  <c r="V391" i="17" a="1"/>
  <c r="V391" i="17" s="1"/>
  <c r="V416" i="17" a="1"/>
  <c r="V416" i="17" s="1"/>
  <c r="W82" i="17" a="1"/>
  <c r="W82" i="17" s="1"/>
  <c r="W146" i="17" a="1"/>
  <c r="W146" i="17" s="1"/>
  <c r="W210" i="17" a="1"/>
  <c r="W210" i="17" s="1"/>
  <c r="W274" i="17" a="1"/>
  <c r="W274" i="17" s="1"/>
  <c r="W338" i="17" a="1"/>
  <c r="W338" i="17" s="1"/>
  <c r="W402" i="17" a="1"/>
  <c r="W402" i="17" s="1"/>
  <c r="W43" i="17" a="1"/>
  <c r="W43" i="17" s="1"/>
  <c r="W107" i="17" a="1"/>
  <c r="W107" i="17" s="1"/>
  <c r="W171" i="17" a="1"/>
  <c r="W171" i="17" s="1"/>
  <c r="W235" i="17" a="1"/>
  <c r="W235" i="17" s="1"/>
  <c r="W299" i="17" a="1"/>
  <c r="W299" i="17" s="1"/>
  <c r="W363" i="17" a="1"/>
  <c r="W363" i="17" s="1"/>
  <c r="V42" i="17" a="1"/>
  <c r="V42" i="17" s="1"/>
  <c r="W68" i="17" a="1"/>
  <c r="W68" i="17" s="1"/>
  <c r="W132" i="17" a="1"/>
  <c r="W132" i="17" s="1"/>
  <c r="W196" i="17" a="1"/>
  <c r="W196" i="17" s="1"/>
  <c r="W260" i="17" a="1"/>
  <c r="W260" i="17" s="1"/>
  <c r="W324" i="17" a="1"/>
  <c r="W324" i="17" s="1"/>
  <c r="W388" i="17" a="1"/>
  <c r="W388" i="17" s="1"/>
  <c r="W29" i="17" a="1"/>
  <c r="W29" i="17" s="1"/>
  <c r="W93" i="17" a="1"/>
  <c r="W93" i="17" s="1"/>
  <c r="W157" i="17" a="1"/>
  <c r="W157" i="17" s="1"/>
  <c r="W221" i="17" a="1"/>
  <c r="W221" i="17" s="1"/>
  <c r="W285" i="17" a="1"/>
  <c r="W285" i="17" s="1"/>
  <c r="W349" i="17" a="1"/>
  <c r="W349" i="17" s="1"/>
  <c r="V170" i="17" a="1"/>
  <c r="V170" i="17" s="1"/>
  <c r="W70" i="17" a="1"/>
  <c r="W70" i="17" s="1"/>
  <c r="W134" i="17" a="1"/>
  <c r="W134" i="17" s="1"/>
  <c r="W198" i="17" a="1"/>
  <c r="W198" i="17" s="1"/>
  <c r="W262" i="17" a="1"/>
  <c r="W262" i="17" s="1"/>
  <c r="W326" i="17" a="1"/>
  <c r="W326" i="17" s="1"/>
  <c r="W390" i="17" a="1"/>
  <c r="W390" i="17" s="1"/>
  <c r="W19" i="17" a="1"/>
  <c r="W19" i="17" s="1"/>
  <c r="W87" i="17" a="1"/>
  <c r="W87" i="17" s="1"/>
  <c r="W151" i="17" a="1"/>
  <c r="W151" i="17" s="1"/>
  <c r="W215" i="17" a="1"/>
  <c r="W215" i="17" s="1"/>
  <c r="W279" i="17" a="1"/>
  <c r="W279" i="17" s="1"/>
  <c r="W343" i="17" a="1"/>
  <c r="W343" i="17" s="1"/>
  <c r="W407" i="17" a="1"/>
  <c r="W407" i="17" s="1"/>
  <c r="W48" i="17" a="1"/>
  <c r="W48" i="17" s="1"/>
  <c r="W112" i="17" a="1"/>
  <c r="W112" i="17" s="1"/>
  <c r="W176" i="17" a="1"/>
  <c r="W176" i="17" s="1"/>
  <c r="W240" i="17" a="1"/>
  <c r="W240" i="17" s="1"/>
  <c r="W304" i="17" a="1"/>
  <c r="W304" i="17" s="1"/>
  <c r="W368" i="17" a="1"/>
  <c r="W368" i="17" s="1"/>
  <c r="W129" i="17" a="1"/>
  <c r="W129" i="17" s="1"/>
  <c r="X46" i="17" a="1"/>
  <c r="X46" i="17" s="1"/>
  <c r="X110" i="17" a="1"/>
  <c r="X110" i="17" s="1"/>
  <c r="X174" i="17" a="1"/>
  <c r="X174" i="17" s="1"/>
  <c r="X238" i="17" a="1"/>
  <c r="X238" i="17" s="1"/>
  <c r="X302" i="17" a="1"/>
  <c r="X302" i="17" s="1"/>
  <c r="X366" i="17" a="1"/>
  <c r="X366" i="17" s="1"/>
  <c r="W73" i="17" a="1"/>
  <c r="W73" i="17" s="1"/>
  <c r="X39" i="17" a="1"/>
  <c r="X39" i="17" s="1"/>
  <c r="X103" i="17" a="1"/>
  <c r="X103" i="17" s="1"/>
  <c r="X167" i="17" a="1"/>
  <c r="X167" i="17" s="1"/>
  <c r="X231" i="17" a="1"/>
  <c r="X231" i="17" s="1"/>
  <c r="X295" i="17" a="1"/>
  <c r="X295" i="17" s="1"/>
  <c r="X359" i="17" a="1"/>
  <c r="X359" i="17" s="1"/>
  <c r="W337" i="17" a="1"/>
  <c r="W337" i="17" s="1"/>
  <c r="X64" i="17" a="1"/>
  <c r="X64" i="17" s="1"/>
  <c r="X128" i="17" a="1"/>
  <c r="X128" i="17" s="1"/>
  <c r="X192" i="17" a="1"/>
  <c r="X192" i="17" s="1"/>
  <c r="X256" i="17" a="1"/>
  <c r="X256" i="17" s="1"/>
  <c r="X320" i="17" a="1"/>
  <c r="X320" i="17" s="1"/>
  <c r="X384" i="17" a="1"/>
  <c r="X384" i="17" s="1"/>
  <c r="W153" i="17" a="1"/>
  <c r="W153" i="17" s="1"/>
  <c r="X49" i="17" a="1"/>
  <c r="X49" i="17" s="1"/>
  <c r="X113" i="17" a="1"/>
  <c r="X113" i="17" s="1"/>
  <c r="X177" i="17" a="1"/>
  <c r="X177" i="17" s="1"/>
  <c r="X241" i="17" a="1"/>
  <c r="X241" i="17" s="1"/>
  <c r="X305" i="17" a="1"/>
  <c r="X305" i="17" s="1"/>
  <c r="X369" i="17" a="1"/>
  <c r="X369" i="17" s="1"/>
  <c r="W225" i="17" a="1"/>
  <c r="W225" i="17" s="1"/>
  <c r="X50" i="17" a="1"/>
  <c r="X50" i="17" s="1"/>
  <c r="X114" i="17" a="1"/>
  <c r="X114" i="17" s="1"/>
  <c r="X178" i="17" a="1"/>
  <c r="X178" i="17" s="1"/>
  <c r="X242" i="17" a="1"/>
  <c r="X242" i="17" s="1"/>
  <c r="X306" i="17" a="1"/>
  <c r="X306" i="17" s="1"/>
  <c r="X370" i="17" a="1"/>
  <c r="X370" i="17" s="1"/>
  <c r="W41" i="17" a="1"/>
  <c r="W41" i="17" s="1"/>
  <c r="X27" i="17" a="1"/>
  <c r="X27" i="17" s="1"/>
  <c r="X91" i="17" a="1"/>
  <c r="X91" i="17" s="1"/>
  <c r="X155" i="17" a="1"/>
  <c r="X155" i="17" s="1"/>
  <c r="X219" i="17" a="1"/>
  <c r="X219" i="17" s="1"/>
  <c r="X283" i="17" a="1"/>
  <c r="X283" i="17" s="1"/>
  <c r="X347" i="17" a="1"/>
  <c r="X347" i="17" s="1"/>
  <c r="X411" i="17" a="1"/>
  <c r="X411" i="17" s="1"/>
  <c r="X45" i="17" a="1"/>
  <c r="X45" i="17" s="1"/>
  <c r="X301" i="17" a="1"/>
  <c r="X301" i="17" s="1"/>
  <c r="Y44" i="17" a="1"/>
  <c r="Y44" i="17" s="1"/>
  <c r="Y108" i="17" a="1"/>
  <c r="Y108" i="17" s="1"/>
  <c r="Y172" i="17" a="1"/>
  <c r="Y172" i="17" s="1"/>
  <c r="Y236" i="17" a="1"/>
  <c r="Y236" i="17" s="1"/>
  <c r="X244" i="17" a="1"/>
  <c r="X244" i="17" s="1"/>
  <c r="Y29" i="17" a="1"/>
  <c r="Y29" i="17" s="1"/>
  <c r="Y93" i="17" a="1"/>
  <c r="Y93" i="17" s="1"/>
  <c r="Y157" i="17" a="1"/>
  <c r="Y157" i="17" s="1"/>
  <c r="Y221" i="17" a="1"/>
  <c r="Y221" i="17" s="1"/>
  <c r="X53" i="17" a="1"/>
  <c r="X53" i="17" s="1"/>
  <c r="X309" i="17" a="1"/>
  <c r="X309" i="17" s="1"/>
  <c r="Y46" i="17" a="1"/>
  <c r="Y46" i="17" s="1"/>
  <c r="Y110" i="17" a="1"/>
  <c r="Y110" i="17" s="1"/>
  <c r="Y174" i="17" a="1"/>
  <c r="Y174" i="17" s="1"/>
  <c r="Y238" i="17" a="1"/>
  <c r="Y238" i="17" s="1"/>
  <c r="X188" i="17" a="1"/>
  <c r="X188" i="17" s="1"/>
  <c r="X417" i="17" a="1"/>
  <c r="X417" i="17" s="1"/>
  <c r="Y79" i="17" a="1"/>
  <c r="Y79" i="17" s="1"/>
  <c r="Y143" i="17" a="1"/>
  <c r="Y143" i="17" s="1"/>
  <c r="Y207" i="17" a="1"/>
  <c r="Y207" i="17" s="1"/>
  <c r="X93" i="17" a="1"/>
  <c r="X93" i="17" s="1"/>
  <c r="X349" i="17" a="1"/>
  <c r="X349" i="17" s="1"/>
  <c r="Y56" i="17" a="1"/>
  <c r="Y56" i="17" s="1"/>
  <c r="Y120" i="17" a="1"/>
  <c r="Y120" i="17" s="1"/>
  <c r="Y184" i="17" a="1"/>
  <c r="Y184" i="17" s="1"/>
  <c r="Y248" i="17" a="1"/>
  <c r="Y248" i="17" s="1"/>
  <c r="X197" i="17" a="1"/>
  <c r="X197" i="17" s="1"/>
  <c r="X421" i="17" a="1"/>
  <c r="X421" i="17" s="1"/>
  <c r="Y74" i="17" a="1"/>
  <c r="Y74" i="17" s="1"/>
  <c r="Y138" i="17" a="1"/>
  <c r="Y138" i="17" s="1"/>
  <c r="Y202" i="17" a="1"/>
  <c r="Y202" i="17" s="1"/>
  <c r="X108" i="17" a="1"/>
  <c r="X108" i="17" s="1"/>
  <c r="Y203" i="17" a="1"/>
  <c r="Y203" i="17" s="1"/>
  <c r="Y306" i="17" a="1"/>
  <c r="Y306" i="17" s="1"/>
  <c r="Y370" i="17" a="1"/>
  <c r="Y370" i="17" s="1"/>
  <c r="Z27" i="17" a="1"/>
  <c r="Z27" i="17" s="1"/>
  <c r="Z91" i="17" a="1"/>
  <c r="Z91" i="17" s="1"/>
  <c r="Y113" i="17" a="1"/>
  <c r="Y113" i="17" s="1"/>
  <c r="Y283" i="17" a="1"/>
  <c r="Y283" i="17" s="1"/>
  <c r="Y347" i="17" a="1"/>
  <c r="Y347" i="17" s="1"/>
  <c r="Y411" i="17" a="1"/>
  <c r="Y411" i="17" s="1"/>
  <c r="Z68" i="17" a="1"/>
  <c r="Z68" i="17" s="1"/>
  <c r="Y115" i="17" a="1"/>
  <c r="Y115" i="17" s="1"/>
  <c r="Y284" i="17" a="1"/>
  <c r="Y284" i="17" s="1"/>
  <c r="Y348" i="17" a="1"/>
  <c r="Y348" i="17" s="1"/>
  <c r="Y412" i="17" a="1"/>
  <c r="Y412" i="17" s="1"/>
  <c r="Z69" i="17" a="1"/>
  <c r="Z69" i="17" s="1"/>
  <c r="X405" i="17" a="1"/>
  <c r="X405" i="17" s="1"/>
  <c r="Y244" i="17" a="1"/>
  <c r="Y244" i="17" s="1"/>
  <c r="Y317" i="17" a="1"/>
  <c r="Y317" i="17" s="1"/>
  <c r="Y381" i="17" a="1"/>
  <c r="Y381" i="17" s="1"/>
  <c r="Z38" i="17" a="1"/>
  <c r="Z38" i="17" s="1"/>
  <c r="X409" i="17" a="1"/>
  <c r="X409" i="17" s="1"/>
  <c r="Y247" i="17" a="1"/>
  <c r="Y247" i="17" s="1"/>
  <c r="Y318" i="17" a="1"/>
  <c r="Y318" i="17" s="1"/>
  <c r="Y382" i="17" a="1"/>
  <c r="Y382" i="17" s="1"/>
  <c r="Z39" i="17" a="1"/>
  <c r="Z39" i="17" s="1"/>
  <c r="Y65" i="17" a="1"/>
  <c r="Y65" i="17" s="1"/>
  <c r="Y271" i="17" a="1"/>
  <c r="Y271" i="17" s="1"/>
  <c r="Y335" i="17" a="1"/>
  <c r="Y335" i="17" s="1"/>
  <c r="X332" i="17" a="1"/>
  <c r="X332" i="17" s="1"/>
  <c r="Y251" i="17" a="1"/>
  <c r="Y251" i="17" s="1"/>
  <c r="Y320" i="17" a="1"/>
  <c r="Y320" i="17" s="1"/>
  <c r="Y384" i="17" a="1"/>
  <c r="Y384" i="17" s="1"/>
  <c r="Z49" i="17" a="1"/>
  <c r="Z49" i="17" s="1"/>
  <c r="Y401" i="17" a="1"/>
  <c r="Y401" i="17" s="1"/>
  <c r="Z126" i="17" a="1"/>
  <c r="Z126" i="17" s="1"/>
  <c r="Z190" i="17" a="1"/>
  <c r="Z190" i="17" s="1"/>
  <c r="Z254" i="17" a="1"/>
  <c r="Z254" i="17" s="1"/>
  <c r="Z318" i="17" a="1"/>
  <c r="Z318" i="17" s="1"/>
  <c r="Z382" i="17" a="1"/>
  <c r="Z382" i="17" s="1"/>
  <c r="Y375" i="17" a="1"/>
  <c r="Y375" i="17" s="1"/>
  <c r="Z119" i="17" a="1"/>
  <c r="Z119" i="17" s="1"/>
  <c r="Z183" i="17" a="1"/>
  <c r="Z183" i="17" s="1"/>
  <c r="Z247" i="17" a="1"/>
  <c r="Z247" i="17" s="1"/>
  <c r="Z311" i="17" a="1"/>
  <c r="Z311" i="17" s="1"/>
  <c r="Z375" i="17" a="1"/>
  <c r="Z375" i="17" s="1"/>
  <c r="Y377" i="17" a="1"/>
  <c r="Y377" i="17" s="1"/>
  <c r="Z120" i="17" a="1"/>
  <c r="Z120" i="17" s="1"/>
  <c r="Z184" i="17" a="1"/>
  <c r="Z184" i="17" s="1"/>
  <c r="Z248" i="17" a="1"/>
  <c r="Z248" i="17" s="1"/>
  <c r="Z312" i="17" a="1"/>
  <c r="Z312" i="17" s="1"/>
  <c r="Z376" i="17" a="1"/>
  <c r="Z376" i="17" s="1"/>
  <c r="Z40" i="17" a="1"/>
  <c r="Z40" i="17" s="1"/>
  <c r="Z137" i="17" a="1"/>
  <c r="Z137" i="17" s="1"/>
  <c r="Z201" i="17" a="1"/>
  <c r="Z201" i="17" s="1"/>
  <c r="Z265" i="17" a="1"/>
  <c r="Z265" i="17" s="1"/>
  <c r="Z329" i="17" a="1"/>
  <c r="Z329" i="17" s="1"/>
  <c r="Z393" i="17" a="1"/>
  <c r="Z393" i="17" s="1"/>
  <c r="Y417" i="17" a="1"/>
  <c r="Y417" i="17" s="1"/>
  <c r="Z130" i="17" a="1"/>
  <c r="Z130" i="17" s="1"/>
  <c r="Z194" i="17" a="1"/>
  <c r="Z194" i="17" s="1"/>
  <c r="Z258" i="17" a="1"/>
  <c r="Z258" i="17" s="1"/>
  <c r="Z322" i="17" a="1"/>
  <c r="Z322" i="17" s="1"/>
  <c r="Z386" i="17" a="1"/>
  <c r="Z386" i="17" s="1"/>
  <c r="Y345" i="17" a="1"/>
  <c r="Y345" i="17" s="1"/>
  <c r="Z123" i="17" a="1"/>
  <c r="Z123" i="17" s="1"/>
  <c r="Z187" i="17" a="1"/>
  <c r="Z187" i="17" s="1"/>
  <c r="Z251" i="17" a="1"/>
  <c r="Z251" i="17" s="1"/>
  <c r="Z315" i="17" a="1"/>
  <c r="Z315" i="17" s="1"/>
  <c r="Z379" i="17" a="1"/>
  <c r="Z379" i="17" s="1"/>
  <c r="Y353" i="17" a="1"/>
  <c r="Y353" i="17" s="1"/>
  <c r="Z116" i="17" a="1"/>
  <c r="Z116" i="17" s="1"/>
  <c r="Z180" i="17" a="1"/>
  <c r="Z180" i="17" s="1"/>
  <c r="Z244" i="17" a="1"/>
  <c r="Z244" i="17" s="1"/>
  <c r="Z308" i="17" a="1"/>
  <c r="Z308" i="17" s="1"/>
  <c r="Z372" i="17" a="1"/>
  <c r="Z372" i="17" s="1"/>
  <c r="Z173" i="17" a="1"/>
  <c r="Z173" i="17" s="1"/>
  <c r="AA49" i="17" a="1"/>
  <c r="AA49" i="17" s="1"/>
  <c r="AA113" i="17" a="1"/>
  <c r="AA113" i="17" s="1"/>
  <c r="AA177" i="17" a="1"/>
  <c r="AA177" i="17" s="1"/>
  <c r="AA241" i="17" a="1"/>
  <c r="AA241" i="17" s="1"/>
  <c r="AA305" i="17" a="1"/>
  <c r="AA305" i="17" s="1"/>
  <c r="AA369" i="17" a="1"/>
  <c r="AA369" i="17" s="1"/>
  <c r="Z245" i="17" a="1"/>
  <c r="Z245" i="17" s="1"/>
  <c r="AA50" i="17" a="1"/>
  <c r="AA50" i="17" s="1"/>
  <c r="AA114" i="17" a="1"/>
  <c r="AA114" i="17" s="1"/>
  <c r="AA178" i="17" a="1"/>
  <c r="AA178" i="17" s="1"/>
  <c r="AA242" i="17" a="1"/>
  <c r="AA242" i="17" s="1"/>
  <c r="AA306" i="17" a="1"/>
  <c r="AA306" i="17" s="1"/>
  <c r="AA370" i="17" a="1"/>
  <c r="AA370" i="17" s="1"/>
  <c r="Z125" i="17" a="1"/>
  <c r="Z125" i="17" s="1"/>
  <c r="AA35" i="17" a="1"/>
  <c r="AA35" i="17" s="1"/>
  <c r="AA99" i="17" a="1"/>
  <c r="AA99" i="17" s="1"/>
  <c r="AA163" i="17" a="1"/>
  <c r="AA163" i="17" s="1"/>
  <c r="AA227" i="17" a="1"/>
  <c r="AA227" i="17" s="1"/>
  <c r="AA291" i="17" a="1"/>
  <c r="AA291" i="17" s="1"/>
  <c r="AA355" i="17" a="1"/>
  <c r="AA355" i="17" s="1"/>
  <c r="Z261" i="17" a="1"/>
  <c r="Z261" i="17" s="1"/>
  <c r="AA52" i="17" a="1"/>
  <c r="AA52" i="17" s="1"/>
  <c r="AA116" i="17" a="1"/>
  <c r="AA116" i="17" s="1"/>
  <c r="AA180" i="17" a="1"/>
  <c r="AA180" i="17" s="1"/>
  <c r="AA244" i="17" a="1"/>
  <c r="AA244" i="17" s="1"/>
  <c r="AA308" i="17" a="1"/>
  <c r="AA308" i="17" s="1"/>
  <c r="AA372" i="17" a="1"/>
  <c r="AA372" i="17" s="1"/>
  <c r="Z205" i="17" a="1"/>
  <c r="Z205" i="17" s="1"/>
  <c r="AA45" i="17" a="1"/>
  <c r="AA45" i="17" s="1"/>
  <c r="AA109" i="17" a="1"/>
  <c r="AA109" i="17" s="1"/>
  <c r="AA173" i="17" a="1"/>
  <c r="AA173" i="17" s="1"/>
  <c r="AA237" i="17" a="1"/>
  <c r="AA237" i="17" s="1"/>
  <c r="AA301" i="17" a="1"/>
  <c r="AA301" i="17" s="1"/>
  <c r="AA365" i="17" a="1"/>
  <c r="AA365" i="17" s="1"/>
  <c r="Z149" i="17" a="1"/>
  <c r="Z149" i="17" s="1"/>
  <c r="AA46" i="17" a="1"/>
  <c r="AA46" i="17" s="1"/>
  <c r="AA110" i="17" a="1"/>
  <c r="AA110" i="17" s="1"/>
  <c r="AA174" i="17" a="1"/>
  <c r="AA174" i="17" s="1"/>
  <c r="AA238" i="17" a="1"/>
  <c r="AA238" i="17" s="1"/>
  <c r="AA302" i="17" a="1"/>
  <c r="AA302" i="17" s="1"/>
  <c r="AA366" i="17" a="1"/>
  <c r="AA366" i="17" s="1"/>
  <c r="Z221" i="17" a="1"/>
  <c r="Z221" i="17" s="1"/>
  <c r="AA55" i="17" a="1"/>
  <c r="AA55" i="17" s="1"/>
  <c r="AA119" i="17" a="1"/>
  <c r="AA119" i="17" s="1"/>
  <c r="AA183" i="17" a="1"/>
  <c r="AA183" i="17" s="1"/>
  <c r="AA247" i="17" a="1"/>
  <c r="AA247" i="17" s="1"/>
  <c r="AA311" i="17" a="1"/>
  <c r="AA311" i="17" s="1"/>
  <c r="AA272" i="17" a="1"/>
  <c r="AA272" i="17" s="1"/>
  <c r="AB44" i="17" a="1"/>
  <c r="AB44" i="17" s="1"/>
  <c r="AB108" i="17" a="1"/>
  <c r="AB108" i="17" s="1"/>
  <c r="AB172" i="17" a="1"/>
  <c r="AB172" i="17" s="1"/>
  <c r="AB236" i="17" a="1"/>
  <c r="AB236" i="17" s="1"/>
  <c r="AB300" i="17" a="1"/>
  <c r="AB300" i="17" s="1"/>
  <c r="AB364" i="17" a="1"/>
  <c r="AB364" i="17" s="1"/>
  <c r="AE21" i="17" a="1"/>
  <c r="AE21" i="17" s="1"/>
  <c r="AE85" i="17" a="1"/>
  <c r="AE85" i="17" s="1"/>
  <c r="AE149" i="17" a="1"/>
  <c r="AE149" i="17" s="1"/>
  <c r="AE213" i="17" a="1"/>
  <c r="AE213" i="17" s="1"/>
  <c r="AE277" i="17" a="1"/>
  <c r="AE277" i="17" s="1"/>
  <c r="AE341" i="17" a="1"/>
  <c r="AE341" i="17" s="1"/>
  <c r="AA216" i="17" a="1"/>
  <c r="AA216" i="17" s="1"/>
  <c r="AB37" i="17" a="1"/>
  <c r="AB37" i="17" s="1"/>
  <c r="AB101" i="17" a="1"/>
  <c r="AB101" i="17" s="1"/>
  <c r="AB165" i="17" a="1"/>
  <c r="AB165" i="17" s="1"/>
  <c r="AB229" i="17" a="1"/>
  <c r="AB229" i="17" s="1"/>
  <c r="AB293" i="17" a="1"/>
  <c r="AB293" i="17" s="1"/>
  <c r="AB357" i="17" a="1"/>
  <c r="AB357" i="17" s="1"/>
  <c r="AB421" i="17" a="1"/>
  <c r="AB421" i="17" s="1"/>
  <c r="AE78" i="17" a="1"/>
  <c r="AE78" i="17" s="1"/>
  <c r="AE142" i="17" a="1"/>
  <c r="AE142" i="17" s="1"/>
  <c r="AE206" i="17" a="1"/>
  <c r="AE206" i="17" s="1"/>
  <c r="AE270" i="17" a="1"/>
  <c r="AE270" i="17" s="1"/>
  <c r="AE334" i="17" a="1"/>
  <c r="AE334" i="17" s="1"/>
  <c r="AA224" i="17" a="1"/>
  <c r="AA224" i="17" s="1"/>
  <c r="AB38" i="17" a="1"/>
  <c r="AB38" i="17" s="1"/>
  <c r="AB102" i="17" a="1"/>
  <c r="AB102" i="17" s="1"/>
  <c r="AB166" i="17" a="1"/>
  <c r="AB166" i="17" s="1"/>
  <c r="AB230" i="17" a="1"/>
  <c r="AB230" i="17" s="1"/>
  <c r="AB294" i="17" a="1"/>
  <c r="AB294" i="17" s="1"/>
  <c r="AB358" i="17" a="1"/>
  <c r="AB358" i="17" s="1"/>
  <c r="AB422" i="17" a="1"/>
  <c r="AB422" i="17" s="1"/>
  <c r="AE79" i="17" a="1"/>
  <c r="AE79" i="17" s="1"/>
  <c r="AE143" i="17" a="1"/>
  <c r="AE143" i="17" s="1"/>
  <c r="AE207" i="17" a="1"/>
  <c r="AE207" i="17" s="1"/>
  <c r="AE271" i="17" a="1"/>
  <c r="AE271" i="17" s="1"/>
  <c r="AE335" i="17" a="1"/>
  <c r="AE335" i="17" s="1"/>
  <c r="AA104" i="17" a="1"/>
  <c r="AA104" i="17" s="1"/>
  <c r="AB23" i="17" a="1"/>
  <c r="AB23" i="17" s="1"/>
  <c r="AB87" i="17" a="1"/>
  <c r="AB87" i="17" s="1"/>
  <c r="AB151" i="17" a="1"/>
  <c r="AB151" i="17" s="1"/>
  <c r="AB215" i="17" a="1"/>
  <c r="AB215" i="17" s="1"/>
  <c r="AB279" i="17" a="1"/>
  <c r="AB279" i="17" s="1"/>
  <c r="AB343" i="17" a="1"/>
  <c r="AB343" i="17" s="1"/>
  <c r="AB407" i="17" a="1"/>
  <c r="AB407" i="17" s="1"/>
  <c r="AE72" i="17" a="1"/>
  <c r="AE72" i="17" s="1"/>
  <c r="AE136" i="17" a="1"/>
  <c r="AE136" i="17" s="1"/>
  <c r="AE200" i="17" a="1"/>
  <c r="AE200" i="17" s="1"/>
  <c r="AE264" i="17" a="1"/>
  <c r="AE264" i="17" s="1"/>
  <c r="AE328" i="17" a="1"/>
  <c r="AE328" i="17" s="1"/>
  <c r="AA304" i="17" a="1"/>
  <c r="AA304" i="17" s="1"/>
  <c r="I406" i="17" a="1"/>
  <c r="I406" i="17" s="1"/>
  <c r="I342" i="17" a="1"/>
  <c r="I342" i="17" s="1"/>
  <c r="I278" i="17" a="1"/>
  <c r="I278" i="17" s="1"/>
  <c r="I413" i="17" a="1"/>
  <c r="I413" i="17" s="1"/>
  <c r="I349" i="17" a="1"/>
  <c r="I349" i="17" s="1"/>
  <c r="I285" i="17" a="1"/>
  <c r="I285" i="17" s="1"/>
  <c r="I412" i="17" a="1"/>
  <c r="I412" i="17" s="1"/>
  <c r="I348" i="17" a="1"/>
  <c r="I348" i="17" s="1"/>
  <c r="I284" i="17" a="1"/>
  <c r="I284" i="17" s="1"/>
  <c r="I419" i="17" a="1"/>
  <c r="I419" i="17" s="1"/>
  <c r="I355" i="17" a="1"/>
  <c r="I355" i="17" s="1"/>
  <c r="I291" i="17" a="1"/>
  <c r="I291" i="17" s="1"/>
  <c r="I402" i="17" a="1"/>
  <c r="I402" i="17" s="1"/>
  <c r="I338" i="17" a="1"/>
  <c r="I338" i="17" s="1"/>
  <c r="I274" i="17" a="1"/>
  <c r="I274" i="17" s="1"/>
  <c r="I401" i="17" a="1"/>
  <c r="I401" i="17" s="1"/>
  <c r="I337" i="17" a="1"/>
  <c r="I337" i="17" s="1"/>
  <c r="I273" i="17" a="1"/>
  <c r="I273" i="17" s="1"/>
  <c r="V226" i="17" a="1"/>
  <c r="V226" i="17" s="1"/>
  <c r="V329" i="17" a="1"/>
  <c r="V329" i="17" s="1"/>
  <c r="V393" i="17" a="1"/>
  <c r="V393" i="17" s="1"/>
  <c r="V122" i="17" a="1"/>
  <c r="V122" i="17" s="1"/>
  <c r="V314" i="17" a="1"/>
  <c r="V314" i="17" s="1"/>
  <c r="V378" i="17" a="1"/>
  <c r="V378" i="17" s="1"/>
  <c r="V66" i="17" a="1"/>
  <c r="V66" i="17" s="1"/>
  <c r="V307" i="17" a="1"/>
  <c r="V307" i="17" s="1"/>
  <c r="V371" i="17" a="1"/>
  <c r="V371" i="17" s="1"/>
  <c r="U161" i="17" a="1"/>
  <c r="U161" i="17" s="1"/>
  <c r="V300" i="17" a="1"/>
  <c r="V300" i="17" s="1"/>
  <c r="V364" i="17" a="1"/>
  <c r="V364" i="17" s="1"/>
  <c r="U225" i="17" a="1"/>
  <c r="U225" i="17" s="1"/>
  <c r="V293" i="17" a="1"/>
  <c r="V293" i="17" s="1"/>
  <c r="V357" i="17" a="1"/>
  <c r="V357" i="17" s="1"/>
  <c r="V421" i="17" a="1"/>
  <c r="V421" i="17" s="1"/>
  <c r="V269" i="17" a="1"/>
  <c r="V269" i="17" s="1"/>
  <c r="V342" i="17" a="1"/>
  <c r="V342" i="17" s="1"/>
  <c r="V406" i="17" a="1"/>
  <c r="V406" i="17" s="1"/>
  <c r="V250" i="17" a="1"/>
  <c r="V250" i="17" s="1"/>
  <c r="V335" i="17" a="1"/>
  <c r="V335" i="17" s="1"/>
  <c r="V399" i="17" a="1"/>
  <c r="V399" i="17" s="1"/>
  <c r="W24" i="17" a="1"/>
  <c r="W24" i="17" s="1"/>
  <c r="W90" i="17" a="1"/>
  <c r="W90" i="17" s="1"/>
  <c r="W154" i="17" a="1"/>
  <c r="W154" i="17" s="1"/>
  <c r="W218" i="17" a="1"/>
  <c r="W218" i="17" s="1"/>
  <c r="W282" i="17" a="1"/>
  <c r="W282" i="17" s="1"/>
  <c r="W346" i="17" a="1"/>
  <c r="W346" i="17" s="1"/>
  <c r="W410" i="17" a="1"/>
  <c r="W410" i="17" s="1"/>
  <c r="W51" i="17" a="1"/>
  <c r="W51" i="17" s="1"/>
  <c r="W115" i="17" a="1"/>
  <c r="W115" i="17" s="1"/>
  <c r="W179" i="17" a="1"/>
  <c r="W179" i="17" s="1"/>
  <c r="W243" i="17" a="1"/>
  <c r="W243" i="17" s="1"/>
  <c r="W307" i="17" a="1"/>
  <c r="W307" i="17" s="1"/>
  <c r="W371" i="17" a="1"/>
  <c r="W371" i="17" s="1"/>
  <c r="V304" i="17" a="1"/>
  <c r="V304" i="17" s="1"/>
  <c r="W76" i="17" a="1"/>
  <c r="W76" i="17" s="1"/>
  <c r="W140" i="17" a="1"/>
  <c r="W140" i="17" s="1"/>
  <c r="W204" i="17" a="1"/>
  <c r="W204" i="17" s="1"/>
  <c r="W268" i="17" a="1"/>
  <c r="W268" i="17" s="1"/>
  <c r="W332" i="17" a="1"/>
  <c r="W332" i="17" s="1"/>
  <c r="W396" i="17" a="1"/>
  <c r="W396" i="17" s="1"/>
  <c r="W37" i="17" a="1"/>
  <c r="W37" i="17" s="1"/>
  <c r="W101" i="17" a="1"/>
  <c r="W101" i="17" s="1"/>
  <c r="W165" i="17" a="1"/>
  <c r="W165" i="17" s="1"/>
  <c r="W229" i="17" a="1"/>
  <c r="W229" i="17" s="1"/>
  <c r="W293" i="17" a="1"/>
  <c r="W293" i="17" s="1"/>
  <c r="W357" i="17" a="1"/>
  <c r="W357" i="17" s="1"/>
  <c r="V320" i="17" a="1"/>
  <c r="V320" i="17" s="1"/>
  <c r="W78" i="17" a="1"/>
  <c r="W78" i="17" s="1"/>
  <c r="W142" i="17" a="1"/>
  <c r="W142" i="17" s="1"/>
  <c r="W206" i="17" a="1"/>
  <c r="W206" i="17" s="1"/>
  <c r="W270" i="17" a="1"/>
  <c r="W270" i="17" s="1"/>
  <c r="W334" i="17" a="1"/>
  <c r="W334" i="17" s="1"/>
  <c r="W398" i="17" a="1"/>
  <c r="W398" i="17" s="1"/>
  <c r="W31" i="17" a="1"/>
  <c r="W31" i="17" s="1"/>
  <c r="W95" i="17" a="1"/>
  <c r="W95" i="17" s="1"/>
  <c r="W159" i="17" a="1"/>
  <c r="W159" i="17" s="1"/>
  <c r="W223" i="17" a="1"/>
  <c r="W223" i="17" s="1"/>
  <c r="W287" i="17" a="1"/>
  <c r="W287" i="17" s="1"/>
  <c r="W351" i="17" a="1"/>
  <c r="W351" i="17" s="1"/>
  <c r="W415" i="17" a="1"/>
  <c r="W415" i="17" s="1"/>
  <c r="W56" i="17" a="1"/>
  <c r="W56" i="17" s="1"/>
  <c r="W120" i="17" a="1"/>
  <c r="W120" i="17" s="1"/>
  <c r="W184" i="17" a="1"/>
  <c r="W184" i="17" s="1"/>
  <c r="W248" i="17" a="1"/>
  <c r="W248" i="17" s="1"/>
  <c r="W312" i="17" a="1"/>
  <c r="W312" i="17" s="1"/>
  <c r="W376" i="17" a="1"/>
  <c r="W376" i="17" s="1"/>
  <c r="W193" i="17" a="1"/>
  <c r="W193" i="17" s="1"/>
  <c r="X54" i="17" a="1"/>
  <c r="X54" i="17" s="1"/>
  <c r="X118" i="17" a="1"/>
  <c r="X118" i="17" s="1"/>
  <c r="X182" i="17" a="1"/>
  <c r="X182" i="17" s="1"/>
  <c r="X246" i="17" a="1"/>
  <c r="X246" i="17" s="1"/>
  <c r="X310" i="17" a="1"/>
  <c r="X310" i="17" s="1"/>
  <c r="X374" i="17" a="1"/>
  <c r="X374" i="17" s="1"/>
  <c r="W137" i="17" a="1"/>
  <c r="W137" i="17" s="1"/>
  <c r="X47" i="17" a="1"/>
  <c r="X47" i="17" s="1"/>
  <c r="X111" i="17" a="1"/>
  <c r="X111" i="17" s="1"/>
  <c r="X175" i="17" a="1"/>
  <c r="X175" i="17" s="1"/>
  <c r="X239" i="17" a="1"/>
  <c r="X239" i="17" s="1"/>
  <c r="X303" i="17" a="1"/>
  <c r="X303" i="17" s="1"/>
  <c r="X367" i="17" a="1"/>
  <c r="X367" i="17" s="1"/>
  <c r="W401" i="17" a="1"/>
  <c r="W401" i="17" s="1"/>
  <c r="X72" i="17" a="1"/>
  <c r="X72" i="17" s="1"/>
  <c r="X136" i="17" a="1"/>
  <c r="X136" i="17" s="1"/>
  <c r="X200" i="17" a="1"/>
  <c r="X200" i="17" s="1"/>
  <c r="X264" i="17" a="1"/>
  <c r="X264" i="17" s="1"/>
  <c r="X328" i="17" a="1"/>
  <c r="X328" i="17" s="1"/>
  <c r="X392" i="17" a="1"/>
  <c r="X392" i="17" s="1"/>
  <c r="W217" i="17" a="1"/>
  <c r="W217" i="17" s="1"/>
  <c r="X57" i="17" a="1"/>
  <c r="X57" i="17" s="1"/>
  <c r="X121" i="17" a="1"/>
  <c r="X121" i="17" s="1"/>
  <c r="X185" i="17" a="1"/>
  <c r="X185" i="17" s="1"/>
  <c r="X249" i="17" a="1"/>
  <c r="X249" i="17" s="1"/>
  <c r="X313" i="17" a="1"/>
  <c r="X313" i="17" s="1"/>
  <c r="X377" i="17" a="1"/>
  <c r="X377" i="17" s="1"/>
  <c r="W289" i="17" a="1"/>
  <c r="W289" i="17" s="1"/>
  <c r="X58" i="17" a="1"/>
  <c r="X58" i="17" s="1"/>
  <c r="X122" i="17" a="1"/>
  <c r="X122" i="17" s="1"/>
  <c r="X186" i="17" a="1"/>
  <c r="X186" i="17" s="1"/>
  <c r="X250" i="17" a="1"/>
  <c r="X250" i="17" s="1"/>
  <c r="X314" i="17" a="1"/>
  <c r="X314" i="17" s="1"/>
  <c r="X378" i="17" a="1"/>
  <c r="X378" i="17" s="1"/>
  <c r="W105" i="17" a="1"/>
  <c r="W105" i="17" s="1"/>
  <c r="X35" i="17" a="1"/>
  <c r="X35" i="17" s="1"/>
  <c r="X99" i="17" a="1"/>
  <c r="X99" i="17" s="1"/>
  <c r="X163" i="17" a="1"/>
  <c r="X163" i="17" s="1"/>
  <c r="X227" i="17" a="1"/>
  <c r="X227" i="17" s="1"/>
  <c r="X291" i="17" a="1"/>
  <c r="X291" i="17" s="1"/>
  <c r="X355" i="17" a="1"/>
  <c r="X355" i="17" s="1"/>
  <c r="W49" i="17" a="1"/>
  <c r="W49" i="17" s="1"/>
  <c r="X77" i="17" a="1"/>
  <c r="X77" i="17" s="1"/>
  <c r="X333" i="17" a="1"/>
  <c r="X333" i="17" s="1"/>
  <c r="Y52" i="17" a="1"/>
  <c r="Y52" i="17" s="1"/>
  <c r="Y116" i="17" a="1"/>
  <c r="Y116" i="17" s="1"/>
  <c r="Y180" i="17" a="1"/>
  <c r="Y180" i="17" s="1"/>
  <c r="W185" i="17" a="1"/>
  <c r="W185" i="17" s="1"/>
  <c r="X276" i="17" a="1"/>
  <c r="X276" i="17" s="1"/>
  <c r="Y37" i="17" a="1"/>
  <c r="Y37" i="17" s="1"/>
  <c r="Y101" i="17" a="1"/>
  <c r="Y101" i="17" s="1"/>
  <c r="Y165" i="17" a="1"/>
  <c r="Y165" i="17" s="1"/>
  <c r="Y229" i="17" a="1"/>
  <c r="Y229" i="17" s="1"/>
  <c r="X85" i="17" a="1"/>
  <c r="X85" i="17" s="1"/>
  <c r="X341" i="17" a="1"/>
  <c r="X341" i="17" s="1"/>
  <c r="Y54" i="17" a="1"/>
  <c r="Y54" i="17" s="1"/>
  <c r="Y118" i="17" a="1"/>
  <c r="Y118" i="17" s="1"/>
  <c r="Y182" i="17" a="1"/>
  <c r="Y182" i="17" s="1"/>
  <c r="Y246" i="17" a="1"/>
  <c r="Y246" i="17" s="1"/>
  <c r="X220" i="17" a="1"/>
  <c r="X220" i="17" s="1"/>
  <c r="Y23" i="17" a="1"/>
  <c r="Y23" i="17" s="1"/>
  <c r="Y87" i="17" a="1"/>
  <c r="Y87" i="17" s="1"/>
  <c r="Y151" i="17" a="1"/>
  <c r="Y151" i="17" s="1"/>
  <c r="Y215" i="17" a="1"/>
  <c r="Y215" i="17" s="1"/>
  <c r="X125" i="17" a="1"/>
  <c r="X125" i="17" s="1"/>
  <c r="X381" i="17" a="1"/>
  <c r="X381" i="17" s="1"/>
  <c r="Y64" i="17" a="1"/>
  <c r="Y64" i="17" s="1"/>
  <c r="Y128" i="17" a="1"/>
  <c r="Y128" i="17" s="1"/>
  <c r="Y192" i="17" a="1"/>
  <c r="Y192" i="17" s="1"/>
  <c r="Y256" i="17" a="1"/>
  <c r="Y256" i="17" s="1"/>
  <c r="X229" i="17" a="1"/>
  <c r="X229" i="17" s="1"/>
  <c r="Y18" i="17" a="1"/>
  <c r="Y18" i="17" s="1"/>
  <c r="Y82" i="17" a="1"/>
  <c r="Y82" i="17" s="1"/>
  <c r="Y146" i="17" a="1"/>
  <c r="Y146" i="17" s="1"/>
  <c r="Y210" i="17" a="1"/>
  <c r="Y210" i="17" s="1"/>
  <c r="X236" i="17" a="1"/>
  <c r="X236" i="17" s="1"/>
  <c r="Y235" i="17" a="1"/>
  <c r="Y235" i="17" s="1"/>
  <c r="Y314" i="17" a="1"/>
  <c r="Y314" i="17" s="1"/>
  <c r="Y378" i="17" a="1"/>
  <c r="Y378" i="17" s="1"/>
  <c r="Z35" i="17" a="1"/>
  <c r="Z35" i="17" s="1"/>
  <c r="Z99" i="17" a="1"/>
  <c r="Z99" i="17" s="1"/>
  <c r="Y145" i="17" a="1"/>
  <c r="Y145" i="17" s="1"/>
  <c r="Y291" i="17" a="1"/>
  <c r="Y291" i="17" s="1"/>
  <c r="Y355" i="17" a="1"/>
  <c r="Y355" i="17" s="1"/>
  <c r="Y419" i="17" a="1"/>
  <c r="Y419" i="17" s="1"/>
  <c r="Z76" i="17" a="1"/>
  <c r="Z76" i="17" s="1"/>
  <c r="Y147" i="17" a="1"/>
  <c r="Y147" i="17" s="1"/>
  <c r="Y292" i="17" a="1"/>
  <c r="Y292" i="17" s="1"/>
  <c r="Y356" i="17" a="1"/>
  <c r="Y356" i="17" s="1"/>
  <c r="Y420" i="17" a="1"/>
  <c r="Y420" i="17" s="1"/>
  <c r="Z77" i="17" a="1"/>
  <c r="Z77" i="17" s="1"/>
  <c r="Y25" i="17" a="1"/>
  <c r="Y25" i="17" s="1"/>
  <c r="Y259" i="17" a="1"/>
  <c r="Y259" i="17" s="1"/>
  <c r="Y325" i="17" a="1"/>
  <c r="Y325" i="17" s="1"/>
  <c r="Y389" i="17" a="1"/>
  <c r="Y389" i="17" s="1"/>
  <c r="Z46" i="17" a="1"/>
  <c r="Z46" i="17" s="1"/>
  <c r="Y27" i="17" a="1"/>
  <c r="Y27" i="17" s="1"/>
  <c r="Y260" i="17" a="1"/>
  <c r="Y260" i="17" s="1"/>
  <c r="Y326" i="17" a="1"/>
  <c r="Y326" i="17" s="1"/>
  <c r="Y390" i="17" a="1"/>
  <c r="Y390" i="17" s="1"/>
  <c r="Z47" i="17" a="1"/>
  <c r="Z47" i="17" s="1"/>
  <c r="Y97" i="17" a="1"/>
  <c r="Y97" i="17" s="1"/>
  <c r="Y279" i="17" a="1"/>
  <c r="Y279" i="17" s="1"/>
  <c r="Y343" i="17" a="1"/>
  <c r="Y343" i="17" s="1"/>
  <c r="Y35" i="17" a="1"/>
  <c r="Y35" i="17" s="1"/>
  <c r="Y263" i="17" a="1"/>
  <c r="Y263" i="17" s="1"/>
  <c r="Y328" i="17" a="1"/>
  <c r="Y328" i="17" s="1"/>
  <c r="Y392" i="17" a="1"/>
  <c r="Y392" i="17" s="1"/>
  <c r="Z57" i="17" a="1"/>
  <c r="Z57" i="17" s="1"/>
  <c r="Z26" i="17" a="1"/>
  <c r="Z26" i="17" s="1"/>
  <c r="Z134" i="17" a="1"/>
  <c r="Z134" i="17" s="1"/>
  <c r="Z198" i="17" a="1"/>
  <c r="Z198" i="17" s="1"/>
  <c r="Z262" i="17" a="1"/>
  <c r="Z262" i="17" s="1"/>
  <c r="Z326" i="17" a="1"/>
  <c r="Z326" i="17" s="1"/>
  <c r="Z390" i="17" a="1"/>
  <c r="Z390" i="17" s="1"/>
  <c r="Y407" i="17" a="1"/>
  <c r="Y407" i="17" s="1"/>
  <c r="Z127" i="17" a="1"/>
  <c r="Z127" i="17" s="1"/>
  <c r="Z191" i="17" a="1"/>
  <c r="Z191" i="17" s="1"/>
  <c r="Z255" i="17" a="1"/>
  <c r="Z255" i="17" s="1"/>
  <c r="Z319" i="17" a="1"/>
  <c r="Z319" i="17" s="1"/>
  <c r="Z383" i="17" a="1"/>
  <c r="Z383" i="17" s="1"/>
  <c r="Y409" i="17" a="1"/>
  <c r="Y409" i="17" s="1"/>
  <c r="Z128" i="17" a="1"/>
  <c r="Z128" i="17" s="1"/>
  <c r="Z192" i="17" a="1"/>
  <c r="Z192" i="17" s="1"/>
  <c r="Z256" i="17" a="1"/>
  <c r="Z256" i="17" s="1"/>
  <c r="Z320" i="17" a="1"/>
  <c r="Z320" i="17" s="1"/>
  <c r="Z384" i="17" a="1"/>
  <c r="Z384" i="17" s="1"/>
  <c r="Z66" i="17" a="1"/>
  <c r="Z66" i="17" s="1"/>
  <c r="Z145" i="17" a="1"/>
  <c r="Z145" i="17" s="1"/>
  <c r="Z209" i="17" a="1"/>
  <c r="Z209" i="17" s="1"/>
  <c r="Z273" i="17" a="1"/>
  <c r="Z273" i="17" s="1"/>
  <c r="Z337" i="17" a="1"/>
  <c r="Z337" i="17" s="1"/>
  <c r="Z401" i="17" a="1"/>
  <c r="Z401" i="17" s="1"/>
  <c r="Z42" i="17" a="1"/>
  <c r="Z42" i="17" s="1"/>
  <c r="Z138" i="17" a="1"/>
  <c r="Z138" i="17" s="1"/>
  <c r="Z202" i="17" a="1"/>
  <c r="Z202" i="17" s="1"/>
  <c r="Z266" i="17" a="1"/>
  <c r="Z266" i="17" s="1"/>
  <c r="Z330" i="17" a="1"/>
  <c r="Z330" i="17" s="1"/>
  <c r="Z394" i="17" a="1"/>
  <c r="Z394" i="17" s="1"/>
  <c r="Y391" i="17" a="1"/>
  <c r="Y391" i="17" s="1"/>
  <c r="Z131" i="17" a="1"/>
  <c r="Z131" i="17" s="1"/>
  <c r="Z195" i="17" a="1"/>
  <c r="Z195" i="17" s="1"/>
  <c r="Z259" i="17" a="1"/>
  <c r="Z259" i="17" s="1"/>
  <c r="Z323" i="17" a="1"/>
  <c r="Z323" i="17" s="1"/>
  <c r="Z387" i="17" a="1"/>
  <c r="Z387" i="17" s="1"/>
  <c r="Y393" i="17" a="1"/>
  <c r="Y393" i="17" s="1"/>
  <c r="Z124" i="17" a="1"/>
  <c r="Z124" i="17" s="1"/>
  <c r="Z188" i="17" a="1"/>
  <c r="Z188" i="17" s="1"/>
  <c r="Z252" i="17" a="1"/>
  <c r="Z252" i="17" s="1"/>
  <c r="Z316" i="17" a="1"/>
  <c r="Z316" i="17" s="1"/>
  <c r="Z380" i="17" a="1"/>
  <c r="Z380" i="17" s="1"/>
  <c r="Z237" i="17" a="1"/>
  <c r="Z237" i="17" s="1"/>
  <c r="AA57" i="17" a="1"/>
  <c r="AA57" i="17" s="1"/>
  <c r="AA121" i="17" a="1"/>
  <c r="AA121" i="17" s="1"/>
  <c r="AA185" i="17" a="1"/>
  <c r="AA185" i="17" s="1"/>
  <c r="AA249" i="17" a="1"/>
  <c r="AA249" i="17" s="1"/>
  <c r="AA313" i="17" a="1"/>
  <c r="AA313" i="17" s="1"/>
  <c r="AA377" i="17" a="1"/>
  <c r="AA377" i="17" s="1"/>
  <c r="Z309" i="17" a="1"/>
  <c r="Z309" i="17" s="1"/>
  <c r="AA58" i="17" a="1"/>
  <c r="AA58" i="17" s="1"/>
  <c r="AA122" i="17" a="1"/>
  <c r="AA122" i="17" s="1"/>
  <c r="AA186" i="17" a="1"/>
  <c r="AA186" i="17" s="1"/>
  <c r="AA250" i="17" a="1"/>
  <c r="AA250" i="17" s="1"/>
  <c r="AA314" i="17" a="1"/>
  <c r="AA314" i="17" s="1"/>
  <c r="AA378" i="17" a="1"/>
  <c r="AA378" i="17" s="1"/>
  <c r="Z189" i="17" a="1"/>
  <c r="Z189" i="17" s="1"/>
  <c r="AA43" i="17" a="1"/>
  <c r="AA43" i="17" s="1"/>
  <c r="AA107" i="17" a="1"/>
  <c r="AA107" i="17" s="1"/>
  <c r="AA171" i="17" a="1"/>
  <c r="AA171" i="17" s="1"/>
  <c r="AA235" i="17" a="1"/>
  <c r="AA235" i="17" s="1"/>
  <c r="AA299" i="17" a="1"/>
  <c r="AA299" i="17" s="1"/>
  <c r="AA363" i="17" a="1"/>
  <c r="AA363" i="17" s="1"/>
  <c r="Z325" i="17" a="1"/>
  <c r="Z325" i="17" s="1"/>
  <c r="AA60" i="17" a="1"/>
  <c r="AA60" i="17" s="1"/>
  <c r="AA124" i="17" a="1"/>
  <c r="AA124" i="17" s="1"/>
  <c r="AA188" i="17" a="1"/>
  <c r="AA188" i="17" s="1"/>
  <c r="AA252" i="17" a="1"/>
  <c r="AA252" i="17" s="1"/>
  <c r="AA316" i="17" a="1"/>
  <c r="AA316" i="17" s="1"/>
  <c r="AA380" i="17" a="1"/>
  <c r="AA380" i="17" s="1"/>
  <c r="Z269" i="17" a="1"/>
  <c r="Z269" i="17" s="1"/>
  <c r="AA53" i="17" a="1"/>
  <c r="AA53" i="17" s="1"/>
  <c r="AA117" i="17" a="1"/>
  <c r="AA117" i="17" s="1"/>
  <c r="AA181" i="17" a="1"/>
  <c r="AA181" i="17" s="1"/>
  <c r="AA245" i="17" a="1"/>
  <c r="AA245" i="17" s="1"/>
  <c r="AA309" i="17" a="1"/>
  <c r="AA309" i="17" s="1"/>
  <c r="AA373" i="17" a="1"/>
  <c r="AA373" i="17" s="1"/>
  <c r="Z213" i="17" a="1"/>
  <c r="Z213" i="17" s="1"/>
  <c r="AA54" i="17" a="1"/>
  <c r="AA54" i="17" s="1"/>
  <c r="AA118" i="17" a="1"/>
  <c r="AA118" i="17" s="1"/>
  <c r="AA182" i="17" a="1"/>
  <c r="AA182" i="17" s="1"/>
  <c r="AA246" i="17" a="1"/>
  <c r="AA246" i="17" s="1"/>
  <c r="AA310" i="17" a="1"/>
  <c r="AA310" i="17" s="1"/>
  <c r="AA374" i="17" a="1"/>
  <c r="AA374" i="17" s="1"/>
  <c r="Z285" i="17" a="1"/>
  <c r="Z285" i="17" s="1"/>
  <c r="AA63" i="17" a="1"/>
  <c r="AA63" i="17" s="1"/>
  <c r="AA127" i="17" a="1"/>
  <c r="AA127" i="17" s="1"/>
  <c r="AA191" i="17" a="1"/>
  <c r="AA191" i="17" s="1"/>
  <c r="AA255" i="17" a="1"/>
  <c r="AA255" i="17" s="1"/>
  <c r="AA319" i="17" a="1"/>
  <c r="AA319" i="17" s="1"/>
  <c r="AA336" i="17" a="1"/>
  <c r="AA336" i="17" s="1"/>
  <c r="AB52" i="17" a="1"/>
  <c r="AB52" i="17" s="1"/>
  <c r="AB116" i="17" a="1"/>
  <c r="AB116" i="17" s="1"/>
  <c r="AB180" i="17" a="1"/>
  <c r="AB180" i="17" s="1"/>
  <c r="AB244" i="17" a="1"/>
  <c r="AB244" i="17" s="1"/>
  <c r="AB308" i="17" a="1"/>
  <c r="AB308" i="17" s="1"/>
  <c r="AB372" i="17" a="1"/>
  <c r="AB372" i="17" s="1"/>
  <c r="AE29" i="17" a="1"/>
  <c r="AE29" i="17" s="1"/>
  <c r="AE93" i="17" a="1"/>
  <c r="AE93" i="17" s="1"/>
  <c r="AE157" i="17" a="1"/>
  <c r="AE157" i="17" s="1"/>
  <c r="AE221" i="17" a="1"/>
  <c r="AE221" i="17" s="1"/>
  <c r="AE285" i="17" a="1"/>
  <c r="AE285" i="17" s="1"/>
  <c r="AE349" i="17" a="1"/>
  <c r="AE349" i="17" s="1"/>
  <c r="AA280" i="17" a="1"/>
  <c r="AA280" i="17" s="1"/>
  <c r="AB45" i="17" a="1"/>
  <c r="AB45" i="17" s="1"/>
  <c r="AB109" i="17" a="1"/>
  <c r="AB109" i="17" s="1"/>
  <c r="AB173" i="17" a="1"/>
  <c r="AB173" i="17" s="1"/>
  <c r="AB237" i="17" a="1"/>
  <c r="AB237" i="17" s="1"/>
  <c r="AB301" i="17" a="1"/>
  <c r="AB301" i="17" s="1"/>
  <c r="AB365" i="17" a="1"/>
  <c r="AB365" i="17" s="1"/>
  <c r="AE22" i="17" a="1"/>
  <c r="AE22" i="17" s="1"/>
  <c r="AE86" i="17" a="1"/>
  <c r="AE86" i="17" s="1"/>
  <c r="AE150" i="17" a="1"/>
  <c r="AE150" i="17" s="1"/>
  <c r="AE214" i="17" a="1"/>
  <c r="AE214" i="17" s="1"/>
  <c r="V219" i="17" a="1"/>
  <c r="V219" i="17" s="1"/>
  <c r="I398" i="17" a="1"/>
  <c r="I398" i="17" s="1"/>
  <c r="I334" i="17" a="1"/>
  <c r="I334" i="17" s="1"/>
  <c r="I270" i="17" a="1"/>
  <c r="I270" i="17" s="1"/>
  <c r="I405" i="17" a="1"/>
  <c r="I405" i="17" s="1"/>
  <c r="I341" i="17" a="1"/>
  <c r="I341" i="17" s="1"/>
  <c r="I277" i="17" a="1"/>
  <c r="I277" i="17" s="1"/>
  <c r="I404" i="17" a="1"/>
  <c r="I404" i="17" s="1"/>
  <c r="I340" i="17" a="1"/>
  <c r="I340" i="17" s="1"/>
  <c r="I276" i="17" a="1"/>
  <c r="I276" i="17" s="1"/>
  <c r="I411" i="17" a="1"/>
  <c r="I411" i="17" s="1"/>
  <c r="I347" i="17" a="1"/>
  <c r="I347" i="17" s="1"/>
  <c r="I283" i="17" a="1"/>
  <c r="I283" i="17" s="1"/>
  <c r="I394" i="17" a="1"/>
  <c r="I394" i="17" s="1"/>
  <c r="I330" i="17" a="1"/>
  <c r="I330" i="17" s="1"/>
  <c r="I266" i="17" a="1"/>
  <c r="I266" i="17" s="1"/>
  <c r="I393" i="17" a="1"/>
  <c r="I393" i="17" s="1"/>
  <c r="I329" i="17" a="1"/>
  <c r="I329" i="17" s="1"/>
  <c r="I264" i="17" a="1"/>
  <c r="I264" i="17" s="1"/>
  <c r="V258" i="17" a="1"/>
  <c r="V258" i="17" s="1"/>
  <c r="V337" i="17" a="1"/>
  <c r="V337" i="17" s="1"/>
  <c r="V401" i="17" a="1"/>
  <c r="V401" i="17" s="1"/>
  <c r="V186" i="17" a="1"/>
  <c r="V186" i="17" s="1"/>
  <c r="V322" i="17" a="1"/>
  <c r="V322" i="17" s="1"/>
  <c r="V386" i="17" a="1"/>
  <c r="V386" i="17" s="1"/>
  <c r="V130" i="17" a="1"/>
  <c r="V130" i="17" s="1"/>
  <c r="V315" i="17" a="1"/>
  <c r="V315" i="17" s="1"/>
  <c r="V379" i="17" a="1"/>
  <c r="V379" i="17" s="1"/>
  <c r="V74" i="17" a="1"/>
  <c r="V74" i="17" s="1"/>
  <c r="V308" i="17" a="1"/>
  <c r="V308" i="17" s="1"/>
  <c r="V372" i="17" a="1"/>
  <c r="V372" i="17" s="1"/>
  <c r="V19" i="17" a="1"/>
  <c r="V19" i="17" s="1"/>
  <c r="V301" i="17" a="1"/>
  <c r="V301" i="17" s="1"/>
  <c r="V365" i="17" a="1"/>
  <c r="V365" i="17" s="1"/>
  <c r="W23" i="17" a="1"/>
  <c r="W23" i="17" s="1"/>
  <c r="V283" i="17" a="1"/>
  <c r="V283" i="17" s="1"/>
  <c r="V350" i="17" a="1"/>
  <c r="V350" i="17" s="1"/>
  <c r="V414" i="17" a="1"/>
  <c r="V414" i="17" s="1"/>
  <c r="V274" i="17" a="1"/>
  <c r="V274" i="17" s="1"/>
  <c r="V343" i="17" a="1"/>
  <c r="V343" i="17" s="1"/>
  <c r="V407" i="17" a="1"/>
  <c r="V407" i="17" s="1"/>
  <c r="W34" i="17" a="1"/>
  <c r="W34" i="17" s="1"/>
  <c r="W98" i="17" a="1"/>
  <c r="W98" i="17" s="1"/>
  <c r="W162" i="17" a="1"/>
  <c r="W162" i="17" s="1"/>
  <c r="W226" i="17" a="1"/>
  <c r="W226" i="17" s="1"/>
  <c r="W290" i="17" a="1"/>
  <c r="W290" i="17" s="1"/>
  <c r="W354" i="17" a="1"/>
  <c r="W354" i="17" s="1"/>
  <c r="W418" i="17" a="1"/>
  <c r="W418" i="17" s="1"/>
  <c r="W59" i="17" a="1"/>
  <c r="W59" i="17" s="1"/>
  <c r="W123" i="17" a="1"/>
  <c r="W123" i="17" s="1"/>
  <c r="W187" i="17" a="1"/>
  <c r="W187" i="17" s="1"/>
  <c r="W251" i="17" a="1"/>
  <c r="W251" i="17" s="1"/>
  <c r="W315" i="17" a="1"/>
  <c r="W315" i="17" s="1"/>
  <c r="W379" i="17" a="1"/>
  <c r="W379" i="17" s="1"/>
  <c r="V368" i="17" a="1"/>
  <c r="V368" i="17" s="1"/>
  <c r="W84" i="17" a="1"/>
  <c r="W84" i="17" s="1"/>
  <c r="W148" i="17" a="1"/>
  <c r="W148" i="17" s="1"/>
  <c r="W212" i="17" a="1"/>
  <c r="W212" i="17" s="1"/>
  <c r="W276" i="17" a="1"/>
  <c r="W276" i="17" s="1"/>
  <c r="W340" i="17" a="1"/>
  <c r="W340" i="17" s="1"/>
  <c r="W404" i="17" a="1"/>
  <c r="W404" i="17" s="1"/>
  <c r="W45" i="17" a="1"/>
  <c r="W45" i="17" s="1"/>
  <c r="W109" i="17" a="1"/>
  <c r="W109" i="17" s="1"/>
  <c r="W173" i="17" a="1"/>
  <c r="W173" i="17" s="1"/>
  <c r="W237" i="17" a="1"/>
  <c r="W237" i="17" s="1"/>
  <c r="W301" i="17" a="1"/>
  <c r="W301" i="17" s="1"/>
  <c r="W365" i="17" a="1"/>
  <c r="W365" i="17" s="1"/>
  <c r="V384" i="17" a="1"/>
  <c r="V384" i="17" s="1"/>
  <c r="W86" i="17" a="1"/>
  <c r="W86" i="17" s="1"/>
  <c r="W150" i="17" a="1"/>
  <c r="W150" i="17" s="1"/>
  <c r="W214" i="17" a="1"/>
  <c r="W214" i="17" s="1"/>
  <c r="W278" i="17" a="1"/>
  <c r="W278" i="17" s="1"/>
  <c r="W342" i="17" a="1"/>
  <c r="W342" i="17" s="1"/>
  <c r="W406" i="17" a="1"/>
  <c r="W406" i="17" s="1"/>
  <c r="W39" i="17" a="1"/>
  <c r="W39" i="17" s="1"/>
  <c r="W103" i="17" a="1"/>
  <c r="W103" i="17" s="1"/>
  <c r="W167" i="17" a="1"/>
  <c r="W167" i="17" s="1"/>
  <c r="W231" i="17" a="1"/>
  <c r="W231" i="17" s="1"/>
  <c r="W295" i="17" a="1"/>
  <c r="W295" i="17" s="1"/>
  <c r="W359" i="17" a="1"/>
  <c r="W359" i="17" s="1"/>
  <c r="V253" i="17" a="1"/>
  <c r="V253" i="17" s="1"/>
  <c r="W64" i="17" a="1"/>
  <c r="W64" i="17" s="1"/>
  <c r="W128" i="17" a="1"/>
  <c r="W128" i="17" s="1"/>
  <c r="W192" i="17" a="1"/>
  <c r="W192" i="17" s="1"/>
  <c r="W256" i="17" a="1"/>
  <c r="W256" i="17" s="1"/>
  <c r="W320" i="17" a="1"/>
  <c r="W320" i="17" s="1"/>
  <c r="W384" i="17" a="1"/>
  <c r="W384" i="17" s="1"/>
  <c r="W257" i="17" a="1"/>
  <c r="W257" i="17" s="1"/>
  <c r="X62" i="17" a="1"/>
  <c r="X62" i="17" s="1"/>
  <c r="X126" i="17" a="1"/>
  <c r="X126" i="17" s="1"/>
  <c r="X190" i="17" a="1"/>
  <c r="X190" i="17" s="1"/>
  <c r="X254" i="17" a="1"/>
  <c r="X254" i="17" s="1"/>
  <c r="X318" i="17" a="1"/>
  <c r="X318" i="17" s="1"/>
  <c r="X382" i="17" a="1"/>
  <c r="X382" i="17" s="1"/>
  <c r="W201" i="17" a="1"/>
  <c r="W201" i="17" s="1"/>
  <c r="X55" i="17" a="1"/>
  <c r="X55" i="17" s="1"/>
  <c r="X119" i="17" a="1"/>
  <c r="X119" i="17" s="1"/>
  <c r="X183" i="17" a="1"/>
  <c r="X183" i="17" s="1"/>
  <c r="X247" i="17" a="1"/>
  <c r="X247" i="17" s="1"/>
  <c r="X311" i="17" a="1"/>
  <c r="X311" i="17" s="1"/>
  <c r="X375" i="17" a="1"/>
  <c r="X375" i="17" s="1"/>
  <c r="X18" i="17" a="1"/>
  <c r="X18" i="17" s="1"/>
  <c r="X80" i="17" a="1"/>
  <c r="X80" i="17" s="1"/>
  <c r="X144" i="17" a="1"/>
  <c r="X144" i="17" s="1"/>
  <c r="X208" i="17" a="1"/>
  <c r="X208" i="17" s="1"/>
  <c r="X272" i="17" a="1"/>
  <c r="X272" i="17" s="1"/>
  <c r="X336" i="17" a="1"/>
  <c r="X336" i="17" s="1"/>
  <c r="X400" i="17" a="1"/>
  <c r="X400" i="17" s="1"/>
  <c r="W281" i="17" a="1"/>
  <c r="W281" i="17" s="1"/>
  <c r="X65" i="17" a="1"/>
  <c r="X65" i="17" s="1"/>
  <c r="X129" i="17" a="1"/>
  <c r="X129" i="17" s="1"/>
  <c r="X193" i="17" a="1"/>
  <c r="X193" i="17" s="1"/>
  <c r="X257" i="17" a="1"/>
  <c r="X257" i="17" s="1"/>
  <c r="X321" i="17" a="1"/>
  <c r="X321" i="17" s="1"/>
  <c r="X385" i="17" a="1"/>
  <c r="X385" i="17" s="1"/>
  <c r="W353" i="17" a="1"/>
  <c r="W353" i="17" s="1"/>
  <c r="X66" i="17" a="1"/>
  <c r="X66" i="17" s="1"/>
  <c r="X130" i="17" a="1"/>
  <c r="X130" i="17" s="1"/>
  <c r="X194" i="17" a="1"/>
  <c r="X194" i="17" s="1"/>
  <c r="X258" i="17" a="1"/>
  <c r="X258" i="17" s="1"/>
  <c r="X322" i="17" a="1"/>
  <c r="X322" i="17" s="1"/>
  <c r="X386" i="17" a="1"/>
  <c r="X386" i="17" s="1"/>
  <c r="W169" i="17" a="1"/>
  <c r="W169" i="17" s="1"/>
  <c r="X43" i="17" a="1"/>
  <c r="X43" i="17" s="1"/>
  <c r="X107" i="17" a="1"/>
  <c r="X107" i="17" s="1"/>
  <c r="X171" i="17" a="1"/>
  <c r="X171" i="17" s="1"/>
  <c r="X235" i="17" a="1"/>
  <c r="X235" i="17" s="1"/>
  <c r="X299" i="17" a="1"/>
  <c r="X299" i="17" s="1"/>
  <c r="X363" i="17" a="1"/>
  <c r="X363" i="17" s="1"/>
  <c r="W113" i="17" a="1"/>
  <c r="W113" i="17" s="1"/>
  <c r="X109" i="17" a="1"/>
  <c r="X109" i="17" s="1"/>
  <c r="X365" i="17" a="1"/>
  <c r="X365" i="17" s="1"/>
  <c r="Y60" i="17" a="1"/>
  <c r="Y60" i="17" s="1"/>
  <c r="Y124" i="17" a="1"/>
  <c r="Y124" i="17" s="1"/>
  <c r="Y188" i="17" a="1"/>
  <c r="Y188" i="17" s="1"/>
  <c r="X52" i="17" a="1"/>
  <c r="X52" i="17" s="1"/>
  <c r="X308" i="17" a="1"/>
  <c r="X308" i="17" s="1"/>
  <c r="Y45" i="17" a="1"/>
  <c r="Y45" i="17" s="1"/>
  <c r="Y109" i="17" a="1"/>
  <c r="Y109" i="17" s="1"/>
  <c r="Y173" i="17" a="1"/>
  <c r="Y173" i="17" s="1"/>
  <c r="Y237" i="17" a="1"/>
  <c r="Y237" i="17" s="1"/>
  <c r="X117" i="17" a="1"/>
  <c r="X117" i="17" s="1"/>
  <c r="X373" i="17" a="1"/>
  <c r="X373" i="17" s="1"/>
  <c r="Y62" i="17" a="1"/>
  <c r="Y62" i="17" s="1"/>
  <c r="Y126" i="17" a="1"/>
  <c r="Y126" i="17" s="1"/>
  <c r="Y190" i="17" a="1"/>
  <c r="Y190" i="17" s="1"/>
  <c r="W313" i="17" a="1"/>
  <c r="W313" i="17" s="1"/>
  <c r="X252" i="17" a="1"/>
  <c r="X252" i="17" s="1"/>
  <c r="Y31" i="17" a="1"/>
  <c r="Y31" i="17" s="1"/>
  <c r="Y95" i="17" a="1"/>
  <c r="Y95" i="17" s="1"/>
  <c r="Y159" i="17" a="1"/>
  <c r="Y159" i="17" s="1"/>
  <c r="Y223" i="17" a="1"/>
  <c r="Y223" i="17" s="1"/>
  <c r="X157" i="17" a="1"/>
  <c r="X157" i="17" s="1"/>
  <c r="X404" i="17" a="1"/>
  <c r="X404" i="17" s="1"/>
  <c r="Y72" i="17" a="1"/>
  <c r="Y72" i="17" s="1"/>
  <c r="Y136" i="17" a="1"/>
  <c r="Y136" i="17" s="1"/>
  <c r="Y200" i="17" a="1"/>
  <c r="Y200" i="17" s="1"/>
  <c r="Y264" i="17" a="1"/>
  <c r="Y264" i="17" s="1"/>
  <c r="X261" i="17" a="1"/>
  <c r="X261" i="17" s="1"/>
  <c r="Y26" i="17" a="1"/>
  <c r="Y26" i="17" s="1"/>
  <c r="Y90" i="17" a="1"/>
  <c r="Y90" i="17" s="1"/>
  <c r="Y154" i="17" a="1"/>
  <c r="Y154" i="17" s="1"/>
  <c r="Y218" i="17" a="1"/>
  <c r="Y218" i="17" s="1"/>
  <c r="X364" i="17" a="1"/>
  <c r="X364" i="17" s="1"/>
  <c r="Y254" i="17" a="1"/>
  <c r="Y254" i="17" s="1"/>
  <c r="Y322" i="17" a="1"/>
  <c r="Y322" i="17" s="1"/>
  <c r="Y386" i="17" a="1"/>
  <c r="Y386" i="17" s="1"/>
  <c r="Z43" i="17" a="1"/>
  <c r="Z43" i="17" s="1"/>
  <c r="Z107" i="17" a="1"/>
  <c r="Z107" i="17" s="1"/>
  <c r="Y177" i="17" a="1"/>
  <c r="Y177" i="17" s="1"/>
  <c r="Y299" i="17" a="1"/>
  <c r="Y299" i="17" s="1"/>
  <c r="Y363" i="17" a="1"/>
  <c r="Y363" i="17" s="1"/>
  <c r="Z20" i="17" a="1"/>
  <c r="Z20" i="17" s="1"/>
  <c r="X140" i="17" a="1"/>
  <c r="X140" i="17" s="1"/>
  <c r="Y179" i="17" a="1"/>
  <c r="Y179" i="17" s="1"/>
  <c r="Y300" i="17" a="1"/>
  <c r="Y300" i="17" s="1"/>
  <c r="Y364" i="17" a="1"/>
  <c r="Y364" i="17" s="1"/>
  <c r="Z21" i="17" a="1"/>
  <c r="Z21" i="17" s="1"/>
  <c r="Z85" i="17" a="1"/>
  <c r="Z85" i="17" s="1"/>
  <c r="Y57" i="17" a="1"/>
  <c r="Y57" i="17" s="1"/>
  <c r="Y269" i="17" a="1"/>
  <c r="Y269" i="17" s="1"/>
  <c r="Y333" i="17" a="1"/>
  <c r="Y333" i="17" s="1"/>
  <c r="Y397" i="17" a="1"/>
  <c r="Y397" i="17" s="1"/>
  <c r="Z54" i="17" a="1"/>
  <c r="Z54" i="17" s="1"/>
  <c r="Y59" i="17" a="1"/>
  <c r="Y59" i="17" s="1"/>
  <c r="Y270" i="17" a="1"/>
  <c r="Y270" i="17" s="1"/>
  <c r="Y334" i="17" a="1"/>
  <c r="Y334" i="17" s="1"/>
  <c r="Y398" i="17" a="1"/>
  <c r="Y398" i="17" s="1"/>
  <c r="Z55" i="17" a="1"/>
  <c r="Z55" i="17" s="1"/>
  <c r="Y129" i="17" a="1"/>
  <c r="Y129" i="17" s="1"/>
  <c r="Y287" i="17" a="1"/>
  <c r="Y287" i="17" s="1"/>
  <c r="Y351" i="17" a="1"/>
  <c r="Y351" i="17" s="1"/>
  <c r="Y67" i="17" a="1"/>
  <c r="Y67" i="17" s="1"/>
  <c r="Y272" i="17" a="1"/>
  <c r="Y272" i="17" s="1"/>
  <c r="Y336" i="17" a="1"/>
  <c r="Y336" i="17" s="1"/>
  <c r="Y400" i="17" a="1"/>
  <c r="Y400" i="17" s="1"/>
  <c r="Z65" i="17" a="1"/>
  <c r="Z65" i="17" s="1"/>
  <c r="Z58" i="17" a="1"/>
  <c r="Z58" i="17" s="1"/>
  <c r="Z142" i="17" a="1"/>
  <c r="Z142" i="17" s="1"/>
  <c r="Z206" i="17" a="1"/>
  <c r="Z206" i="17" s="1"/>
  <c r="Z270" i="17" a="1"/>
  <c r="Z270" i="17" s="1"/>
  <c r="Z334" i="17" a="1"/>
  <c r="Z334" i="17" s="1"/>
  <c r="Z398" i="17" a="1"/>
  <c r="Z398" i="17" s="1"/>
  <c r="Z32" i="17" a="1"/>
  <c r="Z32" i="17" s="1"/>
  <c r="Z135" i="17" a="1"/>
  <c r="Z135" i="17" s="1"/>
  <c r="Z199" i="17" a="1"/>
  <c r="Z199" i="17" s="1"/>
  <c r="Z263" i="17" a="1"/>
  <c r="Z263" i="17" s="1"/>
  <c r="Z327" i="17" a="1"/>
  <c r="Z327" i="17" s="1"/>
  <c r="Z391" i="17" a="1"/>
  <c r="Z391" i="17" s="1"/>
  <c r="Z34" i="17" a="1"/>
  <c r="Z34" i="17" s="1"/>
  <c r="Z136" i="17" a="1"/>
  <c r="Z136" i="17" s="1"/>
  <c r="Z200" i="17" a="1"/>
  <c r="Z200" i="17" s="1"/>
  <c r="Z264" i="17" a="1"/>
  <c r="Z264" i="17" s="1"/>
  <c r="Z328" i="17" a="1"/>
  <c r="Z328" i="17" s="1"/>
  <c r="Z392" i="17" a="1"/>
  <c r="Z392" i="17" s="1"/>
  <c r="Z82" i="17" a="1"/>
  <c r="Z82" i="17" s="1"/>
  <c r="Z153" i="17" a="1"/>
  <c r="Z153" i="17" s="1"/>
  <c r="Z217" i="17" a="1"/>
  <c r="Z217" i="17" s="1"/>
  <c r="Z281" i="17" a="1"/>
  <c r="Z281" i="17" s="1"/>
  <c r="Z345" i="17" a="1"/>
  <c r="Z345" i="17" s="1"/>
  <c r="Z409" i="17" a="1"/>
  <c r="Z409" i="17" s="1"/>
  <c r="Z71" i="17" a="1"/>
  <c r="Z71" i="17" s="1"/>
  <c r="Z146" i="17" a="1"/>
  <c r="Z146" i="17" s="1"/>
  <c r="Z210" i="17" a="1"/>
  <c r="Z210" i="17" s="1"/>
  <c r="Z274" i="17" a="1"/>
  <c r="Z274" i="17" s="1"/>
  <c r="Z338" i="17" a="1"/>
  <c r="Z338" i="17" s="1"/>
  <c r="Z402" i="17" a="1"/>
  <c r="Z402" i="17" s="1"/>
  <c r="Z48" i="17" a="1"/>
  <c r="Z48" i="17" s="1"/>
  <c r="Z139" i="17" a="1"/>
  <c r="Z139" i="17" s="1"/>
  <c r="Z203" i="17" a="1"/>
  <c r="Z203" i="17" s="1"/>
  <c r="Z267" i="17" a="1"/>
  <c r="Z267" i="17" s="1"/>
  <c r="Z331" i="17" a="1"/>
  <c r="Z331" i="17" s="1"/>
  <c r="Z395" i="17" a="1"/>
  <c r="Z395" i="17" s="1"/>
  <c r="Z18" i="17" a="1"/>
  <c r="Z18" i="17" s="1"/>
  <c r="Z132" i="17" a="1"/>
  <c r="Z132" i="17" s="1"/>
  <c r="Z196" i="17" a="1"/>
  <c r="Z196" i="17" s="1"/>
  <c r="Z260" i="17" a="1"/>
  <c r="Z260" i="17" s="1"/>
  <c r="Z324" i="17" a="1"/>
  <c r="Z324" i="17" s="1"/>
  <c r="Z388" i="17" a="1"/>
  <c r="Z388" i="17" s="1"/>
  <c r="Z301" i="17" a="1"/>
  <c r="Z301" i="17" s="1"/>
  <c r="AA65" i="17" a="1"/>
  <c r="AA65" i="17" s="1"/>
  <c r="AA129" i="17" a="1"/>
  <c r="AA129" i="17" s="1"/>
  <c r="AA193" i="17" a="1"/>
  <c r="AA193" i="17" s="1"/>
  <c r="AA257" i="17" a="1"/>
  <c r="AA257" i="17" s="1"/>
  <c r="AA321" i="17" a="1"/>
  <c r="AA321" i="17" s="1"/>
  <c r="AA385" i="17" a="1"/>
  <c r="AA385" i="17" s="1"/>
  <c r="Z373" i="17" a="1"/>
  <c r="Z373" i="17" s="1"/>
  <c r="AA66" i="17" a="1"/>
  <c r="AA66" i="17" s="1"/>
  <c r="AA130" i="17" a="1"/>
  <c r="AA130" i="17" s="1"/>
  <c r="AA194" i="17" a="1"/>
  <c r="AA194" i="17" s="1"/>
  <c r="AA258" i="17" a="1"/>
  <c r="AA258" i="17" s="1"/>
  <c r="AA322" i="17" a="1"/>
  <c r="AA322" i="17" s="1"/>
  <c r="AA386" i="17" a="1"/>
  <c r="AA386" i="17" s="1"/>
  <c r="Z253" i="17" a="1"/>
  <c r="Z253" i="17" s="1"/>
  <c r="AA51" i="17" a="1"/>
  <c r="AA51" i="17" s="1"/>
  <c r="AA115" i="17" a="1"/>
  <c r="AA115" i="17" s="1"/>
  <c r="AA179" i="17" a="1"/>
  <c r="AA179" i="17" s="1"/>
  <c r="AA243" i="17" a="1"/>
  <c r="AA243" i="17" s="1"/>
  <c r="AA307" i="17" a="1"/>
  <c r="AA307" i="17" s="1"/>
  <c r="AA371" i="17" a="1"/>
  <c r="AA371" i="17" s="1"/>
  <c r="Z389" i="17" a="1"/>
  <c r="Z389" i="17" s="1"/>
  <c r="AA68" i="17" a="1"/>
  <c r="AA68" i="17" s="1"/>
  <c r="AA132" i="17" a="1"/>
  <c r="AA132" i="17" s="1"/>
  <c r="AA196" i="17" a="1"/>
  <c r="AA196" i="17" s="1"/>
  <c r="AA260" i="17" a="1"/>
  <c r="AA260" i="17" s="1"/>
  <c r="AA324" i="17" a="1"/>
  <c r="AA324" i="17" s="1"/>
  <c r="AA388" i="17" a="1"/>
  <c r="AA388" i="17" s="1"/>
  <c r="Z333" i="17" a="1"/>
  <c r="Z333" i="17" s="1"/>
  <c r="AA61" i="17" a="1"/>
  <c r="AA61" i="17" s="1"/>
  <c r="AA125" i="17" a="1"/>
  <c r="AA125" i="17" s="1"/>
  <c r="AA189" i="17" a="1"/>
  <c r="AA189" i="17" s="1"/>
  <c r="AA253" i="17" a="1"/>
  <c r="AA253" i="17" s="1"/>
  <c r="AA317" i="17" a="1"/>
  <c r="AA317" i="17" s="1"/>
  <c r="AA381" i="17" a="1"/>
  <c r="AA381" i="17" s="1"/>
  <c r="Z277" i="17" a="1"/>
  <c r="Z277" i="17" s="1"/>
  <c r="AA62" i="17" a="1"/>
  <c r="AA62" i="17" s="1"/>
  <c r="AA126" i="17" a="1"/>
  <c r="AA126" i="17" s="1"/>
  <c r="AA190" i="17" a="1"/>
  <c r="AA190" i="17" s="1"/>
  <c r="AA254" i="17" a="1"/>
  <c r="AA254" i="17" s="1"/>
  <c r="AA318" i="17" a="1"/>
  <c r="AA318" i="17" s="1"/>
  <c r="AA382" i="17" a="1"/>
  <c r="AA382" i="17" s="1"/>
  <c r="Z349" i="17" a="1"/>
  <c r="Z349" i="17" s="1"/>
  <c r="AA71" i="17" a="1"/>
  <c r="AA71" i="17" s="1"/>
  <c r="AA135" i="17" a="1"/>
  <c r="AA135" i="17" s="1"/>
  <c r="AA199" i="17" a="1"/>
  <c r="AA199" i="17" s="1"/>
  <c r="AA263" i="17" a="1"/>
  <c r="AA263" i="17" s="1"/>
  <c r="AA327" i="17" a="1"/>
  <c r="AA327" i="17" s="1"/>
  <c r="AA368" i="17" a="1"/>
  <c r="AA368" i="17" s="1"/>
  <c r="AB60" i="17" a="1"/>
  <c r="AB60" i="17" s="1"/>
  <c r="AB124" i="17" a="1"/>
  <c r="AB124" i="17" s="1"/>
  <c r="AB188" i="17" a="1"/>
  <c r="AB188" i="17" s="1"/>
  <c r="AB252" i="17" a="1"/>
  <c r="AB252" i="17" s="1"/>
  <c r="AB316" i="17" a="1"/>
  <c r="AB316" i="17" s="1"/>
  <c r="AB380" i="17" a="1"/>
  <c r="AB380" i="17" s="1"/>
  <c r="AE37" i="17" a="1"/>
  <c r="AE37" i="17" s="1"/>
  <c r="AE101" i="17" a="1"/>
  <c r="AE101" i="17" s="1"/>
  <c r="AE165" i="17" a="1"/>
  <c r="AE165" i="17" s="1"/>
  <c r="AE229" i="17" a="1"/>
  <c r="AE229" i="17" s="1"/>
  <c r="AE293" i="17" a="1"/>
  <c r="AE293" i="17" s="1"/>
  <c r="AE357" i="17" a="1"/>
  <c r="AE357" i="17" s="1"/>
  <c r="AA343" i="17" a="1"/>
  <c r="AA343" i="17" s="1"/>
  <c r="AB53" i="17" a="1"/>
  <c r="AB53" i="17" s="1"/>
  <c r="AB117" i="17" a="1"/>
  <c r="AB117" i="17" s="1"/>
  <c r="AB181" i="17" a="1"/>
  <c r="AB181" i="17" s="1"/>
  <c r="AB245" i="17" a="1"/>
  <c r="AB245" i="17" s="1"/>
  <c r="AB309" i="17" a="1"/>
  <c r="AB309" i="17" s="1"/>
  <c r="AE222" i="17" a="1"/>
  <c r="AE222" i="17" s="1"/>
  <c r="AB54" i="17" a="1"/>
  <c r="AB54" i="17" s="1"/>
  <c r="AB246" i="17" a="1"/>
  <c r="AB246" i="17" s="1"/>
  <c r="AE23" i="17" a="1"/>
  <c r="AE23" i="17" s="1"/>
  <c r="AE199" i="17" a="1"/>
  <c r="AE199" i="17" s="1"/>
  <c r="AE351" i="17" a="1"/>
  <c r="AE351" i="17" s="1"/>
  <c r="AB95" i="17" a="1"/>
  <c r="AB95" i="17" s="1"/>
  <c r="AB271" i="17" a="1"/>
  <c r="AB271" i="17" s="1"/>
  <c r="AB399" i="17" a="1"/>
  <c r="AB399" i="17" s="1"/>
  <c r="AE112" i="17" a="1"/>
  <c r="AE112" i="17" s="1"/>
  <c r="AE216" i="17" a="1"/>
  <c r="AE216" i="17" s="1"/>
  <c r="AE320" i="17" a="1"/>
  <c r="AE320" i="17" s="1"/>
  <c r="AA419" i="17" a="1"/>
  <c r="AA419" i="17" s="1"/>
  <c r="AB88" i="17" a="1"/>
  <c r="AB88" i="17" s="1"/>
  <c r="AB152" i="17" a="1"/>
  <c r="AB152" i="17" s="1"/>
  <c r="AB216" i="17" a="1"/>
  <c r="AB216" i="17" s="1"/>
  <c r="AB280" i="17" a="1"/>
  <c r="AB280" i="17" s="1"/>
  <c r="AB344" i="17" a="1"/>
  <c r="AB344" i="17" s="1"/>
  <c r="AB408" i="17" a="1"/>
  <c r="AB408" i="17" s="1"/>
  <c r="AE73" i="17" a="1"/>
  <c r="AE73" i="17" s="1"/>
  <c r="AE137" i="17" a="1"/>
  <c r="AE137" i="17" s="1"/>
  <c r="AE201" i="17" a="1"/>
  <c r="AE201" i="17" s="1"/>
  <c r="AE265" i="17" a="1"/>
  <c r="AE265" i="17" s="1"/>
  <c r="AE329" i="17" a="1"/>
  <c r="AE329" i="17" s="1"/>
  <c r="AA359" i="17" a="1"/>
  <c r="AA359" i="17" s="1"/>
  <c r="AB57" i="17" a="1"/>
  <c r="AB57" i="17" s="1"/>
  <c r="AB121" i="17" a="1"/>
  <c r="AB121" i="17" s="1"/>
  <c r="AB185" i="17" a="1"/>
  <c r="AB185" i="17" s="1"/>
  <c r="AB249" i="17" a="1"/>
  <c r="AB249" i="17" s="1"/>
  <c r="AB313" i="17" a="1"/>
  <c r="AB313" i="17" s="1"/>
  <c r="AB377" i="17" a="1"/>
  <c r="AB377" i="17" s="1"/>
  <c r="AE34" i="17" a="1"/>
  <c r="AE34" i="17" s="1"/>
  <c r="AE98" i="17" a="1"/>
  <c r="AE98" i="17" s="1"/>
  <c r="AE162" i="17" a="1"/>
  <c r="AE162" i="17" s="1"/>
  <c r="AE226" i="17" a="1"/>
  <c r="AE226" i="17" s="1"/>
  <c r="AE290" i="17" a="1"/>
  <c r="AE290" i="17" s="1"/>
  <c r="AE354" i="17" a="1"/>
  <c r="AE354" i="17" s="1"/>
  <c r="AA411" i="17" a="1"/>
  <c r="AA411" i="17" s="1"/>
  <c r="AB66" i="17" a="1"/>
  <c r="AB66" i="17" s="1"/>
  <c r="AB130" i="17" a="1"/>
  <c r="AB130" i="17" s="1"/>
  <c r="AB194" i="17" a="1"/>
  <c r="AB194" i="17" s="1"/>
  <c r="AB258" i="17" a="1"/>
  <c r="AB258" i="17" s="1"/>
  <c r="AB322" i="17" a="1"/>
  <c r="AB322" i="17" s="1"/>
  <c r="AB386" i="17" a="1"/>
  <c r="AB386" i="17" s="1"/>
  <c r="AE43" i="17" a="1"/>
  <c r="AE43" i="17" s="1"/>
  <c r="AE107" i="17" a="1"/>
  <c r="AE107" i="17" s="1"/>
  <c r="AE171" i="17" a="1"/>
  <c r="AE171" i="17" s="1"/>
  <c r="AE235" i="17" a="1"/>
  <c r="AE235" i="17" s="1"/>
  <c r="AE299" i="17" a="1"/>
  <c r="AE299" i="17" s="1"/>
  <c r="AE363" i="17" a="1"/>
  <c r="AE363" i="17" s="1"/>
  <c r="AB395" i="17" a="1"/>
  <c r="AB395" i="17" s="1"/>
  <c r="AE381" i="17" a="1"/>
  <c r="AE381" i="17" s="1"/>
  <c r="AF38" i="17" a="1"/>
  <c r="AF38" i="17" s="1"/>
  <c r="AF102" i="17" a="1"/>
  <c r="AF102" i="17" s="1"/>
  <c r="AF166" i="17" a="1"/>
  <c r="AF166" i="17" s="1"/>
  <c r="AF230" i="17" a="1"/>
  <c r="AF230" i="17" s="1"/>
  <c r="AF294" i="17" a="1"/>
  <c r="AF294" i="17" s="1"/>
  <c r="AF358" i="17" a="1"/>
  <c r="AF358" i="17" s="1"/>
  <c r="AF422" i="17" a="1"/>
  <c r="AF422" i="17" s="1"/>
  <c r="AG79" i="17" a="1"/>
  <c r="AG79" i="17" s="1"/>
  <c r="AG143" i="17" a="1"/>
  <c r="AG143" i="17" s="1"/>
  <c r="AG207" i="17" a="1"/>
  <c r="AG207" i="17" s="1"/>
  <c r="AB147" i="17" a="1"/>
  <c r="AB147" i="17" s="1"/>
  <c r="AE268" i="17" a="1"/>
  <c r="AE268" i="17" s="1"/>
  <c r="AE414" i="17" a="1"/>
  <c r="AE414" i="17" s="1"/>
  <c r="AF71" i="17" a="1"/>
  <c r="AF71" i="17" s="1"/>
  <c r="AF135" i="17" a="1"/>
  <c r="AF135" i="17" s="1"/>
  <c r="AF199" i="17" a="1"/>
  <c r="AF199" i="17" s="1"/>
  <c r="AF263" i="17" a="1"/>
  <c r="AF263" i="17" s="1"/>
  <c r="AF327" i="17" a="1"/>
  <c r="AF327" i="17" s="1"/>
  <c r="AF391" i="17" a="1"/>
  <c r="AF391" i="17" s="1"/>
  <c r="AG48" i="17" a="1"/>
  <c r="AG48" i="17" s="1"/>
  <c r="AG112" i="17" a="1"/>
  <c r="AG112" i="17" s="1"/>
  <c r="AG176" i="17" a="1"/>
  <c r="AG176" i="17" s="1"/>
  <c r="AB27" i="17" a="1"/>
  <c r="AB27" i="17" s="1"/>
  <c r="AE84" i="17" a="1"/>
  <c r="AE84" i="17" s="1"/>
  <c r="AE391" i="17" a="1"/>
  <c r="AE391" i="17" s="1"/>
  <c r="AF56" i="17" a="1"/>
  <c r="AF56" i="17" s="1"/>
  <c r="AF120" i="17" a="1"/>
  <c r="AF120" i="17" s="1"/>
  <c r="AF184" i="17" a="1"/>
  <c r="AF184" i="17" s="1"/>
  <c r="AF248" i="17" a="1"/>
  <c r="AF248" i="17" s="1"/>
  <c r="AF312" i="17" a="1"/>
  <c r="AF312" i="17" s="1"/>
  <c r="AF376" i="17" a="1"/>
  <c r="AF376" i="17" s="1"/>
  <c r="AG33" i="17" a="1"/>
  <c r="AG33" i="17" s="1"/>
  <c r="AG97" i="17" a="1"/>
  <c r="AG97" i="17" s="1"/>
  <c r="AG161" i="17" a="1"/>
  <c r="AG161" i="17" s="1"/>
  <c r="AG225" i="17" a="1"/>
  <c r="AG225" i="17" s="1"/>
  <c r="AB291" i="17" a="1"/>
  <c r="AB291" i="17" s="1"/>
  <c r="AE345" i="17" a="1"/>
  <c r="AE345" i="17" s="1"/>
  <c r="AF25" i="17" a="1"/>
  <c r="AF25" i="17" s="1"/>
  <c r="AF89" i="17" a="1"/>
  <c r="AF89" i="17" s="1"/>
  <c r="AF153" i="17" a="1"/>
  <c r="AF153" i="17" s="1"/>
  <c r="AF217" i="17" a="1"/>
  <c r="AF217" i="17" s="1"/>
  <c r="AF281" i="17" a="1"/>
  <c r="AF281" i="17" s="1"/>
  <c r="AF345" i="17" a="1"/>
  <c r="AF345" i="17" s="1"/>
  <c r="AF409" i="17" a="1"/>
  <c r="AF409" i="17" s="1"/>
  <c r="AG74" i="17" a="1"/>
  <c r="AG74" i="17" s="1"/>
  <c r="AG138" i="17" a="1"/>
  <c r="AG138" i="17" s="1"/>
  <c r="AG202" i="17" a="1"/>
  <c r="AG202" i="17" s="1"/>
  <c r="AB171" i="17" a="1"/>
  <c r="AB171" i="17" s="1"/>
  <c r="AE292" i="17" a="1"/>
  <c r="AE292" i="17" s="1"/>
  <c r="AE417" i="17" a="1"/>
  <c r="AE417" i="17" s="1"/>
  <c r="AF74" i="17" a="1"/>
  <c r="AF74" i="17" s="1"/>
  <c r="AF138" i="17" a="1"/>
  <c r="AF138" i="17" s="1"/>
  <c r="AF202" i="17" a="1"/>
  <c r="AF202" i="17" s="1"/>
  <c r="AF266" i="17" a="1"/>
  <c r="AF266" i="17" s="1"/>
  <c r="AF330" i="17" a="1"/>
  <c r="AF330" i="17" s="1"/>
  <c r="AF394" i="17" a="1"/>
  <c r="AF394" i="17" s="1"/>
  <c r="AG51" i="17" a="1"/>
  <c r="AG51" i="17" s="1"/>
  <c r="AG115" i="17" a="1"/>
  <c r="AG115" i="17" s="1"/>
  <c r="AG179" i="17" a="1"/>
  <c r="AG179" i="17" s="1"/>
  <c r="AG243" i="17" a="1"/>
  <c r="AG243" i="17" s="1"/>
  <c r="AB371" i="17" a="1"/>
  <c r="AB371" i="17" s="1"/>
  <c r="AE378" i="17" a="1"/>
  <c r="AE378" i="17" s="1"/>
  <c r="AF35" i="17" a="1"/>
  <c r="AF35" i="17" s="1"/>
  <c r="AF99" i="17" a="1"/>
  <c r="AF99" i="17" s="1"/>
  <c r="AF163" i="17" a="1"/>
  <c r="AF163" i="17" s="1"/>
  <c r="AF227" i="17" a="1"/>
  <c r="AF227" i="17" s="1"/>
  <c r="AF291" i="17" a="1"/>
  <c r="AF291" i="17" s="1"/>
  <c r="AF355" i="17" a="1"/>
  <c r="AF355" i="17" s="1"/>
  <c r="AF419" i="17" a="1"/>
  <c r="AF419" i="17" s="1"/>
  <c r="AG84" i="17" a="1"/>
  <c r="AG84" i="17" s="1"/>
  <c r="AG148" i="17" a="1"/>
  <c r="AG148" i="17" s="1"/>
  <c r="AA328" i="17" a="1"/>
  <c r="AA328" i="17" s="1"/>
  <c r="AE116" i="17" a="1"/>
  <c r="AE116" i="17" s="1"/>
  <c r="AE395" i="17" a="1"/>
  <c r="AE395" i="17" s="1"/>
  <c r="AF52" i="17" a="1"/>
  <c r="AF52" i="17" s="1"/>
  <c r="AF116" i="17" a="1"/>
  <c r="AF116" i="17" s="1"/>
  <c r="AF180" i="17" a="1"/>
  <c r="AF180" i="17" s="1"/>
  <c r="AF244" i="17" a="1"/>
  <c r="AF244" i="17" s="1"/>
  <c r="AF308" i="17" a="1"/>
  <c r="AF308" i="17" s="1"/>
  <c r="AF372" i="17" a="1"/>
  <c r="AF372" i="17" s="1"/>
  <c r="AG29" i="17" a="1"/>
  <c r="AG29" i="17" s="1"/>
  <c r="AG93" i="17" a="1"/>
  <c r="AG93" i="17" s="1"/>
  <c r="AG157" i="17" a="1"/>
  <c r="AG157" i="17" s="1"/>
  <c r="AG221" i="17" a="1"/>
  <c r="AG221" i="17" s="1"/>
  <c r="AF133" i="17" a="1"/>
  <c r="AF133" i="17" s="1"/>
  <c r="AG228" i="17" a="1"/>
  <c r="AG228" i="17" s="1"/>
  <c r="AG302" i="17" a="1"/>
  <c r="AG302" i="17" s="1"/>
  <c r="AG366" i="17" a="1"/>
  <c r="AG366" i="17" s="1"/>
  <c r="AH20" i="17" a="1"/>
  <c r="AH20" i="17" s="1"/>
  <c r="AH84" i="17" a="1"/>
  <c r="AH84" i="17" s="1"/>
  <c r="AH148" i="17" a="1"/>
  <c r="AH148" i="17" s="1"/>
  <c r="AH212" i="17" a="1"/>
  <c r="AH212" i="17" s="1"/>
  <c r="AH276" i="17" a="1"/>
  <c r="AH276" i="17" s="1"/>
  <c r="AH340" i="17" a="1"/>
  <c r="AH340" i="17" s="1"/>
  <c r="AH404" i="17" a="1"/>
  <c r="AH404" i="17" s="1"/>
  <c r="AE316" i="17" a="1"/>
  <c r="AE316" i="17" s="1"/>
  <c r="AG70" i="17" a="1"/>
  <c r="AG70" i="17" s="1"/>
  <c r="AG279" i="17" a="1"/>
  <c r="AG279" i="17" s="1"/>
  <c r="AG343" i="17" a="1"/>
  <c r="AG343" i="17" s="1"/>
  <c r="AG407" i="17" a="1"/>
  <c r="AG407" i="17" s="1"/>
  <c r="AH69" i="17" a="1"/>
  <c r="AH69" i="17" s="1"/>
  <c r="AH133" i="17" a="1"/>
  <c r="AH133" i="17" s="1"/>
  <c r="AH197" i="17" a="1"/>
  <c r="AH197" i="17" s="1"/>
  <c r="AH261" i="17" a="1"/>
  <c r="AH261" i="17" s="1"/>
  <c r="AH325" i="17" a="1"/>
  <c r="AH325" i="17" s="1"/>
  <c r="AH389" i="17" a="1"/>
  <c r="AH389" i="17" s="1"/>
  <c r="AI45" i="17" a="1"/>
  <c r="AI45" i="17" s="1"/>
  <c r="AF149" i="17" a="1"/>
  <c r="AF149" i="17" s="1"/>
  <c r="AG232" i="17" a="1"/>
  <c r="AG232" i="17" s="1"/>
  <c r="AG304" i="17" a="1"/>
  <c r="AG304" i="17" s="1"/>
  <c r="AG368" i="17" a="1"/>
  <c r="AG368" i="17" s="1"/>
  <c r="AH30" i="17" a="1"/>
  <c r="AH30" i="17" s="1"/>
  <c r="AH94" i="17" a="1"/>
  <c r="AH94" i="17" s="1"/>
  <c r="AH158" i="17" a="1"/>
  <c r="AH158" i="17" s="1"/>
  <c r="AH222" i="17" a="1"/>
  <c r="AH222" i="17" s="1"/>
  <c r="AH286" i="17" a="1"/>
  <c r="AH286" i="17" s="1"/>
  <c r="AH350" i="17" a="1"/>
  <c r="AH350" i="17" s="1"/>
  <c r="AH414" i="17" a="1"/>
  <c r="AH414" i="17" s="1"/>
  <c r="AF29" i="17" a="1"/>
  <c r="AF29" i="17" s="1"/>
  <c r="AG86" i="17" a="1"/>
  <c r="AG86" i="17" s="1"/>
  <c r="AG281" i="17" a="1"/>
  <c r="AG281" i="17" s="1"/>
  <c r="AG345" i="17" a="1"/>
  <c r="AG345" i="17" s="1"/>
  <c r="AG409" i="17" a="1"/>
  <c r="AG409" i="17" s="1"/>
  <c r="AH71" i="17" a="1"/>
  <c r="AH71" i="17" s="1"/>
  <c r="AH135" i="17" a="1"/>
  <c r="AH135" i="17" s="1"/>
  <c r="AH199" i="17" a="1"/>
  <c r="AH199" i="17" s="1"/>
  <c r="AH263" i="17" a="1"/>
  <c r="AH263" i="17" s="1"/>
  <c r="AH327" i="17" a="1"/>
  <c r="AH327" i="17" s="1"/>
  <c r="AH391" i="17" a="1"/>
  <c r="AH391" i="17" s="1"/>
  <c r="AI55" i="17" a="1"/>
  <c r="AI55" i="17" s="1"/>
  <c r="AF165" i="17" a="1"/>
  <c r="AF165" i="17" s="1"/>
  <c r="AG214" i="17" a="1"/>
  <c r="AG214" i="17" s="1"/>
  <c r="AG298" i="17" a="1"/>
  <c r="AG298" i="17" s="1"/>
  <c r="AG362" i="17" a="1"/>
  <c r="AG362" i="17" s="1"/>
  <c r="AH24" i="17" a="1"/>
  <c r="AH24" i="17" s="1"/>
  <c r="AH88" i="17" a="1"/>
  <c r="AH88" i="17" s="1"/>
  <c r="AH152" i="17" a="1"/>
  <c r="AH152" i="17" s="1"/>
  <c r="AH216" i="17" a="1"/>
  <c r="AH216" i="17" s="1"/>
  <c r="AH280" i="17" a="1"/>
  <c r="AH280" i="17" s="1"/>
  <c r="AH344" i="17" a="1"/>
  <c r="AH344" i="17" s="1"/>
  <c r="AH408" i="17" a="1"/>
  <c r="AH408" i="17" s="1"/>
  <c r="AI72" i="17" a="1"/>
  <c r="AI72" i="17" s="1"/>
  <c r="AF237" i="17" a="1"/>
  <c r="AF237" i="17" s="1"/>
  <c r="AG251" i="17" a="1"/>
  <c r="AG251" i="17" s="1"/>
  <c r="AG315" i="17" a="1"/>
  <c r="AG315" i="17" s="1"/>
  <c r="AG379" i="17" a="1"/>
  <c r="AG379" i="17" s="1"/>
  <c r="AH41" i="17" a="1"/>
  <c r="AH41" i="17" s="1"/>
  <c r="AH105" i="17" a="1"/>
  <c r="AH105" i="17" s="1"/>
  <c r="AH169" i="17" a="1"/>
  <c r="AH169" i="17" s="1"/>
  <c r="AH233" i="17" a="1"/>
  <c r="AH233" i="17" s="1"/>
  <c r="AH297" i="17" a="1"/>
  <c r="AH297" i="17" s="1"/>
  <c r="AH361" i="17" a="1"/>
  <c r="AH361" i="17" s="1"/>
  <c r="AI25" i="17" a="1"/>
  <c r="AI25" i="17" s="1"/>
  <c r="AE124" i="17" a="1"/>
  <c r="AE124" i="17" s="1"/>
  <c r="AG46" i="17" a="1"/>
  <c r="AG46" i="17" s="1"/>
  <c r="AG276" i="17" a="1"/>
  <c r="AG276" i="17" s="1"/>
  <c r="AG340" i="17" a="1"/>
  <c r="AG340" i="17" s="1"/>
  <c r="AG404" i="17" a="1"/>
  <c r="AG404" i="17" s="1"/>
  <c r="AH58" i="17" a="1"/>
  <c r="AH58" i="17" s="1"/>
  <c r="AH122" i="17" a="1"/>
  <c r="AH122" i="17" s="1"/>
  <c r="AH186" i="17" a="1"/>
  <c r="AH186" i="17" s="1"/>
  <c r="AH250" i="17" a="1"/>
  <c r="AH250" i="17" s="1"/>
  <c r="AH314" i="17" a="1"/>
  <c r="AH314" i="17" s="1"/>
  <c r="AH378" i="17" a="1"/>
  <c r="AH378" i="17" s="1"/>
  <c r="AI34" i="17" a="1"/>
  <c r="AI34" i="17" s="1"/>
  <c r="AH59" i="17" a="1"/>
  <c r="AH59" i="17" s="1"/>
  <c r="AI75" i="17" a="1"/>
  <c r="AI75" i="17" s="1"/>
  <c r="AI142" i="17" a="1"/>
  <c r="AI142" i="17" s="1"/>
  <c r="AI206" i="17" a="1"/>
  <c r="AI206" i="17" s="1"/>
  <c r="AI270" i="17" a="1"/>
  <c r="AI270" i="17" s="1"/>
  <c r="AI334" i="17" a="1"/>
  <c r="AI334" i="17" s="1"/>
  <c r="AI398" i="17" a="1"/>
  <c r="AI398" i="17" s="1"/>
  <c r="AJ57" i="17" a="1"/>
  <c r="AJ57" i="17" s="1"/>
  <c r="AJ121" i="17" a="1"/>
  <c r="AJ121" i="17" s="1"/>
  <c r="AJ185" i="17" a="1"/>
  <c r="AJ185" i="17" s="1"/>
  <c r="AJ249" i="17" a="1"/>
  <c r="AJ249" i="17" s="1"/>
  <c r="AJ313" i="17" a="1"/>
  <c r="AJ313" i="17" s="1"/>
  <c r="AJ377" i="17" a="1"/>
  <c r="AJ377" i="17" s="1"/>
  <c r="AG357" i="17" a="1"/>
  <c r="AG357" i="17" s="1"/>
  <c r="AI35" i="17" a="1"/>
  <c r="AI35" i="17" s="1"/>
  <c r="AI127" i="17" a="1"/>
  <c r="AI127" i="17" s="1"/>
  <c r="AI191" i="17" a="1"/>
  <c r="AI191" i="17" s="1"/>
  <c r="AI255" i="17" a="1"/>
  <c r="AI255" i="17" s="1"/>
  <c r="AI319" i="17" a="1"/>
  <c r="AI319" i="17" s="1"/>
  <c r="AI383" i="17" a="1"/>
  <c r="AI383" i="17" s="1"/>
  <c r="AJ42" i="17" a="1"/>
  <c r="AJ42" i="17" s="1"/>
  <c r="AJ106" i="17" a="1"/>
  <c r="AJ106" i="17" s="1"/>
  <c r="AJ170" i="17" a="1"/>
  <c r="AJ170" i="17" s="1"/>
  <c r="AJ234" i="17" a="1"/>
  <c r="AJ234" i="17" s="1"/>
  <c r="AJ298" i="17" a="1"/>
  <c r="AJ298" i="17" s="1"/>
  <c r="AJ362" i="17" a="1"/>
  <c r="AJ362" i="17" s="1"/>
  <c r="AF381" i="17" a="1"/>
  <c r="AF381" i="17" s="1"/>
  <c r="AH331" i="17" a="1"/>
  <c r="AH331" i="17" s="1"/>
  <c r="AI112" i="17" a="1"/>
  <c r="AI112" i="17" s="1"/>
  <c r="AI176" i="17" a="1"/>
  <c r="AI176" i="17" s="1"/>
  <c r="AI240" i="17" a="1"/>
  <c r="AI240" i="17" s="1"/>
  <c r="AI304" i="17" a="1"/>
  <c r="AI304" i="17" s="1"/>
  <c r="AI368" i="17" a="1"/>
  <c r="AI368" i="17" s="1"/>
  <c r="AJ27" i="17" a="1"/>
  <c r="AJ27" i="17" s="1"/>
  <c r="AJ91" i="17" a="1"/>
  <c r="AJ91" i="17" s="1"/>
  <c r="AJ155" i="17" a="1"/>
  <c r="AJ155" i="17" s="1"/>
  <c r="AJ219" i="17" a="1"/>
  <c r="AJ219" i="17" s="1"/>
  <c r="AJ283" i="17" a="1"/>
  <c r="AJ283" i="17" s="1"/>
  <c r="AJ347" i="17" a="1"/>
  <c r="AJ347" i="17" s="1"/>
  <c r="AJ411" i="17" a="1"/>
  <c r="AJ411" i="17" s="1"/>
  <c r="AH211" i="17" a="1"/>
  <c r="AH211" i="17" s="1"/>
  <c r="AI97" i="17" a="1"/>
  <c r="AI97" i="17" s="1"/>
  <c r="AI161" i="17" a="1"/>
  <c r="AI161" i="17" s="1"/>
  <c r="AI225" i="17" a="1"/>
  <c r="AI225" i="17" s="1"/>
  <c r="AI289" i="17" a="1"/>
  <c r="AI289" i="17" s="1"/>
  <c r="AI353" i="17" a="1"/>
  <c r="AI353" i="17" s="1"/>
  <c r="AI417" i="17" a="1"/>
  <c r="AI417" i="17" s="1"/>
  <c r="AJ76" i="17" a="1"/>
  <c r="AJ76" i="17" s="1"/>
  <c r="AJ140" i="17" a="1"/>
  <c r="AJ140" i="17" s="1"/>
  <c r="AJ204" i="17" a="1"/>
  <c r="AJ204" i="17" s="1"/>
  <c r="AJ268" i="17" a="1"/>
  <c r="AJ268" i="17" s="1"/>
  <c r="AJ332" i="17" a="1"/>
  <c r="AJ332" i="17" s="1"/>
  <c r="AG381" i="17" a="1"/>
  <c r="AG381" i="17" s="1"/>
  <c r="AI51" i="17" a="1"/>
  <c r="AI51" i="17" s="1"/>
  <c r="AI130" i="17" a="1"/>
  <c r="AI130" i="17" s="1"/>
  <c r="AI194" i="17" a="1"/>
  <c r="AI194" i="17" s="1"/>
  <c r="AI258" i="17" a="1"/>
  <c r="AI258" i="17" s="1"/>
  <c r="AI322" i="17" a="1"/>
  <c r="AI322" i="17" s="1"/>
  <c r="AI386" i="17" a="1"/>
  <c r="AI386" i="17" s="1"/>
  <c r="AJ45" i="17" a="1"/>
  <c r="AJ45" i="17" s="1"/>
  <c r="AJ109" i="17" a="1"/>
  <c r="AJ109" i="17" s="1"/>
  <c r="AJ173" i="17" a="1"/>
  <c r="AJ173" i="17" s="1"/>
  <c r="AJ237" i="17" a="1"/>
  <c r="AJ237" i="17" s="1"/>
  <c r="AJ301" i="17" a="1"/>
  <c r="AJ301" i="17" s="1"/>
  <c r="AJ365" i="17" a="1"/>
  <c r="AJ365" i="17" s="1"/>
  <c r="AG261" i="17" a="1"/>
  <c r="AG261" i="17" s="1"/>
  <c r="AH355" i="17" a="1"/>
  <c r="AH355" i="17" s="1"/>
  <c r="AI115" i="17" a="1"/>
  <c r="AI115" i="17" s="1"/>
  <c r="AI179" i="17" a="1"/>
  <c r="AI179" i="17" s="1"/>
  <c r="AI243" i="17" a="1"/>
  <c r="AI243" i="17" s="1"/>
  <c r="AI307" i="17" a="1"/>
  <c r="AI307" i="17" s="1"/>
  <c r="AI371" i="17" a="1"/>
  <c r="AI371" i="17" s="1"/>
  <c r="AJ30" i="17" a="1"/>
  <c r="AJ30" i="17" s="1"/>
  <c r="AJ94" i="17" a="1"/>
  <c r="AJ94" i="17" s="1"/>
  <c r="AJ158" i="17" a="1"/>
  <c r="AJ158" i="17" s="1"/>
  <c r="AJ222" i="17" a="1"/>
  <c r="AJ222" i="17" s="1"/>
  <c r="AJ286" i="17" a="1"/>
  <c r="AJ286" i="17" s="1"/>
  <c r="AJ350" i="17" a="1"/>
  <c r="AJ350" i="17" s="1"/>
  <c r="AJ414" i="17" a="1"/>
  <c r="AJ414" i="17" s="1"/>
  <c r="AH107" i="17" a="1"/>
  <c r="AH107" i="17" s="1"/>
  <c r="AI92" i="17" a="1"/>
  <c r="AI92" i="17" s="1"/>
  <c r="AI156" i="17" a="1"/>
  <c r="AI156" i="17" s="1"/>
  <c r="AI220" i="17" a="1"/>
  <c r="AI220" i="17" s="1"/>
  <c r="AI284" i="17" a="1"/>
  <c r="AI284" i="17" s="1"/>
  <c r="AI348" i="17" a="1"/>
  <c r="AI348" i="17" s="1"/>
  <c r="AI412" i="17" a="1"/>
  <c r="AI412" i="17" s="1"/>
  <c r="AJ71" i="17" a="1"/>
  <c r="AJ71" i="17" s="1"/>
  <c r="AJ135" i="17" a="1"/>
  <c r="AJ135" i="17" s="1"/>
  <c r="AJ199" i="17" a="1"/>
  <c r="AJ199" i="17" s="1"/>
  <c r="AJ263" i="17" a="1"/>
  <c r="AJ263" i="17" s="1"/>
  <c r="AJ327" i="17" a="1"/>
  <c r="AJ327" i="17" s="1"/>
  <c r="AJ391" i="17" a="1"/>
  <c r="AJ391" i="17" s="1"/>
  <c r="AI117" i="17" a="1"/>
  <c r="AI117" i="17" s="1"/>
  <c r="AJ232" i="17" a="1"/>
  <c r="AJ232" i="17" s="1"/>
  <c r="AK55" i="17" a="1"/>
  <c r="AK55" i="17" s="1"/>
  <c r="AK119" i="17" a="1"/>
  <c r="AK119" i="17" s="1"/>
  <c r="AK183" i="17" a="1"/>
  <c r="AK183" i="17" s="1"/>
  <c r="AK247" i="17" a="1"/>
  <c r="AK247" i="17" s="1"/>
  <c r="AK311" i="17" a="1"/>
  <c r="AK311" i="17" s="1"/>
  <c r="AK375" i="17" a="1"/>
  <c r="AK375" i="17" s="1"/>
  <c r="AL37" i="17" a="1"/>
  <c r="AL37" i="17" s="1"/>
  <c r="AL101" i="17" a="1"/>
  <c r="AL101" i="17" s="1"/>
  <c r="AL165" i="17" a="1"/>
  <c r="AL165" i="17" s="1"/>
  <c r="AL229" i="17" a="1"/>
  <c r="AL229" i="17" s="1"/>
  <c r="AL293" i="17" a="1"/>
  <c r="AL293" i="17" s="1"/>
  <c r="AL357" i="17" a="1"/>
  <c r="AL357" i="17" s="1"/>
  <c r="AL421" i="17" a="1"/>
  <c r="AL421" i="17" s="1"/>
  <c r="AE278" i="17" a="1"/>
  <c r="AE278" i="17" s="1"/>
  <c r="AB110" i="17" a="1"/>
  <c r="AB110" i="17" s="1"/>
  <c r="AB286" i="17" a="1"/>
  <c r="AB286" i="17" s="1"/>
  <c r="AE31" i="17" a="1"/>
  <c r="AE31" i="17" s="1"/>
  <c r="AE215" i="17" a="1"/>
  <c r="AE215" i="17" s="1"/>
  <c r="AA40" i="17" a="1"/>
  <c r="AA40" i="17" s="1"/>
  <c r="AB103" i="17" a="1"/>
  <c r="AB103" i="17" s="1"/>
  <c r="AB287" i="17" a="1"/>
  <c r="AB287" i="17" s="1"/>
  <c r="AB415" i="17" a="1"/>
  <c r="AB415" i="17" s="1"/>
  <c r="AE128" i="17" a="1"/>
  <c r="AE128" i="17" s="1"/>
  <c r="AE232" i="17" a="1"/>
  <c r="AE232" i="17" s="1"/>
  <c r="AE336" i="17" a="1"/>
  <c r="AE336" i="17" s="1"/>
  <c r="AB24" i="17" a="1"/>
  <c r="AB24" i="17" s="1"/>
  <c r="AB96" i="17" a="1"/>
  <c r="AB96" i="17" s="1"/>
  <c r="AB160" i="17" a="1"/>
  <c r="AB160" i="17" s="1"/>
  <c r="AB224" i="17" a="1"/>
  <c r="AB224" i="17" s="1"/>
  <c r="AB288" i="17" a="1"/>
  <c r="AB288" i="17" s="1"/>
  <c r="AB352" i="17" a="1"/>
  <c r="AB352" i="17" s="1"/>
  <c r="AB416" i="17" a="1"/>
  <c r="AB416" i="17" s="1"/>
  <c r="AE81" i="17" a="1"/>
  <c r="AE81" i="17" s="1"/>
  <c r="AE145" i="17" a="1"/>
  <c r="AE145" i="17" s="1"/>
  <c r="AE209" i="17" a="1"/>
  <c r="AE209" i="17" s="1"/>
  <c r="AE273" i="17" a="1"/>
  <c r="AE273" i="17" s="1"/>
  <c r="AE337" i="17" a="1"/>
  <c r="AE337" i="17" s="1"/>
  <c r="AA391" i="17" a="1"/>
  <c r="AA391" i="17" s="1"/>
  <c r="AB65" i="17" a="1"/>
  <c r="AB65" i="17" s="1"/>
  <c r="AB129" i="17" a="1"/>
  <c r="AB129" i="17" s="1"/>
  <c r="AB193" i="17" a="1"/>
  <c r="AB193" i="17" s="1"/>
  <c r="AB257" i="17" a="1"/>
  <c r="AB257" i="17" s="1"/>
  <c r="AB321" i="17" a="1"/>
  <c r="AB321" i="17" s="1"/>
  <c r="AB385" i="17" a="1"/>
  <c r="AB385" i="17" s="1"/>
  <c r="AE42" i="17" a="1"/>
  <c r="AE42" i="17" s="1"/>
  <c r="AE106" i="17" a="1"/>
  <c r="AE106" i="17" s="1"/>
  <c r="AE170" i="17" a="1"/>
  <c r="AE170" i="17" s="1"/>
  <c r="AE234" i="17" a="1"/>
  <c r="AE234" i="17" s="1"/>
  <c r="AE298" i="17" a="1"/>
  <c r="AE298" i="17" s="1"/>
  <c r="AA64" i="17" a="1"/>
  <c r="AA64" i="17" s="1"/>
  <c r="AA421" i="17" a="1"/>
  <c r="AA421" i="17" s="1"/>
  <c r="AB74" i="17" a="1"/>
  <c r="AB74" i="17" s="1"/>
  <c r="AB138" i="17" a="1"/>
  <c r="AB138" i="17" s="1"/>
  <c r="AB202" i="17" a="1"/>
  <c r="AB202" i="17" s="1"/>
  <c r="AB266" i="17" a="1"/>
  <c r="AB266" i="17" s="1"/>
  <c r="AB330" i="17" a="1"/>
  <c r="AB330" i="17" s="1"/>
  <c r="AB394" i="17" a="1"/>
  <c r="AB394" i="17" s="1"/>
  <c r="AE51" i="17" a="1"/>
  <c r="AE51" i="17" s="1"/>
  <c r="AE115" i="17" a="1"/>
  <c r="AE115" i="17" s="1"/>
  <c r="AE179" i="17" a="1"/>
  <c r="AE179" i="17" s="1"/>
  <c r="AE243" i="17" a="1"/>
  <c r="AE243" i="17" s="1"/>
  <c r="AE307" i="17" a="1"/>
  <c r="AE307" i="17" s="1"/>
  <c r="AE371" i="17" a="1"/>
  <c r="AE371" i="17" s="1"/>
  <c r="AE68" i="17" a="1"/>
  <c r="AE68" i="17" s="1"/>
  <c r="AE389" i="17" a="1"/>
  <c r="AE389" i="17" s="1"/>
  <c r="AF46" i="17" a="1"/>
  <c r="AF46" i="17" s="1"/>
  <c r="AF110" i="17" a="1"/>
  <c r="AF110" i="17" s="1"/>
  <c r="AF174" i="17" a="1"/>
  <c r="AF174" i="17" s="1"/>
  <c r="AF238" i="17" a="1"/>
  <c r="AF238" i="17" s="1"/>
  <c r="AF302" i="17" a="1"/>
  <c r="AF302" i="17" s="1"/>
  <c r="AF366" i="17" a="1"/>
  <c r="AF366" i="17" s="1"/>
  <c r="AG23" i="17" a="1"/>
  <c r="AG23" i="17" s="1"/>
  <c r="AG87" i="17" a="1"/>
  <c r="AG87" i="17" s="1"/>
  <c r="AG151" i="17" a="1"/>
  <c r="AG151" i="17" s="1"/>
  <c r="AG215" i="17" a="1"/>
  <c r="AG215" i="17" s="1"/>
  <c r="AB211" i="17" a="1"/>
  <c r="AB211" i="17" s="1"/>
  <c r="AE332" i="17" a="1"/>
  <c r="AE332" i="17" s="1"/>
  <c r="AE422" i="17" a="1"/>
  <c r="AE422" i="17" s="1"/>
  <c r="AF79" i="17" a="1"/>
  <c r="AF79" i="17" s="1"/>
  <c r="AF143" i="17" a="1"/>
  <c r="AF143" i="17" s="1"/>
  <c r="AF207" i="17" a="1"/>
  <c r="AF207" i="17" s="1"/>
  <c r="AF271" i="17" a="1"/>
  <c r="AF271" i="17" s="1"/>
  <c r="AF335" i="17" a="1"/>
  <c r="AF335" i="17" s="1"/>
  <c r="AF399" i="17" a="1"/>
  <c r="AF399" i="17" s="1"/>
  <c r="AG56" i="17" a="1"/>
  <c r="AG56" i="17" s="1"/>
  <c r="AG120" i="17" a="1"/>
  <c r="AG120" i="17" s="1"/>
  <c r="AG184" i="17" a="1"/>
  <c r="AG184" i="17" s="1"/>
  <c r="AB91" i="17" a="1"/>
  <c r="AB91" i="17" s="1"/>
  <c r="AE148" i="17" a="1"/>
  <c r="AE148" i="17" s="1"/>
  <c r="AE399" i="17" a="1"/>
  <c r="AE399" i="17" s="1"/>
  <c r="AF64" i="17" a="1"/>
  <c r="AF64" i="17" s="1"/>
  <c r="AF128" i="17" a="1"/>
  <c r="AF128" i="17" s="1"/>
  <c r="AF192" i="17" a="1"/>
  <c r="AF192" i="17" s="1"/>
  <c r="AF256" i="17" a="1"/>
  <c r="AF256" i="17" s="1"/>
  <c r="AF320" i="17" a="1"/>
  <c r="AF320" i="17" s="1"/>
  <c r="AF384" i="17" a="1"/>
  <c r="AF384" i="17" s="1"/>
  <c r="AG41" i="17" a="1"/>
  <c r="AG41" i="17" s="1"/>
  <c r="AG105" i="17" a="1"/>
  <c r="AG105" i="17" s="1"/>
  <c r="AG169" i="17" a="1"/>
  <c r="AG169" i="17" s="1"/>
  <c r="AG233" i="17" a="1"/>
  <c r="AG233" i="17" s="1"/>
  <c r="AB355" i="17" a="1"/>
  <c r="AB355" i="17" s="1"/>
  <c r="AE364" i="17" a="1"/>
  <c r="AE364" i="17" s="1"/>
  <c r="AF33" i="17" a="1"/>
  <c r="AF33" i="17" s="1"/>
  <c r="AF97" i="17" a="1"/>
  <c r="AF97" i="17" s="1"/>
  <c r="AF161" i="17" a="1"/>
  <c r="AF161" i="17" s="1"/>
  <c r="AF225" i="17" a="1"/>
  <c r="AF225" i="17" s="1"/>
  <c r="AF289" i="17" a="1"/>
  <c r="AF289" i="17" s="1"/>
  <c r="AF353" i="17" a="1"/>
  <c r="AF353" i="17" s="1"/>
  <c r="AF417" i="17" a="1"/>
  <c r="AF417" i="17" s="1"/>
  <c r="AG82" i="17" a="1"/>
  <c r="AG82" i="17" s="1"/>
  <c r="AG146" i="17" a="1"/>
  <c r="AG146" i="17" s="1"/>
  <c r="AG210" i="17" a="1"/>
  <c r="AG210" i="17" s="1"/>
  <c r="AB235" i="17" a="1"/>
  <c r="AB235" i="17" s="1"/>
  <c r="AE348" i="17" a="1"/>
  <c r="AE348" i="17" s="1"/>
  <c r="AF18" i="17" a="1"/>
  <c r="AF18" i="17" s="1"/>
  <c r="AF82" i="17" a="1"/>
  <c r="AF82" i="17" s="1"/>
  <c r="AF146" i="17" a="1"/>
  <c r="AF146" i="17" s="1"/>
  <c r="AF210" i="17" a="1"/>
  <c r="AF210" i="17" s="1"/>
  <c r="AF274" i="17" a="1"/>
  <c r="AF274" i="17" s="1"/>
  <c r="AF338" i="17" a="1"/>
  <c r="AF338" i="17" s="1"/>
  <c r="AF402" i="17" a="1"/>
  <c r="AF402" i="17" s="1"/>
  <c r="AG59" i="17" a="1"/>
  <c r="AG59" i="17" s="1"/>
  <c r="AG123" i="17" a="1"/>
  <c r="AG123" i="17" s="1"/>
  <c r="AG187" i="17" a="1"/>
  <c r="AG187" i="17" s="1"/>
  <c r="Z98" i="17" a="1"/>
  <c r="Z98" i="17" s="1"/>
  <c r="AE44" i="17" a="1"/>
  <c r="AE44" i="17" s="1"/>
  <c r="AE386" i="17" a="1"/>
  <c r="AE386" i="17" s="1"/>
  <c r="AF43" i="17" a="1"/>
  <c r="AF43" i="17" s="1"/>
  <c r="AF107" i="17" a="1"/>
  <c r="AF107" i="17" s="1"/>
  <c r="AF171" i="17" a="1"/>
  <c r="AF171" i="17" s="1"/>
  <c r="AF235" i="17" a="1"/>
  <c r="AF235" i="17" s="1"/>
  <c r="AF299" i="17" a="1"/>
  <c r="AF299" i="17" s="1"/>
  <c r="AF363" i="17" a="1"/>
  <c r="AF363" i="17" s="1"/>
  <c r="AG28" i="17" a="1"/>
  <c r="AG28" i="17" s="1"/>
  <c r="AG92" i="17" a="1"/>
  <c r="AG92" i="17" s="1"/>
  <c r="AG156" i="17" a="1"/>
  <c r="AG156" i="17" s="1"/>
  <c r="AB59" i="17" a="1"/>
  <c r="AB59" i="17" s="1"/>
  <c r="AE180" i="17" a="1"/>
  <c r="AE180" i="17" s="1"/>
  <c r="AE403" i="17" a="1"/>
  <c r="AE403" i="17" s="1"/>
  <c r="AF60" i="17" a="1"/>
  <c r="AF60" i="17" s="1"/>
  <c r="AF124" i="17" a="1"/>
  <c r="AF124" i="17" s="1"/>
  <c r="AF188" i="17" a="1"/>
  <c r="AF188" i="17" s="1"/>
  <c r="AF252" i="17" a="1"/>
  <c r="AF252" i="17" s="1"/>
  <c r="AF316" i="17" a="1"/>
  <c r="AF316" i="17" s="1"/>
  <c r="AF380" i="17" a="1"/>
  <c r="AF380" i="17" s="1"/>
  <c r="AG37" i="17" a="1"/>
  <c r="AG37" i="17" s="1"/>
  <c r="AG101" i="17" a="1"/>
  <c r="AG101" i="17" s="1"/>
  <c r="AG165" i="17" a="1"/>
  <c r="AG165" i="17" s="1"/>
  <c r="AG229" i="17" a="1"/>
  <c r="AG229" i="17" s="1"/>
  <c r="AF197" i="17" a="1"/>
  <c r="AF197" i="17" s="1"/>
  <c r="AG246" i="17" a="1"/>
  <c r="AG246" i="17" s="1"/>
  <c r="AG310" i="17" a="1"/>
  <c r="AG310" i="17" s="1"/>
  <c r="AG374" i="17" a="1"/>
  <c r="AG374" i="17" s="1"/>
  <c r="AH28" i="17" a="1"/>
  <c r="AH28" i="17" s="1"/>
  <c r="AH92" i="17" a="1"/>
  <c r="AH92" i="17" s="1"/>
  <c r="AH156" i="17" a="1"/>
  <c r="AH156" i="17" s="1"/>
  <c r="AH220" i="17" a="1"/>
  <c r="AH220" i="17" s="1"/>
  <c r="AH284" i="17" a="1"/>
  <c r="AH284" i="17" s="1"/>
  <c r="AH348" i="17" a="1"/>
  <c r="AH348" i="17" s="1"/>
  <c r="AH412" i="17" a="1"/>
  <c r="AH412" i="17" s="1"/>
  <c r="AE420" i="17" a="1"/>
  <c r="AE420" i="17" s="1"/>
  <c r="AG134" i="17" a="1"/>
  <c r="AG134" i="17" s="1"/>
  <c r="AG287" i="17" a="1"/>
  <c r="AG287" i="17" s="1"/>
  <c r="AG351" i="17" a="1"/>
  <c r="AG351" i="17" s="1"/>
  <c r="AG415" i="17" a="1"/>
  <c r="AG415" i="17" s="1"/>
  <c r="AH77" i="17" a="1"/>
  <c r="AH77" i="17" s="1"/>
  <c r="AH141" i="17" a="1"/>
  <c r="AH141" i="17" s="1"/>
  <c r="AH205" i="17" a="1"/>
  <c r="AH205" i="17" s="1"/>
  <c r="AH269" i="17" a="1"/>
  <c r="AH269" i="17" s="1"/>
  <c r="AH333" i="17" a="1"/>
  <c r="AH333" i="17" s="1"/>
  <c r="AH397" i="17" a="1"/>
  <c r="AH397" i="17" s="1"/>
  <c r="AI53" i="17" a="1"/>
  <c r="AI53" i="17" s="1"/>
  <c r="AF213" i="17" a="1"/>
  <c r="AF213" i="17" s="1"/>
  <c r="AG248" i="17" a="1"/>
  <c r="AG248" i="17" s="1"/>
  <c r="AG312" i="17" a="1"/>
  <c r="AG312" i="17" s="1"/>
  <c r="AG376" i="17" a="1"/>
  <c r="AG376" i="17" s="1"/>
  <c r="AH38" i="17" a="1"/>
  <c r="AH38" i="17" s="1"/>
  <c r="AH102" i="17" a="1"/>
  <c r="AH102" i="17" s="1"/>
  <c r="AH166" i="17" a="1"/>
  <c r="AH166" i="17" s="1"/>
  <c r="AH230" i="17" a="1"/>
  <c r="AH230" i="17" s="1"/>
  <c r="AH294" i="17" a="1"/>
  <c r="AH294" i="17" s="1"/>
  <c r="AH358" i="17" a="1"/>
  <c r="AH358" i="17" s="1"/>
  <c r="AH422" i="17" a="1"/>
  <c r="AH422" i="17" s="1"/>
  <c r="AF93" i="17" a="1"/>
  <c r="AF93" i="17" s="1"/>
  <c r="AG150" i="17" a="1"/>
  <c r="AG150" i="17" s="1"/>
  <c r="AG289" i="17" a="1"/>
  <c r="AG289" i="17" s="1"/>
  <c r="AG353" i="17" a="1"/>
  <c r="AG353" i="17" s="1"/>
  <c r="AG417" i="17" a="1"/>
  <c r="AG417" i="17" s="1"/>
  <c r="AH79" i="17" a="1"/>
  <c r="AH79" i="17" s="1"/>
  <c r="AH143" i="17" a="1"/>
  <c r="AH143" i="17" s="1"/>
  <c r="AH207" i="17" a="1"/>
  <c r="AH207" i="17" s="1"/>
  <c r="AH271" i="17" a="1"/>
  <c r="AH271" i="17" s="1"/>
  <c r="AH335" i="17" a="1"/>
  <c r="AH335" i="17" s="1"/>
  <c r="AH399" i="17" a="1"/>
  <c r="AH399" i="17" s="1"/>
  <c r="AI63" i="17" a="1"/>
  <c r="AI63" i="17" s="1"/>
  <c r="AF229" i="17" a="1"/>
  <c r="AF229" i="17" s="1"/>
  <c r="AG238" i="17" a="1"/>
  <c r="AG238" i="17" s="1"/>
  <c r="AG306" i="17" a="1"/>
  <c r="AG306" i="17" s="1"/>
  <c r="AG370" i="17" a="1"/>
  <c r="AG370" i="17" s="1"/>
  <c r="AH32" i="17" a="1"/>
  <c r="AH32" i="17" s="1"/>
  <c r="AH96" i="17" a="1"/>
  <c r="AH96" i="17" s="1"/>
  <c r="AH160" i="17" a="1"/>
  <c r="AH160" i="17" s="1"/>
  <c r="AH224" i="17" a="1"/>
  <c r="AH224" i="17" s="1"/>
  <c r="AH288" i="17" a="1"/>
  <c r="AH288" i="17" s="1"/>
  <c r="AH352" i="17" a="1"/>
  <c r="AH352" i="17" s="1"/>
  <c r="AH416" i="17" a="1"/>
  <c r="AH416" i="17" s="1"/>
  <c r="AI80" i="17" a="1"/>
  <c r="AI80" i="17" s="1"/>
  <c r="AF301" i="17" a="1"/>
  <c r="AF301" i="17" s="1"/>
  <c r="AG259" i="17" a="1"/>
  <c r="AG259" i="17" s="1"/>
  <c r="AG323" i="17" a="1"/>
  <c r="AG323" i="17" s="1"/>
  <c r="AG387" i="17" a="1"/>
  <c r="AG387" i="17" s="1"/>
  <c r="AH49" i="17" a="1"/>
  <c r="AH49" i="17" s="1"/>
  <c r="AH113" i="17" a="1"/>
  <c r="AH113" i="17" s="1"/>
  <c r="AH177" i="17" a="1"/>
  <c r="AH177" i="17" s="1"/>
  <c r="AH241" i="17" a="1"/>
  <c r="AH241" i="17" s="1"/>
  <c r="AH305" i="17" a="1"/>
  <c r="AH305" i="17" s="1"/>
  <c r="AH369" i="17" a="1"/>
  <c r="AH369" i="17" s="1"/>
  <c r="AI33" i="17" a="1"/>
  <c r="AI33" i="17" s="1"/>
  <c r="AE396" i="17" a="1"/>
  <c r="AE396" i="17" s="1"/>
  <c r="AG110" i="17" a="1"/>
  <c r="AG110" i="17" s="1"/>
  <c r="AG284" i="17" a="1"/>
  <c r="AG284" i="17" s="1"/>
  <c r="AG348" i="17" a="1"/>
  <c r="AG348" i="17" s="1"/>
  <c r="AG412" i="17" a="1"/>
  <c r="AG412" i="17" s="1"/>
  <c r="AH66" i="17" a="1"/>
  <c r="AH66" i="17" s="1"/>
  <c r="AH130" i="17" a="1"/>
  <c r="AH130" i="17" s="1"/>
  <c r="AH194" i="17" a="1"/>
  <c r="AH194" i="17" s="1"/>
  <c r="AH258" i="17" a="1"/>
  <c r="AH258" i="17" s="1"/>
  <c r="AH322" i="17" a="1"/>
  <c r="AH322" i="17" s="1"/>
  <c r="AH386" i="17" a="1"/>
  <c r="AH386" i="17" s="1"/>
  <c r="AI42" i="17" a="1"/>
  <c r="AI42" i="17" s="1"/>
  <c r="AH123" i="17" a="1"/>
  <c r="AH123" i="17" s="1"/>
  <c r="AI86" i="17" a="1"/>
  <c r="AI86" i="17" s="1"/>
  <c r="AI150" i="17" a="1"/>
  <c r="AI150" i="17" s="1"/>
  <c r="AI214" i="17" a="1"/>
  <c r="AI214" i="17" s="1"/>
  <c r="AI278" i="17" a="1"/>
  <c r="AI278" i="17" s="1"/>
  <c r="AI342" i="17" a="1"/>
  <c r="AI342" i="17" s="1"/>
  <c r="AI406" i="17" a="1"/>
  <c r="AI406" i="17" s="1"/>
  <c r="AJ65" i="17" a="1"/>
  <c r="AJ65" i="17" s="1"/>
  <c r="AJ129" i="17" a="1"/>
  <c r="AJ129" i="17" s="1"/>
  <c r="AJ193" i="17" a="1"/>
  <c r="AJ193" i="17" s="1"/>
  <c r="AJ257" i="17" a="1"/>
  <c r="AJ257" i="17" s="1"/>
  <c r="AJ321" i="17" a="1"/>
  <c r="AJ321" i="17" s="1"/>
  <c r="AJ385" i="17" a="1"/>
  <c r="AJ385" i="17" s="1"/>
  <c r="AG421" i="17" a="1"/>
  <c r="AG421" i="17" s="1"/>
  <c r="AI62" i="17" a="1"/>
  <c r="AI62" i="17" s="1"/>
  <c r="AI135" i="17" a="1"/>
  <c r="AI135" i="17" s="1"/>
  <c r="AI199" i="17" a="1"/>
  <c r="AI199" i="17" s="1"/>
  <c r="AI263" i="17" a="1"/>
  <c r="AI263" i="17" s="1"/>
  <c r="AI327" i="17" a="1"/>
  <c r="AI327" i="17" s="1"/>
  <c r="AI391" i="17" a="1"/>
  <c r="AI391" i="17" s="1"/>
  <c r="AJ50" i="17" a="1"/>
  <c r="AJ50" i="17" s="1"/>
  <c r="AJ114" i="17" a="1"/>
  <c r="AJ114" i="17" s="1"/>
  <c r="AJ178" i="17" a="1"/>
  <c r="AJ178" i="17" s="1"/>
  <c r="AJ242" i="17" a="1"/>
  <c r="AJ242" i="17" s="1"/>
  <c r="AJ306" i="17" a="1"/>
  <c r="AJ306" i="17" s="1"/>
  <c r="AJ370" i="17" a="1"/>
  <c r="AJ370" i="17" s="1"/>
  <c r="AG224" i="17" a="1"/>
  <c r="AG224" i="17" s="1"/>
  <c r="AH395" i="17" a="1"/>
  <c r="AH395" i="17" s="1"/>
  <c r="AI120" i="17" a="1"/>
  <c r="AI120" i="17" s="1"/>
  <c r="AI184" i="17" a="1"/>
  <c r="AI184" i="17" s="1"/>
  <c r="AI248" i="17" a="1"/>
  <c r="AI248" i="17" s="1"/>
  <c r="AI312" i="17" a="1"/>
  <c r="AI312" i="17" s="1"/>
  <c r="AI376" i="17" a="1"/>
  <c r="AI376" i="17" s="1"/>
  <c r="AJ35" i="17" a="1"/>
  <c r="AJ35" i="17" s="1"/>
  <c r="AJ99" i="17" a="1"/>
  <c r="AJ99" i="17" s="1"/>
  <c r="AJ163" i="17" a="1"/>
  <c r="AJ163" i="17" s="1"/>
  <c r="AJ227" i="17" a="1"/>
  <c r="AJ227" i="17" s="1"/>
  <c r="AJ291" i="17" a="1"/>
  <c r="AJ291" i="17" s="1"/>
  <c r="AJ355" i="17" a="1"/>
  <c r="AJ355" i="17" s="1"/>
  <c r="AJ419" i="17" a="1"/>
  <c r="AJ419" i="17" s="1"/>
  <c r="AH275" i="17" a="1"/>
  <c r="AH275" i="17" s="1"/>
  <c r="AI105" i="17" a="1"/>
  <c r="AI105" i="17" s="1"/>
  <c r="AI169" i="17" a="1"/>
  <c r="AI169" i="17" s="1"/>
  <c r="AI233" i="17" a="1"/>
  <c r="AI233" i="17" s="1"/>
  <c r="AI297" i="17" a="1"/>
  <c r="AI297" i="17" s="1"/>
  <c r="AI361" i="17" a="1"/>
  <c r="AI361" i="17" s="1"/>
  <c r="AJ20" i="17" a="1"/>
  <c r="AJ20" i="17" s="1"/>
  <c r="AJ84" i="17" a="1"/>
  <c r="AJ84" i="17" s="1"/>
  <c r="AJ148" i="17" a="1"/>
  <c r="AJ148" i="17" s="1"/>
  <c r="AJ212" i="17" a="1"/>
  <c r="AJ212" i="17" s="1"/>
  <c r="AJ276" i="17" a="1"/>
  <c r="AJ276" i="17" s="1"/>
  <c r="AJ340" i="17" a="1"/>
  <c r="AJ340" i="17" s="1"/>
  <c r="AH27" i="17" a="1"/>
  <c r="AH27" i="17" s="1"/>
  <c r="AI68" i="17" a="1"/>
  <c r="AI68" i="17" s="1"/>
  <c r="AI138" i="17" a="1"/>
  <c r="AI138" i="17" s="1"/>
  <c r="AI202" i="17" a="1"/>
  <c r="AI202" i="17" s="1"/>
  <c r="AI266" i="17" a="1"/>
  <c r="AI266" i="17" s="1"/>
  <c r="AI330" i="17" a="1"/>
  <c r="AI330" i="17" s="1"/>
  <c r="AI394" i="17" a="1"/>
  <c r="AI394" i="17" s="1"/>
  <c r="AJ53" i="17" a="1"/>
  <c r="AJ53" i="17" s="1"/>
  <c r="AJ117" i="17" a="1"/>
  <c r="AJ117" i="17" s="1"/>
  <c r="AJ181" i="17" a="1"/>
  <c r="AJ181" i="17" s="1"/>
  <c r="AJ245" i="17" a="1"/>
  <c r="AJ245" i="17" s="1"/>
  <c r="AJ309" i="17" a="1"/>
  <c r="AJ309" i="17" s="1"/>
  <c r="AJ373" i="17" a="1"/>
  <c r="AJ373" i="17" s="1"/>
  <c r="AG325" i="17" a="1"/>
  <c r="AG325" i="17" s="1"/>
  <c r="AH419" i="17" a="1"/>
  <c r="AH419" i="17" s="1"/>
  <c r="AI123" i="17" a="1"/>
  <c r="AI123" i="17" s="1"/>
  <c r="AI187" i="17" a="1"/>
  <c r="AI187" i="17" s="1"/>
  <c r="AI251" i="17" a="1"/>
  <c r="AI251" i="17" s="1"/>
  <c r="AI315" i="17" a="1"/>
  <c r="AI315" i="17" s="1"/>
  <c r="AI379" i="17" a="1"/>
  <c r="AI379" i="17" s="1"/>
  <c r="AJ38" i="17" a="1"/>
  <c r="AJ38" i="17" s="1"/>
  <c r="AJ102" i="17" a="1"/>
  <c r="AJ102" i="17" s="1"/>
  <c r="AJ166" i="17" a="1"/>
  <c r="AJ166" i="17" s="1"/>
  <c r="AJ230" i="17" a="1"/>
  <c r="AJ230" i="17" s="1"/>
  <c r="AJ294" i="17" a="1"/>
  <c r="AJ294" i="17" s="1"/>
  <c r="AJ358" i="17" a="1"/>
  <c r="AJ358" i="17" s="1"/>
  <c r="AJ422" i="17" a="1"/>
  <c r="AJ422" i="17" s="1"/>
  <c r="AH171" i="17" a="1"/>
  <c r="AH171" i="17" s="1"/>
  <c r="AI100" i="17" a="1"/>
  <c r="AI100" i="17" s="1"/>
  <c r="AI164" i="17" a="1"/>
  <c r="AI164" i="17" s="1"/>
  <c r="AI228" i="17" a="1"/>
  <c r="AI228" i="17" s="1"/>
  <c r="AI292" i="17" a="1"/>
  <c r="AI292" i="17" s="1"/>
  <c r="AI356" i="17" a="1"/>
  <c r="AI356" i="17" s="1"/>
  <c r="AI420" i="17" a="1"/>
  <c r="AI420" i="17" s="1"/>
  <c r="AJ79" i="17" a="1"/>
  <c r="AJ79" i="17" s="1"/>
  <c r="AJ143" i="17" a="1"/>
  <c r="AJ143" i="17" s="1"/>
  <c r="AJ207" i="17" a="1"/>
  <c r="AJ207" i="17" s="1"/>
  <c r="AJ271" i="17" a="1"/>
  <c r="AJ271" i="17" s="1"/>
  <c r="AJ335" i="17" a="1"/>
  <c r="AJ335" i="17" s="1"/>
  <c r="AJ399" i="17" a="1"/>
  <c r="AJ399" i="17" s="1"/>
  <c r="AI181" i="17" a="1"/>
  <c r="AI181" i="17" s="1"/>
  <c r="AJ296" i="17" a="1"/>
  <c r="AJ296" i="17" s="1"/>
  <c r="AK63" i="17" a="1"/>
  <c r="AK63" i="17" s="1"/>
  <c r="AK127" i="17" a="1"/>
  <c r="AK127" i="17" s="1"/>
  <c r="AK191" i="17" a="1"/>
  <c r="AK191" i="17" s="1"/>
  <c r="AK255" i="17" a="1"/>
  <c r="AK255" i="17" s="1"/>
  <c r="AK319" i="17" a="1"/>
  <c r="AK319" i="17" s="1"/>
  <c r="AK383" i="17" a="1"/>
  <c r="AK383" i="17" s="1"/>
  <c r="AL45" i="17" a="1"/>
  <c r="AL45" i="17" s="1"/>
  <c r="AL109" i="17" a="1"/>
  <c r="AL109" i="17" s="1"/>
  <c r="AL173" i="17" a="1"/>
  <c r="AL173" i="17" s="1"/>
  <c r="AL237" i="17" a="1"/>
  <c r="AL237" i="17" s="1"/>
  <c r="AL301" i="17" a="1"/>
  <c r="AL301" i="17" s="1"/>
  <c r="AL365" i="17" a="1"/>
  <c r="AL365" i="17" s="1"/>
  <c r="AG341" i="17" a="1"/>
  <c r="AG341" i="17" s="1"/>
  <c r="AJ48" i="17" a="1"/>
  <c r="AJ48" i="17" s="1"/>
  <c r="AK32" i="17" a="1"/>
  <c r="AK32" i="17" s="1"/>
  <c r="AK96" i="17" a="1"/>
  <c r="AK96" i="17" s="1"/>
  <c r="AK160" i="17" a="1"/>
  <c r="AK160" i="17" s="1"/>
  <c r="AK224" i="17" a="1"/>
  <c r="AK224" i="17" s="1"/>
  <c r="AK288" i="17" a="1"/>
  <c r="AK288" i="17" s="1"/>
  <c r="AK352" i="17" a="1"/>
  <c r="AK352" i="17" s="1"/>
  <c r="AK416" i="17" a="1"/>
  <c r="AK416" i="17" s="1"/>
  <c r="AL78" i="17" a="1"/>
  <c r="AL78" i="17" s="1"/>
  <c r="AL142" i="17" a="1"/>
  <c r="AL142" i="17" s="1"/>
  <c r="AL206" i="17" a="1"/>
  <c r="AL206" i="17" s="1"/>
  <c r="AL270" i="17" a="1"/>
  <c r="AL270" i="17" s="1"/>
  <c r="AL334" i="17" a="1"/>
  <c r="AL334" i="17" s="1"/>
  <c r="AL398" i="17" a="1"/>
  <c r="AL398" i="17" s="1"/>
  <c r="AI197" i="17" a="1"/>
  <c r="AI197" i="17" s="1"/>
  <c r="AJ312" i="17" a="1"/>
  <c r="AJ312" i="17" s="1"/>
  <c r="AK65" i="17" a="1"/>
  <c r="AK65" i="17" s="1"/>
  <c r="AE286" i="17" a="1"/>
  <c r="AE286" i="17" s="1"/>
  <c r="AB118" i="17" a="1"/>
  <c r="AB118" i="17" s="1"/>
  <c r="AB302" i="17" a="1"/>
  <c r="AB302" i="17" s="1"/>
  <c r="AE71" i="17" a="1"/>
  <c r="AE71" i="17" s="1"/>
  <c r="AE223" i="17" a="1"/>
  <c r="AE223" i="17" s="1"/>
  <c r="AA168" i="17" a="1"/>
  <c r="AA168" i="17" s="1"/>
  <c r="AB143" i="17" a="1"/>
  <c r="AB143" i="17" s="1"/>
  <c r="AB295" i="17" a="1"/>
  <c r="AB295" i="17" s="1"/>
  <c r="AE24" i="17" a="1"/>
  <c r="AE24" i="17" s="1"/>
  <c r="AE144" i="17" a="1"/>
  <c r="AE144" i="17" s="1"/>
  <c r="AE240" i="17" a="1"/>
  <c r="AE240" i="17" s="1"/>
  <c r="AE344" i="17" a="1"/>
  <c r="AE344" i="17" s="1"/>
  <c r="AB40" i="17" a="1"/>
  <c r="AB40" i="17" s="1"/>
  <c r="AB104" i="17" a="1"/>
  <c r="AB104" i="17" s="1"/>
  <c r="AB168" i="17" a="1"/>
  <c r="AB168" i="17" s="1"/>
  <c r="AB232" i="17" a="1"/>
  <c r="AB232" i="17" s="1"/>
  <c r="AB296" i="17" a="1"/>
  <c r="AB296" i="17" s="1"/>
  <c r="AB360" i="17" a="1"/>
  <c r="AB360" i="17" s="1"/>
  <c r="AE25" i="17" a="1"/>
  <c r="AE25" i="17" s="1"/>
  <c r="AE89" i="17" a="1"/>
  <c r="AE89" i="17" s="1"/>
  <c r="AE153" i="17" a="1"/>
  <c r="AE153" i="17" s="1"/>
  <c r="AE217" i="17" a="1"/>
  <c r="AE217" i="17" s="1"/>
  <c r="AE281" i="17" a="1"/>
  <c r="AE281" i="17" s="1"/>
  <c r="Y169" i="17" a="1"/>
  <c r="Y169" i="17" s="1"/>
  <c r="AA409" i="17" a="1"/>
  <c r="AA409" i="17" s="1"/>
  <c r="AB73" i="17" a="1"/>
  <c r="AB73" i="17" s="1"/>
  <c r="AB137" i="17" a="1"/>
  <c r="AB137" i="17" s="1"/>
  <c r="AB201" i="17" a="1"/>
  <c r="AB201" i="17" s="1"/>
  <c r="AB265" i="17" a="1"/>
  <c r="AB265" i="17" s="1"/>
  <c r="AB329" i="17" a="1"/>
  <c r="AB329" i="17" s="1"/>
  <c r="AB393" i="17" a="1"/>
  <c r="AB393" i="17" s="1"/>
  <c r="AE50" i="17" a="1"/>
  <c r="AE50" i="17" s="1"/>
  <c r="AE114" i="17" a="1"/>
  <c r="AE114" i="17" s="1"/>
  <c r="AE178" i="17" a="1"/>
  <c r="AE178" i="17" s="1"/>
  <c r="AE242" i="17" a="1"/>
  <c r="AE242" i="17" s="1"/>
  <c r="AE306" i="17" a="1"/>
  <c r="AE306" i="17" s="1"/>
  <c r="AA128" i="17" a="1"/>
  <c r="AA128" i="17" s="1"/>
  <c r="AB18" i="17" a="1"/>
  <c r="AB18" i="17" s="1"/>
  <c r="AB82" i="17" a="1"/>
  <c r="AB82" i="17" s="1"/>
  <c r="AB146" i="17" a="1"/>
  <c r="AB146" i="17" s="1"/>
  <c r="AB210" i="17" a="1"/>
  <c r="AB210" i="17" s="1"/>
  <c r="AB274" i="17" a="1"/>
  <c r="AB274" i="17" s="1"/>
  <c r="AB338" i="17" a="1"/>
  <c r="AB338" i="17" s="1"/>
  <c r="AB402" i="17" a="1"/>
  <c r="AB402" i="17" s="1"/>
  <c r="AE59" i="17" a="1"/>
  <c r="AE59" i="17" s="1"/>
  <c r="AE123" i="17" a="1"/>
  <c r="AE123" i="17" s="1"/>
  <c r="AE187" i="17" a="1"/>
  <c r="AE187" i="17" s="1"/>
  <c r="AE251" i="17" a="1"/>
  <c r="AE251" i="17" s="1"/>
  <c r="AE315" i="17" a="1"/>
  <c r="AE315" i="17" s="1"/>
  <c r="AA395" i="17" a="1"/>
  <c r="AA395" i="17" s="1"/>
  <c r="AE132" i="17" a="1"/>
  <c r="AE132" i="17" s="1"/>
  <c r="AE397" i="17" a="1"/>
  <c r="AE397" i="17" s="1"/>
  <c r="AF54" i="17" a="1"/>
  <c r="AF54" i="17" s="1"/>
  <c r="AF118" i="17" a="1"/>
  <c r="AF118" i="17" s="1"/>
  <c r="AF182" i="17" a="1"/>
  <c r="AF182" i="17" s="1"/>
  <c r="AF246" i="17" a="1"/>
  <c r="AF246" i="17" s="1"/>
  <c r="AF310" i="17" a="1"/>
  <c r="AF310" i="17" s="1"/>
  <c r="AF374" i="17" a="1"/>
  <c r="AF374" i="17" s="1"/>
  <c r="AG31" i="17" a="1"/>
  <c r="AG31" i="17" s="1"/>
  <c r="AG95" i="17" a="1"/>
  <c r="AG95" i="17" s="1"/>
  <c r="AG159" i="17" a="1"/>
  <c r="AG159" i="17" s="1"/>
  <c r="AG223" i="17" a="1"/>
  <c r="AG223" i="17" s="1"/>
  <c r="AB275" i="17" a="1"/>
  <c r="AB275" i="17" s="1"/>
  <c r="AE361" i="17" a="1"/>
  <c r="AE361" i="17" s="1"/>
  <c r="AF23" i="17" a="1"/>
  <c r="AF23" i="17" s="1"/>
  <c r="AF87" i="17" a="1"/>
  <c r="AF87" i="17" s="1"/>
  <c r="AF151" i="17" a="1"/>
  <c r="AF151" i="17" s="1"/>
  <c r="AF215" i="17" a="1"/>
  <c r="AF215" i="17" s="1"/>
  <c r="AF279" i="17" a="1"/>
  <c r="AF279" i="17" s="1"/>
  <c r="AF343" i="17" a="1"/>
  <c r="AF343" i="17" s="1"/>
  <c r="AF407" i="17" a="1"/>
  <c r="AF407" i="17" s="1"/>
  <c r="AG64" i="17" a="1"/>
  <c r="AG64" i="17" s="1"/>
  <c r="AG128" i="17" a="1"/>
  <c r="AG128" i="17" s="1"/>
  <c r="AG192" i="17" a="1"/>
  <c r="AG192" i="17" s="1"/>
  <c r="AB155" i="17" a="1"/>
  <c r="AB155" i="17" s="1"/>
  <c r="AE212" i="17" a="1"/>
  <c r="AE212" i="17" s="1"/>
  <c r="AE407" i="17" a="1"/>
  <c r="AE407" i="17" s="1"/>
  <c r="AF72" i="17" a="1"/>
  <c r="AF72" i="17" s="1"/>
  <c r="AF136" i="17" a="1"/>
  <c r="AF136" i="17" s="1"/>
  <c r="AF200" i="17" a="1"/>
  <c r="AF200" i="17" s="1"/>
  <c r="AF264" i="17" a="1"/>
  <c r="AF264" i="17" s="1"/>
  <c r="AF328" i="17" a="1"/>
  <c r="AF328" i="17" s="1"/>
  <c r="AF392" i="17" a="1"/>
  <c r="AF392" i="17" s="1"/>
  <c r="AG49" i="17" a="1"/>
  <c r="AG49" i="17" s="1"/>
  <c r="AG113" i="17" a="1"/>
  <c r="AG113" i="17" s="1"/>
  <c r="AG177" i="17" a="1"/>
  <c r="AG177" i="17" s="1"/>
  <c r="AG241" i="17" a="1"/>
  <c r="AG241" i="17" s="1"/>
  <c r="AB419" i="17" a="1"/>
  <c r="AB419" i="17" s="1"/>
  <c r="AE376" i="17" a="1"/>
  <c r="AE376" i="17" s="1"/>
  <c r="AF41" i="17" a="1"/>
  <c r="AF41" i="17" s="1"/>
  <c r="AF105" i="17" a="1"/>
  <c r="AF105" i="17" s="1"/>
  <c r="AF169" i="17" a="1"/>
  <c r="AF169" i="17" s="1"/>
  <c r="AF233" i="17" a="1"/>
  <c r="AF233" i="17" s="1"/>
  <c r="AF297" i="17" a="1"/>
  <c r="AF297" i="17" s="1"/>
  <c r="AF361" i="17" a="1"/>
  <c r="AF361" i="17" s="1"/>
  <c r="AG26" i="17" a="1"/>
  <c r="AG26" i="17" s="1"/>
  <c r="AG90" i="17" a="1"/>
  <c r="AG90" i="17" s="1"/>
  <c r="AG154" i="17" a="1"/>
  <c r="AG154" i="17" s="1"/>
  <c r="AG218" i="17" a="1"/>
  <c r="AG218" i="17" s="1"/>
  <c r="AB299" i="17" a="1"/>
  <c r="AB299" i="17" s="1"/>
  <c r="AE366" i="17" a="1"/>
  <c r="AE366" i="17" s="1"/>
  <c r="AF26" i="17" a="1"/>
  <c r="AF26" i="17" s="1"/>
  <c r="AF90" i="17" a="1"/>
  <c r="AF90" i="17" s="1"/>
  <c r="AF154" i="17" a="1"/>
  <c r="AF154" i="17" s="1"/>
  <c r="AF218" i="17" a="1"/>
  <c r="AF218" i="17" s="1"/>
  <c r="AF282" i="17" a="1"/>
  <c r="AF282" i="17" s="1"/>
  <c r="AF346" i="17" a="1"/>
  <c r="AF346" i="17" s="1"/>
  <c r="AF410" i="17" a="1"/>
  <c r="AF410" i="17" s="1"/>
  <c r="AG67" i="17" a="1"/>
  <c r="AG67" i="17" s="1"/>
  <c r="AG131" i="17" a="1"/>
  <c r="AG131" i="17" s="1"/>
  <c r="AG195" i="17" a="1"/>
  <c r="AG195" i="17" s="1"/>
  <c r="AA264" i="17" a="1"/>
  <c r="AA264" i="17" s="1"/>
  <c r="AE108" i="17" a="1"/>
  <c r="AE108" i="17" s="1"/>
  <c r="AE394" i="17" a="1"/>
  <c r="AE394" i="17" s="1"/>
  <c r="AF51" i="17" a="1"/>
  <c r="AF51" i="17" s="1"/>
  <c r="AF115" i="17" a="1"/>
  <c r="AF115" i="17" s="1"/>
  <c r="AF179" i="17" a="1"/>
  <c r="AF179" i="17" s="1"/>
  <c r="AF243" i="17" a="1"/>
  <c r="AF243" i="17" s="1"/>
  <c r="AF307" i="17" a="1"/>
  <c r="AF307" i="17" s="1"/>
  <c r="AF371" i="17" a="1"/>
  <c r="AF371" i="17" s="1"/>
  <c r="AG36" i="17" a="1"/>
  <c r="AG36" i="17" s="1"/>
  <c r="AG100" i="17" a="1"/>
  <c r="AG100" i="17" s="1"/>
  <c r="AG164" i="17" a="1"/>
  <c r="AG164" i="17" s="1"/>
  <c r="AB123" i="17" a="1"/>
  <c r="AB123" i="17" s="1"/>
  <c r="AE244" i="17" a="1"/>
  <c r="AE244" i="17" s="1"/>
  <c r="AE411" i="17" a="1"/>
  <c r="AE411" i="17" s="1"/>
  <c r="AF68" i="17" a="1"/>
  <c r="AF68" i="17" s="1"/>
  <c r="AF132" i="17" a="1"/>
  <c r="AF132" i="17" s="1"/>
  <c r="AF196" i="17" a="1"/>
  <c r="AF196" i="17" s="1"/>
  <c r="AF260" i="17" a="1"/>
  <c r="AF260" i="17" s="1"/>
  <c r="AF324" i="17" a="1"/>
  <c r="AF324" i="17" s="1"/>
  <c r="AF388" i="17" a="1"/>
  <c r="AF388" i="17" s="1"/>
  <c r="AG45" i="17" a="1"/>
  <c r="AG45" i="17" s="1"/>
  <c r="AG109" i="17" a="1"/>
  <c r="AG109" i="17" s="1"/>
  <c r="AG173" i="17" a="1"/>
  <c r="AG173" i="17" s="1"/>
  <c r="AG237" i="17" a="1"/>
  <c r="AG237" i="17" s="1"/>
  <c r="AF261" i="17" a="1"/>
  <c r="AF261" i="17" s="1"/>
  <c r="AG254" i="17" a="1"/>
  <c r="AG254" i="17" s="1"/>
  <c r="AG318" i="17" a="1"/>
  <c r="AG318" i="17" s="1"/>
  <c r="AG382" i="17" a="1"/>
  <c r="AG382" i="17" s="1"/>
  <c r="AH36" i="17" a="1"/>
  <c r="AH36" i="17" s="1"/>
  <c r="AH100" i="17" a="1"/>
  <c r="AH100" i="17" s="1"/>
  <c r="AH164" i="17" a="1"/>
  <c r="AH164" i="17" s="1"/>
  <c r="AH228" i="17" a="1"/>
  <c r="AH228" i="17" s="1"/>
  <c r="AH292" i="17" a="1"/>
  <c r="AH292" i="17" s="1"/>
  <c r="AH356" i="17" a="1"/>
  <c r="AH356" i="17" s="1"/>
  <c r="AH420" i="17" a="1"/>
  <c r="AH420" i="17" s="1"/>
  <c r="AF77" i="17" a="1"/>
  <c r="AF77" i="17" s="1"/>
  <c r="AG198" i="17" a="1"/>
  <c r="AG198" i="17" s="1"/>
  <c r="AG295" i="17" a="1"/>
  <c r="AG295" i="17" s="1"/>
  <c r="AG359" i="17" a="1"/>
  <c r="AG359" i="17" s="1"/>
  <c r="AH21" i="17" a="1"/>
  <c r="AH21" i="17" s="1"/>
  <c r="AH85" i="17" a="1"/>
  <c r="AH85" i="17" s="1"/>
  <c r="AH149" i="17" a="1"/>
  <c r="AH149" i="17" s="1"/>
  <c r="AH213" i="17" a="1"/>
  <c r="AH213" i="17" s="1"/>
  <c r="AH277" i="17" a="1"/>
  <c r="AH277" i="17" s="1"/>
  <c r="AH341" i="17" a="1"/>
  <c r="AH341" i="17" s="1"/>
  <c r="AH405" i="17" a="1"/>
  <c r="AH405" i="17" s="1"/>
  <c r="AI61" i="17" a="1"/>
  <c r="AI61" i="17" s="1"/>
  <c r="AF277" i="17" a="1"/>
  <c r="AF277" i="17" s="1"/>
  <c r="AG256" i="17" a="1"/>
  <c r="AG256" i="17" s="1"/>
  <c r="AG320" i="17" a="1"/>
  <c r="AG320" i="17" s="1"/>
  <c r="AG384" i="17" a="1"/>
  <c r="AG384" i="17" s="1"/>
  <c r="AH46" i="17" a="1"/>
  <c r="AH46" i="17" s="1"/>
  <c r="AH110" i="17" a="1"/>
  <c r="AH110" i="17" s="1"/>
  <c r="AH174" i="17" a="1"/>
  <c r="AH174" i="17" s="1"/>
  <c r="AH238" i="17" a="1"/>
  <c r="AH238" i="17" s="1"/>
  <c r="AH302" i="17" a="1"/>
  <c r="AH302" i="17" s="1"/>
  <c r="AH366" i="17" a="1"/>
  <c r="AH366" i="17" s="1"/>
  <c r="AI22" i="17" a="1"/>
  <c r="AI22" i="17" s="1"/>
  <c r="AF157" i="17" a="1"/>
  <c r="AF157" i="17" s="1"/>
  <c r="AG212" i="17" a="1"/>
  <c r="AG212" i="17" s="1"/>
  <c r="AG297" i="17" a="1"/>
  <c r="AG297" i="17" s="1"/>
  <c r="AG361" i="17" a="1"/>
  <c r="AG361" i="17" s="1"/>
  <c r="AH23" i="17" a="1"/>
  <c r="AH23" i="17" s="1"/>
  <c r="AH87" i="17" a="1"/>
  <c r="AH87" i="17" s="1"/>
  <c r="AH151" i="17" a="1"/>
  <c r="AH151" i="17" s="1"/>
  <c r="AH215" i="17" a="1"/>
  <c r="AH215" i="17" s="1"/>
  <c r="AH279" i="17" a="1"/>
  <c r="AH279" i="17" s="1"/>
  <c r="AH343" i="17" a="1"/>
  <c r="AH343" i="17" s="1"/>
  <c r="AH407" i="17" a="1"/>
  <c r="AH407" i="17" s="1"/>
  <c r="AI71" i="17" a="1"/>
  <c r="AI71" i="17" s="1"/>
  <c r="AF293" i="17" a="1"/>
  <c r="AF293" i="17" s="1"/>
  <c r="AG250" i="17" a="1"/>
  <c r="AG250" i="17" s="1"/>
  <c r="AG314" i="17" a="1"/>
  <c r="AG314" i="17" s="1"/>
  <c r="AG378" i="17" a="1"/>
  <c r="AG378" i="17" s="1"/>
  <c r="AH40" i="17" a="1"/>
  <c r="AH40" i="17" s="1"/>
  <c r="AH104" i="17" a="1"/>
  <c r="AH104" i="17" s="1"/>
  <c r="AH168" i="17" a="1"/>
  <c r="AH168" i="17" s="1"/>
  <c r="AH232" i="17" a="1"/>
  <c r="AH232" i="17" s="1"/>
  <c r="AH296" i="17" a="1"/>
  <c r="AH296" i="17" s="1"/>
  <c r="AH360" i="17" a="1"/>
  <c r="AH360" i="17" s="1"/>
  <c r="AI24" i="17" a="1"/>
  <c r="AI24" i="17" s="1"/>
  <c r="AB195" i="17" a="1"/>
  <c r="AB195" i="17" s="1"/>
  <c r="AF365" i="17" a="1"/>
  <c r="AF365" i="17" s="1"/>
  <c r="AG267" i="17" a="1"/>
  <c r="AG267" i="17" s="1"/>
  <c r="AG331" i="17" a="1"/>
  <c r="AG331" i="17" s="1"/>
  <c r="AG395" i="17" a="1"/>
  <c r="AG395" i="17" s="1"/>
  <c r="AH57" i="17" a="1"/>
  <c r="AH57" i="17" s="1"/>
  <c r="AH121" i="17" a="1"/>
  <c r="AH121" i="17" s="1"/>
  <c r="AH185" i="17" a="1"/>
  <c r="AH185" i="17" s="1"/>
  <c r="AH249" i="17" a="1"/>
  <c r="AH249" i="17" s="1"/>
  <c r="AH313" i="17" a="1"/>
  <c r="AH313" i="17" s="1"/>
  <c r="AH377" i="17" a="1"/>
  <c r="AH377" i="17" s="1"/>
  <c r="AI41" i="17" a="1"/>
  <c r="AI41" i="17" s="1"/>
  <c r="AF53" i="17" a="1"/>
  <c r="AF53" i="17" s="1"/>
  <c r="AG174" i="17" a="1"/>
  <c r="AG174" i="17" s="1"/>
  <c r="AG292" i="17" a="1"/>
  <c r="AG292" i="17" s="1"/>
  <c r="AG356" i="17" a="1"/>
  <c r="AG356" i="17" s="1"/>
  <c r="AG420" i="17" a="1"/>
  <c r="AG420" i="17" s="1"/>
  <c r="AH74" i="17" a="1"/>
  <c r="AH74" i="17" s="1"/>
  <c r="AH138" i="17" a="1"/>
  <c r="AH138" i="17" s="1"/>
  <c r="AH202" i="17" a="1"/>
  <c r="AH202" i="17" s="1"/>
  <c r="AH266" i="17" a="1"/>
  <c r="AH266" i="17" s="1"/>
  <c r="AH330" i="17" a="1"/>
  <c r="AH330" i="17" s="1"/>
  <c r="AH394" i="17" a="1"/>
  <c r="AH394" i="17" s="1"/>
  <c r="AE404" i="17" a="1"/>
  <c r="AE404" i="17" s="1"/>
  <c r="AH187" i="17" a="1"/>
  <c r="AH187" i="17" s="1"/>
  <c r="AI94" i="17" a="1"/>
  <c r="AI94" i="17" s="1"/>
  <c r="AI158" i="17" a="1"/>
  <c r="AI158" i="17" s="1"/>
  <c r="AI222" i="17" a="1"/>
  <c r="AI222" i="17" s="1"/>
  <c r="AI286" i="17" a="1"/>
  <c r="AI286" i="17" s="1"/>
  <c r="AI350" i="17" a="1"/>
  <c r="AI350" i="17" s="1"/>
  <c r="AI414" i="17" a="1"/>
  <c r="AI414" i="17" s="1"/>
  <c r="AJ73" i="17" a="1"/>
  <c r="AJ73" i="17" s="1"/>
  <c r="AJ137" i="17" a="1"/>
  <c r="AJ137" i="17" s="1"/>
  <c r="AJ201" i="17" a="1"/>
  <c r="AJ201" i="17" s="1"/>
  <c r="AJ265" i="17" a="1"/>
  <c r="AJ265" i="17" s="1"/>
  <c r="AJ329" i="17" a="1"/>
  <c r="AJ329" i="17" s="1"/>
  <c r="AJ393" i="17" a="1"/>
  <c r="AJ393" i="17" s="1"/>
  <c r="AH67" i="17" a="1"/>
  <c r="AH67" i="17" s="1"/>
  <c r="AI76" i="17" a="1"/>
  <c r="AI76" i="17" s="1"/>
  <c r="AI143" i="17" a="1"/>
  <c r="AI143" i="17" s="1"/>
  <c r="AI207" i="17" a="1"/>
  <c r="AI207" i="17" s="1"/>
  <c r="AI271" i="17" a="1"/>
  <c r="AI271" i="17" s="1"/>
  <c r="AI335" i="17" a="1"/>
  <c r="AI335" i="17" s="1"/>
  <c r="AI399" i="17" a="1"/>
  <c r="AI399" i="17" s="1"/>
  <c r="AJ58" i="17" a="1"/>
  <c r="AJ58" i="17" s="1"/>
  <c r="AJ122" i="17" a="1"/>
  <c r="AJ122" i="17" s="1"/>
  <c r="AJ186" i="17" a="1"/>
  <c r="AJ186" i="17" s="1"/>
  <c r="AJ250" i="17" a="1"/>
  <c r="AJ250" i="17" s="1"/>
  <c r="AJ314" i="17" a="1"/>
  <c r="AJ314" i="17" s="1"/>
  <c r="AJ378" i="17" a="1"/>
  <c r="AJ378" i="17" s="1"/>
  <c r="AG301" i="17" a="1"/>
  <c r="AG301" i="17" s="1"/>
  <c r="AI43" i="17" a="1"/>
  <c r="AI43" i="17" s="1"/>
  <c r="AI128" i="17" a="1"/>
  <c r="AI128" i="17" s="1"/>
  <c r="AI192" i="17" a="1"/>
  <c r="AI192" i="17" s="1"/>
  <c r="AI256" i="17" a="1"/>
  <c r="AI256" i="17" s="1"/>
  <c r="AI320" i="17" a="1"/>
  <c r="AI320" i="17" s="1"/>
  <c r="AI384" i="17" a="1"/>
  <c r="AI384" i="17" s="1"/>
  <c r="AJ43" i="17" a="1"/>
  <c r="AJ43" i="17" s="1"/>
  <c r="AJ107" i="17" a="1"/>
  <c r="AJ107" i="17" s="1"/>
  <c r="AJ171" i="17" a="1"/>
  <c r="AJ171" i="17" s="1"/>
  <c r="AJ235" i="17" a="1"/>
  <c r="AJ235" i="17" s="1"/>
  <c r="AJ299" i="17" a="1"/>
  <c r="AJ299" i="17" s="1"/>
  <c r="AJ363" i="17" a="1"/>
  <c r="AJ363" i="17" s="1"/>
  <c r="AG244" i="17" a="1"/>
  <c r="AG244" i="17" s="1"/>
  <c r="AH339" i="17" a="1"/>
  <c r="AH339" i="17" s="1"/>
  <c r="AI113" i="17" a="1"/>
  <c r="AI113" i="17" s="1"/>
  <c r="AI177" i="17" a="1"/>
  <c r="AI177" i="17" s="1"/>
  <c r="AI241" i="17" a="1"/>
  <c r="AI241" i="17" s="1"/>
  <c r="AI305" i="17" a="1"/>
  <c r="AI305" i="17" s="1"/>
  <c r="AI369" i="17" a="1"/>
  <c r="AI369" i="17" s="1"/>
  <c r="AJ28" i="17" a="1"/>
  <c r="AJ28" i="17" s="1"/>
  <c r="AJ92" i="17" a="1"/>
  <c r="AJ92" i="17" s="1"/>
  <c r="AJ156" i="17" a="1"/>
  <c r="AJ156" i="17" s="1"/>
  <c r="AJ220" i="17" a="1"/>
  <c r="AJ220" i="17" s="1"/>
  <c r="AJ284" i="17" a="1"/>
  <c r="AJ284" i="17" s="1"/>
  <c r="AJ348" i="17" a="1"/>
  <c r="AJ348" i="17" s="1"/>
  <c r="AH91" i="17" a="1"/>
  <c r="AH91" i="17" s="1"/>
  <c r="AI82" i="17" a="1"/>
  <c r="AI82" i="17" s="1"/>
  <c r="AI146" i="17" a="1"/>
  <c r="AI146" i="17" s="1"/>
  <c r="AI210" i="17" a="1"/>
  <c r="AI210" i="17" s="1"/>
  <c r="AI274" i="17" a="1"/>
  <c r="AI274" i="17" s="1"/>
  <c r="AI338" i="17" a="1"/>
  <c r="AI338" i="17" s="1"/>
  <c r="AI402" i="17" a="1"/>
  <c r="AI402" i="17" s="1"/>
  <c r="AJ61" i="17" a="1"/>
  <c r="AJ61" i="17" s="1"/>
  <c r="AJ125" i="17" a="1"/>
  <c r="AJ125" i="17" s="1"/>
  <c r="AJ189" i="17" a="1"/>
  <c r="AJ189" i="17" s="1"/>
  <c r="AJ253" i="17" a="1"/>
  <c r="AJ253" i="17" s="1"/>
  <c r="AJ317" i="17" a="1"/>
  <c r="AJ317" i="17" s="1"/>
  <c r="AJ381" i="17" a="1"/>
  <c r="AJ381" i="17" s="1"/>
  <c r="AG389" i="17" a="1"/>
  <c r="AG389" i="17" s="1"/>
  <c r="AI54" i="17" a="1"/>
  <c r="AI54" i="17" s="1"/>
  <c r="AI131" i="17" a="1"/>
  <c r="AI131" i="17" s="1"/>
  <c r="AI195" i="17" a="1"/>
  <c r="AI195" i="17" s="1"/>
  <c r="AI259" i="17" a="1"/>
  <c r="AI259" i="17" s="1"/>
  <c r="AI323" i="17" a="1"/>
  <c r="AI323" i="17" s="1"/>
  <c r="AI387" i="17" a="1"/>
  <c r="AI387" i="17" s="1"/>
  <c r="AJ46" i="17" a="1"/>
  <c r="AJ46" i="17" s="1"/>
  <c r="AJ110" i="17" a="1"/>
  <c r="AJ110" i="17" s="1"/>
  <c r="AJ174" i="17" a="1"/>
  <c r="AJ174" i="17" s="1"/>
  <c r="AJ238" i="17" a="1"/>
  <c r="AJ238" i="17" s="1"/>
  <c r="AJ302" i="17" a="1"/>
  <c r="AJ302" i="17" s="1"/>
  <c r="AJ366" i="17" a="1"/>
  <c r="AJ366" i="17" s="1"/>
  <c r="AB323" i="17" a="1"/>
  <c r="AB323" i="17" s="1"/>
  <c r="AH235" i="17" a="1"/>
  <c r="AH235" i="17" s="1"/>
  <c r="AI108" i="17" a="1"/>
  <c r="AI108" i="17" s="1"/>
  <c r="AI172" i="17" a="1"/>
  <c r="AI172" i="17" s="1"/>
  <c r="AI236" i="17" a="1"/>
  <c r="AI236" i="17" s="1"/>
  <c r="AI300" i="17" a="1"/>
  <c r="AI300" i="17" s="1"/>
  <c r="AI364" i="17" a="1"/>
  <c r="AI364" i="17" s="1"/>
  <c r="AJ23" i="17" a="1"/>
  <c r="AJ23" i="17" s="1"/>
  <c r="AJ87" i="17" a="1"/>
  <c r="AJ87" i="17" s="1"/>
  <c r="AJ151" i="17" a="1"/>
  <c r="AJ151" i="17" s="1"/>
  <c r="AJ215" i="17" a="1"/>
  <c r="AJ215" i="17" s="1"/>
  <c r="AJ279" i="17" a="1"/>
  <c r="AJ279" i="17" s="1"/>
  <c r="AJ343" i="17" a="1"/>
  <c r="AJ343" i="17" s="1"/>
  <c r="AJ407" i="17" a="1"/>
  <c r="AJ407" i="17" s="1"/>
  <c r="AI245" i="17" a="1"/>
  <c r="AI245" i="17" s="1"/>
  <c r="AJ360" i="17" a="1"/>
  <c r="AJ360" i="17" s="1"/>
  <c r="AK71" i="17" a="1"/>
  <c r="AK71" i="17" s="1"/>
  <c r="AK135" i="17" a="1"/>
  <c r="AK135" i="17" s="1"/>
  <c r="AK199" i="17" a="1"/>
  <c r="AK199" i="17" s="1"/>
  <c r="AK263" i="17" a="1"/>
  <c r="AK263" i="17" s="1"/>
  <c r="AK327" i="17" a="1"/>
  <c r="AK327" i="17" s="1"/>
  <c r="AK391" i="17" a="1"/>
  <c r="AK391" i="17" s="1"/>
  <c r="AL53" i="17" a="1"/>
  <c r="AL53" i="17" s="1"/>
  <c r="AL117" i="17" a="1"/>
  <c r="AL117" i="17" s="1"/>
  <c r="AL181" i="17" a="1"/>
  <c r="AL181" i="17" s="1"/>
  <c r="AL245" i="17" a="1"/>
  <c r="AL245" i="17" s="1"/>
  <c r="AL309" i="17" a="1"/>
  <c r="AL309" i="17" s="1"/>
  <c r="AL373" i="17" a="1"/>
  <c r="AL373" i="17" s="1"/>
  <c r="AH179" i="17" a="1"/>
  <c r="AH179" i="17" s="1"/>
  <c r="AJ112" i="17" a="1"/>
  <c r="AJ112" i="17" s="1"/>
  <c r="AK40" i="17" a="1"/>
  <c r="AK40" i="17" s="1"/>
  <c r="AK104" i="17" a="1"/>
  <c r="AK104" i="17" s="1"/>
  <c r="AK168" i="17" a="1"/>
  <c r="AK168" i="17" s="1"/>
  <c r="AK232" i="17" a="1"/>
  <c r="AK232" i="17" s="1"/>
  <c r="AK296" i="17" a="1"/>
  <c r="AK296" i="17" s="1"/>
  <c r="AK360" i="17" a="1"/>
  <c r="AK360" i="17" s="1"/>
  <c r="AL22" i="17" a="1"/>
  <c r="AL22" i="17" s="1"/>
  <c r="AE342" i="17" a="1"/>
  <c r="AE342" i="17" s="1"/>
  <c r="AB158" i="17" a="1"/>
  <c r="AB158" i="17" s="1"/>
  <c r="AB310" i="17" a="1"/>
  <c r="AB310" i="17" s="1"/>
  <c r="AE87" i="17" a="1"/>
  <c r="AE87" i="17" s="1"/>
  <c r="AE263" i="17" a="1"/>
  <c r="AE263" i="17" s="1"/>
  <c r="AA232" i="17" a="1"/>
  <c r="AA232" i="17" s="1"/>
  <c r="AB159" i="17" a="1"/>
  <c r="AB159" i="17" s="1"/>
  <c r="AB319" i="17" a="1"/>
  <c r="AB319" i="17" s="1"/>
  <c r="AE48" i="17" a="1"/>
  <c r="AE48" i="17" s="1"/>
  <c r="AE152" i="17" a="1"/>
  <c r="AE152" i="17" s="1"/>
  <c r="AE256" i="17" a="1"/>
  <c r="AE256" i="17" s="1"/>
  <c r="AA48" i="17" a="1"/>
  <c r="AA48" i="17" s="1"/>
  <c r="AB48" i="17" a="1"/>
  <c r="AB48" i="17" s="1"/>
  <c r="AB112" i="17" a="1"/>
  <c r="AB112" i="17" s="1"/>
  <c r="AB176" i="17" a="1"/>
  <c r="AB176" i="17" s="1"/>
  <c r="AB240" i="17" a="1"/>
  <c r="AB240" i="17" s="1"/>
  <c r="AB304" i="17" a="1"/>
  <c r="AB304" i="17" s="1"/>
  <c r="AB368" i="17" a="1"/>
  <c r="AB368" i="17" s="1"/>
  <c r="AE33" i="17" a="1"/>
  <c r="AE33" i="17" s="1"/>
  <c r="AE97" i="17" a="1"/>
  <c r="AE97" i="17" s="1"/>
  <c r="AE161" i="17" a="1"/>
  <c r="AE161" i="17" s="1"/>
  <c r="AE225" i="17" a="1"/>
  <c r="AE225" i="17" s="1"/>
  <c r="AE289" i="17" a="1"/>
  <c r="AE289" i="17" s="1"/>
  <c r="AA56" i="17" a="1"/>
  <c r="AA56" i="17" s="1"/>
  <c r="AA420" i="17" a="1"/>
  <c r="AA420" i="17" s="1"/>
  <c r="AB81" i="17" a="1"/>
  <c r="AB81" i="17" s="1"/>
  <c r="AB145" i="17" a="1"/>
  <c r="AB145" i="17" s="1"/>
  <c r="AB209" i="17" a="1"/>
  <c r="AB209" i="17" s="1"/>
  <c r="AB273" i="17" a="1"/>
  <c r="AB273" i="17" s="1"/>
  <c r="AB337" i="17" a="1"/>
  <c r="AB337" i="17" s="1"/>
  <c r="AB401" i="17" a="1"/>
  <c r="AB401" i="17" s="1"/>
  <c r="AE58" i="17" a="1"/>
  <c r="AE58" i="17" s="1"/>
  <c r="AE122" i="17" a="1"/>
  <c r="AE122" i="17" s="1"/>
  <c r="AE186" i="17" a="1"/>
  <c r="AE186" i="17" s="1"/>
  <c r="AE250" i="17" a="1"/>
  <c r="AE250" i="17" s="1"/>
  <c r="AE314" i="17" a="1"/>
  <c r="AE314" i="17" s="1"/>
  <c r="AA192" i="17" a="1"/>
  <c r="AA192" i="17" s="1"/>
  <c r="AB26" i="17" a="1"/>
  <c r="AB26" i="17" s="1"/>
  <c r="AB90" i="17" a="1"/>
  <c r="AB90" i="17" s="1"/>
  <c r="AB154" i="17" a="1"/>
  <c r="AB154" i="17" s="1"/>
  <c r="AB218" i="17" a="1"/>
  <c r="AB218" i="17" s="1"/>
  <c r="AB282" i="17" a="1"/>
  <c r="AB282" i="17" s="1"/>
  <c r="AB346" i="17" a="1"/>
  <c r="AB346" i="17" s="1"/>
  <c r="AB410" i="17" a="1"/>
  <c r="AB410" i="17" s="1"/>
  <c r="AE67" i="17" a="1"/>
  <c r="AE67" i="17" s="1"/>
  <c r="AE131" i="17" a="1"/>
  <c r="AE131" i="17" s="1"/>
  <c r="AE195" i="17" a="1"/>
  <c r="AE195" i="17" s="1"/>
  <c r="AE259" i="17" a="1"/>
  <c r="AE259" i="17" s="1"/>
  <c r="AE323" i="17" a="1"/>
  <c r="AE323" i="17" s="1"/>
  <c r="AB75" i="17" a="1"/>
  <c r="AB75" i="17" s="1"/>
  <c r="AE196" i="17" a="1"/>
  <c r="AE196" i="17" s="1"/>
  <c r="AE405" i="17" a="1"/>
  <c r="AE405" i="17" s="1"/>
  <c r="AF62" i="17" a="1"/>
  <c r="AF62" i="17" s="1"/>
  <c r="AF126" i="17" a="1"/>
  <c r="AF126" i="17" s="1"/>
  <c r="AF190" i="17" a="1"/>
  <c r="AF190" i="17" s="1"/>
  <c r="AF254" i="17" a="1"/>
  <c r="AF254" i="17" s="1"/>
  <c r="AF318" i="17" a="1"/>
  <c r="AF318" i="17" s="1"/>
  <c r="AF382" i="17" a="1"/>
  <c r="AF382" i="17" s="1"/>
  <c r="AG39" i="17" a="1"/>
  <c r="AG39" i="17" s="1"/>
  <c r="AG103" i="17" a="1"/>
  <c r="AG103" i="17" s="1"/>
  <c r="AG167" i="17" a="1"/>
  <c r="AG167" i="17" s="1"/>
  <c r="AG231" i="17" a="1"/>
  <c r="AG231" i="17" s="1"/>
  <c r="AB339" i="17" a="1"/>
  <c r="AB339" i="17" s="1"/>
  <c r="AE373" i="17" a="1"/>
  <c r="AE373" i="17" s="1"/>
  <c r="AF31" i="17" a="1"/>
  <c r="AF31" i="17" s="1"/>
  <c r="AF95" i="17" a="1"/>
  <c r="AF95" i="17" s="1"/>
  <c r="AF159" i="17" a="1"/>
  <c r="AF159" i="17" s="1"/>
  <c r="AF223" i="17" a="1"/>
  <c r="AF223" i="17" s="1"/>
  <c r="AF287" i="17" a="1"/>
  <c r="AF287" i="17" s="1"/>
  <c r="AF351" i="17" a="1"/>
  <c r="AF351" i="17" s="1"/>
  <c r="AF415" i="17" a="1"/>
  <c r="AF415" i="17" s="1"/>
  <c r="AG72" i="17" a="1"/>
  <c r="AG72" i="17" s="1"/>
  <c r="AG136" i="17" a="1"/>
  <c r="AG136" i="17" s="1"/>
  <c r="AG200" i="17" a="1"/>
  <c r="AG200" i="17" s="1"/>
  <c r="AB219" i="17" a="1"/>
  <c r="AB219" i="17" s="1"/>
  <c r="AE276" i="17" a="1"/>
  <c r="AE276" i="17" s="1"/>
  <c r="AE415" i="17" a="1"/>
  <c r="AE415" i="17" s="1"/>
  <c r="AF80" i="17" a="1"/>
  <c r="AF80" i="17" s="1"/>
  <c r="AF144" i="17" a="1"/>
  <c r="AF144" i="17" s="1"/>
  <c r="AF208" i="17" a="1"/>
  <c r="AF208" i="17" s="1"/>
  <c r="AF272" i="17" a="1"/>
  <c r="AF272" i="17" s="1"/>
  <c r="AF336" i="17" a="1"/>
  <c r="AF336" i="17" s="1"/>
  <c r="AF400" i="17" a="1"/>
  <c r="AF400" i="17" s="1"/>
  <c r="AG57" i="17" a="1"/>
  <c r="AG57" i="17" s="1"/>
  <c r="AG121" i="17" a="1"/>
  <c r="AG121" i="17" s="1"/>
  <c r="AG185" i="17" a="1"/>
  <c r="AG185" i="17" s="1"/>
  <c r="AA136" i="17" a="1"/>
  <c r="AA136" i="17" s="1"/>
  <c r="AE28" i="17" a="1"/>
  <c r="AE28" i="17" s="1"/>
  <c r="AE384" i="17" a="1"/>
  <c r="AE384" i="17" s="1"/>
  <c r="AF49" i="17" a="1"/>
  <c r="AF49" i="17" s="1"/>
  <c r="AF113" i="17" a="1"/>
  <c r="AF113" i="17" s="1"/>
  <c r="AF177" i="17" a="1"/>
  <c r="AF177" i="17" s="1"/>
  <c r="AF241" i="17" a="1"/>
  <c r="AF241" i="17" s="1"/>
  <c r="AF305" i="17" a="1"/>
  <c r="AF305" i="17" s="1"/>
  <c r="AF369" i="17" a="1"/>
  <c r="AF369" i="17" s="1"/>
  <c r="AG34" i="17" a="1"/>
  <c r="AG34" i="17" s="1"/>
  <c r="AG98" i="17" a="1"/>
  <c r="AG98" i="17" s="1"/>
  <c r="AG162" i="17" a="1"/>
  <c r="AG162" i="17" s="1"/>
  <c r="AG226" i="17" a="1"/>
  <c r="AG226" i="17" s="1"/>
  <c r="AB363" i="17" a="1"/>
  <c r="AB363" i="17" s="1"/>
  <c r="AE377" i="17" a="1"/>
  <c r="AE377" i="17" s="1"/>
  <c r="AF34" i="17" a="1"/>
  <c r="AF34" i="17" s="1"/>
  <c r="AF98" i="17" a="1"/>
  <c r="AF98" i="17" s="1"/>
  <c r="AF162" i="17" a="1"/>
  <c r="AF162" i="17" s="1"/>
  <c r="AF226" i="17" a="1"/>
  <c r="AF226" i="17" s="1"/>
  <c r="AF290" i="17" a="1"/>
  <c r="AF290" i="17" s="1"/>
  <c r="AF354" i="17" a="1"/>
  <c r="AF354" i="17" s="1"/>
  <c r="AF418" i="17" a="1"/>
  <c r="AF418" i="17" s="1"/>
  <c r="AG75" i="17" a="1"/>
  <c r="AG75" i="17" s="1"/>
  <c r="AG139" i="17" a="1"/>
  <c r="AG139" i="17" s="1"/>
  <c r="AG203" i="17" a="1"/>
  <c r="AG203" i="17" s="1"/>
  <c r="AB51" i="17" a="1"/>
  <c r="AB51" i="17" s="1"/>
  <c r="AE172" i="17" a="1"/>
  <c r="AE172" i="17" s="1"/>
  <c r="AE402" i="17" a="1"/>
  <c r="AE402" i="17" s="1"/>
  <c r="AF59" i="17" a="1"/>
  <c r="AF59" i="17" s="1"/>
  <c r="AF123" i="17" a="1"/>
  <c r="AF123" i="17" s="1"/>
  <c r="AF187" i="17" a="1"/>
  <c r="AF187" i="17" s="1"/>
  <c r="AF251" i="17" a="1"/>
  <c r="AF251" i="17" s="1"/>
  <c r="AF315" i="17" a="1"/>
  <c r="AF315" i="17" s="1"/>
  <c r="AF379" i="17" a="1"/>
  <c r="AF379" i="17" s="1"/>
  <c r="AG44" i="17" a="1"/>
  <c r="AG44" i="17" s="1"/>
  <c r="AG108" i="17" a="1"/>
  <c r="AG108" i="17" s="1"/>
  <c r="AG172" i="17" a="1"/>
  <c r="AG172" i="17" s="1"/>
  <c r="AB187" i="17" a="1"/>
  <c r="AB187" i="17" s="1"/>
  <c r="AE308" i="17" a="1"/>
  <c r="AE308" i="17" s="1"/>
  <c r="AE419" i="17" a="1"/>
  <c r="AE419" i="17" s="1"/>
  <c r="AF76" i="17" a="1"/>
  <c r="AF76" i="17" s="1"/>
  <c r="AF140" i="17" a="1"/>
  <c r="AF140" i="17" s="1"/>
  <c r="AF204" i="17" a="1"/>
  <c r="AF204" i="17" s="1"/>
  <c r="AF268" i="17" a="1"/>
  <c r="AF268" i="17" s="1"/>
  <c r="AF332" i="17" a="1"/>
  <c r="AF332" i="17" s="1"/>
  <c r="AF396" i="17" a="1"/>
  <c r="AF396" i="17" s="1"/>
  <c r="AG53" i="17" a="1"/>
  <c r="AG53" i="17" s="1"/>
  <c r="AG117" i="17" a="1"/>
  <c r="AG117" i="17" s="1"/>
  <c r="AG181" i="17" a="1"/>
  <c r="AG181" i="17" s="1"/>
  <c r="AG245" i="17" a="1"/>
  <c r="AG245" i="17" s="1"/>
  <c r="AF325" i="17" a="1"/>
  <c r="AF325" i="17" s="1"/>
  <c r="AG262" i="17" a="1"/>
  <c r="AG262" i="17" s="1"/>
  <c r="AG326" i="17" a="1"/>
  <c r="AG326" i="17" s="1"/>
  <c r="AG390" i="17" a="1"/>
  <c r="AG390" i="17" s="1"/>
  <c r="AH44" i="17" a="1"/>
  <c r="AH44" i="17" s="1"/>
  <c r="AH108" i="17" a="1"/>
  <c r="AH108" i="17" s="1"/>
  <c r="AH172" i="17" a="1"/>
  <c r="AH172" i="17" s="1"/>
  <c r="AH236" i="17" a="1"/>
  <c r="AH236" i="17" s="1"/>
  <c r="AH300" i="17" a="1"/>
  <c r="AH300" i="17" s="1"/>
  <c r="AH364" i="17" a="1"/>
  <c r="AH364" i="17" s="1"/>
  <c r="AI20" i="17" a="1"/>
  <c r="AI20" i="17" s="1"/>
  <c r="AF141" i="17" a="1"/>
  <c r="AF141" i="17" s="1"/>
  <c r="AG230" i="17" a="1"/>
  <c r="AG230" i="17" s="1"/>
  <c r="AG303" i="17" a="1"/>
  <c r="AG303" i="17" s="1"/>
  <c r="AG367" i="17" a="1"/>
  <c r="AG367" i="17" s="1"/>
  <c r="AH29" i="17" a="1"/>
  <c r="AH29" i="17" s="1"/>
  <c r="AH93" i="17" a="1"/>
  <c r="AH93" i="17" s="1"/>
  <c r="AH157" i="17" a="1"/>
  <c r="AH157" i="17" s="1"/>
  <c r="AH221" i="17" a="1"/>
  <c r="AH221" i="17" s="1"/>
  <c r="AH285" i="17" a="1"/>
  <c r="AH285" i="17" s="1"/>
  <c r="AH349" i="17" a="1"/>
  <c r="AH349" i="17" s="1"/>
  <c r="AH413" i="17" a="1"/>
  <c r="AH413" i="17" s="1"/>
  <c r="AI69" i="17" a="1"/>
  <c r="AI69" i="17" s="1"/>
  <c r="AF341" i="17" a="1"/>
  <c r="AF341" i="17" s="1"/>
  <c r="AG264" i="17" a="1"/>
  <c r="AG264" i="17" s="1"/>
  <c r="AG328" i="17" a="1"/>
  <c r="AG328" i="17" s="1"/>
  <c r="AG392" i="17" a="1"/>
  <c r="AG392" i="17" s="1"/>
  <c r="AH54" i="17" a="1"/>
  <c r="AH54" i="17" s="1"/>
  <c r="AH118" i="17" a="1"/>
  <c r="AH118" i="17" s="1"/>
  <c r="AH182" i="17" a="1"/>
  <c r="AH182" i="17" s="1"/>
  <c r="AH246" i="17" a="1"/>
  <c r="AH246" i="17" s="1"/>
  <c r="AH310" i="17" a="1"/>
  <c r="AH310" i="17" s="1"/>
  <c r="AH374" i="17" a="1"/>
  <c r="AH374" i="17" s="1"/>
  <c r="AI30" i="17" a="1"/>
  <c r="AI30" i="17" s="1"/>
  <c r="AF221" i="17" a="1"/>
  <c r="AF221" i="17" s="1"/>
  <c r="AG236" i="17" a="1"/>
  <c r="AG236" i="17" s="1"/>
  <c r="AG305" i="17" a="1"/>
  <c r="AG305" i="17" s="1"/>
  <c r="AG369" i="17" a="1"/>
  <c r="AG369" i="17" s="1"/>
  <c r="AH31" i="17" a="1"/>
  <c r="AH31" i="17" s="1"/>
  <c r="AH95" i="17" a="1"/>
  <c r="AH95" i="17" s="1"/>
  <c r="AH159" i="17" a="1"/>
  <c r="AH159" i="17" s="1"/>
  <c r="AH223" i="17" a="1"/>
  <c r="AH223" i="17" s="1"/>
  <c r="AH287" i="17" a="1"/>
  <c r="AH287" i="17" s="1"/>
  <c r="AH351" i="17" a="1"/>
  <c r="AH351" i="17" s="1"/>
  <c r="AH415" i="17" a="1"/>
  <c r="AH415" i="17" s="1"/>
  <c r="AI79" i="17" a="1"/>
  <c r="AI79" i="17" s="1"/>
  <c r="AF357" i="17" a="1"/>
  <c r="AF357" i="17" s="1"/>
  <c r="AG258" i="17" a="1"/>
  <c r="AG258" i="17" s="1"/>
  <c r="AG322" i="17" a="1"/>
  <c r="AG322" i="17" s="1"/>
  <c r="AG386" i="17" a="1"/>
  <c r="AG386" i="17" s="1"/>
  <c r="AH48" i="17" a="1"/>
  <c r="AH48" i="17" s="1"/>
  <c r="AH112" i="17" a="1"/>
  <c r="AH112" i="17" s="1"/>
  <c r="AH176" i="17" a="1"/>
  <c r="AH176" i="17" s="1"/>
  <c r="AH240" i="17" a="1"/>
  <c r="AH240" i="17" s="1"/>
  <c r="AH304" i="17" a="1"/>
  <c r="AH304" i="17" s="1"/>
  <c r="AH368" i="17" a="1"/>
  <c r="AH368" i="17" s="1"/>
  <c r="AI32" i="17" a="1"/>
  <c r="AI32" i="17" s="1"/>
  <c r="AE60" i="17" a="1"/>
  <c r="AE60" i="17" s="1"/>
  <c r="AG38" i="17" a="1"/>
  <c r="AG38" i="17" s="1"/>
  <c r="AG275" i="17" a="1"/>
  <c r="AG275" i="17" s="1"/>
  <c r="AG339" i="17" a="1"/>
  <c r="AG339" i="17" s="1"/>
  <c r="AG403" i="17" a="1"/>
  <c r="AG403" i="17" s="1"/>
  <c r="AH65" i="17" a="1"/>
  <c r="AH65" i="17" s="1"/>
  <c r="AH129" i="17" a="1"/>
  <c r="AH129" i="17" s="1"/>
  <c r="AH193" i="17" a="1"/>
  <c r="AH193" i="17" s="1"/>
  <c r="AH257" i="17" a="1"/>
  <c r="AH257" i="17" s="1"/>
  <c r="AH321" i="17" a="1"/>
  <c r="AH321" i="17" s="1"/>
  <c r="AH385" i="17" a="1"/>
  <c r="AH385" i="17" s="1"/>
  <c r="AI49" i="17" a="1"/>
  <c r="AI49" i="17" s="1"/>
  <c r="AF117" i="17" a="1"/>
  <c r="AF117" i="17" s="1"/>
  <c r="AG222" i="17" a="1"/>
  <c r="AG222" i="17" s="1"/>
  <c r="AG300" i="17" a="1"/>
  <c r="AG300" i="17" s="1"/>
  <c r="AG364" i="17" a="1"/>
  <c r="AG364" i="17" s="1"/>
  <c r="AH18" i="17" a="1"/>
  <c r="AH18" i="17" s="1"/>
  <c r="AH82" i="17" a="1"/>
  <c r="AH82" i="17" s="1"/>
  <c r="AH146" i="17" a="1"/>
  <c r="AH146" i="17" s="1"/>
  <c r="AH210" i="17" a="1"/>
  <c r="AH210" i="17" s="1"/>
  <c r="AH274" i="17" a="1"/>
  <c r="AH274" i="17" s="1"/>
  <c r="AH338" i="17" a="1"/>
  <c r="AH338" i="17" s="1"/>
  <c r="AH402" i="17" a="1"/>
  <c r="AH402" i="17" s="1"/>
  <c r="AF253" i="17" a="1"/>
  <c r="AF253" i="17" s="1"/>
  <c r="AH251" i="17" a="1"/>
  <c r="AH251" i="17" s="1"/>
  <c r="AI102" i="17" a="1"/>
  <c r="AI102" i="17" s="1"/>
  <c r="AI166" i="17" a="1"/>
  <c r="AI166" i="17" s="1"/>
  <c r="AI230" i="17" a="1"/>
  <c r="AI230" i="17" s="1"/>
  <c r="AI294" i="17" a="1"/>
  <c r="AI294" i="17" s="1"/>
  <c r="AI358" i="17" a="1"/>
  <c r="AI358" i="17" s="1"/>
  <c r="AI422" i="17" a="1"/>
  <c r="AI422" i="17" s="1"/>
  <c r="AJ81" i="17" a="1"/>
  <c r="AJ81" i="17" s="1"/>
  <c r="AJ145" i="17" a="1"/>
  <c r="AJ145" i="17" s="1"/>
  <c r="AJ209" i="17" a="1"/>
  <c r="AJ209" i="17" s="1"/>
  <c r="AJ273" i="17" a="1"/>
  <c r="AJ273" i="17" s="1"/>
  <c r="AJ337" i="17" a="1"/>
  <c r="AJ337" i="17" s="1"/>
  <c r="AJ401" i="17" a="1"/>
  <c r="AJ401" i="17" s="1"/>
  <c r="AH131" i="17" a="1"/>
  <c r="AH131" i="17" s="1"/>
  <c r="AI87" i="17" a="1"/>
  <c r="AI87" i="17" s="1"/>
  <c r="AI151" i="17" a="1"/>
  <c r="AI151" i="17" s="1"/>
  <c r="AI215" i="17" a="1"/>
  <c r="AI215" i="17" s="1"/>
  <c r="AI279" i="17" a="1"/>
  <c r="AI279" i="17" s="1"/>
  <c r="AI343" i="17" a="1"/>
  <c r="AI343" i="17" s="1"/>
  <c r="AI407" i="17" a="1"/>
  <c r="AI407" i="17" s="1"/>
  <c r="AJ66" i="17" a="1"/>
  <c r="AJ66" i="17" s="1"/>
  <c r="AJ130" i="17" a="1"/>
  <c r="AJ130" i="17" s="1"/>
  <c r="AJ194" i="17" a="1"/>
  <c r="AJ194" i="17" s="1"/>
  <c r="AJ258" i="17" a="1"/>
  <c r="AJ258" i="17" s="1"/>
  <c r="AJ322" i="17" a="1"/>
  <c r="AJ322" i="17" s="1"/>
  <c r="AJ386" i="17" a="1"/>
  <c r="AJ386" i="17" s="1"/>
  <c r="AG365" i="17" a="1"/>
  <c r="AG365" i="17" s="1"/>
  <c r="AI66" i="17" a="1"/>
  <c r="AI66" i="17" s="1"/>
  <c r="AI136" i="17" a="1"/>
  <c r="AI136" i="17" s="1"/>
  <c r="AI200" i="17" a="1"/>
  <c r="AI200" i="17" s="1"/>
  <c r="AI264" i="17" a="1"/>
  <c r="AI264" i="17" s="1"/>
  <c r="AI328" i="17" a="1"/>
  <c r="AI328" i="17" s="1"/>
  <c r="AI392" i="17" a="1"/>
  <c r="AI392" i="17" s="1"/>
  <c r="AJ51" i="17" a="1"/>
  <c r="AJ51" i="17" s="1"/>
  <c r="AJ115" i="17" a="1"/>
  <c r="AJ115" i="17" s="1"/>
  <c r="AJ179" i="17" a="1"/>
  <c r="AJ179" i="17" s="1"/>
  <c r="AJ243" i="17" a="1"/>
  <c r="AJ243" i="17" s="1"/>
  <c r="AJ307" i="17" a="1"/>
  <c r="AJ307" i="17" s="1"/>
  <c r="AJ371" i="17" a="1"/>
  <c r="AJ371" i="17" s="1"/>
  <c r="AG309" i="17" a="1"/>
  <c r="AG309" i="17" s="1"/>
  <c r="AH403" i="17" a="1"/>
  <c r="AH403" i="17" s="1"/>
  <c r="AI121" i="17" a="1"/>
  <c r="AI121" i="17" s="1"/>
  <c r="AI185" i="17" a="1"/>
  <c r="AI185" i="17" s="1"/>
  <c r="AI249" i="17" a="1"/>
  <c r="AI249" i="17" s="1"/>
  <c r="AI313" i="17" a="1"/>
  <c r="AI313" i="17" s="1"/>
  <c r="AI377" i="17" a="1"/>
  <c r="AI377" i="17" s="1"/>
  <c r="AJ36" i="17" a="1"/>
  <c r="AJ36" i="17" s="1"/>
  <c r="AJ100" i="17" a="1"/>
  <c r="AJ100" i="17" s="1"/>
  <c r="AJ164" i="17" a="1"/>
  <c r="AJ164" i="17" s="1"/>
  <c r="AJ228" i="17" a="1"/>
  <c r="AJ228" i="17" s="1"/>
  <c r="AJ292" i="17" a="1"/>
  <c r="AJ292" i="17" s="1"/>
  <c r="AJ356" i="17" a="1"/>
  <c r="AJ356" i="17" s="1"/>
  <c r="AH155" i="17" a="1"/>
  <c r="AH155" i="17" s="1"/>
  <c r="AI90" i="17" a="1"/>
  <c r="AI90" i="17" s="1"/>
  <c r="AI154" i="17" a="1"/>
  <c r="AI154" i="17" s="1"/>
  <c r="AI218" i="17" a="1"/>
  <c r="AI218" i="17" s="1"/>
  <c r="AI282" i="17" a="1"/>
  <c r="AI282" i="17" s="1"/>
  <c r="AI346" i="17" a="1"/>
  <c r="AI346" i="17" s="1"/>
  <c r="AI410" i="17" a="1"/>
  <c r="AI410" i="17" s="1"/>
  <c r="AJ69" i="17" a="1"/>
  <c r="AJ69" i="17" s="1"/>
  <c r="AJ133" i="17" a="1"/>
  <c r="AJ133" i="17" s="1"/>
  <c r="AJ197" i="17" a="1"/>
  <c r="AJ197" i="17" s="1"/>
  <c r="AJ261" i="17" a="1"/>
  <c r="AJ261" i="17" s="1"/>
  <c r="AJ325" i="17" a="1"/>
  <c r="AJ325" i="17" s="1"/>
  <c r="AJ389" i="17" a="1"/>
  <c r="AJ389" i="17" s="1"/>
  <c r="AH35" i="17" a="1"/>
  <c r="AH35" i="17" s="1"/>
  <c r="AI70" i="17" a="1"/>
  <c r="AI70" i="17" s="1"/>
  <c r="AI139" i="17" a="1"/>
  <c r="AI139" i="17" s="1"/>
  <c r="AI203" i="17" a="1"/>
  <c r="AI203" i="17" s="1"/>
  <c r="AI267" i="17" a="1"/>
  <c r="AI267" i="17" s="1"/>
  <c r="AI331" i="17" a="1"/>
  <c r="AI331" i="17" s="1"/>
  <c r="AI395" i="17" a="1"/>
  <c r="AI395" i="17" s="1"/>
  <c r="AJ54" i="17" a="1"/>
  <c r="AJ54" i="17" s="1"/>
  <c r="AJ118" i="17" a="1"/>
  <c r="AJ118" i="17" s="1"/>
  <c r="AJ182" i="17" a="1"/>
  <c r="AJ182" i="17" s="1"/>
  <c r="AJ246" i="17" a="1"/>
  <c r="AJ246" i="17" s="1"/>
  <c r="AJ310" i="17" a="1"/>
  <c r="AJ310" i="17" s="1"/>
  <c r="AJ374" i="17" a="1"/>
  <c r="AJ374" i="17" s="1"/>
  <c r="AF125" i="17" a="1"/>
  <c r="AF125" i="17" s="1"/>
  <c r="AH299" i="17" a="1"/>
  <c r="AH299" i="17" s="1"/>
  <c r="AI116" i="17" a="1"/>
  <c r="AI116" i="17" s="1"/>
  <c r="AI180" i="17" a="1"/>
  <c r="AI180" i="17" s="1"/>
  <c r="AI244" i="17" a="1"/>
  <c r="AI244" i="17" s="1"/>
  <c r="AI308" i="17" a="1"/>
  <c r="AI308" i="17" s="1"/>
  <c r="AI372" i="17" a="1"/>
  <c r="AI372" i="17" s="1"/>
  <c r="AJ31" i="17" a="1"/>
  <c r="AJ31" i="17" s="1"/>
  <c r="AJ95" i="17" a="1"/>
  <c r="AJ95" i="17" s="1"/>
  <c r="AJ159" i="17" a="1"/>
  <c r="AJ159" i="17" s="1"/>
  <c r="AJ223" i="17" a="1"/>
  <c r="AJ223" i="17" s="1"/>
  <c r="AJ287" i="17" a="1"/>
  <c r="AJ287" i="17" s="1"/>
  <c r="AJ351" i="17" a="1"/>
  <c r="AJ351" i="17" s="1"/>
  <c r="AJ415" i="17" a="1"/>
  <c r="AJ415" i="17" s="1"/>
  <c r="AI309" i="17" a="1"/>
  <c r="AI309" i="17" s="1"/>
  <c r="AJ400" i="17" a="1"/>
  <c r="AJ400" i="17" s="1"/>
  <c r="AK79" i="17" a="1"/>
  <c r="AK79" i="17" s="1"/>
  <c r="AK143" i="17" a="1"/>
  <c r="AK143" i="17" s="1"/>
  <c r="AK207" i="17" a="1"/>
  <c r="AK207" i="17" s="1"/>
  <c r="AK271" i="17" a="1"/>
  <c r="AK271" i="17" s="1"/>
  <c r="AK335" i="17" a="1"/>
  <c r="AK335" i="17" s="1"/>
  <c r="AK399" i="17" a="1"/>
  <c r="AK399" i="17" s="1"/>
  <c r="AL61" i="17" a="1"/>
  <c r="AL61" i="17" s="1"/>
  <c r="AL125" i="17" a="1"/>
  <c r="AL125" i="17" s="1"/>
  <c r="AL189" i="17" a="1"/>
  <c r="AL189" i="17" s="1"/>
  <c r="AL253" i="17" a="1"/>
  <c r="AL253" i="17" s="1"/>
  <c r="AL317" i="17" a="1"/>
  <c r="AL317" i="17" s="1"/>
  <c r="AL381" i="17" a="1"/>
  <c r="AL381" i="17" s="1"/>
  <c r="AI19" i="17" a="1"/>
  <c r="AI19" i="17" s="1"/>
  <c r="AJ176" i="17" a="1"/>
  <c r="AJ176" i="17" s="1"/>
  <c r="AK48" i="17" a="1"/>
  <c r="AK48" i="17" s="1"/>
  <c r="AK112" i="17" a="1"/>
  <c r="AK112" i="17" s="1"/>
  <c r="AK176" i="17" a="1"/>
  <c r="AK176" i="17" s="1"/>
  <c r="AK240" i="17" a="1"/>
  <c r="AK240" i="17" s="1"/>
  <c r="AK304" i="17" a="1"/>
  <c r="AK304" i="17" s="1"/>
  <c r="AK368" i="17" a="1"/>
  <c r="AK368" i="17" s="1"/>
  <c r="AL30" i="17" a="1"/>
  <c r="AL30" i="17" s="1"/>
  <c r="AL94" i="17" a="1"/>
  <c r="AL94" i="17" s="1"/>
  <c r="AL158" i="17" a="1"/>
  <c r="AL158" i="17" s="1"/>
  <c r="AL222" i="17" a="1"/>
  <c r="AL222" i="17" s="1"/>
  <c r="AL286" i="17" a="1"/>
  <c r="AL286" i="17" s="1"/>
  <c r="AL350" i="17" a="1"/>
  <c r="AL350" i="17" s="1"/>
  <c r="AL414" i="17" a="1"/>
  <c r="AL414" i="17" s="1"/>
  <c r="AB373" i="17" a="1"/>
  <c r="AB373" i="17" s="1"/>
  <c r="AE350" i="17" a="1"/>
  <c r="AE350" i="17" s="1"/>
  <c r="AB174" i="17" a="1"/>
  <c r="AB174" i="17" s="1"/>
  <c r="AB350" i="17" a="1"/>
  <c r="AB350" i="17" s="1"/>
  <c r="AE95" i="17" a="1"/>
  <c r="AE95" i="17" s="1"/>
  <c r="AE279" i="17" a="1"/>
  <c r="AE279" i="17" s="1"/>
  <c r="AA417" i="17" a="1"/>
  <c r="AA417" i="17" s="1"/>
  <c r="AB167" i="17" a="1"/>
  <c r="AB167" i="17" s="1"/>
  <c r="AB335" i="17" a="1"/>
  <c r="AB335" i="17" s="1"/>
  <c r="AE64" i="17" a="1"/>
  <c r="AE64" i="17" s="1"/>
  <c r="AE168" i="17" a="1"/>
  <c r="AE168" i="17" s="1"/>
  <c r="AE272" i="17" a="1"/>
  <c r="AE272" i="17" s="1"/>
  <c r="AA112" i="17" a="1"/>
  <c r="AA112" i="17" s="1"/>
  <c r="AB56" i="17" a="1"/>
  <c r="AB56" i="17" s="1"/>
  <c r="AB120" i="17" a="1"/>
  <c r="AB120" i="17" s="1"/>
  <c r="AB184" i="17" a="1"/>
  <c r="AB184" i="17" s="1"/>
  <c r="AB248" i="17" a="1"/>
  <c r="AB248" i="17" s="1"/>
  <c r="AB312" i="17" a="1"/>
  <c r="AB312" i="17" s="1"/>
  <c r="AB376" i="17" a="1"/>
  <c r="AB376" i="17" s="1"/>
  <c r="AE41" i="17" a="1"/>
  <c r="AE41" i="17" s="1"/>
  <c r="AE105" i="17" a="1"/>
  <c r="AE105" i="17" s="1"/>
  <c r="AE169" i="17" a="1"/>
  <c r="AE169" i="17" s="1"/>
  <c r="AE233" i="17" a="1"/>
  <c r="AE233" i="17" s="1"/>
  <c r="AE297" i="17" a="1"/>
  <c r="AE297" i="17" s="1"/>
  <c r="AA120" i="17" a="1"/>
  <c r="AA120" i="17" s="1"/>
  <c r="AB25" i="17" a="1"/>
  <c r="AB25" i="17" s="1"/>
  <c r="AB89" i="17" a="1"/>
  <c r="AB89" i="17" s="1"/>
  <c r="AB153" i="17" a="1"/>
  <c r="AB153" i="17" s="1"/>
  <c r="AB217" i="17" a="1"/>
  <c r="AB217" i="17" s="1"/>
  <c r="AB281" i="17" a="1"/>
  <c r="AB281" i="17" s="1"/>
  <c r="AB345" i="17" a="1"/>
  <c r="AB345" i="17" s="1"/>
  <c r="AB409" i="17" a="1"/>
  <c r="AB409" i="17" s="1"/>
  <c r="AE66" i="17" a="1"/>
  <c r="AE66" i="17" s="1"/>
  <c r="AE130" i="17" a="1"/>
  <c r="AE130" i="17" s="1"/>
  <c r="AE194" i="17" a="1"/>
  <c r="AE194" i="17" s="1"/>
  <c r="AE258" i="17" a="1"/>
  <c r="AE258" i="17" s="1"/>
  <c r="AE322" i="17" a="1"/>
  <c r="AE322" i="17" s="1"/>
  <c r="AA256" i="17" a="1"/>
  <c r="AA256" i="17" s="1"/>
  <c r="AB34" i="17" a="1"/>
  <c r="AB34" i="17" s="1"/>
  <c r="AB98" i="17" a="1"/>
  <c r="AB98" i="17" s="1"/>
  <c r="AB162" i="17" a="1"/>
  <c r="AB162" i="17" s="1"/>
  <c r="AB226" i="17" a="1"/>
  <c r="AB226" i="17" s="1"/>
  <c r="AB290" i="17" a="1"/>
  <c r="AB290" i="17" s="1"/>
  <c r="AB354" i="17" a="1"/>
  <c r="AB354" i="17" s="1"/>
  <c r="AB418" i="17" a="1"/>
  <c r="AB418" i="17" s="1"/>
  <c r="AE75" i="17" a="1"/>
  <c r="AE75" i="17" s="1"/>
  <c r="AE139" i="17" a="1"/>
  <c r="AE139" i="17" s="1"/>
  <c r="AE203" i="17" a="1"/>
  <c r="AE203" i="17" s="1"/>
  <c r="AE267" i="17" a="1"/>
  <c r="AE267" i="17" s="1"/>
  <c r="AE331" i="17" a="1"/>
  <c r="AE331" i="17" s="1"/>
  <c r="AB139" i="17" a="1"/>
  <c r="AB139" i="17" s="1"/>
  <c r="AE260" i="17" a="1"/>
  <c r="AE260" i="17" s="1"/>
  <c r="AE413" i="17" a="1"/>
  <c r="AE413" i="17" s="1"/>
  <c r="AF70" i="17" a="1"/>
  <c r="AF70" i="17" s="1"/>
  <c r="AF134" i="17" a="1"/>
  <c r="AF134" i="17" s="1"/>
  <c r="AF198" i="17" a="1"/>
  <c r="AF198" i="17" s="1"/>
  <c r="AF262" i="17" a="1"/>
  <c r="AF262" i="17" s="1"/>
  <c r="AF326" i="17" a="1"/>
  <c r="AF326" i="17" s="1"/>
  <c r="AF390" i="17" a="1"/>
  <c r="AF390" i="17" s="1"/>
  <c r="AG47" i="17" a="1"/>
  <c r="AG47" i="17" s="1"/>
  <c r="AG111" i="17" a="1"/>
  <c r="AG111" i="17" s="1"/>
  <c r="AG175" i="17" a="1"/>
  <c r="AG175" i="17" s="1"/>
  <c r="AG239" i="17" a="1"/>
  <c r="AG239" i="17" s="1"/>
  <c r="AB403" i="17" a="1"/>
  <c r="AB403" i="17" s="1"/>
  <c r="AE382" i="17" a="1"/>
  <c r="AE382" i="17" s="1"/>
  <c r="AF39" i="17" a="1"/>
  <c r="AF39" i="17" s="1"/>
  <c r="AF103" i="17" a="1"/>
  <c r="AF103" i="17" s="1"/>
  <c r="AF167" i="17" a="1"/>
  <c r="AF167" i="17" s="1"/>
  <c r="AF231" i="17" a="1"/>
  <c r="AF231" i="17" s="1"/>
  <c r="AF295" i="17" a="1"/>
  <c r="AF295" i="17" s="1"/>
  <c r="AF359" i="17" a="1"/>
  <c r="AF359" i="17" s="1"/>
  <c r="AG18" i="17" a="1"/>
  <c r="AG18" i="17" s="1"/>
  <c r="AG80" i="17" a="1"/>
  <c r="AG80" i="17" s="1"/>
  <c r="AG144" i="17" a="1"/>
  <c r="AG144" i="17" s="1"/>
  <c r="AG208" i="17" a="1"/>
  <c r="AG208" i="17" s="1"/>
  <c r="AB283" i="17" a="1"/>
  <c r="AB283" i="17" s="1"/>
  <c r="AE340" i="17" a="1"/>
  <c r="AE340" i="17" s="1"/>
  <c r="AF24" i="17" a="1"/>
  <c r="AF24" i="17" s="1"/>
  <c r="AF88" i="17" a="1"/>
  <c r="AF88" i="17" s="1"/>
  <c r="AF152" i="17" a="1"/>
  <c r="AF152" i="17" s="1"/>
  <c r="AF216" i="17" a="1"/>
  <c r="AF216" i="17" s="1"/>
  <c r="AF280" i="17" a="1"/>
  <c r="AF280" i="17" s="1"/>
  <c r="AF344" i="17" a="1"/>
  <c r="AF344" i="17" s="1"/>
  <c r="AF408" i="17" a="1"/>
  <c r="AF408" i="17" s="1"/>
  <c r="AG65" i="17" a="1"/>
  <c r="AG65" i="17" s="1"/>
  <c r="AG129" i="17" a="1"/>
  <c r="AG129" i="17" s="1"/>
  <c r="AG193" i="17" a="1"/>
  <c r="AG193" i="17" s="1"/>
  <c r="AB35" i="17" a="1"/>
  <c r="AB35" i="17" s="1"/>
  <c r="AE92" i="17" a="1"/>
  <c r="AE92" i="17" s="1"/>
  <c r="AE392" i="17" a="1"/>
  <c r="AE392" i="17" s="1"/>
  <c r="AF57" i="17" a="1"/>
  <c r="AF57" i="17" s="1"/>
  <c r="AF121" i="17" a="1"/>
  <c r="AF121" i="17" s="1"/>
  <c r="AF185" i="17" a="1"/>
  <c r="AF185" i="17" s="1"/>
  <c r="AF249" i="17" a="1"/>
  <c r="AF249" i="17" s="1"/>
  <c r="AF313" i="17" a="1"/>
  <c r="AF313" i="17" s="1"/>
  <c r="AF377" i="17" a="1"/>
  <c r="AF377" i="17" s="1"/>
  <c r="AG42" i="17" a="1"/>
  <c r="AG42" i="17" s="1"/>
  <c r="AG106" i="17" a="1"/>
  <c r="AG106" i="17" s="1"/>
  <c r="AG170" i="17" a="1"/>
  <c r="AG170" i="17" s="1"/>
  <c r="AG234" i="17" a="1"/>
  <c r="AG234" i="17" s="1"/>
  <c r="AE36" i="17" a="1"/>
  <c r="AE36" i="17" s="1"/>
  <c r="AE385" i="17" a="1"/>
  <c r="AE385" i="17" s="1"/>
  <c r="AF42" i="17" a="1"/>
  <c r="AF42" i="17" s="1"/>
  <c r="AF106" i="17" a="1"/>
  <c r="AF106" i="17" s="1"/>
  <c r="AF170" i="17" a="1"/>
  <c r="AF170" i="17" s="1"/>
  <c r="AF234" i="17" a="1"/>
  <c r="AF234" i="17" s="1"/>
  <c r="AF298" i="17" a="1"/>
  <c r="AF298" i="17" s="1"/>
  <c r="AF362" i="17" a="1"/>
  <c r="AF362" i="17" s="1"/>
  <c r="AG20" i="17" a="1"/>
  <c r="AG20" i="17" s="1"/>
  <c r="AG83" i="17" a="1"/>
  <c r="AG83" i="17" s="1"/>
  <c r="AG147" i="17" a="1"/>
  <c r="AG147" i="17" s="1"/>
  <c r="AG211" i="17" a="1"/>
  <c r="AG211" i="17" s="1"/>
  <c r="AB115" i="17" a="1"/>
  <c r="AB115" i="17" s="1"/>
  <c r="AE236" i="17" a="1"/>
  <c r="AE236" i="17" s="1"/>
  <c r="AE410" i="17" a="1"/>
  <c r="AE410" i="17" s="1"/>
  <c r="AF67" i="17" a="1"/>
  <c r="AF67" i="17" s="1"/>
  <c r="AF131" i="17" a="1"/>
  <c r="AF131" i="17" s="1"/>
  <c r="AF195" i="17" a="1"/>
  <c r="AF195" i="17" s="1"/>
  <c r="AF259" i="17" a="1"/>
  <c r="AF259" i="17" s="1"/>
  <c r="AF323" i="17" a="1"/>
  <c r="AF323" i="17" s="1"/>
  <c r="AF387" i="17" a="1"/>
  <c r="AF387" i="17" s="1"/>
  <c r="AG52" i="17" a="1"/>
  <c r="AG52" i="17" s="1"/>
  <c r="AG116" i="17" a="1"/>
  <c r="AG116" i="17" s="1"/>
  <c r="AG180" i="17" a="1"/>
  <c r="AG180" i="17" s="1"/>
  <c r="AB251" i="17" a="1"/>
  <c r="AB251" i="17" s="1"/>
  <c r="AE353" i="17" a="1"/>
  <c r="AE353" i="17" s="1"/>
  <c r="AF20" i="17" a="1"/>
  <c r="AF20" i="17" s="1"/>
  <c r="AF84" i="17" a="1"/>
  <c r="AF84" i="17" s="1"/>
  <c r="AF148" i="17" a="1"/>
  <c r="AF148" i="17" s="1"/>
  <c r="AF212" i="17" a="1"/>
  <c r="AF212" i="17" s="1"/>
  <c r="AF276" i="17" a="1"/>
  <c r="AF276" i="17" s="1"/>
  <c r="AF340" i="17" a="1"/>
  <c r="AF340" i="17" s="1"/>
  <c r="AF404" i="17" a="1"/>
  <c r="AF404" i="17" s="1"/>
  <c r="AG61" i="17" a="1"/>
  <c r="AG61" i="17" s="1"/>
  <c r="AG125" i="17" a="1"/>
  <c r="AG125" i="17" s="1"/>
  <c r="AG189" i="17" a="1"/>
  <c r="AG189" i="17" s="1"/>
  <c r="AB387" i="17" a="1"/>
  <c r="AB387" i="17" s="1"/>
  <c r="AF389" i="17" a="1"/>
  <c r="AF389" i="17" s="1"/>
  <c r="AG270" i="17" a="1"/>
  <c r="AG270" i="17" s="1"/>
  <c r="AG334" i="17" a="1"/>
  <c r="AG334" i="17" s="1"/>
  <c r="AG398" i="17" a="1"/>
  <c r="AG398" i="17" s="1"/>
  <c r="AH52" i="17" a="1"/>
  <c r="AH52" i="17" s="1"/>
  <c r="AH116" i="17" a="1"/>
  <c r="AH116" i="17" s="1"/>
  <c r="AH180" i="17" a="1"/>
  <c r="AH180" i="17" s="1"/>
  <c r="AH244" i="17" a="1"/>
  <c r="AH244" i="17" s="1"/>
  <c r="AH308" i="17" a="1"/>
  <c r="AH308" i="17" s="1"/>
  <c r="AH372" i="17" a="1"/>
  <c r="AH372" i="17" s="1"/>
  <c r="AI28" i="17" a="1"/>
  <c r="AI28" i="17" s="1"/>
  <c r="AF205" i="17" a="1"/>
  <c r="AF205" i="17" s="1"/>
  <c r="AG247" i="17" a="1"/>
  <c r="AG247" i="17" s="1"/>
  <c r="AG311" i="17" a="1"/>
  <c r="AG311" i="17" s="1"/>
  <c r="AG375" i="17" a="1"/>
  <c r="AG375" i="17" s="1"/>
  <c r="AH37" i="17" a="1"/>
  <c r="AH37" i="17" s="1"/>
  <c r="AH101" i="17" a="1"/>
  <c r="AH101" i="17" s="1"/>
  <c r="AH165" i="17" a="1"/>
  <c r="AH165" i="17" s="1"/>
  <c r="AH229" i="17" a="1"/>
  <c r="AH229" i="17" s="1"/>
  <c r="AH293" i="17" a="1"/>
  <c r="AH293" i="17" s="1"/>
  <c r="AH357" i="17" a="1"/>
  <c r="AH357" i="17" s="1"/>
  <c r="AH421" i="17" a="1"/>
  <c r="AH421" i="17" s="1"/>
  <c r="AI77" i="17" a="1"/>
  <c r="AI77" i="17" s="1"/>
  <c r="AF405" i="17" a="1"/>
  <c r="AF405" i="17" s="1"/>
  <c r="AG272" i="17" a="1"/>
  <c r="AG272" i="17" s="1"/>
  <c r="AG336" i="17" a="1"/>
  <c r="AG336" i="17" s="1"/>
  <c r="AG400" i="17" a="1"/>
  <c r="AG400" i="17" s="1"/>
  <c r="AH62" i="17" a="1"/>
  <c r="AH62" i="17" s="1"/>
  <c r="AH126" i="17" a="1"/>
  <c r="AH126" i="17" s="1"/>
  <c r="AH190" i="17" a="1"/>
  <c r="AH190" i="17" s="1"/>
  <c r="AH254" i="17" a="1"/>
  <c r="AH254" i="17" s="1"/>
  <c r="AH318" i="17" a="1"/>
  <c r="AH318" i="17" s="1"/>
  <c r="AH382" i="17" a="1"/>
  <c r="AH382" i="17" s="1"/>
  <c r="AI38" i="17" a="1"/>
  <c r="AI38" i="17" s="1"/>
  <c r="AF285" i="17" a="1"/>
  <c r="AF285" i="17" s="1"/>
  <c r="AG249" i="17" a="1"/>
  <c r="AG249" i="17" s="1"/>
  <c r="AG313" i="17" a="1"/>
  <c r="AG313" i="17" s="1"/>
  <c r="AG377" i="17" a="1"/>
  <c r="AG377" i="17" s="1"/>
  <c r="AH39" i="17" a="1"/>
  <c r="AH39" i="17" s="1"/>
  <c r="AH103" i="17" a="1"/>
  <c r="AH103" i="17" s="1"/>
  <c r="AH167" i="17" a="1"/>
  <c r="AH167" i="17" s="1"/>
  <c r="AH231" i="17" a="1"/>
  <c r="AH231" i="17" s="1"/>
  <c r="AH295" i="17" a="1"/>
  <c r="AH295" i="17" s="1"/>
  <c r="AH359" i="17" a="1"/>
  <c r="AH359" i="17" s="1"/>
  <c r="AI23" i="17" a="1"/>
  <c r="AI23" i="17" s="1"/>
  <c r="AB131" i="17" a="1"/>
  <c r="AB131" i="17" s="1"/>
  <c r="AF421" i="17" a="1"/>
  <c r="AF421" i="17" s="1"/>
  <c r="AG266" i="17" a="1"/>
  <c r="AG266" i="17" s="1"/>
  <c r="AG330" i="17" a="1"/>
  <c r="AG330" i="17" s="1"/>
  <c r="AG394" i="17" a="1"/>
  <c r="AG394" i="17" s="1"/>
  <c r="AH56" i="17" a="1"/>
  <c r="AH56" i="17" s="1"/>
  <c r="AH120" i="17" a="1"/>
  <c r="AH120" i="17" s="1"/>
  <c r="AH184" i="17" a="1"/>
  <c r="AH184" i="17" s="1"/>
  <c r="AH248" i="17" a="1"/>
  <c r="AH248" i="17" s="1"/>
  <c r="AH312" i="17" a="1"/>
  <c r="AH312" i="17" s="1"/>
  <c r="AH376" i="17" a="1"/>
  <c r="AH376" i="17" s="1"/>
  <c r="AI40" i="17" a="1"/>
  <c r="AI40" i="17" s="1"/>
  <c r="AE388" i="17" a="1"/>
  <c r="AE388" i="17" s="1"/>
  <c r="AG102" i="17" a="1"/>
  <c r="AG102" i="17" s="1"/>
  <c r="AG283" i="17" a="1"/>
  <c r="AG283" i="17" s="1"/>
  <c r="AG347" i="17" a="1"/>
  <c r="AG347" i="17" s="1"/>
  <c r="AG411" i="17" a="1"/>
  <c r="AG411" i="17" s="1"/>
  <c r="AH73" i="17" a="1"/>
  <c r="AH73" i="17" s="1"/>
  <c r="AH137" i="17" a="1"/>
  <c r="AH137" i="17" s="1"/>
  <c r="AH201" i="17" a="1"/>
  <c r="AH201" i="17" s="1"/>
  <c r="AH265" i="17" a="1"/>
  <c r="AH265" i="17" s="1"/>
  <c r="AH329" i="17" a="1"/>
  <c r="AH329" i="17" s="1"/>
  <c r="AH393" i="17" a="1"/>
  <c r="AH393" i="17" s="1"/>
  <c r="AI57" i="17" a="1"/>
  <c r="AI57" i="17" s="1"/>
  <c r="AF181" i="17" a="1"/>
  <c r="AF181" i="17" s="1"/>
  <c r="AG242" i="17" a="1"/>
  <c r="AG242" i="17" s="1"/>
  <c r="AG308" i="17" a="1"/>
  <c r="AG308" i="17" s="1"/>
  <c r="AG372" i="17" a="1"/>
  <c r="AG372" i="17" s="1"/>
  <c r="AH26" i="17" a="1"/>
  <c r="AH26" i="17" s="1"/>
  <c r="AH90" i="17" a="1"/>
  <c r="AH90" i="17" s="1"/>
  <c r="AH154" i="17" a="1"/>
  <c r="AH154" i="17" s="1"/>
  <c r="AH218" i="17" a="1"/>
  <c r="AH218" i="17" s="1"/>
  <c r="AH282" i="17" a="1"/>
  <c r="AH282" i="17" s="1"/>
  <c r="AH346" i="17" a="1"/>
  <c r="AH346" i="17" s="1"/>
  <c r="AH410" i="17" a="1"/>
  <c r="AH410" i="17" s="1"/>
  <c r="AG118" i="17" a="1"/>
  <c r="AG118" i="17" s="1"/>
  <c r="AH315" i="17" a="1"/>
  <c r="AH315" i="17" s="1"/>
  <c r="AI110" i="17" a="1"/>
  <c r="AI110" i="17" s="1"/>
  <c r="AI174" i="17" a="1"/>
  <c r="AI174" i="17" s="1"/>
  <c r="AI238" i="17" a="1"/>
  <c r="AI238" i="17" s="1"/>
  <c r="AI302" i="17" a="1"/>
  <c r="AI302" i="17" s="1"/>
  <c r="AI366" i="17" a="1"/>
  <c r="AI366" i="17" s="1"/>
  <c r="AJ25" i="17" a="1"/>
  <c r="AJ25" i="17" s="1"/>
  <c r="AJ89" i="17" a="1"/>
  <c r="AJ89" i="17" s="1"/>
  <c r="AJ153" i="17" a="1"/>
  <c r="AJ153" i="17" s="1"/>
  <c r="AJ217" i="17" a="1"/>
  <c r="AJ217" i="17" s="1"/>
  <c r="AJ281" i="17" a="1"/>
  <c r="AJ281" i="17" s="1"/>
  <c r="AJ345" i="17" a="1"/>
  <c r="AJ345" i="17" s="1"/>
  <c r="AJ409" i="17" a="1"/>
  <c r="AJ409" i="17" s="1"/>
  <c r="AH195" i="17" a="1"/>
  <c r="AH195" i="17" s="1"/>
  <c r="AI95" i="17" a="1"/>
  <c r="AI95" i="17" s="1"/>
  <c r="AI159" i="17" a="1"/>
  <c r="AI159" i="17" s="1"/>
  <c r="AI223" i="17" a="1"/>
  <c r="AI223" i="17" s="1"/>
  <c r="AI287" i="17" a="1"/>
  <c r="AI287" i="17" s="1"/>
  <c r="AI351" i="17" a="1"/>
  <c r="AI351" i="17" s="1"/>
  <c r="AI415" i="17" a="1"/>
  <c r="AI415" i="17" s="1"/>
  <c r="AJ74" i="17" a="1"/>
  <c r="AJ74" i="17" s="1"/>
  <c r="AJ138" i="17" a="1"/>
  <c r="AJ138" i="17" s="1"/>
  <c r="AJ202" i="17" a="1"/>
  <c r="AJ202" i="17" s="1"/>
  <c r="AJ266" i="17" a="1"/>
  <c r="AJ266" i="17" s="1"/>
  <c r="AJ330" i="17" a="1"/>
  <c r="AJ330" i="17" s="1"/>
  <c r="AJ394" i="17" a="1"/>
  <c r="AJ394" i="17" s="1"/>
  <c r="AH75" i="17" a="1"/>
  <c r="AH75" i="17" s="1"/>
  <c r="AI78" i="17" a="1"/>
  <c r="AI78" i="17" s="1"/>
  <c r="AI144" i="17" a="1"/>
  <c r="AI144" i="17" s="1"/>
  <c r="AI208" i="17" a="1"/>
  <c r="AI208" i="17" s="1"/>
  <c r="AI272" i="17" a="1"/>
  <c r="AI272" i="17" s="1"/>
  <c r="AI336" i="17" a="1"/>
  <c r="AI336" i="17" s="1"/>
  <c r="AI400" i="17" a="1"/>
  <c r="AI400" i="17" s="1"/>
  <c r="AJ59" i="17" a="1"/>
  <c r="AJ59" i="17" s="1"/>
  <c r="AJ123" i="17" a="1"/>
  <c r="AJ123" i="17" s="1"/>
  <c r="AJ187" i="17" a="1"/>
  <c r="AJ187" i="17" s="1"/>
  <c r="AJ251" i="17" a="1"/>
  <c r="AJ251" i="17" s="1"/>
  <c r="AJ315" i="17" a="1"/>
  <c r="AJ315" i="17" s="1"/>
  <c r="AJ379" i="17" a="1"/>
  <c r="AJ379" i="17" s="1"/>
  <c r="AG373" i="17" a="1"/>
  <c r="AG373" i="17" s="1"/>
  <c r="AI50" i="17" a="1"/>
  <c r="AI50" i="17" s="1"/>
  <c r="AI129" i="17" a="1"/>
  <c r="AI129" i="17" s="1"/>
  <c r="AI193" i="17" a="1"/>
  <c r="AI193" i="17" s="1"/>
  <c r="AI257" i="17" a="1"/>
  <c r="AI257" i="17" s="1"/>
  <c r="AI321" i="17" a="1"/>
  <c r="AI321" i="17" s="1"/>
  <c r="AI385" i="17" a="1"/>
  <c r="AI385" i="17" s="1"/>
  <c r="AJ44" i="17" a="1"/>
  <c r="AJ44" i="17" s="1"/>
  <c r="AJ108" i="17" a="1"/>
  <c r="AJ108" i="17" s="1"/>
  <c r="AJ172" i="17" a="1"/>
  <c r="AJ172" i="17" s="1"/>
  <c r="AJ236" i="17" a="1"/>
  <c r="AJ236" i="17" s="1"/>
  <c r="AJ300" i="17" a="1"/>
  <c r="AJ300" i="17" s="1"/>
  <c r="AJ364" i="17" a="1"/>
  <c r="AJ364" i="17" s="1"/>
  <c r="AH219" i="17" a="1"/>
  <c r="AH219" i="17" s="1"/>
  <c r="AI98" i="17" a="1"/>
  <c r="AI98" i="17" s="1"/>
  <c r="AI162" i="17" a="1"/>
  <c r="AI162" i="17" s="1"/>
  <c r="AI226" i="17" a="1"/>
  <c r="AI226" i="17" s="1"/>
  <c r="AI290" i="17" a="1"/>
  <c r="AI290" i="17" s="1"/>
  <c r="AI354" i="17" a="1"/>
  <c r="AI354" i="17" s="1"/>
  <c r="AI418" i="17" a="1"/>
  <c r="AI418" i="17" s="1"/>
  <c r="AJ77" i="17" a="1"/>
  <c r="AJ77" i="17" s="1"/>
  <c r="AJ141" i="17" a="1"/>
  <c r="AJ141" i="17" s="1"/>
  <c r="AJ205" i="17" a="1"/>
  <c r="AJ205" i="17" s="1"/>
  <c r="AJ269" i="17" a="1"/>
  <c r="AJ269" i="17" s="1"/>
  <c r="AJ333" i="17" a="1"/>
  <c r="AJ333" i="17" s="1"/>
  <c r="AJ397" i="17" a="1"/>
  <c r="AJ397" i="17" s="1"/>
  <c r="AH99" i="17" a="1"/>
  <c r="AH99" i="17" s="1"/>
  <c r="AI83" i="17" a="1"/>
  <c r="AI83" i="17" s="1"/>
  <c r="AI147" i="17" a="1"/>
  <c r="AI147" i="17" s="1"/>
  <c r="AI211" i="17" a="1"/>
  <c r="AI211" i="17" s="1"/>
  <c r="AI275" i="17" a="1"/>
  <c r="AI275" i="17" s="1"/>
  <c r="AI339" i="17" a="1"/>
  <c r="AI339" i="17" s="1"/>
  <c r="AI403" i="17" a="1"/>
  <c r="AI403" i="17" s="1"/>
  <c r="AJ62" i="17" a="1"/>
  <c r="AJ62" i="17" s="1"/>
  <c r="AJ126" i="17" a="1"/>
  <c r="AJ126" i="17" s="1"/>
  <c r="AJ190" i="17" a="1"/>
  <c r="AJ190" i="17" s="1"/>
  <c r="AJ254" i="17" a="1"/>
  <c r="AJ254" i="17" s="1"/>
  <c r="AJ318" i="17" a="1"/>
  <c r="AJ318" i="17" s="1"/>
  <c r="AJ382" i="17" a="1"/>
  <c r="AJ382" i="17" s="1"/>
  <c r="AG269" i="17" a="1"/>
  <c r="AG269" i="17" s="1"/>
  <c r="AH363" i="17" a="1"/>
  <c r="AH363" i="17" s="1"/>
  <c r="AI124" i="17" a="1"/>
  <c r="AI124" i="17" s="1"/>
  <c r="AI188" i="17" a="1"/>
  <c r="AI188" i="17" s="1"/>
  <c r="AI252" i="17" a="1"/>
  <c r="AI252" i="17" s="1"/>
  <c r="AI316" i="17" a="1"/>
  <c r="AI316" i="17" s="1"/>
  <c r="AI380" i="17" a="1"/>
  <c r="AI380" i="17" s="1"/>
  <c r="AJ39" i="17" a="1"/>
  <c r="AJ39" i="17" s="1"/>
  <c r="AJ103" i="17" a="1"/>
  <c r="AJ103" i="17" s="1"/>
  <c r="AJ167" i="17" a="1"/>
  <c r="AJ167" i="17" s="1"/>
  <c r="AJ231" i="17" a="1"/>
  <c r="AJ231" i="17" s="1"/>
  <c r="AJ295" i="17" a="1"/>
  <c r="AJ295" i="17" s="1"/>
  <c r="AE30" i="17" a="1"/>
  <c r="AE30" i="17" s="1"/>
  <c r="AA288" i="17" a="1"/>
  <c r="AA288" i="17" s="1"/>
  <c r="AB182" i="17" a="1"/>
  <c r="AB182" i="17" s="1"/>
  <c r="AB366" i="17" a="1"/>
  <c r="AB366" i="17" s="1"/>
  <c r="AE135" i="17" a="1"/>
  <c r="AE135" i="17" s="1"/>
  <c r="AE287" i="17" a="1"/>
  <c r="AE287" i="17" s="1"/>
  <c r="AB31" i="17" a="1"/>
  <c r="AB31" i="17" s="1"/>
  <c r="AB207" i="17" a="1"/>
  <c r="AB207" i="17" s="1"/>
  <c r="AB351" i="17" a="1"/>
  <c r="AB351" i="17" s="1"/>
  <c r="AE80" i="17" a="1"/>
  <c r="AE80" i="17" s="1"/>
  <c r="AE176" i="17" a="1"/>
  <c r="AE176" i="17" s="1"/>
  <c r="AE280" i="17" a="1"/>
  <c r="AE280" i="17" s="1"/>
  <c r="AA240" i="17" a="1"/>
  <c r="AA240" i="17" s="1"/>
  <c r="AB64" i="17" a="1"/>
  <c r="AB64" i="17" s="1"/>
  <c r="AB128" i="17" a="1"/>
  <c r="AB128" i="17" s="1"/>
  <c r="AB192" i="17" a="1"/>
  <c r="AB192" i="17" s="1"/>
  <c r="AB256" i="17" a="1"/>
  <c r="AB256" i="17" s="1"/>
  <c r="AB320" i="17" a="1"/>
  <c r="AB320" i="17" s="1"/>
  <c r="AB384" i="17" a="1"/>
  <c r="AB384" i="17" s="1"/>
  <c r="AE49" i="17" a="1"/>
  <c r="AE49" i="17" s="1"/>
  <c r="AE113" i="17" a="1"/>
  <c r="AE113" i="17" s="1"/>
  <c r="AE177" i="17" a="1"/>
  <c r="AE177" i="17" s="1"/>
  <c r="AE241" i="17" a="1"/>
  <c r="AE241" i="17" s="1"/>
  <c r="AE305" i="17" a="1"/>
  <c r="AE305" i="17" s="1"/>
  <c r="AA184" i="17" a="1"/>
  <c r="AA184" i="17" s="1"/>
  <c r="AB33" i="17" a="1"/>
  <c r="AB33" i="17" s="1"/>
  <c r="AB97" i="17" a="1"/>
  <c r="AB97" i="17" s="1"/>
  <c r="AB161" i="17" a="1"/>
  <c r="AB161" i="17" s="1"/>
  <c r="AB225" i="17" a="1"/>
  <c r="AB225" i="17" s="1"/>
  <c r="AB289" i="17" a="1"/>
  <c r="AB289" i="17" s="1"/>
  <c r="AB353" i="17" a="1"/>
  <c r="AB353" i="17" s="1"/>
  <c r="AB417" i="17" a="1"/>
  <c r="AB417" i="17" s="1"/>
  <c r="AE74" i="17" a="1"/>
  <c r="AE74" i="17" s="1"/>
  <c r="AE138" i="17" a="1"/>
  <c r="AE138" i="17" s="1"/>
  <c r="AE202" i="17" a="1"/>
  <c r="AE202" i="17" s="1"/>
  <c r="AE266" i="17" a="1"/>
  <c r="AE266" i="17" s="1"/>
  <c r="AE330" i="17" a="1"/>
  <c r="AE330" i="17" s="1"/>
  <c r="AA320" i="17" a="1"/>
  <c r="AA320" i="17" s="1"/>
  <c r="AB42" i="17" a="1"/>
  <c r="AB42" i="17" s="1"/>
  <c r="AB106" i="17" a="1"/>
  <c r="AB106" i="17" s="1"/>
  <c r="AB170" i="17" a="1"/>
  <c r="AB170" i="17" s="1"/>
  <c r="AB234" i="17" a="1"/>
  <c r="AB234" i="17" s="1"/>
  <c r="AB298" i="17" a="1"/>
  <c r="AB298" i="17" s="1"/>
  <c r="AB362" i="17" a="1"/>
  <c r="AB362" i="17" s="1"/>
  <c r="AE19" i="17" a="1"/>
  <c r="AE19" i="17" s="1"/>
  <c r="AE83" i="17" a="1"/>
  <c r="AE83" i="17" s="1"/>
  <c r="AE147" i="17" a="1"/>
  <c r="AE147" i="17" s="1"/>
  <c r="AE211" i="17" a="1"/>
  <c r="AE211" i="17" s="1"/>
  <c r="AE275" i="17" a="1"/>
  <c r="AE275" i="17" s="1"/>
  <c r="AE339" i="17" a="1"/>
  <c r="AE339" i="17" s="1"/>
  <c r="AB203" i="17" a="1"/>
  <c r="AB203" i="17" s="1"/>
  <c r="AE324" i="17" a="1"/>
  <c r="AE324" i="17" s="1"/>
  <c r="AE421" i="17" a="1"/>
  <c r="AE421" i="17" s="1"/>
  <c r="AF78" i="17" a="1"/>
  <c r="AF78" i="17" s="1"/>
  <c r="AF142" i="17" a="1"/>
  <c r="AF142" i="17" s="1"/>
  <c r="AF206" i="17" a="1"/>
  <c r="AF206" i="17" s="1"/>
  <c r="AF270" i="17" a="1"/>
  <c r="AF270" i="17" s="1"/>
  <c r="AF334" i="17" a="1"/>
  <c r="AF334" i="17" s="1"/>
  <c r="AF398" i="17" a="1"/>
  <c r="AF398" i="17" s="1"/>
  <c r="AG55" i="17" a="1"/>
  <c r="AG55" i="17" s="1"/>
  <c r="AG119" i="17" a="1"/>
  <c r="AG119" i="17" s="1"/>
  <c r="AG183" i="17" a="1"/>
  <c r="AG183" i="17" s="1"/>
  <c r="AA413" i="17" a="1"/>
  <c r="AA413" i="17" s="1"/>
  <c r="AE76" i="17" a="1"/>
  <c r="AE76" i="17" s="1"/>
  <c r="AE390" i="17" a="1"/>
  <c r="AE390" i="17" s="1"/>
  <c r="AF47" i="17" a="1"/>
  <c r="AF47" i="17" s="1"/>
  <c r="AF111" i="17" a="1"/>
  <c r="AF111" i="17" s="1"/>
  <c r="AF175" i="17" a="1"/>
  <c r="AF175" i="17" s="1"/>
  <c r="AF239" i="17" a="1"/>
  <c r="AF239" i="17" s="1"/>
  <c r="AF303" i="17" a="1"/>
  <c r="AF303" i="17" s="1"/>
  <c r="AF367" i="17" a="1"/>
  <c r="AF367" i="17" s="1"/>
  <c r="AG24" i="17" a="1"/>
  <c r="AG24" i="17" s="1"/>
  <c r="AG88" i="17" a="1"/>
  <c r="AG88" i="17" s="1"/>
  <c r="AG152" i="17" a="1"/>
  <c r="AG152" i="17" s="1"/>
  <c r="AG216" i="17" a="1"/>
  <c r="AG216" i="17" s="1"/>
  <c r="AB347" i="17" a="1"/>
  <c r="AB347" i="17" s="1"/>
  <c r="AE362" i="17" a="1"/>
  <c r="AE362" i="17" s="1"/>
  <c r="AF32" i="17" a="1"/>
  <c r="AF32" i="17" s="1"/>
  <c r="AF96" i="17" a="1"/>
  <c r="AF96" i="17" s="1"/>
  <c r="AF160" i="17" a="1"/>
  <c r="AF160" i="17" s="1"/>
  <c r="AF224" i="17" a="1"/>
  <c r="AF224" i="17" s="1"/>
  <c r="AF288" i="17" a="1"/>
  <c r="AF288" i="17" s="1"/>
  <c r="AF352" i="17" a="1"/>
  <c r="AF352" i="17" s="1"/>
  <c r="AF416" i="17" a="1"/>
  <c r="AF416" i="17" s="1"/>
  <c r="AG73" i="17" a="1"/>
  <c r="AG73" i="17" s="1"/>
  <c r="AG137" i="17" a="1"/>
  <c r="AG137" i="17" s="1"/>
  <c r="AG201" i="17" a="1"/>
  <c r="AG201" i="17" s="1"/>
  <c r="AB99" i="17" a="1"/>
  <c r="AB99" i="17" s="1"/>
  <c r="AE156" i="17" a="1"/>
  <c r="AE156" i="17" s="1"/>
  <c r="AE400" i="17" a="1"/>
  <c r="AE400" i="17" s="1"/>
  <c r="AF65" i="17" a="1"/>
  <c r="AF65" i="17" s="1"/>
  <c r="AF129" i="17" a="1"/>
  <c r="AF129" i="17" s="1"/>
  <c r="AF193" i="17" a="1"/>
  <c r="AF193" i="17" s="1"/>
  <c r="AF257" i="17" a="1"/>
  <c r="AF257" i="17" s="1"/>
  <c r="AF321" i="17" a="1"/>
  <c r="AF321" i="17" s="1"/>
  <c r="AF385" i="17" a="1"/>
  <c r="AF385" i="17" s="1"/>
  <c r="AG50" i="17" a="1"/>
  <c r="AG50" i="17" s="1"/>
  <c r="AG114" i="17" a="1"/>
  <c r="AG114" i="17" s="1"/>
  <c r="AG178" i="17" a="1"/>
  <c r="AG178" i="17" s="1"/>
  <c r="AA200" i="17" a="1"/>
  <c r="AA200" i="17" s="1"/>
  <c r="AE100" i="17" a="1"/>
  <c r="AE100" i="17" s="1"/>
  <c r="AE393" i="17" a="1"/>
  <c r="AE393" i="17" s="1"/>
  <c r="AF50" i="17" a="1"/>
  <c r="AF50" i="17" s="1"/>
  <c r="AF114" i="17" a="1"/>
  <c r="AF114" i="17" s="1"/>
  <c r="AF178" i="17" a="1"/>
  <c r="AF178" i="17" s="1"/>
  <c r="AF242" i="17" a="1"/>
  <c r="AF242" i="17" s="1"/>
  <c r="AF306" i="17" a="1"/>
  <c r="AF306" i="17" s="1"/>
  <c r="AF370" i="17" a="1"/>
  <c r="AF370" i="17" s="1"/>
  <c r="AG27" i="17" a="1"/>
  <c r="AG27" i="17" s="1"/>
  <c r="AG91" i="17" a="1"/>
  <c r="AG91" i="17" s="1"/>
  <c r="AG155" i="17" a="1"/>
  <c r="AG155" i="17" s="1"/>
  <c r="AG219" i="17" a="1"/>
  <c r="AG219" i="17" s="1"/>
  <c r="AB179" i="17" a="1"/>
  <c r="AB179" i="17" s="1"/>
  <c r="AE300" i="17" a="1"/>
  <c r="AE300" i="17" s="1"/>
  <c r="AE418" i="17" a="1"/>
  <c r="AE418" i="17" s="1"/>
  <c r="AF75" i="17" a="1"/>
  <c r="AF75" i="17" s="1"/>
  <c r="AF139" i="17" a="1"/>
  <c r="AF139" i="17" s="1"/>
  <c r="AF203" i="17" a="1"/>
  <c r="AF203" i="17" s="1"/>
  <c r="AF267" i="17" a="1"/>
  <c r="AF267" i="17" s="1"/>
  <c r="AF331" i="17" a="1"/>
  <c r="AF331" i="17" s="1"/>
  <c r="AF395" i="17" a="1"/>
  <c r="AF395" i="17" s="1"/>
  <c r="AG60" i="17" a="1"/>
  <c r="AG60" i="17" s="1"/>
  <c r="AG124" i="17" a="1"/>
  <c r="AG124" i="17" s="1"/>
  <c r="AG188" i="17" a="1"/>
  <c r="AG188" i="17" s="1"/>
  <c r="AB315" i="17" a="1"/>
  <c r="AB315" i="17" s="1"/>
  <c r="AE369" i="17" a="1"/>
  <c r="AE369" i="17" s="1"/>
  <c r="AF28" i="17" a="1"/>
  <c r="AF28" i="17" s="1"/>
  <c r="AF92" i="17" a="1"/>
  <c r="AF92" i="17" s="1"/>
  <c r="AF156" i="17" a="1"/>
  <c r="AF156" i="17" s="1"/>
  <c r="AF220" i="17" a="1"/>
  <c r="AF220" i="17" s="1"/>
  <c r="AF284" i="17" a="1"/>
  <c r="AF284" i="17" s="1"/>
  <c r="AF348" i="17" a="1"/>
  <c r="AF348" i="17" s="1"/>
  <c r="AF412" i="17" a="1"/>
  <c r="AF412" i="17" s="1"/>
  <c r="AG69" i="17" a="1"/>
  <c r="AG69" i="17" s="1"/>
  <c r="AG133" i="17" a="1"/>
  <c r="AG133" i="17" s="1"/>
  <c r="AG197" i="17" a="1"/>
  <c r="AG197" i="17" s="1"/>
  <c r="AE252" i="17" a="1"/>
  <c r="AE252" i="17" s="1"/>
  <c r="AG62" i="17" a="1"/>
  <c r="AG62" i="17" s="1"/>
  <c r="AG278" i="17" a="1"/>
  <c r="AG278" i="17" s="1"/>
  <c r="AG342" i="17" a="1"/>
  <c r="AG342" i="17" s="1"/>
  <c r="AG406" i="17" a="1"/>
  <c r="AG406" i="17" s="1"/>
  <c r="AH60" i="17" a="1"/>
  <c r="AH60" i="17" s="1"/>
  <c r="AH124" i="17" a="1"/>
  <c r="AH124" i="17" s="1"/>
  <c r="AH188" i="17" a="1"/>
  <c r="AH188" i="17" s="1"/>
  <c r="AH252" i="17" a="1"/>
  <c r="AH252" i="17" s="1"/>
  <c r="AH316" i="17" a="1"/>
  <c r="AH316" i="17" s="1"/>
  <c r="AH380" i="17" a="1"/>
  <c r="AH380" i="17" s="1"/>
  <c r="AI36" i="17" a="1"/>
  <c r="AI36" i="17" s="1"/>
  <c r="AF269" i="17" a="1"/>
  <c r="AF269" i="17" s="1"/>
  <c r="AG255" i="17" a="1"/>
  <c r="AG255" i="17" s="1"/>
  <c r="AG319" i="17" a="1"/>
  <c r="AG319" i="17" s="1"/>
  <c r="AG383" i="17" a="1"/>
  <c r="AG383" i="17" s="1"/>
  <c r="AH45" i="17" a="1"/>
  <c r="AH45" i="17" s="1"/>
  <c r="AH109" i="17" a="1"/>
  <c r="AH109" i="17" s="1"/>
  <c r="AH173" i="17" a="1"/>
  <c r="AH173" i="17" s="1"/>
  <c r="AH237" i="17" a="1"/>
  <c r="AH237" i="17" s="1"/>
  <c r="AH301" i="17" a="1"/>
  <c r="AH301" i="17" s="1"/>
  <c r="AH365" i="17" a="1"/>
  <c r="AH365" i="17" s="1"/>
  <c r="AI21" i="17" a="1"/>
  <c r="AI21" i="17" s="1"/>
  <c r="AE356" i="17" a="1"/>
  <c r="AE356" i="17" s="1"/>
  <c r="AG78" i="17" a="1"/>
  <c r="AG78" i="17" s="1"/>
  <c r="AG280" i="17" a="1"/>
  <c r="AG280" i="17" s="1"/>
  <c r="AG344" i="17" a="1"/>
  <c r="AG344" i="17" s="1"/>
  <c r="AG408" i="17" a="1"/>
  <c r="AG408" i="17" s="1"/>
  <c r="AH70" i="17" a="1"/>
  <c r="AH70" i="17" s="1"/>
  <c r="AH134" i="17" a="1"/>
  <c r="AH134" i="17" s="1"/>
  <c r="AH198" i="17" a="1"/>
  <c r="AH198" i="17" s="1"/>
  <c r="AH262" i="17" a="1"/>
  <c r="AH262" i="17" s="1"/>
  <c r="AH326" i="17" a="1"/>
  <c r="AH326" i="17" s="1"/>
  <c r="AH390" i="17" a="1"/>
  <c r="AH390" i="17" s="1"/>
  <c r="AI46" i="17" a="1"/>
  <c r="AI46" i="17" s="1"/>
  <c r="AF349" i="17" a="1"/>
  <c r="AF349" i="17" s="1"/>
  <c r="AG257" i="17" a="1"/>
  <c r="AG257" i="17" s="1"/>
  <c r="AG321" i="17" a="1"/>
  <c r="AG321" i="17" s="1"/>
  <c r="AG385" i="17" a="1"/>
  <c r="AG385" i="17" s="1"/>
  <c r="AH47" i="17" a="1"/>
  <c r="AH47" i="17" s="1"/>
  <c r="AH111" i="17" a="1"/>
  <c r="AH111" i="17" s="1"/>
  <c r="AH175" i="17" a="1"/>
  <c r="AH175" i="17" s="1"/>
  <c r="AH239" i="17" a="1"/>
  <c r="AH239" i="17" s="1"/>
  <c r="AH303" i="17" a="1"/>
  <c r="AH303" i="17" s="1"/>
  <c r="AH367" i="17" a="1"/>
  <c r="AH367" i="17" s="1"/>
  <c r="AI31" i="17" a="1"/>
  <c r="AI31" i="17" s="1"/>
  <c r="AE380" i="17" a="1"/>
  <c r="AE380" i="17" s="1"/>
  <c r="AG30" i="17" a="1"/>
  <c r="AG30" i="17" s="1"/>
  <c r="AG274" i="17" a="1"/>
  <c r="AG274" i="17" s="1"/>
  <c r="AG338" i="17" a="1"/>
  <c r="AG338" i="17" s="1"/>
  <c r="AG402" i="17" a="1"/>
  <c r="AG402" i="17" s="1"/>
  <c r="AH64" i="17" a="1"/>
  <c r="AH64" i="17" s="1"/>
  <c r="AH128" i="17" a="1"/>
  <c r="AH128" i="17" s="1"/>
  <c r="AH192" i="17" a="1"/>
  <c r="AH192" i="17" s="1"/>
  <c r="AH256" i="17" a="1"/>
  <c r="AH256" i="17" s="1"/>
  <c r="AH320" i="17" a="1"/>
  <c r="AH320" i="17" s="1"/>
  <c r="AH384" i="17" a="1"/>
  <c r="AH384" i="17" s="1"/>
  <c r="AI48" i="17" a="1"/>
  <c r="AI48" i="17" s="1"/>
  <c r="AF45" i="17" a="1"/>
  <c r="AF45" i="17" s="1"/>
  <c r="AG166" i="17" a="1"/>
  <c r="AG166" i="17" s="1"/>
  <c r="AG291" i="17" a="1"/>
  <c r="AG291" i="17" s="1"/>
  <c r="AG355" i="17" a="1"/>
  <c r="AG355" i="17" s="1"/>
  <c r="AG419" i="17" a="1"/>
  <c r="AG419" i="17" s="1"/>
  <c r="AH81" i="17" a="1"/>
  <c r="AH81" i="17" s="1"/>
  <c r="AH145" i="17" a="1"/>
  <c r="AH145" i="17" s="1"/>
  <c r="AH209" i="17" a="1"/>
  <c r="AH209" i="17" s="1"/>
  <c r="AH273" i="17" a="1"/>
  <c r="AH273" i="17" s="1"/>
  <c r="AH337" i="17" a="1"/>
  <c r="AH337" i="17" s="1"/>
  <c r="AH401" i="17" a="1"/>
  <c r="AH401" i="17" s="1"/>
  <c r="AI65" i="17" a="1"/>
  <c r="AI65" i="17" s="1"/>
  <c r="AF245" i="17" a="1"/>
  <c r="AF245" i="17" s="1"/>
  <c r="AG252" i="17" a="1"/>
  <c r="AG252" i="17" s="1"/>
  <c r="AG316" i="17" a="1"/>
  <c r="AG316" i="17" s="1"/>
  <c r="AG380" i="17" a="1"/>
  <c r="AG380" i="17" s="1"/>
  <c r="AH34" i="17" a="1"/>
  <c r="AH34" i="17" s="1"/>
  <c r="AH98" i="17" a="1"/>
  <c r="AH98" i="17" s="1"/>
  <c r="AH162" i="17" a="1"/>
  <c r="AH162" i="17" s="1"/>
  <c r="AH226" i="17" a="1"/>
  <c r="AH226" i="17" s="1"/>
  <c r="AH290" i="17" a="1"/>
  <c r="AH290" i="17" s="1"/>
  <c r="AH354" i="17" a="1"/>
  <c r="AH354" i="17" s="1"/>
  <c r="AH418" i="17" a="1"/>
  <c r="AH418" i="17" s="1"/>
  <c r="AG285" i="17" a="1"/>
  <c r="AG285" i="17" s="1"/>
  <c r="AH379" i="17" a="1"/>
  <c r="AH379" i="17" s="1"/>
  <c r="AI118" i="17" a="1"/>
  <c r="AI118" i="17" s="1"/>
  <c r="AI182" i="17" a="1"/>
  <c r="AI182" i="17" s="1"/>
  <c r="AI246" i="17" a="1"/>
  <c r="AI246" i="17" s="1"/>
  <c r="AI310" i="17" a="1"/>
  <c r="AI310" i="17" s="1"/>
  <c r="AI374" i="17" a="1"/>
  <c r="AI374" i="17" s="1"/>
  <c r="AJ33" i="17" a="1"/>
  <c r="AJ33" i="17" s="1"/>
  <c r="AJ97" i="17" a="1"/>
  <c r="AJ97" i="17" s="1"/>
  <c r="AJ161" i="17" a="1"/>
  <c r="AJ161" i="17" s="1"/>
  <c r="AJ225" i="17" a="1"/>
  <c r="AJ225" i="17" s="1"/>
  <c r="AJ289" i="17" a="1"/>
  <c r="AJ289" i="17" s="1"/>
  <c r="AJ353" i="17" a="1"/>
  <c r="AJ353" i="17" s="1"/>
  <c r="AF317" i="17" a="1"/>
  <c r="AF317" i="17" s="1"/>
  <c r="AH259" i="17" a="1"/>
  <c r="AH259" i="17" s="1"/>
  <c r="AI103" i="17" a="1"/>
  <c r="AI103" i="17" s="1"/>
  <c r="AI167" i="17" a="1"/>
  <c r="AI167" i="17" s="1"/>
  <c r="AI231" i="17" a="1"/>
  <c r="AI231" i="17" s="1"/>
  <c r="AI295" i="17" a="1"/>
  <c r="AI295" i="17" s="1"/>
  <c r="AI359" i="17" a="1"/>
  <c r="AI359" i="17" s="1"/>
  <c r="AJ18" i="17" a="1"/>
  <c r="AJ18" i="17" s="1"/>
  <c r="AJ82" i="17" a="1"/>
  <c r="AJ82" i="17" s="1"/>
  <c r="AJ146" i="17" a="1"/>
  <c r="AJ146" i="17" s="1"/>
  <c r="AJ210" i="17" a="1"/>
  <c r="AJ210" i="17" s="1"/>
  <c r="AJ274" i="17" a="1"/>
  <c r="AJ274" i="17" s="1"/>
  <c r="AJ338" i="17" a="1"/>
  <c r="AJ338" i="17" s="1"/>
  <c r="AJ402" i="17" a="1"/>
  <c r="AJ402" i="17" s="1"/>
  <c r="AH139" i="17" a="1"/>
  <c r="AH139" i="17" s="1"/>
  <c r="AI88" i="17" a="1"/>
  <c r="AI88" i="17" s="1"/>
  <c r="AI152" i="17" a="1"/>
  <c r="AI152" i="17" s="1"/>
  <c r="AI216" i="17" a="1"/>
  <c r="AI216" i="17" s="1"/>
  <c r="AI280" i="17" a="1"/>
  <c r="AI280" i="17" s="1"/>
  <c r="AI344" i="17" a="1"/>
  <c r="AI344" i="17" s="1"/>
  <c r="AI408" i="17" a="1"/>
  <c r="AI408" i="17" s="1"/>
  <c r="AJ67" i="17" a="1"/>
  <c r="AJ67" i="17" s="1"/>
  <c r="AJ131" i="17" a="1"/>
  <c r="AJ131" i="17" s="1"/>
  <c r="AJ195" i="17" a="1"/>
  <c r="AJ195" i="17" s="1"/>
  <c r="AJ259" i="17" a="1"/>
  <c r="AJ259" i="17" s="1"/>
  <c r="AJ323" i="17" a="1"/>
  <c r="AJ323" i="17" s="1"/>
  <c r="AJ387" i="17" a="1"/>
  <c r="AJ387" i="17" s="1"/>
  <c r="AH19" i="17" a="1"/>
  <c r="AH19" i="17" s="1"/>
  <c r="AI67" i="17" a="1"/>
  <c r="AI67" i="17" s="1"/>
  <c r="AI137" i="17" a="1"/>
  <c r="AI137" i="17" s="1"/>
  <c r="AI201" i="17" a="1"/>
  <c r="AI201" i="17" s="1"/>
  <c r="AI265" i="17" a="1"/>
  <c r="AI265" i="17" s="1"/>
  <c r="AI329" i="17" a="1"/>
  <c r="AI329" i="17" s="1"/>
  <c r="AI393" i="17" a="1"/>
  <c r="AI393" i="17" s="1"/>
  <c r="AJ52" i="17" a="1"/>
  <c r="AJ52" i="17" s="1"/>
  <c r="AJ116" i="17" a="1"/>
  <c r="AJ116" i="17" s="1"/>
  <c r="AJ180" i="17" a="1"/>
  <c r="AJ180" i="17" s="1"/>
  <c r="AJ244" i="17" a="1"/>
  <c r="AJ244" i="17" s="1"/>
  <c r="AJ308" i="17" a="1"/>
  <c r="AJ308" i="17" s="1"/>
  <c r="AJ372" i="17" a="1"/>
  <c r="AJ372" i="17" s="1"/>
  <c r="AH283" i="17" a="1"/>
  <c r="AH283" i="17" s="1"/>
  <c r="AI106" i="17" a="1"/>
  <c r="AI106" i="17" s="1"/>
  <c r="AI170" i="17" a="1"/>
  <c r="AI170" i="17" s="1"/>
  <c r="AI234" i="17" a="1"/>
  <c r="AI234" i="17" s="1"/>
  <c r="AI298" i="17" a="1"/>
  <c r="AI298" i="17" s="1"/>
  <c r="AI362" i="17" a="1"/>
  <c r="AI362" i="17" s="1"/>
  <c r="AJ21" i="17" a="1"/>
  <c r="AJ21" i="17" s="1"/>
  <c r="AJ85" i="17" a="1"/>
  <c r="AJ85" i="17" s="1"/>
  <c r="AJ149" i="17" a="1"/>
  <c r="AJ149" i="17" s="1"/>
  <c r="AJ213" i="17" a="1"/>
  <c r="AJ213" i="17" s="1"/>
  <c r="AJ277" i="17" a="1"/>
  <c r="AJ277" i="17" s="1"/>
  <c r="AJ341" i="17" a="1"/>
  <c r="AJ341" i="17" s="1"/>
  <c r="AJ405" i="17" a="1"/>
  <c r="AJ405" i="17" s="1"/>
  <c r="AH163" i="17" a="1"/>
  <c r="AH163" i="17" s="1"/>
  <c r="AI91" i="17" a="1"/>
  <c r="AI91" i="17" s="1"/>
  <c r="AI155" i="17" a="1"/>
  <c r="AI155" i="17" s="1"/>
  <c r="AE94" i="17" a="1"/>
  <c r="AE94" i="17" s="1"/>
  <c r="AA344" i="17" a="1"/>
  <c r="AA344" i="17" s="1"/>
  <c r="AB222" i="17" a="1"/>
  <c r="AB222" i="17" s="1"/>
  <c r="AB374" i="17" a="1"/>
  <c r="AB374" i="17" s="1"/>
  <c r="AE151" i="17" a="1"/>
  <c r="AE151" i="17" s="1"/>
  <c r="AE327" i="17" a="1"/>
  <c r="AE327" i="17" s="1"/>
  <c r="AB39" i="17" a="1"/>
  <c r="AB39" i="17" s="1"/>
  <c r="AB223" i="17" a="1"/>
  <c r="AB223" i="17" s="1"/>
  <c r="AB359" i="17" a="1"/>
  <c r="AB359" i="17" s="1"/>
  <c r="AE88" i="17" a="1"/>
  <c r="AE88" i="17" s="1"/>
  <c r="AE192" i="17" a="1"/>
  <c r="AE192" i="17" s="1"/>
  <c r="AE296" i="17" a="1"/>
  <c r="AE296" i="17" s="1"/>
  <c r="AA352" i="17" a="1"/>
  <c r="AA352" i="17" s="1"/>
  <c r="AB72" i="17" a="1"/>
  <c r="AB72" i="17" s="1"/>
  <c r="AB136" i="17" a="1"/>
  <c r="AB136" i="17" s="1"/>
  <c r="AB200" i="17" a="1"/>
  <c r="AB200" i="17" s="1"/>
  <c r="AB264" i="17" a="1"/>
  <c r="AB264" i="17" s="1"/>
  <c r="AB328" i="17" a="1"/>
  <c r="AB328" i="17" s="1"/>
  <c r="AB392" i="17" a="1"/>
  <c r="AB392" i="17" s="1"/>
  <c r="AE57" i="17" a="1"/>
  <c r="AE57" i="17" s="1"/>
  <c r="AE121" i="17" a="1"/>
  <c r="AE121" i="17" s="1"/>
  <c r="AE185" i="17" a="1"/>
  <c r="AE185" i="17" s="1"/>
  <c r="AE249" i="17" a="1"/>
  <c r="AE249" i="17" s="1"/>
  <c r="AE313" i="17" a="1"/>
  <c r="AE313" i="17" s="1"/>
  <c r="AA248" i="17" a="1"/>
  <c r="AA248" i="17" s="1"/>
  <c r="AB41" i="17" a="1"/>
  <c r="AB41" i="17" s="1"/>
  <c r="AB105" i="17" a="1"/>
  <c r="AB105" i="17" s="1"/>
  <c r="AB169" i="17" a="1"/>
  <c r="AB169" i="17" s="1"/>
  <c r="AB233" i="17" a="1"/>
  <c r="AB233" i="17" s="1"/>
  <c r="AB297" i="17" a="1"/>
  <c r="AB297" i="17" s="1"/>
  <c r="AB361" i="17" a="1"/>
  <c r="AB361" i="17" s="1"/>
  <c r="AE18" i="17" a="1"/>
  <c r="AE18" i="17" s="1"/>
  <c r="AE82" i="17" a="1"/>
  <c r="AE82" i="17" s="1"/>
  <c r="AE146" i="17" a="1"/>
  <c r="AE146" i="17" s="1"/>
  <c r="AE210" i="17" a="1"/>
  <c r="AE210" i="17" s="1"/>
  <c r="AE274" i="17" a="1"/>
  <c r="AE274" i="17" s="1"/>
  <c r="AE338" i="17" a="1"/>
  <c r="AE338" i="17" s="1"/>
  <c r="AA360" i="17" a="1"/>
  <c r="AA360" i="17" s="1"/>
  <c r="AB50" i="17" a="1"/>
  <c r="AB50" i="17" s="1"/>
  <c r="AB114" i="17" a="1"/>
  <c r="AB114" i="17" s="1"/>
  <c r="AB178" i="17" a="1"/>
  <c r="AB178" i="17" s="1"/>
  <c r="AB242" i="17" a="1"/>
  <c r="AB242" i="17" s="1"/>
  <c r="AB306" i="17" a="1"/>
  <c r="AB306" i="17" s="1"/>
  <c r="AB370" i="17" a="1"/>
  <c r="AB370" i="17" s="1"/>
  <c r="AE27" i="17" a="1"/>
  <c r="AE27" i="17" s="1"/>
  <c r="AE91" i="17" a="1"/>
  <c r="AE91" i="17" s="1"/>
  <c r="AE155" i="17" a="1"/>
  <c r="AE155" i="17" s="1"/>
  <c r="AE219" i="17" a="1"/>
  <c r="AE219" i="17" s="1"/>
  <c r="AE283" i="17" a="1"/>
  <c r="AE283" i="17" s="1"/>
  <c r="AE347" i="17" a="1"/>
  <c r="AE347" i="17" s="1"/>
  <c r="AB267" i="17" a="1"/>
  <c r="AB267" i="17" s="1"/>
  <c r="AE360" i="17" a="1"/>
  <c r="AE360" i="17" s="1"/>
  <c r="AF22" i="17" a="1"/>
  <c r="AF22" i="17" s="1"/>
  <c r="AF86" i="17" a="1"/>
  <c r="AF86" i="17" s="1"/>
  <c r="AF150" i="17" a="1"/>
  <c r="AF150" i="17" s="1"/>
  <c r="AF214" i="17" a="1"/>
  <c r="AF214" i="17" s="1"/>
  <c r="AF278" i="17" a="1"/>
  <c r="AF278" i="17" s="1"/>
  <c r="AF342" i="17" a="1"/>
  <c r="AF342" i="17" s="1"/>
  <c r="AF406" i="17" a="1"/>
  <c r="AF406" i="17" s="1"/>
  <c r="AG63" i="17" a="1"/>
  <c r="AG63" i="17" s="1"/>
  <c r="AG127" i="17" a="1"/>
  <c r="AG127" i="17" s="1"/>
  <c r="AG191" i="17" a="1"/>
  <c r="AG191" i="17" s="1"/>
  <c r="AB19" i="17" a="1"/>
  <c r="AB19" i="17" s="1"/>
  <c r="AE140" i="17" a="1"/>
  <c r="AE140" i="17" s="1"/>
  <c r="AE398" i="17" a="1"/>
  <c r="AE398" i="17" s="1"/>
  <c r="AF55" i="17" a="1"/>
  <c r="AF55" i="17" s="1"/>
  <c r="AF119" i="17" a="1"/>
  <c r="AF119" i="17" s="1"/>
  <c r="AF183" i="17" a="1"/>
  <c r="AF183" i="17" s="1"/>
  <c r="AF247" i="17" a="1"/>
  <c r="AF247" i="17" s="1"/>
  <c r="AF311" i="17" a="1"/>
  <c r="AF311" i="17" s="1"/>
  <c r="AF375" i="17" a="1"/>
  <c r="AF375" i="17" s="1"/>
  <c r="AG32" i="17" a="1"/>
  <c r="AG32" i="17" s="1"/>
  <c r="AG96" i="17" a="1"/>
  <c r="AG96" i="17" s="1"/>
  <c r="AG160" i="17" a="1"/>
  <c r="AG160" i="17" s="1"/>
  <c r="AA72" i="17" a="1"/>
  <c r="AA72" i="17" s="1"/>
  <c r="AB411" i="17" a="1"/>
  <c r="AB411" i="17" s="1"/>
  <c r="AE374" i="17" a="1"/>
  <c r="AE374" i="17" s="1"/>
  <c r="AF40" i="17" a="1"/>
  <c r="AF40" i="17" s="1"/>
  <c r="AF104" i="17" a="1"/>
  <c r="AF104" i="17" s="1"/>
  <c r="AF168" i="17" a="1"/>
  <c r="AF168" i="17" s="1"/>
  <c r="AF232" i="17" a="1"/>
  <c r="AF232" i="17" s="1"/>
  <c r="AF296" i="17" a="1"/>
  <c r="AF296" i="17" s="1"/>
  <c r="AF360" i="17" a="1"/>
  <c r="AF360" i="17" s="1"/>
  <c r="AG19" i="17" a="1"/>
  <c r="AG19" i="17" s="1"/>
  <c r="AG81" i="17" a="1"/>
  <c r="AG81" i="17" s="1"/>
  <c r="AG145" i="17" a="1"/>
  <c r="AG145" i="17" s="1"/>
  <c r="AG209" i="17" a="1"/>
  <c r="AG209" i="17" s="1"/>
  <c r="AB163" i="17" a="1"/>
  <c r="AB163" i="17" s="1"/>
  <c r="AE220" i="17" a="1"/>
  <c r="AE220" i="17" s="1"/>
  <c r="AE408" i="17" a="1"/>
  <c r="AE408" i="17" s="1"/>
  <c r="AF73" i="17" a="1"/>
  <c r="AF73" i="17" s="1"/>
  <c r="AF137" i="17" a="1"/>
  <c r="AF137" i="17" s="1"/>
  <c r="AF201" i="17" a="1"/>
  <c r="AF201" i="17" s="1"/>
  <c r="AF265" i="17" a="1"/>
  <c r="AF265" i="17" s="1"/>
  <c r="AF329" i="17" a="1"/>
  <c r="AF329" i="17" s="1"/>
  <c r="AF393" i="17" a="1"/>
  <c r="AF393" i="17" s="1"/>
  <c r="AG58" i="17" a="1"/>
  <c r="AG58" i="17" s="1"/>
  <c r="AG122" i="17" a="1"/>
  <c r="AG122" i="17" s="1"/>
  <c r="AG186" i="17" a="1"/>
  <c r="AG186" i="17" s="1"/>
  <c r="AB43" i="17" a="1"/>
  <c r="AB43" i="17" s="1"/>
  <c r="AE164" i="17" a="1"/>
  <c r="AE164" i="17" s="1"/>
  <c r="AE401" i="17" a="1"/>
  <c r="AE401" i="17" s="1"/>
  <c r="AF58" i="17" a="1"/>
  <c r="AF58" i="17" s="1"/>
  <c r="AF122" i="17" a="1"/>
  <c r="AF122" i="17" s="1"/>
  <c r="AF186" i="17" a="1"/>
  <c r="AF186" i="17" s="1"/>
  <c r="AF250" i="17" a="1"/>
  <c r="AF250" i="17" s="1"/>
  <c r="AF314" i="17" a="1"/>
  <c r="AF314" i="17" s="1"/>
  <c r="AF378" i="17" a="1"/>
  <c r="AF378" i="17" s="1"/>
  <c r="AG35" i="17" a="1"/>
  <c r="AG35" i="17" s="1"/>
  <c r="AG99" i="17" a="1"/>
  <c r="AG99" i="17" s="1"/>
  <c r="AG163" i="17" a="1"/>
  <c r="AG163" i="17" s="1"/>
  <c r="AG227" i="17" a="1"/>
  <c r="AG227" i="17" s="1"/>
  <c r="AB243" i="17" a="1"/>
  <c r="AB243" i="17" s="1"/>
  <c r="AE352" i="17" a="1"/>
  <c r="AE352" i="17" s="1"/>
  <c r="AF19" i="17" a="1"/>
  <c r="AF19" i="17" s="1"/>
  <c r="AF83" i="17" a="1"/>
  <c r="AF83" i="17" s="1"/>
  <c r="AF147" i="17" a="1"/>
  <c r="AF147" i="17" s="1"/>
  <c r="AF211" i="17" a="1"/>
  <c r="AF211" i="17" s="1"/>
  <c r="AF275" i="17" a="1"/>
  <c r="AF275" i="17" s="1"/>
  <c r="AF339" i="17" a="1"/>
  <c r="AF339" i="17" s="1"/>
  <c r="AF403" i="17" a="1"/>
  <c r="AF403" i="17" s="1"/>
  <c r="AG68" i="17" a="1"/>
  <c r="AG68" i="17" s="1"/>
  <c r="AG132" i="17" a="1"/>
  <c r="AG132" i="17" s="1"/>
  <c r="AG196" i="17" a="1"/>
  <c r="AG196" i="17" s="1"/>
  <c r="AB379" i="17" a="1"/>
  <c r="AB379" i="17" s="1"/>
  <c r="AE379" i="17" a="1"/>
  <c r="AE379" i="17" s="1"/>
  <c r="AF36" i="17" a="1"/>
  <c r="AF36" i="17" s="1"/>
  <c r="AF100" i="17" a="1"/>
  <c r="AF100" i="17" s="1"/>
  <c r="AF164" i="17" a="1"/>
  <c r="AF164" i="17" s="1"/>
  <c r="AF228" i="17" a="1"/>
  <c r="AF228" i="17" s="1"/>
  <c r="AF292" i="17" a="1"/>
  <c r="AF292" i="17" s="1"/>
  <c r="AF356" i="17" a="1"/>
  <c r="AF356" i="17" s="1"/>
  <c r="AF420" i="17" a="1"/>
  <c r="AF420" i="17" s="1"/>
  <c r="AG77" i="17" a="1"/>
  <c r="AG77" i="17" s="1"/>
  <c r="AG141" i="17" a="1"/>
  <c r="AG141" i="17" s="1"/>
  <c r="AG205" i="17" a="1"/>
  <c r="AG205" i="17" s="1"/>
  <c r="AE412" i="17" a="1"/>
  <c r="AE412" i="17" s="1"/>
  <c r="AG126" i="17" a="1"/>
  <c r="AG126" i="17" s="1"/>
  <c r="AG286" i="17" a="1"/>
  <c r="AG286" i="17" s="1"/>
  <c r="AG350" i="17" a="1"/>
  <c r="AG350" i="17" s="1"/>
  <c r="AG414" i="17" a="1"/>
  <c r="AG414" i="17" s="1"/>
  <c r="AH68" i="17" a="1"/>
  <c r="AH68" i="17" s="1"/>
  <c r="AH132" i="17" a="1"/>
  <c r="AH132" i="17" s="1"/>
  <c r="AH196" i="17" a="1"/>
  <c r="AH196" i="17" s="1"/>
  <c r="AH260" i="17" a="1"/>
  <c r="AH260" i="17" s="1"/>
  <c r="AH324" i="17" a="1"/>
  <c r="AH324" i="17" s="1"/>
  <c r="AH388" i="17" a="1"/>
  <c r="AH388" i="17" s="1"/>
  <c r="AI44" i="17" a="1"/>
  <c r="AI44" i="17" s="1"/>
  <c r="AF333" i="17" a="1"/>
  <c r="AF333" i="17" s="1"/>
  <c r="AG263" i="17" a="1"/>
  <c r="AG263" i="17" s="1"/>
  <c r="AG327" i="17" a="1"/>
  <c r="AG327" i="17" s="1"/>
  <c r="AG391" i="17" a="1"/>
  <c r="AG391" i="17" s="1"/>
  <c r="AH53" i="17" a="1"/>
  <c r="AH53" i="17" s="1"/>
  <c r="AH117" i="17" a="1"/>
  <c r="AH117" i="17" s="1"/>
  <c r="AH181" i="17" a="1"/>
  <c r="AH181" i="17" s="1"/>
  <c r="AH245" i="17" a="1"/>
  <c r="AH245" i="17" s="1"/>
  <c r="AH309" i="17" a="1"/>
  <c r="AH309" i="17" s="1"/>
  <c r="AH373" i="17" a="1"/>
  <c r="AH373" i="17" s="1"/>
  <c r="AI29" i="17" a="1"/>
  <c r="AI29" i="17" s="1"/>
  <c r="AF21" i="17" a="1"/>
  <c r="AF21" i="17" s="1"/>
  <c r="AG142" i="17" a="1"/>
  <c r="AG142" i="17" s="1"/>
  <c r="AG288" i="17" a="1"/>
  <c r="AG288" i="17" s="1"/>
  <c r="AG352" i="17" a="1"/>
  <c r="AG352" i="17" s="1"/>
  <c r="AG416" i="17" a="1"/>
  <c r="AG416" i="17" s="1"/>
  <c r="AH78" i="17" a="1"/>
  <c r="AH78" i="17" s="1"/>
  <c r="AH142" i="17" a="1"/>
  <c r="AH142" i="17" s="1"/>
  <c r="AH206" i="17" a="1"/>
  <c r="AH206" i="17" s="1"/>
  <c r="AH270" i="17" a="1"/>
  <c r="AH270" i="17" s="1"/>
  <c r="AH334" i="17" a="1"/>
  <c r="AH334" i="17" s="1"/>
  <c r="AH398" i="17" a="1"/>
  <c r="AH398" i="17" s="1"/>
  <c r="AB67" i="17" a="1"/>
  <c r="AB67" i="17" s="1"/>
  <c r="AF413" i="17" a="1"/>
  <c r="AF413" i="17" s="1"/>
  <c r="AG265" i="17" a="1"/>
  <c r="AG265" i="17" s="1"/>
  <c r="AG329" i="17" a="1"/>
  <c r="AG329" i="17" s="1"/>
  <c r="AG393" i="17" a="1"/>
  <c r="AG393" i="17" s="1"/>
  <c r="AH55" i="17" a="1"/>
  <c r="AH55" i="17" s="1"/>
  <c r="AH119" i="17" a="1"/>
  <c r="AH119" i="17" s="1"/>
  <c r="AH183" i="17" a="1"/>
  <c r="AH183" i="17" s="1"/>
  <c r="AH247" i="17" a="1"/>
  <c r="AH247" i="17" s="1"/>
  <c r="AH311" i="17" a="1"/>
  <c r="AH311" i="17" s="1"/>
  <c r="AH375" i="17" a="1"/>
  <c r="AH375" i="17" s="1"/>
  <c r="AI39" i="17" a="1"/>
  <c r="AI39" i="17" s="1"/>
  <c r="AF37" i="17" a="1"/>
  <c r="AF37" i="17" s="1"/>
  <c r="AG94" i="17" a="1"/>
  <c r="AG94" i="17" s="1"/>
  <c r="AG282" i="17" a="1"/>
  <c r="AG282" i="17" s="1"/>
  <c r="AG346" i="17" a="1"/>
  <c r="AG346" i="17" s="1"/>
  <c r="AG410" i="17" a="1"/>
  <c r="AG410" i="17" s="1"/>
  <c r="AH72" i="17" a="1"/>
  <c r="AH72" i="17" s="1"/>
  <c r="AH136" i="17" a="1"/>
  <c r="AH136" i="17" s="1"/>
  <c r="AH200" i="17" a="1"/>
  <c r="AH200" i="17" s="1"/>
  <c r="AH264" i="17" a="1"/>
  <c r="AH264" i="17" s="1"/>
  <c r="AH328" i="17" a="1"/>
  <c r="AH328" i="17" s="1"/>
  <c r="AH392" i="17" a="1"/>
  <c r="AH392" i="17" s="1"/>
  <c r="AI56" i="17" a="1"/>
  <c r="AI56" i="17" s="1"/>
  <c r="AF109" i="17" a="1"/>
  <c r="AF109" i="17" s="1"/>
  <c r="AG220" i="17" a="1"/>
  <c r="AG220" i="17" s="1"/>
  <c r="AG299" i="17" a="1"/>
  <c r="AG299" i="17" s="1"/>
  <c r="AG363" i="17" a="1"/>
  <c r="AG363" i="17" s="1"/>
  <c r="AH25" i="17" a="1"/>
  <c r="AH25" i="17" s="1"/>
  <c r="AH89" i="17" a="1"/>
  <c r="AH89" i="17" s="1"/>
  <c r="AH153" i="17" a="1"/>
  <c r="AH153" i="17" s="1"/>
  <c r="AH217" i="17" a="1"/>
  <c r="AH217" i="17" s="1"/>
  <c r="AH281" i="17" a="1"/>
  <c r="AH281" i="17" s="1"/>
  <c r="AH345" i="17" a="1"/>
  <c r="AH345" i="17" s="1"/>
  <c r="AH409" i="17" a="1"/>
  <c r="AH409" i="17" s="1"/>
  <c r="AA367" i="17" a="1"/>
  <c r="AA367" i="17" s="1"/>
  <c r="AF309" i="17" a="1"/>
  <c r="AF309" i="17" s="1"/>
  <c r="AG260" i="17" a="1"/>
  <c r="AG260" i="17" s="1"/>
  <c r="AG324" i="17" a="1"/>
  <c r="AG324" i="17" s="1"/>
  <c r="AG388" i="17" a="1"/>
  <c r="AG388" i="17" s="1"/>
  <c r="AH42" i="17" a="1"/>
  <c r="AH42" i="17" s="1"/>
  <c r="AH106" i="17" a="1"/>
  <c r="AH106" i="17" s="1"/>
  <c r="AH170" i="17" a="1"/>
  <c r="AH170" i="17" s="1"/>
  <c r="AH234" i="17" a="1"/>
  <c r="AH234" i="17" s="1"/>
  <c r="AH298" i="17" a="1"/>
  <c r="AH298" i="17" s="1"/>
  <c r="AH362" i="17" a="1"/>
  <c r="AH362" i="17" s="1"/>
  <c r="AI18" i="17" a="1"/>
  <c r="AI18" i="17" s="1"/>
  <c r="AG349" i="17" a="1"/>
  <c r="AG349" i="17" s="1"/>
  <c r="AI27" i="17" a="1"/>
  <c r="AI27" i="17" s="1"/>
  <c r="AI126" i="17" a="1"/>
  <c r="AI126" i="17" s="1"/>
  <c r="AI190" i="17" a="1"/>
  <c r="AI190" i="17" s="1"/>
  <c r="AI254" i="17" a="1"/>
  <c r="AI254" i="17" s="1"/>
  <c r="AI318" i="17" a="1"/>
  <c r="AI318" i="17" s="1"/>
  <c r="AI382" i="17" a="1"/>
  <c r="AI382" i="17" s="1"/>
  <c r="AJ41" i="17" a="1"/>
  <c r="AJ41" i="17" s="1"/>
  <c r="AJ105" i="17" a="1"/>
  <c r="AJ105" i="17" s="1"/>
  <c r="AJ169" i="17" a="1"/>
  <c r="AJ169" i="17" s="1"/>
  <c r="AJ233" i="17" a="1"/>
  <c r="AJ233" i="17" s="1"/>
  <c r="AJ297" i="17" a="1"/>
  <c r="AJ297" i="17" s="1"/>
  <c r="AJ361" i="17" a="1"/>
  <c r="AJ361" i="17" s="1"/>
  <c r="AG182" i="17" a="1"/>
  <c r="AG182" i="17" s="1"/>
  <c r="AH323" i="17" a="1"/>
  <c r="AH323" i="17" s="1"/>
  <c r="AI111" i="17" a="1"/>
  <c r="AI111" i="17" s="1"/>
  <c r="AI175" i="17" a="1"/>
  <c r="AI175" i="17" s="1"/>
  <c r="AI239" i="17" a="1"/>
  <c r="AI239" i="17" s="1"/>
  <c r="AI303" i="17" a="1"/>
  <c r="AI303" i="17" s="1"/>
  <c r="AI367" i="17" a="1"/>
  <c r="AI367" i="17" s="1"/>
  <c r="AJ26" i="17" a="1"/>
  <c r="AJ26" i="17" s="1"/>
  <c r="AJ90" i="17" a="1"/>
  <c r="AJ90" i="17" s="1"/>
  <c r="AJ154" i="17" a="1"/>
  <c r="AJ154" i="17" s="1"/>
  <c r="AJ218" i="17" a="1"/>
  <c r="AJ218" i="17" s="1"/>
  <c r="AJ282" i="17" a="1"/>
  <c r="AJ282" i="17" s="1"/>
  <c r="AJ346" i="17" a="1"/>
  <c r="AJ346" i="17" s="1"/>
  <c r="AJ410" i="17" a="1"/>
  <c r="AJ410" i="17" s="1"/>
  <c r="AH203" i="17" a="1"/>
  <c r="AH203" i="17" s="1"/>
  <c r="AI96" i="17" a="1"/>
  <c r="AI96" i="17" s="1"/>
  <c r="AI160" i="17" a="1"/>
  <c r="AI160" i="17" s="1"/>
  <c r="AI224" i="17" a="1"/>
  <c r="AI224" i="17" s="1"/>
  <c r="AI288" i="17" a="1"/>
  <c r="AI288" i="17" s="1"/>
  <c r="AI352" i="17" a="1"/>
  <c r="AI352" i="17" s="1"/>
  <c r="AI416" i="17" a="1"/>
  <c r="AI416" i="17" s="1"/>
  <c r="AJ75" i="17" a="1"/>
  <c r="AJ75" i="17" s="1"/>
  <c r="AJ139" i="17" a="1"/>
  <c r="AJ139" i="17" s="1"/>
  <c r="AJ203" i="17" a="1"/>
  <c r="AJ203" i="17" s="1"/>
  <c r="AJ267" i="17" a="1"/>
  <c r="AJ267" i="17" s="1"/>
  <c r="AJ331" i="17" a="1"/>
  <c r="AJ331" i="17" s="1"/>
  <c r="AJ395" i="17" a="1"/>
  <c r="AJ395" i="17" s="1"/>
  <c r="AH83" i="17" a="1"/>
  <c r="AH83" i="17" s="1"/>
  <c r="AI81" i="17" a="1"/>
  <c r="AI81" i="17" s="1"/>
  <c r="AI145" i="17" a="1"/>
  <c r="AI145" i="17" s="1"/>
  <c r="AI209" i="17" a="1"/>
  <c r="AI209" i="17" s="1"/>
  <c r="AI273" i="17" a="1"/>
  <c r="AI273" i="17" s="1"/>
  <c r="AI337" i="17" a="1"/>
  <c r="AI337" i="17" s="1"/>
  <c r="AI401" i="17" a="1"/>
  <c r="AI401" i="17" s="1"/>
  <c r="AJ60" i="17" a="1"/>
  <c r="AJ60" i="17" s="1"/>
  <c r="AJ124" i="17" a="1"/>
  <c r="AJ124" i="17" s="1"/>
  <c r="AJ188" i="17" a="1"/>
  <c r="AJ188" i="17" s="1"/>
  <c r="AJ252" i="17" a="1"/>
  <c r="AJ252" i="17" s="1"/>
  <c r="AJ316" i="17" a="1"/>
  <c r="AJ316" i="17" s="1"/>
  <c r="AG253" i="17" a="1"/>
  <c r="AG253" i="17" s="1"/>
  <c r="AH347" i="17" a="1"/>
  <c r="AH347" i="17" s="1"/>
  <c r="AI114" i="17" a="1"/>
  <c r="AI114" i="17" s="1"/>
  <c r="AI178" i="17" a="1"/>
  <c r="AI178" i="17" s="1"/>
  <c r="AI242" i="17" a="1"/>
  <c r="AI242" i="17" s="1"/>
  <c r="AI306" i="17" a="1"/>
  <c r="AI306" i="17" s="1"/>
  <c r="AI370" i="17" a="1"/>
  <c r="AI370" i="17" s="1"/>
  <c r="AJ29" i="17" a="1"/>
  <c r="AJ29" i="17" s="1"/>
  <c r="AJ93" i="17" a="1"/>
  <c r="AJ93" i="17" s="1"/>
  <c r="AJ157" i="17" a="1"/>
  <c r="AJ157" i="17" s="1"/>
  <c r="AJ221" i="17" a="1"/>
  <c r="AJ221" i="17" s="1"/>
  <c r="AJ285" i="17" a="1"/>
  <c r="AJ285" i="17" s="1"/>
  <c r="AJ349" i="17" a="1"/>
  <c r="AJ349" i="17" s="1"/>
  <c r="AJ413" i="17" a="1"/>
  <c r="AJ413" i="17" s="1"/>
  <c r="AH227" i="17" a="1"/>
  <c r="AH227" i="17" s="1"/>
  <c r="AI99" i="17" a="1"/>
  <c r="AI99" i="17" s="1"/>
  <c r="AI163" i="17" a="1"/>
  <c r="AI163" i="17" s="1"/>
  <c r="AI227" i="17" a="1"/>
  <c r="AI227" i="17" s="1"/>
  <c r="AI291" i="17" a="1"/>
  <c r="AI291" i="17" s="1"/>
  <c r="AI355" i="17" a="1"/>
  <c r="AI355" i="17" s="1"/>
  <c r="AI419" i="17" a="1"/>
  <c r="AI419" i="17" s="1"/>
  <c r="AJ78" i="17" a="1"/>
  <c r="AJ78" i="17" s="1"/>
  <c r="AJ142" i="17" a="1"/>
  <c r="AJ142" i="17" s="1"/>
  <c r="AJ206" i="17" a="1"/>
  <c r="AJ206" i="17" s="1"/>
  <c r="AJ270" i="17" a="1"/>
  <c r="AJ270" i="17" s="1"/>
  <c r="AJ334" i="17" a="1"/>
  <c r="AJ334" i="17" s="1"/>
  <c r="AJ398" i="17" a="1"/>
  <c r="AJ398" i="17" s="1"/>
  <c r="AG397" i="17" a="1"/>
  <c r="AG397" i="17" s="1"/>
  <c r="AI73" i="17" a="1"/>
  <c r="AI73" i="17" s="1"/>
  <c r="AI140" i="17" a="1"/>
  <c r="AI140" i="17" s="1"/>
  <c r="AI204" i="17" a="1"/>
  <c r="AI204" i="17" s="1"/>
  <c r="AI268" i="17" a="1"/>
  <c r="AI268" i="17" s="1"/>
  <c r="AI332" i="17" a="1"/>
  <c r="AI332" i="17" s="1"/>
  <c r="AI396" i="17" a="1"/>
  <c r="AI396" i="17" s="1"/>
  <c r="AJ55" i="17" a="1"/>
  <c r="AJ55" i="17" s="1"/>
  <c r="AJ119" i="17" a="1"/>
  <c r="AJ119" i="17" s="1"/>
  <c r="AJ183" i="17" a="1"/>
  <c r="AJ183" i="17" s="1"/>
  <c r="AJ247" i="17" a="1"/>
  <c r="AJ247" i="17" s="1"/>
  <c r="AJ311" i="17" a="1"/>
  <c r="AJ311" i="17" s="1"/>
  <c r="AJ375" i="17" a="1"/>
  <c r="AJ375" i="17" s="1"/>
  <c r="AG277" i="17" a="1"/>
  <c r="AG277" i="17" s="1"/>
  <c r="AJ104" i="17" a="1"/>
  <c r="AJ104" i="17" s="1"/>
  <c r="AK39" i="17" a="1"/>
  <c r="AK39" i="17" s="1"/>
  <c r="AK103" i="17" a="1"/>
  <c r="AK103" i="17" s="1"/>
  <c r="AK167" i="17" a="1"/>
  <c r="AK167" i="17" s="1"/>
  <c r="AK231" i="17" a="1"/>
  <c r="AK231" i="17" s="1"/>
  <c r="AK295" i="17" a="1"/>
  <c r="AK295" i="17" s="1"/>
  <c r="AK359" i="17" a="1"/>
  <c r="AK359" i="17" s="1"/>
  <c r="AL21" i="17" a="1"/>
  <c r="AL21" i="17" s="1"/>
  <c r="AL85" i="17" a="1"/>
  <c r="AL85" i="17" s="1"/>
  <c r="AL149" i="17" a="1"/>
  <c r="AL149" i="17" s="1"/>
  <c r="AL213" i="17" a="1"/>
  <c r="AL213" i="17" s="1"/>
  <c r="AL277" i="17" a="1"/>
  <c r="AL277" i="17" s="1"/>
  <c r="AL341" i="17" a="1"/>
  <c r="AL341" i="17" s="1"/>
  <c r="AL405" i="17" a="1"/>
  <c r="AL405" i="17" s="1"/>
  <c r="AI253" i="17" a="1"/>
  <c r="AI253" i="17" s="1"/>
  <c r="AJ368" i="17" a="1"/>
  <c r="AJ368" i="17" s="1"/>
  <c r="AK72" i="17" a="1"/>
  <c r="AK72" i="17" s="1"/>
  <c r="AK136" i="17" a="1"/>
  <c r="AK136" i="17" s="1"/>
  <c r="AK200" i="17" a="1"/>
  <c r="AK200" i="17" s="1"/>
  <c r="AK264" i="17" a="1"/>
  <c r="AK264" i="17" s="1"/>
  <c r="AK328" i="17" a="1"/>
  <c r="AK328" i="17" s="1"/>
  <c r="AK392" i="17" a="1"/>
  <c r="AK392" i="17" s="1"/>
  <c r="AL54" i="17" a="1"/>
  <c r="AL54" i="17" s="1"/>
  <c r="AL118" i="17" a="1"/>
  <c r="AL118" i="17" s="1"/>
  <c r="AE158" i="17" a="1"/>
  <c r="AE158" i="17" s="1"/>
  <c r="AB46" i="17" a="1"/>
  <c r="AB46" i="17" s="1"/>
  <c r="AB238" i="17" a="1"/>
  <c r="AB238" i="17" s="1"/>
  <c r="AB414" i="17" a="1"/>
  <c r="AB414" i="17" s="1"/>
  <c r="AE159" i="17" a="1"/>
  <c r="AE159" i="17" s="1"/>
  <c r="AE343" i="17" a="1"/>
  <c r="AE343" i="17" s="1"/>
  <c r="AB79" i="17" a="1"/>
  <c r="AB79" i="17" s="1"/>
  <c r="AB231" i="17" a="1"/>
  <c r="AB231" i="17" s="1"/>
  <c r="AB383" i="17" a="1"/>
  <c r="AB383" i="17" s="1"/>
  <c r="AE104" i="17" a="1"/>
  <c r="AE104" i="17" s="1"/>
  <c r="AE208" i="17" a="1"/>
  <c r="AE208" i="17" s="1"/>
  <c r="AE304" i="17" a="1"/>
  <c r="AE304" i="17" s="1"/>
  <c r="AA384" i="17" a="1"/>
  <c r="AA384" i="17" s="1"/>
  <c r="AB80" i="17" a="1"/>
  <c r="AB80" i="17" s="1"/>
  <c r="AB144" i="17" a="1"/>
  <c r="AB144" i="17" s="1"/>
  <c r="AB208" i="17" a="1"/>
  <c r="AB208" i="17" s="1"/>
  <c r="AB272" i="17" a="1"/>
  <c r="AB272" i="17" s="1"/>
  <c r="AB336" i="17" a="1"/>
  <c r="AB336" i="17" s="1"/>
  <c r="AB400" i="17" a="1"/>
  <c r="AB400" i="17" s="1"/>
  <c r="AE65" i="17" a="1"/>
  <c r="AE65" i="17" s="1"/>
  <c r="AE129" i="17" a="1"/>
  <c r="AE129" i="17" s="1"/>
  <c r="AE193" i="17" a="1"/>
  <c r="AE193" i="17" s="1"/>
  <c r="AE257" i="17" a="1"/>
  <c r="AE257" i="17" s="1"/>
  <c r="AE321" i="17" a="1"/>
  <c r="AE321" i="17" s="1"/>
  <c r="AA312" i="17" a="1"/>
  <c r="AA312" i="17" s="1"/>
  <c r="AB49" i="17" a="1"/>
  <c r="AB49" i="17" s="1"/>
  <c r="AB113" i="17" a="1"/>
  <c r="AB113" i="17" s="1"/>
  <c r="AB177" i="17" a="1"/>
  <c r="AB177" i="17" s="1"/>
  <c r="AB241" i="17" a="1"/>
  <c r="AB241" i="17" s="1"/>
  <c r="AB305" i="17" a="1"/>
  <c r="AB305" i="17" s="1"/>
  <c r="AB369" i="17" a="1"/>
  <c r="AB369" i="17" s="1"/>
  <c r="AE26" i="17" a="1"/>
  <c r="AE26" i="17" s="1"/>
  <c r="AE90" i="17" a="1"/>
  <c r="AE90" i="17" s="1"/>
  <c r="AE154" i="17" a="1"/>
  <c r="AE154" i="17" s="1"/>
  <c r="AE218" i="17" a="1"/>
  <c r="AE218" i="17" s="1"/>
  <c r="AE282" i="17" a="1"/>
  <c r="AE282" i="17" s="1"/>
  <c r="AE346" i="17" a="1"/>
  <c r="AE346" i="17" s="1"/>
  <c r="AA392" i="17" a="1"/>
  <c r="AA392" i="17" s="1"/>
  <c r="AB58" i="17" a="1"/>
  <c r="AB58" i="17" s="1"/>
  <c r="AB122" i="17" a="1"/>
  <c r="AB122" i="17" s="1"/>
  <c r="AB186" i="17" a="1"/>
  <c r="AB186" i="17" s="1"/>
  <c r="AB250" i="17" a="1"/>
  <c r="AB250" i="17" s="1"/>
  <c r="AB314" i="17" a="1"/>
  <c r="AB314" i="17" s="1"/>
  <c r="AB378" i="17" a="1"/>
  <c r="AB378" i="17" s="1"/>
  <c r="AE35" i="17" a="1"/>
  <c r="AE35" i="17" s="1"/>
  <c r="AE99" i="17" a="1"/>
  <c r="AE99" i="17" s="1"/>
  <c r="AE163" i="17" a="1"/>
  <c r="AE163" i="17" s="1"/>
  <c r="AE227" i="17" a="1"/>
  <c r="AE227" i="17" s="1"/>
  <c r="AE291" i="17" a="1"/>
  <c r="AE291" i="17" s="1"/>
  <c r="AE355" i="17" a="1"/>
  <c r="AE355" i="17" s="1"/>
  <c r="AB331" i="17" a="1"/>
  <c r="AB331" i="17" s="1"/>
  <c r="AE372" i="17" a="1"/>
  <c r="AE372" i="17" s="1"/>
  <c r="AF30" i="17" a="1"/>
  <c r="AF30" i="17" s="1"/>
  <c r="AF94" i="17" a="1"/>
  <c r="AF94" i="17" s="1"/>
  <c r="AF158" i="17" a="1"/>
  <c r="AF158" i="17" s="1"/>
  <c r="AF222" i="17" a="1"/>
  <c r="AF222" i="17" s="1"/>
  <c r="AF286" i="17" a="1"/>
  <c r="AF286" i="17" s="1"/>
  <c r="AF350" i="17" a="1"/>
  <c r="AF350" i="17" s="1"/>
  <c r="AF414" i="17" a="1"/>
  <c r="AF414" i="17" s="1"/>
  <c r="AG71" i="17" a="1"/>
  <c r="AG71" i="17" s="1"/>
  <c r="AG135" i="17" a="1"/>
  <c r="AG135" i="17" s="1"/>
  <c r="AG199" i="17" a="1"/>
  <c r="AG199" i="17" s="1"/>
  <c r="AB83" i="17" a="1"/>
  <c r="AB83" i="17" s="1"/>
  <c r="AE204" i="17" a="1"/>
  <c r="AE204" i="17" s="1"/>
  <c r="AE406" i="17" a="1"/>
  <c r="AE406" i="17" s="1"/>
  <c r="AF63" i="17" a="1"/>
  <c r="AF63" i="17" s="1"/>
  <c r="AF127" i="17" a="1"/>
  <c r="AF127" i="17" s="1"/>
  <c r="AF191" i="17" a="1"/>
  <c r="AF191" i="17" s="1"/>
  <c r="AF255" i="17" a="1"/>
  <c r="AF255" i="17" s="1"/>
  <c r="AF319" i="17" a="1"/>
  <c r="AF319" i="17" s="1"/>
  <c r="AF383" i="17" a="1"/>
  <c r="AF383" i="17" s="1"/>
  <c r="AG40" i="17" a="1"/>
  <c r="AG40" i="17" s="1"/>
  <c r="AG104" i="17" a="1"/>
  <c r="AG104" i="17" s="1"/>
  <c r="AG168" i="17" a="1"/>
  <c r="AG168" i="17" s="1"/>
  <c r="AA422" i="17" a="1"/>
  <c r="AA422" i="17" s="1"/>
  <c r="AE20" i="17" a="1"/>
  <c r="AE20" i="17" s="1"/>
  <c r="AE383" i="17" a="1"/>
  <c r="AE383" i="17" s="1"/>
  <c r="AF48" i="17" a="1"/>
  <c r="AF48" i="17" s="1"/>
  <c r="AF112" i="17" a="1"/>
  <c r="AF112" i="17" s="1"/>
  <c r="AF176" i="17" a="1"/>
  <c r="AF176" i="17" s="1"/>
  <c r="AF240" i="17" a="1"/>
  <c r="AF240" i="17" s="1"/>
  <c r="AF304" i="17" a="1"/>
  <c r="AF304" i="17" s="1"/>
  <c r="AF368" i="17" a="1"/>
  <c r="AF368" i="17" s="1"/>
  <c r="AG25" i="17" a="1"/>
  <c r="AG25" i="17" s="1"/>
  <c r="AG89" i="17" a="1"/>
  <c r="AG89" i="17" s="1"/>
  <c r="AG153" i="17" a="1"/>
  <c r="AG153" i="17" s="1"/>
  <c r="AG217" i="17" a="1"/>
  <c r="AG217" i="17" s="1"/>
  <c r="AB227" i="17" a="1"/>
  <c r="AB227" i="17" s="1"/>
  <c r="AE284" i="17" a="1"/>
  <c r="AE284" i="17" s="1"/>
  <c r="AE416" i="17" a="1"/>
  <c r="AE416" i="17" s="1"/>
  <c r="AF81" i="17" a="1"/>
  <c r="AF81" i="17" s="1"/>
  <c r="AF145" i="17" a="1"/>
  <c r="AF145" i="17" s="1"/>
  <c r="AF209" i="17" a="1"/>
  <c r="AF209" i="17" s="1"/>
  <c r="AF273" i="17" a="1"/>
  <c r="AF273" i="17" s="1"/>
  <c r="AF337" i="17" a="1"/>
  <c r="AF337" i="17" s="1"/>
  <c r="AF401" i="17" a="1"/>
  <c r="AF401" i="17" s="1"/>
  <c r="AG66" i="17" a="1"/>
  <c r="AG66" i="17" s="1"/>
  <c r="AG130" i="17" a="1"/>
  <c r="AG130" i="17" s="1"/>
  <c r="AG194" i="17" a="1"/>
  <c r="AG194" i="17" s="1"/>
  <c r="AB107" i="17" a="1"/>
  <c r="AB107" i="17" s="1"/>
  <c r="AE228" i="17" a="1"/>
  <c r="AE228" i="17" s="1"/>
  <c r="AE409" i="17" a="1"/>
  <c r="AE409" i="17" s="1"/>
  <c r="AF66" i="17" a="1"/>
  <c r="AF66" i="17" s="1"/>
  <c r="AF130" i="17" a="1"/>
  <c r="AF130" i="17" s="1"/>
  <c r="AF194" i="17" a="1"/>
  <c r="AF194" i="17" s="1"/>
  <c r="AF258" i="17" a="1"/>
  <c r="AF258" i="17" s="1"/>
  <c r="AF322" i="17" a="1"/>
  <c r="AF322" i="17" s="1"/>
  <c r="AF386" i="17" a="1"/>
  <c r="AF386" i="17" s="1"/>
  <c r="AG43" i="17" a="1"/>
  <c r="AG43" i="17" s="1"/>
  <c r="AG107" i="17" a="1"/>
  <c r="AG107" i="17" s="1"/>
  <c r="AG171" i="17" a="1"/>
  <c r="AG171" i="17" s="1"/>
  <c r="AG235" i="17" a="1"/>
  <c r="AG235" i="17" s="1"/>
  <c r="AB307" i="17" a="1"/>
  <c r="AB307" i="17" s="1"/>
  <c r="AE368" i="17" a="1"/>
  <c r="AE368" i="17" s="1"/>
  <c r="AF27" i="17" a="1"/>
  <c r="AF27" i="17" s="1"/>
  <c r="AF91" i="17" a="1"/>
  <c r="AF91" i="17" s="1"/>
  <c r="AF155" i="17" a="1"/>
  <c r="AF155" i="17" s="1"/>
  <c r="AF219" i="17" a="1"/>
  <c r="AF219" i="17" s="1"/>
  <c r="AF283" i="17" a="1"/>
  <c r="AF283" i="17" s="1"/>
  <c r="AF347" i="17" a="1"/>
  <c r="AF347" i="17" s="1"/>
  <c r="AF411" i="17" a="1"/>
  <c r="AF411" i="17" s="1"/>
  <c r="AG76" i="17" a="1"/>
  <c r="AG76" i="17" s="1"/>
  <c r="AG140" i="17" a="1"/>
  <c r="AG140" i="17" s="1"/>
  <c r="AG204" i="17" a="1"/>
  <c r="AG204" i="17" s="1"/>
  <c r="AE52" i="17" a="1"/>
  <c r="AE52" i="17" s="1"/>
  <c r="AE387" i="17" a="1"/>
  <c r="AE387" i="17" s="1"/>
  <c r="AF44" i="17" a="1"/>
  <c r="AF44" i="17" s="1"/>
  <c r="AF108" i="17" a="1"/>
  <c r="AF108" i="17" s="1"/>
  <c r="AF172" i="17" a="1"/>
  <c r="AF172" i="17" s="1"/>
  <c r="AF236" i="17" a="1"/>
  <c r="AF236" i="17" s="1"/>
  <c r="AF300" i="17" a="1"/>
  <c r="AF300" i="17" s="1"/>
  <c r="AF364" i="17" a="1"/>
  <c r="AF364" i="17" s="1"/>
  <c r="AG21" i="17" a="1"/>
  <c r="AG21" i="17" s="1"/>
  <c r="AG85" i="17" a="1"/>
  <c r="AG85" i="17" s="1"/>
  <c r="AG149" i="17" a="1"/>
  <c r="AG149" i="17" s="1"/>
  <c r="AG213" i="17" a="1"/>
  <c r="AG213" i="17" s="1"/>
  <c r="AF69" i="17" a="1"/>
  <c r="AF69" i="17" s="1"/>
  <c r="AG190" i="17" a="1"/>
  <c r="AG190" i="17" s="1"/>
  <c r="AG294" i="17" a="1"/>
  <c r="AG294" i="17" s="1"/>
  <c r="AG358" i="17" a="1"/>
  <c r="AG358" i="17" s="1"/>
  <c r="AG422" i="17" a="1"/>
  <c r="AG422" i="17" s="1"/>
  <c r="AH76" i="17" a="1"/>
  <c r="AH76" i="17" s="1"/>
  <c r="AH140" i="17" a="1"/>
  <c r="AH140" i="17" s="1"/>
  <c r="AH204" i="17" a="1"/>
  <c r="AH204" i="17" s="1"/>
  <c r="AH268" i="17" a="1"/>
  <c r="AH268" i="17" s="1"/>
  <c r="AH332" i="17" a="1"/>
  <c r="AH332" i="17" s="1"/>
  <c r="AH396" i="17" a="1"/>
  <c r="AH396" i="17" s="1"/>
  <c r="AI52" i="17" a="1"/>
  <c r="AI52" i="17" s="1"/>
  <c r="AF397" i="17" a="1"/>
  <c r="AF397" i="17" s="1"/>
  <c r="AG271" i="17" a="1"/>
  <c r="AG271" i="17" s="1"/>
  <c r="AG335" i="17" a="1"/>
  <c r="AG335" i="17" s="1"/>
  <c r="AG399" i="17" a="1"/>
  <c r="AG399" i="17" s="1"/>
  <c r="AH61" i="17" a="1"/>
  <c r="AH61" i="17" s="1"/>
  <c r="AH125" i="17" a="1"/>
  <c r="AH125" i="17" s="1"/>
  <c r="AH189" i="17" a="1"/>
  <c r="AH189" i="17" s="1"/>
  <c r="AH253" i="17" a="1"/>
  <c r="AH253" i="17" s="1"/>
  <c r="AH317" i="17" a="1"/>
  <c r="AH317" i="17" s="1"/>
  <c r="AH381" i="17" a="1"/>
  <c r="AH381" i="17" s="1"/>
  <c r="AI37" i="17" a="1"/>
  <c r="AI37" i="17" s="1"/>
  <c r="AF85" i="17" a="1"/>
  <c r="AF85" i="17" s="1"/>
  <c r="AG206" i="17" a="1"/>
  <c r="AG206" i="17" s="1"/>
  <c r="AG296" i="17" a="1"/>
  <c r="AG296" i="17" s="1"/>
  <c r="AG360" i="17" a="1"/>
  <c r="AG360" i="17" s="1"/>
  <c r="AH22" i="17" a="1"/>
  <c r="AH22" i="17" s="1"/>
  <c r="AH86" i="17" a="1"/>
  <c r="AH86" i="17" s="1"/>
  <c r="AH150" i="17" a="1"/>
  <c r="AH150" i="17" s="1"/>
  <c r="AH214" i="17" a="1"/>
  <c r="AH214" i="17" s="1"/>
  <c r="AH278" i="17" a="1"/>
  <c r="AH278" i="17" s="1"/>
  <c r="AH342" i="17" a="1"/>
  <c r="AH342" i="17" s="1"/>
  <c r="AH406" i="17" a="1"/>
  <c r="AH406" i="17" s="1"/>
  <c r="AE370" i="17" a="1"/>
  <c r="AE370" i="17" s="1"/>
  <c r="AG22" i="17" a="1"/>
  <c r="AG22" i="17" s="1"/>
  <c r="AG273" i="17" a="1"/>
  <c r="AG273" i="17" s="1"/>
  <c r="AG337" i="17" a="1"/>
  <c r="AG337" i="17" s="1"/>
  <c r="AG401" i="17" a="1"/>
  <c r="AG401" i="17" s="1"/>
  <c r="AH63" i="17" a="1"/>
  <c r="AH63" i="17" s="1"/>
  <c r="AH127" i="17" a="1"/>
  <c r="AH127" i="17" s="1"/>
  <c r="AH191" i="17" a="1"/>
  <c r="AH191" i="17" s="1"/>
  <c r="AH255" i="17" a="1"/>
  <c r="AH255" i="17" s="1"/>
  <c r="AH319" i="17" a="1"/>
  <c r="AH319" i="17" s="1"/>
  <c r="AH383" i="17" a="1"/>
  <c r="AH383" i="17" s="1"/>
  <c r="AI47" i="17" a="1"/>
  <c r="AI47" i="17" s="1"/>
  <c r="AF101" i="17" a="1"/>
  <c r="AF101" i="17" s="1"/>
  <c r="AG158" i="17" a="1"/>
  <c r="AG158" i="17" s="1"/>
  <c r="AG290" i="17" a="1"/>
  <c r="AG290" i="17" s="1"/>
  <c r="AG354" i="17" a="1"/>
  <c r="AG354" i="17" s="1"/>
  <c r="AG418" i="17" a="1"/>
  <c r="AG418" i="17" s="1"/>
  <c r="AH80" i="17" a="1"/>
  <c r="AH80" i="17" s="1"/>
  <c r="AH144" i="17" a="1"/>
  <c r="AH144" i="17" s="1"/>
  <c r="AH208" i="17" a="1"/>
  <c r="AH208" i="17" s="1"/>
  <c r="AH272" i="17" a="1"/>
  <c r="AH272" i="17" s="1"/>
  <c r="AH336" i="17" a="1"/>
  <c r="AH336" i="17" s="1"/>
  <c r="AH400" i="17" a="1"/>
  <c r="AH400" i="17" s="1"/>
  <c r="AI64" i="17" a="1"/>
  <c r="AI64" i="17" s="1"/>
  <c r="AF173" i="17" a="1"/>
  <c r="AF173" i="17" s="1"/>
  <c r="AG240" i="17" a="1"/>
  <c r="AG240" i="17" s="1"/>
  <c r="AG307" i="17" a="1"/>
  <c r="AG307" i="17" s="1"/>
  <c r="AG371" i="17" a="1"/>
  <c r="AG371" i="17" s="1"/>
  <c r="AH33" i="17" a="1"/>
  <c r="AH33" i="17" s="1"/>
  <c r="AH97" i="17" a="1"/>
  <c r="AH97" i="17" s="1"/>
  <c r="AH161" i="17" a="1"/>
  <c r="AH161" i="17" s="1"/>
  <c r="AH225" i="17" a="1"/>
  <c r="AH225" i="17" s="1"/>
  <c r="AH289" i="17" a="1"/>
  <c r="AH289" i="17" s="1"/>
  <c r="AH353" i="17" a="1"/>
  <c r="AH353" i="17" s="1"/>
  <c r="AH417" i="17" a="1"/>
  <c r="AH417" i="17" s="1"/>
  <c r="AB259" i="17" a="1"/>
  <c r="AB259" i="17" s="1"/>
  <c r="AF373" i="17" a="1"/>
  <c r="AF373" i="17" s="1"/>
  <c r="AG268" i="17" a="1"/>
  <c r="AG268" i="17" s="1"/>
  <c r="AG332" i="17" a="1"/>
  <c r="AG332" i="17" s="1"/>
  <c r="AG396" i="17" a="1"/>
  <c r="AG396" i="17" s="1"/>
  <c r="AH50" i="17" a="1"/>
  <c r="AH50" i="17" s="1"/>
  <c r="AH114" i="17" a="1"/>
  <c r="AH114" i="17" s="1"/>
  <c r="AH178" i="17" a="1"/>
  <c r="AH178" i="17" s="1"/>
  <c r="AH242" i="17" a="1"/>
  <c r="AH242" i="17" s="1"/>
  <c r="AH306" i="17" a="1"/>
  <c r="AH306" i="17" s="1"/>
  <c r="AH370" i="17" a="1"/>
  <c r="AH370" i="17" s="1"/>
  <c r="AI26" i="17" a="1"/>
  <c r="AI26" i="17" s="1"/>
  <c r="AG413" i="17" a="1"/>
  <c r="AG413" i="17" s="1"/>
  <c r="AI60" i="17" a="1"/>
  <c r="AI60" i="17" s="1"/>
  <c r="AI134" i="17" a="1"/>
  <c r="AI134" i="17" s="1"/>
  <c r="AI198" i="17" a="1"/>
  <c r="AI198" i="17" s="1"/>
  <c r="AI262" i="17" a="1"/>
  <c r="AI262" i="17" s="1"/>
  <c r="AI326" i="17" a="1"/>
  <c r="AI326" i="17" s="1"/>
  <c r="AI390" i="17" a="1"/>
  <c r="AI390" i="17" s="1"/>
  <c r="AJ49" i="17" a="1"/>
  <c r="AJ49" i="17" s="1"/>
  <c r="AJ113" i="17" a="1"/>
  <c r="AJ113" i="17" s="1"/>
  <c r="AJ177" i="17" a="1"/>
  <c r="AJ177" i="17" s="1"/>
  <c r="AJ241" i="17" a="1"/>
  <c r="AJ241" i="17" s="1"/>
  <c r="AJ305" i="17" a="1"/>
  <c r="AJ305" i="17" s="1"/>
  <c r="AJ369" i="17" a="1"/>
  <c r="AJ369" i="17" s="1"/>
  <c r="AG293" i="17" a="1"/>
  <c r="AG293" i="17" s="1"/>
  <c r="AH387" i="17" a="1"/>
  <c r="AH387" i="17" s="1"/>
  <c r="AI119" i="17" a="1"/>
  <c r="AI119" i="17" s="1"/>
  <c r="AI183" i="17" a="1"/>
  <c r="AI183" i="17" s="1"/>
  <c r="AI247" i="17" a="1"/>
  <c r="AI247" i="17" s="1"/>
  <c r="AI311" i="17" a="1"/>
  <c r="AI311" i="17" s="1"/>
  <c r="AI375" i="17" a="1"/>
  <c r="AI375" i="17" s="1"/>
  <c r="AJ34" i="17" a="1"/>
  <c r="AJ34" i="17" s="1"/>
  <c r="AJ98" i="17" a="1"/>
  <c r="AJ98" i="17" s="1"/>
  <c r="AJ162" i="17" a="1"/>
  <c r="AJ162" i="17" s="1"/>
  <c r="AJ226" i="17" a="1"/>
  <c r="AJ226" i="17" s="1"/>
  <c r="AJ290" i="17" a="1"/>
  <c r="AJ290" i="17" s="1"/>
  <c r="AJ354" i="17" a="1"/>
  <c r="AJ354" i="17" s="1"/>
  <c r="AJ418" i="17" a="1"/>
  <c r="AJ418" i="17" s="1"/>
  <c r="AH267" i="17" a="1"/>
  <c r="AH267" i="17" s="1"/>
  <c r="AI104" i="17" a="1"/>
  <c r="AI104" i="17" s="1"/>
  <c r="AI168" i="17" a="1"/>
  <c r="AI168" i="17" s="1"/>
  <c r="AI232" i="17" a="1"/>
  <c r="AI232" i="17" s="1"/>
  <c r="AI296" i="17" a="1"/>
  <c r="AI296" i="17" s="1"/>
  <c r="AI360" i="17" a="1"/>
  <c r="AI360" i="17" s="1"/>
  <c r="AJ19" i="17" a="1"/>
  <c r="AJ19" i="17" s="1"/>
  <c r="AJ83" i="17" a="1"/>
  <c r="AJ83" i="17" s="1"/>
  <c r="AJ147" i="17" a="1"/>
  <c r="AJ147" i="17" s="1"/>
  <c r="AJ211" i="17" a="1"/>
  <c r="AJ211" i="17" s="1"/>
  <c r="AJ275" i="17" a="1"/>
  <c r="AJ275" i="17" s="1"/>
  <c r="AJ339" i="17" a="1"/>
  <c r="AJ339" i="17" s="1"/>
  <c r="AJ403" i="17" a="1"/>
  <c r="AJ403" i="17" s="1"/>
  <c r="AH147" i="17" a="1"/>
  <c r="AH147" i="17" s="1"/>
  <c r="AI89" i="17" a="1"/>
  <c r="AI89" i="17" s="1"/>
  <c r="AI153" i="17" a="1"/>
  <c r="AI153" i="17" s="1"/>
  <c r="AI217" i="17" a="1"/>
  <c r="AI217" i="17" s="1"/>
  <c r="AI281" i="17" a="1"/>
  <c r="AI281" i="17" s="1"/>
  <c r="AI345" i="17" a="1"/>
  <c r="AI345" i="17" s="1"/>
  <c r="AI409" i="17" a="1"/>
  <c r="AI409" i="17" s="1"/>
  <c r="AJ68" i="17" a="1"/>
  <c r="AJ68" i="17" s="1"/>
  <c r="AJ132" i="17" a="1"/>
  <c r="AJ132" i="17" s="1"/>
  <c r="AJ196" i="17" a="1"/>
  <c r="AJ196" i="17" s="1"/>
  <c r="AJ260" i="17" a="1"/>
  <c r="AJ260" i="17" s="1"/>
  <c r="AJ324" i="17" a="1"/>
  <c r="AJ324" i="17" s="1"/>
  <c r="AG317" i="17" a="1"/>
  <c r="AG317" i="17" s="1"/>
  <c r="AH411" i="17" a="1"/>
  <c r="AH411" i="17" s="1"/>
  <c r="AI122" i="17" a="1"/>
  <c r="AI122" i="17" s="1"/>
  <c r="AI186" i="17" a="1"/>
  <c r="AI186" i="17" s="1"/>
  <c r="AI250" i="17" a="1"/>
  <c r="AI250" i="17" s="1"/>
  <c r="AI314" i="17" a="1"/>
  <c r="AI314" i="17" s="1"/>
  <c r="AI378" i="17" a="1"/>
  <c r="AI378" i="17" s="1"/>
  <c r="AJ37" i="17" a="1"/>
  <c r="AJ37" i="17" s="1"/>
  <c r="AJ101" i="17" a="1"/>
  <c r="AJ101" i="17" s="1"/>
  <c r="AJ165" i="17" a="1"/>
  <c r="AJ165" i="17" s="1"/>
  <c r="AJ229" i="17" a="1"/>
  <c r="AJ229" i="17" s="1"/>
  <c r="AJ293" i="17" a="1"/>
  <c r="AJ293" i="17" s="1"/>
  <c r="AJ357" i="17" a="1"/>
  <c r="AJ357" i="17" s="1"/>
  <c r="AF61" i="17" a="1"/>
  <c r="AF61" i="17" s="1"/>
  <c r="AH291" i="17" a="1"/>
  <c r="AH291" i="17" s="1"/>
  <c r="AI107" i="17" a="1"/>
  <c r="AI107" i="17" s="1"/>
  <c r="AI171" i="17" a="1"/>
  <c r="AI171" i="17" s="1"/>
  <c r="AI235" i="17" a="1"/>
  <c r="AI235" i="17" s="1"/>
  <c r="AI299" i="17" a="1"/>
  <c r="AI299" i="17" s="1"/>
  <c r="AI363" i="17" a="1"/>
  <c r="AI363" i="17" s="1"/>
  <c r="AJ22" i="17" a="1"/>
  <c r="AJ22" i="17" s="1"/>
  <c r="AJ86" i="17" a="1"/>
  <c r="AJ86" i="17" s="1"/>
  <c r="AJ150" i="17" a="1"/>
  <c r="AJ150" i="17" s="1"/>
  <c r="AJ214" i="17" a="1"/>
  <c r="AJ214" i="17" s="1"/>
  <c r="AJ278" i="17" a="1"/>
  <c r="AJ278" i="17" s="1"/>
  <c r="AJ342" i="17" a="1"/>
  <c r="AJ342" i="17" s="1"/>
  <c r="AJ406" i="17" a="1"/>
  <c r="AJ406" i="17" s="1"/>
  <c r="AH43" i="17" a="1"/>
  <c r="AH43" i="17" s="1"/>
  <c r="AI84" i="17" a="1"/>
  <c r="AI84" i="17" s="1"/>
  <c r="AI148" i="17" a="1"/>
  <c r="AI148" i="17" s="1"/>
  <c r="AI212" i="17" a="1"/>
  <c r="AI212" i="17" s="1"/>
  <c r="AI276" i="17" a="1"/>
  <c r="AI276" i="17" s="1"/>
  <c r="AI340" i="17" a="1"/>
  <c r="AI340" i="17" s="1"/>
  <c r="AI404" i="17" a="1"/>
  <c r="AI404" i="17" s="1"/>
  <c r="AJ63" i="17" a="1"/>
  <c r="AJ63" i="17" s="1"/>
  <c r="AJ127" i="17" a="1"/>
  <c r="AJ127" i="17" s="1"/>
  <c r="AJ191" i="17" a="1"/>
  <c r="AJ191" i="17" s="1"/>
  <c r="AJ255" i="17" a="1"/>
  <c r="AJ255" i="17" s="1"/>
  <c r="AJ319" i="17" a="1"/>
  <c r="AJ319" i="17" s="1"/>
  <c r="AJ383" i="17" a="1"/>
  <c r="AJ383" i="17" s="1"/>
  <c r="AH115" i="17" a="1"/>
  <c r="AH115" i="17" s="1"/>
  <c r="AJ168" i="17" a="1"/>
  <c r="AJ168" i="17" s="1"/>
  <c r="AK47" i="17" a="1"/>
  <c r="AK47" i="17" s="1"/>
  <c r="AK111" i="17" a="1"/>
  <c r="AK111" i="17" s="1"/>
  <c r="AK175" i="17" a="1"/>
  <c r="AK175" i="17" s="1"/>
  <c r="AK239" i="17" a="1"/>
  <c r="AK239" i="17" s="1"/>
  <c r="AK303" i="17" a="1"/>
  <c r="AK303" i="17" s="1"/>
  <c r="AK367" i="17" a="1"/>
  <c r="AK367" i="17" s="1"/>
  <c r="AL29" i="17" a="1"/>
  <c r="AL29" i="17" s="1"/>
  <c r="AL93" i="17" a="1"/>
  <c r="AL93" i="17" s="1"/>
  <c r="AL157" i="17" a="1"/>
  <c r="AL157" i="17" s="1"/>
  <c r="AL221" i="17" a="1"/>
  <c r="AL221" i="17" s="1"/>
  <c r="AL285" i="17" a="1"/>
  <c r="AL285" i="17" s="1"/>
  <c r="AL349" i="17" a="1"/>
  <c r="AL349" i="17" s="1"/>
  <c r="AL413" i="17" a="1"/>
  <c r="AL413" i="17" s="1"/>
  <c r="AI317" i="17" a="1"/>
  <c r="AI317" i="17" s="1"/>
  <c r="AJ404" i="17" a="1"/>
  <c r="AJ404" i="17" s="1"/>
  <c r="AK80" i="17" a="1"/>
  <c r="AK80" i="17" s="1"/>
  <c r="AK144" i="17" a="1"/>
  <c r="AK144" i="17" s="1"/>
  <c r="AK208" i="17" a="1"/>
  <c r="AK208" i="17" s="1"/>
  <c r="AJ70" i="17" a="1"/>
  <c r="AJ70" i="17" s="1"/>
  <c r="AI132" i="17" a="1"/>
  <c r="AI132" i="17" s="1"/>
  <c r="AJ239" i="17" a="1"/>
  <c r="AJ239" i="17" s="1"/>
  <c r="AK22" i="17" a="1"/>
  <c r="AK22" i="17" s="1"/>
  <c r="AK279" i="17" a="1"/>
  <c r="AK279" i="17" s="1"/>
  <c r="AL133" i="17" a="1"/>
  <c r="AL133" i="17" s="1"/>
  <c r="AL389" i="17" a="1"/>
  <c r="AL389" i="17" s="1"/>
  <c r="AK56" i="17" a="1"/>
  <c r="AK56" i="17" s="1"/>
  <c r="AK216" i="17" a="1"/>
  <c r="AK216" i="17" s="1"/>
  <c r="AK344" i="17" a="1"/>
  <c r="AK344" i="17" s="1"/>
  <c r="AL70" i="17" a="1"/>
  <c r="AL70" i="17" s="1"/>
  <c r="AL174" i="17" a="1"/>
  <c r="AL174" i="17" s="1"/>
  <c r="AL254" i="17" a="1"/>
  <c r="AL254" i="17" s="1"/>
  <c r="AL342" i="17" a="1"/>
  <c r="AL342" i="17" s="1"/>
  <c r="AG405" i="17" a="1"/>
  <c r="AG405" i="17" s="1"/>
  <c r="AJ120" i="17" a="1"/>
  <c r="AJ120" i="17" s="1"/>
  <c r="AK49" i="17" a="1"/>
  <c r="AK49" i="17" s="1"/>
  <c r="AK121" i="17" a="1"/>
  <c r="AK121" i="17" s="1"/>
  <c r="AK185" i="17" a="1"/>
  <c r="AK185" i="17" s="1"/>
  <c r="AK249" i="17" a="1"/>
  <c r="AK249" i="17" s="1"/>
  <c r="AK313" i="17" a="1"/>
  <c r="AK313" i="17" s="1"/>
  <c r="AK377" i="17" a="1"/>
  <c r="AK377" i="17" s="1"/>
  <c r="AL39" i="17" a="1"/>
  <c r="AL39" i="17" s="1"/>
  <c r="AL103" i="17" a="1"/>
  <c r="AL103" i="17" s="1"/>
  <c r="AL167" i="17" a="1"/>
  <c r="AL167" i="17" s="1"/>
  <c r="AL231" i="17" a="1"/>
  <c r="AL231" i="17" s="1"/>
  <c r="AL295" i="17" a="1"/>
  <c r="AL295" i="17" s="1"/>
  <c r="AL359" i="17" a="1"/>
  <c r="AL359" i="17" s="1"/>
  <c r="AM24" i="17" a="1"/>
  <c r="AM24" i="17" s="1"/>
  <c r="AJ64" i="17" a="1"/>
  <c r="AJ64" i="17" s="1"/>
  <c r="AK34" i="17" a="1"/>
  <c r="AK34" i="17" s="1"/>
  <c r="AK98" i="17" a="1"/>
  <c r="AK98" i="17" s="1"/>
  <c r="AK162" i="17" a="1"/>
  <c r="AK162" i="17" s="1"/>
  <c r="AK226" i="17" a="1"/>
  <c r="AK226" i="17" s="1"/>
  <c r="AK290" i="17" a="1"/>
  <c r="AK290" i="17" s="1"/>
  <c r="AK354" i="17" a="1"/>
  <c r="AK354" i="17" s="1"/>
  <c r="AK418" i="17" a="1"/>
  <c r="AK418" i="17" s="1"/>
  <c r="AL80" i="17" a="1"/>
  <c r="AL80" i="17" s="1"/>
  <c r="AL144" i="17" a="1"/>
  <c r="AL144" i="17" s="1"/>
  <c r="AL208" i="17" a="1"/>
  <c r="AL208" i="17" s="1"/>
  <c r="AL272" i="17" a="1"/>
  <c r="AL272" i="17" s="1"/>
  <c r="AL336" i="17" a="1"/>
  <c r="AL336" i="17" s="1"/>
  <c r="AI277" i="17" a="1"/>
  <c r="AI277" i="17" s="1"/>
  <c r="AJ384" i="17" a="1"/>
  <c r="AJ384" i="17" s="1"/>
  <c r="AK75" i="17" a="1"/>
  <c r="AK75" i="17" s="1"/>
  <c r="AK139" i="17" a="1"/>
  <c r="AK139" i="17" s="1"/>
  <c r="AK203" i="17" a="1"/>
  <c r="AK203" i="17" s="1"/>
  <c r="AK267" i="17" a="1"/>
  <c r="AK267" i="17" s="1"/>
  <c r="AK331" i="17" a="1"/>
  <c r="AK331" i="17" s="1"/>
  <c r="AK395" i="17" a="1"/>
  <c r="AK395" i="17" s="1"/>
  <c r="AL49" i="17" a="1"/>
  <c r="AL49" i="17" s="1"/>
  <c r="AL113" i="17" a="1"/>
  <c r="AL113" i="17" s="1"/>
  <c r="AL177" i="17" a="1"/>
  <c r="AL177" i="17" s="1"/>
  <c r="AL241" i="17" a="1"/>
  <c r="AL241" i="17" s="1"/>
  <c r="AL305" i="17" a="1"/>
  <c r="AL305" i="17" s="1"/>
  <c r="AL369" i="17" a="1"/>
  <c r="AL369" i="17" s="1"/>
  <c r="AI93" i="17" a="1"/>
  <c r="AI93" i="17" s="1"/>
  <c r="AJ208" i="17" a="1"/>
  <c r="AJ208" i="17" s="1"/>
  <c r="AK44" i="17" a="1"/>
  <c r="AK44" i="17" s="1"/>
  <c r="AK108" i="17" a="1"/>
  <c r="AK108" i="17" s="1"/>
  <c r="AK172" i="17" a="1"/>
  <c r="AK172" i="17" s="1"/>
  <c r="AK236" i="17" a="1"/>
  <c r="AK236" i="17" s="1"/>
  <c r="AK300" i="17" a="1"/>
  <c r="AK300" i="17" s="1"/>
  <c r="AK364" i="17" a="1"/>
  <c r="AK364" i="17" s="1"/>
  <c r="AL19" i="17" a="1"/>
  <c r="AL19" i="17" s="1"/>
  <c r="AL82" i="17" a="1"/>
  <c r="AL82" i="17" s="1"/>
  <c r="AL146" i="17" a="1"/>
  <c r="AL146" i="17" s="1"/>
  <c r="AL210" i="17" a="1"/>
  <c r="AL210" i="17" s="1"/>
  <c r="AL274" i="17" a="1"/>
  <c r="AL274" i="17" s="1"/>
  <c r="AL338" i="17" a="1"/>
  <c r="AL338" i="17" s="1"/>
  <c r="AL402" i="17" a="1"/>
  <c r="AL402" i="17" s="1"/>
  <c r="AJ24" i="17" a="1"/>
  <c r="AJ24" i="17" s="1"/>
  <c r="AK20" i="17" a="1"/>
  <c r="AK20" i="17" s="1"/>
  <c r="AK85" i="17" a="1"/>
  <c r="AK85" i="17" s="1"/>
  <c r="AK149" i="17" a="1"/>
  <c r="AK149" i="17" s="1"/>
  <c r="AK213" i="17" a="1"/>
  <c r="AK213" i="17" s="1"/>
  <c r="AK277" i="17" a="1"/>
  <c r="AK277" i="17" s="1"/>
  <c r="AK341" i="17" a="1"/>
  <c r="AK341" i="17" s="1"/>
  <c r="AK405" i="17" a="1"/>
  <c r="AK405" i="17" s="1"/>
  <c r="AL67" i="17" a="1"/>
  <c r="AL67" i="17" s="1"/>
  <c r="AL131" i="17" a="1"/>
  <c r="AL131" i="17" s="1"/>
  <c r="AL195" i="17" a="1"/>
  <c r="AL195" i="17" s="1"/>
  <c r="AL259" i="17" a="1"/>
  <c r="AL259" i="17" s="1"/>
  <c r="AL323" i="17" a="1"/>
  <c r="AL323" i="17" s="1"/>
  <c r="AL387" i="17" a="1"/>
  <c r="AL387" i="17" s="1"/>
  <c r="AK102" i="17" a="1"/>
  <c r="AK102" i="17" s="1"/>
  <c r="AL180" i="17" a="1"/>
  <c r="AL180" i="17" s="1"/>
  <c r="AM47" i="17" a="1"/>
  <c r="AM47" i="17" s="1"/>
  <c r="AM111" i="17" a="1"/>
  <c r="AM111" i="17" s="1"/>
  <c r="AM175" i="17" a="1"/>
  <c r="AM175" i="17" s="1"/>
  <c r="AM239" i="17" a="1"/>
  <c r="AM239" i="17" s="1"/>
  <c r="AM303" i="17" a="1"/>
  <c r="AM303" i="17" s="1"/>
  <c r="AM367" i="17" a="1"/>
  <c r="AM367" i="17" s="1"/>
  <c r="AN28" i="17" a="1"/>
  <c r="AN28" i="17" s="1"/>
  <c r="AN92" i="17" a="1"/>
  <c r="AN92" i="17" s="1"/>
  <c r="AN156" i="17" a="1"/>
  <c r="AN156" i="17" s="1"/>
  <c r="AN220" i="17" a="1"/>
  <c r="AN220" i="17" s="1"/>
  <c r="AN284" i="17" a="1"/>
  <c r="AN284" i="17" s="1"/>
  <c r="AN348" i="17" a="1"/>
  <c r="AN348" i="17" s="1"/>
  <c r="AK46" i="17" a="1"/>
  <c r="AK46" i="17" s="1"/>
  <c r="AL188" i="17" a="1"/>
  <c r="AL188" i="17" s="1"/>
  <c r="AM48" i="17" a="1"/>
  <c r="AM48" i="17" s="1"/>
  <c r="AM112" i="17" a="1"/>
  <c r="AM112" i="17" s="1"/>
  <c r="AM176" i="17" a="1"/>
  <c r="AM176" i="17" s="1"/>
  <c r="AM240" i="17" a="1"/>
  <c r="AM240" i="17" s="1"/>
  <c r="AM304" i="17" a="1"/>
  <c r="AM304" i="17" s="1"/>
  <c r="AM368" i="17" a="1"/>
  <c r="AM368" i="17" s="1"/>
  <c r="AN29" i="17" a="1"/>
  <c r="AN29" i="17" s="1"/>
  <c r="AN93" i="17" a="1"/>
  <c r="AN93" i="17" s="1"/>
  <c r="AN157" i="17" a="1"/>
  <c r="AN157" i="17" s="1"/>
  <c r="AN221" i="17" a="1"/>
  <c r="AN221" i="17" s="1"/>
  <c r="AN285" i="17" a="1"/>
  <c r="AN285" i="17" s="1"/>
  <c r="AN349" i="17" a="1"/>
  <c r="AN349" i="17" s="1"/>
  <c r="AN413" i="17" a="1"/>
  <c r="AN413" i="17" s="1"/>
  <c r="AK310" i="17" a="1"/>
  <c r="AK310" i="17" s="1"/>
  <c r="AL408" i="17" a="1"/>
  <c r="AL408" i="17" s="1"/>
  <c r="AM81" i="17" a="1"/>
  <c r="AM81" i="17" s="1"/>
  <c r="AM145" i="17" a="1"/>
  <c r="AM145" i="17" s="1"/>
  <c r="AM209" i="17" a="1"/>
  <c r="AM209" i="17" s="1"/>
  <c r="AM273" i="17" a="1"/>
  <c r="AM273" i="17" s="1"/>
  <c r="AM337" i="17" a="1"/>
  <c r="AM337" i="17" s="1"/>
  <c r="AM401" i="17" a="1"/>
  <c r="AM401" i="17" s="1"/>
  <c r="AN62" i="17" a="1"/>
  <c r="AN62" i="17" s="1"/>
  <c r="AN126" i="17" a="1"/>
  <c r="AN126" i="17" s="1"/>
  <c r="AN190" i="17" a="1"/>
  <c r="AN190" i="17" s="1"/>
  <c r="AN254" i="17" a="1"/>
  <c r="AN254" i="17" s="1"/>
  <c r="AN318" i="17" a="1"/>
  <c r="AN318" i="17" s="1"/>
  <c r="AN382" i="17" a="1"/>
  <c r="AN382" i="17" s="1"/>
  <c r="AK318" i="17" a="1"/>
  <c r="AK318" i="17" s="1"/>
  <c r="AL410" i="17" a="1"/>
  <c r="AL410" i="17" s="1"/>
  <c r="AM74" i="17" a="1"/>
  <c r="AM74" i="17" s="1"/>
  <c r="AM138" i="17" a="1"/>
  <c r="AM138" i="17" s="1"/>
  <c r="AM202" i="17" a="1"/>
  <c r="AM202" i="17" s="1"/>
  <c r="AM266" i="17" a="1"/>
  <c r="AM266" i="17" s="1"/>
  <c r="AM330" i="17" a="1"/>
  <c r="AM330" i="17" s="1"/>
  <c r="AM394" i="17" a="1"/>
  <c r="AM394" i="17" s="1"/>
  <c r="AN55" i="17" a="1"/>
  <c r="AN55" i="17" s="1"/>
  <c r="AN119" i="17" a="1"/>
  <c r="AN119" i="17" s="1"/>
  <c r="AN183" i="17" a="1"/>
  <c r="AN183" i="17" s="1"/>
  <c r="AN247" i="17" a="1"/>
  <c r="AN247" i="17" s="1"/>
  <c r="AN311" i="17" a="1"/>
  <c r="AN311" i="17" s="1"/>
  <c r="AN375" i="17" a="1"/>
  <c r="AN375" i="17" s="1"/>
  <c r="AK262" i="17" a="1"/>
  <c r="AK262" i="17" s="1"/>
  <c r="AL340" i="17" a="1"/>
  <c r="AL340" i="17" s="1"/>
  <c r="AM67" i="17" a="1"/>
  <c r="AM67" i="17" s="1"/>
  <c r="AM131" i="17" a="1"/>
  <c r="AM131" i="17" s="1"/>
  <c r="AK334" i="17" a="1"/>
  <c r="AK334" i="17" s="1"/>
  <c r="AL388" i="17" a="1"/>
  <c r="AL388" i="17" s="1"/>
  <c r="AM68" i="17" a="1"/>
  <c r="AM68" i="17" s="1"/>
  <c r="AM132" i="17" a="1"/>
  <c r="AM132" i="17" s="1"/>
  <c r="AM196" i="17" a="1"/>
  <c r="AM196" i="17" s="1"/>
  <c r="AM260" i="17" a="1"/>
  <c r="AM260" i="17" s="1"/>
  <c r="AM324" i="17" a="1"/>
  <c r="AM324" i="17" s="1"/>
  <c r="AM388" i="17" a="1"/>
  <c r="AM388" i="17" s="1"/>
  <c r="AN49" i="17" a="1"/>
  <c r="AN49" i="17" s="1"/>
  <c r="AN113" i="17" a="1"/>
  <c r="AN113" i="17" s="1"/>
  <c r="AN177" i="17" a="1"/>
  <c r="AN177" i="17" s="1"/>
  <c r="AN241" i="17" a="1"/>
  <c r="AN241" i="17" s="1"/>
  <c r="AN305" i="17" a="1"/>
  <c r="AN305" i="17" s="1"/>
  <c r="AN369" i="17" a="1"/>
  <c r="AN369" i="17" s="1"/>
  <c r="AK278" i="17" a="1"/>
  <c r="AK278" i="17" s="1"/>
  <c r="AL356" i="17" a="1"/>
  <c r="AL356" i="17" s="1"/>
  <c r="AM61" i="17" a="1"/>
  <c r="AM61" i="17" s="1"/>
  <c r="AM125" i="17" a="1"/>
  <c r="AM125" i="17" s="1"/>
  <c r="AM189" i="17" a="1"/>
  <c r="AM189" i="17" s="1"/>
  <c r="AM253" i="17" a="1"/>
  <c r="AM253" i="17" s="1"/>
  <c r="AM317" i="17" a="1"/>
  <c r="AM317" i="17" s="1"/>
  <c r="AM381" i="17" a="1"/>
  <c r="AM381" i="17" s="1"/>
  <c r="AN34" i="17" a="1"/>
  <c r="AN34" i="17" s="1"/>
  <c r="AN98" i="17" a="1"/>
  <c r="AN98" i="17" s="1"/>
  <c r="AN162" i="17" a="1"/>
  <c r="AN162" i="17" s="1"/>
  <c r="AN226" i="17" a="1"/>
  <c r="AN226" i="17" s="1"/>
  <c r="AL300" i="17" a="1"/>
  <c r="AL300" i="17" s="1"/>
  <c r="AM326" i="17" a="1"/>
  <c r="AM326" i="17" s="1"/>
  <c r="AN155" i="17" a="1"/>
  <c r="AN155" i="17" s="1"/>
  <c r="AN368" i="17" a="1"/>
  <c r="AN368" i="17" s="1"/>
  <c r="AO44" i="17" a="1"/>
  <c r="AO44" i="17" s="1"/>
  <c r="AO108" i="17" a="1"/>
  <c r="AO108" i="17" s="1"/>
  <c r="AO172" i="17" a="1"/>
  <c r="AO172" i="17" s="1"/>
  <c r="AO236" i="17" a="1"/>
  <c r="AO236" i="17" s="1"/>
  <c r="AO300" i="17" a="1"/>
  <c r="AO300" i="17" s="1"/>
  <c r="AO364" i="17" a="1"/>
  <c r="AO364" i="17" s="1"/>
  <c r="AP22" i="17" a="1"/>
  <c r="AP22" i="17" s="1"/>
  <c r="AP86" i="17" a="1"/>
  <c r="AP86" i="17" s="1"/>
  <c r="AP150" i="17" a="1"/>
  <c r="AP150" i="17" s="1"/>
  <c r="AM70" i="17" a="1"/>
  <c r="AM70" i="17" s="1"/>
  <c r="AM363" i="17" a="1"/>
  <c r="AM363" i="17" s="1"/>
  <c r="AN224" i="17" a="1"/>
  <c r="AN224" i="17" s="1"/>
  <c r="AN400" i="17" a="1"/>
  <c r="AN400" i="17" s="1"/>
  <c r="AO61" i="17" a="1"/>
  <c r="AO61" i="17" s="1"/>
  <c r="AO125" i="17" a="1"/>
  <c r="AO125" i="17" s="1"/>
  <c r="AO189" i="17" a="1"/>
  <c r="AO189" i="17" s="1"/>
  <c r="AO253" i="17" a="1"/>
  <c r="AO253" i="17" s="1"/>
  <c r="AO317" i="17" a="1"/>
  <c r="AO317" i="17" s="1"/>
  <c r="AO381" i="17" a="1"/>
  <c r="AO381" i="17" s="1"/>
  <c r="AP39" i="17" a="1"/>
  <c r="AP39" i="17" s="1"/>
  <c r="AP103" i="17" a="1"/>
  <c r="AP103" i="17" s="1"/>
  <c r="AP167" i="17" a="1"/>
  <c r="AP167" i="17" s="1"/>
  <c r="AP231" i="17" a="1"/>
  <c r="AP231" i="17" s="1"/>
  <c r="AM78" i="17" a="1"/>
  <c r="AM78" i="17" s="1"/>
  <c r="AM366" i="17" a="1"/>
  <c r="AM366" i="17" s="1"/>
  <c r="AN227" i="17" a="1"/>
  <c r="AN227" i="17" s="1"/>
  <c r="AN401" i="17" a="1"/>
  <c r="AN401" i="17" s="1"/>
  <c r="AO62" i="17" a="1"/>
  <c r="AO62" i="17" s="1"/>
  <c r="AO126" i="17" a="1"/>
  <c r="AO126" i="17" s="1"/>
  <c r="AO190" i="17" a="1"/>
  <c r="AO190" i="17" s="1"/>
  <c r="AO254" i="17" a="1"/>
  <c r="AO254" i="17" s="1"/>
  <c r="AO318" i="17" a="1"/>
  <c r="AO318" i="17" s="1"/>
  <c r="AO382" i="17" a="1"/>
  <c r="AO382" i="17" s="1"/>
  <c r="AP40" i="17" a="1"/>
  <c r="AP40" i="17" s="1"/>
  <c r="AP104" i="17" a="1"/>
  <c r="AP104" i="17" s="1"/>
  <c r="AP168" i="17" a="1"/>
  <c r="AP168" i="17" s="1"/>
  <c r="AM86" i="17" a="1"/>
  <c r="AM86" i="17" s="1"/>
  <c r="AM371" i="17" a="1"/>
  <c r="AM371" i="17" s="1"/>
  <c r="AN232" i="17" a="1"/>
  <c r="AN232" i="17" s="1"/>
  <c r="AN402" i="17" a="1"/>
  <c r="AN402" i="17" s="1"/>
  <c r="AO63" i="17" a="1"/>
  <c r="AO63" i="17" s="1"/>
  <c r="AO127" i="17" a="1"/>
  <c r="AO127" i="17" s="1"/>
  <c r="AO191" i="17" a="1"/>
  <c r="AO191" i="17" s="1"/>
  <c r="AO255" i="17" a="1"/>
  <c r="AO255" i="17" s="1"/>
  <c r="AO319" i="17" a="1"/>
  <c r="AO319" i="17" s="1"/>
  <c r="AO383" i="17" a="1"/>
  <c r="AO383" i="17" s="1"/>
  <c r="AP49" i="17" a="1"/>
  <c r="AP49" i="17" s="1"/>
  <c r="AP113" i="17" a="1"/>
  <c r="AP113" i="17" s="1"/>
  <c r="AP177" i="17" a="1"/>
  <c r="AP177" i="17" s="1"/>
  <c r="AL44" i="17" a="1"/>
  <c r="AL44" i="17" s="1"/>
  <c r="AM310" i="17" a="1"/>
  <c r="AM310" i="17" s="1"/>
  <c r="AN171" i="17" a="1"/>
  <c r="AN171" i="17" s="1"/>
  <c r="AN378" i="17" a="1"/>
  <c r="AN378" i="17" s="1"/>
  <c r="AO40" i="17" a="1"/>
  <c r="AO40" i="17" s="1"/>
  <c r="AO104" i="17" a="1"/>
  <c r="AO104" i="17" s="1"/>
  <c r="AO168" i="17" a="1"/>
  <c r="AO168" i="17" s="1"/>
  <c r="AO232" i="17" a="1"/>
  <c r="AO232" i="17" s="1"/>
  <c r="AO296" i="17" a="1"/>
  <c r="AO296" i="17" s="1"/>
  <c r="AO360" i="17" a="1"/>
  <c r="AO360" i="17" s="1"/>
  <c r="AP18" i="17" a="1"/>
  <c r="AP18" i="17" s="1"/>
  <c r="AP82" i="17" a="1"/>
  <c r="AP82" i="17" s="1"/>
  <c r="AP146" i="17" a="1"/>
  <c r="AP146" i="17" s="1"/>
  <c r="AP210" i="17" a="1"/>
  <c r="AP210" i="17" s="1"/>
  <c r="AP274" i="17" a="1"/>
  <c r="AP274" i="17" s="1"/>
  <c r="AM251" i="17" a="1"/>
  <c r="AM251" i="17" s="1"/>
  <c r="AN112" i="17" a="1"/>
  <c r="AN112" i="17" s="1"/>
  <c r="AN338" i="17" a="1"/>
  <c r="AN338" i="17" s="1"/>
  <c r="AO41" i="17" a="1"/>
  <c r="AO41" i="17" s="1"/>
  <c r="AO105" i="17" a="1"/>
  <c r="AO105" i="17" s="1"/>
  <c r="AO169" i="17" a="1"/>
  <c r="AO169" i="17" s="1"/>
  <c r="AO233" i="17" a="1"/>
  <c r="AO233" i="17" s="1"/>
  <c r="AO297" i="17" a="1"/>
  <c r="AO297" i="17" s="1"/>
  <c r="AO361" i="17" a="1"/>
  <c r="AO361" i="17" s="1"/>
  <c r="AP19" i="17" a="1"/>
  <c r="AP19" i="17" s="1"/>
  <c r="AP83" i="17" a="1"/>
  <c r="AP83" i="17" s="1"/>
  <c r="AP147" i="17" a="1"/>
  <c r="AP147" i="17" s="1"/>
  <c r="AL172" i="17" a="1"/>
  <c r="AL172" i="17" s="1"/>
  <c r="AM318" i="17" a="1"/>
  <c r="AM318" i="17" s="1"/>
  <c r="AN147" i="17" a="1"/>
  <c r="AN147" i="17" s="1"/>
  <c r="AN362" i="17" a="1"/>
  <c r="AN362" i="17" s="1"/>
  <c r="AO42" i="17" a="1"/>
  <c r="AO42" i="17" s="1"/>
  <c r="AO106" i="17" a="1"/>
  <c r="AO106" i="17" s="1"/>
  <c r="AO170" i="17" a="1"/>
  <c r="AO170" i="17" s="1"/>
  <c r="AO234" i="17" a="1"/>
  <c r="AO234" i="17" s="1"/>
  <c r="AO298" i="17" a="1"/>
  <c r="AO298" i="17" s="1"/>
  <c r="AO362" i="17" a="1"/>
  <c r="AO362" i="17" s="1"/>
  <c r="AP20" i="17" a="1"/>
  <c r="AP20" i="17" s="1"/>
  <c r="AP84" i="17" a="1"/>
  <c r="AP84" i="17" s="1"/>
  <c r="AP148" i="17" a="1"/>
  <c r="AP148" i="17" s="1"/>
  <c r="AP212" i="17" a="1"/>
  <c r="AP212" i="17" s="1"/>
  <c r="AO331" i="17" a="1"/>
  <c r="AO331" i="17" s="1"/>
  <c r="AP243" i="17" a="1"/>
  <c r="AP243" i="17" s="1"/>
  <c r="AP315" i="17" a="1"/>
  <c r="AP315" i="17" s="1"/>
  <c r="AP379" i="17" a="1"/>
  <c r="AP379" i="17" s="1"/>
  <c r="AQ38" i="17" a="1"/>
  <c r="AQ38" i="17" s="1"/>
  <c r="AQ102" i="17" a="1"/>
  <c r="AQ102" i="17" s="1"/>
  <c r="AQ166" i="17" a="1"/>
  <c r="AQ166" i="17" s="1"/>
  <c r="AQ230" i="17" a="1"/>
  <c r="AQ230" i="17" s="1"/>
  <c r="AQ294" i="17" a="1"/>
  <c r="AQ294" i="17" s="1"/>
  <c r="AQ358" i="17" a="1"/>
  <c r="AQ358" i="17" s="1"/>
  <c r="AQ422" i="17" a="1"/>
  <c r="AQ422" i="17" s="1"/>
  <c r="AR77" i="17" a="1"/>
  <c r="AR77" i="17" s="1"/>
  <c r="AR141" i="17" a="1"/>
  <c r="AR141" i="17" s="1"/>
  <c r="AR205" i="17" a="1"/>
  <c r="AR205" i="17" s="1"/>
  <c r="AR269" i="17" a="1"/>
  <c r="AR269" i="17" s="1"/>
  <c r="AR333" i="17" a="1"/>
  <c r="AR333" i="17" s="1"/>
  <c r="AR397" i="17" a="1"/>
  <c r="AR397" i="17" s="1"/>
  <c r="AS54" i="17" a="1"/>
  <c r="AS54" i="17" s="1"/>
  <c r="AS118" i="17" a="1"/>
  <c r="AS118" i="17" s="1"/>
  <c r="AS182" i="17" a="1"/>
  <c r="AS182" i="17" s="1"/>
  <c r="AS246" i="17" a="1"/>
  <c r="AS246" i="17" s="1"/>
  <c r="AS310" i="17" a="1"/>
  <c r="AS310" i="17" s="1"/>
  <c r="AS374" i="17" a="1"/>
  <c r="AS374" i="17" s="1"/>
  <c r="V14" i="17" a="1"/>
  <c r="V14" i="17" s="1"/>
  <c r="V490" i="17" s="1"/>
  <c r="D64" i="17" a="1"/>
  <c r="D64" i="17" s="1"/>
  <c r="D128" i="17" a="1"/>
  <c r="D128" i="17" s="1"/>
  <c r="AO83" i="17" a="1"/>
  <c r="AO83" i="17" s="1"/>
  <c r="AP157" i="17" a="1"/>
  <c r="AP157" i="17" s="1"/>
  <c r="AP284" i="17" a="1"/>
  <c r="AP284" i="17" s="1"/>
  <c r="AP348" i="17" a="1"/>
  <c r="AP348" i="17" s="1"/>
  <c r="AP412" i="17" a="1"/>
  <c r="AP412" i="17" s="1"/>
  <c r="AQ71" i="17" a="1"/>
  <c r="AQ71" i="17" s="1"/>
  <c r="AQ135" i="17" a="1"/>
  <c r="AQ135" i="17" s="1"/>
  <c r="AQ199" i="17" a="1"/>
  <c r="AQ199" i="17" s="1"/>
  <c r="AQ263" i="17" a="1"/>
  <c r="AQ263" i="17" s="1"/>
  <c r="AQ327" i="17" a="1"/>
  <c r="AQ327" i="17" s="1"/>
  <c r="AQ391" i="17" a="1"/>
  <c r="AQ391" i="17" s="1"/>
  <c r="AR54" i="17" a="1"/>
  <c r="AR54" i="17" s="1"/>
  <c r="AR118" i="17" a="1"/>
  <c r="AR118" i="17" s="1"/>
  <c r="AR182" i="17" a="1"/>
  <c r="AR182" i="17" s="1"/>
  <c r="AR246" i="17" a="1"/>
  <c r="AR246" i="17" s="1"/>
  <c r="AR310" i="17" a="1"/>
  <c r="AR310" i="17" s="1"/>
  <c r="AR374" i="17" a="1"/>
  <c r="AR374" i="17" s="1"/>
  <c r="AS31" i="17" a="1"/>
  <c r="AS31" i="17" s="1"/>
  <c r="AS95" i="17" a="1"/>
  <c r="AS95" i="17" s="1"/>
  <c r="AS159" i="17" a="1"/>
  <c r="AS159" i="17" s="1"/>
  <c r="AS223" i="17" a="1"/>
  <c r="AS223" i="17" s="1"/>
  <c r="AS287" i="17" a="1"/>
  <c r="AS287" i="17" s="1"/>
  <c r="AJ134" i="17" a="1"/>
  <c r="AJ134" i="17" s="1"/>
  <c r="AI196" i="17" a="1"/>
  <c r="AI196" i="17" s="1"/>
  <c r="AJ303" i="17" a="1"/>
  <c r="AJ303" i="17" s="1"/>
  <c r="AK31" i="17" a="1"/>
  <c r="AK31" i="17" s="1"/>
  <c r="AK287" i="17" a="1"/>
  <c r="AK287" i="17" s="1"/>
  <c r="AL141" i="17" a="1"/>
  <c r="AL141" i="17" s="1"/>
  <c r="AL397" i="17" a="1"/>
  <c r="AL397" i="17" s="1"/>
  <c r="AK64" i="17" a="1"/>
  <c r="AK64" i="17" s="1"/>
  <c r="AK248" i="17" a="1"/>
  <c r="AK248" i="17" s="1"/>
  <c r="AK376" i="17" a="1"/>
  <c r="AK376" i="17" s="1"/>
  <c r="AL86" i="17" a="1"/>
  <c r="AL86" i="17" s="1"/>
  <c r="AL182" i="17" a="1"/>
  <c r="AL182" i="17" s="1"/>
  <c r="AL262" i="17" a="1"/>
  <c r="AL262" i="17" s="1"/>
  <c r="AL358" i="17" a="1"/>
  <c r="AL358" i="17" s="1"/>
  <c r="AH243" i="17" a="1"/>
  <c r="AH243" i="17" s="1"/>
  <c r="AJ184" i="17" a="1"/>
  <c r="AJ184" i="17" s="1"/>
  <c r="AK57" i="17" a="1"/>
  <c r="AK57" i="17" s="1"/>
  <c r="AK129" i="17" a="1"/>
  <c r="AK129" i="17" s="1"/>
  <c r="AK193" i="17" a="1"/>
  <c r="AK193" i="17" s="1"/>
  <c r="AK257" i="17" a="1"/>
  <c r="AK257" i="17" s="1"/>
  <c r="AK321" i="17" a="1"/>
  <c r="AK321" i="17" s="1"/>
  <c r="AK385" i="17" a="1"/>
  <c r="AK385" i="17" s="1"/>
  <c r="AL47" i="17" a="1"/>
  <c r="AL47" i="17" s="1"/>
  <c r="AL111" i="17" a="1"/>
  <c r="AL111" i="17" s="1"/>
  <c r="AL175" i="17" a="1"/>
  <c r="AL175" i="17" s="1"/>
  <c r="AL239" i="17" a="1"/>
  <c r="AL239" i="17" s="1"/>
  <c r="AL303" i="17" a="1"/>
  <c r="AL303" i="17" s="1"/>
  <c r="AL367" i="17" a="1"/>
  <c r="AL367" i="17" s="1"/>
  <c r="AH307" i="17" a="1"/>
  <c r="AH307" i="17" s="1"/>
  <c r="AJ128" i="17" a="1"/>
  <c r="AJ128" i="17" s="1"/>
  <c r="AK42" i="17" a="1"/>
  <c r="AK42" i="17" s="1"/>
  <c r="AK106" i="17" a="1"/>
  <c r="AK106" i="17" s="1"/>
  <c r="AK170" i="17" a="1"/>
  <c r="AK170" i="17" s="1"/>
  <c r="AK234" i="17" a="1"/>
  <c r="AK234" i="17" s="1"/>
  <c r="AK298" i="17" a="1"/>
  <c r="AK298" i="17" s="1"/>
  <c r="AK362" i="17" a="1"/>
  <c r="AK362" i="17" s="1"/>
  <c r="AL24" i="17" a="1"/>
  <c r="AL24" i="17" s="1"/>
  <c r="AL88" i="17" a="1"/>
  <c r="AL88" i="17" s="1"/>
  <c r="AL152" i="17" a="1"/>
  <c r="AL152" i="17" s="1"/>
  <c r="AL216" i="17" a="1"/>
  <c r="AL216" i="17" s="1"/>
  <c r="AL280" i="17" a="1"/>
  <c r="AL280" i="17" s="1"/>
  <c r="AL344" i="17" a="1"/>
  <c r="AL344" i="17" s="1"/>
  <c r="AI341" i="17" a="1"/>
  <c r="AI341" i="17" s="1"/>
  <c r="AJ416" i="17" a="1"/>
  <c r="AJ416" i="17" s="1"/>
  <c r="AK83" i="17" a="1"/>
  <c r="AK83" i="17" s="1"/>
  <c r="AK147" i="17" a="1"/>
  <c r="AK147" i="17" s="1"/>
  <c r="AK211" i="17" a="1"/>
  <c r="AK211" i="17" s="1"/>
  <c r="AK275" i="17" a="1"/>
  <c r="AK275" i="17" s="1"/>
  <c r="AK339" i="17" a="1"/>
  <c r="AK339" i="17" s="1"/>
  <c r="AK403" i="17" a="1"/>
  <c r="AK403" i="17" s="1"/>
  <c r="AL57" i="17" a="1"/>
  <c r="AL57" i="17" s="1"/>
  <c r="AL121" i="17" a="1"/>
  <c r="AL121" i="17" s="1"/>
  <c r="AL185" i="17" a="1"/>
  <c r="AL185" i="17" s="1"/>
  <c r="AL249" i="17" a="1"/>
  <c r="AL249" i="17" s="1"/>
  <c r="AL313" i="17" a="1"/>
  <c r="AL313" i="17" s="1"/>
  <c r="AL377" i="17" a="1"/>
  <c r="AL377" i="17" s="1"/>
  <c r="AI157" i="17" a="1"/>
  <c r="AI157" i="17" s="1"/>
  <c r="AJ272" i="17" a="1"/>
  <c r="AJ272" i="17" s="1"/>
  <c r="AK52" i="17" a="1"/>
  <c r="AK52" i="17" s="1"/>
  <c r="AK116" i="17" a="1"/>
  <c r="AK116" i="17" s="1"/>
  <c r="AK180" i="17" a="1"/>
  <c r="AK180" i="17" s="1"/>
  <c r="AK244" i="17" a="1"/>
  <c r="AK244" i="17" s="1"/>
  <c r="AK308" i="17" a="1"/>
  <c r="AK308" i="17" s="1"/>
  <c r="AK372" i="17" a="1"/>
  <c r="AK372" i="17" s="1"/>
  <c r="AL26" i="17" a="1"/>
  <c r="AL26" i="17" s="1"/>
  <c r="AL90" i="17" a="1"/>
  <c r="AL90" i="17" s="1"/>
  <c r="AL154" i="17" a="1"/>
  <c r="AL154" i="17" s="1"/>
  <c r="AL218" i="17" a="1"/>
  <c r="AL218" i="17" s="1"/>
  <c r="AL282" i="17" a="1"/>
  <c r="AL282" i="17" s="1"/>
  <c r="AL346" i="17" a="1"/>
  <c r="AL346" i="17" s="1"/>
  <c r="AF189" i="17" a="1"/>
  <c r="AF189" i="17" s="1"/>
  <c r="AJ88" i="17" a="1"/>
  <c r="AJ88" i="17" s="1"/>
  <c r="AK29" i="17" a="1"/>
  <c r="AK29" i="17" s="1"/>
  <c r="AK93" i="17" a="1"/>
  <c r="AK93" i="17" s="1"/>
  <c r="AK157" i="17" a="1"/>
  <c r="AK157" i="17" s="1"/>
  <c r="AK221" i="17" a="1"/>
  <c r="AK221" i="17" s="1"/>
  <c r="AK285" i="17" a="1"/>
  <c r="AK285" i="17" s="1"/>
  <c r="AK349" i="17" a="1"/>
  <c r="AK349" i="17" s="1"/>
  <c r="AK413" i="17" a="1"/>
  <c r="AK413" i="17" s="1"/>
  <c r="AL75" i="17" a="1"/>
  <c r="AL75" i="17" s="1"/>
  <c r="AL139" i="17" a="1"/>
  <c r="AL139" i="17" s="1"/>
  <c r="AL203" i="17" a="1"/>
  <c r="AL203" i="17" s="1"/>
  <c r="AL267" i="17" a="1"/>
  <c r="AL267" i="17" s="1"/>
  <c r="AL331" i="17" a="1"/>
  <c r="AL331" i="17" s="1"/>
  <c r="AL395" i="17" a="1"/>
  <c r="AL395" i="17" s="1"/>
  <c r="AK166" i="17" a="1"/>
  <c r="AK166" i="17" s="1"/>
  <c r="AL244" i="17" a="1"/>
  <c r="AL244" i="17" s="1"/>
  <c r="AM55" i="17" a="1"/>
  <c r="AM55" i="17" s="1"/>
  <c r="AM119" i="17" a="1"/>
  <c r="AM119" i="17" s="1"/>
  <c r="AM183" i="17" a="1"/>
  <c r="AM183" i="17" s="1"/>
  <c r="AM247" i="17" a="1"/>
  <c r="AM247" i="17" s="1"/>
  <c r="AM311" i="17" a="1"/>
  <c r="AM311" i="17" s="1"/>
  <c r="AM375" i="17" a="1"/>
  <c r="AM375" i="17" s="1"/>
  <c r="AN36" i="17" a="1"/>
  <c r="AN36" i="17" s="1"/>
  <c r="AN100" i="17" a="1"/>
  <c r="AN100" i="17" s="1"/>
  <c r="AN164" i="17" a="1"/>
  <c r="AN164" i="17" s="1"/>
  <c r="AN228" i="17" a="1"/>
  <c r="AN228" i="17" s="1"/>
  <c r="AN292" i="17" a="1"/>
  <c r="AN292" i="17" s="1"/>
  <c r="AN356" i="17" a="1"/>
  <c r="AN356" i="17" s="1"/>
  <c r="AK110" i="17" a="1"/>
  <c r="AK110" i="17" s="1"/>
  <c r="AL252" i="17" a="1"/>
  <c r="AL252" i="17" s="1"/>
  <c r="AM56" i="17" a="1"/>
  <c r="AM56" i="17" s="1"/>
  <c r="AM120" i="17" a="1"/>
  <c r="AM120" i="17" s="1"/>
  <c r="AM184" i="17" a="1"/>
  <c r="AM184" i="17" s="1"/>
  <c r="AM248" i="17" a="1"/>
  <c r="AM248" i="17" s="1"/>
  <c r="AM312" i="17" a="1"/>
  <c r="AM312" i="17" s="1"/>
  <c r="AM376" i="17" a="1"/>
  <c r="AM376" i="17" s="1"/>
  <c r="AN37" i="17" a="1"/>
  <c r="AN37" i="17" s="1"/>
  <c r="AN101" i="17" a="1"/>
  <c r="AN101" i="17" s="1"/>
  <c r="AN165" i="17" a="1"/>
  <c r="AN165" i="17" s="1"/>
  <c r="AN229" i="17" a="1"/>
  <c r="AN229" i="17" s="1"/>
  <c r="AN293" i="17" a="1"/>
  <c r="AN293" i="17" s="1"/>
  <c r="AN357" i="17" a="1"/>
  <c r="AN357" i="17" s="1"/>
  <c r="AN421" i="17" a="1"/>
  <c r="AN421" i="17" s="1"/>
  <c r="AK374" i="17" a="1"/>
  <c r="AK374" i="17" s="1"/>
  <c r="AM25" i="17" a="1"/>
  <c r="AM25" i="17" s="1"/>
  <c r="AM89" i="17" a="1"/>
  <c r="AM89" i="17" s="1"/>
  <c r="AM153" i="17" a="1"/>
  <c r="AM153" i="17" s="1"/>
  <c r="AM217" i="17" a="1"/>
  <c r="AM217" i="17" s="1"/>
  <c r="AM281" i="17" a="1"/>
  <c r="AM281" i="17" s="1"/>
  <c r="AM345" i="17" a="1"/>
  <c r="AM345" i="17" s="1"/>
  <c r="AM409" i="17" a="1"/>
  <c r="AM409" i="17" s="1"/>
  <c r="AN70" i="17" a="1"/>
  <c r="AN70" i="17" s="1"/>
  <c r="AN134" i="17" a="1"/>
  <c r="AN134" i="17" s="1"/>
  <c r="AN198" i="17" a="1"/>
  <c r="AN198" i="17" s="1"/>
  <c r="AN262" i="17" a="1"/>
  <c r="AN262" i="17" s="1"/>
  <c r="AN326" i="17" a="1"/>
  <c r="AN326" i="17" s="1"/>
  <c r="AN390" i="17" a="1"/>
  <c r="AN390" i="17" s="1"/>
  <c r="AK382" i="17" a="1"/>
  <c r="AK382" i="17" s="1"/>
  <c r="AM18" i="17" a="1"/>
  <c r="AM18" i="17" s="1"/>
  <c r="AM82" i="17" a="1"/>
  <c r="AM82" i="17" s="1"/>
  <c r="AM146" i="17" a="1"/>
  <c r="AM146" i="17" s="1"/>
  <c r="AM210" i="17" a="1"/>
  <c r="AM210" i="17" s="1"/>
  <c r="AM274" i="17" a="1"/>
  <c r="AM274" i="17" s="1"/>
  <c r="AM338" i="17" a="1"/>
  <c r="AM338" i="17" s="1"/>
  <c r="AM402" i="17" a="1"/>
  <c r="AM402" i="17" s="1"/>
  <c r="AN63" i="17" a="1"/>
  <c r="AN63" i="17" s="1"/>
  <c r="AN127" i="17" a="1"/>
  <c r="AN127" i="17" s="1"/>
  <c r="AN191" i="17" a="1"/>
  <c r="AN191" i="17" s="1"/>
  <c r="AN255" i="17" a="1"/>
  <c r="AN255" i="17" s="1"/>
  <c r="AN319" i="17" a="1"/>
  <c r="AN319" i="17" s="1"/>
  <c r="AN383" i="17" a="1"/>
  <c r="AN383" i="17" s="1"/>
  <c r="AK326" i="17" a="1"/>
  <c r="AK326" i="17" s="1"/>
  <c r="AL384" i="17" a="1"/>
  <c r="AL384" i="17" s="1"/>
  <c r="AM75" i="17" a="1"/>
  <c r="AM75" i="17" s="1"/>
  <c r="AM139" i="17" a="1"/>
  <c r="AM139" i="17" s="1"/>
  <c r="AK398" i="17" a="1"/>
  <c r="AK398" i="17" s="1"/>
  <c r="AL416" i="17" a="1"/>
  <c r="AL416" i="17" s="1"/>
  <c r="AM76" i="17" a="1"/>
  <c r="AM76" i="17" s="1"/>
  <c r="AM140" i="17" a="1"/>
  <c r="AM140" i="17" s="1"/>
  <c r="AM204" i="17" a="1"/>
  <c r="AM204" i="17" s="1"/>
  <c r="AM268" i="17" a="1"/>
  <c r="AM268" i="17" s="1"/>
  <c r="AM332" i="17" a="1"/>
  <c r="AM332" i="17" s="1"/>
  <c r="AM396" i="17" a="1"/>
  <c r="AM396" i="17" s="1"/>
  <c r="AN57" i="17" a="1"/>
  <c r="AN57" i="17" s="1"/>
  <c r="AN121" i="17" a="1"/>
  <c r="AN121" i="17" s="1"/>
  <c r="AN185" i="17" a="1"/>
  <c r="AN185" i="17" s="1"/>
  <c r="AN249" i="17" a="1"/>
  <c r="AN249" i="17" s="1"/>
  <c r="AN313" i="17" a="1"/>
  <c r="AN313" i="17" s="1"/>
  <c r="AN377" i="17" a="1"/>
  <c r="AN377" i="17" s="1"/>
  <c r="AK342" i="17" a="1"/>
  <c r="AK342" i="17" s="1"/>
  <c r="AL392" i="17" a="1"/>
  <c r="AL392" i="17" s="1"/>
  <c r="AM69" i="17" a="1"/>
  <c r="AM69" i="17" s="1"/>
  <c r="AM133" i="17" a="1"/>
  <c r="AM133" i="17" s="1"/>
  <c r="AM197" i="17" a="1"/>
  <c r="AM197" i="17" s="1"/>
  <c r="AM261" i="17" a="1"/>
  <c r="AM261" i="17" s="1"/>
  <c r="AM325" i="17" a="1"/>
  <c r="AM325" i="17" s="1"/>
  <c r="AM389" i="17" a="1"/>
  <c r="AM389" i="17" s="1"/>
  <c r="AN42" i="17" a="1"/>
  <c r="AN42" i="17" s="1"/>
  <c r="AN106" i="17" a="1"/>
  <c r="AN106" i="17" s="1"/>
  <c r="AN170" i="17" a="1"/>
  <c r="AN170" i="17" s="1"/>
  <c r="AN234" i="17" a="1"/>
  <c r="AN234" i="17" s="1"/>
  <c r="AM62" i="17" a="1"/>
  <c r="AM62" i="17" s="1"/>
  <c r="AM358" i="17" a="1"/>
  <c r="AM358" i="17" s="1"/>
  <c r="AN187" i="17" a="1"/>
  <c r="AN187" i="17" s="1"/>
  <c r="AN386" i="17" a="1"/>
  <c r="AN386" i="17" s="1"/>
  <c r="AO52" i="17" a="1"/>
  <c r="AO52" i="17" s="1"/>
  <c r="AO116" i="17" a="1"/>
  <c r="AO116" i="17" s="1"/>
  <c r="AO180" i="17" a="1"/>
  <c r="AO180" i="17" s="1"/>
  <c r="AO244" i="17" a="1"/>
  <c r="AO244" i="17" s="1"/>
  <c r="AO308" i="17" a="1"/>
  <c r="AO308" i="17" s="1"/>
  <c r="AO372" i="17" a="1"/>
  <c r="AO372" i="17" s="1"/>
  <c r="AP30" i="17" a="1"/>
  <c r="AP30" i="17" s="1"/>
  <c r="AP94" i="17" a="1"/>
  <c r="AP94" i="17" s="1"/>
  <c r="AP158" i="17" a="1"/>
  <c r="AP158" i="17" s="1"/>
  <c r="AM134" i="17" a="1"/>
  <c r="AM134" i="17" s="1"/>
  <c r="AM395" i="17" a="1"/>
  <c r="AM395" i="17" s="1"/>
  <c r="AN256" i="17" a="1"/>
  <c r="AN256" i="17" s="1"/>
  <c r="AN409" i="17" a="1"/>
  <c r="AN409" i="17" s="1"/>
  <c r="AO69" i="17" a="1"/>
  <c r="AO69" i="17" s="1"/>
  <c r="AO133" i="17" a="1"/>
  <c r="AO133" i="17" s="1"/>
  <c r="AO197" i="17" a="1"/>
  <c r="AO197" i="17" s="1"/>
  <c r="AO261" i="17" a="1"/>
  <c r="AO261" i="17" s="1"/>
  <c r="AO325" i="17" a="1"/>
  <c r="AO325" i="17" s="1"/>
  <c r="AO389" i="17" a="1"/>
  <c r="AO389" i="17" s="1"/>
  <c r="AP47" i="17" a="1"/>
  <c r="AP47" i="17" s="1"/>
  <c r="AP111" i="17" a="1"/>
  <c r="AP111" i="17" s="1"/>
  <c r="AP175" i="17" a="1"/>
  <c r="AP175" i="17" s="1"/>
  <c r="AP239" i="17" a="1"/>
  <c r="AP239" i="17" s="1"/>
  <c r="AM142" i="17" a="1"/>
  <c r="AM142" i="17" s="1"/>
  <c r="AM398" i="17" a="1"/>
  <c r="AM398" i="17" s="1"/>
  <c r="AN259" i="17" a="1"/>
  <c r="AN259" i="17" s="1"/>
  <c r="AN410" i="17" a="1"/>
  <c r="AN410" i="17" s="1"/>
  <c r="AO70" i="17" a="1"/>
  <c r="AO70" i="17" s="1"/>
  <c r="AO134" i="17" a="1"/>
  <c r="AO134" i="17" s="1"/>
  <c r="AO198" i="17" a="1"/>
  <c r="AO198" i="17" s="1"/>
  <c r="AO262" i="17" a="1"/>
  <c r="AO262" i="17" s="1"/>
  <c r="AO326" i="17" a="1"/>
  <c r="AO326" i="17" s="1"/>
  <c r="AO390" i="17" a="1"/>
  <c r="AO390" i="17" s="1"/>
  <c r="AP48" i="17" a="1"/>
  <c r="AP48" i="17" s="1"/>
  <c r="AP112" i="17" a="1"/>
  <c r="AP112" i="17" s="1"/>
  <c r="AP176" i="17" a="1"/>
  <c r="AP176" i="17" s="1"/>
  <c r="AM147" i="17" a="1"/>
  <c r="AM147" i="17" s="1"/>
  <c r="AM403" i="17" a="1"/>
  <c r="AM403" i="17" s="1"/>
  <c r="AN264" i="17" a="1"/>
  <c r="AN264" i="17" s="1"/>
  <c r="AN411" i="17" a="1"/>
  <c r="AN411" i="17" s="1"/>
  <c r="AO71" i="17" a="1"/>
  <c r="AO71" i="17" s="1"/>
  <c r="AO135" i="17" a="1"/>
  <c r="AO135" i="17" s="1"/>
  <c r="AO199" i="17" a="1"/>
  <c r="AO199" i="17" s="1"/>
  <c r="AO263" i="17" a="1"/>
  <c r="AO263" i="17" s="1"/>
  <c r="AO327" i="17" a="1"/>
  <c r="AO327" i="17" s="1"/>
  <c r="AO391" i="17" a="1"/>
  <c r="AO391" i="17" s="1"/>
  <c r="AP57" i="17" a="1"/>
  <c r="AP57" i="17" s="1"/>
  <c r="AP121" i="17" a="1"/>
  <c r="AP121" i="17" s="1"/>
  <c r="AP185" i="17" a="1"/>
  <c r="AP185" i="17" s="1"/>
  <c r="AM30" i="17" a="1"/>
  <c r="AM30" i="17" s="1"/>
  <c r="AM342" i="17" a="1"/>
  <c r="AM342" i="17" s="1"/>
  <c r="AN203" i="17" a="1"/>
  <c r="AN203" i="17" s="1"/>
  <c r="AN394" i="17" a="1"/>
  <c r="AN394" i="17" s="1"/>
  <c r="AO48" i="17" a="1"/>
  <c r="AO48" i="17" s="1"/>
  <c r="AO112" i="17" a="1"/>
  <c r="AO112" i="17" s="1"/>
  <c r="AO176" i="17" a="1"/>
  <c r="AO176" i="17" s="1"/>
  <c r="AO240" i="17" a="1"/>
  <c r="AO240" i="17" s="1"/>
  <c r="AO304" i="17" a="1"/>
  <c r="AO304" i="17" s="1"/>
  <c r="AO368" i="17" a="1"/>
  <c r="AO368" i="17" s="1"/>
  <c r="AP26" i="17" a="1"/>
  <c r="AP26" i="17" s="1"/>
  <c r="AP90" i="17" a="1"/>
  <c r="AP90" i="17" s="1"/>
  <c r="AP154" i="17" a="1"/>
  <c r="AP154" i="17" s="1"/>
  <c r="AP218" i="17" a="1"/>
  <c r="AP218" i="17" s="1"/>
  <c r="AK222" i="17" a="1"/>
  <c r="AK222" i="17" s="1"/>
  <c r="AM283" i="17" a="1"/>
  <c r="AM283" i="17" s="1"/>
  <c r="AN144" i="17" a="1"/>
  <c r="AN144" i="17" s="1"/>
  <c r="AN360" i="17" a="1"/>
  <c r="AN360" i="17" s="1"/>
  <c r="AO49" i="17" a="1"/>
  <c r="AO49" i="17" s="1"/>
  <c r="AO113" i="17" a="1"/>
  <c r="AO113" i="17" s="1"/>
  <c r="AO177" i="17" a="1"/>
  <c r="AO177" i="17" s="1"/>
  <c r="AO241" i="17" a="1"/>
  <c r="AO241" i="17" s="1"/>
  <c r="AO305" i="17" a="1"/>
  <c r="AO305" i="17" s="1"/>
  <c r="AO369" i="17" a="1"/>
  <c r="AO369" i="17" s="1"/>
  <c r="AP27" i="17" a="1"/>
  <c r="AP27" i="17" s="1"/>
  <c r="AP91" i="17" a="1"/>
  <c r="AP91" i="17" s="1"/>
  <c r="AP155" i="17" a="1"/>
  <c r="AP155" i="17" s="1"/>
  <c r="AM46" i="17" a="1"/>
  <c r="AM46" i="17" s="1"/>
  <c r="AM350" i="17" a="1"/>
  <c r="AM350" i="17" s="1"/>
  <c r="AN179" i="17" a="1"/>
  <c r="AN179" i="17" s="1"/>
  <c r="AN384" i="17" a="1"/>
  <c r="AN384" i="17" s="1"/>
  <c r="AO50" i="17" a="1"/>
  <c r="AO50" i="17" s="1"/>
  <c r="AO114" i="17" a="1"/>
  <c r="AO114" i="17" s="1"/>
  <c r="AO178" i="17" a="1"/>
  <c r="AO178" i="17" s="1"/>
  <c r="AO242" i="17" a="1"/>
  <c r="AO242" i="17" s="1"/>
  <c r="AO306" i="17" a="1"/>
  <c r="AO306" i="17" s="1"/>
  <c r="AO370" i="17" a="1"/>
  <c r="AO370" i="17" s="1"/>
  <c r="AP28" i="17" a="1"/>
  <c r="AP28" i="17" s="1"/>
  <c r="AP92" i="17" a="1"/>
  <c r="AP92" i="17" s="1"/>
  <c r="AP156" i="17" a="1"/>
  <c r="AP156" i="17" s="1"/>
  <c r="AM259" i="17" a="1"/>
  <c r="AM259" i="17" s="1"/>
  <c r="AO395" i="17" a="1"/>
  <c r="AO395" i="17" s="1"/>
  <c r="AP253" i="17" a="1"/>
  <c r="AP253" i="17" s="1"/>
  <c r="AP323" i="17" a="1"/>
  <c r="AP323" i="17" s="1"/>
  <c r="AP387" i="17" a="1"/>
  <c r="AP387" i="17" s="1"/>
  <c r="AQ46" i="17" a="1"/>
  <c r="AQ46" i="17" s="1"/>
  <c r="AQ110" i="17" a="1"/>
  <c r="AQ110" i="17" s="1"/>
  <c r="AQ174" i="17" a="1"/>
  <c r="AQ174" i="17" s="1"/>
  <c r="AQ238" i="17" a="1"/>
  <c r="AQ238" i="17" s="1"/>
  <c r="AQ302" i="17" a="1"/>
  <c r="AQ302" i="17" s="1"/>
  <c r="AQ366" i="17" a="1"/>
  <c r="AQ366" i="17" s="1"/>
  <c r="AR21" i="17" a="1"/>
  <c r="AR21" i="17" s="1"/>
  <c r="AR85" i="17" a="1"/>
  <c r="AR85" i="17" s="1"/>
  <c r="AR149" i="17" a="1"/>
  <c r="AR149" i="17" s="1"/>
  <c r="AR213" i="17" a="1"/>
  <c r="AR213" i="17" s="1"/>
  <c r="AR277" i="17" a="1"/>
  <c r="AR277" i="17" s="1"/>
  <c r="AR341" i="17" a="1"/>
  <c r="AR341" i="17" s="1"/>
  <c r="AR405" i="17" a="1"/>
  <c r="AR405" i="17" s="1"/>
  <c r="AS62" i="17" a="1"/>
  <c r="AS62" i="17" s="1"/>
  <c r="AS126" i="17" a="1"/>
  <c r="AS126" i="17" s="1"/>
  <c r="AS190" i="17" a="1"/>
  <c r="AS190" i="17" s="1"/>
  <c r="AS254" i="17" a="1"/>
  <c r="AS254" i="17" s="1"/>
  <c r="AS318" i="17" a="1"/>
  <c r="AS318" i="17" s="1"/>
  <c r="AS382" i="17" a="1"/>
  <c r="AS382" i="17" s="1"/>
  <c r="AK14" i="17" a="1"/>
  <c r="AK14" i="17" s="1"/>
  <c r="AK505" i="17" s="1"/>
  <c r="D72" i="17" a="1"/>
  <c r="D72" i="17" s="1"/>
  <c r="D136" i="17" a="1"/>
  <c r="D136" i="17" s="1"/>
  <c r="AO147" i="17" a="1"/>
  <c r="AO147" i="17" s="1"/>
  <c r="AP206" i="17" a="1"/>
  <c r="AP206" i="17" s="1"/>
  <c r="AP292" i="17" a="1"/>
  <c r="AP292" i="17" s="1"/>
  <c r="AP356" i="17" a="1"/>
  <c r="AP356" i="17" s="1"/>
  <c r="AP420" i="17" a="1"/>
  <c r="AP420" i="17" s="1"/>
  <c r="AQ79" i="17" a="1"/>
  <c r="AQ79" i="17" s="1"/>
  <c r="AQ143" i="17" a="1"/>
  <c r="AQ143" i="17" s="1"/>
  <c r="AQ207" i="17" a="1"/>
  <c r="AQ207" i="17" s="1"/>
  <c r="AQ271" i="17" a="1"/>
  <c r="AQ271" i="17" s="1"/>
  <c r="AQ335" i="17" a="1"/>
  <c r="AQ335" i="17" s="1"/>
  <c r="AQ399" i="17" a="1"/>
  <c r="AQ399" i="17" s="1"/>
  <c r="AR62" i="17" a="1"/>
  <c r="AR62" i="17" s="1"/>
  <c r="AR126" i="17" a="1"/>
  <c r="AR126" i="17" s="1"/>
  <c r="AR190" i="17" a="1"/>
  <c r="AR190" i="17" s="1"/>
  <c r="AR254" i="17" a="1"/>
  <c r="AR254" i="17" s="1"/>
  <c r="AR318" i="17" a="1"/>
  <c r="AR318" i="17" s="1"/>
  <c r="AR382" i="17" a="1"/>
  <c r="AR382" i="17" s="1"/>
  <c r="AS39" i="17" a="1"/>
  <c r="AS39" i="17" s="1"/>
  <c r="AS103" i="17" a="1"/>
  <c r="AS103" i="17" s="1"/>
  <c r="AS167" i="17" a="1"/>
  <c r="AS167" i="17" s="1"/>
  <c r="AS231" i="17" a="1"/>
  <c r="AS231" i="17" s="1"/>
  <c r="AS295" i="17" a="1"/>
  <c r="AS295" i="17" s="1"/>
  <c r="AS359" i="17" a="1"/>
  <c r="AS359" i="17" s="1"/>
  <c r="N14" i="17" a="1"/>
  <c r="N14" i="17" s="1"/>
  <c r="N482" i="17" s="1"/>
  <c r="L12" i="2" s="1"/>
  <c r="D49" i="17" a="1"/>
  <c r="D49" i="17" s="1"/>
  <c r="D113" i="17" a="1"/>
  <c r="D113" i="17" s="1"/>
  <c r="AO283" i="17" a="1"/>
  <c r="AO283" i="17" s="1"/>
  <c r="AP235" i="17" a="1"/>
  <c r="AP235" i="17" s="1"/>
  <c r="AJ198" i="17" a="1"/>
  <c r="AJ198" i="17" s="1"/>
  <c r="AI260" i="17" a="1"/>
  <c r="AI260" i="17" s="1"/>
  <c r="AJ359" i="17" a="1"/>
  <c r="AJ359" i="17" s="1"/>
  <c r="AK87" i="17" a="1"/>
  <c r="AK87" i="17" s="1"/>
  <c r="AK343" i="17" a="1"/>
  <c r="AK343" i="17" s="1"/>
  <c r="AL197" i="17" a="1"/>
  <c r="AL197" i="17" s="1"/>
  <c r="AI125" i="17" a="1"/>
  <c r="AI125" i="17" s="1"/>
  <c r="AK88" i="17" a="1"/>
  <c r="AK88" i="17" s="1"/>
  <c r="AK256" i="17" a="1"/>
  <c r="AK256" i="17" s="1"/>
  <c r="AK384" i="17" a="1"/>
  <c r="AK384" i="17" s="1"/>
  <c r="AL102" i="17" a="1"/>
  <c r="AL102" i="17" s="1"/>
  <c r="AL190" i="17" a="1"/>
  <c r="AL190" i="17" s="1"/>
  <c r="AL278" i="17" a="1"/>
  <c r="AL278" i="17" s="1"/>
  <c r="AL366" i="17" a="1"/>
  <c r="AL366" i="17" s="1"/>
  <c r="AI59" i="17" a="1"/>
  <c r="AI59" i="17" s="1"/>
  <c r="AJ248" i="17" a="1"/>
  <c r="AJ248" i="17" s="1"/>
  <c r="AK73" i="17" a="1"/>
  <c r="AK73" i="17" s="1"/>
  <c r="AK137" i="17" a="1"/>
  <c r="AK137" i="17" s="1"/>
  <c r="AK201" i="17" a="1"/>
  <c r="AK201" i="17" s="1"/>
  <c r="AK265" i="17" a="1"/>
  <c r="AK265" i="17" s="1"/>
  <c r="AK329" i="17" a="1"/>
  <c r="AK329" i="17" s="1"/>
  <c r="AK393" i="17" a="1"/>
  <c r="AK393" i="17" s="1"/>
  <c r="AL55" i="17" a="1"/>
  <c r="AL55" i="17" s="1"/>
  <c r="AL119" i="17" a="1"/>
  <c r="AL119" i="17" s="1"/>
  <c r="AL183" i="17" a="1"/>
  <c r="AL183" i="17" s="1"/>
  <c r="AL247" i="17" a="1"/>
  <c r="AL247" i="17" s="1"/>
  <c r="AL311" i="17" a="1"/>
  <c r="AL311" i="17" s="1"/>
  <c r="AL375" i="17" a="1"/>
  <c r="AL375" i="17" s="1"/>
  <c r="AI74" i="17" a="1"/>
  <c r="AI74" i="17" s="1"/>
  <c r="AJ192" i="17" a="1"/>
  <c r="AJ192" i="17" s="1"/>
  <c r="AK50" i="17" a="1"/>
  <c r="AK50" i="17" s="1"/>
  <c r="AK114" i="17" a="1"/>
  <c r="AK114" i="17" s="1"/>
  <c r="AK178" i="17" a="1"/>
  <c r="AK178" i="17" s="1"/>
  <c r="AK242" i="17" a="1"/>
  <c r="AK242" i="17" s="1"/>
  <c r="AK306" i="17" a="1"/>
  <c r="AK306" i="17" s="1"/>
  <c r="AK370" i="17" a="1"/>
  <c r="AK370" i="17" s="1"/>
  <c r="AL32" i="17" a="1"/>
  <c r="AL32" i="17" s="1"/>
  <c r="AL96" i="17" a="1"/>
  <c r="AL96" i="17" s="1"/>
  <c r="AL160" i="17" a="1"/>
  <c r="AL160" i="17" s="1"/>
  <c r="AL224" i="17" a="1"/>
  <c r="AL224" i="17" s="1"/>
  <c r="AL288" i="17" a="1"/>
  <c r="AL288" i="17" s="1"/>
  <c r="AL352" i="17" a="1"/>
  <c r="AL352" i="17" s="1"/>
  <c r="AI405" i="17" a="1"/>
  <c r="AI405" i="17" s="1"/>
  <c r="AK27" i="17" a="1"/>
  <c r="AK27" i="17" s="1"/>
  <c r="AK91" i="17" a="1"/>
  <c r="AK91" i="17" s="1"/>
  <c r="AK155" i="17" a="1"/>
  <c r="AK155" i="17" s="1"/>
  <c r="AK219" i="17" a="1"/>
  <c r="AK219" i="17" s="1"/>
  <c r="AK283" i="17" a="1"/>
  <c r="AK283" i="17" s="1"/>
  <c r="AK347" i="17" a="1"/>
  <c r="AK347" i="17" s="1"/>
  <c r="AK411" i="17" a="1"/>
  <c r="AK411" i="17" s="1"/>
  <c r="AL65" i="17" a="1"/>
  <c r="AL65" i="17" s="1"/>
  <c r="AL129" i="17" a="1"/>
  <c r="AL129" i="17" s="1"/>
  <c r="AL193" i="17" a="1"/>
  <c r="AL193" i="17" s="1"/>
  <c r="AL257" i="17" a="1"/>
  <c r="AL257" i="17" s="1"/>
  <c r="AL321" i="17" a="1"/>
  <c r="AL321" i="17" s="1"/>
  <c r="AL385" i="17" a="1"/>
  <c r="AL385" i="17" s="1"/>
  <c r="AI221" i="17" a="1"/>
  <c r="AI221" i="17" s="1"/>
  <c r="AJ336" i="17" a="1"/>
  <c r="AJ336" i="17" s="1"/>
  <c r="AK60" i="17" a="1"/>
  <c r="AK60" i="17" s="1"/>
  <c r="AK124" i="17" a="1"/>
  <c r="AK124" i="17" s="1"/>
  <c r="AK188" i="17" a="1"/>
  <c r="AK188" i="17" s="1"/>
  <c r="AK252" i="17" a="1"/>
  <c r="AK252" i="17" s="1"/>
  <c r="AK316" i="17" a="1"/>
  <c r="AK316" i="17" s="1"/>
  <c r="AK380" i="17" a="1"/>
  <c r="AK380" i="17" s="1"/>
  <c r="AL34" i="17" a="1"/>
  <c r="AL34" i="17" s="1"/>
  <c r="AL98" i="17" a="1"/>
  <c r="AL98" i="17" s="1"/>
  <c r="AL162" i="17" a="1"/>
  <c r="AL162" i="17" s="1"/>
  <c r="AL226" i="17" a="1"/>
  <c r="AL226" i="17" s="1"/>
  <c r="AL290" i="17" a="1"/>
  <c r="AL290" i="17" s="1"/>
  <c r="AL354" i="17" a="1"/>
  <c r="AL354" i="17" s="1"/>
  <c r="AI101" i="17" a="1"/>
  <c r="AI101" i="17" s="1"/>
  <c r="AJ152" i="17" a="1"/>
  <c r="AJ152" i="17" s="1"/>
  <c r="AK37" i="17" a="1"/>
  <c r="AK37" i="17" s="1"/>
  <c r="AK101" i="17" a="1"/>
  <c r="AK101" i="17" s="1"/>
  <c r="AK165" i="17" a="1"/>
  <c r="AK165" i="17" s="1"/>
  <c r="AK229" i="17" a="1"/>
  <c r="AK229" i="17" s="1"/>
  <c r="AK293" i="17" a="1"/>
  <c r="AK293" i="17" s="1"/>
  <c r="AK357" i="17" a="1"/>
  <c r="AK357" i="17" s="1"/>
  <c r="AK421" i="17" a="1"/>
  <c r="AK421" i="17" s="1"/>
  <c r="AL83" i="17" a="1"/>
  <c r="AL83" i="17" s="1"/>
  <c r="AL147" i="17" a="1"/>
  <c r="AL147" i="17" s="1"/>
  <c r="AL211" i="17" a="1"/>
  <c r="AL211" i="17" s="1"/>
  <c r="AL275" i="17" a="1"/>
  <c r="AL275" i="17" s="1"/>
  <c r="AL339" i="17" a="1"/>
  <c r="AL339" i="17" s="1"/>
  <c r="AL403" i="17" a="1"/>
  <c r="AL403" i="17" s="1"/>
  <c r="AK230" i="17" a="1"/>
  <c r="AK230" i="17" s="1"/>
  <c r="AL308" i="17" a="1"/>
  <c r="AL308" i="17" s="1"/>
  <c r="AM63" i="17" a="1"/>
  <c r="AM63" i="17" s="1"/>
  <c r="AM127" i="17" a="1"/>
  <c r="AM127" i="17" s="1"/>
  <c r="AM191" i="17" a="1"/>
  <c r="AM191" i="17" s="1"/>
  <c r="AM255" i="17" a="1"/>
  <c r="AM255" i="17" s="1"/>
  <c r="AM319" i="17" a="1"/>
  <c r="AM319" i="17" s="1"/>
  <c r="AM383" i="17" a="1"/>
  <c r="AM383" i="17" s="1"/>
  <c r="AN44" i="17" a="1"/>
  <c r="AN44" i="17" s="1"/>
  <c r="AN108" i="17" a="1"/>
  <c r="AN108" i="17" s="1"/>
  <c r="AN172" i="17" a="1"/>
  <c r="AN172" i="17" s="1"/>
  <c r="AN236" i="17" a="1"/>
  <c r="AN236" i="17" s="1"/>
  <c r="AN300" i="17" a="1"/>
  <c r="AN300" i="17" s="1"/>
  <c r="AN364" i="17" a="1"/>
  <c r="AN364" i="17" s="1"/>
  <c r="AK174" i="17" a="1"/>
  <c r="AK174" i="17" s="1"/>
  <c r="AL316" i="17" a="1"/>
  <c r="AL316" i="17" s="1"/>
  <c r="AM64" i="17" a="1"/>
  <c r="AM64" i="17" s="1"/>
  <c r="AM128" i="17" a="1"/>
  <c r="AM128" i="17" s="1"/>
  <c r="AM192" i="17" a="1"/>
  <c r="AM192" i="17" s="1"/>
  <c r="AM256" i="17" a="1"/>
  <c r="AM256" i="17" s="1"/>
  <c r="AM320" i="17" a="1"/>
  <c r="AM320" i="17" s="1"/>
  <c r="AM384" i="17" a="1"/>
  <c r="AM384" i="17" s="1"/>
  <c r="AN45" i="17" a="1"/>
  <c r="AN45" i="17" s="1"/>
  <c r="AN109" i="17" a="1"/>
  <c r="AN109" i="17" s="1"/>
  <c r="AN173" i="17" a="1"/>
  <c r="AN173" i="17" s="1"/>
  <c r="AN237" i="17" a="1"/>
  <c r="AN237" i="17" s="1"/>
  <c r="AN301" i="17" a="1"/>
  <c r="AN301" i="17" s="1"/>
  <c r="AN365" i="17" a="1"/>
  <c r="AN365" i="17" s="1"/>
  <c r="AI237" i="17" a="1"/>
  <c r="AI237" i="17" s="1"/>
  <c r="AL68" i="17" a="1"/>
  <c r="AL68" i="17" s="1"/>
  <c r="AM33" i="17" a="1"/>
  <c r="AM33" i="17" s="1"/>
  <c r="AM97" i="17" a="1"/>
  <c r="AM97" i="17" s="1"/>
  <c r="AM161" i="17" a="1"/>
  <c r="AM161" i="17" s="1"/>
  <c r="AM225" i="17" a="1"/>
  <c r="AM225" i="17" s="1"/>
  <c r="AM289" i="17" a="1"/>
  <c r="AM289" i="17" s="1"/>
  <c r="AM353" i="17" a="1"/>
  <c r="AM353" i="17" s="1"/>
  <c r="AM417" i="17" a="1"/>
  <c r="AM417" i="17" s="1"/>
  <c r="AN78" i="17" a="1"/>
  <c r="AN78" i="17" s="1"/>
  <c r="AN142" i="17" a="1"/>
  <c r="AN142" i="17" s="1"/>
  <c r="AN206" i="17" a="1"/>
  <c r="AN206" i="17" s="1"/>
  <c r="AN270" i="17" a="1"/>
  <c r="AN270" i="17" s="1"/>
  <c r="AN334" i="17" a="1"/>
  <c r="AN334" i="17" s="1"/>
  <c r="AI301" i="17" a="1"/>
  <c r="AI301" i="17" s="1"/>
  <c r="AL76" i="17" a="1"/>
  <c r="AL76" i="17" s="1"/>
  <c r="AM26" i="17" a="1"/>
  <c r="AM26" i="17" s="1"/>
  <c r="AM90" i="17" a="1"/>
  <c r="AM90" i="17" s="1"/>
  <c r="AM154" i="17" a="1"/>
  <c r="AM154" i="17" s="1"/>
  <c r="AM218" i="17" a="1"/>
  <c r="AM218" i="17" s="1"/>
  <c r="AM282" i="17" a="1"/>
  <c r="AM282" i="17" s="1"/>
  <c r="AM346" i="17" a="1"/>
  <c r="AM346" i="17" s="1"/>
  <c r="AM410" i="17" a="1"/>
  <c r="AM410" i="17" s="1"/>
  <c r="AN71" i="17" a="1"/>
  <c r="AN71" i="17" s="1"/>
  <c r="AN135" i="17" a="1"/>
  <c r="AN135" i="17" s="1"/>
  <c r="AN199" i="17" a="1"/>
  <c r="AN199" i="17" s="1"/>
  <c r="AN263" i="17" a="1"/>
  <c r="AN263" i="17" s="1"/>
  <c r="AN327" i="17" a="1"/>
  <c r="AN327" i="17" s="1"/>
  <c r="AN391" i="17" a="1"/>
  <c r="AN391" i="17" s="1"/>
  <c r="AK390" i="17" a="1"/>
  <c r="AK390" i="17" s="1"/>
  <c r="AL412" i="17" a="1"/>
  <c r="AL412" i="17" s="1"/>
  <c r="AM83" i="17" a="1"/>
  <c r="AM83" i="17" s="1"/>
  <c r="AG54" i="17" a="1"/>
  <c r="AG54" i="17" s="1"/>
  <c r="AL28" i="17" a="1"/>
  <c r="AL28" i="17" s="1"/>
  <c r="AM19" i="17" a="1"/>
  <c r="AM19" i="17" s="1"/>
  <c r="AM84" i="17" a="1"/>
  <c r="AM84" i="17" s="1"/>
  <c r="AM148" i="17" a="1"/>
  <c r="AM148" i="17" s="1"/>
  <c r="AM212" i="17" a="1"/>
  <c r="AM212" i="17" s="1"/>
  <c r="AM276" i="17" a="1"/>
  <c r="AM276" i="17" s="1"/>
  <c r="AM340" i="17" a="1"/>
  <c r="AM340" i="17" s="1"/>
  <c r="AM404" i="17" a="1"/>
  <c r="AM404" i="17" s="1"/>
  <c r="AN65" i="17" a="1"/>
  <c r="AN65" i="17" s="1"/>
  <c r="AN129" i="17" a="1"/>
  <c r="AN129" i="17" s="1"/>
  <c r="AN193" i="17" a="1"/>
  <c r="AN193" i="17" s="1"/>
  <c r="AN257" i="17" a="1"/>
  <c r="AN257" i="17" s="1"/>
  <c r="AN321" i="17" a="1"/>
  <c r="AN321" i="17" s="1"/>
  <c r="AH51" i="17" a="1"/>
  <c r="AH51" i="17" s="1"/>
  <c r="AK406" i="17" a="1"/>
  <c r="AK406" i="17" s="1"/>
  <c r="AL418" i="17" a="1"/>
  <c r="AL418" i="17" s="1"/>
  <c r="AM77" i="17" a="1"/>
  <c r="AM77" i="17" s="1"/>
  <c r="AM141" i="17" a="1"/>
  <c r="AM141" i="17" s="1"/>
  <c r="AM205" i="17" a="1"/>
  <c r="AM205" i="17" s="1"/>
  <c r="AM269" i="17" a="1"/>
  <c r="AM269" i="17" s="1"/>
  <c r="AM333" i="17" a="1"/>
  <c r="AM333" i="17" s="1"/>
  <c r="AM397" i="17" a="1"/>
  <c r="AM397" i="17" s="1"/>
  <c r="AN50" i="17" a="1"/>
  <c r="AN50" i="17" s="1"/>
  <c r="AN114" i="17" a="1"/>
  <c r="AN114" i="17" s="1"/>
  <c r="AN178" i="17" a="1"/>
  <c r="AN178" i="17" s="1"/>
  <c r="AN242" i="17" a="1"/>
  <c r="AN242" i="17" s="1"/>
  <c r="AM126" i="17" a="1"/>
  <c r="AM126" i="17" s="1"/>
  <c r="AM390" i="17" a="1"/>
  <c r="AM390" i="17" s="1"/>
  <c r="AN219" i="17" a="1"/>
  <c r="AN219" i="17" s="1"/>
  <c r="AN399" i="17" a="1"/>
  <c r="AN399" i="17" s="1"/>
  <c r="AO60" i="17" a="1"/>
  <c r="AO60" i="17" s="1"/>
  <c r="AO124" i="17" a="1"/>
  <c r="AO124" i="17" s="1"/>
  <c r="AO188" i="17" a="1"/>
  <c r="AO188" i="17" s="1"/>
  <c r="AO252" i="17" a="1"/>
  <c r="AO252" i="17" s="1"/>
  <c r="AO316" i="17" a="1"/>
  <c r="AO316" i="17" s="1"/>
  <c r="AO380" i="17" a="1"/>
  <c r="AO380" i="17" s="1"/>
  <c r="AP38" i="17" a="1"/>
  <c r="AP38" i="17" s="1"/>
  <c r="AP102" i="17" a="1"/>
  <c r="AP102" i="17" s="1"/>
  <c r="AP166" i="17" a="1"/>
  <c r="AP166" i="17" s="1"/>
  <c r="AM171" i="17" a="1"/>
  <c r="AM171" i="17" s="1"/>
  <c r="AN32" i="17" a="1"/>
  <c r="AN32" i="17" s="1"/>
  <c r="AN283" i="17" a="1"/>
  <c r="AN283" i="17" s="1"/>
  <c r="AN418" i="17" a="1"/>
  <c r="AN418" i="17" s="1"/>
  <c r="AO77" i="17" a="1"/>
  <c r="AO77" i="17" s="1"/>
  <c r="AO141" i="17" a="1"/>
  <c r="AO141" i="17" s="1"/>
  <c r="AO205" i="17" a="1"/>
  <c r="AO205" i="17" s="1"/>
  <c r="AO269" i="17" a="1"/>
  <c r="AO269" i="17" s="1"/>
  <c r="AO333" i="17" a="1"/>
  <c r="AO333" i="17" s="1"/>
  <c r="AO397" i="17" a="1"/>
  <c r="AO397" i="17" s="1"/>
  <c r="AP55" i="17" a="1"/>
  <c r="AP55" i="17" s="1"/>
  <c r="AP119" i="17" a="1"/>
  <c r="AP119" i="17" s="1"/>
  <c r="AP183" i="17" a="1"/>
  <c r="AP183" i="17" s="1"/>
  <c r="AP247" i="17" a="1"/>
  <c r="AP247" i="17" s="1"/>
  <c r="AM174" i="17" a="1"/>
  <c r="AM174" i="17" s="1"/>
  <c r="AN35" i="17" a="1"/>
  <c r="AN35" i="17" s="1"/>
  <c r="AN288" i="17" a="1"/>
  <c r="AN288" i="17" s="1"/>
  <c r="AN419" i="17" a="1"/>
  <c r="AN419" i="17" s="1"/>
  <c r="AO78" i="17" a="1"/>
  <c r="AO78" i="17" s="1"/>
  <c r="AO142" i="17" a="1"/>
  <c r="AO142" i="17" s="1"/>
  <c r="AO206" i="17" a="1"/>
  <c r="AO206" i="17" s="1"/>
  <c r="AO270" i="17" a="1"/>
  <c r="AO270" i="17" s="1"/>
  <c r="AO334" i="17" a="1"/>
  <c r="AO334" i="17" s="1"/>
  <c r="AO398" i="17" a="1"/>
  <c r="AO398" i="17" s="1"/>
  <c r="AP56" i="17" a="1"/>
  <c r="AP56" i="17" s="1"/>
  <c r="AP120" i="17" a="1"/>
  <c r="AP120" i="17" s="1"/>
  <c r="AP184" i="17" a="1"/>
  <c r="AP184" i="17" s="1"/>
  <c r="AM179" i="17" a="1"/>
  <c r="AM179" i="17" s="1"/>
  <c r="AN40" i="17" a="1"/>
  <c r="AN40" i="17" s="1"/>
  <c r="AN290" i="17" a="1"/>
  <c r="AN290" i="17" s="1"/>
  <c r="AN420" i="17" a="1"/>
  <c r="AN420" i="17" s="1"/>
  <c r="AO79" i="17" a="1"/>
  <c r="AO79" i="17" s="1"/>
  <c r="AO143" i="17" a="1"/>
  <c r="AO143" i="17" s="1"/>
  <c r="AO207" i="17" a="1"/>
  <c r="AO207" i="17" s="1"/>
  <c r="AO271" i="17" a="1"/>
  <c r="AO271" i="17" s="1"/>
  <c r="AO335" i="17" a="1"/>
  <c r="AO335" i="17" s="1"/>
  <c r="AO399" i="17" a="1"/>
  <c r="AO399" i="17" s="1"/>
  <c r="AP65" i="17" a="1"/>
  <c r="AP65" i="17" s="1"/>
  <c r="AP129" i="17" a="1"/>
  <c r="AP129" i="17" s="1"/>
  <c r="AP193" i="17" a="1"/>
  <c r="AP193" i="17" s="1"/>
  <c r="AM94" i="17" a="1"/>
  <c r="AM94" i="17" s="1"/>
  <c r="AM374" i="17" a="1"/>
  <c r="AM374" i="17" s="1"/>
  <c r="AN235" i="17" a="1"/>
  <c r="AN235" i="17" s="1"/>
  <c r="AN403" i="17" a="1"/>
  <c r="AN403" i="17" s="1"/>
  <c r="AO56" i="17" a="1"/>
  <c r="AO56" i="17" s="1"/>
  <c r="AO120" i="17" a="1"/>
  <c r="AO120" i="17" s="1"/>
  <c r="AO184" i="17" a="1"/>
  <c r="AO184" i="17" s="1"/>
  <c r="AO248" i="17" a="1"/>
  <c r="AO248" i="17" s="1"/>
  <c r="AO312" i="17" a="1"/>
  <c r="AO312" i="17" s="1"/>
  <c r="AO376" i="17" a="1"/>
  <c r="AO376" i="17" s="1"/>
  <c r="AP34" i="17" a="1"/>
  <c r="AP34" i="17" s="1"/>
  <c r="AP98" i="17" a="1"/>
  <c r="AP98" i="17" s="1"/>
  <c r="AP162" i="17" a="1"/>
  <c r="AP162" i="17" s="1"/>
  <c r="AP226" i="17" a="1"/>
  <c r="AP226" i="17" s="1"/>
  <c r="AL108" i="17" a="1"/>
  <c r="AL108" i="17" s="1"/>
  <c r="AM315" i="17" a="1"/>
  <c r="AM315" i="17" s="1"/>
  <c r="AN176" i="17" a="1"/>
  <c r="AN176" i="17" s="1"/>
  <c r="AN379" i="17" a="1"/>
  <c r="AN379" i="17" s="1"/>
  <c r="AO57" i="17" a="1"/>
  <c r="AO57" i="17" s="1"/>
  <c r="AO121" i="17" a="1"/>
  <c r="AO121" i="17" s="1"/>
  <c r="AO185" i="17" a="1"/>
  <c r="AO185" i="17" s="1"/>
  <c r="AO249" i="17" a="1"/>
  <c r="AO249" i="17" s="1"/>
  <c r="AO313" i="17" a="1"/>
  <c r="AO313" i="17" s="1"/>
  <c r="AO377" i="17" a="1"/>
  <c r="AO377" i="17" s="1"/>
  <c r="AP35" i="17" a="1"/>
  <c r="AP35" i="17" s="1"/>
  <c r="AP99" i="17" a="1"/>
  <c r="AP99" i="17" s="1"/>
  <c r="AP163" i="17" a="1"/>
  <c r="AP163" i="17" s="1"/>
  <c r="AM110" i="17" a="1"/>
  <c r="AM110" i="17" s="1"/>
  <c r="AM382" i="17" a="1"/>
  <c r="AM382" i="17" s="1"/>
  <c r="AN211" i="17" a="1"/>
  <c r="AN211" i="17" s="1"/>
  <c r="AN396" i="17" a="1"/>
  <c r="AN396" i="17" s="1"/>
  <c r="AO58" i="17" a="1"/>
  <c r="AO58" i="17" s="1"/>
  <c r="AO122" i="17" a="1"/>
  <c r="AO122" i="17" s="1"/>
  <c r="AO186" i="17" a="1"/>
  <c r="AO186" i="17" s="1"/>
  <c r="AO250" i="17" a="1"/>
  <c r="AO250" i="17" s="1"/>
  <c r="AO314" i="17" a="1"/>
  <c r="AO314" i="17" s="1"/>
  <c r="AO378" i="17" a="1"/>
  <c r="AO378" i="17" s="1"/>
  <c r="AP36" i="17" a="1"/>
  <c r="AP36" i="17" s="1"/>
  <c r="AP100" i="17" a="1"/>
  <c r="AP100" i="17" s="1"/>
  <c r="AP164" i="17" a="1"/>
  <c r="AP164" i="17" s="1"/>
  <c r="AN152" i="17" a="1"/>
  <c r="AN152" i="17" s="1"/>
  <c r="AP21" i="17" a="1"/>
  <c r="AP21" i="17" s="1"/>
  <c r="AP264" i="17" a="1"/>
  <c r="AP264" i="17" s="1"/>
  <c r="AP331" i="17" a="1"/>
  <c r="AP331" i="17" s="1"/>
  <c r="AP395" i="17" a="1"/>
  <c r="AP395" i="17" s="1"/>
  <c r="AQ54" i="17" a="1"/>
  <c r="AQ54" i="17" s="1"/>
  <c r="AQ118" i="17" a="1"/>
  <c r="AQ118" i="17" s="1"/>
  <c r="AQ182" i="17" a="1"/>
  <c r="AQ182" i="17" s="1"/>
  <c r="AQ246" i="17" a="1"/>
  <c r="AQ246" i="17" s="1"/>
  <c r="AQ310" i="17" a="1"/>
  <c r="AQ310" i="17" s="1"/>
  <c r="AQ374" i="17" a="1"/>
  <c r="AQ374" i="17" s="1"/>
  <c r="AR29" i="17" a="1"/>
  <c r="AR29" i="17" s="1"/>
  <c r="AR93" i="17" a="1"/>
  <c r="AR93" i="17" s="1"/>
  <c r="AR157" i="17" a="1"/>
  <c r="AR157" i="17" s="1"/>
  <c r="AR221" i="17" a="1"/>
  <c r="AR221" i="17" s="1"/>
  <c r="AR285" i="17" a="1"/>
  <c r="AR285" i="17" s="1"/>
  <c r="AR349" i="17" a="1"/>
  <c r="AR349" i="17" s="1"/>
  <c r="AR413" i="17" a="1"/>
  <c r="AR413" i="17" s="1"/>
  <c r="AS70" i="17" a="1"/>
  <c r="AS70" i="17" s="1"/>
  <c r="AS134" i="17" a="1"/>
  <c r="AS134" i="17" s="1"/>
  <c r="AS198" i="17" a="1"/>
  <c r="AS198" i="17" s="1"/>
  <c r="AS262" i="17" a="1"/>
  <c r="AS262" i="17" s="1"/>
  <c r="AS326" i="17" a="1"/>
  <c r="AS326" i="17" s="1"/>
  <c r="AS390" i="17" a="1"/>
  <c r="AS390" i="17" s="1"/>
  <c r="AR14" i="17" a="1"/>
  <c r="AR14" i="17" s="1"/>
  <c r="AR512" i="17" s="1"/>
  <c r="D80" i="17" a="1"/>
  <c r="D80" i="17" s="1"/>
  <c r="D144" i="17" a="1"/>
  <c r="D144" i="17" s="1"/>
  <c r="AO211" i="17" a="1"/>
  <c r="AO211" i="17" s="1"/>
  <c r="AP221" i="17" a="1"/>
  <c r="AP221" i="17" s="1"/>
  <c r="AP300" i="17" a="1"/>
  <c r="AP300" i="17" s="1"/>
  <c r="AP364" i="17" a="1"/>
  <c r="AP364" i="17" s="1"/>
  <c r="AQ23" i="17" a="1"/>
  <c r="AQ23" i="17" s="1"/>
  <c r="AQ87" i="17" a="1"/>
  <c r="AQ87" i="17" s="1"/>
  <c r="AQ151" i="17" a="1"/>
  <c r="AQ151" i="17" s="1"/>
  <c r="AQ215" i="17" a="1"/>
  <c r="AQ215" i="17" s="1"/>
  <c r="AQ279" i="17" a="1"/>
  <c r="AQ279" i="17" s="1"/>
  <c r="AQ343" i="17" a="1"/>
  <c r="AQ343" i="17" s="1"/>
  <c r="AQ407" i="17" a="1"/>
  <c r="AQ407" i="17" s="1"/>
  <c r="AR70" i="17" a="1"/>
  <c r="AR70" i="17" s="1"/>
  <c r="AR134" i="17" a="1"/>
  <c r="AR134" i="17" s="1"/>
  <c r="AR198" i="17" a="1"/>
  <c r="AR198" i="17" s="1"/>
  <c r="AR262" i="17" a="1"/>
  <c r="AR262" i="17" s="1"/>
  <c r="AR326" i="17" a="1"/>
  <c r="AR326" i="17" s="1"/>
  <c r="AR390" i="17" a="1"/>
  <c r="AR390" i="17" s="1"/>
  <c r="AS47" i="17" a="1"/>
  <c r="AS47" i="17" s="1"/>
  <c r="AS111" i="17" a="1"/>
  <c r="AS111" i="17" s="1"/>
  <c r="AS175" i="17" a="1"/>
  <c r="AS175" i="17" s="1"/>
  <c r="AS239" i="17" a="1"/>
  <c r="AS239" i="17" s="1"/>
  <c r="AS303" i="17" a="1"/>
  <c r="AS303" i="17" s="1"/>
  <c r="AS367" i="17" a="1"/>
  <c r="AS367" i="17" s="1"/>
  <c r="W14" i="17" a="1"/>
  <c r="W14" i="17" s="1"/>
  <c r="W491" i="17" s="1"/>
  <c r="D57" i="17" a="1"/>
  <c r="D57" i="17" s="1"/>
  <c r="AM323" i="17" a="1"/>
  <c r="AM323" i="17" s="1"/>
  <c r="AO347" i="17" a="1"/>
  <c r="AO347" i="17" s="1"/>
  <c r="AP245" i="17" a="1"/>
  <c r="AP245" i="17" s="1"/>
  <c r="AP317" i="17" a="1"/>
  <c r="AP317" i="17" s="1"/>
  <c r="AP381" i="17" a="1"/>
  <c r="AP381" i="17" s="1"/>
  <c r="AQ40" i="17" a="1"/>
  <c r="AQ40" i="17" s="1"/>
  <c r="AQ104" i="17" a="1"/>
  <c r="AQ104" i="17" s="1"/>
  <c r="AQ168" i="17" a="1"/>
  <c r="AQ168" i="17" s="1"/>
  <c r="AQ232" i="17" a="1"/>
  <c r="AQ232" i="17" s="1"/>
  <c r="AQ296" i="17" a="1"/>
  <c r="AQ296" i="17" s="1"/>
  <c r="AQ360" i="17" a="1"/>
  <c r="AQ360" i="17" s="1"/>
  <c r="AR23" i="17" a="1"/>
  <c r="AR23" i="17" s="1"/>
  <c r="AR87" i="17" a="1"/>
  <c r="AR87" i="17" s="1"/>
  <c r="AR151" i="17" a="1"/>
  <c r="AR151" i="17" s="1"/>
  <c r="AR215" i="17" a="1"/>
  <c r="AR215" i="17" s="1"/>
  <c r="AR279" i="17" a="1"/>
  <c r="AR279" i="17" s="1"/>
  <c r="AR343" i="17" a="1"/>
  <c r="AR343" i="17" s="1"/>
  <c r="AR407" i="17" a="1"/>
  <c r="AR407" i="17" s="1"/>
  <c r="AS72" i="17" a="1"/>
  <c r="AS72" i="17" s="1"/>
  <c r="AS136" i="17" a="1"/>
  <c r="AS136" i="17" s="1"/>
  <c r="AS200" i="17" a="1"/>
  <c r="AS200" i="17" s="1"/>
  <c r="AS264" i="17" a="1"/>
  <c r="AS264" i="17" s="1"/>
  <c r="AS328" i="17" a="1"/>
  <c r="AS328" i="17" s="1"/>
  <c r="AS392" i="17" a="1"/>
  <c r="AS392" i="17" s="1"/>
  <c r="AJ262" i="17" a="1"/>
  <c r="AJ262" i="17" s="1"/>
  <c r="AI324" i="17" a="1"/>
  <c r="AI324" i="17" s="1"/>
  <c r="AJ367" i="17" a="1"/>
  <c r="AJ367" i="17" s="1"/>
  <c r="AK95" i="17" a="1"/>
  <c r="AK95" i="17" s="1"/>
  <c r="AK351" i="17" a="1"/>
  <c r="AK351" i="17" s="1"/>
  <c r="AL205" i="17" a="1"/>
  <c r="AL205" i="17" s="1"/>
  <c r="AI189" i="17" a="1"/>
  <c r="AI189" i="17" s="1"/>
  <c r="AK120" i="17" a="1"/>
  <c r="AK120" i="17" s="1"/>
  <c r="AK272" i="17" a="1"/>
  <c r="AK272" i="17" s="1"/>
  <c r="AK400" i="17" a="1"/>
  <c r="AK400" i="17" s="1"/>
  <c r="AL110" i="17" a="1"/>
  <c r="AL110" i="17" s="1"/>
  <c r="AL198" i="17" a="1"/>
  <c r="AL198" i="17" s="1"/>
  <c r="AL294" i="17" a="1"/>
  <c r="AL294" i="17" s="1"/>
  <c r="AL374" i="17" a="1"/>
  <c r="AL374" i="17" s="1"/>
  <c r="AI133" i="17" a="1"/>
  <c r="AI133" i="17" s="1"/>
  <c r="AJ376" i="17" a="1"/>
  <c r="AJ376" i="17" s="1"/>
  <c r="AK81" i="17" a="1"/>
  <c r="AK81" i="17" s="1"/>
  <c r="AK145" i="17" a="1"/>
  <c r="AK145" i="17" s="1"/>
  <c r="AK209" i="17" a="1"/>
  <c r="AK209" i="17" s="1"/>
  <c r="AK273" i="17" a="1"/>
  <c r="AK273" i="17" s="1"/>
  <c r="AK337" i="17" a="1"/>
  <c r="AK337" i="17" s="1"/>
  <c r="AK401" i="17" a="1"/>
  <c r="AK401" i="17" s="1"/>
  <c r="AL63" i="17" a="1"/>
  <c r="AL63" i="17" s="1"/>
  <c r="AL127" i="17" a="1"/>
  <c r="AL127" i="17" s="1"/>
  <c r="AL191" i="17" a="1"/>
  <c r="AL191" i="17" s="1"/>
  <c r="AL255" i="17" a="1"/>
  <c r="AL255" i="17" s="1"/>
  <c r="AL319" i="17" a="1"/>
  <c r="AL319" i="17" s="1"/>
  <c r="AL383" i="17" a="1"/>
  <c r="AL383" i="17" s="1"/>
  <c r="AI141" i="17" a="1"/>
  <c r="AI141" i="17" s="1"/>
  <c r="AJ256" i="17" a="1"/>
  <c r="AJ256" i="17" s="1"/>
  <c r="AK58" i="17" a="1"/>
  <c r="AK58" i="17" s="1"/>
  <c r="AK122" i="17" a="1"/>
  <c r="AK122" i="17" s="1"/>
  <c r="AK186" i="17" a="1"/>
  <c r="AK186" i="17" s="1"/>
  <c r="AK250" i="17" a="1"/>
  <c r="AK250" i="17" s="1"/>
  <c r="AK314" i="17" a="1"/>
  <c r="AK314" i="17" s="1"/>
  <c r="AK378" i="17" a="1"/>
  <c r="AK378" i="17" s="1"/>
  <c r="AL40" i="17" a="1"/>
  <c r="AL40" i="17" s="1"/>
  <c r="AL104" i="17" a="1"/>
  <c r="AL104" i="17" s="1"/>
  <c r="AL168" i="17" a="1"/>
  <c r="AL168" i="17" s="1"/>
  <c r="AL232" i="17" a="1"/>
  <c r="AL232" i="17" s="1"/>
  <c r="AL296" i="17" a="1"/>
  <c r="AL296" i="17" s="1"/>
  <c r="AL360" i="17" a="1"/>
  <c r="AL360" i="17" s="1"/>
  <c r="AJ72" i="17" a="1"/>
  <c r="AJ72" i="17" s="1"/>
  <c r="AK35" i="17" a="1"/>
  <c r="AK35" i="17" s="1"/>
  <c r="AK99" i="17" a="1"/>
  <c r="AK99" i="17" s="1"/>
  <c r="AK163" i="17" a="1"/>
  <c r="AK163" i="17" s="1"/>
  <c r="AK227" i="17" a="1"/>
  <c r="AK227" i="17" s="1"/>
  <c r="AK291" i="17" a="1"/>
  <c r="AK291" i="17" s="1"/>
  <c r="AK355" i="17" a="1"/>
  <c r="AK355" i="17" s="1"/>
  <c r="AK419" i="17" a="1"/>
  <c r="AK419" i="17" s="1"/>
  <c r="AL73" i="17" a="1"/>
  <c r="AL73" i="17" s="1"/>
  <c r="AL137" i="17" a="1"/>
  <c r="AL137" i="17" s="1"/>
  <c r="AL201" i="17" a="1"/>
  <c r="AL201" i="17" s="1"/>
  <c r="AL265" i="17" a="1"/>
  <c r="AL265" i="17" s="1"/>
  <c r="AL329" i="17" a="1"/>
  <c r="AL329" i="17" s="1"/>
  <c r="AL393" i="17" a="1"/>
  <c r="AL393" i="17" s="1"/>
  <c r="AI285" i="17" a="1"/>
  <c r="AI285" i="17" s="1"/>
  <c r="AJ388" i="17" a="1"/>
  <c r="AJ388" i="17" s="1"/>
  <c r="AK68" i="17" a="1"/>
  <c r="AK68" i="17" s="1"/>
  <c r="AK132" i="17" a="1"/>
  <c r="AK132" i="17" s="1"/>
  <c r="AK196" i="17" a="1"/>
  <c r="AK196" i="17" s="1"/>
  <c r="AK260" i="17" a="1"/>
  <c r="AK260" i="17" s="1"/>
  <c r="AK324" i="17" a="1"/>
  <c r="AK324" i="17" s="1"/>
  <c r="AK388" i="17" a="1"/>
  <c r="AK388" i="17" s="1"/>
  <c r="AL42" i="17" a="1"/>
  <c r="AL42" i="17" s="1"/>
  <c r="AL106" i="17" a="1"/>
  <c r="AL106" i="17" s="1"/>
  <c r="AL170" i="17" a="1"/>
  <c r="AL170" i="17" s="1"/>
  <c r="AL234" i="17" a="1"/>
  <c r="AL234" i="17" s="1"/>
  <c r="AL298" i="17" a="1"/>
  <c r="AL298" i="17" s="1"/>
  <c r="AL362" i="17" a="1"/>
  <c r="AL362" i="17" s="1"/>
  <c r="AI165" i="17" a="1"/>
  <c r="AI165" i="17" s="1"/>
  <c r="AJ216" i="17" a="1"/>
  <c r="AJ216" i="17" s="1"/>
  <c r="AK45" i="17" a="1"/>
  <c r="AK45" i="17" s="1"/>
  <c r="AK109" i="17" a="1"/>
  <c r="AK109" i="17" s="1"/>
  <c r="AK173" i="17" a="1"/>
  <c r="AK173" i="17" s="1"/>
  <c r="AK237" i="17" a="1"/>
  <c r="AK237" i="17" s="1"/>
  <c r="AK301" i="17" a="1"/>
  <c r="AK301" i="17" s="1"/>
  <c r="AK365" i="17" a="1"/>
  <c r="AK365" i="17" s="1"/>
  <c r="AL27" i="17" a="1"/>
  <c r="AL27" i="17" s="1"/>
  <c r="AL91" i="17" a="1"/>
  <c r="AL91" i="17" s="1"/>
  <c r="AL155" i="17" a="1"/>
  <c r="AL155" i="17" s="1"/>
  <c r="AL219" i="17" a="1"/>
  <c r="AL219" i="17" s="1"/>
  <c r="AL283" i="17" a="1"/>
  <c r="AL283" i="17" s="1"/>
  <c r="AL347" i="17" a="1"/>
  <c r="AL347" i="17" s="1"/>
  <c r="AL411" i="17" a="1"/>
  <c r="AL411" i="17" s="1"/>
  <c r="AK294" i="17" a="1"/>
  <c r="AK294" i="17" s="1"/>
  <c r="AL368" i="17" a="1"/>
  <c r="AL368" i="17" s="1"/>
  <c r="AM71" i="17" a="1"/>
  <c r="AM71" i="17" s="1"/>
  <c r="AM135" i="17" a="1"/>
  <c r="AM135" i="17" s="1"/>
  <c r="AM199" i="17" a="1"/>
  <c r="AM199" i="17" s="1"/>
  <c r="AM263" i="17" a="1"/>
  <c r="AM263" i="17" s="1"/>
  <c r="AM327" i="17" a="1"/>
  <c r="AM327" i="17" s="1"/>
  <c r="AM391" i="17" a="1"/>
  <c r="AM391" i="17" s="1"/>
  <c r="AN52" i="17" a="1"/>
  <c r="AN52" i="17" s="1"/>
  <c r="AN116" i="17" a="1"/>
  <c r="AN116" i="17" s="1"/>
  <c r="AN180" i="17" a="1"/>
  <c r="AN180" i="17" s="1"/>
  <c r="AN244" i="17" a="1"/>
  <c r="AN244" i="17" s="1"/>
  <c r="AN308" i="17" a="1"/>
  <c r="AN308" i="17" s="1"/>
  <c r="AN372" i="17" a="1"/>
  <c r="AN372" i="17" s="1"/>
  <c r="AK238" i="17" a="1"/>
  <c r="AK238" i="17" s="1"/>
  <c r="AL372" i="17" a="1"/>
  <c r="AL372" i="17" s="1"/>
  <c r="AM72" i="17" a="1"/>
  <c r="AM72" i="17" s="1"/>
  <c r="AM136" i="17" a="1"/>
  <c r="AM136" i="17" s="1"/>
  <c r="AM200" i="17" a="1"/>
  <c r="AM200" i="17" s="1"/>
  <c r="AM264" i="17" a="1"/>
  <c r="AM264" i="17" s="1"/>
  <c r="AM328" i="17" a="1"/>
  <c r="AM328" i="17" s="1"/>
  <c r="AM392" i="17" a="1"/>
  <c r="AM392" i="17" s="1"/>
  <c r="AN53" i="17" a="1"/>
  <c r="AN53" i="17" s="1"/>
  <c r="AN117" i="17" a="1"/>
  <c r="AN117" i="17" s="1"/>
  <c r="AN181" i="17" a="1"/>
  <c r="AN181" i="17" s="1"/>
  <c r="AN245" i="17" a="1"/>
  <c r="AN245" i="17" s="1"/>
  <c r="AN309" i="17" a="1"/>
  <c r="AN309" i="17" s="1"/>
  <c r="AN373" i="17" a="1"/>
  <c r="AN373" i="17" s="1"/>
  <c r="AJ96" i="17" a="1"/>
  <c r="AJ96" i="17" s="1"/>
  <c r="AL132" i="17" a="1"/>
  <c r="AL132" i="17" s="1"/>
  <c r="AM41" i="17" a="1"/>
  <c r="AM41" i="17" s="1"/>
  <c r="AM105" i="17" a="1"/>
  <c r="AM105" i="17" s="1"/>
  <c r="AM169" i="17" a="1"/>
  <c r="AM169" i="17" s="1"/>
  <c r="AM233" i="17" a="1"/>
  <c r="AM233" i="17" s="1"/>
  <c r="AM297" i="17" a="1"/>
  <c r="AM297" i="17" s="1"/>
  <c r="AM361" i="17" a="1"/>
  <c r="AM361" i="17" s="1"/>
  <c r="AN22" i="17" a="1"/>
  <c r="AN22" i="17" s="1"/>
  <c r="AN86" i="17" a="1"/>
  <c r="AN86" i="17" s="1"/>
  <c r="AN150" i="17" a="1"/>
  <c r="AN150" i="17" s="1"/>
  <c r="AN214" i="17" a="1"/>
  <c r="AN214" i="17" s="1"/>
  <c r="AN278" i="17" a="1"/>
  <c r="AN278" i="17" s="1"/>
  <c r="AN342" i="17" a="1"/>
  <c r="AN342" i="17" s="1"/>
  <c r="AJ160" i="17" a="1"/>
  <c r="AJ160" i="17" s="1"/>
  <c r="AL140" i="17" a="1"/>
  <c r="AL140" i="17" s="1"/>
  <c r="AM34" i="17" a="1"/>
  <c r="AM34" i="17" s="1"/>
  <c r="AM98" i="17" a="1"/>
  <c r="AM98" i="17" s="1"/>
  <c r="AM162" i="17" a="1"/>
  <c r="AM162" i="17" s="1"/>
  <c r="AM226" i="17" a="1"/>
  <c r="AM226" i="17" s="1"/>
  <c r="AM290" i="17" a="1"/>
  <c r="AM290" i="17" s="1"/>
  <c r="AM354" i="17" a="1"/>
  <c r="AM354" i="17" s="1"/>
  <c r="AM418" i="17" a="1"/>
  <c r="AM418" i="17" s="1"/>
  <c r="AN79" i="17" a="1"/>
  <c r="AN79" i="17" s="1"/>
  <c r="AN143" i="17" a="1"/>
  <c r="AN143" i="17" s="1"/>
  <c r="AN207" i="17" a="1"/>
  <c r="AN207" i="17" s="1"/>
  <c r="AN271" i="17" a="1"/>
  <c r="AN271" i="17" s="1"/>
  <c r="AN335" i="17" a="1"/>
  <c r="AN335" i="17" s="1"/>
  <c r="AI365" i="17" a="1"/>
  <c r="AI365" i="17" s="1"/>
  <c r="AL20" i="17" a="1"/>
  <c r="AL20" i="17" s="1"/>
  <c r="AM27" i="17" a="1"/>
  <c r="AM27" i="17" s="1"/>
  <c r="AM91" i="17" a="1"/>
  <c r="AM91" i="17" s="1"/>
  <c r="AJ288" i="17" a="1"/>
  <c r="AJ288" i="17" s="1"/>
  <c r="AL92" i="17" a="1"/>
  <c r="AL92" i="17" s="1"/>
  <c r="AM28" i="17" a="1"/>
  <c r="AM28" i="17" s="1"/>
  <c r="AM92" i="17" a="1"/>
  <c r="AM92" i="17" s="1"/>
  <c r="AM156" i="17" a="1"/>
  <c r="AM156" i="17" s="1"/>
  <c r="AM220" i="17" a="1"/>
  <c r="AM220" i="17" s="1"/>
  <c r="AM284" i="17" a="1"/>
  <c r="AM284" i="17" s="1"/>
  <c r="AM348" i="17" a="1"/>
  <c r="AM348" i="17" s="1"/>
  <c r="AM412" i="17" a="1"/>
  <c r="AM412" i="17" s="1"/>
  <c r="AN73" i="17" a="1"/>
  <c r="AN73" i="17" s="1"/>
  <c r="AN137" i="17" a="1"/>
  <c r="AN137" i="17" s="1"/>
  <c r="AN201" i="17" a="1"/>
  <c r="AN201" i="17" s="1"/>
  <c r="AN265" i="17" a="1"/>
  <c r="AN265" i="17" s="1"/>
  <c r="AN329" i="17" a="1"/>
  <c r="AN329" i="17" s="1"/>
  <c r="AJ352" i="17" a="1"/>
  <c r="AJ352" i="17" s="1"/>
  <c r="AL36" i="17" a="1"/>
  <c r="AL36" i="17" s="1"/>
  <c r="AM20" i="17" a="1"/>
  <c r="AM20" i="17" s="1"/>
  <c r="AM85" i="17" a="1"/>
  <c r="AM85" i="17" s="1"/>
  <c r="AM149" i="17" a="1"/>
  <c r="AM149" i="17" s="1"/>
  <c r="AM213" i="17" a="1"/>
  <c r="AM213" i="17" s="1"/>
  <c r="AM277" i="17" a="1"/>
  <c r="AM277" i="17" s="1"/>
  <c r="AM341" i="17" a="1"/>
  <c r="AM341" i="17" s="1"/>
  <c r="AM405" i="17" a="1"/>
  <c r="AM405" i="17" s="1"/>
  <c r="AN58" i="17" a="1"/>
  <c r="AN58" i="17" s="1"/>
  <c r="AN122" i="17" a="1"/>
  <c r="AN122" i="17" s="1"/>
  <c r="AN186" i="17" a="1"/>
  <c r="AN186" i="17" s="1"/>
  <c r="AN250" i="17" a="1"/>
  <c r="AN250" i="17" s="1"/>
  <c r="AM166" i="17" a="1"/>
  <c r="AM166" i="17" s="1"/>
  <c r="AM422" i="17" a="1"/>
  <c r="AM422" i="17" s="1"/>
  <c r="AN251" i="17" a="1"/>
  <c r="AN251" i="17" s="1"/>
  <c r="AN408" i="17" a="1"/>
  <c r="AN408" i="17" s="1"/>
  <c r="AO68" i="17" a="1"/>
  <c r="AO68" i="17" s="1"/>
  <c r="AO132" i="17" a="1"/>
  <c r="AO132" i="17" s="1"/>
  <c r="AO196" i="17" a="1"/>
  <c r="AO196" i="17" s="1"/>
  <c r="AO260" i="17" a="1"/>
  <c r="AO260" i="17" s="1"/>
  <c r="AO324" i="17" a="1"/>
  <c r="AO324" i="17" s="1"/>
  <c r="AO388" i="17" a="1"/>
  <c r="AO388" i="17" s="1"/>
  <c r="AP46" i="17" a="1"/>
  <c r="AP46" i="17" s="1"/>
  <c r="AP110" i="17" a="1"/>
  <c r="AP110" i="17" s="1"/>
  <c r="AP174" i="17" a="1"/>
  <c r="AP174" i="17" s="1"/>
  <c r="AM203" i="17" a="1"/>
  <c r="AM203" i="17" s="1"/>
  <c r="AN64" i="17" a="1"/>
  <c r="AN64" i="17" s="1"/>
  <c r="AN306" i="17" a="1"/>
  <c r="AN306" i="17" s="1"/>
  <c r="AO21" i="17" a="1"/>
  <c r="AO21" i="17" s="1"/>
  <c r="AO85" i="17" a="1"/>
  <c r="AO85" i="17" s="1"/>
  <c r="AO149" i="17" a="1"/>
  <c r="AO149" i="17" s="1"/>
  <c r="AO213" i="17" a="1"/>
  <c r="AO213" i="17" s="1"/>
  <c r="AO277" i="17" a="1"/>
  <c r="AO277" i="17" s="1"/>
  <c r="AO341" i="17" a="1"/>
  <c r="AO341" i="17" s="1"/>
  <c r="AO405" i="17" a="1"/>
  <c r="AO405" i="17" s="1"/>
  <c r="AP63" i="17" a="1"/>
  <c r="AP63" i="17" s="1"/>
  <c r="AP127" i="17" a="1"/>
  <c r="AP127" i="17" s="1"/>
  <c r="AP191" i="17" a="1"/>
  <c r="AP191" i="17" s="1"/>
  <c r="AP255" i="17" a="1"/>
  <c r="AP255" i="17" s="1"/>
  <c r="AM206" i="17" a="1"/>
  <c r="AM206" i="17" s="1"/>
  <c r="AN67" i="17" a="1"/>
  <c r="AN67" i="17" s="1"/>
  <c r="AN307" i="17" a="1"/>
  <c r="AN307" i="17" s="1"/>
  <c r="AO22" i="17" a="1"/>
  <c r="AO22" i="17" s="1"/>
  <c r="AO86" i="17" a="1"/>
  <c r="AO86" i="17" s="1"/>
  <c r="AO150" i="17" a="1"/>
  <c r="AO150" i="17" s="1"/>
  <c r="AO214" i="17" a="1"/>
  <c r="AO214" i="17" s="1"/>
  <c r="AO278" i="17" a="1"/>
  <c r="AO278" i="17" s="1"/>
  <c r="AO342" i="17" a="1"/>
  <c r="AO342" i="17" s="1"/>
  <c r="AO406" i="17" a="1"/>
  <c r="AO406" i="17" s="1"/>
  <c r="AP64" i="17" a="1"/>
  <c r="AP64" i="17" s="1"/>
  <c r="AP128" i="17" a="1"/>
  <c r="AP128" i="17" s="1"/>
  <c r="AP192" i="17" a="1"/>
  <c r="AP192" i="17" s="1"/>
  <c r="AM211" i="17" a="1"/>
  <c r="AM211" i="17" s="1"/>
  <c r="AN72" i="17" a="1"/>
  <c r="AN72" i="17" s="1"/>
  <c r="AN312" i="17" a="1"/>
  <c r="AN312" i="17" s="1"/>
  <c r="AO23" i="17" a="1"/>
  <c r="AO23" i="17" s="1"/>
  <c r="AO87" i="17" a="1"/>
  <c r="AO87" i="17" s="1"/>
  <c r="AO151" i="17" a="1"/>
  <c r="AO151" i="17" s="1"/>
  <c r="AO215" i="17" a="1"/>
  <c r="AO215" i="17" s="1"/>
  <c r="AO279" i="17" a="1"/>
  <c r="AO279" i="17" s="1"/>
  <c r="AO343" i="17" a="1"/>
  <c r="AO343" i="17" s="1"/>
  <c r="AO407" i="17" a="1"/>
  <c r="AO407" i="17" s="1"/>
  <c r="AP73" i="17" a="1"/>
  <c r="AP73" i="17" s="1"/>
  <c r="AP137" i="17" a="1"/>
  <c r="AP137" i="17" s="1"/>
  <c r="AP201" i="17" a="1"/>
  <c r="AP201" i="17" s="1"/>
  <c r="AM150" i="17" a="1"/>
  <c r="AM150" i="17" s="1"/>
  <c r="AM406" i="17" a="1"/>
  <c r="AM406" i="17" s="1"/>
  <c r="AN267" i="17" a="1"/>
  <c r="AN267" i="17" s="1"/>
  <c r="AN412" i="17" a="1"/>
  <c r="AN412" i="17" s="1"/>
  <c r="AO64" i="17" a="1"/>
  <c r="AO64" i="17" s="1"/>
  <c r="AO128" i="17" a="1"/>
  <c r="AO128" i="17" s="1"/>
  <c r="AO192" i="17" a="1"/>
  <c r="AO192" i="17" s="1"/>
  <c r="AO256" i="17" a="1"/>
  <c r="AO256" i="17" s="1"/>
  <c r="AO320" i="17" a="1"/>
  <c r="AO320" i="17" s="1"/>
  <c r="AO384" i="17" a="1"/>
  <c r="AO384" i="17" s="1"/>
  <c r="AP42" i="17" a="1"/>
  <c r="AP42" i="17" s="1"/>
  <c r="AP106" i="17" a="1"/>
  <c r="AP106" i="17" s="1"/>
  <c r="AP170" i="17" a="1"/>
  <c r="AP170" i="17" s="1"/>
  <c r="AP234" i="17" a="1"/>
  <c r="AP234" i="17" s="1"/>
  <c r="AM38" i="17" a="1"/>
  <c r="AM38" i="17" s="1"/>
  <c r="AM347" i="17" a="1"/>
  <c r="AM347" i="17" s="1"/>
  <c r="AN208" i="17" a="1"/>
  <c r="AN208" i="17" s="1"/>
  <c r="AN395" i="17" a="1"/>
  <c r="AN395" i="17" s="1"/>
  <c r="AO65" i="17" a="1"/>
  <c r="AO65" i="17" s="1"/>
  <c r="AO129" i="17" a="1"/>
  <c r="AO129" i="17" s="1"/>
  <c r="AO193" i="17" a="1"/>
  <c r="AO193" i="17" s="1"/>
  <c r="AO257" i="17" a="1"/>
  <c r="AO257" i="17" s="1"/>
  <c r="AO321" i="17" a="1"/>
  <c r="AO321" i="17" s="1"/>
  <c r="AO385" i="17" a="1"/>
  <c r="AO385" i="17" s="1"/>
  <c r="AP43" i="17" a="1"/>
  <c r="AP43" i="17" s="1"/>
  <c r="AP107" i="17" a="1"/>
  <c r="AP107" i="17" s="1"/>
  <c r="AP171" i="17" a="1"/>
  <c r="AP171" i="17" s="1"/>
  <c r="AM158" i="17" a="1"/>
  <c r="AM158" i="17" s="1"/>
  <c r="AM414" i="17" a="1"/>
  <c r="AM414" i="17" s="1"/>
  <c r="AN243" i="17" a="1"/>
  <c r="AN243" i="17" s="1"/>
  <c r="AN406" i="17" a="1"/>
  <c r="AN406" i="17" s="1"/>
  <c r="AO66" i="17" a="1"/>
  <c r="AO66" i="17" s="1"/>
  <c r="AO130" i="17" a="1"/>
  <c r="AO130" i="17" s="1"/>
  <c r="AO194" i="17" a="1"/>
  <c r="AO194" i="17" s="1"/>
  <c r="AO258" i="17" a="1"/>
  <c r="AO258" i="17" s="1"/>
  <c r="AO322" i="17" a="1"/>
  <c r="AO322" i="17" s="1"/>
  <c r="AO386" i="17" a="1"/>
  <c r="AO386" i="17" s="1"/>
  <c r="AP44" i="17" a="1"/>
  <c r="AP44" i="17" s="1"/>
  <c r="AP108" i="17" a="1"/>
  <c r="AP108" i="17" s="1"/>
  <c r="AP172" i="17" a="1"/>
  <c r="AP172" i="17" s="1"/>
  <c r="AN363" i="17" a="1"/>
  <c r="AN363" i="17" s="1"/>
  <c r="AP85" i="17" a="1"/>
  <c r="AP85" i="17" s="1"/>
  <c r="AP275" i="17" a="1"/>
  <c r="AP275" i="17" s="1"/>
  <c r="AP339" i="17" a="1"/>
  <c r="AP339" i="17" s="1"/>
  <c r="AP403" i="17" a="1"/>
  <c r="AP403" i="17" s="1"/>
  <c r="AQ62" i="17" a="1"/>
  <c r="AQ62" i="17" s="1"/>
  <c r="AQ126" i="17" a="1"/>
  <c r="AQ126" i="17" s="1"/>
  <c r="AQ190" i="17" a="1"/>
  <c r="AQ190" i="17" s="1"/>
  <c r="AQ254" i="17" a="1"/>
  <c r="AQ254" i="17" s="1"/>
  <c r="AQ318" i="17" a="1"/>
  <c r="AQ318" i="17" s="1"/>
  <c r="AQ382" i="17" a="1"/>
  <c r="AQ382" i="17" s="1"/>
  <c r="AR37" i="17" a="1"/>
  <c r="AR37" i="17" s="1"/>
  <c r="AR101" i="17" a="1"/>
  <c r="AR101" i="17" s="1"/>
  <c r="AR165" i="17" a="1"/>
  <c r="AR165" i="17" s="1"/>
  <c r="AR229" i="17" a="1"/>
  <c r="AR229" i="17" s="1"/>
  <c r="AR293" i="17" a="1"/>
  <c r="AR293" i="17" s="1"/>
  <c r="AR357" i="17" a="1"/>
  <c r="AR357" i="17" s="1"/>
  <c r="AR421" i="17" a="1"/>
  <c r="AR421" i="17" s="1"/>
  <c r="AS78" i="17" a="1"/>
  <c r="AS78" i="17" s="1"/>
  <c r="AS142" i="17" a="1"/>
  <c r="AS142" i="17" s="1"/>
  <c r="AS206" i="17" a="1"/>
  <c r="AS206" i="17" s="1"/>
  <c r="AS270" i="17" a="1"/>
  <c r="AS270" i="17" s="1"/>
  <c r="AS334" i="17" a="1"/>
  <c r="AS334" i="17" s="1"/>
  <c r="AS398" i="17" a="1"/>
  <c r="AS398" i="17" s="1"/>
  <c r="D24" i="17" a="1"/>
  <c r="D24" i="17" s="1"/>
  <c r="D88" i="17" a="1"/>
  <c r="D88" i="17" s="1"/>
  <c r="D152" i="17" a="1"/>
  <c r="D152" i="17" s="1"/>
  <c r="AO275" i="17" a="1"/>
  <c r="AO275" i="17" s="1"/>
  <c r="AP233" i="17" a="1"/>
  <c r="AP233" i="17" s="1"/>
  <c r="AP308" i="17" a="1"/>
  <c r="AP308" i="17" s="1"/>
  <c r="AP372" i="17" a="1"/>
  <c r="AP372" i="17" s="1"/>
  <c r="AQ31" i="17" a="1"/>
  <c r="AQ31" i="17" s="1"/>
  <c r="AQ95" i="17" a="1"/>
  <c r="AQ95" i="17" s="1"/>
  <c r="AQ159" i="17" a="1"/>
  <c r="AQ159" i="17" s="1"/>
  <c r="AQ223" i="17" a="1"/>
  <c r="AQ223" i="17" s="1"/>
  <c r="AQ287" i="17" a="1"/>
  <c r="AQ287" i="17" s="1"/>
  <c r="AQ351" i="17" a="1"/>
  <c r="AQ351" i="17" s="1"/>
  <c r="AQ415" i="17" a="1"/>
  <c r="AQ415" i="17" s="1"/>
  <c r="AR78" i="17" a="1"/>
  <c r="AR78" i="17" s="1"/>
  <c r="AR142" i="17" a="1"/>
  <c r="AR142" i="17" s="1"/>
  <c r="AR206" i="17" a="1"/>
  <c r="AR206" i="17" s="1"/>
  <c r="AR270" i="17" a="1"/>
  <c r="AR270" i="17" s="1"/>
  <c r="AR334" i="17" a="1"/>
  <c r="AR334" i="17" s="1"/>
  <c r="AR398" i="17" a="1"/>
  <c r="AR398" i="17" s="1"/>
  <c r="AI219" i="17" a="1"/>
  <c r="AI219" i="17" s="1"/>
  <c r="AJ326" i="17" a="1"/>
  <c r="AJ326" i="17" s="1"/>
  <c r="AI388" i="17" a="1"/>
  <c r="AI388" i="17" s="1"/>
  <c r="AK18" i="17" a="1"/>
  <c r="AK18" i="17" s="1"/>
  <c r="AK151" i="17" a="1"/>
  <c r="AK151" i="17" s="1"/>
  <c r="AK407" i="17" a="1"/>
  <c r="AK407" i="17" s="1"/>
  <c r="AL261" i="17" a="1"/>
  <c r="AL261" i="17" s="1"/>
  <c r="AI381" i="17" a="1"/>
  <c r="AI381" i="17" s="1"/>
  <c r="AK128" i="17" a="1"/>
  <c r="AK128" i="17" s="1"/>
  <c r="AK280" i="17" a="1"/>
  <c r="AK280" i="17" s="1"/>
  <c r="AK408" i="17" a="1"/>
  <c r="AK408" i="17" s="1"/>
  <c r="AL126" i="17" a="1"/>
  <c r="AL126" i="17" s="1"/>
  <c r="AL214" i="17" a="1"/>
  <c r="AL214" i="17" s="1"/>
  <c r="AL302" i="17" a="1"/>
  <c r="AL302" i="17" s="1"/>
  <c r="AL382" i="17" a="1"/>
  <c r="AL382" i="17" s="1"/>
  <c r="AI261" i="17" a="1"/>
  <c r="AI261" i="17" s="1"/>
  <c r="AJ408" i="17" a="1"/>
  <c r="AJ408" i="17" s="1"/>
  <c r="AK89" i="17" a="1"/>
  <c r="AK89" i="17" s="1"/>
  <c r="AK153" i="17" a="1"/>
  <c r="AK153" i="17" s="1"/>
  <c r="AK217" i="17" a="1"/>
  <c r="AK217" i="17" s="1"/>
  <c r="AK281" i="17" a="1"/>
  <c r="AK281" i="17" s="1"/>
  <c r="AK345" i="17" a="1"/>
  <c r="AK345" i="17" s="1"/>
  <c r="AK409" i="17" a="1"/>
  <c r="AK409" i="17" s="1"/>
  <c r="AL71" i="17" a="1"/>
  <c r="AL71" i="17" s="1"/>
  <c r="AL135" i="17" a="1"/>
  <c r="AL135" i="17" s="1"/>
  <c r="AL199" i="17" a="1"/>
  <c r="AL199" i="17" s="1"/>
  <c r="AL263" i="17" a="1"/>
  <c r="AL263" i="17" s="1"/>
  <c r="AL327" i="17" a="1"/>
  <c r="AL327" i="17" s="1"/>
  <c r="AL391" i="17" a="1"/>
  <c r="AL391" i="17" s="1"/>
  <c r="AI205" i="17" a="1"/>
  <c r="AI205" i="17" s="1"/>
  <c r="AJ320" i="17" a="1"/>
  <c r="AJ320" i="17" s="1"/>
  <c r="AK66" i="17" a="1"/>
  <c r="AK66" i="17" s="1"/>
  <c r="AK130" i="17" a="1"/>
  <c r="AK130" i="17" s="1"/>
  <c r="AK194" i="17" a="1"/>
  <c r="AK194" i="17" s="1"/>
  <c r="AK258" i="17" a="1"/>
  <c r="AK258" i="17" s="1"/>
  <c r="AK322" i="17" a="1"/>
  <c r="AK322" i="17" s="1"/>
  <c r="AK386" i="17" a="1"/>
  <c r="AK386" i="17" s="1"/>
  <c r="AL48" i="17" a="1"/>
  <c r="AL48" i="17" s="1"/>
  <c r="AL112" i="17" a="1"/>
  <c r="AL112" i="17" s="1"/>
  <c r="AL176" i="17" a="1"/>
  <c r="AL176" i="17" s="1"/>
  <c r="AL240" i="17" a="1"/>
  <c r="AL240" i="17" s="1"/>
  <c r="AL304" i="17" a="1"/>
  <c r="AL304" i="17" s="1"/>
  <c r="AH371" i="17" a="1"/>
  <c r="AH371" i="17" s="1"/>
  <c r="AJ136" i="17" a="1"/>
  <c r="AJ136" i="17" s="1"/>
  <c r="AK43" i="17" a="1"/>
  <c r="AK43" i="17" s="1"/>
  <c r="AK107" i="17" a="1"/>
  <c r="AK107" i="17" s="1"/>
  <c r="AK171" i="17" a="1"/>
  <c r="AK171" i="17" s="1"/>
  <c r="AK235" i="17" a="1"/>
  <c r="AK235" i="17" s="1"/>
  <c r="AK299" i="17" a="1"/>
  <c r="AK299" i="17" s="1"/>
  <c r="AK363" i="17" a="1"/>
  <c r="AK363" i="17" s="1"/>
  <c r="AL18" i="17" a="1"/>
  <c r="AL18" i="17" s="1"/>
  <c r="AL81" i="17" a="1"/>
  <c r="AL81" i="17" s="1"/>
  <c r="AL145" i="17" a="1"/>
  <c r="AL145" i="17" s="1"/>
  <c r="AL209" i="17" a="1"/>
  <c r="AL209" i="17" s="1"/>
  <c r="AL273" i="17" a="1"/>
  <c r="AL273" i="17" s="1"/>
  <c r="AL337" i="17" a="1"/>
  <c r="AL337" i="17" s="1"/>
  <c r="AL401" i="17" a="1"/>
  <c r="AL401" i="17" s="1"/>
  <c r="AI349" i="17" a="1"/>
  <c r="AI349" i="17" s="1"/>
  <c r="AJ417" i="17" a="1"/>
  <c r="AJ417" i="17" s="1"/>
  <c r="AK76" i="17" a="1"/>
  <c r="AK76" i="17" s="1"/>
  <c r="AK140" i="17" a="1"/>
  <c r="AK140" i="17" s="1"/>
  <c r="AK204" i="17" a="1"/>
  <c r="AK204" i="17" s="1"/>
  <c r="AK268" i="17" a="1"/>
  <c r="AK268" i="17" s="1"/>
  <c r="AK332" i="17" a="1"/>
  <c r="AK332" i="17" s="1"/>
  <c r="AK396" i="17" a="1"/>
  <c r="AK396" i="17" s="1"/>
  <c r="AL50" i="17" a="1"/>
  <c r="AL50" i="17" s="1"/>
  <c r="AL114" i="17" a="1"/>
  <c r="AL114" i="17" s="1"/>
  <c r="AL178" i="17" a="1"/>
  <c r="AL178" i="17" s="1"/>
  <c r="AL242" i="17" a="1"/>
  <c r="AL242" i="17" s="1"/>
  <c r="AL306" i="17" a="1"/>
  <c r="AL306" i="17" s="1"/>
  <c r="AL370" i="17" a="1"/>
  <c r="AL370" i="17" s="1"/>
  <c r="AI229" i="17" a="1"/>
  <c r="AI229" i="17" s="1"/>
  <c r="AJ280" i="17" a="1"/>
  <c r="AJ280" i="17" s="1"/>
  <c r="AK53" i="17" a="1"/>
  <c r="AK53" i="17" s="1"/>
  <c r="AK117" i="17" a="1"/>
  <c r="AK117" i="17" s="1"/>
  <c r="AK181" i="17" a="1"/>
  <c r="AK181" i="17" s="1"/>
  <c r="AK245" i="17" a="1"/>
  <c r="AK245" i="17" s="1"/>
  <c r="AK309" i="17" a="1"/>
  <c r="AK309" i="17" s="1"/>
  <c r="AK373" i="17" a="1"/>
  <c r="AK373" i="17" s="1"/>
  <c r="AL35" i="17" a="1"/>
  <c r="AL35" i="17" s="1"/>
  <c r="AL99" i="17" a="1"/>
  <c r="AL99" i="17" s="1"/>
  <c r="AL163" i="17" a="1"/>
  <c r="AL163" i="17" s="1"/>
  <c r="AL227" i="17" a="1"/>
  <c r="AL227" i="17" s="1"/>
  <c r="AL291" i="17" a="1"/>
  <c r="AL291" i="17" s="1"/>
  <c r="AL355" i="17" a="1"/>
  <c r="AL355" i="17" s="1"/>
  <c r="AL419" i="17" a="1"/>
  <c r="AL419" i="17" s="1"/>
  <c r="AK358" i="17" a="1"/>
  <c r="AK358" i="17" s="1"/>
  <c r="AL400" i="17" a="1"/>
  <c r="AL400" i="17" s="1"/>
  <c r="AM79" i="17" a="1"/>
  <c r="AM79" i="17" s="1"/>
  <c r="AM143" i="17" a="1"/>
  <c r="AM143" i="17" s="1"/>
  <c r="AM207" i="17" a="1"/>
  <c r="AM207" i="17" s="1"/>
  <c r="AM271" i="17" a="1"/>
  <c r="AM271" i="17" s="1"/>
  <c r="AM335" i="17" a="1"/>
  <c r="AM335" i="17" s="1"/>
  <c r="AM399" i="17" a="1"/>
  <c r="AM399" i="17" s="1"/>
  <c r="AN60" i="17" a="1"/>
  <c r="AN60" i="17" s="1"/>
  <c r="AN124" i="17" a="1"/>
  <c r="AN124" i="17" s="1"/>
  <c r="AN188" i="17" a="1"/>
  <c r="AN188" i="17" s="1"/>
  <c r="AN252" i="17" a="1"/>
  <c r="AN252" i="17" s="1"/>
  <c r="AN316" i="17" a="1"/>
  <c r="AN316" i="17" s="1"/>
  <c r="AN380" i="17" a="1"/>
  <c r="AN380" i="17" s="1"/>
  <c r="AK302" i="17" a="1"/>
  <c r="AK302" i="17" s="1"/>
  <c r="AL404" i="17" a="1"/>
  <c r="AL404" i="17" s="1"/>
  <c r="AM80" i="17" a="1"/>
  <c r="AM80" i="17" s="1"/>
  <c r="AM144" i="17" a="1"/>
  <c r="AM144" i="17" s="1"/>
  <c r="AM208" i="17" a="1"/>
  <c r="AM208" i="17" s="1"/>
  <c r="AM272" i="17" a="1"/>
  <c r="AM272" i="17" s="1"/>
  <c r="AM336" i="17" a="1"/>
  <c r="AM336" i="17" s="1"/>
  <c r="AM400" i="17" a="1"/>
  <c r="AM400" i="17" s="1"/>
  <c r="AN61" i="17" a="1"/>
  <c r="AN61" i="17" s="1"/>
  <c r="AN125" i="17" a="1"/>
  <c r="AN125" i="17" s="1"/>
  <c r="AN189" i="17" a="1"/>
  <c r="AN189" i="17" s="1"/>
  <c r="AN253" i="17" a="1"/>
  <c r="AN253" i="17" s="1"/>
  <c r="AN317" i="17" a="1"/>
  <c r="AN317" i="17" s="1"/>
  <c r="AN381" i="17" a="1"/>
  <c r="AN381" i="17" s="1"/>
  <c r="AK54" i="17" a="1"/>
  <c r="AK54" i="17" s="1"/>
  <c r="AL196" i="17" a="1"/>
  <c r="AL196" i="17" s="1"/>
  <c r="AM49" i="17" a="1"/>
  <c r="AM49" i="17" s="1"/>
  <c r="AM113" i="17" a="1"/>
  <c r="AM113" i="17" s="1"/>
  <c r="AM177" i="17" a="1"/>
  <c r="AM177" i="17" s="1"/>
  <c r="AM241" i="17" a="1"/>
  <c r="AM241" i="17" s="1"/>
  <c r="AM305" i="17" a="1"/>
  <c r="AM305" i="17" s="1"/>
  <c r="AM369" i="17" a="1"/>
  <c r="AM369" i="17" s="1"/>
  <c r="AN30" i="17" a="1"/>
  <c r="AN30" i="17" s="1"/>
  <c r="AN94" i="17" a="1"/>
  <c r="AN94" i="17" s="1"/>
  <c r="AN158" i="17" a="1"/>
  <c r="AN158" i="17" s="1"/>
  <c r="AN222" i="17" a="1"/>
  <c r="AN222" i="17" s="1"/>
  <c r="AN286" i="17" a="1"/>
  <c r="AN286" i="17" s="1"/>
  <c r="AN350" i="17" a="1"/>
  <c r="AN350" i="17" s="1"/>
  <c r="AK62" i="17" a="1"/>
  <c r="AK62" i="17" s="1"/>
  <c r="AL204" i="17" a="1"/>
  <c r="AL204" i="17" s="1"/>
  <c r="AM42" i="17" a="1"/>
  <c r="AM42" i="17" s="1"/>
  <c r="AM106" i="17" a="1"/>
  <c r="AM106" i="17" s="1"/>
  <c r="AM170" i="17" a="1"/>
  <c r="AM170" i="17" s="1"/>
  <c r="AM234" i="17" a="1"/>
  <c r="AM234" i="17" s="1"/>
  <c r="AM298" i="17" a="1"/>
  <c r="AM298" i="17" s="1"/>
  <c r="AM362" i="17" a="1"/>
  <c r="AM362" i="17" s="1"/>
  <c r="AN23" i="17" a="1"/>
  <c r="AN23" i="17" s="1"/>
  <c r="AN87" i="17" a="1"/>
  <c r="AN87" i="17" s="1"/>
  <c r="AN151" i="17" a="1"/>
  <c r="AN151" i="17" s="1"/>
  <c r="AN215" i="17" a="1"/>
  <c r="AN215" i="17" s="1"/>
  <c r="AN279" i="17" a="1"/>
  <c r="AN279" i="17" s="1"/>
  <c r="AN343" i="17" a="1"/>
  <c r="AN343" i="17" s="1"/>
  <c r="AJ224" i="17" a="1"/>
  <c r="AJ224" i="17" s="1"/>
  <c r="AL84" i="17" a="1"/>
  <c r="AL84" i="17" s="1"/>
  <c r="AM35" i="17" a="1"/>
  <c r="AM35" i="17" s="1"/>
  <c r="AM99" i="17" a="1"/>
  <c r="AM99" i="17" s="1"/>
  <c r="AK78" i="17" a="1"/>
  <c r="AK78" i="17" s="1"/>
  <c r="AL156" i="17" a="1"/>
  <c r="AL156" i="17" s="1"/>
  <c r="AM36" i="17" a="1"/>
  <c r="AM36" i="17" s="1"/>
  <c r="AM100" i="17" a="1"/>
  <c r="AM100" i="17" s="1"/>
  <c r="AM164" i="17" a="1"/>
  <c r="AM164" i="17" s="1"/>
  <c r="AM228" i="17" a="1"/>
  <c r="AM228" i="17" s="1"/>
  <c r="AM292" i="17" a="1"/>
  <c r="AM292" i="17" s="1"/>
  <c r="AM356" i="17" a="1"/>
  <c r="AM356" i="17" s="1"/>
  <c r="AM420" i="17" a="1"/>
  <c r="AM420" i="17" s="1"/>
  <c r="AN81" i="17" a="1"/>
  <c r="AN81" i="17" s="1"/>
  <c r="AN145" i="17" a="1"/>
  <c r="AN145" i="17" s="1"/>
  <c r="AN209" i="17" a="1"/>
  <c r="AN209" i="17" s="1"/>
  <c r="AN273" i="17" a="1"/>
  <c r="AN273" i="17" s="1"/>
  <c r="AN337" i="17" a="1"/>
  <c r="AN337" i="17" s="1"/>
  <c r="AK21" i="17" a="1"/>
  <c r="AK21" i="17" s="1"/>
  <c r="AL100" i="17" a="1"/>
  <c r="AL100" i="17" s="1"/>
  <c r="AM29" i="17" a="1"/>
  <c r="AM29" i="17" s="1"/>
  <c r="AM93" i="17" a="1"/>
  <c r="AM93" i="17" s="1"/>
  <c r="AM157" i="17" a="1"/>
  <c r="AM157" i="17" s="1"/>
  <c r="AM221" i="17" a="1"/>
  <c r="AM221" i="17" s="1"/>
  <c r="AM285" i="17" a="1"/>
  <c r="AM285" i="17" s="1"/>
  <c r="AM349" i="17" a="1"/>
  <c r="AM349" i="17" s="1"/>
  <c r="AM413" i="17" a="1"/>
  <c r="AM413" i="17" s="1"/>
  <c r="AN66" i="17" a="1"/>
  <c r="AN66" i="17" s="1"/>
  <c r="AN130" i="17" a="1"/>
  <c r="AN130" i="17" s="1"/>
  <c r="AN194" i="17" a="1"/>
  <c r="AN194" i="17" s="1"/>
  <c r="AN258" i="17" a="1"/>
  <c r="AN258" i="17" s="1"/>
  <c r="AM198" i="17" a="1"/>
  <c r="AM198" i="17" s="1"/>
  <c r="AN27" i="17" a="1"/>
  <c r="AN27" i="17" s="1"/>
  <c r="AN282" i="17" a="1"/>
  <c r="AN282" i="17" s="1"/>
  <c r="AN417" i="17" a="1"/>
  <c r="AN417" i="17" s="1"/>
  <c r="AO76" i="17" a="1"/>
  <c r="AO76" i="17" s="1"/>
  <c r="AO140" i="17" a="1"/>
  <c r="AO140" i="17" s="1"/>
  <c r="AO204" i="17" a="1"/>
  <c r="AO204" i="17" s="1"/>
  <c r="AO268" i="17" a="1"/>
  <c r="AO268" i="17" s="1"/>
  <c r="AO332" i="17" a="1"/>
  <c r="AO332" i="17" s="1"/>
  <c r="AO396" i="17" a="1"/>
  <c r="AO396" i="17" s="1"/>
  <c r="AP54" i="17" a="1"/>
  <c r="AP54" i="17" s="1"/>
  <c r="AP118" i="17" a="1"/>
  <c r="AP118" i="17" s="1"/>
  <c r="AP182" i="17" a="1"/>
  <c r="AP182" i="17" s="1"/>
  <c r="AM235" i="17" a="1"/>
  <c r="AM235" i="17" s="1"/>
  <c r="AN96" i="17" a="1"/>
  <c r="AN96" i="17" s="1"/>
  <c r="AN328" i="17" a="1"/>
  <c r="AN328" i="17" s="1"/>
  <c r="AO29" i="17" a="1"/>
  <c r="AO29" i="17" s="1"/>
  <c r="AO93" i="17" a="1"/>
  <c r="AO93" i="17" s="1"/>
  <c r="AO157" i="17" a="1"/>
  <c r="AO157" i="17" s="1"/>
  <c r="AO221" i="17" a="1"/>
  <c r="AO221" i="17" s="1"/>
  <c r="AO285" i="17" a="1"/>
  <c r="AO285" i="17" s="1"/>
  <c r="AO349" i="17" a="1"/>
  <c r="AO349" i="17" s="1"/>
  <c r="AO413" i="17" a="1"/>
  <c r="AO413" i="17" s="1"/>
  <c r="AP71" i="17" a="1"/>
  <c r="AP71" i="17" s="1"/>
  <c r="AP135" i="17" a="1"/>
  <c r="AP135" i="17" s="1"/>
  <c r="AP199" i="17" a="1"/>
  <c r="AP199" i="17" s="1"/>
  <c r="AP263" i="17" a="1"/>
  <c r="AP263" i="17" s="1"/>
  <c r="AM238" i="17" a="1"/>
  <c r="AM238" i="17" s="1"/>
  <c r="AN99" i="17" a="1"/>
  <c r="AN99" i="17" s="1"/>
  <c r="AN330" i="17" a="1"/>
  <c r="AN330" i="17" s="1"/>
  <c r="AO30" i="17" a="1"/>
  <c r="AO30" i="17" s="1"/>
  <c r="AO94" i="17" a="1"/>
  <c r="AO94" i="17" s="1"/>
  <c r="AO158" i="17" a="1"/>
  <c r="AO158" i="17" s="1"/>
  <c r="AO222" i="17" a="1"/>
  <c r="AO222" i="17" s="1"/>
  <c r="AO286" i="17" a="1"/>
  <c r="AO286" i="17" s="1"/>
  <c r="AO350" i="17" a="1"/>
  <c r="AO350" i="17" s="1"/>
  <c r="AO414" i="17" a="1"/>
  <c r="AO414" i="17" s="1"/>
  <c r="AP72" i="17" a="1"/>
  <c r="AP72" i="17" s="1"/>
  <c r="AP136" i="17" a="1"/>
  <c r="AP136" i="17" s="1"/>
  <c r="AP200" i="17" a="1"/>
  <c r="AP200" i="17" s="1"/>
  <c r="AM243" i="17" a="1"/>
  <c r="AM243" i="17" s="1"/>
  <c r="AN104" i="17" a="1"/>
  <c r="AN104" i="17" s="1"/>
  <c r="AN331" i="17" a="1"/>
  <c r="AN331" i="17" s="1"/>
  <c r="AO31" i="17" a="1"/>
  <c r="AO31" i="17" s="1"/>
  <c r="AO95" i="17" a="1"/>
  <c r="AO95" i="17" s="1"/>
  <c r="AO159" i="17" a="1"/>
  <c r="AO159" i="17" s="1"/>
  <c r="AO223" i="17" a="1"/>
  <c r="AO223" i="17" s="1"/>
  <c r="AO287" i="17" a="1"/>
  <c r="AO287" i="17" s="1"/>
  <c r="AO351" i="17" a="1"/>
  <c r="AO351" i="17" s="1"/>
  <c r="AO415" i="17" a="1"/>
  <c r="AO415" i="17" s="1"/>
  <c r="AP81" i="17" a="1"/>
  <c r="AP81" i="17" s="1"/>
  <c r="AP145" i="17" a="1"/>
  <c r="AP145" i="17" s="1"/>
  <c r="AP209" i="17" a="1"/>
  <c r="AP209" i="17" s="1"/>
  <c r="AM182" i="17" a="1"/>
  <c r="AM182" i="17" s="1"/>
  <c r="AN43" i="17" a="1"/>
  <c r="AN43" i="17" s="1"/>
  <c r="AN291" i="17" a="1"/>
  <c r="AN291" i="17" s="1"/>
  <c r="AN422" i="17" a="1"/>
  <c r="AN422" i="17" s="1"/>
  <c r="AO72" i="17" a="1"/>
  <c r="AO72" i="17" s="1"/>
  <c r="AO136" i="17" a="1"/>
  <c r="AO136" i="17" s="1"/>
  <c r="AO200" i="17" a="1"/>
  <c r="AO200" i="17" s="1"/>
  <c r="AO264" i="17" a="1"/>
  <c r="AO264" i="17" s="1"/>
  <c r="AO328" i="17" a="1"/>
  <c r="AO328" i="17" s="1"/>
  <c r="AO392" i="17" a="1"/>
  <c r="AO392" i="17" s="1"/>
  <c r="AP50" i="17" a="1"/>
  <c r="AP50" i="17" s="1"/>
  <c r="AP114" i="17" a="1"/>
  <c r="AP114" i="17" s="1"/>
  <c r="AP178" i="17" a="1"/>
  <c r="AP178" i="17" s="1"/>
  <c r="AP242" i="17" a="1"/>
  <c r="AP242" i="17" s="1"/>
  <c r="AM102" i="17" a="1"/>
  <c r="AM102" i="17" s="1"/>
  <c r="AM379" i="17" a="1"/>
  <c r="AM379" i="17" s="1"/>
  <c r="AN240" i="17" a="1"/>
  <c r="AN240" i="17" s="1"/>
  <c r="AN404" i="17" a="1"/>
  <c r="AN404" i="17" s="1"/>
  <c r="AO73" i="17" a="1"/>
  <c r="AO73" i="17" s="1"/>
  <c r="AO137" i="17" a="1"/>
  <c r="AO137" i="17" s="1"/>
  <c r="AO201" i="17" a="1"/>
  <c r="AO201" i="17" s="1"/>
  <c r="AO265" i="17" a="1"/>
  <c r="AO265" i="17" s="1"/>
  <c r="AO329" i="17" a="1"/>
  <c r="AO329" i="17" s="1"/>
  <c r="AO393" i="17" a="1"/>
  <c r="AO393" i="17" s="1"/>
  <c r="AP51" i="17" a="1"/>
  <c r="AP51" i="17" s="1"/>
  <c r="AP115" i="17" a="1"/>
  <c r="AP115" i="17" s="1"/>
  <c r="AP179" i="17" a="1"/>
  <c r="AP179" i="17" s="1"/>
  <c r="AM190" i="17" a="1"/>
  <c r="AM190" i="17" s="1"/>
  <c r="AN19" i="17" a="1"/>
  <c r="AN19" i="17" s="1"/>
  <c r="AN275" i="17" a="1"/>
  <c r="AN275" i="17" s="1"/>
  <c r="AN415" i="17" a="1"/>
  <c r="AN415" i="17" s="1"/>
  <c r="AO74" i="17" a="1"/>
  <c r="AO74" i="17" s="1"/>
  <c r="AO138" i="17" a="1"/>
  <c r="AO138" i="17" s="1"/>
  <c r="AO202" i="17" a="1"/>
  <c r="AO202" i="17" s="1"/>
  <c r="AO266" i="17" a="1"/>
  <c r="AO266" i="17" s="1"/>
  <c r="AO330" i="17" a="1"/>
  <c r="AO330" i="17" s="1"/>
  <c r="AO394" i="17" a="1"/>
  <c r="AO394" i="17" s="1"/>
  <c r="AP52" i="17" a="1"/>
  <c r="AP52" i="17" s="1"/>
  <c r="AP116" i="17" a="1"/>
  <c r="AP116" i="17" s="1"/>
  <c r="AP180" i="17" a="1"/>
  <c r="AP180" i="17" s="1"/>
  <c r="AO75" i="17" a="1"/>
  <c r="AO75" i="17" s="1"/>
  <c r="AP149" i="17" a="1"/>
  <c r="AP149" i="17" s="1"/>
  <c r="AP283" i="17" a="1"/>
  <c r="AP283" i="17" s="1"/>
  <c r="AP347" i="17" a="1"/>
  <c r="AP347" i="17" s="1"/>
  <c r="AP411" i="17" a="1"/>
  <c r="AP411" i="17" s="1"/>
  <c r="AQ70" i="17" a="1"/>
  <c r="AQ70" i="17" s="1"/>
  <c r="AQ134" i="17" a="1"/>
  <c r="AQ134" i="17" s="1"/>
  <c r="AQ198" i="17" a="1"/>
  <c r="AQ198" i="17" s="1"/>
  <c r="AQ262" i="17" a="1"/>
  <c r="AQ262" i="17" s="1"/>
  <c r="AQ326" i="17" a="1"/>
  <c r="AQ326" i="17" s="1"/>
  <c r="AQ390" i="17" a="1"/>
  <c r="AQ390" i="17" s="1"/>
  <c r="AR45" i="17" a="1"/>
  <c r="AR45" i="17" s="1"/>
  <c r="AR109" i="17" a="1"/>
  <c r="AR109" i="17" s="1"/>
  <c r="AR173" i="17" a="1"/>
  <c r="AR173" i="17" s="1"/>
  <c r="AR237" i="17" a="1"/>
  <c r="AR237" i="17" s="1"/>
  <c r="AR301" i="17" a="1"/>
  <c r="AR301" i="17" s="1"/>
  <c r="AR365" i="17" a="1"/>
  <c r="AR365" i="17" s="1"/>
  <c r="AS22" i="17" a="1"/>
  <c r="AS22" i="17" s="1"/>
  <c r="AS86" i="17" a="1"/>
  <c r="AS86" i="17" s="1"/>
  <c r="AS150" i="17" a="1"/>
  <c r="AS150" i="17" s="1"/>
  <c r="AS214" i="17" a="1"/>
  <c r="AS214" i="17" s="1"/>
  <c r="AS278" i="17" a="1"/>
  <c r="AS278" i="17" s="1"/>
  <c r="AS342" i="17" a="1"/>
  <c r="AS342" i="17" s="1"/>
  <c r="AS406" i="17" a="1"/>
  <c r="AS406" i="17" s="1"/>
  <c r="D32" i="17" a="1"/>
  <c r="D32" i="17" s="1"/>
  <c r="D96" i="17" a="1"/>
  <c r="D96" i="17" s="1"/>
  <c r="D160" i="17" a="1"/>
  <c r="D160" i="17" s="1"/>
  <c r="AO339" i="17" a="1"/>
  <c r="AO339" i="17" s="1"/>
  <c r="AP244" i="17" a="1"/>
  <c r="AP244" i="17" s="1"/>
  <c r="AP316" i="17" a="1"/>
  <c r="AP316" i="17" s="1"/>
  <c r="AP380" i="17" a="1"/>
  <c r="AP380" i="17" s="1"/>
  <c r="AQ39" i="17" a="1"/>
  <c r="AQ39" i="17" s="1"/>
  <c r="AQ103" i="17" a="1"/>
  <c r="AQ103" i="17" s="1"/>
  <c r="AQ167" i="17" a="1"/>
  <c r="AQ167" i="17" s="1"/>
  <c r="AQ231" i="17" a="1"/>
  <c r="AQ231" i="17" s="1"/>
  <c r="AQ295" i="17" a="1"/>
  <c r="AQ295" i="17" s="1"/>
  <c r="AQ359" i="17" a="1"/>
  <c r="AQ359" i="17" s="1"/>
  <c r="AR22" i="17" a="1"/>
  <c r="AR22" i="17" s="1"/>
  <c r="AR86" i="17" a="1"/>
  <c r="AR86" i="17" s="1"/>
  <c r="AR150" i="17" a="1"/>
  <c r="AR150" i="17" s="1"/>
  <c r="AR214" i="17" a="1"/>
  <c r="AR214" i="17" s="1"/>
  <c r="AR278" i="17" a="1"/>
  <c r="AR278" i="17" s="1"/>
  <c r="AR342" i="17" a="1"/>
  <c r="AR342" i="17" s="1"/>
  <c r="AR406" i="17" a="1"/>
  <c r="AR406" i="17" s="1"/>
  <c r="AS63" i="17" a="1"/>
  <c r="AS63" i="17" s="1"/>
  <c r="AS127" i="17" a="1"/>
  <c r="AS127" i="17" s="1"/>
  <c r="AS191" i="17" a="1"/>
  <c r="AS191" i="17" s="1"/>
  <c r="AS255" i="17" a="1"/>
  <c r="AS255" i="17" s="1"/>
  <c r="AS319" i="17" a="1"/>
  <c r="AS319" i="17" s="1"/>
  <c r="AS383" i="17" a="1"/>
  <c r="AS383" i="17" s="1"/>
  <c r="AL14" i="17" a="1"/>
  <c r="AL14" i="17" s="1"/>
  <c r="AL506" i="17" s="1"/>
  <c r="D73" i="17" a="1"/>
  <c r="D73" i="17" s="1"/>
  <c r="AN398" i="17" a="1"/>
  <c r="AN398" i="17" s="1"/>
  <c r="AP37" i="17" a="1"/>
  <c r="AP37" i="17" s="1"/>
  <c r="AP267" i="17" a="1"/>
  <c r="AP267" i="17" s="1"/>
  <c r="AP333" i="17" a="1"/>
  <c r="AP333" i="17" s="1"/>
  <c r="AP397" i="17" a="1"/>
  <c r="AP397" i="17" s="1"/>
  <c r="AQ56" i="17" a="1"/>
  <c r="AQ56" i="17" s="1"/>
  <c r="AQ120" i="17" a="1"/>
  <c r="AQ120" i="17" s="1"/>
  <c r="AQ184" i="17" a="1"/>
  <c r="AQ184" i="17" s="1"/>
  <c r="AQ248" i="17" a="1"/>
  <c r="AQ248" i="17" s="1"/>
  <c r="AQ312" i="17" a="1"/>
  <c r="AQ312" i="17" s="1"/>
  <c r="AQ376" i="17" a="1"/>
  <c r="AQ376" i="17" s="1"/>
  <c r="AR39" i="17" a="1"/>
  <c r="AR39" i="17" s="1"/>
  <c r="AR103" i="17" a="1"/>
  <c r="AR103" i="17" s="1"/>
  <c r="AR167" i="17" a="1"/>
  <c r="AR167" i="17" s="1"/>
  <c r="AR231" i="17" a="1"/>
  <c r="AR231" i="17" s="1"/>
  <c r="AR295" i="17" a="1"/>
  <c r="AR295" i="17" s="1"/>
  <c r="AI283" i="17" a="1"/>
  <c r="AI283" i="17" s="1"/>
  <c r="AJ390" i="17" a="1"/>
  <c r="AJ390" i="17" s="1"/>
  <c r="AJ47" i="17" a="1"/>
  <c r="AJ47" i="17" s="1"/>
  <c r="AK26" i="17" a="1"/>
  <c r="AK26" i="17" s="1"/>
  <c r="AK159" i="17" a="1"/>
  <c r="AK159" i="17" s="1"/>
  <c r="AK415" i="17" a="1"/>
  <c r="AK415" i="17" s="1"/>
  <c r="AL269" i="17" a="1"/>
  <c r="AL269" i="17" s="1"/>
  <c r="AJ240" i="17" a="1"/>
  <c r="AJ240" i="17" s="1"/>
  <c r="AK152" i="17" a="1"/>
  <c r="AK152" i="17" s="1"/>
  <c r="AK312" i="17" a="1"/>
  <c r="AK312" i="17" s="1"/>
  <c r="AL38" i="17" a="1"/>
  <c r="AL38" i="17" s="1"/>
  <c r="AL134" i="17" a="1"/>
  <c r="AL134" i="17" s="1"/>
  <c r="AL230" i="17" a="1"/>
  <c r="AL230" i="17" s="1"/>
  <c r="AL310" i="17" a="1"/>
  <c r="AL310" i="17" s="1"/>
  <c r="AL390" i="17" a="1"/>
  <c r="AL390" i="17" s="1"/>
  <c r="AI325" i="17" a="1"/>
  <c r="AI325" i="17" s="1"/>
  <c r="AK24" i="17" a="1"/>
  <c r="AK24" i="17" s="1"/>
  <c r="AK97" i="17" a="1"/>
  <c r="AK97" i="17" s="1"/>
  <c r="AK161" i="17" a="1"/>
  <c r="AK161" i="17" s="1"/>
  <c r="AK225" i="17" a="1"/>
  <c r="AK225" i="17" s="1"/>
  <c r="AK289" i="17" a="1"/>
  <c r="AK289" i="17" s="1"/>
  <c r="AK353" i="17" a="1"/>
  <c r="AK353" i="17" s="1"/>
  <c r="AK417" i="17" a="1"/>
  <c r="AK417" i="17" s="1"/>
  <c r="AL79" i="17" a="1"/>
  <c r="AL79" i="17" s="1"/>
  <c r="AL143" i="17" a="1"/>
  <c r="AL143" i="17" s="1"/>
  <c r="AL207" i="17" a="1"/>
  <c r="AL207" i="17" s="1"/>
  <c r="AL271" i="17" a="1"/>
  <c r="AL271" i="17" s="1"/>
  <c r="AL335" i="17" a="1"/>
  <c r="AL335" i="17" s="1"/>
  <c r="AL399" i="17" a="1"/>
  <c r="AL399" i="17" s="1"/>
  <c r="AI269" i="17" a="1"/>
  <c r="AI269" i="17" s="1"/>
  <c r="AJ380" i="17" a="1"/>
  <c r="AJ380" i="17" s="1"/>
  <c r="AK74" i="17" a="1"/>
  <c r="AK74" i="17" s="1"/>
  <c r="AK138" i="17" a="1"/>
  <c r="AK138" i="17" s="1"/>
  <c r="AK202" i="17" a="1"/>
  <c r="AK202" i="17" s="1"/>
  <c r="AK266" i="17" a="1"/>
  <c r="AK266" i="17" s="1"/>
  <c r="AK330" i="17" a="1"/>
  <c r="AK330" i="17" s="1"/>
  <c r="AK394" i="17" a="1"/>
  <c r="AK394" i="17" s="1"/>
  <c r="AL56" i="17" a="1"/>
  <c r="AL56" i="17" s="1"/>
  <c r="AL120" i="17" a="1"/>
  <c r="AL120" i="17" s="1"/>
  <c r="AL184" i="17" a="1"/>
  <c r="AL184" i="17" s="1"/>
  <c r="AL248" i="17" a="1"/>
  <c r="AL248" i="17" s="1"/>
  <c r="AL312" i="17" a="1"/>
  <c r="AL312" i="17" s="1"/>
  <c r="AI85" i="17" a="1"/>
  <c r="AI85" i="17" s="1"/>
  <c r="AJ200" i="17" a="1"/>
  <c r="AJ200" i="17" s="1"/>
  <c r="AK51" i="17" a="1"/>
  <c r="AK51" i="17" s="1"/>
  <c r="AK115" i="17" a="1"/>
  <c r="AK115" i="17" s="1"/>
  <c r="AK179" i="17" a="1"/>
  <c r="AK179" i="17" s="1"/>
  <c r="AK243" i="17" a="1"/>
  <c r="AK243" i="17" s="1"/>
  <c r="AK307" i="17" a="1"/>
  <c r="AK307" i="17" s="1"/>
  <c r="AK371" i="17" a="1"/>
  <c r="AK371" i="17" s="1"/>
  <c r="AL25" i="17" a="1"/>
  <c r="AL25" i="17" s="1"/>
  <c r="AL89" i="17" a="1"/>
  <c r="AL89" i="17" s="1"/>
  <c r="AL153" i="17" a="1"/>
  <c r="AL153" i="17" s="1"/>
  <c r="AL217" i="17" a="1"/>
  <c r="AL217" i="17" s="1"/>
  <c r="AL281" i="17" a="1"/>
  <c r="AL281" i="17" s="1"/>
  <c r="AL345" i="17" a="1"/>
  <c r="AL345" i="17" s="1"/>
  <c r="AL409" i="17" a="1"/>
  <c r="AL409" i="17" s="1"/>
  <c r="AI413" i="17" a="1"/>
  <c r="AI413" i="17" s="1"/>
  <c r="AK19" i="17" a="1"/>
  <c r="AK19" i="17" s="1"/>
  <c r="AK84" i="17" a="1"/>
  <c r="AK84" i="17" s="1"/>
  <c r="AK148" i="17" a="1"/>
  <c r="AK148" i="17" s="1"/>
  <c r="AK212" i="17" a="1"/>
  <c r="AK212" i="17" s="1"/>
  <c r="AK276" i="17" a="1"/>
  <c r="AK276" i="17" s="1"/>
  <c r="AK340" i="17" a="1"/>
  <c r="AK340" i="17" s="1"/>
  <c r="AK404" i="17" a="1"/>
  <c r="AK404" i="17" s="1"/>
  <c r="AL58" i="17" a="1"/>
  <c r="AL58" i="17" s="1"/>
  <c r="AL122" i="17" a="1"/>
  <c r="AL122" i="17" s="1"/>
  <c r="AL186" i="17" a="1"/>
  <c r="AL186" i="17" s="1"/>
  <c r="AL250" i="17" a="1"/>
  <c r="AL250" i="17" s="1"/>
  <c r="AL314" i="17" a="1"/>
  <c r="AL314" i="17" s="1"/>
  <c r="AL378" i="17" a="1"/>
  <c r="AL378" i="17" s="1"/>
  <c r="AI293" i="17" a="1"/>
  <c r="AI293" i="17" s="1"/>
  <c r="AJ344" i="17" a="1"/>
  <c r="AJ344" i="17" s="1"/>
  <c r="AK61" i="17" a="1"/>
  <c r="AK61" i="17" s="1"/>
  <c r="AK125" i="17" a="1"/>
  <c r="AK125" i="17" s="1"/>
  <c r="AK189" i="17" a="1"/>
  <c r="AK189" i="17" s="1"/>
  <c r="AK253" i="17" a="1"/>
  <c r="AK253" i="17" s="1"/>
  <c r="AK317" i="17" a="1"/>
  <c r="AK317" i="17" s="1"/>
  <c r="AK381" i="17" a="1"/>
  <c r="AK381" i="17" s="1"/>
  <c r="AL43" i="17" a="1"/>
  <c r="AL43" i="17" s="1"/>
  <c r="AL107" i="17" a="1"/>
  <c r="AL107" i="17" s="1"/>
  <c r="AL171" i="17" a="1"/>
  <c r="AL171" i="17" s="1"/>
  <c r="AL235" i="17" a="1"/>
  <c r="AL235" i="17" s="1"/>
  <c r="AL299" i="17" a="1"/>
  <c r="AL299" i="17" s="1"/>
  <c r="AL363" i="17" a="1"/>
  <c r="AL363" i="17" s="1"/>
  <c r="AI109" i="17" a="1"/>
  <c r="AI109" i="17" s="1"/>
  <c r="AK422" i="17" a="1"/>
  <c r="AK422" i="17" s="1"/>
  <c r="AM22" i="17" a="1"/>
  <c r="AM22" i="17" s="1"/>
  <c r="AM87" i="17" a="1"/>
  <c r="AM87" i="17" s="1"/>
  <c r="AM151" i="17" a="1"/>
  <c r="AM151" i="17" s="1"/>
  <c r="AM215" i="17" a="1"/>
  <c r="AM215" i="17" s="1"/>
  <c r="AM279" i="17" a="1"/>
  <c r="AM279" i="17" s="1"/>
  <c r="AM343" i="17" a="1"/>
  <c r="AM343" i="17" s="1"/>
  <c r="AM407" i="17" a="1"/>
  <c r="AM407" i="17" s="1"/>
  <c r="AN68" i="17" a="1"/>
  <c r="AN68" i="17" s="1"/>
  <c r="AN132" i="17" a="1"/>
  <c r="AN132" i="17" s="1"/>
  <c r="AN196" i="17" a="1"/>
  <c r="AN196" i="17" s="1"/>
  <c r="AN260" i="17" a="1"/>
  <c r="AN260" i="17" s="1"/>
  <c r="AN324" i="17" a="1"/>
  <c r="AN324" i="17" s="1"/>
  <c r="AN388" i="17" a="1"/>
  <c r="AN388" i="17" s="1"/>
  <c r="AK366" i="17" a="1"/>
  <c r="AK366" i="17" s="1"/>
  <c r="AM23" i="17" a="1"/>
  <c r="AM23" i="17" s="1"/>
  <c r="AM88" i="17" a="1"/>
  <c r="AM88" i="17" s="1"/>
  <c r="AM152" i="17" a="1"/>
  <c r="AM152" i="17" s="1"/>
  <c r="AM216" i="17" a="1"/>
  <c r="AM216" i="17" s="1"/>
  <c r="AM280" i="17" a="1"/>
  <c r="AM280" i="17" s="1"/>
  <c r="AM344" i="17" a="1"/>
  <c r="AM344" i="17" s="1"/>
  <c r="AM408" i="17" a="1"/>
  <c r="AM408" i="17" s="1"/>
  <c r="AN69" i="17" a="1"/>
  <c r="AN69" i="17" s="1"/>
  <c r="AN133" i="17" a="1"/>
  <c r="AN133" i="17" s="1"/>
  <c r="AN197" i="17" a="1"/>
  <c r="AN197" i="17" s="1"/>
  <c r="AN261" i="17" a="1"/>
  <c r="AN261" i="17" s="1"/>
  <c r="AN325" i="17" a="1"/>
  <c r="AN325" i="17" s="1"/>
  <c r="AN389" i="17" a="1"/>
  <c r="AN389" i="17" s="1"/>
  <c r="AK118" i="17" a="1"/>
  <c r="AK118" i="17" s="1"/>
  <c r="AL260" i="17" a="1"/>
  <c r="AL260" i="17" s="1"/>
  <c r="AM57" i="17" a="1"/>
  <c r="AM57" i="17" s="1"/>
  <c r="AM121" i="17" a="1"/>
  <c r="AM121" i="17" s="1"/>
  <c r="AM185" i="17" a="1"/>
  <c r="AM185" i="17" s="1"/>
  <c r="AM249" i="17" a="1"/>
  <c r="AM249" i="17" s="1"/>
  <c r="AM313" i="17" a="1"/>
  <c r="AM313" i="17" s="1"/>
  <c r="AM377" i="17" a="1"/>
  <c r="AM377" i="17" s="1"/>
  <c r="AN38" i="17" a="1"/>
  <c r="AN38" i="17" s="1"/>
  <c r="AN102" i="17" a="1"/>
  <c r="AN102" i="17" s="1"/>
  <c r="AN166" i="17" a="1"/>
  <c r="AN166" i="17" s="1"/>
  <c r="AN230" i="17" a="1"/>
  <c r="AN230" i="17" s="1"/>
  <c r="AN294" i="17" a="1"/>
  <c r="AN294" i="17" s="1"/>
  <c r="AN358" i="17" a="1"/>
  <c r="AN358" i="17" s="1"/>
  <c r="AK126" i="17" a="1"/>
  <c r="AK126" i="17" s="1"/>
  <c r="AL268" i="17" a="1"/>
  <c r="AL268" i="17" s="1"/>
  <c r="AM50" i="17" a="1"/>
  <c r="AM50" i="17" s="1"/>
  <c r="AM114" i="17" a="1"/>
  <c r="AM114" i="17" s="1"/>
  <c r="AM178" i="17" a="1"/>
  <c r="AM178" i="17" s="1"/>
  <c r="AM242" i="17" a="1"/>
  <c r="AM242" i="17" s="1"/>
  <c r="AM306" i="17" a="1"/>
  <c r="AM306" i="17" s="1"/>
  <c r="AM370" i="17" a="1"/>
  <c r="AM370" i="17" s="1"/>
  <c r="AN31" i="17" a="1"/>
  <c r="AN31" i="17" s="1"/>
  <c r="AN95" i="17" a="1"/>
  <c r="AN95" i="17" s="1"/>
  <c r="AN159" i="17" a="1"/>
  <c r="AN159" i="17" s="1"/>
  <c r="AN223" i="17" a="1"/>
  <c r="AN223" i="17" s="1"/>
  <c r="AN287" i="17" a="1"/>
  <c r="AN287" i="17" s="1"/>
  <c r="AN351" i="17" a="1"/>
  <c r="AN351" i="17" s="1"/>
  <c r="AK70" i="17" a="1"/>
  <c r="AK70" i="17" s="1"/>
  <c r="AL148" i="17" a="1"/>
  <c r="AL148" i="17" s="1"/>
  <c r="AM43" i="17" a="1"/>
  <c r="AM43" i="17" s="1"/>
  <c r="AM107" i="17" a="1"/>
  <c r="AM107" i="17" s="1"/>
  <c r="AK142" i="17" a="1"/>
  <c r="AK142" i="17" s="1"/>
  <c r="AL220" i="17" a="1"/>
  <c r="AL220" i="17" s="1"/>
  <c r="AM44" i="17" a="1"/>
  <c r="AM44" i="17" s="1"/>
  <c r="AM108" i="17" a="1"/>
  <c r="AM108" i="17" s="1"/>
  <c r="AM172" i="17" a="1"/>
  <c r="AM172" i="17" s="1"/>
  <c r="AM236" i="17" a="1"/>
  <c r="AM236" i="17" s="1"/>
  <c r="AM300" i="17" a="1"/>
  <c r="AM300" i="17" s="1"/>
  <c r="AM364" i="17" a="1"/>
  <c r="AM364" i="17" s="1"/>
  <c r="AN25" i="17" a="1"/>
  <c r="AN25" i="17" s="1"/>
  <c r="AN89" i="17" a="1"/>
  <c r="AN89" i="17" s="1"/>
  <c r="AN153" i="17" a="1"/>
  <c r="AN153" i="17" s="1"/>
  <c r="AN217" i="17" a="1"/>
  <c r="AN217" i="17" s="1"/>
  <c r="AN281" i="17" a="1"/>
  <c r="AN281" i="17" s="1"/>
  <c r="AN345" i="17" a="1"/>
  <c r="AN345" i="17" s="1"/>
  <c r="AK86" i="17" a="1"/>
  <c r="AK86" i="17" s="1"/>
  <c r="AL164" i="17" a="1"/>
  <c r="AL164" i="17" s="1"/>
  <c r="AM37" i="17" a="1"/>
  <c r="AM37" i="17" s="1"/>
  <c r="AM101" i="17" a="1"/>
  <c r="AM101" i="17" s="1"/>
  <c r="AM165" i="17" a="1"/>
  <c r="AM165" i="17" s="1"/>
  <c r="AM229" i="17" a="1"/>
  <c r="AM229" i="17" s="1"/>
  <c r="AM293" i="17" a="1"/>
  <c r="AM293" i="17" s="1"/>
  <c r="AM357" i="17" a="1"/>
  <c r="AM357" i="17" s="1"/>
  <c r="AM421" i="17" a="1"/>
  <c r="AM421" i="17" s="1"/>
  <c r="AN74" i="17" a="1"/>
  <c r="AN74" i="17" s="1"/>
  <c r="AN138" i="17" a="1"/>
  <c r="AN138" i="17" s="1"/>
  <c r="AN202" i="17" a="1"/>
  <c r="AN202" i="17" s="1"/>
  <c r="AN266" i="17" a="1"/>
  <c r="AN266" i="17" s="1"/>
  <c r="AM230" i="17" a="1"/>
  <c r="AM230" i="17" s="1"/>
  <c r="AN59" i="17" a="1"/>
  <c r="AN59" i="17" s="1"/>
  <c r="AN304" i="17" a="1"/>
  <c r="AN304" i="17" s="1"/>
  <c r="AO20" i="17" a="1"/>
  <c r="AO20" i="17" s="1"/>
  <c r="AO84" i="17" a="1"/>
  <c r="AO84" i="17" s="1"/>
  <c r="AO148" i="17" a="1"/>
  <c r="AO148" i="17" s="1"/>
  <c r="AO212" i="17" a="1"/>
  <c r="AO212" i="17" s="1"/>
  <c r="AO276" i="17" a="1"/>
  <c r="AO276" i="17" s="1"/>
  <c r="AO340" i="17" a="1"/>
  <c r="AO340" i="17" s="1"/>
  <c r="AO404" i="17" a="1"/>
  <c r="AO404" i="17" s="1"/>
  <c r="AP62" i="17" a="1"/>
  <c r="AP62" i="17" s="1"/>
  <c r="AP126" i="17" a="1"/>
  <c r="AP126" i="17" s="1"/>
  <c r="AP190" i="17" a="1"/>
  <c r="AP190" i="17" s="1"/>
  <c r="AM267" i="17" a="1"/>
  <c r="AM267" i="17" s="1"/>
  <c r="AN128" i="17" a="1"/>
  <c r="AN128" i="17" s="1"/>
  <c r="AN347" i="17" a="1"/>
  <c r="AN347" i="17" s="1"/>
  <c r="AO37" i="17" a="1"/>
  <c r="AO37" i="17" s="1"/>
  <c r="AO101" i="17" a="1"/>
  <c r="AO101" i="17" s="1"/>
  <c r="AO165" i="17" a="1"/>
  <c r="AO165" i="17" s="1"/>
  <c r="AO229" i="17" a="1"/>
  <c r="AO229" i="17" s="1"/>
  <c r="AO293" i="17" a="1"/>
  <c r="AO293" i="17" s="1"/>
  <c r="AO357" i="17" a="1"/>
  <c r="AO357" i="17" s="1"/>
  <c r="AO421" i="17" a="1"/>
  <c r="AO421" i="17" s="1"/>
  <c r="AP79" i="17" a="1"/>
  <c r="AP79" i="17" s="1"/>
  <c r="AP143" i="17" a="1"/>
  <c r="AP143" i="17" s="1"/>
  <c r="AP207" i="17" a="1"/>
  <c r="AP207" i="17" s="1"/>
  <c r="AP271" i="17" a="1"/>
  <c r="AP271" i="17" s="1"/>
  <c r="AM270" i="17" a="1"/>
  <c r="AM270" i="17" s="1"/>
  <c r="AN131" i="17" a="1"/>
  <c r="AN131" i="17" s="1"/>
  <c r="AN352" i="17" a="1"/>
  <c r="AN352" i="17" s="1"/>
  <c r="AO38" i="17" a="1"/>
  <c r="AO38" i="17" s="1"/>
  <c r="AO102" i="17" a="1"/>
  <c r="AO102" i="17" s="1"/>
  <c r="AO166" i="17" a="1"/>
  <c r="AO166" i="17" s="1"/>
  <c r="AO230" i="17" a="1"/>
  <c r="AO230" i="17" s="1"/>
  <c r="AO294" i="17" a="1"/>
  <c r="AO294" i="17" s="1"/>
  <c r="AO358" i="17" a="1"/>
  <c r="AO358" i="17" s="1"/>
  <c r="AO422" i="17" a="1"/>
  <c r="AO422" i="17" s="1"/>
  <c r="AP80" i="17" a="1"/>
  <c r="AP80" i="17" s="1"/>
  <c r="AP144" i="17" a="1"/>
  <c r="AP144" i="17" s="1"/>
  <c r="AK94" i="17" a="1"/>
  <c r="AK94" i="17" s="1"/>
  <c r="AM275" i="17" a="1"/>
  <c r="AM275" i="17" s="1"/>
  <c r="AN136" i="17" a="1"/>
  <c r="AN136" i="17" s="1"/>
  <c r="AN354" i="17" a="1"/>
  <c r="AN354" i="17" s="1"/>
  <c r="AO39" i="17" a="1"/>
  <c r="AO39" i="17" s="1"/>
  <c r="AO103" i="17" a="1"/>
  <c r="AO103" i="17" s="1"/>
  <c r="AO167" i="17" a="1"/>
  <c r="AO167" i="17" s="1"/>
  <c r="AO231" i="17" a="1"/>
  <c r="AO231" i="17" s="1"/>
  <c r="AO295" i="17" a="1"/>
  <c r="AO295" i="17" s="1"/>
  <c r="AO359" i="17" a="1"/>
  <c r="AO359" i="17" s="1"/>
  <c r="AP25" i="17" a="1"/>
  <c r="AP25" i="17" s="1"/>
  <c r="AP89" i="17" a="1"/>
  <c r="AP89" i="17" s="1"/>
  <c r="AP153" i="17" a="1"/>
  <c r="AP153" i="17" s="1"/>
  <c r="AP217" i="17" a="1"/>
  <c r="AP217" i="17" s="1"/>
  <c r="AM214" i="17" a="1"/>
  <c r="AM214" i="17" s="1"/>
  <c r="AN75" i="17" a="1"/>
  <c r="AN75" i="17" s="1"/>
  <c r="AN314" i="17" a="1"/>
  <c r="AN314" i="17" s="1"/>
  <c r="AO18" i="17" a="1"/>
  <c r="AO18" i="17" s="1"/>
  <c r="AO80" i="17" a="1"/>
  <c r="AO80" i="17" s="1"/>
  <c r="AO144" i="17" a="1"/>
  <c r="AO144" i="17" s="1"/>
  <c r="AO208" i="17" a="1"/>
  <c r="AO208" i="17" s="1"/>
  <c r="AO272" i="17" a="1"/>
  <c r="AO272" i="17" s="1"/>
  <c r="AO336" i="17" a="1"/>
  <c r="AO336" i="17" s="1"/>
  <c r="AO400" i="17" a="1"/>
  <c r="AO400" i="17" s="1"/>
  <c r="AP58" i="17" a="1"/>
  <c r="AP58" i="17" s="1"/>
  <c r="AP122" i="17" a="1"/>
  <c r="AP122" i="17" s="1"/>
  <c r="AP186" i="17" a="1"/>
  <c r="AP186" i="17" s="1"/>
  <c r="AP250" i="17" a="1"/>
  <c r="AP250" i="17" s="1"/>
  <c r="AM155" i="17" a="1"/>
  <c r="AM155" i="17" s="1"/>
  <c r="AM411" i="17" a="1"/>
  <c r="AM411" i="17" s="1"/>
  <c r="AN272" i="17" a="1"/>
  <c r="AN272" i="17" s="1"/>
  <c r="AN414" i="17" a="1"/>
  <c r="AN414" i="17" s="1"/>
  <c r="AO81" i="17" a="1"/>
  <c r="AO81" i="17" s="1"/>
  <c r="AO145" i="17" a="1"/>
  <c r="AO145" i="17" s="1"/>
  <c r="AO209" i="17" a="1"/>
  <c r="AO209" i="17" s="1"/>
  <c r="AO273" i="17" a="1"/>
  <c r="AO273" i="17" s="1"/>
  <c r="AO337" i="17" a="1"/>
  <c r="AO337" i="17" s="1"/>
  <c r="AO401" i="17" a="1"/>
  <c r="AO401" i="17" s="1"/>
  <c r="AP59" i="17" a="1"/>
  <c r="AP59" i="17" s="1"/>
  <c r="AP123" i="17" a="1"/>
  <c r="AP123" i="17" s="1"/>
  <c r="AP187" i="17" a="1"/>
  <c r="AP187" i="17" s="1"/>
  <c r="AM222" i="17" a="1"/>
  <c r="AM222" i="17" s="1"/>
  <c r="AN51" i="17" a="1"/>
  <c r="AN51" i="17" s="1"/>
  <c r="AN298" i="17" a="1"/>
  <c r="AN298" i="17" s="1"/>
  <c r="AO19" i="17" a="1"/>
  <c r="AO19" i="17" s="1"/>
  <c r="AO82" i="17" a="1"/>
  <c r="AO82" i="17" s="1"/>
  <c r="AO146" i="17" a="1"/>
  <c r="AO146" i="17" s="1"/>
  <c r="AO210" i="17" a="1"/>
  <c r="AO210" i="17" s="1"/>
  <c r="AO274" i="17" a="1"/>
  <c r="AO274" i="17" s="1"/>
  <c r="AO338" i="17" a="1"/>
  <c r="AO338" i="17" s="1"/>
  <c r="AO402" i="17" a="1"/>
  <c r="AO402" i="17" s="1"/>
  <c r="AP60" i="17" a="1"/>
  <c r="AP60" i="17" s="1"/>
  <c r="AP124" i="17" a="1"/>
  <c r="AP124" i="17" s="1"/>
  <c r="AP188" i="17" a="1"/>
  <c r="AP188" i="17" s="1"/>
  <c r="AO139" i="17" a="1"/>
  <c r="AO139" i="17" s="1"/>
  <c r="AP205" i="17" a="1"/>
  <c r="AP205" i="17" s="1"/>
  <c r="AP291" i="17" a="1"/>
  <c r="AP291" i="17" s="1"/>
  <c r="AP355" i="17" a="1"/>
  <c r="AP355" i="17" s="1"/>
  <c r="AP419" i="17" a="1"/>
  <c r="AP419" i="17" s="1"/>
  <c r="AQ78" i="17" a="1"/>
  <c r="AQ78" i="17" s="1"/>
  <c r="AQ142" i="17" a="1"/>
  <c r="AQ142" i="17" s="1"/>
  <c r="AQ206" i="17" a="1"/>
  <c r="AQ206" i="17" s="1"/>
  <c r="AQ270" i="17" a="1"/>
  <c r="AQ270" i="17" s="1"/>
  <c r="AQ334" i="17" a="1"/>
  <c r="AQ334" i="17" s="1"/>
  <c r="AQ398" i="17" a="1"/>
  <c r="AQ398" i="17" s="1"/>
  <c r="AR53" i="17" a="1"/>
  <c r="AR53" i="17" s="1"/>
  <c r="AR117" i="17" a="1"/>
  <c r="AR117" i="17" s="1"/>
  <c r="AR181" i="17" a="1"/>
  <c r="AR181" i="17" s="1"/>
  <c r="AR245" i="17" a="1"/>
  <c r="AR245" i="17" s="1"/>
  <c r="AR309" i="17" a="1"/>
  <c r="AR309" i="17" s="1"/>
  <c r="AR373" i="17" a="1"/>
  <c r="AR373" i="17" s="1"/>
  <c r="AS30" i="17" a="1"/>
  <c r="AS30" i="17" s="1"/>
  <c r="AS94" i="17" a="1"/>
  <c r="AS94" i="17" s="1"/>
  <c r="AS158" i="17" a="1"/>
  <c r="AS158" i="17" s="1"/>
  <c r="AS222" i="17" a="1"/>
  <c r="AS222" i="17" s="1"/>
  <c r="AS286" i="17" a="1"/>
  <c r="AS286" i="17" s="1"/>
  <c r="AS350" i="17" a="1"/>
  <c r="AS350" i="17" s="1"/>
  <c r="AS414" i="17" a="1"/>
  <c r="AS414" i="17" s="1"/>
  <c r="D40" i="17" a="1"/>
  <c r="D40" i="17" s="1"/>
  <c r="D104" i="17" a="1"/>
  <c r="D104" i="17" s="1"/>
  <c r="AM291" i="17" a="1"/>
  <c r="AM291" i="17" s="1"/>
  <c r="AO403" i="17" a="1"/>
  <c r="AO403" i="17" s="1"/>
  <c r="AP254" i="17" a="1"/>
  <c r="AP254" i="17" s="1"/>
  <c r="AP324" i="17" a="1"/>
  <c r="AP324" i="17" s="1"/>
  <c r="AP388" i="17" a="1"/>
  <c r="AP388" i="17" s="1"/>
  <c r="AQ47" i="17" a="1"/>
  <c r="AQ47" i="17" s="1"/>
  <c r="AQ111" i="17" a="1"/>
  <c r="AQ111" i="17" s="1"/>
  <c r="AQ175" i="17" a="1"/>
  <c r="AQ175" i="17" s="1"/>
  <c r="AQ239" i="17" a="1"/>
  <c r="AQ239" i="17" s="1"/>
  <c r="AQ303" i="17" a="1"/>
  <c r="AQ303" i="17" s="1"/>
  <c r="AQ367" i="17" a="1"/>
  <c r="AQ367" i="17" s="1"/>
  <c r="AR30" i="17" a="1"/>
  <c r="AR30" i="17" s="1"/>
  <c r="AR94" i="17" a="1"/>
  <c r="AR94" i="17" s="1"/>
  <c r="AR158" i="17" a="1"/>
  <c r="AR158" i="17" s="1"/>
  <c r="AR222" i="17" a="1"/>
  <c r="AR222" i="17" s="1"/>
  <c r="AR286" i="17" a="1"/>
  <c r="AR286" i="17" s="1"/>
  <c r="AR350" i="17" a="1"/>
  <c r="AR350" i="17" s="1"/>
  <c r="AR414" i="17" a="1"/>
  <c r="AR414" i="17" s="1"/>
  <c r="AS71" i="17" a="1"/>
  <c r="AS71" i="17" s="1"/>
  <c r="AS135" i="17" a="1"/>
  <c r="AS135" i="17" s="1"/>
  <c r="AS199" i="17" a="1"/>
  <c r="AS199" i="17" s="1"/>
  <c r="AS263" i="17" a="1"/>
  <c r="AS263" i="17" s="1"/>
  <c r="AS327" i="17" a="1"/>
  <c r="AS327" i="17" s="1"/>
  <c r="AS391" i="17" a="1"/>
  <c r="AS391" i="17" s="1"/>
  <c r="AS14" i="17" a="1"/>
  <c r="AS14" i="17" s="1"/>
  <c r="AS513" i="17" s="1"/>
  <c r="D81" i="17" a="1"/>
  <c r="D81" i="17" s="1"/>
  <c r="AO27" i="17" a="1"/>
  <c r="AO27" i="17" s="1"/>
  <c r="AP101" i="17" a="1"/>
  <c r="AP101" i="17" s="1"/>
  <c r="AP277" i="17" a="1"/>
  <c r="AP277" i="17" s="1"/>
  <c r="AP341" i="17" a="1"/>
  <c r="AP341" i="17" s="1"/>
  <c r="AP405" i="17" a="1"/>
  <c r="AP405" i="17" s="1"/>
  <c r="AQ64" i="17" a="1"/>
  <c r="AQ64" i="17" s="1"/>
  <c r="AQ128" i="17" a="1"/>
  <c r="AQ128" i="17" s="1"/>
  <c r="AQ192" i="17" a="1"/>
  <c r="AQ192" i="17" s="1"/>
  <c r="AQ256" i="17" a="1"/>
  <c r="AQ256" i="17" s="1"/>
  <c r="AQ320" i="17" a="1"/>
  <c r="AQ320" i="17" s="1"/>
  <c r="AQ384" i="17" a="1"/>
  <c r="AQ384" i="17" s="1"/>
  <c r="AR47" i="17" a="1"/>
  <c r="AR47" i="17" s="1"/>
  <c r="AI347" i="17" a="1"/>
  <c r="AI347" i="17" s="1"/>
  <c r="AG333" i="17" a="1"/>
  <c r="AG333" i="17" s="1"/>
  <c r="AJ111" i="17" a="1"/>
  <c r="AJ111" i="17" s="1"/>
  <c r="AI373" i="17" a="1"/>
  <c r="AI373" i="17" s="1"/>
  <c r="AK215" i="17" a="1"/>
  <c r="AK215" i="17" s="1"/>
  <c r="AL69" i="17" a="1"/>
  <c r="AL69" i="17" s="1"/>
  <c r="AL325" i="17" a="1"/>
  <c r="AL325" i="17" s="1"/>
  <c r="AJ304" i="17" a="1"/>
  <c r="AJ304" i="17" s="1"/>
  <c r="AK184" i="17" a="1"/>
  <c r="AK184" i="17" s="1"/>
  <c r="AK320" i="17" a="1"/>
  <c r="AK320" i="17" s="1"/>
  <c r="AL46" i="17" a="1"/>
  <c r="AL46" i="17" s="1"/>
  <c r="AL150" i="17" a="1"/>
  <c r="AL150" i="17" s="1"/>
  <c r="AL238" i="17" a="1"/>
  <c r="AL238" i="17" s="1"/>
  <c r="AL318" i="17" a="1"/>
  <c r="AL318" i="17" s="1"/>
  <c r="AL406" i="17" a="1"/>
  <c r="AL406" i="17" s="1"/>
  <c r="AI389" i="17" a="1"/>
  <c r="AI389" i="17" s="1"/>
  <c r="AK33" i="17" a="1"/>
  <c r="AK33" i="17" s="1"/>
  <c r="AK105" i="17" a="1"/>
  <c r="AK105" i="17" s="1"/>
  <c r="AK169" i="17" a="1"/>
  <c r="AK169" i="17" s="1"/>
  <c r="AK233" i="17" a="1"/>
  <c r="AK233" i="17" s="1"/>
  <c r="AK297" i="17" a="1"/>
  <c r="AK297" i="17" s="1"/>
  <c r="AK361" i="17" a="1"/>
  <c r="AK361" i="17" s="1"/>
  <c r="AL23" i="17" a="1"/>
  <c r="AL23" i="17" s="1"/>
  <c r="AL87" i="17" a="1"/>
  <c r="AL87" i="17" s="1"/>
  <c r="AL151" i="17" a="1"/>
  <c r="AL151" i="17" s="1"/>
  <c r="AL215" i="17" a="1"/>
  <c r="AL215" i="17" s="1"/>
  <c r="AL279" i="17" a="1"/>
  <c r="AL279" i="17" s="1"/>
  <c r="AL343" i="17" a="1"/>
  <c r="AL343" i="17" s="1"/>
  <c r="AL407" i="17" a="1"/>
  <c r="AL407" i="17" s="1"/>
  <c r="AI333" i="17" a="1"/>
  <c r="AI333" i="17" s="1"/>
  <c r="AJ412" i="17" a="1"/>
  <c r="AJ412" i="17" s="1"/>
  <c r="AK82" i="17" a="1"/>
  <c r="AK82" i="17" s="1"/>
  <c r="AK146" i="17" a="1"/>
  <c r="AK146" i="17" s="1"/>
  <c r="AK210" i="17" a="1"/>
  <c r="AK210" i="17" s="1"/>
  <c r="AK274" i="17" a="1"/>
  <c r="AK274" i="17" s="1"/>
  <c r="AK338" i="17" a="1"/>
  <c r="AK338" i="17" s="1"/>
  <c r="AK402" i="17" a="1"/>
  <c r="AK402" i="17" s="1"/>
  <c r="AL64" i="17" a="1"/>
  <c r="AL64" i="17" s="1"/>
  <c r="AL128" i="17" a="1"/>
  <c r="AL128" i="17" s="1"/>
  <c r="AL192" i="17" a="1"/>
  <c r="AL192" i="17" s="1"/>
  <c r="AL256" i="17" a="1"/>
  <c r="AL256" i="17" s="1"/>
  <c r="AL320" i="17" a="1"/>
  <c r="AL320" i="17" s="1"/>
  <c r="AI149" i="17" a="1"/>
  <c r="AI149" i="17" s="1"/>
  <c r="AJ264" i="17" a="1"/>
  <c r="AJ264" i="17" s="1"/>
  <c r="AK59" i="17" a="1"/>
  <c r="AK59" i="17" s="1"/>
  <c r="AK123" i="17" a="1"/>
  <c r="AK123" i="17" s="1"/>
  <c r="AK187" i="17" a="1"/>
  <c r="AK187" i="17" s="1"/>
  <c r="AK251" i="17" a="1"/>
  <c r="AK251" i="17" s="1"/>
  <c r="AK315" i="17" a="1"/>
  <c r="AK315" i="17" s="1"/>
  <c r="AK379" i="17" a="1"/>
  <c r="AK379" i="17" s="1"/>
  <c r="AL33" i="17" a="1"/>
  <c r="AL33" i="17" s="1"/>
  <c r="AL97" i="17" a="1"/>
  <c r="AL97" i="17" s="1"/>
  <c r="AL161" i="17" a="1"/>
  <c r="AL161" i="17" s="1"/>
  <c r="AL225" i="17" a="1"/>
  <c r="AL225" i="17" s="1"/>
  <c r="AL289" i="17" a="1"/>
  <c r="AL289" i="17" s="1"/>
  <c r="AL353" i="17" a="1"/>
  <c r="AL353" i="17" s="1"/>
  <c r="AL417" i="17" a="1"/>
  <c r="AL417" i="17" s="1"/>
  <c r="AJ80" i="17" a="1"/>
  <c r="AJ80" i="17" s="1"/>
  <c r="AK28" i="17" a="1"/>
  <c r="AK28" i="17" s="1"/>
  <c r="AK92" i="17" a="1"/>
  <c r="AK92" i="17" s="1"/>
  <c r="AK156" i="17" a="1"/>
  <c r="AK156" i="17" s="1"/>
  <c r="AK220" i="17" a="1"/>
  <c r="AK220" i="17" s="1"/>
  <c r="AK284" i="17" a="1"/>
  <c r="AK284" i="17" s="1"/>
  <c r="AK348" i="17" a="1"/>
  <c r="AK348" i="17" s="1"/>
  <c r="AK412" i="17" a="1"/>
  <c r="AK412" i="17" s="1"/>
  <c r="AL66" i="17" a="1"/>
  <c r="AL66" i="17" s="1"/>
  <c r="AL130" i="17" a="1"/>
  <c r="AL130" i="17" s="1"/>
  <c r="AL194" i="17" a="1"/>
  <c r="AL194" i="17" s="1"/>
  <c r="AL258" i="17" a="1"/>
  <c r="AL258" i="17" s="1"/>
  <c r="AL322" i="17" a="1"/>
  <c r="AL322" i="17" s="1"/>
  <c r="AL386" i="17" a="1"/>
  <c r="AL386" i="17" s="1"/>
  <c r="AI357" i="17" a="1"/>
  <c r="AI357" i="17" s="1"/>
  <c r="AJ392" i="17" a="1"/>
  <c r="AJ392" i="17" s="1"/>
  <c r="AK69" i="17" a="1"/>
  <c r="AK69" i="17" s="1"/>
  <c r="AK133" i="17" a="1"/>
  <c r="AK133" i="17" s="1"/>
  <c r="AK197" i="17" a="1"/>
  <c r="AK197" i="17" s="1"/>
  <c r="AK261" i="17" a="1"/>
  <c r="AK261" i="17" s="1"/>
  <c r="AK325" i="17" a="1"/>
  <c r="AK325" i="17" s="1"/>
  <c r="AK389" i="17" a="1"/>
  <c r="AK389" i="17" s="1"/>
  <c r="AL51" i="17" a="1"/>
  <c r="AL51" i="17" s="1"/>
  <c r="AL115" i="17" a="1"/>
  <c r="AL115" i="17" s="1"/>
  <c r="AL179" i="17" a="1"/>
  <c r="AL179" i="17" s="1"/>
  <c r="AL243" i="17" a="1"/>
  <c r="AL243" i="17" s="1"/>
  <c r="AL307" i="17" a="1"/>
  <c r="AL307" i="17" s="1"/>
  <c r="AL371" i="17" a="1"/>
  <c r="AL371" i="17" s="1"/>
  <c r="AJ421" i="17" a="1"/>
  <c r="AJ421" i="17" s="1"/>
  <c r="AL52" i="17" a="1"/>
  <c r="AL52" i="17" s="1"/>
  <c r="AM31" i="17" a="1"/>
  <c r="AM31" i="17" s="1"/>
  <c r="AM95" i="17" a="1"/>
  <c r="AM95" i="17" s="1"/>
  <c r="AM159" i="17" a="1"/>
  <c r="AM159" i="17" s="1"/>
  <c r="AM223" i="17" a="1"/>
  <c r="AM223" i="17" s="1"/>
  <c r="AM287" i="17" a="1"/>
  <c r="AM287" i="17" s="1"/>
  <c r="AM351" i="17" a="1"/>
  <c r="AM351" i="17" s="1"/>
  <c r="AM415" i="17" a="1"/>
  <c r="AM415" i="17" s="1"/>
  <c r="AN76" i="17" a="1"/>
  <c r="AN76" i="17" s="1"/>
  <c r="AN140" i="17" a="1"/>
  <c r="AN140" i="17" s="1"/>
  <c r="AN204" i="17" a="1"/>
  <c r="AN204" i="17" s="1"/>
  <c r="AN268" i="17" a="1"/>
  <c r="AN268" i="17" s="1"/>
  <c r="AN332" i="17" a="1"/>
  <c r="AN332" i="17" s="1"/>
  <c r="AI173" i="17" a="1"/>
  <c r="AI173" i="17" s="1"/>
  <c r="AL60" i="17" a="1"/>
  <c r="AL60" i="17" s="1"/>
  <c r="AM32" i="17" a="1"/>
  <c r="AM32" i="17" s="1"/>
  <c r="AM96" i="17" a="1"/>
  <c r="AM96" i="17" s="1"/>
  <c r="AM160" i="17" a="1"/>
  <c r="AM160" i="17" s="1"/>
  <c r="AM224" i="17" a="1"/>
  <c r="AM224" i="17" s="1"/>
  <c r="AM288" i="17" a="1"/>
  <c r="AM288" i="17" s="1"/>
  <c r="AM352" i="17" a="1"/>
  <c r="AM352" i="17" s="1"/>
  <c r="AM416" i="17" a="1"/>
  <c r="AM416" i="17" s="1"/>
  <c r="AN77" i="17" a="1"/>
  <c r="AN77" i="17" s="1"/>
  <c r="AN141" i="17" a="1"/>
  <c r="AN141" i="17" s="1"/>
  <c r="AN205" i="17" a="1"/>
  <c r="AN205" i="17" s="1"/>
  <c r="AN269" i="17" a="1"/>
  <c r="AN269" i="17" s="1"/>
  <c r="AN333" i="17" a="1"/>
  <c r="AN333" i="17" s="1"/>
  <c r="AN397" i="17" a="1"/>
  <c r="AN397" i="17" s="1"/>
  <c r="AK182" i="17" a="1"/>
  <c r="AK182" i="17" s="1"/>
  <c r="AL324" i="17" a="1"/>
  <c r="AL324" i="17" s="1"/>
  <c r="AM65" i="17" a="1"/>
  <c r="AM65" i="17" s="1"/>
  <c r="AM129" i="17" a="1"/>
  <c r="AM129" i="17" s="1"/>
  <c r="AM193" i="17" a="1"/>
  <c r="AM193" i="17" s="1"/>
  <c r="AM257" i="17" a="1"/>
  <c r="AM257" i="17" s="1"/>
  <c r="AM321" i="17" a="1"/>
  <c r="AM321" i="17" s="1"/>
  <c r="AM385" i="17" a="1"/>
  <c r="AM385" i="17" s="1"/>
  <c r="AN46" i="17" a="1"/>
  <c r="AN46" i="17" s="1"/>
  <c r="AN110" i="17" a="1"/>
  <c r="AN110" i="17" s="1"/>
  <c r="AN174" i="17" a="1"/>
  <c r="AN174" i="17" s="1"/>
  <c r="AN238" i="17" a="1"/>
  <c r="AN238" i="17" s="1"/>
  <c r="AN302" i="17" a="1"/>
  <c r="AN302" i="17" s="1"/>
  <c r="AN366" i="17" a="1"/>
  <c r="AN366" i="17" s="1"/>
  <c r="AK190" i="17" a="1"/>
  <c r="AK190" i="17" s="1"/>
  <c r="AL332" i="17" a="1"/>
  <c r="AL332" i="17" s="1"/>
  <c r="AM58" i="17" a="1"/>
  <c r="AM58" i="17" s="1"/>
  <c r="AM122" i="17" a="1"/>
  <c r="AM122" i="17" s="1"/>
  <c r="AM186" i="17" a="1"/>
  <c r="AM186" i="17" s="1"/>
  <c r="AM250" i="17" a="1"/>
  <c r="AM250" i="17" s="1"/>
  <c r="AM314" i="17" a="1"/>
  <c r="AM314" i="17" s="1"/>
  <c r="AM378" i="17" a="1"/>
  <c r="AM378" i="17" s="1"/>
  <c r="AN39" i="17" a="1"/>
  <c r="AN39" i="17" s="1"/>
  <c r="AN103" i="17" a="1"/>
  <c r="AN103" i="17" s="1"/>
  <c r="AN167" i="17" a="1"/>
  <c r="AN167" i="17" s="1"/>
  <c r="AN231" i="17" a="1"/>
  <c r="AN231" i="17" s="1"/>
  <c r="AN295" i="17" a="1"/>
  <c r="AN295" i="17" s="1"/>
  <c r="AN359" i="17" a="1"/>
  <c r="AN359" i="17" s="1"/>
  <c r="AK134" i="17" a="1"/>
  <c r="AK134" i="17" s="1"/>
  <c r="AL212" i="17" a="1"/>
  <c r="AL212" i="17" s="1"/>
  <c r="AM51" i="17" a="1"/>
  <c r="AM51" i="17" s="1"/>
  <c r="AM115" i="17" a="1"/>
  <c r="AM115" i="17" s="1"/>
  <c r="AK206" i="17" a="1"/>
  <c r="AK206" i="17" s="1"/>
  <c r="AL284" i="17" a="1"/>
  <c r="AL284" i="17" s="1"/>
  <c r="AM52" i="17" a="1"/>
  <c r="AM52" i="17" s="1"/>
  <c r="AM116" i="17" a="1"/>
  <c r="AM116" i="17" s="1"/>
  <c r="AM180" i="17" a="1"/>
  <c r="AM180" i="17" s="1"/>
  <c r="AM244" i="17" a="1"/>
  <c r="AM244" i="17" s="1"/>
  <c r="AM308" i="17" a="1"/>
  <c r="AM308" i="17" s="1"/>
  <c r="AM372" i="17" a="1"/>
  <c r="AM372" i="17" s="1"/>
  <c r="AN33" i="17" a="1"/>
  <c r="AN33" i="17" s="1"/>
  <c r="AN97" i="17" a="1"/>
  <c r="AN97" i="17" s="1"/>
  <c r="AN161" i="17" a="1"/>
  <c r="AN161" i="17" s="1"/>
  <c r="AN225" i="17" a="1"/>
  <c r="AN225" i="17" s="1"/>
  <c r="AN289" i="17" a="1"/>
  <c r="AN289" i="17" s="1"/>
  <c r="AN353" i="17" a="1"/>
  <c r="AN353" i="17" s="1"/>
  <c r="AK150" i="17" a="1"/>
  <c r="AK150" i="17" s="1"/>
  <c r="AL228" i="17" a="1"/>
  <c r="AL228" i="17" s="1"/>
  <c r="AM45" i="17" a="1"/>
  <c r="AM45" i="17" s="1"/>
  <c r="AM109" i="17" a="1"/>
  <c r="AM109" i="17" s="1"/>
  <c r="AM173" i="17" a="1"/>
  <c r="AM173" i="17" s="1"/>
  <c r="AM237" i="17" a="1"/>
  <c r="AM237" i="17" s="1"/>
  <c r="AM301" i="17" a="1"/>
  <c r="AM301" i="17" s="1"/>
  <c r="AM365" i="17" a="1"/>
  <c r="AM365" i="17" s="1"/>
  <c r="AN18" i="17" a="1"/>
  <c r="AN18" i="17" s="1"/>
  <c r="AN82" i="17" a="1"/>
  <c r="AN82" i="17" s="1"/>
  <c r="AN146" i="17" a="1"/>
  <c r="AN146" i="17" s="1"/>
  <c r="AN210" i="17" a="1"/>
  <c r="AN210" i="17" s="1"/>
  <c r="AN274" i="17" a="1"/>
  <c r="AN274" i="17" s="1"/>
  <c r="AM262" i="17" a="1"/>
  <c r="AM262" i="17" s="1"/>
  <c r="AN91" i="17" a="1"/>
  <c r="AN91" i="17" s="1"/>
  <c r="AN323" i="17" a="1"/>
  <c r="AN323" i="17" s="1"/>
  <c r="AO28" i="17" a="1"/>
  <c r="AO28" i="17" s="1"/>
  <c r="AO92" i="17" a="1"/>
  <c r="AO92" i="17" s="1"/>
  <c r="AO156" i="17" a="1"/>
  <c r="AO156" i="17" s="1"/>
  <c r="AO220" i="17" a="1"/>
  <c r="AO220" i="17" s="1"/>
  <c r="AO284" i="17" a="1"/>
  <c r="AO284" i="17" s="1"/>
  <c r="AO348" i="17" a="1"/>
  <c r="AO348" i="17" s="1"/>
  <c r="AO412" i="17" a="1"/>
  <c r="AO412" i="17" s="1"/>
  <c r="AP70" i="17" a="1"/>
  <c r="AP70" i="17" s="1"/>
  <c r="AP134" i="17" a="1"/>
  <c r="AP134" i="17" s="1"/>
  <c r="AP198" i="17" a="1"/>
  <c r="AP198" i="17" s="1"/>
  <c r="AM299" i="17" a="1"/>
  <c r="AM299" i="17" s="1"/>
  <c r="AN160" i="17" a="1"/>
  <c r="AN160" i="17" s="1"/>
  <c r="AN370" i="17" a="1"/>
  <c r="AN370" i="17" s="1"/>
  <c r="AO45" i="17" a="1"/>
  <c r="AO45" i="17" s="1"/>
  <c r="AO109" i="17" a="1"/>
  <c r="AO109" i="17" s="1"/>
  <c r="AO173" i="17" a="1"/>
  <c r="AO173" i="17" s="1"/>
  <c r="AO237" i="17" a="1"/>
  <c r="AO237" i="17" s="1"/>
  <c r="AO301" i="17" a="1"/>
  <c r="AO301" i="17" s="1"/>
  <c r="AO365" i="17" a="1"/>
  <c r="AO365" i="17" s="1"/>
  <c r="AP23" i="17" a="1"/>
  <c r="AP23" i="17" s="1"/>
  <c r="AP87" i="17" a="1"/>
  <c r="AP87" i="17" s="1"/>
  <c r="AP151" i="17" a="1"/>
  <c r="AP151" i="17" s="1"/>
  <c r="AP215" i="17" a="1"/>
  <c r="AP215" i="17" s="1"/>
  <c r="AK30" i="17" a="1"/>
  <c r="AK30" i="17" s="1"/>
  <c r="AM302" i="17" a="1"/>
  <c r="AM302" i="17" s="1"/>
  <c r="AN163" i="17" a="1"/>
  <c r="AN163" i="17" s="1"/>
  <c r="AN371" i="17" a="1"/>
  <c r="AN371" i="17" s="1"/>
  <c r="AO46" i="17" a="1"/>
  <c r="AO46" i="17" s="1"/>
  <c r="AO110" i="17" a="1"/>
  <c r="AO110" i="17" s="1"/>
  <c r="AO174" i="17" a="1"/>
  <c r="AO174" i="17" s="1"/>
  <c r="AO238" i="17" a="1"/>
  <c r="AO238" i="17" s="1"/>
  <c r="AO302" i="17" a="1"/>
  <c r="AO302" i="17" s="1"/>
  <c r="AO366" i="17" a="1"/>
  <c r="AO366" i="17" s="1"/>
  <c r="AP24" i="17" a="1"/>
  <c r="AP24" i="17" s="1"/>
  <c r="AP88" i="17" a="1"/>
  <c r="AP88" i="17" s="1"/>
  <c r="AP152" i="17" a="1"/>
  <c r="AP152" i="17" s="1"/>
  <c r="AL420" i="17" a="1"/>
  <c r="AL420" i="17" s="1"/>
  <c r="AM307" i="17" a="1"/>
  <c r="AM307" i="17" s="1"/>
  <c r="AN168" i="17" a="1"/>
  <c r="AN168" i="17" s="1"/>
  <c r="AN376" i="17" a="1"/>
  <c r="AN376" i="17" s="1"/>
  <c r="AO47" i="17" a="1"/>
  <c r="AO47" i="17" s="1"/>
  <c r="AO111" i="17" a="1"/>
  <c r="AO111" i="17" s="1"/>
  <c r="AO175" i="17" a="1"/>
  <c r="AO175" i="17" s="1"/>
  <c r="AO239" i="17" a="1"/>
  <c r="AO239" i="17" s="1"/>
  <c r="AO303" i="17" a="1"/>
  <c r="AO303" i="17" s="1"/>
  <c r="AO367" i="17" a="1"/>
  <c r="AO367" i="17" s="1"/>
  <c r="AP33" i="17" a="1"/>
  <c r="AP33" i="17" s="1"/>
  <c r="AP97" i="17" a="1"/>
  <c r="AP97" i="17" s="1"/>
  <c r="AP161" i="17" a="1"/>
  <c r="AP161" i="17" s="1"/>
  <c r="AP225" i="17" a="1"/>
  <c r="AP225" i="17" s="1"/>
  <c r="AM246" i="17" a="1"/>
  <c r="AM246" i="17" s="1"/>
  <c r="AN107" i="17" a="1"/>
  <c r="AN107" i="17" s="1"/>
  <c r="AN336" i="17" a="1"/>
  <c r="AN336" i="17" s="1"/>
  <c r="AO24" i="17" a="1"/>
  <c r="AO24" i="17" s="1"/>
  <c r="AO88" i="17" a="1"/>
  <c r="AO88" i="17" s="1"/>
  <c r="AO152" i="17" a="1"/>
  <c r="AO152" i="17" s="1"/>
  <c r="AO216" i="17" a="1"/>
  <c r="AO216" i="17" s="1"/>
  <c r="AO280" i="17" a="1"/>
  <c r="AO280" i="17" s="1"/>
  <c r="AO344" i="17" a="1"/>
  <c r="AO344" i="17" s="1"/>
  <c r="AO408" i="17" a="1"/>
  <c r="AO408" i="17" s="1"/>
  <c r="AP66" i="17" a="1"/>
  <c r="AP66" i="17" s="1"/>
  <c r="AP130" i="17" a="1"/>
  <c r="AP130" i="17" s="1"/>
  <c r="AP194" i="17" a="1"/>
  <c r="AP194" i="17" s="1"/>
  <c r="AP258" i="17" a="1"/>
  <c r="AP258" i="17" s="1"/>
  <c r="AM187" i="17" a="1"/>
  <c r="AM187" i="17" s="1"/>
  <c r="AN48" i="17" a="1"/>
  <c r="AN48" i="17" s="1"/>
  <c r="AN296" i="17" a="1"/>
  <c r="AN296" i="17" s="1"/>
  <c r="AO25" i="17" a="1"/>
  <c r="AO25" i="17" s="1"/>
  <c r="AO89" i="17" a="1"/>
  <c r="AO89" i="17" s="1"/>
  <c r="AO153" i="17" a="1"/>
  <c r="AO153" i="17" s="1"/>
  <c r="AO217" i="17" a="1"/>
  <c r="AO217" i="17" s="1"/>
  <c r="AO281" i="17" a="1"/>
  <c r="AO281" i="17" s="1"/>
  <c r="AO345" i="17" a="1"/>
  <c r="AO345" i="17" s="1"/>
  <c r="AO409" i="17" a="1"/>
  <c r="AO409" i="17" s="1"/>
  <c r="AP67" i="17" a="1"/>
  <c r="AP67" i="17" s="1"/>
  <c r="AP131" i="17" a="1"/>
  <c r="AP131" i="17" s="1"/>
  <c r="AP195" i="17" a="1"/>
  <c r="AP195" i="17" s="1"/>
  <c r="AM254" i="17" a="1"/>
  <c r="AM254" i="17" s="1"/>
  <c r="AN83" i="17" a="1"/>
  <c r="AN83" i="17" s="1"/>
  <c r="AN320" i="17" a="1"/>
  <c r="AN320" i="17" s="1"/>
  <c r="AO26" i="17" a="1"/>
  <c r="AO26" i="17" s="1"/>
  <c r="AO90" i="17" a="1"/>
  <c r="AO90" i="17" s="1"/>
  <c r="AO154" i="17" a="1"/>
  <c r="AO154" i="17" s="1"/>
  <c r="AO218" i="17" a="1"/>
  <c r="AO218" i="17" s="1"/>
  <c r="AO282" i="17" a="1"/>
  <c r="AO282" i="17" s="1"/>
  <c r="AO346" i="17" a="1"/>
  <c r="AO346" i="17" s="1"/>
  <c r="AO410" i="17" a="1"/>
  <c r="AO410" i="17" s="1"/>
  <c r="AP68" i="17" a="1"/>
  <c r="AP68" i="17" s="1"/>
  <c r="AP132" i="17" a="1"/>
  <c r="AP132" i="17" s="1"/>
  <c r="AP196" i="17" a="1"/>
  <c r="AP196" i="17" s="1"/>
  <c r="AO203" i="17" a="1"/>
  <c r="AO203" i="17" s="1"/>
  <c r="AP220" i="17" a="1"/>
  <c r="AP220" i="17" s="1"/>
  <c r="AP299" i="17" a="1"/>
  <c r="AP299" i="17" s="1"/>
  <c r="AP363" i="17" a="1"/>
  <c r="AP363" i="17" s="1"/>
  <c r="AQ22" i="17" a="1"/>
  <c r="AQ22" i="17" s="1"/>
  <c r="AQ86" i="17" a="1"/>
  <c r="AQ86" i="17" s="1"/>
  <c r="AQ150" i="17" a="1"/>
  <c r="AQ150" i="17" s="1"/>
  <c r="AQ214" i="17" a="1"/>
  <c r="AQ214" i="17" s="1"/>
  <c r="AQ278" i="17" a="1"/>
  <c r="AQ278" i="17" s="1"/>
  <c r="AQ342" i="17" a="1"/>
  <c r="AQ342" i="17" s="1"/>
  <c r="AQ406" i="17" a="1"/>
  <c r="AQ406" i="17" s="1"/>
  <c r="AR61" i="17" a="1"/>
  <c r="AR61" i="17" s="1"/>
  <c r="AR125" i="17" a="1"/>
  <c r="AR125" i="17" s="1"/>
  <c r="AR189" i="17" a="1"/>
  <c r="AR189" i="17" s="1"/>
  <c r="AR253" i="17" a="1"/>
  <c r="AR253" i="17" s="1"/>
  <c r="AR317" i="17" a="1"/>
  <c r="AR317" i="17" s="1"/>
  <c r="AR381" i="17" a="1"/>
  <c r="AR381" i="17" s="1"/>
  <c r="AS38" i="17" a="1"/>
  <c r="AS38" i="17" s="1"/>
  <c r="AS102" i="17" a="1"/>
  <c r="AS102" i="17" s="1"/>
  <c r="AS166" i="17" a="1"/>
  <c r="AS166" i="17" s="1"/>
  <c r="AS230" i="17" a="1"/>
  <c r="AS230" i="17" s="1"/>
  <c r="AS294" i="17" a="1"/>
  <c r="AS294" i="17" s="1"/>
  <c r="AS358" i="17" a="1"/>
  <c r="AS358" i="17" s="1"/>
  <c r="AS422" i="17" a="1"/>
  <c r="AS422" i="17" s="1"/>
  <c r="D48" i="17" a="1"/>
  <c r="D48" i="17" s="1"/>
  <c r="D112" i="17" a="1"/>
  <c r="D112" i="17" s="1"/>
  <c r="AN184" i="17" a="1"/>
  <c r="AN184" i="17" s="1"/>
  <c r="AP29" i="17" a="1"/>
  <c r="AP29" i="17" s="1"/>
  <c r="AP265" i="17" a="1"/>
  <c r="AP265" i="17" s="1"/>
  <c r="AP332" i="17" a="1"/>
  <c r="AP332" i="17" s="1"/>
  <c r="AP396" i="17" a="1"/>
  <c r="AP396" i="17" s="1"/>
  <c r="AQ55" i="17" a="1"/>
  <c r="AQ55" i="17" s="1"/>
  <c r="AQ119" i="17" a="1"/>
  <c r="AQ119" i="17" s="1"/>
  <c r="AQ183" i="17" a="1"/>
  <c r="AQ183" i="17" s="1"/>
  <c r="AQ247" i="17" a="1"/>
  <c r="AQ247" i="17" s="1"/>
  <c r="AQ311" i="17" a="1"/>
  <c r="AQ311" i="17" s="1"/>
  <c r="AQ375" i="17" a="1"/>
  <c r="AQ375" i="17" s="1"/>
  <c r="AR38" i="17" a="1"/>
  <c r="AR38" i="17" s="1"/>
  <c r="AR102" i="17" a="1"/>
  <c r="AR102" i="17" s="1"/>
  <c r="AR166" i="17" a="1"/>
  <c r="AR166" i="17" s="1"/>
  <c r="AR230" i="17" a="1"/>
  <c r="AR230" i="17" s="1"/>
  <c r="AR294" i="17" a="1"/>
  <c r="AR294" i="17" s="1"/>
  <c r="AR358" i="17" a="1"/>
  <c r="AR358" i="17" s="1"/>
  <c r="AR422" i="17" a="1"/>
  <c r="AR422" i="17" s="1"/>
  <c r="AS79" i="17" a="1"/>
  <c r="AS79" i="17" s="1"/>
  <c r="AS143" i="17" a="1"/>
  <c r="AS143" i="17" s="1"/>
  <c r="AS207" i="17" a="1"/>
  <c r="AS207" i="17" s="1"/>
  <c r="AS271" i="17" a="1"/>
  <c r="AS271" i="17" s="1"/>
  <c r="AS335" i="17" a="1"/>
  <c r="AS335" i="17" s="1"/>
  <c r="AS399" i="17" a="1"/>
  <c r="AS399" i="17" s="1"/>
  <c r="D25" i="17" a="1"/>
  <c r="D25" i="17" s="1"/>
  <c r="D89" i="17" a="1"/>
  <c r="D89" i="17" s="1"/>
  <c r="AO91" i="17" a="1"/>
  <c r="AO91" i="17" s="1"/>
  <c r="AP165" i="17" a="1"/>
  <c r="AP165" i="17" s="1"/>
  <c r="AP285" i="17" a="1"/>
  <c r="AP285" i="17" s="1"/>
  <c r="AP349" i="17" a="1"/>
  <c r="AP349" i="17" s="1"/>
  <c r="AP413" i="17" a="1"/>
  <c r="AP413" i="17" s="1"/>
  <c r="AQ72" i="17" a="1"/>
  <c r="AQ72" i="17" s="1"/>
  <c r="AQ136" i="17" a="1"/>
  <c r="AQ136" i="17" s="1"/>
  <c r="AQ200" i="17" a="1"/>
  <c r="AQ200" i="17" s="1"/>
  <c r="AQ264" i="17" a="1"/>
  <c r="AQ264" i="17" s="1"/>
  <c r="AQ328" i="17" a="1"/>
  <c r="AQ328" i="17" s="1"/>
  <c r="AQ392" i="17" a="1"/>
  <c r="AQ392" i="17" s="1"/>
  <c r="AR55" i="17" a="1"/>
  <c r="AR55" i="17" s="1"/>
  <c r="AI411" i="17" a="1"/>
  <c r="AI411" i="17" s="1"/>
  <c r="AI58" i="17" a="1"/>
  <c r="AI58" i="17" s="1"/>
  <c r="AJ175" i="17" a="1"/>
  <c r="AJ175" i="17" s="1"/>
  <c r="AJ40" i="17" a="1"/>
  <c r="AJ40" i="17" s="1"/>
  <c r="AK223" i="17" a="1"/>
  <c r="AK223" i="17" s="1"/>
  <c r="AL77" i="17" a="1"/>
  <c r="AL77" i="17" s="1"/>
  <c r="AL333" i="17" a="1"/>
  <c r="AL333" i="17" s="1"/>
  <c r="AK23" i="17" a="1"/>
  <c r="AK23" i="17" s="1"/>
  <c r="AK192" i="17" a="1"/>
  <c r="AK192" i="17" s="1"/>
  <c r="AK336" i="17" a="1"/>
  <c r="AK336" i="17" s="1"/>
  <c r="AL62" i="17" a="1"/>
  <c r="AL62" i="17" s="1"/>
  <c r="AL166" i="17" a="1"/>
  <c r="AL166" i="17" s="1"/>
  <c r="AL246" i="17" a="1"/>
  <c r="AL246" i="17" s="1"/>
  <c r="AL326" i="17" a="1"/>
  <c r="AL326" i="17" s="1"/>
  <c r="AL422" i="17" a="1"/>
  <c r="AL422" i="17" s="1"/>
  <c r="AJ56" i="17" a="1"/>
  <c r="AJ56" i="17" s="1"/>
  <c r="AK41" i="17" a="1"/>
  <c r="AK41" i="17" s="1"/>
  <c r="AK113" i="17" a="1"/>
  <c r="AK113" i="17" s="1"/>
  <c r="AK177" i="17" a="1"/>
  <c r="AK177" i="17" s="1"/>
  <c r="AK241" i="17" a="1"/>
  <c r="AK241" i="17" s="1"/>
  <c r="AK305" i="17" a="1"/>
  <c r="AK305" i="17" s="1"/>
  <c r="AK369" i="17" a="1"/>
  <c r="AK369" i="17" s="1"/>
  <c r="AL31" i="17" a="1"/>
  <c r="AL31" i="17" s="1"/>
  <c r="AL95" i="17" a="1"/>
  <c r="AL95" i="17" s="1"/>
  <c r="AL159" i="17" a="1"/>
  <c r="AL159" i="17" s="1"/>
  <c r="AL223" i="17" a="1"/>
  <c r="AL223" i="17" s="1"/>
  <c r="AL287" i="17" a="1"/>
  <c r="AL287" i="17" s="1"/>
  <c r="AL351" i="17" a="1"/>
  <c r="AL351" i="17" s="1"/>
  <c r="AL415" i="17" a="1"/>
  <c r="AL415" i="17" s="1"/>
  <c r="AI397" i="17" a="1"/>
  <c r="AI397" i="17" s="1"/>
  <c r="AK25" i="17" a="1"/>
  <c r="AK25" i="17" s="1"/>
  <c r="AK90" i="17" a="1"/>
  <c r="AK90" i="17" s="1"/>
  <c r="AK154" i="17" a="1"/>
  <c r="AK154" i="17" s="1"/>
  <c r="AK218" i="17" a="1"/>
  <c r="AK218" i="17" s="1"/>
  <c r="AK282" i="17" a="1"/>
  <c r="AK282" i="17" s="1"/>
  <c r="AK346" i="17" a="1"/>
  <c r="AK346" i="17" s="1"/>
  <c r="AK410" i="17" a="1"/>
  <c r="AK410" i="17" s="1"/>
  <c r="AL72" i="17" a="1"/>
  <c r="AL72" i="17" s="1"/>
  <c r="AL136" i="17" a="1"/>
  <c r="AL136" i="17" s="1"/>
  <c r="AL200" i="17" a="1"/>
  <c r="AL200" i="17" s="1"/>
  <c r="AL264" i="17" a="1"/>
  <c r="AL264" i="17" s="1"/>
  <c r="AL328" i="17" a="1"/>
  <c r="AL328" i="17" s="1"/>
  <c r="AI213" i="17" a="1"/>
  <c r="AI213" i="17" s="1"/>
  <c r="AJ328" i="17" a="1"/>
  <c r="AJ328" i="17" s="1"/>
  <c r="AK67" i="17" a="1"/>
  <c r="AK67" i="17" s="1"/>
  <c r="AK131" i="17" a="1"/>
  <c r="AK131" i="17" s="1"/>
  <c r="AK195" i="17" a="1"/>
  <c r="AK195" i="17" s="1"/>
  <c r="AK259" i="17" a="1"/>
  <c r="AK259" i="17" s="1"/>
  <c r="AK323" i="17" a="1"/>
  <c r="AK323" i="17" s="1"/>
  <c r="AK387" i="17" a="1"/>
  <c r="AK387" i="17" s="1"/>
  <c r="AL41" i="17" a="1"/>
  <c r="AL41" i="17" s="1"/>
  <c r="AL105" i="17" a="1"/>
  <c r="AL105" i="17" s="1"/>
  <c r="AL169" i="17" a="1"/>
  <c r="AL169" i="17" s="1"/>
  <c r="AL233" i="17" a="1"/>
  <c r="AL233" i="17" s="1"/>
  <c r="AL297" i="17" a="1"/>
  <c r="AL297" i="17" s="1"/>
  <c r="AL361" i="17" a="1"/>
  <c r="AL361" i="17" s="1"/>
  <c r="AE188" i="17" a="1"/>
  <c r="AE188" i="17" s="1"/>
  <c r="AJ144" i="17" a="1"/>
  <c r="AJ144" i="17" s="1"/>
  <c r="AK36" i="17" a="1"/>
  <c r="AK36" i="17" s="1"/>
  <c r="AK100" i="17" a="1"/>
  <c r="AK100" i="17" s="1"/>
  <c r="AK164" i="17" a="1"/>
  <c r="AK164" i="17" s="1"/>
  <c r="AK228" i="17" a="1"/>
  <c r="AK228" i="17" s="1"/>
  <c r="AK292" i="17" a="1"/>
  <c r="AK292" i="17" s="1"/>
  <c r="AK356" i="17" a="1"/>
  <c r="AK356" i="17" s="1"/>
  <c r="AK420" i="17" a="1"/>
  <c r="AK420" i="17" s="1"/>
  <c r="AL74" i="17" a="1"/>
  <c r="AL74" i="17" s="1"/>
  <c r="AL138" i="17" a="1"/>
  <c r="AL138" i="17" s="1"/>
  <c r="AL202" i="17" a="1"/>
  <c r="AL202" i="17" s="1"/>
  <c r="AL266" i="17" a="1"/>
  <c r="AL266" i="17" s="1"/>
  <c r="AL330" i="17" a="1"/>
  <c r="AL330" i="17" s="1"/>
  <c r="AL394" i="17" a="1"/>
  <c r="AL394" i="17" s="1"/>
  <c r="AI421" i="17" a="1"/>
  <c r="AI421" i="17" s="1"/>
  <c r="AJ420" i="17" a="1"/>
  <c r="AJ420" i="17" s="1"/>
  <c r="AK77" i="17" a="1"/>
  <c r="AK77" i="17" s="1"/>
  <c r="AK141" i="17" a="1"/>
  <c r="AK141" i="17" s="1"/>
  <c r="AK205" i="17" a="1"/>
  <c r="AK205" i="17" s="1"/>
  <c r="AK269" i="17" a="1"/>
  <c r="AK269" i="17" s="1"/>
  <c r="AK333" i="17" a="1"/>
  <c r="AK333" i="17" s="1"/>
  <c r="AK397" i="17" a="1"/>
  <c r="AK397" i="17" s="1"/>
  <c r="AL59" i="17" a="1"/>
  <c r="AL59" i="17" s="1"/>
  <c r="AL123" i="17" a="1"/>
  <c r="AL123" i="17" s="1"/>
  <c r="AL187" i="17" a="1"/>
  <c r="AL187" i="17" s="1"/>
  <c r="AL251" i="17" a="1"/>
  <c r="AL251" i="17" s="1"/>
  <c r="AL315" i="17" a="1"/>
  <c r="AL315" i="17" s="1"/>
  <c r="AL379" i="17" a="1"/>
  <c r="AL379" i="17" s="1"/>
  <c r="AK38" i="17" a="1"/>
  <c r="AK38" i="17" s="1"/>
  <c r="AL116" i="17" a="1"/>
  <c r="AL116" i="17" s="1"/>
  <c r="AM39" i="17" a="1"/>
  <c r="AM39" i="17" s="1"/>
  <c r="AM103" i="17" a="1"/>
  <c r="AM103" i="17" s="1"/>
  <c r="AM167" i="17" a="1"/>
  <c r="AM167" i="17" s="1"/>
  <c r="AM231" i="17" a="1"/>
  <c r="AM231" i="17" s="1"/>
  <c r="AM295" i="17" a="1"/>
  <c r="AM295" i="17" s="1"/>
  <c r="AM359" i="17" a="1"/>
  <c r="AM359" i="17" s="1"/>
  <c r="AN20" i="17" a="1"/>
  <c r="AN20" i="17" s="1"/>
  <c r="AN84" i="17" a="1"/>
  <c r="AN84" i="17" s="1"/>
  <c r="AN148" i="17" a="1"/>
  <c r="AN148" i="17" s="1"/>
  <c r="AN212" i="17" a="1"/>
  <c r="AN212" i="17" s="1"/>
  <c r="AN276" i="17" a="1"/>
  <c r="AN276" i="17" s="1"/>
  <c r="AN340" i="17" a="1"/>
  <c r="AN340" i="17" s="1"/>
  <c r="AJ32" i="17" a="1"/>
  <c r="AJ32" i="17" s="1"/>
  <c r="AL124" i="17" a="1"/>
  <c r="AL124" i="17" s="1"/>
  <c r="AM40" i="17" a="1"/>
  <c r="AM40" i="17" s="1"/>
  <c r="AM104" i="17" a="1"/>
  <c r="AM104" i="17" s="1"/>
  <c r="AM168" i="17" a="1"/>
  <c r="AM168" i="17" s="1"/>
  <c r="AM232" i="17" a="1"/>
  <c r="AM232" i="17" s="1"/>
  <c r="AM296" i="17" a="1"/>
  <c r="AM296" i="17" s="1"/>
  <c r="AM360" i="17" a="1"/>
  <c r="AM360" i="17" s="1"/>
  <c r="AN21" i="17" a="1"/>
  <c r="AN21" i="17" s="1"/>
  <c r="AN85" i="17" a="1"/>
  <c r="AN85" i="17" s="1"/>
  <c r="AN149" i="17" a="1"/>
  <c r="AN149" i="17" s="1"/>
  <c r="AN213" i="17" a="1"/>
  <c r="AN213" i="17" s="1"/>
  <c r="AN277" i="17" a="1"/>
  <c r="AN277" i="17" s="1"/>
  <c r="AN341" i="17" a="1"/>
  <c r="AN341" i="17" s="1"/>
  <c r="AN405" i="17" a="1"/>
  <c r="AN405" i="17" s="1"/>
  <c r="AK246" i="17" a="1"/>
  <c r="AK246" i="17" s="1"/>
  <c r="AL376" i="17" a="1"/>
  <c r="AL376" i="17" s="1"/>
  <c r="AM73" i="17" a="1"/>
  <c r="AM73" i="17" s="1"/>
  <c r="AM137" i="17" a="1"/>
  <c r="AM137" i="17" s="1"/>
  <c r="AM201" i="17" a="1"/>
  <c r="AM201" i="17" s="1"/>
  <c r="AM265" i="17" a="1"/>
  <c r="AM265" i="17" s="1"/>
  <c r="AM329" i="17" a="1"/>
  <c r="AM329" i="17" s="1"/>
  <c r="AM393" i="17" a="1"/>
  <c r="AM393" i="17" s="1"/>
  <c r="AN54" i="17" a="1"/>
  <c r="AN54" i="17" s="1"/>
  <c r="AN118" i="17" a="1"/>
  <c r="AN118" i="17" s="1"/>
  <c r="AN182" i="17" a="1"/>
  <c r="AN182" i="17" s="1"/>
  <c r="AN246" i="17" a="1"/>
  <c r="AN246" i="17" s="1"/>
  <c r="AN310" i="17" a="1"/>
  <c r="AN310" i="17" s="1"/>
  <c r="AN374" i="17" a="1"/>
  <c r="AN374" i="17" s="1"/>
  <c r="AK254" i="17" a="1"/>
  <c r="AK254" i="17" s="1"/>
  <c r="AL380" i="17" a="1"/>
  <c r="AL380" i="17" s="1"/>
  <c r="AM66" i="17" a="1"/>
  <c r="AM66" i="17" s="1"/>
  <c r="AM130" i="17" a="1"/>
  <c r="AM130" i="17" s="1"/>
  <c r="AM194" i="17" a="1"/>
  <c r="AM194" i="17" s="1"/>
  <c r="AM258" i="17" a="1"/>
  <c r="AM258" i="17" s="1"/>
  <c r="AM322" i="17" a="1"/>
  <c r="AM322" i="17" s="1"/>
  <c r="AM386" i="17" a="1"/>
  <c r="AM386" i="17" s="1"/>
  <c r="AN47" i="17" a="1"/>
  <c r="AN47" i="17" s="1"/>
  <c r="AN111" i="17" a="1"/>
  <c r="AN111" i="17" s="1"/>
  <c r="AN175" i="17" a="1"/>
  <c r="AN175" i="17" s="1"/>
  <c r="AN239" i="17" a="1"/>
  <c r="AN239" i="17" s="1"/>
  <c r="AN303" i="17" a="1"/>
  <c r="AN303" i="17" s="1"/>
  <c r="AN367" i="17" a="1"/>
  <c r="AN367" i="17" s="1"/>
  <c r="AK198" i="17" a="1"/>
  <c r="AK198" i="17" s="1"/>
  <c r="AL276" i="17" a="1"/>
  <c r="AL276" i="17" s="1"/>
  <c r="AM59" i="17" a="1"/>
  <c r="AM59" i="17" s="1"/>
  <c r="AM123" i="17" a="1"/>
  <c r="AM123" i="17" s="1"/>
  <c r="AK270" i="17" a="1"/>
  <c r="AK270" i="17" s="1"/>
  <c r="AL348" i="17" a="1"/>
  <c r="AL348" i="17" s="1"/>
  <c r="AM60" i="17" a="1"/>
  <c r="AM60" i="17" s="1"/>
  <c r="AM124" i="17" a="1"/>
  <c r="AM124" i="17" s="1"/>
  <c r="AM188" i="17" a="1"/>
  <c r="AM188" i="17" s="1"/>
  <c r="AM252" i="17" a="1"/>
  <c r="AM252" i="17" s="1"/>
  <c r="AM316" i="17" a="1"/>
  <c r="AM316" i="17" s="1"/>
  <c r="AM380" i="17" a="1"/>
  <c r="AM380" i="17" s="1"/>
  <c r="AN41" i="17" a="1"/>
  <c r="AN41" i="17" s="1"/>
  <c r="AN105" i="17" a="1"/>
  <c r="AN105" i="17" s="1"/>
  <c r="AN169" i="17" a="1"/>
  <c r="AN169" i="17" s="1"/>
  <c r="AN233" i="17" a="1"/>
  <c r="AN233" i="17" s="1"/>
  <c r="AN297" i="17" a="1"/>
  <c r="AN297" i="17" s="1"/>
  <c r="AN361" i="17" a="1"/>
  <c r="AN361" i="17" s="1"/>
  <c r="AK214" i="17" a="1"/>
  <c r="AK214" i="17" s="1"/>
  <c r="AL292" i="17" a="1"/>
  <c r="AL292" i="17" s="1"/>
  <c r="AM53" i="17" a="1"/>
  <c r="AM53" i="17" s="1"/>
  <c r="AM117" i="17" a="1"/>
  <c r="AM117" i="17" s="1"/>
  <c r="AM181" i="17" a="1"/>
  <c r="AM181" i="17" s="1"/>
  <c r="AM245" i="17" a="1"/>
  <c r="AM245" i="17" s="1"/>
  <c r="AM309" i="17" a="1"/>
  <c r="AM309" i="17" s="1"/>
  <c r="AM373" i="17" a="1"/>
  <c r="AM373" i="17" s="1"/>
  <c r="AN26" i="17" a="1"/>
  <c r="AN26" i="17" s="1"/>
  <c r="AN90" i="17" a="1"/>
  <c r="AN90" i="17" s="1"/>
  <c r="AN154" i="17" a="1"/>
  <c r="AN154" i="17" s="1"/>
  <c r="AN218" i="17" a="1"/>
  <c r="AN218" i="17" s="1"/>
  <c r="AK414" i="17" a="1"/>
  <c r="AK414" i="17" s="1"/>
  <c r="AM294" i="17" a="1"/>
  <c r="AM294" i="17" s="1"/>
  <c r="AN123" i="17" a="1"/>
  <c r="AN123" i="17" s="1"/>
  <c r="AN346" i="17" a="1"/>
  <c r="AN346" i="17" s="1"/>
  <c r="AO36" i="17" a="1"/>
  <c r="AO36" i="17" s="1"/>
  <c r="AO100" i="17" a="1"/>
  <c r="AO100" i="17" s="1"/>
  <c r="AO164" i="17" a="1"/>
  <c r="AO164" i="17" s="1"/>
  <c r="AO228" i="17" a="1"/>
  <c r="AO228" i="17" s="1"/>
  <c r="AO292" i="17" a="1"/>
  <c r="AO292" i="17" s="1"/>
  <c r="AO356" i="17" a="1"/>
  <c r="AO356" i="17" s="1"/>
  <c r="AO420" i="17" a="1"/>
  <c r="AO420" i="17" s="1"/>
  <c r="AP78" i="17" a="1"/>
  <c r="AP78" i="17" s="1"/>
  <c r="AP142" i="17" a="1"/>
  <c r="AP142" i="17" s="1"/>
  <c r="AL364" i="17" a="1"/>
  <c r="AL364" i="17" s="1"/>
  <c r="AM331" i="17" a="1"/>
  <c r="AM331" i="17" s="1"/>
  <c r="AN192" i="17" a="1"/>
  <c r="AN192" i="17" s="1"/>
  <c r="AN387" i="17" a="1"/>
  <c r="AN387" i="17" s="1"/>
  <c r="AO53" i="17" a="1"/>
  <c r="AO53" i="17" s="1"/>
  <c r="AO117" i="17" a="1"/>
  <c r="AO117" i="17" s="1"/>
  <c r="AO181" i="17" a="1"/>
  <c r="AO181" i="17" s="1"/>
  <c r="AO245" i="17" a="1"/>
  <c r="AO245" i="17" s="1"/>
  <c r="AO309" i="17" a="1"/>
  <c r="AO309" i="17" s="1"/>
  <c r="AO373" i="17" a="1"/>
  <c r="AO373" i="17" s="1"/>
  <c r="AP31" i="17" a="1"/>
  <c r="AP31" i="17" s="1"/>
  <c r="AP95" i="17" a="1"/>
  <c r="AP95" i="17" s="1"/>
  <c r="AP159" i="17" a="1"/>
  <c r="AP159" i="17" s="1"/>
  <c r="AP223" i="17" a="1"/>
  <c r="AP223" i="17" s="1"/>
  <c r="AL396" i="17" a="1"/>
  <c r="AL396" i="17" s="1"/>
  <c r="AM334" i="17" a="1"/>
  <c r="AM334" i="17" s="1"/>
  <c r="AN195" i="17" a="1"/>
  <c r="AN195" i="17" s="1"/>
  <c r="AN392" i="17" a="1"/>
  <c r="AN392" i="17" s="1"/>
  <c r="AO54" i="17" a="1"/>
  <c r="AO54" i="17" s="1"/>
  <c r="AO118" i="17" a="1"/>
  <c r="AO118" i="17" s="1"/>
  <c r="AO182" i="17" a="1"/>
  <c r="AO182" i="17" s="1"/>
  <c r="AO246" i="17" a="1"/>
  <c r="AO246" i="17" s="1"/>
  <c r="AO310" i="17" a="1"/>
  <c r="AO310" i="17" s="1"/>
  <c r="AO374" i="17" a="1"/>
  <c r="AO374" i="17" s="1"/>
  <c r="AP32" i="17" a="1"/>
  <c r="AP32" i="17" s="1"/>
  <c r="AP96" i="17" a="1"/>
  <c r="AP96" i="17" s="1"/>
  <c r="AP160" i="17" a="1"/>
  <c r="AP160" i="17" s="1"/>
  <c r="AM21" i="17" a="1"/>
  <c r="AM21" i="17" s="1"/>
  <c r="AM339" i="17" a="1"/>
  <c r="AM339" i="17" s="1"/>
  <c r="AN200" i="17" a="1"/>
  <c r="AN200" i="17" s="1"/>
  <c r="AN393" i="17" a="1"/>
  <c r="AN393" i="17" s="1"/>
  <c r="AO55" i="17" a="1"/>
  <c r="AO55" i="17" s="1"/>
  <c r="AO119" i="17" a="1"/>
  <c r="AO119" i="17" s="1"/>
  <c r="AO183" i="17" a="1"/>
  <c r="AO183" i="17" s="1"/>
  <c r="AO247" i="17" a="1"/>
  <c r="AO247" i="17" s="1"/>
  <c r="AO311" i="17" a="1"/>
  <c r="AO311" i="17" s="1"/>
  <c r="AO375" i="17" a="1"/>
  <c r="AO375" i="17" s="1"/>
  <c r="AP41" i="17" a="1"/>
  <c r="AP41" i="17" s="1"/>
  <c r="AP105" i="17" a="1"/>
  <c r="AP105" i="17" s="1"/>
  <c r="AP169" i="17" a="1"/>
  <c r="AP169" i="17" s="1"/>
  <c r="AK158" i="17" a="1"/>
  <c r="AK158" i="17" s="1"/>
  <c r="AM278" i="17" a="1"/>
  <c r="AM278" i="17" s="1"/>
  <c r="AN139" i="17" a="1"/>
  <c r="AN139" i="17" s="1"/>
  <c r="AN355" i="17" a="1"/>
  <c r="AN355" i="17" s="1"/>
  <c r="AO32" i="17" a="1"/>
  <c r="AO32" i="17" s="1"/>
  <c r="AO96" i="17" a="1"/>
  <c r="AO96" i="17" s="1"/>
  <c r="AO160" i="17" a="1"/>
  <c r="AO160" i="17" s="1"/>
  <c r="AO224" i="17" a="1"/>
  <c r="AO224" i="17" s="1"/>
  <c r="AO288" i="17" a="1"/>
  <c r="AO288" i="17" s="1"/>
  <c r="AO352" i="17" a="1"/>
  <c r="AO352" i="17" s="1"/>
  <c r="AO416" i="17" a="1"/>
  <c r="AO416" i="17" s="1"/>
  <c r="AP74" i="17" a="1"/>
  <c r="AP74" i="17" s="1"/>
  <c r="AP138" i="17" a="1"/>
  <c r="AP138" i="17" s="1"/>
  <c r="AP202" i="17" a="1"/>
  <c r="AP202" i="17" s="1"/>
  <c r="AP266" i="17" a="1"/>
  <c r="AP266" i="17" s="1"/>
  <c r="AM219" i="17" a="1"/>
  <c r="AM219" i="17" s="1"/>
  <c r="AN80" i="17" a="1"/>
  <c r="AN80" i="17" s="1"/>
  <c r="AN315" i="17" a="1"/>
  <c r="AN315" i="17" s="1"/>
  <c r="AO33" i="17" a="1"/>
  <c r="AO33" i="17" s="1"/>
  <c r="AO97" i="17" a="1"/>
  <c r="AO97" i="17" s="1"/>
  <c r="AO161" i="17" a="1"/>
  <c r="AO161" i="17" s="1"/>
  <c r="AO225" i="17" a="1"/>
  <c r="AO225" i="17" s="1"/>
  <c r="AO289" i="17" a="1"/>
  <c r="AO289" i="17" s="1"/>
  <c r="AO353" i="17" a="1"/>
  <c r="AO353" i="17" s="1"/>
  <c r="AO417" i="17" a="1"/>
  <c r="AO417" i="17" s="1"/>
  <c r="AP75" i="17" a="1"/>
  <c r="AP75" i="17" s="1"/>
  <c r="AP139" i="17" a="1"/>
  <c r="AP139" i="17" s="1"/>
  <c r="AK286" i="17" a="1"/>
  <c r="AK286" i="17" s="1"/>
  <c r="AM286" i="17" a="1"/>
  <c r="AM286" i="17" s="1"/>
  <c r="AN115" i="17" a="1"/>
  <c r="AN115" i="17" s="1"/>
  <c r="AN339" i="17" a="1"/>
  <c r="AN339" i="17" s="1"/>
  <c r="AO34" i="17" a="1"/>
  <c r="AO34" i="17" s="1"/>
  <c r="AO98" i="17" a="1"/>
  <c r="AO98" i="17" s="1"/>
  <c r="AO162" i="17" a="1"/>
  <c r="AO162" i="17" s="1"/>
  <c r="AO226" i="17" a="1"/>
  <c r="AO226" i="17" s="1"/>
  <c r="AO290" i="17" a="1"/>
  <c r="AO290" i="17" s="1"/>
  <c r="AO354" i="17" a="1"/>
  <c r="AO354" i="17" s="1"/>
  <c r="AO418" i="17" a="1"/>
  <c r="AO418" i="17" s="1"/>
  <c r="AP76" i="17" a="1"/>
  <c r="AP76" i="17" s="1"/>
  <c r="AP140" i="17" a="1"/>
  <c r="AP140" i="17" s="1"/>
  <c r="AP204" i="17" a="1"/>
  <c r="AP204" i="17" s="1"/>
  <c r="AO267" i="17" a="1"/>
  <c r="AO267" i="17" s="1"/>
  <c r="AP232" i="17" a="1"/>
  <c r="AP232" i="17" s="1"/>
  <c r="AP307" i="17" a="1"/>
  <c r="AP307" i="17" s="1"/>
  <c r="AP371" i="17" a="1"/>
  <c r="AP371" i="17" s="1"/>
  <c r="AQ30" i="17" a="1"/>
  <c r="AQ30" i="17" s="1"/>
  <c r="AQ94" i="17" a="1"/>
  <c r="AQ94" i="17" s="1"/>
  <c r="AQ158" i="17" a="1"/>
  <c r="AQ158" i="17" s="1"/>
  <c r="AQ222" i="17" a="1"/>
  <c r="AQ222" i="17" s="1"/>
  <c r="AQ286" i="17" a="1"/>
  <c r="AQ286" i="17" s="1"/>
  <c r="AQ350" i="17" a="1"/>
  <c r="AQ350" i="17" s="1"/>
  <c r="AQ414" i="17" a="1"/>
  <c r="AQ414" i="17" s="1"/>
  <c r="AR69" i="17" a="1"/>
  <c r="AR69" i="17" s="1"/>
  <c r="AR133" i="17" a="1"/>
  <c r="AR133" i="17" s="1"/>
  <c r="AR197" i="17" a="1"/>
  <c r="AR197" i="17" s="1"/>
  <c r="AR261" i="17" a="1"/>
  <c r="AR261" i="17" s="1"/>
  <c r="AR325" i="17" a="1"/>
  <c r="AR325" i="17" s="1"/>
  <c r="AR389" i="17" a="1"/>
  <c r="AR389" i="17" s="1"/>
  <c r="AS46" i="17" a="1"/>
  <c r="AS46" i="17" s="1"/>
  <c r="AS110" i="17" a="1"/>
  <c r="AS110" i="17" s="1"/>
  <c r="AS174" i="17" a="1"/>
  <c r="AS174" i="17" s="1"/>
  <c r="AS238" i="17" a="1"/>
  <c r="AS238" i="17" s="1"/>
  <c r="AS302" i="17" a="1"/>
  <c r="AS302" i="17" s="1"/>
  <c r="AS366" i="17" a="1"/>
  <c r="AS366" i="17" s="1"/>
  <c r="M14" i="17" a="1"/>
  <c r="M14" i="17" s="1"/>
  <c r="M481" i="17" s="1"/>
  <c r="D56" i="17" a="1"/>
  <c r="D56" i="17" s="1"/>
  <c r="D120" i="17" a="1"/>
  <c r="D120" i="17" s="1"/>
  <c r="AN385" i="17" a="1"/>
  <c r="AN385" i="17" s="1"/>
  <c r="AP93" i="17" a="1"/>
  <c r="AP93" i="17" s="1"/>
  <c r="AP276" i="17" a="1"/>
  <c r="AP276" i="17" s="1"/>
  <c r="AP340" i="17" a="1"/>
  <c r="AP340" i="17" s="1"/>
  <c r="AP404" i="17" a="1"/>
  <c r="AP404" i="17" s="1"/>
  <c r="AQ63" i="17" a="1"/>
  <c r="AQ63" i="17" s="1"/>
  <c r="AQ127" i="17" a="1"/>
  <c r="AQ127" i="17" s="1"/>
  <c r="AQ191" i="17" a="1"/>
  <c r="AQ191" i="17" s="1"/>
  <c r="AQ255" i="17" a="1"/>
  <c r="AQ255" i="17" s="1"/>
  <c r="AQ319" i="17" a="1"/>
  <c r="AQ319" i="17" s="1"/>
  <c r="AQ383" i="17" a="1"/>
  <c r="AQ383" i="17" s="1"/>
  <c r="AR46" i="17" a="1"/>
  <c r="AR46" i="17" s="1"/>
  <c r="AR110" i="17" a="1"/>
  <c r="AR110" i="17" s="1"/>
  <c r="AR174" i="17" a="1"/>
  <c r="AR174" i="17" s="1"/>
  <c r="AR238" i="17" a="1"/>
  <c r="AR238" i="17" s="1"/>
  <c r="AR302" i="17" a="1"/>
  <c r="AR302" i="17" s="1"/>
  <c r="AR366" i="17" a="1"/>
  <c r="AR366" i="17" s="1"/>
  <c r="AS23" i="17" a="1"/>
  <c r="AS23" i="17" s="1"/>
  <c r="AS87" i="17" a="1"/>
  <c r="AS87" i="17" s="1"/>
  <c r="AS151" i="17" a="1"/>
  <c r="AS151" i="17" s="1"/>
  <c r="AS215" i="17" a="1"/>
  <c r="AS215" i="17" s="1"/>
  <c r="AS279" i="17" a="1"/>
  <c r="AS279" i="17" s="1"/>
  <c r="AS343" i="17" a="1"/>
  <c r="AS343" i="17" s="1"/>
  <c r="AS407" i="17" a="1"/>
  <c r="AS407" i="17" s="1"/>
  <c r="D33" i="17" a="1"/>
  <c r="D33" i="17" s="1"/>
  <c r="D97" i="17" a="1"/>
  <c r="D97" i="17" s="1"/>
  <c r="AO155" i="17" a="1"/>
  <c r="AO155" i="17" s="1"/>
  <c r="AP208" i="17" a="1"/>
  <c r="AP208" i="17" s="1"/>
  <c r="AP293" i="17" a="1"/>
  <c r="AP293" i="17" s="1"/>
  <c r="AP357" i="17" a="1"/>
  <c r="AP357" i="17" s="1"/>
  <c r="AP421" i="17" a="1"/>
  <c r="AP421" i="17" s="1"/>
  <c r="AQ80" i="17" a="1"/>
  <c r="AQ80" i="17" s="1"/>
  <c r="AQ144" i="17" a="1"/>
  <c r="AQ144" i="17" s="1"/>
  <c r="AQ208" i="17" a="1"/>
  <c r="AQ208" i="17" s="1"/>
  <c r="AQ272" i="17" a="1"/>
  <c r="AQ272" i="17" s="1"/>
  <c r="AQ336" i="17" a="1"/>
  <c r="AQ336" i="17" s="1"/>
  <c r="AQ400" i="17" a="1"/>
  <c r="AQ400" i="17" s="1"/>
  <c r="AR63" i="17" a="1"/>
  <c r="AR63" i="17" s="1"/>
  <c r="AR127" i="17" a="1"/>
  <c r="AR127" i="17" s="1"/>
  <c r="AR191" i="17" a="1"/>
  <c r="AR191" i="17" s="1"/>
  <c r="AR255" i="17" a="1"/>
  <c r="AR255" i="17" s="1"/>
  <c r="AS311" i="17" a="1"/>
  <c r="AS311" i="17" s="1"/>
  <c r="AN216" i="17" a="1"/>
  <c r="AN216" i="17" s="1"/>
  <c r="AP365" i="17" a="1"/>
  <c r="AP365" i="17" s="1"/>
  <c r="AQ112" i="17" a="1"/>
  <c r="AQ112" i="17" s="1"/>
  <c r="AQ288" i="17" a="1"/>
  <c r="AQ288" i="17" s="1"/>
  <c r="AR71" i="17" a="1"/>
  <c r="AR71" i="17" s="1"/>
  <c r="AR175" i="17" a="1"/>
  <c r="AR175" i="17" s="1"/>
  <c r="AR271" i="17" a="1"/>
  <c r="AR271" i="17" s="1"/>
  <c r="AR359" i="17" a="1"/>
  <c r="AR359" i="17" s="1"/>
  <c r="AS32" i="17" a="1"/>
  <c r="AS32" i="17" s="1"/>
  <c r="AS104" i="17" a="1"/>
  <c r="AS104" i="17" s="1"/>
  <c r="AS176" i="17" a="1"/>
  <c r="AS176" i="17" s="1"/>
  <c r="AS248" i="17" a="1"/>
  <c r="AS248" i="17" s="1"/>
  <c r="AS320" i="17" a="1"/>
  <c r="AS320" i="17" s="1"/>
  <c r="AS400" i="17" a="1"/>
  <c r="AS400" i="17" s="1"/>
  <c r="D34" i="17" a="1"/>
  <c r="D34" i="17" s="1"/>
  <c r="D98" i="17" a="1"/>
  <c r="D98" i="17" s="1"/>
  <c r="D162" i="17" a="1"/>
  <c r="D162" i="17" s="1"/>
  <c r="AN407" i="17" a="1"/>
  <c r="AN407" i="17" s="1"/>
  <c r="AP45" i="17" a="1"/>
  <c r="AP45" i="17" s="1"/>
  <c r="AP268" i="17" a="1"/>
  <c r="AP268" i="17" s="1"/>
  <c r="AP334" i="17" a="1"/>
  <c r="AP334" i="17" s="1"/>
  <c r="AP398" i="17" a="1"/>
  <c r="AP398" i="17" s="1"/>
  <c r="AQ57" i="17" a="1"/>
  <c r="AQ57" i="17" s="1"/>
  <c r="AQ121" i="17" a="1"/>
  <c r="AQ121" i="17" s="1"/>
  <c r="AQ185" i="17" a="1"/>
  <c r="AQ185" i="17" s="1"/>
  <c r="AQ249" i="17" a="1"/>
  <c r="AQ249" i="17" s="1"/>
  <c r="AQ313" i="17" a="1"/>
  <c r="AQ313" i="17" s="1"/>
  <c r="AQ377" i="17" a="1"/>
  <c r="AQ377" i="17" s="1"/>
  <c r="AR40" i="17" a="1"/>
  <c r="AR40" i="17" s="1"/>
  <c r="AR104" i="17" a="1"/>
  <c r="AR104" i="17" s="1"/>
  <c r="AR168" i="17" a="1"/>
  <c r="AR168" i="17" s="1"/>
  <c r="AR232" i="17" a="1"/>
  <c r="AR232" i="17" s="1"/>
  <c r="AR296" i="17" a="1"/>
  <c r="AR296" i="17" s="1"/>
  <c r="AR360" i="17" a="1"/>
  <c r="AR360" i="17" s="1"/>
  <c r="AS25" i="17" a="1"/>
  <c r="AS25" i="17" s="1"/>
  <c r="AS89" i="17" a="1"/>
  <c r="AS89" i="17" s="1"/>
  <c r="AS153" i="17" a="1"/>
  <c r="AS153" i="17" s="1"/>
  <c r="AS217" i="17" a="1"/>
  <c r="AS217" i="17" s="1"/>
  <c r="AS281" i="17" a="1"/>
  <c r="AS281" i="17" s="1"/>
  <c r="AS345" i="17" a="1"/>
  <c r="AS345" i="17" s="1"/>
  <c r="AS409" i="17" a="1"/>
  <c r="AS409" i="17" s="1"/>
  <c r="D35" i="17" a="1"/>
  <c r="D35" i="17" s="1"/>
  <c r="D99" i="17" a="1"/>
  <c r="D99" i="17" s="1"/>
  <c r="AO107" i="17" a="1"/>
  <c r="AO107" i="17" s="1"/>
  <c r="AP213" i="17" a="1"/>
  <c r="AP213" i="17" s="1"/>
  <c r="AP295" i="17" a="1"/>
  <c r="AP295" i="17" s="1"/>
  <c r="AP359" i="17" a="1"/>
  <c r="AP359" i="17" s="1"/>
  <c r="AQ18" i="17" a="1"/>
  <c r="AQ18" i="17" s="1"/>
  <c r="AQ82" i="17" a="1"/>
  <c r="AQ82" i="17" s="1"/>
  <c r="AQ146" i="17" a="1"/>
  <c r="AQ146" i="17" s="1"/>
  <c r="AQ210" i="17" a="1"/>
  <c r="AQ210" i="17" s="1"/>
  <c r="AQ274" i="17" a="1"/>
  <c r="AQ274" i="17" s="1"/>
  <c r="AQ338" i="17" a="1"/>
  <c r="AQ338" i="17" s="1"/>
  <c r="AQ402" i="17" a="1"/>
  <c r="AQ402" i="17" s="1"/>
  <c r="AR57" i="17" a="1"/>
  <c r="AR57" i="17" s="1"/>
  <c r="AR121" i="17" a="1"/>
  <c r="AR121" i="17" s="1"/>
  <c r="AR185" i="17" a="1"/>
  <c r="AR185" i="17" s="1"/>
  <c r="AR249" i="17" a="1"/>
  <c r="AR249" i="17" s="1"/>
  <c r="AR313" i="17" a="1"/>
  <c r="AR313" i="17" s="1"/>
  <c r="AR377" i="17" a="1"/>
  <c r="AR377" i="17" s="1"/>
  <c r="AS34" i="17" a="1"/>
  <c r="AS34" i="17" s="1"/>
  <c r="AS98" i="17" a="1"/>
  <c r="AS98" i="17" s="1"/>
  <c r="AS162" i="17" a="1"/>
  <c r="AS162" i="17" s="1"/>
  <c r="AS226" i="17" a="1"/>
  <c r="AS226" i="17" s="1"/>
  <c r="AS290" i="17" a="1"/>
  <c r="AS290" i="17" s="1"/>
  <c r="AS354" i="17" a="1"/>
  <c r="AS354" i="17" s="1"/>
  <c r="AS418" i="17" a="1"/>
  <c r="AS418" i="17" s="1"/>
  <c r="D60" i="17" a="1"/>
  <c r="D60" i="17" s="1"/>
  <c r="D124" i="17" a="1"/>
  <c r="D124" i="17" s="1"/>
  <c r="D188" i="17" a="1"/>
  <c r="D188" i="17" s="1"/>
  <c r="AO115" i="17" a="1"/>
  <c r="AO115" i="17" s="1"/>
  <c r="AP214" i="17" a="1"/>
  <c r="AP214" i="17" s="1"/>
  <c r="AP296" i="17" a="1"/>
  <c r="AP296" i="17" s="1"/>
  <c r="AP360" i="17" a="1"/>
  <c r="AP360" i="17" s="1"/>
  <c r="AQ19" i="17" a="1"/>
  <c r="AQ19" i="17" s="1"/>
  <c r="AQ83" i="17" a="1"/>
  <c r="AQ83" i="17" s="1"/>
  <c r="AQ147" i="17" a="1"/>
  <c r="AQ147" i="17" s="1"/>
  <c r="AQ211" i="17" a="1"/>
  <c r="AQ211" i="17" s="1"/>
  <c r="AQ275" i="17" a="1"/>
  <c r="AQ275" i="17" s="1"/>
  <c r="AQ339" i="17" a="1"/>
  <c r="AQ339" i="17" s="1"/>
  <c r="AQ403" i="17" a="1"/>
  <c r="AQ403" i="17" s="1"/>
  <c r="AR58" i="17" a="1"/>
  <c r="AR58" i="17" s="1"/>
  <c r="AR122" i="17" a="1"/>
  <c r="AR122" i="17" s="1"/>
  <c r="AR186" i="17" a="1"/>
  <c r="AR186" i="17" s="1"/>
  <c r="AR250" i="17" a="1"/>
  <c r="AR250" i="17" s="1"/>
  <c r="AR314" i="17" a="1"/>
  <c r="AR314" i="17" s="1"/>
  <c r="AR378" i="17" a="1"/>
  <c r="AR378" i="17" s="1"/>
  <c r="AS35" i="17" a="1"/>
  <c r="AS35" i="17" s="1"/>
  <c r="AS99" i="17" a="1"/>
  <c r="AS99" i="17" s="1"/>
  <c r="AS163" i="17" a="1"/>
  <c r="AS163" i="17" s="1"/>
  <c r="AS227" i="17" a="1"/>
  <c r="AS227" i="17" s="1"/>
  <c r="AS291" i="17" a="1"/>
  <c r="AS291" i="17" s="1"/>
  <c r="AS355" i="17" a="1"/>
  <c r="AS355" i="17" s="1"/>
  <c r="AS419" i="17" a="1"/>
  <c r="AS419" i="17" s="1"/>
  <c r="D37" i="17" a="1"/>
  <c r="D37" i="17" s="1"/>
  <c r="D101" i="17" a="1"/>
  <c r="D101" i="17" s="1"/>
  <c r="AK350" i="17" a="1"/>
  <c r="AK350" i="17" s="1"/>
  <c r="AO315" i="17" a="1"/>
  <c r="AO315" i="17" s="1"/>
  <c r="AP251" i="17" a="1"/>
  <c r="AP251" i="17" s="1"/>
  <c r="AP321" i="17" a="1"/>
  <c r="AP321" i="17" s="1"/>
  <c r="AP385" i="17" a="1"/>
  <c r="AP385" i="17" s="1"/>
  <c r="AQ44" i="17" a="1"/>
  <c r="AQ44" i="17" s="1"/>
  <c r="AQ108" i="17" a="1"/>
  <c r="AQ108" i="17" s="1"/>
  <c r="AQ172" i="17" a="1"/>
  <c r="AQ172" i="17" s="1"/>
  <c r="AQ236" i="17" a="1"/>
  <c r="AQ236" i="17" s="1"/>
  <c r="AQ300" i="17" a="1"/>
  <c r="AQ300" i="17" s="1"/>
  <c r="AQ364" i="17" a="1"/>
  <c r="AQ364" i="17" s="1"/>
  <c r="AR20" i="17" a="1"/>
  <c r="AR20" i="17" s="1"/>
  <c r="AR83" i="17" a="1"/>
  <c r="AR83" i="17" s="1"/>
  <c r="AR147" i="17" a="1"/>
  <c r="AR147" i="17" s="1"/>
  <c r="AR211" i="17" a="1"/>
  <c r="AR211" i="17" s="1"/>
  <c r="AR275" i="17" a="1"/>
  <c r="AR275" i="17" s="1"/>
  <c r="AR339" i="17" a="1"/>
  <c r="AR339" i="17" s="1"/>
  <c r="AR403" i="17" a="1"/>
  <c r="AR403" i="17" s="1"/>
  <c r="AS60" i="17" a="1"/>
  <c r="AS60" i="17" s="1"/>
  <c r="AS124" i="17" a="1"/>
  <c r="AS124" i="17" s="1"/>
  <c r="AS188" i="17" a="1"/>
  <c r="AS188" i="17" s="1"/>
  <c r="AS252" i="17" a="1"/>
  <c r="AS252" i="17" s="1"/>
  <c r="AS316" i="17" a="1"/>
  <c r="AS316" i="17" s="1"/>
  <c r="AS380" i="17" a="1"/>
  <c r="AS380" i="17" s="1"/>
  <c r="AI14" i="17" a="1"/>
  <c r="AI14" i="17" s="1"/>
  <c r="AI503" i="17" s="1"/>
  <c r="D70" i="17" a="1"/>
  <c r="D70" i="17" s="1"/>
  <c r="D134" i="17" a="1"/>
  <c r="D134" i="17" s="1"/>
  <c r="AP338" i="17" a="1"/>
  <c r="AP338" i="17" s="1"/>
  <c r="AQ413" i="17" a="1"/>
  <c r="AQ413" i="17" s="1"/>
  <c r="AS29" i="17" a="1"/>
  <c r="AS29" i="17" s="1"/>
  <c r="D55" i="17" a="1"/>
  <c r="D55" i="17" s="1"/>
  <c r="D210" i="17" a="1"/>
  <c r="D210" i="17" s="1"/>
  <c r="D274" i="17" a="1"/>
  <c r="D274" i="17" s="1"/>
  <c r="D338" i="17" a="1"/>
  <c r="D338" i="17" s="1"/>
  <c r="D402" i="17" a="1"/>
  <c r="D402" i="17" s="1"/>
  <c r="E58" i="17" a="1"/>
  <c r="E58" i="17" s="1"/>
  <c r="E122" i="17" a="1"/>
  <c r="E122" i="17" s="1"/>
  <c r="E186" i="17" a="1"/>
  <c r="E186" i="17" s="1"/>
  <c r="E250" i="17" a="1"/>
  <c r="E250" i="17" s="1"/>
  <c r="E314" i="17" a="1"/>
  <c r="E314" i="17" s="1"/>
  <c r="E378" i="17" a="1"/>
  <c r="E378" i="17" s="1"/>
  <c r="G36" i="17" a="1"/>
  <c r="G36" i="17" s="1"/>
  <c r="G100" i="17" a="1"/>
  <c r="G100" i="17" s="1"/>
  <c r="G164" i="17" a="1"/>
  <c r="G164" i="17" s="1"/>
  <c r="G228" i="17" a="1"/>
  <c r="G228" i="17" s="1"/>
  <c r="G292" i="17" a="1"/>
  <c r="G292" i="17" s="1"/>
  <c r="G356" i="17" a="1"/>
  <c r="G356" i="17" s="1"/>
  <c r="G420" i="17" a="1"/>
  <c r="G420" i="17" s="1"/>
  <c r="H80" i="17" a="1"/>
  <c r="H80" i="17" s="1"/>
  <c r="H144" i="17" a="1"/>
  <c r="H144" i="17" s="1"/>
  <c r="H208" i="17" a="1"/>
  <c r="H208" i="17" s="1"/>
  <c r="H272" i="17" a="1"/>
  <c r="H272" i="17" s="1"/>
  <c r="H336" i="17" a="1"/>
  <c r="H336" i="17" s="1"/>
  <c r="AN344" i="17" a="1"/>
  <c r="AN344" i="17" s="1"/>
  <c r="AQ165" i="17" a="1"/>
  <c r="AQ165" i="17" s="1"/>
  <c r="AR228" i="17" a="1"/>
  <c r="AR228" i="17" s="1"/>
  <c r="AS293" i="17" a="1"/>
  <c r="AS293" i="17" s="1"/>
  <c r="D173" i="17" a="1"/>
  <c r="D173" i="17" s="1"/>
  <c r="D243" i="17" a="1"/>
  <c r="D243" i="17" s="1"/>
  <c r="D307" i="17" a="1"/>
  <c r="D307" i="17" s="1"/>
  <c r="D371" i="17" a="1"/>
  <c r="D371" i="17" s="1"/>
  <c r="E27" i="17" a="1"/>
  <c r="E27" i="17" s="1"/>
  <c r="E91" i="17" a="1"/>
  <c r="E91" i="17" s="1"/>
  <c r="E155" i="17" a="1"/>
  <c r="E155" i="17" s="1"/>
  <c r="E219" i="17" a="1"/>
  <c r="E219" i="17" s="1"/>
  <c r="E283" i="17" a="1"/>
  <c r="E283" i="17" s="1"/>
  <c r="E347" i="17" a="1"/>
  <c r="E347" i="17" s="1"/>
  <c r="E411" i="17" a="1"/>
  <c r="E411" i="17" s="1"/>
  <c r="G69" i="17" a="1"/>
  <c r="G69" i="17" s="1"/>
  <c r="G133" i="17" a="1"/>
  <c r="G133" i="17" s="1"/>
  <c r="G197" i="17" a="1"/>
  <c r="G197" i="17" s="1"/>
  <c r="G261" i="17" a="1"/>
  <c r="G261" i="17" s="1"/>
  <c r="G325" i="17" a="1"/>
  <c r="G325" i="17" s="1"/>
  <c r="G389" i="17" a="1"/>
  <c r="G389" i="17" s="1"/>
  <c r="H49" i="17" a="1"/>
  <c r="H49" i="17" s="1"/>
  <c r="H113" i="17" a="1"/>
  <c r="H113" i="17" s="1"/>
  <c r="H177" i="17" a="1"/>
  <c r="H177" i="17" s="1"/>
  <c r="H241" i="17" a="1"/>
  <c r="H241" i="17" s="1"/>
  <c r="H305" i="17" a="1"/>
  <c r="H305" i="17" s="1"/>
  <c r="H369" i="17" a="1"/>
  <c r="H369" i="17" s="1"/>
  <c r="AP203" i="17" a="1"/>
  <c r="AP203" i="17" s="1"/>
  <c r="AQ301" i="17" a="1"/>
  <c r="AQ301" i="17" s="1"/>
  <c r="AS45" i="17" a="1"/>
  <c r="AS45" i="17" s="1"/>
  <c r="D121" i="17" a="1"/>
  <c r="D121" i="17" s="1"/>
  <c r="D220" i="17" a="1"/>
  <c r="D220" i="17" s="1"/>
  <c r="D284" i="17" a="1"/>
  <c r="D284" i="17" s="1"/>
  <c r="D348" i="17" a="1"/>
  <c r="D348" i="17" s="1"/>
  <c r="D412" i="17" a="1"/>
  <c r="D412" i="17" s="1"/>
  <c r="E68" i="17" a="1"/>
  <c r="E68" i="17" s="1"/>
  <c r="E132" i="17" a="1"/>
  <c r="E132" i="17" s="1"/>
  <c r="E196" i="17" a="1"/>
  <c r="E196" i="17" s="1"/>
  <c r="E260" i="17" a="1"/>
  <c r="E260" i="17" s="1"/>
  <c r="E324" i="17" a="1"/>
  <c r="E324" i="17" s="1"/>
  <c r="E388" i="17" a="1"/>
  <c r="E388" i="17" s="1"/>
  <c r="G46" i="17" a="1"/>
  <c r="G46" i="17" s="1"/>
  <c r="G110" i="17" a="1"/>
  <c r="G110" i="17" s="1"/>
  <c r="G174" i="17" a="1"/>
  <c r="G174" i="17" s="1"/>
  <c r="G238" i="17" a="1"/>
  <c r="G238" i="17" s="1"/>
  <c r="G302" i="17" a="1"/>
  <c r="G302" i="17" s="1"/>
  <c r="G366" i="17" a="1"/>
  <c r="G366" i="17" s="1"/>
  <c r="H18" i="17" a="1"/>
  <c r="H18" i="17" s="1"/>
  <c r="H82" i="17" a="1"/>
  <c r="H82" i="17" s="1"/>
  <c r="H146" i="17" a="1"/>
  <c r="H146" i="17" s="1"/>
  <c r="H210" i="17" a="1"/>
  <c r="H210" i="17" s="1"/>
  <c r="H274" i="17" a="1"/>
  <c r="H274" i="17" s="1"/>
  <c r="H338" i="17" a="1"/>
  <c r="H338" i="17" s="1"/>
  <c r="H402" i="17" a="1"/>
  <c r="H402" i="17" s="1"/>
  <c r="AQ181" i="17" a="1"/>
  <c r="AQ181" i="17" s="1"/>
  <c r="AR308" i="17" a="1"/>
  <c r="AR308" i="17" s="1"/>
  <c r="AQ14" i="17" a="1"/>
  <c r="AQ14" i="17" s="1"/>
  <c r="AQ511" i="17" s="1"/>
  <c r="D205" i="17" a="1"/>
  <c r="D205" i="17" s="1"/>
  <c r="D269" i="17" a="1"/>
  <c r="D269" i="17" s="1"/>
  <c r="D333" i="17" a="1"/>
  <c r="D333" i="17" s="1"/>
  <c r="D397" i="17" a="1"/>
  <c r="D397" i="17" s="1"/>
  <c r="E53" i="17" a="1"/>
  <c r="E53" i="17" s="1"/>
  <c r="E117" i="17" a="1"/>
  <c r="E117" i="17" s="1"/>
  <c r="E181" i="17" a="1"/>
  <c r="E181" i="17" s="1"/>
  <c r="E245" i="17" a="1"/>
  <c r="E245" i="17" s="1"/>
  <c r="E309" i="17" a="1"/>
  <c r="E309" i="17" s="1"/>
  <c r="E373" i="17" a="1"/>
  <c r="E373" i="17" s="1"/>
  <c r="G31" i="17" a="1"/>
  <c r="G31" i="17" s="1"/>
  <c r="G95" i="17" a="1"/>
  <c r="G95" i="17" s="1"/>
  <c r="G159" i="17" a="1"/>
  <c r="G159" i="17" s="1"/>
  <c r="G223" i="17" a="1"/>
  <c r="G223" i="17" s="1"/>
  <c r="G287" i="17" a="1"/>
  <c r="G287" i="17" s="1"/>
  <c r="G351" i="17" a="1"/>
  <c r="G351" i="17" s="1"/>
  <c r="G415" i="17" a="1"/>
  <c r="G415" i="17" s="1"/>
  <c r="H75" i="17" a="1"/>
  <c r="H75" i="17" s="1"/>
  <c r="H139" i="17" a="1"/>
  <c r="H139" i="17" s="1"/>
  <c r="H203" i="17" a="1"/>
  <c r="H203" i="17" s="1"/>
  <c r="H267" i="17" a="1"/>
  <c r="H267" i="17" s="1"/>
  <c r="H331" i="17" a="1"/>
  <c r="H331" i="17" s="1"/>
  <c r="AQ125" i="17" a="1"/>
  <c r="AQ125" i="17" s="1"/>
  <c r="AR252" i="17" a="1"/>
  <c r="AR252" i="17" s="1"/>
  <c r="AS381" i="17" a="1"/>
  <c r="AS381" i="17" s="1"/>
  <c r="D198" i="17" a="1"/>
  <c r="D198" i="17" s="1"/>
  <c r="D262" i="17" a="1"/>
  <c r="D262" i="17" s="1"/>
  <c r="D326" i="17" a="1"/>
  <c r="D326" i="17" s="1"/>
  <c r="D390" i="17" a="1"/>
  <c r="D390" i="17" s="1"/>
  <c r="E46" i="17" a="1"/>
  <c r="E46" i="17" s="1"/>
  <c r="E110" i="17" a="1"/>
  <c r="E110" i="17" s="1"/>
  <c r="E174" i="17" a="1"/>
  <c r="E174" i="17" s="1"/>
  <c r="E238" i="17" a="1"/>
  <c r="E238" i="17" s="1"/>
  <c r="E302" i="17" a="1"/>
  <c r="E302" i="17" s="1"/>
  <c r="E366" i="17" a="1"/>
  <c r="E366" i="17" s="1"/>
  <c r="G24" i="17" a="1"/>
  <c r="G24" i="17" s="1"/>
  <c r="G88" i="17" a="1"/>
  <c r="G88" i="17" s="1"/>
  <c r="G152" i="17" a="1"/>
  <c r="G152" i="17" s="1"/>
  <c r="G216" i="17" a="1"/>
  <c r="G216" i="17" s="1"/>
  <c r="G280" i="17" a="1"/>
  <c r="G280" i="17" s="1"/>
  <c r="G344" i="17" a="1"/>
  <c r="G344" i="17" s="1"/>
  <c r="G408" i="17" a="1"/>
  <c r="G408" i="17" s="1"/>
  <c r="H68" i="17" a="1"/>
  <c r="H68" i="17" s="1"/>
  <c r="H132" i="17" a="1"/>
  <c r="H132" i="17" s="1"/>
  <c r="H196" i="17" a="1"/>
  <c r="H196" i="17" s="1"/>
  <c r="H260" i="17" a="1"/>
  <c r="H260" i="17" s="1"/>
  <c r="H324" i="17" a="1"/>
  <c r="H324" i="17" s="1"/>
  <c r="H388" i="17" a="1"/>
  <c r="H388" i="17" s="1"/>
  <c r="AP378" i="17" a="1"/>
  <c r="AP378" i="17" s="1"/>
  <c r="AR132" i="17" a="1"/>
  <c r="AR132" i="17" s="1"/>
  <c r="AS261" i="17" a="1"/>
  <c r="AS261" i="17" s="1"/>
  <c r="D177" i="17" a="1"/>
  <c r="D177" i="17" s="1"/>
  <c r="D247" i="17" a="1"/>
  <c r="D247" i="17" s="1"/>
  <c r="D311" i="17" a="1"/>
  <c r="D311" i="17" s="1"/>
  <c r="D375" i="17" a="1"/>
  <c r="D375" i="17" s="1"/>
  <c r="E39" i="17" a="1"/>
  <c r="E39" i="17" s="1"/>
  <c r="E103" i="17" a="1"/>
  <c r="E103" i="17" s="1"/>
  <c r="E167" i="17" a="1"/>
  <c r="E167" i="17" s="1"/>
  <c r="E231" i="17" a="1"/>
  <c r="E231" i="17" s="1"/>
  <c r="E295" i="17" a="1"/>
  <c r="E295" i="17" s="1"/>
  <c r="E359" i="17" a="1"/>
  <c r="E359" i="17" s="1"/>
  <c r="G25" i="17" a="1"/>
  <c r="G25" i="17" s="1"/>
  <c r="G89" i="17" a="1"/>
  <c r="G89" i="17" s="1"/>
  <c r="G153" i="17" a="1"/>
  <c r="G153" i="17" s="1"/>
  <c r="G217" i="17" a="1"/>
  <c r="G217" i="17" s="1"/>
  <c r="G281" i="17" a="1"/>
  <c r="G281" i="17" s="1"/>
  <c r="G345" i="17" a="1"/>
  <c r="G345" i="17" s="1"/>
  <c r="G409" i="17" a="1"/>
  <c r="G409" i="17" s="1"/>
  <c r="H69" i="17" a="1"/>
  <c r="H69" i="17" s="1"/>
  <c r="H133" i="17" a="1"/>
  <c r="H133" i="17" s="1"/>
  <c r="H197" i="17" a="1"/>
  <c r="H197" i="17" s="1"/>
  <c r="H261" i="17" a="1"/>
  <c r="H261" i="17" s="1"/>
  <c r="H325" i="17" a="1"/>
  <c r="H325" i="17" s="1"/>
  <c r="H389" i="17" a="1"/>
  <c r="H389" i="17" s="1"/>
  <c r="AP322" i="17" a="1"/>
  <c r="AP322" i="17" s="1"/>
  <c r="AR76" i="17" a="1"/>
  <c r="AR76" i="17" s="1"/>
  <c r="AS205" i="17" a="1"/>
  <c r="AS205" i="17" s="1"/>
  <c r="D168" i="17" a="1"/>
  <c r="D168" i="17" s="1"/>
  <c r="D240" i="17" a="1"/>
  <c r="D240" i="17" s="1"/>
  <c r="D304" i="17" a="1"/>
  <c r="D304" i="17" s="1"/>
  <c r="D368" i="17" a="1"/>
  <c r="D368" i="17" s="1"/>
  <c r="E32" i="17" a="1"/>
  <c r="E32" i="17" s="1"/>
  <c r="E96" i="17" a="1"/>
  <c r="E96" i="17" s="1"/>
  <c r="E160" i="17" a="1"/>
  <c r="E160" i="17" s="1"/>
  <c r="E224" i="17" a="1"/>
  <c r="E224" i="17" s="1"/>
  <c r="E288" i="17" a="1"/>
  <c r="E288" i="17" s="1"/>
  <c r="E352" i="17" a="1"/>
  <c r="E352" i="17" s="1"/>
  <c r="E416" i="17" a="1"/>
  <c r="E416" i="17" s="1"/>
  <c r="G74" i="17" a="1"/>
  <c r="G74" i="17" s="1"/>
  <c r="G138" i="17" a="1"/>
  <c r="G138" i="17" s="1"/>
  <c r="G202" i="17" a="1"/>
  <c r="G202" i="17" s="1"/>
  <c r="G266" i="17" a="1"/>
  <c r="G266" i="17" s="1"/>
  <c r="G330" i="17" a="1"/>
  <c r="G330" i="17" s="1"/>
  <c r="G394" i="17" a="1"/>
  <c r="G394" i="17" s="1"/>
  <c r="H54" i="17" a="1"/>
  <c r="H54" i="17" s="1"/>
  <c r="H118" i="17" a="1"/>
  <c r="H118" i="17" s="1"/>
  <c r="H182" i="17" a="1"/>
  <c r="H182" i="17" s="1"/>
  <c r="H246" i="17" a="1"/>
  <c r="H246" i="17" s="1"/>
  <c r="H310" i="17" a="1"/>
  <c r="H310" i="17" s="1"/>
  <c r="H374" i="17" a="1"/>
  <c r="H374" i="17" s="1"/>
  <c r="AP394" i="17" a="1"/>
  <c r="AP394" i="17" s="1"/>
  <c r="E81" i="17" a="1"/>
  <c r="E81" i="17" s="1"/>
  <c r="G171" i="17" a="1"/>
  <c r="G171" i="17" s="1"/>
  <c r="H327" i="17" a="1"/>
  <c r="H327" i="17" s="1"/>
  <c r="I62" i="17" a="1"/>
  <c r="I62" i="17" s="1"/>
  <c r="I126" i="17" a="1"/>
  <c r="I126" i="17" s="1"/>
  <c r="I190" i="17" a="1"/>
  <c r="I190" i="17" s="1"/>
  <c r="I254" i="17" a="1"/>
  <c r="I254" i="17" s="1"/>
  <c r="D385" i="17" a="1"/>
  <c r="D385" i="17" s="1"/>
  <c r="G51" i="17" a="1"/>
  <c r="G51" i="17" s="1"/>
  <c r="H207" i="17" a="1"/>
  <c r="H207" i="17" s="1"/>
  <c r="I47" i="17" a="1"/>
  <c r="I47" i="17" s="1"/>
  <c r="I111" i="17" a="1"/>
  <c r="I111" i="17" s="1"/>
  <c r="I175" i="17" a="1"/>
  <c r="I175" i="17" s="1"/>
  <c r="I239" i="17" a="1"/>
  <c r="I239" i="17" s="1"/>
  <c r="D329" i="17" a="1"/>
  <c r="D329" i="17" s="1"/>
  <c r="E417" i="17" a="1"/>
  <c r="E417" i="17" s="1"/>
  <c r="H87" i="17" a="1"/>
  <c r="H87" i="17" s="1"/>
  <c r="I32" i="17" a="1"/>
  <c r="I32" i="17" s="1"/>
  <c r="I96" i="17" a="1"/>
  <c r="I96" i="17" s="1"/>
  <c r="I160" i="17" a="1"/>
  <c r="I160" i="17" s="1"/>
  <c r="I224" i="17" a="1"/>
  <c r="I224" i="17" s="1"/>
  <c r="D273" i="17" a="1"/>
  <c r="D273" i="17" s="1"/>
  <c r="E361" i="17" a="1"/>
  <c r="E361" i="17" s="1"/>
  <c r="H95" i="17" a="1"/>
  <c r="H95" i="17" s="1"/>
  <c r="I33" i="17" a="1"/>
  <c r="I33" i="17" s="1"/>
  <c r="I97" i="17" a="1"/>
  <c r="I97" i="17" s="1"/>
  <c r="I161" i="17" a="1"/>
  <c r="I161" i="17" s="1"/>
  <c r="I225" i="17" a="1"/>
  <c r="I225" i="17" s="1"/>
  <c r="AS277" i="17" a="1"/>
  <c r="AS277" i="17" s="1"/>
  <c r="E177" i="17" a="1"/>
  <c r="E177" i="17" s="1"/>
  <c r="G331" i="17" a="1"/>
  <c r="G331" i="17" s="1"/>
  <c r="H391" i="17" a="1"/>
  <c r="H391" i="17" s="1"/>
  <c r="I66" i="17" a="1"/>
  <c r="I66" i="17" s="1"/>
  <c r="AS351" i="17" a="1"/>
  <c r="AS351" i="17" s="1"/>
  <c r="AO219" i="17" a="1"/>
  <c r="AO219" i="17" s="1"/>
  <c r="AP373" i="17" a="1"/>
  <c r="AP373" i="17" s="1"/>
  <c r="AQ152" i="17" a="1"/>
  <c r="AQ152" i="17" s="1"/>
  <c r="AQ304" i="17" a="1"/>
  <c r="AQ304" i="17" s="1"/>
  <c r="AR79" i="17" a="1"/>
  <c r="AR79" i="17" s="1"/>
  <c r="AR183" i="17" a="1"/>
  <c r="AR183" i="17" s="1"/>
  <c r="AR287" i="17" a="1"/>
  <c r="AR287" i="17" s="1"/>
  <c r="AR367" i="17" a="1"/>
  <c r="AR367" i="17" s="1"/>
  <c r="AS40" i="17" a="1"/>
  <c r="AS40" i="17" s="1"/>
  <c r="AS112" i="17" a="1"/>
  <c r="AS112" i="17" s="1"/>
  <c r="AS184" i="17" a="1"/>
  <c r="AS184" i="17" s="1"/>
  <c r="AS256" i="17" a="1"/>
  <c r="AS256" i="17" s="1"/>
  <c r="AS336" i="17" a="1"/>
  <c r="AS336" i="17" s="1"/>
  <c r="AS408" i="17" a="1"/>
  <c r="AS408" i="17" s="1"/>
  <c r="D42" i="17" a="1"/>
  <c r="D42" i="17" s="1"/>
  <c r="D106" i="17" a="1"/>
  <c r="D106" i="17" s="1"/>
  <c r="D170" i="17" a="1"/>
  <c r="D170" i="17" s="1"/>
  <c r="AO35" i="17" a="1"/>
  <c r="AO35" i="17" s="1"/>
  <c r="AP109" i="17" a="1"/>
  <c r="AP109" i="17" s="1"/>
  <c r="AP278" i="17" a="1"/>
  <c r="AP278" i="17" s="1"/>
  <c r="AP342" i="17" a="1"/>
  <c r="AP342" i="17" s="1"/>
  <c r="AP406" i="17" a="1"/>
  <c r="AP406" i="17" s="1"/>
  <c r="AQ65" i="17" a="1"/>
  <c r="AQ65" i="17" s="1"/>
  <c r="AQ129" i="17" a="1"/>
  <c r="AQ129" i="17" s="1"/>
  <c r="AQ193" i="17" a="1"/>
  <c r="AQ193" i="17" s="1"/>
  <c r="AQ257" i="17" a="1"/>
  <c r="AQ257" i="17" s="1"/>
  <c r="AQ321" i="17" a="1"/>
  <c r="AQ321" i="17" s="1"/>
  <c r="AQ385" i="17" a="1"/>
  <c r="AQ385" i="17" s="1"/>
  <c r="AR48" i="17" a="1"/>
  <c r="AR48" i="17" s="1"/>
  <c r="AR112" i="17" a="1"/>
  <c r="AR112" i="17" s="1"/>
  <c r="AR176" i="17" a="1"/>
  <c r="AR176" i="17" s="1"/>
  <c r="AR240" i="17" a="1"/>
  <c r="AR240" i="17" s="1"/>
  <c r="AR304" i="17" a="1"/>
  <c r="AR304" i="17" s="1"/>
  <c r="AR368" i="17" a="1"/>
  <c r="AR368" i="17" s="1"/>
  <c r="AS33" i="17" a="1"/>
  <c r="AS33" i="17" s="1"/>
  <c r="AS97" i="17" a="1"/>
  <c r="AS97" i="17" s="1"/>
  <c r="AS161" i="17" a="1"/>
  <c r="AS161" i="17" s="1"/>
  <c r="AS225" i="17" a="1"/>
  <c r="AS225" i="17" s="1"/>
  <c r="AS289" i="17" a="1"/>
  <c r="AS289" i="17" s="1"/>
  <c r="AS353" i="17" a="1"/>
  <c r="AS353" i="17" s="1"/>
  <c r="AS417" i="17" a="1"/>
  <c r="AS417" i="17" s="1"/>
  <c r="D43" i="17" a="1"/>
  <c r="D43" i="17" s="1"/>
  <c r="D107" i="17" a="1"/>
  <c r="D107" i="17" s="1"/>
  <c r="AO171" i="17" a="1"/>
  <c r="AO171" i="17" s="1"/>
  <c r="AP227" i="17" a="1"/>
  <c r="AP227" i="17" s="1"/>
  <c r="AP303" i="17" a="1"/>
  <c r="AP303" i="17" s="1"/>
  <c r="AP367" i="17" a="1"/>
  <c r="AP367" i="17" s="1"/>
  <c r="AQ26" i="17" a="1"/>
  <c r="AQ26" i="17" s="1"/>
  <c r="AQ90" i="17" a="1"/>
  <c r="AQ90" i="17" s="1"/>
  <c r="AQ154" i="17" a="1"/>
  <c r="AQ154" i="17" s="1"/>
  <c r="AQ218" i="17" a="1"/>
  <c r="AQ218" i="17" s="1"/>
  <c r="AQ282" i="17" a="1"/>
  <c r="AQ282" i="17" s="1"/>
  <c r="AQ346" i="17" a="1"/>
  <c r="AQ346" i="17" s="1"/>
  <c r="AQ410" i="17" a="1"/>
  <c r="AQ410" i="17" s="1"/>
  <c r="AR65" i="17" a="1"/>
  <c r="AR65" i="17" s="1"/>
  <c r="AR129" i="17" a="1"/>
  <c r="AR129" i="17" s="1"/>
  <c r="AR193" i="17" a="1"/>
  <c r="AR193" i="17" s="1"/>
  <c r="AR257" i="17" a="1"/>
  <c r="AR257" i="17" s="1"/>
  <c r="AR321" i="17" a="1"/>
  <c r="AR321" i="17" s="1"/>
  <c r="AR385" i="17" a="1"/>
  <c r="AR385" i="17" s="1"/>
  <c r="AS42" i="17" a="1"/>
  <c r="AS42" i="17" s="1"/>
  <c r="AS106" i="17" a="1"/>
  <c r="AS106" i="17" s="1"/>
  <c r="AS170" i="17" a="1"/>
  <c r="AS170" i="17" s="1"/>
  <c r="AS234" i="17" a="1"/>
  <c r="AS234" i="17" s="1"/>
  <c r="AS298" i="17" a="1"/>
  <c r="AS298" i="17" s="1"/>
  <c r="AS362" i="17" a="1"/>
  <c r="AS362" i="17" s="1"/>
  <c r="Y14" i="17" a="1"/>
  <c r="Y14" i="17" s="1"/>
  <c r="Y493" i="17" s="1"/>
  <c r="D68" i="17" a="1"/>
  <c r="D68" i="17" s="1"/>
  <c r="D132" i="17" a="1"/>
  <c r="D132" i="17" s="1"/>
  <c r="D196" i="17" a="1"/>
  <c r="D196" i="17" s="1"/>
  <c r="AO179" i="17" a="1"/>
  <c r="AO179" i="17" s="1"/>
  <c r="AP228" i="17" a="1"/>
  <c r="AP228" i="17" s="1"/>
  <c r="AP304" i="17" a="1"/>
  <c r="AP304" i="17" s="1"/>
  <c r="AP368" i="17" a="1"/>
  <c r="AP368" i="17" s="1"/>
  <c r="AQ27" i="17" a="1"/>
  <c r="AQ27" i="17" s="1"/>
  <c r="AQ91" i="17" a="1"/>
  <c r="AQ91" i="17" s="1"/>
  <c r="AQ155" i="17" a="1"/>
  <c r="AQ155" i="17" s="1"/>
  <c r="AQ219" i="17" a="1"/>
  <c r="AQ219" i="17" s="1"/>
  <c r="AQ283" i="17" a="1"/>
  <c r="AQ283" i="17" s="1"/>
  <c r="AQ347" i="17" a="1"/>
  <c r="AQ347" i="17" s="1"/>
  <c r="AQ411" i="17" a="1"/>
  <c r="AQ411" i="17" s="1"/>
  <c r="AR66" i="17" a="1"/>
  <c r="AR66" i="17" s="1"/>
  <c r="AR130" i="17" a="1"/>
  <c r="AR130" i="17" s="1"/>
  <c r="AR194" i="17" a="1"/>
  <c r="AR194" i="17" s="1"/>
  <c r="AR258" i="17" a="1"/>
  <c r="AR258" i="17" s="1"/>
  <c r="AR322" i="17" a="1"/>
  <c r="AR322" i="17" s="1"/>
  <c r="AR386" i="17" a="1"/>
  <c r="AR386" i="17" s="1"/>
  <c r="AS43" i="17" a="1"/>
  <c r="AS43" i="17" s="1"/>
  <c r="AS107" i="17" a="1"/>
  <c r="AS107" i="17" s="1"/>
  <c r="AS171" i="17" a="1"/>
  <c r="AS171" i="17" s="1"/>
  <c r="AS235" i="17" a="1"/>
  <c r="AS235" i="17" s="1"/>
  <c r="AS299" i="17" a="1"/>
  <c r="AS299" i="17" s="1"/>
  <c r="AS363" i="17" a="1"/>
  <c r="AS363" i="17" s="1"/>
  <c r="J14" i="17" a="1"/>
  <c r="J14" i="17" s="1"/>
  <c r="J478" i="17" s="1"/>
  <c r="D45" i="17" a="1"/>
  <c r="D45" i="17" s="1"/>
  <c r="D109" i="17" a="1"/>
  <c r="D109" i="17" s="1"/>
  <c r="AM195" i="17" a="1"/>
  <c r="AM195" i="17" s="1"/>
  <c r="AO379" i="17" a="1"/>
  <c r="AO379" i="17" s="1"/>
  <c r="AP261" i="17" a="1"/>
  <c r="AP261" i="17" s="1"/>
  <c r="AP329" i="17" a="1"/>
  <c r="AP329" i="17" s="1"/>
  <c r="AP393" i="17" a="1"/>
  <c r="AP393" i="17" s="1"/>
  <c r="AQ52" i="17" a="1"/>
  <c r="AQ52" i="17" s="1"/>
  <c r="AQ116" i="17" a="1"/>
  <c r="AQ116" i="17" s="1"/>
  <c r="AQ180" i="17" a="1"/>
  <c r="AQ180" i="17" s="1"/>
  <c r="AQ244" i="17" a="1"/>
  <c r="AQ244" i="17" s="1"/>
  <c r="AQ308" i="17" a="1"/>
  <c r="AQ308" i="17" s="1"/>
  <c r="AQ372" i="17" a="1"/>
  <c r="AQ372" i="17" s="1"/>
  <c r="AR27" i="17" a="1"/>
  <c r="AR27" i="17" s="1"/>
  <c r="AR91" i="17" a="1"/>
  <c r="AR91" i="17" s="1"/>
  <c r="AR155" i="17" a="1"/>
  <c r="AR155" i="17" s="1"/>
  <c r="AR219" i="17" a="1"/>
  <c r="AR219" i="17" s="1"/>
  <c r="AR283" i="17" a="1"/>
  <c r="AR283" i="17" s="1"/>
  <c r="AR347" i="17" a="1"/>
  <c r="AR347" i="17" s="1"/>
  <c r="AR411" i="17" a="1"/>
  <c r="AR411" i="17" s="1"/>
  <c r="AS68" i="17" a="1"/>
  <c r="AS68" i="17" s="1"/>
  <c r="AS132" i="17" a="1"/>
  <c r="AS132" i="17" s="1"/>
  <c r="AS196" i="17" a="1"/>
  <c r="AS196" i="17" s="1"/>
  <c r="AS260" i="17" a="1"/>
  <c r="AS260" i="17" s="1"/>
  <c r="AS324" i="17" a="1"/>
  <c r="AS324" i="17" s="1"/>
  <c r="AS388" i="17" a="1"/>
  <c r="AS388" i="17" s="1"/>
  <c r="AP14" i="17" a="1"/>
  <c r="AP14" i="17" s="1"/>
  <c r="AP510" i="17" s="1"/>
  <c r="D78" i="17" a="1"/>
  <c r="D78" i="17" s="1"/>
  <c r="D142" i="17" a="1"/>
  <c r="D142" i="17" s="1"/>
  <c r="AP402" i="17" a="1"/>
  <c r="AP402" i="17" s="1"/>
  <c r="AR28" i="17" a="1"/>
  <c r="AR28" i="17" s="1"/>
  <c r="AS93" i="17" a="1"/>
  <c r="AS93" i="17" s="1"/>
  <c r="D115" i="17" a="1"/>
  <c r="D115" i="17" s="1"/>
  <c r="D218" i="17" a="1"/>
  <c r="D218" i="17" s="1"/>
  <c r="D282" i="17" a="1"/>
  <c r="D282" i="17" s="1"/>
  <c r="D346" i="17" a="1"/>
  <c r="D346" i="17" s="1"/>
  <c r="D410" i="17" a="1"/>
  <c r="D410" i="17" s="1"/>
  <c r="E66" i="17" a="1"/>
  <c r="E66" i="17" s="1"/>
  <c r="E130" i="17" a="1"/>
  <c r="E130" i="17" s="1"/>
  <c r="E194" i="17" a="1"/>
  <c r="E194" i="17" s="1"/>
  <c r="E258" i="17" a="1"/>
  <c r="E258" i="17" s="1"/>
  <c r="E322" i="17" a="1"/>
  <c r="E322" i="17" s="1"/>
  <c r="E386" i="17" a="1"/>
  <c r="E386" i="17" s="1"/>
  <c r="G44" i="17" a="1"/>
  <c r="G44" i="17" s="1"/>
  <c r="G108" i="17" a="1"/>
  <c r="G108" i="17" s="1"/>
  <c r="G172" i="17" a="1"/>
  <c r="G172" i="17" s="1"/>
  <c r="G236" i="17" a="1"/>
  <c r="G236" i="17" s="1"/>
  <c r="G300" i="17" a="1"/>
  <c r="G300" i="17" s="1"/>
  <c r="G364" i="17" a="1"/>
  <c r="G364" i="17" s="1"/>
  <c r="H24" i="17" a="1"/>
  <c r="H24" i="17" s="1"/>
  <c r="H88" i="17" a="1"/>
  <c r="H88" i="17" s="1"/>
  <c r="H152" i="17" a="1"/>
  <c r="H152" i="17" s="1"/>
  <c r="H216" i="17" a="1"/>
  <c r="H216" i="17" s="1"/>
  <c r="H280" i="17" a="1"/>
  <c r="H280" i="17" s="1"/>
  <c r="H344" i="17" a="1"/>
  <c r="H344" i="17" s="1"/>
  <c r="AO259" i="17" a="1"/>
  <c r="AO259" i="17" s="1"/>
  <c r="AQ229" i="17" a="1"/>
  <c r="AQ229" i="17" s="1"/>
  <c r="AR292" i="17" a="1"/>
  <c r="AR292" i="17" s="1"/>
  <c r="AS357" i="17" a="1"/>
  <c r="AS357" i="17" s="1"/>
  <c r="D183" i="17" a="1"/>
  <c r="D183" i="17" s="1"/>
  <c r="D251" i="17" a="1"/>
  <c r="D251" i="17" s="1"/>
  <c r="D315" i="17" a="1"/>
  <c r="D315" i="17" s="1"/>
  <c r="D379" i="17" a="1"/>
  <c r="D379" i="17" s="1"/>
  <c r="E35" i="17" a="1"/>
  <c r="E35" i="17" s="1"/>
  <c r="E99" i="17" a="1"/>
  <c r="E99" i="17" s="1"/>
  <c r="E163" i="17" a="1"/>
  <c r="E163" i="17" s="1"/>
  <c r="E227" i="17" a="1"/>
  <c r="E227" i="17" s="1"/>
  <c r="E291" i="17" a="1"/>
  <c r="E291" i="17" s="1"/>
  <c r="E355" i="17" a="1"/>
  <c r="E355" i="17" s="1"/>
  <c r="E419" i="17" a="1"/>
  <c r="E419" i="17" s="1"/>
  <c r="G77" i="17" a="1"/>
  <c r="G77" i="17" s="1"/>
  <c r="G141" i="17" a="1"/>
  <c r="G141" i="17" s="1"/>
  <c r="G205" i="17" a="1"/>
  <c r="G205" i="17" s="1"/>
  <c r="G269" i="17" a="1"/>
  <c r="G269" i="17" s="1"/>
  <c r="G333" i="17" a="1"/>
  <c r="G333" i="17" s="1"/>
  <c r="G397" i="17" a="1"/>
  <c r="G397" i="17" s="1"/>
  <c r="H57" i="17" a="1"/>
  <c r="H57" i="17" s="1"/>
  <c r="H121" i="17" a="1"/>
  <c r="H121" i="17" s="1"/>
  <c r="H185" i="17" a="1"/>
  <c r="H185" i="17" s="1"/>
  <c r="H249" i="17" a="1"/>
  <c r="H249" i="17" s="1"/>
  <c r="H313" i="17" a="1"/>
  <c r="H313" i="17" s="1"/>
  <c r="H377" i="17" a="1"/>
  <c r="H377" i="17" s="1"/>
  <c r="AP290" i="17" a="1"/>
  <c r="AP290" i="17" s="1"/>
  <c r="AQ365" i="17" a="1"/>
  <c r="AQ365" i="17" s="1"/>
  <c r="AS109" i="17" a="1"/>
  <c r="AS109" i="17" s="1"/>
  <c r="D143" i="17" a="1"/>
  <c r="D143" i="17" s="1"/>
  <c r="D228" i="17" a="1"/>
  <c r="D228" i="17" s="1"/>
  <c r="D292" i="17" a="1"/>
  <c r="D292" i="17" s="1"/>
  <c r="D356" i="17" a="1"/>
  <c r="D356" i="17" s="1"/>
  <c r="D420" i="17" a="1"/>
  <c r="D420" i="17" s="1"/>
  <c r="E76" i="17" a="1"/>
  <c r="E76" i="17" s="1"/>
  <c r="E140" i="17" a="1"/>
  <c r="E140" i="17" s="1"/>
  <c r="E204" i="17" a="1"/>
  <c r="E204" i="17" s="1"/>
  <c r="E268" i="17" a="1"/>
  <c r="E268" i="17" s="1"/>
  <c r="E332" i="17" a="1"/>
  <c r="E332" i="17" s="1"/>
  <c r="E396" i="17" a="1"/>
  <c r="E396" i="17" s="1"/>
  <c r="G54" i="17" a="1"/>
  <c r="G54" i="17" s="1"/>
  <c r="G118" i="17" a="1"/>
  <c r="G118" i="17" s="1"/>
  <c r="G182" i="17" a="1"/>
  <c r="G182" i="17" s="1"/>
  <c r="G246" i="17" a="1"/>
  <c r="G246" i="17" s="1"/>
  <c r="G310" i="17" a="1"/>
  <c r="G310" i="17" s="1"/>
  <c r="G374" i="17" a="1"/>
  <c r="G374" i="17" s="1"/>
  <c r="H26" i="17" a="1"/>
  <c r="H26" i="17" s="1"/>
  <c r="H90" i="17" a="1"/>
  <c r="H90" i="17" s="1"/>
  <c r="H154" i="17" a="1"/>
  <c r="H154" i="17" s="1"/>
  <c r="H218" i="17" a="1"/>
  <c r="H218" i="17" s="1"/>
  <c r="H282" i="17" a="1"/>
  <c r="H282" i="17" s="1"/>
  <c r="H346" i="17" a="1"/>
  <c r="H346" i="17" s="1"/>
  <c r="H410" i="17" a="1"/>
  <c r="H410" i="17" s="1"/>
  <c r="AQ245" i="17" a="1"/>
  <c r="AQ245" i="17" s="1"/>
  <c r="AS375" i="17" a="1"/>
  <c r="AS375" i="17" s="1"/>
  <c r="AO411" i="17" a="1"/>
  <c r="AO411" i="17" s="1"/>
  <c r="AP389" i="17" a="1"/>
  <c r="AP389" i="17" s="1"/>
  <c r="AQ160" i="17" a="1"/>
  <c r="AQ160" i="17" s="1"/>
  <c r="AQ344" i="17" a="1"/>
  <c r="AQ344" i="17" s="1"/>
  <c r="AR95" i="17" a="1"/>
  <c r="AR95" i="17" s="1"/>
  <c r="AR199" i="17" a="1"/>
  <c r="AR199" i="17" s="1"/>
  <c r="AR303" i="17" a="1"/>
  <c r="AR303" i="17" s="1"/>
  <c r="AR375" i="17" a="1"/>
  <c r="AR375" i="17" s="1"/>
  <c r="AS48" i="17" a="1"/>
  <c r="AS48" i="17" s="1"/>
  <c r="AS120" i="17" a="1"/>
  <c r="AS120" i="17" s="1"/>
  <c r="AS192" i="17" a="1"/>
  <c r="AS192" i="17" s="1"/>
  <c r="AS272" i="17" a="1"/>
  <c r="AS272" i="17" s="1"/>
  <c r="AS344" i="17" a="1"/>
  <c r="AS344" i="17" s="1"/>
  <c r="AS416" i="17" a="1"/>
  <c r="AS416" i="17" s="1"/>
  <c r="D50" i="17" a="1"/>
  <c r="D50" i="17" s="1"/>
  <c r="D114" i="17" a="1"/>
  <c r="D114" i="17" s="1"/>
  <c r="D178" i="17" a="1"/>
  <c r="D178" i="17" s="1"/>
  <c r="AO99" i="17" a="1"/>
  <c r="AO99" i="17" s="1"/>
  <c r="AP173" i="17" a="1"/>
  <c r="AP173" i="17" s="1"/>
  <c r="AP286" i="17" a="1"/>
  <c r="AP286" i="17" s="1"/>
  <c r="AP350" i="17" a="1"/>
  <c r="AP350" i="17" s="1"/>
  <c r="AP414" i="17" a="1"/>
  <c r="AP414" i="17" s="1"/>
  <c r="AQ73" i="17" a="1"/>
  <c r="AQ73" i="17" s="1"/>
  <c r="AQ137" i="17" a="1"/>
  <c r="AQ137" i="17" s="1"/>
  <c r="AQ201" i="17" a="1"/>
  <c r="AQ201" i="17" s="1"/>
  <c r="AQ265" i="17" a="1"/>
  <c r="AQ265" i="17" s="1"/>
  <c r="AQ329" i="17" a="1"/>
  <c r="AQ329" i="17" s="1"/>
  <c r="AQ393" i="17" a="1"/>
  <c r="AQ393" i="17" s="1"/>
  <c r="AR56" i="17" a="1"/>
  <c r="AR56" i="17" s="1"/>
  <c r="AR120" i="17" a="1"/>
  <c r="AR120" i="17" s="1"/>
  <c r="AR184" i="17" a="1"/>
  <c r="AR184" i="17" s="1"/>
  <c r="AR248" i="17" a="1"/>
  <c r="AR248" i="17" s="1"/>
  <c r="AR312" i="17" a="1"/>
  <c r="AR312" i="17" s="1"/>
  <c r="AR376" i="17" a="1"/>
  <c r="AR376" i="17" s="1"/>
  <c r="AS41" i="17" a="1"/>
  <c r="AS41" i="17" s="1"/>
  <c r="AS105" i="17" a="1"/>
  <c r="AS105" i="17" s="1"/>
  <c r="AS169" i="17" a="1"/>
  <c r="AS169" i="17" s="1"/>
  <c r="AS233" i="17" a="1"/>
  <c r="AS233" i="17" s="1"/>
  <c r="AS297" i="17" a="1"/>
  <c r="AS297" i="17" s="1"/>
  <c r="AS361" i="17" a="1"/>
  <c r="AS361" i="17" s="1"/>
  <c r="P14" i="17" a="1"/>
  <c r="P14" i="17" s="1"/>
  <c r="P484" i="17" s="1"/>
  <c r="D51" i="17" a="1"/>
  <c r="D51" i="17" s="1"/>
  <c r="AM118" i="17" a="1"/>
  <c r="AM118" i="17" s="1"/>
  <c r="AO235" i="17" a="1"/>
  <c r="AO235" i="17" s="1"/>
  <c r="AP237" i="17" a="1"/>
  <c r="AP237" i="17" s="1"/>
  <c r="AP311" i="17" a="1"/>
  <c r="AP311" i="17" s="1"/>
  <c r="AP375" i="17" a="1"/>
  <c r="AP375" i="17" s="1"/>
  <c r="AQ34" i="17" a="1"/>
  <c r="AQ34" i="17" s="1"/>
  <c r="AQ98" i="17" a="1"/>
  <c r="AQ98" i="17" s="1"/>
  <c r="AQ162" i="17" a="1"/>
  <c r="AQ162" i="17" s="1"/>
  <c r="AQ226" i="17" a="1"/>
  <c r="AQ226" i="17" s="1"/>
  <c r="AQ290" i="17" a="1"/>
  <c r="AQ290" i="17" s="1"/>
  <c r="AQ354" i="17" a="1"/>
  <c r="AQ354" i="17" s="1"/>
  <c r="AQ418" i="17" a="1"/>
  <c r="AQ418" i="17" s="1"/>
  <c r="AR73" i="17" a="1"/>
  <c r="AR73" i="17" s="1"/>
  <c r="AR137" i="17" a="1"/>
  <c r="AR137" i="17" s="1"/>
  <c r="AR201" i="17" a="1"/>
  <c r="AR201" i="17" s="1"/>
  <c r="AR265" i="17" a="1"/>
  <c r="AR265" i="17" s="1"/>
  <c r="AR329" i="17" a="1"/>
  <c r="AR329" i="17" s="1"/>
  <c r="AR393" i="17" a="1"/>
  <c r="AR393" i="17" s="1"/>
  <c r="AS50" i="17" a="1"/>
  <c r="AS50" i="17" s="1"/>
  <c r="AS114" i="17" a="1"/>
  <c r="AS114" i="17" s="1"/>
  <c r="AS178" i="17" a="1"/>
  <c r="AS178" i="17" s="1"/>
  <c r="AS242" i="17" a="1"/>
  <c r="AS242" i="17" s="1"/>
  <c r="AS306" i="17" a="1"/>
  <c r="AS306" i="17" s="1"/>
  <c r="AS370" i="17" a="1"/>
  <c r="AS370" i="17" s="1"/>
  <c r="AG14" i="17" a="1"/>
  <c r="AG14" i="17" s="1"/>
  <c r="AG501" i="17" s="1"/>
  <c r="D76" i="17" a="1"/>
  <c r="D76" i="17" s="1"/>
  <c r="D140" i="17" a="1"/>
  <c r="D140" i="17" s="1"/>
  <c r="AJ396" i="17" a="1"/>
  <c r="AJ396" i="17" s="1"/>
  <c r="AO243" i="17" a="1"/>
  <c r="AO243" i="17" s="1"/>
  <c r="AP238" i="17" a="1"/>
  <c r="AP238" i="17" s="1"/>
  <c r="AP312" i="17" a="1"/>
  <c r="AP312" i="17" s="1"/>
  <c r="AP376" i="17" a="1"/>
  <c r="AP376" i="17" s="1"/>
  <c r="AQ35" i="17" a="1"/>
  <c r="AQ35" i="17" s="1"/>
  <c r="AQ99" i="17" a="1"/>
  <c r="AQ99" i="17" s="1"/>
  <c r="AQ163" i="17" a="1"/>
  <c r="AQ163" i="17" s="1"/>
  <c r="AQ227" i="17" a="1"/>
  <c r="AQ227" i="17" s="1"/>
  <c r="AQ291" i="17" a="1"/>
  <c r="AQ291" i="17" s="1"/>
  <c r="AQ355" i="17" a="1"/>
  <c r="AQ355" i="17" s="1"/>
  <c r="AQ419" i="17" a="1"/>
  <c r="AQ419" i="17" s="1"/>
  <c r="AR74" i="17" a="1"/>
  <c r="AR74" i="17" s="1"/>
  <c r="AR138" i="17" a="1"/>
  <c r="AR138" i="17" s="1"/>
  <c r="AR202" i="17" a="1"/>
  <c r="AR202" i="17" s="1"/>
  <c r="AR266" i="17" a="1"/>
  <c r="AR266" i="17" s="1"/>
  <c r="AR330" i="17" a="1"/>
  <c r="AR330" i="17" s="1"/>
  <c r="AR394" i="17" a="1"/>
  <c r="AR394" i="17" s="1"/>
  <c r="AS51" i="17" a="1"/>
  <c r="AS51" i="17" s="1"/>
  <c r="AS115" i="17" a="1"/>
  <c r="AS115" i="17" s="1"/>
  <c r="AS179" i="17" a="1"/>
  <c r="AS179" i="17" s="1"/>
  <c r="AS243" i="17" a="1"/>
  <c r="AS243" i="17" s="1"/>
  <c r="AS307" i="17" a="1"/>
  <c r="AS307" i="17" s="1"/>
  <c r="AS371" i="17" a="1"/>
  <c r="AS371" i="17" s="1"/>
  <c r="Q14" i="17" a="1"/>
  <c r="Q14" i="17" s="1"/>
  <c r="D53" i="17" a="1"/>
  <c r="D53" i="17" s="1"/>
  <c r="D117" i="17" a="1"/>
  <c r="D117" i="17" s="1"/>
  <c r="AN88" i="17" a="1"/>
  <c r="AN88" i="17" s="1"/>
  <c r="AP69" i="17" a="1"/>
  <c r="AP69" i="17" s="1"/>
  <c r="AP272" i="17" a="1"/>
  <c r="AP272" i="17" s="1"/>
  <c r="AP337" i="17" a="1"/>
  <c r="AP337" i="17" s="1"/>
  <c r="AP401" i="17" a="1"/>
  <c r="AP401" i="17" s="1"/>
  <c r="AQ60" i="17" a="1"/>
  <c r="AQ60" i="17" s="1"/>
  <c r="AQ124" i="17" a="1"/>
  <c r="AQ124" i="17" s="1"/>
  <c r="AQ188" i="17" a="1"/>
  <c r="AQ188" i="17" s="1"/>
  <c r="AQ252" i="17" a="1"/>
  <c r="AQ252" i="17" s="1"/>
  <c r="AQ316" i="17" a="1"/>
  <c r="AQ316" i="17" s="1"/>
  <c r="AQ380" i="17" a="1"/>
  <c r="AQ380" i="17" s="1"/>
  <c r="AR35" i="17" a="1"/>
  <c r="AR35" i="17" s="1"/>
  <c r="AR99" i="17" a="1"/>
  <c r="AR99" i="17" s="1"/>
  <c r="AR163" i="17" a="1"/>
  <c r="AR163" i="17" s="1"/>
  <c r="AR227" i="17" a="1"/>
  <c r="AR227" i="17" s="1"/>
  <c r="AR291" i="17" a="1"/>
  <c r="AR291" i="17" s="1"/>
  <c r="AR355" i="17" a="1"/>
  <c r="AR355" i="17" s="1"/>
  <c r="AR419" i="17" a="1"/>
  <c r="AR419" i="17" s="1"/>
  <c r="AS76" i="17" a="1"/>
  <c r="AS76" i="17" s="1"/>
  <c r="AS140" i="17" a="1"/>
  <c r="AS140" i="17" s="1"/>
  <c r="AS204" i="17" a="1"/>
  <c r="AS204" i="17" s="1"/>
  <c r="AS268" i="17" a="1"/>
  <c r="AS268" i="17" s="1"/>
  <c r="AS332" i="17" a="1"/>
  <c r="AS332" i="17" s="1"/>
  <c r="AS396" i="17" a="1"/>
  <c r="AS396" i="17" s="1"/>
  <c r="D22" i="17" a="1"/>
  <c r="D22" i="17" s="1"/>
  <c r="D86" i="17" a="1"/>
  <c r="D86" i="17" s="1"/>
  <c r="D150" i="17" a="1"/>
  <c r="D150" i="17" s="1"/>
  <c r="AQ29" i="17" a="1"/>
  <c r="AQ29" i="17" s="1"/>
  <c r="AR92" i="17" a="1"/>
  <c r="AR92" i="17" s="1"/>
  <c r="AS157" i="17" a="1"/>
  <c r="AS157" i="17" s="1"/>
  <c r="D137" i="17" a="1"/>
  <c r="D137" i="17" s="1"/>
  <c r="D226" i="17" a="1"/>
  <c r="D226" i="17" s="1"/>
  <c r="D290" i="17" a="1"/>
  <c r="D290" i="17" s="1"/>
  <c r="D354" i="17" a="1"/>
  <c r="D354" i="17" s="1"/>
  <c r="D418" i="17" a="1"/>
  <c r="D418" i="17" s="1"/>
  <c r="E74" i="17" a="1"/>
  <c r="E74" i="17" s="1"/>
  <c r="E138" i="17" a="1"/>
  <c r="E138" i="17" s="1"/>
  <c r="E202" i="17" a="1"/>
  <c r="E202" i="17" s="1"/>
  <c r="E266" i="17" a="1"/>
  <c r="E266" i="17" s="1"/>
  <c r="E330" i="17" a="1"/>
  <c r="E330" i="17" s="1"/>
  <c r="E394" i="17" a="1"/>
  <c r="E394" i="17" s="1"/>
  <c r="G52" i="17" a="1"/>
  <c r="G52" i="17" s="1"/>
  <c r="G116" i="17" a="1"/>
  <c r="G116" i="17" s="1"/>
  <c r="G180" i="17" a="1"/>
  <c r="G180" i="17" s="1"/>
  <c r="G244" i="17" a="1"/>
  <c r="G244" i="17" s="1"/>
  <c r="G308" i="17" a="1"/>
  <c r="G308" i="17" s="1"/>
  <c r="G372" i="17" a="1"/>
  <c r="G372" i="17" s="1"/>
  <c r="H32" i="17" a="1"/>
  <c r="H32" i="17" s="1"/>
  <c r="H96" i="17" a="1"/>
  <c r="H96" i="17" s="1"/>
  <c r="H160" i="17" a="1"/>
  <c r="H160" i="17" s="1"/>
  <c r="H224" i="17" a="1"/>
  <c r="H224" i="17" s="1"/>
  <c r="H288" i="17" a="1"/>
  <c r="H288" i="17" s="1"/>
  <c r="H352" i="17" a="1"/>
  <c r="H352" i="17" s="1"/>
  <c r="AP141" i="17" a="1"/>
  <c r="AP141" i="17" s="1"/>
  <c r="AQ293" i="17" a="1"/>
  <c r="AQ293" i="17" s="1"/>
  <c r="AR356" i="17" a="1"/>
  <c r="AR356" i="17" s="1"/>
  <c r="AS421" i="17" a="1"/>
  <c r="AS421" i="17" s="1"/>
  <c r="D193" i="17" a="1"/>
  <c r="D193" i="17" s="1"/>
  <c r="D259" i="17" a="1"/>
  <c r="D259" i="17" s="1"/>
  <c r="D323" i="17" a="1"/>
  <c r="D323" i="17" s="1"/>
  <c r="D387" i="17" a="1"/>
  <c r="D387" i="17" s="1"/>
  <c r="E43" i="17" a="1"/>
  <c r="E43" i="17" s="1"/>
  <c r="E107" i="17" a="1"/>
  <c r="E107" i="17" s="1"/>
  <c r="E171" i="17" a="1"/>
  <c r="E171" i="17" s="1"/>
  <c r="E235" i="17" a="1"/>
  <c r="E235" i="17" s="1"/>
  <c r="E299" i="17" a="1"/>
  <c r="E299" i="17" s="1"/>
  <c r="E363" i="17" a="1"/>
  <c r="E363" i="17" s="1"/>
  <c r="G21" i="17" a="1"/>
  <c r="G21" i="17" s="1"/>
  <c r="G85" i="17" a="1"/>
  <c r="G85" i="17" s="1"/>
  <c r="G149" i="17" a="1"/>
  <c r="G149" i="17" s="1"/>
  <c r="G213" i="17" a="1"/>
  <c r="G213" i="17" s="1"/>
  <c r="G277" i="17" a="1"/>
  <c r="G277" i="17" s="1"/>
  <c r="G341" i="17" a="1"/>
  <c r="G341" i="17" s="1"/>
  <c r="G405" i="17" a="1"/>
  <c r="G405" i="17" s="1"/>
  <c r="H65" i="17" a="1"/>
  <c r="H65" i="17" s="1"/>
  <c r="H129" i="17" a="1"/>
  <c r="H129" i="17" s="1"/>
  <c r="H193" i="17" a="1"/>
  <c r="H193" i="17" s="1"/>
  <c r="H257" i="17" a="1"/>
  <c r="H257" i="17" s="1"/>
  <c r="H321" i="17" a="1"/>
  <c r="H321" i="17" s="1"/>
  <c r="H385" i="17" a="1"/>
  <c r="H385" i="17" s="1"/>
  <c r="AP354" i="17" a="1"/>
  <c r="AP354" i="17" s="1"/>
  <c r="AR44" i="17" a="1"/>
  <c r="AR44" i="17" s="1"/>
  <c r="AS173" i="17" a="1"/>
  <c r="AS173" i="17" s="1"/>
  <c r="D163" i="17" a="1"/>
  <c r="D163" i="17" s="1"/>
  <c r="D236" i="17" a="1"/>
  <c r="D236" i="17" s="1"/>
  <c r="D300" i="17" a="1"/>
  <c r="D300" i="17" s="1"/>
  <c r="D364" i="17" a="1"/>
  <c r="D364" i="17" s="1"/>
  <c r="E20" i="17" a="1"/>
  <c r="E20" i="17" s="1"/>
  <c r="E84" i="17" a="1"/>
  <c r="E84" i="17" s="1"/>
  <c r="E148" i="17" a="1"/>
  <c r="E148" i="17" s="1"/>
  <c r="E212" i="17" a="1"/>
  <c r="E212" i="17" s="1"/>
  <c r="E276" i="17" a="1"/>
  <c r="E276" i="17" s="1"/>
  <c r="E340" i="17" a="1"/>
  <c r="E340" i="17" s="1"/>
  <c r="E404" i="17" a="1"/>
  <c r="E404" i="17" s="1"/>
  <c r="G62" i="17" a="1"/>
  <c r="G62" i="17" s="1"/>
  <c r="G126" i="17" a="1"/>
  <c r="G126" i="17" s="1"/>
  <c r="G190" i="17" a="1"/>
  <c r="G190" i="17" s="1"/>
  <c r="G254" i="17" a="1"/>
  <c r="G254" i="17" s="1"/>
  <c r="G318" i="17" a="1"/>
  <c r="G318" i="17" s="1"/>
  <c r="G382" i="17" a="1"/>
  <c r="G382" i="17" s="1"/>
  <c r="H34" i="17" a="1"/>
  <c r="H34" i="17" s="1"/>
  <c r="H98" i="17" a="1"/>
  <c r="H98" i="17" s="1"/>
  <c r="H162" i="17" a="1"/>
  <c r="H162" i="17" s="1"/>
  <c r="H226" i="17" a="1"/>
  <c r="H226" i="17" s="1"/>
  <c r="H290" i="17" a="1"/>
  <c r="H290" i="17" s="1"/>
  <c r="H354" i="17" a="1"/>
  <c r="H354" i="17" s="1"/>
  <c r="AO387" i="17" a="1"/>
  <c r="AO387" i="17" s="1"/>
  <c r="AQ309" i="17" a="1"/>
  <c r="AQ309" i="17" s="1"/>
  <c r="AS53" i="17" a="1"/>
  <c r="AS53" i="17" s="1"/>
  <c r="D123" i="17" a="1"/>
  <c r="D123" i="17" s="1"/>
  <c r="D221" i="17" a="1"/>
  <c r="D221" i="17" s="1"/>
  <c r="D285" i="17" a="1"/>
  <c r="D285" i="17" s="1"/>
  <c r="D349" i="17" a="1"/>
  <c r="D349" i="17" s="1"/>
  <c r="D413" i="17" a="1"/>
  <c r="D413" i="17" s="1"/>
  <c r="E69" i="17" a="1"/>
  <c r="E69" i="17" s="1"/>
  <c r="E133" i="17" a="1"/>
  <c r="E133" i="17" s="1"/>
  <c r="E197" i="17" a="1"/>
  <c r="E197" i="17" s="1"/>
  <c r="E261" i="17" a="1"/>
  <c r="E261" i="17" s="1"/>
  <c r="E325" i="17" a="1"/>
  <c r="E325" i="17" s="1"/>
  <c r="E389" i="17" a="1"/>
  <c r="E389" i="17" s="1"/>
  <c r="G47" i="17" a="1"/>
  <c r="G47" i="17" s="1"/>
  <c r="G111" i="17" a="1"/>
  <c r="G111" i="17" s="1"/>
  <c r="G175" i="17" a="1"/>
  <c r="G175" i="17" s="1"/>
  <c r="G239" i="17" a="1"/>
  <c r="G239" i="17" s="1"/>
  <c r="G303" i="17" a="1"/>
  <c r="G303" i="17" s="1"/>
  <c r="G367" i="17" a="1"/>
  <c r="G367" i="17" s="1"/>
  <c r="H27" i="17" a="1"/>
  <c r="H27" i="17" s="1"/>
  <c r="H91" i="17" a="1"/>
  <c r="H91" i="17" s="1"/>
  <c r="H155" i="17" a="1"/>
  <c r="H155" i="17" s="1"/>
  <c r="H219" i="17" a="1"/>
  <c r="H219" i="17" s="1"/>
  <c r="H283" i="17" a="1"/>
  <c r="H283" i="17" s="1"/>
  <c r="H347" i="17" a="1"/>
  <c r="H347" i="17" s="1"/>
  <c r="AQ253" i="17" a="1"/>
  <c r="AQ253" i="17" s="1"/>
  <c r="AR380" i="17" a="1"/>
  <c r="AR380" i="17" s="1"/>
  <c r="D87" i="17" a="1"/>
  <c r="D87" i="17" s="1"/>
  <c r="D214" i="17" a="1"/>
  <c r="D214" i="17" s="1"/>
  <c r="D278" i="17" a="1"/>
  <c r="D278" i="17" s="1"/>
  <c r="D342" i="17" a="1"/>
  <c r="D342" i="17" s="1"/>
  <c r="D406" i="17" a="1"/>
  <c r="D406" i="17" s="1"/>
  <c r="E62" i="17" a="1"/>
  <c r="E62" i="17" s="1"/>
  <c r="E126" i="17" a="1"/>
  <c r="E126" i="17" s="1"/>
  <c r="E190" i="17" a="1"/>
  <c r="E190" i="17" s="1"/>
  <c r="E254" i="17" a="1"/>
  <c r="E254" i="17" s="1"/>
  <c r="E318" i="17" a="1"/>
  <c r="E318" i="17" s="1"/>
  <c r="E382" i="17" a="1"/>
  <c r="E382" i="17" s="1"/>
  <c r="G40" i="17" a="1"/>
  <c r="G40" i="17" s="1"/>
  <c r="G104" i="17" a="1"/>
  <c r="G104" i="17" s="1"/>
  <c r="G168" i="17" a="1"/>
  <c r="G168" i="17" s="1"/>
  <c r="G232" i="17" a="1"/>
  <c r="G232" i="17" s="1"/>
  <c r="G296" i="17" a="1"/>
  <c r="G296" i="17" s="1"/>
  <c r="G360" i="17" a="1"/>
  <c r="G360" i="17" s="1"/>
  <c r="H20" i="17" a="1"/>
  <c r="H20" i="17" s="1"/>
  <c r="H84" i="17" a="1"/>
  <c r="H84" i="17" s="1"/>
  <c r="H148" i="17" a="1"/>
  <c r="H148" i="17" s="1"/>
  <c r="H212" i="17" a="1"/>
  <c r="H212" i="17" s="1"/>
  <c r="H276" i="17" a="1"/>
  <c r="H276" i="17" s="1"/>
  <c r="H340" i="17" a="1"/>
  <c r="H340" i="17" s="1"/>
  <c r="H404" i="17" a="1"/>
  <c r="H404" i="17" s="1"/>
  <c r="AQ133" i="17" a="1"/>
  <c r="AQ133" i="17" s="1"/>
  <c r="AR260" i="17" a="1"/>
  <c r="AR260" i="17" s="1"/>
  <c r="AS389" i="17" a="1"/>
  <c r="AS389" i="17" s="1"/>
  <c r="D199" i="17" a="1"/>
  <c r="D199" i="17" s="1"/>
  <c r="D263" i="17" a="1"/>
  <c r="D263" i="17" s="1"/>
  <c r="D327" i="17" a="1"/>
  <c r="D327" i="17" s="1"/>
  <c r="D391" i="17" a="1"/>
  <c r="D391" i="17" s="1"/>
  <c r="E55" i="17" a="1"/>
  <c r="E55" i="17" s="1"/>
  <c r="E119" i="17" a="1"/>
  <c r="E119" i="17" s="1"/>
  <c r="E183" i="17" a="1"/>
  <c r="E183" i="17" s="1"/>
  <c r="E247" i="17" a="1"/>
  <c r="E247" i="17" s="1"/>
  <c r="E311" i="17" a="1"/>
  <c r="E311" i="17" s="1"/>
  <c r="E375" i="17" a="1"/>
  <c r="E375" i="17" s="1"/>
  <c r="G41" i="17" a="1"/>
  <c r="G41" i="17" s="1"/>
  <c r="G105" i="17" a="1"/>
  <c r="G105" i="17" s="1"/>
  <c r="G169" i="17" a="1"/>
  <c r="G169" i="17" s="1"/>
  <c r="G233" i="17" a="1"/>
  <c r="G233" i="17" s="1"/>
  <c r="G297" i="17" a="1"/>
  <c r="G297" i="17" s="1"/>
  <c r="G361" i="17" a="1"/>
  <c r="G361" i="17" s="1"/>
  <c r="H21" i="17" a="1"/>
  <c r="H21" i="17" s="1"/>
  <c r="H85" i="17" a="1"/>
  <c r="H85" i="17" s="1"/>
  <c r="H149" i="17" a="1"/>
  <c r="H149" i="17" s="1"/>
  <c r="H213" i="17" a="1"/>
  <c r="H213" i="17" s="1"/>
  <c r="H277" i="17" a="1"/>
  <c r="H277" i="17" s="1"/>
  <c r="H341" i="17" a="1"/>
  <c r="H341" i="17" s="1"/>
  <c r="H405" i="17" a="1"/>
  <c r="H405" i="17" s="1"/>
  <c r="AQ77" i="17" a="1"/>
  <c r="AQ77" i="17" s="1"/>
  <c r="AR204" i="17" a="1"/>
  <c r="AR204" i="17" s="1"/>
  <c r="AS333" i="17" a="1"/>
  <c r="AS333" i="17" s="1"/>
  <c r="D190" i="17" a="1"/>
  <c r="D190" i="17" s="1"/>
  <c r="D256" i="17" a="1"/>
  <c r="D256" i="17" s="1"/>
  <c r="D320" i="17" a="1"/>
  <c r="D320" i="17" s="1"/>
  <c r="D384" i="17" a="1"/>
  <c r="D384" i="17" s="1"/>
  <c r="E48" i="17" a="1"/>
  <c r="E48" i="17" s="1"/>
  <c r="E112" i="17" a="1"/>
  <c r="E112" i="17" s="1"/>
  <c r="E176" i="17" a="1"/>
  <c r="E176" i="17" s="1"/>
  <c r="E240" i="17" a="1"/>
  <c r="E240" i="17" s="1"/>
  <c r="E304" i="17" a="1"/>
  <c r="E304" i="17" s="1"/>
  <c r="E368" i="17" a="1"/>
  <c r="E368" i="17" s="1"/>
  <c r="G26" i="17" a="1"/>
  <c r="G26" i="17" s="1"/>
  <c r="G90" i="17" a="1"/>
  <c r="G90" i="17" s="1"/>
  <c r="G154" i="17" a="1"/>
  <c r="G154" i="17" s="1"/>
  <c r="G218" i="17" a="1"/>
  <c r="G218" i="17" s="1"/>
  <c r="G282" i="17" a="1"/>
  <c r="G282" i="17" s="1"/>
  <c r="G346" i="17" a="1"/>
  <c r="G346" i="17" s="1"/>
  <c r="G410" i="17" a="1"/>
  <c r="G410" i="17" s="1"/>
  <c r="H70" i="17" a="1"/>
  <c r="H70" i="17" s="1"/>
  <c r="H134" i="17" a="1"/>
  <c r="H134" i="17" s="1"/>
  <c r="H198" i="17" a="1"/>
  <c r="H198" i="17" s="1"/>
  <c r="H262" i="17" a="1"/>
  <c r="H262" i="17" s="1"/>
  <c r="H326" i="17" a="1"/>
  <c r="H326" i="17" s="1"/>
  <c r="H390" i="17" a="1"/>
  <c r="H390" i="17" s="1"/>
  <c r="AR148" i="17" a="1"/>
  <c r="AR148" i="17" s="1"/>
  <c r="E209" i="17" a="1"/>
  <c r="E209" i="17" s="1"/>
  <c r="G299" i="17" a="1"/>
  <c r="G299" i="17" s="1"/>
  <c r="H403" i="17" a="1"/>
  <c r="H403" i="17" s="1"/>
  <c r="I78" i="17" a="1"/>
  <c r="I78" i="17" s="1"/>
  <c r="I142" i="17" a="1"/>
  <c r="I142" i="17" s="1"/>
  <c r="I206" i="17" a="1"/>
  <c r="I206" i="17" s="1"/>
  <c r="AQ341" i="17" a="1"/>
  <c r="AQ341" i="17" s="1"/>
  <c r="E89" i="17" a="1"/>
  <c r="E89" i="17" s="1"/>
  <c r="G179" i="17" a="1"/>
  <c r="G179" i="17" s="1"/>
  <c r="H335" i="17" a="1"/>
  <c r="H335" i="17" s="1"/>
  <c r="I63" i="17" a="1"/>
  <c r="I63" i="17" s="1"/>
  <c r="I127" i="17" a="1"/>
  <c r="I127" i="17" s="1"/>
  <c r="I191" i="17" a="1"/>
  <c r="I191" i="17" s="1"/>
  <c r="AQ405" i="17" a="1"/>
  <c r="AQ405" i="17" s="1"/>
  <c r="E33" i="17" a="1"/>
  <c r="E33" i="17" s="1"/>
  <c r="G123" i="17" a="1"/>
  <c r="G123" i="17" s="1"/>
  <c r="H215" i="17" a="1"/>
  <c r="H215" i="17" s="1"/>
  <c r="I48" i="17" a="1"/>
  <c r="I48" i="17" s="1"/>
  <c r="I112" i="17" a="1"/>
  <c r="I112" i="17" s="1"/>
  <c r="I176" i="17" a="1"/>
  <c r="I176" i="17" s="1"/>
  <c r="I240" i="17" a="1"/>
  <c r="I240" i="17" s="1"/>
  <c r="D401" i="17" a="1"/>
  <c r="D401" i="17" s="1"/>
  <c r="G131" i="17" a="1"/>
  <c r="G131" i="17" s="1"/>
  <c r="H223" i="17" a="1"/>
  <c r="H223" i="17" s="1"/>
  <c r="I49" i="17" a="1"/>
  <c r="I49" i="17" s="1"/>
  <c r="I113" i="17" a="1"/>
  <c r="I113" i="17" s="1"/>
  <c r="I177" i="17" a="1"/>
  <c r="I177" i="17" s="1"/>
  <c r="I241" i="17" a="1"/>
  <c r="I241" i="17" s="1"/>
  <c r="D217" i="17" a="1"/>
  <c r="D217" i="17" s="1"/>
  <c r="E305" i="17" a="1"/>
  <c r="E305" i="17" s="1"/>
  <c r="AS415" i="17" a="1"/>
  <c r="AS415" i="17" s="1"/>
  <c r="AP222" i="17" a="1"/>
  <c r="AP222" i="17" s="1"/>
  <c r="AQ24" i="17" a="1"/>
  <c r="AQ24" i="17" s="1"/>
  <c r="AQ176" i="17" a="1"/>
  <c r="AQ176" i="17" s="1"/>
  <c r="AQ352" i="17" a="1"/>
  <c r="AQ352" i="17" s="1"/>
  <c r="AR111" i="17" a="1"/>
  <c r="AR111" i="17" s="1"/>
  <c r="AR207" i="17" a="1"/>
  <c r="AR207" i="17" s="1"/>
  <c r="AR311" i="17" a="1"/>
  <c r="AR311" i="17" s="1"/>
  <c r="AR383" i="17" a="1"/>
  <c r="AR383" i="17" s="1"/>
  <c r="AS56" i="17" a="1"/>
  <c r="AS56" i="17" s="1"/>
  <c r="AS128" i="17" a="1"/>
  <c r="AS128" i="17" s="1"/>
  <c r="AS208" i="17" a="1"/>
  <c r="AS208" i="17" s="1"/>
  <c r="AS280" i="17" a="1"/>
  <c r="AS280" i="17" s="1"/>
  <c r="AS352" i="17" a="1"/>
  <c r="AS352" i="17" s="1"/>
  <c r="O14" i="17" a="1"/>
  <c r="O14" i="17" s="1"/>
  <c r="O483" i="17" s="1"/>
  <c r="M13" i="2" s="1"/>
  <c r="D58" i="17" a="1"/>
  <c r="D58" i="17" s="1"/>
  <c r="D122" i="17" a="1"/>
  <c r="D122" i="17" s="1"/>
  <c r="D186" i="17" a="1"/>
  <c r="D186" i="17" s="1"/>
  <c r="AO163" i="17" a="1"/>
  <c r="AO163" i="17" s="1"/>
  <c r="AP211" i="17" a="1"/>
  <c r="AP211" i="17" s="1"/>
  <c r="AP294" i="17" a="1"/>
  <c r="AP294" i="17" s="1"/>
  <c r="AP358" i="17" a="1"/>
  <c r="AP358" i="17" s="1"/>
  <c r="AP422" i="17" a="1"/>
  <c r="AP422" i="17" s="1"/>
  <c r="AQ81" i="17" a="1"/>
  <c r="AQ81" i="17" s="1"/>
  <c r="AQ145" i="17" a="1"/>
  <c r="AQ145" i="17" s="1"/>
  <c r="AQ209" i="17" a="1"/>
  <c r="AQ209" i="17" s="1"/>
  <c r="AQ273" i="17" a="1"/>
  <c r="AQ273" i="17" s="1"/>
  <c r="AQ337" i="17" a="1"/>
  <c r="AQ337" i="17" s="1"/>
  <c r="AQ401" i="17" a="1"/>
  <c r="AQ401" i="17" s="1"/>
  <c r="AR64" i="17" a="1"/>
  <c r="AR64" i="17" s="1"/>
  <c r="AR128" i="17" a="1"/>
  <c r="AR128" i="17" s="1"/>
  <c r="AR192" i="17" a="1"/>
  <c r="AR192" i="17" s="1"/>
  <c r="AR256" i="17" a="1"/>
  <c r="AR256" i="17" s="1"/>
  <c r="AR320" i="17" a="1"/>
  <c r="AR320" i="17" s="1"/>
  <c r="AR384" i="17" a="1"/>
  <c r="AR384" i="17" s="1"/>
  <c r="AS49" i="17" a="1"/>
  <c r="AS49" i="17" s="1"/>
  <c r="AS113" i="17" a="1"/>
  <c r="AS113" i="17" s="1"/>
  <c r="AS177" i="17" a="1"/>
  <c r="AS177" i="17" s="1"/>
  <c r="AS241" i="17" a="1"/>
  <c r="AS241" i="17" s="1"/>
  <c r="AS305" i="17" a="1"/>
  <c r="AS305" i="17" s="1"/>
  <c r="AS369" i="17" a="1"/>
  <c r="AS369" i="17" s="1"/>
  <c r="X14" i="17" a="1"/>
  <c r="X14" i="17" s="1"/>
  <c r="X492" i="17" s="1"/>
  <c r="D59" i="17" a="1"/>
  <c r="D59" i="17" s="1"/>
  <c r="AM387" i="17" a="1"/>
  <c r="AM387" i="17" s="1"/>
  <c r="AO299" i="17" a="1"/>
  <c r="AO299" i="17" s="1"/>
  <c r="AP248" i="17" a="1"/>
  <c r="AP248" i="17" s="1"/>
  <c r="AP319" i="17" a="1"/>
  <c r="AP319" i="17" s="1"/>
  <c r="AP383" i="17" a="1"/>
  <c r="AP383" i="17" s="1"/>
  <c r="AQ42" i="17" a="1"/>
  <c r="AQ42" i="17" s="1"/>
  <c r="AQ106" i="17" a="1"/>
  <c r="AQ106" i="17" s="1"/>
  <c r="AQ170" i="17" a="1"/>
  <c r="AQ170" i="17" s="1"/>
  <c r="AQ234" i="17" a="1"/>
  <c r="AQ234" i="17" s="1"/>
  <c r="AQ298" i="17" a="1"/>
  <c r="AQ298" i="17" s="1"/>
  <c r="AQ362" i="17" a="1"/>
  <c r="AQ362" i="17" s="1"/>
  <c r="AR18" i="17" a="1"/>
  <c r="AR18" i="17" s="1"/>
  <c r="AR81" i="17" a="1"/>
  <c r="AR81" i="17" s="1"/>
  <c r="AR145" i="17" a="1"/>
  <c r="AR145" i="17" s="1"/>
  <c r="AR209" i="17" a="1"/>
  <c r="AR209" i="17" s="1"/>
  <c r="AR273" i="17" a="1"/>
  <c r="AR273" i="17" s="1"/>
  <c r="AR337" i="17" a="1"/>
  <c r="AR337" i="17" s="1"/>
  <c r="AR401" i="17" a="1"/>
  <c r="AR401" i="17" s="1"/>
  <c r="AS58" i="17" a="1"/>
  <c r="AS58" i="17" s="1"/>
  <c r="AS122" i="17" a="1"/>
  <c r="AS122" i="17" s="1"/>
  <c r="AS186" i="17" a="1"/>
  <c r="AS186" i="17" s="1"/>
  <c r="AS250" i="17" a="1"/>
  <c r="AS250" i="17" s="1"/>
  <c r="AS314" i="17" a="1"/>
  <c r="AS314" i="17" s="1"/>
  <c r="AS378" i="17" a="1"/>
  <c r="AS378" i="17" s="1"/>
  <c r="D20" i="17" a="1"/>
  <c r="D20" i="17" s="1"/>
  <c r="D84" i="17" a="1"/>
  <c r="D84" i="17" s="1"/>
  <c r="D148" i="17" a="1"/>
  <c r="D148" i="17" s="1"/>
  <c r="AM163" i="17" a="1"/>
  <c r="AM163" i="17" s="1"/>
  <c r="AO307" i="17" a="1"/>
  <c r="AO307" i="17" s="1"/>
  <c r="AP249" i="17" a="1"/>
  <c r="AP249" i="17" s="1"/>
  <c r="AP320" i="17" a="1"/>
  <c r="AP320" i="17" s="1"/>
  <c r="AP384" i="17" a="1"/>
  <c r="AP384" i="17" s="1"/>
  <c r="AQ43" i="17" a="1"/>
  <c r="AQ43" i="17" s="1"/>
  <c r="AQ107" i="17" a="1"/>
  <c r="AQ107" i="17" s="1"/>
  <c r="AQ171" i="17" a="1"/>
  <c r="AQ171" i="17" s="1"/>
  <c r="AQ235" i="17" a="1"/>
  <c r="AQ235" i="17" s="1"/>
  <c r="AQ299" i="17" a="1"/>
  <c r="AQ299" i="17" s="1"/>
  <c r="AQ363" i="17" a="1"/>
  <c r="AQ363" i="17" s="1"/>
  <c r="AR19" i="17" a="1"/>
  <c r="AR19" i="17" s="1"/>
  <c r="AR82" i="17" a="1"/>
  <c r="AR82" i="17" s="1"/>
  <c r="AR146" i="17" a="1"/>
  <c r="AR146" i="17" s="1"/>
  <c r="AR210" i="17" a="1"/>
  <c r="AR210" i="17" s="1"/>
  <c r="AR274" i="17" a="1"/>
  <c r="AR274" i="17" s="1"/>
  <c r="AR338" i="17" a="1"/>
  <c r="AR338" i="17" s="1"/>
  <c r="AR402" i="17" a="1"/>
  <c r="AR402" i="17" s="1"/>
  <c r="AS59" i="17" a="1"/>
  <c r="AS59" i="17" s="1"/>
  <c r="AS123" i="17" a="1"/>
  <c r="AS123" i="17" s="1"/>
  <c r="AS187" i="17" a="1"/>
  <c r="AS187" i="17" s="1"/>
  <c r="AS251" i="17" a="1"/>
  <c r="AS251" i="17" s="1"/>
  <c r="AS315" i="17" a="1"/>
  <c r="AS315" i="17" s="1"/>
  <c r="AS379" i="17" a="1"/>
  <c r="AS379" i="17" s="1"/>
  <c r="Z14" i="17" a="1"/>
  <c r="Z14" i="17" s="1"/>
  <c r="Z494" i="17" s="1"/>
  <c r="D61" i="17" a="1"/>
  <c r="D61" i="17" s="1"/>
  <c r="D125" i="17" a="1"/>
  <c r="D125" i="17" s="1"/>
  <c r="AN322" i="17" a="1"/>
  <c r="AN322" i="17" s="1"/>
  <c r="AP133" i="17" a="1"/>
  <c r="AP133" i="17" s="1"/>
  <c r="AP281" i="17" a="1"/>
  <c r="AP281" i="17" s="1"/>
  <c r="AP345" i="17" a="1"/>
  <c r="AP345" i="17" s="1"/>
  <c r="AP409" i="17" a="1"/>
  <c r="AP409" i="17" s="1"/>
  <c r="AQ68" i="17" a="1"/>
  <c r="AQ68" i="17" s="1"/>
  <c r="AQ132" i="17" a="1"/>
  <c r="AQ132" i="17" s="1"/>
  <c r="AQ196" i="17" a="1"/>
  <c r="AQ196" i="17" s="1"/>
  <c r="AQ260" i="17" a="1"/>
  <c r="AQ260" i="17" s="1"/>
  <c r="AQ324" i="17" a="1"/>
  <c r="AQ324" i="17" s="1"/>
  <c r="AQ388" i="17" a="1"/>
  <c r="AQ388" i="17" s="1"/>
  <c r="AR43" i="17" a="1"/>
  <c r="AR43" i="17" s="1"/>
  <c r="AR107" i="17" a="1"/>
  <c r="AR107" i="17" s="1"/>
  <c r="AR171" i="17" a="1"/>
  <c r="AR171" i="17" s="1"/>
  <c r="AR235" i="17" a="1"/>
  <c r="AR235" i="17" s="1"/>
  <c r="AR299" i="17" a="1"/>
  <c r="AR299" i="17" s="1"/>
  <c r="AR363" i="17" a="1"/>
  <c r="AR363" i="17" s="1"/>
  <c r="AS20" i="17" a="1"/>
  <c r="AS20" i="17" s="1"/>
  <c r="AS84" i="17" a="1"/>
  <c r="AS84" i="17" s="1"/>
  <c r="AS148" i="17" a="1"/>
  <c r="AS148" i="17" s="1"/>
  <c r="AS212" i="17" a="1"/>
  <c r="AS212" i="17" s="1"/>
  <c r="AS276" i="17" a="1"/>
  <c r="AS276" i="17" s="1"/>
  <c r="AS340" i="17" a="1"/>
  <c r="AS340" i="17" s="1"/>
  <c r="AS404" i="17" a="1"/>
  <c r="AS404" i="17" s="1"/>
  <c r="D30" i="17" a="1"/>
  <c r="D30" i="17" s="1"/>
  <c r="D94" i="17" a="1"/>
  <c r="D94" i="17" s="1"/>
  <c r="D158" i="17" a="1"/>
  <c r="D158" i="17" s="1"/>
  <c r="AQ93" i="17" a="1"/>
  <c r="AQ93" i="17" s="1"/>
  <c r="AR156" i="17" a="1"/>
  <c r="AR156" i="17" s="1"/>
  <c r="AS221" i="17" a="1"/>
  <c r="AS221" i="17" s="1"/>
  <c r="D159" i="17" a="1"/>
  <c r="D159" i="17" s="1"/>
  <c r="D234" i="17" a="1"/>
  <c r="D234" i="17" s="1"/>
  <c r="D298" i="17" a="1"/>
  <c r="D298" i="17" s="1"/>
  <c r="D362" i="17" a="1"/>
  <c r="D362" i="17" s="1"/>
  <c r="E18" i="17" a="1"/>
  <c r="E18" i="17" s="1"/>
  <c r="E82" i="17" a="1"/>
  <c r="E82" i="17" s="1"/>
  <c r="E146" i="17" a="1"/>
  <c r="E146" i="17" s="1"/>
  <c r="E210" i="17" a="1"/>
  <c r="E210" i="17" s="1"/>
  <c r="E274" i="17" a="1"/>
  <c r="E274" i="17" s="1"/>
  <c r="E338" i="17" a="1"/>
  <c r="E338" i="17" s="1"/>
  <c r="E402" i="17" a="1"/>
  <c r="E402" i="17" s="1"/>
  <c r="G60" i="17" a="1"/>
  <c r="G60" i="17" s="1"/>
  <c r="G124" i="17" a="1"/>
  <c r="G124" i="17" s="1"/>
  <c r="G188" i="17" a="1"/>
  <c r="G188" i="17" s="1"/>
  <c r="G252" i="17" a="1"/>
  <c r="G252" i="17" s="1"/>
  <c r="G316" i="17" a="1"/>
  <c r="G316" i="17" s="1"/>
  <c r="G380" i="17" a="1"/>
  <c r="G380" i="17" s="1"/>
  <c r="H40" i="17" a="1"/>
  <c r="H40" i="17" s="1"/>
  <c r="H104" i="17" a="1"/>
  <c r="H104" i="17" s="1"/>
  <c r="H168" i="17" a="1"/>
  <c r="H168" i="17" s="1"/>
  <c r="H232" i="17" a="1"/>
  <c r="H232" i="17" s="1"/>
  <c r="H296" i="17" a="1"/>
  <c r="H296" i="17" s="1"/>
  <c r="H360" i="17" a="1"/>
  <c r="H360" i="17" s="1"/>
  <c r="AP282" i="17" a="1"/>
  <c r="AP282" i="17" s="1"/>
  <c r="AQ357" i="17" a="1"/>
  <c r="AQ357" i="17" s="1"/>
  <c r="AR420" i="17" a="1"/>
  <c r="AR420" i="17" s="1"/>
  <c r="AA14" i="17" a="1"/>
  <c r="AA14" i="17" s="1"/>
  <c r="AA495" i="17" s="1"/>
  <c r="D203" i="17" a="1"/>
  <c r="D203" i="17" s="1"/>
  <c r="D267" i="17" a="1"/>
  <c r="D267" i="17" s="1"/>
  <c r="D331" i="17" a="1"/>
  <c r="D331" i="17" s="1"/>
  <c r="D395" i="17" a="1"/>
  <c r="D395" i="17" s="1"/>
  <c r="E51" i="17" a="1"/>
  <c r="E51" i="17" s="1"/>
  <c r="E115" i="17" a="1"/>
  <c r="E115" i="17" s="1"/>
  <c r="E179" i="17" a="1"/>
  <c r="E179" i="17" s="1"/>
  <c r="E243" i="17" a="1"/>
  <c r="E243" i="17" s="1"/>
  <c r="E307" i="17" a="1"/>
  <c r="E307" i="17" s="1"/>
  <c r="E371" i="17" a="1"/>
  <c r="E371" i="17" s="1"/>
  <c r="G29" i="17" a="1"/>
  <c r="G29" i="17" s="1"/>
  <c r="G93" i="17" a="1"/>
  <c r="G93" i="17" s="1"/>
  <c r="G157" i="17" a="1"/>
  <c r="G157" i="17" s="1"/>
  <c r="G221" i="17" a="1"/>
  <c r="G221" i="17" s="1"/>
  <c r="G285" i="17" a="1"/>
  <c r="G285" i="17" s="1"/>
  <c r="G349" i="17" a="1"/>
  <c r="G349" i="17" s="1"/>
  <c r="G413" i="17" a="1"/>
  <c r="G413" i="17" s="1"/>
  <c r="H73" i="17" a="1"/>
  <c r="H73" i="17" s="1"/>
  <c r="H137" i="17" a="1"/>
  <c r="H137" i="17" s="1"/>
  <c r="H201" i="17" a="1"/>
  <c r="H201" i="17" s="1"/>
  <c r="H265" i="17" a="1"/>
  <c r="H265" i="17" s="1"/>
  <c r="H329" i="17" a="1"/>
  <c r="H329" i="17" s="1"/>
  <c r="H393" i="17" a="1"/>
  <c r="H393" i="17" s="1"/>
  <c r="AP418" i="17" a="1"/>
  <c r="AP418" i="17" s="1"/>
  <c r="AR108" i="17" a="1"/>
  <c r="AR108" i="17" s="1"/>
  <c r="AS237" i="17" a="1"/>
  <c r="AS237" i="17" s="1"/>
  <c r="D174" i="17" a="1"/>
  <c r="D174" i="17" s="1"/>
  <c r="D244" i="17" a="1"/>
  <c r="D244" i="17" s="1"/>
  <c r="D308" i="17" a="1"/>
  <c r="D308" i="17" s="1"/>
  <c r="D372" i="17" a="1"/>
  <c r="D372" i="17" s="1"/>
  <c r="E28" i="17" a="1"/>
  <c r="E28" i="17" s="1"/>
  <c r="E92" i="17" a="1"/>
  <c r="E92" i="17" s="1"/>
  <c r="E156" i="17" a="1"/>
  <c r="E156" i="17" s="1"/>
  <c r="E220" i="17" a="1"/>
  <c r="E220" i="17" s="1"/>
  <c r="E284" i="17" a="1"/>
  <c r="E284" i="17" s="1"/>
  <c r="E348" i="17" a="1"/>
  <c r="E348" i="17" s="1"/>
  <c r="E412" i="17" a="1"/>
  <c r="E412" i="17" s="1"/>
  <c r="G70" i="17" a="1"/>
  <c r="G70" i="17" s="1"/>
  <c r="G134" i="17" a="1"/>
  <c r="G134" i="17" s="1"/>
  <c r="G198" i="17" a="1"/>
  <c r="G198" i="17" s="1"/>
  <c r="G262" i="17" a="1"/>
  <c r="G262" i="17" s="1"/>
  <c r="G326" i="17" a="1"/>
  <c r="G326" i="17" s="1"/>
  <c r="G390" i="17" a="1"/>
  <c r="G390" i="17" s="1"/>
  <c r="H42" i="17" a="1"/>
  <c r="H42" i="17" s="1"/>
  <c r="H106" i="17" a="1"/>
  <c r="H106" i="17" s="1"/>
  <c r="H170" i="17" a="1"/>
  <c r="H170" i="17" s="1"/>
  <c r="H234" i="17" a="1"/>
  <c r="H234" i="17" s="1"/>
  <c r="H298" i="17" a="1"/>
  <c r="H298" i="17" s="1"/>
  <c r="H362" i="17" a="1"/>
  <c r="H362" i="17" s="1"/>
  <c r="AP219" i="17" a="1"/>
  <c r="AP219" i="17" s="1"/>
  <c r="AQ373" i="17" a="1"/>
  <c r="AQ373" i="17" s="1"/>
  <c r="AS117" i="17" a="1"/>
  <c r="AS117" i="17" s="1"/>
  <c r="D145" i="17" a="1"/>
  <c r="D145" i="17" s="1"/>
  <c r="D229" i="17" a="1"/>
  <c r="D229" i="17" s="1"/>
  <c r="D293" i="17" a="1"/>
  <c r="D293" i="17" s="1"/>
  <c r="D357" i="17" a="1"/>
  <c r="D357" i="17" s="1"/>
  <c r="D421" i="17" a="1"/>
  <c r="D421" i="17" s="1"/>
  <c r="E77" i="17" a="1"/>
  <c r="E77" i="17" s="1"/>
  <c r="E141" i="17" a="1"/>
  <c r="E141" i="17" s="1"/>
  <c r="E205" i="17" a="1"/>
  <c r="E205" i="17" s="1"/>
  <c r="E269" i="17" a="1"/>
  <c r="E269" i="17" s="1"/>
  <c r="E333" i="17" a="1"/>
  <c r="E333" i="17" s="1"/>
  <c r="E397" i="17" a="1"/>
  <c r="E397" i="17" s="1"/>
  <c r="G55" i="17" a="1"/>
  <c r="G55" i="17" s="1"/>
  <c r="G119" i="17" a="1"/>
  <c r="G119" i="17" s="1"/>
  <c r="G183" i="17" a="1"/>
  <c r="G183" i="17" s="1"/>
  <c r="G247" i="17" a="1"/>
  <c r="G247" i="17" s="1"/>
  <c r="G311" i="17" a="1"/>
  <c r="G311" i="17" s="1"/>
  <c r="G375" i="17" a="1"/>
  <c r="G375" i="17" s="1"/>
  <c r="H35" i="17" a="1"/>
  <c r="H35" i="17" s="1"/>
  <c r="H99" i="17" a="1"/>
  <c r="H99" i="17" s="1"/>
  <c r="H163" i="17" a="1"/>
  <c r="H163" i="17" s="1"/>
  <c r="H227" i="17" a="1"/>
  <c r="H227" i="17" s="1"/>
  <c r="H291" i="17" a="1"/>
  <c r="H291" i="17" s="1"/>
  <c r="H355" i="17" a="1"/>
  <c r="H355" i="17" s="1"/>
  <c r="AQ317" i="17" a="1"/>
  <c r="AQ317" i="17" s="1"/>
  <c r="AS61" i="17" a="1"/>
  <c r="AS61" i="17" s="1"/>
  <c r="D127" i="17" a="1"/>
  <c r="D127" i="17" s="1"/>
  <c r="D222" i="17" a="1"/>
  <c r="D222" i="17" s="1"/>
  <c r="D286" i="17" a="1"/>
  <c r="D286" i="17" s="1"/>
  <c r="D350" i="17" a="1"/>
  <c r="D350" i="17" s="1"/>
  <c r="D414" i="17" a="1"/>
  <c r="D414" i="17" s="1"/>
  <c r="E70" i="17" a="1"/>
  <c r="E70" i="17" s="1"/>
  <c r="E134" i="17" a="1"/>
  <c r="E134" i="17" s="1"/>
  <c r="E198" i="17" a="1"/>
  <c r="E198" i="17" s="1"/>
  <c r="E262" i="17" a="1"/>
  <c r="E262" i="17" s="1"/>
  <c r="E326" i="17" a="1"/>
  <c r="E326" i="17" s="1"/>
  <c r="E390" i="17" a="1"/>
  <c r="E390" i="17" s="1"/>
  <c r="G48" i="17" a="1"/>
  <c r="G48" i="17" s="1"/>
  <c r="G112" i="17" a="1"/>
  <c r="G112" i="17" s="1"/>
  <c r="G176" i="17" a="1"/>
  <c r="G176" i="17" s="1"/>
  <c r="G240" i="17" a="1"/>
  <c r="G240" i="17" s="1"/>
  <c r="G304" i="17" a="1"/>
  <c r="G304" i="17" s="1"/>
  <c r="G368" i="17" a="1"/>
  <c r="G368" i="17" s="1"/>
  <c r="H28" i="17" a="1"/>
  <c r="H28" i="17" s="1"/>
  <c r="H92" i="17" a="1"/>
  <c r="H92" i="17" s="1"/>
  <c r="H156" i="17" a="1"/>
  <c r="H156" i="17" s="1"/>
  <c r="H220" i="17" a="1"/>
  <c r="H220" i="17" s="1"/>
  <c r="H284" i="17" a="1"/>
  <c r="H284" i="17" s="1"/>
  <c r="H348" i="17" a="1"/>
  <c r="H348" i="17" s="1"/>
  <c r="H412" i="17" a="1"/>
  <c r="H412" i="17" s="1"/>
  <c r="AQ197" i="17" a="1"/>
  <c r="AQ197" i="17" s="1"/>
  <c r="AR324" i="17" a="1"/>
  <c r="AR324" i="17" s="1"/>
  <c r="D31" i="17" a="1"/>
  <c r="D31" i="17" s="1"/>
  <c r="D207" i="17" a="1"/>
  <c r="D207" i="17" s="1"/>
  <c r="D271" i="17" a="1"/>
  <c r="D271" i="17" s="1"/>
  <c r="D335" i="17" a="1"/>
  <c r="D335" i="17" s="1"/>
  <c r="D399" i="17" a="1"/>
  <c r="D399" i="17" s="1"/>
  <c r="E63" i="17" a="1"/>
  <c r="E63" i="17" s="1"/>
  <c r="E127" i="17" a="1"/>
  <c r="E127" i="17" s="1"/>
  <c r="E191" i="17" a="1"/>
  <c r="E191" i="17" s="1"/>
  <c r="E255" i="17" a="1"/>
  <c r="E255" i="17" s="1"/>
  <c r="E319" i="17" a="1"/>
  <c r="E319" i="17" s="1"/>
  <c r="E383" i="17" a="1"/>
  <c r="E383" i="17" s="1"/>
  <c r="G49" i="17" a="1"/>
  <c r="G49" i="17" s="1"/>
  <c r="G113" i="17" a="1"/>
  <c r="G113" i="17" s="1"/>
  <c r="G177" i="17" a="1"/>
  <c r="G177" i="17" s="1"/>
  <c r="G241" i="17" a="1"/>
  <c r="G241" i="17" s="1"/>
  <c r="G305" i="17" a="1"/>
  <c r="G305" i="17" s="1"/>
  <c r="G369" i="17" a="1"/>
  <c r="G369" i="17" s="1"/>
  <c r="H29" i="17" a="1"/>
  <c r="H29" i="17" s="1"/>
  <c r="H93" i="17" a="1"/>
  <c r="H93" i="17" s="1"/>
  <c r="H157" i="17" a="1"/>
  <c r="H157" i="17" s="1"/>
  <c r="H221" i="17" a="1"/>
  <c r="H221" i="17" s="1"/>
  <c r="H285" i="17" a="1"/>
  <c r="H285" i="17" s="1"/>
  <c r="H349" i="17" a="1"/>
  <c r="H349" i="17" s="1"/>
  <c r="H413" i="17" a="1"/>
  <c r="H413" i="17" s="1"/>
  <c r="AQ141" i="17" a="1"/>
  <c r="AQ141" i="17" s="1"/>
  <c r="AR268" i="17" a="1"/>
  <c r="AR268" i="17" s="1"/>
  <c r="AS397" i="17" a="1"/>
  <c r="AS397" i="17" s="1"/>
  <c r="D200" i="17" a="1"/>
  <c r="D200" i="17" s="1"/>
  <c r="D264" i="17" a="1"/>
  <c r="D264" i="17" s="1"/>
  <c r="D328" i="17" a="1"/>
  <c r="D328" i="17" s="1"/>
  <c r="D392" i="17" a="1"/>
  <c r="D392" i="17" s="1"/>
  <c r="E56" i="17" a="1"/>
  <c r="E56" i="17" s="1"/>
  <c r="E120" i="17" a="1"/>
  <c r="E120" i="17" s="1"/>
  <c r="E184" i="17" a="1"/>
  <c r="E184" i="17" s="1"/>
  <c r="E248" i="17" a="1"/>
  <c r="E248" i="17" s="1"/>
  <c r="E312" i="17" a="1"/>
  <c r="E312" i="17" s="1"/>
  <c r="E376" i="17" a="1"/>
  <c r="E376" i="17" s="1"/>
  <c r="G34" i="17" a="1"/>
  <c r="G34" i="17" s="1"/>
  <c r="G98" i="17" a="1"/>
  <c r="G98" i="17" s="1"/>
  <c r="G162" i="17" a="1"/>
  <c r="G162" i="17" s="1"/>
  <c r="G226" i="17" a="1"/>
  <c r="G226" i="17" s="1"/>
  <c r="G290" i="17" a="1"/>
  <c r="G290" i="17" s="1"/>
  <c r="G354" i="17" a="1"/>
  <c r="G354" i="17" s="1"/>
  <c r="G418" i="17" a="1"/>
  <c r="G418" i="17" s="1"/>
  <c r="H78" i="17" a="1"/>
  <c r="H78" i="17" s="1"/>
  <c r="H142" i="17" a="1"/>
  <c r="H142" i="17" s="1"/>
  <c r="H206" i="17" a="1"/>
  <c r="H206" i="17" s="1"/>
  <c r="H270" i="17" a="1"/>
  <c r="H270" i="17" s="1"/>
  <c r="H334" i="17" a="1"/>
  <c r="H334" i="17" s="1"/>
  <c r="H398" i="17" a="1"/>
  <c r="H398" i="17" s="1"/>
  <c r="AS21" i="17" a="1"/>
  <c r="AS21" i="17" s="1"/>
  <c r="E273" i="17" a="1"/>
  <c r="E273" i="17" s="1"/>
  <c r="G363" i="17" a="1"/>
  <c r="G363" i="17" s="1"/>
  <c r="I22" i="17" a="1"/>
  <c r="I22" i="17" s="1"/>
  <c r="I86" i="17" a="1"/>
  <c r="I86" i="17" s="1"/>
  <c r="I150" i="17" a="1"/>
  <c r="I150" i="17" s="1"/>
  <c r="I214" i="17" a="1"/>
  <c r="I214" i="17" s="1"/>
  <c r="AR212" i="17" a="1"/>
  <c r="AR212" i="17" s="1"/>
  <c r="E153" i="17" a="1"/>
  <c r="E153" i="17" s="1"/>
  <c r="G243" i="17" a="1"/>
  <c r="G243" i="17" s="1"/>
  <c r="H379" i="17" a="1"/>
  <c r="H379" i="17" s="1"/>
  <c r="I71" i="17" a="1"/>
  <c r="I71" i="17" s="1"/>
  <c r="I135" i="17" a="1"/>
  <c r="I135" i="17" s="1"/>
  <c r="I199" i="17" a="1"/>
  <c r="I199" i="17" s="1"/>
  <c r="AR276" i="17" a="1"/>
  <c r="AR276" i="17" s="1"/>
  <c r="E97" i="17" a="1"/>
  <c r="E97" i="17" s="1"/>
  <c r="G187" i="17" a="1"/>
  <c r="G187" i="17" s="1"/>
  <c r="H279" i="17" a="1"/>
  <c r="H279" i="17" s="1"/>
  <c r="I56" i="17" a="1"/>
  <c r="I56" i="17" s="1"/>
  <c r="I120" i="17" a="1"/>
  <c r="I120" i="17" s="1"/>
  <c r="I184" i="17" a="1"/>
  <c r="I184" i="17" s="1"/>
  <c r="I248" i="17" a="1"/>
  <c r="I248" i="17" s="1"/>
  <c r="E41" i="17" a="1"/>
  <c r="E41" i="17" s="1"/>
  <c r="G195" i="17" a="1"/>
  <c r="G195" i="17" s="1"/>
  <c r="H287" i="17" a="1"/>
  <c r="H287" i="17" s="1"/>
  <c r="I57" i="17" a="1"/>
  <c r="I57" i="17" s="1"/>
  <c r="I121" i="17" a="1"/>
  <c r="I121" i="17" s="1"/>
  <c r="I185" i="17" a="1"/>
  <c r="I185" i="17" s="1"/>
  <c r="I249" i="17" a="1"/>
  <c r="I249" i="17" s="1"/>
  <c r="D281" i="17" a="1"/>
  <c r="D281" i="17" s="1"/>
  <c r="E369" i="17" a="1"/>
  <c r="E369" i="17" s="1"/>
  <c r="AS55" i="17" a="1"/>
  <c r="AS55" i="17" s="1"/>
  <c r="AB14" i="17" a="1"/>
  <c r="AB14" i="17" s="1"/>
  <c r="AP256" i="17" a="1"/>
  <c r="AP256" i="17" s="1"/>
  <c r="AQ32" i="17" a="1"/>
  <c r="AQ32" i="17" s="1"/>
  <c r="AQ216" i="17" a="1"/>
  <c r="AQ216" i="17" s="1"/>
  <c r="AQ368" i="17" a="1"/>
  <c r="AQ368" i="17" s="1"/>
  <c r="AR119" i="17" a="1"/>
  <c r="AR119" i="17" s="1"/>
  <c r="AR223" i="17" a="1"/>
  <c r="AR223" i="17" s="1"/>
  <c r="AR319" i="17" a="1"/>
  <c r="AR319" i="17" s="1"/>
  <c r="AR391" i="17" a="1"/>
  <c r="AR391" i="17" s="1"/>
  <c r="AS64" i="17" a="1"/>
  <c r="AS64" i="17" s="1"/>
  <c r="AS144" i="17" a="1"/>
  <c r="AS144" i="17" s="1"/>
  <c r="AS216" i="17" a="1"/>
  <c r="AS216" i="17" s="1"/>
  <c r="AS288" i="17" a="1"/>
  <c r="AS288" i="17" s="1"/>
  <c r="AS360" i="17" a="1"/>
  <c r="AS360" i="17" s="1"/>
  <c r="AE14" i="17" a="1"/>
  <c r="AE14" i="17" s="1"/>
  <c r="AE499" i="17" s="1"/>
  <c r="D66" i="17" a="1"/>
  <c r="D66" i="17" s="1"/>
  <c r="D130" i="17" a="1"/>
  <c r="D130" i="17" s="1"/>
  <c r="D194" i="17" a="1"/>
  <c r="D194" i="17" s="1"/>
  <c r="AO227" i="17" a="1"/>
  <c r="AO227" i="17" s="1"/>
  <c r="AP224" i="17" a="1"/>
  <c r="AP224" i="17" s="1"/>
  <c r="AP302" i="17" a="1"/>
  <c r="AP302" i="17" s="1"/>
  <c r="AP366" i="17" a="1"/>
  <c r="AP366" i="17" s="1"/>
  <c r="AQ25" i="17" a="1"/>
  <c r="AQ25" i="17" s="1"/>
  <c r="AQ89" i="17" a="1"/>
  <c r="AQ89" i="17" s="1"/>
  <c r="AQ153" i="17" a="1"/>
  <c r="AQ153" i="17" s="1"/>
  <c r="AQ217" i="17" a="1"/>
  <c r="AQ217" i="17" s="1"/>
  <c r="AQ281" i="17" a="1"/>
  <c r="AQ281" i="17" s="1"/>
  <c r="AQ345" i="17" a="1"/>
  <c r="AQ345" i="17" s="1"/>
  <c r="AQ409" i="17" a="1"/>
  <c r="AQ409" i="17" s="1"/>
  <c r="AR72" i="17" a="1"/>
  <c r="AR72" i="17" s="1"/>
  <c r="AR136" i="17" a="1"/>
  <c r="AR136" i="17" s="1"/>
  <c r="AR200" i="17" a="1"/>
  <c r="AR200" i="17" s="1"/>
  <c r="AR264" i="17" a="1"/>
  <c r="AR264" i="17" s="1"/>
  <c r="AR328" i="17" a="1"/>
  <c r="AR328" i="17" s="1"/>
  <c r="AR392" i="17" a="1"/>
  <c r="AR392" i="17" s="1"/>
  <c r="AS57" i="17" a="1"/>
  <c r="AS57" i="17" s="1"/>
  <c r="AS121" i="17" a="1"/>
  <c r="AS121" i="17" s="1"/>
  <c r="AS185" i="17" a="1"/>
  <c r="AS185" i="17" s="1"/>
  <c r="AS249" i="17" a="1"/>
  <c r="AS249" i="17" s="1"/>
  <c r="AS313" i="17" a="1"/>
  <c r="AS313" i="17" s="1"/>
  <c r="AS377" i="17" a="1"/>
  <c r="AS377" i="17" s="1"/>
  <c r="AF14" i="17" a="1"/>
  <c r="AF14" i="17" s="1"/>
  <c r="AF500" i="17" s="1"/>
  <c r="D67" i="17" a="1"/>
  <c r="D67" i="17" s="1"/>
  <c r="AN24" i="17" a="1"/>
  <c r="AN24" i="17" s="1"/>
  <c r="AO363" i="17" a="1"/>
  <c r="AO363" i="17" s="1"/>
  <c r="AP259" i="17" a="1"/>
  <c r="AP259" i="17" s="1"/>
  <c r="AP327" i="17" a="1"/>
  <c r="AP327" i="17" s="1"/>
  <c r="AP391" i="17" a="1"/>
  <c r="AP391" i="17" s="1"/>
  <c r="AQ50" i="17" a="1"/>
  <c r="AQ50" i="17" s="1"/>
  <c r="AQ114" i="17" a="1"/>
  <c r="AQ114" i="17" s="1"/>
  <c r="AQ178" i="17" a="1"/>
  <c r="AQ178" i="17" s="1"/>
  <c r="AQ242" i="17" a="1"/>
  <c r="AQ242" i="17" s="1"/>
  <c r="AQ306" i="17" a="1"/>
  <c r="AQ306" i="17" s="1"/>
  <c r="AQ370" i="17" a="1"/>
  <c r="AQ370" i="17" s="1"/>
  <c r="AR25" i="17" a="1"/>
  <c r="AR25" i="17" s="1"/>
  <c r="AR89" i="17" a="1"/>
  <c r="AR89" i="17" s="1"/>
  <c r="AR153" i="17" a="1"/>
  <c r="AR153" i="17" s="1"/>
  <c r="AR217" i="17" a="1"/>
  <c r="AR217" i="17" s="1"/>
  <c r="AR281" i="17" a="1"/>
  <c r="AR281" i="17" s="1"/>
  <c r="AR345" i="17" a="1"/>
  <c r="AR345" i="17" s="1"/>
  <c r="AR409" i="17" a="1"/>
  <c r="AR409" i="17" s="1"/>
  <c r="AS66" i="17" a="1"/>
  <c r="AS66" i="17" s="1"/>
  <c r="AS130" i="17" a="1"/>
  <c r="AS130" i="17" s="1"/>
  <c r="AS194" i="17" a="1"/>
  <c r="AS194" i="17" s="1"/>
  <c r="AS258" i="17" a="1"/>
  <c r="AS258" i="17" s="1"/>
  <c r="AS322" i="17" a="1"/>
  <c r="AS322" i="17" s="1"/>
  <c r="AS386" i="17" a="1"/>
  <c r="AS386" i="17" s="1"/>
  <c r="D28" i="17" a="1"/>
  <c r="D28" i="17" s="1"/>
  <c r="D92" i="17" a="1"/>
  <c r="D92" i="17" s="1"/>
  <c r="D156" i="17" a="1"/>
  <c r="D156" i="17" s="1"/>
  <c r="AM419" i="17" a="1"/>
  <c r="AM419" i="17" s="1"/>
  <c r="AO371" i="17" a="1"/>
  <c r="AO371" i="17" s="1"/>
  <c r="AP260" i="17" a="1"/>
  <c r="AP260" i="17" s="1"/>
  <c r="AP328" i="17" a="1"/>
  <c r="AP328" i="17" s="1"/>
  <c r="AP392" i="17" a="1"/>
  <c r="AP392" i="17" s="1"/>
  <c r="AQ51" i="17" a="1"/>
  <c r="AQ51" i="17" s="1"/>
  <c r="AQ115" i="17" a="1"/>
  <c r="AQ115" i="17" s="1"/>
  <c r="AQ179" i="17" a="1"/>
  <c r="AQ179" i="17" s="1"/>
  <c r="AQ243" i="17" a="1"/>
  <c r="AQ243" i="17" s="1"/>
  <c r="AQ307" i="17" a="1"/>
  <c r="AQ307" i="17" s="1"/>
  <c r="AQ371" i="17" a="1"/>
  <c r="AQ371" i="17" s="1"/>
  <c r="AR26" i="17" a="1"/>
  <c r="AR26" i="17" s="1"/>
  <c r="AR90" i="17" a="1"/>
  <c r="AR90" i="17" s="1"/>
  <c r="AR154" i="17" a="1"/>
  <c r="AR154" i="17" s="1"/>
  <c r="AR218" i="17" a="1"/>
  <c r="AR218" i="17" s="1"/>
  <c r="AR282" i="17" a="1"/>
  <c r="AR282" i="17" s="1"/>
  <c r="AR346" i="17" a="1"/>
  <c r="AR346" i="17" s="1"/>
  <c r="AR410" i="17" a="1"/>
  <c r="AR410" i="17" s="1"/>
  <c r="AS67" i="17" a="1"/>
  <c r="AS67" i="17" s="1"/>
  <c r="AS131" i="17" a="1"/>
  <c r="AS131" i="17" s="1"/>
  <c r="AS195" i="17" a="1"/>
  <c r="AS195" i="17" s="1"/>
  <c r="AS259" i="17" a="1"/>
  <c r="AS259" i="17" s="1"/>
  <c r="AS323" i="17" a="1"/>
  <c r="AS323" i="17" s="1"/>
  <c r="AS387" i="17" a="1"/>
  <c r="AS387" i="17" s="1"/>
  <c r="AH14" i="17" a="1"/>
  <c r="AH14" i="17" s="1"/>
  <c r="AH502" i="17" s="1"/>
  <c r="D69" i="17" a="1"/>
  <c r="D69" i="17" s="1"/>
  <c r="D133" i="17" a="1"/>
  <c r="D133" i="17" s="1"/>
  <c r="AO59" i="17" a="1"/>
  <c r="AO59" i="17" s="1"/>
  <c r="AP197" i="17" a="1"/>
  <c r="AP197" i="17" s="1"/>
  <c r="AP289" i="17" a="1"/>
  <c r="AP289" i="17" s="1"/>
  <c r="AP353" i="17" a="1"/>
  <c r="AP353" i="17" s="1"/>
  <c r="AP417" i="17" a="1"/>
  <c r="AP417" i="17" s="1"/>
  <c r="AQ76" i="17" a="1"/>
  <c r="AQ76" i="17" s="1"/>
  <c r="AQ140" i="17" a="1"/>
  <c r="AQ140" i="17" s="1"/>
  <c r="AQ204" i="17" a="1"/>
  <c r="AQ204" i="17" s="1"/>
  <c r="AQ268" i="17" a="1"/>
  <c r="AQ268" i="17" s="1"/>
  <c r="AQ332" i="17" a="1"/>
  <c r="AQ332" i="17" s="1"/>
  <c r="AQ396" i="17" a="1"/>
  <c r="AQ396" i="17" s="1"/>
  <c r="AR51" i="17" a="1"/>
  <c r="AR51" i="17" s="1"/>
  <c r="AR115" i="17" a="1"/>
  <c r="AR115" i="17" s="1"/>
  <c r="AR179" i="17" a="1"/>
  <c r="AR179" i="17" s="1"/>
  <c r="AR243" i="17" a="1"/>
  <c r="AR243" i="17" s="1"/>
  <c r="AR307" i="17" a="1"/>
  <c r="AR307" i="17" s="1"/>
  <c r="AR371" i="17" a="1"/>
  <c r="AR371" i="17" s="1"/>
  <c r="AS28" i="17" a="1"/>
  <c r="AS28" i="17" s="1"/>
  <c r="AS92" i="17" a="1"/>
  <c r="AS92" i="17" s="1"/>
  <c r="AS156" i="17" a="1"/>
  <c r="AS156" i="17" s="1"/>
  <c r="AS220" i="17" a="1"/>
  <c r="AS220" i="17" s="1"/>
  <c r="AS284" i="17" a="1"/>
  <c r="AS284" i="17" s="1"/>
  <c r="AS348" i="17" a="1"/>
  <c r="AS348" i="17" s="1"/>
  <c r="AS412" i="17" a="1"/>
  <c r="AS412" i="17" s="1"/>
  <c r="D38" i="17" a="1"/>
  <c r="D38" i="17" s="1"/>
  <c r="D102" i="17" a="1"/>
  <c r="D102" i="17" s="1"/>
  <c r="AN120" i="17" a="1"/>
  <c r="AN120" i="17" s="1"/>
  <c r="AQ157" i="17" a="1"/>
  <c r="AQ157" i="17" s="1"/>
  <c r="AR220" i="17" a="1"/>
  <c r="AR220" i="17" s="1"/>
  <c r="AS285" i="17" a="1"/>
  <c r="AS285" i="17" s="1"/>
  <c r="D171" i="17" a="1"/>
  <c r="D171" i="17" s="1"/>
  <c r="D242" i="17" a="1"/>
  <c r="D242" i="17" s="1"/>
  <c r="D306" i="17" a="1"/>
  <c r="D306" i="17" s="1"/>
  <c r="D370" i="17" a="1"/>
  <c r="D370" i="17" s="1"/>
  <c r="E26" i="17" a="1"/>
  <c r="E26" i="17" s="1"/>
  <c r="E90" i="17" a="1"/>
  <c r="E90" i="17" s="1"/>
  <c r="E154" i="17" a="1"/>
  <c r="E154" i="17" s="1"/>
  <c r="E218" i="17" a="1"/>
  <c r="E218" i="17" s="1"/>
  <c r="E282" i="17" a="1"/>
  <c r="E282" i="17" s="1"/>
  <c r="E346" i="17" a="1"/>
  <c r="E346" i="17" s="1"/>
  <c r="E410" i="17" a="1"/>
  <c r="E410" i="17" s="1"/>
  <c r="G68" i="17" a="1"/>
  <c r="G68" i="17" s="1"/>
  <c r="G132" i="17" a="1"/>
  <c r="G132" i="17" s="1"/>
  <c r="G196" i="17" a="1"/>
  <c r="G196" i="17" s="1"/>
  <c r="G260" i="17" a="1"/>
  <c r="G260" i="17" s="1"/>
  <c r="G324" i="17" a="1"/>
  <c r="G324" i="17" s="1"/>
  <c r="G388" i="17" a="1"/>
  <c r="G388" i="17" s="1"/>
  <c r="H48" i="17" a="1"/>
  <c r="H48" i="17" s="1"/>
  <c r="H112" i="17" a="1"/>
  <c r="H112" i="17" s="1"/>
  <c r="H176" i="17" a="1"/>
  <c r="H176" i="17" s="1"/>
  <c r="H240" i="17" a="1"/>
  <c r="H240" i="17" s="1"/>
  <c r="H304" i="17" a="1"/>
  <c r="H304" i="17" s="1"/>
  <c r="H368" i="17" a="1"/>
  <c r="H368" i="17" s="1"/>
  <c r="AP346" i="17" a="1"/>
  <c r="AP346" i="17" s="1"/>
  <c r="AQ421" i="17" a="1"/>
  <c r="AQ421" i="17" s="1"/>
  <c r="AS37" i="17" a="1"/>
  <c r="AS37" i="17" s="1"/>
  <c r="D63" i="17" a="1"/>
  <c r="D63" i="17" s="1"/>
  <c r="D211" i="17" a="1"/>
  <c r="D211" i="17" s="1"/>
  <c r="D275" i="17" a="1"/>
  <c r="D275" i="17" s="1"/>
  <c r="D339" i="17" a="1"/>
  <c r="D339" i="17" s="1"/>
  <c r="D403" i="17" a="1"/>
  <c r="D403" i="17" s="1"/>
  <c r="E59" i="17" a="1"/>
  <c r="E59" i="17" s="1"/>
  <c r="E123" i="17" a="1"/>
  <c r="E123" i="17" s="1"/>
  <c r="E187" i="17" a="1"/>
  <c r="E187" i="17" s="1"/>
  <c r="E251" i="17" a="1"/>
  <c r="E251" i="17" s="1"/>
  <c r="E315" i="17" a="1"/>
  <c r="E315" i="17" s="1"/>
  <c r="E379" i="17" a="1"/>
  <c r="E379" i="17" s="1"/>
  <c r="G37" i="17" a="1"/>
  <c r="G37" i="17" s="1"/>
  <c r="G101" i="17" a="1"/>
  <c r="G101" i="17" s="1"/>
  <c r="G165" i="17" a="1"/>
  <c r="G165" i="17" s="1"/>
  <c r="G229" i="17" a="1"/>
  <c r="G229" i="17" s="1"/>
  <c r="G293" i="17" a="1"/>
  <c r="G293" i="17" s="1"/>
  <c r="G357" i="17" a="1"/>
  <c r="G357" i="17" s="1"/>
  <c r="G421" i="17" a="1"/>
  <c r="G421" i="17" s="1"/>
  <c r="H81" i="17" a="1"/>
  <c r="H81" i="17" s="1"/>
  <c r="H145" i="17" a="1"/>
  <c r="H145" i="17" s="1"/>
  <c r="H209" i="17" a="1"/>
  <c r="H209" i="17" s="1"/>
  <c r="H273" i="17" a="1"/>
  <c r="H273" i="17" s="1"/>
  <c r="H337" i="17" a="1"/>
  <c r="H337" i="17" s="1"/>
  <c r="H401" i="17" a="1"/>
  <c r="H401" i="17" s="1"/>
  <c r="AQ45" i="17" a="1"/>
  <c r="AQ45" i="17" s="1"/>
  <c r="AR172" i="17" a="1"/>
  <c r="AR172" i="17" s="1"/>
  <c r="AS301" i="17" a="1"/>
  <c r="AS301" i="17" s="1"/>
  <c r="D184" i="17" a="1"/>
  <c r="D184" i="17" s="1"/>
  <c r="D252" i="17" a="1"/>
  <c r="D252" i="17" s="1"/>
  <c r="D316" i="17" a="1"/>
  <c r="D316" i="17" s="1"/>
  <c r="D380" i="17" a="1"/>
  <c r="D380" i="17" s="1"/>
  <c r="E36" i="17" a="1"/>
  <c r="E36" i="17" s="1"/>
  <c r="E100" i="17" a="1"/>
  <c r="E100" i="17" s="1"/>
  <c r="E164" i="17" a="1"/>
  <c r="E164" i="17" s="1"/>
  <c r="E228" i="17" a="1"/>
  <c r="E228" i="17" s="1"/>
  <c r="E292" i="17" a="1"/>
  <c r="E292" i="17" s="1"/>
  <c r="E356" i="17" a="1"/>
  <c r="E356" i="17" s="1"/>
  <c r="E420" i="17" a="1"/>
  <c r="E420" i="17" s="1"/>
  <c r="G78" i="17" a="1"/>
  <c r="G78" i="17" s="1"/>
  <c r="G142" i="17" a="1"/>
  <c r="G142" i="17" s="1"/>
  <c r="G206" i="17" a="1"/>
  <c r="G206" i="17" s="1"/>
  <c r="G270" i="17" a="1"/>
  <c r="G270" i="17" s="1"/>
  <c r="G334" i="17" a="1"/>
  <c r="G334" i="17" s="1"/>
  <c r="G398" i="17" a="1"/>
  <c r="G398" i="17" s="1"/>
  <c r="H50" i="17" a="1"/>
  <c r="H50" i="17" s="1"/>
  <c r="H114" i="17" a="1"/>
  <c r="H114" i="17" s="1"/>
  <c r="H178" i="17" a="1"/>
  <c r="H178" i="17" s="1"/>
  <c r="H242" i="17" a="1"/>
  <c r="H242" i="17" s="1"/>
  <c r="H306" i="17" a="1"/>
  <c r="H306" i="17" s="1"/>
  <c r="H370" i="17" a="1"/>
  <c r="H370" i="17" s="1"/>
  <c r="AP298" i="17" a="1"/>
  <c r="AP298" i="17" s="1"/>
  <c r="AR52" i="17" a="1"/>
  <c r="AR52" i="17" s="1"/>
  <c r="AS181" i="17" a="1"/>
  <c r="AS181" i="17" s="1"/>
  <c r="D165" i="17" a="1"/>
  <c r="D165" i="17" s="1"/>
  <c r="D237" i="17" a="1"/>
  <c r="D237" i="17" s="1"/>
  <c r="D301" i="17" a="1"/>
  <c r="D301" i="17" s="1"/>
  <c r="D365" i="17" a="1"/>
  <c r="D365" i="17" s="1"/>
  <c r="E21" i="17" a="1"/>
  <c r="E21" i="17" s="1"/>
  <c r="E85" i="17" a="1"/>
  <c r="E85" i="17" s="1"/>
  <c r="E149" i="17" a="1"/>
  <c r="E149" i="17" s="1"/>
  <c r="E213" i="17" a="1"/>
  <c r="E213" i="17" s="1"/>
  <c r="E277" i="17" a="1"/>
  <c r="E277" i="17" s="1"/>
  <c r="E341" i="17" a="1"/>
  <c r="E341" i="17" s="1"/>
  <c r="E405" i="17" a="1"/>
  <c r="E405" i="17" s="1"/>
  <c r="G63" i="17" a="1"/>
  <c r="G63" i="17" s="1"/>
  <c r="G127" i="17" a="1"/>
  <c r="G127" i="17" s="1"/>
  <c r="G191" i="17" a="1"/>
  <c r="G191" i="17" s="1"/>
  <c r="G255" i="17" a="1"/>
  <c r="G255" i="17" s="1"/>
  <c r="G319" i="17" a="1"/>
  <c r="G319" i="17" s="1"/>
  <c r="G383" i="17" a="1"/>
  <c r="G383" i="17" s="1"/>
  <c r="H43" i="17" a="1"/>
  <c r="H43" i="17" s="1"/>
  <c r="H107" i="17" a="1"/>
  <c r="H107" i="17" s="1"/>
  <c r="H171" i="17" a="1"/>
  <c r="H171" i="17" s="1"/>
  <c r="H235" i="17" a="1"/>
  <c r="H235" i="17" s="1"/>
  <c r="H299" i="17" a="1"/>
  <c r="H299" i="17" s="1"/>
  <c r="AP230" i="17" a="1"/>
  <c r="AP230" i="17" s="1"/>
  <c r="AQ381" i="17" a="1"/>
  <c r="AQ381" i="17" s="1"/>
  <c r="AS125" i="17" a="1"/>
  <c r="AS125" i="17" s="1"/>
  <c r="D147" i="17" a="1"/>
  <c r="D147" i="17" s="1"/>
  <c r="D230" i="17" a="1"/>
  <c r="D230" i="17" s="1"/>
  <c r="D294" i="17" a="1"/>
  <c r="D294" i="17" s="1"/>
  <c r="D358" i="17" a="1"/>
  <c r="D358" i="17" s="1"/>
  <c r="D422" i="17" a="1"/>
  <c r="D422" i="17" s="1"/>
  <c r="E78" i="17" a="1"/>
  <c r="E78" i="17" s="1"/>
  <c r="E142" i="17" a="1"/>
  <c r="E142" i="17" s="1"/>
  <c r="E206" i="17" a="1"/>
  <c r="E206" i="17" s="1"/>
  <c r="E270" i="17" a="1"/>
  <c r="E270" i="17" s="1"/>
  <c r="E334" i="17" a="1"/>
  <c r="E334" i="17" s="1"/>
  <c r="E398" i="17" a="1"/>
  <c r="E398" i="17" s="1"/>
  <c r="G56" i="17" a="1"/>
  <c r="G56" i="17" s="1"/>
  <c r="G120" i="17" a="1"/>
  <c r="G120" i="17" s="1"/>
  <c r="G184" i="17" a="1"/>
  <c r="G184" i="17" s="1"/>
  <c r="G248" i="17" a="1"/>
  <c r="G248" i="17" s="1"/>
  <c r="G312" i="17" a="1"/>
  <c r="G312" i="17" s="1"/>
  <c r="G376" i="17" a="1"/>
  <c r="G376" i="17" s="1"/>
  <c r="H36" i="17" a="1"/>
  <c r="H36" i="17" s="1"/>
  <c r="H100" i="17" a="1"/>
  <c r="H100" i="17" s="1"/>
  <c r="H164" i="17" a="1"/>
  <c r="H164" i="17" s="1"/>
  <c r="H228" i="17" a="1"/>
  <c r="H228" i="17" s="1"/>
  <c r="H292" i="17" a="1"/>
  <c r="H292" i="17" s="1"/>
  <c r="H356" i="17" a="1"/>
  <c r="H356" i="17" s="1"/>
  <c r="H420" i="17" a="1"/>
  <c r="H420" i="17" s="1"/>
  <c r="AQ261" i="17" a="1"/>
  <c r="AQ261" i="17" s="1"/>
  <c r="AR388" i="17" a="1"/>
  <c r="AR388" i="17" s="1"/>
  <c r="D95" i="17" a="1"/>
  <c r="D95" i="17" s="1"/>
  <c r="D215" i="17" a="1"/>
  <c r="D215" i="17" s="1"/>
  <c r="D279" i="17" a="1"/>
  <c r="D279" i="17" s="1"/>
  <c r="D343" i="17" a="1"/>
  <c r="D343" i="17" s="1"/>
  <c r="D407" i="17" a="1"/>
  <c r="D407" i="17" s="1"/>
  <c r="E71" i="17" a="1"/>
  <c r="E71" i="17" s="1"/>
  <c r="E135" i="17" a="1"/>
  <c r="E135" i="17" s="1"/>
  <c r="E199" i="17" a="1"/>
  <c r="E199" i="17" s="1"/>
  <c r="E263" i="17" a="1"/>
  <c r="E263" i="17" s="1"/>
  <c r="E327" i="17" a="1"/>
  <c r="E327" i="17" s="1"/>
  <c r="E391" i="17" a="1"/>
  <c r="E391" i="17" s="1"/>
  <c r="G57" i="17" a="1"/>
  <c r="G57" i="17" s="1"/>
  <c r="G121" i="17" a="1"/>
  <c r="G121" i="17" s="1"/>
  <c r="G185" i="17" a="1"/>
  <c r="G185" i="17" s="1"/>
  <c r="G249" i="17" a="1"/>
  <c r="G249" i="17" s="1"/>
  <c r="G313" i="17" a="1"/>
  <c r="G313" i="17" s="1"/>
  <c r="G377" i="17" a="1"/>
  <c r="G377" i="17" s="1"/>
  <c r="H37" i="17" a="1"/>
  <c r="H37" i="17" s="1"/>
  <c r="H101" i="17" a="1"/>
  <c r="H101" i="17" s="1"/>
  <c r="H165" i="17" a="1"/>
  <c r="H165" i="17" s="1"/>
  <c r="H229" i="17" a="1"/>
  <c r="H229" i="17" s="1"/>
  <c r="H293" i="17" a="1"/>
  <c r="H293" i="17" s="1"/>
  <c r="H357" i="17" a="1"/>
  <c r="H357" i="17" s="1"/>
  <c r="H421" i="17" a="1"/>
  <c r="H421" i="17" s="1"/>
  <c r="AQ205" i="17" a="1"/>
  <c r="AQ205" i="17" s="1"/>
  <c r="AR332" i="17" a="1"/>
  <c r="AR332" i="17" s="1"/>
  <c r="D39" i="17" a="1"/>
  <c r="D39" i="17" s="1"/>
  <c r="D208" i="17" a="1"/>
  <c r="D208" i="17" s="1"/>
  <c r="D272" i="17" a="1"/>
  <c r="D272" i="17" s="1"/>
  <c r="D336" i="17" a="1"/>
  <c r="D336" i="17" s="1"/>
  <c r="D400" i="17" a="1"/>
  <c r="D400" i="17" s="1"/>
  <c r="E64" i="17" a="1"/>
  <c r="E64" i="17" s="1"/>
  <c r="E128" i="17" a="1"/>
  <c r="E128" i="17" s="1"/>
  <c r="E192" i="17" a="1"/>
  <c r="E192" i="17" s="1"/>
  <c r="E256" i="17" a="1"/>
  <c r="E256" i="17" s="1"/>
  <c r="E320" i="17" a="1"/>
  <c r="E320" i="17" s="1"/>
  <c r="E384" i="17" a="1"/>
  <c r="E384" i="17" s="1"/>
  <c r="G42" i="17" a="1"/>
  <c r="G42" i="17" s="1"/>
  <c r="G106" i="17" a="1"/>
  <c r="G106" i="17" s="1"/>
  <c r="G170" i="17" a="1"/>
  <c r="G170" i="17" s="1"/>
  <c r="G234" i="17" a="1"/>
  <c r="G234" i="17" s="1"/>
  <c r="G298" i="17" a="1"/>
  <c r="G298" i="17" s="1"/>
  <c r="G362" i="17" a="1"/>
  <c r="G362" i="17" s="1"/>
  <c r="H22" i="17" a="1"/>
  <c r="H22" i="17" s="1"/>
  <c r="H86" i="17" a="1"/>
  <c r="H86" i="17" s="1"/>
  <c r="H150" i="17" a="1"/>
  <c r="H150" i="17" s="1"/>
  <c r="H214" i="17" a="1"/>
  <c r="H214" i="17" s="1"/>
  <c r="H278" i="17" a="1"/>
  <c r="H278" i="17" s="1"/>
  <c r="H342" i="17" a="1"/>
  <c r="H342" i="17" s="1"/>
  <c r="H406" i="17" a="1"/>
  <c r="H406" i="17" s="1"/>
  <c r="D181" i="17" a="1"/>
  <c r="D181" i="17" s="1"/>
  <c r="E337" i="17" a="1"/>
  <c r="E337" i="17" s="1"/>
  <c r="H71" i="17" a="1"/>
  <c r="H71" i="17" s="1"/>
  <c r="I30" i="17" a="1"/>
  <c r="I30" i="17" s="1"/>
  <c r="I94" i="17" a="1"/>
  <c r="I94" i="17" s="1"/>
  <c r="I158" i="17" a="1"/>
  <c r="I158" i="17" s="1"/>
  <c r="I222" i="17" a="1"/>
  <c r="I222" i="17" s="1"/>
  <c r="AS85" i="17" a="1"/>
  <c r="AS85" i="17" s="1"/>
  <c r="E217" i="17" a="1"/>
  <c r="E217" i="17" s="1"/>
  <c r="G307" i="17" a="1"/>
  <c r="G307" i="17" s="1"/>
  <c r="H407" i="17" a="1"/>
  <c r="H407" i="17" s="1"/>
  <c r="I79" i="17" a="1"/>
  <c r="I79" i="17" s="1"/>
  <c r="I143" i="17" a="1"/>
  <c r="I143" i="17" s="1"/>
  <c r="I207" i="17" a="1"/>
  <c r="I207" i="17" s="1"/>
  <c r="AS149" i="17" a="1"/>
  <c r="AS149" i="17" s="1"/>
  <c r="E161" i="17" a="1"/>
  <c r="E161" i="17" s="1"/>
  <c r="G251" i="17" a="1"/>
  <c r="G251" i="17" s="1"/>
  <c r="H343" i="17" a="1"/>
  <c r="H343" i="17" s="1"/>
  <c r="I64" i="17" a="1"/>
  <c r="I64" i="17" s="1"/>
  <c r="AS119" i="17" a="1"/>
  <c r="AS119" i="17" s="1"/>
  <c r="D41" i="17" a="1"/>
  <c r="D41" i="17" s="1"/>
  <c r="AP301" i="17" a="1"/>
  <c r="AP301" i="17" s="1"/>
  <c r="AQ48" i="17" a="1"/>
  <c r="AQ48" i="17" s="1"/>
  <c r="AQ224" i="17" a="1"/>
  <c r="AQ224" i="17" s="1"/>
  <c r="AQ408" i="17" a="1"/>
  <c r="AQ408" i="17" s="1"/>
  <c r="AR135" i="17" a="1"/>
  <c r="AR135" i="17" s="1"/>
  <c r="AR239" i="17" a="1"/>
  <c r="AR239" i="17" s="1"/>
  <c r="AR327" i="17" a="1"/>
  <c r="AR327" i="17" s="1"/>
  <c r="AR399" i="17" a="1"/>
  <c r="AR399" i="17" s="1"/>
  <c r="AS80" i="17" a="1"/>
  <c r="AS80" i="17" s="1"/>
  <c r="AS152" i="17" a="1"/>
  <c r="AS152" i="17" s="1"/>
  <c r="AS224" i="17" a="1"/>
  <c r="AS224" i="17" s="1"/>
  <c r="AS296" i="17" a="1"/>
  <c r="AS296" i="17" s="1"/>
  <c r="AS368" i="17" a="1"/>
  <c r="AS368" i="17" s="1"/>
  <c r="AM14" i="17" a="1"/>
  <c r="AM14" i="17" s="1"/>
  <c r="AM507" i="17" s="1"/>
  <c r="D74" i="17" a="1"/>
  <c r="D74" i="17" s="1"/>
  <c r="D138" i="17" a="1"/>
  <c r="D138" i="17" s="1"/>
  <c r="AM54" i="17" a="1"/>
  <c r="AM54" i="17" s="1"/>
  <c r="AO291" i="17" a="1"/>
  <c r="AO291" i="17" s="1"/>
  <c r="AP236" i="17" a="1"/>
  <c r="AP236" i="17" s="1"/>
  <c r="AP310" i="17" a="1"/>
  <c r="AP310" i="17" s="1"/>
  <c r="AP374" i="17" a="1"/>
  <c r="AP374" i="17" s="1"/>
  <c r="AQ33" i="17" a="1"/>
  <c r="AQ33" i="17" s="1"/>
  <c r="AQ97" i="17" a="1"/>
  <c r="AQ97" i="17" s="1"/>
  <c r="AQ161" i="17" a="1"/>
  <c r="AQ161" i="17" s="1"/>
  <c r="AQ225" i="17" a="1"/>
  <c r="AQ225" i="17" s="1"/>
  <c r="AQ289" i="17" a="1"/>
  <c r="AQ289" i="17" s="1"/>
  <c r="AQ353" i="17" a="1"/>
  <c r="AQ353" i="17" s="1"/>
  <c r="AQ417" i="17" a="1"/>
  <c r="AQ417" i="17" s="1"/>
  <c r="AR80" i="17" a="1"/>
  <c r="AR80" i="17" s="1"/>
  <c r="AR144" i="17" a="1"/>
  <c r="AR144" i="17" s="1"/>
  <c r="AR208" i="17" a="1"/>
  <c r="AR208" i="17" s="1"/>
  <c r="AR272" i="17" a="1"/>
  <c r="AR272" i="17" s="1"/>
  <c r="AR336" i="17" a="1"/>
  <c r="AR336" i="17" s="1"/>
  <c r="AR400" i="17" a="1"/>
  <c r="AR400" i="17" s="1"/>
  <c r="AS65" i="17" a="1"/>
  <c r="AS65" i="17" s="1"/>
  <c r="AS129" i="17" a="1"/>
  <c r="AS129" i="17" s="1"/>
  <c r="AS193" i="17" a="1"/>
  <c r="AS193" i="17" s="1"/>
  <c r="AS257" i="17" a="1"/>
  <c r="AS257" i="17" s="1"/>
  <c r="AS321" i="17" a="1"/>
  <c r="AS321" i="17" s="1"/>
  <c r="AS385" i="17" a="1"/>
  <c r="AS385" i="17" s="1"/>
  <c r="AN14" i="17" a="1"/>
  <c r="AN14" i="17" s="1"/>
  <c r="AN508" i="17" s="1"/>
  <c r="D75" i="17" a="1"/>
  <c r="D75" i="17" s="1"/>
  <c r="AN280" i="17" a="1"/>
  <c r="AN280" i="17" s="1"/>
  <c r="AP53" i="17" a="1"/>
  <c r="AP53" i="17" s="1"/>
  <c r="AP269" i="17" a="1"/>
  <c r="AP269" i="17" s="1"/>
  <c r="AP335" i="17" a="1"/>
  <c r="AP335" i="17" s="1"/>
  <c r="AP399" i="17" a="1"/>
  <c r="AP399" i="17" s="1"/>
  <c r="AQ58" i="17" a="1"/>
  <c r="AQ58" i="17" s="1"/>
  <c r="AQ122" i="17" a="1"/>
  <c r="AQ122" i="17" s="1"/>
  <c r="AQ186" i="17" a="1"/>
  <c r="AQ186" i="17" s="1"/>
  <c r="AQ250" i="17" a="1"/>
  <c r="AQ250" i="17" s="1"/>
  <c r="AQ314" i="17" a="1"/>
  <c r="AQ314" i="17" s="1"/>
  <c r="AQ378" i="17" a="1"/>
  <c r="AQ378" i="17" s="1"/>
  <c r="AR33" i="17" a="1"/>
  <c r="AR33" i="17" s="1"/>
  <c r="AR97" i="17" a="1"/>
  <c r="AR97" i="17" s="1"/>
  <c r="AR161" i="17" a="1"/>
  <c r="AR161" i="17" s="1"/>
  <c r="AR225" i="17" a="1"/>
  <c r="AR225" i="17" s="1"/>
  <c r="AR289" i="17" a="1"/>
  <c r="AR289" i="17" s="1"/>
  <c r="AR353" i="17" a="1"/>
  <c r="AR353" i="17" s="1"/>
  <c r="AR417" i="17" a="1"/>
  <c r="AR417" i="17" s="1"/>
  <c r="AS74" i="17" a="1"/>
  <c r="AS74" i="17" s="1"/>
  <c r="AS138" i="17" a="1"/>
  <c r="AS138" i="17" s="1"/>
  <c r="AS202" i="17" a="1"/>
  <c r="AS202" i="17" s="1"/>
  <c r="AS266" i="17" a="1"/>
  <c r="AS266" i="17" s="1"/>
  <c r="AS330" i="17" a="1"/>
  <c r="AS330" i="17" s="1"/>
  <c r="AS394" i="17" a="1"/>
  <c r="AS394" i="17" s="1"/>
  <c r="D36" i="17" a="1"/>
  <c r="D36" i="17" s="1"/>
  <c r="D100" i="17" a="1"/>
  <c r="D100" i="17" s="1"/>
  <c r="D164" i="17" a="1"/>
  <c r="D164" i="17" s="1"/>
  <c r="AN56" i="17" a="1"/>
  <c r="AN56" i="17" s="1"/>
  <c r="AP61" i="17" a="1"/>
  <c r="AP61" i="17" s="1"/>
  <c r="AP270" i="17" a="1"/>
  <c r="AP270" i="17" s="1"/>
  <c r="AP336" i="17" a="1"/>
  <c r="AP336" i="17" s="1"/>
  <c r="AP400" i="17" a="1"/>
  <c r="AP400" i="17" s="1"/>
  <c r="AQ59" i="17" a="1"/>
  <c r="AQ59" i="17" s="1"/>
  <c r="AQ123" i="17" a="1"/>
  <c r="AQ123" i="17" s="1"/>
  <c r="AQ187" i="17" a="1"/>
  <c r="AQ187" i="17" s="1"/>
  <c r="AQ251" i="17" a="1"/>
  <c r="AQ251" i="17" s="1"/>
  <c r="AQ315" i="17" a="1"/>
  <c r="AQ315" i="17" s="1"/>
  <c r="AQ379" i="17" a="1"/>
  <c r="AQ379" i="17" s="1"/>
  <c r="AR34" i="17" a="1"/>
  <c r="AR34" i="17" s="1"/>
  <c r="AR98" i="17" a="1"/>
  <c r="AR98" i="17" s="1"/>
  <c r="AR162" i="17" a="1"/>
  <c r="AR162" i="17" s="1"/>
  <c r="AR226" i="17" a="1"/>
  <c r="AR226" i="17" s="1"/>
  <c r="AR290" i="17" a="1"/>
  <c r="AR290" i="17" s="1"/>
  <c r="AR354" i="17" a="1"/>
  <c r="AR354" i="17" s="1"/>
  <c r="AR418" i="17" a="1"/>
  <c r="AR418" i="17" s="1"/>
  <c r="AS75" i="17" a="1"/>
  <c r="AS75" i="17" s="1"/>
  <c r="AS139" i="17" a="1"/>
  <c r="AS139" i="17" s="1"/>
  <c r="AS203" i="17" a="1"/>
  <c r="AS203" i="17" s="1"/>
  <c r="AS267" i="17" a="1"/>
  <c r="AS267" i="17" s="1"/>
  <c r="AS331" i="17" a="1"/>
  <c r="AS331" i="17" s="1"/>
  <c r="AS395" i="17" a="1"/>
  <c r="AS395" i="17" s="1"/>
  <c r="AO14" i="17" a="1"/>
  <c r="AO14" i="17" s="1"/>
  <c r="AO509" i="17" s="1"/>
  <c r="D77" i="17" a="1"/>
  <c r="D77" i="17" s="1"/>
  <c r="D141" i="17" a="1"/>
  <c r="D141" i="17" s="1"/>
  <c r="AO123" i="17" a="1"/>
  <c r="AO123" i="17" s="1"/>
  <c r="AP216" i="17" a="1"/>
  <c r="AP216" i="17" s="1"/>
  <c r="AP297" i="17" a="1"/>
  <c r="AP297" i="17" s="1"/>
  <c r="AP361" i="17" a="1"/>
  <c r="AP361" i="17" s="1"/>
  <c r="AQ20" i="17" a="1"/>
  <c r="AQ20" i="17" s="1"/>
  <c r="AQ84" i="17" a="1"/>
  <c r="AQ84" i="17" s="1"/>
  <c r="AQ148" i="17" a="1"/>
  <c r="AQ148" i="17" s="1"/>
  <c r="AQ212" i="17" a="1"/>
  <c r="AQ212" i="17" s="1"/>
  <c r="AQ276" i="17" a="1"/>
  <c r="AQ276" i="17" s="1"/>
  <c r="AQ340" i="17" a="1"/>
  <c r="AQ340" i="17" s="1"/>
  <c r="AQ404" i="17" a="1"/>
  <c r="AQ404" i="17" s="1"/>
  <c r="AR59" i="17" a="1"/>
  <c r="AR59" i="17" s="1"/>
  <c r="AR123" i="17" a="1"/>
  <c r="AR123" i="17" s="1"/>
  <c r="AR187" i="17" a="1"/>
  <c r="AR187" i="17" s="1"/>
  <c r="AR251" i="17" a="1"/>
  <c r="AR251" i="17" s="1"/>
  <c r="AR315" i="17" a="1"/>
  <c r="AR315" i="17" s="1"/>
  <c r="AR379" i="17" a="1"/>
  <c r="AR379" i="17" s="1"/>
  <c r="AS36" i="17" a="1"/>
  <c r="AS36" i="17" s="1"/>
  <c r="AS100" i="17" a="1"/>
  <c r="AS100" i="17" s="1"/>
  <c r="AS164" i="17" a="1"/>
  <c r="AS164" i="17" s="1"/>
  <c r="AS228" i="17" a="1"/>
  <c r="AS228" i="17" s="1"/>
  <c r="AS292" i="17" a="1"/>
  <c r="AS292" i="17" s="1"/>
  <c r="AS356" i="17" a="1"/>
  <c r="AS356" i="17" s="1"/>
  <c r="AS420" i="17" a="1"/>
  <c r="AS420" i="17" s="1"/>
  <c r="D46" i="17" a="1"/>
  <c r="D46" i="17" s="1"/>
  <c r="D110" i="17" a="1"/>
  <c r="D110" i="17" s="1"/>
  <c r="AO195" i="17" a="1"/>
  <c r="AO195" i="17" s="1"/>
  <c r="AQ221" i="17" a="1"/>
  <c r="AQ221" i="17" s="1"/>
  <c r="AR284" i="17" a="1"/>
  <c r="AR284" i="17" s="1"/>
  <c r="AS349" i="17" a="1"/>
  <c r="AS349" i="17" s="1"/>
  <c r="D182" i="17" a="1"/>
  <c r="D182" i="17" s="1"/>
  <c r="D250" i="17" a="1"/>
  <c r="D250" i="17" s="1"/>
  <c r="D314" i="17" a="1"/>
  <c r="D314" i="17" s="1"/>
  <c r="D378" i="17" a="1"/>
  <c r="D378" i="17" s="1"/>
  <c r="E34" i="17" a="1"/>
  <c r="E34" i="17" s="1"/>
  <c r="E98" i="17" a="1"/>
  <c r="E98" i="17" s="1"/>
  <c r="E162" i="17" a="1"/>
  <c r="E162" i="17" s="1"/>
  <c r="E226" i="17" a="1"/>
  <c r="E226" i="17" s="1"/>
  <c r="E290" i="17" a="1"/>
  <c r="E290" i="17" s="1"/>
  <c r="E354" i="17" a="1"/>
  <c r="E354" i="17" s="1"/>
  <c r="E418" i="17" a="1"/>
  <c r="E418" i="17" s="1"/>
  <c r="G76" i="17" a="1"/>
  <c r="G76" i="17" s="1"/>
  <c r="G140" i="17" a="1"/>
  <c r="G140" i="17" s="1"/>
  <c r="G204" i="17" a="1"/>
  <c r="G204" i="17" s="1"/>
  <c r="G268" i="17" a="1"/>
  <c r="G268" i="17" s="1"/>
  <c r="G332" i="17" a="1"/>
  <c r="G332" i="17" s="1"/>
  <c r="G396" i="17" a="1"/>
  <c r="G396" i="17" s="1"/>
  <c r="H56" i="17" a="1"/>
  <c r="H56" i="17" s="1"/>
  <c r="H120" i="17" a="1"/>
  <c r="H120" i="17" s="1"/>
  <c r="H184" i="17" a="1"/>
  <c r="H184" i="17" s="1"/>
  <c r="H248" i="17" a="1"/>
  <c r="H248" i="17" s="1"/>
  <c r="H312" i="17" a="1"/>
  <c r="H312" i="17" s="1"/>
  <c r="H376" i="17" a="1"/>
  <c r="H376" i="17" s="1"/>
  <c r="AP410" i="17" a="1"/>
  <c r="AP410" i="17" s="1"/>
  <c r="AR36" i="17" a="1"/>
  <c r="AR36" i="17" s="1"/>
  <c r="AS101" i="17" a="1"/>
  <c r="AS101" i="17" s="1"/>
  <c r="D119" i="17" a="1"/>
  <c r="D119" i="17" s="1"/>
  <c r="D219" i="17" a="1"/>
  <c r="D219" i="17" s="1"/>
  <c r="D283" i="17" a="1"/>
  <c r="D283" i="17" s="1"/>
  <c r="D347" i="17" a="1"/>
  <c r="D347" i="17" s="1"/>
  <c r="D411" i="17" a="1"/>
  <c r="D411" i="17" s="1"/>
  <c r="E67" i="17" a="1"/>
  <c r="E67" i="17" s="1"/>
  <c r="E131" i="17" a="1"/>
  <c r="E131" i="17" s="1"/>
  <c r="E195" i="17" a="1"/>
  <c r="E195" i="17" s="1"/>
  <c r="E259" i="17" a="1"/>
  <c r="E259" i="17" s="1"/>
  <c r="E323" i="17" a="1"/>
  <c r="E323" i="17" s="1"/>
  <c r="E387" i="17" a="1"/>
  <c r="E387" i="17" s="1"/>
  <c r="G45" i="17" a="1"/>
  <c r="G45" i="17" s="1"/>
  <c r="G109" i="17" a="1"/>
  <c r="G109" i="17" s="1"/>
  <c r="G173" i="17" a="1"/>
  <c r="G173" i="17" s="1"/>
  <c r="G237" i="17" a="1"/>
  <c r="G237" i="17" s="1"/>
  <c r="G301" i="17" a="1"/>
  <c r="G301" i="17" s="1"/>
  <c r="G365" i="17" a="1"/>
  <c r="G365" i="17" s="1"/>
  <c r="H25" i="17" a="1"/>
  <c r="H25" i="17" s="1"/>
  <c r="H89" i="17" a="1"/>
  <c r="H89" i="17" s="1"/>
  <c r="H153" i="17" a="1"/>
  <c r="H153" i="17" s="1"/>
  <c r="H217" i="17" a="1"/>
  <c r="H217" i="17" s="1"/>
  <c r="H281" i="17" a="1"/>
  <c r="H281" i="17" s="1"/>
  <c r="H345" i="17" a="1"/>
  <c r="H345" i="17" s="1"/>
  <c r="H409" i="17" a="1"/>
  <c r="H409" i="17" s="1"/>
  <c r="AQ109" i="17" a="1"/>
  <c r="AQ109" i="17" s="1"/>
  <c r="AR236" i="17" a="1"/>
  <c r="AR236" i="17" s="1"/>
  <c r="AS365" i="17" a="1"/>
  <c r="AS365" i="17" s="1"/>
  <c r="D195" i="17" a="1"/>
  <c r="D195" i="17" s="1"/>
  <c r="D260" i="17" a="1"/>
  <c r="D260" i="17" s="1"/>
  <c r="D324" i="17" a="1"/>
  <c r="D324" i="17" s="1"/>
  <c r="D388" i="17" a="1"/>
  <c r="D388" i="17" s="1"/>
  <c r="E44" i="17" a="1"/>
  <c r="E44" i="17" s="1"/>
  <c r="E108" i="17" a="1"/>
  <c r="E108" i="17" s="1"/>
  <c r="E172" i="17" a="1"/>
  <c r="E172" i="17" s="1"/>
  <c r="E236" i="17" a="1"/>
  <c r="E236" i="17" s="1"/>
  <c r="E300" i="17" a="1"/>
  <c r="E300" i="17" s="1"/>
  <c r="E364" i="17" a="1"/>
  <c r="E364" i="17" s="1"/>
  <c r="G22" i="17" a="1"/>
  <c r="G22" i="17" s="1"/>
  <c r="G86" i="17" a="1"/>
  <c r="G86" i="17" s="1"/>
  <c r="G150" i="17" a="1"/>
  <c r="G150" i="17" s="1"/>
  <c r="G214" i="17" a="1"/>
  <c r="G214" i="17" s="1"/>
  <c r="G278" i="17" a="1"/>
  <c r="G278" i="17" s="1"/>
  <c r="G342" i="17" a="1"/>
  <c r="G342" i="17" s="1"/>
  <c r="G406" i="17" a="1"/>
  <c r="G406" i="17" s="1"/>
  <c r="H58" i="17" a="1"/>
  <c r="H58" i="17" s="1"/>
  <c r="H122" i="17" a="1"/>
  <c r="H122" i="17" s="1"/>
  <c r="H186" i="17" a="1"/>
  <c r="H186" i="17" s="1"/>
  <c r="H250" i="17" a="1"/>
  <c r="H250" i="17" s="1"/>
  <c r="H314" i="17" a="1"/>
  <c r="H314" i="17" s="1"/>
  <c r="H378" i="17" a="1"/>
  <c r="H378" i="17" s="1"/>
  <c r="AP362" i="17" a="1"/>
  <c r="AP362" i="17" s="1"/>
  <c r="AR116" i="17" a="1"/>
  <c r="AR116" i="17" s="1"/>
  <c r="AS245" i="17" a="1"/>
  <c r="AS245" i="17" s="1"/>
  <c r="D175" i="17" a="1"/>
  <c r="D175" i="17" s="1"/>
  <c r="D245" i="17" a="1"/>
  <c r="D245" i="17" s="1"/>
  <c r="D309" i="17" a="1"/>
  <c r="D309" i="17" s="1"/>
  <c r="D373" i="17" a="1"/>
  <c r="D373" i="17" s="1"/>
  <c r="E29" i="17" a="1"/>
  <c r="E29" i="17" s="1"/>
  <c r="E93" i="17" a="1"/>
  <c r="E93" i="17" s="1"/>
  <c r="E157" i="17" a="1"/>
  <c r="E157" i="17" s="1"/>
  <c r="E221" i="17" a="1"/>
  <c r="E221" i="17" s="1"/>
  <c r="E285" i="17" a="1"/>
  <c r="E285" i="17" s="1"/>
  <c r="E349" i="17" a="1"/>
  <c r="E349" i="17" s="1"/>
  <c r="E413" i="17" a="1"/>
  <c r="E413" i="17" s="1"/>
  <c r="G71" i="17" a="1"/>
  <c r="G71" i="17" s="1"/>
  <c r="G135" i="17" a="1"/>
  <c r="G135" i="17" s="1"/>
  <c r="G199" i="17" a="1"/>
  <c r="G199" i="17" s="1"/>
  <c r="G263" i="17" a="1"/>
  <c r="G263" i="17" s="1"/>
  <c r="G327" i="17" a="1"/>
  <c r="G327" i="17" s="1"/>
  <c r="G391" i="17" a="1"/>
  <c r="G391" i="17" s="1"/>
  <c r="H51" i="17" a="1"/>
  <c r="H51" i="17" s="1"/>
  <c r="H115" i="17" a="1"/>
  <c r="H115" i="17" s="1"/>
  <c r="H179" i="17" a="1"/>
  <c r="H179" i="17" s="1"/>
  <c r="H243" i="17" a="1"/>
  <c r="H243" i="17" s="1"/>
  <c r="H307" i="17" a="1"/>
  <c r="H307" i="17" s="1"/>
  <c r="AP306" i="17" a="1"/>
  <c r="AP306" i="17" s="1"/>
  <c r="AR60" i="17" a="1"/>
  <c r="AR60" i="17" s="1"/>
  <c r="AS189" i="17" a="1"/>
  <c r="AS189" i="17" s="1"/>
  <c r="D166" i="17" a="1"/>
  <c r="D166" i="17" s="1"/>
  <c r="D238" i="17" a="1"/>
  <c r="D238" i="17" s="1"/>
  <c r="D302" i="17" a="1"/>
  <c r="D302" i="17" s="1"/>
  <c r="D366" i="17" a="1"/>
  <c r="D366" i="17" s="1"/>
  <c r="E22" i="17" a="1"/>
  <c r="E22" i="17" s="1"/>
  <c r="E86" i="17" a="1"/>
  <c r="E86" i="17" s="1"/>
  <c r="E150" i="17" a="1"/>
  <c r="E150" i="17" s="1"/>
  <c r="E214" i="17" a="1"/>
  <c r="E214" i="17" s="1"/>
  <c r="E278" i="17" a="1"/>
  <c r="E278" i="17" s="1"/>
  <c r="E342" i="17" a="1"/>
  <c r="E342" i="17" s="1"/>
  <c r="E406" i="17" a="1"/>
  <c r="E406" i="17" s="1"/>
  <c r="G64" i="17" a="1"/>
  <c r="G64" i="17" s="1"/>
  <c r="G128" i="17" a="1"/>
  <c r="G128" i="17" s="1"/>
  <c r="G192" i="17" a="1"/>
  <c r="G192" i="17" s="1"/>
  <c r="G256" i="17" a="1"/>
  <c r="G256" i="17" s="1"/>
  <c r="G320" i="17" a="1"/>
  <c r="G320" i="17" s="1"/>
  <c r="G384" i="17" a="1"/>
  <c r="G384" i="17" s="1"/>
  <c r="H44" i="17" a="1"/>
  <c r="H44" i="17" s="1"/>
  <c r="H108" i="17" a="1"/>
  <c r="H108" i="17" s="1"/>
  <c r="H172" i="17" a="1"/>
  <c r="H172" i="17" s="1"/>
  <c r="H236" i="17" a="1"/>
  <c r="H236" i="17" s="1"/>
  <c r="H300" i="17" a="1"/>
  <c r="H300" i="17" s="1"/>
  <c r="H364" i="17" a="1"/>
  <c r="H364" i="17" s="1"/>
  <c r="AL236" i="17" a="1"/>
  <c r="AL236" i="17" s="1"/>
  <c r="AQ325" i="17" a="1"/>
  <c r="AQ325" i="17" s="1"/>
  <c r="AS69" i="17" a="1"/>
  <c r="AS69" i="17" s="1"/>
  <c r="D129" i="17" a="1"/>
  <c r="D129" i="17" s="1"/>
  <c r="D223" i="17" a="1"/>
  <c r="D223" i="17" s="1"/>
  <c r="D287" i="17" a="1"/>
  <c r="D287" i="17" s="1"/>
  <c r="D351" i="17" a="1"/>
  <c r="D351" i="17" s="1"/>
  <c r="D415" i="17" a="1"/>
  <c r="D415" i="17" s="1"/>
  <c r="E79" i="17" a="1"/>
  <c r="E79" i="17" s="1"/>
  <c r="E143" i="17" a="1"/>
  <c r="E143" i="17" s="1"/>
  <c r="E207" i="17" a="1"/>
  <c r="E207" i="17" s="1"/>
  <c r="E271" i="17" a="1"/>
  <c r="E271" i="17" s="1"/>
  <c r="E335" i="17" a="1"/>
  <c r="E335" i="17" s="1"/>
  <c r="E399" i="17" a="1"/>
  <c r="E399" i="17" s="1"/>
  <c r="G65" i="17" a="1"/>
  <c r="G65" i="17" s="1"/>
  <c r="G129" i="17" a="1"/>
  <c r="G129" i="17" s="1"/>
  <c r="G193" i="17" a="1"/>
  <c r="G193" i="17" s="1"/>
  <c r="G257" i="17" a="1"/>
  <c r="G257" i="17" s="1"/>
  <c r="G321" i="17" a="1"/>
  <c r="G321" i="17" s="1"/>
  <c r="G385" i="17" a="1"/>
  <c r="G385" i="17" s="1"/>
  <c r="H45" i="17" a="1"/>
  <c r="H45" i="17" s="1"/>
  <c r="H109" i="17" a="1"/>
  <c r="H109" i="17" s="1"/>
  <c r="H173" i="17" a="1"/>
  <c r="H173" i="17" s="1"/>
  <c r="H237" i="17" a="1"/>
  <c r="H237" i="17" s="1"/>
  <c r="H301" i="17" a="1"/>
  <c r="H301" i="17" s="1"/>
  <c r="H365" i="17" a="1"/>
  <c r="H365" i="17" s="1"/>
  <c r="AM227" i="17" a="1"/>
  <c r="AM227" i="17" s="1"/>
  <c r="AQ269" i="17" a="1"/>
  <c r="AQ269" i="17" s="1"/>
  <c r="AR396" i="17" a="1"/>
  <c r="AR396" i="17" s="1"/>
  <c r="D103" i="17" a="1"/>
  <c r="D103" i="17" s="1"/>
  <c r="D216" i="17" a="1"/>
  <c r="D216" i="17" s="1"/>
  <c r="D280" i="17" a="1"/>
  <c r="D280" i="17" s="1"/>
  <c r="D344" i="17" a="1"/>
  <c r="D344" i="17" s="1"/>
  <c r="D408" i="17" a="1"/>
  <c r="D408" i="17" s="1"/>
  <c r="E72" i="17" a="1"/>
  <c r="E72" i="17" s="1"/>
  <c r="E136" i="17" a="1"/>
  <c r="E136" i="17" s="1"/>
  <c r="E200" i="17" a="1"/>
  <c r="E200" i="17" s="1"/>
  <c r="E264" i="17" a="1"/>
  <c r="E264" i="17" s="1"/>
  <c r="E328" i="17" a="1"/>
  <c r="E328" i="17" s="1"/>
  <c r="E392" i="17" a="1"/>
  <c r="E392" i="17" s="1"/>
  <c r="G50" i="17" a="1"/>
  <c r="G50" i="17" s="1"/>
  <c r="G114" i="17" a="1"/>
  <c r="G114" i="17" s="1"/>
  <c r="G178" i="17" a="1"/>
  <c r="G178" i="17" s="1"/>
  <c r="G242" i="17" a="1"/>
  <c r="G242" i="17" s="1"/>
  <c r="G306" i="17" a="1"/>
  <c r="G306" i="17" s="1"/>
  <c r="G370" i="17" a="1"/>
  <c r="G370" i="17" s="1"/>
  <c r="H30" i="17" a="1"/>
  <c r="H30" i="17" s="1"/>
  <c r="H94" i="17" a="1"/>
  <c r="H94" i="17" s="1"/>
  <c r="H158" i="17" a="1"/>
  <c r="H158" i="17" s="1"/>
  <c r="H222" i="17" a="1"/>
  <c r="H222" i="17" s="1"/>
  <c r="H286" i="17" a="1"/>
  <c r="H286" i="17" s="1"/>
  <c r="H350" i="17" a="1"/>
  <c r="H350" i="17" s="1"/>
  <c r="H414" i="17" a="1"/>
  <c r="H414" i="17" s="1"/>
  <c r="D249" i="17" a="1"/>
  <c r="D249" i="17" s="1"/>
  <c r="E401" i="17" a="1"/>
  <c r="E401" i="17" s="1"/>
  <c r="H135" i="17" a="1"/>
  <c r="H135" i="17" s="1"/>
  <c r="I38" i="17" a="1"/>
  <c r="I38" i="17" s="1"/>
  <c r="I102" i="17" a="1"/>
  <c r="I102" i="17" s="1"/>
  <c r="I166" i="17" a="1"/>
  <c r="I166" i="17" s="1"/>
  <c r="I230" i="17" a="1"/>
  <c r="I230" i="17" s="1"/>
  <c r="D191" i="17" a="1"/>
  <c r="D191" i="17" s="1"/>
  <c r="E281" i="17" a="1"/>
  <c r="E281" i="17" s="1"/>
  <c r="G371" i="17" a="1"/>
  <c r="G371" i="17" s="1"/>
  <c r="I23" i="17" a="1"/>
  <c r="I23" i="17" s="1"/>
  <c r="I87" i="17" a="1"/>
  <c r="I87" i="17" s="1"/>
  <c r="I151" i="17" a="1"/>
  <c r="I151" i="17" s="1"/>
  <c r="I215" i="17" a="1"/>
  <c r="I215" i="17" s="1"/>
  <c r="L14" i="17" a="1"/>
  <c r="L14" i="17" s="1"/>
  <c r="L480" i="17" s="1"/>
  <c r="E225" i="17" a="1"/>
  <c r="E225" i="17" s="1"/>
  <c r="G315" i="17" a="1"/>
  <c r="G315" i="17" s="1"/>
  <c r="H383" i="17" a="1"/>
  <c r="H383" i="17" s="1"/>
  <c r="I72" i="17" a="1"/>
  <c r="I72" i="17" s="1"/>
  <c r="I136" i="17" a="1"/>
  <c r="I136" i="17" s="1"/>
  <c r="AS183" i="17" a="1"/>
  <c r="AS183" i="17" s="1"/>
  <c r="D65" i="17" a="1"/>
  <c r="D65" i="17" s="1"/>
  <c r="AP309" i="17" a="1"/>
  <c r="AP309" i="17" s="1"/>
  <c r="AQ88" i="17" a="1"/>
  <c r="AQ88" i="17" s="1"/>
  <c r="AQ240" i="17" a="1"/>
  <c r="AQ240" i="17" s="1"/>
  <c r="AQ416" i="17" a="1"/>
  <c r="AQ416" i="17" s="1"/>
  <c r="AR143" i="17" a="1"/>
  <c r="AR143" i="17" s="1"/>
  <c r="AR247" i="17" a="1"/>
  <c r="AR247" i="17" s="1"/>
  <c r="AR335" i="17" a="1"/>
  <c r="AR335" i="17" s="1"/>
  <c r="AR415" i="17" a="1"/>
  <c r="AR415" i="17" s="1"/>
  <c r="AS88" i="17" a="1"/>
  <c r="AS88" i="17" s="1"/>
  <c r="AS160" i="17" a="1"/>
  <c r="AS160" i="17" s="1"/>
  <c r="AS232" i="17" a="1"/>
  <c r="AS232" i="17" s="1"/>
  <c r="AS304" i="17" a="1"/>
  <c r="AS304" i="17" s="1"/>
  <c r="AS376" i="17" a="1"/>
  <c r="AS376" i="17" s="1"/>
  <c r="D18" i="17" a="1"/>
  <c r="D18" i="17" s="1"/>
  <c r="D82" i="17" a="1"/>
  <c r="D82" i="17" s="1"/>
  <c r="D146" i="17" a="1"/>
  <c r="D146" i="17" s="1"/>
  <c r="AM355" i="17" a="1"/>
  <c r="AM355" i="17" s="1"/>
  <c r="AO355" i="17" a="1"/>
  <c r="AO355" i="17" s="1"/>
  <c r="AP246" i="17" a="1"/>
  <c r="AP246" i="17" s="1"/>
  <c r="AP318" i="17" a="1"/>
  <c r="AP318" i="17" s="1"/>
  <c r="AP382" i="17" a="1"/>
  <c r="AP382" i="17" s="1"/>
  <c r="AQ41" i="17" a="1"/>
  <c r="AQ41" i="17" s="1"/>
  <c r="AQ105" i="17" a="1"/>
  <c r="AQ105" i="17" s="1"/>
  <c r="AQ169" i="17" a="1"/>
  <c r="AQ169" i="17" s="1"/>
  <c r="AQ233" i="17" a="1"/>
  <c r="AQ233" i="17" s="1"/>
  <c r="AQ297" i="17" a="1"/>
  <c r="AQ297" i="17" s="1"/>
  <c r="AQ361" i="17" a="1"/>
  <c r="AQ361" i="17" s="1"/>
  <c r="AR24" i="17" a="1"/>
  <c r="AR24" i="17" s="1"/>
  <c r="AR88" i="17" a="1"/>
  <c r="AR88" i="17" s="1"/>
  <c r="AR152" i="17" a="1"/>
  <c r="AR152" i="17" s="1"/>
  <c r="AR216" i="17" a="1"/>
  <c r="AR216" i="17" s="1"/>
  <c r="AR280" i="17" a="1"/>
  <c r="AR280" i="17" s="1"/>
  <c r="AR344" i="17" a="1"/>
  <c r="AR344" i="17" s="1"/>
  <c r="AR408" i="17" a="1"/>
  <c r="AR408" i="17" s="1"/>
  <c r="AS73" i="17" a="1"/>
  <c r="AS73" i="17" s="1"/>
  <c r="AS137" i="17" a="1"/>
  <c r="AS137" i="17" s="1"/>
  <c r="AS201" i="17" a="1"/>
  <c r="AS201" i="17" s="1"/>
  <c r="AS265" i="17" a="1"/>
  <c r="AS265" i="17" s="1"/>
  <c r="AS329" i="17" a="1"/>
  <c r="AS329" i="17" s="1"/>
  <c r="AS393" i="17" a="1"/>
  <c r="AS393" i="17" s="1"/>
  <c r="D19" i="17" a="1"/>
  <c r="D19" i="17" s="1"/>
  <c r="D83" i="17" a="1"/>
  <c r="D83" i="17" s="1"/>
  <c r="AN416" i="17" a="1"/>
  <c r="AN416" i="17" s="1"/>
  <c r="AP117" i="17" a="1"/>
  <c r="AP117" i="17" s="1"/>
  <c r="AP279" i="17" a="1"/>
  <c r="AP279" i="17" s="1"/>
  <c r="AP343" i="17" a="1"/>
  <c r="AP343" i="17" s="1"/>
  <c r="AP407" i="17" a="1"/>
  <c r="AP407" i="17" s="1"/>
  <c r="AQ66" i="17" a="1"/>
  <c r="AQ66" i="17" s="1"/>
  <c r="AQ130" i="17" a="1"/>
  <c r="AQ130" i="17" s="1"/>
  <c r="AQ194" i="17" a="1"/>
  <c r="AQ194" i="17" s="1"/>
  <c r="AQ258" i="17" a="1"/>
  <c r="AQ258" i="17" s="1"/>
  <c r="AQ322" i="17" a="1"/>
  <c r="AQ322" i="17" s="1"/>
  <c r="AQ386" i="17" a="1"/>
  <c r="AQ386" i="17" s="1"/>
  <c r="AR41" i="17" a="1"/>
  <c r="AR41" i="17" s="1"/>
  <c r="AR105" i="17" a="1"/>
  <c r="AR105" i="17" s="1"/>
  <c r="AR169" i="17" a="1"/>
  <c r="AR169" i="17" s="1"/>
  <c r="AR233" i="17" a="1"/>
  <c r="AR233" i="17" s="1"/>
  <c r="AR297" i="17" a="1"/>
  <c r="AR297" i="17" s="1"/>
  <c r="AR361" i="17" a="1"/>
  <c r="AR361" i="17" s="1"/>
  <c r="AS18" i="17" a="1"/>
  <c r="AS18" i="17" s="1"/>
  <c r="AS82" i="17" a="1"/>
  <c r="AS82" i="17" s="1"/>
  <c r="AS146" i="17" a="1"/>
  <c r="AS146" i="17" s="1"/>
  <c r="AS210" i="17" a="1"/>
  <c r="AS210" i="17" s="1"/>
  <c r="AS274" i="17" a="1"/>
  <c r="AS274" i="17" s="1"/>
  <c r="AS338" i="17" a="1"/>
  <c r="AS338" i="17" s="1"/>
  <c r="AS402" i="17" a="1"/>
  <c r="AS402" i="17" s="1"/>
  <c r="D44" i="17" a="1"/>
  <c r="D44" i="17" s="1"/>
  <c r="D108" i="17" a="1"/>
  <c r="D108" i="17" s="1"/>
  <c r="D172" i="17" a="1"/>
  <c r="D172" i="17" s="1"/>
  <c r="AN299" i="17" a="1"/>
  <c r="AN299" i="17" s="1"/>
  <c r="AP125" i="17" a="1"/>
  <c r="AP125" i="17" s="1"/>
  <c r="AP280" i="17" a="1"/>
  <c r="AP280" i="17" s="1"/>
  <c r="AP344" i="17" a="1"/>
  <c r="AP344" i="17" s="1"/>
  <c r="AP408" i="17" a="1"/>
  <c r="AP408" i="17" s="1"/>
  <c r="AQ67" i="17" a="1"/>
  <c r="AQ67" i="17" s="1"/>
  <c r="AQ131" i="17" a="1"/>
  <c r="AQ131" i="17" s="1"/>
  <c r="AQ195" i="17" a="1"/>
  <c r="AQ195" i="17" s="1"/>
  <c r="AQ259" i="17" a="1"/>
  <c r="AQ259" i="17" s="1"/>
  <c r="AQ323" i="17" a="1"/>
  <c r="AQ323" i="17" s="1"/>
  <c r="AQ387" i="17" a="1"/>
  <c r="AQ387" i="17" s="1"/>
  <c r="AR42" i="17" a="1"/>
  <c r="AR42" i="17" s="1"/>
  <c r="AR106" i="17" a="1"/>
  <c r="AR106" i="17" s="1"/>
  <c r="AR170" i="17" a="1"/>
  <c r="AR170" i="17" s="1"/>
  <c r="AR234" i="17" a="1"/>
  <c r="AR234" i="17" s="1"/>
  <c r="AR298" i="17" a="1"/>
  <c r="AR298" i="17" s="1"/>
  <c r="AR362" i="17" a="1"/>
  <c r="AR362" i="17" s="1"/>
  <c r="AS19" i="17" a="1"/>
  <c r="AS19" i="17" s="1"/>
  <c r="AS83" i="17" a="1"/>
  <c r="AS83" i="17" s="1"/>
  <c r="AS147" i="17" a="1"/>
  <c r="AS147" i="17" s="1"/>
  <c r="AS211" i="17" a="1"/>
  <c r="AS211" i="17" s="1"/>
  <c r="AS275" i="17" a="1"/>
  <c r="AS275" i="17" s="1"/>
  <c r="AS339" i="17" a="1"/>
  <c r="AS339" i="17" s="1"/>
  <c r="AS403" i="17" a="1"/>
  <c r="AS403" i="17" s="1"/>
  <c r="D21" i="17" a="1"/>
  <c r="D21" i="17" s="1"/>
  <c r="D85" i="17" a="1"/>
  <c r="D85" i="17" s="1"/>
  <c r="D149" i="17" a="1"/>
  <c r="D149" i="17" s="1"/>
  <c r="AO187" i="17" a="1"/>
  <c r="AO187" i="17" s="1"/>
  <c r="AP229" i="17" a="1"/>
  <c r="AP229" i="17" s="1"/>
  <c r="AP305" i="17" a="1"/>
  <c r="AP305" i="17" s="1"/>
  <c r="AP369" i="17" a="1"/>
  <c r="AP369" i="17" s="1"/>
  <c r="AQ28" i="17" a="1"/>
  <c r="AQ28" i="17" s="1"/>
  <c r="AQ92" i="17" a="1"/>
  <c r="AQ92" i="17" s="1"/>
  <c r="AQ156" i="17" a="1"/>
  <c r="AQ156" i="17" s="1"/>
  <c r="AQ220" i="17" a="1"/>
  <c r="AQ220" i="17" s="1"/>
  <c r="AQ284" i="17" a="1"/>
  <c r="AQ284" i="17" s="1"/>
  <c r="AQ348" i="17" a="1"/>
  <c r="AQ348" i="17" s="1"/>
  <c r="AQ412" i="17" a="1"/>
  <c r="AQ412" i="17" s="1"/>
  <c r="AR67" i="17" a="1"/>
  <c r="AR67" i="17" s="1"/>
  <c r="AR131" i="17" a="1"/>
  <c r="AR131" i="17" s="1"/>
  <c r="AR195" i="17" a="1"/>
  <c r="AR195" i="17" s="1"/>
  <c r="AR259" i="17" a="1"/>
  <c r="AR259" i="17" s="1"/>
  <c r="AR323" i="17" a="1"/>
  <c r="AR323" i="17" s="1"/>
  <c r="AR387" i="17" a="1"/>
  <c r="AR387" i="17" s="1"/>
  <c r="AS44" i="17" a="1"/>
  <c r="AS44" i="17" s="1"/>
  <c r="AS108" i="17" a="1"/>
  <c r="AS108" i="17" s="1"/>
  <c r="AS172" i="17" a="1"/>
  <c r="AS172" i="17" s="1"/>
  <c r="AS236" i="17" a="1"/>
  <c r="AS236" i="17" s="1"/>
  <c r="AS300" i="17" a="1"/>
  <c r="AS300" i="17" s="1"/>
  <c r="AS364" i="17" a="1"/>
  <c r="AS364" i="17" s="1"/>
  <c r="K14" i="17" a="1"/>
  <c r="K14" i="17" s="1"/>
  <c r="K479" i="17" s="1"/>
  <c r="D54" i="17" a="1"/>
  <c r="D54" i="17" s="1"/>
  <c r="D118" i="17" a="1"/>
  <c r="D118" i="17" s="1"/>
  <c r="AP77" i="17" a="1"/>
  <c r="AP77" i="17" s="1"/>
  <c r="AQ285" i="17" a="1"/>
  <c r="AQ285" i="17" s="1"/>
  <c r="AR348" i="17" a="1"/>
  <c r="AR348" i="17" s="1"/>
  <c r="AS413" i="17" a="1"/>
  <c r="AS413" i="17" s="1"/>
  <c r="D192" i="17" a="1"/>
  <c r="D192" i="17" s="1"/>
  <c r="D258" i="17" a="1"/>
  <c r="D258" i="17" s="1"/>
  <c r="D322" i="17" a="1"/>
  <c r="D322" i="17" s="1"/>
  <c r="D386" i="17" a="1"/>
  <c r="D386" i="17" s="1"/>
  <c r="E42" i="17" a="1"/>
  <c r="E42" i="17" s="1"/>
  <c r="E106" i="17" a="1"/>
  <c r="E106" i="17" s="1"/>
  <c r="E170" i="17" a="1"/>
  <c r="E170" i="17" s="1"/>
  <c r="E234" i="17" a="1"/>
  <c r="E234" i="17" s="1"/>
  <c r="E298" i="17" a="1"/>
  <c r="E298" i="17" s="1"/>
  <c r="E362" i="17" a="1"/>
  <c r="E362" i="17" s="1"/>
  <c r="G20" i="17" a="1"/>
  <c r="G20" i="17" s="1"/>
  <c r="G84" i="17" a="1"/>
  <c r="G84" i="17" s="1"/>
  <c r="G148" i="17" a="1"/>
  <c r="G148" i="17" s="1"/>
  <c r="G212" i="17" a="1"/>
  <c r="G212" i="17" s="1"/>
  <c r="G276" i="17" a="1"/>
  <c r="G276" i="17" s="1"/>
  <c r="G340" i="17" a="1"/>
  <c r="G340" i="17" s="1"/>
  <c r="G404" i="17" a="1"/>
  <c r="G404" i="17" s="1"/>
  <c r="H64" i="17" a="1"/>
  <c r="H64" i="17" s="1"/>
  <c r="H128" i="17" a="1"/>
  <c r="H128" i="17" s="1"/>
  <c r="H192" i="17" a="1"/>
  <c r="H192" i="17" s="1"/>
  <c r="H256" i="17" a="1"/>
  <c r="H256" i="17" s="1"/>
  <c r="H320" i="17" a="1"/>
  <c r="H320" i="17" s="1"/>
  <c r="H384" i="17" a="1"/>
  <c r="H384" i="17" s="1"/>
  <c r="AQ37" i="17" a="1"/>
  <c r="AQ37" i="17" s="1"/>
  <c r="AR100" i="17" a="1"/>
  <c r="AR100" i="17" s="1"/>
  <c r="AS165" i="17" a="1"/>
  <c r="AS165" i="17" s="1"/>
  <c r="D139" i="17" a="1"/>
  <c r="D139" i="17" s="1"/>
  <c r="D227" i="17" a="1"/>
  <c r="D227" i="17" s="1"/>
  <c r="D291" i="17" a="1"/>
  <c r="D291" i="17" s="1"/>
  <c r="D355" i="17" a="1"/>
  <c r="D355" i="17" s="1"/>
  <c r="D419" i="17" a="1"/>
  <c r="D419" i="17" s="1"/>
  <c r="E75" i="17" a="1"/>
  <c r="E75" i="17" s="1"/>
  <c r="E139" i="17" a="1"/>
  <c r="E139" i="17" s="1"/>
  <c r="E203" i="17" a="1"/>
  <c r="E203" i="17" s="1"/>
  <c r="E267" i="17" a="1"/>
  <c r="E267" i="17" s="1"/>
  <c r="E331" i="17" a="1"/>
  <c r="E331" i="17" s="1"/>
  <c r="E395" i="17" a="1"/>
  <c r="E395" i="17" s="1"/>
  <c r="G53" i="17" a="1"/>
  <c r="G53" i="17" s="1"/>
  <c r="G117" i="17" a="1"/>
  <c r="G117" i="17" s="1"/>
  <c r="G181" i="17" a="1"/>
  <c r="G181" i="17" s="1"/>
  <c r="G245" i="17" a="1"/>
  <c r="G245" i="17" s="1"/>
  <c r="G309" i="17" a="1"/>
  <c r="G309" i="17" s="1"/>
  <c r="G373" i="17" a="1"/>
  <c r="G373" i="17" s="1"/>
  <c r="H33" i="17" a="1"/>
  <c r="H33" i="17" s="1"/>
  <c r="H97" i="17" a="1"/>
  <c r="H97" i="17" s="1"/>
  <c r="H161" i="17" a="1"/>
  <c r="H161" i="17" s="1"/>
  <c r="H225" i="17" a="1"/>
  <c r="H225" i="17" s="1"/>
  <c r="H289" i="17" a="1"/>
  <c r="H289" i="17" s="1"/>
  <c r="H353" i="17" a="1"/>
  <c r="H353" i="17" s="1"/>
  <c r="H417" i="17" a="1"/>
  <c r="H417" i="17" s="1"/>
  <c r="AQ173" i="17" a="1"/>
  <c r="AQ173" i="17" s="1"/>
  <c r="AR300" i="17" a="1"/>
  <c r="AR300" i="17" s="1"/>
  <c r="AJ14" i="17" a="1"/>
  <c r="AJ14" i="17" s="1"/>
  <c r="AJ504" i="17" s="1"/>
  <c r="D204" i="17" a="1"/>
  <c r="D204" i="17" s="1"/>
  <c r="D268" i="17" a="1"/>
  <c r="D268" i="17" s="1"/>
  <c r="D332" i="17" a="1"/>
  <c r="D332" i="17" s="1"/>
  <c r="D396" i="17" a="1"/>
  <c r="D396" i="17" s="1"/>
  <c r="E52" i="17" a="1"/>
  <c r="E52" i="17" s="1"/>
  <c r="E116" i="17" a="1"/>
  <c r="E116" i="17" s="1"/>
  <c r="E180" i="17" a="1"/>
  <c r="E180" i="17" s="1"/>
  <c r="E244" i="17" a="1"/>
  <c r="E244" i="17" s="1"/>
  <c r="E308" i="17" a="1"/>
  <c r="E308" i="17" s="1"/>
  <c r="E372" i="17" a="1"/>
  <c r="E372" i="17" s="1"/>
  <c r="G30" i="17" a="1"/>
  <c r="G30" i="17" s="1"/>
  <c r="G94" i="17" a="1"/>
  <c r="G94" i="17" s="1"/>
  <c r="G158" i="17" a="1"/>
  <c r="G158" i="17" s="1"/>
  <c r="G222" i="17" a="1"/>
  <c r="G222" i="17" s="1"/>
  <c r="G286" i="17" a="1"/>
  <c r="G286" i="17" s="1"/>
  <c r="G350" i="17" a="1"/>
  <c r="G350" i="17" s="1"/>
  <c r="G414" i="17" a="1"/>
  <c r="G414" i="17" s="1"/>
  <c r="H66" i="17" a="1"/>
  <c r="H66" i="17" s="1"/>
  <c r="H130" i="17" a="1"/>
  <c r="H130" i="17" s="1"/>
  <c r="H194" i="17" a="1"/>
  <c r="H194" i="17" s="1"/>
  <c r="H258" i="17" a="1"/>
  <c r="H258" i="17" s="1"/>
  <c r="H322" i="17" a="1"/>
  <c r="H322" i="17" s="1"/>
  <c r="H386" i="17" a="1"/>
  <c r="H386" i="17" s="1"/>
  <c r="AQ53" i="17" a="1"/>
  <c r="AQ53" i="17" s="1"/>
  <c r="AR180" i="17" a="1"/>
  <c r="AR180" i="17" s="1"/>
  <c r="AS309" i="17" a="1"/>
  <c r="AS309" i="17" s="1"/>
  <c r="D185" i="17" a="1"/>
  <c r="D185" i="17" s="1"/>
  <c r="D253" i="17" a="1"/>
  <c r="D253" i="17" s="1"/>
  <c r="D317" i="17" a="1"/>
  <c r="D317" i="17" s="1"/>
  <c r="D381" i="17" a="1"/>
  <c r="D381" i="17" s="1"/>
  <c r="E37" i="17" a="1"/>
  <c r="E37" i="17" s="1"/>
  <c r="E101" i="17" a="1"/>
  <c r="E101" i="17" s="1"/>
  <c r="E165" i="17" a="1"/>
  <c r="E165" i="17" s="1"/>
  <c r="E229" i="17" a="1"/>
  <c r="E229" i="17" s="1"/>
  <c r="E293" i="17" a="1"/>
  <c r="E293" i="17" s="1"/>
  <c r="E357" i="17" a="1"/>
  <c r="E357" i="17" s="1"/>
  <c r="E421" i="17" a="1"/>
  <c r="E421" i="17" s="1"/>
  <c r="G79" i="17" a="1"/>
  <c r="G79" i="17" s="1"/>
  <c r="G143" i="17" a="1"/>
  <c r="G143" i="17" s="1"/>
  <c r="G207" i="17" a="1"/>
  <c r="G207" i="17" s="1"/>
  <c r="G271" i="17" a="1"/>
  <c r="G271" i="17" s="1"/>
  <c r="G335" i="17" a="1"/>
  <c r="G335" i="17" s="1"/>
  <c r="G399" i="17" a="1"/>
  <c r="G399" i="17" s="1"/>
  <c r="H59" i="17" a="1"/>
  <c r="H59" i="17" s="1"/>
  <c r="H123" i="17" a="1"/>
  <c r="H123" i="17" s="1"/>
  <c r="H187" i="17" a="1"/>
  <c r="H187" i="17" s="1"/>
  <c r="H251" i="17" a="1"/>
  <c r="H251" i="17" s="1"/>
  <c r="H315" i="17" a="1"/>
  <c r="H315" i="17" s="1"/>
  <c r="AP370" i="17" a="1"/>
  <c r="AP370" i="17" s="1"/>
  <c r="AR124" i="17" a="1"/>
  <c r="AR124" i="17" s="1"/>
  <c r="AS253" i="17" a="1"/>
  <c r="AS253" i="17" s="1"/>
  <c r="D176" i="17" a="1"/>
  <c r="D176" i="17" s="1"/>
  <c r="D246" i="17" a="1"/>
  <c r="D246" i="17" s="1"/>
  <c r="D310" i="17" a="1"/>
  <c r="D310" i="17" s="1"/>
  <c r="D374" i="17" a="1"/>
  <c r="D374" i="17" s="1"/>
  <c r="E30" i="17" a="1"/>
  <c r="E30" i="17" s="1"/>
  <c r="E94" i="17" a="1"/>
  <c r="E94" i="17" s="1"/>
  <c r="E158" i="17" a="1"/>
  <c r="E158" i="17" s="1"/>
  <c r="E222" i="17" a="1"/>
  <c r="E222" i="17" s="1"/>
  <c r="E286" i="17" a="1"/>
  <c r="E286" i="17" s="1"/>
  <c r="E350" i="17" a="1"/>
  <c r="E350" i="17" s="1"/>
  <c r="E414" i="17" a="1"/>
  <c r="E414" i="17" s="1"/>
  <c r="G72" i="17" a="1"/>
  <c r="G72" i="17" s="1"/>
  <c r="G136" i="17" a="1"/>
  <c r="G136" i="17" s="1"/>
  <c r="G200" i="17" a="1"/>
  <c r="G200" i="17" s="1"/>
  <c r="G264" i="17" a="1"/>
  <c r="G264" i="17" s="1"/>
  <c r="G328" i="17" a="1"/>
  <c r="G328" i="17" s="1"/>
  <c r="G392" i="17" a="1"/>
  <c r="G392" i="17" s="1"/>
  <c r="H52" i="17" a="1"/>
  <c r="H52" i="17" s="1"/>
  <c r="H116" i="17" a="1"/>
  <c r="H116" i="17" s="1"/>
  <c r="H180" i="17" a="1"/>
  <c r="H180" i="17" s="1"/>
  <c r="H244" i="17" a="1"/>
  <c r="H244" i="17" s="1"/>
  <c r="H308" i="17" a="1"/>
  <c r="H308" i="17" s="1"/>
  <c r="H372" i="17" a="1"/>
  <c r="H372" i="17" s="1"/>
  <c r="AP241" i="17" a="1"/>
  <c r="AP241" i="17" s="1"/>
  <c r="AQ389" i="17" a="1"/>
  <c r="AQ389" i="17" s="1"/>
  <c r="AS133" i="17" a="1"/>
  <c r="AS133" i="17" s="1"/>
  <c r="D151" i="17" a="1"/>
  <c r="D151" i="17" s="1"/>
  <c r="D231" i="17" a="1"/>
  <c r="D231" i="17" s="1"/>
  <c r="D295" i="17" a="1"/>
  <c r="D295" i="17" s="1"/>
  <c r="D359" i="17" a="1"/>
  <c r="D359" i="17" s="1"/>
  <c r="E23" i="17" a="1"/>
  <c r="E23" i="17" s="1"/>
  <c r="E87" i="17" a="1"/>
  <c r="E87" i="17" s="1"/>
  <c r="E151" i="17" a="1"/>
  <c r="E151" i="17" s="1"/>
  <c r="E215" i="17" a="1"/>
  <c r="E215" i="17" s="1"/>
  <c r="E279" i="17" a="1"/>
  <c r="E279" i="17" s="1"/>
  <c r="E343" i="17" a="1"/>
  <c r="E343" i="17" s="1"/>
  <c r="E407" i="17" a="1"/>
  <c r="E407" i="17" s="1"/>
  <c r="G73" i="17" a="1"/>
  <c r="G73" i="17" s="1"/>
  <c r="G137" i="17" a="1"/>
  <c r="G137" i="17" s="1"/>
  <c r="G201" i="17" a="1"/>
  <c r="G201" i="17" s="1"/>
  <c r="G265" i="17" a="1"/>
  <c r="G265" i="17" s="1"/>
  <c r="G329" i="17" a="1"/>
  <c r="G329" i="17" s="1"/>
  <c r="G393" i="17" a="1"/>
  <c r="G393" i="17" s="1"/>
  <c r="H53" i="17" a="1"/>
  <c r="H53" i="17" s="1"/>
  <c r="H117" i="17" a="1"/>
  <c r="H117" i="17" s="1"/>
  <c r="H181" i="17" a="1"/>
  <c r="H181" i="17" s="1"/>
  <c r="H245" i="17" a="1"/>
  <c r="H245" i="17" s="1"/>
  <c r="H309" i="17" a="1"/>
  <c r="H309" i="17" s="1"/>
  <c r="H373" i="17" a="1"/>
  <c r="H373" i="17" s="1"/>
  <c r="AO67" i="17" a="1"/>
  <c r="AO67" i="17" s="1"/>
  <c r="AQ333" i="17" a="1"/>
  <c r="AQ333" i="17" s="1"/>
  <c r="AS77" i="17" a="1"/>
  <c r="AS77" i="17" s="1"/>
  <c r="D131" i="17" a="1"/>
  <c r="D131" i="17" s="1"/>
  <c r="D224" i="17" a="1"/>
  <c r="D224" i="17" s="1"/>
  <c r="D288" i="17" a="1"/>
  <c r="D288" i="17" s="1"/>
  <c r="D352" i="17" a="1"/>
  <c r="D352" i="17" s="1"/>
  <c r="D416" i="17" a="1"/>
  <c r="D416" i="17" s="1"/>
  <c r="E80" i="17" a="1"/>
  <c r="E80" i="17" s="1"/>
  <c r="E144" i="17" a="1"/>
  <c r="E144" i="17" s="1"/>
  <c r="E208" i="17" a="1"/>
  <c r="E208" i="17" s="1"/>
  <c r="E272" i="17" a="1"/>
  <c r="E272" i="17" s="1"/>
  <c r="E336" i="17" a="1"/>
  <c r="E336" i="17" s="1"/>
  <c r="E400" i="17" a="1"/>
  <c r="E400" i="17" s="1"/>
  <c r="G58" i="17" a="1"/>
  <c r="G58" i="17" s="1"/>
  <c r="G122" i="17" a="1"/>
  <c r="G122" i="17" s="1"/>
  <c r="G186" i="17" a="1"/>
  <c r="G186" i="17" s="1"/>
  <c r="G250" i="17" a="1"/>
  <c r="G250" i="17" s="1"/>
  <c r="G314" i="17" a="1"/>
  <c r="G314" i="17" s="1"/>
  <c r="G378" i="17" a="1"/>
  <c r="G378" i="17" s="1"/>
  <c r="H38" i="17" a="1"/>
  <c r="H38" i="17" s="1"/>
  <c r="H102" i="17" a="1"/>
  <c r="H102" i="17" s="1"/>
  <c r="H166" i="17" a="1"/>
  <c r="H166" i="17" s="1"/>
  <c r="H230" i="17" a="1"/>
  <c r="H230" i="17" s="1"/>
  <c r="H294" i="17" a="1"/>
  <c r="H294" i="17" s="1"/>
  <c r="H358" i="17" a="1"/>
  <c r="H358" i="17" s="1"/>
  <c r="H422" i="17" a="1"/>
  <c r="H422" i="17" s="1"/>
  <c r="D313" i="17" a="1"/>
  <c r="D313" i="17" s="1"/>
  <c r="G43" i="17" a="1"/>
  <c r="G43" i="17" s="1"/>
  <c r="H199" i="17" a="1"/>
  <c r="H199" i="17" s="1"/>
  <c r="I46" i="17" a="1"/>
  <c r="I46" i="17" s="1"/>
  <c r="I110" i="17" a="1"/>
  <c r="I110" i="17" s="1"/>
  <c r="I174" i="17" a="1"/>
  <c r="I174" i="17" s="1"/>
  <c r="I238" i="17" a="1"/>
  <c r="I238" i="17" s="1"/>
  <c r="D257" i="17" a="1"/>
  <c r="D257" i="17" s="1"/>
  <c r="E345" i="17" a="1"/>
  <c r="E345" i="17" s="1"/>
  <c r="H79" i="17" a="1"/>
  <c r="H79" i="17" s="1"/>
  <c r="I31" i="17" a="1"/>
  <c r="I31" i="17" s="1"/>
  <c r="I95" i="17" a="1"/>
  <c r="I95" i="17" s="1"/>
  <c r="I159" i="17" a="1"/>
  <c r="I159" i="17" s="1"/>
  <c r="I223" i="17" a="1"/>
  <c r="I223" i="17" s="1"/>
  <c r="D201" i="17" a="1"/>
  <c r="D201" i="17" s="1"/>
  <c r="E289" i="17" a="1"/>
  <c r="E289" i="17" s="1"/>
  <c r="G379" i="17" a="1"/>
  <c r="G379" i="17" s="1"/>
  <c r="H408" i="17" a="1"/>
  <c r="H408" i="17" s="1"/>
  <c r="I80" i="17" a="1"/>
  <c r="I80" i="17" s="1"/>
  <c r="I144" i="17" a="1"/>
  <c r="I144" i="17" s="1"/>
  <c r="I208" i="17" a="1"/>
  <c r="I208" i="17" s="1"/>
  <c r="D47" i="17" a="1"/>
  <c r="D47" i="17" s="1"/>
  <c r="E233" i="17" a="1"/>
  <c r="E233" i="17" s="1"/>
  <c r="G387" i="17" a="1"/>
  <c r="G387" i="17" s="1"/>
  <c r="H411" i="17" a="1"/>
  <c r="H411" i="17" s="1"/>
  <c r="AS247" i="17" a="1"/>
  <c r="AS247" i="17" s="1"/>
  <c r="D105" i="17" a="1"/>
  <c r="D105" i="17" s="1"/>
  <c r="AP325" i="17" a="1"/>
  <c r="AP325" i="17" s="1"/>
  <c r="AQ96" i="17" a="1"/>
  <c r="AQ96" i="17" s="1"/>
  <c r="AQ280" i="17" a="1"/>
  <c r="AQ280" i="17" s="1"/>
  <c r="AR31" i="17" a="1"/>
  <c r="AR31" i="17" s="1"/>
  <c r="AR159" i="17" a="1"/>
  <c r="AR159" i="17" s="1"/>
  <c r="AR263" i="17" a="1"/>
  <c r="AR263" i="17" s="1"/>
  <c r="AR351" i="17" a="1"/>
  <c r="AR351" i="17" s="1"/>
  <c r="AS24" i="17" a="1"/>
  <c r="AS24" i="17" s="1"/>
  <c r="AS96" i="17" a="1"/>
  <c r="AS96" i="17" s="1"/>
  <c r="AS168" i="17" a="1"/>
  <c r="AS168" i="17" s="1"/>
  <c r="AS240" i="17" a="1"/>
  <c r="AS240" i="17" s="1"/>
  <c r="AS312" i="17" a="1"/>
  <c r="AS312" i="17" s="1"/>
  <c r="AS384" i="17" a="1"/>
  <c r="AS384" i="17" s="1"/>
  <c r="D26" i="17" a="1"/>
  <c r="D26" i="17" s="1"/>
  <c r="D90" i="17" a="1"/>
  <c r="D90" i="17" s="1"/>
  <c r="D154" i="17" a="1"/>
  <c r="D154" i="17" s="1"/>
  <c r="AN248" i="17" a="1"/>
  <c r="AN248" i="17" s="1"/>
  <c r="AO419" i="17" a="1"/>
  <c r="AO419" i="17" s="1"/>
  <c r="AP257" i="17" a="1"/>
  <c r="AP257" i="17" s="1"/>
  <c r="AP326" i="17" a="1"/>
  <c r="AP326" i="17" s="1"/>
  <c r="AP390" i="17" a="1"/>
  <c r="AP390" i="17" s="1"/>
  <c r="AQ49" i="17" a="1"/>
  <c r="AQ49" i="17" s="1"/>
  <c r="AQ113" i="17" a="1"/>
  <c r="AQ113" i="17" s="1"/>
  <c r="AQ177" i="17" a="1"/>
  <c r="AQ177" i="17" s="1"/>
  <c r="AQ241" i="17" a="1"/>
  <c r="AQ241" i="17" s="1"/>
  <c r="AQ305" i="17" a="1"/>
  <c r="AQ305" i="17" s="1"/>
  <c r="AQ369" i="17" a="1"/>
  <c r="AQ369" i="17" s="1"/>
  <c r="AR32" i="17" a="1"/>
  <c r="AR32" i="17" s="1"/>
  <c r="AR96" i="17" a="1"/>
  <c r="AR96" i="17" s="1"/>
  <c r="AR160" i="17" a="1"/>
  <c r="AR160" i="17" s="1"/>
  <c r="AR224" i="17" a="1"/>
  <c r="AR224" i="17" s="1"/>
  <c r="AR288" i="17" a="1"/>
  <c r="AR288" i="17" s="1"/>
  <c r="AR352" i="17" a="1"/>
  <c r="AR352" i="17" s="1"/>
  <c r="AR416" i="17" a="1"/>
  <c r="AR416" i="17" s="1"/>
  <c r="AS81" i="17" a="1"/>
  <c r="AS81" i="17" s="1"/>
  <c r="AS145" i="17" a="1"/>
  <c r="AS145" i="17" s="1"/>
  <c r="AS209" i="17" a="1"/>
  <c r="AS209" i="17" s="1"/>
  <c r="AS273" i="17" a="1"/>
  <c r="AS273" i="17" s="1"/>
  <c r="AS337" i="17" a="1"/>
  <c r="AS337" i="17" s="1"/>
  <c r="AS401" i="17" a="1"/>
  <c r="AS401" i="17" s="1"/>
  <c r="D27" i="17" a="1"/>
  <c r="D27" i="17" s="1"/>
  <c r="D91" i="17" a="1"/>
  <c r="D91" i="17" s="1"/>
  <c r="AO43" i="17" a="1"/>
  <c r="AO43" i="17" s="1"/>
  <c r="AP181" i="17" a="1"/>
  <c r="AP181" i="17" s="1"/>
  <c r="AP287" i="17" a="1"/>
  <c r="AP287" i="17" s="1"/>
  <c r="AP351" i="17" a="1"/>
  <c r="AP351" i="17" s="1"/>
  <c r="AP415" i="17" a="1"/>
  <c r="AP415" i="17" s="1"/>
  <c r="AQ74" i="17" a="1"/>
  <c r="AQ74" i="17" s="1"/>
  <c r="AQ138" i="17" a="1"/>
  <c r="AQ138" i="17" s="1"/>
  <c r="AQ202" i="17" a="1"/>
  <c r="AQ202" i="17" s="1"/>
  <c r="AQ266" i="17" a="1"/>
  <c r="AQ266" i="17" s="1"/>
  <c r="AQ330" i="17" a="1"/>
  <c r="AQ330" i="17" s="1"/>
  <c r="AQ394" i="17" a="1"/>
  <c r="AQ394" i="17" s="1"/>
  <c r="AR49" i="17" a="1"/>
  <c r="AR49" i="17" s="1"/>
  <c r="AR113" i="17" a="1"/>
  <c r="AR113" i="17" s="1"/>
  <c r="AR177" i="17" a="1"/>
  <c r="AR177" i="17" s="1"/>
  <c r="AR241" i="17" a="1"/>
  <c r="AR241" i="17" s="1"/>
  <c r="AR305" i="17" a="1"/>
  <c r="AR305" i="17" s="1"/>
  <c r="AR369" i="17" a="1"/>
  <c r="AR369" i="17" s="1"/>
  <c r="AS26" i="17" a="1"/>
  <c r="AS26" i="17" s="1"/>
  <c r="AS90" i="17" a="1"/>
  <c r="AS90" i="17" s="1"/>
  <c r="AS154" i="17" a="1"/>
  <c r="AS154" i="17" s="1"/>
  <c r="AS218" i="17" a="1"/>
  <c r="AS218" i="17" s="1"/>
  <c r="AS282" i="17" a="1"/>
  <c r="AS282" i="17" s="1"/>
  <c r="AS346" i="17" a="1"/>
  <c r="AS346" i="17" s="1"/>
  <c r="AS410" i="17" a="1"/>
  <c r="AS410" i="17" s="1"/>
  <c r="D52" i="17" a="1"/>
  <c r="D52" i="17" s="1"/>
  <c r="D116" i="17" a="1"/>
  <c r="D116" i="17" s="1"/>
  <c r="D180" i="17" a="1"/>
  <c r="D180" i="17" s="1"/>
  <c r="AO51" i="17" a="1"/>
  <c r="AO51" i="17" s="1"/>
  <c r="AP189" i="17" a="1"/>
  <c r="AP189" i="17" s="1"/>
  <c r="AP288" i="17" a="1"/>
  <c r="AP288" i="17" s="1"/>
  <c r="AP352" i="17" a="1"/>
  <c r="AP352" i="17" s="1"/>
  <c r="AP416" i="17" a="1"/>
  <c r="AP416" i="17" s="1"/>
  <c r="AQ75" i="17" a="1"/>
  <c r="AQ75" i="17" s="1"/>
  <c r="AQ139" i="17" a="1"/>
  <c r="AQ139" i="17" s="1"/>
  <c r="AQ203" i="17" a="1"/>
  <c r="AQ203" i="17" s="1"/>
  <c r="AQ267" i="17" a="1"/>
  <c r="AQ267" i="17" s="1"/>
  <c r="AQ331" i="17" a="1"/>
  <c r="AQ331" i="17" s="1"/>
  <c r="AQ395" i="17" a="1"/>
  <c r="AQ395" i="17" s="1"/>
  <c r="AR50" i="17" a="1"/>
  <c r="AR50" i="17" s="1"/>
  <c r="AR114" i="17" a="1"/>
  <c r="AR114" i="17" s="1"/>
  <c r="AR178" i="17" a="1"/>
  <c r="AR178" i="17" s="1"/>
  <c r="AR242" i="17" a="1"/>
  <c r="AR242" i="17" s="1"/>
  <c r="AR306" i="17" a="1"/>
  <c r="AR306" i="17" s="1"/>
  <c r="AR370" i="17" a="1"/>
  <c r="AR370" i="17" s="1"/>
  <c r="AS27" i="17" a="1"/>
  <c r="AS27" i="17" s="1"/>
  <c r="AS91" i="17" a="1"/>
  <c r="AS91" i="17" s="1"/>
  <c r="AS155" i="17" a="1"/>
  <c r="AS155" i="17" s="1"/>
  <c r="AS219" i="17" a="1"/>
  <c r="AS219" i="17" s="1"/>
  <c r="AS283" i="17" a="1"/>
  <c r="AS283" i="17" s="1"/>
  <c r="AS347" i="17" a="1"/>
  <c r="AS347" i="17" s="1"/>
  <c r="AS411" i="17" a="1"/>
  <c r="AS411" i="17" s="1"/>
  <c r="D29" i="17" a="1"/>
  <c r="D29" i="17" s="1"/>
  <c r="D93" i="17" a="1"/>
  <c r="D93" i="17" s="1"/>
  <c r="D157" i="17" a="1"/>
  <c r="D157" i="17" s="1"/>
  <c r="AO251" i="17" a="1"/>
  <c r="AO251" i="17" s="1"/>
  <c r="AP240" i="17" a="1"/>
  <c r="AP240" i="17" s="1"/>
  <c r="AP313" i="17" a="1"/>
  <c r="AP313" i="17" s="1"/>
  <c r="AP377" i="17" a="1"/>
  <c r="AP377" i="17" s="1"/>
  <c r="AQ36" i="17" a="1"/>
  <c r="AQ36" i="17" s="1"/>
  <c r="AQ100" i="17" a="1"/>
  <c r="AQ100" i="17" s="1"/>
  <c r="AQ164" i="17" a="1"/>
  <c r="AQ164" i="17" s="1"/>
  <c r="AQ228" i="17" a="1"/>
  <c r="AQ228" i="17" s="1"/>
  <c r="AQ292" i="17" a="1"/>
  <c r="AQ292" i="17" s="1"/>
  <c r="AQ356" i="17" a="1"/>
  <c r="AQ356" i="17" s="1"/>
  <c r="AQ420" i="17" a="1"/>
  <c r="AQ420" i="17" s="1"/>
  <c r="AR75" i="17" a="1"/>
  <c r="AR75" i="17" s="1"/>
  <c r="AR139" i="17" a="1"/>
  <c r="AR139" i="17" s="1"/>
  <c r="AR203" i="17" a="1"/>
  <c r="AR203" i="17" s="1"/>
  <c r="AR267" i="17" a="1"/>
  <c r="AR267" i="17" s="1"/>
  <c r="AR331" i="17" a="1"/>
  <c r="AR331" i="17" s="1"/>
  <c r="AR395" i="17" a="1"/>
  <c r="AR395" i="17" s="1"/>
  <c r="AS52" i="17" a="1"/>
  <c r="AS52" i="17" s="1"/>
  <c r="AS116" i="17" a="1"/>
  <c r="AS116" i="17" s="1"/>
  <c r="AS180" i="17" a="1"/>
  <c r="AS180" i="17" s="1"/>
  <c r="AS244" i="17" a="1"/>
  <c r="AS244" i="17" s="1"/>
  <c r="AS308" i="17" a="1"/>
  <c r="AS308" i="17" s="1"/>
  <c r="AS372" i="17" a="1"/>
  <c r="AS372" i="17" s="1"/>
  <c r="S14" i="17" a="1"/>
  <c r="S14" i="17" s="1"/>
  <c r="D62" i="17" a="1"/>
  <c r="D62" i="17" s="1"/>
  <c r="D126" i="17" a="1"/>
  <c r="D126" i="17" s="1"/>
  <c r="AP273" i="17" a="1"/>
  <c r="AP273" i="17" s="1"/>
  <c r="AQ349" i="17" a="1"/>
  <c r="AQ349" i="17" s="1"/>
  <c r="AR412" i="17" a="1"/>
  <c r="AR412" i="17" s="1"/>
  <c r="U14" i="17" a="1"/>
  <c r="U14" i="17" s="1"/>
  <c r="U489" i="17" s="1"/>
  <c r="D202" i="17" a="1"/>
  <c r="D202" i="17" s="1"/>
  <c r="D266" i="17" a="1"/>
  <c r="D266" i="17" s="1"/>
  <c r="D330" i="17" a="1"/>
  <c r="D330" i="17" s="1"/>
  <c r="D394" i="17" a="1"/>
  <c r="D394" i="17" s="1"/>
  <c r="E50" i="17" a="1"/>
  <c r="E50" i="17" s="1"/>
  <c r="E114" i="17" a="1"/>
  <c r="E114" i="17" s="1"/>
  <c r="E178" i="17" a="1"/>
  <c r="E178" i="17" s="1"/>
  <c r="E242" i="17" a="1"/>
  <c r="E242" i="17" s="1"/>
  <c r="E306" i="17" a="1"/>
  <c r="E306" i="17" s="1"/>
  <c r="E370" i="17" a="1"/>
  <c r="E370" i="17" s="1"/>
  <c r="G28" i="17" a="1"/>
  <c r="G28" i="17" s="1"/>
  <c r="G92" i="17" a="1"/>
  <c r="G92" i="17" s="1"/>
  <c r="G156" i="17" a="1"/>
  <c r="G156" i="17" s="1"/>
  <c r="G220" i="17" a="1"/>
  <c r="G220" i="17" s="1"/>
  <c r="G284" i="17" a="1"/>
  <c r="G284" i="17" s="1"/>
  <c r="G348" i="17" a="1"/>
  <c r="G348" i="17" s="1"/>
  <c r="G412" i="17" a="1"/>
  <c r="G412" i="17" s="1"/>
  <c r="H72" i="17" a="1"/>
  <c r="H72" i="17" s="1"/>
  <c r="H136" i="17" a="1"/>
  <c r="H136" i="17" s="1"/>
  <c r="H200" i="17" a="1"/>
  <c r="H200" i="17" s="1"/>
  <c r="H264" i="17" a="1"/>
  <c r="H264" i="17" s="1"/>
  <c r="H328" i="17" a="1"/>
  <c r="H328" i="17" s="1"/>
  <c r="H392" i="17" a="1"/>
  <c r="H392" i="17" s="1"/>
  <c r="AQ101" i="17" a="1"/>
  <c r="AQ101" i="17" s="1"/>
  <c r="AR164" i="17" a="1"/>
  <c r="AR164" i="17" s="1"/>
  <c r="AS229" i="17" a="1"/>
  <c r="AS229" i="17" s="1"/>
  <c r="D161" i="17" a="1"/>
  <c r="D161" i="17" s="1"/>
  <c r="D235" i="17" a="1"/>
  <c r="D235" i="17" s="1"/>
  <c r="D299" i="17" a="1"/>
  <c r="D299" i="17" s="1"/>
  <c r="D363" i="17" a="1"/>
  <c r="D363" i="17" s="1"/>
  <c r="E19" i="17" a="1"/>
  <c r="E19" i="17" s="1"/>
  <c r="E83" i="17" a="1"/>
  <c r="E83" i="17" s="1"/>
  <c r="E147" i="17" a="1"/>
  <c r="E147" i="17" s="1"/>
  <c r="E211" i="17" a="1"/>
  <c r="E211" i="17" s="1"/>
  <c r="E275" i="17" a="1"/>
  <c r="E275" i="17" s="1"/>
  <c r="E339" i="17" a="1"/>
  <c r="E339" i="17" s="1"/>
  <c r="E403" i="17" a="1"/>
  <c r="E403" i="17" s="1"/>
  <c r="G61" i="17" a="1"/>
  <c r="G61" i="17" s="1"/>
  <c r="G125" i="17" a="1"/>
  <c r="G125" i="17" s="1"/>
  <c r="G189" i="17" a="1"/>
  <c r="G189" i="17" s="1"/>
  <c r="G253" i="17" a="1"/>
  <c r="G253" i="17" s="1"/>
  <c r="G317" i="17" a="1"/>
  <c r="G317" i="17" s="1"/>
  <c r="G381" i="17" a="1"/>
  <c r="G381" i="17" s="1"/>
  <c r="H41" i="17" a="1"/>
  <c r="H41" i="17" s="1"/>
  <c r="H105" i="17" a="1"/>
  <c r="H105" i="17" s="1"/>
  <c r="H169" i="17" a="1"/>
  <c r="H169" i="17" s="1"/>
  <c r="H233" i="17" a="1"/>
  <c r="H233" i="17" s="1"/>
  <c r="H297" i="17" a="1"/>
  <c r="H297" i="17" s="1"/>
  <c r="H361" i="17" a="1"/>
  <c r="H361" i="17" s="1"/>
  <c r="AO323" i="17" a="1"/>
  <c r="AO323" i="17" s="1"/>
  <c r="AQ237" i="17" a="1"/>
  <c r="AQ237" i="17" s="1"/>
  <c r="AR364" i="17" a="1"/>
  <c r="AR364" i="17" s="1"/>
  <c r="D71" i="17" a="1"/>
  <c r="D71" i="17" s="1"/>
  <c r="D212" i="17" a="1"/>
  <c r="D212" i="17" s="1"/>
  <c r="D276" i="17" a="1"/>
  <c r="D276" i="17" s="1"/>
  <c r="D340" i="17" a="1"/>
  <c r="D340" i="17" s="1"/>
  <c r="D404" i="17" a="1"/>
  <c r="D404" i="17" s="1"/>
  <c r="E60" i="17" a="1"/>
  <c r="E60" i="17" s="1"/>
  <c r="E124" i="17" a="1"/>
  <c r="E124" i="17" s="1"/>
  <c r="E188" i="17" a="1"/>
  <c r="E188" i="17" s="1"/>
  <c r="E252" i="17" a="1"/>
  <c r="E252" i="17" s="1"/>
  <c r="E316" i="17" a="1"/>
  <c r="E316" i="17" s="1"/>
  <c r="E380" i="17" a="1"/>
  <c r="E380" i="17" s="1"/>
  <c r="G38" i="17" a="1"/>
  <c r="G38" i="17" s="1"/>
  <c r="G102" i="17" a="1"/>
  <c r="G102" i="17" s="1"/>
  <c r="G166" i="17" a="1"/>
  <c r="G166" i="17" s="1"/>
  <c r="G230" i="17" a="1"/>
  <c r="G230" i="17" s="1"/>
  <c r="G294" i="17" a="1"/>
  <c r="G294" i="17" s="1"/>
  <c r="G358" i="17" a="1"/>
  <c r="G358" i="17" s="1"/>
  <c r="G422" i="17" a="1"/>
  <c r="G422" i="17" s="1"/>
  <c r="H74" i="17" a="1"/>
  <c r="H74" i="17" s="1"/>
  <c r="H138" i="17" a="1"/>
  <c r="H138" i="17" s="1"/>
  <c r="H202" i="17" a="1"/>
  <c r="H202" i="17" s="1"/>
  <c r="H266" i="17" a="1"/>
  <c r="H266" i="17" s="1"/>
  <c r="H330" i="17" a="1"/>
  <c r="H330" i="17" s="1"/>
  <c r="H394" i="17" a="1"/>
  <c r="H394" i="17" s="1"/>
  <c r="AQ117" i="17" a="1"/>
  <c r="AQ117" i="17" s="1"/>
  <c r="AR244" i="17" a="1"/>
  <c r="AR244" i="17" s="1"/>
  <c r="AS373" i="17" a="1"/>
  <c r="AS373" i="17" s="1"/>
  <c r="D197" i="17" a="1"/>
  <c r="D197" i="17" s="1"/>
  <c r="D261" i="17" a="1"/>
  <c r="D261" i="17" s="1"/>
  <c r="D325" i="17" a="1"/>
  <c r="D325" i="17" s="1"/>
  <c r="D389" i="17" a="1"/>
  <c r="D389" i="17" s="1"/>
  <c r="E45" i="17" a="1"/>
  <c r="E45" i="17" s="1"/>
  <c r="E109" i="17" a="1"/>
  <c r="E109" i="17" s="1"/>
  <c r="E173" i="17" a="1"/>
  <c r="E173" i="17" s="1"/>
  <c r="E237" i="17" a="1"/>
  <c r="E237" i="17" s="1"/>
  <c r="E301" i="17" a="1"/>
  <c r="E301" i="17" s="1"/>
  <c r="E365" i="17" a="1"/>
  <c r="E365" i="17" s="1"/>
  <c r="G23" i="17" a="1"/>
  <c r="G23" i="17" s="1"/>
  <c r="G87" i="17" a="1"/>
  <c r="G87" i="17" s="1"/>
  <c r="G151" i="17" a="1"/>
  <c r="G151" i="17" s="1"/>
  <c r="G215" i="17" a="1"/>
  <c r="G215" i="17" s="1"/>
  <c r="G279" i="17" a="1"/>
  <c r="G279" i="17" s="1"/>
  <c r="G343" i="17" a="1"/>
  <c r="G343" i="17" s="1"/>
  <c r="G407" i="17" a="1"/>
  <c r="G407" i="17" s="1"/>
  <c r="H67" i="17" a="1"/>
  <c r="H67" i="17" s="1"/>
  <c r="H131" i="17" a="1"/>
  <c r="H131" i="17" s="1"/>
  <c r="H195" i="17" a="1"/>
  <c r="H195" i="17" s="1"/>
  <c r="H259" i="17" a="1"/>
  <c r="H259" i="17" s="1"/>
  <c r="H323" i="17" a="1"/>
  <c r="H323" i="17" s="1"/>
  <c r="AQ61" i="17" a="1"/>
  <c r="AQ61" i="17" s="1"/>
  <c r="AR188" i="17" a="1"/>
  <c r="AR188" i="17" s="1"/>
  <c r="AS317" i="17" a="1"/>
  <c r="AS317" i="17" s="1"/>
  <c r="D187" i="17" a="1"/>
  <c r="D187" i="17" s="1"/>
  <c r="D254" i="17" a="1"/>
  <c r="D254" i="17" s="1"/>
  <c r="D318" i="17" a="1"/>
  <c r="D318" i="17" s="1"/>
  <c r="D382" i="17" a="1"/>
  <c r="D382" i="17" s="1"/>
  <c r="E38" i="17" a="1"/>
  <c r="E38" i="17" s="1"/>
  <c r="E102" i="17" a="1"/>
  <c r="E102" i="17" s="1"/>
  <c r="E166" i="17" a="1"/>
  <c r="E166" i="17" s="1"/>
  <c r="E230" i="17" a="1"/>
  <c r="E230" i="17" s="1"/>
  <c r="E294" i="17" a="1"/>
  <c r="E294" i="17" s="1"/>
  <c r="E358" i="17" a="1"/>
  <c r="E358" i="17" s="1"/>
  <c r="E422" i="17" a="1"/>
  <c r="E422" i="17" s="1"/>
  <c r="G80" i="17" a="1"/>
  <c r="G80" i="17" s="1"/>
  <c r="G144" i="17" a="1"/>
  <c r="G144" i="17" s="1"/>
  <c r="G208" i="17" a="1"/>
  <c r="G208" i="17" s="1"/>
  <c r="G272" i="17" a="1"/>
  <c r="G272" i="17" s="1"/>
  <c r="G336" i="17" a="1"/>
  <c r="G336" i="17" s="1"/>
  <c r="G400" i="17" a="1"/>
  <c r="G400" i="17" s="1"/>
  <c r="H60" i="17" a="1"/>
  <c r="H60" i="17" s="1"/>
  <c r="H124" i="17" a="1"/>
  <c r="H124" i="17" s="1"/>
  <c r="H188" i="17" a="1"/>
  <c r="H188" i="17" s="1"/>
  <c r="H252" i="17" a="1"/>
  <c r="H252" i="17" s="1"/>
  <c r="H316" i="17" a="1"/>
  <c r="H316" i="17" s="1"/>
  <c r="H380" i="17" a="1"/>
  <c r="H380" i="17" s="1"/>
  <c r="AP314" i="17" a="1"/>
  <c r="AP314" i="17" s="1"/>
  <c r="AR68" i="17" a="1"/>
  <c r="AR68" i="17" s="1"/>
  <c r="AS197" i="17" a="1"/>
  <c r="AS197" i="17" s="1"/>
  <c r="D167" i="17" a="1"/>
  <c r="D167" i="17" s="1"/>
  <c r="D239" i="17" a="1"/>
  <c r="D239" i="17" s="1"/>
  <c r="D303" i="17" a="1"/>
  <c r="D303" i="17" s="1"/>
  <c r="D367" i="17" a="1"/>
  <c r="D367" i="17" s="1"/>
  <c r="E31" i="17" a="1"/>
  <c r="E31" i="17" s="1"/>
  <c r="E95" i="17" a="1"/>
  <c r="E95" i="17" s="1"/>
  <c r="E159" i="17" a="1"/>
  <c r="E159" i="17" s="1"/>
  <c r="E223" i="17" a="1"/>
  <c r="E223" i="17" s="1"/>
  <c r="E287" i="17" a="1"/>
  <c r="E287" i="17" s="1"/>
  <c r="E351" i="17" a="1"/>
  <c r="E351" i="17" s="1"/>
  <c r="E415" i="17" a="1"/>
  <c r="E415" i="17" s="1"/>
  <c r="G81" i="17" a="1"/>
  <c r="G81" i="17" s="1"/>
  <c r="G145" i="17" a="1"/>
  <c r="G145" i="17" s="1"/>
  <c r="G209" i="17" a="1"/>
  <c r="G209" i="17" s="1"/>
  <c r="G273" i="17" a="1"/>
  <c r="G273" i="17" s="1"/>
  <c r="G337" i="17" a="1"/>
  <c r="G337" i="17" s="1"/>
  <c r="G401" i="17" a="1"/>
  <c r="G401" i="17" s="1"/>
  <c r="H61" i="17" a="1"/>
  <c r="H61" i="17" s="1"/>
  <c r="H125" i="17" a="1"/>
  <c r="H125" i="17" s="1"/>
  <c r="H189" i="17" a="1"/>
  <c r="H189" i="17" s="1"/>
  <c r="H253" i="17" a="1"/>
  <c r="H253" i="17" s="1"/>
  <c r="H317" i="17" a="1"/>
  <c r="H317" i="17" s="1"/>
  <c r="H381" i="17" a="1"/>
  <c r="H381" i="17" s="1"/>
  <c r="AP252" i="17" a="1"/>
  <c r="AP252" i="17" s="1"/>
  <c r="AQ397" i="17" a="1"/>
  <c r="AQ397" i="17" s="1"/>
  <c r="AS141" i="17" a="1"/>
  <c r="AS141" i="17" s="1"/>
  <c r="D153" i="17" a="1"/>
  <c r="D153" i="17" s="1"/>
  <c r="D232" i="17" a="1"/>
  <c r="D232" i="17" s="1"/>
  <c r="D296" i="17" a="1"/>
  <c r="D296" i="17" s="1"/>
  <c r="D360" i="17" a="1"/>
  <c r="D360" i="17" s="1"/>
  <c r="E24" i="17" a="1"/>
  <c r="E24" i="17" s="1"/>
  <c r="E88" i="17" a="1"/>
  <c r="E88" i="17" s="1"/>
  <c r="E152" i="17" a="1"/>
  <c r="E152" i="17" s="1"/>
  <c r="E216" i="17" a="1"/>
  <c r="E216" i="17" s="1"/>
  <c r="E280" i="17" a="1"/>
  <c r="E280" i="17" s="1"/>
  <c r="E344" i="17" a="1"/>
  <c r="E344" i="17" s="1"/>
  <c r="E408" i="17" a="1"/>
  <c r="E408" i="17" s="1"/>
  <c r="G66" i="17" a="1"/>
  <c r="G66" i="17" s="1"/>
  <c r="G130" i="17" a="1"/>
  <c r="G130" i="17" s="1"/>
  <c r="G194" i="17" a="1"/>
  <c r="G194" i="17" s="1"/>
  <c r="G258" i="17" a="1"/>
  <c r="G258" i="17" s="1"/>
  <c r="G322" i="17" a="1"/>
  <c r="G322" i="17" s="1"/>
  <c r="G386" i="17" a="1"/>
  <c r="G386" i="17" s="1"/>
  <c r="H46" i="17" a="1"/>
  <c r="H46" i="17" s="1"/>
  <c r="H110" i="17" a="1"/>
  <c r="H110" i="17" s="1"/>
  <c r="H174" i="17" a="1"/>
  <c r="H174" i="17" s="1"/>
  <c r="H238" i="17" a="1"/>
  <c r="H238" i="17" s="1"/>
  <c r="H302" i="17" a="1"/>
  <c r="H302" i="17" s="1"/>
  <c r="H366" i="17" a="1"/>
  <c r="H366" i="17" s="1"/>
  <c r="AO131" i="17" a="1"/>
  <c r="AO131" i="17" s="1"/>
  <c r="D377" i="17" a="1"/>
  <c r="D377" i="17" s="1"/>
  <c r="G107" i="17" a="1"/>
  <c r="G107" i="17" s="1"/>
  <c r="H263" i="17" a="1"/>
  <c r="H263" i="17" s="1"/>
  <c r="I54" i="17" a="1"/>
  <c r="I54" i="17" s="1"/>
  <c r="I118" i="17" a="1"/>
  <c r="I118" i="17" s="1"/>
  <c r="I182" i="17" a="1"/>
  <c r="I182" i="17" s="1"/>
  <c r="I246" i="17" a="1"/>
  <c r="I246" i="17" s="1"/>
  <c r="D321" i="17" a="1"/>
  <c r="D321" i="17" s="1"/>
  <c r="E409" i="17" a="1"/>
  <c r="E409" i="17" s="1"/>
  <c r="H143" i="17" a="1"/>
  <c r="H143" i="17" s="1"/>
  <c r="I39" i="17" a="1"/>
  <c r="I39" i="17" s="1"/>
  <c r="I103" i="17" a="1"/>
  <c r="I103" i="17" s="1"/>
  <c r="I167" i="17" a="1"/>
  <c r="I167" i="17" s="1"/>
  <c r="I231" i="17" a="1"/>
  <c r="I231" i="17" s="1"/>
  <c r="D265" i="17" a="1"/>
  <c r="D265" i="17" s="1"/>
  <c r="E353" i="17" a="1"/>
  <c r="E353" i="17" s="1"/>
  <c r="H23" i="17" a="1"/>
  <c r="H23" i="17" s="1"/>
  <c r="I24" i="17" a="1"/>
  <c r="I24" i="17" s="1"/>
  <c r="I88" i="17" a="1"/>
  <c r="I88" i="17" s="1"/>
  <c r="I152" i="17" a="1"/>
  <c r="I152" i="17" s="1"/>
  <c r="I216" i="17" a="1"/>
  <c r="I216" i="17" s="1"/>
  <c r="D209" i="17" a="1"/>
  <c r="D209" i="17" s="1"/>
  <c r="E297" i="17" a="1"/>
  <c r="E297" i="17" s="1"/>
  <c r="H31" i="17" a="1"/>
  <c r="H31" i="17" s="1"/>
  <c r="I25" i="17" a="1"/>
  <c r="I25" i="17" s="1"/>
  <c r="I89" i="17" a="1"/>
  <c r="I89" i="17" s="1"/>
  <c r="I153" i="17" a="1"/>
  <c r="I153" i="17" s="1"/>
  <c r="I217" i="17" a="1"/>
  <c r="I217" i="17" s="1"/>
  <c r="AR404" i="17" a="1"/>
  <c r="AR404" i="17" s="1"/>
  <c r="E113" i="17" a="1"/>
  <c r="E113" i="17" s="1"/>
  <c r="G267" i="17" a="1"/>
  <c r="G267" i="17" s="1"/>
  <c r="H359" i="17" a="1"/>
  <c r="H359" i="17" s="1"/>
  <c r="I58" i="17" a="1"/>
  <c r="I58" i="17" s="1"/>
  <c r="I287" i="17" a="1"/>
  <c r="I287" i="17" s="1"/>
  <c r="I351" i="17" a="1"/>
  <c r="I351" i="17" s="1"/>
  <c r="I415" i="17" a="1"/>
  <c r="I415" i="17" s="1"/>
  <c r="I288" i="17" a="1"/>
  <c r="I288" i="17" s="1"/>
  <c r="I352" i="17" a="1"/>
  <c r="I352" i="17" s="1"/>
  <c r="I416" i="17" a="1"/>
  <c r="I416" i="17" s="1"/>
  <c r="I21" i="17" a="1"/>
  <c r="I21" i="17" s="1"/>
  <c r="H63" i="17" a="1"/>
  <c r="H63" i="17" s="1"/>
  <c r="E393" i="17" a="1"/>
  <c r="E393" i="17" s="1"/>
  <c r="D241" i="17" a="1"/>
  <c r="D241" i="17" s="1"/>
  <c r="I236" i="17" a="1"/>
  <c r="I236" i="17" s="1"/>
  <c r="I172" i="17" a="1"/>
  <c r="I172" i="17" s="1"/>
  <c r="I108" i="17" a="1"/>
  <c r="I108" i="17" s="1"/>
  <c r="I44" i="17" a="1"/>
  <c r="I44" i="17" s="1"/>
  <c r="H247" i="17" a="1"/>
  <c r="H247" i="17" s="1"/>
  <c r="G155" i="17" a="1"/>
  <c r="G155" i="17" s="1"/>
  <c r="E65" i="17" a="1"/>
  <c r="E65" i="17" s="1"/>
  <c r="I251" i="17" a="1"/>
  <c r="I251" i="17" s="1"/>
  <c r="I187" i="17" a="1"/>
  <c r="I187" i="17" s="1"/>
  <c r="I123" i="17" a="1"/>
  <c r="I123" i="17" s="1"/>
  <c r="I59" i="17" a="1"/>
  <c r="I59" i="17" s="1"/>
  <c r="H363" i="17" a="1"/>
  <c r="H363" i="17" s="1"/>
  <c r="G275" i="17" a="1"/>
  <c r="G275" i="17" s="1"/>
  <c r="E185" i="17" a="1"/>
  <c r="E185" i="17" s="1"/>
  <c r="AS341" i="17" a="1"/>
  <c r="AS341" i="17" s="1"/>
  <c r="I202" i="17" a="1"/>
  <c r="I202" i="17" s="1"/>
  <c r="I138" i="17" a="1"/>
  <c r="I138" i="17" s="1"/>
  <c r="I74" i="17" a="1"/>
  <c r="I74" i="17" s="1"/>
  <c r="H231" i="17" a="1"/>
  <c r="H231" i="17" s="1"/>
  <c r="E241" i="17" a="1"/>
  <c r="E241" i="17" s="1"/>
  <c r="I233" i="17" a="1"/>
  <c r="I233" i="17" s="1"/>
  <c r="I105" i="17" a="1"/>
  <c r="I105" i="17" s="1"/>
  <c r="G323" i="17" a="1"/>
  <c r="G323" i="17" s="1"/>
  <c r="I232" i="17" a="1"/>
  <c r="I232" i="17" s="1"/>
  <c r="G59" i="17" a="1"/>
  <c r="G59" i="17" s="1"/>
  <c r="E25" i="17" a="1"/>
  <c r="E25" i="17" s="1"/>
  <c r="AQ277" i="17" a="1"/>
  <c r="AQ277" i="17" s="1"/>
  <c r="G338" i="17" a="1"/>
  <c r="G338" i="17" s="1"/>
  <c r="E232" i="17" a="1"/>
  <c r="E232" i="17" s="1"/>
  <c r="AS269" i="17" a="1"/>
  <c r="AS269" i="17" s="1"/>
  <c r="H77" i="17" a="1"/>
  <c r="H77" i="17" s="1"/>
  <c r="E367" i="17" a="1"/>
  <c r="E367" i="17" s="1"/>
  <c r="D255" i="17" a="1"/>
  <c r="D255" i="17" s="1"/>
  <c r="H204" i="17" a="1"/>
  <c r="H204" i="17" s="1"/>
  <c r="G96" i="17" a="1"/>
  <c r="G96" i="17" s="1"/>
  <c r="D398" i="17" a="1"/>
  <c r="D398" i="17" s="1"/>
  <c r="H275" i="17" a="1"/>
  <c r="H275" i="17" s="1"/>
  <c r="G167" i="17" a="1"/>
  <c r="G167" i="17" s="1"/>
  <c r="E61" i="17" a="1"/>
  <c r="E61" i="17" s="1"/>
  <c r="O259" i="17" a="1"/>
  <c r="O259" i="17" s="1"/>
  <c r="I295" i="17" a="1"/>
  <c r="I295" i="17" s="1"/>
  <c r="I359" i="17" a="1"/>
  <c r="I359" i="17" s="1"/>
  <c r="V139" i="17" a="1"/>
  <c r="V139" i="17" s="1"/>
  <c r="I296" i="17" a="1"/>
  <c r="I296" i="17" s="1"/>
  <c r="I360" i="17" a="1"/>
  <c r="I360" i="17" s="1"/>
  <c r="E14" i="17" a="1"/>
  <c r="E14" i="17" s="1"/>
  <c r="H419" i="17" a="1"/>
  <c r="H419" i="17" s="1"/>
  <c r="G419" i="17" a="1"/>
  <c r="G419" i="17" s="1"/>
  <c r="E329" i="17" a="1"/>
  <c r="E329" i="17" s="1"/>
  <c r="D169" i="17" a="1"/>
  <c r="D169" i="17" s="1"/>
  <c r="I228" i="17" a="1"/>
  <c r="I228" i="17" s="1"/>
  <c r="I164" i="17" a="1"/>
  <c r="I164" i="17" s="1"/>
  <c r="I100" i="17" a="1"/>
  <c r="I100" i="17" s="1"/>
  <c r="I36" i="17" a="1"/>
  <c r="I36" i="17" s="1"/>
  <c r="H183" i="17" a="1"/>
  <c r="H183" i="17" s="1"/>
  <c r="G91" i="17" a="1"/>
  <c r="G91" i="17" s="1"/>
  <c r="D361" i="17" a="1"/>
  <c r="D361" i="17" s="1"/>
  <c r="I243" i="17" a="1"/>
  <c r="I243" i="17" s="1"/>
  <c r="I179" i="17" a="1"/>
  <c r="I179" i="17" s="1"/>
  <c r="I115" i="17" a="1"/>
  <c r="I115" i="17" s="1"/>
  <c r="I51" i="17" a="1"/>
  <c r="I51" i="17" s="1"/>
  <c r="H303" i="17" a="1"/>
  <c r="H303" i="17" s="1"/>
  <c r="G211" i="17" a="1"/>
  <c r="G211" i="17" s="1"/>
  <c r="E121" i="17" a="1"/>
  <c r="E121" i="17" s="1"/>
  <c r="AQ85" i="17" a="1"/>
  <c r="AQ85" i="17" s="1"/>
  <c r="I194" i="17" a="1"/>
  <c r="I194" i="17" s="1"/>
  <c r="I130" i="17" a="1"/>
  <c r="I130" i="17" s="1"/>
  <c r="I50" i="17" a="1"/>
  <c r="I50" i="17" s="1"/>
  <c r="H167" i="17" a="1"/>
  <c r="H167" i="17" s="1"/>
  <c r="E49" i="17" a="1"/>
  <c r="E49" i="17" s="1"/>
  <c r="I209" i="17" a="1"/>
  <c r="I209" i="17" s="1"/>
  <c r="I81" i="17" a="1"/>
  <c r="I81" i="17" s="1"/>
  <c r="G259" i="17" a="1"/>
  <c r="G259" i="17" s="1"/>
  <c r="I200" i="17" a="1"/>
  <c r="I200" i="17" s="1"/>
  <c r="D393" i="17" a="1"/>
  <c r="D393" i="17" s="1"/>
  <c r="I262" i="17" a="1"/>
  <c r="I262" i="17" s="1"/>
  <c r="H382" i="17" a="1"/>
  <c r="H382" i="17" s="1"/>
  <c r="G274" i="17" a="1"/>
  <c r="G274" i="17" s="1"/>
  <c r="E168" i="17" a="1"/>
  <c r="E168" i="17" s="1"/>
  <c r="AR140" i="17" a="1"/>
  <c r="AR140" i="17" s="1"/>
  <c r="G417" i="17" a="1"/>
  <c r="G417" i="17" s="1"/>
  <c r="E303" i="17" a="1"/>
  <c r="E303" i="17" s="1"/>
  <c r="D189" i="17" a="1"/>
  <c r="D189" i="17" s="1"/>
  <c r="H140" i="17" a="1"/>
  <c r="H140" i="17" s="1"/>
  <c r="G32" i="17" a="1"/>
  <c r="G32" i="17" s="1"/>
  <c r="D334" i="17" a="1"/>
  <c r="D334" i="17" s="1"/>
  <c r="H211" i="17" a="1"/>
  <c r="H211" i="17" s="1"/>
  <c r="G103" i="17" a="1"/>
  <c r="G103" i="17" s="1"/>
  <c r="D405" i="17" a="1"/>
  <c r="D405" i="17" s="1"/>
  <c r="I101" i="17" a="1"/>
  <c r="I101" i="17" s="1"/>
  <c r="I303" i="17" a="1"/>
  <c r="I303" i="17" s="1"/>
  <c r="I367" i="17" a="1"/>
  <c r="I367" i="17" s="1"/>
  <c r="I109" i="17" a="1"/>
  <c r="I109" i="17" s="1"/>
  <c r="I304" i="17" a="1"/>
  <c r="I304" i="17" s="1"/>
  <c r="I368" i="17" a="1"/>
  <c r="I368" i="17" s="1"/>
  <c r="I69" i="17" a="1"/>
  <c r="I69" i="17" s="1"/>
  <c r="H400" i="17" a="1"/>
  <c r="H400" i="17" s="1"/>
  <c r="G355" i="17" a="1"/>
  <c r="G355" i="17" s="1"/>
  <c r="E265" i="17" a="1"/>
  <c r="E265" i="17" s="1"/>
  <c r="AR84" i="17" a="1"/>
  <c r="AR84" i="17" s="1"/>
  <c r="I220" i="17" a="1"/>
  <c r="I220" i="17" s="1"/>
  <c r="I156" i="17" a="1"/>
  <c r="I156" i="17" s="1"/>
  <c r="I92" i="17" a="1"/>
  <c r="I92" i="17" s="1"/>
  <c r="I28" i="17" a="1"/>
  <c r="I28" i="17" s="1"/>
  <c r="H119" i="17" a="1"/>
  <c r="H119" i="17" s="1"/>
  <c r="G27" i="17" a="1"/>
  <c r="G27" i="17" s="1"/>
  <c r="D297" i="17" a="1"/>
  <c r="D297" i="17" s="1"/>
  <c r="I235" i="17" a="1"/>
  <c r="I235" i="17" s="1"/>
  <c r="I171" i="17" a="1"/>
  <c r="I171" i="17" s="1"/>
  <c r="I107" i="17" a="1"/>
  <c r="I107" i="17" s="1"/>
  <c r="I43" i="17" a="1"/>
  <c r="I43" i="17" s="1"/>
  <c r="H239" i="17" a="1"/>
  <c r="H239" i="17" s="1"/>
  <c r="G147" i="17" a="1"/>
  <c r="G147" i="17" s="1"/>
  <c r="E57" i="17" a="1"/>
  <c r="E57" i="17" s="1"/>
  <c r="I250" i="17" a="1"/>
  <c r="I250" i="17" s="1"/>
  <c r="I186" i="17" a="1"/>
  <c r="I186" i="17" s="1"/>
  <c r="I122" i="17" a="1"/>
  <c r="I122" i="17" s="1"/>
  <c r="I42" i="17" a="1"/>
  <c r="I42" i="17" s="1"/>
  <c r="H103" i="17" a="1"/>
  <c r="H103" i="17" s="1"/>
  <c r="D409" i="17" a="1"/>
  <c r="D409" i="17" s="1"/>
  <c r="I201" i="17" a="1"/>
  <c r="I201" i="17" s="1"/>
  <c r="I73" i="17" a="1"/>
  <c r="I73" i="17" s="1"/>
  <c r="G67" i="17" a="1"/>
  <c r="G67" i="17" s="1"/>
  <c r="I192" i="17" a="1"/>
  <c r="I192" i="17" s="1"/>
  <c r="I247" i="17" a="1"/>
  <c r="I247" i="17" s="1"/>
  <c r="I198" i="17" a="1"/>
  <c r="I198" i="17" s="1"/>
  <c r="H318" i="17" a="1"/>
  <c r="H318" i="17" s="1"/>
  <c r="G210" i="17" a="1"/>
  <c r="G210" i="17" s="1"/>
  <c r="E104" i="17" a="1"/>
  <c r="E104" i="17" s="1"/>
  <c r="AP386" i="17" a="1"/>
  <c r="AP386" i="17" s="1"/>
  <c r="G353" i="17" a="1"/>
  <c r="G353" i="17" s="1"/>
  <c r="E239" i="17" a="1"/>
  <c r="E239" i="17" s="1"/>
  <c r="AS325" i="17" a="1"/>
  <c r="AS325" i="17" s="1"/>
  <c r="H76" i="17" a="1"/>
  <c r="H76" i="17" s="1"/>
  <c r="E374" i="17" a="1"/>
  <c r="E374" i="17" s="1"/>
  <c r="D270" i="17" a="1"/>
  <c r="D270" i="17" s="1"/>
  <c r="H147" i="17" a="1"/>
  <c r="H147" i="17" s="1"/>
  <c r="G39" i="17" a="1"/>
  <c r="G39" i="17" s="1"/>
  <c r="D341" i="17" a="1"/>
  <c r="D341" i="17" s="1"/>
  <c r="H14" i="17" a="1"/>
  <c r="H14" i="17" s="1"/>
  <c r="H476" i="17" s="1"/>
  <c r="O275" i="17" a="1"/>
  <c r="O275" i="17" s="1"/>
  <c r="V187" i="17" a="1"/>
  <c r="V187" i="17" s="1"/>
  <c r="G14" i="17" a="1"/>
  <c r="G14" i="17" s="1"/>
  <c r="G475" i="17" s="1"/>
  <c r="V147" i="17" a="1"/>
  <c r="V147" i="17" s="1"/>
  <c r="V179" i="17" a="1"/>
  <c r="V179" i="17" s="1"/>
  <c r="I14" i="17" a="1"/>
  <c r="I14" i="17" s="1"/>
  <c r="I477" i="17" s="1"/>
  <c r="V160" i="17" a="1"/>
  <c r="V160" i="17" s="1"/>
  <c r="D14" i="17" a="1"/>
  <c r="D14" i="17" s="1"/>
  <c r="D472" i="17" s="1"/>
  <c r="V155" i="17" a="1"/>
  <c r="V155" i="17" s="1"/>
  <c r="V246" i="17" a="1"/>
  <c r="V246" i="17" s="1"/>
  <c r="C18" i="17"/>
  <c r="C19" i="17"/>
  <c r="C27" i="17"/>
  <c r="C35" i="17"/>
  <c r="C43" i="17"/>
  <c r="C51" i="17"/>
  <c r="C59" i="17"/>
  <c r="C67" i="17"/>
  <c r="C75" i="17"/>
  <c r="C83" i="17"/>
  <c r="C91" i="17"/>
  <c r="C99" i="17"/>
  <c r="C107" i="17"/>
  <c r="C115" i="17"/>
  <c r="C123" i="17"/>
  <c r="C131" i="17"/>
  <c r="C139" i="17"/>
  <c r="C147" i="17"/>
  <c r="C155" i="17"/>
  <c r="C163" i="17"/>
  <c r="C171" i="17"/>
  <c r="C179" i="17"/>
  <c r="C187" i="17"/>
  <c r="C195" i="17"/>
  <c r="C203" i="17"/>
  <c r="C211" i="17"/>
  <c r="C219" i="17"/>
  <c r="C227" i="17"/>
  <c r="C235" i="17"/>
  <c r="C243" i="17"/>
  <c r="C251" i="17"/>
  <c r="C259" i="17"/>
  <c r="C267" i="17"/>
  <c r="C275" i="17"/>
  <c r="C283" i="17"/>
  <c r="C291" i="17"/>
  <c r="C299" i="17"/>
  <c r="C307" i="17"/>
  <c r="C315" i="17"/>
  <c r="C323" i="17"/>
  <c r="C331" i="17"/>
  <c r="C339" i="17"/>
  <c r="C347" i="17"/>
  <c r="C355" i="17"/>
  <c r="C363" i="17"/>
  <c r="C371" i="17"/>
  <c r="C379" i="17"/>
  <c r="C20" i="17"/>
  <c r="C29" i="17"/>
  <c r="C38" i="17"/>
  <c r="C47" i="17"/>
  <c r="C56" i="17"/>
  <c r="C65" i="17"/>
  <c r="C74" i="17"/>
  <c r="C84" i="17"/>
  <c r="C93" i="17"/>
  <c r="C102" i="17"/>
  <c r="C111" i="17"/>
  <c r="C120" i="17"/>
  <c r="C129" i="17"/>
  <c r="C138" i="17"/>
  <c r="C148" i="17"/>
  <c r="C157" i="17"/>
  <c r="C166" i="17"/>
  <c r="C175" i="17"/>
  <c r="C184" i="17"/>
  <c r="C193" i="17"/>
  <c r="C202" i="17"/>
  <c r="C212" i="17"/>
  <c r="C221" i="17"/>
  <c r="C230" i="17"/>
  <c r="C239" i="17"/>
  <c r="C248" i="17"/>
  <c r="C257" i="17"/>
  <c r="C266" i="17"/>
  <c r="C276" i="17"/>
  <c r="C285" i="17"/>
  <c r="C294" i="17"/>
  <c r="C303" i="17"/>
  <c r="C312" i="17"/>
  <c r="C321" i="17"/>
  <c r="C330" i="17"/>
  <c r="C340" i="17"/>
  <c r="C349" i="17"/>
  <c r="C358" i="17"/>
  <c r="C367" i="17"/>
  <c r="C376" i="17"/>
  <c r="C385" i="17"/>
  <c r="C393" i="17"/>
  <c r="C401" i="17"/>
  <c r="C409" i="17"/>
  <c r="C417" i="17"/>
  <c r="C22" i="17"/>
  <c r="C31" i="17"/>
  <c r="C40" i="17"/>
  <c r="C49" i="17"/>
  <c r="C58" i="17"/>
  <c r="C68" i="17"/>
  <c r="C77" i="17"/>
  <c r="C86" i="17"/>
  <c r="C95" i="17"/>
  <c r="C104" i="17"/>
  <c r="C113" i="17"/>
  <c r="C122" i="17"/>
  <c r="C132" i="17"/>
  <c r="C141" i="17"/>
  <c r="C150" i="17"/>
  <c r="C159" i="17"/>
  <c r="C168" i="17"/>
  <c r="C177" i="17"/>
  <c r="C186" i="17"/>
  <c r="C196" i="17"/>
  <c r="C205" i="17"/>
  <c r="C214" i="17"/>
  <c r="C223" i="17"/>
  <c r="C232" i="17"/>
  <c r="C241" i="17"/>
  <c r="C250" i="17"/>
  <c r="C260" i="17"/>
  <c r="C269" i="17"/>
  <c r="C278" i="17"/>
  <c r="C287" i="17"/>
  <c r="C296" i="17"/>
  <c r="C305" i="17"/>
  <c r="C314" i="17"/>
  <c r="C324" i="17"/>
  <c r="C333" i="17"/>
  <c r="C342" i="17"/>
  <c r="C351" i="17"/>
  <c r="C360" i="17"/>
  <c r="C369" i="17"/>
  <c r="C378" i="17"/>
  <c r="C387" i="17"/>
  <c r="C395" i="17"/>
  <c r="C403" i="17"/>
  <c r="C411" i="17"/>
  <c r="C419" i="17"/>
  <c r="C23" i="17"/>
  <c r="C32" i="17"/>
  <c r="C41" i="17"/>
  <c r="C50" i="17"/>
  <c r="C60" i="17"/>
  <c r="C69" i="17"/>
  <c r="C78" i="17"/>
  <c r="C87" i="17"/>
  <c r="C96" i="17"/>
  <c r="C105" i="17"/>
  <c r="C114" i="17"/>
  <c r="C124" i="17"/>
  <c r="C133" i="17"/>
  <c r="C142" i="17"/>
  <c r="C151" i="17"/>
  <c r="C160" i="17"/>
  <c r="C169" i="17"/>
  <c r="C178" i="17"/>
  <c r="C188" i="17"/>
  <c r="C197" i="17"/>
  <c r="C206" i="17"/>
  <c r="C215" i="17"/>
  <c r="C224" i="17"/>
  <c r="C233" i="17"/>
  <c r="C242" i="17"/>
  <c r="C252" i="17"/>
  <c r="C261" i="17"/>
  <c r="C270" i="17"/>
  <c r="C279" i="17"/>
  <c r="C288" i="17"/>
  <c r="C297" i="17"/>
  <c r="C306" i="17"/>
  <c r="C316" i="17"/>
  <c r="C325" i="17"/>
  <c r="C334" i="17"/>
  <c r="C343" i="17"/>
  <c r="C352" i="17"/>
  <c r="C361" i="17"/>
  <c r="C370" i="17"/>
  <c r="C380" i="17"/>
  <c r="C388" i="17"/>
  <c r="C396" i="17"/>
  <c r="C404" i="17"/>
  <c r="C412" i="17"/>
  <c r="C420" i="17"/>
  <c r="C25" i="17"/>
  <c r="C34" i="17"/>
  <c r="C44" i="17"/>
  <c r="C53" i="17"/>
  <c r="C62" i="17"/>
  <c r="C71" i="17"/>
  <c r="C80" i="17"/>
  <c r="C89" i="17"/>
  <c r="C98" i="17"/>
  <c r="C108" i="17"/>
  <c r="C117" i="17"/>
  <c r="C126" i="17"/>
  <c r="C135" i="17"/>
  <c r="C144" i="17"/>
  <c r="C153" i="17"/>
  <c r="C162" i="17"/>
  <c r="C172" i="17"/>
  <c r="C181" i="17"/>
  <c r="C190" i="17"/>
  <c r="C199" i="17"/>
  <c r="C208" i="17"/>
  <c r="C217" i="17"/>
  <c r="C226" i="17"/>
  <c r="C236" i="17"/>
  <c r="C245" i="17"/>
  <c r="C254" i="17"/>
  <c r="C263" i="17"/>
  <c r="C272" i="17"/>
  <c r="C281" i="17"/>
  <c r="C290" i="17"/>
  <c r="C300" i="17"/>
  <c r="C309" i="17"/>
  <c r="C318" i="17"/>
  <c r="C327" i="17"/>
  <c r="C336" i="17"/>
  <c r="C345" i="17"/>
  <c r="C354" i="17"/>
  <c r="C364" i="17"/>
  <c r="C373" i="17"/>
  <c r="C382" i="17"/>
  <c r="C390" i="17"/>
  <c r="C398" i="17"/>
  <c r="C406" i="17"/>
  <c r="C414" i="17"/>
  <c r="C422" i="17"/>
  <c r="C26" i="17"/>
  <c r="C36" i="17"/>
  <c r="C45" i="17"/>
  <c r="C54" i="17"/>
  <c r="C63" i="17"/>
  <c r="C72" i="17"/>
  <c r="C81" i="17"/>
  <c r="C90" i="17"/>
  <c r="C100" i="17"/>
  <c r="C109" i="17"/>
  <c r="C118" i="17"/>
  <c r="C127" i="17"/>
  <c r="C136" i="17"/>
  <c r="C145" i="17"/>
  <c r="C154" i="17"/>
  <c r="C164" i="17"/>
  <c r="C173" i="17"/>
  <c r="C182" i="17"/>
  <c r="C191" i="17"/>
  <c r="C200" i="17"/>
  <c r="C209" i="17"/>
  <c r="C218" i="17"/>
  <c r="C228" i="17"/>
  <c r="C237" i="17"/>
  <c r="C246" i="17"/>
  <c r="C255" i="17"/>
  <c r="C264" i="17"/>
  <c r="C273" i="17"/>
  <c r="C282" i="17"/>
  <c r="C292" i="17"/>
  <c r="C301" i="17"/>
  <c r="C310" i="17"/>
  <c r="C319" i="17"/>
  <c r="C328" i="17"/>
  <c r="C337" i="17"/>
  <c r="C346" i="17"/>
  <c r="C356" i="17"/>
  <c r="C365" i="17"/>
  <c r="C374" i="17"/>
  <c r="C383" i="17"/>
  <c r="C391" i="17"/>
  <c r="C399" i="17"/>
  <c r="C407" i="17"/>
  <c r="C415" i="17"/>
  <c r="C39" i="17"/>
  <c r="C64" i="17"/>
  <c r="C88" i="17"/>
  <c r="C112" i="17"/>
  <c r="C137" i="17"/>
  <c r="C161" i="17"/>
  <c r="C185" i="17"/>
  <c r="C210" i="17"/>
  <c r="C234" i="17"/>
  <c r="C258" i="17"/>
  <c r="C284" i="17"/>
  <c r="C308" i="17"/>
  <c r="C332" i="17"/>
  <c r="C357" i="17"/>
  <c r="C381" i="17"/>
  <c r="C402" i="17"/>
  <c r="C42" i="17"/>
  <c r="C66" i="17"/>
  <c r="C92" i="17"/>
  <c r="C116" i="17"/>
  <c r="C140" i="17"/>
  <c r="C165" i="17"/>
  <c r="C189" i="17"/>
  <c r="C213" i="17"/>
  <c r="C238" i="17"/>
  <c r="C262" i="17"/>
  <c r="C286" i="17"/>
  <c r="C311" i="17"/>
  <c r="C335" i="17"/>
  <c r="C359" i="17"/>
  <c r="C384" i="17"/>
  <c r="C405" i="17"/>
  <c r="C21" i="17"/>
  <c r="C46" i="17"/>
  <c r="C70" i="17"/>
  <c r="C94" i="17"/>
  <c r="C119" i="17"/>
  <c r="C143" i="17"/>
  <c r="C167" i="17"/>
  <c r="C192" i="17"/>
  <c r="C216" i="17"/>
  <c r="C240" i="17"/>
  <c r="C265" i="17"/>
  <c r="C289" i="17"/>
  <c r="C313" i="17"/>
  <c r="C338" i="17"/>
  <c r="C362" i="17"/>
  <c r="C386" i="17"/>
  <c r="C408" i="17"/>
  <c r="C24" i="17"/>
  <c r="C48" i="17"/>
  <c r="C73" i="17"/>
  <c r="C97" i="17"/>
  <c r="C121" i="17"/>
  <c r="C146" i="17"/>
  <c r="C170" i="17"/>
  <c r="C194" i="17"/>
  <c r="C220" i="17"/>
  <c r="C244" i="17"/>
  <c r="C268" i="17"/>
  <c r="C293" i="17"/>
  <c r="C317" i="17"/>
  <c r="C341" i="17"/>
  <c r="C366" i="17"/>
  <c r="C389" i="17"/>
  <c r="C410" i="17"/>
  <c r="C28" i="17"/>
  <c r="C52" i="17"/>
  <c r="C76" i="17"/>
  <c r="C101" i="17"/>
  <c r="C125" i="17"/>
  <c r="C149" i="17"/>
  <c r="C174" i="17"/>
  <c r="C198" i="17"/>
  <c r="C222" i="17"/>
  <c r="C247" i="17"/>
  <c r="C271" i="17"/>
  <c r="C295" i="17"/>
  <c r="C320" i="17"/>
  <c r="C344" i="17"/>
  <c r="C368" i="17"/>
  <c r="C392" i="17"/>
  <c r="C413" i="17"/>
  <c r="C30" i="17"/>
  <c r="C55" i="17"/>
  <c r="C79" i="17"/>
  <c r="C103" i="17"/>
  <c r="C128" i="17"/>
  <c r="C152" i="17"/>
  <c r="C176" i="17"/>
  <c r="C201" i="17"/>
  <c r="C225" i="17"/>
  <c r="C249" i="17"/>
  <c r="C274" i="17"/>
  <c r="C298" i="17"/>
  <c r="C322" i="17"/>
  <c r="C348" i="17"/>
  <c r="C372" i="17"/>
  <c r="C394" i="17"/>
  <c r="C416" i="17"/>
  <c r="C33" i="17"/>
  <c r="C57" i="17"/>
  <c r="C82" i="17"/>
  <c r="C106" i="17"/>
  <c r="C130" i="17"/>
  <c r="C156" i="17"/>
  <c r="C180" i="17"/>
  <c r="C204" i="17"/>
  <c r="C229" i="17"/>
  <c r="C253" i="17"/>
  <c r="C277" i="17"/>
  <c r="C302" i="17"/>
  <c r="C326" i="17"/>
  <c r="C350" i="17"/>
  <c r="C375" i="17"/>
  <c r="C397" i="17"/>
  <c r="C418" i="17"/>
  <c r="C207" i="17"/>
  <c r="C400" i="17"/>
  <c r="C37" i="17"/>
  <c r="C231" i="17"/>
  <c r="C421" i="17"/>
  <c r="C61" i="17"/>
  <c r="C256" i="17"/>
  <c r="C85" i="17"/>
  <c r="C280" i="17"/>
  <c r="C110" i="17"/>
  <c r="C304" i="17"/>
  <c r="C134" i="17"/>
  <c r="C329" i="17"/>
  <c r="C158" i="17"/>
  <c r="C353" i="17"/>
  <c r="C183" i="17"/>
  <c r="C377" i="17"/>
  <c r="H452" i="17" l="1" a="1"/>
  <c r="H452" i="17" s="1"/>
  <c r="H497" i="17" s="1"/>
  <c r="F27" i="2" s="1"/>
  <c r="H453" i="17" a="1"/>
  <c r="H453" i="17" s="1"/>
  <c r="H498" i="17" s="1"/>
  <c r="F28" i="2" s="1"/>
  <c r="AE453" i="17" a="1"/>
  <c r="AE453" i="17" s="1"/>
  <c r="AE498" i="17" s="1"/>
  <c r="AC28" i="2" s="1"/>
  <c r="AE452" i="17" a="1"/>
  <c r="AE452" i="17" s="1"/>
  <c r="AE497" i="17" s="1"/>
  <c r="AC27" i="2" s="1"/>
  <c r="AJ453" i="17" a="1"/>
  <c r="AJ453" i="17" s="1"/>
  <c r="AJ498" i="17" s="1"/>
  <c r="AH28" i="2" s="1"/>
  <c r="AJ452" i="17" a="1"/>
  <c r="AJ452" i="17" s="1"/>
  <c r="AJ497" i="17" s="1"/>
  <c r="AH27" i="2" s="1"/>
  <c r="F453" i="17" a="1"/>
  <c r="F453" i="17" s="1"/>
  <c r="F498" i="17" s="1"/>
  <c r="D28" i="2" s="1"/>
  <c r="F452" i="17" a="1"/>
  <c r="F452" i="17" s="1"/>
  <c r="F497" i="17" s="1"/>
  <c r="D27" i="2" s="1"/>
  <c r="O453" i="17" a="1"/>
  <c r="O453" i="17" s="1"/>
  <c r="O498" i="17" s="1"/>
  <c r="M28" i="2" s="1"/>
  <c r="O452" i="17" a="1"/>
  <c r="O452" i="17" s="1"/>
  <c r="O497" i="17" s="1"/>
  <c r="M27" i="2" s="1"/>
  <c r="D453" i="17" a="1"/>
  <c r="D453" i="17" s="1"/>
  <c r="D498" i="17" s="1"/>
  <c r="B28" i="2" s="1"/>
  <c r="D452" i="17" a="1"/>
  <c r="D452" i="17" s="1"/>
  <c r="D497" i="17" s="1"/>
  <c r="B27" i="2" s="1"/>
  <c r="AO453" i="17" a="1"/>
  <c r="AO453" i="17" s="1"/>
  <c r="AO498" i="17" s="1"/>
  <c r="AM28" i="2" s="1"/>
  <c r="AO452" i="17" a="1"/>
  <c r="AO452" i="17" s="1"/>
  <c r="AO497" i="17" s="1"/>
  <c r="AM27" i="2" s="1"/>
  <c r="AK453" i="17" a="1"/>
  <c r="AK453" i="17" s="1"/>
  <c r="AK498" i="17" s="1"/>
  <c r="AI28" i="2" s="1"/>
  <c r="AK452" i="17" a="1"/>
  <c r="AK452" i="17" s="1"/>
  <c r="AK497" i="17" s="1"/>
  <c r="AI27" i="2" s="1"/>
  <c r="Z452" i="17" a="1"/>
  <c r="Z452" i="17" s="1"/>
  <c r="Z497" i="17" s="1"/>
  <c r="X27" i="2" s="1"/>
  <c r="Z453" i="17" a="1"/>
  <c r="Z453" i="17" s="1"/>
  <c r="Z498" i="17" s="1"/>
  <c r="X28" i="2" s="1"/>
  <c r="W453" i="17" a="1"/>
  <c r="W453" i="17" s="1"/>
  <c r="W498" i="17" s="1"/>
  <c r="U28" i="2" s="1"/>
  <c r="W452" i="17" a="1"/>
  <c r="W452" i="17" s="1"/>
  <c r="W497" i="17" s="1"/>
  <c r="U27" i="2" s="1"/>
  <c r="Q453" i="17" a="1"/>
  <c r="Q453" i="17" s="1"/>
  <c r="Q498" i="17" s="1"/>
  <c r="O28" i="2" s="1"/>
  <c r="Q452" i="17" a="1"/>
  <c r="Q452" i="17" s="1"/>
  <c r="Q497" i="17" s="1"/>
  <c r="O27" i="2" s="1"/>
  <c r="P452" i="17" a="1"/>
  <c r="P452" i="17" s="1"/>
  <c r="P497" i="17" s="1"/>
  <c r="N27" i="2" s="1"/>
  <c r="P453" i="17" a="1"/>
  <c r="P453" i="17" s="1"/>
  <c r="P498" i="17" s="1"/>
  <c r="N28" i="2" s="1"/>
  <c r="J452" i="17" a="1"/>
  <c r="J452" i="17" s="1"/>
  <c r="J497" i="17" s="1"/>
  <c r="H27" i="2" s="1"/>
  <c r="J453" i="17" a="1"/>
  <c r="J453" i="17" s="1"/>
  <c r="J498" i="17" s="1"/>
  <c r="H28" i="2" s="1"/>
  <c r="AD453" i="17" a="1"/>
  <c r="AD453" i="17" s="1"/>
  <c r="AD452" i="17" a="1"/>
  <c r="AD452" i="17" s="1"/>
  <c r="AD497" i="17" s="1"/>
  <c r="AB27" i="2" s="1"/>
  <c r="AL453" i="17" a="1"/>
  <c r="AL453" i="17" s="1"/>
  <c r="AL498" i="17" s="1"/>
  <c r="AJ28" i="2" s="1"/>
  <c r="AL452" i="17" a="1"/>
  <c r="AL452" i="17" s="1"/>
  <c r="AL497" i="17" s="1"/>
  <c r="AJ27" i="2" s="1"/>
  <c r="AG453" i="17" a="1"/>
  <c r="AG453" i="17" s="1"/>
  <c r="AG498" i="17" s="1"/>
  <c r="AE28" i="2" s="1"/>
  <c r="AG452" i="17" a="1"/>
  <c r="AG452" i="17" s="1"/>
  <c r="AG497" i="17" s="1"/>
  <c r="AE27" i="2" s="1"/>
  <c r="AH452" i="17" a="1"/>
  <c r="AH452" i="17" s="1"/>
  <c r="AH497" i="17" s="1"/>
  <c r="AF27" i="2" s="1"/>
  <c r="AH453" i="17" a="1"/>
  <c r="AH453" i="17" s="1"/>
  <c r="AH498" i="17" s="1"/>
  <c r="AF28" i="2" s="1"/>
  <c r="AB453" i="17" a="1"/>
  <c r="AB453" i="17" s="1"/>
  <c r="AB498" i="17" s="1"/>
  <c r="Z28" i="2" s="1"/>
  <c r="AB452" i="17" a="1"/>
  <c r="AB452" i="17" s="1"/>
  <c r="AB497" i="17" s="1"/>
  <c r="Z27" i="2" s="1"/>
  <c r="Y453" i="17" a="1"/>
  <c r="Y453" i="17" s="1"/>
  <c r="Y498" i="17" s="1"/>
  <c r="W28" i="2" s="1"/>
  <c r="Y452" i="17" a="1"/>
  <c r="Y452" i="17" s="1"/>
  <c r="Y497" i="17" s="1"/>
  <c r="W27" i="2" s="1"/>
  <c r="U453" i="17" a="1"/>
  <c r="U453" i="17" s="1"/>
  <c r="U498" i="17" s="1"/>
  <c r="S28" i="2" s="1"/>
  <c r="U452" i="17" a="1"/>
  <c r="U452" i="17" s="1"/>
  <c r="U497" i="17" s="1"/>
  <c r="S27" i="2" s="1"/>
  <c r="T453" i="17" a="1"/>
  <c r="T453" i="17" s="1"/>
  <c r="T498" i="17" s="1"/>
  <c r="R28" i="2" s="1"/>
  <c r="T452" i="17" a="1"/>
  <c r="T452" i="17" s="1"/>
  <c r="T497" i="17" s="1"/>
  <c r="R27" i="2" s="1"/>
  <c r="AS453" i="17" a="1"/>
  <c r="AS453" i="17" s="1"/>
  <c r="AS498" i="17" s="1"/>
  <c r="AQ28" i="2" s="1"/>
  <c r="AS452" i="17" a="1"/>
  <c r="AS452" i="17" s="1"/>
  <c r="AS497" i="17" s="1"/>
  <c r="AQ27" i="2" s="1"/>
  <c r="AR453" i="17" a="1"/>
  <c r="AR453" i="17" s="1"/>
  <c r="AR498" i="17" s="1"/>
  <c r="AP28" i="2" s="1"/>
  <c r="AR452" i="17" a="1"/>
  <c r="AR452" i="17" s="1"/>
  <c r="AR497" i="17" s="1"/>
  <c r="AP27" i="2" s="1"/>
  <c r="AA452" i="17" a="1"/>
  <c r="AA452" i="17" s="1"/>
  <c r="AA497" i="17" s="1"/>
  <c r="Y27" i="2" s="1"/>
  <c r="AA453" i="17" a="1"/>
  <c r="AA453" i="17" s="1"/>
  <c r="AA498" i="17" s="1"/>
  <c r="Y28" i="2" s="1"/>
  <c r="V453" i="17" a="1"/>
  <c r="V453" i="17" s="1"/>
  <c r="V498" i="17" s="1"/>
  <c r="T28" i="2" s="1"/>
  <c r="V452" i="17" a="1"/>
  <c r="V452" i="17" s="1"/>
  <c r="V497" i="17" s="1"/>
  <c r="T27" i="2" s="1"/>
  <c r="AN452" i="17" a="1"/>
  <c r="AN452" i="17" s="1"/>
  <c r="AN497" i="17" s="1"/>
  <c r="AL27" i="2" s="1"/>
  <c r="AN453" i="17" a="1"/>
  <c r="AN453" i="17" s="1"/>
  <c r="AN498" i="17" s="1"/>
  <c r="AL28" i="2" s="1"/>
  <c r="AQ452" i="17" a="1"/>
  <c r="AQ452" i="17" s="1"/>
  <c r="AQ497" i="17" s="1"/>
  <c r="AO27" i="2" s="1"/>
  <c r="AQ453" i="17" a="1"/>
  <c r="AQ453" i="17" s="1"/>
  <c r="AQ498" i="17" s="1"/>
  <c r="AO28" i="2" s="1"/>
  <c r="AM453" i="17" a="1"/>
  <c r="AM453" i="17" s="1"/>
  <c r="AM498" i="17" s="1"/>
  <c r="AK28" i="2" s="1"/>
  <c r="AM452" i="17" a="1"/>
  <c r="AM452" i="17" s="1"/>
  <c r="AM497" i="17" s="1"/>
  <c r="AK27" i="2" s="1"/>
  <c r="AP452" i="17" a="1"/>
  <c r="AP452" i="17" s="1"/>
  <c r="AP497" i="17" s="1"/>
  <c r="AN27" i="2" s="1"/>
  <c r="AP453" i="17" a="1"/>
  <c r="AP453" i="17" s="1"/>
  <c r="AP498" i="17" s="1"/>
  <c r="AN28" i="2" s="1"/>
  <c r="X453" i="17" a="1"/>
  <c r="X453" i="17" s="1"/>
  <c r="X498" i="17" s="1"/>
  <c r="V28" i="2" s="1"/>
  <c r="X452" i="17" a="1"/>
  <c r="X452" i="17" s="1"/>
  <c r="X497" i="17" s="1"/>
  <c r="V27" i="2" s="1"/>
  <c r="G453" i="17" a="1"/>
  <c r="G453" i="17" s="1"/>
  <c r="G498" i="17" s="1"/>
  <c r="E28" i="2" s="1"/>
  <c r="G452" i="17" a="1"/>
  <c r="G452" i="17" s="1"/>
  <c r="G497" i="17" s="1"/>
  <c r="E27" i="2" s="1"/>
  <c r="N453" i="17" a="1"/>
  <c r="N453" i="17" s="1"/>
  <c r="N498" i="17" s="1"/>
  <c r="L28" i="2" s="1"/>
  <c r="N452" i="17" a="1"/>
  <c r="N452" i="17" s="1"/>
  <c r="N497" i="17" s="1"/>
  <c r="L27" i="2" s="1"/>
  <c r="E453" i="17" a="1"/>
  <c r="E453" i="17" s="1"/>
  <c r="E498" i="17" s="1"/>
  <c r="C28" i="2" s="1"/>
  <c r="E452" i="17" a="1"/>
  <c r="E452" i="17" s="1"/>
  <c r="E497" i="17" s="1"/>
  <c r="C27" i="2" s="1"/>
  <c r="K452" i="17" a="1"/>
  <c r="K452" i="17" s="1"/>
  <c r="K497" i="17" s="1"/>
  <c r="I27" i="2" s="1"/>
  <c r="K453" i="17" a="1"/>
  <c r="K453" i="17" s="1"/>
  <c r="K498" i="17" s="1"/>
  <c r="I28" i="2" s="1"/>
  <c r="L453" i="17" a="1"/>
  <c r="L453" i="17" s="1"/>
  <c r="L498" i="17" s="1"/>
  <c r="J28" i="2" s="1"/>
  <c r="L452" i="17" a="1"/>
  <c r="L452" i="17" s="1"/>
  <c r="L497" i="17" s="1"/>
  <c r="J27" i="2" s="1"/>
  <c r="M453" i="17" a="1"/>
  <c r="M453" i="17" s="1"/>
  <c r="M498" i="17" s="1"/>
  <c r="K28" i="2" s="1"/>
  <c r="M452" i="17" a="1"/>
  <c r="M452" i="17" s="1"/>
  <c r="M497" i="17" s="1"/>
  <c r="K27" i="2" s="1"/>
  <c r="AI452" i="17" a="1"/>
  <c r="AI452" i="17" s="1"/>
  <c r="AI497" i="17" s="1"/>
  <c r="AG27" i="2" s="1"/>
  <c r="AI453" i="17" a="1"/>
  <c r="AI453" i="17" s="1"/>
  <c r="AI498" i="17" s="1"/>
  <c r="AG28" i="2" s="1"/>
  <c r="AF452" i="17" a="1"/>
  <c r="AF452" i="17" s="1"/>
  <c r="AF497" i="17" s="1"/>
  <c r="AD27" i="2" s="1"/>
  <c r="AF453" i="17" a="1"/>
  <c r="AF453" i="17" s="1"/>
  <c r="AF498" i="17" s="1"/>
  <c r="AD28" i="2" s="1"/>
  <c r="I453" i="17" a="1"/>
  <c r="I453" i="17" s="1"/>
  <c r="I498" i="17" s="1"/>
  <c r="G28" i="2" s="1"/>
  <c r="I452" i="17" a="1"/>
  <c r="I452" i="17" s="1"/>
  <c r="I497" i="17" s="1"/>
  <c r="G27" i="2" s="1"/>
  <c r="S452" i="17" a="1"/>
  <c r="S452" i="17" s="1"/>
  <c r="S497" i="17" s="1"/>
  <c r="Q27" i="2" s="1"/>
  <c r="S453" i="17" a="1"/>
  <c r="S453" i="17" s="1"/>
  <c r="S498" i="17" s="1"/>
  <c r="Q28" i="2" s="1"/>
  <c r="R452" i="17" a="1"/>
  <c r="R452" i="17" s="1"/>
  <c r="R497" i="17" s="1"/>
  <c r="P27" i="2" s="1"/>
  <c r="R453" i="17" a="1"/>
  <c r="R453" i="17" s="1"/>
  <c r="R498" i="17" s="1"/>
  <c r="P28" i="2" s="1"/>
  <c r="AC453" i="17" a="1"/>
  <c r="AC453" i="17" s="1"/>
  <c r="AC498" i="17" s="1"/>
  <c r="AA28" i="2" s="1"/>
  <c r="AC452" i="17" a="1"/>
  <c r="AC452" i="17" s="1"/>
  <c r="H443" i="17" a="1"/>
  <c r="H443" i="17" s="1"/>
  <c r="H488" i="17" s="1"/>
  <c r="F18" i="2" s="1"/>
  <c r="AE443" i="17" a="1"/>
  <c r="AE443" i="17" s="1"/>
  <c r="AE488" i="17" s="1"/>
  <c r="AC18" i="2" s="1"/>
  <c r="AJ443" i="17" a="1"/>
  <c r="AJ443" i="17" s="1"/>
  <c r="AJ488" i="17" s="1"/>
  <c r="AH18" i="2" s="1"/>
  <c r="F443" i="17" a="1"/>
  <c r="F443" i="17" s="1"/>
  <c r="F488" i="17" s="1"/>
  <c r="D18" i="2" s="1"/>
  <c r="O443" i="17" a="1"/>
  <c r="O443" i="17" s="1"/>
  <c r="O488" i="17" s="1"/>
  <c r="M18" i="2" s="1"/>
  <c r="D443" i="17" a="1"/>
  <c r="D443" i="17" s="1"/>
  <c r="D488" i="17" s="1"/>
  <c r="B18" i="2" s="1"/>
  <c r="AO443" i="17" a="1"/>
  <c r="AO443" i="17" s="1"/>
  <c r="AO488" i="17" s="1"/>
  <c r="AM18" i="2" s="1"/>
  <c r="AK443" i="17" a="1"/>
  <c r="AK443" i="17" s="1"/>
  <c r="AK488" i="17" s="1"/>
  <c r="AI18" i="2" s="1"/>
  <c r="Z443" i="17" a="1"/>
  <c r="Z443" i="17" s="1"/>
  <c r="Z488" i="17" s="1"/>
  <c r="X18" i="2" s="1"/>
  <c r="W443" i="17" a="1"/>
  <c r="W443" i="17" s="1"/>
  <c r="W488" i="17" s="1"/>
  <c r="U18" i="2" s="1"/>
  <c r="Q443" i="17" a="1"/>
  <c r="Q443" i="17" s="1"/>
  <c r="Q488" i="17" s="1"/>
  <c r="O18" i="2" s="1"/>
  <c r="P443" i="17" a="1"/>
  <c r="P443" i="17" s="1"/>
  <c r="P488" i="17" s="1"/>
  <c r="N18" i="2" s="1"/>
  <c r="J443" i="17" a="1"/>
  <c r="J443" i="17" s="1"/>
  <c r="J488" i="17" s="1"/>
  <c r="H18" i="2" s="1"/>
  <c r="AD443" i="17" a="1"/>
  <c r="AD443" i="17" s="1"/>
  <c r="AD488" i="17" s="1"/>
  <c r="AB18" i="2" s="1"/>
  <c r="AL443" i="17" a="1"/>
  <c r="AL443" i="17" s="1"/>
  <c r="AL488" i="17" s="1"/>
  <c r="AJ18" i="2" s="1"/>
  <c r="AG443" i="17" a="1"/>
  <c r="AG443" i="17" s="1"/>
  <c r="AG488" i="17" s="1"/>
  <c r="AE18" i="2" s="1"/>
  <c r="AH443" i="17" a="1"/>
  <c r="AH443" i="17" s="1"/>
  <c r="AH488" i="17" s="1"/>
  <c r="AF18" i="2" s="1"/>
  <c r="AB443" i="17" a="1"/>
  <c r="AB443" i="17" s="1"/>
  <c r="AB488" i="17" s="1"/>
  <c r="Z18" i="2" s="1"/>
  <c r="Y443" i="17" a="1"/>
  <c r="Y443" i="17" s="1"/>
  <c r="Y488" i="17" s="1"/>
  <c r="W18" i="2" s="1"/>
  <c r="U443" i="17" a="1"/>
  <c r="U443" i="17" s="1"/>
  <c r="U488" i="17" s="1"/>
  <c r="S18" i="2" s="1"/>
  <c r="T443" i="17" a="1"/>
  <c r="T443" i="17" s="1"/>
  <c r="AA443" i="17" a="1"/>
  <c r="AA443" i="17" s="1"/>
  <c r="AA488" i="17" s="1"/>
  <c r="Y18" i="2" s="1"/>
  <c r="V443" i="17" a="1"/>
  <c r="V443" i="17" s="1"/>
  <c r="V488" i="17" s="1"/>
  <c r="T18" i="2" s="1"/>
  <c r="AR443" i="17" a="1"/>
  <c r="AR443" i="17" s="1"/>
  <c r="AR488" i="17" s="1"/>
  <c r="AP18" i="2" s="1"/>
  <c r="AN443" i="17" a="1"/>
  <c r="AN443" i="17" s="1"/>
  <c r="AN488" i="17" s="1"/>
  <c r="AL18" i="2" s="1"/>
  <c r="AS443" i="17" a="1"/>
  <c r="AS443" i="17" s="1"/>
  <c r="AS488" i="17" s="1"/>
  <c r="AQ18" i="2" s="1"/>
  <c r="AQ443" i="17" a="1"/>
  <c r="AQ443" i="17" s="1"/>
  <c r="AQ488" i="17" s="1"/>
  <c r="AO18" i="2" s="1"/>
  <c r="AM443" i="17" a="1"/>
  <c r="AM443" i="17" s="1"/>
  <c r="AM488" i="17" s="1"/>
  <c r="AK18" i="2" s="1"/>
  <c r="AP443" i="17" a="1"/>
  <c r="AP443" i="17" s="1"/>
  <c r="AP488" i="17" s="1"/>
  <c r="AN18" i="2" s="1"/>
  <c r="X443" i="17" a="1"/>
  <c r="X443" i="17" s="1"/>
  <c r="X488" i="17" s="1"/>
  <c r="V18" i="2" s="1"/>
  <c r="G443" i="17" a="1"/>
  <c r="G443" i="17" s="1"/>
  <c r="G488" i="17" s="1"/>
  <c r="E18" i="2" s="1"/>
  <c r="N443" i="17" a="1"/>
  <c r="N443" i="17" s="1"/>
  <c r="N488" i="17" s="1"/>
  <c r="L18" i="2" s="1"/>
  <c r="E443" i="17" a="1"/>
  <c r="E443" i="17" s="1"/>
  <c r="E488" i="17" s="1"/>
  <c r="C18" i="2" s="1"/>
  <c r="K443" i="17" a="1"/>
  <c r="K443" i="17" s="1"/>
  <c r="K488" i="17" s="1"/>
  <c r="I18" i="2" s="1"/>
  <c r="L443" i="17" a="1"/>
  <c r="L443" i="17" s="1"/>
  <c r="L488" i="17" s="1"/>
  <c r="J18" i="2" s="1"/>
  <c r="M443" i="17" a="1"/>
  <c r="M443" i="17" s="1"/>
  <c r="M488" i="17" s="1"/>
  <c r="K18" i="2" s="1"/>
  <c r="AI443" i="17" a="1"/>
  <c r="AI443" i="17" s="1"/>
  <c r="AI488" i="17" s="1"/>
  <c r="AG18" i="2" s="1"/>
  <c r="AF443" i="17" a="1"/>
  <c r="AF443" i="17" s="1"/>
  <c r="AF488" i="17" s="1"/>
  <c r="AD18" i="2" s="1"/>
  <c r="I443" i="17" a="1"/>
  <c r="I443" i="17" s="1"/>
  <c r="I488" i="17" s="1"/>
  <c r="G18" i="2" s="1"/>
  <c r="S443" i="17" a="1"/>
  <c r="S443" i="17" s="1"/>
  <c r="S488" i="17" s="1"/>
  <c r="Q18" i="2" s="1"/>
  <c r="R443" i="17" a="1"/>
  <c r="R443" i="17" s="1"/>
  <c r="R488" i="17" s="1"/>
  <c r="P18" i="2" s="1"/>
  <c r="AC443" i="17" a="1"/>
  <c r="AC443" i="17" s="1"/>
  <c r="AC488" i="17" s="1"/>
  <c r="AA18" i="2" s="1"/>
  <c r="AE441" i="17" a="1"/>
  <c r="AE441" i="17" s="1"/>
  <c r="AE486" i="17" s="1"/>
  <c r="AC16" i="2" s="1"/>
  <c r="AJ441" i="17" a="1"/>
  <c r="AJ441" i="17" s="1"/>
  <c r="AJ486" i="17" s="1"/>
  <c r="AH16" i="2" s="1"/>
  <c r="F441" i="17" a="1"/>
  <c r="F441" i="17" s="1"/>
  <c r="F486" i="17" s="1"/>
  <c r="D16" i="2" s="1"/>
  <c r="O441" i="17" a="1"/>
  <c r="O441" i="17" s="1"/>
  <c r="O486" i="17" s="1"/>
  <c r="M16" i="2" s="1"/>
  <c r="H441" i="17" a="1"/>
  <c r="H441" i="17" s="1"/>
  <c r="H486" i="17" s="1"/>
  <c r="F16" i="2" s="1"/>
  <c r="D441" i="17" a="1"/>
  <c r="D441" i="17" s="1"/>
  <c r="D486" i="17" s="1"/>
  <c r="B16" i="2" s="1"/>
  <c r="AO441" i="17" a="1"/>
  <c r="AO441" i="17" s="1"/>
  <c r="AO486" i="17" s="1"/>
  <c r="AM16" i="2" s="1"/>
  <c r="AK441" i="17" a="1"/>
  <c r="AK441" i="17" s="1"/>
  <c r="AK486" i="17" s="1"/>
  <c r="AI16" i="2" s="1"/>
  <c r="Z441" i="17" a="1"/>
  <c r="Z441" i="17" s="1"/>
  <c r="Z486" i="17" s="1"/>
  <c r="X16" i="2" s="1"/>
  <c r="W441" i="17" a="1"/>
  <c r="W441" i="17" s="1"/>
  <c r="W486" i="17" s="1"/>
  <c r="U16" i="2" s="1"/>
  <c r="Q441" i="17" a="1"/>
  <c r="Q441" i="17" s="1"/>
  <c r="Q486" i="17" s="1"/>
  <c r="O16" i="2" s="1"/>
  <c r="P441" i="17" a="1"/>
  <c r="P441" i="17" s="1"/>
  <c r="P486" i="17" s="1"/>
  <c r="N16" i="2" s="1"/>
  <c r="J441" i="17" a="1"/>
  <c r="J441" i="17" s="1"/>
  <c r="J486" i="17" s="1"/>
  <c r="H16" i="2" s="1"/>
  <c r="AD441" i="17" a="1"/>
  <c r="AD441" i="17" s="1"/>
  <c r="AD486" i="17" s="1"/>
  <c r="AB16" i="2" s="1"/>
  <c r="AL441" i="17" a="1"/>
  <c r="AL441" i="17" s="1"/>
  <c r="AL486" i="17" s="1"/>
  <c r="AJ16" i="2" s="1"/>
  <c r="AG441" i="17" a="1"/>
  <c r="AG441" i="17" s="1"/>
  <c r="AG486" i="17" s="1"/>
  <c r="AE16" i="2" s="1"/>
  <c r="AH441" i="17" a="1"/>
  <c r="AH441" i="17" s="1"/>
  <c r="AH486" i="17" s="1"/>
  <c r="AF16" i="2" s="1"/>
  <c r="AB441" i="17" a="1"/>
  <c r="AB441" i="17" s="1"/>
  <c r="AB486" i="17" s="1"/>
  <c r="Z16" i="2" s="1"/>
  <c r="Y441" i="17" a="1"/>
  <c r="Y441" i="17" s="1"/>
  <c r="Y486" i="17" s="1"/>
  <c r="W16" i="2" s="1"/>
  <c r="U441" i="17" a="1"/>
  <c r="U441" i="17" s="1"/>
  <c r="U486" i="17" s="1"/>
  <c r="S16" i="2" s="1"/>
  <c r="T441" i="17" a="1"/>
  <c r="T441" i="17" s="1"/>
  <c r="T486" i="17" s="1"/>
  <c r="R16" i="2" s="1"/>
  <c r="AR441" i="17" a="1"/>
  <c r="AR441" i="17" s="1"/>
  <c r="AR486" i="17" s="1"/>
  <c r="AP16" i="2" s="1"/>
  <c r="AA441" i="17" a="1"/>
  <c r="AA441" i="17" s="1"/>
  <c r="AA486" i="17" s="1"/>
  <c r="Y16" i="2" s="1"/>
  <c r="V441" i="17" a="1"/>
  <c r="V441" i="17" s="1"/>
  <c r="V486" i="17" s="1"/>
  <c r="T16" i="2" s="1"/>
  <c r="AS441" i="17" a="1"/>
  <c r="AS441" i="17" s="1"/>
  <c r="AS486" i="17" s="1"/>
  <c r="AQ16" i="2" s="1"/>
  <c r="AN441" i="17" a="1"/>
  <c r="AN441" i="17" s="1"/>
  <c r="AN486" i="17" s="1"/>
  <c r="AL16" i="2" s="1"/>
  <c r="AQ441" i="17" a="1"/>
  <c r="AQ441" i="17" s="1"/>
  <c r="AQ486" i="17" s="1"/>
  <c r="AO16" i="2" s="1"/>
  <c r="AM441" i="17" a="1"/>
  <c r="AM441" i="17" s="1"/>
  <c r="AM486" i="17" s="1"/>
  <c r="AK16" i="2" s="1"/>
  <c r="AP441" i="17" a="1"/>
  <c r="AP441" i="17" s="1"/>
  <c r="AP486" i="17" s="1"/>
  <c r="AN16" i="2" s="1"/>
  <c r="X441" i="17" a="1"/>
  <c r="X441" i="17" s="1"/>
  <c r="X486" i="17" s="1"/>
  <c r="V16" i="2" s="1"/>
  <c r="G441" i="17" a="1"/>
  <c r="G441" i="17" s="1"/>
  <c r="G486" i="17" s="1"/>
  <c r="E16" i="2" s="1"/>
  <c r="N441" i="17" a="1"/>
  <c r="N441" i="17" s="1"/>
  <c r="N486" i="17" s="1"/>
  <c r="L16" i="2" s="1"/>
  <c r="E441" i="17" a="1"/>
  <c r="E441" i="17" s="1"/>
  <c r="E486" i="17" s="1"/>
  <c r="C16" i="2" s="1"/>
  <c r="K441" i="17" a="1"/>
  <c r="K441" i="17" s="1"/>
  <c r="K486" i="17" s="1"/>
  <c r="I16" i="2" s="1"/>
  <c r="L441" i="17" a="1"/>
  <c r="L441" i="17" s="1"/>
  <c r="L486" i="17" s="1"/>
  <c r="J16" i="2" s="1"/>
  <c r="M441" i="17" a="1"/>
  <c r="M441" i="17" s="1"/>
  <c r="M486" i="17" s="1"/>
  <c r="K16" i="2" s="1"/>
  <c r="AI441" i="17" a="1"/>
  <c r="AI441" i="17" s="1"/>
  <c r="AI486" i="17" s="1"/>
  <c r="AG16" i="2" s="1"/>
  <c r="AF441" i="17" a="1"/>
  <c r="AF441" i="17" s="1"/>
  <c r="AF486" i="17" s="1"/>
  <c r="AD16" i="2" s="1"/>
  <c r="I441" i="17" a="1"/>
  <c r="I441" i="17" s="1"/>
  <c r="I486" i="17" s="1"/>
  <c r="G16" i="2" s="1"/>
  <c r="S441" i="17" a="1"/>
  <c r="S441" i="17" s="1"/>
  <c r="S486" i="17" s="1"/>
  <c r="Q16" i="2" s="1"/>
  <c r="R441" i="17" a="1"/>
  <c r="R441" i="17" s="1"/>
  <c r="AC441" i="17" a="1"/>
  <c r="AC441" i="17" s="1"/>
  <c r="AC486" i="17" s="1"/>
  <c r="AA16" i="2" s="1"/>
  <c r="AD430" i="17" a="1"/>
  <c r="AD430" i="17" s="1"/>
  <c r="AD475" i="17" s="1"/>
  <c r="AB5" i="2" s="1"/>
  <c r="AD433" i="17" a="1"/>
  <c r="AD433" i="17" s="1"/>
  <c r="AD478" i="17" s="1"/>
  <c r="AB8" i="2" s="1"/>
  <c r="AD448" i="17" a="1"/>
  <c r="AD448" i="17" s="1"/>
  <c r="AD493" i="17" s="1"/>
  <c r="AB23" i="2" s="1"/>
  <c r="AD451" i="17" a="1"/>
  <c r="AD451" i="17" s="1"/>
  <c r="AD496" i="17" s="1"/>
  <c r="AB26" i="2" s="1"/>
  <c r="AD466" i="17" a="1"/>
  <c r="AD466" i="17" s="1"/>
  <c r="AD511" i="17" s="1"/>
  <c r="AB41" i="2" s="1"/>
  <c r="AD427" i="17" a="1"/>
  <c r="AD427" i="17" s="1"/>
  <c r="AD472" i="17" s="1"/>
  <c r="AB2" i="2" s="1"/>
  <c r="AD440" i="17" a="1"/>
  <c r="AD440" i="17" s="1"/>
  <c r="AD485" i="17" s="1"/>
  <c r="AB15" i="2" s="1"/>
  <c r="AD445" i="17" a="1"/>
  <c r="AD445" i="17" s="1"/>
  <c r="AD490" i="17" s="1"/>
  <c r="AB20" i="2" s="1"/>
  <c r="AD460" i="17" a="1"/>
  <c r="AD460" i="17" s="1"/>
  <c r="AD505" i="17" s="1"/>
  <c r="AB35" i="2" s="1"/>
  <c r="AD463" i="17" a="1"/>
  <c r="AD463" i="17" s="1"/>
  <c r="AD508" i="17" s="1"/>
  <c r="AB38" i="2" s="1"/>
  <c r="AD434" i="17" a="1"/>
  <c r="AD434" i="17" s="1"/>
  <c r="AD479" i="17" s="1"/>
  <c r="AB9" i="2" s="1"/>
  <c r="AD437" i="17" a="1"/>
  <c r="AD437" i="17" s="1"/>
  <c r="AD482" i="17" s="1"/>
  <c r="AB12" i="2" s="1"/>
  <c r="AD454" i="17" a="1"/>
  <c r="AD454" i="17" s="1"/>
  <c r="AD499" i="17" s="1"/>
  <c r="AB29" i="2" s="1"/>
  <c r="AD457" i="17" a="1"/>
  <c r="AD457" i="17" s="1"/>
  <c r="AD502" i="17" s="1"/>
  <c r="AB32" i="2" s="1"/>
  <c r="AD467" i="17" a="1"/>
  <c r="AD467" i="17" s="1"/>
  <c r="AD512" i="17" s="1"/>
  <c r="AB42" i="2" s="1"/>
  <c r="AD439" i="17" a="1"/>
  <c r="AD439" i="17" s="1"/>
  <c r="AD484" i="17" s="1"/>
  <c r="AB14" i="2" s="1"/>
  <c r="AD428" i="17" a="1"/>
  <c r="AD428" i="17" s="1"/>
  <c r="AD473" i="17" s="1"/>
  <c r="AB3" i="2" s="1"/>
  <c r="AD431" i="17" a="1"/>
  <c r="AD431" i="17" s="1"/>
  <c r="AD476" i="17" s="1"/>
  <c r="AB6" i="2" s="1"/>
  <c r="AD446" i="17" a="1"/>
  <c r="AD446" i="17" s="1"/>
  <c r="AD491" i="17" s="1"/>
  <c r="AB21" i="2" s="1"/>
  <c r="AD449" i="17" a="1"/>
  <c r="AD449" i="17" s="1"/>
  <c r="AD494" i="17" s="1"/>
  <c r="AB24" i="2" s="1"/>
  <c r="AD464" i="17" a="1"/>
  <c r="AD464" i="17" s="1"/>
  <c r="AD509" i="17" s="1"/>
  <c r="AB39" i="2" s="1"/>
  <c r="AD456" i="17" a="1"/>
  <c r="AD456" i="17" s="1"/>
  <c r="AD501" i="17" s="1"/>
  <c r="AB31" i="2" s="1"/>
  <c r="AD438" i="17" a="1"/>
  <c r="AD438" i="17" s="1"/>
  <c r="AD483" i="17" s="1"/>
  <c r="AB13" i="2" s="1"/>
  <c r="AD442" i="17" a="1"/>
  <c r="AD442" i="17" s="1"/>
  <c r="AD487" i="17" s="1"/>
  <c r="AB17" i="2" s="1"/>
  <c r="AD458" i="17" a="1"/>
  <c r="AD458" i="17" s="1"/>
  <c r="AD503" i="17" s="1"/>
  <c r="AB33" i="2" s="1"/>
  <c r="AD461" i="17" a="1"/>
  <c r="AD461" i="17" s="1"/>
  <c r="AD506" i="17" s="1"/>
  <c r="AB36" i="2" s="1"/>
  <c r="AD468" i="17" a="1"/>
  <c r="AD468" i="17" s="1"/>
  <c r="AD513" i="17" s="1"/>
  <c r="AB43" i="2" s="1"/>
  <c r="AD436" i="17" a="1"/>
  <c r="AD436" i="17" s="1"/>
  <c r="AD481" i="17" s="1"/>
  <c r="AB11" i="2" s="1"/>
  <c r="AD432" i="17" a="1"/>
  <c r="AD432" i="17" s="1"/>
  <c r="AD477" i="17" s="1"/>
  <c r="AB7" i="2" s="1"/>
  <c r="AD435" i="17" a="1"/>
  <c r="AD435" i="17" s="1"/>
  <c r="AD480" i="17" s="1"/>
  <c r="AB10" i="2" s="1"/>
  <c r="AD450" i="17" a="1"/>
  <c r="AD450" i="17" s="1"/>
  <c r="AD495" i="17" s="1"/>
  <c r="AB25" i="2" s="1"/>
  <c r="AD455" i="17" a="1"/>
  <c r="AD455" i="17" s="1"/>
  <c r="AD500" i="17" s="1"/>
  <c r="AB30" i="2" s="1"/>
  <c r="AD459" i="17" a="1"/>
  <c r="AD459" i="17" s="1"/>
  <c r="AD504" i="17" s="1"/>
  <c r="AB34" i="2" s="1"/>
  <c r="AD429" i="17" a="1"/>
  <c r="AD429" i="17" s="1"/>
  <c r="AD474" i="17" s="1"/>
  <c r="AB4" i="2" s="1"/>
  <c r="AD444" i="17" a="1"/>
  <c r="AD444" i="17" s="1"/>
  <c r="AD489" i="17" s="1"/>
  <c r="AB19" i="2" s="1"/>
  <c r="AD447" i="17" a="1"/>
  <c r="AD447" i="17" s="1"/>
  <c r="AD492" i="17" s="1"/>
  <c r="AB22" i="2" s="1"/>
  <c r="AD462" i="17" a="1"/>
  <c r="AD462" i="17" s="1"/>
  <c r="AD507" i="17" s="1"/>
  <c r="AB37" i="2" s="1"/>
  <c r="AD465" i="17" a="1"/>
  <c r="AD465" i="17" s="1"/>
  <c r="AD510" i="17" s="1"/>
  <c r="AB40" i="2" s="1"/>
  <c r="AC427" i="17" a="1"/>
  <c r="AC427" i="17" s="1"/>
  <c r="AC472" i="17" s="1"/>
  <c r="AA2" i="2" s="1"/>
  <c r="AC440" i="17" a="1"/>
  <c r="AC440" i="17" s="1"/>
  <c r="AC485" i="17" s="1"/>
  <c r="AA15" i="2" s="1"/>
  <c r="AC445" i="17" a="1"/>
  <c r="AC445" i="17" s="1"/>
  <c r="AC490" i="17" s="1"/>
  <c r="AA20" i="2" s="1"/>
  <c r="AC460" i="17" a="1"/>
  <c r="AC460" i="17" s="1"/>
  <c r="AC505" i="17" s="1"/>
  <c r="AA35" i="2" s="1"/>
  <c r="AC463" i="17" a="1"/>
  <c r="AC463" i="17" s="1"/>
  <c r="AC508" i="17" s="1"/>
  <c r="AA38" i="2" s="1"/>
  <c r="AC451" i="17" a="1"/>
  <c r="AC451" i="17" s="1"/>
  <c r="AC496" i="17" s="1"/>
  <c r="AA26" i="2" s="1"/>
  <c r="AC434" i="17" a="1"/>
  <c r="AC434" i="17" s="1"/>
  <c r="AC479" i="17" s="1"/>
  <c r="AA9" i="2" s="1"/>
  <c r="AC437" i="17" a="1"/>
  <c r="AC437" i="17" s="1"/>
  <c r="AC482" i="17" s="1"/>
  <c r="AA12" i="2" s="1"/>
  <c r="AC454" i="17" a="1"/>
  <c r="AC454" i="17" s="1"/>
  <c r="AC499" i="17" s="1"/>
  <c r="AA29" i="2" s="1"/>
  <c r="AC457" i="17" a="1"/>
  <c r="AC457" i="17" s="1"/>
  <c r="AC502" i="17" s="1"/>
  <c r="AA32" i="2" s="1"/>
  <c r="AC467" i="17" a="1"/>
  <c r="AC467" i="17" s="1"/>
  <c r="AC512" i="17" s="1"/>
  <c r="AA42" i="2" s="1"/>
  <c r="AC448" i="17" a="1"/>
  <c r="AC448" i="17" s="1"/>
  <c r="AC493" i="17" s="1"/>
  <c r="AA23" i="2" s="1"/>
  <c r="AC428" i="17" a="1"/>
  <c r="AC428" i="17" s="1"/>
  <c r="AC473" i="17" s="1"/>
  <c r="AA3" i="2" s="1"/>
  <c r="AC431" i="17" a="1"/>
  <c r="AC431" i="17" s="1"/>
  <c r="AC476" i="17" s="1"/>
  <c r="AA6" i="2" s="1"/>
  <c r="AC446" i="17" a="1"/>
  <c r="AC446" i="17" s="1"/>
  <c r="AC491" i="17" s="1"/>
  <c r="AA21" i="2" s="1"/>
  <c r="AC449" i="17" a="1"/>
  <c r="AC449" i="17" s="1"/>
  <c r="AC494" i="17" s="1"/>
  <c r="AA24" i="2" s="1"/>
  <c r="AC464" i="17" a="1"/>
  <c r="AC464" i="17" s="1"/>
  <c r="AC509" i="17" s="1"/>
  <c r="AA39" i="2" s="1"/>
  <c r="AC438" i="17" a="1"/>
  <c r="AC438" i="17" s="1"/>
  <c r="AC483" i="17" s="1"/>
  <c r="AA13" i="2" s="1"/>
  <c r="AC442" i="17" a="1"/>
  <c r="AC442" i="17" s="1"/>
  <c r="AC487" i="17" s="1"/>
  <c r="AA17" i="2" s="1"/>
  <c r="AC458" i="17" a="1"/>
  <c r="AC458" i="17" s="1"/>
  <c r="AC503" i="17" s="1"/>
  <c r="AA33" i="2" s="1"/>
  <c r="AC461" i="17" a="1"/>
  <c r="AC461" i="17" s="1"/>
  <c r="AC506" i="17" s="1"/>
  <c r="AA36" i="2" s="1"/>
  <c r="AC468" i="17" a="1"/>
  <c r="AC468" i="17" s="1"/>
  <c r="AC513" i="17" s="1"/>
  <c r="AA43" i="2" s="1"/>
  <c r="AC432" i="17" a="1"/>
  <c r="AC432" i="17" s="1"/>
  <c r="AC477" i="17" s="1"/>
  <c r="AA7" i="2" s="1"/>
  <c r="AC435" i="17" a="1"/>
  <c r="AC435" i="17" s="1"/>
  <c r="AC480" i="17" s="1"/>
  <c r="AA10" i="2" s="1"/>
  <c r="AC450" i="17" a="1"/>
  <c r="AC450" i="17" s="1"/>
  <c r="AC495" i="17" s="1"/>
  <c r="AA25" i="2" s="1"/>
  <c r="AC455" i="17" a="1"/>
  <c r="AC455" i="17" s="1"/>
  <c r="AC500" i="17" s="1"/>
  <c r="AA30" i="2" s="1"/>
  <c r="AC429" i="17" a="1"/>
  <c r="AC429" i="17" s="1"/>
  <c r="AC474" i="17" s="1"/>
  <c r="AA4" i="2" s="1"/>
  <c r="AC444" i="17" a="1"/>
  <c r="AC444" i="17" s="1"/>
  <c r="AC489" i="17" s="1"/>
  <c r="AA19" i="2" s="1"/>
  <c r="AC447" i="17" a="1"/>
  <c r="AC447" i="17" s="1"/>
  <c r="AC492" i="17" s="1"/>
  <c r="AA22" i="2" s="1"/>
  <c r="AC462" i="17" a="1"/>
  <c r="AC462" i="17" s="1"/>
  <c r="AC507" i="17" s="1"/>
  <c r="AA37" i="2" s="1"/>
  <c r="AC465" i="17" a="1"/>
  <c r="AC465" i="17" s="1"/>
  <c r="AC510" i="17" s="1"/>
  <c r="AA40" i="2" s="1"/>
  <c r="AC433" i="17" a="1"/>
  <c r="AC433" i="17" s="1"/>
  <c r="AC478" i="17" s="1"/>
  <c r="AA8" i="2" s="1"/>
  <c r="AC436" i="17" a="1"/>
  <c r="AC436" i="17" s="1"/>
  <c r="AC481" i="17" s="1"/>
  <c r="AA11" i="2" s="1"/>
  <c r="AC439" i="17" a="1"/>
  <c r="AC439" i="17" s="1"/>
  <c r="AC484" i="17" s="1"/>
  <c r="AA14" i="2" s="1"/>
  <c r="AC456" i="17" a="1"/>
  <c r="AC456" i="17" s="1"/>
  <c r="AC501" i="17" s="1"/>
  <c r="AA31" i="2" s="1"/>
  <c r="AC459" i="17" a="1"/>
  <c r="AC459" i="17" s="1"/>
  <c r="AC504" i="17" s="1"/>
  <c r="AA34" i="2" s="1"/>
  <c r="AC430" i="17" a="1"/>
  <c r="AC430" i="17" s="1"/>
  <c r="AC475" i="17" s="1"/>
  <c r="AA5" i="2" s="1"/>
  <c r="AC466" i="17" a="1"/>
  <c r="AC466" i="17" s="1"/>
  <c r="AC511" i="17" s="1"/>
  <c r="AA41" i="2" s="1"/>
  <c r="T429" i="17" a="1"/>
  <c r="T429" i="17" s="1"/>
  <c r="T474" i="17" s="1"/>
  <c r="R4" i="2" s="1"/>
  <c r="T437" i="17" a="1"/>
  <c r="T437" i="17" s="1"/>
  <c r="T482" i="17" s="1"/>
  <c r="R12" i="2" s="1"/>
  <c r="T447" i="17" a="1"/>
  <c r="T447" i="17" s="1"/>
  <c r="T492" i="17" s="1"/>
  <c r="R22" i="2" s="1"/>
  <c r="T457" i="17" a="1"/>
  <c r="T457" i="17" s="1"/>
  <c r="T502" i="17" s="1"/>
  <c r="R32" i="2" s="1"/>
  <c r="T465" i="17" a="1"/>
  <c r="T465" i="17" s="1"/>
  <c r="T510" i="17" s="1"/>
  <c r="R40" i="2" s="1"/>
  <c r="T432" i="17" a="1"/>
  <c r="T432" i="17" s="1"/>
  <c r="T477" i="17" s="1"/>
  <c r="R7" i="2" s="1"/>
  <c r="T440" i="17" a="1"/>
  <c r="T440" i="17" s="1"/>
  <c r="T485" i="17" s="1"/>
  <c r="R15" i="2" s="1"/>
  <c r="T450" i="17" a="1"/>
  <c r="T450" i="17" s="1"/>
  <c r="T495" i="17" s="1"/>
  <c r="R25" i="2" s="1"/>
  <c r="T460" i="17" a="1"/>
  <c r="T460" i="17" s="1"/>
  <c r="T505" i="17" s="1"/>
  <c r="R35" i="2" s="1"/>
  <c r="T468" i="17" a="1"/>
  <c r="T468" i="17" s="1"/>
  <c r="T513" i="17" s="1"/>
  <c r="R43" i="2" s="1"/>
  <c r="T467" i="17" a="1"/>
  <c r="T467" i="17" s="1"/>
  <c r="T512" i="17" s="1"/>
  <c r="R42" i="2" s="1"/>
  <c r="T427" i="17" a="1"/>
  <c r="T427" i="17" s="1"/>
  <c r="T472" i="17" s="1"/>
  <c r="R2" i="2" s="1"/>
  <c r="T435" i="17" a="1"/>
  <c r="T435" i="17" s="1"/>
  <c r="T480" i="17" s="1"/>
  <c r="R10" i="2" s="1"/>
  <c r="T445" i="17" a="1"/>
  <c r="T445" i="17" s="1"/>
  <c r="T490" i="17" s="1"/>
  <c r="R20" i="2" s="1"/>
  <c r="T455" i="17" a="1"/>
  <c r="T455" i="17" s="1"/>
  <c r="T500" i="17" s="1"/>
  <c r="R30" i="2" s="1"/>
  <c r="T463" i="17" a="1"/>
  <c r="T463" i="17" s="1"/>
  <c r="T508" i="17" s="1"/>
  <c r="R38" i="2" s="1"/>
  <c r="T430" i="17" a="1"/>
  <c r="T430" i="17" s="1"/>
  <c r="T475" i="17" s="1"/>
  <c r="R5" i="2" s="1"/>
  <c r="T438" i="17" a="1"/>
  <c r="T438" i="17" s="1"/>
  <c r="T483" i="17" s="1"/>
  <c r="R13" i="2" s="1"/>
  <c r="T448" i="17" a="1"/>
  <c r="T448" i="17" s="1"/>
  <c r="T493" i="17" s="1"/>
  <c r="R23" i="2" s="1"/>
  <c r="T458" i="17" a="1"/>
  <c r="T458" i="17" s="1"/>
  <c r="T503" i="17" s="1"/>
  <c r="R33" i="2" s="1"/>
  <c r="T466" i="17" a="1"/>
  <c r="T466" i="17" s="1"/>
  <c r="T511" i="17" s="1"/>
  <c r="R41" i="2" s="1"/>
  <c r="T431" i="17" a="1"/>
  <c r="T431" i="17" s="1"/>
  <c r="T476" i="17" s="1"/>
  <c r="R6" i="2" s="1"/>
  <c r="T449" i="17" a="1"/>
  <c r="T449" i="17" s="1"/>
  <c r="T494" i="17" s="1"/>
  <c r="R24" i="2" s="1"/>
  <c r="T433" i="17" a="1"/>
  <c r="T433" i="17" s="1"/>
  <c r="T478" i="17" s="1"/>
  <c r="R8" i="2" s="1"/>
  <c r="T442" i="17" a="1"/>
  <c r="T442" i="17" s="1"/>
  <c r="T487" i="17" s="1"/>
  <c r="R17" i="2" s="1"/>
  <c r="T451" i="17" a="1"/>
  <c r="T451" i="17" s="1"/>
  <c r="T496" i="17" s="1"/>
  <c r="R26" i="2" s="1"/>
  <c r="T461" i="17" a="1"/>
  <c r="T461" i="17" s="1"/>
  <c r="T506" i="17" s="1"/>
  <c r="R36" i="2" s="1"/>
  <c r="T428" i="17" a="1"/>
  <c r="T428" i="17" s="1"/>
  <c r="T473" i="17" s="1"/>
  <c r="R3" i="2" s="1"/>
  <c r="T436" i="17" a="1"/>
  <c r="T436" i="17" s="1"/>
  <c r="T481" i="17" s="1"/>
  <c r="R11" i="2" s="1"/>
  <c r="T446" i="17" a="1"/>
  <c r="T446" i="17" s="1"/>
  <c r="T491" i="17" s="1"/>
  <c r="R21" i="2" s="1"/>
  <c r="T456" i="17" a="1"/>
  <c r="T456" i="17" s="1"/>
  <c r="T501" i="17" s="1"/>
  <c r="R31" i="2" s="1"/>
  <c r="T464" i="17" a="1"/>
  <c r="T464" i="17" s="1"/>
  <c r="T509" i="17" s="1"/>
  <c r="R39" i="2" s="1"/>
  <c r="T439" i="17" a="1"/>
  <c r="T439" i="17" s="1"/>
  <c r="T484" i="17" s="1"/>
  <c r="R14" i="2" s="1"/>
  <c r="T459" i="17" a="1"/>
  <c r="T459" i="17" s="1"/>
  <c r="T504" i="17" s="1"/>
  <c r="R34" i="2" s="1"/>
  <c r="T434" i="17" a="1"/>
  <c r="T434" i="17" s="1"/>
  <c r="T479" i="17" s="1"/>
  <c r="R9" i="2" s="1"/>
  <c r="T444" i="17" a="1"/>
  <c r="T444" i="17" s="1"/>
  <c r="T489" i="17" s="1"/>
  <c r="R19" i="2" s="1"/>
  <c r="T454" i="17" a="1"/>
  <c r="T454" i="17" s="1"/>
  <c r="T499" i="17" s="1"/>
  <c r="R29" i="2" s="1"/>
  <c r="T462" i="17" a="1"/>
  <c r="T462" i="17" s="1"/>
  <c r="T507" i="17" s="1"/>
  <c r="R37" i="2" s="1"/>
  <c r="S432" i="17" a="1"/>
  <c r="S432" i="17" s="1"/>
  <c r="S477" i="17" s="1"/>
  <c r="Q7" i="2" s="1"/>
  <c r="S440" i="17" a="1"/>
  <c r="S440" i="17" s="1"/>
  <c r="S450" i="17" a="1"/>
  <c r="S450" i="17" s="1"/>
  <c r="S495" i="17" s="1"/>
  <c r="Q25" i="2" s="1"/>
  <c r="S460" i="17" a="1"/>
  <c r="S460" i="17" s="1"/>
  <c r="S505" i="17" s="1"/>
  <c r="Q35" i="2" s="1"/>
  <c r="S468" i="17" a="1"/>
  <c r="S468" i="17" s="1"/>
  <c r="S513" i="17" s="1"/>
  <c r="Q43" i="2" s="1"/>
  <c r="S427" i="17" a="1"/>
  <c r="S427" i="17" s="1"/>
  <c r="S472" i="17" s="1"/>
  <c r="Q2" i="2" s="1"/>
  <c r="S435" i="17" a="1"/>
  <c r="S435" i="17" s="1"/>
  <c r="S480" i="17" s="1"/>
  <c r="Q10" i="2" s="1"/>
  <c r="S445" i="17" a="1"/>
  <c r="S445" i="17" s="1"/>
  <c r="S455" i="17" a="1"/>
  <c r="S455" i="17" s="1"/>
  <c r="S500" i="17" s="1"/>
  <c r="Q30" i="2" s="1"/>
  <c r="S463" i="17" a="1"/>
  <c r="S463" i="17" s="1"/>
  <c r="S508" i="17" s="1"/>
  <c r="Q38" i="2" s="1"/>
  <c r="S430" i="17" a="1"/>
  <c r="S430" i="17" s="1"/>
  <c r="S475" i="17" s="1"/>
  <c r="Q5" i="2" s="1"/>
  <c r="S438" i="17" a="1"/>
  <c r="S438" i="17" s="1"/>
  <c r="S483" i="17" s="1"/>
  <c r="Q13" i="2" s="1"/>
  <c r="S448" i="17" a="1"/>
  <c r="S448" i="17" s="1"/>
  <c r="S458" i="17" a="1"/>
  <c r="S458" i="17" s="1"/>
  <c r="S503" i="17" s="1"/>
  <c r="Q33" i="2" s="1"/>
  <c r="S466" i="17" a="1"/>
  <c r="S466" i="17" s="1"/>
  <c r="S511" i="17" s="1"/>
  <c r="Q41" i="2" s="1"/>
  <c r="S434" i="17" a="1"/>
  <c r="S434" i="17" s="1"/>
  <c r="S479" i="17" s="1"/>
  <c r="Q9" i="2" s="1"/>
  <c r="S462" i="17" a="1"/>
  <c r="S462" i="17" s="1"/>
  <c r="S507" i="17" s="1"/>
  <c r="Q37" i="2" s="1"/>
  <c r="S433" i="17" a="1"/>
  <c r="S433" i="17" s="1"/>
  <c r="S478" i="17" s="1"/>
  <c r="Q8" i="2" s="1"/>
  <c r="S442" i="17" a="1"/>
  <c r="S442" i="17" s="1"/>
  <c r="S487" i="17" s="1"/>
  <c r="Q17" i="2" s="1"/>
  <c r="S451" i="17" a="1"/>
  <c r="S451" i="17" s="1"/>
  <c r="S496" i="17" s="1"/>
  <c r="Q26" i="2" s="1"/>
  <c r="S461" i="17" a="1"/>
  <c r="S461" i="17" s="1"/>
  <c r="S506" i="17" s="1"/>
  <c r="Q36" i="2" s="1"/>
  <c r="S428" i="17" a="1"/>
  <c r="S428" i="17" s="1"/>
  <c r="S473" i="17" s="1"/>
  <c r="Q3" i="2" s="1"/>
  <c r="S436" i="17" a="1"/>
  <c r="S436" i="17" s="1"/>
  <c r="S481" i="17" s="1"/>
  <c r="Q11" i="2" s="1"/>
  <c r="S446" i="17" a="1"/>
  <c r="S446" i="17" s="1"/>
  <c r="S456" i="17" a="1"/>
  <c r="S456" i="17" s="1"/>
  <c r="S501" i="17" s="1"/>
  <c r="Q31" i="2" s="1"/>
  <c r="S464" i="17" a="1"/>
  <c r="S464" i="17" s="1"/>
  <c r="S509" i="17" s="1"/>
  <c r="Q39" i="2" s="1"/>
  <c r="S454" i="17" a="1"/>
  <c r="S454" i="17" s="1"/>
  <c r="S499" i="17" s="1"/>
  <c r="Q29" i="2" s="1"/>
  <c r="S431" i="17" a="1"/>
  <c r="S431" i="17" s="1"/>
  <c r="S476" i="17" s="1"/>
  <c r="Q6" i="2" s="1"/>
  <c r="S439" i="17" a="1"/>
  <c r="S439" i="17" s="1"/>
  <c r="S484" i="17" s="1"/>
  <c r="Q14" i="2" s="1"/>
  <c r="S449" i="17" a="1"/>
  <c r="S449" i="17" s="1"/>
  <c r="S494" i="17" s="1"/>
  <c r="Q24" i="2" s="1"/>
  <c r="S459" i="17" a="1"/>
  <c r="S459" i="17" s="1"/>
  <c r="S504" i="17" s="1"/>
  <c r="Q34" i="2" s="1"/>
  <c r="S467" i="17" a="1"/>
  <c r="S467" i="17" s="1"/>
  <c r="S512" i="17" s="1"/>
  <c r="Q42" i="2" s="1"/>
  <c r="S429" i="17" a="1"/>
  <c r="S429" i="17" s="1"/>
  <c r="S474" i="17" s="1"/>
  <c r="Q4" i="2" s="1"/>
  <c r="S437" i="17" a="1"/>
  <c r="S437" i="17" s="1"/>
  <c r="S482" i="17" s="1"/>
  <c r="Q12" i="2" s="1"/>
  <c r="S447" i="17" a="1"/>
  <c r="S447" i="17" s="1"/>
  <c r="S457" i="17" a="1"/>
  <c r="S457" i="17" s="1"/>
  <c r="S502" i="17" s="1"/>
  <c r="Q32" i="2" s="1"/>
  <c r="S465" i="17" a="1"/>
  <c r="S465" i="17" s="1"/>
  <c r="S510" i="17" s="1"/>
  <c r="Q40" i="2" s="1"/>
  <c r="S444" i="17" a="1"/>
  <c r="S444" i="17" s="1"/>
  <c r="R427" i="17" a="1"/>
  <c r="R427" i="17" s="1"/>
  <c r="R472" i="17" s="1"/>
  <c r="P2" i="2" s="1"/>
  <c r="R435" i="17" a="1"/>
  <c r="R435" i="17" s="1"/>
  <c r="R480" i="17" s="1"/>
  <c r="P10" i="2" s="1"/>
  <c r="R445" i="17" a="1"/>
  <c r="R445" i="17" s="1"/>
  <c r="R490" i="17" s="1"/>
  <c r="P20" i="2" s="1"/>
  <c r="R455" i="17" a="1"/>
  <c r="R455" i="17" s="1"/>
  <c r="R500" i="17" s="1"/>
  <c r="P30" i="2" s="1"/>
  <c r="R463" i="17" a="1"/>
  <c r="R463" i="17" s="1"/>
  <c r="R508" i="17" s="1"/>
  <c r="P38" i="2" s="1"/>
  <c r="R457" i="17" a="1"/>
  <c r="R457" i="17" s="1"/>
  <c r="R502" i="17" s="1"/>
  <c r="P32" i="2" s="1"/>
  <c r="R430" i="17" a="1"/>
  <c r="R430" i="17" s="1"/>
  <c r="R475" i="17" s="1"/>
  <c r="P5" i="2" s="1"/>
  <c r="R438" i="17" a="1"/>
  <c r="R438" i="17" s="1"/>
  <c r="R483" i="17" s="1"/>
  <c r="P13" i="2" s="1"/>
  <c r="R448" i="17" a="1"/>
  <c r="R448" i="17" s="1"/>
  <c r="R493" i="17" s="1"/>
  <c r="P23" i="2" s="1"/>
  <c r="R458" i="17" a="1"/>
  <c r="R458" i="17" s="1"/>
  <c r="R503" i="17" s="1"/>
  <c r="P33" i="2" s="1"/>
  <c r="R466" i="17" a="1"/>
  <c r="R466" i="17" s="1"/>
  <c r="R511" i="17" s="1"/>
  <c r="P41" i="2" s="1"/>
  <c r="R447" i="17" a="1"/>
  <c r="R447" i="17" s="1"/>
  <c r="R492" i="17" s="1"/>
  <c r="P22" i="2" s="1"/>
  <c r="R433" i="17" a="1"/>
  <c r="R433" i="17" s="1"/>
  <c r="R478" i="17" s="1"/>
  <c r="P8" i="2" s="1"/>
  <c r="R442" i="17" a="1"/>
  <c r="R442" i="17" s="1"/>
  <c r="R487" i="17" s="1"/>
  <c r="P17" i="2" s="1"/>
  <c r="R451" i="17" a="1"/>
  <c r="R451" i="17" s="1"/>
  <c r="R496" i="17" s="1"/>
  <c r="P26" i="2" s="1"/>
  <c r="R461" i="17" a="1"/>
  <c r="R461" i="17" s="1"/>
  <c r="R506" i="17" s="1"/>
  <c r="P36" i="2" s="1"/>
  <c r="R428" i="17" a="1"/>
  <c r="R428" i="17" s="1"/>
  <c r="R473" i="17" s="1"/>
  <c r="P3" i="2" s="1"/>
  <c r="R436" i="17" a="1"/>
  <c r="R436" i="17" s="1"/>
  <c r="R481" i="17" s="1"/>
  <c r="P11" i="2" s="1"/>
  <c r="R446" i="17" a="1"/>
  <c r="R446" i="17" s="1"/>
  <c r="R491" i="17" s="1"/>
  <c r="P21" i="2" s="1"/>
  <c r="R456" i="17" a="1"/>
  <c r="R456" i="17" s="1"/>
  <c r="R501" i="17" s="1"/>
  <c r="P31" i="2" s="1"/>
  <c r="R464" i="17" a="1"/>
  <c r="R464" i="17" s="1"/>
  <c r="R509" i="17" s="1"/>
  <c r="P39" i="2" s="1"/>
  <c r="R465" i="17" a="1"/>
  <c r="R465" i="17" s="1"/>
  <c r="R510" i="17" s="1"/>
  <c r="P40" i="2" s="1"/>
  <c r="R431" i="17" a="1"/>
  <c r="R431" i="17" s="1"/>
  <c r="R476" i="17" s="1"/>
  <c r="P6" i="2" s="1"/>
  <c r="R439" i="17" a="1"/>
  <c r="R439" i="17" s="1"/>
  <c r="R484" i="17" s="1"/>
  <c r="P14" i="2" s="1"/>
  <c r="R449" i="17" a="1"/>
  <c r="R449" i="17" s="1"/>
  <c r="R494" i="17" s="1"/>
  <c r="P24" i="2" s="1"/>
  <c r="R459" i="17" a="1"/>
  <c r="R459" i="17" s="1"/>
  <c r="R504" i="17" s="1"/>
  <c r="P34" i="2" s="1"/>
  <c r="R467" i="17" a="1"/>
  <c r="R467" i="17" s="1"/>
  <c r="R512" i="17" s="1"/>
  <c r="P42" i="2" s="1"/>
  <c r="R437" i="17" a="1"/>
  <c r="R437" i="17" s="1"/>
  <c r="R482" i="17" s="1"/>
  <c r="P12" i="2" s="1"/>
  <c r="R434" i="17" a="1"/>
  <c r="R434" i="17" s="1"/>
  <c r="R479" i="17" s="1"/>
  <c r="P9" i="2" s="1"/>
  <c r="R444" i="17" a="1"/>
  <c r="R444" i="17" s="1"/>
  <c r="R489" i="17" s="1"/>
  <c r="P19" i="2" s="1"/>
  <c r="R454" i="17" a="1"/>
  <c r="R454" i="17" s="1"/>
  <c r="R499" i="17" s="1"/>
  <c r="P29" i="2" s="1"/>
  <c r="R462" i="17" a="1"/>
  <c r="R462" i="17" s="1"/>
  <c r="R507" i="17" s="1"/>
  <c r="P37" i="2" s="1"/>
  <c r="R429" i="17" a="1"/>
  <c r="R429" i="17" s="1"/>
  <c r="R474" i="17" s="1"/>
  <c r="P4" i="2" s="1"/>
  <c r="R432" i="17" a="1"/>
  <c r="R432" i="17" s="1"/>
  <c r="R477" i="17" s="1"/>
  <c r="P7" i="2" s="1"/>
  <c r="R440" i="17" a="1"/>
  <c r="R440" i="17" s="1"/>
  <c r="R485" i="17" s="1"/>
  <c r="P15" i="2" s="1"/>
  <c r="R450" i="17" a="1"/>
  <c r="R450" i="17" s="1"/>
  <c r="R495" i="17" s="1"/>
  <c r="P25" i="2" s="1"/>
  <c r="R460" i="17" a="1"/>
  <c r="R460" i="17" s="1"/>
  <c r="R505" i="17" s="1"/>
  <c r="P35" i="2" s="1"/>
  <c r="R468" i="17" a="1"/>
  <c r="R468" i="17" s="1"/>
  <c r="R513" i="17" s="1"/>
  <c r="P43" i="2" s="1"/>
  <c r="O429" i="17" a="1"/>
  <c r="O429" i="17" s="1"/>
  <c r="O474" i="17" s="1"/>
  <c r="M4" i="2" s="1"/>
  <c r="AQ429" i="17" a="1"/>
  <c r="AQ429" i="17" s="1"/>
  <c r="AQ474" i="17" s="1"/>
  <c r="AO4" i="2" s="1"/>
  <c r="AM429" i="17" a="1"/>
  <c r="AM429" i="17" s="1"/>
  <c r="AM474" i="17" s="1"/>
  <c r="AK4" i="2" s="1"/>
  <c r="AP429" i="17" a="1"/>
  <c r="AP429" i="17" s="1"/>
  <c r="AP474" i="17" s="1"/>
  <c r="AN4" i="2" s="1"/>
  <c r="X429" i="17" a="1"/>
  <c r="X429" i="17" s="1"/>
  <c r="X474" i="17" s="1"/>
  <c r="V4" i="2" s="1"/>
  <c r="G429" i="17" a="1"/>
  <c r="G429" i="17" s="1"/>
  <c r="G474" i="17" s="1"/>
  <c r="E4" i="2" s="1"/>
  <c r="M429" i="17" a="1"/>
  <c r="M429" i="17" s="1"/>
  <c r="M474" i="17" s="1"/>
  <c r="K4" i="2" s="1"/>
  <c r="N429" i="17" a="1"/>
  <c r="N429" i="17" s="1"/>
  <c r="N474" i="17" s="1"/>
  <c r="L4" i="2" s="1"/>
  <c r="E429" i="17" a="1"/>
  <c r="E429" i="17" s="1"/>
  <c r="E474" i="17" s="1"/>
  <c r="C4" i="2" s="1"/>
  <c r="J429" i="17" a="1"/>
  <c r="J429" i="17" s="1"/>
  <c r="J474" i="17" s="1"/>
  <c r="H4" i="2" s="1"/>
  <c r="AI429" i="17" a="1"/>
  <c r="AI429" i="17" s="1"/>
  <c r="AI474" i="17" s="1"/>
  <c r="AG4" i="2" s="1"/>
  <c r="AF429" i="17" a="1"/>
  <c r="AF429" i="17" s="1"/>
  <c r="AF474" i="17" s="1"/>
  <c r="AD4" i="2" s="1"/>
  <c r="I429" i="17" a="1"/>
  <c r="I429" i="17" s="1"/>
  <c r="I474" i="17" s="1"/>
  <c r="G4" i="2" s="1"/>
  <c r="H429" i="17" a="1"/>
  <c r="H429" i="17" s="1"/>
  <c r="H474" i="17" s="1"/>
  <c r="F4" i="2" s="1"/>
  <c r="AE429" i="17" a="1"/>
  <c r="AE429" i="17" s="1"/>
  <c r="AE474" i="17" s="1"/>
  <c r="AC4" i="2" s="1"/>
  <c r="AJ429" i="17" a="1"/>
  <c r="AJ429" i="17" s="1"/>
  <c r="AJ474" i="17" s="1"/>
  <c r="AH4" i="2" s="1"/>
  <c r="F429" i="17" a="1"/>
  <c r="F429" i="17" s="1"/>
  <c r="K429" i="17" a="1"/>
  <c r="K429" i="17" s="1"/>
  <c r="K474" i="17" s="1"/>
  <c r="I4" i="2" s="1"/>
  <c r="D429" i="17" a="1"/>
  <c r="D429" i="17" s="1"/>
  <c r="D474" i="17" s="1"/>
  <c r="B4" i="2" s="1"/>
  <c r="AO429" i="17" a="1"/>
  <c r="AO429" i="17" s="1"/>
  <c r="AO474" i="17" s="1"/>
  <c r="AM4" i="2" s="1"/>
  <c r="AK429" i="17" a="1"/>
  <c r="AK429" i="17" s="1"/>
  <c r="AK474" i="17" s="1"/>
  <c r="AI4" i="2" s="1"/>
  <c r="Z429" i="17" a="1"/>
  <c r="Z429" i="17" s="1"/>
  <c r="Z474" i="17" s="1"/>
  <c r="X4" i="2" s="1"/>
  <c r="W429" i="17" a="1"/>
  <c r="W429" i="17" s="1"/>
  <c r="W474" i="17" s="1"/>
  <c r="U4" i="2" s="1"/>
  <c r="Q429" i="17" a="1"/>
  <c r="Q429" i="17" s="1"/>
  <c r="Q474" i="17" s="1"/>
  <c r="O4" i="2" s="1"/>
  <c r="P429" i="17" a="1"/>
  <c r="P429" i="17" s="1"/>
  <c r="P474" i="17" s="1"/>
  <c r="N4" i="2" s="1"/>
  <c r="L429" i="17" a="1"/>
  <c r="L429" i="17" s="1"/>
  <c r="L474" i="17" s="1"/>
  <c r="J4" i="2" s="1"/>
  <c r="AL429" i="17" a="1"/>
  <c r="AL429" i="17" s="1"/>
  <c r="AL474" i="17" s="1"/>
  <c r="AJ4" i="2" s="1"/>
  <c r="AG429" i="17" a="1"/>
  <c r="AG429" i="17" s="1"/>
  <c r="AG474" i="17" s="1"/>
  <c r="AE4" i="2" s="1"/>
  <c r="AH429" i="17" a="1"/>
  <c r="AH429" i="17" s="1"/>
  <c r="AH474" i="17" s="1"/>
  <c r="AF4" i="2" s="1"/>
  <c r="AB429" i="17" a="1"/>
  <c r="AB429" i="17" s="1"/>
  <c r="AB474" i="17" s="1"/>
  <c r="Z4" i="2" s="1"/>
  <c r="Y429" i="17" a="1"/>
  <c r="Y429" i="17" s="1"/>
  <c r="Y474" i="17" s="1"/>
  <c r="W4" i="2" s="1"/>
  <c r="U429" i="17" a="1"/>
  <c r="U429" i="17" s="1"/>
  <c r="U474" i="17" s="1"/>
  <c r="S4" i="2" s="1"/>
  <c r="AR429" i="17" a="1"/>
  <c r="AR429" i="17" s="1"/>
  <c r="AR474" i="17" s="1"/>
  <c r="AP4" i="2" s="1"/>
  <c r="AA429" i="17" a="1"/>
  <c r="AA429" i="17" s="1"/>
  <c r="AA474" i="17" s="1"/>
  <c r="Y4" i="2" s="1"/>
  <c r="V429" i="17" a="1"/>
  <c r="V429" i="17" s="1"/>
  <c r="V474" i="17" s="1"/>
  <c r="T4" i="2" s="1"/>
  <c r="AS429" i="17" a="1"/>
  <c r="AS429" i="17" s="1"/>
  <c r="AS474" i="17" s="1"/>
  <c r="AQ4" i="2" s="1"/>
  <c r="AN429" i="17" a="1"/>
  <c r="AN429" i="17" s="1"/>
  <c r="AN474" i="17" s="1"/>
  <c r="AL4" i="2" s="1"/>
  <c r="F427" i="17" a="1"/>
  <c r="F427" i="17" s="1"/>
  <c r="F472" i="17" s="1"/>
  <c r="D2" i="2" s="1"/>
  <c r="F435" i="17" a="1"/>
  <c r="F435" i="17" s="1"/>
  <c r="F480" i="17" s="1"/>
  <c r="D10" i="2" s="1"/>
  <c r="F442" i="17" a="1"/>
  <c r="F442" i="17" s="1"/>
  <c r="F487" i="17" s="1"/>
  <c r="D17" i="2" s="1"/>
  <c r="F458" i="17" a="1"/>
  <c r="F458" i="17" s="1"/>
  <c r="F503" i="17" s="1"/>
  <c r="D33" i="2" s="1"/>
  <c r="F432" i="17" a="1"/>
  <c r="F432" i="17" s="1"/>
  <c r="F477" i="17" s="1"/>
  <c r="D7" i="2" s="1"/>
  <c r="F428" i="17" a="1"/>
  <c r="F428" i="17" s="1"/>
  <c r="F473" i="17" s="1"/>
  <c r="D3" i="2" s="1"/>
  <c r="F444" i="17" a="1"/>
  <c r="F444" i="17" s="1"/>
  <c r="F489" i="17" s="1"/>
  <c r="D19" i="2" s="1"/>
  <c r="F450" i="17" a="1"/>
  <c r="F450" i="17" s="1"/>
  <c r="F495" i="17" s="1"/>
  <c r="D25" i="2" s="1"/>
  <c r="F459" i="17" a="1"/>
  <c r="F459" i="17" s="1"/>
  <c r="F504" i="17" s="1"/>
  <c r="D34" i="2" s="1"/>
  <c r="F466" i="17" a="1"/>
  <c r="F466" i="17" s="1"/>
  <c r="F511" i="17" s="1"/>
  <c r="D41" i="2" s="1"/>
  <c r="F430" i="17" a="1"/>
  <c r="F430" i="17" s="1"/>
  <c r="F475" i="17" s="1"/>
  <c r="D5" i="2" s="1"/>
  <c r="F436" i="17" a="1"/>
  <c r="F436" i="17" s="1"/>
  <c r="F481" i="17" s="1"/>
  <c r="D11" i="2" s="1"/>
  <c r="F445" i="17" a="1"/>
  <c r="F445" i="17" s="1"/>
  <c r="F490" i="17" s="1"/>
  <c r="D20" i="2" s="1"/>
  <c r="F451" i="17" a="1"/>
  <c r="F451" i="17" s="1"/>
  <c r="F496" i="17" s="1"/>
  <c r="D26" i="2" s="1"/>
  <c r="F467" i="17" a="1"/>
  <c r="F467" i="17" s="1"/>
  <c r="F512" i="17" s="1"/>
  <c r="D42" i="2" s="1"/>
  <c r="F431" i="17" a="1"/>
  <c r="F431" i="17" s="1"/>
  <c r="F476" i="17" s="1"/>
  <c r="D6" i="2" s="1"/>
  <c r="F437" i="17" a="1"/>
  <c r="F437" i="17" s="1"/>
  <c r="F482" i="17" s="1"/>
  <c r="D12" i="2" s="1"/>
  <c r="F454" i="17" a="1"/>
  <c r="F454" i="17" s="1"/>
  <c r="F499" i="17" s="1"/>
  <c r="D29" i="2" s="1"/>
  <c r="F460" i="17" a="1"/>
  <c r="F460" i="17" s="1"/>
  <c r="F505" i="17" s="1"/>
  <c r="D35" i="2" s="1"/>
  <c r="F468" i="17" a="1"/>
  <c r="F468" i="17" s="1"/>
  <c r="F513" i="17" s="1"/>
  <c r="D43" i="2" s="1"/>
  <c r="F462" i="17" a="1"/>
  <c r="F462" i="17" s="1"/>
  <c r="F507" i="17" s="1"/>
  <c r="D37" i="2" s="1"/>
  <c r="F438" i="17" a="1"/>
  <c r="F438" i="17" s="1"/>
  <c r="F483" i="17" s="1"/>
  <c r="D13" i="2" s="1"/>
  <c r="F446" i="17" a="1"/>
  <c r="F446" i="17" s="1"/>
  <c r="F491" i="17" s="1"/>
  <c r="D21" i="2" s="1"/>
  <c r="F455" i="17" a="1"/>
  <c r="F455" i="17" s="1"/>
  <c r="F500" i="17" s="1"/>
  <c r="D30" i="2" s="1"/>
  <c r="F461" i="17" a="1"/>
  <c r="F461" i="17" s="1"/>
  <c r="F506" i="17" s="1"/>
  <c r="D36" i="2" s="1"/>
  <c r="F439" i="17" a="1"/>
  <c r="F439" i="17" s="1"/>
  <c r="F484" i="17" s="1"/>
  <c r="D14" i="2" s="1"/>
  <c r="F433" i="17" a="1"/>
  <c r="F433" i="17" s="1"/>
  <c r="F478" i="17" s="1"/>
  <c r="D8" i="2" s="1"/>
  <c r="F448" i="17" a="1"/>
  <c r="F448" i="17" s="1"/>
  <c r="F493" i="17" s="1"/>
  <c r="D23" i="2" s="1"/>
  <c r="F456" i="17" a="1"/>
  <c r="F456" i="17" s="1"/>
  <c r="F501" i="17" s="1"/>
  <c r="D31" i="2" s="1"/>
  <c r="F463" i="17" a="1"/>
  <c r="F463" i="17" s="1"/>
  <c r="F508" i="17" s="1"/>
  <c r="D38" i="2" s="1"/>
  <c r="F465" i="17" a="1"/>
  <c r="F465" i="17" s="1"/>
  <c r="F510" i="17" s="1"/>
  <c r="D40" i="2" s="1"/>
  <c r="F447" i="17" a="1"/>
  <c r="F447" i="17" s="1"/>
  <c r="F492" i="17" s="1"/>
  <c r="D22" i="2" s="1"/>
  <c r="F434" i="17" a="1"/>
  <c r="F434" i="17" s="1"/>
  <c r="F479" i="17" s="1"/>
  <c r="D9" i="2" s="1"/>
  <c r="F440" i="17" a="1"/>
  <c r="F440" i="17" s="1"/>
  <c r="F485" i="17" s="1"/>
  <c r="D15" i="2" s="1"/>
  <c r="F449" i="17" a="1"/>
  <c r="F449" i="17" s="1"/>
  <c r="F494" i="17" s="1"/>
  <c r="D24" i="2" s="1"/>
  <c r="F457" i="17" a="1"/>
  <c r="F457" i="17" s="1"/>
  <c r="F502" i="17" s="1"/>
  <c r="D32" i="2" s="1"/>
  <c r="F464" i="17" a="1"/>
  <c r="F464" i="17" s="1"/>
  <c r="F509" i="17" s="1"/>
  <c r="D39" i="2" s="1"/>
  <c r="J427" i="17" a="1"/>
  <c r="J427" i="17" s="1"/>
  <c r="J472" i="17" s="1"/>
  <c r="K427" i="17" a="1"/>
  <c r="K427" i="17" s="1"/>
  <c r="K472" i="17" s="1"/>
  <c r="L427" i="17" a="1"/>
  <c r="L427" i="17" s="1"/>
  <c r="L472" i="17" s="1"/>
  <c r="N427" i="17" a="1"/>
  <c r="N427" i="17" s="1"/>
  <c r="N472" i="17" s="1"/>
  <c r="L2" i="2" s="1"/>
  <c r="M427" i="17" a="1"/>
  <c r="M427" i="17" s="1"/>
  <c r="M472" i="17" s="1"/>
  <c r="P427" i="17" a="1"/>
  <c r="P427" i="17" s="1"/>
  <c r="P472" i="17" s="1"/>
  <c r="O427" i="17" a="1"/>
  <c r="O427" i="17" s="1"/>
  <c r="O472" i="17" s="1"/>
  <c r="M2" i="2" s="1"/>
  <c r="Q427" i="17" a="1"/>
  <c r="Q427" i="17" s="1"/>
  <c r="Q472" i="17" s="1"/>
  <c r="O2" i="2" s="1"/>
  <c r="U427" i="17" a="1"/>
  <c r="U427" i="17" s="1"/>
  <c r="U472" i="17" s="1"/>
  <c r="Y427" i="17" a="1"/>
  <c r="Y427" i="17" s="1"/>
  <c r="Y472" i="17" s="1"/>
  <c r="V427" i="17" a="1"/>
  <c r="V427" i="17" s="1"/>
  <c r="V472" i="17" s="1"/>
  <c r="X427" i="17" a="1"/>
  <c r="X427" i="17" s="1"/>
  <c r="X472" i="17" s="1"/>
  <c r="Z427" i="17" a="1"/>
  <c r="Z427" i="17" s="1"/>
  <c r="Z472" i="17" s="1"/>
  <c r="W427" i="17" a="1"/>
  <c r="W427" i="17" s="1"/>
  <c r="W472" i="17" s="1"/>
  <c r="AF427" i="17" a="1"/>
  <c r="AF427" i="17" s="1"/>
  <c r="AF472" i="17" s="1"/>
  <c r="AA427" i="17" a="1"/>
  <c r="AA427" i="17" s="1"/>
  <c r="AA472" i="17" s="1"/>
  <c r="AE427" i="17" a="1"/>
  <c r="AE427" i="17" s="1"/>
  <c r="AE472" i="17" s="1"/>
  <c r="AG427" i="17" a="1"/>
  <c r="AG427" i="17" s="1"/>
  <c r="AG472" i="17" s="1"/>
  <c r="AB427" i="17" a="1"/>
  <c r="AB427" i="17" s="1"/>
  <c r="AB472" i="17" s="1"/>
  <c r="Z2" i="2" s="1"/>
  <c r="AL427" i="17" a="1"/>
  <c r="AL427" i="17" s="1"/>
  <c r="AL472" i="17" s="1"/>
  <c r="AI427" i="17" a="1"/>
  <c r="AI427" i="17" s="1"/>
  <c r="AI472" i="17" s="1"/>
  <c r="AK427" i="17" a="1"/>
  <c r="AK427" i="17" s="1"/>
  <c r="AK472" i="17" s="1"/>
  <c r="AH427" i="17" a="1"/>
  <c r="AH427" i="17" s="1"/>
  <c r="AH472" i="17" s="1"/>
  <c r="AJ427" i="17" a="1"/>
  <c r="AJ427" i="17" s="1"/>
  <c r="AJ472" i="17" s="1"/>
  <c r="AO427" i="17" a="1"/>
  <c r="AO427" i="17" s="1"/>
  <c r="AO472" i="17" s="1"/>
  <c r="AN427" i="17" a="1"/>
  <c r="AN427" i="17" s="1"/>
  <c r="AN472" i="17" s="1"/>
  <c r="AP427" i="17" a="1"/>
  <c r="AP427" i="17" s="1"/>
  <c r="AP472" i="17" s="1"/>
  <c r="AM427" i="17" a="1"/>
  <c r="AM427" i="17" s="1"/>
  <c r="AM472" i="17" s="1"/>
  <c r="L428" i="17" a="1"/>
  <c r="L428" i="17" s="1"/>
  <c r="L473" i="17" s="1"/>
  <c r="J3" i="2" s="1"/>
  <c r="V428" i="17" a="1"/>
  <c r="V428" i="17" s="1"/>
  <c r="V473" i="17" s="1"/>
  <c r="T3" i="2" s="1"/>
  <c r="AF428" i="17" a="1"/>
  <c r="AF428" i="17" s="1"/>
  <c r="AF473" i="17" s="1"/>
  <c r="AD3" i="2" s="1"/>
  <c r="AN428" i="17" a="1"/>
  <c r="AN428" i="17" s="1"/>
  <c r="AN473" i="17" s="1"/>
  <c r="AL3" i="2" s="1"/>
  <c r="L430" i="17" a="1"/>
  <c r="L430" i="17" s="1"/>
  <c r="L475" i="17" s="1"/>
  <c r="V430" i="17" a="1"/>
  <c r="V430" i="17" s="1"/>
  <c r="V475" i="17" s="1"/>
  <c r="AF430" i="17" a="1"/>
  <c r="AF430" i="17" s="1"/>
  <c r="AF475" i="17" s="1"/>
  <c r="AN430" i="17" a="1"/>
  <c r="AN430" i="17" s="1"/>
  <c r="AN475" i="17" s="1"/>
  <c r="L431" i="17" a="1"/>
  <c r="L431" i="17" s="1"/>
  <c r="L476" i="17" s="1"/>
  <c r="V431" i="17" a="1"/>
  <c r="V431" i="17" s="1"/>
  <c r="V476" i="17" s="1"/>
  <c r="AF431" i="17" a="1"/>
  <c r="AF431" i="17" s="1"/>
  <c r="AF476" i="17" s="1"/>
  <c r="AN431" i="17" a="1"/>
  <c r="AN431" i="17" s="1"/>
  <c r="AN476" i="17" s="1"/>
  <c r="L432" i="17" a="1"/>
  <c r="L432" i="17" s="1"/>
  <c r="L477" i="17" s="1"/>
  <c r="V432" i="17" a="1"/>
  <c r="V432" i="17" s="1"/>
  <c r="V477" i="17" s="1"/>
  <c r="AF432" i="17" a="1"/>
  <c r="AF432" i="17" s="1"/>
  <c r="AF477" i="17" s="1"/>
  <c r="AR427" i="17" a="1"/>
  <c r="AR427" i="17" s="1"/>
  <c r="AR472" i="17" s="1"/>
  <c r="J428" i="17" a="1"/>
  <c r="J428" i="17" s="1"/>
  <c r="J473" i="17" s="1"/>
  <c r="H3" i="2" s="1"/>
  <c r="AB428" i="17" a="1"/>
  <c r="AB428" i="17" s="1"/>
  <c r="AB473" i="17" s="1"/>
  <c r="Z3" i="2" s="1"/>
  <c r="AL428" i="17" a="1"/>
  <c r="AL428" i="17" s="1"/>
  <c r="AL473" i="17" s="1"/>
  <c r="AJ3" i="2" s="1"/>
  <c r="J430" i="17" a="1"/>
  <c r="J430" i="17" s="1"/>
  <c r="J475" i="17" s="1"/>
  <c r="AB430" i="17" a="1"/>
  <c r="AB430" i="17" s="1"/>
  <c r="AB475" i="17" s="1"/>
  <c r="Z5" i="2" s="1"/>
  <c r="AL430" i="17" a="1"/>
  <c r="AL430" i="17" s="1"/>
  <c r="AL475" i="17" s="1"/>
  <c r="M428" i="17" a="1"/>
  <c r="M428" i="17" s="1"/>
  <c r="M473" i="17" s="1"/>
  <c r="K3" i="2" s="1"/>
  <c r="W428" i="17" a="1"/>
  <c r="W428" i="17" s="1"/>
  <c r="W473" i="17" s="1"/>
  <c r="U3" i="2" s="1"/>
  <c r="AG428" i="17" a="1"/>
  <c r="AG428" i="17" s="1"/>
  <c r="AG473" i="17" s="1"/>
  <c r="AE3" i="2" s="1"/>
  <c r="AO428" i="17" a="1"/>
  <c r="AO428" i="17" s="1"/>
  <c r="AO473" i="17" s="1"/>
  <c r="AM3" i="2" s="1"/>
  <c r="M430" i="17" a="1"/>
  <c r="M430" i="17" s="1"/>
  <c r="M475" i="17" s="1"/>
  <c r="W430" i="17" a="1"/>
  <c r="W430" i="17" s="1"/>
  <c r="W475" i="17" s="1"/>
  <c r="AG430" i="17" a="1"/>
  <c r="AG430" i="17" s="1"/>
  <c r="AG475" i="17" s="1"/>
  <c r="AO430" i="17" a="1"/>
  <c r="AO430" i="17" s="1"/>
  <c r="AO475" i="17" s="1"/>
  <c r="M431" i="17" a="1"/>
  <c r="M431" i="17" s="1"/>
  <c r="M476" i="17" s="1"/>
  <c r="W431" i="17" a="1"/>
  <c r="W431" i="17" s="1"/>
  <c r="W476" i="17" s="1"/>
  <c r="AG431" i="17" a="1"/>
  <c r="AG431" i="17" s="1"/>
  <c r="AG476" i="17" s="1"/>
  <c r="AO431" i="17" a="1"/>
  <c r="AO431" i="17" s="1"/>
  <c r="AO476" i="17" s="1"/>
  <c r="M432" i="17" a="1"/>
  <c r="M432" i="17" s="1"/>
  <c r="M477" i="17" s="1"/>
  <c r="W432" i="17" a="1"/>
  <c r="W432" i="17" s="1"/>
  <c r="W477" i="17" s="1"/>
  <c r="AG432" i="17" a="1"/>
  <c r="AG432" i="17" s="1"/>
  <c r="AG477" i="17" s="1"/>
  <c r="AO432" i="17" a="1"/>
  <c r="AO432" i="17" s="1"/>
  <c r="AO477" i="17" s="1"/>
  <c r="M433" i="17" a="1"/>
  <c r="M433" i="17" s="1"/>
  <c r="M478" i="17" s="1"/>
  <c r="W433" i="17" a="1"/>
  <c r="W433" i="17" s="1"/>
  <c r="W478" i="17" s="1"/>
  <c r="AQ427" i="17" a="1"/>
  <c r="AQ427" i="17" s="1"/>
  <c r="AQ472" i="17" s="1"/>
  <c r="AS427" i="17" a="1"/>
  <c r="AS427" i="17" s="1"/>
  <c r="AS472" i="17" s="1"/>
  <c r="Q428" i="17" a="1"/>
  <c r="Q428" i="17" s="1"/>
  <c r="Q473" i="17" s="1"/>
  <c r="O3" i="2" s="1"/>
  <c r="AA428" i="17" a="1"/>
  <c r="AA428" i="17" s="1"/>
  <c r="AA473" i="17" s="1"/>
  <c r="Y3" i="2" s="1"/>
  <c r="AK428" i="17" a="1"/>
  <c r="AK428" i="17" s="1"/>
  <c r="AK473" i="17" s="1"/>
  <c r="AI3" i="2" s="1"/>
  <c r="AS428" i="17" a="1"/>
  <c r="AS428" i="17" s="1"/>
  <c r="AS473" i="17" s="1"/>
  <c r="AQ3" i="2" s="1"/>
  <c r="Q430" i="17" a="1"/>
  <c r="Q430" i="17" s="1"/>
  <c r="Q475" i="17" s="1"/>
  <c r="O5" i="2" s="1"/>
  <c r="AA430" i="17" a="1"/>
  <c r="AA430" i="17" s="1"/>
  <c r="AA475" i="17" s="1"/>
  <c r="AK430" i="17" a="1"/>
  <c r="AK430" i="17" s="1"/>
  <c r="AK475" i="17" s="1"/>
  <c r="AS430" i="17" a="1"/>
  <c r="AS430" i="17" s="1"/>
  <c r="AS475" i="17" s="1"/>
  <c r="Q431" i="17" a="1"/>
  <c r="Q431" i="17" s="1"/>
  <c r="Q476" i="17" s="1"/>
  <c r="O6" i="2" s="1"/>
  <c r="AA431" i="17" a="1"/>
  <c r="AA431" i="17" s="1"/>
  <c r="AA476" i="17" s="1"/>
  <c r="AK431" i="17" a="1"/>
  <c r="AK431" i="17" s="1"/>
  <c r="AK476" i="17" s="1"/>
  <c r="AS431" i="17" a="1"/>
  <c r="AS431" i="17" s="1"/>
  <c r="AS476" i="17" s="1"/>
  <c r="Q432" i="17" a="1"/>
  <c r="Q432" i="17" s="1"/>
  <c r="Q477" i="17" s="1"/>
  <c r="O7" i="2" s="1"/>
  <c r="AA432" i="17" a="1"/>
  <c r="AA432" i="17" s="1"/>
  <c r="AA477" i="17" s="1"/>
  <c r="AK432" i="17" a="1"/>
  <c r="AK432" i="17" s="1"/>
  <c r="AK477" i="17" s="1"/>
  <c r="AS432" i="17" a="1"/>
  <c r="AS432" i="17" s="1"/>
  <c r="AS477" i="17" s="1"/>
  <c r="Q433" i="17" a="1"/>
  <c r="Q433" i="17" s="1"/>
  <c r="Q478" i="17" s="1"/>
  <c r="O8" i="2" s="1"/>
  <c r="AA433" i="17" a="1"/>
  <c r="AA433" i="17" s="1"/>
  <c r="AA478" i="17" s="1"/>
  <c r="AK433" i="17" a="1"/>
  <c r="AK433" i="17" s="1"/>
  <c r="AK478" i="17" s="1"/>
  <c r="AS433" i="17" a="1"/>
  <c r="AS433" i="17" s="1"/>
  <c r="AS478" i="17" s="1"/>
  <c r="Q434" i="17" a="1"/>
  <c r="Q434" i="17" s="1"/>
  <c r="Q479" i="17" s="1"/>
  <c r="O9" i="2" s="1"/>
  <c r="AA434" i="17" a="1"/>
  <c r="AA434" i="17" s="1"/>
  <c r="AA479" i="17" s="1"/>
  <c r="AK434" i="17" a="1"/>
  <c r="AK434" i="17" s="1"/>
  <c r="AK479" i="17" s="1"/>
  <c r="AS434" i="17" a="1"/>
  <c r="AS434" i="17" s="1"/>
  <c r="AS479" i="17" s="1"/>
  <c r="U428" i="17" a="1"/>
  <c r="U428" i="17" s="1"/>
  <c r="U473" i="17" s="1"/>
  <c r="S3" i="2" s="1"/>
  <c r="AM428" i="17" a="1"/>
  <c r="AM428" i="17" s="1"/>
  <c r="AM473" i="17" s="1"/>
  <c r="AK3" i="2" s="1"/>
  <c r="U430" i="17" a="1"/>
  <c r="U430" i="17" s="1"/>
  <c r="U475" i="17" s="1"/>
  <c r="AM430" i="17" a="1"/>
  <c r="AM430" i="17" s="1"/>
  <c r="AM475" i="17" s="1"/>
  <c r="P431" i="17" a="1"/>
  <c r="P431" i="17" s="1"/>
  <c r="P476" i="17" s="1"/>
  <c r="X432" i="17" a="1"/>
  <c r="X432" i="17" s="1"/>
  <c r="X477" i="17" s="1"/>
  <c r="AL432" i="17" a="1"/>
  <c r="AL432" i="17" s="1"/>
  <c r="AL477" i="17" s="1"/>
  <c r="V433" i="17" a="1"/>
  <c r="V433" i="17" s="1"/>
  <c r="V478" i="17" s="1"/>
  <c r="AF434" i="17" a="1"/>
  <c r="AF434" i="17" s="1"/>
  <c r="AF479" i="17" s="1"/>
  <c r="AI434" i="17" a="1"/>
  <c r="AI434" i="17" s="1"/>
  <c r="AI479" i="17" s="1"/>
  <c r="AL434" i="17" a="1"/>
  <c r="AL434" i="17" s="1"/>
  <c r="AL479" i="17" s="1"/>
  <c r="AO434" i="17" a="1"/>
  <c r="AO434" i="17" s="1"/>
  <c r="AO479" i="17" s="1"/>
  <c r="AR434" i="17" a="1"/>
  <c r="AR434" i="17" s="1"/>
  <c r="AR479" i="17" s="1"/>
  <c r="K435" i="17" a="1"/>
  <c r="K435" i="17" s="1"/>
  <c r="K480" i="17" s="1"/>
  <c r="U435" i="17" a="1"/>
  <c r="U435" i="17" s="1"/>
  <c r="U480" i="17" s="1"/>
  <c r="AE435" i="17" a="1"/>
  <c r="AE435" i="17" s="1"/>
  <c r="AE480" i="17" s="1"/>
  <c r="AM435" i="17" a="1"/>
  <c r="AM435" i="17" s="1"/>
  <c r="AM480" i="17" s="1"/>
  <c r="K436" i="17" a="1"/>
  <c r="K436" i="17" s="1"/>
  <c r="K481" i="17" s="1"/>
  <c r="U436" i="17" a="1"/>
  <c r="U436" i="17" s="1"/>
  <c r="U481" i="17" s="1"/>
  <c r="AE436" i="17" a="1"/>
  <c r="AE436" i="17" s="1"/>
  <c r="AE481" i="17" s="1"/>
  <c r="AM436" i="17" a="1"/>
  <c r="AM436" i="17" s="1"/>
  <c r="AM481" i="17" s="1"/>
  <c r="K437" i="17" a="1"/>
  <c r="K437" i="17" s="1"/>
  <c r="K482" i="17" s="1"/>
  <c r="I12" i="2" s="1"/>
  <c r="U437" i="17" a="1"/>
  <c r="U437" i="17" s="1"/>
  <c r="U482" i="17" s="1"/>
  <c r="S12" i="2" s="1"/>
  <c r="N428" i="17" a="1"/>
  <c r="N428" i="17" s="1"/>
  <c r="N473" i="17" s="1"/>
  <c r="L3" i="2" s="1"/>
  <c r="AH428" i="17" a="1"/>
  <c r="AH428" i="17" s="1"/>
  <c r="AH473" i="17" s="1"/>
  <c r="AF3" i="2" s="1"/>
  <c r="N430" i="17" a="1"/>
  <c r="N430" i="17" s="1"/>
  <c r="N475" i="17" s="1"/>
  <c r="L5" i="2" s="1"/>
  <c r="AH430" i="17" a="1"/>
  <c r="AH430" i="17" s="1"/>
  <c r="AH475" i="17" s="1"/>
  <c r="AR430" i="17" a="1"/>
  <c r="AR430" i="17" s="1"/>
  <c r="AR475" i="17" s="1"/>
  <c r="J432" i="17" a="1"/>
  <c r="J432" i="17" s="1"/>
  <c r="J477" i="17" s="1"/>
  <c r="N432" i="17" a="1"/>
  <c r="N432" i="17" s="1"/>
  <c r="N477" i="17" s="1"/>
  <c r="L7" i="2" s="1"/>
  <c r="Y432" i="17" a="1"/>
  <c r="Y432" i="17" s="1"/>
  <c r="Y477" i="17" s="1"/>
  <c r="AE432" i="17" a="1"/>
  <c r="AE432" i="17" s="1"/>
  <c r="AE477" i="17" s="1"/>
  <c r="AI432" i="17" a="1"/>
  <c r="AI432" i="17" s="1"/>
  <c r="AI477" i="17" s="1"/>
  <c r="AP432" i="17" a="1"/>
  <c r="AP432" i="17" s="1"/>
  <c r="AP477" i="17" s="1"/>
  <c r="AN433" i="17" a="1"/>
  <c r="AN433" i="17" s="1"/>
  <c r="AN478" i="17" s="1"/>
  <c r="AQ433" i="17" a="1"/>
  <c r="AQ433" i="17" s="1"/>
  <c r="AQ478" i="17" s="1"/>
  <c r="J434" i="17" a="1"/>
  <c r="J434" i="17" s="1"/>
  <c r="J479" i="17" s="1"/>
  <c r="M434" i="17" a="1"/>
  <c r="M434" i="17" s="1"/>
  <c r="M479" i="17" s="1"/>
  <c r="P434" i="17" a="1"/>
  <c r="P434" i="17" s="1"/>
  <c r="P479" i="17" s="1"/>
  <c r="U434" i="17" a="1"/>
  <c r="U434" i="17" s="1"/>
  <c r="U479" i="17" s="1"/>
  <c r="X434" i="17" a="1"/>
  <c r="X434" i="17" s="1"/>
  <c r="X479" i="17" s="1"/>
  <c r="N435" i="17" a="1"/>
  <c r="N435" i="17" s="1"/>
  <c r="N480" i="17" s="1"/>
  <c r="L10" i="2" s="1"/>
  <c r="X435" i="17" a="1"/>
  <c r="X435" i="17" s="1"/>
  <c r="X480" i="17" s="1"/>
  <c r="AH435" i="17" a="1"/>
  <c r="AH435" i="17" s="1"/>
  <c r="AH480" i="17" s="1"/>
  <c r="AP435" i="17" a="1"/>
  <c r="AP435" i="17" s="1"/>
  <c r="AP480" i="17" s="1"/>
  <c r="N436" i="17" a="1"/>
  <c r="N436" i="17" s="1"/>
  <c r="N481" i="17" s="1"/>
  <c r="L11" i="2" s="1"/>
  <c r="X436" i="17" a="1"/>
  <c r="X436" i="17" s="1"/>
  <c r="X481" i="17" s="1"/>
  <c r="AH436" i="17" a="1"/>
  <c r="AH436" i="17" s="1"/>
  <c r="AH481" i="17" s="1"/>
  <c r="AP436" i="17" a="1"/>
  <c r="AP436" i="17" s="1"/>
  <c r="AP481" i="17" s="1"/>
  <c r="X437" i="17" a="1"/>
  <c r="X437" i="17" s="1"/>
  <c r="X482" i="17" s="1"/>
  <c r="V12" i="2" s="1"/>
  <c r="AH437" i="17" a="1"/>
  <c r="AH437" i="17" s="1"/>
  <c r="AH482" i="17" s="1"/>
  <c r="AF12" i="2" s="1"/>
  <c r="AP437" i="17" a="1"/>
  <c r="AP437" i="17" s="1"/>
  <c r="AP482" i="17" s="1"/>
  <c r="AN12" i="2" s="1"/>
  <c r="N438" i="17" a="1"/>
  <c r="N438" i="17" s="1"/>
  <c r="N483" i="17" s="1"/>
  <c r="L13" i="2" s="1"/>
  <c r="X438" i="17" a="1"/>
  <c r="X438" i="17" s="1"/>
  <c r="X483" i="17" s="1"/>
  <c r="V13" i="2" s="1"/>
  <c r="AH438" i="17" a="1"/>
  <c r="AH438" i="17" s="1"/>
  <c r="AH483" i="17" s="1"/>
  <c r="AF13" i="2" s="1"/>
  <c r="AP438" i="17" a="1"/>
  <c r="AP438" i="17" s="1"/>
  <c r="AP483" i="17" s="1"/>
  <c r="AN13" i="2" s="1"/>
  <c r="N439" i="17" a="1"/>
  <c r="N439" i="17" s="1"/>
  <c r="N484" i="17" s="1"/>
  <c r="L14" i="2" s="1"/>
  <c r="O428" i="17" a="1"/>
  <c r="O428" i="17" s="1"/>
  <c r="O473" i="17" s="1"/>
  <c r="M3" i="2" s="1"/>
  <c r="AI428" i="17" a="1"/>
  <c r="AI428" i="17" s="1"/>
  <c r="AI473" i="17" s="1"/>
  <c r="AG3" i="2" s="1"/>
  <c r="O430" i="17" a="1"/>
  <c r="O430" i="17" s="1"/>
  <c r="O475" i="17" s="1"/>
  <c r="M5" i="2" s="1"/>
  <c r="AI430" i="17" a="1"/>
  <c r="AI430" i="17" s="1"/>
  <c r="AI475" i="17" s="1"/>
  <c r="AL431" i="17" a="1"/>
  <c r="AL431" i="17" s="1"/>
  <c r="AL476" i="17" s="1"/>
  <c r="AP431" i="17" a="1"/>
  <c r="AP431" i="17" s="1"/>
  <c r="AP476" i="17" s="1"/>
  <c r="O432" i="17" a="1"/>
  <c r="O432" i="17" s="1"/>
  <c r="O477" i="17" s="1"/>
  <c r="M7" i="2" s="1"/>
  <c r="U432" i="17" a="1"/>
  <c r="U432" i="17" s="1"/>
  <c r="U477" i="17" s="1"/>
  <c r="AM432" i="17" a="1"/>
  <c r="AM432" i="17" s="1"/>
  <c r="AM477" i="17" s="1"/>
  <c r="Z433" i="17" a="1"/>
  <c r="Z433" i="17" s="1"/>
  <c r="Z478" i="17" s="1"/>
  <c r="AE433" i="17" a="1"/>
  <c r="AE433" i="17" s="1"/>
  <c r="AE478" i="17" s="1"/>
  <c r="AH433" i="17" a="1"/>
  <c r="AH433" i="17" s="1"/>
  <c r="AH478" i="17" s="1"/>
  <c r="Q435" i="17" a="1"/>
  <c r="Q435" i="17" s="1"/>
  <c r="Q480" i="17" s="1"/>
  <c r="O10" i="2" s="1"/>
  <c r="AA435" i="17" a="1"/>
  <c r="AA435" i="17" s="1"/>
  <c r="AA480" i="17" s="1"/>
  <c r="AK435" i="17" a="1"/>
  <c r="AK435" i="17" s="1"/>
  <c r="AK480" i="17" s="1"/>
  <c r="AS435" i="17" a="1"/>
  <c r="AS435" i="17" s="1"/>
  <c r="AS480" i="17" s="1"/>
  <c r="Q436" i="17" a="1"/>
  <c r="Q436" i="17" s="1"/>
  <c r="Q481" i="17" s="1"/>
  <c r="O11" i="2" s="1"/>
  <c r="AA436" i="17" a="1"/>
  <c r="AA436" i="17" s="1"/>
  <c r="AA481" i="17" s="1"/>
  <c r="AK436" i="17" a="1"/>
  <c r="AK436" i="17" s="1"/>
  <c r="AK481" i="17" s="1"/>
  <c r="AS436" i="17" a="1"/>
  <c r="AS436" i="17" s="1"/>
  <c r="AS481" i="17" s="1"/>
  <c r="Q437" i="17" a="1"/>
  <c r="Q437" i="17" s="1"/>
  <c r="Q482" i="17" s="1"/>
  <c r="O12" i="2" s="1"/>
  <c r="AA437" i="17" a="1"/>
  <c r="AA437" i="17" s="1"/>
  <c r="AA482" i="17" s="1"/>
  <c r="Y12" i="2" s="1"/>
  <c r="AK437" i="17" a="1"/>
  <c r="AK437" i="17" s="1"/>
  <c r="AK482" i="17" s="1"/>
  <c r="AI12" i="2" s="1"/>
  <c r="AS437" i="17" a="1"/>
  <c r="AS437" i="17" s="1"/>
  <c r="AS482" i="17" s="1"/>
  <c r="AQ12" i="2" s="1"/>
  <c r="Q438" i="17" a="1"/>
  <c r="Q438" i="17" s="1"/>
  <c r="Q483" i="17" s="1"/>
  <c r="O13" i="2" s="1"/>
  <c r="AA438" i="17" a="1"/>
  <c r="AA438" i="17" s="1"/>
  <c r="AA483" i="17" s="1"/>
  <c r="Y13" i="2" s="1"/>
  <c r="AK438" i="17" a="1"/>
  <c r="AK438" i="17" s="1"/>
  <c r="AK483" i="17" s="1"/>
  <c r="AI13" i="2" s="1"/>
  <c r="AS438" i="17" a="1"/>
  <c r="AS438" i="17" s="1"/>
  <c r="AS483" i="17" s="1"/>
  <c r="AQ13" i="2" s="1"/>
  <c r="Q439" i="17" a="1"/>
  <c r="Q439" i="17" s="1"/>
  <c r="Q484" i="17" s="1"/>
  <c r="O14" i="2" s="1"/>
  <c r="AA439" i="17" a="1"/>
  <c r="AA439" i="17" s="1"/>
  <c r="AA484" i="17" s="1"/>
  <c r="AK439" i="17" a="1"/>
  <c r="AK439" i="17" s="1"/>
  <c r="AK484" i="17" s="1"/>
  <c r="AS439" i="17" a="1"/>
  <c r="AS439" i="17" s="1"/>
  <c r="AS484" i="17" s="1"/>
  <c r="AA440" i="17" a="1"/>
  <c r="AA440" i="17" s="1"/>
  <c r="AA485" i="17" s="1"/>
  <c r="Y15" i="2" s="1"/>
  <c r="AK440" i="17" a="1"/>
  <c r="AK440" i="17" s="1"/>
  <c r="AK485" i="17" s="1"/>
  <c r="AI15" i="2" s="1"/>
  <c r="AS440" i="17" a="1"/>
  <c r="AS440" i="17" s="1"/>
  <c r="AS485" i="17" s="1"/>
  <c r="AQ15" i="2" s="1"/>
  <c r="Q442" i="17" a="1"/>
  <c r="Q442" i="17" s="1"/>
  <c r="Q487" i="17" s="1"/>
  <c r="O17" i="2" s="1"/>
  <c r="AA442" i="17" a="1"/>
  <c r="AA442" i="17" s="1"/>
  <c r="AA487" i="17" s="1"/>
  <c r="Y17" i="2" s="1"/>
  <c r="AK442" i="17" a="1"/>
  <c r="AK442" i="17" s="1"/>
  <c r="AK487" i="17" s="1"/>
  <c r="AI17" i="2" s="1"/>
  <c r="AS442" i="17" a="1"/>
  <c r="AS442" i="17" s="1"/>
  <c r="AS487" i="17" s="1"/>
  <c r="AQ17" i="2" s="1"/>
  <c r="Q444" i="17" a="1"/>
  <c r="Q444" i="17" s="1"/>
  <c r="Q489" i="17" s="1"/>
  <c r="O19" i="2" s="1"/>
  <c r="AA444" i="17" a="1"/>
  <c r="AA444" i="17" s="1"/>
  <c r="AA489" i="17" s="1"/>
  <c r="AK444" i="17" a="1"/>
  <c r="AK444" i="17" s="1"/>
  <c r="AK489" i="17" s="1"/>
  <c r="AS444" i="17" a="1"/>
  <c r="AS444" i="17" s="1"/>
  <c r="AS489" i="17" s="1"/>
  <c r="Q445" i="17" a="1"/>
  <c r="Q445" i="17" s="1"/>
  <c r="Q490" i="17" s="1"/>
  <c r="O20" i="2" s="1"/>
  <c r="AA445" i="17" a="1"/>
  <c r="AA445" i="17" s="1"/>
  <c r="AA490" i="17" s="1"/>
  <c r="AK445" i="17" a="1"/>
  <c r="AK445" i="17" s="1"/>
  <c r="AK490" i="17" s="1"/>
  <c r="AS445" i="17" a="1"/>
  <c r="AS445" i="17" s="1"/>
  <c r="AS490" i="17" s="1"/>
  <c r="Q446" i="17" a="1"/>
  <c r="Q446" i="17" s="1"/>
  <c r="Q491" i="17" s="1"/>
  <c r="O21" i="2" s="1"/>
  <c r="AA446" i="17" a="1"/>
  <c r="AA446" i="17" s="1"/>
  <c r="AA491" i="17" s="1"/>
  <c r="AK446" i="17" a="1"/>
  <c r="AK446" i="17" s="1"/>
  <c r="AK491" i="17" s="1"/>
  <c r="AS446" i="17" a="1"/>
  <c r="AS446" i="17" s="1"/>
  <c r="AS491" i="17" s="1"/>
  <c r="Q447" i="17" a="1"/>
  <c r="Q447" i="17" s="1"/>
  <c r="Q492" i="17" s="1"/>
  <c r="O22" i="2" s="1"/>
  <c r="AA447" i="17" a="1"/>
  <c r="AA447" i="17" s="1"/>
  <c r="AA492" i="17" s="1"/>
  <c r="AK447" i="17" a="1"/>
  <c r="AK447" i="17" s="1"/>
  <c r="AK492" i="17" s="1"/>
  <c r="AS447" i="17" a="1"/>
  <c r="AS447" i="17" s="1"/>
  <c r="AS492" i="17" s="1"/>
  <c r="P428" i="17" a="1"/>
  <c r="P428" i="17" s="1"/>
  <c r="P473" i="17" s="1"/>
  <c r="N3" i="2" s="1"/>
  <c r="AJ428" i="17" a="1"/>
  <c r="AJ428" i="17" s="1"/>
  <c r="AJ473" i="17" s="1"/>
  <c r="AH3" i="2" s="1"/>
  <c r="P430" i="17" a="1"/>
  <c r="P430" i="17" s="1"/>
  <c r="P475" i="17" s="1"/>
  <c r="AJ430" i="17" a="1"/>
  <c r="AJ430" i="17" s="1"/>
  <c r="AJ475" i="17" s="1"/>
  <c r="AB431" i="17" a="1"/>
  <c r="AB431" i="17" s="1"/>
  <c r="AB476" i="17" s="1"/>
  <c r="Z6" i="2" s="1"/>
  <c r="AH431" i="17" a="1"/>
  <c r="AH431" i="17" s="1"/>
  <c r="AH476" i="17" s="1"/>
  <c r="AQ431" i="17" a="1"/>
  <c r="AQ431" i="17" s="1"/>
  <c r="AQ476" i="17" s="1"/>
  <c r="K432" i="17" a="1"/>
  <c r="K432" i="17" s="1"/>
  <c r="K477" i="17" s="1"/>
  <c r="Z432" i="17" a="1"/>
  <c r="Z432" i="17" s="1"/>
  <c r="Z477" i="17" s="1"/>
  <c r="AJ432" i="17" a="1"/>
  <c r="AJ432" i="17" s="1"/>
  <c r="AJ477" i="17" s="1"/>
  <c r="AQ432" i="17" a="1"/>
  <c r="AQ432" i="17" s="1"/>
  <c r="AQ477" i="17" s="1"/>
  <c r="N433" i="17" a="1"/>
  <c r="N433" i="17" s="1"/>
  <c r="N478" i="17" s="1"/>
  <c r="L8" i="2" s="1"/>
  <c r="V434" i="17" a="1"/>
  <c r="V434" i="17" s="1"/>
  <c r="V479" i="17" s="1"/>
  <c r="Y434" i="17" a="1"/>
  <c r="Y434" i="17" s="1"/>
  <c r="Y479" i="17" s="1"/>
  <c r="AB434" i="17" a="1"/>
  <c r="AB434" i="17" s="1"/>
  <c r="AB479" i="17" s="1"/>
  <c r="Z9" i="2" s="1"/>
  <c r="AG434" i="17" a="1"/>
  <c r="AG434" i="17" s="1"/>
  <c r="AG479" i="17" s="1"/>
  <c r="AJ434" i="17" a="1"/>
  <c r="AJ434" i="17" s="1"/>
  <c r="AJ479" i="17" s="1"/>
  <c r="AM434" i="17" a="1"/>
  <c r="AM434" i="17" s="1"/>
  <c r="AM479" i="17" s="1"/>
  <c r="AP434" i="17" a="1"/>
  <c r="AP434" i="17" s="1"/>
  <c r="AP479" i="17" s="1"/>
  <c r="V435" i="17" a="1"/>
  <c r="V435" i="17" s="1"/>
  <c r="V480" i="17" s="1"/>
  <c r="AF435" i="17" a="1"/>
  <c r="AF435" i="17" s="1"/>
  <c r="AF480" i="17" s="1"/>
  <c r="AN435" i="17" a="1"/>
  <c r="AN435" i="17" s="1"/>
  <c r="AN480" i="17" s="1"/>
  <c r="L436" i="17" a="1"/>
  <c r="L436" i="17" s="1"/>
  <c r="L481" i="17" s="1"/>
  <c r="V436" i="17" a="1"/>
  <c r="V436" i="17" s="1"/>
  <c r="V481" i="17" s="1"/>
  <c r="AF436" i="17" a="1"/>
  <c r="AF436" i="17" s="1"/>
  <c r="AF481" i="17" s="1"/>
  <c r="AN436" i="17" a="1"/>
  <c r="AN436" i="17" s="1"/>
  <c r="AN481" i="17" s="1"/>
  <c r="L437" i="17" a="1"/>
  <c r="L437" i="17" s="1"/>
  <c r="L482" i="17" s="1"/>
  <c r="J12" i="2" s="1"/>
  <c r="V437" i="17" a="1"/>
  <c r="V437" i="17" s="1"/>
  <c r="V482" i="17" s="1"/>
  <c r="T12" i="2" s="1"/>
  <c r="AF437" i="17" a="1"/>
  <c r="AF437" i="17" s="1"/>
  <c r="AF482" i="17" s="1"/>
  <c r="AD12" i="2" s="1"/>
  <c r="AN437" i="17" a="1"/>
  <c r="AN437" i="17" s="1"/>
  <c r="AN482" i="17" s="1"/>
  <c r="AL12" i="2" s="1"/>
  <c r="L438" i="17" a="1"/>
  <c r="L438" i="17" s="1"/>
  <c r="L483" i="17" s="1"/>
  <c r="J13" i="2" s="1"/>
  <c r="V438" i="17" a="1"/>
  <c r="V438" i="17" s="1"/>
  <c r="V483" i="17" s="1"/>
  <c r="T13" i="2" s="1"/>
  <c r="AF438" i="17" a="1"/>
  <c r="AF438" i="17" s="1"/>
  <c r="AF483" i="17" s="1"/>
  <c r="AD13" i="2" s="1"/>
  <c r="AN438" i="17" a="1"/>
  <c r="AN438" i="17" s="1"/>
  <c r="AN483" i="17" s="1"/>
  <c r="AL13" i="2" s="1"/>
  <c r="L439" i="17" a="1"/>
  <c r="L439" i="17" s="1"/>
  <c r="L484" i="17" s="1"/>
  <c r="V439" i="17" a="1"/>
  <c r="V439" i="17" s="1"/>
  <c r="V484" i="17" s="1"/>
  <c r="AF439" i="17" a="1"/>
  <c r="AF439" i="17" s="1"/>
  <c r="AF484" i="17" s="1"/>
  <c r="AN439" i="17" a="1"/>
  <c r="AN439" i="17" s="1"/>
  <c r="AN484" i="17" s="1"/>
  <c r="L440" i="17" a="1"/>
  <c r="L440" i="17" s="1"/>
  <c r="L485" i="17" s="1"/>
  <c r="J15" i="2" s="1"/>
  <c r="V440" i="17" a="1"/>
  <c r="V440" i="17" s="1"/>
  <c r="V485" i="17" s="1"/>
  <c r="T15" i="2" s="1"/>
  <c r="AF440" i="17" a="1"/>
  <c r="AF440" i="17" s="1"/>
  <c r="AF485" i="17" s="1"/>
  <c r="AD15" i="2" s="1"/>
  <c r="AN440" i="17" a="1"/>
  <c r="AN440" i="17" s="1"/>
  <c r="AN485" i="17" s="1"/>
  <c r="AL15" i="2" s="1"/>
  <c r="L442" i="17" a="1"/>
  <c r="L442" i="17" s="1"/>
  <c r="L487" i="17" s="1"/>
  <c r="J17" i="2" s="1"/>
  <c r="V442" i="17" a="1"/>
  <c r="V442" i="17" s="1"/>
  <c r="V487" i="17" s="1"/>
  <c r="T17" i="2" s="1"/>
  <c r="AF442" i="17" a="1"/>
  <c r="AF442" i="17" s="1"/>
  <c r="AF487" i="17" s="1"/>
  <c r="AD17" i="2" s="1"/>
  <c r="AN442" i="17" a="1"/>
  <c r="AN442" i="17" s="1"/>
  <c r="AN487" i="17" s="1"/>
  <c r="AL17" i="2" s="1"/>
  <c r="L444" i="17" a="1"/>
  <c r="L444" i="17" s="1"/>
  <c r="L489" i="17" s="1"/>
  <c r="V444" i="17" a="1"/>
  <c r="V444" i="17" s="1"/>
  <c r="V489" i="17" s="1"/>
  <c r="AF444" i="17" a="1"/>
  <c r="AF444" i="17" s="1"/>
  <c r="AF489" i="17" s="1"/>
  <c r="AN444" i="17" a="1"/>
  <c r="AN444" i="17" s="1"/>
  <c r="AN489" i="17" s="1"/>
  <c r="L445" i="17" a="1"/>
  <c r="L445" i="17" s="1"/>
  <c r="L490" i="17" s="1"/>
  <c r="AF445" i="17" a="1"/>
  <c r="AF445" i="17" s="1"/>
  <c r="AF490" i="17" s="1"/>
  <c r="AN445" i="17" a="1"/>
  <c r="AN445" i="17" s="1"/>
  <c r="AN490" i="17" s="1"/>
  <c r="L446" i="17" a="1"/>
  <c r="L446" i="17" s="1"/>
  <c r="L491" i="17" s="1"/>
  <c r="K428" i="17" a="1"/>
  <c r="K428" i="17" s="1"/>
  <c r="K473" i="17" s="1"/>
  <c r="I3" i="2" s="1"/>
  <c r="AE428" i="17" a="1"/>
  <c r="AE428" i="17" s="1"/>
  <c r="AE473" i="17" s="1"/>
  <c r="AC3" i="2" s="1"/>
  <c r="K430" i="17" a="1"/>
  <c r="K430" i="17" s="1"/>
  <c r="K475" i="17" s="1"/>
  <c r="AE430" i="17" a="1"/>
  <c r="AE430" i="17" s="1"/>
  <c r="AE475" i="17" s="1"/>
  <c r="X431" i="17" a="1"/>
  <c r="X431" i="17" s="1"/>
  <c r="X476" i="17" s="1"/>
  <c r="AI431" i="17" a="1"/>
  <c r="AI431" i="17" s="1"/>
  <c r="AI476" i="17" s="1"/>
  <c r="AM431" i="17" a="1"/>
  <c r="AM431" i="17" s="1"/>
  <c r="AM476" i="17" s="1"/>
  <c r="P432" i="17" a="1"/>
  <c r="P432" i="17" s="1"/>
  <c r="P477" i="17" s="1"/>
  <c r="AN432" i="17" a="1"/>
  <c r="AN432" i="17" s="1"/>
  <c r="AN477" i="17" s="1"/>
  <c r="K433" i="17" a="1"/>
  <c r="K433" i="17" s="1"/>
  <c r="K478" i="17" s="1"/>
  <c r="AF433" i="17" a="1"/>
  <c r="AF433" i="17" s="1"/>
  <c r="AF478" i="17" s="1"/>
  <c r="AI433" i="17" a="1"/>
  <c r="AI433" i="17" s="1"/>
  <c r="AI478" i="17" s="1"/>
  <c r="AL433" i="17" a="1"/>
  <c r="AL433" i="17" s="1"/>
  <c r="AL478" i="17" s="1"/>
  <c r="AO433" i="17" a="1"/>
  <c r="AO433" i="17" s="1"/>
  <c r="AO478" i="17" s="1"/>
  <c r="AR433" i="17" a="1"/>
  <c r="AR433" i="17" s="1"/>
  <c r="AR478" i="17" s="1"/>
  <c r="N434" i="17" a="1"/>
  <c r="N434" i="17" s="1"/>
  <c r="N479" i="17" s="1"/>
  <c r="L9" i="2" s="1"/>
  <c r="O435" i="17" a="1"/>
  <c r="O435" i="17" s="1"/>
  <c r="O480" i="17" s="1"/>
  <c r="M10" i="2" s="1"/>
  <c r="Y435" i="17" a="1"/>
  <c r="Y435" i="17" s="1"/>
  <c r="Y480" i="17" s="1"/>
  <c r="AI435" i="17" a="1"/>
  <c r="AI435" i="17" s="1"/>
  <c r="AI480" i="17" s="1"/>
  <c r="AQ435" i="17" a="1"/>
  <c r="AQ435" i="17" s="1"/>
  <c r="AQ480" i="17" s="1"/>
  <c r="O436" i="17" a="1"/>
  <c r="O436" i="17" s="1"/>
  <c r="O481" i="17" s="1"/>
  <c r="M11" i="2" s="1"/>
  <c r="Y436" i="17" a="1"/>
  <c r="Y436" i="17" s="1"/>
  <c r="Y481" i="17" s="1"/>
  <c r="AI436" i="17" a="1"/>
  <c r="AI436" i="17" s="1"/>
  <c r="AI481" i="17" s="1"/>
  <c r="AQ436" i="17" a="1"/>
  <c r="AQ436" i="17" s="1"/>
  <c r="AQ481" i="17" s="1"/>
  <c r="O437" i="17" a="1"/>
  <c r="O437" i="17" s="1"/>
  <c r="O482" i="17" s="1"/>
  <c r="M12" i="2" s="1"/>
  <c r="Y437" i="17" a="1"/>
  <c r="Y437" i="17" s="1"/>
  <c r="Y482" i="17" s="1"/>
  <c r="W12" i="2" s="1"/>
  <c r="AI437" i="17" a="1"/>
  <c r="AI437" i="17" s="1"/>
  <c r="AI482" i="17" s="1"/>
  <c r="AG12" i="2" s="1"/>
  <c r="AQ437" i="17" a="1"/>
  <c r="AQ437" i="17" s="1"/>
  <c r="AQ482" i="17" s="1"/>
  <c r="AO12" i="2" s="1"/>
  <c r="Y438" i="17" a="1"/>
  <c r="Y438" i="17" s="1"/>
  <c r="Y483" i="17" s="1"/>
  <c r="W13" i="2" s="1"/>
  <c r="AI438" i="17" a="1"/>
  <c r="AI438" i="17" s="1"/>
  <c r="AI483" i="17" s="1"/>
  <c r="AG13" i="2" s="1"/>
  <c r="AQ438" i="17" a="1"/>
  <c r="AQ438" i="17" s="1"/>
  <c r="AQ483" i="17" s="1"/>
  <c r="AO13" i="2" s="1"/>
  <c r="O439" i="17" a="1"/>
  <c r="O439" i="17" s="1"/>
  <c r="O484" i="17" s="1"/>
  <c r="M14" i="2" s="1"/>
  <c r="Y439" i="17" a="1"/>
  <c r="Y439" i="17" s="1"/>
  <c r="Y484" i="17" s="1"/>
  <c r="AI439" i="17" a="1"/>
  <c r="AI439" i="17" s="1"/>
  <c r="AI484" i="17" s="1"/>
  <c r="AQ439" i="17" a="1"/>
  <c r="AQ439" i="17" s="1"/>
  <c r="AQ484" i="17" s="1"/>
  <c r="O440" i="17" a="1"/>
  <c r="O440" i="17" s="1"/>
  <c r="O485" i="17" s="1"/>
  <c r="M15" i="2" s="1"/>
  <c r="Y440" i="17" a="1"/>
  <c r="Y440" i="17" s="1"/>
  <c r="Y485" i="17" s="1"/>
  <c r="W15" i="2" s="1"/>
  <c r="AI440" i="17" a="1"/>
  <c r="AI440" i="17" s="1"/>
  <c r="AI485" i="17" s="1"/>
  <c r="AG15" i="2" s="1"/>
  <c r="AQ440" i="17" a="1"/>
  <c r="AQ440" i="17" s="1"/>
  <c r="AQ485" i="17" s="1"/>
  <c r="AO15" i="2" s="1"/>
  <c r="O442" i="17" a="1"/>
  <c r="O442" i="17" s="1"/>
  <c r="O487" i="17" s="1"/>
  <c r="M17" i="2" s="1"/>
  <c r="Y442" i="17" a="1"/>
  <c r="Y442" i="17" s="1"/>
  <c r="Y487" i="17" s="1"/>
  <c r="W17" i="2" s="1"/>
  <c r="AI442" i="17" a="1"/>
  <c r="AI442" i="17" s="1"/>
  <c r="AI487" i="17" s="1"/>
  <c r="AG17" i="2" s="1"/>
  <c r="AQ442" i="17" a="1"/>
  <c r="AQ442" i="17" s="1"/>
  <c r="AQ487" i="17" s="1"/>
  <c r="AO17" i="2" s="1"/>
  <c r="O444" i="17" a="1"/>
  <c r="O444" i="17" s="1"/>
  <c r="O489" i="17" s="1"/>
  <c r="M19" i="2" s="1"/>
  <c r="Y444" i="17" a="1"/>
  <c r="Y444" i="17" s="1"/>
  <c r="Y489" i="17" s="1"/>
  <c r="AI444" i="17" a="1"/>
  <c r="AI444" i="17" s="1"/>
  <c r="AI489" i="17" s="1"/>
  <c r="X428" i="17" a="1"/>
  <c r="X428" i="17" s="1"/>
  <c r="X473" i="17" s="1"/>
  <c r="V3" i="2" s="1"/>
  <c r="AP428" i="17" a="1"/>
  <c r="AP428" i="17" s="1"/>
  <c r="AP473" i="17" s="1"/>
  <c r="AN3" i="2" s="1"/>
  <c r="X430" i="17" a="1"/>
  <c r="X430" i="17" s="1"/>
  <c r="X475" i="17" s="1"/>
  <c r="J431" i="17" a="1"/>
  <c r="J431" i="17" s="1"/>
  <c r="J476" i="17" s="1"/>
  <c r="N431" i="17" a="1"/>
  <c r="N431" i="17" s="1"/>
  <c r="N476" i="17" s="1"/>
  <c r="L6" i="2" s="1"/>
  <c r="Y431" i="17" a="1"/>
  <c r="Y431" i="17" s="1"/>
  <c r="Y476" i="17" s="1"/>
  <c r="AE431" i="17" a="1"/>
  <c r="AE431" i="17" s="1"/>
  <c r="AE476" i="17" s="1"/>
  <c r="AR431" i="17" a="1"/>
  <c r="AR431" i="17" s="1"/>
  <c r="AR476" i="17" s="1"/>
  <c r="AR432" i="17" a="1"/>
  <c r="AR432" i="17" s="1"/>
  <c r="AR477" i="17" s="1"/>
  <c r="O433" i="17" a="1"/>
  <c r="O433" i="17" s="1"/>
  <c r="O478" i="17" s="1"/>
  <c r="M8" i="2" s="1"/>
  <c r="X433" i="17" a="1"/>
  <c r="X433" i="17" s="1"/>
  <c r="X478" i="17" s="1"/>
  <c r="AN434" i="17" a="1"/>
  <c r="AN434" i="17" s="1"/>
  <c r="AN479" i="17" s="1"/>
  <c r="AQ434" i="17" a="1"/>
  <c r="AQ434" i="17" s="1"/>
  <c r="AQ479" i="17" s="1"/>
  <c r="J435" i="17" a="1"/>
  <c r="J435" i="17" s="1"/>
  <c r="J480" i="17" s="1"/>
  <c r="AB435" i="17" a="1"/>
  <c r="AB435" i="17" s="1"/>
  <c r="AB480" i="17" s="1"/>
  <c r="Z10" i="2" s="1"/>
  <c r="AL435" i="17" a="1"/>
  <c r="AL435" i="17" s="1"/>
  <c r="AL480" i="17" s="1"/>
  <c r="J436" i="17" a="1"/>
  <c r="J436" i="17" s="1"/>
  <c r="J481" i="17" s="1"/>
  <c r="AB436" i="17" a="1"/>
  <c r="AB436" i="17" s="1"/>
  <c r="AB481" i="17" s="1"/>
  <c r="Z11" i="2" s="1"/>
  <c r="AL436" i="17" a="1"/>
  <c r="AL436" i="17" s="1"/>
  <c r="AL481" i="17" s="1"/>
  <c r="J437" i="17" a="1"/>
  <c r="J437" i="17" s="1"/>
  <c r="J482" i="17" s="1"/>
  <c r="H12" i="2" s="1"/>
  <c r="AB437" i="17" a="1"/>
  <c r="AB437" i="17" s="1"/>
  <c r="AB482" i="17" s="1"/>
  <c r="Z12" i="2" s="1"/>
  <c r="AL437" i="17" a="1"/>
  <c r="AL437" i="17" s="1"/>
  <c r="AL482" i="17" s="1"/>
  <c r="AJ12" i="2" s="1"/>
  <c r="J438" i="17" a="1"/>
  <c r="J438" i="17" s="1"/>
  <c r="J483" i="17" s="1"/>
  <c r="H13" i="2" s="1"/>
  <c r="AB438" i="17" a="1"/>
  <c r="AB438" i="17" s="1"/>
  <c r="AB483" i="17" s="1"/>
  <c r="Z13" i="2" s="1"/>
  <c r="AL438" i="17" a="1"/>
  <c r="AL438" i="17" s="1"/>
  <c r="AL483" i="17" s="1"/>
  <c r="AJ13" i="2" s="1"/>
  <c r="J439" i="17" a="1"/>
  <c r="J439" i="17" s="1"/>
  <c r="J484" i="17" s="1"/>
  <c r="AB439" i="17" a="1"/>
  <c r="AB439" i="17" s="1"/>
  <c r="AB484" i="17" s="1"/>
  <c r="Z14" i="2" s="1"/>
  <c r="AL439" i="17" a="1"/>
  <c r="AL439" i="17" s="1"/>
  <c r="AL484" i="17" s="1"/>
  <c r="J440" i="17" a="1"/>
  <c r="J440" i="17" s="1"/>
  <c r="J485" i="17" s="1"/>
  <c r="H15" i="2" s="1"/>
  <c r="S485" i="17"/>
  <c r="Q15" i="2" s="1"/>
  <c r="AB440" i="17" a="1"/>
  <c r="AB440" i="17" s="1"/>
  <c r="AB485" i="17" s="1"/>
  <c r="Z15" i="2" s="1"/>
  <c r="AL440" i="17" a="1"/>
  <c r="AL440" i="17" s="1"/>
  <c r="AL485" i="17" s="1"/>
  <c r="AJ15" i="2" s="1"/>
  <c r="J442" i="17" a="1"/>
  <c r="J442" i="17" s="1"/>
  <c r="J487" i="17" s="1"/>
  <c r="H17" i="2" s="1"/>
  <c r="AB442" i="17" a="1"/>
  <c r="AB442" i="17" s="1"/>
  <c r="AB487" i="17" s="1"/>
  <c r="Z17" i="2" s="1"/>
  <c r="AL442" i="17" a="1"/>
  <c r="AL442" i="17" s="1"/>
  <c r="AL487" i="17" s="1"/>
  <c r="AJ17" i="2" s="1"/>
  <c r="J444" i="17" a="1"/>
  <c r="J444" i="17" s="1"/>
  <c r="J489" i="17" s="1"/>
  <c r="S489" i="17"/>
  <c r="Q19" i="2" s="1"/>
  <c r="AB444" i="17" a="1"/>
  <c r="AB444" i="17" s="1"/>
  <c r="AB489" i="17" s="1"/>
  <c r="Z19" i="2" s="1"/>
  <c r="AL444" i="17" a="1"/>
  <c r="AL444" i="17" s="1"/>
  <c r="AL489" i="17" s="1"/>
  <c r="J445" i="17" a="1"/>
  <c r="J445" i="17" s="1"/>
  <c r="J490" i="17" s="1"/>
  <c r="S490" i="17"/>
  <c r="Q20" i="2" s="1"/>
  <c r="AB445" i="17" a="1"/>
  <c r="AB445" i="17" s="1"/>
  <c r="AB490" i="17" s="1"/>
  <c r="Z20" i="2" s="1"/>
  <c r="AL445" i="17" a="1"/>
  <c r="AL445" i="17" s="1"/>
  <c r="AL490" i="17" s="1"/>
  <c r="J446" i="17" a="1"/>
  <c r="J446" i="17" s="1"/>
  <c r="J491" i="17" s="1"/>
  <c r="S491" i="17"/>
  <c r="Q21" i="2" s="1"/>
  <c r="AB446" i="17" a="1"/>
  <c r="AB446" i="17" s="1"/>
  <c r="AB491" i="17" s="1"/>
  <c r="Z21" i="2" s="1"/>
  <c r="AL446" i="17" a="1"/>
  <c r="AL446" i="17" s="1"/>
  <c r="AL491" i="17" s="1"/>
  <c r="Y428" i="17" a="1"/>
  <c r="Y428" i="17" s="1"/>
  <c r="Y473" i="17" s="1"/>
  <c r="W3" i="2" s="1"/>
  <c r="AQ428" i="17" a="1"/>
  <c r="AQ428" i="17" s="1"/>
  <c r="AQ473" i="17" s="1"/>
  <c r="AO3" i="2" s="1"/>
  <c r="Y430" i="17" a="1"/>
  <c r="Y430" i="17" s="1"/>
  <c r="Y475" i="17" s="1"/>
  <c r="AP430" i="17" a="1"/>
  <c r="AP430" i="17" s="1"/>
  <c r="AP475" i="17" s="1"/>
  <c r="O431" i="17" a="1"/>
  <c r="O431" i="17" s="1"/>
  <c r="O476" i="17" s="1"/>
  <c r="M6" i="2" s="1"/>
  <c r="U431" i="17" a="1"/>
  <c r="U431" i="17" s="1"/>
  <c r="U476" i="17" s="1"/>
  <c r="AJ431" i="17" a="1"/>
  <c r="AJ431" i="17" s="1"/>
  <c r="AJ476" i="17" s="1"/>
  <c r="L433" i="17" a="1"/>
  <c r="L433" i="17" s="1"/>
  <c r="L478" i="17" s="1"/>
  <c r="U433" i="17" a="1"/>
  <c r="U433" i="17" s="1"/>
  <c r="U478" i="17" s="1"/>
  <c r="L434" i="17" a="1"/>
  <c r="L434" i="17" s="1"/>
  <c r="L479" i="17" s="1"/>
  <c r="O434" i="17" a="1"/>
  <c r="O434" i="17" s="1"/>
  <c r="O479" i="17" s="1"/>
  <c r="M9" i="2" s="1"/>
  <c r="W434" i="17" a="1"/>
  <c r="W434" i="17" s="1"/>
  <c r="W479" i="17" s="1"/>
  <c r="Z434" i="17" a="1"/>
  <c r="Z434" i="17" s="1"/>
  <c r="Z479" i="17" s="1"/>
  <c r="AE434" i="17" a="1"/>
  <c r="AE434" i="17" s="1"/>
  <c r="AE479" i="17" s="1"/>
  <c r="AH434" i="17" a="1"/>
  <c r="AH434" i="17" s="1"/>
  <c r="AH479" i="17" s="1"/>
  <c r="M435" i="17" a="1"/>
  <c r="M435" i="17" s="1"/>
  <c r="M480" i="17" s="1"/>
  <c r="W435" i="17" a="1"/>
  <c r="W435" i="17" s="1"/>
  <c r="W480" i="17" s="1"/>
  <c r="AG435" i="17" a="1"/>
  <c r="AG435" i="17" s="1"/>
  <c r="AG480" i="17" s="1"/>
  <c r="AO435" i="17" a="1"/>
  <c r="AO435" i="17" s="1"/>
  <c r="AO480" i="17" s="1"/>
  <c r="W436" i="17" a="1"/>
  <c r="W436" i="17" s="1"/>
  <c r="W481" i="17" s="1"/>
  <c r="AG436" i="17" a="1"/>
  <c r="AG436" i="17" s="1"/>
  <c r="AG481" i="17" s="1"/>
  <c r="AO436" i="17" a="1"/>
  <c r="AO436" i="17" s="1"/>
  <c r="AO481" i="17" s="1"/>
  <c r="M437" i="17" a="1"/>
  <c r="M437" i="17" s="1"/>
  <c r="M482" i="17" s="1"/>
  <c r="K12" i="2" s="1"/>
  <c r="W437" i="17" a="1"/>
  <c r="W437" i="17" s="1"/>
  <c r="W482" i="17" s="1"/>
  <c r="U12" i="2" s="1"/>
  <c r="AG437" i="17" a="1"/>
  <c r="AG437" i="17" s="1"/>
  <c r="AG482" i="17" s="1"/>
  <c r="AE12" i="2" s="1"/>
  <c r="AO437" i="17" a="1"/>
  <c r="AO437" i="17" s="1"/>
  <c r="AO482" i="17" s="1"/>
  <c r="AM12" i="2" s="1"/>
  <c r="M438" i="17" a="1"/>
  <c r="M438" i="17" s="1"/>
  <c r="M483" i="17" s="1"/>
  <c r="K13" i="2" s="1"/>
  <c r="W438" i="17" a="1"/>
  <c r="W438" i="17" s="1"/>
  <c r="W483" i="17" s="1"/>
  <c r="U13" i="2" s="1"/>
  <c r="AG438" i="17" a="1"/>
  <c r="AG438" i="17" s="1"/>
  <c r="AG483" i="17" s="1"/>
  <c r="AE13" i="2" s="1"/>
  <c r="AO438" i="17" a="1"/>
  <c r="AO438" i="17" s="1"/>
  <c r="AO483" i="17" s="1"/>
  <c r="AM13" i="2" s="1"/>
  <c r="M439" i="17" a="1"/>
  <c r="M439" i="17" s="1"/>
  <c r="M484" i="17" s="1"/>
  <c r="W439" i="17" a="1"/>
  <c r="W439" i="17" s="1"/>
  <c r="W484" i="17" s="1"/>
  <c r="AG439" i="17" a="1"/>
  <c r="AG439" i="17" s="1"/>
  <c r="AG484" i="17" s="1"/>
  <c r="AO439" i="17" a="1"/>
  <c r="AO439" i="17" s="1"/>
  <c r="AO484" i="17" s="1"/>
  <c r="M440" i="17" a="1"/>
  <c r="M440" i="17" s="1"/>
  <c r="M485" i="17" s="1"/>
  <c r="K15" i="2" s="1"/>
  <c r="W440" i="17" a="1"/>
  <c r="W440" i="17" s="1"/>
  <c r="W485" i="17" s="1"/>
  <c r="U15" i="2" s="1"/>
  <c r="AG440" i="17" a="1"/>
  <c r="AG440" i="17" s="1"/>
  <c r="AG485" i="17" s="1"/>
  <c r="AE15" i="2" s="1"/>
  <c r="AO440" i="17" a="1"/>
  <c r="AO440" i="17" s="1"/>
  <c r="AO485" i="17" s="1"/>
  <c r="AM15" i="2" s="1"/>
  <c r="M442" i="17" a="1"/>
  <c r="M442" i="17" s="1"/>
  <c r="M487" i="17" s="1"/>
  <c r="K17" i="2" s="1"/>
  <c r="W442" i="17" a="1"/>
  <c r="W442" i="17" s="1"/>
  <c r="W487" i="17" s="1"/>
  <c r="U17" i="2" s="1"/>
  <c r="AG442" i="17" a="1"/>
  <c r="AG442" i="17" s="1"/>
  <c r="AG487" i="17" s="1"/>
  <c r="AE17" i="2" s="1"/>
  <c r="AO442" i="17" a="1"/>
  <c r="AO442" i="17" s="1"/>
  <c r="AO487" i="17" s="1"/>
  <c r="AM17" i="2" s="1"/>
  <c r="M444" i="17" a="1"/>
  <c r="M444" i="17" s="1"/>
  <c r="M489" i="17" s="1"/>
  <c r="W444" i="17" a="1"/>
  <c r="W444" i="17" s="1"/>
  <c r="W489" i="17" s="1"/>
  <c r="AG444" i="17" a="1"/>
  <c r="AG444" i="17" s="1"/>
  <c r="AG489" i="17" s="1"/>
  <c r="AO444" i="17" a="1"/>
  <c r="AO444" i="17" s="1"/>
  <c r="AO489" i="17" s="1"/>
  <c r="M445" i="17" a="1"/>
  <c r="M445" i="17" s="1"/>
  <c r="M490" i="17" s="1"/>
  <c r="W445" i="17" a="1"/>
  <c r="W445" i="17" s="1"/>
  <c r="W490" i="17" s="1"/>
  <c r="AG445" i="17" a="1"/>
  <c r="AG445" i="17" s="1"/>
  <c r="AG490" i="17" s="1"/>
  <c r="AO445" i="17" a="1"/>
  <c r="AO445" i="17" s="1"/>
  <c r="AO490" i="17" s="1"/>
  <c r="M446" i="17" a="1"/>
  <c r="M446" i="17" s="1"/>
  <c r="M491" i="17" s="1"/>
  <c r="AG446" i="17" a="1"/>
  <c r="AG446" i="17" s="1"/>
  <c r="AG491" i="17" s="1"/>
  <c r="AO446" i="17" a="1"/>
  <c r="AO446" i="17" s="1"/>
  <c r="AO491" i="17" s="1"/>
  <c r="M447" i="17" a="1"/>
  <c r="M447" i="17" s="1"/>
  <c r="M492" i="17" s="1"/>
  <c r="Z428" i="17" a="1"/>
  <c r="Z428" i="17" s="1"/>
  <c r="Z473" i="17" s="1"/>
  <c r="X3" i="2" s="1"/>
  <c r="AR428" i="17" a="1"/>
  <c r="AR428" i="17" s="1"/>
  <c r="AR473" i="17" s="1"/>
  <c r="AP3" i="2" s="1"/>
  <c r="Z430" i="17" a="1"/>
  <c r="Z430" i="17" s="1"/>
  <c r="Z475" i="17" s="1"/>
  <c r="AQ430" i="17" a="1"/>
  <c r="AQ430" i="17" s="1"/>
  <c r="AQ475" i="17" s="1"/>
  <c r="K431" i="17" a="1"/>
  <c r="K431" i="17" s="1"/>
  <c r="K476" i="17" s="1"/>
  <c r="Z431" i="17" a="1"/>
  <c r="Z431" i="17" s="1"/>
  <c r="Z476" i="17" s="1"/>
  <c r="AB432" i="17" a="1"/>
  <c r="AB432" i="17" s="1"/>
  <c r="AB477" i="17" s="1"/>
  <c r="Z7" i="2" s="1"/>
  <c r="AH432" i="17" a="1"/>
  <c r="AH432" i="17" s="1"/>
  <c r="AH477" i="17" s="1"/>
  <c r="P433" i="17" a="1"/>
  <c r="P433" i="17" s="1"/>
  <c r="P478" i="17" s="1"/>
  <c r="Y433" i="17" a="1"/>
  <c r="Y433" i="17" s="1"/>
  <c r="Y478" i="17" s="1"/>
  <c r="AB433" i="17" a="1"/>
  <c r="AB433" i="17" s="1"/>
  <c r="AB478" i="17" s="1"/>
  <c r="Z8" i="2" s="1"/>
  <c r="AG433" i="17" a="1"/>
  <c r="AG433" i="17" s="1"/>
  <c r="AG478" i="17" s="1"/>
  <c r="AJ433" i="17" a="1"/>
  <c r="AJ433" i="17" s="1"/>
  <c r="AJ478" i="17" s="1"/>
  <c r="AM433" i="17" a="1"/>
  <c r="AM433" i="17" s="1"/>
  <c r="AM478" i="17" s="1"/>
  <c r="AP433" i="17" a="1"/>
  <c r="AP433" i="17" s="1"/>
  <c r="AP478" i="17" s="1"/>
  <c r="P435" i="17" a="1"/>
  <c r="P435" i="17" s="1"/>
  <c r="P480" i="17" s="1"/>
  <c r="Z435" i="17" a="1"/>
  <c r="Z435" i="17" s="1"/>
  <c r="Z480" i="17" s="1"/>
  <c r="AJ435" i="17" a="1"/>
  <c r="AJ435" i="17" s="1"/>
  <c r="AJ480" i="17" s="1"/>
  <c r="AR435" i="17" a="1"/>
  <c r="AR435" i="17" s="1"/>
  <c r="AR480" i="17" s="1"/>
  <c r="P436" i="17" a="1"/>
  <c r="P436" i="17" s="1"/>
  <c r="P481" i="17" s="1"/>
  <c r="Z436" i="17" a="1"/>
  <c r="Z436" i="17" s="1"/>
  <c r="Z481" i="17" s="1"/>
  <c r="AJ436" i="17" a="1"/>
  <c r="AJ436" i="17" s="1"/>
  <c r="AJ481" i="17" s="1"/>
  <c r="AR436" i="17" a="1"/>
  <c r="AR436" i="17" s="1"/>
  <c r="AR481" i="17" s="1"/>
  <c r="P437" i="17" a="1"/>
  <c r="P437" i="17" s="1"/>
  <c r="P482" i="17" s="1"/>
  <c r="N12" i="2" s="1"/>
  <c r="Z437" i="17" a="1"/>
  <c r="Z437" i="17" s="1"/>
  <c r="Z482" i="17" s="1"/>
  <c r="X12" i="2" s="1"/>
  <c r="AJ437" i="17" a="1"/>
  <c r="AJ437" i="17" s="1"/>
  <c r="AJ482" i="17" s="1"/>
  <c r="AH12" i="2" s="1"/>
  <c r="AR437" i="17" a="1"/>
  <c r="AR437" i="17" s="1"/>
  <c r="AR482" i="17" s="1"/>
  <c r="AP12" i="2" s="1"/>
  <c r="P438" i="17" a="1"/>
  <c r="P438" i="17" s="1"/>
  <c r="P483" i="17" s="1"/>
  <c r="N13" i="2" s="1"/>
  <c r="Z438" i="17" a="1"/>
  <c r="Z438" i="17" s="1"/>
  <c r="Z483" i="17" s="1"/>
  <c r="X13" i="2" s="1"/>
  <c r="AJ438" i="17" a="1"/>
  <c r="AJ438" i="17" s="1"/>
  <c r="AJ483" i="17" s="1"/>
  <c r="AH13" i="2" s="1"/>
  <c r="AR438" i="17" a="1"/>
  <c r="AR438" i="17" s="1"/>
  <c r="AR483" i="17" s="1"/>
  <c r="AP13" i="2" s="1"/>
  <c r="Z439" i="17" a="1"/>
  <c r="Z439" i="17" s="1"/>
  <c r="Z484" i="17" s="1"/>
  <c r="AJ439" i="17" a="1"/>
  <c r="AJ439" i="17" s="1"/>
  <c r="AJ484" i="17" s="1"/>
  <c r="AR439" i="17" a="1"/>
  <c r="AR439" i="17" s="1"/>
  <c r="AR484" i="17" s="1"/>
  <c r="P440" i="17" a="1"/>
  <c r="P440" i="17" s="1"/>
  <c r="P485" i="17" s="1"/>
  <c r="N15" i="2" s="1"/>
  <c r="Z440" i="17" a="1"/>
  <c r="Z440" i="17" s="1"/>
  <c r="Z485" i="17" s="1"/>
  <c r="X15" i="2" s="1"/>
  <c r="AJ440" i="17" a="1"/>
  <c r="AJ440" i="17" s="1"/>
  <c r="AJ485" i="17" s="1"/>
  <c r="AH15" i="2" s="1"/>
  <c r="AR440" i="17" a="1"/>
  <c r="AR440" i="17" s="1"/>
  <c r="AR485" i="17" s="1"/>
  <c r="AP15" i="2" s="1"/>
  <c r="AH439" i="17" a="1"/>
  <c r="AH439" i="17" s="1"/>
  <c r="AH484" i="17" s="1"/>
  <c r="AE440" i="17" a="1"/>
  <c r="AE440" i="17" s="1"/>
  <c r="AE485" i="17" s="1"/>
  <c r="AC15" i="2" s="1"/>
  <c r="AE442" i="17" a="1"/>
  <c r="AE442" i="17" s="1"/>
  <c r="AE487" i="17" s="1"/>
  <c r="AC17" i="2" s="1"/>
  <c r="Z444" i="17" a="1"/>
  <c r="Z444" i="17" s="1"/>
  <c r="Z489" i="17" s="1"/>
  <c r="AH444" i="17" a="1"/>
  <c r="AH444" i="17" s="1"/>
  <c r="AH489" i="17" s="1"/>
  <c r="O445" i="17" a="1"/>
  <c r="O445" i="17" s="1"/>
  <c r="O490" i="17" s="1"/>
  <c r="M20" i="2" s="1"/>
  <c r="AH445" i="17" a="1"/>
  <c r="AH445" i="17" s="1"/>
  <c r="AH490" i="17" s="1"/>
  <c r="N446" i="17" a="1"/>
  <c r="N446" i="17" s="1"/>
  <c r="N491" i="17" s="1"/>
  <c r="L21" i="2" s="1"/>
  <c r="X446" i="17" a="1"/>
  <c r="X446" i="17" s="1"/>
  <c r="X491" i="17" s="1"/>
  <c r="AM446" i="17" a="1"/>
  <c r="AM446" i="17" s="1"/>
  <c r="AM491" i="17" s="1"/>
  <c r="AQ446" i="17" a="1"/>
  <c r="AQ446" i="17" s="1"/>
  <c r="AQ491" i="17" s="1"/>
  <c r="N447" i="17" a="1"/>
  <c r="N447" i="17" s="1"/>
  <c r="N492" i="17" s="1"/>
  <c r="L22" i="2" s="1"/>
  <c r="AN447" i="17" a="1"/>
  <c r="AN447" i="17" s="1"/>
  <c r="AN492" i="17" s="1"/>
  <c r="AQ447" i="17" a="1"/>
  <c r="AQ447" i="17" s="1"/>
  <c r="AQ492" i="17" s="1"/>
  <c r="J448" i="17" a="1"/>
  <c r="J448" i="17" s="1"/>
  <c r="J493" i="17" s="1"/>
  <c r="S493" i="17"/>
  <c r="Q23" i="2" s="1"/>
  <c r="AB448" i="17" a="1"/>
  <c r="AB448" i="17" s="1"/>
  <c r="AB493" i="17" s="1"/>
  <c r="Z23" i="2" s="1"/>
  <c r="AL448" i="17" a="1"/>
  <c r="AL448" i="17" s="1"/>
  <c r="AL493" i="17" s="1"/>
  <c r="J449" i="17" a="1"/>
  <c r="J449" i="17" s="1"/>
  <c r="J494" i="17" s="1"/>
  <c r="AB449" i="17" a="1"/>
  <c r="AB449" i="17" s="1"/>
  <c r="AB494" i="17" s="1"/>
  <c r="Z24" i="2" s="1"/>
  <c r="AL449" i="17" a="1"/>
  <c r="AL449" i="17" s="1"/>
  <c r="AL494" i="17" s="1"/>
  <c r="J450" i="17" a="1"/>
  <c r="J450" i="17" s="1"/>
  <c r="J495" i="17" s="1"/>
  <c r="AB450" i="17" a="1"/>
  <c r="AB450" i="17" s="1"/>
  <c r="AB495" i="17" s="1"/>
  <c r="Z25" i="2" s="1"/>
  <c r="AL450" i="17" a="1"/>
  <c r="AL450" i="17" s="1"/>
  <c r="AL495" i="17" s="1"/>
  <c r="J451" i="17" a="1"/>
  <c r="J451" i="17" s="1"/>
  <c r="J496" i="17" s="1"/>
  <c r="H26" i="2" s="1"/>
  <c r="AL451" i="17" a="1"/>
  <c r="AL451" i="17" s="1"/>
  <c r="AL496" i="17" s="1"/>
  <c r="AJ26" i="2" s="1"/>
  <c r="J454" i="17" a="1"/>
  <c r="J454" i="17" s="1"/>
  <c r="J499" i="17" s="1"/>
  <c r="AB454" i="17" a="1"/>
  <c r="AB454" i="17" s="1"/>
  <c r="AB499" i="17" s="1"/>
  <c r="Z29" i="2" s="1"/>
  <c r="AL454" i="17" a="1"/>
  <c r="AL454" i="17" s="1"/>
  <c r="AL499" i="17" s="1"/>
  <c r="J455" i="17" a="1"/>
  <c r="J455" i="17" s="1"/>
  <c r="J500" i="17" s="1"/>
  <c r="AB455" i="17" a="1"/>
  <c r="AB455" i="17" s="1"/>
  <c r="AB500" i="17" s="1"/>
  <c r="Z30" i="2" s="1"/>
  <c r="AL455" i="17" a="1"/>
  <c r="AL455" i="17" s="1"/>
  <c r="AL500" i="17" s="1"/>
  <c r="J456" i="17" a="1"/>
  <c r="J456" i="17" s="1"/>
  <c r="J501" i="17" s="1"/>
  <c r="AB456" i="17" a="1"/>
  <c r="AB456" i="17" s="1"/>
  <c r="AB501" i="17" s="1"/>
  <c r="Z31" i="2" s="1"/>
  <c r="AL456" i="17" a="1"/>
  <c r="AL456" i="17" s="1"/>
  <c r="AL501" i="17" s="1"/>
  <c r="J457" i="17" a="1"/>
  <c r="J457" i="17" s="1"/>
  <c r="J502" i="17" s="1"/>
  <c r="AB457" i="17" a="1"/>
  <c r="AB457" i="17" s="1"/>
  <c r="AB502" i="17" s="1"/>
  <c r="Z32" i="2" s="1"/>
  <c r="AL457" i="17" a="1"/>
  <c r="AL457" i="17" s="1"/>
  <c r="AL502" i="17" s="1"/>
  <c r="J458" i="17" a="1"/>
  <c r="J458" i="17" s="1"/>
  <c r="J503" i="17" s="1"/>
  <c r="AB458" i="17" a="1"/>
  <c r="AB458" i="17" s="1"/>
  <c r="AB503" i="17" s="1"/>
  <c r="Z33" i="2" s="1"/>
  <c r="AL458" i="17" a="1"/>
  <c r="AL458" i="17" s="1"/>
  <c r="AL503" i="17" s="1"/>
  <c r="J459" i="17" a="1"/>
  <c r="J459" i="17" s="1"/>
  <c r="J504" i="17" s="1"/>
  <c r="AB459" i="17" a="1"/>
  <c r="AB459" i="17" s="1"/>
  <c r="AB504" i="17" s="1"/>
  <c r="Z34" i="2" s="1"/>
  <c r="AL459" i="17" a="1"/>
  <c r="AL459" i="17" s="1"/>
  <c r="AL504" i="17" s="1"/>
  <c r="U438" i="17" a="1"/>
  <c r="U438" i="17" s="1"/>
  <c r="U483" i="17" s="1"/>
  <c r="S13" i="2" s="1"/>
  <c r="K440" i="17" a="1"/>
  <c r="K440" i="17" s="1"/>
  <c r="K485" i="17" s="1"/>
  <c r="I15" i="2" s="1"/>
  <c r="AP440" i="17" a="1"/>
  <c r="AP440" i="17" s="1"/>
  <c r="AP485" i="17" s="1"/>
  <c r="AN15" i="2" s="1"/>
  <c r="N442" i="17" a="1"/>
  <c r="N442" i="17" s="1"/>
  <c r="N487" i="17" s="1"/>
  <c r="L17" i="2" s="1"/>
  <c r="AM442" i="17" a="1"/>
  <c r="AM442" i="17" s="1"/>
  <c r="AM487" i="17" s="1"/>
  <c r="AK17" i="2" s="1"/>
  <c r="AJ444" i="17" a="1"/>
  <c r="AJ444" i="17" s="1"/>
  <c r="AJ489" i="17" s="1"/>
  <c r="P445" i="17" a="1"/>
  <c r="P445" i="17" s="1"/>
  <c r="P490" i="17" s="1"/>
  <c r="AI445" i="17" a="1"/>
  <c r="AI445" i="17" s="1"/>
  <c r="AI490" i="17" s="1"/>
  <c r="U446" i="17" a="1"/>
  <c r="U446" i="17" s="1"/>
  <c r="U491" i="17" s="1"/>
  <c r="AE446" i="17" a="1"/>
  <c r="AE446" i="17" s="1"/>
  <c r="AE491" i="17" s="1"/>
  <c r="AI446" i="17" a="1"/>
  <c r="AI446" i="17" s="1"/>
  <c r="AI491" i="17" s="1"/>
  <c r="K447" i="17" a="1"/>
  <c r="K447" i="17" s="1"/>
  <c r="K492" i="17" s="1"/>
  <c r="S492" i="17"/>
  <c r="Q22" i="2" s="1"/>
  <c r="W447" i="17" a="1"/>
  <c r="W447" i="17" s="1"/>
  <c r="W492" i="17" s="1"/>
  <c r="Z447" i="17" a="1"/>
  <c r="Z447" i="17" s="1"/>
  <c r="Z492" i="17" s="1"/>
  <c r="AE447" i="17" a="1"/>
  <c r="AE447" i="17" s="1"/>
  <c r="AE492" i="17" s="1"/>
  <c r="AH447" i="17" a="1"/>
  <c r="AH447" i="17" s="1"/>
  <c r="AH492" i="17" s="1"/>
  <c r="M448" i="17" a="1"/>
  <c r="M448" i="17" s="1"/>
  <c r="M493" i="17" s="1"/>
  <c r="W448" i="17" a="1"/>
  <c r="W448" i="17" s="1"/>
  <c r="W493" i="17" s="1"/>
  <c r="AG448" i="17" a="1"/>
  <c r="AG448" i="17" s="1"/>
  <c r="AG493" i="17" s="1"/>
  <c r="AO448" i="17" a="1"/>
  <c r="AO448" i="17" s="1"/>
  <c r="AO493" i="17" s="1"/>
  <c r="M449" i="17" a="1"/>
  <c r="M449" i="17" s="1"/>
  <c r="M494" i="17" s="1"/>
  <c r="W449" i="17" a="1"/>
  <c r="W449" i="17" s="1"/>
  <c r="W494" i="17" s="1"/>
  <c r="AG449" i="17" a="1"/>
  <c r="AG449" i="17" s="1"/>
  <c r="AG494" i="17" s="1"/>
  <c r="AO449" i="17" a="1"/>
  <c r="AO449" i="17" s="1"/>
  <c r="AO494" i="17" s="1"/>
  <c r="M450" i="17" a="1"/>
  <c r="M450" i="17" s="1"/>
  <c r="M495" i="17" s="1"/>
  <c r="W450" i="17" a="1"/>
  <c r="W450" i="17" s="1"/>
  <c r="W495" i="17" s="1"/>
  <c r="AG450" i="17" a="1"/>
  <c r="AG450" i="17" s="1"/>
  <c r="AG495" i="17" s="1"/>
  <c r="AO450" i="17" a="1"/>
  <c r="AO450" i="17" s="1"/>
  <c r="AO495" i="17" s="1"/>
  <c r="M451" i="17" a="1"/>
  <c r="M451" i="17" s="1"/>
  <c r="M496" i="17" s="1"/>
  <c r="K26" i="2" s="1"/>
  <c r="W451" i="17" a="1"/>
  <c r="W451" i="17" s="1"/>
  <c r="W496" i="17" s="1"/>
  <c r="U26" i="2" s="1"/>
  <c r="AG451" i="17" a="1"/>
  <c r="AG451" i="17" s="1"/>
  <c r="AG496" i="17" s="1"/>
  <c r="AE26" i="2" s="1"/>
  <c r="AO451" i="17" a="1"/>
  <c r="AO451" i="17" s="1"/>
  <c r="AO496" i="17" s="1"/>
  <c r="AM26" i="2" s="1"/>
  <c r="M454" i="17" a="1"/>
  <c r="M454" i="17" s="1"/>
  <c r="M499" i="17" s="1"/>
  <c r="W454" i="17" a="1"/>
  <c r="W454" i="17" s="1"/>
  <c r="W499" i="17" s="1"/>
  <c r="AG454" i="17" a="1"/>
  <c r="AG454" i="17" s="1"/>
  <c r="AG499" i="17" s="1"/>
  <c r="AO454" i="17" a="1"/>
  <c r="AO454" i="17" s="1"/>
  <c r="AO499" i="17" s="1"/>
  <c r="M455" i="17" a="1"/>
  <c r="M455" i="17" s="1"/>
  <c r="M500" i="17" s="1"/>
  <c r="W455" i="17" a="1"/>
  <c r="W455" i="17" s="1"/>
  <c r="W500" i="17" s="1"/>
  <c r="AG455" i="17" a="1"/>
  <c r="AG455" i="17" s="1"/>
  <c r="AG500" i="17" s="1"/>
  <c r="AO455" i="17" a="1"/>
  <c r="AO455" i="17" s="1"/>
  <c r="AO500" i="17" s="1"/>
  <c r="M456" i="17" a="1"/>
  <c r="M456" i="17" s="1"/>
  <c r="M501" i="17" s="1"/>
  <c r="W456" i="17" a="1"/>
  <c r="W456" i="17" s="1"/>
  <c r="W501" i="17" s="1"/>
  <c r="AO456" i="17" a="1"/>
  <c r="AO456" i="17" s="1"/>
  <c r="AO501" i="17" s="1"/>
  <c r="M457" i="17" a="1"/>
  <c r="M457" i="17" s="1"/>
  <c r="M502" i="17" s="1"/>
  <c r="W457" i="17" a="1"/>
  <c r="W457" i="17" s="1"/>
  <c r="W502" i="17" s="1"/>
  <c r="AG457" i="17" a="1"/>
  <c r="AG457" i="17" s="1"/>
  <c r="AG502" i="17" s="1"/>
  <c r="AO457" i="17" a="1"/>
  <c r="AO457" i="17" s="1"/>
  <c r="AO502" i="17" s="1"/>
  <c r="M458" i="17" a="1"/>
  <c r="M458" i="17" s="1"/>
  <c r="M503" i="17" s="1"/>
  <c r="W458" i="17" a="1"/>
  <c r="W458" i="17" s="1"/>
  <c r="W503" i="17" s="1"/>
  <c r="AG458" i="17" a="1"/>
  <c r="AG458" i="17" s="1"/>
  <c r="AG503" i="17" s="1"/>
  <c r="AO458" i="17" a="1"/>
  <c r="AO458" i="17" s="1"/>
  <c r="AO503" i="17" s="1"/>
  <c r="M459" i="17" a="1"/>
  <c r="M459" i="17" s="1"/>
  <c r="M504" i="17" s="1"/>
  <c r="W459" i="17" a="1"/>
  <c r="W459" i="17" s="1"/>
  <c r="W504" i="17" s="1"/>
  <c r="AG459" i="17" a="1"/>
  <c r="AG459" i="17" s="1"/>
  <c r="AG504" i="17" s="1"/>
  <c r="AO459" i="17" a="1"/>
  <c r="AO459" i="17" s="1"/>
  <c r="AO504" i="17" s="1"/>
  <c r="AM437" i="17" a="1"/>
  <c r="AM437" i="17" s="1"/>
  <c r="AM482" i="17" s="1"/>
  <c r="AK12" i="2" s="1"/>
  <c r="K439" i="17" a="1"/>
  <c r="K439" i="17" s="1"/>
  <c r="K484" i="17" s="1"/>
  <c r="X439" i="17" a="1"/>
  <c r="X439" i="17" s="1"/>
  <c r="X484" i="17" s="1"/>
  <c r="U440" i="17" a="1"/>
  <c r="U440" i="17" s="1"/>
  <c r="U485" i="17" s="1"/>
  <c r="S15" i="2" s="1"/>
  <c r="P442" i="17" a="1"/>
  <c r="P442" i="17" s="1"/>
  <c r="P487" i="17" s="1"/>
  <c r="N17" i="2" s="1"/>
  <c r="K444" i="17" a="1"/>
  <c r="K444" i="17" s="1"/>
  <c r="K489" i="17" s="1"/>
  <c r="K445" i="17" a="1"/>
  <c r="K445" i="17" s="1"/>
  <c r="K490" i="17" s="1"/>
  <c r="AJ445" i="17" a="1"/>
  <c r="AJ445" i="17" s="1"/>
  <c r="AJ490" i="17" s="1"/>
  <c r="O446" i="17" a="1"/>
  <c r="O446" i="17" s="1"/>
  <c r="O491" i="17" s="1"/>
  <c r="M21" i="2" s="1"/>
  <c r="Y446" i="17" a="1"/>
  <c r="Y446" i="17" s="1"/>
  <c r="Y491" i="17" s="1"/>
  <c r="AJ446" i="17" a="1"/>
  <c r="AJ446" i="17" s="1"/>
  <c r="AJ491" i="17" s="1"/>
  <c r="AN446" i="17" a="1"/>
  <c r="AN446" i="17" s="1"/>
  <c r="AN491" i="17" s="1"/>
  <c r="AR446" i="17" a="1"/>
  <c r="AR446" i="17" s="1"/>
  <c r="AR491" i="17" s="1"/>
  <c r="O447" i="17" a="1"/>
  <c r="O447" i="17" s="1"/>
  <c r="O492" i="17" s="1"/>
  <c r="M22" i="2" s="1"/>
  <c r="P448" i="17" a="1"/>
  <c r="P448" i="17" s="1"/>
  <c r="P493" i="17" s="1"/>
  <c r="Z448" i="17" a="1"/>
  <c r="Z448" i="17" s="1"/>
  <c r="Z493" i="17" s="1"/>
  <c r="AJ448" i="17" a="1"/>
  <c r="AJ448" i="17" s="1"/>
  <c r="AJ493" i="17" s="1"/>
  <c r="AR448" i="17" a="1"/>
  <c r="AR448" i="17" s="1"/>
  <c r="AR493" i="17" s="1"/>
  <c r="P449" i="17" a="1"/>
  <c r="P449" i="17" s="1"/>
  <c r="P494" i="17" s="1"/>
  <c r="AJ449" i="17" a="1"/>
  <c r="AJ449" i="17" s="1"/>
  <c r="AJ494" i="17" s="1"/>
  <c r="AR449" i="17" a="1"/>
  <c r="AR449" i="17" s="1"/>
  <c r="AR494" i="17" s="1"/>
  <c r="P450" i="17" a="1"/>
  <c r="P450" i="17" s="1"/>
  <c r="P495" i="17" s="1"/>
  <c r="Z450" i="17" a="1"/>
  <c r="Z450" i="17" s="1"/>
  <c r="Z495" i="17" s="1"/>
  <c r="AJ450" i="17" a="1"/>
  <c r="AJ450" i="17" s="1"/>
  <c r="AJ495" i="17" s="1"/>
  <c r="AR450" i="17" a="1"/>
  <c r="AR450" i="17" s="1"/>
  <c r="AR495" i="17" s="1"/>
  <c r="P451" i="17" a="1"/>
  <c r="P451" i="17" s="1"/>
  <c r="P496" i="17" s="1"/>
  <c r="N26" i="2" s="1"/>
  <c r="Z451" i="17" a="1"/>
  <c r="Z451" i="17" s="1"/>
  <c r="Z496" i="17" s="1"/>
  <c r="X26" i="2" s="1"/>
  <c r="AJ451" i="17" a="1"/>
  <c r="AJ451" i="17" s="1"/>
  <c r="AJ496" i="17" s="1"/>
  <c r="AH26" i="2" s="1"/>
  <c r="AR451" i="17" a="1"/>
  <c r="AR451" i="17" s="1"/>
  <c r="AR496" i="17" s="1"/>
  <c r="AP26" i="2" s="1"/>
  <c r="P454" i="17" a="1"/>
  <c r="P454" i="17" s="1"/>
  <c r="P499" i="17" s="1"/>
  <c r="Z454" i="17" a="1"/>
  <c r="Z454" i="17" s="1"/>
  <c r="Z499" i="17" s="1"/>
  <c r="AJ454" i="17" a="1"/>
  <c r="AJ454" i="17" s="1"/>
  <c r="AJ499" i="17" s="1"/>
  <c r="AR454" i="17" a="1"/>
  <c r="AR454" i="17" s="1"/>
  <c r="AR499" i="17" s="1"/>
  <c r="P455" i="17" a="1"/>
  <c r="P455" i="17" s="1"/>
  <c r="P500" i="17" s="1"/>
  <c r="Z455" i="17" a="1"/>
  <c r="Z455" i="17" s="1"/>
  <c r="Z500" i="17" s="1"/>
  <c r="AJ455" i="17" a="1"/>
  <c r="AJ455" i="17" s="1"/>
  <c r="AJ500" i="17" s="1"/>
  <c r="AR455" i="17" a="1"/>
  <c r="AR455" i="17" s="1"/>
  <c r="AR500" i="17" s="1"/>
  <c r="P456" i="17" a="1"/>
  <c r="P456" i="17" s="1"/>
  <c r="P501" i="17" s="1"/>
  <c r="Z456" i="17" a="1"/>
  <c r="Z456" i="17" s="1"/>
  <c r="Z501" i="17" s="1"/>
  <c r="AJ456" i="17" a="1"/>
  <c r="AJ456" i="17" s="1"/>
  <c r="AJ501" i="17" s="1"/>
  <c r="AR456" i="17" a="1"/>
  <c r="AR456" i="17" s="1"/>
  <c r="AR501" i="17" s="1"/>
  <c r="P457" i="17" a="1"/>
  <c r="P457" i="17" s="1"/>
  <c r="P502" i="17" s="1"/>
  <c r="Z457" i="17" a="1"/>
  <c r="Z457" i="17" s="1"/>
  <c r="Z502" i="17" s="1"/>
  <c r="AJ457" i="17" a="1"/>
  <c r="AJ457" i="17" s="1"/>
  <c r="AJ502" i="17" s="1"/>
  <c r="AR457" i="17" a="1"/>
  <c r="AR457" i="17" s="1"/>
  <c r="AR502" i="17" s="1"/>
  <c r="P458" i="17" a="1"/>
  <c r="P458" i="17" s="1"/>
  <c r="P503" i="17" s="1"/>
  <c r="Z458" i="17" a="1"/>
  <c r="Z458" i="17" s="1"/>
  <c r="Z503" i="17" s="1"/>
  <c r="AJ458" i="17" a="1"/>
  <c r="AJ458" i="17" s="1"/>
  <c r="AJ503" i="17" s="1"/>
  <c r="AR458" i="17" a="1"/>
  <c r="AR458" i="17" s="1"/>
  <c r="AR503" i="17" s="1"/>
  <c r="P459" i="17" a="1"/>
  <c r="P459" i="17" s="1"/>
  <c r="P504" i="17" s="1"/>
  <c r="Z459" i="17" a="1"/>
  <c r="Z459" i="17" s="1"/>
  <c r="Z504" i="17" s="1"/>
  <c r="AR459" i="17" a="1"/>
  <c r="AR459" i="17" s="1"/>
  <c r="AR504" i="17" s="1"/>
  <c r="P460" i="17" a="1"/>
  <c r="P460" i="17" s="1"/>
  <c r="P505" i="17" s="1"/>
  <c r="Z460" i="17" a="1"/>
  <c r="Z460" i="17" s="1"/>
  <c r="Z505" i="17" s="1"/>
  <c r="AJ460" i="17" a="1"/>
  <c r="AJ460" i="17" s="1"/>
  <c r="AJ505" i="17" s="1"/>
  <c r="AM439" i="17" a="1"/>
  <c r="AM439" i="17" s="1"/>
  <c r="AM484" i="17" s="1"/>
  <c r="AH440" i="17" a="1"/>
  <c r="AH440" i="17" s="1"/>
  <c r="AH485" i="17" s="1"/>
  <c r="AF15" i="2" s="1"/>
  <c r="X442" i="17" a="1"/>
  <c r="X442" i="17" s="1"/>
  <c r="X487" i="17" s="1"/>
  <c r="V17" i="2" s="1"/>
  <c r="AP444" i="17" a="1"/>
  <c r="AP444" i="17" s="1"/>
  <c r="AP489" i="17" s="1"/>
  <c r="AE445" i="17" a="1"/>
  <c r="AE445" i="17" s="1"/>
  <c r="AE490" i="17" s="1"/>
  <c r="K446" i="17" a="1"/>
  <c r="K446" i="17" s="1"/>
  <c r="K491" i="17" s="1"/>
  <c r="P446" i="17" a="1"/>
  <c r="P446" i="17" s="1"/>
  <c r="P491" i="17" s="1"/>
  <c r="V446" i="17" a="1"/>
  <c r="V446" i="17" s="1"/>
  <c r="V491" i="17" s="1"/>
  <c r="Z446" i="17" a="1"/>
  <c r="Z446" i="17" s="1"/>
  <c r="Z491" i="17" s="1"/>
  <c r="AF446" i="17" a="1"/>
  <c r="AF446" i="17" s="1"/>
  <c r="AF491" i="17" s="1"/>
  <c r="L447" i="17" a="1"/>
  <c r="L447" i="17" s="1"/>
  <c r="L492" i="17" s="1"/>
  <c r="AF447" i="17" a="1"/>
  <c r="AF447" i="17" s="1"/>
  <c r="AF492" i="17" s="1"/>
  <c r="AI447" i="17" a="1"/>
  <c r="AI447" i="17" s="1"/>
  <c r="AI492" i="17" s="1"/>
  <c r="AL447" i="17" a="1"/>
  <c r="AL447" i="17" s="1"/>
  <c r="AL492" i="17" s="1"/>
  <c r="AO447" i="17" a="1"/>
  <c r="AO447" i="17" s="1"/>
  <c r="AO492" i="17" s="1"/>
  <c r="AR447" i="17" a="1"/>
  <c r="AR447" i="17" s="1"/>
  <c r="AR492" i="17" s="1"/>
  <c r="K448" i="17" a="1"/>
  <c r="K448" i="17" s="1"/>
  <c r="K493" i="17" s="1"/>
  <c r="U448" i="17" a="1"/>
  <c r="U448" i="17" s="1"/>
  <c r="U493" i="17" s="1"/>
  <c r="AE448" i="17" a="1"/>
  <c r="AE448" i="17" s="1"/>
  <c r="AE493" i="17" s="1"/>
  <c r="AM448" i="17" a="1"/>
  <c r="AM448" i="17" s="1"/>
  <c r="AM493" i="17" s="1"/>
  <c r="K449" i="17" a="1"/>
  <c r="K449" i="17" s="1"/>
  <c r="K494" i="17" s="1"/>
  <c r="U449" i="17" a="1"/>
  <c r="U449" i="17" s="1"/>
  <c r="U494" i="17" s="1"/>
  <c r="AE449" i="17" a="1"/>
  <c r="AE449" i="17" s="1"/>
  <c r="AE494" i="17" s="1"/>
  <c r="AM449" i="17" a="1"/>
  <c r="AM449" i="17" s="1"/>
  <c r="AM494" i="17" s="1"/>
  <c r="K450" i="17" a="1"/>
  <c r="K450" i="17" s="1"/>
  <c r="K495" i="17" s="1"/>
  <c r="U450" i="17" a="1"/>
  <c r="U450" i="17" s="1"/>
  <c r="U495" i="17" s="1"/>
  <c r="AE450" i="17" a="1"/>
  <c r="AE450" i="17" s="1"/>
  <c r="AE495" i="17" s="1"/>
  <c r="AM450" i="17" a="1"/>
  <c r="AM450" i="17" s="1"/>
  <c r="AM495" i="17" s="1"/>
  <c r="K451" i="17" a="1"/>
  <c r="K451" i="17" s="1"/>
  <c r="K496" i="17" s="1"/>
  <c r="I26" i="2" s="1"/>
  <c r="U451" i="17" a="1"/>
  <c r="U451" i="17" s="1"/>
  <c r="U496" i="17" s="1"/>
  <c r="S26" i="2" s="1"/>
  <c r="AE451" i="17" a="1"/>
  <c r="AE451" i="17" s="1"/>
  <c r="AE496" i="17" s="1"/>
  <c r="AC26" i="2" s="1"/>
  <c r="AM451" i="17" a="1"/>
  <c r="AM451" i="17" s="1"/>
  <c r="AM496" i="17" s="1"/>
  <c r="AK26" i="2" s="1"/>
  <c r="K454" i="17" a="1"/>
  <c r="K454" i="17" s="1"/>
  <c r="K499" i="17" s="1"/>
  <c r="U454" i="17" a="1"/>
  <c r="U454" i="17" s="1"/>
  <c r="U499" i="17" s="1"/>
  <c r="AM454" i="17" a="1"/>
  <c r="AM454" i="17" s="1"/>
  <c r="AM499" i="17" s="1"/>
  <c r="K455" i="17" a="1"/>
  <c r="K455" i="17" s="1"/>
  <c r="K500" i="17" s="1"/>
  <c r="U455" i="17" a="1"/>
  <c r="U455" i="17" s="1"/>
  <c r="U500" i="17" s="1"/>
  <c r="AE455" i="17" a="1"/>
  <c r="AE455" i="17" s="1"/>
  <c r="AE500" i="17" s="1"/>
  <c r="AM455" i="17" a="1"/>
  <c r="AM455" i="17" s="1"/>
  <c r="AM500" i="17" s="1"/>
  <c r="K456" i="17" a="1"/>
  <c r="K456" i="17" s="1"/>
  <c r="K501" i="17" s="1"/>
  <c r="U456" i="17" a="1"/>
  <c r="U456" i="17" s="1"/>
  <c r="U501" i="17" s="1"/>
  <c r="AE456" i="17" a="1"/>
  <c r="AE456" i="17" s="1"/>
  <c r="AE501" i="17" s="1"/>
  <c r="AM456" i="17" a="1"/>
  <c r="AM456" i="17" s="1"/>
  <c r="AM501" i="17" s="1"/>
  <c r="K457" i="17" a="1"/>
  <c r="K457" i="17" s="1"/>
  <c r="K502" i="17" s="1"/>
  <c r="U457" i="17" a="1"/>
  <c r="U457" i="17" s="1"/>
  <c r="U502" i="17" s="1"/>
  <c r="AE457" i="17" a="1"/>
  <c r="AE457" i="17" s="1"/>
  <c r="AE502" i="17" s="1"/>
  <c r="AM457" i="17" a="1"/>
  <c r="AM457" i="17" s="1"/>
  <c r="AM502" i="17" s="1"/>
  <c r="K458" i="17" a="1"/>
  <c r="K458" i="17" s="1"/>
  <c r="K503" i="17" s="1"/>
  <c r="U458" i="17" a="1"/>
  <c r="U458" i="17" s="1"/>
  <c r="U503" i="17" s="1"/>
  <c r="AE458" i="17" a="1"/>
  <c r="AE458" i="17" s="1"/>
  <c r="AE503" i="17" s="1"/>
  <c r="AM458" i="17" a="1"/>
  <c r="AM458" i="17" s="1"/>
  <c r="AM503" i="17" s="1"/>
  <c r="K459" i="17" a="1"/>
  <c r="K459" i="17" s="1"/>
  <c r="K504" i="17" s="1"/>
  <c r="U459" i="17" a="1"/>
  <c r="U459" i="17" s="1"/>
  <c r="U504" i="17" s="1"/>
  <c r="AE459" i="17" a="1"/>
  <c r="AE459" i="17" s="1"/>
  <c r="AE504" i="17" s="1"/>
  <c r="AE438" i="17" a="1"/>
  <c r="AE438" i="17" s="1"/>
  <c r="AE483" i="17" s="1"/>
  <c r="AC13" i="2" s="1"/>
  <c r="N440" i="17" a="1"/>
  <c r="N440" i="17" s="1"/>
  <c r="N485" i="17" s="1"/>
  <c r="L15" i="2" s="1"/>
  <c r="Z442" i="17" a="1"/>
  <c r="Z442" i="17" s="1"/>
  <c r="Z487" i="17" s="1"/>
  <c r="X17" i="2" s="1"/>
  <c r="AH442" i="17" a="1"/>
  <c r="AH442" i="17" s="1"/>
  <c r="AH487" i="17" s="1"/>
  <c r="AF17" i="2" s="1"/>
  <c r="AE444" i="17" a="1"/>
  <c r="AE444" i="17" s="1"/>
  <c r="AE489" i="17" s="1"/>
  <c r="AQ444" i="17" a="1"/>
  <c r="AQ444" i="17" s="1"/>
  <c r="AQ489" i="17" s="1"/>
  <c r="X445" i="17" a="1"/>
  <c r="X445" i="17" s="1"/>
  <c r="X490" i="17" s="1"/>
  <c r="AP445" i="17" a="1"/>
  <c r="AP445" i="17" s="1"/>
  <c r="AP490" i="17" s="1"/>
  <c r="P447" i="17" a="1"/>
  <c r="P447" i="17" s="1"/>
  <c r="P492" i="17" s="1"/>
  <c r="U447" i="17" a="1"/>
  <c r="U447" i="17" s="1"/>
  <c r="U492" i="17" s="1"/>
  <c r="N448" i="17" a="1"/>
  <c r="N448" i="17" s="1"/>
  <c r="N493" i="17" s="1"/>
  <c r="L23" i="2" s="1"/>
  <c r="X448" i="17" a="1"/>
  <c r="X448" i="17" s="1"/>
  <c r="X493" i="17" s="1"/>
  <c r="AH448" i="17" a="1"/>
  <c r="AH448" i="17" s="1"/>
  <c r="AH493" i="17" s="1"/>
  <c r="AP448" i="17" a="1"/>
  <c r="AP448" i="17" s="1"/>
  <c r="AP493" i="17" s="1"/>
  <c r="N449" i="17" a="1"/>
  <c r="N449" i="17" s="1"/>
  <c r="N494" i="17" s="1"/>
  <c r="L24" i="2" s="1"/>
  <c r="X449" i="17" a="1"/>
  <c r="X449" i="17" s="1"/>
  <c r="X494" i="17" s="1"/>
  <c r="AH449" i="17" a="1"/>
  <c r="AH449" i="17" s="1"/>
  <c r="AH494" i="17" s="1"/>
  <c r="AP449" i="17" a="1"/>
  <c r="AP449" i="17" s="1"/>
  <c r="AP494" i="17" s="1"/>
  <c r="N450" i="17" a="1"/>
  <c r="N450" i="17" s="1"/>
  <c r="N495" i="17" s="1"/>
  <c r="L25" i="2" s="1"/>
  <c r="X450" i="17" a="1"/>
  <c r="X450" i="17" s="1"/>
  <c r="X495" i="17" s="1"/>
  <c r="AH450" i="17" a="1"/>
  <c r="AH450" i="17" s="1"/>
  <c r="AH495" i="17" s="1"/>
  <c r="AP450" i="17" a="1"/>
  <c r="AP450" i="17" s="1"/>
  <c r="AP495" i="17" s="1"/>
  <c r="N451" i="17" a="1"/>
  <c r="N451" i="17" s="1"/>
  <c r="N496" i="17" s="1"/>
  <c r="L26" i="2" s="1"/>
  <c r="X451" i="17" a="1"/>
  <c r="X451" i="17" s="1"/>
  <c r="X496" i="17" s="1"/>
  <c r="V26" i="2" s="1"/>
  <c r="AH451" i="17" a="1"/>
  <c r="AH451" i="17" s="1"/>
  <c r="AH496" i="17" s="1"/>
  <c r="AF26" i="2" s="1"/>
  <c r="AP451" i="17" a="1"/>
  <c r="AP451" i="17" s="1"/>
  <c r="AP496" i="17" s="1"/>
  <c r="AN26" i="2" s="1"/>
  <c r="N454" i="17" a="1"/>
  <c r="N454" i="17" s="1"/>
  <c r="N499" i="17" s="1"/>
  <c r="L29" i="2" s="1"/>
  <c r="X454" i="17" a="1"/>
  <c r="X454" i="17" s="1"/>
  <c r="X499" i="17" s="1"/>
  <c r="AH454" i="17" a="1"/>
  <c r="AH454" i="17" s="1"/>
  <c r="AH499" i="17" s="1"/>
  <c r="AP454" i="17" a="1"/>
  <c r="AP454" i="17" s="1"/>
  <c r="AP499" i="17" s="1"/>
  <c r="N455" i="17" a="1"/>
  <c r="N455" i="17" s="1"/>
  <c r="N500" i="17" s="1"/>
  <c r="L30" i="2" s="1"/>
  <c r="X455" i="17" a="1"/>
  <c r="X455" i="17" s="1"/>
  <c r="X500" i="17" s="1"/>
  <c r="AH455" i="17" a="1"/>
  <c r="AH455" i="17" s="1"/>
  <c r="AH500" i="17" s="1"/>
  <c r="AP455" i="17" a="1"/>
  <c r="AP455" i="17" s="1"/>
  <c r="AP500" i="17" s="1"/>
  <c r="N456" i="17" a="1"/>
  <c r="N456" i="17" s="1"/>
  <c r="N501" i="17" s="1"/>
  <c r="L31" i="2" s="1"/>
  <c r="X456" i="17" a="1"/>
  <c r="X456" i="17" s="1"/>
  <c r="X501" i="17" s="1"/>
  <c r="AH456" i="17" a="1"/>
  <c r="AH456" i="17" s="1"/>
  <c r="AH501" i="17" s="1"/>
  <c r="AP456" i="17" a="1"/>
  <c r="AP456" i="17" s="1"/>
  <c r="AP501" i="17" s="1"/>
  <c r="N457" i="17" a="1"/>
  <c r="N457" i="17" s="1"/>
  <c r="N502" i="17" s="1"/>
  <c r="L32" i="2" s="1"/>
  <c r="X457" i="17" a="1"/>
  <c r="X457" i="17" s="1"/>
  <c r="X502" i="17" s="1"/>
  <c r="AP457" i="17" a="1"/>
  <c r="AP457" i="17" s="1"/>
  <c r="AP502" i="17" s="1"/>
  <c r="N458" i="17" a="1"/>
  <c r="N458" i="17" s="1"/>
  <c r="N503" i="17" s="1"/>
  <c r="L33" i="2" s="1"/>
  <c r="X458" i="17" a="1"/>
  <c r="X458" i="17" s="1"/>
  <c r="X503" i="17" s="1"/>
  <c r="AH458" i="17" a="1"/>
  <c r="AH458" i="17" s="1"/>
  <c r="AH503" i="17" s="1"/>
  <c r="AP458" i="17" a="1"/>
  <c r="AP458" i="17" s="1"/>
  <c r="AP503" i="17" s="1"/>
  <c r="N459" i="17" a="1"/>
  <c r="N459" i="17" s="1"/>
  <c r="N504" i="17" s="1"/>
  <c r="L34" i="2" s="1"/>
  <c r="X459" i="17" a="1"/>
  <c r="X459" i="17" s="1"/>
  <c r="X504" i="17" s="1"/>
  <c r="AH459" i="17" a="1"/>
  <c r="AH459" i="17" s="1"/>
  <c r="AH504" i="17" s="1"/>
  <c r="AP459" i="17" a="1"/>
  <c r="AP459" i="17" s="1"/>
  <c r="AP504" i="17" s="1"/>
  <c r="N460" i="17" a="1"/>
  <c r="N460" i="17" s="1"/>
  <c r="N505" i="17" s="1"/>
  <c r="L35" i="2" s="1"/>
  <c r="X460" i="17" a="1"/>
  <c r="X460" i="17" s="1"/>
  <c r="X505" i="17" s="1"/>
  <c r="AH460" i="17" a="1"/>
  <c r="AH460" i="17" s="1"/>
  <c r="AH505" i="17" s="1"/>
  <c r="AP460" i="17" a="1"/>
  <c r="AP460" i="17" s="1"/>
  <c r="AP505" i="17" s="1"/>
  <c r="N461" i="17" a="1"/>
  <c r="N461" i="17" s="1"/>
  <c r="N506" i="17" s="1"/>
  <c r="L36" i="2" s="1"/>
  <c r="K438" i="17" a="1"/>
  <c r="K438" i="17" s="1"/>
  <c r="K483" i="17" s="1"/>
  <c r="I13" i="2" s="1"/>
  <c r="AE439" i="17" a="1"/>
  <c r="AE439" i="17" s="1"/>
  <c r="AE484" i="17" s="1"/>
  <c r="X440" i="17" a="1"/>
  <c r="X440" i="17" s="1"/>
  <c r="X485" i="17" s="1"/>
  <c r="V15" i="2" s="1"/>
  <c r="K442" i="17" a="1"/>
  <c r="K442" i="17" s="1"/>
  <c r="K487" i="17" s="1"/>
  <c r="I17" i="2" s="1"/>
  <c r="AJ442" i="17" a="1"/>
  <c r="AJ442" i="17" s="1"/>
  <c r="AJ487" i="17" s="1"/>
  <c r="AH17" i="2" s="1"/>
  <c r="AP442" i="17" a="1"/>
  <c r="AP442" i="17" s="1"/>
  <c r="AP487" i="17" s="1"/>
  <c r="AN17" i="2" s="1"/>
  <c r="AR444" i="17" a="1"/>
  <c r="AR444" i="17" s="1"/>
  <c r="AR489" i="17" s="1"/>
  <c r="Y445" i="17" a="1"/>
  <c r="Y445" i="17" s="1"/>
  <c r="Y490" i="17" s="1"/>
  <c r="AQ445" i="17" a="1"/>
  <c r="AQ445" i="17" s="1"/>
  <c r="AQ490" i="17" s="1"/>
  <c r="Q448" i="17" a="1"/>
  <c r="Q448" i="17" s="1"/>
  <c r="Q493" i="17" s="1"/>
  <c r="O23" i="2" s="1"/>
  <c r="AA448" i="17" a="1"/>
  <c r="AA448" i="17" s="1"/>
  <c r="AA493" i="17" s="1"/>
  <c r="AK448" i="17" a="1"/>
  <c r="AK448" i="17" s="1"/>
  <c r="AK493" i="17" s="1"/>
  <c r="AS448" i="17" a="1"/>
  <c r="AS448" i="17" s="1"/>
  <c r="AS493" i="17" s="1"/>
  <c r="Q449" i="17" a="1"/>
  <c r="Q449" i="17" s="1"/>
  <c r="Q494" i="17" s="1"/>
  <c r="O24" i="2" s="1"/>
  <c r="AA449" i="17" a="1"/>
  <c r="AA449" i="17" s="1"/>
  <c r="AA494" i="17" s="1"/>
  <c r="AK449" i="17" a="1"/>
  <c r="AK449" i="17" s="1"/>
  <c r="AK494" i="17" s="1"/>
  <c r="AS449" i="17" a="1"/>
  <c r="AS449" i="17" s="1"/>
  <c r="AS494" i="17" s="1"/>
  <c r="Q450" i="17" a="1"/>
  <c r="Q450" i="17" s="1"/>
  <c r="Q495" i="17" s="1"/>
  <c r="O25" i="2" s="1"/>
  <c r="AK450" i="17" a="1"/>
  <c r="AK450" i="17" s="1"/>
  <c r="AK495" i="17" s="1"/>
  <c r="AS450" i="17" a="1"/>
  <c r="AS450" i="17" s="1"/>
  <c r="AS495" i="17" s="1"/>
  <c r="Q451" i="17" a="1"/>
  <c r="Q451" i="17" s="1"/>
  <c r="Q496" i="17" s="1"/>
  <c r="O26" i="2" s="1"/>
  <c r="AA451" i="17" a="1"/>
  <c r="AA451" i="17" s="1"/>
  <c r="AA496" i="17" s="1"/>
  <c r="Y26" i="2" s="1"/>
  <c r="AK451" i="17" a="1"/>
  <c r="AK451" i="17" s="1"/>
  <c r="AK496" i="17" s="1"/>
  <c r="AI26" i="2" s="1"/>
  <c r="AS451" i="17" a="1"/>
  <c r="AS451" i="17" s="1"/>
  <c r="AS496" i="17" s="1"/>
  <c r="AQ26" i="2" s="1"/>
  <c r="Q454" i="17" a="1"/>
  <c r="Q454" i="17" s="1"/>
  <c r="Q499" i="17" s="1"/>
  <c r="O29" i="2" s="1"/>
  <c r="AA454" i="17" a="1"/>
  <c r="AA454" i="17" s="1"/>
  <c r="AA499" i="17" s="1"/>
  <c r="AK454" i="17" a="1"/>
  <c r="AK454" i="17" s="1"/>
  <c r="AK499" i="17" s="1"/>
  <c r="AS454" i="17" a="1"/>
  <c r="AS454" i="17" s="1"/>
  <c r="AS499" i="17" s="1"/>
  <c r="Q455" i="17" a="1"/>
  <c r="Q455" i="17" s="1"/>
  <c r="Q500" i="17" s="1"/>
  <c r="O30" i="2" s="1"/>
  <c r="AA455" i="17" a="1"/>
  <c r="AA455" i="17" s="1"/>
  <c r="AA500" i="17" s="1"/>
  <c r="AK455" i="17" a="1"/>
  <c r="AK455" i="17" s="1"/>
  <c r="AK500" i="17" s="1"/>
  <c r="AS455" i="17" a="1"/>
  <c r="AS455" i="17" s="1"/>
  <c r="AS500" i="17" s="1"/>
  <c r="Q456" i="17" a="1"/>
  <c r="Q456" i="17" s="1"/>
  <c r="Q501" i="17" s="1"/>
  <c r="O31" i="2" s="1"/>
  <c r="AA456" i="17" a="1"/>
  <c r="AA456" i="17" s="1"/>
  <c r="AA501" i="17" s="1"/>
  <c r="AK456" i="17" a="1"/>
  <c r="AK456" i="17" s="1"/>
  <c r="AK501" i="17" s="1"/>
  <c r="AS456" i="17" a="1"/>
  <c r="AS456" i="17" s="1"/>
  <c r="AS501" i="17" s="1"/>
  <c r="Q457" i="17" a="1"/>
  <c r="Q457" i="17" s="1"/>
  <c r="Q502" i="17" s="1"/>
  <c r="O32" i="2" s="1"/>
  <c r="AA457" i="17" a="1"/>
  <c r="AA457" i="17" s="1"/>
  <c r="AA502" i="17" s="1"/>
  <c r="AK457" i="17" a="1"/>
  <c r="AK457" i="17" s="1"/>
  <c r="AK502" i="17" s="1"/>
  <c r="AS457" i="17" a="1"/>
  <c r="AS457" i="17" s="1"/>
  <c r="AS502" i="17" s="1"/>
  <c r="Q458" i="17" a="1"/>
  <c r="Q458" i="17" s="1"/>
  <c r="Q503" i="17" s="1"/>
  <c r="O33" i="2" s="1"/>
  <c r="AA458" i="17" a="1"/>
  <c r="AA458" i="17" s="1"/>
  <c r="AA503" i="17" s="1"/>
  <c r="AK458" i="17" a="1"/>
  <c r="AK458" i="17" s="1"/>
  <c r="AK503" i="17" s="1"/>
  <c r="AS458" i="17" a="1"/>
  <c r="AS458" i="17" s="1"/>
  <c r="AS503" i="17" s="1"/>
  <c r="Q459" i="17" a="1"/>
  <c r="Q459" i="17" s="1"/>
  <c r="Q504" i="17" s="1"/>
  <c r="O34" i="2" s="1"/>
  <c r="AA459" i="17" a="1"/>
  <c r="AA459" i="17" s="1"/>
  <c r="AA504" i="17" s="1"/>
  <c r="AK459" i="17" a="1"/>
  <c r="AK459" i="17" s="1"/>
  <c r="AK504" i="17" s="1"/>
  <c r="AS459" i="17" a="1"/>
  <c r="AS459" i="17" s="1"/>
  <c r="AS504" i="17" s="1"/>
  <c r="Q460" i="17" a="1"/>
  <c r="Q460" i="17" s="1"/>
  <c r="Q505" i="17" s="1"/>
  <c r="O35" i="2" s="1"/>
  <c r="AA460" i="17" a="1"/>
  <c r="AA460" i="17" s="1"/>
  <c r="AA505" i="17" s="1"/>
  <c r="AS460" i="17" a="1"/>
  <c r="AS460" i="17" s="1"/>
  <c r="AS505" i="17" s="1"/>
  <c r="AP439" i="17" a="1"/>
  <c r="AP439" i="17" s="1"/>
  <c r="AP484" i="17" s="1"/>
  <c r="AM440" i="17" a="1"/>
  <c r="AM440" i="17" s="1"/>
  <c r="AM485" i="17" s="1"/>
  <c r="AK15" i="2" s="1"/>
  <c r="AR442" i="17" a="1"/>
  <c r="AR442" i="17" s="1"/>
  <c r="AR487" i="17" s="1"/>
  <c r="AP17" i="2" s="1"/>
  <c r="N444" i="17" a="1"/>
  <c r="N444" i="17" s="1"/>
  <c r="N489" i="17" s="1"/>
  <c r="L19" i="2" s="1"/>
  <c r="AM444" i="17" a="1"/>
  <c r="AM444" i="17" s="1"/>
  <c r="AM489" i="17" s="1"/>
  <c r="U445" i="17" a="1"/>
  <c r="U445" i="17" s="1"/>
  <c r="U490" i="17" s="1"/>
  <c r="Z445" i="17" a="1"/>
  <c r="Z445" i="17" s="1"/>
  <c r="Z490" i="17" s="1"/>
  <c r="AR445" i="17" a="1"/>
  <c r="AR445" i="17" s="1"/>
  <c r="AR490" i="17" s="1"/>
  <c r="AP446" i="17" a="1"/>
  <c r="AP446" i="17" s="1"/>
  <c r="AP491" i="17" s="1"/>
  <c r="V447" i="17" a="1"/>
  <c r="V447" i="17" s="1"/>
  <c r="V492" i="17" s="1"/>
  <c r="Y447" i="17" a="1"/>
  <c r="Y447" i="17" s="1"/>
  <c r="Y492" i="17" s="1"/>
  <c r="AB447" i="17" a="1"/>
  <c r="AB447" i="17" s="1"/>
  <c r="AB492" i="17" s="1"/>
  <c r="Z22" i="2" s="1"/>
  <c r="AG447" i="17" a="1"/>
  <c r="AG447" i="17" s="1"/>
  <c r="AG492" i="17" s="1"/>
  <c r="AJ447" i="17" a="1"/>
  <c r="AJ447" i="17" s="1"/>
  <c r="AJ492" i="17" s="1"/>
  <c r="AM447" i="17" a="1"/>
  <c r="AM447" i="17" s="1"/>
  <c r="AM492" i="17" s="1"/>
  <c r="AP447" i="17" a="1"/>
  <c r="AP447" i="17" s="1"/>
  <c r="AP492" i="17" s="1"/>
  <c r="L448" i="17" a="1"/>
  <c r="L448" i="17" s="1"/>
  <c r="L493" i="17" s="1"/>
  <c r="V448" i="17" a="1"/>
  <c r="V448" i="17" s="1"/>
  <c r="V493" i="17" s="1"/>
  <c r="AF448" i="17" a="1"/>
  <c r="AF448" i="17" s="1"/>
  <c r="AF493" i="17" s="1"/>
  <c r="AN448" i="17" a="1"/>
  <c r="AN448" i="17" s="1"/>
  <c r="AN493" i="17" s="1"/>
  <c r="L449" i="17" a="1"/>
  <c r="L449" i="17" s="1"/>
  <c r="L494" i="17" s="1"/>
  <c r="V449" i="17" a="1"/>
  <c r="V449" i="17" s="1"/>
  <c r="V494" i="17" s="1"/>
  <c r="AF449" i="17" a="1"/>
  <c r="AF449" i="17" s="1"/>
  <c r="AF494" i="17" s="1"/>
  <c r="AN449" i="17" a="1"/>
  <c r="AN449" i="17" s="1"/>
  <c r="AN494" i="17" s="1"/>
  <c r="L450" i="17" a="1"/>
  <c r="L450" i="17" s="1"/>
  <c r="L495" i="17" s="1"/>
  <c r="V450" i="17" a="1"/>
  <c r="V450" i="17" s="1"/>
  <c r="V495" i="17" s="1"/>
  <c r="AF450" i="17" a="1"/>
  <c r="AF450" i="17" s="1"/>
  <c r="AF495" i="17" s="1"/>
  <c r="AN450" i="17" a="1"/>
  <c r="AN450" i="17" s="1"/>
  <c r="AN495" i="17" s="1"/>
  <c r="L451" i="17" a="1"/>
  <c r="L451" i="17" s="1"/>
  <c r="L496" i="17" s="1"/>
  <c r="J26" i="2" s="1"/>
  <c r="V451" i="17" a="1"/>
  <c r="V451" i="17" s="1"/>
  <c r="V496" i="17" s="1"/>
  <c r="T26" i="2" s="1"/>
  <c r="AF451" i="17" a="1"/>
  <c r="AF451" i="17" s="1"/>
  <c r="AF496" i="17" s="1"/>
  <c r="AD26" i="2" s="1"/>
  <c r="AN451" i="17" a="1"/>
  <c r="AN451" i="17" s="1"/>
  <c r="AN496" i="17" s="1"/>
  <c r="AL26" i="2" s="1"/>
  <c r="L454" i="17" a="1"/>
  <c r="L454" i="17" s="1"/>
  <c r="L499" i="17" s="1"/>
  <c r="V454" i="17" a="1"/>
  <c r="V454" i="17" s="1"/>
  <c r="V499" i="17" s="1"/>
  <c r="AF454" i="17" a="1"/>
  <c r="AF454" i="17" s="1"/>
  <c r="AF499" i="17" s="1"/>
  <c r="AN454" i="17" a="1"/>
  <c r="AN454" i="17" s="1"/>
  <c r="AN499" i="17" s="1"/>
  <c r="L455" i="17" a="1"/>
  <c r="L455" i="17" s="1"/>
  <c r="L500" i="17" s="1"/>
  <c r="V455" i="17" a="1"/>
  <c r="V455" i="17" s="1"/>
  <c r="V500" i="17" s="1"/>
  <c r="AN455" i="17" a="1"/>
  <c r="AN455" i="17" s="1"/>
  <c r="AN500" i="17" s="1"/>
  <c r="L456" i="17" a="1"/>
  <c r="L456" i="17" s="1"/>
  <c r="L501" i="17" s="1"/>
  <c r="V456" i="17" a="1"/>
  <c r="V456" i="17" s="1"/>
  <c r="V501" i="17" s="1"/>
  <c r="AF456" i="17" a="1"/>
  <c r="AF456" i="17" s="1"/>
  <c r="AF501" i="17" s="1"/>
  <c r="AN456" i="17" a="1"/>
  <c r="AN456" i="17" s="1"/>
  <c r="AN501" i="17" s="1"/>
  <c r="L457" i="17" a="1"/>
  <c r="L457" i="17" s="1"/>
  <c r="L502" i="17" s="1"/>
  <c r="V457" i="17" a="1"/>
  <c r="V457" i="17" s="1"/>
  <c r="V502" i="17" s="1"/>
  <c r="AF457" i="17" a="1"/>
  <c r="AF457" i="17" s="1"/>
  <c r="AF502" i="17" s="1"/>
  <c r="AN457" i="17" a="1"/>
  <c r="AN457" i="17" s="1"/>
  <c r="AN502" i="17" s="1"/>
  <c r="L458" i="17" a="1"/>
  <c r="L458" i="17" s="1"/>
  <c r="L503" i="17" s="1"/>
  <c r="V458" i="17" a="1"/>
  <c r="V458" i="17" s="1"/>
  <c r="V503" i="17" s="1"/>
  <c r="AF458" i="17" a="1"/>
  <c r="AF458" i="17" s="1"/>
  <c r="AF503" i="17" s="1"/>
  <c r="AN458" i="17" a="1"/>
  <c r="AN458" i="17" s="1"/>
  <c r="AN503" i="17" s="1"/>
  <c r="L459" i="17" a="1"/>
  <c r="L459" i="17" s="1"/>
  <c r="L504" i="17" s="1"/>
  <c r="V459" i="17" a="1"/>
  <c r="V459" i="17" s="1"/>
  <c r="V504" i="17" s="1"/>
  <c r="AF459" i="17" a="1"/>
  <c r="AF459" i="17" s="1"/>
  <c r="AF504" i="17" s="1"/>
  <c r="AN459" i="17" a="1"/>
  <c r="AN459" i="17" s="1"/>
  <c r="AN504" i="17" s="1"/>
  <c r="L460" i="17" a="1"/>
  <c r="L460" i="17" s="1"/>
  <c r="L505" i="17" s="1"/>
  <c r="AE437" i="17" a="1"/>
  <c r="AE437" i="17" s="1"/>
  <c r="AE482" i="17" s="1"/>
  <c r="AC12" i="2" s="1"/>
  <c r="AM438" i="17" a="1"/>
  <c r="AM438" i="17" s="1"/>
  <c r="AM483" i="17" s="1"/>
  <c r="AK13" i="2" s="1"/>
  <c r="U439" i="17" a="1"/>
  <c r="U439" i="17" s="1"/>
  <c r="U484" i="17" s="1"/>
  <c r="U442" i="17" a="1"/>
  <c r="U442" i="17" s="1"/>
  <c r="U487" i="17" s="1"/>
  <c r="S17" i="2" s="1"/>
  <c r="P444" i="17" a="1"/>
  <c r="P444" i="17" s="1"/>
  <c r="P489" i="17" s="1"/>
  <c r="X444" i="17" a="1"/>
  <c r="X444" i="17" s="1"/>
  <c r="X489" i="17" s="1"/>
  <c r="N445" i="17" a="1"/>
  <c r="N445" i="17" s="1"/>
  <c r="N490" i="17" s="1"/>
  <c r="L20" i="2" s="1"/>
  <c r="AM445" i="17" a="1"/>
  <c r="AM445" i="17" s="1"/>
  <c r="AM490" i="17" s="1"/>
  <c r="AH446" i="17" a="1"/>
  <c r="AH446" i="17" s="1"/>
  <c r="AH491" i="17" s="1"/>
  <c r="J447" i="17" a="1"/>
  <c r="J447" i="17" s="1"/>
  <c r="J492" i="17" s="1"/>
  <c r="O448" i="17" a="1"/>
  <c r="O448" i="17" s="1"/>
  <c r="O493" i="17" s="1"/>
  <c r="M23" i="2" s="1"/>
  <c r="AI448" i="17" a="1"/>
  <c r="AI448" i="17" s="1"/>
  <c r="AI493" i="17" s="1"/>
  <c r="AQ448" i="17" a="1"/>
  <c r="AQ448" i="17" s="1"/>
  <c r="AQ493" i="17" s="1"/>
  <c r="O449" i="17" a="1"/>
  <c r="O449" i="17" s="1"/>
  <c r="O494" i="17" s="1"/>
  <c r="M24" i="2" s="1"/>
  <c r="Y449" i="17" a="1"/>
  <c r="Y449" i="17" s="1"/>
  <c r="Y494" i="17" s="1"/>
  <c r="AI449" i="17" a="1"/>
  <c r="AI449" i="17" s="1"/>
  <c r="AI494" i="17" s="1"/>
  <c r="AQ449" i="17" a="1"/>
  <c r="AQ449" i="17" s="1"/>
  <c r="AQ494" i="17" s="1"/>
  <c r="O450" i="17" a="1"/>
  <c r="O450" i="17" s="1"/>
  <c r="O495" i="17" s="1"/>
  <c r="M25" i="2" s="1"/>
  <c r="Y450" i="17" a="1"/>
  <c r="Y450" i="17" s="1"/>
  <c r="Y495" i="17" s="1"/>
  <c r="AI450" i="17" a="1"/>
  <c r="AI450" i="17" s="1"/>
  <c r="AI495" i="17" s="1"/>
  <c r="AQ450" i="17" a="1"/>
  <c r="AQ450" i="17" s="1"/>
  <c r="AQ495" i="17" s="1"/>
  <c r="O451" i="17" a="1"/>
  <c r="O451" i="17" s="1"/>
  <c r="O496" i="17" s="1"/>
  <c r="M26" i="2" s="1"/>
  <c r="Y451" i="17" a="1"/>
  <c r="Y451" i="17" s="1"/>
  <c r="Y496" i="17" s="1"/>
  <c r="W26" i="2" s="1"/>
  <c r="AI451" i="17" a="1"/>
  <c r="AI451" i="17" s="1"/>
  <c r="AI496" i="17" s="1"/>
  <c r="AG26" i="2" s="1"/>
  <c r="AQ451" i="17" a="1"/>
  <c r="AQ451" i="17" s="1"/>
  <c r="AQ496" i="17" s="1"/>
  <c r="AO26" i="2" s="1"/>
  <c r="O454" i="17" a="1"/>
  <c r="O454" i="17" s="1"/>
  <c r="O499" i="17" s="1"/>
  <c r="M29" i="2" s="1"/>
  <c r="Y454" i="17" a="1"/>
  <c r="Y454" i="17" s="1"/>
  <c r="Y499" i="17" s="1"/>
  <c r="AI454" i="17" a="1"/>
  <c r="AI454" i="17" s="1"/>
  <c r="AI499" i="17" s="1"/>
  <c r="AQ454" i="17" a="1"/>
  <c r="AQ454" i="17" s="1"/>
  <c r="AQ499" i="17" s="1"/>
  <c r="O455" i="17" a="1"/>
  <c r="O455" i="17" s="1"/>
  <c r="O500" i="17" s="1"/>
  <c r="M30" i="2" s="1"/>
  <c r="Y455" i="17" a="1"/>
  <c r="Y455" i="17" s="1"/>
  <c r="Y500" i="17" s="1"/>
  <c r="AI455" i="17" a="1"/>
  <c r="AI455" i="17" s="1"/>
  <c r="AI500" i="17" s="1"/>
  <c r="AQ455" i="17" a="1"/>
  <c r="AQ455" i="17" s="1"/>
  <c r="AQ500" i="17" s="1"/>
  <c r="O456" i="17" a="1"/>
  <c r="O456" i="17" s="1"/>
  <c r="O501" i="17" s="1"/>
  <c r="M31" i="2" s="1"/>
  <c r="Y456" i="17" a="1"/>
  <c r="Y456" i="17" s="1"/>
  <c r="Y501" i="17" s="1"/>
  <c r="AI456" i="17" a="1"/>
  <c r="AI456" i="17" s="1"/>
  <c r="AI501" i="17" s="1"/>
  <c r="AQ456" i="17" a="1"/>
  <c r="AQ456" i="17" s="1"/>
  <c r="AQ501" i="17" s="1"/>
  <c r="O457" i="17" a="1"/>
  <c r="O457" i="17" s="1"/>
  <c r="O502" i="17" s="1"/>
  <c r="M32" i="2" s="1"/>
  <c r="Y457" i="17" a="1"/>
  <c r="Y457" i="17" s="1"/>
  <c r="Y502" i="17" s="1"/>
  <c r="AI457" i="17" a="1"/>
  <c r="AI457" i="17" s="1"/>
  <c r="AI502" i="17" s="1"/>
  <c r="AQ457" i="17" a="1"/>
  <c r="AQ457" i="17" s="1"/>
  <c r="AQ502" i="17" s="1"/>
  <c r="O458" i="17" a="1"/>
  <c r="O458" i="17" s="1"/>
  <c r="O503" i="17" s="1"/>
  <c r="M33" i="2" s="1"/>
  <c r="Y458" i="17" a="1"/>
  <c r="Y458" i="17" s="1"/>
  <c r="Y503" i="17" s="1"/>
  <c r="AQ458" i="17" a="1"/>
  <c r="AQ458" i="17" s="1"/>
  <c r="AQ503" i="17" s="1"/>
  <c r="O459" i="17" a="1"/>
  <c r="O459" i="17" s="1"/>
  <c r="O504" i="17" s="1"/>
  <c r="M34" i="2" s="1"/>
  <c r="Y459" i="17" a="1"/>
  <c r="Y459" i="17" s="1"/>
  <c r="Y504" i="17" s="1"/>
  <c r="AI459" i="17" a="1"/>
  <c r="AI459" i="17" s="1"/>
  <c r="AI504" i="17" s="1"/>
  <c r="AQ459" i="17" a="1"/>
  <c r="AQ459" i="17" s="1"/>
  <c r="AQ504" i="17" s="1"/>
  <c r="O460" i="17" a="1"/>
  <c r="O460" i="17" s="1"/>
  <c r="O505" i="17" s="1"/>
  <c r="M35" i="2" s="1"/>
  <c r="Y460" i="17" a="1"/>
  <c r="Y460" i="17" s="1"/>
  <c r="Y505" i="17" s="1"/>
  <c r="AI460" i="17" a="1"/>
  <c r="AI460" i="17" s="1"/>
  <c r="AI505" i="17" s="1"/>
  <c r="AQ460" i="17" a="1"/>
  <c r="AQ460" i="17" s="1"/>
  <c r="AQ505" i="17" s="1"/>
  <c r="O461" i="17" a="1"/>
  <c r="O461" i="17" s="1"/>
  <c r="O506" i="17" s="1"/>
  <c r="M36" i="2" s="1"/>
  <c r="Y461" i="17" a="1"/>
  <c r="Y461" i="17" s="1"/>
  <c r="Y506" i="17" s="1"/>
  <c r="M460" i="17" a="1"/>
  <c r="M460" i="17" s="1"/>
  <c r="M505" i="17" s="1"/>
  <c r="AG460" i="17" a="1"/>
  <c r="AG460" i="17" s="1"/>
  <c r="AG505" i="17" s="1"/>
  <c r="AL460" i="17" a="1"/>
  <c r="AL460" i="17" s="1"/>
  <c r="AL505" i="17" s="1"/>
  <c r="AG461" i="17" a="1"/>
  <c r="AG461" i="17" s="1"/>
  <c r="AG506" i="17" s="1"/>
  <c r="AO461" i="17" a="1"/>
  <c r="AO461" i="17" s="1"/>
  <c r="AO506" i="17" s="1"/>
  <c r="M462" i="17" a="1"/>
  <c r="M462" i="17" s="1"/>
  <c r="M507" i="17" s="1"/>
  <c r="W462" i="17" a="1"/>
  <c r="W462" i="17" s="1"/>
  <c r="W507" i="17" s="1"/>
  <c r="AG462" i="17" a="1"/>
  <c r="AG462" i="17" s="1"/>
  <c r="AG507" i="17" s="1"/>
  <c r="AO462" i="17" a="1"/>
  <c r="AO462" i="17" s="1"/>
  <c r="AO507" i="17" s="1"/>
  <c r="M463" i="17" a="1"/>
  <c r="M463" i="17" s="1"/>
  <c r="M508" i="17" s="1"/>
  <c r="W463" i="17" a="1"/>
  <c r="W463" i="17" s="1"/>
  <c r="W508" i="17" s="1"/>
  <c r="AG463" i="17" a="1"/>
  <c r="AG463" i="17" s="1"/>
  <c r="AG508" i="17" s="1"/>
  <c r="AO463" i="17" a="1"/>
  <c r="AO463" i="17" s="1"/>
  <c r="AO508" i="17" s="1"/>
  <c r="M464" i="17" a="1"/>
  <c r="M464" i="17" s="1"/>
  <c r="M509" i="17" s="1"/>
  <c r="W464" i="17" a="1"/>
  <c r="W464" i="17" s="1"/>
  <c r="W509" i="17" s="1"/>
  <c r="AG464" i="17" a="1"/>
  <c r="AG464" i="17" s="1"/>
  <c r="AG509" i="17" s="1"/>
  <c r="M465" i="17" a="1"/>
  <c r="M465" i="17" s="1"/>
  <c r="M510" i="17" s="1"/>
  <c r="W465" i="17" a="1"/>
  <c r="W465" i="17" s="1"/>
  <c r="W510" i="17" s="1"/>
  <c r="AG465" i="17" a="1"/>
  <c r="AG465" i="17" s="1"/>
  <c r="AG510" i="17" s="1"/>
  <c r="AO465" i="17" a="1"/>
  <c r="AO465" i="17" s="1"/>
  <c r="AO510" i="17" s="1"/>
  <c r="M466" i="17" a="1"/>
  <c r="M466" i="17" s="1"/>
  <c r="M511" i="17" s="1"/>
  <c r="W466" i="17" a="1"/>
  <c r="W466" i="17" s="1"/>
  <c r="W511" i="17" s="1"/>
  <c r="AG466" i="17" a="1"/>
  <c r="AG466" i="17" s="1"/>
  <c r="AG511" i="17" s="1"/>
  <c r="AO466" i="17" a="1"/>
  <c r="AO466" i="17" s="1"/>
  <c r="AO511" i="17" s="1"/>
  <c r="M467" i="17" a="1"/>
  <c r="M467" i="17" s="1"/>
  <c r="M512" i="17" s="1"/>
  <c r="W467" i="17" a="1"/>
  <c r="W467" i="17" s="1"/>
  <c r="W512" i="17" s="1"/>
  <c r="AG467" i="17" a="1"/>
  <c r="AG467" i="17" s="1"/>
  <c r="AG512" i="17" s="1"/>
  <c r="AO467" i="17" a="1"/>
  <c r="AO467" i="17" s="1"/>
  <c r="AO512" i="17" s="1"/>
  <c r="M468" i="17" a="1"/>
  <c r="M468" i="17" s="1"/>
  <c r="M513" i="17" s="1"/>
  <c r="W468" i="17" a="1"/>
  <c r="W468" i="17" s="1"/>
  <c r="W513" i="17" s="1"/>
  <c r="AG468" i="17" a="1"/>
  <c r="AG468" i="17" s="1"/>
  <c r="AG513" i="17" s="1"/>
  <c r="AO468" i="17" a="1"/>
  <c r="AO468" i="17" s="1"/>
  <c r="AO513" i="17" s="1"/>
  <c r="H435" i="17" a="1"/>
  <c r="H435" i="17" s="1"/>
  <c r="H480" i="17" s="1"/>
  <c r="D436" i="17" a="1"/>
  <c r="D436" i="17" s="1"/>
  <c r="D481" i="17" s="1"/>
  <c r="H437" i="17" a="1"/>
  <c r="H437" i="17" s="1"/>
  <c r="H482" i="17" s="1"/>
  <c r="F12" i="2" s="1"/>
  <c r="E439" i="17" a="1"/>
  <c r="E439" i="17" s="1"/>
  <c r="E484" i="17" s="1"/>
  <c r="C14" i="2" s="1"/>
  <c r="I440" i="17" a="1"/>
  <c r="I440" i="17" s="1"/>
  <c r="I485" i="17" s="1"/>
  <c r="G15" i="2" s="1"/>
  <c r="G444" i="17" a="1"/>
  <c r="G444" i="17" s="1"/>
  <c r="G489" i="17" s="1"/>
  <c r="D446" i="17" a="1"/>
  <c r="D446" i="17" s="1"/>
  <c r="D491" i="17" s="1"/>
  <c r="H447" i="17" a="1"/>
  <c r="H447" i="17" s="1"/>
  <c r="H492" i="17" s="1"/>
  <c r="E449" i="17" a="1"/>
  <c r="E449" i="17" s="1"/>
  <c r="E494" i="17" s="1"/>
  <c r="C24" i="2" s="1"/>
  <c r="I450" i="17" a="1"/>
  <c r="I450" i="17" s="1"/>
  <c r="I495" i="17" s="1"/>
  <c r="G454" i="17" a="1"/>
  <c r="G454" i="17" s="1"/>
  <c r="G499" i="17" s="1"/>
  <c r="D456" i="17" a="1"/>
  <c r="D456" i="17" s="1"/>
  <c r="D501" i="17" s="1"/>
  <c r="E459" i="17" a="1"/>
  <c r="E459" i="17" s="1"/>
  <c r="E504" i="17" s="1"/>
  <c r="C34" i="2" s="1"/>
  <c r="G462" i="17" a="1"/>
  <c r="G462" i="17" s="1"/>
  <c r="G507" i="17" s="1"/>
  <c r="H465" i="17" a="1"/>
  <c r="H465" i="17" s="1"/>
  <c r="H510" i="17" s="1"/>
  <c r="I468" i="17" a="1"/>
  <c r="I468" i="17" s="1"/>
  <c r="I513" i="17" s="1"/>
  <c r="U460" i="17" a="1"/>
  <c r="U460" i="17" s="1"/>
  <c r="U505" i="17" s="1"/>
  <c r="W461" i="17" a="1"/>
  <c r="W461" i="17" s="1"/>
  <c r="W506" i="17" s="1"/>
  <c r="Z461" i="17" a="1"/>
  <c r="Z461" i="17" s="1"/>
  <c r="Z506" i="17" s="1"/>
  <c r="AJ461" i="17" a="1"/>
  <c r="AJ461" i="17" s="1"/>
  <c r="AJ506" i="17" s="1"/>
  <c r="AR461" i="17" a="1"/>
  <c r="AR461" i="17" s="1"/>
  <c r="AR506" i="17" s="1"/>
  <c r="P462" i="17" a="1"/>
  <c r="P462" i="17" s="1"/>
  <c r="P507" i="17" s="1"/>
  <c r="Z462" i="17" a="1"/>
  <c r="Z462" i="17" s="1"/>
  <c r="Z507" i="17" s="1"/>
  <c r="AJ462" i="17" a="1"/>
  <c r="AJ462" i="17" s="1"/>
  <c r="AJ507" i="17" s="1"/>
  <c r="AR462" i="17" a="1"/>
  <c r="AR462" i="17" s="1"/>
  <c r="AR507" i="17" s="1"/>
  <c r="P463" i="17" a="1"/>
  <c r="P463" i="17" s="1"/>
  <c r="P508" i="17" s="1"/>
  <c r="Z463" i="17" a="1"/>
  <c r="Z463" i="17" s="1"/>
  <c r="Z508" i="17" s="1"/>
  <c r="AJ463" i="17" a="1"/>
  <c r="AJ463" i="17" s="1"/>
  <c r="AJ508" i="17" s="1"/>
  <c r="AR463" i="17" a="1"/>
  <c r="AR463" i="17" s="1"/>
  <c r="AR508" i="17" s="1"/>
  <c r="P464" i="17" a="1"/>
  <c r="P464" i="17" s="1"/>
  <c r="P509" i="17" s="1"/>
  <c r="Z464" i="17" a="1"/>
  <c r="Z464" i="17" s="1"/>
  <c r="Z509" i="17" s="1"/>
  <c r="AJ464" i="17" a="1"/>
  <c r="AJ464" i="17" s="1"/>
  <c r="AJ509" i="17" s="1"/>
  <c r="AR464" i="17" a="1"/>
  <c r="AR464" i="17" s="1"/>
  <c r="AR509" i="17" s="1"/>
  <c r="P465" i="17" a="1"/>
  <c r="P465" i="17" s="1"/>
  <c r="P510" i="17" s="1"/>
  <c r="Z465" i="17" a="1"/>
  <c r="Z465" i="17" s="1"/>
  <c r="Z510" i="17" s="1"/>
  <c r="AJ465" i="17" a="1"/>
  <c r="AJ465" i="17" s="1"/>
  <c r="AJ510" i="17" s="1"/>
  <c r="AR465" i="17" a="1"/>
  <c r="AR465" i="17" s="1"/>
  <c r="AR510" i="17" s="1"/>
  <c r="P466" i="17" a="1"/>
  <c r="P466" i="17" s="1"/>
  <c r="P511" i="17" s="1"/>
  <c r="Z466" i="17" a="1"/>
  <c r="Z466" i="17" s="1"/>
  <c r="Z511" i="17" s="1"/>
  <c r="AJ466" i="17" a="1"/>
  <c r="AJ466" i="17" s="1"/>
  <c r="AJ511" i="17" s="1"/>
  <c r="AR466" i="17" a="1"/>
  <c r="AR466" i="17" s="1"/>
  <c r="AR511" i="17" s="1"/>
  <c r="P467" i="17" a="1"/>
  <c r="P467" i="17" s="1"/>
  <c r="P512" i="17" s="1"/>
  <c r="Z467" i="17" a="1"/>
  <c r="Z467" i="17" s="1"/>
  <c r="Z512" i="17" s="1"/>
  <c r="AJ467" i="17" a="1"/>
  <c r="AJ467" i="17" s="1"/>
  <c r="AJ512" i="17" s="1"/>
  <c r="P468" i="17" a="1"/>
  <c r="P468" i="17" s="1"/>
  <c r="P513" i="17" s="1"/>
  <c r="Z468" i="17" a="1"/>
  <c r="Z468" i="17" s="1"/>
  <c r="Z513" i="17" s="1"/>
  <c r="AJ468" i="17" a="1"/>
  <c r="AJ468" i="17" s="1"/>
  <c r="AJ513" i="17" s="1"/>
  <c r="AR468" i="17" a="1"/>
  <c r="AR468" i="17" s="1"/>
  <c r="AR513" i="17" s="1"/>
  <c r="D435" i="17" a="1"/>
  <c r="D435" i="17" s="1"/>
  <c r="D480" i="17" s="1"/>
  <c r="H436" i="17" a="1"/>
  <c r="H436" i="17" s="1"/>
  <c r="H481" i="17" s="1"/>
  <c r="E438" i="17" a="1"/>
  <c r="E438" i="17" s="1"/>
  <c r="E483" i="17" s="1"/>
  <c r="C13" i="2" s="1"/>
  <c r="I439" i="17" a="1"/>
  <c r="I439" i="17" s="1"/>
  <c r="I484" i="17" s="1"/>
  <c r="G442" i="17" a="1"/>
  <c r="G442" i="17" s="1"/>
  <c r="G487" i="17" s="1"/>
  <c r="E17" i="2" s="1"/>
  <c r="D445" i="17" a="1"/>
  <c r="D445" i="17" s="1"/>
  <c r="D490" i="17" s="1"/>
  <c r="H446" i="17" a="1"/>
  <c r="H446" i="17" s="1"/>
  <c r="H491" i="17" s="1"/>
  <c r="E448" i="17" a="1"/>
  <c r="E448" i="17" s="1"/>
  <c r="E493" i="17" s="1"/>
  <c r="C23" i="2" s="1"/>
  <c r="I449" i="17" a="1"/>
  <c r="I449" i="17" s="1"/>
  <c r="I494" i="17" s="1"/>
  <c r="G451" i="17" a="1"/>
  <c r="G451" i="17" s="1"/>
  <c r="G496" i="17" s="1"/>
  <c r="E26" i="2" s="1"/>
  <c r="D455" i="17" a="1"/>
  <c r="D455" i="17" s="1"/>
  <c r="D500" i="17" s="1"/>
  <c r="H456" i="17" a="1"/>
  <c r="H456" i="17" s="1"/>
  <c r="H501" i="17" s="1"/>
  <c r="E458" i="17" a="1"/>
  <c r="E458" i="17" s="1"/>
  <c r="E503" i="17" s="1"/>
  <c r="C33" i="2" s="1"/>
  <c r="I459" i="17" a="1"/>
  <c r="I459" i="17" s="1"/>
  <c r="I504" i="17" s="1"/>
  <c r="G461" i="17" a="1"/>
  <c r="G461" i="17" s="1"/>
  <c r="G506" i="17" s="1"/>
  <c r="D463" i="17" a="1"/>
  <c r="D463" i="17" s="1"/>
  <c r="D508" i="17" s="1"/>
  <c r="H464" i="17" a="1"/>
  <c r="H464" i="17" s="1"/>
  <c r="H509" i="17" s="1"/>
  <c r="E466" i="17" a="1"/>
  <c r="E466" i="17" s="1"/>
  <c r="E511" i="17" s="1"/>
  <c r="C41" i="2" s="1"/>
  <c r="I467" i="17" a="1"/>
  <c r="I467" i="17" s="1"/>
  <c r="I512" i="17" s="1"/>
  <c r="G428" i="17" a="1"/>
  <c r="G428" i="17" s="1"/>
  <c r="G473" i="17" s="1"/>
  <c r="E3" i="2" s="1"/>
  <c r="D431" i="17" a="1"/>
  <c r="D431" i="17" s="1"/>
  <c r="D476" i="17" s="1"/>
  <c r="H432" i="17" a="1"/>
  <c r="H432" i="17" s="1"/>
  <c r="H477" i="17" s="1"/>
  <c r="E434" i="17" a="1"/>
  <c r="E434" i="17" s="1"/>
  <c r="E479" i="17" s="1"/>
  <c r="C9" i="2" s="1"/>
  <c r="AS468" i="17" a="1"/>
  <c r="AS468" i="17" s="1"/>
  <c r="I432" i="17" a="1"/>
  <c r="I432" i="17" s="1"/>
  <c r="M436" i="17" a="1"/>
  <c r="M436" i="17" s="1"/>
  <c r="Q440" i="17" a="1"/>
  <c r="Q440" i="17" s="1"/>
  <c r="Q485" i="17" s="1"/>
  <c r="O15" i="2" s="1"/>
  <c r="W446" i="17" a="1"/>
  <c r="W446" i="17" s="1"/>
  <c r="AA450" i="17" a="1"/>
  <c r="AA450" i="17" s="1"/>
  <c r="AG456" i="17" a="1"/>
  <c r="AG456" i="17" s="1"/>
  <c r="AK460" i="17" a="1"/>
  <c r="AK460" i="17" s="1"/>
  <c r="AO464" i="17" a="1"/>
  <c r="AO464" i="17" s="1"/>
  <c r="D427" i="17" a="1"/>
  <c r="D427" i="17" s="1"/>
  <c r="V460" i="17" a="1"/>
  <c r="V460" i="17" s="1"/>
  <c r="V505" i="17" s="1"/>
  <c r="K461" i="17" a="1"/>
  <c r="K461" i="17" s="1"/>
  <c r="K506" i="17" s="1"/>
  <c r="AE461" i="17" a="1"/>
  <c r="AE461" i="17" s="1"/>
  <c r="AE506" i="17" s="1"/>
  <c r="AM461" i="17" a="1"/>
  <c r="AM461" i="17" s="1"/>
  <c r="AM506" i="17" s="1"/>
  <c r="K462" i="17" a="1"/>
  <c r="K462" i="17" s="1"/>
  <c r="K507" i="17" s="1"/>
  <c r="U462" i="17" a="1"/>
  <c r="U462" i="17" s="1"/>
  <c r="U507" i="17" s="1"/>
  <c r="AE462" i="17" a="1"/>
  <c r="AE462" i="17" s="1"/>
  <c r="AE507" i="17" s="1"/>
  <c r="K463" i="17" a="1"/>
  <c r="K463" i="17" s="1"/>
  <c r="K508" i="17" s="1"/>
  <c r="U463" i="17" a="1"/>
  <c r="U463" i="17" s="1"/>
  <c r="U508" i="17" s="1"/>
  <c r="AE463" i="17" a="1"/>
  <c r="AE463" i="17" s="1"/>
  <c r="AE508" i="17" s="1"/>
  <c r="AM463" i="17" a="1"/>
  <c r="AM463" i="17" s="1"/>
  <c r="AM508" i="17" s="1"/>
  <c r="K464" i="17" a="1"/>
  <c r="K464" i="17" s="1"/>
  <c r="K509" i="17" s="1"/>
  <c r="U464" i="17" a="1"/>
  <c r="U464" i="17" s="1"/>
  <c r="U509" i="17" s="1"/>
  <c r="AE464" i="17" a="1"/>
  <c r="AE464" i="17" s="1"/>
  <c r="AE509" i="17" s="1"/>
  <c r="AM464" i="17" a="1"/>
  <c r="AM464" i="17" s="1"/>
  <c r="AM509" i="17" s="1"/>
  <c r="K465" i="17" a="1"/>
  <c r="K465" i="17" s="1"/>
  <c r="K510" i="17" s="1"/>
  <c r="U465" i="17" a="1"/>
  <c r="U465" i="17" s="1"/>
  <c r="U510" i="17" s="1"/>
  <c r="AE465" i="17" a="1"/>
  <c r="AE465" i="17" s="1"/>
  <c r="AE510" i="17" s="1"/>
  <c r="AM465" i="17" a="1"/>
  <c r="AM465" i="17" s="1"/>
  <c r="AM510" i="17" s="1"/>
  <c r="K466" i="17" a="1"/>
  <c r="K466" i="17" s="1"/>
  <c r="K511" i="17" s="1"/>
  <c r="U466" i="17" a="1"/>
  <c r="U466" i="17" s="1"/>
  <c r="U511" i="17" s="1"/>
  <c r="AE466" i="17" a="1"/>
  <c r="AE466" i="17" s="1"/>
  <c r="AE511" i="17" s="1"/>
  <c r="AM466" i="17" a="1"/>
  <c r="AM466" i="17" s="1"/>
  <c r="AM511" i="17" s="1"/>
  <c r="K467" i="17" a="1"/>
  <c r="K467" i="17" s="1"/>
  <c r="K512" i="17" s="1"/>
  <c r="U467" i="17" a="1"/>
  <c r="U467" i="17" s="1"/>
  <c r="U512" i="17" s="1"/>
  <c r="AE467" i="17" a="1"/>
  <c r="AE467" i="17" s="1"/>
  <c r="AE512" i="17" s="1"/>
  <c r="AM467" i="17" a="1"/>
  <c r="AM467" i="17" s="1"/>
  <c r="AM512" i="17" s="1"/>
  <c r="K468" i="17" a="1"/>
  <c r="K468" i="17" s="1"/>
  <c r="K513" i="17" s="1"/>
  <c r="U468" i="17" a="1"/>
  <c r="U468" i="17" s="1"/>
  <c r="U513" i="17" s="1"/>
  <c r="AE468" i="17" a="1"/>
  <c r="AE468" i="17" s="1"/>
  <c r="AE513" i="17" s="1"/>
  <c r="AM468" i="17" a="1"/>
  <c r="AM468" i="17" s="1"/>
  <c r="AM513" i="17" s="1"/>
  <c r="E437" i="17" a="1"/>
  <c r="E437" i="17" s="1"/>
  <c r="E482" i="17" s="1"/>
  <c r="C12" i="2" s="1"/>
  <c r="I438" i="17" a="1"/>
  <c r="I438" i="17" s="1"/>
  <c r="I483" i="17" s="1"/>
  <c r="G13" i="2" s="1"/>
  <c r="G440" i="17" a="1"/>
  <c r="G440" i="17" s="1"/>
  <c r="G485" i="17" s="1"/>
  <c r="E15" i="2" s="1"/>
  <c r="D444" i="17" a="1"/>
  <c r="D444" i="17" s="1"/>
  <c r="D489" i="17" s="1"/>
  <c r="H445" i="17" a="1"/>
  <c r="H445" i="17" s="1"/>
  <c r="H490" i="17" s="1"/>
  <c r="E447" i="17" a="1"/>
  <c r="E447" i="17" s="1"/>
  <c r="E492" i="17" s="1"/>
  <c r="C22" i="2" s="1"/>
  <c r="I448" i="17" a="1"/>
  <c r="I448" i="17" s="1"/>
  <c r="I493" i="17" s="1"/>
  <c r="G450" i="17" a="1"/>
  <c r="G450" i="17" s="1"/>
  <c r="G495" i="17" s="1"/>
  <c r="D454" i="17" a="1"/>
  <c r="D454" i="17" s="1"/>
  <c r="D499" i="17" s="1"/>
  <c r="H455" i="17" a="1"/>
  <c r="H455" i="17" s="1"/>
  <c r="H500" i="17" s="1"/>
  <c r="E457" i="17" a="1"/>
  <c r="E457" i="17" s="1"/>
  <c r="E502" i="17" s="1"/>
  <c r="C32" i="2" s="1"/>
  <c r="I458" i="17" a="1"/>
  <c r="I458" i="17" s="1"/>
  <c r="I503" i="17" s="1"/>
  <c r="G460" i="17" a="1"/>
  <c r="G460" i="17" s="1"/>
  <c r="G505" i="17" s="1"/>
  <c r="D462" i="17" a="1"/>
  <c r="D462" i="17" s="1"/>
  <c r="D507" i="17" s="1"/>
  <c r="H463" i="17" a="1"/>
  <c r="H463" i="17" s="1"/>
  <c r="H508" i="17" s="1"/>
  <c r="E465" i="17" a="1"/>
  <c r="E465" i="17" s="1"/>
  <c r="E510" i="17" s="1"/>
  <c r="C40" i="2" s="1"/>
  <c r="I466" i="17" a="1"/>
  <c r="I466" i="17" s="1"/>
  <c r="I511" i="17" s="1"/>
  <c r="G468" i="17" a="1"/>
  <c r="G468" i="17" s="1"/>
  <c r="G513" i="17" s="1"/>
  <c r="D430" i="17" a="1"/>
  <c r="D430" i="17" s="1"/>
  <c r="D475" i="17" s="1"/>
  <c r="E433" i="17" a="1"/>
  <c r="E433" i="17" s="1"/>
  <c r="E478" i="17" s="1"/>
  <c r="C8" i="2" s="1"/>
  <c r="I434" i="17" a="1"/>
  <c r="I434" i="17" s="1"/>
  <c r="I479" i="17" s="1"/>
  <c r="AB460" i="17" a="1"/>
  <c r="AB460" i="17" s="1"/>
  <c r="AB505" i="17" s="1"/>
  <c r="Z35" i="2" s="1"/>
  <c r="AM460" i="17" a="1"/>
  <c r="AM460" i="17" s="1"/>
  <c r="AM505" i="17" s="1"/>
  <c r="L461" i="17" a="1"/>
  <c r="L461" i="17" s="1"/>
  <c r="L506" i="17" s="1"/>
  <c r="AH461" i="17" a="1"/>
  <c r="AH461" i="17" s="1"/>
  <c r="AH506" i="17" s="1"/>
  <c r="AP461" i="17" a="1"/>
  <c r="AP461" i="17" s="1"/>
  <c r="AP506" i="17" s="1"/>
  <c r="N462" i="17" a="1"/>
  <c r="N462" i="17" s="1"/>
  <c r="N507" i="17" s="1"/>
  <c r="L37" i="2" s="1"/>
  <c r="X462" i="17" a="1"/>
  <c r="X462" i="17" s="1"/>
  <c r="X507" i="17" s="1"/>
  <c r="AH462" i="17" a="1"/>
  <c r="AH462" i="17" s="1"/>
  <c r="AH507" i="17" s="1"/>
  <c r="AP462" i="17" a="1"/>
  <c r="AP462" i="17" s="1"/>
  <c r="AP507" i="17" s="1"/>
  <c r="N463" i="17" a="1"/>
  <c r="N463" i="17" s="1"/>
  <c r="N508" i="17" s="1"/>
  <c r="L38" i="2" s="1"/>
  <c r="X463" i="17" a="1"/>
  <c r="X463" i="17" s="1"/>
  <c r="X508" i="17" s="1"/>
  <c r="AH463" i="17" a="1"/>
  <c r="AH463" i="17" s="1"/>
  <c r="AH508" i="17" s="1"/>
  <c r="AP463" i="17" a="1"/>
  <c r="AP463" i="17" s="1"/>
  <c r="AP508" i="17" s="1"/>
  <c r="N464" i="17" a="1"/>
  <c r="N464" i="17" s="1"/>
  <c r="N509" i="17" s="1"/>
  <c r="L39" i="2" s="1"/>
  <c r="X464" i="17" a="1"/>
  <c r="X464" i="17" s="1"/>
  <c r="X509" i="17" s="1"/>
  <c r="AH464" i="17" a="1"/>
  <c r="AH464" i="17" s="1"/>
  <c r="AH509" i="17" s="1"/>
  <c r="AP464" i="17" a="1"/>
  <c r="AP464" i="17" s="1"/>
  <c r="AP509" i="17" s="1"/>
  <c r="N465" i="17" a="1"/>
  <c r="N465" i="17" s="1"/>
  <c r="N510" i="17" s="1"/>
  <c r="L40" i="2" s="1"/>
  <c r="X465" i="17" a="1"/>
  <c r="X465" i="17" s="1"/>
  <c r="X510" i="17" s="1"/>
  <c r="AH465" i="17" a="1"/>
  <c r="AH465" i="17" s="1"/>
  <c r="AH510" i="17" s="1"/>
  <c r="N466" i="17" a="1"/>
  <c r="N466" i="17" s="1"/>
  <c r="N511" i="17" s="1"/>
  <c r="L41" i="2" s="1"/>
  <c r="X466" i="17" a="1"/>
  <c r="X466" i="17" s="1"/>
  <c r="X511" i="17" s="1"/>
  <c r="AH466" i="17" a="1"/>
  <c r="AH466" i="17" s="1"/>
  <c r="AH511" i="17" s="1"/>
  <c r="AP466" i="17" a="1"/>
  <c r="AP466" i="17" s="1"/>
  <c r="AP511" i="17" s="1"/>
  <c r="N467" i="17" a="1"/>
  <c r="N467" i="17" s="1"/>
  <c r="N512" i="17" s="1"/>
  <c r="L42" i="2" s="1"/>
  <c r="X467" i="17" a="1"/>
  <c r="X467" i="17" s="1"/>
  <c r="X512" i="17" s="1"/>
  <c r="AH467" i="17" a="1"/>
  <c r="AH467" i="17" s="1"/>
  <c r="AH512" i="17" s="1"/>
  <c r="AP467" i="17" a="1"/>
  <c r="AP467" i="17" s="1"/>
  <c r="AP512" i="17" s="1"/>
  <c r="N468" i="17" a="1"/>
  <c r="N468" i="17" s="1"/>
  <c r="N513" i="17" s="1"/>
  <c r="L43" i="2" s="1"/>
  <c r="X468" i="17" a="1"/>
  <c r="X468" i="17" s="1"/>
  <c r="X513" i="17" s="1"/>
  <c r="AH468" i="17" a="1"/>
  <c r="AH468" i="17" s="1"/>
  <c r="AH513" i="17" s="1"/>
  <c r="AP468" i="17" a="1"/>
  <c r="AP468" i="17" s="1"/>
  <c r="AP513" i="17" s="1"/>
  <c r="G435" i="17" a="1"/>
  <c r="G435" i="17" s="1"/>
  <c r="G480" i="17" s="1"/>
  <c r="E436" i="17" a="1"/>
  <c r="E436" i="17" s="1"/>
  <c r="E481" i="17" s="1"/>
  <c r="C11" i="2" s="1"/>
  <c r="I437" i="17" a="1"/>
  <c r="I437" i="17" s="1"/>
  <c r="I482" i="17" s="1"/>
  <c r="G12" i="2" s="1"/>
  <c r="G439" i="17" a="1"/>
  <c r="G439" i="17" s="1"/>
  <c r="G484" i="17" s="1"/>
  <c r="D442" i="17" a="1"/>
  <c r="D442" i="17" s="1"/>
  <c r="D487" i="17" s="1"/>
  <c r="B17" i="2" s="1"/>
  <c r="H444" i="17" a="1"/>
  <c r="H444" i="17" s="1"/>
  <c r="H489" i="17" s="1"/>
  <c r="E446" i="17" a="1"/>
  <c r="E446" i="17" s="1"/>
  <c r="E491" i="17" s="1"/>
  <c r="C21" i="2" s="1"/>
  <c r="I447" i="17" a="1"/>
  <c r="I447" i="17" s="1"/>
  <c r="I492" i="17" s="1"/>
  <c r="G449" i="17" a="1"/>
  <c r="G449" i="17" s="1"/>
  <c r="G494" i="17" s="1"/>
  <c r="D451" i="17" a="1"/>
  <c r="D451" i="17" s="1"/>
  <c r="D496" i="17" s="1"/>
  <c r="B26" i="2" s="1"/>
  <c r="H454" i="17" a="1"/>
  <c r="H454" i="17" s="1"/>
  <c r="H499" i="17" s="1"/>
  <c r="E456" i="17" a="1"/>
  <c r="E456" i="17" s="1"/>
  <c r="E501" i="17" s="1"/>
  <c r="C31" i="2" s="1"/>
  <c r="I457" i="17" a="1"/>
  <c r="I457" i="17" s="1"/>
  <c r="I502" i="17" s="1"/>
  <c r="G459" i="17" a="1"/>
  <c r="G459" i="17" s="1"/>
  <c r="G504" i="17" s="1"/>
  <c r="D461" i="17" a="1"/>
  <c r="D461" i="17" s="1"/>
  <c r="D506" i="17" s="1"/>
  <c r="H462" i="17" a="1"/>
  <c r="H462" i="17" s="1"/>
  <c r="H507" i="17" s="1"/>
  <c r="E464" i="17" a="1"/>
  <c r="E464" i="17" s="1"/>
  <c r="E509" i="17" s="1"/>
  <c r="C39" i="2" s="1"/>
  <c r="I465" i="17" a="1"/>
  <c r="I465" i="17" s="1"/>
  <c r="I510" i="17" s="1"/>
  <c r="G467" i="17" a="1"/>
  <c r="G467" i="17" s="1"/>
  <c r="G512" i="17" s="1"/>
  <c r="D428" i="17" a="1"/>
  <c r="D428" i="17" s="1"/>
  <c r="D473" i="17" s="1"/>
  <c r="B3" i="2" s="1"/>
  <c r="H430" i="17" a="1"/>
  <c r="H430" i="17" s="1"/>
  <c r="H475" i="17" s="1"/>
  <c r="E432" i="17" a="1"/>
  <c r="E432" i="17" s="1"/>
  <c r="E477" i="17" s="1"/>
  <c r="C7" i="2" s="1"/>
  <c r="I433" i="17" a="1"/>
  <c r="I433" i="17" s="1"/>
  <c r="I478" i="17" s="1"/>
  <c r="H427" i="17" a="1"/>
  <c r="H427" i="17" s="1"/>
  <c r="H472" i="17" s="1"/>
  <c r="E428" i="17" a="1"/>
  <c r="E428" i="17" s="1"/>
  <c r="E473" i="17" s="1"/>
  <c r="C3" i="2" s="1"/>
  <c r="J433" i="17" a="1"/>
  <c r="J433" i="17" s="1"/>
  <c r="N437" i="17" a="1"/>
  <c r="N437" i="17" s="1"/>
  <c r="X447" i="17" a="1"/>
  <c r="X447" i="17" s="1"/>
  <c r="AB451" i="17" a="1"/>
  <c r="AB451" i="17" s="1"/>
  <c r="AB496" i="17" s="1"/>
  <c r="Z26" i="2" s="1"/>
  <c r="AH457" i="17" a="1"/>
  <c r="AH457" i="17" s="1"/>
  <c r="AL461" i="17" a="1"/>
  <c r="AL461" i="17" s="1"/>
  <c r="AP465" i="17" a="1"/>
  <c r="AP465" i="17" s="1"/>
  <c r="J460" i="17" a="1"/>
  <c r="J460" i="17" s="1"/>
  <c r="J505" i="17" s="1"/>
  <c r="W460" i="17" a="1"/>
  <c r="W460" i="17" s="1"/>
  <c r="W505" i="17" s="1"/>
  <c r="AN460" i="17" a="1"/>
  <c r="AN460" i="17" s="1"/>
  <c r="AN505" i="17" s="1"/>
  <c r="AR460" i="17" a="1"/>
  <c r="AR460" i="17" s="1"/>
  <c r="AR505" i="17" s="1"/>
  <c r="P461" i="17" a="1"/>
  <c r="P461" i="17" s="1"/>
  <c r="P506" i="17" s="1"/>
  <c r="U461" i="17" a="1"/>
  <c r="U461" i="17" s="1"/>
  <c r="U506" i="17" s="1"/>
  <c r="X461" i="17" a="1"/>
  <c r="X461" i="17" s="1"/>
  <c r="X506" i="17" s="1"/>
  <c r="AA461" i="17" a="1"/>
  <c r="AA461" i="17" s="1"/>
  <c r="AA506" i="17" s="1"/>
  <c r="AK461" i="17" a="1"/>
  <c r="AK461" i="17" s="1"/>
  <c r="AK506" i="17" s="1"/>
  <c r="AS461" i="17" a="1"/>
  <c r="AS461" i="17" s="1"/>
  <c r="AS506" i="17" s="1"/>
  <c r="Q462" i="17" a="1"/>
  <c r="Q462" i="17" s="1"/>
  <c r="Q507" i="17" s="1"/>
  <c r="O37" i="2" s="1"/>
  <c r="AA462" i="17" a="1"/>
  <c r="AA462" i="17" s="1"/>
  <c r="AA507" i="17" s="1"/>
  <c r="AK462" i="17" a="1"/>
  <c r="AK462" i="17" s="1"/>
  <c r="AK507" i="17" s="1"/>
  <c r="AS462" i="17" a="1"/>
  <c r="AS462" i="17" s="1"/>
  <c r="AS507" i="17" s="1"/>
  <c r="Q463" i="17" a="1"/>
  <c r="Q463" i="17" s="1"/>
  <c r="Q508" i="17" s="1"/>
  <c r="O38" i="2" s="1"/>
  <c r="AA463" i="17" a="1"/>
  <c r="AA463" i="17" s="1"/>
  <c r="AA508" i="17" s="1"/>
  <c r="AK463" i="17" a="1"/>
  <c r="AK463" i="17" s="1"/>
  <c r="AK508" i="17" s="1"/>
  <c r="AS463" i="17" a="1"/>
  <c r="AS463" i="17" s="1"/>
  <c r="AS508" i="17" s="1"/>
  <c r="Q464" i="17" a="1"/>
  <c r="Q464" i="17" s="1"/>
  <c r="Q509" i="17" s="1"/>
  <c r="O39" i="2" s="1"/>
  <c r="AA464" i="17" a="1"/>
  <c r="AA464" i="17" s="1"/>
  <c r="AA509" i="17" s="1"/>
  <c r="AK464" i="17" a="1"/>
  <c r="AK464" i="17" s="1"/>
  <c r="AK509" i="17" s="1"/>
  <c r="AS464" i="17" a="1"/>
  <c r="AS464" i="17" s="1"/>
  <c r="AS509" i="17" s="1"/>
  <c r="Q465" i="17" a="1"/>
  <c r="Q465" i="17" s="1"/>
  <c r="Q510" i="17" s="1"/>
  <c r="O40" i="2" s="1"/>
  <c r="AA465" i="17" a="1"/>
  <c r="AA465" i="17" s="1"/>
  <c r="AA510" i="17" s="1"/>
  <c r="AK465" i="17" a="1"/>
  <c r="AK465" i="17" s="1"/>
  <c r="AK510" i="17" s="1"/>
  <c r="AS465" i="17" a="1"/>
  <c r="AS465" i="17" s="1"/>
  <c r="AS510" i="17" s="1"/>
  <c r="Q466" i="17" a="1"/>
  <c r="Q466" i="17" s="1"/>
  <c r="Q511" i="17" s="1"/>
  <c r="O41" i="2" s="1"/>
  <c r="AA466" i="17" a="1"/>
  <c r="AA466" i="17" s="1"/>
  <c r="AA511" i="17" s="1"/>
  <c r="AK466" i="17" a="1"/>
  <c r="AK466" i="17" s="1"/>
  <c r="AK511" i="17" s="1"/>
  <c r="AS466" i="17" a="1"/>
  <c r="AS466" i="17" s="1"/>
  <c r="AS511" i="17" s="1"/>
  <c r="Q467" i="17" a="1"/>
  <c r="Q467" i="17" s="1"/>
  <c r="Q512" i="17" s="1"/>
  <c r="O42" i="2" s="1"/>
  <c r="AA467" i="17" a="1"/>
  <c r="AA467" i="17" s="1"/>
  <c r="AA512" i="17" s="1"/>
  <c r="AK467" i="17" a="1"/>
  <c r="AK467" i="17" s="1"/>
  <c r="AK512" i="17" s="1"/>
  <c r="AS467" i="17" a="1"/>
  <c r="AS467" i="17" s="1"/>
  <c r="AS512" i="17" s="1"/>
  <c r="Q468" i="17" a="1"/>
  <c r="Q468" i="17" s="1"/>
  <c r="Q513" i="17" s="1"/>
  <c r="O43" i="2" s="1"/>
  <c r="AA468" i="17" a="1"/>
  <c r="AA468" i="17" s="1"/>
  <c r="AA513" i="17" s="1"/>
  <c r="AK468" i="17" a="1"/>
  <c r="AK468" i="17" s="1"/>
  <c r="AK513" i="17" s="1"/>
  <c r="I436" i="17" a="1"/>
  <c r="I436" i="17" s="1"/>
  <c r="I481" i="17" s="1"/>
  <c r="G438" i="17" a="1"/>
  <c r="G438" i="17" s="1"/>
  <c r="G483" i="17" s="1"/>
  <c r="E13" i="2" s="1"/>
  <c r="D440" i="17" a="1"/>
  <c r="D440" i="17" s="1"/>
  <c r="D485" i="17" s="1"/>
  <c r="B15" i="2" s="1"/>
  <c r="H442" i="17" a="1"/>
  <c r="H442" i="17" s="1"/>
  <c r="H487" i="17" s="1"/>
  <c r="F17" i="2" s="1"/>
  <c r="E445" i="17" a="1"/>
  <c r="E445" i="17" s="1"/>
  <c r="E490" i="17" s="1"/>
  <c r="C20" i="2" s="1"/>
  <c r="I446" i="17" a="1"/>
  <c r="I446" i="17" s="1"/>
  <c r="I491" i="17" s="1"/>
  <c r="G448" i="17" a="1"/>
  <c r="G448" i="17" s="1"/>
  <c r="G493" i="17" s="1"/>
  <c r="D450" i="17" a="1"/>
  <c r="D450" i="17" s="1"/>
  <c r="D495" i="17" s="1"/>
  <c r="H451" i="17" a="1"/>
  <c r="H451" i="17" s="1"/>
  <c r="H496" i="17" s="1"/>
  <c r="F26" i="2" s="1"/>
  <c r="E455" i="17" a="1"/>
  <c r="E455" i="17" s="1"/>
  <c r="E500" i="17" s="1"/>
  <c r="C30" i="2" s="1"/>
  <c r="I456" i="17" a="1"/>
  <c r="I456" i="17" s="1"/>
  <c r="I501" i="17" s="1"/>
  <c r="G458" i="17" a="1"/>
  <c r="G458" i="17" s="1"/>
  <c r="G503" i="17" s="1"/>
  <c r="D460" i="17" a="1"/>
  <c r="D460" i="17" s="1"/>
  <c r="D505" i="17" s="1"/>
  <c r="H461" i="17" a="1"/>
  <c r="H461" i="17" s="1"/>
  <c r="H506" i="17" s="1"/>
  <c r="E463" i="17" a="1"/>
  <c r="E463" i="17" s="1"/>
  <c r="E508" i="17" s="1"/>
  <c r="C38" i="2" s="1"/>
  <c r="I464" i="17" a="1"/>
  <c r="I464" i="17" s="1"/>
  <c r="I509" i="17" s="1"/>
  <c r="G466" i="17" a="1"/>
  <c r="G466" i="17" s="1"/>
  <c r="G511" i="17" s="1"/>
  <c r="D468" i="17" a="1"/>
  <c r="D468" i="17" s="1"/>
  <c r="D513" i="17" s="1"/>
  <c r="H428" i="17" a="1"/>
  <c r="H428" i="17" s="1"/>
  <c r="H473" i="17" s="1"/>
  <c r="F3" i="2" s="1"/>
  <c r="E431" i="17" a="1"/>
  <c r="E431" i="17" s="1"/>
  <c r="E476" i="17" s="1"/>
  <c r="C6" i="2" s="1"/>
  <c r="G434" i="17" a="1"/>
  <c r="G434" i="17" s="1"/>
  <c r="G479" i="17" s="1"/>
  <c r="AQ466" i="17" a="1"/>
  <c r="AQ466" i="17" s="1"/>
  <c r="D432" i="17" a="1"/>
  <c r="D432" i="17" s="1"/>
  <c r="D477" i="17" s="1"/>
  <c r="AE460" i="17" a="1"/>
  <c r="AE460" i="17" s="1"/>
  <c r="AE505" i="17" s="1"/>
  <c r="M461" i="17" a="1"/>
  <c r="M461" i="17" s="1"/>
  <c r="M506" i="17" s="1"/>
  <c r="AF461" i="17" a="1"/>
  <c r="AF461" i="17" s="1"/>
  <c r="AF506" i="17" s="1"/>
  <c r="AN461" i="17" a="1"/>
  <c r="AN461" i="17" s="1"/>
  <c r="AN506" i="17" s="1"/>
  <c r="L462" i="17" a="1"/>
  <c r="L462" i="17" s="1"/>
  <c r="L507" i="17" s="1"/>
  <c r="V462" i="17" a="1"/>
  <c r="V462" i="17" s="1"/>
  <c r="V507" i="17" s="1"/>
  <c r="AF462" i="17" a="1"/>
  <c r="AF462" i="17" s="1"/>
  <c r="AF507" i="17" s="1"/>
  <c r="AN462" i="17" a="1"/>
  <c r="AN462" i="17" s="1"/>
  <c r="AN507" i="17" s="1"/>
  <c r="L463" i="17" a="1"/>
  <c r="L463" i="17" s="1"/>
  <c r="L508" i="17" s="1"/>
  <c r="V463" i="17" a="1"/>
  <c r="V463" i="17" s="1"/>
  <c r="V508" i="17" s="1"/>
  <c r="AF463" i="17" a="1"/>
  <c r="AF463" i="17" s="1"/>
  <c r="AF508" i="17" s="1"/>
  <c r="L464" i="17" a="1"/>
  <c r="L464" i="17" s="1"/>
  <c r="L509" i="17" s="1"/>
  <c r="V464" i="17" a="1"/>
  <c r="V464" i="17" s="1"/>
  <c r="V509" i="17" s="1"/>
  <c r="AF464" i="17" a="1"/>
  <c r="AF464" i="17" s="1"/>
  <c r="AF509" i="17" s="1"/>
  <c r="AN464" i="17" a="1"/>
  <c r="AN464" i="17" s="1"/>
  <c r="AN509" i="17" s="1"/>
  <c r="L465" i="17" a="1"/>
  <c r="L465" i="17" s="1"/>
  <c r="L510" i="17" s="1"/>
  <c r="V465" i="17" a="1"/>
  <c r="V465" i="17" s="1"/>
  <c r="V510" i="17" s="1"/>
  <c r="AF465" i="17" a="1"/>
  <c r="AF465" i="17" s="1"/>
  <c r="AF510" i="17" s="1"/>
  <c r="AN465" i="17" a="1"/>
  <c r="AN465" i="17" s="1"/>
  <c r="AN510" i="17" s="1"/>
  <c r="L466" i="17" a="1"/>
  <c r="L466" i="17" s="1"/>
  <c r="L511" i="17" s="1"/>
  <c r="V466" i="17" a="1"/>
  <c r="V466" i="17" s="1"/>
  <c r="V511" i="17" s="1"/>
  <c r="AF466" i="17" a="1"/>
  <c r="AF466" i="17" s="1"/>
  <c r="AF511" i="17" s="1"/>
  <c r="AN466" i="17" a="1"/>
  <c r="AN466" i="17" s="1"/>
  <c r="AN511" i="17" s="1"/>
  <c r="L467" i="17" a="1"/>
  <c r="L467" i="17" s="1"/>
  <c r="L512" i="17" s="1"/>
  <c r="V467" i="17" a="1"/>
  <c r="V467" i="17" s="1"/>
  <c r="V512" i="17" s="1"/>
  <c r="AF467" i="17" a="1"/>
  <c r="AF467" i="17" s="1"/>
  <c r="AF512" i="17" s="1"/>
  <c r="AN467" i="17" a="1"/>
  <c r="AN467" i="17" s="1"/>
  <c r="AN512" i="17" s="1"/>
  <c r="L468" i="17" a="1"/>
  <c r="L468" i="17" s="1"/>
  <c r="L513" i="17" s="1"/>
  <c r="V468" i="17" a="1"/>
  <c r="V468" i="17" s="1"/>
  <c r="V513" i="17" s="1"/>
  <c r="AF468" i="17" a="1"/>
  <c r="AF468" i="17" s="1"/>
  <c r="AF513" i="17" s="1"/>
  <c r="AN468" i="17" a="1"/>
  <c r="AN468" i="17" s="1"/>
  <c r="AN513" i="17" s="1"/>
  <c r="I435" i="17" a="1"/>
  <c r="I435" i="17" s="1"/>
  <c r="I480" i="17" s="1"/>
  <c r="G437" i="17" a="1"/>
  <c r="G437" i="17" s="1"/>
  <c r="G482" i="17" s="1"/>
  <c r="E12" i="2" s="1"/>
  <c r="D439" i="17" a="1"/>
  <c r="D439" i="17" s="1"/>
  <c r="D484" i="17" s="1"/>
  <c r="H440" i="17" a="1"/>
  <c r="H440" i="17" s="1"/>
  <c r="H485" i="17" s="1"/>
  <c r="F15" i="2" s="1"/>
  <c r="E444" i="17" a="1"/>
  <c r="E444" i="17" s="1"/>
  <c r="E489" i="17" s="1"/>
  <c r="C19" i="2" s="1"/>
  <c r="I445" i="17" a="1"/>
  <c r="I445" i="17" s="1"/>
  <c r="I490" i="17" s="1"/>
  <c r="G447" i="17" a="1"/>
  <c r="G447" i="17" s="1"/>
  <c r="G492" i="17" s="1"/>
  <c r="D449" i="17" a="1"/>
  <c r="D449" i="17" s="1"/>
  <c r="D494" i="17" s="1"/>
  <c r="H450" i="17" a="1"/>
  <c r="H450" i="17" s="1"/>
  <c r="H495" i="17" s="1"/>
  <c r="E454" i="17" a="1"/>
  <c r="E454" i="17" s="1"/>
  <c r="E499" i="17" s="1"/>
  <c r="C29" i="2" s="1"/>
  <c r="I455" i="17" a="1"/>
  <c r="I455" i="17" s="1"/>
  <c r="I500" i="17" s="1"/>
  <c r="G457" i="17" a="1"/>
  <c r="G457" i="17" s="1"/>
  <c r="G502" i="17" s="1"/>
  <c r="D459" i="17" a="1"/>
  <c r="D459" i="17" s="1"/>
  <c r="D504" i="17" s="1"/>
  <c r="H460" i="17" a="1"/>
  <c r="H460" i="17" s="1"/>
  <c r="H505" i="17" s="1"/>
  <c r="E462" i="17" a="1"/>
  <c r="E462" i="17" s="1"/>
  <c r="E507" i="17" s="1"/>
  <c r="C37" i="2" s="1"/>
  <c r="I463" i="17" a="1"/>
  <c r="I463" i="17" s="1"/>
  <c r="I508" i="17" s="1"/>
  <c r="G465" i="17" a="1"/>
  <c r="G465" i="17" s="1"/>
  <c r="G510" i="17" s="1"/>
  <c r="D467" i="17" a="1"/>
  <c r="D467" i="17" s="1"/>
  <c r="D512" i="17" s="1"/>
  <c r="H468" i="17" a="1"/>
  <c r="H468" i="17" s="1"/>
  <c r="H513" i="17" s="1"/>
  <c r="E430" i="17" a="1"/>
  <c r="E430" i="17" s="1"/>
  <c r="E475" i="17" s="1"/>
  <c r="C5" i="2" s="1"/>
  <c r="I431" i="17" a="1"/>
  <c r="I431" i="17" s="1"/>
  <c r="I476" i="17" s="1"/>
  <c r="G433" i="17" a="1"/>
  <c r="G433" i="17" s="1"/>
  <c r="G478" i="17" s="1"/>
  <c r="E427" i="17" a="1"/>
  <c r="E427" i="17" s="1"/>
  <c r="E472" i="17" s="1"/>
  <c r="C2" i="2" s="1"/>
  <c r="G430" i="17" a="1"/>
  <c r="G430" i="17" s="1"/>
  <c r="K434" i="17" a="1"/>
  <c r="K434" i="17" s="1"/>
  <c r="O438" i="17" a="1"/>
  <c r="O438" i="17" s="1"/>
  <c r="U444" i="17" a="1"/>
  <c r="U444" i="17" s="1"/>
  <c r="Y448" i="17" a="1"/>
  <c r="Y448" i="17" s="1"/>
  <c r="AE454" i="17" a="1"/>
  <c r="AE454" i="17" s="1"/>
  <c r="AI458" i="17" a="1"/>
  <c r="AI458" i="17" s="1"/>
  <c r="AM462" i="17" a="1"/>
  <c r="AM462" i="17" s="1"/>
  <c r="H433" i="17" a="1"/>
  <c r="H433" i="17" s="1"/>
  <c r="H478" i="17" s="1"/>
  <c r="AM459" i="17" a="1"/>
  <c r="AM459" i="17" s="1"/>
  <c r="AM504" i="17" s="1"/>
  <c r="K460" i="17" a="1"/>
  <c r="K460" i="17" s="1"/>
  <c r="K505" i="17" s="1"/>
  <c r="AF460" i="17" a="1"/>
  <c r="AF460" i="17" s="1"/>
  <c r="AF505" i="17" s="1"/>
  <c r="AO460" i="17" a="1"/>
  <c r="AO460" i="17" s="1"/>
  <c r="AO505" i="17" s="1"/>
  <c r="AI461" i="17" a="1"/>
  <c r="AI461" i="17" s="1"/>
  <c r="AI506" i="17" s="1"/>
  <c r="AQ461" i="17" a="1"/>
  <c r="AQ461" i="17" s="1"/>
  <c r="AQ506" i="17" s="1"/>
  <c r="O462" i="17" a="1"/>
  <c r="O462" i="17" s="1"/>
  <c r="O507" i="17" s="1"/>
  <c r="M37" i="2" s="1"/>
  <c r="Y462" i="17" a="1"/>
  <c r="Y462" i="17" s="1"/>
  <c r="Y507" i="17" s="1"/>
  <c r="AI462" i="17" a="1"/>
  <c r="AI462" i="17" s="1"/>
  <c r="AI507" i="17" s="1"/>
  <c r="AQ462" i="17" a="1"/>
  <c r="AQ462" i="17" s="1"/>
  <c r="AQ507" i="17" s="1"/>
  <c r="O463" i="17" a="1"/>
  <c r="O463" i="17" s="1"/>
  <c r="O508" i="17" s="1"/>
  <c r="M38" i="2" s="1"/>
  <c r="Y463" i="17" a="1"/>
  <c r="Y463" i="17" s="1"/>
  <c r="Y508" i="17" s="1"/>
  <c r="AI463" i="17" a="1"/>
  <c r="AI463" i="17" s="1"/>
  <c r="AI508" i="17" s="1"/>
  <c r="AQ463" i="17" a="1"/>
  <c r="AQ463" i="17" s="1"/>
  <c r="AQ508" i="17" s="1"/>
  <c r="O464" i="17" a="1"/>
  <c r="O464" i="17" s="1"/>
  <c r="O509" i="17" s="1"/>
  <c r="M39" i="2" s="1"/>
  <c r="Y464" i="17" a="1"/>
  <c r="Y464" i="17" s="1"/>
  <c r="Y509" i="17" s="1"/>
  <c r="AI464" i="17" a="1"/>
  <c r="AI464" i="17" s="1"/>
  <c r="AI509" i="17" s="1"/>
  <c r="AQ464" i="17" a="1"/>
  <c r="AQ464" i="17" s="1"/>
  <c r="AQ509" i="17" s="1"/>
  <c r="O465" i="17" a="1"/>
  <c r="O465" i="17" s="1"/>
  <c r="O510" i="17" s="1"/>
  <c r="M40" i="2" s="1"/>
  <c r="Y465" i="17" a="1"/>
  <c r="Y465" i="17" s="1"/>
  <c r="Y510" i="17" s="1"/>
  <c r="AI465" i="17" a="1"/>
  <c r="AI465" i="17" s="1"/>
  <c r="AI510" i="17" s="1"/>
  <c r="AQ465" i="17" a="1"/>
  <c r="AQ465" i="17" s="1"/>
  <c r="AQ510" i="17" s="1"/>
  <c r="O466" i="17" a="1"/>
  <c r="O466" i="17" s="1"/>
  <c r="O511" i="17" s="1"/>
  <c r="M41" i="2" s="1"/>
  <c r="Y466" i="17" a="1"/>
  <c r="Y466" i="17" s="1"/>
  <c r="Y511" i="17" s="1"/>
  <c r="AI466" i="17" a="1"/>
  <c r="AI466" i="17" s="1"/>
  <c r="AI511" i="17" s="1"/>
  <c r="O467" i="17" a="1"/>
  <c r="O467" i="17" s="1"/>
  <c r="O512" i="17" s="1"/>
  <c r="M42" i="2" s="1"/>
  <c r="Y467" i="17" a="1"/>
  <c r="Y467" i="17" s="1"/>
  <c r="Y512" i="17" s="1"/>
  <c r="AI467" i="17" a="1"/>
  <c r="AI467" i="17" s="1"/>
  <c r="AI512" i="17" s="1"/>
  <c r="AQ467" i="17" a="1"/>
  <c r="AQ467" i="17" s="1"/>
  <c r="AQ512" i="17" s="1"/>
  <c r="O468" i="17" a="1"/>
  <c r="O468" i="17" s="1"/>
  <c r="O513" i="17" s="1"/>
  <c r="M43" i="2" s="1"/>
  <c r="Y468" i="17" a="1"/>
  <c r="Y468" i="17" s="1"/>
  <c r="Y513" i="17" s="1"/>
  <c r="AI468" i="17" a="1"/>
  <c r="AI468" i="17" s="1"/>
  <c r="AI513" i="17" s="1"/>
  <c r="AQ468" i="17" a="1"/>
  <c r="AQ468" i="17" s="1"/>
  <c r="AQ513" i="17" s="1"/>
  <c r="E435" i="17" a="1"/>
  <c r="E435" i="17" s="1"/>
  <c r="E480" i="17" s="1"/>
  <c r="C10" i="2" s="1"/>
  <c r="G436" i="17" a="1"/>
  <c r="G436" i="17" s="1"/>
  <c r="G481" i="17" s="1"/>
  <c r="D438" i="17" a="1"/>
  <c r="D438" i="17" s="1"/>
  <c r="D483" i="17" s="1"/>
  <c r="B13" i="2" s="1"/>
  <c r="H439" i="17" a="1"/>
  <c r="H439" i="17" s="1"/>
  <c r="H484" i="17" s="1"/>
  <c r="E442" i="17" a="1"/>
  <c r="E442" i="17" s="1"/>
  <c r="E487" i="17" s="1"/>
  <c r="C17" i="2" s="1"/>
  <c r="I444" i="17" a="1"/>
  <c r="I444" i="17" s="1"/>
  <c r="I489" i="17" s="1"/>
  <c r="G446" i="17" a="1"/>
  <c r="G446" i="17" s="1"/>
  <c r="G491" i="17" s="1"/>
  <c r="D448" i="17" a="1"/>
  <c r="D448" i="17" s="1"/>
  <c r="D493" i="17" s="1"/>
  <c r="H449" i="17" a="1"/>
  <c r="H449" i="17" s="1"/>
  <c r="H494" i="17" s="1"/>
  <c r="E451" i="17" a="1"/>
  <c r="E451" i="17" s="1"/>
  <c r="E496" i="17" s="1"/>
  <c r="C26" i="2" s="1"/>
  <c r="I454" i="17" a="1"/>
  <c r="I454" i="17" s="1"/>
  <c r="I499" i="17" s="1"/>
  <c r="G456" i="17" a="1"/>
  <c r="G456" i="17" s="1"/>
  <c r="G501" i="17" s="1"/>
  <c r="D458" i="17" a="1"/>
  <c r="D458" i="17" s="1"/>
  <c r="D503" i="17" s="1"/>
  <c r="H459" i="17" a="1"/>
  <c r="H459" i="17" s="1"/>
  <c r="H504" i="17" s="1"/>
  <c r="E461" i="17" a="1"/>
  <c r="E461" i="17" s="1"/>
  <c r="E506" i="17" s="1"/>
  <c r="C36" i="2" s="1"/>
  <c r="I462" i="17" a="1"/>
  <c r="I462" i="17" s="1"/>
  <c r="I507" i="17" s="1"/>
  <c r="G464" i="17" a="1"/>
  <c r="G464" i="17" s="1"/>
  <c r="G509" i="17" s="1"/>
  <c r="D466" i="17" a="1"/>
  <c r="D466" i="17" s="1"/>
  <c r="D511" i="17" s="1"/>
  <c r="H467" i="17" a="1"/>
  <c r="H467" i="17" s="1"/>
  <c r="H512" i="17" s="1"/>
  <c r="I430" i="17" a="1"/>
  <c r="I430" i="17" s="1"/>
  <c r="I475" i="17" s="1"/>
  <c r="G432" i="17" a="1"/>
  <c r="G432" i="17" s="1"/>
  <c r="G477" i="17" s="1"/>
  <c r="D434" i="17" a="1"/>
  <c r="D434" i="17" s="1"/>
  <c r="D479" i="17" s="1"/>
  <c r="I427" i="17" a="1"/>
  <c r="I427" i="17" s="1"/>
  <c r="I472" i="17" s="1"/>
  <c r="AR467" i="17" a="1"/>
  <c r="AR467" i="17" s="1"/>
  <c r="H457" i="17" a="1"/>
  <c r="H457" i="17" s="1"/>
  <c r="H502" i="17" s="1"/>
  <c r="I460" i="17" a="1"/>
  <c r="I460" i="17" s="1"/>
  <c r="I505" i="17" s="1"/>
  <c r="D464" i="17" a="1"/>
  <c r="D464" i="17" s="1"/>
  <c r="D509" i="17" s="1"/>
  <c r="E467" i="17" a="1"/>
  <c r="E467" i="17" s="1"/>
  <c r="E512" i="17" s="1"/>
  <c r="C42" i="2" s="1"/>
  <c r="G427" i="17" a="1"/>
  <c r="G427" i="17" s="1"/>
  <c r="G472" i="17" s="1"/>
  <c r="J461" i="17" a="1"/>
  <c r="J461" i="17" s="1"/>
  <c r="J506" i="17" s="1"/>
  <c r="Q461" i="17" a="1"/>
  <c r="Q461" i="17" s="1"/>
  <c r="Q506" i="17" s="1"/>
  <c r="O36" i="2" s="1"/>
  <c r="V461" i="17" a="1"/>
  <c r="V461" i="17" s="1"/>
  <c r="V506" i="17" s="1"/>
  <c r="AB461" i="17" a="1"/>
  <c r="AB461" i="17" s="1"/>
  <c r="AB506" i="17" s="1"/>
  <c r="Z36" i="2" s="1"/>
  <c r="J462" i="17" a="1"/>
  <c r="J462" i="17" s="1"/>
  <c r="J507" i="17" s="1"/>
  <c r="AB462" i="17" a="1"/>
  <c r="AB462" i="17" s="1"/>
  <c r="AB507" i="17" s="1"/>
  <c r="Z37" i="2" s="1"/>
  <c r="AL462" i="17" a="1"/>
  <c r="AL462" i="17" s="1"/>
  <c r="AL507" i="17" s="1"/>
  <c r="J463" i="17" a="1"/>
  <c r="J463" i="17" s="1"/>
  <c r="J508" i="17" s="1"/>
  <c r="AB463" i="17" a="1"/>
  <c r="AB463" i="17" s="1"/>
  <c r="AB508" i="17" s="1"/>
  <c r="Z38" i="2" s="1"/>
  <c r="AL463" i="17" a="1"/>
  <c r="AL463" i="17" s="1"/>
  <c r="AL508" i="17" s="1"/>
  <c r="J464" i="17" a="1"/>
  <c r="J464" i="17" s="1"/>
  <c r="J509" i="17" s="1"/>
  <c r="AB464" i="17" a="1"/>
  <c r="AB464" i="17" s="1"/>
  <c r="AB509" i="17" s="1"/>
  <c r="Z39" i="2" s="1"/>
  <c r="AL464" i="17" a="1"/>
  <c r="AL464" i="17" s="1"/>
  <c r="AL509" i="17" s="1"/>
  <c r="J465" i="17" a="1"/>
  <c r="J465" i="17" s="1"/>
  <c r="J510" i="17" s="1"/>
  <c r="AB465" i="17" a="1"/>
  <c r="AB465" i="17" s="1"/>
  <c r="AB510" i="17" s="1"/>
  <c r="Z40" i="2" s="1"/>
  <c r="AL465" i="17" a="1"/>
  <c r="AL465" i="17" s="1"/>
  <c r="AL510" i="17" s="1"/>
  <c r="J466" i="17" a="1"/>
  <c r="J466" i="17" s="1"/>
  <c r="J511" i="17" s="1"/>
  <c r="AB466" i="17" a="1"/>
  <c r="AB466" i="17" s="1"/>
  <c r="AB511" i="17" s="1"/>
  <c r="Z41" i="2" s="1"/>
  <c r="AL466" i="17" a="1"/>
  <c r="AL466" i="17" s="1"/>
  <c r="AL511" i="17" s="1"/>
  <c r="J467" i="17" a="1"/>
  <c r="J467" i="17" s="1"/>
  <c r="J512" i="17" s="1"/>
  <c r="AB467" i="17" a="1"/>
  <c r="AB467" i="17" s="1"/>
  <c r="AB512" i="17" s="1"/>
  <c r="Z42" i="2" s="1"/>
  <c r="AL467" i="17" a="1"/>
  <c r="AL467" i="17" s="1"/>
  <c r="AL512" i="17" s="1"/>
  <c r="J468" i="17" a="1"/>
  <c r="J468" i="17" s="1"/>
  <c r="J513" i="17" s="1"/>
  <c r="AB468" i="17" a="1"/>
  <c r="AB468" i="17" s="1"/>
  <c r="AB513" i="17" s="1"/>
  <c r="Z43" i="2" s="1"/>
  <c r="AL468" i="17" a="1"/>
  <c r="AL468" i="17" s="1"/>
  <c r="AL513" i="17" s="1"/>
  <c r="D437" i="17" a="1"/>
  <c r="D437" i="17" s="1"/>
  <c r="D482" i="17" s="1"/>
  <c r="B12" i="2" s="1"/>
  <c r="H438" i="17" a="1"/>
  <c r="H438" i="17" s="1"/>
  <c r="H483" i="17" s="1"/>
  <c r="F13" i="2" s="1"/>
  <c r="E440" i="17" a="1"/>
  <c r="E440" i="17" s="1"/>
  <c r="E485" i="17" s="1"/>
  <c r="C15" i="2" s="1"/>
  <c r="I442" i="17" a="1"/>
  <c r="I442" i="17" s="1"/>
  <c r="I487" i="17" s="1"/>
  <c r="G17" i="2" s="1"/>
  <c r="G445" i="17" a="1"/>
  <c r="G445" i="17" s="1"/>
  <c r="G490" i="17" s="1"/>
  <c r="D447" i="17" a="1"/>
  <c r="D447" i="17" s="1"/>
  <c r="D492" i="17" s="1"/>
  <c r="H448" i="17" a="1"/>
  <c r="H448" i="17" s="1"/>
  <c r="H493" i="17" s="1"/>
  <c r="E450" i="17" a="1"/>
  <c r="E450" i="17" s="1"/>
  <c r="E495" i="17" s="1"/>
  <c r="C25" i="2" s="1"/>
  <c r="I451" i="17" a="1"/>
  <c r="I451" i="17" s="1"/>
  <c r="I496" i="17" s="1"/>
  <c r="G26" i="2" s="1"/>
  <c r="G455" i="17" a="1"/>
  <c r="G455" i="17" s="1"/>
  <c r="G500" i="17" s="1"/>
  <c r="D457" i="17" a="1"/>
  <c r="D457" i="17" s="1"/>
  <c r="D502" i="17" s="1"/>
  <c r="H458" i="17" a="1"/>
  <c r="H458" i="17" s="1"/>
  <c r="H503" i="17" s="1"/>
  <c r="E460" i="17" a="1"/>
  <c r="E460" i="17" s="1"/>
  <c r="E505" i="17" s="1"/>
  <c r="C35" i="2" s="1"/>
  <c r="I461" i="17" a="1"/>
  <c r="I461" i="17" s="1"/>
  <c r="I506" i="17" s="1"/>
  <c r="G463" i="17" a="1"/>
  <c r="G463" i="17" s="1"/>
  <c r="G508" i="17" s="1"/>
  <c r="D465" i="17" a="1"/>
  <c r="D465" i="17" s="1"/>
  <c r="D510" i="17" s="1"/>
  <c r="H466" i="17" a="1"/>
  <c r="H466" i="17" s="1"/>
  <c r="H511" i="17" s="1"/>
  <c r="E468" i="17" a="1"/>
  <c r="E468" i="17" s="1"/>
  <c r="E513" i="17" s="1"/>
  <c r="C43" i="2" s="1"/>
  <c r="I428" i="17" a="1"/>
  <c r="I428" i="17" s="1"/>
  <c r="I473" i="17" s="1"/>
  <c r="G3" i="2" s="1"/>
  <c r="G431" i="17" a="1"/>
  <c r="G431" i="17" s="1"/>
  <c r="G476" i="17" s="1"/>
  <c r="D433" i="17" a="1"/>
  <c r="D433" i="17" s="1"/>
  <c r="D478" i="17" s="1"/>
  <c r="H434" i="17" a="1"/>
  <c r="H434" i="17" s="1"/>
  <c r="H479" i="17" s="1"/>
  <c r="H431" i="17" a="1"/>
  <c r="H431" i="17" s="1"/>
  <c r="L435" i="17" a="1"/>
  <c r="L435" i="17" s="1"/>
  <c r="P439" i="17" a="1"/>
  <c r="P439" i="17" s="1"/>
  <c r="V445" i="17" a="1"/>
  <c r="V445" i="17" s="1"/>
  <c r="Z449" i="17" a="1"/>
  <c r="Z449" i="17" s="1"/>
  <c r="AF455" i="17" a="1"/>
  <c r="AF455" i="17" s="1"/>
  <c r="AJ459" i="17" a="1"/>
  <c r="AJ459" i="17" s="1"/>
  <c r="AN463" i="17" a="1"/>
  <c r="AN463"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<sst xmlns="http://schemas.openxmlformats.org/spreadsheetml/2006/main" count="5373" uniqueCount="1072">
  <si>
    <t>Source:</t>
  </si>
  <si>
    <t>OECD</t>
  </si>
  <si>
    <t>Notes</t>
  </si>
  <si>
    <t>DLIM Domestic Leontief Inverse Matrix</t>
  </si>
  <si>
    <t>Sorry, the query is too large to fit into the Excel cell. You will not be able to update your table with the .Stat Populator.</t>
  </si>
  <si>
    <t>Variable</t>
  </si>
  <si>
    <t>LEONTFD: Leontief inverse matrix (domestic)</t>
  </si>
  <si>
    <t>Country</t>
  </si>
  <si>
    <t>Time</t>
  </si>
  <si>
    <t>2015</t>
  </si>
  <si>
    <t>Unit</t>
  </si>
  <si>
    <t>Index</t>
  </si>
  <si>
    <t>To: (sector in column)</t>
  </si>
  <si>
    <t>D01T03: Agriculture, forestry and fishing</t>
  </si>
  <si>
    <t>D05T06: Mining and extraction of energy producing products</t>
  </si>
  <si>
    <t>D07T08: Mining and quarrying of non-energy producing products</t>
  </si>
  <si>
    <t>D09: Mining support service activities</t>
  </si>
  <si>
    <t>D10T12: Food products, beverages and tobacco</t>
  </si>
  <si>
    <t>D13T15: Textiles, wearing apparel, leather and related products</t>
  </si>
  <si>
    <t>D16: Wood and products of wood and cork</t>
  </si>
  <si>
    <t>D17T18: Paper products and printing</t>
  </si>
  <si>
    <t>D19: Coke and refined petroleum products</t>
  </si>
  <si>
    <t>D20T21: Chemicals and pharmaceutical products</t>
  </si>
  <si>
    <t>D22: Rubber and plastic products</t>
  </si>
  <si>
    <t>D23: Other non-metallic mineral products</t>
  </si>
  <si>
    <t>D24: Basic metals</t>
  </si>
  <si>
    <t>D25: Fabricated metal products</t>
  </si>
  <si>
    <t>D26: Computer, electronic and optical products</t>
  </si>
  <si>
    <t>D27: Electrical equipment</t>
  </si>
  <si>
    <t>D28: Machinery and equipment, nec</t>
  </si>
  <si>
    <t>D29: Motor vehicles, trailers and semi-trailers</t>
  </si>
  <si>
    <t>D30: Other transport equipment</t>
  </si>
  <si>
    <t>D31T33: Other manufacturing; repair and installation of machinery and equipment</t>
  </si>
  <si>
    <t>D35T39: Electricity, gas, water supply, sewerage, waste and remediation services</t>
  </si>
  <si>
    <t>D41T43: Construction</t>
  </si>
  <si>
    <t>D45T47: Wholesale and retail trade; repair of motor vehicles</t>
  </si>
  <si>
    <t>D49T53: Transportation and storage</t>
  </si>
  <si>
    <t>D55T56: Accomodation and food services</t>
  </si>
  <si>
    <t>D58T60: Publishing, audiovisual and broadcasting activities</t>
  </si>
  <si>
    <t>D61: Telecommunications</t>
  </si>
  <si>
    <t>D62T63: IT and other information services</t>
  </si>
  <si>
    <t>D64T66: Financial and insurance activities</t>
  </si>
  <si>
    <t>D68: Real estate activities</t>
  </si>
  <si>
    <t>D69T82: Other business sector services</t>
  </si>
  <si>
    <t>D84: Public admin. and defence; compulsory social security</t>
  </si>
  <si>
    <t>D85: Education</t>
  </si>
  <si>
    <t>D86T88: Human health and social work</t>
  </si>
  <si>
    <t>D90T96: Arts, entertainment, recreation and other service activities</t>
  </si>
  <si>
    <t>D97T98: Private households with employed persons</t>
  </si>
  <si>
    <t>From: (sector in row)</t>
  </si>
  <si>
    <t/>
  </si>
  <si>
    <t>DOM_01T03: Agriculture, forestry and fishing</t>
  </si>
  <si>
    <t>DOM_05T06: Mining and extraction of energy producing products</t>
  </si>
  <si>
    <t>DOM_07T08: Mining and quarrying of non-energy producing products</t>
  </si>
  <si>
    <t>DOM_09: Mining support service activities</t>
  </si>
  <si>
    <t>DOM_10T12: Food products, beverages and tobacco</t>
  </si>
  <si>
    <t>DOM_13T15: Textiles, wearing apparel, leather and related products</t>
  </si>
  <si>
    <t>DOM_16: Wood and of products of wood and cork (except furniture)</t>
  </si>
  <si>
    <t>DOM_17T18: Paper products and printing</t>
  </si>
  <si>
    <t>DOM_19: Coke and refined petroleum products</t>
  </si>
  <si>
    <t>DOM_20T21: Chemicals and pharmaceutical products</t>
  </si>
  <si>
    <t>DOM_22: Rubber and plastics products</t>
  </si>
  <si>
    <t>DOM_23: Other non-metallic mineral products</t>
  </si>
  <si>
    <t>DOM_24: Manufacture of basic metals</t>
  </si>
  <si>
    <t>DOM_25: Fabricated metal products, except machinery and equipment</t>
  </si>
  <si>
    <t>DOM_26: Computer, electronic and optical products</t>
  </si>
  <si>
    <t>DOM_27: Electrical equipment</t>
  </si>
  <si>
    <t>DOM_28: Machinery and equipment n.e.c.</t>
  </si>
  <si>
    <t>DOM_29: Motor vehicles, trailers and semi-trailers</t>
  </si>
  <si>
    <t>DOM_30: Other transport equipment</t>
  </si>
  <si>
    <t>DOM_31T33: Other manufacturing; repair and installation of machinery and equipment</t>
  </si>
  <si>
    <t>DOM_35T39: Electricity, gas, water supply, sewerage, waste and remediation services</t>
  </si>
  <si>
    <t>DOM_41T43: Construction</t>
  </si>
  <si>
    <t>DOM_45T47: Wholesale and retail trade; repair of motor vehicles</t>
  </si>
  <si>
    <t>DOM_49T53: Transportation and storage</t>
  </si>
  <si>
    <t>DOM_55T56: Accomodation and food services</t>
  </si>
  <si>
    <t>DOM_58T60: Publishing, audiovisual and broadcasting activities</t>
  </si>
  <si>
    <t>DOM_61: Telecommunications</t>
  </si>
  <si>
    <t>DOM_62T63: IT and other information services</t>
  </si>
  <si>
    <t>DOM_64T66: Financial and insurance activities</t>
  </si>
  <si>
    <t>DOM_68: Real estate activities</t>
  </si>
  <si>
    <t>DOM_69T82: Other business sector services</t>
  </si>
  <si>
    <t>DOM_84: Public administration and defence; compulsory social security</t>
  </si>
  <si>
    <t>DOM_85: Education</t>
  </si>
  <si>
    <t>DOM_86T88: Human health and social work</t>
  </si>
  <si>
    <t>DOM_90T96: Arts, entertainment, recreation and other service activities</t>
  </si>
  <si>
    <t>DOM_97T98: Private households with employed persons</t>
  </si>
  <si>
    <t>TOTAL: Total</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</si>
  <si>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</si>
  <si>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</si>
  <si>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</si>
  <si>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</si>
  <si>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</si>
  <si>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</si>
  <si>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</si>
  <si>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</si>
  <si>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</si>
  <si>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</si>
  <si>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</si>
  <si>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</si>
  <si>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</si>
  <si>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</si>
  <si>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</si>
  <si>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</si>
  <si>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</si>
  <si>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</si>
  <si>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</si>
  <si>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</si>
  <si>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</si>
  <si>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</si>
  <si>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</si>
  <si>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</si>
  <si>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</si>
  <si>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</si>
  <si>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</si>
  <si>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</si>
  <si>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</si>
  <si>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</si>
  <si>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</si>
  <si>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Input-Output Tables 2018 Edition (ISIC Rev. 4)</t>
  </si>
  <si>
    <t>Variable: LEONTFD</t>
  </si>
  <si>
    <t>OECD Stat directly provides Leontief inverse matrices, both total and domestic-only, for</t>
  </si>
  <si>
    <t>64 countries and regions.</t>
  </si>
  <si>
    <t>If you don't have a pre-calculated Leontief inverse matrix, you can calculate one from a standard</t>
  </si>
  <si>
    <t>which can be done in Excel with the MINVERSE function.</t>
  </si>
  <si>
    <t>the diagonal and values between 0 and 0.3 elsewhere (usually between 0 and 0.1).</t>
  </si>
  <si>
    <t>as the column headings).  There should be no "total" or other special rows or columns.</t>
  </si>
  <si>
    <t>A domestic-only Leontief matrix filters out payments to foreign suppliers from the respending</t>
  </si>
  <si>
    <t>calculations.  This type of Leontief matrix must be multiplied by a change in domestic (not total)</t>
  </si>
  <si>
    <t>Conversely, a "Total" Leontief matrix must be multiplied by a change in total (not domestic)</t>
  </si>
  <si>
    <t>output by ISIC code, as it does not filter the direct output changes by which it is multiplied.</t>
  </si>
  <si>
    <t>output by ISIC code, as it cannot restore imports that were removed from the direct output changes</t>
  </si>
  <si>
    <t>by which it is multiplied.</t>
  </si>
  <si>
    <t>Meaning</t>
  </si>
  <si>
    <t>ISIC Code</t>
  </si>
  <si>
    <t>Pasted as Values</t>
  </si>
  <si>
    <t>01T03: Agriculture, forestry and fishing</t>
  </si>
  <si>
    <t>07T08: Mining and quarrying of non-energy producing products</t>
  </si>
  <si>
    <t>09: Mining support service activities</t>
  </si>
  <si>
    <t>10T12: Food products, beverages and tobacco</t>
  </si>
  <si>
    <t>13T15: Textiles, wearing apparel, leather and related products</t>
  </si>
  <si>
    <t>16: Wood and of products of wood and cork (except furniture)</t>
  </si>
  <si>
    <t>17T18: Paper products and printing</t>
  </si>
  <si>
    <t>19: Coke and refined petroleum products</t>
  </si>
  <si>
    <t>ISIC 20</t>
  </si>
  <si>
    <t>ISIC 21</t>
  </si>
  <si>
    <t>22: Rubber and plastics products</t>
  </si>
  <si>
    <t>25: Fabricated metal products, except machinery and equipment</t>
  </si>
  <si>
    <t>26: Computer, electronic and optical products</t>
  </si>
  <si>
    <t>27: Electrical equipment</t>
  </si>
  <si>
    <t>28: Machinery and equipment n.e.c.</t>
  </si>
  <si>
    <t>29: Motor vehicles, trailers and semi-trailers</t>
  </si>
  <si>
    <t>30: Other transport equipment</t>
  </si>
  <si>
    <t>31T33: Other manufacturing; repair and installation of machinery and equipment</t>
  </si>
  <si>
    <t>41T43: Construction</t>
  </si>
  <si>
    <t>45T47: Wholesale and retail trade; repair of motor vehicles</t>
  </si>
  <si>
    <t>49T53: Transportation and storage</t>
  </si>
  <si>
    <t>55T56: Accomodation and food services</t>
  </si>
  <si>
    <t>58T60: Publishing, audiovisual and broadcasting activities</t>
  </si>
  <si>
    <t>61: Telecommunications</t>
  </si>
  <si>
    <t>62T63: IT and other information services</t>
  </si>
  <si>
    <t>64T66: Financial and insurance activities</t>
  </si>
  <si>
    <t>68: Real estate activities</t>
  </si>
  <si>
    <t>69T82: Other business sector services</t>
  </si>
  <si>
    <t>84: Public administration and defence; compulsory social security</t>
  </si>
  <si>
    <t>85: Education</t>
  </si>
  <si>
    <t>86T88: Human health and social work</t>
  </si>
  <si>
    <t>90T96: Arts, entertainment, recreation and other service activities</t>
  </si>
  <si>
    <t>97T98: Private households with employed persons</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</si>
  <si>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</si>
  <si>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(405 industry groups).  For most data products, estimates at the detail level are available only for estimate year 2012. This table shows the relationship between these four levels of detail as well as how each level relates to the 2012 North American Industry Classification System (NAICS) code structure.</t>
  </si>
  <si>
    <t>BEA Industry Code</t>
  </si>
  <si>
    <t>Industry Title</t>
  </si>
  <si>
    <t>Sector</t>
  </si>
  <si>
    <t>Summary</t>
  </si>
  <si>
    <t>U.Summary</t>
  </si>
  <si>
    <t>Detail</t>
  </si>
  <si>
    <t>Related 2012 NAICS Codes</t>
  </si>
  <si>
    <t>Matching OECD ISIC Code</t>
  </si>
  <si>
    <t>AGRICULTURE, FORESTRY, FISHING, AND HUNTING</t>
  </si>
  <si>
    <t>111CA</t>
  </si>
  <si>
    <t>Farms</t>
  </si>
  <si>
    <t>Crop production</t>
  </si>
  <si>
    <t>1111A0</t>
  </si>
  <si>
    <t>Oilseed farming</t>
  </si>
  <si>
    <t>11111-2</t>
  </si>
  <si>
    <t>1111B0</t>
  </si>
  <si>
    <t>Grain farming</t>
  </si>
  <si>
    <t>11113-6, 11119</t>
  </si>
  <si>
    <t>Vegetable and melon farming</t>
  </si>
  <si>
    <t>Fruit and tree nut farming</t>
  </si>
  <si>
    <t>Greenhouse, nursery, and floriculture production</t>
  </si>
  <si>
    <t>Other crop farming</t>
  </si>
  <si>
    <t>Animal production and aquaculture</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</si>
  <si>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</si>
  <si>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</si>
  <si>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</si>
  <si>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</si>
  <si>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</si>
  <si>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</si>
  <si>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</si>
  <si>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</si>
  <si>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</si>
  <si>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</si>
  <si>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</si>
  <si>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</si>
  <si>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</si>
  <si>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</si>
  <si>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</si>
  <si>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</si>
  <si>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</si>
  <si>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</si>
  <si>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</si>
  <si>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</si>
  <si>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</si>
  <si>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</si>
  <si>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</si>
  <si>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</si>
  <si>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</si>
  <si>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</si>
  <si>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</si>
  <si>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</si>
  <si>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</si>
  <si>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</si>
  <si>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</si>
  <si>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Utilities</t>
  </si>
  <si>
    <t>Electric power generation, transmission, and distribution</t>
  </si>
  <si>
    <t>2212NW</t>
  </si>
  <si>
    <t>Natural gas distribution and water, sewage and other systems</t>
  </si>
  <si>
    <t>Natural gas distribution</t>
  </si>
  <si>
    <t>Water, sewage and other systems</t>
  </si>
  <si>
    <t>CONSTRUCTION</t>
  </si>
  <si>
    <t>Construction</t>
  </si>
  <si>
    <t>23EH</t>
  </si>
  <si>
    <t>Education, hospital, and health structures</t>
  </si>
  <si>
    <t>Health care structures</t>
  </si>
  <si>
    <t>†</t>
  </si>
  <si>
    <t>23*</t>
  </si>
  <si>
    <t>Educational and vocational structures</t>
  </si>
  <si>
    <t>23OC</t>
  </si>
  <si>
    <t>Office and commercial structures</t>
  </si>
  <si>
    <t>2332A0</t>
  </si>
  <si>
    <t>23PC</t>
  </si>
  <si>
    <t>Power and communication structures</t>
  </si>
  <si>
    <t>23TH</t>
  </si>
  <si>
    <t>Transportation structures and highways and streets</t>
  </si>
  <si>
    <t>2332C0</t>
  </si>
  <si>
    <t>23OT</t>
  </si>
  <si>
    <t>Other nonresidential structures</t>
  </si>
  <si>
    <t>Manufacturing structures</t>
  </si>
  <si>
    <t>2332D0</t>
  </si>
  <si>
    <t>23SF</t>
  </si>
  <si>
    <t>Single-family residential structures</t>
  </si>
  <si>
    <t>23OR</t>
  </si>
  <si>
    <t>Other residential construction</t>
  </si>
  <si>
    <t>Multifamily residential structures</t>
  </si>
  <si>
    <t>2334A0</t>
  </si>
  <si>
    <t>Other residential structures</t>
  </si>
  <si>
    <t>23MR</t>
  </si>
  <si>
    <t>Maintenance and repair construction</t>
  </si>
  <si>
    <t>Nonresidential maintenance and repair</t>
  </si>
  <si>
    <t>Residential maintenance and repair</t>
  </si>
  <si>
    <t>33DG</t>
  </si>
  <si>
    <t>DURABLE GOODS</t>
  </si>
  <si>
    <t>Wood products</t>
  </si>
  <si>
    <t>Sawmills and wood preservation</t>
  </si>
  <si>
    <t>Veneer, plywood, and engineered wood product manufacturing</t>
  </si>
  <si>
    <t>Millwork</t>
  </si>
  <si>
    <t>3219A0</t>
  </si>
  <si>
    <t>All other wood product manufacturing</t>
  </si>
  <si>
    <t>32192-9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</si>
  <si>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</si>
  <si>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</si>
  <si>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</si>
  <si>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</si>
  <si>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</si>
  <si>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</si>
  <si>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</si>
  <si>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</si>
  <si>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</si>
  <si>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</si>
  <si>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</si>
  <si>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</si>
  <si>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</si>
  <si>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</si>
  <si>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3311IS</t>
  </si>
  <si>
    <t>Iron and steel mills and manufacturing from purchased steel</t>
  </si>
  <si>
    <t>Iron and steel mills and ferroalloy manufacturing</t>
  </si>
  <si>
    <t>Steel product manufacturing from purchased steel</t>
  </si>
  <si>
    <t>3313NF</t>
  </si>
  <si>
    <t>Nonferrous metal production and processing and foundries</t>
  </si>
  <si>
    <t>Alumina refining and primary aluminum production</t>
  </si>
  <si>
    <t>Secondary smelting and alloying of aluminum</t>
  </si>
  <si>
    <t>‡</t>
  </si>
  <si>
    <t>33131B</t>
  </si>
  <si>
    <t>Aluminum product manufacturing from purchased aluminum</t>
  </si>
  <si>
    <t>331315, 331318</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</si>
  <si>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</si>
  <si>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</si>
  <si>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</si>
  <si>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</si>
  <si>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</si>
  <si>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</si>
  <si>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</si>
  <si>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</si>
  <si>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</si>
  <si>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</si>
  <si>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</si>
  <si>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</si>
  <si>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</si>
  <si>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</si>
  <si>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</si>
  <si>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</si>
  <si>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</si>
  <si>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</si>
  <si>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</si>
  <si>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</si>
  <si>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</si>
  <si>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</si>
  <si>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</si>
  <si>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</si>
  <si>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</si>
  <si>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</si>
  <si>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</si>
  <si>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</si>
  <si>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</si>
  <si>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332992-4</t>
  </si>
  <si>
    <t>Fabricated pipe and pipe fitting manufacturing</t>
  </si>
  <si>
    <t>Other fabricated metal manufacturing</t>
  </si>
  <si>
    <t>Machinery</t>
  </si>
  <si>
    <t>Agricultural implement manufacturing</t>
  </si>
  <si>
    <t>Farm machinery and equipment manufacturing</t>
  </si>
  <si>
    <t>Lawn and garden equipment manufacturing</t>
  </si>
  <si>
    <t>Construction machinery manufacturing</t>
  </si>
  <si>
    <t>Mining and oil and gas field machinery manufacturing</t>
  </si>
  <si>
    <t>3332OM</t>
  </si>
  <si>
    <t>Other machinery</t>
  </si>
  <si>
    <t>Semiconductor machinery manufacturing</t>
  </si>
  <si>
    <t>33329A</t>
  </si>
  <si>
    <t>Other industrial machinery manufacturing</t>
  </si>
  <si>
    <t>333241, 333243, 333244, 333249</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</si>
  <si>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</si>
  <si>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</si>
  <si>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</si>
  <si>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</si>
  <si>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</si>
  <si>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 conditioning, refrigeration, and warm air heating equipment manufacturing</t>
  </si>
  <si>
    <t>Industrial mold manufacturing</t>
  </si>
  <si>
    <t>Machine tool manufacturing</t>
  </si>
  <si>
    <t>Special tool, die, jig, and fixture manufacturing</t>
  </si>
  <si>
    <t>33351B</t>
  </si>
  <si>
    <t>Cutting and machine tool accessory, rolling mill, and other metalworking machinery manufacturing</t>
  </si>
  <si>
    <t>333515, 333519</t>
  </si>
  <si>
    <t>Turbine and turbine generator set units manufacturing</t>
  </si>
  <si>
    <t>Speed changer, industrial high-speed drive, and gear manufacturing</t>
  </si>
  <si>
    <t>Mechanical power transmission equipment manufacturing</t>
  </si>
  <si>
    <t>Other engine equipment manufacturing</t>
  </si>
  <si>
    <t>33391A</t>
  </si>
  <si>
    <t>Pump and pumping equipment manufacturing</t>
  </si>
  <si>
    <t>333911, 333913</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</si>
  <si>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</si>
  <si>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</si>
  <si>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</si>
  <si>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</si>
  <si>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</si>
  <si>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</si>
  <si>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</si>
  <si>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</si>
  <si>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</si>
  <si>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</si>
  <si>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</si>
  <si>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</si>
  <si>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Computer and peripheral equipment manufacturing</t>
  </si>
  <si>
    <t>Electronic computer manufacturing</t>
  </si>
  <si>
    <t>Computer storage device manufacturing</t>
  </si>
  <si>
    <t>Computer terminals and other computer peripheral equipment manufacturing</t>
  </si>
  <si>
    <t>Communications equipment manufacturing</t>
  </si>
  <si>
    <t>Telephone apparatus manufacturing</t>
  </si>
  <si>
    <t>Broadcast and wireless communications equipment</t>
  </si>
  <si>
    <t>Other communications equipment manufacturing</t>
  </si>
  <si>
    <t>Semiconductor and other electronic component manufacturing</t>
  </si>
  <si>
    <t>Semiconductor and related device manufacturing</t>
  </si>
  <si>
    <t>Printed circuit assembly (electronic assembly) manufacturing</t>
  </si>
  <si>
    <t>33441A</t>
  </si>
  <si>
    <t>Other electronic component manufacturing</t>
  </si>
  <si>
    <t>334412, 334416, 334417, 334419</t>
  </si>
  <si>
    <t>Navigational, measuring, electromedical, and control instruments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</si>
  <si>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</si>
  <si>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</si>
  <si>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</si>
  <si>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</si>
  <si>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</si>
  <si>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</si>
  <si>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</si>
  <si>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</si>
  <si>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</si>
  <si>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</si>
  <si>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334X</t>
  </si>
  <si>
    <t>Other computer and electronic product manufacturing</t>
  </si>
  <si>
    <t>Audio and video equipment manufacturing</t>
  </si>
  <si>
    <t>Manufacturing and reproducing magnetic and optical media</t>
  </si>
  <si>
    <t>Electrical equipment, appliances, and components</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</si>
  <si>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</si>
  <si>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</si>
  <si>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</si>
  <si>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</si>
  <si>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</si>
  <si>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</si>
  <si>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</si>
  <si>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</si>
  <si>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</si>
  <si>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</si>
  <si>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</si>
  <si>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</si>
  <si>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</si>
  <si>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</si>
  <si>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</si>
  <si>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</si>
  <si>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</si>
  <si>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</si>
  <si>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</si>
  <si>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</si>
  <si>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</si>
  <si>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</si>
  <si>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3362BP</t>
  </si>
  <si>
    <t>Motor vehicle body, trailer, and parts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</si>
  <si>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</si>
  <si>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</si>
  <si>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</si>
  <si>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</si>
  <si>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</si>
  <si>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</si>
  <si>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</si>
  <si>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</si>
  <si>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</si>
  <si>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</si>
  <si>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</si>
  <si>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</si>
  <si>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</si>
  <si>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</si>
  <si>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</si>
  <si>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Aerospace product and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</si>
  <si>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</si>
  <si>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</si>
  <si>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</si>
  <si>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</si>
  <si>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</si>
  <si>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</si>
  <si>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</si>
  <si>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3365AO</t>
  </si>
  <si>
    <t>All other transportation equipment manufacturing</t>
  </si>
  <si>
    <t>Railroad rolling stock manufacturing</t>
  </si>
  <si>
    <t>Ship building and repairing</t>
  </si>
  <si>
    <t>Boat building</t>
  </si>
  <si>
    <t>Motorcycle, bicycle, and parts manufacturing</t>
  </si>
  <si>
    <t>Military armored vehicle, tank, and tank component manufacturing</t>
  </si>
  <si>
    <t>Furniture and related products</t>
  </si>
  <si>
    <t>Wood kitchen cabinet and countertop manufacturing</t>
  </si>
  <si>
    <t>Upholstered household furniture manufacturing</t>
  </si>
  <si>
    <t>Nonupholstered wood household furniture manufacturing</t>
  </si>
  <si>
    <t>33712N</t>
  </si>
  <si>
    <t>Other household nonupholstered furniture</t>
  </si>
  <si>
    <t>337124-5</t>
  </si>
  <si>
    <t>Institutional furniture manufacturing</t>
  </si>
  <si>
    <t>33721A</t>
  </si>
  <si>
    <t>Office furniture and custom architectural woodwork and millwork manufacturing</t>
  </si>
  <si>
    <t>337211-2, 337214</t>
  </si>
  <si>
    <t>Showcase, partition, shelving, and locker manufacturing</t>
  </si>
  <si>
    <t>Other furniture related product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</si>
  <si>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</si>
  <si>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</si>
  <si>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</si>
  <si>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</si>
  <si>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</si>
  <si>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</si>
  <si>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</si>
  <si>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</si>
  <si>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</si>
  <si>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Sporting and athletic goods manufacturing</t>
  </si>
  <si>
    <t>Doll, toy, and game manufacturing</t>
  </si>
  <si>
    <t>Office supplies (except paper) manufacturing</t>
  </si>
  <si>
    <t>Sign manufacturing</t>
  </si>
  <si>
    <t>All other miscellaneous manufacturing</t>
  </si>
  <si>
    <t>31ND</t>
  </si>
  <si>
    <t>NONDURABLE GOODS</t>
  </si>
  <si>
    <t>311FT</t>
  </si>
  <si>
    <t>Food and beverage and tobacco products</t>
  </si>
  <si>
    <t>Food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</si>
  <si>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</si>
  <si>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</si>
  <si>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</si>
  <si>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</si>
  <si>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</si>
  <si>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</si>
  <si>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</si>
  <si>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</si>
  <si>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</si>
  <si>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</si>
  <si>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</si>
  <si>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</si>
  <si>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</si>
  <si>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</si>
  <si>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</si>
  <si>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</si>
  <si>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</si>
  <si>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</si>
  <si>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</si>
  <si>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</si>
  <si>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</si>
  <si>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</si>
  <si>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</si>
  <si>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</si>
  <si>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</si>
  <si>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</si>
  <si>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</si>
  <si>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</si>
  <si>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</si>
  <si>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</si>
  <si>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Beverage manufacturing</t>
  </si>
  <si>
    <t>Soft drink and ice manufacturing</t>
  </si>
  <si>
    <t>Breweries</t>
  </si>
  <si>
    <t>Wineries</t>
  </si>
  <si>
    <t>Distilleries</t>
  </si>
  <si>
    <t>Tobacco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</si>
  <si>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</si>
  <si>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</si>
  <si>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</si>
  <si>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</si>
  <si>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</si>
  <si>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</si>
  <si>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</si>
  <si>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</si>
  <si>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</si>
  <si>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</si>
  <si>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</si>
  <si>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</si>
  <si>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</si>
  <si>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</si>
  <si>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</si>
  <si>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</si>
  <si>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</si>
  <si>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</si>
  <si>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</si>
  <si>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</si>
  <si>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</si>
  <si>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</si>
  <si>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</si>
  <si>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 xml:space="preserve">32311
</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</si>
  <si>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</si>
  <si>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</si>
  <si>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</si>
  <si>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</si>
  <si>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</si>
  <si>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</si>
  <si>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</si>
  <si>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Basic chemical manufacturing</t>
  </si>
  <si>
    <t>Petrochemical manufacturing</t>
  </si>
  <si>
    <t>Industrial gas manufacturing</t>
  </si>
  <si>
    <t>Synthetic dye and pigment manufacturing</t>
  </si>
  <si>
    <t>Other basic inorganic chemical manufacturing</t>
  </si>
  <si>
    <t>Other basic organic chemical manufacturing</t>
  </si>
  <si>
    <t>Resin, rubber, and artificial fibers manufacturing</t>
  </si>
  <si>
    <t>Plastics material and resin manufacturing</t>
  </si>
  <si>
    <t>3252A0</t>
  </si>
  <si>
    <t>Synthetic rubber and artificial and synthetic fibers and filaments manufacturing</t>
  </si>
  <si>
    <t>325212, 32522</t>
  </si>
  <si>
    <t>Pharmaceutical and medicine manufacturing</t>
  </si>
  <si>
    <t>Medicinal and botanical manufacturing</t>
  </si>
  <si>
    <t>Pharmaceutical preparation manufacturing</t>
  </si>
  <si>
    <t>In-vitro diagnostic substance manufacturing</t>
  </si>
  <si>
    <t>Biological product (except diagnostic) manufacturing</t>
  </si>
  <si>
    <t>325X</t>
  </si>
  <si>
    <t>Other chemical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</si>
  <si>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</si>
  <si>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</si>
  <si>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</si>
  <si>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</si>
  <si>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</si>
  <si>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</si>
  <si>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</si>
  <si>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</si>
  <si>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</si>
  <si>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</si>
  <si>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</si>
  <si>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</si>
  <si>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</si>
  <si>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</si>
  <si>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</si>
  <si>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</si>
  <si>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</si>
  <si>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</si>
  <si>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</si>
  <si>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</si>
  <si>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</si>
  <si>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</si>
  <si>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Wholesale trade</t>
  </si>
  <si>
    <t>Motor vehicle and motor vehicle parts and supplies</t>
  </si>
  <si>
    <t>Professional and commercial equipment and supplies</t>
  </si>
  <si>
    <t>Household appliances and electrical and electronic goods</t>
  </si>
  <si>
    <t>Machinery, equipment, and supplies</t>
  </si>
  <si>
    <t>423X</t>
  </si>
  <si>
    <t>Other durable goods merchant wholesalers</t>
  </si>
  <si>
    <t>423A00</t>
  </si>
  <si>
    <t>4232, 4233, 4235, 4237, 4239</t>
  </si>
  <si>
    <t>Drugs and druggists' sundries</t>
  </si>
  <si>
    <t>Grocery and related product wholesalers</t>
  </si>
  <si>
    <t>Petroleum and petroleum products</t>
  </si>
  <si>
    <t>424X</t>
  </si>
  <si>
    <t>Other nondurable goods merchant wholesalers</t>
  </si>
  <si>
    <t>424A00</t>
  </si>
  <si>
    <t>4241, 4243, 4245, 4246, 4248, 4249</t>
  </si>
  <si>
    <t>Wholesale electronic markets and agents and brokers</t>
  </si>
  <si>
    <t>42ID</t>
  </si>
  <si>
    <t>Customs duties</t>
  </si>
  <si>
    <t>4200ID</t>
  </si>
  <si>
    <t>n.a.</t>
  </si>
  <si>
    <t>44RT</t>
  </si>
  <si>
    <t>RETAIL TRADE</t>
  </si>
  <si>
    <t>Motor vehicle and parts dealers</t>
  </si>
  <si>
    <t>Food and beverage stores</t>
  </si>
  <si>
    <t>General merchandise stores</t>
  </si>
  <si>
    <t>4A0</t>
  </si>
  <si>
    <t>Other retail</t>
  </si>
  <si>
    <t>Building material and garden equipment and supplies dealers</t>
  </si>
  <si>
    <t>Health and personal care stores</t>
  </si>
  <si>
    <t>Gasoline stations</t>
  </si>
  <si>
    <t>Clothing and clothing accessories stores</t>
  </si>
  <si>
    <t>Nonstore retailers</t>
  </si>
  <si>
    <t>4A0X</t>
  </si>
  <si>
    <t>All other retail</t>
  </si>
  <si>
    <t>4B0000</t>
  </si>
  <si>
    <t>442, 443, 451, 453</t>
  </si>
  <si>
    <t>48TW</t>
  </si>
  <si>
    <t>TRANSPORTATION AND WAREHOUSING, EXCLUDING POSTAL SERVICE</t>
  </si>
  <si>
    <t xml:space="preserve">Air transportation  </t>
  </si>
  <si>
    <t>Air transportation</t>
  </si>
  <si>
    <t xml:space="preserve">Rail transportation </t>
  </si>
  <si>
    <t>Rail transportation</t>
  </si>
  <si>
    <t>Water transportation</t>
  </si>
  <si>
    <t>Truck transportation</t>
  </si>
  <si>
    <t xml:space="preserve">Transit and ground passenger transportation </t>
  </si>
  <si>
    <t>Transit and ground passenger transportation</t>
  </si>
  <si>
    <t>Pipeline transportation</t>
  </si>
  <si>
    <t>487OS</t>
  </si>
  <si>
    <t>Other transportation and support activities</t>
  </si>
  <si>
    <t>48A</t>
  </si>
  <si>
    <t>Scenic and sightseeing transportation and support activities</t>
  </si>
  <si>
    <t>48A000</t>
  </si>
  <si>
    <t>487, 488</t>
  </si>
  <si>
    <t>Couriers and messengers</t>
  </si>
  <si>
    <t>Warehousing and storage</t>
  </si>
  <si>
    <t>INFORMATION</t>
  </si>
  <si>
    <t>Publishing industries, except internet (includes software)</t>
  </si>
  <si>
    <t>Newspaper, periodical, book, and directory publishers</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</si>
  <si>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</si>
  <si>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</si>
  <si>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</si>
  <si>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</si>
  <si>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</si>
  <si>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</si>
  <si>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</si>
  <si>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</si>
  <si>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</si>
  <si>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</si>
  <si>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</si>
  <si>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Broadcasting (except Internet)</t>
  </si>
  <si>
    <t>Radio and television broadcasting</t>
  </si>
  <si>
    <t>Cable and other subscription programming</t>
  </si>
  <si>
    <t>Wired telecommunications carriers</t>
  </si>
  <si>
    <t>Wireless telecommunications carriers (except satellite)</t>
  </si>
  <si>
    <t>5174OT</t>
  </si>
  <si>
    <t>Other telecommunications, including satellite</t>
  </si>
  <si>
    <t>517A00</t>
  </si>
  <si>
    <t>Satellite, telecommunications resellers, and all other telecommunications</t>
  </si>
  <si>
    <t>5174-9</t>
  </si>
  <si>
    <t>Data processing, internet publishing, and other information services</t>
  </si>
  <si>
    <t>Data processing, hosting, and related services</t>
  </si>
  <si>
    <t>Other information services</t>
  </si>
  <si>
    <t>Internet publishing and broadcasting and Web search portals</t>
  </si>
  <si>
    <t>5191A0</t>
  </si>
  <si>
    <t>News syndicates, libraries, archives and all other information services</t>
  </si>
  <si>
    <t>51911-2, 51919</t>
  </si>
  <si>
    <t>FINANCE AND INSURANCE</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</si>
  <si>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</si>
  <si>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</si>
  <si>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</si>
  <si>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</si>
  <si>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</si>
  <si>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</si>
  <si>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</si>
  <si>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</si>
  <si>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</si>
  <si>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</si>
  <si>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</si>
  <si>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</si>
  <si>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</si>
  <si>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</si>
  <si>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Direct life insurance carriers</t>
  </si>
  <si>
    <t>5241X</t>
  </si>
  <si>
    <t>Insurance carriers, except direct life</t>
  </si>
  <si>
    <t>5241XX</t>
  </si>
  <si>
    <t>524114, 52412, 52413</t>
  </si>
  <si>
    <t>Agencies, brokerages, and other insurance related activities</t>
  </si>
  <si>
    <t>Insurance agencies, brokerages, and related activities</t>
  </si>
  <si>
    <t>Funds, trusts, and other financial vehicles</t>
  </si>
  <si>
    <t>REAL ESTATE AND RENTAL AND LEASING</t>
  </si>
  <si>
    <t>HS</t>
  </si>
  <si>
    <t>Housing</t>
  </si>
  <si>
    <t>HSO</t>
  </si>
  <si>
    <t>Owner-occupied housing</t>
  </si>
  <si>
    <t>531HSO</t>
  </si>
  <si>
    <t>HST</t>
  </si>
  <si>
    <t>Tenant-occupied housing</t>
  </si>
  <si>
    <t>531HST</t>
  </si>
  <si>
    <t>ORE</t>
  </si>
  <si>
    <t>Other real estate</t>
  </si>
  <si>
    <t>531ORE</t>
  </si>
  <si>
    <t>532RL</t>
  </si>
  <si>
    <t>Rental and leasing services and lessors of intangible assets</t>
  </si>
  <si>
    <t>Automotive equipment rental and leasing</t>
  </si>
  <si>
    <t>532A00</t>
  </si>
  <si>
    <t>General and consumer goods rental</t>
  </si>
  <si>
    <t>5322-3</t>
  </si>
  <si>
    <t>Commercial and industrial machinery and equipment rental and leasing</t>
  </si>
  <si>
    <t>Lessors of nonfinancial intangible assets</t>
  </si>
  <si>
    <t>PROFESSIONAL AND TECHNICAL SERVICES</t>
  </si>
  <si>
    <t>Legal services</t>
  </si>
  <si>
    <t>5412OP</t>
  </si>
  <si>
    <t>Miscellaneous professional, scientific, and technical services</t>
  </si>
  <si>
    <t>Accounting, tax preparation, bookkeeping, and payroll services</t>
  </si>
  <si>
    <t>Architectural, engineering, and related services</t>
  </si>
  <si>
    <t>Management, scientific, and technical consulting services</t>
  </si>
  <si>
    <t>Management consulting services</t>
  </si>
  <si>
    <t>5416A0</t>
  </si>
  <si>
    <t>Environmental and other technical consulting services</t>
  </si>
  <si>
    <t>54162, 54169</t>
  </si>
  <si>
    <t>Scientific research and development services</t>
  </si>
  <si>
    <t>Advertising, public relations, and related services</t>
  </si>
  <si>
    <t>541X</t>
  </si>
  <si>
    <t>Specialized design services and other professional, scientific, and technical services</t>
  </si>
  <si>
    <t>Specialized design services</t>
  </si>
  <si>
    <t>5419A0</t>
  </si>
  <si>
    <t>All other miscellaneous professional, scientific, and technical services</t>
  </si>
  <si>
    <t>54191, 54193, 54199</t>
  </si>
  <si>
    <t>Photographic services</t>
  </si>
  <si>
    <t>Veterinary services</t>
  </si>
  <si>
    <t>Computer systems design and related services</t>
  </si>
  <si>
    <t>Custom computer programming services</t>
  </si>
  <si>
    <t>Computer systems design services</t>
  </si>
  <si>
    <t>54151A</t>
  </si>
  <si>
    <t>Other computer related services, including facilities management</t>
  </si>
  <si>
    <t>541513, 541519</t>
  </si>
  <si>
    <t>MANAGEMENT OF COMPANIES AND ENTREPRISES</t>
  </si>
  <si>
    <t>Management of companies and enterprises</t>
  </si>
  <si>
    <t>ADMINISTRATIVE AND WASTE SERVICES</t>
  </si>
  <si>
    <t>Administrative and support services</t>
  </si>
  <si>
    <t>Employment services</t>
  </si>
  <si>
    <t>Services to buildings and dwellings</t>
  </si>
  <si>
    <t>561X</t>
  </si>
  <si>
    <t>Other administrative and support services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</si>
  <si>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</si>
  <si>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</si>
  <si>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</si>
  <si>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</si>
  <si>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</si>
  <si>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</si>
  <si>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</si>
  <si>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EDUCATIONAL SERVICES</t>
  </si>
  <si>
    <t>Educational services</t>
  </si>
  <si>
    <t>Elementary and secondary schools</t>
  </si>
  <si>
    <t>611A00</t>
  </si>
  <si>
    <t>Junior colleges, colleges, universities, and professional schools</t>
  </si>
  <si>
    <t>6112-3</t>
  </si>
  <si>
    <t>611B00</t>
  </si>
  <si>
    <t>Other educational services</t>
  </si>
  <si>
    <t>6114-7</t>
  </si>
  <si>
    <t>HEALTH CARE AND SOCIAL ASSISTANCE</t>
  </si>
  <si>
    <t>Ambulatory health care services</t>
  </si>
  <si>
    <t>Offices of physicians</t>
  </si>
  <si>
    <t>Offices of dentists</t>
  </si>
  <si>
    <t>Offices of other health practitioners</t>
  </si>
  <si>
    <t>Outpatient care centers</t>
  </si>
  <si>
    <t>6215OH</t>
  </si>
  <si>
    <t>Other ambulatory health care services</t>
  </si>
  <si>
    <t>Medical and diagnostic laboratories</t>
  </si>
  <si>
    <t>Home health care services</t>
  </si>
  <si>
    <t>Hospitals</t>
  </si>
  <si>
    <t>Nursing and residential care facilities</t>
  </si>
  <si>
    <t>623A00</t>
  </si>
  <si>
    <t>Nursing and community care facilities</t>
  </si>
  <si>
    <t>6231, 6233</t>
  </si>
  <si>
    <t>623B00</t>
  </si>
  <si>
    <t>Residential mental health, substance abuse, and other residential care facilities</t>
  </si>
  <si>
    <t>6232, 6239</t>
  </si>
  <si>
    <t>Social assistance</t>
  </si>
  <si>
    <t>Individual and family services</t>
  </si>
  <si>
    <t>624A00</t>
  </si>
  <si>
    <t>Community food, housing, and other relief services, including vocational rehabilitation services</t>
  </si>
  <si>
    <t>6242-3</t>
  </si>
  <si>
    <t>Child day care services</t>
  </si>
  <si>
    <t>ARTS, ENTERTAINMENT, AND RECREATION</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</si>
  <si>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</si>
  <si>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</si>
  <si>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</si>
  <si>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</si>
  <si>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</si>
  <si>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</si>
  <si>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</si>
  <si>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</si>
  <si>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</si>
  <si>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</si>
  <si>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</si>
  <si>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</si>
  <si>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</si>
  <si>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 AND FOOD SERVICES</t>
  </si>
  <si>
    <t>Accommodation</t>
  </si>
  <si>
    <t>Food services and drinking places</t>
  </si>
  <si>
    <t>Full-service restaurants</t>
  </si>
  <si>
    <t>Limited-service restaurants</t>
  </si>
  <si>
    <t>722A00</t>
  </si>
  <si>
    <t>All other food and drinking places</t>
  </si>
  <si>
    <t>7223-4, 722514-5</t>
  </si>
  <si>
    <t>OTHER SERVICES, EXCEPT GOVERNMENT</t>
  </si>
  <si>
    <t>Other services, except government</t>
  </si>
  <si>
    <t>Repair and maintenance</t>
  </si>
  <si>
    <t>Automotive repair and maintenance (including car washes)</t>
  </si>
  <si>
    <t>Electronic and precision equipment repair and maintenance</t>
  </si>
  <si>
    <t>Commercial and industrial machinery and equipment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</si>
  <si>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</si>
  <si>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</si>
  <si>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</si>
  <si>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</si>
  <si>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</si>
  <si>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</si>
  <si>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t>
  </si>
  <si>
    <t>Religious organizations</t>
  </si>
  <si>
    <t>813A00</t>
  </si>
  <si>
    <t>Grantmaking, giving, and social advocacy organizations</t>
  </si>
  <si>
    <t>8132, 8133</t>
  </si>
  <si>
    <t>813B00</t>
  </si>
  <si>
    <t>Civic, social, professional, and similar organizations</t>
  </si>
  <si>
    <t>8134, 8139</t>
  </si>
  <si>
    <t>Private households</t>
  </si>
  <si>
    <t>G</t>
  </si>
  <si>
    <t>GOVERNMENT</t>
  </si>
  <si>
    <t>GFGD</t>
  </si>
  <si>
    <t>Federal general government (defense)</t>
  </si>
  <si>
    <t>S00500</t>
  </si>
  <si>
    <t>GFGN</t>
  </si>
  <si>
    <t>Federal general government (nondefense)</t>
  </si>
  <si>
    <t>S00600</t>
  </si>
  <si>
    <t>GFE</t>
  </si>
  <si>
    <t>Federal government enterprises</t>
  </si>
  <si>
    <t>Postal service</t>
  </si>
  <si>
    <t>S00101</t>
  </si>
  <si>
    <t>Federal electric utilities</t>
  </si>
  <si>
    <t>**</t>
  </si>
  <si>
    <t>S00102</t>
  </si>
  <si>
    <t>Other federal government enterprises</t>
  </si>
  <si>
    <t>GSLG</t>
  </si>
  <si>
    <t>State and local general government</t>
  </si>
  <si>
    <t>GSLGE</t>
  </si>
  <si>
    <t>State and local government (educational services)</t>
  </si>
  <si>
    <t>GSLGH</t>
  </si>
  <si>
    <t>State and local government (hospitals and health services)</t>
  </si>
  <si>
    <t>GSLGO</t>
  </si>
  <si>
    <t>State and local government (other services)</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</si>
  <si>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</si>
  <si>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</si>
  <si>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</si>
  <si>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</si>
  <si>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</si>
  <si>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</si>
  <si>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</si>
  <si>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</si>
  <si>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</si>
  <si>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</si>
  <si>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</si>
  <si>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</si>
  <si>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</si>
  <si>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</si>
  <si>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</si>
  <si>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</si>
  <si>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</si>
  <si>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</si>
  <si>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</si>
  <si>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</si>
  <si>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</si>
  <si>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</si>
  <si>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</si>
  <si>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</si>
  <si>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</si>
  <si>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</si>
  <si>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</si>
  <si>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</si>
  <si>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Construction data published by BEA at the detail level do not align with 2012 NAICS industries.  In NAICS, industries are classified based on their production processes, whereas BEA construction is classified by type of structure.  For example, activity by the 2012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</si>
  <si>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</si>
  <si>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</si>
  <si>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</si>
  <si>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The Use Table (Supply-Use Framework), 2012</t>
  </si>
  <si>
    <t>[Millions of dollars]</t>
  </si>
  <si>
    <t>Bureau of Economic Analysis</t>
  </si>
  <si>
    <t>Commodities/Industries</t>
  </si>
  <si>
    <t>Nonferrous Metal (except Aluminum) Smelting and Refining</t>
  </si>
  <si>
    <t>Other Motor Vehicle Parts Manufacturing</t>
  </si>
  <si>
    <t>Tobacco product manufacturing</t>
  </si>
  <si>
    <t>Paper Bag and Coated and Treated Paper Manufacturing</t>
  </si>
  <si>
    <t>Other Basic Inorganic Chemical Manufacturing</t>
  </si>
  <si>
    <t xml:space="preserve">Household appliances and electrical and electronic goods </t>
  </si>
  <si>
    <t>Drugs and druggists? sundries</t>
  </si>
  <si>
    <t xml:space="preserve">Grocery and related product wholesalers </t>
  </si>
  <si>
    <t>Scenic and sightseeing transportation and support activities for transportation</t>
  </si>
  <si>
    <t>Periodical Publishers</t>
  </si>
  <si>
    <t xml:space="preserve">All other miscellaneous professional, scientific, and technical services </t>
  </si>
  <si>
    <t>Community food, housing, and other relief services, including rehabilitation services</t>
  </si>
  <si>
    <t>Automotive repair and maintenance</t>
  </si>
  <si>
    <t>State and local government educational services</t>
  </si>
  <si>
    <t>State and local government hospitals and health services</t>
  </si>
  <si>
    <t>State and local government other services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</si>
  <si>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</si>
  <si>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</si>
  <si>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</si>
  <si>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</si>
  <si>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</si>
  <si>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</si>
  <si>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</si>
  <si>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</si>
  <si>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</si>
  <si>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</si>
  <si>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</si>
  <si>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</si>
  <si>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</si>
  <si>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</si>
  <si>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</si>
  <si>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</si>
  <si>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</si>
  <si>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</si>
  <si>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</si>
  <si>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</si>
  <si>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</si>
  <si>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Code</t>
  </si>
  <si>
    <t>Matching ISIC Code</t>
  </si>
  <si>
    <t>Commodity Description</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</si>
  <si>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</si>
  <si>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</si>
  <si>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</si>
  <si>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</si>
  <si>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</si>
  <si>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</si>
  <si>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</si>
  <si>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</si>
  <si>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</si>
  <si>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</si>
  <si>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</si>
  <si>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</si>
  <si>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</si>
  <si>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</si>
  <si>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</si>
  <si>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</si>
  <si>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</si>
  <si>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</si>
  <si>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</si>
  <si>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</si>
  <si>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</si>
  <si>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</si>
  <si>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</si>
  <si>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</si>
  <si>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</si>
  <si>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</si>
  <si>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</si>
  <si>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</si>
  <si>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</si>
  <si>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</si>
  <si>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</si>
  <si>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</si>
  <si>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</si>
  <si>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</si>
  <si>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</si>
  <si>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</si>
  <si>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</si>
  <si>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</si>
  <si>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</si>
  <si>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</si>
  <si>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Output</t>
  </si>
  <si>
    <t>All of the pale orange-colored tabs are used only to create the BEA-derived Leontief</t>
  </si>
  <si>
    <t>Most Data</t>
  </si>
  <si>
    <t>U.S. Bureau of Economic Analysis</t>
  </si>
  <si>
    <t>https://www.bea.gov/industry/input-output-accounts-data</t>
  </si>
  <si>
    <t>Input-Output Accounts Data</t>
  </si>
  <si>
    <t>Industry / Industry</t>
  </si>
  <si>
    <t>Drugs and druggists’ sundries</t>
  </si>
  <si>
    <t>Industry Description</t>
  </si>
  <si>
    <t>T009</t>
  </si>
  <si>
    <t>Total Industry Output Requirements</t>
  </si>
  <si>
    <t>NAICS Code</t>
  </si>
  <si>
    <t>Weighted Avg Self-Multiplier</t>
  </si>
  <si>
    <t>The result is the Leontief Inverse Matrix.  It should generally have values between 1 and 1.3 along</t>
  </si>
  <si>
    <t>The BEA provides a DLIM table broken down into 405 industry categories (NAICS codes).</t>
  </si>
  <si>
    <t>To consolidate these categories into ISIC Codes, we take output-weighted averages of each NAICS code within each ISIC code.</t>
  </si>
  <si>
    <t>To properly calculate the same-industry multipliers (along the diagonal), we take an output-weighted average only of cells</t>
  </si>
  <si>
    <t>along the diagonal in the NAICS table for NAICS codes within a given ISIC code, not all cells for NAICS codes within a given ISIC code.</t>
  </si>
  <si>
    <t>Data by NAICS Code</t>
  </si>
  <si>
    <t>Self-Multiplier (diagonal)</t>
  </si>
  <si>
    <t>Self-Multipliers (Diagonal) by ISIC Code</t>
  </si>
  <si>
    <t>Weighted Avg Multipliers by NAICS Row and ISIC Column</t>
  </si>
  <si>
    <t>Weighted Avg Multipliers by ISIC Row and ISIC Column</t>
  </si>
  <si>
    <t>Final DLIM Table Using Weighted Avg. BEA Multipliers</t>
  </si>
  <si>
    <t>20: Chemicals</t>
  </si>
  <si>
    <t>21: Pharmaceuticals</t>
  </si>
  <si>
    <t>In the original OECD data, chemicals and pharmaceuticals are grouped into ISIC 20T21.</t>
  </si>
  <si>
    <t>We separate them out for use in the EPS.</t>
  </si>
  <si>
    <t>For the U.S., we use the BEA "Requirements" table (which contains Leontief-style multipliers),</t>
  </si>
  <si>
    <t>reallocated into OECD's ISIC code categories using output-weighted averaging.</t>
  </si>
  <si>
    <t>Note that if your input-output table is more disaggregated than the OECD's ISIC codes,</t>
  </si>
  <si>
    <t>1. Ensure your input-output table is square (the row headings are the same entities</t>
  </si>
  <si>
    <t>Each row of the table should show the dollar value of the outputs of the industry in that row</t>
  </si>
  <si>
    <t>that is purchased by the industry in each column.</t>
  </si>
  <si>
    <t>you cannot sum up the cash flows prior to transforming it into a Leontief Inverse Matrix.</t>
  </si>
  <si>
    <t>You will get the wrong multipliers if you do that.  You must first transform the I/O table</t>
  </si>
  <si>
    <t xml:space="preserve">used to consolidate the BEA Leontief multipliers into ISIC codes on the </t>
  </si>
  <si>
    <t>into a Leontief Matrix (using the procedure below) while preserving all of its original</t>
  </si>
  <si>
    <t>rows and columns.  Then, you can consolidate the resulting Leontief</t>
  </si>
  <si>
    <t>3. Create an identity matrix (I) with the same dimensions as your input-output table.</t>
  </si>
  <si>
    <t>4. Subtract your input-output table from the identity matrix (I - A).</t>
  </si>
  <si>
    <t>5. Invert the matrix you just obtained (I-A)^-1.  This requries a matrix inversion operation,</t>
  </si>
  <si>
    <t>multipliers into OECD ISIC codes using weighted averaging.  To do this, follow the procedure</t>
  </si>
  <si>
    <t>"Weighted Avg BEA Multipliers" tab as a guide.</t>
  </si>
  <si>
    <t>2. Divide each cell by the total output of the industry specified in the column.  Now each cell</t>
  </si>
  <si>
    <r>
      <t xml:space="preserve">contains the </t>
    </r>
    <r>
      <rPr>
        <b/>
        <sz val="11"/>
        <color theme="1"/>
        <rFont val="新細明體"/>
        <family val="2"/>
        <scheme val="minor"/>
      </rPr>
      <t>direct purchases per dollar of output</t>
    </r>
    <r>
      <rPr>
        <sz val="11"/>
        <color theme="1"/>
        <rFont val="新細明體"/>
        <family val="2"/>
        <scheme val="minor"/>
      </rPr>
      <t xml:space="preserve"> purchased by the industry in the column from</t>
    </r>
  </si>
  <si>
    <t>the industry in the row.  This is the "A" matrix.</t>
  </si>
  <si>
    <t>input-output table using the following steps:</t>
  </si>
  <si>
    <t>Read all of the directions below before you begin creating your own Leontief inverse matrix.</t>
  </si>
  <si>
    <t>An identity matrix has 1s along the diagonal (matching row and column headers) and zeroes elsewhere.</t>
  </si>
  <si>
    <t>before creating a Leontief Inverse Matrix.</t>
  </si>
  <si>
    <t>if you try to sum smaller categories from a highly disaggregated I/O table into an OECD ISIC code</t>
  </si>
  <si>
    <t>"Use of Commodities by Industry" table, 405-industry breakdown</t>
  </si>
  <si>
    <t>Some data sources may provide the "A" matrix directly, in which case, skip steps 1 and 2.</t>
  </si>
  <si>
    <t>A result above 1.5 along the diagonal may be an error, which can arise (for example)</t>
  </si>
  <si>
    <t>For details on how this is done, see the "Weighted Avg BEA Multipliers" tab.</t>
  </si>
  <si>
    <t>ISIC 06</t>
  </si>
  <si>
    <t>ISIC 05</t>
  </si>
  <si>
    <t>05: Coal mining</t>
  </si>
  <si>
    <t>In the original OECD data, coal mining and oil and gas extraction are grouped into ISIC 05T06.</t>
  </si>
  <si>
    <t>06: Oil and gas extraction</t>
  </si>
  <si>
    <t>Splitting OECD Joined ISIC Codes</t>
  </si>
  <si>
    <t>231: Glass</t>
  </si>
  <si>
    <t>239: Cement and other nometallic minerals</t>
  </si>
  <si>
    <t>241: Iron and steel</t>
  </si>
  <si>
    <t>242: Other metals</t>
  </si>
  <si>
    <t>351: Electricity generation and distribution</t>
  </si>
  <si>
    <t>352T353: Energy pipelines and gas processing</t>
  </si>
  <si>
    <t>36T39: Water and waste</t>
  </si>
  <si>
    <t>ISIC 231</t>
  </si>
  <si>
    <t>ISIC 239</t>
  </si>
  <si>
    <t>ISIC 241</t>
  </si>
  <si>
    <t>ISIC 242</t>
  </si>
  <si>
    <t>ISIC 351</t>
  </si>
  <si>
    <t>ISIC 352T353</t>
  </si>
  <si>
    <t>ISIC 36T39</t>
  </si>
  <si>
    <t>In the original OECD data, all nonmetallic minerals are grouped into ISIC 23.</t>
  </si>
  <si>
    <t>In the original OECD data, all metals are grouped into ISIC 24.</t>
  </si>
  <si>
    <t>In the original OECD data, all utilities are grouped into ISIC 35T39.</t>
  </si>
  <si>
    <t>ISIC Code Splits</t>
  </si>
  <si>
    <t>The OECD tables group several industries that are broken out in the EPS.</t>
  </si>
  <si>
    <t>Therefore, we calculate these rows and columns using a separate data source.</t>
  </si>
  <si>
    <t>Inverse Matrix for use in splitting apart ISIC codes and are not otherwise used.</t>
  </si>
  <si>
    <t>"'Industry-by-Industry Domestic Requirements" table, 405-industry breakdown</t>
  </si>
  <si>
    <t>Industry-by-Industry Total Domestic Requirements Table, 2012</t>
  </si>
  <si>
    <t>https://stats.oecd.org/Index.aspx?DataSetCode=IOTSI4_2018</t>
    <phoneticPr fontId="29" type="noConversion"/>
  </si>
  <si>
    <t>Dataset: Input-Output Tables (IOTs) 2018 ed.</t>
  </si>
  <si>
    <t>HKG: Hong Kong, China</t>
  </si>
  <si>
    <t>Data extracted on 18 Jan 2024 09:29 UTC (GMT) from OECD.Stat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</si>
</sst>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76" formatCode="#,##0.0_ ;\-#,##0.0\ "/>
    <numFmt numFmtId="177" formatCode="_(* #,##0_);_(* \(#,##0\);_(* &quot;-&quot;??_);_(@_)"/>
    <numFmt numFmtId="178" formatCode="0.0000000"/>
    <numFmt numFmtId="179" formatCode="0.0000"/>
  </numFmts>
  <fonts count="31">
    <font>
      <sz val="11"/>
      <color theme="1"/>
      <name val="新細明體"/>
      <family val="2"/>
      <scheme val="minor"/>
    </font>
    <font>
      <b/>
      <sz val="11"/>
      <color theme="1"/>
      <name val="新細明體"/>
      <family val="2"/>
      <scheme val="minor"/>
    </font>
    <font>
      <u/>
      <sz val="11"/>
      <color theme="10"/>
      <name val="新細明體"/>
      <family val="2"/>
      <scheme val="minor"/>
    </font>
    <font>
      <sz val="10"/>
      <name val="Arial"/>
      <family val="2"/>
    </font>
    <font>
      <sz val="8"/>
      <name val="Arial"/>
      <family val="2"/>
    </font>
    <font>
      <b/>
      <u/>
      <sz val="9"/>
      <color indexed="18"/>
      <name val="Verdana"/>
      <family val="2"/>
    </font>
    <font>
      <b/>
      <sz val="8"/>
      <color indexed="9"/>
      <name val="Verdana"/>
      <family val="2"/>
    </font>
    <font>
      <u/>
      <sz val="8"/>
      <color indexed="9"/>
      <name val="Verdana"/>
      <family val="2"/>
    </font>
    <font>
      <sz val="8"/>
      <color indexed="9"/>
      <name val="Verdana"/>
      <family val="2"/>
    </font>
    <font>
      <b/>
      <sz val="8"/>
      <name val="Verdana"/>
      <family val="2"/>
    </font>
    <font>
      <sz val="8"/>
      <name val="Verdana"/>
      <family val="2"/>
    </font>
    <font>
      <u/>
      <sz val="8"/>
      <name val="Verdana"/>
      <family val="2"/>
    </font>
    <font>
      <sz val="11"/>
      <color theme="1"/>
      <name val="新細明體"/>
      <family val="2"/>
      <scheme val="minor"/>
    </font>
    <font>
      <sz val="10"/>
      <color theme="1"/>
      <name val="Calibri"/>
      <family val="2"/>
    </font>
    <font>
      <b/>
      <sz val="8"/>
      <color theme="1"/>
      <name val="Calibri"/>
      <family val="2"/>
    </font>
    <font>
      <sz val="8"/>
      <color theme="1"/>
      <name val="Calibri"/>
      <family val="2"/>
    </font>
    <font>
      <b/>
      <sz val="8"/>
      <name val="新細明體"/>
      <family val="2"/>
      <scheme val="minor"/>
    </font>
    <font>
      <sz val="8"/>
      <name val="新細明體"/>
      <family val="2"/>
      <scheme val="minor"/>
    </font>
    <font>
      <b/>
      <sz val="10"/>
      <color indexed="8"/>
      <name val="新細明體"/>
      <family val="2"/>
      <scheme val="minor"/>
    </font>
    <font>
      <sz val="10"/>
      <color theme="1"/>
      <name val="新細明體"/>
      <family val="2"/>
      <scheme val="minor"/>
    </font>
    <font>
      <b/>
      <sz val="10"/>
      <color theme="1"/>
      <name val="新細明體"/>
      <family val="2"/>
      <scheme val="minor"/>
    </font>
    <font>
      <sz val="10"/>
      <color indexed="8"/>
      <name val="Arial"/>
      <family val="2"/>
    </font>
    <font>
      <sz val="10"/>
      <color indexed="8"/>
      <name val="新細明體"/>
      <family val="2"/>
      <scheme val="minor"/>
    </font>
    <font>
      <sz val="10"/>
      <name val="新細明體"/>
      <family val="2"/>
      <scheme val="minor"/>
    </font>
    <font>
      <b/>
      <sz val="10"/>
      <color theme="1"/>
      <name val="Calibri"/>
      <family val="2"/>
    </font>
    <font>
      <i/>
      <sz val="11"/>
      <color theme="1"/>
      <name val="新細明體"/>
      <family val="2"/>
      <scheme val="minor"/>
    </font>
    <font>
      <b/>
      <sz val="10"/>
      <name val="Arial"/>
      <family val="2"/>
    </font>
    <font>
      <u/>
      <sz val="10"/>
      <color indexed="12"/>
      <name val="Arial"/>
      <family val="2"/>
    </font>
    <font>
      <i/>
      <sz val="8"/>
      <color theme="1"/>
      <name val="Calibri"/>
      <family val="2"/>
    </font>
    <font>
      <sz val="9"/>
      <name val="新細明體"/>
      <family val="3"/>
      <charset val="134"/>
      <scheme val="minor"/>
    </font>
    <font>
      <b/>
      <sz val="9"/>
      <color indexed="10"/>
      <name val="Courier New"/>
      <family val="1"/>
    </font>
  </fonts>
  <fills count="10">
    <fill>
      <patternFill patternType="none"/>
    </fill>
    <fill>
      <patternFill patternType="gray125"/>
    </fill>
    <fill>
      <patternFill patternType="solid">
        <fgColor rgb="FF2973BD"/>
        <bgColor indexed="64"/>
      </patternFill>
    </fill>
    <fill>
      <patternFill patternType="solid">
        <fgColor rgb="FF00A1E3"/>
        <bgColor indexed="64"/>
      </patternFill>
    </fill>
    <fill>
      <patternFill patternType="solid">
        <fgColor rgb="FFC4D8ED"/>
        <bgColor indexed="64"/>
      </patternFill>
    </fill>
    <fill>
      <patternFill patternType="mediumGray">
        <fgColor rgb="FFC0C0C0"/>
        <bgColor rgb="FFFFFFFF"/>
      </patternFill>
    </fill>
    <fill>
      <patternFill patternType="solid">
        <fgColor rgb="FFF0F8FF"/>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39997558519241921"/>
        <bgColor indexed="64"/>
      </patternFill>
    </fill>
  </fills>
  <borders count="47">
    <border>
      <left/>
      <right/>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thin">
        <color rgb="FFC0C0C0"/>
      </bottom>
      <diagonal/>
    </border>
    <border>
      <left/>
      <right/>
      <top/>
      <bottom style="medium">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style="thin">
        <color auto="1"/>
      </left>
      <right style="thin">
        <color auto="1"/>
      </right>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auto="1"/>
      </left>
      <right style="thin">
        <color auto="1"/>
      </right>
      <top style="thin">
        <color auto="1"/>
      </top>
      <bottom style="thin">
        <color indexed="64"/>
      </bottom>
      <diagonal/>
    </border>
    <border>
      <left style="medium">
        <color indexed="64"/>
      </left>
      <right style="medium">
        <color indexed="64"/>
      </right>
      <top/>
      <bottom style="medium">
        <color indexed="64"/>
      </bottom>
      <diagonal/>
    </border>
  </borders>
  <cellStyleXfs count="10">
    <xf numFmtId="0" fontId="0" fillId="0" borderId="0"/>
    <xf numFmtId="0" fontId="2" fillId="0" borderId="0" applyNumberFormat="0" applyFill="0" applyBorder="0" applyAlignment="0" applyProtection="0"/>
    <xf numFmtId="0" fontId="3" fillId="0" borderId="0"/>
    <xf numFmtId="0" fontId="13" fillId="0" borderId="0"/>
    <xf numFmtId="0" fontId="12" fillId="0" borderId="0"/>
    <xf numFmtId="0" fontId="12" fillId="0" borderId="0"/>
    <xf numFmtId="0" fontId="21" fillId="0" borderId="0"/>
    <xf numFmtId="0" fontId="12" fillId="0" borderId="0"/>
    <xf numFmtId="43" fontId="13"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0" fontId="0" fillId="7" borderId="0" xfId="0" applyFill="1"/>
    <xf numFmtId="0" fontId="14" fillId="8" borderId="0" xfId="3" applyFont="1" applyFill="1"/>
    <xf numFmtId="0" fontId="15" fillId="0" borderId="0" xfId="3" applyFont="1"/>
    <xf numFmtId="0" fontId="17" fillId="0" borderId="0" xfId="2" applyFont="1"/>
    <xf numFmtId="0" fontId="17" fillId="0" borderId="0" xfId="3" applyFont="1" applyAlignment="1">
      <alignment vertical="center" wrapText="1"/>
    </xf>
    <xf numFmtId="0" fontId="17" fillId="0" borderId="5" xfId="3" applyFont="1" applyBorder="1" applyAlignment="1">
      <alignment horizontal="center" vertical="center" wrapText="1"/>
    </xf>
    <xf numFmtId="0" fontId="17" fillId="0" borderId="5" xfId="3" applyFont="1" applyBorder="1" applyAlignment="1">
      <alignment horizontal="center" vertical="center"/>
    </xf>
    <xf numFmtId="0" fontId="17" fillId="0" borderId="5" xfId="3" applyFont="1" applyBorder="1" applyAlignment="1">
      <alignment horizontal="left" vertical="center" wrapText="1"/>
    </xf>
    <xf numFmtId="0" fontId="16" fillId="7" borderId="0" xfId="2" applyFont="1" applyFill="1"/>
    <xf numFmtId="0" fontId="16" fillId="0" borderId="0" xfId="3" applyFont="1" applyAlignment="1">
      <alignment horizontal="left" vertical="center"/>
    </xf>
    <xf numFmtId="0" fontId="17" fillId="0" borderId="0" xfId="3" applyFont="1" applyAlignment="1">
      <alignment horizontal="left" vertical="center"/>
    </xf>
    <xf numFmtId="0" fontId="17" fillId="0" borderId="6" xfId="3" applyFont="1" applyBorder="1" applyAlignment="1">
      <alignment horizontal="center" vertical="center" wrapText="1"/>
    </xf>
    <xf numFmtId="0" fontId="16" fillId="0" borderId="0" xfId="4" applyFont="1" applyAlignment="1">
      <alignment horizontal="left" vertical="center"/>
    </xf>
    <xf numFmtId="0" fontId="17" fillId="0" borderId="6" xfId="3" applyFont="1" applyBorder="1" applyAlignment="1">
      <alignment horizontal="left" vertical="center"/>
    </xf>
    <xf numFmtId="0" fontId="17" fillId="0" borderId="0" xfId="3" applyFont="1" applyAlignment="1">
      <alignment horizontal="left" vertical="center" wrapText="1"/>
    </xf>
    <xf numFmtId="0" fontId="17" fillId="0" borderId="6" xfId="3" applyFont="1" applyBorder="1" applyAlignment="1">
      <alignment horizontal="left" vertical="center" wrapText="1"/>
    </xf>
    <xf numFmtId="0" fontId="17" fillId="0" borderId="0" xfId="3" applyFont="1" applyAlignment="1">
      <alignment horizontal="center" vertical="center" wrapText="1"/>
    </xf>
    <xf numFmtId="0" fontId="17" fillId="0" borderId="0" xfId="3" applyFont="1" applyAlignment="1">
      <alignment vertical="center"/>
    </xf>
    <xf numFmtId="49" fontId="17" fillId="0" borderId="0" xfId="3" applyNumberFormat="1" applyFont="1" applyAlignment="1">
      <alignment horizontal="left" vertical="center"/>
    </xf>
    <xf numFmtId="0" fontId="16" fillId="0" borderId="0" xfId="3" applyFont="1" applyAlignment="1">
      <alignment vertical="center"/>
    </xf>
    <xf numFmtId="0" fontId="16" fillId="0" borderId="7" xfId="3" applyFont="1" applyBorder="1" applyAlignment="1">
      <alignment vertical="center"/>
    </xf>
    <xf numFmtId="49" fontId="15" fillId="0" borderId="0" xfId="3" applyNumberFormat="1" applyFont="1"/>
    <xf numFmtId="0" fontId="16" fillId="0" borderId="0" xfId="3" applyFont="1" applyAlignment="1">
      <alignment horizontal="left" vertical="center" wrapText="1"/>
    </xf>
    <xf numFmtId="0" fontId="17" fillId="0" borderId="6" xfId="3" applyFont="1" applyBorder="1" applyAlignment="1">
      <alignment vertical="center"/>
    </xf>
    <xf numFmtId="0" fontId="16" fillId="0" borderId="7" xfId="3" applyFont="1" applyBorder="1" applyAlignment="1">
      <alignment horizontal="left" vertical="center"/>
    </xf>
    <xf numFmtId="3" fontId="17" fillId="0" borderId="6" xfId="3" applyNumberFormat="1" applyFont="1" applyBorder="1" applyAlignment="1">
      <alignment horizontal="left" vertical="center"/>
    </xf>
    <xf numFmtId="0" fontId="17" fillId="0" borderId="8" xfId="3" applyFont="1" applyBorder="1" applyAlignment="1">
      <alignment horizontal="left" vertical="center"/>
    </xf>
    <xf numFmtId="0" fontId="17" fillId="0" borderId="8" xfId="3" applyFont="1" applyBorder="1" applyAlignment="1">
      <alignment horizontal="left" vertical="center" wrapText="1"/>
    </xf>
    <xf numFmtId="0" fontId="17" fillId="0" borderId="9" xfId="3" applyFont="1" applyBorder="1" applyAlignment="1">
      <alignment horizontal="left" vertical="center" wrapText="1"/>
    </xf>
    <xf numFmtId="0" fontId="17" fillId="0" borderId="9" xfId="3" applyFont="1" applyBorder="1" applyAlignment="1">
      <alignment vertical="center"/>
    </xf>
    <xf numFmtId="0" fontId="18" fillId="0" borderId="0" xfId="3" applyFont="1" applyAlignment="1">
      <alignment vertical="center"/>
    </xf>
    <xf numFmtId="0" fontId="19" fillId="0" borderId="0" xfId="3" applyFont="1"/>
    <xf numFmtId="0" fontId="19" fillId="0" borderId="0" xfId="3" applyFont="1" applyAlignment="1">
      <alignment vertical="center"/>
    </xf>
    <xf numFmtId="0" fontId="19" fillId="0" borderId="0" xfId="5" applyFont="1"/>
    <xf numFmtId="0" fontId="19" fillId="0" borderId="10" xfId="3" applyFont="1" applyBorder="1" applyAlignment="1">
      <alignment vertical="center"/>
    </xf>
    <xf numFmtId="0" fontId="19" fillId="0" borderId="11" xfId="3" applyFont="1" applyBorder="1" applyAlignment="1">
      <alignment vertical="center"/>
    </xf>
    <xf numFmtId="0" fontId="19" fillId="0" borderId="12" xfId="3" applyFont="1" applyBorder="1" applyAlignment="1">
      <alignment vertical="center"/>
    </xf>
    <xf numFmtId="0" fontId="19" fillId="0" borderId="13" xfId="3" applyFont="1" applyBorder="1" applyAlignment="1">
      <alignment horizontal="center" textRotation="90" wrapText="1"/>
    </xf>
    <xf numFmtId="0" fontId="19" fillId="0" borderId="14" xfId="3" applyFont="1" applyBorder="1" applyAlignment="1">
      <alignment horizontal="center" textRotation="90" wrapText="1"/>
    </xf>
    <xf numFmtId="0" fontId="19" fillId="0" borderId="15" xfId="3" applyFont="1" applyBorder="1" applyAlignment="1">
      <alignment horizontal="center" textRotation="90" wrapText="1"/>
    </xf>
    <xf numFmtId="0" fontId="20" fillId="0" borderId="16" xfId="3" applyFont="1" applyBorder="1" applyAlignment="1">
      <alignment horizontal="center" textRotation="90" wrapText="1"/>
    </xf>
    <xf numFmtId="0" fontId="19" fillId="0" borderId="0" xfId="5" applyFont="1" applyAlignment="1">
      <alignment wrapText="1"/>
    </xf>
    <xf numFmtId="0" fontId="22" fillId="8" borderId="17" xfId="6" applyFont="1" applyFill="1" applyBorder="1" applyAlignment="1">
      <alignment horizontal="center"/>
    </xf>
    <xf numFmtId="0" fontId="22" fillId="7" borderId="18" xfId="6" applyFont="1" applyFill="1" applyBorder="1" applyAlignment="1">
      <alignment horizontal="center"/>
    </xf>
    <xf numFmtId="0" fontId="22" fillId="8" borderId="19" xfId="6" applyFont="1" applyFill="1" applyBorder="1" applyAlignment="1">
      <alignment horizontal="center"/>
    </xf>
    <xf numFmtId="0" fontId="19" fillId="8" borderId="20" xfId="7" applyFont="1" applyFill="1" applyBorder="1" applyAlignment="1">
      <alignment horizontal="center"/>
    </xf>
    <xf numFmtId="0" fontId="19" fillId="8" borderId="21" xfId="7" applyFont="1" applyFill="1" applyBorder="1" applyAlignment="1">
      <alignment horizontal="center"/>
    </xf>
    <xf numFmtId="0" fontId="19" fillId="8" borderId="22" xfId="7" applyFont="1" applyFill="1" applyBorder="1" applyAlignment="1">
      <alignment horizontal="center"/>
    </xf>
    <xf numFmtId="0" fontId="20" fillId="8" borderId="23" xfId="7" applyFont="1" applyFill="1" applyBorder="1" applyAlignment="1">
      <alignment horizontal="center"/>
    </xf>
    <xf numFmtId="0" fontId="19" fillId="8" borderId="20" xfId="3" applyFont="1" applyFill="1" applyBorder="1" applyAlignment="1">
      <alignment horizontal="center"/>
    </xf>
    <xf numFmtId="0" fontId="19" fillId="8" borderId="21" xfId="3" applyFont="1" applyFill="1" applyBorder="1" applyAlignment="1">
      <alignment horizontal="center"/>
    </xf>
    <xf numFmtId="0" fontId="19" fillId="8" borderId="22" xfId="3" applyFont="1" applyFill="1" applyBorder="1" applyAlignment="1">
      <alignment horizontal="center"/>
    </xf>
    <xf numFmtId="0" fontId="22" fillId="7" borderId="24" xfId="6" applyFont="1" applyFill="1" applyBorder="1" applyAlignment="1">
      <alignment horizontal="left"/>
    </xf>
    <xf numFmtId="0" fontId="22" fillId="7" borderId="24" xfId="6" applyFont="1" applyFill="1" applyBorder="1" applyAlignment="1">
      <alignment horizontal="center"/>
    </xf>
    <xf numFmtId="0" fontId="22" fillId="7" borderId="25" xfId="6" applyFont="1" applyFill="1" applyBorder="1" applyAlignment="1">
      <alignment horizontal="center"/>
    </xf>
    <xf numFmtId="0" fontId="19" fillId="7" borderId="26" xfId="7" applyFont="1" applyFill="1" applyBorder="1" applyAlignment="1">
      <alignment horizontal="center"/>
    </xf>
    <xf numFmtId="0" fontId="19" fillId="7" borderId="24" xfId="7" applyFont="1" applyFill="1" applyBorder="1" applyAlignment="1">
      <alignment horizontal="center"/>
    </xf>
    <xf numFmtId="0" fontId="19" fillId="7" borderId="27" xfId="7" applyFont="1" applyFill="1" applyBorder="1" applyAlignment="1">
      <alignment horizontal="center"/>
    </xf>
    <xf numFmtId="0" fontId="19" fillId="0" borderId="28" xfId="7" applyFont="1" applyBorder="1" applyAlignment="1">
      <alignment horizontal="center"/>
    </xf>
    <xf numFmtId="0" fontId="19" fillId="0" borderId="29" xfId="7" applyFont="1" applyBorder="1" applyAlignment="1">
      <alignment horizontal="center"/>
    </xf>
    <xf numFmtId="0" fontId="19" fillId="0" borderId="24" xfId="7" applyFont="1" applyBorder="1" applyAlignment="1">
      <alignment horizontal="center"/>
    </xf>
    <xf numFmtId="0" fontId="19" fillId="0" borderId="27" xfId="7" applyFont="1" applyBorder="1" applyAlignment="1">
      <alignment horizontal="center"/>
    </xf>
    <xf numFmtId="0" fontId="20" fillId="0" borderId="30" xfId="7" applyFont="1" applyBorder="1" applyAlignment="1">
      <alignment horizontal="center"/>
    </xf>
    <xf numFmtId="0" fontId="19" fillId="0" borderId="31" xfId="3" applyFont="1" applyBorder="1" applyAlignment="1">
      <alignment horizontal="left"/>
    </xf>
    <xf numFmtId="0" fontId="19" fillId="7" borderId="0" xfId="3" applyFont="1" applyFill="1" applyAlignment="1">
      <alignment horizontal="left"/>
    </xf>
    <xf numFmtId="0" fontId="19" fillId="0" borderId="32" xfId="3" applyFont="1" applyBorder="1" applyAlignment="1">
      <alignment horizontal="left"/>
    </xf>
    <xf numFmtId="3" fontId="19" fillId="0" borderId="7" xfId="8" applyNumberFormat="1" applyFont="1" applyFill="1" applyBorder="1" applyAlignment="1">
      <alignment horizontal="right"/>
    </xf>
    <xf numFmtId="3" fontId="19" fillId="0" borderId="33" xfId="8" applyNumberFormat="1" applyFont="1" applyFill="1" applyBorder="1" applyAlignment="1">
      <alignment horizontal="right"/>
    </xf>
    <xf numFmtId="3" fontId="19" fillId="0" borderId="6" xfId="8" applyNumberFormat="1" applyFont="1" applyFill="1" applyBorder="1" applyAlignment="1">
      <alignment horizontal="right"/>
    </xf>
    <xf numFmtId="3" fontId="20" fillId="0" borderId="34" xfId="8" applyNumberFormat="1" applyFont="1" applyFill="1" applyBorder="1" applyAlignment="1">
      <alignment horizontal="right"/>
    </xf>
    <xf numFmtId="0" fontId="19" fillId="0" borderId="0" xfId="3" applyFont="1" applyAlignment="1">
      <alignment horizontal="left"/>
    </xf>
    <xf numFmtId="3" fontId="18" fillId="0" borderId="35" xfId="3" applyNumberFormat="1" applyFont="1" applyBorder="1" applyAlignment="1">
      <alignment horizontal="left"/>
    </xf>
    <xf numFmtId="3" fontId="18" fillId="0" borderId="36" xfId="3" applyNumberFormat="1" applyFont="1" applyBorder="1" applyAlignment="1">
      <alignment horizontal="left"/>
    </xf>
    <xf numFmtId="3" fontId="18" fillId="0" borderId="37" xfId="3" applyNumberFormat="1" applyFont="1" applyBorder="1" applyAlignment="1">
      <alignment horizontal="left"/>
    </xf>
    <xf numFmtId="3" fontId="18" fillId="0" borderId="38" xfId="8" applyNumberFormat="1" applyFont="1" applyFill="1" applyBorder="1" applyAlignment="1">
      <alignment horizontal="right"/>
    </xf>
    <xf numFmtId="3" fontId="18" fillId="0" borderId="39" xfId="8" applyNumberFormat="1" applyFont="1" applyFill="1" applyBorder="1" applyAlignment="1">
      <alignment horizontal="right"/>
    </xf>
    <xf numFmtId="3" fontId="18" fillId="0" borderId="40" xfId="8" applyNumberFormat="1" applyFont="1" applyFill="1" applyBorder="1" applyAlignment="1">
      <alignment horizontal="right"/>
    </xf>
    <xf numFmtId="3" fontId="18" fillId="0" borderId="41" xfId="8" applyNumberFormat="1" applyFont="1" applyFill="1" applyBorder="1" applyAlignment="1">
      <alignment horizontal="right"/>
    </xf>
    <xf numFmtId="3" fontId="19" fillId="0" borderId="0" xfId="8" applyNumberFormat="1" applyFont="1" applyFill="1" applyAlignment="1">
      <alignment horizontal="right"/>
    </xf>
    <xf numFmtId="0" fontId="20" fillId="0" borderId="35" xfId="3" applyFont="1" applyBorder="1" applyAlignment="1">
      <alignment horizontal="left"/>
    </xf>
    <xf numFmtId="0" fontId="20" fillId="0" borderId="36" xfId="3" applyFont="1" applyBorder="1" applyAlignment="1">
      <alignment horizontal="left"/>
    </xf>
    <xf numFmtId="0" fontId="20" fillId="0" borderId="37" xfId="3" applyFont="1" applyBorder="1" applyAlignment="1">
      <alignment horizontal="left"/>
    </xf>
    <xf numFmtId="3" fontId="20" fillId="0" borderId="38" xfId="8" applyNumberFormat="1" applyFont="1" applyFill="1" applyBorder="1" applyAlignment="1">
      <alignment horizontal="right"/>
    </xf>
    <xf numFmtId="3" fontId="20" fillId="0" borderId="39" xfId="8" applyNumberFormat="1" applyFont="1" applyFill="1" applyBorder="1" applyAlignment="1">
      <alignment horizontal="right"/>
    </xf>
    <xf numFmtId="3" fontId="20" fillId="0" borderId="40" xfId="8" applyNumberFormat="1" applyFont="1" applyFill="1" applyBorder="1" applyAlignment="1">
      <alignment horizontal="right"/>
    </xf>
    <xf numFmtId="3" fontId="20" fillId="0" borderId="41" xfId="8" applyNumberFormat="1" applyFont="1" applyFill="1" applyBorder="1" applyAlignment="1">
      <alignment horizontal="right"/>
    </xf>
    <xf numFmtId="3" fontId="19" fillId="0" borderId="0" xfId="8" applyNumberFormat="1" applyFont="1" applyFill="1" applyBorder="1" applyAlignment="1">
      <alignment horizontal="right"/>
    </xf>
    <xf numFmtId="0" fontId="18" fillId="0" borderId="35" xfId="3" applyFont="1" applyBorder="1" applyAlignment="1">
      <alignment horizontal="left"/>
    </xf>
    <xf numFmtId="0" fontId="18" fillId="0" borderId="36" xfId="3" applyFont="1" applyBorder="1" applyAlignment="1">
      <alignment horizontal="left"/>
    </xf>
    <xf numFmtId="0" fontId="18" fillId="0" borderId="37" xfId="3" applyFont="1" applyBorder="1" applyAlignment="1">
      <alignment horizontal="left"/>
    </xf>
    <xf numFmtId="177" fontId="19" fillId="0" borderId="0" xfId="8" applyNumberFormat="1" applyFont="1" applyFill="1"/>
    <xf numFmtId="0" fontId="23" fillId="0" borderId="0" xfId="3" applyFont="1"/>
    <xf numFmtId="0" fontId="1" fillId="9" borderId="0" xfId="0" applyFont="1" applyFill="1"/>
    <xf numFmtId="0" fontId="0" fillId="9" borderId="0" xfId="0" applyFill="1"/>
    <xf numFmtId="0" fontId="0" fillId="7" borderId="0" xfId="0" applyFill="1" applyAlignment="1">
      <alignment horizontal="right"/>
    </xf>
    <xf numFmtId="0" fontId="25" fillId="0" borderId="0" xfId="0" applyFont="1"/>
    <xf numFmtId="0" fontId="1" fillId="8" borderId="0" xfId="0" applyFont="1" applyFill="1"/>
    <xf numFmtId="0" fontId="26" fillId="0" borderId="0" xfId="2" quotePrefix="1" applyFont="1" applyAlignment="1">
      <alignment horizontal="left" vertical="center"/>
    </xf>
    <xf numFmtId="0" fontId="3" fillId="0" borderId="0" xfId="2" applyAlignment="1">
      <alignment vertical="center"/>
    </xf>
    <xf numFmtId="0" fontId="0" fillId="0" borderId="0" xfId="0" applyAlignment="1">
      <alignment vertical="center"/>
    </xf>
    <xf numFmtId="0" fontId="3" fillId="0" borderId="0" xfId="2" quotePrefix="1" applyAlignment="1">
      <alignment horizontal="left" vertical="center"/>
    </xf>
    <xf numFmtId="0" fontId="3" fillId="0" borderId="0" xfId="2" applyAlignment="1">
      <alignment horizontal="left" vertical="center"/>
    </xf>
    <xf numFmtId="0" fontId="3" fillId="0" borderId="13" xfId="2" quotePrefix="1" applyBorder="1" applyAlignment="1">
      <alignment horizontal="center" textRotation="90" wrapText="1"/>
    </xf>
    <xf numFmtId="0" fontId="3" fillId="0" borderId="14" xfId="2" quotePrefix="1" applyBorder="1" applyAlignment="1">
      <alignment horizontal="center" textRotation="90" wrapText="1"/>
    </xf>
    <xf numFmtId="0" fontId="3" fillId="0" borderId="44" xfId="2" quotePrefix="1" applyBorder="1" applyAlignment="1">
      <alignment horizontal="center" textRotation="90" wrapText="1"/>
    </xf>
    <xf numFmtId="0" fontId="21" fillId="8" borderId="29" xfId="6" applyFill="1" applyBorder="1" applyAlignment="1">
      <alignment horizontal="center" vertical="center"/>
    </xf>
    <xf numFmtId="0" fontId="21" fillId="8" borderId="25" xfId="6" applyFill="1" applyBorder="1" applyAlignment="1">
      <alignment horizontal="center" vertical="center"/>
    </xf>
    <xf numFmtId="0" fontId="3" fillId="8" borderId="26" xfId="2" quotePrefix="1" applyFill="1" applyBorder="1" applyAlignment="1">
      <alignment horizontal="center" vertical="center"/>
    </xf>
    <xf numFmtId="0" fontId="3" fillId="8" borderId="24" xfId="2" quotePrefix="1" applyFill="1" applyBorder="1" applyAlignment="1">
      <alignment horizontal="center" vertical="center"/>
    </xf>
    <xf numFmtId="0" fontId="3" fillId="8" borderId="25" xfId="2" quotePrefix="1" applyFill="1" applyBorder="1" applyAlignment="1">
      <alignment horizontal="center" vertical="center"/>
    </xf>
    <xf numFmtId="0" fontId="3" fillId="0" borderId="31" xfId="2" applyBorder="1" applyAlignment="1">
      <alignment horizontal="left" vertical="center"/>
    </xf>
    <xf numFmtId="0" fontId="3" fillId="0" borderId="32" xfId="2" quotePrefix="1" applyBorder="1" applyAlignment="1">
      <alignment horizontal="left" vertical="center"/>
    </xf>
    <xf numFmtId="178" fontId="3" fillId="0" borderId="7" xfId="2" applyNumberFormat="1" applyBorder="1" applyAlignment="1">
      <alignment vertical="center"/>
    </xf>
    <xf numFmtId="178" fontId="3" fillId="0" borderId="33" xfId="2" applyNumberFormat="1" applyBorder="1" applyAlignment="1">
      <alignment vertical="center"/>
    </xf>
    <xf numFmtId="178" fontId="3" fillId="0" borderId="32" xfId="2" applyNumberFormat="1" applyBorder="1" applyAlignment="1">
      <alignment vertical="center"/>
    </xf>
    <xf numFmtId="0" fontId="3" fillId="0" borderId="31" xfId="2" quotePrefix="1" applyBorder="1" applyAlignment="1">
      <alignment horizontal="left" vertical="center"/>
    </xf>
    <xf numFmtId="0" fontId="3" fillId="0" borderId="32" xfId="2" applyBorder="1" applyAlignment="1">
      <alignment horizontal="left" vertical="center"/>
    </xf>
    <xf numFmtId="0" fontId="3" fillId="0" borderId="32" xfId="9" applyNumberFormat="1" applyFont="1" applyBorder="1" applyAlignment="1" applyProtection="1">
      <alignment horizontal="left" vertical="center"/>
    </xf>
    <xf numFmtId="0" fontId="21" fillId="0" borderId="31" xfId="6" applyBorder="1" applyAlignment="1">
      <alignment horizontal="left" vertical="center"/>
    </xf>
    <xf numFmtId="0" fontId="21" fillId="0" borderId="32" xfId="6" applyBorder="1" applyAlignment="1">
      <alignment horizontal="left" vertical="center"/>
    </xf>
    <xf numFmtId="0" fontId="26" fillId="0" borderId="35" xfId="2" applyFont="1" applyBorder="1" applyAlignment="1">
      <alignment horizontal="left" vertical="center"/>
    </xf>
    <xf numFmtId="0" fontId="26" fillId="0" borderId="37" xfId="2" applyFont="1" applyBorder="1" applyAlignment="1">
      <alignment horizontal="left" vertical="center"/>
    </xf>
    <xf numFmtId="178" fontId="26" fillId="0" borderId="38" xfId="2" applyNumberFormat="1" applyFont="1" applyBorder="1" applyAlignment="1">
      <alignment vertical="center"/>
    </xf>
    <xf numFmtId="178" fontId="26" fillId="0" borderId="39" xfId="2" applyNumberFormat="1" applyFont="1" applyBorder="1" applyAlignment="1">
      <alignment vertical="center"/>
    </xf>
    <xf numFmtId="178" fontId="26" fillId="0" borderId="37" xfId="2" applyNumberFormat="1" applyFont="1" applyBorder="1" applyAlignment="1">
      <alignment vertical="center"/>
    </xf>
    <xf numFmtId="0" fontId="3" fillId="0" borderId="42" xfId="2" applyBorder="1" applyAlignment="1">
      <alignment vertical="center" wrapText="1"/>
    </xf>
    <xf numFmtId="0" fontId="3" fillId="0" borderId="43" xfId="2" applyBorder="1" applyAlignment="1">
      <alignment vertical="center" wrapText="1"/>
    </xf>
    <xf numFmtId="0" fontId="3" fillId="0" borderId="11" xfId="2" applyBorder="1" applyAlignment="1">
      <alignment vertical="center" wrapText="1"/>
    </xf>
    <xf numFmtId="0" fontId="26" fillId="0" borderId="36" xfId="2" applyFont="1" applyBorder="1" applyAlignment="1">
      <alignment horizontal="left" vertical="center"/>
    </xf>
    <xf numFmtId="0" fontId="22" fillId="7" borderId="45" xfId="6" applyFont="1" applyFill="1" applyBorder="1" applyAlignment="1">
      <alignment horizontal="center"/>
    </xf>
    <xf numFmtId="0" fontId="3" fillId="7" borderId="31" xfId="2" applyFill="1" applyBorder="1" applyAlignment="1">
      <alignment horizontal="left" vertical="center"/>
    </xf>
    <xf numFmtId="0" fontId="3" fillId="7" borderId="32" xfId="2" applyFill="1" applyBorder="1" applyAlignment="1">
      <alignment horizontal="left" vertical="center"/>
    </xf>
    <xf numFmtId="178" fontId="3" fillId="7" borderId="7" xfId="2" applyNumberFormat="1" applyFill="1" applyBorder="1" applyAlignment="1">
      <alignment vertical="center"/>
    </xf>
    <xf numFmtId="178" fontId="3" fillId="7" borderId="33" xfId="2" applyNumberFormat="1" applyFill="1" applyBorder="1" applyAlignment="1">
      <alignment vertical="center"/>
    </xf>
    <xf numFmtId="178" fontId="3" fillId="7" borderId="32" xfId="2" applyNumberFormat="1" applyFill="1" applyBorder="1" applyAlignment="1">
      <alignment vertical="center"/>
    </xf>
    <xf numFmtId="0" fontId="0" fillId="7" borderId="0" xfId="0" applyFill="1" applyAlignment="1">
      <alignment vertical="center"/>
    </xf>
    <xf numFmtId="0" fontId="3" fillId="7" borderId="0" xfId="2" applyFill="1" applyAlignment="1">
      <alignment vertical="center"/>
    </xf>
    <xf numFmtId="0" fontId="3" fillId="7" borderId="14" xfId="2" quotePrefix="1" applyFill="1" applyBorder="1" applyAlignment="1">
      <alignment horizontal="center" textRotation="90" wrapText="1"/>
    </xf>
    <xf numFmtId="0" fontId="3" fillId="7" borderId="24" xfId="2" quotePrefix="1" applyFill="1" applyBorder="1" applyAlignment="1">
      <alignment horizontal="center" vertical="center"/>
    </xf>
    <xf numFmtId="178" fontId="26" fillId="7" borderId="39" xfId="2" applyNumberFormat="1" applyFont="1" applyFill="1" applyBorder="1" applyAlignment="1">
      <alignment vertical="center"/>
    </xf>
    <xf numFmtId="0" fontId="13" fillId="0" borderId="0" xfId="3"/>
    <xf numFmtId="0" fontId="19" fillId="0" borderId="0" xfId="0" applyFont="1"/>
    <xf numFmtId="0" fontId="13" fillId="0" borderId="0" xfId="3" applyAlignment="1">
      <alignment horizontal="right"/>
    </xf>
    <xf numFmtId="0" fontId="19" fillId="0" borderId="0" xfId="0" applyFont="1" applyAlignment="1">
      <alignment horizontal="right"/>
    </xf>
    <xf numFmtId="0" fontId="19" fillId="8" borderId="0" xfId="0" applyFont="1" applyFill="1"/>
    <xf numFmtId="0" fontId="19" fillId="8" borderId="0" xfId="0" applyFont="1" applyFill="1" applyAlignment="1">
      <alignment horizontal="right"/>
    </xf>
    <xf numFmtId="0" fontId="24" fillId="0" borderId="0" xfId="3" applyFont="1"/>
    <xf numFmtId="0" fontId="20" fillId="0" borderId="0" xfId="0" applyFont="1"/>
    <xf numFmtId="0" fontId="20" fillId="0" borderId="0" xfId="0" applyFont="1" applyAlignment="1">
      <alignment horizontal="right"/>
    </xf>
    <xf numFmtId="0" fontId="20" fillId="0" borderId="0" xfId="0" applyFont="1" applyAlignment="1">
      <alignment horizontal="center"/>
    </xf>
    <xf numFmtId="0" fontId="19" fillId="0" borderId="0" xfId="0" applyFont="1" applyAlignment="1">
      <alignment horizontal="center"/>
    </xf>
    <xf numFmtId="0" fontId="20" fillId="8" borderId="0" xfId="0" applyFont="1" applyFill="1"/>
    <xf numFmtId="0" fontId="19" fillId="7" borderId="0" xfId="0" applyFont="1" applyFill="1" applyAlignment="1">
      <alignment horizontal="right"/>
    </xf>
    <xf numFmtId="0" fontId="28" fillId="0" borderId="0" xfId="3" applyFont="1"/>
    <xf numFmtId="0" fontId="1" fillId="7" borderId="0" xfId="0" applyFont="1" applyFill="1"/>
    <xf numFmtId="178" fontId="3" fillId="0" borderId="0" xfId="2" applyNumberFormat="1" applyAlignment="1">
      <alignment vertical="center"/>
    </xf>
    <xf numFmtId="0" fontId="15" fillId="7" borderId="16" xfId="3" applyFont="1" applyFill="1" applyBorder="1"/>
    <xf numFmtId="0" fontId="15" fillId="7" borderId="46" xfId="3" applyFont="1" applyFill="1" applyBorder="1"/>
    <xf numFmtId="0" fontId="15" fillId="7" borderId="34" xfId="3" applyFont="1" applyFill="1" applyBorder="1"/>
    <xf numFmtId="179" fontId="0" fillId="0" borderId="0" xfId="0" applyNumberFormat="1"/>
    <xf numFmtId="179" fontId="0" fillId="7" borderId="0" xfId="0" applyNumberFormat="1" applyFill="1"/>
    <xf numFmtId="0" fontId="17" fillId="0" borderId="0" xfId="4" applyFont="1" applyAlignment="1">
      <alignment horizontal="left" vertical="center" wrapText="1"/>
    </xf>
    <xf numFmtId="0" fontId="16" fillId="0" borderId="0" xfId="3" applyFont="1" applyAlignment="1">
      <alignment horizontal="center" vertical="center"/>
    </xf>
    <xf numFmtId="0" fontId="17" fillId="0" borderId="0" xfId="3" applyFont="1" applyAlignment="1">
      <alignment horizontal="left" vertical="center" wrapText="1"/>
    </xf>
    <xf numFmtId="0" fontId="17" fillId="0" borderId="0" xfId="4" applyFont="1" applyAlignment="1">
      <alignment horizontal="center" vertical="center"/>
    </xf>
    <xf numFmtId="0" fontId="17" fillId="0" borderId="5" xfId="4" applyFont="1" applyBorder="1" applyAlignment="1">
      <alignment horizontal="center" vertical="center"/>
    </xf>
    <xf numFmtId="0" fontId="4" fillId="0" borderId="1" xfId="0" applyFont="1" applyBorder="1"/>
    <xf numFmtId="0" fontId="5" fillId="0" borderId="1" xfId="0" applyFont="1" applyBorder="1" applyAlignment="1">
      <alignment horizontal="left" wrapText="1"/>
    </xf>
    <xf numFmtId="0" fontId="6" fillId="2" borderId="2" xfId="0" applyFont="1" applyFill="1" applyBorder="1" applyAlignment="1">
      <alignment horizontal="right" vertical="top" wrapText="1"/>
    </xf>
    <xf numFmtId="0" fontId="6" fillId="2" borderId="3" xfId="0" applyFont="1" applyFill="1" applyBorder="1" applyAlignment="1">
      <alignment horizontal="right" vertical="top" wrapText="1"/>
    </xf>
    <xf numFmtId="0" fontId="7" fillId="2" borderId="2" xfId="0" applyFont="1" applyFill="1" applyBorder="1" applyAlignment="1">
      <alignment vertical="top" wrapText="1"/>
    </xf>
    <xf numFmtId="0" fontId="7" fillId="2" borderId="4" xfId="0" applyFont="1" applyFill="1" applyBorder="1" applyAlignment="1">
      <alignment vertical="top" wrapText="1"/>
    </xf>
    <xf numFmtId="0" fontId="7" fillId="2" borderId="3" xfId="0" applyFont="1" applyFill="1" applyBorder="1" applyAlignment="1">
      <alignment vertical="top" wrapText="1"/>
    </xf>
    <xf numFmtId="0" fontId="8" fillId="2" borderId="2" xfId="0" applyFont="1" applyFill="1" applyBorder="1" applyAlignment="1">
      <alignment vertical="top" wrapText="1"/>
    </xf>
    <xf numFmtId="0" fontId="8" fillId="2" borderId="4" xfId="0" applyFont="1" applyFill="1" applyBorder="1" applyAlignment="1">
      <alignment vertical="top" wrapText="1"/>
    </xf>
    <xf numFmtId="0" fontId="8" fillId="2" borderId="3" xfId="0" applyFont="1" applyFill="1" applyBorder="1" applyAlignment="1">
      <alignment vertical="top" wrapText="1"/>
    </xf>
    <xf numFmtId="0" fontId="6" fillId="3" borderId="2" xfId="0" applyFont="1" applyFill="1" applyBorder="1" applyAlignment="1">
      <alignment horizontal="right" vertical="center" wrapText="1"/>
    </xf>
    <xf numFmtId="0" fontId="6" fillId="3" borderId="3" xfId="0" applyFont="1" applyFill="1" applyBorder="1" applyAlignment="1">
      <alignment horizontal="right" vertical="center" wrapText="1"/>
    </xf>
    <xf numFmtId="0" fontId="8" fillId="3" borderId="1" xfId="0" applyFont="1" applyFill="1" applyBorder="1" applyAlignment="1">
      <alignment horizontal="center" vertical="top" wrapText="1"/>
    </xf>
    <xf numFmtId="0" fontId="9" fillId="4" borderId="1" xfId="0" applyFont="1" applyFill="1" applyBorder="1" applyAlignment="1">
      <alignment wrapText="1"/>
    </xf>
    <xf numFmtId="0" fontId="30" fillId="5" borderId="1" xfId="0" applyFont="1" applyFill="1" applyBorder="1" applyAlignment="1">
      <alignment horizontal="center"/>
    </xf>
    <xf numFmtId="0" fontId="10" fillId="4" borderId="1" xfId="0" applyFont="1" applyFill="1" applyBorder="1" applyAlignment="1">
      <alignment vertical="top" wrapText="1"/>
    </xf>
    <xf numFmtId="176" fontId="4" fillId="0" borderId="1" xfId="0" applyNumberFormat="1" applyFont="1" applyBorder="1" applyAlignment="1">
      <alignment horizontal="right"/>
    </xf>
    <xf numFmtId="176" fontId="4" fillId="6" borderId="1" xfId="0" applyNumberFormat="1" applyFont="1" applyFill="1" applyBorder="1" applyAlignment="1">
      <alignment horizontal="right"/>
    </xf>
    <xf numFmtId="0" fontId="11" fillId="0" borderId="0" xfId="0" applyFont="1" applyAlignment="1">
      <alignment horizontal="left"/>
    </xf>
  </cellXfs>
  <cellStyles count="10">
    <cellStyle name="一般" xfId="0" builtinId="0"/>
    <cellStyle name="超連結" xfId="1" builtinId="8"/>
    <cellStyle name="Comma 2" xfId="8" xr:uid="{72A45ABC-F0F0-4429-88EA-A7AE9B764D0C}"/>
    <cellStyle name="Hyperlink 2" xfId="9" xr:uid="{0167757D-C98A-4BFE-9E39-68A48410D30B}"/>
    <cellStyle name="Normal 2" xfId="2" xr:uid="{3ADF3FF5-E4D2-4BC8-9960-7408DCCB591E}"/>
    <cellStyle name="Normal 2 2" xfId="5" xr:uid="{7000A92B-F51B-4AA6-B3F5-B9AA6FF10876}"/>
    <cellStyle name="Normal 3" xfId="3" xr:uid="{3E9C4D3A-8A63-4683-99D5-D62ABB76A498}"/>
    <cellStyle name="Normal 3 2" xfId="4" xr:uid="{5117CF18-2AD2-4280-8A7F-EBEBA64C91B0}"/>
    <cellStyle name="Normal 4 2 2" xfId="7" xr:uid="{E2F97DE2-18D1-4CAD-B54E-1764F74EA1AD}"/>
    <cellStyle name="Normal_Sheet1" xfId="6" xr:uid="{57AD201D-EF59-489A-99F6-D908488BAB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ts.oecd.org/Index.aspx?DataSetCode=IOTSI4_2018" TargetMode="External"/><Relationship Id="rId1" Type="http://schemas.openxmlformats.org/officeDocument/2006/relationships/hyperlink" Target="https://www.bea.gov/industry/input-output-accounts-dat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tats-2.oecd.org/index.aspx?DatasetCode=IOTSI4_2018" TargetMode="External"/><Relationship Id="rId2" Type="http://schemas.openxmlformats.org/officeDocument/2006/relationships/hyperlink" Target="http://stats.oecd.org/OECDStat_Metadata/ShowMetadata.ashx?Dataset=IOTSI4_2018&amp;Coords=%5bVAR%5d.%5bLEONTFD%5d&amp;ShowOnWeb=true&amp;Lang=en" TargetMode="External"/><Relationship Id="rId1" Type="http://schemas.openxmlformats.org/officeDocument/2006/relationships/hyperlink" Target="http://stats.oecd.org/OECDStat_Metadata/ShowMetadata.ashx?Dataset=IOTSI4_2018&amp;ShowOnWeb=true&amp;Lang=e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
  <sheetViews>
    <sheetView workbookViewId="0">
      <selection activeCell="B7" sqref="B7"/>
    </sheetView>
  </sheetViews>
  <sheetFormatPr baseColWidth="10" defaultColWidth="9" defaultRowHeight="14"/>
  <cols>
    <col min="2" max="2" width="83.59765625" customWidth="1"/>
  </cols>
  <sheetData>
    <row r="1" spans="1:2">
      <c r="A1" s="1" t="s">
        <v>3</v>
      </c>
    </row>
    <row r="3" spans="1:2">
      <c r="A3" s="1" t="s">
        <v>0</v>
      </c>
      <c r="B3" s="101" t="s">
        <v>985</v>
      </c>
    </row>
    <row r="4" spans="1:2">
      <c r="B4" t="s">
        <v>1</v>
      </c>
    </row>
    <row r="5" spans="1:2">
      <c r="B5" s="2">
        <v>2018</v>
      </c>
    </row>
    <row r="6" spans="1:2">
      <c r="B6" t="s">
        <v>119</v>
      </c>
    </row>
    <row r="7" spans="1:2">
      <c r="B7" s="3" t="s">
        <v>1068</v>
      </c>
    </row>
    <row r="8" spans="1:2">
      <c r="B8" t="s">
        <v>120</v>
      </c>
    </row>
    <row r="10" spans="1:2">
      <c r="B10" s="101" t="s">
        <v>1062</v>
      </c>
    </row>
    <row r="11" spans="1:2">
      <c r="B11" t="s">
        <v>986</v>
      </c>
    </row>
    <row r="12" spans="1:2">
      <c r="B12" s="2">
        <v>2012</v>
      </c>
    </row>
    <row r="13" spans="1:2">
      <c r="B13" t="s">
        <v>988</v>
      </c>
    </row>
    <row r="14" spans="1:2">
      <c r="B14" s="3" t="s">
        <v>987</v>
      </c>
    </row>
    <row r="15" spans="1:2">
      <c r="B15" t="s">
        <v>1066</v>
      </c>
    </row>
    <row r="16" spans="1:2">
      <c r="B16" t="s">
        <v>1035</v>
      </c>
    </row>
    <row r="18" spans="1:2">
      <c r="A18" s="1" t="s">
        <v>2</v>
      </c>
    </row>
    <row r="19" spans="1:2">
      <c r="A19" t="s">
        <v>121</v>
      </c>
    </row>
    <row r="20" spans="1:2">
      <c r="A20" t="s">
        <v>122</v>
      </c>
    </row>
    <row r="22" spans="1:2">
      <c r="A22" t="s">
        <v>127</v>
      </c>
    </row>
    <row r="23" spans="1:2">
      <c r="A23" t="s">
        <v>128</v>
      </c>
    </row>
    <row r="24" spans="1:2">
      <c r="A24" t="s">
        <v>130</v>
      </c>
    </row>
    <row r="25" spans="1:2">
      <c r="A25" t="s">
        <v>129</v>
      </c>
    </row>
    <row r="26" spans="1:2">
      <c r="A26" t="s">
        <v>131</v>
      </c>
    </row>
    <row r="27" spans="1:2">
      <c r="A27" t="s">
        <v>132</v>
      </c>
    </row>
    <row r="29" spans="1:2">
      <c r="A29" s="97" t="s">
        <v>1044</v>
      </c>
      <c r="B29" s="98"/>
    </row>
    <row r="30" spans="1:2">
      <c r="A30" t="s">
        <v>1063</v>
      </c>
    </row>
    <row r="31" spans="1:2">
      <c r="A31" t="s">
        <v>1064</v>
      </c>
    </row>
    <row r="32" spans="1:2">
      <c r="A32" t="s">
        <v>1011</v>
      </c>
    </row>
    <row r="33" spans="1:2">
      <c r="A33" t="s">
        <v>1012</v>
      </c>
    </row>
    <row r="34" spans="1:2">
      <c r="A34" t="s">
        <v>1038</v>
      </c>
    </row>
    <row r="36" spans="1:2">
      <c r="A36" s="100" t="s">
        <v>984</v>
      </c>
    </row>
    <row r="37" spans="1:2">
      <c r="A37" s="100" t="s">
        <v>1065</v>
      </c>
    </row>
    <row r="39" spans="1:2">
      <c r="A39" s="97" t="s">
        <v>123</v>
      </c>
      <c r="B39" s="98"/>
    </row>
    <row r="40" spans="1:2">
      <c r="A40" s="97" t="s">
        <v>1030</v>
      </c>
      <c r="B40" s="98"/>
    </row>
    <row r="42" spans="1:2">
      <c r="A42" s="159" t="s">
        <v>1031</v>
      </c>
      <c r="B42" s="159"/>
    </row>
    <row r="44" spans="1:2">
      <c r="A44" t="s">
        <v>1014</v>
      </c>
    </row>
    <row r="45" spans="1:2">
      <c r="A45" t="s">
        <v>126</v>
      </c>
    </row>
    <row r="46" spans="1:2">
      <c r="A46" t="s">
        <v>1015</v>
      </c>
    </row>
    <row r="47" spans="1:2">
      <c r="A47" t="s">
        <v>1016</v>
      </c>
    </row>
    <row r="49" spans="1:1">
      <c r="A49" s="100" t="s">
        <v>1013</v>
      </c>
    </row>
    <row r="50" spans="1:1">
      <c r="A50" s="100" t="s">
        <v>1017</v>
      </c>
    </row>
    <row r="51" spans="1:1">
      <c r="A51" s="100" t="s">
        <v>1018</v>
      </c>
    </row>
    <row r="52" spans="1:1">
      <c r="A52" s="100" t="s">
        <v>1020</v>
      </c>
    </row>
    <row r="53" spans="1:1">
      <c r="A53" s="100" t="s">
        <v>1021</v>
      </c>
    </row>
    <row r="54" spans="1:1">
      <c r="A54" s="100" t="s">
        <v>1025</v>
      </c>
    </row>
    <row r="55" spans="1:1">
      <c r="A55" s="100" t="s">
        <v>1019</v>
      </c>
    </row>
    <row r="56" spans="1:1">
      <c r="A56" s="100" t="s">
        <v>1026</v>
      </c>
    </row>
    <row r="58" spans="1:1">
      <c r="A58" t="s">
        <v>1027</v>
      </c>
    </row>
    <row r="59" spans="1:1">
      <c r="A59" t="s">
        <v>1028</v>
      </c>
    </row>
    <row r="60" spans="1:1">
      <c r="A60" t="s">
        <v>1029</v>
      </c>
    </row>
    <row r="62" spans="1:1">
      <c r="A62" s="100" t="s">
        <v>1036</v>
      </c>
    </row>
    <row r="64" spans="1:1">
      <c r="A64" t="s">
        <v>1022</v>
      </c>
    </row>
    <row r="65" spans="1:1">
      <c r="A65" t="s">
        <v>1032</v>
      </c>
    </row>
    <row r="67" spans="1:1">
      <c r="A67" t="s">
        <v>1023</v>
      </c>
    </row>
    <row r="69" spans="1:1">
      <c r="A69" t="s">
        <v>1024</v>
      </c>
    </row>
    <row r="70" spans="1:1">
      <c r="A70" t="s">
        <v>124</v>
      </c>
    </row>
    <row r="72" spans="1:1">
      <c r="A72" t="s">
        <v>996</v>
      </c>
    </row>
    <row r="73" spans="1:1">
      <c r="A73" t="s">
        <v>125</v>
      </c>
    </row>
    <row r="74" spans="1:1">
      <c r="A74" s="100" t="s">
        <v>1037</v>
      </c>
    </row>
    <row r="75" spans="1:1">
      <c r="A75" s="100" t="s">
        <v>1034</v>
      </c>
    </row>
    <row r="76" spans="1:1">
      <c r="A76" s="100" t="s">
        <v>1033</v>
      </c>
    </row>
  </sheetData>
  <phoneticPr fontId="29" type="noConversion"/>
  <hyperlinks>
    <hyperlink ref="B14" r:id="rId1" xr:uid="{82F50444-5B85-42B6-BA9D-35FB858C2B1B}"/>
    <hyperlink ref="B7" r:id="rId2" xr:uid="{74DFF7D0-18ED-8F40-9843-6CD4BC14619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57C18-4B62-44E2-8188-ED03EDB100B1}">
  <dimension ref="A1:AL46"/>
  <sheetViews>
    <sheetView showGridLines="0" tabSelected="1" topLeftCell="A2" workbookViewId="0">
      <selection activeCell="A2" sqref="A1:XFD1048576"/>
    </sheetView>
  </sheetViews>
  <sheetFormatPr baseColWidth="10" defaultRowHeight="14"/>
  <cols>
    <col min="1" max="1" width="28.796875" customWidth="1"/>
    <col min="2" max="2" width="2.59765625" customWidth="1"/>
  </cols>
  <sheetData>
    <row r="1" spans="1:38" hidden="1">
      <c r="A1" s="171" t="e">
        <f ca="1">DotStatQuery(B1)</f>
        <v>#NAME?</v>
      </c>
      <c r="B1" s="171" t="s">
        <v>4</v>
      </c>
    </row>
    <row r="2" spans="1:38" ht="26">
      <c r="A2" s="172" t="s">
        <v>1069</v>
      </c>
    </row>
    <row r="3" spans="1:38">
      <c r="A3" s="173" t="s">
        <v>5</v>
      </c>
      <c r="B3" s="174"/>
      <c r="C3" s="175" t="s">
        <v>6</v>
      </c>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7"/>
    </row>
    <row r="4" spans="1:38">
      <c r="A4" s="173" t="s">
        <v>7</v>
      </c>
      <c r="B4" s="174"/>
      <c r="C4" s="178" t="s">
        <v>1070</v>
      </c>
      <c r="D4" s="179"/>
      <c r="E4" s="179"/>
      <c r="F4" s="179"/>
      <c r="G4" s="179"/>
      <c r="H4" s="179"/>
      <c r="I4" s="179"/>
      <c r="J4" s="179"/>
      <c r="K4" s="179"/>
      <c r="L4" s="179"/>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80"/>
    </row>
    <row r="5" spans="1:38">
      <c r="A5" s="173" t="s">
        <v>8</v>
      </c>
      <c r="B5" s="174"/>
      <c r="C5" s="178" t="s">
        <v>9</v>
      </c>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179"/>
      <c r="AI5" s="179"/>
      <c r="AJ5" s="179"/>
      <c r="AK5" s="179"/>
      <c r="AL5" s="180"/>
    </row>
    <row r="6" spans="1:38">
      <c r="A6" s="173" t="s">
        <v>10</v>
      </c>
      <c r="B6" s="174"/>
      <c r="C6" s="178" t="s">
        <v>11</v>
      </c>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80"/>
    </row>
    <row r="7" spans="1:38" ht="120">
      <c r="A7" s="181" t="s">
        <v>12</v>
      </c>
      <c r="B7" s="182"/>
      <c r="C7" s="183" t="s">
        <v>13</v>
      </c>
      <c r="D7" s="183" t="s">
        <v>14</v>
      </c>
      <c r="E7" s="183" t="s">
        <v>15</v>
      </c>
      <c r="F7" s="183" t="s">
        <v>16</v>
      </c>
      <c r="G7" s="183" t="s">
        <v>17</v>
      </c>
      <c r="H7" s="183" t="s">
        <v>18</v>
      </c>
      <c r="I7" s="183" t="s">
        <v>19</v>
      </c>
      <c r="J7" s="183" t="s">
        <v>20</v>
      </c>
      <c r="K7" s="183" t="s">
        <v>21</v>
      </c>
      <c r="L7" s="183" t="s">
        <v>22</v>
      </c>
      <c r="M7" s="183" t="s">
        <v>23</v>
      </c>
      <c r="N7" s="183" t="s">
        <v>24</v>
      </c>
      <c r="O7" s="183" t="s">
        <v>25</v>
      </c>
      <c r="P7" s="183" t="s">
        <v>26</v>
      </c>
      <c r="Q7" s="183" t="s">
        <v>27</v>
      </c>
      <c r="R7" s="183" t="s">
        <v>28</v>
      </c>
      <c r="S7" s="183" t="s">
        <v>29</v>
      </c>
      <c r="T7" s="183" t="s">
        <v>30</v>
      </c>
      <c r="U7" s="183" t="s">
        <v>31</v>
      </c>
      <c r="V7" s="183" t="s">
        <v>32</v>
      </c>
      <c r="W7" s="183" t="s">
        <v>33</v>
      </c>
      <c r="X7" s="183" t="s">
        <v>34</v>
      </c>
      <c r="Y7" s="183" t="s">
        <v>35</v>
      </c>
      <c r="Z7" s="183" t="s">
        <v>36</v>
      </c>
      <c r="AA7" s="183" t="s">
        <v>37</v>
      </c>
      <c r="AB7" s="183" t="s">
        <v>38</v>
      </c>
      <c r="AC7" s="183" t="s">
        <v>39</v>
      </c>
      <c r="AD7" s="183" t="s">
        <v>40</v>
      </c>
      <c r="AE7" s="183" t="s">
        <v>41</v>
      </c>
      <c r="AF7" s="183" t="s">
        <v>42</v>
      </c>
      <c r="AG7" s="183" t="s">
        <v>43</v>
      </c>
      <c r="AH7" s="183" t="s">
        <v>44</v>
      </c>
      <c r="AI7" s="183" t="s">
        <v>45</v>
      </c>
      <c r="AJ7" s="183" t="s">
        <v>46</v>
      </c>
      <c r="AK7" s="183" t="s">
        <v>47</v>
      </c>
      <c r="AL7" s="183" t="s">
        <v>48</v>
      </c>
    </row>
    <row r="8" spans="1:38" ht="15">
      <c r="A8" s="184" t="s">
        <v>49</v>
      </c>
      <c r="B8" s="185" t="s">
        <v>50</v>
      </c>
      <c r="C8" s="185" t="s">
        <v>50</v>
      </c>
      <c r="D8" s="185" t="s">
        <v>50</v>
      </c>
      <c r="E8" s="185" t="s">
        <v>50</v>
      </c>
      <c r="F8" s="185" t="s">
        <v>50</v>
      </c>
      <c r="G8" s="185" t="s">
        <v>50</v>
      </c>
      <c r="H8" s="185" t="s">
        <v>50</v>
      </c>
      <c r="I8" s="185" t="s">
        <v>50</v>
      </c>
      <c r="J8" s="185" t="s">
        <v>50</v>
      </c>
      <c r="K8" s="185" t="s">
        <v>50</v>
      </c>
      <c r="L8" s="185" t="s">
        <v>50</v>
      </c>
      <c r="M8" s="185" t="s">
        <v>50</v>
      </c>
      <c r="N8" s="185" t="s">
        <v>50</v>
      </c>
      <c r="O8" s="185" t="s">
        <v>50</v>
      </c>
      <c r="P8" s="185" t="s">
        <v>50</v>
      </c>
      <c r="Q8" s="185" t="s">
        <v>50</v>
      </c>
      <c r="R8" s="185" t="s">
        <v>50</v>
      </c>
      <c r="S8" s="185" t="s">
        <v>50</v>
      </c>
      <c r="T8" s="185" t="s">
        <v>50</v>
      </c>
      <c r="U8" s="185" t="s">
        <v>50</v>
      </c>
      <c r="V8" s="185" t="s">
        <v>50</v>
      </c>
      <c r="W8" s="185" t="s">
        <v>50</v>
      </c>
      <c r="X8" s="185" t="s">
        <v>50</v>
      </c>
      <c r="Y8" s="185" t="s">
        <v>50</v>
      </c>
      <c r="Z8" s="185" t="s">
        <v>50</v>
      </c>
      <c r="AA8" s="185" t="s">
        <v>50</v>
      </c>
      <c r="AB8" s="185" t="s">
        <v>50</v>
      </c>
      <c r="AC8" s="185" t="s">
        <v>50</v>
      </c>
      <c r="AD8" s="185" t="s">
        <v>50</v>
      </c>
      <c r="AE8" s="185" t="s">
        <v>50</v>
      </c>
      <c r="AF8" s="185" t="s">
        <v>50</v>
      </c>
      <c r="AG8" s="185" t="s">
        <v>50</v>
      </c>
      <c r="AH8" s="185" t="s">
        <v>50</v>
      </c>
      <c r="AI8" s="185" t="s">
        <v>50</v>
      </c>
      <c r="AJ8" s="185" t="s">
        <v>50</v>
      </c>
      <c r="AK8" s="185" t="s">
        <v>50</v>
      </c>
      <c r="AL8" s="185" t="s">
        <v>50</v>
      </c>
    </row>
    <row r="9" spans="1:38" ht="24">
      <c r="A9" s="186" t="s">
        <v>51</v>
      </c>
      <c r="B9" s="185" t="s">
        <v>50</v>
      </c>
      <c r="C9" s="187">
        <v>1.03</v>
      </c>
      <c r="D9" s="187">
        <v>1E-3</v>
      </c>
      <c r="E9" s="187">
        <v>1E-3</v>
      </c>
      <c r="F9" s="187">
        <v>1E-3</v>
      </c>
      <c r="G9" s="187">
        <v>2.8000000000000001E-2</v>
      </c>
      <c r="H9" s="187">
        <v>2E-3</v>
      </c>
      <c r="I9" s="187">
        <v>3.0000000000000001E-3</v>
      </c>
      <c r="J9" s="187">
        <v>1E-3</v>
      </c>
      <c r="K9" s="187">
        <v>1E-3</v>
      </c>
      <c r="L9" s="187">
        <v>2E-3</v>
      </c>
      <c r="M9" s="187">
        <v>1E-3</v>
      </c>
      <c r="N9" s="187">
        <v>1E-3</v>
      </c>
      <c r="O9" s="187">
        <v>1E-3</v>
      </c>
      <c r="P9" s="187">
        <v>0</v>
      </c>
      <c r="Q9" s="187">
        <v>0</v>
      </c>
      <c r="R9" s="187">
        <v>0</v>
      </c>
      <c r="S9" s="187">
        <v>0</v>
      </c>
      <c r="T9" s="187">
        <v>0</v>
      </c>
      <c r="U9" s="187">
        <v>0</v>
      </c>
      <c r="V9" s="187">
        <v>0</v>
      </c>
      <c r="W9" s="187">
        <v>1E-3</v>
      </c>
      <c r="X9" s="187">
        <v>0</v>
      </c>
      <c r="Y9" s="187">
        <v>1E-3</v>
      </c>
      <c r="Z9" s="187">
        <v>0</v>
      </c>
      <c r="AA9" s="187">
        <v>8.9999999999999993E-3</v>
      </c>
      <c r="AB9" s="187">
        <v>0</v>
      </c>
      <c r="AC9" s="187">
        <v>0</v>
      </c>
      <c r="AD9" s="187">
        <v>0</v>
      </c>
      <c r="AE9" s="187">
        <v>0</v>
      </c>
      <c r="AF9" s="187">
        <v>0</v>
      </c>
      <c r="AG9" s="187">
        <v>0</v>
      </c>
      <c r="AH9" s="187">
        <v>1E-3</v>
      </c>
      <c r="AI9" s="187">
        <v>1E-3</v>
      </c>
      <c r="AJ9" s="187">
        <v>1E-3</v>
      </c>
      <c r="AK9" s="187">
        <v>2E-3</v>
      </c>
      <c r="AL9" s="187">
        <v>0</v>
      </c>
    </row>
    <row r="10" spans="1:38" ht="36">
      <c r="A10" s="186" t="s">
        <v>52</v>
      </c>
      <c r="B10" s="185" t="s">
        <v>50</v>
      </c>
      <c r="C10" s="188">
        <v>1E-3</v>
      </c>
      <c r="D10" s="188">
        <v>1.004</v>
      </c>
      <c r="E10" s="188">
        <v>3.0000000000000001E-3</v>
      </c>
      <c r="F10" s="188">
        <v>5.0000000000000001E-3</v>
      </c>
      <c r="G10" s="188">
        <v>0</v>
      </c>
      <c r="H10" s="188">
        <v>1E-3</v>
      </c>
      <c r="I10" s="188">
        <v>1E-3</v>
      </c>
      <c r="J10" s="188">
        <v>1E-3</v>
      </c>
      <c r="K10" s="188">
        <v>3.4000000000000002E-2</v>
      </c>
      <c r="L10" s="188">
        <v>2E-3</v>
      </c>
      <c r="M10" s="188">
        <v>1E-3</v>
      </c>
      <c r="N10" s="188">
        <v>2E-3</v>
      </c>
      <c r="O10" s="188">
        <v>2E-3</v>
      </c>
      <c r="P10" s="188">
        <v>0</v>
      </c>
      <c r="Q10" s="188">
        <v>0</v>
      </c>
      <c r="R10" s="188">
        <v>0</v>
      </c>
      <c r="S10" s="188">
        <v>0</v>
      </c>
      <c r="T10" s="188">
        <v>0</v>
      </c>
      <c r="U10" s="188">
        <v>0</v>
      </c>
      <c r="V10" s="188">
        <v>0</v>
      </c>
      <c r="W10" s="188">
        <v>4.0000000000000001E-3</v>
      </c>
      <c r="X10" s="188">
        <v>1E-3</v>
      </c>
      <c r="Y10" s="188">
        <v>0</v>
      </c>
      <c r="Z10" s="188">
        <v>2E-3</v>
      </c>
      <c r="AA10" s="188">
        <v>0</v>
      </c>
      <c r="AB10" s="188">
        <v>0</v>
      </c>
      <c r="AC10" s="188">
        <v>0</v>
      </c>
      <c r="AD10" s="188">
        <v>0</v>
      </c>
      <c r="AE10" s="188">
        <v>0</v>
      </c>
      <c r="AF10" s="188">
        <v>0</v>
      </c>
      <c r="AG10" s="188">
        <v>1E-3</v>
      </c>
      <c r="AH10" s="188">
        <v>0</v>
      </c>
      <c r="AI10" s="188">
        <v>0</v>
      </c>
      <c r="AJ10" s="188">
        <v>0</v>
      </c>
      <c r="AK10" s="188">
        <v>0</v>
      </c>
      <c r="AL10" s="188">
        <v>0</v>
      </c>
    </row>
    <row r="11" spans="1:38" ht="36">
      <c r="A11" s="186" t="s">
        <v>53</v>
      </c>
      <c r="B11" s="185" t="s">
        <v>50</v>
      </c>
      <c r="C11" s="187">
        <v>3.0000000000000001E-3</v>
      </c>
      <c r="D11" s="187">
        <v>8.0000000000000002E-3</v>
      </c>
      <c r="E11" s="187">
        <v>1.1419999999999999</v>
      </c>
      <c r="F11" s="187">
        <v>2.5999999999999999E-2</v>
      </c>
      <c r="G11" s="187">
        <v>1E-3</v>
      </c>
      <c r="H11" s="187">
        <v>2E-3</v>
      </c>
      <c r="I11" s="187">
        <v>4.0000000000000001E-3</v>
      </c>
      <c r="J11" s="187">
        <v>7.0000000000000001E-3</v>
      </c>
      <c r="K11" s="187">
        <v>5.0000000000000001E-3</v>
      </c>
      <c r="L11" s="187">
        <v>0.03</v>
      </c>
      <c r="M11" s="187">
        <v>6.0000000000000001E-3</v>
      </c>
      <c r="N11" s="187">
        <v>0.16600000000000001</v>
      </c>
      <c r="O11" s="187">
        <v>2.4E-2</v>
      </c>
      <c r="P11" s="187">
        <v>2E-3</v>
      </c>
      <c r="Q11" s="187">
        <v>1E-3</v>
      </c>
      <c r="R11" s="187">
        <v>1E-3</v>
      </c>
      <c r="S11" s="187">
        <v>3.0000000000000001E-3</v>
      </c>
      <c r="T11" s="187">
        <v>2E-3</v>
      </c>
      <c r="U11" s="187">
        <v>2E-3</v>
      </c>
      <c r="V11" s="187">
        <v>5.0000000000000001E-3</v>
      </c>
      <c r="W11" s="187">
        <v>3.0000000000000001E-3</v>
      </c>
      <c r="X11" s="187">
        <v>3.5999999999999997E-2</v>
      </c>
      <c r="Y11" s="187">
        <v>1E-3</v>
      </c>
      <c r="Z11" s="187">
        <v>1E-3</v>
      </c>
      <c r="AA11" s="187">
        <v>0</v>
      </c>
      <c r="AB11" s="187">
        <v>0</v>
      </c>
      <c r="AC11" s="187">
        <v>0</v>
      </c>
      <c r="AD11" s="187">
        <v>0</v>
      </c>
      <c r="AE11" s="187">
        <v>0</v>
      </c>
      <c r="AF11" s="187">
        <v>2E-3</v>
      </c>
      <c r="AG11" s="187">
        <v>1E-3</v>
      </c>
      <c r="AH11" s="187">
        <v>2E-3</v>
      </c>
      <c r="AI11" s="187">
        <v>1E-3</v>
      </c>
      <c r="AJ11" s="187">
        <v>1E-3</v>
      </c>
      <c r="AK11" s="187">
        <v>1E-3</v>
      </c>
      <c r="AL11" s="187">
        <v>0</v>
      </c>
    </row>
    <row r="12" spans="1:38" ht="24">
      <c r="A12" s="186" t="s">
        <v>54</v>
      </c>
      <c r="B12" s="185" t="s">
        <v>50</v>
      </c>
      <c r="C12" s="188">
        <v>2E-3</v>
      </c>
      <c r="D12" s="188">
        <v>0.01</v>
      </c>
      <c r="E12" s="188">
        <v>6.0000000000000001E-3</v>
      </c>
      <c r="F12" s="188">
        <v>1.016</v>
      </c>
      <c r="G12" s="188">
        <v>0</v>
      </c>
      <c r="H12" s="188">
        <v>0</v>
      </c>
      <c r="I12" s="188">
        <v>0</v>
      </c>
      <c r="J12" s="188">
        <v>0</v>
      </c>
      <c r="K12" s="188">
        <v>1E-3</v>
      </c>
      <c r="L12" s="188">
        <v>0</v>
      </c>
      <c r="M12" s="188">
        <v>0</v>
      </c>
      <c r="N12" s="188">
        <v>1E-3</v>
      </c>
      <c r="O12" s="188">
        <v>0</v>
      </c>
      <c r="P12" s="188">
        <v>0</v>
      </c>
      <c r="Q12" s="188">
        <v>0</v>
      </c>
      <c r="R12" s="188">
        <v>0</v>
      </c>
      <c r="S12" s="188">
        <v>0</v>
      </c>
      <c r="T12" s="188">
        <v>0</v>
      </c>
      <c r="U12" s="188">
        <v>0</v>
      </c>
      <c r="V12" s="188">
        <v>0</v>
      </c>
      <c r="W12" s="188">
        <v>0</v>
      </c>
      <c r="X12" s="188">
        <v>1E-3</v>
      </c>
      <c r="Y12" s="188">
        <v>0</v>
      </c>
      <c r="Z12" s="188">
        <v>0</v>
      </c>
      <c r="AA12" s="188">
        <v>0</v>
      </c>
      <c r="AB12" s="188">
        <v>0</v>
      </c>
      <c r="AC12" s="188">
        <v>0</v>
      </c>
      <c r="AD12" s="188">
        <v>0</v>
      </c>
      <c r="AE12" s="188">
        <v>0</v>
      </c>
      <c r="AF12" s="188">
        <v>0</v>
      </c>
      <c r="AG12" s="188">
        <v>0</v>
      </c>
      <c r="AH12" s="188">
        <v>0</v>
      </c>
      <c r="AI12" s="188">
        <v>0</v>
      </c>
      <c r="AJ12" s="188">
        <v>0</v>
      </c>
      <c r="AK12" s="188">
        <v>0</v>
      </c>
      <c r="AL12" s="188">
        <v>0</v>
      </c>
    </row>
    <row r="13" spans="1:38" ht="24">
      <c r="A13" s="186" t="s">
        <v>55</v>
      </c>
      <c r="B13" s="185" t="s">
        <v>50</v>
      </c>
      <c r="C13" s="187">
        <v>0.27400000000000002</v>
      </c>
      <c r="D13" s="187">
        <v>1.2E-2</v>
      </c>
      <c r="E13" s="187">
        <v>1.2E-2</v>
      </c>
      <c r="F13" s="187">
        <v>1.6E-2</v>
      </c>
      <c r="G13" s="187">
        <v>1.43</v>
      </c>
      <c r="H13" s="187">
        <v>4.9000000000000002E-2</v>
      </c>
      <c r="I13" s="187">
        <v>3.2000000000000001E-2</v>
      </c>
      <c r="J13" s="187">
        <v>3.2000000000000001E-2</v>
      </c>
      <c r="K13" s="187">
        <v>1.7000000000000001E-2</v>
      </c>
      <c r="L13" s="187">
        <v>7.2999999999999995E-2</v>
      </c>
      <c r="M13" s="187">
        <v>0.02</v>
      </c>
      <c r="N13" s="187">
        <v>1.2999999999999999E-2</v>
      </c>
      <c r="O13" s="187">
        <v>6.0000000000000001E-3</v>
      </c>
      <c r="P13" s="187">
        <v>4.0000000000000001E-3</v>
      </c>
      <c r="Q13" s="187">
        <v>6.0000000000000001E-3</v>
      </c>
      <c r="R13" s="187">
        <v>3.0000000000000001E-3</v>
      </c>
      <c r="S13" s="187">
        <v>6.0000000000000001E-3</v>
      </c>
      <c r="T13" s="187">
        <v>6.0000000000000001E-3</v>
      </c>
      <c r="U13" s="187">
        <v>7.0000000000000001E-3</v>
      </c>
      <c r="V13" s="187">
        <v>8.9999999999999993E-3</v>
      </c>
      <c r="W13" s="187">
        <v>0.01</v>
      </c>
      <c r="X13" s="187">
        <v>0.01</v>
      </c>
      <c r="Y13" s="187">
        <v>1.7999999999999999E-2</v>
      </c>
      <c r="Z13" s="187">
        <v>8.0000000000000002E-3</v>
      </c>
      <c r="AA13" s="187">
        <v>0.317</v>
      </c>
      <c r="AB13" s="187">
        <v>1.0999999999999999E-2</v>
      </c>
      <c r="AC13" s="187">
        <v>4.0000000000000001E-3</v>
      </c>
      <c r="AD13" s="187">
        <v>6.0000000000000001E-3</v>
      </c>
      <c r="AE13" s="187">
        <v>4.0000000000000001E-3</v>
      </c>
      <c r="AF13" s="187">
        <v>2E-3</v>
      </c>
      <c r="AG13" s="187">
        <v>1.4E-2</v>
      </c>
      <c r="AH13" s="187">
        <v>3.2000000000000001E-2</v>
      </c>
      <c r="AI13" s="187">
        <v>2.4E-2</v>
      </c>
      <c r="AJ13" s="187">
        <v>4.5999999999999999E-2</v>
      </c>
      <c r="AK13" s="187">
        <v>6.4000000000000001E-2</v>
      </c>
      <c r="AL13" s="187">
        <v>0</v>
      </c>
    </row>
    <row r="14" spans="1:38" ht="36">
      <c r="A14" s="186" t="s">
        <v>56</v>
      </c>
      <c r="B14" s="185" t="s">
        <v>50</v>
      </c>
      <c r="C14" s="188">
        <v>1.2999999999999999E-2</v>
      </c>
      <c r="D14" s="188">
        <v>0.02</v>
      </c>
      <c r="E14" s="188">
        <v>1.4999999999999999E-2</v>
      </c>
      <c r="F14" s="188">
        <v>2.5000000000000001E-2</v>
      </c>
      <c r="G14" s="188">
        <v>1.4999999999999999E-2</v>
      </c>
      <c r="H14" s="188">
        <v>1.2210000000000001</v>
      </c>
      <c r="I14" s="188">
        <v>0.04</v>
      </c>
      <c r="J14" s="188">
        <v>0.01</v>
      </c>
      <c r="K14" s="188">
        <v>0.01</v>
      </c>
      <c r="L14" s="188">
        <v>1.0999999999999999E-2</v>
      </c>
      <c r="M14" s="188">
        <v>1.7000000000000001E-2</v>
      </c>
      <c r="N14" s="188">
        <v>1.0999999999999999E-2</v>
      </c>
      <c r="O14" s="188">
        <v>8.9999999999999993E-3</v>
      </c>
      <c r="P14" s="188">
        <v>6.0000000000000001E-3</v>
      </c>
      <c r="Q14" s="188">
        <v>0.01</v>
      </c>
      <c r="R14" s="188">
        <v>6.0000000000000001E-3</v>
      </c>
      <c r="S14" s="188">
        <v>0.01</v>
      </c>
      <c r="T14" s="188">
        <v>1.7000000000000001E-2</v>
      </c>
      <c r="U14" s="188">
        <v>1.7000000000000001E-2</v>
      </c>
      <c r="V14" s="188">
        <v>3.2000000000000001E-2</v>
      </c>
      <c r="W14" s="188">
        <v>8.0000000000000002E-3</v>
      </c>
      <c r="X14" s="188">
        <v>0.01</v>
      </c>
      <c r="Y14" s="188">
        <v>1.4999999999999999E-2</v>
      </c>
      <c r="Z14" s="188">
        <v>8.0000000000000002E-3</v>
      </c>
      <c r="AA14" s="188">
        <v>1.0999999999999999E-2</v>
      </c>
      <c r="AB14" s="188">
        <v>1.4E-2</v>
      </c>
      <c r="AC14" s="188">
        <v>6.0000000000000001E-3</v>
      </c>
      <c r="AD14" s="188">
        <v>8.0000000000000002E-3</v>
      </c>
      <c r="AE14" s="188">
        <v>3.0000000000000001E-3</v>
      </c>
      <c r="AF14" s="188">
        <v>1E-3</v>
      </c>
      <c r="AG14" s="188">
        <v>1.4E-2</v>
      </c>
      <c r="AH14" s="188">
        <v>0.01</v>
      </c>
      <c r="AI14" s="188">
        <v>5.0000000000000001E-3</v>
      </c>
      <c r="AJ14" s="188">
        <v>1.4999999999999999E-2</v>
      </c>
      <c r="AK14" s="188">
        <v>1.6E-2</v>
      </c>
      <c r="AL14" s="188">
        <v>0</v>
      </c>
    </row>
    <row r="15" spans="1:38" ht="36">
      <c r="A15" s="186" t="s">
        <v>57</v>
      </c>
      <c r="B15" s="185" t="s">
        <v>50</v>
      </c>
      <c r="C15" s="187">
        <v>2E-3</v>
      </c>
      <c r="D15" s="187">
        <v>1.0999999999999999E-2</v>
      </c>
      <c r="E15" s="187">
        <v>5.0000000000000001E-3</v>
      </c>
      <c r="F15" s="187">
        <v>5.0000000000000001E-3</v>
      </c>
      <c r="G15" s="187">
        <v>1E-3</v>
      </c>
      <c r="H15" s="187">
        <v>2E-3</v>
      </c>
      <c r="I15" s="187">
        <v>1.36</v>
      </c>
      <c r="J15" s="187">
        <v>1.6E-2</v>
      </c>
      <c r="K15" s="187">
        <v>2E-3</v>
      </c>
      <c r="L15" s="187">
        <v>3.0000000000000001E-3</v>
      </c>
      <c r="M15" s="187">
        <v>5.0000000000000001E-3</v>
      </c>
      <c r="N15" s="187">
        <v>8.0000000000000002E-3</v>
      </c>
      <c r="O15" s="187">
        <v>1E-3</v>
      </c>
      <c r="P15" s="187">
        <v>2E-3</v>
      </c>
      <c r="Q15" s="187">
        <v>2E-3</v>
      </c>
      <c r="R15" s="187">
        <v>1E-3</v>
      </c>
      <c r="S15" s="187">
        <v>2E-3</v>
      </c>
      <c r="T15" s="187">
        <v>4.0000000000000001E-3</v>
      </c>
      <c r="U15" s="187">
        <v>6.0000000000000001E-3</v>
      </c>
      <c r="V15" s="187">
        <v>4.5999999999999999E-2</v>
      </c>
      <c r="W15" s="187">
        <v>3.0000000000000001E-3</v>
      </c>
      <c r="X15" s="187">
        <v>0.03</v>
      </c>
      <c r="Y15" s="187">
        <v>1E-3</v>
      </c>
      <c r="Z15" s="187">
        <v>1E-3</v>
      </c>
      <c r="AA15" s="187">
        <v>1E-3</v>
      </c>
      <c r="AB15" s="187">
        <v>1E-3</v>
      </c>
      <c r="AC15" s="187">
        <v>1E-3</v>
      </c>
      <c r="AD15" s="187">
        <v>1E-3</v>
      </c>
      <c r="AE15" s="187">
        <v>0</v>
      </c>
      <c r="AF15" s="187">
        <v>3.0000000000000001E-3</v>
      </c>
      <c r="AG15" s="187">
        <v>2E-3</v>
      </c>
      <c r="AH15" s="187">
        <v>1E-3</v>
      </c>
      <c r="AI15" s="187">
        <v>1E-3</v>
      </c>
      <c r="AJ15" s="187">
        <v>1E-3</v>
      </c>
      <c r="AK15" s="187">
        <v>2E-3</v>
      </c>
      <c r="AL15" s="187">
        <v>0</v>
      </c>
    </row>
    <row r="16" spans="1:38" ht="24">
      <c r="A16" s="186" t="s">
        <v>58</v>
      </c>
      <c r="B16" s="185" t="s">
        <v>50</v>
      </c>
      <c r="C16" s="188">
        <v>0</v>
      </c>
      <c r="D16" s="188">
        <v>0</v>
      </c>
      <c r="E16" s="188">
        <v>0</v>
      </c>
      <c r="F16" s="188">
        <v>0</v>
      </c>
      <c r="G16" s="188">
        <v>0</v>
      </c>
      <c r="H16" s="188">
        <v>0</v>
      </c>
      <c r="I16" s="188">
        <v>1E-3</v>
      </c>
      <c r="J16" s="188">
        <v>1.006</v>
      </c>
      <c r="K16" s="188">
        <v>0</v>
      </c>
      <c r="L16" s="188">
        <v>0</v>
      </c>
      <c r="M16" s="188">
        <v>0</v>
      </c>
      <c r="N16" s="188">
        <v>0</v>
      </c>
      <c r="O16" s="188">
        <v>0</v>
      </c>
      <c r="P16" s="188">
        <v>0</v>
      </c>
      <c r="Q16" s="188">
        <v>0</v>
      </c>
      <c r="R16" s="188">
        <v>0</v>
      </c>
      <c r="S16" s="188">
        <v>0</v>
      </c>
      <c r="T16" s="188">
        <v>0</v>
      </c>
      <c r="U16" s="188">
        <v>0</v>
      </c>
      <c r="V16" s="188">
        <v>0</v>
      </c>
      <c r="W16" s="188">
        <v>0</v>
      </c>
      <c r="X16" s="188">
        <v>0</v>
      </c>
      <c r="Y16" s="188">
        <v>0</v>
      </c>
      <c r="Z16" s="188">
        <v>0</v>
      </c>
      <c r="AA16" s="188">
        <v>0</v>
      </c>
      <c r="AB16" s="188">
        <v>2E-3</v>
      </c>
      <c r="AC16" s="188">
        <v>0</v>
      </c>
      <c r="AD16" s="188">
        <v>0</v>
      </c>
      <c r="AE16" s="188">
        <v>0</v>
      </c>
      <c r="AF16" s="188">
        <v>0</v>
      </c>
      <c r="AG16" s="188">
        <v>0</v>
      </c>
      <c r="AH16" s="188">
        <v>0</v>
      </c>
      <c r="AI16" s="188">
        <v>0</v>
      </c>
      <c r="AJ16" s="188">
        <v>0</v>
      </c>
      <c r="AK16" s="188">
        <v>0</v>
      </c>
      <c r="AL16" s="188">
        <v>0</v>
      </c>
    </row>
    <row r="17" spans="1:38" ht="24">
      <c r="A17" s="186" t="s">
        <v>59</v>
      </c>
      <c r="B17" s="185" t="s">
        <v>50</v>
      </c>
      <c r="C17" s="187">
        <v>0.03</v>
      </c>
      <c r="D17" s="187">
        <v>5.2999999999999999E-2</v>
      </c>
      <c r="E17" s="187">
        <v>8.2000000000000003E-2</v>
      </c>
      <c r="F17" s="187">
        <v>6.6000000000000003E-2</v>
      </c>
      <c r="G17" s="187">
        <v>8.0000000000000002E-3</v>
      </c>
      <c r="H17" s="187">
        <v>1.2999999999999999E-2</v>
      </c>
      <c r="I17" s="187">
        <v>3.3000000000000002E-2</v>
      </c>
      <c r="J17" s="187">
        <v>1.7999999999999999E-2</v>
      </c>
      <c r="K17" s="187">
        <v>1.1539999999999999</v>
      </c>
      <c r="L17" s="187">
        <v>5.0999999999999997E-2</v>
      </c>
      <c r="M17" s="187">
        <v>0.02</v>
      </c>
      <c r="N17" s="187">
        <v>0.05</v>
      </c>
      <c r="O17" s="187">
        <v>0.03</v>
      </c>
      <c r="P17" s="187">
        <v>6.0000000000000001E-3</v>
      </c>
      <c r="Q17" s="187">
        <v>8.0000000000000002E-3</v>
      </c>
      <c r="R17" s="187">
        <v>4.0000000000000001E-3</v>
      </c>
      <c r="S17" s="187">
        <v>8.9999999999999993E-3</v>
      </c>
      <c r="T17" s="187">
        <v>8.0000000000000002E-3</v>
      </c>
      <c r="U17" s="187">
        <v>7.0000000000000001E-3</v>
      </c>
      <c r="V17" s="187">
        <v>8.9999999999999993E-3</v>
      </c>
      <c r="W17" s="187">
        <v>3.5000000000000003E-2</v>
      </c>
      <c r="X17" s="187">
        <v>2.4E-2</v>
      </c>
      <c r="Y17" s="187">
        <v>8.0000000000000002E-3</v>
      </c>
      <c r="Z17" s="187">
        <v>0.05</v>
      </c>
      <c r="AA17" s="187">
        <v>6.0000000000000001E-3</v>
      </c>
      <c r="AB17" s="187">
        <v>8.0000000000000002E-3</v>
      </c>
      <c r="AC17" s="187">
        <v>5.0000000000000001E-3</v>
      </c>
      <c r="AD17" s="187">
        <v>6.0000000000000001E-3</v>
      </c>
      <c r="AE17" s="187">
        <v>4.0000000000000001E-3</v>
      </c>
      <c r="AF17" s="187">
        <v>3.0000000000000001E-3</v>
      </c>
      <c r="AG17" s="187">
        <v>1.7000000000000001E-2</v>
      </c>
      <c r="AH17" s="187">
        <v>0.01</v>
      </c>
      <c r="AI17" s="187">
        <v>6.0000000000000001E-3</v>
      </c>
      <c r="AJ17" s="187">
        <v>8.0000000000000002E-3</v>
      </c>
      <c r="AK17" s="187">
        <v>8.9999999999999993E-3</v>
      </c>
      <c r="AL17" s="187">
        <v>0</v>
      </c>
    </row>
    <row r="18" spans="1:38" ht="24">
      <c r="A18" s="186" t="s">
        <v>60</v>
      </c>
      <c r="B18" s="185" t="s">
        <v>50</v>
      </c>
      <c r="C18" s="188">
        <v>1.4E-2</v>
      </c>
      <c r="D18" s="188">
        <v>0.02</v>
      </c>
      <c r="E18" s="188">
        <v>2.1000000000000001E-2</v>
      </c>
      <c r="F18" s="188">
        <v>1.4999999999999999E-2</v>
      </c>
      <c r="G18" s="188">
        <v>5.0000000000000001E-3</v>
      </c>
      <c r="H18" s="188">
        <v>3.5000000000000003E-2</v>
      </c>
      <c r="I18" s="188">
        <v>0.04</v>
      </c>
      <c r="J18" s="188">
        <v>0.03</v>
      </c>
      <c r="K18" s="188">
        <v>4.1000000000000002E-2</v>
      </c>
      <c r="L18" s="188">
        <v>1.1180000000000001</v>
      </c>
      <c r="M18" s="188">
        <v>0.13600000000000001</v>
      </c>
      <c r="N18" s="188">
        <v>2.5000000000000001E-2</v>
      </c>
      <c r="O18" s="188">
        <v>1.2999999999999999E-2</v>
      </c>
      <c r="P18" s="188">
        <v>5.0000000000000001E-3</v>
      </c>
      <c r="Q18" s="188">
        <v>8.9999999999999993E-3</v>
      </c>
      <c r="R18" s="188">
        <v>5.0000000000000001E-3</v>
      </c>
      <c r="S18" s="188">
        <v>7.0000000000000001E-3</v>
      </c>
      <c r="T18" s="188">
        <v>0.01</v>
      </c>
      <c r="U18" s="188">
        <v>8.9999999999999993E-3</v>
      </c>
      <c r="V18" s="188">
        <v>1.0999999999999999E-2</v>
      </c>
      <c r="W18" s="188">
        <v>6.0000000000000001E-3</v>
      </c>
      <c r="X18" s="188">
        <v>8.9999999999999993E-3</v>
      </c>
      <c r="Y18" s="188">
        <v>2E-3</v>
      </c>
      <c r="Z18" s="188">
        <v>3.0000000000000001E-3</v>
      </c>
      <c r="AA18" s="188">
        <v>2E-3</v>
      </c>
      <c r="AB18" s="188">
        <v>4.0000000000000001E-3</v>
      </c>
      <c r="AC18" s="188">
        <v>1E-3</v>
      </c>
      <c r="AD18" s="188">
        <v>1E-3</v>
      </c>
      <c r="AE18" s="188">
        <v>1E-3</v>
      </c>
      <c r="AF18" s="188">
        <v>1E-3</v>
      </c>
      <c r="AG18" s="188">
        <v>4.0000000000000001E-3</v>
      </c>
      <c r="AH18" s="188">
        <v>4.0000000000000001E-3</v>
      </c>
      <c r="AI18" s="188">
        <v>3.0000000000000001E-3</v>
      </c>
      <c r="AJ18" s="188">
        <v>3.5999999999999997E-2</v>
      </c>
      <c r="AK18" s="188">
        <v>6.0000000000000001E-3</v>
      </c>
      <c r="AL18" s="188">
        <v>0</v>
      </c>
    </row>
    <row r="19" spans="1:38" ht="24">
      <c r="A19" s="186" t="s">
        <v>61</v>
      </c>
      <c r="B19" s="185" t="s">
        <v>50</v>
      </c>
      <c r="C19" s="187">
        <v>2E-3</v>
      </c>
      <c r="D19" s="187">
        <v>5.0000000000000001E-3</v>
      </c>
      <c r="E19" s="187">
        <v>4.0000000000000001E-3</v>
      </c>
      <c r="F19" s="187">
        <v>4.0000000000000001E-3</v>
      </c>
      <c r="G19" s="187">
        <v>3.0000000000000001E-3</v>
      </c>
      <c r="H19" s="187">
        <v>4.0000000000000001E-3</v>
      </c>
      <c r="I19" s="187">
        <v>6.0000000000000001E-3</v>
      </c>
      <c r="J19" s="187">
        <v>5.0000000000000001E-3</v>
      </c>
      <c r="K19" s="187">
        <v>2E-3</v>
      </c>
      <c r="L19" s="187">
        <v>4.0000000000000001E-3</v>
      </c>
      <c r="M19" s="187">
        <v>1.0309999999999999</v>
      </c>
      <c r="N19" s="187">
        <v>4.0000000000000001E-3</v>
      </c>
      <c r="O19" s="187">
        <v>1E-3</v>
      </c>
      <c r="P19" s="187">
        <v>1E-3</v>
      </c>
      <c r="Q19" s="187">
        <v>5.0000000000000001E-3</v>
      </c>
      <c r="R19" s="187">
        <v>2E-3</v>
      </c>
      <c r="S19" s="187">
        <v>4.0000000000000001E-3</v>
      </c>
      <c r="T19" s="187">
        <v>8.9999999999999993E-3</v>
      </c>
      <c r="U19" s="187">
        <v>3.0000000000000001E-3</v>
      </c>
      <c r="V19" s="187">
        <v>4.0000000000000001E-3</v>
      </c>
      <c r="W19" s="187">
        <v>1E-3</v>
      </c>
      <c r="X19" s="187">
        <v>6.0000000000000001E-3</v>
      </c>
      <c r="Y19" s="187">
        <v>1E-3</v>
      </c>
      <c r="Z19" s="187">
        <v>1E-3</v>
      </c>
      <c r="AA19" s="187">
        <v>1E-3</v>
      </c>
      <c r="AB19" s="187">
        <v>1E-3</v>
      </c>
      <c r="AC19" s="187">
        <v>1E-3</v>
      </c>
      <c r="AD19" s="187">
        <v>0</v>
      </c>
      <c r="AE19" s="187">
        <v>0</v>
      </c>
      <c r="AF19" s="187">
        <v>0</v>
      </c>
      <c r="AG19" s="187">
        <v>1E-3</v>
      </c>
      <c r="AH19" s="187">
        <v>1E-3</v>
      </c>
      <c r="AI19" s="187">
        <v>0</v>
      </c>
      <c r="AJ19" s="187">
        <v>1E-3</v>
      </c>
      <c r="AK19" s="187">
        <v>1E-3</v>
      </c>
      <c r="AL19" s="187">
        <v>0</v>
      </c>
    </row>
    <row r="20" spans="1:38" ht="24">
      <c r="A20" s="186" t="s">
        <v>62</v>
      </c>
      <c r="B20" s="185" t="s">
        <v>50</v>
      </c>
      <c r="C20" s="188">
        <v>0</v>
      </c>
      <c r="D20" s="188">
        <v>1E-3</v>
      </c>
      <c r="E20" s="188">
        <v>5.0000000000000001E-3</v>
      </c>
      <c r="F20" s="188">
        <v>2E-3</v>
      </c>
      <c r="G20" s="188">
        <v>1E-3</v>
      </c>
      <c r="H20" s="188">
        <v>0</v>
      </c>
      <c r="I20" s="188">
        <v>4.0000000000000001E-3</v>
      </c>
      <c r="J20" s="188">
        <v>0</v>
      </c>
      <c r="K20" s="188">
        <v>0</v>
      </c>
      <c r="L20" s="188">
        <v>1E-3</v>
      </c>
      <c r="M20" s="188">
        <v>2E-3</v>
      </c>
      <c r="N20" s="188">
        <v>1.022</v>
      </c>
      <c r="O20" s="188">
        <v>1E-3</v>
      </c>
      <c r="P20" s="188">
        <v>1E-3</v>
      </c>
      <c r="Q20" s="188">
        <v>2E-3</v>
      </c>
      <c r="R20" s="188">
        <v>0</v>
      </c>
      <c r="S20" s="188">
        <v>1E-3</v>
      </c>
      <c r="T20" s="188">
        <v>1E-3</v>
      </c>
      <c r="U20" s="188">
        <v>1E-3</v>
      </c>
      <c r="V20" s="188">
        <v>1E-3</v>
      </c>
      <c r="W20" s="188">
        <v>1E-3</v>
      </c>
      <c r="X20" s="188">
        <v>1.4999999999999999E-2</v>
      </c>
      <c r="Y20" s="188">
        <v>0</v>
      </c>
      <c r="Z20" s="188">
        <v>0</v>
      </c>
      <c r="AA20" s="188">
        <v>0</v>
      </c>
      <c r="AB20" s="188">
        <v>0</v>
      </c>
      <c r="AC20" s="188">
        <v>0</v>
      </c>
      <c r="AD20" s="188">
        <v>0</v>
      </c>
      <c r="AE20" s="188">
        <v>0</v>
      </c>
      <c r="AF20" s="188">
        <v>1E-3</v>
      </c>
      <c r="AG20" s="188">
        <v>0</v>
      </c>
      <c r="AH20" s="188">
        <v>0</v>
      </c>
      <c r="AI20" s="188">
        <v>0</v>
      </c>
      <c r="AJ20" s="188">
        <v>0</v>
      </c>
      <c r="AK20" s="188">
        <v>0</v>
      </c>
      <c r="AL20" s="188">
        <v>0</v>
      </c>
    </row>
    <row r="21" spans="1:38" ht="24">
      <c r="A21" s="186" t="s">
        <v>63</v>
      </c>
      <c r="B21" s="185" t="s">
        <v>50</v>
      </c>
      <c r="C21" s="187">
        <v>1E-3</v>
      </c>
      <c r="D21" s="187">
        <v>7.0000000000000001E-3</v>
      </c>
      <c r="E21" s="187">
        <v>3.0000000000000001E-3</v>
      </c>
      <c r="F21" s="187">
        <v>2.4E-2</v>
      </c>
      <c r="G21" s="187">
        <v>0</v>
      </c>
      <c r="H21" s="187">
        <v>1E-3</v>
      </c>
      <c r="I21" s="187">
        <v>3.0000000000000001E-3</v>
      </c>
      <c r="J21" s="187">
        <v>2E-3</v>
      </c>
      <c r="K21" s="187">
        <v>2E-3</v>
      </c>
      <c r="L21" s="187">
        <v>1E-3</v>
      </c>
      <c r="M21" s="187">
        <v>4.0000000000000001E-3</v>
      </c>
      <c r="N21" s="187">
        <v>8.0000000000000002E-3</v>
      </c>
      <c r="O21" s="187">
        <v>1.079</v>
      </c>
      <c r="P21" s="187">
        <v>4.2000000000000003E-2</v>
      </c>
      <c r="Q21" s="187">
        <v>7.0000000000000001E-3</v>
      </c>
      <c r="R21" s="187">
        <v>8.9999999999999993E-3</v>
      </c>
      <c r="S21" s="187">
        <v>3.9E-2</v>
      </c>
      <c r="T21" s="187">
        <v>2.5999999999999999E-2</v>
      </c>
      <c r="U21" s="187">
        <v>2.4E-2</v>
      </c>
      <c r="V21" s="187">
        <v>1.4E-2</v>
      </c>
      <c r="W21" s="187">
        <v>3.0000000000000001E-3</v>
      </c>
      <c r="X21" s="187">
        <v>2.5999999999999999E-2</v>
      </c>
      <c r="Y21" s="187">
        <v>1E-3</v>
      </c>
      <c r="Z21" s="187">
        <v>0</v>
      </c>
      <c r="AA21" s="187">
        <v>0</v>
      </c>
      <c r="AB21" s="187">
        <v>0</v>
      </c>
      <c r="AC21" s="187">
        <v>0</v>
      </c>
      <c r="AD21" s="187">
        <v>0</v>
      </c>
      <c r="AE21" s="187">
        <v>0</v>
      </c>
      <c r="AF21" s="187">
        <v>1E-3</v>
      </c>
      <c r="AG21" s="187">
        <v>1E-3</v>
      </c>
      <c r="AH21" s="187">
        <v>1E-3</v>
      </c>
      <c r="AI21" s="187">
        <v>0</v>
      </c>
      <c r="AJ21" s="187">
        <v>0</v>
      </c>
      <c r="AK21" s="187">
        <v>1E-3</v>
      </c>
      <c r="AL21" s="187">
        <v>0</v>
      </c>
    </row>
    <row r="22" spans="1:38" ht="36">
      <c r="A22" s="186" t="s">
        <v>64</v>
      </c>
      <c r="B22" s="185" t="s">
        <v>50</v>
      </c>
      <c r="C22" s="188">
        <v>0</v>
      </c>
      <c r="D22" s="188">
        <v>1E-3</v>
      </c>
      <c r="E22" s="188">
        <v>1E-3</v>
      </c>
      <c r="F22" s="188">
        <v>1E-3</v>
      </c>
      <c r="G22" s="188">
        <v>0</v>
      </c>
      <c r="H22" s="188">
        <v>0</v>
      </c>
      <c r="I22" s="188">
        <v>2E-3</v>
      </c>
      <c r="J22" s="188">
        <v>0</v>
      </c>
      <c r="K22" s="188">
        <v>0</v>
      </c>
      <c r="L22" s="188">
        <v>0</v>
      </c>
      <c r="M22" s="188">
        <v>1E-3</v>
      </c>
      <c r="N22" s="188">
        <v>1E-3</v>
      </c>
      <c r="O22" s="188">
        <v>1E-3</v>
      </c>
      <c r="P22" s="188">
        <v>1.002</v>
      </c>
      <c r="Q22" s="188">
        <v>1E-3</v>
      </c>
      <c r="R22" s="188">
        <v>0</v>
      </c>
      <c r="S22" s="188">
        <v>2E-3</v>
      </c>
      <c r="T22" s="188">
        <v>2E-3</v>
      </c>
      <c r="U22" s="188">
        <v>1E-3</v>
      </c>
      <c r="V22" s="188">
        <v>1E-3</v>
      </c>
      <c r="W22" s="188">
        <v>0</v>
      </c>
      <c r="X22" s="188">
        <v>2E-3</v>
      </c>
      <c r="Y22" s="188">
        <v>0</v>
      </c>
      <c r="Z22" s="188">
        <v>0</v>
      </c>
      <c r="AA22" s="188">
        <v>0</v>
      </c>
      <c r="AB22" s="188">
        <v>0</v>
      </c>
      <c r="AC22" s="188">
        <v>0</v>
      </c>
      <c r="AD22" s="188">
        <v>0</v>
      </c>
      <c r="AE22" s="188">
        <v>0</v>
      </c>
      <c r="AF22" s="188">
        <v>0</v>
      </c>
      <c r="AG22" s="188">
        <v>0</v>
      </c>
      <c r="AH22" s="188">
        <v>0</v>
      </c>
      <c r="AI22" s="188">
        <v>0</v>
      </c>
      <c r="AJ22" s="188">
        <v>0</v>
      </c>
      <c r="AK22" s="188">
        <v>0</v>
      </c>
      <c r="AL22" s="188">
        <v>0</v>
      </c>
    </row>
    <row r="23" spans="1:38" ht="24">
      <c r="A23" s="186" t="s">
        <v>65</v>
      </c>
      <c r="B23" s="185" t="s">
        <v>50</v>
      </c>
      <c r="C23" s="187">
        <v>1E-3</v>
      </c>
      <c r="D23" s="187">
        <v>2E-3</v>
      </c>
      <c r="E23" s="187">
        <v>2E-3</v>
      </c>
      <c r="F23" s="187">
        <v>3.0000000000000001E-3</v>
      </c>
      <c r="G23" s="187">
        <v>0</v>
      </c>
      <c r="H23" s="187">
        <v>1E-3</v>
      </c>
      <c r="I23" s="187">
        <v>2E-3</v>
      </c>
      <c r="J23" s="187">
        <v>2E-3</v>
      </c>
      <c r="K23" s="187">
        <v>1E-3</v>
      </c>
      <c r="L23" s="187">
        <v>1E-3</v>
      </c>
      <c r="M23" s="187">
        <v>2E-3</v>
      </c>
      <c r="N23" s="187">
        <v>2E-3</v>
      </c>
      <c r="O23" s="187">
        <v>1E-3</v>
      </c>
      <c r="P23" s="187">
        <v>1E-3</v>
      </c>
      <c r="Q23" s="187">
        <v>1.1000000000000001</v>
      </c>
      <c r="R23" s="187">
        <v>4.0000000000000001E-3</v>
      </c>
      <c r="S23" s="187">
        <v>6.0000000000000001E-3</v>
      </c>
      <c r="T23" s="187">
        <v>6.0000000000000001E-3</v>
      </c>
      <c r="U23" s="187">
        <v>3.0000000000000001E-3</v>
      </c>
      <c r="V23" s="187">
        <v>2E-3</v>
      </c>
      <c r="W23" s="187">
        <v>2E-3</v>
      </c>
      <c r="X23" s="187">
        <v>2E-3</v>
      </c>
      <c r="Y23" s="187">
        <v>1E-3</v>
      </c>
      <c r="Z23" s="187">
        <v>1E-3</v>
      </c>
      <c r="AA23" s="187">
        <v>1E-3</v>
      </c>
      <c r="AB23" s="187">
        <v>2E-3</v>
      </c>
      <c r="AC23" s="187">
        <v>0.01</v>
      </c>
      <c r="AD23" s="187">
        <v>6.0000000000000001E-3</v>
      </c>
      <c r="AE23" s="187">
        <v>1E-3</v>
      </c>
      <c r="AF23" s="187">
        <v>0</v>
      </c>
      <c r="AG23" s="187">
        <v>2E-3</v>
      </c>
      <c r="AH23" s="187">
        <v>2E-3</v>
      </c>
      <c r="AI23" s="187">
        <v>1E-3</v>
      </c>
      <c r="AJ23" s="187">
        <v>3.0000000000000001E-3</v>
      </c>
      <c r="AK23" s="187">
        <v>3.0000000000000001E-3</v>
      </c>
      <c r="AL23" s="187">
        <v>0</v>
      </c>
    </row>
    <row r="24" spans="1:38" ht="15">
      <c r="A24" s="186" t="s">
        <v>66</v>
      </c>
      <c r="B24" s="185" t="s">
        <v>50</v>
      </c>
      <c r="C24" s="188">
        <v>1E-3</v>
      </c>
      <c r="D24" s="188">
        <v>6.0000000000000001E-3</v>
      </c>
      <c r="E24" s="188">
        <v>4.0000000000000001E-3</v>
      </c>
      <c r="F24" s="188">
        <v>4.0000000000000001E-3</v>
      </c>
      <c r="G24" s="188">
        <v>1E-3</v>
      </c>
      <c r="H24" s="188">
        <v>1E-3</v>
      </c>
      <c r="I24" s="188">
        <v>3.0000000000000001E-3</v>
      </c>
      <c r="J24" s="188">
        <v>2E-3</v>
      </c>
      <c r="K24" s="188">
        <v>2E-3</v>
      </c>
      <c r="L24" s="188">
        <v>2E-3</v>
      </c>
      <c r="M24" s="188">
        <v>3.0000000000000001E-3</v>
      </c>
      <c r="N24" s="188">
        <v>3.0000000000000001E-3</v>
      </c>
      <c r="O24" s="188">
        <v>3.0000000000000001E-3</v>
      </c>
      <c r="P24" s="188">
        <v>2E-3</v>
      </c>
      <c r="Q24" s="188">
        <v>2.1999999999999999E-2</v>
      </c>
      <c r="R24" s="188">
        <v>1.0229999999999999</v>
      </c>
      <c r="S24" s="188">
        <v>1.4E-2</v>
      </c>
      <c r="T24" s="188">
        <v>1.4E-2</v>
      </c>
      <c r="U24" s="188">
        <v>7.0000000000000001E-3</v>
      </c>
      <c r="V24" s="188">
        <v>3.0000000000000001E-3</v>
      </c>
      <c r="W24" s="188">
        <v>6.0000000000000001E-3</v>
      </c>
      <c r="X24" s="188">
        <v>1.2E-2</v>
      </c>
      <c r="Y24" s="188">
        <v>1E-3</v>
      </c>
      <c r="Z24" s="188">
        <v>1E-3</v>
      </c>
      <c r="AA24" s="188">
        <v>1E-3</v>
      </c>
      <c r="AB24" s="188">
        <v>1E-3</v>
      </c>
      <c r="AC24" s="188">
        <v>3.0000000000000001E-3</v>
      </c>
      <c r="AD24" s="188">
        <v>2E-3</v>
      </c>
      <c r="AE24" s="188">
        <v>0</v>
      </c>
      <c r="AF24" s="188">
        <v>1E-3</v>
      </c>
      <c r="AG24" s="188">
        <v>2E-3</v>
      </c>
      <c r="AH24" s="188">
        <v>1E-3</v>
      </c>
      <c r="AI24" s="188">
        <v>1E-3</v>
      </c>
      <c r="AJ24" s="188">
        <v>1E-3</v>
      </c>
      <c r="AK24" s="188">
        <v>2E-3</v>
      </c>
      <c r="AL24" s="188">
        <v>0</v>
      </c>
    </row>
    <row r="25" spans="1:38" ht="24">
      <c r="A25" s="186" t="s">
        <v>67</v>
      </c>
      <c r="B25" s="185" t="s">
        <v>50</v>
      </c>
      <c r="C25" s="187">
        <v>2E-3</v>
      </c>
      <c r="D25" s="187">
        <v>1.2E-2</v>
      </c>
      <c r="E25" s="187">
        <v>0.01</v>
      </c>
      <c r="F25" s="187">
        <v>1.4999999999999999E-2</v>
      </c>
      <c r="G25" s="187">
        <v>1E-3</v>
      </c>
      <c r="H25" s="187">
        <v>2E-3</v>
      </c>
      <c r="I25" s="187">
        <v>4.0000000000000001E-3</v>
      </c>
      <c r="J25" s="187">
        <v>3.0000000000000001E-3</v>
      </c>
      <c r="K25" s="187">
        <v>2E-3</v>
      </c>
      <c r="L25" s="187">
        <v>1E-3</v>
      </c>
      <c r="M25" s="187">
        <v>2E-3</v>
      </c>
      <c r="N25" s="187">
        <v>4.0000000000000001E-3</v>
      </c>
      <c r="O25" s="187">
        <v>3.0000000000000001E-3</v>
      </c>
      <c r="P25" s="187">
        <v>2E-3</v>
      </c>
      <c r="Q25" s="187">
        <v>2E-3</v>
      </c>
      <c r="R25" s="187">
        <v>1E-3</v>
      </c>
      <c r="S25" s="187">
        <v>1.02</v>
      </c>
      <c r="T25" s="187">
        <v>7.0000000000000001E-3</v>
      </c>
      <c r="U25" s="187">
        <v>7.0000000000000001E-3</v>
      </c>
      <c r="V25" s="187">
        <v>2E-3</v>
      </c>
      <c r="W25" s="187">
        <v>2E-3</v>
      </c>
      <c r="X25" s="187">
        <v>4.0000000000000001E-3</v>
      </c>
      <c r="Y25" s="187">
        <v>1E-3</v>
      </c>
      <c r="Z25" s="187">
        <v>1E-3</v>
      </c>
      <c r="AA25" s="187">
        <v>0</v>
      </c>
      <c r="AB25" s="187">
        <v>0</v>
      </c>
      <c r="AC25" s="187">
        <v>0</v>
      </c>
      <c r="AD25" s="187">
        <v>0</v>
      </c>
      <c r="AE25" s="187">
        <v>0</v>
      </c>
      <c r="AF25" s="187">
        <v>0</v>
      </c>
      <c r="AG25" s="187">
        <v>1E-3</v>
      </c>
      <c r="AH25" s="187">
        <v>1E-3</v>
      </c>
      <c r="AI25" s="187">
        <v>0</v>
      </c>
      <c r="AJ25" s="187">
        <v>0</v>
      </c>
      <c r="AK25" s="187">
        <v>1E-3</v>
      </c>
      <c r="AL25" s="187">
        <v>0</v>
      </c>
    </row>
    <row r="26" spans="1:38" ht="24">
      <c r="A26" s="186" t="s">
        <v>68</v>
      </c>
      <c r="B26" s="185" t="s">
        <v>50</v>
      </c>
      <c r="C26" s="188">
        <v>1E-3</v>
      </c>
      <c r="D26" s="188">
        <v>3.0000000000000001E-3</v>
      </c>
      <c r="E26" s="188">
        <v>4.0000000000000001E-3</v>
      </c>
      <c r="F26" s="188">
        <v>4.0000000000000001E-3</v>
      </c>
      <c r="G26" s="188">
        <v>1E-3</v>
      </c>
      <c r="H26" s="188">
        <v>1E-3</v>
      </c>
      <c r="I26" s="188">
        <v>4.0000000000000001E-3</v>
      </c>
      <c r="J26" s="188">
        <v>1E-3</v>
      </c>
      <c r="K26" s="188">
        <v>1E-3</v>
      </c>
      <c r="L26" s="188">
        <v>1E-3</v>
      </c>
      <c r="M26" s="188">
        <v>2E-3</v>
      </c>
      <c r="N26" s="188">
        <v>2E-3</v>
      </c>
      <c r="O26" s="188">
        <v>1E-3</v>
      </c>
      <c r="P26" s="188">
        <v>1E-3</v>
      </c>
      <c r="Q26" s="188">
        <v>1E-3</v>
      </c>
      <c r="R26" s="188">
        <v>1E-3</v>
      </c>
      <c r="S26" s="188">
        <v>5.0000000000000001E-3</v>
      </c>
      <c r="T26" s="188">
        <v>1.113</v>
      </c>
      <c r="U26" s="188">
        <v>2E-3</v>
      </c>
      <c r="V26" s="188">
        <v>1E-3</v>
      </c>
      <c r="W26" s="188">
        <v>1E-3</v>
      </c>
      <c r="X26" s="188">
        <v>2E-3</v>
      </c>
      <c r="Y26" s="188">
        <v>4.0000000000000001E-3</v>
      </c>
      <c r="Z26" s="188">
        <v>3.0000000000000001E-3</v>
      </c>
      <c r="AA26" s="188">
        <v>1E-3</v>
      </c>
      <c r="AB26" s="188">
        <v>1E-3</v>
      </c>
      <c r="AC26" s="188">
        <v>1E-3</v>
      </c>
      <c r="AD26" s="188">
        <v>1E-3</v>
      </c>
      <c r="AE26" s="188">
        <v>0</v>
      </c>
      <c r="AF26" s="188">
        <v>0</v>
      </c>
      <c r="AG26" s="188">
        <v>3.0000000000000001E-3</v>
      </c>
      <c r="AH26" s="188">
        <v>1E-3</v>
      </c>
      <c r="AI26" s="188">
        <v>0</v>
      </c>
      <c r="AJ26" s="188">
        <v>0</v>
      </c>
      <c r="AK26" s="188">
        <v>1E-3</v>
      </c>
      <c r="AL26" s="188">
        <v>0</v>
      </c>
    </row>
    <row r="27" spans="1:38" ht="24">
      <c r="A27" s="186" t="s">
        <v>69</v>
      </c>
      <c r="B27" s="185" t="s">
        <v>50</v>
      </c>
      <c r="C27" s="187">
        <v>1E-3</v>
      </c>
      <c r="D27" s="187">
        <v>0</v>
      </c>
      <c r="E27" s="187">
        <v>0</v>
      </c>
      <c r="F27" s="187">
        <v>0</v>
      </c>
      <c r="G27" s="187">
        <v>0</v>
      </c>
      <c r="H27" s="187">
        <v>0</v>
      </c>
      <c r="I27" s="187">
        <v>0</v>
      </c>
      <c r="J27" s="187">
        <v>0</v>
      </c>
      <c r="K27" s="187">
        <v>0</v>
      </c>
      <c r="L27" s="187">
        <v>0</v>
      </c>
      <c r="M27" s="187">
        <v>0</v>
      </c>
      <c r="N27" s="187">
        <v>0</v>
      </c>
      <c r="O27" s="187">
        <v>0</v>
      </c>
      <c r="P27" s="187">
        <v>0</v>
      </c>
      <c r="Q27" s="187">
        <v>0</v>
      </c>
      <c r="R27" s="187">
        <v>0</v>
      </c>
      <c r="S27" s="187">
        <v>0</v>
      </c>
      <c r="T27" s="187">
        <v>0</v>
      </c>
      <c r="U27" s="187">
        <v>1.0209999999999999</v>
      </c>
      <c r="V27" s="187">
        <v>0</v>
      </c>
      <c r="W27" s="187">
        <v>0</v>
      </c>
      <c r="X27" s="187">
        <v>0</v>
      </c>
      <c r="Y27" s="187">
        <v>0</v>
      </c>
      <c r="Z27" s="187">
        <v>2E-3</v>
      </c>
      <c r="AA27" s="187">
        <v>0</v>
      </c>
      <c r="AB27" s="187">
        <v>0</v>
      </c>
      <c r="AC27" s="187">
        <v>0</v>
      </c>
      <c r="AD27" s="187">
        <v>0</v>
      </c>
      <c r="AE27" s="187">
        <v>0</v>
      </c>
      <c r="AF27" s="187">
        <v>0</v>
      </c>
      <c r="AG27" s="187">
        <v>0</v>
      </c>
      <c r="AH27" s="187">
        <v>1E-3</v>
      </c>
      <c r="AI27" s="187">
        <v>0</v>
      </c>
      <c r="AJ27" s="187">
        <v>0</v>
      </c>
      <c r="AK27" s="187">
        <v>0</v>
      </c>
      <c r="AL27" s="187">
        <v>0</v>
      </c>
    </row>
    <row r="28" spans="1:38" ht="48">
      <c r="A28" s="186" t="s">
        <v>70</v>
      </c>
      <c r="B28" s="185" t="s">
        <v>50</v>
      </c>
      <c r="C28" s="188">
        <v>1E-3</v>
      </c>
      <c r="D28" s="188">
        <v>1E-3</v>
      </c>
      <c r="E28" s="188">
        <v>1E-3</v>
      </c>
      <c r="F28" s="188">
        <v>1E-3</v>
      </c>
      <c r="G28" s="188">
        <v>3.0000000000000001E-3</v>
      </c>
      <c r="H28" s="188">
        <v>2E-3</v>
      </c>
      <c r="I28" s="188">
        <v>2E-3</v>
      </c>
      <c r="J28" s="188">
        <v>4.0000000000000001E-3</v>
      </c>
      <c r="K28" s="188">
        <v>0</v>
      </c>
      <c r="L28" s="188">
        <v>1E-3</v>
      </c>
      <c r="M28" s="188">
        <v>1E-3</v>
      </c>
      <c r="N28" s="188">
        <v>1E-3</v>
      </c>
      <c r="O28" s="188">
        <v>1E-3</v>
      </c>
      <c r="P28" s="188">
        <v>0</v>
      </c>
      <c r="Q28" s="188">
        <v>0</v>
      </c>
      <c r="R28" s="188">
        <v>0</v>
      </c>
      <c r="S28" s="188">
        <v>1E-3</v>
      </c>
      <c r="T28" s="188">
        <v>1E-3</v>
      </c>
      <c r="U28" s="188">
        <v>1E-3</v>
      </c>
      <c r="V28" s="188">
        <v>1.002</v>
      </c>
      <c r="W28" s="188">
        <v>0</v>
      </c>
      <c r="X28" s="188">
        <v>1E-3</v>
      </c>
      <c r="Y28" s="188">
        <v>0</v>
      </c>
      <c r="Z28" s="188">
        <v>0</v>
      </c>
      <c r="AA28" s="188">
        <v>1E-3</v>
      </c>
      <c r="AB28" s="188">
        <v>1E-3</v>
      </c>
      <c r="AC28" s="188">
        <v>0</v>
      </c>
      <c r="AD28" s="188">
        <v>0</v>
      </c>
      <c r="AE28" s="188">
        <v>0</v>
      </c>
      <c r="AF28" s="188">
        <v>0</v>
      </c>
      <c r="AG28" s="188">
        <v>1E-3</v>
      </c>
      <c r="AH28" s="188">
        <v>0</v>
      </c>
      <c r="AI28" s="188">
        <v>0</v>
      </c>
      <c r="AJ28" s="188">
        <v>1E-3</v>
      </c>
      <c r="AK28" s="188">
        <v>1E-3</v>
      </c>
      <c r="AL28" s="188">
        <v>0</v>
      </c>
    </row>
    <row r="29" spans="1:38" ht="36">
      <c r="A29" s="186" t="s">
        <v>71</v>
      </c>
      <c r="B29" s="185" t="s">
        <v>50</v>
      </c>
      <c r="C29" s="187">
        <v>0.03</v>
      </c>
      <c r="D29" s="187">
        <v>0.14599999999999999</v>
      </c>
      <c r="E29" s="187">
        <v>0.11</v>
      </c>
      <c r="F29" s="187">
        <v>8.7999999999999995E-2</v>
      </c>
      <c r="G29" s="187">
        <v>2.8000000000000001E-2</v>
      </c>
      <c r="H29" s="187">
        <v>5.1999999999999998E-2</v>
      </c>
      <c r="I29" s="187">
        <v>0.108</v>
      </c>
      <c r="J29" s="187">
        <v>0.11</v>
      </c>
      <c r="K29" s="187">
        <v>7.5999999999999998E-2</v>
      </c>
      <c r="L29" s="187">
        <v>6.9000000000000006E-2</v>
      </c>
      <c r="M29" s="187">
        <v>7.3999999999999996E-2</v>
      </c>
      <c r="N29" s="187">
        <v>0.11600000000000001</v>
      </c>
      <c r="O29" s="187">
        <v>0.11600000000000001</v>
      </c>
      <c r="P29" s="187">
        <v>2.5000000000000001E-2</v>
      </c>
      <c r="Q29" s="187">
        <v>2.5000000000000001E-2</v>
      </c>
      <c r="R29" s="187">
        <v>1.0999999999999999E-2</v>
      </c>
      <c r="S29" s="187">
        <v>3.3000000000000002E-2</v>
      </c>
      <c r="T29" s="187">
        <v>0.03</v>
      </c>
      <c r="U29" s="187">
        <v>2.1999999999999999E-2</v>
      </c>
      <c r="V29" s="187">
        <v>2.4E-2</v>
      </c>
      <c r="W29" s="187">
        <v>1.218</v>
      </c>
      <c r="X29" s="187">
        <v>0.03</v>
      </c>
      <c r="Y29" s="187">
        <v>0.02</v>
      </c>
      <c r="Z29" s="187">
        <v>1.7999999999999999E-2</v>
      </c>
      <c r="AA29" s="187">
        <v>2.4E-2</v>
      </c>
      <c r="AB29" s="187">
        <v>2.1000000000000001E-2</v>
      </c>
      <c r="AC29" s="187">
        <v>1.7000000000000001E-2</v>
      </c>
      <c r="AD29" s="187">
        <v>1.4999999999999999E-2</v>
      </c>
      <c r="AE29" s="187">
        <v>8.9999999999999993E-3</v>
      </c>
      <c r="AF29" s="187">
        <v>1.6E-2</v>
      </c>
      <c r="AG29" s="187">
        <v>2.5999999999999999E-2</v>
      </c>
      <c r="AH29" s="187">
        <v>3.4000000000000002E-2</v>
      </c>
      <c r="AI29" s="187">
        <v>3.3000000000000002E-2</v>
      </c>
      <c r="AJ29" s="187">
        <v>3.1E-2</v>
      </c>
      <c r="AK29" s="187">
        <v>3.3000000000000002E-2</v>
      </c>
      <c r="AL29" s="187">
        <v>0</v>
      </c>
    </row>
    <row r="30" spans="1:38" ht="15">
      <c r="A30" s="186" t="s">
        <v>72</v>
      </c>
      <c r="B30" s="185" t="s">
        <v>50</v>
      </c>
      <c r="C30" s="188">
        <v>7.0000000000000001E-3</v>
      </c>
      <c r="D30" s="188">
        <v>2.7E-2</v>
      </c>
      <c r="E30" s="188">
        <v>2.7E-2</v>
      </c>
      <c r="F30" s="188">
        <v>2.8000000000000001E-2</v>
      </c>
      <c r="G30" s="188">
        <v>3.0000000000000001E-3</v>
      </c>
      <c r="H30" s="188">
        <v>6.0000000000000001E-3</v>
      </c>
      <c r="I30" s="188">
        <v>1.7000000000000001E-2</v>
      </c>
      <c r="J30" s="188">
        <v>8.9999999999999993E-3</v>
      </c>
      <c r="K30" s="188">
        <v>1.0999999999999999E-2</v>
      </c>
      <c r="L30" s="188">
        <v>8.0000000000000002E-3</v>
      </c>
      <c r="M30" s="188">
        <v>8.0000000000000002E-3</v>
      </c>
      <c r="N30" s="188">
        <v>1.6E-2</v>
      </c>
      <c r="O30" s="188">
        <v>6.0000000000000001E-3</v>
      </c>
      <c r="P30" s="188">
        <v>4.0000000000000001E-3</v>
      </c>
      <c r="Q30" s="188">
        <v>5.0000000000000001E-3</v>
      </c>
      <c r="R30" s="188">
        <v>2E-3</v>
      </c>
      <c r="S30" s="188">
        <v>6.0000000000000001E-3</v>
      </c>
      <c r="T30" s="188">
        <v>5.0000000000000001E-3</v>
      </c>
      <c r="U30" s="188">
        <v>3.0000000000000001E-3</v>
      </c>
      <c r="V30" s="188">
        <v>5.0000000000000001E-3</v>
      </c>
      <c r="W30" s="188">
        <v>2.1000000000000001E-2</v>
      </c>
      <c r="X30" s="188">
        <v>1.115</v>
      </c>
      <c r="Y30" s="188">
        <v>6.0000000000000001E-3</v>
      </c>
      <c r="Z30" s="188">
        <v>6.0000000000000001E-3</v>
      </c>
      <c r="AA30" s="188">
        <v>4.0000000000000001E-3</v>
      </c>
      <c r="AB30" s="188">
        <v>5.0000000000000001E-3</v>
      </c>
      <c r="AC30" s="188">
        <v>8.9999999999999993E-3</v>
      </c>
      <c r="AD30" s="188">
        <v>4.0000000000000001E-3</v>
      </c>
      <c r="AE30" s="188">
        <v>4.0000000000000001E-3</v>
      </c>
      <c r="AF30" s="188">
        <v>2.9000000000000001E-2</v>
      </c>
      <c r="AG30" s="188">
        <v>0.01</v>
      </c>
      <c r="AH30" s="188">
        <v>2.1000000000000001E-2</v>
      </c>
      <c r="AI30" s="188">
        <v>0.01</v>
      </c>
      <c r="AJ30" s="188">
        <v>8.0000000000000002E-3</v>
      </c>
      <c r="AK30" s="188">
        <v>0.01</v>
      </c>
      <c r="AL30" s="188">
        <v>0</v>
      </c>
    </row>
    <row r="31" spans="1:38" ht="24">
      <c r="A31" s="186" t="s">
        <v>73</v>
      </c>
      <c r="B31" s="185" t="s">
        <v>50</v>
      </c>
      <c r="C31" s="187">
        <v>0.16800000000000001</v>
      </c>
      <c r="D31" s="187">
        <v>0.14399999999999999</v>
      </c>
      <c r="E31" s="187">
        <v>0.17100000000000001</v>
      </c>
      <c r="F31" s="187">
        <v>0.182</v>
      </c>
      <c r="G31" s="187">
        <v>0.23599999999999999</v>
      </c>
      <c r="H31" s="187">
        <v>0.16900000000000001</v>
      </c>
      <c r="I31" s="187">
        <v>0.40400000000000003</v>
      </c>
      <c r="J31" s="187">
        <v>0.104</v>
      </c>
      <c r="K31" s="187">
        <v>0.13500000000000001</v>
      </c>
      <c r="L31" s="187">
        <v>0.13900000000000001</v>
      </c>
      <c r="M31" s="187">
        <v>0.113</v>
      </c>
      <c r="N31" s="187">
        <v>0.13</v>
      </c>
      <c r="O31" s="187">
        <v>0.127</v>
      </c>
      <c r="P31" s="187">
        <v>8.8999999999999996E-2</v>
      </c>
      <c r="Q31" s="187">
        <v>0.11</v>
      </c>
      <c r="R31" s="187">
        <v>8.2000000000000003E-2</v>
      </c>
      <c r="S31" s="187">
        <v>0.14699999999999999</v>
      </c>
      <c r="T31" s="187">
        <v>0.13400000000000001</v>
      </c>
      <c r="U31" s="187">
        <v>9.7000000000000003E-2</v>
      </c>
      <c r="V31" s="187">
        <v>0.128</v>
      </c>
      <c r="W31" s="187">
        <v>9.0999999999999998E-2</v>
      </c>
      <c r="X31" s="187">
        <v>0.13300000000000001</v>
      </c>
      <c r="Y31" s="187">
        <v>1.1910000000000001</v>
      </c>
      <c r="Z31" s="187">
        <v>0.09</v>
      </c>
      <c r="AA31" s="187">
        <v>0.159</v>
      </c>
      <c r="AB31" s="187">
        <v>0.17399999999999999</v>
      </c>
      <c r="AC31" s="187">
        <v>8.2000000000000003E-2</v>
      </c>
      <c r="AD31" s="187">
        <v>0.10299999999999999</v>
      </c>
      <c r="AE31" s="187">
        <v>2.9000000000000001E-2</v>
      </c>
      <c r="AF31" s="187">
        <v>1.6E-2</v>
      </c>
      <c r="AG31" s="187">
        <v>0.153</v>
      </c>
      <c r="AH31" s="187">
        <v>5.3999999999999999E-2</v>
      </c>
      <c r="AI31" s="187">
        <v>3.5999999999999997E-2</v>
      </c>
      <c r="AJ31" s="187">
        <v>7.1999999999999995E-2</v>
      </c>
      <c r="AK31" s="187">
        <v>0.1</v>
      </c>
      <c r="AL31" s="187">
        <v>0</v>
      </c>
    </row>
    <row r="32" spans="1:38" ht="24">
      <c r="A32" s="186" t="s">
        <v>74</v>
      </c>
      <c r="B32" s="185" t="s">
        <v>50</v>
      </c>
      <c r="C32" s="188">
        <v>2.5999999999999999E-2</v>
      </c>
      <c r="D32" s="188">
        <v>0.12</v>
      </c>
      <c r="E32" s="188">
        <v>0.10100000000000001</v>
      </c>
      <c r="F32" s="188">
        <v>0.122</v>
      </c>
      <c r="G32" s="188">
        <v>2.1999999999999999E-2</v>
      </c>
      <c r="H32" s="188">
        <v>2.8000000000000001E-2</v>
      </c>
      <c r="I32" s="188">
        <v>6.8000000000000005E-2</v>
      </c>
      <c r="J32" s="188">
        <v>4.7E-2</v>
      </c>
      <c r="K32" s="188">
        <v>4.2999999999999997E-2</v>
      </c>
      <c r="L32" s="188">
        <v>5.7000000000000002E-2</v>
      </c>
      <c r="M32" s="188">
        <v>4.1000000000000002E-2</v>
      </c>
      <c r="N32" s="188">
        <v>5.8999999999999997E-2</v>
      </c>
      <c r="O32" s="188">
        <v>2.1000000000000001E-2</v>
      </c>
      <c r="P32" s="188">
        <v>1.4E-2</v>
      </c>
      <c r="Q32" s="188">
        <v>5.8000000000000003E-2</v>
      </c>
      <c r="R32" s="188">
        <v>8.9999999999999993E-3</v>
      </c>
      <c r="S32" s="188">
        <v>2.8000000000000001E-2</v>
      </c>
      <c r="T32" s="188">
        <v>2.3E-2</v>
      </c>
      <c r="U32" s="188">
        <v>2.1999999999999999E-2</v>
      </c>
      <c r="V32" s="188">
        <v>2.1999999999999999E-2</v>
      </c>
      <c r="W32" s="188">
        <v>0.03</v>
      </c>
      <c r="X32" s="188">
        <v>5.2999999999999999E-2</v>
      </c>
      <c r="Y32" s="188">
        <v>2.9000000000000001E-2</v>
      </c>
      <c r="Z32" s="188">
        <v>1.0740000000000001</v>
      </c>
      <c r="AA32" s="188">
        <v>1.9E-2</v>
      </c>
      <c r="AB32" s="188">
        <v>6.9000000000000006E-2</v>
      </c>
      <c r="AC32" s="188">
        <v>3.5000000000000003E-2</v>
      </c>
      <c r="AD32" s="188">
        <v>4.3999999999999997E-2</v>
      </c>
      <c r="AE32" s="188">
        <v>2.4E-2</v>
      </c>
      <c r="AF32" s="188">
        <v>8.0000000000000002E-3</v>
      </c>
      <c r="AG32" s="188">
        <v>9.4E-2</v>
      </c>
      <c r="AH32" s="188">
        <v>2.5999999999999999E-2</v>
      </c>
      <c r="AI32" s="188">
        <v>1.7999999999999999E-2</v>
      </c>
      <c r="AJ32" s="188">
        <v>2.1999999999999999E-2</v>
      </c>
      <c r="AK32" s="188">
        <v>3.5999999999999997E-2</v>
      </c>
      <c r="AL32" s="188">
        <v>0</v>
      </c>
    </row>
    <row r="33" spans="1:38" ht="24">
      <c r="A33" s="186" t="s">
        <v>75</v>
      </c>
      <c r="B33" s="185" t="s">
        <v>50</v>
      </c>
      <c r="C33" s="187">
        <v>2E-3</v>
      </c>
      <c r="D33" s="187">
        <v>7.0000000000000001E-3</v>
      </c>
      <c r="E33" s="187">
        <v>6.0000000000000001E-3</v>
      </c>
      <c r="F33" s="187">
        <v>1.4E-2</v>
      </c>
      <c r="G33" s="187">
        <v>2E-3</v>
      </c>
      <c r="H33" s="187">
        <v>3.0000000000000001E-3</v>
      </c>
      <c r="I33" s="187">
        <v>8.0000000000000002E-3</v>
      </c>
      <c r="J33" s="187">
        <v>4.0000000000000001E-3</v>
      </c>
      <c r="K33" s="187">
        <v>3.0000000000000001E-3</v>
      </c>
      <c r="L33" s="187">
        <v>4.0000000000000001E-3</v>
      </c>
      <c r="M33" s="187">
        <v>4.0000000000000001E-3</v>
      </c>
      <c r="N33" s="187">
        <v>5.0000000000000001E-3</v>
      </c>
      <c r="O33" s="187">
        <v>3.0000000000000001E-3</v>
      </c>
      <c r="P33" s="187">
        <v>2E-3</v>
      </c>
      <c r="Q33" s="187">
        <v>3.0000000000000001E-3</v>
      </c>
      <c r="R33" s="187">
        <v>1E-3</v>
      </c>
      <c r="S33" s="187">
        <v>3.0000000000000001E-3</v>
      </c>
      <c r="T33" s="187">
        <v>3.0000000000000001E-3</v>
      </c>
      <c r="U33" s="187">
        <v>4.0000000000000001E-3</v>
      </c>
      <c r="V33" s="187">
        <v>2E-3</v>
      </c>
      <c r="W33" s="187">
        <v>4.0000000000000001E-3</v>
      </c>
      <c r="X33" s="187">
        <v>4.0000000000000001E-3</v>
      </c>
      <c r="Y33" s="187">
        <v>4.0000000000000001E-3</v>
      </c>
      <c r="Z33" s="187">
        <v>5.0000000000000001E-3</v>
      </c>
      <c r="AA33" s="187">
        <v>1.0029999999999999</v>
      </c>
      <c r="AB33" s="187">
        <v>5.0000000000000001E-3</v>
      </c>
      <c r="AC33" s="187">
        <v>2E-3</v>
      </c>
      <c r="AD33" s="187">
        <v>6.0000000000000001E-3</v>
      </c>
      <c r="AE33" s="187">
        <v>4.0000000000000001E-3</v>
      </c>
      <c r="AF33" s="187">
        <v>2E-3</v>
      </c>
      <c r="AG33" s="187">
        <v>8.9999999999999993E-3</v>
      </c>
      <c r="AH33" s="187">
        <v>6.0000000000000001E-3</v>
      </c>
      <c r="AI33" s="187">
        <v>6.0000000000000001E-3</v>
      </c>
      <c r="AJ33" s="187">
        <v>1.0999999999999999E-2</v>
      </c>
      <c r="AK33" s="187">
        <v>8.0000000000000002E-3</v>
      </c>
      <c r="AL33" s="187">
        <v>0</v>
      </c>
    </row>
    <row r="34" spans="1:38" ht="36">
      <c r="A34" s="186" t="s">
        <v>76</v>
      </c>
      <c r="B34" s="185" t="s">
        <v>50</v>
      </c>
      <c r="C34" s="188">
        <v>3.0000000000000001E-3</v>
      </c>
      <c r="D34" s="188">
        <v>5.0000000000000001E-3</v>
      </c>
      <c r="E34" s="188">
        <v>4.0000000000000001E-3</v>
      </c>
      <c r="F34" s="188">
        <v>4.0000000000000001E-3</v>
      </c>
      <c r="G34" s="188">
        <v>4.0000000000000001E-3</v>
      </c>
      <c r="H34" s="188">
        <v>3.0000000000000001E-3</v>
      </c>
      <c r="I34" s="188">
        <v>7.0000000000000001E-3</v>
      </c>
      <c r="J34" s="188">
        <v>1.4E-2</v>
      </c>
      <c r="K34" s="188">
        <v>5.0000000000000001E-3</v>
      </c>
      <c r="L34" s="188">
        <v>5.0000000000000001E-3</v>
      </c>
      <c r="M34" s="188">
        <v>4.0000000000000001E-3</v>
      </c>
      <c r="N34" s="188">
        <v>5.0000000000000001E-3</v>
      </c>
      <c r="O34" s="188">
        <v>2E-3</v>
      </c>
      <c r="P34" s="188">
        <v>2E-3</v>
      </c>
      <c r="Q34" s="188">
        <v>5.0000000000000001E-3</v>
      </c>
      <c r="R34" s="188">
        <v>1E-3</v>
      </c>
      <c r="S34" s="188">
        <v>3.0000000000000001E-3</v>
      </c>
      <c r="T34" s="188">
        <v>3.0000000000000001E-3</v>
      </c>
      <c r="U34" s="188">
        <v>2E-3</v>
      </c>
      <c r="V34" s="188">
        <v>3.0000000000000001E-3</v>
      </c>
      <c r="W34" s="188">
        <v>4.0000000000000001E-3</v>
      </c>
      <c r="X34" s="188">
        <v>4.0000000000000001E-3</v>
      </c>
      <c r="Y34" s="188">
        <v>5.0000000000000001E-3</v>
      </c>
      <c r="Z34" s="188">
        <v>3.0000000000000001E-3</v>
      </c>
      <c r="AA34" s="188">
        <v>3.0000000000000001E-3</v>
      </c>
      <c r="AB34" s="188">
        <v>1.087</v>
      </c>
      <c r="AC34" s="188">
        <v>1.2999999999999999E-2</v>
      </c>
      <c r="AD34" s="188">
        <v>1.4E-2</v>
      </c>
      <c r="AE34" s="188">
        <v>5.0000000000000001E-3</v>
      </c>
      <c r="AF34" s="188">
        <v>1E-3</v>
      </c>
      <c r="AG34" s="188">
        <v>1.2999999999999999E-2</v>
      </c>
      <c r="AH34" s="188">
        <v>6.0000000000000001E-3</v>
      </c>
      <c r="AI34" s="188">
        <v>1.0999999999999999E-2</v>
      </c>
      <c r="AJ34" s="188">
        <v>4.0000000000000001E-3</v>
      </c>
      <c r="AK34" s="188">
        <v>1.4E-2</v>
      </c>
      <c r="AL34" s="188">
        <v>0</v>
      </c>
    </row>
    <row r="35" spans="1:38" ht="15">
      <c r="A35" s="186" t="s">
        <v>77</v>
      </c>
      <c r="B35" s="185" t="s">
        <v>50</v>
      </c>
      <c r="C35" s="187">
        <v>4.0000000000000001E-3</v>
      </c>
      <c r="D35" s="187">
        <v>8.0000000000000002E-3</v>
      </c>
      <c r="E35" s="187">
        <v>1.0999999999999999E-2</v>
      </c>
      <c r="F35" s="187">
        <v>1.2999999999999999E-2</v>
      </c>
      <c r="G35" s="187">
        <v>3.0000000000000001E-3</v>
      </c>
      <c r="H35" s="187">
        <v>7.0000000000000001E-3</v>
      </c>
      <c r="I35" s="187">
        <v>1.2E-2</v>
      </c>
      <c r="J35" s="187">
        <v>7.0000000000000001E-3</v>
      </c>
      <c r="K35" s="187">
        <v>6.0000000000000001E-3</v>
      </c>
      <c r="L35" s="187">
        <v>6.0000000000000001E-3</v>
      </c>
      <c r="M35" s="187">
        <v>7.0000000000000001E-3</v>
      </c>
      <c r="N35" s="187">
        <v>8.0000000000000002E-3</v>
      </c>
      <c r="O35" s="187">
        <v>4.0000000000000001E-3</v>
      </c>
      <c r="P35" s="187">
        <v>3.0000000000000001E-3</v>
      </c>
      <c r="Q35" s="187">
        <v>7.0000000000000001E-3</v>
      </c>
      <c r="R35" s="187">
        <v>2E-3</v>
      </c>
      <c r="S35" s="187">
        <v>6.0000000000000001E-3</v>
      </c>
      <c r="T35" s="187">
        <v>5.0000000000000001E-3</v>
      </c>
      <c r="U35" s="187">
        <v>4.0000000000000001E-3</v>
      </c>
      <c r="V35" s="187">
        <v>4.0000000000000001E-3</v>
      </c>
      <c r="W35" s="187">
        <v>6.0000000000000001E-3</v>
      </c>
      <c r="X35" s="187">
        <v>6.0000000000000001E-3</v>
      </c>
      <c r="Y35" s="187">
        <v>6.0000000000000001E-3</v>
      </c>
      <c r="Z35" s="187">
        <v>7.0000000000000001E-3</v>
      </c>
      <c r="AA35" s="187">
        <v>4.0000000000000001E-3</v>
      </c>
      <c r="AB35" s="187">
        <v>1.7999999999999999E-2</v>
      </c>
      <c r="AC35" s="187">
        <v>1.109</v>
      </c>
      <c r="AD35" s="187">
        <v>1.6E-2</v>
      </c>
      <c r="AE35" s="187">
        <v>0.01</v>
      </c>
      <c r="AF35" s="187">
        <v>2E-3</v>
      </c>
      <c r="AG35" s="187">
        <v>1.2E-2</v>
      </c>
      <c r="AH35" s="187">
        <v>1.0999999999999999E-2</v>
      </c>
      <c r="AI35" s="187">
        <v>6.0000000000000001E-3</v>
      </c>
      <c r="AJ35" s="187">
        <v>6.0000000000000001E-3</v>
      </c>
      <c r="AK35" s="187">
        <v>0.01</v>
      </c>
      <c r="AL35" s="187">
        <v>0</v>
      </c>
    </row>
    <row r="36" spans="1:38" ht="24">
      <c r="A36" s="186" t="s">
        <v>78</v>
      </c>
      <c r="B36" s="185" t="s">
        <v>50</v>
      </c>
      <c r="C36" s="188">
        <v>2E-3</v>
      </c>
      <c r="D36" s="188">
        <v>1.2E-2</v>
      </c>
      <c r="E36" s="188">
        <v>6.0000000000000001E-3</v>
      </c>
      <c r="F36" s="188">
        <v>6.0000000000000001E-3</v>
      </c>
      <c r="G36" s="188">
        <v>3.0000000000000001E-3</v>
      </c>
      <c r="H36" s="188">
        <v>4.0000000000000001E-3</v>
      </c>
      <c r="I36" s="188">
        <v>8.0000000000000002E-3</v>
      </c>
      <c r="J36" s="188">
        <v>6.0000000000000001E-3</v>
      </c>
      <c r="K36" s="188">
        <v>6.0000000000000001E-3</v>
      </c>
      <c r="L36" s="188">
        <v>6.0000000000000001E-3</v>
      </c>
      <c r="M36" s="188">
        <v>5.0000000000000001E-3</v>
      </c>
      <c r="N36" s="188">
        <v>6.0000000000000001E-3</v>
      </c>
      <c r="O36" s="188">
        <v>3.0000000000000001E-3</v>
      </c>
      <c r="P36" s="188">
        <v>2E-3</v>
      </c>
      <c r="Q36" s="188">
        <v>7.0000000000000001E-3</v>
      </c>
      <c r="R36" s="188">
        <v>2E-3</v>
      </c>
      <c r="S36" s="188">
        <v>4.0000000000000001E-3</v>
      </c>
      <c r="T36" s="188">
        <v>4.0000000000000001E-3</v>
      </c>
      <c r="U36" s="188">
        <v>2E-3</v>
      </c>
      <c r="V36" s="188">
        <v>3.0000000000000001E-3</v>
      </c>
      <c r="W36" s="188">
        <v>6.0000000000000001E-3</v>
      </c>
      <c r="X36" s="188">
        <v>5.0000000000000001E-3</v>
      </c>
      <c r="Y36" s="188">
        <v>4.0000000000000001E-3</v>
      </c>
      <c r="Z36" s="188">
        <v>5.0000000000000001E-3</v>
      </c>
      <c r="AA36" s="188">
        <v>2E-3</v>
      </c>
      <c r="AB36" s="188">
        <v>1.2999999999999999E-2</v>
      </c>
      <c r="AC36" s="188">
        <v>1.2E-2</v>
      </c>
      <c r="AD36" s="188">
        <v>1.044</v>
      </c>
      <c r="AE36" s="188">
        <v>0.01</v>
      </c>
      <c r="AF36" s="188">
        <v>2E-3</v>
      </c>
      <c r="AG36" s="188">
        <v>1.0999999999999999E-2</v>
      </c>
      <c r="AH36" s="188">
        <v>8.0000000000000002E-3</v>
      </c>
      <c r="AI36" s="188">
        <v>4.0000000000000001E-3</v>
      </c>
      <c r="AJ36" s="188">
        <v>4.0000000000000001E-3</v>
      </c>
      <c r="AK36" s="188">
        <v>7.0000000000000001E-3</v>
      </c>
      <c r="AL36" s="188">
        <v>0</v>
      </c>
    </row>
    <row r="37" spans="1:38" ht="24">
      <c r="A37" s="186" t="s">
        <v>79</v>
      </c>
      <c r="B37" s="185" t="s">
        <v>50</v>
      </c>
      <c r="C37" s="187">
        <v>7.8E-2</v>
      </c>
      <c r="D37" s="187">
        <v>0.20100000000000001</v>
      </c>
      <c r="E37" s="187">
        <v>0.155</v>
      </c>
      <c r="F37" s="187">
        <v>0.16600000000000001</v>
      </c>
      <c r="G37" s="187">
        <v>4.3999999999999997E-2</v>
      </c>
      <c r="H37" s="187">
        <v>8.6999999999999994E-2</v>
      </c>
      <c r="I37" s="187">
        <v>0.18099999999999999</v>
      </c>
      <c r="J37" s="187">
        <v>9.7000000000000003E-2</v>
      </c>
      <c r="K37" s="187">
        <v>0.10299999999999999</v>
      </c>
      <c r="L37" s="187">
        <v>0.08</v>
      </c>
      <c r="M37" s="187">
        <v>9.5000000000000001E-2</v>
      </c>
      <c r="N37" s="187">
        <v>0.113</v>
      </c>
      <c r="O37" s="187">
        <v>8.4000000000000005E-2</v>
      </c>
      <c r="P37" s="187">
        <v>3.5999999999999997E-2</v>
      </c>
      <c r="Q37" s="187">
        <v>6.5000000000000002E-2</v>
      </c>
      <c r="R37" s="187">
        <v>2.1999999999999999E-2</v>
      </c>
      <c r="S37" s="187">
        <v>6.4000000000000001E-2</v>
      </c>
      <c r="T37" s="187">
        <v>6.2E-2</v>
      </c>
      <c r="U37" s="187">
        <v>5.5E-2</v>
      </c>
      <c r="V37" s="187">
        <v>5.0999999999999997E-2</v>
      </c>
      <c r="W37" s="187">
        <v>8.4000000000000005E-2</v>
      </c>
      <c r="X37" s="187">
        <v>9.2999999999999999E-2</v>
      </c>
      <c r="Y37" s="187">
        <v>6.0999999999999999E-2</v>
      </c>
      <c r="Z37" s="187">
        <v>7.3999999999999996E-2</v>
      </c>
      <c r="AA37" s="187">
        <v>3.7999999999999999E-2</v>
      </c>
      <c r="AB37" s="187">
        <v>0.06</v>
      </c>
      <c r="AC37" s="187">
        <v>4.8000000000000001E-2</v>
      </c>
      <c r="AD37" s="187">
        <v>5.6000000000000001E-2</v>
      </c>
      <c r="AE37" s="187">
        <v>1.2749999999999999</v>
      </c>
      <c r="AF37" s="187">
        <v>0.11600000000000001</v>
      </c>
      <c r="AG37" s="187">
        <v>0.123</v>
      </c>
      <c r="AH37" s="187">
        <v>6.6000000000000003E-2</v>
      </c>
      <c r="AI37" s="187">
        <v>4.3999999999999997E-2</v>
      </c>
      <c r="AJ37" s="187">
        <v>5.7000000000000002E-2</v>
      </c>
      <c r="AK37" s="187">
        <v>6.7000000000000004E-2</v>
      </c>
      <c r="AL37" s="187">
        <v>0</v>
      </c>
    </row>
    <row r="38" spans="1:38" ht="15">
      <c r="A38" s="186" t="s">
        <v>80</v>
      </c>
      <c r="B38" s="185" t="s">
        <v>50</v>
      </c>
      <c r="C38" s="188">
        <v>3.0000000000000001E-3</v>
      </c>
      <c r="D38" s="188">
        <v>6.0000000000000001E-3</v>
      </c>
      <c r="E38" s="188">
        <v>5.0000000000000001E-3</v>
      </c>
      <c r="F38" s="188">
        <v>4.0000000000000001E-3</v>
      </c>
      <c r="G38" s="188">
        <v>3.0000000000000001E-3</v>
      </c>
      <c r="H38" s="188">
        <v>5.0000000000000001E-3</v>
      </c>
      <c r="I38" s="188">
        <v>8.0000000000000002E-3</v>
      </c>
      <c r="J38" s="188">
        <v>5.0000000000000001E-3</v>
      </c>
      <c r="K38" s="188">
        <v>4.0000000000000001E-3</v>
      </c>
      <c r="L38" s="188">
        <v>3.0000000000000001E-3</v>
      </c>
      <c r="M38" s="188">
        <v>5.0000000000000001E-3</v>
      </c>
      <c r="N38" s="188">
        <v>4.0000000000000001E-3</v>
      </c>
      <c r="O38" s="188">
        <v>2E-3</v>
      </c>
      <c r="P38" s="188">
        <v>2E-3</v>
      </c>
      <c r="Q38" s="188">
        <v>3.0000000000000001E-3</v>
      </c>
      <c r="R38" s="188">
        <v>1E-3</v>
      </c>
      <c r="S38" s="188">
        <v>3.0000000000000001E-3</v>
      </c>
      <c r="T38" s="188">
        <v>4.0000000000000001E-3</v>
      </c>
      <c r="U38" s="188">
        <v>2E-3</v>
      </c>
      <c r="V38" s="188">
        <v>3.0000000000000001E-3</v>
      </c>
      <c r="W38" s="188">
        <v>3.0000000000000001E-3</v>
      </c>
      <c r="X38" s="188">
        <v>5.0000000000000001E-3</v>
      </c>
      <c r="Y38" s="188">
        <v>7.0000000000000001E-3</v>
      </c>
      <c r="Z38" s="188">
        <v>3.0000000000000001E-3</v>
      </c>
      <c r="AA38" s="188">
        <v>6.0000000000000001E-3</v>
      </c>
      <c r="AB38" s="188">
        <v>6.0000000000000001E-3</v>
      </c>
      <c r="AC38" s="188">
        <v>5.0000000000000001E-3</v>
      </c>
      <c r="AD38" s="188">
        <v>5.0000000000000001E-3</v>
      </c>
      <c r="AE38" s="188">
        <v>4.0000000000000001E-3</v>
      </c>
      <c r="AF38" s="188">
        <v>1.004</v>
      </c>
      <c r="AG38" s="188">
        <v>8.0000000000000002E-3</v>
      </c>
      <c r="AH38" s="188">
        <v>5.0000000000000001E-3</v>
      </c>
      <c r="AI38" s="188">
        <v>6.0000000000000001E-3</v>
      </c>
      <c r="AJ38" s="188">
        <v>5.0000000000000001E-3</v>
      </c>
      <c r="AK38" s="188">
        <v>7.0000000000000001E-3</v>
      </c>
      <c r="AL38" s="188">
        <v>0</v>
      </c>
    </row>
    <row r="39" spans="1:38" ht="24">
      <c r="A39" s="186" t="s">
        <v>81</v>
      </c>
      <c r="B39" s="185" t="s">
        <v>50</v>
      </c>
      <c r="C39" s="187">
        <v>2.9000000000000001E-2</v>
      </c>
      <c r="D39" s="187">
        <v>0.159</v>
      </c>
      <c r="E39" s="187">
        <v>0.11</v>
      </c>
      <c r="F39" s="187">
        <v>0.157</v>
      </c>
      <c r="G39" s="187">
        <v>2.8000000000000001E-2</v>
      </c>
      <c r="H39" s="187">
        <v>3.5999999999999997E-2</v>
      </c>
      <c r="I39" s="187">
        <v>7.5999999999999998E-2</v>
      </c>
      <c r="J39" s="187">
        <v>5.5E-2</v>
      </c>
      <c r="K39" s="187">
        <v>4.5999999999999999E-2</v>
      </c>
      <c r="L39" s="187">
        <v>7.4999999999999997E-2</v>
      </c>
      <c r="M39" s="187">
        <v>5.5E-2</v>
      </c>
      <c r="N39" s="187">
        <v>6.8000000000000005E-2</v>
      </c>
      <c r="O39" s="187">
        <v>2.1999999999999999E-2</v>
      </c>
      <c r="P39" s="187">
        <v>1.7999999999999999E-2</v>
      </c>
      <c r="Q39" s="187">
        <v>8.6999999999999994E-2</v>
      </c>
      <c r="R39" s="187">
        <v>1.2999999999999999E-2</v>
      </c>
      <c r="S39" s="187">
        <v>3.5999999999999997E-2</v>
      </c>
      <c r="T39" s="187">
        <v>3.4000000000000002E-2</v>
      </c>
      <c r="U39" s="187">
        <v>2.9000000000000001E-2</v>
      </c>
      <c r="V39" s="187">
        <v>2.8000000000000001E-2</v>
      </c>
      <c r="W39" s="187">
        <v>3.7999999999999999E-2</v>
      </c>
      <c r="X39" s="187">
        <v>7.0999999999999994E-2</v>
      </c>
      <c r="Y39" s="187">
        <v>3.1E-2</v>
      </c>
      <c r="Z39" s="187">
        <v>5.8999999999999997E-2</v>
      </c>
      <c r="AA39" s="187">
        <v>2.4E-2</v>
      </c>
      <c r="AB39" s="187">
        <v>7.0000000000000007E-2</v>
      </c>
      <c r="AC39" s="187">
        <v>3.6999999999999998E-2</v>
      </c>
      <c r="AD39" s="187">
        <v>5.8000000000000003E-2</v>
      </c>
      <c r="AE39" s="187">
        <v>2.1999999999999999E-2</v>
      </c>
      <c r="AF39" s="187">
        <v>8.9999999999999993E-3</v>
      </c>
      <c r="AG39" s="187">
        <v>1.125</v>
      </c>
      <c r="AH39" s="187">
        <v>2.5999999999999999E-2</v>
      </c>
      <c r="AI39" s="187">
        <v>2.1000000000000001E-2</v>
      </c>
      <c r="AJ39" s="187">
        <v>2.7E-2</v>
      </c>
      <c r="AK39" s="187">
        <v>4.1000000000000002E-2</v>
      </c>
      <c r="AL39" s="187">
        <v>0</v>
      </c>
    </row>
    <row r="40" spans="1:38" ht="36">
      <c r="A40" s="186" t="s">
        <v>82</v>
      </c>
      <c r="B40" s="185" t="s">
        <v>50</v>
      </c>
      <c r="C40" s="188">
        <v>3.0000000000000001E-3</v>
      </c>
      <c r="D40" s="188">
        <v>1.0999999999999999E-2</v>
      </c>
      <c r="E40" s="188">
        <v>7.0000000000000001E-3</v>
      </c>
      <c r="F40" s="188">
        <v>8.0000000000000002E-3</v>
      </c>
      <c r="G40" s="188">
        <v>2E-3</v>
      </c>
      <c r="H40" s="188">
        <v>4.0000000000000001E-3</v>
      </c>
      <c r="I40" s="188">
        <v>8.0000000000000002E-3</v>
      </c>
      <c r="J40" s="188">
        <v>5.0000000000000001E-3</v>
      </c>
      <c r="K40" s="188">
        <v>6.0000000000000001E-3</v>
      </c>
      <c r="L40" s="188">
        <v>4.0000000000000001E-3</v>
      </c>
      <c r="M40" s="188">
        <v>5.0000000000000001E-3</v>
      </c>
      <c r="N40" s="188">
        <v>5.0000000000000001E-3</v>
      </c>
      <c r="O40" s="188">
        <v>2E-3</v>
      </c>
      <c r="P40" s="188">
        <v>2E-3</v>
      </c>
      <c r="Q40" s="188">
        <v>3.0000000000000001E-3</v>
      </c>
      <c r="R40" s="188">
        <v>1E-3</v>
      </c>
      <c r="S40" s="188">
        <v>3.0000000000000001E-3</v>
      </c>
      <c r="T40" s="188">
        <v>3.0000000000000001E-3</v>
      </c>
      <c r="U40" s="188">
        <v>2E-3</v>
      </c>
      <c r="V40" s="188">
        <v>2E-3</v>
      </c>
      <c r="W40" s="188">
        <v>7.0000000000000001E-3</v>
      </c>
      <c r="X40" s="188">
        <v>4.0000000000000001E-3</v>
      </c>
      <c r="Y40" s="188">
        <v>2E-3</v>
      </c>
      <c r="Z40" s="188">
        <v>4.0000000000000001E-3</v>
      </c>
      <c r="AA40" s="188">
        <v>2E-3</v>
      </c>
      <c r="AB40" s="188">
        <v>4.0000000000000001E-3</v>
      </c>
      <c r="AC40" s="188">
        <v>3.0000000000000001E-3</v>
      </c>
      <c r="AD40" s="188">
        <v>3.0000000000000001E-3</v>
      </c>
      <c r="AE40" s="188">
        <v>2E-3</v>
      </c>
      <c r="AF40" s="188">
        <v>2E-3</v>
      </c>
      <c r="AG40" s="188">
        <v>7.0000000000000001E-3</v>
      </c>
      <c r="AH40" s="188">
        <v>1.0109999999999999</v>
      </c>
      <c r="AI40" s="188">
        <v>5.0000000000000001E-3</v>
      </c>
      <c r="AJ40" s="188">
        <v>4.0000000000000001E-3</v>
      </c>
      <c r="AK40" s="188">
        <v>5.0000000000000001E-3</v>
      </c>
      <c r="AL40" s="188">
        <v>0</v>
      </c>
    </row>
    <row r="41" spans="1:38" ht="15">
      <c r="A41" s="186" t="s">
        <v>83</v>
      </c>
      <c r="B41" s="185" t="s">
        <v>50</v>
      </c>
      <c r="C41" s="187">
        <v>2E-3</v>
      </c>
      <c r="D41" s="187">
        <v>2.3E-2</v>
      </c>
      <c r="E41" s="187">
        <v>7.0000000000000001E-3</v>
      </c>
      <c r="F41" s="187">
        <v>6.0000000000000001E-3</v>
      </c>
      <c r="G41" s="187">
        <v>2E-3</v>
      </c>
      <c r="H41" s="187">
        <v>4.0000000000000001E-3</v>
      </c>
      <c r="I41" s="187">
        <v>8.0000000000000002E-3</v>
      </c>
      <c r="J41" s="187">
        <v>6.0000000000000001E-3</v>
      </c>
      <c r="K41" s="187">
        <v>6.0000000000000001E-3</v>
      </c>
      <c r="L41" s="187">
        <v>5.0000000000000001E-3</v>
      </c>
      <c r="M41" s="187">
        <v>5.0000000000000001E-3</v>
      </c>
      <c r="N41" s="187">
        <v>6.0000000000000001E-3</v>
      </c>
      <c r="O41" s="187">
        <v>2E-3</v>
      </c>
      <c r="P41" s="187">
        <v>2E-3</v>
      </c>
      <c r="Q41" s="187">
        <v>5.0000000000000001E-3</v>
      </c>
      <c r="R41" s="187">
        <v>1E-3</v>
      </c>
      <c r="S41" s="187">
        <v>4.0000000000000001E-3</v>
      </c>
      <c r="T41" s="187">
        <v>4.0000000000000001E-3</v>
      </c>
      <c r="U41" s="187">
        <v>2E-3</v>
      </c>
      <c r="V41" s="187">
        <v>3.0000000000000001E-3</v>
      </c>
      <c r="W41" s="187">
        <v>4.0000000000000001E-3</v>
      </c>
      <c r="X41" s="187">
        <v>4.0000000000000001E-3</v>
      </c>
      <c r="Y41" s="187">
        <v>4.0000000000000001E-3</v>
      </c>
      <c r="Z41" s="187">
        <v>4.0000000000000001E-3</v>
      </c>
      <c r="AA41" s="187">
        <v>2E-3</v>
      </c>
      <c r="AB41" s="187">
        <v>6.0000000000000001E-3</v>
      </c>
      <c r="AC41" s="187">
        <v>5.0000000000000001E-3</v>
      </c>
      <c r="AD41" s="187">
        <v>8.0000000000000002E-3</v>
      </c>
      <c r="AE41" s="187">
        <v>6.0000000000000001E-3</v>
      </c>
      <c r="AF41" s="187">
        <v>2E-3</v>
      </c>
      <c r="AG41" s="187">
        <v>0.01</v>
      </c>
      <c r="AH41" s="187">
        <v>1.2999999999999999E-2</v>
      </c>
      <c r="AI41" s="187">
        <v>1.032</v>
      </c>
      <c r="AJ41" s="187">
        <v>7.0000000000000001E-3</v>
      </c>
      <c r="AK41" s="187">
        <v>8.0000000000000002E-3</v>
      </c>
      <c r="AL41" s="187">
        <v>0</v>
      </c>
    </row>
    <row r="42" spans="1:38" ht="24">
      <c r="A42" s="186" t="s">
        <v>84</v>
      </c>
      <c r="B42" s="185" t="s">
        <v>50</v>
      </c>
      <c r="C42" s="188">
        <v>4.0000000000000001E-3</v>
      </c>
      <c r="D42" s="188">
        <v>5.0000000000000001E-3</v>
      </c>
      <c r="E42" s="188">
        <v>4.0000000000000001E-3</v>
      </c>
      <c r="F42" s="188">
        <v>3.0000000000000001E-3</v>
      </c>
      <c r="G42" s="188">
        <v>3.0000000000000001E-3</v>
      </c>
      <c r="H42" s="188">
        <v>2E-3</v>
      </c>
      <c r="I42" s="188">
        <v>8.0000000000000002E-3</v>
      </c>
      <c r="J42" s="188">
        <v>5.0000000000000001E-3</v>
      </c>
      <c r="K42" s="188">
        <v>4.0000000000000001E-3</v>
      </c>
      <c r="L42" s="188">
        <v>8.0000000000000002E-3</v>
      </c>
      <c r="M42" s="188">
        <v>6.0000000000000001E-3</v>
      </c>
      <c r="N42" s="188">
        <v>5.0000000000000001E-3</v>
      </c>
      <c r="O42" s="188">
        <v>2E-3</v>
      </c>
      <c r="P42" s="188">
        <v>2E-3</v>
      </c>
      <c r="Q42" s="188">
        <v>3.0000000000000001E-3</v>
      </c>
      <c r="R42" s="188">
        <v>1E-3</v>
      </c>
      <c r="S42" s="188">
        <v>3.0000000000000001E-3</v>
      </c>
      <c r="T42" s="188">
        <v>3.0000000000000001E-3</v>
      </c>
      <c r="U42" s="188">
        <v>2E-3</v>
      </c>
      <c r="V42" s="188">
        <v>3.0000000000000001E-3</v>
      </c>
      <c r="W42" s="188">
        <v>4.0000000000000001E-3</v>
      </c>
      <c r="X42" s="188">
        <v>4.0000000000000001E-3</v>
      </c>
      <c r="Y42" s="188">
        <v>3.0000000000000001E-3</v>
      </c>
      <c r="Z42" s="188">
        <v>4.0000000000000001E-3</v>
      </c>
      <c r="AA42" s="188">
        <v>2E-3</v>
      </c>
      <c r="AB42" s="188">
        <v>5.0000000000000001E-3</v>
      </c>
      <c r="AC42" s="188">
        <v>4.0000000000000001E-3</v>
      </c>
      <c r="AD42" s="188">
        <v>5.0000000000000001E-3</v>
      </c>
      <c r="AE42" s="188">
        <v>7.0000000000000001E-3</v>
      </c>
      <c r="AF42" s="188">
        <v>1E-3</v>
      </c>
      <c r="AG42" s="188">
        <v>7.0000000000000001E-3</v>
      </c>
      <c r="AH42" s="188">
        <v>8.9999999999999993E-3</v>
      </c>
      <c r="AI42" s="188">
        <v>2E-3</v>
      </c>
      <c r="AJ42" s="188">
        <v>1.0429999999999999</v>
      </c>
      <c r="AK42" s="188">
        <v>1.2E-2</v>
      </c>
      <c r="AL42" s="188">
        <v>0</v>
      </c>
    </row>
    <row r="43" spans="1:38" ht="36">
      <c r="A43" s="186" t="s">
        <v>85</v>
      </c>
      <c r="B43" s="185" t="s">
        <v>50</v>
      </c>
      <c r="C43" s="187">
        <v>6.0000000000000001E-3</v>
      </c>
      <c r="D43" s="187">
        <v>0.02</v>
      </c>
      <c r="E43" s="187">
        <v>1.9E-2</v>
      </c>
      <c r="F43" s="187">
        <v>1.9E-2</v>
      </c>
      <c r="G43" s="187">
        <v>5.0000000000000001E-3</v>
      </c>
      <c r="H43" s="187">
        <v>7.0000000000000001E-3</v>
      </c>
      <c r="I43" s="187">
        <v>1.6E-2</v>
      </c>
      <c r="J43" s="187">
        <v>8.9999999999999993E-3</v>
      </c>
      <c r="K43" s="187">
        <v>8.0000000000000002E-3</v>
      </c>
      <c r="L43" s="187">
        <v>6.0000000000000001E-3</v>
      </c>
      <c r="M43" s="187">
        <v>7.0000000000000001E-3</v>
      </c>
      <c r="N43" s="187">
        <v>0.01</v>
      </c>
      <c r="O43" s="187">
        <v>1.2999999999999999E-2</v>
      </c>
      <c r="P43" s="187">
        <v>3.0000000000000001E-3</v>
      </c>
      <c r="Q43" s="187">
        <v>7.0000000000000001E-3</v>
      </c>
      <c r="R43" s="187">
        <v>2E-3</v>
      </c>
      <c r="S43" s="187">
        <v>5.0000000000000001E-3</v>
      </c>
      <c r="T43" s="187">
        <v>6.0000000000000001E-3</v>
      </c>
      <c r="U43" s="187">
        <v>7.0000000000000001E-3</v>
      </c>
      <c r="V43" s="187">
        <v>5.0000000000000001E-3</v>
      </c>
      <c r="W43" s="187">
        <v>6.0000000000000001E-3</v>
      </c>
      <c r="X43" s="187">
        <v>8.0000000000000002E-3</v>
      </c>
      <c r="Y43" s="187">
        <v>5.0000000000000001E-3</v>
      </c>
      <c r="Z43" s="187">
        <v>6.0000000000000001E-3</v>
      </c>
      <c r="AA43" s="187">
        <v>8.0000000000000002E-3</v>
      </c>
      <c r="AB43" s="187">
        <v>2.7E-2</v>
      </c>
      <c r="AC43" s="187">
        <v>8.0000000000000002E-3</v>
      </c>
      <c r="AD43" s="187">
        <v>1.0999999999999999E-2</v>
      </c>
      <c r="AE43" s="187">
        <v>6.0000000000000001E-3</v>
      </c>
      <c r="AF43" s="187">
        <v>2E-3</v>
      </c>
      <c r="AG43" s="187">
        <v>1.2999999999999999E-2</v>
      </c>
      <c r="AH43" s="187">
        <v>0.01</v>
      </c>
      <c r="AI43" s="187">
        <v>0.01</v>
      </c>
      <c r="AJ43" s="187">
        <v>1.4E-2</v>
      </c>
      <c r="AK43" s="187">
        <v>1.0680000000000001</v>
      </c>
      <c r="AL43" s="187">
        <v>0</v>
      </c>
    </row>
    <row r="44" spans="1:38" ht="24">
      <c r="A44" s="186" t="s">
        <v>86</v>
      </c>
      <c r="B44" s="185" t="s">
        <v>50</v>
      </c>
      <c r="C44" s="188">
        <v>0</v>
      </c>
      <c r="D44" s="188">
        <v>0</v>
      </c>
      <c r="E44" s="188">
        <v>0</v>
      </c>
      <c r="F44" s="188">
        <v>0</v>
      </c>
      <c r="G44" s="188">
        <v>0</v>
      </c>
      <c r="H44" s="188">
        <v>0</v>
      </c>
      <c r="I44" s="188">
        <v>0</v>
      </c>
      <c r="J44" s="188">
        <v>0</v>
      </c>
      <c r="K44" s="188">
        <v>0</v>
      </c>
      <c r="L44" s="188">
        <v>0</v>
      </c>
      <c r="M44" s="188">
        <v>0</v>
      </c>
      <c r="N44" s="188">
        <v>0</v>
      </c>
      <c r="O44" s="188">
        <v>0</v>
      </c>
      <c r="P44" s="188">
        <v>0</v>
      </c>
      <c r="Q44" s="188">
        <v>0</v>
      </c>
      <c r="R44" s="188">
        <v>0</v>
      </c>
      <c r="S44" s="188">
        <v>0</v>
      </c>
      <c r="T44" s="188">
        <v>0</v>
      </c>
      <c r="U44" s="188">
        <v>0</v>
      </c>
      <c r="V44" s="188">
        <v>0</v>
      </c>
      <c r="W44" s="188">
        <v>0</v>
      </c>
      <c r="X44" s="188">
        <v>0</v>
      </c>
      <c r="Y44" s="188">
        <v>0</v>
      </c>
      <c r="Z44" s="188">
        <v>0</v>
      </c>
      <c r="AA44" s="188">
        <v>0</v>
      </c>
      <c r="AB44" s="188">
        <v>0</v>
      </c>
      <c r="AC44" s="188">
        <v>0</v>
      </c>
      <c r="AD44" s="188">
        <v>0</v>
      </c>
      <c r="AE44" s="188">
        <v>0</v>
      </c>
      <c r="AF44" s="188">
        <v>0</v>
      </c>
      <c r="AG44" s="188">
        <v>0</v>
      </c>
      <c r="AH44" s="188">
        <v>0</v>
      </c>
      <c r="AI44" s="188">
        <v>0</v>
      </c>
      <c r="AJ44" s="188">
        <v>0</v>
      </c>
      <c r="AK44" s="188">
        <v>0</v>
      </c>
      <c r="AL44" s="188">
        <v>1</v>
      </c>
    </row>
    <row r="45" spans="1:38" ht="15">
      <c r="A45" s="186" t="s">
        <v>87</v>
      </c>
      <c r="B45" s="185" t="s">
        <v>50</v>
      </c>
      <c r="C45" s="187">
        <v>1.746</v>
      </c>
      <c r="D45" s="187">
        <v>2.0699999999999998</v>
      </c>
      <c r="E45" s="187">
        <v>2.0630000000000002</v>
      </c>
      <c r="F45" s="187">
        <v>2.0539999999999998</v>
      </c>
      <c r="G45" s="187">
        <v>1.889</v>
      </c>
      <c r="H45" s="187">
        <v>1.754</v>
      </c>
      <c r="I45" s="187">
        <v>2.48</v>
      </c>
      <c r="J45" s="187">
        <v>1.6240000000000001</v>
      </c>
      <c r="K45" s="187">
        <v>1.738</v>
      </c>
      <c r="L45" s="187">
        <v>1.78</v>
      </c>
      <c r="M45" s="187">
        <v>1.6890000000000001</v>
      </c>
      <c r="N45" s="187">
        <v>1.879</v>
      </c>
      <c r="O45" s="187">
        <v>1.587</v>
      </c>
      <c r="P45" s="187">
        <v>1.282</v>
      </c>
      <c r="Q45" s="187">
        <v>1.571</v>
      </c>
      <c r="R45" s="187">
        <v>1.2130000000000001</v>
      </c>
      <c r="S45" s="187">
        <v>1.478</v>
      </c>
      <c r="T45" s="187">
        <v>1.5469999999999999</v>
      </c>
      <c r="U45" s="187">
        <v>1.3740000000000001</v>
      </c>
      <c r="V45" s="187">
        <v>1.431</v>
      </c>
      <c r="W45" s="187">
        <v>1.613</v>
      </c>
      <c r="X45" s="187">
        <v>1.7330000000000001</v>
      </c>
      <c r="Y45" s="187">
        <v>1.4359999999999999</v>
      </c>
      <c r="Z45" s="187">
        <v>1.444</v>
      </c>
      <c r="AA45" s="187">
        <v>1.653</v>
      </c>
      <c r="AB45" s="187">
        <v>1.62</v>
      </c>
      <c r="AC45" s="187">
        <v>1.423</v>
      </c>
      <c r="AD45" s="187">
        <v>1.427</v>
      </c>
      <c r="AE45" s="187">
        <v>1.4319999999999999</v>
      </c>
      <c r="AF45" s="187">
        <v>1.228</v>
      </c>
      <c r="AG45" s="187">
        <v>1.6870000000000001</v>
      </c>
      <c r="AH45" s="187">
        <v>1.377</v>
      </c>
      <c r="AI45" s="187">
        <v>1.29</v>
      </c>
      <c r="AJ45" s="187">
        <v>1.4319999999999999</v>
      </c>
      <c r="AK45" s="187">
        <v>1.538</v>
      </c>
      <c r="AL45" s="187">
        <v>1</v>
      </c>
    </row>
    <row r="46" spans="1:38">
      <c r="A46" s="189" t="s">
        <v>1071</v>
      </c>
    </row>
  </sheetData>
  <mergeCells count="9">
    <mergeCell ref="A6:B6"/>
    <mergeCell ref="C6:AL6"/>
    <mergeCell ref="A7:B7"/>
    <mergeCell ref="A3:B3"/>
    <mergeCell ref="C3:AL3"/>
    <mergeCell ref="A4:B4"/>
    <mergeCell ref="C4:AL4"/>
    <mergeCell ref="A5:B5"/>
    <mergeCell ref="C5:AL5"/>
  </mergeCells>
  <phoneticPr fontId="29" type="noConversion"/>
  <hyperlinks>
    <hyperlink ref="A2" r:id="rId1" display="http://stats.oecd.org/OECDStat_Metadata/ShowMetadata.ashx?Dataset=IOTSI4_2018&amp;ShowOnWeb=true&amp;Lang=en" xr:uid="{22EEE67D-E8C9-AE4D-B479-7FE391143B03}"/>
    <hyperlink ref="C3" r:id="rId2" display="http://stats.oecd.org/OECDStat_Metadata/ShowMetadata.ashx?Dataset=IOTSI4_2018&amp;Coords=[VAR].[LEONTFD]&amp;ShowOnWeb=true&amp;Lang=en" xr:uid="{034DE191-0433-694B-8FD6-95F28EE1B9BD}"/>
    <hyperlink ref="A46" r:id="rId3" display="https://stats-2.oecd.org/index.aspx?DatasetCode=IOTSI4_2018" xr:uid="{6D945049-AB7F-9C4B-9983-BABF2D8F2253}"/>
  </hyperlink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Q43"/>
  <sheetViews>
    <sheetView workbookViewId="0"/>
  </sheetViews>
  <sheetFormatPr baseColWidth="10" defaultColWidth="9" defaultRowHeight="14"/>
  <cols>
    <col min="1" max="1" width="12.3984375" customWidth="1"/>
    <col min="2" max="26" width="10.19921875" customWidth="1"/>
    <col min="27" max="27" width="13.3984375" customWidth="1"/>
    <col min="28" max="43" width="10.19921875" customWidth="1"/>
  </cols>
  <sheetData>
    <row r="1" spans="1:43" s="4" customFormat="1">
      <c r="B1" s="4" t="s">
        <v>88</v>
      </c>
      <c r="C1" s="99" t="s">
        <v>1040</v>
      </c>
      <c r="D1" s="99" t="s">
        <v>1039</v>
      </c>
      <c r="E1" s="4" t="s">
        <v>89</v>
      </c>
      <c r="F1" s="4" t="s">
        <v>90</v>
      </c>
      <c r="G1" s="4" t="s">
        <v>91</v>
      </c>
      <c r="H1" s="4" t="s">
        <v>92</v>
      </c>
      <c r="I1" s="4" t="s">
        <v>93</v>
      </c>
      <c r="J1" s="4" t="s">
        <v>94</v>
      </c>
      <c r="K1" s="4" t="s">
        <v>95</v>
      </c>
      <c r="L1" s="99" t="s">
        <v>144</v>
      </c>
      <c r="M1" s="99" t="s">
        <v>145</v>
      </c>
      <c r="N1" s="4" t="s">
        <v>96</v>
      </c>
      <c r="O1" s="99" t="s">
        <v>1052</v>
      </c>
      <c r="P1" s="99" t="s">
        <v>1053</v>
      </c>
      <c r="Q1" s="99" t="s">
        <v>1054</v>
      </c>
      <c r="R1" s="99" t="s">
        <v>1055</v>
      </c>
      <c r="S1" s="4" t="s">
        <v>97</v>
      </c>
      <c r="T1" s="4" t="s">
        <v>98</v>
      </c>
      <c r="U1" s="4" t="s">
        <v>99</v>
      </c>
      <c r="V1" s="4" t="s">
        <v>100</v>
      </c>
      <c r="W1" s="4" t="s">
        <v>101</v>
      </c>
      <c r="X1" s="4" t="s">
        <v>102</v>
      </c>
      <c r="Y1" s="4" t="s">
        <v>103</v>
      </c>
      <c r="Z1" s="99" t="s">
        <v>1056</v>
      </c>
      <c r="AA1" s="99" t="s">
        <v>1057</v>
      </c>
      <c r="AB1" s="99" t="s">
        <v>1058</v>
      </c>
      <c r="AC1" s="4" t="s">
        <v>104</v>
      </c>
      <c r="AD1" s="4" t="s">
        <v>105</v>
      </c>
      <c r="AE1" s="4" t="s">
        <v>106</v>
      </c>
      <c r="AF1" s="4" t="s">
        <v>107</v>
      </c>
      <c r="AG1" s="4" t="s">
        <v>108</v>
      </c>
      <c r="AH1" s="4" t="s">
        <v>109</v>
      </c>
      <c r="AI1" s="4" t="s">
        <v>110</v>
      </c>
      <c r="AJ1" s="4" t="s">
        <v>111</v>
      </c>
      <c r="AK1" s="4" t="s">
        <v>112</v>
      </c>
      <c r="AL1" s="4" t="s">
        <v>113</v>
      </c>
      <c r="AM1" s="4" t="s">
        <v>114</v>
      </c>
      <c r="AN1" s="4" t="s">
        <v>115</v>
      </c>
      <c r="AO1" s="4" t="s">
        <v>116</v>
      </c>
      <c r="AP1" s="4" t="s">
        <v>117</v>
      </c>
      <c r="AQ1" s="4" t="s">
        <v>118</v>
      </c>
    </row>
    <row r="2" spans="1:43">
      <c r="A2" t="s">
        <v>88</v>
      </c>
      <c r="B2" s="164">
        <f>'OECD LEONTFD'!C9</f>
        <v>1.03</v>
      </c>
      <c r="C2" s="165">
        <f>'Weighted Avg BEA Multipliers'!E472</f>
        <v>3.5354394866719618E-4</v>
      </c>
      <c r="D2" s="165">
        <f>'Weighted Avg BEA Multipliers'!F472</f>
        <v>2.2726856484314983E-4</v>
      </c>
      <c r="E2" s="164">
        <f>'OECD LEONTFD'!E9</f>
        <v>1E-3</v>
      </c>
      <c r="F2" s="164">
        <f>'OECD LEONTFD'!F9</f>
        <v>1E-3</v>
      </c>
      <c r="G2" s="164">
        <f>'OECD LEONTFD'!G9</f>
        <v>2.8000000000000001E-2</v>
      </c>
      <c r="H2" s="164">
        <f>'OECD LEONTFD'!H9</f>
        <v>2E-3</v>
      </c>
      <c r="I2" s="164">
        <f>'OECD LEONTFD'!I9</f>
        <v>3.0000000000000001E-3</v>
      </c>
      <c r="J2" s="164">
        <f>'OECD LEONTFD'!J9</f>
        <v>1E-3</v>
      </c>
      <c r="K2" s="164">
        <f>'OECD LEONTFD'!K9</f>
        <v>1E-3</v>
      </c>
      <c r="L2" s="165">
        <f>'Weighted Avg BEA Multipliers'!N472</f>
        <v>1.1445708813489672E-2</v>
      </c>
      <c r="M2" s="165">
        <f>'Weighted Avg BEA Multipliers'!O472</f>
        <v>2.1397937589827678E-3</v>
      </c>
      <c r="N2" s="164">
        <f>'OECD LEONTFD'!M9</f>
        <v>1E-3</v>
      </c>
      <c r="O2" s="165">
        <f>'Weighted Avg BEA Multipliers'!Q472</f>
        <v>4.8540449129477943E-4</v>
      </c>
      <c r="P2" s="165">
        <f>'Weighted Avg BEA Multipliers'!R472</f>
        <v>9.3341524362981223E-4</v>
      </c>
      <c r="Q2" s="165">
        <f>'Weighted Avg BEA Multipliers'!S472</f>
        <v>4.4179798932081338E-4</v>
      </c>
      <c r="R2" s="165">
        <f>'Weighted Avg BEA Multipliers'!T472</f>
        <v>2.6022999997664696E-4</v>
      </c>
      <c r="S2" s="164">
        <f>'OECD LEONTFD'!P9</f>
        <v>0</v>
      </c>
      <c r="T2" s="164">
        <f>'OECD LEONTFD'!Q9</f>
        <v>0</v>
      </c>
      <c r="U2" s="164">
        <f>'OECD LEONTFD'!R9</f>
        <v>0</v>
      </c>
      <c r="V2" s="164">
        <f>'OECD LEONTFD'!S9</f>
        <v>0</v>
      </c>
      <c r="W2" s="164">
        <f>'OECD LEONTFD'!T9</f>
        <v>0</v>
      </c>
      <c r="X2" s="164">
        <f>'OECD LEONTFD'!U9</f>
        <v>0</v>
      </c>
      <c r="Y2" s="164">
        <f>'OECD LEONTFD'!V9</f>
        <v>0</v>
      </c>
      <c r="Z2" s="165">
        <f>'Weighted Avg BEA Multipliers'!AB472</f>
        <v>2.2348092274035398E-4</v>
      </c>
      <c r="AA2" s="165">
        <f>'Weighted Avg BEA Multipliers'!AC472</f>
        <v>1.0431067176261725E-4</v>
      </c>
      <c r="AB2" s="165">
        <f>'Weighted Avg BEA Multipliers'!AD472</f>
        <v>3.6695051713480509E-4</v>
      </c>
      <c r="AC2" s="164">
        <f>'OECD LEONTFD'!X9</f>
        <v>0</v>
      </c>
      <c r="AD2" s="164">
        <f>'OECD LEONTFD'!Y9</f>
        <v>1E-3</v>
      </c>
      <c r="AE2" s="164">
        <f>'OECD LEONTFD'!Z9</f>
        <v>0</v>
      </c>
      <c r="AF2" s="164">
        <f>'OECD LEONTFD'!AA9</f>
        <v>8.9999999999999993E-3</v>
      </c>
      <c r="AG2" s="164">
        <f>'OECD LEONTFD'!AB9</f>
        <v>0</v>
      </c>
      <c r="AH2" s="164">
        <f>'OECD LEONTFD'!AC9</f>
        <v>0</v>
      </c>
      <c r="AI2" s="164">
        <f>'OECD LEONTFD'!AD9</f>
        <v>0</v>
      </c>
      <c r="AJ2" s="164">
        <f>'OECD LEONTFD'!AE9</f>
        <v>0</v>
      </c>
      <c r="AK2" s="164">
        <f>'OECD LEONTFD'!AF9</f>
        <v>0</v>
      </c>
      <c r="AL2" s="164">
        <f>'OECD LEONTFD'!AG9</f>
        <v>0</v>
      </c>
      <c r="AM2" s="164">
        <f>'OECD LEONTFD'!AH9</f>
        <v>1E-3</v>
      </c>
      <c r="AN2" s="164">
        <f>'OECD LEONTFD'!AI9</f>
        <v>1E-3</v>
      </c>
      <c r="AO2" s="164">
        <f>'OECD LEONTFD'!AJ9</f>
        <v>1E-3</v>
      </c>
      <c r="AP2" s="164">
        <f>'OECD LEONTFD'!AK9</f>
        <v>2E-3</v>
      </c>
      <c r="AQ2" s="164">
        <f>'OECD LEONTFD'!AL9</f>
        <v>0</v>
      </c>
    </row>
    <row r="3" spans="1:43">
      <c r="A3" s="5" t="s">
        <v>1040</v>
      </c>
      <c r="B3" s="165">
        <f>'Weighted Avg BEA Multipliers'!D473</f>
        <v>2.6402269425598681E-3</v>
      </c>
      <c r="C3" s="165">
        <f>'Weighted Avg BEA Multipliers'!E473</f>
        <v>1.08927</v>
      </c>
      <c r="D3" s="165">
        <f>'Weighted Avg BEA Multipliers'!F473</f>
        <v>1.9033999999999998E-3</v>
      </c>
      <c r="E3" s="165">
        <f>'Weighted Avg BEA Multipliers'!G473</f>
        <v>5.725804457613266E-3</v>
      </c>
      <c r="F3" s="165">
        <f>'Weighted Avg BEA Multipliers'!H473</f>
        <v>9.2593520417111786E-4</v>
      </c>
      <c r="G3" s="165">
        <f>'Weighted Avg BEA Multipliers'!I473</f>
        <v>4.4641371045050201E-3</v>
      </c>
      <c r="H3" s="165">
        <f>'Weighted Avg BEA Multipliers'!J473</f>
        <v>3.7795621198859308E-3</v>
      </c>
      <c r="I3" s="165">
        <f>'Weighted Avg BEA Multipliers'!K473</f>
        <v>2.3969017438185535E-3</v>
      </c>
      <c r="J3" s="165">
        <f>'Weighted Avg BEA Multipliers'!L473</f>
        <v>9.6295251184526504E-3</v>
      </c>
      <c r="K3" s="165">
        <f>'Weighted Avg BEA Multipliers'!M473</f>
        <v>3.0949865659319568E-3</v>
      </c>
      <c r="L3" s="165">
        <f>'Weighted Avg BEA Multipliers'!N473</f>
        <v>3.1941009637647703E-3</v>
      </c>
      <c r="M3" s="165">
        <f>'Weighted Avg BEA Multipliers'!O473</f>
        <v>8.3933081006569682E-4</v>
      </c>
      <c r="N3" s="165">
        <f>'Weighted Avg BEA Multipliers'!P473</f>
        <v>3.4979866661427376E-3</v>
      </c>
      <c r="O3" s="165">
        <f>'Weighted Avg BEA Multipliers'!Q473</f>
        <v>1.9597E-2</v>
      </c>
      <c r="P3" s="165">
        <f>'Weighted Avg BEA Multipliers'!R473</f>
        <v>1.931911594740791E-2</v>
      </c>
      <c r="Q3" s="165">
        <f>'Weighted Avg BEA Multipliers'!S473</f>
        <v>4.1369986558197742E-2</v>
      </c>
      <c r="R3" s="165">
        <f>'Weighted Avg BEA Multipliers'!T473</f>
        <v>8.1608079608913482E-3</v>
      </c>
      <c r="S3" s="165">
        <f>'Weighted Avg BEA Multipliers'!U473</f>
        <v>7.4023865303137022E-3</v>
      </c>
      <c r="T3" s="165">
        <f>'Weighted Avg BEA Multipliers'!V473</f>
        <v>7.7276083866864532E-4</v>
      </c>
      <c r="U3" s="165">
        <f>'Weighted Avg BEA Multipliers'!W473</f>
        <v>3.459889408775309E-3</v>
      </c>
      <c r="V3" s="165">
        <f>'Weighted Avg BEA Multipliers'!X473</f>
        <v>3.82702427949845E-3</v>
      </c>
      <c r="W3" s="165">
        <f>'Weighted Avg BEA Multipliers'!Y473</f>
        <v>4.7141509326951003E-3</v>
      </c>
      <c r="X3" s="165">
        <f>'Weighted Avg BEA Multipliers'!Z473</f>
        <v>1.9923256299468773E-3</v>
      </c>
      <c r="Y3" s="165">
        <f>'Weighted Avg BEA Multipliers'!AA473</f>
        <v>1.9770965770486908E-3</v>
      </c>
      <c r="Z3" s="165">
        <f>'Weighted Avg BEA Multipliers'!AB473</f>
        <v>3.2422899999999998E-2</v>
      </c>
      <c r="AA3" s="165">
        <f>'Weighted Avg BEA Multipliers'!AC473</f>
        <v>1.0337E-3</v>
      </c>
      <c r="AB3" s="165">
        <f>'Weighted Avg BEA Multipliers'!AD473</f>
        <v>1.1779362012729979E-3</v>
      </c>
      <c r="AC3" s="165">
        <f>'Weighted Avg BEA Multipliers'!AE473</f>
        <v>1.7519021178489637E-3</v>
      </c>
      <c r="AD3" s="165">
        <f>'Weighted Avg BEA Multipliers'!AF473</f>
        <v>1.2645565573101997E-3</v>
      </c>
      <c r="AE3" s="165">
        <f>'Weighted Avg BEA Multipliers'!AG473</f>
        <v>1.500701892006803E-3</v>
      </c>
      <c r="AF3" s="165">
        <f>'Weighted Avg BEA Multipliers'!AH473</f>
        <v>2.6457356180494768E-3</v>
      </c>
      <c r="AG3" s="165">
        <f>'Weighted Avg BEA Multipliers'!AI473</f>
        <v>5.0646925824833261E-4</v>
      </c>
      <c r="AH3" s="165">
        <f>'Weighted Avg BEA Multipliers'!AJ473</f>
        <v>7.5448232560247251E-4</v>
      </c>
      <c r="AI3" s="165">
        <f>'Weighted Avg BEA Multipliers'!AK473</f>
        <v>5.7678056941518952E-4</v>
      </c>
      <c r="AJ3" s="165">
        <f>'Weighted Avg BEA Multipliers'!AL473</f>
        <v>3.9021875645772297E-4</v>
      </c>
      <c r="AK3" s="165">
        <f>'Weighted Avg BEA Multipliers'!AM473</f>
        <v>1.0587738651449748E-3</v>
      </c>
      <c r="AL3" s="165">
        <f>'Weighted Avg BEA Multipliers'!AN473</f>
        <v>7.2906794896467758E-4</v>
      </c>
      <c r="AM3" s="165">
        <f>'Weighted Avg BEA Multipliers'!AO473</f>
        <v>3.4133277170103277E-3</v>
      </c>
      <c r="AN3" s="165">
        <f>'Weighted Avg BEA Multipliers'!AP473</f>
        <v>7.7167011551593451E-4</v>
      </c>
      <c r="AO3" s="165">
        <f>'Weighted Avg BEA Multipliers'!AQ473</f>
        <v>9.3324809201168117E-4</v>
      </c>
      <c r="AP3" s="165">
        <f>'Weighted Avg BEA Multipliers'!AR473</f>
        <v>1.0735338001278127E-3</v>
      </c>
      <c r="AQ3" s="165">
        <f>'Weighted Avg BEA Multipliers'!AS473</f>
        <v>0</v>
      </c>
    </row>
    <row r="4" spans="1:43">
      <c r="A4" s="5" t="s">
        <v>1039</v>
      </c>
      <c r="B4" s="165">
        <f>'Weighted Avg BEA Multipliers'!D474</f>
        <v>1.3743177761861977E-2</v>
      </c>
      <c r="C4" s="165">
        <f>'Weighted Avg BEA Multipliers'!E474</f>
        <v>2.4307499999999999E-2</v>
      </c>
      <c r="D4" s="165">
        <f>'Weighted Avg BEA Multipliers'!F474</f>
        <v>1.0894299999999999</v>
      </c>
      <c r="E4" s="165">
        <f>'Weighted Avg BEA Multipliers'!G474</f>
        <v>3.040159236921999E-2</v>
      </c>
      <c r="F4" s="165">
        <f>'Weighted Avg BEA Multipliers'!H474</f>
        <v>1.0005780282857916E-2</v>
      </c>
      <c r="G4" s="165">
        <f>'Weighted Avg BEA Multipliers'!I474</f>
        <v>1.331412554759959E-2</v>
      </c>
      <c r="H4" s="165">
        <f>'Weighted Avg BEA Multipliers'!J474</f>
        <v>1.5175168964056808E-2</v>
      </c>
      <c r="I4" s="165">
        <f>'Weighted Avg BEA Multipliers'!K474</f>
        <v>1.3443327055834417E-2</v>
      </c>
      <c r="J4" s="165">
        <f>'Weighted Avg BEA Multipliers'!L474</f>
        <v>1.6615599735796183E-2</v>
      </c>
      <c r="K4" s="165">
        <f>'Weighted Avg BEA Multipliers'!M474</f>
        <v>0.29825652044281831</v>
      </c>
      <c r="L4" s="165">
        <f>'Weighted Avg BEA Multipliers'!N474</f>
        <v>5.4972141630499856E-2</v>
      </c>
      <c r="M4" s="165">
        <f>'Weighted Avg BEA Multipliers'!O474</f>
        <v>6.5179895828445175E-3</v>
      </c>
      <c r="N4" s="165">
        <f>'Weighted Avg BEA Multipliers'!P474</f>
        <v>2.3312961640947889E-2</v>
      </c>
      <c r="O4" s="165">
        <f>'Weighted Avg BEA Multipliers'!Q474</f>
        <v>1.79315E-2</v>
      </c>
      <c r="P4" s="165">
        <f>'Weighted Avg BEA Multipliers'!R474</f>
        <v>1.8469832417314855E-2</v>
      </c>
      <c r="Q4" s="165">
        <f>'Weighted Avg BEA Multipliers'!S474</f>
        <v>1.7677340826032541E-2</v>
      </c>
      <c r="R4" s="165">
        <f>'Weighted Avg BEA Multipliers'!T474</f>
        <v>1.2457420695444508E-2</v>
      </c>
      <c r="S4" s="165">
        <f>'Weighted Avg BEA Multipliers'!U474</f>
        <v>8.7109430882591956E-3</v>
      </c>
      <c r="T4" s="165">
        <f>'Weighted Avg BEA Multipliers'!V474</f>
        <v>2.4800361238075043E-3</v>
      </c>
      <c r="U4" s="165">
        <f>'Weighted Avg BEA Multipliers'!W474</f>
        <v>8.9357047348147672E-3</v>
      </c>
      <c r="V4" s="165">
        <f>'Weighted Avg BEA Multipliers'!X474</f>
        <v>7.2664936806615442E-3</v>
      </c>
      <c r="W4" s="165">
        <f>'Weighted Avg BEA Multipliers'!Y474</f>
        <v>7.6289071390009035E-3</v>
      </c>
      <c r="X4" s="165">
        <f>'Weighted Avg BEA Multipliers'!Z474</f>
        <v>4.0687267457593284E-3</v>
      </c>
      <c r="Y4" s="165">
        <f>'Weighted Avg BEA Multipliers'!AA474</f>
        <v>7.0511141084591616E-3</v>
      </c>
      <c r="Z4" s="165">
        <f>'Weighted Avg BEA Multipliers'!AB474</f>
        <v>4.4007600000000001E-2</v>
      </c>
      <c r="AA4" s="165">
        <f>'Weighted Avg BEA Multipliers'!AC474</f>
        <v>0.18083199999999999</v>
      </c>
      <c r="AB4" s="165">
        <f>'Weighted Avg BEA Multipliers'!AD474</f>
        <v>1.0301988762574285E-2</v>
      </c>
      <c r="AC4" s="165">
        <f>'Weighted Avg BEA Multipliers'!AE474</f>
        <v>1.4594959432445171E-2</v>
      </c>
      <c r="AD4" s="165">
        <f>'Weighted Avg BEA Multipliers'!AF474</f>
        <v>5.2702684872523511E-3</v>
      </c>
      <c r="AE4" s="165">
        <f>'Weighted Avg BEA Multipliers'!AG474</f>
        <v>3.9114957973457244E-2</v>
      </c>
      <c r="AF4" s="165">
        <f>'Weighted Avg BEA Multipliers'!AH474</f>
        <v>7.4643339815539233E-3</v>
      </c>
      <c r="AG4" s="165">
        <f>'Weighted Avg BEA Multipliers'!AI474</f>
        <v>2.4816252340192349E-3</v>
      </c>
      <c r="AH4" s="165">
        <f>'Weighted Avg BEA Multipliers'!AJ474</f>
        <v>3.1036042758095651E-3</v>
      </c>
      <c r="AI4" s="165">
        <f>'Weighted Avg BEA Multipliers'!AK474</f>
        <v>3.4981494422712226E-3</v>
      </c>
      <c r="AJ4" s="165">
        <f>'Weighted Avg BEA Multipliers'!AL474</f>
        <v>4.0349368415716312E-3</v>
      </c>
      <c r="AK4" s="165">
        <f>'Weighted Avg BEA Multipliers'!AM474</f>
        <v>4.8213732168876141E-3</v>
      </c>
      <c r="AL4" s="165">
        <f>'Weighted Avg BEA Multipliers'!AN474</f>
        <v>3.6980252703784802E-3</v>
      </c>
      <c r="AM4" s="165">
        <f>'Weighted Avg BEA Multipliers'!AO474</f>
        <v>2.2768549672447749E-2</v>
      </c>
      <c r="AN4" s="165">
        <f>'Weighted Avg BEA Multipliers'!AP474</f>
        <v>5.3473022014758577E-3</v>
      </c>
      <c r="AO4" s="165">
        <f>'Weighted Avg BEA Multipliers'!AQ474</f>
        <v>5.1247781668204819E-3</v>
      </c>
      <c r="AP4" s="165">
        <f>'Weighted Avg BEA Multipliers'!AR474</f>
        <v>5.3259994760470122E-3</v>
      </c>
      <c r="AQ4" s="165">
        <f>'Weighted Avg BEA Multipliers'!AS474</f>
        <v>0</v>
      </c>
    </row>
    <row r="5" spans="1:43">
      <c r="A5" t="s">
        <v>89</v>
      </c>
      <c r="B5" s="164">
        <f>'OECD LEONTFD'!C11</f>
        <v>3.0000000000000001E-3</v>
      </c>
      <c r="C5" s="165">
        <f>'Weighted Avg BEA Multipliers'!E475</f>
        <v>3.13719671882298E-3</v>
      </c>
      <c r="D5" s="165">
        <f>'Weighted Avg BEA Multipliers'!F475</f>
        <v>4.3035100420364312E-4</v>
      </c>
      <c r="E5" s="164">
        <f>'OECD LEONTFD'!E11</f>
        <v>1.1419999999999999</v>
      </c>
      <c r="F5" s="164">
        <f>'OECD LEONTFD'!F11</f>
        <v>2.5999999999999999E-2</v>
      </c>
      <c r="G5" s="164">
        <f>'OECD LEONTFD'!G11</f>
        <v>1E-3</v>
      </c>
      <c r="H5" s="164">
        <f>'OECD LEONTFD'!H11</f>
        <v>2E-3</v>
      </c>
      <c r="I5" s="164">
        <f>'OECD LEONTFD'!I11</f>
        <v>4.0000000000000001E-3</v>
      </c>
      <c r="J5" s="164">
        <f>'OECD LEONTFD'!J11</f>
        <v>7.0000000000000001E-3</v>
      </c>
      <c r="K5" s="164">
        <f>'OECD LEONTFD'!K11</f>
        <v>5.0000000000000001E-3</v>
      </c>
      <c r="L5" s="165">
        <f>'Weighted Avg BEA Multipliers'!N475</f>
        <v>3.0763196558386123E-3</v>
      </c>
      <c r="M5" s="165">
        <f>'Weighted Avg BEA Multipliers'!O475</f>
        <v>1.4922533945194356E-4</v>
      </c>
      <c r="N5" s="164">
        <f>'OECD LEONTFD'!M11</f>
        <v>6.0000000000000001E-3</v>
      </c>
      <c r="O5" s="165">
        <f>'Weighted Avg BEA Multipliers'!Q475</f>
        <v>4.5476308121205049E-3</v>
      </c>
      <c r="P5" s="165">
        <f>'Weighted Avg BEA Multipliers'!R475</f>
        <v>1.5960323543238002E-2</v>
      </c>
      <c r="Q5" s="165">
        <f>'Weighted Avg BEA Multipliers'!S475</f>
        <v>1.3433242339533332E-2</v>
      </c>
      <c r="R5" s="165">
        <f>'Weighted Avg BEA Multipliers'!T475</f>
        <v>1.7955051354760863E-2</v>
      </c>
      <c r="S5" s="164">
        <f>'OECD LEONTFD'!P11</f>
        <v>2E-3</v>
      </c>
      <c r="T5" s="164">
        <f>'OECD LEONTFD'!Q11</f>
        <v>1E-3</v>
      </c>
      <c r="U5" s="164">
        <f>'OECD LEONTFD'!R11</f>
        <v>1E-3</v>
      </c>
      <c r="V5" s="164">
        <f>'OECD LEONTFD'!S11</f>
        <v>3.0000000000000001E-3</v>
      </c>
      <c r="W5" s="164">
        <f>'OECD LEONTFD'!T11</f>
        <v>2E-3</v>
      </c>
      <c r="X5" s="164">
        <f>'OECD LEONTFD'!U11</f>
        <v>2E-3</v>
      </c>
      <c r="Y5" s="164">
        <f>'OECD LEONTFD'!V11</f>
        <v>5.0000000000000001E-3</v>
      </c>
      <c r="Z5" s="165">
        <f>'Weighted Avg BEA Multipliers'!AB475</f>
        <v>4.6307765646893975E-4</v>
      </c>
      <c r="AA5" s="165">
        <f>'Weighted Avg BEA Multipliers'!AC475</f>
        <v>1.5519656118636151E-4</v>
      </c>
      <c r="AB5" s="165">
        <f>'Weighted Avg BEA Multipliers'!AD475</f>
        <v>8.3755885631223181E-4</v>
      </c>
      <c r="AC5" s="164">
        <f>'OECD LEONTFD'!X11</f>
        <v>3.5999999999999997E-2</v>
      </c>
      <c r="AD5" s="164">
        <f>'OECD LEONTFD'!Y11</f>
        <v>1E-3</v>
      </c>
      <c r="AE5" s="164">
        <f>'OECD LEONTFD'!Z11</f>
        <v>1E-3</v>
      </c>
      <c r="AF5" s="164">
        <f>'OECD LEONTFD'!AA11</f>
        <v>0</v>
      </c>
      <c r="AG5" s="164">
        <f>'OECD LEONTFD'!AB11</f>
        <v>0</v>
      </c>
      <c r="AH5" s="164">
        <f>'OECD LEONTFD'!AC11</f>
        <v>0</v>
      </c>
      <c r="AI5" s="164">
        <f>'OECD LEONTFD'!AD11</f>
        <v>0</v>
      </c>
      <c r="AJ5" s="164">
        <f>'OECD LEONTFD'!AE11</f>
        <v>0</v>
      </c>
      <c r="AK5" s="164">
        <f>'OECD LEONTFD'!AF11</f>
        <v>2E-3</v>
      </c>
      <c r="AL5" s="164">
        <f>'OECD LEONTFD'!AG11</f>
        <v>1E-3</v>
      </c>
      <c r="AM5" s="164">
        <f>'OECD LEONTFD'!AH11</f>
        <v>2E-3</v>
      </c>
      <c r="AN5" s="164">
        <f>'OECD LEONTFD'!AI11</f>
        <v>1E-3</v>
      </c>
      <c r="AO5" s="164">
        <f>'OECD LEONTFD'!AJ11</f>
        <v>1E-3</v>
      </c>
      <c r="AP5" s="164">
        <f>'OECD LEONTFD'!AK11</f>
        <v>1E-3</v>
      </c>
      <c r="AQ5" s="164">
        <f>'OECD LEONTFD'!AL11</f>
        <v>0</v>
      </c>
    </row>
    <row r="6" spans="1:43">
      <c r="A6" t="s">
        <v>90</v>
      </c>
      <c r="B6" s="164">
        <f>'OECD LEONTFD'!C12</f>
        <v>2E-3</v>
      </c>
      <c r="C6" s="165">
        <f>'Weighted Avg BEA Multipliers'!E476</f>
        <v>1.2285151521915907E-2</v>
      </c>
      <c r="D6" s="165">
        <f>'Weighted Avg BEA Multipliers'!F476</f>
        <v>3.1171609892054787E-2</v>
      </c>
      <c r="E6" s="164">
        <f>'OECD LEONTFD'!E12</f>
        <v>6.0000000000000001E-3</v>
      </c>
      <c r="F6" s="164">
        <f>'OECD LEONTFD'!F12</f>
        <v>1.016</v>
      </c>
      <c r="G6" s="164">
        <f>'OECD LEONTFD'!G12</f>
        <v>0</v>
      </c>
      <c r="H6" s="164">
        <f>'OECD LEONTFD'!H12</f>
        <v>0</v>
      </c>
      <c r="I6" s="164">
        <f>'OECD LEONTFD'!I12</f>
        <v>0</v>
      </c>
      <c r="J6" s="164">
        <f>'OECD LEONTFD'!J12</f>
        <v>0</v>
      </c>
      <c r="K6" s="164">
        <f>'OECD LEONTFD'!K12</f>
        <v>1E-3</v>
      </c>
      <c r="L6" s="165">
        <f>'Weighted Avg BEA Multipliers'!N476</f>
        <v>1.900388830820604E-3</v>
      </c>
      <c r="M6" s="165">
        <f>'Weighted Avg BEA Multipliers'!O476</f>
        <v>2.1808739631232644E-4</v>
      </c>
      <c r="N6" s="164">
        <f>'OECD LEONTFD'!M12</f>
        <v>0</v>
      </c>
      <c r="O6" s="165">
        <f>'Weighted Avg BEA Multipliers'!Q476</f>
        <v>1.1593057081811949E-3</v>
      </c>
      <c r="P6" s="165">
        <f>'Weighted Avg BEA Multipliers'!R476</f>
        <v>2.0320267458537795E-3</v>
      </c>
      <c r="Q6" s="165">
        <f>'Weighted Avg BEA Multipliers'!S476</f>
        <v>1.942456692390354E-3</v>
      </c>
      <c r="R6" s="165">
        <f>'Weighted Avg BEA Multipliers'!T476</f>
        <v>1.8622352623030617E-3</v>
      </c>
      <c r="S6" s="164">
        <f>'OECD LEONTFD'!P12</f>
        <v>0</v>
      </c>
      <c r="T6" s="164">
        <f>'OECD LEONTFD'!Q12</f>
        <v>0</v>
      </c>
      <c r="U6" s="164">
        <f>'OECD LEONTFD'!R12</f>
        <v>0</v>
      </c>
      <c r="V6" s="164">
        <f>'OECD LEONTFD'!S12</f>
        <v>0</v>
      </c>
      <c r="W6" s="164">
        <f>'OECD LEONTFD'!T12</f>
        <v>0</v>
      </c>
      <c r="X6" s="164">
        <f>'OECD LEONTFD'!U12</f>
        <v>0</v>
      </c>
      <c r="Y6" s="164">
        <f>'OECD LEONTFD'!V12</f>
        <v>0</v>
      </c>
      <c r="Z6" s="165">
        <f>'Weighted Avg BEA Multipliers'!AB476</f>
        <v>1.6405895626385191E-3</v>
      </c>
      <c r="AA6" s="165">
        <f>'Weighted Avg BEA Multipliers'!AC476</f>
        <v>5.1932400401804926E-3</v>
      </c>
      <c r="AB6" s="165">
        <f>'Weighted Avg BEA Multipliers'!AD476</f>
        <v>3.9759985810985238E-4</v>
      </c>
      <c r="AC6" s="164">
        <f>'OECD LEONTFD'!X12</f>
        <v>1E-3</v>
      </c>
      <c r="AD6" s="164">
        <f>'OECD LEONTFD'!Y12</f>
        <v>0</v>
      </c>
      <c r="AE6" s="164">
        <f>'OECD LEONTFD'!Z12</f>
        <v>0</v>
      </c>
      <c r="AF6" s="164">
        <f>'OECD LEONTFD'!AA12</f>
        <v>0</v>
      </c>
      <c r="AG6" s="164">
        <f>'OECD LEONTFD'!AB12</f>
        <v>0</v>
      </c>
      <c r="AH6" s="164">
        <f>'OECD LEONTFD'!AC12</f>
        <v>0</v>
      </c>
      <c r="AI6" s="164">
        <f>'OECD LEONTFD'!AD12</f>
        <v>0</v>
      </c>
      <c r="AJ6" s="164">
        <f>'OECD LEONTFD'!AE12</f>
        <v>0</v>
      </c>
      <c r="AK6" s="164">
        <f>'OECD LEONTFD'!AF12</f>
        <v>0</v>
      </c>
      <c r="AL6" s="164">
        <f>'OECD LEONTFD'!AG12</f>
        <v>0</v>
      </c>
      <c r="AM6" s="164">
        <f>'OECD LEONTFD'!AH12</f>
        <v>0</v>
      </c>
      <c r="AN6" s="164">
        <f>'OECD LEONTFD'!AI12</f>
        <v>0</v>
      </c>
      <c r="AO6" s="164">
        <f>'OECD LEONTFD'!AJ12</f>
        <v>0</v>
      </c>
      <c r="AP6" s="164">
        <f>'OECD LEONTFD'!AK12</f>
        <v>0</v>
      </c>
      <c r="AQ6" s="164">
        <f>'OECD LEONTFD'!AL12</f>
        <v>0</v>
      </c>
    </row>
    <row r="7" spans="1:43">
      <c r="A7" t="s">
        <v>91</v>
      </c>
      <c r="B7" s="164">
        <f>'OECD LEONTFD'!C13</f>
        <v>0.27400000000000002</v>
      </c>
      <c r="C7" s="165">
        <f>'Weighted Avg BEA Multipliers'!E477</f>
        <v>4.8390043863126838E-5</v>
      </c>
      <c r="D7" s="165">
        <f>'Weighted Avg BEA Multipliers'!F477</f>
        <v>3.5728164563144172E-5</v>
      </c>
      <c r="E7" s="164">
        <f>'OECD LEONTFD'!E13</f>
        <v>1.2E-2</v>
      </c>
      <c r="F7" s="164">
        <f>'OECD LEONTFD'!F13</f>
        <v>1.6E-2</v>
      </c>
      <c r="G7" s="164">
        <f>'OECD LEONTFD'!G13</f>
        <v>1.43</v>
      </c>
      <c r="H7" s="164">
        <f>'OECD LEONTFD'!H13</f>
        <v>4.9000000000000002E-2</v>
      </c>
      <c r="I7" s="164">
        <f>'OECD LEONTFD'!I13</f>
        <v>3.2000000000000001E-2</v>
      </c>
      <c r="J7" s="164">
        <f>'OECD LEONTFD'!J13</f>
        <v>3.2000000000000001E-2</v>
      </c>
      <c r="K7" s="164">
        <f>'OECD LEONTFD'!K13</f>
        <v>1.7000000000000001E-2</v>
      </c>
      <c r="L7" s="165">
        <f>'Weighted Avg BEA Multipliers'!N477</f>
        <v>3.9934200733902263E-4</v>
      </c>
      <c r="M7" s="165">
        <f>'Weighted Avg BEA Multipliers'!O477</f>
        <v>7.3157925256268788E-4</v>
      </c>
      <c r="N7" s="164">
        <f>'OECD LEONTFD'!M13</f>
        <v>0.02</v>
      </c>
      <c r="O7" s="165">
        <f>'Weighted Avg BEA Multipliers'!Q477</f>
        <v>6.416522976717033E-5</v>
      </c>
      <c r="P7" s="165">
        <f>'Weighted Avg BEA Multipliers'!R477</f>
        <v>9.2548909923295222E-5</v>
      </c>
      <c r="Q7" s="165">
        <f>'Weighted Avg BEA Multipliers'!S477</f>
        <v>1.800768852001296E-4</v>
      </c>
      <c r="R7" s="165">
        <f>'Weighted Avg BEA Multipliers'!T477</f>
        <v>4.5765353846827341E-5</v>
      </c>
      <c r="S7" s="164">
        <f>'OECD LEONTFD'!P13</f>
        <v>4.0000000000000001E-3</v>
      </c>
      <c r="T7" s="164">
        <f>'OECD LEONTFD'!Q13</f>
        <v>6.0000000000000001E-3</v>
      </c>
      <c r="U7" s="164">
        <f>'OECD LEONTFD'!R13</f>
        <v>3.0000000000000001E-3</v>
      </c>
      <c r="V7" s="164">
        <f>'OECD LEONTFD'!S13</f>
        <v>6.0000000000000001E-3</v>
      </c>
      <c r="W7" s="164">
        <f>'OECD LEONTFD'!T13</f>
        <v>6.0000000000000001E-3</v>
      </c>
      <c r="X7" s="164">
        <f>'OECD LEONTFD'!U13</f>
        <v>7.0000000000000001E-3</v>
      </c>
      <c r="Y7" s="164">
        <f>'OECD LEONTFD'!V13</f>
        <v>8.9999999999999993E-3</v>
      </c>
      <c r="Z7" s="165">
        <f>'Weighted Avg BEA Multipliers'!AB477</f>
        <v>4.7515497577013292E-5</v>
      </c>
      <c r="AA7" s="165">
        <f>'Weighted Avg BEA Multipliers'!AC477</f>
        <v>4.2581032329089517E-5</v>
      </c>
      <c r="AB7" s="165">
        <f>'Weighted Avg BEA Multipliers'!AD477</f>
        <v>8.653304103505218E-5</v>
      </c>
      <c r="AC7" s="164">
        <f>'OECD LEONTFD'!X13</f>
        <v>0.01</v>
      </c>
      <c r="AD7" s="164">
        <f>'OECD LEONTFD'!Y13</f>
        <v>1.7999999999999999E-2</v>
      </c>
      <c r="AE7" s="164">
        <f>'OECD LEONTFD'!Z13</f>
        <v>8.0000000000000002E-3</v>
      </c>
      <c r="AF7" s="164">
        <f>'OECD LEONTFD'!AA13</f>
        <v>0.317</v>
      </c>
      <c r="AG7" s="164">
        <f>'OECD LEONTFD'!AB13</f>
        <v>1.0999999999999999E-2</v>
      </c>
      <c r="AH7" s="164">
        <f>'OECD LEONTFD'!AC13</f>
        <v>4.0000000000000001E-3</v>
      </c>
      <c r="AI7" s="164">
        <f>'OECD LEONTFD'!AD13</f>
        <v>6.0000000000000001E-3</v>
      </c>
      <c r="AJ7" s="164">
        <f>'OECD LEONTFD'!AE13</f>
        <v>4.0000000000000001E-3</v>
      </c>
      <c r="AK7" s="164">
        <f>'OECD LEONTFD'!AF13</f>
        <v>2E-3</v>
      </c>
      <c r="AL7" s="164">
        <f>'OECD LEONTFD'!AG13</f>
        <v>1.4E-2</v>
      </c>
      <c r="AM7" s="164">
        <f>'OECD LEONTFD'!AH13</f>
        <v>3.2000000000000001E-2</v>
      </c>
      <c r="AN7" s="164">
        <f>'OECD LEONTFD'!AI13</f>
        <v>2.4E-2</v>
      </c>
      <c r="AO7" s="164">
        <f>'OECD LEONTFD'!AJ13</f>
        <v>4.5999999999999999E-2</v>
      </c>
      <c r="AP7" s="164">
        <f>'OECD LEONTFD'!AK13</f>
        <v>6.4000000000000001E-2</v>
      </c>
      <c r="AQ7" s="164">
        <f>'OECD LEONTFD'!AL13</f>
        <v>0</v>
      </c>
    </row>
    <row r="8" spans="1:43">
      <c r="A8" t="s">
        <v>92</v>
      </c>
      <c r="B8" s="164">
        <f>'OECD LEONTFD'!C14</f>
        <v>1.2999999999999999E-2</v>
      </c>
      <c r="C8" s="165">
        <f>'Weighted Avg BEA Multipliers'!E478</f>
        <v>8.3947040969026187E-5</v>
      </c>
      <c r="D8" s="165">
        <f>'Weighted Avg BEA Multipliers'!F478</f>
        <v>3.2868660530253829E-5</v>
      </c>
      <c r="E8" s="164">
        <f>'OECD LEONTFD'!E14</f>
        <v>1.4999999999999999E-2</v>
      </c>
      <c r="F8" s="164">
        <f>'OECD LEONTFD'!F14</f>
        <v>2.5000000000000001E-2</v>
      </c>
      <c r="G8" s="164">
        <f>'OECD LEONTFD'!G14</f>
        <v>1.4999999999999999E-2</v>
      </c>
      <c r="H8" s="164">
        <f>'OECD LEONTFD'!H14</f>
        <v>1.2210000000000001</v>
      </c>
      <c r="I8" s="164">
        <f>'OECD LEONTFD'!I14</f>
        <v>0.04</v>
      </c>
      <c r="J8" s="164">
        <f>'OECD LEONTFD'!J14</f>
        <v>0.01</v>
      </c>
      <c r="K8" s="164">
        <f>'OECD LEONTFD'!K14</f>
        <v>0.01</v>
      </c>
      <c r="L8" s="165">
        <f>'Weighted Avg BEA Multipliers'!N478</f>
        <v>1.425641848760257E-4</v>
      </c>
      <c r="M8" s="165">
        <f>'Weighted Avg BEA Multipliers'!O478</f>
        <v>5.3661775291277141E-5</v>
      </c>
      <c r="N8" s="164">
        <f>'OECD LEONTFD'!M14</f>
        <v>1.7000000000000001E-2</v>
      </c>
      <c r="O8" s="165">
        <f>'Weighted Avg BEA Multipliers'!Q478</f>
        <v>1.2484642968066186E-4</v>
      </c>
      <c r="P8" s="165">
        <f>'Weighted Avg BEA Multipliers'!R478</f>
        <v>5.8237111518358797E-4</v>
      </c>
      <c r="Q8" s="165">
        <f>'Weighted Avg BEA Multipliers'!S478</f>
        <v>1.364835150850498E-4</v>
      </c>
      <c r="R8" s="165">
        <f>'Weighted Avg BEA Multipliers'!T478</f>
        <v>7.6744028195600432E-5</v>
      </c>
      <c r="S8" s="164">
        <f>'OECD LEONTFD'!P14</f>
        <v>6.0000000000000001E-3</v>
      </c>
      <c r="T8" s="164">
        <f>'OECD LEONTFD'!Q14</f>
        <v>0.01</v>
      </c>
      <c r="U8" s="164">
        <f>'OECD LEONTFD'!R14</f>
        <v>6.0000000000000001E-3</v>
      </c>
      <c r="V8" s="164">
        <f>'OECD LEONTFD'!S14</f>
        <v>0.01</v>
      </c>
      <c r="W8" s="164">
        <f>'OECD LEONTFD'!T14</f>
        <v>1.7000000000000001E-2</v>
      </c>
      <c r="X8" s="164">
        <f>'OECD LEONTFD'!U14</f>
        <v>1.7000000000000001E-2</v>
      </c>
      <c r="Y8" s="164">
        <f>'OECD LEONTFD'!V14</f>
        <v>3.2000000000000001E-2</v>
      </c>
      <c r="Z8" s="165">
        <f>'Weighted Avg BEA Multipliers'!AB478</f>
        <v>2.7894272524493892E-5</v>
      </c>
      <c r="AA8" s="165">
        <f>'Weighted Avg BEA Multipliers'!AC478</f>
        <v>2.968939351159048E-5</v>
      </c>
      <c r="AB8" s="165">
        <f>'Weighted Avg BEA Multipliers'!AD478</f>
        <v>3.4328169257941853E-4</v>
      </c>
      <c r="AC8" s="164">
        <f>'OECD LEONTFD'!X14</f>
        <v>0.01</v>
      </c>
      <c r="AD8" s="164">
        <f>'OECD LEONTFD'!Y14</f>
        <v>1.4999999999999999E-2</v>
      </c>
      <c r="AE8" s="164">
        <f>'OECD LEONTFD'!Z14</f>
        <v>8.0000000000000002E-3</v>
      </c>
      <c r="AF8" s="164">
        <f>'OECD LEONTFD'!AA14</f>
        <v>1.0999999999999999E-2</v>
      </c>
      <c r="AG8" s="164">
        <f>'OECD LEONTFD'!AB14</f>
        <v>1.4E-2</v>
      </c>
      <c r="AH8" s="164">
        <f>'OECD LEONTFD'!AC14</f>
        <v>6.0000000000000001E-3</v>
      </c>
      <c r="AI8" s="164">
        <f>'OECD LEONTFD'!AD14</f>
        <v>8.0000000000000002E-3</v>
      </c>
      <c r="AJ8" s="164">
        <f>'OECD LEONTFD'!AE14</f>
        <v>3.0000000000000001E-3</v>
      </c>
      <c r="AK8" s="164">
        <f>'OECD LEONTFD'!AF14</f>
        <v>1E-3</v>
      </c>
      <c r="AL8" s="164">
        <f>'OECD LEONTFD'!AG14</f>
        <v>1.4E-2</v>
      </c>
      <c r="AM8" s="164">
        <f>'OECD LEONTFD'!AH14</f>
        <v>0.01</v>
      </c>
      <c r="AN8" s="164">
        <f>'OECD LEONTFD'!AI14</f>
        <v>5.0000000000000001E-3</v>
      </c>
      <c r="AO8" s="164">
        <f>'OECD LEONTFD'!AJ14</f>
        <v>1.4999999999999999E-2</v>
      </c>
      <c r="AP8" s="164">
        <f>'OECD LEONTFD'!AK14</f>
        <v>1.6E-2</v>
      </c>
      <c r="AQ8" s="164">
        <f>'OECD LEONTFD'!AL14</f>
        <v>0</v>
      </c>
    </row>
    <row r="9" spans="1:43">
      <c r="A9" t="s">
        <v>93</v>
      </c>
      <c r="B9" s="164">
        <f>'OECD LEONTFD'!C15</f>
        <v>2E-3</v>
      </c>
      <c r="C9" s="165">
        <f>'Weighted Avg BEA Multipliers'!E479</f>
        <v>9.7287325525190573E-4</v>
      </c>
      <c r="D9" s="165">
        <f>'Weighted Avg BEA Multipliers'!F479</f>
        <v>2.0176302162731608E-4</v>
      </c>
      <c r="E9" s="164">
        <f>'OECD LEONTFD'!E15</f>
        <v>5.0000000000000001E-3</v>
      </c>
      <c r="F9" s="164">
        <f>'OECD LEONTFD'!F15</f>
        <v>5.0000000000000001E-3</v>
      </c>
      <c r="G9" s="164">
        <f>'OECD LEONTFD'!G15</f>
        <v>1E-3</v>
      </c>
      <c r="H9" s="164">
        <f>'OECD LEONTFD'!H15</f>
        <v>2E-3</v>
      </c>
      <c r="I9" s="164">
        <f>'OECD LEONTFD'!I15</f>
        <v>1.36</v>
      </c>
      <c r="J9" s="164">
        <f>'OECD LEONTFD'!J15</f>
        <v>1.6E-2</v>
      </c>
      <c r="K9" s="164">
        <f>'OECD LEONTFD'!K15</f>
        <v>2E-3</v>
      </c>
      <c r="L9" s="165">
        <f>'Weighted Avg BEA Multipliers'!N479</f>
        <v>6.0753084643387677E-4</v>
      </c>
      <c r="M9" s="165">
        <f>'Weighted Avg BEA Multipliers'!O479</f>
        <v>2.1991060778010386E-4</v>
      </c>
      <c r="N9" s="164">
        <f>'OECD LEONTFD'!M15</f>
        <v>5.0000000000000001E-3</v>
      </c>
      <c r="O9" s="165">
        <f>'Weighted Avg BEA Multipliers'!Q479</f>
        <v>1.2505455177542293E-3</v>
      </c>
      <c r="P9" s="165">
        <f>'Weighted Avg BEA Multipliers'!R479</f>
        <v>1.9075597842467861E-3</v>
      </c>
      <c r="Q9" s="165">
        <f>'Weighted Avg BEA Multipliers'!S479</f>
        <v>9.8361308852121417E-4</v>
      </c>
      <c r="R9" s="165">
        <f>'Weighted Avg BEA Multipliers'!T479</f>
        <v>1.359907827835458E-3</v>
      </c>
      <c r="S9" s="164">
        <f>'OECD LEONTFD'!P15</f>
        <v>2E-3</v>
      </c>
      <c r="T9" s="164">
        <f>'OECD LEONTFD'!Q15</f>
        <v>2E-3</v>
      </c>
      <c r="U9" s="164">
        <f>'OECD LEONTFD'!R15</f>
        <v>1E-3</v>
      </c>
      <c r="V9" s="164">
        <f>'OECD LEONTFD'!S15</f>
        <v>2E-3</v>
      </c>
      <c r="W9" s="164">
        <f>'OECD LEONTFD'!T15</f>
        <v>4.0000000000000001E-3</v>
      </c>
      <c r="X9" s="164">
        <f>'OECD LEONTFD'!U15</f>
        <v>6.0000000000000001E-3</v>
      </c>
      <c r="Y9" s="164">
        <f>'OECD LEONTFD'!V15</f>
        <v>4.5999999999999999E-2</v>
      </c>
      <c r="Z9" s="165">
        <f>'Weighted Avg BEA Multipliers'!AB479</f>
        <v>3.9755350065067855E-4</v>
      </c>
      <c r="AA9" s="165">
        <f>'Weighted Avg BEA Multipliers'!AC479</f>
        <v>1.7855317345231457E-4</v>
      </c>
      <c r="AB9" s="165">
        <f>'Weighted Avg BEA Multipliers'!AD479</f>
        <v>3.5079213422634006E-4</v>
      </c>
      <c r="AC9" s="164">
        <f>'OECD LEONTFD'!X15</f>
        <v>0.03</v>
      </c>
      <c r="AD9" s="164">
        <f>'OECD LEONTFD'!Y15</f>
        <v>1E-3</v>
      </c>
      <c r="AE9" s="164">
        <f>'OECD LEONTFD'!Z15</f>
        <v>1E-3</v>
      </c>
      <c r="AF9" s="164">
        <f>'OECD LEONTFD'!AA15</f>
        <v>1E-3</v>
      </c>
      <c r="AG9" s="164">
        <f>'OECD LEONTFD'!AB15</f>
        <v>1E-3</v>
      </c>
      <c r="AH9" s="164">
        <f>'OECD LEONTFD'!AC15</f>
        <v>1E-3</v>
      </c>
      <c r="AI9" s="164">
        <f>'OECD LEONTFD'!AD15</f>
        <v>1E-3</v>
      </c>
      <c r="AJ9" s="164">
        <f>'OECD LEONTFD'!AE15</f>
        <v>0</v>
      </c>
      <c r="AK9" s="164">
        <f>'OECD LEONTFD'!AF15</f>
        <v>3.0000000000000001E-3</v>
      </c>
      <c r="AL9" s="164">
        <f>'OECD LEONTFD'!AG15</f>
        <v>2E-3</v>
      </c>
      <c r="AM9" s="164">
        <f>'OECD LEONTFD'!AH15</f>
        <v>1E-3</v>
      </c>
      <c r="AN9" s="164">
        <f>'OECD LEONTFD'!AI15</f>
        <v>1E-3</v>
      </c>
      <c r="AO9" s="164">
        <f>'OECD LEONTFD'!AJ15</f>
        <v>1E-3</v>
      </c>
      <c r="AP9" s="164">
        <f>'OECD LEONTFD'!AK15</f>
        <v>2E-3</v>
      </c>
      <c r="AQ9" s="164">
        <f>'OECD LEONTFD'!AL15</f>
        <v>0</v>
      </c>
    </row>
    <row r="10" spans="1:43">
      <c r="A10" t="s">
        <v>94</v>
      </c>
      <c r="B10" s="164">
        <f>'OECD LEONTFD'!C16</f>
        <v>0</v>
      </c>
      <c r="C10" s="165">
        <f>'Weighted Avg BEA Multipliers'!E480</f>
        <v>1.175559201127066E-3</v>
      </c>
      <c r="D10" s="165">
        <f>'Weighted Avg BEA Multipliers'!F480</f>
        <v>6.9282354888343346E-4</v>
      </c>
      <c r="E10" s="164">
        <f>'OECD LEONTFD'!E16</f>
        <v>0</v>
      </c>
      <c r="F10" s="164">
        <f>'OECD LEONTFD'!F16</f>
        <v>0</v>
      </c>
      <c r="G10" s="164">
        <f>'OECD LEONTFD'!G16</f>
        <v>0</v>
      </c>
      <c r="H10" s="164">
        <f>'OECD LEONTFD'!H16</f>
        <v>0</v>
      </c>
      <c r="I10" s="164">
        <f>'OECD LEONTFD'!I16</f>
        <v>1E-3</v>
      </c>
      <c r="J10" s="164">
        <f>'OECD LEONTFD'!J16</f>
        <v>1.006</v>
      </c>
      <c r="K10" s="164">
        <f>'OECD LEONTFD'!K16</f>
        <v>0</v>
      </c>
      <c r="L10" s="165">
        <f>'Weighted Avg BEA Multipliers'!N480</f>
        <v>3.7505593791505448E-3</v>
      </c>
      <c r="M10" s="165">
        <f>'Weighted Avg BEA Multipliers'!O480</f>
        <v>3.1215901638622138E-3</v>
      </c>
      <c r="N10" s="164">
        <f>'OECD LEONTFD'!M16</f>
        <v>0</v>
      </c>
      <c r="O10" s="165">
        <f>'Weighted Avg BEA Multipliers'!Q480</f>
        <v>6.1699358209980947E-3</v>
      </c>
      <c r="P10" s="165">
        <f>'Weighted Avg BEA Multipliers'!R480</f>
        <v>3.2950300139418264E-3</v>
      </c>
      <c r="Q10" s="165">
        <f>'Weighted Avg BEA Multipliers'!S480</f>
        <v>4.3331966264192126E-3</v>
      </c>
      <c r="R10" s="165">
        <f>'Weighted Avg BEA Multipliers'!T480</f>
        <v>2.8407013296953684E-3</v>
      </c>
      <c r="S10" s="164">
        <f>'OECD LEONTFD'!P16</f>
        <v>0</v>
      </c>
      <c r="T10" s="164">
        <f>'OECD LEONTFD'!Q16</f>
        <v>0</v>
      </c>
      <c r="U10" s="164">
        <f>'OECD LEONTFD'!R16</f>
        <v>0</v>
      </c>
      <c r="V10" s="164">
        <f>'OECD LEONTFD'!S16</f>
        <v>0</v>
      </c>
      <c r="W10" s="164">
        <f>'OECD LEONTFD'!T16</f>
        <v>0</v>
      </c>
      <c r="X10" s="164">
        <f>'OECD LEONTFD'!U16</f>
        <v>0</v>
      </c>
      <c r="Y10" s="164">
        <f>'OECD LEONTFD'!V16</f>
        <v>0</v>
      </c>
      <c r="Z10" s="165">
        <f>'Weighted Avg BEA Multipliers'!AB480</f>
        <v>5.8671538719985955E-4</v>
      </c>
      <c r="AA10" s="165">
        <f>'Weighted Avg BEA Multipliers'!AC480</f>
        <v>5.8980350910014178E-4</v>
      </c>
      <c r="AB10" s="165">
        <f>'Weighted Avg BEA Multipliers'!AD480</f>
        <v>1.4222239826133815E-3</v>
      </c>
      <c r="AC10" s="164">
        <f>'OECD LEONTFD'!X16</f>
        <v>0</v>
      </c>
      <c r="AD10" s="164">
        <f>'OECD LEONTFD'!Y16</f>
        <v>0</v>
      </c>
      <c r="AE10" s="164">
        <f>'OECD LEONTFD'!Z16</f>
        <v>0</v>
      </c>
      <c r="AF10" s="164">
        <f>'OECD LEONTFD'!AA16</f>
        <v>0</v>
      </c>
      <c r="AG10" s="164">
        <f>'OECD LEONTFD'!AB16</f>
        <v>2E-3</v>
      </c>
      <c r="AH10" s="164">
        <f>'OECD LEONTFD'!AC16</f>
        <v>0</v>
      </c>
      <c r="AI10" s="164">
        <f>'OECD LEONTFD'!AD16</f>
        <v>0</v>
      </c>
      <c r="AJ10" s="164">
        <f>'OECD LEONTFD'!AE16</f>
        <v>0</v>
      </c>
      <c r="AK10" s="164">
        <f>'OECD LEONTFD'!AF16</f>
        <v>0</v>
      </c>
      <c r="AL10" s="164">
        <f>'OECD LEONTFD'!AG16</f>
        <v>0</v>
      </c>
      <c r="AM10" s="164">
        <f>'OECD LEONTFD'!AH16</f>
        <v>0</v>
      </c>
      <c r="AN10" s="164">
        <f>'OECD LEONTFD'!AI16</f>
        <v>0</v>
      </c>
      <c r="AO10" s="164">
        <f>'OECD LEONTFD'!AJ16</f>
        <v>0</v>
      </c>
      <c r="AP10" s="164">
        <f>'OECD LEONTFD'!AK16</f>
        <v>0</v>
      </c>
      <c r="AQ10" s="164">
        <f>'OECD LEONTFD'!AL16</f>
        <v>0</v>
      </c>
    </row>
    <row r="11" spans="1:43">
      <c r="A11" t="s">
        <v>95</v>
      </c>
      <c r="B11" s="164">
        <f>'OECD LEONTFD'!C17</f>
        <v>0.03</v>
      </c>
      <c r="C11" s="165">
        <f>'Weighted Avg BEA Multipliers'!E481</f>
        <v>6.0065731901471672E-2</v>
      </c>
      <c r="D11" s="165">
        <f>'Weighted Avg BEA Multipliers'!F481</f>
        <v>2.2708045125422394E-2</v>
      </c>
      <c r="E11" s="164">
        <f>'OECD LEONTFD'!E17</f>
        <v>8.2000000000000003E-2</v>
      </c>
      <c r="F11" s="164">
        <f>'OECD LEONTFD'!F17</f>
        <v>6.6000000000000003E-2</v>
      </c>
      <c r="G11" s="164">
        <f>'OECD LEONTFD'!G17</f>
        <v>8.0000000000000002E-3</v>
      </c>
      <c r="H11" s="164">
        <f>'OECD LEONTFD'!H17</f>
        <v>1.2999999999999999E-2</v>
      </c>
      <c r="I11" s="164">
        <f>'OECD LEONTFD'!I17</f>
        <v>3.3000000000000002E-2</v>
      </c>
      <c r="J11" s="164">
        <f>'OECD LEONTFD'!J17</f>
        <v>1.7999999999999999E-2</v>
      </c>
      <c r="K11" s="164">
        <f>'OECD LEONTFD'!K17</f>
        <v>1.1539999999999999</v>
      </c>
      <c r="L11" s="165">
        <f>'Weighted Avg BEA Multipliers'!N481</f>
        <v>0.105860974244949</v>
      </c>
      <c r="M11" s="165">
        <f>'Weighted Avg BEA Multipliers'!O481</f>
        <v>1.3940627507148782E-2</v>
      </c>
      <c r="N11" s="164">
        <f>'OECD LEONTFD'!M17</f>
        <v>0.02</v>
      </c>
      <c r="O11" s="165">
        <f>'Weighted Avg BEA Multipliers'!Q481</f>
        <v>3.3651967150060483E-2</v>
      </c>
      <c r="P11" s="165">
        <f>'Weighted Avg BEA Multipliers'!R481</f>
        <v>3.8328870513063287E-2</v>
      </c>
      <c r="Q11" s="165">
        <f>'Weighted Avg BEA Multipliers'!S481</f>
        <v>3.6553834497216192E-2</v>
      </c>
      <c r="R11" s="165">
        <f>'Weighted Avg BEA Multipliers'!T481</f>
        <v>2.2056971349021175E-2</v>
      </c>
      <c r="S11" s="164">
        <f>'OECD LEONTFD'!P17</f>
        <v>6.0000000000000001E-3</v>
      </c>
      <c r="T11" s="164">
        <f>'OECD LEONTFD'!Q17</f>
        <v>8.0000000000000002E-3</v>
      </c>
      <c r="U11" s="164">
        <f>'OECD LEONTFD'!R17</f>
        <v>4.0000000000000001E-3</v>
      </c>
      <c r="V11" s="164">
        <f>'OECD LEONTFD'!S17</f>
        <v>8.9999999999999993E-3</v>
      </c>
      <c r="W11" s="164">
        <f>'OECD LEONTFD'!T17</f>
        <v>8.0000000000000002E-3</v>
      </c>
      <c r="X11" s="164">
        <f>'OECD LEONTFD'!U17</f>
        <v>7.0000000000000001E-3</v>
      </c>
      <c r="Y11" s="164">
        <f>'OECD LEONTFD'!V17</f>
        <v>8.9999999999999993E-3</v>
      </c>
      <c r="Z11" s="165">
        <f>'Weighted Avg BEA Multipliers'!AB481</f>
        <v>3.8776856590555644E-2</v>
      </c>
      <c r="AA11" s="165">
        <f>'Weighted Avg BEA Multipliers'!AC481</f>
        <v>9.2523057890858997E-3</v>
      </c>
      <c r="AB11" s="165">
        <f>'Weighted Avg BEA Multipliers'!AD481</f>
        <v>2.5155287131956378E-2</v>
      </c>
      <c r="AC11" s="164">
        <f>'OECD LEONTFD'!X17</f>
        <v>2.4E-2</v>
      </c>
      <c r="AD11" s="164">
        <f>'OECD LEONTFD'!Y17</f>
        <v>8.0000000000000002E-3</v>
      </c>
      <c r="AE11" s="164">
        <f>'OECD LEONTFD'!Z17</f>
        <v>0.05</v>
      </c>
      <c r="AF11" s="164">
        <f>'OECD LEONTFD'!AA17</f>
        <v>6.0000000000000001E-3</v>
      </c>
      <c r="AG11" s="164">
        <f>'OECD LEONTFD'!AB17</f>
        <v>8.0000000000000002E-3</v>
      </c>
      <c r="AH11" s="164">
        <f>'OECD LEONTFD'!AC17</f>
        <v>5.0000000000000001E-3</v>
      </c>
      <c r="AI11" s="164">
        <f>'OECD LEONTFD'!AD17</f>
        <v>6.0000000000000001E-3</v>
      </c>
      <c r="AJ11" s="164">
        <f>'OECD LEONTFD'!AE17</f>
        <v>4.0000000000000001E-3</v>
      </c>
      <c r="AK11" s="164">
        <f>'OECD LEONTFD'!AF17</f>
        <v>3.0000000000000001E-3</v>
      </c>
      <c r="AL11" s="164">
        <f>'OECD LEONTFD'!AG17</f>
        <v>1.7000000000000001E-2</v>
      </c>
      <c r="AM11" s="164">
        <f>'OECD LEONTFD'!AH17</f>
        <v>0.01</v>
      </c>
      <c r="AN11" s="164">
        <f>'OECD LEONTFD'!AI17</f>
        <v>6.0000000000000001E-3</v>
      </c>
      <c r="AO11" s="164">
        <f>'OECD LEONTFD'!AJ17</f>
        <v>8.0000000000000002E-3</v>
      </c>
      <c r="AP11" s="164">
        <f>'OECD LEONTFD'!AK17</f>
        <v>8.9999999999999993E-3</v>
      </c>
      <c r="AQ11" s="164">
        <f>'OECD LEONTFD'!AL17</f>
        <v>0</v>
      </c>
    </row>
    <row r="12" spans="1:43">
      <c r="A12" s="5" t="s">
        <v>144</v>
      </c>
      <c r="B12" s="165">
        <f>'Weighted Avg BEA Multipliers'!D482</f>
        <v>7.3918355114150781E-3</v>
      </c>
      <c r="C12" s="165">
        <f>'Weighted Avg BEA Multipliers'!E482</f>
        <v>3.6617918907642061E-3</v>
      </c>
      <c r="D12" s="165">
        <f>'Weighted Avg BEA Multipliers'!F482</f>
        <v>3.1737819762649834E-3</v>
      </c>
      <c r="E12" s="165">
        <f>'Weighted Avg BEA Multipliers'!G482</f>
        <v>6.1211695533876188E-3</v>
      </c>
      <c r="F12" s="165">
        <f>'Weighted Avg BEA Multipliers'!H482</f>
        <v>2.6872514752759608E-3</v>
      </c>
      <c r="G12" s="165">
        <f>'Weighted Avg BEA Multipliers'!I482</f>
        <v>8.6131233647519442E-3</v>
      </c>
      <c r="H12" s="165">
        <f>'Weighted Avg BEA Multipliers'!J482</f>
        <v>2.3532604687404861E-2</v>
      </c>
      <c r="I12" s="165">
        <f>'Weighted Avg BEA Multipliers'!K482</f>
        <v>7.0279062130645647E-3</v>
      </c>
      <c r="J12" s="165">
        <f>'Weighted Avg BEA Multipliers'!L482</f>
        <v>1.5626533893342134E-2</v>
      </c>
      <c r="K12" s="165">
        <f>'Weighted Avg BEA Multipliers'!M482</f>
        <v>5.2980162349260691E-3</v>
      </c>
      <c r="L12" s="165">
        <f>'Weighted Avg BEA Multipliers'!N482</f>
        <v>1.1025597702252088</v>
      </c>
      <c r="M12" s="165">
        <f>'Weighted Avg BEA Multipliers'!O482</f>
        <v>1.3612291825005078E-2</v>
      </c>
      <c r="N12" s="165">
        <f>'Weighted Avg BEA Multipliers'!P482</f>
        <v>5.7090827380101287E-2</v>
      </c>
      <c r="O12" s="165">
        <f>'Weighted Avg BEA Multipliers'!Q482</f>
        <v>8.8625925964876291E-3</v>
      </c>
      <c r="P12" s="165">
        <f>'Weighted Avg BEA Multipliers'!R482</f>
        <v>7.5833116054494359E-3</v>
      </c>
      <c r="Q12" s="165">
        <f>'Weighted Avg BEA Multipliers'!S482</f>
        <v>3.4233353693533665E-3</v>
      </c>
      <c r="R12" s="165">
        <f>'Weighted Avg BEA Multipliers'!T482</f>
        <v>2.8791675749230191E-3</v>
      </c>
      <c r="S12" s="165">
        <f>'Weighted Avg BEA Multipliers'!U482</f>
        <v>4.4448450648506511E-3</v>
      </c>
      <c r="T12" s="165">
        <f>'Weighted Avg BEA Multipliers'!V482</f>
        <v>1.76108811449368E-3</v>
      </c>
      <c r="U12" s="165">
        <f>'Weighted Avg BEA Multipliers'!W482</f>
        <v>6.6659559633600778E-3</v>
      </c>
      <c r="V12" s="165">
        <f>'Weighted Avg BEA Multipliers'!X482</f>
        <v>3.8315216908347324E-3</v>
      </c>
      <c r="W12" s="165">
        <f>'Weighted Avg BEA Multipliers'!Y482</f>
        <v>6.0441225511985632E-3</v>
      </c>
      <c r="X12" s="165">
        <f>'Weighted Avg BEA Multipliers'!Z482</f>
        <v>2.4460849496873429E-3</v>
      </c>
      <c r="Y12" s="165">
        <f>'Weighted Avg BEA Multipliers'!AA482</f>
        <v>7.477021285047499E-3</v>
      </c>
      <c r="Z12" s="165">
        <f>'Weighted Avg BEA Multipliers'!AB482</f>
        <v>1.7859787051762172E-3</v>
      </c>
      <c r="AA12" s="165">
        <f>'Weighted Avg BEA Multipliers'!AC482</f>
        <v>8.7090604610201962E-4</v>
      </c>
      <c r="AB12" s="165">
        <f>'Weighted Avg BEA Multipliers'!AD482</f>
        <v>3.1476856065139414E-3</v>
      </c>
      <c r="AC12" s="165">
        <f>'Weighted Avg BEA Multipliers'!AE482</f>
        <v>3.20635888191882E-3</v>
      </c>
      <c r="AD12" s="165">
        <f>'Weighted Avg BEA Multipliers'!AF482</f>
        <v>1.2887771620565434E-3</v>
      </c>
      <c r="AE12" s="165">
        <f>'Weighted Avg BEA Multipliers'!AG482</f>
        <v>1.6000176051479862E-3</v>
      </c>
      <c r="AF12" s="165">
        <f>'Weighted Avg BEA Multipliers'!AH482</f>
        <v>1.9426660849733749E-3</v>
      </c>
      <c r="AG12" s="165">
        <f>'Weighted Avg BEA Multipliers'!AI482</f>
        <v>1.1766588541006664E-3</v>
      </c>
      <c r="AH12" s="165">
        <f>'Weighted Avg BEA Multipliers'!AJ482</f>
        <v>1.2640003860093787E-3</v>
      </c>
      <c r="AI12" s="165">
        <f>'Weighted Avg BEA Multipliers'!AK482</f>
        <v>1.0532996796931828E-3</v>
      </c>
      <c r="AJ12" s="165">
        <f>'Weighted Avg BEA Multipliers'!AL482</f>
        <v>4.9284401069857623E-4</v>
      </c>
      <c r="AK12" s="165">
        <f>'Weighted Avg BEA Multipliers'!AM482</f>
        <v>1.1447349955781675E-3</v>
      </c>
      <c r="AL12" s="165">
        <f>'Weighted Avg BEA Multipliers'!AN482</f>
        <v>1.7343615242089397E-3</v>
      </c>
      <c r="AM12" s="165">
        <f>'Weighted Avg BEA Multipliers'!AO482</f>
        <v>2.3142938759168766E-3</v>
      </c>
      <c r="AN12" s="165">
        <f>'Weighted Avg BEA Multipliers'!AP482</f>
        <v>1.1168581892098688E-3</v>
      </c>
      <c r="AO12" s="165">
        <f>'Weighted Avg BEA Multipliers'!AQ482</f>
        <v>2.1943218282816732E-3</v>
      </c>
      <c r="AP12" s="165">
        <f>'Weighted Avg BEA Multipliers'!AR482</f>
        <v>1.0906618775316478E-3</v>
      </c>
      <c r="AQ12" s="165">
        <f>'Weighted Avg BEA Multipliers'!AS482</f>
        <v>0</v>
      </c>
    </row>
    <row r="13" spans="1:43">
      <c r="A13" s="5" t="s">
        <v>145</v>
      </c>
      <c r="B13" s="165">
        <f>'Weighted Avg BEA Multipliers'!D483</f>
        <v>7.9814150813121401E-4</v>
      </c>
      <c r="C13" s="165">
        <f>'Weighted Avg BEA Multipliers'!E483</f>
        <v>1.3889469439230409E-5</v>
      </c>
      <c r="D13" s="165">
        <f>'Weighted Avg BEA Multipliers'!F483</f>
        <v>8.2287731698732989E-6</v>
      </c>
      <c r="E13" s="165">
        <f>'Weighted Avg BEA Multipliers'!G483</f>
        <v>2.1035717050168415E-5</v>
      </c>
      <c r="F13" s="165">
        <f>'Weighted Avg BEA Multipliers'!H483</f>
        <v>1.4634260230966744E-5</v>
      </c>
      <c r="G13" s="165">
        <f>'Weighted Avg BEA Multipliers'!I483</f>
        <v>4.707802673638334E-4</v>
      </c>
      <c r="H13" s="165">
        <f>'Weighted Avg BEA Multipliers'!J483</f>
        <v>4.4867471866357751E-5</v>
      </c>
      <c r="I13" s="165">
        <f>'Weighted Avg BEA Multipliers'!K483</f>
        <v>1.396327228077847E-4</v>
      </c>
      <c r="J13" s="165">
        <f>'Weighted Avg BEA Multipliers'!L483</f>
        <v>2.2937699897255912E-5</v>
      </c>
      <c r="K13" s="165">
        <f>'Weighted Avg BEA Multipliers'!M483</f>
        <v>9.6547319190360814E-6</v>
      </c>
      <c r="L13" s="165">
        <f>'Weighted Avg BEA Multipliers'!N483</f>
        <v>5.5735091069486832E-5</v>
      </c>
      <c r="M13" s="165">
        <f>'Weighted Avg BEA Multipliers'!O483</f>
        <v>1.0251519476380415</v>
      </c>
      <c r="N13" s="165">
        <f>'Weighted Avg BEA Multipliers'!P483</f>
        <v>2.2853913647141839E-5</v>
      </c>
      <c r="O13" s="165">
        <f>'Weighted Avg BEA Multipliers'!Q483</f>
        <v>1.2492556800406693E-5</v>
      </c>
      <c r="P13" s="165">
        <f>'Weighted Avg BEA Multipliers'!R483</f>
        <v>1.9820600303948799E-5</v>
      </c>
      <c r="Q13" s="165">
        <f>'Weighted Avg BEA Multipliers'!S483</f>
        <v>1.5276957120091063E-5</v>
      </c>
      <c r="R13" s="165">
        <f>'Weighted Avg BEA Multipliers'!T483</f>
        <v>1.0067301103960923E-5</v>
      </c>
      <c r="S13" s="165">
        <f>'Weighted Avg BEA Multipliers'!U483</f>
        <v>9.7955068439161568E-6</v>
      </c>
      <c r="T13" s="165">
        <f>'Weighted Avg BEA Multipliers'!V483</f>
        <v>6.5696695855804573E-6</v>
      </c>
      <c r="U13" s="165">
        <f>'Weighted Avg BEA Multipliers'!W483</f>
        <v>9.436012200517622E-6</v>
      </c>
      <c r="V13" s="165">
        <f>'Weighted Avg BEA Multipliers'!X483</f>
        <v>9.80260633695726E-6</v>
      </c>
      <c r="W13" s="165">
        <f>'Weighted Avg BEA Multipliers'!Y483</f>
        <v>1.0030514519593037E-5</v>
      </c>
      <c r="X13" s="165">
        <f>'Weighted Avg BEA Multipliers'!Z483</f>
        <v>5.2968813422339432E-6</v>
      </c>
      <c r="Y13" s="165">
        <f>'Weighted Avg BEA Multipliers'!AA483</f>
        <v>4.3116227878510704E-5</v>
      </c>
      <c r="Z13" s="165">
        <f>'Weighted Avg BEA Multipliers'!AB483</f>
        <v>1.2541944314093538E-5</v>
      </c>
      <c r="AA13" s="165">
        <f>'Weighted Avg BEA Multipliers'!AC483</f>
        <v>7.5484978687627076E-6</v>
      </c>
      <c r="AB13" s="165">
        <f>'Weighted Avg BEA Multipliers'!AD483</f>
        <v>2.8345782422402496E-5</v>
      </c>
      <c r="AC13" s="165">
        <f>'Weighted Avg BEA Multipliers'!AE483</f>
        <v>6.2183880454238662E-5</v>
      </c>
      <c r="AD13" s="165">
        <f>'Weighted Avg BEA Multipliers'!AF483</f>
        <v>1.3173618775535686E-4</v>
      </c>
      <c r="AE13" s="165">
        <f>'Weighted Avg BEA Multipliers'!AG483</f>
        <v>8.7953880597294882E-6</v>
      </c>
      <c r="AF13" s="165">
        <f>'Weighted Avg BEA Multipliers'!AH483</f>
        <v>3.5278291631456895E-5</v>
      </c>
      <c r="AG13" s="165">
        <f>'Weighted Avg BEA Multipliers'!AI483</f>
        <v>6.3072676481784903E-6</v>
      </c>
      <c r="AH13" s="165">
        <f>'Weighted Avg BEA Multipliers'!AJ483</f>
        <v>9.5102125975310887E-6</v>
      </c>
      <c r="AI13" s="165">
        <f>'Weighted Avg BEA Multipliers'!AK483</f>
        <v>6.0137410887897512E-6</v>
      </c>
      <c r="AJ13" s="165">
        <f>'Weighted Avg BEA Multipliers'!AL483</f>
        <v>4.8623690824777932E-6</v>
      </c>
      <c r="AK13" s="165">
        <f>'Weighted Avg BEA Multipliers'!AM483</f>
        <v>1.2758375470273451E-5</v>
      </c>
      <c r="AL13" s="165">
        <f>'Weighted Avg BEA Multipliers'!AN483</f>
        <v>5.8737700617161653E-4</v>
      </c>
      <c r="AM13" s="165">
        <f>'Weighted Avg BEA Multipliers'!AO483</f>
        <v>1.9770297053434377E-4</v>
      </c>
      <c r="AN13" s="165">
        <f>'Weighted Avg BEA Multipliers'!AP483</f>
        <v>2.3690600189820046E-5</v>
      </c>
      <c r="AO13" s="165">
        <f>'Weighted Avg BEA Multipliers'!AQ483</f>
        <v>4.4495769195548925E-3</v>
      </c>
      <c r="AP13" s="165">
        <f>'Weighted Avg BEA Multipliers'!AR483</f>
        <v>2.2646178343204524E-4</v>
      </c>
      <c r="AQ13" s="165">
        <f>'Weighted Avg BEA Multipliers'!AS483</f>
        <v>0</v>
      </c>
    </row>
    <row r="14" spans="1:43">
      <c r="A14" t="s">
        <v>96</v>
      </c>
      <c r="B14" s="164">
        <f>'OECD LEONTFD'!C19</f>
        <v>2E-3</v>
      </c>
      <c r="C14" s="165">
        <f>'Weighted Avg BEA Multipliers'!E484</f>
        <v>2.0630093096147264E-3</v>
      </c>
      <c r="D14" s="165">
        <f>'Weighted Avg BEA Multipliers'!F484</f>
        <v>6.4982598213707851E-4</v>
      </c>
      <c r="E14" s="164">
        <f>'OECD LEONTFD'!E19</f>
        <v>4.0000000000000001E-3</v>
      </c>
      <c r="F14" s="164">
        <f>'OECD LEONTFD'!F19</f>
        <v>4.0000000000000001E-3</v>
      </c>
      <c r="G14" s="164">
        <f>'OECD LEONTFD'!G19</f>
        <v>3.0000000000000001E-3</v>
      </c>
      <c r="H14" s="164">
        <f>'OECD LEONTFD'!H19</f>
        <v>4.0000000000000001E-3</v>
      </c>
      <c r="I14" s="164">
        <f>'OECD LEONTFD'!I19</f>
        <v>6.0000000000000001E-3</v>
      </c>
      <c r="J14" s="164">
        <f>'OECD LEONTFD'!J19</f>
        <v>5.0000000000000001E-3</v>
      </c>
      <c r="K14" s="164">
        <f>'OECD LEONTFD'!K19</f>
        <v>2E-3</v>
      </c>
      <c r="L14" s="165">
        <f>'Weighted Avg BEA Multipliers'!N484</f>
        <v>4.2839433999221363E-3</v>
      </c>
      <c r="M14" s="165">
        <f>'Weighted Avg BEA Multipliers'!O484</f>
        <v>2.758144951943538E-3</v>
      </c>
      <c r="N14" s="164">
        <f>'OECD LEONTFD'!M19</f>
        <v>1.0309999999999999</v>
      </c>
      <c r="O14" s="165">
        <f>'Weighted Avg BEA Multipliers'!Q484</f>
        <v>4.1737619622400773E-3</v>
      </c>
      <c r="P14" s="165">
        <f>'Weighted Avg BEA Multipliers'!R484</f>
        <v>4.082338127628103E-3</v>
      </c>
      <c r="Q14" s="165">
        <f>'Weighted Avg BEA Multipliers'!S484</f>
        <v>2.1917177415669425E-3</v>
      </c>
      <c r="R14" s="165">
        <f>'Weighted Avg BEA Multipliers'!T484</f>
        <v>1.5711860445298028E-3</v>
      </c>
      <c r="S14" s="164">
        <f>'OECD LEONTFD'!P19</f>
        <v>1E-3</v>
      </c>
      <c r="T14" s="164">
        <f>'OECD LEONTFD'!Q19</f>
        <v>5.0000000000000001E-3</v>
      </c>
      <c r="U14" s="164">
        <f>'OECD LEONTFD'!R19</f>
        <v>2E-3</v>
      </c>
      <c r="V14" s="164">
        <f>'OECD LEONTFD'!S19</f>
        <v>4.0000000000000001E-3</v>
      </c>
      <c r="W14" s="164">
        <f>'OECD LEONTFD'!T19</f>
        <v>8.9999999999999993E-3</v>
      </c>
      <c r="X14" s="164">
        <f>'OECD LEONTFD'!U19</f>
        <v>3.0000000000000001E-3</v>
      </c>
      <c r="Y14" s="164">
        <f>'OECD LEONTFD'!V19</f>
        <v>4.0000000000000001E-3</v>
      </c>
      <c r="Z14" s="165">
        <f>'Weighted Avg BEA Multipliers'!AB484</f>
        <v>5.3201898813761469E-4</v>
      </c>
      <c r="AA14" s="165">
        <f>'Weighted Avg BEA Multipliers'!AC484</f>
        <v>3.8799533779598175E-4</v>
      </c>
      <c r="AB14" s="165">
        <f>'Weighted Avg BEA Multipliers'!AD484</f>
        <v>1.4438811031335717E-3</v>
      </c>
      <c r="AC14" s="164">
        <f>'OECD LEONTFD'!X19</f>
        <v>6.0000000000000001E-3</v>
      </c>
      <c r="AD14" s="164">
        <f>'OECD LEONTFD'!Y19</f>
        <v>1E-3</v>
      </c>
      <c r="AE14" s="164">
        <f>'OECD LEONTFD'!Z19</f>
        <v>1E-3</v>
      </c>
      <c r="AF14" s="164">
        <f>'OECD LEONTFD'!AA19</f>
        <v>1E-3</v>
      </c>
      <c r="AG14" s="164">
        <f>'OECD LEONTFD'!AB19</f>
        <v>1E-3</v>
      </c>
      <c r="AH14" s="164">
        <f>'OECD LEONTFD'!AC19</f>
        <v>1E-3</v>
      </c>
      <c r="AI14" s="164">
        <f>'OECD LEONTFD'!AD19</f>
        <v>0</v>
      </c>
      <c r="AJ14" s="164">
        <f>'OECD LEONTFD'!AE19</f>
        <v>0</v>
      </c>
      <c r="AK14" s="164">
        <f>'OECD LEONTFD'!AF19</f>
        <v>0</v>
      </c>
      <c r="AL14" s="164">
        <f>'OECD LEONTFD'!AG19</f>
        <v>1E-3</v>
      </c>
      <c r="AM14" s="164">
        <f>'OECD LEONTFD'!AH19</f>
        <v>1E-3</v>
      </c>
      <c r="AN14" s="164">
        <f>'OECD LEONTFD'!AI19</f>
        <v>0</v>
      </c>
      <c r="AO14" s="164">
        <f>'OECD LEONTFD'!AJ19</f>
        <v>1E-3</v>
      </c>
      <c r="AP14" s="164">
        <f>'OECD LEONTFD'!AK19</f>
        <v>1E-3</v>
      </c>
      <c r="AQ14" s="164">
        <f>'OECD LEONTFD'!AL19</f>
        <v>0</v>
      </c>
    </row>
    <row r="15" spans="1:43">
      <c r="A15" s="5" t="s">
        <v>1052</v>
      </c>
      <c r="B15" s="165">
        <f>'Weighted Avg BEA Multipliers'!D485</f>
        <v>4.557616442904952E-4</v>
      </c>
      <c r="C15" s="165">
        <f>'Weighted Avg BEA Multipliers'!E485</f>
        <v>1.6909999999999999E-4</v>
      </c>
      <c r="D15" s="165">
        <f>'Weighted Avg BEA Multipliers'!F485</f>
        <v>1.226E-4</v>
      </c>
      <c r="E15" s="165">
        <f>'Weighted Avg BEA Multipliers'!G485</f>
        <v>2.0333798750583841E-4</v>
      </c>
      <c r="F15" s="165">
        <f>'Weighted Avg BEA Multipliers'!H485</f>
        <v>1.8517648484461948E-4</v>
      </c>
      <c r="G15" s="165">
        <f>'Weighted Avg BEA Multipliers'!I485</f>
        <v>5.2564121734254036E-3</v>
      </c>
      <c r="H15" s="165">
        <f>'Weighted Avg BEA Multipliers'!J485</f>
        <v>1.9710091100319056E-3</v>
      </c>
      <c r="I15" s="165">
        <f>'Weighted Avg BEA Multipliers'!K485</f>
        <v>2.0262941773563862E-3</v>
      </c>
      <c r="J15" s="165">
        <f>'Weighted Avg BEA Multipliers'!L485</f>
        <v>3.6728653095040829E-4</v>
      </c>
      <c r="K15" s="165">
        <f>'Weighted Avg BEA Multipliers'!M485</f>
        <v>3.7563699684644035E-4</v>
      </c>
      <c r="L15" s="165">
        <f>'Weighted Avg BEA Multipliers'!N485</f>
        <v>1.0500057186340396E-3</v>
      </c>
      <c r="M15" s="165">
        <f>'Weighted Avg BEA Multipliers'!O485</f>
        <v>1.5628817236625998E-3</v>
      </c>
      <c r="N15" s="165">
        <f>'Weighted Avg BEA Multipliers'!P485</f>
        <v>2.3273775432935458E-3</v>
      </c>
      <c r="O15" s="165">
        <f>'Weighted Avg BEA Multipliers'!Q485</f>
        <v>1.0764</v>
      </c>
      <c r="P15" s="165">
        <f>'Weighted Avg BEA Multipliers'!R485</f>
        <v>4.9172057751279931E-3</v>
      </c>
      <c r="Q15" s="165">
        <f>'Weighted Avg BEA Multipliers'!S485</f>
        <v>4.6132297872340431E-4</v>
      </c>
      <c r="R15" s="165">
        <f>'Weighted Avg BEA Multipliers'!T485</f>
        <v>7.6015245820689153E-4</v>
      </c>
      <c r="S15" s="165">
        <f>'Weighted Avg BEA Multipliers'!U485</f>
        <v>9.2265588150837094E-4</v>
      </c>
      <c r="T15" s="165">
        <f>'Weighted Avg BEA Multipliers'!V485</f>
        <v>5.2521533997597347E-4</v>
      </c>
      <c r="U15" s="165">
        <f>'Weighted Avg BEA Multipliers'!W485</f>
        <v>9.8479334277437013E-3</v>
      </c>
      <c r="V15" s="165">
        <f>'Weighted Avg BEA Multipliers'!X485</f>
        <v>9.1939537137584863E-4</v>
      </c>
      <c r="W15" s="165">
        <f>'Weighted Avg BEA Multipliers'!Y485</f>
        <v>7.6043182038773444E-3</v>
      </c>
      <c r="X15" s="165">
        <f>'Weighted Avg BEA Multipliers'!Z485</f>
        <v>8.0782267498906923E-4</v>
      </c>
      <c r="Y15" s="165">
        <f>'Weighted Avg BEA Multipliers'!AA485</f>
        <v>1.2461085325693546E-3</v>
      </c>
      <c r="Z15" s="165">
        <f>'Weighted Avg BEA Multipliers'!AB485</f>
        <v>1.0079999999999998E-4</v>
      </c>
      <c r="AA15" s="165">
        <f>'Weighted Avg BEA Multipliers'!AC485</f>
        <v>9.130000000000001E-5</v>
      </c>
      <c r="AB15" s="165">
        <f>'Weighted Avg BEA Multipliers'!AD485</f>
        <v>3.3608876046317698E-4</v>
      </c>
      <c r="AC15" s="165">
        <f>'Weighted Avg BEA Multipliers'!AE485</f>
        <v>1.634053215671952E-3</v>
      </c>
      <c r="AD15" s="165">
        <f>'Weighted Avg BEA Multipliers'!AF485</f>
        <v>2.2521208059117102E-4</v>
      </c>
      <c r="AE15" s="165">
        <f>'Weighted Avg BEA Multipliers'!AG485</f>
        <v>2.6258265670553931E-4</v>
      </c>
      <c r="AF15" s="165">
        <f>'Weighted Avg BEA Multipliers'!AH485</f>
        <v>1.0247827118368357E-3</v>
      </c>
      <c r="AG15" s="165">
        <f>'Weighted Avg BEA Multipliers'!AI485</f>
        <v>1.2990231001869379E-4</v>
      </c>
      <c r="AH15" s="165">
        <f>'Weighted Avg BEA Multipliers'!AJ485</f>
        <v>3.4910108141421276E-4</v>
      </c>
      <c r="AI15" s="165">
        <f>'Weighted Avg BEA Multipliers'!AK485</f>
        <v>3.3182600279214278E-4</v>
      </c>
      <c r="AJ15" s="165">
        <f>'Weighted Avg BEA Multipliers'!AL485</f>
        <v>1.4778894876405494E-4</v>
      </c>
      <c r="AK15" s="165">
        <f>'Weighted Avg BEA Multipliers'!AM485</f>
        <v>1.5599795814772788E-4</v>
      </c>
      <c r="AL15" s="165">
        <f>'Weighted Avg BEA Multipliers'!AN485</f>
        <v>5.2612527269099935E-4</v>
      </c>
      <c r="AM15" s="165">
        <f>'Weighted Avg BEA Multipliers'!AO485</f>
        <v>3.3073140474990326E-4</v>
      </c>
      <c r="AN15" s="165">
        <f>'Weighted Avg BEA Multipliers'!AP485</f>
        <v>4.3807978762690241E-4</v>
      </c>
      <c r="AO15" s="165">
        <f>'Weighted Avg BEA Multipliers'!AQ485</f>
        <v>1.0310928679061158E-3</v>
      </c>
      <c r="AP15" s="165">
        <f>'Weighted Avg BEA Multipliers'!AR485</f>
        <v>4.3689783670925765E-4</v>
      </c>
      <c r="AQ15" s="165">
        <f>'Weighted Avg BEA Multipliers'!AS485</f>
        <v>0</v>
      </c>
    </row>
    <row r="16" spans="1:43">
      <c r="A16" s="5" t="s">
        <v>1053</v>
      </c>
      <c r="B16" s="165">
        <f>'Weighted Avg BEA Multipliers'!D486</f>
        <v>1.6508362637649373E-4</v>
      </c>
      <c r="C16" s="165">
        <f>'Weighted Avg BEA Multipliers'!E486</f>
        <v>5.37453098801016E-4</v>
      </c>
      <c r="D16" s="165">
        <f>'Weighted Avg BEA Multipliers'!F486</f>
        <v>3.1293117753122493E-4</v>
      </c>
      <c r="E16" s="165">
        <f>'Weighted Avg BEA Multipliers'!G486</f>
        <v>7.0986613717777757E-4</v>
      </c>
      <c r="F16" s="165">
        <f>'Weighted Avg BEA Multipliers'!H486</f>
        <v>4.0121695847562735E-4</v>
      </c>
      <c r="G16" s="165">
        <f>'Weighted Avg BEA Multipliers'!I486</f>
        <v>1.4679969629118042E-4</v>
      </c>
      <c r="H16" s="165">
        <f>'Weighted Avg BEA Multipliers'!J486</f>
        <v>1.2835261221747185E-4</v>
      </c>
      <c r="I16" s="165">
        <f>'Weighted Avg BEA Multipliers'!K486</f>
        <v>5.9090673927419317E-4</v>
      </c>
      <c r="J16" s="165">
        <f>'Weighted Avg BEA Multipliers'!L486</f>
        <v>3.5069869947108336E-4</v>
      </c>
      <c r="K16" s="165">
        <f>'Weighted Avg BEA Multipliers'!M486</f>
        <v>2.1370188816578054E-4</v>
      </c>
      <c r="L16" s="165">
        <f>'Weighted Avg BEA Multipliers'!N486</f>
        <v>2.3361089657582122E-4</v>
      </c>
      <c r="M16" s="165">
        <f>'Weighted Avg BEA Multipliers'!O486</f>
        <v>5.3194820844641267E-5</v>
      </c>
      <c r="N16" s="165">
        <f>'Weighted Avg BEA Multipliers'!P486</f>
        <v>4.9336098656586295E-4</v>
      </c>
      <c r="O16" s="165">
        <f>'Weighted Avg BEA Multipliers'!Q486</f>
        <v>2.5252567260236106E-3</v>
      </c>
      <c r="P16" s="165">
        <f>'Weighted Avg BEA Multipliers'!R486</f>
        <v>1.02410446190495</v>
      </c>
      <c r="Q16" s="165">
        <f>'Weighted Avg BEA Multipliers'!S486</f>
        <v>1.3721702335458047E-3</v>
      </c>
      <c r="R16" s="165">
        <f>'Weighted Avg BEA Multipliers'!T486</f>
        <v>2.4366318425559247E-4</v>
      </c>
      <c r="S16" s="165">
        <f>'Weighted Avg BEA Multipliers'!U486</f>
        <v>4.8502830248691912E-4</v>
      </c>
      <c r="T16" s="165">
        <f>'Weighted Avg BEA Multipliers'!V486</f>
        <v>9.8292342654650788E-5</v>
      </c>
      <c r="U16" s="165">
        <f>'Weighted Avg BEA Multipliers'!W486</f>
        <v>3.9856534325713271E-4</v>
      </c>
      <c r="V16" s="165">
        <f>'Weighted Avg BEA Multipliers'!X486</f>
        <v>5.5030317880268862E-4</v>
      </c>
      <c r="W16" s="165">
        <f>'Weighted Avg BEA Multipliers'!Y486</f>
        <v>5.2115316092791282E-4</v>
      </c>
      <c r="X16" s="165">
        <f>'Weighted Avg BEA Multipliers'!Z486</f>
        <v>1.5429736393694229E-4</v>
      </c>
      <c r="Y16" s="165">
        <f>'Weighted Avg BEA Multipliers'!AA486</f>
        <v>2.7296271608216104E-4</v>
      </c>
      <c r="Z16" s="165">
        <f>'Weighted Avg BEA Multipliers'!AB486</f>
        <v>2.6206192995617311E-4</v>
      </c>
      <c r="AA16" s="165">
        <f>'Weighted Avg BEA Multipliers'!AC486</f>
        <v>1.2372758847606637E-4</v>
      </c>
      <c r="AB16" s="165">
        <f>'Weighted Avg BEA Multipliers'!AD486</f>
        <v>1.9989985026287079E-4</v>
      </c>
      <c r="AC16" s="165">
        <f>'Weighted Avg BEA Multipliers'!AE486</f>
        <v>5.9620042117882795E-3</v>
      </c>
      <c r="AD16" s="165">
        <f>'Weighted Avg BEA Multipliers'!AF486</f>
        <v>1.1819150325044881E-4</v>
      </c>
      <c r="AE16" s="165">
        <f>'Weighted Avg BEA Multipliers'!AG486</f>
        <v>1.6095350097268464E-4</v>
      </c>
      <c r="AF16" s="165">
        <f>'Weighted Avg BEA Multipliers'!AH486</f>
        <v>2.1854171506460431E-4</v>
      </c>
      <c r="AG16" s="165">
        <f>'Weighted Avg BEA Multipliers'!AI486</f>
        <v>8.2408392613047583E-5</v>
      </c>
      <c r="AH16" s="165">
        <f>'Weighted Avg BEA Multipliers'!AJ486</f>
        <v>4.4172429965592161E-4</v>
      </c>
      <c r="AI16" s="165">
        <f>'Weighted Avg BEA Multipliers'!AK486</f>
        <v>3.6812609924549423E-4</v>
      </c>
      <c r="AJ16" s="165">
        <f>'Weighted Avg BEA Multipliers'!AL486</f>
        <v>7.3431933434325394E-5</v>
      </c>
      <c r="AK16" s="165">
        <f>'Weighted Avg BEA Multipliers'!AM486</f>
        <v>3.031056204724942E-4</v>
      </c>
      <c r="AL16" s="165">
        <f>'Weighted Avg BEA Multipliers'!AN486</f>
        <v>1.9179061592991423E-4</v>
      </c>
      <c r="AM16" s="165">
        <f>'Weighted Avg BEA Multipliers'!AO486</f>
        <v>3.1668371458586699E-4</v>
      </c>
      <c r="AN16" s="165">
        <f>'Weighted Avg BEA Multipliers'!AP486</f>
        <v>1.1044097855933882E-4</v>
      </c>
      <c r="AO16" s="165">
        <f>'Weighted Avg BEA Multipliers'!AQ486</f>
        <v>1.5812521873846116E-4</v>
      </c>
      <c r="AP16" s="165">
        <f>'Weighted Avg BEA Multipliers'!AR486</f>
        <v>1.572880536991056E-4</v>
      </c>
      <c r="AQ16" s="165">
        <f>'Weighted Avg BEA Multipliers'!AS486</f>
        <v>0</v>
      </c>
    </row>
    <row r="17" spans="1:43">
      <c r="A17" s="5" t="s">
        <v>1054</v>
      </c>
      <c r="B17" s="165">
        <f>'Weighted Avg BEA Multipliers'!D487</f>
        <v>1.790558872108773E-3</v>
      </c>
      <c r="C17" s="165">
        <f>'Weighted Avg BEA Multipliers'!E487</f>
        <v>6.1225662578222777E-3</v>
      </c>
      <c r="D17" s="165">
        <f>'Weighted Avg BEA Multipliers'!F487</f>
        <v>1.0847028385481851E-2</v>
      </c>
      <c r="E17" s="165">
        <f>'Weighted Avg BEA Multipliers'!G487</f>
        <v>1.2659594855674042E-2</v>
      </c>
      <c r="F17" s="165">
        <f>'Weighted Avg BEA Multipliers'!H487</f>
        <v>5.2851986132609156E-3</v>
      </c>
      <c r="G17" s="165">
        <f>'Weighted Avg BEA Multipliers'!I487</f>
        <v>3.4720234101673682E-3</v>
      </c>
      <c r="H17" s="165">
        <f>'Weighted Avg BEA Multipliers'!J487</f>
        <v>4.2326015292656781E-3</v>
      </c>
      <c r="I17" s="165">
        <f>'Weighted Avg BEA Multipliers'!K487</f>
        <v>6.9278629053662307E-3</v>
      </c>
      <c r="J17" s="165">
        <f>'Weighted Avg BEA Multipliers'!L487</f>
        <v>4.6254231462884172E-3</v>
      </c>
      <c r="K17" s="165">
        <f>'Weighted Avg BEA Multipliers'!M487</f>
        <v>3.5110224216112966E-3</v>
      </c>
      <c r="L17" s="165">
        <f>'Weighted Avg BEA Multipliers'!N487</f>
        <v>3.7705929595204216E-3</v>
      </c>
      <c r="M17" s="165">
        <f>'Weighted Avg BEA Multipliers'!O487</f>
        <v>6.9164693072856006E-4</v>
      </c>
      <c r="N17" s="165">
        <f>'Weighted Avg BEA Multipliers'!P487</f>
        <v>8.9246640364304686E-3</v>
      </c>
      <c r="O17" s="165">
        <f>'Weighted Avg BEA Multipliers'!Q487</f>
        <v>3.6669124405506888E-3</v>
      </c>
      <c r="P17" s="165">
        <f>'Weighted Avg BEA Multipliers'!R487</f>
        <v>8.8445903245938599E-3</v>
      </c>
      <c r="Q17" s="165">
        <f>'Weighted Avg BEA Multipliers'!S487</f>
        <v>1.0891390212765959</v>
      </c>
      <c r="R17" s="165">
        <f>'Weighted Avg BEA Multipliers'!T487</f>
        <v>9.6406832353526598E-3</v>
      </c>
      <c r="S17" s="165">
        <f>'Weighted Avg BEA Multipliers'!U487</f>
        <v>0.11647768671034642</v>
      </c>
      <c r="T17" s="165">
        <f>'Weighted Avg BEA Multipliers'!V487</f>
        <v>4.391855910165071E-3</v>
      </c>
      <c r="U17" s="165">
        <f>'Weighted Avg BEA Multipliers'!W487</f>
        <v>3.9140787131265876E-2</v>
      </c>
      <c r="V17" s="165">
        <f>'Weighted Avg BEA Multipliers'!X487</f>
        <v>5.5925191129604757E-2</v>
      </c>
      <c r="W17" s="165">
        <f>'Weighted Avg BEA Multipliers'!Y487</f>
        <v>6.741771260239883E-2</v>
      </c>
      <c r="X17" s="165">
        <f>'Weighted Avg BEA Multipliers'!Z487</f>
        <v>2.5879214213203498E-2</v>
      </c>
      <c r="Y17" s="165">
        <f>'Weighted Avg BEA Multipliers'!AA487</f>
        <v>1.7705583763256521E-2</v>
      </c>
      <c r="Z17" s="165">
        <f>'Weighted Avg BEA Multipliers'!AB487</f>
        <v>1.3931861326658319E-3</v>
      </c>
      <c r="AA17" s="165">
        <f>'Weighted Avg BEA Multipliers'!AC487</f>
        <v>2.4890442553191488E-3</v>
      </c>
      <c r="AB17" s="165">
        <f>'Weighted Avg BEA Multipliers'!AD487</f>
        <v>7.8574188956339087E-3</v>
      </c>
      <c r="AC17" s="165">
        <f>'Weighted Avg BEA Multipliers'!AE487</f>
        <v>1.0013206187846513E-2</v>
      </c>
      <c r="AD17" s="165">
        <f>'Weighted Avg BEA Multipliers'!AF487</f>
        <v>1.3008776626393277E-3</v>
      </c>
      <c r="AE17" s="165">
        <f>'Weighted Avg BEA Multipliers'!AG487</f>
        <v>2.9710149332215158E-3</v>
      </c>
      <c r="AF17" s="165">
        <f>'Weighted Avg BEA Multipliers'!AH487</f>
        <v>1.3602974169446098E-3</v>
      </c>
      <c r="AG17" s="165">
        <f>'Weighted Avg BEA Multipliers'!AI487</f>
        <v>1.2761706246229513E-3</v>
      </c>
      <c r="AH17" s="165">
        <f>'Weighted Avg BEA Multipliers'!AJ487</f>
        <v>1.9940985503584803E-3</v>
      </c>
      <c r="AI17" s="165">
        <f>'Weighted Avg BEA Multipliers'!AK487</f>
        <v>1.5119791768071944E-3</v>
      </c>
      <c r="AJ17" s="165">
        <f>'Weighted Avg BEA Multipliers'!AL487</f>
        <v>4.5956745859369327E-4</v>
      </c>
      <c r="AK17" s="165">
        <f>'Weighted Avg BEA Multipliers'!AM487</f>
        <v>1.119583203684196E-3</v>
      </c>
      <c r="AL17" s="165">
        <f>'Weighted Avg BEA Multipliers'!AN487</f>
        <v>1.2825482125022349E-3</v>
      </c>
      <c r="AM17" s="165">
        <f>'Weighted Avg BEA Multipliers'!AO487</f>
        <v>1.8276146708797964E-3</v>
      </c>
      <c r="AN17" s="165">
        <f>'Weighted Avg BEA Multipliers'!AP487</f>
        <v>1.1815409914865871E-3</v>
      </c>
      <c r="AO17" s="165">
        <f>'Weighted Avg BEA Multipliers'!AQ487</f>
        <v>1.1779152039245221E-3</v>
      </c>
      <c r="AP17" s="165">
        <f>'Weighted Avg BEA Multipliers'!AR487</f>
        <v>1.4046075162447013E-3</v>
      </c>
      <c r="AQ17" s="165">
        <f>'Weighted Avg BEA Multipliers'!AS487</f>
        <v>0</v>
      </c>
    </row>
    <row r="18" spans="1:43">
      <c r="A18" s="5" t="s">
        <v>1055</v>
      </c>
      <c r="B18" s="165">
        <f>'Weighted Avg BEA Multipliers'!D488</f>
        <v>2.3665584133823799E-4</v>
      </c>
      <c r="C18" s="165">
        <f>'Weighted Avg BEA Multipliers'!E488</f>
        <v>5.333321604927188E-4</v>
      </c>
      <c r="D18" s="165">
        <f>'Weighted Avg BEA Multipliers'!F488</f>
        <v>4.8998175109084047E-4</v>
      </c>
      <c r="E18" s="165">
        <f>'Weighted Avg BEA Multipliers'!G488</f>
        <v>6.1785832924598962E-4</v>
      </c>
      <c r="F18" s="165">
        <f>'Weighted Avg BEA Multipliers'!H488</f>
        <v>4.6824790253109498E-4</v>
      </c>
      <c r="G18" s="165">
        <f>'Weighted Avg BEA Multipliers'!I488</f>
        <v>2.5664240658367526E-3</v>
      </c>
      <c r="H18" s="165">
        <f>'Weighted Avg BEA Multipliers'!J488</f>
        <v>3.6653095404216558E-4</v>
      </c>
      <c r="I18" s="165">
        <f>'Weighted Avg BEA Multipliers'!K488</f>
        <v>9.1787669195182568E-4</v>
      </c>
      <c r="J18" s="165">
        <f>'Weighted Avg BEA Multipliers'!L488</f>
        <v>9.964889142656311E-4</v>
      </c>
      <c r="K18" s="165">
        <f>'Weighted Avg BEA Multipliers'!M488</f>
        <v>2.1213813140171607E-4</v>
      </c>
      <c r="L18" s="165">
        <f>'Weighted Avg BEA Multipliers'!N488</f>
        <v>5.9615773049751224E-4</v>
      </c>
      <c r="M18" s="165">
        <f>'Weighted Avg BEA Multipliers'!O488</f>
        <v>1.2632595204590969E-4</v>
      </c>
      <c r="N18" s="165">
        <f>'Weighted Avg BEA Multipliers'!P488</f>
        <v>1.113978384639897E-3</v>
      </c>
      <c r="O18" s="165">
        <f>'Weighted Avg BEA Multipliers'!Q488</f>
        <v>4.590780503133361E-4</v>
      </c>
      <c r="P18" s="165">
        <f>'Weighted Avg BEA Multipliers'!R488</f>
        <v>8.7107371873184378E-4</v>
      </c>
      <c r="Q18" s="165">
        <f>'Weighted Avg BEA Multipliers'!S488</f>
        <v>9.6680667772148978E-3</v>
      </c>
      <c r="R18" s="165">
        <f>'Weighted Avg BEA Multipliers'!T488</f>
        <v>1.1205241487852615</v>
      </c>
      <c r="S18" s="165">
        <f>'Weighted Avg BEA Multipliers'!U488</f>
        <v>1.469124268794229E-2</v>
      </c>
      <c r="T18" s="165">
        <f>'Weighted Avg BEA Multipliers'!V488</f>
        <v>2.5695739880517254E-3</v>
      </c>
      <c r="U18" s="165">
        <f>'Weighted Avg BEA Multipliers'!W488</f>
        <v>2.0315939313022526E-2</v>
      </c>
      <c r="V18" s="165">
        <f>'Weighted Avg BEA Multipliers'!X488</f>
        <v>7.2797887928982216E-3</v>
      </c>
      <c r="W18" s="165">
        <f>'Weighted Avg BEA Multipliers'!Y488</f>
        <v>7.8034989424292127E-3</v>
      </c>
      <c r="X18" s="165">
        <f>'Weighted Avg BEA Multipliers'!Z488</f>
        <v>3.4948783581309414E-3</v>
      </c>
      <c r="Y18" s="165">
        <f>'Weighted Avg BEA Multipliers'!AA488</f>
        <v>3.1746031245624791E-3</v>
      </c>
      <c r="Z18" s="165">
        <f>'Weighted Avg BEA Multipliers'!AB488</f>
        <v>1.5617048176545581E-4</v>
      </c>
      <c r="AA18" s="165">
        <f>'Weighted Avg BEA Multipliers'!AC488</f>
        <v>1.8534600025138712E-4</v>
      </c>
      <c r="AB18" s="165">
        <f>'Weighted Avg BEA Multipliers'!AD488</f>
        <v>8.7263848274224615E-4</v>
      </c>
      <c r="AC18" s="165">
        <f>'Weighted Avg BEA Multipliers'!AE488</f>
        <v>1.4628363894530676E-3</v>
      </c>
      <c r="AD18" s="165">
        <f>'Weighted Avg BEA Multipliers'!AF488</f>
        <v>2.2266170234576965E-4</v>
      </c>
      <c r="AE18" s="165">
        <f>'Weighted Avg BEA Multipliers'!AG488</f>
        <v>3.0822853668488552E-4</v>
      </c>
      <c r="AF18" s="165">
        <f>'Weighted Avg BEA Multipliers'!AH488</f>
        <v>3.817123922486636E-4</v>
      </c>
      <c r="AG18" s="165">
        <f>'Weighted Avg BEA Multipliers'!AI488</f>
        <v>2.551909650915198E-4</v>
      </c>
      <c r="AH18" s="165">
        <f>'Weighted Avg BEA Multipliers'!AJ488</f>
        <v>4.6416362131859637E-4</v>
      </c>
      <c r="AI18" s="165">
        <f>'Weighted Avg BEA Multipliers'!AK488</f>
        <v>4.102785905506774E-4</v>
      </c>
      <c r="AJ18" s="165">
        <f>'Weighted Avg BEA Multipliers'!AL488</f>
        <v>7.5582115160505029E-5</v>
      </c>
      <c r="AK18" s="165">
        <f>'Weighted Avg BEA Multipliers'!AM488</f>
        <v>1.4294122892067609E-4</v>
      </c>
      <c r="AL18" s="165">
        <f>'Weighted Avg BEA Multipliers'!AN488</f>
        <v>2.2291816178493141E-4</v>
      </c>
      <c r="AM18" s="165">
        <f>'Weighted Avg BEA Multipliers'!AO488</f>
        <v>3.0214415780101001E-4</v>
      </c>
      <c r="AN18" s="165">
        <f>'Weighted Avg BEA Multipliers'!AP488</f>
        <v>1.773200976255275E-4</v>
      </c>
      <c r="AO18" s="165">
        <f>'Weighted Avg BEA Multipliers'!AQ488</f>
        <v>2.1472518364003477E-4</v>
      </c>
      <c r="AP18" s="165">
        <f>'Weighted Avg BEA Multipliers'!AR488</f>
        <v>2.2302087230519985E-4</v>
      </c>
      <c r="AQ18" s="165">
        <f>'Weighted Avg BEA Multipliers'!AS488</f>
        <v>0</v>
      </c>
    </row>
    <row r="19" spans="1:43">
      <c r="A19" t="s">
        <v>97</v>
      </c>
      <c r="B19" s="164">
        <f>'OECD LEONTFD'!C22</f>
        <v>0</v>
      </c>
      <c r="C19" s="165">
        <f>'Weighted Avg BEA Multipliers'!E489</f>
        <v>1.6006962832529662E-3</v>
      </c>
      <c r="D19" s="165">
        <f>'Weighted Avg BEA Multipliers'!F489</f>
        <v>1.8839263607303462E-3</v>
      </c>
      <c r="E19" s="164">
        <f>'OECD LEONTFD'!E22</f>
        <v>1E-3</v>
      </c>
      <c r="F19" s="164">
        <f>'OECD LEONTFD'!F22</f>
        <v>1E-3</v>
      </c>
      <c r="G19" s="164">
        <f>'OECD LEONTFD'!G22</f>
        <v>0</v>
      </c>
      <c r="H19" s="164">
        <f>'OECD LEONTFD'!H22</f>
        <v>0</v>
      </c>
      <c r="I19" s="164">
        <f>'OECD LEONTFD'!I22</f>
        <v>2E-3</v>
      </c>
      <c r="J19" s="164">
        <f>'OECD LEONTFD'!J22</f>
        <v>0</v>
      </c>
      <c r="K19" s="164">
        <f>'OECD LEONTFD'!K22</f>
        <v>0</v>
      </c>
      <c r="L19" s="165">
        <f>'Weighted Avg BEA Multipliers'!N489</f>
        <v>1.9514917229308262E-3</v>
      </c>
      <c r="M19" s="165">
        <f>'Weighted Avg BEA Multipliers'!O489</f>
        <v>3.0849987475854609E-4</v>
      </c>
      <c r="N19" s="164">
        <f>'OECD LEONTFD'!M22</f>
        <v>1E-3</v>
      </c>
      <c r="O19" s="165">
        <f>'Weighted Avg BEA Multipliers'!Q489</f>
        <v>2.1242907398277078E-3</v>
      </c>
      <c r="P19" s="165">
        <f>'Weighted Avg BEA Multipliers'!R489</f>
        <v>3.2473687002916411E-3</v>
      </c>
      <c r="Q19" s="165">
        <f>'Weighted Avg BEA Multipliers'!S489</f>
        <v>5.4401041667373811E-3</v>
      </c>
      <c r="R19" s="165">
        <f>'Weighted Avg BEA Multipliers'!T489</f>
        <v>4.0594560430144647E-3</v>
      </c>
      <c r="S19" s="164">
        <f>'OECD LEONTFD'!P22</f>
        <v>1.002</v>
      </c>
      <c r="T19" s="164">
        <f>'OECD LEONTFD'!Q22</f>
        <v>1E-3</v>
      </c>
      <c r="U19" s="164">
        <f>'OECD LEONTFD'!R22</f>
        <v>0</v>
      </c>
      <c r="V19" s="164">
        <f>'OECD LEONTFD'!S22</f>
        <v>2E-3</v>
      </c>
      <c r="W19" s="164">
        <f>'OECD LEONTFD'!T22</f>
        <v>2E-3</v>
      </c>
      <c r="X19" s="164">
        <f>'OECD LEONTFD'!U22</f>
        <v>1E-3</v>
      </c>
      <c r="Y19" s="164">
        <f>'OECD LEONTFD'!V22</f>
        <v>1E-3</v>
      </c>
      <c r="Z19" s="165">
        <f>'Weighted Avg BEA Multipliers'!AB489</f>
        <v>4.4786765346481016E-4</v>
      </c>
      <c r="AA19" s="165">
        <f>'Weighted Avg BEA Multipliers'!AC489</f>
        <v>7.3460884732079955E-4</v>
      </c>
      <c r="AB19" s="165">
        <f>'Weighted Avg BEA Multipliers'!AD489</f>
        <v>2.5920700807347866E-3</v>
      </c>
      <c r="AC19" s="164">
        <f>'OECD LEONTFD'!X22</f>
        <v>2E-3</v>
      </c>
      <c r="AD19" s="164">
        <f>'OECD LEONTFD'!Y22</f>
        <v>0</v>
      </c>
      <c r="AE19" s="164">
        <f>'OECD LEONTFD'!Z22</f>
        <v>0</v>
      </c>
      <c r="AF19" s="164">
        <f>'OECD LEONTFD'!AA22</f>
        <v>0</v>
      </c>
      <c r="AG19" s="164">
        <f>'OECD LEONTFD'!AB22</f>
        <v>0</v>
      </c>
      <c r="AH19" s="164">
        <f>'OECD LEONTFD'!AC22</f>
        <v>0</v>
      </c>
      <c r="AI19" s="164">
        <f>'OECD LEONTFD'!AD22</f>
        <v>0</v>
      </c>
      <c r="AJ19" s="164">
        <f>'OECD LEONTFD'!AE22</f>
        <v>0</v>
      </c>
      <c r="AK19" s="164">
        <f>'OECD LEONTFD'!AF22</f>
        <v>0</v>
      </c>
      <c r="AL19" s="164">
        <f>'OECD LEONTFD'!AG22</f>
        <v>0</v>
      </c>
      <c r="AM19" s="164">
        <f>'OECD LEONTFD'!AH22</f>
        <v>0</v>
      </c>
      <c r="AN19" s="164">
        <f>'OECD LEONTFD'!AI22</f>
        <v>0</v>
      </c>
      <c r="AO19" s="164">
        <f>'OECD LEONTFD'!AJ22</f>
        <v>0</v>
      </c>
      <c r="AP19" s="164">
        <f>'OECD LEONTFD'!AK22</f>
        <v>0</v>
      </c>
      <c r="AQ19" s="164">
        <f>'OECD LEONTFD'!AL22</f>
        <v>0</v>
      </c>
    </row>
    <row r="20" spans="1:43">
      <c r="A20" t="s">
        <v>98</v>
      </c>
      <c r="B20" s="164">
        <f>'OECD LEONTFD'!C23</f>
        <v>1E-3</v>
      </c>
      <c r="C20" s="165">
        <f>'Weighted Avg BEA Multipliers'!E490</f>
        <v>2.0746635008126637E-4</v>
      </c>
      <c r="D20" s="165">
        <f>'Weighted Avg BEA Multipliers'!F490</f>
        <v>1.4001357812168751E-4</v>
      </c>
      <c r="E20" s="164">
        <f>'OECD LEONTFD'!E23</f>
        <v>2E-3</v>
      </c>
      <c r="F20" s="164">
        <f>'OECD LEONTFD'!F23</f>
        <v>3.0000000000000001E-3</v>
      </c>
      <c r="G20" s="164">
        <f>'OECD LEONTFD'!G23</f>
        <v>0</v>
      </c>
      <c r="H20" s="164">
        <f>'OECD LEONTFD'!H23</f>
        <v>1E-3</v>
      </c>
      <c r="I20" s="164">
        <f>'OECD LEONTFD'!I23</f>
        <v>2E-3</v>
      </c>
      <c r="J20" s="164">
        <f>'OECD LEONTFD'!J23</f>
        <v>2E-3</v>
      </c>
      <c r="K20" s="164">
        <f>'OECD LEONTFD'!K23</f>
        <v>1E-3</v>
      </c>
      <c r="L20" s="165">
        <f>'Weighted Avg BEA Multipliers'!N490</f>
        <v>8.0928569387914628E-4</v>
      </c>
      <c r="M20" s="165">
        <f>'Weighted Avg BEA Multipliers'!O490</f>
        <v>1.207836064051685E-4</v>
      </c>
      <c r="N20" s="164">
        <f>'OECD LEONTFD'!M23</f>
        <v>2E-3</v>
      </c>
      <c r="O20" s="165">
        <f>'Weighted Avg BEA Multipliers'!Q490</f>
        <v>1.1022202397003747E-3</v>
      </c>
      <c r="P20" s="165">
        <f>'Weighted Avg BEA Multipliers'!R490</f>
        <v>9.0920837322748375E-4</v>
      </c>
      <c r="Q20" s="165">
        <f>'Weighted Avg BEA Multipliers'!S490</f>
        <v>6.5263017638368356E-4</v>
      </c>
      <c r="R20" s="165">
        <f>'Weighted Avg BEA Multipliers'!T490</f>
        <v>1.2256469582957901E-3</v>
      </c>
      <c r="S20" s="164">
        <f>'OECD LEONTFD'!P23</f>
        <v>1E-3</v>
      </c>
      <c r="T20" s="164">
        <f>'OECD LEONTFD'!Q23</f>
        <v>1.1000000000000001</v>
      </c>
      <c r="U20" s="164">
        <f>'OECD LEONTFD'!R23</f>
        <v>4.0000000000000001E-3</v>
      </c>
      <c r="V20" s="164">
        <f>'OECD LEONTFD'!S23</f>
        <v>6.0000000000000001E-3</v>
      </c>
      <c r="W20" s="164">
        <f>'OECD LEONTFD'!T23</f>
        <v>6.0000000000000001E-3</v>
      </c>
      <c r="X20" s="164">
        <f>'OECD LEONTFD'!U23</f>
        <v>3.0000000000000001E-3</v>
      </c>
      <c r="Y20" s="164">
        <f>'OECD LEONTFD'!V23</f>
        <v>2E-3</v>
      </c>
      <c r="Z20" s="165">
        <f>'Weighted Avg BEA Multipliers'!AB490</f>
        <v>7.4960733799731455E-5</v>
      </c>
      <c r="AA20" s="165">
        <f>'Weighted Avg BEA Multipliers'!AC490</f>
        <v>7.9689757896968399E-5</v>
      </c>
      <c r="AB20" s="165">
        <f>'Weighted Avg BEA Multipliers'!AD490</f>
        <v>4.1158354844982189E-4</v>
      </c>
      <c r="AC20" s="164">
        <f>'OECD LEONTFD'!X23</f>
        <v>2E-3</v>
      </c>
      <c r="AD20" s="164">
        <f>'OECD LEONTFD'!Y23</f>
        <v>1E-3</v>
      </c>
      <c r="AE20" s="164">
        <f>'OECD LEONTFD'!Z23</f>
        <v>1E-3</v>
      </c>
      <c r="AF20" s="164">
        <f>'OECD LEONTFD'!AA23</f>
        <v>1E-3</v>
      </c>
      <c r="AG20" s="164">
        <f>'OECD LEONTFD'!AB23</f>
        <v>2E-3</v>
      </c>
      <c r="AH20" s="164">
        <f>'OECD LEONTFD'!AC23</f>
        <v>0.01</v>
      </c>
      <c r="AI20" s="164">
        <f>'OECD LEONTFD'!AD23</f>
        <v>6.0000000000000001E-3</v>
      </c>
      <c r="AJ20" s="164">
        <f>'OECD LEONTFD'!AE23</f>
        <v>1E-3</v>
      </c>
      <c r="AK20" s="164">
        <f>'OECD LEONTFD'!AF23</f>
        <v>0</v>
      </c>
      <c r="AL20" s="164">
        <f>'OECD LEONTFD'!AG23</f>
        <v>2E-3</v>
      </c>
      <c r="AM20" s="164">
        <f>'OECD LEONTFD'!AH23</f>
        <v>2E-3</v>
      </c>
      <c r="AN20" s="164">
        <f>'OECD LEONTFD'!AI23</f>
        <v>1E-3</v>
      </c>
      <c r="AO20" s="164">
        <f>'OECD LEONTFD'!AJ23</f>
        <v>3.0000000000000001E-3</v>
      </c>
      <c r="AP20" s="164">
        <f>'OECD LEONTFD'!AK23</f>
        <v>3.0000000000000001E-3</v>
      </c>
      <c r="AQ20" s="164">
        <f>'OECD LEONTFD'!AL23</f>
        <v>0</v>
      </c>
    </row>
    <row r="21" spans="1:43">
      <c r="A21" t="s">
        <v>99</v>
      </c>
      <c r="B21" s="164">
        <f>'OECD LEONTFD'!C24</f>
        <v>1E-3</v>
      </c>
      <c r="C21" s="165">
        <f>'Weighted Avg BEA Multipliers'!E491</f>
        <v>1.1552757942609286E-4</v>
      </c>
      <c r="D21" s="165">
        <f>'Weighted Avg BEA Multipliers'!F491</f>
        <v>1.1759371065110785E-4</v>
      </c>
      <c r="E21" s="164">
        <f>'OECD LEONTFD'!E24</f>
        <v>4.0000000000000001E-3</v>
      </c>
      <c r="F21" s="164">
        <f>'OECD LEONTFD'!F24</f>
        <v>4.0000000000000001E-3</v>
      </c>
      <c r="G21" s="164">
        <f>'OECD LEONTFD'!G24</f>
        <v>1E-3</v>
      </c>
      <c r="H21" s="164">
        <f>'OECD LEONTFD'!H24</f>
        <v>1E-3</v>
      </c>
      <c r="I21" s="164">
        <f>'OECD LEONTFD'!I24</f>
        <v>3.0000000000000001E-3</v>
      </c>
      <c r="J21" s="164">
        <f>'OECD LEONTFD'!J24</f>
        <v>2E-3</v>
      </c>
      <c r="K21" s="164">
        <f>'OECD LEONTFD'!K24</f>
        <v>2E-3</v>
      </c>
      <c r="L21" s="165">
        <f>'Weighted Avg BEA Multipliers'!N491</f>
        <v>1.6310067610774291E-4</v>
      </c>
      <c r="M21" s="165">
        <f>'Weighted Avg BEA Multipliers'!O491</f>
        <v>4.0447786468622981E-5</v>
      </c>
      <c r="N21" s="164">
        <f>'OECD LEONTFD'!M24</f>
        <v>3.0000000000000001E-3</v>
      </c>
      <c r="O21" s="165">
        <f>'Weighted Avg BEA Multipliers'!Q491</f>
        <v>2.7939342661077574E-4</v>
      </c>
      <c r="P21" s="165">
        <f>'Weighted Avg BEA Multipliers'!R491</f>
        <v>1.506580735551113E-4</v>
      </c>
      <c r="Q21" s="165">
        <f>'Weighted Avg BEA Multipliers'!S491</f>
        <v>4.1634698135665837E-4</v>
      </c>
      <c r="R21" s="165">
        <f>'Weighted Avg BEA Multipliers'!T491</f>
        <v>1.3445854959512756E-3</v>
      </c>
      <c r="S21" s="164">
        <f>'OECD LEONTFD'!P24</f>
        <v>2E-3</v>
      </c>
      <c r="T21" s="164">
        <f>'OECD LEONTFD'!Q24</f>
        <v>2.1999999999999999E-2</v>
      </c>
      <c r="U21" s="164">
        <f>'OECD LEONTFD'!R24</f>
        <v>1.0229999999999999</v>
      </c>
      <c r="V21" s="164">
        <f>'OECD LEONTFD'!S24</f>
        <v>1.4E-2</v>
      </c>
      <c r="W21" s="164">
        <f>'OECD LEONTFD'!T24</f>
        <v>1.4E-2</v>
      </c>
      <c r="X21" s="164">
        <f>'OECD LEONTFD'!U24</f>
        <v>7.0000000000000001E-3</v>
      </c>
      <c r="Y21" s="164">
        <f>'OECD LEONTFD'!V24</f>
        <v>3.0000000000000001E-3</v>
      </c>
      <c r="Z21" s="165">
        <f>'Weighted Avg BEA Multipliers'!AB491</f>
        <v>9.5767036755304509E-5</v>
      </c>
      <c r="AA21" s="165">
        <f>'Weighted Avg BEA Multipliers'!AC491</f>
        <v>6.3517369349539555E-5</v>
      </c>
      <c r="AB21" s="165">
        <f>'Weighted Avg BEA Multipliers'!AD491</f>
        <v>2.6856319690173329E-4</v>
      </c>
      <c r="AC21" s="164">
        <f>'OECD LEONTFD'!X24</f>
        <v>1.2E-2</v>
      </c>
      <c r="AD21" s="164">
        <f>'OECD LEONTFD'!Y24</f>
        <v>1E-3</v>
      </c>
      <c r="AE21" s="164">
        <f>'OECD LEONTFD'!Z24</f>
        <v>1E-3</v>
      </c>
      <c r="AF21" s="164">
        <f>'OECD LEONTFD'!AA24</f>
        <v>1E-3</v>
      </c>
      <c r="AG21" s="164">
        <f>'OECD LEONTFD'!AB24</f>
        <v>1E-3</v>
      </c>
      <c r="AH21" s="164">
        <f>'OECD LEONTFD'!AC24</f>
        <v>3.0000000000000001E-3</v>
      </c>
      <c r="AI21" s="164">
        <f>'OECD LEONTFD'!AD24</f>
        <v>2E-3</v>
      </c>
      <c r="AJ21" s="164">
        <f>'OECD LEONTFD'!AE24</f>
        <v>0</v>
      </c>
      <c r="AK21" s="164">
        <f>'OECD LEONTFD'!AF24</f>
        <v>1E-3</v>
      </c>
      <c r="AL21" s="164">
        <f>'OECD LEONTFD'!AG24</f>
        <v>2E-3</v>
      </c>
      <c r="AM21" s="164">
        <f>'OECD LEONTFD'!AH24</f>
        <v>1E-3</v>
      </c>
      <c r="AN21" s="164">
        <f>'OECD LEONTFD'!AI24</f>
        <v>1E-3</v>
      </c>
      <c r="AO21" s="164">
        <f>'OECD LEONTFD'!AJ24</f>
        <v>1E-3</v>
      </c>
      <c r="AP21" s="164">
        <f>'OECD LEONTFD'!AK24</f>
        <v>2E-3</v>
      </c>
      <c r="AQ21" s="164">
        <f>'OECD LEONTFD'!AL24</f>
        <v>0</v>
      </c>
    </row>
    <row r="22" spans="1:43">
      <c r="A22" t="s">
        <v>100</v>
      </c>
      <c r="B22" s="164">
        <f>'OECD LEONTFD'!C25</f>
        <v>2E-3</v>
      </c>
      <c r="C22" s="165">
        <f>'Weighted Avg BEA Multipliers'!E492</f>
        <v>1.7958815090027135E-3</v>
      </c>
      <c r="D22" s="165">
        <f>'Weighted Avg BEA Multipliers'!F492</f>
        <v>7.1539660076137769E-4</v>
      </c>
      <c r="E22" s="164">
        <f>'OECD LEONTFD'!E25</f>
        <v>0.01</v>
      </c>
      <c r="F22" s="164">
        <f>'OECD LEONTFD'!F25</f>
        <v>1.4999999999999999E-2</v>
      </c>
      <c r="G22" s="164">
        <f>'OECD LEONTFD'!G25</f>
        <v>1E-3</v>
      </c>
      <c r="H22" s="164">
        <f>'OECD LEONTFD'!H25</f>
        <v>2E-3</v>
      </c>
      <c r="I22" s="164">
        <f>'OECD LEONTFD'!I25</f>
        <v>4.0000000000000001E-3</v>
      </c>
      <c r="J22" s="164">
        <f>'OECD LEONTFD'!J25</f>
        <v>3.0000000000000001E-3</v>
      </c>
      <c r="K22" s="164">
        <f>'OECD LEONTFD'!K25</f>
        <v>2E-3</v>
      </c>
      <c r="L22" s="165">
        <f>'Weighted Avg BEA Multipliers'!N492</f>
        <v>2.6613647811911081E-4</v>
      </c>
      <c r="M22" s="165">
        <f>'Weighted Avg BEA Multipliers'!O492</f>
        <v>4.8532609734281818E-5</v>
      </c>
      <c r="N22" s="164">
        <f>'OECD LEONTFD'!M25</f>
        <v>2E-3</v>
      </c>
      <c r="O22" s="165">
        <f>'Weighted Avg BEA Multipliers'!Q492</f>
        <v>2.2507236578795693E-4</v>
      </c>
      <c r="P22" s="165">
        <f>'Weighted Avg BEA Multipliers'!R492</f>
        <v>2.3821032955218126E-4</v>
      </c>
      <c r="Q22" s="165">
        <f>'Weighted Avg BEA Multipliers'!S492</f>
        <v>5.0787412938188992E-4</v>
      </c>
      <c r="R22" s="165">
        <f>'Weighted Avg BEA Multipliers'!T492</f>
        <v>3.5941281380274837E-4</v>
      </c>
      <c r="S22" s="164">
        <f>'OECD LEONTFD'!P25</f>
        <v>2E-3</v>
      </c>
      <c r="T22" s="164">
        <f>'OECD LEONTFD'!Q25</f>
        <v>2E-3</v>
      </c>
      <c r="U22" s="164">
        <f>'OECD LEONTFD'!R25</f>
        <v>1E-3</v>
      </c>
      <c r="V22" s="164">
        <f>'OECD LEONTFD'!S25</f>
        <v>1.02</v>
      </c>
      <c r="W22" s="164">
        <f>'OECD LEONTFD'!T25</f>
        <v>7.0000000000000001E-3</v>
      </c>
      <c r="X22" s="164">
        <f>'OECD LEONTFD'!U25</f>
        <v>7.0000000000000001E-3</v>
      </c>
      <c r="Y22" s="164">
        <f>'OECD LEONTFD'!V25</f>
        <v>2E-3</v>
      </c>
      <c r="Z22" s="165">
        <f>'Weighted Avg BEA Multipliers'!AB492</f>
        <v>1.7106672298258335E-4</v>
      </c>
      <c r="AA22" s="165">
        <f>'Weighted Avg BEA Multipliers'!AC492</f>
        <v>1.6021803535782046E-4</v>
      </c>
      <c r="AB22" s="165">
        <f>'Weighted Avg BEA Multipliers'!AD492</f>
        <v>8.577469304885992E-4</v>
      </c>
      <c r="AC22" s="164">
        <f>'OECD LEONTFD'!X25</f>
        <v>4.0000000000000001E-3</v>
      </c>
      <c r="AD22" s="164">
        <f>'OECD LEONTFD'!Y25</f>
        <v>1E-3</v>
      </c>
      <c r="AE22" s="164">
        <f>'OECD LEONTFD'!Z25</f>
        <v>1E-3</v>
      </c>
      <c r="AF22" s="164">
        <f>'OECD LEONTFD'!AA25</f>
        <v>0</v>
      </c>
      <c r="AG22" s="164">
        <f>'OECD LEONTFD'!AB25</f>
        <v>0</v>
      </c>
      <c r="AH22" s="164">
        <f>'OECD LEONTFD'!AC25</f>
        <v>0</v>
      </c>
      <c r="AI22" s="164">
        <f>'OECD LEONTFD'!AD25</f>
        <v>0</v>
      </c>
      <c r="AJ22" s="164">
        <f>'OECD LEONTFD'!AE25</f>
        <v>0</v>
      </c>
      <c r="AK22" s="164">
        <f>'OECD LEONTFD'!AF25</f>
        <v>0</v>
      </c>
      <c r="AL22" s="164">
        <f>'OECD LEONTFD'!AG25</f>
        <v>1E-3</v>
      </c>
      <c r="AM22" s="164">
        <f>'OECD LEONTFD'!AH25</f>
        <v>1E-3</v>
      </c>
      <c r="AN22" s="164">
        <f>'OECD LEONTFD'!AI25</f>
        <v>0</v>
      </c>
      <c r="AO22" s="164">
        <f>'OECD LEONTFD'!AJ25</f>
        <v>0</v>
      </c>
      <c r="AP22" s="164">
        <f>'OECD LEONTFD'!AK25</f>
        <v>1E-3</v>
      </c>
      <c r="AQ22" s="164">
        <f>'OECD LEONTFD'!AL25</f>
        <v>0</v>
      </c>
    </row>
    <row r="23" spans="1:43">
      <c r="A23" t="s">
        <v>101</v>
      </c>
      <c r="B23" s="164">
        <f>'OECD LEONTFD'!C26</f>
        <v>1E-3</v>
      </c>
      <c r="C23" s="165">
        <f>'Weighted Avg BEA Multipliers'!E493</f>
        <v>5.3780033464371254E-4</v>
      </c>
      <c r="D23" s="165">
        <f>'Weighted Avg BEA Multipliers'!F493</f>
        <v>1.9665809976163702E-4</v>
      </c>
      <c r="E23" s="164">
        <f>'OECD LEONTFD'!E26</f>
        <v>4.0000000000000001E-3</v>
      </c>
      <c r="F23" s="164">
        <f>'OECD LEONTFD'!F26</f>
        <v>4.0000000000000001E-3</v>
      </c>
      <c r="G23" s="164">
        <f>'OECD LEONTFD'!G26</f>
        <v>1E-3</v>
      </c>
      <c r="H23" s="164">
        <f>'OECD LEONTFD'!H26</f>
        <v>1E-3</v>
      </c>
      <c r="I23" s="164">
        <f>'OECD LEONTFD'!I26</f>
        <v>4.0000000000000001E-3</v>
      </c>
      <c r="J23" s="164">
        <f>'OECD LEONTFD'!J26</f>
        <v>1E-3</v>
      </c>
      <c r="K23" s="164">
        <f>'OECD LEONTFD'!K26</f>
        <v>1E-3</v>
      </c>
      <c r="L23" s="165">
        <f>'Weighted Avg BEA Multipliers'!N493</f>
        <v>2.7873548164803505E-4</v>
      </c>
      <c r="M23" s="165">
        <f>'Weighted Avg BEA Multipliers'!O493</f>
        <v>8.5801044828370874E-5</v>
      </c>
      <c r="N23" s="164">
        <f>'OECD LEONTFD'!M26</f>
        <v>2E-3</v>
      </c>
      <c r="O23" s="165">
        <f>'Weighted Avg BEA Multipliers'!Q493</f>
        <v>3.5797054745528503E-4</v>
      </c>
      <c r="P23" s="165">
        <f>'Weighted Avg BEA Multipliers'!R493</f>
        <v>4.9138317294035103E-4</v>
      </c>
      <c r="Q23" s="165">
        <f>'Weighted Avg BEA Multipliers'!S493</f>
        <v>1.3908672629733107E-3</v>
      </c>
      <c r="R23" s="165">
        <f>'Weighted Avg BEA Multipliers'!T493</f>
        <v>3.428075307823619E-4</v>
      </c>
      <c r="S23" s="164">
        <f>'OECD LEONTFD'!P26</f>
        <v>1E-3</v>
      </c>
      <c r="T23" s="164">
        <f>'OECD LEONTFD'!Q26</f>
        <v>1E-3</v>
      </c>
      <c r="U23" s="164">
        <f>'OECD LEONTFD'!R26</f>
        <v>1E-3</v>
      </c>
      <c r="V23" s="164">
        <f>'OECD LEONTFD'!S26</f>
        <v>5.0000000000000001E-3</v>
      </c>
      <c r="W23" s="164">
        <f>'OECD LEONTFD'!T26</f>
        <v>1.113</v>
      </c>
      <c r="X23" s="164">
        <f>'OECD LEONTFD'!U26</f>
        <v>2E-3</v>
      </c>
      <c r="Y23" s="164">
        <f>'OECD LEONTFD'!V26</f>
        <v>1E-3</v>
      </c>
      <c r="Z23" s="165">
        <f>'Weighted Avg BEA Multipliers'!AB493</f>
        <v>8.2545019226908711E-5</v>
      </c>
      <c r="AA23" s="165">
        <f>'Weighted Avg BEA Multipliers'!AC493</f>
        <v>7.8661737184821946E-5</v>
      </c>
      <c r="AB23" s="165">
        <f>'Weighted Avg BEA Multipliers'!AD493</f>
        <v>1.1674874084692196E-3</v>
      </c>
      <c r="AC23" s="164">
        <f>'OECD LEONTFD'!X26</f>
        <v>2E-3</v>
      </c>
      <c r="AD23" s="164">
        <f>'OECD LEONTFD'!Y26</f>
        <v>4.0000000000000001E-3</v>
      </c>
      <c r="AE23" s="164">
        <f>'OECD LEONTFD'!Z26</f>
        <v>3.0000000000000001E-3</v>
      </c>
      <c r="AF23" s="164">
        <f>'OECD LEONTFD'!AA26</f>
        <v>1E-3</v>
      </c>
      <c r="AG23" s="164">
        <f>'OECD LEONTFD'!AB26</f>
        <v>1E-3</v>
      </c>
      <c r="AH23" s="164">
        <f>'OECD LEONTFD'!AC26</f>
        <v>1E-3</v>
      </c>
      <c r="AI23" s="164">
        <f>'OECD LEONTFD'!AD26</f>
        <v>1E-3</v>
      </c>
      <c r="AJ23" s="164">
        <f>'OECD LEONTFD'!AE26</f>
        <v>0</v>
      </c>
      <c r="AK23" s="164">
        <f>'OECD LEONTFD'!AF26</f>
        <v>0</v>
      </c>
      <c r="AL23" s="164">
        <f>'OECD LEONTFD'!AG26</f>
        <v>3.0000000000000001E-3</v>
      </c>
      <c r="AM23" s="164">
        <f>'OECD LEONTFD'!AH26</f>
        <v>1E-3</v>
      </c>
      <c r="AN23" s="164">
        <f>'OECD LEONTFD'!AI26</f>
        <v>0</v>
      </c>
      <c r="AO23" s="164">
        <f>'OECD LEONTFD'!AJ26</f>
        <v>0</v>
      </c>
      <c r="AP23" s="164">
        <f>'OECD LEONTFD'!AK26</f>
        <v>1E-3</v>
      </c>
      <c r="AQ23" s="164">
        <f>'OECD LEONTFD'!AL26</f>
        <v>0</v>
      </c>
    </row>
    <row r="24" spans="1:43">
      <c r="A24" t="s">
        <v>102</v>
      </c>
      <c r="B24" s="164">
        <f>'OECD LEONTFD'!C27</f>
        <v>1E-3</v>
      </c>
      <c r="C24" s="165">
        <f>'Weighted Avg BEA Multipliers'!E494</f>
        <v>1.1378890315739462E-4</v>
      </c>
      <c r="D24" s="165">
        <f>'Weighted Avg BEA Multipliers'!F494</f>
        <v>2.778881812016071E-5</v>
      </c>
      <c r="E24" s="164">
        <f>'OECD LEONTFD'!E27</f>
        <v>0</v>
      </c>
      <c r="F24" s="164">
        <f>'OECD LEONTFD'!F27</f>
        <v>0</v>
      </c>
      <c r="G24" s="164">
        <f>'OECD LEONTFD'!G27</f>
        <v>0</v>
      </c>
      <c r="H24" s="164">
        <f>'OECD LEONTFD'!H27</f>
        <v>0</v>
      </c>
      <c r="I24" s="164">
        <f>'OECD LEONTFD'!I27</f>
        <v>0</v>
      </c>
      <c r="J24" s="164">
        <f>'OECD LEONTFD'!J27</f>
        <v>0</v>
      </c>
      <c r="K24" s="164">
        <f>'OECD LEONTFD'!K27</f>
        <v>0</v>
      </c>
      <c r="L24" s="165">
        <f>'Weighted Avg BEA Multipliers'!N494</f>
        <v>3.4596056941911322E-5</v>
      </c>
      <c r="M24" s="165">
        <f>'Weighted Avg BEA Multipliers'!O494</f>
        <v>8.7361854394302746E-6</v>
      </c>
      <c r="N24" s="164">
        <f>'OECD LEONTFD'!M27</f>
        <v>0</v>
      </c>
      <c r="O24" s="165">
        <f>'Weighted Avg BEA Multipliers'!Q494</f>
        <v>5.6719700751563882E-5</v>
      </c>
      <c r="P24" s="165">
        <f>'Weighted Avg BEA Multipliers'!R494</f>
        <v>5.7203361514503894E-5</v>
      </c>
      <c r="Q24" s="165">
        <f>'Weighted Avg BEA Multipliers'!S494</f>
        <v>2.1402425596367267E-4</v>
      </c>
      <c r="R24" s="165">
        <f>'Weighted Avg BEA Multipliers'!T494</f>
        <v>3.284882063959257E-5</v>
      </c>
      <c r="S24" s="164">
        <f>'OECD LEONTFD'!P27</f>
        <v>0</v>
      </c>
      <c r="T24" s="164">
        <f>'OECD LEONTFD'!Q27</f>
        <v>0</v>
      </c>
      <c r="U24" s="164">
        <f>'OECD LEONTFD'!R27</f>
        <v>0</v>
      </c>
      <c r="V24" s="164">
        <f>'OECD LEONTFD'!S27</f>
        <v>0</v>
      </c>
      <c r="W24" s="164">
        <f>'OECD LEONTFD'!T27</f>
        <v>0</v>
      </c>
      <c r="X24" s="164">
        <f>'OECD LEONTFD'!U27</f>
        <v>1.0209999999999999</v>
      </c>
      <c r="Y24" s="164">
        <f>'OECD LEONTFD'!V27</f>
        <v>0</v>
      </c>
      <c r="Z24" s="165">
        <f>'Weighted Avg BEA Multipliers'!AB494</f>
        <v>4.219016081332777E-5</v>
      </c>
      <c r="AA24" s="165">
        <f>'Weighted Avg BEA Multipliers'!AC494</f>
        <v>1.6617532474239225E-5</v>
      </c>
      <c r="AB24" s="165">
        <f>'Weighted Avg BEA Multipliers'!AD494</f>
        <v>3.7731153831250603E-5</v>
      </c>
      <c r="AC24" s="164">
        <f>'OECD LEONTFD'!X27</f>
        <v>0</v>
      </c>
      <c r="AD24" s="164">
        <f>'OECD LEONTFD'!Y27</f>
        <v>0</v>
      </c>
      <c r="AE24" s="164">
        <f>'OECD LEONTFD'!Z27</f>
        <v>2E-3</v>
      </c>
      <c r="AF24" s="164">
        <f>'OECD LEONTFD'!AA27</f>
        <v>0</v>
      </c>
      <c r="AG24" s="164">
        <f>'OECD LEONTFD'!AB27</f>
        <v>0</v>
      </c>
      <c r="AH24" s="164">
        <f>'OECD LEONTFD'!AC27</f>
        <v>0</v>
      </c>
      <c r="AI24" s="164">
        <f>'OECD LEONTFD'!AD27</f>
        <v>0</v>
      </c>
      <c r="AJ24" s="164">
        <f>'OECD LEONTFD'!AE27</f>
        <v>0</v>
      </c>
      <c r="AK24" s="164">
        <f>'OECD LEONTFD'!AF27</f>
        <v>0</v>
      </c>
      <c r="AL24" s="164">
        <f>'OECD LEONTFD'!AG27</f>
        <v>0</v>
      </c>
      <c r="AM24" s="164">
        <f>'OECD LEONTFD'!AH27</f>
        <v>1E-3</v>
      </c>
      <c r="AN24" s="164">
        <f>'OECD LEONTFD'!AI27</f>
        <v>0</v>
      </c>
      <c r="AO24" s="164">
        <f>'OECD LEONTFD'!AJ27</f>
        <v>0</v>
      </c>
      <c r="AP24" s="164">
        <f>'OECD LEONTFD'!AK27</f>
        <v>0</v>
      </c>
      <c r="AQ24" s="164">
        <f>'OECD LEONTFD'!AL27</f>
        <v>0</v>
      </c>
    </row>
    <row r="25" spans="1:43">
      <c r="A25" t="s">
        <v>103</v>
      </c>
      <c r="B25" s="164">
        <f>'OECD LEONTFD'!C28</f>
        <v>1E-3</v>
      </c>
      <c r="C25" s="165">
        <f>'Weighted Avg BEA Multipliers'!E495</f>
        <v>4.3596238627828808E-4</v>
      </c>
      <c r="D25" s="165">
        <f>'Weighted Avg BEA Multipliers'!F495</f>
        <v>2.9847402641980088E-4</v>
      </c>
      <c r="E25" s="164">
        <f>'OECD LEONTFD'!E28</f>
        <v>1E-3</v>
      </c>
      <c r="F25" s="164">
        <f>'OECD LEONTFD'!F28</f>
        <v>1E-3</v>
      </c>
      <c r="G25" s="164">
        <f>'OECD LEONTFD'!G28</f>
        <v>3.0000000000000001E-3</v>
      </c>
      <c r="H25" s="164">
        <f>'OECD LEONTFD'!H28</f>
        <v>2E-3</v>
      </c>
      <c r="I25" s="164">
        <f>'OECD LEONTFD'!I28</f>
        <v>2E-3</v>
      </c>
      <c r="J25" s="164">
        <f>'OECD LEONTFD'!J28</f>
        <v>4.0000000000000001E-3</v>
      </c>
      <c r="K25" s="164">
        <f>'OECD LEONTFD'!K28</f>
        <v>0</v>
      </c>
      <c r="L25" s="165">
        <f>'Weighted Avg BEA Multipliers'!N495</f>
        <v>9.2999949883092799E-4</v>
      </c>
      <c r="M25" s="165">
        <f>'Weighted Avg BEA Multipliers'!O495</f>
        <v>3.8375537539696964E-4</v>
      </c>
      <c r="N25" s="164">
        <f>'OECD LEONTFD'!M28</f>
        <v>1E-3</v>
      </c>
      <c r="O25" s="165">
        <f>'Weighted Avg BEA Multipliers'!Q495</f>
        <v>1.1721955683791619E-3</v>
      </c>
      <c r="P25" s="165">
        <f>'Weighted Avg BEA Multipliers'!R495</f>
        <v>1.0637019082677791E-3</v>
      </c>
      <c r="Q25" s="165">
        <f>'Weighted Avg BEA Multipliers'!S495</f>
        <v>1.0085308177959214E-3</v>
      </c>
      <c r="R25" s="165">
        <f>'Weighted Avg BEA Multipliers'!T495</f>
        <v>7.5036501650754979E-4</v>
      </c>
      <c r="S25" s="164">
        <f>'OECD LEONTFD'!P28</f>
        <v>0</v>
      </c>
      <c r="T25" s="164">
        <f>'OECD LEONTFD'!Q28</f>
        <v>0</v>
      </c>
      <c r="U25" s="164">
        <f>'OECD LEONTFD'!R28</f>
        <v>0</v>
      </c>
      <c r="V25" s="164">
        <f>'OECD LEONTFD'!S28</f>
        <v>1E-3</v>
      </c>
      <c r="W25" s="164">
        <f>'OECD LEONTFD'!T28</f>
        <v>1E-3</v>
      </c>
      <c r="X25" s="164">
        <f>'OECD LEONTFD'!U28</f>
        <v>1E-3</v>
      </c>
      <c r="Y25" s="164">
        <f>'OECD LEONTFD'!V28</f>
        <v>1.002</v>
      </c>
      <c r="Z25" s="165">
        <f>'Weighted Avg BEA Multipliers'!AB495</f>
        <v>2.449531277931276E-4</v>
      </c>
      <c r="AA25" s="165">
        <f>'Weighted Avg BEA Multipliers'!AC495</f>
        <v>3.4327994011874299E-4</v>
      </c>
      <c r="AB25" s="165">
        <f>'Weighted Avg BEA Multipliers'!AD495</f>
        <v>2.670723251001803E-3</v>
      </c>
      <c r="AC25" s="164">
        <f>'OECD LEONTFD'!X28</f>
        <v>1E-3</v>
      </c>
      <c r="AD25" s="164">
        <f>'OECD LEONTFD'!Y28</f>
        <v>0</v>
      </c>
      <c r="AE25" s="164">
        <f>'OECD LEONTFD'!Z28</f>
        <v>0</v>
      </c>
      <c r="AF25" s="164">
        <f>'OECD LEONTFD'!AA28</f>
        <v>1E-3</v>
      </c>
      <c r="AG25" s="164">
        <f>'OECD LEONTFD'!AB28</f>
        <v>1E-3</v>
      </c>
      <c r="AH25" s="164">
        <f>'OECD LEONTFD'!AC28</f>
        <v>0</v>
      </c>
      <c r="AI25" s="164">
        <f>'OECD LEONTFD'!AD28</f>
        <v>0</v>
      </c>
      <c r="AJ25" s="164">
        <f>'OECD LEONTFD'!AE28</f>
        <v>0</v>
      </c>
      <c r="AK25" s="164">
        <f>'OECD LEONTFD'!AF28</f>
        <v>0</v>
      </c>
      <c r="AL25" s="164">
        <f>'OECD LEONTFD'!AG28</f>
        <v>1E-3</v>
      </c>
      <c r="AM25" s="164">
        <f>'OECD LEONTFD'!AH28</f>
        <v>0</v>
      </c>
      <c r="AN25" s="164">
        <f>'OECD LEONTFD'!AI28</f>
        <v>0</v>
      </c>
      <c r="AO25" s="164">
        <f>'OECD LEONTFD'!AJ28</f>
        <v>1E-3</v>
      </c>
      <c r="AP25" s="164">
        <f>'OECD LEONTFD'!AK28</f>
        <v>1E-3</v>
      </c>
      <c r="AQ25" s="164">
        <f>'OECD LEONTFD'!AL28</f>
        <v>0</v>
      </c>
    </row>
    <row r="26" spans="1:43">
      <c r="A26" s="5" t="s">
        <v>1056</v>
      </c>
      <c r="B26" s="165">
        <f>'Weighted Avg BEA Multipliers'!D496</f>
        <v>1.4465010688474209E-2</v>
      </c>
      <c r="C26" s="165">
        <f>'Weighted Avg BEA Multipliers'!E496</f>
        <v>2.9584199999999998E-2</v>
      </c>
      <c r="D26" s="165">
        <f>'Weighted Avg BEA Multipliers'!F496</f>
        <v>1.3737600000000003E-2</v>
      </c>
      <c r="E26" s="165">
        <f>'Weighted Avg BEA Multipliers'!G496</f>
        <v>4.7963591794138248E-2</v>
      </c>
      <c r="F26" s="165">
        <f>'Weighted Avg BEA Multipliers'!H496</f>
        <v>4.8063028509016696E-3</v>
      </c>
      <c r="G26" s="165">
        <f>'Weighted Avg BEA Multipliers'!I496</f>
        <v>2.0639786445638797E-2</v>
      </c>
      <c r="H26" s="165">
        <f>'Weighted Avg BEA Multipliers'!J496</f>
        <v>2.9402169768755124E-2</v>
      </c>
      <c r="I26" s="165">
        <f>'Weighted Avg BEA Multipliers'!K496</f>
        <v>2.9479147261572781E-2</v>
      </c>
      <c r="J26" s="165">
        <f>'Weighted Avg BEA Multipliers'!L496</f>
        <v>3.5515724163959081E-2</v>
      </c>
      <c r="K26" s="165">
        <f>'Weighted Avg BEA Multipliers'!M496</f>
        <v>1.0995246355766647E-2</v>
      </c>
      <c r="L26" s="165">
        <f>'Weighted Avg BEA Multipliers'!N496</f>
        <v>2.8183245870996427E-2</v>
      </c>
      <c r="M26" s="165">
        <f>'Weighted Avg BEA Multipliers'!O496</f>
        <v>9.8067281978335696E-3</v>
      </c>
      <c r="N26" s="165">
        <f>'Weighted Avg BEA Multipliers'!P496</f>
        <v>3.3685622839483342E-2</v>
      </c>
      <c r="O26" s="165">
        <f>'Weighted Avg BEA Multipliers'!Q496</f>
        <v>4.7480000000000001E-2</v>
      </c>
      <c r="P26" s="165">
        <f>'Weighted Avg BEA Multipliers'!R496</f>
        <v>3.6545455853437041E-2</v>
      </c>
      <c r="Q26" s="165">
        <f>'Weighted Avg BEA Multipliers'!S496</f>
        <v>3.7988627459324159E-2</v>
      </c>
      <c r="R26" s="165">
        <f>'Weighted Avg BEA Multipliers'!T496</f>
        <v>4.4418825349697426E-2</v>
      </c>
      <c r="S26" s="165">
        <f>'Weighted Avg BEA Multipliers'!U496</f>
        <v>2.3062075393346697E-2</v>
      </c>
      <c r="T26" s="165">
        <f>'Weighted Avg BEA Multipliers'!V496</f>
        <v>8.5718302268390917E-3</v>
      </c>
      <c r="U26" s="165">
        <f>'Weighted Avg BEA Multipliers'!W496</f>
        <v>1.5946550208781784E-2</v>
      </c>
      <c r="V26" s="165">
        <f>'Weighted Avg BEA Multipliers'!X496</f>
        <v>1.4799353099807797E-2</v>
      </c>
      <c r="W26" s="165">
        <f>'Weighted Avg BEA Multipliers'!Y496</f>
        <v>1.755223320476414E-2</v>
      </c>
      <c r="X26" s="165">
        <f>'Weighted Avg BEA Multipliers'!Z496</f>
        <v>1.0518389197861329E-2</v>
      </c>
      <c r="Y26" s="165">
        <f>'Weighted Avg BEA Multipliers'!AA496</f>
        <v>1.324116618782052E-2</v>
      </c>
      <c r="Z26" s="165">
        <f>'Weighted Avg BEA Multipliers'!AB496</f>
        <v>1.03915</v>
      </c>
      <c r="AA26" s="165">
        <f>'Weighted Avg BEA Multipliers'!AC496</f>
        <v>1.5209600000000002E-2</v>
      </c>
      <c r="AB26" s="165">
        <f>'Weighted Avg BEA Multipliers'!AD496</f>
        <v>1.1314924461403676E-2</v>
      </c>
      <c r="AC26" s="165">
        <f>'Weighted Avg BEA Multipliers'!AE496</f>
        <v>1.0624848147685748E-2</v>
      </c>
      <c r="AD26" s="165">
        <f>'Weighted Avg BEA Multipliers'!AF496</f>
        <v>2.1634340017045065E-2</v>
      </c>
      <c r="AE26" s="165">
        <f>'Weighted Avg BEA Multipliers'!AG496</f>
        <v>2.01164686345967E-2</v>
      </c>
      <c r="AF26" s="165">
        <f>'Weighted Avg BEA Multipliers'!AH496</f>
        <v>3.5696172001544055E-2</v>
      </c>
      <c r="AG26" s="165">
        <f>'Weighted Avg BEA Multipliers'!AI496</f>
        <v>6.4472456815257446E-3</v>
      </c>
      <c r="AH26" s="165">
        <f>'Weighted Avg BEA Multipliers'!AJ496</f>
        <v>1.0210889374189982E-2</v>
      </c>
      <c r="AI26" s="165">
        <f>'Weighted Avg BEA Multipliers'!AK496</f>
        <v>7.4839987027732497E-3</v>
      </c>
      <c r="AJ26" s="165">
        <f>'Weighted Avg BEA Multipliers'!AL496</f>
        <v>5.8755273672579829E-3</v>
      </c>
      <c r="AK26" s="165">
        <f>'Weighted Avg BEA Multipliers'!AM496</f>
        <v>1.8383137948780642E-2</v>
      </c>
      <c r="AL26" s="165">
        <f>'Weighted Avg BEA Multipliers'!AN496</f>
        <v>9.8005268897293218E-3</v>
      </c>
      <c r="AM26" s="165">
        <f>'Weighted Avg BEA Multipliers'!AO496</f>
        <v>6.414631029663451E-3</v>
      </c>
      <c r="AN26" s="165">
        <f>'Weighted Avg BEA Multipliers'!AP496</f>
        <v>1.0596140133850769E-2</v>
      </c>
      <c r="AO26" s="165">
        <f>'Weighted Avg BEA Multipliers'!AQ496</f>
        <v>1.3303078575812007E-2</v>
      </c>
      <c r="AP26" s="165">
        <f>'Weighted Avg BEA Multipliers'!AR496</f>
        <v>1.6697066569417818E-2</v>
      </c>
      <c r="AQ26" s="165">
        <f>'Weighted Avg BEA Multipliers'!AS496</f>
        <v>0</v>
      </c>
    </row>
    <row r="27" spans="1:43">
      <c r="A27" s="5" t="s">
        <v>1057</v>
      </c>
      <c r="B27" s="165">
        <f>'Weighted Avg BEA Multipliers'!D497</f>
        <v>7.2812673535782328E-3</v>
      </c>
      <c r="C27" s="165">
        <f>'Weighted Avg BEA Multipliers'!E497</f>
        <v>2.1629000000000002E-3</v>
      </c>
      <c r="D27" s="165">
        <f>'Weighted Avg BEA Multipliers'!F497</f>
        <v>2.8386000000000002E-3</v>
      </c>
      <c r="E27" s="165">
        <f>'Weighted Avg BEA Multipliers'!G497</f>
        <v>7.2437037278141048E-3</v>
      </c>
      <c r="F27" s="165">
        <f>'Weighted Avg BEA Multipliers'!H497</f>
        <v>1.1110646523271202E-3</v>
      </c>
      <c r="G27" s="165">
        <f>'Weighted Avg BEA Multipliers'!I497</f>
        <v>6.243323731824727E-3</v>
      </c>
      <c r="H27" s="165">
        <f>'Weighted Avg BEA Multipliers'!J497</f>
        <v>5.4971922960725082E-3</v>
      </c>
      <c r="I27" s="165">
        <f>'Weighted Avg BEA Multipliers'!K497</f>
        <v>4.1364978806469601E-3</v>
      </c>
      <c r="J27" s="165">
        <f>'Weighted Avg BEA Multipliers'!L497</f>
        <v>9.2181076141860645E-3</v>
      </c>
      <c r="K27" s="165">
        <f>'Weighted Avg BEA Multipliers'!M497</f>
        <v>4.5917964210458106E-3</v>
      </c>
      <c r="L27" s="165">
        <f>'Weighted Avg BEA Multipliers'!N497</f>
        <v>1.3798115709399955E-2</v>
      </c>
      <c r="M27" s="165">
        <f>'Weighted Avg BEA Multipliers'!O497</f>
        <v>1.4978905536328798E-3</v>
      </c>
      <c r="N27" s="165">
        <f>'Weighted Avg BEA Multipliers'!P497</f>
        <v>5.3603942500254258E-3</v>
      </c>
      <c r="O27" s="165">
        <f>'Weighted Avg BEA Multipliers'!Q497</f>
        <v>1.1951500000000002E-2</v>
      </c>
      <c r="P27" s="165">
        <f>'Weighted Avg BEA Multipliers'!R497</f>
        <v>1.2021585105486898E-2</v>
      </c>
      <c r="Q27" s="165">
        <f>'Weighted Avg BEA Multipliers'!S497</f>
        <v>7.0554041551939917E-3</v>
      </c>
      <c r="R27" s="165">
        <f>'Weighted Avg BEA Multipliers'!T497</f>
        <v>4.9279994936345193E-3</v>
      </c>
      <c r="S27" s="165">
        <f>'Weighted Avg BEA Multipliers'!U497</f>
        <v>4.183048182532372E-3</v>
      </c>
      <c r="T27" s="165">
        <f>'Weighted Avg BEA Multipliers'!V497</f>
        <v>7.9201532103738252E-4</v>
      </c>
      <c r="U27" s="165">
        <f>'Weighted Avg BEA Multipliers'!W497</f>
        <v>2.7848956341948957E-3</v>
      </c>
      <c r="V27" s="165">
        <f>'Weighted Avg BEA Multipliers'!X497</f>
        <v>2.3386581135734549E-3</v>
      </c>
      <c r="W27" s="165">
        <f>'Weighted Avg BEA Multipliers'!Y497</f>
        <v>2.6847085146067982E-3</v>
      </c>
      <c r="X27" s="165">
        <f>'Weighted Avg BEA Multipliers'!Z497</f>
        <v>1.3343063426759529E-3</v>
      </c>
      <c r="Y27" s="165">
        <f>'Weighted Avg BEA Multipliers'!AA497</f>
        <v>2.1770652297883756E-3</v>
      </c>
      <c r="Z27" s="165">
        <f>'Weighted Avg BEA Multipliers'!AB497</f>
        <v>1.2876999999999999E-3</v>
      </c>
      <c r="AA27" s="165">
        <f>'Weighted Avg BEA Multipliers'!AC497</f>
        <v>1.0016099999999999</v>
      </c>
      <c r="AB27" s="165">
        <f>'Weighted Avg BEA Multipliers'!AD497</f>
        <v>1.9608984895025175E-3</v>
      </c>
      <c r="AC27" s="165">
        <f>'Weighted Avg BEA Multipliers'!AE497</f>
        <v>1.8211616790551808E-3</v>
      </c>
      <c r="AD27" s="165">
        <f>'Weighted Avg BEA Multipliers'!AF497</f>
        <v>1.4076662513074945E-3</v>
      </c>
      <c r="AE27" s="165">
        <f>'Weighted Avg BEA Multipliers'!AG497</f>
        <v>2.3454319814949797E-3</v>
      </c>
      <c r="AF27" s="165">
        <f>'Weighted Avg BEA Multipliers'!AH497</f>
        <v>2.3324820566447456E-3</v>
      </c>
      <c r="AG27" s="165">
        <f>'Weighted Avg BEA Multipliers'!AI497</f>
        <v>7.3753563890112406E-4</v>
      </c>
      <c r="AH27" s="165">
        <f>'Weighted Avg BEA Multipliers'!AJ497</f>
        <v>9.385369127309967E-4</v>
      </c>
      <c r="AI27" s="165">
        <f>'Weighted Avg BEA Multipliers'!AK497</f>
        <v>7.1498473226219543E-4</v>
      </c>
      <c r="AJ27" s="165">
        <f>'Weighted Avg BEA Multipliers'!AL497</f>
        <v>1.2949773710070583E-3</v>
      </c>
      <c r="AK27" s="165">
        <f>'Weighted Avg BEA Multipliers'!AM497</f>
        <v>4.4615067975073914E-3</v>
      </c>
      <c r="AL27" s="165">
        <f>'Weighted Avg BEA Multipliers'!AN497</f>
        <v>1.0975349298464213E-3</v>
      </c>
      <c r="AM27" s="165">
        <f>'Weighted Avg BEA Multipliers'!AO497</f>
        <v>3.6964773358868566E-3</v>
      </c>
      <c r="AN27" s="165">
        <f>'Weighted Avg BEA Multipliers'!AP497</f>
        <v>8.080195348912543E-3</v>
      </c>
      <c r="AO27" s="165">
        <f>'Weighted Avg BEA Multipliers'!AQ497</f>
        <v>1.856734795459019E-3</v>
      </c>
      <c r="AP27" s="165">
        <f>'Weighted Avg BEA Multipliers'!AR497</f>
        <v>1.7612415458994725E-3</v>
      </c>
      <c r="AQ27" s="165">
        <f>'Weighted Avg BEA Multipliers'!AS497</f>
        <v>0</v>
      </c>
    </row>
    <row r="28" spans="1:43">
      <c r="A28" s="5" t="s">
        <v>1058</v>
      </c>
      <c r="B28" s="165">
        <f>'Weighted Avg BEA Multipliers'!D498</f>
        <v>2.5254013781188037E-3</v>
      </c>
      <c r="C28" s="165">
        <f>'Weighted Avg BEA Multipliers'!E498</f>
        <v>4.1167778164814175E-3</v>
      </c>
      <c r="D28" s="165">
        <f>'Weighted Avg BEA Multipliers'!F498</f>
        <v>4.8645842384707145E-3</v>
      </c>
      <c r="E28" s="165">
        <f>'Weighted Avg BEA Multipliers'!G498</f>
        <v>4.3939940609906284E-3</v>
      </c>
      <c r="F28" s="165">
        <f>'Weighted Avg BEA Multipliers'!H498</f>
        <v>3.0532597200452708E-3</v>
      </c>
      <c r="G28" s="165">
        <f>'Weighted Avg BEA Multipliers'!I498</f>
        <v>3.6674741175987593E-3</v>
      </c>
      <c r="H28" s="165">
        <f>'Weighted Avg BEA Multipliers'!J498</f>
        <v>3.4480993886494347E-3</v>
      </c>
      <c r="I28" s="165">
        <f>'Weighted Avg BEA Multipliers'!K498</f>
        <v>3.2139012568587972E-3</v>
      </c>
      <c r="J28" s="165">
        <f>'Weighted Avg BEA Multipliers'!L498</f>
        <v>3.7791627497359924E-3</v>
      </c>
      <c r="K28" s="165">
        <f>'Weighted Avg BEA Multipliers'!M498</f>
        <v>2.5225382688094256E-3</v>
      </c>
      <c r="L28" s="165">
        <f>'Weighted Avg BEA Multipliers'!N498</f>
        <v>5.6756142668312054E-3</v>
      </c>
      <c r="M28" s="165">
        <f>'Weighted Avg BEA Multipliers'!O498</f>
        <v>2.0519147959328146E-3</v>
      </c>
      <c r="N28" s="165">
        <f>'Weighted Avg BEA Multipliers'!P498</f>
        <v>3.8385871943661556E-3</v>
      </c>
      <c r="O28" s="165">
        <f>'Weighted Avg BEA Multipliers'!Q498</f>
        <v>4.9361812998089446E-3</v>
      </c>
      <c r="P28" s="165">
        <f>'Weighted Avg BEA Multipliers'!R498</f>
        <v>4.2289293820668775E-3</v>
      </c>
      <c r="Q28" s="165">
        <f>'Weighted Avg BEA Multipliers'!S498</f>
        <v>1.263092047702603E-2</v>
      </c>
      <c r="R28" s="165">
        <f>'Weighted Avg BEA Multipliers'!T498</f>
        <v>2.9114235127688675E-3</v>
      </c>
      <c r="S28" s="165">
        <f>'Weighted Avg BEA Multipliers'!U498</f>
        <v>4.2616462974287769E-3</v>
      </c>
      <c r="T28" s="165">
        <f>'Weighted Avg BEA Multipliers'!V498</f>
        <v>1.0775534023944699E-3</v>
      </c>
      <c r="U28" s="165">
        <f>'Weighted Avg BEA Multipliers'!W498</f>
        <v>2.4100896889503566E-3</v>
      </c>
      <c r="V28" s="165">
        <f>'Weighted Avg BEA Multipliers'!X498</f>
        <v>2.7049768024899911E-3</v>
      </c>
      <c r="W28" s="165">
        <f>'Weighted Avg BEA Multipliers'!Y498</f>
        <v>2.8677534063896192E-3</v>
      </c>
      <c r="X28" s="165">
        <f>'Weighted Avg BEA Multipliers'!Z498</f>
        <v>1.7536699900494034E-3</v>
      </c>
      <c r="Y28" s="165">
        <f>'Weighted Avg BEA Multipliers'!AA498</f>
        <v>2.4008677706167623E-3</v>
      </c>
      <c r="Z28" s="165">
        <f>'Weighted Avg BEA Multipliers'!AB498</f>
        <v>2.9588217602415107E-3</v>
      </c>
      <c r="AA28" s="165">
        <f>'Weighted Avg BEA Multipliers'!AC498</f>
        <v>3.0298984821136403E-3</v>
      </c>
      <c r="AB28" s="165">
        <f>'Weighted Avg BEA Multipliers'!AD498</f>
        <v>1.0769845539757432</v>
      </c>
      <c r="AC28" s="165">
        <f>'Weighted Avg BEA Multipliers'!AE498</f>
        <v>2.8277209050073049E-3</v>
      </c>
      <c r="AD28" s="165">
        <f>'Weighted Avg BEA Multipliers'!AF498</f>
        <v>2.8726091906247433E-3</v>
      </c>
      <c r="AE28" s="165">
        <f>'Weighted Avg BEA Multipliers'!AG498</f>
        <v>2.8115741249549542E-3</v>
      </c>
      <c r="AF28" s="165">
        <f>'Weighted Avg BEA Multipliers'!AH498</f>
        <v>5.1324608545974945E-3</v>
      </c>
      <c r="AG28" s="165">
        <f>'Weighted Avg BEA Multipliers'!AI498</f>
        <v>9.5471673136834608E-4</v>
      </c>
      <c r="AH28" s="165">
        <f>'Weighted Avg BEA Multipliers'!AJ498</f>
        <v>1.1845953968034006E-3</v>
      </c>
      <c r="AI28" s="165">
        <f>'Weighted Avg BEA Multipliers'!AK498</f>
        <v>1.1039245719515459E-3</v>
      </c>
      <c r="AJ28" s="165">
        <f>'Weighted Avg BEA Multipliers'!AL498</f>
        <v>1.4982566425058227E-3</v>
      </c>
      <c r="AK28" s="165">
        <f>'Weighted Avg BEA Multipliers'!AM498</f>
        <v>3.1495724933552362E-3</v>
      </c>
      <c r="AL28" s="165">
        <f>'Weighted Avg BEA Multipliers'!AN498</f>
        <v>1.8542536763978068E-3</v>
      </c>
      <c r="AM28" s="165">
        <f>'Weighted Avg BEA Multipliers'!AO498</f>
        <v>5.9335733366785784E-3</v>
      </c>
      <c r="AN28" s="165">
        <f>'Weighted Avg BEA Multipliers'!AP498</f>
        <v>3.0721539524780584E-3</v>
      </c>
      <c r="AO28" s="165">
        <f>'Weighted Avg BEA Multipliers'!AQ498</f>
        <v>3.5296878112539951E-3</v>
      </c>
      <c r="AP28" s="165">
        <f>'Weighted Avg BEA Multipliers'!AR498</f>
        <v>3.3980804585699177E-3</v>
      </c>
      <c r="AQ28" s="165">
        <f>'Weighted Avg BEA Multipliers'!AS498</f>
        <v>0</v>
      </c>
    </row>
    <row r="29" spans="1:43">
      <c r="A29" t="s">
        <v>104</v>
      </c>
      <c r="B29" s="164">
        <f>'OECD LEONTFD'!C30</f>
        <v>7.0000000000000001E-3</v>
      </c>
      <c r="C29" s="165">
        <f>'Weighted Avg BEA Multipliers'!E499</f>
        <v>3.687084461001802E-3</v>
      </c>
      <c r="D29" s="165">
        <f>'Weighted Avg BEA Multipliers'!F499</f>
        <v>1.2603734226772235E-3</v>
      </c>
      <c r="E29" s="164">
        <f>'OECD LEONTFD'!E30</f>
        <v>2.7E-2</v>
      </c>
      <c r="F29" s="164">
        <f>'OECD LEONTFD'!F30</f>
        <v>2.8000000000000001E-2</v>
      </c>
      <c r="G29" s="164">
        <f>'OECD LEONTFD'!G30</f>
        <v>3.0000000000000001E-3</v>
      </c>
      <c r="H29" s="164">
        <f>'OECD LEONTFD'!H30</f>
        <v>6.0000000000000001E-3</v>
      </c>
      <c r="I29" s="164">
        <f>'OECD LEONTFD'!I30</f>
        <v>1.7000000000000001E-2</v>
      </c>
      <c r="J29" s="164">
        <f>'OECD LEONTFD'!J30</f>
        <v>8.9999999999999993E-3</v>
      </c>
      <c r="K29" s="164">
        <f>'OECD LEONTFD'!K30</f>
        <v>1.0999999999999999E-2</v>
      </c>
      <c r="L29" s="165">
        <f>'Weighted Avg BEA Multipliers'!N499</f>
        <v>1.7360658288519853E-3</v>
      </c>
      <c r="M29" s="165">
        <f>'Weighted Avg BEA Multipliers'!O499</f>
        <v>5.8217775931831994E-4</v>
      </c>
      <c r="N29" s="164">
        <f>'OECD LEONTFD'!M30</f>
        <v>8.0000000000000002E-3</v>
      </c>
      <c r="O29" s="165">
        <f>'Weighted Avg BEA Multipliers'!Q499</f>
        <v>1.9127664657609294E-3</v>
      </c>
      <c r="P29" s="165">
        <f>'Weighted Avg BEA Multipliers'!R499</f>
        <v>2.0527366001713296E-3</v>
      </c>
      <c r="Q29" s="165">
        <f>'Weighted Avg BEA Multipliers'!S499</f>
        <v>1.9592694481892149E-3</v>
      </c>
      <c r="R29" s="165">
        <f>'Weighted Avg BEA Multipliers'!T499</f>
        <v>1.4092480904948454E-3</v>
      </c>
      <c r="S29" s="164">
        <f>'OECD LEONTFD'!P30</f>
        <v>4.0000000000000001E-3</v>
      </c>
      <c r="T29" s="164">
        <f>'OECD LEONTFD'!Q30</f>
        <v>5.0000000000000001E-3</v>
      </c>
      <c r="U29" s="164">
        <f>'OECD LEONTFD'!R30</f>
        <v>2E-3</v>
      </c>
      <c r="V29" s="164">
        <f>'OECD LEONTFD'!S30</f>
        <v>6.0000000000000001E-3</v>
      </c>
      <c r="W29" s="164">
        <f>'OECD LEONTFD'!T30</f>
        <v>5.0000000000000001E-3</v>
      </c>
      <c r="X29" s="164">
        <f>'OECD LEONTFD'!U30</f>
        <v>3.0000000000000001E-3</v>
      </c>
      <c r="Y29" s="164">
        <f>'OECD LEONTFD'!V30</f>
        <v>5.0000000000000001E-3</v>
      </c>
      <c r="Z29" s="165">
        <f>'Weighted Avg BEA Multipliers'!AB499</f>
        <v>4.6834164681833525E-3</v>
      </c>
      <c r="AA29" s="165">
        <f>'Weighted Avg BEA Multipliers'!AC499</f>
        <v>1.5327566113484878E-3</v>
      </c>
      <c r="AB29" s="165">
        <f>'Weighted Avg BEA Multipliers'!AD499</f>
        <v>1.12927783669599E-3</v>
      </c>
      <c r="AC29" s="164">
        <f>'OECD LEONTFD'!X30</f>
        <v>1.115</v>
      </c>
      <c r="AD29" s="164">
        <f>'OECD LEONTFD'!Y30</f>
        <v>6.0000000000000001E-3</v>
      </c>
      <c r="AE29" s="164">
        <f>'OECD LEONTFD'!Z30</f>
        <v>6.0000000000000001E-3</v>
      </c>
      <c r="AF29" s="164">
        <f>'OECD LEONTFD'!AA30</f>
        <v>4.0000000000000001E-3</v>
      </c>
      <c r="AG29" s="164">
        <f>'OECD LEONTFD'!AB30</f>
        <v>5.0000000000000001E-3</v>
      </c>
      <c r="AH29" s="164">
        <f>'OECD LEONTFD'!AC30</f>
        <v>8.9999999999999993E-3</v>
      </c>
      <c r="AI29" s="164">
        <f>'OECD LEONTFD'!AD30</f>
        <v>4.0000000000000001E-3</v>
      </c>
      <c r="AJ29" s="164">
        <f>'OECD LEONTFD'!AE30</f>
        <v>4.0000000000000001E-3</v>
      </c>
      <c r="AK29" s="164">
        <f>'OECD LEONTFD'!AF30</f>
        <v>2.9000000000000001E-2</v>
      </c>
      <c r="AL29" s="164">
        <f>'OECD LEONTFD'!AG30</f>
        <v>0.01</v>
      </c>
      <c r="AM29" s="164">
        <f>'OECD LEONTFD'!AH30</f>
        <v>2.1000000000000001E-2</v>
      </c>
      <c r="AN29" s="164">
        <f>'OECD LEONTFD'!AI30</f>
        <v>0.01</v>
      </c>
      <c r="AO29" s="164">
        <f>'OECD LEONTFD'!AJ30</f>
        <v>8.0000000000000002E-3</v>
      </c>
      <c r="AP29" s="164">
        <f>'OECD LEONTFD'!AK30</f>
        <v>0.01</v>
      </c>
      <c r="AQ29" s="164">
        <f>'OECD LEONTFD'!AL30</f>
        <v>0</v>
      </c>
    </row>
    <row r="30" spans="1:43">
      <c r="A30" t="s">
        <v>105</v>
      </c>
      <c r="B30" s="164">
        <f>'OECD LEONTFD'!C31</f>
        <v>0.16800000000000001</v>
      </c>
      <c r="C30" s="165">
        <f>'Weighted Avg BEA Multipliers'!E500</f>
        <v>4.6409830335726503E-3</v>
      </c>
      <c r="D30" s="165">
        <f>'Weighted Avg BEA Multipliers'!F500</f>
        <v>1.9476673246194335E-3</v>
      </c>
      <c r="E30" s="164">
        <f>'OECD LEONTFD'!E31</f>
        <v>0.17100000000000001</v>
      </c>
      <c r="F30" s="164">
        <f>'OECD LEONTFD'!F31</f>
        <v>0.182</v>
      </c>
      <c r="G30" s="164">
        <f>'OECD LEONTFD'!G31</f>
        <v>0.23599999999999999</v>
      </c>
      <c r="H30" s="164">
        <f>'OECD LEONTFD'!H31</f>
        <v>0.16900000000000001</v>
      </c>
      <c r="I30" s="164">
        <f>'OECD LEONTFD'!I31</f>
        <v>0.40400000000000003</v>
      </c>
      <c r="J30" s="164">
        <f>'OECD LEONTFD'!J31</f>
        <v>0.104</v>
      </c>
      <c r="K30" s="164">
        <f>'OECD LEONTFD'!K31</f>
        <v>0.13500000000000001</v>
      </c>
      <c r="L30" s="165">
        <f>'Weighted Avg BEA Multipliers'!N500</f>
        <v>8.1993582416447306E-3</v>
      </c>
      <c r="M30" s="165">
        <f>'Weighted Avg BEA Multipliers'!O500</f>
        <v>5.9061112210918683E-3</v>
      </c>
      <c r="N30" s="164">
        <f>'OECD LEONTFD'!M31</f>
        <v>0.113</v>
      </c>
      <c r="O30" s="165">
        <f>'Weighted Avg BEA Multipliers'!Q500</f>
        <v>5.8505657361092164E-3</v>
      </c>
      <c r="P30" s="165">
        <f>'Weighted Avg BEA Multipliers'!R500</f>
        <v>5.4245734280413214E-3</v>
      </c>
      <c r="Q30" s="165">
        <f>'Weighted Avg BEA Multipliers'!S500</f>
        <v>1.1414890329255431E-2</v>
      </c>
      <c r="R30" s="165">
        <f>'Weighted Avg BEA Multipliers'!T500</f>
        <v>8.5038659137949002E-3</v>
      </c>
      <c r="S30" s="164">
        <f>'OECD LEONTFD'!P31</f>
        <v>8.8999999999999996E-2</v>
      </c>
      <c r="T30" s="164">
        <f>'OECD LEONTFD'!Q31</f>
        <v>0.11</v>
      </c>
      <c r="U30" s="164">
        <f>'OECD LEONTFD'!R31</f>
        <v>8.2000000000000003E-2</v>
      </c>
      <c r="V30" s="164">
        <f>'OECD LEONTFD'!S31</f>
        <v>0.14699999999999999</v>
      </c>
      <c r="W30" s="164">
        <f>'OECD LEONTFD'!T31</f>
        <v>0.13400000000000001</v>
      </c>
      <c r="X30" s="164">
        <f>'OECD LEONTFD'!U31</f>
        <v>9.7000000000000003E-2</v>
      </c>
      <c r="Y30" s="164">
        <f>'OECD LEONTFD'!V31</f>
        <v>0.128</v>
      </c>
      <c r="Z30" s="165">
        <f>'Weighted Avg BEA Multipliers'!AB500</f>
        <v>1.5073033502846127E-3</v>
      </c>
      <c r="AA30" s="165">
        <f>'Weighted Avg BEA Multipliers'!AC500</f>
        <v>1.0742261987904628E-3</v>
      </c>
      <c r="AB30" s="165">
        <f>'Weighted Avg BEA Multipliers'!AD500</f>
        <v>3.0731854325823753E-3</v>
      </c>
      <c r="AC30" s="164">
        <f>'OECD LEONTFD'!X31</f>
        <v>0.13300000000000001</v>
      </c>
      <c r="AD30" s="164">
        <f>'OECD LEONTFD'!Y31</f>
        <v>1.1910000000000001</v>
      </c>
      <c r="AE30" s="164">
        <f>'OECD LEONTFD'!Z31</f>
        <v>0.09</v>
      </c>
      <c r="AF30" s="164">
        <f>'OECD LEONTFD'!AA31</f>
        <v>0.159</v>
      </c>
      <c r="AG30" s="164">
        <f>'OECD LEONTFD'!AB31</f>
        <v>0.17399999999999999</v>
      </c>
      <c r="AH30" s="164">
        <f>'OECD LEONTFD'!AC31</f>
        <v>8.2000000000000003E-2</v>
      </c>
      <c r="AI30" s="164">
        <f>'OECD LEONTFD'!AD31</f>
        <v>0.10299999999999999</v>
      </c>
      <c r="AJ30" s="164">
        <f>'OECD LEONTFD'!AE31</f>
        <v>2.9000000000000001E-2</v>
      </c>
      <c r="AK30" s="164">
        <f>'OECD LEONTFD'!AF31</f>
        <v>1.6E-2</v>
      </c>
      <c r="AL30" s="164">
        <f>'OECD LEONTFD'!AG31</f>
        <v>0.153</v>
      </c>
      <c r="AM30" s="164">
        <f>'OECD LEONTFD'!AH31</f>
        <v>5.3999999999999999E-2</v>
      </c>
      <c r="AN30" s="164">
        <f>'OECD LEONTFD'!AI31</f>
        <v>3.5999999999999997E-2</v>
      </c>
      <c r="AO30" s="164">
        <f>'OECD LEONTFD'!AJ31</f>
        <v>7.1999999999999995E-2</v>
      </c>
      <c r="AP30" s="164">
        <f>'OECD LEONTFD'!AK31</f>
        <v>0.1</v>
      </c>
      <c r="AQ30" s="164">
        <f>'OECD LEONTFD'!AL31</f>
        <v>0</v>
      </c>
    </row>
    <row r="31" spans="1:43">
      <c r="A31" t="s">
        <v>106</v>
      </c>
      <c r="B31" s="164">
        <f>'OECD LEONTFD'!C32</f>
        <v>2.5999999999999999E-2</v>
      </c>
      <c r="C31" s="165">
        <f>'Weighted Avg BEA Multipliers'!E501</f>
        <v>8.2243520324141572E-3</v>
      </c>
      <c r="D31" s="165">
        <f>'Weighted Avg BEA Multipliers'!F501</f>
        <v>3.5527366202016521E-3</v>
      </c>
      <c r="E31" s="164">
        <f>'OECD LEONTFD'!E32</f>
        <v>0.10100000000000001</v>
      </c>
      <c r="F31" s="164">
        <f>'OECD LEONTFD'!F32</f>
        <v>0.122</v>
      </c>
      <c r="G31" s="164">
        <f>'OECD LEONTFD'!G32</f>
        <v>2.1999999999999999E-2</v>
      </c>
      <c r="H31" s="164">
        <f>'OECD LEONTFD'!H32</f>
        <v>2.8000000000000001E-2</v>
      </c>
      <c r="I31" s="164">
        <f>'OECD LEONTFD'!I32</f>
        <v>6.8000000000000005E-2</v>
      </c>
      <c r="J31" s="164">
        <f>'OECD LEONTFD'!J32</f>
        <v>4.7E-2</v>
      </c>
      <c r="K31" s="164">
        <f>'OECD LEONTFD'!K32</f>
        <v>4.2999999999999997E-2</v>
      </c>
      <c r="L31" s="165">
        <f>'Weighted Avg BEA Multipliers'!N501</f>
        <v>1.0157016983266541E-2</v>
      </c>
      <c r="M31" s="165">
        <f>'Weighted Avg BEA Multipliers'!O501</f>
        <v>3.9118209443890824E-3</v>
      </c>
      <c r="N31" s="164">
        <f>'OECD LEONTFD'!M32</f>
        <v>4.1000000000000002E-2</v>
      </c>
      <c r="O31" s="165">
        <f>'Weighted Avg BEA Multipliers'!Q501</f>
        <v>1.4475467842363135E-2</v>
      </c>
      <c r="P31" s="165">
        <f>'Weighted Avg BEA Multipliers'!R501</f>
        <v>1.6363017539998199E-2</v>
      </c>
      <c r="Q31" s="165">
        <f>'Weighted Avg BEA Multipliers'!S501</f>
        <v>1.8867352351526551E-2</v>
      </c>
      <c r="R31" s="165">
        <f>'Weighted Avg BEA Multipliers'!T501</f>
        <v>1.3550616966532564E-2</v>
      </c>
      <c r="S31" s="164">
        <f>'OECD LEONTFD'!P32</f>
        <v>1.4E-2</v>
      </c>
      <c r="T31" s="164">
        <f>'OECD LEONTFD'!Q32</f>
        <v>5.8000000000000003E-2</v>
      </c>
      <c r="U31" s="164">
        <f>'OECD LEONTFD'!R32</f>
        <v>8.9999999999999993E-3</v>
      </c>
      <c r="V31" s="164">
        <f>'OECD LEONTFD'!S32</f>
        <v>2.8000000000000001E-2</v>
      </c>
      <c r="W31" s="164">
        <f>'OECD LEONTFD'!T32</f>
        <v>2.3E-2</v>
      </c>
      <c r="X31" s="164">
        <f>'OECD LEONTFD'!U32</f>
        <v>2.1999999999999999E-2</v>
      </c>
      <c r="Y31" s="164">
        <f>'OECD LEONTFD'!V32</f>
        <v>2.1999999999999999E-2</v>
      </c>
      <c r="Z31" s="165">
        <f>'Weighted Avg BEA Multipliers'!AB501</f>
        <v>7.8474047147311307E-3</v>
      </c>
      <c r="AA31" s="165">
        <f>'Weighted Avg BEA Multipliers'!AC501</f>
        <v>4.900946657150955E-3</v>
      </c>
      <c r="AB31" s="165">
        <f>'Weighted Avg BEA Multipliers'!AD501</f>
        <v>7.4264981756757718E-3</v>
      </c>
      <c r="AC31" s="164">
        <f>'OECD LEONTFD'!X32</f>
        <v>5.2999999999999999E-2</v>
      </c>
      <c r="AD31" s="164">
        <f>'OECD LEONTFD'!Y32</f>
        <v>2.9000000000000001E-2</v>
      </c>
      <c r="AE31" s="164">
        <f>'OECD LEONTFD'!Z32</f>
        <v>1.0740000000000001</v>
      </c>
      <c r="AF31" s="164">
        <f>'OECD LEONTFD'!AA32</f>
        <v>1.9E-2</v>
      </c>
      <c r="AG31" s="164">
        <f>'OECD LEONTFD'!AB32</f>
        <v>6.9000000000000006E-2</v>
      </c>
      <c r="AH31" s="164">
        <f>'OECD LEONTFD'!AC32</f>
        <v>3.5000000000000003E-2</v>
      </c>
      <c r="AI31" s="164">
        <f>'OECD LEONTFD'!AD32</f>
        <v>4.3999999999999997E-2</v>
      </c>
      <c r="AJ31" s="164">
        <f>'OECD LEONTFD'!AE32</f>
        <v>2.4E-2</v>
      </c>
      <c r="AK31" s="164">
        <f>'OECD LEONTFD'!AF32</f>
        <v>8.0000000000000002E-3</v>
      </c>
      <c r="AL31" s="164">
        <f>'OECD LEONTFD'!AG32</f>
        <v>9.4E-2</v>
      </c>
      <c r="AM31" s="164">
        <f>'OECD LEONTFD'!AH32</f>
        <v>2.5999999999999999E-2</v>
      </c>
      <c r="AN31" s="164">
        <f>'OECD LEONTFD'!AI32</f>
        <v>1.7999999999999999E-2</v>
      </c>
      <c r="AO31" s="164">
        <f>'OECD LEONTFD'!AJ32</f>
        <v>2.1999999999999999E-2</v>
      </c>
      <c r="AP31" s="164">
        <f>'OECD LEONTFD'!AK32</f>
        <v>3.5999999999999997E-2</v>
      </c>
      <c r="AQ31" s="164">
        <f>'OECD LEONTFD'!AL32</f>
        <v>0</v>
      </c>
    </row>
    <row r="32" spans="1:43">
      <c r="A32" t="s">
        <v>107</v>
      </c>
      <c r="B32" s="164">
        <f>'OECD LEONTFD'!C33</f>
        <v>2E-3</v>
      </c>
      <c r="C32" s="165">
        <f>'Weighted Avg BEA Multipliers'!E502</f>
        <v>1.2620636616910799E-3</v>
      </c>
      <c r="D32" s="165">
        <f>'Weighted Avg BEA Multipliers'!F502</f>
        <v>1.0472052547051182E-3</v>
      </c>
      <c r="E32" s="164">
        <f>'OECD LEONTFD'!E33</f>
        <v>6.0000000000000001E-3</v>
      </c>
      <c r="F32" s="164">
        <f>'OECD LEONTFD'!F33</f>
        <v>1.4E-2</v>
      </c>
      <c r="G32" s="164">
        <f>'OECD LEONTFD'!G33</f>
        <v>2E-3</v>
      </c>
      <c r="H32" s="164">
        <f>'OECD LEONTFD'!H33</f>
        <v>3.0000000000000001E-3</v>
      </c>
      <c r="I32" s="164">
        <f>'OECD LEONTFD'!I33</f>
        <v>8.0000000000000002E-3</v>
      </c>
      <c r="J32" s="164">
        <f>'OECD LEONTFD'!J33</f>
        <v>4.0000000000000001E-3</v>
      </c>
      <c r="K32" s="164">
        <f>'OECD LEONTFD'!K33</f>
        <v>3.0000000000000001E-3</v>
      </c>
      <c r="L32" s="165">
        <f>'Weighted Avg BEA Multipliers'!N502</f>
        <v>1.4422220731341983E-3</v>
      </c>
      <c r="M32" s="165">
        <f>'Weighted Avg BEA Multipliers'!O502</f>
        <v>8.7531674067506534E-4</v>
      </c>
      <c r="N32" s="164">
        <f>'OECD LEONTFD'!M33</f>
        <v>4.0000000000000001E-3</v>
      </c>
      <c r="O32" s="165">
        <f>'Weighted Avg BEA Multipliers'!Q502</f>
        <v>2.6000680252058527E-3</v>
      </c>
      <c r="P32" s="165">
        <f>'Weighted Avg BEA Multipliers'!R502</f>
        <v>2.9643280336827415E-3</v>
      </c>
      <c r="Q32" s="165">
        <f>'Weighted Avg BEA Multipliers'!S502</f>
        <v>3.0217047300997672E-3</v>
      </c>
      <c r="R32" s="165">
        <f>'Weighted Avg BEA Multipliers'!T502</f>
        <v>1.8633806672792355E-3</v>
      </c>
      <c r="S32" s="164">
        <f>'OECD LEONTFD'!P33</f>
        <v>2E-3</v>
      </c>
      <c r="T32" s="164">
        <f>'OECD LEONTFD'!Q33</f>
        <v>3.0000000000000001E-3</v>
      </c>
      <c r="U32" s="164">
        <f>'OECD LEONTFD'!R33</f>
        <v>1E-3</v>
      </c>
      <c r="V32" s="164">
        <f>'OECD LEONTFD'!S33</f>
        <v>3.0000000000000001E-3</v>
      </c>
      <c r="W32" s="164">
        <f>'OECD LEONTFD'!T33</f>
        <v>3.0000000000000001E-3</v>
      </c>
      <c r="X32" s="164">
        <f>'OECD LEONTFD'!U33</f>
        <v>4.0000000000000001E-3</v>
      </c>
      <c r="Y32" s="164">
        <f>'OECD LEONTFD'!V33</f>
        <v>2E-3</v>
      </c>
      <c r="Z32" s="165">
        <f>'Weighted Avg BEA Multipliers'!AB502</f>
        <v>2.8574401606285709E-3</v>
      </c>
      <c r="AA32" s="165">
        <f>'Weighted Avg BEA Multipliers'!AC502</f>
        <v>2.4128821607008687E-3</v>
      </c>
      <c r="AB32" s="165">
        <f>'Weighted Avg BEA Multipliers'!AD502</f>
        <v>4.357893761311296E-3</v>
      </c>
      <c r="AC32" s="164">
        <f>'OECD LEONTFD'!X33</f>
        <v>4.0000000000000001E-3</v>
      </c>
      <c r="AD32" s="164">
        <f>'OECD LEONTFD'!Y33</f>
        <v>4.0000000000000001E-3</v>
      </c>
      <c r="AE32" s="164">
        <f>'OECD LEONTFD'!Z33</f>
        <v>5.0000000000000001E-3</v>
      </c>
      <c r="AF32" s="164">
        <f>'OECD LEONTFD'!AA33</f>
        <v>1.0029999999999999</v>
      </c>
      <c r="AG32" s="164">
        <f>'OECD LEONTFD'!AB33</f>
        <v>5.0000000000000001E-3</v>
      </c>
      <c r="AH32" s="164">
        <f>'OECD LEONTFD'!AC33</f>
        <v>2E-3</v>
      </c>
      <c r="AI32" s="164">
        <f>'OECD LEONTFD'!AD33</f>
        <v>6.0000000000000001E-3</v>
      </c>
      <c r="AJ32" s="164">
        <f>'OECD LEONTFD'!AE33</f>
        <v>4.0000000000000001E-3</v>
      </c>
      <c r="AK32" s="164">
        <f>'OECD LEONTFD'!AF33</f>
        <v>2E-3</v>
      </c>
      <c r="AL32" s="164">
        <f>'OECD LEONTFD'!AG33</f>
        <v>8.9999999999999993E-3</v>
      </c>
      <c r="AM32" s="164">
        <f>'OECD LEONTFD'!AH33</f>
        <v>6.0000000000000001E-3</v>
      </c>
      <c r="AN32" s="164">
        <f>'OECD LEONTFD'!AI33</f>
        <v>6.0000000000000001E-3</v>
      </c>
      <c r="AO32" s="164">
        <f>'OECD LEONTFD'!AJ33</f>
        <v>1.0999999999999999E-2</v>
      </c>
      <c r="AP32" s="164">
        <f>'OECD LEONTFD'!AK33</f>
        <v>8.0000000000000002E-3</v>
      </c>
      <c r="AQ32" s="164">
        <f>'OECD LEONTFD'!AL33</f>
        <v>0</v>
      </c>
    </row>
    <row r="33" spans="1:43">
      <c r="A33" t="s">
        <v>108</v>
      </c>
      <c r="B33" s="164">
        <f>'OECD LEONTFD'!C34</f>
        <v>3.0000000000000001E-3</v>
      </c>
      <c r="C33" s="165">
        <f>'Weighted Avg BEA Multipliers'!E503</f>
        <v>7.0406258900361052E-4</v>
      </c>
      <c r="D33" s="165">
        <f>'Weighted Avg BEA Multipliers'!F503</f>
        <v>8.7983943055030493E-4</v>
      </c>
      <c r="E33" s="164">
        <f>'OECD LEONTFD'!E34</f>
        <v>4.0000000000000001E-3</v>
      </c>
      <c r="F33" s="164">
        <f>'OECD LEONTFD'!F34</f>
        <v>4.0000000000000001E-3</v>
      </c>
      <c r="G33" s="164">
        <f>'OECD LEONTFD'!G34</f>
        <v>4.0000000000000001E-3</v>
      </c>
      <c r="H33" s="164">
        <f>'OECD LEONTFD'!H34</f>
        <v>3.0000000000000001E-3</v>
      </c>
      <c r="I33" s="164">
        <f>'OECD LEONTFD'!I34</f>
        <v>7.0000000000000001E-3</v>
      </c>
      <c r="J33" s="164">
        <f>'OECD LEONTFD'!J34</f>
        <v>1.4E-2</v>
      </c>
      <c r="K33" s="164">
        <f>'OECD LEONTFD'!K34</f>
        <v>5.0000000000000001E-3</v>
      </c>
      <c r="L33" s="165">
        <f>'Weighted Avg BEA Multipliers'!N503</f>
        <v>7.6180823654246703E-4</v>
      </c>
      <c r="M33" s="165">
        <f>'Weighted Avg BEA Multipliers'!O503</f>
        <v>1.5166396511595525E-3</v>
      </c>
      <c r="N33" s="164">
        <f>'OECD LEONTFD'!M34</f>
        <v>4.0000000000000001E-3</v>
      </c>
      <c r="O33" s="165">
        <f>'Weighted Avg BEA Multipliers'!Q503</f>
        <v>8.7082366654990279E-4</v>
      </c>
      <c r="P33" s="165">
        <f>'Weighted Avg BEA Multipliers'!R503</f>
        <v>9.597314595687843E-4</v>
      </c>
      <c r="Q33" s="165">
        <f>'Weighted Avg BEA Multipliers'!S503</f>
        <v>9.2466782635196125E-4</v>
      </c>
      <c r="R33" s="165">
        <f>'Weighted Avg BEA Multipliers'!T503</f>
        <v>7.0005884804313283E-4</v>
      </c>
      <c r="S33" s="164">
        <f>'OECD LEONTFD'!P34</f>
        <v>2E-3</v>
      </c>
      <c r="T33" s="164">
        <f>'OECD LEONTFD'!Q34</f>
        <v>5.0000000000000001E-3</v>
      </c>
      <c r="U33" s="164">
        <f>'OECD LEONTFD'!R34</f>
        <v>1E-3</v>
      </c>
      <c r="V33" s="164">
        <f>'OECD LEONTFD'!S34</f>
        <v>3.0000000000000001E-3</v>
      </c>
      <c r="W33" s="164">
        <f>'OECD LEONTFD'!T34</f>
        <v>3.0000000000000001E-3</v>
      </c>
      <c r="X33" s="164">
        <f>'OECD LEONTFD'!U34</f>
        <v>2E-3</v>
      </c>
      <c r="Y33" s="164">
        <f>'OECD LEONTFD'!V34</f>
        <v>3.0000000000000001E-3</v>
      </c>
      <c r="Z33" s="165">
        <f>'Weighted Avg BEA Multipliers'!AB503</f>
        <v>6.8808522895561007E-4</v>
      </c>
      <c r="AA33" s="165">
        <f>'Weighted Avg BEA Multipliers'!AC503</f>
        <v>9.3861491861783864E-4</v>
      </c>
      <c r="AB33" s="165">
        <f>'Weighted Avg BEA Multipliers'!AD503</f>
        <v>9.8919785765194906E-4</v>
      </c>
      <c r="AC33" s="164">
        <f>'OECD LEONTFD'!X34</f>
        <v>4.0000000000000001E-3</v>
      </c>
      <c r="AD33" s="164">
        <f>'OECD LEONTFD'!Y34</f>
        <v>5.0000000000000001E-3</v>
      </c>
      <c r="AE33" s="164">
        <f>'OECD LEONTFD'!Z34</f>
        <v>3.0000000000000001E-3</v>
      </c>
      <c r="AF33" s="164">
        <f>'OECD LEONTFD'!AA34</f>
        <v>3.0000000000000001E-3</v>
      </c>
      <c r="AG33" s="164">
        <f>'OECD LEONTFD'!AB34</f>
        <v>1.087</v>
      </c>
      <c r="AH33" s="164">
        <f>'OECD LEONTFD'!AC34</f>
        <v>1.2999999999999999E-2</v>
      </c>
      <c r="AI33" s="164">
        <f>'OECD LEONTFD'!AD34</f>
        <v>1.4E-2</v>
      </c>
      <c r="AJ33" s="164">
        <f>'OECD LEONTFD'!AE34</f>
        <v>5.0000000000000001E-3</v>
      </c>
      <c r="AK33" s="164">
        <f>'OECD LEONTFD'!AF34</f>
        <v>1E-3</v>
      </c>
      <c r="AL33" s="164">
        <f>'OECD LEONTFD'!AG34</f>
        <v>1.2999999999999999E-2</v>
      </c>
      <c r="AM33" s="164">
        <f>'OECD LEONTFD'!AH34</f>
        <v>6.0000000000000001E-3</v>
      </c>
      <c r="AN33" s="164">
        <f>'OECD LEONTFD'!AI34</f>
        <v>1.0999999999999999E-2</v>
      </c>
      <c r="AO33" s="164">
        <f>'OECD LEONTFD'!AJ34</f>
        <v>4.0000000000000001E-3</v>
      </c>
      <c r="AP33" s="164">
        <f>'OECD LEONTFD'!AK34</f>
        <v>1.4E-2</v>
      </c>
      <c r="AQ33" s="164">
        <f>'OECD LEONTFD'!AL34</f>
        <v>0</v>
      </c>
    </row>
    <row r="34" spans="1:43">
      <c r="A34" t="s">
        <v>109</v>
      </c>
      <c r="B34" s="164">
        <f>'OECD LEONTFD'!C35</f>
        <v>4.0000000000000001E-3</v>
      </c>
      <c r="C34" s="165">
        <f>'Weighted Avg BEA Multipliers'!E504</f>
        <v>3.278787113479612E-3</v>
      </c>
      <c r="D34" s="165">
        <f>'Weighted Avg BEA Multipliers'!F504</f>
        <v>3.168000663240798E-3</v>
      </c>
      <c r="E34" s="164">
        <f>'OECD LEONTFD'!E35</f>
        <v>1.0999999999999999E-2</v>
      </c>
      <c r="F34" s="164">
        <f>'OECD LEONTFD'!F35</f>
        <v>1.2999999999999999E-2</v>
      </c>
      <c r="G34" s="164">
        <f>'OECD LEONTFD'!G35</f>
        <v>3.0000000000000001E-3</v>
      </c>
      <c r="H34" s="164">
        <f>'OECD LEONTFD'!H35</f>
        <v>7.0000000000000001E-3</v>
      </c>
      <c r="I34" s="164">
        <f>'OECD LEONTFD'!I35</f>
        <v>1.2E-2</v>
      </c>
      <c r="J34" s="164">
        <f>'OECD LEONTFD'!J35</f>
        <v>7.0000000000000001E-3</v>
      </c>
      <c r="K34" s="164">
        <f>'OECD LEONTFD'!K35</f>
        <v>6.0000000000000001E-3</v>
      </c>
      <c r="L34" s="165">
        <f>'Weighted Avg BEA Multipliers'!N504</f>
        <v>2.573780035387913E-3</v>
      </c>
      <c r="M34" s="165">
        <f>'Weighted Avg BEA Multipliers'!O504</f>
        <v>3.1589718309679082E-3</v>
      </c>
      <c r="N34" s="164">
        <f>'OECD LEONTFD'!M35</f>
        <v>7.0000000000000001E-3</v>
      </c>
      <c r="O34" s="165">
        <f>'Weighted Avg BEA Multipliers'!Q504</f>
        <v>3.9005617227222057E-3</v>
      </c>
      <c r="P34" s="165">
        <f>'Weighted Avg BEA Multipliers'!R504</f>
        <v>4.4618167966978366E-3</v>
      </c>
      <c r="Q34" s="165">
        <f>'Weighted Avg BEA Multipliers'!S504</f>
        <v>3.8392476127132782E-3</v>
      </c>
      <c r="R34" s="165">
        <f>'Weighted Avg BEA Multipliers'!T504</f>
        <v>2.807587771608389E-3</v>
      </c>
      <c r="S34" s="164">
        <f>'OECD LEONTFD'!P35</f>
        <v>3.0000000000000001E-3</v>
      </c>
      <c r="T34" s="164">
        <f>'OECD LEONTFD'!Q35</f>
        <v>7.0000000000000001E-3</v>
      </c>
      <c r="U34" s="164">
        <f>'OECD LEONTFD'!R35</f>
        <v>2E-3</v>
      </c>
      <c r="V34" s="164">
        <f>'OECD LEONTFD'!S35</f>
        <v>6.0000000000000001E-3</v>
      </c>
      <c r="W34" s="164">
        <f>'OECD LEONTFD'!T35</f>
        <v>5.0000000000000001E-3</v>
      </c>
      <c r="X34" s="164">
        <f>'OECD LEONTFD'!U35</f>
        <v>4.0000000000000001E-3</v>
      </c>
      <c r="Y34" s="164">
        <f>'OECD LEONTFD'!V35</f>
        <v>4.0000000000000001E-3</v>
      </c>
      <c r="Z34" s="165">
        <f>'Weighted Avg BEA Multipliers'!AB504</f>
        <v>3.5017565806574401E-3</v>
      </c>
      <c r="AA34" s="165">
        <f>'Weighted Avg BEA Multipliers'!AC504</f>
        <v>2.8642505041826406E-3</v>
      </c>
      <c r="AB34" s="165">
        <f>'Weighted Avg BEA Multipliers'!AD504</f>
        <v>5.5137235409942987E-3</v>
      </c>
      <c r="AC34" s="164">
        <f>'OECD LEONTFD'!X35</f>
        <v>6.0000000000000001E-3</v>
      </c>
      <c r="AD34" s="164">
        <f>'OECD LEONTFD'!Y35</f>
        <v>6.0000000000000001E-3</v>
      </c>
      <c r="AE34" s="164">
        <f>'OECD LEONTFD'!Z35</f>
        <v>7.0000000000000001E-3</v>
      </c>
      <c r="AF34" s="164">
        <f>'OECD LEONTFD'!AA35</f>
        <v>4.0000000000000001E-3</v>
      </c>
      <c r="AG34" s="164">
        <f>'OECD LEONTFD'!AB35</f>
        <v>1.7999999999999999E-2</v>
      </c>
      <c r="AH34" s="164">
        <f>'OECD LEONTFD'!AC35</f>
        <v>1.109</v>
      </c>
      <c r="AI34" s="164">
        <f>'OECD LEONTFD'!AD35</f>
        <v>1.6E-2</v>
      </c>
      <c r="AJ34" s="164">
        <f>'OECD LEONTFD'!AE35</f>
        <v>0.01</v>
      </c>
      <c r="AK34" s="164">
        <f>'OECD LEONTFD'!AF35</f>
        <v>2E-3</v>
      </c>
      <c r="AL34" s="164">
        <f>'OECD LEONTFD'!AG35</f>
        <v>1.2E-2</v>
      </c>
      <c r="AM34" s="164">
        <f>'OECD LEONTFD'!AH35</f>
        <v>1.0999999999999999E-2</v>
      </c>
      <c r="AN34" s="164">
        <f>'OECD LEONTFD'!AI35</f>
        <v>6.0000000000000001E-3</v>
      </c>
      <c r="AO34" s="164">
        <f>'OECD LEONTFD'!AJ35</f>
        <v>6.0000000000000001E-3</v>
      </c>
      <c r="AP34" s="164">
        <f>'OECD LEONTFD'!AK35</f>
        <v>0.01</v>
      </c>
      <c r="AQ34" s="164">
        <f>'OECD LEONTFD'!AL35</f>
        <v>0</v>
      </c>
    </row>
    <row r="35" spans="1:43">
      <c r="A35" t="s">
        <v>110</v>
      </c>
      <c r="B35" s="164">
        <f>'OECD LEONTFD'!C36</f>
        <v>2E-3</v>
      </c>
      <c r="C35" s="165">
        <f>'Weighted Avg BEA Multipliers'!E505</f>
        <v>1.7580417521570876E-3</v>
      </c>
      <c r="D35" s="165">
        <f>'Weighted Avg BEA Multipliers'!F505</f>
        <v>3.1120664584222643E-3</v>
      </c>
      <c r="E35" s="164">
        <f>'OECD LEONTFD'!E36</f>
        <v>6.0000000000000001E-3</v>
      </c>
      <c r="F35" s="164">
        <f>'OECD LEONTFD'!F36</f>
        <v>6.0000000000000001E-3</v>
      </c>
      <c r="G35" s="164">
        <f>'OECD LEONTFD'!G36</f>
        <v>3.0000000000000001E-3</v>
      </c>
      <c r="H35" s="164">
        <f>'OECD LEONTFD'!H36</f>
        <v>4.0000000000000001E-3</v>
      </c>
      <c r="I35" s="164">
        <f>'OECD LEONTFD'!I36</f>
        <v>8.0000000000000002E-3</v>
      </c>
      <c r="J35" s="164">
        <f>'OECD LEONTFD'!J36</f>
        <v>6.0000000000000001E-3</v>
      </c>
      <c r="K35" s="164">
        <f>'OECD LEONTFD'!K36</f>
        <v>6.0000000000000001E-3</v>
      </c>
      <c r="L35" s="165">
        <f>'Weighted Avg BEA Multipliers'!N505</f>
        <v>1.8681741202484401E-3</v>
      </c>
      <c r="M35" s="165">
        <f>'Weighted Avg BEA Multipliers'!O505</f>
        <v>2.4096243257277282E-3</v>
      </c>
      <c r="N35" s="164">
        <f>'OECD LEONTFD'!M36</f>
        <v>5.0000000000000001E-3</v>
      </c>
      <c r="O35" s="165">
        <f>'Weighted Avg BEA Multipliers'!Q505</f>
        <v>3.1599722239522465E-3</v>
      </c>
      <c r="P35" s="165">
        <f>'Weighted Avg BEA Multipliers'!R505</f>
        <v>3.2622859390170518E-3</v>
      </c>
      <c r="Q35" s="165">
        <f>'Weighted Avg BEA Multipliers'!S505</f>
        <v>2.6682217385252025E-3</v>
      </c>
      <c r="R35" s="165">
        <f>'Weighted Avg BEA Multipliers'!T505</f>
        <v>2.1926603299816027E-3</v>
      </c>
      <c r="S35" s="164">
        <f>'OECD LEONTFD'!P36</f>
        <v>2E-3</v>
      </c>
      <c r="T35" s="164">
        <f>'OECD LEONTFD'!Q36</f>
        <v>7.0000000000000001E-3</v>
      </c>
      <c r="U35" s="164">
        <f>'OECD LEONTFD'!R36</f>
        <v>2E-3</v>
      </c>
      <c r="V35" s="164">
        <f>'OECD LEONTFD'!S36</f>
        <v>4.0000000000000001E-3</v>
      </c>
      <c r="W35" s="164">
        <f>'OECD LEONTFD'!T36</f>
        <v>4.0000000000000001E-3</v>
      </c>
      <c r="X35" s="164">
        <f>'OECD LEONTFD'!U36</f>
        <v>2E-3</v>
      </c>
      <c r="Y35" s="164">
        <f>'OECD LEONTFD'!V36</f>
        <v>3.0000000000000001E-3</v>
      </c>
      <c r="Z35" s="165">
        <f>'Weighted Avg BEA Multipliers'!AB505</f>
        <v>2.2622013801512934E-3</v>
      </c>
      <c r="AA35" s="165">
        <f>'Weighted Avg BEA Multipliers'!AC505</f>
        <v>3.0934146199116871E-3</v>
      </c>
      <c r="AB35" s="165">
        <f>'Weighted Avg BEA Multipliers'!AD505</f>
        <v>3.2840921677714085E-3</v>
      </c>
      <c r="AC35" s="164">
        <f>'OECD LEONTFD'!X36</f>
        <v>5.0000000000000001E-3</v>
      </c>
      <c r="AD35" s="164">
        <f>'OECD LEONTFD'!Y36</f>
        <v>4.0000000000000001E-3</v>
      </c>
      <c r="AE35" s="164">
        <f>'OECD LEONTFD'!Z36</f>
        <v>5.0000000000000001E-3</v>
      </c>
      <c r="AF35" s="164">
        <f>'OECD LEONTFD'!AA36</f>
        <v>2E-3</v>
      </c>
      <c r="AG35" s="164">
        <f>'OECD LEONTFD'!AB36</f>
        <v>1.2999999999999999E-2</v>
      </c>
      <c r="AH35" s="164">
        <f>'OECD LEONTFD'!AC36</f>
        <v>1.2E-2</v>
      </c>
      <c r="AI35" s="164">
        <f>'OECD LEONTFD'!AD36</f>
        <v>1.044</v>
      </c>
      <c r="AJ35" s="164">
        <f>'OECD LEONTFD'!AE36</f>
        <v>0.01</v>
      </c>
      <c r="AK35" s="164">
        <f>'OECD LEONTFD'!AF36</f>
        <v>2E-3</v>
      </c>
      <c r="AL35" s="164">
        <f>'OECD LEONTFD'!AG36</f>
        <v>1.0999999999999999E-2</v>
      </c>
      <c r="AM35" s="164">
        <f>'OECD LEONTFD'!AH36</f>
        <v>8.0000000000000002E-3</v>
      </c>
      <c r="AN35" s="164">
        <f>'OECD LEONTFD'!AI36</f>
        <v>4.0000000000000001E-3</v>
      </c>
      <c r="AO35" s="164">
        <f>'OECD LEONTFD'!AJ36</f>
        <v>4.0000000000000001E-3</v>
      </c>
      <c r="AP35" s="164">
        <f>'OECD LEONTFD'!AK36</f>
        <v>7.0000000000000001E-3</v>
      </c>
      <c r="AQ35" s="164">
        <f>'OECD LEONTFD'!AL36</f>
        <v>0</v>
      </c>
    </row>
    <row r="36" spans="1:43">
      <c r="A36" t="s">
        <v>111</v>
      </c>
      <c r="B36" s="164">
        <f>'OECD LEONTFD'!C37</f>
        <v>7.8E-2</v>
      </c>
      <c r="C36" s="165">
        <f>'Weighted Avg BEA Multipliers'!E506</f>
        <v>7.8961847280600121E-3</v>
      </c>
      <c r="D36" s="165">
        <f>'Weighted Avg BEA Multipliers'!F506</f>
        <v>8.3567582892522269E-3</v>
      </c>
      <c r="E36" s="164">
        <f>'OECD LEONTFD'!E37</f>
        <v>0.155</v>
      </c>
      <c r="F36" s="164">
        <f>'OECD LEONTFD'!F37</f>
        <v>0.16600000000000001</v>
      </c>
      <c r="G36" s="164">
        <f>'OECD LEONTFD'!G37</f>
        <v>4.3999999999999997E-2</v>
      </c>
      <c r="H36" s="164">
        <f>'OECD LEONTFD'!H37</f>
        <v>8.6999999999999994E-2</v>
      </c>
      <c r="I36" s="164">
        <f>'OECD LEONTFD'!I37</f>
        <v>0.18099999999999999</v>
      </c>
      <c r="J36" s="164">
        <f>'OECD LEONTFD'!J37</f>
        <v>9.7000000000000003E-2</v>
      </c>
      <c r="K36" s="164">
        <f>'OECD LEONTFD'!K37</f>
        <v>0.10299999999999999</v>
      </c>
      <c r="L36" s="165">
        <f>'Weighted Avg BEA Multipliers'!N506</f>
        <v>5.1531082521986344E-3</v>
      </c>
      <c r="M36" s="165">
        <f>'Weighted Avg BEA Multipliers'!O506</f>
        <v>3.6761139520219283E-3</v>
      </c>
      <c r="N36" s="164">
        <f>'OECD LEONTFD'!M37</f>
        <v>9.5000000000000001E-2</v>
      </c>
      <c r="O36" s="165">
        <f>'Weighted Avg BEA Multipliers'!Q506</f>
        <v>8.9828444729437035E-3</v>
      </c>
      <c r="P36" s="165">
        <f>'Weighted Avg BEA Multipliers'!R506</f>
        <v>9.366611360749625E-3</v>
      </c>
      <c r="Q36" s="165">
        <f>'Weighted Avg BEA Multipliers'!S506</f>
        <v>7.1484623662711353E-3</v>
      </c>
      <c r="R36" s="165">
        <f>'Weighted Avg BEA Multipliers'!T506</f>
        <v>7.5003286150257514E-3</v>
      </c>
      <c r="S36" s="164">
        <f>'OECD LEONTFD'!P37</f>
        <v>3.5999999999999997E-2</v>
      </c>
      <c r="T36" s="164">
        <f>'OECD LEONTFD'!Q37</f>
        <v>6.5000000000000002E-2</v>
      </c>
      <c r="U36" s="164">
        <f>'OECD LEONTFD'!R37</f>
        <v>2.1999999999999999E-2</v>
      </c>
      <c r="V36" s="164">
        <f>'OECD LEONTFD'!S37</f>
        <v>6.4000000000000001E-2</v>
      </c>
      <c r="W36" s="164">
        <f>'OECD LEONTFD'!T37</f>
        <v>6.2E-2</v>
      </c>
      <c r="X36" s="164">
        <f>'OECD LEONTFD'!U37</f>
        <v>5.5E-2</v>
      </c>
      <c r="Y36" s="164">
        <f>'OECD LEONTFD'!V37</f>
        <v>5.0999999999999997E-2</v>
      </c>
      <c r="Z36" s="165">
        <f>'Weighted Avg BEA Multipliers'!AB506</f>
        <v>5.9160993807188134E-3</v>
      </c>
      <c r="AA36" s="165">
        <f>'Weighted Avg BEA Multipliers'!AC506</f>
        <v>1.1396811018272378E-2</v>
      </c>
      <c r="AB36" s="165">
        <f>'Weighted Avg BEA Multipliers'!AD506</f>
        <v>7.1022565136361054E-3</v>
      </c>
      <c r="AC36" s="164">
        <f>'OECD LEONTFD'!X37</f>
        <v>9.2999999999999999E-2</v>
      </c>
      <c r="AD36" s="164">
        <f>'OECD LEONTFD'!Y37</f>
        <v>6.0999999999999999E-2</v>
      </c>
      <c r="AE36" s="164">
        <f>'OECD LEONTFD'!Z37</f>
        <v>7.3999999999999996E-2</v>
      </c>
      <c r="AF36" s="164">
        <f>'OECD LEONTFD'!AA37</f>
        <v>3.7999999999999999E-2</v>
      </c>
      <c r="AG36" s="164">
        <f>'OECD LEONTFD'!AB37</f>
        <v>0.06</v>
      </c>
      <c r="AH36" s="164">
        <f>'OECD LEONTFD'!AC37</f>
        <v>4.8000000000000001E-2</v>
      </c>
      <c r="AI36" s="164">
        <f>'OECD LEONTFD'!AD37</f>
        <v>5.6000000000000001E-2</v>
      </c>
      <c r="AJ36" s="164">
        <f>'OECD LEONTFD'!AE37</f>
        <v>1.2749999999999999</v>
      </c>
      <c r="AK36" s="164">
        <f>'OECD LEONTFD'!AF37</f>
        <v>0.11600000000000001</v>
      </c>
      <c r="AL36" s="164">
        <f>'OECD LEONTFD'!AG37</f>
        <v>0.123</v>
      </c>
      <c r="AM36" s="164">
        <f>'OECD LEONTFD'!AH37</f>
        <v>6.6000000000000003E-2</v>
      </c>
      <c r="AN36" s="164">
        <f>'OECD LEONTFD'!AI37</f>
        <v>4.3999999999999997E-2</v>
      </c>
      <c r="AO36" s="164">
        <f>'OECD LEONTFD'!AJ37</f>
        <v>5.7000000000000002E-2</v>
      </c>
      <c r="AP36" s="164">
        <f>'OECD LEONTFD'!AK37</f>
        <v>6.7000000000000004E-2</v>
      </c>
      <c r="AQ36" s="164">
        <f>'OECD LEONTFD'!AL37</f>
        <v>0</v>
      </c>
    </row>
    <row r="37" spans="1:43">
      <c r="A37" t="s">
        <v>112</v>
      </c>
      <c r="B37" s="164">
        <f>'OECD LEONTFD'!C38</f>
        <v>3.0000000000000001E-3</v>
      </c>
      <c r="C37" s="165">
        <f>'Weighted Avg BEA Multipliers'!E507</f>
        <v>5.193957347840835E-3</v>
      </c>
      <c r="D37" s="165">
        <f>'Weighted Avg BEA Multipliers'!F507</f>
        <v>4.795183322491162E-3</v>
      </c>
      <c r="E37" s="164">
        <f>'OECD LEONTFD'!E38</f>
        <v>5.0000000000000001E-3</v>
      </c>
      <c r="F37" s="164">
        <f>'OECD LEONTFD'!F38</f>
        <v>4.0000000000000001E-3</v>
      </c>
      <c r="G37" s="164">
        <f>'OECD LEONTFD'!G38</f>
        <v>3.0000000000000001E-3</v>
      </c>
      <c r="H37" s="164">
        <f>'OECD LEONTFD'!H38</f>
        <v>5.0000000000000001E-3</v>
      </c>
      <c r="I37" s="164">
        <f>'OECD LEONTFD'!I38</f>
        <v>8.0000000000000002E-3</v>
      </c>
      <c r="J37" s="164">
        <f>'OECD LEONTFD'!J38</f>
        <v>5.0000000000000001E-3</v>
      </c>
      <c r="K37" s="164">
        <f>'OECD LEONTFD'!K38</f>
        <v>4.0000000000000001E-3</v>
      </c>
      <c r="L37" s="165">
        <f>'Weighted Avg BEA Multipliers'!N507</f>
        <v>7.5711059931726108E-3</v>
      </c>
      <c r="M37" s="165">
        <f>'Weighted Avg BEA Multipliers'!O507</f>
        <v>4.1015910965494871E-3</v>
      </c>
      <c r="N37" s="164">
        <f>'OECD LEONTFD'!M38</f>
        <v>5.0000000000000001E-3</v>
      </c>
      <c r="O37" s="165">
        <f>'Weighted Avg BEA Multipliers'!Q507</f>
        <v>6.7028347503000395E-3</v>
      </c>
      <c r="P37" s="165">
        <f>'Weighted Avg BEA Multipliers'!R507</f>
        <v>7.0450684572091263E-3</v>
      </c>
      <c r="Q37" s="165">
        <f>'Weighted Avg BEA Multipliers'!S507</f>
        <v>6.9297602529414066E-3</v>
      </c>
      <c r="R37" s="165">
        <f>'Weighted Avg BEA Multipliers'!T507</f>
        <v>5.6498961563496109E-3</v>
      </c>
      <c r="S37" s="164">
        <f>'OECD LEONTFD'!P38</f>
        <v>2E-3</v>
      </c>
      <c r="T37" s="164">
        <f>'OECD LEONTFD'!Q38</f>
        <v>3.0000000000000001E-3</v>
      </c>
      <c r="U37" s="164">
        <f>'OECD LEONTFD'!R38</f>
        <v>1E-3</v>
      </c>
      <c r="V37" s="164">
        <f>'OECD LEONTFD'!S38</f>
        <v>3.0000000000000001E-3</v>
      </c>
      <c r="W37" s="164">
        <f>'OECD LEONTFD'!T38</f>
        <v>4.0000000000000001E-3</v>
      </c>
      <c r="X37" s="164">
        <f>'OECD LEONTFD'!U38</f>
        <v>2E-3</v>
      </c>
      <c r="Y37" s="164">
        <f>'OECD LEONTFD'!V38</f>
        <v>3.0000000000000001E-3</v>
      </c>
      <c r="Z37" s="165">
        <f>'Weighted Avg BEA Multipliers'!AB507</f>
        <v>4.6115451691499188E-3</v>
      </c>
      <c r="AA37" s="165">
        <f>'Weighted Avg BEA Multipliers'!AC507</f>
        <v>6.7406969881034567E-3</v>
      </c>
      <c r="AB37" s="165">
        <f>'Weighted Avg BEA Multipliers'!AD507</f>
        <v>1.1399676885356889E-2</v>
      </c>
      <c r="AC37" s="164">
        <f>'OECD LEONTFD'!X38</f>
        <v>5.0000000000000001E-3</v>
      </c>
      <c r="AD37" s="164">
        <f>'OECD LEONTFD'!Y38</f>
        <v>7.0000000000000001E-3</v>
      </c>
      <c r="AE37" s="164">
        <f>'OECD LEONTFD'!Z38</f>
        <v>3.0000000000000001E-3</v>
      </c>
      <c r="AF37" s="164">
        <f>'OECD LEONTFD'!AA38</f>
        <v>6.0000000000000001E-3</v>
      </c>
      <c r="AG37" s="164">
        <f>'OECD LEONTFD'!AB38</f>
        <v>6.0000000000000001E-3</v>
      </c>
      <c r="AH37" s="164">
        <f>'OECD LEONTFD'!AC38</f>
        <v>5.0000000000000001E-3</v>
      </c>
      <c r="AI37" s="164">
        <f>'OECD LEONTFD'!AD38</f>
        <v>5.0000000000000001E-3</v>
      </c>
      <c r="AJ37" s="164">
        <f>'OECD LEONTFD'!AE38</f>
        <v>4.0000000000000001E-3</v>
      </c>
      <c r="AK37" s="164">
        <f>'OECD LEONTFD'!AF38</f>
        <v>1.004</v>
      </c>
      <c r="AL37" s="164">
        <f>'OECD LEONTFD'!AG38</f>
        <v>8.0000000000000002E-3</v>
      </c>
      <c r="AM37" s="164">
        <f>'OECD LEONTFD'!AH38</f>
        <v>5.0000000000000001E-3</v>
      </c>
      <c r="AN37" s="164">
        <f>'OECD LEONTFD'!AI38</f>
        <v>6.0000000000000001E-3</v>
      </c>
      <c r="AO37" s="164">
        <f>'OECD LEONTFD'!AJ38</f>
        <v>5.0000000000000001E-3</v>
      </c>
      <c r="AP37" s="164">
        <f>'OECD LEONTFD'!AK38</f>
        <v>7.0000000000000001E-3</v>
      </c>
      <c r="AQ37" s="164">
        <f>'OECD LEONTFD'!AL38</f>
        <v>0</v>
      </c>
    </row>
    <row r="38" spans="1:43">
      <c r="A38" t="s">
        <v>113</v>
      </c>
      <c r="B38" s="164">
        <f>'OECD LEONTFD'!C39</f>
        <v>2.9000000000000001E-2</v>
      </c>
      <c r="C38" s="165">
        <f>'Weighted Avg BEA Multipliers'!E508</f>
        <v>1.4461791162495184E-2</v>
      </c>
      <c r="D38" s="165">
        <f>'Weighted Avg BEA Multipliers'!F508</f>
        <v>1.5063558155213885E-2</v>
      </c>
      <c r="E38" s="164">
        <f>'OECD LEONTFD'!E39</f>
        <v>0.11</v>
      </c>
      <c r="F38" s="164">
        <f>'OECD LEONTFD'!F39</f>
        <v>0.157</v>
      </c>
      <c r="G38" s="164">
        <f>'OECD LEONTFD'!G39</f>
        <v>2.8000000000000001E-2</v>
      </c>
      <c r="H38" s="164">
        <f>'OECD LEONTFD'!H39</f>
        <v>3.5999999999999997E-2</v>
      </c>
      <c r="I38" s="164">
        <f>'OECD LEONTFD'!I39</f>
        <v>7.5999999999999998E-2</v>
      </c>
      <c r="J38" s="164">
        <f>'OECD LEONTFD'!J39</f>
        <v>5.5E-2</v>
      </c>
      <c r="K38" s="164">
        <f>'OECD LEONTFD'!K39</f>
        <v>4.5999999999999999E-2</v>
      </c>
      <c r="L38" s="165">
        <f>'Weighted Avg BEA Multipliers'!N508</f>
        <v>9.8413298791121991E-3</v>
      </c>
      <c r="M38" s="165">
        <f>'Weighted Avg BEA Multipliers'!O508</f>
        <v>1.0483138340788116E-2</v>
      </c>
      <c r="N38" s="164">
        <f>'OECD LEONTFD'!M39</f>
        <v>5.5E-2</v>
      </c>
      <c r="O38" s="165">
        <f>'Weighted Avg BEA Multipliers'!Q508</f>
        <v>1.1471518735906865E-2</v>
      </c>
      <c r="P38" s="165">
        <f>'Weighted Avg BEA Multipliers'!R508</f>
        <v>1.2236422497526017E-2</v>
      </c>
      <c r="Q38" s="165">
        <f>'Weighted Avg BEA Multipliers'!S508</f>
        <v>9.6771507486741095E-3</v>
      </c>
      <c r="R38" s="165">
        <f>'Weighted Avg BEA Multipliers'!T508</f>
        <v>7.8905751585657147E-3</v>
      </c>
      <c r="S38" s="164">
        <f>'OECD LEONTFD'!P39</f>
        <v>1.7999999999999999E-2</v>
      </c>
      <c r="T38" s="164">
        <f>'OECD LEONTFD'!Q39</f>
        <v>8.6999999999999994E-2</v>
      </c>
      <c r="U38" s="164">
        <f>'OECD LEONTFD'!R39</f>
        <v>1.2999999999999999E-2</v>
      </c>
      <c r="V38" s="164">
        <f>'OECD LEONTFD'!S39</f>
        <v>3.5999999999999997E-2</v>
      </c>
      <c r="W38" s="164">
        <f>'OECD LEONTFD'!T39</f>
        <v>3.4000000000000002E-2</v>
      </c>
      <c r="X38" s="164">
        <f>'OECD LEONTFD'!U39</f>
        <v>2.9000000000000001E-2</v>
      </c>
      <c r="Y38" s="164">
        <f>'OECD LEONTFD'!V39</f>
        <v>2.8000000000000001E-2</v>
      </c>
      <c r="Z38" s="165">
        <f>'Weighted Avg BEA Multipliers'!AB508</f>
        <v>8.3309384691363057E-3</v>
      </c>
      <c r="AA38" s="165">
        <f>'Weighted Avg BEA Multipliers'!AC508</f>
        <v>9.6662516354404822E-3</v>
      </c>
      <c r="AB38" s="165">
        <f>'Weighted Avg BEA Multipliers'!AD508</f>
        <v>1.4337375492906125E-2</v>
      </c>
      <c r="AC38" s="164">
        <f>'OECD LEONTFD'!X39</f>
        <v>7.0999999999999994E-2</v>
      </c>
      <c r="AD38" s="164">
        <f>'OECD LEONTFD'!Y39</f>
        <v>3.1E-2</v>
      </c>
      <c r="AE38" s="164">
        <f>'OECD LEONTFD'!Z39</f>
        <v>5.8999999999999997E-2</v>
      </c>
      <c r="AF38" s="164">
        <f>'OECD LEONTFD'!AA39</f>
        <v>2.4E-2</v>
      </c>
      <c r="AG38" s="164">
        <f>'OECD LEONTFD'!AB39</f>
        <v>7.0000000000000007E-2</v>
      </c>
      <c r="AH38" s="164">
        <f>'OECD LEONTFD'!AC39</f>
        <v>3.6999999999999998E-2</v>
      </c>
      <c r="AI38" s="164">
        <f>'OECD LEONTFD'!AD39</f>
        <v>5.8000000000000003E-2</v>
      </c>
      <c r="AJ38" s="164">
        <f>'OECD LEONTFD'!AE39</f>
        <v>2.1999999999999999E-2</v>
      </c>
      <c r="AK38" s="164">
        <f>'OECD LEONTFD'!AF39</f>
        <v>8.9999999999999993E-3</v>
      </c>
      <c r="AL38" s="164">
        <f>'OECD LEONTFD'!AG39</f>
        <v>1.125</v>
      </c>
      <c r="AM38" s="164">
        <f>'OECD LEONTFD'!AH39</f>
        <v>2.5999999999999999E-2</v>
      </c>
      <c r="AN38" s="164">
        <f>'OECD LEONTFD'!AI39</f>
        <v>2.1000000000000001E-2</v>
      </c>
      <c r="AO38" s="164">
        <f>'OECD LEONTFD'!AJ39</f>
        <v>2.7E-2</v>
      </c>
      <c r="AP38" s="164">
        <f>'OECD LEONTFD'!AK39</f>
        <v>4.1000000000000002E-2</v>
      </c>
      <c r="AQ38" s="164">
        <f>'OECD LEONTFD'!AL39</f>
        <v>0</v>
      </c>
    </row>
    <row r="39" spans="1:43">
      <c r="A39" t="s">
        <v>114</v>
      </c>
      <c r="B39" s="164">
        <f>'OECD LEONTFD'!C40</f>
        <v>3.0000000000000001E-3</v>
      </c>
      <c r="C39" s="165">
        <f>'Weighted Avg BEA Multipliers'!E509</f>
        <v>6.719494458543848E-4</v>
      </c>
      <c r="D39" s="165">
        <f>'Weighted Avg BEA Multipliers'!F509</f>
        <v>9.8929020927356471E-4</v>
      </c>
      <c r="E39" s="164">
        <f>'OECD LEONTFD'!E40</f>
        <v>7.0000000000000001E-3</v>
      </c>
      <c r="F39" s="164">
        <f>'OECD LEONTFD'!F40</f>
        <v>8.0000000000000002E-3</v>
      </c>
      <c r="G39" s="164">
        <f>'OECD LEONTFD'!G40</f>
        <v>2E-3</v>
      </c>
      <c r="H39" s="164">
        <f>'OECD LEONTFD'!H40</f>
        <v>4.0000000000000001E-3</v>
      </c>
      <c r="I39" s="164">
        <f>'OECD LEONTFD'!I40</f>
        <v>8.0000000000000002E-3</v>
      </c>
      <c r="J39" s="164">
        <f>'OECD LEONTFD'!J40</f>
        <v>5.0000000000000001E-3</v>
      </c>
      <c r="K39" s="164">
        <f>'OECD LEONTFD'!K40</f>
        <v>6.0000000000000001E-3</v>
      </c>
      <c r="L39" s="165">
        <f>'Weighted Avg BEA Multipliers'!N509</f>
        <v>1.1651151202191692E-3</v>
      </c>
      <c r="M39" s="165">
        <f>'Weighted Avg BEA Multipliers'!O509</f>
        <v>4.2715229525027592E-4</v>
      </c>
      <c r="N39" s="164">
        <f>'OECD LEONTFD'!M40</f>
        <v>5.0000000000000001E-3</v>
      </c>
      <c r="O39" s="165">
        <f>'Weighted Avg BEA Multipliers'!Q509</f>
        <v>1.0458544466749504E-3</v>
      </c>
      <c r="P39" s="165">
        <f>'Weighted Avg BEA Multipliers'!R509</f>
        <v>1.0968162157435285E-3</v>
      </c>
      <c r="Q39" s="165">
        <f>'Weighted Avg BEA Multipliers'!S509</f>
        <v>1.4470081263080765E-2</v>
      </c>
      <c r="R39" s="165">
        <f>'Weighted Avg BEA Multipliers'!T509</f>
        <v>9.1039267287870837E-4</v>
      </c>
      <c r="S39" s="164">
        <f>'OECD LEONTFD'!P40</f>
        <v>2E-3</v>
      </c>
      <c r="T39" s="164">
        <f>'OECD LEONTFD'!Q40</f>
        <v>3.0000000000000001E-3</v>
      </c>
      <c r="U39" s="164">
        <f>'OECD LEONTFD'!R40</f>
        <v>1E-3</v>
      </c>
      <c r="V39" s="164">
        <f>'OECD LEONTFD'!S40</f>
        <v>3.0000000000000001E-3</v>
      </c>
      <c r="W39" s="164">
        <f>'OECD LEONTFD'!T40</f>
        <v>3.0000000000000001E-3</v>
      </c>
      <c r="X39" s="164">
        <f>'OECD LEONTFD'!U40</f>
        <v>2E-3</v>
      </c>
      <c r="Y39" s="164">
        <f>'OECD LEONTFD'!V40</f>
        <v>2E-3</v>
      </c>
      <c r="Z39" s="165">
        <f>'Weighted Avg BEA Multipliers'!AB509</f>
        <v>2.8966239873925935E-3</v>
      </c>
      <c r="AA39" s="165">
        <f>'Weighted Avg BEA Multipliers'!AC509</f>
        <v>7.1969046517284625E-4</v>
      </c>
      <c r="AB39" s="165">
        <f>'Weighted Avg BEA Multipliers'!AD509</f>
        <v>3.6146366633299063E-3</v>
      </c>
      <c r="AC39" s="164">
        <f>'OECD LEONTFD'!X40</f>
        <v>4.0000000000000001E-3</v>
      </c>
      <c r="AD39" s="164">
        <f>'OECD LEONTFD'!Y40</f>
        <v>2E-3</v>
      </c>
      <c r="AE39" s="164">
        <f>'OECD LEONTFD'!Z40</f>
        <v>4.0000000000000001E-3</v>
      </c>
      <c r="AF39" s="164">
        <f>'OECD LEONTFD'!AA40</f>
        <v>2E-3</v>
      </c>
      <c r="AG39" s="164">
        <f>'OECD LEONTFD'!AB40</f>
        <v>4.0000000000000001E-3</v>
      </c>
      <c r="AH39" s="164">
        <f>'OECD LEONTFD'!AC40</f>
        <v>3.0000000000000001E-3</v>
      </c>
      <c r="AI39" s="164">
        <f>'OECD LEONTFD'!AD40</f>
        <v>3.0000000000000001E-3</v>
      </c>
      <c r="AJ39" s="164">
        <f>'OECD LEONTFD'!AE40</f>
        <v>2E-3</v>
      </c>
      <c r="AK39" s="164">
        <f>'OECD LEONTFD'!AF40</f>
        <v>2E-3</v>
      </c>
      <c r="AL39" s="164">
        <f>'OECD LEONTFD'!AG40</f>
        <v>7.0000000000000001E-3</v>
      </c>
      <c r="AM39" s="164">
        <f>'OECD LEONTFD'!AH40</f>
        <v>1.0109999999999999</v>
      </c>
      <c r="AN39" s="164">
        <f>'OECD LEONTFD'!AI40</f>
        <v>5.0000000000000001E-3</v>
      </c>
      <c r="AO39" s="164">
        <f>'OECD LEONTFD'!AJ40</f>
        <v>4.0000000000000001E-3</v>
      </c>
      <c r="AP39" s="164">
        <f>'OECD LEONTFD'!AK40</f>
        <v>5.0000000000000001E-3</v>
      </c>
      <c r="AQ39" s="164">
        <f>'OECD LEONTFD'!AL40</f>
        <v>0</v>
      </c>
    </row>
    <row r="40" spans="1:43">
      <c r="A40" t="s">
        <v>115</v>
      </c>
      <c r="B40" s="164">
        <f>'OECD LEONTFD'!C41</f>
        <v>2E-3</v>
      </c>
      <c r="C40" s="165">
        <f>'Weighted Avg BEA Multipliers'!E510</f>
        <v>1.0707563605030096E-4</v>
      </c>
      <c r="D40" s="165">
        <f>'Weighted Avg BEA Multipliers'!F510</f>
        <v>5.155050890502815E-5</v>
      </c>
      <c r="E40" s="164">
        <f>'OECD LEONTFD'!E41</f>
        <v>7.0000000000000001E-3</v>
      </c>
      <c r="F40" s="164">
        <f>'OECD LEONTFD'!F41</f>
        <v>6.0000000000000001E-3</v>
      </c>
      <c r="G40" s="164">
        <f>'OECD LEONTFD'!G41</f>
        <v>2E-3</v>
      </c>
      <c r="H40" s="164">
        <f>'OECD LEONTFD'!H41</f>
        <v>4.0000000000000001E-3</v>
      </c>
      <c r="I40" s="164">
        <f>'OECD LEONTFD'!I41</f>
        <v>8.0000000000000002E-3</v>
      </c>
      <c r="J40" s="164">
        <f>'OECD LEONTFD'!J41</f>
        <v>6.0000000000000001E-3</v>
      </c>
      <c r="K40" s="164">
        <f>'OECD LEONTFD'!K41</f>
        <v>6.0000000000000001E-3</v>
      </c>
      <c r="L40" s="165">
        <f>'Weighted Avg BEA Multipliers'!N510</f>
        <v>1.5801371377579751E-4</v>
      </c>
      <c r="M40" s="165">
        <f>'Weighted Avg BEA Multipliers'!O510</f>
        <v>4.7047141604939965E-5</v>
      </c>
      <c r="N40" s="164">
        <f>'OECD LEONTFD'!M41</f>
        <v>5.0000000000000001E-3</v>
      </c>
      <c r="O40" s="165">
        <f>'Weighted Avg BEA Multipliers'!Q510</f>
        <v>1.2236780260574924E-4</v>
      </c>
      <c r="P40" s="165">
        <f>'Weighted Avg BEA Multipliers'!R510</f>
        <v>1.1809476041457716E-4</v>
      </c>
      <c r="Q40" s="165">
        <f>'Weighted Avg BEA Multipliers'!S510</f>
        <v>2.2972076459721957E-4</v>
      </c>
      <c r="R40" s="165">
        <f>'Weighted Avg BEA Multipliers'!T510</f>
        <v>1.1727958752043467E-4</v>
      </c>
      <c r="S40" s="164">
        <f>'OECD LEONTFD'!P41</f>
        <v>2E-3</v>
      </c>
      <c r="T40" s="164">
        <f>'OECD LEONTFD'!Q41</f>
        <v>5.0000000000000001E-3</v>
      </c>
      <c r="U40" s="164">
        <f>'OECD LEONTFD'!R41</f>
        <v>1E-3</v>
      </c>
      <c r="V40" s="164">
        <f>'OECD LEONTFD'!S41</f>
        <v>4.0000000000000001E-3</v>
      </c>
      <c r="W40" s="164">
        <f>'OECD LEONTFD'!T41</f>
        <v>4.0000000000000001E-3</v>
      </c>
      <c r="X40" s="164">
        <f>'OECD LEONTFD'!U41</f>
        <v>2E-3</v>
      </c>
      <c r="Y40" s="164">
        <f>'OECD LEONTFD'!V41</f>
        <v>3.0000000000000001E-3</v>
      </c>
      <c r="Z40" s="165">
        <f>'Weighted Avg BEA Multipliers'!AB510</f>
        <v>2.4803214880370067E-4</v>
      </c>
      <c r="AA40" s="165">
        <f>'Weighted Avg BEA Multipliers'!AC510</f>
        <v>5.9614802495610653E-4</v>
      </c>
      <c r="AB40" s="165">
        <f>'Weighted Avg BEA Multipliers'!AD510</f>
        <v>8.7187473432350673E-5</v>
      </c>
      <c r="AC40" s="164">
        <f>'OECD LEONTFD'!X41</f>
        <v>4.0000000000000001E-3</v>
      </c>
      <c r="AD40" s="164">
        <f>'OECD LEONTFD'!Y41</f>
        <v>4.0000000000000001E-3</v>
      </c>
      <c r="AE40" s="164">
        <f>'OECD LEONTFD'!Z41</f>
        <v>4.0000000000000001E-3</v>
      </c>
      <c r="AF40" s="164">
        <f>'OECD LEONTFD'!AA41</f>
        <v>2E-3</v>
      </c>
      <c r="AG40" s="164">
        <f>'OECD LEONTFD'!AB41</f>
        <v>6.0000000000000001E-3</v>
      </c>
      <c r="AH40" s="164">
        <f>'OECD LEONTFD'!AC41</f>
        <v>5.0000000000000001E-3</v>
      </c>
      <c r="AI40" s="164">
        <f>'OECD LEONTFD'!AD41</f>
        <v>8.0000000000000002E-3</v>
      </c>
      <c r="AJ40" s="164">
        <f>'OECD LEONTFD'!AE41</f>
        <v>6.0000000000000001E-3</v>
      </c>
      <c r="AK40" s="164">
        <f>'OECD LEONTFD'!AF41</f>
        <v>2E-3</v>
      </c>
      <c r="AL40" s="164">
        <f>'OECD LEONTFD'!AG41</f>
        <v>0.01</v>
      </c>
      <c r="AM40" s="164">
        <f>'OECD LEONTFD'!AH41</f>
        <v>1.2999999999999999E-2</v>
      </c>
      <c r="AN40" s="164">
        <f>'OECD LEONTFD'!AI41</f>
        <v>1.032</v>
      </c>
      <c r="AO40" s="164">
        <f>'OECD LEONTFD'!AJ41</f>
        <v>7.0000000000000001E-3</v>
      </c>
      <c r="AP40" s="164">
        <f>'OECD LEONTFD'!AK41</f>
        <v>8.0000000000000002E-3</v>
      </c>
      <c r="AQ40" s="164">
        <f>'OECD LEONTFD'!AL41</f>
        <v>0</v>
      </c>
    </row>
    <row r="41" spans="1:43">
      <c r="A41" t="s">
        <v>116</v>
      </c>
      <c r="B41" s="164">
        <f>'OECD LEONTFD'!C42</f>
        <v>4.0000000000000001E-3</v>
      </c>
      <c r="C41" s="165">
        <f>'Weighted Avg BEA Multipliers'!E511</f>
        <v>3.2660952915372731E-5</v>
      </c>
      <c r="D41" s="165">
        <f>'Weighted Avg BEA Multipliers'!F511</f>
        <v>2.9793516297862283E-5</v>
      </c>
      <c r="E41" s="164">
        <f>'OECD LEONTFD'!E42</f>
        <v>4.0000000000000001E-3</v>
      </c>
      <c r="F41" s="164">
        <f>'OECD LEONTFD'!F42</f>
        <v>3.0000000000000001E-3</v>
      </c>
      <c r="G41" s="164">
        <f>'OECD LEONTFD'!G42</f>
        <v>3.0000000000000001E-3</v>
      </c>
      <c r="H41" s="164">
        <f>'OECD LEONTFD'!H42</f>
        <v>2E-3</v>
      </c>
      <c r="I41" s="164">
        <f>'OECD LEONTFD'!I42</f>
        <v>8.0000000000000002E-3</v>
      </c>
      <c r="J41" s="164">
        <f>'OECD LEONTFD'!J42</f>
        <v>5.0000000000000001E-3</v>
      </c>
      <c r="K41" s="164">
        <f>'OECD LEONTFD'!K42</f>
        <v>4.0000000000000001E-3</v>
      </c>
      <c r="L41" s="165">
        <f>'Weighted Avg BEA Multipliers'!N511</f>
        <v>2.2484474130829633E-5</v>
      </c>
      <c r="M41" s="165">
        <f>'Weighted Avg BEA Multipliers'!O511</f>
        <v>1.2443009388235509E-5</v>
      </c>
      <c r="N41" s="164">
        <f>'OECD LEONTFD'!M42</f>
        <v>6.0000000000000001E-3</v>
      </c>
      <c r="O41" s="165">
        <f>'Weighted Avg BEA Multipliers'!Q511</f>
        <v>5.906729183184019E-5</v>
      </c>
      <c r="P41" s="165">
        <f>'Weighted Avg BEA Multipliers'!R511</f>
        <v>3.8185145683595119E-5</v>
      </c>
      <c r="Q41" s="165">
        <f>'Weighted Avg BEA Multipliers'!S511</f>
        <v>3.8077175716189139E-5</v>
      </c>
      <c r="R41" s="165">
        <f>'Weighted Avg BEA Multipliers'!T511</f>
        <v>3.0052452587628849E-5</v>
      </c>
      <c r="S41" s="164">
        <f>'OECD LEONTFD'!P42</f>
        <v>2E-3</v>
      </c>
      <c r="T41" s="164">
        <f>'OECD LEONTFD'!Q42</f>
        <v>3.0000000000000001E-3</v>
      </c>
      <c r="U41" s="164">
        <f>'OECD LEONTFD'!R42</f>
        <v>1E-3</v>
      </c>
      <c r="V41" s="164">
        <f>'OECD LEONTFD'!S42</f>
        <v>3.0000000000000001E-3</v>
      </c>
      <c r="W41" s="164">
        <f>'OECD LEONTFD'!T42</f>
        <v>3.0000000000000001E-3</v>
      </c>
      <c r="X41" s="164">
        <f>'OECD LEONTFD'!U42</f>
        <v>2E-3</v>
      </c>
      <c r="Y41" s="164">
        <f>'OECD LEONTFD'!V42</f>
        <v>3.0000000000000001E-3</v>
      </c>
      <c r="Z41" s="165">
        <f>'Weighted Avg BEA Multipliers'!AB511</f>
        <v>2.2265074139134635E-5</v>
      </c>
      <c r="AA41" s="165">
        <f>'Weighted Avg BEA Multipliers'!AC511</f>
        <v>5.7157198436039148E-5</v>
      </c>
      <c r="AB41" s="165">
        <f>'Weighted Avg BEA Multipliers'!AD511</f>
        <v>3.1985354445986314E-5</v>
      </c>
      <c r="AC41" s="164">
        <f>'OECD LEONTFD'!X42</f>
        <v>4.0000000000000001E-3</v>
      </c>
      <c r="AD41" s="164">
        <f>'OECD LEONTFD'!Y42</f>
        <v>3.0000000000000001E-3</v>
      </c>
      <c r="AE41" s="164">
        <f>'OECD LEONTFD'!Z42</f>
        <v>4.0000000000000001E-3</v>
      </c>
      <c r="AF41" s="164">
        <f>'OECD LEONTFD'!AA42</f>
        <v>2E-3</v>
      </c>
      <c r="AG41" s="164">
        <f>'OECD LEONTFD'!AB42</f>
        <v>5.0000000000000001E-3</v>
      </c>
      <c r="AH41" s="164">
        <f>'OECD LEONTFD'!AC42</f>
        <v>4.0000000000000001E-3</v>
      </c>
      <c r="AI41" s="164">
        <f>'OECD LEONTFD'!AD42</f>
        <v>5.0000000000000001E-3</v>
      </c>
      <c r="AJ41" s="164">
        <f>'OECD LEONTFD'!AE42</f>
        <v>7.0000000000000001E-3</v>
      </c>
      <c r="AK41" s="164">
        <f>'OECD LEONTFD'!AF42</f>
        <v>1E-3</v>
      </c>
      <c r="AL41" s="164">
        <f>'OECD LEONTFD'!AG42</f>
        <v>7.0000000000000001E-3</v>
      </c>
      <c r="AM41" s="164">
        <f>'OECD LEONTFD'!AH42</f>
        <v>8.9999999999999993E-3</v>
      </c>
      <c r="AN41" s="164">
        <f>'OECD LEONTFD'!AI42</f>
        <v>2E-3</v>
      </c>
      <c r="AO41" s="164">
        <f>'OECD LEONTFD'!AJ42</f>
        <v>1.0429999999999999</v>
      </c>
      <c r="AP41" s="164">
        <f>'OECD LEONTFD'!AK42</f>
        <v>1.2E-2</v>
      </c>
      <c r="AQ41" s="164">
        <f>'OECD LEONTFD'!AL42</f>
        <v>0</v>
      </c>
    </row>
    <row r="42" spans="1:43">
      <c r="A42" t="s">
        <v>117</v>
      </c>
      <c r="B42" s="164">
        <f>'OECD LEONTFD'!C43</f>
        <v>6.0000000000000001E-3</v>
      </c>
      <c r="C42" s="165">
        <f>'Weighted Avg BEA Multipliers'!E512</f>
        <v>2.0800822209255708E-4</v>
      </c>
      <c r="D42" s="165">
        <f>'Weighted Avg BEA Multipliers'!F512</f>
        <v>1.9732396727675433E-4</v>
      </c>
      <c r="E42" s="164">
        <f>'OECD LEONTFD'!E43</f>
        <v>1.9E-2</v>
      </c>
      <c r="F42" s="164">
        <f>'OECD LEONTFD'!F43</f>
        <v>1.9E-2</v>
      </c>
      <c r="G42" s="164">
        <f>'OECD LEONTFD'!G43</f>
        <v>5.0000000000000001E-3</v>
      </c>
      <c r="H42" s="164">
        <f>'OECD LEONTFD'!H43</f>
        <v>7.0000000000000001E-3</v>
      </c>
      <c r="I42" s="164">
        <f>'OECD LEONTFD'!I43</f>
        <v>1.6E-2</v>
      </c>
      <c r="J42" s="164">
        <f>'OECD LEONTFD'!J43</f>
        <v>8.9999999999999993E-3</v>
      </c>
      <c r="K42" s="164">
        <f>'OECD LEONTFD'!K43</f>
        <v>8.0000000000000002E-3</v>
      </c>
      <c r="L42" s="165">
        <f>'Weighted Avg BEA Multipliers'!N512</f>
        <v>2.1483870171895854E-4</v>
      </c>
      <c r="M42" s="165">
        <f>'Weighted Avg BEA Multipliers'!O512</f>
        <v>2.3602789717987272E-4</v>
      </c>
      <c r="N42" s="164">
        <f>'OECD LEONTFD'!M43</f>
        <v>7.0000000000000001E-3</v>
      </c>
      <c r="O42" s="165">
        <f>'Weighted Avg BEA Multipliers'!Q512</f>
        <v>3.1590568330217402E-4</v>
      </c>
      <c r="P42" s="165">
        <f>'Weighted Avg BEA Multipliers'!R512</f>
        <v>3.3898915993039021E-4</v>
      </c>
      <c r="Q42" s="165">
        <f>'Weighted Avg BEA Multipliers'!S512</f>
        <v>3.2670324251267939E-4</v>
      </c>
      <c r="R42" s="165">
        <f>'Weighted Avg BEA Multipliers'!T512</f>
        <v>2.3679235215949256E-4</v>
      </c>
      <c r="S42" s="164">
        <f>'OECD LEONTFD'!P43</f>
        <v>3.0000000000000001E-3</v>
      </c>
      <c r="T42" s="164">
        <f>'OECD LEONTFD'!Q43</f>
        <v>7.0000000000000001E-3</v>
      </c>
      <c r="U42" s="164">
        <f>'OECD LEONTFD'!R43</f>
        <v>2E-3</v>
      </c>
      <c r="V42" s="164">
        <f>'OECD LEONTFD'!S43</f>
        <v>5.0000000000000001E-3</v>
      </c>
      <c r="W42" s="164">
        <f>'OECD LEONTFD'!T43</f>
        <v>6.0000000000000001E-3</v>
      </c>
      <c r="X42" s="164">
        <f>'OECD LEONTFD'!U43</f>
        <v>7.0000000000000001E-3</v>
      </c>
      <c r="Y42" s="164">
        <f>'OECD LEONTFD'!V43</f>
        <v>5.0000000000000001E-3</v>
      </c>
      <c r="Z42" s="165">
        <f>'Weighted Avg BEA Multipliers'!AB512</f>
        <v>2.1911491082875868E-4</v>
      </c>
      <c r="AA42" s="165">
        <f>'Weighted Avg BEA Multipliers'!AC512</f>
        <v>2.1279108843294395E-4</v>
      </c>
      <c r="AB42" s="165">
        <f>'Weighted Avg BEA Multipliers'!AD512</f>
        <v>4.2113217714569677E-4</v>
      </c>
      <c r="AC42" s="164">
        <f>'OECD LEONTFD'!X43</f>
        <v>8.0000000000000002E-3</v>
      </c>
      <c r="AD42" s="164">
        <f>'OECD LEONTFD'!Y43</f>
        <v>5.0000000000000001E-3</v>
      </c>
      <c r="AE42" s="164">
        <f>'OECD LEONTFD'!Z43</f>
        <v>6.0000000000000001E-3</v>
      </c>
      <c r="AF42" s="164">
        <f>'OECD LEONTFD'!AA43</f>
        <v>8.0000000000000002E-3</v>
      </c>
      <c r="AG42" s="164">
        <f>'OECD LEONTFD'!AB43</f>
        <v>2.7E-2</v>
      </c>
      <c r="AH42" s="164">
        <f>'OECD LEONTFD'!AC43</f>
        <v>8.0000000000000002E-3</v>
      </c>
      <c r="AI42" s="164">
        <f>'OECD LEONTFD'!AD43</f>
        <v>1.0999999999999999E-2</v>
      </c>
      <c r="AJ42" s="164">
        <f>'OECD LEONTFD'!AE43</f>
        <v>6.0000000000000001E-3</v>
      </c>
      <c r="AK42" s="164">
        <f>'OECD LEONTFD'!AF43</f>
        <v>2E-3</v>
      </c>
      <c r="AL42" s="164">
        <f>'OECD LEONTFD'!AG43</f>
        <v>1.2999999999999999E-2</v>
      </c>
      <c r="AM42" s="164">
        <f>'OECD LEONTFD'!AH43</f>
        <v>0.01</v>
      </c>
      <c r="AN42" s="164">
        <f>'OECD LEONTFD'!AI43</f>
        <v>0.01</v>
      </c>
      <c r="AO42" s="164">
        <f>'OECD LEONTFD'!AJ43</f>
        <v>1.4E-2</v>
      </c>
      <c r="AP42" s="164">
        <f>'OECD LEONTFD'!AK43</f>
        <v>1.0680000000000001</v>
      </c>
      <c r="AQ42" s="164">
        <f>'OECD LEONTFD'!AL43</f>
        <v>0</v>
      </c>
    </row>
    <row r="43" spans="1:43">
      <c r="A43" t="s">
        <v>118</v>
      </c>
      <c r="B43" s="164">
        <f>'OECD LEONTFD'!C44</f>
        <v>0</v>
      </c>
      <c r="C43" s="165">
        <f>'Weighted Avg BEA Multipliers'!E513</f>
        <v>0</v>
      </c>
      <c r="D43" s="165">
        <f>'Weighted Avg BEA Multipliers'!F513</f>
        <v>0</v>
      </c>
      <c r="E43" s="164">
        <f>'OECD LEONTFD'!E44</f>
        <v>0</v>
      </c>
      <c r="F43" s="164">
        <f>'OECD LEONTFD'!F44</f>
        <v>0</v>
      </c>
      <c r="G43" s="164">
        <f>'OECD LEONTFD'!G44</f>
        <v>0</v>
      </c>
      <c r="H43" s="164">
        <f>'OECD LEONTFD'!H44</f>
        <v>0</v>
      </c>
      <c r="I43" s="164">
        <f>'OECD LEONTFD'!I44</f>
        <v>0</v>
      </c>
      <c r="J43" s="164">
        <f>'OECD LEONTFD'!J44</f>
        <v>0</v>
      </c>
      <c r="K43" s="164">
        <f>'OECD LEONTFD'!K44</f>
        <v>0</v>
      </c>
      <c r="L43" s="165">
        <f>'Weighted Avg BEA Multipliers'!N513</f>
        <v>0</v>
      </c>
      <c r="M43" s="165">
        <f>'Weighted Avg BEA Multipliers'!O513</f>
        <v>0</v>
      </c>
      <c r="N43" s="164">
        <f>'OECD LEONTFD'!M44</f>
        <v>0</v>
      </c>
      <c r="O43" s="165">
        <f>'Weighted Avg BEA Multipliers'!Q513</f>
        <v>0</v>
      </c>
      <c r="P43" s="165">
        <f>'Weighted Avg BEA Multipliers'!R513</f>
        <v>0</v>
      </c>
      <c r="Q43" s="165">
        <f>'Weighted Avg BEA Multipliers'!S513</f>
        <v>0</v>
      </c>
      <c r="R43" s="165">
        <f>'Weighted Avg BEA Multipliers'!T513</f>
        <v>0</v>
      </c>
      <c r="S43" s="164">
        <f>'OECD LEONTFD'!P44</f>
        <v>0</v>
      </c>
      <c r="T43" s="164">
        <f>'OECD LEONTFD'!Q44</f>
        <v>0</v>
      </c>
      <c r="U43" s="164">
        <f>'OECD LEONTFD'!R44</f>
        <v>0</v>
      </c>
      <c r="V43" s="164">
        <f>'OECD LEONTFD'!S44</f>
        <v>0</v>
      </c>
      <c r="W43" s="164">
        <f>'OECD LEONTFD'!T44</f>
        <v>0</v>
      </c>
      <c r="X43" s="164">
        <f>'OECD LEONTFD'!U44</f>
        <v>0</v>
      </c>
      <c r="Y43" s="164">
        <f>'OECD LEONTFD'!V44</f>
        <v>0</v>
      </c>
      <c r="Z43" s="165">
        <f>'Weighted Avg BEA Multipliers'!AB513</f>
        <v>0</v>
      </c>
      <c r="AA43" s="165">
        <f>'Weighted Avg BEA Multipliers'!AC513</f>
        <v>0</v>
      </c>
      <c r="AB43" s="165">
        <f>'Weighted Avg BEA Multipliers'!AD513</f>
        <v>0</v>
      </c>
      <c r="AC43" s="164">
        <f>'OECD LEONTFD'!X44</f>
        <v>0</v>
      </c>
      <c r="AD43" s="164">
        <f>'OECD LEONTFD'!Y44</f>
        <v>0</v>
      </c>
      <c r="AE43" s="164">
        <f>'OECD LEONTFD'!Z44</f>
        <v>0</v>
      </c>
      <c r="AF43" s="164">
        <f>'OECD LEONTFD'!AA44</f>
        <v>0</v>
      </c>
      <c r="AG43" s="164">
        <f>'OECD LEONTFD'!AB44</f>
        <v>0</v>
      </c>
      <c r="AH43" s="164">
        <f>'OECD LEONTFD'!AC44</f>
        <v>0</v>
      </c>
      <c r="AI43" s="164">
        <f>'OECD LEONTFD'!AD44</f>
        <v>0</v>
      </c>
      <c r="AJ43" s="164">
        <f>'OECD LEONTFD'!AE44</f>
        <v>0</v>
      </c>
      <c r="AK43" s="164">
        <f>'OECD LEONTFD'!AF44</f>
        <v>0</v>
      </c>
      <c r="AL43" s="164">
        <f>'OECD LEONTFD'!AG44</f>
        <v>0</v>
      </c>
      <c r="AM43" s="164">
        <f>'OECD LEONTFD'!AH44</f>
        <v>0</v>
      </c>
      <c r="AN43" s="164">
        <f>'OECD LEONTFD'!AI44</f>
        <v>0</v>
      </c>
      <c r="AO43" s="164">
        <f>'OECD LEONTFD'!AJ44</f>
        <v>0</v>
      </c>
      <c r="AP43" s="164">
        <f>'OECD LEONTFD'!AK44</f>
        <v>0</v>
      </c>
      <c r="AQ43" s="164">
        <f>'OECD LEONTFD'!AL44</f>
        <v>1</v>
      </c>
    </row>
  </sheetData>
  <phoneticPr fontId="2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3980-FFE1-4652-AB99-3A926D92494E}">
  <sheetPr>
    <tabColor theme="5" tint="0.59999389629810485"/>
  </sheetPr>
  <dimension ref="A1:OV513"/>
  <sheetViews>
    <sheetView workbookViewId="0"/>
  </sheetViews>
  <sheetFormatPr baseColWidth="10" defaultColWidth="9.19921875" defaultRowHeight="13"/>
  <cols>
    <col min="1" max="1" width="25.3984375" style="146" customWidth="1"/>
    <col min="2" max="2" width="14.59765625" style="146" customWidth="1"/>
    <col min="3" max="3" width="22.19921875" style="146" customWidth="1"/>
    <col min="4" max="28" width="9.3984375" style="148" bestFit="1" customWidth="1"/>
    <col min="29" max="29" width="12.59765625" style="148" customWidth="1"/>
    <col min="30" max="326" width="9.3984375" style="148" bestFit="1" customWidth="1"/>
    <col min="327" max="327" width="10.3984375" style="148" bestFit="1" customWidth="1"/>
    <col min="328" max="408" width="9.3984375" style="148" bestFit="1" customWidth="1"/>
    <col min="409" max="16384" width="9.19921875" style="146"/>
  </cols>
  <sheetData>
    <row r="1" spans="1:412">
      <c r="A1" s="146" t="s">
        <v>997</v>
      </c>
    </row>
    <row r="2" spans="1:412">
      <c r="A2" s="146" t="s">
        <v>998</v>
      </c>
    </row>
    <row r="3" spans="1:412">
      <c r="A3" s="146" t="s">
        <v>999</v>
      </c>
    </row>
    <row r="4" spans="1:412">
      <c r="A4" s="146" t="s">
        <v>1000</v>
      </c>
    </row>
    <row r="6" spans="1:412">
      <c r="A6" s="156" t="s">
        <v>1001</v>
      </c>
      <c r="B6" s="149"/>
      <c r="C6" s="149"/>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150"/>
      <c r="FF6" s="150"/>
      <c r="FG6" s="150"/>
      <c r="FH6" s="150"/>
      <c r="FI6" s="150"/>
      <c r="FJ6" s="150"/>
      <c r="FK6" s="150"/>
      <c r="FL6" s="150"/>
      <c r="FM6" s="150"/>
      <c r="FN6" s="150"/>
      <c r="FO6" s="150"/>
      <c r="FP6" s="150"/>
      <c r="FQ6" s="150"/>
      <c r="FR6" s="150"/>
      <c r="FS6" s="150"/>
      <c r="FT6" s="150"/>
      <c r="FU6" s="150"/>
      <c r="FV6" s="150"/>
      <c r="FW6" s="150"/>
      <c r="FX6" s="150"/>
      <c r="FY6" s="150"/>
      <c r="FZ6" s="150"/>
      <c r="GA6" s="150"/>
      <c r="GB6" s="150"/>
      <c r="GC6" s="150"/>
      <c r="GD6" s="150"/>
      <c r="GE6" s="150"/>
      <c r="GF6" s="150"/>
      <c r="GG6" s="150"/>
      <c r="GH6" s="150"/>
      <c r="GI6" s="150"/>
      <c r="GJ6" s="150"/>
      <c r="GK6" s="150"/>
      <c r="GL6" s="150"/>
      <c r="GM6" s="150"/>
      <c r="GN6" s="150"/>
      <c r="GO6" s="150"/>
      <c r="GP6" s="150"/>
      <c r="GQ6" s="150"/>
      <c r="GR6" s="150"/>
      <c r="GS6" s="150"/>
      <c r="GT6" s="150"/>
      <c r="GU6" s="150"/>
      <c r="GV6" s="150"/>
      <c r="GW6" s="150"/>
      <c r="GX6" s="150"/>
      <c r="GY6" s="150"/>
      <c r="GZ6" s="150"/>
      <c r="HA6" s="150"/>
      <c r="HB6" s="150"/>
      <c r="HC6" s="150"/>
      <c r="HD6" s="150"/>
      <c r="HE6" s="150"/>
      <c r="HF6" s="150"/>
      <c r="HG6" s="150"/>
      <c r="HH6" s="150"/>
      <c r="HI6" s="150"/>
      <c r="HJ6" s="150"/>
      <c r="HK6" s="150"/>
      <c r="HL6" s="150"/>
      <c r="HM6" s="150"/>
      <c r="HN6" s="150"/>
      <c r="HO6" s="150"/>
      <c r="HP6" s="150"/>
      <c r="HQ6" s="150"/>
      <c r="HR6" s="150"/>
      <c r="HS6" s="150"/>
      <c r="HT6" s="150"/>
      <c r="HU6" s="150"/>
      <c r="HV6" s="150"/>
      <c r="HW6" s="150"/>
      <c r="HX6" s="150"/>
      <c r="HY6" s="150"/>
      <c r="HZ6" s="150"/>
      <c r="IA6" s="150"/>
      <c r="IB6" s="150"/>
      <c r="IC6" s="150"/>
      <c r="ID6" s="150"/>
      <c r="IE6" s="150"/>
      <c r="IF6" s="150"/>
      <c r="IG6" s="150"/>
      <c r="IH6" s="150"/>
      <c r="II6" s="150"/>
      <c r="IJ6" s="150"/>
      <c r="IK6" s="150"/>
      <c r="IL6" s="150"/>
      <c r="IM6" s="150"/>
      <c r="IN6" s="150"/>
      <c r="IO6" s="150"/>
      <c r="IP6" s="150"/>
      <c r="IQ6" s="150"/>
      <c r="IR6" s="150"/>
      <c r="IS6" s="150"/>
      <c r="IT6" s="150"/>
      <c r="IU6" s="150"/>
      <c r="IV6" s="150"/>
      <c r="IW6" s="150"/>
      <c r="IX6" s="150"/>
      <c r="IY6" s="150"/>
      <c r="IZ6" s="150"/>
      <c r="JA6" s="150"/>
      <c r="JB6" s="150"/>
      <c r="JC6" s="150"/>
      <c r="JD6" s="150"/>
      <c r="JE6" s="150"/>
      <c r="JF6" s="150"/>
      <c r="JG6" s="150"/>
      <c r="JH6" s="150"/>
      <c r="JI6" s="150"/>
      <c r="JJ6" s="150"/>
      <c r="JK6" s="150"/>
      <c r="JL6" s="150"/>
      <c r="JM6" s="150"/>
      <c r="JN6" s="150"/>
      <c r="JO6" s="150"/>
      <c r="JP6" s="150"/>
      <c r="JQ6" s="150"/>
      <c r="JR6" s="150"/>
      <c r="JS6" s="150"/>
      <c r="JT6" s="150"/>
      <c r="JU6" s="150"/>
      <c r="JV6" s="150"/>
      <c r="JW6" s="150"/>
      <c r="JX6" s="150"/>
      <c r="JY6" s="150"/>
      <c r="JZ6" s="150"/>
      <c r="KA6" s="150"/>
      <c r="KB6" s="150"/>
      <c r="KC6" s="150"/>
      <c r="KD6" s="150"/>
      <c r="KE6" s="150"/>
      <c r="KF6" s="150"/>
      <c r="KG6" s="150"/>
      <c r="KH6" s="150"/>
      <c r="KI6" s="150"/>
      <c r="KJ6" s="150"/>
      <c r="KK6" s="150"/>
      <c r="KL6" s="150"/>
      <c r="KM6" s="150"/>
      <c r="KN6" s="150"/>
      <c r="KO6" s="150"/>
      <c r="KP6" s="150"/>
      <c r="KQ6" s="150"/>
      <c r="KR6" s="150"/>
      <c r="KS6" s="150"/>
      <c r="KT6" s="150"/>
      <c r="KU6" s="150"/>
      <c r="KV6" s="150"/>
      <c r="KW6" s="150"/>
      <c r="KX6" s="150"/>
      <c r="KY6" s="150"/>
      <c r="KZ6" s="150"/>
      <c r="LA6" s="150"/>
      <c r="LB6" s="150"/>
      <c r="LC6" s="150"/>
      <c r="LD6" s="150"/>
      <c r="LE6" s="150"/>
      <c r="LF6" s="150"/>
      <c r="LG6" s="150"/>
      <c r="LH6" s="150"/>
      <c r="LI6" s="150"/>
      <c r="LJ6" s="150"/>
      <c r="LK6" s="150"/>
      <c r="LL6" s="150"/>
      <c r="LM6" s="150"/>
      <c r="LN6" s="150"/>
      <c r="LO6" s="150"/>
      <c r="LP6" s="150"/>
      <c r="LQ6" s="150"/>
      <c r="LR6" s="150"/>
      <c r="LS6" s="150"/>
      <c r="LT6" s="150"/>
      <c r="LU6" s="150"/>
      <c r="LV6" s="150"/>
      <c r="LW6" s="150"/>
      <c r="LX6" s="150"/>
      <c r="LY6" s="150"/>
      <c r="LZ6" s="150"/>
      <c r="MA6" s="150"/>
      <c r="MB6" s="150"/>
      <c r="MC6" s="150"/>
      <c r="MD6" s="150"/>
      <c r="ME6" s="150"/>
      <c r="MF6" s="150"/>
      <c r="MG6" s="150"/>
      <c r="MH6" s="150"/>
      <c r="MI6" s="150"/>
      <c r="MJ6" s="150"/>
      <c r="MK6" s="150"/>
      <c r="ML6" s="150"/>
      <c r="MM6" s="150"/>
      <c r="MN6" s="150"/>
      <c r="MO6" s="150"/>
      <c r="MP6" s="150"/>
      <c r="MQ6" s="150"/>
      <c r="MR6" s="150"/>
      <c r="MS6" s="150"/>
      <c r="MT6" s="150"/>
      <c r="MU6" s="150"/>
      <c r="MV6" s="150"/>
      <c r="MW6" s="150"/>
      <c r="MX6" s="150"/>
      <c r="MY6" s="150"/>
      <c r="MZ6" s="150"/>
      <c r="NA6" s="150"/>
      <c r="NB6" s="150"/>
      <c r="NC6" s="150"/>
      <c r="ND6" s="150"/>
      <c r="NE6" s="150"/>
      <c r="NF6" s="150"/>
      <c r="NG6" s="150"/>
      <c r="NH6" s="150"/>
      <c r="NI6" s="150"/>
      <c r="NJ6" s="150"/>
      <c r="NK6" s="150"/>
      <c r="NL6" s="150"/>
      <c r="NM6" s="150"/>
      <c r="NN6" s="150"/>
      <c r="NO6" s="150"/>
      <c r="NP6" s="150"/>
      <c r="NQ6" s="150"/>
      <c r="NR6" s="150"/>
      <c r="NS6" s="150"/>
      <c r="NT6" s="150"/>
      <c r="NU6" s="150"/>
      <c r="NV6" s="150"/>
      <c r="NW6" s="150"/>
      <c r="NX6" s="150"/>
      <c r="NY6" s="150"/>
      <c r="NZ6" s="150"/>
      <c r="OA6" s="150"/>
      <c r="OB6" s="150"/>
      <c r="OC6" s="150"/>
      <c r="OD6" s="150"/>
      <c r="OE6" s="150"/>
      <c r="OF6" s="150"/>
      <c r="OG6" s="150"/>
      <c r="OH6" s="150"/>
      <c r="OI6" s="150"/>
      <c r="OJ6" s="150"/>
      <c r="OK6" s="150"/>
      <c r="OL6" s="150"/>
      <c r="OM6" s="150"/>
      <c r="ON6" s="150"/>
      <c r="OO6" s="150"/>
      <c r="OP6" s="150"/>
      <c r="OQ6" s="150"/>
      <c r="OR6" s="150"/>
    </row>
    <row r="7" spans="1:412" s="145" customFormat="1" ht="14">
      <c r="A7" s="151" t="s">
        <v>994</v>
      </c>
      <c r="B7" s="151"/>
      <c r="C7" s="151"/>
      <c r="D7" s="147" t="str">
        <f>'BEA Use Table'!D$6</f>
        <v>1111A0</v>
      </c>
      <c r="E7" s="147" t="str">
        <f>'BEA Use Table'!E$6</f>
        <v>1111B0</v>
      </c>
      <c r="F7" s="147">
        <f>'BEA Use Table'!F$6</f>
        <v>111200</v>
      </c>
      <c r="G7" s="147">
        <f>'BEA Use Table'!G$6</f>
        <v>111300</v>
      </c>
      <c r="H7" s="147">
        <f>'BEA Use Table'!H$6</f>
        <v>111400</v>
      </c>
      <c r="I7" s="147">
        <f>'BEA Use Table'!I$6</f>
        <v>111900</v>
      </c>
      <c r="J7" s="147">
        <f>'BEA Use Table'!J$6</f>
        <v>112120</v>
      </c>
      <c r="K7" s="147" t="str">
        <f>'BEA Use Table'!K$6</f>
        <v>1121A0</v>
      </c>
      <c r="L7" s="147">
        <f>'BEA Use Table'!L$6</f>
        <v>112300</v>
      </c>
      <c r="M7" s="147" t="str">
        <f>'BEA Use Table'!M$6</f>
        <v>112A00</v>
      </c>
      <c r="N7" s="147">
        <f>'BEA Use Table'!N$6</f>
        <v>113000</v>
      </c>
      <c r="O7" s="147">
        <f>'BEA Use Table'!O$6</f>
        <v>114000</v>
      </c>
      <c r="P7" s="147">
        <f>'BEA Use Table'!P$6</f>
        <v>115000</v>
      </c>
      <c r="Q7" s="147">
        <f>'BEA Use Table'!Q$6</f>
        <v>211000</v>
      </c>
      <c r="R7" s="147">
        <f>'BEA Use Table'!R$6</f>
        <v>212100</v>
      </c>
      <c r="S7" s="147">
        <f>'BEA Use Table'!S$6</f>
        <v>212230</v>
      </c>
      <c r="T7" s="147" t="str">
        <f>'BEA Use Table'!T$6</f>
        <v>2122A0</v>
      </c>
      <c r="U7" s="147">
        <f>'BEA Use Table'!U$6</f>
        <v>212310</v>
      </c>
      <c r="V7" s="147" t="str">
        <f>'BEA Use Table'!V$6</f>
        <v>2123A0</v>
      </c>
      <c r="W7" s="147">
        <f>'BEA Use Table'!W$6</f>
        <v>213111</v>
      </c>
      <c r="X7" s="147" t="str">
        <f>'BEA Use Table'!X$6</f>
        <v>21311A</v>
      </c>
      <c r="Y7" s="147">
        <f>'BEA Use Table'!Y$6</f>
        <v>221100</v>
      </c>
      <c r="Z7" s="147">
        <f>'BEA Use Table'!Z$6</f>
        <v>221200</v>
      </c>
      <c r="AA7" s="147">
        <f>'BEA Use Table'!AA$6</f>
        <v>221300</v>
      </c>
      <c r="AB7" s="147">
        <f>'BEA Use Table'!AB$6</f>
        <v>233210</v>
      </c>
      <c r="AC7" s="147">
        <f>'BEA Use Table'!AC$6</f>
        <v>233262</v>
      </c>
      <c r="AD7" s="147">
        <f>'BEA Use Table'!AD$6</f>
        <v>230301</v>
      </c>
      <c r="AE7" s="147">
        <f>'BEA Use Table'!AE$6</f>
        <v>230302</v>
      </c>
      <c r="AF7" s="147" t="str">
        <f>'BEA Use Table'!AF$6</f>
        <v>2332A0</v>
      </c>
      <c r="AG7" s="147">
        <f>'BEA Use Table'!AG$6</f>
        <v>233412</v>
      </c>
      <c r="AH7" s="147" t="str">
        <f>'BEA Use Table'!AH$6</f>
        <v>2334A0</v>
      </c>
      <c r="AI7" s="147">
        <f>'BEA Use Table'!AI$6</f>
        <v>233230</v>
      </c>
      <c r="AJ7" s="147" t="str">
        <f>'BEA Use Table'!AJ$6</f>
        <v>2332D0</v>
      </c>
      <c r="AK7" s="147">
        <f>'BEA Use Table'!AK$6</f>
        <v>233240</v>
      </c>
      <c r="AL7" s="147">
        <f>'BEA Use Table'!AL$6</f>
        <v>233411</v>
      </c>
      <c r="AM7" s="147" t="str">
        <f>'BEA Use Table'!AM$6</f>
        <v>2332C0</v>
      </c>
      <c r="AN7" s="147">
        <f>'BEA Use Table'!AN$6</f>
        <v>321100</v>
      </c>
      <c r="AO7" s="147">
        <f>'BEA Use Table'!AO$6</f>
        <v>321200</v>
      </c>
      <c r="AP7" s="147">
        <f>'BEA Use Table'!AP$6</f>
        <v>321910</v>
      </c>
      <c r="AQ7" s="147" t="str">
        <f>'BEA Use Table'!AQ$6</f>
        <v>3219A0</v>
      </c>
      <c r="AR7" s="147">
        <f>'BEA Use Table'!AR$6</f>
        <v>327100</v>
      </c>
      <c r="AS7" s="147">
        <f>'BEA Use Table'!AS$6</f>
        <v>327200</v>
      </c>
      <c r="AT7" s="147">
        <f>'BEA Use Table'!AT$6</f>
        <v>327310</v>
      </c>
      <c r="AU7" s="147">
        <f>'BEA Use Table'!AU$6</f>
        <v>327320</v>
      </c>
      <c r="AV7" s="147">
        <f>'BEA Use Table'!AV$6</f>
        <v>327330</v>
      </c>
      <c r="AW7" s="147">
        <f>'BEA Use Table'!AW$6</f>
        <v>327390</v>
      </c>
      <c r="AX7" s="147">
        <f>'BEA Use Table'!AX$6</f>
        <v>327400</v>
      </c>
      <c r="AY7" s="147">
        <f>'BEA Use Table'!AY$6</f>
        <v>327910</v>
      </c>
      <c r="AZ7" s="147">
        <f>'BEA Use Table'!AZ$6</f>
        <v>327991</v>
      </c>
      <c r="BA7" s="147">
        <f>'BEA Use Table'!BA$6</f>
        <v>327992</v>
      </c>
      <c r="BB7" s="147">
        <f>'BEA Use Table'!BB$6</f>
        <v>327993</v>
      </c>
      <c r="BC7" s="147">
        <f>'BEA Use Table'!BC$6</f>
        <v>327999</v>
      </c>
      <c r="BD7" s="147">
        <f>'BEA Use Table'!BD$6</f>
        <v>331110</v>
      </c>
      <c r="BE7" s="147">
        <f>'BEA Use Table'!BE$6</f>
        <v>331200</v>
      </c>
      <c r="BF7" s="147">
        <f>'BEA Use Table'!BF$6</f>
        <v>331314</v>
      </c>
      <c r="BG7" s="147">
        <f>'BEA Use Table'!BG$6</f>
        <v>331313</v>
      </c>
      <c r="BH7" s="147" t="str">
        <f>'BEA Use Table'!BH$6</f>
        <v>33131B</v>
      </c>
      <c r="BI7" s="147">
        <f>'BEA Use Table'!BI$6</f>
        <v>331410</v>
      </c>
      <c r="BJ7" s="147">
        <f>'BEA Use Table'!BJ$6</f>
        <v>331420</v>
      </c>
      <c r="BK7" s="147">
        <f>'BEA Use Table'!BK$6</f>
        <v>331490</v>
      </c>
      <c r="BL7" s="147">
        <f>'BEA Use Table'!BL$6</f>
        <v>331510</v>
      </c>
      <c r="BM7" s="147">
        <f>'BEA Use Table'!BM$6</f>
        <v>331520</v>
      </c>
      <c r="BN7" s="147">
        <f>'BEA Use Table'!BN$6</f>
        <v>332114</v>
      </c>
      <c r="BO7" s="147" t="str">
        <f>'BEA Use Table'!BO$6</f>
        <v>33211A</v>
      </c>
      <c r="BP7" s="147">
        <f>'BEA Use Table'!BP$6</f>
        <v>332119</v>
      </c>
      <c r="BQ7" s="147">
        <f>'BEA Use Table'!BQ$6</f>
        <v>332200</v>
      </c>
      <c r="BR7" s="147">
        <f>'BEA Use Table'!BR$6</f>
        <v>332310</v>
      </c>
      <c r="BS7" s="147">
        <f>'BEA Use Table'!BS$6</f>
        <v>332320</v>
      </c>
      <c r="BT7" s="147">
        <f>'BEA Use Table'!BT$6</f>
        <v>332410</v>
      </c>
      <c r="BU7" s="147">
        <f>'BEA Use Table'!BU$6</f>
        <v>332420</v>
      </c>
      <c r="BV7" s="147">
        <f>'BEA Use Table'!BV$6</f>
        <v>332430</v>
      </c>
      <c r="BW7" s="147">
        <f>'BEA Use Table'!BW$6</f>
        <v>332500</v>
      </c>
      <c r="BX7" s="147">
        <f>'BEA Use Table'!BX$6</f>
        <v>332600</v>
      </c>
      <c r="BY7" s="147">
        <f>'BEA Use Table'!BY$6</f>
        <v>332710</v>
      </c>
      <c r="BZ7" s="147">
        <f>'BEA Use Table'!BZ$6</f>
        <v>332720</v>
      </c>
      <c r="CA7" s="147">
        <f>'BEA Use Table'!CA$6</f>
        <v>332800</v>
      </c>
      <c r="CB7" s="147">
        <f>'BEA Use Table'!CB$6</f>
        <v>332913</v>
      </c>
      <c r="CC7" s="147" t="str">
        <f>'BEA Use Table'!CC$6</f>
        <v>33291A</v>
      </c>
      <c r="CD7" s="147">
        <f>'BEA Use Table'!CD$6</f>
        <v>332991</v>
      </c>
      <c r="CE7" s="147">
        <f>'BEA Use Table'!CE$6</f>
        <v>332996</v>
      </c>
      <c r="CF7" s="147" t="str">
        <f>'BEA Use Table'!CF$6</f>
        <v>33299A</v>
      </c>
      <c r="CG7" s="147">
        <f>'BEA Use Table'!CG$6</f>
        <v>332999</v>
      </c>
      <c r="CH7" s="147">
        <f>'BEA Use Table'!CH$6</f>
        <v>333111</v>
      </c>
      <c r="CI7" s="147">
        <f>'BEA Use Table'!CI$6</f>
        <v>333112</v>
      </c>
      <c r="CJ7" s="147">
        <f>'BEA Use Table'!CJ$6</f>
        <v>333120</v>
      </c>
      <c r="CK7" s="147">
        <f>'BEA Use Table'!CK$6</f>
        <v>333130</v>
      </c>
      <c r="CL7" s="147">
        <f>'BEA Use Table'!CL$6</f>
        <v>333242</v>
      </c>
      <c r="CM7" s="147" t="str">
        <f>'BEA Use Table'!CM$6</f>
        <v>33329A</v>
      </c>
      <c r="CN7" s="147">
        <f>'BEA Use Table'!CN$6</f>
        <v>333314</v>
      </c>
      <c r="CO7" s="147">
        <f>'BEA Use Table'!CO$6</f>
        <v>333316</v>
      </c>
      <c r="CP7" s="147">
        <f>'BEA Use Table'!CP$6</f>
        <v>333318</v>
      </c>
      <c r="CQ7" s="147">
        <f>'BEA Use Table'!CQ$6</f>
        <v>333414</v>
      </c>
      <c r="CR7" s="147">
        <f>'BEA Use Table'!CR$6</f>
        <v>333415</v>
      </c>
      <c r="CS7" s="147">
        <f>'BEA Use Table'!CS$6</f>
        <v>333413</v>
      </c>
      <c r="CT7" s="147">
        <f>'BEA Use Table'!CT$6</f>
        <v>333511</v>
      </c>
      <c r="CU7" s="147">
        <f>'BEA Use Table'!CU$6</f>
        <v>333514</v>
      </c>
      <c r="CV7" s="147">
        <f>'BEA Use Table'!CV$6</f>
        <v>333517</v>
      </c>
      <c r="CW7" s="147" t="str">
        <f>'BEA Use Table'!CW$6</f>
        <v>33351B</v>
      </c>
      <c r="CX7" s="147">
        <f>'BEA Use Table'!CX$6</f>
        <v>333611</v>
      </c>
      <c r="CY7" s="147">
        <f>'BEA Use Table'!CY$6</f>
        <v>333612</v>
      </c>
      <c r="CZ7" s="147">
        <f>'BEA Use Table'!CZ$6</f>
        <v>333613</v>
      </c>
      <c r="DA7" s="147">
        <f>'BEA Use Table'!DA$6</f>
        <v>333618</v>
      </c>
      <c r="DB7" s="147">
        <f>'BEA Use Table'!DB$6</f>
        <v>333912</v>
      </c>
      <c r="DC7" s="147" t="str">
        <f>'BEA Use Table'!DC$6</f>
        <v>33391A</v>
      </c>
      <c r="DD7" s="147">
        <f>'BEA Use Table'!DD$6</f>
        <v>333920</v>
      </c>
      <c r="DE7" s="147">
        <f>'BEA Use Table'!DE$6</f>
        <v>333991</v>
      </c>
      <c r="DF7" s="147">
        <f>'BEA Use Table'!DF$6</f>
        <v>333993</v>
      </c>
      <c r="DG7" s="147">
        <f>'BEA Use Table'!DG$6</f>
        <v>333994</v>
      </c>
      <c r="DH7" s="147" t="str">
        <f>'BEA Use Table'!DH$6</f>
        <v>33399A</v>
      </c>
      <c r="DI7" s="147" t="str">
        <f>'BEA Use Table'!DI$6</f>
        <v>33399B</v>
      </c>
      <c r="DJ7" s="147">
        <f>'BEA Use Table'!DJ$6</f>
        <v>334111</v>
      </c>
      <c r="DK7" s="147">
        <f>'BEA Use Table'!DK$6</f>
        <v>334112</v>
      </c>
      <c r="DL7" s="147">
        <f>'BEA Use Table'!DL$6</f>
        <v>334118</v>
      </c>
      <c r="DM7" s="147">
        <f>'BEA Use Table'!DM$6</f>
        <v>334210</v>
      </c>
      <c r="DN7" s="147">
        <f>'BEA Use Table'!DN$6</f>
        <v>334220</v>
      </c>
      <c r="DO7" s="147">
        <f>'BEA Use Table'!DO$6</f>
        <v>334290</v>
      </c>
      <c r="DP7" s="147">
        <f>'BEA Use Table'!DP$6</f>
        <v>334413</v>
      </c>
      <c r="DQ7" s="147">
        <f>'BEA Use Table'!DQ$6</f>
        <v>334418</v>
      </c>
      <c r="DR7" s="147" t="str">
        <f>'BEA Use Table'!DR$6</f>
        <v>33441A</v>
      </c>
      <c r="DS7" s="147">
        <f>'BEA Use Table'!DS$6</f>
        <v>334510</v>
      </c>
      <c r="DT7" s="147">
        <f>'BEA Use Table'!DT$6</f>
        <v>334511</v>
      </c>
      <c r="DU7" s="147">
        <f>'BEA Use Table'!DU$6</f>
        <v>334512</v>
      </c>
      <c r="DV7" s="147">
        <f>'BEA Use Table'!DV$6</f>
        <v>334513</v>
      </c>
      <c r="DW7" s="147">
        <f>'BEA Use Table'!DW$6</f>
        <v>334514</v>
      </c>
      <c r="DX7" s="147">
        <f>'BEA Use Table'!DX$6</f>
        <v>334515</v>
      </c>
      <c r="DY7" s="147">
        <f>'BEA Use Table'!DY$6</f>
        <v>334516</v>
      </c>
      <c r="DZ7" s="147">
        <f>'BEA Use Table'!DZ$6</f>
        <v>334517</v>
      </c>
      <c r="EA7" s="147" t="str">
        <f>'BEA Use Table'!EA$6</f>
        <v>33451A</v>
      </c>
      <c r="EB7" s="147">
        <f>'BEA Use Table'!EB$6</f>
        <v>334300</v>
      </c>
      <c r="EC7" s="147">
        <f>'BEA Use Table'!EC$6</f>
        <v>334610</v>
      </c>
      <c r="ED7" s="147">
        <f>'BEA Use Table'!ED$6</f>
        <v>335110</v>
      </c>
      <c r="EE7" s="147">
        <f>'BEA Use Table'!EE$6</f>
        <v>335120</v>
      </c>
      <c r="EF7" s="147">
        <f>'BEA Use Table'!EF$6</f>
        <v>335210</v>
      </c>
      <c r="EG7" s="147">
        <f>'BEA Use Table'!EG$6</f>
        <v>335221</v>
      </c>
      <c r="EH7" s="147">
        <f>'BEA Use Table'!EH$6</f>
        <v>335222</v>
      </c>
      <c r="EI7" s="147">
        <f>'BEA Use Table'!EI$6</f>
        <v>335224</v>
      </c>
      <c r="EJ7" s="147">
        <f>'BEA Use Table'!EJ$6</f>
        <v>335228</v>
      </c>
      <c r="EK7" s="147">
        <f>'BEA Use Table'!EK$6</f>
        <v>335311</v>
      </c>
      <c r="EL7" s="147">
        <f>'BEA Use Table'!EL$6</f>
        <v>335312</v>
      </c>
      <c r="EM7" s="147">
        <f>'BEA Use Table'!EM$6</f>
        <v>335313</v>
      </c>
      <c r="EN7" s="147">
        <f>'BEA Use Table'!EN$6</f>
        <v>335314</v>
      </c>
      <c r="EO7" s="147">
        <f>'BEA Use Table'!EO$6</f>
        <v>335911</v>
      </c>
      <c r="EP7" s="147">
        <f>'BEA Use Table'!EP$6</f>
        <v>335912</v>
      </c>
      <c r="EQ7" s="147">
        <f>'BEA Use Table'!EQ$6</f>
        <v>335920</v>
      </c>
      <c r="ER7" s="147">
        <f>'BEA Use Table'!ER$6</f>
        <v>335930</v>
      </c>
      <c r="ES7" s="147">
        <f>'BEA Use Table'!ES$6</f>
        <v>335991</v>
      </c>
      <c r="ET7" s="147">
        <f>'BEA Use Table'!ET$6</f>
        <v>335999</v>
      </c>
      <c r="EU7" s="147">
        <f>'BEA Use Table'!EU$6</f>
        <v>336111</v>
      </c>
      <c r="EV7" s="147">
        <f>'BEA Use Table'!EV$6</f>
        <v>336112</v>
      </c>
      <c r="EW7" s="147">
        <f>'BEA Use Table'!EW$6</f>
        <v>336120</v>
      </c>
      <c r="EX7" s="147">
        <f>'BEA Use Table'!EX$6</f>
        <v>336211</v>
      </c>
      <c r="EY7" s="147">
        <f>'BEA Use Table'!EY$6</f>
        <v>336212</v>
      </c>
      <c r="EZ7" s="147">
        <f>'BEA Use Table'!EZ$6</f>
        <v>336213</v>
      </c>
      <c r="FA7" s="147">
        <f>'BEA Use Table'!FA$6</f>
        <v>336214</v>
      </c>
      <c r="FB7" s="147">
        <f>'BEA Use Table'!FB$6</f>
        <v>336310</v>
      </c>
      <c r="FC7" s="147">
        <f>'BEA Use Table'!FC$6</f>
        <v>336320</v>
      </c>
      <c r="FD7" s="147">
        <f>'BEA Use Table'!FD$6</f>
        <v>336350</v>
      </c>
      <c r="FE7" s="147">
        <f>'BEA Use Table'!FE$6</f>
        <v>336360</v>
      </c>
      <c r="FF7" s="147">
        <f>'BEA Use Table'!FF$6</f>
        <v>336370</v>
      </c>
      <c r="FG7" s="147">
        <f>'BEA Use Table'!FG$6</f>
        <v>336390</v>
      </c>
      <c r="FH7" s="147" t="str">
        <f>'BEA Use Table'!FH$6</f>
        <v>3363A0</v>
      </c>
      <c r="FI7" s="147">
        <f>'BEA Use Table'!FI$6</f>
        <v>336411</v>
      </c>
      <c r="FJ7" s="147">
        <f>'BEA Use Table'!FJ$6</f>
        <v>336412</v>
      </c>
      <c r="FK7" s="147">
        <f>'BEA Use Table'!FK$6</f>
        <v>336413</v>
      </c>
      <c r="FL7" s="147">
        <f>'BEA Use Table'!FL$6</f>
        <v>336414</v>
      </c>
      <c r="FM7" s="147" t="str">
        <f>'BEA Use Table'!FM$6</f>
        <v>33641A</v>
      </c>
      <c r="FN7" s="147">
        <f>'BEA Use Table'!FN$6</f>
        <v>336500</v>
      </c>
      <c r="FO7" s="147">
        <f>'BEA Use Table'!FO$6</f>
        <v>336611</v>
      </c>
      <c r="FP7" s="147">
        <f>'BEA Use Table'!FP$6</f>
        <v>336612</v>
      </c>
      <c r="FQ7" s="147">
        <f>'BEA Use Table'!FQ$6</f>
        <v>336991</v>
      </c>
      <c r="FR7" s="147">
        <f>'BEA Use Table'!FR$6</f>
        <v>336992</v>
      </c>
      <c r="FS7" s="147">
        <f>'BEA Use Table'!FS$6</f>
        <v>336999</v>
      </c>
      <c r="FT7" s="147">
        <f>'BEA Use Table'!FT$6</f>
        <v>337110</v>
      </c>
      <c r="FU7" s="147">
        <f>'BEA Use Table'!FU$6</f>
        <v>337121</v>
      </c>
      <c r="FV7" s="147">
        <f>'BEA Use Table'!FV$6</f>
        <v>337122</v>
      </c>
      <c r="FW7" s="147">
        <f>'BEA Use Table'!FW$6</f>
        <v>337127</v>
      </c>
      <c r="FX7" s="147" t="str">
        <f>'BEA Use Table'!FX$6</f>
        <v>33712N</v>
      </c>
      <c r="FY7" s="147">
        <f>'BEA Use Table'!FY$6</f>
        <v>337215</v>
      </c>
      <c r="FZ7" s="147" t="str">
        <f>'BEA Use Table'!FZ$6</f>
        <v>33721A</v>
      </c>
      <c r="GA7" s="147">
        <f>'BEA Use Table'!GA$6</f>
        <v>337900</v>
      </c>
      <c r="GB7" s="147">
        <f>'BEA Use Table'!GB$6</f>
        <v>339112</v>
      </c>
      <c r="GC7" s="147">
        <f>'BEA Use Table'!GC$6</f>
        <v>339113</v>
      </c>
      <c r="GD7" s="147">
        <f>'BEA Use Table'!GD$6</f>
        <v>339114</v>
      </c>
      <c r="GE7" s="147">
        <f>'BEA Use Table'!GE$6</f>
        <v>339115</v>
      </c>
      <c r="GF7" s="147">
        <f>'BEA Use Table'!GF$6</f>
        <v>339116</v>
      </c>
      <c r="GG7" s="147">
        <f>'BEA Use Table'!GG$6</f>
        <v>339910</v>
      </c>
      <c r="GH7" s="147">
        <f>'BEA Use Table'!GH$6</f>
        <v>339920</v>
      </c>
      <c r="GI7" s="147">
        <f>'BEA Use Table'!GI$6</f>
        <v>339930</v>
      </c>
      <c r="GJ7" s="147">
        <f>'BEA Use Table'!GJ$6</f>
        <v>339940</v>
      </c>
      <c r="GK7" s="147">
        <f>'BEA Use Table'!GK$6</f>
        <v>339950</v>
      </c>
      <c r="GL7" s="147">
        <f>'BEA Use Table'!GL$6</f>
        <v>339990</v>
      </c>
      <c r="GM7" s="147">
        <f>'BEA Use Table'!GM$6</f>
        <v>311111</v>
      </c>
      <c r="GN7" s="147">
        <f>'BEA Use Table'!GN$6</f>
        <v>311119</v>
      </c>
      <c r="GO7" s="147">
        <f>'BEA Use Table'!GO$6</f>
        <v>311210</v>
      </c>
      <c r="GP7" s="147">
        <f>'BEA Use Table'!GP$6</f>
        <v>311221</v>
      </c>
      <c r="GQ7" s="147">
        <f>'BEA Use Table'!GQ$6</f>
        <v>311225</v>
      </c>
      <c r="GR7" s="147">
        <f>'BEA Use Table'!GR$6</f>
        <v>311224</v>
      </c>
      <c r="GS7" s="147">
        <f>'BEA Use Table'!GS$6</f>
        <v>311230</v>
      </c>
      <c r="GT7" s="147">
        <f>'BEA Use Table'!GT$6</f>
        <v>311300</v>
      </c>
      <c r="GU7" s="147">
        <f>'BEA Use Table'!GU$6</f>
        <v>311410</v>
      </c>
      <c r="GV7" s="147">
        <f>'BEA Use Table'!GV$6</f>
        <v>311420</v>
      </c>
      <c r="GW7" s="147">
        <f>'BEA Use Table'!GW$6</f>
        <v>311513</v>
      </c>
      <c r="GX7" s="147">
        <f>'BEA Use Table'!GX$6</f>
        <v>311514</v>
      </c>
      <c r="GY7" s="147" t="str">
        <f>'BEA Use Table'!GY$6</f>
        <v>31151A</v>
      </c>
      <c r="GZ7" s="147">
        <f>'BEA Use Table'!GZ$6</f>
        <v>311520</v>
      </c>
      <c r="HA7" s="147">
        <f>'BEA Use Table'!HA$6</f>
        <v>311615</v>
      </c>
      <c r="HB7" s="147" t="str">
        <f>'BEA Use Table'!HB$6</f>
        <v>31161A</v>
      </c>
      <c r="HC7" s="147">
        <f>'BEA Use Table'!HC$6</f>
        <v>311700</v>
      </c>
      <c r="HD7" s="147">
        <f>'BEA Use Table'!HD$6</f>
        <v>311810</v>
      </c>
      <c r="HE7" s="147" t="str">
        <f>'BEA Use Table'!HE$6</f>
        <v>3118A0</v>
      </c>
      <c r="HF7" s="147">
        <f>'BEA Use Table'!HF$6</f>
        <v>311910</v>
      </c>
      <c r="HG7" s="147">
        <f>'BEA Use Table'!HG$6</f>
        <v>311920</v>
      </c>
      <c r="HH7" s="147">
        <f>'BEA Use Table'!HH$6</f>
        <v>311930</v>
      </c>
      <c r="HI7" s="147">
        <f>'BEA Use Table'!HI$6</f>
        <v>311940</v>
      </c>
      <c r="HJ7" s="147">
        <f>'BEA Use Table'!HJ$6</f>
        <v>311990</v>
      </c>
      <c r="HK7" s="147">
        <f>'BEA Use Table'!HK$6</f>
        <v>312110</v>
      </c>
      <c r="HL7" s="147">
        <f>'BEA Use Table'!HL$6</f>
        <v>312120</v>
      </c>
      <c r="HM7" s="147">
        <f>'BEA Use Table'!HM$6</f>
        <v>312130</v>
      </c>
      <c r="HN7" s="147">
        <f>'BEA Use Table'!HN$6</f>
        <v>312140</v>
      </c>
      <c r="HO7" s="147">
        <f>'BEA Use Table'!HO$6</f>
        <v>312200</v>
      </c>
      <c r="HP7" s="147">
        <f>'BEA Use Table'!HP$6</f>
        <v>313100</v>
      </c>
      <c r="HQ7" s="147">
        <f>'BEA Use Table'!HQ$6</f>
        <v>313200</v>
      </c>
      <c r="HR7" s="147">
        <f>'BEA Use Table'!HR$6</f>
        <v>313300</v>
      </c>
      <c r="HS7" s="147">
        <f>'BEA Use Table'!HS$6</f>
        <v>314110</v>
      </c>
      <c r="HT7" s="147">
        <f>'BEA Use Table'!HT$6</f>
        <v>314120</v>
      </c>
      <c r="HU7" s="147">
        <f>'BEA Use Table'!HU$6</f>
        <v>314900</v>
      </c>
      <c r="HV7" s="147">
        <f>'BEA Use Table'!HV$6</f>
        <v>315000</v>
      </c>
      <c r="HW7" s="147">
        <f>'BEA Use Table'!HW$6</f>
        <v>316000</v>
      </c>
      <c r="HX7" s="147">
        <f>'BEA Use Table'!HX$6</f>
        <v>322110</v>
      </c>
      <c r="HY7" s="147">
        <f>'BEA Use Table'!HY$6</f>
        <v>322120</v>
      </c>
      <c r="HZ7" s="147">
        <f>'BEA Use Table'!HZ$6</f>
        <v>322130</v>
      </c>
      <c r="IA7" s="147">
        <f>'BEA Use Table'!IA$6</f>
        <v>322210</v>
      </c>
      <c r="IB7" s="147">
        <f>'BEA Use Table'!IB$6</f>
        <v>322220</v>
      </c>
      <c r="IC7" s="147">
        <f>'BEA Use Table'!IC$6</f>
        <v>322230</v>
      </c>
      <c r="ID7" s="147">
        <f>'BEA Use Table'!ID$6</f>
        <v>322291</v>
      </c>
      <c r="IE7" s="147">
        <f>'BEA Use Table'!IE$6</f>
        <v>322299</v>
      </c>
      <c r="IF7" s="147">
        <f>'BEA Use Table'!IF$6</f>
        <v>323110</v>
      </c>
      <c r="IG7" s="147">
        <f>'BEA Use Table'!IG$6</f>
        <v>323120</v>
      </c>
      <c r="IH7" s="147">
        <f>'BEA Use Table'!IH$6</f>
        <v>324110</v>
      </c>
      <c r="II7" s="147">
        <f>'BEA Use Table'!II$6</f>
        <v>324121</v>
      </c>
      <c r="IJ7" s="147">
        <f>'BEA Use Table'!IJ$6</f>
        <v>324122</v>
      </c>
      <c r="IK7" s="147">
        <f>'BEA Use Table'!IK$6</f>
        <v>324190</v>
      </c>
      <c r="IL7" s="147">
        <f>'BEA Use Table'!IL$6</f>
        <v>325110</v>
      </c>
      <c r="IM7" s="147">
        <f>'BEA Use Table'!IM$6</f>
        <v>325120</v>
      </c>
      <c r="IN7" s="147">
        <f>'BEA Use Table'!IN$6</f>
        <v>325130</v>
      </c>
      <c r="IO7" s="147">
        <f>'BEA Use Table'!IO$6</f>
        <v>325180</v>
      </c>
      <c r="IP7" s="147">
        <f>'BEA Use Table'!IP$6</f>
        <v>325190</v>
      </c>
      <c r="IQ7" s="147">
        <f>'BEA Use Table'!IQ$6</f>
        <v>325211</v>
      </c>
      <c r="IR7" s="147" t="str">
        <f>'BEA Use Table'!IR$6</f>
        <v>3252A0</v>
      </c>
      <c r="IS7" s="147">
        <f>'BEA Use Table'!IS$6</f>
        <v>325411</v>
      </c>
      <c r="IT7" s="147">
        <f>'BEA Use Table'!IT$6</f>
        <v>325412</v>
      </c>
      <c r="IU7" s="147">
        <f>'BEA Use Table'!IU$6</f>
        <v>325413</v>
      </c>
      <c r="IV7" s="147">
        <f>'BEA Use Table'!IV$6</f>
        <v>325414</v>
      </c>
      <c r="IW7" s="147">
        <f>'BEA Use Table'!IW$6</f>
        <v>325310</v>
      </c>
      <c r="IX7" s="147">
        <f>'BEA Use Table'!IX$6</f>
        <v>325320</v>
      </c>
      <c r="IY7" s="147">
        <f>'BEA Use Table'!IY$6</f>
        <v>325510</v>
      </c>
      <c r="IZ7" s="147">
        <f>'BEA Use Table'!IZ$6</f>
        <v>325520</v>
      </c>
      <c r="JA7" s="147">
        <f>'BEA Use Table'!JA$6</f>
        <v>325610</v>
      </c>
      <c r="JB7" s="147">
        <f>'BEA Use Table'!JB$6</f>
        <v>325620</v>
      </c>
      <c r="JC7" s="147">
        <f>'BEA Use Table'!JC$6</f>
        <v>325910</v>
      </c>
      <c r="JD7" s="147" t="str">
        <f>'BEA Use Table'!JD$6</f>
        <v>3259A0</v>
      </c>
      <c r="JE7" s="147">
        <f>'BEA Use Table'!JE$6</f>
        <v>326110</v>
      </c>
      <c r="JF7" s="147">
        <f>'BEA Use Table'!JF$6</f>
        <v>326120</v>
      </c>
      <c r="JG7" s="147">
        <f>'BEA Use Table'!JG$6</f>
        <v>326130</v>
      </c>
      <c r="JH7" s="147">
        <f>'BEA Use Table'!JH$6</f>
        <v>326140</v>
      </c>
      <c r="JI7" s="147">
        <f>'BEA Use Table'!JI$6</f>
        <v>326150</v>
      </c>
      <c r="JJ7" s="147">
        <f>'BEA Use Table'!JJ$6</f>
        <v>326160</v>
      </c>
      <c r="JK7" s="147">
        <f>'BEA Use Table'!JK$6</f>
        <v>326190</v>
      </c>
      <c r="JL7" s="147">
        <f>'BEA Use Table'!JL$6</f>
        <v>326210</v>
      </c>
      <c r="JM7" s="147">
        <f>'BEA Use Table'!JM$6</f>
        <v>326220</v>
      </c>
      <c r="JN7" s="147">
        <f>'BEA Use Table'!JN$6</f>
        <v>326290</v>
      </c>
      <c r="JO7" s="147">
        <f>'BEA Use Table'!JO$6</f>
        <v>423100</v>
      </c>
      <c r="JP7" s="147">
        <f>'BEA Use Table'!JP$6</f>
        <v>423400</v>
      </c>
      <c r="JQ7" s="147">
        <f>'BEA Use Table'!JQ$6</f>
        <v>423600</v>
      </c>
      <c r="JR7" s="147">
        <f>'BEA Use Table'!JR$6</f>
        <v>423800</v>
      </c>
      <c r="JS7" s="147" t="str">
        <f>'BEA Use Table'!JS$6</f>
        <v>423A00</v>
      </c>
      <c r="JT7" s="147">
        <f>'BEA Use Table'!JT$6</f>
        <v>424200</v>
      </c>
      <c r="JU7" s="147">
        <f>'BEA Use Table'!JU$6</f>
        <v>424400</v>
      </c>
      <c r="JV7" s="147">
        <f>'BEA Use Table'!JV$6</f>
        <v>424700</v>
      </c>
      <c r="JW7" s="147" t="str">
        <f>'BEA Use Table'!JW$6</f>
        <v>424A00</v>
      </c>
      <c r="JX7" s="147">
        <f>'BEA Use Table'!JX$6</f>
        <v>425000</v>
      </c>
      <c r="JY7" s="147" t="str">
        <f>'BEA Use Table'!JY$6</f>
        <v>4200ID</v>
      </c>
      <c r="JZ7" s="147">
        <f>'BEA Use Table'!JZ$6</f>
        <v>441000</v>
      </c>
      <c r="KA7" s="147">
        <f>'BEA Use Table'!KA$6</f>
        <v>445000</v>
      </c>
      <c r="KB7" s="147">
        <f>'BEA Use Table'!KB$6</f>
        <v>452000</v>
      </c>
      <c r="KC7" s="147">
        <f>'BEA Use Table'!KC$6</f>
        <v>444000</v>
      </c>
      <c r="KD7" s="147">
        <f>'BEA Use Table'!KD$6</f>
        <v>446000</v>
      </c>
      <c r="KE7" s="147">
        <f>'BEA Use Table'!KE$6</f>
        <v>447000</v>
      </c>
      <c r="KF7" s="147">
        <f>'BEA Use Table'!KF$6</f>
        <v>448000</v>
      </c>
      <c r="KG7" s="147">
        <f>'BEA Use Table'!KG$6</f>
        <v>454000</v>
      </c>
      <c r="KH7" s="147" t="str">
        <f>'BEA Use Table'!KH$6</f>
        <v>4B0000</v>
      </c>
      <c r="KI7" s="147">
        <f>'BEA Use Table'!KI$6</f>
        <v>481000</v>
      </c>
      <c r="KJ7" s="147">
        <f>'BEA Use Table'!KJ$6</f>
        <v>482000</v>
      </c>
      <c r="KK7" s="147">
        <f>'BEA Use Table'!KK$6</f>
        <v>483000</v>
      </c>
      <c r="KL7" s="147">
        <f>'BEA Use Table'!KL$6</f>
        <v>484000</v>
      </c>
      <c r="KM7" s="147">
        <f>'BEA Use Table'!KM$6</f>
        <v>485000</v>
      </c>
      <c r="KN7" s="147">
        <f>'BEA Use Table'!KN$6</f>
        <v>486000</v>
      </c>
      <c r="KO7" s="147" t="str">
        <f>'BEA Use Table'!KO$6</f>
        <v>48A000</v>
      </c>
      <c r="KP7" s="147">
        <f>'BEA Use Table'!KP$6</f>
        <v>492000</v>
      </c>
      <c r="KQ7" s="147">
        <f>'BEA Use Table'!KQ$6</f>
        <v>493000</v>
      </c>
      <c r="KR7" s="147">
        <f>'BEA Use Table'!KR$6</f>
        <v>511110</v>
      </c>
      <c r="KS7" s="147">
        <f>'BEA Use Table'!KS$6</f>
        <v>511120</v>
      </c>
      <c r="KT7" s="147">
        <f>'BEA Use Table'!KT$6</f>
        <v>511130</v>
      </c>
      <c r="KU7" s="147" t="str">
        <f>'BEA Use Table'!KU$6</f>
        <v>5111A0</v>
      </c>
      <c r="KV7" s="147">
        <f>'BEA Use Table'!KV$6</f>
        <v>511200</v>
      </c>
      <c r="KW7" s="147">
        <f>'BEA Use Table'!KW$6</f>
        <v>512100</v>
      </c>
      <c r="KX7" s="147">
        <f>'BEA Use Table'!KX$6</f>
        <v>512200</v>
      </c>
      <c r="KY7" s="147">
        <f>'BEA Use Table'!KY$6</f>
        <v>515100</v>
      </c>
      <c r="KZ7" s="147">
        <f>'BEA Use Table'!KZ$6</f>
        <v>515200</v>
      </c>
      <c r="LA7" s="147">
        <f>'BEA Use Table'!LA$6</f>
        <v>517110</v>
      </c>
      <c r="LB7" s="147">
        <f>'BEA Use Table'!LB$6</f>
        <v>517210</v>
      </c>
      <c r="LC7" s="147" t="str">
        <f>'BEA Use Table'!LC$6</f>
        <v>517A00</v>
      </c>
      <c r="LD7" s="147">
        <f>'BEA Use Table'!LD$6</f>
        <v>518200</v>
      </c>
      <c r="LE7" s="147">
        <f>'BEA Use Table'!LE$6</f>
        <v>519130</v>
      </c>
      <c r="LF7" s="147" t="str">
        <f>'BEA Use Table'!LF$6</f>
        <v>5191A0</v>
      </c>
      <c r="LG7" s="147" t="str">
        <f>'BEA Use Table'!LG$6</f>
        <v>522A00</v>
      </c>
      <c r="LH7" s="147" t="str">
        <f>'BEA Use Table'!LH$6</f>
        <v>52A000</v>
      </c>
      <c r="LI7" s="147">
        <f>'BEA Use Table'!LI$6</f>
        <v>523900</v>
      </c>
      <c r="LJ7" s="147" t="str">
        <f>'BEA Use Table'!LJ$6</f>
        <v>523A00</v>
      </c>
      <c r="LK7" s="147">
        <f>'BEA Use Table'!LK$6</f>
        <v>524113</v>
      </c>
      <c r="LL7" s="147" t="str">
        <f>'BEA Use Table'!LL$6</f>
        <v>5241XX</v>
      </c>
      <c r="LM7" s="147">
        <f>'BEA Use Table'!LM$6</f>
        <v>524200</v>
      </c>
      <c r="LN7" s="147">
        <f>'BEA Use Table'!LN$6</f>
        <v>525000</v>
      </c>
      <c r="LO7" s="147" t="str">
        <f>'BEA Use Table'!LO$6</f>
        <v>531HSO</v>
      </c>
      <c r="LP7" s="147" t="str">
        <f>'BEA Use Table'!LP$6</f>
        <v>531HST</v>
      </c>
      <c r="LQ7" s="147" t="str">
        <f>'BEA Use Table'!LQ$6</f>
        <v>531ORE</v>
      </c>
      <c r="LR7" s="147">
        <f>'BEA Use Table'!LR$6</f>
        <v>532100</v>
      </c>
      <c r="LS7" s="147">
        <f>'BEA Use Table'!LS$6</f>
        <v>532400</v>
      </c>
      <c r="LT7" s="147" t="str">
        <f>'BEA Use Table'!LT$6</f>
        <v>532A00</v>
      </c>
      <c r="LU7" s="147">
        <f>'BEA Use Table'!LU$6</f>
        <v>533000</v>
      </c>
      <c r="LV7" s="147">
        <f>'BEA Use Table'!LV$6</f>
        <v>541100</v>
      </c>
      <c r="LW7" s="147">
        <f>'BEA Use Table'!LW$6</f>
        <v>541511</v>
      </c>
      <c r="LX7" s="147">
        <f>'BEA Use Table'!LX$6</f>
        <v>541512</v>
      </c>
      <c r="LY7" s="147" t="str">
        <f>'BEA Use Table'!LY$6</f>
        <v>54151A</v>
      </c>
      <c r="LZ7" s="147">
        <f>'BEA Use Table'!LZ$6</f>
        <v>541200</v>
      </c>
      <c r="MA7" s="147">
        <f>'BEA Use Table'!MA$6</f>
        <v>541300</v>
      </c>
      <c r="MB7" s="147">
        <f>'BEA Use Table'!MB$6</f>
        <v>541610</v>
      </c>
      <c r="MC7" s="147" t="str">
        <f>'BEA Use Table'!MC$6</f>
        <v>5416A0</v>
      </c>
      <c r="MD7" s="147">
        <f>'BEA Use Table'!MD$6</f>
        <v>541700</v>
      </c>
      <c r="ME7" s="147">
        <f>'BEA Use Table'!ME$6</f>
        <v>541800</v>
      </c>
      <c r="MF7" s="147">
        <f>'BEA Use Table'!MF$6</f>
        <v>541400</v>
      </c>
      <c r="MG7" s="147">
        <f>'BEA Use Table'!MG$6</f>
        <v>541920</v>
      </c>
      <c r="MH7" s="147">
        <f>'BEA Use Table'!MH$6</f>
        <v>541940</v>
      </c>
      <c r="MI7" s="147" t="str">
        <f>'BEA Use Table'!MI$6</f>
        <v>5419A0</v>
      </c>
      <c r="MJ7" s="147">
        <f>'BEA Use Table'!MJ$6</f>
        <v>550000</v>
      </c>
      <c r="MK7" s="147">
        <f>'BEA Use Table'!MK$6</f>
        <v>561300</v>
      </c>
      <c r="ML7" s="147">
        <f>'BEA Use Table'!ML$6</f>
        <v>561700</v>
      </c>
      <c r="MM7" s="147">
        <f>'BEA Use Table'!MM$6</f>
        <v>561100</v>
      </c>
      <c r="MN7" s="147">
        <f>'BEA Use Table'!MN$6</f>
        <v>561200</v>
      </c>
      <c r="MO7" s="147">
        <f>'BEA Use Table'!MO$6</f>
        <v>561400</v>
      </c>
      <c r="MP7" s="147">
        <f>'BEA Use Table'!MP$6</f>
        <v>561500</v>
      </c>
      <c r="MQ7" s="147">
        <f>'BEA Use Table'!MQ$6</f>
        <v>561600</v>
      </c>
      <c r="MR7" s="147">
        <f>'BEA Use Table'!MR$6</f>
        <v>561900</v>
      </c>
      <c r="MS7" s="147">
        <f>'BEA Use Table'!MS$6</f>
        <v>562000</v>
      </c>
      <c r="MT7" s="147">
        <f>'BEA Use Table'!MT$6</f>
        <v>611100</v>
      </c>
      <c r="MU7" s="147" t="str">
        <f>'BEA Use Table'!MU$6</f>
        <v>611A00</v>
      </c>
      <c r="MV7" s="147" t="str">
        <f>'BEA Use Table'!MV$6</f>
        <v>611B00</v>
      </c>
      <c r="MW7" s="147">
        <f>'BEA Use Table'!MW$6</f>
        <v>621100</v>
      </c>
      <c r="MX7" s="147">
        <f>'BEA Use Table'!MX$6</f>
        <v>621200</v>
      </c>
      <c r="MY7" s="147">
        <f>'BEA Use Table'!MY$6</f>
        <v>621300</v>
      </c>
      <c r="MZ7" s="147">
        <f>'BEA Use Table'!MZ$6</f>
        <v>621400</v>
      </c>
      <c r="NA7" s="147">
        <f>'BEA Use Table'!NA$6</f>
        <v>621500</v>
      </c>
      <c r="NB7" s="147">
        <f>'BEA Use Table'!NB$6</f>
        <v>621600</v>
      </c>
      <c r="NC7" s="147">
        <f>'BEA Use Table'!NC$6</f>
        <v>621900</v>
      </c>
      <c r="ND7" s="147">
        <f>'BEA Use Table'!ND$6</f>
        <v>622000</v>
      </c>
      <c r="NE7" s="147" t="str">
        <f>'BEA Use Table'!NE$6</f>
        <v>623A00</v>
      </c>
      <c r="NF7" s="147" t="str">
        <f>'BEA Use Table'!NF$6</f>
        <v>623B00</v>
      </c>
      <c r="NG7" s="147">
        <f>'BEA Use Table'!NG$6</f>
        <v>624100</v>
      </c>
      <c r="NH7" s="147">
        <f>'BEA Use Table'!NH$6</f>
        <v>624400</v>
      </c>
      <c r="NI7" s="147" t="str">
        <f>'BEA Use Table'!NI$6</f>
        <v>624A00</v>
      </c>
      <c r="NJ7" s="147">
        <f>'BEA Use Table'!NJ$6</f>
        <v>711100</v>
      </c>
      <c r="NK7" s="147">
        <f>'BEA Use Table'!NK$6</f>
        <v>711200</v>
      </c>
      <c r="NL7" s="147">
        <f>'BEA Use Table'!NL$6</f>
        <v>711500</v>
      </c>
      <c r="NM7" s="147" t="str">
        <f>'BEA Use Table'!NM$6</f>
        <v>711A00</v>
      </c>
      <c r="NN7" s="147">
        <f>'BEA Use Table'!NN$6</f>
        <v>712000</v>
      </c>
      <c r="NO7" s="147">
        <f>'BEA Use Table'!NO$6</f>
        <v>713100</v>
      </c>
      <c r="NP7" s="147">
        <f>'BEA Use Table'!NP$6</f>
        <v>713200</v>
      </c>
      <c r="NQ7" s="147">
        <f>'BEA Use Table'!NQ$6</f>
        <v>713900</v>
      </c>
      <c r="NR7" s="147">
        <f>'BEA Use Table'!NR$6</f>
        <v>721000</v>
      </c>
      <c r="NS7" s="147">
        <f>'BEA Use Table'!NS$6</f>
        <v>722110</v>
      </c>
      <c r="NT7" s="147">
        <f>'BEA Use Table'!NT$6</f>
        <v>722211</v>
      </c>
      <c r="NU7" s="147" t="str">
        <f>'BEA Use Table'!NU$6</f>
        <v>722A00</v>
      </c>
      <c r="NV7" s="147">
        <f>'BEA Use Table'!NV$6</f>
        <v>811100</v>
      </c>
      <c r="NW7" s="147">
        <f>'BEA Use Table'!NW$6</f>
        <v>811200</v>
      </c>
      <c r="NX7" s="147">
        <f>'BEA Use Table'!NX$6</f>
        <v>811300</v>
      </c>
      <c r="NY7" s="147">
        <f>'BEA Use Table'!NY$6</f>
        <v>811400</v>
      </c>
      <c r="NZ7" s="147">
        <f>'BEA Use Table'!NZ$6</f>
        <v>812100</v>
      </c>
      <c r="OA7" s="147">
        <f>'BEA Use Table'!OA$6</f>
        <v>812200</v>
      </c>
      <c r="OB7" s="147">
        <f>'BEA Use Table'!OB$6</f>
        <v>812300</v>
      </c>
      <c r="OC7" s="147">
        <f>'BEA Use Table'!OC$6</f>
        <v>812900</v>
      </c>
      <c r="OD7" s="147">
        <f>'BEA Use Table'!OD$6</f>
        <v>813100</v>
      </c>
      <c r="OE7" s="147" t="str">
        <f>'BEA Use Table'!OE$6</f>
        <v>813A00</v>
      </c>
      <c r="OF7" s="147" t="str">
        <f>'BEA Use Table'!OF$6</f>
        <v>813B00</v>
      </c>
      <c r="OG7" s="147">
        <f>'BEA Use Table'!OG$6</f>
        <v>814000</v>
      </c>
      <c r="OH7" s="147" t="str">
        <f>'BEA Use Table'!OH$6</f>
        <v>S00500</v>
      </c>
      <c r="OI7" s="147" t="str">
        <f>'BEA Use Table'!OI$6</f>
        <v>S00600</v>
      </c>
      <c r="OJ7" s="147">
        <f>'BEA Use Table'!OJ$6</f>
        <v>491000</v>
      </c>
      <c r="OK7" s="147" t="str">
        <f>'BEA Use Table'!OK$6</f>
        <v>S00101</v>
      </c>
      <c r="OL7" s="147" t="str">
        <f>'BEA Use Table'!OL$6</f>
        <v>S00102</v>
      </c>
      <c r="OM7" s="147" t="str">
        <f>'BEA Use Table'!OM$6</f>
        <v>GSLGE</v>
      </c>
      <c r="ON7" s="147" t="str">
        <f>'BEA Use Table'!ON$6</f>
        <v>GSLGH</v>
      </c>
      <c r="OO7" s="147" t="str">
        <f>'BEA Use Table'!OO$6</f>
        <v>GSLGO</v>
      </c>
      <c r="OP7" s="147" t="str">
        <f>'BEA Use Table'!OP$6</f>
        <v>S00201</v>
      </c>
      <c r="OQ7" s="147" t="str">
        <f>'BEA Use Table'!OQ$6</f>
        <v>S00202</v>
      </c>
      <c r="OR7" s="147" t="str">
        <f>'BEA Use Table'!OR$6</f>
        <v>S00203</v>
      </c>
    </row>
    <row r="8" spans="1:412">
      <c r="A8" s="152" t="s">
        <v>983</v>
      </c>
      <c r="B8" s="152"/>
      <c r="C8" s="152"/>
      <c r="D8" s="148">
        <f>'BEA Use Table'!D$418</f>
        <v>42655</v>
      </c>
      <c r="E8" s="148">
        <f>'BEA Use Table'!E$418</f>
        <v>100350</v>
      </c>
      <c r="F8" s="148">
        <f>'BEA Use Table'!F$418</f>
        <v>14753</v>
      </c>
      <c r="G8" s="148">
        <f>'BEA Use Table'!G$418</f>
        <v>25763</v>
      </c>
      <c r="H8" s="148">
        <f>'BEA Use Table'!H$418</f>
        <v>18654</v>
      </c>
      <c r="I8" s="148">
        <f>'BEA Use Table'!I$418</f>
        <v>19518</v>
      </c>
      <c r="J8" s="148">
        <f>'BEA Use Table'!J$418</f>
        <v>36981</v>
      </c>
      <c r="K8" s="148">
        <f>'BEA Use Table'!K$418</f>
        <v>78410</v>
      </c>
      <c r="L8" s="148">
        <f>'BEA Use Table'!L$418</f>
        <v>37700</v>
      </c>
      <c r="M8" s="148">
        <f>'BEA Use Table'!M$418</f>
        <v>39708</v>
      </c>
      <c r="N8" s="148">
        <f>'BEA Use Table'!N$418</f>
        <v>15849</v>
      </c>
      <c r="O8" s="148">
        <f>'BEA Use Table'!O$418</f>
        <v>7887</v>
      </c>
      <c r="P8" s="148">
        <f>'BEA Use Table'!P$418</f>
        <v>22530</v>
      </c>
      <c r="Q8" s="148">
        <f>'BEA Use Table'!Q$418</f>
        <v>348619</v>
      </c>
      <c r="R8" s="148">
        <f>'BEA Use Table'!R$418</f>
        <v>52499</v>
      </c>
      <c r="S8" s="148">
        <f>'BEA Use Table'!S$418</f>
        <v>13694</v>
      </c>
      <c r="T8" s="148">
        <f>'BEA Use Table'!T$418</f>
        <v>21814</v>
      </c>
      <c r="U8" s="148">
        <f>'BEA Use Table'!U$418</f>
        <v>15966</v>
      </c>
      <c r="V8" s="148">
        <f>'BEA Use Table'!V$418</f>
        <v>17038</v>
      </c>
      <c r="W8" s="148">
        <f>'BEA Use Table'!W$418</f>
        <v>32666</v>
      </c>
      <c r="X8" s="148">
        <f>'BEA Use Table'!X$418</f>
        <v>92768</v>
      </c>
      <c r="Y8" s="148">
        <f>'BEA Use Table'!Y$418</f>
        <v>339301</v>
      </c>
      <c r="Z8" s="148">
        <f>'BEA Use Table'!Z$418</f>
        <v>78708</v>
      </c>
      <c r="AA8" s="148">
        <f>'BEA Use Table'!AA$418</f>
        <v>12583</v>
      </c>
      <c r="AB8" s="148">
        <f>'BEA Use Table'!AB$418</f>
        <v>43893</v>
      </c>
      <c r="AC8" s="148">
        <f>'BEA Use Table'!AC$418</f>
        <v>68219</v>
      </c>
      <c r="AD8" s="148">
        <f>'BEA Use Table'!AD$418</f>
        <v>174351</v>
      </c>
      <c r="AE8" s="148">
        <f>'BEA Use Table'!AE$418</f>
        <v>67878</v>
      </c>
      <c r="AF8" s="148">
        <f>'BEA Use Table'!AF$418</f>
        <v>73715</v>
      </c>
      <c r="AG8" s="148">
        <f>'BEA Use Table'!AG$418</f>
        <v>26126</v>
      </c>
      <c r="AH8" s="148">
        <f>'BEA Use Table'!AH$418</f>
        <v>165931</v>
      </c>
      <c r="AI8" s="148">
        <f>'BEA Use Table'!AI$418</f>
        <v>37260</v>
      </c>
      <c r="AJ8" s="148">
        <f>'BEA Use Table'!AJ$418</f>
        <v>85743</v>
      </c>
      <c r="AK8" s="148">
        <f>'BEA Use Table'!AK$418</f>
        <v>93986</v>
      </c>
      <c r="AL8" s="148">
        <f>'BEA Use Table'!AL$418</f>
        <v>122107</v>
      </c>
      <c r="AM8" s="148">
        <f>'BEA Use Table'!AM$418</f>
        <v>114097</v>
      </c>
      <c r="AN8" s="148">
        <f>'BEA Use Table'!AN$418</f>
        <v>23444</v>
      </c>
      <c r="AO8" s="148">
        <f>'BEA Use Table'!AO$418</f>
        <v>17223</v>
      </c>
      <c r="AP8" s="148">
        <f>'BEA Use Table'!AP$418</f>
        <v>20581</v>
      </c>
      <c r="AQ8" s="148">
        <f>'BEA Use Table'!AQ$418</f>
        <v>19437</v>
      </c>
      <c r="AR8" s="148">
        <f>'BEA Use Table'!AR$418</f>
        <v>7260</v>
      </c>
      <c r="AS8" s="148">
        <f>'BEA Use Table'!AS$418</f>
        <v>23558</v>
      </c>
      <c r="AT8" s="148">
        <f>'BEA Use Table'!AT$418</f>
        <v>5921</v>
      </c>
      <c r="AU8" s="148">
        <f>'BEA Use Table'!AU$418</f>
        <v>20848</v>
      </c>
      <c r="AV8" s="148">
        <f>'BEA Use Table'!AV$418</f>
        <v>5693</v>
      </c>
      <c r="AW8" s="148">
        <f>'BEA Use Table'!AW$418</f>
        <v>8728</v>
      </c>
      <c r="AX8" s="148">
        <f>'BEA Use Table'!AX$418</f>
        <v>5979</v>
      </c>
      <c r="AY8" s="148">
        <f>'BEA Use Table'!AY$418</f>
        <v>5287</v>
      </c>
      <c r="AZ8" s="148">
        <f>'BEA Use Table'!AZ$418</f>
        <v>3657</v>
      </c>
      <c r="BA8" s="148">
        <f>'BEA Use Table'!BA$418</f>
        <v>3548</v>
      </c>
      <c r="BB8" s="148">
        <f>'BEA Use Table'!BB$418</f>
        <v>4931</v>
      </c>
      <c r="BC8" s="148">
        <f>'BEA Use Table'!BC$418</f>
        <v>4129</v>
      </c>
      <c r="BD8" s="148">
        <f>'BEA Use Table'!BD$418</f>
        <v>112959</v>
      </c>
      <c r="BE8" s="148">
        <f>'BEA Use Table'!BE$418</f>
        <v>25890</v>
      </c>
      <c r="BF8" s="148">
        <f>'BEA Use Table'!BF$418</f>
        <v>5773</v>
      </c>
      <c r="BG8" s="148">
        <f>'BEA Use Table'!BG$418</f>
        <v>6506</v>
      </c>
      <c r="BH8" s="148">
        <f>'BEA Use Table'!BH$418</f>
        <v>25348</v>
      </c>
      <c r="BI8" s="148">
        <f>'BEA Use Table'!BI$418</f>
        <v>14821</v>
      </c>
      <c r="BJ8" s="148">
        <f>'BEA Use Table'!BJ$418</f>
        <v>23342</v>
      </c>
      <c r="BK8" s="148">
        <f>'BEA Use Table'!BK$418</f>
        <v>22780</v>
      </c>
      <c r="BL8" s="148">
        <f>'BEA Use Table'!BL$418</f>
        <v>18876</v>
      </c>
      <c r="BM8" s="148">
        <f>'BEA Use Table'!BM$418</f>
        <v>12812</v>
      </c>
      <c r="BN8" s="148">
        <f>'BEA Use Table'!BN$418</f>
        <v>8341</v>
      </c>
      <c r="BO8" s="148">
        <f>'BEA Use Table'!BO$418</f>
        <v>14316</v>
      </c>
      <c r="BP8" s="148">
        <f>'BEA Use Table'!BP$418</f>
        <v>11904</v>
      </c>
      <c r="BQ8" s="148">
        <f>'BEA Use Table'!BQ$418</f>
        <v>9611</v>
      </c>
      <c r="BR8" s="148">
        <f>'BEA Use Table'!BR$418</f>
        <v>40635</v>
      </c>
      <c r="BS8" s="148">
        <f>'BEA Use Table'!BS$418</f>
        <v>36571</v>
      </c>
      <c r="BT8" s="148">
        <f>'BEA Use Table'!BT$418</f>
        <v>7030</v>
      </c>
      <c r="BU8" s="148">
        <f>'BEA Use Table'!BU$418</f>
        <v>9455</v>
      </c>
      <c r="BV8" s="148">
        <f>'BEA Use Table'!BV$418</f>
        <v>18845</v>
      </c>
      <c r="BW8" s="148">
        <f>'BEA Use Table'!BW$418</f>
        <v>7282</v>
      </c>
      <c r="BX8" s="148">
        <f>'BEA Use Table'!BX$418</f>
        <v>8441</v>
      </c>
      <c r="BY8" s="148">
        <f>'BEA Use Table'!BY$418</f>
        <v>39891</v>
      </c>
      <c r="BZ8" s="148">
        <f>'BEA Use Table'!BZ$418</f>
        <v>28005</v>
      </c>
      <c r="CA8" s="148">
        <f>'BEA Use Table'!CA$418</f>
        <v>27234</v>
      </c>
      <c r="CB8" s="148">
        <f>'BEA Use Table'!CB$418</f>
        <v>3524</v>
      </c>
      <c r="CC8" s="148">
        <f>'BEA Use Table'!CC$418</f>
        <v>28427</v>
      </c>
      <c r="CD8" s="148">
        <f>'BEA Use Table'!CD$418</f>
        <v>7014</v>
      </c>
      <c r="CE8" s="148">
        <f>'BEA Use Table'!CE$418</f>
        <v>8201</v>
      </c>
      <c r="CF8" s="148">
        <f>'BEA Use Table'!CF$418</f>
        <v>13951</v>
      </c>
      <c r="CG8" s="148">
        <f>'BEA Use Table'!CG$418</f>
        <v>14572</v>
      </c>
      <c r="CH8" s="148">
        <f>'BEA Use Table'!CH$418</f>
        <v>34750</v>
      </c>
      <c r="CI8" s="148">
        <f>'BEA Use Table'!CI$418</f>
        <v>7711</v>
      </c>
      <c r="CJ8" s="148">
        <f>'BEA Use Table'!CJ$418</f>
        <v>40161</v>
      </c>
      <c r="CK8" s="148">
        <f>'BEA Use Table'!CK$418</f>
        <v>32768</v>
      </c>
      <c r="CL8" s="148">
        <f>'BEA Use Table'!CL$418</f>
        <v>10289</v>
      </c>
      <c r="CM8" s="148">
        <f>'BEA Use Table'!CM$418</f>
        <v>22752</v>
      </c>
      <c r="CN8" s="148">
        <f>'BEA Use Table'!CN$418</f>
        <v>5431</v>
      </c>
      <c r="CO8" s="148">
        <f>'BEA Use Table'!CO$418</f>
        <v>2465</v>
      </c>
      <c r="CP8" s="148">
        <f>'BEA Use Table'!CP$418</f>
        <v>19234</v>
      </c>
      <c r="CQ8" s="148">
        <f>'BEA Use Table'!CQ$418</f>
        <v>4964</v>
      </c>
      <c r="CR8" s="148">
        <f>'BEA Use Table'!CR$418</f>
        <v>30510</v>
      </c>
      <c r="CS8" s="148">
        <f>'BEA Use Table'!CS$418</f>
        <v>6136</v>
      </c>
      <c r="CT8" s="148">
        <f>'BEA Use Table'!CT$418</f>
        <v>6309</v>
      </c>
      <c r="CU8" s="148">
        <f>'BEA Use Table'!CU$418</f>
        <v>7499</v>
      </c>
      <c r="CV8" s="148">
        <f>'BEA Use Table'!CV$418</f>
        <v>8095</v>
      </c>
      <c r="CW8" s="148">
        <f>'BEA Use Table'!CW$418</f>
        <v>8683</v>
      </c>
      <c r="CX8" s="148">
        <f>'BEA Use Table'!CX$418</f>
        <v>17051</v>
      </c>
      <c r="CY8" s="148">
        <f>'BEA Use Table'!CY$418</f>
        <v>4886</v>
      </c>
      <c r="CZ8" s="148">
        <f>'BEA Use Table'!CZ$418</f>
        <v>4422</v>
      </c>
      <c r="DA8" s="148">
        <f>'BEA Use Table'!DA$418</f>
        <v>28181</v>
      </c>
      <c r="DB8" s="148">
        <f>'BEA Use Table'!DB$418</f>
        <v>10122</v>
      </c>
      <c r="DC8" s="148">
        <f>'BEA Use Table'!DC$418</f>
        <v>16279</v>
      </c>
      <c r="DD8" s="148">
        <f>'BEA Use Table'!DD$418</f>
        <v>30465</v>
      </c>
      <c r="DE8" s="148">
        <f>'BEA Use Table'!DE$418</f>
        <v>3860</v>
      </c>
      <c r="DF8" s="148">
        <f>'BEA Use Table'!DF$418</f>
        <v>5658</v>
      </c>
      <c r="DG8" s="148">
        <f>'BEA Use Table'!DG$418</f>
        <v>2738</v>
      </c>
      <c r="DH8" s="148">
        <f>'BEA Use Table'!DH$418</f>
        <v>21489</v>
      </c>
      <c r="DI8" s="148">
        <f>'BEA Use Table'!DI$418</f>
        <v>11359</v>
      </c>
      <c r="DJ8" s="148">
        <f>'BEA Use Table'!DJ$418</f>
        <v>12666</v>
      </c>
      <c r="DK8" s="148">
        <f>'BEA Use Table'!DK$418</f>
        <v>9030</v>
      </c>
      <c r="DL8" s="148">
        <f>'BEA Use Table'!DL$418</f>
        <v>12935</v>
      </c>
      <c r="DM8" s="148">
        <f>'BEA Use Table'!DM$418</f>
        <v>12350</v>
      </c>
      <c r="DN8" s="148">
        <f>'BEA Use Table'!DN$418</f>
        <v>35334</v>
      </c>
      <c r="DO8" s="148">
        <f>'BEA Use Table'!DO$418</f>
        <v>6642</v>
      </c>
      <c r="DP8" s="148">
        <f>'BEA Use Table'!DP$418</f>
        <v>57115</v>
      </c>
      <c r="DQ8" s="148">
        <f>'BEA Use Table'!DQ$418</f>
        <v>19539</v>
      </c>
      <c r="DR8" s="148">
        <f>'BEA Use Table'!DR$418</f>
        <v>30854</v>
      </c>
      <c r="DS8" s="148">
        <f>'BEA Use Table'!DS$418</f>
        <v>28627</v>
      </c>
      <c r="DT8" s="148">
        <f>'BEA Use Table'!DT$418</f>
        <v>51342</v>
      </c>
      <c r="DU8" s="148">
        <f>'BEA Use Table'!DU$418</f>
        <v>2767</v>
      </c>
      <c r="DV8" s="148">
        <f>'BEA Use Table'!DV$418</f>
        <v>12083</v>
      </c>
      <c r="DW8" s="148">
        <f>'BEA Use Table'!DW$418</f>
        <v>6904</v>
      </c>
      <c r="DX8" s="148">
        <f>'BEA Use Table'!DX$418</f>
        <v>13337</v>
      </c>
      <c r="DY8" s="148">
        <f>'BEA Use Table'!DY$418</f>
        <v>14572</v>
      </c>
      <c r="DZ8" s="148">
        <f>'BEA Use Table'!DZ$418</f>
        <v>9381</v>
      </c>
      <c r="EA8" s="148">
        <f>'BEA Use Table'!EA$418</f>
        <v>12359</v>
      </c>
      <c r="EB8" s="148">
        <f>'BEA Use Table'!EB$418</f>
        <v>2933</v>
      </c>
      <c r="EC8" s="148">
        <f>'BEA Use Table'!EC$418</f>
        <v>3005</v>
      </c>
      <c r="ED8" s="148">
        <f>'BEA Use Table'!ED$418</f>
        <v>1809</v>
      </c>
      <c r="EE8" s="148">
        <f>'BEA Use Table'!EE$418</f>
        <v>10203</v>
      </c>
      <c r="EF8" s="148">
        <f>'BEA Use Table'!EF$418</f>
        <v>3391</v>
      </c>
      <c r="EG8" s="148">
        <f>'BEA Use Table'!EG$418</f>
        <v>4312</v>
      </c>
      <c r="EH8" s="148">
        <f>'BEA Use Table'!EH$418</f>
        <v>3596</v>
      </c>
      <c r="EI8" s="148">
        <f>'BEA Use Table'!EI$418</f>
        <v>3595</v>
      </c>
      <c r="EJ8" s="148">
        <f>'BEA Use Table'!EJ$418</f>
        <v>4539</v>
      </c>
      <c r="EK8" s="148">
        <f>'BEA Use Table'!EK$418</f>
        <v>5898</v>
      </c>
      <c r="EL8" s="148">
        <f>'BEA Use Table'!EL$418</f>
        <v>11459</v>
      </c>
      <c r="EM8" s="148">
        <f>'BEA Use Table'!EM$418</f>
        <v>11056</v>
      </c>
      <c r="EN8" s="148">
        <f>'BEA Use Table'!EN$418</f>
        <v>10009</v>
      </c>
      <c r="EO8" s="148">
        <f>'BEA Use Table'!EO$418</f>
        <v>6498</v>
      </c>
      <c r="EP8" s="148">
        <f>'BEA Use Table'!EP$418</f>
        <v>5348</v>
      </c>
      <c r="EQ8" s="148">
        <f>'BEA Use Table'!EQ$418</f>
        <v>15185</v>
      </c>
      <c r="ER8" s="148">
        <f>'BEA Use Table'!ER$418</f>
        <v>12927</v>
      </c>
      <c r="ES8" s="148">
        <f>'BEA Use Table'!ES$418</f>
        <v>3435</v>
      </c>
      <c r="ET8" s="148">
        <f>'BEA Use Table'!ET$418</f>
        <v>10314</v>
      </c>
      <c r="EU8" s="148">
        <f>'BEA Use Table'!EU$418</f>
        <v>58585</v>
      </c>
      <c r="EV8" s="148">
        <f>'BEA Use Table'!EV$418</f>
        <v>170982</v>
      </c>
      <c r="EW8" s="148">
        <f>'BEA Use Table'!EW$418</f>
        <v>31460</v>
      </c>
      <c r="EX8" s="148">
        <f>'BEA Use Table'!EX$418</f>
        <v>11543</v>
      </c>
      <c r="EY8" s="148">
        <f>'BEA Use Table'!EY$418</f>
        <v>8201</v>
      </c>
      <c r="EZ8" s="148">
        <f>'BEA Use Table'!EZ$418</f>
        <v>2338</v>
      </c>
      <c r="FA8" s="148">
        <f>'BEA Use Table'!FA$418</f>
        <v>10545</v>
      </c>
      <c r="FB8" s="148">
        <f>'BEA Use Table'!FB$418</f>
        <v>29937</v>
      </c>
      <c r="FC8" s="148">
        <f>'BEA Use Table'!FC$418</f>
        <v>19619</v>
      </c>
      <c r="FD8" s="148">
        <f>'BEA Use Table'!FD$418</f>
        <v>35491</v>
      </c>
      <c r="FE8" s="148">
        <f>'BEA Use Table'!FE$418</f>
        <v>23031</v>
      </c>
      <c r="FF8" s="148">
        <f>'BEA Use Table'!FF$418</f>
        <v>30184</v>
      </c>
      <c r="FG8" s="148">
        <f>'BEA Use Table'!FG$418</f>
        <v>57595</v>
      </c>
      <c r="FH8" s="148">
        <f>'BEA Use Table'!FH$418</f>
        <v>23572</v>
      </c>
      <c r="FI8" s="148">
        <f>'BEA Use Table'!FI$418</f>
        <v>117680</v>
      </c>
      <c r="FJ8" s="148">
        <f>'BEA Use Table'!FJ$418</f>
        <v>44006</v>
      </c>
      <c r="FK8" s="148">
        <f>'BEA Use Table'!FK$418</f>
        <v>35892</v>
      </c>
      <c r="FL8" s="148">
        <f>'BEA Use Table'!FL$418</f>
        <v>20942</v>
      </c>
      <c r="FM8" s="148">
        <f>'BEA Use Table'!FM$418</f>
        <v>5872</v>
      </c>
      <c r="FN8" s="148">
        <f>'BEA Use Table'!FN$418</f>
        <v>16611</v>
      </c>
      <c r="FO8" s="148">
        <f>'BEA Use Table'!FO$418</f>
        <v>22741</v>
      </c>
      <c r="FP8" s="148">
        <f>'BEA Use Table'!FP$418</f>
        <v>7224</v>
      </c>
      <c r="FQ8" s="148">
        <f>'BEA Use Table'!FQ$418</f>
        <v>6081</v>
      </c>
      <c r="FR8" s="148">
        <f>'BEA Use Table'!FR$418</f>
        <v>6121</v>
      </c>
      <c r="FS8" s="148">
        <f>'BEA Use Table'!FS$418</f>
        <v>7291</v>
      </c>
      <c r="FT8" s="148">
        <f>'BEA Use Table'!FT$418</f>
        <v>11463</v>
      </c>
      <c r="FU8" s="148">
        <f>'BEA Use Table'!FU$418</f>
        <v>9787</v>
      </c>
      <c r="FV8" s="148">
        <f>'BEA Use Table'!FV$418</f>
        <v>4174</v>
      </c>
      <c r="FW8" s="148">
        <f>'BEA Use Table'!FW$418</f>
        <v>4636</v>
      </c>
      <c r="FX8" s="148">
        <f>'BEA Use Table'!FX$418</f>
        <v>2860</v>
      </c>
      <c r="FY8" s="148">
        <f>'BEA Use Table'!FY$418</f>
        <v>6705</v>
      </c>
      <c r="FZ8" s="148">
        <f>'BEA Use Table'!FZ$418</f>
        <v>16364</v>
      </c>
      <c r="GA8" s="148">
        <f>'BEA Use Table'!GA$418</f>
        <v>9708</v>
      </c>
      <c r="GB8" s="148">
        <f>'BEA Use Table'!GB$418</f>
        <v>39109</v>
      </c>
      <c r="GC8" s="148">
        <f>'BEA Use Table'!GC$418</f>
        <v>36422</v>
      </c>
      <c r="GD8" s="148">
        <f>'BEA Use Table'!GD$418</f>
        <v>4775</v>
      </c>
      <c r="GE8" s="148">
        <f>'BEA Use Table'!GE$418</f>
        <v>7980</v>
      </c>
      <c r="GF8" s="148">
        <f>'BEA Use Table'!GF$418</f>
        <v>5553</v>
      </c>
      <c r="GG8" s="148">
        <f>'BEA Use Table'!GG$418</f>
        <v>7864</v>
      </c>
      <c r="GH8" s="148">
        <f>'BEA Use Table'!GH$418</f>
        <v>10038</v>
      </c>
      <c r="GI8" s="148">
        <f>'BEA Use Table'!GI$418</f>
        <v>1798</v>
      </c>
      <c r="GJ8" s="148">
        <f>'BEA Use Table'!GJ$418</f>
        <v>2769</v>
      </c>
      <c r="GK8" s="148">
        <f>'BEA Use Table'!GK$418</f>
        <v>11599</v>
      </c>
      <c r="GL8" s="148">
        <f>'BEA Use Table'!GL$418</f>
        <v>27619</v>
      </c>
      <c r="GM8" s="148">
        <f>'BEA Use Table'!GM$418</f>
        <v>19798</v>
      </c>
      <c r="GN8" s="148">
        <f>'BEA Use Table'!GN$418</f>
        <v>35182</v>
      </c>
      <c r="GO8" s="148">
        <f>'BEA Use Table'!GO$418</f>
        <v>20199</v>
      </c>
      <c r="GP8" s="148">
        <f>'BEA Use Table'!GP$418</f>
        <v>12869</v>
      </c>
      <c r="GQ8" s="148">
        <f>'BEA Use Table'!GQ$418</f>
        <v>16510</v>
      </c>
      <c r="GR8" s="148">
        <f>'BEA Use Table'!GR$418</f>
        <v>40394</v>
      </c>
      <c r="GS8" s="148">
        <f>'BEA Use Table'!GS$418</f>
        <v>10907</v>
      </c>
      <c r="GT8" s="148">
        <f>'BEA Use Table'!GT$418</f>
        <v>32956</v>
      </c>
      <c r="GU8" s="148">
        <f>'BEA Use Table'!GU$418</f>
        <v>30320</v>
      </c>
      <c r="GV8" s="148">
        <f>'BEA Use Table'!GV$418</f>
        <v>33116</v>
      </c>
      <c r="GW8" s="148">
        <f>'BEA Use Table'!GW$418</f>
        <v>40819</v>
      </c>
      <c r="GX8" s="148">
        <f>'BEA Use Table'!GX$418</f>
        <v>25736</v>
      </c>
      <c r="GY8" s="148">
        <f>'BEA Use Table'!GY$418</f>
        <v>37637</v>
      </c>
      <c r="GZ8" s="148">
        <f>'BEA Use Table'!GZ$418</f>
        <v>6804</v>
      </c>
      <c r="HA8" s="148">
        <f>'BEA Use Table'!HA$418</f>
        <v>57876</v>
      </c>
      <c r="HB8" s="148">
        <f>'BEA Use Table'!HB$418</f>
        <v>140606</v>
      </c>
      <c r="HC8" s="148">
        <f>'BEA Use Table'!HC$418</f>
        <v>10696</v>
      </c>
      <c r="HD8" s="148">
        <f>'BEA Use Table'!HD$418</f>
        <v>36917</v>
      </c>
      <c r="HE8" s="148">
        <f>'BEA Use Table'!HE$418</f>
        <v>27100</v>
      </c>
      <c r="HF8" s="148">
        <f>'BEA Use Table'!HF$418</f>
        <v>30777</v>
      </c>
      <c r="HG8" s="148">
        <f>'BEA Use Table'!HG$418</f>
        <v>13023</v>
      </c>
      <c r="HH8" s="148">
        <f>'BEA Use Table'!HH$418</f>
        <v>8770</v>
      </c>
      <c r="HI8" s="148">
        <f>'BEA Use Table'!HI$418</f>
        <v>18908</v>
      </c>
      <c r="HJ8" s="148">
        <f>'BEA Use Table'!HJ$418</f>
        <v>21955</v>
      </c>
      <c r="HK8" s="148">
        <f>'BEA Use Table'!HK$418</f>
        <v>45665</v>
      </c>
      <c r="HL8" s="148">
        <f>'BEA Use Table'!HL$418</f>
        <v>28269</v>
      </c>
      <c r="HM8" s="148">
        <f>'BEA Use Table'!HM$418</f>
        <v>15844</v>
      </c>
      <c r="HN8" s="148">
        <f>'BEA Use Table'!HN$418</f>
        <v>10757</v>
      </c>
      <c r="HO8" s="148">
        <f>'BEA Use Table'!HO$418</f>
        <v>39797</v>
      </c>
      <c r="HP8" s="148">
        <f>'BEA Use Table'!HP$418</f>
        <v>7722</v>
      </c>
      <c r="HQ8" s="148">
        <f>'BEA Use Table'!HQ$418</f>
        <v>14790</v>
      </c>
      <c r="HR8" s="148">
        <f>'BEA Use Table'!HR$418</f>
        <v>7411</v>
      </c>
      <c r="HS8" s="148">
        <f>'BEA Use Table'!HS$418</f>
        <v>9041</v>
      </c>
      <c r="HT8" s="148">
        <f>'BEA Use Table'!HT$418</f>
        <v>3614</v>
      </c>
      <c r="HU8" s="148">
        <f>'BEA Use Table'!HU$418</f>
        <v>9105</v>
      </c>
      <c r="HV8" s="148">
        <f>'BEA Use Table'!HV$418</f>
        <v>12206</v>
      </c>
      <c r="HW8" s="148">
        <f>'BEA Use Table'!HW$418</f>
        <v>6945</v>
      </c>
      <c r="HX8" s="148">
        <f>'BEA Use Table'!HX$418</f>
        <v>5999</v>
      </c>
      <c r="HY8" s="148">
        <f>'BEA Use Table'!HY$418</f>
        <v>46933</v>
      </c>
      <c r="HZ8" s="148">
        <f>'BEA Use Table'!HZ$418</f>
        <v>28344</v>
      </c>
      <c r="IA8" s="148">
        <f>'BEA Use Table'!IA$418</f>
        <v>52723</v>
      </c>
      <c r="IB8" s="148">
        <f>'BEA Use Table'!IB$418</f>
        <v>21046</v>
      </c>
      <c r="IC8" s="148">
        <f>'BEA Use Table'!IC$418</f>
        <v>6767</v>
      </c>
      <c r="ID8" s="148">
        <f>'BEA Use Table'!ID$418</f>
        <v>12015</v>
      </c>
      <c r="IE8" s="148">
        <f>'BEA Use Table'!IE$418</f>
        <v>5046</v>
      </c>
      <c r="IF8" s="148">
        <f>'BEA Use Table'!IF$418</f>
        <v>79157</v>
      </c>
      <c r="IG8" s="148">
        <f>'BEA Use Table'!IG$418</f>
        <v>3889</v>
      </c>
      <c r="IH8" s="148">
        <f>'BEA Use Table'!IH$418</f>
        <v>784481</v>
      </c>
      <c r="II8" s="148">
        <f>'BEA Use Table'!II$418</f>
        <v>13275</v>
      </c>
      <c r="IJ8" s="148">
        <f>'BEA Use Table'!IJ$418</f>
        <v>10629</v>
      </c>
      <c r="IK8" s="148">
        <f>'BEA Use Table'!IK$418</f>
        <v>24959</v>
      </c>
      <c r="IL8" s="148">
        <f>'BEA Use Table'!IL$418</f>
        <v>81055</v>
      </c>
      <c r="IM8" s="148">
        <f>'BEA Use Table'!IM$418</f>
        <v>6936</v>
      </c>
      <c r="IN8" s="148">
        <f>'BEA Use Table'!IN$418</f>
        <v>9222</v>
      </c>
      <c r="IO8" s="148">
        <f>'BEA Use Table'!IO$418</f>
        <v>34695</v>
      </c>
      <c r="IP8" s="148">
        <f>'BEA Use Table'!IP$418</f>
        <v>140289</v>
      </c>
      <c r="IQ8" s="148">
        <f>'BEA Use Table'!IQ$418</f>
        <v>91232</v>
      </c>
      <c r="IR8" s="148">
        <f>'BEA Use Table'!IR$418</f>
        <v>18110</v>
      </c>
      <c r="IS8" s="148">
        <f>'BEA Use Table'!IS$418</f>
        <v>14744</v>
      </c>
      <c r="IT8" s="148">
        <f>'BEA Use Table'!IT$418</f>
        <v>146520</v>
      </c>
      <c r="IU8" s="148">
        <f>'BEA Use Table'!IU$418</f>
        <v>14719</v>
      </c>
      <c r="IV8" s="148">
        <f>'BEA Use Table'!IV$418</f>
        <v>28593</v>
      </c>
      <c r="IW8" s="148">
        <f>'BEA Use Table'!IW$418</f>
        <v>26241</v>
      </c>
      <c r="IX8" s="148">
        <f>'BEA Use Table'!IX$418</f>
        <v>15030</v>
      </c>
      <c r="IY8" s="148">
        <f>'BEA Use Table'!IY$418</f>
        <v>23947</v>
      </c>
      <c r="IZ8" s="148">
        <f>'BEA Use Table'!IZ$418</f>
        <v>12049</v>
      </c>
      <c r="JA8" s="148">
        <f>'BEA Use Table'!JA$418</f>
        <v>45269</v>
      </c>
      <c r="JB8" s="148">
        <f>'BEA Use Table'!JB$418</f>
        <v>35151</v>
      </c>
      <c r="JC8" s="148">
        <f>'BEA Use Table'!JC$418</f>
        <v>4895</v>
      </c>
      <c r="JD8" s="148">
        <f>'BEA Use Table'!JD$418</f>
        <v>40669</v>
      </c>
      <c r="JE8" s="148">
        <f>'BEA Use Table'!JE$418</f>
        <v>39372</v>
      </c>
      <c r="JF8" s="148">
        <f>'BEA Use Table'!JF$418</f>
        <v>15421</v>
      </c>
      <c r="JG8" s="148">
        <f>'BEA Use Table'!JG$418</f>
        <v>3543</v>
      </c>
      <c r="JH8" s="148">
        <f>'BEA Use Table'!JH$418</f>
        <v>8303</v>
      </c>
      <c r="JI8" s="148">
        <f>'BEA Use Table'!JI$418</f>
        <v>9437</v>
      </c>
      <c r="JJ8" s="148">
        <f>'BEA Use Table'!JJ$418</f>
        <v>12322</v>
      </c>
      <c r="JK8" s="148">
        <f>'BEA Use Table'!JK$418</f>
        <v>83550</v>
      </c>
      <c r="JL8" s="148">
        <f>'BEA Use Table'!JL$418</f>
        <v>21030</v>
      </c>
      <c r="JM8" s="148">
        <f>'BEA Use Table'!JM$418</f>
        <v>5277</v>
      </c>
      <c r="JN8" s="148">
        <f>'BEA Use Table'!JN$418</f>
        <v>18059</v>
      </c>
      <c r="JO8" s="148">
        <f>'BEA Use Table'!JO$418</f>
        <v>104836</v>
      </c>
      <c r="JP8" s="148">
        <f>'BEA Use Table'!JP$418</f>
        <v>193974</v>
      </c>
      <c r="JQ8" s="148">
        <f>'BEA Use Table'!JQ$418</f>
        <v>140961</v>
      </c>
      <c r="JR8" s="148">
        <f>'BEA Use Table'!JR$418</f>
        <v>161413</v>
      </c>
      <c r="JS8" s="148">
        <f>'BEA Use Table'!JS$418</f>
        <v>222686</v>
      </c>
      <c r="JT8" s="148">
        <f>'BEA Use Table'!JT$418</f>
        <v>129893</v>
      </c>
      <c r="JU8" s="148">
        <f>'BEA Use Table'!JU$418</f>
        <v>127856</v>
      </c>
      <c r="JV8" s="148">
        <f>'BEA Use Table'!JV$418</f>
        <v>69685</v>
      </c>
      <c r="JW8" s="148">
        <f>'BEA Use Table'!JW$418</f>
        <v>259764</v>
      </c>
      <c r="JX8" s="148">
        <f>'BEA Use Table'!JX$418</f>
        <v>62360</v>
      </c>
      <c r="JY8" s="148">
        <f>'BEA Use Table'!JY$418</f>
        <v>0</v>
      </c>
      <c r="JZ8" s="148">
        <f>'BEA Use Table'!JZ$418</f>
        <v>187651</v>
      </c>
      <c r="KA8" s="148">
        <f>'BEA Use Table'!KA$418</f>
        <v>189256</v>
      </c>
      <c r="KB8" s="148">
        <f>'BEA Use Table'!KB$418</f>
        <v>176118</v>
      </c>
      <c r="KC8" s="148">
        <f>'BEA Use Table'!KC$418</f>
        <v>96992</v>
      </c>
      <c r="KD8" s="148">
        <f>'BEA Use Table'!KD$418</f>
        <v>81907</v>
      </c>
      <c r="KE8" s="148">
        <f>'BEA Use Table'!KE$418</f>
        <v>71286</v>
      </c>
      <c r="KF8" s="148">
        <f>'BEA Use Table'!KF$418</f>
        <v>110610</v>
      </c>
      <c r="KG8" s="148">
        <f>'BEA Use Table'!KG$418</f>
        <v>157509</v>
      </c>
      <c r="KH8" s="148">
        <f>'BEA Use Table'!KH$418</f>
        <v>156703</v>
      </c>
      <c r="KI8" s="148">
        <f>'BEA Use Table'!KI$418</f>
        <v>181944</v>
      </c>
      <c r="KJ8" s="148">
        <f>'BEA Use Table'!KJ$418</f>
        <v>80194</v>
      </c>
      <c r="KK8" s="148">
        <f>'BEA Use Table'!KK$418</f>
        <v>47008</v>
      </c>
      <c r="KL8" s="148">
        <f>'BEA Use Table'!KL$418</f>
        <v>297249</v>
      </c>
      <c r="KM8" s="148">
        <f>'BEA Use Table'!KM$418</f>
        <v>50231</v>
      </c>
      <c r="KN8" s="148">
        <f>'BEA Use Table'!KN$418</f>
        <v>36376</v>
      </c>
      <c r="KO8" s="148">
        <f>'BEA Use Table'!KO$418</f>
        <v>113032</v>
      </c>
      <c r="KP8" s="148">
        <f>'BEA Use Table'!KP$418</f>
        <v>72996</v>
      </c>
      <c r="KQ8" s="148">
        <f>'BEA Use Table'!KQ$418</f>
        <v>108810</v>
      </c>
      <c r="KR8" s="148">
        <f>'BEA Use Table'!KR$418</f>
        <v>30349</v>
      </c>
      <c r="KS8" s="148">
        <f>'BEA Use Table'!KS$418</f>
        <v>30163</v>
      </c>
      <c r="KT8" s="148">
        <f>'BEA Use Table'!KT$418</f>
        <v>36005</v>
      </c>
      <c r="KU8" s="148">
        <f>'BEA Use Table'!KU$418</f>
        <v>16221</v>
      </c>
      <c r="KV8" s="148">
        <f>'BEA Use Table'!KV$418</f>
        <v>182462</v>
      </c>
      <c r="KW8" s="148">
        <f>'BEA Use Table'!KW$418</f>
        <v>114209</v>
      </c>
      <c r="KX8" s="148">
        <f>'BEA Use Table'!KX$418</f>
        <v>14613</v>
      </c>
      <c r="KY8" s="148">
        <f>'BEA Use Table'!KY$418</f>
        <v>74493</v>
      </c>
      <c r="KZ8" s="148">
        <f>'BEA Use Table'!KZ$418</f>
        <v>78147</v>
      </c>
      <c r="LA8" s="148">
        <f>'BEA Use Table'!LA$418</f>
        <v>293586</v>
      </c>
      <c r="LB8" s="148">
        <f>'BEA Use Table'!LB$418</f>
        <v>221612</v>
      </c>
      <c r="LC8" s="148">
        <f>'BEA Use Table'!LC$418</f>
        <v>36487</v>
      </c>
      <c r="LD8" s="148">
        <f>'BEA Use Table'!LD$418</f>
        <v>121285</v>
      </c>
      <c r="LE8" s="148">
        <f>'BEA Use Table'!LE$418</f>
        <v>92016</v>
      </c>
      <c r="LF8" s="148">
        <f>'BEA Use Table'!LF$418</f>
        <v>7352</v>
      </c>
      <c r="LG8" s="148">
        <f>'BEA Use Table'!LG$418</f>
        <v>298672</v>
      </c>
      <c r="LH8" s="148">
        <f>'BEA Use Table'!LH$418</f>
        <v>449017</v>
      </c>
      <c r="LI8" s="148">
        <f>'BEA Use Table'!LI$418</f>
        <v>277558</v>
      </c>
      <c r="LJ8" s="148">
        <f>'BEA Use Table'!LJ$418</f>
        <v>199931</v>
      </c>
      <c r="LK8" s="148">
        <f>'BEA Use Table'!LK$418</f>
        <v>78963</v>
      </c>
      <c r="LL8" s="148">
        <f>'BEA Use Table'!LL$418</f>
        <v>412969</v>
      </c>
      <c r="LM8" s="148">
        <f>'BEA Use Table'!LM$418</f>
        <v>286131</v>
      </c>
      <c r="LN8" s="148">
        <f>'BEA Use Table'!LN$418</f>
        <v>117282</v>
      </c>
      <c r="LO8" s="148">
        <f>'BEA Use Table'!LO$418</f>
        <v>1277249</v>
      </c>
      <c r="LP8" s="148">
        <f>'BEA Use Table'!LP$418</f>
        <v>447290</v>
      </c>
      <c r="LQ8" s="148">
        <f>'BEA Use Table'!LQ$418</f>
        <v>890254</v>
      </c>
      <c r="LR8" s="148">
        <f>'BEA Use Table'!LR$418</f>
        <v>49486</v>
      </c>
      <c r="LS8" s="148">
        <f>'BEA Use Table'!LS$418</f>
        <v>58947</v>
      </c>
      <c r="LT8" s="148">
        <f>'BEA Use Table'!LT$418</f>
        <v>24606</v>
      </c>
      <c r="LU8" s="148">
        <f>'BEA Use Table'!LU$418</f>
        <v>155953</v>
      </c>
      <c r="LV8" s="148">
        <f>'BEA Use Table'!LV$418</f>
        <v>297183</v>
      </c>
      <c r="LW8" s="148">
        <f>'BEA Use Table'!LW$418</f>
        <v>134795</v>
      </c>
      <c r="LX8" s="148">
        <f>'BEA Use Table'!LX$418</f>
        <v>156418</v>
      </c>
      <c r="LY8" s="148">
        <f>'BEA Use Table'!LY$418</f>
        <v>59738</v>
      </c>
      <c r="LZ8" s="148">
        <f>'BEA Use Table'!LZ$418</f>
        <v>161853</v>
      </c>
      <c r="MA8" s="148">
        <f>'BEA Use Table'!MA$418</f>
        <v>280823</v>
      </c>
      <c r="MB8" s="148">
        <f>'BEA Use Table'!MB$418</f>
        <v>198658</v>
      </c>
      <c r="MC8" s="148">
        <f>'BEA Use Table'!MC$418</f>
        <v>43975</v>
      </c>
      <c r="MD8" s="148">
        <f>'BEA Use Table'!MD$418</f>
        <v>177152</v>
      </c>
      <c r="ME8" s="148">
        <f>'BEA Use Table'!ME$418</f>
        <v>111990</v>
      </c>
      <c r="MF8" s="148">
        <f>'BEA Use Table'!MF$418</f>
        <v>26074</v>
      </c>
      <c r="MG8" s="148">
        <f>'BEA Use Table'!MG$418</f>
        <v>10245</v>
      </c>
      <c r="MH8" s="148">
        <f>'BEA Use Table'!MH$418</f>
        <v>29213</v>
      </c>
      <c r="MI8" s="148">
        <f>'BEA Use Table'!MI$418</f>
        <v>79693</v>
      </c>
      <c r="MJ8" s="148">
        <f>'BEA Use Table'!MJ$418</f>
        <v>477563</v>
      </c>
      <c r="MK8" s="148">
        <f>'BEA Use Table'!MK$418</f>
        <v>247042</v>
      </c>
      <c r="ML8" s="148">
        <f>'BEA Use Table'!ML$418</f>
        <v>139239</v>
      </c>
      <c r="MM8" s="148">
        <f>'BEA Use Table'!MM$418</f>
        <v>48197</v>
      </c>
      <c r="MN8" s="148">
        <f>'BEA Use Table'!MN$418</f>
        <v>26377</v>
      </c>
      <c r="MO8" s="148">
        <f>'BEA Use Table'!MO$418</f>
        <v>67326</v>
      </c>
      <c r="MP8" s="148">
        <f>'BEA Use Table'!MP$418</f>
        <v>37572</v>
      </c>
      <c r="MQ8" s="148">
        <f>'BEA Use Table'!MQ$418</f>
        <v>50043</v>
      </c>
      <c r="MR8" s="148">
        <f>'BEA Use Table'!MR$418</f>
        <v>41113</v>
      </c>
      <c r="MS8" s="148">
        <f>'BEA Use Table'!MS$418</f>
        <v>82154</v>
      </c>
      <c r="MT8" s="148">
        <f>'BEA Use Table'!MT$418</f>
        <v>36040</v>
      </c>
      <c r="MU8" s="148">
        <f>'BEA Use Table'!MU$418</f>
        <v>209206</v>
      </c>
      <c r="MV8" s="148">
        <f>'BEA Use Table'!MV$418</f>
        <v>63456</v>
      </c>
      <c r="MW8" s="148">
        <f>'BEA Use Table'!MW$418</f>
        <v>418690</v>
      </c>
      <c r="MX8" s="148">
        <f>'BEA Use Table'!MX$418</f>
        <v>107493</v>
      </c>
      <c r="MY8" s="148">
        <f>'BEA Use Table'!MY$418</f>
        <v>86405</v>
      </c>
      <c r="MZ8" s="148">
        <f>'BEA Use Table'!MZ$418</f>
        <v>100211</v>
      </c>
      <c r="NA8" s="148">
        <f>'BEA Use Table'!NA$418</f>
        <v>52190</v>
      </c>
      <c r="NB8" s="148">
        <f>'BEA Use Table'!NB$418</f>
        <v>69921</v>
      </c>
      <c r="NC8" s="148">
        <f>'BEA Use Table'!NC$418</f>
        <v>32755</v>
      </c>
      <c r="ND8" s="148">
        <f>'BEA Use Table'!ND$418</f>
        <v>709587</v>
      </c>
      <c r="NE8" s="148">
        <f>'BEA Use Table'!NE$418</f>
        <v>165729</v>
      </c>
      <c r="NF8" s="148">
        <f>'BEA Use Table'!NF$418</f>
        <v>40957</v>
      </c>
      <c r="NG8" s="148">
        <f>'BEA Use Table'!NG$418</f>
        <v>84078</v>
      </c>
      <c r="NH8" s="148">
        <f>'BEA Use Table'!NH$418</f>
        <v>42689</v>
      </c>
      <c r="NI8" s="148">
        <f>'BEA Use Table'!NI$418</f>
        <v>41995</v>
      </c>
      <c r="NJ8" s="148">
        <f>'BEA Use Table'!NJ$418</f>
        <v>20458</v>
      </c>
      <c r="NK8" s="148">
        <f>'BEA Use Table'!NK$418</f>
        <v>36782</v>
      </c>
      <c r="NL8" s="148">
        <f>'BEA Use Table'!NL$418</f>
        <v>34469</v>
      </c>
      <c r="NM8" s="148">
        <f>'BEA Use Table'!NM$418</f>
        <v>33774</v>
      </c>
      <c r="NN8" s="148">
        <f>'BEA Use Table'!NN$418</f>
        <v>13924</v>
      </c>
      <c r="NO8" s="148">
        <f>'BEA Use Table'!NO$418</f>
        <v>14398</v>
      </c>
      <c r="NP8" s="148">
        <f>'BEA Use Table'!NP$418</f>
        <v>29680</v>
      </c>
      <c r="NQ8" s="148">
        <f>'BEA Use Table'!NQ$418</f>
        <v>68446</v>
      </c>
      <c r="NR8" s="148">
        <f>'BEA Use Table'!NR$418</f>
        <v>196656</v>
      </c>
      <c r="NS8" s="148">
        <f>'BEA Use Table'!NS$418</f>
        <v>261817</v>
      </c>
      <c r="NT8" s="148">
        <f>'BEA Use Table'!NT$418</f>
        <v>237920</v>
      </c>
      <c r="NU8" s="148">
        <f>'BEA Use Table'!NU$418</f>
        <v>78189</v>
      </c>
      <c r="NV8" s="148">
        <f>'BEA Use Table'!NV$418</f>
        <v>106391</v>
      </c>
      <c r="NW8" s="148">
        <f>'BEA Use Table'!NW$418</f>
        <v>20592</v>
      </c>
      <c r="NX8" s="148">
        <f>'BEA Use Table'!NX$418</f>
        <v>33740</v>
      </c>
      <c r="NY8" s="148">
        <f>'BEA Use Table'!NY$418</f>
        <v>18694</v>
      </c>
      <c r="NZ8" s="148">
        <f>'BEA Use Table'!NZ$418</f>
        <v>67316</v>
      </c>
      <c r="OA8" s="148">
        <f>'BEA Use Table'!OA$418</f>
        <v>19312</v>
      </c>
      <c r="OB8" s="148">
        <f>'BEA Use Table'!OB$418</f>
        <v>25311</v>
      </c>
      <c r="OC8" s="148">
        <f>'BEA Use Table'!OC$418</f>
        <v>52537</v>
      </c>
      <c r="OD8" s="148">
        <f>'BEA Use Table'!OD$418</f>
        <v>82664</v>
      </c>
      <c r="OE8" s="148">
        <f>'BEA Use Table'!OE$418</f>
        <v>44510</v>
      </c>
      <c r="OF8" s="148">
        <f>'BEA Use Table'!OF$418</f>
        <v>77703</v>
      </c>
      <c r="OG8" s="148">
        <f>'BEA Use Table'!OG$418</f>
        <v>17330</v>
      </c>
      <c r="OH8" s="148">
        <f>'BEA Use Table'!OH$418</f>
        <v>676302</v>
      </c>
      <c r="OI8" s="148">
        <f>'BEA Use Table'!OI$418</f>
        <v>369907</v>
      </c>
      <c r="OJ8" s="148">
        <f>'BEA Use Table'!OJ$418</f>
        <v>61902</v>
      </c>
      <c r="OK8" s="148">
        <f>'BEA Use Table'!OK$418</f>
        <v>13786</v>
      </c>
      <c r="OL8" s="148">
        <f>'BEA Use Table'!OL$418</f>
        <v>26581</v>
      </c>
      <c r="OM8" s="148">
        <f>'BEA Use Table'!OM$418</f>
        <v>890016</v>
      </c>
      <c r="ON8" s="148">
        <f>'BEA Use Table'!ON$418</f>
        <v>237543</v>
      </c>
      <c r="OO8" s="148">
        <f>'BEA Use Table'!OO$418</f>
        <v>820513</v>
      </c>
      <c r="OP8" s="148">
        <f>'BEA Use Table'!OP$418</f>
        <v>14786</v>
      </c>
      <c r="OQ8" s="148">
        <f>'BEA Use Table'!OQ$418</f>
        <v>59665</v>
      </c>
      <c r="OR8" s="148">
        <f>'BEA Use Table'!OR$418</f>
        <v>241279</v>
      </c>
    </row>
    <row r="9" spans="1:412">
      <c r="A9" s="152" t="s">
        <v>941</v>
      </c>
      <c r="B9" s="152"/>
      <c r="C9" s="152"/>
      <c r="D9" s="148" t="str">
        <f>INDEX('BEA Requirements Table'!$B$7:$B$411,MATCH(D$7,'BEA Requirements Table'!$A$7:$A$411,0))</f>
        <v>ISIC 01T03</v>
      </c>
      <c r="E9" s="148" t="str">
        <f>INDEX('BEA Requirements Table'!$B$7:$B$411,MATCH(E$7,'BEA Requirements Table'!$A$7:$A$411,0))</f>
        <v>ISIC 01T03</v>
      </c>
      <c r="F9" s="148" t="str">
        <f>INDEX('BEA Requirements Table'!$B$7:$B$411,MATCH(F$7,'BEA Requirements Table'!$A$7:$A$411,0))</f>
        <v>ISIC 01T03</v>
      </c>
      <c r="G9" s="148" t="str">
        <f>INDEX('BEA Requirements Table'!$B$7:$B$411,MATCH(G$7,'BEA Requirements Table'!$A$7:$A$411,0))</f>
        <v>ISIC 01T03</v>
      </c>
      <c r="H9" s="148" t="str">
        <f>INDEX('BEA Requirements Table'!$B$7:$B$411,MATCH(H$7,'BEA Requirements Table'!$A$7:$A$411,0))</f>
        <v>ISIC 01T03</v>
      </c>
      <c r="I9" s="148" t="str">
        <f>INDEX('BEA Requirements Table'!$B$7:$B$411,MATCH(I$7,'BEA Requirements Table'!$A$7:$A$411,0))</f>
        <v>ISIC 01T03</v>
      </c>
      <c r="J9" s="148" t="str">
        <f>INDEX('BEA Requirements Table'!$B$7:$B$411,MATCH(J$7,'BEA Requirements Table'!$A$7:$A$411,0))</f>
        <v>ISIC 01T03</v>
      </c>
      <c r="K9" s="148" t="str">
        <f>INDEX('BEA Requirements Table'!$B$7:$B$411,MATCH(K$7,'BEA Requirements Table'!$A$7:$A$411,0))</f>
        <v>ISIC 01T03</v>
      </c>
      <c r="L9" s="148" t="str">
        <f>INDEX('BEA Requirements Table'!$B$7:$B$411,MATCH(L$7,'BEA Requirements Table'!$A$7:$A$411,0))</f>
        <v>ISIC 01T03</v>
      </c>
      <c r="M9" s="148" t="str">
        <f>INDEX('BEA Requirements Table'!$B$7:$B$411,MATCH(M$7,'BEA Requirements Table'!$A$7:$A$411,0))</f>
        <v>ISIC 01T03</v>
      </c>
      <c r="N9" s="148" t="str">
        <f>INDEX('BEA Requirements Table'!$B$7:$B$411,MATCH(N$7,'BEA Requirements Table'!$A$7:$A$411,0))</f>
        <v>ISIC 01T03</v>
      </c>
      <c r="O9" s="148" t="str">
        <f>INDEX('BEA Requirements Table'!$B$7:$B$411,MATCH(O$7,'BEA Requirements Table'!$A$7:$A$411,0))</f>
        <v>ISIC 01T03</v>
      </c>
      <c r="P9" s="148" t="str">
        <f>INDEX('BEA Requirements Table'!$B$7:$B$411,MATCH(P$7,'BEA Requirements Table'!$A$7:$A$411,0))</f>
        <v>ISIC 01T03</v>
      </c>
      <c r="Q9" s="148" t="str">
        <f>INDEX('BEA Requirements Table'!$B$7:$B$411,MATCH(Q$7,'BEA Requirements Table'!$A$7:$A$411,0))</f>
        <v>ISIC 06</v>
      </c>
      <c r="R9" s="148" t="str">
        <f>INDEX('BEA Requirements Table'!$B$7:$B$411,MATCH(R$7,'BEA Requirements Table'!$A$7:$A$411,0))</f>
        <v>ISIC 05</v>
      </c>
      <c r="S9" s="148" t="str">
        <f>INDEX('BEA Requirements Table'!$B$7:$B$411,MATCH(S$7,'BEA Requirements Table'!$A$7:$A$411,0))</f>
        <v>ISIC 07T08</v>
      </c>
      <c r="T9" s="148" t="str">
        <f>INDEX('BEA Requirements Table'!$B$7:$B$411,MATCH(T$7,'BEA Requirements Table'!$A$7:$A$411,0))</f>
        <v>ISIC 07T08</v>
      </c>
      <c r="U9" s="148" t="str">
        <f>INDEX('BEA Requirements Table'!$B$7:$B$411,MATCH(U$7,'BEA Requirements Table'!$A$7:$A$411,0))</f>
        <v>ISIC 07T08</v>
      </c>
      <c r="V9" s="148" t="str">
        <f>INDEX('BEA Requirements Table'!$B$7:$B$411,MATCH(V$7,'BEA Requirements Table'!$A$7:$A$411,0))</f>
        <v>ISIC 07T08</v>
      </c>
      <c r="W9" s="148" t="str">
        <f>INDEX('BEA Requirements Table'!$B$7:$B$411,MATCH(W$7,'BEA Requirements Table'!$A$7:$A$411,0))</f>
        <v>ISIC 09</v>
      </c>
      <c r="X9" s="148" t="str">
        <f>INDEX('BEA Requirements Table'!$B$7:$B$411,MATCH(X$7,'BEA Requirements Table'!$A$7:$A$411,0))</f>
        <v>ISIC 09</v>
      </c>
      <c r="Y9" s="148" t="str">
        <f>INDEX('BEA Requirements Table'!$B$7:$B$411,MATCH(Y$7,'BEA Requirements Table'!$A$7:$A$411,0))</f>
        <v>ISIC 351</v>
      </c>
      <c r="Z9" s="148" t="str">
        <f>INDEX('BEA Requirements Table'!$B$7:$B$411,MATCH(Z$7,'BEA Requirements Table'!$A$7:$A$411,0))</f>
        <v>ISIC 352T353</v>
      </c>
      <c r="AA9" s="148" t="str">
        <f>INDEX('BEA Requirements Table'!$B$7:$B$411,MATCH(AA$7,'BEA Requirements Table'!$A$7:$A$411,0))</f>
        <v>ISIC 36T39</v>
      </c>
      <c r="AB9" s="148" t="str">
        <f>INDEX('BEA Requirements Table'!$B$7:$B$411,MATCH(AB$7,'BEA Requirements Table'!$A$7:$A$411,0))</f>
        <v>ISIC 41T43</v>
      </c>
      <c r="AC9" s="148" t="str">
        <f>INDEX('BEA Requirements Table'!$B$7:$B$411,MATCH(AC$7,'BEA Requirements Table'!$A$7:$A$411,0))</f>
        <v>ISIC 41T43</v>
      </c>
      <c r="AD9" s="148" t="str">
        <f>INDEX('BEA Requirements Table'!$B$7:$B$411,MATCH(AD$7,'BEA Requirements Table'!$A$7:$A$411,0))</f>
        <v>ISIC 41T43</v>
      </c>
      <c r="AE9" s="148" t="str">
        <f>INDEX('BEA Requirements Table'!$B$7:$B$411,MATCH(AE$7,'BEA Requirements Table'!$A$7:$A$411,0))</f>
        <v>ISIC 41T43</v>
      </c>
      <c r="AF9" s="148" t="str">
        <f>INDEX('BEA Requirements Table'!$B$7:$B$411,MATCH(AF$7,'BEA Requirements Table'!$A$7:$A$411,0))</f>
        <v>ISIC 41T43</v>
      </c>
      <c r="AG9" s="148" t="str">
        <f>INDEX('BEA Requirements Table'!$B$7:$B$411,MATCH(AG$7,'BEA Requirements Table'!$A$7:$A$411,0))</f>
        <v>ISIC 41T43</v>
      </c>
      <c r="AH9" s="148" t="str">
        <f>INDEX('BEA Requirements Table'!$B$7:$B$411,MATCH(AH$7,'BEA Requirements Table'!$A$7:$A$411,0))</f>
        <v>ISIC 41T43</v>
      </c>
      <c r="AI9" s="148" t="str">
        <f>INDEX('BEA Requirements Table'!$B$7:$B$411,MATCH(AI$7,'BEA Requirements Table'!$A$7:$A$411,0))</f>
        <v>ISIC 41T43</v>
      </c>
      <c r="AJ9" s="148" t="str">
        <f>INDEX('BEA Requirements Table'!$B$7:$B$411,MATCH(AJ$7,'BEA Requirements Table'!$A$7:$A$411,0))</f>
        <v>ISIC 41T43</v>
      </c>
      <c r="AK9" s="148" t="str">
        <f>INDEX('BEA Requirements Table'!$B$7:$B$411,MATCH(AK$7,'BEA Requirements Table'!$A$7:$A$411,0))</f>
        <v>ISIC 41T43</v>
      </c>
      <c r="AL9" s="148" t="str">
        <f>INDEX('BEA Requirements Table'!$B$7:$B$411,MATCH(AL$7,'BEA Requirements Table'!$A$7:$A$411,0))</f>
        <v>ISIC 41T43</v>
      </c>
      <c r="AM9" s="148" t="str">
        <f>INDEX('BEA Requirements Table'!$B$7:$B$411,MATCH(AM$7,'BEA Requirements Table'!$A$7:$A$411,0))</f>
        <v>ISIC 41T43</v>
      </c>
      <c r="AN9" s="148" t="str">
        <f>INDEX('BEA Requirements Table'!$B$7:$B$411,MATCH(AN$7,'BEA Requirements Table'!$A$7:$A$411,0))</f>
        <v>ISIC 16</v>
      </c>
      <c r="AO9" s="148" t="str">
        <f>INDEX('BEA Requirements Table'!$B$7:$B$411,MATCH(AO$7,'BEA Requirements Table'!$A$7:$A$411,0))</f>
        <v>ISIC 16</v>
      </c>
      <c r="AP9" s="148" t="str">
        <f>INDEX('BEA Requirements Table'!$B$7:$B$411,MATCH(AP$7,'BEA Requirements Table'!$A$7:$A$411,0))</f>
        <v>ISIC 16</v>
      </c>
      <c r="AQ9" s="148" t="str">
        <f>INDEX('BEA Requirements Table'!$B$7:$B$411,MATCH(AQ$7,'BEA Requirements Table'!$A$7:$A$411,0))</f>
        <v>ISIC 16</v>
      </c>
      <c r="AR9" s="148" t="str">
        <f>INDEX('BEA Requirements Table'!$B$7:$B$411,MATCH(AR$7,'BEA Requirements Table'!$A$7:$A$411,0))</f>
        <v>ISIC 239</v>
      </c>
      <c r="AS9" s="148" t="str">
        <f>INDEX('BEA Requirements Table'!$B$7:$B$411,MATCH(AS$7,'BEA Requirements Table'!$A$7:$A$411,0))</f>
        <v>ISIC 231</v>
      </c>
      <c r="AT9" s="148" t="str">
        <f>INDEX('BEA Requirements Table'!$B$7:$B$411,MATCH(AT$7,'BEA Requirements Table'!$A$7:$A$411,0))</f>
        <v>ISIC 239</v>
      </c>
      <c r="AU9" s="148" t="str">
        <f>INDEX('BEA Requirements Table'!$B$7:$B$411,MATCH(AU$7,'BEA Requirements Table'!$A$7:$A$411,0))</f>
        <v>ISIC 239</v>
      </c>
      <c r="AV9" s="148" t="str">
        <f>INDEX('BEA Requirements Table'!$B$7:$B$411,MATCH(AV$7,'BEA Requirements Table'!$A$7:$A$411,0))</f>
        <v>ISIC 239</v>
      </c>
      <c r="AW9" s="148" t="str">
        <f>INDEX('BEA Requirements Table'!$B$7:$B$411,MATCH(AW$7,'BEA Requirements Table'!$A$7:$A$411,0))</f>
        <v>ISIC 239</v>
      </c>
      <c r="AX9" s="148" t="str">
        <f>INDEX('BEA Requirements Table'!$B$7:$B$411,MATCH(AX$7,'BEA Requirements Table'!$A$7:$A$411,0))</f>
        <v>ISIC 239</v>
      </c>
      <c r="AY9" s="148" t="str">
        <f>INDEX('BEA Requirements Table'!$B$7:$B$411,MATCH(AY$7,'BEA Requirements Table'!$A$7:$A$411,0))</f>
        <v>ISIC 239</v>
      </c>
      <c r="AZ9" s="148" t="str">
        <f>INDEX('BEA Requirements Table'!$B$7:$B$411,MATCH(AZ$7,'BEA Requirements Table'!$A$7:$A$411,0))</f>
        <v>ISIC 239</v>
      </c>
      <c r="BA9" s="148" t="str">
        <f>INDEX('BEA Requirements Table'!$B$7:$B$411,MATCH(BA$7,'BEA Requirements Table'!$A$7:$A$411,0))</f>
        <v>ISIC 239</v>
      </c>
      <c r="BB9" s="148" t="str">
        <f>INDEX('BEA Requirements Table'!$B$7:$B$411,MATCH(BB$7,'BEA Requirements Table'!$A$7:$A$411,0))</f>
        <v>ISIC 239</v>
      </c>
      <c r="BC9" s="148" t="str">
        <f>INDEX('BEA Requirements Table'!$B$7:$B$411,MATCH(BC$7,'BEA Requirements Table'!$A$7:$A$411,0))</f>
        <v>ISIC 239</v>
      </c>
      <c r="BD9" s="148" t="str">
        <f>INDEX('BEA Requirements Table'!$B$7:$B$411,MATCH(BD$7,'BEA Requirements Table'!$A$7:$A$411,0))</f>
        <v>ISIC 241</v>
      </c>
      <c r="BE9" s="148" t="str">
        <f>INDEX('BEA Requirements Table'!$B$7:$B$411,MATCH(BE$7,'BEA Requirements Table'!$A$7:$A$411,0))</f>
        <v>ISIC 25</v>
      </c>
      <c r="BF9" s="148" t="str">
        <f>INDEX('BEA Requirements Table'!$B$7:$B$411,MATCH(BF$7,'BEA Requirements Table'!$A$7:$A$411,0))</f>
        <v>ISIC 242</v>
      </c>
      <c r="BG9" s="148" t="str">
        <f>INDEX('BEA Requirements Table'!$B$7:$B$411,MATCH(BG$7,'BEA Requirements Table'!$A$7:$A$411,0))</f>
        <v>ISIC 242</v>
      </c>
      <c r="BH9" s="148" t="str">
        <f>INDEX('BEA Requirements Table'!$B$7:$B$411,MATCH(BH$7,'BEA Requirements Table'!$A$7:$A$411,0))</f>
        <v>ISIC 242</v>
      </c>
      <c r="BI9" s="148" t="str">
        <f>INDEX('BEA Requirements Table'!$B$7:$B$411,MATCH(BI$7,'BEA Requirements Table'!$A$7:$A$411,0))</f>
        <v>ISIC 242</v>
      </c>
      <c r="BJ9" s="148" t="str">
        <f>INDEX('BEA Requirements Table'!$B$7:$B$411,MATCH(BJ$7,'BEA Requirements Table'!$A$7:$A$411,0))</f>
        <v>ISIC 242</v>
      </c>
      <c r="BK9" s="148" t="str">
        <f>INDEX('BEA Requirements Table'!$B$7:$B$411,MATCH(BK$7,'BEA Requirements Table'!$A$7:$A$411,0))</f>
        <v>ISIC 242</v>
      </c>
      <c r="BL9" s="148" t="str">
        <f>INDEX('BEA Requirements Table'!$B$7:$B$411,MATCH(BL$7,'BEA Requirements Table'!$A$7:$A$411,0))</f>
        <v>ISIC 241</v>
      </c>
      <c r="BM9" s="148" t="str">
        <f>INDEX('BEA Requirements Table'!$B$7:$B$411,MATCH(BM$7,'BEA Requirements Table'!$A$7:$A$411,0))</f>
        <v>ISIC 242</v>
      </c>
      <c r="BN9" s="148" t="str">
        <f>INDEX('BEA Requirements Table'!$B$7:$B$411,MATCH(BN$7,'BEA Requirements Table'!$A$7:$A$411,0))</f>
        <v>ISIC 25</v>
      </c>
      <c r="BO9" s="148" t="str">
        <f>INDEX('BEA Requirements Table'!$B$7:$B$411,MATCH(BO$7,'BEA Requirements Table'!$A$7:$A$411,0))</f>
        <v>ISIC 25</v>
      </c>
      <c r="BP9" s="148" t="str">
        <f>INDEX('BEA Requirements Table'!$B$7:$B$411,MATCH(BP$7,'BEA Requirements Table'!$A$7:$A$411,0))</f>
        <v>ISIC 25</v>
      </c>
      <c r="BQ9" s="148" t="str">
        <f>INDEX('BEA Requirements Table'!$B$7:$B$411,MATCH(BQ$7,'BEA Requirements Table'!$A$7:$A$411,0))</f>
        <v>ISIC 25</v>
      </c>
      <c r="BR9" s="148" t="str">
        <f>INDEX('BEA Requirements Table'!$B$7:$B$411,MATCH(BR$7,'BEA Requirements Table'!$A$7:$A$411,0))</f>
        <v>ISIC 25</v>
      </c>
      <c r="BS9" s="148" t="str">
        <f>INDEX('BEA Requirements Table'!$B$7:$B$411,MATCH(BS$7,'BEA Requirements Table'!$A$7:$A$411,0))</f>
        <v>ISIC 25</v>
      </c>
      <c r="BT9" s="148" t="str">
        <f>INDEX('BEA Requirements Table'!$B$7:$B$411,MATCH(BT$7,'BEA Requirements Table'!$A$7:$A$411,0))</f>
        <v>ISIC 25</v>
      </c>
      <c r="BU9" s="148" t="str">
        <f>INDEX('BEA Requirements Table'!$B$7:$B$411,MATCH(BU$7,'BEA Requirements Table'!$A$7:$A$411,0))</f>
        <v>ISIC 25</v>
      </c>
      <c r="BV9" s="148" t="str">
        <f>INDEX('BEA Requirements Table'!$B$7:$B$411,MATCH(BV$7,'BEA Requirements Table'!$A$7:$A$411,0))</f>
        <v>ISIC 25</v>
      </c>
      <c r="BW9" s="148" t="str">
        <f>INDEX('BEA Requirements Table'!$B$7:$B$411,MATCH(BW$7,'BEA Requirements Table'!$A$7:$A$411,0))</f>
        <v>ISIC 25</v>
      </c>
      <c r="BX9" s="148" t="str">
        <f>INDEX('BEA Requirements Table'!$B$7:$B$411,MATCH(BX$7,'BEA Requirements Table'!$A$7:$A$411,0))</f>
        <v>ISIC 25</v>
      </c>
      <c r="BY9" s="148" t="str">
        <f>INDEX('BEA Requirements Table'!$B$7:$B$411,MATCH(BY$7,'BEA Requirements Table'!$A$7:$A$411,0))</f>
        <v>ISIC 25</v>
      </c>
      <c r="BZ9" s="148" t="str">
        <f>INDEX('BEA Requirements Table'!$B$7:$B$411,MATCH(BZ$7,'BEA Requirements Table'!$A$7:$A$411,0))</f>
        <v>ISIC 25</v>
      </c>
      <c r="CA9" s="148" t="str">
        <f>INDEX('BEA Requirements Table'!$B$7:$B$411,MATCH(CA$7,'BEA Requirements Table'!$A$7:$A$411,0))</f>
        <v>ISIC 25</v>
      </c>
      <c r="CB9" s="148" t="str">
        <f>INDEX('BEA Requirements Table'!$B$7:$B$411,MATCH(CB$7,'BEA Requirements Table'!$A$7:$A$411,0))</f>
        <v>ISIC 25</v>
      </c>
      <c r="CC9" s="148" t="str">
        <f>INDEX('BEA Requirements Table'!$B$7:$B$411,MATCH(CC$7,'BEA Requirements Table'!$A$7:$A$411,0))</f>
        <v>ISIC 25</v>
      </c>
      <c r="CD9" s="148" t="str">
        <f>INDEX('BEA Requirements Table'!$B$7:$B$411,MATCH(CD$7,'BEA Requirements Table'!$A$7:$A$411,0))</f>
        <v>ISIC 25</v>
      </c>
      <c r="CE9" s="148" t="str">
        <f>INDEX('BEA Requirements Table'!$B$7:$B$411,MATCH(CE$7,'BEA Requirements Table'!$A$7:$A$411,0))</f>
        <v>ISIC 25</v>
      </c>
      <c r="CF9" s="148" t="str">
        <f>INDEX('BEA Requirements Table'!$B$7:$B$411,MATCH(CF$7,'BEA Requirements Table'!$A$7:$A$411,0))</f>
        <v>ISIC 25</v>
      </c>
      <c r="CG9" s="148" t="str">
        <f>INDEX('BEA Requirements Table'!$B$7:$B$411,MATCH(CG$7,'BEA Requirements Table'!$A$7:$A$411,0))</f>
        <v>ISIC 25</v>
      </c>
      <c r="CH9" s="148" t="str">
        <f>INDEX('BEA Requirements Table'!$B$7:$B$411,MATCH(CH$7,'BEA Requirements Table'!$A$7:$A$411,0))</f>
        <v>ISIC 28</v>
      </c>
      <c r="CI9" s="148" t="str">
        <f>INDEX('BEA Requirements Table'!$B$7:$B$411,MATCH(CI$7,'BEA Requirements Table'!$A$7:$A$411,0))</f>
        <v>ISIC 28</v>
      </c>
      <c r="CJ9" s="148" t="str">
        <f>INDEX('BEA Requirements Table'!$B$7:$B$411,MATCH(CJ$7,'BEA Requirements Table'!$A$7:$A$411,0))</f>
        <v>ISIC 28</v>
      </c>
      <c r="CK9" s="148" t="str">
        <f>INDEX('BEA Requirements Table'!$B$7:$B$411,MATCH(CK$7,'BEA Requirements Table'!$A$7:$A$411,0))</f>
        <v>ISIC 28</v>
      </c>
      <c r="CL9" s="148" t="str">
        <f>INDEX('BEA Requirements Table'!$B$7:$B$411,MATCH(CL$7,'BEA Requirements Table'!$A$7:$A$411,0))</f>
        <v>ISIC 28</v>
      </c>
      <c r="CM9" s="148" t="str">
        <f>INDEX('BEA Requirements Table'!$B$7:$B$411,MATCH(CM$7,'BEA Requirements Table'!$A$7:$A$411,0))</f>
        <v>ISIC 28</v>
      </c>
      <c r="CN9" s="148" t="str">
        <f>INDEX('BEA Requirements Table'!$B$7:$B$411,MATCH(CN$7,'BEA Requirements Table'!$A$7:$A$411,0))</f>
        <v>ISIC 28</v>
      </c>
      <c r="CO9" s="148" t="str">
        <f>INDEX('BEA Requirements Table'!$B$7:$B$411,MATCH(CO$7,'BEA Requirements Table'!$A$7:$A$411,0))</f>
        <v>ISIC 28</v>
      </c>
      <c r="CP9" s="148" t="str">
        <f>INDEX('BEA Requirements Table'!$B$7:$B$411,MATCH(CP$7,'BEA Requirements Table'!$A$7:$A$411,0))</f>
        <v>ISIC 28</v>
      </c>
      <c r="CQ9" s="148" t="str">
        <f>INDEX('BEA Requirements Table'!$B$7:$B$411,MATCH(CQ$7,'BEA Requirements Table'!$A$7:$A$411,0))</f>
        <v>ISIC 28</v>
      </c>
      <c r="CR9" s="148" t="str">
        <f>INDEX('BEA Requirements Table'!$B$7:$B$411,MATCH(CR$7,'BEA Requirements Table'!$A$7:$A$411,0))</f>
        <v>ISIC 28</v>
      </c>
      <c r="CS9" s="148" t="str">
        <f>INDEX('BEA Requirements Table'!$B$7:$B$411,MATCH(CS$7,'BEA Requirements Table'!$A$7:$A$411,0))</f>
        <v>ISIC 28</v>
      </c>
      <c r="CT9" s="148" t="str">
        <f>INDEX('BEA Requirements Table'!$B$7:$B$411,MATCH(CT$7,'BEA Requirements Table'!$A$7:$A$411,0))</f>
        <v>ISIC 28</v>
      </c>
      <c r="CU9" s="148" t="str">
        <f>INDEX('BEA Requirements Table'!$B$7:$B$411,MATCH(CU$7,'BEA Requirements Table'!$A$7:$A$411,0))</f>
        <v>ISIC 28</v>
      </c>
      <c r="CV9" s="148" t="str">
        <f>INDEX('BEA Requirements Table'!$B$7:$B$411,MATCH(CV$7,'BEA Requirements Table'!$A$7:$A$411,0))</f>
        <v>ISIC 28</v>
      </c>
      <c r="CW9" s="148" t="str">
        <f>INDEX('BEA Requirements Table'!$B$7:$B$411,MATCH(CW$7,'BEA Requirements Table'!$A$7:$A$411,0))</f>
        <v>ISIC 28</v>
      </c>
      <c r="CX9" s="148" t="str">
        <f>INDEX('BEA Requirements Table'!$B$7:$B$411,MATCH(CX$7,'BEA Requirements Table'!$A$7:$A$411,0))</f>
        <v>ISIC 28</v>
      </c>
      <c r="CY9" s="148" t="str">
        <f>INDEX('BEA Requirements Table'!$B$7:$B$411,MATCH(CY$7,'BEA Requirements Table'!$A$7:$A$411,0))</f>
        <v>ISIC 28</v>
      </c>
      <c r="CZ9" s="148" t="str">
        <f>INDEX('BEA Requirements Table'!$B$7:$B$411,MATCH(CZ$7,'BEA Requirements Table'!$A$7:$A$411,0))</f>
        <v>ISIC 28</v>
      </c>
      <c r="DA9" s="148" t="str">
        <f>INDEX('BEA Requirements Table'!$B$7:$B$411,MATCH(DA$7,'BEA Requirements Table'!$A$7:$A$411,0))</f>
        <v>ISIC 28</v>
      </c>
      <c r="DB9" s="148" t="str">
        <f>INDEX('BEA Requirements Table'!$B$7:$B$411,MATCH(DB$7,'BEA Requirements Table'!$A$7:$A$411,0))</f>
        <v>ISIC 28</v>
      </c>
      <c r="DC9" s="148" t="str">
        <f>INDEX('BEA Requirements Table'!$B$7:$B$411,MATCH(DC$7,'BEA Requirements Table'!$A$7:$A$411,0))</f>
        <v>ISIC 28</v>
      </c>
      <c r="DD9" s="148" t="str">
        <f>INDEX('BEA Requirements Table'!$B$7:$B$411,MATCH(DD$7,'BEA Requirements Table'!$A$7:$A$411,0))</f>
        <v>ISIC 28</v>
      </c>
      <c r="DE9" s="148" t="str">
        <f>INDEX('BEA Requirements Table'!$B$7:$B$411,MATCH(DE$7,'BEA Requirements Table'!$A$7:$A$411,0))</f>
        <v>ISIC 28</v>
      </c>
      <c r="DF9" s="148" t="str">
        <f>INDEX('BEA Requirements Table'!$B$7:$B$411,MATCH(DF$7,'BEA Requirements Table'!$A$7:$A$411,0))</f>
        <v>ISIC 28</v>
      </c>
      <c r="DG9" s="148" t="str">
        <f>INDEX('BEA Requirements Table'!$B$7:$B$411,MATCH(DG$7,'BEA Requirements Table'!$A$7:$A$411,0))</f>
        <v>ISIC 28</v>
      </c>
      <c r="DH9" s="148" t="str">
        <f>INDEX('BEA Requirements Table'!$B$7:$B$411,MATCH(DH$7,'BEA Requirements Table'!$A$7:$A$411,0))</f>
        <v>ISIC 28</v>
      </c>
      <c r="DI9" s="148" t="str">
        <f>INDEX('BEA Requirements Table'!$B$7:$B$411,MATCH(DI$7,'BEA Requirements Table'!$A$7:$A$411,0))</f>
        <v>ISIC 28</v>
      </c>
      <c r="DJ9" s="148" t="str">
        <f>INDEX('BEA Requirements Table'!$B$7:$B$411,MATCH(DJ$7,'BEA Requirements Table'!$A$7:$A$411,0))</f>
        <v>ISIC 26</v>
      </c>
      <c r="DK9" s="148" t="str">
        <f>INDEX('BEA Requirements Table'!$B$7:$B$411,MATCH(DK$7,'BEA Requirements Table'!$A$7:$A$411,0))</f>
        <v>ISIC 26</v>
      </c>
      <c r="DL9" s="148" t="str">
        <f>INDEX('BEA Requirements Table'!$B$7:$B$411,MATCH(DL$7,'BEA Requirements Table'!$A$7:$A$411,0))</f>
        <v>ISIC 26</v>
      </c>
      <c r="DM9" s="148" t="str">
        <f>INDEX('BEA Requirements Table'!$B$7:$B$411,MATCH(DM$7,'BEA Requirements Table'!$A$7:$A$411,0))</f>
        <v>ISIC 26</v>
      </c>
      <c r="DN9" s="148" t="str">
        <f>INDEX('BEA Requirements Table'!$B$7:$B$411,MATCH(DN$7,'BEA Requirements Table'!$A$7:$A$411,0))</f>
        <v>ISIC 26</v>
      </c>
      <c r="DO9" s="148" t="str">
        <f>INDEX('BEA Requirements Table'!$B$7:$B$411,MATCH(DO$7,'BEA Requirements Table'!$A$7:$A$411,0))</f>
        <v>ISIC 26</v>
      </c>
      <c r="DP9" s="148" t="str">
        <f>INDEX('BEA Requirements Table'!$B$7:$B$411,MATCH(DP$7,'BEA Requirements Table'!$A$7:$A$411,0))</f>
        <v>ISIC 26</v>
      </c>
      <c r="DQ9" s="148" t="str">
        <f>INDEX('BEA Requirements Table'!$B$7:$B$411,MATCH(DQ$7,'BEA Requirements Table'!$A$7:$A$411,0))</f>
        <v>ISIC 26</v>
      </c>
      <c r="DR9" s="148" t="str">
        <f>INDEX('BEA Requirements Table'!$B$7:$B$411,MATCH(DR$7,'BEA Requirements Table'!$A$7:$A$411,0))</f>
        <v>ISIC 26</v>
      </c>
      <c r="DS9" s="148" t="str">
        <f>INDEX('BEA Requirements Table'!$B$7:$B$411,MATCH(DS$7,'BEA Requirements Table'!$A$7:$A$411,0))</f>
        <v>ISIC 26</v>
      </c>
      <c r="DT9" s="148" t="str">
        <f>INDEX('BEA Requirements Table'!$B$7:$B$411,MATCH(DT$7,'BEA Requirements Table'!$A$7:$A$411,0))</f>
        <v>ISIC 26</v>
      </c>
      <c r="DU9" s="148" t="str">
        <f>INDEX('BEA Requirements Table'!$B$7:$B$411,MATCH(DU$7,'BEA Requirements Table'!$A$7:$A$411,0))</f>
        <v>ISIC 26</v>
      </c>
      <c r="DV9" s="148" t="str">
        <f>INDEX('BEA Requirements Table'!$B$7:$B$411,MATCH(DV$7,'BEA Requirements Table'!$A$7:$A$411,0))</f>
        <v>ISIC 26</v>
      </c>
      <c r="DW9" s="148" t="str">
        <f>INDEX('BEA Requirements Table'!$B$7:$B$411,MATCH(DW$7,'BEA Requirements Table'!$A$7:$A$411,0))</f>
        <v>ISIC 26</v>
      </c>
      <c r="DX9" s="148" t="str">
        <f>INDEX('BEA Requirements Table'!$B$7:$B$411,MATCH(DX$7,'BEA Requirements Table'!$A$7:$A$411,0))</f>
        <v>ISIC 26</v>
      </c>
      <c r="DY9" s="148" t="str">
        <f>INDEX('BEA Requirements Table'!$B$7:$B$411,MATCH(DY$7,'BEA Requirements Table'!$A$7:$A$411,0))</f>
        <v>ISIC 26</v>
      </c>
      <c r="DZ9" s="148" t="str">
        <f>INDEX('BEA Requirements Table'!$B$7:$B$411,MATCH(DZ$7,'BEA Requirements Table'!$A$7:$A$411,0))</f>
        <v>ISIC 26</v>
      </c>
      <c r="EA9" s="148" t="str">
        <f>INDEX('BEA Requirements Table'!$B$7:$B$411,MATCH(EA$7,'BEA Requirements Table'!$A$7:$A$411,0))</f>
        <v>ISIC 26</v>
      </c>
      <c r="EB9" s="148" t="str">
        <f>INDEX('BEA Requirements Table'!$B$7:$B$411,MATCH(EB$7,'BEA Requirements Table'!$A$7:$A$411,0))</f>
        <v>ISIC 26</v>
      </c>
      <c r="EC9" s="148" t="str">
        <f>INDEX('BEA Requirements Table'!$B$7:$B$411,MATCH(EC$7,'BEA Requirements Table'!$A$7:$A$411,0))</f>
        <v>ISIC 26</v>
      </c>
      <c r="ED9" s="148" t="str">
        <f>INDEX('BEA Requirements Table'!$B$7:$B$411,MATCH(ED$7,'BEA Requirements Table'!$A$7:$A$411,0))</f>
        <v>ISIC 27</v>
      </c>
      <c r="EE9" s="148" t="str">
        <f>INDEX('BEA Requirements Table'!$B$7:$B$411,MATCH(EE$7,'BEA Requirements Table'!$A$7:$A$411,0))</f>
        <v>ISIC 27</v>
      </c>
      <c r="EF9" s="148" t="str">
        <f>INDEX('BEA Requirements Table'!$B$7:$B$411,MATCH(EF$7,'BEA Requirements Table'!$A$7:$A$411,0))</f>
        <v>ISIC 27</v>
      </c>
      <c r="EG9" s="148" t="str">
        <f>INDEX('BEA Requirements Table'!$B$7:$B$411,MATCH(EG$7,'BEA Requirements Table'!$A$7:$A$411,0))</f>
        <v>ISIC 27</v>
      </c>
      <c r="EH9" s="148" t="str">
        <f>INDEX('BEA Requirements Table'!$B$7:$B$411,MATCH(EH$7,'BEA Requirements Table'!$A$7:$A$411,0))</f>
        <v>ISIC 27</v>
      </c>
      <c r="EI9" s="148" t="str">
        <f>INDEX('BEA Requirements Table'!$B$7:$B$411,MATCH(EI$7,'BEA Requirements Table'!$A$7:$A$411,0))</f>
        <v>ISIC 27</v>
      </c>
      <c r="EJ9" s="148" t="str">
        <f>INDEX('BEA Requirements Table'!$B$7:$B$411,MATCH(EJ$7,'BEA Requirements Table'!$A$7:$A$411,0))</f>
        <v>ISIC 27</v>
      </c>
      <c r="EK9" s="148" t="str">
        <f>INDEX('BEA Requirements Table'!$B$7:$B$411,MATCH(EK$7,'BEA Requirements Table'!$A$7:$A$411,0))</f>
        <v>ISIC 27</v>
      </c>
      <c r="EL9" s="148" t="str">
        <f>INDEX('BEA Requirements Table'!$B$7:$B$411,MATCH(EL$7,'BEA Requirements Table'!$A$7:$A$411,0))</f>
        <v>ISIC 27</v>
      </c>
      <c r="EM9" s="148" t="str">
        <f>INDEX('BEA Requirements Table'!$B$7:$B$411,MATCH(EM$7,'BEA Requirements Table'!$A$7:$A$411,0))</f>
        <v>ISIC 27</v>
      </c>
      <c r="EN9" s="148" t="str">
        <f>INDEX('BEA Requirements Table'!$B$7:$B$411,MATCH(EN$7,'BEA Requirements Table'!$A$7:$A$411,0))</f>
        <v>ISIC 27</v>
      </c>
      <c r="EO9" s="148" t="str">
        <f>INDEX('BEA Requirements Table'!$B$7:$B$411,MATCH(EO$7,'BEA Requirements Table'!$A$7:$A$411,0))</f>
        <v>ISIC 27</v>
      </c>
      <c r="EP9" s="148" t="str">
        <f>INDEX('BEA Requirements Table'!$B$7:$B$411,MATCH(EP$7,'BEA Requirements Table'!$A$7:$A$411,0))</f>
        <v>ISIC 27</v>
      </c>
      <c r="EQ9" s="148" t="str">
        <f>INDEX('BEA Requirements Table'!$B$7:$B$411,MATCH(EQ$7,'BEA Requirements Table'!$A$7:$A$411,0))</f>
        <v>ISIC 27</v>
      </c>
      <c r="ER9" s="148" t="str">
        <f>INDEX('BEA Requirements Table'!$B$7:$B$411,MATCH(ER$7,'BEA Requirements Table'!$A$7:$A$411,0))</f>
        <v>ISIC 27</v>
      </c>
      <c r="ES9" s="148" t="str">
        <f>INDEX('BEA Requirements Table'!$B$7:$B$411,MATCH(ES$7,'BEA Requirements Table'!$A$7:$A$411,0))</f>
        <v>ISIC 27</v>
      </c>
      <c r="ET9" s="148" t="str">
        <f>INDEX('BEA Requirements Table'!$B$7:$B$411,MATCH(ET$7,'BEA Requirements Table'!$A$7:$A$411,0))</f>
        <v>ISIC 27</v>
      </c>
      <c r="EU9" s="148" t="str">
        <f>INDEX('BEA Requirements Table'!$B$7:$B$411,MATCH(EU$7,'BEA Requirements Table'!$A$7:$A$411,0))</f>
        <v>ISIC 29</v>
      </c>
      <c r="EV9" s="148" t="str">
        <f>INDEX('BEA Requirements Table'!$B$7:$B$411,MATCH(EV$7,'BEA Requirements Table'!$A$7:$A$411,0))</f>
        <v>ISIC 29</v>
      </c>
      <c r="EW9" s="148" t="str">
        <f>INDEX('BEA Requirements Table'!$B$7:$B$411,MATCH(EW$7,'BEA Requirements Table'!$A$7:$A$411,0))</f>
        <v>ISIC 29</v>
      </c>
      <c r="EX9" s="148" t="str">
        <f>INDEX('BEA Requirements Table'!$B$7:$B$411,MATCH(EX$7,'BEA Requirements Table'!$A$7:$A$411,0))</f>
        <v>ISIC 29</v>
      </c>
      <c r="EY9" s="148" t="str">
        <f>INDEX('BEA Requirements Table'!$B$7:$B$411,MATCH(EY$7,'BEA Requirements Table'!$A$7:$A$411,0))</f>
        <v>ISIC 29</v>
      </c>
      <c r="EZ9" s="148" t="str">
        <f>INDEX('BEA Requirements Table'!$B$7:$B$411,MATCH(EZ$7,'BEA Requirements Table'!$A$7:$A$411,0))</f>
        <v>ISIC 29</v>
      </c>
      <c r="FA9" s="148" t="str">
        <f>INDEX('BEA Requirements Table'!$B$7:$B$411,MATCH(FA$7,'BEA Requirements Table'!$A$7:$A$411,0))</f>
        <v>ISIC 29</v>
      </c>
      <c r="FB9" s="148" t="str">
        <f>INDEX('BEA Requirements Table'!$B$7:$B$411,MATCH(FB$7,'BEA Requirements Table'!$A$7:$A$411,0))</f>
        <v>ISIC 29</v>
      </c>
      <c r="FC9" s="148" t="str">
        <f>INDEX('BEA Requirements Table'!$B$7:$B$411,MATCH(FC$7,'BEA Requirements Table'!$A$7:$A$411,0))</f>
        <v>ISIC 29</v>
      </c>
      <c r="FD9" s="148" t="str">
        <f>INDEX('BEA Requirements Table'!$B$7:$B$411,MATCH(FD$7,'BEA Requirements Table'!$A$7:$A$411,0))</f>
        <v>ISIC 29</v>
      </c>
      <c r="FE9" s="148" t="str">
        <f>INDEX('BEA Requirements Table'!$B$7:$B$411,MATCH(FE$7,'BEA Requirements Table'!$A$7:$A$411,0))</f>
        <v>ISIC 29</v>
      </c>
      <c r="FF9" s="148" t="str">
        <f>INDEX('BEA Requirements Table'!$B$7:$B$411,MATCH(FF$7,'BEA Requirements Table'!$A$7:$A$411,0))</f>
        <v>ISIC 29</v>
      </c>
      <c r="FG9" s="148" t="str">
        <f>INDEX('BEA Requirements Table'!$B$7:$B$411,MATCH(FG$7,'BEA Requirements Table'!$A$7:$A$411,0))</f>
        <v>ISIC 29</v>
      </c>
      <c r="FH9" s="148" t="str">
        <f>INDEX('BEA Requirements Table'!$B$7:$B$411,MATCH(FH$7,'BEA Requirements Table'!$A$7:$A$411,0))</f>
        <v>ISIC 29</v>
      </c>
      <c r="FI9" s="148" t="str">
        <f>INDEX('BEA Requirements Table'!$B$7:$B$411,MATCH(FI$7,'BEA Requirements Table'!$A$7:$A$411,0))</f>
        <v>ISIC 30</v>
      </c>
      <c r="FJ9" s="148" t="str">
        <f>INDEX('BEA Requirements Table'!$B$7:$B$411,MATCH(FJ$7,'BEA Requirements Table'!$A$7:$A$411,0))</f>
        <v>ISIC 30</v>
      </c>
      <c r="FK9" s="148" t="str">
        <f>INDEX('BEA Requirements Table'!$B$7:$B$411,MATCH(FK$7,'BEA Requirements Table'!$A$7:$A$411,0))</f>
        <v>ISIC 30</v>
      </c>
      <c r="FL9" s="148" t="str">
        <f>INDEX('BEA Requirements Table'!$B$7:$B$411,MATCH(FL$7,'BEA Requirements Table'!$A$7:$A$411,0))</f>
        <v>ISIC 30</v>
      </c>
      <c r="FM9" s="148" t="str">
        <f>INDEX('BEA Requirements Table'!$B$7:$B$411,MATCH(FM$7,'BEA Requirements Table'!$A$7:$A$411,0))</f>
        <v>ISIC 30</v>
      </c>
      <c r="FN9" s="148" t="str">
        <f>INDEX('BEA Requirements Table'!$B$7:$B$411,MATCH(FN$7,'BEA Requirements Table'!$A$7:$A$411,0))</f>
        <v>ISIC 30</v>
      </c>
      <c r="FO9" s="148" t="str">
        <f>INDEX('BEA Requirements Table'!$B$7:$B$411,MATCH(FO$7,'BEA Requirements Table'!$A$7:$A$411,0))</f>
        <v>ISIC 30</v>
      </c>
      <c r="FP9" s="148" t="str">
        <f>INDEX('BEA Requirements Table'!$B$7:$B$411,MATCH(FP$7,'BEA Requirements Table'!$A$7:$A$411,0))</f>
        <v>ISIC 30</v>
      </c>
      <c r="FQ9" s="148" t="str">
        <f>INDEX('BEA Requirements Table'!$B$7:$B$411,MATCH(FQ$7,'BEA Requirements Table'!$A$7:$A$411,0))</f>
        <v>ISIC 30</v>
      </c>
      <c r="FR9" s="148" t="str">
        <f>INDEX('BEA Requirements Table'!$B$7:$B$411,MATCH(FR$7,'BEA Requirements Table'!$A$7:$A$411,0))</f>
        <v>ISIC 30</v>
      </c>
      <c r="FS9" s="148" t="str">
        <f>INDEX('BEA Requirements Table'!$B$7:$B$411,MATCH(FS$7,'BEA Requirements Table'!$A$7:$A$411,0))</f>
        <v>ISIC 30</v>
      </c>
      <c r="FT9" s="148" t="str">
        <f>INDEX('BEA Requirements Table'!$B$7:$B$411,MATCH(FT$7,'BEA Requirements Table'!$A$7:$A$411,0))</f>
        <v>ISIC 31T33</v>
      </c>
      <c r="FU9" s="148" t="str">
        <f>INDEX('BEA Requirements Table'!$B$7:$B$411,MATCH(FU$7,'BEA Requirements Table'!$A$7:$A$411,0))</f>
        <v>ISIC 31T33</v>
      </c>
      <c r="FV9" s="148" t="str">
        <f>INDEX('BEA Requirements Table'!$B$7:$B$411,MATCH(FV$7,'BEA Requirements Table'!$A$7:$A$411,0))</f>
        <v>ISIC 31T33</v>
      </c>
      <c r="FW9" s="148" t="str">
        <f>INDEX('BEA Requirements Table'!$B$7:$B$411,MATCH(FW$7,'BEA Requirements Table'!$A$7:$A$411,0))</f>
        <v>ISIC 31T33</v>
      </c>
      <c r="FX9" s="148" t="str">
        <f>INDEX('BEA Requirements Table'!$B$7:$B$411,MATCH(FX$7,'BEA Requirements Table'!$A$7:$A$411,0))</f>
        <v>ISIC 31T33</v>
      </c>
      <c r="FY9" s="148" t="str">
        <f>INDEX('BEA Requirements Table'!$B$7:$B$411,MATCH(FY$7,'BEA Requirements Table'!$A$7:$A$411,0))</f>
        <v>ISIC 31T33</v>
      </c>
      <c r="FZ9" s="148" t="str">
        <f>INDEX('BEA Requirements Table'!$B$7:$B$411,MATCH(FZ$7,'BEA Requirements Table'!$A$7:$A$411,0))</f>
        <v>ISIC 31T33</v>
      </c>
      <c r="GA9" s="148" t="str">
        <f>INDEX('BEA Requirements Table'!$B$7:$B$411,MATCH(GA$7,'BEA Requirements Table'!$A$7:$A$411,0))</f>
        <v>ISIC 31T33</v>
      </c>
      <c r="GB9" s="148" t="str">
        <f>INDEX('BEA Requirements Table'!$B$7:$B$411,MATCH(GB$7,'BEA Requirements Table'!$A$7:$A$411,0))</f>
        <v>ISIC 31T33</v>
      </c>
      <c r="GC9" s="148" t="str">
        <f>INDEX('BEA Requirements Table'!$B$7:$B$411,MATCH(GC$7,'BEA Requirements Table'!$A$7:$A$411,0))</f>
        <v>ISIC 31T33</v>
      </c>
      <c r="GD9" s="148" t="str">
        <f>INDEX('BEA Requirements Table'!$B$7:$B$411,MATCH(GD$7,'BEA Requirements Table'!$A$7:$A$411,0))</f>
        <v>ISIC 31T33</v>
      </c>
      <c r="GE9" s="148" t="str">
        <f>INDEX('BEA Requirements Table'!$B$7:$B$411,MATCH(GE$7,'BEA Requirements Table'!$A$7:$A$411,0))</f>
        <v>ISIC 31T33</v>
      </c>
      <c r="GF9" s="148" t="str">
        <f>INDEX('BEA Requirements Table'!$B$7:$B$411,MATCH(GF$7,'BEA Requirements Table'!$A$7:$A$411,0))</f>
        <v>ISIC 31T33</v>
      </c>
      <c r="GG9" s="148" t="str">
        <f>INDEX('BEA Requirements Table'!$B$7:$B$411,MATCH(GG$7,'BEA Requirements Table'!$A$7:$A$411,0))</f>
        <v>ISIC 31T33</v>
      </c>
      <c r="GH9" s="148" t="str">
        <f>INDEX('BEA Requirements Table'!$B$7:$B$411,MATCH(GH$7,'BEA Requirements Table'!$A$7:$A$411,0))</f>
        <v>ISIC 31T33</v>
      </c>
      <c r="GI9" s="148" t="str">
        <f>INDEX('BEA Requirements Table'!$B$7:$B$411,MATCH(GI$7,'BEA Requirements Table'!$A$7:$A$411,0))</f>
        <v>ISIC 31T33</v>
      </c>
      <c r="GJ9" s="148" t="str">
        <f>INDEX('BEA Requirements Table'!$B$7:$B$411,MATCH(GJ$7,'BEA Requirements Table'!$A$7:$A$411,0))</f>
        <v>ISIC 31T33</v>
      </c>
      <c r="GK9" s="148" t="str">
        <f>INDEX('BEA Requirements Table'!$B$7:$B$411,MATCH(GK$7,'BEA Requirements Table'!$A$7:$A$411,0))</f>
        <v>ISIC 31T33</v>
      </c>
      <c r="GL9" s="148" t="str">
        <f>INDEX('BEA Requirements Table'!$B$7:$B$411,MATCH(GL$7,'BEA Requirements Table'!$A$7:$A$411,0))</f>
        <v>ISIC 31T33</v>
      </c>
      <c r="GM9" s="148" t="str">
        <f>INDEX('BEA Requirements Table'!$B$7:$B$411,MATCH(GM$7,'BEA Requirements Table'!$A$7:$A$411,0))</f>
        <v>ISIC 10T12</v>
      </c>
      <c r="GN9" s="148" t="str">
        <f>INDEX('BEA Requirements Table'!$B$7:$B$411,MATCH(GN$7,'BEA Requirements Table'!$A$7:$A$411,0))</f>
        <v>ISIC 10T12</v>
      </c>
      <c r="GO9" s="148" t="str">
        <f>INDEX('BEA Requirements Table'!$B$7:$B$411,MATCH(GO$7,'BEA Requirements Table'!$A$7:$A$411,0))</f>
        <v>ISIC 10T12</v>
      </c>
      <c r="GP9" s="148" t="str">
        <f>INDEX('BEA Requirements Table'!$B$7:$B$411,MATCH(GP$7,'BEA Requirements Table'!$A$7:$A$411,0))</f>
        <v>ISIC 10T12</v>
      </c>
      <c r="GQ9" s="148" t="str">
        <f>INDEX('BEA Requirements Table'!$B$7:$B$411,MATCH(GQ$7,'BEA Requirements Table'!$A$7:$A$411,0))</f>
        <v>ISIC 10T12</v>
      </c>
      <c r="GR9" s="148" t="str">
        <f>INDEX('BEA Requirements Table'!$B$7:$B$411,MATCH(GR$7,'BEA Requirements Table'!$A$7:$A$411,0))</f>
        <v>ISIC 10T12</v>
      </c>
      <c r="GS9" s="148" t="str">
        <f>INDEX('BEA Requirements Table'!$B$7:$B$411,MATCH(GS$7,'BEA Requirements Table'!$A$7:$A$411,0))</f>
        <v>ISIC 10T12</v>
      </c>
      <c r="GT9" s="148" t="str">
        <f>INDEX('BEA Requirements Table'!$B$7:$B$411,MATCH(GT$7,'BEA Requirements Table'!$A$7:$A$411,0))</f>
        <v>ISIC 10T12</v>
      </c>
      <c r="GU9" s="148" t="str">
        <f>INDEX('BEA Requirements Table'!$B$7:$B$411,MATCH(GU$7,'BEA Requirements Table'!$A$7:$A$411,0))</f>
        <v>ISIC 10T12</v>
      </c>
      <c r="GV9" s="148" t="str">
        <f>INDEX('BEA Requirements Table'!$B$7:$B$411,MATCH(GV$7,'BEA Requirements Table'!$A$7:$A$411,0))</f>
        <v>ISIC 10T12</v>
      </c>
      <c r="GW9" s="148" t="str">
        <f>INDEX('BEA Requirements Table'!$B$7:$B$411,MATCH(GW$7,'BEA Requirements Table'!$A$7:$A$411,0))</f>
        <v>ISIC 10T12</v>
      </c>
      <c r="GX9" s="148" t="str">
        <f>INDEX('BEA Requirements Table'!$B$7:$B$411,MATCH(GX$7,'BEA Requirements Table'!$A$7:$A$411,0))</f>
        <v>ISIC 10T12</v>
      </c>
      <c r="GY9" s="148" t="str">
        <f>INDEX('BEA Requirements Table'!$B$7:$B$411,MATCH(GY$7,'BEA Requirements Table'!$A$7:$A$411,0))</f>
        <v>ISIC 10T12</v>
      </c>
      <c r="GZ9" s="148" t="str">
        <f>INDEX('BEA Requirements Table'!$B$7:$B$411,MATCH(GZ$7,'BEA Requirements Table'!$A$7:$A$411,0))</f>
        <v>ISIC 10T12</v>
      </c>
      <c r="HA9" s="148" t="str">
        <f>INDEX('BEA Requirements Table'!$B$7:$B$411,MATCH(HA$7,'BEA Requirements Table'!$A$7:$A$411,0))</f>
        <v>ISIC 10T12</v>
      </c>
      <c r="HB9" s="148" t="str">
        <f>INDEX('BEA Requirements Table'!$B$7:$B$411,MATCH(HB$7,'BEA Requirements Table'!$A$7:$A$411,0))</f>
        <v>ISIC 10T12</v>
      </c>
      <c r="HC9" s="148" t="str">
        <f>INDEX('BEA Requirements Table'!$B$7:$B$411,MATCH(HC$7,'BEA Requirements Table'!$A$7:$A$411,0))</f>
        <v>ISIC 10T12</v>
      </c>
      <c r="HD9" s="148" t="str">
        <f>INDEX('BEA Requirements Table'!$B$7:$B$411,MATCH(HD$7,'BEA Requirements Table'!$A$7:$A$411,0))</f>
        <v>ISIC 10T12</v>
      </c>
      <c r="HE9" s="148" t="str">
        <f>INDEX('BEA Requirements Table'!$B$7:$B$411,MATCH(HE$7,'BEA Requirements Table'!$A$7:$A$411,0))</f>
        <v>ISIC 10T12</v>
      </c>
      <c r="HF9" s="148" t="str">
        <f>INDEX('BEA Requirements Table'!$B$7:$B$411,MATCH(HF$7,'BEA Requirements Table'!$A$7:$A$411,0))</f>
        <v>ISIC 10T12</v>
      </c>
      <c r="HG9" s="148" t="str">
        <f>INDEX('BEA Requirements Table'!$B$7:$B$411,MATCH(HG$7,'BEA Requirements Table'!$A$7:$A$411,0))</f>
        <v>ISIC 10T12</v>
      </c>
      <c r="HH9" s="148" t="str">
        <f>INDEX('BEA Requirements Table'!$B$7:$B$411,MATCH(HH$7,'BEA Requirements Table'!$A$7:$A$411,0))</f>
        <v>ISIC 10T12</v>
      </c>
      <c r="HI9" s="148" t="str">
        <f>INDEX('BEA Requirements Table'!$B$7:$B$411,MATCH(HI$7,'BEA Requirements Table'!$A$7:$A$411,0))</f>
        <v>ISIC 10T12</v>
      </c>
      <c r="HJ9" s="148" t="str">
        <f>INDEX('BEA Requirements Table'!$B$7:$B$411,MATCH(HJ$7,'BEA Requirements Table'!$A$7:$A$411,0))</f>
        <v>ISIC 10T12</v>
      </c>
      <c r="HK9" s="148" t="str">
        <f>INDEX('BEA Requirements Table'!$B$7:$B$411,MATCH(HK$7,'BEA Requirements Table'!$A$7:$A$411,0))</f>
        <v>ISIC 10T12</v>
      </c>
      <c r="HL9" s="148" t="str">
        <f>INDEX('BEA Requirements Table'!$B$7:$B$411,MATCH(HL$7,'BEA Requirements Table'!$A$7:$A$411,0))</f>
        <v>ISIC 10T12</v>
      </c>
      <c r="HM9" s="148" t="str">
        <f>INDEX('BEA Requirements Table'!$B$7:$B$411,MATCH(HM$7,'BEA Requirements Table'!$A$7:$A$411,0))</f>
        <v>ISIC 10T12</v>
      </c>
      <c r="HN9" s="148" t="str">
        <f>INDEX('BEA Requirements Table'!$B$7:$B$411,MATCH(HN$7,'BEA Requirements Table'!$A$7:$A$411,0))</f>
        <v>ISIC 10T12</v>
      </c>
      <c r="HO9" s="148" t="str">
        <f>INDEX('BEA Requirements Table'!$B$7:$B$411,MATCH(HO$7,'BEA Requirements Table'!$A$7:$A$411,0))</f>
        <v>ISIC 10T12</v>
      </c>
      <c r="HP9" s="148" t="str">
        <f>INDEX('BEA Requirements Table'!$B$7:$B$411,MATCH(HP$7,'BEA Requirements Table'!$A$7:$A$411,0))</f>
        <v>ISIC 13T15</v>
      </c>
      <c r="HQ9" s="148" t="str">
        <f>INDEX('BEA Requirements Table'!$B$7:$B$411,MATCH(HQ$7,'BEA Requirements Table'!$A$7:$A$411,0))</f>
        <v>ISIC 13T15</v>
      </c>
      <c r="HR9" s="148" t="str">
        <f>INDEX('BEA Requirements Table'!$B$7:$B$411,MATCH(HR$7,'BEA Requirements Table'!$A$7:$A$411,0))</f>
        <v>ISIC 13T15</v>
      </c>
      <c r="HS9" s="148" t="str">
        <f>INDEX('BEA Requirements Table'!$B$7:$B$411,MATCH(HS$7,'BEA Requirements Table'!$A$7:$A$411,0))</f>
        <v>ISIC 13T15</v>
      </c>
      <c r="HT9" s="148" t="str">
        <f>INDEX('BEA Requirements Table'!$B$7:$B$411,MATCH(HT$7,'BEA Requirements Table'!$A$7:$A$411,0))</f>
        <v>ISIC 13T15</v>
      </c>
      <c r="HU9" s="148" t="str">
        <f>INDEX('BEA Requirements Table'!$B$7:$B$411,MATCH(HU$7,'BEA Requirements Table'!$A$7:$A$411,0))</f>
        <v>ISIC 13T15</v>
      </c>
      <c r="HV9" s="148" t="str">
        <f>INDEX('BEA Requirements Table'!$B$7:$B$411,MATCH(HV$7,'BEA Requirements Table'!$A$7:$A$411,0))</f>
        <v>ISIC 13T15</v>
      </c>
      <c r="HW9" s="148" t="str">
        <f>INDEX('BEA Requirements Table'!$B$7:$B$411,MATCH(HW$7,'BEA Requirements Table'!$A$7:$A$411,0))</f>
        <v>ISIC 13T15</v>
      </c>
      <c r="HX9" s="148" t="str">
        <f>INDEX('BEA Requirements Table'!$B$7:$B$411,MATCH(HX$7,'BEA Requirements Table'!$A$7:$A$411,0))</f>
        <v>ISIC 17T18</v>
      </c>
      <c r="HY9" s="148" t="str">
        <f>INDEX('BEA Requirements Table'!$B$7:$B$411,MATCH(HY$7,'BEA Requirements Table'!$A$7:$A$411,0))</f>
        <v>ISIC 17T18</v>
      </c>
      <c r="HZ9" s="148" t="str">
        <f>INDEX('BEA Requirements Table'!$B$7:$B$411,MATCH(HZ$7,'BEA Requirements Table'!$A$7:$A$411,0))</f>
        <v>ISIC 17T18</v>
      </c>
      <c r="IA9" s="148" t="str">
        <f>INDEX('BEA Requirements Table'!$B$7:$B$411,MATCH(IA$7,'BEA Requirements Table'!$A$7:$A$411,0))</f>
        <v>ISIC 17T18</v>
      </c>
      <c r="IB9" s="148" t="str">
        <f>INDEX('BEA Requirements Table'!$B$7:$B$411,MATCH(IB$7,'BEA Requirements Table'!$A$7:$A$411,0))</f>
        <v>ISIC 17T18</v>
      </c>
      <c r="IC9" s="148" t="str">
        <f>INDEX('BEA Requirements Table'!$B$7:$B$411,MATCH(IC$7,'BEA Requirements Table'!$A$7:$A$411,0))</f>
        <v>ISIC 17T18</v>
      </c>
      <c r="ID9" s="148" t="str">
        <f>INDEX('BEA Requirements Table'!$B$7:$B$411,MATCH(ID$7,'BEA Requirements Table'!$A$7:$A$411,0))</f>
        <v>ISIC 17T18</v>
      </c>
      <c r="IE9" s="148" t="str">
        <f>INDEX('BEA Requirements Table'!$B$7:$B$411,MATCH(IE$7,'BEA Requirements Table'!$A$7:$A$411,0))</f>
        <v>ISIC 17T18</v>
      </c>
      <c r="IF9" s="148" t="str">
        <f>INDEX('BEA Requirements Table'!$B$7:$B$411,MATCH(IF$7,'BEA Requirements Table'!$A$7:$A$411,0))</f>
        <v>ISIC 17T18</v>
      </c>
      <c r="IG9" s="148" t="str">
        <f>INDEX('BEA Requirements Table'!$B$7:$B$411,MATCH(IG$7,'BEA Requirements Table'!$A$7:$A$411,0))</f>
        <v>ISIC 17T18</v>
      </c>
      <c r="IH9" s="148" t="str">
        <f>INDEX('BEA Requirements Table'!$B$7:$B$411,MATCH(IH$7,'BEA Requirements Table'!$A$7:$A$411,0))</f>
        <v>ISIC 19</v>
      </c>
      <c r="II9" s="148" t="str">
        <f>INDEX('BEA Requirements Table'!$B$7:$B$411,MATCH(II$7,'BEA Requirements Table'!$A$7:$A$411,0))</f>
        <v>ISIC 19</v>
      </c>
      <c r="IJ9" s="148" t="str">
        <f>INDEX('BEA Requirements Table'!$B$7:$B$411,MATCH(IJ$7,'BEA Requirements Table'!$A$7:$A$411,0))</f>
        <v>ISIC 19</v>
      </c>
      <c r="IK9" s="148" t="str">
        <f>INDEX('BEA Requirements Table'!$B$7:$B$411,MATCH(IK$7,'BEA Requirements Table'!$A$7:$A$411,0))</f>
        <v>ISIC 19</v>
      </c>
      <c r="IL9" s="148" t="str">
        <f>INDEX('BEA Requirements Table'!$B$7:$B$411,MATCH(IL$7,'BEA Requirements Table'!$A$7:$A$411,0))</f>
        <v>ISIC 20</v>
      </c>
      <c r="IM9" s="148" t="str">
        <f>INDEX('BEA Requirements Table'!$B$7:$B$411,MATCH(IM$7,'BEA Requirements Table'!$A$7:$A$411,0))</f>
        <v>ISIC 20</v>
      </c>
      <c r="IN9" s="148" t="str">
        <f>INDEX('BEA Requirements Table'!$B$7:$B$411,MATCH(IN$7,'BEA Requirements Table'!$A$7:$A$411,0))</f>
        <v>ISIC 20</v>
      </c>
      <c r="IO9" s="148" t="str">
        <f>INDEX('BEA Requirements Table'!$B$7:$B$411,MATCH(IO$7,'BEA Requirements Table'!$A$7:$A$411,0))</f>
        <v>ISIC 20</v>
      </c>
      <c r="IP9" s="148" t="str">
        <f>INDEX('BEA Requirements Table'!$B$7:$B$411,MATCH(IP$7,'BEA Requirements Table'!$A$7:$A$411,0))</f>
        <v>ISIC 20</v>
      </c>
      <c r="IQ9" s="148" t="str">
        <f>INDEX('BEA Requirements Table'!$B$7:$B$411,MATCH(IQ$7,'BEA Requirements Table'!$A$7:$A$411,0))</f>
        <v>ISIC 20</v>
      </c>
      <c r="IR9" s="148" t="str">
        <f>INDEX('BEA Requirements Table'!$B$7:$B$411,MATCH(IR$7,'BEA Requirements Table'!$A$7:$A$411,0))</f>
        <v>ISIC 20</v>
      </c>
      <c r="IS9" s="148" t="str">
        <f>INDEX('BEA Requirements Table'!$B$7:$B$411,MATCH(IS$7,'BEA Requirements Table'!$A$7:$A$411,0))</f>
        <v>ISIC 21</v>
      </c>
      <c r="IT9" s="148" t="str">
        <f>INDEX('BEA Requirements Table'!$B$7:$B$411,MATCH(IT$7,'BEA Requirements Table'!$A$7:$A$411,0))</f>
        <v>ISIC 21</v>
      </c>
      <c r="IU9" s="148" t="str">
        <f>INDEX('BEA Requirements Table'!$B$7:$B$411,MATCH(IU$7,'BEA Requirements Table'!$A$7:$A$411,0))</f>
        <v>ISIC 21</v>
      </c>
      <c r="IV9" s="148" t="str">
        <f>INDEX('BEA Requirements Table'!$B$7:$B$411,MATCH(IV$7,'BEA Requirements Table'!$A$7:$A$411,0))</f>
        <v>ISIC 21</v>
      </c>
      <c r="IW9" s="148" t="str">
        <f>INDEX('BEA Requirements Table'!$B$7:$B$411,MATCH(IW$7,'BEA Requirements Table'!$A$7:$A$411,0))</f>
        <v>ISIC 20</v>
      </c>
      <c r="IX9" s="148" t="str">
        <f>INDEX('BEA Requirements Table'!$B$7:$B$411,MATCH(IX$7,'BEA Requirements Table'!$A$7:$A$411,0))</f>
        <v>ISIC 20</v>
      </c>
      <c r="IY9" s="148" t="str">
        <f>INDEX('BEA Requirements Table'!$B$7:$B$411,MATCH(IY$7,'BEA Requirements Table'!$A$7:$A$411,0))</f>
        <v>ISIC 20</v>
      </c>
      <c r="IZ9" s="148" t="str">
        <f>INDEX('BEA Requirements Table'!$B$7:$B$411,MATCH(IZ$7,'BEA Requirements Table'!$A$7:$A$411,0))</f>
        <v>ISIC 20</v>
      </c>
      <c r="JA9" s="148" t="str">
        <f>INDEX('BEA Requirements Table'!$B$7:$B$411,MATCH(JA$7,'BEA Requirements Table'!$A$7:$A$411,0))</f>
        <v>ISIC 20</v>
      </c>
      <c r="JB9" s="148" t="str">
        <f>INDEX('BEA Requirements Table'!$B$7:$B$411,MATCH(JB$7,'BEA Requirements Table'!$A$7:$A$411,0))</f>
        <v>ISIC 20</v>
      </c>
      <c r="JC9" s="148" t="str">
        <f>INDEX('BEA Requirements Table'!$B$7:$B$411,MATCH(JC$7,'BEA Requirements Table'!$A$7:$A$411,0))</f>
        <v>ISIC 20</v>
      </c>
      <c r="JD9" s="148" t="str">
        <f>INDEX('BEA Requirements Table'!$B$7:$B$411,MATCH(JD$7,'BEA Requirements Table'!$A$7:$A$411,0))</f>
        <v>ISIC 20</v>
      </c>
      <c r="JE9" s="148" t="str">
        <f>INDEX('BEA Requirements Table'!$B$7:$B$411,MATCH(JE$7,'BEA Requirements Table'!$A$7:$A$411,0))</f>
        <v>ISIC 22</v>
      </c>
      <c r="JF9" s="148" t="str">
        <f>INDEX('BEA Requirements Table'!$B$7:$B$411,MATCH(JF$7,'BEA Requirements Table'!$A$7:$A$411,0))</f>
        <v>ISIC 22</v>
      </c>
      <c r="JG9" s="148" t="str">
        <f>INDEX('BEA Requirements Table'!$B$7:$B$411,MATCH(JG$7,'BEA Requirements Table'!$A$7:$A$411,0))</f>
        <v>ISIC 22</v>
      </c>
      <c r="JH9" s="148" t="str">
        <f>INDEX('BEA Requirements Table'!$B$7:$B$411,MATCH(JH$7,'BEA Requirements Table'!$A$7:$A$411,0))</f>
        <v>ISIC 22</v>
      </c>
      <c r="JI9" s="148" t="str">
        <f>INDEX('BEA Requirements Table'!$B$7:$B$411,MATCH(JI$7,'BEA Requirements Table'!$A$7:$A$411,0))</f>
        <v>ISIC 22</v>
      </c>
      <c r="JJ9" s="148" t="str">
        <f>INDEX('BEA Requirements Table'!$B$7:$B$411,MATCH(JJ$7,'BEA Requirements Table'!$A$7:$A$411,0))</f>
        <v>ISIC 22</v>
      </c>
      <c r="JK9" s="148" t="str">
        <f>INDEX('BEA Requirements Table'!$B$7:$B$411,MATCH(JK$7,'BEA Requirements Table'!$A$7:$A$411,0))</f>
        <v>ISIC 22</v>
      </c>
      <c r="JL9" s="148" t="str">
        <f>INDEX('BEA Requirements Table'!$B$7:$B$411,MATCH(JL$7,'BEA Requirements Table'!$A$7:$A$411,0))</f>
        <v>ISIC 22</v>
      </c>
      <c r="JM9" s="148" t="str">
        <f>INDEX('BEA Requirements Table'!$B$7:$B$411,MATCH(JM$7,'BEA Requirements Table'!$A$7:$A$411,0))</f>
        <v>ISIC 22</v>
      </c>
      <c r="JN9" s="148" t="str">
        <f>INDEX('BEA Requirements Table'!$B$7:$B$411,MATCH(JN$7,'BEA Requirements Table'!$A$7:$A$411,0))</f>
        <v>ISIC 22</v>
      </c>
      <c r="JO9" s="148" t="str">
        <f>INDEX('BEA Requirements Table'!$B$7:$B$411,MATCH(JO$7,'BEA Requirements Table'!$A$7:$A$411,0))</f>
        <v>ISIC 45T47</v>
      </c>
      <c r="JP9" s="148" t="str">
        <f>INDEX('BEA Requirements Table'!$B$7:$B$411,MATCH(JP$7,'BEA Requirements Table'!$A$7:$A$411,0))</f>
        <v>ISIC 45T47</v>
      </c>
      <c r="JQ9" s="148" t="str">
        <f>INDEX('BEA Requirements Table'!$B$7:$B$411,MATCH(JQ$7,'BEA Requirements Table'!$A$7:$A$411,0))</f>
        <v>ISIC 45T47</v>
      </c>
      <c r="JR9" s="148" t="str">
        <f>INDEX('BEA Requirements Table'!$B$7:$B$411,MATCH(JR$7,'BEA Requirements Table'!$A$7:$A$411,0))</f>
        <v>ISIC 45T47</v>
      </c>
      <c r="JS9" s="148" t="str">
        <f>INDEX('BEA Requirements Table'!$B$7:$B$411,MATCH(JS$7,'BEA Requirements Table'!$A$7:$A$411,0))</f>
        <v>ISIC 45T47</v>
      </c>
      <c r="JT9" s="148" t="str">
        <f>INDEX('BEA Requirements Table'!$B$7:$B$411,MATCH(JT$7,'BEA Requirements Table'!$A$7:$A$411,0))</f>
        <v>ISIC 45T47</v>
      </c>
      <c r="JU9" s="148" t="str">
        <f>INDEX('BEA Requirements Table'!$B$7:$B$411,MATCH(JU$7,'BEA Requirements Table'!$A$7:$A$411,0))</f>
        <v>ISIC 45T47</v>
      </c>
      <c r="JV9" s="148" t="str">
        <f>INDEX('BEA Requirements Table'!$B$7:$B$411,MATCH(JV$7,'BEA Requirements Table'!$A$7:$A$411,0))</f>
        <v>ISIC 45T47</v>
      </c>
      <c r="JW9" s="148" t="str">
        <f>INDEX('BEA Requirements Table'!$B$7:$B$411,MATCH(JW$7,'BEA Requirements Table'!$A$7:$A$411,0))</f>
        <v>ISIC 45T47</v>
      </c>
      <c r="JX9" s="148" t="str">
        <f>INDEX('BEA Requirements Table'!$B$7:$B$411,MATCH(JX$7,'BEA Requirements Table'!$A$7:$A$411,0))</f>
        <v>ISIC 45T47</v>
      </c>
      <c r="JY9" s="148" t="str">
        <f>INDEX('BEA Requirements Table'!$B$7:$B$411,MATCH(JY$7,'BEA Requirements Table'!$A$7:$A$411,0))</f>
        <v>ISIC 45T47</v>
      </c>
      <c r="JZ9" s="148" t="str">
        <f>INDEX('BEA Requirements Table'!$B$7:$B$411,MATCH(JZ$7,'BEA Requirements Table'!$A$7:$A$411,0))</f>
        <v>ISIC 45T47</v>
      </c>
      <c r="KA9" s="148" t="str">
        <f>INDEX('BEA Requirements Table'!$B$7:$B$411,MATCH(KA$7,'BEA Requirements Table'!$A$7:$A$411,0))</f>
        <v>ISIC 45T47</v>
      </c>
      <c r="KB9" s="148" t="str">
        <f>INDEX('BEA Requirements Table'!$B$7:$B$411,MATCH(KB$7,'BEA Requirements Table'!$A$7:$A$411,0))</f>
        <v>ISIC 45T47</v>
      </c>
      <c r="KC9" s="148" t="str">
        <f>INDEX('BEA Requirements Table'!$B$7:$B$411,MATCH(KC$7,'BEA Requirements Table'!$A$7:$A$411,0))</f>
        <v>ISIC 45T47</v>
      </c>
      <c r="KD9" s="148" t="str">
        <f>INDEX('BEA Requirements Table'!$B$7:$B$411,MATCH(KD$7,'BEA Requirements Table'!$A$7:$A$411,0))</f>
        <v>ISIC 45T47</v>
      </c>
      <c r="KE9" s="148" t="str">
        <f>INDEX('BEA Requirements Table'!$B$7:$B$411,MATCH(KE$7,'BEA Requirements Table'!$A$7:$A$411,0))</f>
        <v>ISIC 45T47</v>
      </c>
      <c r="KF9" s="148" t="str">
        <f>INDEX('BEA Requirements Table'!$B$7:$B$411,MATCH(KF$7,'BEA Requirements Table'!$A$7:$A$411,0))</f>
        <v>ISIC 45T47</v>
      </c>
      <c r="KG9" s="148" t="str">
        <f>INDEX('BEA Requirements Table'!$B$7:$B$411,MATCH(KG$7,'BEA Requirements Table'!$A$7:$A$411,0))</f>
        <v>ISIC 45T47</v>
      </c>
      <c r="KH9" s="148" t="str">
        <f>INDEX('BEA Requirements Table'!$B$7:$B$411,MATCH(KH$7,'BEA Requirements Table'!$A$7:$A$411,0))</f>
        <v>ISIC 45T47</v>
      </c>
      <c r="KI9" s="148" t="str">
        <f>INDEX('BEA Requirements Table'!$B$7:$B$411,MATCH(KI$7,'BEA Requirements Table'!$A$7:$A$411,0))</f>
        <v>ISIC 49T53</v>
      </c>
      <c r="KJ9" s="148" t="str">
        <f>INDEX('BEA Requirements Table'!$B$7:$B$411,MATCH(KJ$7,'BEA Requirements Table'!$A$7:$A$411,0))</f>
        <v>ISIC 49T53</v>
      </c>
      <c r="KK9" s="148" t="str">
        <f>INDEX('BEA Requirements Table'!$B$7:$B$411,MATCH(KK$7,'BEA Requirements Table'!$A$7:$A$411,0))</f>
        <v>ISIC 49T53</v>
      </c>
      <c r="KL9" s="148" t="str">
        <f>INDEX('BEA Requirements Table'!$B$7:$B$411,MATCH(KL$7,'BEA Requirements Table'!$A$7:$A$411,0))</f>
        <v>ISIC 49T53</v>
      </c>
      <c r="KM9" s="148" t="str">
        <f>INDEX('BEA Requirements Table'!$B$7:$B$411,MATCH(KM$7,'BEA Requirements Table'!$A$7:$A$411,0))</f>
        <v>ISIC 49T53</v>
      </c>
      <c r="KN9" s="148" t="str">
        <f>INDEX('BEA Requirements Table'!$B$7:$B$411,MATCH(KN$7,'BEA Requirements Table'!$A$7:$A$411,0))</f>
        <v>ISIC 49T53</v>
      </c>
      <c r="KO9" s="148" t="str">
        <f>INDEX('BEA Requirements Table'!$B$7:$B$411,MATCH(KO$7,'BEA Requirements Table'!$A$7:$A$411,0))</f>
        <v>ISIC 49T53</v>
      </c>
      <c r="KP9" s="148" t="str">
        <f>INDEX('BEA Requirements Table'!$B$7:$B$411,MATCH(KP$7,'BEA Requirements Table'!$A$7:$A$411,0))</f>
        <v>ISIC 49T53</v>
      </c>
      <c r="KQ9" s="148" t="str">
        <f>INDEX('BEA Requirements Table'!$B$7:$B$411,MATCH(KQ$7,'BEA Requirements Table'!$A$7:$A$411,0))</f>
        <v>ISIC 49T53</v>
      </c>
      <c r="KR9" s="148" t="str">
        <f>INDEX('BEA Requirements Table'!$B$7:$B$411,MATCH(KR$7,'BEA Requirements Table'!$A$7:$A$411,0))</f>
        <v>ISIC 58T60</v>
      </c>
      <c r="KS9" s="148" t="str">
        <f>INDEX('BEA Requirements Table'!$B$7:$B$411,MATCH(KS$7,'BEA Requirements Table'!$A$7:$A$411,0))</f>
        <v>ISIC 58T60</v>
      </c>
      <c r="KT9" s="148" t="str">
        <f>INDEX('BEA Requirements Table'!$B$7:$B$411,MATCH(KT$7,'BEA Requirements Table'!$A$7:$A$411,0))</f>
        <v>ISIC 58T60</v>
      </c>
      <c r="KU9" s="148" t="str">
        <f>INDEX('BEA Requirements Table'!$B$7:$B$411,MATCH(KU$7,'BEA Requirements Table'!$A$7:$A$411,0))</f>
        <v>ISIC 58T60</v>
      </c>
      <c r="KV9" s="148" t="str">
        <f>INDEX('BEA Requirements Table'!$B$7:$B$411,MATCH(KV$7,'BEA Requirements Table'!$A$7:$A$411,0))</f>
        <v>ISIC 58T60</v>
      </c>
      <c r="KW9" s="148" t="str">
        <f>INDEX('BEA Requirements Table'!$B$7:$B$411,MATCH(KW$7,'BEA Requirements Table'!$A$7:$A$411,0))</f>
        <v>ISIC 58T60</v>
      </c>
      <c r="KX9" s="148" t="str">
        <f>INDEX('BEA Requirements Table'!$B$7:$B$411,MATCH(KX$7,'BEA Requirements Table'!$A$7:$A$411,0))</f>
        <v>ISIC 58T60</v>
      </c>
      <c r="KY9" s="148" t="str">
        <f>INDEX('BEA Requirements Table'!$B$7:$B$411,MATCH(KY$7,'BEA Requirements Table'!$A$7:$A$411,0))</f>
        <v>ISIC 58T60</v>
      </c>
      <c r="KZ9" s="148" t="str">
        <f>INDEX('BEA Requirements Table'!$B$7:$B$411,MATCH(KZ$7,'BEA Requirements Table'!$A$7:$A$411,0))</f>
        <v>ISIC 58T60</v>
      </c>
      <c r="LA9" s="148" t="str">
        <f>INDEX('BEA Requirements Table'!$B$7:$B$411,MATCH(LA$7,'BEA Requirements Table'!$A$7:$A$411,0))</f>
        <v>ISIC 61</v>
      </c>
      <c r="LB9" s="148" t="str">
        <f>INDEX('BEA Requirements Table'!$B$7:$B$411,MATCH(LB$7,'BEA Requirements Table'!$A$7:$A$411,0))</f>
        <v>ISIC 61</v>
      </c>
      <c r="LC9" s="148" t="str">
        <f>INDEX('BEA Requirements Table'!$B$7:$B$411,MATCH(LC$7,'BEA Requirements Table'!$A$7:$A$411,0))</f>
        <v>ISIC 61</v>
      </c>
      <c r="LD9" s="148" t="str">
        <f>INDEX('BEA Requirements Table'!$B$7:$B$411,MATCH(LD$7,'BEA Requirements Table'!$A$7:$A$411,0))</f>
        <v>ISIC 62T63</v>
      </c>
      <c r="LE9" s="148" t="str">
        <f>INDEX('BEA Requirements Table'!$B$7:$B$411,MATCH(LE$7,'BEA Requirements Table'!$A$7:$A$411,0))</f>
        <v>ISIC 62T63</v>
      </c>
      <c r="LF9" s="148" t="str">
        <f>INDEX('BEA Requirements Table'!$B$7:$B$411,MATCH(LF$7,'BEA Requirements Table'!$A$7:$A$411,0))</f>
        <v>ISIC 62T63</v>
      </c>
      <c r="LG9" s="148" t="str">
        <f>INDEX('BEA Requirements Table'!$B$7:$B$411,MATCH(LG$7,'BEA Requirements Table'!$A$7:$A$411,0))</f>
        <v>ISIC 64T66</v>
      </c>
      <c r="LH9" s="148" t="str">
        <f>INDEX('BEA Requirements Table'!$B$7:$B$411,MATCH(LH$7,'BEA Requirements Table'!$A$7:$A$411,0))</f>
        <v>ISIC 64T66</v>
      </c>
      <c r="LI9" s="148" t="str">
        <f>INDEX('BEA Requirements Table'!$B$7:$B$411,MATCH(LI$7,'BEA Requirements Table'!$A$7:$A$411,0))</f>
        <v>ISIC 64T66</v>
      </c>
      <c r="LJ9" s="148" t="str">
        <f>INDEX('BEA Requirements Table'!$B$7:$B$411,MATCH(LJ$7,'BEA Requirements Table'!$A$7:$A$411,0))</f>
        <v>ISIC 64T66</v>
      </c>
      <c r="LK9" s="148" t="str">
        <f>INDEX('BEA Requirements Table'!$B$7:$B$411,MATCH(LK$7,'BEA Requirements Table'!$A$7:$A$411,0))</f>
        <v>ISIC 64T66</v>
      </c>
      <c r="LL9" s="148" t="str">
        <f>INDEX('BEA Requirements Table'!$B$7:$B$411,MATCH(LL$7,'BEA Requirements Table'!$A$7:$A$411,0))</f>
        <v>ISIC 64T66</v>
      </c>
      <c r="LM9" s="148" t="str">
        <f>INDEX('BEA Requirements Table'!$B$7:$B$411,MATCH(LM$7,'BEA Requirements Table'!$A$7:$A$411,0))</f>
        <v>ISIC 64T66</v>
      </c>
      <c r="LN9" s="148" t="str">
        <f>INDEX('BEA Requirements Table'!$B$7:$B$411,MATCH(LN$7,'BEA Requirements Table'!$A$7:$A$411,0))</f>
        <v>ISIC 64T66</v>
      </c>
      <c r="LO9" s="148" t="str">
        <f>INDEX('BEA Requirements Table'!$B$7:$B$411,MATCH(LO$7,'BEA Requirements Table'!$A$7:$A$411,0))</f>
        <v>ISIC 68</v>
      </c>
      <c r="LP9" s="148" t="str">
        <f>INDEX('BEA Requirements Table'!$B$7:$B$411,MATCH(LP$7,'BEA Requirements Table'!$A$7:$A$411,0))</f>
        <v>ISIC 68</v>
      </c>
      <c r="LQ9" s="148" t="str">
        <f>INDEX('BEA Requirements Table'!$B$7:$B$411,MATCH(LQ$7,'BEA Requirements Table'!$A$7:$A$411,0))</f>
        <v>ISIC 68</v>
      </c>
      <c r="LR9" s="148" t="str">
        <f>INDEX('BEA Requirements Table'!$B$7:$B$411,MATCH(LR$7,'BEA Requirements Table'!$A$7:$A$411,0))</f>
        <v>ISIC 68</v>
      </c>
      <c r="LS9" s="148" t="str">
        <f>INDEX('BEA Requirements Table'!$B$7:$B$411,MATCH(LS$7,'BEA Requirements Table'!$A$7:$A$411,0))</f>
        <v>ISIC 68</v>
      </c>
      <c r="LT9" s="148" t="str">
        <f>INDEX('BEA Requirements Table'!$B$7:$B$411,MATCH(LT$7,'BEA Requirements Table'!$A$7:$A$411,0))</f>
        <v>ISIC 68</v>
      </c>
      <c r="LU9" s="148" t="str">
        <f>INDEX('BEA Requirements Table'!$B$7:$B$411,MATCH(LU$7,'BEA Requirements Table'!$A$7:$A$411,0))</f>
        <v>ISIC 68</v>
      </c>
      <c r="LV9" s="148" t="str">
        <f>INDEX('BEA Requirements Table'!$B$7:$B$411,MATCH(LV$7,'BEA Requirements Table'!$A$7:$A$411,0))</f>
        <v>ISIC 69T82</v>
      </c>
      <c r="LW9" s="148" t="str">
        <f>INDEX('BEA Requirements Table'!$B$7:$B$411,MATCH(LW$7,'BEA Requirements Table'!$A$7:$A$411,0))</f>
        <v>ISIC 62T63</v>
      </c>
      <c r="LX9" s="148" t="str">
        <f>INDEX('BEA Requirements Table'!$B$7:$B$411,MATCH(LX$7,'BEA Requirements Table'!$A$7:$A$411,0))</f>
        <v>ISIC 62T63</v>
      </c>
      <c r="LY9" s="148" t="str">
        <f>INDEX('BEA Requirements Table'!$B$7:$B$411,MATCH(LY$7,'BEA Requirements Table'!$A$7:$A$411,0))</f>
        <v>ISIC 62T63</v>
      </c>
      <c r="LZ9" s="148" t="str">
        <f>INDEX('BEA Requirements Table'!$B$7:$B$411,MATCH(LZ$7,'BEA Requirements Table'!$A$7:$A$411,0))</f>
        <v>ISIC 69T82</v>
      </c>
      <c r="MA9" s="148" t="str">
        <f>INDEX('BEA Requirements Table'!$B$7:$B$411,MATCH(MA$7,'BEA Requirements Table'!$A$7:$A$411,0))</f>
        <v>ISIC 69T82</v>
      </c>
      <c r="MB9" s="148" t="str">
        <f>INDEX('BEA Requirements Table'!$B$7:$B$411,MATCH(MB$7,'BEA Requirements Table'!$A$7:$A$411,0))</f>
        <v>ISIC 69T82</v>
      </c>
      <c r="MC9" s="148" t="str">
        <f>INDEX('BEA Requirements Table'!$B$7:$B$411,MATCH(MC$7,'BEA Requirements Table'!$A$7:$A$411,0))</f>
        <v>ISIC 69T82</v>
      </c>
      <c r="MD9" s="148" t="str">
        <f>INDEX('BEA Requirements Table'!$B$7:$B$411,MATCH(MD$7,'BEA Requirements Table'!$A$7:$A$411,0))</f>
        <v>ISIC 69T82</v>
      </c>
      <c r="ME9" s="148" t="str">
        <f>INDEX('BEA Requirements Table'!$B$7:$B$411,MATCH(ME$7,'BEA Requirements Table'!$A$7:$A$411,0))</f>
        <v>ISIC 69T82</v>
      </c>
      <c r="MF9" s="148" t="str">
        <f>INDEX('BEA Requirements Table'!$B$7:$B$411,MATCH(MF$7,'BEA Requirements Table'!$A$7:$A$411,0))</f>
        <v>ISIC 69T82</v>
      </c>
      <c r="MG9" s="148" t="str">
        <f>INDEX('BEA Requirements Table'!$B$7:$B$411,MATCH(MG$7,'BEA Requirements Table'!$A$7:$A$411,0))</f>
        <v>ISIC 69T82</v>
      </c>
      <c r="MH9" s="148" t="str">
        <f>INDEX('BEA Requirements Table'!$B$7:$B$411,MATCH(MH$7,'BEA Requirements Table'!$A$7:$A$411,0))</f>
        <v>ISIC 69T82</v>
      </c>
      <c r="MI9" s="148" t="str">
        <f>INDEX('BEA Requirements Table'!$B$7:$B$411,MATCH(MI$7,'BEA Requirements Table'!$A$7:$A$411,0))</f>
        <v>ISIC 69T82</v>
      </c>
      <c r="MJ9" s="148" t="str">
        <f>INDEX('BEA Requirements Table'!$B$7:$B$411,MATCH(MJ$7,'BEA Requirements Table'!$A$7:$A$411,0))</f>
        <v>ISIC 69T82</v>
      </c>
      <c r="MK9" s="148" t="str">
        <f>INDEX('BEA Requirements Table'!$B$7:$B$411,MATCH(MK$7,'BEA Requirements Table'!$A$7:$A$411,0))</f>
        <v>ISIC 69T82</v>
      </c>
      <c r="ML9" s="148" t="str">
        <f>INDEX('BEA Requirements Table'!$B$7:$B$411,MATCH(ML$7,'BEA Requirements Table'!$A$7:$A$411,0))</f>
        <v>ISIC 69T82</v>
      </c>
      <c r="MM9" s="148" t="str">
        <f>INDEX('BEA Requirements Table'!$B$7:$B$411,MATCH(MM$7,'BEA Requirements Table'!$A$7:$A$411,0))</f>
        <v>ISIC 69T82</v>
      </c>
      <c r="MN9" s="148" t="str">
        <f>INDEX('BEA Requirements Table'!$B$7:$B$411,MATCH(MN$7,'BEA Requirements Table'!$A$7:$A$411,0))</f>
        <v>ISIC 69T82</v>
      </c>
      <c r="MO9" s="148" t="str">
        <f>INDEX('BEA Requirements Table'!$B$7:$B$411,MATCH(MO$7,'BEA Requirements Table'!$A$7:$A$411,0))</f>
        <v>ISIC 69T82</v>
      </c>
      <c r="MP9" s="148" t="str">
        <f>INDEX('BEA Requirements Table'!$B$7:$B$411,MATCH(MP$7,'BEA Requirements Table'!$A$7:$A$411,0))</f>
        <v>ISIC 69T82</v>
      </c>
      <c r="MQ9" s="148" t="str">
        <f>INDEX('BEA Requirements Table'!$B$7:$B$411,MATCH(MQ$7,'BEA Requirements Table'!$A$7:$A$411,0))</f>
        <v>ISIC 69T82</v>
      </c>
      <c r="MR9" s="148" t="str">
        <f>INDEX('BEA Requirements Table'!$B$7:$B$411,MATCH(MR$7,'BEA Requirements Table'!$A$7:$A$411,0))</f>
        <v>ISIC 69T82</v>
      </c>
      <c r="MS9" s="148" t="str">
        <f>INDEX('BEA Requirements Table'!$B$7:$B$411,MATCH(MS$7,'BEA Requirements Table'!$A$7:$A$411,0))</f>
        <v>ISIC 36T39</v>
      </c>
      <c r="MT9" s="148" t="str">
        <f>INDEX('BEA Requirements Table'!$B$7:$B$411,MATCH(MT$7,'BEA Requirements Table'!$A$7:$A$411,0))</f>
        <v>ISIC 85</v>
      </c>
      <c r="MU9" s="148" t="str">
        <f>INDEX('BEA Requirements Table'!$B$7:$B$411,MATCH(MU$7,'BEA Requirements Table'!$A$7:$A$411,0))</f>
        <v>ISIC 85</v>
      </c>
      <c r="MV9" s="148" t="str">
        <f>INDEX('BEA Requirements Table'!$B$7:$B$411,MATCH(MV$7,'BEA Requirements Table'!$A$7:$A$411,0))</f>
        <v>ISIC 85</v>
      </c>
      <c r="MW9" s="148" t="str">
        <f>INDEX('BEA Requirements Table'!$B$7:$B$411,MATCH(MW$7,'BEA Requirements Table'!$A$7:$A$411,0))</f>
        <v>ISIC 86T88</v>
      </c>
      <c r="MX9" s="148" t="str">
        <f>INDEX('BEA Requirements Table'!$B$7:$B$411,MATCH(MX$7,'BEA Requirements Table'!$A$7:$A$411,0))</f>
        <v>ISIC 86T88</v>
      </c>
      <c r="MY9" s="148" t="str">
        <f>INDEX('BEA Requirements Table'!$B$7:$B$411,MATCH(MY$7,'BEA Requirements Table'!$A$7:$A$411,0))</f>
        <v>ISIC 86T88</v>
      </c>
      <c r="MZ9" s="148" t="str">
        <f>INDEX('BEA Requirements Table'!$B$7:$B$411,MATCH(MZ$7,'BEA Requirements Table'!$A$7:$A$411,0))</f>
        <v>ISIC 86T88</v>
      </c>
      <c r="NA9" s="148" t="str">
        <f>INDEX('BEA Requirements Table'!$B$7:$B$411,MATCH(NA$7,'BEA Requirements Table'!$A$7:$A$411,0))</f>
        <v>ISIC 86T88</v>
      </c>
      <c r="NB9" s="148" t="str">
        <f>INDEX('BEA Requirements Table'!$B$7:$B$411,MATCH(NB$7,'BEA Requirements Table'!$A$7:$A$411,0))</f>
        <v>ISIC 86T88</v>
      </c>
      <c r="NC9" s="148" t="str">
        <f>INDEX('BEA Requirements Table'!$B$7:$B$411,MATCH(NC$7,'BEA Requirements Table'!$A$7:$A$411,0))</f>
        <v>ISIC 86T88</v>
      </c>
      <c r="ND9" s="148" t="str">
        <f>INDEX('BEA Requirements Table'!$B$7:$B$411,MATCH(ND$7,'BEA Requirements Table'!$A$7:$A$411,0))</f>
        <v>ISIC 86T88</v>
      </c>
      <c r="NE9" s="148" t="str">
        <f>INDEX('BEA Requirements Table'!$B$7:$B$411,MATCH(NE$7,'BEA Requirements Table'!$A$7:$A$411,0))</f>
        <v>ISIC 86T88</v>
      </c>
      <c r="NF9" s="148" t="str">
        <f>INDEX('BEA Requirements Table'!$B$7:$B$411,MATCH(NF$7,'BEA Requirements Table'!$A$7:$A$411,0))</f>
        <v>ISIC 86T88</v>
      </c>
      <c r="NG9" s="148" t="str">
        <f>INDEX('BEA Requirements Table'!$B$7:$B$411,MATCH(NG$7,'BEA Requirements Table'!$A$7:$A$411,0))</f>
        <v>ISIC 86T88</v>
      </c>
      <c r="NH9" s="148" t="str">
        <f>INDEX('BEA Requirements Table'!$B$7:$B$411,MATCH(NH$7,'BEA Requirements Table'!$A$7:$A$411,0))</f>
        <v>ISIC 86T88</v>
      </c>
      <c r="NI9" s="148" t="str">
        <f>INDEX('BEA Requirements Table'!$B$7:$B$411,MATCH(NI$7,'BEA Requirements Table'!$A$7:$A$411,0))</f>
        <v>ISIC 86T88</v>
      </c>
      <c r="NJ9" s="148" t="str">
        <f>INDEX('BEA Requirements Table'!$B$7:$B$411,MATCH(NJ$7,'BEA Requirements Table'!$A$7:$A$411,0))</f>
        <v>ISIC 90T96</v>
      </c>
      <c r="NK9" s="148" t="str">
        <f>INDEX('BEA Requirements Table'!$B$7:$B$411,MATCH(NK$7,'BEA Requirements Table'!$A$7:$A$411,0))</f>
        <v>ISIC 90T96</v>
      </c>
      <c r="NL9" s="148" t="str">
        <f>INDEX('BEA Requirements Table'!$B$7:$B$411,MATCH(NL$7,'BEA Requirements Table'!$A$7:$A$411,0))</f>
        <v>ISIC 90T96</v>
      </c>
      <c r="NM9" s="148" t="str">
        <f>INDEX('BEA Requirements Table'!$B$7:$B$411,MATCH(NM$7,'BEA Requirements Table'!$A$7:$A$411,0))</f>
        <v>ISIC 90T96</v>
      </c>
      <c r="NN9" s="148" t="str">
        <f>INDEX('BEA Requirements Table'!$B$7:$B$411,MATCH(NN$7,'BEA Requirements Table'!$A$7:$A$411,0))</f>
        <v>ISIC 90T96</v>
      </c>
      <c r="NO9" s="148" t="str">
        <f>INDEX('BEA Requirements Table'!$B$7:$B$411,MATCH(NO$7,'BEA Requirements Table'!$A$7:$A$411,0))</f>
        <v>ISIC 90T96</v>
      </c>
      <c r="NP9" s="148" t="str">
        <f>INDEX('BEA Requirements Table'!$B$7:$B$411,MATCH(NP$7,'BEA Requirements Table'!$A$7:$A$411,0))</f>
        <v>ISIC 90T96</v>
      </c>
      <c r="NQ9" s="148" t="str">
        <f>INDEX('BEA Requirements Table'!$B$7:$B$411,MATCH(NQ$7,'BEA Requirements Table'!$A$7:$A$411,0))</f>
        <v>ISIC 90T96</v>
      </c>
      <c r="NR9" s="148" t="str">
        <f>INDEX('BEA Requirements Table'!$B$7:$B$411,MATCH(NR$7,'BEA Requirements Table'!$A$7:$A$411,0))</f>
        <v>ISIC 55T56</v>
      </c>
      <c r="NS9" s="148" t="str">
        <f>INDEX('BEA Requirements Table'!$B$7:$B$411,MATCH(NS$7,'BEA Requirements Table'!$A$7:$A$411,0))</f>
        <v>ISIC 55T56</v>
      </c>
      <c r="NT9" s="148" t="str">
        <f>INDEX('BEA Requirements Table'!$B$7:$B$411,MATCH(NT$7,'BEA Requirements Table'!$A$7:$A$411,0))</f>
        <v>ISIC 55T56</v>
      </c>
      <c r="NU9" s="148" t="str">
        <f>INDEX('BEA Requirements Table'!$B$7:$B$411,MATCH(NU$7,'BEA Requirements Table'!$A$7:$A$411,0))</f>
        <v>ISIC 55T56</v>
      </c>
      <c r="NV9" s="148" t="str">
        <f>INDEX('BEA Requirements Table'!$B$7:$B$411,MATCH(NV$7,'BEA Requirements Table'!$A$7:$A$411,0))</f>
        <v>ISIC 45T47</v>
      </c>
      <c r="NW9" s="148" t="str">
        <f>INDEX('BEA Requirements Table'!$B$7:$B$411,MATCH(NW$7,'BEA Requirements Table'!$A$7:$A$411,0))</f>
        <v>ISIC 31T33</v>
      </c>
      <c r="NX9" s="148" t="str">
        <f>INDEX('BEA Requirements Table'!$B$7:$B$411,MATCH(NX$7,'BEA Requirements Table'!$A$7:$A$411,0))</f>
        <v>ISIC 31T33</v>
      </c>
      <c r="NY9" s="148" t="str">
        <f>INDEX('BEA Requirements Table'!$B$7:$B$411,MATCH(NY$7,'BEA Requirements Table'!$A$7:$A$411,0))</f>
        <v>ISIC 31T33</v>
      </c>
      <c r="NZ9" s="148" t="str">
        <f>INDEX('BEA Requirements Table'!$B$7:$B$411,MATCH(NZ$7,'BEA Requirements Table'!$A$7:$A$411,0))</f>
        <v>ISIC 86T88</v>
      </c>
      <c r="OA9" s="148" t="str">
        <f>INDEX('BEA Requirements Table'!$B$7:$B$411,MATCH(OA$7,'BEA Requirements Table'!$A$7:$A$411,0))</f>
        <v>ISIC 86T88</v>
      </c>
      <c r="OB9" s="148" t="str">
        <f>INDEX('BEA Requirements Table'!$B$7:$B$411,MATCH(OB$7,'BEA Requirements Table'!$A$7:$A$411,0))</f>
        <v>ISIC 86T88</v>
      </c>
      <c r="OC9" s="148" t="str">
        <f>INDEX('BEA Requirements Table'!$B$7:$B$411,MATCH(OC$7,'BEA Requirements Table'!$A$7:$A$411,0))</f>
        <v>ISIC 86T88</v>
      </c>
      <c r="OD9" s="148" t="str">
        <f>INDEX('BEA Requirements Table'!$B$7:$B$411,MATCH(OD$7,'BEA Requirements Table'!$A$7:$A$411,0))</f>
        <v>ISIC 86T88</v>
      </c>
      <c r="OE9" s="148" t="str">
        <f>INDEX('BEA Requirements Table'!$B$7:$B$411,MATCH(OE$7,'BEA Requirements Table'!$A$7:$A$411,0))</f>
        <v>ISIC 86T88</v>
      </c>
      <c r="OF9" s="148" t="str">
        <f>INDEX('BEA Requirements Table'!$B$7:$B$411,MATCH(OF$7,'BEA Requirements Table'!$A$7:$A$411,0))</f>
        <v>ISIC 86T88</v>
      </c>
      <c r="OG9" s="148" t="str">
        <f>INDEX('BEA Requirements Table'!$B$7:$B$411,MATCH(OG$7,'BEA Requirements Table'!$A$7:$A$411,0))</f>
        <v>ISIC 97T98</v>
      </c>
      <c r="OH9" s="148" t="str">
        <f>INDEX('BEA Requirements Table'!$B$7:$B$411,MATCH(OH$7,'BEA Requirements Table'!$A$7:$A$411,0))</f>
        <v>ISIC 84</v>
      </c>
      <c r="OI9" s="148" t="str">
        <f>INDEX('BEA Requirements Table'!$B$7:$B$411,MATCH(OI$7,'BEA Requirements Table'!$A$7:$A$411,0))</f>
        <v>ISIC 84</v>
      </c>
      <c r="OJ9" s="148" t="str">
        <f>INDEX('BEA Requirements Table'!$B$7:$B$411,MATCH(OJ$7,'BEA Requirements Table'!$A$7:$A$411,0))</f>
        <v>ISIC 84</v>
      </c>
      <c r="OK9" s="148" t="str">
        <f>INDEX('BEA Requirements Table'!$B$7:$B$411,MATCH(OK$7,'BEA Requirements Table'!$A$7:$A$411,0))</f>
        <v>ISIC 84</v>
      </c>
      <c r="OL9" s="148" t="str">
        <f>INDEX('BEA Requirements Table'!$B$7:$B$411,MATCH(OL$7,'BEA Requirements Table'!$A$7:$A$411,0))</f>
        <v>ISIC 84</v>
      </c>
      <c r="OM9" s="148" t="str">
        <f>INDEX('BEA Requirements Table'!$B$7:$B$411,MATCH(OM$7,'BEA Requirements Table'!$A$7:$A$411,0))</f>
        <v>ISIC 84</v>
      </c>
      <c r="ON9" s="148" t="str">
        <f>INDEX('BEA Requirements Table'!$B$7:$B$411,MATCH(ON$7,'BEA Requirements Table'!$A$7:$A$411,0))</f>
        <v>ISIC 84</v>
      </c>
      <c r="OO9" s="148" t="str">
        <f>INDEX('BEA Requirements Table'!$B$7:$B$411,MATCH(OO$7,'BEA Requirements Table'!$A$7:$A$411,0))</f>
        <v>ISIC 84</v>
      </c>
      <c r="OP9" s="148" t="str">
        <f>INDEX('BEA Requirements Table'!$B$7:$B$411,MATCH(OP$7,'BEA Requirements Table'!$A$7:$A$411,0))</f>
        <v>ISIC 84</v>
      </c>
      <c r="OQ9" s="148" t="str">
        <f>INDEX('BEA Requirements Table'!$B$7:$B$411,MATCH(OQ$7,'BEA Requirements Table'!$A$7:$A$411,0))</f>
        <v>ISIC 84</v>
      </c>
      <c r="OR9" s="148" t="str">
        <f>INDEX('BEA Requirements Table'!$B$7:$B$411,MATCH(OR$7,'BEA Requirements Table'!$A$7:$A$411,0))</f>
        <v>ISIC 84</v>
      </c>
    </row>
    <row r="10" spans="1:412">
      <c r="A10" s="152" t="s">
        <v>1002</v>
      </c>
      <c r="B10" s="152"/>
      <c r="C10" s="152"/>
      <c r="D10" s="148">
        <f>INDEX('BEA Requirements Table'!$D$7:$OR$411,MATCH(D$7,'BEA Requirements Table'!$A$7:$A$411,0),MATCH(D$7,'BEA Requirements Table'!$D$5:$OR$5,0))</f>
        <v>1.05453</v>
      </c>
      <c r="E10" s="148">
        <f>INDEX('BEA Requirements Table'!$D$7:$OR$411,MATCH(E$7,'BEA Requirements Table'!$A$7:$A$411,0),MATCH(E$7,'BEA Requirements Table'!$D$5:$OR$5,0))</f>
        <v>1.0833699999999999</v>
      </c>
      <c r="F10" s="148">
        <f>INDEX('BEA Requirements Table'!$D$7:$OR$411,MATCH(F$7,'BEA Requirements Table'!$A$7:$A$411,0),MATCH(F$7,'BEA Requirements Table'!$D$5:$OR$5,0))</f>
        <v>1.0309299999999999</v>
      </c>
      <c r="G10" s="148">
        <f>INDEX('BEA Requirements Table'!$D$7:$OR$411,MATCH(G$7,'BEA Requirements Table'!$A$7:$A$411,0),MATCH(G$7,'BEA Requirements Table'!$D$5:$OR$5,0))</f>
        <v>1.00484</v>
      </c>
      <c r="H10" s="148">
        <f>INDEX('BEA Requirements Table'!$D$7:$OR$411,MATCH(H$7,'BEA Requirements Table'!$A$7:$A$411,0),MATCH(H$7,'BEA Requirements Table'!$D$5:$OR$5,0))</f>
        <v>1.17022</v>
      </c>
      <c r="I10" s="148">
        <f>INDEX('BEA Requirements Table'!$D$7:$OR$411,MATCH(I$7,'BEA Requirements Table'!$A$7:$A$411,0),MATCH(I$7,'BEA Requirements Table'!$D$5:$OR$5,0))</f>
        <v>1.02678</v>
      </c>
      <c r="J10" s="148">
        <f>INDEX('BEA Requirements Table'!$D$7:$OR$411,MATCH(J$7,'BEA Requirements Table'!$A$7:$A$411,0),MATCH(J$7,'BEA Requirements Table'!$D$5:$OR$5,0))</f>
        <v>1.00122</v>
      </c>
      <c r="K10" s="148">
        <f>INDEX('BEA Requirements Table'!$D$7:$OR$411,MATCH(K$7,'BEA Requirements Table'!$A$7:$A$411,0),MATCH(K$7,'BEA Requirements Table'!$D$5:$OR$5,0))</f>
        <v>1.39968</v>
      </c>
      <c r="L10" s="148">
        <f>INDEX('BEA Requirements Table'!$D$7:$OR$411,MATCH(L$7,'BEA Requirements Table'!$A$7:$A$411,0),MATCH(L$7,'BEA Requirements Table'!$D$5:$OR$5,0))</f>
        <v>1.11395</v>
      </c>
      <c r="M10" s="148">
        <f>INDEX('BEA Requirements Table'!$D$7:$OR$411,MATCH(M$7,'BEA Requirements Table'!$A$7:$A$411,0),MATCH(M$7,'BEA Requirements Table'!$D$5:$OR$5,0))</f>
        <v>1.14506</v>
      </c>
      <c r="N10" s="148">
        <f>INDEX('BEA Requirements Table'!$D$7:$OR$411,MATCH(N$7,'BEA Requirements Table'!$A$7:$A$411,0),MATCH(N$7,'BEA Requirements Table'!$D$5:$OR$5,0))</f>
        <v>1.1547499999999999</v>
      </c>
      <c r="O10" s="148">
        <f>INDEX('BEA Requirements Table'!$D$7:$OR$411,MATCH(O$7,'BEA Requirements Table'!$A$7:$A$411,0),MATCH(O$7,'BEA Requirements Table'!$D$5:$OR$5,0))</f>
        <v>1.0000100000000001</v>
      </c>
      <c r="P10" s="148">
        <f>INDEX('BEA Requirements Table'!$D$7:$OR$411,MATCH(P$7,'BEA Requirements Table'!$A$7:$A$411,0),MATCH(P$7,'BEA Requirements Table'!$D$5:$OR$5,0))</f>
        <v>1.0013099999999999</v>
      </c>
      <c r="Q10" s="148">
        <f>INDEX('BEA Requirements Table'!$D$7:$OR$411,MATCH(Q$7,'BEA Requirements Table'!$A$7:$A$411,0),MATCH(Q$7,'BEA Requirements Table'!$D$5:$OR$5,0))</f>
        <v>1.0894299999999999</v>
      </c>
      <c r="R10" s="148">
        <f>INDEX('BEA Requirements Table'!$D$7:$OR$411,MATCH(R$7,'BEA Requirements Table'!$A$7:$A$411,0),MATCH(R$7,'BEA Requirements Table'!$D$5:$OR$5,0))</f>
        <v>1.08927</v>
      </c>
      <c r="S10" s="148">
        <f>INDEX('BEA Requirements Table'!$D$7:$OR$411,MATCH(S$7,'BEA Requirements Table'!$A$7:$A$411,0),MATCH(S$7,'BEA Requirements Table'!$D$5:$OR$5,0))</f>
        <v>1.0247599999999999</v>
      </c>
      <c r="T10" s="148">
        <f>INDEX('BEA Requirements Table'!$D$7:$OR$411,MATCH(T$7,'BEA Requirements Table'!$A$7:$A$411,0),MATCH(T$7,'BEA Requirements Table'!$D$5:$OR$5,0))</f>
        <v>1.0167299999999999</v>
      </c>
      <c r="U10" s="148">
        <f>INDEX('BEA Requirements Table'!$D$7:$OR$411,MATCH(U$7,'BEA Requirements Table'!$A$7:$A$411,0),MATCH(U$7,'BEA Requirements Table'!$D$5:$OR$5,0))</f>
        <v>1.03152</v>
      </c>
      <c r="V10" s="148">
        <f>INDEX('BEA Requirements Table'!$D$7:$OR$411,MATCH(V$7,'BEA Requirements Table'!$A$7:$A$411,0),MATCH(V$7,'BEA Requirements Table'!$D$5:$OR$5,0))</f>
        <v>1.01491</v>
      </c>
      <c r="W10" s="148">
        <f>INDEX('BEA Requirements Table'!$D$7:$OR$411,MATCH(W$7,'BEA Requirements Table'!$A$7:$A$411,0),MATCH(W$7,'BEA Requirements Table'!$D$5:$OR$5,0))</f>
        <v>1.0001899999999999</v>
      </c>
      <c r="X10" s="148">
        <f>INDEX('BEA Requirements Table'!$D$7:$OR$411,MATCH(X$7,'BEA Requirements Table'!$A$7:$A$411,0),MATCH(X$7,'BEA Requirements Table'!$D$5:$OR$5,0))</f>
        <v>1.00441</v>
      </c>
      <c r="Y10" s="148">
        <f>INDEX('BEA Requirements Table'!$D$7:$OR$411,MATCH(Y$7,'BEA Requirements Table'!$A$7:$A$411,0),MATCH(Y$7,'BEA Requirements Table'!$D$5:$OR$5,0))</f>
        <v>1.03915</v>
      </c>
      <c r="Z10" s="148">
        <f>INDEX('BEA Requirements Table'!$D$7:$OR$411,MATCH(Z$7,'BEA Requirements Table'!$A$7:$A$411,0),MATCH(Z$7,'BEA Requirements Table'!$D$5:$OR$5,0))</f>
        <v>1.0016099999999999</v>
      </c>
      <c r="AA10" s="148">
        <f>INDEX('BEA Requirements Table'!$D$7:$OR$411,MATCH(AA$7,'BEA Requirements Table'!$A$7:$A$411,0),MATCH(AA$7,'BEA Requirements Table'!$D$5:$OR$5,0))</f>
        <v>1.0016700000000001</v>
      </c>
      <c r="AB10" s="148">
        <f>INDEX('BEA Requirements Table'!$D$7:$OR$411,MATCH(AB$7,'BEA Requirements Table'!$A$7:$A$411,0),MATCH(AB$7,'BEA Requirements Table'!$D$5:$OR$5,0))</f>
        <v>1</v>
      </c>
      <c r="AC10" s="148">
        <f>INDEX('BEA Requirements Table'!$D$7:$OR$411,MATCH(AC$7,'BEA Requirements Table'!$A$7:$A$411,0),MATCH(AC$7,'BEA Requirements Table'!$D$5:$OR$5,0))</f>
        <v>1</v>
      </c>
      <c r="AD10" s="148">
        <f>INDEX('BEA Requirements Table'!$D$7:$OR$411,MATCH(AD$7,'BEA Requirements Table'!$A$7:$A$411,0),MATCH(AD$7,'BEA Requirements Table'!$D$5:$OR$5,0))</f>
        <v>1.0058199999999999</v>
      </c>
      <c r="AE10" s="148">
        <f>INDEX('BEA Requirements Table'!$D$7:$OR$411,MATCH(AE$7,'BEA Requirements Table'!$A$7:$A$411,0),MATCH(AE$7,'BEA Requirements Table'!$D$5:$OR$5,0))</f>
        <v>1.0001199999999999</v>
      </c>
      <c r="AF10" s="148">
        <f>INDEX('BEA Requirements Table'!$D$7:$OR$411,MATCH(AF$7,'BEA Requirements Table'!$A$7:$A$411,0),MATCH(AF$7,'BEA Requirements Table'!$D$5:$OR$5,0))</f>
        <v>1.0000199999999999</v>
      </c>
      <c r="AG10" s="148">
        <f>INDEX('BEA Requirements Table'!$D$7:$OR$411,MATCH(AG$7,'BEA Requirements Table'!$A$7:$A$411,0),MATCH(AG$7,'BEA Requirements Table'!$D$5:$OR$5,0))</f>
        <v>1</v>
      </c>
      <c r="AH10" s="148">
        <f>INDEX('BEA Requirements Table'!$D$7:$OR$411,MATCH(AH$7,'BEA Requirements Table'!$A$7:$A$411,0),MATCH(AH$7,'BEA Requirements Table'!$D$5:$OR$5,0))</f>
        <v>1.00007</v>
      </c>
      <c r="AI10" s="148">
        <f>INDEX('BEA Requirements Table'!$D$7:$OR$411,MATCH(AI$7,'BEA Requirements Table'!$A$7:$A$411,0),MATCH(AI$7,'BEA Requirements Table'!$D$5:$OR$5,0))</f>
        <v>1</v>
      </c>
      <c r="AJ10" s="148">
        <f>INDEX('BEA Requirements Table'!$D$7:$OR$411,MATCH(AJ$7,'BEA Requirements Table'!$A$7:$A$411,0),MATCH(AJ$7,'BEA Requirements Table'!$D$5:$OR$5,0))</f>
        <v>1</v>
      </c>
      <c r="AK10" s="148">
        <f>INDEX('BEA Requirements Table'!$D$7:$OR$411,MATCH(AK$7,'BEA Requirements Table'!$A$7:$A$411,0),MATCH(AK$7,'BEA Requirements Table'!$D$5:$OR$5,0))</f>
        <v>1</v>
      </c>
      <c r="AL10" s="148">
        <f>INDEX('BEA Requirements Table'!$D$7:$OR$411,MATCH(AL$7,'BEA Requirements Table'!$A$7:$A$411,0),MATCH(AL$7,'BEA Requirements Table'!$D$5:$OR$5,0))</f>
        <v>1</v>
      </c>
      <c r="AM10" s="148">
        <f>INDEX('BEA Requirements Table'!$D$7:$OR$411,MATCH(AM$7,'BEA Requirements Table'!$A$7:$A$411,0),MATCH(AM$7,'BEA Requirements Table'!$D$5:$OR$5,0))</f>
        <v>1</v>
      </c>
      <c r="AN10" s="148">
        <f>INDEX('BEA Requirements Table'!$D$7:$OR$411,MATCH(AN$7,'BEA Requirements Table'!$A$7:$A$411,0),MATCH(AN$7,'BEA Requirements Table'!$D$5:$OR$5,0))</f>
        <v>1.14113</v>
      </c>
      <c r="AO10" s="148">
        <f>INDEX('BEA Requirements Table'!$D$7:$OR$411,MATCH(AO$7,'BEA Requirements Table'!$A$7:$A$411,0),MATCH(AO$7,'BEA Requirements Table'!$D$5:$OR$5,0))</f>
        <v>1.1024799999999999</v>
      </c>
      <c r="AP10" s="148">
        <f>INDEX('BEA Requirements Table'!$D$7:$OR$411,MATCH(AP$7,'BEA Requirements Table'!$A$7:$A$411,0),MATCH(AP$7,'BEA Requirements Table'!$D$5:$OR$5,0))</f>
        <v>1.06795</v>
      </c>
      <c r="AQ10" s="148">
        <f>INDEX('BEA Requirements Table'!$D$7:$OR$411,MATCH(AQ$7,'BEA Requirements Table'!$A$7:$A$411,0),MATCH(AQ$7,'BEA Requirements Table'!$D$5:$OR$5,0))</f>
        <v>1.01753</v>
      </c>
      <c r="AR10" s="148">
        <f>INDEX('BEA Requirements Table'!$D$7:$OR$411,MATCH(AR$7,'BEA Requirements Table'!$A$7:$A$411,0),MATCH(AR$7,'BEA Requirements Table'!$D$5:$OR$5,0))</f>
        <v>1.04881</v>
      </c>
      <c r="AS10" s="148">
        <f>INDEX('BEA Requirements Table'!$D$7:$OR$411,MATCH(AS$7,'BEA Requirements Table'!$A$7:$A$411,0),MATCH(AS$7,'BEA Requirements Table'!$D$5:$OR$5,0))</f>
        <v>1.0764</v>
      </c>
      <c r="AT10" s="148">
        <f>INDEX('BEA Requirements Table'!$D$7:$OR$411,MATCH(AT$7,'BEA Requirements Table'!$A$7:$A$411,0),MATCH(AT$7,'BEA Requirements Table'!$D$5:$OR$5,0))</f>
        <v>1.0167200000000001</v>
      </c>
      <c r="AU10" s="148">
        <f>INDEX('BEA Requirements Table'!$D$7:$OR$411,MATCH(AU$7,'BEA Requirements Table'!$A$7:$A$411,0),MATCH(AU$7,'BEA Requirements Table'!$D$5:$OR$5,0))</f>
        <v>1.00769</v>
      </c>
      <c r="AV10" s="148">
        <f>INDEX('BEA Requirements Table'!$D$7:$OR$411,MATCH(AV$7,'BEA Requirements Table'!$A$7:$A$411,0),MATCH(AV$7,'BEA Requirements Table'!$D$5:$OR$5,0))</f>
        <v>1.00498</v>
      </c>
      <c r="AW10" s="148">
        <f>INDEX('BEA Requirements Table'!$D$7:$OR$411,MATCH(AW$7,'BEA Requirements Table'!$A$7:$A$411,0),MATCH(AW$7,'BEA Requirements Table'!$D$5:$OR$5,0))</f>
        <v>1.0054399999999999</v>
      </c>
      <c r="AX10" s="148">
        <f>INDEX('BEA Requirements Table'!$D$7:$OR$411,MATCH(AX$7,'BEA Requirements Table'!$A$7:$A$411,0),MATCH(AX$7,'BEA Requirements Table'!$D$5:$OR$5,0))</f>
        <v>1.0029399999999999</v>
      </c>
      <c r="AY10" s="148">
        <f>INDEX('BEA Requirements Table'!$D$7:$OR$411,MATCH(AY$7,'BEA Requirements Table'!$A$7:$A$411,0),MATCH(AY$7,'BEA Requirements Table'!$D$5:$OR$5,0))</f>
        <v>1.10114</v>
      </c>
      <c r="AZ10" s="148">
        <f>INDEX('BEA Requirements Table'!$D$7:$OR$411,MATCH(AZ$7,'BEA Requirements Table'!$A$7:$A$411,0),MATCH(AZ$7,'BEA Requirements Table'!$D$5:$OR$5,0))</f>
        <v>1.02325</v>
      </c>
      <c r="BA10" s="148">
        <f>INDEX('BEA Requirements Table'!$D$7:$OR$411,MATCH(BA$7,'BEA Requirements Table'!$A$7:$A$411,0),MATCH(BA$7,'BEA Requirements Table'!$D$5:$OR$5,0))</f>
        <v>1.04308</v>
      </c>
      <c r="BB10" s="148">
        <f>INDEX('BEA Requirements Table'!$D$7:$OR$411,MATCH(BB$7,'BEA Requirements Table'!$A$7:$A$411,0),MATCH(BB$7,'BEA Requirements Table'!$D$5:$OR$5,0))</f>
        <v>1.0059199999999999</v>
      </c>
      <c r="BC10" s="148">
        <f>INDEX('BEA Requirements Table'!$D$7:$OR$411,MATCH(BC$7,'BEA Requirements Table'!$A$7:$A$411,0),MATCH(BC$7,'BEA Requirements Table'!$D$5:$OR$5,0))</f>
        <v>1.07813</v>
      </c>
      <c r="BD10" s="148">
        <f>INDEX('BEA Requirements Table'!$D$7:$OR$411,MATCH(BD$7,'BEA Requirements Table'!$A$7:$A$411,0),MATCH(BD$7,'BEA Requirements Table'!$D$5:$OR$5,0))</f>
        <v>1.10165</v>
      </c>
      <c r="BE10" s="148">
        <f>INDEX('BEA Requirements Table'!$D$7:$OR$411,MATCH(BE$7,'BEA Requirements Table'!$A$7:$A$411,0),MATCH(BE$7,'BEA Requirements Table'!$D$5:$OR$5,0))</f>
        <v>1.0494699999999999</v>
      </c>
      <c r="BF10" s="148">
        <f>INDEX('BEA Requirements Table'!$D$7:$OR$411,MATCH(BF$7,'BEA Requirements Table'!$A$7:$A$411,0),MATCH(BF$7,'BEA Requirements Table'!$D$5:$OR$5,0))</f>
        <v>1.04244</v>
      </c>
      <c r="BG10" s="148">
        <f>INDEX('BEA Requirements Table'!$D$7:$OR$411,MATCH(BG$7,'BEA Requirements Table'!$A$7:$A$411,0),MATCH(BG$7,'BEA Requirements Table'!$D$5:$OR$5,0))</f>
        <v>1.07623</v>
      </c>
      <c r="BH10" s="148">
        <f>INDEX('BEA Requirements Table'!$D$7:$OR$411,MATCH(BH$7,'BEA Requirements Table'!$A$7:$A$411,0),MATCH(BH$7,'BEA Requirements Table'!$D$5:$OR$5,0))</f>
        <v>1.10094</v>
      </c>
      <c r="BI10" s="148">
        <f>INDEX('BEA Requirements Table'!$D$7:$OR$411,MATCH(BI$7,'BEA Requirements Table'!$A$7:$A$411,0),MATCH(BI$7,'BEA Requirements Table'!$D$5:$OR$5,0))</f>
        <v>1.0582</v>
      </c>
      <c r="BJ10" s="148">
        <f>INDEX('BEA Requirements Table'!$D$7:$OR$411,MATCH(BJ$7,'BEA Requirements Table'!$A$7:$A$411,0),MATCH(BJ$7,'BEA Requirements Table'!$D$5:$OR$5,0))</f>
        <v>1.27932</v>
      </c>
      <c r="BK10" s="148">
        <f>INDEX('BEA Requirements Table'!$D$7:$OR$411,MATCH(BK$7,'BEA Requirements Table'!$A$7:$A$411,0),MATCH(BK$7,'BEA Requirements Table'!$D$5:$OR$5,0))</f>
        <v>1.1186100000000001</v>
      </c>
      <c r="BL10" s="148">
        <f>INDEX('BEA Requirements Table'!$D$7:$OR$411,MATCH(BL$7,'BEA Requirements Table'!$A$7:$A$411,0),MATCH(BL$7,'BEA Requirements Table'!$D$5:$OR$5,0))</f>
        <v>1.01427</v>
      </c>
      <c r="BM10" s="148">
        <f>INDEX('BEA Requirements Table'!$D$7:$OR$411,MATCH(BM$7,'BEA Requirements Table'!$A$7:$A$411,0),MATCH(BM$7,'BEA Requirements Table'!$D$5:$OR$5,0))</f>
        <v>1.0031399999999999</v>
      </c>
      <c r="BN10" s="148">
        <f>INDEX('BEA Requirements Table'!$D$7:$OR$411,MATCH(BN$7,'BEA Requirements Table'!$A$7:$A$411,0),MATCH(BN$7,'BEA Requirements Table'!$D$5:$OR$5,0))</f>
        <v>1.0076099999999999</v>
      </c>
      <c r="BO10" s="148">
        <f>INDEX('BEA Requirements Table'!$D$7:$OR$411,MATCH(BO$7,'BEA Requirements Table'!$A$7:$A$411,0),MATCH(BO$7,'BEA Requirements Table'!$D$5:$OR$5,0))</f>
        <v>1.0986400000000001</v>
      </c>
      <c r="BP10" s="148">
        <f>INDEX('BEA Requirements Table'!$D$7:$OR$411,MATCH(BP$7,'BEA Requirements Table'!$A$7:$A$411,0),MATCH(BP$7,'BEA Requirements Table'!$D$5:$OR$5,0))</f>
        <v>1.00749</v>
      </c>
      <c r="BQ10" s="148">
        <f>INDEX('BEA Requirements Table'!$D$7:$OR$411,MATCH(BQ$7,'BEA Requirements Table'!$A$7:$A$411,0),MATCH(BQ$7,'BEA Requirements Table'!$D$5:$OR$5,0))</f>
        <v>1.0008900000000001</v>
      </c>
      <c r="BR10" s="148">
        <f>INDEX('BEA Requirements Table'!$D$7:$OR$411,MATCH(BR$7,'BEA Requirements Table'!$A$7:$A$411,0),MATCH(BR$7,'BEA Requirements Table'!$D$5:$OR$5,0))</f>
        <v>1.04613</v>
      </c>
      <c r="BS10" s="148">
        <f>INDEX('BEA Requirements Table'!$D$7:$OR$411,MATCH(BS$7,'BEA Requirements Table'!$A$7:$A$411,0),MATCH(BS$7,'BEA Requirements Table'!$D$5:$OR$5,0))</f>
        <v>1.0208900000000001</v>
      </c>
      <c r="BT10" s="148">
        <f>INDEX('BEA Requirements Table'!$D$7:$OR$411,MATCH(BT$7,'BEA Requirements Table'!$A$7:$A$411,0),MATCH(BT$7,'BEA Requirements Table'!$D$5:$OR$5,0))</f>
        <v>1.05403</v>
      </c>
      <c r="BU10" s="148">
        <f>INDEX('BEA Requirements Table'!$D$7:$OR$411,MATCH(BU$7,'BEA Requirements Table'!$A$7:$A$411,0),MATCH(BU$7,'BEA Requirements Table'!$D$5:$OR$5,0))</f>
        <v>1.0102899999999999</v>
      </c>
      <c r="BV10" s="148">
        <f>INDEX('BEA Requirements Table'!$D$7:$OR$411,MATCH(BV$7,'BEA Requirements Table'!$A$7:$A$411,0),MATCH(BV$7,'BEA Requirements Table'!$D$5:$OR$5,0))</f>
        <v>1.1060399999999999</v>
      </c>
      <c r="BW10" s="148">
        <f>INDEX('BEA Requirements Table'!$D$7:$OR$411,MATCH(BW$7,'BEA Requirements Table'!$A$7:$A$411,0),MATCH(BW$7,'BEA Requirements Table'!$D$5:$OR$5,0))</f>
        <v>1.03752</v>
      </c>
      <c r="BX10" s="148">
        <f>INDEX('BEA Requirements Table'!$D$7:$OR$411,MATCH(BX$7,'BEA Requirements Table'!$A$7:$A$411,0),MATCH(BX$7,'BEA Requirements Table'!$D$5:$OR$5,0))</f>
        <v>1.07833</v>
      </c>
      <c r="BY10" s="148">
        <f>INDEX('BEA Requirements Table'!$D$7:$OR$411,MATCH(BY$7,'BEA Requirements Table'!$A$7:$A$411,0),MATCH(BY$7,'BEA Requirements Table'!$D$5:$OR$5,0))</f>
        <v>1.03894</v>
      </c>
      <c r="BZ10" s="148">
        <f>INDEX('BEA Requirements Table'!$D$7:$OR$411,MATCH(BZ$7,'BEA Requirements Table'!$A$7:$A$411,0),MATCH(BZ$7,'BEA Requirements Table'!$D$5:$OR$5,0))</f>
        <v>1.02698</v>
      </c>
      <c r="CA10" s="148">
        <f>INDEX('BEA Requirements Table'!$D$7:$OR$411,MATCH(CA$7,'BEA Requirements Table'!$A$7:$A$411,0),MATCH(CA$7,'BEA Requirements Table'!$D$5:$OR$5,0))</f>
        <v>1.02454</v>
      </c>
      <c r="CB10" s="148">
        <f>INDEX('BEA Requirements Table'!$D$7:$OR$411,MATCH(CB$7,'BEA Requirements Table'!$A$7:$A$411,0),MATCH(CB$7,'BEA Requirements Table'!$D$5:$OR$5,0))</f>
        <v>1.0133099999999999</v>
      </c>
      <c r="CC10" s="148">
        <f>INDEX('BEA Requirements Table'!$D$7:$OR$411,MATCH(CC$7,'BEA Requirements Table'!$A$7:$A$411,0),MATCH(CC$7,'BEA Requirements Table'!$D$5:$OR$5,0))</f>
        <v>1.0227299999999999</v>
      </c>
      <c r="CD10" s="148">
        <f>INDEX('BEA Requirements Table'!$D$7:$OR$411,MATCH(CD$7,'BEA Requirements Table'!$A$7:$A$411,0),MATCH(CD$7,'BEA Requirements Table'!$D$5:$OR$5,0))</f>
        <v>1.09375</v>
      </c>
      <c r="CE10" s="148">
        <f>INDEX('BEA Requirements Table'!$D$7:$OR$411,MATCH(CE$7,'BEA Requirements Table'!$A$7:$A$411,0),MATCH(CE$7,'BEA Requirements Table'!$D$5:$OR$5,0))</f>
        <v>1.0605199999999999</v>
      </c>
      <c r="CF10" s="148">
        <f>INDEX('BEA Requirements Table'!$D$7:$OR$411,MATCH(CF$7,'BEA Requirements Table'!$A$7:$A$411,0),MATCH(CF$7,'BEA Requirements Table'!$D$5:$OR$5,0))</f>
        <v>1.1167800000000001</v>
      </c>
      <c r="CG10" s="148">
        <f>INDEX('BEA Requirements Table'!$D$7:$OR$411,MATCH(CG$7,'BEA Requirements Table'!$A$7:$A$411,0),MATCH(CG$7,'BEA Requirements Table'!$D$5:$OR$5,0))</f>
        <v>1.00668</v>
      </c>
      <c r="CH10" s="148">
        <f>INDEX('BEA Requirements Table'!$D$7:$OR$411,MATCH(CH$7,'BEA Requirements Table'!$A$7:$A$411,0),MATCH(CH$7,'BEA Requirements Table'!$D$5:$OR$5,0))</f>
        <v>1.0079</v>
      </c>
      <c r="CI10" s="148">
        <f>INDEX('BEA Requirements Table'!$D$7:$OR$411,MATCH(CI$7,'BEA Requirements Table'!$A$7:$A$411,0),MATCH(CI$7,'BEA Requirements Table'!$D$5:$OR$5,0))</f>
        <v>1.0004299999999999</v>
      </c>
      <c r="CJ10" s="148">
        <f>INDEX('BEA Requirements Table'!$D$7:$OR$411,MATCH(CJ$7,'BEA Requirements Table'!$A$7:$A$411,0),MATCH(CJ$7,'BEA Requirements Table'!$D$5:$OR$5,0))</f>
        <v>1.0020500000000001</v>
      </c>
      <c r="CK10" s="148">
        <f>INDEX('BEA Requirements Table'!$D$7:$OR$411,MATCH(CK$7,'BEA Requirements Table'!$A$7:$A$411,0),MATCH(CK$7,'BEA Requirements Table'!$D$5:$OR$5,0))</f>
        <v>1.00712</v>
      </c>
      <c r="CL10" s="148">
        <f>INDEX('BEA Requirements Table'!$D$7:$OR$411,MATCH(CL$7,'BEA Requirements Table'!$A$7:$A$411,0),MATCH(CL$7,'BEA Requirements Table'!$D$5:$OR$5,0))</f>
        <v>1.05698</v>
      </c>
      <c r="CM10" s="148">
        <f>INDEX('BEA Requirements Table'!$D$7:$OR$411,MATCH(CM$7,'BEA Requirements Table'!$A$7:$A$411,0),MATCH(CM$7,'BEA Requirements Table'!$D$5:$OR$5,0))</f>
        <v>1.0190995</v>
      </c>
      <c r="CN10" s="148">
        <f>INDEX('BEA Requirements Table'!$D$7:$OR$411,MATCH(CN$7,'BEA Requirements Table'!$A$7:$A$411,0),MATCH(CN$7,'BEA Requirements Table'!$D$5:$OR$5,0))</f>
        <v>1.0140400000000001</v>
      </c>
      <c r="CO10" s="148">
        <f>INDEX('BEA Requirements Table'!$D$7:$OR$411,MATCH(CO$7,'BEA Requirements Table'!$A$7:$A$411,0),MATCH(CO$7,'BEA Requirements Table'!$D$5:$OR$5,0))</f>
        <v>1.0201499999999999</v>
      </c>
      <c r="CP10" s="148">
        <f>INDEX('BEA Requirements Table'!$D$7:$OR$411,MATCH(CP$7,'BEA Requirements Table'!$A$7:$A$411,0),MATCH(CP$7,'BEA Requirements Table'!$D$5:$OR$5,0))</f>
        <v>1.0174612999999999</v>
      </c>
      <c r="CQ10" s="148">
        <f>INDEX('BEA Requirements Table'!$D$7:$OR$411,MATCH(CQ$7,'BEA Requirements Table'!$A$7:$A$411,0),MATCH(CQ$7,'BEA Requirements Table'!$D$5:$OR$5,0))</f>
        <v>1.03617</v>
      </c>
      <c r="CR10" s="148">
        <f>INDEX('BEA Requirements Table'!$D$7:$OR$411,MATCH(CR$7,'BEA Requirements Table'!$A$7:$A$411,0),MATCH(CR$7,'BEA Requirements Table'!$D$5:$OR$5,0))</f>
        <v>1.1012599999999999</v>
      </c>
      <c r="CS10" s="148">
        <f>INDEX('BEA Requirements Table'!$D$7:$OR$411,MATCH(CS$7,'BEA Requirements Table'!$A$7:$A$411,0),MATCH(CS$7,'BEA Requirements Table'!$D$5:$OR$5,0))</f>
        <v>1.0201199999999999</v>
      </c>
      <c r="CT10" s="148">
        <f>INDEX('BEA Requirements Table'!$D$7:$OR$411,MATCH(CT$7,'BEA Requirements Table'!$A$7:$A$411,0),MATCH(CT$7,'BEA Requirements Table'!$D$5:$OR$5,0))</f>
        <v>1.01067</v>
      </c>
      <c r="CU10" s="148">
        <f>INDEX('BEA Requirements Table'!$D$7:$OR$411,MATCH(CU$7,'BEA Requirements Table'!$A$7:$A$411,0),MATCH(CU$7,'BEA Requirements Table'!$D$5:$OR$5,0))</f>
        <v>1.014</v>
      </c>
      <c r="CV10" s="148">
        <f>INDEX('BEA Requirements Table'!$D$7:$OR$411,MATCH(CV$7,'BEA Requirements Table'!$A$7:$A$411,0),MATCH(CV$7,'BEA Requirements Table'!$D$5:$OR$5,0))</f>
        <v>1.0105900000000001</v>
      </c>
      <c r="CW10" s="148">
        <f>INDEX('BEA Requirements Table'!$D$7:$OR$411,MATCH(CW$7,'BEA Requirements Table'!$A$7:$A$411,0),MATCH(CW$7,'BEA Requirements Table'!$D$5:$OR$5,0))</f>
        <v>1.0224899999999999</v>
      </c>
      <c r="CX10" s="148">
        <f>INDEX('BEA Requirements Table'!$D$7:$OR$411,MATCH(CX$7,'BEA Requirements Table'!$A$7:$A$411,0),MATCH(CX$7,'BEA Requirements Table'!$D$5:$OR$5,0))</f>
        <v>1.0529500000000001</v>
      </c>
      <c r="CY10" s="148">
        <f>INDEX('BEA Requirements Table'!$D$7:$OR$411,MATCH(CY$7,'BEA Requirements Table'!$A$7:$A$411,0),MATCH(CY$7,'BEA Requirements Table'!$D$5:$OR$5,0))</f>
        <v>1.0092099999999999</v>
      </c>
      <c r="CZ10" s="148">
        <f>INDEX('BEA Requirements Table'!$D$7:$OR$411,MATCH(CZ$7,'BEA Requirements Table'!$A$7:$A$411,0),MATCH(CZ$7,'BEA Requirements Table'!$D$5:$OR$5,0))</f>
        <v>1.0323199999999999</v>
      </c>
      <c r="DA10" s="148">
        <f>INDEX('BEA Requirements Table'!$D$7:$OR$411,MATCH(DA$7,'BEA Requirements Table'!$A$7:$A$411,0),MATCH(DA$7,'BEA Requirements Table'!$D$5:$OR$5,0))</f>
        <v>1.04511</v>
      </c>
      <c r="DB10" s="148">
        <f>INDEX('BEA Requirements Table'!$D$7:$OR$411,MATCH(DB$7,'BEA Requirements Table'!$A$7:$A$411,0),MATCH(DB$7,'BEA Requirements Table'!$D$5:$OR$5,0))</f>
        <v>1.0335700000000001</v>
      </c>
      <c r="DC10" s="148">
        <f>INDEX('BEA Requirements Table'!$D$7:$OR$411,MATCH(DC$7,'BEA Requirements Table'!$A$7:$A$411,0),MATCH(DC$7,'BEA Requirements Table'!$D$5:$OR$5,0))</f>
        <v>1.00566</v>
      </c>
      <c r="DD10" s="148">
        <f>INDEX('BEA Requirements Table'!$D$7:$OR$411,MATCH(DD$7,'BEA Requirements Table'!$A$7:$A$411,0),MATCH(DD$7,'BEA Requirements Table'!$D$5:$OR$5,0))</f>
        <v>1.01119</v>
      </c>
      <c r="DE10" s="148">
        <f>INDEX('BEA Requirements Table'!$D$7:$OR$411,MATCH(DE$7,'BEA Requirements Table'!$A$7:$A$411,0),MATCH(DE$7,'BEA Requirements Table'!$D$5:$OR$5,0))</f>
        <v>1.0018899999999999</v>
      </c>
      <c r="DF10" s="148">
        <f>INDEX('BEA Requirements Table'!$D$7:$OR$411,MATCH(DF$7,'BEA Requirements Table'!$A$7:$A$411,0),MATCH(DF$7,'BEA Requirements Table'!$D$5:$OR$5,0))</f>
        <v>1.0433600000000001</v>
      </c>
      <c r="DG10" s="148">
        <f>INDEX('BEA Requirements Table'!$D$7:$OR$411,MATCH(DG$7,'BEA Requirements Table'!$A$7:$A$411,0),MATCH(DG$7,'BEA Requirements Table'!$D$5:$OR$5,0))</f>
        <v>1.0610299999999999</v>
      </c>
      <c r="DH10" s="148">
        <f>INDEX('BEA Requirements Table'!$D$7:$OR$411,MATCH(DH$7,'BEA Requirements Table'!$A$7:$A$411,0),MATCH(DH$7,'BEA Requirements Table'!$D$5:$OR$5,0))</f>
        <v>1.0380499999999999</v>
      </c>
      <c r="DI10" s="148">
        <f>INDEX('BEA Requirements Table'!$D$7:$OR$411,MATCH(DI$7,'BEA Requirements Table'!$A$7:$A$411,0),MATCH(DI$7,'BEA Requirements Table'!$D$5:$OR$5,0))</f>
        <v>1.0220499999999999</v>
      </c>
      <c r="DJ10" s="148">
        <f>INDEX('BEA Requirements Table'!$D$7:$OR$411,MATCH(DJ$7,'BEA Requirements Table'!$A$7:$A$411,0),MATCH(DJ$7,'BEA Requirements Table'!$D$5:$OR$5,0))</f>
        <v>1.0021800000000001</v>
      </c>
      <c r="DK10" s="148">
        <f>INDEX('BEA Requirements Table'!$D$7:$OR$411,MATCH(DK$7,'BEA Requirements Table'!$A$7:$A$411,0),MATCH(DK$7,'BEA Requirements Table'!$D$5:$OR$5,0))</f>
        <v>1.00902</v>
      </c>
      <c r="DL10" s="148">
        <f>INDEX('BEA Requirements Table'!$D$7:$OR$411,MATCH(DL$7,'BEA Requirements Table'!$A$7:$A$411,0),MATCH(DL$7,'BEA Requirements Table'!$D$5:$OR$5,0))</f>
        <v>1.006</v>
      </c>
      <c r="DM10" s="148">
        <f>INDEX('BEA Requirements Table'!$D$7:$OR$411,MATCH(DM$7,'BEA Requirements Table'!$A$7:$A$411,0),MATCH(DM$7,'BEA Requirements Table'!$D$5:$OR$5,0))</f>
        <v>1.0085200000000001</v>
      </c>
      <c r="DN10" s="148">
        <f>INDEX('BEA Requirements Table'!$D$7:$OR$411,MATCH(DN$7,'BEA Requirements Table'!$A$7:$A$411,0),MATCH(DN$7,'BEA Requirements Table'!$D$5:$OR$5,0))</f>
        <v>1.0647</v>
      </c>
      <c r="DO10" s="148">
        <f>INDEX('BEA Requirements Table'!$D$7:$OR$411,MATCH(DO$7,'BEA Requirements Table'!$A$7:$A$411,0),MATCH(DO$7,'BEA Requirements Table'!$D$5:$OR$5,0))</f>
        <v>1.0084</v>
      </c>
      <c r="DP10" s="148">
        <f>INDEX('BEA Requirements Table'!$D$7:$OR$411,MATCH(DP$7,'BEA Requirements Table'!$A$7:$A$411,0),MATCH(DP$7,'BEA Requirements Table'!$D$5:$OR$5,0))</f>
        <v>1.0133700000000001</v>
      </c>
      <c r="DQ10" s="148">
        <f>INDEX('BEA Requirements Table'!$D$7:$OR$411,MATCH(DQ$7,'BEA Requirements Table'!$A$7:$A$411,0),MATCH(DQ$7,'BEA Requirements Table'!$D$5:$OR$5,0))</f>
        <v>1.07186</v>
      </c>
      <c r="DR10" s="148">
        <f>INDEX('BEA Requirements Table'!$D$7:$OR$411,MATCH(DR$7,'BEA Requirements Table'!$A$7:$A$411,0),MATCH(DR$7,'BEA Requirements Table'!$D$5:$OR$5,0))</f>
        <v>1.0348900000000001</v>
      </c>
      <c r="DS10" s="148">
        <f>INDEX('BEA Requirements Table'!$D$7:$OR$411,MATCH(DS$7,'BEA Requirements Table'!$A$7:$A$411,0),MATCH(DS$7,'BEA Requirements Table'!$D$5:$OR$5,0))</f>
        <v>1.0114700000000001</v>
      </c>
      <c r="DT10" s="148">
        <f>INDEX('BEA Requirements Table'!$D$7:$OR$411,MATCH(DT$7,'BEA Requirements Table'!$A$7:$A$411,0),MATCH(DT$7,'BEA Requirements Table'!$D$5:$OR$5,0))</f>
        <v>1.0071000000000001</v>
      </c>
      <c r="DU10" s="148">
        <f>INDEX('BEA Requirements Table'!$D$7:$OR$411,MATCH(DU$7,'BEA Requirements Table'!$A$7:$A$411,0),MATCH(DU$7,'BEA Requirements Table'!$D$5:$OR$5,0))</f>
        <v>1.01586</v>
      </c>
      <c r="DV10" s="148">
        <f>INDEX('BEA Requirements Table'!$D$7:$OR$411,MATCH(DV$7,'BEA Requirements Table'!$A$7:$A$411,0),MATCH(DV$7,'BEA Requirements Table'!$D$5:$OR$5,0))</f>
        <v>1.00756</v>
      </c>
      <c r="DW10" s="148">
        <f>INDEX('BEA Requirements Table'!$D$7:$OR$411,MATCH(DW$7,'BEA Requirements Table'!$A$7:$A$411,0),MATCH(DW$7,'BEA Requirements Table'!$D$5:$OR$5,0))</f>
        <v>1.00115</v>
      </c>
      <c r="DX10" s="148">
        <f>INDEX('BEA Requirements Table'!$D$7:$OR$411,MATCH(DX$7,'BEA Requirements Table'!$A$7:$A$411,0),MATCH(DX$7,'BEA Requirements Table'!$D$5:$OR$5,0))</f>
        <v>1.0636699999999999</v>
      </c>
      <c r="DY10" s="148">
        <f>INDEX('BEA Requirements Table'!$D$7:$OR$411,MATCH(DY$7,'BEA Requirements Table'!$A$7:$A$411,0),MATCH(DY$7,'BEA Requirements Table'!$D$5:$OR$5,0))</f>
        <v>1.00542</v>
      </c>
      <c r="DZ10" s="148">
        <f>INDEX('BEA Requirements Table'!$D$7:$OR$411,MATCH(DZ$7,'BEA Requirements Table'!$A$7:$A$411,0),MATCH(DZ$7,'BEA Requirements Table'!$D$5:$OR$5,0))</f>
        <v>1.0056499999999999</v>
      </c>
      <c r="EA10" s="148">
        <f>INDEX('BEA Requirements Table'!$D$7:$OR$411,MATCH(EA$7,'BEA Requirements Table'!$A$7:$A$411,0),MATCH(EA$7,'BEA Requirements Table'!$D$5:$OR$5,0))</f>
        <v>1.0032700000000001</v>
      </c>
      <c r="EB10" s="148">
        <f>INDEX('BEA Requirements Table'!$D$7:$OR$411,MATCH(EB$7,'BEA Requirements Table'!$A$7:$A$411,0),MATCH(EB$7,'BEA Requirements Table'!$D$5:$OR$5,0))</f>
        <v>1.0081100000000001</v>
      </c>
      <c r="EC10" s="148">
        <f>INDEX('BEA Requirements Table'!$D$7:$OR$411,MATCH(EC$7,'BEA Requirements Table'!$A$7:$A$411,0),MATCH(EC$7,'BEA Requirements Table'!$D$5:$OR$5,0))</f>
        <v>1.0287500000000001</v>
      </c>
      <c r="ED10" s="148">
        <f>INDEX('BEA Requirements Table'!$D$7:$OR$411,MATCH(ED$7,'BEA Requirements Table'!$A$7:$A$411,0),MATCH(ED$7,'BEA Requirements Table'!$D$5:$OR$5,0))</f>
        <v>1.0169600000000001</v>
      </c>
      <c r="EE10" s="148">
        <f>INDEX('BEA Requirements Table'!$D$7:$OR$411,MATCH(EE$7,'BEA Requirements Table'!$A$7:$A$411,0),MATCH(EE$7,'BEA Requirements Table'!$D$5:$OR$5,0))</f>
        <v>1.0029999999999999</v>
      </c>
      <c r="EF10" s="148">
        <f>INDEX('BEA Requirements Table'!$D$7:$OR$411,MATCH(EF$7,'BEA Requirements Table'!$A$7:$A$411,0),MATCH(EF$7,'BEA Requirements Table'!$D$5:$OR$5,0))</f>
        <v>1.0074000000000001</v>
      </c>
      <c r="EG10" s="148">
        <f>INDEX('BEA Requirements Table'!$D$7:$OR$411,MATCH(EG$7,'BEA Requirements Table'!$A$7:$A$411,0),MATCH(EG$7,'BEA Requirements Table'!$D$5:$OR$5,0))</f>
        <v>1.0022899999999999</v>
      </c>
      <c r="EH10" s="148">
        <f>INDEX('BEA Requirements Table'!$D$7:$OR$411,MATCH(EH$7,'BEA Requirements Table'!$A$7:$A$411,0),MATCH(EH$7,'BEA Requirements Table'!$D$5:$OR$5,0))</f>
        <v>1.00003</v>
      </c>
      <c r="EI10" s="148">
        <f>INDEX('BEA Requirements Table'!$D$7:$OR$411,MATCH(EI$7,'BEA Requirements Table'!$A$7:$A$411,0),MATCH(EI$7,'BEA Requirements Table'!$D$5:$OR$5,0))</f>
        <v>1.0092699999999999</v>
      </c>
      <c r="EJ10" s="148">
        <f>INDEX('BEA Requirements Table'!$D$7:$OR$411,MATCH(EJ$7,'BEA Requirements Table'!$A$7:$A$411,0),MATCH(EJ$7,'BEA Requirements Table'!$D$5:$OR$5,0))</f>
        <v>1.0019199999999999</v>
      </c>
      <c r="EK10" s="148">
        <f>INDEX('BEA Requirements Table'!$D$7:$OR$411,MATCH(EK$7,'BEA Requirements Table'!$A$7:$A$411,0),MATCH(EK$7,'BEA Requirements Table'!$D$5:$OR$5,0))</f>
        <v>1.00918</v>
      </c>
      <c r="EL10" s="148">
        <f>INDEX('BEA Requirements Table'!$D$7:$OR$411,MATCH(EL$7,'BEA Requirements Table'!$A$7:$A$411,0),MATCH(EL$7,'BEA Requirements Table'!$D$5:$OR$5,0))</f>
        <v>1.0273099999999999</v>
      </c>
      <c r="EM10" s="148">
        <f>INDEX('BEA Requirements Table'!$D$7:$OR$411,MATCH(EM$7,'BEA Requirements Table'!$A$7:$A$411,0),MATCH(EM$7,'BEA Requirements Table'!$D$5:$OR$5,0))</f>
        <v>1.02155</v>
      </c>
      <c r="EN10" s="148">
        <f>INDEX('BEA Requirements Table'!$D$7:$OR$411,MATCH(EN$7,'BEA Requirements Table'!$A$7:$A$411,0),MATCH(EN$7,'BEA Requirements Table'!$D$5:$OR$5,0))</f>
        <v>1.0471200000000001</v>
      </c>
      <c r="EO10" s="148">
        <f>INDEX('BEA Requirements Table'!$D$7:$OR$411,MATCH(EO$7,'BEA Requirements Table'!$A$7:$A$411,0),MATCH(EO$7,'BEA Requirements Table'!$D$5:$OR$5,0))</f>
        <v>1.00234</v>
      </c>
      <c r="EP10" s="148">
        <f>INDEX('BEA Requirements Table'!$D$7:$OR$411,MATCH(EP$7,'BEA Requirements Table'!$A$7:$A$411,0),MATCH(EP$7,'BEA Requirements Table'!$D$5:$OR$5,0))</f>
        <v>1.00736</v>
      </c>
      <c r="EQ10" s="148">
        <f>INDEX('BEA Requirements Table'!$D$7:$OR$411,MATCH(EQ$7,'BEA Requirements Table'!$A$7:$A$411,0),MATCH(EQ$7,'BEA Requirements Table'!$D$5:$OR$5,0))</f>
        <v>1.05894</v>
      </c>
      <c r="ER10" s="148">
        <f>INDEX('BEA Requirements Table'!$D$7:$OR$411,MATCH(ER$7,'BEA Requirements Table'!$A$7:$A$411,0),MATCH(ER$7,'BEA Requirements Table'!$D$5:$OR$5,0))</f>
        <v>1.01946</v>
      </c>
      <c r="ES10" s="148">
        <f>INDEX('BEA Requirements Table'!$D$7:$OR$411,MATCH(ES$7,'BEA Requirements Table'!$A$7:$A$411,0),MATCH(ES$7,'BEA Requirements Table'!$D$5:$OR$5,0))</f>
        <v>1.0032799999999999</v>
      </c>
      <c r="ET10" s="148">
        <f>INDEX('BEA Requirements Table'!$D$7:$OR$411,MATCH(ET$7,'BEA Requirements Table'!$A$7:$A$411,0),MATCH(ET$7,'BEA Requirements Table'!$D$5:$OR$5,0))</f>
        <v>1.0023500000000001</v>
      </c>
      <c r="EU10" s="148">
        <f>INDEX('BEA Requirements Table'!$D$7:$OR$411,MATCH(EU$7,'BEA Requirements Table'!$A$7:$A$411,0),MATCH(EU$7,'BEA Requirements Table'!$D$5:$OR$5,0))</f>
        <v>1.00305</v>
      </c>
      <c r="EV10" s="148">
        <f>INDEX('BEA Requirements Table'!$D$7:$OR$411,MATCH(EV$7,'BEA Requirements Table'!$A$7:$A$411,0),MATCH(EV$7,'BEA Requirements Table'!$D$5:$OR$5,0))</f>
        <v>1.0000500000000001</v>
      </c>
      <c r="EW10" s="148">
        <f>INDEX('BEA Requirements Table'!$D$7:$OR$411,MATCH(EW$7,'BEA Requirements Table'!$A$7:$A$411,0),MATCH(EW$7,'BEA Requirements Table'!$D$5:$OR$5,0))</f>
        <v>1.0207999999999999</v>
      </c>
      <c r="EX10" s="148">
        <f>INDEX('BEA Requirements Table'!$D$7:$OR$411,MATCH(EX$7,'BEA Requirements Table'!$A$7:$A$411,0),MATCH(EX$7,'BEA Requirements Table'!$D$5:$OR$5,0))</f>
        <v>1.1041000000000001</v>
      </c>
      <c r="EY10" s="148">
        <f>INDEX('BEA Requirements Table'!$D$7:$OR$411,MATCH(EY$7,'BEA Requirements Table'!$A$7:$A$411,0),MATCH(EY$7,'BEA Requirements Table'!$D$5:$OR$5,0))</f>
        <v>1.0053799999999999</v>
      </c>
      <c r="EZ10" s="148">
        <f>INDEX('BEA Requirements Table'!$D$7:$OR$411,MATCH(EZ$7,'BEA Requirements Table'!$A$7:$A$411,0),MATCH(EZ$7,'BEA Requirements Table'!$D$5:$OR$5,0))</f>
        <v>1.00309</v>
      </c>
      <c r="FA10" s="148">
        <f>INDEX('BEA Requirements Table'!$D$7:$OR$411,MATCH(FA$7,'BEA Requirements Table'!$A$7:$A$411,0),MATCH(FA$7,'BEA Requirements Table'!$D$5:$OR$5,0))</f>
        <v>1.0655600000000001</v>
      </c>
      <c r="FB10" s="148">
        <f>INDEX('BEA Requirements Table'!$D$7:$OR$411,MATCH(FB$7,'BEA Requirements Table'!$A$7:$A$411,0),MATCH(FB$7,'BEA Requirements Table'!$D$5:$OR$5,0))</f>
        <v>1.0038400000000001</v>
      </c>
      <c r="FC10" s="148">
        <f>INDEX('BEA Requirements Table'!$D$7:$OR$411,MATCH(FC$7,'BEA Requirements Table'!$A$7:$A$411,0),MATCH(FC$7,'BEA Requirements Table'!$D$5:$OR$5,0))</f>
        <v>1.04931</v>
      </c>
      <c r="FD10" s="148">
        <f>INDEX('BEA Requirements Table'!$D$7:$OR$411,MATCH(FD$7,'BEA Requirements Table'!$A$7:$A$411,0),MATCH(FD$7,'BEA Requirements Table'!$D$5:$OR$5,0))</f>
        <v>1.0022</v>
      </c>
      <c r="FE10" s="148">
        <f>INDEX('BEA Requirements Table'!$D$7:$OR$411,MATCH(FE$7,'BEA Requirements Table'!$A$7:$A$411,0),MATCH(FE$7,'BEA Requirements Table'!$D$5:$OR$5,0))</f>
        <v>1.13409</v>
      </c>
      <c r="FF10" s="148">
        <f>INDEX('BEA Requirements Table'!$D$7:$OR$411,MATCH(FF$7,'BEA Requirements Table'!$A$7:$A$411,0),MATCH(FF$7,'BEA Requirements Table'!$D$5:$OR$5,0))</f>
        <v>1.0080499999999999</v>
      </c>
      <c r="FG10" s="148">
        <f>INDEX('BEA Requirements Table'!$D$7:$OR$411,MATCH(FG$7,'BEA Requirements Table'!$A$7:$A$411,0),MATCH(FG$7,'BEA Requirements Table'!$D$5:$OR$5,0))</f>
        <v>1.04192</v>
      </c>
      <c r="FH10" s="148">
        <f>INDEX('BEA Requirements Table'!$D$7:$OR$411,MATCH(FH$7,'BEA Requirements Table'!$A$7:$A$411,0),MATCH(FH$7,'BEA Requirements Table'!$D$5:$OR$5,0))</f>
        <v>1.01278</v>
      </c>
      <c r="FI10" s="148">
        <f>INDEX('BEA Requirements Table'!$D$7:$OR$411,MATCH(FI$7,'BEA Requirements Table'!$A$7:$A$411,0),MATCH(FI$7,'BEA Requirements Table'!$D$5:$OR$5,0))</f>
        <v>1.0533399999999999</v>
      </c>
      <c r="FJ10" s="148">
        <f>INDEX('BEA Requirements Table'!$D$7:$OR$411,MATCH(FJ$7,'BEA Requirements Table'!$A$7:$A$411,0),MATCH(FJ$7,'BEA Requirements Table'!$D$5:$OR$5,0))</f>
        <v>1.1667000000000001</v>
      </c>
      <c r="FK10" s="148">
        <f>INDEX('BEA Requirements Table'!$D$7:$OR$411,MATCH(FK$7,'BEA Requirements Table'!$A$7:$A$411,0),MATCH(FK$7,'BEA Requirements Table'!$D$5:$OR$5,0))</f>
        <v>1.07179</v>
      </c>
      <c r="FL10" s="148">
        <f>INDEX('BEA Requirements Table'!$D$7:$OR$411,MATCH(FL$7,'BEA Requirements Table'!$A$7:$A$411,0),MATCH(FL$7,'BEA Requirements Table'!$D$5:$OR$5,0))</f>
        <v>1.09239</v>
      </c>
      <c r="FM10" s="148">
        <f>INDEX('BEA Requirements Table'!$D$7:$OR$411,MATCH(FM$7,'BEA Requirements Table'!$A$7:$A$411,0),MATCH(FM$7,'BEA Requirements Table'!$D$5:$OR$5,0))</f>
        <v>1.08622</v>
      </c>
      <c r="FN10" s="148">
        <f>INDEX('BEA Requirements Table'!$D$7:$OR$411,MATCH(FN$7,'BEA Requirements Table'!$A$7:$A$411,0),MATCH(FN$7,'BEA Requirements Table'!$D$5:$OR$5,0))</f>
        <v>1.17221</v>
      </c>
      <c r="FO10" s="148">
        <f>INDEX('BEA Requirements Table'!$D$7:$OR$411,MATCH(FO$7,'BEA Requirements Table'!$A$7:$A$411,0),MATCH(FO$7,'BEA Requirements Table'!$D$5:$OR$5,0))</f>
        <v>1.00559</v>
      </c>
      <c r="FP10" s="148">
        <f>INDEX('BEA Requirements Table'!$D$7:$OR$411,MATCH(FP$7,'BEA Requirements Table'!$A$7:$A$411,0),MATCH(FP$7,'BEA Requirements Table'!$D$5:$OR$5,0))</f>
        <v>1.0090399999999999</v>
      </c>
      <c r="FQ10" s="148">
        <f>INDEX('BEA Requirements Table'!$D$7:$OR$411,MATCH(FQ$7,'BEA Requirements Table'!$A$7:$A$411,0),MATCH(FQ$7,'BEA Requirements Table'!$D$5:$OR$5,0))</f>
        <v>1.06691</v>
      </c>
      <c r="FR10" s="148">
        <f>INDEX('BEA Requirements Table'!$D$7:$OR$411,MATCH(FR$7,'BEA Requirements Table'!$A$7:$A$411,0),MATCH(FR$7,'BEA Requirements Table'!$D$5:$OR$5,0))</f>
        <v>1.14202</v>
      </c>
      <c r="FS10" s="148">
        <f>INDEX('BEA Requirements Table'!$D$7:$OR$411,MATCH(FS$7,'BEA Requirements Table'!$A$7:$A$411,0),MATCH(FS$7,'BEA Requirements Table'!$D$5:$OR$5,0))</f>
        <v>1.0557099999999999</v>
      </c>
      <c r="FT10" s="148">
        <f>INDEX('BEA Requirements Table'!$D$7:$OR$411,MATCH(FT$7,'BEA Requirements Table'!$A$7:$A$411,0),MATCH(FT$7,'BEA Requirements Table'!$D$5:$OR$5,0))</f>
        <v>1.00743</v>
      </c>
      <c r="FU10" s="148">
        <f>INDEX('BEA Requirements Table'!$D$7:$OR$411,MATCH(FU$7,'BEA Requirements Table'!$A$7:$A$411,0),MATCH(FU$7,'BEA Requirements Table'!$D$5:$OR$5,0))</f>
        <v>1.00247</v>
      </c>
      <c r="FV10" s="148">
        <f>INDEX('BEA Requirements Table'!$D$7:$OR$411,MATCH(FV$7,'BEA Requirements Table'!$A$7:$A$411,0),MATCH(FV$7,'BEA Requirements Table'!$D$5:$OR$5,0))</f>
        <v>1.0097499999999999</v>
      </c>
      <c r="FW10" s="148">
        <f>INDEX('BEA Requirements Table'!$D$7:$OR$411,MATCH(FW$7,'BEA Requirements Table'!$A$7:$A$411,0),MATCH(FW$7,'BEA Requirements Table'!$D$5:$OR$5,0))</f>
        <v>1.00404</v>
      </c>
      <c r="FX10" s="148">
        <f>INDEX('BEA Requirements Table'!$D$7:$OR$411,MATCH(FX$7,'BEA Requirements Table'!$A$7:$A$411,0),MATCH(FX$7,'BEA Requirements Table'!$D$5:$OR$5,0))</f>
        <v>1.0016099999999999</v>
      </c>
      <c r="FY10" s="148">
        <f>INDEX('BEA Requirements Table'!$D$7:$OR$411,MATCH(FY$7,'BEA Requirements Table'!$A$7:$A$411,0),MATCH(FY$7,'BEA Requirements Table'!$D$5:$OR$5,0))</f>
        <v>1.0193099999999999</v>
      </c>
      <c r="FZ10" s="148">
        <f>INDEX('BEA Requirements Table'!$D$7:$OR$411,MATCH(FZ$7,'BEA Requirements Table'!$A$7:$A$411,0),MATCH(FZ$7,'BEA Requirements Table'!$D$5:$OR$5,0))</f>
        <v>1.00834</v>
      </c>
      <c r="GA10" s="148">
        <f>INDEX('BEA Requirements Table'!$D$7:$OR$411,MATCH(GA$7,'BEA Requirements Table'!$A$7:$A$411,0),MATCH(GA$7,'BEA Requirements Table'!$D$5:$OR$5,0))</f>
        <v>1.0350299999999999</v>
      </c>
      <c r="GB10" s="148">
        <f>INDEX('BEA Requirements Table'!$D$7:$OR$411,MATCH(GB$7,'BEA Requirements Table'!$A$7:$A$411,0),MATCH(GB$7,'BEA Requirements Table'!$D$5:$OR$5,0))</f>
        <v>1.00953</v>
      </c>
      <c r="GC10" s="148">
        <f>INDEX('BEA Requirements Table'!$D$7:$OR$411,MATCH(GC$7,'BEA Requirements Table'!$A$7:$A$411,0),MATCH(GC$7,'BEA Requirements Table'!$D$5:$OR$5,0))</f>
        <v>1.01753</v>
      </c>
      <c r="GD10" s="148">
        <f>INDEX('BEA Requirements Table'!$D$7:$OR$411,MATCH(GD$7,'BEA Requirements Table'!$A$7:$A$411,0),MATCH(GD$7,'BEA Requirements Table'!$D$5:$OR$5,0))</f>
        <v>1.00224</v>
      </c>
      <c r="GE10" s="148">
        <f>INDEX('BEA Requirements Table'!$D$7:$OR$411,MATCH(GE$7,'BEA Requirements Table'!$A$7:$A$411,0),MATCH(GE$7,'BEA Requirements Table'!$D$5:$OR$5,0))</f>
        <v>1.0012000000000001</v>
      </c>
      <c r="GF10" s="148">
        <f>INDEX('BEA Requirements Table'!$D$7:$OR$411,MATCH(GF$7,'BEA Requirements Table'!$A$7:$A$411,0),MATCH(GF$7,'BEA Requirements Table'!$D$5:$OR$5,0))</f>
        <v>1.0021500000000001</v>
      </c>
      <c r="GG10" s="148">
        <f>INDEX('BEA Requirements Table'!$D$7:$OR$411,MATCH(GG$7,'BEA Requirements Table'!$A$7:$A$411,0),MATCH(GG$7,'BEA Requirements Table'!$D$5:$OR$5,0))</f>
        <v>1.0647</v>
      </c>
      <c r="GH10" s="148">
        <f>INDEX('BEA Requirements Table'!$D$7:$OR$411,MATCH(GH$7,'BEA Requirements Table'!$A$7:$A$411,0),MATCH(GH$7,'BEA Requirements Table'!$D$5:$OR$5,0))</f>
        <v>1.0638300000000001</v>
      </c>
      <c r="GI10" s="148">
        <f>INDEX('BEA Requirements Table'!$D$7:$OR$411,MATCH(GI$7,'BEA Requirements Table'!$A$7:$A$411,0),MATCH(GI$7,'BEA Requirements Table'!$D$5:$OR$5,0))</f>
        <v>1.00166</v>
      </c>
      <c r="GJ10" s="148">
        <f>INDEX('BEA Requirements Table'!$D$7:$OR$411,MATCH(GJ$7,'BEA Requirements Table'!$A$7:$A$411,0),MATCH(GJ$7,'BEA Requirements Table'!$D$5:$OR$5,0))</f>
        <v>1.03531</v>
      </c>
      <c r="GK10" s="148">
        <f>INDEX('BEA Requirements Table'!$D$7:$OR$411,MATCH(GK$7,'BEA Requirements Table'!$A$7:$A$411,0),MATCH(GK$7,'BEA Requirements Table'!$D$5:$OR$5,0))</f>
        <v>1.0199499999999999</v>
      </c>
      <c r="GL10" s="148">
        <f>INDEX('BEA Requirements Table'!$D$7:$OR$411,MATCH(GL$7,'BEA Requirements Table'!$A$7:$A$411,0),MATCH(GL$7,'BEA Requirements Table'!$D$5:$OR$5,0))</f>
        <v>1.0317099999999999</v>
      </c>
      <c r="GM10" s="148">
        <f>INDEX('BEA Requirements Table'!$D$7:$OR$411,MATCH(GM$7,'BEA Requirements Table'!$A$7:$A$411,0),MATCH(GM$7,'BEA Requirements Table'!$D$5:$OR$5,0))</f>
        <v>1.00034</v>
      </c>
      <c r="GN10" s="148">
        <f>INDEX('BEA Requirements Table'!$D$7:$OR$411,MATCH(GN$7,'BEA Requirements Table'!$A$7:$A$411,0),MATCH(GN$7,'BEA Requirements Table'!$D$5:$OR$5,0))</f>
        <v>1.00973</v>
      </c>
      <c r="GO10" s="148">
        <f>INDEX('BEA Requirements Table'!$D$7:$OR$411,MATCH(GO$7,'BEA Requirements Table'!$A$7:$A$411,0),MATCH(GO$7,'BEA Requirements Table'!$D$5:$OR$5,0))</f>
        <v>1.0130399999999999</v>
      </c>
      <c r="GP10" s="148">
        <f>INDEX('BEA Requirements Table'!$D$7:$OR$411,MATCH(GP$7,'BEA Requirements Table'!$A$7:$A$411,0),MATCH(GP$7,'BEA Requirements Table'!$D$5:$OR$5,0))</f>
        <v>1.0027200000000001</v>
      </c>
      <c r="GQ10" s="148">
        <f>INDEX('BEA Requirements Table'!$D$7:$OR$411,MATCH(GQ$7,'BEA Requirements Table'!$A$7:$A$411,0),MATCH(GQ$7,'BEA Requirements Table'!$D$5:$OR$5,0))</f>
        <v>1.20553</v>
      </c>
      <c r="GR10" s="148">
        <f>INDEX('BEA Requirements Table'!$D$7:$OR$411,MATCH(GR$7,'BEA Requirements Table'!$A$7:$A$411,0),MATCH(GR$7,'BEA Requirements Table'!$D$5:$OR$5,0))</f>
        <v>1.18591</v>
      </c>
      <c r="GS10" s="148">
        <f>INDEX('BEA Requirements Table'!$D$7:$OR$411,MATCH(GS$7,'BEA Requirements Table'!$A$7:$A$411,0),MATCH(GS$7,'BEA Requirements Table'!$D$5:$OR$5,0))</f>
        <v>1.0051600000000001</v>
      </c>
      <c r="GT10" s="148">
        <f>INDEX('BEA Requirements Table'!$D$7:$OR$411,MATCH(GT$7,'BEA Requirements Table'!$A$7:$A$411,0),MATCH(GT$7,'BEA Requirements Table'!$D$5:$OR$5,0))</f>
        <v>1.1633800000000001</v>
      </c>
      <c r="GU10" s="148">
        <f>INDEX('BEA Requirements Table'!$D$7:$OR$411,MATCH(GU$7,'BEA Requirements Table'!$A$7:$A$411,0),MATCH(GU$7,'BEA Requirements Table'!$D$5:$OR$5,0))</f>
        <v>1.07545</v>
      </c>
      <c r="GV10" s="148">
        <f>INDEX('BEA Requirements Table'!$D$7:$OR$411,MATCH(GV$7,'BEA Requirements Table'!$A$7:$A$411,0),MATCH(GV$7,'BEA Requirements Table'!$D$5:$OR$5,0))</f>
        <v>1.0445599999999999</v>
      </c>
      <c r="GW10" s="148">
        <f>INDEX('BEA Requirements Table'!$D$7:$OR$411,MATCH(GW$7,'BEA Requirements Table'!$A$7:$A$411,0),MATCH(GW$7,'BEA Requirements Table'!$D$5:$OR$5,0))</f>
        <v>1.36913</v>
      </c>
      <c r="GX10" s="148">
        <f>INDEX('BEA Requirements Table'!$D$7:$OR$411,MATCH(GX$7,'BEA Requirements Table'!$A$7:$A$411,0),MATCH(GX$7,'BEA Requirements Table'!$D$5:$OR$5,0))</f>
        <v>1.0969</v>
      </c>
      <c r="GY10" s="148">
        <f>INDEX('BEA Requirements Table'!$D$7:$OR$411,MATCH(GY$7,'BEA Requirements Table'!$A$7:$A$411,0),MATCH(GY$7,'BEA Requirements Table'!$D$5:$OR$5,0))</f>
        <v>1.0874600000000001</v>
      </c>
      <c r="GZ10" s="148">
        <f>INDEX('BEA Requirements Table'!$D$7:$OR$411,MATCH(GZ$7,'BEA Requirements Table'!$A$7:$A$411,0),MATCH(GZ$7,'BEA Requirements Table'!$D$5:$OR$5,0))</f>
        <v>1.0499099999999999</v>
      </c>
      <c r="HA10" s="148">
        <f>INDEX('BEA Requirements Table'!$D$7:$OR$411,MATCH(HA$7,'BEA Requirements Table'!$A$7:$A$411,0),MATCH(HA$7,'BEA Requirements Table'!$D$5:$OR$5,0))</f>
        <v>1.14201</v>
      </c>
      <c r="HB10" s="148">
        <f>INDEX('BEA Requirements Table'!$D$7:$OR$411,MATCH(HB$7,'BEA Requirements Table'!$A$7:$A$411,0),MATCH(HB$7,'BEA Requirements Table'!$D$5:$OR$5,0))</f>
        <v>1.18571</v>
      </c>
      <c r="HC10" s="148">
        <f>INDEX('BEA Requirements Table'!$D$7:$OR$411,MATCH(HC$7,'BEA Requirements Table'!$A$7:$A$411,0),MATCH(HC$7,'BEA Requirements Table'!$D$5:$OR$5,0))</f>
        <v>1.0702499999999999</v>
      </c>
      <c r="HD10" s="148">
        <f>INDEX('BEA Requirements Table'!$D$7:$OR$411,MATCH(HD$7,'BEA Requirements Table'!$A$7:$A$411,0),MATCH(HD$7,'BEA Requirements Table'!$D$5:$OR$5,0))</f>
        <v>1.00265</v>
      </c>
      <c r="HE10" s="148">
        <f>INDEX('BEA Requirements Table'!$D$7:$OR$411,MATCH(HE$7,'BEA Requirements Table'!$A$7:$A$411,0),MATCH(HE$7,'BEA Requirements Table'!$D$5:$OR$5,0))</f>
        <v>1.01142</v>
      </c>
      <c r="HF10" s="148">
        <f>INDEX('BEA Requirements Table'!$D$7:$OR$411,MATCH(HF$7,'BEA Requirements Table'!$A$7:$A$411,0),MATCH(HF$7,'BEA Requirements Table'!$D$5:$OR$5,0))</f>
        <v>1.0022899999999999</v>
      </c>
      <c r="HG10" s="148">
        <f>INDEX('BEA Requirements Table'!$D$7:$OR$411,MATCH(HG$7,'BEA Requirements Table'!$A$7:$A$411,0),MATCH(HG$7,'BEA Requirements Table'!$D$5:$OR$5,0))</f>
        <v>1.00085</v>
      </c>
      <c r="HH10" s="148">
        <f>INDEX('BEA Requirements Table'!$D$7:$OR$411,MATCH(HH$7,'BEA Requirements Table'!$A$7:$A$411,0),MATCH(HH$7,'BEA Requirements Table'!$D$5:$OR$5,0))</f>
        <v>1.01895</v>
      </c>
      <c r="HI10" s="148">
        <f>INDEX('BEA Requirements Table'!$D$7:$OR$411,MATCH(HI$7,'BEA Requirements Table'!$A$7:$A$411,0),MATCH(HI$7,'BEA Requirements Table'!$D$5:$OR$5,0))</f>
        <v>1.01294</v>
      </c>
      <c r="HJ10" s="148">
        <f>INDEX('BEA Requirements Table'!$D$7:$OR$411,MATCH(HJ$7,'BEA Requirements Table'!$A$7:$A$411,0),MATCH(HJ$7,'BEA Requirements Table'!$D$5:$OR$5,0))</f>
        <v>1.0156099999999999</v>
      </c>
      <c r="HK10" s="148">
        <f>INDEX('BEA Requirements Table'!$D$7:$OR$411,MATCH(HK$7,'BEA Requirements Table'!$A$7:$A$411,0),MATCH(HK$7,'BEA Requirements Table'!$D$5:$OR$5,0))</f>
        <v>1.0110399999999999</v>
      </c>
      <c r="HL10" s="148">
        <f>INDEX('BEA Requirements Table'!$D$7:$OR$411,MATCH(HL$7,'BEA Requirements Table'!$A$7:$A$411,0),MATCH(HL$7,'BEA Requirements Table'!$D$5:$OR$5,0))</f>
        <v>1.0032099999999999</v>
      </c>
      <c r="HM10" s="148">
        <f>INDEX('BEA Requirements Table'!$D$7:$OR$411,MATCH(HM$7,'BEA Requirements Table'!$A$7:$A$411,0),MATCH(HM$7,'BEA Requirements Table'!$D$5:$OR$5,0))</f>
        <v>1.0391300000000001</v>
      </c>
      <c r="HN10" s="148">
        <f>INDEX('BEA Requirements Table'!$D$7:$OR$411,MATCH(HN$7,'BEA Requirements Table'!$A$7:$A$411,0),MATCH(HN$7,'BEA Requirements Table'!$D$5:$OR$5,0))</f>
        <v>1.09138</v>
      </c>
      <c r="HO10" s="148">
        <f>INDEX('BEA Requirements Table'!$D$7:$OR$411,MATCH(HO$7,'BEA Requirements Table'!$A$7:$A$411,0),MATCH(HO$7,'BEA Requirements Table'!$D$5:$OR$5,0))</f>
        <v>1.0185599999999999</v>
      </c>
      <c r="HP10" s="148">
        <f>INDEX('BEA Requirements Table'!$D$7:$OR$411,MATCH(HP$7,'BEA Requirements Table'!$A$7:$A$411,0),MATCH(HP$7,'BEA Requirements Table'!$D$5:$OR$5,0))</f>
        <v>1.0601400000000001</v>
      </c>
      <c r="HQ10" s="148">
        <f>INDEX('BEA Requirements Table'!$D$7:$OR$411,MATCH(HQ$7,'BEA Requirements Table'!$A$7:$A$411,0),MATCH(HQ$7,'BEA Requirements Table'!$D$5:$OR$5,0))</f>
        <v>1.0385200000000001</v>
      </c>
      <c r="HR10" s="148">
        <f>INDEX('BEA Requirements Table'!$D$7:$OR$411,MATCH(HR$7,'BEA Requirements Table'!$A$7:$A$411,0),MATCH(HR$7,'BEA Requirements Table'!$D$5:$OR$5,0))</f>
        <v>1.0613999999999999</v>
      </c>
      <c r="HS10" s="148">
        <f>INDEX('BEA Requirements Table'!$D$7:$OR$411,MATCH(HS$7,'BEA Requirements Table'!$A$7:$A$411,0),MATCH(HS$7,'BEA Requirements Table'!$D$5:$OR$5,0))</f>
        <v>1.0160800000000001</v>
      </c>
      <c r="HT10" s="148">
        <f>INDEX('BEA Requirements Table'!$D$7:$OR$411,MATCH(HT$7,'BEA Requirements Table'!$A$7:$A$411,0),MATCH(HT$7,'BEA Requirements Table'!$D$5:$OR$5,0))</f>
        <v>1.00973</v>
      </c>
      <c r="HU10" s="148">
        <f>INDEX('BEA Requirements Table'!$D$7:$OR$411,MATCH(HU$7,'BEA Requirements Table'!$A$7:$A$411,0),MATCH(HU$7,'BEA Requirements Table'!$D$5:$OR$5,0))</f>
        <v>1.00786</v>
      </c>
      <c r="HV10" s="148">
        <f>INDEX('BEA Requirements Table'!$D$7:$OR$411,MATCH(HV$7,'BEA Requirements Table'!$A$7:$A$411,0),MATCH(HV$7,'BEA Requirements Table'!$D$5:$OR$5,0))</f>
        <v>1.0359</v>
      </c>
      <c r="HW10" s="148">
        <f>INDEX('BEA Requirements Table'!$D$7:$OR$411,MATCH(HW$7,'BEA Requirements Table'!$A$7:$A$411,0),MATCH(HW$7,'BEA Requirements Table'!$D$5:$OR$5,0))</f>
        <v>1.0405599999999999</v>
      </c>
      <c r="HX10" s="148">
        <f>INDEX('BEA Requirements Table'!$D$7:$OR$411,MATCH(HX$7,'BEA Requirements Table'!$A$7:$A$411,0),MATCH(HX$7,'BEA Requirements Table'!$D$5:$OR$5,0))</f>
        <v>1.0266</v>
      </c>
      <c r="HY10" s="148">
        <f>INDEX('BEA Requirements Table'!$D$7:$OR$411,MATCH(HY$7,'BEA Requirements Table'!$A$7:$A$411,0),MATCH(HY$7,'BEA Requirements Table'!$D$5:$OR$5,0))</f>
        <v>1.00864</v>
      </c>
      <c r="HZ10" s="148">
        <f>INDEX('BEA Requirements Table'!$D$7:$OR$411,MATCH(HZ$7,'BEA Requirements Table'!$A$7:$A$411,0),MATCH(HZ$7,'BEA Requirements Table'!$D$5:$OR$5,0))</f>
        <v>1.0092300000000001</v>
      </c>
      <c r="IA10" s="148">
        <f>INDEX('BEA Requirements Table'!$D$7:$OR$411,MATCH(IA$7,'BEA Requirements Table'!$A$7:$A$411,0),MATCH(IA$7,'BEA Requirements Table'!$D$5:$OR$5,0))</f>
        <v>1.02027</v>
      </c>
      <c r="IB10" s="148">
        <f>INDEX('BEA Requirements Table'!$D$7:$OR$411,MATCH(IB$7,'BEA Requirements Table'!$A$7:$A$411,0),MATCH(IB$7,'BEA Requirements Table'!$D$5:$OR$5,0))</f>
        <v>1.01</v>
      </c>
      <c r="IC10" s="148">
        <f>INDEX('BEA Requirements Table'!$D$7:$OR$411,MATCH(IC$7,'BEA Requirements Table'!$A$7:$A$411,0),MATCH(IC$7,'BEA Requirements Table'!$D$5:$OR$5,0))</f>
        <v>1.00078</v>
      </c>
      <c r="ID10" s="148">
        <f>INDEX('BEA Requirements Table'!$D$7:$OR$411,MATCH(ID$7,'BEA Requirements Table'!$A$7:$A$411,0),MATCH(ID$7,'BEA Requirements Table'!$D$5:$OR$5,0))</f>
        <v>1.00685</v>
      </c>
      <c r="IE10" s="148">
        <f>INDEX('BEA Requirements Table'!$D$7:$OR$411,MATCH(IE$7,'BEA Requirements Table'!$A$7:$A$411,0),MATCH(IE$7,'BEA Requirements Table'!$D$5:$OR$5,0))</f>
        <v>1.00257</v>
      </c>
      <c r="IF10" s="148">
        <f>INDEX('BEA Requirements Table'!$D$7:$OR$411,MATCH(IF$7,'BEA Requirements Table'!$A$7:$A$411,0),MATCH(IF$7,'BEA Requirements Table'!$D$5:$OR$5,0))</f>
        <v>1.01556</v>
      </c>
      <c r="IG10" s="148">
        <f>INDEX('BEA Requirements Table'!$D$7:$OR$411,MATCH(IG$7,'BEA Requirements Table'!$A$7:$A$411,0),MATCH(IG$7,'BEA Requirements Table'!$D$5:$OR$5,0))</f>
        <v>1.0075499999999999</v>
      </c>
      <c r="IH10" s="148">
        <f>INDEX('BEA Requirements Table'!$D$7:$OR$411,MATCH(IH$7,'BEA Requirements Table'!$A$7:$A$411,0),MATCH(IH$7,'BEA Requirements Table'!$D$5:$OR$5,0))</f>
        <v>1.0367</v>
      </c>
      <c r="II10" s="148">
        <f>INDEX('BEA Requirements Table'!$D$7:$OR$411,MATCH(II$7,'BEA Requirements Table'!$A$7:$A$411,0),MATCH(II$7,'BEA Requirements Table'!$D$5:$OR$5,0))</f>
        <v>1.0048999999999999</v>
      </c>
      <c r="IJ10" s="148">
        <f>INDEX('BEA Requirements Table'!$D$7:$OR$411,MATCH(IJ$7,'BEA Requirements Table'!$A$7:$A$411,0),MATCH(IJ$7,'BEA Requirements Table'!$D$5:$OR$5,0))</f>
        <v>1.01762</v>
      </c>
      <c r="IK10" s="148">
        <f>INDEX('BEA Requirements Table'!$D$7:$OR$411,MATCH(IK$7,'BEA Requirements Table'!$A$7:$A$411,0),MATCH(IK$7,'BEA Requirements Table'!$D$5:$OR$5,0))</f>
        <v>1.0039100000000001</v>
      </c>
      <c r="IL10" s="148">
        <f>INDEX('BEA Requirements Table'!$D$7:$OR$411,MATCH(IL$7,'BEA Requirements Table'!$A$7:$A$411,0),MATCH(IL$7,'BEA Requirements Table'!$D$5:$OR$5,0))</f>
        <v>1.30979</v>
      </c>
      <c r="IM10" s="148">
        <f>INDEX('BEA Requirements Table'!$D$7:$OR$411,MATCH(IM$7,'BEA Requirements Table'!$A$7:$A$411,0),MATCH(IM$7,'BEA Requirements Table'!$D$5:$OR$5,0))</f>
        <v>1.00743</v>
      </c>
      <c r="IN10" s="148">
        <f>INDEX('BEA Requirements Table'!$D$7:$OR$411,MATCH(IN$7,'BEA Requirements Table'!$A$7:$A$411,0),MATCH(IN$7,'BEA Requirements Table'!$D$5:$OR$5,0))</f>
        <v>1.0042800000000001</v>
      </c>
      <c r="IO10" s="148">
        <f>INDEX('BEA Requirements Table'!$D$7:$OR$411,MATCH(IO$7,'BEA Requirements Table'!$A$7:$A$411,0),MATCH(IO$7,'BEA Requirements Table'!$D$5:$OR$5,0))</f>
        <v>1.05342</v>
      </c>
      <c r="IP10" s="148">
        <f>INDEX('BEA Requirements Table'!$D$7:$OR$411,MATCH(IP$7,'BEA Requirements Table'!$A$7:$A$411,0),MATCH(IP$7,'BEA Requirements Table'!$D$5:$OR$5,0))</f>
        <v>1.0962799999999999</v>
      </c>
      <c r="IQ10" s="148">
        <f>INDEX('BEA Requirements Table'!$D$7:$OR$411,MATCH(IQ$7,'BEA Requirements Table'!$A$7:$A$411,0),MATCH(IQ$7,'BEA Requirements Table'!$D$5:$OR$5,0))</f>
        <v>1.06881</v>
      </c>
      <c r="IR10" s="148">
        <f>INDEX('BEA Requirements Table'!$D$7:$OR$411,MATCH(IR$7,'BEA Requirements Table'!$A$7:$A$411,0),MATCH(IR$7,'BEA Requirements Table'!$D$5:$OR$5,0))</f>
        <v>1.0029399999999999</v>
      </c>
      <c r="IS10" s="148">
        <f>INDEX('BEA Requirements Table'!$D$7:$OR$411,MATCH(IS$7,'BEA Requirements Table'!$A$7:$A$411,0),MATCH(IS$7,'BEA Requirements Table'!$D$5:$OR$5,0))</f>
        <v>1.1176600000000001</v>
      </c>
      <c r="IT10" s="148">
        <f>INDEX('BEA Requirements Table'!$D$7:$OR$411,MATCH(IT$7,'BEA Requirements Table'!$A$7:$A$411,0),MATCH(IT$7,'BEA Requirements Table'!$D$5:$OR$5,0))</f>
        <v>1.01386</v>
      </c>
      <c r="IU10" s="148">
        <f>INDEX('BEA Requirements Table'!$D$7:$OR$411,MATCH(IU$7,'BEA Requirements Table'!$A$7:$A$411,0),MATCH(IU$7,'BEA Requirements Table'!$D$5:$OR$5,0))</f>
        <v>1.0075400000000001</v>
      </c>
      <c r="IV10" s="148">
        <f>INDEX('BEA Requirements Table'!$D$7:$OR$411,MATCH(IV$7,'BEA Requirements Table'!$A$7:$A$411,0),MATCH(IV$7,'BEA Requirements Table'!$D$5:$OR$5,0))</f>
        <v>1.0443800000000001</v>
      </c>
      <c r="IW10" s="148">
        <f>INDEX('BEA Requirements Table'!$D$7:$OR$411,MATCH(IW$7,'BEA Requirements Table'!$A$7:$A$411,0),MATCH(IW$7,'BEA Requirements Table'!$D$5:$OR$5,0))</f>
        <v>1.15151</v>
      </c>
      <c r="IX10" s="148">
        <f>INDEX('BEA Requirements Table'!$D$7:$OR$411,MATCH(IX$7,'BEA Requirements Table'!$A$7:$A$411,0),MATCH(IX$7,'BEA Requirements Table'!$D$5:$OR$5,0))</f>
        <v>1.0089699999999999</v>
      </c>
      <c r="IY10" s="148">
        <f>INDEX('BEA Requirements Table'!$D$7:$OR$411,MATCH(IY$7,'BEA Requirements Table'!$A$7:$A$411,0),MATCH(IY$7,'BEA Requirements Table'!$D$5:$OR$5,0))</f>
        <v>1.0132300000000001</v>
      </c>
      <c r="IZ10" s="148">
        <f>INDEX('BEA Requirements Table'!$D$7:$OR$411,MATCH(IZ$7,'BEA Requirements Table'!$A$7:$A$411,0),MATCH(IZ$7,'BEA Requirements Table'!$D$5:$OR$5,0))</f>
        <v>1.01248</v>
      </c>
      <c r="JA10" s="148">
        <f>INDEX('BEA Requirements Table'!$D$7:$OR$411,MATCH(JA$7,'BEA Requirements Table'!$A$7:$A$411,0),MATCH(JA$7,'BEA Requirements Table'!$D$5:$OR$5,0))</f>
        <v>1.14585</v>
      </c>
      <c r="JB10" s="148">
        <f>INDEX('BEA Requirements Table'!$D$7:$OR$411,MATCH(JB$7,'BEA Requirements Table'!$A$7:$A$411,0),MATCH(JB$7,'BEA Requirements Table'!$D$5:$OR$5,0))</f>
        <v>1.0069300000000001</v>
      </c>
      <c r="JC10" s="148">
        <f>INDEX('BEA Requirements Table'!$D$7:$OR$411,MATCH(JC$7,'BEA Requirements Table'!$A$7:$A$411,0),MATCH(JC$7,'BEA Requirements Table'!$D$5:$OR$5,0))</f>
        <v>1.0019899999999999</v>
      </c>
      <c r="JD10" s="148">
        <f>INDEX('BEA Requirements Table'!$D$7:$OR$411,MATCH(JD$7,'BEA Requirements Table'!$A$7:$A$411,0),MATCH(JD$7,'BEA Requirements Table'!$D$5:$OR$5,0))</f>
        <v>1.04057</v>
      </c>
      <c r="JE10" s="148">
        <f>INDEX('BEA Requirements Table'!$D$7:$OR$411,MATCH(JE$7,'BEA Requirements Table'!$A$7:$A$411,0),MATCH(JE$7,'BEA Requirements Table'!$D$5:$OR$5,0))</f>
        <v>1.0848100000000001</v>
      </c>
      <c r="JF10" s="148">
        <f>INDEX('BEA Requirements Table'!$D$7:$OR$411,MATCH(JF$7,'BEA Requirements Table'!$A$7:$A$411,0),MATCH(JF$7,'BEA Requirements Table'!$D$5:$OR$5,0))</f>
        <v>1.00543</v>
      </c>
      <c r="JG10" s="148">
        <f>INDEX('BEA Requirements Table'!$D$7:$OR$411,MATCH(JG$7,'BEA Requirements Table'!$A$7:$A$411,0),MATCH(JG$7,'BEA Requirements Table'!$D$5:$OR$5,0))</f>
        <v>1.0130399999999999</v>
      </c>
      <c r="JH10" s="148">
        <f>INDEX('BEA Requirements Table'!$D$7:$OR$411,MATCH(JH$7,'BEA Requirements Table'!$A$7:$A$411,0),MATCH(JH$7,'BEA Requirements Table'!$D$5:$OR$5,0))</f>
        <v>1.00071</v>
      </c>
      <c r="JI10" s="148">
        <f>INDEX('BEA Requirements Table'!$D$7:$OR$411,MATCH(JI$7,'BEA Requirements Table'!$A$7:$A$411,0),MATCH(JI$7,'BEA Requirements Table'!$D$5:$OR$5,0))</f>
        <v>1.00532</v>
      </c>
      <c r="JJ10" s="148">
        <f>INDEX('BEA Requirements Table'!$D$7:$OR$411,MATCH(JJ$7,'BEA Requirements Table'!$A$7:$A$411,0),MATCH(JJ$7,'BEA Requirements Table'!$D$5:$OR$5,0))</f>
        <v>1.00142</v>
      </c>
      <c r="JK10" s="148">
        <f>INDEX('BEA Requirements Table'!$D$7:$OR$411,MATCH(JK$7,'BEA Requirements Table'!$A$7:$A$411,0),MATCH(JK$7,'BEA Requirements Table'!$D$5:$OR$5,0))</f>
        <v>1.0284599999999999</v>
      </c>
      <c r="JL10" s="148">
        <f>INDEX('BEA Requirements Table'!$D$7:$OR$411,MATCH(JL$7,'BEA Requirements Table'!$A$7:$A$411,0),MATCH(JL$7,'BEA Requirements Table'!$D$5:$OR$5,0))</f>
        <v>1.03779</v>
      </c>
      <c r="JM10" s="148">
        <f>INDEX('BEA Requirements Table'!$D$7:$OR$411,MATCH(JM$7,'BEA Requirements Table'!$A$7:$A$411,0),MATCH(JM$7,'BEA Requirements Table'!$D$5:$OR$5,0))</f>
        <v>1.00353</v>
      </c>
      <c r="JN10" s="148">
        <f>INDEX('BEA Requirements Table'!$D$7:$OR$411,MATCH(JN$7,'BEA Requirements Table'!$A$7:$A$411,0),MATCH(JN$7,'BEA Requirements Table'!$D$5:$OR$5,0))</f>
        <v>1.0980000000000001</v>
      </c>
      <c r="JO10" s="148">
        <f>INDEX('BEA Requirements Table'!$D$7:$OR$411,MATCH(JO$7,'BEA Requirements Table'!$A$7:$A$411,0),MATCH(JO$7,'BEA Requirements Table'!$D$5:$OR$5,0))</f>
        <v>1.00126</v>
      </c>
      <c r="JP10" s="148">
        <f>INDEX('BEA Requirements Table'!$D$7:$OR$411,MATCH(JP$7,'BEA Requirements Table'!$A$7:$A$411,0),MATCH(JP$7,'BEA Requirements Table'!$D$5:$OR$5,0))</f>
        <v>1.0052399999999999</v>
      </c>
      <c r="JQ10" s="148">
        <f>INDEX('BEA Requirements Table'!$D$7:$OR$411,MATCH(JQ$7,'BEA Requirements Table'!$A$7:$A$411,0),MATCH(JQ$7,'BEA Requirements Table'!$D$5:$OR$5,0))</f>
        <v>1.0046600000000001</v>
      </c>
      <c r="JR10" s="148">
        <f>INDEX('BEA Requirements Table'!$D$7:$OR$411,MATCH(JR$7,'BEA Requirements Table'!$A$7:$A$411,0),MATCH(JR$7,'BEA Requirements Table'!$D$5:$OR$5,0))</f>
        <v>1.0021</v>
      </c>
      <c r="JS10" s="148">
        <f>INDEX('BEA Requirements Table'!$D$7:$OR$411,MATCH(JS$7,'BEA Requirements Table'!$A$7:$A$411,0),MATCH(JS$7,'BEA Requirements Table'!$D$5:$OR$5,0))</f>
        <v>1.0041</v>
      </c>
      <c r="JT10" s="148">
        <f>INDEX('BEA Requirements Table'!$D$7:$OR$411,MATCH(JT$7,'BEA Requirements Table'!$A$7:$A$411,0),MATCH(JT$7,'BEA Requirements Table'!$D$5:$OR$5,0))</f>
        <v>1.0154300000000001</v>
      </c>
      <c r="JU10" s="148">
        <f>INDEX('BEA Requirements Table'!$D$7:$OR$411,MATCH(JU$7,'BEA Requirements Table'!$A$7:$A$411,0),MATCH(JU$7,'BEA Requirements Table'!$D$5:$OR$5,0))</f>
        <v>1.0014700000000001</v>
      </c>
      <c r="JV10" s="148">
        <f>INDEX('BEA Requirements Table'!$D$7:$OR$411,MATCH(JV$7,'BEA Requirements Table'!$A$7:$A$411,0),MATCH(JV$7,'BEA Requirements Table'!$D$5:$OR$5,0))</f>
        <v>1.00143</v>
      </c>
      <c r="JW10" s="148">
        <f>INDEX('BEA Requirements Table'!$D$7:$OR$411,MATCH(JW$7,'BEA Requirements Table'!$A$7:$A$411,0),MATCH(JW$7,'BEA Requirements Table'!$D$5:$OR$5,0))</f>
        <v>1.0069699999999999</v>
      </c>
      <c r="JX10" s="148">
        <f>INDEX('BEA Requirements Table'!$D$7:$OR$411,MATCH(JX$7,'BEA Requirements Table'!$A$7:$A$411,0),MATCH(JX$7,'BEA Requirements Table'!$D$5:$OR$5,0))</f>
        <v>1.00044</v>
      </c>
      <c r="JY10" s="148">
        <f>INDEX('BEA Requirements Table'!$D$7:$OR$411,MATCH(JY$7,'BEA Requirements Table'!$A$7:$A$411,0),MATCH(JY$7,'BEA Requirements Table'!$D$5:$OR$5,0))</f>
        <v>1</v>
      </c>
      <c r="JZ10" s="148">
        <f>INDEX('BEA Requirements Table'!$D$7:$OR$411,MATCH(JZ$7,'BEA Requirements Table'!$A$7:$A$411,0),MATCH(JZ$7,'BEA Requirements Table'!$D$5:$OR$5,0))</f>
        <v>1.0013099999999999</v>
      </c>
      <c r="KA10" s="148">
        <f>INDEX('BEA Requirements Table'!$D$7:$OR$411,MATCH(KA$7,'BEA Requirements Table'!$A$7:$A$411,0),MATCH(KA$7,'BEA Requirements Table'!$D$5:$OR$5,0))</f>
        <v>1.0000899999999999</v>
      </c>
      <c r="KB10" s="148">
        <f>INDEX('BEA Requirements Table'!$D$7:$OR$411,MATCH(KB$7,'BEA Requirements Table'!$A$7:$A$411,0),MATCH(KB$7,'BEA Requirements Table'!$D$5:$OR$5,0))</f>
        <v>1.0001899999999999</v>
      </c>
      <c r="KC10" s="148">
        <f>INDEX('BEA Requirements Table'!$D$7:$OR$411,MATCH(KC$7,'BEA Requirements Table'!$A$7:$A$411,0),MATCH(KC$7,'BEA Requirements Table'!$D$5:$OR$5,0))</f>
        <v>1.00162</v>
      </c>
      <c r="KD10" s="148">
        <f>INDEX('BEA Requirements Table'!$D$7:$OR$411,MATCH(KD$7,'BEA Requirements Table'!$A$7:$A$411,0),MATCH(KD$7,'BEA Requirements Table'!$D$5:$OR$5,0))</f>
        <v>1.0000100000000001</v>
      </c>
      <c r="KE10" s="148">
        <f>INDEX('BEA Requirements Table'!$D$7:$OR$411,MATCH(KE$7,'BEA Requirements Table'!$A$7:$A$411,0),MATCH(KE$7,'BEA Requirements Table'!$D$5:$OR$5,0))</f>
        <v>1.0005900000000001</v>
      </c>
      <c r="KF10" s="148">
        <f>INDEX('BEA Requirements Table'!$D$7:$OR$411,MATCH(KF$7,'BEA Requirements Table'!$A$7:$A$411,0),MATCH(KF$7,'BEA Requirements Table'!$D$5:$OR$5,0))</f>
        <v>1.00027</v>
      </c>
      <c r="KG10" s="148">
        <f>INDEX('BEA Requirements Table'!$D$7:$OR$411,MATCH(KG$7,'BEA Requirements Table'!$A$7:$A$411,0),MATCH(KG$7,'BEA Requirements Table'!$D$5:$OR$5,0))</f>
        <v>1.0013399999999999</v>
      </c>
      <c r="KH10" s="148">
        <f>INDEX('BEA Requirements Table'!$D$7:$OR$411,MATCH(KH$7,'BEA Requirements Table'!$A$7:$A$411,0),MATCH(KH$7,'BEA Requirements Table'!$D$5:$OR$5,0))</f>
        <v>1.0002899999999999</v>
      </c>
      <c r="KI10" s="148">
        <f>INDEX('BEA Requirements Table'!$D$7:$OR$411,MATCH(KI$7,'BEA Requirements Table'!$A$7:$A$411,0),MATCH(KI$7,'BEA Requirements Table'!$D$5:$OR$5,0))</f>
        <v>1.00288</v>
      </c>
      <c r="KJ10" s="148">
        <f>INDEX('BEA Requirements Table'!$D$7:$OR$411,MATCH(KJ$7,'BEA Requirements Table'!$A$7:$A$411,0),MATCH(KJ$7,'BEA Requirements Table'!$D$5:$OR$5,0))</f>
        <v>1.0038800000000001</v>
      </c>
      <c r="KK10" s="148">
        <f>INDEX('BEA Requirements Table'!$D$7:$OR$411,MATCH(KK$7,'BEA Requirements Table'!$A$7:$A$411,0),MATCH(KK$7,'BEA Requirements Table'!$D$5:$OR$5,0))</f>
        <v>1.00082</v>
      </c>
      <c r="KL10" s="148">
        <f>INDEX('BEA Requirements Table'!$D$7:$OR$411,MATCH(KL$7,'BEA Requirements Table'!$A$7:$A$411,0),MATCH(KL$7,'BEA Requirements Table'!$D$5:$OR$5,0))</f>
        <v>1.0228200000000001</v>
      </c>
      <c r="KM10" s="148">
        <f>INDEX('BEA Requirements Table'!$D$7:$OR$411,MATCH(KM$7,'BEA Requirements Table'!$A$7:$A$411,0),MATCH(KM$7,'BEA Requirements Table'!$D$5:$OR$5,0))</f>
        <v>1.0004</v>
      </c>
      <c r="KN10" s="148">
        <f>INDEX('BEA Requirements Table'!$D$7:$OR$411,MATCH(KN$7,'BEA Requirements Table'!$A$7:$A$411,0),MATCH(KN$7,'BEA Requirements Table'!$D$5:$OR$5,0))</f>
        <v>1.00125</v>
      </c>
      <c r="KO10" s="148">
        <f>INDEX('BEA Requirements Table'!$D$7:$OR$411,MATCH(KO$7,'BEA Requirements Table'!$A$7:$A$411,0),MATCH(KO$7,'BEA Requirements Table'!$D$5:$OR$5,0))</f>
        <v>1.1681999999999999</v>
      </c>
      <c r="KP10" s="148">
        <f>INDEX('BEA Requirements Table'!$D$7:$OR$411,MATCH(KP$7,'BEA Requirements Table'!$A$7:$A$411,0),MATCH(KP$7,'BEA Requirements Table'!$D$5:$OR$5,0))</f>
        <v>1.0126599999999999</v>
      </c>
      <c r="KQ10" s="148">
        <f>INDEX('BEA Requirements Table'!$D$7:$OR$411,MATCH(KQ$7,'BEA Requirements Table'!$A$7:$A$411,0),MATCH(KQ$7,'BEA Requirements Table'!$D$5:$OR$5,0))</f>
        <v>1.1038699999999999</v>
      </c>
      <c r="KR10" s="148">
        <f>INDEX('BEA Requirements Table'!$D$7:$OR$411,MATCH(KR$7,'BEA Requirements Table'!$A$7:$A$411,0),MATCH(KR$7,'BEA Requirements Table'!$D$5:$OR$5,0))</f>
        <v>1.0030699999999999</v>
      </c>
      <c r="KS10" s="148">
        <f>INDEX('BEA Requirements Table'!$D$7:$OR$411,MATCH(KS$7,'BEA Requirements Table'!$A$7:$A$411,0),MATCH(KS$7,'BEA Requirements Table'!$D$5:$OR$5,0))</f>
        <v>1.0189900000000001</v>
      </c>
      <c r="KT10" s="148">
        <f>INDEX('BEA Requirements Table'!$D$7:$OR$411,MATCH(KT$7,'BEA Requirements Table'!$A$7:$A$411,0),MATCH(KT$7,'BEA Requirements Table'!$D$5:$OR$5,0))</f>
        <v>1.04284</v>
      </c>
      <c r="KU10" s="148">
        <f>INDEX('BEA Requirements Table'!$D$7:$OR$411,MATCH(KU$7,'BEA Requirements Table'!$A$7:$A$411,0),MATCH(KU$7,'BEA Requirements Table'!$D$5:$OR$5,0))</f>
        <v>1.0123599999999999</v>
      </c>
      <c r="KV10" s="148">
        <f>INDEX('BEA Requirements Table'!$D$7:$OR$411,MATCH(KV$7,'BEA Requirements Table'!$A$7:$A$411,0),MATCH(KV$7,'BEA Requirements Table'!$D$5:$OR$5,0))</f>
        <v>1.0266900000000001</v>
      </c>
      <c r="KW10" s="148">
        <f>INDEX('BEA Requirements Table'!$D$7:$OR$411,MATCH(KW$7,'BEA Requirements Table'!$A$7:$A$411,0),MATCH(KW$7,'BEA Requirements Table'!$D$5:$OR$5,0))</f>
        <v>1.16577</v>
      </c>
      <c r="KX10" s="148">
        <f>INDEX('BEA Requirements Table'!$D$7:$OR$411,MATCH(KX$7,'BEA Requirements Table'!$A$7:$A$411,0),MATCH(KX$7,'BEA Requirements Table'!$D$5:$OR$5,0))</f>
        <v>1.0385599999999999</v>
      </c>
      <c r="KY10" s="148">
        <f>INDEX('BEA Requirements Table'!$D$7:$OR$411,MATCH(KY$7,'BEA Requirements Table'!$A$7:$A$411,0),MATCH(KY$7,'BEA Requirements Table'!$D$5:$OR$5,0))</f>
        <v>1.18659</v>
      </c>
      <c r="KZ10" s="148">
        <f>INDEX('BEA Requirements Table'!$D$7:$OR$411,MATCH(KZ$7,'BEA Requirements Table'!$A$7:$A$411,0),MATCH(KZ$7,'BEA Requirements Table'!$D$5:$OR$5,0))</f>
        <v>1.0452399999999999</v>
      </c>
      <c r="LA10" s="148">
        <f>INDEX('BEA Requirements Table'!$D$7:$OR$411,MATCH(LA$7,'BEA Requirements Table'!$A$7:$A$411,0),MATCH(LA$7,'BEA Requirements Table'!$D$5:$OR$5,0))</f>
        <v>1.08456</v>
      </c>
      <c r="LB10" s="148">
        <f>INDEX('BEA Requirements Table'!$D$7:$OR$411,MATCH(LB$7,'BEA Requirements Table'!$A$7:$A$411,0),MATCH(LB$7,'BEA Requirements Table'!$D$5:$OR$5,0))</f>
        <v>1.0623100000000001</v>
      </c>
      <c r="LC10" s="148">
        <f>INDEX('BEA Requirements Table'!$D$7:$OR$411,MATCH(LC$7,'BEA Requirements Table'!$A$7:$A$411,0),MATCH(LC$7,'BEA Requirements Table'!$D$5:$OR$5,0))</f>
        <v>1.0226299999999999</v>
      </c>
      <c r="LD10" s="148">
        <f>INDEX('BEA Requirements Table'!$D$7:$OR$411,MATCH(LD$7,'BEA Requirements Table'!$A$7:$A$411,0),MATCH(LD$7,'BEA Requirements Table'!$D$5:$OR$5,0))</f>
        <v>1.01187</v>
      </c>
      <c r="LE10" s="148">
        <f>INDEX('BEA Requirements Table'!$D$7:$OR$411,MATCH(LE$7,'BEA Requirements Table'!$A$7:$A$411,0),MATCH(LE$7,'BEA Requirements Table'!$D$5:$OR$5,0))</f>
        <v>1.0697399999999999</v>
      </c>
      <c r="LF10" s="148">
        <f>INDEX('BEA Requirements Table'!$D$7:$OR$411,MATCH(LF$7,'BEA Requirements Table'!$A$7:$A$411,0),MATCH(LF$7,'BEA Requirements Table'!$D$5:$OR$5,0))</f>
        <v>1.0001899999999999</v>
      </c>
      <c r="LG10" s="148">
        <f>INDEX('BEA Requirements Table'!$D$7:$OR$411,MATCH(LG$7,'BEA Requirements Table'!$A$7:$A$411,0),MATCH(LG$7,'BEA Requirements Table'!$D$5:$OR$5,0))</f>
        <v>1.0323500000000001</v>
      </c>
      <c r="LH10" s="148">
        <f>INDEX('BEA Requirements Table'!$D$7:$OR$411,MATCH(LH$7,'BEA Requirements Table'!$A$7:$A$411,0),MATCH(LH$7,'BEA Requirements Table'!$D$5:$OR$5,0))</f>
        <v>1.0394300000000001</v>
      </c>
      <c r="LI10" s="148">
        <f>INDEX('BEA Requirements Table'!$D$7:$OR$411,MATCH(LI$7,'BEA Requirements Table'!$A$7:$A$411,0),MATCH(LI$7,'BEA Requirements Table'!$D$5:$OR$5,0))</f>
        <v>1.02715</v>
      </c>
      <c r="LJ10" s="148">
        <f>INDEX('BEA Requirements Table'!$D$7:$OR$411,MATCH(LJ$7,'BEA Requirements Table'!$A$7:$A$411,0),MATCH(LJ$7,'BEA Requirements Table'!$D$5:$OR$5,0))</f>
        <v>1.0470600000000001</v>
      </c>
      <c r="LK10" s="148">
        <f>INDEX('BEA Requirements Table'!$D$7:$OR$411,MATCH(LK$7,'BEA Requirements Table'!$A$7:$A$411,0),MATCH(LK$7,'BEA Requirements Table'!$D$5:$OR$5,0))</f>
        <v>1.0011399999999999</v>
      </c>
      <c r="LL10" s="148">
        <f>INDEX('BEA Requirements Table'!$D$7:$OR$411,MATCH(LL$7,'BEA Requirements Table'!$A$7:$A$411,0),MATCH(LL$7,'BEA Requirements Table'!$D$5:$OR$5,0))</f>
        <v>1.0228999999999999</v>
      </c>
      <c r="LM10" s="148">
        <f>INDEX('BEA Requirements Table'!$D$7:$OR$411,MATCH(LM$7,'BEA Requirements Table'!$A$7:$A$411,0),MATCH(LM$7,'BEA Requirements Table'!$D$5:$OR$5,0))</f>
        <v>1.90337</v>
      </c>
      <c r="LN10" s="148">
        <f>INDEX('BEA Requirements Table'!$D$7:$OR$411,MATCH(LN$7,'BEA Requirements Table'!$A$7:$A$411,0),MATCH(LN$7,'BEA Requirements Table'!$D$5:$OR$5,0))</f>
        <v>1.0536700000000001</v>
      </c>
      <c r="LO10" s="148">
        <f>INDEX('BEA Requirements Table'!$D$7:$OR$411,MATCH(LO$7,'BEA Requirements Table'!$A$7:$A$411,0),MATCH(LO$7,'BEA Requirements Table'!$D$5:$OR$5,0))</f>
        <v>1</v>
      </c>
      <c r="LP10" s="148">
        <f>INDEX('BEA Requirements Table'!$D$7:$OR$411,MATCH(LP$7,'BEA Requirements Table'!$A$7:$A$411,0),MATCH(LP$7,'BEA Requirements Table'!$D$5:$OR$5,0))</f>
        <v>1</v>
      </c>
      <c r="LQ10" s="148">
        <f>INDEX('BEA Requirements Table'!$D$7:$OR$411,MATCH(LQ$7,'BEA Requirements Table'!$A$7:$A$411,0),MATCH(LQ$7,'BEA Requirements Table'!$D$5:$OR$5,0))</f>
        <v>1.14489</v>
      </c>
      <c r="LR10" s="148">
        <f>INDEX('BEA Requirements Table'!$D$7:$OR$411,MATCH(LR$7,'BEA Requirements Table'!$A$7:$A$411,0),MATCH(LR$7,'BEA Requirements Table'!$D$5:$OR$5,0))</f>
        <v>1.00278</v>
      </c>
      <c r="LS10" s="148">
        <f>INDEX('BEA Requirements Table'!$D$7:$OR$411,MATCH(LS$7,'BEA Requirements Table'!$A$7:$A$411,0),MATCH(LS$7,'BEA Requirements Table'!$D$5:$OR$5,0))</f>
        <v>1.0160100000000001</v>
      </c>
      <c r="LT10" s="148">
        <f>INDEX('BEA Requirements Table'!$D$7:$OR$411,MATCH(LT$7,'BEA Requirements Table'!$A$7:$A$411,0),MATCH(LT$7,'BEA Requirements Table'!$D$5:$OR$5,0))</f>
        <v>1.00116</v>
      </c>
      <c r="LU10" s="148">
        <f>INDEX('BEA Requirements Table'!$D$7:$OR$411,MATCH(LU$7,'BEA Requirements Table'!$A$7:$A$411,0),MATCH(LU$7,'BEA Requirements Table'!$D$5:$OR$5,0))</f>
        <v>1.01126</v>
      </c>
      <c r="LV10" s="148">
        <f>INDEX('BEA Requirements Table'!$D$7:$OR$411,MATCH(LV$7,'BEA Requirements Table'!$A$7:$A$411,0),MATCH(LV$7,'BEA Requirements Table'!$D$5:$OR$5,0))</f>
        <v>1.01407</v>
      </c>
      <c r="LW10" s="148">
        <f>INDEX('BEA Requirements Table'!$D$7:$OR$411,MATCH(LW$7,'BEA Requirements Table'!$A$7:$A$411,0),MATCH(LW$7,'BEA Requirements Table'!$D$5:$OR$5,0))</f>
        <v>1.0013099999999999</v>
      </c>
      <c r="LX10" s="148">
        <f>INDEX('BEA Requirements Table'!$D$7:$OR$411,MATCH(LX$7,'BEA Requirements Table'!$A$7:$A$411,0),MATCH(LX$7,'BEA Requirements Table'!$D$5:$OR$5,0))</f>
        <v>1.00762</v>
      </c>
      <c r="LY10" s="148">
        <f>INDEX('BEA Requirements Table'!$D$7:$OR$411,MATCH(LY$7,'BEA Requirements Table'!$A$7:$A$411,0),MATCH(LY$7,'BEA Requirements Table'!$D$5:$OR$5,0))</f>
        <v>1.01128</v>
      </c>
      <c r="LZ10" s="148">
        <f>INDEX('BEA Requirements Table'!$D$7:$OR$411,MATCH(LZ$7,'BEA Requirements Table'!$A$7:$A$411,0),MATCH(LZ$7,'BEA Requirements Table'!$D$5:$OR$5,0))</f>
        <v>1.0155700000000001</v>
      </c>
      <c r="MA10" s="148">
        <f>INDEX('BEA Requirements Table'!$D$7:$OR$411,MATCH(MA$7,'BEA Requirements Table'!$A$7:$A$411,0),MATCH(MA$7,'BEA Requirements Table'!$D$5:$OR$5,0))</f>
        <v>1.04664</v>
      </c>
      <c r="MB10" s="148">
        <f>INDEX('BEA Requirements Table'!$D$7:$OR$411,MATCH(MB$7,'BEA Requirements Table'!$A$7:$A$411,0),MATCH(MB$7,'BEA Requirements Table'!$D$5:$OR$5,0))</f>
        <v>1.0216499999999999</v>
      </c>
      <c r="MC10" s="148">
        <f>INDEX('BEA Requirements Table'!$D$7:$OR$411,MATCH(MC$7,'BEA Requirements Table'!$A$7:$A$411,0),MATCH(MC$7,'BEA Requirements Table'!$D$5:$OR$5,0))</f>
        <v>1.0049699999999999</v>
      </c>
      <c r="MD10" s="148">
        <f>INDEX('BEA Requirements Table'!$D$7:$OR$411,MATCH(MD$7,'BEA Requirements Table'!$A$7:$A$411,0),MATCH(MD$7,'BEA Requirements Table'!$D$5:$OR$5,0))</f>
        <v>1.01224</v>
      </c>
      <c r="ME10" s="148">
        <f>INDEX('BEA Requirements Table'!$D$7:$OR$411,MATCH(ME$7,'BEA Requirements Table'!$A$7:$A$411,0),MATCH(ME$7,'BEA Requirements Table'!$D$5:$OR$5,0))</f>
        <v>1.01329</v>
      </c>
      <c r="MF10" s="148">
        <f>INDEX('BEA Requirements Table'!$D$7:$OR$411,MATCH(MF$7,'BEA Requirements Table'!$A$7:$A$411,0),MATCH(MF$7,'BEA Requirements Table'!$D$5:$OR$5,0))</f>
        <v>1.0037799999999999</v>
      </c>
      <c r="MG10" s="148">
        <f>INDEX('BEA Requirements Table'!$D$7:$OR$411,MATCH(MG$7,'BEA Requirements Table'!$A$7:$A$411,0),MATCH(MG$7,'BEA Requirements Table'!$D$5:$OR$5,0))</f>
        <v>1.0006200000000001</v>
      </c>
      <c r="MH10" s="148">
        <f>INDEX('BEA Requirements Table'!$D$7:$OR$411,MATCH(MH$7,'BEA Requirements Table'!$A$7:$A$411,0),MATCH(MH$7,'BEA Requirements Table'!$D$5:$OR$5,0))</f>
        <v>1.0000100000000001</v>
      </c>
      <c r="MI10" s="148">
        <f>INDEX('BEA Requirements Table'!$D$7:$OR$411,MATCH(MI$7,'BEA Requirements Table'!$A$7:$A$411,0),MATCH(MI$7,'BEA Requirements Table'!$D$5:$OR$5,0))</f>
        <v>1.01044</v>
      </c>
      <c r="MJ10" s="148">
        <f>INDEX('BEA Requirements Table'!$D$7:$OR$411,MATCH(MJ$7,'BEA Requirements Table'!$A$7:$A$411,0),MATCH(MJ$7,'BEA Requirements Table'!$D$5:$OR$5,0))</f>
        <v>1.0089399999999999</v>
      </c>
      <c r="MK10" s="148">
        <f>INDEX('BEA Requirements Table'!$D$7:$OR$411,MATCH(MK$7,'BEA Requirements Table'!$A$7:$A$411,0),MATCH(MK$7,'BEA Requirements Table'!$D$5:$OR$5,0))</f>
        <v>1.0444</v>
      </c>
      <c r="ML10" s="148">
        <f>INDEX('BEA Requirements Table'!$D$7:$OR$411,MATCH(ML$7,'BEA Requirements Table'!$A$7:$A$411,0),MATCH(ML$7,'BEA Requirements Table'!$D$5:$OR$5,0))</f>
        <v>1.00932</v>
      </c>
      <c r="MM10" s="148">
        <f>INDEX('BEA Requirements Table'!$D$7:$OR$411,MATCH(MM$7,'BEA Requirements Table'!$A$7:$A$411,0),MATCH(MM$7,'BEA Requirements Table'!$D$5:$OR$5,0))</f>
        <v>1.0062</v>
      </c>
      <c r="MN10" s="148">
        <f>INDEX('BEA Requirements Table'!$D$7:$OR$411,MATCH(MN$7,'BEA Requirements Table'!$A$7:$A$411,0),MATCH(MN$7,'BEA Requirements Table'!$D$5:$OR$5,0))</f>
        <v>1.0062899999999999</v>
      </c>
      <c r="MO10" s="148">
        <f>INDEX('BEA Requirements Table'!$D$7:$OR$411,MATCH(MO$7,'BEA Requirements Table'!$A$7:$A$411,0),MATCH(MO$7,'BEA Requirements Table'!$D$5:$OR$5,0))</f>
        <v>1.0073399999999999</v>
      </c>
      <c r="MP10" s="148">
        <f>INDEX('BEA Requirements Table'!$D$7:$OR$411,MATCH(MP$7,'BEA Requirements Table'!$A$7:$A$411,0),MATCH(MP$7,'BEA Requirements Table'!$D$5:$OR$5,0))</f>
        <v>1.00756</v>
      </c>
      <c r="MQ10" s="148">
        <f>INDEX('BEA Requirements Table'!$D$7:$OR$411,MATCH(MQ$7,'BEA Requirements Table'!$A$7:$A$411,0),MATCH(MQ$7,'BEA Requirements Table'!$D$5:$OR$5,0))</f>
        <v>1.00437</v>
      </c>
      <c r="MR10" s="148">
        <f>INDEX('BEA Requirements Table'!$D$7:$OR$411,MATCH(MR$7,'BEA Requirements Table'!$A$7:$A$411,0),MATCH(MR$7,'BEA Requirements Table'!$D$5:$OR$5,0))</f>
        <v>1.00373</v>
      </c>
      <c r="MS10" s="148">
        <f>INDEX('BEA Requirements Table'!$D$7:$OR$411,MATCH(MS$7,'BEA Requirements Table'!$A$7:$A$411,0),MATCH(MS$7,'BEA Requirements Table'!$D$5:$OR$5,0))</f>
        <v>1.0885199999999999</v>
      </c>
      <c r="MT10" s="148">
        <f>INDEX('BEA Requirements Table'!$D$7:$OR$411,MATCH(MT$7,'BEA Requirements Table'!$A$7:$A$411,0),MATCH(MT$7,'BEA Requirements Table'!$D$5:$OR$5,0))</f>
        <v>1</v>
      </c>
      <c r="MU10" s="148">
        <f>INDEX('BEA Requirements Table'!$D$7:$OR$411,MATCH(MU$7,'BEA Requirements Table'!$A$7:$A$411,0),MATCH(MU$7,'BEA Requirements Table'!$D$5:$OR$5,0))</f>
        <v>1.00892</v>
      </c>
      <c r="MV10" s="148">
        <f>INDEX('BEA Requirements Table'!$D$7:$OR$411,MATCH(MV$7,'BEA Requirements Table'!$A$7:$A$411,0),MATCH(MV$7,'BEA Requirements Table'!$D$5:$OR$5,0))</f>
        <v>1.0210300000000001</v>
      </c>
      <c r="MW10" s="148">
        <f>INDEX('BEA Requirements Table'!$D$7:$OR$411,MATCH(MW$7,'BEA Requirements Table'!$A$7:$A$411,0),MATCH(MW$7,'BEA Requirements Table'!$D$5:$OR$5,0))</f>
        <v>1</v>
      </c>
      <c r="MX10" s="148">
        <f>INDEX('BEA Requirements Table'!$D$7:$OR$411,MATCH(MX$7,'BEA Requirements Table'!$A$7:$A$411,0),MATCH(MX$7,'BEA Requirements Table'!$D$5:$OR$5,0))</f>
        <v>1</v>
      </c>
      <c r="MY10" s="148">
        <f>INDEX('BEA Requirements Table'!$D$7:$OR$411,MATCH(MY$7,'BEA Requirements Table'!$A$7:$A$411,0),MATCH(MY$7,'BEA Requirements Table'!$D$5:$OR$5,0))</f>
        <v>1</v>
      </c>
      <c r="MZ10" s="148">
        <f>INDEX('BEA Requirements Table'!$D$7:$OR$411,MATCH(MZ$7,'BEA Requirements Table'!$A$7:$A$411,0),MATCH(MZ$7,'BEA Requirements Table'!$D$5:$OR$5,0))</f>
        <v>1</v>
      </c>
      <c r="NA10" s="148">
        <f>INDEX('BEA Requirements Table'!$D$7:$OR$411,MATCH(NA$7,'BEA Requirements Table'!$A$7:$A$411,0),MATCH(NA$7,'BEA Requirements Table'!$D$5:$OR$5,0))</f>
        <v>1</v>
      </c>
      <c r="NB10" s="148">
        <f>INDEX('BEA Requirements Table'!$D$7:$OR$411,MATCH(NB$7,'BEA Requirements Table'!$A$7:$A$411,0),MATCH(NB$7,'BEA Requirements Table'!$D$5:$OR$5,0))</f>
        <v>1</v>
      </c>
      <c r="NC10" s="148">
        <f>INDEX('BEA Requirements Table'!$D$7:$OR$411,MATCH(NC$7,'BEA Requirements Table'!$A$7:$A$411,0),MATCH(NC$7,'BEA Requirements Table'!$D$5:$OR$5,0))</f>
        <v>1</v>
      </c>
      <c r="ND10" s="148">
        <f>INDEX('BEA Requirements Table'!$D$7:$OR$411,MATCH(ND$7,'BEA Requirements Table'!$A$7:$A$411,0),MATCH(ND$7,'BEA Requirements Table'!$D$5:$OR$5,0))</f>
        <v>1.00023</v>
      </c>
      <c r="NE10" s="148">
        <f>INDEX('BEA Requirements Table'!$D$7:$OR$411,MATCH(NE$7,'BEA Requirements Table'!$A$7:$A$411,0),MATCH(NE$7,'BEA Requirements Table'!$D$5:$OR$5,0))</f>
        <v>1</v>
      </c>
      <c r="NF10" s="148">
        <f>INDEX('BEA Requirements Table'!$D$7:$OR$411,MATCH(NF$7,'BEA Requirements Table'!$A$7:$A$411,0),MATCH(NF$7,'BEA Requirements Table'!$D$5:$OR$5,0))</f>
        <v>1</v>
      </c>
      <c r="NG10" s="148">
        <f>INDEX('BEA Requirements Table'!$D$7:$OR$411,MATCH(NG$7,'BEA Requirements Table'!$A$7:$A$411,0),MATCH(NG$7,'BEA Requirements Table'!$D$5:$OR$5,0))</f>
        <v>1</v>
      </c>
      <c r="NH10" s="148">
        <f>INDEX('BEA Requirements Table'!$D$7:$OR$411,MATCH(NH$7,'BEA Requirements Table'!$A$7:$A$411,0),MATCH(NH$7,'BEA Requirements Table'!$D$5:$OR$5,0))</f>
        <v>1</v>
      </c>
      <c r="NI10" s="148">
        <f>INDEX('BEA Requirements Table'!$D$7:$OR$411,MATCH(NI$7,'BEA Requirements Table'!$A$7:$A$411,0),MATCH(NI$7,'BEA Requirements Table'!$D$5:$OR$5,0))</f>
        <v>1</v>
      </c>
      <c r="NJ10" s="148">
        <f>INDEX('BEA Requirements Table'!$D$7:$OR$411,MATCH(NJ$7,'BEA Requirements Table'!$A$7:$A$411,0),MATCH(NJ$7,'BEA Requirements Table'!$D$5:$OR$5,0))</f>
        <v>1.0008600000000001</v>
      </c>
      <c r="NK10" s="148">
        <f>INDEX('BEA Requirements Table'!$D$7:$OR$411,MATCH(NK$7,'BEA Requirements Table'!$A$7:$A$411,0),MATCH(NK$7,'BEA Requirements Table'!$D$5:$OR$5,0))</f>
        <v>1.1890400000000001</v>
      </c>
      <c r="NL10" s="148">
        <f>INDEX('BEA Requirements Table'!$D$7:$OR$411,MATCH(NL$7,'BEA Requirements Table'!$A$7:$A$411,0),MATCH(NL$7,'BEA Requirements Table'!$D$5:$OR$5,0))</f>
        <v>1.00892</v>
      </c>
      <c r="NM10" s="148">
        <f>INDEX('BEA Requirements Table'!$D$7:$OR$411,MATCH(NM$7,'BEA Requirements Table'!$A$7:$A$411,0),MATCH(NM$7,'BEA Requirements Table'!$D$5:$OR$5,0))</f>
        <v>1.0582400000000001</v>
      </c>
      <c r="NN10" s="148">
        <f>INDEX('BEA Requirements Table'!$D$7:$OR$411,MATCH(NN$7,'BEA Requirements Table'!$A$7:$A$411,0),MATCH(NN$7,'BEA Requirements Table'!$D$5:$OR$5,0))</f>
        <v>1</v>
      </c>
      <c r="NO10" s="148">
        <f>INDEX('BEA Requirements Table'!$D$7:$OR$411,MATCH(NO$7,'BEA Requirements Table'!$A$7:$A$411,0),MATCH(NO$7,'BEA Requirements Table'!$D$5:$OR$5,0))</f>
        <v>1.0000100000000001</v>
      </c>
      <c r="NP10" s="148">
        <f>INDEX('BEA Requirements Table'!$D$7:$OR$411,MATCH(NP$7,'BEA Requirements Table'!$A$7:$A$411,0),MATCH(NP$7,'BEA Requirements Table'!$D$5:$OR$5,0))</f>
        <v>1</v>
      </c>
      <c r="NQ10" s="148">
        <f>INDEX('BEA Requirements Table'!$D$7:$OR$411,MATCH(NQ$7,'BEA Requirements Table'!$A$7:$A$411,0),MATCH(NQ$7,'BEA Requirements Table'!$D$5:$OR$5,0))</f>
        <v>1.00024</v>
      </c>
      <c r="NR10" s="148">
        <f>INDEX('BEA Requirements Table'!$D$7:$OR$411,MATCH(NR$7,'BEA Requirements Table'!$A$7:$A$411,0),MATCH(NR$7,'BEA Requirements Table'!$D$5:$OR$5,0))</f>
        <v>1.00288</v>
      </c>
      <c r="NS10" s="148">
        <f>INDEX('BEA Requirements Table'!$D$7:$OR$411,MATCH(NS$7,'BEA Requirements Table'!$A$7:$A$411,0),MATCH(NS$7,'BEA Requirements Table'!$D$5:$OR$5,0))</f>
        <v>1.00458</v>
      </c>
      <c r="NT10" s="148">
        <f>INDEX('BEA Requirements Table'!$D$7:$OR$411,MATCH(NT$7,'BEA Requirements Table'!$A$7:$A$411,0),MATCH(NT$7,'BEA Requirements Table'!$D$5:$OR$5,0))</f>
        <v>1.0027900000000001</v>
      </c>
      <c r="NU10" s="148">
        <f>INDEX('BEA Requirements Table'!$D$7:$OR$411,MATCH(NU$7,'BEA Requirements Table'!$A$7:$A$411,0),MATCH(NU$7,'BEA Requirements Table'!$D$5:$OR$5,0))</f>
        <v>1.0029699999999999</v>
      </c>
      <c r="NV10" s="148">
        <f>INDEX('BEA Requirements Table'!$D$7:$OR$411,MATCH(NV$7,'BEA Requirements Table'!$A$7:$A$411,0),MATCH(NV$7,'BEA Requirements Table'!$D$5:$OR$5,0))</f>
        <v>1.0014400000000001</v>
      </c>
      <c r="NW10" s="148">
        <f>INDEX('BEA Requirements Table'!$D$7:$OR$411,MATCH(NW$7,'BEA Requirements Table'!$A$7:$A$411,0),MATCH(NW$7,'BEA Requirements Table'!$D$5:$OR$5,0))</f>
        <v>1.0024</v>
      </c>
      <c r="NX10" s="148">
        <f>INDEX('BEA Requirements Table'!$D$7:$OR$411,MATCH(NX$7,'BEA Requirements Table'!$A$7:$A$411,0),MATCH(NX$7,'BEA Requirements Table'!$D$5:$OR$5,0))</f>
        <v>1.0022800000000001</v>
      </c>
      <c r="NY10" s="148">
        <f>INDEX('BEA Requirements Table'!$D$7:$OR$411,MATCH(NY$7,'BEA Requirements Table'!$A$7:$A$411,0),MATCH(NY$7,'BEA Requirements Table'!$D$5:$OR$5,0))</f>
        <v>1.0005200000000001</v>
      </c>
      <c r="NZ10" s="148">
        <f>INDEX('BEA Requirements Table'!$D$7:$OR$411,MATCH(NZ$7,'BEA Requirements Table'!$A$7:$A$411,0),MATCH(NZ$7,'BEA Requirements Table'!$D$5:$OR$5,0))</f>
        <v>1.00501</v>
      </c>
      <c r="OA10" s="148">
        <f>INDEX('BEA Requirements Table'!$D$7:$OR$411,MATCH(OA$7,'BEA Requirements Table'!$A$7:$A$411,0),MATCH(OA$7,'BEA Requirements Table'!$D$5:$OR$5,0))</f>
        <v>1</v>
      </c>
      <c r="OB10" s="148">
        <f>INDEX('BEA Requirements Table'!$D$7:$OR$411,MATCH(OB$7,'BEA Requirements Table'!$A$7:$A$411,0),MATCH(OB$7,'BEA Requirements Table'!$D$5:$OR$5,0))</f>
        <v>1.0481499999999999</v>
      </c>
      <c r="OC10" s="148">
        <f>INDEX('BEA Requirements Table'!$D$7:$OR$411,MATCH(OC$7,'BEA Requirements Table'!$A$7:$A$411,0),MATCH(OC$7,'BEA Requirements Table'!$D$5:$OR$5,0))</f>
        <v>1.0002500000000001</v>
      </c>
      <c r="OD10" s="148">
        <f>INDEX('BEA Requirements Table'!$D$7:$OR$411,MATCH(OD$7,'BEA Requirements Table'!$A$7:$A$411,0),MATCH(OD$7,'BEA Requirements Table'!$D$5:$OR$5,0))</f>
        <v>1</v>
      </c>
      <c r="OE10" s="148">
        <f>INDEX('BEA Requirements Table'!$D$7:$OR$411,MATCH(OE$7,'BEA Requirements Table'!$A$7:$A$411,0),MATCH(OE$7,'BEA Requirements Table'!$D$5:$OR$5,0))</f>
        <v>1.00142</v>
      </c>
      <c r="OF10" s="148">
        <f>INDEX('BEA Requirements Table'!$D$7:$OR$411,MATCH(OF$7,'BEA Requirements Table'!$A$7:$A$411,0),MATCH(OF$7,'BEA Requirements Table'!$D$5:$OR$5,0))</f>
        <v>1.0263599999999999</v>
      </c>
      <c r="OG10" s="148">
        <f>INDEX('BEA Requirements Table'!$D$7:$OR$411,MATCH(OG$7,'BEA Requirements Table'!$A$7:$A$411,0),MATCH(OG$7,'BEA Requirements Table'!$D$5:$OR$5,0))</f>
        <v>1</v>
      </c>
      <c r="OH10" s="148">
        <f>INDEX('BEA Requirements Table'!$D$7:$OR$411,MATCH(OH$7,'BEA Requirements Table'!$A$7:$A$411,0),MATCH(OH$7,'BEA Requirements Table'!$D$5:$OR$5,0))</f>
        <v>1</v>
      </c>
      <c r="OI10" s="148">
        <f>INDEX('BEA Requirements Table'!$D$7:$OR$411,MATCH(OI$7,'BEA Requirements Table'!$A$7:$A$411,0),MATCH(OI$7,'BEA Requirements Table'!$D$5:$OR$5,0))</f>
        <v>1</v>
      </c>
      <c r="OJ10" s="148">
        <f>INDEX('BEA Requirements Table'!$D$7:$OR$411,MATCH(OJ$7,'BEA Requirements Table'!$A$7:$A$411,0),MATCH(OJ$7,'BEA Requirements Table'!$D$5:$OR$5,0))</f>
        <v>1.00156</v>
      </c>
      <c r="OK10" s="148">
        <f>INDEX('BEA Requirements Table'!$D$7:$OR$411,MATCH(OK$7,'BEA Requirements Table'!$A$7:$A$411,0),MATCH(OK$7,'BEA Requirements Table'!$D$5:$OR$5,0))</f>
        <v>1.0008699999999999</v>
      </c>
      <c r="OL10" s="148">
        <f>INDEX('BEA Requirements Table'!$D$7:$OR$411,MATCH(OL$7,'BEA Requirements Table'!$A$7:$A$411,0),MATCH(OL$7,'BEA Requirements Table'!$D$5:$OR$5,0))</f>
        <v>1.00054</v>
      </c>
      <c r="OM10" s="148">
        <f>INDEX('BEA Requirements Table'!$D$7:$OR$411,MATCH(OM$7,'BEA Requirements Table'!$A$7:$A$411,0),MATCH(OM$7,'BEA Requirements Table'!$D$5:$OR$5,0))</f>
        <v>1.00231</v>
      </c>
      <c r="ON10" s="148">
        <f>INDEX('BEA Requirements Table'!$D$7:$OR$411,MATCH(ON$7,'BEA Requirements Table'!$A$7:$A$411,0),MATCH(ON$7,'BEA Requirements Table'!$D$5:$OR$5,0))</f>
        <v>1.00021</v>
      </c>
      <c r="OO10" s="148">
        <f>INDEX('BEA Requirements Table'!$D$7:$OR$411,MATCH(OO$7,'BEA Requirements Table'!$A$7:$A$411,0),MATCH(OO$7,'BEA Requirements Table'!$D$5:$OR$5,0))</f>
        <v>1.00318</v>
      </c>
      <c r="OP10" s="148">
        <f>INDEX('BEA Requirements Table'!$D$7:$OR$411,MATCH(OP$7,'BEA Requirements Table'!$A$7:$A$411,0),MATCH(OP$7,'BEA Requirements Table'!$D$5:$OR$5,0))</f>
        <v>1.00518</v>
      </c>
      <c r="OQ10" s="148">
        <f>INDEX('BEA Requirements Table'!$D$7:$OR$411,MATCH(OQ$7,'BEA Requirements Table'!$A$7:$A$411,0),MATCH(OQ$7,'BEA Requirements Table'!$D$5:$OR$5,0))</f>
        <v>1.0019800000000001</v>
      </c>
      <c r="OR10" s="148">
        <f>INDEX('BEA Requirements Table'!$D$7:$OR$411,MATCH(OR$7,'BEA Requirements Table'!$A$7:$A$411,0),MATCH(OR$7,'BEA Requirements Table'!$D$5:$OR$5,0))</f>
        <v>1.0095000000000001</v>
      </c>
    </row>
    <row r="12" spans="1:412">
      <c r="A12" s="156" t="s">
        <v>1003</v>
      </c>
      <c r="B12" s="149"/>
      <c r="C12" s="149"/>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OS12" s="148"/>
      <c r="OT12" s="148"/>
      <c r="OU12" s="148"/>
      <c r="OV12" s="148"/>
    </row>
    <row r="13" spans="1:412">
      <c r="A13" s="152" t="s">
        <v>134</v>
      </c>
      <c r="B13" s="152"/>
      <c r="C13" s="152"/>
      <c r="D13" s="148" t="s">
        <v>88</v>
      </c>
      <c r="E13" s="148" t="s">
        <v>1040</v>
      </c>
      <c r="F13" s="148" t="s">
        <v>1039</v>
      </c>
      <c r="G13" s="148" t="s">
        <v>89</v>
      </c>
      <c r="H13" s="148" t="s">
        <v>90</v>
      </c>
      <c r="I13" s="148" t="s">
        <v>91</v>
      </c>
      <c r="J13" s="148" t="s">
        <v>92</v>
      </c>
      <c r="K13" s="148" t="s">
        <v>93</v>
      </c>
      <c r="L13" s="148" t="s">
        <v>94</v>
      </c>
      <c r="M13" s="148" t="s">
        <v>95</v>
      </c>
      <c r="N13" s="148" t="s">
        <v>144</v>
      </c>
      <c r="O13" s="148" t="s">
        <v>145</v>
      </c>
      <c r="P13" s="148" t="s">
        <v>96</v>
      </c>
      <c r="Q13" s="148" t="s">
        <v>1052</v>
      </c>
      <c r="R13" s="148" t="s">
        <v>1053</v>
      </c>
      <c r="S13" s="148" t="s">
        <v>1054</v>
      </c>
      <c r="T13" s="148" t="s">
        <v>1055</v>
      </c>
      <c r="U13" s="148" t="s">
        <v>97</v>
      </c>
      <c r="V13" s="148" t="s">
        <v>98</v>
      </c>
      <c r="W13" s="148" t="s">
        <v>99</v>
      </c>
      <c r="X13" s="148" t="s">
        <v>100</v>
      </c>
      <c r="Y13" s="148" t="s">
        <v>101</v>
      </c>
      <c r="Z13" s="148" t="s">
        <v>102</v>
      </c>
      <c r="AA13" s="148" t="s">
        <v>103</v>
      </c>
      <c r="AB13" s="148" t="s">
        <v>1056</v>
      </c>
      <c r="AC13" s="148" t="s">
        <v>1057</v>
      </c>
      <c r="AD13" s="148" t="s">
        <v>1058</v>
      </c>
      <c r="AE13" s="148" t="s">
        <v>104</v>
      </c>
      <c r="AF13" s="148" t="s">
        <v>105</v>
      </c>
      <c r="AG13" s="148" t="s">
        <v>106</v>
      </c>
      <c r="AH13" s="148" t="s">
        <v>107</v>
      </c>
      <c r="AI13" s="148" t="s">
        <v>108</v>
      </c>
      <c r="AJ13" s="148" t="s">
        <v>109</v>
      </c>
      <c r="AK13" s="148" t="s">
        <v>110</v>
      </c>
      <c r="AL13" s="148" t="s">
        <v>111</v>
      </c>
      <c r="AM13" s="148" t="s">
        <v>112</v>
      </c>
      <c r="AN13" s="148" t="s">
        <v>113</v>
      </c>
      <c r="AO13" s="148" t="s">
        <v>114</v>
      </c>
      <c r="AP13" s="148" t="s">
        <v>115</v>
      </c>
      <c r="AQ13" s="148" t="s">
        <v>116</v>
      </c>
      <c r="AR13" s="148" t="s">
        <v>117</v>
      </c>
      <c r="AS13" s="148" t="s">
        <v>118</v>
      </c>
      <c r="OS13" s="148"/>
      <c r="OT13" s="148"/>
      <c r="OU13" s="148"/>
      <c r="OV13" s="148"/>
    </row>
    <row r="14" spans="1:412">
      <c r="A14" s="152" t="s">
        <v>995</v>
      </c>
      <c r="B14" s="152"/>
      <c r="C14" s="152"/>
      <c r="D14" s="148" cm="1">
        <f t="array" ref="D14">SUMPRODUCT($D$8:$OR$8,$D$10:$OR$10*($D$9:$OR$9=D$13))/SUMIFS($D$8:$OR$8,$D$9:$OR$9,D$13)</f>
        <v>1.1278183879607082</v>
      </c>
      <c r="E14" s="148" cm="1">
        <f t="array" ref="E14">SUMPRODUCT($D$8:$OR$8,$D$10:$OR$10*($D$9:$OR$9=E$13))/SUMIFS($D$8:$OR$8,$D$9:$OR$9,E$13)</f>
        <v>1.08927</v>
      </c>
      <c r="F14" s="148" cm="1">
        <f t="array" ref="F14">SUMPRODUCT($D$8:$OR$8,$D$10:$OR$10*($D$9:$OR$9=F$13))/SUMIFS($D$8:$OR$8,$D$9:$OR$9,F$13)</f>
        <v>1.0894299999999999</v>
      </c>
      <c r="G14" s="148" cm="1">
        <f t="array" ref="G14">SUMPRODUCT($D$8:$OR$8,$D$10:$OR$10*($D$9:$OR$9=G$13))/SUMIFS($D$8:$OR$8,$D$9:$OR$9,G$13)</f>
        <v>1.0213290600186826</v>
      </c>
      <c r="H14" s="148" cm="1">
        <f t="array" ref="H14">SUMPRODUCT($D$8:$OR$8,$D$10:$OR$10*($D$9:$OR$9=H$13))/SUMIFS($D$8:$OR$8,$D$9:$OR$9,H$13)</f>
        <v>1.0033110115279749</v>
      </c>
      <c r="I14" s="148" cm="1">
        <f t="array" ref="I14">SUMPRODUCT($D$8:$OR$8,$D$10:$OR$10*($D$9:$OR$9=I$13))/SUMIFS($D$8:$OR$8,$D$9:$OR$9,I$13)</f>
        <v>1.0933205454104595</v>
      </c>
      <c r="J14" s="148" cm="1">
        <f t="array" ref="J14">SUMPRODUCT($D$8:$OR$8,$D$10:$OR$10*($D$9:$OR$9=J$13))/SUMIFS($D$8:$OR$8,$D$9:$OR$9,J$13)</f>
        <v>1.0347451884688144</v>
      </c>
      <c r="K14" s="148" cm="1">
        <f t="array" ref="K14">SUMPRODUCT($D$8:$OR$8,$D$10:$OR$10*($D$9:$OR$9=K$13))/SUMIFS($D$8:$OR$8,$D$9:$OR$9,K$13)</f>
        <v>1.0844379292309598</v>
      </c>
      <c r="L14" s="148" cm="1">
        <f t="array" ref="L14">SUMPRODUCT($D$8:$OR$8,$D$10:$OR$10*($D$9:$OR$9=L$13))/SUMIFS($D$8:$OR$8,$D$9:$OR$9,L$13)</f>
        <v>1.0132385926565082</v>
      </c>
      <c r="M14" s="148" cm="1">
        <f t="array" ref="M14">SUMPRODUCT($D$8:$OR$8,$D$10:$OR$10*($D$9:$OR$9=M$13))/SUMIFS($D$8:$OR$8,$D$9:$OR$9,M$13)</f>
        <v>1.0349679998536019</v>
      </c>
      <c r="N14" s="148" cm="1">
        <f t="array" ref="N14">SUMPRODUCT($D$8:$OR$8,$D$10:$OR$10*($D$9:$OR$9=N$13))/SUMIFS($D$8:$OR$8,$D$9:$OR$9,N$13)</f>
        <v>1.1025597702252088</v>
      </c>
      <c r="O14" s="148" cm="1">
        <f t="array" ref="O14">SUMPRODUCT($D$8:$OR$8,$D$10:$OR$10*($D$9:$OR$9=O$13))/SUMIFS($D$8:$OR$8,$D$9:$OR$9,O$13)</f>
        <v>1.0251519476380415</v>
      </c>
      <c r="P14" s="148" cm="1">
        <f t="array" ref="P14">SUMPRODUCT($D$8:$OR$8,$D$10:$OR$10*($D$9:$OR$9=P$13))/SUMIFS($D$8:$OR$8,$D$9:$OR$9,P$13)</f>
        <v>1.0393115553778305</v>
      </c>
      <c r="Q14" s="148" cm="1">
        <f t="array" ref="Q14">SUMPRODUCT($D$8:$OR$8,$D$10:$OR$10*($D$9:$OR$9=Q$13))/SUMIFS($D$8:$OR$8,$D$9:$OR$9,Q$13)</f>
        <v>1.0764</v>
      </c>
      <c r="R14" s="148" cm="1">
        <f t="array" ref="R14">SUMPRODUCT($D$8:$OR$8,$D$10:$OR$10*($D$9:$OR$9=R$13))/SUMIFS($D$8:$OR$8,$D$9:$OR$9,R$13)</f>
        <v>1.02410446190495</v>
      </c>
      <c r="S14" s="148" cm="1">
        <f t="array" ref="S14">SUMPRODUCT($D$8:$OR$8,$D$10:$OR$10*($D$9:$OR$9=S$13))/SUMIFS($D$8:$OR$8,$D$9:$OR$9,S$13)</f>
        <v>1.0891390212765959</v>
      </c>
      <c r="T14" s="148" cm="1">
        <f t="array" ref="T14">SUMPRODUCT($D$8:$OR$8,$D$10:$OR$10*($D$9:$OR$9=T$13))/SUMIFS($D$8:$OR$8,$D$9:$OR$9,T$13)</f>
        <v>1.1205241487852615</v>
      </c>
      <c r="U14" s="148" cm="1">
        <f t="array" ref="U14">SUMPRODUCT($D$8:$OR$8,$D$10:$OR$10*($D$9:$OR$9=U$13))/SUMIFS($D$8:$OR$8,$D$9:$OR$9,U$13)</f>
        <v>1.0418625415018694</v>
      </c>
      <c r="V14" s="148" cm="1">
        <f t="array" ref="V14">SUMPRODUCT($D$8:$OR$8,$D$10:$OR$10*($D$9:$OR$9=V$13))/SUMIFS($D$8:$OR$8,$D$9:$OR$9,V$13)</f>
        <v>1.0221773409935693</v>
      </c>
      <c r="W14" s="148" cm="1">
        <f t="array" ref="W14">SUMPRODUCT($D$8:$OR$8,$D$10:$OR$10*($D$9:$OR$9=W$13))/SUMIFS($D$8:$OR$8,$D$9:$OR$9,W$13)</f>
        <v>1.0198424454982438</v>
      </c>
      <c r="X14" s="148" cm="1">
        <f t="array" ref="X14">SUMPRODUCT($D$8:$OR$8,$D$10:$OR$10*($D$9:$OR$9=X$13))/SUMIFS($D$8:$OR$8,$D$9:$OR$9,X$13)</f>
        <v>1.026083077466625</v>
      </c>
      <c r="Y14" s="148" cm="1">
        <f t="array" ref="Y14">SUMPRODUCT($D$8:$OR$8,$D$10:$OR$10*($D$9:$OR$9=Y$13))/SUMIFS($D$8:$OR$8,$D$9:$OR$9,Y$13)</f>
        <v>1.0194767617909772</v>
      </c>
      <c r="Z14" s="148" cm="1">
        <f t="array" ref="Z14">SUMPRODUCT($D$8:$OR$8,$D$10:$OR$10*($D$9:$OR$9=Z$13))/SUMIFS($D$8:$OR$8,$D$9:$OR$9,Z$13)</f>
        <v>1.0804446259566687</v>
      </c>
      <c r="AA14" s="148" cm="1">
        <f t="array" ref="AA14">SUMPRODUCT($D$8:$OR$8,$D$10:$OR$10*($D$9:$OR$9=AA$13))/SUMIFS($D$8:$OR$8,$D$9:$OR$9,AA$13)</f>
        <v>1.0146690193679504</v>
      </c>
      <c r="AB14" s="148" cm="1">
        <f t="array" ref="AB14">SUMPRODUCT($D$8:$OR$8,$D$10:$OR$10*($D$9:$OR$9=AB$13))/SUMIFS($D$8:$OR$8,$D$9:$OR$9,AB$13)</f>
        <v>1.03915</v>
      </c>
      <c r="AC14" s="148" cm="1">
        <f t="array" ref="AC14">SUMPRODUCT($D$8:$OR$8,$D$10:$OR$10*($D$9:$OR$9=AC$13))/SUMIFS($D$8:$OR$8,$D$9:$OR$9,AC$13)</f>
        <v>1.0016099999999999</v>
      </c>
      <c r="AD14" s="148" cm="1">
        <f t="array" ref="AD14">SUMPRODUCT($D$8:$OR$8,$D$10:$OR$10*($D$9:$OR$9=AD$13))/SUMIFS($D$8:$OR$8,$D$9:$OR$9,AD$13)</f>
        <v>1.0769845539757432</v>
      </c>
      <c r="AE14" s="148" cm="1">
        <f t="array" ref="AE14">SUMPRODUCT($D$8:$OR$8,$D$10:$OR$10*($D$9:$OR$9=AE$13))/SUMIFS($D$8:$OR$8,$D$9:$OR$9,AE$13)</f>
        <v>1.000965202514474</v>
      </c>
      <c r="AF14" s="148" cm="1">
        <f t="array" ref="AF14">SUMPRODUCT($D$8:$OR$8,$D$10:$OR$10*($D$9:$OR$9=AF$13))/SUMIFS($D$8:$OR$8,$D$9:$OR$9,AF$13)</f>
        <v>1.0028929998101752</v>
      </c>
      <c r="AG14" s="148" cm="1">
        <f t="array" ref="AG14">SUMPRODUCT($D$8:$OR$8,$D$10:$OR$10*($D$9:$OR$9=AG$13))/SUMIFS($D$8:$OR$8,$D$9:$OR$9,AG$13)</f>
        <v>1.0394402828798186</v>
      </c>
      <c r="AH14" s="148" cm="1">
        <f t="array" ref="AH14">SUMPRODUCT($D$8:$OR$8,$D$10:$OR$10*($D$9:$OR$9=AH$13))/SUMIFS($D$8:$OR$8,$D$9:$OR$9,AH$13)</f>
        <v>1.0034360587645981</v>
      </c>
      <c r="AI14" s="148" cm="1">
        <f t="array" ref="AI14">SUMPRODUCT($D$8:$OR$8,$D$10:$OR$10*($D$9:$OR$9=AI$13))/SUMIFS($D$8:$OR$8,$D$9:$OR$9,AI$13)</f>
        <v>1.0766649193114859</v>
      </c>
      <c r="AJ14" s="148" cm="1">
        <f t="array" ref="AJ14">SUMPRODUCT($D$8:$OR$8,$D$10:$OR$10*($D$9:$OR$9=AJ$13))/SUMIFS($D$8:$OR$8,$D$9:$OR$9,AJ$13)</f>
        <v>1.0715262816462292</v>
      </c>
      <c r="AK14" s="148" cm="1">
        <f t="array" ref="AK14">SUMPRODUCT($D$8:$OR$8,$D$10:$OR$10*($D$9:$OR$9=AK$13))/SUMIFS($D$8:$OR$8,$D$9:$OR$9,AK$13)</f>
        <v>1.0173206921575078</v>
      </c>
      <c r="AL14" s="148" cm="1">
        <f t="array" ref="AL14">SUMPRODUCT($D$8:$OR$8,$D$10:$OR$10*($D$9:$OR$9=AL$13))/SUMIFS($D$8:$OR$8,$D$9:$OR$9,AL$13)</f>
        <v>1.150262424128387</v>
      </c>
      <c r="AM14" s="148" cm="1">
        <f t="array" ref="AM14">SUMPRODUCT($D$8:$OR$8,$D$10:$OR$10*($D$9:$OR$9=AM$13))/SUMIFS($D$8:$OR$8,$D$9:$OR$9,AM$13)</f>
        <v>1.0454079032538568</v>
      </c>
      <c r="AN14" s="148" cm="1">
        <f t="array" ref="AN14">SUMPRODUCT($D$8:$OR$8,$D$10:$OR$10*($D$9:$OR$9=AN$13))/SUMIFS($D$8:$OR$8,$D$9:$OR$9,AN$13)</f>
        <v>1.0184465140861767</v>
      </c>
      <c r="AO14" s="148" cm="1">
        <f t="array" ref="AO14">SUMPRODUCT($D$8:$OR$8,$D$10:$OR$10*($D$9:$OR$9=AO$13))/SUMIFS($D$8:$OR$8,$D$9:$OR$9,AO$13)</f>
        <v>1.0021466133171955</v>
      </c>
      <c r="AP14" s="148" cm="1">
        <f t="array" ref="AP14">SUMPRODUCT($D$8:$OR$8,$D$10:$OR$10*($D$9:$OR$9=AP$13))/SUMIFS($D$8:$OR$8,$D$9:$OR$9,AP$13)</f>
        <v>1.0103679185751955</v>
      </c>
      <c r="AQ14" s="148" cm="1">
        <f t="array" ref="AQ14">SUMPRODUCT($D$8:$OR$8,$D$10:$OR$10*($D$9:$OR$9=AQ$13))/SUMIFS($D$8:$OR$8,$D$9:$OR$9,AQ$13)</f>
        <v>1.00165533359919</v>
      </c>
      <c r="AR14" s="148" cm="1">
        <f t="array" ref="AR14">SUMPRODUCT($D$8:$OR$8,$D$10:$OR$10*($D$9:$OR$9=AR$13))/SUMIFS($D$8:$OR$8,$D$9:$OR$9,AR$13)</f>
        <v>1.0367636194831125</v>
      </c>
      <c r="AS14" s="148" cm="1">
        <f t="array" ref="AS14">SUMPRODUCT($D$8:$OR$8,$D$10:$OR$10*($D$9:$OR$9=AS$13))/SUMIFS($D$8:$OR$8,$D$9:$OR$9,AS$13)</f>
        <v>1</v>
      </c>
      <c r="OS14" s="148"/>
      <c r="OT14" s="148"/>
      <c r="OU14" s="148"/>
      <c r="OV14" s="148"/>
    </row>
    <row r="16" spans="1:412">
      <c r="A16" s="156" t="s">
        <v>1004</v>
      </c>
      <c r="B16" s="156"/>
      <c r="C16" s="156"/>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OS16" s="148"/>
      <c r="OT16" s="148"/>
      <c r="OU16" s="148"/>
      <c r="OV16" s="148"/>
    </row>
    <row r="17" spans="1:412" s="152" customFormat="1">
      <c r="A17" s="154" t="s">
        <v>994</v>
      </c>
      <c r="B17" s="154" t="s">
        <v>983</v>
      </c>
      <c r="C17" s="154" t="s">
        <v>941</v>
      </c>
      <c r="D17" s="153" t="s">
        <v>88</v>
      </c>
      <c r="E17" s="153" t="s">
        <v>1040</v>
      </c>
      <c r="F17" s="153" t="s">
        <v>1039</v>
      </c>
      <c r="G17" s="153" t="s">
        <v>89</v>
      </c>
      <c r="H17" s="153" t="s">
        <v>90</v>
      </c>
      <c r="I17" s="153" t="s">
        <v>91</v>
      </c>
      <c r="J17" s="153" t="s">
        <v>92</v>
      </c>
      <c r="K17" s="153" t="s">
        <v>93</v>
      </c>
      <c r="L17" s="153" t="s">
        <v>94</v>
      </c>
      <c r="M17" s="153" t="s">
        <v>95</v>
      </c>
      <c r="N17" s="153" t="s">
        <v>144</v>
      </c>
      <c r="O17" s="153" t="s">
        <v>145</v>
      </c>
      <c r="P17" s="153" t="s">
        <v>96</v>
      </c>
      <c r="Q17" s="153" t="s">
        <v>1052</v>
      </c>
      <c r="R17" s="153" t="s">
        <v>1053</v>
      </c>
      <c r="S17" s="153" t="s">
        <v>1054</v>
      </c>
      <c r="T17" s="153" t="s">
        <v>1055</v>
      </c>
      <c r="U17" s="153" t="s">
        <v>97</v>
      </c>
      <c r="V17" s="153" t="s">
        <v>98</v>
      </c>
      <c r="W17" s="153" t="s">
        <v>99</v>
      </c>
      <c r="X17" s="153" t="s">
        <v>100</v>
      </c>
      <c r="Y17" s="153" t="s">
        <v>101</v>
      </c>
      <c r="Z17" s="153" t="s">
        <v>102</v>
      </c>
      <c r="AA17" s="153" t="s">
        <v>103</v>
      </c>
      <c r="AB17" s="153" t="s">
        <v>1056</v>
      </c>
      <c r="AC17" s="153" t="s">
        <v>1057</v>
      </c>
      <c r="AD17" s="153" t="s">
        <v>1058</v>
      </c>
      <c r="AE17" s="153" t="s">
        <v>104</v>
      </c>
      <c r="AF17" s="153" t="s">
        <v>105</v>
      </c>
      <c r="AG17" s="153" t="s">
        <v>106</v>
      </c>
      <c r="AH17" s="153" t="s">
        <v>107</v>
      </c>
      <c r="AI17" s="153" t="s">
        <v>108</v>
      </c>
      <c r="AJ17" s="153" t="s">
        <v>109</v>
      </c>
      <c r="AK17" s="153" t="s">
        <v>110</v>
      </c>
      <c r="AL17" s="153" t="s">
        <v>111</v>
      </c>
      <c r="AM17" s="153" t="s">
        <v>112</v>
      </c>
      <c r="AN17" s="153" t="s">
        <v>113</v>
      </c>
      <c r="AO17" s="153" t="s">
        <v>114</v>
      </c>
      <c r="AP17" s="153" t="s">
        <v>115</v>
      </c>
      <c r="AQ17" s="153" t="s">
        <v>116</v>
      </c>
      <c r="AR17" s="153" t="s">
        <v>117</v>
      </c>
      <c r="AS17" s="153" t="s">
        <v>118</v>
      </c>
      <c r="AT17" s="153"/>
      <c r="AU17" s="153"/>
      <c r="AV17" s="153"/>
      <c r="AW17" s="153"/>
      <c r="AX17" s="153"/>
      <c r="AY17" s="153"/>
      <c r="AZ17" s="153"/>
      <c r="BA17" s="153"/>
      <c r="BB17" s="153"/>
      <c r="BC17" s="153"/>
      <c r="BD17" s="153"/>
      <c r="BE17" s="153"/>
      <c r="BF17" s="153"/>
      <c r="BG17" s="153"/>
      <c r="BH17" s="153"/>
      <c r="BI17" s="153"/>
      <c r="BJ17" s="153"/>
      <c r="BK17" s="153"/>
      <c r="BL17" s="153"/>
      <c r="BM17" s="153"/>
      <c r="BN17" s="153"/>
      <c r="BO17" s="153"/>
      <c r="BP17" s="153"/>
      <c r="BQ17" s="153"/>
      <c r="BR17" s="153"/>
      <c r="BS17" s="153"/>
      <c r="BT17" s="153"/>
      <c r="BU17" s="153"/>
      <c r="BV17" s="153"/>
      <c r="BW17" s="153"/>
      <c r="BX17" s="153"/>
      <c r="BY17" s="153"/>
      <c r="BZ17" s="153"/>
      <c r="CA17" s="153"/>
      <c r="CB17" s="153"/>
      <c r="CC17" s="153"/>
      <c r="CD17" s="153"/>
      <c r="CE17" s="153"/>
      <c r="CF17" s="153"/>
      <c r="CG17" s="153"/>
      <c r="CH17" s="153"/>
      <c r="CI17" s="153"/>
      <c r="CJ17" s="153"/>
      <c r="CK17" s="153"/>
      <c r="CL17" s="153"/>
      <c r="CM17" s="153"/>
      <c r="CN17" s="153"/>
      <c r="CO17" s="153"/>
      <c r="CP17" s="153"/>
      <c r="CQ17" s="153"/>
      <c r="CR17" s="153"/>
      <c r="CS17" s="153"/>
      <c r="CT17" s="153"/>
      <c r="CU17" s="153"/>
      <c r="CV17" s="153"/>
      <c r="CW17" s="153"/>
      <c r="CX17" s="153"/>
      <c r="CY17" s="153"/>
      <c r="CZ17" s="153"/>
      <c r="DA17" s="153"/>
      <c r="DB17" s="153"/>
      <c r="DC17" s="153"/>
      <c r="DD17" s="153"/>
      <c r="DE17" s="153"/>
      <c r="DF17" s="153"/>
      <c r="DG17" s="153"/>
      <c r="DH17" s="153"/>
      <c r="DI17" s="153"/>
      <c r="DJ17" s="153"/>
      <c r="DK17" s="153"/>
      <c r="DL17" s="153"/>
      <c r="DM17" s="153"/>
      <c r="DN17" s="153"/>
      <c r="DO17" s="153"/>
      <c r="DP17" s="153"/>
      <c r="DQ17" s="153"/>
      <c r="DR17" s="153"/>
      <c r="DS17" s="153"/>
      <c r="DT17" s="153"/>
      <c r="DU17" s="153"/>
      <c r="DV17" s="153"/>
      <c r="DW17" s="153"/>
      <c r="DX17" s="153"/>
      <c r="DY17" s="153"/>
      <c r="DZ17" s="153"/>
      <c r="EA17" s="153"/>
      <c r="EB17" s="153"/>
      <c r="EC17" s="153"/>
      <c r="ED17" s="153"/>
      <c r="EE17" s="153"/>
      <c r="EF17" s="153"/>
      <c r="EG17" s="153"/>
      <c r="EH17" s="153"/>
      <c r="EI17" s="153"/>
      <c r="EJ17" s="153"/>
      <c r="EK17" s="153"/>
      <c r="EL17" s="153"/>
      <c r="EM17" s="153"/>
      <c r="EN17" s="153"/>
      <c r="EO17" s="153"/>
      <c r="EP17" s="153"/>
      <c r="EQ17" s="153"/>
      <c r="ER17" s="153"/>
      <c r="ES17" s="153"/>
      <c r="ET17" s="153"/>
      <c r="EU17" s="153"/>
      <c r="EV17" s="153"/>
      <c r="EW17" s="153"/>
      <c r="EX17" s="153"/>
      <c r="EY17" s="153"/>
      <c r="EZ17" s="153"/>
      <c r="FA17" s="153"/>
      <c r="FB17" s="153"/>
      <c r="FC17" s="153"/>
      <c r="FD17" s="153"/>
      <c r="FE17" s="153"/>
      <c r="FF17" s="153"/>
      <c r="FG17" s="153"/>
      <c r="FH17" s="153"/>
      <c r="FI17" s="153"/>
      <c r="FJ17" s="153"/>
      <c r="FK17" s="153"/>
      <c r="FL17" s="153"/>
      <c r="FM17" s="153"/>
      <c r="FN17" s="153"/>
      <c r="FO17" s="153"/>
      <c r="FP17" s="153"/>
      <c r="FQ17" s="153"/>
      <c r="FR17" s="153"/>
      <c r="FS17" s="153"/>
      <c r="FT17" s="153"/>
      <c r="FU17" s="153"/>
      <c r="FV17" s="153"/>
      <c r="FW17" s="153"/>
      <c r="FX17" s="153"/>
      <c r="FY17" s="153"/>
      <c r="FZ17" s="153"/>
      <c r="GA17" s="153"/>
      <c r="GB17" s="153"/>
      <c r="GC17" s="153"/>
      <c r="GD17" s="153"/>
      <c r="GE17" s="153"/>
      <c r="GF17" s="153"/>
      <c r="GG17" s="153"/>
      <c r="GH17" s="153"/>
      <c r="GI17" s="153"/>
      <c r="GJ17" s="153"/>
      <c r="GK17" s="153"/>
      <c r="GL17" s="153"/>
      <c r="GM17" s="153"/>
      <c r="GN17" s="153"/>
      <c r="GO17" s="153"/>
      <c r="GP17" s="153"/>
      <c r="GQ17" s="153"/>
      <c r="GR17" s="153"/>
      <c r="GS17" s="153"/>
      <c r="GT17" s="153"/>
      <c r="GU17" s="153"/>
      <c r="GV17" s="153"/>
      <c r="GW17" s="153"/>
      <c r="GX17" s="153"/>
      <c r="GY17" s="153"/>
      <c r="GZ17" s="153"/>
      <c r="HA17" s="153"/>
      <c r="HB17" s="153"/>
      <c r="HC17" s="153"/>
      <c r="HD17" s="153"/>
      <c r="HE17" s="153"/>
      <c r="HF17" s="153"/>
      <c r="HG17" s="153"/>
      <c r="HH17" s="153"/>
      <c r="HI17" s="153"/>
      <c r="HJ17" s="153"/>
      <c r="HK17" s="153"/>
      <c r="HL17" s="153"/>
      <c r="HM17" s="153"/>
      <c r="HN17" s="153"/>
      <c r="HO17" s="153"/>
      <c r="HP17" s="153"/>
      <c r="HQ17" s="153"/>
      <c r="HR17" s="153"/>
      <c r="HS17" s="153"/>
      <c r="HT17" s="153"/>
      <c r="HU17" s="153"/>
      <c r="HV17" s="153"/>
      <c r="HW17" s="153"/>
      <c r="HX17" s="153"/>
      <c r="HY17" s="153"/>
      <c r="HZ17" s="153"/>
      <c r="IA17" s="153"/>
      <c r="IB17" s="153"/>
      <c r="IC17" s="153"/>
      <c r="ID17" s="153"/>
      <c r="IE17" s="153"/>
      <c r="IF17" s="153"/>
      <c r="IG17" s="153"/>
      <c r="IH17" s="153"/>
      <c r="II17" s="153"/>
      <c r="IJ17" s="153"/>
      <c r="IK17" s="153"/>
      <c r="IL17" s="153"/>
      <c r="IM17" s="153"/>
      <c r="IN17" s="153"/>
      <c r="IO17" s="153"/>
      <c r="IP17" s="153"/>
      <c r="IQ17" s="153"/>
      <c r="IR17" s="153"/>
      <c r="IS17" s="153"/>
      <c r="IT17" s="153"/>
      <c r="IU17" s="153"/>
      <c r="IV17" s="153"/>
      <c r="IW17" s="153"/>
      <c r="IX17" s="153"/>
      <c r="IY17" s="153"/>
      <c r="IZ17" s="153"/>
      <c r="JA17" s="153"/>
      <c r="JB17" s="153"/>
      <c r="JC17" s="153"/>
      <c r="JD17" s="153"/>
      <c r="JE17" s="153"/>
      <c r="JF17" s="153"/>
      <c r="JG17" s="153"/>
      <c r="JH17" s="153"/>
      <c r="JI17" s="153"/>
      <c r="JJ17" s="153"/>
      <c r="JK17" s="153"/>
      <c r="JL17" s="153"/>
      <c r="JM17" s="153"/>
      <c r="JN17" s="153"/>
      <c r="JO17" s="153"/>
      <c r="JP17" s="153"/>
      <c r="JQ17" s="153"/>
      <c r="JR17" s="153"/>
      <c r="JS17" s="153"/>
      <c r="JT17" s="153"/>
      <c r="JU17" s="153"/>
      <c r="JV17" s="153"/>
      <c r="JW17" s="153"/>
      <c r="JX17" s="153"/>
      <c r="JY17" s="153"/>
      <c r="JZ17" s="153"/>
      <c r="KA17" s="153"/>
      <c r="KB17" s="153"/>
      <c r="KC17" s="153"/>
      <c r="KD17" s="153"/>
      <c r="KE17" s="153"/>
      <c r="KF17" s="153"/>
      <c r="KG17" s="153"/>
      <c r="KH17" s="153"/>
      <c r="KI17" s="153"/>
      <c r="KJ17" s="153"/>
      <c r="KK17" s="153"/>
      <c r="KL17" s="153"/>
      <c r="KM17" s="153"/>
      <c r="KN17" s="153"/>
      <c r="KO17" s="153"/>
      <c r="KP17" s="153"/>
      <c r="KQ17" s="153"/>
      <c r="KR17" s="153"/>
      <c r="KS17" s="153"/>
      <c r="KT17" s="153"/>
      <c r="KU17" s="153"/>
      <c r="KV17" s="153"/>
      <c r="KW17" s="153"/>
      <c r="KX17" s="153"/>
      <c r="KY17" s="153"/>
      <c r="KZ17" s="153"/>
      <c r="LA17" s="153"/>
      <c r="LB17" s="153"/>
      <c r="LC17" s="153"/>
      <c r="LD17" s="153"/>
      <c r="LE17" s="153"/>
      <c r="LF17" s="153"/>
      <c r="LG17" s="153"/>
      <c r="LH17" s="153"/>
      <c r="LI17" s="153"/>
      <c r="LJ17" s="153"/>
      <c r="LK17" s="153"/>
      <c r="LL17" s="153"/>
      <c r="LM17" s="153"/>
      <c r="LN17" s="153"/>
      <c r="LO17" s="153"/>
      <c r="LP17" s="153"/>
      <c r="LQ17" s="153"/>
      <c r="LR17" s="153"/>
      <c r="LS17" s="153"/>
      <c r="LT17" s="153"/>
      <c r="LU17" s="153"/>
      <c r="LV17" s="153"/>
      <c r="LW17" s="153"/>
      <c r="LX17" s="153"/>
      <c r="LY17" s="153"/>
      <c r="LZ17" s="153"/>
      <c r="MA17" s="153"/>
      <c r="MB17" s="153"/>
      <c r="MC17" s="153"/>
      <c r="MD17" s="153"/>
      <c r="ME17" s="153"/>
      <c r="MF17" s="153"/>
      <c r="MG17" s="153"/>
      <c r="MH17" s="153"/>
      <c r="MI17" s="153"/>
      <c r="MJ17" s="153"/>
      <c r="MK17" s="153"/>
      <c r="ML17" s="153"/>
      <c r="MM17" s="153"/>
      <c r="MN17" s="153"/>
      <c r="MO17" s="153"/>
      <c r="MP17" s="153"/>
      <c r="MQ17" s="153"/>
      <c r="MR17" s="153"/>
      <c r="MS17" s="153"/>
      <c r="MT17" s="153"/>
      <c r="MU17" s="153"/>
      <c r="MV17" s="153"/>
      <c r="MW17" s="153"/>
      <c r="MX17" s="153"/>
      <c r="MY17" s="153"/>
      <c r="MZ17" s="153"/>
      <c r="NA17" s="153"/>
      <c r="NB17" s="153"/>
      <c r="NC17" s="153"/>
      <c r="ND17" s="153"/>
      <c r="NE17" s="153"/>
      <c r="NF17" s="153"/>
      <c r="NG17" s="153"/>
      <c r="NH17" s="153"/>
      <c r="NI17" s="153"/>
      <c r="NJ17" s="153"/>
      <c r="NK17" s="153"/>
      <c r="NL17" s="153"/>
      <c r="NM17" s="153"/>
      <c r="NN17" s="153"/>
      <c r="NO17" s="153"/>
      <c r="NP17" s="153"/>
      <c r="NQ17" s="153"/>
      <c r="NR17" s="153"/>
      <c r="NS17" s="153"/>
      <c r="NT17" s="153"/>
      <c r="NU17" s="153"/>
      <c r="NV17" s="153"/>
      <c r="NW17" s="153"/>
      <c r="NX17" s="153"/>
      <c r="NY17" s="153"/>
      <c r="NZ17" s="153"/>
      <c r="OA17" s="153"/>
      <c r="OB17" s="153"/>
      <c r="OC17" s="153"/>
      <c r="OD17" s="153"/>
      <c r="OE17" s="153"/>
      <c r="OF17" s="153"/>
      <c r="OG17" s="153"/>
      <c r="OH17" s="153"/>
      <c r="OI17" s="153"/>
      <c r="OJ17" s="153"/>
      <c r="OK17" s="153"/>
      <c r="OL17" s="153"/>
      <c r="OM17" s="153"/>
      <c r="ON17" s="153"/>
      <c r="OO17" s="153"/>
      <c r="OP17" s="153"/>
      <c r="OQ17" s="153"/>
      <c r="OR17" s="153"/>
      <c r="OS17" s="153"/>
      <c r="OT17" s="153"/>
      <c r="OU17" s="153"/>
      <c r="OV17" s="153"/>
    </row>
    <row r="18" spans="1:412">
      <c r="A18" s="155" t="s">
        <v>183</v>
      </c>
      <c r="B18" s="155">
        <f t="array" ref="B18:B422">TRANSPOSE(D8:OR8)</f>
        <v>42655</v>
      </c>
      <c r="C18" s="155" t="str">
        <f t="array" ref="C18:C422">TRANSPOSE(D9:OR9)</f>
        <v>ISIC 01T03</v>
      </c>
      <c r="D18" s="148" cm="1">
        <f t="array" ref="D18">SUMPRODUCT('BEA Requirements Table'!$D7:$OR7,$D$8:$OR$8*($D$9:$OR$9=D$17))/SUMIFS($D$8:$OR$8,$D$9:$OR$9,D$17)</f>
        <v>0.11167834033332029</v>
      </c>
      <c r="E18" s="148" cm="1">
        <f t="array" ref="E18">SUMPRODUCT('BEA Requirements Table'!$D7:$OR7,$D$8:$OR$8*($D$9:$OR$9=E$17))/SUMIFS($D$8:$OR$8,$D$9:$OR$9,E$17)</f>
        <v>1.3970000000000001E-4</v>
      </c>
      <c r="F18" s="148" cm="1">
        <f t="array" ref="F18">SUMPRODUCT('BEA Requirements Table'!$D7:$OR7,$D$8:$OR$8*($D$9:$OR$9=F$17))/SUMIFS($D$8:$OR$8,$D$9:$OR$9,F$17)</f>
        <v>1.0069999999999999E-4</v>
      </c>
      <c r="G18" s="148" cm="1">
        <f t="array" ref="G18">SUMPRODUCT('BEA Requirements Table'!$D7:$OR7,$D$8:$OR$8*($D$9:$OR$9=G$17))/SUMIFS($D$8:$OR$8,$D$9:$OR$9,G$17)</f>
        <v>1.8492579985987856E-4</v>
      </c>
      <c r="H18" s="148" cm="1">
        <f t="array" ref="H18">SUMPRODUCT('BEA Requirements Table'!$D7:$OR7,$D$8:$OR$8*($D$9:$OR$9=H$17))/SUMIFS($D$8:$OR$8,$D$9:$OR$9,H$17)</f>
        <v>1.1074449670743179E-4</v>
      </c>
      <c r="I18" s="148" cm="1">
        <f t="array" ref="I18">SUMPRODUCT('BEA Requirements Table'!$D7:$OR7,$D$8:$OR$8*($D$9:$OR$9=I$17))/SUMIFS($D$8:$OR$8,$D$9:$OR$9,I$17)</f>
        <v>5.6364173967113566E-2</v>
      </c>
      <c r="J18" s="148" cm="1">
        <f t="array" ref="J18">SUMPRODUCT('BEA Requirements Table'!$D7:$OR7,$D$8:$OR$8*($D$9:$OR$9=J$17))/SUMIFS($D$8:$OR$8,$D$9:$OR$9,J$17)</f>
        <v>9.5564615438913515E-4</v>
      </c>
      <c r="K18" s="148" cm="1">
        <f t="array" ref="K18">SUMPRODUCT('BEA Requirements Table'!$D7:$OR7,$D$8:$OR$8*($D$9:$OR$9=K$17))/SUMIFS($D$8:$OR$8,$D$9:$OR$9,K$17)</f>
        <v>1.0346428109313998E-3</v>
      </c>
      <c r="L18" s="148" cm="1">
        <f t="array" ref="L18">SUMPRODUCT('BEA Requirements Table'!$D7:$OR7,$D$8:$OR$8*($D$9:$OR$9=L$17))/SUMIFS($D$8:$OR$8,$D$9:$OR$9,L$17)</f>
        <v>1.0156790717740982E-3</v>
      </c>
      <c r="M18" s="148" cm="1">
        <f t="array" ref="M18">SUMPRODUCT('BEA Requirements Table'!$D7:$OR7,$D$8:$OR$8*($D$9:$OR$9=M$17))/SUMIFS($D$8:$OR$8,$D$9:$OR$9,M$17)</f>
        <v>3.1785179445703094E-4</v>
      </c>
      <c r="N18" s="148" cm="1">
        <f t="array" ref="N18">SUMPRODUCT('BEA Requirements Table'!$D7:$OR7,$D$8:$OR$8*($D$9:$OR$9=N$17))/SUMIFS($D$8:$OR$8,$D$9:$OR$9,N$17)</f>
        <v>3.0919219666888965E-3</v>
      </c>
      <c r="O18" s="148" cm="1">
        <f t="array" ref="O18">SUMPRODUCT('BEA Requirements Table'!$D7:$OR7,$D$8:$OR$8*($D$9:$OR$9=O$17))/SUMIFS($D$8:$OR$8,$D$9:$OR$9,O$17)</f>
        <v>1.1149796965430941E-3</v>
      </c>
      <c r="P18" s="148" cm="1">
        <f t="array" ref="P18">SUMPRODUCT('BEA Requirements Table'!$D7:$OR7,$D$8:$OR$8*($D$9:$OR$9=P$17))/SUMIFS($D$8:$OR$8,$D$9:$OR$9,P$17)</f>
        <v>7.8689273371117913E-4</v>
      </c>
      <c r="Q18" s="148" cm="1">
        <f t="array" ref="Q18">SUMPRODUCT('BEA Requirements Table'!$D7:$OR7,$D$8:$OR$8*($D$9:$OR$9=Q$17))/SUMIFS($D$8:$OR$8,$D$9:$OR$9,Q$17)</f>
        <v>1.7420000000000001E-4</v>
      </c>
      <c r="R18" s="148" cm="1">
        <f t="array" ref="R18">SUMPRODUCT('BEA Requirements Table'!$D7:$OR7,$D$8:$OR$8*($D$9:$OR$9=R$17))/SUMIFS($D$8:$OR$8,$D$9:$OR$9,R$17)</f>
        <v>2.7461257288006205E-4</v>
      </c>
      <c r="S18" s="148" cm="1">
        <f t="array" ref="S18">SUMPRODUCT('BEA Requirements Table'!$D7:$OR7,$D$8:$OR$8*($D$9:$OR$9=S$17))/SUMIFS($D$8:$OR$8,$D$9:$OR$9,S$17)</f>
        <v>1.860384730913642E-4</v>
      </c>
      <c r="T18" s="148" cm="1">
        <f t="array" ref="T18">SUMPRODUCT('BEA Requirements Table'!$D7:$OR7,$D$8:$OR$8*($D$9:$OR$9=T$17))/SUMIFS($D$8:$OR$8,$D$9:$OR$9,T$17)</f>
        <v>1.0694023989513565E-4</v>
      </c>
      <c r="U18" s="148" cm="1">
        <f t="array" ref="U18">SUMPRODUCT('BEA Requirements Table'!$D7:$OR7,$D$8:$OR$8*($D$9:$OR$9=U$17))/SUMIFS($D$8:$OR$8,$D$9:$OR$9,U$17)</f>
        <v>1.3332391098228312E-4</v>
      </c>
      <c r="V18" s="148" cm="1">
        <f t="array" ref="V18">SUMPRODUCT('BEA Requirements Table'!$D7:$OR7,$D$8:$OR$8*($D$9:$OR$9=V$17))/SUMIFS($D$8:$OR$8,$D$9:$OR$9,V$17)</f>
        <v>4.5555600593597621E-5</v>
      </c>
      <c r="W18" s="148" cm="1">
        <f t="array" ref="W18">SUMPRODUCT('BEA Requirements Table'!$D7:$OR7,$D$8:$OR$8*($D$9:$OR$9=W$17))/SUMIFS($D$8:$OR$8,$D$9:$OR$9,W$17)</f>
        <v>1.6322787155874217E-4</v>
      </c>
      <c r="X18" s="148" cm="1">
        <f t="array" ref="X18">SUMPRODUCT('BEA Requirements Table'!$D7:$OR7,$D$8:$OR$8*($D$9:$OR$9=X$17))/SUMIFS($D$8:$OR$8,$D$9:$OR$9,X$17)</f>
        <v>1.0959554551818474E-4</v>
      </c>
      <c r="Y18" s="148" cm="1">
        <f t="array" ref="Y18">SUMPRODUCT('BEA Requirements Table'!$D7:$OR7,$D$8:$OR$8*($D$9:$OR$9=Y$17))/SUMIFS($D$8:$OR$8,$D$9:$OR$9,Y$17)</f>
        <v>1.4681578497046285E-4</v>
      </c>
      <c r="Z18" s="148" cm="1">
        <f t="array" ref="Z18">SUMPRODUCT('BEA Requirements Table'!$D7:$OR7,$D$8:$OR$8*($D$9:$OR$9=Z$17))/SUMIFS($D$8:$OR$8,$D$9:$OR$9,Z$17)</f>
        <v>6.8595628328760159E-5</v>
      </c>
      <c r="AA18" s="148" cm="1">
        <f t="array" ref="AA18">SUMPRODUCT('BEA Requirements Table'!$D7:$OR7,$D$8:$OR$8*($D$9:$OR$9=AA$17))/SUMIFS($D$8:$OR$8,$D$9:$OR$9,AA$17)</f>
        <v>1.8642565174393117E-4</v>
      </c>
      <c r="AB18" s="148" cm="1">
        <f t="array" ref="AB18">SUMPRODUCT('BEA Requirements Table'!$D7:$OR7,$D$8:$OR$8*($D$9:$OR$9=AB$17))/SUMIFS($D$8:$OR$8,$D$9:$OR$9,AB$17)</f>
        <v>7.4599999999999997E-5</v>
      </c>
      <c r="AC18" s="148" cm="1">
        <f t="array" ref="AC18">SUMPRODUCT('BEA Requirements Table'!$D7:$OR7,$D$8:$OR$8*($D$9:$OR$9=AC$17))/SUMIFS($D$8:$OR$8,$D$9:$OR$9,AC$17)</f>
        <v>5.0900000000000004E-5</v>
      </c>
      <c r="AD18" s="148" cm="1">
        <f t="array" ref="AD18">SUMPRODUCT('BEA Requirements Table'!$D7:$OR7,$D$8:$OR$8*($D$9:$OR$9=AD$17))/SUMIFS($D$8:$OR$8,$D$9:$OR$9,AD$17)</f>
        <v>1.2336821727519342E-4</v>
      </c>
      <c r="AE18" s="148" cm="1">
        <f t="array" ref="AE18">SUMPRODUCT('BEA Requirements Table'!$D7:$OR7,$D$8:$OR$8*($D$9:$OR$9=AE$17))/SUMIFS($D$8:$OR$8,$D$9:$OR$9,AE$17)</f>
        <v>1.1548152195180127E-4</v>
      </c>
      <c r="AF18" s="148" cm="1">
        <f t="array" ref="AF18">SUMPRODUCT('BEA Requirements Table'!$D7:$OR7,$D$8:$OR$8*($D$9:$OR$9=AF$17))/SUMIFS($D$8:$OR$8,$D$9:$OR$9,AF$17)</f>
        <v>1.8639008544256793E-4</v>
      </c>
      <c r="AG18" s="148" cm="1">
        <f t="array" ref="AG18">SUMPRODUCT('BEA Requirements Table'!$D7:$OR7,$D$8:$OR$8*($D$9:$OR$9=AG$17))/SUMIFS($D$8:$OR$8,$D$9:$OR$9,AG$17)</f>
        <v>1.243075213597344E-4</v>
      </c>
      <c r="AH18" s="148" cm="1">
        <f t="array" ref="AH18">SUMPRODUCT('BEA Requirements Table'!$D7:$OR7,$D$8:$OR$8*($D$9:$OR$9=AH$17))/SUMIFS($D$8:$OR$8,$D$9:$OR$9,AH$17)</f>
        <v>1.6335192141051559E-3</v>
      </c>
      <c r="AI18" s="148" cm="1">
        <f t="array" ref="AI18">SUMPRODUCT('BEA Requirements Table'!$D7:$OR7,$D$8:$OR$8*($D$9:$OR$9=AI$17))/SUMIFS($D$8:$OR$8,$D$9:$OR$9,AI$17)</f>
        <v>6.3508702324758696E-5</v>
      </c>
      <c r="AJ18" s="148" cm="1">
        <f t="array" ref="AJ18">SUMPRODUCT('BEA Requirements Table'!$D7:$OR7,$D$8:$OR$8*($D$9:$OR$9=AJ$17))/SUMIFS($D$8:$OR$8,$D$9:$OR$9,AJ$17)</f>
        <v>5.6002809755567033E-5</v>
      </c>
      <c r="AK18" s="148" cm="1">
        <f t="array" ref="AK18">SUMPRODUCT('BEA Requirements Table'!$D7:$OR7,$D$8:$OR$8*($D$9:$OR$9=AK$17))/SUMIFS($D$8:$OR$8,$D$9:$OR$9,AK$17)</f>
        <v>7.5780934877992453E-5</v>
      </c>
      <c r="AL18" s="148" cm="1">
        <f t="array" ref="AL18">SUMPRODUCT('BEA Requirements Table'!$D7:$OR7,$D$8:$OR$8*($D$9:$OR$9=AL$17))/SUMIFS($D$8:$OR$8,$D$9:$OR$9,AL$17)</f>
        <v>4.6536575646668302E-5</v>
      </c>
      <c r="AM18" s="148" cm="1">
        <f t="array" ref="AM18">SUMPRODUCT('BEA Requirements Table'!$D7:$OR7,$D$8:$OR$8*($D$9:$OR$9=AM$17))/SUMIFS($D$8:$OR$8,$D$9:$OR$9,AM$17)</f>
        <v>5.6167829195343328E-5</v>
      </c>
      <c r="AN18" s="148" cm="1">
        <f t="array" ref="AN18">SUMPRODUCT('BEA Requirements Table'!$D7:$OR7,$D$8:$OR$8*($D$9:$OR$9=AN$17))/SUMIFS($D$8:$OR$8,$D$9:$OR$9,AN$17)</f>
        <v>1.5393746401388137E-4</v>
      </c>
      <c r="AO18" s="148" cm="1">
        <f t="array" ref="AO18">SUMPRODUCT('BEA Requirements Table'!$D7:$OR7,$D$8:$OR$8*($D$9:$OR$9=AO$17))/SUMIFS($D$8:$OR$8,$D$9:$OR$9,AO$17)</f>
        <v>2.088143192528163E-4</v>
      </c>
      <c r="AP18" s="148" cm="1">
        <f t="array" ref="AP18">SUMPRODUCT('BEA Requirements Table'!$D7:$OR7,$D$8:$OR$8*($D$9:$OR$9=AP$17))/SUMIFS($D$8:$OR$8,$D$9:$OR$9,AP$17)</f>
        <v>4.2587841996488522E-4</v>
      </c>
      <c r="AQ18" s="148" cm="1">
        <f t="array" ref="AQ18">SUMPRODUCT('BEA Requirements Table'!$D7:$OR7,$D$8:$OR$8*($D$9:$OR$9=AQ$17))/SUMIFS($D$8:$OR$8,$D$9:$OR$9,AQ$17)</f>
        <v>3.149363148903147E-4</v>
      </c>
      <c r="AR18" s="148" cm="1">
        <f t="array" ref="AR18">SUMPRODUCT('BEA Requirements Table'!$D7:$OR7,$D$8:$OR$8*($D$9:$OR$9=AR$17))/SUMIFS($D$8:$OR$8,$D$9:$OR$9,AR$17)</f>
        <v>2.4662168450885361E-4</v>
      </c>
      <c r="AS18" s="148" cm="1">
        <f t="array" ref="AS18">SUMPRODUCT('BEA Requirements Table'!$D7:$OR7,$D$8:$OR$8*($D$9:$OR$9=AS$17))/SUMIFS($D$8:$OR$8,$D$9:$OR$9,AS$17)</f>
        <v>0</v>
      </c>
      <c r="OS18" s="148"/>
      <c r="OT18" s="148"/>
      <c r="OU18" s="148"/>
      <c r="OV18" s="148"/>
    </row>
    <row r="19" spans="1:412">
      <c r="A19" s="155" t="s">
        <v>186</v>
      </c>
      <c r="B19" s="155">
        <v>100350</v>
      </c>
      <c r="C19" s="155" t="str">
        <v>ISIC 01T03</v>
      </c>
      <c r="D19" s="148" cm="1">
        <f t="array" ref="D19">SUMPRODUCT('BEA Requirements Table'!$D8:$OR8,$D$8:$OR$8*($D$9:$OR$9=D$17))/SUMIFS($D$8:$OR$8,$D$9:$OR$9,D$17)</f>
        <v>0.29460648624505703</v>
      </c>
      <c r="E19" s="148" cm="1">
        <f t="array" ref="E19">SUMPRODUCT('BEA Requirements Table'!$D8:$OR8,$D$8:$OR$8*($D$9:$OR$9=E$17))/SUMIFS($D$8:$OR$8,$D$9:$OR$9,E$17)</f>
        <v>7.9560000000000004E-4</v>
      </c>
      <c r="F19" s="148" cm="1">
        <f t="array" ref="F19">SUMPRODUCT('BEA Requirements Table'!$D8:$OR8,$D$8:$OR$8*($D$9:$OR$9=F$17))/SUMIFS($D$8:$OR$8,$D$9:$OR$9,F$17)</f>
        <v>8.5320000000000003E-4</v>
      </c>
      <c r="G19" s="148" cm="1">
        <f t="array" ref="G19">SUMPRODUCT('BEA Requirements Table'!$D8:$OR8,$D$8:$OR$8*($D$9:$OR$9=G$17))/SUMIFS($D$8:$OR$8,$D$9:$OR$9,G$17)</f>
        <v>2.0999794021485285E-3</v>
      </c>
      <c r="H19" s="148" cm="1">
        <f t="array" ref="H19">SUMPRODUCT('BEA Requirements Table'!$D8:$OR8,$D$8:$OR$8*($D$9:$OR$9=H$17))/SUMIFS($D$8:$OR$8,$D$9:$OR$9,H$17)</f>
        <v>8.8083935774989244E-4</v>
      </c>
      <c r="I19" s="148" cm="1">
        <f t="array" ref="I19">SUMPRODUCT('BEA Requirements Table'!$D8:$OR8,$D$8:$OR$8*($D$9:$OR$9=I$17))/SUMIFS($D$8:$OR$8,$D$9:$OR$9,I$17)</f>
        <v>0.10346046411279158</v>
      </c>
      <c r="J19" s="148" cm="1">
        <f t="array" ref="J19">SUMPRODUCT('BEA Requirements Table'!$D8:$OR8,$D$8:$OR$8*($D$9:$OR$9=J$17))/SUMIFS($D$8:$OR$8,$D$9:$OR$9,J$17)</f>
        <v>6.5270949275771512E-3</v>
      </c>
      <c r="K19" s="148" cm="1">
        <f t="array" ref="K19">SUMPRODUCT('BEA Requirements Table'!$D8:$OR8,$D$8:$OR$8*($D$9:$OR$9=K$17))/SUMIFS($D$8:$OR$8,$D$9:$OR$9,K$17)</f>
        <v>3.0200402664683646E-3</v>
      </c>
      <c r="L19" s="148" cm="1">
        <f t="array" ref="L19">SUMPRODUCT('BEA Requirements Table'!$D8:$OR8,$D$8:$OR$8*($D$9:$OR$9=L$17))/SUMIFS($D$8:$OR$8,$D$9:$OR$9,L$17)</f>
        <v>9.537470577926763E-3</v>
      </c>
      <c r="M19" s="148" cm="1">
        <f t="array" ref="M19">SUMPRODUCT('BEA Requirements Table'!$D8:$OR8,$D$8:$OR$8*($D$9:$OR$9=M$17))/SUMIFS($D$8:$OR$8,$D$9:$OR$9,M$17)</f>
        <v>1.7838812131604717E-3</v>
      </c>
      <c r="N19" s="148" cm="1">
        <f t="array" ref="N19">SUMPRODUCT('BEA Requirements Table'!$D8:$OR8,$D$8:$OR$8*($D$9:$OR$9=N$17))/SUMIFS($D$8:$OR$8,$D$9:$OR$9,N$17)</f>
        <v>4.8809259889190999E-2</v>
      </c>
      <c r="O19" s="148" cm="1">
        <f t="array" ref="O19">SUMPRODUCT('BEA Requirements Table'!$D8:$OR8,$D$8:$OR$8*($D$9:$OR$9=O$17))/SUMIFS($D$8:$OR$8,$D$9:$OR$9,O$17)</f>
        <v>6.990868926951355E-3</v>
      </c>
      <c r="P19" s="148" cm="1">
        <f t="array" ref="P19">SUMPRODUCT('BEA Requirements Table'!$D8:$OR8,$D$8:$OR$8*($D$9:$OR$9=P$17))/SUMIFS($D$8:$OR$8,$D$9:$OR$9,P$17)</f>
        <v>1.0256153332655308E-2</v>
      </c>
      <c r="Q19" s="148" cm="1">
        <f t="array" ref="Q19">SUMPRODUCT('BEA Requirements Table'!$D8:$OR8,$D$8:$OR$8*($D$9:$OR$9=Q$17))/SUMIFS($D$8:$OR$8,$D$9:$OR$9,Q$17)</f>
        <v>1.6818E-3</v>
      </c>
      <c r="R19" s="148" cm="1">
        <f t="array" ref="R19">SUMPRODUCT('BEA Requirements Table'!$D8:$OR8,$D$8:$OR$8*($D$9:$OR$9=R$17))/SUMIFS($D$8:$OR$8,$D$9:$OR$9,R$17)</f>
        <v>3.5279169647675075E-3</v>
      </c>
      <c r="S19" s="148" cm="1">
        <f t="array" ref="S19">SUMPRODUCT('BEA Requirements Table'!$D8:$OR8,$D$8:$OR$8*($D$9:$OR$9=S$17))/SUMIFS($D$8:$OR$8,$D$9:$OR$9,S$17)</f>
        <v>1.1905430287859823E-3</v>
      </c>
      <c r="T19" s="148" cm="1">
        <f t="array" ref="T19">SUMPRODUCT('BEA Requirements Table'!$D8:$OR8,$D$8:$OR$8*($D$9:$OR$9=T$17))/SUMIFS($D$8:$OR$8,$D$9:$OR$9,T$17)</f>
        <v>8.527075541829019E-4</v>
      </c>
      <c r="U19" s="148" cm="1">
        <f t="array" ref="U19">SUMPRODUCT('BEA Requirements Table'!$D8:$OR8,$D$8:$OR$8*($D$9:$OR$9=U$17))/SUMIFS($D$8:$OR$8,$D$9:$OR$9,U$17)</f>
        <v>1.1286785412038794E-3</v>
      </c>
      <c r="V19" s="148" cm="1">
        <f t="array" ref="V19">SUMPRODUCT('BEA Requirements Table'!$D8:$OR8,$D$8:$OR$8*($D$9:$OR$9=V$17))/SUMIFS($D$8:$OR$8,$D$9:$OR$9,V$17)</f>
        <v>3.8662815207405834E-4</v>
      </c>
      <c r="W19" s="148" cm="1">
        <f t="array" ref="W19">SUMPRODUCT('BEA Requirements Table'!$D8:$OR8,$D$8:$OR$8*($D$9:$OR$9=W$17))/SUMIFS($D$8:$OR$8,$D$9:$OR$9,W$17)</f>
        <v>1.3208258209655753E-3</v>
      </c>
      <c r="X19" s="148" cm="1">
        <f t="array" ref="X19">SUMPRODUCT('BEA Requirements Table'!$D8:$OR8,$D$8:$OR$8*($D$9:$OR$9=X$17))/SUMIFS($D$8:$OR$8,$D$9:$OR$9,X$17)</f>
        <v>9.1072424659940129E-4</v>
      </c>
      <c r="Y19" s="148" cm="1">
        <f t="array" ref="Y19">SUMPRODUCT('BEA Requirements Table'!$D8:$OR8,$D$8:$OR$8*($D$9:$OR$9=Y$17))/SUMIFS($D$8:$OR$8,$D$9:$OR$9,Y$17)</f>
        <v>1.321948627609958E-3</v>
      </c>
      <c r="Z19" s="148" cm="1">
        <f t="array" ref="Z19">SUMPRODUCT('BEA Requirements Table'!$D8:$OR8,$D$8:$OR$8*($D$9:$OR$9=Z$17))/SUMIFS($D$8:$OR$8,$D$9:$OR$9,Z$17)</f>
        <v>5.9006603571563833E-4</v>
      </c>
      <c r="AA19" s="148" cm="1">
        <f t="array" ref="AA19">SUMPRODUCT('BEA Requirements Table'!$D8:$OR8,$D$8:$OR$8*($D$9:$OR$9=AA$17))/SUMIFS($D$8:$OR$8,$D$9:$OR$9,AA$17)</f>
        <v>1.667884257550578E-3</v>
      </c>
      <c r="AB19" s="148" cm="1">
        <f t="array" ref="AB19">SUMPRODUCT('BEA Requirements Table'!$D8:$OR8,$D$8:$OR$8*($D$9:$OR$9=AB$17))/SUMIFS($D$8:$OR$8,$D$9:$OR$9,AB$17)</f>
        <v>7.7800000000000005E-4</v>
      </c>
      <c r="AC19" s="148" cm="1">
        <f t="array" ref="AC19">SUMPRODUCT('BEA Requirements Table'!$D8:$OR8,$D$8:$OR$8*($D$9:$OR$9=AC$17))/SUMIFS($D$8:$OR$8,$D$9:$OR$9,AC$17)</f>
        <v>3.076E-4</v>
      </c>
      <c r="AD19" s="148" cm="1">
        <f t="array" ref="AD19">SUMPRODUCT('BEA Requirements Table'!$D8:$OR8,$D$8:$OR$8*($D$9:$OR$9=AD$17))/SUMIFS($D$8:$OR$8,$D$9:$OR$9,AD$17)</f>
        <v>1.2920875592429568E-3</v>
      </c>
      <c r="AE19" s="148" cm="1">
        <f t="array" ref="AE19">SUMPRODUCT('BEA Requirements Table'!$D8:$OR8,$D$8:$OR$8*($D$9:$OR$9=AE$17))/SUMIFS($D$8:$OR$8,$D$9:$OR$9,AE$17)</f>
        <v>8.730150492031164E-4</v>
      </c>
      <c r="AF19" s="148" cm="1">
        <f t="array" ref="AF19">SUMPRODUCT('BEA Requirements Table'!$D8:$OR8,$D$8:$OR$8*($D$9:$OR$9=AF$17))/SUMIFS($D$8:$OR$8,$D$9:$OR$9,AF$17)</f>
        <v>5.7221918826889321E-4</v>
      </c>
      <c r="AG19" s="148" cm="1">
        <f t="array" ref="AG19">SUMPRODUCT('BEA Requirements Table'!$D8:$OR8,$D$8:$OR$8*($D$9:$OR$9=AG$17))/SUMIFS($D$8:$OR$8,$D$9:$OR$9,AG$17)</f>
        <v>5.7734642199141562E-4</v>
      </c>
      <c r="AH19" s="148" cm="1">
        <f t="array" ref="AH19">SUMPRODUCT('BEA Requirements Table'!$D8:$OR8,$D$8:$OR$8*($D$9:$OR$9=AH$17))/SUMIFS($D$8:$OR$8,$D$9:$OR$9,AH$17)</f>
        <v>4.4834655796287546E-3</v>
      </c>
      <c r="AI19" s="148" cm="1">
        <f t="array" ref="AI19">SUMPRODUCT('BEA Requirements Table'!$D8:$OR8,$D$8:$OR$8*($D$9:$OR$9=AI$17))/SUMIFS($D$8:$OR$8,$D$9:$OR$9,AI$17)</f>
        <v>5.0919420041549467E-4</v>
      </c>
      <c r="AJ19" s="148" cm="1">
        <f t="array" ref="AJ19">SUMPRODUCT('BEA Requirements Table'!$D8:$OR8,$D$8:$OR$8*($D$9:$OR$9=AJ$17))/SUMIFS($D$8:$OR$8,$D$9:$OR$9,AJ$17)</f>
        <v>4.427710539528898E-4</v>
      </c>
      <c r="AK19" s="148" cm="1">
        <f t="array" ref="AK19">SUMPRODUCT('BEA Requirements Table'!$D8:$OR8,$D$8:$OR$8*($D$9:$OR$9=AK$17))/SUMIFS($D$8:$OR$8,$D$9:$OR$9,AK$17)</f>
        <v>5.2433940700205041E-4</v>
      </c>
      <c r="AL19" s="148" cm="1">
        <f t="array" ref="AL19">SUMPRODUCT('BEA Requirements Table'!$D8:$OR8,$D$8:$OR$8*($D$9:$OR$9=AL$17))/SUMIFS($D$8:$OR$8,$D$9:$OR$9,AL$17)</f>
        <v>2.8008059106173329E-4</v>
      </c>
      <c r="AM19" s="148" cm="1">
        <f t="array" ref="AM19">SUMPRODUCT('BEA Requirements Table'!$D8:$OR8,$D$8:$OR$8*($D$9:$OR$9=AM$17))/SUMIFS($D$8:$OR$8,$D$9:$OR$9,AM$17)</f>
        <v>4.4298508649917275E-4</v>
      </c>
      <c r="AN19" s="148" cm="1">
        <f t="array" ref="AN19">SUMPRODUCT('BEA Requirements Table'!$D8:$OR8,$D$8:$OR$8*($D$9:$OR$9=AN$17))/SUMIFS($D$8:$OR$8,$D$9:$OR$9,AN$17)</f>
        <v>1.0249462192479144E-3</v>
      </c>
      <c r="AO19" s="148" cm="1">
        <f t="array" ref="AO19">SUMPRODUCT('BEA Requirements Table'!$D8:$OR8,$D$8:$OR$8*($D$9:$OR$9=AO$17))/SUMIFS($D$8:$OR$8,$D$9:$OR$9,AO$17)</f>
        <v>1.7139756177687647E-3</v>
      </c>
      <c r="AP19" s="148" cm="1">
        <f t="array" ref="AP19">SUMPRODUCT('BEA Requirements Table'!$D8:$OR8,$D$8:$OR$8*($D$9:$OR$9=AP$17))/SUMIFS($D$8:$OR$8,$D$9:$OR$9,AP$17)</f>
        <v>2.3457990003304158E-3</v>
      </c>
      <c r="AQ19" s="148" cm="1">
        <f t="array" ref="AQ19">SUMPRODUCT('BEA Requirements Table'!$D8:$OR8,$D$8:$OR$8*($D$9:$OR$9=AQ$17))/SUMIFS($D$8:$OR$8,$D$9:$OR$9,AQ$17)</f>
        <v>1.6300762075198111E-3</v>
      </c>
      <c r="AR19" s="148" cm="1">
        <f t="array" ref="AR19">SUMPRODUCT('BEA Requirements Table'!$D8:$OR8,$D$8:$OR$8*($D$9:$OR$9=AR$17))/SUMIFS($D$8:$OR$8,$D$9:$OR$9,AR$17)</f>
        <v>1.6634747609464498E-3</v>
      </c>
      <c r="AS19" s="148" cm="1">
        <f t="array" ref="AS19">SUMPRODUCT('BEA Requirements Table'!$D8:$OR8,$D$8:$OR$8*($D$9:$OR$9=AS$17))/SUMIFS($D$8:$OR$8,$D$9:$OR$9,AS$17)</f>
        <v>0</v>
      </c>
      <c r="OS19" s="148"/>
      <c r="OT19" s="148"/>
      <c r="OU19" s="148"/>
      <c r="OV19" s="148"/>
    </row>
    <row r="20" spans="1:412">
      <c r="A20" s="155">
        <v>111200</v>
      </c>
      <c r="B20" s="155">
        <v>14753</v>
      </c>
      <c r="C20" s="155" t="str">
        <v>ISIC 01T03</v>
      </c>
      <c r="D20" s="148" cm="1">
        <f t="array" ref="D20">SUMPRODUCT('BEA Requirements Table'!$D9:$OR9,$D$8:$OR$8*($D$9:$OR$9=D$17))/SUMIFS($D$8:$OR$8,$D$9:$OR$9,D$17)</f>
        <v>3.3481599483025794E-2</v>
      </c>
      <c r="E20" s="148" cm="1">
        <f t="array" ref="E20">SUMPRODUCT('BEA Requirements Table'!$D9:$OR9,$D$8:$OR$8*($D$9:$OR$9=E$17))/SUMIFS($D$8:$OR$8,$D$9:$OR$9,E$17)</f>
        <v>1.01E-5</v>
      </c>
      <c r="F20" s="148" cm="1">
        <f t="array" ref="F20">SUMPRODUCT('BEA Requirements Table'!$D9:$OR9,$D$8:$OR$8*($D$9:$OR$9=F$17))/SUMIFS($D$8:$OR$8,$D$9:$OR$9,F$17)</f>
        <v>4.3000000000000003E-6</v>
      </c>
      <c r="G20" s="148" cm="1">
        <f t="array" ref="G20">SUMPRODUCT('BEA Requirements Table'!$D9:$OR9,$D$8:$OR$8*($D$9:$OR$9=G$17))/SUMIFS($D$8:$OR$8,$D$9:$OR$9,G$17)</f>
        <v>1.4808532811770198E-5</v>
      </c>
      <c r="H20" s="148" cm="1">
        <f t="array" ref="H20">SUMPRODUCT('BEA Requirements Table'!$D9:$OR9,$D$8:$OR$8*($D$9:$OR$9=H$17))/SUMIFS($D$8:$OR$8,$D$9:$OR$9,H$17)</f>
        <v>7.5801776232919304E-6</v>
      </c>
      <c r="I20" s="148" cm="1">
        <f t="array" ref="I20">SUMPRODUCT('BEA Requirements Table'!$D9:$OR9,$D$8:$OR$8*($D$9:$OR$9=I$17))/SUMIFS($D$8:$OR$8,$D$9:$OR$9,I$17)</f>
        <v>2.1091810861093977E-3</v>
      </c>
      <c r="J20" s="148" cm="1">
        <f t="array" ref="J20">SUMPRODUCT('BEA Requirements Table'!$D9:$OR9,$D$8:$OR$8*($D$9:$OR$9=J$17))/SUMIFS($D$8:$OR$8,$D$9:$OR$9,J$17)</f>
        <v>3.2489171866617733E-5</v>
      </c>
      <c r="K20" s="148" cm="1">
        <f t="array" ref="K20">SUMPRODUCT('BEA Requirements Table'!$D9:$OR9,$D$8:$OR$8*($D$9:$OR$9=K$17))/SUMIFS($D$8:$OR$8,$D$9:$OR$9,K$17)</f>
        <v>2.561788436512363E-4</v>
      </c>
      <c r="L20" s="148" cm="1">
        <f t="array" ref="L20">SUMPRODUCT('BEA Requirements Table'!$D9:$OR9,$D$8:$OR$8*($D$9:$OR$9=L$17))/SUMIFS($D$8:$OR$8,$D$9:$OR$9,L$17)</f>
        <v>5.7852913305258489E-5</v>
      </c>
      <c r="M20" s="148" cm="1">
        <f t="array" ref="M20">SUMPRODUCT('BEA Requirements Table'!$D9:$OR9,$D$8:$OR$8*($D$9:$OR$9=M$17))/SUMIFS($D$8:$OR$8,$D$9:$OR$9,M$17)</f>
        <v>4.7686645610936186E-6</v>
      </c>
      <c r="N20" s="148" cm="1">
        <f t="array" ref="N20">SUMPRODUCT('BEA Requirements Table'!$D9:$OR9,$D$8:$OR$8*($D$9:$OR$9=N$17))/SUMIFS($D$8:$OR$8,$D$9:$OR$9,N$17)</f>
        <v>4.4243429949212541E-5</v>
      </c>
      <c r="O20" s="148" cm="1">
        <f t="array" ref="O20">SUMPRODUCT('BEA Requirements Table'!$D9:$OR9,$D$8:$OR$8*($D$9:$OR$9=O$17))/SUMIFS($D$8:$OR$8,$D$9:$OR$9,O$17)</f>
        <v>1.6266963866729236E-5</v>
      </c>
      <c r="P20" s="148" cm="1">
        <f t="array" ref="P20">SUMPRODUCT('BEA Requirements Table'!$D9:$OR9,$D$8:$OR$8*($D$9:$OR$9=P$17))/SUMIFS($D$8:$OR$8,$D$9:$OR$9,P$17)</f>
        <v>2.019160849505811E-5</v>
      </c>
      <c r="Q20" s="148" cm="1">
        <f t="array" ref="Q20">SUMPRODUCT('BEA Requirements Table'!$D9:$OR9,$D$8:$OR$8*($D$9:$OR$9=Q$17))/SUMIFS($D$8:$OR$8,$D$9:$OR$9,Q$17)</f>
        <v>1.0900000000000001E-5</v>
      </c>
      <c r="R20" s="148" cm="1">
        <f t="array" ref="R20">SUMPRODUCT('BEA Requirements Table'!$D9:$OR9,$D$8:$OR$8*($D$9:$OR$9=R$17))/SUMIFS($D$8:$OR$8,$D$9:$OR$9,R$17)</f>
        <v>1.9527143628012266E-5</v>
      </c>
      <c r="S20" s="148" cm="1">
        <f t="array" ref="S20">SUMPRODUCT('BEA Requirements Table'!$D9:$OR9,$D$8:$OR$8*($D$9:$OR$9=S$17))/SUMIFS($D$8:$OR$8,$D$9:$OR$9,S$17)</f>
        <v>1.7027058823529413E-5</v>
      </c>
      <c r="T20" s="148" cm="1">
        <f t="array" ref="T20">SUMPRODUCT('BEA Requirements Table'!$D9:$OR9,$D$8:$OR$8*($D$9:$OR$9=T$17))/SUMIFS($D$8:$OR$8,$D$9:$OR$9,T$17)</f>
        <v>8.5967508214971895E-6</v>
      </c>
      <c r="U20" s="148" cm="1">
        <f t="array" ref="U20">SUMPRODUCT('BEA Requirements Table'!$D9:$OR9,$D$8:$OR$8*($D$9:$OR$9=U$17))/SUMIFS($D$8:$OR$8,$D$9:$OR$9,U$17)</f>
        <v>1.0011646529771905E-5</v>
      </c>
      <c r="V20" s="148" cm="1">
        <f t="array" ref="V20">SUMPRODUCT('BEA Requirements Table'!$D9:$OR9,$D$8:$OR$8*($D$9:$OR$9=V$17))/SUMIFS($D$8:$OR$8,$D$9:$OR$9,V$17)</f>
        <v>3.5416459614161543E-6</v>
      </c>
      <c r="W20" s="148" cm="1">
        <f t="array" ref="W20">SUMPRODUCT('BEA Requirements Table'!$D9:$OR9,$D$8:$OR$8*($D$9:$OR$9=W$17))/SUMIFS($D$8:$OR$8,$D$9:$OR$9,W$17)</f>
        <v>7.1820180620518889E-6</v>
      </c>
      <c r="X20" s="148" cm="1">
        <f t="array" ref="X20">SUMPRODUCT('BEA Requirements Table'!$D9:$OR9,$D$8:$OR$8*($D$9:$OR$9=X$17))/SUMIFS($D$8:$OR$8,$D$9:$OR$9,X$17)</f>
        <v>8.6224210732016221E-6</v>
      </c>
      <c r="Y20" s="148" cm="1">
        <f t="array" ref="Y20">SUMPRODUCT('BEA Requirements Table'!$D9:$OR9,$D$8:$OR$8*($D$9:$OR$9=Y$17))/SUMIFS($D$8:$OR$8,$D$9:$OR$9,Y$17)</f>
        <v>1.0183434454074681E-5</v>
      </c>
      <c r="Z20" s="148" cm="1">
        <f t="array" ref="Z20">SUMPRODUCT('BEA Requirements Table'!$D9:$OR9,$D$8:$OR$8*($D$9:$OR$9=Z$17))/SUMIFS($D$8:$OR$8,$D$9:$OR$9,Z$17)</f>
        <v>5.1019145427441208E-6</v>
      </c>
      <c r="AA20" s="148" cm="1">
        <f t="array" ref="AA20">SUMPRODUCT('BEA Requirements Table'!$D9:$OR9,$D$8:$OR$8*($D$9:$OR$9=AA$17))/SUMIFS($D$8:$OR$8,$D$9:$OR$9,AA$17)</f>
        <v>1.5765672270763881E-5</v>
      </c>
      <c r="AB20" s="148" cm="1">
        <f t="array" ref="AB20">SUMPRODUCT('BEA Requirements Table'!$D9:$OR9,$D$8:$OR$8*($D$9:$OR$9=AB$17))/SUMIFS($D$8:$OR$8,$D$9:$OR$9,AB$17)</f>
        <v>1.4800000000000001E-5</v>
      </c>
      <c r="AC20" s="148" cm="1">
        <f t="array" ref="AC20">SUMPRODUCT('BEA Requirements Table'!$D9:$OR9,$D$8:$OR$8*($D$9:$OR$9=AC$17))/SUMIFS($D$8:$OR$8,$D$9:$OR$9,AC$17)</f>
        <v>9.9000000000000001E-6</v>
      </c>
      <c r="AD20" s="148" cm="1">
        <f t="array" ref="AD20">SUMPRODUCT('BEA Requirements Table'!$D9:$OR9,$D$8:$OR$8*($D$9:$OR$9=AD$17))/SUMIFS($D$8:$OR$8,$D$9:$OR$9,AD$17)</f>
        <v>1.4865540390766014E-5</v>
      </c>
      <c r="AE20" s="148" cm="1">
        <f t="array" ref="AE20">SUMPRODUCT('BEA Requirements Table'!$D9:$OR9,$D$8:$OR$8*($D$9:$OR$9=AE$17))/SUMIFS($D$8:$OR$8,$D$9:$OR$9,AE$17)</f>
        <v>1.1543127495793373E-5</v>
      </c>
      <c r="AF20" s="148" cm="1">
        <f t="array" ref="AF20">SUMPRODUCT('BEA Requirements Table'!$D9:$OR9,$D$8:$OR$8*($D$9:$OR$9=AF$17))/SUMIFS($D$8:$OR$8,$D$9:$OR$9,AF$17)</f>
        <v>1.2333086976481303E-5</v>
      </c>
      <c r="AG20" s="148" cm="1">
        <f t="array" ref="AG20">SUMPRODUCT('BEA Requirements Table'!$D9:$OR9,$D$8:$OR$8*($D$9:$OR$9=AG$17))/SUMIFS($D$8:$OR$8,$D$9:$OR$9,AG$17)</f>
        <v>9.7279058045837385E-5</v>
      </c>
      <c r="AH20" s="148" cm="1">
        <f t="array" ref="AH20">SUMPRODUCT('BEA Requirements Table'!$D9:$OR9,$D$8:$OR$8*($D$9:$OR$9=AH$17))/SUMIFS($D$8:$OR$8,$D$9:$OR$9,AH$17)</f>
        <v>4.1970261121482294E-4</v>
      </c>
      <c r="AI20" s="148" cm="1">
        <f t="array" ref="AI20">SUMPRODUCT('BEA Requirements Table'!$D9:$OR9,$D$8:$OR$8*($D$9:$OR$9=AI$17))/SUMIFS($D$8:$OR$8,$D$9:$OR$9,AI$17)</f>
        <v>1.2062310677658661E-5</v>
      </c>
      <c r="AJ20" s="148" cm="1">
        <f t="array" ref="AJ20">SUMPRODUCT('BEA Requirements Table'!$D9:$OR9,$D$8:$OR$8*($D$9:$OR$9=AJ$17))/SUMIFS($D$8:$OR$8,$D$9:$OR$9,AJ$17)</f>
        <v>7.6853592176695041E-6</v>
      </c>
      <c r="AK20" s="148" cm="1">
        <f t="array" ref="AK20">SUMPRODUCT('BEA Requirements Table'!$D9:$OR9,$D$8:$OR$8*($D$9:$OR$9=AK$17))/SUMIFS($D$8:$OR$8,$D$9:$OR$9,AK$17)</f>
        <v>1.4576074345176031E-5</v>
      </c>
      <c r="AL20" s="148" cm="1">
        <f t="array" ref="AL20">SUMPRODUCT('BEA Requirements Table'!$D9:$OR9,$D$8:$OR$8*($D$9:$OR$9=AL$17))/SUMIFS($D$8:$OR$8,$D$9:$OR$9,AL$17)</f>
        <v>1.0216568035338451E-5</v>
      </c>
      <c r="AM20" s="148" cm="1">
        <f t="array" ref="AM20">SUMPRODUCT('BEA Requirements Table'!$D9:$OR9,$D$8:$OR$8*($D$9:$OR$9=AM$17))/SUMIFS($D$8:$OR$8,$D$9:$OR$9,AM$17)</f>
        <v>8.6772756591827531E-6</v>
      </c>
      <c r="AN20" s="148" cm="1">
        <f t="array" ref="AN20">SUMPRODUCT('BEA Requirements Table'!$D9:$OR9,$D$8:$OR$8*($D$9:$OR$9=AN$17))/SUMIFS($D$8:$OR$8,$D$9:$OR$9,AN$17)</f>
        <v>1.2946816583187363E-5</v>
      </c>
      <c r="AO20" s="148" cm="1">
        <f t="array" ref="AO20">SUMPRODUCT('BEA Requirements Table'!$D9:$OR9,$D$8:$OR$8*($D$9:$OR$9=AO$17))/SUMIFS($D$8:$OR$8,$D$9:$OR$9,AO$17)</f>
        <v>8.4953440690681888E-5</v>
      </c>
      <c r="AP20" s="148" cm="1">
        <f t="array" ref="AP20">SUMPRODUCT('BEA Requirements Table'!$D9:$OR9,$D$8:$OR$8*($D$9:$OR$9=AP$17))/SUMIFS($D$8:$OR$8,$D$9:$OR$9,AP$17)</f>
        <v>1.9249624557016149E-4</v>
      </c>
      <c r="AQ20" s="148" cm="1">
        <f t="array" ref="AQ20">SUMPRODUCT('BEA Requirements Table'!$D9:$OR9,$D$8:$OR$8*($D$9:$OR$9=AQ$17))/SUMIFS($D$8:$OR$8,$D$9:$OR$9,AQ$17)</f>
        <v>3.3389960522003584E-5</v>
      </c>
      <c r="AR20" s="148" cm="1">
        <f t="array" ref="AR20">SUMPRODUCT('BEA Requirements Table'!$D9:$OR9,$D$8:$OR$8*($D$9:$OR$9=AR$17))/SUMIFS($D$8:$OR$8,$D$9:$OR$9,AR$17)</f>
        <v>9.2877498203873255E-5</v>
      </c>
      <c r="AS20" s="148" cm="1">
        <f t="array" ref="AS20">SUMPRODUCT('BEA Requirements Table'!$D9:$OR9,$D$8:$OR$8*($D$9:$OR$9=AS$17))/SUMIFS($D$8:$OR$8,$D$9:$OR$9,AS$17)</f>
        <v>0</v>
      </c>
      <c r="OS20" s="148"/>
      <c r="OT20" s="148"/>
      <c r="OU20" s="148"/>
      <c r="OV20" s="148"/>
    </row>
    <row r="21" spans="1:412">
      <c r="A21" s="155">
        <v>111300</v>
      </c>
      <c r="B21" s="155">
        <v>25763</v>
      </c>
      <c r="C21" s="155" t="str">
        <v>ISIC 01T03</v>
      </c>
      <c r="D21" s="148" cm="1">
        <f t="array" ref="D21">SUMPRODUCT('BEA Requirements Table'!$D10:$OR10,$D$8:$OR$8*($D$9:$OR$9=D$17))/SUMIFS($D$8:$OR$8,$D$9:$OR$9,D$17)</f>
        <v>5.6695329228792543E-2</v>
      </c>
      <c r="E21" s="148" cm="1">
        <f t="array" ref="E21">SUMPRODUCT('BEA Requirements Table'!$D10:$OR10,$D$8:$OR$8*($D$9:$OR$9=E$17))/SUMIFS($D$8:$OR$8,$D$9:$OR$9,E$17)</f>
        <v>1.0299999999999998E-5</v>
      </c>
      <c r="F21" s="148" cm="1">
        <f t="array" ref="F21">SUMPRODUCT('BEA Requirements Table'!$D10:$OR10,$D$8:$OR$8*($D$9:$OR$9=F$17))/SUMIFS($D$8:$OR$8,$D$9:$OR$9,F$17)</f>
        <v>5.2000000000000002E-6</v>
      </c>
      <c r="G21" s="148" cm="1">
        <f t="array" ref="G21">SUMPRODUCT('BEA Requirements Table'!$D10:$OR10,$D$8:$OR$8*($D$9:$OR$9=G$17))/SUMIFS($D$8:$OR$8,$D$9:$OR$9,G$17)</f>
        <v>1.0948382765063056E-5</v>
      </c>
      <c r="H21" s="148" cm="1">
        <f t="array" ref="H21">SUMPRODUCT('BEA Requirements Table'!$D10:$OR10,$D$8:$OR$8*($D$9:$OR$9=H$17))/SUMIFS($D$8:$OR$8,$D$9:$OR$9,H$17)</f>
        <v>1.0850990959389002E-5</v>
      </c>
      <c r="I21" s="148" cm="1">
        <f t="array" ref="I21">SUMPRODUCT('BEA Requirements Table'!$D10:$OR10,$D$8:$OR$8*($D$9:$OR$9=I$17))/SUMIFS($D$8:$OR$8,$D$9:$OR$9,I$17)</f>
        <v>1.0522246190504099E-2</v>
      </c>
      <c r="J21" s="148" cm="1">
        <f t="array" ref="J21">SUMPRODUCT('BEA Requirements Table'!$D10:$OR10,$D$8:$OR$8*($D$9:$OR$9=J$17))/SUMIFS($D$8:$OR$8,$D$9:$OR$9,J$17)</f>
        <v>3.5370299573651078E-5</v>
      </c>
      <c r="K21" s="148" cm="1">
        <f t="array" ref="K21">SUMPRODUCT('BEA Requirements Table'!$D10:$OR10,$D$8:$OR$8*($D$9:$OR$9=K$17))/SUMIFS($D$8:$OR$8,$D$9:$OR$9,K$17)</f>
        <v>2.5224892854929664E-4</v>
      </c>
      <c r="L21" s="148" cm="1">
        <f t="array" ref="L21">SUMPRODUCT('BEA Requirements Table'!$D10:$OR10,$D$8:$OR$8*($D$9:$OR$9=L$17))/SUMIFS($D$8:$OR$8,$D$9:$OR$9,L$17)</f>
        <v>5.7930081437390945E-5</v>
      </c>
      <c r="M21" s="148" cm="1">
        <f t="array" ref="M21">SUMPRODUCT('BEA Requirements Table'!$D10:$OR10,$D$8:$OR$8*($D$9:$OR$9=M$17))/SUMIFS($D$8:$OR$8,$D$9:$OR$9,M$17)</f>
        <v>4.7021732921818603E-6</v>
      </c>
      <c r="N21" s="148" cm="1">
        <f t="array" ref="N21">SUMPRODUCT('BEA Requirements Table'!$D10:$OR10,$D$8:$OR$8*($D$9:$OR$9=N$17))/SUMIFS($D$8:$OR$8,$D$9:$OR$9,N$17)</f>
        <v>4.4907206860582424E-5</v>
      </c>
      <c r="O21" s="148" cm="1">
        <f t="array" ref="O21">SUMPRODUCT('BEA Requirements Table'!$D10:$OR10,$D$8:$OR$8*($D$9:$OR$9=O$17))/SUMIFS($D$8:$OR$8,$D$9:$OR$9,O$17)</f>
        <v>1.7012782535585799E-5</v>
      </c>
      <c r="P21" s="148" cm="1">
        <f t="array" ref="P21">SUMPRODUCT('BEA Requirements Table'!$D10:$OR10,$D$8:$OR$8*($D$9:$OR$9=P$17))/SUMIFS($D$8:$OR$8,$D$9:$OR$9,P$17)</f>
        <v>2.0997231339626657E-5</v>
      </c>
      <c r="Q21" s="148" cm="1">
        <f t="array" ref="Q21">SUMPRODUCT('BEA Requirements Table'!$D10:$OR10,$D$8:$OR$8*($D$9:$OR$9=Q$17))/SUMIFS($D$8:$OR$8,$D$9:$OR$9,Q$17)</f>
        <v>1.2E-5</v>
      </c>
      <c r="R21" s="148" cm="1">
        <f t="array" ref="R21">SUMPRODUCT('BEA Requirements Table'!$D10:$OR10,$D$8:$OR$8*($D$9:$OR$9=R$17))/SUMIFS($D$8:$OR$8,$D$9:$OR$9,R$17)</f>
        <v>1.636058883141838E-5</v>
      </c>
      <c r="S21" s="148" cm="1">
        <f t="array" ref="S21">SUMPRODUCT('BEA Requirements Table'!$D10:$OR10,$D$8:$OR$8*($D$9:$OR$9=S$17))/SUMIFS($D$8:$OR$8,$D$9:$OR$9,S$17)</f>
        <v>2.4383879849812264E-5</v>
      </c>
      <c r="T21" s="148" cm="1">
        <f t="array" ref="T21">SUMPRODUCT('BEA Requirements Table'!$D10:$OR10,$D$8:$OR$8*($D$9:$OR$9=T$17))/SUMIFS($D$8:$OR$8,$D$9:$OR$9,T$17)</f>
        <v>8.6861512632202682E-6</v>
      </c>
      <c r="U21" s="148" cm="1">
        <f t="array" ref="U21">SUMPRODUCT('BEA Requirements Table'!$D10:$OR10,$D$8:$OR$8*($D$9:$OR$9=U$17))/SUMIFS($D$8:$OR$8,$D$9:$OR$9,U$17)</f>
        <v>1.2352331364793843E-5</v>
      </c>
      <c r="V21" s="148" cm="1">
        <f t="array" ref="V21">SUMPRODUCT('BEA Requirements Table'!$D10:$OR10,$D$8:$OR$8*($D$9:$OR$9=V$17))/SUMIFS($D$8:$OR$8,$D$9:$OR$9,V$17)</f>
        <v>4.1409534308529432E-6</v>
      </c>
      <c r="W21" s="148" cm="1">
        <f t="array" ref="W21">SUMPRODUCT('BEA Requirements Table'!$D10:$OR10,$D$8:$OR$8*($D$9:$OR$9=W$17))/SUMIFS($D$8:$OR$8,$D$9:$OR$9,W$17)</f>
        <v>7.9412902390470488E-6</v>
      </c>
      <c r="X21" s="148" cm="1">
        <f t="array" ref="X21">SUMPRODUCT('BEA Requirements Table'!$D10:$OR10,$D$8:$OR$8*($D$9:$OR$9=X$17))/SUMIFS($D$8:$OR$8,$D$9:$OR$9,X$17)</f>
        <v>1.0150378586429268E-5</v>
      </c>
      <c r="Y21" s="148" cm="1">
        <f t="array" ref="Y21">SUMPRODUCT('BEA Requirements Table'!$D10:$OR10,$D$8:$OR$8*($D$9:$OR$9=Y$17))/SUMIFS($D$8:$OR$8,$D$9:$OR$9,Y$17)</f>
        <v>1.1427895486695136E-5</v>
      </c>
      <c r="Z21" s="148" cm="1">
        <f t="array" ref="Z21">SUMPRODUCT('BEA Requirements Table'!$D10:$OR10,$D$8:$OR$8*($D$9:$OR$9=Z$17))/SUMIFS($D$8:$OR$8,$D$9:$OR$9,Z$17)</f>
        <v>6.0953728727781014E-6</v>
      </c>
      <c r="AA21" s="148" cm="1">
        <f t="array" ref="AA21">SUMPRODUCT('BEA Requirements Table'!$D10:$OR10,$D$8:$OR$8*($D$9:$OR$9=AA$17))/SUMIFS($D$8:$OR$8,$D$9:$OR$9,AA$17)</f>
        <v>1.6275774599064055E-5</v>
      </c>
      <c r="AB21" s="148" cm="1">
        <f t="array" ref="AB21">SUMPRODUCT('BEA Requirements Table'!$D10:$OR10,$D$8:$OR$8*($D$9:$OR$9=AB$17))/SUMIFS($D$8:$OR$8,$D$9:$OR$9,AB$17)</f>
        <v>1.0900000000000001E-5</v>
      </c>
      <c r="AC21" s="148" cm="1">
        <f t="array" ref="AC21">SUMPRODUCT('BEA Requirements Table'!$D10:$OR10,$D$8:$OR$8*($D$9:$OR$9=AC$17))/SUMIFS($D$8:$OR$8,$D$9:$OR$9,AC$17)</f>
        <v>8.8999999999999995E-6</v>
      </c>
      <c r="AD21" s="148" cm="1">
        <f t="array" ref="AD21">SUMPRODUCT('BEA Requirements Table'!$D10:$OR10,$D$8:$OR$8*($D$9:$OR$9=AD$17))/SUMIFS($D$8:$OR$8,$D$9:$OR$9,AD$17)</f>
        <v>1.6366309889483519E-5</v>
      </c>
      <c r="AE21" s="148" cm="1">
        <f t="array" ref="AE21">SUMPRODUCT('BEA Requirements Table'!$D10:$OR10,$D$8:$OR$8*($D$9:$OR$9=AE$17))/SUMIFS($D$8:$OR$8,$D$9:$OR$9,AE$17)</f>
        <v>1.1758315988171127E-5</v>
      </c>
      <c r="AF21" s="148" cm="1">
        <f t="array" ref="AF21">SUMPRODUCT('BEA Requirements Table'!$D10:$OR10,$D$8:$OR$8*($D$9:$OR$9=AF$17))/SUMIFS($D$8:$OR$8,$D$9:$OR$9,AF$17)</f>
        <v>1.3228105586799299E-5</v>
      </c>
      <c r="AG21" s="148" cm="1">
        <f t="array" ref="AG21">SUMPRODUCT('BEA Requirements Table'!$D10:$OR10,$D$8:$OR$8*($D$9:$OR$9=AG$17))/SUMIFS($D$8:$OR$8,$D$9:$OR$9,AG$17)</f>
        <v>5.0364550028344669E-5</v>
      </c>
      <c r="AH21" s="148" cm="1">
        <f t="array" ref="AH21">SUMPRODUCT('BEA Requirements Table'!$D10:$OR10,$D$8:$OR$8*($D$9:$OR$9=AH$17))/SUMIFS($D$8:$OR$8,$D$9:$OR$9,AH$17)</f>
        <v>7.3095716541308716E-4</v>
      </c>
      <c r="AI21" s="148" cm="1">
        <f t="array" ref="AI21">SUMPRODUCT('BEA Requirements Table'!$D10:$OR10,$D$8:$OR$8*($D$9:$OR$9=AI$17))/SUMIFS($D$8:$OR$8,$D$9:$OR$9,AI$17)</f>
        <v>1.2949567857774572E-5</v>
      </c>
      <c r="AJ21" s="148" cm="1">
        <f t="array" ref="AJ21">SUMPRODUCT('BEA Requirements Table'!$D10:$OR10,$D$8:$OR$8*($D$9:$OR$9=AJ$17))/SUMIFS($D$8:$OR$8,$D$9:$OR$9,AJ$17)</f>
        <v>9.9271606079556255E-6</v>
      </c>
      <c r="AK21" s="148" cm="1">
        <f t="array" ref="AK21">SUMPRODUCT('BEA Requirements Table'!$D10:$OR10,$D$8:$OR$8*($D$9:$OR$9=AK$17))/SUMIFS($D$8:$OR$8,$D$9:$OR$9,AK$17)</f>
        <v>1.8771543586119063E-5</v>
      </c>
      <c r="AL21" s="148" cm="1">
        <f t="array" ref="AL21">SUMPRODUCT('BEA Requirements Table'!$D10:$OR10,$D$8:$OR$8*($D$9:$OR$9=AL$17))/SUMIFS($D$8:$OR$8,$D$9:$OR$9,AL$17)</f>
        <v>1.5911557196031357E-5</v>
      </c>
      <c r="AM21" s="148" cm="1">
        <f t="array" ref="AM21">SUMPRODUCT('BEA Requirements Table'!$D10:$OR10,$D$8:$OR$8*($D$9:$OR$9=AM$17))/SUMIFS($D$8:$OR$8,$D$9:$OR$9,AM$17)</f>
        <v>1.1473656004146312E-5</v>
      </c>
      <c r="AN21" s="148" cm="1">
        <f t="array" ref="AN21">SUMPRODUCT('BEA Requirements Table'!$D10:$OR10,$D$8:$OR$8*($D$9:$OR$9=AN$17))/SUMIFS($D$8:$OR$8,$D$9:$OR$9,AN$17)</f>
        <v>2.0873303463956656E-5</v>
      </c>
      <c r="AO21" s="148" cm="1">
        <f t="array" ref="AO21">SUMPRODUCT('BEA Requirements Table'!$D10:$OR10,$D$8:$OR$8*($D$9:$OR$9=AO$17))/SUMIFS($D$8:$OR$8,$D$9:$OR$9,AO$17)</f>
        <v>1.502153120787274E-4</v>
      </c>
      <c r="AP21" s="148" cm="1">
        <f t="array" ref="AP21">SUMPRODUCT('BEA Requirements Table'!$D10:$OR10,$D$8:$OR$8*($D$9:$OR$9=AP$17))/SUMIFS($D$8:$OR$8,$D$9:$OR$9,AP$17)</f>
        <v>2.0214614741725031E-4</v>
      </c>
      <c r="AQ21" s="148" cm="1">
        <f t="array" ref="AQ21">SUMPRODUCT('BEA Requirements Table'!$D10:$OR10,$D$8:$OR$8*($D$9:$OR$9=AQ$17))/SUMIFS($D$8:$OR$8,$D$9:$OR$9,AQ$17)</f>
        <v>9.9032663940056494E-5</v>
      </c>
      <c r="AR21" s="148" cm="1">
        <f t="array" ref="AR21">SUMPRODUCT('BEA Requirements Table'!$D10:$OR10,$D$8:$OR$8*($D$9:$OR$9=AR$17))/SUMIFS($D$8:$OR$8,$D$9:$OR$9,AR$17)</f>
        <v>1.5069976858743069E-4</v>
      </c>
      <c r="AS21" s="148" cm="1">
        <f t="array" ref="AS21">SUMPRODUCT('BEA Requirements Table'!$D10:$OR10,$D$8:$OR$8*($D$9:$OR$9=AS$17))/SUMIFS($D$8:$OR$8,$D$9:$OR$9,AS$17)</f>
        <v>0</v>
      </c>
      <c r="OS21" s="148"/>
      <c r="OT21" s="148"/>
      <c r="OU21" s="148"/>
      <c r="OV21" s="148"/>
    </row>
    <row r="22" spans="1:412">
      <c r="A22" s="155">
        <v>111400</v>
      </c>
      <c r="B22" s="155">
        <v>18654</v>
      </c>
      <c r="C22" s="155" t="str">
        <v>ISIC 01T03</v>
      </c>
      <c r="D22" s="148" cm="1">
        <f t="array" ref="D22">SUMPRODUCT('BEA Requirements Table'!$D11:$OR11,$D$8:$OR$8*($D$9:$OR$9=D$17))/SUMIFS($D$8:$OR$8,$D$9:$OR$9,D$17)</f>
        <v>4.9433059480681836E-2</v>
      </c>
      <c r="E22" s="148" cm="1">
        <f t="array" ref="E22">SUMPRODUCT('BEA Requirements Table'!$D11:$OR11,$D$8:$OR$8*($D$9:$OR$9=E$17))/SUMIFS($D$8:$OR$8,$D$9:$OR$9,E$17)</f>
        <v>1.181E-4</v>
      </c>
      <c r="F22" s="148" cm="1">
        <f t="array" ref="F22">SUMPRODUCT('BEA Requirements Table'!$D11:$OR11,$D$8:$OR$8*($D$9:$OR$9=F$17))/SUMIFS($D$8:$OR$8,$D$9:$OR$9,F$17)</f>
        <v>8.1899999999999999E-5</v>
      </c>
      <c r="G22" s="148" cm="1">
        <f t="array" ref="G22">SUMPRODUCT('BEA Requirements Table'!$D11:$OR11,$D$8:$OR$8*($D$9:$OR$9=G$17))/SUMIFS($D$8:$OR$8,$D$9:$OR$9,G$17)</f>
        <v>1.758217655301261E-4</v>
      </c>
      <c r="H22" s="148" cm="1">
        <f t="array" ref="H22">SUMPRODUCT('BEA Requirements Table'!$D11:$OR11,$D$8:$OR$8*($D$9:$OR$9=H$17))/SUMIFS($D$8:$OR$8,$D$9:$OR$9,H$17)</f>
        <v>1.1213752571073234E-4</v>
      </c>
      <c r="I22" s="148" cm="1">
        <f t="array" ref="I22">SUMPRODUCT('BEA Requirements Table'!$D11:$OR11,$D$8:$OR$8*($D$9:$OR$9=I$17))/SUMIFS($D$8:$OR$8,$D$9:$OR$9,I$17)</f>
        <v>1.6638447652110365E-3</v>
      </c>
      <c r="J22" s="148" cm="1">
        <f t="array" ref="J22">SUMPRODUCT('BEA Requirements Table'!$D11:$OR11,$D$8:$OR$8*($D$9:$OR$9=J$17))/SUMIFS($D$8:$OR$8,$D$9:$OR$9,J$17)</f>
        <v>3.3249433746505923E-4</v>
      </c>
      <c r="K22" s="148" cm="1">
        <f t="array" ref="K22">SUMPRODUCT('BEA Requirements Table'!$D11:$OR11,$D$8:$OR$8*($D$9:$OR$9=K$17))/SUMIFS($D$8:$OR$8,$D$9:$OR$9,K$17)</f>
        <v>8.1033094627254139E-4</v>
      </c>
      <c r="L22" s="148" cm="1">
        <f t="array" ref="L22">SUMPRODUCT('BEA Requirements Table'!$D11:$OR11,$D$8:$OR$8*($D$9:$OR$9=L$17))/SUMIFS($D$8:$OR$8,$D$9:$OR$9,L$17)</f>
        <v>3.8841876343449701E-4</v>
      </c>
      <c r="M22" s="148" cm="1">
        <f t="array" ref="M22">SUMPRODUCT('BEA Requirements Table'!$D11:$OR11,$D$8:$OR$8*($D$9:$OR$9=M$17))/SUMIFS($D$8:$OR$8,$D$9:$OR$9,M$17)</f>
        <v>8.8114130179133698E-5</v>
      </c>
      <c r="N22" s="148" cm="1">
        <f t="array" ref="N22">SUMPRODUCT('BEA Requirements Table'!$D11:$OR11,$D$8:$OR$8*($D$9:$OR$9=N$17))/SUMIFS($D$8:$OR$8,$D$9:$OR$9,N$17)</f>
        <v>1.5405737782793819E-3</v>
      </c>
      <c r="O22" s="148" cm="1">
        <f t="array" ref="O22">SUMPRODUCT('BEA Requirements Table'!$D11:$OR11,$D$8:$OR$8*($D$9:$OR$9=O$17))/SUMIFS($D$8:$OR$8,$D$9:$OR$9,O$17)</f>
        <v>2.3957250215078991E-4</v>
      </c>
      <c r="P22" s="148" cm="1">
        <f t="array" ref="P22">SUMPRODUCT('BEA Requirements Table'!$D11:$OR11,$D$8:$OR$8*($D$9:$OR$9=P$17))/SUMIFS($D$8:$OR$8,$D$9:$OR$9,P$17)</f>
        <v>4.0854475808315696E-4</v>
      </c>
      <c r="Q22" s="148" cm="1">
        <f t="array" ref="Q22">SUMPRODUCT('BEA Requirements Table'!$D11:$OR11,$D$8:$OR$8*($D$9:$OR$9=Q$17))/SUMIFS($D$8:$OR$8,$D$9:$OR$9,Q$17)</f>
        <v>1.9840000000000002E-4</v>
      </c>
      <c r="R22" s="148" cm="1">
        <f t="array" ref="R22">SUMPRODUCT('BEA Requirements Table'!$D11:$OR11,$D$8:$OR$8*($D$9:$OR$9=R$17))/SUMIFS($D$8:$OR$8,$D$9:$OR$9,R$17)</f>
        <v>2.0403881233466259E-4</v>
      </c>
      <c r="S22" s="148" cm="1">
        <f t="array" ref="S22">SUMPRODUCT('BEA Requirements Table'!$D11:$OR11,$D$8:$OR$8*($D$9:$OR$9=S$17))/SUMIFS($D$8:$OR$8,$D$9:$OR$9,S$17)</f>
        <v>3.0890385481852317E-4</v>
      </c>
      <c r="T22" s="148" cm="1">
        <f t="array" ref="T22">SUMPRODUCT('BEA Requirements Table'!$D11:$OR11,$D$8:$OR$8*($D$9:$OR$9=T$17))/SUMIFS($D$8:$OR$8,$D$9:$OR$9,T$17)</f>
        <v>1.1327688226104758E-4</v>
      </c>
      <c r="U22" s="148" cm="1">
        <f t="array" ref="U22">SUMPRODUCT('BEA Requirements Table'!$D11:$OR11,$D$8:$OR$8*($D$9:$OR$9=U$17))/SUMIFS($D$8:$OR$8,$D$9:$OR$9,U$17)</f>
        <v>1.473734799804952E-4</v>
      </c>
      <c r="V22" s="148" cm="1">
        <f t="array" ref="V22">SUMPRODUCT('BEA Requirements Table'!$D11:$OR11,$D$8:$OR$8*($D$9:$OR$9=V$17))/SUMIFS($D$8:$OR$8,$D$9:$OR$9,V$17)</f>
        <v>4.780709151296728E-5</v>
      </c>
      <c r="W22" s="148" cm="1">
        <f t="array" ref="W22">SUMPRODUCT('BEA Requirements Table'!$D11:$OR11,$D$8:$OR$8*($D$9:$OR$9=W$17))/SUMIFS($D$8:$OR$8,$D$9:$OR$9,W$17)</f>
        <v>1.746293257481347E-4</v>
      </c>
      <c r="X22" s="148" cm="1">
        <f t="array" ref="X22">SUMPRODUCT('BEA Requirements Table'!$D11:$OR11,$D$8:$OR$8*($D$9:$OR$9=X$17))/SUMIFS($D$8:$OR$8,$D$9:$OR$9,X$17)</f>
        <v>2.081467193711087E-4</v>
      </c>
      <c r="Y22" s="148" cm="1">
        <f t="array" ref="Y22">SUMPRODUCT('BEA Requirements Table'!$D11:$OR11,$D$8:$OR$8*($D$9:$OR$9=Y$17))/SUMIFS($D$8:$OR$8,$D$9:$OR$9,Y$17)</f>
        <v>1.8191216547810003E-4</v>
      </c>
      <c r="Z22" s="148" cm="1">
        <f t="array" ref="Z22">SUMPRODUCT('BEA Requirements Table'!$D11:$OR11,$D$8:$OR$8*($D$9:$OR$9=Z$17))/SUMIFS($D$8:$OR$8,$D$9:$OR$9,Z$17)</f>
        <v>8.3217664677874141E-5</v>
      </c>
      <c r="AA22" s="148" cm="1">
        <f t="array" ref="AA22">SUMPRODUCT('BEA Requirements Table'!$D11:$OR11,$D$8:$OR$8*($D$9:$OR$9=AA$17))/SUMIFS($D$8:$OR$8,$D$9:$OR$9,AA$17)</f>
        <v>1.8899298233808783E-3</v>
      </c>
      <c r="AB22" s="148" cm="1">
        <f t="array" ref="AB22">SUMPRODUCT('BEA Requirements Table'!$D11:$OR11,$D$8:$OR$8*($D$9:$OR$9=AB$17))/SUMIFS($D$8:$OR$8,$D$9:$OR$9,AB$17)</f>
        <v>7.5500000000000006E-5</v>
      </c>
      <c r="AC22" s="148" cm="1">
        <f t="array" ref="AC22">SUMPRODUCT('BEA Requirements Table'!$D11:$OR11,$D$8:$OR$8*($D$9:$OR$9=AC$17))/SUMIFS($D$8:$OR$8,$D$9:$OR$9,AC$17)</f>
        <v>8.5599999999999994E-5</v>
      </c>
      <c r="AD22" s="148" cm="1">
        <f t="array" ref="AD22">SUMPRODUCT('BEA Requirements Table'!$D11:$OR11,$D$8:$OR$8*($D$9:$OR$9=AD$17))/SUMIFS($D$8:$OR$8,$D$9:$OR$9,AD$17)</f>
        <v>1.4561960585621246E-4</v>
      </c>
      <c r="AE22" s="148" cm="1">
        <f t="array" ref="AE22">SUMPRODUCT('BEA Requirements Table'!$D11:$OR11,$D$8:$OR$8*($D$9:$OR$9=AE$17))/SUMIFS($D$8:$OR$8,$D$9:$OR$9,AE$17)</f>
        <v>3.8810409072529176E-4</v>
      </c>
      <c r="AF22" s="148" cm="1">
        <f t="array" ref="AF22">SUMPRODUCT('BEA Requirements Table'!$D11:$OR11,$D$8:$OR$8*($D$9:$OR$9=AF$17))/SUMIFS($D$8:$OR$8,$D$9:$OR$9,AF$17)</f>
        <v>7.0193861868026472E-4</v>
      </c>
      <c r="AG22" s="148" cm="1">
        <f t="array" ref="AG22">SUMPRODUCT('BEA Requirements Table'!$D11:$OR11,$D$8:$OR$8*($D$9:$OR$9=AG$17))/SUMIFS($D$8:$OR$8,$D$9:$OR$9,AG$17)</f>
        <v>1.6542122094671198E-4</v>
      </c>
      <c r="AH22" s="148" cm="1">
        <f t="array" ref="AH22">SUMPRODUCT('BEA Requirements Table'!$D11:$OR11,$D$8:$OR$8*($D$9:$OR$9=AH$17))/SUMIFS($D$8:$OR$8,$D$9:$OR$9,AH$17)</f>
        <v>2.0867473837502036E-4</v>
      </c>
      <c r="AI22" s="148" cm="1">
        <f t="array" ref="AI22">SUMPRODUCT('BEA Requirements Table'!$D11:$OR11,$D$8:$OR$8*($D$9:$OR$9=AI$17))/SUMIFS($D$8:$OR$8,$D$9:$OR$9,AI$17)</f>
        <v>7.5356486121852992E-5</v>
      </c>
      <c r="AJ22" s="148" cm="1">
        <f t="array" ref="AJ22">SUMPRODUCT('BEA Requirements Table'!$D11:$OR11,$D$8:$OR$8*($D$9:$OR$9=AJ$17))/SUMIFS($D$8:$OR$8,$D$9:$OR$9,AJ$17)</f>
        <v>9.8520450438202971E-5</v>
      </c>
      <c r="AK22" s="148" cm="1">
        <f t="array" ref="AK22">SUMPRODUCT('BEA Requirements Table'!$D11:$OR11,$D$8:$OR$8*($D$9:$OR$9=AK$17))/SUMIFS($D$8:$OR$8,$D$9:$OR$9,AK$17)</f>
        <v>8.574510412803268E-5</v>
      </c>
      <c r="AL22" s="148" cm="1">
        <f t="array" ref="AL22">SUMPRODUCT('BEA Requirements Table'!$D11:$OR11,$D$8:$OR$8*($D$9:$OR$9=AL$17))/SUMIFS($D$8:$OR$8,$D$9:$OR$9,AL$17)</f>
        <v>7.0469400096108363E-5</v>
      </c>
      <c r="AM22" s="148" cm="1">
        <f t="array" ref="AM22">SUMPRODUCT('BEA Requirements Table'!$D11:$OR11,$D$8:$OR$8*($D$9:$OR$9=AM$17))/SUMIFS($D$8:$OR$8,$D$9:$OR$9,AM$17)</f>
        <v>1.9356286453714721E-4</v>
      </c>
      <c r="AN22" s="148" cm="1">
        <f t="array" ref="AN22">SUMPRODUCT('BEA Requirements Table'!$D11:$OR11,$D$8:$OR$8*($D$9:$OR$9=AN$17))/SUMIFS($D$8:$OR$8,$D$9:$OR$9,AN$17)</f>
        <v>5.8195728261052756E-4</v>
      </c>
      <c r="AO22" s="148" cm="1">
        <f t="array" ref="AO22">SUMPRODUCT('BEA Requirements Table'!$D11:$OR11,$D$8:$OR$8*($D$9:$OR$9=AO$17))/SUMIFS($D$8:$OR$8,$D$9:$OR$9,AO$17)</f>
        <v>8.1412801150550359E-4</v>
      </c>
      <c r="AP22" s="148" cm="1">
        <f t="array" ref="AP22">SUMPRODUCT('BEA Requirements Table'!$D11:$OR11,$D$8:$OR$8*($D$9:$OR$9=AP$17))/SUMIFS($D$8:$OR$8,$D$9:$OR$9,AP$17)</f>
        <v>1.2733488736710484E-4</v>
      </c>
      <c r="AQ22" s="148" cm="1">
        <f t="array" ref="AQ22">SUMPRODUCT('BEA Requirements Table'!$D11:$OR11,$D$8:$OR$8*($D$9:$OR$9=AQ$17))/SUMIFS($D$8:$OR$8,$D$9:$OR$9,AQ$17)</f>
        <v>1.6420146116389247E-4</v>
      </c>
      <c r="AR22" s="148" cm="1">
        <f t="array" ref="AR22">SUMPRODUCT('BEA Requirements Table'!$D11:$OR11,$D$8:$OR$8*($D$9:$OR$9=AR$17))/SUMIFS($D$8:$OR$8,$D$9:$OR$9,AR$17)</f>
        <v>3.7486601212236682E-4</v>
      </c>
      <c r="AS22" s="148" cm="1">
        <f t="array" ref="AS22">SUMPRODUCT('BEA Requirements Table'!$D11:$OR11,$D$8:$OR$8*($D$9:$OR$9=AS$17))/SUMIFS($D$8:$OR$8,$D$9:$OR$9,AS$17)</f>
        <v>0</v>
      </c>
      <c r="OS22" s="148"/>
      <c r="OT22" s="148"/>
      <c r="OU22" s="148"/>
      <c r="OV22" s="148"/>
    </row>
    <row r="23" spans="1:412">
      <c r="A23" s="155">
        <v>111900</v>
      </c>
      <c r="B23" s="155">
        <v>19518</v>
      </c>
      <c r="C23" s="155" t="str">
        <v>ISIC 01T03</v>
      </c>
      <c r="D23" s="148" cm="1">
        <f t="array" ref="D23">SUMPRODUCT('BEA Requirements Table'!$D12:$OR12,$D$8:$OR$8*($D$9:$OR$9=D$17))/SUMIFS($D$8:$OR$8,$D$9:$OR$9,D$17)</f>
        <v>4.7468671512377422E-2</v>
      </c>
      <c r="E23" s="148" cm="1">
        <f t="array" ref="E23">SUMPRODUCT('BEA Requirements Table'!$D12:$OR12,$D$8:$OR$8*($D$9:$OR$9=E$17))/SUMIFS($D$8:$OR$8,$D$9:$OR$9,E$17)</f>
        <v>3.2420000000000002E-4</v>
      </c>
      <c r="F23" s="148" cm="1">
        <f t="array" ref="F23">SUMPRODUCT('BEA Requirements Table'!$D12:$OR12,$D$8:$OR$8*($D$9:$OR$9=F$17))/SUMIFS($D$8:$OR$8,$D$9:$OR$9,F$17)</f>
        <v>4.85E-5</v>
      </c>
      <c r="G23" s="148" cm="1">
        <f t="array" ref="G23">SUMPRODUCT('BEA Requirements Table'!$D12:$OR12,$D$8:$OR$8*($D$9:$OR$9=G$17))/SUMIFS($D$8:$OR$8,$D$9:$OR$9,G$17)</f>
        <v>3.5064609119570298E-4</v>
      </c>
      <c r="H23" s="148" cm="1">
        <f t="array" ref="H23">SUMPRODUCT('BEA Requirements Table'!$D12:$OR12,$D$8:$OR$8*($D$9:$OR$9=H$17))/SUMIFS($D$8:$OR$8,$D$9:$OR$9,H$17)</f>
        <v>1.1197812714256102E-4</v>
      </c>
      <c r="I23" s="148" cm="1">
        <f t="array" ref="I23">SUMPRODUCT('BEA Requirements Table'!$D12:$OR12,$D$8:$OR$8*($D$9:$OR$9=I$17))/SUMIFS($D$8:$OR$8,$D$9:$OR$9,I$17)</f>
        <v>1.1282703733939164E-2</v>
      </c>
      <c r="J23" s="148" cm="1">
        <f t="array" ref="J23">SUMPRODUCT('BEA Requirements Table'!$D12:$OR12,$D$8:$OR$8*($D$9:$OR$9=J$17))/SUMIFS($D$8:$OR$8,$D$9:$OR$9,J$17)</f>
        <v>2.6449729957365109E-2</v>
      </c>
      <c r="K23" s="148" cm="1">
        <f t="array" ref="K23">SUMPRODUCT('BEA Requirements Table'!$D12:$OR12,$D$8:$OR$8*($D$9:$OR$9=K$17))/SUMIFS($D$8:$OR$8,$D$9:$OR$9,K$17)</f>
        <v>1.1507855008985561E-2</v>
      </c>
      <c r="L23" s="148" cm="1">
        <f t="array" ref="L23">SUMPRODUCT('BEA Requirements Table'!$D12:$OR12,$D$8:$OR$8*($D$9:$OR$9=L$17))/SUMIFS($D$8:$OR$8,$D$9:$OR$9,L$17)</f>
        <v>2.508343959392026E-3</v>
      </c>
      <c r="M23" s="148" cm="1">
        <f t="array" ref="M23">SUMPRODUCT('BEA Requirements Table'!$D12:$OR12,$D$8:$OR$8*($D$9:$OR$9=M$17))/SUMIFS($D$8:$OR$8,$D$9:$OR$9,M$17)</f>
        <v>6.8763383908685975E-5</v>
      </c>
      <c r="N23" s="148" cm="1">
        <f t="array" ref="N23">SUMPRODUCT('BEA Requirements Table'!$D12:$OR12,$D$8:$OR$8*($D$9:$OR$9=N$17))/SUMIFS($D$8:$OR$8,$D$9:$OR$9,N$17)</f>
        <v>1.2128154171582959E-3</v>
      </c>
      <c r="O23" s="148" cm="1">
        <f t="array" ref="O23">SUMPRODUCT('BEA Requirements Table'!$D12:$OR12,$D$8:$OR$8*($D$9:$OR$9=O$17))/SUMIFS($D$8:$OR$8,$D$9:$OR$9,O$17)</f>
        <v>4.1871922317378377E-4</v>
      </c>
      <c r="P23" s="148" cm="1">
        <f t="array" ref="P23">SUMPRODUCT('BEA Requirements Table'!$D12:$OR12,$D$8:$OR$8*($D$9:$OR$9=P$17))/SUMIFS($D$8:$OR$8,$D$9:$OR$9,P$17)</f>
        <v>8.1145255415738236E-4</v>
      </c>
      <c r="Q23" s="148" cm="1">
        <f t="array" ref="Q23">SUMPRODUCT('BEA Requirements Table'!$D12:$OR12,$D$8:$OR$8*($D$9:$OR$9=Q$17))/SUMIFS($D$8:$OR$8,$D$9:$OR$9,Q$17)</f>
        <v>1.5980000000000001E-4</v>
      </c>
      <c r="R23" s="148" cm="1">
        <f t="array" ref="R23">SUMPRODUCT('BEA Requirements Table'!$D12:$OR12,$D$8:$OR$8*($D$9:$OR$9=R$17))/SUMIFS($D$8:$OR$8,$D$9:$OR$9,R$17)</f>
        <v>2.5638145457416983E-4</v>
      </c>
      <c r="S23" s="148" cm="1">
        <f t="array" ref="S23">SUMPRODUCT('BEA Requirements Table'!$D12:$OR12,$D$8:$OR$8*($D$9:$OR$9=S$17))/SUMIFS($D$8:$OR$8,$D$9:$OR$9,S$17)</f>
        <v>1.8341321652065083E-4</v>
      </c>
      <c r="T23" s="148" cm="1">
        <f t="array" ref="T23">SUMPRODUCT('BEA Requirements Table'!$D12:$OR12,$D$8:$OR$8*($D$9:$OR$9=T$17))/SUMIFS($D$8:$OR$8,$D$9:$OR$9,T$17)</f>
        <v>1.0631731877682211E-4</v>
      </c>
      <c r="U23" s="148" cm="1">
        <f t="array" ref="U23">SUMPRODUCT('BEA Requirements Table'!$D12:$OR12,$D$8:$OR$8*($D$9:$OR$9=U$17))/SUMIFS($D$8:$OR$8,$D$9:$OR$9,U$17)</f>
        <v>1.0504788670964947E-4</v>
      </c>
      <c r="V23" s="148" cm="1">
        <f t="array" ref="V23">SUMPRODUCT('BEA Requirements Table'!$D12:$OR12,$D$8:$OR$8*($D$9:$OR$9=V$17))/SUMIFS($D$8:$OR$8,$D$9:$OR$9,V$17)</f>
        <v>3.7590810826090037E-5</v>
      </c>
      <c r="W23" s="148" cm="1">
        <f t="array" ref="W23">SUMPRODUCT('BEA Requirements Table'!$D12:$OR12,$D$8:$OR$8*($D$9:$OR$9=W$17))/SUMIFS($D$8:$OR$8,$D$9:$OR$9,W$17)</f>
        <v>1.0315396280771036E-4</v>
      </c>
      <c r="X23" s="148" cm="1">
        <f t="array" ref="X23">SUMPRODUCT('BEA Requirements Table'!$D12:$OR12,$D$8:$OR$8*($D$9:$OR$9=X$17))/SUMIFS($D$8:$OR$8,$D$9:$OR$9,X$17)</f>
        <v>2.1639343478443705E-4</v>
      </c>
      <c r="Y23" s="148" cm="1">
        <f t="array" ref="Y23">SUMPRODUCT('BEA Requirements Table'!$D12:$OR12,$D$8:$OR$8*($D$9:$OR$9=Y$17))/SUMIFS($D$8:$OR$8,$D$9:$OR$9,Y$17)</f>
        <v>3.876315292067755E-4</v>
      </c>
      <c r="Z23" s="148" cm="1">
        <f t="array" ref="Z23">SUMPRODUCT('BEA Requirements Table'!$D12:$OR12,$D$8:$OR$8*($D$9:$OR$9=Z$17))/SUMIFS($D$8:$OR$8,$D$9:$OR$9,Z$17)</f>
        <v>1.1300976929777151E-4</v>
      </c>
      <c r="AA23" s="148" cm="1">
        <f t="array" ref="AA23">SUMPRODUCT('BEA Requirements Table'!$D12:$OR12,$D$8:$OR$8*($D$9:$OR$9=AA$17))/SUMIFS($D$8:$OR$8,$D$9:$OR$9,AA$17)</f>
        <v>7.5029655835703781E-4</v>
      </c>
      <c r="AB23" s="148" cm="1">
        <f t="array" ref="AB23">SUMPRODUCT('BEA Requirements Table'!$D12:$OR12,$D$8:$OR$8*($D$9:$OR$9=AB$17))/SUMIFS($D$8:$OR$8,$D$9:$OR$9,AB$17)</f>
        <v>6.1000000000000005E-5</v>
      </c>
      <c r="AC23" s="148" cm="1">
        <f t="array" ref="AC23">SUMPRODUCT('BEA Requirements Table'!$D12:$OR12,$D$8:$OR$8*($D$9:$OR$9=AC$17))/SUMIFS($D$8:$OR$8,$D$9:$OR$9,AC$17)</f>
        <v>2.8E-5</v>
      </c>
      <c r="AD23" s="148" cm="1">
        <f t="array" ref="AD23">SUMPRODUCT('BEA Requirements Table'!$D12:$OR12,$D$8:$OR$8*($D$9:$OR$9=AD$17))/SUMIFS($D$8:$OR$8,$D$9:$OR$9,AD$17)</f>
        <v>8.458872562990173E-5</v>
      </c>
      <c r="AE23" s="148" cm="1">
        <f t="array" ref="AE23">SUMPRODUCT('BEA Requirements Table'!$D12:$OR12,$D$8:$OR$8*($D$9:$OR$9=AE$17))/SUMIFS($D$8:$OR$8,$D$9:$OR$9,AE$17)</f>
        <v>5.8676771498528851E-4</v>
      </c>
      <c r="AF23" s="148" cm="1">
        <f t="array" ref="AF23">SUMPRODUCT('BEA Requirements Table'!$D12:$OR12,$D$8:$OR$8*($D$9:$OR$9=AF$17))/SUMIFS($D$8:$OR$8,$D$9:$OR$9,AF$17)</f>
        <v>7.0708928785751109E-5</v>
      </c>
      <c r="AG23" s="148" cm="1">
        <f t="array" ref="AG23">SUMPRODUCT('BEA Requirements Table'!$D12:$OR12,$D$8:$OR$8*($D$9:$OR$9=AG$17))/SUMIFS($D$8:$OR$8,$D$9:$OR$9,AG$17)</f>
        <v>9.7954261115160341E-5</v>
      </c>
      <c r="AH23" s="148" cm="1">
        <f t="array" ref="AH23">SUMPRODUCT('BEA Requirements Table'!$D12:$OR12,$D$8:$OR$8*($D$9:$OR$9=AH$17))/SUMIFS($D$8:$OR$8,$D$9:$OR$9,AH$17)</f>
        <v>6.1340504194520396E-4</v>
      </c>
      <c r="AI23" s="148" cm="1">
        <f t="array" ref="AI23">SUMPRODUCT('BEA Requirements Table'!$D12:$OR12,$D$8:$OR$8*($D$9:$OR$9=AI$17))/SUMIFS($D$8:$OR$8,$D$9:$OR$9,AI$17)</f>
        <v>5.3050960181180661E-5</v>
      </c>
      <c r="AJ23" s="148" cm="1">
        <f t="array" ref="AJ23">SUMPRODUCT('BEA Requirements Table'!$D12:$OR12,$D$8:$OR$8*($D$9:$OR$9=AJ$17))/SUMIFS($D$8:$OR$8,$D$9:$OR$9,AJ$17)</f>
        <v>5.2235628121119845E-5</v>
      </c>
      <c r="AK23" s="148" cm="1">
        <f t="array" ref="AK23">SUMPRODUCT('BEA Requirements Table'!$D12:$OR12,$D$8:$OR$8*($D$9:$OR$9=AK$17))/SUMIFS($D$8:$OR$8,$D$9:$OR$9,AK$17)</f>
        <v>6.2149692969258423E-5</v>
      </c>
      <c r="AL23" s="148" cm="1">
        <f t="array" ref="AL23">SUMPRODUCT('BEA Requirements Table'!$D12:$OR12,$D$8:$OR$8*($D$9:$OR$9=AL$17))/SUMIFS($D$8:$OR$8,$D$9:$OR$9,AL$17)</f>
        <v>3.3329883476859242E-5</v>
      </c>
      <c r="AM23" s="148" cm="1">
        <f t="array" ref="AM23">SUMPRODUCT('BEA Requirements Table'!$D12:$OR12,$D$8:$OR$8*($D$9:$OR$9=AM$17))/SUMIFS($D$8:$OR$8,$D$9:$OR$9,AM$17)</f>
        <v>8.8170449224030009E-5</v>
      </c>
      <c r="AN23" s="148" cm="1">
        <f t="array" ref="AN23">SUMPRODUCT('BEA Requirements Table'!$D12:$OR12,$D$8:$OR$8*($D$9:$OR$9=AN$17))/SUMIFS($D$8:$OR$8,$D$9:$OR$9,AN$17)</f>
        <v>6.6115888491144413E-5</v>
      </c>
      <c r="AO23" s="148" cm="1">
        <f t="array" ref="AO23">SUMPRODUCT('BEA Requirements Table'!$D12:$OR12,$D$8:$OR$8*($D$9:$OR$9=AO$17))/SUMIFS($D$8:$OR$8,$D$9:$OR$9,AO$17)</f>
        <v>2.262666586270763E-4</v>
      </c>
      <c r="AP23" s="148" cm="1">
        <f t="array" ref="AP23">SUMPRODUCT('BEA Requirements Table'!$D12:$OR12,$D$8:$OR$8*($D$9:$OR$9=AP$17))/SUMIFS($D$8:$OR$8,$D$9:$OR$9,AP$17)</f>
        <v>2.6302662567783818E-4</v>
      </c>
      <c r="AQ23" s="148" cm="1">
        <f t="array" ref="AQ23">SUMPRODUCT('BEA Requirements Table'!$D12:$OR12,$D$8:$OR$8*($D$9:$OR$9=AQ$17))/SUMIFS($D$8:$OR$8,$D$9:$OR$9,AQ$17)</f>
        <v>1.6583291824088427E-4</v>
      </c>
      <c r="AR23" s="148" cm="1">
        <f t="array" ref="AR23">SUMPRODUCT('BEA Requirements Table'!$D12:$OR12,$D$8:$OR$8*($D$9:$OR$9=AR$17))/SUMIFS($D$8:$OR$8,$D$9:$OR$9,AR$17)</f>
        <v>1.3801832962199968E-4</v>
      </c>
      <c r="AS23" s="148" cm="1">
        <f t="array" ref="AS23">SUMPRODUCT('BEA Requirements Table'!$D12:$OR12,$D$8:$OR$8*($D$9:$OR$9=AS$17))/SUMIFS($D$8:$OR$8,$D$9:$OR$9,AS$17)</f>
        <v>0</v>
      </c>
      <c r="OS23" s="148"/>
      <c r="OT23" s="148"/>
      <c r="OU23" s="148"/>
      <c r="OV23" s="148"/>
    </row>
    <row r="24" spans="1:412">
      <c r="A24" s="155">
        <v>112120</v>
      </c>
      <c r="B24" s="155">
        <v>36981</v>
      </c>
      <c r="C24" s="155" t="str">
        <v>ISIC 01T03</v>
      </c>
      <c r="D24" s="148" cm="1">
        <f t="array" ref="D24">SUMPRODUCT('BEA Requirements Table'!$D13:$OR13,$D$8:$OR$8*($D$9:$OR$9=D$17))/SUMIFS($D$8:$OR$8,$D$9:$OR$9,D$17)</f>
        <v>8.145218003746002E-2</v>
      </c>
      <c r="E24" s="148" cm="1">
        <f t="array" ref="E24">SUMPRODUCT('BEA Requirements Table'!$D13:$OR13,$D$8:$OR$8*($D$9:$OR$9=E$17))/SUMIFS($D$8:$OR$8,$D$9:$OR$9,E$17)</f>
        <v>3.7599999999999999E-5</v>
      </c>
      <c r="F24" s="148" cm="1">
        <f t="array" ref="F24">SUMPRODUCT('BEA Requirements Table'!$D13:$OR13,$D$8:$OR$8*($D$9:$OR$9=F$17))/SUMIFS($D$8:$OR$8,$D$9:$OR$9,F$17)</f>
        <v>2.27E-5</v>
      </c>
      <c r="G24" s="148" cm="1">
        <f t="array" ref="G24">SUMPRODUCT('BEA Requirements Table'!$D13:$OR13,$D$8:$OR$8*($D$9:$OR$9=G$17))/SUMIFS($D$8:$OR$8,$D$9:$OR$9,G$17)</f>
        <v>3.8105537716020556E-5</v>
      </c>
      <c r="H24" s="148" cm="1">
        <f t="array" ref="H24">SUMPRODUCT('BEA Requirements Table'!$D13:$OR13,$D$8:$OR$8*($D$9:$OR$9=H$17))/SUMIFS($D$8:$OR$8,$D$9:$OR$9,H$17)</f>
        <v>5.479658146913915E-5</v>
      </c>
      <c r="I24" s="148" cm="1">
        <f t="array" ref="I24">SUMPRODUCT('BEA Requirements Table'!$D13:$OR13,$D$8:$OR$8*($D$9:$OR$9=I$17))/SUMIFS($D$8:$OR$8,$D$9:$OR$9,I$17)</f>
        <v>5.6588640974159034E-2</v>
      </c>
      <c r="J24" s="148" cm="1">
        <f t="array" ref="J24">SUMPRODUCT('BEA Requirements Table'!$D13:$OR13,$D$8:$OR$8*($D$9:$OR$9=J$17))/SUMIFS($D$8:$OR$8,$D$9:$OR$9,J$17)</f>
        <v>1.1129827766326905E-4</v>
      </c>
      <c r="K24" s="148" cm="1">
        <f t="array" ref="K24">SUMPRODUCT('BEA Requirements Table'!$D13:$OR13,$D$8:$OR$8*($D$9:$OR$9=K$17))/SUMIFS($D$8:$OR$8,$D$9:$OR$9,K$17)</f>
        <v>5.0722726281217086E-4</v>
      </c>
      <c r="L24" s="148" cm="1">
        <f t="array" ref="L24">SUMPRODUCT('BEA Requirements Table'!$D13:$OR13,$D$8:$OR$8*($D$9:$OR$9=L$17))/SUMIFS($D$8:$OR$8,$D$9:$OR$9,L$17)</f>
        <v>1.4556284042012988E-4</v>
      </c>
      <c r="M24" s="148" cm="1">
        <f t="array" ref="M24">SUMPRODUCT('BEA Requirements Table'!$D13:$OR13,$D$8:$OR$8*($D$9:$OR$9=M$17))/SUMIFS($D$8:$OR$8,$D$9:$OR$9,M$17)</f>
        <v>1.759339984448199E-5</v>
      </c>
      <c r="N24" s="148" cm="1">
        <f t="array" ref="N24">SUMPRODUCT('BEA Requirements Table'!$D13:$OR13,$D$8:$OR$8*($D$9:$OR$9=N$17))/SUMIFS($D$8:$OR$8,$D$9:$OR$9,N$17)</f>
        <v>1.2243361770892118E-4</v>
      </c>
      <c r="O24" s="148" cm="1">
        <f t="array" ref="O24">SUMPRODUCT('BEA Requirements Table'!$D13:$OR13,$D$8:$OR$8*($D$9:$OR$9=O$17))/SUMIFS($D$8:$OR$8,$D$9:$OR$9,O$17)</f>
        <v>4.8973134727436267E-4</v>
      </c>
      <c r="P24" s="148" cm="1">
        <f t="array" ref="P24">SUMPRODUCT('BEA Requirements Table'!$D13:$OR13,$D$8:$OR$8*($D$9:$OR$9=P$17))/SUMIFS($D$8:$OR$8,$D$9:$OR$9,P$17)</f>
        <v>8.0449650970348645E-5</v>
      </c>
      <c r="Q24" s="148" cm="1">
        <f t="array" ref="Q24">SUMPRODUCT('BEA Requirements Table'!$D13:$OR13,$D$8:$OR$8*($D$9:$OR$9=Q$17))/SUMIFS($D$8:$OR$8,$D$9:$OR$9,Q$17)</f>
        <v>5.1199999999999998E-5</v>
      </c>
      <c r="R24" s="148" cm="1">
        <f t="array" ref="R24">SUMPRODUCT('BEA Requirements Table'!$D13:$OR13,$D$8:$OR$8*($D$9:$OR$9=R$17))/SUMIFS($D$8:$OR$8,$D$9:$OR$9,R$17)</f>
        <v>5.7574488358931841E-5</v>
      </c>
      <c r="S24" s="148" cm="1">
        <f t="array" ref="S24">SUMPRODUCT('BEA Requirements Table'!$D13:$OR13,$D$8:$OR$8*($D$9:$OR$9=S$17))/SUMIFS($D$8:$OR$8,$D$9:$OR$9,S$17)</f>
        <v>1.4096145181476848E-4</v>
      </c>
      <c r="T24" s="148" cm="1">
        <f t="array" ref="T24">SUMPRODUCT('BEA Requirements Table'!$D13:$OR13,$D$8:$OR$8*($D$9:$OR$9=T$17))/SUMIFS($D$8:$OR$8,$D$9:$OR$9,T$17)</f>
        <v>3.5392029232730598E-5</v>
      </c>
      <c r="U24" s="148" cm="1">
        <f t="array" ref="U24">SUMPRODUCT('BEA Requirements Table'!$D13:$OR13,$D$8:$OR$8*($D$9:$OR$9=U$17))/SUMIFS($D$8:$OR$8,$D$9:$OR$9,U$17)</f>
        <v>5.8273000487619882E-5</v>
      </c>
      <c r="V24" s="148" cm="1">
        <f t="array" ref="V24">SUMPRODUCT('BEA Requirements Table'!$D13:$OR13,$D$8:$OR$8*($D$9:$OR$9=V$17))/SUMIFS($D$8:$OR$8,$D$9:$OR$9,V$17)</f>
        <v>1.7479579676347962E-5</v>
      </c>
      <c r="W24" s="148" cm="1">
        <f t="array" ref="W24">SUMPRODUCT('BEA Requirements Table'!$D13:$OR13,$D$8:$OR$8*($D$9:$OR$9=W$17))/SUMIFS($D$8:$OR$8,$D$9:$OR$9,W$17)</f>
        <v>3.5155709129752218E-5</v>
      </c>
      <c r="X24" s="148" cm="1">
        <f t="array" ref="X24">SUMPRODUCT('BEA Requirements Table'!$D13:$OR13,$D$8:$OR$8*($D$9:$OR$9=X$17))/SUMIFS($D$8:$OR$8,$D$9:$OR$9,X$17)</f>
        <v>4.5208819913571978E-5</v>
      </c>
      <c r="Y24" s="148" cm="1">
        <f t="array" ref="Y24">SUMPRODUCT('BEA Requirements Table'!$D13:$OR13,$D$8:$OR$8*($D$9:$OR$9=Y$17))/SUMIFS($D$8:$OR$8,$D$9:$OR$9,Y$17)</f>
        <v>4.8746510798447807E-5</v>
      </c>
      <c r="Z24" s="148" cm="1">
        <f t="array" ref="Z24">SUMPRODUCT('BEA Requirements Table'!$D13:$OR13,$D$8:$OR$8*($D$9:$OR$9=Z$17))/SUMIFS($D$8:$OR$8,$D$9:$OR$9,Z$17)</f>
        <v>2.6731500270260034E-5</v>
      </c>
      <c r="AA24" s="148" cm="1">
        <f t="array" ref="AA24">SUMPRODUCT('BEA Requirements Table'!$D13:$OR13,$D$8:$OR$8*($D$9:$OR$9=AA$17))/SUMIFS($D$8:$OR$8,$D$9:$OR$9,AA$17)</f>
        <v>5.7942127925668385E-5</v>
      </c>
      <c r="AB24" s="148" cm="1">
        <f t="array" ref="AB24">SUMPRODUCT('BEA Requirements Table'!$D13:$OR13,$D$8:$OR$8*($D$9:$OR$9=AB$17))/SUMIFS($D$8:$OR$8,$D$9:$OR$9,AB$17)</f>
        <v>4.0299999999999997E-5</v>
      </c>
      <c r="AC24" s="148" cm="1">
        <f t="array" ref="AC24">SUMPRODUCT('BEA Requirements Table'!$D13:$OR13,$D$8:$OR$8*($D$9:$OR$9=AC$17))/SUMIFS($D$8:$OR$8,$D$9:$OR$9,AC$17)</f>
        <v>3.6600000000000002E-5</v>
      </c>
      <c r="AD24" s="148" cm="1">
        <f t="array" ref="AD24">SUMPRODUCT('BEA Requirements Table'!$D13:$OR13,$D$8:$OR$8*($D$9:$OR$9=AD$17))/SUMIFS($D$8:$OR$8,$D$9:$OR$9,AD$17)</f>
        <v>7.3262830784170913E-5</v>
      </c>
      <c r="AE24" s="148" cm="1">
        <f t="array" ref="AE24">SUMPRODUCT('BEA Requirements Table'!$D13:$OR13,$D$8:$OR$8*($D$9:$OR$9=AE$17))/SUMIFS($D$8:$OR$8,$D$9:$OR$9,AE$17)</f>
        <v>3.8618555752040892E-5</v>
      </c>
      <c r="AF24" s="148" cm="1">
        <f t="array" ref="AF24">SUMPRODUCT('BEA Requirements Table'!$D13:$OR13,$D$8:$OR$8*($D$9:$OR$9=AF$17))/SUMIFS($D$8:$OR$8,$D$9:$OR$9,AF$17)</f>
        <v>9.0699384012898107E-5</v>
      </c>
      <c r="AG24" s="148" cm="1">
        <f t="array" ref="AG24">SUMPRODUCT('BEA Requirements Table'!$D13:$OR13,$D$8:$OR$8*($D$9:$OR$9=AG$17))/SUMIFS($D$8:$OR$8,$D$9:$OR$9,AG$17)</f>
        <v>7.5996204952218983E-5</v>
      </c>
      <c r="AH24" s="148" cm="1">
        <f t="array" ref="AH24">SUMPRODUCT('BEA Requirements Table'!$D13:$OR13,$D$8:$OR$8*($D$9:$OR$9=AH$17))/SUMIFS($D$8:$OR$8,$D$9:$OR$9,AH$17)</f>
        <v>4.2327243867014723E-3</v>
      </c>
      <c r="AI24" s="148" cm="1">
        <f t="array" ref="AI24">SUMPRODUCT('BEA Requirements Table'!$D13:$OR13,$D$8:$OR$8*($D$9:$OR$9=AI$17))/SUMIFS($D$8:$OR$8,$D$9:$OR$9,AI$17)</f>
        <v>4.105126538596266E-5</v>
      </c>
      <c r="AJ24" s="148" cm="1">
        <f t="array" ref="AJ24">SUMPRODUCT('BEA Requirements Table'!$D13:$OR13,$D$8:$OR$8*($D$9:$OR$9=AJ$17))/SUMIFS($D$8:$OR$8,$D$9:$OR$9,AJ$17)</f>
        <v>4.1111917851672602E-5</v>
      </c>
      <c r="AK24" s="148" cm="1">
        <f t="array" ref="AK24">SUMPRODUCT('BEA Requirements Table'!$D13:$OR13,$D$8:$OR$8*($D$9:$OR$9=AK$17))/SUMIFS($D$8:$OR$8,$D$9:$OR$9,AK$17)</f>
        <v>7.9338735908076222E-5</v>
      </c>
      <c r="AL24" s="148" cm="1">
        <f t="array" ref="AL24">SUMPRODUCT('BEA Requirements Table'!$D13:$OR13,$D$8:$OR$8*($D$9:$OR$9=AL$17))/SUMIFS($D$8:$OR$8,$D$9:$OR$9,AL$17)</f>
        <v>8.1427274545006119E-5</v>
      </c>
      <c r="AM24" s="148" cm="1">
        <f t="array" ref="AM24">SUMPRODUCT('BEA Requirements Table'!$D13:$OR13,$D$8:$OR$8*($D$9:$OR$9=AM$17))/SUMIFS($D$8:$OR$8,$D$9:$OR$9,AM$17)</f>
        <v>5.6121226709277714E-5</v>
      </c>
      <c r="AN24" s="148" cm="1">
        <f t="array" ref="AN24">SUMPRODUCT('BEA Requirements Table'!$D13:$OR13,$D$8:$OR$8*($D$9:$OR$9=AN$17))/SUMIFS($D$8:$OR$8,$D$9:$OR$9,AN$17)</f>
        <v>8.680661611527472E-5</v>
      </c>
      <c r="AO24" s="148" cm="1">
        <f t="array" ref="AO24">SUMPRODUCT('BEA Requirements Table'!$D13:$OR13,$D$8:$OR$8*($D$9:$OR$9=AO$17))/SUMIFS($D$8:$OR$8,$D$9:$OR$9,AO$17)</f>
        <v>1.1570643026070546E-3</v>
      </c>
      <c r="AP24" s="148" cm="1">
        <f t="array" ref="AP24">SUMPRODUCT('BEA Requirements Table'!$D13:$OR13,$D$8:$OR$8*($D$9:$OR$9=AP$17))/SUMIFS($D$8:$OR$8,$D$9:$OR$9,AP$17)</f>
        <v>1.8187723156960431E-3</v>
      </c>
      <c r="AQ24" s="148" cm="1">
        <f t="array" ref="AQ24">SUMPRODUCT('BEA Requirements Table'!$D13:$OR13,$D$8:$OR$8*($D$9:$OR$9=AQ$17))/SUMIFS($D$8:$OR$8,$D$9:$OR$9,AQ$17)</f>
        <v>7.748709729709011E-4</v>
      </c>
      <c r="AR24" s="148" cm="1">
        <f t="array" ref="AR24">SUMPRODUCT('BEA Requirements Table'!$D13:$OR13,$D$8:$OR$8*($D$9:$OR$9=AR$17))/SUMIFS($D$8:$OR$8,$D$9:$OR$9,AR$17)</f>
        <v>3.7044572839388569E-4</v>
      </c>
      <c r="AS24" s="148" cm="1">
        <f t="array" ref="AS24">SUMPRODUCT('BEA Requirements Table'!$D13:$OR13,$D$8:$OR$8*($D$9:$OR$9=AS$17))/SUMIFS($D$8:$OR$8,$D$9:$OR$9,AS$17)</f>
        <v>0</v>
      </c>
      <c r="OS24" s="148"/>
      <c r="OT24" s="148"/>
      <c r="OU24" s="148"/>
      <c r="OV24" s="148"/>
    </row>
    <row r="25" spans="1:412">
      <c r="A25" s="155" t="s">
        <v>194</v>
      </c>
      <c r="B25" s="155">
        <v>78410</v>
      </c>
      <c r="C25" s="155" t="str">
        <v>ISIC 01T03</v>
      </c>
      <c r="D25" s="148" cm="1">
        <f t="array" ref="D25">SUMPRODUCT('BEA Requirements Table'!$D14:$OR14,$D$8:$OR$8*($D$9:$OR$9=D$17))/SUMIFS($D$8:$OR$8,$D$9:$OR$9,D$17)</f>
        <v>0.24867204746960445</v>
      </c>
      <c r="E25" s="148" cm="1">
        <f t="array" ref="E25">SUMPRODUCT('BEA Requirements Table'!$D14:$OR14,$D$8:$OR$8*($D$9:$OR$9=E$17))/SUMIFS($D$8:$OR$8,$D$9:$OR$9,E$17)</f>
        <v>8.5799999999999998E-5</v>
      </c>
      <c r="F25" s="148" cm="1">
        <f t="array" ref="F25">SUMPRODUCT('BEA Requirements Table'!$D14:$OR14,$D$8:$OR$8*($D$9:$OR$9=F$17))/SUMIFS($D$8:$OR$8,$D$9:$OR$9,F$17)</f>
        <v>5.3600000000000002E-5</v>
      </c>
      <c r="G25" s="148" cm="1">
        <f t="array" ref="G25">SUMPRODUCT('BEA Requirements Table'!$D14:$OR14,$D$8:$OR$8*($D$9:$OR$9=G$17))/SUMIFS($D$8:$OR$8,$D$9:$OR$9,G$17)</f>
        <v>7.8566957613264828E-5</v>
      </c>
      <c r="H25" s="148" cm="1">
        <f t="array" ref="H25">SUMPRODUCT('BEA Requirements Table'!$D14:$OR14,$D$8:$OR$8*($D$9:$OR$9=H$17))/SUMIFS($D$8:$OR$8,$D$9:$OR$9,H$17)</f>
        <v>9.814128386242965E-5</v>
      </c>
      <c r="I25" s="148" cm="1">
        <f t="array" ref="I25">SUMPRODUCT('BEA Requirements Table'!$D14:$OR14,$D$8:$OR$8*($D$9:$OR$9=I$17))/SUMIFS($D$8:$OR$8,$D$9:$OR$9,I$17)</f>
        <v>0.11196099699956447</v>
      </c>
      <c r="J25" s="148" cm="1">
        <f t="array" ref="J25">SUMPRODUCT('BEA Requirements Table'!$D14:$OR14,$D$8:$OR$8*($D$9:$OR$9=J$17))/SUMIFS($D$8:$OR$8,$D$9:$OR$9,J$17)</f>
        <v>8.593906780642065E-3</v>
      </c>
      <c r="K25" s="148" cm="1">
        <f t="array" ref="K25">SUMPRODUCT('BEA Requirements Table'!$D14:$OR14,$D$8:$OR$8*($D$9:$OR$9=K$17))/SUMIFS($D$8:$OR$8,$D$9:$OR$9,K$17)</f>
        <v>1.1581418702361033E-3</v>
      </c>
      <c r="L25" s="148" cm="1">
        <f t="array" ref="L25">SUMPRODUCT('BEA Requirements Table'!$D14:$OR14,$D$8:$OR$8*($D$9:$OR$9=L$17))/SUMIFS($D$8:$OR$8,$D$9:$OR$9,L$17)</f>
        <v>3.400935472417045E-4</v>
      </c>
      <c r="M25" s="148" cm="1">
        <f t="array" ref="M25">SUMPRODUCT('BEA Requirements Table'!$D14:$OR14,$D$8:$OR$8*($D$9:$OR$9=M$17))/SUMIFS($D$8:$OR$8,$D$9:$OR$9,M$17)</f>
        <v>1.1064249625604794E-4</v>
      </c>
      <c r="N25" s="148" cm="1">
        <f t="array" ref="N25">SUMPRODUCT('BEA Requirements Table'!$D14:$OR14,$D$8:$OR$8*($D$9:$OR$9=N$17))/SUMIFS($D$8:$OR$8,$D$9:$OR$9,N$17)</f>
        <v>6.0641813026898555E-4</v>
      </c>
      <c r="O25" s="148" cm="1">
        <f t="array" ref="O25">SUMPRODUCT('BEA Requirements Table'!$D14:$OR14,$D$8:$OR$8*($D$9:$OR$9=O$17))/SUMIFS($D$8:$OR$8,$D$9:$OR$9,O$17)</f>
        <v>1.9466462307406538E-3</v>
      </c>
      <c r="P25" s="148" cm="1">
        <f t="array" ref="P25">SUMPRODUCT('BEA Requirements Table'!$D14:$OR14,$D$8:$OR$8*($D$9:$OR$9=P$17))/SUMIFS($D$8:$OR$8,$D$9:$OR$9,P$17)</f>
        <v>1.7230567831948002E-4</v>
      </c>
      <c r="Q25" s="148" cm="1">
        <f t="array" ref="Q25">SUMPRODUCT('BEA Requirements Table'!$D14:$OR14,$D$8:$OR$8*($D$9:$OR$9=Q$17))/SUMIFS($D$8:$OR$8,$D$9:$OR$9,Q$17)</f>
        <v>9.6399999999999999E-5</v>
      </c>
      <c r="R25" s="148" cm="1">
        <f t="array" ref="R25">SUMPRODUCT('BEA Requirements Table'!$D14:$OR14,$D$8:$OR$8*($D$9:$OR$9=R$17))/SUMIFS($D$8:$OR$8,$D$9:$OR$9,R$17)</f>
        <v>1.1439073189349971E-4</v>
      </c>
      <c r="S25" s="148" cm="1">
        <f t="array" ref="S25">SUMPRODUCT('BEA Requirements Table'!$D14:$OR14,$D$8:$OR$8*($D$9:$OR$9=S$17))/SUMIFS($D$8:$OR$8,$D$9:$OR$9,S$17)</f>
        <v>3.4043103879849809E-4</v>
      </c>
      <c r="T25" s="148" cm="1">
        <f t="array" ref="T25">SUMPRODUCT('BEA Requirements Table'!$D14:$OR14,$D$8:$OR$8*($D$9:$OR$9=T$17))/SUMIFS($D$8:$OR$8,$D$9:$OR$9,T$17)</f>
        <v>6.9903311127471224E-5</v>
      </c>
      <c r="U25" s="148" cm="1">
        <f t="array" ref="U25">SUMPRODUCT('BEA Requirements Table'!$D14:$OR14,$D$8:$OR$8*($D$9:$OR$9=U$17))/SUMIFS($D$8:$OR$8,$D$9:$OR$9,U$17)</f>
        <v>1.1682205802676491E-4</v>
      </c>
      <c r="V25" s="148" cm="1">
        <f t="array" ref="V25">SUMPRODUCT('BEA Requirements Table'!$D14:$OR14,$D$8:$OR$8*($D$9:$OR$9=V$17))/SUMIFS($D$8:$OR$8,$D$9:$OR$9,V$17)</f>
        <v>3.3432807292770828E-5</v>
      </c>
      <c r="W25" s="148" cm="1">
        <f t="array" ref="W25">SUMPRODUCT('BEA Requirements Table'!$D14:$OR14,$D$8:$OR$8*($D$9:$OR$9=W$17))/SUMIFS($D$8:$OR$8,$D$9:$OR$9,W$17)</f>
        <v>8.3715361645653603E-5</v>
      </c>
      <c r="X25" s="148" cm="1">
        <f t="array" ref="X25">SUMPRODUCT('BEA Requirements Table'!$D14:$OR14,$D$8:$OR$8*($D$9:$OR$9=X$17))/SUMIFS($D$8:$OR$8,$D$9:$OR$9,X$17)</f>
        <v>9.0001768385745067E-5</v>
      </c>
      <c r="Y25" s="148" cm="1">
        <f t="array" ref="Y25">SUMPRODUCT('BEA Requirements Table'!$D14:$OR14,$D$8:$OR$8*($D$9:$OR$9=Y$17))/SUMIFS($D$8:$OR$8,$D$9:$OR$9,Y$17)</f>
        <v>2.0747786206130393E-4</v>
      </c>
      <c r="Z25" s="148" cm="1">
        <f t="array" ref="Z25">SUMPRODUCT('BEA Requirements Table'!$D14:$OR14,$D$8:$OR$8*($D$9:$OR$9=Z$17))/SUMIFS($D$8:$OR$8,$D$9:$OR$9,Z$17)</f>
        <v>5.2313772244810842E-5</v>
      </c>
      <c r="AA25" s="148" cm="1">
        <f t="array" ref="AA25">SUMPRODUCT('BEA Requirements Table'!$D14:$OR14,$D$8:$OR$8*($D$9:$OR$9=AA$17))/SUMIFS($D$8:$OR$8,$D$9:$OR$9,AA$17)</f>
        <v>1.323113271412987E-4</v>
      </c>
      <c r="AB25" s="148" cm="1">
        <f t="array" ref="AB25">SUMPRODUCT('BEA Requirements Table'!$D14:$OR14,$D$8:$OR$8*($D$9:$OR$9=AB$17))/SUMIFS($D$8:$OR$8,$D$9:$OR$9,AB$17)</f>
        <v>7.3899999999999994E-5</v>
      </c>
      <c r="AC25" s="148" cm="1">
        <f t="array" ref="AC25">SUMPRODUCT('BEA Requirements Table'!$D14:$OR14,$D$8:$OR$8*($D$9:$OR$9=AC$17))/SUMIFS($D$8:$OR$8,$D$9:$OR$9,AC$17)</f>
        <v>6.6199999999999996E-5</v>
      </c>
      <c r="AD25" s="148" cm="1">
        <f t="array" ref="AD25">SUMPRODUCT('BEA Requirements Table'!$D14:$OR14,$D$8:$OR$8*($D$9:$OR$9=AD$17))/SUMIFS($D$8:$OR$8,$D$9:$OR$9,AD$17)</f>
        <v>1.4276550766859831E-4</v>
      </c>
      <c r="AE25" s="148" cm="1">
        <f t="array" ref="AE25">SUMPRODUCT('BEA Requirements Table'!$D14:$OR14,$D$8:$OR$8*($D$9:$OR$9=AE$17))/SUMIFS($D$8:$OR$8,$D$9:$OR$9,AE$17)</f>
        <v>7.6603930100083281E-5</v>
      </c>
      <c r="AF25" s="148" cm="1">
        <f t="array" ref="AF25">SUMPRODUCT('BEA Requirements Table'!$D14:$OR14,$D$8:$OR$8*($D$9:$OR$9=AF$17))/SUMIFS($D$8:$OR$8,$D$9:$OR$9,AF$17)</f>
        <v>1.0032752510727955E-4</v>
      </c>
      <c r="AG25" s="148" cm="1">
        <f t="array" ref="AG25">SUMPRODUCT('BEA Requirements Table'!$D14:$OR14,$D$8:$OR$8*($D$9:$OR$9=AG$17))/SUMIFS($D$8:$OR$8,$D$9:$OR$9,AG$17)</f>
        <v>8.962063957725948E-5</v>
      </c>
      <c r="AH25" s="148" cm="1">
        <f t="array" ref="AH25">SUMPRODUCT('BEA Requirements Table'!$D14:$OR14,$D$8:$OR$8*($D$9:$OR$9=AH$17))/SUMIFS($D$8:$OR$8,$D$9:$OR$9,AH$17)</f>
        <v>5.9194954317296289E-3</v>
      </c>
      <c r="AI25" s="148" cm="1">
        <f t="array" ref="AI25">SUMPRODUCT('BEA Requirements Table'!$D14:$OR14,$D$8:$OR$8*($D$9:$OR$9=AI$17))/SUMIFS($D$8:$OR$8,$D$9:$OR$9,AI$17)</f>
        <v>6.2011169107726886E-5</v>
      </c>
      <c r="AJ25" s="148" cm="1">
        <f t="array" ref="AJ25">SUMPRODUCT('BEA Requirements Table'!$D14:$OR14,$D$8:$OR$8*($D$9:$OR$9=AJ$17))/SUMIFS($D$8:$OR$8,$D$9:$OR$9,AJ$17)</f>
        <v>7.0546784487524581E-5</v>
      </c>
      <c r="AK25" s="148" cm="1">
        <f t="array" ref="AK25">SUMPRODUCT('BEA Requirements Table'!$D14:$OR14,$D$8:$OR$8*($D$9:$OR$9=AK$17))/SUMIFS($D$8:$OR$8,$D$9:$OR$9,AK$17)</f>
        <v>1.373829215680786E-4</v>
      </c>
      <c r="AL25" s="148" cm="1">
        <f t="array" ref="AL25">SUMPRODUCT('BEA Requirements Table'!$D14:$OR14,$D$8:$OR$8*($D$9:$OR$9=AL$17))/SUMIFS($D$8:$OR$8,$D$9:$OR$9,AL$17)</f>
        <v>1.3364890873619384E-4</v>
      </c>
      <c r="AM25" s="148" cm="1">
        <f t="array" ref="AM25">SUMPRODUCT('BEA Requirements Table'!$D14:$OR14,$D$8:$OR$8*($D$9:$OR$9=AM$17))/SUMIFS($D$8:$OR$8,$D$9:$OR$9,AM$17)</f>
        <v>9.2103490444368286E-5</v>
      </c>
      <c r="AN25" s="148" cm="1">
        <f t="array" ref="AN25">SUMPRODUCT('BEA Requirements Table'!$D14:$OR14,$D$8:$OR$8*($D$9:$OR$9=AN$17))/SUMIFS($D$8:$OR$8,$D$9:$OR$9,AN$17)</f>
        <v>3.1552342785001248E-4</v>
      </c>
      <c r="AO25" s="148" cm="1">
        <f t="array" ref="AO25">SUMPRODUCT('BEA Requirements Table'!$D14:$OR14,$D$8:$OR$8*($D$9:$OR$9=AO$17))/SUMIFS($D$8:$OR$8,$D$9:$OR$9,AO$17)</f>
        <v>2.5534230793780111E-3</v>
      </c>
      <c r="AP25" s="148" cm="1">
        <f t="array" ref="AP25">SUMPRODUCT('BEA Requirements Table'!$D14:$OR14,$D$8:$OR$8*($D$9:$OR$9=AP$17))/SUMIFS($D$8:$OR$8,$D$9:$OR$9,AP$17)</f>
        <v>3.819841594806641E-3</v>
      </c>
      <c r="AQ25" s="148" cm="1">
        <f t="array" ref="AQ25">SUMPRODUCT('BEA Requirements Table'!$D14:$OR14,$D$8:$OR$8*($D$9:$OR$9=AQ$17))/SUMIFS($D$8:$OR$8,$D$9:$OR$9,AQ$17)</f>
        <v>2.213471283730388E-3</v>
      </c>
      <c r="AR25" s="148" cm="1">
        <f t="array" ref="AR25">SUMPRODUCT('BEA Requirements Table'!$D14:$OR14,$D$8:$OR$8*($D$9:$OR$9=AR$17))/SUMIFS($D$8:$OR$8,$D$9:$OR$9,AR$17)</f>
        <v>9.5787404487736728E-4</v>
      </c>
      <c r="AS25" s="148" cm="1">
        <f t="array" ref="AS25">SUMPRODUCT('BEA Requirements Table'!$D14:$OR14,$D$8:$OR$8*($D$9:$OR$9=AS$17))/SUMIFS($D$8:$OR$8,$D$9:$OR$9,AS$17)</f>
        <v>0</v>
      </c>
      <c r="OS25" s="148"/>
      <c r="OT25" s="148"/>
      <c r="OU25" s="148"/>
      <c r="OV25" s="148"/>
    </row>
    <row r="26" spans="1:412">
      <c r="A26" s="155">
        <v>112300</v>
      </c>
      <c r="B26" s="155">
        <v>37700</v>
      </c>
      <c r="C26" s="155" t="str">
        <v>ISIC 01T03</v>
      </c>
      <c r="D26" s="148" cm="1">
        <f t="array" ref="D26">SUMPRODUCT('BEA Requirements Table'!$D15:$OR15,$D$8:$OR$8*($D$9:$OR$9=D$17))/SUMIFS($D$8:$OR$8,$D$9:$OR$9,D$17)</f>
        <v>9.2105172362932378E-2</v>
      </c>
      <c r="E26" s="148" cm="1">
        <f t="array" ref="E26">SUMPRODUCT('BEA Requirements Table'!$D15:$OR15,$D$8:$OR$8*($D$9:$OR$9=E$17))/SUMIFS($D$8:$OR$8,$D$9:$OR$9,E$17)</f>
        <v>2.72E-5</v>
      </c>
      <c r="F26" s="148" cm="1">
        <f t="array" ref="F26">SUMPRODUCT('BEA Requirements Table'!$D15:$OR15,$D$8:$OR$8*($D$9:$OR$9=F$17))/SUMIFS($D$8:$OR$8,$D$9:$OR$9,F$17)</f>
        <v>1.5999999999999999E-5</v>
      </c>
      <c r="G26" s="148" cm="1">
        <f t="array" ref="G26">SUMPRODUCT('BEA Requirements Table'!$D15:$OR15,$D$8:$OR$8*($D$9:$OR$9=G$17))/SUMIFS($D$8:$OR$8,$D$9:$OR$9,G$17)</f>
        <v>2.7208944418496028E-5</v>
      </c>
      <c r="H26" s="148" cm="1">
        <f t="array" ref="H26">SUMPRODUCT('BEA Requirements Table'!$D15:$OR15,$D$8:$OR$8*($D$9:$OR$9=H$17))/SUMIFS($D$8:$OR$8,$D$9:$OR$9,H$17)</f>
        <v>3.6119616690849372E-5</v>
      </c>
      <c r="I26" s="148" cm="1">
        <f t="array" ref="I26">SUMPRODUCT('BEA Requirements Table'!$D15:$OR15,$D$8:$OR$8*($D$9:$OR$9=I$17))/SUMIFS($D$8:$OR$8,$D$9:$OR$9,I$17)</f>
        <v>4.318747989903552E-2</v>
      </c>
      <c r="J26" s="148" cm="1">
        <f t="array" ref="J26">SUMPRODUCT('BEA Requirements Table'!$D15:$OR15,$D$8:$OR$8*($D$9:$OR$9=J$17))/SUMIFS($D$8:$OR$8,$D$9:$OR$9,J$17)</f>
        <v>2.5514736284834968E-4</v>
      </c>
      <c r="K26" s="148" cm="1">
        <f t="array" ref="K26">SUMPRODUCT('BEA Requirements Table'!$D15:$OR15,$D$8:$OR$8*($D$9:$OR$9=K$17))/SUMIFS($D$8:$OR$8,$D$9:$OR$9,K$17)</f>
        <v>5.076800520542853E-4</v>
      </c>
      <c r="L26" s="148" cm="1">
        <f t="array" ref="L26">SUMPRODUCT('BEA Requirements Table'!$D15:$OR15,$D$8:$OR$8*($D$9:$OR$9=L$17))/SUMIFS($D$8:$OR$8,$D$9:$OR$9,L$17)</f>
        <v>1.2739535696150339E-4</v>
      </c>
      <c r="M26" s="148" cm="1">
        <f t="array" ref="M26">SUMPRODUCT('BEA Requirements Table'!$D15:$OR15,$D$8:$OR$8*($D$9:$OR$9=M$17))/SUMIFS($D$8:$OR$8,$D$9:$OR$9,M$17)</f>
        <v>1.4017952250211197E-5</v>
      </c>
      <c r="N26" s="148" cm="1">
        <f t="array" ref="N26">SUMPRODUCT('BEA Requirements Table'!$D15:$OR15,$D$8:$OR$8*($D$9:$OR$9=N$17))/SUMIFS($D$8:$OR$8,$D$9:$OR$9,N$17)</f>
        <v>1.0444450691701294E-4</v>
      </c>
      <c r="O26" s="148" cm="1">
        <f t="array" ref="O26">SUMPRODUCT('BEA Requirements Table'!$D15:$OR15,$D$8:$OR$8*($D$9:$OR$9=O$17))/SUMIFS($D$8:$OR$8,$D$9:$OR$9,O$17)</f>
        <v>7.154912159784139E-5</v>
      </c>
      <c r="P26" s="148" cm="1">
        <f t="array" ref="P26">SUMPRODUCT('BEA Requirements Table'!$D15:$OR15,$D$8:$OR$8*($D$9:$OR$9=P$17))/SUMIFS($D$8:$OR$8,$D$9:$OR$9,P$17)</f>
        <v>5.590023207004633E-5</v>
      </c>
      <c r="Q26" s="148" cm="1">
        <f t="array" ref="Q26">SUMPRODUCT('BEA Requirements Table'!$D15:$OR15,$D$8:$OR$8*($D$9:$OR$9=Q$17))/SUMIFS($D$8:$OR$8,$D$9:$OR$9,Q$17)</f>
        <v>3.57E-5</v>
      </c>
      <c r="R26" s="148" cm="1">
        <f t="array" ref="R26">SUMPRODUCT('BEA Requirements Table'!$D15:$OR15,$D$8:$OR$8*($D$9:$OR$9=R$17))/SUMIFS($D$8:$OR$8,$D$9:$OR$9,R$17)</f>
        <v>4.2158031613166449E-5</v>
      </c>
      <c r="S26" s="148" cm="1">
        <f t="array" ref="S26">SUMPRODUCT('BEA Requirements Table'!$D15:$OR15,$D$8:$OR$8*($D$9:$OR$9=S$17))/SUMIFS($D$8:$OR$8,$D$9:$OR$9,S$17)</f>
        <v>8.8693241551939921E-5</v>
      </c>
      <c r="T26" s="148" cm="1">
        <f t="array" ref="T26">SUMPRODUCT('BEA Requirements Table'!$D15:$OR15,$D$8:$OR$8*($D$9:$OR$9=T$17))/SUMIFS($D$8:$OR$8,$D$9:$OR$9,T$17)</f>
        <v>2.5195533389596165E-5</v>
      </c>
      <c r="U26" s="148" cm="1">
        <f t="array" ref="U26">SUMPRODUCT('BEA Requirements Table'!$D15:$OR15,$D$8:$OR$8*($D$9:$OR$9=U$17))/SUMIFS($D$8:$OR$8,$D$9:$OR$9,U$17)</f>
        <v>3.9726323617055854E-5</v>
      </c>
      <c r="V26" s="148" cm="1">
        <f t="array" ref="V26">SUMPRODUCT('BEA Requirements Table'!$D15:$OR15,$D$8:$OR$8*($D$9:$OR$9=V$17))/SUMIFS($D$8:$OR$8,$D$9:$OR$9,V$17)</f>
        <v>1.2555838032647868E-5</v>
      </c>
      <c r="W26" s="148" cm="1">
        <f t="array" ref="W26">SUMPRODUCT('BEA Requirements Table'!$D15:$OR15,$D$8:$OR$8*($D$9:$OR$9=W$17))/SUMIFS($D$8:$OR$8,$D$9:$OR$9,W$17)</f>
        <v>2.5133527279201128E-5</v>
      </c>
      <c r="X26" s="148" cm="1">
        <f t="array" ref="X26">SUMPRODUCT('BEA Requirements Table'!$D15:$OR15,$D$8:$OR$8*($D$9:$OR$9=X$17))/SUMIFS($D$8:$OR$8,$D$9:$OR$9,X$17)</f>
        <v>3.1542615152856893E-5</v>
      </c>
      <c r="Y26" s="148" cm="1">
        <f t="array" ref="Y26">SUMPRODUCT('BEA Requirements Table'!$D15:$OR15,$D$8:$OR$8*($D$9:$OR$9=Y$17))/SUMIFS($D$8:$OR$8,$D$9:$OR$9,Y$17)</f>
        <v>3.6009731368998777E-5</v>
      </c>
      <c r="Z26" s="148" cm="1">
        <f t="array" ref="Z26">SUMPRODUCT('BEA Requirements Table'!$D15:$OR15,$D$8:$OR$8*($D$9:$OR$9=Z$17))/SUMIFS($D$8:$OR$8,$D$9:$OR$9,Z$17)</f>
        <v>1.8726177008273053E-5</v>
      </c>
      <c r="AA26" s="148" cm="1">
        <f t="array" ref="AA26">SUMPRODUCT('BEA Requirements Table'!$D15:$OR15,$D$8:$OR$8*($D$9:$OR$9=AA$17))/SUMIFS($D$8:$OR$8,$D$9:$OR$9,AA$17)</f>
        <v>4.4027575964574215E-5</v>
      </c>
      <c r="AB26" s="148" cm="1">
        <f t="array" ref="AB26">SUMPRODUCT('BEA Requirements Table'!$D15:$OR15,$D$8:$OR$8*($D$9:$OR$9=AB$17))/SUMIFS($D$8:$OR$8,$D$9:$OR$9,AB$17)</f>
        <v>3.1099999999999997E-5</v>
      </c>
      <c r="AC26" s="148" cm="1">
        <f t="array" ref="AC26">SUMPRODUCT('BEA Requirements Table'!$D15:$OR15,$D$8:$OR$8*($D$9:$OR$9=AC$17))/SUMIFS($D$8:$OR$8,$D$9:$OR$9,AC$17)</f>
        <v>2.8500000000000005E-5</v>
      </c>
      <c r="AD26" s="148" cm="1">
        <f t="array" ref="AD26">SUMPRODUCT('BEA Requirements Table'!$D15:$OR15,$D$8:$OR$8*($D$9:$OR$9=AD$17))/SUMIFS($D$8:$OR$8,$D$9:$OR$9,AD$17)</f>
        <v>5.3048110030927726E-5</v>
      </c>
      <c r="AE26" s="148" cm="1">
        <f t="array" ref="AE26">SUMPRODUCT('BEA Requirements Table'!$D15:$OR15,$D$8:$OR$8*($D$9:$OR$9=AE$17))/SUMIFS($D$8:$OR$8,$D$9:$OR$9,AE$17)</f>
        <v>3.0166810862885329E-5</v>
      </c>
      <c r="AF26" s="148" cm="1">
        <f t="array" ref="AF26">SUMPRODUCT('BEA Requirements Table'!$D15:$OR15,$D$8:$OR$8*($D$9:$OR$9=AF$17))/SUMIFS($D$8:$OR$8,$D$9:$OR$9,AF$17)</f>
        <v>4.957018139495294E-5</v>
      </c>
      <c r="AG26" s="148" cm="1">
        <f t="array" ref="AG26">SUMPRODUCT('BEA Requirements Table'!$D15:$OR15,$D$8:$OR$8*($D$9:$OR$9=AG$17))/SUMIFS($D$8:$OR$8,$D$9:$OR$9,AG$17)</f>
        <v>4.8360261479591835E-5</v>
      </c>
      <c r="AH26" s="148" cm="1">
        <f t="array" ref="AH26">SUMPRODUCT('BEA Requirements Table'!$D15:$OR15,$D$8:$OR$8*($D$9:$OR$9=AH$17))/SUMIFS($D$8:$OR$8,$D$9:$OR$9,AH$17)</f>
        <v>2.8524741730378447E-3</v>
      </c>
      <c r="AI26" s="148" cm="1">
        <f t="array" ref="AI26">SUMPRODUCT('BEA Requirements Table'!$D15:$OR15,$D$8:$OR$8*($D$9:$OR$9=AI$17))/SUMIFS($D$8:$OR$8,$D$9:$OR$9,AI$17)</f>
        <v>3.0110206845604533E-5</v>
      </c>
      <c r="AJ26" s="148" cm="1">
        <f t="array" ref="AJ26">SUMPRODUCT('BEA Requirements Table'!$D15:$OR15,$D$8:$OR$8*($D$9:$OR$9=AJ$17))/SUMIFS($D$8:$OR$8,$D$9:$OR$9,AJ$17)</f>
        <v>3.1170610765201159E-5</v>
      </c>
      <c r="AK26" s="148" cm="1">
        <f t="array" ref="AK26">SUMPRODUCT('BEA Requirements Table'!$D15:$OR15,$D$8:$OR$8*($D$9:$OR$9=AK$17))/SUMIFS($D$8:$OR$8,$D$9:$OR$9,AK$17)</f>
        <v>6.1459991882492084E-5</v>
      </c>
      <c r="AL26" s="148" cm="1">
        <f t="array" ref="AL26">SUMPRODUCT('BEA Requirements Table'!$D15:$OR15,$D$8:$OR$8*($D$9:$OR$9=AL$17))/SUMIFS($D$8:$OR$8,$D$9:$OR$9,AL$17)</f>
        <v>5.3357949005976353E-5</v>
      </c>
      <c r="AM26" s="148" cm="1">
        <f t="array" ref="AM26">SUMPRODUCT('BEA Requirements Table'!$D15:$OR15,$D$8:$OR$8*($D$9:$OR$9=AM$17))/SUMIFS($D$8:$OR$8,$D$9:$OR$9,AM$17)</f>
        <v>4.1543573095115518E-5</v>
      </c>
      <c r="AN26" s="148" cm="1">
        <f t="array" ref="AN26">SUMPRODUCT('BEA Requirements Table'!$D15:$OR15,$D$8:$OR$8*($D$9:$OR$9=AN$17))/SUMIFS($D$8:$OR$8,$D$9:$OR$9,AN$17)</f>
        <v>6.2780969932948715E-5</v>
      </c>
      <c r="AO26" s="148" cm="1">
        <f t="array" ref="AO26">SUMPRODUCT('BEA Requirements Table'!$D15:$OR15,$D$8:$OR$8*($D$9:$OR$9=AO$17))/SUMIFS($D$8:$OR$8,$D$9:$OR$9,AO$17)</f>
        <v>5.2325501518046586E-4</v>
      </c>
      <c r="AP26" s="148" cm="1">
        <f t="array" ref="AP26">SUMPRODUCT('BEA Requirements Table'!$D15:$OR15,$D$8:$OR$8*($D$9:$OR$9=AP$17))/SUMIFS($D$8:$OR$8,$D$9:$OR$9,AP$17)</f>
        <v>5.0001248906712619E-4</v>
      </c>
      <c r="AQ26" s="148" cm="1">
        <f t="array" ref="AQ26">SUMPRODUCT('BEA Requirements Table'!$D15:$OR15,$D$8:$OR$8*($D$9:$OR$9=AQ$17))/SUMIFS($D$8:$OR$8,$D$9:$OR$9,AQ$17)</f>
        <v>8.8373386520462695E-4</v>
      </c>
      <c r="AR26" s="148" cm="1">
        <f t="array" ref="AR26">SUMPRODUCT('BEA Requirements Table'!$D15:$OR15,$D$8:$OR$8*($D$9:$OR$9=AR$17))/SUMIFS($D$8:$OR$8,$D$9:$OR$9,AR$17)</f>
        <v>3.6814848946735413E-4</v>
      </c>
      <c r="AS26" s="148" cm="1">
        <f t="array" ref="AS26">SUMPRODUCT('BEA Requirements Table'!$D15:$OR15,$D$8:$OR$8*($D$9:$OR$9=AS$17))/SUMIFS($D$8:$OR$8,$D$9:$OR$9,AS$17)</f>
        <v>0</v>
      </c>
      <c r="OS26" s="148"/>
      <c r="OT26" s="148"/>
      <c r="OU26" s="148"/>
      <c r="OV26" s="148"/>
    </row>
    <row r="27" spans="1:412">
      <c r="A27" s="155" t="s">
        <v>198</v>
      </c>
      <c r="B27" s="155">
        <v>39708</v>
      </c>
      <c r="C27" s="155" t="str">
        <v>ISIC 01T03</v>
      </c>
      <c r="D27" s="148" cm="1">
        <f t="array" ref="D27">SUMPRODUCT('BEA Requirements Table'!$D16:$OR16,$D$8:$OR$8*($D$9:$OR$9=D$17))/SUMIFS($D$8:$OR$8,$D$9:$OR$9,D$17)</f>
        <v>0.10385159022588862</v>
      </c>
      <c r="E27" s="148" cm="1">
        <f t="array" ref="E27">SUMPRODUCT('BEA Requirements Table'!$D16:$OR16,$D$8:$OR$8*($D$9:$OR$9=E$17))/SUMIFS($D$8:$OR$8,$D$9:$OR$9,E$17)</f>
        <v>7.6600000000000019E-5</v>
      </c>
      <c r="F27" s="148" cm="1">
        <f t="array" ref="F27">SUMPRODUCT('BEA Requirements Table'!$D16:$OR16,$D$8:$OR$8*($D$9:$OR$9=F$17))/SUMIFS($D$8:$OR$8,$D$9:$OR$9,F$17)</f>
        <v>3.18E-5</v>
      </c>
      <c r="G27" s="148" cm="1">
        <f t="array" ref="G27">SUMPRODUCT('BEA Requirements Table'!$D16:$OR16,$D$8:$OR$8*($D$9:$OR$9=G$17))/SUMIFS($D$8:$OR$8,$D$9:$OR$9,G$17)</f>
        <v>5.8114683559084545E-5</v>
      </c>
      <c r="H27" s="148" cm="1">
        <f t="array" ref="H27">SUMPRODUCT('BEA Requirements Table'!$D16:$OR16,$D$8:$OR$8*($D$9:$OR$9=H$17))/SUMIFS($D$8:$OR$8,$D$9:$OR$9,H$17)</f>
        <v>4.8726930497313323E-5</v>
      </c>
      <c r="I27" s="148" cm="1">
        <f t="array" ref="I27">SUMPRODUCT('BEA Requirements Table'!$D16:$OR16,$D$8:$OR$8*($D$9:$OR$9=I$17))/SUMIFS($D$8:$OR$8,$D$9:$OR$9,I$17)</f>
        <v>3.9660065242292916E-2</v>
      </c>
      <c r="J27" s="148" cm="1">
        <f t="array" ref="J27">SUMPRODUCT('BEA Requirements Table'!$D16:$OR16,$D$8:$OR$8*($D$9:$OR$9=J$17))/SUMIFS($D$8:$OR$8,$D$9:$OR$9,J$17)</f>
        <v>1.3528181914052575E-2</v>
      </c>
      <c r="K27" s="148" cm="1">
        <f t="array" ref="K27">SUMPRODUCT('BEA Requirements Table'!$D16:$OR16,$D$8:$OR$8*($D$9:$OR$9=K$17))/SUMIFS($D$8:$OR$8,$D$9:$OR$9,K$17)</f>
        <v>2.3061150821094378E-3</v>
      </c>
      <c r="L27" s="148" cm="1">
        <f t="array" ref="L27">SUMPRODUCT('BEA Requirements Table'!$D16:$OR16,$D$8:$OR$8*($D$9:$OR$9=L$17))/SUMIFS($D$8:$OR$8,$D$9:$OR$9,L$17)</f>
        <v>7.1846137851778601E-4</v>
      </c>
      <c r="M27" s="148" cm="1">
        <f t="array" ref="M27">SUMPRODUCT('BEA Requirements Table'!$D16:$OR16,$D$8:$OR$8*($D$9:$OR$9=M$17))/SUMIFS($D$8:$OR$8,$D$9:$OR$9,M$17)</f>
        <v>5.0213936621611245E-5</v>
      </c>
      <c r="N27" s="148" cm="1">
        <f t="array" ref="N27">SUMPRODUCT('BEA Requirements Table'!$D16:$OR16,$D$8:$OR$8*($D$9:$OR$9=N$17))/SUMIFS($D$8:$OR$8,$D$9:$OR$9,N$17)</f>
        <v>3.1959352742009953E-4</v>
      </c>
      <c r="O27" s="148" cm="1">
        <f t="array" ref="O27">SUMPRODUCT('BEA Requirements Table'!$D16:$OR16,$D$8:$OR$8*($D$9:$OR$9=O$17))/SUMIFS($D$8:$OR$8,$D$9:$OR$9,O$17)</f>
        <v>7.0847092278664169E-4</v>
      </c>
      <c r="P27" s="148" cm="1">
        <f t="array" ref="P27">SUMPRODUCT('BEA Requirements Table'!$D16:$OR16,$D$8:$OR$8*($D$9:$OR$9=P$17))/SUMIFS($D$8:$OR$8,$D$9:$OR$9,P$17)</f>
        <v>2.5398478276949252E-4</v>
      </c>
      <c r="Q27" s="148" cm="1">
        <f t="array" ref="Q27">SUMPRODUCT('BEA Requirements Table'!$D16:$OR16,$D$8:$OR$8*($D$9:$OR$9=Q$17))/SUMIFS($D$8:$OR$8,$D$9:$OR$9,Q$17)</f>
        <v>6.7899999999999997E-5</v>
      </c>
      <c r="R27" s="148" cm="1">
        <f t="array" ref="R27">SUMPRODUCT('BEA Requirements Table'!$D16:$OR16,$D$8:$OR$8*($D$9:$OR$9=R$17))/SUMIFS($D$8:$OR$8,$D$9:$OR$9,R$17)</f>
        <v>1.171054066148116E-4</v>
      </c>
      <c r="S27" s="148" cm="1">
        <f t="array" ref="S27">SUMPRODUCT('BEA Requirements Table'!$D16:$OR16,$D$8:$OR$8*($D$9:$OR$9=S$17))/SUMIFS($D$8:$OR$8,$D$9:$OR$9,S$17)</f>
        <v>1.5930993742177722E-4</v>
      </c>
      <c r="T27" s="148" cm="1">
        <f t="array" ref="T27">SUMPRODUCT('BEA Requirements Table'!$D16:$OR16,$D$8:$OR$8*($D$9:$OR$9=T$17))/SUMIFS($D$8:$OR$8,$D$9:$OR$9,T$17)</f>
        <v>4.5928223590885422E-5</v>
      </c>
      <c r="U27" s="148" cm="1">
        <f t="array" ref="U27">SUMPRODUCT('BEA Requirements Table'!$D16:$OR16,$D$8:$OR$8*($D$9:$OR$9=U$17))/SUMIFS($D$8:$OR$8,$D$9:$OR$9,U$17)</f>
        <v>6.7803818605407162E-5</v>
      </c>
      <c r="V27" s="148" cm="1">
        <f t="array" ref="V27">SUMPRODUCT('BEA Requirements Table'!$D16:$OR16,$D$8:$OR$8*($D$9:$OR$9=V$17))/SUMIFS($D$8:$OR$8,$D$9:$OR$9,V$17)</f>
        <v>2.6435198643205424E-5</v>
      </c>
      <c r="W27" s="148" cm="1">
        <f t="array" ref="W27">SUMPRODUCT('BEA Requirements Table'!$D16:$OR16,$D$8:$OR$8*($D$9:$OR$9=W$17))/SUMIFS($D$8:$OR$8,$D$9:$OR$9,W$17)</f>
        <v>5.2985911275834708E-5</v>
      </c>
      <c r="X27" s="148" cm="1">
        <f t="array" ref="X27">SUMPRODUCT('BEA Requirements Table'!$D16:$OR16,$D$8:$OR$8*($D$9:$OR$9=X$17))/SUMIFS($D$8:$OR$8,$D$9:$OR$9,X$17)</f>
        <v>1.3230425263501596E-4</v>
      </c>
      <c r="Y27" s="148" cm="1">
        <f t="array" ref="Y27">SUMPRODUCT('BEA Requirements Table'!$D16:$OR16,$D$8:$OR$8*($D$9:$OR$9=Y$17))/SUMIFS($D$8:$OR$8,$D$9:$OR$9,Y$17)</f>
        <v>1.7924193590510698E-4</v>
      </c>
      <c r="Z27" s="148" cm="1">
        <f t="array" ref="Z27">SUMPRODUCT('BEA Requirements Table'!$D16:$OR16,$D$8:$OR$8*($D$9:$OR$9=Z$17))/SUMIFS($D$8:$OR$8,$D$9:$OR$9,Z$17)</f>
        <v>5.5122443288427712E-5</v>
      </c>
      <c r="AA27" s="148" cm="1">
        <f t="array" ref="AA27">SUMPRODUCT('BEA Requirements Table'!$D16:$OR16,$D$8:$OR$8*($D$9:$OR$9=AA$17))/SUMIFS($D$8:$OR$8,$D$9:$OR$9,AA$17)</f>
        <v>3.3247826568654431E-4</v>
      </c>
      <c r="AB27" s="148" cm="1">
        <f t="array" ref="AB27">SUMPRODUCT('BEA Requirements Table'!$D16:$OR16,$D$8:$OR$8*($D$9:$OR$9=AB$17))/SUMIFS($D$8:$OR$8,$D$9:$OR$9,AB$17)</f>
        <v>4.2299999999999998E-5</v>
      </c>
      <c r="AC27" s="148" cm="1">
        <f t="array" ref="AC27">SUMPRODUCT('BEA Requirements Table'!$D16:$OR16,$D$8:$OR$8*($D$9:$OR$9=AC$17))/SUMIFS($D$8:$OR$8,$D$9:$OR$9,AC$17)</f>
        <v>3.43E-5</v>
      </c>
      <c r="AD27" s="148" cm="1">
        <f t="array" ref="AD27">SUMPRODUCT('BEA Requirements Table'!$D16:$OR16,$D$8:$OR$8*($D$9:$OR$9=AD$17))/SUMIFS($D$8:$OR$8,$D$9:$OR$9,AD$17)</f>
        <v>7.9752626745622094E-5</v>
      </c>
      <c r="AE27" s="148" cm="1">
        <f t="array" ref="AE27">SUMPRODUCT('BEA Requirements Table'!$D16:$OR16,$D$8:$OR$8*($D$9:$OR$9=AE$17))/SUMIFS($D$8:$OR$8,$D$9:$OR$9,AE$17)</f>
        <v>9.1982544679709255E-5</v>
      </c>
      <c r="AF27" s="148" cm="1">
        <f t="array" ref="AF27">SUMPRODUCT('BEA Requirements Table'!$D16:$OR16,$D$8:$OR$8*($D$9:$OR$9=AF$17))/SUMIFS($D$8:$OR$8,$D$9:$OR$9,AF$17)</f>
        <v>6.1636414610319415E-5</v>
      </c>
      <c r="AG27" s="148" cm="1">
        <f t="array" ref="AG27">SUMPRODUCT('BEA Requirements Table'!$D16:$OR16,$D$8:$OR$8*($D$9:$OR$9=AG$17))/SUMIFS($D$8:$OR$8,$D$9:$OR$9,AG$17)</f>
        <v>1.0082142806527373E-4</v>
      </c>
      <c r="AH27" s="148" cm="1">
        <f t="array" ref="AH27">SUMPRODUCT('BEA Requirements Table'!$D16:$OR16,$D$8:$OR$8*($D$9:$OR$9=AH$17))/SUMIFS($D$8:$OR$8,$D$9:$OR$9,AH$17)</f>
        <v>2.3097617956523652E-3</v>
      </c>
      <c r="AI27" s="148" cm="1">
        <f t="array" ref="AI27">SUMPRODUCT('BEA Requirements Table'!$D16:$OR16,$D$8:$OR$8*($D$9:$OR$9=AI$17))/SUMIFS($D$8:$OR$8,$D$9:$OR$9,AI$17)</f>
        <v>4.1772065958915276E-5</v>
      </c>
      <c r="AJ27" s="148" cm="1">
        <f t="array" ref="AJ27">SUMPRODUCT('BEA Requirements Table'!$D16:$OR16,$D$8:$OR$8*($D$9:$OR$9=AJ$17))/SUMIFS($D$8:$OR$8,$D$9:$OR$9,AJ$17)</f>
        <v>3.9855151218539566E-5</v>
      </c>
      <c r="AK27" s="148" cm="1">
        <f t="array" ref="AK27">SUMPRODUCT('BEA Requirements Table'!$D16:$OR16,$D$8:$OR$8*($D$9:$OR$9=AK$17))/SUMIFS($D$8:$OR$8,$D$9:$OR$9,AK$17)</f>
        <v>6.8182444314595429E-5</v>
      </c>
      <c r="AL27" s="148" cm="1">
        <f t="array" ref="AL27">SUMPRODUCT('BEA Requirements Table'!$D16:$OR16,$D$8:$OR$8*($D$9:$OR$9=AL$17))/SUMIFS($D$8:$OR$8,$D$9:$OR$9,AL$17)</f>
        <v>5.7943383354012208E-5</v>
      </c>
      <c r="AM27" s="148" cm="1">
        <f t="array" ref="AM27">SUMPRODUCT('BEA Requirements Table'!$D16:$OR16,$D$8:$OR$8*($D$9:$OR$9=AM$17))/SUMIFS($D$8:$OR$8,$D$9:$OR$9,AM$17)</f>
        <v>4.6436432036118382E-5</v>
      </c>
      <c r="AN27" s="148" cm="1">
        <f t="array" ref="AN27">SUMPRODUCT('BEA Requirements Table'!$D16:$OR16,$D$8:$OR$8*($D$9:$OR$9=AN$17))/SUMIFS($D$8:$OR$8,$D$9:$OR$9,AN$17)</f>
        <v>2.646516527647726E-4</v>
      </c>
      <c r="AO27" s="148" cm="1">
        <f t="array" ref="AO27">SUMPRODUCT('BEA Requirements Table'!$D16:$OR16,$D$8:$OR$8*($D$9:$OR$9=AO$17))/SUMIFS($D$8:$OR$8,$D$9:$OR$9,AO$17)</f>
        <v>9.4849219307911411E-4</v>
      </c>
      <c r="AP27" s="148" cm="1">
        <f t="array" ref="AP27">SUMPRODUCT('BEA Requirements Table'!$D16:$OR16,$D$8:$OR$8*($D$9:$OR$9=AP$17))/SUMIFS($D$8:$OR$8,$D$9:$OR$9,AP$17)</f>
        <v>1.3606860720047165E-3</v>
      </c>
      <c r="AQ27" s="148" cm="1">
        <f t="array" ref="AQ27">SUMPRODUCT('BEA Requirements Table'!$D16:$OR16,$D$8:$OR$8*($D$9:$OR$9=AQ$17))/SUMIFS($D$8:$OR$8,$D$9:$OR$9,AQ$17)</f>
        <v>8.1540717722635965E-4</v>
      </c>
      <c r="AR27" s="148" cm="1">
        <f t="array" ref="AR27">SUMPRODUCT('BEA Requirements Table'!$D16:$OR16,$D$8:$OR$8*($D$9:$OR$9=AR$17))/SUMIFS($D$8:$OR$8,$D$9:$OR$9,AR$17)</f>
        <v>1.3871866165735857E-3</v>
      </c>
      <c r="AS27" s="148" cm="1">
        <f t="array" ref="AS27">SUMPRODUCT('BEA Requirements Table'!$D16:$OR16,$D$8:$OR$8*($D$9:$OR$9=AS$17))/SUMIFS($D$8:$OR$8,$D$9:$OR$9,AS$17)</f>
        <v>0</v>
      </c>
      <c r="OS27" s="148"/>
      <c r="OT27" s="148"/>
      <c r="OU27" s="148"/>
      <c r="OV27" s="148"/>
    </row>
    <row r="28" spans="1:412">
      <c r="A28" s="155">
        <v>113000</v>
      </c>
      <c r="B28" s="155">
        <v>15849</v>
      </c>
      <c r="C28" s="155" t="str">
        <v>ISIC 01T03</v>
      </c>
      <c r="D28" s="148" cm="1">
        <f t="array" ref="D28">SUMPRODUCT('BEA Requirements Table'!$D17:$OR17,$D$8:$OR$8*($D$9:$OR$9=D$17))/SUMIFS($D$8:$OR$8,$D$9:$OR$9,D$17)</f>
        <v>4.0087511417924382E-2</v>
      </c>
      <c r="E28" s="148" cm="1">
        <f t="array" ref="E28">SUMPRODUCT('BEA Requirements Table'!$D17:$OR17,$D$8:$OR$8*($D$9:$OR$9=E$17))/SUMIFS($D$8:$OR$8,$D$9:$OR$9,E$17)</f>
        <v>2.6827999999999999E-3</v>
      </c>
      <c r="F28" s="148" cm="1">
        <f t="array" ref="F28">SUMPRODUCT('BEA Requirements Table'!$D17:$OR17,$D$8:$OR$8*($D$9:$OR$9=F$17))/SUMIFS($D$8:$OR$8,$D$9:$OR$9,F$17)</f>
        <v>1.5579999999999999E-4</v>
      </c>
      <c r="G28" s="148" cm="1">
        <f t="array" ref="G28">SUMPRODUCT('BEA Requirements Table'!$D17:$OR17,$D$8:$OR$8*($D$9:$OR$9=G$17))/SUMIFS($D$8:$OR$8,$D$9:$OR$9,G$17)</f>
        <v>5.0720852697337692E-4</v>
      </c>
      <c r="H28" s="148" cm="1">
        <f t="array" ref="H28">SUMPRODUCT('BEA Requirements Table'!$D17:$OR17,$D$8:$OR$8*($D$9:$OR$9=H$17))/SUMIFS($D$8:$OR$8,$D$9:$OR$9,H$17)</f>
        <v>2.671448395171963E-4</v>
      </c>
      <c r="I28" s="148" cm="1">
        <f t="array" ref="I28">SUMPRODUCT('BEA Requirements Table'!$D17:$OR17,$D$8:$OR$8*($D$9:$OR$9=I$17))/SUMIFS($D$8:$OR$8,$D$9:$OR$9,I$17)</f>
        <v>1.0194234277591423E-3</v>
      </c>
      <c r="J28" s="148" cm="1">
        <f t="array" ref="J28">SUMPRODUCT('BEA Requirements Table'!$D17:$OR17,$D$8:$OR$8*($D$9:$OR$9=J$17))/SUMIFS($D$8:$OR$8,$D$9:$OR$9,J$17)</f>
        <v>1.074702807973572E-3</v>
      </c>
      <c r="K28" s="148" cm="1">
        <f t="array" ref="K28">SUMPRODUCT('BEA Requirements Table'!$D17:$OR17,$D$8:$OR$8*($D$9:$OR$9=K$17))/SUMIFS($D$8:$OR$8,$D$9:$OR$9,K$17)</f>
        <v>0.16008747849786206</v>
      </c>
      <c r="L28" s="148" cm="1">
        <f t="array" ref="L28">SUMPRODUCT('BEA Requirements Table'!$D17:$OR17,$D$8:$OR$8*($D$9:$OR$9=L$17))/SUMIFS($D$8:$OR$8,$D$9:$OR$9,L$17)</f>
        <v>2.7366931662842327E-2</v>
      </c>
      <c r="M28" s="148" cm="1">
        <f t="array" ref="M28">SUMPRODUCT('BEA Requirements Table'!$D17:$OR17,$D$8:$OR$8*($D$9:$OR$9=M$17))/SUMIFS($D$8:$OR$8,$D$9:$OR$9,M$17)</f>
        <v>1.6082261683050456E-4</v>
      </c>
      <c r="N28" s="148" cm="1">
        <f t="array" ref="N28">SUMPRODUCT('BEA Requirements Table'!$D17:$OR17,$D$8:$OR$8*($D$9:$OR$9=N$17))/SUMIFS($D$8:$OR$8,$D$9:$OR$9,N$17)</f>
        <v>8.5225715402110168E-4</v>
      </c>
      <c r="O28" s="148" cm="1">
        <f t="array" ref="O28">SUMPRODUCT('BEA Requirements Table'!$D17:$OR17,$D$8:$OR$8*($D$9:$OR$9=O$17))/SUMIFS($D$8:$OR$8,$D$9:$OR$9,O$17)</f>
        <v>2.4438118107695915E-4</v>
      </c>
      <c r="P28" s="148" cm="1">
        <f t="array" ref="P28">SUMPRODUCT('BEA Requirements Table'!$D17:$OR17,$D$8:$OR$8*($D$9:$OR$9=P$17))/SUMIFS($D$8:$OR$8,$D$9:$OR$9,P$17)</f>
        <v>2.5184210185193747E-3</v>
      </c>
      <c r="Q28" s="148" cm="1">
        <f t="array" ref="Q28">SUMPRODUCT('BEA Requirements Table'!$D17:$OR17,$D$8:$OR$8*($D$9:$OR$9=Q$17))/SUMIFS($D$8:$OR$8,$D$9:$OR$9,Q$17)</f>
        <v>1.1303999999999999E-3</v>
      </c>
      <c r="R28" s="148" cm="1">
        <f t="array" ref="R28">SUMPRODUCT('BEA Requirements Table'!$D17:$OR17,$D$8:$OR$8*($D$9:$OR$9=R$17))/SUMIFS($D$8:$OR$8,$D$9:$OR$9,R$17)</f>
        <v>1.4731328976981088E-3</v>
      </c>
      <c r="S28" s="148" cm="1">
        <f t="array" ref="S28">SUMPRODUCT('BEA Requirements Table'!$D17:$OR17,$D$8:$OR$8*($D$9:$OR$9=S$17))/SUMIFS($D$8:$OR$8,$D$9:$OR$9,S$17)</f>
        <v>9.1725168961201507E-4</v>
      </c>
      <c r="T28" s="148" cm="1">
        <f t="array" ref="T28">SUMPRODUCT('BEA Requirements Table'!$D17:$OR17,$D$8:$OR$8*($D$9:$OR$9=T$17))/SUMIFS($D$8:$OR$8,$D$9:$OR$9,T$17)</f>
        <v>6.7380084663590169E-4</v>
      </c>
      <c r="U28" s="148" cm="1">
        <f t="array" ref="U28">SUMPRODUCT('BEA Requirements Table'!$D17:$OR17,$D$8:$OR$8*($D$9:$OR$9=U$17))/SUMIFS($D$8:$OR$8,$D$9:$OR$9,U$17)</f>
        <v>6.2700729885680222E-4</v>
      </c>
      <c r="V28" s="148" cm="1">
        <f t="array" ref="V28">SUMPRODUCT('BEA Requirements Table'!$D17:$OR17,$D$8:$OR$8*($D$9:$OR$9=V$17))/SUMIFS($D$8:$OR$8,$D$9:$OR$9,V$17)</f>
        <v>2.3763128598685603E-4</v>
      </c>
      <c r="W28" s="148" cm="1">
        <f t="array" ref="W28">SUMPRODUCT('BEA Requirements Table'!$D17:$OR17,$D$8:$OR$8*($D$9:$OR$9=W$17))/SUMIFS($D$8:$OR$8,$D$9:$OR$9,W$17)</f>
        <v>6.2043546619839122E-4</v>
      </c>
      <c r="X28" s="148" cm="1">
        <f t="array" ref="X28">SUMPRODUCT('BEA Requirements Table'!$D17:$OR17,$D$8:$OR$8*($D$9:$OR$9=X$17))/SUMIFS($D$8:$OR$8,$D$9:$OR$9,X$17)</f>
        <v>8.2663247383536113E-4</v>
      </c>
      <c r="Y28" s="148" cm="1">
        <f t="array" ref="Y28">SUMPRODUCT('BEA Requirements Table'!$D17:$OR17,$D$8:$OR$8*($D$9:$OR$9=Y$17))/SUMIFS($D$8:$OR$8,$D$9:$OR$9,Y$17)</f>
        <v>1.4955247186127778E-3</v>
      </c>
      <c r="Z28" s="148" cm="1">
        <f t="array" ref="Z28">SUMPRODUCT('BEA Requirements Table'!$D17:$OR17,$D$8:$OR$8*($D$9:$OR$9=Z$17))/SUMIFS($D$8:$OR$8,$D$9:$OR$9,Z$17)</f>
        <v>4.3427754121895887E-4</v>
      </c>
      <c r="AA28" s="148" cm="1">
        <f t="array" ref="AA28">SUMPRODUCT('BEA Requirements Table'!$D17:$OR17,$D$8:$OR$8*($D$9:$OR$9=AA$17))/SUMIFS($D$8:$OR$8,$D$9:$OR$9,AA$17)</f>
        <v>4.0138268126654643E-3</v>
      </c>
      <c r="AB28" s="148" cm="1">
        <f t="array" ref="AB28">SUMPRODUCT('BEA Requirements Table'!$D17:$OR17,$D$8:$OR$8*($D$9:$OR$9=AB$17))/SUMIFS($D$8:$OR$8,$D$9:$OR$9,AB$17)</f>
        <v>3.2600000000000001E-4</v>
      </c>
      <c r="AC28" s="148" cm="1">
        <f t="array" ref="AC28">SUMPRODUCT('BEA Requirements Table'!$D17:$OR17,$D$8:$OR$8*($D$9:$OR$9=AC$17))/SUMIFS($D$8:$OR$8,$D$9:$OR$9,AC$17)</f>
        <v>1.292E-4</v>
      </c>
      <c r="AD28" s="148" cm="1">
        <f t="array" ref="AD28">SUMPRODUCT('BEA Requirements Table'!$D17:$OR17,$D$8:$OR$8*($D$9:$OR$9=AD$17))/SUMIFS($D$8:$OR$8,$D$9:$OR$9,AD$17)</f>
        <v>3.1677838859157454E-4</v>
      </c>
      <c r="AE28" s="148" cm="1">
        <f t="array" ref="AE28">SUMPRODUCT('BEA Requirements Table'!$D17:$OR17,$D$8:$OR$8*($D$9:$OR$9=AE$17))/SUMIFS($D$8:$OR$8,$D$9:$OR$9,AE$17)</f>
        <v>3.525325506798621E-3</v>
      </c>
      <c r="AF28" s="148" cm="1">
        <f t="array" ref="AF28">SUMPRODUCT('BEA Requirements Table'!$D17:$OR17,$D$8:$OR$8*($D$9:$OR$9=AF$17))/SUMIFS($D$8:$OR$8,$D$9:$OR$9,AF$17)</f>
        <v>3.2174768155432746E-4</v>
      </c>
      <c r="AG28" s="148" cm="1">
        <f t="array" ref="AG28">SUMPRODUCT('BEA Requirements Table'!$D17:$OR17,$D$8:$OR$8*($D$9:$OR$9=AG$17))/SUMIFS($D$8:$OR$8,$D$9:$OR$9,AG$17)</f>
        <v>7.4178944495059912E-4</v>
      </c>
      <c r="AH28" s="148" cm="1">
        <f t="array" ref="AH28">SUMPRODUCT('BEA Requirements Table'!$D17:$OR17,$D$8:$OR$8*($D$9:$OR$9=AH$17))/SUMIFS($D$8:$OR$8,$D$9:$OR$9,AH$17)</f>
        <v>4.9162756970856539E-4</v>
      </c>
      <c r="AI28" s="148" cm="1">
        <f t="array" ref="AI28">SUMPRODUCT('BEA Requirements Table'!$D17:$OR17,$D$8:$OR$8*($D$9:$OR$9=AI$17))/SUMIFS($D$8:$OR$8,$D$9:$OR$9,AI$17)</f>
        <v>3.7862350475668585E-4</v>
      </c>
      <c r="AJ28" s="148" cm="1">
        <f t="array" ref="AJ28">SUMPRODUCT('BEA Requirements Table'!$D17:$OR17,$D$8:$OR$8*($D$9:$OR$9=AJ$17))/SUMIFS($D$8:$OR$8,$D$9:$OR$9,AJ$17)</f>
        <v>3.9530041871720269E-4</v>
      </c>
      <c r="AK28" s="148" cm="1">
        <f t="array" ref="AK28">SUMPRODUCT('BEA Requirements Table'!$D17:$OR17,$D$8:$OR$8*($D$9:$OR$9=AK$17))/SUMIFS($D$8:$OR$8,$D$9:$OR$9,AK$17)</f>
        <v>4.8143291089635477E-4</v>
      </c>
      <c r="AL28" s="148" cm="1">
        <f t="array" ref="AL28">SUMPRODUCT('BEA Requirements Table'!$D17:$OR17,$D$8:$OR$8*($D$9:$OR$9=AL$17))/SUMIFS($D$8:$OR$8,$D$9:$OR$9,AL$17)</f>
        <v>1.8161117012171054E-4</v>
      </c>
      <c r="AM28" s="148" cm="1">
        <f t="array" ref="AM28">SUMPRODUCT('BEA Requirements Table'!$D17:$OR17,$D$8:$OR$8*($D$9:$OR$9=AM$17))/SUMIFS($D$8:$OR$8,$D$9:$OR$9,AM$17)</f>
        <v>4.1826431006427824E-4</v>
      </c>
      <c r="AN28" s="148" cm="1">
        <f t="array" ref="AN28">SUMPRODUCT('BEA Requirements Table'!$D17:$OR17,$D$8:$OR$8*($D$9:$OR$9=AN$17))/SUMIFS($D$8:$OR$8,$D$9:$OR$9,AN$17)</f>
        <v>3.0832070679970573E-4</v>
      </c>
      <c r="AO28" s="148" cm="1">
        <f t="array" ref="AO28">SUMPRODUCT('BEA Requirements Table'!$D17:$OR17,$D$8:$OR$8*($D$9:$OR$9=AO$17))/SUMIFS($D$8:$OR$8,$D$9:$OR$9,AO$17)</f>
        <v>4.4876813787262483E-4</v>
      </c>
      <c r="AP28" s="148" cm="1">
        <f t="array" ref="AP28">SUMPRODUCT('BEA Requirements Table'!$D17:$OR17,$D$8:$OR$8*($D$9:$OR$9=AP$17))/SUMIFS($D$8:$OR$8,$D$9:$OR$9,AP$17)</f>
        <v>2.3276397885339261E-4</v>
      </c>
      <c r="AQ28" s="148" cm="1">
        <f t="array" ref="AQ28">SUMPRODUCT('BEA Requirements Table'!$D17:$OR17,$D$8:$OR$8*($D$9:$OR$9=AQ$17))/SUMIFS($D$8:$OR$8,$D$9:$OR$9,AQ$17)</f>
        <v>3.7389029057476291E-4</v>
      </c>
      <c r="AR28" s="148" cm="1">
        <f t="array" ref="AR28">SUMPRODUCT('BEA Requirements Table'!$D17:$OR17,$D$8:$OR$8*($D$9:$OR$9=AR$17))/SUMIFS($D$8:$OR$8,$D$9:$OR$9,AR$17)</f>
        <v>2.7113556965994659E-4</v>
      </c>
      <c r="AS28" s="148" cm="1">
        <f t="array" ref="AS28">SUMPRODUCT('BEA Requirements Table'!$D17:$OR17,$D$8:$OR$8*($D$9:$OR$9=AS$17))/SUMIFS($D$8:$OR$8,$D$9:$OR$9,AS$17)</f>
        <v>0</v>
      </c>
      <c r="OS28" s="148"/>
      <c r="OT28" s="148"/>
      <c r="OU28" s="148"/>
      <c r="OV28" s="148"/>
    </row>
    <row r="29" spans="1:412">
      <c r="A29" s="155">
        <v>114000</v>
      </c>
      <c r="B29" s="155">
        <v>7887</v>
      </c>
      <c r="C29" s="155" t="str">
        <v>ISIC 01T03</v>
      </c>
      <c r="D29" s="148" cm="1">
        <f t="array" ref="D29">SUMPRODUCT('BEA Requirements Table'!$D18:$OR18,$D$8:$OR$8*($D$9:$OR$9=D$17))/SUMIFS($D$8:$OR$8,$D$9:$OR$9,D$17)</f>
        <v>1.7200321108043704E-2</v>
      </c>
      <c r="E29" s="148" cm="1">
        <f t="array" ref="E29">SUMPRODUCT('BEA Requirements Table'!$D18:$OR18,$D$8:$OR$8*($D$9:$OR$9=E$17))/SUMIFS($D$8:$OR$8,$D$9:$OR$9,E$17)</f>
        <v>5.200000000000001E-6</v>
      </c>
      <c r="F29" s="148" cm="1">
        <f t="array" ref="F29">SUMPRODUCT('BEA Requirements Table'!$D18:$OR18,$D$8:$OR$8*($D$9:$OR$9=F$17))/SUMIFS($D$8:$OR$8,$D$9:$OR$9,F$17)</f>
        <v>2.5000000000000002E-6</v>
      </c>
      <c r="G29" s="148" cm="1">
        <f t="array" ref="G29">SUMPRODUCT('BEA Requirements Table'!$D18:$OR18,$D$8:$OR$8*($D$9:$OR$9=G$17))/SUMIFS($D$8:$OR$8,$D$9:$OR$9,G$17)</f>
        <v>4.2075840728631486E-6</v>
      </c>
      <c r="H29" s="148" cm="1">
        <f t="array" ref="H29">SUMPRODUCT('BEA Requirements Table'!$D18:$OR18,$D$8:$OR$8*($D$9:$OR$9=H$17))/SUMIFS($D$8:$OR$8,$D$9:$OR$9,H$17)</f>
        <v>6.0322623849992818E-6</v>
      </c>
      <c r="I29" s="148" cm="1">
        <f t="array" ref="I29">SUMPRODUCT('BEA Requirements Table'!$D18:$OR18,$D$8:$OR$8*($D$9:$OR$9=I$17))/SUMIFS($D$8:$OR$8,$D$9:$OR$9,I$17)</f>
        <v>8.4031035535223205E-4</v>
      </c>
      <c r="J29" s="148" cm="1">
        <f t="array" ref="J29">SUMPRODUCT('BEA Requirements Table'!$D18:$OR18,$D$8:$OR$8*($D$9:$OR$9=J$17))/SUMIFS($D$8:$OR$8,$D$9:$OR$9,J$17)</f>
        <v>1.0324652003275263E-5</v>
      </c>
      <c r="K29" s="148" cm="1">
        <f t="array" ref="K29">SUMPRODUCT('BEA Requirements Table'!$D18:$OR18,$D$8:$OR$8*($D$9:$OR$9=K$17))/SUMIFS($D$8:$OR$8,$D$9:$OR$9,K$17)</f>
        <v>7.3135378323108378E-6</v>
      </c>
      <c r="L29" s="148" cm="1">
        <f t="array" ref="L29">SUMPRODUCT('BEA Requirements Table'!$D18:$OR18,$D$8:$OR$8*($D$9:$OR$9=L$17))/SUMIFS($D$8:$OR$8,$D$9:$OR$9,L$17)</f>
        <v>5.9714434615281819E-6</v>
      </c>
      <c r="M29" s="148" cm="1">
        <f t="array" ref="M29">SUMPRODUCT('BEA Requirements Table'!$D18:$OR18,$D$8:$OR$8*($D$9:$OR$9=M$17))/SUMIFS($D$8:$OR$8,$D$9:$OR$9,M$17)</f>
        <v>1.7292498656017204E-6</v>
      </c>
      <c r="N29" s="148" cm="1">
        <f t="array" ref="N29">SUMPRODUCT('BEA Requirements Table'!$D18:$OR18,$D$8:$OR$8*($D$9:$OR$9=N$17))/SUMIFS($D$8:$OR$8,$D$9:$OR$9,N$17)</f>
        <v>1.5344287180013342E-5</v>
      </c>
      <c r="O29" s="148" cm="1">
        <f t="array" ref="O29">SUMPRODUCT('BEA Requirements Table'!$D18:$OR18,$D$8:$OR$8*($D$9:$OR$9=O$17))/SUMIFS($D$8:$OR$8,$D$9:$OR$9,O$17)</f>
        <v>3.4379179375879869E-6</v>
      </c>
      <c r="P29" s="148" cm="1">
        <f t="array" ref="P29">SUMPRODUCT('BEA Requirements Table'!$D18:$OR18,$D$8:$OR$8*($D$9:$OR$9=P$17))/SUMIFS($D$8:$OR$8,$D$9:$OR$9,P$17)</f>
        <v>5.7355094908327713E-6</v>
      </c>
      <c r="Q29" s="148" cm="1">
        <f t="array" ref="Q29">SUMPRODUCT('BEA Requirements Table'!$D18:$OR18,$D$8:$OR$8*($D$9:$OR$9=Q$17))/SUMIFS($D$8:$OR$8,$D$9:$OR$9,Q$17)</f>
        <v>5.6999999999999996E-6</v>
      </c>
      <c r="R29" s="148" cm="1">
        <f t="array" ref="R29">SUMPRODUCT('BEA Requirements Table'!$D18:$OR18,$D$8:$OR$8*($D$9:$OR$9=R$17))/SUMIFS($D$8:$OR$8,$D$9:$OR$9,R$17)</f>
        <v>6.2785012042484295E-6</v>
      </c>
      <c r="S29" s="148" cm="1">
        <f t="array" ref="S29">SUMPRODUCT('BEA Requirements Table'!$D18:$OR18,$D$8:$OR$8*($D$9:$OR$9=S$17))/SUMIFS($D$8:$OR$8,$D$9:$OR$9,S$17)</f>
        <v>9.6563704630788491E-6</v>
      </c>
      <c r="T29" s="148" cm="1">
        <f t="array" ref="T29">SUMPRODUCT('BEA Requirements Table'!$D18:$OR18,$D$8:$OR$8*($D$9:$OR$9=T$17))/SUMIFS($D$8:$OR$8,$D$9:$OR$9,T$17)</f>
        <v>4.0423650140956342E-6</v>
      </c>
      <c r="U29" s="148" cm="1">
        <f t="array" ref="U29">SUMPRODUCT('BEA Requirements Table'!$D18:$OR18,$D$8:$OR$8*($D$9:$OR$9=U$17))/SUMIFS($D$8:$OR$8,$D$9:$OR$9,U$17)</f>
        <v>5.8981524624803594E-6</v>
      </c>
      <c r="V29" s="148" cm="1">
        <f t="array" ref="V29">SUMPRODUCT('BEA Requirements Table'!$D18:$OR18,$D$8:$OR$8*($D$9:$OR$9=V$17))/SUMIFS($D$8:$OR$8,$D$9:$OR$9,V$17)</f>
        <v>2.0547718182460599E-6</v>
      </c>
      <c r="W29" s="148" cm="1">
        <f t="array" ref="W29">SUMPRODUCT('BEA Requirements Table'!$D18:$OR18,$D$8:$OR$8*($D$9:$OR$9=W$17))/SUMIFS($D$8:$OR$8,$D$9:$OR$9,W$17)</f>
        <v>3.4974371631572987E-6</v>
      </c>
      <c r="X29" s="148" cm="1">
        <f t="array" ref="X29">SUMPRODUCT('BEA Requirements Table'!$D18:$OR18,$D$8:$OR$8*($D$9:$OR$9=X$17))/SUMIFS($D$8:$OR$8,$D$9:$OR$9,X$17)</f>
        <v>4.6949718873912523E-6</v>
      </c>
      <c r="Y29" s="148" cm="1">
        <f t="array" ref="Y29">SUMPRODUCT('BEA Requirements Table'!$D18:$OR18,$D$8:$OR$8*($D$9:$OR$9=Y$17))/SUMIFS($D$8:$OR$8,$D$9:$OR$9,Y$17)</f>
        <v>4.4805625990336851E-6</v>
      </c>
      <c r="Z29" s="148" cm="1">
        <f t="array" ref="Z29">SUMPRODUCT('BEA Requirements Table'!$D18:$OR18,$D$8:$OR$8*($D$9:$OR$9=Z$17))/SUMIFS($D$8:$OR$8,$D$9:$OR$9,Z$17)</f>
        <v>2.8726758497698488E-6</v>
      </c>
      <c r="AA29" s="148" cm="1">
        <f t="array" ref="AA29">SUMPRODUCT('BEA Requirements Table'!$D18:$OR18,$D$8:$OR$8*($D$9:$OR$9=AA$17))/SUMIFS($D$8:$OR$8,$D$9:$OR$9,AA$17)</f>
        <v>4.9701942912295366E-6</v>
      </c>
      <c r="AB29" s="148" cm="1">
        <f t="array" ref="AB29">SUMPRODUCT('BEA Requirements Table'!$D18:$OR18,$D$8:$OR$8*($D$9:$OR$9=AB$17))/SUMIFS($D$8:$OR$8,$D$9:$OR$9,AB$17)</f>
        <v>6.6000000000000003E-6</v>
      </c>
      <c r="AC29" s="148" cm="1">
        <f t="array" ref="AC29">SUMPRODUCT('BEA Requirements Table'!$D18:$OR18,$D$8:$OR$8*($D$9:$OR$9=AC$17))/SUMIFS($D$8:$OR$8,$D$9:$OR$9,AC$17)</f>
        <v>5.2000000000000002E-6</v>
      </c>
      <c r="AD29" s="148" cm="1">
        <f t="array" ref="AD29">SUMPRODUCT('BEA Requirements Table'!$D18:$OR18,$D$8:$OR$8*($D$9:$OR$9=AD$17))/SUMIFS($D$8:$OR$8,$D$9:$OR$9,AD$17)</f>
        <v>9.3436935938440107E-6</v>
      </c>
      <c r="AE29" s="148" cm="1">
        <f t="array" ref="AE29">SUMPRODUCT('BEA Requirements Table'!$D18:$OR18,$D$8:$OR$8*($D$9:$OR$9=AE$17))/SUMIFS($D$8:$OR$8,$D$9:$OR$9,AE$17)</f>
        <v>3.7364895938343766E-6</v>
      </c>
      <c r="AF29" s="148" cm="1">
        <f t="array" ref="AF29">SUMPRODUCT('BEA Requirements Table'!$D18:$OR18,$D$8:$OR$8*($D$9:$OR$9=AF$17))/SUMIFS($D$8:$OR$8,$D$9:$OR$9,AF$17)</f>
        <v>3.0787934509345404E-5</v>
      </c>
      <c r="AG29" s="148" cm="1">
        <f t="array" ref="AG29">SUMPRODUCT('BEA Requirements Table'!$D18:$OR18,$D$8:$OR$8*($D$9:$OR$9=AG$17))/SUMIFS($D$8:$OR$8,$D$9:$OR$9,AG$17)</f>
        <v>6.454749858276644E-6</v>
      </c>
      <c r="AH29" s="148" cm="1">
        <f t="array" ref="AH29">SUMPRODUCT('BEA Requirements Table'!$D18:$OR18,$D$8:$OR$8*($D$9:$OR$9=AH$17))/SUMIFS($D$8:$OR$8,$D$9:$OR$9,AH$17)</f>
        <v>5.6300000064550939E-4</v>
      </c>
      <c r="AI29" s="148" cm="1">
        <f t="array" ref="AI29">SUMPRODUCT('BEA Requirements Table'!$D18:$OR18,$D$8:$OR$8*($D$9:$OR$9=AI$17))/SUMIFS($D$8:$OR$8,$D$9:$OR$9,AI$17)</f>
        <v>4.2898836753592237E-6</v>
      </c>
      <c r="AJ29" s="148" cm="1">
        <f t="array" ref="AJ29">SUMPRODUCT('BEA Requirements Table'!$D18:$OR18,$D$8:$OR$8*($D$9:$OR$9=AJ$17))/SUMIFS($D$8:$OR$8,$D$9:$OR$9,AJ$17)</f>
        <v>5.9577478089851996E-6</v>
      </c>
      <c r="AK29" s="148" cm="1">
        <f t="array" ref="AK29">SUMPRODUCT('BEA Requirements Table'!$D18:$OR18,$D$8:$OR$8*($D$9:$OR$9=AK$17))/SUMIFS($D$8:$OR$8,$D$9:$OR$9,AK$17)</f>
        <v>1.2786138830379073E-5</v>
      </c>
      <c r="AL29" s="148" cm="1">
        <f t="array" ref="AL29">SUMPRODUCT('BEA Requirements Table'!$D18:$OR18,$D$8:$OR$8*($D$9:$OR$9=AL$17))/SUMIFS($D$8:$OR$8,$D$9:$OR$9,AL$17)</f>
        <v>1.0485597656804477E-5</v>
      </c>
      <c r="AM29" s="148" cm="1">
        <f t="array" ref="AM29">SUMPRODUCT('BEA Requirements Table'!$D18:$OR18,$D$8:$OR$8*($D$9:$OR$9=AM$17))/SUMIFS($D$8:$OR$8,$D$9:$OR$9,AM$17)</f>
        <v>8.2544448022150403E-6</v>
      </c>
      <c r="AN29" s="148" cm="1">
        <f t="array" ref="AN29">SUMPRODUCT('BEA Requirements Table'!$D18:$OR18,$D$8:$OR$8*($D$9:$OR$9=AN$17))/SUMIFS($D$8:$OR$8,$D$9:$OR$9,AN$17)</f>
        <v>1.1085077592832917E-5</v>
      </c>
      <c r="AO29" s="148" cm="1">
        <f t="array" ref="AO29">SUMPRODUCT('BEA Requirements Table'!$D18:$OR18,$D$8:$OR$8*($D$9:$OR$9=AO$17))/SUMIFS($D$8:$OR$8,$D$9:$OR$9,AO$17)</f>
        <v>4.2883386474732428E-5</v>
      </c>
      <c r="AP29" s="148" cm="1">
        <f t="array" ref="AP29">SUMPRODUCT('BEA Requirements Table'!$D18:$OR18,$D$8:$OR$8*($D$9:$OR$9=AP$17))/SUMIFS($D$8:$OR$8,$D$9:$OR$9,AP$17)</f>
        <v>9.0954647524149504E-5</v>
      </c>
      <c r="AQ29" s="148" cm="1">
        <f t="array" ref="AQ29">SUMPRODUCT('BEA Requirements Table'!$D18:$OR18,$D$8:$OR$8*($D$9:$OR$9=AQ$17))/SUMIFS($D$8:$OR$8,$D$9:$OR$9,AQ$17)</f>
        <v>5.1649303956455776E-5</v>
      </c>
      <c r="AR29" s="148" cm="1">
        <f t="array" ref="AR29">SUMPRODUCT('BEA Requirements Table'!$D18:$OR18,$D$8:$OR$8*($D$9:$OR$9=AR$17))/SUMIFS($D$8:$OR$8,$D$9:$OR$9,AR$17)</f>
        <v>9.4810689831739659E-5</v>
      </c>
      <c r="AS29" s="148" cm="1">
        <f t="array" ref="AS29">SUMPRODUCT('BEA Requirements Table'!$D18:$OR18,$D$8:$OR$8*($D$9:$OR$9=AS$17))/SUMIFS($D$8:$OR$8,$D$9:$OR$9,AS$17)</f>
        <v>0</v>
      </c>
      <c r="OS29" s="148"/>
      <c r="OT29" s="148"/>
      <c r="OU29" s="148"/>
      <c r="OV29" s="148"/>
    </row>
    <row r="30" spans="1:412">
      <c r="A30" s="155">
        <v>115000</v>
      </c>
      <c r="B30" s="155">
        <v>22530</v>
      </c>
      <c r="C30" s="155" t="str">
        <v>ISIC 01T03</v>
      </c>
      <c r="D30" s="148" cm="1">
        <f t="array" ref="D30">SUMPRODUCT('BEA Requirements Table'!$D19:$OR19,$D$8:$OR$8*($D$9:$OR$9=D$17))/SUMIFS($D$8:$OR$8,$D$9:$OR$9,D$17)</f>
        <v>0.10696280570798553</v>
      </c>
      <c r="E30" s="148" cm="1">
        <f t="array" ref="E30">SUMPRODUCT('BEA Requirements Table'!$D19:$OR19,$D$8:$OR$8*($D$9:$OR$9=E$17))/SUMIFS($D$8:$OR$8,$D$9:$OR$9,E$17)</f>
        <v>5.9520000000000005E-4</v>
      </c>
      <c r="F30" s="148" cm="1">
        <f t="array" ref="F30">SUMPRODUCT('BEA Requirements Table'!$D19:$OR19,$D$8:$OR$8*($D$9:$OR$9=F$17))/SUMIFS($D$8:$OR$8,$D$9:$OR$9,F$17)</f>
        <v>1.2129999999999999E-4</v>
      </c>
      <c r="G30" s="148" cm="1">
        <f t="array" ref="G30">SUMPRODUCT('BEA Requirements Table'!$D19:$OR19,$D$8:$OR$8*($D$9:$OR$9=G$17))/SUMIFS($D$8:$OR$8,$D$9:$OR$9,G$17)</f>
        <v>3.2565839560952825E-4</v>
      </c>
      <c r="H30" s="148" cm="1">
        <f t="array" ref="H30">SUMPRODUCT('BEA Requirements Table'!$D19:$OR19,$D$8:$OR$8*($D$9:$OR$9=H$17))/SUMIFS($D$8:$OR$8,$D$9:$OR$9,H$17)</f>
        <v>1.5029541910486791E-4</v>
      </c>
      <c r="I30" s="148" cm="1">
        <f t="array" ref="I30">SUMPRODUCT('BEA Requirements Table'!$D19:$OR19,$D$8:$OR$8*($D$9:$OR$9=I$17))/SUMIFS($D$8:$OR$8,$D$9:$OR$9,I$17)</f>
        <v>1.7493774000438979E-2</v>
      </c>
      <c r="J30" s="148" cm="1">
        <f t="array" ref="J30">SUMPRODUCT('BEA Requirements Table'!$D19:$OR19,$D$8:$OR$8*($D$9:$OR$9=J$17))/SUMIFS($D$8:$OR$8,$D$9:$OR$9,J$17)</f>
        <v>3.0481070785216141E-3</v>
      </c>
      <c r="K30" s="148" cm="1">
        <f t="array" ref="K30">SUMPRODUCT('BEA Requirements Table'!$D19:$OR19,$D$8:$OR$8*($D$9:$OR$9=K$17))/SUMIFS($D$8:$OR$8,$D$9:$OR$9,K$17)</f>
        <v>3.0082597195265535E-2</v>
      </c>
      <c r="L30" s="148" cm="1">
        <f t="array" ref="L30">SUMPRODUCT('BEA Requirements Table'!$D19:$OR19,$D$8:$OR$8*($D$9:$OR$9=L$17))/SUMIFS($D$8:$OR$8,$D$9:$OR$9,L$17)</f>
        <v>6.0365892382759564E-3</v>
      </c>
      <c r="M30" s="148" cm="1">
        <f t="array" ref="M30">SUMPRODUCT('BEA Requirements Table'!$D19:$OR19,$D$8:$OR$8*($D$9:$OR$9=M$17))/SUMIFS($D$8:$OR$8,$D$9:$OR$9,M$17)</f>
        <v>2.146993349685124E-4</v>
      </c>
      <c r="N30" s="148" cm="1">
        <f t="array" ref="N30">SUMPRODUCT('BEA Requirements Table'!$D19:$OR19,$D$8:$OR$8*($D$9:$OR$9=N$17))/SUMIFS($D$8:$OR$8,$D$9:$OR$9,N$17)</f>
        <v>4.7605012390772748E-3</v>
      </c>
      <c r="O30" s="148" cm="1">
        <f t="array" ref="O30">SUMPRODUCT('BEA Requirements Table'!$D19:$OR19,$D$8:$OR$8*($D$9:$OR$9=O$17))/SUMIFS($D$8:$OR$8,$D$9:$OR$9,O$17)</f>
        <v>8.0058320233067435E-4</v>
      </c>
      <c r="P30" s="148" cm="1">
        <f t="array" ref="P30">SUMPRODUCT('BEA Requirements Table'!$D19:$OR19,$D$8:$OR$8*($D$9:$OR$9=P$17))/SUMIFS($D$8:$OR$8,$D$9:$OR$9,P$17)</f>
        <v>1.4801042932958571E-3</v>
      </c>
      <c r="Q30" s="148" cm="1">
        <f t="array" ref="Q30">SUMPRODUCT('BEA Requirements Table'!$D19:$OR19,$D$8:$OR$8*($D$9:$OR$9=Q$17))/SUMIFS($D$8:$OR$8,$D$9:$OR$9,Q$17)</f>
        <v>3.8660000000000002E-4</v>
      </c>
      <c r="R30" s="148" cm="1">
        <f t="array" ref="R30">SUMPRODUCT('BEA Requirements Table'!$D19:$OR19,$D$8:$OR$8*($D$9:$OR$9=R$17))/SUMIFS($D$8:$OR$8,$D$9:$OR$9,R$17)</f>
        <v>6.2510335215382792E-4</v>
      </c>
      <c r="S30" s="148" cm="1">
        <f t="array" ref="S30">SUMPRODUCT('BEA Requirements Table'!$D19:$OR19,$D$8:$OR$8*($D$9:$OR$9=S$17))/SUMIFS($D$8:$OR$8,$D$9:$OR$9,S$17)</f>
        <v>4.3251446808510643E-4</v>
      </c>
      <c r="T30" s="148" cm="1">
        <f t="array" ref="T30">SUMPRODUCT('BEA Requirements Table'!$D19:$OR19,$D$8:$OR$8*($D$9:$OR$9=T$17))/SUMIFS($D$8:$OR$8,$D$9:$OR$9,T$17)</f>
        <v>2.2010853279704081E-4</v>
      </c>
      <c r="U30" s="148" cm="1">
        <f t="array" ref="U30">SUMPRODUCT('BEA Requirements Table'!$D19:$OR19,$D$8:$OR$8*($D$9:$OR$9=U$17))/SUMIFS($D$8:$OR$8,$D$9:$OR$9,U$17)</f>
        <v>2.5636327653464811E-4</v>
      </c>
      <c r="V30" s="148" cm="1">
        <f t="array" ref="V30">SUMPRODUCT('BEA Requirements Table'!$D19:$OR19,$D$8:$OR$8*($D$9:$OR$9=V$17))/SUMIFS($D$8:$OR$8,$D$9:$OR$9,V$17)</f>
        <v>8.7665995901349731E-5</v>
      </c>
      <c r="W30" s="148" cm="1">
        <f t="array" ref="W30">SUMPRODUCT('BEA Requirements Table'!$D19:$OR19,$D$8:$OR$8*($D$9:$OR$9=W$17))/SUMIFS($D$8:$OR$8,$D$9:$OR$9,W$17)</f>
        <v>2.5968579879262623E-4</v>
      </c>
      <c r="X30" s="148" cm="1">
        <f t="array" ref="X30">SUMPRODUCT('BEA Requirements Table'!$D19:$OR19,$D$8:$OR$8*($D$9:$OR$9=X$17))/SUMIFS($D$8:$OR$8,$D$9:$OR$9,X$17)</f>
        <v>2.7287097883329587E-4</v>
      </c>
      <c r="Y30" s="148" cm="1">
        <f t="array" ref="Y30">SUMPRODUCT('BEA Requirements Table'!$D19:$OR19,$D$8:$OR$8*($D$9:$OR$9=Y$17))/SUMIFS($D$8:$OR$8,$D$9:$OR$9,Y$17)</f>
        <v>4.465332464727929E-4</v>
      </c>
      <c r="Z30" s="148" cm="1">
        <f t="array" ref="Z30">SUMPRODUCT('BEA Requirements Table'!$D19:$OR19,$D$8:$OR$8*($D$9:$OR$9=Z$17))/SUMIFS($D$8:$OR$8,$D$9:$OR$9,Z$17)</f>
        <v>1.5258380402188244E-4</v>
      </c>
      <c r="AA30" s="148" cm="1">
        <f t="array" ref="AA30">SUMPRODUCT('BEA Requirements Table'!$D19:$OR19,$D$8:$OR$8*($D$9:$OR$9=AA$17))/SUMIFS($D$8:$OR$8,$D$9:$OR$9,AA$17)</f>
        <v>1.010045888686113E-3</v>
      </c>
      <c r="AB30" s="148" cm="1">
        <f t="array" ref="AB30">SUMPRODUCT('BEA Requirements Table'!$D19:$OR19,$D$8:$OR$8*($D$9:$OR$9=AB$17))/SUMIFS($D$8:$OR$8,$D$9:$OR$9,AB$17)</f>
        <v>1.448E-4</v>
      </c>
      <c r="AC30" s="148" cm="1">
        <f t="array" ref="AC30">SUMPRODUCT('BEA Requirements Table'!$D19:$OR19,$D$8:$OR$8*($D$9:$OR$9=AC$17))/SUMIFS($D$8:$OR$8,$D$9:$OR$9,AC$17)</f>
        <v>6.3700000000000003E-5</v>
      </c>
      <c r="AD30" s="148" cm="1">
        <f t="array" ref="AD30">SUMPRODUCT('BEA Requirements Table'!$D19:$OR19,$D$8:$OR$8*($D$9:$OR$9=AD$17))/SUMIFS($D$8:$OR$8,$D$9:$OR$9,AD$17)</f>
        <v>2.2100130572004603E-4</v>
      </c>
      <c r="AE30" s="148" cm="1">
        <f t="array" ref="AE30">SUMPRODUCT('BEA Requirements Table'!$D19:$OR19,$D$8:$OR$8*($D$9:$OR$9=AE$17))/SUMIFS($D$8:$OR$8,$D$9:$OR$9,AE$17)</f>
        <v>7.8063629170059632E-4</v>
      </c>
      <c r="AF30" s="148" cm="1">
        <f t="array" ref="AF30">SUMPRODUCT('BEA Requirements Table'!$D19:$OR19,$D$8:$OR$8*($D$9:$OR$9=AF$17))/SUMIFS($D$8:$OR$8,$D$9:$OR$9,AF$17)</f>
        <v>1.5498299425432475E-4</v>
      </c>
      <c r="AG30" s="148" cm="1">
        <f t="array" ref="AG30">SUMPRODUCT('BEA Requirements Table'!$D19:$OR19,$D$8:$OR$8*($D$9:$OR$9=AG$17))/SUMIFS($D$8:$OR$8,$D$9:$OR$9,AG$17)</f>
        <v>2.2046838668205376E-4</v>
      </c>
      <c r="AH30" s="148" cm="1">
        <f t="array" ref="AH30">SUMPRODUCT('BEA Requirements Table'!$D19:$OR19,$D$8:$OR$8*($D$9:$OR$9=AH$17))/SUMIFS($D$8:$OR$8,$D$9:$OR$9,AH$17)</f>
        <v>9.258996305103915E-4</v>
      </c>
      <c r="AI30" s="148" cm="1">
        <f t="array" ref="AI30">SUMPRODUCT('BEA Requirements Table'!$D19:$OR19,$D$8:$OR$8*($D$9:$OR$9=AI$17))/SUMIFS($D$8:$OR$8,$D$9:$OR$9,AI$17)</f>
        <v>1.281570550859949E-4</v>
      </c>
      <c r="AJ30" s="148" cm="1">
        <f t="array" ref="AJ30">SUMPRODUCT('BEA Requirements Table'!$D19:$OR19,$D$8:$OR$8*($D$9:$OR$9=AJ$17))/SUMIFS($D$8:$OR$8,$D$9:$OR$9,AJ$17)</f>
        <v>1.2562752168356943E-4</v>
      </c>
      <c r="AK30" s="148" cm="1">
        <f t="array" ref="AK30">SUMPRODUCT('BEA Requirements Table'!$D19:$OR19,$D$8:$OR$8*($D$9:$OR$9=AK$17))/SUMIFS($D$8:$OR$8,$D$9:$OR$9,AK$17)</f>
        <v>1.5298168014919421E-4</v>
      </c>
      <c r="AL30" s="148" cm="1">
        <f t="array" ref="AL30">SUMPRODUCT('BEA Requirements Table'!$D19:$OR19,$D$8:$OR$8*($D$9:$OR$9=AL$17))/SUMIFS($D$8:$OR$8,$D$9:$OR$9,AL$17)</f>
        <v>7.2398143665501378E-5</v>
      </c>
      <c r="AM30" s="148" cm="1">
        <f t="array" ref="AM30">SUMPRODUCT('BEA Requirements Table'!$D19:$OR19,$D$8:$OR$8*($D$9:$OR$9=AM$17))/SUMIFS($D$8:$OR$8,$D$9:$OR$9,AM$17)</f>
        <v>1.3655708246306116E-4</v>
      </c>
      <c r="AN30" s="148" cm="1">
        <f t="array" ref="AN30">SUMPRODUCT('BEA Requirements Table'!$D19:$OR19,$D$8:$OR$8*($D$9:$OR$9=AN$17))/SUMIFS($D$8:$OR$8,$D$9:$OR$9,AN$17)</f>
        <v>2.178412192302763E-4</v>
      </c>
      <c r="AO30" s="148" cm="1">
        <f t="array" ref="AO30">SUMPRODUCT('BEA Requirements Table'!$D19:$OR19,$D$8:$OR$8*($D$9:$OR$9=AO$17))/SUMIFS($D$8:$OR$8,$D$9:$OR$9,AO$17)</f>
        <v>8.6579057108443632E-4</v>
      </c>
      <c r="AP30" s="148" cm="1">
        <f t="array" ref="AP30">SUMPRODUCT('BEA Requirements Table'!$D19:$OR19,$D$8:$OR$8*($D$9:$OR$9=AP$17))/SUMIFS($D$8:$OR$8,$D$9:$OR$9,AP$17)</f>
        <v>4.3044258605386425E-4</v>
      </c>
      <c r="AQ30" s="148" cm="1">
        <f t="array" ref="AQ30">SUMPRODUCT('BEA Requirements Table'!$D19:$OR19,$D$8:$OR$8*($D$9:$OR$9=AQ$17))/SUMIFS($D$8:$OR$8,$D$9:$OR$9,AQ$17)</f>
        <v>3.2084118898233584E-4</v>
      </c>
      <c r="AR30" s="148" cm="1">
        <f t="array" ref="AR30">SUMPRODUCT('BEA Requirements Table'!$D19:$OR19,$D$8:$OR$8*($D$9:$OR$9=AR$17))/SUMIFS($D$8:$OR$8,$D$9:$OR$9,AR$17)</f>
        <v>2.9169347162516718E-4</v>
      </c>
      <c r="AS30" s="148" cm="1">
        <f t="array" ref="AS30">SUMPRODUCT('BEA Requirements Table'!$D19:$OR19,$D$8:$OR$8*($D$9:$OR$9=AS$17))/SUMIFS($D$8:$OR$8,$D$9:$OR$9,AS$17)</f>
        <v>0</v>
      </c>
      <c r="OS30" s="148"/>
      <c r="OT30" s="148"/>
      <c r="OU30" s="148"/>
      <c r="OV30" s="148"/>
    </row>
    <row r="31" spans="1:412">
      <c r="A31" s="155">
        <v>211000</v>
      </c>
      <c r="B31" s="155">
        <v>348619</v>
      </c>
      <c r="C31" s="155" t="str">
        <v>ISIC 06</v>
      </c>
      <c r="D31" s="148" cm="1">
        <f t="array" ref="D31">SUMPRODUCT('BEA Requirements Table'!$D20:$OR20,$D$8:$OR$8*($D$9:$OR$9=D$17))/SUMIFS($D$8:$OR$8,$D$9:$OR$9,D$17)</f>
        <v>1.3743177761861977E-2</v>
      </c>
      <c r="E31" s="148" cm="1">
        <f t="array" ref="E31">SUMPRODUCT('BEA Requirements Table'!$D20:$OR20,$D$8:$OR$8*($D$9:$OR$9=E$17))/SUMIFS($D$8:$OR$8,$D$9:$OR$9,E$17)</f>
        <v>2.4307499999999999E-2</v>
      </c>
      <c r="F31" s="148" cm="1">
        <f t="array" ref="F31">SUMPRODUCT('BEA Requirements Table'!$D20:$OR20,$D$8:$OR$8*($D$9:$OR$9=F$17))/SUMIFS($D$8:$OR$8,$D$9:$OR$9,F$17)</f>
        <v>1.0894299999999999</v>
      </c>
      <c r="G31" s="148" cm="1">
        <f t="array" ref="G31">SUMPRODUCT('BEA Requirements Table'!$D20:$OR20,$D$8:$OR$8*($D$9:$OR$9=G$17))/SUMIFS($D$8:$OR$8,$D$9:$OR$9,G$17)</f>
        <v>3.040159236921999E-2</v>
      </c>
      <c r="H31" s="148" cm="1">
        <f t="array" ref="H31">SUMPRODUCT('BEA Requirements Table'!$D20:$OR20,$D$8:$OR$8*($D$9:$OR$9=H$17))/SUMIFS($D$8:$OR$8,$D$9:$OR$9,H$17)</f>
        <v>1.0005780282857916E-2</v>
      </c>
      <c r="I31" s="148" cm="1">
        <f t="array" ref="I31">SUMPRODUCT('BEA Requirements Table'!$D20:$OR20,$D$8:$OR$8*($D$9:$OR$9=I$17))/SUMIFS($D$8:$OR$8,$D$9:$OR$9,I$17)</f>
        <v>1.331412554759959E-2</v>
      </c>
      <c r="J31" s="148" cm="1">
        <f t="array" ref="J31">SUMPRODUCT('BEA Requirements Table'!$D20:$OR20,$D$8:$OR$8*($D$9:$OR$9=J$17))/SUMIFS($D$8:$OR$8,$D$9:$OR$9,J$17)</f>
        <v>1.5175168964056808E-2</v>
      </c>
      <c r="K31" s="148" cm="1">
        <f t="array" ref="K31">SUMPRODUCT('BEA Requirements Table'!$D20:$OR20,$D$8:$OR$8*($D$9:$OR$9=K$17))/SUMIFS($D$8:$OR$8,$D$9:$OR$9,K$17)</f>
        <v>1.3443327055834417E-2</v>
      </c>
      <c r="L31" s="148" cm="1">
        <f t="array" ref="L31">SUMPRODUCT('BEA Requirements Table'!$D20:$OR20,$D$8:$OR$8*($D$9:$OR$9=L$17))/SUMIFS($D$8:$OR$8,$D$9:$OR$9,L$17)</f>
        <v>1.6615599735796183E-2</v>
      </c>
      <c r="M31" s="148" cm="1">
        <f t="array" ref="M31">SUMPRODUCT('BEA Requirements Table'!$D20:$OR20,$D$8:$OR$8*($D$9:$OR$9=M$17))/SUMIFS($D$8:$OR$8,$D$9:$OR$9,M$17)</f>
        <v>0.29825652044281831</v>
      </c>
      <c r="N31" s="148" cm="1">
        <f t="array" ref="N31">SUMPRODUCT('BEA Requirements Table'!$D20:$OR20,$D$8:$OR$8*($D$9:$OR$9=N$17))/SUMIFS($D$8:$OR$8,$D$9:$OR$9,N$17)</f>
        <v>5.4972141630499856E-2</v>
      </c>
      <c r="O31" s="148" cm="1">
        <f t="array" ref="O31">SUMPRODUCT('BEA Requirements Table'!$D20:$OR20,$D$8:$OR$8*($D$9:$OR$9=O$17))/SUMIFS($D$8:$OR$8,$D$9:$OR$9,O$17)</f>
        <v>6.5179895828445175E-3</v>
      </c>
      <c r="P31" s="148" cm="1">
        <f t="array" ref="P31">SUMPRODUCT('BEA Requirements Table'!$D20:$OR20,$D$8:$OR$8*($D$9:$OR$9=P$17))/SUMIFS($D$8:$OR$8,$D$9:$OR$9,P$17)</f>
        <v>2.3312961640947889E-2</v>
      </c>
      <c r="Q31" s="148" cm="1">
        <f t="array" ref="Q31">SUMPRODUCT('BEA Requirements Table'!$D20:$OR20,$D$8:$OR$8*($D$9:$OR$9=Q$17))/SUMIFS($D$8:$OR$8,$D$9:$OR$9,Q$17)</f>
        <v>1.79315E-2</v>
      </c>
      <c r="R31" s="148" cm="1">
        <f t="array" ref="R31">SUMPRODUCT('BEA Requirements Table'!$D20:$OR20,$D$8:$OR$8*($D$9:$OR$9=R$17))/SUMIFS($D$8:$OR$8,$D$9:$OR$9,R$17)</f>
        <v>1.8469832417314855E-2</v>
      </c>
      <c r="S31" s="148" cm="1">
        <f t="array" ref="S31">SUMPRODUCT('BEA Requirements Table'!$D20:$OR20,$D$8:$OR$8*($D$9:$OR$9=S$17))/SUMIFS($D$8:$OR$8,$D$9:$OR$9,S$17)</f>
        <v>1.7677340826032541E-2</v>
      </c>
      <c r="T31" s="148" cm="1">
        <f t="array" ref="T31">SUMPRODUCT('BEA Requirements Table'!$D20:$OR20,$D$8:$OR$8*($D$9:$OR$9=T$17))/SUMIFS($D$8:$OR$8,$D$9:$OR$9,T$17)</f>
        <v>1.2457420695444508E-2</v>
      </c>
      <c r="U31" s="148" cm="1">
        <f t="array" ref="U31">SUMPRODUCT('BEA Requirements Table'!$D20:$OR20,$D$8:$OR$8*($D$9:$OR$9=U$17))/SUMIFS($D$8:$OR$8,$D$9:$OR$9,U$17)</f>
        <v>8.7109430882591956E-3</v>
      </c>
      <c r="V31" s="148" cm="1">
        <f t="array" ref="V31">SUMPRODUCT('BEA Requirements Table'!$D20:$OR20,$D$8:$OR$8*($D$9:$OR$9=V$17))/SUMIFS($D$8:$OR$8,$D$9:$OR$9,V$17)</f>
        <v>2.4800361238075043E-3</v>
      </c>
      <c r="W31" s="148" cm="1">
        <f t="array" ref="W31">SUMPRODUCT('BEA Requirements Table'!$D20:$OR20,$D$8:$OR$8*($D$9:$OR$9=W$17))/SUMIFS($D$8:$OR$8,$D$9:$OR$9,W$17)</f>
        <v>8.9357047348147672E-3</v>
      </c>
      <c r="X31" s="148" cm="1">
        <f t="array" ref="X31">SUMPRODUCT('BEA Requirements Table'!$D20:$OR20,$D$8:$OR$8*($D$9:$OR$9=X$17))/SUMIFS($D$8:$OR$8,$D$9:$OR$9,X$17)</f>
        <v>7.2664936806615434E-3</v>
      </c>
      <c r="Y31" s="148" cm="1">
        <f t="array" ref="Y31">SUMPRODUCT('BEA Requirements Table'!$D20:$OR20,$D$8:$OR$8*($D$9:$OR$9=Y$17))/SUMIFS($D$8:$OR$8,$D$9:$OR$9,Y$17)</f>
        <v>7.6289071390009035E-3</v>
      </c>
      <c r="Z31" s="148" cm="1">
        <f t="array" ref="Z31">SUMPRODUCT('BEA Requirements Table'!$D20:$OR20,$D$8:$OR$8*($D$9:$OR$9=Z$17))/SUMIFS($D$8:$OR$8,$D$9:$OR$9,Z$17)</f>
        <v>4.0687267457593284E-3</v>
      </c>
      <c r="AA31" s="148" cm="1">
        <f t="array" ref="AA31">SUMPRODUCT('BEA Requirements Table'!$D20:$OR20,$D$8:$OR$8*($D$9:$OR$9=AA$17))/SUMIFS($D$8:$OR$8,$D$9:$OR$9,AA$17)</f>
        <v>7.0511141084591616E-3</v>
      </c>
      <c r="AB31" s="148" cm="1">
        <f t="array" ref="AB31">SUMPRODUCT('BEA Requirements Table'!$D20:$OR20,$D$8:$OR$8*($D$9:$OR$9=AB$17))/SUMIFS($D$8:$OR$8,$D$9:$OR$9,AB$17)</f>
        <v>4.4007600000000001E-2</v>
      </c>
      <c r="AC31" s="148" cm="1">
        <f t="array" ref="AC31">SUMPRODUCT('BEA Requirements Table'!$D20:$OR20,$D$8:$OR$8*($D$9:$OR$9=AC$17))/SUMIFS($D$8:$OR$8,$D$9:$OR$9,AC$17)</f>
        <v>0.18083199999999999</v>
      </c>
      <c r="AD31" s="148" cm="1">
        <f t="array" ref="AD31">SUMPRODUCT('BEA Requirements Table'!$D20:$OR20,$D$8:$OR$8*($D$9:$OR$9=AD$17))/SUMIFS($D$8:$OR$8,$D$9:$OR$9,AD$17)</f>
        <v>1.0301988762574285E-2</v>
      </c>
      <c r="AE31" s="148" cm="1">
        <f t="array" ref="AE31">SUMPRODUCT('BEA Requirements Table'!$D20:$OR20,$D$8:$OR$8*($D$9:$OR$9=AE$17))/SUMIFS($D$8:$OR$8,$D$9:$OR$9,AE$17)</f>
        <v>1.4594959432445173E-2</v>
      </c>
      <c r="AF31" s="148" cm="1">
        <f t="array" ref="AF31">SUMPRODUCT('BEA Requirements Table'!$D20:$OR20,$D$8:$OR$8*($D$9:$OR$9=AF$17))/SUMIFS($D$8:$OR$8,$D$9:$OR$9,AF$17)</f>
        <v>5.2702684872523511E-3</v>
      </c>
      <c r="AG31" s="148" cm="1">
        <f t="array" ref="AG31">SUMPRODUCT('BEA Requirements Table'!$D20:$OR20,$D$8:$OR$8*($D$9:$OR$9=AG$17))/SUMIFS($D$8:$OR$8,$D$9:$OR$9,AG$17)</f>
        <v>3.9114957973457244E-2</v>
      </c>
      <c r="AH31" s="148" cm="1">
        <f t="array" ref="AH31">SUMPRODUCT('BEA Requirements Table'!$D20:$OR20,$D$8:$OR$8*($D$9:$OR$9=AH$17))/SUMIFS($D$8:$OR$8,$D$9:$OR$9,AH$17)</f>
        <v>7.4643339815539224E-3</v>
      </c>
      <c r="AI31" s="148" cm="1">
        <f t="array" ref="AI31">SUMPRODUCT('BEA Requirements Table'!$D20:$OR20,$D$8:$OR$8*($D$9:$OR$9=AI$17))/SUMIFS($D$8:$OR$8,$D$9:$OR$9,AI$17)</f>
        <v>2.4816252340192349E-3</v>
      </c>
      <c r="AJ31" s="148" cm="1">
        <f t="array" ref="AJ31">SUMPRODUCT('BEA Requirements Table'!$D20:$OR20,$D$8:$OR$8*($D$9:$OR$9=AJ$17))/SUMIFS($D$8:$OR$8,$D$9:$OR$9,AJ$17)</f>
        <v>3.1036042758095651E-3</v>
      </c>
      <c r="AK31" s="148" cm="1">
        <f t="array" ref="AK31">SUMPRODUCT('BEA Requirements Table'!$D20:$OR20,$D$8:$OR$8*($D$9:$OR$9=AK$17))/SUMIFS($D$8:$OR$8,$D$9:$OR$9,AK$17)</f>
        <v>3.4981494422712226E-3</v>
      </c>
      <c r="AL31" s="148" cm="1">
        <f t="array" ref="AL31">SUMPRODUCT('BEA Requirements Table'!$D20:$OR20,$D$8:$OR$8*($D$9:$OR$9=AL$17))/SUMIFS($D$8:$OR$8,$D$9:$OR$9,AL$17)</f>
        <v>4.0349368415716312E-3</v>
      </c>
      <c r="AM31" s="148" cm="1">
        <f t="array" ref="AM31">SUMPRODUCT('BEA Requirements Table'!$D20:$OR20,$D$8:$OR$8*($D$9:$OR$9=AM$17))/SUMIFS($D$8:$OR$8,$D$9:$OR$9,AM$17)</f>
        <v>4.8213732168876141E-3</v>
      </c>
      <c r="AN31" s="148" cm="1">
        <f t="array" ref="AN31">SUMPRODUCT('BEA Requirements Table'!$D20:$OR20,$D$8:$OR$8*($D$9:$OR$9=AN$17))/SUMIFS($D$8:$OR$8,$D$9:$OR$9,AN$17)</f>
        <v>3.6980252703784806E-3</v>
      </c>
      <c r="AO31" s="148" cm="1">
        <f t="array" ref="AO31">SUMPRODUCT('BEA Requirements Table'!$D20:$OR20,$D$8:$OR$8*($D$9:$OR$9=AO$17))/SUMIFS($D$8:$OR$8,$D$9:$OR$9,AO$17)</f>
        <v>2.2768549672447749E-2</v>
      </c>
      <c r="AP31" s="148" cm="1">
        <f t="array" ref="AP31">SUMPRODUCT('BEA Requirements Table'!$D20:$OR20,$D$8:$OR$8*($D$9:$OR$9=AP$17))/SUMIFS($D$8:$OR$8,$D$9:$OR$9,AP$17)</f>
        <v>5.3473022014758577E-3</v>
      </c>
      <c r="AQ31" s="148" cm="1">
        <f t="array" ref="AQ31">SUMPRODUCT('BEA Requirements Table'!$D20:$OR20,$D$8:$OR$8*($D$9:$OR$9=AQ$17))/SUMIFS($D$8:$OR$8,$D$9:$OR$9,AQ$17)</f>
        <v>5.1247781668204819E-3</v>
      </c>
      <c r="AR31" s="148" cm="1">
        <f t="array" ref="AR31">SUMPRODUCT('BEA Requirements Table'!$D20:$OR20,$D$8:$OR$8*($D$9:$OR$9=AR$17))/SUMIFS($D$8:$OR$8,$D$9:$OR$9,AR$17)</f>
        <v>5.3259994760470122E-3</v>
      </c>
      <c r="AS31" s="148" cm="1">
        <f t="array" ref="AS31">SUMPRODUCT('BEA Requirements Table'!$D20:$OR20,$D$8:$OR$8*($D$9:$OR$9=AS$17))/SUMIFS($D$8:$OR$8,$D$9:$OR$9,AS$17)</f>
        <v>0</v>
      </c>
      <c r="OS31" s="148"/>
      <c r="OT31" s="148"/>
      <c r="OU31" s="148"/>
      <c r="OV31" s="148"/>
    </row>
    <row r="32" spans="1:412">
      <c r="A32" s="155">
        <v>212100</v>
      </c>
      <c r="B32" s="155">
        <v>52499</v>
      </c>
      <c r="C32" s="155" t="str">
        <v>ISIC 05</v>
      </c>
      <c r="D32" s="148" cm="1">
        <f t="array" ref="D32">SUMPRODUCT('BEA Requirements Table'!$D21:$OR21,$D$8:$OR$8*($D$9:$OR$9=D$17))/SUMIFS($D$8:$OR$8,$D$9:$OR$9,D$17)</f>
        <v>2.6402269425598681E-3</v>
      </c>
      <c r="E32" s="148" cm="1">
        <f t="array" ref="E32">SUMPRODUCT('BEA Requirements Table'!$D21:$OR21,$D$8:$OR$8*($D$9:$OR$9=E$17))/SUMIFS($D$8:$OR$8,$D$9:$OR$9,E$17)</f>
        <v>1.08927</v>
      </c>
      <c r="F32" s="148" cm="1">
        <f t="array" ref="F32">SUMPRODUCT('BEA Requirements Table'!$D21:$OR21,$D$8:$OR$8*($D$9:$OR$9=F$17))/SUMIFS($D$8:$OR$8,$D$9:$OR$9,F$17)</f>
        <v>1.9033999999999998E-3</v>
      </c>
      <c r="G32" s="148" cm="1">
        <f t="array" ref="G32">SUMPRODUCT('BEA Requirements Table'!$D21:$OR21,$D$8:$OR$8*($D$9:$OR$9=G$17))/SUMIFS($D$8:$OR$8,$D$9:$OR$9,G$17)</f>
        <v>5.7258044576132651E-3</v>
      </c>
      <c r="H32" s="148" cm="1">
        <f t="array" ref="H32">SUMPRODUCT('BEA Requirements Table'!$D21:$OR21,$D$8:$OR$8*($D$9:$OR$9=H$17))/SUMIFS($D$8:$OR$8,$D$9:$OR$9,H$17)</f>
        <v>9.2593520417111786E-4</v>
      </c>
      <c r="I32" s="148" cm="1">
        <f t="array" ref="I32">SUMPRODUCT('BEA Requirements Table'!$D21:$OR21,$D$8:$OR$8*($D$9:$OR$9=I$17))/SUMIFS($D$8:$OR$8,$D$9:$OR$9,I$17)</f>
        <v>4.4641371045050201E-3</v>
      </c>
      <c r="J32" s="148" cm="1">
        <f t="array" ref="J32">SUMPRODUCT('BEA Requirements Table'!$D21:$OR21,$D$8:$OR$8*($D$9:$OR$9=J$17))/SUMIFS($D$8:$OR$8,$D$9:$OR$9,J$17)</f>
        <v>3.7795621198859308E-3</v>
      </c>
      <c r="K32" s="148" cm="1">
        <f t="array" ref="K32">SUMPRODUCT('BEA Requirements Table'!$D21:$OR21,$D$8:$OR$8*($D$9:$OR$9=K$17))/SUMIFS($D$8:$OR$8,$D$9:$OR$9,K$17)</f>
        <v>2.3969017438185535E-3</v>
      </c>
      <c r="L32" s="148" cm="1">
        <f t="array" ref="L32">SUMPRODUCT('BEA Requirements Table'!$D21:$OR21,$D$8:$OR$8*($D$9:$OR$9=L$17))/SUMIFS($D$8:$OR$8,$D$9:$OR$9,L$17)</f>
        <v>9.6295251184526504E-3</v>
      </c>
      <c r="M32" s="148" cm="1">
        <f t="array" ref="M32">SUMPRODUCT('BEA Requirements Table'!$D21:$OR21,$D$8:$OR$8*($D$9:$OR$9=M$17))/SUMIFS($D$8:$OR$8,$D$9:$OR$9,M$17)</f>
        <v>3.0949865659319568E-3</v>
      </c>
      <c r="N32" s="148" cm="1">
        <f t="array" ref="N32">SUMPRODUCT('BEA Requirements Table'!$D21:$OR21,$D$8:$OR$8*($D$9:$OR$9=N$17))/SUMIFS($D$8:$OR$8,$D$9:$OR$9,N$17)</f>
        <v>3.1941009637647703E-3</v>
      </c>
      <c r="O32" s="148" cm="1">
        <f t="array" ref="O32">SUMPRODUCT('BEA Requirements Table'!$D21:$OR21,$D$8:$OR$8*($D$9:$OR$9=O$17))/SUMIFS($D$8:$OR$8,$D$9:$OR$9,O$17)</f>
        <v>8.3933081006569682E-4</v>
      </c>
      <c r="P32" s="148" cm="1">
        <f t="array" ref="P32">SUMPRODUCT('BEA Requirements Table'!$D21:$OR21,$D$8:$OR$8*($D$9:$OR$9=P$17))/SUMIFS($D$8:$OR$8,$D$9:$OR$9,P$17)</f>
        <v>3.4979866661427376E-3</v>
      </c>
      <c r="Q32" s="148" cm="1">
        <f t="array" ref="Q32">SUMPRODUCT('BEA Requirements Table'!$D21:$OR21,$D$8:$OR$8*($D$9:$OR$9=Q$17))/SUMIFS($D$8:$OR$8,$D$9:$OR$9,Q$17)</f>
        <v>1.9597E-2</v>
      </c>
      <c r="R32" s="148" cm="1">
        <f t="array" ref="R32">SUMPRODUCT('BEA Requirements Table'!$D21:$OR21,$D$8:$OR$8*($D$9:$OR$9=R$17))/SUMIFS($D$8:$OR$8,$D$9:$OR$9,R$17)</f>
        <v>1.931911594740791E-2</v>
      </c>
      <c r="S32" s="148" cm="1">
        <f t="array" ref="S32">SUMPRODUCT('BEA Requirements Table'!$D21:$OR21,$D$8:$OR$8*($D$9:$OR$9=S$17))/SUMIFS($D$8:$OR$8,$D$9:$OR$9,S$17)</f>
        <v>4.1369986558197742E-2</v>
      </c>
      <c r="T32" s="148" cm="1">
        <f t="array" ref="T32">SUMPRODUCT('BEA Requirements Table'!$D21:$OR21,$D$8:$OR$8*($D$9:$OR$9=T$17))/SUMIFS($D$8:$OR$8,$D$9:$OR$9,T$17)</f>
        <v>8.1608079608913482E-3</v>
      </c>
      <c r="U32" s="148" cm="1">
        <f t="array" ref="U32">SUMPRODUCT('BEA Requirements Table'!$D21:$OR21,$D$8:$OR$8*($D$9:$OR$9=U$17))/SUMIFS($D$8:$OR$8,$D$9:$OR$9,U$17)</f>
        <v>7.4023865303137031E-3</v>
      </c>
      <c r="V32" s="148" cm="1">
        <f t="array" ref="V32">SUMPRODUCT('BEA Requirements Table'!$D21:$OR21,$D$8:$OR$8*($D$9:$OR$9=V$17))/SUMIFS($D$8:$OR$8,$D$9:$OR$9,V$17)</f>
        <v>7.7276083866864532E-4</v>
      </c>
      <c r="W32" s="148" cm="1">
        <f t="array" ref="W32">SUMPRODUCT('BEA Requirements Table'!$D21:$OR21,$D$8:$OR$8*($D$9:$OR$9=W$17))/SUMIFS($D$8:$OR$8,$D$9:$OR$9,W$17)</f>
        <v>3.459889408775309E-3</v>
      </c>
      <c r="X32" s="148" cm="1">
        <f t="array" ref="X32">SUMPRODUCT('BEA Requirements Table'!$D21:$OR21,$D$8:$OR$8*($D$9:$OR$9=X$17))/SUMIFS($D$8:$OR$8,$D$9:$OR$9,X$17)</f>
        <v>3.8270242794984496E-3</v>
      </c>
      <c r="Y32" s="148" cm="1">
        <f t="array" ref="Y32">SUMPRODUCT('BEA Requirements Table'!$D21:$OR21,$D$8:$OR$8*($D$9:$OR$9=Y$17))/SUMIFS($D$8:$OR$8,$D$9:$OR$9,Y$17)</f>
        <v>4.7141509326951003E-3</v>
      </c>
      <c r="Z32" s="148" cm="1">
        <f t="array" ref="Z32">SUMPRODUCT('BEA Requirements Table'!$D21:$OR21,$D$8:$OR$8*($D$9:$OR$9=Z$17))/SUMIFS($D$8:$OR$8,$D$9:$OR$9,Z$17)</f>
        <v>1.9923256299468773E-3</v>
      </c>
      <c r="AA32" s="148" cm="1">
        <f t="array" ref="AA32">SUMPRODUCT('BEA Requirements Table'!$D21:$OR21,$D$8:$OR$8*($D$9:$OR$9=AA$17))/SUMIFS($D$8:$OR$8,$D$9:$OR$9,AA$17)</f>
        <v>1.9770965770486908E-3</v>
      </c>
      <c r="AB32" s="148" cm="1">
        <f t="array" ref="AB32">SUMPRODUCT('BEA Requirements Table'!$D21:$OR21,$D$8:$OR$8*($D$9:$OR$9=AB$17))/SUMIFS($D$8:$OR$8,$D$9:$OR$9,AB$17)</f>
        <v>3.2422899999999998E-2</v>
      </c>
      <c r="AC32" s="148" cm="1">
        <f t="array" ref="AC32">SUMPRODUCT('BEA Requirements Table'!$D21:$OR21,$D$8:$OR$8*($D$9:$OR$9=AC$17))/SUMIFS($D$8:$OR$8,$D$9:$OR$9,AC$17)</f>
        <v>1.0337E-3</v>
      </c>
      <c r="AD32" s="148" cm="1">
        <f t="array" ref="AD32">SUMPRODUCT('BEA Requirements Table'!$D21:$OR21,$D$8:$OR$8*($D$9:$OR$9=AD$17))/SUMIFS($D$8:$OR$8,$D$9:$OR$9,AD$17)</f>
        <v>1.1779362012729979E-3</v>
      </c>
      <c r="AE32" s="148" cm="1">
        <f t="array" ref="AE32">SUMPRODUCT('BEA Requirements Table'!$D21:$OR21,$D$8:$OR$8*($D$9:$OR$9=AE$17))/SUMIFS($D$8:$OR$8,$D$9:$OR$9,AE$17)</f>
        <v>1.7519021178489637E-3</v>
      </c>
      <c r="AF32" s="148" cm="1">
        <f t="array" ref="AF32">SUMPRODUCT('BEA Requirements Table'!$D21:$OR21,$D$8:$OR$8*($D$9:$OR$9=AF$17))/SUMIFS($D$8:$OR$8,$D$9:$OR$9,AF$17)</f>
        <v>1.2645565573101995E-3</v>
      </c>
      <c r="AG32" s="148" cm="1">
        <f t="array" ref="AG32">SUMPRODUCT('BEA Requirements Table'!$D21:$OR21,$D$8:$OR$8*($D$9:$OR$9=AG$17))/SUMIFS($D$8:$OR$8,$D$9:$OR$9,AG$17)</f>
        <v>1.500701892006803E-3</v>
      </c>
      <c r="AH32" s="148" cm="1">
        <f t="array" ref="AH32">SUMPRODUCT('BEA Requirements Table'!$D21:$OR21,$D$8:$OR$8*($D$9:$OR$9=AH$17))/SUMIFS($D$8:$OR$8,$D$9:$OR$9,AH$17)</f>
        <v>2.6457356180494768E-3</v>
      </c>
      <c r="AI32" s="148" cm="1">
        <f t="array" ref="AI32">SUMPRODUCT('BEA Requirements Table'!$D21:$OR21,$D$8:$OR$8*($D$9:$OR$9=AI$17))/SUMIFS($D$8:$OR$8,$D$9:$OR$9,AI$17)</f>
        <v>5.0646925824833261E-4</v>
      </c>
      <c r="AJ32" s="148" cm="1">
        <f t="array" ref="AJ32">SUMPRODUCT('BEA Requirements Table'!$D21:$OR21,$D$8:$OR$8*($D$9:$OR$9=AJ$17))/SUMIFS($D$8:$OR$8,$D$9:$OR$9,AJ$17)</f>
        <v>7.5448232560247251E-4</v>
      </c>
      <c r="AK32" s="148" cm="1">
        <f t="array" ref="AK32">SUMPRODUCT('BEA Requirements Table'!$D21:$OR21,$D$8:$OR$8*($D$9:$OR$9=AK$17))/SUMIFS($D$8:$OR$8,$D$9:$OR$9,AK$17)</f>
        <v>5.7678056941518952E-4</v>
      </c>
      <c r="AL32" s="148" cm="1">
        <f t="array" ref="AL32">SUMPRODUCT('BEA Requirements Table'!$D21:$OR21,$D$8:$OR$8*($D$9:$OR$9=AL$17))/SUMIFS($D$8:$OR$8,$D$9:$OR$9,AL$17)</f>
        <v>3.9021875645772297E-4</v>
      </c>
      <c r="AM32" s="148" cm="1">
        <f t="array" ref="AM32">SUMPRODUCT('BEA Requirements Table'!$D21:$OR21,$D$8:$OR$8*($D$9:$OR$9=AM$17))/SUMIFS($D$8:$OR$8,$D$9:$OR$9,AM$17)</f>
        <v>1.0587738651449748E-3</v>
      </c>
      <c r="AN32" s="148" cm="1">
        <f t="array" ref="AN32">SUMPRODUCT('BEA Requirements Table'!$D21:$OR21,$D$8:$OR$8*($D$9:$OR$9=AN$17))/SUMIFS($D$8:$OR$8,$D$9:$OR$9,AN$17)</f>
        <v>7.2906794896467758E-4</v>
      </c>
      <c r="AO32" s="148" cm="1">
        <f t="array" ref="AO32">SUMPRODUCT('BEA Requirements Table'!$D21:$OR21,$D$8:$OR$8*($D$9:$OR$9=AO$17))/SUMIFS($D$8:$OR$8,$D$9:$OR$9,AO$17)</f>
        <v>3.4133277170103277E-3</v>
      </c>
      <c r="AP32" s="148" cm="1">
        <f t="array" ref="AP32">SUMPRODUCT('BEA Requirements Table'!$D21:$OR21,$D$8:$OR$8*($D$9:$OR$9=AP$17))/SUMIFS($D$8:$OR$8,$D$9:$OR$9,AP$17)</f>
        <v>7.7167011551593451E-4</v>
      </c>
      <c r="AQ32" s="148" cm="1">
        <f t="array" ref="AQ32">SUMPRODUCT('BEA Requirements Table'!$D21:$OR21,$D$8:$OR$8*($D$9:$OR$9=AQ$17))/SUMIFS($D$8:$OR$8,$D$9:$OR$9,AQ$17)</f>
        <v>9.3324809201168117E-4</v>
      </c>
      <c r="AR32" s="148" cm="1">
        <f t="array" ref="AR32">SUMPRODUCT('BEA Requirements Table'!$D21:$OR21,$D$8:$OR$8*($D$9:$OR$9=AR$17))/SUMIFS($D$8:$OR$8,$D$9:$OR$9,AR$17)</f>
        <v>1.0735338001278127E-3</v>
      </c>
      <c r="AS32" s="148" cm="1">
        <f t="array" ref="AS32">SUMPRODUCT('BEA Requirements Table'!$D21:$OR21,$D$8:$OR$8*($D$9:$OR$9=AS$17))/SUMIFS($D$8:$OR$8,$D$9:$OR$9,AS$17)</f>
        <v>0</v>
      </c>
      <c r="OS32" s="148"/>
      <c r="OT32" s="148"/>
      <c r="OU32" s="148"/>
      <c r="OV32" s="148"/>
    </row>
    <row r="33" spans="1:412">
      <c r="A33" s="155">
        <v>212230</v>
      </c>
      <c r="B33" s="155">
        <v>13694</v>
      </c>
      <c r="C33" s="155" t="str">
        <v>ISIC 07T08</v>
      </c>
      <c r="D33" s="148" cm="1">
        <f t="array" ref="D33">SUMPRODUCT('BEA Requirements Table'!$D22:$OR22,$D$8:$OR$8*($D$9:$OR$9=D$17))/SUMIFS($D$8:$OR$8,$D$9:$OR$9,D$17)</f>
        <v>1.8650044491902467E-4</v>
      </c>
      <c r="E33" s="148" cm="1">
        <f t="array" ref="E33">SUMPRODUCT('BEA Requirements Table'!$D22:$OR22,$D$8:$OR$8*($D$9:$OR$9=E$17))/SUMIFS($D$8:$OR$8,$D$9:$OR$9,E$17)</f>
        <v>2.6120000000000001E-4</v>
      </c>
      <c r="F33" s="148" cm="1">
        <f t="array" ref="F33">SUMPRODUCT('BEA Requirements Table'!$D22:$OR22,$D$8:$OR$8*($D$9:$OR$9=F$17))/SUMIFS($D$8:$OR$8,$D$9:$OR$9,F$17)</f>
        <v>3.8219999999999997E-4</v>
      </c>
      <c r="G33" s="148" cm="1">
        <f t="array" ref="G33">SUMPRODUCT('BEA Requirements Table'!$D22:$OR22,$D$8:$OR$8*($D$9:$OR$9=G$17))/SUMIFS($D$8:$OR$8,$D$9:$OR$9,G$17)</f>
        <v>0.20587823098435309</v>
      </c>
      <c r="H33" s="148" cm="1">
        <f t="array" ref="H33">SUMPRODUCT('BEA Requirements Table'!$D22:$OR22,$D$8:$OR$8*($D$9:$OR$9=H$17))/SUMIFS($D$8:$OR$8,$D$9:$OR$9,H$17)</f>
        <v>2.4526363665353893E-4</v>
      </c>
      <c r="I33" s="148" cm="1">
        <f t="array" ref="I33">SUMPRODUCT('BEA Requirements Table'!$D22:$OR22,$D$8:$OR$8*($D$9:$OR$9=I$17))/SUMIFS($D$8:$OR$8,$D$9:$OR$9,I$17)</f>
        <v>2.7123948612226738E-4</v>
      </c>
      <c r="J33" s="148" cm="1">
        <f t="array" ref="J33">SUMPRODUCT('BEA Requirements Table'!$D22:$OR22,$D$8:$OR$8*($D$9:$OR$9=J$17))/SUMIFS($D$8:$OR$8,$D$9:$OR$9,J$17)</f>
        <v>6.5440143716294439E-4</v>
      </c>
      <c r="K33" s="148" cm="1">
        <f t="array" ref="K33">SUMPRODUCT('BEA Requirements Table'!$D22:$OR22,$D$8:$OR$8*($D$9:$OR$9=K$17))/SUMIFS($D$8:$OR$8,$D$9:$OR$9,K$17)</f>
        <v>3.4090177108508398E-4</v>
      </c>
      <c r="L33" s="148" cm="1">
        <f t="array" ref="L33">SUMPRODUCT('BEA Requirements Table'!$D22:$OR22,$D$8:$OR$8*($D$9:$OR$9=L$17))/SUMIFS($D$8:$OR$8,$D$9:$OR$9,L$17)</f>
        <v>5.9809004195953699E-4</v>
      </c>
      <c r="M33" s="148" cm="1">
        <f t="array" ref="M33">SUMPRODUCT('BEA Requirements Table'!$D22:$OR22,$D$8:$OR$8*($D$9:$OR$9=M$17))/SUMIFS($D$8:$OR$8,$D$9:$OR$9,M$17)</f>
        <v>1.4700517169380232E-4</v>
      </c>
      <c r="N33" s="148" cm="1">
        <f t="array" ref="N33">SUMPRODUCT('BEA Requirements Table'!$D22:$OR22,$D$8:$OR$8*($D$9:$OR$9=N$17))/SUMIFS($D$8:$OR$8,$D$9:$OR$9,N$17)</f>
        <v>2.0245428281947366E-3</v>
      </c>
      <c r="O33" s="148" cm="1">
        <f t="array" ref="O33">SUMPRODUCT('BEA Requirements Table'!$D22:$OR22,$D$8:$OR$8*($D$9:$OR$9=O$17))/SUMIFS($D$8:$OR$8,$D$9:$OR$9,O$17)</f>
        <v>9.0146778703269185E-5</v>
      </c>
      <c r="P33" s="148" cm="1">
        <f t="array" ref="P33">SUMPRODUCT('BEA Requirements Table'!$D22:$OR22,$D$8:$OR$8*($D$9:$OR$9=P$17))/SUMIFS($D$8:$OR$8,$D$9:$OR$9,P$17)</f>
        <v>6.8982036391541923E-4</v>
      </c>
      <c r="Q33" s="148" cm="1">
        <f t="array" ref="Q33">SUMPRODUCT('BEA Requirements Table'!$D22:$OR22,$D$8:$OR$8*($D$9:$OR$9=Q$17))/SUMIFS($D$8:$OR$8,$D$9:$OR$9,Q$17)</f>
        <v>4.127E-4</v>
      </c>
      <c r="R33" s="148" cm="1">
        <f t="array" ref="R33">SUMPRODUCT('BEA Requirements Table'!$D22:$OR22,$D$8:$OR$8*($D$9:$OR$9=R$17))/SUMIFS($D$8:$OR$8,$D$9:$OR$9,R$17)</f>
        <v>9.3434298574643674E-4</v>
      </c>
      <c r="S33" s="148" cm="1">
        <f t="array" ref="S33">SUMPRODUCT('BEA Requirements Table'!$D22:$OR22,$D$8:$OR$8*($D$9:$OR$9=S$17))/SUMIFS($D$8:$OR$8,$D$9:$OR$9,S$17)</f>
        <v>1.1821569812265332E-2</v>
      </c>
      <c r="T33" s="148" cm="1">
        <f t="array" ref="T33">SUMPRODUCT('BEA Requirements Table'!$D22:$OR22,$D$8:$OR$8*($D$9:$OR$9=T$17))/SUMIFS($D$8:$OR$8,$D$9:$OR$9,T$17)</f>
        <v>4.3375054725180009E-2</v>
      </c>
      <c r="U33" s="148" cm="1">
        <f t="array" ref="U33">SUMPRODUCT('BEA Requirements Table'!$D22:$OR22,$D$8:$OR$8*($D$9:$OR$9=U$17))/SUMIFS($D$8:$OR$8,$D$9:$OR$9,U$17)</f>
        <v>4.1540101373462642E-3</v>
      </c>
      <c r="V33" s="148" cm="1">
        <f t="array" ref="V33">SUMPRODUCT('BEA Requirements Table'!$D22:$OR22,$D$8:$OR$8*($D$9:$OR$9=V$17))/SUMIFS($D$8:$OR$8,$D$9:$OR$9,V$17)</f>
        <v>9.0089052674722613E-4</v>
      </c>
      <c r="W33" s="148" cm="1">
        <f t="array" ref="W33">SUMPRODUCT('BEA Requirements Table'!$D22:$OR22,$D$8:$OR$8*($D$9:$OR$9=W$17))/SUMIFS($D$8:$OR$8,$D$9:$OR$9,W$17)</f>
        <v>4.4587389264732057E-3</v>
      </c>
      <c r="X33" s="148" cm="1">
        <f t="array" ref="X33">SUMPRODUCT('BEA Requirements Table'!$D22:$OR22,$D$8:$OR$8*($D$9:$OR$9=X$17))/SUMIFS($D$8:$OR$8,$D$9:$OR$9,X$17)</f>
        <v>1.9502676552872239E-3</v>
      </c>
      <c r="Y33" s="148" cm="1">
        <f t="array" ref="Y33">SUMPRODUCT('BEA Requirements Table'!$D22:$OR22,$D$8:$OR$8*($D$9:$OR$9=Y$17))/SUMIFS($D$8:$OR$8,$D$9:$OR$9,Y$17)</f>
        <v>1.8483742546527558E-3</v>
      </c>
      <c r="Z33" s="148" cm="1">
        <f t="array" ref="Z33">SUMPRODUCT('BEA Requirements Table'!$D22:$OR22,$D$8:$OR$8*($D$9:$OR$9=Z$17))/SUMIFS($D$8:$OR$8,$D$9:$OR$9,Z$17)</f>
        <v>1.039413976058748E-3</v>
      </c>
      <c r="AA33" s="148" cm="1">
        <f t="array" ref="AA33">SUMPRODUCT('BEA Requirements Table'!$D22:$OR22,$D$8:$OR$8*($D$9:$OR$9=AA$17))/SUMIFS($D$8:$OR$8,$D$9:$OR$9,AA$17)</f>
        <v>1.708416522740944E-3</v>
      </c>
      <c r="AB33" s="148" cm="1">
        <f t="array" ref="AB33">SUMPRODUCT('BEA Requirements Table'!$D22:$OR22,$D$8:$OR$8*($D$9:$OR$9=AB$17))/SUMIFS($D$8:$OR$8,$D$9:$OR$9,AB$17)</f>
        <v>8.9900000000000003E-5</v>
      </c>
      <c r="AC33" s="148" cm="1">
        <f t="array" ref="AC33">SUMPRODUCT('BEA Requirements Table'!$D22:$OR22,$D$8:$OR$8*($D$9:$OR$9=AC$17))/SUMIFS($D$8:$OR$8,$D$9:$OR$9,AC$17)</f>
        <v>1.2549999999999999E-4</v>
      </c>
      <c r="AD33" s="148" cm="1">
        <f t="array" ref="AD33">SUMPRODUCT('BEA Requirements Table'!$D22:$OR22,$D$8:$OR$8*($D$9:$OR$9=AD$17))/SUMIFS($D$8:$OR$8,$D$9:$OR$9,AD$17)</f>
        <v>9.3581108014819986E-4</v>
      </c>
      <c r="AE33" s="148" cm="1">
        <f t="array" ref="AE33">SUMPRODUCT('BEA Requirements Table'!$D22:$OR22,$D$8:$OR$8*($D$9:$OR$9=AE$17))/SUMIFS($D$8:$OR$8,$D$9:$OR$9,AE$17)</f>
        <v>4.0585828328547498E-4</v>
      </c>
      <c r="AF33" s="148" cm="1">
        <f t="array" ref="AF33">SUMPRODUCT('BEA Requirements Table'!$D22:$OR22,$D$8:$OR$8*($D$9:$OR$9=AF$17))/SUMIFS($D$8:$OR$8,$D$9:$OR$9,AF$17)</f>
        <v>1.3465970626646499E-4</v>
      </c>
      <c r="AG33" s="148" cm="1">
        <f t="array" ref="AG33">SUMPRODUCT('BEA Requirements Table'!$D22:$OR22,$D$8:$OR$8*($D$9:$OR$9=AG$17))/SUMIFS($D$8:$OR$8,$D$9:$OR$9,AG$17)</f>
        <v>1.5272200336086814E-4</v>
      </c>
      <c r="AH33" s="148" cm="1">
        <f t="array" ref="AH33">SUMPRODUCT('BEA Requirements Table'!$D22:$OR22,$D$8:$OR$8*($D$9:$OR$9=AH$17))/SUMIFS($D$8:$OR$8,$D$9:$OR$9,AH$17)</f>
        <v>2.2990331340000153E-4</v>
      </c>
      <c r="AI33" s="148" cm="1">
        <f t="array" ref="AI33">SUMPRODUCT('BEA Requirements Table'!$D22:$OR22,$D$8:$OR$8*($D$9:$OR$9=AI$17))/SUMIFS($D$8:$OR$8,$D$9:$OR$9,AI$17)</f>
        <v>2.5131939992577973E-4</v>
      </c>
      <c r="AJ33" s="148" cm="1">
        <f t="array" ref="AJ33">SUMPRODUCT('BEA Requirements Table'!$D22:$OR22,$D$8:$OR$8*($D$9:$OR$9=AJ$17))/SUMIFS($D$8:$OR$8,$D$9:$OR$9,AJ$17)</f>
        <v>3.7239167985353959E-4</v>
      </c>
      <c r="AK33" s="148" cm="1">
        <f t="array" ref="AK33">SUMPRODUCT('BEA Requirements Table'!$D22:$OR22,$D$8:$OR$8*($D$9:$OR$9=AK$17))/SUMIFS($D$8:$OR$8,$D$9:$OR$9,AK$17)</f>
        <v>6.331737741513356E-4</v>
      </c>
      <c r="AL33" s="148" cm="1">
        <f t="array" ref="AL33">SUMPRODUCT('BEA Requirements Table'!$D22:$OR22,$D$8:$OR$8*($D$9:$OR$9=AL$17))/SUMIFS($D$8:$OR$8,$D$9:$OR$9,AL$17)</f>
        <v>7.2355812080321684E-5</v>
      </c>
      <c r="AM33" s="148" cm="1">
        <f t="array" ref="AM33">SUMPRODUCT('BEA Requirements Table'!$D22:$OR22,$D$8:$OR$8*($D$9:$OR$9=AM$17))/SUMIFS($D$8:$OR$8,$D$9:$OR$9,AM$17)</f>
        <v>1.0491354390907043E-4</v>
      </c>
      <c r="AN33" s="148" cm="1">
        <f t="array" ref="AN33">SUMPRODUCT('BEA Requirements Table'!$D22:$OR22,$D$8:$OR$8*($D$9:$OR$9=AN$17))/SUMIFS($D$8:$OR$8,$D$9:$OR$9,AN$17)</f>
        <v>3.3877953585795034E-4</v>
      </c>
      <c r="AO33" s="148" cm="1">
        <f t="array" ref="AO33">SUMPRODUCT('BEA Requirements Table'!$D22:$OR22,$D$8:$OR$8*($D$9:$OR$9=AO$17))/SUMIFS($D$8:$OR$8,$D$9:$OR$9,AO$17)</f>
        <v>1.6870655075198988E-4</v>
      </c>
      <c r="AP33" s="148" cm="1">
        <f t="array" ref="AP33">SUMPRODUCT('BEA Requirements Table'!$D22:$OR22,$D$8:$OR$8*($D$9:$OR$9=AP$17))/SUMIFS($D$8:$OR$8,$D$9:$OR$9,AP$17)</f>
        <v>7.9658074453680251E-4</v>
      </c>
      <c r="AQ33" s="148" cm="1">
        <f t="array" ref="AQ33">SUMPRODUCT('BEA Requirements Table'!$D22:$OR22,$D$8:$OR$8*($D$9:$OR$9=AQ$17))/SUMIFS($D$8:$OR$8,$D$9:$OR$9,AQ$17)</f>
        <v>3.9606147452276067E-4</v>
      </c>
      <c r="AR33" s="148" cm="1">
        <f t="array" ref="AR33">SUMPRODUCT('BEA Requirements Table'!$D22:$OR22,$D$8:$OR$8*($D$9:$OR$9=AR$17))/SUMIFS($D$8:$OR$8,$D$9:$OR$9,AR$17)</f>
        <v>2.8073599747549926E-3</v>
      </c>
      <c r="AS33" s="148" cm="1">
        <f t="array" ref="AS33">SUMPRODUCT('BEA Requirements Table'!$D22:$OR22,$D$8:$OR$8*($D$9:$OR$9=AS$17))/SUMIFS($D$8:$OR$8,$D$9:$OR$9,AS$17)</f>
        <v>0</v>
      </c>
      <c r="OS33" s="148"/>
      <c r="OT33" s="148"/>
      <c r="OU33" s="148"/>
      <c r="OV33" s="148"/>
    </row>
    <row r="34" spans="1:412">
      <c r="A34" s="155" t="s">
        <v>211</v>
      </c>
      <c r="B34" s="155">
        <v>21814</v>
      </c>
      <c r="C34" s="155" t="str">
        <v>ISIC 07T08</v>
      </c>
      <c r="D34" s="148" cm="1">
        <f t="array" ref="D34">SUMPRODUCT('BEA Requirements Table'!$D23:$OR23,$D$8:$OR$8*($D$9:$OR$9=D$17))/SUMIFS($D$8:$OR$8,$D$9:$OR$9,D$17)</f>
        <v>2.6700064654330477E-4</v>
      </c>
      <c r="E34" s="148" cm="1">
        <f t="array" ref="E34">SUMPRODUCT('BEA Requirements Table'!$D23:$OR23,$D$8:$OR$8*($D$9:$OR$9=E$17))/SUMIFS($D$8:$OR$8,$D$9:$OR$9,E$17)</f>
        <v>3.7139999999999997E-4</v>
      </c>
      <c r="F34" s="148" cm="1">
        <f t="array" ref="F34">SUMPRODUCT('BEA Requirements Table'!$D23:$OR23,$D$8:$OR$8*($D$9:$OR$9=F$17))/SUMIFS($D$8:$OR$8,$D$9:$OR$9,F$17)</f>
        <v>5.574E-4</v>
      </c>
      <c r="G34" s="148" cm="1">
        <f t="array" ref="G34">SUMPRODUCT('BEA Requirements Table'!$D23:$OR23,$D$8:$OR$8*($D$9:$OR$9=G$17))/SUMIFS($D$8:$OR$8,$D$9:$OR$9,G$17)</f>
        <v>0.32925314487972906</v>
      </c>
      <c r="H34" s="148" cm="1">
        <f t="array" ref="H34">SUMPRODUCT('BEA Requirements Table'!$D23:$OR23,$D$8:$OR$8*($D$9:$OR$9=H$17))/SUMIFS($D$8:$OR$8,$D$9:$OR$9,H$17)</f>
        <v>2.9814019324903934E-4</v>
      </c>
      <c r="I34" s="148" cm="1">
        <f t="array" ref="I34">SUMPRODUCT('BEA Requirements Table'!$D23:$OR23,$D$8:$OR$8*($D$9:$OR$9=I$17))/SUMIFS($D$8:$OR$8,$D$9:$OR$9,I$17)</f>
        <v>3.1653195573007331E-4</v>
      </c>
      <c r="J34" s="148" cm="1">
        <f t="array" ref="J34">SUMPRODUCT('BEA Requirements Table'!$D23:$OR23,$D$8:$OR$8*($D$9:$OR$9=J$17))/SUMIFS($D$8:$OR$8,$D$9:$OR$9,J$17)</f>
        <v>5.1603516249258826E-4</v>
      </c>
      <c r="K34" s="148" cm="1">
        <f t="array" ref="K34">SUMPRODUCT('BEA Requirements Table'!$D23:$OR23,$D$8:$OR$8*($D$9:$OR$9=K$17))/SUMIFS($D$8:$OR$8,$D$9:$OR$9,K$17)</f>
        <v>4.4935203817314252E-4</v>
      </c>
      <c r="L34" s="148" cm="1">
        <f t="array" ref="L34">SUMPRODUCT('BEA Requirements Table'!$D23:$OR23,$D$8:$OR$8*($D$9:$OR$9=L$17))/SUMIFS($D$8:$OR$8,$D$9:$OR$9,L$17)</f>
        <v>6.1325242727713523E-4</v>
      </c>
      <c r="M34" s="148" cm="1">
        <f t="array" ref="M34">SUMPRODUCT('BEA Requirements Table'!$D23:$OR23,$D$8:$OR$8*($D$9:$OR$9=M$17))/SUMIFS($D$8:$OR$8,$D$9:$OR$9,M$17)</f>
        <v>2.0894669908225181E-4</v>
      </c>
      <c r="N34" s="148" cm="1">
        <f t="array" ref="N34">SUMPRODUCT('BEA Requirements Table'!$D23:$OR23,$D$8:$OR$8*($D$9:$OR$9=N$17))/SUMIFS($D$8:$OR$8,$D$9:$OR$9,N$17)</f>
        <v>2.216881364250415E-3</v>
      </c>
      <c r="O34" s="148" cm="1">
        <f t="array" ref="O34">SUMPRODUCT('BEA Requirements Table'!$D23:$OR23,$D$8:$OR$8*($D$9:$OR$9=O$17))/SUMIFS($D$8:$OR$8,$D$9:$OR$9,O$17)</f>
        <v>8.5236416295166601E-5</v>
      </c>
      <c r="P34" s="148" cm="1">
        <f t="array" ref="P34">SUMPRODUCT('BEA Requirements Table'!$D23:$OR23,$D$8:$OR$8*($D$9:$OR$9=P$17))/SUMIFS($D$8:$OR$8,$D$9:$OR$9,P$17)</f>
        <v>8.8130971550616217E-4</v>
      </c>
      <c r="Q34" s="148" cm="1">
        <f t="array" ref="Q34">SUMPRODUCT('BEA Requirements Table'!$D23:$OR23,$D$8:$OR$8*($D$9:$OR$9=Q$17))/SUMIFS($D$8:$OR$8,$D$9:$OR$9,Q$17)</f>
        <v>6.8320000000000002E-4</v>
      </c>
      <c r="R34" s="148" cm="1">
        <f t="array" ref="R34">SUMPRODUCT('BEA Requirements Table'!$D23:$OR23,$D$8:$OR$8*($D$9:$OR$9=R$17))/SUMIFS($D$8:$OR$8,$D$9:$OR$9,R$17)</f>
        <v>1.3170193522064725E-3</v>
      </c>
      <c r="S34" s="148" cm="1">
        <f t="array" ref="S34">SUMPRODUCT('BEA Requirements Table'!$D23:$OR23,$D$8:$OR$8*($D$9:$OR$9=S$17))/SUMIFS($D$8:$OR$8,$D$9:$OR$9,S$17)</f>
        <v>3.1793689962453062E-2</v>
      </c>
      <c r="T34" s="148" cm="1">
        <f t="array" ref="T34">SUMPRODUCT('BEA Requirements Table'!$D23:$OR23,$D$8:$OR$8*($D$9:$OR$9=T$17))/SUMIFS($D$8:$OR$8,$D$9:$OR$9,T$17)</f>
        <v>2.8348011151712132E-2</v>
      </c>
      <c r="U34" s="148" cm="1">
        <f t="array" ref="U34">SUMPRODUCT('BEA Requirements Table'!$D23:$OR23,$D$8:$OR$8*($D$9:$OR$9=U$17))/SUMIFS($D$8:$OR$8,$D$9:$OR$9,U$17)</f>
        <v>6.019554201928806E-3</v>
      </c>
      <c r="V34" s="148" cm="1">
        <f t="array" ref="V34">SUMPRODUCT('BEA Requirements Table'!$D23:$OR23,$D$8:$OR$8*($D$9:$OR$9=V$17))/SUMIFS($D$8:$OR$8,$D$9:$OR$9,V$17)</f>
        <v>6.8119177499823317E-4</v>
      </c>
      <c r="W34" s="148" cm="1">
        <f t="array" ref="W34">SUMPRODUCT('BEA Requirements Table'!$D23:$OR23,$D$8:$OR$8*($D$9:$OR$9=W$17))/SUMIFS($D$8:$OR$8,$D$9:$OR$9,W$17)</f>
        <v>3.9636308066421742E-3</v>
      </c>
      <c r="X34" s="148" cm="1">
        <f t="array" ref="X34">SUMPRODUCT('BEA Requirements Table'!$D23:$OR23,$D$8:$OR$8*($D$9:$OR$9=X$17))/SUMIFS($D$8:$OR$8,$D$9:$OR$9,X$17)</f>
        <v>2.8395454105826093E-3</v>
      </c>
      <c r="Y34" s="148" cm="1">
        <f t="array" ref="Y34">SUMPRODUCT('BEA Requirements Table'!$D23:$OR23,$D$8:$OR$8*($D$9:$OR$9=Y$17))/SUMIFS($D$8:$OR$8,$D$9:$OR$9,Y$17)</f>
        <v>3.1651057805462276E-3</v>
      </c>
      <c r="Z34" s="148" cm="1">
        <f t="array" ref="Z34">SUMPRODUCT('BEA Requirements Table'!$D23:$OR23,$D$8:$OR$8*($D$9:$OR$9=Z$17))/SUMIFS($D$8:$OR$8,$D$9:$OR$9,Z$17)</f>
        <v>1.3595044274446483E-3</v>
      </c>
      <c r="AA34" s="148" cm="1">
        <f t="array" ref="AA34">SUMPRODUCT('BEA Requirements Table'!$D23:$OR23,$D$8:$OR$8*($D$9:$OR$9=AA$17))/SUMIFS($D$8:$OR$8,$D$9:$OR$9,AA$17)</f>
        <v>1.529032239361901E-3</v>
      </c>
      <c r="AB34" s="148" cm="1">
        <f t="array" ref="AB34">SUMPRODUCT('BEA Requirements Table'!$D23:$OR23,$D$8:$OR$8*($D$9:$OR$9=AB$17))/SUMIFS($D$8:$OR$8,$D$9:$OR$9,AB$17)</f>
        <v>9.1399999999999999E-5</v>
      </c>
      <c r="AC34" s="148" cm="1">
        <f t="array" ref="AC34">SUMPRODUCT('BEA Requirements Table'!$D23:$OR23,$D$8:$OR$8*($D$9:$OR$9=AC$17))/SUMIFS($D$8:$OR$8,$D$9:$OR$9,AC$17)</f>
        <v>1.3520000000000001E-4</v>
      </c>
      <c r="AD34" s="148" cm="1">
        <f t="array" ref="AD34">SUMPRODUCT('BEA Requirements Table'!$D23:$OR23,$D$8:$OR$8*($D$9:$OR$9=AD$17))/SUMIFS($D$8:$OR$8,$D$9:$OR$9,AD$17)</f>
        <v>4.9018678763313177E-4</v>
      </c>
      <c r="AE34" s="148" cm="1">
        <f t="array" ref="AE34">SUMPRODUCT('BEA Requirements Table'!$D23:$OR23,$D$8:$OR$8*($D$9:$OR$9=AE$17))/SUMIFS($D$8:$OR$8,$D$9:$OR$9,AE$17)</f>
        <v>5.4894835797060666E-4</v>
      </c>
      <c r="AF34" s="148" cm="1">
        <f t="array" ref="AF34">SUMPRODUCT('BEA Requirements Table'!$D23:$OR23,$D$8:$OR$8*($D$9:$OR$9=AF$17))/SUMIFS($D$8:$OR$8,$D$9:$OR$9,AF$17)</f>
        <v>9.1132574591742954E-5</v>
      </c>
      <c r="AG34" s="148" cm="1">
        <f t="array" ref="AG34">SUMPRODUCT('BEA Requirements Table'!$D23:$OR23,$D$8:$OR$8*($D$9:$OR$9=AG$17))/SUMIFS($D$8:$OR$8,$D$9:$OR$9,AG$17)</f>
        <v>1.5917194646906379E-4</v>
      </c>
      <c r="AH34" s="148" cm="1">
        <f t="array" ref="AH34">SUMPRODUCT('BEA Requirements Table'!$D23:$OR23,$D$8:$OR$8*($D$9:$OR$9=AH$17))/SUMIFS($D$8:$OR$8,$D$9:$OR$9,AH$17)</f>
        <v>1.0715394031877839E-4</v>
      </c>
      <c r="AI34" s="148" cm="1">
        <f t="array" ref="AI34">SUMPRODUCT('BEA Requirements Table'!$D23:$OR23,$D$8:$OR$8*($D$9:$OR$9=AI$17))/SUMIFS($D$8:$OR$8,$D$9:$OR$9,AI$17)</f>
        <v>1.0070437136485497E-4</v>
      </c>
      <c r="AJ34" s="148" cm="1">
        <f t="array" ref="AJ34">SUMPRODUCT('BEA Requirements Table'!$D23:$OR23,$D$8:$OR$8*($D$9:$OR$9=AJ$17))/SUMIFS($D$8:$OR$8,$D$9:$OR$9,AJ$17)</f>
        <v>1.6326077924902797E-4</v>
      </c>
      <c r="AK34" s="148" cm="1">
        <f t="array" ref="AK34">SUMPRODUCT('BEA Requirements Table'!$D23:$OR23,$D$8:$OR$8*($D$9:$OR$9=AK$17))/SUMIFS($D$8:$OR$8,$D$9:$OR$9,AK$17)</f>
        <v>1.5351730516231516E-4</v>
      </c>
      <c r="AL34" s="148" cm="1">
        <f t="array" ref="AL34">SUMPRODUCT('BEA Requirements Table'!$D23:$OR23,$D$8:$OR$8*($D$9:$OR$9=AL$17))/SUMIFS($D$8:$OR$8,$D$9:$OR$9,AL$17)</f>
        <v>3.4307499847914878E-5</v>
      </c>
      <c r="AM34" s="148" cm="1">
        <f t="array" ref="AM34">SUMPRODUCT('BEA Requirements Table'!$D23:$OR23,$D$8:$OR$8*($D$9:$OR$9=AM$17))/SUMIFS($D$8:$OR$8,$D$9:$OR$9,AM$17)</f>
        <v>7.2270094066881669E-5</v>
      </c>
      <c r="AN34" s="148" cm="1">
        <f t="array" ref="AN34">SUMPRODUCT('BEA Requirements Table'!$D23:$OR23,$D$8:$OR$8*($D$9:$OR$9=AN$17))/SUMIFS($D$8:$OR$8,$D$9:$OR$9,AN$17)</f>
        <v>1.3137741273084517E-4</v>
      </c>
      <c r="AO34" s="148" cm="1">
        <f t="array" ref="AO34">SUMPRODUCT('BEA Requirements Table'!$D23:$OR23,$D$8:$OR$8*($D$9:$OR$9=AO$17))/SUMIFS($D$8:$OR$8,$D$9:$OR$9,AO$17)</f>
        <v>1.3882078317136928E-4</v>
      </c>
      <c r="AP34" s="148" cm="1">
        <f t="array" ref="AP34">SUMPRODUCT('BEA Requirements Table'!$D23:$OR23,$D$8:$OR$8*($D$9:$OR$9=AP$17))/SUMIFS($D$8:$OR$8,$D$9:$OR$9,AP$17)</f>
        <v>1.3435246159726854E-4</v>
      </c>
      <c r="AQ34" s="148" cm="1">
        <f t="array" ref="AQ34">SUMPRODUCT('BEA Requirements Table'!$D23:$OR23,$D$8:$OR$8*($D$9:$OR$9=AQ$17))/SUMIFS($D$8:$OR$8,$D$9:$OR$9,AQ$17)</f>
        <v>1.2576526952657842E-4</v>
      </c>
      <c r="AR34" s="148" cm="1">
        <f t="array" ref="AR34">SUMPRODUCT('BEA Requirements Table'!$D23:$OR23,$D$8:$OR$8*($D$9:$OR$9=AR$17))/SUMIFS($D$8:$OR$8,$D$9:$OR$9,AR$17)</f>
        <v>3.0731230495651589E-4</v>
      </c>
      <c r="AS34" s="148" cm="1">
        <f t="array" ref="AS34">SUMPRODUCT('BEA Requirements Table'!$D23:$OR23,$D$8:$OR$8*($D$9:$OR$9=AS$17))/SUMIFS($D$8:$OR$8,$D$9:$OR$9,AS$17)</f>
        <v>0</v>
      </c>
      <c r="OS34" s="148"/>
      <c r="OT34" s="148"/>
      <c r="OU34" s="148"/>
      <c r="OV34" s="148"/>
    </row>
    <row r="35" spans="1:412">
      <c r="A35" s="155">
        <v>212310</v>
      </c>
      <c r="B35" s="155">
        <v>15966</v>
      </c>
      <c r="C35" s="155" t="str">
        <v>ISIC 07T08</v>
      </c>
      <c r="D35" s="148" cm="1">
        <f t="array" ref="D35">SUMPRODUCT('BEA Requirements Table'!$D24:$OR24,$D$8:$OR$8*($D$9:$OR$9=D$17))/SUMIFS($D$8:$OR$8,$D$9:$OR$9,D$17)</f>
        <v>2.1314727694364505E-3</v>
      </c>
      <c r="E35" s="148" cm="1">
        <f t="array" ref="E35">SUMPRODUCT('BEA Requirements Table'!$D24:$OR24,$D$8:$OR$8*($D$9:$OR$9=E$17))/SUMIFS($D$8:$OR$8,$D$9:$OR$9,E$17)</f>
        <v>1.11982E-2</v>
      </c>
      <c r="F35" s="148" cm="1">
        <f t="array" ref="F35">SUMPRODUCT('BEA Requirements Table'!$D24:$OR24,$D$8:$OR$8*($D$9:$OR$9=F$17))/SUMIFS($D$8:$OR$8,$D$9:$OR$9,F$17)</f>
        <v>2.9779999999999997E-4</v>
      </c>
      <c r="G35" s="148" cm="1">
        <f t="array" ref="G35">SUMPRODUCT('BEA Requirements Table'!$D24:$OR24,$D$8:$OR$8*($D$9:$OR$9=G$17))/SUMIFS($D$8:$OR$8,$D$9:$OR$9,G$17)</f>
        <v>0.24283440112389065</v>
      </c>
      <c r="H35" s="148" cm="1">
        <f t="array" ref="H35">SUMPRODUCT('BEA Requirements Table'!$D24:$OR24,$D$8:$OR$8*($D$9:$OR$9=H$17))/SUMIFS($D$8:$OR$8,$D$9:$OR$9,H$17)</f>
        <v>5.1561701452556717E-4</v>
      </c>
      <c r="I35" s="148" cm="1">
        <f t="array" ref="I35">SUMPRODUCT('BEA Requirements Table'!$D24:$OR24,$D$8:$OR$8*($D$9:$OR$9=I$17))/SUMIFS($D$8:$OR$8,$D$9:$OR$9,I$17)</f>
        <v>9.6098071527808899E-4</v>
      </c>
      <c r="J35" s="148" cm="1">
        <f t="array" ref="J35">SUMPRODUCT('BEA Requirements Table'!$D24:$OR24,$D$8:$OR$8*($D$9:$OR$9=J$17))/SUMIFS($D$8:$OR$8,$D$9:$OR$9,J$17)</f>
        <v>2.9361762148120963E-4</v>
      </c>
      <c r="K35" s="148" cm="1">
        <f t="array" ref="K35">SUMPRODUCT('BEA Requirements Table'!$D24:$OR24,$D$8:$OR$8*($D$9:$OR$9=K$17))/SUMIFS($D$8:$OR$8,$D$9:$OR$9,K$17)</f>
        <v>3.1675746917022993E-4</v>
      </c>
      <c r="L35" s="148" cm="1">
        <f t="array" ref="L35">SUMPRODUCT('BEA Requirements Table'!$D24:$OR24,$D$8:$OR$8*($D$9:$OR$9=L$17))/SUMIFS($D$8:$OR$8,$D$9:$OR$9,L$17)</f>
        <v>5.8828771528602339E-4</v>
      </c>
      <c r="M35" s="148" cm="1">
        <f t="array" ref="M35">SUMPRODUCT('BEA Requirements Table'!$D24:$OR24,$D$8:$OR$8*($D$9:$OR$9=M$17))/SUMIFS($D$8:$OR$8,$D$9:$OR$9,M$17)</f>
        <v>3.9762942350337916E-4</v>
      </c>
      <c r="N35" s="148" cm="1">
        <f t="array" ref="N35">SUMPRODUCT('BEA Requirements Table'!$D24:$OR24,$D$8:$OR$8*($D$9:$OR$9=N$17))/SUMIFS($D$8:$OR$8,$D$9:$OR$9,N$17)</f>
        <v>7.8678799757177784E-4</v>
      </c>
      <c r="O35" s="148" cm="1">
        <f t="array" ref="O35">SUMPRODUCT('BEA Requirements Table'!$D24:$OR24,$D$8:$OR$8*($D$9:$OR$9=O$17))/SUMIFS($D$8:$OR$8,$D$9:$OR$9,O$17)</f>
        <v>1.2435225344126387E-4</v>
      </c>
      <c r="P35" s="148" cm="1">
        <f t="array" ref="P35">SUMPRODUCT('BEA Requirements Table'!$D24:$OR24,$D$8:$OR$8*($D$9:$OR$9=P$17))/SUMIFS($D$8:$OR$8,$D$9:$OR$9,P$17)</f>
        <v>3.9294504239207814E-4</v>
      </c>
      <c r="Q35" s="148" cm="1">
        <f t="array" ref="Q35">SUMPRODUCT('BEA Requirements Table'!$D24:$OR24,$D$8:$OR$8*($D$9:$OR$9=Q$17))/SUMIFS($D$8:$OR$8,$D$9:$OR$9,Q$17)</f>
        <v>1.0617000000000001E-3</v>
      </c>
      <c r="R35" s="148" cm="1">
        <f t="array" ref="R35">SUMPRODUCT('BEA Requirements Table'!$D24:$OR24,$D$8:$OR$8*($D$9:$OR$9=R$17))/SUMIFS($D$8:$OR$8,$D$9:$OR$9,R$17)</f>
        <v>2.1283101160816525E-2</v>
      </c>
      <c r="S35" s="148" cm="1">
        <f t="array" ref="S35">SUMPRODUCT('BEA Requirements Table'!$D24:$OR24,$D$8:$OR$8*($D$9:$OR$9=S$17))/SUMIFS($D$8:$OR$8,$D$9:$OR$9,S$17)</f>
        <v>1.340494868585732E-3</v>
      </c>
      <c r="T35" s="148" cm="1">
        <f t="array" ref="T35">SUMPRODUCT('BEA Requirements Table'!$D24:$OR24,$D$8:$OR$8*($D$9:$OR$9=T$17))/SUMIFS($D$8:$OR$8,$D$9:$OR$9,T$17)</f>
        <v>3.3411058249986528E-4</v>
      </c>
      <c r="U35" s="148" cm="1">
        <f t="array" ref="U35">SUMPRODUCT('BEA Requirements Table'!$D24:$OR24,$D$8:$OR$8*($D$9:$OR$9=U$17))/SUMIFS($D$8:$OR$8,$D$9:$OR$9,U$17)</f>
        <v>3.8831282061006658E-4</v>
      </c>
      <c r="V35" s="148" cm="1">
        <f t="array" ref="V35">SUMPRODUCT('BEA Requirements Table'!$D24:$OR24,$D$8:$OR$8*($D$9:$OR$9=V$17))/SUMIFS($D$8:$OR$8,$D$9:$OR$9,V$17)</f>
        <v>8.4991578828351366E-5</v>
      </c>
      <c r="W35" s="148" cm="1">
        <f t="array" ref="W35">SUMPRODUCT('BEA Requirements Table'!$D24:$OR24,$D$8:$OR$8*($D$9:$OR$9=W$17))/SUMIFS($D$8:$OR$8,$D$9:$OR$9,W$17)</f>
        <v>2.595539789923447E-4</v>
      </c>
      <c r="X35" s="148" cm="1">
        <f t="array" ref="X35">SUMPRODUCT('BEA Requirements Table'!$D24:$OR24,$D$8:$OR$8*($D$9:$OR$9=X$17))/SUMIFS($D$8:$OR$8,$D$9:$OR$9,X$17)</f>
        <v>2.6250076805675452E-4</v>
      </c>
      <c r="Y35" s="148" cm="1">
        <f t="array" ref="Y35">SUMPRODUCT('BEA Requirements Table'!$D24:$OR24,$D$8:$OR$8*($D$9:$OR$9=Y$17))/SUMIFS($D$8:$OR$8,$D$9:$OR$9,Y$17)</f>
        <v>3.0546880855534094E-4</v>
      </c>
      <c r="Z35" s="148" cm="1">
        <f t="array" ref="Z35">SUMPRODUCT('BEA Requirements Table'!$D24:$OR24,$D$8:$OR$8*($D$9:$OR$9=Z$17))/SUMIFS($D$8:$OR$8,$D$9:$OR$9,Z$17)</f>
        <v>1.3853734890398366E-4</v>
      </c>
      <c r="AA35" s="148" cm="1">
        <f t="array" ref="AA35">SUMPRODUCT('BEA Requirements Table'!$D24:$OR24,$D$8:$OR$8*($D$9:$OR$9=AA$17))/SUMIFS($D$8:$OR$8,$D$9:$OR$9,AA$17)</f>
        <v>2.8936835809127644E-4</v>
      </c>
      <c r="AB35" s="148" cm="1">
        <f t="array" ref="AB35">SUMPRODUCT('BEA Requirements Table'!$D24:$OR24,$D$8:$OR$8*($D$9:$OR$9=AB$17))/SUMIFS($D$8:$OR$8,$D$9:$OR$9,AB$17)</f>
        <v>1.0311999999999999E-3</v>
      </c>
      <c r="AC35" s="148" cm="1">
        <f t="array" ref="AC35">SUMPRODUCT('BEA Requirements Table'!$D24:$OR24,$D$8:$OR$8*($D$9:$OR$9=AC$17))/SUMIFS($D$8:$OR$8,$D$9:$OR$9,AC$17)</f>
        <v>2.1300000000000003E-4</v>
      </c>
      <c r="AD35" s="148" cm="1">
        <f t="array" ref="AD35">SUMPRODUCT('BEA Requirements Table'!$D24:$OR24,$D$8:$OR$8*($D$9:$OR$9=AD$17))/SUMIFS($D$8:$OR$8,$D$9:$OR$9,AD$17)</f>
        <v>3.6318075197652445E-4</v>
      </c>
      <c r="AE35" s="148" cm="1">
        <f t="array" ref="AE35">SUMPRODUCT('BEA Requirements Table'!$D24:$OR24,$D$8:$OR$8*($D$9:$OR$9=AE$17))/SUMIFS($D$8:$OR$8,$D$9:$OR$9,AE$17)</f>
        <v>8.6843652496119451E-3</v>
      </c>
      <c r="AF35" s="148" cm="1">
        <f t="array" ref="AF35">SUMPRODUCT('BEA Requirements Table'!$D24:$OR24,$D$8:$OR$8*($D$9:$OR$9=AF$17))/SUMIFS($D$8:$OR$8,$D$9:$OR$9,AF$17)</f>
        <v>1.8742892884985706E-4</v>
      </c>
      <c r="AG35" s="148" cm="1">
        <f t="array" ref="AG35">SUMPRODUCT('BEA Requirements Table'!$D24:$OR24,$D$8:$OR$8*($D$9:$OR$9=AG$17))/SUMIFS($D$8:$OR$8,$D$9:$OR$9,AG$17)</f>
        <v>4.145577368804665E-4</v>
      </c>
      <c r="AH35" s="148" cm="1">
        <f t="array" ref="AH35">SUMPRODUCT('BEA Requirements Table'!$D24:$OR24,$D$8:$OR$8*($D$9:$OR$9=AH$17))/SUMIFS($D$8:$OR$8,$D$9:$OR$9,AH$17)</f>
        <v>3.2217842642870604E-4</v>
      </c>
      <c r="AI35" s="148" cm="1">
        <f t="array" ref="AI35">SUMPRODUCT('BEA Requirements Table'!$D24:$OR24,$D$8:$OR$8*($D$9:$OR$9=AI$17))/SUMIFS($D$8:$OR$8,$D$9:$OR$9,AI$17)</f>
        <v>8.1930957996191866E-5</v>
      </c>
      <c r="AJ35" s="148" cm="1">
        <f t="array" ref="AJ35">SUMPRODUCT('BEA Requirements Table'!$D24:$OR24,$D$8:$OR$8*($D$9:$OR$9=AJ$17))/SUMIFS($D$8:$OR$8,$D$9:$OR$9,AJ$17)</f>
        <v>2.8126013739724666E-4</v>
      </c>
      <c r="AK35" s="148" cm="1">
        <f t="array" ref="AK35">SUMPRODUCT('BEA Requirements Table'!$D24:$OR24,$D$8:$OR$8*($D$9:$OR$9=AK$17))/SUMIFS($D$8:$OR$8,$D$9:$OR$9,AK$17)</f>
        <v>1.3371806512900539E-4</v>
      </c>
      <c r="AL35" s="148" cm="1">
        <f t="array" ref="AL35">SUMPRODUCT('BEA Requirements Table'!$D24:$OR24,$D$8:$OR$8*($D$9:$OR$9=AL$17))/SUMIFS($D$8:$OR$8,$D$9:$OR$9,AL$17)</f>
        <v>1.3596134920488957E-4</v>
      </c>
      <c r="AM35" s="148" cm="1">
        <f t="array" ref="AM35">SUMPRODUCT('BEA Requirements Table'!$D24:$OR24,$D$8:$OR$8*($D$9:$OR$9=AM$17))/SUMIFS($D$8:$OR$8,$D$9:$OR$9,AM$17)</f>
        <v>5.7343085300736796E-4</v>
      </c>
      <c r="AN35" s="148" cm="1">
        <f t="array" ref="AN35">SUMPRODUCT('BEA Requirements Table'!$D24:$OR24,$D$8:$OR$8*($D$9:$OR$9=AN$17))/SUMIFS($D$8:$OR$8,$D$9:$OR$9,AN$17)</f>
        <v>2.0117591147522608E-4</v>
      </c>
      <c r="AO35" s="148" cm="1">
        <f t="array" ref="AO35">SUMPRODUCT('BEA Requirements Table'!$D24:$OR24,$D$8:$OR$8*($D$9:$OR$9=AO$17))/SUMIFS($D$8:$OR$8,$D$9:$OR$9,AO$17)</f>
        <v>5.7225696777521179E-4</v>
      </c>
      <c r="AP35" s="148" cm="1">
        <f t="array" ref="AP35">SUMPRODUCT('BEA Requirements Table'!$D24:$OR24,$D$8:$OR$8*($D$9:$OR$9=AP$17))/SUMIFS($D$8:$OR$8,$D$9:$OR$9,AP$17)</f>
        <v>2.1879840882145239E-4</v>
      </c>
      <c r="AQ35" s="148" cm="1">
        <f t="array" ref="AQ35">SUMPRODUCT('BEA Requirements Table'!$D24:$OR24,$D$8:$OR$8*($D$9:$OR$9=AQ$17))/SUMIFS($D$8:$OR$8,$D$9:$OR$9,AQ$17)</f>
        <v>2.0933896048023023E-4</v>
      </c>
      <c r="AR35" s="148" cm="1">
        <f t="array" ref="AR35">SUMPRODUCT('BEA Requirements Table'!$D24:$OR24,$D$8:$OR$8*($D$9:$OR$9=AR$17))/SUMIFS($D$8:$OR$8,$D$9:$OR$9,AR$17)</f>
        <v>2.0456248337838537E-4</v>
      </c>
      <c r="AS35" s="148" cm="1">
        <f t="array" ref="AS35">SUMPRODUCT('BEA Requirements Table'!$D24:$OR24,$D$8:$OR$8*($D$9:$OR$9=AS$17))/SUMIFS($D$8:$OR$8,$D$9:$OR$9,AS$17)</f>
        <v>0</v>
      </c>
      <c r="OS35" s="148"/>
      <c r="OT35" s="148"/>
      <c r="OU35" s="148"/>
      <c r="OV35" s="148"/>
    </row>
    <row r="36" spans="1:412">
      <c r="A36" s="155" t="s">
        <v>216</v>
      </c>
      <c r="B36" s="155">
        <v>17038</v>
      </c>
      <c r="C36" s="155" t="str">
        <v>ISIC 07T08</v>
      </c>
      <c r="D36" s="148" cm="1">
        <f t="array" ref="D36">SUMPRODUCT('BEA Requirements Table'!$D25:$OR25,$D$8:$OR$8*($D$9:$OR$9=D$17))/SUMIFS($D$8:$OR$8,$D$9:$OR$9,D$17)</f>
        <v>4.7946927111412073E-3</v>
      </c>
      <c r="E36" s="148" cm="1">
        <f t="array" ref="E36">SUMPRODUCT('BEA Requirements Table'!$D25:$OR25,$D$8:$OR$8*($D$9:$OR$9=E$17))/SUMIFS($D$8:$OR$8,$D$9:$OR$9,E$17)</f>
        <v>1.436E-3</v>
      </c>
      <c r="F36" s="148" cm="1">
        <f t="array" ref="F36">SUMPRODUCT('BEA Requirements Table'!$D25:$OR25,$D$8:$OR$8*($D$9:$OR$9=F$17))/SUMIFS($D$8:$OR$8,$D$9:$OR$9,F$17)</f>
        <v>4.306E-4</v>
      </c>
      <c r="G36" s="148" cm="1">
        <f t="array" ref="G36">SUMPRODUCT('BEA Requirements Table'!$D25:$OR25,$D$8:$OR$8*($D$9:$OR$9=G$17))/SUMIFS($D$8:$OR$8,$D$9:$OR$9,G$17)</f>
        <v>0.25347225868752921</v>
      </c>
      <c r="H36" s="148" cm="1">
        <f t="array" ref="H36">SUMPRODUCT('BEA Requirements Table'!$D25:$OR25,$D$8:$OR$8*($D$9:$OR$9=H$17))/SUMIFS($D$8:$OR$8,$D$9:$OR$9,H$17)</f>
        <v>5.2239781558429137E-4</v>
      </c>
      <c r="I36" s="148" cm="1">
        <f t="array" ref="I36">SUMPRODUCT('BEA Requirements Table'!$D25:$OR25,$D$8:$OR$8*($D$9:$OR$9=I$17))/SUMIFS($D$8:$OR$8,$D$9:$OR$9,I$17)</f>
        <v>1.9089000004596606E-3</v>
      </c>
      <c r="J36" s="148" cm="1">
        <f t="array" ref="J36">SUMPRODUCT('BEA Requirements Table'!$D25:$OR25,$D$8:$OR$8*($D$9:$OR$9=J$17))/SUMIFS($D$8:$OR$8,$D$9:$OR$9,J$17)</f>
        <v>1.0205433718270889E-3</v>
      </c>
      <c r="K36" s="148" cm="1">
        <f t="array" ref="K36">SUMPRODUCT('BEA Requirements Table'!$D25:$OR25,$D$8:$OR$8*($D$9:$OR$9=K$17))/SUMIFS($D$8:$OR$8,$D$9:$OR$9,K$17)</f>
        <v>9.8473567081861554E-4</v>
      </c>
      <c r="L36" s="148" cm="1">
        <f t="array" ref="L36">SUMPRODUCT('BEA Requirements Table'!$D25:$OR25,$D$8:$OR$8*($D$9:$OR$9=L$17))/SUMIFS($D$8:$OR$8,$D$9:$OR$9,L$17)</f>
        <v>3.6777365891745161E-3</v>
      </c>
      <c r="M36" s="148" cm="1">
        <f t="array" ref="M36">SUMPRODUCT('BEA Requirements Table'!$D25:$OR25,$D$8:$OR$8*($D$9:$OR$9=M$17))/SUMIFS($D$8:$OR$8,$D$9:$OR$9,M$17)</f>
        <v>1.0830146150929269E-3</v>
      </c>
      <c r="N36" s="148" cm="1">
        <f t="array" ref="N36">SUMPRODUCT('BEA Requirements Table'!$D25:$OR25,$D$8:$OR$8*($D$9:$OR$9=N$17))/SUMIFS($D$8:$OR$8,$D$9:$OR$9,N$17)</f>
        <v>7.167497096051573E-3</v>
      </c>
      <c r="O36" s="148" cm="1">
        <f t="array" ref="O36">SUMPRODUCT('BEA Requirements Table'!$D25:$OR25,$D$8:$OR$8*($D$9:$OR$9=O$17))/SUMIFS($D$8:$OR$8,$D$9:$OR$9,O$17)</f>
        <v>3.0194278703269198E-4</v>
      </c>
      <c r="P36" s="148" cm="1">
        <f t="array" ref="P36">SUMPRODUCT('BEA Requirements Table'!$D25:$OR25,$D$8:$OR$8*($D$9:$OR$9=P$17))/SUMIFS($D$8:$OR$8,$D$9:$OR$9,P$17)</f>
        <v>2.9049285908447904E-3</v>
      </c>
      <c r="Q36" s="148" cm="1">
        <f t="array" ref="Q36">SUMPRODUCT('BEA Requirements Table'!$D25:$OR25,$D$8:$OR$8*($D$9:$OR$9=Q$17))/SUMIFS($D$8:$OR$8,$D$9:$OR$9,Q$17)</f>
        <v>1.60853E-2</v>
      </c>
      <c r="R36" s="148" cm="1">
        <f t="array" ref="R36">SUMPRODUCT('BEA Requirements Table'!$D25:$OR25,$D$8:$OR$8*($D$9:$OR$9=R$17))/SUMIFS($D$8:$OR$8,$D$9:$OR$9,R$17)</f>
        <v>4.1797355350679764E-2</v>
      </c>
      <c r="S36" s="148" cm="1">
        <f t="array" ref="S36">SUMPRODUCT('BEA Requirements Table'!$D25:$OR25,$D$8:$OR$8*($D$9:$OR$9=S$17))/SUMIFS($D$8:$OR$8,$D$9:$OR$9,S$17)</f>
        <v>2.5533412515644557E-3</v>
      </c>
      <c r="T36" s="148" cm="1">
        <f t="array" ref="T36">SUMPRODUCT('BEA Requirements Table'!$D25:$OR25,$D$8:$OR$8*($D$9:$OR$9=T$17))/SUMIFS($D$8:$OR$8,$D$9:$OR$9,T$17)</f>
        <v>7.3016517121258367E-4</v>
      </c>
      <c r="U36" s="148" cm="1">
        <f t="array" ref="U36">SUMPRODUCT('BEA Requirements Table'!$D25:$OR25,$D$8:$OR$8*($D$9:$OR$9=U$17))/SUMIFS($D$8:$OR$8,$D$9:$OR$9,U$17)</f>
        <v>6.8217580376009096E-4</v>
      </c>
      <c r="V36" s="148" cm="1">
        <f t="array" ref="V36">SUMPRODUCT('BEA Requirements Table'!$D25:$OR25,$D$8:$OR$8*($D$9:$OR$9=V$17))/SUMIFS($D$8:$OR$8,$D$9:$OR$9,V$17)</f>
        <v>2.8655248024874564E-4</v>
      </c>
      <c r="W36" s="148" cm="1">
        <f t="array" ref="W36">SUMPRODUCT('BEA Requirements Table'!$D25:$OR25,$D$8:$OR$8*($D$9:$OR$9=W$17))/SUMIFS($D$8:$OR$8,$D$9:$OR$9,W$17)</f>
        <v>7.2547235988152845E-4</v>
      </c>
      <c r="X36" s="148" cm="1">
        <f t="array" ref="X36">SUMPRODUCT('BEA Requirements Table'!$D25:$OR25,$D$8:$OR$8*($D$9:$OR$9=X$17))/SUMIFS($D$8:$OR$8,$D$9:$OR$9,X$17)</f>
        <v>6.6466149252845269E-4</v>
      </c>
      <c r="Y36" s="148" cm="1">
        <f t="array" ref="Y36">SUMPRODUCT('BEA Requirements Table'!$D25:$OR25,$D$8:$OR$8*($D$9:$OR$9=Y$17))/SUMIFS($D$8:$OR$8,$D$9:$OR$9,Y$17)</f>
        <v>9.0035363693593423E-4</v>
      </c>
      <c r="Z36" s="148" cm="1">
        <f t="array" ref="Z36">SUMPRODUCT('BEA Requirements Table'!$D25:$OR25,$D$8:$OR$8*($D$9:$OR$9=Z$17))/SUMIFS($D$8:$OR$8,$D$9:$OR$9,Z$17)</f>
        <v>4.9357679378642908E-4</v>
      </c>
      <c r="AA36" s="148" cm="1">
        <f t="array" ref="AA36">SUMPRODUCT('BEA Requirements Table'!$D25:$OR25,$D$8:$OR$8*($D$9:$OR$9=AA$17))/SUMIFS($D$8:$OR$8,$D$9:$OR$9,AA$17)</f>
        <v>5.2156801722350813E-4</v>
      </c>
      <c r="AB36" s="148" cm="1">
        <f t="array" ref="AB36">SUMPRODUCT('BEA Requirements Table'!$D25:$OR25,$D$8:$OR$8*($D$9:$OR$9=AB$17))/SUMIFS($D$8:$OR$8,$D$9:$OR$9,AB$17)</f>
        <v>7.0649999999999999E-4</v>
      </c>
      <c r="AC36" s="148" cm="1">
        <f t="array" ref="AC36">SUMPRODUCT('BEA Requirements Table'!$D25:$OR25,$D$8:$OR$8*($D$9:$OR$9=AC$17))/SUMIFS($D$8:$OR$8,$D$9:$OR$9,AC$17)</f>
        <v>1.505E-4</v>
      </c>
      <c r="AD36" s="148" cm="1">
        <f t="array" ref="AD36">SUMPRODUCT('BEA Requirements Table'!$D25:$OR25,$D$8:$OR$8*($D$9:$OR$9=AD$17))/SUMIFS($D$8:$OR$8,$D$9:$OR$9,AD$17)</f>
        <v>1.6478669421662077E-3</v>
      </c>
      <c r="AE36" s="148" cm="1">
        <f t="array" ref="AE36">SUMPRODUCT('BEA Requirements Table'!$D25:$OR25,$D$8:$OR$8*($D$9:$OR$9=AE$17))/SUMIFS($D$8:$OR$8,$D$9:$OR$9,AE$17)</f>
        <v>3.9857764241511742E-3</v>
      </c>
      <c r="AF36" s="148" cm="1">
        <f t="array" ref="AF36">SUMPRODUCT('BEA Requirements Table'!$D25:$OR25,$D$8:$OR$8*($D$9:$OR$9=AF$17))/SUMIFS($D$8:$OR$8,$D$9:$OR$9,AF$17)</f>
        <v>1.512569506715278E-4</v>
      </c>
      <c r="AG36" s="148" cm="1">
        <f t="array" ref="AG36">SUMPRODUCT('BEA Requirements Table'!$D25:$OR25,$D$8:$OR$8*($D$9:$OR$9=AG$17))/SUMIFS($D$8:$OR$8,$D$9:$OR$9,AG$17)</f>
        <v>2.1202931648850015E-4</v>
      </c>
      <c r="AH36" s="148" cm="1">
        <f t="array" ref="AH36">SUMPRODUCT('BEA Requirements Table'!$D25:$OR25,$D$8:$OR$8*($D$9:$OR$9=AH$17))/SUMIFS($D$8:$OR$8,$D$9:$OR$9,AH$17)</f>
        <v>2.9282254144816168E-4</v>
      </c>
      <c r="AI36" s="148" cm="1">
        <f t="array" ref="AI36">SUMPRODUCT('BEA Requirements Table'!$D25:$OR25,$D$8:$OR$8*($D$9:$OR$9=AI$17))/SUMIFS($D$8:$OR$8,$D$9:$OR$9,AI$17)</f>
        <v>1.1874605574842801E-4</v>
      </c>
      <c r="AJ36" s="148" cm="1">
        <f t="array" ref="AJ36">SUMPRODUCT('BEA Requirements Table'!$D25:$OR25,$D$8:$OR$8*($D$9:$OR$9=AJ$17))/SUMIFS($D$8:$OR$8,$D$9:$OR$9,AJ$17)</f>
        <v>3.0918872182495442E-4</v>
      </c>
      <c r="AK36" s="148" cm="1">
        <f t="array" ref="AK36">SUMPRODUCT('BEA Requirements Table'!$D25:$OR25,$D$8:$OR$8*($D$9:$OR$9=AK$17))/SUMIFS($D$8:$OR$8,$D$9:$OR$9,AK$17)</f>
        <v>2.0238079317149636E-4</v>
      </c>
      <c r="AL36" s="148" cm="1">
        <f t="array" ref="AL36">SUMPRODUCT('BEA Requirements Table'!$D25:$OR25,$D$8:$OR$8*($D$9:$OR$9=AL$17))/SUMIFS($D$8:$OR$8,$D$9:$OR$9,AL$17)</f>
        <v>7.6170445357112379E-5</v>
      </c>
      <c r="AM36" s="148" cm="1">
        <f t="array" ref="AM36">SUMPRODUCT('BEA Requirements Table'!$D25:$OR25,$D$8:$OR$8*($D$9:$OR$9=AM$17))/SUMIFS($D$8:$OR$8,$D$9:$OR$9,AM$17)</f>
        <v>2.5301556189593927E-4</v>
      </c>
      <c r="AN36" s="148" cm="1">
        <f t="array" ref="AN36">SUMPRODUCT('BEA Requirements Table'!$D25:$OR25,$D$8:$OR$8*($D$9:$OR$9=AN$17))/SUMIFS($D$8:$OR$8,$D$9:$OR$9,AN$17)</f>
        <v>2.6014762384810129E-4</v>
      </c>
      <c r="AO36" s="148" cm="1">
        <f t="array" ref="AO36">SUMPRODUCT('BEA Requirements Table'!$D25:$OR25,$D$8:$OR$8*($D$9:$OR$9=AO$17))/SUMIFS($D$8:$OR$8,$D$9:$OR$9,AO$17)</f>
        <v>5.417620621695758E-4</v>
      </c>
      <c r="AP36" s="148" cm="1">
        <f t="array" ref="AP36">SUMPRODUCT('BEA Requirements Table'!$D25:$OR25,$D$8:$OR$8*($D$9:$OR$9=AP$17))/SUMIFS($D$8:$OR$8,$D$9:$OR$9,AP$17)</f>
        <v>1.8307131732220718E-4</v>
      </c>
      <c r="AQ36" s="148" cm="1">
        <f t="array" ref="AQ36">SUMPRODUCT('BEA Requirements Table'!$D25:$OR25,$D$8:$OR$8*($D$9:$OR$9=AQ$17))/SUMIFS($D$8:$OR$8,$D$9:$OR$9,AQ$17)</f>
        <v>2.6564259739118802E-4</v>
      </c>
      <c r="AR36" s="148" cm="1">
        <f t="array" ref="AR36">SUMPRODUCT('BEA Requirements Table'!$D25:$OR25,$D$8:$OR$8*($D$9:$OR$9=AR$17))/SUMIFS($D$8:$OR$8,$D$9:$OR$9,AR$17)</f>
        <v>1.7854285578194031E-4</v>
      </c>
      <c r="AS36" s="148" cm="1">
        <f t="array" ref="AS36">SUMPRODUCT('BEA Requirements Table'!$D25:$OR25,$D$8:$OR$8*($D$9:$OR$9=AS$17))/SUMIFS($D$8:$OR$8,$D$9:$OR$9,AS$17)</f>
        <v>0</v>
      </c>
      <c r="OS36" s="148"/>
      <c r="OT36" s="148"/>
      <c r="OU36" s="148"/>
      <c r="OV36" s="148"/>
    </row>
    <row r="37" spans="1:412">
      <c r="A37" s="155">
        <v>213111</v>
      </c>
      <c r="B37" s="155">
        <v>32666</v>
      </c>
      <c r="C37" s="155" t="str">
        <v>ISIC 09</v>
      </c>
      <c r="D37" s="148" cm="1">
        <f t="array" ref="D37">SUMPRODUCT('BEA Requirements Table'!$D26:$OR26,$D$8:$OR$8*($D$9:$OR$9=D$17))/SUMIFS($D$8:$OR$8,$D$9:$OR$9,D$17)</f>
        <v>8.2337320241862309E-6</v>
      </c>
      <c r="E37" s="148" cm="1">
        <f t="array" ref="E37">SUMPRODUCT('BEA Requirements Table'!$D26:$OR26,$D$8:$OR$8*($D$9:$OR$9=E$17))/SUMIFS($D$8:$OR$8,$D$9:$OR$9,E$17)</f>
        <v>1.4559999999999999E-4</v>
      </c>
      <c r="F37" s="148" cm="1">
        <f t="array" ref="F37">SUMPRODUCT('BEA Requirements Table'!$D26:$OR26,$D$8:$OR$8*($D$9:$OR$9=F$17))/SUMIFS($D$8:$OR$8,$D$9:$OR$9,F$17)</f>
        <v>3.7439999999999999E-4</v>
      </c>
      <c r="G37" s="148" cm="1">
        <f t="array" ref="G37">SUMPRODUCT('BEA Requirements Table'!$D26:$OR26,$D$8:$OR$8*($D$9:$OR$9=G$17))/SUMIFS($D$8:$OR$8,$D$9:$OR$9,G$17)</f>
        <v>2.1835004962634282E-4</v>
      </c>
      <c r="H37" s="148" cm="1">
        <f t="array" ref="H37">SUMPRODUCT('BEA Requirements Table'!$D26:$OR26,$D$8:$OR$8*($D$9:$OR$9=H$17))/SUMIFS($D$8:$OR$8,$D$9:$OR$9,H$17)</f>
        <v>0.26050279815042171</v>
      </c>
      <c r="I37" s="148" cm="1">
        <f t="array" ref="I37">SUMPRODUCT('BEA Requirements Table'!$D26:$OR26,$D$8:$OR$8*($D$9:$OR$9=I$17))/SUMIFS($D$8:$OR$8,$D$9:$OR$9,I$17)</f>
        <v>1.0919598210540711E-5</v>
      </c>
      <c r="J37" s="148" cm="1">
        <f t="array" ref="J37">SUMPRODUCT('BEA Requirements Table'!$D26:$OR26,$D$8:$OR$8*($D$9:$OR$9=J$17))/SUMIFS($D$8:$OR$8,$D$9:$OR$9,J$17)</f>
        <v>1.681235847192026E-5</v>
      </c>
      <c r="K37" s="148" cm="1">
        <f t="array" ref="K37">SUMPRODUCT('BEA Requirements Table'!$D26:$OR26,$D$8:$OR$8*($D$9:$OR$9=K$17))/SUMIFS($D$8:$OR$8,$D$9:$OR$9,K$17)</f>
        <v>1.3996599120034702E-5</v>
      </c>
      <c r="L37" s="148" cm="1">
        <f t="array" ref="L37">SUMPRODUCT('BEA Requirements Table'!$D26:$OR26,$D$8:$OR$8*($D$9:$OR$9=L$17))/SUMIFS($D$8:$OR$8,$D$9:$OR$9,L$17)</f>
        <v>2.9855627121361952E-5</v>
      </c>
      <c r="M37" s="148" cm="1">
        <f t="array" ref="M37">SUMPRODUCT('BEA Requirements Table'!$D26:$OR26,$D$8:$OR$8*($D$9:$OR$9=M$17))/SUMIFS($D$8:$OR$8,$D$9:$OR$9,M$17)</f>
        <v>1.0365299420167422E-4</v>
      </c>
      <c r="N37" s="148" cm="1">
        <f t="array" ref="N37">SUMPRODUCT('BEA Requirements Table'!$D26:$OR26,$D$8:$OR$8*($D$9:$OR$9=N$17))/SUMIFS($D$8:$OR$8,$D$9:$OR$9,N$17)</f>
        <v>3.024307067494315E-5</v>
      </c>
      <c r="O37" s="148" cm="1">
        <f t="array" ref="O37">SUMPRODUCT('BEA Requirements Table'!$D26:$OR26,$D$8:$OR$8*($D$9:$OR$9=O$17))/SUMIFS($D$8:$OR$8,$D$9:$OR$9,O$17)</f>
        <v>3.6019924135773498E-6</v>
      </c>
      <c r="P37" s="148" cm="1">
        <f t="array" ref="P37">SUMPRODUCT('BEA Requirements Table'!$D26:$OR26,$D$8:$OR$8*($D$9:$OR$9=P$17))/SUMIFS($D$8:$OR$8,$D$9:$OR$9,P$17)</f>
        <v>2.744059607792376E-5</v>
      </c>
      <c r="Q37" s="148" cm="1">
        <f t="array" ref="Q37">SUMPRODUCT('BEA Requirements Table'!$D26:$OR26,$D$8:$OR$8*($D$9:$OR$9=Q$17))/SUMIFS($D$8:$OR$8,$D$9:$OR$9,Q$17)</f>
        <v>2.4499999999999999E-5</v>
      </c>
      <c r="R37" s="148" cm="1">
        <f t="array" ref="R37">SUMPRODUCT('BEA Requirements Table'!$D26:$OR26,$D$8:$OR$8*($D$9:$OR$9=R$17))/SUMIFS($D$8:$OR$8,$D$9:$OR$9,R$17)</f>
        <v>3.3852414419394323E-5</v>
      </c>
      <c r="S37" s="148" cm="1">
        <f t="array" ref="S37">SUMPRODUCT('BEA Requirements Table'!$D26:$OR26,$D$8:$OR$8*($D$9:$OR$9=S$17))/SUMIFS($D$8:$OR$8,$D$9:$OR$9,S$17)</f>
        <v>3.4057046307884857E-5</v>
      </c>
      <c r="T37" s="148" cm="1">
        <f t="array" ref="T37">SUMPRODUCT('BEA Requirements Table'!$D26:$OR26,$D$8:$OR$8*($D$9:$OR$9=T$17))/SUMIFS($D$8:$OR$8,$D$9:$OR$9,T$17)</f>
        <v>5.2297135084663586E-5</v>
      </c>
      <c r="U37" s="148" cm="1">
        <f t="array" ref="U37">SUMPRODUCT('BEA Requirements Table'!$D26:$OR26,$D$8:$OR$8*($D$9:$OR$9=U$17))/SUMIFS($D$8:$OR$8,$D$9:$OR$9,U$17)</f>
        <v>3.9697949829333048E-5</v>
      </c>
      <c r="V37" s="148" cm="1">
        <f t="array" ref="V37">SUMPRODUCT('BEA Requirements Table'!$D26:$OR26,$D$8:$OR$8*($D$9:$OR$9=V$17))/SUMIFS($D$8:$OR$8,$D$9:$OR$9,V$17)</f>
        <v>7.9977194544555175E-6</v>
      </c>
      <c r="W37" s="148" cm="1">
        <f t="array" ref="W37">SUMPRODUCT('BEA Requirements Table'!$D26:$OR26,$D$8:$OR$8*($D$9:$OR$9=W$17))/SUMIFS($D$8:$OR$8,$D$9:$OR$9,W$17)</f>
        <v>2.699726317833849E-5</v>
      </c>
      <c r="X37" s="148" cm="1">
        <f t="array" ref="X37">SUMPRODUCT('BEA Requirements Table'!$D26:$OR26,$D$8:$OR$8*($D$9:$OR$9=X$17))/SUMIFS($D$8:$OR$8,$D$9:$OR$9,X$17)</f>
        <v>2.633618524391059E-5</v>
      </c>
      <c r="Y37" s="148" cm="1">
        <f t="array" ref="Y37">SUMPRODUCT('BEA Requirements Table'!$D26:$OR26,$D$8:$OR$8*($D$9:$OR$9=Y$17))/SUMIFS($D$8:$OR$8,$D$9:$OR$9,Y$17)</f>
        <v>3.9244224813529194E-5</v>
      </c>
      <c r="Z37" s="148" cm="1">
        <f t="array" ref="Z37">SUMPRODUCT('BEA Requirements Table'!$D26:$OR26,$D$8:$OR$8*($D$9:$OR$9=Z$17))/SUMIFS($D$8:$OR$8,$D$9:$OR$9,Z$17)</f>
        <v>1.1564127369939509E-5</v>
      </c>
      <c r="AA37" s="148" cm="1">
        <f t="array" ref="AA37">SUMPRODUCT('BEA Requirements Table'!$D26:$OR26,$D$8:$OR$8*($D$9:$OR$9=AA$17))/SUMIFS($D$8:$OR$8,$D$9:$OR$9,AA$17)</f>
        <v>1.6912772175946224E-5</v>
      </c>
      <c r="AB37" s="148" cm="1">
        <f t="array" ref="AB37">SUMPRODUCT('BEA Requirements Table'!$D26:$OR26,$D$8:$OR$8*($D$9:$OR$9=AB$17))/SUMIFS($D$8:$OR$8,$D$9:$OR$9,AB$17)</f>
        <v>2.0400000000000001E-5</v>
      </c>
      <c r="AC37" s="148" cm="1">
        <f t="array" ref="AC37">SUMPRODUCT('BEA Requirements Table'!$D26:$OR26,$D$8:$OR$8*($D$9:$OR$9=AC$17))/SUMIFS($D$8:$OR$8,$D$9:$OR$9,AC$17)</f>
        <v>6.2799999999999995E-5</v>
      </c>
      <c r="AD37" s="148" cm="1">
        <f t="array" ref="AD37">SUMPRODUCT('BEA Requirements Table'!$D26:$OR26,$D$8:$OR$8*($D$9:$OR$9=AD$17))/SUMIFS($D$8:$OR$8,$D$9:$OR$9,AD$17)</f>
        <v>7.5273335655551695E-6</v>
      </c>
      <c r="AE37" s="148" cm="1">
        <f t="array" ref="AE37">SUMPRODUCT('BEA Requirements Table'!$D26:$OR26,$D$8:$OR$8*($D$9:$OR$9=AE$17))/SUMIFS($D$8:$OR$8,$D$9:$OR$9,AE$17)</f>
        <v>1.434888624492922E-5</v>
      </c>
      <c r="AF37" s="148" cm="1">
        <f t="array" ref="AF37">SUMPRODUCT('BEA Requirements Table'!$D26:$OR26,$D$8:$OR$8*($D$9:$OR$9=AF$17))/SUMIFS($D$8:$OR$8,$D$9:$OR$9,AF$17)</f>
        <v>3.6211553960662445E-6</v>
      </c>
      <c r="AG37" s="148" cm="1">
        <f t="array" ref="AG37">SUMPRODUCT('BEA Requirements Table'!$D26:$OR26,$D$8:$OR$8*($D$9:$OR$9=AG$17))/SUMIFS($D$8:$OR$8,$D$9:$OR$9,AG$17)</f>
        <v>1.7442341877227083E-5</v>
      </c>
      <c r="AH37" s="148" cm="1">
        <f t="array" ref="AH37">SUMPRODUCT('BEA Requirements Table'!$D26:$OR26,$D$8:$OR$8*($D$9:$OR$9=AH$17))/SUMIFS($D$8:$OR$8,$D$9:$OR$9,AH$17)</f>
        <v>4.5464658357669039E-6</v>
      </c>
      <c r="AI37" s="148" cm="1">
        <f t="array" ref="AI37">SUMPRODUCT('BEA Requirements Table'!$D26:$OR26,$D$8:$OR$8*($D$9:$OR$9=AI$17))/SUMIFS($D$8:$OR$8,$D$9:$OR$9,AI$17)</f>
        <v>2.8419132871595487E-6</v>
      </c>
      <c r="AJ37" s="148" cm="1">
        <f t="array" ref="AJ37">SUMPRODUCT('BEA Requirements Table'!$D26:$OR26,$D$8:$OR$8*($D$9:$OR$9=AJ$17))/SUMIFS($D$8:$OR$8,$D$9:$OR$9,AJ$17)</f>
        <v>4.4231166335861948E-6</v>
      </c>
      <c r="AK37" s="148" cm="1">
        <f t="array" ref="AK37">SUMPRODUCT('BEA Requirements Table'!$D26:$OR26,$D$8:$OR$8*($D$9:$OR$9=AK$17))/SUMIFS($D$8:$OR$8,$D$9:$OR$9,AK$17)</f>
        <v>2.8615520535195699E-6</v>
      </c>
      <c r="AL37" s="148" cm="1">
        <f t="array" ref="AL37">SUMPRODUCT('BEA Requirements Table'!$D26:$OR26,$D$8:$OR$8*($D$9:$OR$9=AL$17))/SUMIFS($D$8:$OR$8,$D$9:$OR$9,AL$17)</f>
        <v>2.0139229803213637E-6</v>
      </c>
      <c r="AM37" s="148" cm="1">
        <f t="array" ref="AM37">SUMPRODUCT('BEA Requirements Table'!$D26:$OR26,$D$8:$OR$8*($D$9:$OR$9=AM$17))/SUMIFS($D$8:$OR$8,$D$9:$OR$9,AM$17)</f>
        <v>2.7904524956220931E-6</v>
      </c>
      <c r="AN37" s="148" cm="1">
        <f t="array" ref="AN37">SUMPRODUCT('BEA Requirements Table'!$D26:$OR26,$D$8:$OR$8*($D$9:$OR$9=AN$17))/SUMIFS($D$8:$OR$8,$D$9:$OR$9,AN$17)</f>
        <v>3.2232342647817946E-6</v>
      </c>
      <c r="AO37" s="148" cm="1">
        <f t="array" ref="AO37">SUMPRODUCT('BEA Requirements Table'!$D26:$OR26,$D$8:$OR$8*($D$9:$OR$9=AO$17))/SUMIFS($D$8:$OR$8,$D$9:$OR$9,AO$17)</f>
        <v>1.0333580216160456E-5</v>
      </c>
      <c r="AP37" s="148" cm="1">
        <f t="array" ref="AP37">SUMPRODUCT('BEA Requirements Table'!$D26:$OR26,$D$8:$OR$8*($D$9:$OR$9=AP$17))/SUMIFS($D$8:$OR$8,$D$9:$OR$9,AP$17)</f>
        <v>3.7427557968526282E-6</v>
      </c>
      <c r="AQ37" s="148" cm="1">
        <f t="array" ref="AQ37">SUMPRODUCT('BEA Requirements Table'!$D26:$OR26,$D$8:$OR$8*($D$9:$OR$9=AQ$17))/SUMIFS($D$8:$OR$8,$D$9:$OR$9,AQ$17)</f>
        <v>3.2139186745522172E-6</v>
      </c>
      <c r="AR37" s="148" cm="1">
        <f t="array" ref="AR37">SUMPRODUCT('BEA Requirements Table'!$D26:$OR26,$D$8:$OR$8*($D$9:$OR$9=AR$17))/SUMIFS($D$8:$OR$8,$D$9:$OR$9,AR$17)</f>
        <v>3.3811408679360619E-6</v>
      </c>
      <c r="AS37" s="148" cm="1">
        <f t="array" ref="AS37">SUMPRODUCT('BEA Requirements Table'!$D26:$OR26,$D$8:$OR$8*($D$9:$OR$9=AS$17))/SUMIFS($D$8:$OR$8,$D$9:$OR$9,AS$17)</f>
        <v>0</v>
      </c>
      <c r="OS37" s="148"/>
      <c r="OT37" s="148"/>
      <c r="OU37" s="148"/>
      <c r="OV37" s="148"/>
    </row>
    <row r="38" spans="1:412">
      <c r="A38" s="155" t="s">
        <v>221</v>
      </c>
      <c r="B38" s="155">
        <v>92768</v>
      </c>
      <c r="C38" s="155" t="str">
        <v>ISIC 09</v>
      </c>
      <c r="D38" s="148" cm="1">
        <f t="array" ref="D38">SUMPRODUCT('BEA Requirements Table'!$D27:$OR27,$D$8:$OR$8*($D$9:$OR$9=D$17))/SUMIFS($D$8:$OR$8,$D$9:$OR$9,D$17)</f>
        <v>7.6773324760503342E-4</v>
      </c>
      <c r="E38" s="148" cm="1">
        <f t="array" ref="E38">SUMPRODUCT('BEA Requirements Table'!$D27:$OR27,$D$8:$OR$8*($D$9:$OR$9=E$17))/SUMIFS($D$8:$OR$8,$D$9:$OR$9,E$17)</f>
        <v>1.65598E-2</v>
      </c>
      <c r="F38" s="148" cm="1">
        <f t="array" ref="F38">SUMPRODUCT('BEA Requirements Table'!$D27:$OR27,$D$8:$OR$8*($D$9:$OR$9=F$17))/SUMIFS($D$8:$OR$8,$D$9:$OR$9,F$17)</f>
        <v>4.2016100000000001E-2</v>
      </c>
      <c r="G38" s="148" cm="1">
        <f t="array" ref="G38">SUMPRODUCT('BEA Requirements Table'!$D27:$OR27,$D$8:$OR$8*($D$9:$OR$9=G$17))/SUMIFS($D$8:$OR$8,$D$9:$OR$9,G$17)</f>
        <v>2.4786373846917328E-2</v>
      </c>
      <c r="H38" s="148" cm="1">
        <f t="array" ref="H38">SUMPRODUCT('BEA Requirements Table'!$D27:$OR27,$D$8:$OR$8*($D$9:$OR$9=H$17))/SUMIFS($D$8:$OR$8,$D$9:$OR$9,H$17)</f>
        <v>0.74855571781972996</v>
      </c>
      <c r="I38" s="148" cm="1">
        <f t="array" ref="I38">SUMPRODUCT('BEA Requirements Table'!$D27:$OR27,$D$8:$OR$8*($D$9:$OR$9=I$17))/SUMIFS($D$8:$OR$8,$D$9:$OR$9,I$17)</f>
        <v>7.3531283051044179E-4</v>
      </c>
      <c r="J38" s="148" cm="1">
        <f t="array" ref="J38">SUMPRODUCT('BEA Requirements Table'!$D27:$OR27,$D$8:$OR$8*($D$9:$OR$9=J$17))/SUMIFS($D$8:$OR$8,$D$9:$OR$9,J$17)</f>
        <v>8.5447938560578255E-4</v>
      </c>
      <c r="K38" s="148" cm="1">
        <f t="array" ref="K38">SUMPRODUCT('BEA Requirements Table'!$D27:$OR27,$D$8:$OR$8*($D$9:$OR$9=K$17))/SUMIFS($D$8:$OR$8,$D$9:$OR$9,K$17)</f>
        <v>7.3163378199169609E-4</v>
      </c>
      <c r="L38" s="148" cm="1">
        <f t="array" ref="L38">SUMPRODUCT('BEA Requirements Table'!$D27:$OR27,$D$8:$OR$8*($D$9:$OR$9=L$17))/SUMIFS($D$8:$OR$8,$D$9:$OR$9,L$17)</f>
        <v>1.2306736235248301E-3</v>
      </c>
      <c r="M38" s="148" cm="1">
        <f t="array" ref="M38">SUMPRODUCT('BEA Requirements Table'!$D27:$OR27,$D$8:$OR$8*($D$9:$OR$9=M$17))/SUMIFS($D$8:$OR$8,$D$9:$OR$9,M$17)</f>
        <v>1.1579938530186813E-2</v>
      </c>
      <c r="N38" s="148" cm="1">
        <f t="array" ref="N38">SUMPRODUCT('BEA Requirements Table'!$D27:$OR27,$D$8:$OR$8*($D$9:$OR$9=N$17))/SUMIFS($D$8:$OR$8,$D$9:$OR$9,N$17)</f>
        <v>2.5589152774500253E-3</v>
      </c>
      <c r="O38" s="148" cm="1">
        <f t="array" ref="O38">SUMPRODUCT('BEA Requirements Table'!$D27:$OR27,$D$8:$OR$8*($D$9:$OR$9=O$17))/SUMIFS($D$8:$OR$8,$D$9:$OR$9,O$17)</f>
        <v>2.9361322638041606E-4</v>
      </c>
      <c r="P38" s="148" cm="1">
        <f t="array" ref="P38">SUMPRODUCT('BEA Requirements Table'!$D27:$OR27,$D$8:$OR$8*($D$9:$OR$9=P$17))/SUMIFS($D$8:$OR$8,$D$9:$OR$9,P$17)</f>
        <v>1.328200318056159E-3</v>
      </c>
      <c r="Q38" s="148" cm="1">
        <f t="array" ref="Q38">SUMPRODUCT('BEA Requirements Table'!$D27:$OR27,$D$8:$OR$8*($D$9:$OR$9=Q$17))/SUMIFS($D$8:$OR$8,$D$9:$OR$9,Q$17)</f>
        <v>1.5589E-3</v>
      </c>
      <c r="R38" s="148" cm="1">
        <f t="array" ref="R38">SUMPRODUCT('BEA Requirements Table'!$D27:$OR27,$D$8:$OR$8*($D$9:$OR$9=R$17))/SUMIFS($D$8:$OR$8,$D$9:$OR$9,R$17)</f>
        <v>2.7356353469946432E-3</v>
      </c>
      <c r="S38" s="148" cm="1">
        <f t="array" ref="S38">SUMPRODUCT('BEA Requirements Table'!$D27:$OR27,$D$8:$OR$8*($D$9:$OR$9=S$17))/SUMIFS($D$8:$OR$8,$D$9:$OR$9,S$17)</f>
        <v>2.6144533166458078E-3</v>
      </c>
      <c r="T38" s="148" cm="1">
        <f t="array" ref="T38">SUMPRODUCT('BEA Requirements Table'!$D27:$OR27,$D$8:$OR$8*($D$9:$OR$9=T$17))/SUMIFS($D$8:$OR$8,$D$9:$OR$9,T$17)</f>
        <v>2.4995610520550902E-3</v>
      </c>
      <c r="U38" s="148" cm="1">
        <f t="array" ref="U38">SUMPRODUCT('BEA Requirements Table'!$D27:$OR27,$D$8:$OR$8*($D$9:$OR$9=U$17))/SUMIFS($D$8:$OR$8,$D$9:$OR$9,U$17)</f>
        <v>1.206402871810153E-3</v>
      </c>
      <c r="V38" s="148" cm="1">
        <f t="array" ref="V38">SUMPRODUCT('BEA Requirements Table'!$D27:$OR27,$D$8:$OR$8*($D$9:$OR$9=V$17))/SUMIFS($D$8:$OR$8,$D$9:$OR$9,V$17)</f>
        <v>2.4869035149459404E-4</v>
      </c>
      <c r="W38" s="148" cm="1">
        <f t="array" ref="W38">SUMPRODUCT('BEA Requirements Table'!$D27:$OR27,$D$8:$OR$8*($D$9:$OR$9=W$17))/SUMIFS($D$8:$OR$8,$D$9:$OR$9,W$17)</f>
        <v>9.1955278294786932E-4</v>
      </c>
      <c r="X38" s="148" cm="1">
        <f t="array" ref="X38">SUMPRODUCT('BEA Requirements Table'!$D27:$OR27,$D$8:$OR$8*($D$9:$OR$9=X$17))/SUMIFS($D$8:$OR$8,$D$9:$OR$9,X$17)</f>
        <v>8.0354495444842145E-4</v>
      </c>
      <c r="Y38" s="148" cm="1">
        <f t="array" ref="Y38">SUMPRODUCT('BEA Requirements Table'!$D27:$OR27,$D$8:$OR$8*($D$9:$OR$9=Y$17))/SUMIFS($D$8:$OR$8,$D$9:$OR$9,Y$17)</f>
        <v>1.0376741688966503E-3</v>
      </c>
      <c r="Z38" s="148" cm="1">
        <f t="array" ref="Z38">SUMPRODUCT('BEA Requirements Table'!$D27:$OR27,$D$8:$OR$8*($D$9:$OR$9=Z$17))/SUMIFS($D$8:$OR$8,$D$9:$OR$9,Z$17)</f>
        <v>3.9522504673605066E-4</v>
      </c>
      <c r="AA38" s="148" cm="1">
        <f t="array" ref="AA38">SUMPRODUCT('BEA Requirements Table'!$D27:$OR27,$D$8:$OR$8*($D$9:$OR$9=AA$17))/SUMIFS($D$8:$OR$8,$D$9:$OR$9,AA$17)</f>
        <v>5.9131725613341087E-4</v>
      </c>
      <c r="AB38" s="148" cm="1">
        <f t="array" ref="AB38">SUMPRODUCT('BEA Requirements Table'!$D27:$OR27,$D$8:$OR$8*($D$9:$OR$9=AB$17))/SUMIFS($D$8:$OR$8,$D$9:$OR$9,AB$17)</f>
        <v>2.2111000000000001E-3</v>
      </c>
      <c r="AC38" s="148" cm="1">
        <f t="array" ref="AC38">SUMPRODUCT('BEA Requirements Table'!$D27:$OR27,$D$8:$OR$8*($D$9:$OR$9=AC$17))/SUMIFS($D$8:$OR$8,$D$9:$OR$9,AC$17)</f>
        <v>6.9997999999999996E-3</v>
      </c>
      <c r="AD38" s="148" cm="1">
        <f t="array" ref="AD38">SUMPRODUCT('BEA Requirements Table'!$D27:$OR27,$D$8:$OR$8*($D$9:$OR$9=AD$17))/SUMIFS($D$8:$OR$8,$D$9:$OR$9,AD$17)</f>
        <v>5.349544317426138E-4</v>
      </c>
      <c r="AE38" s="148" cm="1">
        <f t="array" ref="AE38">SUMPRODUCT('BEA Requirements Table'!$D27:$OR27,$D$8:$OR$8*($D$9:$OR$9=AE$17))/SUMIFS($D$8:$OR$8,$D$9:$OR$9,AE$17)</f>
        <v>1.0357511522343116E-3</v>
      </c>
      <c r="AF38" s="148" cm="1">
        <f t="array" ref="AF38">SUMPRODUCT('BEA Requirements Table'!$D27:$OR27,$D$8:$OR$8*($D$9:$OR$9=AF$17))/SUMIFS($D$8:$OR$8,$D$9:$OR$9,AF$17)</f>
        <v>2.5741398265078887E-4</v>
      </c>
      <c r="AG38" s="148" cm="1">
        <f t="array" ref="AG38">SUMPRODUCT('BEA Requirements Table'!$D27:$OR27,$D$8:$OR$8*($D$9:$OR$9=AG$17))/SUMIFS($D$8:$OR$8,$D$9:$OR$9,AG$17)</f>
        <v>1.606346206369453E-3</v>
      </c>
      <c r="AH38" s="148" cm="1">
        <f t="array" ref="AH38">SUMPRODUCT('BEA Requirements Table'!$D27:$OR27,$D$8:$OR$8*($D$9:$OR$9=AH$17))/SUMIFS($D$8:$OR$8,$D$9:$OR$9,AH$17)</f>
        <v>3.6890132884575161E-4</v>
      </c>
      <c r="AI38" s="148" cm="1">
        <f t="array" ref="AI38">SUMPRODUCT('BEA Requirements Table'!$D27:$OR27,$D$8:$OR$8*($D$9:$OR$9=AI$17))/SUMIFS($D$8:$OR$8,$D$9:$OR$9,AI$17)</f>
        <v>1.4168793990240383E-4</v>
      </c>
      <c r="AJ38" s="148" cm="1">
        <f t="array" ref="AJ38">SUMPRODUCT('BEA Requirements Table'!$D27:$OR27,$D$8:$OR$8*($D$9:$OR$9=AJ$17))/SUMIFS($D$8:$OR$8,$D$9:$OR$9,AJ$17)</f>
        <v>2.0126697789499447E-4</v>
      </c>
      <c r="AK38" s="148" cm="1">
        <f t="array" ref="AK38">SUMPRODUCT('BEA Requirements Table'!$D27:$OR27,$D$8:$OR$8*($D$9:$OR$9=AK$17))/SUMIFS($D$8:$OR$8,$D$9:$OR$9,AK$17)</f>
        <v>1.8466983943429366E-4</v>
      </c>
      <c r="AL38" s="148" cm="1">
        <f t="array" ref="AL38">SUMPRODUCT('BEA Requirements Table'!$D27:$OR27,$D$8:$OR$8*($D$9:$OR$9=AL$17))/SUMIFS($D$8:$OR$8,$D$9:$OR$9,AL$17)</f>
        <v>1.762643159258353E-4</v>
      </c>
      <c r="AM38" s="148" cm="1">
        <f t="array" ref="AM38">SUMPRODUCT('BEA Requirements Table'!$D27:$OR27,$D$8:$OR$8*($D$9:$OR$9=AM$17))/SUMIFS($D$8:$OR$8,$D$9:$OR$9,AM$17)</f>
        <v>2.3792898241433162E-4</v>
      </c>
      <c r="AN38" s="148" cm="1">
        <f t="array" ref="AN38">SUMPRODUCT('BEA Requirements Table'!$D27:$OR27,$D$8:$OR$8*($D$9:$OR$9=AN$17))/SUMIFS($D$8:$OR$8,$D$9:$OR$9,AN$17)</f>
        <v>2.0333786650967672E-4</v>
      </c>
      <c r="AO38" s="148" cm="1">
        <f t="array" ref="AO38">SUMPRODUCT('BEA Requirements Table'!$D27:$OR27,$D$8:$OR$8*($D$9:$OR$9=AO$17))/SUMIFS($D$8:$OR$8,$D$9:$OR$9,AO$17)</f>
        <v>9.8663588785211065E-4</v>
      </c>
      <c r="AP38" s="148" cm="1">
        <f t="array" ref="AP38">SUMPRODUCT('BEA Requirements Table'!$D27:$OR27,$D$8:$OR$8*($D$9:$OR$9=AP$17))/SUMIFS($D$8:$OR$8,$D$9:$OR$9,AP$17)</f>
        <v>2.6463561687323044E-4</v>
      </c>
      <c r="AQ38" s="148" cm="1">
        <f t="array" ref="AQ38">SUMPRODUCT('BEA Requirements Table'!$D27:$OR27,$D$8:$OR$8*($D$9:$OR$9=AQ$17))/SUMIFS($D$8:$OR$8,$D$9:$OR$9,AQ$17)</f>
        <v>2.4852568201500999E-4</v>
      </c>
      <c r="AR38" s="148" cm="1">
        <f t="array" ref="AR38">SUMPRODUCT('BEA Requirements Table'!$D27:$OR27,$D$8:$OR$8*($D$9:$OR$9=AR$17))/SUMIFS($D$8:$OR$8,$D$9:$OR$9,AR$17)</f>
        <v>2.8740346841000115E-4</v>
      </c>
      <c r="AS38" s="148" cm="1">
        <f t="array" ref="AS38">SUMPRODUCT('BEA Requirements Table'!$D27:$OR27,$D$8:$OR$8*($D$9:$OR$9=AS$17))/SUMIFS($D$8:$OR$8,$D$9:$OR$9,AS$17)</f>
        <v>0</v>
      </c>
      <c r="OS38" s="148"/>
      <c r="OT38" s="148"/>
      <c r="OU38" s="148"/>
      <c r="OV38" s="148"/>
    </row>
    <row r="39" spans="1:412">
      <c r="A39" s="155">
        <v>221100</v>
      </c>
      <c r="B39" s="155">
        <v>339301</v>
      </c>
      <c r="C39" s="155" t="str">
        <v>ISIC 351</v>
      </c>
      <c r="D39" s="148" cm="1">
        <f t="array" ref="D39">SUMPRODUCT('BEA Requirements Table'!$D28:$OR28,$D$8:$OR$8*($D$9:$OR$9=D$17))/SUMIFS($D$8:$OR$8,$D$9:$OR$9,D$17)</f>
        <v>1.4465010688474209E-2</v>
      </c>
      <c r="E39" s="148" cm="1">
        <f t="array" ref="E39">SUMPRODUCT('BEA Requirements Table'!$D28:$OR28,$D$8:$OR$8*($D$9:$OR$9=E$17))/SUMIFS($D$8:$OR$8,$D$9:$OR$9,E$17)</f>
        <v>2.9584200000000001E-2</v>
      </c>
      <c r="F39" s="148" cm="1">
        <f t="array" ref="F39">SUMPRODUCT('BEA Requirements Table'!$D28:$OR28,$D$8:$OR$8*($D$9:$OR$9=F$17))/SUMIFS($D$8:$OR$8,$D$9:$OR$9,F$17)</f>
        <v>1.3737600000000003E-2</v>
      </c>
      <c r="G39" s="148" cm="1">
        <f t="array" ref="G39">SUMPRODUCT('BEA Requirements Table'!$D28:$OR28,$D$8:$OR$8*($D$9:$OR$9=G$17))/SUMIFS($D$8:$OR$8,$D$9:$OR$9,G$17)</f>
        <v>4.7963591794138248E-2</v>
      </c>
      <c r="H39" s="148" cm="1">
        <f t="array" ref="H39">SUMPRODUCT('BEA Requirements Table'!$D28:$OR28,$D$8:$OR$8*($D$9:$OR$9=H$17))/SUMIFS($D$8:$OR$8,$D$9:$OR$9,H$17)</f>
        <v>4.8063028509016696E-3</v>
      </c>
      <c r="I39" s="148" cm="1">
        <f t="array" ref="I39">SUMPRODUCT('BEA Requirements Table'!$D28:$OR28,$D$8:$OR$8*($D$9:$OR$9=I$17))/SUMIFS($D$8:$OR$8,$D$9:$OR$9,I$17)</f>
        <v>2.0639786445638797E-2</v>
      </c>
      <c r="J39" s="148" cm="1">
        <f t="array" ref="J39">SUMPRODUCT('BEA Requirements Table'!$D28:$OR28,$D$8:$OR$8*($D$9:$OR$9=J$17))/SUMIFS($D$8:$OR$8,$D$9:$OR$9,J$17)</f>
        <v>2.9402169768755121E-2</v>
      </c>
      <c r="K39" s="148" cm="1">
        <f t="array" ref="K39">SUMPRODUCT('BEA Requirements Table'!$D28:$OR28,$D$8:$OR$8*($D$9:$OR$9=K$17))/SUMIFS($D$8:$OR$8,$D$9:$OR$9,K$17)</f>
        <v>2.9479147261572781E-2</v>
      </c>
      <c r="L39" s="148" cm="1">
        <f t="array" ref="L39">SUMPRODUCT('BEA Requirements Table'!$D28:$OR28,$D$8:$OR$8*($D$9:$OR$9=L$17))/SUMIFS($D$8:$OR$8,$D$9:$OR$9,L$17)</f>
        <v>3.5515724163959081E-2</v>
      </c>
      <c r="M39" s="148" cm="1">
        <f t="array" ref="M39">SUMPRODUCT('BEA Requirements Table'!$D28:$OR28,$D$8:$OR$8*($D$9:$OR$9=M$17))/SUMIFS($D$8:$OR$8,$D$9:$OR$9,M$17)</f>
        <v>1.0995246355766647E-2</v>
      </c>
      <c r="N39" s="148" cm="1">
        <f t="array" ref="N39">SUMPRODUCT('BEA Requirements Table'!$D28:$OR28,$D$8:$OR$8*($D$9:$OR$9=N$17))/SUMIFS($D$8:$OR$8,$D$9:$OR$9,N$17)</f>
        <v>2.8183245870996427E-2</v>
      </c>
      <c r="O39" s="148" cm="1">
        <f t="array" ref="O39">SUMPRODUCT('BEA Requirements Table'!$D28:$OR28,$D$8:$OR$8*($D$9:$OR$9=O$17))/SUMIFS($D$8:$OR$8,$D$9:$OR$9,O$17)</f>
        <v>9.8067281978335696E-3</v>
      </c>
      <c r="P39" s="148" cm="1">
        <f t="array" ref="P39">SUMPRODUCT('BEA Requirements Table'!$D28:$OR28,$D$8:$OR$8*($D$9:$OR$9=P$17))/SUMIFS($D$8:$OR$8,$D$9:$OR$9,P$17)</f>
        <v>3.3685622839483342E-2</v>
      </c>
      <c r="Q39" s="148" cm="1">
        <f t="array" ref="Q39">SUMPRODUCT('BEA Requirements Table'!$D28:$OR28,$D$8:$OR$8*($D$9:$OR$9=Q$17))/SUMIFS($D$8:$OR$8,$D$9:$OR$9,Q$17)</f>
        <v>4.7480000000000001E-2</v>
      </c>
      <c r="R39" s="148" cm="1">
        <f t="array" ref="R39">SUMPRODUCT('BEA Requirements Table'!$D28:$OR28,$D$8:$OR$8*($D$9:$OR$9=R$17))/SUMIFS($D$8:$OR$8,$D$9:$OR$9,R$17)</f>
        <v>3.6545455853437041E-2</v>
      </c>
      <c r="S39" s="148" cm="1">
        <f t="array" ref="S39">SUMPRODUCT('BEA Requirements Table'!$D28:$OR28,$D$8:$OR$8*($D$9:$OR$9=S$17))/SUMIFS($D$8:$OR$8,$D$9:$OR$9,S$17)</f>
        <v>3.7988627459324159E-2</v>
      </c>
      <c r="T39" s="148" cm="1">
        <f t="array" ref="T39">SUMPRODUCT('BEA Requirements Table'!$D28:$OR28,$D$8:$OR$8*($D$9:$OR$9=T$17))/SUMIFS($D$8:$OR$8,$D$9:$OR$9,T$17)</f>
        <v>4.4418825349697426E-2</v>
      </c>
      <c r="U39" s="148" cm="1">
        <f t="array" ref="U39">SUMPRODUCT('BEA Requirements Table'!$D28:$OR28,$D$8:$OR$8*($D$9:$OR$9=U$17))/SUMIFS($D$8:$OR$8,$D$9:$OR$9,U$17)</f>
        <v>2.3062075393346697E-2</v>
      </c>
      <c r="V39" s="148" cm="1">
        <f t="array" ref="V39">SUMPRODUCT('BEA Requirements Table'!$D28:$OR28,$D$8:$OR$8*($D$9:$OR$9=V$17))/SUMIFS($D$8:$OR$8,$D$9:$OR$9,V$17)</f>
        <v>8.5718302268390917E-3</v>
      </c>
      <c r="W39" s="148" cm="1">
        <f t="array" ref="W39">SUMPRODUCT('BEA Requirements Table'!$D28:$OR28,$D$8:$OR$8*($D$9:$OR$9=W$17))/SUMIFS($D$8:$OR$8,$D$9:$OR$9,W$17)</f>
        <v>1.5946550208781784E-2</v>
      </c>
      <c r="X39" s="148" cm="1">
        <f t="array" ref="X39">SUMPRODUCT('BEA Requirements Table'!$D28:$OR28,$D$8:$OR$8*($D$9:$OR$9=X$17))/SUMIFS($D$8:$OR$8,$D$9:$OR$9,X$17)</f>
        <v>1.4799353099807797E-2</v>
      </c>
      <c r="Y39" s="148" cm="1">
        <f t="array" ref="Y39">SUMPRODUCT('BEA Requirements Table'!$D28:$OR28,$D$8:$OR$8*($D$9:$OR$9=Y$17))/SUMIFS($D$8:$OR$8,$D$9:$OR$9,Y$17)</f>
        <v>1.755223320476414E-2</v>
      </c>
      <c r="Z39" s="148" cm="1">
        <f t="array" ref="Z39">SUMPRODUCT('BEA Requirements Table'!$D28:$OR28,$D$8:$OR$8*($D$9:$OR$9=Z$17))/SUMIFS($D$8:$OR$8,$D$9:$OR$9,Z$17)</f>
        <v>1.0518389197861329E-2</v>
      </c>
      <c r="AA39" s="148" cm="1">
        <f t="array" ref="AA39">SUMPRODUCT('BEA Requirements Table'!$D28:$OR28,$D$8:$OR$8*($D$9:$OR$9=AA$17))/SUMIFS($D$8:$OR$8,$D$9:$OR$9,AA$17)</f>
        <v>1.324116618782052E-2</v>
      </c>
      <c r="AB39" s="148" cm="1">
        <f t="array" ref="AB39">SUMPRODUCT('BEA Requirements Table'!$D28:$OR28,$D$8:$OR$8*($D$9:$OR$9=AB$17))/SUMIFS($D$8:$OR$8,$D$9:$OR$9,AB$17)</f>
        <v>1.03915</v>
      </c>
      <c r="AC39" s="148" cm="1">
        <f t="array" ref="AC39">SUMPRODUCT('BEA Requirements Table'!$D28:$OR28,$D$8:$OR$8*($D$9:$OR$9=AC$17))/SUMIFS($D$8:$OR$8,$D$9:$OR$9,AC$17)</f>
        <v>1.5209600000000002E-2</v>
      </c>
      <c r="AD39" s="148" cm="1">
        <f t="array" ref="AD39">SUMPRODUCT('BEA Requirements Table'!$D28:$OR28,$D$8:$OR$8*($D$9:$OR$9=AD$17))/SUMIFS($D$8:$OR$8,$D$9:$OR$9,AD$17)</f>
        <v>1.1314924461403676E-2</v>
      </c>
      <c r="AE39" s="148" cm="1">
        <f t="array" ref="AE39">SUMPRODUCT('BEA Requirements Table'!$D28:$OR28,$D$8:$OR$8*($D$9:$OR$9=AE$17))/SUMIFS($D$8:$OR$8,$D$9:$OR$9,AE$17)</f>
        <v>1.0624848147685748E-2</v>
      </c>
      <c r="AF39" s="148" cm="1">
        <f t="array" ref="AF39">SUMPRODUCT('BEA Requirements Table'!$D28:$OR28,$D$8:$OR$8*($D$9:$OR$9=AF$17))/SUMIFS($D$8:$OR$8,$D$9:$OR$9,AF$17)</f>
        <v>2.1634340017045065E-2</v>
      </c>
      <c r="AG39" s="148" cm="1">
        <f t="array" ref="AG39">SUMPRODUCT('BEA Requirements Table'!$D28:$OR28,$D$8:$OR$8*($D$9:$OR$9=AG$17))/SUMIFS($D$8:$OR$8,$D$9:$OR$9,AG$17)</f>
        <v>2.01164686345967E-2</v>
      </c>
      <c r="AH39" s="148" cm="1">
        <f t="array" ref="AH39">SUMPRODUCT('BEA Requirements Table'!$D28:$OR28,$D$8:$OR$8*($D$9:$OR$9=AH$17))/SUMIFS($D$8:$OR$8,$D$9:$OR$9,AH$17)</f>
        <v>3.5696172001544055E-2</v>
      </c>
      <c r="AI39" s="148" cm="1">
        <f t="array" ref="AI39">SUMPRODUCT('BEA Requirements Table'!$D28:$OR28,$D$8:$OR$8*($D$9:$OR$9=AI$17))/SUMIFS($D$8:$OR$8,$D$9:$OR$9,AI$17)</f>
        <v>6.4472456815257454E-3</v>
      </c>
      <c r="AJ39" s="148" cm="1">
        <f t="array" ref="AJ39">SUMPRODUCT('BEA Requirements Table'!$D28:$OR28,$D$8:$OR$8*($D$9:$OR$9=AJ$17))/SUMIFS($D$8:$OR$8,$D$9:$OR$9,AJ$17)</f>
        <v>1.0210889374189982E-2</v>
      </c>
      <c r="AK39" s="148" cm="1">
        <f t="array" ref="AK39">SUMPRODUCT('BEA Requirements Table'!$D28:$OR28,$D$8:$OR$8*($D$9:$OR$9=AK$17))/SUMIFS($D$8:$OR$8,$D$9:$OR$9,AK$17)</f>
        <v>7.4839987027732488E-3</v>
      </c>
      <c r="AL39" s="148" cm="1">
        <f t="array" ref="AL39">SUMPRODUCT('BEA Requirements Table'!$D28:$OR28,$D$8:$OR$8*($D$9:$OR$9=AL$17))/SUMIFS($D$8:$OR$8,$D$9:$OR$9,AL$17)</f>
        <v>5.8755273672579829E-3</v>
      </c>
      <c r="AM39" s="148" cm="1">
        <f t="array" ref="AM39">SUMPRODUCT('BEA Requirements Table'!$D28:$OR28,$D$8:$OR$8*($D$9:$OR$9=AM$17))/SUMIFS($D$8:$OR$8,$D$9:$OR$9,AM$17)</f>
        <v>1.8383137948780642E-2</v>
      </c>
      <c r="AN39" s="148" cm="1">
        <f t="array" ref="AN39">SUMPRODUCT('BEA Requirements Table'!$D28:$OR28,$D$8:$OR$8*($D$9:$OR$9=AN$17))/SUMIFS($D$8:$OR$8,$D$9:$OR$9,AN$17)</f>
        <v>9.8005268897293218E-3</v>
      </c>
      <c r="AO39" s="148" cm="1">
        <f t="array" ref="AO39">SUMPRODUCT('BEA Requirements Table'!$D28:$OR28,$D$8:$OR$8*($D$9:$OR$9=AO$17))/SUMIFS($D$8:$OR$8,$D$9:$OR$9,AO$17)</f>
        <v>6.4146310296634501E-3</v>
      </c>
      <c r="AP39" s="148" cm="1">
        <f t="array" ref="AP39">SUMPRODUCT('BEA Requirements Table'!$D28:$OR28,$D$8:$OR$8*($D$9:$OR$9=AP$17))/SUMIFS($D$8:$OR$8,$D$9:$OR$9,AP$17)</f>
        <v>1.0596140133850769E-2</v>
      </c>
      <c r="AQ39" s="148" cm="1">
        <f t="array" ref="AQ39">SUMPRODUCT('BEA Requirements Table'!$D28:$OR28,$D$8:$OR$8*($D$9:$OR$9=AQ$17))/SUMIFS($D$8:$OR$8,$D$9:$OR$9,AQ$17)</f>
        <v>1.3303078575812007E-2</v>
      </c>
      <c r="AR39" s="148" cm="1">
        <f t="array" ref="AR39">SUMPRODUCT('BEA Requirements Table'!$D28:$OR28,$D$8:$OR$8*($D$9:$OR$9=AR$17))/SUMIFS($D$8:$OR$8,$D$9:$OR$9,AR$17)</f>
        <v>1.6697066569417818E-2</v>
      </c>
      <c r="AS39" s="148" cm="1">
        <f t="array" ref="AS39">SUMPRODUCT('BEA Requirements Table'!$D28:$OR28,$D$8:$OR$8*($D$9:$OR$9=AS$17))/SUMIFS($D$8:$OR$8,$D$9:$OR$9,AS$17)</f>
        <v>0</v>
      </c>
      <c r="OS39" s="148"/>
      <c r="OT39" s="148"/>
      <c r="OU39" s="148"/>
      <c r="OV39" s="148"/>
    </row>
    <row r="40" spans="1:412">
      <c r="A40" s="155">
        <v>221200</v>
      </c>
      <c r="B40" s="155">
        <v>78708</v>
      </c>
      <c r="C40" s="155" t="str">
        <v>ISIC 352T353</v>
      </c>
      <c r="D40" s="148" cm="1">
        <f t="array" ref="D40">SUMPRODUCT('BEA Requirements Table'!$D29:$OR29,$D$8:$OR$8*($D$9:$OR$9=D$17))/SUMIFS($D$8:$OR$8,$D$9:$OR$9,D$17)</f>
        <v>7.2812673535782337E-3</v>
      </c>
      <c r="E40" s="148" cm="1">
        <f t="array" ref="E40">SUMPRODUCT('BEA Requirements Table'!$D29:$OR29,$D$8:$OR$8*($D$9:$OR$9=E$17))/SUMIFS($D$8:$OR$8,$D$9:$OR$9,E$17)</f>
        <v>2.1629000000000002E-3</v>
      </c>
      <c r="F40" s="148" cm="1">
        <f t="array" ref="F40">SUMPRODUCT('BEA Requirements Table'!$D29:$OR29,$D$8:$OR$8*($D$9:$OR$9=F$17))/SUMIFS($D$8:$OR$8,$D$9:$OR$9,F$17)</f>
        <v>2.8386000000000002E-3</v>
      </c>
      <c r="G40" s="148" cm="1">
        <f t="array" ref="G40">SUMPRODUCT('BEA Requirements Table'!$D29:$OR29,$D$8:$OR$8*($D$9:$OR$9=G$17))/SUMIFS($D$8:$OR$8,$D$9:$OR$9,G$17)</f>
        <v>7.2437037278141048E-3</v>
      </c>
      <c r="H40" s="148" cm="1">
        <f t="array" ref="H40">SUMPRODUCT('BEA Requirements Table'!$D29:$OR29,$D$8:$OR$8*($D$9:$OR$9=H$17))/SUMIFS($D$8:$OR$8,$D$9:$OR$9,H$17)</f>
        <v>1.1110646523271202E-3</v>
      </c>
      <c r="I40" s="148" cm="1">
        <f t="array" ref="I40">SUMPRODUCT('BEA Requirements Table'!$D29:$OR29,$D$8:$OR$8*($D$9:$OR$9=I$17))/SUMIFS($D$8:$OR$8,$D$9:$OR$9,I$17)</f>
        <v>6.243323731824727E-3</v>
      </c>
      <c r="J40" s="148" cm="1">
        <f t="array" ref="J40">SUMPRODUCT('BEA Requirements Table'!$D29:$OR29,$D$8:$OR$8*($D$9:$OR$9=J$17))/SUMIFS($D$8:$OR$8,$D$9:$OR$9,J$17)</f>
        <v>5.4971922960725082E-3</v>
      </c>
      <c r="K40" s="148" cm="1">
        <f t="array" ref="K40">SUMPRODUCT('BEA Requirements Table'!$D29:$OR29,$D$8:$OR$8*($D$9:$OR$9=K$17))/SUMIFS($D$8:$OR$8,$D$9:$OR$9,K$17)</f>
        <v>4.1364978806469601E-3</v>
      </c>
      <c r="L40" s="148" cm="1">
        <f t="array" ref="L40">SUMPRODUCT('BEA Requirements Table'!$D29:$OR29,$D$8:$OR$8*($D$9:$OR$9=L$17))/SUMIFS($D$8:$OR$8,$D$9:$OR$9,L$17)</f>
        <v>9.2181076141860645E-3</v>
      </c>
      <c r="M40" s="148" cm="1">
        <f t="array" ref="M40">SUMPRODUCT('BEA Requirements Table'!$D29:$OR29,$D$8:$OR$8*($D$9:$OR$9=M$17))/SUMIFS($D$8:$OR$8,$D$9:$OR$9,M$17)</f>
        <v>4.5917964210458106E-3</v>
      </c>
      <c r="N40" s="148" cm="1">
        <f t="array" ref="N40">SUMPRODUCT('BEA Requirements Table'!$D29:$OR29,$D$8:$OR$8*($D$9:$OR$9=N$17))/SUMIFS($D$8:$OR$8,$D$9:$OR$9,N$17)</f>
        <v>1.3798115709399955E-2</v>
      </c>
      <c r="O40" s="148" cm="1">
        <f t="array" ref="O40">SUMPRODUCT('BEA Requirements Table'!$D29:$OR29,$D$8:$OR$8*($D$9:$OR$9=O$17))/SUMIFS($D$8:$OR$8,$D$9:$OR$9,O$17)</f>
        <v>1.4978905536328798E-3</v>
      </c>
      <c r="P40" s="148" cm="1">
        <f t="array" ref="P40">SUMPRODUCT('BEA Requirements Table'!$D29:$OR29,$D$8:$OR$8*($D$9:$OR$9=P$17))/SUMIFS($D$8:$OR$8,$D$9:$OR$9,P$17)</f>
        <v>5.3603942500254258E-3</v>
      </c>
      <c r="Q40" s="148" cm="1">
        <f t="array" ref="Q40">SUMPRODUCT('BEA Requirements Table'!$D29:$OR29,$D$8:$OR$8*($D$9:$OR$9=Q$17))/SUMIFS($D$8:$OR$8,$D$9:$OR$9,Q$17)</f>
        <v>1.1951500000000002E-2</v>
      </c>
      <c r="R40" s="148" cm="1">
        <f t="array" ref="R40">SUMPRODUCT('BEA Requirements Table'!$D29:$OR29,$D$8:$OR$8*($D$9:$OR$9=R$17))/SUMIFS($D$8:$OR$8,$D$9:$OR$9,R$17)</f>
        <v>1.2021585105486898E-2</v>
      </c>
      <c r="S40" s="148" cm="1">
        <f t="array" ref="S40">SUMPRODUCT('BEA Requirements Table'!$D29:$OR29,$D$8:$OR$8*($D$9:$OR$9=S$17))/SUMIFS($D$8:$OR$8,$D$9:$OR$9,S$17)</f>
        <v>7.0554041551939926E-3</v>
      </c>
      <c r="T40" s="148" cm="1">
        <f t="array" ref="T40">SUMPRODUCT('BEA Requirements Table'!$D29:$OR29,$D$8:$OR$8*($D$9:$OR$9=T$17))/SUMIFS($D$8:$OR$8,$D$9:$OR$9,T$17)</f>
        <v>4.9279994936345193E-3</v>
      </c>
      <c r="U40" s="148" cm="1">
        <f t="array" ref="U40">SUMPRODUCT('BEA Requirements Table'!$D29:$OR29,$D$8:$OR$8*($D$9:$OR$9=U$17))/SUMIFS($D$8:$OR$8,$D$9:$OR$9,U$17)</f>
        <v>4.183048182532372E-3</v>
      </c>
      <c r="V40" s="148" cm="1">
        <f t="array" ref="V40">SUMPRODUCT('BEA Requirements Table'!$D29:$OR29,$D$8:$OR$8*($D$9:$OR$9=V$17))/SUMIFS($D$8:$OR$8,$D$9:$OR$9,V$17)</f>
        <v>7.9201532103738252E-4</v>
      </c>
      <c r="W40" s="148" cm="1">
        <f t="array" ref="W40">SUMPRODUCT('BEA Requirements Table'!$D29:$OR29,$D$8:$OR$8*($D$9:$OR$9=W$17))/SUMIFS($D$8:$OR$8,$D$9:$OR$9,W$17)</f>
        <v>2.7848956341948957E-3</v>
      </c>
      <c r="X40" s="148" cm="1">
        <f t="array" ref="X40">SUMPRODUCT('BEA Requirements Table'!$D29:$OR29,$D$8:$OR$8*($D$9:$OR$9=X$17))/SUMIFS($D$8:$OR$8,$D$9:$OR$9,X$17)</f>
        <v>2.3386581135734549E-3</v>
      </c>
      <c r="Y40" s="148" cm="1">
        <f t="array" ref="Y40">SUMPRODUCT('BEA Requirements Table'!$D29:$OR29,$D$8:$OR$8*($D$9:$OR$9=Y$17))/SUMIFS($D$8:$OR$8,$D$9:$OR$9,Y$17)</f>
        <v>2.6847085146067982E-3</v>
      </c>
      <c r="Z40" s="148" cm="1">
        <f t="array" ref="Z40">SUMPRODUCT('BEA Requirements Table'!$D29:$OR29,$D$8:$OR$8*($D$9:$OR$9=Z$17))/SUMIFS($D$8:$OR$8,$D$9:$OR$9,Z$17)</f>
        <v>1.3343063426759529E-3</v>
      </c>
      <c r="AA40" s="148" cm="1">
        <f t="array" ref="AA40">SUMPRODUCT('BEA Requirements Table'!$D29:$OR29,$D$8:$OR$8*($D$9:$OR$9=AA$17))/SUMIFS($D$8:$OR$8,$D$9:$OR$9,AA$17)</f>
        <v>2.1770652297883756E-3</v>
      </c>
      <c r="AB40" s="148" cm="1">
        <f t="array" ref="AB40">SUMPRODUCT('BEA Requirements Table'!$D29:$OR29,$D$8:$OR$8*($D$9:$OR$9=AB$17))/SUMIFS($D$8:$OR$8,$D$9:$OR$9,AB$17)</f>
        <v>1.2876999999999999E-3</v>
      </c>
      <c r="AC40" s="148" cm="1">
        <f t="array" ref="AC40">SUMPRODUCT('BEA Requirements Table'!$D29:$OR29,$D$8:$OR$8*($D$9:$OR$9=AC$17))/SUMIFS($D$8:$OR$8,$D$9:$OR$9,AC$17)</f>
        <v>1.0016099999999999</v>
      </c>
      <c r="AD40" s="148" cm="1">
        <f t="array" ref="AD40">SUMPRODUCT('BEA Requirements Table'!$D29:$OR29,$D$8:$OR$8*($D$9:$OR$9=AD$17))/SUMIFS($D$8:$OR$8,$D$9:$OR$9,AD$17)</f>
        <v>1.9608984895025175E-3</v>
      </c>
      <c r="AE40" s="148" cm="1">
        <f t="array" ref="AE40">SUMPRODUCT('BEA Requirements Table'!$D29:$OR29,$D$8:$OR$8*($D$9:$OR$9=AE$17))/SUMIFS($D$8:$OR$8,$D$9:$OR$9,AE$17)</f>
        <v>1.821161679055181E-3</v>
      </c>
      <c r="AF40" s="148" cm="1">
        <f t="array" ref="AF40">SUMPRODUCT('BEA Requirements Table'!$D29:$OR29,$D$8:$OR$8*($D$9:$OR$9=AF$17))/SUMIFS($D$8:$OR$8,$D$9:$OR$9,AF$17)</f>
        <v>1.4076662513074945E-3</v>
      </c>
      <c r="AG40" s="148" cm="1">
        <f t="array" ref="AG40">SUMPRODUCT('BEA Requirements Table'!$D29:$OR29,$D$8:$OR$8*($D$9:$OR$9=AG$17))/SUMIFS($D$8:$OR$8,$D$9:$OR$9,AG$17)</f>
        <v>2.3454319814949797E-3</v>
      </c>
      <c r="AH40" s="148" cm="1">
        <f t="array" ref="AH40">SUMPRODUCT('BEA Requirements Table'!$D29:$OR29,$D$8:$OR$8*($D$9:$OR$9=AH$17))/SUMIFS($D$8:$OR$8,$D$9:$OR$9,AH$17)</f>
        <v>2.3324820566447456E-3</v>
      </c>
      <c r="AI40" s="148" cm="1">
        <f t="array" ref="AI40">SUMPRODUCT('BEA Requirements Table'!$D29:$OR29,$D$8:$OR$8*($D$9:$OR$9=AI$17))/SUMIFS($D$8:$OR$8,$D$9:$OR$9,AI$17)</f>
        <v>7.3753563890112406E-4</v>
      </c>
      <c r="AJ40" s="148" cm="1">
        <f t="array" ref="AJ40">SUMPRODUCT('BEA Requirements Table'!$D29:$OR29,$D$8:$OR$8*($D$9:$OR$9=AJ$17))/SUMIFS($D$8:$OR$8,$D$9:$OR$9,AJ$17)</f>
        <v>9.385369127309967E-4</v>
      </c>
      <c r="AK40" s="148" cm="1">
        <f t="array" ref="AK40">SUMPRODUCT('BEA Requirements Table'!$D29:$OR29,$D$8:$OR$8*($D$9:$OR$9=AK$17))/SUMIFS($D$8:$OR$8,$D$9:$OR$9,AK$17)</f>
        <v>7.1498473226219543E-4</v>
      </c>
      <c r="AL40" s="148" cm="1">
        <f t="array" ref="AL40">SUMPRODUCT('BEA Requirements Table'!$D29:$OR29,$D$8:$OR$8*($D$9:$OR$9=AL$17))/SUMIFS($D$8:$OR$8,$D$9:$OR$9,AL$17)</f>
        <v>1.2949773710070583E-3</v>
      </c>
      <c r="AM40" s="148" cm="1">
        <f t="array" ref="AM40">SUMPRODUCT('BEA Requirements Table'!$D29:$OR29,$D$8:$OR$8*($D$9:$OR$9=AM$17))/SUMIFS($D$8:$OR$8,$D$9:$OR$9,AM$17)</f>
        <v>4.4615067975073914E-3</v>
      </c>
      <c r="AN40" s="148" cm="1">
        <f t="array" ref="AN40">SUMPRODUCT('BEA Requirements Table'!$D29:$OR29,$D$8:$OR$8*($D$9:$OR$9=AN$17))/SUMIFS($D$8:$OR$8,$D$9:$OR$9,AN$17)</f>
        <v>1.0975349298464213E-3</v>
      </c>
      <c r="AO40" s="148" cm="1">
        <f t="array" ref="AO40">SUMPRODUCT('BEA Requirements Table'!$D29:$OR29,$D$8:$OR$8*($D$9:$OR$9=AO$17))/SUMIFS($D$8:$OR$8,$D$9:$OR$9,AO$17)</f>
        <v>3.6964773358868562E-3</v>
      </c>
      <c r="AP40" s="148" cm="1">
        <f t="array" ref="AP40">SUMPRODUCT('BEA Requirements Table'!$D29:$OR29,$D$8:$OR$8*($D$9:$OR$9=AP$17))/SUMIFS($D$8:$OR$8,$D$9:$OR$9,AP$17)</f>
        <v>8.080195348912543E-3</v>
      </c>
      <c r="AQ40" s="148" cm="1">
        <f t="array" ref="AQ40">SUMPRODUCT('BEA Requirements Table'!$D29:$OR29,$D$8:$OR$8*($D$9:$OR$9=AQ$17))/SUMIFS($D$8:$OR$8,$D$9:$OR$9,AQ$17)</f>
        <v>1.856734795459019E-3</v>
      </c>
      <c r="AR40" s="148" cm="1">
        <f t="array" ref="AR40">SUMPRODUCT('BEA Requirements Table'!$D29:$OR29,$D$8:$OR$8*($D$9:$OR$9=AR$17))/SUMIFS($D$8:$OR$8,$D$9:$OR$9,AR$17)</f>
        <v>1.7612415458994725E-3</v>
      </c>
      <c r="AS40" s="148" cm="1">
        <f t="array" ref="AS40">SUMPRODUCT('BEA Requirements Table'!$D29:$OR29,$D$8:$OR$8*($D$9:$OR$9=AS$17))/SUMIFS($D$8:$OR$8,$D$9:$OR$9,AS$17)</f>
        <v>0</v>
      </c>
      <c r="OS40" s="148"/>
      <c r="OT40" s="148"/>
      <c r="OU40" s="148"/>
      <c r="OV40" s="148"/>
    </row>
    <row r="41" spans="1:412">
      <c r="A41" s="155">
        <v>221300</v>
      </c>
      <c r="B41" s="155">
        <v>12583</v>
      </c>
      <c r="C41" s="155" t="str">
        <v>ISIC 36T39</v>
      </c>
      <c r="D41" s="148" cm="1">
        <f t="array" ref="D41">SUMPRODUCT('BEA Requirements Table'!$D30:$OR30,$D$8:$OR$8*($D$9:$OR$9=D$17))/SUMIFS($D$8:$OR$8,$D$9:$OR$9,D$17)</f>
        <v>9.448697500640252E-4</v>
      </c>
      <c r="E41" s="148" cm="1">
        <f t="array" ref="E41">SUMPRODUCT('BEA Requirements Table'!$D30:$OR30,$D$8:$OR$8*($D$9:$OR$9=E$17))/SUMIFS($D$8:$OR$8,$D$9:$OR$9,E$17)</f>
        <v>2.7760000000000003E-4</v>
      </c>
      <c r="F41" s="148" cm="1">
        <f t="array" ref="F41">SUMPRODUCT('BEA Requirements Table'!$D30:$OR30,$D$8:$OR$8*($D$9:$OR$9=F$17))/SUMIFS($D$8:$OR$8,$D$9:$OR$9,F$17)</f>
        <v>1.2174E-3</v>
      </c>
      <c r="G41" s="148" cm="1">
        <f t="array" ref="G41">SUMPRODUCT('BEA Requirements Table'!$D30:$OR30,$D$8:$OR$8*($D$9:$OR$9=G$17))/SUMIFS($D$8:$OR$8,$D$9:$OR$9,G$17)</f>
        <v>4.279117556048576E-4</v>
      </c>
      <c r="H41" s="148" cm="1">
        <f t="array" ref="H41">SUMPRODUCT('BEA Requirements Table'!$D30:$OR30,$D$8:$OR$8*($D$9:$OR$9=H$17))/SUMIFS($D$8:$OR$8,$D$9:$OR$9,H$17)</f>
        <v>1.1252795573767878E-4</v>
      </c>
      <c r="I41" s="148" cm="1">
        <f t="array" ref="I41">SUMPRODUCT('BEA Requirements Table'!$D30:$OR30,$D$8:$OR$8*($D$9:$OR$9=I$17))/SUMIFS($D$8:$OR$8,$D$9:$OR$9,I$17)</f>
        <v>6.2023835340327068E-4</v>
      </c>
      <c r="J41" s="148" cm="1">
        <f t="array" ref="J41">SUMPRODUCT('BEA Requirements Table'!$D30:$OR30,$D$8:$OR$8*($D$9:$OR$9=J$17))/SUMIFS($D$8:$OR$8,$D$9:$OR$9,J$17)</f>
        <v>4.8905759804613615E-4</v>
      </c>
      <c r="K41" s="148" cm="1">
        <f t="array" ref="K41">SUMPRODUCT('BEA Requirements Table'!$D30:$OR30,$D$8:$OR$8*($D$9:$OR$9=K$17))/SUMIFS($D$8:$OR$8,$D$9:$OR$9,K$17)</f>
        <v>3.847888591435831E-4</v>
      </c>
      <c r="L41" s="148" cm="1">
        <f t="array" ref="L41">SUMPRODUCT('BEA Requirements Table'!$D30:$OR30,$D$8:$OR$8*($D$9:$OR$9=L$17))/SUMIFS($D$8:$OR$8,$D$9:$OR$9,L$17)</f>
        <v>4.9098658745642737E-4</v>
      </c>
      <c r="M41" s="148" cm="1">
        <f t="array" ref="M41">SUMPRODUCT('BEA Requirements Table'!$D30:$OR30,$D$8:$OR$8*($D$9:$OR$9=M$17))/SUMIFS($D$8:$OR$8,$D$9:$OR$9,M$17)</f>
        <v>4.6080873396820527E-4</v>
      </c>
      <c r="N41" s="148" cm="1">
        <f t="array" ref="N41">SUMPRODUCT('BEA Requirements Table'!$D30:$OR30,$D$8:$OR$8*($D$9:$OR$9=N$17))/SUMIFS($D$8:$OR$8,$D$9:$OR$9,N$17)</f>
        <v>7.3935288736127493E-4</v>
      </c>
      <c r="O41" s="148" cm="1">
        <f t="array" ref="O41">SUMPRODUCT('BEA Requirements Table'!$D30:$OR30,$D$8:$OR$8*($D$9:$OR$9=O$17))/SUMIFS($D$8:$OR$8,$D$9:$OR$9,O$17)</f>
        <v>2.3808336168465512E-4</v>
      </c>
      <c r="P41" s="148" cm="1">
        <f t="array" ref="P41">SUMPRODUCT('BEA Requirements Table'!$D30:$OR30,$D$8:$OR$8*($D$9:$OR$9=P$17))/SUMIFS($D$8:$OR$8,$D$9:$OR$9,P$17)</f>
        <v>4.7706577290420411E-4</v>
      </c>
      <c r="Q41" s="148" cm="1">
        <f t="array" ref="Q41">SUMPRODUCT('BEA Requirements Table'!$D30:$OR30,$D$8:$OR$8*($D$9:$OR$9=Q$17))/SUMIFS($D$8:$OR$8,$D$9:$OR$9,Q$17)</f>
        <v>6.1779999999999995E-4</v>
      </c>
      <c r="R41" s="148" cm="1">
        <f t="array" ref="R41">SUMPRODUCT('BEA Requirements Table'!$D30:$OR30,$D$8:$OR$8*($D$9:$OR$9=R$17))/SUMIFS($D$8:$OR$8,$D$9:$OR$9,R$17)</f>
        <v>5.0214981376923171E-4</v>
      </c>
      <c r="S41" s="148" cm="1">
        <f t="array" ref="S41">SUMPRODUCT('BEA Requirements Table'!$D30:$OR30,$D$8:$OR$8*($D$9:$OR$9=S$17))/SUMIFS($D$8:$OR$8,$D$9:$OR$9,S$17)</f>
        <v>4.9501579474342929E-4</v>
      </c>
      <c r="T41" s="148" cm="1">
        <f t="array" ref="T41">SUMPRODUCT('BEA Requirements Table'!$D30:$OR30,$D$8:$OR$8*($D$9:$OR$9=T$17))/SUMIFS($D$8:$OR$8,$D$9:$OR$9,T$17)</f>
        <v>4.2731101255139969E-4</v>
      </c>
      <c r="U41" s="148" cm="1">
        <f t="array" ref="U41">SUMPRODUCT('BEA Requirements Table'!$D30:$OR30,$D$8:$OR$8*($D$9:$OR$9=U$17))/SUMIFS($D$8:$OR$8,$D$9:$OR$9,U$17)</f>
        <v>3.3162167497426457E-4</v>
      </c>
      <c r="V41" s="148" cm="1">
        <f t="array" ref="V41">SUMPRODUCT('BEA Requirements Table'!$D30:$OR30,$D$8:$OR$8*($D$9:$OR$9=V$17))/SUMIFS($D$8:$OR$8,$D$9:$OR$9,V$17)</f>
        <v>1.2396581697406543E-4</v>
      </c>
      <c r="W41" s="148" cm="1">
        <f t="array" ref="W41">SUMPRODUCT('BEA Requirements Table'!$D30:$OR30,$D$8:$OR$8*($D$9:$OR$9=W$17))/SUMIFS($D$8:$OR$8,$D$9:$OR$9,W$17)</f>
        <v>2.4208802094291676E-4</v>
      </c>
      <c r="X41" s="148" cm="1">
        <f t="array" ref="X41">SUMPRODUCT('BEA Requirements Table'!$D30:$OR30,$D$8:$OR$8*($D$9:$OR$9=X$17))/SUMIFS($D$8:$OR$8,$D$9:$OR$9,X$17)</f>
        <v>2.2642533276275332E-4</v>
      </c>
      <c r="Y41" s="148" cm="1">
        <f t="array" ref="Y41">SUMPRODUCT('BEA Requirements Table'!$D30:$OR30,$D$8:$OR$8*($D$9:$OR$9=Y$17))/SUMIFS($D$8:$OR$8,$D$9:$OR$9,Y$17)</f>
        <v>3.0797357055291244E-4</v>
      </c>
      <c r="Z41" s="148" cm="1">
        <f t="array" ref="Z41">SUMPRODUCT('BEA Requirements Table'!$D30:$OR30,$D$8:$OR$8*($D$9:$OR$9=Z$17))/SUMIFS($D$8:$OR$8,$D$9:$OR$9,Z$17)</f>
        <v>1.5949275462110232E-4</v>
      </c>
      <c r="AA41" s="148" cm="1">
        <f t="array" ref="AA41">SUMPRODUCT('BEA Requirements Table'!$D30:$OR30,$D$8:$OR$8*($D$9:$OR$9=AA$17))/SUMIFS($D$8:$OR$8,$D$9:$OR$9,AA$17)</f>
        <v>2.210450156160259E-4</v>
      </c>
      <c r="AB41" s="148" cm="1">
        <f t="array" ref="AB41">SUMPRODUCT('BEA Requirements Table'!$D30:$OR30,$D$8:$OR$8*($D$9:$OR$9=AB$17))/SUMIFS($D$8:$OR$8,$D$9:$OR$9,AB$17)</f>
        <v>5.3674999999999999E-3</v>
      </c>
      <c r="AC41" s="148" cm="1">
        <f t="array" ref="AC41">SUMPRODUCT('BEA Requirements Table'!$D30:$OR30,$D$8:$OR$8*($D$9:$OR$9=AC$17))/SUMIFS($D$8:$OR$8,$D$9:$OR$9,AC$17)</f>
        <v>4.4049999999999997E-4</v>
      </c>
      <c r="AD41" s="148" cm="1">
        <f t="array" ref="AD41">SUMPRODUCT('BEA Requirements Table'!$D30:$OR30,$D$8:$OR$8*($D$9:$OR$9=AD$17))/SUMIFS($D$8:$OR$8,$D$9:$OR$9,AD$17)</f>
        <v>0.13330810814993085</v>
      </c>
      <c r="AE41" s="148" cm="1">
        <f t="array" ref="AE41">SUMPRODUCT('BEA Requirements Table'!$D30:$OR30,$D$8:$OR$8*($D$9:$OR$9=AE$17))/SUMIFS($D$8:$OR$8,$D$9:$OR$9,AE$17)</f>
        <v>2.1782306835143008E-4</v>
      </c>
      <c r="AF41" s="148" cm="1">
        <f t="array" ref="AF41">SUMPRODUCT('BEA Requirements Table'!$D30:$OR30,$D$8:$OR$8*($D$9:$OR$9=AF$17))/SUMIFS($D$8:$OR$8,$D$9:$OR$9,AF$17)</f>
        <v>2.7526136112635604E-4</v>
      </c>
      <c r="AG41" s="148" cm="1">
        <f t="array" ref="AG41">SUMPRODUCT('BEA Requirements Table'!$D30:$OR30,$D$8:$OR$8*($D$9:$OR$9=AG$17))/SUMIFS($D$8:$OR$8,$D$9:$OR$9,AG$17)</f>
        <v>2.5256749503968257E-4</v>
      </c>
      <c r="AH41" s="148" cm="1">
        <f t="array" ref="AH41">SUMPRODUCT('BEA Requirements Table'!$D30:$OR30,$D$8:$OR$8*($D$9:$OR$9=AH$17))/SUMIFS($D$8:$OR$8,$D$9:$OR$9,AH$17)</f>
        <v>5.8412610039995769E-4</v>
      </c>
      <c r="AI41" s="148" cm="1">
        <f t="array" ref="AI41">SUMPRODUCT('BEA Requirements Table'!$D30:$OR30,$D$8:$OR$8*($D$9:$OR$9=AI$17))/SUMIFS($D$8:$OR$8,$D$9:$OR$9,AI$17)</f>
        <v>1.0987861017372397E-4</v>
      </c>
      <c r="AJ41" s="148" cm="1">
        <f t="array" ref="AJ41">SUMPRODUCT('BEA Requirements Table'!$D30:$OR30,$D$8:$OR$8*($D$9:$OR$9=AJ$17))/SUMIFS($D$8:$OR$8,$D$9:$OR$9,AJ$17)</f>
        <v>4.1168261362915429E-4</v>
      </c>
      <c r="AK41" s="148" cm="1">
        <f t="array" ref="AK41">SUMPRODUCT('BEA Requirements Table'!$D30:$OR30,$D$8:$OR$8*($D$9:$OR$9=AK$17))/SUMIFS($D$8:$OR$8,$D$9:$OR$9,AK$17)</f>
        <v>1.1948547595888064E-4</v>
      </c>
      <c r="AL41" s="148" cm="1">
        <f t="array" ref="AL41">SUMPRODUCT('BEA Requirements Table'!$D30:$OR30,$D$8:$OR$8*($D$9:$OR$9=AL$17))/SUMIFS($D$8:$OR$8,$D$9:$OR$9,AL$17)</f>
        <v>1.42437333337106E-4</v>
      </c>
      <c r="AM41" s="148" cm="1">
        <f t="array" ref="AM41">SUMPRODUCT('BEA Requirements Table'!$D30:$OR30,$D$8:$OR$8*($D$9:$OR$9=AM$17))/SUMIFS($D$8:$OR$8,$D$9:$OR$9,AM$17)</f>
        <v>1.6634231277453393E-4</v>
      </c>
      <c r="AN41" s="148" cm="1">
        <f t="array" ref="AN41">SUMPRODUCT('BEA Requirements Table'!$D30:$OR30,$D$8:$OR$8*($D$9:$OR$9=AN$17))/SUMIFS($D$8:$OR$8,$D$9:$OR$9,AN$17)</f>
        <v>1.679896171057381E-4</v>
      </c>
      <c r="AO41" s="148" cm="1">
        <f t="array" ref="AO41">SUMPRODUCT('BEA Requirements Table'!$D30:$OR30,$D$8:$OR$8*($D$9:$OR$9=AO$17))/SUMIFS($D$8:$OR$8,$D$9:$OR$9,AO$17)</f>
        <v>5.4265161200135975E-4</v>
      </c>
      <c r="AP41" s="148" cm="1">
        <f t="array" ref="AP41">SUMPRODUCT('BEA Requirements Table'!$D30:$OR30,$D$8:$OR$8*($D$9:$OR$9=AP$17))/SUMIFS($D$8:$OR$8,$D$9:$OR$9,AP$17)</f>
        <v>1.7162320652279544E-3</v>
      </c>
      <c r="AQ41" s="148" cm="1">
        <f t="array" ref="AQ41">SUMPRODUCT('BEA Requirements Table'!$D30:$OR30,$D$8:$OR$8*($D$9:$OR$9=AQ$17))/SUMIFS($D$8:$OR$8,$D$9:$OR$9,AQ$17)</f>
        <v>2.7788470159811169E-4</v>
      </c>
      <c r="AR41" s="148" cm="1">
        <f t="array" ref="AR41">SUMPRODUCT('BEA Requirements Table'!$D30:$OR30,$D$8:$OR$8*($D$9:$OR$9=AR$17))/SUMIFS($D$8:$OR$8,$D$9:$OR$9,AR$17)</f>
        <v>3.0177982780999564E-4</v>
      </c>
      <c r="AS41" s="148" cm="1">
        <f t="array" ref="AS41">SUMPRODUCT('BEA Requirements Table'!$D30:$OR30,$D$8:$OR$8*($D$9:$OR$9=AS$17))/SUMIFS($D$8:$OR$8,$D$9:$OR$9,AS$17)</f>
        <v>0</v>
      </c>
      <c r="OS41" s="148"/>
      <c r="OT41" s="148"/>
      <c r="OU41" s="148"/>
      <c r="OV41" s="148"/>
    </row>
    <row r="42" spans="1:412">
      <c r="A42" s="155">
        <v>233210</v>
      </c>
      <c r="B42" s="155">
        <v>43893</v>
      </c>
      <c r="C42" s="155" t="str">
        <v>ISIC 41T43</v>
      </c>
      <c r="D42" s="148" cm="1">
        <f t="array" ref="D42">SUMPRODUCT('BEA Requirements Table'!$D31:$OR31,$D$8:$OR$8*($D$9:$OR$9=D$17))/SUMIFS($D$8:$OR$8,$D$9:$OR$9,D$17)</f>
        <v>0</v>
      </c>
      <c r="E42" s="148" cm="1">
        <f t="array" ref="E42">SUMPRODUCT('BEA Requirements Table'!$D31:$OR31,$D$8:$OR$8*($D$9:$OR$9=E$17))/SUMIFS($D$8:$OR$8,$D$9:$OR$9,E$17)</f>
        <v>0</v>
      </c>
      <c r="F42" s="148" cm="1">
        <f t="array" ref="F42">SUMPRODUCT('BEA Requirements Table'!$D31:$OR31,$D$8:$OR$8*($D$9:$OR$9=F$17))/SUMIFS($D$8:$OR$8,$D$9:$OR$9,F$17)</f>
        <v>0</v>
      </c>
      <c r="G42" s="148" cm="1">
        <f t="array" ref="G42">SUMPRODUCT('BEA Requirements Table'!$D31:$OR31,$D$8:$OR$8*($D$9:$OR$9=G$17))/SUMIFS($D$8:$OR$8,$D$9:$OR$9,G$17)</f>
        <v>0</v>
      </c>
      <c r="H42" s="148" cm="1">
        <f t="array" ref="H42">SUMPRODUCT('BEA Requirements Table'!$D31:$OR31,$D$8:$OR$8*($D$9:$OR$9=H$17))/SUMIFS($D$8:$OR$8,$D$9:$OR$9,H$17)</f>
        <v>0</v>
      </c>
      <c r="I42" s="148" cm="1">
        <f t="array" ref="I42">SUMPRODUCT('BEA Requirements Table'!$D31:$OR31,$D$8:$OR$8*($D$9:$OR$9=I$17))/SUMIFS($D$8:$OR$8,$D$9:$OR$9,I$17)</f>
        <v>0</v>
      </c>
      <c r="J42" s="148" cm="1">
        <f t="array" ref="J42">SUMPRODUCT('BEA Requirements Table'!$D31:$OR31,$D$8:$OR$8*($D$9:$OR$9=J$17))/SUMIFS($D$8:$OR$8,$D$9:$OR$9,J$17)</f>
        <v>0</v>
      </c>
      <c r="K42" s="148" cm="1">
        <f t="array" ref="K42">SUMPRODUCT('BEA Requirements Table'!$D31:$OR31,$D$8:$OR$8*($D$9:$OR$9=K$17))/SUMIFS($D$8:$OR$8,$D$9:$OR$9,K$17)</f>
        <v>0</v>
      </c>
      <c r="L42" s="148" cm="1">
        <f t="array" ref="L42">SUMPRODUCT('BEA Requirements Table'!$D31:$OR31,$D$8:$OR$8*($D$9:$OR$9=L$17))/SUMIFS($D$8:$OR$8,$D$9:$OR$9,L$17)</f>
        <v>0</v>
      </c>
      <c r="M42" s="148" cm="1">
        <f t="array" ref="M42">SUMPRODUCT('BEA Requirements Table'!$D31:$OR31,$D$8:$OR$8*($D$9:$OR$9=M$17))/SUMIFS($D$8:$OR$8,$D$9:$OR$9,M$17)</f>
        <v>0</v>
      </c>
      <c r="N42" s="148" cm="1">
        <f t="array" ref="N42">SUMPRODUCT('BEA Requirements Table'!$D31:$OR31,$D$8:$OR$8*($D$9:$OR$9=N$17))/SUMIFS($D$8:$OR$8,$D$9:$OR$9,N$17)</f>
        <v>0</v>
      </c>
      <c r="O42" s="148" cm="1">
        <f t="array" ref="O42">SUMPRODUCT('BEA Requirements Table'!$D31:$OR31,$D$8:$OR$8*($D$9:$OR$9=O$17))/SUMIFS($D$8:$OR$8,$D$9:$OR$9,O$17)</f>
        <v>0</v>
      </c>
      <c r="P42" s="148" cm="1">
        <f t="array" ref="P42">SUMPRODUCT('BEA Requirements Table'!$D31:$OR31,$D$8:$OR$8*($D$9:$OR$9=P$17))/SUMIFS($D$8:$OR$8,$D$9:$OR$9,P$17)</f>
        <v>0</v>
      </c>
      <c r="Q42" s="148" cm="1">
        <f t="array" ref="Q42">SUMPRODUCT('BEA Requirements Table'!$D31:$OR31,$D$8:$OR$8*($D$9:$OR$9=Q$17))/SUMIFS($D$8:$OR$8,$D$9:$OR$9,Q$17)</f>
        <v>0</v>
      </c>
      <c r="R42" s="148" cm="1">
        <f t="array" ref="R42">SUMPRODUCT('BEA Requirements Table'!$D31:$OR31,$D$8:$OR$8*($D$9:$OR$9=R$17))/SUMIFS($D$8:$OR$8,$D$9:$OR$9,R$17)</f>
        <v>0</v>
      </c>
      <c r="S42" s="148" cm="1">
        <f t="array" ref="S42">SUMPRODUCT('BEA Requirements Table'!$D31:$OR31,$D$8:$OR$8*($D$9:$OR$9=S$17))/SUMIFS($D$8:$OR$8,$D$9:$OR$9,S$17)</f>
        <v>0</v>
      </c>
      <c r="T42" s="148" cm="1">
        <f t="array" ref="T42">SUMPRODUCT('BEA Requirements Table'!$D31:$OR31,$D$8:$OR$8*($D$9:$OR$9=T$17))/SUMIFS($D$8:$OR$8,$D$9:$OR$9,T$17)</f>
        <v>0</v>
      </c>
      <c r="U42" s="148" cm="1">
        <f t="array" ref="U42">SUMPRODUCT('BEA Requirements Table'!$D31:$OR31,$D$8:$OR$8*($D$9:$OR$9=U$17))/SUMIFS($D$8:$OR$8,$D$9:$OR$9,U$17)</f>
        <v>0</v>
      </c>
      <c r="V42" s="148" cm="1">
        <f t="array" ref="V42">SUMPRODUCT('BEA Requirements Table'!$D31:$OR31,$D$8:$OR$8*($D$9:$OR$9=V$17))/SUMIFS($D$8:$OR$8,$D$9:$OR$9,V$17)</f>
        <v>0</v>
      </c>
      <c r="W42" s="148" cm="1">
        <f t="array" ref="W42">SUMPRODUCT('BEA Requirements Table'!$D31:$OR31,$D$8:$OR$8*($D$9:$OR$9=W$17))/SUMIFS($D$8:$OR$8,$D$9:$OR$9,W$17)</f>
        <v>0</v>
      </c>
      <c r="X42" s="148" cm="1">
        <f t="array" ref="X42">SUMPRODUCT('BEA Requirements Table'!$D31:$OR31,$D$8:$OR$8*($D$9:$OR$9=X$17))/SUMIFS($D$8:$OR$8,$D$9:$OR$9,X$17)</f>
        <v>0</v>
      </c>
      <c r="Y42" s="148" cm="1">
        <f t="array" ref="Y42">SUMPRODUCT('BEA Requirements Table'!$D31:$OR31,$D$8:$OR$8*($D$9:$OR$9=Y$17))/SUMIFS($D$8:$OR$8,$D$9:$OR$9,Y$17)</f>
        <v>0</v>
      </c>
      <c r="Z42" s="148" cm="1">
        <f t="array" ref="Z42">SUMPRODUCT('BEA Requirements Table'!$D31:$OR31,$D$8:$OR$8*($D$9:$OR$9=Z$17))/SUMIFS($D$8:$OR$8,$D$9:$OR$9,Z$17)</f>
        <v>0</v>
      </c>
      <c r="AA42" s="148" cm="1">
        <f t="array" ref="AA42">SUMPRODUCT('BEA Requirements Table'!$D31:$OR31,$D$8:$OR$8*($D$9:$OR$9=AA$17))/SUMIFS($D$8:$OR$8,$D$9:$OR$9,AA$17)</f>
        <v>0</v>
      </c>
      <c r="AB42" s="148" cm="1">
        <f t="array" ref="AB42">SUMPRODUCT('BEA Requirements Table'!$D31:$OR31,$D$8:$OR$8*($D$9:$OR$9=AB$17))/SUMIFS($D$8:$OR$8,$D$9:$OR$9,AB$17)</f>
        <v>0</v>
      </c>
      <c r="AC42" s="148" cm="1">
        <f t="array" ref="AC42">SUMPRODUCT('BEA Requirements Table'!$D31:$OR31,$D$8:$OR$8*($D$9:$OR$9=AC$17))/SUMIFS($D$8:$OR$8,$D$9:$OR$9,AC$17)</f>
        <v>0</v>
      </c>
      <c r="AD42" s="148" cm="1">
        <f t="array" ref="AD42">SUMPRODUCT('BEA Requirements Table'!$D31:$OR31,$D$8:$OR$8*($D$9:$OR$9=AD$17))/SUMIFS($D$8:$OR$8,$D$9:$OR$9,AD$17)</f>
        <v>0</v>
      </c>
      <c r="AE42" s="148" cm="1">
        <f t="array" ref="AE42">SUMPRODUCT('BEA Requirements Table'!$D31:$OR31,$D$8:$OR$8*($D$9:$OR$9=AE$17))/SUMIFS($D$8:$OR$8,$D$9:$OR$9,AE$17)</f>
        <v>4.0895140807933619E-2</v>
      </c>
      <c r="AF42" s="148" cm="1">
        <f t="array" ref="AF42">SUMPRODUCT('BEA Requirements Table'!$D31:$OR31,$D$8:$OR$8*($D$9:$OR$9=AF$17))/SUMIFS($D$8:$OR$8,$D$9:$OR$9,AF$17)</f>
        <v>0</v>
      </c>
      <c r="AG42" s="148" cm="1">
        <f t="array" ref="AG42">SUMPRODUCT('BEA Requirements Table'!$D31:$OR31,$D$8:$OR$8*($D$9:$OR$9=AG$17))/SUMIFS($D$8:$OR$8,$D$9:$OR$9,AG$17)</f>
        <v>0</v>
      </c>
      <c r="AH42" s="148" cm="1">
        <f t="array" ref="AH42">SUMPRODUCT('BEA Requirements Table'!$D31:$OR31,$D$8:$OR$8*($D$9:$OR$9=AH$17))/SUMIFS($D$8:$OR$8,$D$9:$OR$9,AH$17)</f>
        <v>0</v>
      </c>
      <c r="AI42" s="148" cm="1">
        <f t="array" ref="AI42">SUMPRODUCT('BEA Requirements Table'!$D31:$OR31,$D$8:$OR$8*($D$9:$OR$9=AI$17))/SUMIFS($D$8:$OR$8,$D$9:$OR$9,AI$17)</f>
        <v>0</v>
      </c>
      <c r="AJ42" s="148" cm="1">
        <f t="array" ref="AJ42">SUMPRODUCT('BEA Requirements Table'!$D31:$OR31,$D$8:$OR$8*($D$9:$OR$9=AJ$17))/SUMIFS($D$8:$OR$8,$D$9:$OR$9,AJ$17)</f>
        <v>0</v>
      </c>
      <c r="AK42" s="148" cm="1">
        <f t="array" ref="AK42">SUMPRODUCT('BEA Requirements Table'!$D31:$OR31,$D$8:$OR$8*($D$9:$OR$9=AK$17))/SUMIFS($D$8:$OR$8,$D$9:$OR$9,AK$17)</f>
        <v>0</v>
      </c>
      <c r="AL42" s="148" cm="1">
        <f t="array" ref="AL42">SUMPRODUCT('BEA Requirements Table'!$D31:$OR31,$D$8:$OR$8*($D$9:$OR$9=AL$17))/SUMIFS($D$8:$OR$8,$D$9:$OR$9,AL$17)</f>
        <v>0</v>
      </c>
      <c r="AM42" s="148" cm="1">
        <f t="array" ref="AM42">SUMPRODUCT('BEA Requirements Table'!$D31:$OR31,$D$8:$OR$8*($D$9:$OR$9=AM$17))/SUMIFS($D$8:$OR$8,$D$9:$OR$9,AM$17)</f>
        <v>0</v>
      </c>
      <c r="AN42" s="148" cm="1">
        <f t="array" ref="AN42">SUMPRODUCT('BEA Requirements Table'!$D31:$OR31,$D$8:$OR$8*($D$9:$OR$9=AN$17))/SUMIFS($D$8:$OR$8,$D$9:$OR$9,AN$17)</f>
        <v>0</v>
      </c>
      <c r="AO42" s="148" cm="1">
        <f t="array" ref="AO42">SUMPRODUCT('BEA Requirements Table'!$D31:$OR31,$D$8:$OR$8*($D$9:$OR$9=AO$17))/SUMIFS($D$8:$OR$8,$D$9:$OR$9,AO$17)</f>
        <v>0</v>
      </c>
      <c r="AP42" s="148" cm="1">
        <f t="array" ref="AP42">SUMPRODUCT('BEA Requirements Table'!$D31:$OR31,$D$8:$OR$8*($D$9:$OR$9=AP$17))/SUMIFS($D$8:$OR$8,$D$9:$OR$9,AP$17)</f>
        <v>0</v>
      </c>
      <c r="AQ42" s="148" cm="1">
        <f t="array" ref="AQ42">SUMPRODUCT('BEA Requirements Table'!$D31:$OR31,$D$8:$OR$8*($D$9:$OR$9=AQ$17))/SUMIFS($D$8:$OR$8,$D$9:$OR$9,AQ$17)</f>
        <v>0</v>
      </c>
      <c r="AR42" s="148" cm="1">
        <f t="array" ref="AR42">SUMPRODUCT('BEA Requirements Table'!$D31:$OR31,$D$8:$OR$8*($D$9:$OR$9=AR$17))/SUMIFS($D$8:$OR$8,$D$9:$OR$9,AR$17)</f>
        <v>0</v>
      </c>
      <c r="AS42" s="148" cm="1">
        <f t="array" ref="AS42">SUMPRODUCT('BEA Requirements Table'!$D31:$OR31,$D$8:$OR$8*($D$9:$OR$9=AS$17))/SUMIFS($D$8:$OR$8,$D$9:$OR$9,AS$17)</f>
        <v>0</v>
      </c>
      <c r="OS42" s="148"/>
      <c r="OT42" s="148"/>
      <c r="OU42" s="148"/>
      <c r="OV42" s="148"/>
    </row>
    <row r="43" spans="1:412">
      <c r="A43" s="155">
        <v>233262</v>
      </c>
      <c r="B43" s="155">
        <v>68219</v>
      </c>
      <c r="C43" s="155" t="str">
        <v>ISIC 41T43</v>
      </c>
      <c r="D43" s="148" cm="1">
        <f t="array" ref="D43">SUMPRODUCT('BEA Requirements Table'!$D32:$OR32,$D$8:$OR$8*($D$9:$OR$9=D$17))/SUMIFS($D$8:$OR$8,$D$9:$OR$9,D$17)</f>
        <v>0</v>
      </c>
      <c r="E43" s="148" cm="1">
        <f t="array" ref="E43">SUMPRODUCT('BEA Requirements Table'!$D32:$OR32,$D$8:$OR$8*($D$9:$OR$9=E$17))/SUMIFS($D$8:$OR$8,$D$9:$OR$9,E$17)</f>
        <v>0</v>
      </c>
      <c r="F43" s="148" cm="1">
        <f t="array" ref="F43">SUMPRODUCT('BEA Requirements Table'!$D32:$OR32,$D$8:$OR$8*($D$9:$OR$9=F$17))/SUMIFS($D$8:$OR$8,$D$9:$OR$9,F$17)</f>
        <v>0</v>
      </c>
      <c r="G43" s="148" cm="1">
        <f t="array" ref="G43">SUMPRODUCT('BEA Requirements Table'!$D32:$OR32,$D$8:$OR$8*($D$9:$OR$9=G$17))/SUMIFS($D$8:$OR$8,$D$9:$OR$9,G$17)</f>
        <v>0</v>
      </c>
      <c r="H43" s="148" cm="1">
        <f t="array" ref="H43">SUMPRODUCT('BEA Requirements Table'!$D32:$OR32,$D$8:$OR$8*($D$9:$OR$9=H$17))/SUMIFS($D$8:$OR$8,$D$9:$OR$9,H$17)</f>
        <v>0</v>
      </c>
      <c r="I43" s="148" cm="1">
        <f t="array" ref="I43">SUMPRODUCT('BEA Requirements Table'!$D32:$OR32,$D$8:$OR$8*($D$9:$OR$9=I$17))/SUMIFS($D$8:$OR$8,$D$9:$OR$9,I$17)</f>
        <v>0</v>
      </c>
      <c r="J43" s="148" cm="1">
        <f t="array" ref="J43">SUMPRODUCT('BEA Requirements Table'!$D32:$OR32,$D$8:$OR$8*($D$9:$OR$9=J$17))/SUMIFS($D$8:$OR$8,$D$9:$OR$9,J$17)</f>
        <v>0</v>
      </c>
      <c r="K43" s="148" cm="1">
        <f t="array" ref="K43">SUMPRODUCT('BEA Requirements Table'!$D32:$OR32,$D$8:$OR$8*($D$9:$OR$9=K$17))/SUMIFS($D$8:$OR$8,$D$9:$OR$9,K$17)</f>
        <v>0</v>
      </c>
      <c r="L43" s="148" cm="1">
        <f t="array" ref="L43">SUMPRODUCT('BEA Requirements Table'!$D32:$OR32,$D$8:$OR$8*($D$9:$OR$9=L$17))/SUMIFS($D$8:$OR$8,$D$9:$OR$9,L$17)</f>
        <v>0</v>
      </c>
      <c r="M43" s="148" cm="1">
        <f t="array" ref="M43">SUMPRODUCT('BEA Requirements Table'!$D32:$OR32,$D$8:$OR$8*($D$9:$OR$9=M$17))/SUMIFS($D$8:$OR$8,$D$9:$OR$9,M$17)</f>
        <v>0</v>
      </c>
      <c r="N43" s="148" cm="1">
        <f t="array" ref="N43">SUMPRODUCT('BEA Requirements Table'!$D32:$OR32,$D$8:$OR$8*($D$9:$OR$9=N$17))/SUMIFS($D$8:$OR$8,$D$9:$OR$9,N$17)</f>
        <v>0</v>
      </c>
      <c r="O43" s="148" cm="1">
        <f t="array" ref="O43">SUMPRODUCT('BEA Requirements Table'!$D32:$OR32,$D$8:$OR$8*($D$9:$OR$9=O$17))/SUMIFS($D$8:$OR$8,$D$9:$OR$9,O$17)</f>
        <v>0</v>
      </c>
      <c r="P43" s="148" cm="1">
        <f t="array" ref="P43">SUMPRODUCT('BEA Requirements Table'!$D32:$OR32,$D$8:$OR$8*($D$9:$OR$9=P$17))/SUMIFS($D$8:$OR$8,$D$9:$OR$9,P$17)</f>
        <v>0</v>
      </c>
      <c r="Q43" s="148" cm="1">
        <f t="array" ref="Q43">SUMPRODUCT('BEA Requirements Table'!$D32:$OR32,$D$8:$OR$8*($D$9:$OR$9=Q$17))/SUMIFS($D$8:$OR$8,$D$9:$OR$9,Q$17)</f>
        <v>0</v>
      </c>
      <c r="R43" s="148" cm="1">
        <f t="array" ref="R43">SUMPRODUCT('BEA Requirements Table'!$D32:$OR32,$D$8:$OR$8*($D$9:$OR$9=R$17))/SUMIFS($D$8:$OR$8,$D$9:$OR$9,R$17)</f>
        <v>0</v>
      </c>
      <c r="S43" s="148" cm="1">
        <f t="array" ref="S43">SUMPRODUCT('BEA Requirements Table'!$D32:$OR32,$D$8:$OR$8*($D$9:$OR$9=S$17))/SUMIFS($D$8:$OR$8,$D$9:$OR$9,S$17)</f>
        <v>0</v>
      </c>
      <c r="T43" s="148" cm="1">
        <f t="array" ref="T43">SUMPRODUCT('BEA Requirements Table'!$D32:$OR32,$D$8:$OR$8*($D$9:$OR$9=T$17))/SUMIFS($D$8:$OR$8,$D$9:$OR$9,T$17)</f>
        <v>0</v>
      </c>
      <c r="U43" s="148" cm="1">
        <f t="array" ref="U43">SUMPRODUCT('BEA Requirements Table'!$D32:$OR32,$D$8:$OR$8*($D$9:$OR$9=U$17))/SUMIFS($D$8:$OR$8,$D$9:$OR$9,U$17)</f>
        <v>0</v>
      </c>
      <c r="V43" s="148" cm="1">
        <f t="array" ref="V43">SUMPRODUCT('BEA Requirements Table'!$D32:$OR32,$D$8:$OR$8*($D$9:$OR$9=V$17))/SUMIFS($D$8:$OR$8,$D$9:$OR$9,V$17)</f>
        <v>0</v>
      </c>
      <c r="W43" s="148" cm="1">
        <f t="array" ref="W43">SUMPRODUCT('BEA Requirements Table'!$D32:$OR32,$D$8:$OR$8*($D$9:$OR$9=W$17))/SUMIFS($D$8:$OR$8,$D$9:$OR$9,W$17)</f>
        <v>0</v>
      </c>
      <c r="X43" s="148" cm="1">
        <f t="array" ref="X43">SUMPRODUCT('BEA Requirements Table'!$D32:$OR32,$D$8:$OR$8*($D$9:$OR$9=X$17))/SUMIFS($D$8:$OR$8,$D$9:$OR$9,X$17)</f>
        <v>0</v>
      </c>
      <c r="Y43" s="148" cm="1">
        <f t="array" ref="Y43">SUMPRODUCT('BEA Requirements Table'!$D32:$OR32,$D$8:$OR$8*($D$9:$OR$9=Y$17))/SUMIFS($D$8:$OR$8,$D$9:$OR$9,Y$17)</f>
        <v>0</v>
      </c>
      <c r="Z43" s="148" cm="1">
        <f t="array" ref="Z43">SUMPRODUCT('BEA Requirements Table'!$D32:$OR32,$D$8:$OR$8*($D$9:$OR$9=Z$17))/SUMIFS($D$8:$OR$8,$D$9:$OR$9,Z$17)</f>
        <v>0</v>
      </c>
      <c r="AA43" s="148" cm="1">
        <f t="array" ref="AA43">SUMPRODUCT('BEA Requirements Table'!$D32:$OR32,$D$8:$OR$8*($D$9:$OR$9=AA$17))/SUMIFS($D$8:$OR$8,$D$9:$OR$9,AA$17)</f>
        <v>0</v>
      </c>
      <c r="AB43" s="148" cm="1">
        <f t="array" ref="AB43">SUMPRODUCT('BEA Requirements Table'!$D32:$OR32,$D$8:$OR$8*($D$9:$OR$9=AB$17))/SUMIFS($D$8:$OR$8,$D$9:$OR$9,AB$17)</f>
        <v>0</v>
      </c>
      <c r="AC43" s="148" cm="1">
        <f t="array" ref="AC43">SUMPRODUCT('BEA Requirements Table'!$D32:$OR32,$D$8:$OR$8*($D$9:$OR$9=AC$17))/SUMIFS($D$8:$OR$8,$D$9:$OR$9,AC$17)</f>
        <v>0</v>
      </c>
      <c r="AD43" s="148" cm="1">
        <f t="array" ref="AD43">SUMPRODUCT('BEA Requirements Table'!$D32:$OR32,$D$8:$OR$8*($D$9:$OR$9=AD$17))/SUMIFS($D$8:$OR$8,$D$9:$OR$9,AD$17)</f>
        <v>0</v>
      </c>
      <c r="AE43" s="148" cm="1">
        <f t="array" ref="AE43">SUMPRODUCT('BEA Requirements Table'!$D32:$OR32,$D$8:$OR$8*($D$9:$OR$9=AE$17))/SUMIFS($D$8:$OR$8,$D$9:$OR$9,AE$17)</f>
        <v>6.3559693135042575E-2</v>
      </c>
      <c r="AF43" s="148" cm="1">
        <f t="array" ref="AF43">SUMPRODUCT('BEA Requirements Table'!$D32:$OR32,$D$8:$OR$8*($D$9:$OR$9=AF$17))/SUMIFS($D$8:$OR$8,$D$9:$OR$9,AF$17)</f>
        <v>0</v>
      </c>
      <c r="AG43" s="148" cm="1">
        <f t="array" ref="AG43">SUMPRODUCT('BEA Requirements Table'!$D32:$OR32,$D$8:$OR$8*($D$9:$OR$9=AG$17))/SUMIFS($D$8:$OR$8,$D$9:$OR$9,AG$17)</f>
        <v>0</v>
      </c>
      <c r="AH43" s="148" cm="1">
        <f t="array" ref="AH43">SUMPRODUCT('BEA Requirements Table'!$D32:$OR32,$D$8:$OR$8*($D$9:$OR$9=AH$17))/SUMIFS($D$8:$OR$8,$D$9:$OR$9,AH$17)</f>
        <v>0</v>
      </c>
      <c r="AI43" s="148" cm="1">
        <f t="array" ref="AI43">SUMPRODUCT('BEA Requirements Table'!$D32:$OR32,$D$8:$OR$8*($D$9:$OR$9=AI$17))/SUMIFS($D$8:$OR$8,$D$9:$OR$9,AI$17)</f>
        <v>0</v>
      </c>
      <c r="AJ43" s="148" cm="1">
        <f t="array" ref="AJ43">SUMPRODUCT('BEA Requirements Table'!$D32:$OR32,$D$8:$OR$8*($D$9:$OR$9=AJ$17))/SUMIFS($D$8:$OR$8,$D$9:$OR$9,AJ$17)</f>
        <v>0</v>
      </c>
      <c r="AK43" s="148" cm="1">
        <f t="array" ref="AK43">SUMPRODUCT('BEA Requirements Table'!$D32:$OR32,$D$8:$OR$8*($D$9:$OR$9=AK$17))/SUMIFS($D$8:$OR$8,$D$9:$OR$9,AK$17)</f>
        <v>0</v>
      </c>
      <c r="AL43" s="148" cm="1">
        <f t="array" ref="AL43">SUMPRODUCT('BEA Requirements Table'!$D32:$OR32,$D$8:$OR$8*($D$9:$OR$9=AL$17))/SUMIFS($D$8:$OR$8,$D$9:$OR$9,AL$17)</f>
        <v>0</v>
      </c>
      <c r="AM43" s="148" cm="1">
        <f t="array" ref="AM43">SUMPRODUCT('BEA Requirements Table'!$D32:$OR32,$D$8:$OR$8*($D$9:$OR$9=AM$17))/SUMIFS($D$8:$OR$8,$D$9:$OR$9,AM$17)</f>
        <v>0</v>
      </c>
      <c r="AN43" s="148" cm="1">
        <f t="array" ref="AN43">SUMPRODUCT('BEA Requirements Table'!$D32:$OR32,$D$8:$OR$8*($D$9:$OR$9=AN$17))/SUMIFS($D$8:$OR$8,$D$9:$OR$9,AN$17)</f>
        <v>0</v>
      </c>
      <c r="AO43" s="148" cm="1">
        <f t="array" ref="AO43">SUMPRODUCT('BEA Requirements Table'!$D32:$OR32,$D$8:$OR$8*($D$9:$OR$9=AO$17))/SUMIFS($D$8:$OR$8,$D$9:$OR$9,AO$17)</f>
        <v>0</v>
      </c>
      <c r="AP43" s="148" cm="1">
        <f t="array" ref="AP43">SUMPRODUCT('BEA Requirements Table'!$D32:$OR32,$D$8:$OR$8*($D$9:$OR$9=AP$17))/SUMIFS($D$8:$OR$8,$D$9:$OR$9,AP$17)</f>
        <v>0</v>
      </c>
      <c r="AQ43" s="148" cm="1">
        <f t="array" ref="AQ43">SUMPRODUCT('BEA Requirements Table'!$D32:$OR32,$D$8:$OR$8*($D$9:$OR$9=AQ$17))/SUMIFS($D$8:$OR$8,$D$9:$OR$9,AQ$17)</f>
        <v>0</v>
      </c>
      <c r="AR43" s="148" cm="1">
        <f t="array" ref="AR43">SUMPRODUCT('BEA Requirements Table'!$D32:$OR32,$D$8:$OR$8*($D$9:$OR$9=AR$17))/SUMIFS($D$8:$OR$8,$D$9:$OR$9,AR$17)</f>
        <v>0</v>
      </c>
      <c r="AS43" s="148" cm="1">
        <f t="array" ref="AS43">SUMPRODUCT('BEA Requirements Table'!$D32:$OR32,$D$8:$OR$8*($D$9:$OR$9=AS$17))/SUMIFS($D$8:$OR$8,$D$9:$OR$9,AS$17)</f>
        <v>0</v>
      </c>
      <c r="OS43" s="148"/>
      <c r="OT43" s="148"/>
      <c r="OU43" s="148"/>
      <c r="OV43" s="148"/>
    </row>
    <row r="44" spans="1:412">
      <c r="A44" s="155">
        <v>230301</v>
      </c>
      <c r="B44" s="155">
        <v>174351</v>
      </c>
      <c r="C44" s="155" t="str">
        <v>ISIC 41T43</v>
      </c>
      <c r="D44" s="148" cm="1">
        <f t="array" ref="D44">SUMPRODUCT('BEA Requirements Table'!$D33:$OR33,$D$8:$OR$8*($D$9:$OR$9=D$17))/SUMIFS($D$8:$OR$8,$D$9:$OR$9,D$17)</f>
        <v>1.4280078374330993E-2</v>
      </c>
      <c r="E44" s="148" cm="1">
        <f t="array" ref="E44">SUMPRODUCT('BEA Requirements Table'!$D33:$OR33,$D$8:$OR$8*($D$9:$OR$9=E$17))/SUMIFS($D$8:$OR$8,$D$9:$OR$9,E$17)</f>
        <v>2.25519E-2</v>
      </c>
      <c r="F44" s="148" cm="1">
        <f t="array" ref="F44">SUMPRODUCT('BEA Requirements Table'!$D33:$OR33,$D$8:$OR$8*($D$9:$OR$9=F$17))/SUMIFS($D$8:$OR$8,$D$9:$OR$9,F$17)</f>
        <v>7.5243000000000003E-3</v>
      </c>
      <c r="G44" s="148" cm="1">
        <f t="array" ref="G44">SUMPRODUCT('BEA Requirements Table'!$D33:$OR33,$D$8:$OR$8*($D$9:$OR$9=G$17))/SUMIFS($D$8:$OR$8,$D$9:$OR$9,G$17)</f>
        <v>3.2048141557683325E-2</v>
      </c>
      <c r="H44" s="148" cm="1">
        <f t="array" ref="H44">SUMPRODUCT('BEA Requirements Table'!$D33:$OR33,$D$8:$OR$8*($D$9:$OR$9=H$17))/SUMIFS($D$8:$OR$8,$D$9:$OR$9,H$17)</f>
        <v>1.5024282309421686E-2</v>
      </c>
      <c r="I44" s="148" cm="1">
        <f t="array" ref="I44">SUMPRODUCT('BEA Requirements Table'!$D33:$OR33,$D$8:$OR$8*($D$9:$OR$9=I$17))/SUMIFS($D$8:$OR$8,$D$9:$OR$9,I$17)</f>
        <v>1.0152406932488476E-2</v>
      </c>
      <c r="J44" s="148" cm="1">
        <f t="array" ref="J44">SUMPRODUCT('BEA Requirements Table'!$D33:$OR33,$D$8:$OR$8*($D$9:$OR$9=J$17))/SUMIFS($D$8:$OR$8,$D$9:$OR$9,J$17)</f>
        <v>7.1157777070333461E-3</v>
      </c>
      <c r="K44" s="148" cm="1">
        <f t="array" ref="K44">SUMPRODUCT('BEA Requirements Table'!$D33:$OR33,$D$8:$OR$8*($D$9:$OR$9=K$17))/SUMIFS($D$8:$OR$8,$D$9:$OR$9,K$17)</f>
        <v>7.9073024849724231E-3</v>
      </c>
      <c r="L44" s="148" cm="1">
        <f t="array" ref="L44">SUMPRODUCT('BEA Requirements Table'!$D33:$OR33,$D$8:$OR$8*($D$9:$OR$9=L$17))/SUMIFS($D$8:$OR$8,$D$9:$OR$9,L$17)</f>
        <v>1.0084795314200191E-2</v>
      </c>
      <c r="M44" s="148" cm="1">
        <f t="array" ref="M44">SUMPRODUCT('BEA Requirements Table'!$D33:$OR33,$D$8:$OR$8*($D$9:$OR$9=M$17))/SUMIFS($D$8:$OR$8,$D$9:$OR$9,M$17)</f>
        <v>1.3649372786988327E-2</v>
      </c>
      <c r="N44" s="148" cm="1">
        <f t="array" ref="N44">SUMPRODUCT('BEA Requirements Table'!$D33:$OR33,$D$8:$OR$8*($D$9:$OR$9=N$17))/SUMIFS($D$8:$OR$8,$D$9:$OR$9,N$17)</f>
        <v>1.0391509144137209E-2</v>
      </c>
      <c r="O44" s="148" cm="1">
        <f t="array" ref="O44">SUMPRODUCT('BEA Requirements Table'!$D33:$OR33,$D$8:$OR$8*($D$9:$OR$9=O$17))/SUMIFS($D$8:$OR$8,$D$9:$OR$9,O$17)</f>
        <v>3.4845997228413889E-3</v>
      </c>
      <c r="P44" s="148" cm="1">
        <f t="array" ref="P44">SUMPRODUCT('BEA Requirements Table'!$D33:$OR33,$D$8:$OR$8*($D$9:$OR$9=P$17))/SUMIFS($D$8:$OR$8,$D$9:$OR$9,P$17)</f>
        <v>8.9330466719676031E-3</v>
      </c>
      <c r="Q44" s="148" cm="1">
        <f t="array" ref="Q44">SUMPRODUCT('BEA Requirements Table'!$D33:$OR33,$D$8:$OR$8*($D$9:$OR$9=Q$17))/SUMIFS($D$8:$OR$8,$D$9:$OR$9,Q$17)</f>
        <v>1.1515400000000002E-2</v>
      </c>
      <c r="R44" s="148" cm="1">
        <f t="array" ref="R44">SUMPRODUCT('BEA Requirements Table'!$D33:$OR33,$D$8:$OR$8*($D$9:$OR$9=R$17))/SUMIFS($D$8:$OR$8,$D$9:$OR$9,R$17)</f>
        <v>1.2366783562996012E-2</v>
      </c>
      <c r="S44" s="148" cm="1">
        <f t="array" ref="S44">SUMPRODUCT('BEA Requirements Table'!$D33:$OR33,$D$8:$OR$8*($D$9:$OR$9=S$17))/SUMIFS($D$8:$OR$8,$D$9:$OR$9,S$17)</f>
        <v>1.1841441226533168E-2</v>
      </c>
      <c r="T44" s="148" cm="1">
        <f t="array" ref="T44">SUMPRODUCT('BEA Requirements Table'!$D33:$OR33,$D$8:$OR$8*($D$9:$OR$9=T$17))/SUMIFS($D$8:$OR$8,$D$9:$OR$9,T$17)</f>
        <v>8.501850439029646E-3</v>
      </c>
      <c r="U44" s="148" cm="1">
        <f t="array" ref="U44">SUMPRODUCT('BEA Requirements Table'!$D33:$OR33,$D$8:$OR$8*($D$9:$OR$9=U$17))/SUMIFS($D$8:$OR$8,$D$9:$OR$9,U$17)</f>
        <v>7.4213510890177173E-3</v>
      </c>
      <c r="V44" s="148" cm="1">
        <f t="array" ref="V44">SUMPRODUCT('BEA Requirements Table'!$D33:$OR33,$D$8:$OR$8*($D$9:$OR$9=V$17))/SUMIFS($D$8:$OR$8,$D$9:$OR$9,V$17)</f>
        <v>2.5586495823616707E-3</v>
      </c>
      <c r="W44" s="148" cm="1">
        <f t="array" ref="W44">SUMPRODUCT('BEA Requirements Table'!$D33:$OR33,$D$8:$OR$8*($D$9:$OR$9=W$17))/SUMIFS($D$8:$OR$8,$D$9:$OR$9,W$17)</f>
        <v>5.2096969095440796E-3</v>
      </c>
      <c r="X44" s="148" cm="1">
        <f t="array" ref="X44">SUMPRODUCT('BEA Requirements Table'!$D33:$OR33,$D$8:$OR$8*($D$9:$OR$9=X$17))/SUMIFS($D$8:$OR$8,$D$9:$OR$9,X$17)</f>
        <v>5.4005150289289008E-3</v>
      </c>
      <c r="Y44" s="148" cm="1">
        <f t="array" ref="Y44">SUMPRODUCT('BEA Requirements Table'!$D33:$OR33,$D$8:$OR$8*($D$9:$OR$9=Y$17))/SUMIFS($D$8:$OR$8,$D$9:$OR$9,Y$17)</f>
        <v>5.7946005509829784E-3</v>
      </c>
      <c r="Z44" s="148" cm="1">
        <f t="array" ref="Z44">SUMPRODUCT('BEA Requirements Table'!$D33:$OR33,$D$8:$OR$8*($D$9:$OR$9=Z$17))/SUMIFS($D$8:$OR$8,$D$9:$OR$9,Z$17)</f>
        <v>3.2860677743311493E-3</v>
      </c>
      <c r="AA44" s="148" cm="1">
        <f t="array" ref="AA44">SUMPRODUCT('BEA Requirements Table'!$D33:$OR33,$D$8:$OR$8*($D$9:$OR$9=AA$17))/SUMIFS($D$8:$OR$8,$D$9:$OR$9,AA$17)</f>
        <v>4.9835011344133697E-3</v>
      </c>
      <c r="AB44" s="148" cm="1">
        <f t="array" ref="AB44">SUMPRODUCT('BEA Requirements Table'!$D33:$OR33,$D$8:$OR$8*($D$9:$OR$9=AB$17))/SUMIFS($D$8:$OR$8,$D$9:$OR$9,AB$17)</f>
        <v>2.7685300000000003E-2</v>
      </c>
      <c r="AC44" s="148" cm="1">
        <f t="array" ref="AC44">SUMPRODUCT('BEA Requirements Table'!$D33:$OR33,$D$8:$OR$8*($D$9:$OR$9=AC$17))/SUMIFS($D$8:$OR$8,$D$9:$OR$9,AC$17)</f>
        <v>9.2779999999999998E-3</v>
      </c>
      <c r="AD44" s="148" cm="1">
        <f t="array" ref="AD44">SUMPRODUCT('BEA Requirements Table'!$D33:$OR33,$D$8:$OR$8*($D$9:$OR$9=AD$17))/SUMIFS($D$8:$OR$8,$D$9:$OR$9,AD$17)</f>
        <v>6.7156955096741508E-3</v>
      </c>
      <c r="AE44" s="148" cm="1">
        <f t="array" ref="AE44">SUMPRODUCT('BEA Requirements Table'!$D33:$OR33,$D$8:$OR$8*($D$9:$OR$9=AE$17))/SUMIFS($D$8:$OR$8,$D$9:$OR$9,AE$17)</f>
        <v>0.16697129056196461</v>
      </c>
      <c r="AF44" s="148" cm="1">
        <f t="array" ref="AF44">SUMPRODUCT('BEA Requirements Table'!$D33:$OR33,$D$8:$OR$8*($D$9:$OR$9=AF$17))/SUMIFS($D$8:$OR$8,$D$9:$OR$9,AF$17)</f>
        <v>8.3557392954611912E-3</v>
      </c>
      <c r="AG44" s="148" cm="1">
        <f t="array" ref="AG44">SUMPRODUCT('BEA Requirements Table'!$D33:$OR33,$D$8:$OR$8*($D$9:$OR$9=AG$17))/SUMIFS($D$8:$OR$8,$D$9:$OR$9,AG$17)</f>
        <v>1.4207728594104308E-2</v>
      </c>
      <c r="AH44" s="148" cm="1">
        <f t="array" ref="AH44">SUMPRODUCT('BEA Requirements Table'!$D33:$OR33,$D$8:$OR$8*($D$9:$OR$9=AH$17))/SUMIFS($D$8:$OR$8,$D$9:$OR$9,AH$17)</f>
        <v>1.1289926155655567E-2</v>
      </c>
      <c r="AI44" s="148" cm="1">
        <f t="array" ref="AI44">SUMPRODUCT('BEA Requirements Table'!$D33:$OR33,$D$8:$OR$8*($D$9:$OR$9=AI$17))/SUMIFS($D$8:$OR$8,$D$9:$OR$9,AI$17)</f>
        <v>3.1686274999913294E-3</v>
      </c>
      <c r="AJ44" s="148" cm="1">
        <f t="array" ref="AJ44">SUMPRODUCT('BEA Requirements Table'!$D33:$OR33,$D$8:$OR$8*($D$9:$OR$9=AJ$17))/SUMIFS($D$8:$OR$8,$D$9:$OR$9,AJ$17)</f>
        <v>8.6254785692922598E-3</v>
      </c>
      <c r="AK44" s="148" cm="1">
        <f t="array" ref="AK44">SUMPRODUCT('BEA Requirements Table'!$D33:$OR33,$D$8:$OR$8*($D$9:$OR$9=AK$17))/SUMIFS($D$8:$OR$8,$D$9:$OR$9,AK$17)</f>
        <v>3.60639333332167E-3</v>
      </c>
      <c r="AL44" s="148" cm="1">
        <f t="array" ref="AL44">SUMPRODUCT('BEA Requirements Table'!$D33:$OR33,$D$8:$OR$8*($D$9:$OR$9=AL$17))/SUMIFS($D$8:$OR$8,$D$9:$OR$9,AL$17)</f>
        <v>6.7335745189748006E-3</v>
      </c>
      <c r="AM44" s="148" cm="1">
        <f t="array" ref="AM44">SUMPRODUCT('BEA Requirements Table'!$D33:$OR33,$D$8:$OR$8*($D$9:$OR$9=AM$17))/SUMIFS($D$8:$OR$8,$D$9:$OR$9,AM$17)</f>
        <v>2.1709795965679277E-2</v>
      </c>
      <c r="AN44" s="148" cm="1">
        <f t="array" ref="AN44">SUMPRODUCT('BEA Requirements Table'!$D33:$OR33,$D$8:$OR$8*($D$9:$OR$9=AN$17))/SUMIFS($D$8:$OR$8,$D$9:$OR$9,AN$17)</f>
        <v>5.2247495286185924E-3</v>
      </c>
      <c r="AO44" s="148" cm="1">
        <f t="array" ref="AO44">SUMPRODUCT('BEA Requirements Table'!$D33:$OR33,$D$8:$OR$8*($D$9:$OR$9=AO$17))/SUMIFS($D$8:$OR$8,$D$9:$OR$9,AO$17)</f>
        <v>2.4050872888068973E-2</v>
      </c>
      <c r="AP44" s="148" cm="1">
        <f t="array" ref="AP44">SUMPRODUCT('BEA Requirements Table'!$D33:$OR33,$D$8:$OR$8*($D$9:$OR$9=AP$17))/SUMIFS($D$8:$OR$8,$D$9:$OR$9,AP$17)</f>
        <v>9.5634079701459648E-3</v>
      </c>
      <c r="AQ44" s="148" cm="1">
        <f t="array" ref="AQ44">SUMPRODUCT('BEA Requirements Table'!$D33:$OR33,$D$8:$OR$8*($D$9:$OR$9=AQ$17))/SUMIFS($D$8:$OR$8,$D$9:$OR$9,AQ$17)</f>
        <v>8.9047199335674076E-3</v>
      </c>
      <c r="AR44" s="148" cm="1">
        <f t="array" ref="AR44">SUMPRODUCT('BEA Requirements Table'!$D33:$OR33,$D$8:$OR$8*($D$9:$OR$9=AR$17))/SUMIFS($D$8:$OR$8,$D$9:$OR$9,AR$17)</f>
        <v>8.7274363627342401E-3</v>
      </c>
      <c r="AS44" s="148" cm="1">
        <f t="array" ref="AS44">SUMPRODUCT('BEA Requirements Table'!$D33:$OR33,$D$8:$OR$8*($D$9:$OR$9=AS$17))/SUMIFS($D$8:$OR$8,$D$9:$OR$9,AS$17)</f>
        <v>0</v>
      </c>
      <c r="OS44" s="148"/>
      <c r="OT44" s="148"/>
      <c r="OU44" s="148"/>
      <c r="OV44" s="148"/>
    </row>
    <row r="45" spans="1:412">
      <c r="A45" s="155">
        <v>230302</v>
      </c>
      <c r="B45" s="155">
        <v>67878</v>
      </c>
      <c r="C45" s="155" t="str">
        <v>ISIC 41T43</v>
      </c>
      <c r="D45" s="148" cm="1">
        <f t="array" ref="D45">SUMPRODUCT('BEA Requirements Table'!$D34:$OR34,$D$8:$OR$8*($D$9:$OR$9=D$17))/SUMIFS($D$8:$OR$8,$D$9:$OR$9,D$17)</f>
        <v>3.1844206893857506E-4</v>
      </c>
      <c r="E45" s="148" cm="1">
        <f t="array" ref="E45">SUMPRODUCT('BEA Requirements Table'!$D34:$OR34,$D$8:$OR$8*($D$9:$OR$9=E$17))/SUMIFS($D$8:$OR$8,$D$9:$OR$9,E$17)</f>
        <v>1.047E-4</v>
      </c>
      <c r="F45" s="148" cm="1">
        <f t="array" ref="F45">SUMPRODUCT('BEA Requirements Table'!$D34:$OR34,$D$8:$OR$8*($D$9:$OR$9=F$17))/SUMIFS($D$8:$OR$8,$D$9:$OR$9,F$17)</f>
        <v>2.4079999999999997E-4</v>
      </c>
      <c r="G45" s="148" cm="1">
        <f t="array" ref="G45">SUMPRODUCT('BEA Requirements Table'!$D34:$OR34,$D$8:$OR$8*($D$9:$OR$9=G$17))/SUMIFS($D$8:$OR$8,$D$9:$OR$9,G$17)</f>
        <v>1.9452120504437177E-4</v>
      </c>
      <c r="H45" s="148" cm="1">
        <f t="array" ref="H45">SUMPRODUCT('BEA Requirements Table'!$D34:$OR34,$D$8:$OR$8*($D$9:$OR$9=H$17))/SUMIFS($D$8:$OR$8,$D$9:$OR$9,H$17)</f>
        <v>5.4984347146706632E-5</v>
      </c>
      <c r="I45" s="148" cm="1">
        <f t="array" ref="I45">SUMPRODUCT('BEA Requirements Table'!$D34:$OR34,$D$8:$OR$8*($D$9:$OR$9=I$17))/SUMIFS($D$8:$OR$8,$D$9:$OR$9,I$17)</f>
        <v>2.5471292543038611E-4</v>
      </c>
      <c r="J45" s="148" cm="1">
        <f t="array" ref="J45">SUMPRODUCT('BEA Requirements Table'!$D34:$OR34,$D$8:$OR$8*($D$9:$OR$9=J$17))/SUMIFS($D$8:$OR$8,$D$9:$OR$9,J$17)</f>
        <v>2.0202323884010504E-4</v>
      </c>
      <c r="K45" s="148" cm="1">
        <f t="array" ref="K45">SUMPRODUCT('BEA Requirements Table'!$D34:$OR34,$D$8:$OR$8*($D$9:$OR$9=K$17))/SUMIFS($D$8:$OR$8,$D$9:$OR$9,K$17)</f>
        <v>1.9799675404350253E-4</v>
      </c>
      <c r="L45" s="148" cm="1">
        <f t="array" ref="L45">SUMPRODUCT('BEA Requirements Table'!$D34:$OR34,$D$8:$OR$8*($D$9:$OR$9=L$17))/SUMIFS($D$8:$OR$8,$D$9:$OR$9,L$17)</f>
        <v>2.2579059938377893E-4</v>
      </c>
      <c r="M45" s="148" cm="1">
        <f t="array" ref="M45">SUMPRODUCT('BEA Requirements Table'!$D34:$OR34,$D$8:$OR$8*($D$9:$OR$9=M$17))/SUMIFS($D$8:$OR$8,$D$9:$OR$9,M$17)</f>
        <v>1.2904541161873128E-4</v>
      </c>
      <c r="N45" s="148" cm="1">
        <f t="array" ref="N45">SUMPRODUCT('BEA Requirements Table'!$D34:$OR34,$D$8:$OR$8*($D$9:$OR$9=N$17))/SUMIFS($D$8:$OR$8,$D$9:$OR$9,N$17)</f>
        <v>3.012609728278527E-4</v>
      </c>
      <c r="O45" s="148" cm="1">
        <f t="array" ref="O45">SUMPRODUCT('BEA Requirements Table'!$D34:$OR34,$D$8:$OR$8*($D$9:$OR$9=O$17))/SUMIFS($D$8:$OR$8,$D$9:$OR$9,O$17)</f>
        <v>1.0116568219145942E-4</v>
      </c>
      <c r="P45" s="148" cm="1">
        <f t="array" ref="P45">SUMPRODUCT('BEA Requirements Table'!$D34:$OR34,$D$8:$OR$8*($D$9:$OR$9=P$17))/SUMIFS($D$8:$OR$8,$D$9:$OR$9,P$17)</f>
        <v>2.0125595153341902E-4</v>
      </c>
      <c r="Q45" s="148" cm="1">
        <f t="array" ref="Q45">SUMPRODUCT('BEA Requirements Table'!$D34:$OR34,$D$8:$OR$8*($D$9:$OR$9=Q$17))/SUMIFS($D$8:$OR$8,$D$9:$OR$9,Q$17)</f>
        <v>2.5839999999999999E-4</v>
      </c>
      <c r="R45" s="148" cm="1">
        <f t="array" ref="R45">SUMPRODUCT('BEA Requirements Table'!$D34:$OR34,$D$8:$OR$8*($D$9:$OR$9=R$17))/SUMIFS($D$8:$OR$8,$D$9:$OR$9,R$17)</f>
        <v>2.6767105460575664E-4</v>
      </c>
      <c r="S45" s="148" cm="1">
        <f t="array" ref="S45">SUMPRODUCT('BEA Requirements Table'!$D34:$OR34,$D$8:$OR$8*($D$9:$OR$9=S$17))/SUMIFS($D$8:$OR$8,$D$9:$OR$9,S$17)</f>
        <v>2.1357464330413017E-4</v>
      </c>
      <c r="T45" s="148" cm="1">
        <f t="array" ref="T45">SUMPRODUCT('BEA Requirements Table'!$D34:$OR34,$D$8:$OR$8*($D$9:$OR$9=T$17))/SUMIFS($D$8:$OR$8,$D$9:$OR$9,T$17)</f>
        <v>1.7072558312833313E-4</v>
      </c>
      <c r="U45" s="148" cm="1">
        <f t="array" ref="U45">SUMPRODUCT('BEA Requirements Table'!$D34:$OR34,$D$8:$OR$8*($D$9:$OR$9=U$17))/SUMIFS($D$8:$OR$8,$D$9:$OR$9,U$17)</f>
        <v>1.5462468954868073E-4</v>
      </c>
      <c r="V45" s="148" cm="1">
        <f t="array" ref="V45">SUMPRODUCT('BEA Requirements Table'!$D34:$OR34,$D$8:$OR$8*($D$9:$OR$9=V$17))/SUMIFS($D$8:$OR$8,$D$9:$OR$9,V$17)</f>
        <v>5.8664180905943057E-5</v>
      </c>
      <c r="W45" s="148" cm="1">
        <f t="array" ref="W45">SUMPRODUCT('BEA Requirements Table'!$D34:$OR34,$D$8:$OR$8*($D$9:$OR$9=W$17))/SUMIFS($D$8:$OR$8,$D$9:$OR$9,W$17)</f>
        <v>1.1198387767653391E-4</v>
      </c>
      <c r="X45" s="148" cm="1">
        <f t="array" ref="X45">SUMPRODUCT('BEA Requirements Table'!$D34:$OR34,$D$8:$OR$8*($D$9:$OR$9=X$17))/SUMIFS($D$8:$OR$8,$D$9:$OR$9,X$17)</f>
        <v>1.0930224455619678E-4</v>
      </c>
      <c r="Y45" s="148" cm="1">
        <f t="array" ref="Y45">SUMPRODUCT('BEA Requirements Table'!$D34:$OR34,$D$8:$OR$8*($D$9:$OR$9=Y$17))/SUMIFS($D$8:$OR$8,$D$9:$OR$9,Y$17)</f>
        <v>1.2756480861770902E-4</v>
      </c>
      <c r="Z45" s="148" cm="1">
        <f t="array" ref="Z45">SUMPRODUCT('BEA Requirements Table'!$D34:$OR34,$D$8:$OR$8*($D$9:$OR$9=Z$17))/SUMIFS($D$8:$OR$8,$D$9:$OR$9,Z$17)</f>
        <v>7.196007725649914E-5</v>
      </c>
      <c r="AA45" s="148" cm="1">
        <f t="array" ref="AA45">SUMPRODUCT('BEA Requirements Table'!$D34:$OR34,$D$8:$OR$8*($D$9:$OR$9=AA$17))/SUMIFS($D$8:$OR$8,$D$9:$OR$9,AA$17)</f>
        <v>1.2179668580012163E-4</v>
      </c>
      <c r="AB45" s="148" cm="1">
        <f t="array" ref="AB45">SUMPRODUCT('BEA Requirements Table'!$D34:$OR34,$D$8:$OR$8*($D$9:$OR$9=AB$17))/SUMIFS($D$8:$OR$8,$D$9:$OR$9,AB$17)</f>
        <v>1.1991E-3</v>
      </c>
      <c r="AC45" s="148" cm="1">
        <f t="array" ref="AC45">SUMPRODUCT('BEA Requirements Table'!$D34:$OR34,$D$8:$OR$8*($D$9:$OR$9=AC$17))/SUMIFS($D$8:$OR$8,$D$9:$OR$9,AC$17)</f>
        <v>1.5129999999999999E-4</v>
      </c>
      <c r="AD45" s="148" cm="1">
        <f t="array" ref="AD45">SUMPRODUCT('BEA Requirements Table'!$D34:$OR34,$D$8:$OR$8*($D$9:$OR$9=AD$17))/SUMIFS($D$8:$OR$8,$D$9:$OR$9,AD$17)</f>
        <v>2.4462719634356166E-4</v>
      </c>
      <c r="AE45" s="148" cm="1">
        <f t="array" ref="AE45">SUMPRODUCT('BEA Requirements Table'!$D34:$OR34,$D$8:$OR$8*($D$9:$OR$9=AE$17))/SUMIFS($D$8:$OR$8,$D$9:$OR$9,AE$17)</f>
        <v>6.3339603316575149E-2</v>
      </c>
      <c r="AF45" s="148" cm="1">
        <f t="array" ref="AF45">SUMPRODUCT('BEA Requirements Table'!$D34:$OR34,$D$8:$OR$8*($D$9:$OR$9=AF$17))/SUMIFS($D$8:$OR$8,$D$9:$OR$9,AF$17)</f>
        <v>1.9105089981626521E-4</v>
      </c>
      <c r="AG45" s="148" cm="1">
        <f t="array" ref="AG45">SUMPRODUCT('BEA Requirements Table'!$D34:$OR34,$D$8:$OR$8*($D$9:$OR$9=AG$17))/SUMIFS($D$8:$OR$8,$D$9:$OR$9,AG$17)</f>
        <v>3.7847347495545837E-4</v>
      </c>
      <c r="AH45" s="148" cm="1">
        <f t="array" ref="AH45">SUMPRODUCT('BEA Requirements Table'!$D34:$OR34,$D$8:$OR$8*($D$9:$OR$9=AH$17))/SUMIFS($D$8:$OR$8,$D$9:$OR$9,AH$17)</f>
        <v>2.7428215230924544E-4</v>
      </c>
      <c r="AI45" s="148" cm="1">
        <f t="array" ref="AI45">SUMPRODUCT('BEA Requirements Table'!$D34:$OR34,$D$8:$OR$8*($D$9:$OR$9=AI$17))/SUMIFS($D$8:$OR$8,$D$9:$OR$9,AI$17)</f>
        <v>8.1501118506161323E-5</v>
      </c>
      <c r="AJ45" s="148" cm="1">
        <f t="array" ref="AJ45">SUMPRODUCT('BEA Requirements Table'!$D34:$OR34,$D$8:$OR$8*($D$9:$OR$9=AJ$17))/SUMIFS($D$8:$OR$8,$D$9:$OR$9,AJ$17)</f>
        <v>1.4401440205914605E-4</v>
      </c>
      <c r="AK45" s="148" cm="1">
        <f t="array" ref="AK45">SUMPRODUCT('BEA Requirements Table'!$D34:$OR34,$D$8:$OR$8*($D$9:$OR$9=AK$17))/SUMIFS($D$8:$OR$8,$D$9:$OR$9,AK$17)</f>
        <v>9.4362762331964091E-5</v>
      </c>
      <c r="AL45" s="148" cm="1">
        <f t="array" ref="AL45">SUMPRODUCT('BEA Requirements Table'!$D34:$OR34,$D$8:$OR$8*($D$9:$OR$9=AL$17))/SUMIFS($D$8:$OR$8,$D$9:$OR$9,AL$17)</f>
        <v>9.5884150749602802E-5</v>
      </c>
      <c r="AM45" s="148" cm="1">
        <f t="array" ref="AM45">SUMPRODUCT('BEA Requirements Table'!$D34:$OR34,$D$8:$OR$8*($D$9:$OR$9=AM$17))/SUMIFS($D$8:$OR$8,$D$9:$OR$9,AM$17)</f>
        <v>2.2309424118555608E-2</v>
      </c>
      <c r="AN45" s="148" cm="1">
        <f t="array" ref="AN45">SUMPRODUCT('BEA Requirements Table'!$D34:$OR34,$D$8:$OR$8*($D$9:$OR$9=AN$17))/SUMIFS($D$8:$OR$8,$D$9:$OR$9,AN$17)</f>
        <v>1.4117976887358008E-4</v>
      </c>
      <c r="AO45" s="148" cm="1">
        <f t="array" ref="AO45">SUMPRODUCT('BEA Requirements Table'!$D34:$OR34,$D$8:$OR$8*($D$9:$OR$9=AO$17))/SUMIFS($D$8:$OR$8,$D$9:$OR$9,AO$17)</f>
        <v>3.0504908878228052E-3</v>
      </c>
      <c r="AP45" s="148" cm="1">
        <f t="array" ref="AP45">SUMPRODUCT('BEA Requirements Table'!$D34:$OR34,$D$8:$OR$8*($D$9:$OR$9=AP$17))/SUMIFS($D$8:$OR$8,$D$9:$OR$9,AP$17)</f>
        <v>4.3873707523760784E-4</v>
      </c>
      <c r="AQ45" s="148" cm="1">
        <f t="array" ref="AQ45">SUMPRODUCT('BEA Requirements Table'!$D34:$OR34,$D$8:$OR$8*($D$9:$OR$9=AQ$17))/SUMIFS($D$8:$OR$8,$D$9:$OR$9,AQ$17)</f>
        <v>2.1124445423941661E-4</v>
      </c>
      <c r="AR45" s="148" cm="1">
        <f t="array" ref="AR45">SUMPRODUCT('BEA Requirements Table'!$D34:$OR34,$D$8:$OR$8*($D$9:$OR$9=AR$17))/SUMIFS($D$8:$OR$8,$D$9:$OR$9,AR$17)</f>
        <v>2.0621646958889536E-4</v>
      </c>
      <c r="AS45" s="148" cm="1">
        <f t="array" ref="AS45">SUMPRODUCT('BEA Requirements Table'!$D34:$OR34,$D$8:$OR$8*($D$9:$OR$9=AS$17))/SUMIFS($D$8:$OR$8,$D$9:$OR$9,AS$17)</f>
        <v>0</v>
      </c>
      <c r="OS45" s="148"/>
      <c r="OT45" s="148"/>
      <c r="OU45" s="148"/>
      <c r="OV45" s="148"/>
    </row>
    <row r="46" spans="1:412">
      <c r="A46" s="155" t="s">
        <v>241</v>
      </c>
      <c r="B46" s="155">
        <v>73715</v>
      </c>
      <c r="C46" s="155" t="str">
        <v>ISIC 41T43</v>
      </c>
      <c r="D46" s="148" cm="1">
        <f t="array" ref="D46">SUMPRODUCT('BEA Requirements Table'!$D35:$OR35,$D$8:$OR$8*($D$9:$OR$9=D$17))/SUMIFS($D$8:$OR$8,$D$9:$OR$9,D$17)</f>
        <v>7.6839090585513443E-5</v>
      </c>
      <c r="E46" s="148" cm="1">
        <f t="array" ref="E46">SUMPRODUCT('BEA Requirements Table'!$D35:$OR35,$D$8:$OR$8*($D$9:$OR$9=E$17))/SUMIFS($D$8:$OR$8,$D$9:$OR$9,E$17)</f>
        <v>1.2129999999999999E-4</v>
      </c>
      <c r="F46" s="148" cm="1">
        <f t="array" ref="F46">SUMPRODUCT('BEA Requirements Table'!$D35:$OR35,$D$8:$OR$8*($D$9:$OR$9=F$17))/SUMIFS($D$8:$OR$8,$D$9:$OR$9,F$17)</f>
        <v>4.0500000000000002E-5</v>
      </c>
      <c r="G46" s="148" cm="1">
        <f t="array" ref="G46">SUMPRODUCT('BEA Requirements Table'!$D35:$OR35,$D$8:$OR$8*($D$9:$OR$9=G$17))/SUMIFS($D$8:$OR$8,$D$9:$OR$9,G$17)</f>
        <v>1.7244485345632881E-4</v>
      </c>
      <c r="H46" s="148" cm="1">
        <f t="array" ref="H46">SUMPRODUCT('BEA Requirements Table'!$D35:$OR35,$D$8:$OR$8*($D$9:$OR$9=H$17))/SUMIFS($D$8:$OR$8,$D$9:$OR$9,H$17)</f>
        <v>8.0854749111086295E-5</v>
      </c>
      <c r="I46" s="148" cm="1">
        <f t="array" ref="I46">SUMPRODUCT('BEA Requirements Table'!$D35:$OR35,$D$8:$OR$8*($D$9:$OR$9=I$17))/SUMIFS($D$8:$OR$8,$D$9:$OR$9,I$17)</f>
        <v>5.4629997690204738E-5</v>
      </c>
      <c r="J46" s="148" cm="1">
        <f t="array" ref="J46">SUMPRODUCT('BEA Requirements Table'!$D35:$OR35,$D$8:$OR$8*($D$9:$OR$9=J$17))/SUMIFS($D$8:$OR$8,$D$9:$OR$9,J$17)</f>
        <v>3.8270557924160706E-5</v>
      </c>
      <c r="K46" s="148" cm="1">
        <f t="array" ref="K46">SUMPRODUCT('BEA Requirements Table'!$D35:$OR35,$D$8:$OR$8*($D$9:$OR$9=K$17))/SUMIFS($D$8:$OR$8,$D$9:$OR$9,K$17)</f>
        <v>4.2526428704220119E-5</v>
      </c>
      <c r="L46" s="148" cm="1">
        <f t="array" ref="L46">SUMPRODUCT('BEA Requirements Table'!$D35:$OR35,$D$8:$OR$8*($D$9:$OR$9=L$17))/SUMIFS($D$8:$OR$8,$D$9:$OR$9,L$17)</f>
        <v>5.4262813694310075E-5</v>
      </c>
      <c r="M46" s="148" cm="1">
        <f t="array" ref="M46">SUMPRODUCT('BEA Requirements Table'!$D35:$OR35,$D$8:$OR$8*($D$9:$OR$9=M$17))/SUMIFS($D$8:$OR$8,$D$9:$OR$9,M$17)</f>
        <v>7.3434737395361354E-5</v>
      </c>
      <c r="N46" s="148" cm="1">
        <f t="array" ref="N46">SUMPRODUCT('BEA Requirements Table'!$D35:$OR35,$D$8:$OR$8*($D$9:$OR$9=N$17))/SUMIFS($D$8:$OR$8,$D$9:$OR$9,N$17)</f>
        <v>5.5902261324578047E-5</v>
      </c>
      <c r="O46" s="148" cm="1">
        <f t="array" ref="O46">SUMPRODUCT('BEA Requirements Table'!$D35:$OR35,$D$8:$OR$8*($D$9:$OR$9=O$17))/SUMIFS($D$8:$OR$8,$D$9:$OR$9,O$17)</f>
        <v>1.8755782203190992E-5</v>
      </c>
      <c r="P46" s="148" cm="1">
        <f t="array" ref="P46">SUMPRODUCT('BEA Requirements Table'!$D35:$OR35,$D$8:$OR$8*($D$9:$OR$9=P$17))/SUMIFS($D$8:$OR$8,$D$9:$OR$9,P$17)</f>
        <v>4.8061561896132473E-5</v>
      </c>
      <c r="Q46" s="148" cm="1">
        <f t="array" ref="Q46">SUMPRODUCT('BEA Requirements Table'!$D35:$OR35,$D$8:$OR$8*($D$9:$OR$9=Q$17))/SUMIFS($D$8:$OR$8,$D$9:$OR$9,Q$17)</f>
        <v>6.19E-5</v>
      </c>
      <c r="R46" s="148" cm="1">
        <f t="array" ref="R46">SUMPRODUCT('BEA Requirements Table'!$D35:$OR35,$D$8:$OR$8*($D$9:$OR$9=R$17))/SUMIFS($D$8:$OR$8,$D$9:$OR$9,R$17)</f>
        <v>6.6525151024598254E-5</v>
      </c>
      <c r="S46" s="148" cm="1">
        <f t="array" ref="S46">SUMPRODUCT('BEA Requirements Table'!$D35:$OR35,$D$8:$OR$8*($D$9:$OR$9=S$17))/SUMIFS($D$8:$OR$8,$D$9:$OR$9,S$17)</f>
        <v>6.3722553191489372E-5</v>
      </c>
      <c r="T46" s="148" cm="1">
        <f t="array" ref="T46">SUMPRODUCT('BEA Requirements Table'!$D35:$OR35,$D$8:$OR$8*($D$9:$OR$9=T$17))/SUMIFS($D$8:$OR$8,$D$9:$OR$9,T$17)</f>
        <v>4.5749314970102895E-5</v>
      </c>
      <c r="U46" s="148" cm="1">
        <f t="array" ref="U46">SUMPRODUCT('BEA Requirements Table'!$D35:$OR35,$D$8:$OR$8*($D$9:$OR$9=U$17))/SUMIFS($D$8:$OR$8,$D$9:$OR$9,U$17)</f>
        <v>3.993238202308066E-5</v>
      </c>
      <c r="V46" s="148" cm="1">
        <f t="array" ref="V46">SUMPRODUCT('BEA Requirements Table'!$D35:$OR35,$D$8:$OR$8*($D$9:$OR$9=V$17))/SUMIFS($D$8:$OR$8,$D$9:$OR$9,V$17)</f>
        <v>1.3766492262030951E-5</v>
      </c>
      <c r="W46" s="148" cm="1">
        <f t="array" ref="W46">SUMPRODUCT('BEA Requirements Table'!$D35:$OR35,$D$8:$OR$8*($D$9:$OR$9=W$17))/SUMIFS($D$8:$OR$8,$D$9:$OR$9,W$17)</f>
        <v>2.8033521614579116E-5</v>
      </c>
      <c r="X46" s="148" cm="1">
        <f t="array" ref="X46">SUMPRODUCT('BEA Requirements Table'!$D35:$OR35,$D$8:$OR$8*($D$9:$OR$9=X$17))/SUMIFS($D$8:$OR$8,$D$9:$OR$9,X$17)</f>
        <v>2.9054985195427778E-5</v>
      </c>
      <c r="Y46" s="148" cm="1">
        <f t="array" ref="Y46">SUMPRODUCT('BEA Requirements Table'!$D35:$OR35,$D$8:$OR$8*($D$9:$OR$9=Y$17))/SUMIFS($D$8:$OR$8,$D$9:$OR$9,Y$17)</f>
        <v>3.1182787190376611E-5</v>
      </c>
      <c r="Z46" s="148" cm="1">
        <f t="array" ref="Z46">SUMPRODUCT('BEA Requirements Table'!$D35:$OR35,$D$8:$OR$8*($D$9:$OR$9=Z$17))/SUMIFS($D$8:$OR$8,$D$9:$OR$9,Z$17)</f>
        <v>1.7703267908600465E-5</v>
      </c>
      <c r="AA46" s="148" cm="1">
        <f t="array" ref="AA46">SUMPRODUCT('BEA Requirements Table'!$D35:$OR35,$D$8:$OR$8*($D$9:$OR$9=AA$17))/SUMIFS($D$8:$OR$8,$D$9:$OR$9,AA$17)</f>
        <v>2.6814378978348267E-5</v>
      </c>
      <c r="AB46" s="148" cm="1">
        <f t="array" ref="AB46">SUMPRODUCT('BEA Requirements Table'!$D35:$OR35,$D$8:$OR$8*($D$9:$OR$9=AB$17))/SUMIFS($D$8:$OR$8,$D$9:$OR$9,AB$17)</f>
        <v>1.4889999999999999E-4</v>
      </c>
      <c r="AC46" s="148" cm="1">
        <f t="array" ref="AC46">SUMPRODUCT('BEA Requirements Table'!$D35:$OR35,$D$8:$OR$8*($D$9:$OR$9=AC$17))/SUMIFS($D$8:$OR$8,$D$9:$OR$9,AC$17)</f>
        <v>4.99E-5</v>
      </c>
      <c r="AD46" s="148" cm="1">
        <f t="array" ref="AD46">SUMPRODUCT('BEA Requirements Table'!$D35:$OR35,$D$8:$OR$8*($D$9:$OR$9=AD$17))/SUMIFS($D$8:$OR$8,$D$9:$OR$9,AD$17)</f>
        <v>3.6104348881640752E-5</v>
      </c>
      <c r="AE46" s="148" cm="1">
        <f t="array" ref="AE46">SUMPRODUCT('BEA Requirements Table'!$D35:$OR35,$D$8:$OR$8*($D$9:$OR$9=AE$17))/SUMIFS($D$8:$OR$8,$D$9:$OR$9,AE$17)</f>
        <v>6.8704567838528796E-2</v>
      </c>
      <c r="AF46" s="148" cm="1">
        <f t="array" ref="AF46">SUMPRODUCT('BEA Requirements Table'!$D35:$OR35,$D$8:$OR$8*($D$9:$OR$9=AF$17))/SUMIFS($D$8:$OR$8,$D$9:$OR$9,AF$17)</f>
        <v>4.4948875955312446E-5</v>
      </c>
      <c r="AG46" s="148" cm="1">
        <f t="array" ref="AG46">SUMPRODUCT('BEA Requirements Table'!$D35:$OR35,$D$8:$OR$8*($D$9:$OR$9=AG$17))/SUMIFS($D$8:$OR$8,$D$9:$OR$9,AG$17)</f>
        <v>7.6446148262876578E-5</v>
      </c>
      <c r="AH46" s="148" cm="1">
        <f t="array" ref="AH46">SUMPRODUCT('BEA Requirements Table'!$D35:$OR35,$D$8:$OR$8*($D$9:$OR$9=AH$17))/SUMIFS($D$8:$OR$8,$D$9:$OR$9,AH$17)</f>
        <v>6.0727777562607959E-5</v>
      </c>
      <c r="AI46" s="148" cm="1">
        <f t="array" ref="AI46">SUMPRODUCT('BEA Requirements Table'!$D35:$OR35,$D$8:$OR$8*($D$9:$OR$9=AI$17))/SUMIFS($D$8:$OR$8,$D$9:$OR$9,AI$17)</f>
        <v>1.7036774748466174E-5</v>
      </c>
      <c r="AJ46" s="148" cm="1">
        <f t="array" ref="AJ46">SUMPRODUCT('BEA Requirements Table'!$D35:$OR35,$D$8:$OR$8*($D$9:$OR$9=AJ$17))/SUMIFS($D$8:$OR$8,$D$9:$OR$9,AJ$17)</f>
        <v>4.6387732129747955E-5</v>
      </c>
      <c r="AK46" s="148" cm="1">
        <f t="array" ref="AK46">SUMPRODUCT('BEA Requirements Table'!$D35:$OR35,$D$8:$OR$8*($D$9:$OR$9=AK$17))/SUMIFS($D$8:$OR$8,$D$9:$OR$9,AK$17)</f>
        <v>1.941649656055591E-5</v>
      </c>
      <c r="AL46" s="148" cm="1">
        <f t="array" ref="AL46">SUMPRODUCT('BEA Requirements Table'!$D35:$OR35,$D$8:$OR$8*($D$9:$OR$9=AL$17))/SUMIFS($D$8:$OR$8,$D$9:$OR$9,AL$17)</f>
        <v>3.621501412623207E-5</v>
      </c>
      <c r="AM46" s="148" cm="1">
        <f t="array" ref="AM46">SUMPRODUCT('BEA Requirements Table'!$D35:$OR35,$D$8:$OR$8*($D$9:$OR$9=AM$17))/SUMIFS($D$8:$OR$8,$D$9:$OR$9,AM$17)</f>
        <v>1.1678276149921569E-4</v>
      </c>
      <c r="AN46" s="148" cm="1">
        <f t="array" ref="AN46">SUMPRODUCT('BEA Requirements Table'!$D35:$OR35,$D$8:$OR$8*($D$9:$OR$9=AN$17))/SUMIFS($D$8:$OR$8,$D$9:$OR$9,AN$17)</f>
        <v>2.8108384760738623E-5</v>
      </c>
      <c r="AO46" s="148" cm="1">
        <f t="array" ref="AO46">SUMPRODUCT('BEA Requirements Table'!$D35:$OR35,$D$8:$OR$8*($D$9:$OR$9=AO$17))/SUMIFS($D$8:$OR$8,$D$9:$OR$9,AO$17)</f>
        <v>1.2938191224049609E-4</v>
      </c>
      <c r="AP46" s="148" cm="1">
        <f t="array" ref="AP46">SUMPRODUCT('BEA Requirements Table'!$D35:$OR35,$D$8:$OR$8*($D$9:$OR$9=AP$17))/SUMIFS($D$8:$OR$8,$D$9:$OR$9,AP$17)</f>
        <v>5.1437372611774466E-5</v>
      </c>
      <c r="AQ46" s="148" cm="1">
        <f t="array" ref="AQ46">SUMPRODUCT('BEA Requirements Table'!$D35:$OR35,$D$8:$OR$8*($D$9:$OR$9=AQ$17))/SUMIFS($D$8:$OR$8,$D$9:$OR$9,AQ$17)</f>
        <v>4.7882730239146136E-5</v>
      </c>
      <c r="AR46" s="148" cm="1">
        <f t="array" ref="AR46">SUMPRODUCT('BEA Requirements Table'!$D35:$OR35,$D$8:$OR$8*($D$9:$OR$9=AR$17))/SUMIFS($D$8:$OR$8,$D$9:$OR$9,AR$17)</f>
        <v>4.6951155673577285E-5</v>
      </c>
      <c r="AS46" s="148" cm="1">
        <f t="array" ref="AS46">SUMPRODUCT('BEA Requirements Table'!$D35:$OR35,$D$8:$OR$8*($D$9:$OR$9=AS$17))/SUMIFS($D$8:$OR$8,$D$9:$OR$9,AS$17)</f>
        <v>0</v>
      </c>
      <c r="OS46" s="148"/>
      <c r="OT46" s="148"/>
      <c r="OU46" s="148"/>
      <c r="OV46" s="148"/>
    </row>
    <row r="47" spans="1:412">
      <c r="A47" s="155">
        <v>233412</v>
      </c>
      <c r="B47" s="155">
        <v>26126</v>
      </c>
      <c r="C47" s="155" t="str">
        <v>ISIC 41T43</v>
      </c>
      <c r="D47" s="148" cm="1">
        <f t="array" ref="D47">SUMPRODUCT('BEA Requirements Table'!$D36:$OR36,$D$8:$OR$8*($D$9:$OR$9=D$17))/SUMIFS($D$8:$OR$8,$D$9:$OR$9,D$17)</f>
        <v>0</v>
      </c>
      <c r="E47" s="148" cm="1">
        <f t="array" ref="E47">SUMPRODUCT('BEA Requirements Table'!$D36:$OR36,$D$8:$OR$8*($D$9:$OR$9=E$17))/SUMIFS($D$8:$OR$8,$D$9:$OR$9,E$17)</f>
        <v>0</v>
      </c>
      <c r="F47" s="148" cm="1">
        <f t="array" ref="F47">SUMPRODUCT('BEA Requirements Table'!$D36:$OR36,$D$8:$OR$8*($D$9:$OR$9=F$17))/SUMIFS($D$8:$OR$8,$D$9:$OR$9,F$17)</f>
        <v>0</v>
      </c>
      <c r="G47" s="148" cm="1">
        <f t="array" ref="G47">SUMPRODUCT('BEA Requirements Table'!$D36:$OR36,$D$8:$OR$8*($D$9:$OR$9=G$17))/SUMIFS($D$8:$OR$8,$D$9:$OR$9,G$17)</f>
        <v>0</v>
      </c>
      <c r="H47" s="148" cm="1">
        <f t="array" ref="H47">SUMPRODUCT('BEA Requirements Table'!$D36:$OR36,$D$8:$OR$8*($D$9:$OR$9=H$17))/SUMIFS($D$8:$OR$8,$D$9:$OR$9,H$17)</f>
        <v>0</v>
      </c>
      <c r="I47" s="148" cm="1">
        <f t="array" ref="I47">SUMPRODUCT('BEA Requirements Table'!$D36:$OR36,$D$8:$OR$8*($D$9:$OR$9=I$17))/SUMIFS($D$8:$OR$8,$D$9:$OR$9,I$17)</f>
        <v>0</v>
      </c>
      <c r="J47" s="148" cm="1">
        <f t="array" ref="J47">SUMPRODUCT('BEA Requirements Table'!$D36:$OR36,$D$8:$OR$8*($D$9:$OR$9=J$17))/SUMIFS($D$8:$OR$8,$D$9:$OR$9,J$17)</f>
        <v>0</v>
      </c>
      <c r="K47" s="148" cm="1">
        <f t="array" ref="K47">SUMPRODUCT('BEA Requirements Table'!$D36:$OR36,$D$8:$OR$8*($D$9:$OR$9=K$17))/SUMIFS($D$8:$OR$8,$D$9:$OR$9,K$17)</f>
        <v>0</v>
      </c>
      <c r="L47" s="148" cm="1">
        <f t="array" ref="L47">SUMPRODUCT('BEA Requirements Table'!$D36:$OR36,$D$8:$OR$8*($D$9:$OR$9=L$17))/SUMIFS($D$8:$OR$8,$D$9:$OR$9,L$17)</f>
        <v>0</v>
      </c>
      <c r="M47" s="148" cm="1">
        <f t="array" ref="M47">SUMPRODUCT('BEA Requirements Table'!$D36:$OR36,$D$8:$OR$8*($D$9:$OR$9=M$17))/SUMIFS($D$8:$OR$8,$D$9:$OR$9,M$17)</f>
        <v>0</v>
      </c>
      <c r="N47" s="148" cm="1">
        <f t="array" ref="N47">SUMPRODUCT('BEA Requirements Table'!$D36:$OR36,$D$8:$OR$8*($D$9:$OR$9=N$17))/SUMIFS($D$8:$OR$8,$D$9:$OR$9,N$17)</f>
        <v>0</v>
      </c>
      <c r="O47" s="148" cm="1">
        <f t="array" ref="O47">SUMPRODUCT('BEA Requirements Table'!$D36:$OR36,$D$8:$OR$8*($D$9:$OR$9=O$17))/SUMIFS($D$8:$OR$8,$D$9:$OR$9,O$17)</f>
        <v>0</v>
      </c>
      <c r="P47" s="148" cm="1">
        <f t="array" ref="P47">SUMPRODUCT('BEA Requirements Table'!$D36:$OR36,$D$8:$OR$8*($D$9:$OR$9=P$17))/SUMIFS($D$8:$OR$8,$D$9:$OR$9,P$17)</f>
        <v>0</v>
      </c>
      <c r="Q47" s="148" cm="1">
        <f t="array" ref="Q47">SUMPRODUCT('BEA Requirements Table'!$D36:$OR36,$D$8:$OR$8*($D$9:$OR$9=Q$17))/SUMIFS($D$8:$OR$8,$D$9:$OR$9,Q$17)</f>
        <v>0</v>
      </c>
      <c r="R47" s="148" cm="1">
        <f t="array" ref="R47">SUMPRODUCT('BEA Requirements Table'!$D36:$OR36,$D$8:$OR$8*($D$9:$OR$9=R$17))/SUMIFS($D$8:$OR$8,$D$9:$OR$9,R$17)</f>
        <v>0</v>
      </c>
      <c r="S47" s="148" cm="1">
        <f t="array" ref="S47">SUMPRODUCT('BEA Requirements Table'!$D36:$OR36,$D$8:$OR$8*($D$9:$OR$9=S$17))/SUMIFS($D$8:$OR$8,$D$9:$OR$9,S$17)</f>
        <v>0</v>
      </c>
      <c r="T47" s="148" cm="1">
        <f t="array" ref="T47">SUMPRODUCT('BEA Requirements Table'!$D36:$OR36,$D$8:$OR$8*($D$9:$OR$9=T$17))/SUMIFS($D$8:$OR$8,$D$9:$OR$9,T$17)</f>
        <v>0</v>
      </c>
      <c r="U47" s="148" cm="1">
        <f t="array" ref="U47">SUMPRODUCT('BEA Requirements Table'!$D36:$OR36,$D$8:$OR$8*($D$9:$OR$9=U$17))/SUMIFS($D$8:$OR$8,$D$9:$OR$9,U$17)</f>
        <v>0</v>
      </c>
      <c r="V47" s="148" cm="1">
        <f t="array" ref="V47">SUMPRODUCT('BEA Requirements Table'!$D36:$OR36,$D$8:$OR$8*($D$9:$OR$9=V$17))/SUMIFS($D$8:$OR$8,$D$9:$OR$9,V$17)</f>
        <v>0</v>
      </c>
      <c r="W47" s="148" cm="1">
        <f t="array" ref="W47">SUMPRODUCT('BEA Requirements Table'!$D36:$OR36,$D$8:$OR$8*($D$9:$OR$9=W$17))/SUMIFS($D$8:$OR$8,$D$9:$OR$9,W$17)</f>
        <v>0</v>
      </c>
      <c r="X47" s="148" cm="1">
        <f t="array" ref="X47">SUMPRODUCT('BEA Requirements Table'!$D36:$OR36,$D$8:$OR$8*($D$9:$OR$9=X$17))/SUMIFS($D$8:$OR$8,$D$9:$OR$9,X$17)</f>
        <v>0</v>
      </c>
      <c r="Y47" s="148" cm="1">
        <f t="array" ref="Y47">SUMPRODUCT('BEA Requirements Table'!$D36:$OR36,$D$8:$OR$8*($D$9:$OR$9=Y$17))/SUMIFS($D$8:$OR$8,$D$9:$OR$9,Y$17)</f>
        <v>0</v>
      </c>
      <c r="Z47" s="148" cm="1">
        <f t="array" ref="Z47">SUMPRODUCT('BEA Requirements Table'!$D36:$OR36,$D$8:$OR$8*($D$9:$OR$9=Z$17))/SUMIFS($D$8:$OR$8,$D$9:$OR$9,Z$17)</f>
        <v>0</v>
      </c>
      <c r="AA47" s="148" cm="1">
        <f t="array" ref="AA47">SUMPRODUCT('BEA Requirements Table'!$D36:$OR36,$D$8:$OR$8*($D$9:$OR$9=AA$17))/SUMIFS($D$8:$OR$8,$D$9:$OR$9,AA$17)</f>
        <v>0</v>
      </c>
      <c r="AB47" s="148" cm="1">
        <f t="array" ref="AB47">SUMPRODUCT('BEA Requirements Table'!$D36:$OR36,$D$8:$OR$8*($D$9:$OR$9=AB$17))/SUMIFS($D$8:$OR$8,$D$9:$OR$9,AB$17)</f>
        <v>0</v>
      </c>
      <c r="AC47" s="148" cm="1">
        <f t="array" ref="AC47">SUMPRODUCT('BEA Requirements Table'!$D36:$OR36,$D$8:$OR$8*($D$9:$OR$9=AC$17))/SUMIFS($D$8:$OR$8,$D$9:$OR$9,AC$17)</f>
        <v>0</v>
      </c>
      <c r="AD47" s="148" cm="1">
        <f t="array" ref="AD47">SUMPRODUCT('BEA Requirements Table'!$D36:$OR36,$D$8:$OR$8*($D$9:$OR$9=AD$17))/SUMIFS($D$8:$OR$8,$D$9:$OR$9,AD$17)</f>
        <v>0</v>
      </c>
      <c r="AE47" s="148" cm="1">
        <f t="array" ref="AE47">SUMPRODUCT('BEA Requirements Table'!$D36:$OR36,$D$8:$OR$8*($D$9:$OR$9=AE$17))/SUMIFS($D$8:$OR$8,$D$9:$OR$9,AE$17)</f>
        <v>2.434161366842261E-2</v>
      </c>
      <c r="AF47" s="148" cm="1">
        <f t="array" ref="AF47">SUMPRODUCT('BEA Requirements Table'!$D36:$OR36,$D$8:$OR$8*($D$9:$OR$9=AF$17))/SUMIFS($D$8:$OR$8,$D$9:$OR$9,AF$17)</f>
        <v>0</v>
      </c>
      <c r="AG47" s="148" cm="1">
        <f t="array" ref="AG47">SUMPRODUCT('BEA Requirements Table'!$D36:$OR36,$D$8:$OR$8*($D$9:$OR$9=AG$17))/SUMIFS($D$8:$OR$8,$D$9:$OR$9,AG$17)</f>
        <v>0</v>
      </c>
      <c r="AH47" s="148" cm="1">
        <f t="array" ref="AH47">SUMPRODUCT('BEA Requirements Table'!$D36:$OR36,$D$8:$OR$8*($D$9:$OR$9=AH$17))/SUMIFS($D$8:$OR$8,$D$9:$OR$9,AH$17)</f>
        <v>0</v>
      </c>
      <c r="AI47" s="148" cm="1">
        <f t="array" ref="AI47">SUMPRODUCT('BEA Requirements Table'!$D36:$OR36,$D$8:$OR$8*($D$9:$OR$9=AI$17))/SUMIFS($D$8:$OR$8,$D$9:$OR$9,AI$17)</f>
        <v>0</v>
      </c>
      <c r="AJ47" s="148" cm="1">
        <f t="array" ref="AJ47">SUMPRODUCT('BEA Requirements Table'!$D36:$OR36,$D$8:$OR$8*($D$9:$OR$9=AJ$17))/SUMIFS($D$8:$OR$8,$D$9:$OR$9,AJ$17)</f>
        <v>0</v>
      </c>
      <c r="AK47" s="148" cm="1">
        <f t="array" ref="AK47">SUMPRODUCT('BEA Requirements Table'!$D36:$OR36,$D$8:$OR$8*($D$9:$OR$9=AK$17))/SUMIFS($D$8:$OR$8,$D$9:$OR$9,AK$17)</f>
        <v>0</v>
      </c>
      <c r="AL47" s="148" cm="1">
        <f t="array" ref="AL47">SUMPRODUCT('BEA Requirements Table'!$D36:$OR36,$D$8:$OR$8*($D$9:$OR$9=AL$17))/SUMIFS($D$8:$OR$8,$D$9:$OR$9,AL$17)</f>
        <v>0</v>
      </c>
      <c r="AM47" s="148" cm="1">
        <f t="array" ref="AM47">SUMPRODUCT('BEA Requirements Table'!$D36:$OR36,$D$8:$OR$8*($D$9:$OR$9=AM$17))/SUMIFS($D$8:$OR$8,$D$9:$OR$9,AM$17)</f>
        <v>0</v>
      </c>
      <c r="AN47" s="148" cm="1">
        <f t="array" ref="AN47">SUMPRODUCT('BEA Requirements Table'!$D36:$OR36,$D$8:$OR$8*($D$9:$OR$9=AN$17))/SUMIFS($D$8:$OR$8,$D$9:$OR$9,AN$17)</f>
        <v>0</v>
      </c>
      <c r="AO47" s="148" cm="1">
        <f t="array" ref="AO47">SUMPRODUCT('BEA Requirements Table'!$D36:$OR36,$D$8:$OR$8*($D$9:$OR$9=AO$17))/SUMIFS($D$8:$OR$8,$D$9:$OR$9,AO$17)</f>
        <v>0</v>
      </c>
      <c r="AP47" s="148" cm="1">
        <f t="array" ref="AP47">SUMPRODUCT('BEA Requirements Table'!$D36:$OR36,$D$8:$OR$8*($D$9:$OR$9=AP$17))/SUMIFS($D$8:$OR$8,$D$9:$OR$9,AP$17)</f>
        <v>0</v>
      </c>
      <c r="AQ47" s="148" cm="1">
        <f t="array" ref="AQ47">SUMPRODUCT('BEA Requirements Table'!$D36:$OR36,$D$8:$OR$8*($D$9:$OR$9=AQ$17))/SUMIFS($D$8:$OR$8,$D$9:$OR$9,AQ$17)</f>
        <v>0</v>
      </c>
      <c r="AR47" s="148" cm="1">
        <f t="array" ref="AR47">SUMPRODUCT('BEA Requirements Table'!$D36:$OR36,$D$8:$OR$8*($D$9:$OR$9=AR$17))/SUMIFS($D$8:$OR$8,$D$9:$OR$9,AR$17)</f>
        <v>0</v>
      </c>
      <c r="AS47" s="148" cm="1">
        <f t="array" ref="AS47">SUMPRODUCT('BEA Requirements Table'!$D36:$OR36,$D$8:$OR$8*($D$9:$OR$9=AS$17))/SUMIFS($D$8:$OR$8,$D$9:$OR$9,AS$17)</f>
        <v>0</v>
      </c>
      <c r="OS47" s="148"/>
      <c r="OT47" s="148"/>
      <c r="OU47" s="148"/>
      <c r="OV47" s="148"/>
    </row>
    <row r="48" spans="1:412">
      <c r="A48" s="155" t="s">
        <v>256</v>
      </c>
      <c r="B48" s="155">
        <v>165931</v>
      </c>
      <c r="C48" s="155" t="str">
        <v>ISIC 41T43</v>
      </c>
      <c r="D48" s="148" cm="1">
        <f t="array" ref="D48">SUMPRODUCT('BEA Requirements Table'!$D37:$OR37,$D$8:$OR$8*($D$9:$OR$9=D$17))/SUMIFS($D$8:$OR$8,$D$9:$OR$9,D$17)</f>
        <v>1.718414440986375E-4</v>
      </c>
      <c r="E48" s="148" cm="1">
        <f t="array" ref="E48">SUMPRODUCT('BEA Requirements Table'!$D37:$OR37,$D$8:$OR$8*($D$9:$OR$9=E$17))/SUMIFS($D$8:$OR$8,$D$9:$OR$9,E$17)</f>
        <v>5.6499999999999998E-5</v>
      </c>
      <c r="F48" s="148" cm="1">
        <f t="array" ref="F48">SUMPRODUCT('BEA Requirements Table'!$D37:$OR37,$D$8:$OR$8*($D$9:$OR$9=F$17))/SUMIFS($D$8:$OR$8,$D$9:$OR$9,F$17)</f>
        <v>1.2990000000000001E-4</v>
      </c>
      <c r="G48" s="148" cm="1">
        <f t="array" ref="G48">SUMPRODUCT('BEA Requirements Table'!$D37:$OR37,$D$8:$OR$8*($D$9:$OR$9=G$17))/SUMIFS($D$8:$OR$8,$D$9:$OR$9,G$17)</f>
        <v>1.0498363206445586E-4</v>
      </c>
      <c r="H48" s="148" cm="1">
        <f t="array" ref="H48">SUMPRODUCT('BEA Requirements Table'!$D37:$OR37,$D$8:$OR$8*($D$9:$OR$9=H$17))/SUMIFS($D$8:$OR$8,$D$9:$OR$9,H$17)</f>
        <v>2.9653110002072801E-5</v>
      </c>
      <c r="I48" s="148" cm="1">
        <f t="array" ref="I48">SUMPRODUCT('BEA Requirements Table'!$D37:$OR37,$D$8:$OR$8*($D$9:$OR$9=I$17))/SUMIFS($D$8:$OR$8,$D$9:$OR$9,I$17)</f>
        <v>1.3745006475470779E-4</v>
      </c>
      <c r="J48" s="148" cm="1">
        <f t="array" ref="J48">SUMPRODUCT('BEA Requirements Table'!$D37:$OR37,$D$8:$OR$8*($D$9:$OR$9=J$17))/SUMIFS($D$8:$OR$8,$D$9:$OR$9,J$17)</f>
        <v>1.0902935878250558E-4</v>
      </c>
      <c r="K48" s="148" cm="1">
        <f t="array" ref="K48">SUMPRODUCT('BEA Requirements Table'!$D37:$OR37,$D$8:$OR$8*($D$9:$OR$9=K$17))/SUMIFS($D$8:$OR$8,$D$9:$OR$9,K$17)</f>
        <v>1.0684460184668773E-4</v>
      </c>
      <c r="L48" s="148" cm="1">
        <f t="array" ref="L48">SUMPRODUCT('BEA Requirements Table'!$D37:$OR37,$D$8:$OR$8*($D$9:$OR$9=L$17))/SUMIFS($D$8:$OR$8,$D$9:$OR$9,L$17)</f>
        <v>1.2184404835082602E-4</v>
      </c>
      <c r="M48" s="148" cm="1">
        <f t="array" ref="M48">SUMPRODUCT('BEA Requirements Table'!$D37:$OR37,$D$8:$OR$8*($D$9:$OR$9=M$17))/SUMIFS($D$8:$OR$8,$D$9:$OR$9,M$17)</f>
        <v>6.9635855661047543E-5</v>
      </c>
      <c r="N48" s="148" cm="1">
        <f t="array" ref="N48">SUMPRODUCT('BEA Requirements Table'!$D37:$OR37,$D$8:$OR$8*($D$9:$OR$9=N$17))/SUMIFS($D$8:$OR$8,$D$9:$OR$9,N$17)</f>
        <v>1.6259861437439079E-4</v>
      </c>
      <c r="O48" s="148" cm="1">
        <f t="array" ref="O48">SUMPRODUCT('BEA Requirements Table'!$D37:$OR37,$D$8:$OR$8*($D$9:$OR$9=O$17))/SUMIFS($D$8:$OR$8,$D$9:$OR$9,O$17)</f>
        <v>5.4612635402002198E-5</v>
      </c>
      <c r="P48" s="148" cm="1">
        <f t="array" ref="P48">SUMPRODUCT('BEA Requirements Table'!$D37:$OR37,$D$8:$OR$8*($D$9:$OR$9=P$17))/SUMIFS($D$8:$OR$8,$D$9:$OR$9,P$17)</f>
        <v>1.085907514076759E-4</v>
      </c>
      <c r="Q48" s="148" cm="1">
        <f t="array" ref="Q48">SUMPRODUCT('BEA Requirements Table'!$D37:$OR37,$D$8:$OR$8*($D$9:$OR$9=Q$17))/SUMIFS($D$8:$OR$8,$D$9:$OR$9,Q$17)</f>
        <v>1.395E-4</v>
      </c>
      <c r="R48" s="148" cm="1">
        <f t="array" ref="R48">SUMPRODUCT('BEA Requirements Table'!$D37:$OR37,$D$8:$OR$8*($D$9:$OR$9=R$17))/SUMIFS($D$8:$OR$8,$D$9:$OR$9,R$17)</f>
        <v>1.4446029533699212E-4</v>
      </c>
      <c r="S48" s="148" cm="1">
        <f t="array" ref="S48">SUMPRODUCT('BEA Requirements Table'!$D37:$OR37,$D$8:$OR$8*($D$9:$OR$9=S$17))/SUMIFS($D$8:$OR$8,$D$9:$OR$9,S$17)</f>
        <v>1.1525118898623279E-4</v>
      </c>
      <c r="T48" s="148" cm="1">
        <f t="array" ref="T48">SUMPRODUCT('BEA Requirements Table'!$D37:$OR37,$D$8:$OR$8*($D$9:$OR$9=T$17))/SUMIFS($D$8:$OR$8,$D$9:$OR$9,T$17)</f>
        <v>9.2122852884667171E-5</v>
      </c>
      <c r="U48" s="148" cm="1">
        <f t="array" ref="U48">SUMPRODUCT('BEA Requirements Table'!$D37:$OR37,$D$8:$OR$8*($D$9:$OR$9=U$17))/SUMIFS($D$8:$OR$8,$D$9:$OR$9,U$17)</f>
        <v>8.3453315544237958E-5</v>
      </c>
      <c r="V48" s="148" cm="1">
        <f t="array" ref="V48">SUMPRODUCT('BEA Requirements Table'!$D37:$OR37,$D$8:$OR$8*($D$9:$OR$9=V$17))/SUMIFS($D$8:$OR$8,$D$9:$OR$9,V$17)</f>
        <v>3.1667751254328325E-5</v>
      </c>
      <c r="W48" s="148" cm="1">
        <f t="array" ref="W48">SUMPRODUCT('BEA Requirements Table'!$D37:$OR37,$D$8:$OR$8*($D$9:$OR$9=W$17))/SUMIFS($D$8:$OR$8,$D$9:$OR$9,W$17)</f>
        <v>6.0444481848932627E-5</v>
      </c>
      <c r="X48" s="148" cm="1">
        <f t="array" ref="X48">SUMPRODUCT('BEA Requirements Table'!$D37:$OR37,$D$8:$OR$8*($D$9:$OR$9=X$17))/SUMIFS($D$8:$OR$8,$D$9:$OR$9,X$17)</f>
        <v>5.8992954161482383E-5</v>
      </c>
      <c r="Y48" s="148" cm="1">
        <f t="array" ref="Y48">SUMPRODUCT('BEA Requirements Table'!$D37:$OR37,$D$8:$OR$8*($D$9:$OR$9=Y$17))/SUMIFS($D$8:$OR$8,$D$9:$OR$9,Y$17)</f>
        <v>6.8830708481863566E-5</v>
      </c>
      <c r="Z48" s="148" cm="1">
        <f t="array" ref="Z48">SUMPRODUCT('BEA Requirements Table'!$D37:$OR37,$D$8:$OR$8*($D$9:$OR$9=Z$17))/SUMIFS($D$8:$OR$8,$D$9:$OR$9,Z$17)</f>
        <v>3.8868835747312035E-5</v>
      </c>
      <c r="AA48" s="148" cm="1">
        <f t="array" ref="AA48">SUMPRODUCT('BEA Requirements Table'!$D37:$OR37,$D$8:$OR$8*($D$9:$OR$9=AA$17))/SUMIFS($D$8:$OR$8,$D$9:$OR$9,AA$17)</f>
        <v>6.5722678751669512E-5</v>
      </c>
      <c r="AB48" s="148" cm="1">
        <f t="array" ref="AB48">SUMPRODUCT('BEA Requirements Table'!$D37:$OR37,$D$8:$OR$8*($D$9:$OR$9=AB$17))/SUMIFS($D$8:$OR$8,$D$9:$OR$9,AB$17)</f>
        <v>6.4709999999999995E-4</v>
      </c>
      <c r="AC48" s="148" cm="1">
        <f t="array" ref="AC48">SUMPRODUCT('BEA Requirements Table'!$D37:$OR37,$D$8:$OR$8*($D$9:$OR$9=AC$17))/SUMIFS($D$8:$OR$8,$D$9:$OR$9,AC$17)</f>
        <v>8.1600000000000005E-5</v>
      </c>
      <c r="AD48" s="148" cm="1">
        <f t="array" ref="AD48">SUMPRODUCT('BEA Requirements Table'!$D37:$OR37,$D$8:$OR$8*($D$9:$OR$9=AD$17))/SUMIFS($D$8:$OR$8,$D$9:$OR$9,AD$17)</f>
        <v>1.3200046655477798E-4</v>
      </c>
      <c r="AE48" s="148" cm="1">
        <f t="array" ref="AE48">SUMPRODUCT('BEA Requirements Table'!$D37:$OR37,$D$8:$OR$8*($D$9:$OR$9=AE$17))/SUMIFS($D$8:$OR$8,$D$9:$OR$9,AE$17)</f>
        <v>0.15465121003963458</v>
      </c>
      <c r="AF48" s="148" cm="1">
        <f t="array" ref="AF48">SUMPRODUCT('BEA Requirements Table'!$D37:$OR37,$D$8:$OR$8*($D$9:$OR$9=AF$17))/SUMIFS($D$8:$OR$8,$D$9:$OR$9,AF$17)</f>
        <v>1.0310690321530594E-4</v>
      </c>
      <c r="AG48" s="148" cm="1">
        <f t="array" ref="AG48">SUMPRODUCT('BEA Requirements Table'!$D37:$OR37,$D$8:$OR$8*($D$9:$OR$9=AG$17))/SUMIFS($D$8:$OR$8,$D$9:$OR$9,AG$17)</f>
        <v>2.0427063654033042E-4</v>
      </c>
      <c r="AH48" s="148" cm="1">
        <f t="array" ref="AH48">SUMPRODUCT('BEA Requirements Table'!$D37:$OR37,$D$8:$OR$8*($D$9:$OR$9=AH$17))/SUMIFS($D$8:$OR$8,$D$9:$OR$9,AH$17)</f>
        <v>1.4803401202196799E-4</v>
      </c>
      <c r="AI48" s="148" cm="1">
        <f t="array" ref="AI48">SUMPRODUCT('BEA Requirements Table'!$D37:$OR37,$D$8:$OR$8*($D$9:$OR$9=AI$17))/SUMIFS($D$8:$OR$8,$D$9:$OR$9,AI$17)</f>
        <v>4.397705883168997E-5</v>
      </c>
      <c r="AJ48" s="148" cm="1">
        <f t="array" ref="AJ48">SUMPRODUCT('BEA Requirements Table'!$D37:$OR37,$D$8:$OR$8*($D$9:$OR$9=AJ$17))/SUMIFS($D$8:$OR$8,$D$9:$OR$9,AJ$17)</f>
        <v>7.7703278138792974E-5</v>
      </c>
      <c r="AK48" s="148" cm="1">
        <f t="array" ref="AK48">SUMPRODUCT('BEA Requirements Table'!$D37:$OR37,$D$8:$OR$8*($D$9:$OR$9=AK$17))/SUMIFS($D$8:$OR$8,$D$9:$OR$9,AK$17)</f>
        <v>5.0914983100188246E-5</v>
      </c>
      <c r="AL48" s="148" cm="1">
        <f t="array" ref="AL48">SUMPRODUCT('BEA Requirements Table'!$D37:$OR37,$D$8:$OR$8*($D$9:$OR$9=AL$17))/SUMIFS($D$8:$OR$8,$D$9:$OR$9,AL$17)</f>
        <v>5.1778105495672532E-5</v>
      </c>
      <c r="AM48" s="148" cm="1">
        <f t="array" ref="AM48">SUMPRODUCT('BEA Requirements Table'!$D37:$OR37,$D$8:$OR$8*($D$9:$OR$9=AM$17))/SUMIFS($D$8:$OR$8,$D$9:$OR$9,AM$17)</f>
        <v>6.5576909688561645E-5</v>
      </c>
      <c r="AN48" s="148" cm="1">
        <f t="array" ref="AN48">SUMPRODUCT('BEA Requirements Table'!$D37:$OR37,$D$8:$OR$8*($D$9:$OR$9=AN$17))/SUMIFS($D$8:$OR$8,$D$9:$OR$9,AN$17)</f>
        <v>7.6193010197422436E-5</v>
      </c>
      <c r="AO48" s="148" cm="1">
        <f t="array" ref="AO48">SUMPRODUCT('BEA Requirements Table'!$D37:$OR37,$D$8:$OR$8*($D$9:$OR$9=AO$17))/SUMIFS($D$8:$OR$8,$D$9:$OR$9,AO$17)</f>
        <v>1.6884892068646184E-3</v>
      </c>
      <c r="AP48" s="148" cm="1">
        <f t="array" ref="AP48">SUMPRODUCT('BEA Requirements Table'!$D37:$OR37,$D$8:$OR$8*($D$9:$OR$9=AP$17))/SUMIFS($D$8:$OR$8,$D$9:$OR$9,AP$17)</f>
        <v>2.3678253072542452E-4</v>
      </c>
      <c r="AQ48" s="148" cm="1">
        <f t="array" ref="AQ48">SUMPRODUCT('BEA Requirements Table'!$D37:$OR37,$D$8:$OR$8*($D$9:$OR$9=AQ$17))/SUMIFS($D$8:$OR$8,$D$9:$OR$9,AQ$17)</f>
        <v>1.1400298365282792E-4</v>
      </c>
      <c r="AR48" s="148" cm="1">
        <f t="array" ref="AR48">SUMPRODUCT('BEA Requirements Table'!$D37:$OR37,$D$8:$OR$8*($D$9:$OR$9=AR$17))/SUMIFS($D$8:$OR$8,$D$9:$OR$9,AR$17)</f>
        <v>1.1129390309251343E-4</v>
      </c>
      <c r="AS48" s="148" cm="1">
        <f t="array" ref="AS48">SUMPRODUCT('BEA Requirements Table'!$D37:$OR37,$D$8:$OR$8*($D$9:$OR$9=AS$17))/SUMIFS($D$8:$OR$8,$D$9:$OR$9,AS$17)</f>
        <v>0</v>
      </c>
      <c r="OS48" s="148"/>
      <c r="OT48" s="148"/>
      <c r="OU48" s="148"/>
      <c r="OV48" s="148"/>
    </row>
    <row r="49" spans="1:412">
      <c r="A49" s="155">
        <v>233230</v>
      </c>
      <c r="B49" s="155">
        <v>37260</v>
      </c>
      <c r="C49" s="155" t="str">
        <v>ISIC 41T43</v>
      </c>
      <c r="D49" s="148" cm="1">
        <f t="array" ref="D49">SUMPRODUCT('BEA Requirements Table'!$D38:$OR38,$D$8:$OR$8*($D$9:$OR$9=D$17))/SUMIFS($D$8:$OR$8,$D$9:$OR$9,D$17)</f>
        <v>0</v>
      </c>
      <c r="E49" s="148" cm="1">
        <f t="array" ref="E49">SUMPRODUCT('BEA Requirements Table'!$D38:$OR38,$D$8:$OR$8*($D$9:$OR$9=E$17))/SUMIFS($D$8:$OR$8,$D$9:$OR$9,E$17)</f>
        <v>0</v>
      </c>
      <c r="F49" s="148" cm="1">
        <f t="array" ref="F49">SUMPRODUCT('BEA Requirements Table'!$D38:$OR38,$D$8:$OR$8*($D$9:$OR$9=F$17))/SUMIFS($D$8:$OR$8,$D$9:$OR$9,F$17)</f>
        <v>0</v>
      </c>
      <c r="G49" s="148" cm="1">
        <f t="array" ref="G49">SUMPRODUCT('BEA Requirements Table'!$D38:$OR38,$D$8:$OR$8*($D$9:$OR$9=G$17))/SUMIFS($D$8:$OR$8,$D$9:$OR$9,G$17)</f>
        <v>0</v>
      </c>
      <c r="H49" s="148" cm="1">
        <f t="array" ref="H49">SUMPRODUCT('BEA Requirements Table'!$D38:$OR38,$D$8:$OR$8*($D$9:$OR$9=H$17))/SUMIFS($D$8:$OR$8,$D$9:$OR$9,H$17)</f>
        <v>0</v>
      </c>
      <c r="I49" s="148" cm="1">
        <f t="array" ref="I49">SUMPRODUCT('BEA Requirements Table'!$D38:$OR38,$D$8:$OR$8*($D$9:$OR$9=I$17))/SUMIFS($D$8:$OR$8,$D$9:$OR$9,I$17)</f>
        <v>0</v>
      </c>
      <c r="J49" s="148" cm="1">
        <f t="array" ref="J49">SUMPRODUCT('BEA Requirements Table'!$D38:$OR38,$D$8:$OR$8*($D$9:$OR$9=J$17))/SUMIFS($D$8:$OR$8,$D$9:$OR$9,J$17)</f>
        <v>0</v>
      </c>
      <c r="K49" s="148" cm="1">
        <f t="array" ref="K49">SUMPRODUCT('BEA Requirements Table'!$D38:$OR38,$D$8:$OR$8*($D$9:$OR$9=K$17))/SUMIFS($D$8:$OR$8,$D$9:$OR$9,K$17)</f>
        <v>0</v>
      </c>
      <c r="L49" s="148" cm="1">
        <f t="array" ref="L49">SUMPRODUCT('BEA Requirements Table'!$D38:$OR38,$D$8:$OR$8*($D$9:$OR$9=L$17))/SUMIFS($D$8:$OR$8,$D$9:$OR$9,L$17)</f>
        <v>0</v>
      </c>
      <c r="M49" s="148" cm="1">
        <f t="array" ref="M49">SUMPRODUCT('BEA Requirements Table'!$D38:$OR38,$D$8:$OR$8*($D$9:$OR$9=M$17))/SUMIFS($D$8:$OR$8,$D$9:$OR$9,M$17)</f>
        <v>0</v>
      </c>
      <c r="N49" s="148" cm="1">
        <f t="array" ref="N49">SUMPRODUCT('BEA Requirements Table'!$D38:$OR38,$D$8:$OR$8*($D$9:$OR$9=N$17))/SUMIFS($D$8:$OR$8,$D$9:$OR$9,N$17)</f>
        <v>0</v>
      </c>
      <c r="O49" s="148" cm="1">
        <f t="array" ref="O49">SUMPRODUCT('BEA Requirements Table'!$D38:$OR38,$D$8:$OR$8*($D$9:$OR$9=O$17))/SUMIFS($D$8:$OR$8,$D$9:$OR$9,O$17)</f>
        <v>0</v>
      </c>
      <c r="P49" s="148" cm="1">
        <f t="array" ref="P49">SUMPRODUCT('BEA Requirements Table'!$D38:$OR38,$D$8:$OR$8*($D$9:$OR$9=P$17))/SUMIFS($D$8:$OR$8,$D$9:$OR$9,P$17)</f>
        <v>0</v>
      </c>
      <c r="Q49" s="148" cm="1">
        <f t="array" ref="Q49">SUMPRODUCT('BEA Requirements Table'!$D38:$OR38,$D$8:$OR$8*($D$9:$OR$9=Q$17))/SUMIFS($D$8:$OR$8,$D$9:$OR$9,Q$17)</f>
        <v>0</v>
      </c>
      <c r="R49" s="148" cm="1">
        <f t="array" ref="R49">SUMPRODUCT('BEA Requirements Table'!$D38:$OR38,$D$8:$OR$8*($D$9:$OR$9=R$17))/SUMIFS($D$8:$OR$8,$D$9:$OR$9,R$17)</f>
        <v>0</v>
      </c>
      <c r="S49" s="148" cm="1">
        <f t="array" ref="S49">SUMPRODUCT('BEA Requirements Table'!$D38:$OR38,$D$8:$OR$8*($D$9:$OR$9=S$17))/SUMIFS($D$8:$OR$8,$D$9:$OR$9,S$17)</f>
        <v>0</v>
      </c>
      <c r="T49" s="148" cm="1">
        <f t="array" ref="T49">SUMPRODUCT('BEA Requirements Table'!$D38:$OR38,$D$8:$OR$8*($D$9:$OR$9=T$17))/SUMIFS($D$8:$OR$8,$D$9:$OR$9,T$17)</f>
        <v>0</v>
      </c>
      <c r="U49" s="148" cm="1">
        <f t="array" ref="U49">SUMPRODUCT('BEA Requirements Table'!$D38:$OR38,$D$8:$OR$8*($D$9:$OR$9=U$17))/SUMIFS($D$8:$OR$8,$D$9:$OR$9,U$17)</f>
        <v>0</v>
      </c>
      <c r="V49" s="148" cm="1">
        <f t="array" ref="V49">SUMPRODUCT('BEA Requirements Table'!$D38:$OR38,$D$8:$OR$8*($D$9:$OR$9=V$17))/SUMIFS($D$8:$OR$8,$D$9:$OR$9,V$17)</f>
        <v>0</v>
      </c>
      <c r="W49" s="148" cm="1">
        <f t="array" ref="W49">SUMPRODUCT('BEA Requirements Table'!$D38:$OR38,$D$8:$OR$8*($D$9:$OR$9=W$17))/SUMIFS($D$8:$OR$8,$D$9:$OR$9,W$17)</f>
        <v>0</v>
      </c>
      <c r="X49" s="148" cm="1">
        <f t="array" ref="X49">SUMPRODUCT('BEA Requirements Table'!$D38:$OR38,$D$8:$OR$8*($D$9:$OR$9=X$17))/SUMIFS($D$8:$OR$8,$D$9:$OR$9,X$17)</f>
        <v>0</v>
      </c>
      <c r="Y49" s="148" cm="1">
        <f t="array" ref="Y49">SUMPRODUCT('BEA Requirements Table'!$D38:$OR38,$D$8:$OR$8*($D$9:$OR$9=Y$17))/SUMIFS($D$8:$OR$8,$D$9:$OR$9,Y$17)</f>
        <v>0</v>
      </c>
      <c r="Z49" s="148" cm="1">
        <f t="array" ref="Z49">SUMPRODUCT('BEA Requirements Table'!$D38:$OR38,$D$8:$OR$8*($D$9:$OR$9=Z$17))/SUMIFS($D$8:$OR$8,$D$9:$OR$9,Z$17)</f>
        <v>0</v>
      </c>
      <c r="AA49" s="148" cm="1">
        <f t="array" ref="AA49">SUMPRODUCT('BEA Requirements Table'!$D38:$OR38,$D$8:$OR$8*($D$9:$OR$9=AA$17))/SUMIFS($D$8:$OR$8,$D$9:$OR$9,AA$17)</f>
        <v>0</v>
      </c>
      <c r="AB49" s="148" cm="1">
        <f t="array" ref="AB49">SUMPRODUCT('BEA Requirements Table'!$D38:$OR38,$D$8:$OR$8*($D$9:$OR$9=AB$17))/SUMIFS($D$8:$OR$8,$D$9:$OR$9,AB$17)</f>
        <v>0</v>
      </c>
      <c r="AC49" s="148" cm="1">
        <f t="array" ref="AC49">SUMPRODUCT('BEA Requirements Table'!$D38:$OR38,$D$8:$OR$8*($D$9:$OR$9=AC$17))/SUMIFS($D$8:$OR$8,$D$9:$OR$9,AC$17)</f>
        <v>0</v>
      </c>
      <c r="AD49" s="148" cm="1">
        <f t="array" ref="AD49">SUMPRODUCT('BEA Requirements Table'!$D38:$OR38,$D$8:$OR$8*($D$9:$OR$9=AD$17))/SUMIFS($D$8:$OR$8,$D$9:$OR$9,AD$17)</f>
        <v>0</v>
      </c>
      <c r="AE49" s="148" cm="1">
        <f t="array" ref="AE49">SUMPRODUCT('BEA Requirements Table'!$D38:$OR38,$D$8:$OR$8*($D$9:$OR$9=AE$17))/SUMIFS($D$8:$OR$8,$D$9:$OR$9,AE$17)</f>
        <v>3.4715169765192781E-2</v>
      </c>
      <c r="AF49" s="148" cm="1">
        <f t="array" ref="AF49">SUMPRODUCT('BEA Requirements Table'!$D38:$OR38,$D$8:$OR$8*($D$9:$OR$9=AF$17))/SUMIFS($D$8:$OR$8,$D$9:$OR$9,AF$17)</f>
        <v>0</v>
      </c>
      <c r="AG49" s="148" cm="1">
        <f t="array" ref="AG49">SUMPRODUCT('BEA Requirements Table'!$D38:$OR38,$D$8:$OR$8*($D$9:$OR$9=AG$17))/SUMIFS($D$8:$OR$8,$D$9:$OR$9,AG$17)</f>
        <v>0</v>
      </c>
      <c r="AH49" s="148" cm="1">
        <f t="array" ref="AH49">SUMPRODUCT('BEA Requirements Table'!$D38:$OR38,$D$8:$OR$8*($D$9:$OR$9=AH$17))/SUMIFS($D$8:$OR$8,$D$9:$OR$9,AH$17)</f>
        <v>0</v>
      </c>
      <c r="AI49" s="148" cm="1">
        <f t="array" ref="AI49">SUMPRODUCT('BEA Requirements Table'!$D38:$OR38,$D$8:$OR$8*($D$9:$OR$9=AI$17))/SUMIFS($D$8:$OR$8,$D$9:$OR$9,AI$17)</f>
        <v>0</v>
      </c>
      <c r="AJ49" s="148" cm="1">
        <f t="array" ref="AJ49">SUMPRODUCT('BEA Requirements Table'!$D38:$OR38,$D$8:$OR$8*($D$9:$OR$9=AJ$17))/SUMIFS($D$8:$OR$8,$D$9:$OR$9,AJ$17)</f>
        <v>0</v>
      </c>
      <c r="AK49" s="148" cm="1">
        <f t="array" ref="AK49">SUMPRODUCT('BEA Requirements Table'!$D38:$OR38,$D$8:$OR$8*($D$9:$OR$9=AK$17))/SUMIFS($D$8:$OR$8,$D$9:$OR$9,AK$17)</f>
        <v>0</v>
      </c>
      <c r="AL49" s="148" cm="1">
        <f t="array" ref="AL49">SUMPRODUCT('BEA Requirements Table'!$D38:$OR38,$D$8:$OR$8*($D$9:$OR$9=AL$17))/SUMIFS($D$8:$OR$8,$D$9:$OR$9,AL$17)</f>
        <v>0</v>
      </c>
      <c r="AM49" s="148" cm="1">
        <f t="array" ref="AM49">SUMPRODUCT('BEA Requirements Table'!$D38:$OR38,$D$8:$OR$8*($D$9:$OR$9=AM$17))/SUMIFS($D$8:$OR$8,$D$9:$OR$9,AM$17)</f>
        <v>0</v>
      </c>
      <c r="AN49" s="148" cm="1">
        <f t="array" ref="AN49">SUMPRODUCT('BEA Requirements Table'!$D38:$OR38,$D$8:$OR$8*($D$9:$OR$9=AN$17))/SUMIFS($D$8:$OR$8,$D$9:$OR$9,AN$17)</f>
        <v>0</v>
      </c>
      <c r="AO49" s="148" cm="1">
        <f t="array" ref="AO49">SUMPRODUCT('BEA Requirements Table'!$D38:$OR38,$D$8:$OR$8*($D$9:$OR$9=AO$17))/SUMIFS($D$8:$OR$8,$D$9:$OR$9,AO$17)</f>
        <v>0</v>
      </c>
      <c r="AP49" s="148" cm="1">
        <f t="array" ref="AP49">SUMPRODUCT('BEA Requirements Table'!$D38:$OR38,$D$8:$OR$8*($D$9:$OR$9=AP$17))/SUMIFS($D$8:$OR$8,$D$9:$OR$9,AP$17)</f>
        <v>0</v>
      </c>
      <c r="AQ49" s="148" cm="1">
        <f t="array" ref="AQ49">SUMPRODUCT('BEA Requirements Table'!$D38:$OR38,$D$8:$OR$8*($D$9:$OR$9=AQ$17))/SUMIFS($D$8:$OR$8,$D$9:$OR$9,AQ$17)</f>
        <v>0</v>
      </c>
      <c r="AR49" s="148" cm="1">
        <f t="array" ref="AR49">SUMPRODUCT('BEA Requirements Table'!$D38:$OR38,$D$8:$OR$8*($D$9:$OR$9=AR$17))/SUMIFS($D$8:$OR$8,$D$9:$OR$9,AR$17)</f>
        <v>0</v>
      </c>
      <c r="AS49" s="148" cm="1">
        <f t="array" ref="AS49">SUMPRODUCT('BEA Requirements Table'!$D38:$OR38,$D$8:$OR$8*($D$9:$OR$9=AS$17))/SUMIFS($D$8:$OR$8,$D$9:$OR$9,AS$17)</f>
        <v>0</v>
      </c>
      <c r="OS49" s="148"/>
      <c r="OT49" s="148"/>
      <c r="OU49" s="148"/>
      <c r="OV49" s="148"/>
    </row>
    <row r="50" spans="1:412">
      <c r="A50" s="155" t="s">
        <v>250</v>
      </c>
      <c r="B50" s="155">
        <v>85743</v>
      </c>
      <c r="C50" s="155" t="str">
        <v>ISIC 41T43</v>
      </c>
      <c r="D50" s="148" cm="1">
        <f t="array" ref="D50">SUMPRODUCT('BEA Requirements Table'!$D39:$OR39,$D$8:$OR$8*($D$9:$OR$9=D$17))/SUMIFS($D$8:$OR$8,$D$9:$OR$9,D$17)</f>
        <v>0</v>
      </c>
      <c r="E50" s="148" cm="1">
        <f t="array" ref="E50">SUMPRODUCT('BEA Requirements Table'!$D39:$OR39,$D$8:$OR$8*($D$9:$OR$9=E$17))/SUMIFS($D$8:$OR$8,$D$9:$OR$9,E$17)</f>
        <v>0</v>
      </c>
      <c r="F50" s="148" cm="1">
        <f t="array" ref="F50">SUMPRODUCT('BEA Requirements Table'!$D39:$OR39,$D$8:$OR$8*($D$9:$OR$9=F$17))/SUMIFS($D$8:$OR$8,$D$9:$OR$9,F$17)</f>
        <v>0</v>
      </c>
      <c r="G50" s="148" cm="1">
        <f t="array" ref="G50">SUMPRODUCT('BEA Requirements Table'!$D39:$OR39,$D$8:$OR$8*($D$9:$OR$9=G$17))/SUMIFS($D$8:$OR$8,$D$9:$OR$9,G$17)</f>
        <v>0</v>
      </c>
      <c r="H50" s="148" cm="1">
        <f t="array" ref="H50">SUMPRODUCT('BEA Requirements Table'!$D39:$OR39,$D$8:$OR$8*($D$9:$OR$9=H$17))/SUMIFS($D$8:$OR$8,$D$9:$OR$9,H$17)</f>
        <v>0</v>
      </c>
      <c r="I50" s="148" cm="1">
        <f t="array" ref="I50">SUMPRODUCT('BEA Requirements Table'!$D39:$OR39,$D$8:$OR$8*($D$9:$OR$9=I$17))/SUMIFS($D$8:$OR$8,$D$9:$OR$9,I$17)</f>
        <v>0</v>
      </c>
      <c r="J50" s="148" cm="1">
        <f t="array" ref="J50">SUMPRODUCT('BEA Requirements Table'!$D39:$OR39,$D$8:$OR$8*($D$9:$OR$9=J$17))/SUMIFS($D$8:$OR$8,$D$9:$OR$9,J$17)</f>
        <v>0</v>
      </c>
      <c r="K50" s="148" cm="1">
        <f t="array" ref="K50">SUMPRODUCT('BEA Requirements Table'!$D39:$OR39,$D$8:$OR$8*($D$9:$OR$9=K$17))/SUMIFS($D$8:$OR$8,$D$9:$OR$9,K$17)</f>
        <v>0</v>
      </c>
      <c r="L50" s="148" cm="1">
        <f t="array" ref="L50">SUMPRODUCT('BEA Requirements Table'!$D39:$OR39,$D$8:$OR$8*($D$9:$OR$9=L$17))/SUMIFS($D$8:$OR$8,$D$9:$OR$9,L$17)</f>
        <v>0</v>
      </c>
      <c r="M50" s="148" cm="1">
        <f t="array" ref="M50">SUMPRODUCT('BEA Requirements Table'!$D39:$OR39,$D$8:$OR$8*($D$9:$OR$9=M$17))/SUMIFS($D$8:$OR$8,$D$9:$OR$9,M$17)</f>
        <v>0</v>
      </c>
      <c r="N50" s="148" cm="1">
        <f t="array" ref="N50">SUMPRODUCT('BEA Requirements Table'!$D39:$OR39,$D$8:$OR$8*($D$9:$OR$9=N$17))/SUMIFS($D$8:$OR$8,$D$9:$OR$9,N$17)</f>
        <v>0</v>
      </c>
      <c r="O50" s="148" cm="1">
        <f t="array" ref="O50">SUMPRODUCT('BEA Requirements Table'!$D39:$OR39,$D$8:$OR$8*($D$9:$OR$9=O$17))/SUMIFS($D$8:$OR$8,$D$9:$OR$9,O$17)</f>
        <v>0</v>
      </c>
      <c r="P50" s="148" cm="1">
        <f t="array" ref="P50">SUMPRODUCT('BEA Requirements Table'!$D39:$OR39,$D$8:$OR$8*($D$9:$OR$9=P$17))/SUMIFS($D$8:$OR$8,$D$9:$OR$9,P$17)</f>
        <v>0</v>
      </c>
      <c r="Q50" s="148" cm="1">
        <f t="array" ref="Q50">SUMPRODUCT('BEA Requirements Table'!$D39:$OR39,$D$8:$OR$8*($D$9:$OR$9=Q$17))/SUMIFS($D$8:$OR$8,$D$9:$OR$9,Q$17)</f>
        <v>0</v>
      </c>
      <c r="R50" s="148" cm="1">
        <f t="array" ref="R50">SUMPRODUCT('BEA Requirements Table'!$D39:$OR39,$D$8:$OR$8*($D$9:$OR$9=R$17))/SUMIFS($D$8:$OR$8,$D$9:$OR$9,R$17)</f>
        <v>0</v>
      </c>
      <c r="S50" s="148" cm="1">
        <f t="array" ref="S50">SUMPRODUCT('BEA Requirements Table'!$D39:$OR39,$D$8:$OR$8*($D$9:$OR$9=S$17))/SUMIFS($D$8:$OR$8,$D$9:$OR$9,S$17)</f>
        <v>0</v>
      </c>
      <c r="T50" s="148" cm="1">
        <f t="array" ref="T50">SUMPRODUCT('BEA Requirements Table'!$D39:$OR39,$D$8:$OR$8*($D$9:$OR$9=T$17))/SUMIFS($D$8:$OR$8,$D$9:$OR$9,T$17)</f>
        <v>0</v>
      </c>
      <c r="U50" s="148" cm="1">
        <f t="array" ref="U50">SUMPRODUCT('BEA Requirements Table'!$D39:$OR39,$D$8:$OR$8*($D$9:$OR$9=U$17))/SUMIFS($D$8:$OR$8,$D$9:$OR$9,U$17)</f>
        <v>0</v>
      </c>
      <c r="V50" s="148" cm="1">
        <f t="array" ref="V50">SUMPRODUCT('BEA Requirements Table'!$D39:$OR39,$D$8:$OR$8*($D$9:$OR$9=V$17))/SUMIFS($D$8:$OR$8,$D$9:$OR$9,V$17)</f>
        <v>0</v>
      </c>
      <c r="W50" s="148" cm="1">
        <f t="array" ref="W50">SUMPRODUCT('BEA Requirements Table'!$D39:$OR39,$D$8:$OR$8*($D$9:$OR$9=W$17))/SUMIFS($D$8:$OR$8,$D$9:$OR$9,W$17)</f>
        <v>0</v>
      </c>
      <c r="X50" s="148" cm="1">
        <f t="array" ref="X50">SUMPRODUCT('BEA Requirements Table'!$D39:$OR39,$D$8:$OR$8*($D$9:$OR$9=X$17))/SUMIFS($D$8:$OR$8,$D$9:$OR$9,X$17)</f>
        <v>0</v>
      </c>
      <c r="Y50" s="148" cm="1">
        <f t="array" ref="Y50">SUMPRODUCT('BEA Requirements Table'!$D39:$OR39,$D$8:$OR$8*($D$9:$OR$9=Y$17))/SUMIFS($D$8:$OR$8,$D$9:$OR$9,Y$17)</f>
        <v>0</v>
      </c>
      <c r="Z50" s="148" cm="1">
        <f t="array" ref="Z50">SUMPRODUCT('BEA Requirements Table'!$D39:$OR39,$D$8:$OR$8*($D$9:$OR$9=Z$17))/SUMIFS($D$8:$OR$8,$D$9:$OR$9,Z$17)</f>
        <v>0</v>
      </c>
      <c r="AA50" s="148" cm="1">
        <f t="array" ref="AA50">SUMPRODUCT('BEA Requirements Table'!$D39:$OR39,$D$8:$OR$8*($D$9:$OR$9=AA$17))/SUMIFS($D$8:$OR$8,$D$9:$OR$9,AA$17)</f>
        <v>0</v>
      </c>
      <c r="AB50" s="148" cm="1">
        <f t="array" ref="AB50">SUMPRODUCT('BEA Requirements Table'!$D39:$OR39,$D$8:$OR$8*($D$9:$OR$9=AB$17))/SUMIFS($D$8:$OR$8,$D$9:$OR$9,AB$17)</f>
        <v>0</v>
      </c>
      <c r="AC50" s="148" cm="1">
        <f t="array" ref="AC50">SUMPRODUCT('BEA Requirements Table'!$D39:$OR39,$D$8:$OR$8*($D$9:$OR$9=AC$17))/SUMIFS($D$8:$OR$8,$D$9:$OR$9,AC$17)</f>
        <v>0</v>
      </c>
      <c r="AD50" s="148" cm="1">
        <f t="array" ref="AD50">SUMPRODUCT('BEA Requirements Table'!$D39:$OR39,$D$8:$OR$8*($D$9:$OR$9=AD$17))/SUMIFS($D$8:$OR$8,$D$9:$OR$9,AD$17)</f>
        <v>0</v>
      </c>
      <c r="AE50" s="148" cm="1">
        <f t="array" ref="AE50">SUMPRODUCT('BEA Requirements Table'!$D39:$OR39,$D$8:$OR$8*($D$9:$OR$9=AE$17))/SUMIFS($D$8:$OR$8,$D$9:$OR$9,AE$17)</f>
        <v>7.9886816993476231E-2</v>
      </c>
      <c r="AF50" s="148" cm="1">
        <f t="array" ref="AF50">SUMPRODUCT('BEA Requirements Table'!$D39:$OR39,$D$8:$OR$8*($D$9:$OR$9=AF$17))/SUMIFS($D$8:$OR$8,$D$9:$OR$9,AF$17)</f>
        <v>0</v>
      </c>
      <c r="AG50" s="148" cm="1">
        <f t="array" ref="AG50">SUMPRODUCT('BEA Requirements Table'!$D39:$OR39,$D$8:$OR$8*($D$9:$OR$9=AG$17))/SUMIFS($D$8:$OR$8,$D$9:$OR$9,AG$17)</f>
        <v>0</v>
      </c>
      <c r="AH50" s="148" cm="1">
        <f t="array" ref="AH50">SUMPRODUCT('BEA Requirements Table'!$D39:$OR39,$D$8:$OR$8*($D$9:$OR$9=AH$17))/SUMIFS($D$8:$OR$8,$D$9:$OR$9,AH$17)</f>
        <v>0</v>
      </c>
      <c r="AI50" s="148" cm="1">
        <f t="array" ref="AI50">SUMPRODUCT('BEA Requirements Table'!$D39:$OR39,$D$8:$OR$8*($D$9:$OR$9=AI$17))/SUMIFS($D$8:$OR$8,$D$9:$OR$9,AI$17)</f>
        <v>0</v>
      </c>
      <c r="AJ50" s="148" cm="1">
        <f t="array" ref="AJ50">SUMPRODUCT('BEA Requirements Table'!$D39:$OR39,$D$8:$OR$8*($D$9:$OR$9=AJ$17))/SUMIFS($D$8:$OR$8,$D$9:$OR$9,AJ$17)</f>
        <v>0</v>
      </c>
      <c r="AK50" s="148" cm="1">
        <f t="array" ref="AK50">SUMPRODUCT('BEA Requirements Table'!$D39:$OR39,$D$8:$OR$8*($D$9:$OR$9=AK$17))/SUMIFS($D$8:$OR$8,$D$9:$OR$9,AK$17)</f>
        <v>0</v>
      </c>
      <c r="AL50" s="148" cm="1">
        <f t="array" ref="AL50">SUMPRODUCT('BEA Requirements Table'!$D39:$OR39,$D$8:$OR$8*($D$9:$OR$9=AL$17))/SUMIFS($D$8:$OR$8,$D$9:$OR$9,AL$17)</f>
        <v>0</v>
      </c>
      <c r="AM50" s="148" cm="1">
        <f t="array" ref="AM50">SUMPRODUCT('BEA Requirements Table'!$D39:$OR39,$D$8:$OR$8*($D$9:$OR$9=AM$17))/SUMIFS($D$8:$OR$8,$D$9:$OR$9,AM$17)</f>
        <v>0</v>
      </c>
      <c r="AN50" s="148" cm="1">
        <f t="array" ref="AN50">SUMPRODUCT('BEA Requirements Table'!$D39:$OR39,$D$8:$OR$8*($D$9:$OR$9=AN$17))/SUMIFS($D$8:$OR$8,$D$9:$OR$9,AN$17)</f>
        <v>0</v>
      </c>
      <c r="AO50" s="148" cm="1">
        <f t="array" ref="AO50">SUMPRODUCT('BEA Requirements Table'!$D39:$OR39,$D$8:$OR$8*($D$9:$OR$9=AO$17))/SUMIFS($D$8:$OR$8,$D$9:$OR$9,AO$17)</f>
        <v>0</v>
      </c>
      <c r="AP50" s="148" cm="1">
        <f t="array" ref="AP50">SUMPRODUCT('BEA Requirements Table'!$D39:$OR39,$D$8:$OR$8*($D$9:$OR$9=AP$17))/SUMIFS($D$8:$OR$8,$D$9:$OR$9,AP$17)</f>
        <v>0</v>
      </c>
      <c r="AQ50" s="148" cm="1">
        <f t="array" ref="AQ50">SUMPRODUCT('BEA Requirements Table'!$D39:$OR39,$D$8:$OR$8*($D$9:$OR$9=AQ$17))/SUMIFS($D$8:$OR$8,$D$9:$OR$9,AQ$17)</f>
        <v>0</v>
      </c>
      <c r="AR50" s="148" cm="1">
        <f t="array" ref="AR50">SUMPRODUCT('BEA Requirements Table'!$D39:$OR39,$D$8:$OR$8*($D$9:$OR$9=AR$17))/SUMIFS($D$8:$OR$8,$D$9:$OR$9,AR$17)</f>
        <v>0</v>
      </c>
      <c r="AS50" s="148" cm="1">
        <f t="array" ref="AS50">SUMPRODUCT('BEA Requirements Table'!$D39:$OR39,$D$8:$OR$8*($D$9:$OR$9=AS$17))/SUMIFS($D$8:$OR$8,$D$9:$OR$9,AS$17)</f>
        <v>0</v>
      </c>
      <c r="OS50" s="148"/>
      <c r="OT50" s="148"/>
      <c r="OU50" s="148"/>
      <c r="OV50" s="148"/>
    </row>
    <row r="51" spans="1:412">
      <c r="A51" s="155">
        <v>233240</v>
      </c>
      <c r="B51" s="155">
        <v>93986</v>
      </c>
      <c r="C51" s="155" t="str">
        <v>ISIC 41T43</v>
      </c>
      <c r="D51" s="148" cm="1">
        <f t="array" ref="D51">SUMPRODUCT('BEA Requirements Table'!$D40:$OR40,$D$8:$OR$8*($D$9:$OR$9=D$17))/SUMIFS($D$8:$OR$8,$D$9:$OR$9,D$17)</f>
        <v>0</v>
      </c>
      <c r="E51" s="148" cm="1">
        <f t="array" ref="E51">SUMPRODUCT('BEA Requirements Table'!$D40:$OR40,$D$8:$OR$8*($D$9:$OR$9=E$17))/SUMIFS($D$8:$OR$8,$D$9:$OR$9,E$17)</f>
        <v>0</v>
      </c>
      <c r="F51" s="148" cm="1">
        <f t="array" ref="F51">SUMPRODUCT('BEA Requirements Table'!$D40:$OR40,$D$8:$OR$8*($D$9:$OR$9=F$17))/SUMIFS($D$8:$OR$8,$D$9:$OR$9,F$17)</f>
        <v>0</v>
      </c>
      <c r="G51" s="148" cm="1">
        <f t="array" ref="G51">SUMPRODUCT('BEA Requirements Table'!$D40:$OR40,$D$8:$OR$8*($D$9:$OR$9=G$17))/SUMIFS($D$8:$OR$8,$D$9:$OR$9,G$17)</f>
        <v>0</v>
      </c>
      <c r="H51" s="148" cm="1">
        <f t="array" ref="H51">SUMPRODUCT('BEA Requirements Table'!$D40:$OR40,$D$8:$OR$8*($D$9:$OR$9=H$17))/SUMIFS($D$8:$OR$8,$D$9:$OR$9,H$17)</f>
        <v>0</v>
      </c>
      <c r="I51" s="148" cm="1">
        <f t="array" ref="I51">SUMPRODUCT('BEA Requirements Table'!$D40:$OR40,$D$8:$OR$8*($D$9:$OR$9=I$17))/SUMIFS($D$8:$OR$8,$D$9:$OR$9,I$17)</f>
        <v>0</v>
      </c>
      <c r="J51" s="148" cm="1">
        <f t="array" ref="J51">SUMPRODUCT('BEA Requirements Table'!$D40:$OR40,$D$8:$OR$8*($D$9:$OR$9=J$17))/SUMIFS($D$8:$OR$8,$D$9:$OR$9,J$17)</f>
        <v>0</v>
      </c>
      <c r="K51" s="148" cm="1">
        <f t="array" ref="K51">SUMPRODUCT('BEA Requirements Table'!$D40:$OR40,$D$8:$OR$8*($D$9:$OR$9=K$17))/SUMIFS($D$8:$OR$8,$D$9:$OR$9,K$17)</f>
        <v>0</v>
      </c>
      <c r="L51" s="148" cm="1">
        <f t="array" ref="L51">SUMPRODUCT('BEA Requirements Table'!$D40:$OR40,$D$8:$OR$8*($D$9:$OR$9=L$17))/SUMIFS($D$8:$OR$8,$D$9:$OR$9,L$17)</f>
        <v>0</v>
      </c>
      <c r="M51" s="148" cm="1">
        <f t="array" ref="M51">SUMPRODUCT('BEA Requirements Table'!$D40:$OR40,$D$8:$OR$8*($D$9:$OR$9=M$17))/SUMIFS($D$8:$OR$8,$D$9:$OR$9,M$17)</f>
        <v>0</v>
      </c>
      <c r="N51" s="148" cm="1">
        <f t="array" ref="N51">SUMPRODUCT('BEA Requirements Table'!$D40:$OR40,$D$8:$OR$8*($D$9:$OR$9=N$17))/SUMIFS($D$8:$OR$8,$D$9:$OR$9,N$17)</f>
        <v>0</v>
      </c>
      <c r="O51" s="148" cm="1">
        <f t="array" ref="O51">SUMPRODUCT('BEA Requirements Table'!$D40:$OR40,$D$8:$OR$8*($D$9:$OR$9=O$17))/SUMIFS($D$8:$OR$8,$D$9:$OR$9,O$17)</f>
        <v>0</v>
      </c>
      <c r="P51" s="148" cm="1">
        <f t="array" ref="P51">SUMPRODUCT('BEA Requirements Table'!$D40:$OR40,$D$8:$OR$8*($D$9:$OR$9=P$17))/SUMIFS($D$8:$OR$8,$D$9:$OR$9,P$17)</f>
        <v>0</v>
      </c>
      <c r="Q51" s="148" cm="1">
        <f t="array" ref="Q51">SUMPRODUCT('BEA Requirements Table'!$D40:$OR40,$D$8:$OR$8*($D$9:$OR$9=Q$17))/SUMIFS($D$8:$OR$8,$D$9:$OR$9,Q$17)</f>
        <v>0</v>
      </c>
      <c r="R51" s="148" cm="1">
        <f t="array" ref="R51">SUMPRODUCT('BEA Requirements Table'!$D40:$OR40,$D$8:$OR$8*($D$9:$OR$9=R$17))/SUMIFS($D$8:$OR$8,$D$9:$OR$9,R$17)</f>
        <v>0</v>
      </c>
      <c r="S51" s="148" cm="1">
        <f t="array" ref="S51">SUMPRODUCT('BEA Requirements Table'!$D40:$OR40,$D$8:$OR$8*($D$9:$OR$9=S$17))/SUMIFS($D$8:$OR$8,$D$9:$OR$9,S$17)</f>
        <v>0</v>
      </c>
      <c r="T51" s="148" cm="1">
        <f t="array" ref="T51">SUMPRODUCT('BEA Requirements Table'!$D40:$OR40,$D$8:$OR$8*($D$9:$OR$9=T$17))/SUMIFS($D$8:$OR$8,$D$9:$OR$9,T$17)</f>
        <v>0</v>
      </c>
      <c r="U51" s="148" cm="1">
        <f t="array" ref="U51">SUMPRODUCT('BEA Requirements Table'!$D40:$OR40,$D$8:$OR$8*($D$9:$OR$9=U$17))/SUMIFS($D$8:$OR$8,$D$9:$OR$9,U$17)</f>
        <v>0</v>
      </c>
      <c r="V51" s="148" cm="1">
        <f t="array" ref="V51">SUMPRODUCT('BEA Requirements Table'!$D40:$OR40,$D$8:$OR$8*($D$9:$OR$9=V$17))/SUMIFS($D$8:$OR$8,$D$9:$OR$9,V$17)</f>
        <v>0</v>
      </c>
      <c r="W51" s="148" cm="1">
        <f t="array" ref="W51">SUMPRODUCT('BEA Requirements Table'!$D40:$OR40,$D$8:$OR$8*($D$9:$OR$9=W$17))/SUMIFS($D$8:$OR$8,$D$9:$OR$9,W$17)</f>
        <v>0</v>
      </c>
      <c r="X51" s="148" cm="1">
        <f t="array" ref="X51">SUMPRODUCT('BEA Requirements Table'!$D40:$OR40,$D$8:$OR$8*($D$9:$OR$9=X$17))/SUMIFS($D$8:$OR$8,$D$9:$OR$9,X$17)</f>
        <v>0</v>
      </c>
      <c r="Y51" s="148" cm="1">
        <f t="array" ref="Y51">SUMPRODUCT('BEA Requirements Table'!$D40:$OR40,$D$8:$OR$8*($D$9:$OR$9=Y$17))/SUMIFS($D$8:$OR$8,$D$9:$OR$9,Y$17)</f>
        <v>0</v>
      </c>
      <c r="Z51" s="148" cm="1">
        <f t="array" ref="Z51">SUMPRODUCT('BEA Requirements Table'!$D40:$OR40,$D$8:$OR$8*($D$9:$OR$9=Z$17))/SUMIFS($D$8:$OR$8,$D$9:$OR$9,Z$17)</f>
        <v>0</v>
      </c>
      <c r="AA51" s="148" cm="1">
        <f t="array" ref="AA51">SUMPRODUCT('BEA Requirements Table'!$D40:$OR40,$D$8:$OR$8*($D$9:$OR$9=AA$17))/SUMIFS($D$8:$OR$8,$D$9:$OR$9,AA$17)</f>
        <v>0</v>
      </c>
      <c r="AB51" s="148" cm="1">
        <f t="array" ref="AB51">SUMPRODUCT('BEA Requirements Table'!$D40:$OR40,$D$8:$OR$8*($D$9:$OR$9=AB$17))/SUMIFS($D$8:$OR$8,$D$9:$OR$9,AB$17)</f>
        <v>0</v>
      </c>
      <c r="AC51" s="148" cm="1">
        <f t="array" ref="AC51">SUMPRODUCT('BEA Requirements Table'!$D40:$OR40,$D$8:$OR$8*($D$9:$OR$9=AC$17))/SUMIFS($D$8:$OR$8,$D$9:$OR$9,AC$17)</f>
        <v>0</v>
      </c>
      <c r="AD51" s="148" cm="1">
        <f t="array" ref="AD51">SUMPRODUCT('BEA Requirements Table'!$D40:$OR40,$D$8:$OR$8*($D$9:$OR$9=AD$17))/SUMIFS($D$8:$OR$8,$D$9:$OR$9,AD$17)</f>
        <v>0</v>
      </c>
      <c r="AE51" s="148" cm="1">
        <f t="array" ref="AE51">SUMPRODUCT('BEA Requirements Table'!$D40:$OR40,$D$8:$OR$8*($D$9:$OR$9=AE$17))/SUMIFS($D$8:$OR$8,$D$9:$OR$9,AE$17)</f>
        <v>8.7566826235947623E-2</v>
      </c>
      <c r="AF51" s="148" cm="1">
        <f t="array" ref="AF51">SUMPRODUCT('BEA Requirements Table'!$D40:$OR40,$D$8:$OR$8*($D$9:$OR$9=AF$17))/SUMIFS($D$8:$OR$8,$D$9:$OR$9,AF$17)</f>
        <v>0</v>
      </c>
      <c r="AG51" s="148" cm="1">
        <f t="array" ref="AG51">SUMPRODUCT('BEA Requirements Table'!$D40:$OR40,$D$8:$OR$8*($D$9:$OR$9=AG$17))/SUMIFS($D$8:$OR$8,$D$9:$OR$9,AG$17)</f>
        <v>0</v>
      </c>
      <c r="AH51" s="148" cm="1">
        <f t="array" ref="AH51">SUMPRODUCT('BEA Requirements Table'!$D40:$OR40,$D$8:$OR$8*($D$9:$OR$9=AH$17))/SUMIFS($D$8:$OR$8,$D$9:$OR$9,AH$17)</f>
        <v>0</v>
      </c>
      <c r="AI51" s="148" cm="1">
        <f t="array" ref="AI51">SUMPRODUCT('BEA Requirements Table'!$D40:$OR40,$D$8:$OR$8*($D$9:$OR$9=AI$17))/SUMIFS($D$8:$OR$8,$D$9:$OR$9,AI$17)</f>
        <v>0</v>
      </c>
      <c r="AJ51" s="148" cm="1">
        <f t="array" ref="AJ51">SUMPRODUCT('BEA Requirements Table'!$D40:$OR40,$D$8:$OR$8*($D$9:$OR$9=AJ$17))/SUMIFS($D$8:$OR$8,$D$9:$OR$9,AJ$17)</f>
        <v>0</v>
      </c>
      <c r="AK51" s="148" cm="1">
        <f t="array" ref="AK51">SUMPRODUCT('BEA Requirements Table'!$D40:$OR40,$D$8:$OR$8*($D$9:$OR$9=AK$17))/SUMIFS($D$8:$OR$8,$D$9:$OR$9,AK$17)</f>
        <v>0</v>
      </c>
      <c r="AL51" s="148" cm="1">
        <f t="array" ref="AL51">SUMPRODUCT('BEA Requirements Table'!$D40:$OR40,$D$8:$OR$8*($D$9:$OR$9=AL$17))/SUMIFS($D$8:$OR$8,$D$9:$OR$9,AL$17)</f>
        <v>0</v>
      </c>
      <c r="AM51" s="148" cm="1">
        <f t="array" ref="AM51">SUMPRODUCT('BEA Requirements Table'!$D40:$OR40,$D$8:$OR$8*($D$9:$OR$9=AM$17))/SUMIFS($D$8:$OR$8,$D$9:$OR$9,AM$17)</f>
        <v>0</v>
      </c>
      <c r="AN51" s="148" cm="1">
        <f t="array" ref="AN51">SUMPRODUCT('BEA Requirements Table'!$D40:$OR40,$D$8:$OR$8*($D$9:$OR$9=AN$17))/SUMIFS($D$8:$OR$8,$D$9:$OR$9,AN$17)</f>
        <v>0</v>
      </c>
      <c r="AO51" s="148" cm="1">
        <f t="array" ref="AO51">SUMPRODUCT('BEA Requirements Table'!$D40:$OR40,$D$8:$OR$8*($D$9:$OR$9=AO$17))/SUMIFS($D$8:$OR$8,$D$9:$OR$9,AO$17)</f>
        <v>0</v>
      </c>
      <c r="AP51" s="148" cm="1">
        <f t="array" ref="AP51">SUMPRODUCT('BEA Requirements Table'!$D40:$OR40,$D$8:$OR$8*($D$9:$OR$9=AP$17))/SUMIFS($D$8:$OR$8,$D$9:$OR$9,AP$17)</f>
        <v>0</v>
      </c>
      <c r="AQ51" s="148" cm="1">
        <f t="array" ref="AQ51">SUMPRODUCT('BEA Requirements Table'!$D40:$OR40,$D$8:$OR$8*($D$9:$OR$9=AQ$17))/SUMIFS($D$8:$OR$8,$D$9:$OR$9,AQ$17)</f>
        <v>0</v>
      </c>
      <c r="AR51" s="148" cm="1">
        <f t="array" ref="AR51">SUMPRODUCT('BEA Requirements Table'!$D40:$OR40,$D$8:$OR$8*($D$9:$OR$9=AR$17))/SUMIFS($D$8:$OR$8,$D$9:$OR$9,AR$17)</f>
        <v>0</v>
      </c>
      <c r="AS51" s="148" cm="1">
        <f t="array" ref="AS51">SUMPRODUCT('BEA Requirements Table'!$D40:$OR40,$D$8:$OR$8*($D$9:$OR$9=AS$17))/SUMIFS($D$8:$OR$8,$D$9:$OR$9,AS$17)</f>
        <v>0</v>
      </c>
      <c r="OS51" s="148"/>
      <c r="OT51" s="148"/>
      <c r="OU51" s="148"/>
      <c r="OV51" s="148"/>
    </row>
    <row r="52" spans="1:412">
      <c r="A52" s="155">
        <v>233411</v>
      </c>
      <c r="B52" s="155">
        <v>122107</v>
      </c>
      <c r="C52" s="155" t="str">
        <v>ISIC 41T43</v>
      </c>
      <c r="D52" s="148" cm="1">
        <f t="array" ref="D52">SUMPRODUCT('BEA Requirements Table'!$D41:$OR41,$D$8:$OR$8*($D$9:$OR$9=D$17))/SUMIFS($D$8:$OR$8,$D$9:$OR$9,D$17)</f>
        <v>7.7292201112080527E-8</v>
      </c>
      <c r="E52" s="148" cm="1">
        <f t="array" ref="E52">SUMPRODUCT('BEA Requirements Table'!$D41:$OR41,$D$8:$OR$8*($D$9:$OR$9=E$17))/SUMIFS($D$8:$OR$8,$D$9:$OR$9,E$17)</f>
        <v>0</v>
      </c>
      <c r="F52" s="148" cm="1">
        <f t="array" ref="F52">SUMPRODUCT('BEA Requirements Table'!$D41:$OR41,$D$8:$OR$8*($D$9:$OR$9=F$17))/SUMIFS($D$8:$OR$8,$D$9:$OR$9,F$17)</f>
        <v>1.0000000000000001E-7</v>
      </c>
      <c r="G52" s="148" cm="1">
        <f t="array" ref="G52">SUMPRODUCT('BEA Requirements Table'!$D41:$OR41,$D$8:$OR$8*($D$9:$OR$9=G$17))/SUMIFS($D$8:$OR$8,$D$9:$OR$9,G$17)</f>
        <v>2.3303946753853338E-8</v>
      </c>
      <c r="H52" s="148" cm="1">
        <f t="array" ref="H52">SUMPRODUCT('BEA Requirements Table'!$D41:$OR41,$D$8:$OR$8*($D$9:$OR$9=H$17))/SUMIFS($D$8:$OR$8,$D$9:$OR$9,H$17)</f>
        <v>0</v>
      </c>
      <c r="I52" s="148" cm="1">
        <f t="array" ref="I52">SUMPRODUCT('BEA Requirements Table'!$D41:$OR41,$D$8:$OR$8*($D$9:$OR$9=I$17))/SUMIFS($D$8:$OR$8,$D$9:$OR$9,I$17)</f>
        <v>8.9644188106967647E-8</v>
      </c>
      <c r="J52" s="148" cm="1">
        <f t="array" ref="J52">SUMPRODUCT('BEA Requirements Table'!$D41:$OR41,$D$8:$OR$8*($D$9:$OR$9=J$17))/SUMIFS($D$8:$OR$8,$D$9:$OR$9,J$17)</f>
        <v>5.5007482282519686E-8</v>
      </c>
      <c r="K52" s="148" cm="1">
        <f t="array" ref="K52">SUMPRODUCT('BEA Requirements Table'!$D41:$OR41,$D$8:$OR$8*($D$9:$OR$9=K$17))/SUMIFS($D$8:$OR$8,$D$9:$OR$9,K$17)</f>
        <v>2.5507839127471028E-8</v>
      </c>
      <c r="L52" s="148" cm="1">
        <f t="array" ref="L52">SUMPRODUCT('BEA Requirements Table'!$D41:$OR41,$D$8:$OR$8*($D$9:$OR$9=L$17))/SUMIFS($D$8:$OR$8,$D$9:$OR$9,L$17)</f>
        <v>5.3087023087290347E-8</v>
      </c>
      <c r="M52" s="148" cm="1">
        <f t="array" ref="M52">SUMPRODUCT('BEA Requirements Table'!$D41:$OR41,$D$8:$OR$8*($D$9:$OR$9=M$17))/SUMIFS($D$8:$OR$8,$D$9:$OR$9,M$17)</f>
        <v>0</v>
      </c>
      <c r="N52" s="148" cm="1">
        <f t="array" ref="N52">SUMPRODUCT('BEA Requirements Table'!$D41:$OR41,$D$8:$OR$8*($D$9:$OR$9=N$17))/SUMIFS($D$8:$OR$8,$D$9:$OR$9,N$17)</f>
        <v>8.0925118418577593E-8</v>
      </c>
      <c r="O52" s="148" cm="1">
        <f t="array" ref="O52">SUMPRODUCT('BEA Requirements Table'!$D41:$OR41,$D$8:$OR$8*($D$9:$OR$9=O$17))/SUMIFS($D$8:$OR$8,$D$9:$OR$9,O$17)</f>
        <v>0</v>
      </c>
      <c r="P52" s="148" cm="1">
        <f t="array" ref="P52">SUMPRODUCT('BEA Requirements Table'!$D41:$OR41,$D$8:$OR$8*($D$9:$OR$9=P$17))/SUMIFS($D$8:$OR$8,$D$9:$OR$9,P$17)</f>
        <v>3.2098708359144578E-8</v>
      </c>
      <c r="Q52" s="148" cm="1">
        <f t="array" ref="Q52">SUMPRODUCT('BEA Requirements Table'!$D41:$OR41,$D$8:$OR$8*($D$9:$OR$9=Q$17))/SUMIFS($D$8:$OR$8,$D$9:$OR$9,Q$17)</f>
        <v>9.9999999999999995E-8</v>
      </c>
      <c r="R52" s="148" cm="1">
        <f t="array" ref="R52">SUMPRODUCT('BEA Requirements Table'!$D41:$OR41,$D$8:$OR$8*($D$9:$OR$9=R$17))/SUMIFS($D$8:$OR$8,$D$9:$OR$9,R$17)</f>
        <v>8.2794382806227879E-8</v>
      </c>
      <c r="S52" s="148" cm="1">
        <f t="array" ref="S52">SUMPRODUCT('BEA Requirements Table'!$D41:$OR41,$D$8:$OR$8*($D$9:$OR$9=S$17))/SUMIFS($D$8:$OR$8,$D$9:$OR$9,S$17)</f>
        <v>8.5682102628285351E-8</v>
      </c>
      <c r="T52" s="148" cm="1">
        <f t="array" ref="T52">SUMPRODUCT('BEA Requirements Table'!$D41:$OR41,$D$8:$OR$8*($D$9:$OR$9=T$17))/SUMIFS($D$8:$OR$8,$D$9:$OR$9,T$17)</f>
        <v>1.1024222944461405E-8</v>
      </c>
      <c r="U52" s="148" cm="1">
        <f t="array" ref="U52">SUMPRODUCT('BEA Requirements Table'!$D41:$OR41,$D$8:$OR$8*($D$9:$OR$9=U$17))/SUMIFS($D$8:$OR$8,$D$9:$OR$9,U$17)</f>
        <v>7.3776886818009429E-9</v>
      </c>
      <c r="V52" s="148" cm="1">
        <f t="array" ref="V52">SUMPRODUCT('BEA Requirements Table'!$D41:$OR41,$D$8:$OR$8*($D$9:$OR$9=V$17))/SUMIFS($D$8:$OR$8,$D$9:$OR$9,V$17)</f>
        <v>0</v>
      </c>
      <c r="W52" s="148" cm="1">
        <f t="array" ref="W52">SUMPRODUCT('BEA Requirements Table'!$D41:$OR41,$D$8:$OR$8*($D$9:$OR$9=W$17))/SUMIFS($D$8:$OR$8,$D$9:$OR$9,W$17)</f>
        <v>0</v>
      </c>
      <c r="X52" s="148" cm="1">
        <f t="array" ref="X52">SUMPRODUCT('BEA Requirements Table'!$D41:$OR41,$D$8:$OR$8*($D$9:$OR$9=X$17))/SUMIFS($D$8:$OR$8,$D$9:$OR$9,X$17)</f>
        <v>0</v>
      </c>
      <c r="Y52" s="148" cm="1">
        <f t="array" ref="Y52">SUMPRODUCT('BEA Requirements Table'!$D41:$OR41,$D$8:$OR$8*($D$9:$OR$9=Y$17))/SUMIFS($D$8:$OR$8,$D$9:$OR$9,Y$17)</f>
        <v>4.1104460681800013E-9</v>
      </c>
      <c r="Z52" s="148" cm="1">
        <f t="array" ref="Z52">SUMPRODUCT('BEA Requirements Table'!$D41:$OR41,$D$8:$OR$8*($D$9:$OR$9=Z$17))/SUMIFS($D$8:$OR$8,$D$9:$OR$9,Z$17)</f>
        <v>0</v>
      </c>
      <c r="AA52" s="148" cm="1">
        <f t="array" ref="AA52">SUMPRODUCT('BEA Requirements Table'!$D41:$OR41,$D$8:$OR$8*($D$9:$OR$9=AA$17))/SUMIFS($D$8:$OR$8,$D$9:$OR$9,AA$17)</f>
        <v>3.2992465564878723E-9</v>
      </c>
      <c r="AB52" s="148" cm="1">
        <f t="array" ref="AB52">SUMPRODUCT('BEA Requirements Table'!$D41:$OR41,$D$8:$OR$8*($D$9:$OR$9=AB$17))/SUMIFS($D$8:$OR$8,$D$9:$OR$9,AB$17)</f>
        <v>2.9999999999999999E-7</v>
      </c>
      <c r="AC52" s="148" cm="1">
        <f t="array" ref="AC52">SUMPRODUCT('BEA Requirements Table'!$D41:$OR41,$D$8:$OR$8*($D$9:$OR$9=AC$17))/SUMIFS($D$8:$OR$8,$D$9:$OR$9,AC$17)</f>
        <v>0</v>
      </c>
      <c r="AD52" s="148" cm="1">
        <f t="array" ref="AD52">SUMPRODUCT('BEA Requirements Table'!$D41:$OR41,$D$8:$OR$8*($D$9:$OR$9=AD$17))/SUMIFS($D$8:$OR$8,$D$9:$OR$9,AD$17)</f>
        <v>2.6564066837666381E-8</v>
      </c>
      <c r="AE52" s="148" cm="1">
        <f t="array" ref="AE52">SUMPRODUCT('BEA Requirements Table'!$D41:$OR41,$D$8:$OR$8*($D$9:$OR$9=AE$17))/SUMIFS($D$8:$OR$8,$D$9:$OR$9,AE$17)</f>
        <v>0.11376718289099287</v>
      </c>
      <c r="AF52" s="148" cm="1">
        <f t="array" ref="AF52">SUMPRODUCT('BEA Requirements Table'!$D41:$OR41,$D$8:$OR$8*($D$9:$OR$9=AF$17))/SUMIFS($D$8:$OR$8,$D$9:$OR$9,AF$17)</f>
        <v>2.9647157203142186E-8</v>
      </c>
      <c r="AG52" s="148" cm="1">
        <f t="array" ref="AG52">SUMPRODUCT('BEA Requirements Table'!$D41:$OR41,$D$8:$OR$8*($D$9:$OR$9=AG$17))/SUMIFS($D$8:$OR$8,$D$9:$OR$9,AG$17)</f>
        <v>9.4556912050534504E-8</v>
      </c>
      <c r="AH52" s="148" cm="1">
        <f t="array" ref="AH52">SUMPRODUCT('BEA Requirements Table'!$D41:$OR41,$D$8:$OR$8*($D$9:$OR$9=AH$17))/SUMIFS($D$8:$OR$8,$D$9:$OR$9,AH$17)</f>
        <v>8.9905652338938916E-8</v>
      </c>
      <c r="AI52" s="148" cm="1">
        <f t="array" ref="AI52">SUMPRODUCT('BEA Requirements Table'!$D41:$OR41,$D$8:$OR$8*($D$9:$OR$9=AI$17))/SUMIFS($D$8:$OR$8,$D$9:$OR$9,AI$17)</f>
        <v>0</v>
      </c>
      <c r="AJ52" s="148" cm="1">
        <f t="array" ref="AJ52">SUMPRODUCT('BEA Requirements Table'!$D41:$OR41,$D$8:$OR$8*($D$9:$OR$9=AJ$17))/SUMIFS($D$8:$OR$8,$D$9:$OR$9,AJ$17)</f>
        <v>0</v>
      </c>
      <c r="AK52" s="148" cm="1">
        <f t="array" ref="AK52">SUMPRODUCT('BEA Requirements Table'!$D41:$OR41,$D$8:$OR$8*($D$9:$OR$9=AK$17))/SUMIFS($D$8:$OR$8,$D$9:$OR$9,AK$17)</f>
        <v>0</v>
      </c>
      <c r="AL52" s="148" cm="1">
        <f t="array" ref="AL52">SUMPRODUCT('BEA Requirements Table'!$D41:$OR41,$D$8:$OR$8*($D$9:$OR$9=AL$17))/SUMIFS($D$8:$OR$8,$D$9:$OR$9,AL$17)</f>
        <v>5.5308053720709464E-9</v>
      </c>
      <c r="AM52" s="148" cm="1">
        <f t="array" ref="AM52">SUMPRODUCT('BEA Requirements Table'!$D41:$OR41,$D$8:$OR$8*($D$9:$OR$9=AM$17))/SUMIFS($D$8:$OR$8,$D$9:$OR$9,AM$17)</f>
        <v>5.1964880664374263E-6</v>
      </c>
      <c r="AN52" s="148" cm="1">
        <f t="array" ref="AN52">SUMPRODUCT('BEA Requirements Table'!$D41:$OR41,$D$8:$OR$8*($D$9:$OR$9=AN$17))/SUMIFS($D$8:$OR$8,$D$9:$OR$9,AN$17)</f>
        <v>4.3955880283663702E-9</v>
      </c>
      <c r="AO52" s="148" cm="1">
        <f t="array" ref="AO52">SUMPRODUCT('BEA Requirements Table'!$D41:$OR41,$D$8:$OR$8*($D$9:$OR$9=AO$17))/SUMIFS($D$8:$OR$8,$D$9:$OR$9,AO$17)</f>
        <v>7.1618082337908961E-7</v>
      </c>
      <c r="AP52" s="148" cm="1">
        <f t="array" ref="AP52">SUMPRODUCT('BEA Requirements Table'!$D41:$OR41,$D$8:$OR$8*($D$9:$OR$9=AP$17))/SUMIFS($D$8:$OR$8,$D$9:$OR$9,AP$17)</f>
        <v>8.8325310493615191E-8</v>
      </c>
      <c r="AQ52" s="148" cm="1">
        <f t="array" ref="AQ52">SUMPRODUCT('BEA Requirements Table'!$D41:$OR41,$D$8:$OR$8*($D$9:$OR$9=AQ$17))/SUMIFS($D$8:$OR$8,$D$9:$OR$9,AQ$17)</f>
        <v>3.5000536163472582E-8</v>
      </c>
      <c r="AR52" s="148" cm="1">
        <f t="array" ref="AR52">SUMPRODUCT('BEA Requirements Table'!$D41:$OR41,$D$8:$OR$8*($D$9:$OR$9=AR$17))/SUMIFS($D$8:$OR$8,$D$9:$OR$9,AR$17)</f>
        <v>3.2695460264913806E-8</v>
      </c>
      <c r="AS52" s="148" cm="1">
        <f t="array" ref="AS52">SUMPRODUCT('BEA Requirements Table'!$D41:$OR41,$D$8:$OR$8*($D$9:$OR$9=AS$17))/SUMIFS($D$8:$OR$8,$D$9:$OR$9,AS$17)</f>
        <v>0</v>
      </c>
      <c r="OS52" s="148"/>
      <c r="OT52" s="148"/>
      <c r="OU52" s="148"/>
      <c r="OV52" s="148"/>
    </row>
    <row r="53" spans="1:412">
      <c r="A53" s="155" t="s">
        <v>246</v>
      </c>
      <c r="B53" s="155">
        <v>114097</v>
      </c>
      <c r="C53" s="155" t="str">
        <v>ISIC 41T43</v>
      </c>
      <c r="D53" s="148" cm="1">
        <f t="array" ref="D53">SUMPRODUCT('BEA Requirements Table'!$D42:$OR42,$D$8:$OR$8*($D$9:$OR$9=D$17))/SUMIFS($D$8:$OR$8,$D$9:$OR$9,D$17)</f>
        <v>0</v>
      </c>
      <c r="E53" s="148" cm="1">
        <f t="array" ref="E53">SUMPRODUCT('BEA Requirements Table'!$D42:$OR42,$D$8:$OR$8*($D$9:$OR$9=E$17))/SUMIFS($D$8:$OR$8,$D$9:$OR$9,E$17)</f>
        <v>0</v>
      </c>
      <c r="F53" s="148" cm="1">
        <f t="array" ref="F53">SUMPRODUCT('BEA Requirements Table'!$D42:$OR42,$D$8:$OR$8*($D$9:$OR$9=F$17))/SUMIFS($D$8:$OR$8,$D$9:$OR$9,F$17)</f>
        <v>0</v>
      </c>
      <c r="G53" s="148" cm="1">
        <f t="array" ref="G53">SUMPRODUCT('BEA Requirements Table'!$D42:$OR42,$D$8:$OR$8*($D$9:$OR$9=G$17))/SUMIFS($D$8:$OR$8,$D$9:$OR$9,G$17)</f>
        <v>0</v>
      </c>
      <c r="H53" s="148" cm="1">
        <f t="array" ref="H53">SUMPRODUCT('BEA Requirements Table'!$D42:$OR42,$D$8:$OR$8*($D$9:$OR$9=H$17))/SUMIFS($D$8:$OR$8,$D$9:$OR$9,H$17)</f>
        <v>0</v>
      </c>
      <c r="I53" s="148" cm="1">
        <f t="array" ref="I53">SUMPRODUCT('BEA Requirements Table'!$D42:$OR42,$D$8:$OR$8*($D$9:$OR$9=I$17))/SUMIFS($D$8:$OR$8,$D$9:$OR$9,I$17)</f>
        <v>0</v>
      </c>
      <c r="J53" s="148" cm="1">
        <f t="array" ref="J53">SUMPRODUCT('BEA Requirements Table'!$D42:$OR42,$D$8:$OR$8*($D$9:$OR$9=J$17))/SUMIFS($D$8:$OR$8,$D$9:$OR$9,J$17)</f>
        <v>0</v>
      </c>
      <c r="K53" s="148" cm="1">
        <f t="array" ref="K53">SUMPRODUCT('BEA Requirements Table'!$D42:$OR42,$D$8:$OR$8*($D$9:$OR$9=K$17))/SUMIFS($D$8:$OR$8,$D$9:$OR$9,K$17)</f>
        <v>0</v>
      </c>
      <c r="L53" s="148" cm="1">
        <f t="array" ref="L53">SUMPRODUCT('BEA Requirements Table'!$D42:$OR42,$D$8:$OR$8*($D$9:$OR$9=L$17))/SUMIFS($D$8:$OR$8,$D$9:$OR$9,L$17)</f>
        <v>0</v>
      </c>
      <c r="M53" s="148" cm="1">
        <f t="array" ref="M53">SUMPRODUCT('BEA Requirements Table'!$D42:$OR42,$D$8:$OR$8*($D$9:$OR$9=M$17))/SUMIFS($D$8:$OR$8,$D$9:$OR$9,M$17)</f>
        <v>0</v>
      </c>
      <c r="N53" s="148" cm="1">
        <f t="array" ref="N53">SUMPRODUCT('BEA Requirements Table'!$D42:$OR42,$D$8:$OR$8*($D$9:$OR$9=N$17))/SUMIFS($D$8:$OR$8,$D$9:$OR$9,N$17)</f>
        <v>0</v>
      </c>
      <c r="O53" s="148" cm="1">
        <f t="array" ref="O53">SUMPRODUCT('BEA Requirements Table'!$D42:$OR42,$D$8:$OR$8*($D$9:$OR$9=O$17))/SUMIFS($D$8:$OR$8,$D$9:$OR$9,O$17)</f>
        <v>0</v>
      </c>
      <c r="P53" s="148" cm="1">
        <f t="array" ref="P53">SUMPRODUCT('BEA Requirements Table'!$D42:$OR42,$D$8:$OR$8*($D$9:$OR$9=P$17))/SUMIFS($D$8:$OR$8,$D$9:$OR$9,P$17)</f>
        <v>0</v>
      </c>
      <c r="Q53" s="148" cm="1">
        <f t="array" ref="Q53">SUMPRODUCT('BEA Requirements Table'!$D42:$OR42,$D$8:$OR$8*($D$9:$OR$9=Q$17))/SUMIFS($D$8:$OR$8,$D$9:$OR$9,Q$17)</f>
        <v>0</v>
      </c>
      <c r="R53" s="148" cm="1">
        <f t="array" ref="R53">SUMPRODUCT('BEA Requirements Table'!$D42:$OR42,$D$8:$OR$8*($D$9:$OR$9=R$17))/SUMIFS($D$8:$OR$8,$D$9:$OR$9,R$17)</f>
        <v>0</v>
      </c>
      <c r="S53" s="148" cm="1">
        <f t="array" ref="S53">SUMPRODUCT('BEA Requirements Table'!$D42:$OR42,$D$8:$OR$8*($D$9:$OR$9=S$17))/SUMIFS($D$8:$OR$8,$D$9:$OR$9,S$17)</f>
        <v>0</v>
      </c>
      <c r="T53" s="148" cm="1">
        <f t="array" ref="T53">SUMPRODUCT('BEA Requirements Table'!$D42:$OR42,$D$8:$OR$8*($D$9:$OR$9=T$17))/SUMIFS($D$8:$OR$8,$D$9:$OR$9,T$17)</f>
        <v>0</v>
      </c>
      <c r="U53" s="148" cm="1">
        <f t="array" ref="U53">SUMPRODUCT('BEA Requirements Table'!$D42:$OR42,$D$8:$OR$8*($D$9:$OR$9=U$17))/SUMIFS($D$8:$OR$8,$D$9:$OR$9,U$17)</f>
        <v>0</v>
      </c>
      <c r="V53" s="148" cm="1">
        <f t="array" ref="V53">SUMPRODUCT('BEA Requirements Table'!$D42:$OR42,$D$8:$OR$8*($D$9:$OR$9=V$17))/SUMIFS($D$8:$OR$8,$D$9:$OR$9,V$17)</f>
        <v>0</v>
      </c>
      <c r="W53" s="148" cm="1">
        <f t="array" ref="W53">SUMPRODUCT('BEA Requirements Table'!$D42:$OR42,$D$8:$OR$8*($D$9:$OR$9=W$17))/SUMIFS($D$8:$OR$8,$D$9:$OR$9,W$17)</f>
        <v>0</v>
      </c>
      <c r="X53" s="148" cm="1">
        <f t="array" ref="X53">SUMPRODUCT('BEA Requirements Table'!$D42:$OR42,$D$8:$OR$8*($D$9:$OR$9=X$17))/SUMIFS($D$8:$OR$8,$D$9:$OR$9,X$17)</f>
        <v>0</v>
      </c>
      <c r="Y53" s="148" cm="1">
        <f t="array" ref="Y53">SUMPRODUCT('BEA Requirements Table'!$D42:$OR42,$D$8:$OR$8*($D$9:$OR$9=Y$17))/SUMIFS($D$8:$OR$8,$D$9:$OR$9,Y$17)</f>
        <v>0</v>
      </c>
      <c r="Z53" s="148" cm="1">
        <f t="array" ref="Z53">SUMPRODUCT('BEA Requirements Table'!$D42:$OR42,$D$8:$OR$8*($D$9:$OR$9=Z$17))/SUMIFS($D$8:$OR$8,$D$9:$OR$9,Z$17)</f>
        <v>0</v>
      </c>
      <c r="AA53" s="148" cm="1">
        <f t="array" ref="AA53">SUMPRODUCT('BEA Requirements Table'!$D42:$OR42,$D$8:$OR$8*($D$9:$OR$9=AA$17))/SUMIFS($D$8:$OR$8,$D$9:$OR$9,AA$17)</f>
        <v>0</v>
      </c>
      <c r="AB53" s="148" cm="1">
        <f t="array" ref="AB53">SUMPRODUCT('BEA Requirements Table'!$D42:$OR42,$D$8:$OR$8*($D$9:$OR$9=AB$17))/SUMIFS($D$8:$OR$8,$D$9:$OR$9,AB$17)</f>
        <v>0</v>
      </c>
      <c r="AC53" s="148" cm="1">
        <f t="array" ref="AC53">SUMPRODUCT('BEA Requirements Table'!$D42:$OR42,$D$8:$OR$8*($D$9:$OR$9=AC$17))/SUMIFS($D$8:$OR$8,$D$9:$OR$9,AC$17)</f>
        <v>0</v>
      </c>
      <c r="AD53" s="148" cm="1">
        <f t="array" ref="AD53">SUMPRODUCT('BEA Requirements Table'!$D42:$OR42,$D$8:$OR$8*($D$9:$OR$9=AD$17))/SUMIFS($D$8:$OR$8,$D$9:$OR$9,AD$17)</f>
        <v>0</v>
      </c>
      <c r="AE53" s="148" cm="1">
        <f t="array" ref="AE53">SUMPRODUCT('BEA Requirements Table'!$D42:$OR42,$D$8:$OR$8*($D$9:$OR$9=AE$17))/SUMIFS($D$8:$OR$8,$D$9:$OR$9,AE$17)</f>
        <v>0.10630425992214708</v>
      </c>
      <c r="AF53" s="148" cm="1">
        <f t="array" ref="AF53">SUMPRODUCT('BEA Requirements Table'!$D42:$OR42,$D$8:$OR$8*($D$9:$OR$9=AF$17))/SUMIFS($D$8:$OR$8,$D$9:$OR$9,AF$17)</f>
        <v>0</v>
      </c>
      <c r="AG53" s="148" cm="1">
        <f t="array" ref="AG53">SUMPRODUCT('BEA Requirements Table'!$D42:$OR42,$D$8:$OR$8*($D$9:$OR$9=AG$17))/SUMIFS($D$8:$OR$8,$D$9:$OR$9,AG$17)</f>
        <v>0</v>
      </c>
      <c r="AH53" s="148" cm="1">
        <f t="array" ref="AH53">SUMPRODUCT('BEA Requirements Table'!$D42:$OR42,$D$8:$OR$8*($D$9:$OR$9=AH$17))/SUMIFS($D$8:$OR$8,$D$9:$OR$9,AH$17)</f>
        <v>0</v>
      </c>
      <c r="AI53" s="148" cm="1">
        <f t="array" ref="AI53">SUMPRODUCT('BEA Requirements Table'!$D42:$OR42,$D$8:$OR$8*($D$9:$OR$9=AI$17))/SUMIFS($D$8:$OR$8,$D$9:$OR$9,AI$17)</f>
        <v>0</v>
      </c>
      <c r="AJ53" s="148" cm="1">
        <f t="array" ref="AJ53">SUMPRODUCT('BEA Requirements Table'!$D42:$OR42,$D$8:$OR$8*($D$9:$OR$9=AJ$17))/SUMIFS($D$8:$OR$8,$D$9:$OR$9,AJ$17)</f>
        <v>0</v>
      </c>
      <c r="AK53" s="148" cm="1">
        <f t="array" ref="AK53">SUMPRODUCT('BEA Requirements Table'!$D42:$OR42,$D$8:$OR$8*($D$9:$OR$9=AK$17))/SUMIFS($D$8:$OR$8,$D$9:$OR$9,AK$17)</f>
        <v>0</v>
      </c>
      <c r="AL53" s="148" cm="1">
        <f t="array" ref="AL53">SUMPRODUCT('BEA Requirements Table'!$D42:$OR42,$D$8:$OR$8*($D$9:$OR$9=AL$17))/SUMIFS($D$8:$OR$8,$D$9:$OR$9,AL$17)</f>
        <v>0</v>
      </c>
      <c r="AM53" s="148" cm="1">
        <f t="array" ref="AM53">SUMPRODUCT('BEA Requirements Table'!$D42:$OR42,$D$8:$OR$8*($D$9:$OR$9=AM$17))/SUMIFS($D$8:$OR$8,$D$9:$OR$9,AM$17)</f>
        <v>0</v>
      </c>
      <c r="AN53" s="148" cm="1">
        <f t="array" ref="AN53">SUMPRODUCT('BEA Requirements Table'!$D42:$OR42,$D$8:$OR$8*($D$9:$OR$9=AN$17))/SUMIFS($D$8:$OR$8,$D$9:$OR$9,AN$17)</f>
        <v>0</v>
      </c>
      <c r="AO53" s="148" cm="1">
        <f t="array" ref="AO53">SUMPRODUCT('BEA Requirements Table'!$D42:$OR42,$D$8:$OR$8*($D$9:$OR$9=AO$17))/SUMIFS($D$8:$OR$8,$D$9:$OR$9,AO$17)</f>
        <v>0</v>
      </c>
      <c r="AP53" s="148" cm="1">
        <f t="array" ref="AP53">SUMPRODUCT('BEA Requirements Table'!$D42:$OR42,$D$8:$OR$8*($D$9:$OR$9=AP$17))/SUMIFS($D$8:$OR$8,$D$9:$OR$9,AP$17)</f>
        <v>0</v>
      </c>
      <c r="AQ53" s="148" cm="1">
        <f t="array" ref="AQ53">SUMPRODUCT('BEA Requirements Table'!$D42:$OR42,$D$8:$OR$8*($D$9:$OR$9=AQ$17))/SUMIFS($D$8:$OR$8,$D$9:$OR$9,AQ$17)</f>
        <v>0</v>
      </c>
      <c r="AR53" s="148" cm="1">
        <f t="array" ref="AR53">SUMPRODUCT('BEA Requirements Table'!$D42:$OR42,$D$8:$OR$8*($D$9:$OR$9=AR$17))/SUMIFS($D$8:$OR$8,$D$9:$OR$9,AR$17)</f>
        <v>0</v>
      </c>
      <c r="AS53" s="148" cm="1">
        <f t="array" ref="AS53">SUMPRODUCT('BEA Requirements Table'!$D42:$OR42,$D$8:$OR$8*($D$9:$OR$9=AS$17))/SUMIFS($D$8:$OR$8,$D$9:$OR$9,AS$17)</f>
        <v>0</v>
      </c>
      <c r="OS53" s="148"/>
      <c r="OT53" s="148"/>
      <c r="OU53" s="148"/>
      <c r="OV53" s="148"/>
    </row>
    <row r="54" spans="1:412">
      <c r="A54" s="155">
        <v>321100</v>
      </c>
      <c r="B54" s="155">
        <v>23444</v>
      </c>
      <c r="C54" s="155" t="str">
        <v>ISIC 16</v>
      </c>
      <c r="D54" s="148" cm="1">
        <f t="array" ref="D54">SUMPRODUCT('BEA Requirements Table'!$D43:$OR43,$D$8:$OR$8*($D$9:$OR$9=D$17))/SUMIFS($D$8:$OR$8,$D$9:$OR$9,D$17)</f>
        <v>6.17625672044761E-4</v>
      </c>
      <c r="E54" s="148" cm="1">
        <f t="array" ref="E54">SUMPRODUCT('BEA Requirements Table'!$D43:$OR43,$D$8:$OR$8*($D$9:$OR$9=E$17))/SUMIFS($D$8:$OR$8,$D$9:$OR$9,E$17)</f>
        <v>2.2699E-3</v>
      </c>
      <c r="F54" s="148" cm="1">
        <f t="array" ref="F54">SUMPRODUCT('BEA Requirements Table'!$D43:$OR43,$D$8:$OR$8*($D$9:$OR$9=F$17))/SUMIFS($D$8:$OR$8,$D$9:$OR$9,F$17)</f>
        <v>2.5999999999999998E-4</v>
      </c>
      <c r="G54" s="148" cm="1">
        <f t="array" ref="G54">SUMPRODUCT('BEA Requirements Table'!$D43:$OR43,$D$8:$OR$8*($D$9:$OR$9=G$17))/SUMIFS($D$8:$OR$8,$D$9:$OR$9,G$17)</f>
        <v>8.110717859645027E-4</v>
      </c>
      <c r="H54" s="148" cm="1">
        <f t="array" ref="H54">SUMPRODUCT('BEA Requirements Table'!$D43:$OR43,$D$8:$OR$8*($D$9:$OR$9=H$17))/SUMIFS($D$8:$OR$8,$D$9:$OR$9,H$17)</f>
        <v>5.4069822376708076E-4</v>
      </c>
      <c r="I54" s="148" cm="1">
        <f t="array" ref="I54">SUMPRODUCT('BEA Requirements Table'!$D43:$OR43,$D$8:$OR$8*($D$9:$OR$9=I$17))/SUMIFS($D$8:$OR$8,$D$9:$OR$9,I$17)</f>
        <v>1.1120331980781584E-3</v>
      </c>
      <c r="J54" s="148" cm="1">
        <f t="array" ref="J54">SUMPRODUCT('BEA Requirements Table'!$D43:$OR43,$D$8:$OR$8*($D$9:$OR$9=J$17))/SUMIFS($D$8:$OR$8,$D$9:$OR$9,J$17)</f>
        <v>6.7737709150972694E-4</v>
      </c>
      <c r="K54" s="148" cm="1">
        <f t="array" ref="K54">SUMPRODUCT('BEA Requirements Table'!$D43:$OR43,$D$8:$OR$8*($D$9:$OR$9=K$17))/SUMIFS($D$8:$OR$8,$D$9:$OR$9,K$17)</f>
        <v>0.41540759371010721</v>
      </c>
      <c r="L54" s="148" cm="1">
        <f t="array" ref="L54">SUMPRODUCT('BEA Requirements Table'!$D43:$OR43,$D$8:$OR$8*($D$9:$OR$9=L$17))/SUMIFS($D$8:$OR$8,$D$9:$OR$9,L$17)</f>
        <v>2.0584725120361635E-2</v>
      </c>
      <c r="M54" s="148" cm="1">
        <f t="array" ref="M54">SUMPRODUCT('BEA Requirements Table'!$D43:$OR43,$D$8:$OR$8*($D$9:$OR$9=M$17))/SUMIFS($D$8:$OR$8,$D$9:$OR$9,M$17)</f>
        <v>2.9845152098053143E-4</v>
      </c>
      <c r="N54" s="148" cm="1">
        <f t="array" ref="N54">SUMPRODUCT('BEA Requirements Table'!$D43:$OR43,$D$8:$OR$8*($D$9:$OR$9=N$17))/SUMIFS($D$8:$OR$8,$D$9:$OR$9,N$17)</f>
        <v>1.2404377945929308E-3</v>
      </c>
      <c r="O54" s="148" cm="1">
        <f t="array" ref="O54">SUMPRODUCT('BEA Requirements Table'!$D43:$OR43,$D$8:$OR$8*($D$9:$OR$9=O$17))/SUMIFS($D$8:$OR$8,$D$9:$OR$9,O$17)</f>
        <v>3.155305289965587E-4</v>
      </c>
      <c r="P54" s="148" cm="1">
        <f t="array" ref="P54">SUMPRODUCT('BEA Requirements Table'!$D43:$OR43,$D$8:$OR$8*($D$9:$OR$9=P$17))/SUMIFS($D$8:$OR$8,$D$9:$OR$9,P$17)</f>
        <v>2.0964281230063703E-3</v>
      </c>
      <c r="Q54" s="148" cm="1">
        <f t="array" ref="Q54">SUMPRODUCT('BEA Requirements Table'!$D43:$OR43,$D$8:$OR$8*($D$9:$OR$9=Q$17))/SUMIFS($D$8:$OR$8,$D$9:$OR$9,Q$17)</f>
        <v>1.6011999999999999E-3</v>
      </c>
      <c r="R54" s="148" cm="1">
        <f t="array" ref="R54">SUMPRODUCT('BEA Requirements Table'!$D43:$OR43,$D$8:$OR$8*($D$9:$OR$9=R$17))/SUMIFS($D$8:$OR$8,$D$9:$OR$9,R$17)</f>
        <v>2.3911134033508378E-3</v>
      </c>
      <c r="S54" s="148" cm="1">
        <f t="array" ref="S54">SUMPRODUCT('BEA Requirements Table'!$D43:$OR43,$D$8:$OR$8*($D$9:$OR$9=S$17))/SUMIFS($D$8:$OR$8,$D$9:$OR$9,S$17)</f>
        <v>1.3616812015018773E-3</v>
      </c>
      <c r="T54" s="148" cm="1">
        <f t="array" ref="T54">SUMPRODUCT('BEA Requirements Table'!$D43:$OR43,$D$8:$OR$8*($D$9:$OR$9=T$17))/SUMIFS($D$8:$OR$8,$D$9:$OR$9,T$17)</f>
        <v>1.0217533263902605E-3</v>
      </c>
      <c r="U54" s="148" cm="1">
        <f t="array" ref="U54">SUMPRODUCT('BEA Requirements Table'!$D43:$OR43,$D$8:$OR$8*($D$9:$OR$9=U$17))/SUMIFS($D$8:$OR$8,$D$9:$OR$9,U$17)</f>
        <v>8.9821391883838106E-4</v>
      </c>
      <c r="V54" s="148" cm="1">
        <f t="array" ref="V54">SUMPRODUCT('BEA Requirements Table'!$D43:$OR43,$D$8:$OR$8*($D$9:$OR$9=V$17))/SUMIFS($D$8:$OR$8,$D$9:$OR$9,V$17)</f>
        <v>3.5311486651120065E-4</v>
      </c>
      <c r="W54" s="148" cm="1">
        <f t="array" ref="W54">SUMPRODUCT('BEA Requirements Table'!$D43:$OR43,$D$8:$OR$8*($D$9:$OR$9=W$17))/SUMIFS($D$8:$OR$8,$D$9:$OR$9,W$17)</f>
        <v>8.1468809943839322E-4</v>
      </c>
      <c r="X54" s="148" cm="1">
        <f t="array" ref="X54">SUMPRODUCT('BEA Requirements Table'!$D43:$OR43,$D$8:$OR$8*($D$9:$OR$9=X$17))/SUMIFS($D$8:$OR$8,$D$9:$OR$9,X$17)</f>
        <v>1.2330827168678124E-3</v>
      </c>
      <c r="Y54" s="148" cm="1">
        <f t="array" ref="Y54">SUMPRODUCT('BEA Requirements Table'!$D43:$OR43,$D$8:$OR$8*($D$9:$OR$9=Y$17))/SUMIFS($D$8:$OR$8,$D$9:$OR$9,Y$17)</f>
        <v>2.295815216446462E-3</v>
      </c>
      <c r="Z54" s="148" cm="1">
        <f t="array" ref="Z54">SUMPRODUCT('BEA Requirements Table'!$D43:$OR43,$D$8:$OR$8*($D$9:$OR$9=Z$17))/SUMIFS($D$8:$OR$8,$D$9:$OR$9,Z$17)</f>
        <v>6.9301030534219747E-4</v>
      </c>
      <c r="AA54" s="148" cm="1">
        <f t="array" ref="AA54">SUMPRODUCT('BEA Requirements Table'!$D43:$OR43,$D$8:$OR$8*($D$9:$OR$9=AA$17))/SUMIFS($D$8:$OR$8,$D$9:$OR$9,AA$17)</f>
        <v>7.9922089206760239E-3</v>
      </c>
      <c r="AB54" s="148" cm="1">
        <f t="array" ref="AB54">SUMPRODUCT('BEA Requirements Table'!$D43:$OR43,$D$8:$OR$8*($D$9:$OR$9=AB$17))/SUMIFS($D$8:$OR$8,$D$9:$OR$9,AB$17)</f>
        <v>6.1269999999999999E-4</v>
      </c>
      <c r="AC54" s="148" cm="1">
        <f t="array" ref="AC54">SUMPRODUCT('BEA Requirements Table'!$D43:$OR43,$D$8:$OR$8*($D$9:$OR$9=AC$17))/SUMIFS($D$8:$OR$8,$D$9:$OR$9,AC$17)</f>
        <v>2.2210000000000003E-4</v>
      </c>
      <c r="AD54" s="148" cm="1">
        <f t="array" ref="AD54">SUMPRODUCT('BEA Requirements Table'!$D43:$OR43,$D$8:$OR$8*($D$9:$OR$9=AD$17))/SUMIFS($D$8:$OR$8,$D$9:$OR$9,AD$17)</f>
        <v>4.0205590529571335E-4</v>
      </c>
      <c r="AE54" s="148" cm="1">
        <f t="array" ref="AE54">SUMPRODUCT('BEA Requirements Table'!$D43:$OR43,$D$8:$OR$8*($D$9:$OR$9=AE$17))/SUMIFS($D$8:$OR$8,$D$9:$OR$9,AE$17)</f>
        <v>7.5833417606907998E-3</v>
      </c>
      <c r="AF54" s="148" cm="1">
        <f t="array" ref="AF54">SUMPRODUCT('BEA Requirements Table'!$D43:$OR43,$D$8:$OR$8*($D$9:$OR$9=AF$17))/SUMIFS($D$8:$OR$8,$D$9:$OR$9,AF$17)</f>
        <v>4.8454069176035336E-4</v>
      </c>
      <c r="AG54" s="148" cm="1">
        <f t="array" ref="AG54">SUMPRODUCT('BEA Requirements Table'!$D43:$OR43,$D$8:$OR$8*($D$9:$OR$9=AG$17))/SUMIFS($D$8:$OR$8,$D$9:$OR$9,AG$17)</f>
        <v>1.6367450630668937E-3</v>
      </c>
      <c r="AH54" s="148" cm="1">
        <f t="array" ref="AH54">SUMPRODUCT('BEA Requirements Table'!$D43:$OR43,$D$8:$OR$8*($D$9:$OR$9=AH$17))/SUMIFS($D$8:$OR$8,$D$9:$OR$9,AH$17)</f>
        <v>6.9488283874399349E-4</v>
      </c>
      <c r="AI54" s="148" cm="1">
        <f t="array" ref="AI54">SUMPRODUCT('BEA Requirements Table'!$D43:$OR43,$D$8:$OR$8*($D$9:$OR$9=AI$17))/SUMIFS($D$8:$OR$8,$D$9:$OR$9,AI$17)</f>
        <v>3.9714874657945207E-4</v>
      </c>
      <c r="AJ54" s="148" cm="1">
        <f t="array" ref="AJ54">SUMPRODUCT('BEA Requirements Table'!$D43:$OR43,$D$8:$OR$8*($D$9:$OR$9=AJ$17))/SUMIFS($D$8:$OR$8,$D$9:$OR$9,AJ$17)</f>
        <v>6.6649458585968445E-4</v>
      </c>
      <c r="AK54" s="148" cm="1">
        <f t="array" ref="AK54">SUMPRODUCT('BEA Requirements Table'!$D43:$OR43,$D$8:$OR$8*($D$9:$OR$9=AK$17))/SUMIFS($D$8:$OR$8,$D$9:$OR$9,AK$17)</f>
        <v>7.1706983523558271E-4</v>
      </c>
      <c r="AL54" s="148" cm="1">
        <f t="array" ref="AL54">SUMPRODUCT('BEA Requirements Table'!$D43:$OR43,$D$8:$OR$8*($D$9:$OR$9=AL$17))/SUMIFS($D$8:$OR$8,$D$9:$OR$9,AL$17)</f>
        <v>2.4863097584888261E-4</v>
      </c>
      <c r="AM54" s="148" cm="1">
        <f t="array" ref="AM54">SUMPRODUCT('BEA Requirements Table'!$D43:$OR43,$D$8:$OR$8*($D$9:$OR$9=AM$17))/SUMIFS($D$8:$OR$8,$D$9:$OR$9,AM$17)</f>
        <v>7.8330632340204245E-4</v>
      </c>
      <c r="AN54" s="148" cm="1">
        <f t="array" ref="AN54">SUMPRODUCT('BEA Requirements Table'!$D43:$OR43,$D$8:$OR$8*($D$9:$OR$9=AN$17))/SUMIFS($D$8:$OR$8,$D$9:$OR$9,AN$17)</f>
        <v>3.8738145321010877E-4</v>
      </c>
      <c r="AO54" s="148" cm="1">
        <f t="array" ref="AO54">SUMPRODUCT('BEA Requirements Table'!$D43:$OR43,$D$8:$OR$8*($D$9:$OR$9=AO$17))/SUMIFS($D$8:$OR$8,$D$9:$OR$9,AO$17)</f>
        <v>6.8090967156857001E-4</v>
      </c>
      <c r="AP54" s="148" cm="1">
        <f t="array" ref="AP54">SUMPRODUCT('BEA Requirements Table'!$D43:$OR43,$D$8:$OR$8*($D$9:$OR$9=AP$17))/SUMIFS($D$8:$OR$8,$D$9:$OR$9,AP$17)</f>
        <v>3.3803809952640413E-4</v>
      </c>
      <c r="AQ54" s="148" cm="1">
        <f t="array" ref="AQ54">SUMPRODUCT('BEA Requirements Table'!$D43:$OR43,$D$8:$OR$8*($D$9:$OR$9=AQ$17))/SUMIFS($D$8:$OR$8,$D$9:$OR$9,AQ$17)</f>
        <v>6.0064978577147033E-4</v>
      </c>
      <c r="AR54" s="148" cm="1">
        <f t="array" ref="AR54">SUMPRODUCT('BEA Requirements Table'!$D43:$OR43,$D$8:$OR$8*($D$9:$OR$9=AR$17))/SUMIFS($D$8:$OR$8,$D$9:$OR$9,AR$17)</f>
        <v>4.3908839325053291E-4</v>
      </c>
      <c r="AS54" s="148" cm="1">
        <f t="array" ref="AS54">SUMPRODUCT('BEA Requirements Table'!$D43:$OR43,$D$8:$OR$8*($D$9:$OR$9=AS$17))/SUMIFS($D$8:$OR$8,$D$9:$OR$9,AS$17)</f>
        <v>0</v>
      </c>
      <c r="OS54" s="148"/>
      <c r="OT54" s="148"/>
      <c r="OU54" s="148"/>
      <c r="OV54" s="148"/>
    </row>
    <row r="55" spans="1:412">
      <c r="A55" s="155">
        <v>321200</v>
      </c>
      <c r="B55" s="155">
        <v>17223</v>
      </c>
      <c r="C55" s="155" t="str">
        <v>ISIC 16</v>
      </c>
      <c r="D55" s="148" cm="1">
        <f t="array" ref="D55">SUMPRODUCT('BEA Requirements Table'!$D44:$OR44,$D$8:$OR$8*($D$9:$OR$9=D$17))/SUMIFS($D$8:$OR$8,$D$9:$OR$9,D$17)</f>
        <v>1.9320347514313374E-4</v>
      </c>
      <c r="E55" s="148" cm="1">
        <f t="array" ref="E55">SUMPRODUCT('BEA Requirements Table'!$D44:$OR44,$D$8:$OR$8*($D$9:$OR$9=E$17))/SUMIFS($D$8:$OR$8,$D$9:$OR$9,E$17)</f>
        <v>2.744E-4</v>
      </c>
      <c r="F55" s="148" cm="1">
        <f t="array" ref="F55">SUMPRODUCT('BEA Requirements Table'!$D44:$OR44,$D$8:$OR$8*($D$9:$OR$9=F$17))/SUMIFS($D$8:$OR$8,$D$9:$OR$9,F$17)</f>
        <v>1.153E-4</v>
      </c>
      <c r="G55" s="148" cm="1">
        <f t="array" ref="G55">SUMPRODUCT('BEA Requirements Table'!$D44:$OR44,$D$8:$OR$8*($D$9:$OR$9=G$17))/SUMIFS($D$8:$OR$8,$D$9:$OR$9,G$17)</f>
        <v>3.2055254262027086E-4</v>
      </c>
      <c r="H55" s="148" cm="1">
        <f t="array" ref="H55">SUMPRODUCT('BEA Requirements Table'!$D44:$OR44,$D$8:$OR$8*($D$9:$OR$9=H$17))/SUMIFS($D$8:$OR$8,$D$9:$OR$9,H$17)</f>
        <v>1.9709323150023117E-4</v>
      </c>
      <c r="I55" s="148" cm="1">
        <f t="array" ref="I55">SUMPRODUCT('BEA Requirements Table'!$D44:$OR44,$D$8:$OR$8*($D$9:$OR$9=I$17))/SUMIFS($D$8:$OR$8,$D$9:$OR$9,I$17)</f>
        <v>1.9530803797257432E-4</v>
      </c>
      <c r="J55" s="148" cm="1">
        <f t="array" ref="J55">SUMPRODUCT('BEA Requirements Table'!$D44:$OR44,$D$8:$OR$8*($D$9:$OR$9=J$17))/SUMIFS($D$8:$OR$8,$D$9:$OR$9,J$17)</f>
        <v>1.3688470508512861E-4</v>
      </c>
      <c r="K55" s="148" cm="1">
        <f t="array" ref="K55">SUMPRODUCT('BEA Requirements Table'!$D44:$OR44,$D$8:$OR$8*($D$9:$OR$9=K$17))/SUMIFS($D$8:$OR$8,$D$9:$OR$9,K$17)</f>
        <v>0.24798113747536715</v>
      </c>
      <c r="L55" s="148" cm="1">
        <f t="array" ref="L55">SUMPRODUCT('BEA Requirements Table'!$D44:$OR44,$D$8:$OR$8*($D$9:$OR$9=L$17))/SUMIFS($D$8:$OR$8,$D$9:$OR$9,L$17)</f>
        <v>6.3132428193449122E-4</v>
      </c>
      <c r="M55" s="148" cm="1">
        <f t="array" ref="M55">SUMPRODUCT('BEA Requirements Table'!$D44:$OR44,$D$8:$OR$8*($D$9:$OR$9=M$17))/SUMIFS($D$8:$OR$8,$D$9:$OR$9,M$17)</f>
        <v>1.2541977478688272E-4</v>
      </c>
      <c r="N55" s="148" cm="1">
        <f t="array" ref="N55">SUMPRODUCT('BEA Requirements Table'!$D44:$OR44,$D$8:$OR$8*($D$9:$OR$9=N$17))/SUMIFS($D$8:$OR$8,$D$9:$OR$9,N$17)</f>
        <v>1.8194031925990522E-4</v>
      </c>
      <c r="O55" s="148" cm="1">
        <f t="array" ref="O55">SUMPRODUCT('BEA Requirements Table'!$D44:$OR44,$D$8:$OR$8*($D$9:$OR$9=O$17))/SUMIFS($D$8:$OR$8,$D$9:$OR$9,O$17)</f>
        <v>8.4962874921789454E-5</v>
      </c>
      <c r="P55" s="148" cm="1">
        <f t="array" ref="P55">SUMPRODUCT('BEA Requirements Table'!$D44:$OR44,$D$8:$OR$8*($D$9:$OR$9=P$17))/SUMIFS($D$8:$OR$8,$D$9:$OR$9,P$17)</f>
        <v>1.9457656776722732E-3</v>
      </c>
      <c r="Q55" s="148" cm="1">
        <f t="array" ref="Q55">SUMPRODUCT('BEA Requirements Table'!$D44:$OR44,$D$8:$OR$8*($D$9:$OR$9=Q$17))/SUMIFS($D$8:$OR$8,$D$9:$OR$9,Q$17)</f>
        <v>3.3520000000000002E-4</v>
      </c>
      <c r="R55" s="148" cm="1">
        <f t="array" ref="R55">SUMPRODUCT('BEA Requirements Table'!$D44:$OR44,$D$8:$OR$8*($D$9:$OR$9=R$17))/SUMIFS($D$8:$OR$8,$D$9:$OR$9,R$17)</f>
        <v>8.7537015043234496E-4</v>
      </c>
      <c r="S55" s="148" cm="1">
        <f t="array" ref="S55">SUMPRODUCT('BEA Requirements Table'!$D44:$OR44,$D$8:$OR$8*($D$9:$OR$9=S$17))/SUMIFS($D$8:$OR$8,$D$9:$OR$9,S$17)</f>
        <v>4.4511118898623279E-4</v>
      </c>
      <c r="T55" s="148" cm="1">
        <f t="array" ref="T55">SUMPRODUCT('BEA Requirements Table'!$D44:$OR44,$D$8:$OR$8*($D$9:$OR$9=T$17))/SUMIFS($D$8:$OR$8,$D$9:$OR$9,T$17)</f>
        <v>2.1736893034781204E-4</v>
      </c>
      <c r="U55" s="148" cm="1">
        <f t="array" ref="U55">SUMPRODUCT('BEA Requirements Table'!$D44:$OR44,$D$8:$OR$8*($D$9:$OR$9=U$17))/SUMIFS($D$8:$OR$8,$D$9:$OR$9,U$17)</f>
        <v>2.0786235845478683E-4</v>
      </c>
      <c r="V55" s="148" cm="1">
        <f t="array" ref="V55">SUMPRODUCT('BEA Requirements Table'!$D44:$OR44,$D$8:$OR$8*($D$9:$OR$9=V$17))/SUMIFS($D$8:$OR$8,$D$9:$OR$9,V$17)</f>
        <v>1.0873424068970392E-4</v>
      </c>
      <c r="W55" s="148" cm="1">
        <f t="array" ref="W55">SUMPRODUCT('BEA Requirements Table'!$D44:$OR44,$D$8:$OR$8*($D$9:$OR$9=W$17))/SUMIFS($D$8:$OR$8,$D$9:$OR$9,W$17)</f>
        <v>2.1043707737873662E-4</v>
      </c>
      <c r="X55" s="148" cm="1">
        <f t="array" ref="X55">SUMPRODUCT('BEA Requirements Table'!$D44:$OR44,$D$8:$OR$8*($D$9:$OR$9=X$17))/SUMIFS($D$8:$OR$8,$D$9:$OR$9,X$17)</f>
        <v>8.8273612117734058E-4</v>
      </c>
      <c r="Y55" s="148" cm="1">
        <f t="array" ref="Y55">SUMPRODUCT('BEA Requirements Table'!$D44:$OR44,$D$8:$OR$8*($D$9:$OR$9=Y$17))/SUMIFS($D$8:$OR$8,$D$9:$OR$9,Y$17)</f>
        <v>3.1618997906771415E-3</v>
      </c>
      <c r="Z55" s="148" cm="1">
        <f t="array" ref="Z55">SUMPRODUCT('BEA Requirements Table'!$D44:$OR44,$D$8:$OR$8*($D$9:$OR$9=Z$17))/SUMIFS($D$8:$OR$8,$D$9:$OR$9,Z$17)</f>
        <v>3.2458488540630231E-4</v>
      </c>
      <c r="AA55" s="148" cm="1">
        <f t="array" ref="AA55">SUMPRODUCT('BEA Requirements Table'!$D44:$OR44,$D$8:$OR$8*($D$9:$OR$9=AA$17))/SUMIFS($D$8:$OR$8,$D$9:$OR$9,AA$17)</f>
        <v>9.6392823788695962E-3</v>
      </c>
      <c r="AB55" s="148" cm="1">
        <f t="array" ref="AB55">SUMPRODUCT('BEA Requirements Table'!$D44:$OR44,$D$8:$OR$8*($D$9:$OR$9=AB$17))/SUMIFS($D$8:$OR$8,$D$9:$OR$9,AB$17)</f>
        <v>2.5510000000000002E-4</v>
      </c>
      <c r="AC55" s="148" cm="1">
        <f t="array" ref="AC55">SUMPRODUCT('BEA Requirements Table'!$D44:$OR44,$D$8:$OR$8*($D$9:$OR$9=AC$17))/SUMIFS($D$8:$OR$8,$D$9:$OR$9,AC$17)</f>
        <v>1.0319999999999999E-4</v>
      </c>
      <c r="AD55" s="148" cm="1">
        <f t="array" ref="AD55">SUMPRODUCT('BEA Requirements Table'!$D44:$OR44,$D$8:$OR$8*($D$9:$OR$9=AD$17))/SUMIFS($D$8:$OR$8,$D$9:$OR$9,AD$17)</f>
        <v>1.8858169986383358E-4</v>
      </c>
      <c r="AE55" s="148" cm="1">
        <f t="array" ref="AE55">SUMPRODUCT('BEA Requirements Table'!$D44:$OR44,$D$8:$OR$8*($D$9:$OR$9=AE$17))/SUMIFS($D$8:$OR$8,$D$9:$OR$9,AE$17)</f>
        <v>7.9853441281423927E-3</v>
      </c>
      <c r="AF55" s="148" cm="1">
        <f t="array" ref="AF55">SUMPRODUCT('BEA Requirements Table'!$D44:$OR44,$D$8:$OR$8*($D$9:$OR$9=AF$17))/SUMIFS($D$8:$OR$8,$D$9:$OR$9,AF$17)</f>
        <v>1.8312401217158601E-4</v>
      </c>
      <c r="AG55" s="148" cm="1">
        <f t="array" ref="AG55">SUMPRODUCT('BEA Requirements Table'!$D44:$OR44,$D$8:$OR$8*($D$9:$OR$9=AG$17))/SUMIFS($D$8:$OR$8,$D$9:$OR$9,AG$17)</f>
        <v>2.4560187854308384E-4</v>
      </c>
      <c r="AH55" s="148" cm="1">
        <f t="array" ref="AH55">SUMPRODUCT('BEA Requirements Table'!$D44:$OR44,$D$8:$OR$8*($D$9:$OR$9=AH$17))/SUMIFS($D$8:$OR$8,$D$9:$OR$9,AH$17)</f>
        <v>4.1083539521961519E-4</v>
      </c>
      <c r="AI55" s="148" cm="1">
        <f t="array" ref="AI55">SUMPRODUCT('BEA Requirements Table'!$D44:$OR44,$D$8:$OR$8*($D$9:$OR$9=AI$17))/SUMIFS($D$8:$OR$8,$D$9:$OR$9,AI$17)</f>
        <v>1.1579414266936263E-4</v>
      </c>
      <c r="AJ55" s="148" cm="1">
        <f t="array" ref="AJ55">SUMPRODUCT('BEA Requirements Table'!$D44:$OR44,$D$8:$OR$8*($D$9:$OR$9=AJ$17))/SUMIFS($D$8:$OR$8,$D$9:$OR$9,AJ$17)</f>
        <v>4.9572365407796117E-4</v>
      </c>
      <c r="AK55" s="148" cm="1">
        <f t="array" ref="AK55">SUMPRODUCT('BEA Requirements Table'!$D44:$OR44,$D$8:$OR$8*($D$9:$OR$9=AK$17))/SUMIFS($D$8:$OR$8,$D$9:$OR$9,AK$17)</f>
        <v>8.8860278304560508E-4</v>
      </c>
      <c r="AL55" s="148" cm="1">
        <f t="array" ref="AL55">SUMPRODUCT('BEA Requirements Table'!$D44:$OR44,$D$8:$OR$8*($D$9:$OR$9=AL$17))/SUMIFS($D$8:$OR$8,$D$9:$OR$9,AL$17)</f>
        <v>1.4136404410610023E-4</v>
      </c>
      <c r="AM55" s="148" cm="1">
        <f t="array" ref="AM55">SUMPRODUCT('BEA Requirements Table'!$D44:$OR44,$D$8:$OR$8*($D$9:$OR$9=AM$17))/SUMIFS($D$8:$OR$8,$D$9:$OR$9,AM$17)</f>
        <v>4.8940475259015386E-4</v>
      </c>
      <c r="AN55" s="148" cm="1">
        <f t="array" ref="AN55">SUMPRODUCT('BEA Requirements Table'!$D44:$OR44,$D$8:$OR$8*($D$9:$OR$9=AN$17))/SUMIFS($D$8:$OR$8,$D$9:$OR$9,AN$17)</f>
        <v>1.6970744023413664E-4</v>
      </c>
      <c r="AO55" s="148" cm="1">
        <f t="array" ref="AO55">SUMPRODUCT('BEA Requirements Table'!$D44:$OR44,$D$8:$OR$8*($D$9:$OR$9=AO$17))/SUMIFS($D$8:$OR$8,$D$9:$OR$9,AO$17)</f>
        <v>5.5237901338694355E-4</v>
      </c>
      <c r="AP55" s="148" cm="1">
        <f t="array" ref="AP55">SUMPRODUCT('BEA Requirements Table'!$D44:$OR44,$D$8:$OR$8*($D$9:$OR$9=AP$17))/SUMIFS($D$8:$OR$8,$D$9:$OR$9,AP$17)</f>
        <v>1.5389552902151589E-4</v>
      </c>
      <c r="AQ55" s="148" cm="1">
        <f t="array" ref="AQ55">SUMPRODUCT('BEA Requirements Table'!$D44:$OR44,$D$8:$OR$8*($D$9:$OR$9=AQ$17))/SUMIFS($D$8:$OR$8,$D$9:$OR$9,AQ$17)</f>
        <v>3.8812527194685052E-4</v>
      </c>
      <c r="AR55" s="148" cm="1">
        <f t="array" ref="AR55">SUMPRODUCT('BEA Requirements Table'!$D44:$OR44,$D$8:$OR$8*($D$9:$OR$9=AR$17))/SUMIFS($D$8:$OR$8,$D$9:$OR$9,AR$17)</f>
        <v>2.9238662887854218E-4</v>
      </c>
      <c r="AS55" s="148" cm="1">
        <f t="array" ref="AS55">SUMPRODUCT('BEA Requirements Table'!$D44:$OR44,$D$8:$OR$8*($D$9:$OR$9=AS$17))/SUMIFS($D$8:$OR$8,$D$9:$OR$9,AS$17)</f>
        <v>0</v>
      </c>
      <c r="OS55" s="148"/>
      <c r="OT55" s="148"/>
      <c r="OU55" s="148"/>
      <c r="OV55" s="148"/>
    </row>
    <row r="56" spans="1:412">
      <c r="A56" s="155">
        <v>321910</v>
      </c>
      <c r="B56" s="155">
        <v>20581</v>
      </c>
      <c r="C56" s="155" t="str">
        <v>ISIC 16</v>
      </c>
      <c r="D56" s="148" cm="1">
        <f t="array" ref="D56">SUMPRODUCT('BEA Requirements Table'!$D45:$OR45,$D$8:$OR$8*($D$9:$OR$9=D$17))/SUMIFS($D$8:$OR$8,$D$9:$OR$9,D$17)</f>
        <v>8.7758881473571813E-4</v>
      </c>
      <c r="E56" s="148" cm="1">
        <f t="array" ref="E56">SUMPRODUCT('BEA Requirements Table'!$D45:$OR45,$D$8:$OR$8*($D$9:$OR$9=E$17))/SUMIFS($D$8:$OR$8,$D$9:$OR$9,E$17)</f>
        <v>7.2219999999999988E-4</v>
      </c>
      <c r="F56" s="148" cm="1">
        <f t="array" ref="F56">SUMPRODUCT('BEA Requirements Table'!$D45:$OR45,$D$8:$OR$8*($D$9:$OR$9=F$17))/SUMIFS($D$8:$OR$8,$D$9:$OR$9,F$17)</f>
        <v>2.4250000000000001E-4</v>
      </c>
      <c r="G56" s="148" cm="1">
        <f t="array" ref="G56">SUMPRODUCT('BEA Requirements Table'!$D45:$OR45,$D$8:$OR$8*($D$9:$OR$9=G$17))/SUMIFS($D$8:$OR$8,$D$9:$OR$9,G$17)</f>
        <v>5.7811920247547875E-4</v>
      </c>
      <c r="H56" s="148" cm="1">
        <f t="array" ref="H56">SUMPRODUCT('BEA Requirements Table'!$D45:$OR45,$D$8:$OR$8*($D$9:$OR$9=H$17))/SUMIFS($D$8:$OR$8,$D$9:$OR$9,H$17)</f>
        <v>4.9580410096146171E-4</v>
      </c>
      <c r="I56" s="148" cm="1">
        <f t="array" ref="I56">SUMPRODUCT('BEA Requirements Table'!$D45:$OR45,$D$8:$OR$8*($D$9:$OR$9=I$17))/SUMIFS($D$8:$OR$8,$D$9:$OR$9,I$17)</f>
        <v>6.2005795356736963E-4</v>
      </c>
      <c r="J56" s="148" cm="1">
        <f t="array" ref="J56">SUMPRODUCT('BEA Requirements Table'!$D45:$OR45,$D$8:$OR$8*($D$9:$OR$9=J$17))/SUMIFS($D$8:$OR$8,$D$9:$OR$9,J$17)</f>
        <v>3.7728960386255187E-4</v>
      </c>
      <c r="K56" s="148" cm="1">
        <f t="array" ref="K56">SUMPRODUCT('BEA Requirements Table'!$D45:$OR45,$D$8:$OR$8*($D$9:$OR$9=K$17))/SUMIFS($D$8:$OR$8,$D$9:$OR$9,K$17)</f>
        <v>0.28766925744066429</v>
      </c>
      <c r="L56" s="148" cm="1">
        <f t="array" ref="L56">SUMPRODUCT('BEA Requirements Table'!$D45:$OR45,$D$8:$OR$8*($D$9:$OR$9=L$17))/SUMIFS($D$8:$OR$8,$D$9:$OR$9,L$17)</f>
        <v>3.0302973377265485E-3</v>
      </c>
      <c r="M56" s="148" cm="1">
        <f t="array" ref="M56">SUMPRODUCT('BEA Requirements Table'!$D45:$OR45,$D$8:$OR$8*($D$9:$OR$9=M$17))/SUMIFS($D$8:$OR$8,$D$9:$OR$9,M$17)</f>
        <v>2.2864670892212577E-4</v>
      </c>
      <c r="N56" s="148" cm="1">
        <f t="array" ref="N56">SUMPRODUCT('BEA Requirements Table'!$D45:$OR45,$D$8:$OR$8*($D$9:$OR$9=N$17))/SUMIFS($D$8:$OR$8,$D$9:$OR$9,N$17)</f>
        <v>4.7622274029993674E-4</v>
      </c>
      <c r="O56" s="148" cm="1">
        <f t="array" ref="O56">SUMPRODUCT('BEA Requirements Table'!$D45:$OR45,$D$8:$OR$8*($D$9:$OR$9=O$17))/SUMIFS($D$8:$OR$8,$D$9:$OR$9,O$17)</f>
        <v>1.9713831730017205E-4</v>
      </c>
      <c r="P56" s="148" cm="1">
        <f t="array" ref="P56">SUMPRODUCT('BEA Requirements Table'!$D45:$OR45,$D$8:$OR$8*($D$9:$OR$9=P$17))/SUMIFS($D$8:$OR$8,$D$9:$OR$9,P$17)</f>
        <v>2.0972266122396147E-3</v>
      </c>
      <c r="Q56" s="148" cm="1">
        <f t="array" ref="Q56">SUMPRODUCT('BEA Requirements Table'!$D45:$OR45,$D$8:$OR$8*($D$9:$OR$9=Q$17))/SUMIFS($D$8:$OR$8,$D$9:$OR$9,Q$17)</f>
        <v>6.3429999999999997E-4</v>
      </c>
      <c r="R56" s="148" cm="1">
        <f t="array" ref="R56">SUMPRODUCT('BEA Requirements Table'!$D45:$OR45,$D$8:$OR$8*($D$9:$OR$9=R$17))/SUMIFS($D$8:$OR$8,$D$9:$OR$9,R$17)</f>
        <v>1.2303633803187638E-3</v>
      </c>
      <c r="S56" s="148" cm="1">
        <f t="array" ref="S56">SUMPRODUCT('BEA Requirements Table'!$D45:$OR45,$D$8:$OR$8*($D$9:$OR$9=S$17))/SUMIFS($D$8:$OR$8,$D$9:$OR$9,S$17)</f>
        <v>8.5033374217772216E-4</v>
      </c>
      <c r="T56" s="148" cm="1">
        <f t="array" ref="T56">SUMPRODUCT('BEA Requirements Table'!$D45:$OR45,$D$8:$OR$8*($D$9:$OR$9=T$17))/SUMIFS($D$8:$OR$8,$D$9:$OR$9,T$17)</f>
        <v>6.5506757734642941E-4</v>
      </c>
      <c r="U56" s="148" cm="1">
        <f t="array" ref="U56">SUMPRODUCT('BEA Requirements Table'!$D45:$OR45,$D$8:$OR$8*($D$9:$OR$9=U$17))/SUMIFS($D$8:$OR$8,$D$9:$OR$9,U$17)</f>
        <v>5.6815616161889784E-4</v>
      </c>
      <c r="V56" s="148" cm="1">
        <f t="array" ref="V56">SUMPRODUCT('BEA Requirements Table'!$D45:$OR45,$D$8:$OR$8*($D$9:$OR$9=V$17))/SUMIFS($D$8:$OR$8,$D$9:$OR$9,V$17)</f>
        <v>2.2485601158928696E-4</v>
      </c>
      <c r="W56" s="148" cm="1">
        <f t="array" ref="W56">SUMPRODUCT('BEA Requirements Table'!$D45:$OR45,$D$8:$OR$8*($D$9:$OR$9=W$17))/SUMIFS($D$8:$OR$8,$D$9:$OR$9,W$17)</f>
        <v>4.4477212358586758E-4</v>
      </c>
      <c r="X56" s="148" cm="1">
        <f t="array" ref="X56">SUMPRODUCT('BEA Requirements Table'!$D45:$OR45,$D$8:$OR$8*($D$9:$OR$9=X$17))/SUMIFS($D$8:$OR$8,$D$9:$OR$9,X$17)</f>
        <v>1.2139872042486771E-3</v>
      </c>
      <c r="Y56" s="148" cm="1">
        <f t="array" ref="Y56">SUMPRODUCT('BEA Requirements Table'!$D45:$OR45,$D$8:$OR$8*($D$9:$OR$9=Y$17))/SUMIFS($D$8:$OR$8,$D$9:$OR$9,Y$17)</f>
        <v>3.9169447993794371E-3</v>
      </c>
      <c r="Z56" s="148" cm="1">
        <f t="array" ref="Z56">SUMPRODUCT('BEA Requirements Table'!$D45:$OR45,$D$8:$OR$8*($D$9:$OR$9=Z$17))/SUMIFS($D$8:$OR$8,$D$9:$OR$9,Z$17)</f>
        <v>9.8062277655175736E-4</v>
      </c>
      <c r="AA56" s="148" cm="1">
        <f t="array" ref="AA56">SUMPRODUCT('BEA Requirements Table'!$D45:$OR45,$D$8:$OR$8*($D$9:$OR$9=AA$17))/SUMIFS($D$8:$OR$8,$D$9:$OR$9,AA$17)</f>
        <v>3.1451808750412062E-3</v>
      </c>
      <c r="AB56" s="148" cm="1">
        <f t="array" ref="AB56">SUMPRODUCT('BEA Requirements Table'!$D45:$OR45,$D$8:$OR$8*($D$9:$OR$9=AB$17))/SUMIFS($D$8:$OR$8,$D$9:$OR$9,AB$17)</f>
        <v>4.6779999999999993E-4</v>
      </c>
      <c r="AC56" s="148" cm="1">
        <f t="array" ref="AC56">SUMPRODUCT('BEA Requirements Table'!$D45:$OR45,$D$8:$OR$8*($D$9:$OR$9=AC$17))/SUMIFS($D$8:$OR$8,$D$9:$OR$9,AC$17)</f>
        <v>2.4909999999999998E-4</v>
      </c>
      <c r="AD56" s="148" cm="1">
        <f t="array" ref="AD56">SUMPRODUCT('BEA Requirements Table'!$D45:$OR45,$D$8:$OR$8*($D$9:$OR$9=AD$17))/SUMIFS($D$8:$OR$8,$D$9:$OR$9,AD$17)</f>
        <v>4.6281053970465604E-4</v>
      </c>
      <c r="AE56" s="148" cm="1">
        <f t="array" ref="AE56">SUMPRODUCT('BEA Requirements Table'!$D45:$OR45,$D$8:$OR$8*($D$9:$OR$9=AE$17))/SUMIFS($D$8:$OR$8,$D$9:$OR$9,AE$17)</f>
        <v>7.4952717427276116E-3</v>
      </c>
      <c r="AF56" s="148" cm="1">
        <f t="array" ref="AF56">SUMPRODUCT('BEA Requirements Table'!$D45:$OR45,$D$8:$OR$8*($D$9:$OR$9=AF$17))/SUMIFS($D$8:$OR$8,$D$9:$OR$9,AF$17)</f>
        <v>5.7439133497468346E-4</v>
      </c>
      <c r="AG56" s="148" cm="1">
        <f t="array" ref="AG56">SUMPRODUCT('BEA Requirements Table'!$D45:$OR45,$D$8:$OR$8*($D$9:$OR$9=AG$17))/SUMIFS($D$8:$OR$8,$D$9:$OR$9,AG$17)</f>
        <v>8.2933151512390685E-4</v>
      </c>
      <c r="AH56" s="148" cm="1">
        <f t="array" ref="AH56">SUMPRODUCT('BEA Requirements Table'!$D45:$OR45,$D$8:$OR$8*($D$9:$OR$9=AH$17))/SUMIFS($D$8:$OR$8,$D$9:$OR$9,AH$17)</f>
        <v>9.1840341409947556E-4</v>
      </c>
      <c r="AI56" s="148" cm="1">
        <f t="array" ref="AI56">SUMPRODUCT('BEA Requirements Table'!$D45:$OR45,$D$8:$OR$8*($D$9:$OR$9=AI$17))/SUMIFS($D$8:$OR$8,$D$9:$OR$9,AI$17)</f>
        <v>6.6578244586950415E-4</v>
      </c>
      <c r="AJ56" s="148" cm="1">
        <f t="array" ref="AJ56">SUMPRODUCT('BEA Requirements Table'!$D45:$OR45,$D$8:$OR$8*($D$9:$OR$9=AJ$17))/SUMIFS($D$8:$OR$8,$D$9:$OR$9,AJ$17)</f>
        <v>1.0331822500158606E-3</v>
      </c>
      <c r="AK56" s="148" cm="1">
        <f t="array" ref="AK56">SUMPRODUCT('BEA Requirements Table'!$D45:$OR45,$D$8:$OR$8*($D$9:$OR$9=AK$17))/SUMIFS($D$8:$OR$8,$D$9:$OR$9,AK$17)</f>
        <v>1.4768691868846261E-3</v>
      </c>
      <c r="AL56" s="148" cm="1">
        <f t="array" ref="AL56">SUMPRODUCT('BEA Requirements Table'!$D45:$OR45,$D$8:$OR$8*($D$9:$OR$9=AL$17))/SUMIFS($D$8:$OR$8,$D$9:$OR$9,AL$17)</f>
        <v>3.6096650156588724E-4</v>
      </c>
      <c r="AM56" s="148" cm="1">
        <f t="array" ref="AM56">SUMPRODUCT('BEA Requirements Table'!$D45:$OR45,$D$8:$OR$8*($D$9:$OR$9=AM$17))/SUMIFS($D$8:$OR$8,$D$9:$OR$9,AM$17)</f>
        <v>2.1626830316982832E-3</v>
      </c>
      <c r="AN56" s="148" cm="1">
        <f t="array" ref="AN56">SUMPRODUCT('BEA Requirements Table'!$D45:$OR45,$D$8:$OR$8*($D$9:$OR$9=AN$17))/SUMIFS($D$8:$OR$8,$D$9:$OR$9,AN$17)</f>
        <v>5.3482779208185842E-4</v>
      </c>
      <c r="AO56" s="148" cm="1">
        <f t="array" ref="AO56">SUMPRODUCT('BEA Requirements Table'!$D45:$OR45,$D$8:$OR$8*($D$9:$OR$9=AO$17))/SUMIFS($D$8:$OR$8,$D$9:$OR$9,AO$17)</f>
        <v>6.1095979523954653E-4</v>
      </c>
      <c r="AP56" s="148" cm="1">
        <f t="array" ref="AP56">SUMPRODUCT('BEA Requirements Table'!$D45:$OR45,$D$8:$OR$8*($D$9:$OR$9=AP$17))/SUMIFS($D$8:$OR$8,$D$9:$OR$9,AP$17)</f>
        <v>7.0151493155211169E-4</v>
      </c>
      <c r="AQ56" s="148" cm="1">
        <f t="array" ref="AQ56">SUMPRODUCT('BEA Requirements Table'!$D45:$OR45,$D$8:$OR$8*($D$9:$OR$9=AQ$17))/SUMIFS($D$8:$OR$8,$D$9:$OR$9,AQ$17)</f>
        <v>7.199906519790892E-4</v>
      </c>
      <c r="AR56" s="148" cm="1">
        <f t="array" ref="AR56">SUMPRODUCT('BEA Requirements Table'!$D45:$OR45,$D$8:$OR$8*($D$9:$OR$9=AR$17))/SUMIFS($D$8:$OR$8,$D$9:$OR$9,AR$17)</f>
        <v>6.8829152466349912E-4</v>
      </c>
      <c r="AS56" s="148" cm="1">
        <f t="array" ref="AS56">SUMPRODUCT('BEA Requirements Table'!$D45:$OR45,$D$8:$OR$8*($D$9:$OR$9=AS$17))/SUMIFS($D$8:$OR$8,$D$9:$OR$9,AS$17)</f>
        <v>0</v>
      </c>
      <c r="OS56" s="148"/>
      <c r="OT56" s="148"/>
      <c r="OU56" s="148"/>
      <c r="OV56" s="148"/>
    </row>
    <row r="57" spans="1:412">
      <c r="A57" s="155" t="s">
        <v>268</v>
      </c>
      <c r="B57" s="155">
        <v>19437</v>
      </c>
      <c r="C57" s="155" t="str">
        <v>ISIC 16</v>
      </c>
      <c r="D57" s="148" cm="1">
        <f t="array" ref="D57">SUMPRODUCT('BEA Requirements Table'!$D46:$OR46,$D$8:$OR$8*($D$9:$OR$9=D$17))/SUMIFS($D$8:$OR$8,$D$9:$OR$9,D$17)</f>
        <v>8.1031923699642757E-4</v>
      </c>
      <c r="E57" s="148" cm="1">
        <f t="array" ref="E57">SUMPRODUCT('BEA Requirements Table'!$D46:$OR46,$D$8:$OR$8*($D$9:$OR$9=E$17))/SUMIFS($D$8:$OR$8,$D$9:$OR$9,E$17)</f>
        <v>2.9280000000000002E-4</v>
      </c>
      <c r="F57" s="148" cm="1">
        <f t="array" ref="F57">SUMPRODUCT('BEA Requirements Table'!$D46:$OR46,$D$8:$OR$8*($D$9:$OR$9=F$17))/SUMIFS($D$8:$OR$8,$D$9:$OR$9,F$17)</f>
        <v>1.65E-4</v>
      </c>
      <c r="G57" s="148" cm="1">
        <f t="array" ref="G57">SUMPRODUCT('BEA Requirements Table'!$D46:$OR46,$D$8:$OR$8*($D$9:$OR$9=G$17))/SUMIFS($D$8:$OR$8,$D$9:$OR$9,G$17)</f>
        <v>8.4004195177487162E-4</v>
      </c>
      <c r="H57" s="148" cm="1">
        <f t="array" ref="H57">SUMPRODUCT('BEA Requirements Table'!$D46:$OR46,$D$8:$OR$8*($D$9:$OR$9=H$17))/SUMIFS($D$8:$OR$8,$D$9:$OR$9,H$17)</f>
        <v>5.4423910263564897E-4</v>
      </c>
      <c r="I57" s="148" cm="1">
        <f t="array" ref="I57">SUMPRODUCT('BEA Requirements Table'!$D46:$OR46,$D$8:$OR$8*($D$9:$OR$9=I$17))/SUMIFS($D$8:$OR$8,$D$9:$OR$9,I$17)</f>
        <v>9.6651300610084716E-4</v>
      </c>
      <c r="J57" s="148" cm="1">
        <f t="array" ref="J57">SUMPRODUCT('BEA Requirements Table'!$D46:$OR46,$D$8:$OR$8*($D$9:$OR$9=J$17))/SUMIFS($D$8:$OR$8,$D$9:$OR$9,J$17)</f>
        <v>5.7066180083010978E-4</v>
      </c>
      <c r="K57" s="148" cm="1">
        <f t="array" ref="K57">SUMPRODUCT('BEA Requirements Table'!$D46:$OR46,$D$8:$OR$8*($D$9:$OR$9=K$17))/SUMIFS($D$8:$OR$8,$D$9:$OR$9,K$17)</f>
        <v>0.25116861388362149</v>
      </c>
      <c r="L57" s="148" cm="1">
        <f t="array" ref="L57">SUMPRODUCT('BEA Requirements Table'!$D46:$OR46,$D$8:$OR$8*($D$9:$OR$9=L$17))/SUMIFS($D$8:$OR$8,$D$9:$OR$9,L$17)</f>
        <v>3.5425436760983353E-3</v>
      </c>
      <c r="M57" s="148" cm="1">
        <f t="array" ref="M57">SUMPRODUCT('BEA Requirements Table'!$D46:$OR46,$D$8:$OR$8*($D$9:$OR$9=M$17))/SUMIFS($D$8:$OR$8,$D$9:$OR$9,M$17)</f>
        <v>1.3917862167364261E-4</v>
      </c>
      <c r="N57" s="148" cm="1">
        <f t="array" ref="N57">SUMPRODUCT('BEA Requirements Table'!$D46:$OR46,$D$8:$OR$8*($D$9:$OR$9=N$17))/SUMIFS($D$8:$OR$8,$D$9:$OR$9,N$17)</f>
        <v>3.6029759486311323E-4</v>
      </c>
      <c r="O57" s="148" cm="1">
        <f t="array" ref="O57">SUMPRODUCT('BEA Requirements Table'!$D46:$OR46,$D$8:$OR$8*($D$9:$OR$9=O$17))/SUMIFS($D$8:$OR$8,$D$9:$OR$9,O$17)</f>
        <v>2.4826724102534019E-4</v>
      </c>
      <c r="P57" s="148" cm="1">
        <f t="array" ref="P57">SUMPRODUCT('BEA Requirements Table'!$D46:$OR46,$D$8:$OR$8*($D$9:$OR$9=P$17))/SUMIFS($D$8:$OR$8,$D$9:$OR$9,P$17)</f>
        <v>8.8995221529813138E-4</v>
      </c>
      <c r="Q57" s="148" cm="1">
        <f t="array" ref="Q57">SUMPRODUCT('BEA Requirements Table'!$D46:$OR46,$D$8:$OR$8*($D$9:$OR$9=Q$17))/SUMIFS($D$8:$OR$8,$D$9:$OR$9,Q$17)</f>
        <v>2.2912000000000002E-3</v>
      </c>
      <c r="R57" s="148" cm="1">
        <f t="array" ref="R57">SUMPRODUCT('BEA Requirements Table'!$D46:$OR46,$D$8:$OR$8*($D$9:$OR$9=R$17))/SUMIFS($D$8:$OR$8,$D$9:$OR$9,R$17)</f>
        <v>2.9559906226556644E-3</v>
      </c>
      <c r="S57" s="148" cm="1">
        <f t="array" ref="S57">SUMPRODUCT('BEA Requirements Table'!$D46:$OR46,$D$8:$OR$8*($D$9:$OR$9=S$17))/SUMIFS($D$8:$OR$8,$D$9:$OR$9,S$17)</f>
        <v>1.1458918147684608E-3</v>
      </c>
      <c r="T57" s="148" cm="1">
        <f t="array" ref="T57">SUMPRODUCT('BEA Requirements Table'!$D46:$OR46,$D$8:$OR$8*($D$9:$OR$9=T$17))/SUMIFS($D$8:$OR$8,$D$9:$OR$9,T$17)</f>
        <v>3.5264952003016643E-3</v>
      </c>
      <c r="U57" s="148" cm="1">
        <f t="array" ref="U57">SUMPRODUCT('BEA Requirements Table'!$D46:$OR46,$D$8:$OR$8*($D$9:$OR$9=U$17))/SUMIFS($D$8:$OR$8,$D$9:$OR$9,U$17)</f>
        <v>8.7791862193205836E-4</v>
      </c>
      <c r="V57" s="148" cm="1">
        <f t="array" ref="V57">SUMPRODUCT('BEA Requirements Table'!$D46:$OR46,$D$8:$OR$8*($D$9:$OR$9=V$17))/SUMIFS($D$8:$OR$8,$D$9:$OR$9,V$17)</f>
        <v>1.3566452010458623E-3</v>
      </c>
      <c r="W57" s="148" cm="1">
        <f t="array" ref="W57">SUMPRODUCT('BEA Requirements Table'!$D46:$OR46,$D$8:$OR$8*($D$9:$OR$9=W$17))/SUMIFS($D$8:$OR$8,$D$9:$OR$9,W$17)</f>
        <v>2.0655137156683442E-3</v>
      </c>
      <c r="X57" s="148" cm="1">
        <f t="array" ref="X57">SUMPRODUCT('BEA Requirements Table'!$D46:$OR46,$D$8:$OR$8*($D$9:$OR$9=X$17))/SUMIFS($D$8:$OR$8,$D$9:$OR$9,X$17)</f>
        <v>9.8478877870318365E-4</v>
      </c>
      <c r="Y57" s="148" cm="1">
        <f t="array" ref="Y57">SUMPRODUCT('BEA Requirements Table'!$D46:$OR46,$D$8:$OR$8*($D$9:$OR$9=Y$17))/SUMIFS($D$8:$OR$8,$D$9:$OR$9,Y$17)</f>
        <v>1.682550828033671E-3</v>
      </c>
      <c r="Z57" s="148" cm="1">
        <f t="array" ref="Z57">SUMPRODUCT('BEA Requirements Table'!$D46:$OR46,$D$8:$OR$8*($D$9:$OR$9=Z$17))/SUMIFS($D$8:$OR$8,$D$9:$OR$9,Z$17)</f>
        <v>3.2985262014521746E-4</v>
      </c>
      <c r="AA57" s="148" cm="1">
        <f t="array" ref="AA57">SUMPRODUCT('BEA Requirements Table'!$D46:$OR46,$D$8:$OR$8*($D$9:$OR$9=AA$17))/SUMIFS($D$8:$OR$8,$D$9:$OR$9,AA$17)</f>
        <v>1.3584738374641885E-3</v>
      </c>
      <c r="AB57" s="148" cm="1">
        <f t="array" ref="AB57">SUMPRODUCT('BEA Requirements Table'!$D46:$OR46,$D$8:$OR$8*($D$9:$OR$9=AB$17))/SUMIFS($D$8:$OR$8,$D$9:$OR$9,AB$17)</f>
        <v>1.8989999999999998E-4</v>
      </c>
      <c r="AC57" s="148" cm="1">
        <f t="array" ref="AC57">SUMPRODUCT('BEA Requirements Table'!$D46:$OR46,$D$8:$OR$8*($D$9:$OR$9=AC$17))/SUMIFS($D$8:$OR$8,$D$9:$OR$9,AC$17)</f>
        <v>1.181E-4</v>
      </c>
      <c r="AD57" s="148" cm="1">
        <f t="array" ref="AD57">SUMPRODUCT('BEA Requirements Table'!$D46:$OR46,$D$8:$OR$8*($D$9:$OR$9=AD$17))/SUMIFS($D$8:$OR$8,$D$9:$OR$9,AD$17)</f>
        <v>3.1408233636277274E-4</v>
      </c>
      <c r="AE57" s="148" cm="1">
        <f t="array" ref="AE57">SUMPRODUCT('BEA Requirements Table'!$D46:$OR46,$D$8:$OR$8*($D$9:$OR$9=AE$17))/SUMIFS($D$8:$OR$8,$D$9:$OR$9,AE$17)</f>
        <v>2.6131731365519246E-3</v>
      </c>
      <c r="AF57" s="148" cm="1">
        <f t="array" ref="AF57">SUMPRODUCT('BEA Requirements Table'!$D46:$OR46,$D$8:$OR$8*($D$9:$OR$9=AF$17))/SUMIFS($D$8:$OR$8,$D$9:$OR$9,AF$17)</f>
        <v>1.1533960875060678E-3</v>
      </c>
      <c r="AG57" s="148" cm="1">
        <f t="array" ref="AG57">SUMPRODUCT('BEA Requirements Table'!$D46:$OR46,$D$8:$OR$8*($D$9:$OR$9=AG$17))/SUMIFS($D$8:$OR$8,$D$9:$OR$9,AG$17)</f>
        <v>5.4390740767735655E-4</v>
      </c>
      <c r="AH57" s="148" cm="1">
        <f t="array" ref="AH57">SUMPRODUCT('BEA Requirements Table'!$D46:$OR46,$D$8:$OR$8*($D$9:$OR$9=AH$17))/SUMIFS($D$8:$OR$8,$D$9:$OR$9,AH$17)</f>
        <v>6.7450846934217416E-4</v>
      </c>
      <c r="AI57" s="148" cm="1">
        <f t="array" ref="AI57">SUMPRODUCT('BEA Requirements Table'!$D46:$OR46,$D$8:$OR$8*($D$9:$OR$9=AI$17))/SUMIFS($D$8:$OR$8,$D$9:$OR$9,AI$17)</f>
        <v>1.9033602699675026E-4</v>
      </c>
      <c r="AJ57" s="148" cm="1">
        <f t="array" ref="AJ57">SUMPRODUCT('BEA Requirements Table'!$D46:$OR46,$D$8:$OR$8*($D$9:$OR$9=AJ$17))/SUMIFS($D$8:$OR$8,$D$9:$OR$9,AJ$17)</f>
        <v>2.9887712299591246E-4</v>
      </c>
      <c r="AK57" s="148" cm="1">
        <f t="array" ref="AK57">SUMPRODUCT('BEA Requirements Table'!$D46:$OR46,$D$8:$OR$8*($D$9:$OR$9=AK$17))/SUMIFS($D$8:$OR$8,$D$9:$OR$9,AK$17)</f>
        <v>3.6895562819714352E-4</v>
      </c>
      <c r="AL57" s="148" cm="1">
        <f t="array" ref="AL57">SUMPRODUCT('BEA Requirements Table'!$D46:$OR46,$D$8:$OR$8*($D$9:$OR$9=AL$17))/SUMIFS($D$8:$OR$8,$D$9:$OR$9,AL$17)</f>
        <v>1.3510426574010276E-4</v>
      </c>
      <c r="AM57" s="148" cm="1">
        <f t="array" ref="AM57">SUMPRODUCT('BEA Requirements Table'!$D46:$OR46,$D$8:$OR$8*($D$9:$OR$9=AM$17))/SUMIFS($D$8:$OR$8,$D$9:$OR$9,AM$17)</f>
        <v>2.7632539254800203E-4</v>
      </c>
      <c r="AN57" s="148" cm="1">
        <f t="array" ref="AN57">SUMPRODUCT('BEA Requirements Table'!$D46:$OR46,$D$8:$OR$8*($D$9:$OR$9=AN$17))/SUMIFS($D$8:$OR$8,$D$9:$OR$9,AN$17)</f>
        <v>2.7309476567328973E-4</v>
      </c>
      <c r="AO57" s="148" cm="1">
        <f t="array" ref="AO57">SUMPRODUCT('BEA Requirements Table'!$D46:$OR46,$D$8:$OR$8*($D$9:$OR$9=AO$17))/SUMIFS($D$8:$OR$8,$D$9:$OR$9,AO$17)</f>
        <v>8.0859820510040205E-4</v>
      </c>
      <c r="AP57" s="148" cm="1">
        <f t="array" ref="AP57">SUMPRODUCT('BEA Requirements Table'!$D46:$OR46,$D$8:$OR$8*($D$9:$OR$9=AP$17))/SUMIFS($D$8:$OR$8,$D$9:$OR$9,AP$17)</f>
        <v>1.9159577974875447E-4</v>
      </c>
      <c r="AQ57" s="148" cm="1">
        <f t="array" ref="AQ57">SUMPRODUCT('BEA Requirements Table'!$D46:$OR46,$D$8:$OR$8*($D$9:$OR$9=AQ$17))/SUMIFS($D$8:$OR$8,$D$9:$OR$9,AQ$17)</f>
        <v>3.1689080882305444E-4</v>
      </c>
      <c r="AR57" s="148" cm="1">
        <f t="array" ref="AR57">SUMPRODUCT('BEA Requirements Table'!$D46:$OR46,$D$8:$OR$8*($D$9:$OR$9=AR$17))/SUMIFS($D$8:$OR$8,$D$9:$OR$9,AR$17)</f>
        <v>2.0650236453632147E-4</v>
      </c>
      <c r="AS57" s="148" cm="1">
        <f t="array" ref="AS57">SUMPRODUCT('BEA Requirements Table'!$D46:$OR46,$D$8:$OR$8*($D$9:$OR$9=AS$17))/SUMIFS($D$8:$OR$8,$D$9:$OR$9,AS$17)</f>
        <v>0</v>
      </c>
      <c r="OS57" s="148"/>
      <c r="OT57" s="148"/>
      <c r="OU57" s="148"/>
      <c r="OV57" s="148"/>
    </row>
    <row r="58" spans="1:412">
      <c r="A58" s="155">
        <v>327100</v>
      </c>
      <c r="B58" s="155">
        <v>7260</v>
      </c>
      <c r="C58" s="155" t="str">
        <v>ISIC 239</v>
      </c>
      <c r="D58" s="148" cm="1">
        <f t="array" ref="D58">SUMPRODUCT('BEA Requirements Table'!$D47:$OR47,$D$8:$OR$8*($D$9:$OR$9=D$17))/SUMIFS($D$8:$OR$8,$D$9:$OR$9,D$17)</f>
        <v>6.156323970500783E-5</v>
      </c>
      <c r="E58" s="148" cm="1">
        <f t="array" ref="E58">SUMPRODUCT('BEA Requirements Table'!$D47:$OR47,$D$8:$OR$8*($D$9:$OR$9=E$17))/SUMIFS($D$8:$OR$8,$D$9:$OR$9,E$17)</f>
        <v>1.3320000000000001E-4</v>
      </c>
      <c r="F58" s="148" cm="1">
        <f t="array" ref="F58">SUMPRODUCT('BEA Requirements Table'!$D47:$OR47,$D$8:$OR$8*($D$9:$OR$9=F$17))/SUMIFS($D$8:$OR$8,$D$9:$OR$9,F$17)</f>
        <v>1.4200000000000001E-4</v>
      </c>
      <c r="G58" s="148" cm="1">
        <f t="array" ref="G58">SUMPRODUCT('BEA Requirements Table'!$D47:$OR47,$D$8:$OR$8*($D$9:$OR$9=G$17))/SUMIFS($D$8:$OR$8,$D$9:$OR$9,G$17)</f>
        <v>1.865811478281177E-4</v>
      </c>
      <c r="H58" s="148" cm="1">
        <f t="array" ref="H58">SUMPRODUCT('BEA Requirements Table'!$D47:$OR47,$D$8:$OR$8*($D$9:$OR$9=H$17))/SUMIFS($D$8:$OR$8,$D$9:$OR$9,H$17)</f>
        <v>1.1636555001036402E-4</v>
      </c>
      <c r="I58" s="148" cm="1">
        <f t="array" ref="I58">SUMPRODUCT('BEA Requirements Table'!$D47:$OR47,$D$8:$OR$8*($D$9:$OR$9=I$17))/SUMIFS($D$8:$OR$8,$D$9:$OR$9,I$17)</f>
        <v>1.4887722289064556E-4</v>
      </c>
      <c r="J58" s="148" cm="1">
        <f t="array" ref="J58">SUMPRODUCT('BEA Requirements Table'!$D47:$OR47,$D$8:$OR$8*($D$9:$OR$9=J$17))/SUMIFS($D$8:$OR$8,$D$9:$OR$9,J$17)</f>
        <v>1.0703683118276534E-4</v>
      </c>
      <c r="K58" s="148" cm="1">
        <f t="array" ref="K58">SUMPRODUCT('BEA Requirements Table'!$D47:$OR47,$D$8:$OR$8*($D$9:$OR$9=K$17))/SUMIFS($D$8:$OR$8,$D$9:$OR$9,K$17)</f>
        <v>1.9472376154179837E-4</v>
      </c>
      <c r="L58" s="148" cm="1">
        <f t="array" ref="L58">SUMPRODUCT('BEA Requirements Table'!$D47:$OR47,$D$8:$OR$8*($D$9:$OR$9=L$17))/SUMIFS($D$8:$OR$8,$D$9:$OR$9,L$17)</f>
        <v>9.270474612380163E-5</v>
      </c>
      <c r="M58" s="148" cm="1">
        <f t="array" ref="M58">SUMPRODUCT('BEA Requirements Table'!$D47:$OR47,$D$8:$OR$8*($D$9:$OR$9=M$17))/SUMIFS($D$8:$OR$8,$D$9:$OR$9,M$17)</f>
        <v>7.2958798047385E-5</v>
      </c>
      <c r="N58" s="148" cm="1">
        <f t="array" ref="N58">SUMPRODUCT('BEA Requirements Table'!$D47:$OR47,$D$8:$OR$8*($D$9:$OR$9=N$17))/SUMIFS($D$8:$OR$8,$D$9:$OR$9,N$17)</f>
        <v>1.1058766018570771E-4</v>
      </c>
      <c r="O58" s="148" cm="1">
        <f t="array" ref="O58">SUMPRODUCT('BEA Requirements Table'!$D47:$OR47,$D$8:$OR$8*($D$9:$OR$9=O$17))/SUMIFS($D$8:$OR$8,$D$9:$OR$9,O$17)</f>
        <v>5.6165545811825439E-5</v>
      </c>
      <c r="P58" s="148" cm="1">
        <f t="array" ref="P58">SUMPRODUCT('BEA Requirements Table'!$D47:$OR47,$D$8:$OR$8*($D$9:$OR$9=P$17))/SUMIFS($D$8:$OR$8,$D$9:$OR$9,P$17)</f>
        <v>4.8361525791210927E-4</v>
      </c>
      <c r="Q58" s="148" cm="1">
        <f t="array" ref="Q58">SUMPRODUCT('BEA Requirements Table'!$D47:$OR47,$D$8:$OR$8*($D$9:$OR$9=Q$17))/SUMIFS($D$8:$OR$8,$D$9:$OR$9,Q$17)</f>
        <v>1.6058300000000001E-2</v>
      </c>
      <c r="R58" s="148" cm="1">
        <f t="array" ref="R58">SUMPRODUCT('BEA Requirements Table'!$D47:$OR47,$D$8:$OR$8*($D$9:$OR$9=R$17))/SUMIFS($D$8:$OR$8,$D$9:$OR$9,R$17)</f>
        <v>0.1019938709361551</v>
      </c>
      <c r="S58" s="148" cm="1">
        <f t="array" ref="S58">SUMPRODUCT('BEA Requirements Table'!$D47:$OR47,$D$8:$OR$8*($D$9:$OR$9=S$17))/SUMIFS($D$8:$OR$8,$D$9:$OR$9,S$17)</f>
        <v>5.1780400750938678E-3</v>
      </c>
      <c r="T58" s="148" cm="1">
        <f t="array" ref="T58">SUMPRODUCT('BEA Requirements Table'!$D47:$OR47,$D$8:$OR$8*($D$9:$OR$9=T$17))/SUMIFS($D$8:$OR$8,$D$9:$OR$9,T$17)</f>
        <v>4.1755461474924136E-4</v>
      </c>
      <c r="U58" s="148" cm="1">
        <f t="array" ref="U58">SUMPRODUCT('BEA Requirements Table'!$D47:$OR47,$D$8:$OR$8*($D$9:$OR$9=U$17))/SUMIFS($D$8:$OR$8,$D$9:$OR$9,U$17)</f>
        <v>1.4287287430243267E-3</v>
      </c>
      <c r="V58" s="148" cm="1">
        <f t="array" ref="V58">SUMPRODUCT('BEA Requirements Table'!$D47:$OR47,$D$8:$OR$8*($D$9:$OR$9=V$17))/SUMIFS($D$8:$OR$8,$D$9:$OR$9,V$17)</f>
        <v>1.9833652095258288E-4</v>
      </c>
      <c r="W58" s="148" cm="1">
        <f t="array" ref="W58">SUMPRODUCT('BEA Requirements Table'!$D47:$OR47,$D$8:$OR$8*($D$9:$OR$9=W$17))/SUMIFS($D$8:$OR$8,$D$9:$OR$9,W$17)</f>
        <v>1.066197873339052E-3</v>
      </c>
      <c r="X58" s="148" cm="1">
        <f t="array" ref="X58">SUMPRODUCT('BEA Requirements Table'!$D47:$OR47,$D$8:$OR$8*($D$9:$OR$9=X$17))/SUMIFS($D$8:$OR$8,$D$9:$OR$9,X$17)</f>
        <v>5.7866261802224771E-4</v>
      </c>
      <c r="Y58" s="148" cm="1">
        <f t="array" ref="Y58">SUMPRODUCT('BEA Requirements Table'!$D47:$OR47,$D$8:$OR$8*($D$9:$OR$9=Y$17))/SUMIFS($D$8:$OR$8,$D$9:$OR$9,Y$17)</f>
        <v>9.4432110945012802E-4</v>
      </c>
      <c r="Z58" s="148" cm="1">
        <f t="array" ref="Z58">SUMPRODUCT('BEA Requirements Table'!$D47:$OR47,$D$8:$OR$8*($D$9:$OR$9=Z$17))/SUMIFS($D$8:$OR$8,$D$9:$OR$9,Z$17)</f>
        <v>2.5494843266393768E-4</v>
      </c>
      <c r="AA58" s="148" cm="1">
        <f t="array" ref="AA58">SUMPRODUCT('BEA Requirements Table'!$D47:$OR47,$D$8:$OR$8*($D$9:$OR$9=AA$17))/SUMIFS($D$8:$OR$8,$D$9:$OR$9,AA$17)</f>
        <v>2.0502015231997389E-4</v>
      </c>
      <c r="AB58" s="148" cm="1">
        <f t="array" ref="AB58">SUMPRODUCT('BEA Requirements Table'!$D47:$OR47,$D$8:$OR$8*($D$9:$OR$9=AB$17))/SUMIFS($D$8:$OR$8,$D$9:$OR$9,AB$17)</f>
        <v>7.1199999999999996E-5</v>
      </c>
      <c r="AC58" s="148" cm="1">
        <f t="array" ref="AC58">SUMPRODUCT('BEA Requirements Table'!$D47:$OR47,$D$8:$OR$8*($D$9:$OR$9=AC$17))/SUMIFS($D$8:$OR$8,$D$9:$OR$9,AC$17)</f>
        <v>5.2400000000000007E-5</v>
      </c>
      <c r="AD58" s="148" cm="1">
        <f t="array" ref="AD58">SUMPRODUCT('BEA Requirements Table'!$D47:$OR47,$D$8:$OR$8*($D$9:$OR$9=AD$17))/SUMIFS($D$8:$OR$8,$D$9:$OR$9,AD$17)</f>
        <v>1.1101672841656376E-4</v>
      </c>
      <c r="AE58" s="148" cm="1">
        <f t="array" ref="AE58">SUMPRODUCT('BEA Requirements Table'!$D47:$OR47,$D$8:$OR$8*($D$9:$OR$9=AE$17))/SUMIFS($D$8:$OR$8,$D$9:$OR$9,AE$17)</f>
        <v>2.5449149718719546E-3</v>
      </c>
      <c r="AF58" s="148" cm="1">
        <f t="array" ref="AF58">SUMPRODUCT('BEA Requirements Table'!$D47:$OR47,$D$8:$OR$8*($D$9:$OR$9=AF$17))/SUMIFS($D$8:$OR$8,$D$9:$OR$9,AF$17)</f>
        <v>8.6471475267028077E-5</v>
      </c>
      <c r="AG58" s="148" cm="1">
        <f t="array" ref="AG58">SUMPRODUCT('BEA Requirements Table'!$D47:$OR47,$D$8:$OR$8*($D$9:$OR$9=AG$17))/SUMIFS($D$8:$OR$8,$D$9:$OR$9,AG$17)</f>
        <v>7.8633522736475543E-5</v>
      </c>
      <c r="AH58" s="148" cm="1">
        <f t="array" ref="AH58">SUMPRODUCT('BEA Requirements Table'!$D47:$OR47,$D$8:$OR$8*($D$9:$OR$9=AH$17))/SUMIFS($D$8:$OR$8,$D$9:$OR$9,AH$17)</f>
        <v>1.3617845366920481E-4</v>
      </c>
      <c r="AI58" s="148" cm="1">
        <f t="array" ref="AI58">SUMPRODUCT('BEA Requirements Table'!$D47:$OR47,$D$8:$OR$8*($D$9:$OR$9=AI$17))/SUMIFS($D$8:$OR$8,$D$9:$OR$9,AI$17)</f>
        <v>3.1078376206512657E-4</v>
      </c>
      <c r="AJ58" s="148" cm="1">
        <f t="array" ref="AJ58">SUMPRODUCT('BEA Requirements Table'!$D47:$OR47,$D$8:$OR$8*($D$9:$OR$9=AJ$17))/SUMIFS($D$8:$OR$8,$D$9:$OR$9,AJ$17)</f>
        <v>6.1352810480618468E-4</v>
      </c>
      <c r="AK58" s="148" cm="1">
        <f t="array" ref="AK58">SUMPRODUCT('BEA Requirements Table'!$D47:$OR47,$D$8:$OR$8*($D$9:$OR$9=AK$17))/SUMIFS($D$8:$OR$8,$D$9:$OR$9,AK$17)</f>
        <v>1.092050975850414E-4</v>
      </c>
      <c r="AL58" s="148" cm="1">
        <f t="array" ref="AL58">SUMPRODUCT('BEA Requirements Table'!$D47:$OR47,$D$8:$OR$8*($D$9:$OR$9=AL$17))/SUMIFS($D$8:$OR$8,$D$9:$OR$9,AL$17)</f>
        <v>3.4442473908559347E-5</v>
      </c>
      <c r="AM58" s="148" cm="1">
        <f t="array" ref="AM58">SUMPRODUCT('BEA Requirements Table'!$D47:$OR47,$D$8:$OR$8*($D$9:$OR$9=AM$17))/SUMIFS($D$8:$OR$8,$D$9:$OR$9,AM$17)</f>
        <v>8.6131715089099242E-5</v>
      </c>
      <c r="AN58" s="148" cm="1">
        <f t="array" ref="AN58">SUMPRODUCT('BEA Requirements Table'!$D47:$OR47,$D$8:$OR$8*($D$9:$OR$9=AN$17))/SUMIFS($D$8:$OR$8,$D$9:$OR$9,AN$17)</f>
        <v>8.9844699100195149E-5</v>
      </c>
      <c r="AO58" s="148" cm="1">
        <f t="array" ref="AO58">SUMPRODUCT('BEA Requirements Table'!$D47:$OR47,$D$8:$OR$8*($D$9:$OR$9=AO$17))/SUMIFS($D$8:$OR$8,$D$9:$OR$9,AO$17)</f>
        <v>1.0123090707679324E-4</v>
      </c>
      <c r="AP58" s="148" cm="1">
        <f t="array" ref="AP58">SUMPRODUCT('BEA Requirements Table'!$D47:$OR47,$D$8:$OR$8*($D$9:$OR$9=AP$17))/SUMIFS($D$8:$OR$8,$D$9:$OR$9,AP$17)</f>
        <v>5.3238289353486539E-5</v>
      </c>
      <c r="AQ58" s="148" cm="1">
        <f t="array" ref="AQ58">SUMPRODUCT('BEA Requirements Table'!$D47:$OR47,$D$8:$OR$8*($D$9:$OR$9=AQ$17))/SUMIFS($D$8:$OR$8,$D$9:$OR$9,AQ$17)</f>
        <v>9.0100811824708581E-5</v>
      </c>
      <c r="AR58" s="148" cm="1">
        <f t="array" ref="AR58">SUMPRODUCT('BEA Requirements Table'!$D47:$OR47,$D$8:$OR$8*($D$9:$OR$9=AR$17))/SUMIFS($D$8:$OR$8,$D$9:$OR$9,AR$17)</f>
        <v>7.9608254641151753E-5</v>
      </c>
      <c r="AS58" s="148" cm="1">
        <f t="array" ref="AS58">SUMPRODUCT('BEA Requirements Table'!$D47:$OR47,$D$8:$OR$8*($D$9:$OR$9=AS$17))/SUMIFS($D$8:$OR$8,$D$9:$OR$9,AS$17)</f>
        <v>0</v>
      </c>
      <c r="OS58" s="148"/>
      <c r="OT58" s="148"/>
      <c r="OU58" s="148"/>
      <c r="OV58" s="148"/>
    </row>
    <row r="59" spans="1:412">
      <c r="A59" s="155">
        <v>327200</v>
      </c>
      <c r="B59" s="155">
        <v>23558</v>
      </c>
      <c r="C59" s="155" t="str">
        <v>ISIC 231</v>
      </c>
      <c r="D59" s="148" cm="1">
        <f t="array" ref="D59">SUMPRODUCT('BEA Requirements Table'!$D48:$OR48,$D$8:$OR$8*($D$9:$OR$9=D$17))/SUMIFS($D$8:$OR$8,$D$9:$OR$9,D$17)</f>
        <v>4.557616442904952E-4</v>
      </c>
      <c r="E59" s="148" cm="1">
        <f t="array" ref="E59">SUMPRODUCT('BEA Requirements Table'!$D48:$OR48,$D$8:$OR$8*($D$9:$OR$9=E$17))/SUMIFS($D$8:$OR$8,$D$9:$OR$9,E$17)</f>
        <v>1.6909999999999999E-4</v>
      </c>
      <c r="F59" s="148" cm="1">
        <f t="array" ref="F59">SUMPRODUCT('BEA Requirements Table'!$D48:$OR48,$D$8:$OR$8*($D$9:$OR$9=F$17))/SUMIFS($D$8:$OR$8,$D$9:$OR$9,F$17)</f>
        <v>1.226E-4</v>
      </c>
      <c r="G59" s="148" cm="1">
        <f t="array" ref="G59">SUMPRODUCT('BEA Requirements Table'!$D48:$OR48,$D$8:$OR$8*($D$9:$OR$9=G$17))/SUMIFS($D$8:$OR$8,$D$9:$OR$9,G$17)</f>
        <v>2.0333798750583841E-4</v>
      </c>
      <c r="H59" s="148" cm="1">
        <f t="array" ref="H59">SUMPRODUCT('BEA Requirements Table'!$D48:$OR48,$D$8:$OR$8*($D$9:$OR$9=H$17))/SUMIFS($D$8:$OR$8,$D$9:$OR$9,H$17)</f>
        <v>1.8517648484461948E-4</v>
      </c>
      <c r="I59" s="148" cm="1">
        <f t="array" ref="I59">SUMPRODUCT('BEA Requirements Table'!$D48:$OR48,$D$8:$OR$8*($D$9:$OR$9=I$17))/SUMIFS($D$8:$OR$8,$D$9:$OR$9,I$17)</f>
        <v>5.2564121734254036E-3</v>
      </c>
      <c r="J59" s="148" cm="1">
        <f t="array" ref="J59">SUMPRODUCT('BEA Requirements Table'!$D48:$OR48,$D$8:$OR$8*($D$9:$OR$9=J$17))/SUMIFS($D$8:$OR$8,$D$9:$OR$9,J$17)</f>
        <v>1.9710091100319056E-3</v>
      </c>
      <c r="K59" s="148" cm="1">
        <f t="array" ref="K59">SUMPRODUCT('BEA Requirements Table'!$D48:$OR48,$D$8:$OR$8*($D$9:$OR$9=K$17))/SUMIFS($D$8:$OR$8,$D$9:$OR$9,K$17)</f>
        <v>2.0262941773563862E-3</v>
      </c>
      <c r="L59" s="148" cm="1">
        <f t="array" ref="L59">SUMPRODUCT('BEA Requirements Table'!$D48:$OR48,$D$8:$OR$8*($D$9:$OR$9=L$17))/SUMIFS($D$8:$OR$8,$D$9:$OR$9,L$17)</f>
        <v>3.6728653095040829E-4</v>
      </c>
      <c r="M59" s="148" cm="1">
        <f t="array" ref="M59">SUMPRODUCT('BEA Requirements Table'!$D48:$OR48,$D$8:$OR$8*($D$9:$OR$9=M$17))/SUMIFS($D$8:$OR$8,$D$9:$OR$9,M$17)</f>
        <v>3.756369968464404E-4</v>
      </c>
      <c r="N59" s="148" cm="1">
        <f t="array" ref="N59">SUMPRODUCT('BEA Requirements Table'!$D48:$OR48,$D$8:$OR$8*($D$9:$OR$9=N$17))/SUMIFS($D$8:$OR$8,$D$9:$OR$9,N$17)</f>
        <v>1.0500057186340396E-3</v>
      </c>
      <c r="O59" s="148" cm="1">
        <f t="array" ref="O59">SUMPRODUCT('BEA Requirements Table'!$D48:$OR48,$D$8:$OR$8*($D$9:$OR$9=O$17))/SUMIFS($D$8:$OR$8,$D$9:$OR$9,O$17)</f>
        <v>1.5628817236625998E-3</v>
      </c>
      <c r="P59" s="148" cm="1">
        <f t="array" ref="P59">SUMPRODUCT('BEA Requirements Table'!$D48:$OR48,$D$8:$OR$8*($D$9:$OR$9=P$17))/SUMIFS($D$8:$OR$8,$D$9:$OR$9,P$17)</f>
        <v>2.3273775432935458E-3</v>
      </c>
      <c r="Q59" s="148" cm="1">
        <f t="array" ref="Q59">SUMPRODUCT('BEA Requirements Table'!$D48:$OR48,$D$8:$OR$8*($D$9:$OR$9=Q$17))/SUMIFS($D$8:$OR$8,$D$9:$OR$9,Q$17)</f>
        <v>1.0764</v>
      </c>
      <c r="R59" s="148" cm="1">
        <f t="array" ref="R59">SUMPRODUCT('BEA Requirements Table'!$D48:$OR48,$D$8:$OR$8*($D$9:$OR$9=R$17))/SUMIFS($D$8:$OR$8,$D$9:$OR$9,R$17)</f>
        <v>4.9172057751279931E-3</v>
      </c>
      <c r="S59" s="148" cm="1">
        <f t="array" ref="S59">SUMPRODUCT('BEA Requirements Table'!$D48:$OR48,$D$8:$OR$8*($D$9:$OR$9=S$17))/SUMIFS($D$8:$OR$8,$D$9:$OR$9,S$17)</f>
        <v>4.6132297872340431E-4</v>
      </c>
      <c r="T59" s="148" cm="1">
        <f t="array" ref="T59">SUMPRODUCT('BEA Requirements Table'!$D48:$OR48,$D$8:$OR$8*($D$9:$OR$9=T$17))/SUMIFS($D$8:$OR$8,$D$9:$OR$9,T$17)</f>
        <v>7.6015245820689153E-4</v>
      </c>
      <c r="U59" s="148" cm="1">
        <f t="array" ref="U59">SUMPRODUCT('BEA Requirements Table'!$D48:$OR48,$D$8:$OR$8*($D$9:$OR$9=U$17))/SUMIFS($D$8:$OR$8,$D$9:$OR$9,U$17)</f>
        <v>9.2265588150837094E-4</v>
      </c>
      <c r="V59" s="148" cm="1">
        <f t="array" ref="V59">SUMPRODUCT('BEA Requirements Table'!$D48:$OR48,$D$8:$OR$8*($D$9:$OR$9=V$17))/SUMIFS($D$8:$OR$8,$D$9:$OR$9,V$17)</f>
        <v>5.2521533997597347E-4</v>
      </c>
      <c r="W59" s="148" cm="1">
        <f t="array" ref="W59">SUMPRODUCT('BEA Requirements Table'!$D48:$OR48,$D$8:$OR$8*($D$9:$OR$9=W$17))/SUMIFS($D$8:$OR$8,$D$9:$OR$9,W$17)</f>
        <v>9.8479334277437013E-3</v>
      </c>
      <c r="X59" s="148" cm="1">
        <f t="array" ref="X59">SUMPRODUCT('BEA Requirements Table'!$D48:$OR48,$D$8:$OR$8*($D$9:$OR$9=X$17))/SUMIFS($D$8:$OR$8,$D$9:$OR$9,X$17)</f>
        <v>9.1939537137584852E-4</v>
      </c>
      <c r="Y59" s="148" cm="1">
        <f t="array" ref="Y59">SUMPRODUCT('BEA Requirements Table'!$D48:$OR48,$D$8:$OR$8*($D$9:$OR$9=Y$17))/SUMIFS($D$8:$OR$8,$D$9:$OR$9,Y$17)</f>
        <v>7.6043182038773444E-3</v>
      </c>
      <c r="Z59" s="148" cm="1">
        <f t="array" ref="Z59">SUMPRODUCT('BEA Requirements Table'!$D48:$OR48,$D$8:$OR$8*($D$9:$OR$9=Z$17))/SUMIFS($D$8:$OR$8,$D$9:$OR$9,Z$17)</f>
        <v>8.0782267498906923E-4</v>
      </c>
      <c r="AA59" s="148" cm="1">
        <f t="array" ref="AA59">SUMPRODUCT('BEA Requirements Table'!$D48:$OR48,$D$8:$OR$8*($D$9:$OR$9=AA$17))/SUMIFS($D$8:$OR$8,$D$9:$OR$9,AA$17)</f>
        <v>1.2461085325693546E-3</v>
      </c>
      <c r="AB59" s="148" cm="1">
        <f t="array" ref="AB59">SUMPRODUCT('BEA Requirements Table'!$D48:$OR48,$D$8:$OR$8*($D$9:$OR$9=AB$17))/SUMIFS($D$8:$OR$8,$D$9:$OR$9,AB$17)</f>
        <v>1.0079999999999998E-4</v>
      </c>
      <c r="AC59" s="148" cm="1">
        <f t="array" ref="AC59">SUMPRODUCT('BEA Requirements Table'!$D48:$OR48,$D$8:$OR$8*($D$9:$OR$9=AC$17))/SUMIFS($D$8:$OR$8,$D$9:$OR$9,AC$17)</f>
        <v>9.1299999999999997E-5</v>
      </c>
      <c r="AD59" s="148" cm="1">
        <f t="array" ref="AD59">SUMPRODUCT('BEA Requirements Table'!$D48:$OR48,$D$8:$OR$8*($D$9:$OR$9=AD$17))/SUMIFS($D$8:$OR$8,$D$9:$OR$9,AD$17)</f>
        <v>3.3608876046317698E-4</v>
      </c>
      <c r="AE59" s="148" cm="1">
        <f t="array" ref="AE59">SUMPRODUCT('BEA Requirements Table'!$D48:$OR48,$D$8:$OR$8*($D$9:$OR$9=AE$17))/SUMIFS($D$8:$OR$8,$D$9:$OR$9,AE$17)</f>
        <v>1.634053215671952E-3</v>
      </c>
      <c r="AF59" s="148" cm="1">
        <f t="array" ref="AF59">SUMPRODUCT('BEA Requirements Table'!$D48:$OR48,$D$8:$OR$8*($D$9:$OR$9=AF$17))/SUMIFS($D$8:$OR$8,$D$9:$OR$9,AF$17)</f>
        <v>2.25212080591171E-4</v>
      </c>
      <c r="AG59" s="148" cm="1">
        <f t="array" ref="AG59">SUMPRODUCT('BEA Requirements Table'!$D48:$OR48,$D$8:$OR$8*($D$9:$OR$9=AG$17))/SUMIFS($D$8:$OR$8,$D$9:$OR$9,AG$17)</f>
        <v>2.6258265670553931E-4</v>
      </c>
      <c r="AH59" s="148" cm="1">
        <f t="array" ref="AH59">SUMPRODUCT('BEA Requirements Table'!$D48:$OR48,$D$8:$OR$8*($D$9:$OR$9=AH$17))/SUMIFS($D$8:$OR$8,$D$9:$OR$9,AH$17)</f>
        <v>1.0247827118368357E-3</v>
      </c>
      <c r="AI59" s="148" cm="1">
        <f t="array" ref="AI59">SUMPRODUCT('BEA Requirements Table'!$D48:$OR48,$D$8:$OR$8*($D$9:$OR$9=AI$17))/SUMIFS($D$8:$OR$8,$D$9:$OR$9,AI$17)</f>
        <v>1.2990231001869379E-4</v>
      </c>
      <c r="AJ59" s="148" cm="1">
        <f t="array" ref="AJ59">SUMPRODUCT('BEA Requirements Table'!$D48:$OR48,$D$8:$OR$8*($D$9:$OR$9=AJ$17))/SUMIFS($D$8:$OR$8,$D$9:$OR$9,AJ$17)</f>
        <v>3.4910108141421282E-4</v>
      </c>
      <c r="AK59" s="148" cm="1">
        <f t="array" ref="AK59">SUMPRODUCT('BEA Requirements Table'!$D48:$OR48,$D$8:$OR$8*($D$9:$OR$9=AK$17))/SUMIFS($D$8:$OR$8,$D$9:$OR$9,AK$17)</f>
        <v>3.3182600279214278E-4</v>
      </c>
      <c r="AL59" s="148" cm="1">
        <f t="array" ref="AL59">SUMPRODUCT('BEA Requirements Table'!$D48:$OR48,$D$8:$OR$8*($D$9:$OR$9=AL$17))/SUMIFS($D$8:$OR$8,$D$9:$OR$9,AL$17)</f>
        <v>1.4778894876405494E-4</v>
      </c>
      <c r="AM59" s="148" cm="1">
        <f t="array" ref="AM59">SUMPRODUCT('BEA Requirements Table'!$D48:$OR48,$D$8:$OR$8*($D$9:$OR$9=AM$17))/SUMIFS($D$8:$OR$8,$D$9:$OR$9,AM$17)</f>
        <v>1.5599795814772788E-4</v>
      </c>
      <c r="AN59" s="148" cm="1">
        <f t="array" ref="AN59">SUMPRODUCT('BEA Requirements Table'!$D48:$OR48,$D$8:$OR$8*($D$9:$OR$9=AN$17))/SUMIFS($D$8:$OR$8,$D$9:$OR$9,AN$17)</f>
        <v>5.2612527269099935E-4</v>
      </c>
      <c r="AO59" s="148" cm="1">
        <f t="array" ref="AO59">SUMPRODUCT('BEA Requirements Table'!$D48:$OR48,$D$8:$OR$8*($D$9:$OR$9=AO$17))/SUMIFS($D$8:$OR$8,$D$9:$OR$9,AO$17)</f>
        <v>3.3073140474990326E-4</v>
      </c>
      <c r="AP59" s="148" cm="1">
        <f t="array" ref="AP59">SUMPRODUCT('BEA Requirements Table'!$D48:$OR48,$D$8:$OR$8*($D$9:$OR$9=AP$17))/SUMIFS($D$8:$OR$8,$D$9:$OR$9,AP$17)</f>
        <v>4.3807978762690241E-4</v>
      </c>
      <c r="AQ59" s="148" cm="1">
        <f t="array" ref="AQ59">SUMPRODUCT('BEA Requirements Table'!$D48:$OR48,$D$8:$OR$8*($D$9:$OR$9=AQ$17))/SUMIFS($D$8:$OR$8,$D$9:$OR$9,AQ$17)</f>
        <v>1.0310928679061158E-3</v>
      </c>
      <c r="AR59" s="148" cm="1">
        <f t="array" ref="AR59">SUMPRODUCT('BEA Requirements Table'!$D48:$OR48,$D$8:$OR$8*($D$9:$OR$9=AR$17))/SUMIFS($D$8:$OR$8,$D$9:$OR$9,AR$17)</f>
        <v>4.3689783670925765E-4</v>
      </c>
      <c r="AS59" s="148" cm="1">
        <f t="array" ref="AS59">SUMPRODUCT('BEA Requirements Table'!$D48:$OR48,$D$8:$OR$8*($D$9:$OR$9=AS$17))/SUMIFS($D$8:$OR$8,$D$9:$OR$9,AS$17)</f>
        <v>0</v>
      </c>
      <c r="OS59" s="148"/>
      <c r="OT59" s="148"/>
      <c r="OU59" s="148"/>
      <c r="OV59" s="148"/>
    </row>
    <row r="60" spans="1:412">
      <c r="A60" s="155">
        <v>327310</v>
      </c>
      <c r="B60" s="155">
        <v>5921</v>
      </c>
      <c r="C60" s="155" t="str">
        <v>ISIC 239</v>
      </c>
      <c r="D60" s="148" cm="1">
        <f t="array" ref="D60">SUMPRODUCT('BEA Requirements Table'!$D49:$OR49,$D$8:$OR$8*($D$9:$OR$9=D$17))/SUMIFS($D$8:$OR$8,$D$9:$OR$9,D$17)</f>
        <v>1.1712888132164822E-4</v>
      </c>
      <c r="E60" s="148" cm="1">
        <f t="array" ref="E60">SUMPRODUCT('BEA Requirements Table'!$D49:$OR49,$D$8:$OR$8*($D$9:$OR$9=E$17))/SUMIFS($D$8:$OR$8,$D$9:$OR$9,E$17)</f>
        <v>3.0380000000000001E-4</v>
      </c>
      <c r="F60" s="148" cm="1">
        <f t="array" ref="F60">SUMPRODUCT('BEA Requirements Table'!$D49:$OR49,$D$8:$OR$8*($D$9:$OR$9=F$17))/SUMIFS($D$8:$OR$8,$D$9:$OR$9,F$17)</f>
        <v>2.3850999999999998E-3</v>
      </c>
      <c r="G60" s="148" cm="1">
        <f t="array" ref="G60">SUMPRODUCT('BEA Requirements Table'!$D49:$OR49,$D$8:$OR$8*($D$9:$OR$9=G$17))/SUMIFS($D$8:$OR$8,$D$9:$OR$9,G$17)</f>
        <v>3.252731404717422E-4</v>
      </c>
      <c r="H60" s="148" cm="1">
        <f t="array" ref="H60">SUMPRODUCT('BEA Requirements Table'!$D49:$OR49,$D$8:$OR$8*($D$9:$OR$9=H$17))/SUMIFS($D$8:$OR$8,$D$9:$OR$9,H$17)</f>
        <v>2.1404299344675291E-3</v>
      </c>
      <c r="I60" s="148" cm="1">
        <f t="array" ref="I60">SUMPRODUCT('BEA Requirements Table'!$D49:$OR49,$D$8:$OR$8*($D$9:$OR$9=I$17))/SUMIFS($D$8:$OR$8,$D$9:$OR$9,I$17)</f>
        <v>9.4181018769097467E-5</v>
      </c>
      <c r="J60" s="148" cm="1">
        <f t="array" ref="J60">SUMPRODUCT('BEA Requirements Table'!$D49:$OR49,$D$8:$OR$8*($D$9:$OR$9=J$17))/SUMIFS($D$8:$OR$8,$D$9:$OR$9,J$17)</f>
        <v>7.8870509924612472E-5</v>
      </c>
      <c r="K60" s="148" cm="1">
        <f t="array" ref="K60">SUMPRODUCT('BEA Requirements Table'!$D49:$OR49,$D$8:$OR$8*($D$9:$OR$9=K$17))/SUMIFS($D$8:$OR$8,$D$9:$OR$9,K$17)</f>
        <v>9.2930115882753934E-5</v>
      </c>
      <c r="L60" s="148" cm="1">
        <f t="array" ref="L60">SUMPRODUCT('BEA Requirements Table'!$D49:$OR49,$D$8:$OR$8*($D$9:$OR$9=L$17))/SUMIFS($D$8:$OR$8,$D$9:$OR$9,L$17)</f>
        <v>1.1224617458069099E-4</v>
      </c>
      <c r="M60" s="148" cm="1">
        <f t="array" ref="M60">SUMPRODUCT('BEA Requirements Table'!$D49:$OR49,$D$8:$OR$8*($D$9:$OR$9=M$17))/SUMIFS($D$8:$OR$8,$D$9:$OR$9,M$17)</f>
        <v>7.3540322159876346E-4</v>
      </c>
      <c r="N60" s="148" cm="1">
        <f t="array" ref="N60">SUMPRODUCT('BEA Requirements Table'!$D49:$OR49,$D$8:$OR$8*($D$9:$OR$9=N$17))/SUMIFS($D$8:$OR$8,$D$9:$OR$9,N$17)</f>
        <v>1.9474383590690681E-4</v>
      </c>
      <c r="O60" s="148" cm="1">
        <f t="array" ref="O60">SUMPRODUCT('BEA Requirements Table'!$D49:$OR49,$D$8:$OR$8*($D$9:$OR$9=O$17))/SUMIFS($D$8:$OR$8,$D$9:$OR$9,O$17)</f>
        <v>3.8720713084623801E-5</v>
      </c>
      <c r="P60" s="148" cm="1">
        <f t="array" ref="P60">SUMPRODUCT('BEA Requirements Table'!$D49:$OR49,$D$8:$OR$8*($D$9:$OR$9=P$17))/SUMIFS($D$8:$OR$8,$D$9:$OR$9,P$17)</f>
        <v>3.5087879332821741E-4</v>
      </c>
      <c r="Q60" s="148" cm="1">
        <f t="array" ref="Q60">SUMPRODUCT('BEA Requirements Table'!$D49:$OR49,$D$8:$OR$8*($D$9:$OR$9=Q$17))/SUMIFS($D$8:$OR$8,$D$9:$OR$9,Q$17)</f>
        <v>1.6339999999999999E-4</v>
      </c>
      <c r="R60" s="148" cm="1">
        <f t="array" ref="R60">SUMPRODUCT('BEA Requirements Table'!$D49:$OR49,$D$8:$OR$8*($D$9:$OR$9=R$17))/SUMIFS($D$8:$OR$8,$D$9:$OR$9,R$17)</f>
        <v>0.12554624348323923</v>
      </c>
      <c r="S60" s="148" cm="1">
        <f t="array" ref="S60">SUMPRODUCT('BEA Requirements Table'!$D49:$OR49,$D$8:$OR$8*($D$9:$OR$9=S$17))/SUMIFS($D$8:$OR$8,$D$9:$OR$9,S$17)</f>
        <v>1.6162357947434292E-4</v>
      </c>
      <c r="T60" s="148" cm="1">
        <f t="array" ref="T60">SUMPRODUCT('BEA Requirements Table'!$D49:$OR49,$D$8:$OR$8*($D$9:$OR$9=T$17))/SUMIFS($D$8:$OR$8,$D$9:$OR$9,T$17)</f>
        <v>9.1357569445691406E-5</v>
      </c>
      <c r="U60" s="148" cm="1">
        <f t="array" ref="U60">SUMPRODUCT('BEA Requirements Table'!$D49:$OR49,$D$8:$OR$8*($D$9:$OR$9=U$17))/SUMIFS($D$8:$OR$8,$D$9:$OR$9,U$17)</f>
        <v>7.9569531343121828E-5</v>
      </c>
      <c r="V60" s="148" cm="1">
        <f t="array" ref="V60">SUMPRODUCT('BEA Requirements Table'!$D49:$OR49,$D$8:$OR$8*($D$9:$OR$9=V$17))/SUMIFS($D$8:$OR$8,$D$9:$OR$9,V$17)</f>
        <v>5.7058890255105666E-5</v>
      </c>
      <c r="W60" s="148" cm="1">
        <f t="array" ref="W60">SUMPRODUCT('BEA Requirements Table'!$D49:$OR49,$D$8:$OR$8*($D$9:$OR$9=W$17))/SUMIFS($D$8:$OR$8,$D$9:$OR$9,W$17)</f>
        <v>9.9681430559826504E-5</v>
      </c>
      <c r="X60" s="148" cm="1">
        <f t="array" ref="X60">SUMPRODUCT('BEA Requirements Table'!$D49:$OR49,$D$8:$OR$8*($D$9:$OR$9=X$17))/SUMIFS($D$8:$OR$8,$D$9:$OR$9,X$17)</f>
        <v>2.5870420885207063E-4</v>
      </c>
      <c r="Y60" s="148" cm="1">
        <f t="array" ref="Y60">SUMPRODUCT('BEA Requirements Table'!$D49:$OR49,$D$8:$OR$8*($D$9:$OR$9=Y$17))/SUMIFS($D$8:$OR$8,$D$9:$OR$9,Y$17)</f>
        <v>1.910942141914661E-4</v>
      </c>
      <c r="Z60" s="148" cm="1">
        <f t="array" ref="Z60">SUMPRODUCT('BEA Requirements Table'!$D49:$OR49,$D$8:$OR$8*($D$9:$OR$9=Z$17))/SUMIFS($D$8:$OR$8,$D$9:$OR$9,Z$17)</f>
        <v>5.1135015716395671E-5</v>
      </c>
      <c r="AA60" s="148" cm="1">
        <f t="array" ref="AA60">SUMPRODUCT('BEA Requirements Table'!$D49:$OR49,$D$8:$OR$8*($D$9:$OR$9=AA$17))/SUMIFS($D$8:$OR$8,$D$9:$OR$9,AA$17)</f>
        <v>6.2538136068431862E-5</v>
      </c>
      <c r="AB60" s="148" cm="1">
        <f t="array" ref="AB60">SUMPRODUCT('BEA Requirements Table'!$D49:$OR49,$D$8:$OR$8*($D$9:$OR$9=AB$17))/SUMIFS($D$8:$OR$8,$D$9:$OR$9,AB$17)</f>
        <v>2.3220000000000001E-4</v>
      </c>
      <c r="AC60" s="148" cm="1">
        <f t="array" ref="AC60">SUMPRODUCT('BEA Requirements Table'!$D49:$OR49,$D$8:$OR$8*($D$9:$OR$9=AC$17))/SUMIFS($D$8:$OR$8,$D$9:$OR$9,AC$17)</f>
        <v>4.3689999999999999E-4</v>
      </c>
      <c r="AD60" s="148" cm="1">
        <f t="array" ref="AD60">SUMPRODUCT('BEA Requirements Table'!$D49:$OR49,$D$8:$OR$8*($D$9:$OR$9=AD$17))/SUMIFS($D$8:$OR$8,$D$9:$OR$9,AD$17)</f>
        <v>9.2036499994722218E-5</v>
      </c>
      <c r="AE60" s="148" cm="1">
        <f t="array" ref="AE60">SUMPRODUCT('BEA Requirements Table'!$D49:$OR49,$D$8:$OR$8*($D$9:$OR$9=AE$17))/SUMIFS($D$8:$OR$8,$D$9:$OR$9,AE$17)</f>
        <v>3.0994092625029582E-3</v>
      </c>
      <c r="AF60" s="148" cm="1">
        <f t="array" ref="AF60">SUMPRODUCT('BEA Requirements Table'!$D49:$OR49,$D$8:$OR$8*($D$9:$OR$9=AF$17))/SUMIFS($D$8:$OR$8,$D$9:$OR$9,AF$17)</f>
        <v>6.7433572365485197E-5</v>
      </c>
      <c r="AG60" s="148" cm="1">
        <f t="array" ref="AG60">SUMPRODUCT('BEA Requirements Table'!$D49:$OR49,$D$8:$OR$8*($D$9:$OR$9=AG$17))/SUMIFS($D$8:$OR$8,$D$9:$OR$9,AG$17)</f>
        <v>1.7320802164318106E-4</v>
      </c>
      <c r="AH60" s="148" cm="1">
        <f t="array" ref="AH60">SUMPRODUCT('BEA Requirements Table'!$D49:$OR49,$D$8:$OR$8*($D$9:$OR$9=AH$17))/SUMIFS($D$8:$OR$8,$D$9:$OR$9,AH$17)</f>
        <v>1.3412696964298164E-4</v>
      </c>
      <c r="AI60" s="148" cm="1">
        <f t="array" ref="AI60">SUMPRODUCT('BEA Requirements Table'!$D49:$OR49,$D$8:$OR$8*($D$9:$OR$9=AI$17))/SUMIFS($D$8:$OR$8,$D$9:$OR$9,AI$17)</f>
        <v>3.0237898977217156E-5</v>
      </c>
      <c r="AJ60" s="148" cm="1">
        <f t="array" ref="AJ60">SUMPRODUCT('BEA Requirements Table'!$D49:$OR49,$D$8:$OR$8*($D$9:$OR$9=AJ$17))/SUMIFS($D$8:$OR$8,$D$9:$OR$9,AJ$17)</f>
        <v>1.8620506176531896E-4</v>
      </c>
      <c r="AK60" s="148" cm="1">
        <f t="array" ref="AK60">SUMPRODUCT('BEA Requirements Table'!$D49:$OR49,$D$8:$OR$8*($D$9:$OR$9=AK$17))/SUMIFS($D$8:$OR$8,$D$9:$OR$9,AK$17)</f>
        <v>2.0985046955584636E-4</v>
      </c>
      <c r="AL60" s="148" cm="1">
        <f t="array" ref="AL60">SUMPRODUCT('BEA Requirements Table'!$D49:$OR49,$D$8:$OR$8*($D$9:$OR$9=AL$17))/SUMIFS($D$8:$OR$8,$D$9:$OR$9,AL$17)</f>
        <v>4.749273235895107E-5</v>
      </c>
      <c r="AM60" s="148" cm="1">
        <f t="array" ref="AM60">SUMPRODUCT('BEA Requirements Table'!$D49:$OR49,$D$8:$OR$8*($D$9:$OR$9=AM$17))/SUMIFS($D$8:$OR$8,$D$9:$OR$9,AM$17)</f>
        <v>1.8080100899343443E-4</v>
      </c>
      <c r="AN60" s="148" cm="1">
        <f t="array" ref="AN60">SUMPRODUCT('BEA Requirements Table'!$D49:$OR49,$D$8:$OR$8*($D$9:$OR$9=AN$17))/SUMIFS($D$8:$OR$8,$D$9:$OR$9,AN$17)</f>
        <v>1.1016906485281602E-4</v>
      </c>
      <c r="AO60" s="148" cm="1">
        <f t="array" ref="AO60">SUMPRODUCT('BEA Requirements Table'!$D49:$OR49,$D$8:$OR$8*($D$9:$OR$9=AO$17))/SUMIFS($D$8:$OR$8,$D$9:$OR$9,AO$17)</f>
        <v>2.1054455261584629E-4</v>
      </c>
      <c r="AP60" s="148" cm="1">
        <f t="array" ref="AP60">SUMPRODUCT('BEA Requirements Table'!$D49:$OR49,$D$8:$OR$8*($D$9:$OR$9=AP$17))/SUMIFS($D$8:$OR$8,$D$9:$OR$9,AP$17)</f>
        <v>6.9319767283658665E-5</v>
      </c>
      <c r="AQ60" s="148" cm="1">
        <f t="array" ref="AQ60">SUMPRODUCT('BEA Requirements Table'!$D49:$OR49,$D$8:$OR$8*($D$9:$OR$9=AQ$17))/SUMIFS($D$8:$OR$8,$D$9:$OR$9,AQ$17)</f>
        <v>8.6995688858092384E-5</v>
      </c>
      <c r="AR60" s="148" cm="1">
        <f t="array" ref="AR60">SUMPRODUCT('BEA Requirements Table'!$D49:$OR49,$D$8:$OR$8*($D$9:$OR$9=AR$17))/SUMIFS($D$8:$OR$8,$D$9:$OR$9,AR$17)</f>
        <v>9.3257817815195425E-5</v>
      </c>
      <c r="AS60" s="148" cm="1">
        <f t="array" ref="AS60">SUMPRODUCT('BEA Requirements Table'!$D49:$OR49,$D$8:$OR$8*($D$9:$OR$9=AS$17))/SUMIFS($D$8:$OR$8,$D$9:$OR$9,AS$17)</f>
        <v>0</v>
      </c>
      <c r="OS60" s="148"/>
      <c r="OT60" s="148"/>
      <c r="OU60" s="148"/>
      <c r="OV60" s="148"/>
    </row>
    <row r="61" spans="1:412">
      <c r="A61" s="155">
        <v>327320</v>
      </c>
      <c r="B61" s="155">
        <v>20848</v>
      </c>
      <c r="C61" s="155" t="str">
        <v>ISIC 239</v>
      </c>
      <c r="D61" s="148" cm="1">
        <f t="array" ref="D61">SUMPRODUCT('BEA Requirements Table'!$D50:$OR50,$D$8:$OR$8*($D$9:$OR$9=D$17))/SUMIFS($D$8:$OR$8,$D$9:$OR$9,D$17)</f>
        <v>3.6469380043319924E-4</v>
      </c>
      <c r="E61" s="148" cm="1">
        <f t="array" ref="E61">SUMPRODUCT('BEA Requirements Table'!$D50:$OR50,$D$8:$OR$8*($D$9:$OR$9=E$17))/SUMIFS($D$8:$OR$8,$D$9:$OR$9,E$17)</f>
        <v>1.0194E-3</v>
      </c>
      <c r="F61" s="148" cm="1">
        <f t="array" ref="F61">SUMPRODUCT('BEA Requirements Table'!$D50:$OR50,$D$8:$OR$8*($D$9:$OR$9=F$17))/SUMIFS($D$8:$OR$8,$D$9:$OR$9,F$17)</f>
        <v>2.1330000000000001E-4</v>
      </c>
      <c r="G61" s="148" cm="1">
        <f t="array" ref="G61">SUMPRODUCT('BEA Requirements Table'!$D50:$OR50,$D$8:$OR$8*($D$9:$OR$9=G$17))/SUMIFS($D$8:$OR$8,$D$9:$OR$9,G$17)</f>
        <v>7.0664559201307809E-4</v>
      </c>
      <c r="H61" s="148" cm="1">
        <f t="array" ref="H61">SUMPRODUCT('BEA Requirements Table'!$D50:$OR50,$D$8:$OR$8*($D$9:$OR$9=H$17))/SUMIFS($D$8:$OR$8,$D$9:$OR$9,H$17)</f>
        <v>3.7138065117910617E-4</v>
      </c>
      <c r="I61" s="148" cm="1">
        <f t="array" ref="I61">SUMPRODUCT('BEA Requirements Table'!$D50:$OR50,$D$8:$OR$8*($D$9:$OR$9=I$17))/SUMIFS($D$8:$OR$8,$D$9:$OR$9,I$17)</f>
        <v>2.5416457245230157E-4</v>
      </c>
      <c r="J61" s="148" cm="1">
        <f t="array" ref="J61">SUMPRODUCT('BEA Requirements Table'!$D50:$OR50,$D$8:$OR$8*($D$9:$OR$9=J$17))/SUMIFS($D$8:$OR$8,$D$9:$OR$9,J$17)</f>
        <v>1.8217863596577919E-4</v>
      </c>
      <c r="K61" s="148" cm="1">
        <f t="array" ref="K61">SUMPRODUCT('BEA Requirements Table'!$D50:$OR50,$D$8:$OR$8*($D$9:$OR$9=K$17))/SUMIFS($D$8:$OR$8,$D$9:$OR$9,K$17)</f>
        <v>2.1138125921794636E-4</v>
      </c>
      <c r="L61" s="148" cm="1">
        <f t="array" ref="L61">SUMPRODUCT('BEA Requirements Table'!$D50:$OR50,$D$8:$OR$8*($D$9:$OR$9=L$17))/SUMIFS($D$8:$OR$8,$D$9:$OR$9,L$17)</f>
        <v>2.6397937950282339E-4</v>
      </c>
      <c r="M61" s="148" cm="1">
        <f t="array" ref="M61">SUMPRODUCT('BEA Requirements Table'!$D50:$OR50,$D$8:$OR$8*($D$9:$OR$9=M$17))/SUMIFS($D$8:$OR$8,$D$9:$OR$9,M$17)</f>
        <v>2.6502570643095768E-4</v>
      </c>
      <c r="N61" s="148" cm="1">
        <f t="array" ref="N61">SUMPRODUCT('BEA Requirements Table'!$D50:$OR50,$D$8:$OR$8*($D$9:$OR$9=N$17))/SUMIFS($D$8:$OR$8,$D$9:$OR$9,N$17)</f>
        <v>3.0335419723319477E-4</v>
      </c>
      <c r="O61" s="148" cm="1">
        <f t="array" ref="O61">SUMPRODUCT('BEA Requirements Table'!$D50:$OR50,$D$8:$OR$8*($D$9:$OR$9=O$17))/SUMIFS($D$8:$OR$8,$D$9:$OR$9,O$17)</f>
        <v>9.1171589042702959E-5</v>
      </c>
      <c r="P61" s="148" cm="1">
        <f t="array" ref="P61">SUMPRODUCT('BEA Requirements Table'!$D50:$OR50,$D$8:$OR$8*($D$9:$OR$9=P$17))/SUMIFS($D$8:$OR$8,$D$9:$OR$9,P$17)</f>
        <v>3.2239008940706566E-4</v>
      </c>
      <c r="Q61" s="148" cm="1">
        <f t="array" ref="Q61">SUMPRODUCT('BEA Requirements Table'!$D50:$OR50,$D$8:$OR$8*($D$9:$OR$9=Q$17))/SUMIFS($D$8:$OR$8,$D$9:$OR$9,Q$17)</f>
        <v>4.5879999999999998E-4</v>
      </c>
      <c r="R61" s="148" cm="1">
        <f t="array" ref="R61">SUMPRODUCT('BEA Requirements Table'!$D50:$OR50,$D$8:$OR$8*($D$9:$OR$9=R$17))/SUMIFS($D$8:$OR$8,$D$9:$OR$9,R$17)</f>
        <v>0.28091235753543653</v>
      </c>
      <c r="S61" s="148" cm="1">
        <f t="array" ref="S61">SUMPRODUCT('BEA Requirements Table'!$D50:$OR50,$D$8:$OR$8*($D$9:$OR$9=S$17))/SUMIFS($D$8:$OR$8,$D$9:$OR$9,S$17)</f>
        <v>3.1761319148936165E-4</v>
      </c>
      <c r="T61" s="148" cm="1">
        <f t="array" ref="T61">SUMPRODUCT('BEA Requirements Table'!$D50:$OR50,$D$8:$OR$8*($D$9:$OR$9=T$17))/SUMIFS($D$8:$OR$8,$D$9:$OR$9,T$17)</f>
        <v>1.9619544001723798E-4</v>
      </c>
      <c r="U61" s="148" cm="1">
        <f t="array" ref="U61">SUMPRODUCT('BEA Requirements Table'!$D50:$OR50,$D$8:$OR$8*($D$9:$OR$9=U$17))/SUMIFS($D$8:$OR$8,$D$9:$OR$9,U$17)</f>
        <v>1.9201164409167256E-4</v>
      </c>
      <c r="V61" s="148" cm="1">
        <f t="array" ref="V61">SUMPRODUCT('BEA Requirements Table'!$D50:$OR50,$D$8:$OR$8*($D$9:$OR$9=V$17))/SUMIFS($D$8:$OR$8,$D$9:$OR$9,V$17)</f>
        <v>7.6642088898311051E-5</v>
      </c>
      <c r="W61" s="148" cm="1">
        <f t="array" ref="W61">SUMPRODUCT('BEA Requirements Table'!$D50:$OR50,$D$8:$OR$8*($D$9:$OR$9=W$17))/SUMIFS($D$8:$OR$8,$D$9:$OR$9,W$17)</f>
        <v>1.3889165682101412E-4</v>
      </c>
      <c r="X61" s="148" cm="1">
        <f t="array" ref="X61">SUMPRODUCT('BEA Requirements Table'!$D50:$OR50,$D$8:$OR$8*($D$9:$OR$9=X$17))/SUMIFS($D$8:$OR$8,$D$9:$OR$9,X$17)</f>
        <v>1.881744258126436E-4</v>
      </c>
      <c r="Y61" s="148" cm="1">
        <f t="array" ref="Y61">SUMPRODUCT('BEA Requirements Table'!$D50:$OR50,$D$8:$OR$8*($D$9:$OR$9=Y$17))/SUMIFS($D$8:$OR$8,$D$9:$OR$9,Y$17)</f>
        <v>2.3258382581375724E-4</v>
      </c>
      <c r="Z61" s="148" cm="1">
        <f t="array" ref="Z61">SUMPRODUCT('BEA Requirements Table'!$D50:$OR50,$D$8:$OR$8*($D$9:$OR$9=Z$17))/SUMIFS($D$8:$OR$8,$D$9:$OR$9,Z$17)</f>
        <v>1.0753220811055528E-4</v>
      </c>
      <c r="AA61" s="148" cm="1">
        <f t="array" ref="AA61">SUMPRODUCT('BEA Requirements Table'!$D50:$OR50,$D$8:$OR$8*($D$9:$OR$9=AA$17))/SUMIFS($D$8:$OR$8,$D$9:$OR$9,AA$17)</f>
        <v>1.3822631852614624E-4</v>
      </c>
      <c r="AB61" s="148" cm="1">
        <f t="array" ref="AB61">SUMPRODUCT('BEA Requirements Table'!$D50:$OR50,$D$8:$OR$8*($D$9:$OR$9=AB$17))/SUMIFS($D$8:$OR$8,$D$9:$OR$9,AB$17)</f>
        <v>6.0740000000000002E-4</v>
      </c>
      <c r="AC61" s="148" cm="1">
        <f t="array" ref="AC61">SUMPRODUCT('BEA Requirements Table'!$D50:$OR50,$D$8:$OR$8*($D$9:$OR$9=AC$17))/SUMIFS($D$8:$OR$8,$D$9:$OR$9,AC$17)</f>
        <v>2.085E-4</v>
      </c>
      <c r="AD61" s="148" cm="1">
        <f t="array" ref="AD61">SUMPRODUCT('BEA Requirements Table'!$D50:$OR50,$D$8:$OR$8*($D$9:$OR$9=AD$17))/SUMIFS($D$8:$OR$8,$D$9:$OR$9,AD$17)</f>
        <v>2.3293880637976716E-4</v>
      </c>
      <c r="AE61" s="148" cm="1">
        <f t="array" ref="AE61">SUMPRODUCT('BEA Requirements Table'!$D50:$OR50,$D$8:$OR$8*($D$9:$OR$9=AE$17))/SUMIFS($D$8:$OR$8,$D$9:$OR$9,AE$17)</f>
        <v>1.4936388391101887E-2</v>
      </c>
      <c r="AF61" s="148" cm="1">
        <f t="array" ref="AF61">SUMPRODUCT('BEA Requirements Table'!$D50:$OR50,$D$8:$OR$8*($D$9:$OR$9=AF$17))/SUMIFS($D$8:$OR$8,$D$9:$OR$9,AF$17)</f>
        <v>2.097164406515873E-4</v>
      </c>
      <c r="AG61" s="148" cm="1">
        <f t="array" ref="AG61">SUMPRODUCT('BEA Requirements Table'!$D50:$OR50,$D$8:$OR$8*($D$9:$OR$9=AG$17))/SUMIFS($D$8:$OR$8,$D$9:$OR$9,AG$17)</f>
        <v>3.2030364127793974E-4</v>
      </c>
      <c r="AH61" s="148" cm="1">
        <f t="array" ref="AH61">SUMPRODUCT('BEA Requirements Table'!$D50:$OR50,$D$8:$OR$8*($D$9:$OR$9=AH$17))/SUMIFS($D$8:$OR$8,$D$9:$OR$9,AH$17)</f>
        <v>3.6022817248528884E-4</v>
      </c>
      <c r="AI61" s="148" cm="1">
        <f t="array" ref="AI61">SUMPRODUCT('BEA Requirements Table'!$D50:$OR50,$D$8:$OR$8*($D$9:$OR$9=AI$17))/SUMIFS($D$8:$OR$8,$D$9:$OR$9,AI$17)</f>
        <v>9.8198798429582673E-5</v>
      </c>
      <c r="AJ61" s="148" cm="1">
        <f t="array" ref="AJ61">SUMPRODUCT('BEA Requirements Table'!$D50:$OR50,$D$8:$OR$8*($D$9:$OR$9=AJ$17))/SUMIFS($D$8:$OR$8,$D$9:$OR$9,AJ$17)</f>
        <v>7.1352672376446711E-4</v>
      </c>
      <c r="AK61" s="148" cm="1">
        <f t="array" ref="AK61">SUMPRODUCT('BEA Requirements Table'!$D50:$OR50,$D$8:$OR$8*($D$9:$OR$9=AK$17))/SUMIFS($D$8:$OR$8,$D$9:$OR$9,AK$17)</f>
        <v>1.0024158725271341E-3</v>
      </c>
      <c r="AL61" s="148" cm="1">
        <f t="array" ref="AL61">SUMPRODUCT('BEA Requirements Table'!$D50:$OR50,$D$8:$OR$8*($D$9:$OR$9=AL$17))/SUMIFS($D$8:$OR$8,$D$9:$OR$9,AL$17)</f>
        <v>1.6673096519113443E-4</v>
      </c>
      <c r="AM61" s="148" cm="1">
        <f t="array" ref="AM61">SUMPRODUCT('BEA Requirements Table'!$D50:$OR50,$D$8:$OR$8*($D$9:$OR$9=AM$17))/SUMIFS($D$8:$OR$8,$D$9:$OR$9,AM$17)</f>
        <v>7.8604156416539118E-4</v>
      </c>
      <c r="AN61" s="148" cm="1">
        <f t="array" ref="AN61">SUMPRODUCT('BEA Requirements Table'!$D50:$OR50,$D$8:$OR$8*($D$9:$OR$9=AN$17))/SUMIFS($D$8:$OR$8,$D$9:$OR$9,AN$17)</f>
        <v>3.8374595879562466E-4</v>
      </c>
      <c r="AO61" s="148" cm="1">
        <f t="array" ref="AO61">SUMPRODUCT('BEA Requirements Table'!$D50:$OR50,$D$8:$OR$8*($D$9:$OR$9=AO$17))/SUMIFS($D$8:$OR$8,$D$9:$OR$9,AO$17)</f>
        <v>7.5662301065563186E-4</v>
      </c>
      <c r="AP61" s="148" cm="1">
        <f t="array" ref="AP61">SUMPRODUCT('BEA Requirements Table'!$D50:$OR50,$D$8:$OR$8*($D$9:$OR$9=AP$17))/SUMIFS($D$8:$OR$8,$D$9:$OR$9,AP$17)</f>
        <v>2.4546952465484513E-4</v>
      </c>
      <c r="AQ61" s="148" cm="1">
        <f t="array" ref="AQ61">SUMPRODUCT('BEA Requirements Table'!$D50:$OR50,$D$8:$OR$8*($D$9:$OR$9=AQ$17))/SUMIFS($D$8:$OR$8,$D$9:$OR$9,AQ$17)</f>
        <v>2.9764918122023921E-4</v>
      </c>
      <c r="AR61" s="148" cm="1">
        <f t="array" ref="AR61">SUMPRODUCT('BEA Requirements Table'!$D50:$OR50,$D$8:$OR$8*($D$9:$OR$9=AR$17))/SUMIFS($D$8:$OR$8,$D$9:$OR$9,AR$17)</f>
        <v>3.5005062973591974E-4</v>
      </c>
      <c r="AS61" s="148" cm="1">
        <f t="array" ref="AS61">SUMPRODUCT('BEA Requirements Table'!$D50:$OR50,$D$8:$OR$8*($D$9:$OR$9=AS$17))/SUMIFS($D$8:$OR$8,$D$9:$OR$9,AS$17)</f>
        <v>0</v>
      </c>
      <c r="OS61" s="148"/>
      <c r="OT61" s="148"/>
      <c r="OU61" s="148"/>
      <c r="OV61" s="148"/>
    </row>
    <row r="62" spans="1:412">
      <c r="A62" s="155">
        <v>327330</v>
      </c>
      <c r="B62" s="155">
        <v>5693</v>
      </c>
      <c r="C62" s="155" t="str">
        <v>ISIC 239</v>
      </c>
      <c r="D62" s="148" cm="1">
        <f t="array" ref="D62">SUMPRODUCT('BEA Requirements Table'!$D51:$OR51,$D$8:$OR$8*($D$9:$OR$9=D$17))/SUMIFS($D$8:$OR$8,$D$9:$OR$9,D$17)</f>
        <v>8.5964957526510656E-5</v>
      </c>
      <c r="E62" s="148" cm="1">
        <f t="array" ref="E62">SUMPRODUCT('BEA Requirements Table'!$D51:$OR51,$D$8:$OR$8*($D$9:$OR$9=E$17))/SUMIFS($D$8:$OR$8,$D$9:$OR$9,E$17)</f>
        <v>2.1059999999999997E-4</v>
      </c>
      <c r="F62" s="148" cm="1">
        <f t="array" ref="F62">SUMPRODUCT('BEA Requirements Table'!$D51:$OR51,$D$8:$OR$8*($D$9:$OR$9=F$17))/SUMIFS($D$8:$OR$8,$D$9:$OR$9,F$17)</f>
        <v>5.2899999999999992E-5</v>
      </c>
      <c r="G62" s="148" cm="1">
        <f t="array" ref="G62">SUMPRODUCT('BEA Requirements Table'!$D51:$OR51,$D$8:$OR$8*($D$9:$OR$9=G$17))/SUMIFS($D$8:$OR$8,$D$9:$OR$9,G$17)</f>
        <v>1.521299830686595E-4</v>
      </c>
      <c r="H62" s="148" cm="1">
        <f t="array" ref="H62">SUMPRODUCT('BEA Requirements Table'!$D51:$OR51,$D$8:$OR$8*($D$9:$OR$9=H$17))/SUMIFS($D$8:$OR$8,$D$9:$OR$9,H$17)</f>
        <v>1.1968783105059234E-4</v>
      </c>
      <c r="I62" s="148" cm="1">
        <f t="array" ref="I62">SUMPRODUCT('BEA Requirements Table'!$D51:$OR51,$D$8:$OR$8*($D$9:$OR$9=I$17))/SUMIFS($D$8:$OR$8,$D$9:$OR$9,I$17)</f>
        <v>7.404268283293514E-5</v>
      </c>
      <c r="J62" s="148" cm="1">
        <f t="array" ref="J62">SUMPRODUCT('BEA Requirements Table'!$D51:$OR51,$D$8:$OR$8*($D$9:$OR$9=J$17))/SUMIFS($D$8:$OR$8,$D$9:$OR$9,J$17)</f>
        <v>5.8724707061580592E-5</v>
      </c>
      <c r="K62" s="148" cm="1">
        <f t="array" ref="K62">SUMPRODUCT('BEA Requirements Table'!$D51:$OR51,$D$8:$OR$8*($D$9:$OR$9=K$17))/SUMIFS($D$8:$OR$8,$D$9:$OR$9,K$17)</f>
        <v>7.0287363202577917E-5</v>
      </c>
      <c r="L62" s="148" cm="1">
        <f t="array" ref="L62">SUMPRODUCT('BEA Requirements Table'!$D51:$OR51,$D$8:$OR$8*($D$9:$OR$9=L$17))/SUMIFS($D$8:$OR$8,$D$9:$OR$9,L$17)</f>
        <v>7.5203212443541699E-5</v>
      </c>
      <c r="M62" s="148" cm="1">
        <f t="array" ref="M62">SUMPRODUCT('BEA Requirements Table'!$D51:$OR51,$D$8:$OR$8*($D$9:$OR$9=M$17))/SUMIFS($D$8:$OR$8,$D$9:$OR$9,M$17)</f>
        <v>5.9872857187428005E-5</v>
      </c>
      <c r="N62" s="148" cm="1">
        <f t="array" ref="N62">SUMPRODUCT('BEA Requirements Table'!$D51:$OR51,$D$8:$OR$8*($D$9:$OR$9=N$17))/SUMIFS($D$8:$OR$8,$D$9:$OR$9,N$17)</f>
        <v>8.2636030369876372E-5</v>
      </c>
      <c r="O62" s="148" cm="1">
        <f t="array" ref="O62">SUMPRODUCT('BEA Requirements Table'!$D51:$OR51,$D$8:$OR$8*($D$9:$OR$9=O$17))/SUMIFS($D$8:$OR$8,$D$9:$OR$9,O$17)</f>
        <v>3.4932035038323165E-5</v>
      </c>
      <c r="P62" s="148" cm="1">
        <f t="array" ref="P62">SUMPRODUCT('BEA Requirements Table'!$D51:$OR51,$D$8:$OR$8*($D$9:$OR$9=P$17))/SUMIFS($D$8:$OR$8,$D$9:$OR$9,P$17)</f>
        <v>9.6939488891148971E-4</v>
      </c>
      <c r="Q62" s="148" cm="1">
        <f t="array" ref="Q62">SUMPRODUCT('BEA Requirements Table'!$D51:$OR51,$D$8:$OR$8*($D$9:$OR$9=Q$17))/SUMIFS($D$8:$OR$8,$D$9:$OR$9,Q$17)</f>
        <v>9.9999999999999991E-5</v>
      </c>
      <c r="R62" s="148" cm="1">
        <f t="array" ref="R62">SUMPRODUCT('BEA Requirements Table'!$D51:$OR51,$D$8:$OR$8*($D$9:$OR$9=R$17))/SUMIFS($D$8:$OR$8,$D$9:$OR$9,R$17)</f>
        <v>7.5556778205077585E-2</v>
      </c>
      <c r="S62" s="148" cm="1">
        <f t="array" ref="S62">SUMPRODUCT('BEA Requirements Table'!$D51:$OR51,$D$8:$OR$8*($D$9:$OR$9=S$17))/SUMIFS($D$8:$OR$8,$D$9:$OR$9,S$17)</f>
        <v>8.4068210262828547E-5</v>
      </c>
      <c r="T62" s="148" cm="1">
        <f t="array" ref="T62">SUMPRODUCT('BEA Requirements Table'!$D51:$OR51,$D$8:$OR$8*($D$9:$OR$9=T$17))/SUMIFS($D$8:$OR$8,$D$9:$OR$9,T$17)</f>
        <v>5.4233284552261583E-5</v>
      </c>
      <c r="U62" s="148" cm="1">
        <f t="array" ref="U62">SUMPRODUCT('BEA Requirements Table'!$D51:$OR51,$D$8:$OR$8*($D$9:$OR$9=U$17))/SUMIFS($D$8:$OR$8,$D$9:$OR$9,U$17)</f>
        <v>5.8697536165140596E-5</v>
      </c>
      <c r="V62" s="148" cm="1">
        <f t="array" ref="V62">SUMPRODUCT('BEA Requirements Table'!$D51:$OR51,$D$8:$OR$8*($D$9:$OR$9=V$17))/SUMIFS($D$8:$OR$8,$D$9:$OR$9,V$17)</f>
        <v>1.9234156003109312E-4</v>
      </c>
      <c r="W62" s="148" cm="1">
        <f t="array" ref="W62">SUMPRODUCT('BEA Requirements Table'!$D51:$OR51,$D$8:$OR$8*($D$9:$OR$9=W$17))/SUMIFS($D$8:$OR$8,$D$9:$OR$9,W$17)</f>
        <v>5.6083469823749341E-5</v>
      </c>
      <c r="X62" s="148" cm="1">
        <f t="array" ref="X62">SUMPRODUCT('BEA Requirements Table'!$D51:$OR51,$D$8:$OR$8*($D$9:$OR$9=X$17))/SUMIFS($D$8:$OR$8,$D$9:$OR$9,X$17)</f>
        <v>8.655683966289606E-5</v>
      </c>
      <c r="Y62" s="148" cm="1">
        <f t="array" ref="Y62">SUMPRODUCT('BEA Requirements Table'!$D51:$OR51,$D$8:$OR$8*($D$9:$OR$9=Y$17))/SUMIFS($D$8:$OR$8,$D$9:$OR$9,Y$17)</f>
        <v>2.9266672390237058E-4</v>
      </c>
      <c r="Z62" s="148" cm="1">
        <f t="array" ref="Z62">SUMPRODUCT('BEA Requirements Table'!$D51:$OR51,$D$8:$OR$8*($D$9:$OR$9=Z$17))/SUMIFS($D$8:$OR$8,$D$9:$OR$9,Z$17)</f>
        <v>5.6495595622131708E-5</v>
      </c>
      <c r="AA62" s="148" cm="1">
        <f t="array" ref="AA62">SUMPRODUCT('BEA Requirements Table'!$D51:$OR51,$D$8:$OR$8*($D$9:$OR$9=AA$17))/SUMIFS($D$8:$OR$8,$D$9:$OR$9,AA$17)</f>
        <v>6.4556534771571016E-5</v>
      </c>
      <c r="AB62" s="148" cm="1">
        <f t="array" ref="AB62">SUMPRODUCT('BEA Requirements Table'!$D51:$OR51,$D$8:$OR$8*($D$9:$OR$9=AB$17))/SUMIFS($D$8:$OR$8,$D$9:$OR$9,AB$17)</f>
        <v>1.176E-4</v>
      </c>
      <c r="AC62" s="148" cm="1">
        <f t="array" ref="AC62">SUMPRODUCT('BEA Requirements Table'!$D51:$OR51,$D$8:$OR$8*($D$9:$OR$9=AC$17))/SUMIFS($D$8:$OR$8,$D$9:$OR$9,AC$17)</f>
        <v>5.3199999999999999E-5</v>
      </c>
      <c r="AD62" s="148" cm="1">
        <f t="array" ref="AD62">SUMPRODUCT('BEA Requirements Table'!$D51:$OR51,$D$8:$OR$8*($D$9:$OR$9=AD$17))/SUMIFS($D$8:$OR$8,$D$9:$OR$9,AD$17)</f>
        <v>7.3804549436862056E-5</v>
      </c>
      <c r="AE62" s="148" cm="1">
        <f t="array" ref="AE62">SUMPRODUCT('BEA Requirements Table'!$D51:$OR51,$D$8:$OR$8*($D$9:$OR$9=AE$17))/SUMIFS($D$8:$OR$8,$D$9:$OR$9,AE$17)</f>
        <v>3.1584012038505332E-3</v>
      </c>
      <c r="AF62" s="148" cm="1">
        <f t="array" ref="AF62">SUMPRODUCT('BEA Requirements Table'!$D51:$OR51,$D$8:$OR$8*($D$9:$OR$9=AF$17))/SUMIFS($D$8:$OR$8,$D$9:$OR$9,AF$17)</f>
        <v>1.0727210963117347E-4</v>
      </c>
      <c r="AG62" s="148" cm="1">
        <f t="array" ref="AG62">SUMPRODUCT('BEA Requirements Table'!$D51:$OR51,$D$8:$OR$8*($D$9:$OR$9=AG$17))/SUMIFS($D$8:$OR$8,$D$9:$OR$9,AG$17)</f>
        <v>7.8439771521703918E-5</v>
      </c>
      <c r="AH62" s="148" cm="1">
        <f t="array" ref="AH62">SUMPRODUCT('BEA Requirements Table'!$D51:$OR51,$D$8:$OR$8*($D$9:$OR$9=AH$17))/SUMIFS($D$8:$OR$8,$D$9:$OR$9,AH$17)</f>
        <v>2.6907902468686337E-4</v>
      </c>
      <c r="AI62" s="148" cm="1">
        <f t="array" ref="AI62">SUMPRODUCT('BEA Requirements Table'!$D51:$OR51,$D$8:$OR$8*($D$9:$OR$9=AI$17))/SUMIFS($D$8:$OR$8,$D$9:$OR$9,AI$17)</f>
        <v>2.7714596245287531E-5</v>
      </c>
      <c r="AJ62" s="148" cm="1">
        <f t="array" ref="AJ62">SUMPRODUCT('BEA Requirements Table'!$D51:$OR51,$D$8:$OR$8*($D$9:$OR$9=AJ$17))/SUMIFS($D$8:$OR$8,$D$9:$OR$9,AJ$17)</f>
        <v>3.335308969792545E-4</v>
      </c>
      <c r="AK62" s="148" cm="1">
        <f t="array" ref="AK62">SUMPRODUCT('BEA Requirements Table'!$D51:$OR51,$D$8:$OR$8*($D$9:$OR$9=AK$17))/SUMIFS($D$8:$OR$8,$D$9:$OR$9,AK$17)</f>
        <v>1.6785619099936319E-4</v>
      </c>
      <c r="AL62" s="148" cm="1">
        <f t="array" ref="AL62">SUMPRODUCT('BEA Requirements Table'!$D51:$OR51,$D$8:$OR$8*($D$9:$OR$9=AL$17))/SUMIFS($D$8:$OR$8,$D$9:$OR$9,AL$17)</f>
        <v>3.8519986767415393E-5</v>
      </c>
      <c r="AM62" s="148" cm="1">
        <f t="array" ref="AM62">SUMPRODUCT('BEA Requirements Table'!$D51:$OR51,$D$8:$OR$8*($D$9:$OR$9=AM$17))/SUMIFS($D$8:$OR$8,$D$9:$OR$9,AM$17)</f>
        <v>1.3883718753282355E-4</v>
      </c>
      <c r="AN62" s="148" cm="1">
        <f t="array" ref="AN62">SUMPRODUCT('BEA Requirements Table'!$D51:$OR51,$D$8:$OR$8*($D$9:$OR$9=AN$17))/SUMIFS($D$8:$OR$8,$D$9:$OR$9,AN$17)</f>
        <v>2.0775817343966733E-4</v>
      </c>
      <c r="AO62" s="148" cm="1">
        <f t="array" ref="AO62">SUMPRODUCT('BEA Requirements Table'!$D51:$OR51,$D$8:$OR$8*($D$9:$OR$9=AO$17))/SUMIFS($D$8:$OR$8,$D$9:$OR$9,AO$17)</f>
        <v>1.7543447117469843E-4</v>
      </c>
      <c r="AP62" s="148" cm="1">
        <f t="array" ref="AP62">SUMPRODUCT('BEA Requirements Table'!$D51:$OR51,$D$8:$OR$8*($D$9:$OR$9=AP$17))/SUMIFS($D$8:$OR$8,$D$9:$OR$9,AP$17)</f>
        <v>7.3460624161813005E-5</v>
      </c>
      <c r="AQ62" s="148" cm="1">
        <f t="array" ref="AQ62">SUMPRODUCT('BEA Requirements Table'!$D51:$OR51,$D$8:$OR$8*($D$9:$OR$9=AQ$17))/SUMIFS($D$8:$OR$8,$D$9:$OR$9,AQ$17)</f>
        <v>1.0566024918466547E-4</v>
      </c>
      <c r="AR62" s="148" cm="1">
        <f t="array" ref="AR62">SUMPRODUCT('BEA Requirements Table'!$D51:$OR51,$D$8:$OR$8*($D$9:$OR$9=AR$17))/SUMIFS($D$8:$OR$8,$D$9:$OR$9,AR$17)</f>
        <v>1.1447741842012299E-4</v>
      </c>
      <c r="AS62" s="148" cm="1">
        <f t="array" ref="AS62">SUMPRODUCT('BEA Requirements Table'!$D51:$OR51,$D$8:$OR$8*($D$9:$OR$9=AS$17))/SUMIFS($D$8:$OR$8,$D$9:$OR$9,AS$17)</f>
        <v>0</v>
      </c>
      <c r="OS62" s="148"/>
      <c r="OT62" s="148"/>
      <c r="OU62" s="148"/>
      <c r="OV62" s="148"/>
    </row>
    <row r="63" spans="1:412">
      <c r="A63" s="155">
        <v>327390</v>
      </c>
      <c r="B63" s="155">
        <v>8728</v>
      </c>
      <c r="C63" s="155" t="str">
        <v>ISIC 239</v>
      </c>
      <c r="D63" s="148" cm="1">
        <f t="array" ref="D63">SUMPRODUCT('BEA Requirements Table'!$D52:$OR52,$D$8:$OR$8*($D$9:$OR$9=D$17))/SUMIFS($D$8:$OR$8,$D$9:$OR$9,D$17)</f>
        <v>1.0284511912978179E-4</v>
      </c>
      <c r="E63" s="148" cm="1">
        <f t="array" ref="E63">SUMPRODUCT('BEA Requirements Table'!$D52:$OR52,$D$8:$OR$8*($D$9:$OR$9=E$17))/SUMIFS($D$8:$OR$8,$D$9:$OR$9,E$17)</f>
        <v>1.6310000000000003E-4</v>
      </c>
      <c r="F63" s="148" cm="1">
        <f t="array" ref="F63">SUMPRODUCT('BEA Requirements Table'!$D52:$OR52,$D$8:$OR$8*($D$9:$OR$9=F$17))/SUMIFS($D$8:$OR$8,$D$9:$OR$9,F$17)</f>
        <v>6.69E-5</v>
      </c>
      <c r="G63" s="148" cm="1">
        <f t="array" ref="G63">SUMPRODUCT('BEA Requirements Table'!$D52:$OR52,$D$8:$OR$8*($D$9:$OR$9=G$17))/SUMIFS($D$8:$OR$8,$D$9:$OR$9,G$17)</f>
        <v>2.1687550210182155E-4</v>
      </c>
      <c r="H63" s="148" cm="1">
        <f t="array" ref="H63">SUMPRODUCT('BEA Requirements Table'!$D52:$OR52,$D$8:$OR$8*($D$9:$OR$9=H$17))/SUMIFS($D$8:$OR$8,$D$9:$OR$9,H$17)</f>
        <v>1.1073492673437824E-4</v>
      </c>
      <c r="I63" s="148" cm="1">
        <f t="array" ref="I63">SUMPRODUCT('BEA Requirements Table'!$D52:$OR52,$D$8:$OR$8*($D$9:$OR$9=I$17))/SUMIFS($D$8:$OR$8,$D$9:$OR$9,I$17)</f>
        <v>9.9025620570737763E-5</v>
      </c>
      <c r="J63" s="148" cm="1">
        <f t="array" ref="J63">SUMPRODUCT('BEA Requirements Table'!$D52:$OR52,$D$8:$OR$8*($D$9:$OR$9=J$17))/SUMIFS($D$8:$OR$8,$D$9:$OR$9,J$17)</f>
        <v>6.811927887737527E-5</v>
      </c>
      <c r="K63" s="148" cm="1">
        <f t="array" ref="K63">SUMPRODUCT('BEA Requirements Table'!$D52:$OR52,$D$8:$OR$8*($D$9:$OR$9=K$17))/SUMIFS($D$8:$OR$8,$D$9:$OR$9,K$17)</f>
        <v>8.3446747226869925E-5</v>
      </c>
      <c r="L63" s="148" cm="1">
        <f t="array" ref="L63">SUMPRODUCT('BEA Requirements Table'!$D52:$OR52,$D$8:$OR$8*($D$9:$OR$9=L$17))/SUMIFS($D$8:$OR$8,$D$9:$OR$9,L$17)</f>
        <v>9.5782747337917434E-5</v>
      </c>
      <c r="M63" s="148" cm="1">
        <f t="array" ref="M63">SUMPRODUCT('BEA Requirements Table'!$D52:$OR52,$D$8:$OR$8*($D$9:$OR$9=M$17))/SUMIFS($D$8:$OR$8,$D$9:$OR$9,M$17)</f>
        <v>8.2257514903809242E-5</v>
      </c>
      <c r="N63" s="148" cm="1">
        <f t="array" ref="N63">SUMPRODUCT('BEA Requirements Table'!$D52:$OR52,$D$8:$OR$8*($D$9:$OR$9=N$17))/SUMIFS($D$8:$OR$8,$D$9:$OR$9,N$17)</f>
        <v>1.0285982797243454E-4</v>
      </c>
      <c r="O63" s="148" cm="1">
        <f t="array" ref="O63">SUMPRODUCT('BEA Requirements Table'!$D52:$OR52,$D$8:$OR$8*($D$9:$OR$9=O$17))/SUMIFS($D$8:$OR$8,$D$9:$OR$9,O$17)</f>
        <v>4.791423822931332E-5</v>
      </c>
      <c r="P63" s="148" cm="1">
        <f t="array" ref="P63">SUMPRODUCT('BEA Requirements Table'!$D52:$OR52,$D$8:$OR$8*($D$9:$OR$9=P$17))/SUMIFS($D$8:$OR$8,$D$9:$OR$9,P$17)</f>
        <v>1.3485214100797914E-3</v>
      </c>
      <c r="Q63" s="148" cm="1">
        <f t="array" ref="Q63">SUMPRODUCT('BEA Requirements Table'!$D52:$OR52,$D$8:$OR$8*($D$9:$OR$9=Q$17))/SUMIFS($D$8:$OR$8,$D$9:$OR$9,Q$17)</f>
        <v>1.078E-4</v>
      </c>
      <c r="R63" s="148" cm="1">
        <f t="array" ref="R63">SUMPRODUCT('BEA Requirements Table'!$D52:$OR52,$D$8:$OR$8*($D$9:$OR$9=R$17))/SUMIFS($D$8:$OR$8,$D$9:$OR$9,R$17)</f>
        <v>0.11626562502730943</v>
      </c>
      <c r="S63" s="148" cm="1">
        <f t="array" ref="S63">SUMPRODUCT('BEA Requirements Table'!$D52:$OR52,$D$8:$OR$8*($D$9:$OR$9=S$17))/SUMIFS($D$8:$OR$8,$D$9:$OR$9,S$17)</f>
        <v>1.2272853566958696E-4</v>
      </c>
      <c r="T63" s="148" cm="1">
        <f t="array" ref="T63">SUMPRODUCT('BEA Requirements Table'!$D52:$OR52,$D$8:$OR$8*($D$9:$OR$9=T$17))/SUMIFS($D$8:$OR$8,$D$9:$OR$9,T$17)</f>
        <v>7.3540688800703897E-5</v>
      </c>
      <c r="U63" s="148" cm="1">
        <f t="array" ref="U63">SUMPRODUCT('BEA Requirements Table'!$D52:$OR52,$D$8:$OR$8*($D$9:$OR$9=U$17))/SUMIFS($D$8:$OR$8,$D$9:$OR$9,U$17)</f>
        <v>8.068994907081323E-5</v>
      </c>
      <c r="V63" s="148" cm="1">
        <f t="array" ref="V63">SUMPRODUCT('BEA Requirements Table'!$D52:$OR52,$D$8:$OR$8*($D$9:$OR$9=V$17))/SUMIFS($D$8:$OR$8,$D$9:$OR$9,V$17)</f>
        <v>8.567230047346477E-5</v>
      </c>
      <c r="W63" s="148" cm="1">
        <f t="array" ref="W63">SUMPRODUCT('BEA Requirements Table'!$D52:$OR52,$D$8:$OR$8*($D$9:$OR$9=W$17))/SUMIFS($D$8:$OR$8,$D$9:$OR$9,W$17)</f>
        <v>7.5976872966805308E-5</v>
      </c>
      <c r="X63" s="148" cm="1">
        <f t="array" ref="X63">SUMPRODUCT('BEA Requirements Table'!$D52:$OR52,$D$8:$OR$8*($D$9:$OR$9=X$17))/SUMIFS($D$8:$OR$8,$D$9:$OR$9,X$17)</f>
        <v>2.5949812079640439E-4</v>
      </c>
      <c r="Y63" s="148" cm="1">
        <f t="array" ref="Y63">SUMPRODUCT('BEA Requirements Table'!$D52:$OR52,$D$8:$OR$8*($D$9:$OR$9=Y$17))/SUMIFS($D$8:$OR$8,$D$9:$OR$9,Y$17)</f>
        <v>2.9111607147381613E-4</v>
      </c>
      <c r="Z63" s="148" cm="1">
        <f t="array" ref="Z63">SUMPRODUCT('BEA Requirements Table'!$D52:$OR52,$D$8:$OR$8*($D$9:$OR$9=Z$17))/SUMIFS($D$8:$OR$8,$D$9:$OR$9,Z$17)</f>
        <v>7.7472839382911992E-5</v>
      </c>
      <c r="AA63" s="148" cm="1">
        <f t="array" ref="AA63">SUMPRODUCT('BEA Requirements Table'!$D52:$OR52,$D$8:$OR$8*($D$9:$OR$9=AA$17))/SUMIFS($D$8:$OR$8,$D$9:$OR$9,AA$17)</f>
        <v>8.8395023602459122E-5</v>
      </c>
      <c r="AB63" s="148" cm="1">
        <f t="array" ref="AB63">SUMPRODUCT('BEA Requirements Table'!$D52:$OR52,$D$8:$OR$8*($D$9:$OR$9=AB$17))/SUMIFS($D$8:$OR$8,$D$9:$OR$9,AB$17)</f>
        <v>2.8679999999999998E-4</v>
      </c>
      <c r="AC63" s="148" cm="1">
        <f t="array" ref="AC63">SUMPRODUCT('BEA Requirements Table'!$D52:$OR52,$D$8:$OR$8*($D$9:$OR$9=AC$17))/SUMIFS($D$8:$OR$8,$D$9:$OR$9,AC$17)</f>
        <v>6.3E-5</v>
      </c>
      <c r="AD63" s="148" cm="1">
        <f t="array" ref="AD63">SUMPRODUCT('BEA Requirements Table'!$D52:$OR52,$D$8:$OR$8*($D$9:$OR$9=AD$17))/SUMIFS($D$8:$OR$8,$D$9:$OR$9,AD$17)</f>
        <v>3.8841364831058615E-4</v>
      </c>
      <c r="AE63" s="148" cm="1">
        <f t="array" ref="AE63">SUMPRODUCT('BEA Requirements Table'!$D52:$OR52,$D$8:$OR$8*($D$9:$OR$9=AE$17))/SUMIFS($D$8:$OR$8,$D$9:$OR$9,AE$17)</f>
        <v>5.1859372114755721E-3</v>
      </c>
      <c r="AF63" s="148" cm="1">
        <f t="array" ref="AF63">SUMPRODUCT('BEA Requirements Table'!$D52:$OR52,$D$8:$OR$8*($D$9:$OR$9=AF$17))/SUMIFS($D$8:$OR$8,$D$9:$OR$9,AF$17)</f>
        <v>1.5312333596049081E-4</v>
      </c>
      <c r="AG63" s="148" cm="1">
        <f t="array" ref="AG63">SUMPRODUCT('BEA Requirements Table'!$D52:$OR52,$D$8:$OR$8*($D$9:$OR$9=AG$17))/SUMIFS($D$8:$OR$8,$D$9:$OR$9,AG$17)</f>
        <v>1.1699799016034985E-4</v>
      </c>
      <c r="AH63" s="148" cm="1">
        <f t="array" ref="AH63">SUMPRODUCT('BEA Requirements Table'!$D52:$OR52,$D$8:$OR$8*($D$9:$OR$9=AH$17))/SUMIFS($D$8:$OR$8,$D$9:$OR$9,AH$17)</f>
        <v>2.2237669969093007E-4</v>
      </c>
      <c r="AI63" s="148" cm="1">
        <f t="array" ref="AI63">SUMPRODUCT('BEA Requirements Table'!$D52:$OR52,$D$8:$OR$8*($D$9:$OR$9=AI$17))/SUMIFS($D$8:$OR$8,$D$9:$OR$9,AI$17)</f>
        <v>3.9427469470851206E-5</v>
      </c>
      <c r="AJ63" s="148" cm="1">
        <f t="array" ref="AJ63">SUMPRODUCT('BEA Requirements Table'!$D52:$OR52,$D$8:$OR$8*($D$9:$OR$9=AJ$17))/SUMIFS($D$8:$OR$8,$D$9:$OR$9,AJ$17)</f>
        <v>5.0237255390304253E-4</v>
      </c>
      <c r="AK63" s="148" cm="1">
        <f t="array" ref="AK63">SUMPRODUCT('BEA Requirements Table'!$D52:$OR52,$D$8:$OR$8*($D$9:$OR$9=AK$17))/SUMIFS($D$8:$OR$8,$D$9:$OR$9,AK$17)</f>
        <v>1.7214641220145412E-4</v>
      </c>
      <c r="AL63" s="148" cm="1">
        <f t="array" ref="AL63">SUMPRODUCT('BEA Requirements Table'!$D52:$OR52,$D$8:$OR$8*($D$9:$OR$9=AL$17))/SUMIFS($D$8:$OR$8,$D$9:$OR$9,AL$17)</f>
        <v>5.2145723625728176E-5</v>
      </c>
      <c r="AM63" s="148" cm="1">
        <f t="array" ref="AM63">SUMPRODUCT('BEA Requirements Table'!$D52:$OR52,$D$8:$OR$8*($D$9:$OR$9=AM$17))/SUMIFS($D$8:$OR$8,$D$9:$OR$9,AM$17)</f>
        <v>1.7111212076651681E-4</v>
      </c>
      <c r="AN63" s="148" cm="1">
        <f t="array" ref="AN63">SUMPRODUCT('BEA Requirements Table'!$D52:$OR52,$D$8:$OR$8*($D$9:$OR$9=AN$17))/SUMIFS($D$8:$OR$8,$D$9:$OR$9,AN$17)</f>
        <v>1.0479256834961831E-4</v>
      </c>
      <c r="AO63" s="148" cm="1">
        <f t="array" ref="AO63">SUMPRODUCT('BEA Requirements Table'!$D52:$OR52,$D$8:$OR$8*($D$9:$OR$9=AO$17))/SUMIFS($D$8:$OR$8,$D$9:$OR$9,AO$17)</f>
        <v>2.1946944359782904E-4</v>
      </c>
      <c r="AP63" s="148" cm="1">
        <f t="array" ref="AP63">SUMPRODUCT('BEA Requirements Table'!$D52:$OR52,$D$8:$OR$8*($D$9:$OR$9=AP$17))/SUMIFS($D$8:$OR$8,$D$9:$OR$9,AP$17)</f>
        <v>8.0815041042817993E-5</v>
      </c>
      <c r="AQ63" s="148" cm="1">
        <f t="array" ref="AQ63">SUMPRODUCT('BEA Requirements Table'!$D52:$OR52,$D$8:$OR$8*($D$9:$OR$9=AQ$17))/SUMIFS($D$8:$OR$8,$D$9:$OR$9,AQ$17)</f>
        <v>2.3578474345762132E-4</v>
      </c>
      <c r="AR63" s="148" cm="1">
        <f t="array" ref="AR63">SUMPRODUCT('BEA Requirements Table'!$D52:$OR52,$D$8:$OR$8*($D$9:$OR$9=AR$17))/SUMIFS($D$8:$OR$8,$D$9:$OR$9,AR$17)</f>
        <v>1.2330394473089855E-4</v>
      </c>
      <c r="AS63" s="148" cm="1">
        <f t="array" ref="AS63">SUMPRODUCT('BEA Requirements Table'!$D52:$OR52,$D$8:$OR$8*($D$9:$OR$9=AS$17))/SUMIFS($D$8:$OR$8,$D$9:$OR$9,AS$17)</f>
        <v>0</v>
      </c>
      <c r="OS63" s="148"/>
      <c r="OT63" s="148"/>
      <c r="OU63" s="148"/>
      <c r="OV63" s="148"/>
    </row>
    <row r="64" spans="1:412">
      <c r="A64" s="155">
        <v>327400</v>
      </c>
      <c r="B64" s="155">
        <v>5979</v>
      </c>
      <c r="C64" s="155" t="str">
        <v>ISIC 239</v>
      </c>
      <c r="D64" s="148" cm="1">
        <f t="array" ref="D64">SUMPRODUCT('BEA Requirements Table'!$D53:$OR53,$D$8:$OR$8*($D$9:$OR$9=D$17))/SUMIFS($D$8:$OR$8,$D$9:$OR$9,D$17)</f>
        <v>1.2632178388655217E-4</v>
      </c>
      <c r="E64" s="148" cm="1">
        <f t="array" ref="E64">SUMPRODUCT('BEA Requirements Table'!$D53:$OR53,$D$8:$OR$8*($D$9:$OR$9=E$17))/SUMIFS($D$8:$OR$8,$D$9:$OR$9,E$17)</f>
        <v>1.9819999999999999E-4</v>
      </c>
      <c r="F64" s="148" cm="1">
        <f t="array" ref="F64">SUMPRODUCT('BEA Requirements Table'!$D53:$OR53,$D$8:$OR$8*($D$9:$OR$9=F$17))/SUMIFS($D$8:$OR$8,$D$9:$OR$9,F$17)</f>
        <v>1.718E-4</v>
      </c>
      <c r="G64" s="148" cm="1">
        <f t="array" ref="G64">SUMPRODUCT('BEA Requirements Table'!$D53:$OR53,$D$8:$OR$8*($D$9:$OR$9=G$17))/SUMIFS($D$8:$OR$8,$D$9:$OR$9,G$17)</f>
        <v>4.8256937850303591E-3</v>
      </c>
      <c r="H64" s="148" cm="1">
        <f t="array" ref="H64">SUMPRODUCT('BEA Requirements Table'!$D53:$OR53,$D$8:$OR$8*($D$9:$OR$9=H$17))/SUMIFS($D$8:$OR$8,$D$9:$OR$9,H$17)</f>
        <v>1.7151640384584723E-4</v>
      </c>
      <c r="I64" s="148" cm="1">
        <f t="array" ref="I64">SUMPRODUCT('BEA Requirements Table'!$D53:$OR53,$D$8:$OR$8*($D$9:$OR$9=I$17))/SUMIFS($D$8:$OR$8,$D$9:$OR$9,I$17)</f>
        <v>1.9240350916506073E-4</v>
      </c>
      <c r="J64" s="148" cm="1">
        <f t="array" ref="J64">SUMPRODUCT('BEA Requirements Table'!$D53:$OR53,$D$8:$OR$8*($D$9:$OR$9=J$17))/SUMIFS($D$8:$OR$8,$D$9:$OR$9,J$17)</f>
        <v>1.5848175028940903E-4</v>
      </c>
      <c r="K64" s="148" cm="1">
        <f t="array" ref="K64">SUMPRODUCT('BEA Requirements Table'!$D53:$OR53,$D$8:$OR$8*($D$9:$OR$9=K$17))/SUMIFS($D$8:$OR$8,$D$9:$OR$9,K$17)</f>
        <v>9.9309325277313013E-4</v>
      </c>
      <c r="L64" s="148" cm="1">
        <f t="array" ref="L64">SUMPRODUCT('BEA Requirements Table'!$D53:$OR53,$D$8:$OR$8*($D$9:$OR$9=L$17))/SUMIFS($D$8:$OR$8,$D$9:$OR$9,L$17)</f>
        <v>2.5447437486398471E-3</v>
      </c>
      <c r="M64" s="148" cm="1">
        <f t="array" ref="M64">SUMPRODUCT('BEA Requirements Table'!$D53:$OR53,$D$8:$OR$8*($D$9:$OR$9=M$17))/SUMIFS($D$8:$OR$8,$D$9:$OR$9,M$17)</f>
        <v>1.0618580646167728E-4</v>
      </c>
      <c r="N64" s="148" cm="1">
        <f t="array" ref="N64">SUMPRODUCT('BEA Requirements Table'!$D53:$OR53,$D$8:$OR$8*($D$9:$OR$9=N$17))/SUMIFS($D$8:$OR$8,$D$9:$OR$9,N$17)</f>
        <v>1.8280975427076385E-4</v>
      </c>
      <c r="O64" s="148" cm="1">
        <f t="array" ref="O64">SUMPRODUCT('BEA Requirements Table'!$D53:$OR53,$D$8:$OR$8*($D$9:$OR$9=O$17))/SUMIFS($D$8:$OR$8,$D$9:$OR$9,O$17)</f>
        <v>6.0218734846707334E-5</v>
      </c>
      <c r="P64" s="148" cm="1">
        <f t="array" ref="P64">SUMPRODUCT('BEA Requirements Table'!$D53:$OR53,$D$8:$OR$8*($D$9:$OR$9=P$17))/SUMIFS($D$8:$OR$8,$D$9:$OR$9,P$17)</f>
        <v>5.9166566241667209E-4</v>
      </c>
      <c r="Q64" s="148" cm="1">
        <f t="array" ref="Q64">SUMPRODUCT('BEA Requirements Table'!$D53:$OR53,$D$8:$OR$8*($D$9:$OR$9=Q$17))/SUMIFS($D$8:$OR$8,$D$9:$OR$9,Q$17)</f>
        <v>1.9938E-3</v>
      </c>
      <c r="R64" s="148" cm="1">
        <f t="array" ref="R64">SUMPRODUCT('BEA Requirements Table'!$D53:$OR53,$D$8:$OR$8*($D$9:$OR$9=R$17))/SUMIFS($D$8:$OR$8,$D$9:$OR$9,R$17)</f>
        <v>8.0449865267632689E-2</v>
      </c>
      <c r="S64" s="148" cm="1">
        <f t="array" ref="S64">SUMPRODUCT('BEA Requirements Table'!$D53:$OR53,$D$8:$OR$8*($D$9:$OR$9=S$17))/SUMIFS($D$8:$OR$8,$D$9:$OR$9,S$17)</f>
        <v>6.3506899874843552E-3</v>
      </c>
      <c r="T64" s="148" cm="1">
        <f t="array" ref="T64">SUMPRODUCT('BEA Requirements Table'!$D53:$OR53,$D$8:$OR$8*($D$9:$OR$9=T$17))/SUMIFS($D$8:$OR$8,$D$9:$OR$9,T$17)</f>
        <v>6.7686458314628929E-4</v>
      </c>
      <c r="U64" s="148" cm="1">
        <f t="array" ref="U64">SUMPRODUCT('BEA Requirements Table'!$D53:$OR53,$D$8:$OR$8*($D$9:$OR$9=U$17))/SUMIFS($D$8:$OR$8,$D$9:$OR$9,U$17)</f>
        <v>1.1131132670531506E-3</v>
      </c>
      <c r="V64" s="148" cm="1">
        <f t="array" ref="V64">SUMPRODUCT('BEA Requirements Table'!$D53:$OR53,$D$8:$OR$8*($D$9:$OR$9=V$17))/SUMIFS($D$8:$OR$8,$D$9:$OR$9,V$17)</f>
        <v>1.1970496021482583E-4</v>
      </c>
      <c r="W64" s="148" cm="1">
        <f t="array" ref="W64">SUMPRODUCT('BEA Requirements Table'!$D53:$OR53,$D$8:$OR$8*($D$9:$OR$9=W$17))/SUMIFS($D$8:$OR$8,$D$9:$OR$9,W$17)</f>
        <v>4.874179584702284E-4</v>
      </c>
      <c r="X64" s="148" cm="1">
        <f t="array" ref="X64">SUMPRODUCT('BEA Requirements Table'!$D53:$OR53,$D$8:$OR$8*($D$9:$OR$9=X$17))/SUMIFS($D$8:$OR$8,$D$9:$OR$9,X$17)</f>
        <v>8.7103756626190094E-4</v>
      </c>
      <c r="Y64" s="148" cm="1">
        <f t="array" ref="Y64">SUMPRODUCT('BEA Requirements Table'!$D53:$OR53,$D$8:$OR$8*($D$9:$OR$9=Y$17))/SUMIFS($D$8:$OR$8,$D$9:$OR$9,Y$17)</f>
        <v>9.2059401695242292E-4</v>
      </c>
      <c r="Z64" s="148" cm="1">
        <f t="array" ref="Z64">SUMPRODUCT('BEA Requirements Table'!$D53:$OR53,$D$8:$OR$8*($D$9:$OR$9=Z$17))/SUMIFS($D$8:$OR$8,$D$9:$OR$9,Z$17)</f>
        <v>3.0593123207590684E-4</v>
      </c>
      <c r="AA64" s="148" cm="1">
        <f t="array" ref="AA64">SUMPRODUCT('BEA Requirements Table'!$D53:$OR53,$D$8:$OR$8*($D$9:$OR$9=AA$17))/SUMIFS($D$8:$OR$8,$D$9:$OR$9,AA$17)</f>
        <v>7.8014748971109516E-4</v>
      </c>
      <c r="AB64" s="148" cm="1">
        <f t="array" ref="AB64">SUMPRODUCT('BEA Requirements Table'!$D53:$OR53,$D$8:$OR$8*($D$9:$OR$9=AB$17))/SUMIFS($D$8:$OR$8,$D$9:$OR$9,AB$17)</f>
        <v>1.5410000000000001E-4</v>
      </c>
      <c r="AC64" s="148" cm="1">
        <f t="array" ref="AC64">SUMPRODUCT('BEA Requirements Table'!$D53:$OR53,$D$8:$OR$8*($D$9:$OR$9=AC$17))/SUMIFS($D$8:$OR$8,$D$9:$OR$9,AC$17)</f>
        <v>8.7899999999999995E-5</v>
      </c>
      <c r="AD64" s="148" cm="1">
        <f t="array" ref="AD64">SUMPRODUCT('BEA Requirements Table'!$D53:$OR53,$D$8:$OR$8*($D$9:$OR$9=AD$17))/SUMIFS($D$8:$OR$8,$D$9:$OR$9,AD$17)</f>
        <v>2.3707089415962086E-4</v>
      </c>
      <c r="AE64" s="148" cm="1">
        <f t="array" ref="AE64">SUMPRODUCT('BEA Requirements Table'!$D53:$OR53,$D$8:$OR$8*($D$9:$OR$9=AE$17))/SUMIFS($D$8:$OR$8,$D$9:$OR$9,AE$17)</f>
        <v>1.8542310999845341E-3</v>
      </c>
      <c r="AF64" s="148" cm="1">
        <f t="array" ref="AF64">SUMPRODUCT('BEA Requirements Table'!$D53:$OR53,$D$8:$OR$8*($D$9:$OR$9=AF$17))/SUMIFS($D$8:$OR$8,$D$9:$OR$9,AF$17)</f>
        <v>1.1644410408529511E-4</v>
      </c>
      <c r="AG64" s="148" cm="1">
        <f t="array" ref="AG64">SUMPRODUCT('BEA Requirements Table'!$D53:$OR53,$D$8:$OR$8*($D$9:$OR$9=AG$17))/SUMIFS($D$8:$OR$8,$D$9:$OR$9,AG$17)</f>
        <v>1.6485686700275351E-4</v>
      </c>
      <c r="AH64" s="148" cm="1">
        <f t="array" ref="AH64">SUMPRODUCT('BEA Requirements Table'!$D53:$OR53,$D$8:$OR$8*($D$9:$OR$9=AH$17))/SUMIFS($D$8:$OR$8,$D$9:$OR$9,AH$17)</f>
        <v>4.2286913018892776E-4</v>
      </c>
      <c r="AI64" s="148" cm="1">
        <f t="array" ref="AI64">SUMPRODUCT('BEA Requirements Table'!$D53:$OR53,$D$8:$OR$8*($D$9:$OR$9=AI$17))/SUMIFS($D$8:$OR$8,$D$9:$OR$9,AI$17)</f>
        <v>1.0116789349740404E-4</v>
      </c>
      <c r="AJ64" s="148" cm="1">
        <f t="array" ref="AJ64">SUMPRODUCT('BEA Requirements Table'!$D53:$OR53,$D$8:$OR$8*($D$9:$OR$9=AJ$17))/SUMIFS($D$8:$OR$8,$D$9:$OR$9,AJ$17)</f>
        <v>7.3975289304585047E-4</v>
      </c>
      <c r="AK64" s="148" cm="1">
        <f t="array" ref="AK64">SUMPRODUCT('BEA Requirements Table'!$D53:$OR53,$D$8:$OR$8*($D$9:$OR$9=AK$17))/SUMIFS($D$8:$OR$8,$D$9:$OR$9,AK$17)</f>
        <v>2.7275295746705764E-4</v>
      </c>
      <c r="AL64" s="148" cm="1">
        <f t="array" ref="AL64">SUMPRODUCT('BEA Requirements Table'!$D53:$OR53,$D$8:$OR$8*($D$9:$OR$9=AL$17))/SUMIFS($D$8:$OR$8,$D$9:$OR$9,AL$17)</f>
        <v>8.5974324871741529E-5</v>
      </c>
      <c r="AM64" s="148" cm="1">
        <f t="array" ref="AM64">SUMPRODUCT('BEA Requirements Table'!$D53:$OR53,$D$8:$OR$8*($D$9:$OR$9=AM$17))/SUMIFS($D$8:$OR$8,$D$9:$OR$9,AM$17)</f>
        <v>2.0398910353211408E-4</v>
      </c>
      <c r="AN64" s="148" cm="1">
        <f t="array" ref="AN64">SUMPRODUCT('BEA Requirements Table'!$D53:$OR53,$D$8:$OR$8*($D$9:$OR$9=AN$17))/SUMIFS($D$8:$OR$8,$D$9:$OR$9,AN$17)</f>
        <v>3.6388763966729523E-4</v>
      </c>
      <c r="AO64" s="148" cm="1">
        <f t="array" ref="AO64">SUMPRODUCT('BEA Requirements Table'!$D53:$OR53,$D$8:$OR$8*($D$9:$OR$9=AO$17))/SUMIFS($D$8:$OR$8,$D$9:$OR$9,AO$17)</f>
        <v>2.7554226057064485E-4</v>
      </c>
      <c r="AP64" s="148" cm="1">
        <f t="array" ref="AP64">SUMPRODUCT('BEA Requirements Table'!$D53:$OR53,$D$8:$OR$8*($D$9:$OR$9=AP$17))/SUMIFS($D$8:$OR$8,$D$9:$OR$9,AP$17)</f>
        <v>1.0308508334899029E-4</v>
      </c>
      <c r="AQ64" s="148" cm="1">
        <f t="array" ref="AQ64">SUMPRODUCT('BEA Requirements Table'!$D53:$OR53,$D$8:$OR$8*($D$9:$OR$9=AQ$17))/SUMIFS($D$8:$OR$8,$D$9:$OR$9,AQ$17)</f>
        <v>1.8940024318997027E-4</v>
      </c>
      <c r="AR64" s="148" cm="1">
        <f t="array" ref="AR64">SUMPRODUCT('BEA Requirements Table'!$D53:$OR53,$D$8:$OR$8*($D$9:$OR$9=AR$17))/SUMIFS($D$8:$OR$8,$D$9:$OR$9,AR$17)</f>
        <v>1.5557929274285419E-4</v>
      </c>
      <c r="AS64" s="148" cm="1">
        <f t="array" ref="AS64">SUMPRODUCT('BEA Requirements Table'!$D53:$OR53,$D$8:$OR$8*($D$9:$OR$9=AS$17))/SUMIFS($D$8:$OR$8,$D$9:$OR$9,AS$17)</f>
        <v>0</v>
      </c>
      <c r="OS64" s="148"/>
      <c r="OT64" s="148"/>
      <c r="OU64" s="148"/>
      <c r="OV64" s="148"/>
    </row>
    <row r="65" spans="1:412">
      <c r="A65" s="155">
        <v>327910</v>
      </c>
      <c r="B65" s="155">
        <v>5287</v>
      </c>
      <c r="C65" s="155" t="str">
        <v>ISIC 239</v>
      </c>
      <c r="D65" s="148" cm="1">
        <f t="array" ref="D65">SUMPRODUCT('BEA Requirements Table'!$D54:$OR54,$D$8:$OR$8*($D$9:$OR$9=D$17))/SUMIFS($D$8:$OR$8,$D$9:$OR$9,D$17)</f>
        <v>7.3410690427512922E-5</v>
      </c>
      <c r="E65" s="148" cm="1">
        <f t="array" ref="E65">SUMPRODUCT('BEA Requirements Table'!$D54:$OR54,$D$8:$OR$8*($D$9:$OR$9=E$17))/SUMIFS($D$8:$OR$8,$D$9:$OR$9,E$17)</f>
        <v>1.585E-4</v>
      </c>
      <c r="F65" s="148" cm="1">
        <f t="array" ref="F65">SUMPRODUCT('BEA Requirements Table'!$D54:$OR54,$D$8:$OR$8*($D$9:$OR$9=F$17))/SUMIFS($D$8:$OR$8,$D$9:$OR$9,F$17)</f>
        <v>1.7029999999999999E-4</v>
      </c>
      <c r="G65" s="148" cm="1">
        <f t="array" ref="G65">SUMPRODUCT('BEA Requirements Table'!$D54:$OR54,$D$8:$OR$8*($D$9:$OR$9=G$17))/SUMIFS($D$8:$OR$8,$D$9:$OR$9,G$17)</f>
        <v>1.5682754262027088E-4</v>
      </c>
      <c r="H65" s="148" cm="1">
        <f t="array" ref="H65">SUMPRODUCT('BEA Requirements Table'!$D54:$OR54,$D$8:$OR$8*($D$9:$OR$9=H$17))/SUMIFS($D$8:$OR$8,$D$9:$OR$9,H$17)</f>
        <v>1.3511592710110498E-4</v>
      </c>
      <c r="I65" s="148" cm="1">
        <f t="array" ref="I65">SUMPRODUCT('BEA Requirements Table'!$D54:$OR54,$D$8:$OR$8*($D$9:$OR$9=I$17))/SUMIFS($D$8:$OR$8,$D$9:$OR$9,I$17)</f>
        <v>1.1257114019997541E-4</v>
      </c>
      <c r="J65" s="148" cm="1">
        <f t="array" ref="J65">SUMPRODUCT('BEA Requirements Table'!$D54:$OR54,$D$8:$OR$8*($D$9:$OR$9=J$17))/SUMIFS($D$8:$OR$8,$D$9:$OR$9,J$17)</f>
        <v>3.8458879916424308E-4</v>
      </c>
      <c r="K65" s="148" cm="1">
        <f t="array" ref="K65">SUMPRODUCT('BEA Requirements Table'!$D54:$OR54,$D$8:$OR$8*($D$9:$OR$9=K$17))/SUMIFS($D$8:$OR$8,$D$9:$OR$9,K$17)</f>
        <v>7.6872552023300495E-4</v>
      </c>
      <c r="L65" s="148" cm="1">
        <f t="array" ref="L65">SUMPRODUCT('BEA Requirements Table'!$D54:$OR54,$D$8:$OR$8*($D$9:$OR$9=L$17))/SUMIFS($D$8:$OR$8,$D$9:$OR$9,L$17)</f>
        <v>2.7922723819196014E-4</v>
      </c>
      <c r="M65" s="148" cm="1">
        <f t="array" ref="M65">SUMPRODUCT('BEA Requirements Table'!$D54:$OR54,$D$8:$OR$8*($D$9:$OR$9=M$17))/SUMIFS($D$8:$OR$8,$D$9:$OR$9,M$17)</f>
        <v>6.6548467859611405E-5</v>
      </c>
      <c r="N65" s="148" cm="1">
        <f t="array" ref="N65">SUMPRODUCT('BEA Requirements Table'!$D54:$OR54,$D$8:$OR$8*($D$9:$OR$9=N$17))/SUMIFS($D$8:$OR$8,$D$9:$OR$9,N$17)</f>
        <v>1.37325543186443E-4</v>
      </c>
      <c r="O65" s="148" cm="1">
        <f t="array" ref="O65">SUMPRODUCT('BEA Requirements Table'!$D54:$OR54,$D$8:$OR$8*($D$9:$OR$9=O$17))/SUMIFS($D$8:$OR$8,$D$9:$OR$9,O$17)</f>
        <v>3.31097342796809E-5</v>
      </c>
      <c r="P65" s="148" cm="1">
        <f t="array" ref="P65">SUMPRODUCT('BEA Requirements Table'!$D54:$OR54,$D$8:$OR$8*($D$9:$OR$9=P$17))/SUMIFS($D$8:$OR$8,$D$9:$OR$9,P$17)</f>
        <v>4.9603218561905375E-4</v>
      </c>
      <c r="Q65" s="148" cm="1">
        <f t="array" ref="Q65">SUMPRODUCT('BEA Requirements Table'!$D54:$OR54,$D$8:$OR$8*($D$9:$OR$9=Q$17))/SUMIFS($D$8:$OR$8,$D$9:$OR$9,Q$17)</f>
        <v>5.0929999999999997E-4</v>
      </c>
      <c r="R65" s="148" cm="1">
        <f t="array" ref="R65">SUMPRODUCT('BEA Requirements Table'!$D54:$OR54,$D$8:$OR$8*($D$9:$OR$9=R$17))/SUMIFS($D$8:$OR$8,$D$9:$OR$9,R$17)</f>
        <v>7.8793827167318156E-2</v>
      </c>
      <c r="S65" s="148" cm="1">
        <f t="array" ref="S65">SUMPRODUCT('BEA Requirements Table'!$D54:$OR54,$D$8:$OR$8*($D$9:$OR$9=S$17))/SUMIFS($D$8:$OR$8,$D$9:$OR$9,S$17)</f>
        <v>6.6492808510638306E-4</v>
      </c>
      <c r="T65" s="148" cm="1">
        <f t="array" ref="T65">SUMPRODUCT('BEA Requirements Table'!$D54:$OR54,$D$8:$OR$8*($D$9:$OR$9=T$17))/SUMIFS($D$8:$OR$8,$D$9:$OR$9,T$17)</f>
        <v>7.5109944874396221E-4</v>
      </c>
      <c r="U65" s="148" cm="1">
        <f t="array" ref="U65">SUMPRODUCT('BEA Requirements Table'!$D54:$OR54,$D$8:$OR$8*($D$9:$OR$9=U$17))/SUMIFS($D$8:$OR$8,$D$9:$OR$9,U$17)</f>
        <v>1.687101343392751E-3</v>
      </c>
      <c r="V65" s="148" cm="1">
        <f t="array" ref="V65">SUMPRODUCT('BEA Requirements Table'!$D54:$OR54,$D$8:$OR$8*($D$9:$OR$9=V$17))/SUMIFS($D$8:$OR$8,$D$9:$OR$9,V$17)</f>
        <v>1.9560484940993569E-4</v>
      </c>
      <c r="W65" s="148" cm="1">
        <f t="array" ref="W65">SUMPRODUCT('BEA Requirements Table'!$D54:$OR54,$D$8:$OR$8*($D$9:$OR$9=W$17))/SUMIFS($D$8:$OR$8,$D$9:$OR$9,W$17)</f>
        <v>6.4037306229465746E-4</v>
      </c>
      <c r="X65" s="148" cm="1">
        <f t="array" ref="X65">SUMPRODUCT('BEA Requirements Table'!$D54:$OR54,$D$8:$OR$8*($D$9:$OR$9=X$17))/SUMIFS($D$8:$OR$8,$D$9:$OR$9,X$17)</f>
        <v>2.7985760096668794E-3</v>
      </c>
      <c r="Y65" s="148" cm="1">
        <f t="array" ref="Y65">SUMPRODUCT('BEA Requirements Table'!$D54:$OR54,$D$8:$OR$8*($D$9:$OR$9=Y$17))/SUMIFS($D$8:$OR$8,$D$9:$OR$9,Y$17)</f>
        <v>1.1169388543374073E-3</v>
      </c>
      <c r="Z65" s="148" cm="1">
        <f t="array" ref="Z65">SUMPRODUCT('BEA Requirements Table'!$D54:$OR54,$D$8:$OR$8*($D$9:$OR$9=Z$17))/SUMIFS($D$8:$OR$8,$D$9:$OR$9,Z$17)</f>
        <v>5.5797383676293891E-4</v>
      </c>
      <c r="AA65" s="148" cm="1">
        <f t="array" ref="AA65">SUMPRODUCT('BEA Requirements Table'!$D54:$OR54,$D$8:$OR$8*($D$9:$OR$9=AA$17))/SUMIFS($D$8:$OR$8,$D$9:$OR$9,AA$17)</f>
        <v>1.3166051347668134E-3</v>
      </c>
      <c r="AB65" s="148" cm="1">
        <f t="array" ref="AB65">SUMPRODUCT('BEA Requirements Table'!$D54:$OR54,$D$8:$OR$8*($D$9:$OR$9=AB$17))/SUMIFS($D$8:$OR$8,$D$9:$OR$9,AB$17)</f>
        <v>4.9299999999999999E-5</v>
      </c>
      <c r="AC65" s="148" cm="1">
        <f t="array" ref="AC65">SUMPRODUCT('BEA Requirements Table'!$D54:$OR54,$D$8:$OR$8*($D$9:$OR$9=AC$17))/SUMIFS($D$8:$OR$8,$D$9:$OR$9,AC$17)</f>
        <v>4.9599999999999999E-5</v>
      </c>
      <c r="AD65" s="148" cm="1">
        <f t="array" ref="AD65">SUMPRODUCT('BEA Requirements Table'!$D54:$OR54,$D$8:$OR$8*($D$9:$OR$9=AD$17))/SUMIFS($D$8:$OR$8,$D$9:$OR$9,AD$17)</f>
        <v>1.4161786630355618E-4</v>
      </c>
      <c r="AE65" s="148" cm="1">
        <f t="array" ref="AE65">SUMPRODUCT('BEA Requirements Table'!$D54:$OR54,$D$8:$OR$8*($D$9:$OR$9=AE$17))/SUMIFS($D$8:$OR$8,$D$9:$OR$9,AE$17)</f>
        <v>5.6575612919335203E-4</v>
      </c>
      <c r="AF65" s="148" cm="1">
        <f t="array" ref="AF65">SUMPRODUCT('BEA Requirements Table'!$D54:$OR54,$D$8:$OR$8*($D$9:$OR$9=AF$17))/SUMIFS($D$8:$OR$8,$D$9:$OR$9,AF$17)</f>
        <v>8.1060877375615736E-5</v>
      </c>
      <c r="AG65" s="148" cm="1">
        <f t="array" ref="AG65">SUMPRODUCT('BEA Requirements Table'!$D54:$OR54,$D$8:$OR$8*($D$9:$OR$9=AG$17))/SUMIFS($D$8:$OR$8,$D$9:$OR$9,AG$17)</f>
        <v>1.3722598538224814E-4</v>
      </c>
      <c r="AH65" s="148" cm="1">
        <f t="array" ref="AH65">SUMPRODUCT('BEA Requirements Table'!$D54:$OR54,$D$8:$OR$8*($D$9:$OR$9=AH$17))/SUMIFS($D$8:$OR$8,$D$9:$OR$9,AH$17)</f>
        <v>5.9020435925441077E-5</v>
      </c>
      <c r="AI65" s="148" cm="1">
        <f t="array" ref="AI65">SUMPRODUCT('BEA Requirements Table'!$D54:$OR54,$D$8:$OR$8*($D$9:$OR$9=AI$17))/SUMIFS($D$8:$OR$8,$D$9:$OR$9,AI$17)</f>
        <v>4.7279057923012089E-5</v>
      </c>
      <c r="AJ65" s="148" cm="1">
        <f t="array" ref="AJ65">SUMPRODUCT('BEA Requirements Table'!$D54:$OR54,$D$8:$OR$8*($D$9:$OR$9=AJ$17))/SUMIFS($D$8:$OR$8,$D$9:$OR$9,AJ$17)</f>
        <v>8.2210328720193576E-5</v>
      </c>
      <c r="AK65" s="148" cm="1">
        <f t="array" ref="AK65">SUMPRODUCT('BEA Requirements Table'!$D54:$OR54,$D$8:$OR$8*($D$9:$OR$9=AK$17))/SUMIFS($D$8:$OR$8,$D$9:$OR$9,AK$17)</f>
        <v>6.510733829714278E-5</v>
      </c>
      <c r="AL65" s="148" cm="1">
        <f t="array" ref="AL65">SUMPRODUCT('BEA Requirements Table'!$D54:$OR54,$D$8:$OR$8*($D$9:$OR$9=AL$17))/SUMIFS($D$8:$OR$8,$D$9:$OR$9,AL$17)</f>
        <v>2.4720714323777674E-5</v>
      </c>
      <c r="AM65" s="148" cm="1">
        <f t="array" ref="AM65">SUMPRODUCT('BEA Requirements Table'!$D54:$OR54,$D$8:$OR$8*($D$9:$OR$9=AM$17))/SUMIFS($D$8:$OR$8,$D$9:$OR$9,AM$17)</f>
        <v>6.5164228240038443E-5</v>
      </c>
      <c r="AN65" s="148" cm="1">
        <f t="array" ref="AN65">SUMPRODUCT('BEA Requirements Table'!$D54:$OR54,$D$8:$OR$8*($D$9:$OR$9=AN$17))/SUMIFS($D$8:$OR$8,$D$9:$OR$9,AN$17)</f>
        <v>5.2763842402259829E-5</v>
      </c>
      <c r="AO65" s="148" cm="1">
        <f t="array" ref="AO65">SUMPRODUCT('BEA Requirements Table'!$D54:$OR54,$D$8:$OR$8*($D$9:$OR$9=AO$17))/SUMIFS($D$8:$OR$8,$D$9:$OR$9,AO$17)</f>
        <v>1.1101811785668235E-4</v>
      </c>
      <c r="AP65" s="148" cm="1">
        <f t="array" ref="AP65">SUMPRODUCT('BEA Requirements Table'!$D54:$OR54,$D$8:$OR$8*($D$9:$OR$9=AP$17))/SUMIFS($D$8:$OR$8,$D$9:$OR$9,AP$17)</f>
        <v>4.3697977337367434E-5</v>
      </c>
      <c r="AQ65" s="148" cm="1">
        <f t="array" ref="AQ65">SUMPRODUCT('BEA Requirements Table'!$D54:$OR54,$D$8:$OR$8*($D$9:$OR$9=AQ$17))/SUMIFS($D$8:$OR$8,$D$9:$OR$9,AQ$17)</f>
        <v>5.7554502847264904E-5</v>
      </c>
      <c r="AR65" s="148" cm="1">
        <f t="array" ref="AR65">SUMPRODUCT('BEA Requirements Table'!$D54:$OR54,$D$8:$OR$8*($D$9:$OR$9=AR$17))/SUMIFS($D$8:$OR$8,$D$9:$OR$9,AR$17)</f>
        <v>6.6794464357304193E-5</v>
      </c>
      <c r="AS65" s="148" cm="1">
        <f t="array" ref="AS65">SUMPRODUCT('BEA Requirements Table'!$D54:$OR54,$D$8:$OR$8*($D$9:$OR$9=AS$17))/SUMIFS($D$8:$OR$8,$D$9:$OR$9,AS$17)</f>
        <v>0</v>
      </c>
      <c r="OS65" s="148"/>
      <c r="OT65" s="148"/>
      <c r="OU65" s="148"/>
      <c r="OV65" s="148"/>
    </row>
    <row r="66" spans="1:412">
      <c r="A66" s="155">
        <v>327991</v>
      </c>
      <c r="B66" s="155">
        <v>3657</v>
      </c>
      <c r="C66" s="155" t="str">
        <v>ISIC 239</v>
      </c>
      <c r="D66" s="148" cm="1">
        <f t="array" ref="D66">SUMPRODUCT('BEA Requirements Table'!$D55:$OR55,$D$8:$OR$8*($D$9:$OR$9=D$17))/SUMIFS($D$8:$OR$8,$D$9:$OR$9,D$17)</f>
        <v>2.0246288507199006E-5</v>
      </c>
      <c r="E66" s="148" cm="1">
        <f t="array" ref="E66">SUMPRODUCT('BEA Requirements Table'!$D55:$OR55,$D$8:$OR$8*($D$9:$OR$9=E$17))/SUMIFS($D$8:$OR$8,$D$9:$OR$9,E$17)</f>
        <v>6.3999999999999997E-5</v>
      </c>
      <c r="F66" s="148" cm="1">
        <f t="array" ref="F66">SUMPRODUCT('BEA Requirements Table'!$D55:$OR55,$D$8:$OR$8*($D$9:$OR$9=F$17))/SUMIFS($D$8:$OR$8,$D$9:$OR$9,F$17)</f>
        <v>8.1000000000000004E-6</v>
      </c>
      <c r="G66" s="148" cm="1">
        <f t="array" ref="G66">SUMPRODUCT('BEA Requirements Table'!$D55:$OR55,$D$8:$OR$8*($D$9:$OR$9=G$17))/SUMIFS($D$8:$OR$8,$D$9:$OR$9,G$17)</f>
        <v>6.2103421298458669E-5</v>
      </c>
      <c r="H66" s="148" cm="1">
        <f t="array" ref="H66">SUMPRODUCT('BEA Requirements Table'!$D55:$OR55,$D$8:$OR$8*($D$9:$OR$9=H$17))/SUMIFS($D$8:$OR$8,$D$9:$OR$9,H$17)</f>
        <v>1.3882228104022833E-5</v>
      </c>
      <c r="I66" s="148" cm="1">
        <f t="array" ref="I66">SUMPRODUCT('BEA Requirements Table'!$D55:$OR55,$D$8:$OR$8*($D$9:$OR$9=I$17))/SUMIFS($D$8:$OR$8,$D$9:$OR$9,I$17)</f>
        <v>1.413843752118749E-5</v>
      </c>
      <c r="J66" s="148" cm="1">
        <f t="array" ref="J66">SUMPRODUCT('BEA Requirements Table'!$D55:$OR55,$D$8:$OR$8*($D$9:$OR$9=J$17))/SUMIFS($D$8:$OR$8,$D$9:$OR$9,J$17)</f>
        <v>8.7002357624869424E-6</v>
      </c>
      <c r="K66" s="148" cm="1">
        <f t="array" ref="K66">SUMPRODUCT('BEA Requirements Table'!$D55:$OR55,$D$8:$OR$8*($D$9:$OR$9=K$17))/SUMIFS($D$8:$OR$8,$D$9:$OR$9,K$17)</f>
        <v>1.9749535849290453E-5</v>
      </c>
      <c r="L66" s="148" cm="1">
        <f t="array" ref="L66">SUMPRODUCT('BEA Requirements Table'!$D55:$OR55,$D$8:$OR$8*($D$9:$OR$9=L$17))/SUMIFS($D$8:$OR$8,$D$9:$OR$9,L$17)</f>
        <v>1.1915478449444296E-5</v>
      </c>
      <c r="M66" s="148" cm="1">
        <f t="array" ref="M66">SUMPRODUCT('BEA Requirements Table'!$D55:$OR55,$D$8:$OR$8*($D$9:$OR$9=M$17))/SUMIFS($D$8:$OR$8,$D$9:$OR$9,M$17)</f>
        <v>9.4078523394900536E-6</v>
      </c>
      <c r="N66" s="148" cm="1">
        <f t="array" ref="N66">SUMPRODUCT('BEA Requirements Table'!$D55:$OR55,$D$8:$OR$8*($D$9:$OR$9=N$17))/SUMIFS($D$8:$OR$8,$D$9:$OR$9,N$17)</f>
        <v>1.2964582328699191E-5</v>
      </c>
      <c r="O66" s="148" cm="1">
        <f t="array" ref="O66">SUMPRODUCT('BEA Requirements Table'!$D55:$OR55,$D$8:$OR$8*($D$9:$OR$9=O$17))/SUMIFS($D$8:$OR$8,$D$9:$OR$9,O$17)</f>
        <v>6.0774167057719388E-6</v>
      </c>
      <c r="P66" s="148" cm="1">
        <f t="array" ref="P66">SUMPRODUCT('BEA Requirements Table'!$D55:$OR55,$D$8:$OR$8*($D$9:$OR$9=P$17))/SUMIFS($D$8:$OR$8,$D$9:$OR$9,P$17)</f>
        <v>2.3202681749678709E-5</v>
      </c>
      <c r="Q66" s="148" cm="1">
        <f t="array" ref="Q66">SUMPRODUCT('BEA Requirements Table'!$D55:$OR55,$D$8:$OR$8*($D$9:$OR$9=Q$17))/SUMIFS($D$8:$OR$8,$D$9:$OR$9,Q$17)</f>
        <v>1.43E-5</v>
      </c>
      <c r="R66" s="148" cm="1">
        <f t="array" ref="R66">SUMPRODUCT('BEA Requirements Table'!$D55:$OR55,$D$8:$OR$8*($D$9:$OR$9=R$17))/SUMIFS($D$8:$OR$8,$D$9:$OR$9,R$17)</f>
        <v>4.9344894120898652E-2</v>
      </c>
      <c r="S66" s="148" cm="1">
        <f t="array" ref="S66">SUMPRODUCT('BEA Requirements Table'!$D55:$OR55,$D$8:$OR$8*($D$9:$OR$9=S$17))/SUMIFS($D$8:$OR$8,$D$9:$OR$9,S$17)</f>
        <v>1.6683429286608261E-5</v>
      </c>
      <c r="T66" s="148" cm="1">
        <f t="array" ref="T66">SUMPRODUCT('BEA Requirements Table'!$D55:$OR55,$D$8:$OR$8*($D$9:$OR$9=T$17))/SUMIFS($D$8:$OR$8,$D$9:$OR$9,T$17)</f>
        <v>9.0184500188540352E-6</v>
      </c>
      <c r="U66" s="148" cm="1">
        <f t="array" ref="U66">SUMPRODUCT('BEA Requirements Table'!$D55:$OR55,$D$8:$OR$8*($D$9:$OR$9=U$17))/SUMIFS($D$8:$OR$8,$D$9:$OR$9,U$17)</f>
        <v>1.0022913799642412E-5</v>
      </c>
      <c r="V66" s="148" cm="1">
        <f t="array" ref="V66">SUMPRODUCT('BEA Requirements Table'!$D55:$OR55,$D$8:$OR$8*($D$9:$OR$9=V$17))/SUMIFS($D$8:$OR$8,$D$9:$OR$9,V$17)</f>
        <v>5.8955511271288238E-6</v>
      </c>
      <c r="W66" s="148" cm="1">
        <f t="array" ref="W66">SUMPRODUCT('BEA Requirements Table'!$D55:$OR55,$D$8:$OR$8*($D$9:$OR$9=W$17))/SUMIFS($D$8:$OR$8,$D$9:$OR$9,W$17)</f>
        <v>8.0056095942512189E-6</v>
      </c>
      <c r="X66" s="148" cm="1">
        <f t="array" ref="X66">SUMPRODUCT('BEA Requirements Table'!$D55:$OR55,$D$8:$OR$8*($D$9:$OR$9=X$17))/SUMIFS($D$8:$OR$8,$D$9:$OR$9,X$17)</f>
        <v>1.8267884096401638E-5</v>
      </c>
      <c r="Y66" s="148" cm="1">
        <f t="array" ref="Y66">SUMPRODUCT('BEA Requirements Table'!$D55:$OR55,$D$8:$OR$8*($D$9:$OR$9=Y$17))/SUMIFS($D$8:$OR$8,$D$9:$OR$9,Y$17)</f>
        <v>1.3916371815086448E-5</v>
      </c>
      <c r="Z66" s="148" cm="1">
        <f t="array" ref="Z66">SUMPRODUCT('BEA Requirements Table'!$D55:$OR55,$D$8:$OR$8*($D$9:$OR$9=Z$17))/SUMIFS($D$8:$OR$8,$D$9:$OR$9,Z$17)</f>
        <v>6.6973590258244658E-6</v>
      </c>
      <c r="AA66" s="148" cm="1">
        <f t="array" ref="AA66">SUMPRODUCT('BEA Requirements Table'!$D55:$OR55,$D$8:$OR$8*($D$9:$OR$9=AA$17))/SUMIFS($D$8:$OR$8,$D$9:$OR$9,AA$17)</f>
        <v>1.8008485670299646E-5</v>
      </c>
      <c r="AB66" s="148" cm="1">
        <f t="array" ref="AB66">SUMPRODUCT('BEA Requirements Table'!$D55:$OR55,$D$8:$OR$8*($D$9:$OR$9=AB$17))/SUMIFS($D$8:$OR$8,$D$9:$OR$9,AB$17)</f>
        <v>2.4499999999999999E-5</v>
      </c>
      <c r="AC66" s="148" cm="1">
        <f t="array" ref="AC66">SUMPRODUCT('BEA Requirements Table'!$D55:$OR55,$D$8:$OR$8*($D$9:$OR$9=AC$17))/SUMIFS($D$8:$OR$8,$D$9:$OR$9,AC$17)</f>
        <v>8.1999999999999994E-6</v>
      </c>
      <c r="AD66" s="148" cm="1">
        <f t="array" ref="AD66">SUMPRODUCT('BEA Requirements Table'!$D55:$OR55,$D$8:$OR$8*($D$9:$OR$9=AD$17))/SUMIFS($D$8:$OR$8,$D$9:$OR$9,AD$17)</f>
        <v>1.1228203341883318E-5</v>
      </c>
      <c r="AE66" s="148" cm="1">
        <f t="array" ref="AE66">SUMPRODUCT('BEA Requirements Table'!$D55:$OR55,$D$8:$OR$8*($D$9:$OR$9=AE$17))/SUMIFS($D$8:$OR$8,$D$9:$OR$9,AE$17)</f>
        <v>1.3050367321155384E-3</v>
      </c>
      <c r="AF66" s="148" cm="1">
        <f t="array" ref="AF66">SUMPRODUCT('BEA Requirements Table'!$D55:$OR55,$D$8:$OR$8*($D$9:$OR$9=AF$17))/SUMIFS($D$8:$OR$8,$D$9:$OR$9,AF$17)</f>
        <v>1.2605795036844903E-5</v>
      </c>
      <c r="AG66" s="148" cm="1">
        <f t="array" ref="AG66">SUMPRODUCT('BEA Requirements Table'!$D55:$OR55,$D$8:$OR$8*($D$9:$OR$9=AG$17))/SUMIFS($D$8:$OR$8,$D$9:$OR$9,AG$17)</f>
        <v>1.5312835479429866E-5</v>
      </c>
      <c r="AH66" s="148" cm="1">
        <f t="array" ref="AH66">SUMPRODUCT('BEA Requirements Table'!$D55:$OR55,$D$8:$OR$8*($D$9:$OR$9=AH$17))/SUMIFS($D$8:$OR$8,$D$9:$OR$9,AH$17)</f>
        <v>1.0409195152998649E-4</v>
      </c>
      <c r="AI66" s="148" cm="1">
        <f t="array" ref="AI66">SUMPRODUCT('BEA Requirements Table'!$D55:$OR55,$D$8:$OR$8*($D$9:$OR$9=AI$17))/SUMIFS($D$8:$OR$8,$D$9:$OR$9,AI$17)</f>
        <v>6.6781547943162541E-6</v>
      </c>
      <c r="AJ66" s="148" cm="1">
        <f t="array" ref="AJ66">SUMPRODUCT('BEA Requirements Table'!$D55:$OR55,$D$8:$OR$8*($D$9:$OR$9=AJ$17))/SUMIFS($D$8:$OR$8,$D$9:$OR$9,AJ$17)</f>
        <v>3.2471365434985546E-4</v>
      </c>
      <c r="AK66" s="148" cm="1">
        <f t="array" ref="AK66">SUMPRODUCT('BEA Requirements Table'!$D55:$OR55,$D$8:$OR$8*($D$9:$OR$9=AK$17))/SUMIFS($D$8:$OR$8,$D$9:$OR$9,AK$17)</f>
        <v>1.6017895256156361E-5</v>
      </c>
      <c r="AL66" s="148" cm="1">
        <f t="array" ref="AL66">SUMPRODUCT('BEA Requirements Table'!$D55:$OR55,$D$8:$OR$8*($D$9:$OR$9=AL$17))/SUMIFS($D$8:$OR$8,$D$9:$OR$9,AL$17)</f>
        <v>9.9169537420721225E-6</v>
      </c>
      <c r="AM66" s="148" cm="1">
        <f t="array" ref="AM66">SUMPRODUCT('BEA Requirements Table'!$D55:$OR55,$D$8:$OR$8*($D$9:$OR$9=AM$17))/SUMIFS($D$8:$OR$8,$D$9:$OR$9,AM$17)</f>
        <v>2.3984646246192474E-5</v>
      </c>
      <c r="AN66" s="148" cm="1">
        <f t="array" ref="AN66">SUMPRODUCT('BEA Requirements Table'!$D55:$OR55,$D$8:$OR$8*($D$9:$OR$9=AN$17))/SUMIFS($D$8:$OR$8,$D$9:$OR$9,AN$17)</f>
        <v>1.3682188042241482E-5</v>
      </c>
      <c r="AO66" s="148" cm="1">
        <f t="array" ref="AO66">SUMPRODUCT('BEA Requirements Table'!$D55:$OR55,$D$8:$OR$8*($D$9:$OR$9=AO$17))/SUMIFS($D$8:$OR$8,$D$9:$OR$9,AO$17)</f>
        <v>4.5992815273072552E-5</v>
      </c>
      <c r="AP66" s="148" cm="1">
        <f t="array" ref="AP66">SUMPRODUCT('BEA Requirements Table'!$D55:$OR55,$D$8:$OR$8*($D$9:$OR$9=AP$17))/SUMIFS($D$8:$OR$8,$D$9:$OR$9,AP$17)</f>
        <v>1.8102187222628941E-5</v>
      </c>
      <c r="AQ66" s="148" cm="1">
        <f t="array" ref="AQ66">SUMPRODUCT('BEA Requirements Table'!$D55:$OR55,$D$8:$OR$8*($D$9:$OR$9=AQ$17))/SUMIFS($D$8:$OR$8,$D$9:$OR$9,AQ$17)</f>
        <v>1.3005473173954257E-5</v>
      </c>
      <c r="AR66" s="148" cm="1">
        <f t="array" ref="AR66">SUMPRODUCT('BEA Requirements Table'!$D55:$OR55,$D$8:$OR$8*($D$9:$OR$9=AR$17))/SUMIFS($D$8:$OR$8,$D$9:$OR$9,AR$17)</f>
        <v>1.5059070142221481E-5</v>
      </c>
      <c r="AS66" s="148" cm="1">
        <f t="array" ref="AS66">SUMPRODUCT('BEA Requirements Table'!$D55:$OR55,$D$8:$OR$8*($D$9:$OR$9=AS$17))/SUMIFS($D$8:$OR$8,$D$9:$OR$9,AS$17)</f>
        <v>0</v>
      </c>
      <c r="OS66" s="148"/>
      <c r="OT66" s="148"/>
      <c r="OU66" s="148"/>
      <c r="OV66" s="148"/>
    </row>
    <row r="67" spans="1:412">
      <c r="A67" s="155">
        <v>327992</v>
      </c>
      <c r="B67" s="155">
        <v>3548</v>
      </c>
      <c r="C67" s="155" t="str">
        <v>ISIC 239</v>
      </c>
      <c r="D67" s="148" cm="1">
        <f t="array" ref="D67">SUMPRODUCT('BEA Requirements Table'!$D56:$OR56,$D$8:$OR$8*($D$9:$OR$9=D$17))/SUMIFS($D$8:$OR$8,$D$9:$OR$9,D$17)</f>
        <v>1.8713413180020745E-4</v>
      </c>
      <c r="E67" s="148" cm="1">
        <f t="array" ref="E67">SUMPRODUCT('BEA Requirements Table'!$D56:$OR56,$D$8:$OR$8*($D$9:$OR$9=E$17))/SUMIFS($D$8:$OR$8,$D$9:$OR$9,E$17)</f>
        <v>3.0875E-3</v>
      </c>
      <c r="F67" s="148" cm="1">
        <f t="array" ref="F67">SUMPRODUCT('BEA Requirements Table'!$D56:$OR56,$D$8:$OR$8*($D$9:$OR$9=F$17))/SUMIFS($D$8:$OR$8,$D$9:$OR$9,F$17)</f>
        <v>2.5530000000000003E-4</v>
      </c>
      <c r="G67" s="148" cm="1">
        <f t="array" ref="G67">SUMPRODUCT('BEA Requirements Table'!$D56:$OR56,$D$8:$OR$8*($D$9:$OR$9=G$17))/SUMIFS($D$8:$OR$8,$D$9:$OR$9,G$17)</f>
        <v>6.7498251985053715E-4</v>
      </c>
      <c r="H67" s="148" cm="1">
        <f t="array" ref="H67">SUMPRODUCT('BEA Requirements Table'!$D56:$OR56,$D$8:$OR$8*($D$9:$OR$9=H$17))/SUMIFS($D$8:$OR$8,$D$9:$OR$9,H$17)</f>
        <v>1.4749385079005691E-3</v>
      </c>
      <c r="I67" s="148" cm="1">
        <f t="array" ref="I67">SUMPRODUCT('BEA Requirements Table'!$D56:$OR56,$D$8:$OR$8*($D$9:$OR$9=I$17))/SUMIFS($D$8:$OR$8,$D$9:$OR$9,I$17)</f>
        <v>1.5362369482203658E-4</v>
      </c>
      <c r="J67" s="148" cm="1">
        <f t="array" ref="J67">SUMPRODUCT('BEA Requirements Table'!$D56:$OR56,$D$8:$OR$8*($D$9:$OR$9=J$17))/SUMIFS($D$8:$OR$8,$D$9:$OR$9,J$17)</f>
        <v>1.2535674393652767E-4</v>
      </c>
      <c r="K67" s="148" cm="1">
        <f t="array" ref="K67">SUMPRODUCT('BEA Requirements Table'!$D56:$OR56,$D$8:$OR$8*($D$9:$OR$9=K$17))/SUMIFS($D$8:$OR$8,$D$9:$OR$9,K$17)</f>
        <v>1.9986043502509762E-4</v>
      </c>
      <c r="L67" s="148" cm="1">
        <f t="array" ref="L67">SUMPRODUCT('BEA Requirements Table'!$D56:$OR56,$D$8:$OR$8*($D$9:$OR$9=L$17))/SUMIFS($D$8:$OR$8,$D$9:$OR$9,L$17)</f>
        <v>3.0762626728110602E-4</v>
      </c>
      <c r="M67" s="148" cm="1">
        <f t="array" ref="M67">SUMPRODUCT('BEA Requirements Table'!$D56:$OR56,$D$8:$OR$8*($D$9:$OR$9=M$17))/SUMIFS($D$8:$OR$8,$D$9:$OR$9,M$17)</f>
        <v>2.0711595091582824E-4</v>
      </c>
      <c r="N67" s="148" cm="1">
        <f t="array" ref="N67">SUMPRODUCT('BEA Requirements Table'!$D56:$OR56,$D$8:$OR$8*($D$9:$OR$9=N$17))/SUMIFS($D$8:$OR$8,$D$9:$OR$9,N$17)</f>
        <v>1.6089991728654731E-3</v>
      </c>
      <c r="O67" s="148" cm="1">
        <f t="array" ref="O67">SUMPRODUCT('BEA Requirements Table'!$D56:$OR56,$D$8:$OR$8*($D$9:$OR$9=O$17))/SUMIFS($D$8:$OR$8,$D$9:$OR$9,O$17)</f>
        <v>4.7413813937118715E-5</v>
      </c>
      <c r="P67" s="148" cm="1">
        <f t="array" ref="P67">SUMPRODUCT('BEA Requirements Table'!$D56:$OR56,$D$8:$OR$8*($D$9:$OR$9=P$17))/SUMIFS($D$8:$OR$8,$D$9:$OR$9,P$17)</f>
        <v>2.6398307599138291E-4</v>
      </c>
      <c r="Q67" s="148" cm="1">
        <f t="array" ref="Q67">SUMPRODUCT('BEA Requirements Table'!$D56:$OR56,$D$8:$OR$8*($D$9:$OR$9=Q$17))/SUMIFS($D$8:$OR$8,$D$9:$OR$9,Q$17)</f>
        <v>4.1549999999999998E-3</v>
      </c>
      <c r="R67" s="148" cm="1">
        <f t="array" ref="R67">SUMPRODUCT('BEA Requirements Table'!$D56:$OR56,$D$8:$OR$8*($D$9:$OR$9=R$17))/SUMIFS($D$8:$OR$8,$D$9:$OR$9,R$17)</f>
        <v>5.7884780179255343E-2</v>
      </c>
      <c r="S67" s="148" cm="1">
        <f t="array" ref="S67">SUMPRODUCT('BEA Requirements Table'!$D56:$OR56,$D$8:$OR$8*($D$9:$OR$9=S$17))/SUMIFS($D$8:$OR$8,$D$9:$OR$9,S$17)</f>
        <v>4.1066265581977462E-3</v>
      </c>
      <c r="T67" s="148" cm="1">
        <f t="array" ref="T67">SUMPRODUCT('BEA Requirements Table'!$D56:$OR56,$D$8:$OR$8*($D$9:$OR$9=T$17))/SUMIFS($D$8:$OR$8,$D$9:$OR$9,T$17)</f>
        <v>3.1291291231976443E-4</v>
      </c>
      <c r="U67" s="148" cm="1">
        <f t="array" ref="U67">SUMPRODUCT('BEA Requirements Table'!$D56:$OR56,$D$8:$OR$8*($D$9:$OR$9=U$17))/SUMIFS($D$8:$OR$8,$D$9:$OR$9,U$17)</f>
        <v>1.241037360621986E-3</v>
      </c>
      <c r="V67" s="148" cm="1">
        <f t="array" ref="V67">SUMPRODUCT('BEA Requirements Table'!$D56:$OR56,$D$8:$OR$8*($D$9:$OR$9=V$17))/SUMIFS($D$8:$OR$8,$D$9:$OR$9,V$17)</f>
        <v>8.3511735425058302E-5</v>
      </c>
      <c r="W67" s="148" cm="1">
        <f t="array" ref="W67">SUMPRODUCT('BEA Requirements Table'!$D56:$OR56,$D$8:$OR$8*($D$9:$OR$9=W$17))/SUMIFS($D$8:$OR$8,$D$9:$OR$9,W$17)</f>
        <v>1.2535365465227313E-3</v>
      </c>
      <c r="X67" s="148" cm="1">
        <f t="array" ref="X67">SUMPRODUCT('BEA Requirements Table'!$D56:$OR56,$D$8:$OR$8*($D$9:$OR$9=X$17))/SUMIFS($D$8:$OR$8,$D$9:$OR$9,X$17)</f>
        <v>5.5345159857223068E-4</v>
      </c>
      <c r="Y67" s="148" cm="1">
        <f t="array" ref="Y67">SUMPRODUCT('BEA Requirements Table'!$D56:$OR56,$D$8:$OR$8*($D$9:$OR$9=Y$17))/SUMIFS($D$8:$OR$8,$D$9:$OR$9,Y$17)</f>
        <v>8.1978733245888094E-4</v>
      </c>
      <c r="Z67" s="148" cm="1">
        <f t="array" ref="Z67">SUMPRODUCT('BEA Requirements Table'!$D56:$OR56,$D$8:$OR$8*($D$9:$OR$9=Z$17))/SUMIFS($D$8:$OR$8,$D$9:$OR$9,Z$17)</f>
        <v>2.8274709479069474E-4</v>
      </c>
      <c r="AA67" s="148" cm="1">
        <f t="array" ref="AA67">SUMPRODUCT('BEA Requirements Table'!$D56:$OR56,$D$8:$OR$8*($D$9:$OR$9=AA$17))/SUMIFS($D$8:$OR$8,$D$9:$OR$9,AA$17)</f>
        <v>7.4002304408851021E-4</v>
      </c>
      <c r="AB67" s="148" cm="1">
        <f t="array" ref="AB67">SUMPRODUCT('BEA Requirements Table'!$D56:$OR56,$D$8:$OR$8*($D$9:$OR$9=AB$17))/SUMIFS($D$8:$OR$8,$D$9:$OR$9,AB$17)</f>
        <v>1.3760000000000001E-4</v>
      </c>
      <c r="AC67" s="148" cm="1">
        <f t="array" ref="AC67">SUMPRODUCT('BEA Requirements Table'!$D56:$OR56,$D$8:$OR$8*($D$9:$OR$9=AC$17))/SUMIFS($D$8:$OR$8,$D$9:$OR$9,AC$17)</f>
        <v>6.1400000000000002E-5</v>
      </c>
      <c r="AD67" s="148" cm="1">
        <f t="array" ref="AD67">SUMPRODUCT('BEA Requirements Table'!$D56:$OR56,$D$8:$OR$8*($D$9:$OR$9=AD$17))/SUMIFS($D$8:$OR$8,$D$9:$OR$9,AD$17)</f>
        <v>1.5003596588450131E-4</v>
      </c>
      <c r="AE67" s="148" cm="1">
        <f t="array" ref="AE67">SUMPRODUCT('BEA Requirements Table'!$D56:$OR56,$D$8:$OR$8*($D$9:$OR$9=AE$17))/SUMIFS($D$8:$OR$8,$D$9:$OR$9,AE$17)</f>
        <v>6.0150090887407695E-4</v>
      </c>
      <c r="AF67" s="148" cm="1">
        <f t="array" ref="AF67">SUMPRODUCT('BEA Requirements Table'!$D56:$OR56,$D$8:$OR$8*($D$9:$OR$9=AF$17))/SUMIFS($D$8:$OR$8,$D$9:$OR$9,AF$17)</f>
        <v>4.5494780064896611E-5</v>
      </c>
      <c r="AG67" s="148" cm="1">
        <f t="array" ref="AG67">SUMPRODUCT('BEA Requirements Table'!$D56:$OR56,$D$8:$OR$8*($D$9:$OR$9=AG$17))/SUMIFS($D$8:$OR$8,$D$9:$OR$9,AG$17)</f>
        <v>7.481681577988338E-5</v>
      </c>
      <c r="AH67" s="148" cm="1">
        <f t="array" ref="AH67">SUMPRODUCT('BEA Requirements Table'!$D56:$OR56,$D$8:$OR$8*($D$9:$OR$9=AH$17))/SUMIFS($D$8:$OR$8,$D$9:$OR$9,AH$17)</f>
        <v>7.3618359967053194E-5</v>
      </c>
      <c r="AI67" s="148" cm="1">
        <f t="array" ref="AI67">SUMPRODUCT('BEA Requirements Table'!$D56:$OR56,$D$8:$OR$8*($D$9:$OR$9=AI$17))/SUMIFS($D$8:$OR$8,$D$9:$OR$9,AI$17)</f>
        <v>5.2912198827042528E-5</v>
      </c>
      <c r="AJ67" s="148" cm="1">
        <f t="array" ref="AJ67">SUMPRODUCT('BEA Requirements Table'!$D56:$OR56,$D$8:$OR$8*($D$9:$OR$9=AJ$17))/SUMIFS($D$8:$OR$8,$D$9:$OR$9,AJ$17)</f>
        <v>1.2037874729238604E-4</v>
      </c>
      <c r="AK67" s="148" cm="1">
        <f t="array" ref="AK67">SUMPRODUCT('BEA Requirements Table'!$D56:$OR56,$D$8:$OR$8*($D$9:$OR$9=AK$17))/SUMIFS($D$8:$OR$8,$D$9:$OR$9,AK$17)</f>
        <v>6.2919761758140262E-5</v>
      </c>
      <c r="AL67" s="148" cm="1">
        <f t="array" ref="AL67">SUMPRODUCT('BEA Requirements Table'!$D56:$OR56,$D$8:$OR$8*($D$9:$OR$9=AL$17))/SUMIFS($D$8:$OR$8,$D$9:$OR$9,AL$17)</f>
        <v>2.1704572834154593E-5</v>
      </c>
      <c r="AM67" s="148" cm="1">
        <f t="array" ref="AM67">SUMPRODUCT('BEA Requirements Table'!$D56:$OR56,$D$8:$OR$8*($D$9:$OR$9=AM$17))/SUMIFS($D$8:$OR$8,$D$9:$OR$9,AM$17)</f>
        <v>5.8147957820568672E-5</v>
      </c>
      <c r="AN67" s="148" cm="1">
        <f t="array" ref="AN67">SUMPRODUCT('BEA Requirements Table'!$D56:$OR56,$D$8:$OR$8*($D$9:$OR$9=AN$17))/SUMIFS($D$8:$OR$8,$D$9:$OR$9,AN$17)</f>
        <v>6.8717035421903312E-5</v>
      </c>
      <c r="AO67" s="148" cm="1">
        <f t="array" ref="AO67">SUMPRODUCT('BEA Requirements Table'!$D56:$OR56,$D$8:$OR$8*($D$9:$OR$9=AO$17))/SUMIFS($D$8:$OR$8,$D$9:$OR$9,AO$17)</f>
        <v>8.5360253701337522E-5</v>
      </c>
      <c r="AP67" s="148" cm="1">
        <f t="array" ref="AP67">SUMPRODUCT('BEA Requirements Table'!$D56:$OR56,$D$8:$OR$8*($D$9:$OR$9=AP$17))/SUMIFS($D$8:$OR$8,$D$9:$OR$9,AP$17)</f>
        <v>4.792167332897098E-5</v>
      </c>
      <c r="AQ67" s="148" cm="1">
        <f t="array" ref="AQ67">SUMPRODUCT('BEA Requirements Table'!$D56:$OR56,$D$8:$OR$8*($D$9:$OR$9=AQ$17))/SUMIFS($D$8:$OR$8,$D$9:$OR$9,AQ$17)</f>
        <v>5.4315987361184265E-5</v>
      </c>
      <c r="AR67" s="148" cm="1">
        <f t="array" ref="AR67">SUMPRODUCT('BEA Requirements Table'!$D56:$OR56,$D$8:$OR$8*($D$9:$OR$9=AR$17))/SUMIFS($D$8:$OR$8,$D$9:$OR$9,AR$17)</f>
        <v>6.1773533626270687E-5</v>
      </c>
      <c r="AS67" s="148" cm="1">
        <f t="array" ref="AS67">SUMPRODUCT('BEA Requirements Table'!$D56:$OR56,$D$8:$OR$8*($D$9:$OR$9=AS$17))/SUMIFS($D$8:$OR$8,$D$9:$OR$9,AS$17)</f>
        <v>0</v>
      </c>
      <c r="OS67" s="148"/>
      <c r="OT67" s="148"/>
      <c r="OU67" s="148"/>
      <c r="OV67" s="148"/>
    </row>
    <row r="68" spans="1:412">
      <c r="A68" s="155">
        <v>327993</v>
      </c>
      <c r="B68" s="155">
        <v>4931</v>
      </c>
      <c r="C68" s="155" t="str">
        <v>ISIC 239</v>
      </c>
      <c r="D68" s="148" cm="1">
        <f t="array" ref="D68">SUMPRODUCT('BEA Requirements Table'!$D57:$OR57,$D$8:$OR$8*($D$9:$OR$9=D$17))/SUMIFS($D$8:$OR$8,$D$9:$OR$9,D$17)</f>
        <v>4.1382664435560544E-5</v>
      </c>
      <c r="E68" s="148" cm="1">
        <f t="array" ref="E68">SUMPRODUCT('BEA Requirements Table'!$D57:$OR57,$D$8:$OR$8*($D$9:$OR$9=E$17))/SUMIFS($D$8:$OR$8,$D$9:$OR$9,E$17)</f>
        <v>4.8900000000000003E-5</v>
      </c>
      <c r="F68" s="148" cm="1">
        <f t="array" ref="F68">SUMPRODUCT('BEA Requirements Table'!$D57:$OR57,$D$8:$OR$8*($D$9:$OR$9=F$17))/SUMIFS($D$8:$OR$8,$D$9:$OR$9,F$17)</f>
        <v>3.3200000000000001E-5</v>
      </c>
      <c r="G68" s="148" cm="1">
        <f t="array" ref="G68">SUMPRODUCT('BEA Requirements Table'!$D57:$OR57,$D$8:$OR$8*($D$9:$OR$9=G$17))/SUMIFS($D$8:$OR$8,$D$9:$OR$9,G$17)</f>
        <v>6.2167051027557223E-5</v>
      </c>
      <c r="H68" s="148" cm="1">
        <f t="array" ref="H68">SUMPRODUCT('BEA Requirements Table'!$D57:$OR57,$D$8:$OR$8*($D$9:$OR$9=H$17))/SUMIFS($D$8:$OR$8,$D$9:$OR$9,H$17)</f>
        <v>3.7340601431828688E-5</v>
      </c>
      <c r="I68" s="148" cm="1">
        <f t="array" ref="I68">SUMPRODUCT('BEA Requirements Table'!$D57:$OR57,$D$8:$OR$8*($D$9:$OR$9=I$17))/SUMIFS($D$8:$OR$8,$D$9:$OR$9,I$17)</f>
        <v>7.7174509513253735E-5</v>
      </c>
      <c r="J68" s="148" cm="1">
        <f t="array" ref="J68">SUMPRODUCT('BEA Requirements Table'!$D57:$OR57,$D$8:$OR$8*($D$9:$OR$9=J$17))/SUMIFS($D$8:$OR$8,$D$9:$OR$9,J$17)</f>
        <v>4.2393366180083013E-5</v>
      </c>
      <c r="K68" s="148" cm="1">
        <f t="array" ref="K68">SUMPRODUCT('BEA Requirements Table'!$D57:$OR57,$D$8:$OR$8*($D$9:$OR$9=K$17))/SUMIFS($D$8:$OR$8,$D$9:$OR$9,K$17)</f>
        <v>5.3584483968519558E-3</v>
      </c>
      <c r="L68" s="148" cm="1">
        <f t="array" ref="L68">SUMPRODUCT('BEA Requirements Table'!$D57:$OR57,$D$8:$OR$8*($D$9:$OR$9=L$17))/SUMIFS($D$8:$OR$8,$D$9:$OR$9,L$17)</f>
        <v>9.6863137076729834E-5</v>
      </c>
      <c r="M68" s="148" cm="1">
        <f t="array" ref="M68">SUMPRODUCT('BEA Requirements Table'!$D57:$OR57,$D$8:$OR$8*($D$9:$OR$9=M$17))/SUMIFS($D$8:$OR$8,$D$9:$OR$9,M$17)</f>
        <v>3.9157170628215968E-5</v>
      </c>
      <c r="N68" s="148" cm="1">
        <f t="array" ref="N68">SUMPRODUCT('BEA Requirements Table'!$D57:$OR57,$D$8:$OR$8*($D$9:$OR$9=N$17))/SUMIFS($D$8:$OR$8,$D$9:$OR$9,N$17)</f>
        <v>4.2591140409377721E-5</v>
      </c>
      <c r="O68" s="148" cm="1">
        <f t="array" ref="O68">SUMPRODUCT('BEA Requirements Table'!$D57:$OR57,$D$8:$OR$8*($D$9:$OR$9=O$17))/SUMIFS($D$8:$OR$8,$D$9:$OR$9,O$17)</f>
        <v>2.2819000273736897E-5</v>
      </c>
      <c r="P68" s="148" cm="1">
        <f t="array" ref="P68">SUMPRODUCT('BEA Requirements Table'!$D57:$OR57,$D$8:$OR$8*($D$9:$OR$9=P$17))/SUMIFS($D$8:$OR$8,$D$9:$OR$9,P$17)</f>
        <v>9.7646515250977728E-5</v>
      </c>
      <c r="Q68" s="148" cm="1">
        <f t="array" ref="Q68">SUMPRODUCT('BEA Requirements Table'!$D57:$OR57,$D$8:$OR$8*($D$9:$OR$9=Q$17))/SUMIFS($D$8:$OR$8,$D$9:$OR$9,Q$17)</f>
        <v>6.711599999999999E-3</v>
      </c>
      <c r="R68" s="148" cm="1">
        <f t="array" ref="R68">SUMPRODUCT('BEA Requirements Table'!$D57:$OR57,$D$8:$OR$8*($D$9:$OR$9=R$17))/SUMIFS($D$8:$OR$8,$D$9:$OR$9,R$17)</f>
        <v>6.8036010210447334E-2</v>
      </c>
      <c r="S68" s="148" cm="1">
        <f t="array" ref="S68">SUMPRODUCT('BEA Requirements Table'!$D57:$OR57,$D$8:$OR$8*($D$9:$OR$9=S$17))/SUMIFS($D$8:$OR$8,$D$9:$OR$9,S$17)</f>
        <v>1.4424332916145182E-4</v>
      </c>
      <c r="T68" s="148" cm="1">
        <f t="array" ref="T68">SUMPRODUCT('BEA Requirements Table'!$D57:$OR57,$D$8:$OR$8*($D$9:$OR$9=T$17))/SUMIFS($D$8:$OR$8,$D$9:$OR$9,T$17)</f>
        <v>6.8146140309924399E-5</v>
      </c>
      <c r="U68" s="148" cm="1">
        <f t="array" ref="U68">SUMPRODUCT('BEA Requirements Table'!$D57:$OR57,$D$8:$OR$8*($D$9:$OR$9=U$17))/SUMIFS($D$8:$OR$8,$D$9:$OR$9,U$17)</f>
        <v>1.2169980928644961E-4</v>
      </c>
      <c r="V68" s="148" cm="1">
        <f t="array" ref="V68">SUMPRODUCT('BEA Requirements Table'!$D57:$OR57,$D$8:$OR$8*($D$9:$OR$9=V$17))/SUMIFS($D$8:$OR$8,$D$9:$OR$9,V$17)</f>
        <v>2.7095202600522931E-5</v>
      </c>
      <c r="W68" s="148" cm="1">
        <f t="array" ref="W68">SUMPRODUCT('BEA Requirements Table'!$D57:$OR57,$D$8:$OR$8*($D$9:$OR$9=W$17))/SUMIFS($D$8:$OR$8,$D$9:$OR$9,W$17)</f>
        <v>9.6871098693900027E-4</v>
      </c>
      <c r="X68" s="148" cm="1">
        <f t="array" ref="X68">SUMPRODUCT('BEA Requirements Table'!$D57:$OR57,$D$8:$OR$8*($D$9:$OR$9=X$17))/SUMIFS($D$8:$OR$8,$D$9:$OR$9,X$17)</f>
        <v>4.3588681663356158E-4</v>
      </c>
      <c r="Y68" s="148" cm="1">
        <f t="array" ref="Y68">SUMPRODUCT('BEA Requirements Table'!$D57:$OR57,$D$8:$OR$8*($D$9:$OR$9=Y$17))/SUMIFS($D$8:$OR$8,$D$9:$OR$9,Y$17)</f>
        <v>1.2375842128856346E-3</v>
      </c>
      <c r="Z68" s="148" cm="1">
        <f t="array" ref="Z68">SUMPRODUCT('BEA Requirements Table'!$D57:$OR57,$D$8:$OR$8*($D$9:$OR$9=Z$17))/SUMIFS($D$8:$OR$8,$D$9:$OR$9,Z$17)</f>
        <v>6.1931624555448063E-5</v>
      </c>
      <c r="AA68" s="148" cm="1">
        <f t="array" ref="AA68">SUMPRODUCT('BEA Requirements Table'!$D57:$OR57,$D$8:$OR$8*($D$9:$OR$9=AA$17))/SUMIFS($D$8:$OR$8,$D$9:$OR$9,AA$17)</f>
        <v>8.7504165519678931E-5</v>
      </c>
      <c r="AB68" s="148" cm="1">
        <f t="array" ref="AB68">SUMPRODUCT('BEA Requirements Table'!$D57:$OR57,$D$8:$OR$8*($D$9:$OR$9=AB$17))/SUMIFS($D$8:$OR$8,$D$9:$OR$9,AB$17)</f>
        <v>3.8000000000000002E-5</v>
      </c>
      <c r="AC68" s="148" cm="1">
        <f t="array" ref="AC68">SUMPRODUCT('BEA Requirements Table'!$D57:$OR57,$D$8:$OR$8*($D$9:$OR$9=AC$17))/SUMIFS($D$8:$OR$8,$D$9:$OR$9,AC$17)</f>
        <v>1.9400000000000001E-5</v>
      </c>
      <c r="AD68" s="148" cm="1">
        <f t="array" ref="AD68">SUMPRODUCT('BEA Requirements Table'!$D57:$OR57,$D$8:$OR$8*($D$9:$OR$9=AD$17))/SUMIFS($D$8:$OR$8,$D$9:$OR$9,AD$17)</f>
        <v>4.1190361632730617E-4</v>
      </c>
      <c r="AE68" s="148" cm="1">
        <f t="array" ref="AE68">SUMPRODUCT('BEA Requirements Table'!$D57:$OR57,$D$8:$OR$8*($D$9:$OR$9=AE$17))/SUMIFS($D$8:$OR$8,$D$9:$OR$9,AE$17)</f>
        <v>2.4542155772910982E-3</v>
      </c>
      <c r="AF68" s="148" cm="1">
        <f t="array" ref="AF68">SUMPRODUCT('BEA Requirements Table'!$D57:$OR57,$D$8:$OR$8*($D$9:$OR$9=AF$17))/SUMIFS($D$8:$OR$8,$D$9:$OR$9,AF$17)</f>
        <v>4.0616647357712356E-5</v>
      </c>
      <c r="AG68" s="148" cm="1">
        <f t="array" ref="AG68">SUMPRODUCT('BEA Requirements Table'!$D57:$OR57,$D$8:$OR$8*($D$9:$OR$9=AG$17))/SUMIFS($D$8:$OR$8,$D$9:$OR$9,AG$17)</f>
        <v>4.9059534540006475E-5</v>
      </c>
      <c r="AH68" s="148" cm="1">
        <f t="array" ref="AH68">SUMPRODUCT('BEA Requirements Table'!$D57:$OR57,$D$8:$OR$8*($D$9:$OR$9=AH$17))/SUMIFS($D$8:$OR$8,$D$9:$OR$9,AH$17)</f>
        <v>4.7307133524920537E-5</v>
      </c>
      <c r="AI68" s="148" cm="1">
        <f t="array" ref="AI68">SUMPRODUCT('BEA Requirements Table'!$D57:$OR57,$D$8:$OR$8*($D$9:$OR$9=AI$17))/SUMIFS($D$8:$OR$8,$D$9:$OR$9,AI$17)</f>
        <v>3.0707748559814939E-5</v>
      </c>
      <c r="AJ68" s="148" cm="1">
        <f t="array" ref="AJ68">SUMPRODUCT('BEA Requirements Table'!$D57:$OR57,$D$8:$OR$8*($D$9:$OR$9=AJ$17))/SUMIFS($D$8:$OR$8,$D$9:$OR$9,AJ$17)</f>
        <v>4.2015793614109498E-5</v>
      </c>
      <c r="AK68" s="148" cm="1">
        <f t="array" ref="AK68">SUMPRODUCT('BEA Requirements Table'!$D57:$OR57,$D$8:$OR$8*($D$9:$OR$9=AK$17))/SUMIFS($D$8:$OR$8,$D$9:$OR$9,AK$17)</f>
        <v>4.5242945465742018E-5</v>
      </c>
      <c r="AL68" s="148" cm="1">
        <f t="array" ref="AL68">SUMPRODUCT('BEA Requirements Table'!$D57:$OR57,$D$8:$OR$8*($D$9:$OR$9=AL$17))/SUMIFS($D$8:$OR$8,$D$9:$OR$9,AL$17)</f>
        <v>1.4765595610139573E-5</v>
      </c>
      <c r="AM68" s="148" cm="1">
        <f t="array" ref="AM68">SUMPRODUCT('BEA Requirements Table'!$D57:$OR57,$D$8:$OR$8*($D$9:$OR$9=AM$17))/SUMIFS($D$8:$OR$8,$D$9:$OR$9,AM$17)</f>
        <v>1.2047147615956412E-4</v>
      </c>
      <c r="AN68" s="148" cm="1">
        <f t="array" ref="AN68">SUMPRODUCT('BEA Requirements Table'!$D57:$OR57,$D$8:$OR$8*($D$9:$OR$9=AN$17))/SUMIFS($D$8:$OR$8,$D$9:$OR$9,AN$17)</f>
        <v>5.1987740203054804E-5</v>
      </c>
      <c r="AO68" s="148" cm="1">
        <f t="array" ref="AO68">SUMPRODUCT('BEA Requirements Table'!$D57:$OR57,$D$8:$OR$8*($D$9:$OR$9=AO$17))/SUMIFS($D$8:$OR$8,$D$9:$OR$9,AO$17)</f>
        <v>7.6918771583809063E-5</v>
      </c>
      <c r="AP68" s="148" cm="1">
        <f t="array" ref="AP68">SUMPRODUCT('BEA Requirements Table'!$D57:$OR57,$D$8:$OR$8*($D$9:$OR$9=AP$17))/SUMIFS($D$8:$OR$8,$D$9:$OR$9,AP$17)</f>
        <v>3.230152315177744E-5</v>
      </c>
      <c r="AQ68" s="148" cm="1">
        <f t="array" ref="AQ68">SUMPRODUCT('BEA Requirements Table'!$D57:$OR57,$D$8:$OR$8*($D$9:$OR$9=AQ$17))/SUMIFS($D$8:$OR$8,$D$9:$OR$9,AQ$17)</f>
        <v>3.7123875467097441E-5</v>
      </c>
      <c r="AR68" s="148" cm="1">
        <f t="array" ref="AR68">SUMPRODUCT('BEA Requirements Table'!$D57:$OR57,$D$8:$OR$8*($D$9:$OR$9=AR$17))/SUMIFS($D$8:$OR$8,$D$9:$OR$9,AR$17)</f>
        <v>2.9688677455334988E-5</v>
      </c>
      <c r="AS68" s="148" cm="1">
        <f t="array" ref="AS68">SUMPRODUCT('BEA Requirements Table'!$D57:$OR57,$D$8:$OR$8*($D$9:$OR$9=AS$17))/SUMIFS($D$8:$OR$8,$D$9:$OR$9,AS$17)</f>
        <v>0</v>
      </c>
      <c r="OS68" s="148"/>
      <c r="OT68" s="148"/>
      <c r="OU68" s="148"/>
      <c r="OV68" s="148"/>
    </row>
    <row r="69" spans="1:412">
      <c r="A69" s="155">
        <v>327999</v>
      </c>
      <c r="B69" s="155">
        <v>4129</v>
      </c>
      <c r="C69" s="155" t="str">
        <v>ISIC 239</v>
      </c>
      <c r="D69" s="148" cm="1">
        <f t="array" ref="D69">SUMPRODUCT('BEA Requirements Table'!$D58:$OR58,$D$8:$OR$8*($D$9:$OR$9=D$17))/SUMIFS($D$8:$OR$8,$D$9:$OR$9,D$17)</f>
        <v>7.9227893818446983E-5</v>
      </c>
      <c r="E69" s="148" cm="1">
        <f t="array" ref="E69">SUMPRODUCT('BEA Requirements Table'!$D58:$OR58,$D$8:$OR$8*($D$9:$OR$9=E$17))/SUMIFS($D$8:$OR$8,$D$9:$OR$9,E$17)</f>
        <v>1.7990000000000001E-4</v>
      </c>
      <c r="F69" s="148" cm="1">
        <f t="array" ref="F69">SUMPRODUCT('BEA Requirements Table'!$D58:$OR58,$D$8:$OR$8*($D$9:$OR$9=F$17))/SUMIFS($D$8:$OR$8,$D$9:$OR$9,F$17)</f>
        <v>6.4200000000000002E-5</v>
      </c>
      <c r="G69" s="148" cm="1">
        <f t="array" ref="G69">SUMPRODUCT('BEA Requirements Table'!$D58:$OR58,$D$8:$OR$8*($D$9:$OR$9=G$17))/SUMIFS($D$8:$OR$8,$D$9:$OR$9,G$17)</f>
        <v>1.3423071286781878E-4</v>
      </c>
      <c r="H69" s="148" cm="1">
        <f t="array" ref="H69">SUMPRODUCT('BEA Requirements Table'!$D58:$OR58,$D$8:$OR$8*($D$9:$OR$9=H$17))/SUMIFS($D$8:$OR$8,$D$9:$OR$9,H$17)</f>
        <v>8.9201981918778005E-5</v>
      </c>
      <c r="I69" s="148" cm="1">
        <f t="array" ref="I69">SUMPRODUCT('BEA Requirements Table'!$D58:$OR58,$D$8:$OR$8*($D$9:$OR$9=I$17))/SUMIFS($D$8:$OR$8,$D$9:$OR$9,I$17)</f>
        <v>5.0374622474882419E-5</v>
      </c>
      <c r="J69" s="148" cm="1">
        <f t="array" ref="J69">SUMPRODUCT('BEA Requirements Table'!$D58:$OR58,$D$8:$OR$8*($D$9:$OR$9=J$17))/SUMIFS($D$8:$OR$8,$D$9:$OR$9,J$17)</f>
        <v>2.7814864330688654E-5</v>
      </c>
      <c r="K69" s="148" cm="1">
        <f t="array" ref="K69">SUMPRODUCT('BEA Requirements Table'!$D58:$OR58,$D$8:$OR$8*($D$9:$OR$9=K$17))/SUMIFS($D$8:$OR$8,$D$9:$OR$9,K$17)</f>
        <v>4.6648405527669331E-5</v>
      </c>
      <c r="L69" s="148" cm="1">
        <f t="array" ref="L69">SUMPRODUCT('BEA Requirements Table'!$D58:$OR58,$D$8:$OR$8*($D$9:$OR$9=L$17))/SUMIFS($D$8:$OR$8,$D$9:$OR$9,L$17)</f>
        <v>5.7462752606721918E-5</v>
      </c>
      <c r="M69" s="148" cm="1">
        <f t="array" ref="M69">SUMPRODUCT('BEA Requirements Table'!$D58:$OR58,$D$8:$OR$8*($D$9:$OR$9=M$17))/SUMIFS($D$8:$OR$8,$D$9:$OR$9,M$17)</f>
        <v>6.8301320355099453E-4</v>
      </c>
      <c r="N69" s="148" cm="1">
        <f t="array" ref="N69">SUMPRODUCT('BEA Requirements Table'!$D58:$OR58,$D$8:$OR$8*($D$9:$OR$9=N$17))/SUMIFS($D$8:$OR$8,$D$9:$OR$9,N$17)</f>
        <v>7.6602552711229686E-5</v>
      </c>
      <c r="O69" s="148" cm="1">
        <f t="array" ref="O69">SUMPRODUCT('BEA Requirements Table'!$D58:$OR58,$D$8:$OR$8*($D$9:$OR$9=O$17))/SUMIFS($D$8:$OR$8,$D$9:$OR$9,O$17)</f>
        <v>1.1840844478335677E-5</v>
      </c>
      <c r="P69" s="148" cm="1">
        <f t="array" ref="P69">SUMPRODUCT('BEA Requirements Table'!$D58:$OR58,$D$8:$OR$8*($D$9:$OR$9=P$17))/SUMIFS($D$8:$OR$8,$D$9:$OR$9,P$17)</f>
        <v>5.4386575533714881E-5</v>
      </c>
      <c r="Q69" s="148" cm="1">
        <f t="array" ref="Q69">SUMPRODUCT('BEA Requirements Table'!$D58:$OR58,$D$8:$OR$8*($D$9:$OR$9=Q$17))/SUMIFS($D$8:$OR$8,$D$9:$OR$9,Q$17)</f>
        <v>1.7990000000000001E-4</v>
      </c>
      <c r="R69" s="148" cm="1">
        <f t="array" ref="R69">SUMPRODUCT('BEA Requirements Table'!$D58:$OR58,$D$8:$OR$8*($D$9:$OR$9=R$17))/SUMIFS($D$8:$OR$8,$D$9:$OR$9,R$17)</f>
        <v>6.0128033955857398E-2</v>
      </c>
      <c r="S69" s="148" cm="1">
        <f t="array" ref="S69">SUMPRODUCT('BEA Requirements Table'!$D58:$OR58,$D$8:$OR$8*($D$9:$OR$9=S$17))/SUMIFS($D$8:$OR$8,$D$9:$OR$9,S$17)</f>
        <v>1.7173919899874843E-4</v>
      </c>
      <c r="T69" s="148" cm="1">
        <f t="array" ref="T69">SUMPRODUCT('BEA Requirements Table'!$D58:$OR58,$D$8:$OR$8*($D$9:$OR$9=T$17))/SUMIFS($D$8:$OR$8,$D$9:$OR$9,T$17)</f>
        <v>9.7660873390673569E-5</v>
      </c>
      <c r="U69" s="148" cm="1">
        <f t="array" ref="U69">SUMPRODUCT('BEA Requirements Table'!$D58:$OR58,$D$8:$OR$8*($D$9:$OR$9=U$17))/SUMIFS($D$8:$OR$8,$D$9:$OR$9,U$17)</f>
        <v>8.5440237308338286E-5</v>
      </c>
      <c r="V69" s="148" cm="1">
        <f t="array" ref="V69">SUMPRODUCT('BEA Requirements Table'!$D58:$OR58,$D$8:$OR$8*($D$9:$OR$9=V$17))/SUMIFS($D$8:$OR$8,$D$9:$OR$9,V$17)</f>
        <v>1.1783516359267897E-5</v>
      </c>
      <c r="W69" s="148" cm="1">
        <f t="array" ref="W69">SUMPRODUCT('BEA Requirements Table'!$D58:$OR58,$D$8:$OR$8*($D$9:$OR$9=W$17))/SUMIFS($D$8:$OR$8,$D$9:$OR$9,W$17)</f>
        <v>6.105831971126612E-4</v>
      </c>
      <c r="X69" s="148" cm="1">
        <f t="array" ref="X69">SUMPRODUCT('BEA Requirements Table'!$D58:$OR58,$D$8:$OR$8*($D$9:$OR$9=X$17))/SUMIFS($D$8:$OR$8,$D$9:$OR$9,X$17)</f>
        <v>1.2630575676471246E-3</v>
      </c>
      <c r="Y69" s="148" cm="1">
        <f t="array" ref="Y69">SUMPRODUCT('BEA Requirements Table'!$D58:$OR58,$D$8:$OR$8*($D$9:$OR$9=Y$17))/SUMIFS($D$8:$OR$8,$D$9:$OR$9,Y$17)</f>
        <v>5.0449628500651947E-4</v>
      </c>
      <c r="Z69" s="148" cm="1">
        <f t="array" ref="Z69">SUMPRODUCT('BEA Requirements Table'!$D58:$OR58,$D$8:$OR$8*($D$9:$OR$9=Z$17))/SUMIFS($D$8:$OR$8,$D$9:$OR$9,Z$17)</f>
        <v>5.2820012325234711E-5</v>
      </c>
      <c r="AA69" s="148" cm="1">
        <f t="array" ref="AA69">SUMPRODUCT('BEA Requirements Table'!$D58:$OR58,$D$8:$OR$8*($D$9:$OR$9=AA$17))/SUMIFS($D$8:$OR$8,$D$9:$OR$9,AA$17)</f>
        <v>2.7158172160313207E-5</v>
      </c>
      <c r="AB69" s="148" cm="1">
        <f t="array" ref="AB69">SUMPRODUCT('BEA Requirements Table'!$D58:$OR58,$D$8:$OR$8*($D$9:$OR$9=AB$17))/SUMIFS($D$8:$OR$8,$D$9:$OR$9,AB$17)</f>
        <v>5.7399999999999993E-5</v>
      </c>
      <c r="AC69" s="148" cm="1">
        <f t="array" ref="AC69">SUMPRODUCT('BEA Requirements Table'!$D58:$OR58,$D$8:$OR$8*($D$9:$OR$9=AC$17))/SUMIFS($D$8:$OR$8,$D$9:$OR$9,AC$17)</f>
        <v>2.4899999999999999E-5</v>
      </c>
      <c r="AD69" s="148" cm="1">
        <f t="array" ref="AD69">SUMPRODUCT('BEA Requirements Table'!$D58:$OR58,$D$8:$OR$8*($D$9:$OR$9=AD$17))/SUMIFS($D$8:$OR$8,$D$9:$OR$9,AD$17)</f>
        <v>9.6982970750604292E-5</v>
      </c>
      <c r="AE69" s="148" cm="1">
        <f t="array" ref="AE69">SUMPRODUCT('BEA Requirements Table'!$D58:$OR58,$D$8:$OR$8*($D$9:$OR$9=AE$17))/SUMIFS($D$8:$OR$8,$D$9:$OR$9,AE$17)</f>
        <v>2.0459946467270285E-3</v>
      </c>
      <c r="AF69" s="148" cm="1">
        <f t="array" ref="AF69">SUMPRODUCT('BEA Requirements Table'!$D58:$OR58,$D$8:$OR$8*($D$9:$OR$9=AF$17))/SUMIFS($D$8:$OR$8,$D$9:$OR$9,AF$17)</f>
        <v>2.4543193923039365E-5</v>
      </c>
      <c r="AG69" s="148" cm="1">
        <f t="array" ref="AG69">SUMPRODUCT('BEA Requirements Table'!$D58:$OR58,$D$8:$OR$8*($D$9:$OR$9=AG$17))/SUMIFS($D$8:$OR$8,$D$9:$OR$9,AG$17)</f>
        <v>5.1587027453838681E-5</v>
      </c>
      <c r="AH69" s="148" cm="1">
        <f t="array" ref="AH69">SUMPRODUCT('BEA Requirements Table'!$D58:$OR58,$D$8:$OR$8*($D$9:$OR$9=AH$17))/SUMIFS($D$8:$OR$8,$D$9:$OR$9,AH$17)</f>
        <v>3.0002366566741806E-5</v>
      </c>
      <c r="AI69" s="148" cm="1">
        <f t="array" ref="AI69">SUMPRODUCT('BEA Requirements Table'!$D58:$OR58,$D$8:$OR$8*($D$9:$OR$9=AI$17))/SUMIFS($D$8:$OR$8,$D$9:$OR$9,AI$17)</f>
        <v>1.4185287221977517E-5</v>
      </c>
      <c r="AJ69" s="148" cm="1">
        <f t="array" ref="AJ69">SUMPRODUCT('BEA Requirements Table'!$D58:$OR58,$D$8:$OR$8*($D$9:$OR$9=AJ$17))/SUMIFS($D$8:$OR$8,$D$9:$OR$9,AJ$17)</f>
        <v>4.054869300415999E-5</v>
      </c>
      <c r="AK69" s="148" cm="1">
        <f t="array" ref="AK69">SUMPRODUCT('BEA Requirements Table'!$D58:$OR58,$D$8:$OR$8*($D$9:$OR$9=AK$17))/SUMIFS($D$8:$OR$8,$D$9:$OR$9,AK$17)</f>
        <v>2.3939952659533524E-5</v>
      </c>
      <c r="AL69" s="148" cm="1">
        <f t="array" ref="AL69">SUMPRODUCT('BEA Requirements Table'!$D58:$OR58,$D$8:$OR$8*($D$9:$OR$9=AL$17))/SUMIFS($D$8:$OR$8,$D$9:$OR$9,AL$17)</f>
        <v>1.620813789805628E-5</v>
      </c>
      <c r="AM69" s="148" cm="1">
        <f t="array" ref="AM69">SUMPRODUCT('BEA Requirements Table'!$D58:$OR58,$D$8:$OR$8*($D$9:$OR$9=AM$17))/SUMIFS($D$8:$OR$8,$D$9:$OR$9,AM$17)</f>
        <v>5.1084552093216271E-5</v>
      </c>
      <c r="AN69" s="148" cm="1">
        <f t="array" ref="AN69">SUMPRODUCT('BEA Requirements Table'!$D58:$OR58,$D$8:$OR$8*($D$9:$OR$9=AN$17))/SUMIFS($D$8:$OR$8,$D$9:$OR$9,AN$17)</f>
        <v>4.0030198825632581E-5</v>
      </c>
      <c r="AO69" s="148" cm="1">
        <f t="array" ref="AO69">SUMPRODUCT('BEA Requirements Table'!$D58:$OR58,$D$8:$OR$8*($D$9:$OR$9=AO$17))/SUMIFS($D$8:$OR$8,$D$9:$OR$9,AO$17)</f>
        <v>7.4415119626759817E-5</v>
      </c>
      <c r="AP69" s="148" cm="1">
        <f t="array" ref="AP69">SUMPRODUCT('BEA Requirements Table'!$D58:$OR58,$D$8:$OR$8*($D$9:$OR$9=AP$17))/SUMIFS($D$8:$OR$8,$D$9:$OR$9,AP$17)</f>
        <v>2.6754294432818704E-5</v>
      </c>
      <c r="AQ69" s="148" cm="1">
        <f t="array" ref="AQ69">SUMPRODUCT('BEA Requirements Table'!$D58:$OR58,$D$8:$OR$8*($D$9:$OR$9=AQ$17))/SUMIFS($D$8:$OR$8,$D$9:$OR$9,AQ$17)</f>
        <v>2.9156945685563597E-5</v>
      </c>
      <c r="AR69" s="148" cm="1">
        <f t="array" ref="AR69">SUMPRODUCT('BEA Requirements Table'!$D58:$OR58,$D$8:$OR$8*($D$9:$OR$9=AR$17))/SUMIFS($D$8:$OR$8,$D$9:$OR$9,AR$17)</f>
        <v>2.2040815937697225E-5</v>
      </c>
      <c r="AS69" s="148" cm="1">
        <f t="array" ref="AS69">SUMPRODUCT('BEA Requirements Table'!$D58:$OR58,$D$8:$OR$8*($D$9:$OR$9=AS$17))/SUMIFS($D$8:$OR$8,$D$9:$OR$9,AS$17)</f>
        <v>0</v>
      </c>
      <c r="OS69" s="148"/>
      <c r="OT69" s="148"/>
      <c r="OU69" s="148"/>
      <c r="OV69" s="148"/>
    </row>
    <row r="70" spans="1:412">
      <c r="A70" s="155">
        <v>331110</v>
      </c>
      <c r="B70" s="155">
        <v>112959</v>
      </c>
      <c r="C70" s="155" t="str">
        <v>ISIC 241</v>
      </c>
      <c r="D70" s="148" cm="1">
        <f t="array" ref="D70">SUMPRODUCT('BEA Requirements Table'!$D59:$OR59,$D$8:$OR$8*($D$9:$OR$9=D$17))/SUMIFS($D$8:$OR$8,$D$9:$OR$9,D$17)</f>
        <v>2.0326526888301455E-3</v>
      </c>
      <c r="E70" s="148" cm="1">
        <f t="array" ref="E70">SUMPRODUCT('BEA Requirements Table'!$D59:$OR59,$D$8:$OR$8*($D$9:$OR$9=E$17))/SUMIFS($D$8:$OR$8,$D$9:$OR$9,E$17)</f>
        <v>6.9066000000000006E-3</v>
      </c>
      <c r="F70" s="148" cm="1">
        <f t="array" ref="F70">SUMPRODUCT('BEA Requirements Table'!$D59:$OR59,$D$8:$OR$8*($D$9:$OR$9=F$17))/SUMIFS($D$8:$OR$8,$D$9:$OR$9,F$17)</f>
        <v>1.25504E-2</v>
      </c>
      <c r="G70" s="148" cm="1">
        <f t="array" ref="G70">SUMPRODUCT('BEA Requirements Table'!$D59:$OR59,$D$8:$OR$8*($D$9:$OR$9=G$17))/SUMIFS($D$8:$OR$8,$D$9:$OR$9,G$17)</f>
        <v>1.4534606136151332E-2</v>
      </c>
      <c r="H70" s="148" cm="1">
        <f t="array" ref="H70">SUMPRODUCT('BEA Requirements Table'!$D59:$OR59,$D$8:$OR$8*($D$9:$OR$9=H$17))/SUMIFS($D$8:$OR$8,$D$9:$OR$9,H$17)</f>
        <v>6.0744781159813134E-3</v>
      </c>
      <c r="I70" s="148" cm="1">
        <f t="array" ref="I70">SUMPRODUCT('BEA Requirements Table'!$D59:$OR59,$D$8:$OR$8*($D$9:$OR$9=I$17))/SUMIFS($D$8:$OR$8,$D$9:$OR$9,I$17)</f>
        <v>3.9681492743680533E-3</v>
      </c>
      <c r="J70" s="148" cm="1">
        <f t="array" ref="J70">SUMPRODUCT('BEA Requirements Table'!$D59:$OR59,$D$8:$OR$8*($D$9:$OR$9=J$17))/SUMIFS($D$8:$OR$8,$D$9:$OR$9,J$17)</f>
        <v>4.8829254312900581E-3</v>
      </c>
      <c r="K70" s="148" cm="1">
        <f t="array" ref="K70">SUMPRODUCT('BEA Requirements Table'!$D59:$OR59,$D$8:$OR$8*($D$9:$OR$9=K$17))/SUMIFS($D$8:$OR$8,$D$9:$OR$9,K$17)</f>
        <v>7.95889404846006E-3</v>
      </c>
      <c r="L70" s="148" cm="1">
        <f t="array" ref="L70">SUMPRODUCT('BEA Requirements Table'!$D59:$OR59,$D$8:$OR$8*($D$9:$OR$9=L$17))/SUMIFS($D$8:$OR$8,$D$9:$OR$9,L$17)</f>
        <v>5.2698451460184261E-3</v>
      </c>
      <c r="M70" s="148" cm="1">
        <f t="array" ref="M70">SUMPRODUCT('BEA Requirements Table'!$D59:$OR59,$D$8:$OR$8*($D$9:$OR$9=M$17))/SUMIFS($D$8:$OR$8,$D$9:$OR$9,M$17)</f>
        <v>4.0486504353544278E-3</v>
      </c>
      <c r="N70" s="148" cm="1">
        <f t="array" ref="N70">SUMPRODUCT('BEA Requirements Table'!$D59:$OR59,$D$8:$OR$8*($D$9:$OR$9=N$17))/SUMIFS($D$8:$OR$8,$D$9:$OR$9,N$17)</f>
        <v>4.3109457743805467E-3</v>
      </c>
      <c r="O70" s="148" cm="1">
        <f t="array" ref="O70">SUMPRODUCT('BEA Requirements Table'!$D59:$OR59,$D$8:$OR$8*($D$9:$OR$9=O$17))/SUMIFS($D$8:$OR$8,$D$9:$OR$9,O$17)</f>
        <v>7.8786169443140935E-4</v>
      </c>
      <c r="P70" s="148" cm="1">
        <f t="array" ref="P70">SUMPRODUCT('BEA Requirements Table'!$D59:$OR59,$D$8:$OR$8*($D$9:$OR$9=P$17))/SUMIFS($D$8:$OR$8,$D$9:$OR$9,P$17)</f>
        <v>1.029966458666568E-2</v>
      </c>
      <c r="Q70" s="148" cm="1">
        <f t="array" ref="Q70">SUMPRODUCT('BEA Requirements Table'!$D59:$OR59,$D$8:$OR$8*($D$9:$OR$9=Q$17))/SUMIFS($D$8:$OR$8,$D$9:$OR$9,Q$17)</f>
        <v>4.1444000000000003E-3</v>
      </c>
      <c r="R70" s="148" cm="1">
        <f t="array" ref="R70">SUMPRODUCT('BEA Requirements Table'!$D59:$OR59,$D$8:$OR$8*($D$9:$OR$9=R$17))/SUMIFS($D$8:$OR$8,$D$9:$OR$9,R$17)</f>
        <v>1.0178080191100405E-2</v>
      </c>
      <c r="S70" s="148" cm="1">
        <f t="array" ref="S70">SUMPRODUCT('BEA Requirements Table'!$D59:$OR59,$D$8:$OR$8*($D$9:$OR$9=S$17))/SUMIFS($D$8:$OR$8,$D$9:$OR$9,S$17)</f>
        <v>0.94981179103879854</v>
      </c>
      <c r="T70" s="148" cm="1">
        <f t="array" ref="T70">SUMPRODUCT('BEA Requirements Table'!$D59:$OR59,$D$8:$OR$8*($D$9:$OR$9=T$17))/SUMIFS($D$8:$OR$8,$D$9:$OR$9,T$17)</f>
        <v>1.1007246115171213E-2</v>
      </c>
      <c r="U70" s="148" cm="1">
        <f t="array" ref="U70">SUMPRODUCT('BEA Requirements Table'!$D59:$OR59,$D$8:$OR$8*($D$9:$OR$9=U$17))/SUMIFS($D$8:$OR$8,$D$9:$OR$9,U$17)</f>
        <v>0.13446700830308286</v>
      </c>
      <c r="V70" s="148" cm="1">
        <f t="array" ref="V70">SUMPRODUCT('BEA Requirements Table'!$D59:$OR59,$D$8:$OR$8*($D$9:$OR$9=V$17))/SUMIFS($D$8:$OR$8,$D$9:$OR$9,V$17)</f>
        <v>5.0481339577415013E-3</v>
      </c>
      <c r="W70" s="148" cm="1">
        <f t="array" ref="W70">SUMPRODUCT('BEA Requirements Table'!$D59:$OR59,$D$8:$OR$8*($D$9:$OR$9=W$17))/SUMIFS($D$8:$OR$8,$D$9:$OR$9,W$17)</f>
        <v>4.5188696225743286E-2</v>
      </c>
      <c r="X70" s="148" cm="1">
        <f t="array" ref="X70">SUMPRODUCT('BEA Requirements Table'!$D59:$OR59,$D$8:$OR$8*($D$9:$OR$9=X$17))/SUMIFS($D$8:$OR$8,$D$9:$OR$9,X$17)</f>
        <v>6.2136256821110826E-2</v>
      </c>
      <c r="Y70" s="148" cm="1">
        <f t="array" ref="Y70">SUMPRODUCT('BEA Requirements Table'!$D59:$OR59,$D$8:$OR$8*($D$9:$OR$9=Y$17))/SUMIFS($D$8:$OR$8,$D$9:$OR$9,Y$17)</f>
        <v>7.5625692412923454E-2</v>
      </c>
      <c r="Z70" s="148" cm="1">
        <f t="array" ref="Z70">SUMPRODUCT('BEA Requirements Table'!$D59:$OR59,$D$8:$OR$8*($D$9:$OR$9=Z$17))/SUMIFS($D$8:$OR$8,$D$9:$OR$9,Z$17)</f>
        <v>2.9151259598706881E-2</v>
      </c>
      <c r="AA70" s="148" cm="1">
        <f t="array" ref="AA70">SUMPRODUCT('BEA Requirements Table'!$D59:$OR59,$D$8:$OR$8*($D$9:$OR$9=AA$17))/SUMIFS($D$8:$OR$8,$D$9:$OR$9,AA$17)</f>
        <v>2.0356151570608567E-2</v>
      </c>
      <c r="AB70" s="148" cm="1">
        <f t="array" ref="AB70">SUMPRODUCT('BEA Requirements Table'!$D59:$OR59,$D$8:$OR$8*($D$9:$OR$9=AB$17))/SUMIFS($D$8:$OR$8,$D$9:$OR$9,AB$17)</f>
        <v>1.5645999999999998E-3</v>
      </c>
      <c r="AC70" s="148" cm="1">
        <f t="array" ref="AC70">SUMPRODUCT('BEA Requirements Table'!$D59:$OR59,$D$8:$OR$8*($D$9:$OR$9=AC$17))/SUMIFS($D$8:$OR$8,$D$9:$OR$9,AC$17)</f>
        <v>2.8633999999999999E-3</v>
      </c>
      <c r="AD70" s="148" cm="1">
        <f t="array" ref="AD70">SUMPRODUCT('BEA Requirements Table'!$D59:$OR59,$D$8:$OR$8*($D$9:$OR$9=AD$17))/SUMIFS($D$8:$OR$8,$D$9:$OR$9,AD$17)</f>
        <v>8.9987187994131131E-3</v>
      </c>
      <c r="AE70" s="148" cm="1">
        <f t="array" ref="AE70">SUMPRODUCT('BEA Requirements Table'!$D59:$OR59,$D$8:$OR$8*($D$9:$OR$9=AE$17))/SUMIFS($D$8:$OR$8,$D$9:$OR$9,AE$17)</f>
        <v>1.149759935088409E-2</v>
      </c>
      <c r="AF70" s="148" cm="1">
        <f t="array" ref="AF70">SUMPRODUCT('BEA Requirements Table'!$D59:$OR59,$D$8:$OR$8*($D$9:$OR$9=AF$17))/SUMIFS($D$8:$OR$8,$D$9:$OR$9,AF$17)</f>
        <v>1.4599317609089656E-3</v>
      </c>
      <c r="AG70" s="148" cm="1">
        <f t="array" ref="AG70">SUMPRODUCT('BEA Requirements Table'!$D59:$OR59,$D$8:$OR$8*($D$9:$OR$9=AG$17))/SUMIFS($D$8:$OR$8,$D$9:$OR$9,AG$17)</f>
        <v>3.2113441354875284E-3</v>
      </c>
      <c r="AH70" s="148" cm="1">
        <f t="array" ref="AH70">SUMPRODUCT('BEA Requirements Table'!$D59:$OR59,$D$8:$OR$8*($D$9:$OR$9=AH$17))/SUMIFS($D$8:$OR$8,$D$9:$OR$9,AH$17)</f>
        <v>1.5511595233300025E-3</v>
      </c>
      <c r="AI70" s="148" cm="1">
        <f t="array" ref="AI70">SUMPRODUCT('BEA Requirements Table'!$D59:$OR59,$D$8:$OR$8*($D$9:$OR$9=AI$17))/SUMIFS($D$8:$OR$8,$D$9:$OR$9,AI$17)</f>
        <v>1.4388607593356247E-3</v>
      </c>
      <c r="AJ70" s="148" cm="1">
        <f t="array" ref="AJ70">SUMPRODUCT('BEA Requirements Table'!$D59:$OR59,$D$8:$OR$8*($D$9:$OR$9=AJ$17))/SUMIFS($D$8:$OR$8,$D$9:$OR$9,AJ$17)</f>
        <v>2.2861778175951855E-3</v>
      </c>
      <c r="AK70" s="148" cm="1">
        <f t="array" ref="AK70">SUMPRODUCT('BEA Requirements Table'!$D59:$OR59,$D$8:$OR$8*($D$9:$OR$9=AK$17))/SUMIFS($D$8:$OR$8,$D$9:$OR$9,AK$17)</f>
        <v>1.735315587889518E-3</v>
      </c>
      <c r="AL70" s="148" cm="1">
        <f t="array" ref="AL70">SUMPRODUCT('BEA Requirements Table'!$D59:$OR59,$D$8:$OR$8*($D$9:$OR$9=AL$17))/SUMIFS($D$8:$OR$8,$D$9:$OR$9,AL$17)</f>
        <v>5.2394079050309753E-4</v>
      </c>
      <c r="AM70" s="148" cm="1">
        <f t="array" ref="AM70">SUMPRODUCT('BEA Requirements Table'!$D59:$OR59,$D$8:$OR$8*($D$9:$OR$9=AM$17))/SUMIFS($D$8:$OR$8,$D$9:$OR$9,AM$17)</f>
        <v>1.2801048215002144E-3</v>
      </c>
      <c r="AN70" s="148" cm="1">
        <f t="array" ref="AN70">SUMPRODUCT('BEA Requirements Table'!$D59:$OR59,$D$8:$OR$8*($D$9:$OR$9=AN$17))/SUMIFS($D$8:$OR$8,$D$9:$OR$9,AN$17)</f>
        <v>1.4649528156087941E-3</v>
      </c>
      <c r="AO70" s="148" cm="1">
        <f t="array" ref="AO70">SUMPRODUCT('BEA Requirements Table'!$D59:$OR59,$D$8:$OR$8*($D$9:$OR$9=AO$17))/SUMIFS($D$8:$OR$8,$D$9:$OR$9,AO$17)</f>
        <v>2.0777101152601777E-3</v>
      </c>
      <c r="AP70" s="148" cm="1">
        <f t="array" ref="AP70">SUMPRODUCT('BEA Requirements Table'!$D59:$OR59,$D$8:$OR$8*($D$9:$OR$9=AP$17))/SUMIFS($D$8:$OR$8,$D$9:$OR$9,AP$17)</f>
        <v>1.3518548846460342E-3</v>
      </c>
      <c r="AQ70" s="148" cm="1">
        <f t="array" ref="AQ70">SUMPRODUCT('BEA Requirements Table'!$D59:$OR59,$D$8:$OR$8*($D$9:$OR$9=AQ$17))/SUMIFS($D$8:$OR$8,$D$9:$OR$9,AQ$17)</f>
        <v>1.3414332038502136E-3</v>
      </c>
      <c r="AR70" s="148" cm="1">
        <f t="array" ref="AR70">SUMPRODUCT('BEA Requirements Table'!$D59:$OR59,$D$8:$OR$8*($D$9:$OR$9=AR$17))/SUMIFS($D$8:$OR$8,$D$9:$OR$9,AR$17)</f>
        <v>1.6160615513771629E-3</v>
      </c>
      <c r="AS70" s="148" cm="1">
        <f t="array" ref="AS70">SUMPRODUCT('BEA Requirements Table'!$D59:$OR59,$D$8:$OR$8*($D$9:$OR$9=AS$17))/SUMIFS($D$8:$OR$8,$D$9:$OR$9,AS$17)</f>
        <v>0</v>
      </c>
      <c r="OS70" s="148"/>
      <c r="OT70" s="148"/>
      <c r="OU70" s="148"/>
      <c r="OV70" s="148"/>
    </row>
    <row r="71" spans="1:412">
      <c r="A71" s="155">
        <v>331200</v>
      </c>
      <c r="B71" s="155">
        <v>25890</v>
      </c>
      <c r="C71" s="155" t="str">
        <v>ISIC 25</v>
      </c>
      <c r="D71" s="148" cm="1">
        <f t="array" ref="D71">SUMPRODUCT('BEA Requirements Table'!$D60:$OR60,$D$8:$OR$8*($D$9:$OR$9=D$17))/SUMIFS($D$8:$OR$8,$D$9:$OR$9,D$17)</f>
        <v>6.506012865755993E-4</v>
      </c>
      <c r="E71" s="148" cm="1">
        <f t="array" ref="E71">SUMPRODUCT('BEA Requirements Table'!$D60:$OR60,$D$8:$OR$8*($D$9:$OR$9=E$17))/SUMIFS($D$8:$OR$8,$D$9:$OR$9,E$17)</f>
        <v>1.5298E-3</v>
      </c>
      <c r="F71" s="148" cm="1">
        <f t="array" ref="F71">SUMPRODUCT('BEA Requirements Table'!$D60:$OR60,$D$8:$OR$8*($D$9:$OR$9=F$17))/SUMIFS($D$8:$OR$8,$D$9:$OR$9,F$17)</f>
        <v>6.5518E-3</v>
      </c>
      <c r="G71" s="148" cm="1">
        <f t="array" ref="G71">SUMPRODUCT('BEA Requirements Table'!$D60:$OR60,$D$8:$OR$8*($D$9:$OR$9=G$17))/SUMIFS($D$8:$OR$8,$D$9:$OR$9,G$17)</f>
        <v>3.4414255137786083E-3</v>
      </c>
      <c r="H71" s="148" cm="1">
        <f t="array" ref="H71">SUMPRODUCT('BEA Requirements Table'!$D60:$OR60,$D$8:$OR$8*($D$9:$OR$9=H$17))/SUMIFS($D$8:$OR$8,$D$9:$OR$9,H$17)</f>
        <v>1.2884479965559576E-3</v>
      </c>
      <c r="I71" s="148" cm="1">
        <f t="array" ref="I71">SUMPRODUCT('BEA Requirements Table'!$D60:$OR60,$D$8:$OR$8*($D$9:$OR$9=I$17))/SUMIFS($D$8:$OR$8,$D$9:$OR$9,I$17)</f>
        <v>9.1016762494440973E-4</v>
      </c>
      <c r="J71" s="148" cm="1">
        <f t="array" ref="J71">SUMPRODUCT('BEA Requirements Table'!$D60:$OR60,$D$8:$OR$8*($D$9:$OR$9=J$17))/SUMIFS($D$8:$OR$8,$D$9:$OR$9,J$17)</f>
        <v>3.241577788914928E-3</v>
      </c>
      <c r="K71" s="148" cm="1">
        <f t="array" ref="K71">SUMPRODUCT('BEA Requirements Table'!$D60:$OR60,$D$8:$OR$8*($D$9:$OR$9=K$17))/SUMIFS($D$8:$OR$8,$D$9:$OR$9,K$17)</f>
        <v>1.6351659614550413E-3</v>
      </c>
      <c r="L71" s="148" cm="1">
        <f t="array" ref="L71">SUMPRODUCT('BEA Requirements Table'!$D60:$OR60,$D$8:$OR$8*($D$9:$OR$9=L$17))/SUMIFS($D$8:$OR$8,$D$9:$OR$9,L$17)</f>
        <v>1.2074217128196121E-3</v>
      </c>
      <c r="M71" s="148" cm="1">
        <f t="array" ref="M71">SUMPRODUCT('BEA Requirements Table'!$D60:$OR60,$D$8:$OR$8*($D$9:$OR$9=M$17))/SUMIFS($D$8:$OR$8,$D$9:$OR$9,M$17)</f>
        <v>1.9164140561400815E-3</v>
      </c>
      <c r="N71" s="148" cm="1">
        <f t="array" ref="N71">SUMPRODUCT('BEA Requirements Table'!$D60:$OR60,$D$8:$OR$8*($D$9:$OR$9=N$17))/SUMIFS($D$8:$OR$8,$D$9:$OR$9,N$17)</f>
        <v>1.0954661516099798E-3</v>
      </c>
      <c r="O71" s="148" cm="1">
        <f t="array" ref="O71">SUMPRODUCT('BEA Requirements Table'!$D60:$OR60,$D$8:$OR$8*($D$9:$OR$9=O$17))/SUMIFS($D$8:$OR$8,$D$9:$OR$9,O$17)</f>
        <v>1.9052907672454246E-4</v>
      </c>
      <c r="P71" s="148" cm="1">
        <f t="array" ref="P71">SUMPRODUCT('BEA Requirements Table'!$D60:$OR60,$D$8:$OR$8*($D$9:$OR$9=P$17))/SUMIFS($D$8:$OR$8,$D$9:$OR$9,P$17)</f>
        <v>3.4537380835267251E-3</v>
      </c>
      <c r="Q71" s="148" cm="1">
        <f t="array" ref="Q71">SUMPRODUCT('BEA Requirements Table'!$D60:$OR60,$D$8:$OR$8*($D$9:$OR$9=Q$17))/SUMIFS($D$8:$OR$8,$D$9:$OR$9,Q$17)</f>
        <v>9.0390000000000002E-4</v>
      </c>
      <c r="R71" s="148" cm="1">
        <f t="array" ref="R71">SUMPRODUCT('BEA Requirements Table'!$D60:$OR60,$D$8:$OR$8*($D$9:$OR$9=R$17))/SUMIFS($D$8:$OR$8,$D$9:$OR$9,R$17)</f>
        <v>4.4117302628288654E-3</v>
      </c>
      <c r="S71" s="148" cm="1">
        <f t="array" ref="S71">SUMPRODUCT('BEA Requirements Table'!$D60:$OR60,$D$8:$OR$8*($D$9:$OR$9=S$17))/SUMIFS($D$8:$OR$8,$D$9:$OR$9,S$17)</f>
        <v>2.352274510638298E-2</v>
      </c>
      <c r="T71" s="148" cm="1">
        <f t="array" ref="T71">SUMPRODUCT('BEA Requirements Table'!$D60:$OR60,$D$8:$OR$8*($D$9:$OR$9=T$17))/SUMIFS($D$8:$OR$8,$D$9:$OR$9,T$17)</f>
        <v>2.6799404266398519E-3</v>
      </c>
      <c r="U71" s="148" cm="1">
        <f t="array" ref="U71">SUMPRODUCT('BEA Requirements Table'!$D60:$OR60,$D$8:$OR$8*($D$9:$OR$9=U$17))/SUMIFS($D$8:$OR$8,$D$9:$OR$9,U$17)</f>
        <v>9.9479443850842481E-2</v>
      </c>
      <c r="V71" s="148" cm="1">
        <f t="array" ref="V71">SUMPRODUCT('BEA Requirements Table'!$D60:$OR60,$D$8:$OR$8*($D$9:$OR$9=V$17))/SUMIFS($D$8:$OR$8,$D$9:$OR$9,V$17)</f>
        <v>1.0479780377358491E-3</v>
      </c>
      <c r="W71" s="148" cm="1">
        <f t="array" ref="W71">SUMPRODUCT('BEA Requirements Table'!$D60:$OR60,$D$8:$OR$8*($D$9:$OR$9=W$17))/SUMIFS($D$8:$OR$8,$D$9:$OR$9,W$17)</f>
        <v>1.0533531861880331E-2</v>
      </c>
      <c r="X71" s="148" cm="1">
        <f t="array" ref="X71">SUMPRODUCT('BEA Requirements Table'!$D60:$OR60,$D$8:$OR$8*($D$9:$OR$9=X$17))/SUMIFS($D$8:$OR$8,$D$9:$OR$9,X$17)</f>
        <v>1.2870161339164464E-2</v>
      </c>
      <c r="Y71" s="148" cm="1">
        <f t="array" ref="Y71">SUMPRODUCT('BEA Requirements Table'!$D60:$OR60,$D$8:$OR$8*($D$9:$OR$9=Y$17))/SUMIFS($D$8:$OR$8,$D$9:$OR$9,Y$17)</f>
        <v>1.5107834828283141E-2</v>
      </c>
      <c r="Z71" s="148" cm="1">
        <f t="array" ref="Z71">SUMPRODUCT('BEA Requirements Table'!$D60:$OR60,$D$8:$OR$8*($D$9:$OR$9=Z$17))/SUMIFS($D$8:$OR$8,$D$9:$OR$9,Z$17)</f>
        <v>6.0440430267746778E-3</v>
      </c>
      <c r="AA71" s="148" cm="1">
        <f t="array" ref="AA71">SUMPRODUCT('BEA Requirements Table'!$D60:$OR60,$D$8:$OR$8*($D$9:$OR$9=AA$17))/SUMIFS($D$8:$OR$8,$D$9:$OR$9,AA$17)</f>
        <v>4.1852839571247481E-3</v>
      </c>
      <c r="AB71" s="148" cm="1">
        <f t="array" ref="AB71">SUMPRODUCT('BEA Requirements Table'!$D60:$OR60,$D$8:$OR$8*($D$9:$OR$9=AB$17))/SUMIFS($D$8:$OR$8,$D$9:$OR$9,AB$17)</f>
        <v>5.0379999999999999E-4</v>
      </c>
      <c r="AC71" s="148" cm="1">
        <f t="array" ref="AC71">SUMPRODUCT('BEA Requirements Table'!$D60:$OR60,$D$8:$OR$8*($D$9:$OR$9=AC$17))/SUMIFS($D$8:$OR$8,$D$9:$OR$9,AC$17)</f>
        <v>1.2595E-3</v>
      </c>
      <c r="AD71" s="148" cm="1">
        <f t="array" ref="AD71">SUMPRODUCT('BEA Requirements Table'!$D60:$OR60,$D$8:$OR$8*($D$9:$OR$9=AD$17))/SUMIFS($D$8:$OR$8,$D$9:$OR$9,AD$17)</f>
        <v>1.8459233984610024E-3</v>
      </c>
      <c r="AE71" s="148" cm="1">
        <f t="array" ref="AE71">SUMPRODUCT('BEA Requirements Table'!$D60:$OR60,$D$8:$OR$8*($D$9:$OR$9=AE$17))/SUMIFS($D$8:$OR$8,$D$9:$OR$9,AE$17)</f>
        <v>2.7966955098545983E-3</v>
      </c>
      <c r="AF71" s="148" cm="1">
        <f t="array" ref="AF71">SUMPRODUCT('BEA Requirements Table'!$D60:$OR60,$D$8:$OR$8*($D$9:$OR$9=AF$17))/SUMIFS($D$8:$OR$8,$D$9:$OR$9,AF$17)</f>
        <v>3.4338810478191326E-4</v>
      </c>
      <c r="AG71" s="148" cm="1">
        <f t="array" ref="AG71">SUMPRODUCT('BEA Requirements Table'!$D60:$OR60,$D$8:$OR$8*($D$9:$OR$9=AG$17))/SUMIFS($D$8:$OR$8,$D$9:$OR$9,AG$17)</f>
        <v>8.4651988894962745E-4</v>
      </c>
      <c r="AH71" s="148" cm="1">
        <f t="array" ref="AH71">SUMPRODUCT('BEA Requirements Table'!$D60:$OR60,$D$8:$OR$8*($D$9:$OR$9=AH$17))/SUMIFS($D$8:$OR$8,$D$9:$OR$9,AH$17)</f>
        <v>3.6840541801900898E-4</v>
      </c>
      <c r="AI71" s="148" cm="1">
        <f t="array" ref="AI71">SUMPRODUCT('BEA Requirements Table'!$D60:$OR60,$D$8:$OR$8*($D$9:$OR$9=AI$17))/SUMIFS($D$8:$OR$8,$D$9:$OR$9,AI$17)</f>
        <v>3.1036971900350637E-4</v>
      </c>
      <c r="AJ71" s="148" cm="1">
        <f t="array" ref="AJ71">SUMPRODUCT('BEA Requirements Table'!$D60:$OR60,$D$8:$OR$8*($D$9:$OR$9=AJ$17))/SUMIFS($D$8:$OR$8,$D$9:$OR$9,AJ$17)</f>
        <v>5.5212688943871951E-4</v>
      </c>
      <c r="AK71" s="148" cm="1">
        <f t="array" ref="AK71">SUMPRODUCT('BEA Requirements Table'!$D60:$OR60,$D$8:$OR$8*($D$9:$OR$9=AK$17))/SUMIFS($D$8:$OR$8,$D$9:$OR$9,AK$17)</f>
        <v>4.0842577676153418E-4</v>
      </c>
      <c r="AL71" s="148" cm="1">
        <f t="array" ref="AL71">SUMPRODUCT('BEA Requirements Table'!$D60:$OR60,$D$8:$OR$8*($D$9:$OR$9=AL$17))/SUMIFS($D$8:$OR$8,$D$9:$OR$9,AL$17)</f>
        <v>1.3111769874696007E-4</v>
      </c>
      <c r="AM71" s="148" cm="1">
        <f t="array" ref="AM71">SUMPRODUCT('BEA Requirements Table'!$D60:$OR60,$D$8:$OR$8*($D$9:$OR$9=AM$17))/SUMIFS($D$8:$OR$8,$D$9:$OR$9,AM$17)</f>
        <v>2.9983547511265471E-4</v>
      </c>
      <c r="AN71" s="148" cm="1">
        <f t="array" ref="AN71">SUMPRODUCT('BEA Requirements Table'!$D60:$OR60,$D$8:$OR$8*($D$9:$OR$9=AN$17))/SUMIFS($D$8:$OR$8,$D$9:$OR$9,AN$17)</f>
        <v>3.2467962651651231E-4</v>
      </c>
      <c r="AO71" s="148" cm="1">
        <f t="array" ref="AO71">SUMPRODUCT('BEA Requirements Table'!$D60:$OR60,$D$8:$OR$8*($D$9:$OR$9=AO$17))/SUMIFS($D$8:$OR$8,$D$9:$OR$9,AO$17)</f>
        <v>5.7442386334064031E-4</v>
      </c>
      <c r="AP71" s="148" cm="1">
        <f t="array" ref="AP71">SUMPRODUCT('BEA Requirements Table'!$D60:$OR60,$D$8:$OR$8*($D$9:$OR$9=AP$17))/SUMIFS($D$8:$OR$8,$D$9:$OR$9,AP$17)</f>
        <v>3.0058205648165543E-4</v>
      </c>
      <c r="AQ71" s="148" cm="1">
        <f t="array" ref="AQ71">SUMPRODUCT('BEA Requirements Table'!$D60:$OR60,$D$8:$OR$8*($D$9:$OR$9=AQ$17))/SUMIFS($D$8:$OR$8,$D$9:$OR$9,AQ$17)</f>
        <v>3.0812602817420617E-4</v>
      </c>
      <c r="AR71" s="148" cm="1">
        <f t="array" ref="AR71">SUMPRODUCT('BEA Requirements Table'!$D60:$OR60,$D$8:$OR$8*($D$9:$OR$9=AR$17))/SUMIFS($D$8:$OR$8,$D$9:$OR$9,AR$17)</f>
        <v>3.6669527926297272E-4</v>
      </c>
      <c r="AS71" s="148" cm="1">
        <f t="array" ref="AS71">SUMPRODUCT('BEA Requirements Table'!$D60:$OR60,$D$8:$OR$8*($D$9:$OR$9=AS$17))/SUMIFS($D$8:$OR$8,$D$9:$OR$9,AS$17)</f>
        <v>0</v>
      </c>
      <c r="OS71" s="148"/>
      <c r="OT71" s="148"/>
      <c r="OU71" s="148"/>
      <c r="OV71" s="148"/>
    </row>
    <row r="72" spans="1:412">
      <c r="A72" s="155">
        <v>331314</v>
      </c>
      <c r="B72" s="155">
        <v>5773</v>
      </c>
      <c r="C72" s="155" t="str">
        <v>ISIC 242</v>
      </c>
      <c r="D72" s="148" cm="1">
        <f t="array" ref="D72">SUMPRODUCT('BEA Requirements Table'!$D61:$OR61,$D$8:$OR$8*($D$9:$OR$9=D$17))/SUMIFS($D$8:$OR$8,$D$9:$OR$9,D$17)</f>
        <v>7.7279266339379902E-5</v>
      </c>
      <c r="E72" s="148" cm="1">
        <f t="array" ref="E72">SUMPRODUCT('BEA Requirements Table'!$D61:$OR61,$D$8:$OR$8*($D$9:$OR$9=E$17))/SUMIFS($D$8:$OR$8,$D$9:$OR$9,E$17)</f>
        <v>1.2769999999999999E-4</v>
      </c>
      <c r="F72" s="148" cm="1">
        <f t="array" ref="F72">SUMPRODUCT('BEA Requirements Table'!$D61:$OR61,$D$8:$OR$8*($D$9:$OR$9=F$17))/SUMIFS($D$8:$OR$8,$D$9:$OR$9,F$17)</f>
        <v>1.2320000000000001E-4</v>
      </c>
      <c r="G72" s="148" cm="1">
        <f t="array" ref="G72">SUMPRODUCT('BEA Requirements Table'!$D61:$OR61,$D$8:$OR$8*($D$9:$OR$9=G$17))/SUMIFS($D$8:$OR$8,$D$9:$OR$9,G$17)</f>
        <v>1.8115551144325082E-4</v>
      </c>
      <c r="H72" s="148" cm="1">
        <f t="array" ref="H72">SUMPRODUCT('BEA Requirements Table'!$D61:$OR61,$D$8:$OR$8*($D$9:$OR$9=H$17))/SUMIFS($D$8:$OR$8,$D$9:$OR$9,H$17)</f>
        <v>1.2034572763365595E-4</v>
      </c>
      <c r="I72" s="148" cm="1">
        <f t="array" ref="I72">SUMPRODUCT('BEA Requirements Table'!$D61:$OR61,$D$8:$OR$8*($D$9:$OR$9=I$17))/SUMIFS($D$8:$OR$8,$D$9:$OR$9,I$17)</f>
        <v>1.3139197146196252E-3</v>
      </c>
      <c r="J72" s="148" cm="1">
        <f t="array" ref="J72">SUMPRODUCT('BEA Requirements Table'!$D61:$OR61,$D$8:$OR$8*($D$9:$OR$9=J$17))/SUMIFS($D$8:$OR$8,$D$9:$OR$9,J$17)</f>
        <v>1.065762599881413E-4</v>
      </c>
      <c r="K72" s="148" cm="1">
        <f t="array" ref="K72">SUMPRODUCT('BEA Requirements Table'!$D61:$OR61,$D$8:$OR$8*($D$9:$OR$9=K$17))/SUMIFS($D$8:$OR$8,$D$9:$OR$9,K$17)</f>
        <v>4.6023957241122886E-4</v>
      </c>
      <c r="L72" s="148" cm="1">
        <f t="array" ref="L72">SUMPRODUCT('BEA Requirements Table'!$D61:$OR61,$D$8:$OR$8*($D$9:$OR$9=L$17))/SUMIFS($D$8:$OR$8,$D$9:$OR$9,L$17)</f>
        <v>3.4459844913885593E-4</v>
      </c>
      <c r="M72" s="148" cm="1">
        <f t="array" ref="M72">SUMPRODUCT('BEA Requirements Table'!$D61:$OR61,$D$8:$OR$8*($D$9:$OR$9=M$17))/SUMIFS($D$8:$OR$8,$D$9:$OR$9,M$17)</f>
        <v>6.5568754799938555E-5</v>
      </c>
      <c r="N72" s="148" cm="1">
        <f t="array" ref="N72">SUMPRODUCT('BEA Requirements Table'!$D61:$OR61,$D$8:$OR$8*($D$9:$OR$9=N$17))/SUMIFS($D$8:$OR$8,$D$9:$OR$9,N$17)</f>
        <v>2.4957375109013492E-4</v>
      </c>
      <c r="O72" s="148" cm="1">
        <f t="array" ref="O72">SUMPRODUCT('BEA Requirements Table'!$D61:$OR61,$D$8:$OR$8*($D$9:$OR$9=O$17))/SUMIFS($D$8:$OR$8,$D$9:$OR$9,O$17)</f>
        <v>5.5756032476927885E-5</v>
      </c>
      <c r="P72" s="148" cm="1">
        <f t="array" ref="P72">SUMPRODUCT('BEA Requirements Table'!$D61:$OR61,$D$8:$OR$8*($D$9:$OR$9=P$17))/SUMIFS($D$8:$OR$8,$D$9:$OR$9,P$17)</f>
        <v>3.1734247806429542E-4</v>
      </c>
      <c r="Q72" s="148" cm="1">
        <f t="array" ref="Q72">SUMPRODUCT('BEA Requirements Table'!$D61:$OR61,$D$8:$OR$8*($D$9:$OR$9=Q$17))/SUMIFS($D$8:$OR$8,$D$9:$OR$9,Q$17)</f>
        <v>1.3180000000000001E-4</v>
      </c>
      <c r="R72" s="148" cm="1">
        <f t="array" ref="R72">SUMPRODUCT('BEA Requirements Table'!$D61:$OR61,$D$8:$OR$8*($D$9:$OR$9=R$17))/SUMIFS($D$8:$OR$8,$D$9:$OR$9,R$17)</f>
        <v>2.551870309682684E-4</v>
      </c>
      <c r="S72" s="148" cm="1">
        <f t="array" ref="S72">SUMPRODUCT('BEA Requirements Table'!$D61:$OR61,$D$8:$OR$8*($D$9:$OR$9=S$17))/SUMIFS($D$8:$OR$8,$D$9:$OR$9,S$17)</f>
        <v>2.4058497121401757E-3</v>
      </c>
      <c r="T72" s="148" cm="1">
        <f t="array" ref="T72">SUMPRODUCT('BEA Requirements Table'!$D61:$OR61,$D$8:$OR$8*($D$9:$OR$9=T$17))/SUMIFS($D$8:$OR$8,$D$9:$OR$9,T$17)</f>
        <v>8.7981110245820698E-2</v>
      </c>
      <c r="U72" s="148" cm="1">
        <f t="array" ref="U72">SUMPRODUCT('BEA Requirements Table'!$D61:$OR61,$D$8:$OR$8*($D$9:$OR$9=U$17))/SUMIFS($D$8:$OR$8,$D$9:$OR$9,U$17)</f>
        <v>5.9024988329631038E-3</v>
      </c>
      <c r="V72" s="148" cm="1">
        <f t="array" ref="V72">SUMPRODUCT('BEA Requirements Table'!$D61:$OR61,$D$8:$OR$8*($D$9:$OR$9=V$17))/SUMIFS($D$8:$OR$8,$D$9:$OR$9,V$17)</f>
        <v>3.6003906465974136E-4</v>
      </c>
      <c r="W72" s="148" cm="1">
        <f t="array" ref="W72">SUMPRODUCT('BEA Requirements Table'!$D61:$OR61,$D$8:$OR$8*($D$9:$OR$9=W$17))/SUMIFS($D$8:$OR$8,$D$9:$OR$9,W$17)</f>
        <v>2.0220572984608414E-3</v>
      </c>
      <c r="X72" s="148" cm="1">
        <f t="array" ref="X72">SUMPRODUCT('BEA Requirements Table'!$D61:$OR61,$D$8:$OR$8*($D$9:$OR$9=X$17))/SUMIFS($D$8:$OR$8,$D$9:$OR$9,X$17)</f>
        <v>1.8777767418562488E-3</v>
      </c>
      <c r="Y72" s="148" cm="1">
        <f t="array" ref="Y72">SUMPRODUCT('BEA Requirements Table'!$D61:$OR61,$D$8:$OR$8*($D$9:$OR$9=Y$17))/SUMIFS($D$8:$OR$8,$D$9:$OR$9,Y$17)</f>
        <v>2.4821068942062008E-3</v>
      </c>
      <c r="Z72" s="148" cm="1">
        <f t="array" ref="Z72">SUMPRODUCT('BEA Requirements Table'!$D61:$OR61,$D$8:$OR$8*($D$9:$OR$9=Z$17))/SUMIFS($D$8:$OR$8,$D$9:$OR$9,Z$17)</f>
        <v>1.3667163777581156E-3</v>
      </c>
      <c r="AA72" s="148" cm="1">
        <f t="array" ref="AA72">SUMPRODUCT('BEA Requirements Table'!$D61:$OR61,$D$8:$OR$8*($D$9:$OR$9=AA$17))/SUMIFS($D$8:$OR$8,$D$9:$OR$9,AA$17)</f>
        <v>1.0857708447607297E-3</v>
      </c>
      <c r="AB72" s="148" cm="1">
        <f t="array" ref="AB72">SUMPRODUCT('BEA Requirements Table'!$D61:$OR61,$D$8:$OR$8*($D$9:$OR$9=AB$17))/SUMIFS($D$8:$OR$8,$D$9:$OR$9,AB$17)</f>
        <v>4.5099999999999998E-5</v>
      </c>
      <c r="AC72" s="148" cm="1">
        <f t="array" ref="AC72">SUMPRODUCT('BEA Requirements Table'!$D61:$OR61,$D$8:$OR$8*($D$9:$OR$9=AC$17))/SUMIFS($D$8:$OR$8,$D$9:$OR$9,AC$17)</f>
        <v>4.9700000000000002E-5</v>
      </c>
      <c r="AD72" s="148" cm="1">
        <f t="array" ref="AD72">SUMPRODUCT('BEA Requirements Table'!$D61:$OR61,$D$8:$OR$8*($D$9:$OR$9=AD$17))/SUMIFS($D$8:$OR$8,$D$9:$OR$9,AD$17)</f>
        <v>4.5167675142763651E-4</v>
      </c>
      <c r="AE72" s="148" cm="1">
        <f t="array" ref="AE72">SUMPRODUCT('BEA Requirements Table'!$D61:$OR61,$D$8:$OR$8*($D$9:$OR$9=AE$17))/SUMIFS($D$8:$OR$8,$D$9:$OR$9,AE$17)</f>
        <v>3.6028454038270532E-4</v>
      </c>
      <c r="AF72" s="148" cm="1">
        <f t="array" ref="AF72">SUMPRODUCT('BEA Requirements Table'!$D61:$OR61,$D$8:$OR$8*($D$9:$OR$9=AF$17))/SUMIFS($D$8:$OR$8,$D$9:$OR$9,AF$17)</f>
        <v>5.9423238341350728E-5</v>
      </c>
      <c r="AG72" s="148" cm="1">
        <f t="array" ref="AG72">SUMPRODUCT('BEA Requirements Table'!$D61:$OR61,$D$8:$OR$8*($D$9:$OR$9=AG$17))/SUMIFS($D$8:$OR$8,$D$9:$OR$9,AG$17)</f>
        <v>8.8808225826044707E-5</v>
      </c>
      <c r="AH72" s="148" cm="1">
        <f t="array" ref="AH72">SUMPRODUCT('BEA Requirements Table'!$D61:$OR61,$D$8:$OR$8*($D$9:$OR$9=AH$17))/SUMIFS($D$8:$OR$8,$D$9:$OR$9,AH$17)</f>
        <v>1.4534638643810469E-4</v>
      </c>
      <c r="AI72" s="148" cm="1">
        <f t="array" ref="AI72">SUMPRODUCT('BEA Requirements Table'!$D61:$OR61,$D$8:$OR$8*($D$9:$OR$9=AI$17))/SUMIFS($D$8:$OR$8,$D$9:$OR$9,AI$17)</f>
        <v>7.123418172170179E-5</v>
      </c>
      <c r="AJ72" s="148" cm="1">
        <f t="array" ref="AJ72">SUMPRODUCT('BEA Requirements Table'!$D61:$OR61,$D$8:$OR$8*($D$9:$OR$9=AJ$17))/SUMIFS($D$8:$OR$8,$D$9:$OR$9,AJ$17)</f>
        <v>1.0437706644190074E-4</v>
      </c>
      <c r="AK72" s="148" cm="1">
        <f t="array" ref="AK72">SUMPRODUCT('BEA Requirements Table'!$D61:$OR61,$D$8:$OR$8*($D$9:$OR$9=AK$17))/SUMIFS($D$8:$OR$8,$D$9:$OR$9,AK$17)</f>
        <v>1.2041746751247369E-4</v>
      </c>
      <c r="AL72" s="148" cm="1">
        <f t="array" ref="AL72">SUMPRODUCT('BEA Requirements Table'!$D61:$OR61,$D$8:$OR$8*($D$9:$OR$9=AL$17))/SUMIFS($D$8:$OR$8,$D$9:$OR$9,AL$17)</f>
        <v>2.3646027795972975E-5</v>
      </c>
      <c r="AM72" s="148" cm="1">
        <f t="array" ref="AM72">SUMPRODUCT('BEA Requirements Table'!$D61:$OR61,$D$8:$OR$8*($D$9:$OR$9=AM$17))/SUMIFS($D$8:$OR$8,$D$9:$OR$9,AM$17)</f>
        <v>4.4986420310043618E-5</v>
      </c>
      <c r="AN72" s="148" cm="1">
        <f t="array" ref="AN72">SUMPRODUCT('BEA Requirements Table'!$D61:$OR61,$D$8:$OR$8*($D$9:$OR$9=AN$17))/SUMIFS($D$8:$OR$8,$D$9:$OR$9,AN$17)</f>
        <v>8.2979575131568597E-5</v>
      </c>
      <c r="AO72" s="148" cm="1">
        <f t="array" ref="AO72">SUMPRODUCT('BEA Requirements Table'!$D61:$OR61,$D$8:$OR$8*($D$9:$OR$9=AO$17))/SUMIFS($D$8:$OR$8,$D$9:$OR$9,AO$17)</f>
        <v>1.018350113120846E-4</v>
      </c>
      <c r="AP72" s="148" cm="1">
        <f t="array" ref="AP72">SUMPRODUCT('BEA Requirements Table'!$D61:$OR61,$D$8:$OR$8*($D$9:$OR$9=AP$17))/SUMIFS($D$8:$OR$8,$D$9:$OR$9,AP$17)</f>
        <v>7.0633990709486819E-5</v>
      </c>
      <c r="AQ72" s="148" cm="1">
        <f t="array" ref="AQ72">SUMPRODUCT('BEA Requirements Table'!$D61:$OR61,$D$8:$OR$8*($D$9:$OR$9=AQ$17))/SUMIFS($D$8:$OR$8,$D$9:$OR$9,AQ$17)</f>
        <v>5.6109967085161275E-5</v>
      </c>
      <c r="AR72" s="148" cm="1">
        <f t="array" ref="AR72">SUMPRODUCT('BEA Requirements Table'!$D61:$OR61,$D$8:$OR$8*($D$9:$OR$9=AR$17))/SUMIFS($D$8:$OR$8,$D$9:$OR$9,AR$17)</f>
        <v>8.1481276619391809E-5</v>
      </c>
      <c r="AS72" s="148" cm="1">
        <f t="array" ref="AS72">SUMPRODUCT('BEA Requirements Table'!$D61:$OR61,$D$8:$OR$8*($D$9:$OR$9=AS$17))/SUMIFS($D$8:$OR$8,$D$9:$OR$9,AS$17)</f>
        <v>0</v>
      </c>
      <c r="OS72" s="148"/>
      <c r="OT72" s="148"/>
      <c r="OU72" s="148"/>
      <c r="OV72" s="148"/>
    </row>
    <row r="73" spans="1:412">
      <c r="A73" s="155">
        <v>331313</v>
      </c>
      <c r="B73" s="155">
        <v>6506</v>
      </c>
      <c r="C73" s="155" t="str">
        <v>ISIC 242</v>
      </c>
      <c r="D73" s="148" cm="1">
        <f t="array" ref="D73">SUMPRODUCT('BEA Requirements Table'!$D62:$OR62,$D$8:$OR$8*($D$9:$OR$9=D$17))/SUMIFS($D$8:$OR$8,$D$9:$OR$9,D$17)</f>
        <v>8.9827626867032179E-5</v>
      </c>
      <c r="E73" s="148" cm="1">
        <f t="array" ref="E73">SUMPRODUCT('BEA Requirements Table'!$D62:$OR62,$D$8:$OR$8*($D$9:$OR$9=E$17))/SUMIFS($D$8:$OR$8,$D$9:$OR$9,E$17)</f>
        <v>1.45E-4</v>
      </c>
      <c r="F73" s="148" cm="1">
        <f t="array" ref="F73">SUMPRODUCT('BEA Requirements Table'!$D62:$OR62,$D$8:$OR$8*($D$9:$OR$9=F$17))/SUMIFS($D$8:$OR$8,$D$9:$OR$9,F$17)</f>
        <v>1.394E-4</v>
      </c>
      <c r="G73" s="148" cm="1">
        <f t="array" ref="G73">SUMPRODUCT('BEA Requirements Table'!$D62:$OR62,$D$8:$OR$8*($D$9:$OR$9=G$17))/SUMIFS($D$8:$OR$8,$D$9:$OR$9,G$17)</f>
        <v>2.0691590670247548E-4</v>
      </c>
      <c r="H73" s="148" cm="1">
        <f t="array" ref="H73">SUMPRODUCT('BEA Requirements Table'!$D62:$OR62,$D$8:$OR$8*($D$9:$OR$9=H$17))/SUMIFS($D$8:$OR$8,$D$9:$OR$9,H$17)</f>
        <v>1.3705194763780155E-4</v>
      </c>
      <c r="I73" s="148" cm="1">
        <f t="array" ref="I73">SUMPRODUCT('BEA Requirements Table'!$D62:$OR62,$D$8:$OR$8*($D$9:$OR$9=I$17))/SUMIFS($D$8:$OR$8,$D$9:$OR$9,I$17)</f>
        <v>1.544170807175764E-3</v>
      </c>
      <c r="J73" s="148" cm="1">
        <f t="array" ref="J73">SUMPRODUCT('BEA Requirements Table'!$D62:$OR62,$D$8:$OR$8*($D$9:$OR$9=J$17))/SUMIFS($D$8:$OR$8,$D$9:$OR$9,J$17)</f>
        <v>1.245466287376119E-4</v>
      </c>
      <c r="K73" s="148" cm="1">
        <f t="array" ref="K73">SUMPRODUCT('BEA Requirements Table'!$D62:$OR62,$D$8:$OR$8*($D$9:$OR$9=K$17))/SUMIFS($D$8:$OR$8,$D$9:$OR$9,K$17)</f>
        <v>5.2835363698333019E-4</v>
      </c>
      <c r="L73" s="148" cm="1">
        <f t="array" ref="L73">SUMPRODUCT('BEA Requirements Table'!$D62:$OR62,$D$8:$OR$8*($D$9:$OR$9=L$17))/SUMIFS($D$8:$OR$8,$D$9:$OR$9,L$17)</f>
        <v>4.1482000045815694E-4</v>
      </c>
      <c r="M73" s="148" cm="1">
        <f t="array" ref="M73">SUMPRODUCT('BEA Requirements Table'!$D62:$OR62,$D$8:$OR$8*($D$9:$OR$9=M$17))/SUMIFS($D$8:$OR$8,$D$9:$OR$9,M$17)</f>
        <v>7.534473986732969E-5</v>
      </c>
      <c r="N73" s="148" cm="1">
        <f t="array" ref="N73">SUMPRODUCT('BEA Requirements Table'!$D62:$OR62,$D$8:$OR$8*($D$9:$OR$9=N$17))/SUMIFS($D$8:$OR$8,$D$9:$OR$9,N$17)</f>
        <v>3.0302115921954889E-4</v>
      </c>
      <c r="O73" s="148" cm="1">
        <f t="array" ref="O73">SUMPRODUCT('BEA Requirements Table'!$D62:$OR62,$D$8:$OR$8*($D$9:$OR$9=O$17))/SUMIFS($D$8:$OR$8,$D$9:$OR$9,O$17)</f>
        <v>6.4974986801970898E-5</v>
      </c>
      <c r="P73" s="148" cm="1">
        <f t="array" ref="P73">SUMPRODUCT('BEA Requirements Table'!$D62:$OR62,$D$8:$OR$8*($D$9:$OR$9=P$17))/SUMIFS($D$8:$OR$8,$D$9:$OR$9,P$17)</f>
        <v>3.8320373531070575E-4</v>
      </c>
      <c r="Q73" s="148" cm="1">
        <f t="array" ref="Q73">SUMPRODUCT('BEA Requirements Table'!$D62:$OR62,$D$8:$OR$8*($D$9:$OR$9=Q$17))/SUMIFS($D$8:$OR$8,$D$9:$OR$9,Q$17)</f>
        <v>1.761E-4</v>
      </c>
      <c r="R73" s="148" cm="1">
        <f t="array" ref="R73">SUMPRODUCT('BEA Requirements Table'!$D62:$OR62,$D$8:$OR$8*($D$9:$OR$9=R$17))/SUMIFS($D$8:$OR$8,$D$9:$OR$9,R$17)</f>
        <v>2.9905489793501008E-4</v>
      </c>
      <c r="S73" s="148" cm="1">
        <f t="array" ref="S73">SUMPRODUCT('BEA Requirements Table'!$D62:$OR62,$D$8:$OR$8*($D$9:$OR$9=S$17))/SUMIFS($D$8:$OR$8,$D$9:$OR$9,S$17)</f>
        <v>2.5629180725907385E-3</v>
      </c>
      <c r="T73" s="148" cm="1">
        <f t="array" ref="T73">SUMPRODUCT('BEA Requirements Table'!$D62:$OR62,$D$8:$OR$8*($D$9:$OR$9=T$17))/SUMIFS($D$8:$OR$8,$D$9:$OR$9,T$17)</f>
        <v>9.8988148958539093E-2</v>
      </c>
      <c r="U73" s="148" cm="1">
        <f t="array" ref="U73">SUMPRODUCT('BEA Requirements Table'!$D62:$OR62,$D$8:$OR$8*($D$9:$OR$9=U$17))/SUMIFS($D$8:$OR$8,$D$9:$OR$9,U$17)</f>
        <v>6.7804381443354843E-3</v>
      </c>
      <c r="V73" s="148" cm="1">
        <f t="array" ref="V73">SUMPRODUCT('BEA Requirements Table'!$D62:$OR62,$D$8:$OR$8*($D$9:$OR$9=V$17))/SUMIFS($D$8:$OR$8,$D$9:$OR$9,V$17)</f>
        <v>3.828977666596E-4</v>
      </c>
      <c r="W73" s="148" cm="1">
        <f t="array" ref="W73">SUMPRODUCT('BEA Requirements Table'!$D62:$OR62,$D$8:$OR$8*($D$9:$OR$9=W$17))/SUMIFS($D$8:$OR$8,$D$9:$OR$9,W$17)</f>
        <v>2.1946621983588784E-3</v>
      </c>
      <c r="X73" s="148" cm="1">
        <f t="array" ref="X73">SUMPRODUCT('BEA Requirements Table'!$D62:$OR62,$D$8:$OR$8*($D$9:$OR$9=X$17))/SUMIFS($D$8:$OR$8,$D$9:$OR$9,X$17)</f>
        <v>2.1052774114632164E-3</v>
      </c>
      <c r="Y73" s="148" cm="1">
        <f t="array" ref="Y73">SUMPRODUCT('BEA Requirements Table'!$D62:$OR62,$D$8:$OR$8*($D$9:$OR$9=Y$17))/SUMIFS($D$8:$OR$8,$D$9:$OR$9,Y$17)</f>
        <v>2.8121226852185705E-3</v>
      </c>
      <c r="Z73" s="148" cm="1">
        <f t="array" ref="Z73">SUMPRODUCT('BEA Requirements Table'!$D62:$OR62,$D$8:$OR$8*($D$9:$OR$9=Z$17))/SUMIFS($D$8:$OR$8,$D$9:$OR$9,Z$17)</f>
        <v>1.5661758604425379E-3</v>
      </c>
      <c r="AA73" s="148" cm="1">
        <f t="array" ref="AA73">SUMPRODUCT('BEA Requirements Table'!$D62:$OR62,$D$8:$OR$8*($D$9:$OR$9=AA$17))/SUMIFS($D$8:$OR$8,$D$9:$OR$9,AA$17)</f>
        <v>1.2066312884665708E-3</v>
      </c>
      <c r="AB73" s="148" cm="1">
        <f t="array" ref="AB73">SUMPRODUCT('BEA Requirements Table'!$D62:$OR62,$D$8:$OR$8*($D$9:$OR$9=AB$17))/SUMIFS($D$8:$OR$8,$D$9:$OR$9,AB$17)</f>
        <v>5.1600000000000001E-5</v>
      </c>
      <c r="AC73" s="148" cm="1">
        <f t="array" ref="AC73">SUMPRODUCT('BEA Requirements Table'!$D62:$OR62,$D$8:$OR$8*($D$9:$OR$9=AC$17))/SUMIFS($D$8:$OR$8,$D$9:$OR$9,AC$17)</f>
        <v>5.63E-5</v>
      </c>
      <c r="AD73" s="148" cm="1">
        <f t="array" ref="AD73">SUMPRODUCT('BEA Requirements Table'!$D62:$OR62,$D$8:$OR$8*($D$9:$OR$9=AD$17))/SUMIFS($D$8:$OR$8,$D$9:$OR$9,AD$17)</f>
        <v>5.1414112120924248E-4</v>
      </c>
      <c r="AE73" s="148" cm="1">
        <f t="array" ref="AE73">SUMPRODUCT('BEA Requirements Table'!$D62:$OR62,$D$8:$OR$8*($D$9:$OR$9=AE$17))/SUMIFS($D$8:$OR$8,$D$9:$OR$9,AE$17)</f>
        <v>4.1027718982284637E-4</v>
      </c>
      <c r="AF73" s="148" cm="1">
        <f t="array" ref="AF73">SUMPRODUCT('BEA Requirements Table'!$D62:$OR62,$D$8:$OR$8*($D$9:$OR$9=AF$17))/SUMIFS($D$8:$OR$8,$D$9:$OR$9,AF$17)</f>
        <v>6.7152187954417814E-5</v>
      </c>
      <c r="AG73" s="148" cm="1">
        <f t="array" ref="AG73">SUMPRODUCT('BEA Requirements Table'!$D62:$OR62,$D$8:$OR$8*($D$9:$OR$9=AG$17))/SUMIFS($D$8:$OR$8,$D$9:$OR$9,AG$17)</f>
        <v>1.0029452887107223E-4</v>
      </c>
      <c r="AH73" s="148" cm="1">
        <f t="array" ref="AH73">SUMPRODUCT('BEA Requirements Table'!$D62:$OR62,$D$8:$OR$8*($D$9:$OR$9=AH$17))/SUMIFS($D$8:$OR$8,$D$9:$OR$9,AH$17)</f>
        <v>1.6911840489451085E-4</v>
      </c>
      <c r="AI73" s="148" cm="1">
        <f t="array" ref="AI73">SUMPRODUCT('BEA Requirements Table'!$D62:$OR62,$D$8:$OR$8*($D$9:$OR$9=AI$17))/SUMIFS($D$8:$OR$8,$D$9:$OR$9,AI$17)</f>
        <v>8.0484964155779287E-5</v>
      </c>
      <c r="AJ73" s="148" cm="1">
        <f t="array" ref="AJ73">SUMPRODUCT('BEA Requirements Table'!$D62:$OR62,$D$8:$OR$8*($D$9:$OR$9=AJ$17))/SUMIFS($D$8:$OR$8,$D$9:$OR$9,AJ$17)</f>
        <v>1.1726401352220923E-4</v>
      </c>
      <c r="AK73" s="148" cm="1">
        <f t="array" ref="AK73">SUMPRODUCT('BEA Requirements Table'!$D62:$OR62,$D$8:$OR$8*($D$9:$OR$9=AK$17))/SUMIFS($D$8:$OR$8,$D$9:$OR$9,AK$17)</f>
        <v>1.3638877859497136E-4</v>
      </c>
      <c r="AL73" s="148" cm="1">
        <f t="array" ref="AL73">SUMPRODUCT('BEA Requirements Table'!$D62:$OR62,$D$8:$OR$8*($D$9:$OR$9=AL$17))/SUMIFS($D$8:$OR$8,$D$9:$OR$9,AL$17)</f>
        <v>2.6973198592988612E-5</v>
      </c>
      <c r="AM73" s="148" cm="1">
        <f t="array" ref="AM73">SUMPRODUCT('BEA Requirements Table'!$D62:$OR62,$D$8:$OR$8*($D$9:$OR$9=AM$17))/SUMIFS($D$8:$OR$8,$D$9:$OR$9,AM$17)</f>
        <v>5.1276982868910746E-5</v>
      </c>
      <c r="AN73" s="148" cm="1">
        <f t="array" ref="AN73">SUMPRODUCT('BEA Requirements Table'!$D62:$OR62,$D$8:$OR$8*($D$9:$OR$9=AN$17))/SUMIFS($D$8:$OR$8,$D$9:$OR$9,AN$17)</f>
        <v>9.4287849440154975E-5</v>
      </c>
      <c r="AO73" s="148" cm="1">
        <f t="array" ref="AO73">SUMPRODUCT('BEA Requirements Table'!$D62:$OR62,$D$8:$OR$8*($D$9:$OR$9=AO$17))/SUMIFS($D$8:$OR$8,$D$9:$OR$9,AO$17)</f>
        <v>1.1644197293305356E-4</v>
      </c>
      <c r="AP73" s="148" cm="1">
        <f t="array" ref="AP73">SUMPRODUCT('BEA Requirements Table'!$D62:$OR62,$D$8:$OR$8*($D$9:$OR$9=AP$17))/SUMIFS($D$8:$OR$8,$D$9:$OR$9,AP$17)</f>
        <v>8.1142638531658351E-5</v>
      </c>
      <c r="AQ73" s="148" cm="1">
        <f t="array" ref="AQ73">SUMPRODUCT('BEA Requirements Table'!$D62:$OR62,$D$8:$OR$8*($D$9:$OR$9=AQ$17))/SUMIFS($D$8:$OR$8,$D$9:$OR$9,AQ$17)</f>
        <v>6.400753083585948E-5</v>
      </c>
      <c r="AR73" s="148" cm="1">
        <f t="array" ref="AR73">SUMPRODUCT('BEA Requirements Table'!$D62:$OR62,$D$8:$OR$8*($D$9:$OR$9=AR$17))/SUMIFS($D$8:$OR$8,$D$9:$OR$9,AR$17)</f>
        <v>9.4104957706673655E-5</v>
      </c>
      <c r="AS73" s="148" cm="1">
        <f t="array" ref="AS73">SUMPRODUCT('BEA Requirements Table'!$D62:$OR62,$D$8:$OR$8*($D$9:$OR$9=AS$17))/SUMIFS($D$8:$OR$8,$D$9:$OR$9,AS$17)</f>
        <v>0</v>
      </c>
      <c r="OS73" s="148"/>
      <c r="OT73" s="148"/>
      <c r="OU73" s="148"/>
      <c r="OV73" s="148"/>
    </row>
    <row r="74" spans="1:412">
      <c r="A74" s="155" t="s">
        <v>294</v>
      </c>
      <c r="B74" s="155">
        <v>25348</v>
      </c>
      <c r="C74" s="155" t="str">
        <v>ISIC 242</v>
      </c>
      <c r="D74" s="148" cm="1">
        <f t="array" ref="D74">SUMPRODUCT('BEA Requirements Table'!$D63:$OR63,$D$8:$OR$8*($D$9:$OR$9=D$17))/SUMIFS($D$8:$OR$8,$D$9:$OR$9,D$17)</f>
        <v>2.7885814006484968E-4</v>
      </c>
      <c r="E74" s="148" cm="1">
        <f t="array" ref="E74">SUMPRODUCT('BEA Requirements Table'!$D63:$OR63,$D$8:$OR$8*($D$9:$OR$9=E$17))/SUMIFS($D$8:$OR$8,$D$9:$OR$9,E$17)</f>
        <v>4.0969999999999998E-4</v>
      </c>
      <c r="F74" s="148" cm="1">
        <f t="array" ref="F74">SUMPRODUCT('BEA Requirements Table'!$D63:$OR63,$D$8:$OR$8*($D$9:$OR$9=F$17))/SUMIFS($D$8:$OR$8,$D$9:$OR$9,F$17)</f>
        <v>3.4749999999999999E-4</v>
      </c>
      <c r="G74" s="148" cm="1">
        <f t="array" ref="G74">SUMPRODUCT('BEA Requirements Table'!$D63:$OR63,$D$8:$OR$8*($D$9:$OR$9=G$17))/SUMIFS($D$8:$OR$8,$D$9:$OR$9,G$17)</f>
        <v>5.4366089736104621E-4</v>
      </c>
      <c r="H74" s="148" cm="1">
        <f t="array" ref="H74">SUMPRODUCT('BEA Requirements Table'!$D63:$OR63,$D$8:$OR$8*($D$9:$OR$9=H$17))/SUMIFS($D$8:$OR$8,$D$9:$OR$9,H$17)</f>
        <v>4.8946855398057946E-4</v>
      </c>
      <c r="I74" s="148" cm="1">
        <f t="array" ref="I74">SUMPRODUCT('BEA Requirements Table'!$D63:$OR63,$D$8:$OR$8*($D$9:$OR$9=I$17))/SUMIFS($D$8:$OR$8,$D$9:$OR$9,I$17)</f>
        <v>9.2559287513200878E-3</v>
      </c>
      <c r="J74" s="148" cm="1">
        <f t="array" ref="J74">SUMPRODUCT('BEA Requirements Table'!$D63:$OR63,$D$8:$OR$8*($D$9:$OR$9=J$17))/SUMIFS($D$8:$OR$8,$D$9:$OR$9,J$17)</f>
        <v>4.1335676934805323E-4</v>
      </c>
      <c r="K74" s="148" cm="1">
        <f t="array" ref="K74">SUMPRODUCT('BEA Requirements Table'!$D63:$OR63,$D$8:$OR$8*($D$9:$OR$9=K$17))/SUMIFS($D$8:$OR$8,$D$9:$OR$9,K$17)</f>
        <v>1.443376107083101E-3</v>
      </c>
      <c r="L74" s="148" cm="1">
        <f t="array" ref="L74">SUMPRODUCT('BEA Requirements Table'!$D63:$OR63,$D$8:$OR$8*($D$9:$OR$9=L$17))/SUMIFS($D$8:$OR$8,$D$9:$OR$9,L$17)</f>
        <v>2.3702725361657608E-3</v>
      </c>
      <c r="M74" s="148" cm="1">
        <f t="array" ref="M74">SUMPRODUCT('BEA Requirements Table'!$D63:$OR63,$D$8:$OR$8*($D$9:$OR$9=M$17))/SUMIFS($D$8:$OR$8,$D$9:$OR$9,M$17)</f>
        <v>2.1084262261443054E-4</v>
      </c>
      <c r="N74" s="148" cm="1">
        <f t="array" ref="N74">SUMPRODUCT('BEA Requirements Table'!$D63:$OR63,$D$8:$OR$8*($D$9:$OR$9=N$17))/SUMIFS($D$8:$OR$8,$D$9:$OR$9,N$17)</f>
        <v>1.0392467824347203E-3</v>
      </c>
      <c r="O74" s="148" cm="1">
        <f t="array" ref="O74">SUMPRODUCT('BEA Requirements Table'!$D63:$OR63,$D$8:$OR$8*($D$9:$OR$9=O$17))/SUMIFS($D$8:$OR$8,$D$9:$OR$9,O$17)</f>
        <v>2.3521849288284064E-4</v>
      </c>
      <c r="P74" s="148" cm="1">
        <f t="array" ref="P74">SUMPRODUCT('BEA Requirements Table'!$D63:$OR63,$D$8:$OR$8*($D$9:$OR$9=P$17))/SUMIFS($D$8:$OR$8,$D$9:$OR$9,P$17)</f>
        <v>1.791138728884862E-3</v>
      </c>
      <c r="Q74" s="148" cm="1">
        <f t="array" ref="Q74">SUMPRODUCT('BEA Requirements Table'!$D63:$OR63,$D$8:$OR$8*($D$9:$OR$9=Q$17))/SUMIFS($D$8:$OR$8,$D$9:$OR$9,Q$17)</f>
        <v>5.5099999999999995E-4</v>
      </c>
      <c r="R74" s="148" cm="1">
        <f t="array" ref="R74">SUMPRODUCT('BEA Requirements Table'!$D63:$OR63,$D$8:$OR$8*($D$9:$OR$9=R$17))/SUMIFS($D$8:$OR$8,$D$9:$OR$9,R$17)</f>
        <v>1.4293277161395613E-3</v>
      </c>
      <c r="S74" s="148" cm="1">
        <f t="array" ref="S74">SUMPRODUCT('BEA Requirements Table'!$D63:$OR63,$D$8:$OR$8*($D$9:$OR$9=S$17))/SUMIFS($D$8:$OR$8,$D$9:$OR$9,S$17)</f>
        <v>7.4994995494367953E-3</v>
      </c>
      <c r="T74" s="148" cm="1">
        <f t="array" ref="T74">SUMPRODUCT('BEA Requirements Table'!$D63:$OR63,$D$8:$OR$8*($D$9:$OR$9=T$17))/SUMIFS($D$8:$OR$8,$D$9:$OR$9,T$17)</f>
        <v>0.25772144480975384</v>
      </c>
      <c r="U74" s="148" cm="1">
        <f t="array" ref="U74">SUMPRODUCT('BEA Requirements Table'!$D63:$OR63,$D$8:$OR$8*($D$9:$OR$9=U$17))/SUMIFS($D$8:$OR$8,$D$9:$OR$9,U$17)</f>
        <v>2.5758195178523059E-2</v>
      </c>
      <c r="V74" s="148" cm="1">
        <f t="array" ref="V74">SUMPRODUCT('BEA Requirements Table'!$D63:$OR63,$D$8:$OR$8*($D$9:$OR$9=V$17))/SUMIFS($D$8:$OR$8,$D$9:$OR$9,V$17)</f>
        <v>9.9470259628294823E-4</v>
      </c>
      <c r="W74" s="148" cm="1">
        <f t="array" ref="W74">SUMPRODUCT('BEA Requirements Table'!$D63:$OR63,$D$8:$OR$8*($D$9:$OR$9=W$17))/SUMIFS($D$8:$OR$8,$D$9:$OR$9,W$17)</f>
        <v>9.1194591920630546E-3</v>
      </c>
      <c r="X74" s="148" cm="1">
        <f t="array" ref="X74">SUMPRODUCT('BEA Requirements Table'!$D63:$OR63,$D$8:$OR$8*($D$9:$OR$9=X$17))/SUMIFS($D$8:$OR$8,$D$9:$OR$9,X$17)</f>
        <v>6.167674969265363E-3</v>
      </c>
      <c r="Y74" s="148" cm="1">
        <f t="array" ref="Y74">SUMPRODUCT('BEA Requirements Table'!$D63:$OR63,$D$8:$OR$8*($D$9:$OR$9=Y$17))/SUMIFS($D$8:$OR$8,$D$9:$OR$9,Y$17)</f>
        <v>6.6723651319572069E-3</v>
      </c>
      <c r="Z74" s="148" cm="1">
        <f t="array" ref="Z74">SUMPRODUCT('BEA Requirements Table'!$D63:$OR63,$D$8:$OR$8*($D$9:$OR$9=Z$17))/SUMIFS($D$8:$OR$8,$D$9:$OR$9,Z$17)</f>
        <v>5.6197572796347871E-3</v>
      </c>
      <c r="AA74" s="148" cm="1">
        <f t="array" ref="AA74">SUMPRODUCT('BEA Requirements Table'!$D63:$OR63,$D$8:$OR$8*($D$9:$OR$9=AA$17))/SUMIFS($D$8:$OR$8,$D$9:$OR$9,AA$17)</f>
        <v>3.2693900162787293E-3</v>
      </c>
      <c r="AB74" s="148" cm="1">
        <f t="array" ref="AB74">SUMPRODUCT('BEA Requirements Table'!$D63:$OR63,$D$8:$OR$8*($D$9:$OR$9=AB$17))/SUMIFS($D$8:$OR$8,$D$9:$OR$9,AB$17)</f>
        <v>1.4870000000000001E-4</v>
      </c>
      <c r="AC74" s="148" cm="1">
        <f t="array" ref="AC74">SUMPRODUCT('BEA Requirements Table'!$D63:$OR63,$D$8:$OR$8*($D$9:$OR$9=AC$17))/SUMIFS($D$8:$OR$8,$D$9:$OR$9,AC$17)</f>
        <v>1.55E-4</v>
      </c>
      <c r="AD74" s="148" cm="1">
        <f t="array" ref="AD74">SUMPRODUCT('BEA Requirements Table'!$D63:$OR63,$D$8:$OR$8*($D$9:$OR$9=AD$17))/SUMIFS($D$8:$OR$8,$D$9:$OR$9,AD$17)</f>
        <v>1.0627211184648026E-3</v>
      </c>
      <c r="AE74" s="148" cm="1">
        <f t="array" ref="AE74">SUMPRODUCT('BEA Requirements Table'!$D63:$OR63,$D$8:$OR$8*($D$9:$OR$9=AE$17))/SUMIFS($D$8:$OR$8,$D$9:$OR$9,AE$17)</f>
        <v>1.6941152765380986E-3</v>
      </c>
      <c r="AF74" s="148" cm="1">
        <f t="array" ref="AF74">SUMPRODUCT('BEA Requirements Table'!$D63:$OR63,$D$8:$OR$8*($D$9:$OR$9=AF$17))/SUMIFS($D$8:$OR$8,$D$9:$OR$9,AF$17)</f>
        <v>1.8329509478957391E-4</v>
      </c>
      <c r="AG74" s="148" cm="1">
        <f t="array" ref="AG74">SUMPRODUCT('BEA Requirements Table'!$D63:$OR63,$D$8:$OR$8*($D$9:$OR$9=AG$17))/SUMIFS($D$8:$OR$8,$D$9:$OR$9,AG$17)</f>
        <v>3.09019107649012E-4</v>
      </c>
      <c r="AH74" s="148" cm="1">
        <f t="array" ref="AH74">SUMPRODUCT('BEA Requirements Table'!$D63:$OR63,$D$8:$OR$8*($D$9:$OR$9=AH$17))/SUMIFS($D$8:$OR$8,$D$9:$OR$9,AH$17)</f>
        <v>8.8579145074375594E-4</v>
      </c>
      <c r="AI74" s="148" cm="1">
        <f t="array" ref="AI74">SUMPRODUCT('BEA Requirements Table'!$D63:$OR63,$D$8:$OR$8*($D$9:$OR$9=AI$17))/SUMIFS($D$8:$OR$8,$D$9:$OR$9,AI$17)</f>
        <v>2.0039417943266594E-4</v>
      </c>
      <c r="AJ74" s="148" cm="1">
        <f t="array" ref="AJ74">SUMPRODUCT('BEA Requirements Table'!$D63:$OR63,$D$8:$OR$8*($D$9:$OR$9=AJ$17))/SUMIFS($D$8:$OR$8,$D$9:$OR$9,AJ$17)</f>
        <v>3.9002110352828154E-4</v>
      </c>
      <c r="AK74" s="148" cm="1">
        <f t="array" ref="AK74">SUMPRODUCT('BEA Requirements Table'!$D63:$OR63,$D$8:$OR$8*($D$9:$OR$9=AK$17))/SUMIFS($D$8:$OR$8,$D$9:$OR$9,AK$17)</f>
        <v>3.6699883538253756E-4</v>
      </c>
      <c r="AL74" s="148" cm="1">
        <f t="array" ref="AL74">SUMPRODUCT('BEA Requirements Table'!$D63:$OR63,$D$8:$OR$8*($D$9:$OR$9=AL$17))/SUMIFS($D$8:$OR$8,$D$9:$OR$9,AL$17)</f>
        <v>8.6337802466655622E-5</v>
      </c>
      <c r="AM74" s="148" cm="1">
        <f t="array" ref="AM74">SUMPRODUCT('BEA Requirements Table'!$D63:$OR63,$D$8:$OR$8*($D$9:$OR$9=AM$17))/SUMIFS($D$8:$OR$8,$D$9:$OR$9,AM$17)</f>
        <v>1.5513146389970329E-4</v>
      </c>
      <c r="AN74" s="148" cm="1">
        <f t="array" ref="AN74">SUMPRODUCT('BEA Requirements Table'!$D63:$OR63,$D$8:$OR$8*($D$9:$OR$9=AN$17))/SUMIFS($D$8:$OR$8,$D$9:$OR$9,AN$17)</f>
        <v>2.2062104395705618E-4</v>
      </c>
      <c r="AO74" s="148" cm="1">
        <f t="array" ref="AO74">SUMPRODUCT('BEA Requirements Table'!$D63:$OR63,$D$8:$OR$8*($D$9:$OR$9=AO$17))/SUMIFS($D$8:$OR$8,$D$9:$OR$9,AO$17)</f>
        <v>3.3061344303515538E-4</v>
      </c>
      <c r="AP74" s="148" cm="1">
        <f t="array" ref="AP74">SUMPRODUCT('BEA Requirements Table'!$D63:$OR63,$D$8:$OR$8*($D$9:$OR$9=AP$17))/SUMIFS($D$8:$OR$8,$D$9:$OR$9,AP$17)</f>
        <v>2.7609847943971857E-4</v>
      </c>
      <c r="AQ74" s="148" cm="1">
        <f t="array" ref="AQ74">SUMPRODUCT('BEA Requirements Table'!$D63:$OR63,$D$8:$OR$8*($D$9:$OR$9=AQ$17))/SUMIFS($D$8:$OR$8,$D$9:$OR$9,AQ$17)</f>
        <v>2.264287859493302E-4</v>
      </c>
      <c r="AR74" s="148" cm="1">
        <f t="array" ref="AR74">SUMPRODUCT('BEA Requirements Table'!$D63:$OR63,$D$8:$OR$8*($D$9:$OR$9=AR$17))/SUMIFS($D$8:$OR$8,$D$9:$OR$9,AR$17)</f>
        <v>4.1490567576042648E-4</v>
      </c>
      <c r="AS74" s="148" cm="1">
        <f t="array" ref="AS74">SUMPRODUCT('BEA Requirements Table'!$D63:$OR63,$D$8:$OR$8*($D$9:$OR$9=AS$17))/SUMIFS($D$8:$OR$8,$D$9:$OR$9,AS$17)</f>
        <v>0</v>
      </c>
      <c r="OS74" s="148"/>
      <c r="OT74" s="148"/>
      <c r="OU74" s="148"/>
      <c r="OV74" s="148"/>
    </row>
    <row r="75" spans="1:412">
      <c r="A75" s="155">
        <v>331410</v>
      </c>
      <c r="B75" s="155">
        <v>14821</v>
      </c>
      <c r="C75" s="155" t="str">
        <v>ISIC 242</v>
      </c>
      <c r="D75" s="148" cm="1">
        <f t="array" ref="D75">SUMPRODUCT('BEA Requirements Table'!$D64:$OR64,$D$8:$OR$8*($D$9:$OR$9=D$17))/SUMIFS($D$8:$OR$8,$D$9:$OR$9,D$17)</f>
        <v>1.9738230589593669E-4</v>
      </c>
      <c r="E75" s="148" cm="1">
        <f t="array" ref="E75">SUMPRODUCT('BEA Requirements Table'!$D64:$OR64,$D$8:$OR$8*($D$9:$OR$9=E$17))/SUMIFS($D$8:$OR$8,$D$9:$OR$9,E$17)</f>
        <v>3.5259999999999995E-4</v>
      </c>
      <c r="F75" s="148" cm="1">
        <f t="array" ref="F75">SUMPRODUCT('BEA Requirements Table'!$D64:$OR64,$D$8:$OR$8*($D$9:$OR$9=F$17))/SUMIFS($D$8:$OR$8,$D$9:$OR$9,F$17)</f>
        <v>4.5680000000000004E-4</v>
      </c>
      <c r="G75" s="148" cm="1">
        <f t="array" ref="G75">SUMPRODUCT('BEA Requirements Table'!$D64:$OR64,$D$8:$OR$8*($D$9:$OR$9=G$17))/SUMIFS($D$8:$OR$8,$D$9:$OR$9,G$17)</f>
        <v>5.0593191849602993E-4</v>
      </c>
      <c r="H75" s="148" cm="1">
        <f t="array" ref="H75">SUMPRODUCT('BEA Requirements Table'!$D64:$OR64,$D$8:$OR$8*($D$9:$OR$9=H$17))/SUMIFS($D$8:$OR$8,$D$9:$OR$9,H$17)</f>
        <v>3.0479952325525777E-4</v>
      </c>
      <c r="I75" s="148" cm="1">
        <f t="array" ref="I75">SUMPRODUCT('BEA Requirements Table'!$D64:$OR64,$D$8:$OR$8*($D$9:$OR$9=I$17))/SUMIFS($D$8:$OR$8,$D$9:$OR$9,I$17)</f>
        <v>4.027555163311718E-4</v>
      </c>
      <c r="J75" s="148" cm="1">
        <f t="array" ref="J75">SUMPRODUCT('BEA Requirements Table'!$D64:$OR64,$D$8:$OR$8*($D$9:$OR$9=J$17))/SUMIFS($D$8:$OR$8,$D$9:$OR$9,J$17)</f>
        <v>3.8946327752209395E-4</v>
      </c>
      <c r="K75" s="148" cm="1">
        <f t="array" ref="K75">SUMPRODUCT('BEA Requirements Table'!$D64:$OR64,$D$8:$OR$8*($D$9:$OR$9=K$17))/SUMIFS($D$8:$OR$8,$D$9:$OR$9,K$17)</f>
        <v>6.3310688355952159E-4</v>
      </c>
      <c r="L75" s="148" cm="1">
        <f t="array" ref="L75">SUMPRODUCT('BEA Requirements Table'!$D64:$OR64,$D$8:$OR$8*($D$9:$OR$9=L$17))/SUMIFS($D$8:$OR$8,$D$9:$OR$9,L$17)</f>
        <v>4.5665472569763937E-4</v>
      </c>
      <c r="M75" s="148" cm="1">
        <f t="array" ref="M75">SUMPRODUCT('BEA Requirements Table'!$D64:$OR64,$D$8:$OR$8*($D$9:$OR$9=M$17))/SUMIFS($D$8:$OR$8,$D$9:$OR$9,M$17)</f>
        <v>1.7704823062264806E-4</v>
      </c>
      <c r="N75" s="148" cm="1">
        <f t="array" ref="N75">SUMPRODUCT('BEA Requirements Table'!$D64:$OR64,$D$8:$OR$8*($D$9:$OR$9=N$17))/SUMIFS($D$8:$OR$8,$D$9:$OR$9,N$17)</f>
        <v>4.0663212418133007E-4</v>
      </c>
      <c r="O75" s="148" cm="1">
        <f t="array" ref="O75">SUMPRODUCT('BEA Requirements Table'!$D64:$OR64,$D$8:$OR$8*($D$9:$OR$9=O$17))/SUMIFS($D$8:$OR$8,$D$9:$OR$9,O$17)</f>
        <v>6.4961617198498354E-5</v>
      </c>
      <c r="P75" s="148" cm="1">
        <f t="array" ref="P75">SUMPRODUCT('BEA Requirements Table'!$D64:$OR64,$D$8:$OR$8*($D$9:$OR$9=P$17))/SUMIFS($D$8:$OR$8,$D$9:$OR$9,P$17)</f>
        <v>6.7196830856994922E-4</v>
      </c>
      <c r="Q75" s="148" cm="1">
        <f t="array" ref="Q75">SUMPRODUCT('BEA Requirements Table'!$D64:$OR64,$D$8:$OR$8*($D$9:$OR$9=Q$17))/SUMIFS($D$8:$OR$8,$D$9:$OR$9,Q$17)</f>
        <v>3.4279999999999998E-4</v>
      </c>
      <c r="R75" s="148" cm="1">
        <f t="array" ref="R75">SUMPRODUCT('BEA Requirements Table'!$D64:$OR64,$D$8:$OR$8*($D$9:$OR$9=R$17))/SUMIFS($D$8:$OR$8,$D$9:$OR$9,R$17)</f>
        <v>6.0770186493991926E-4</v>
      </c>
      <c r="S75" s="148" cm="1">
        <f t="array" ref="S75">SUMPRODUCT('BEA Requirements Table'!$D64:$OR64,$D$8:$OR$8*($D$9:$OR$9=S$17))/SUMIFS($D$8:$OR$8,$D$9:$OR$9,S$17)</f>
        <v>1.8401551414267834E-2</v>
      </c>
      <c r="T75" s="148" cm="1">
        <f t="array" ref="T75">SUMPRODUCT('BEA Requirements Table'!$D64:$OR64,$D$8:$OR$8*($D$9:$OR$9=T$17))/SUMIFS($D$8:$OR$8,$D$9:$OR$9,T$17)</f>
        <v>0.20119791907669105</v>
      </c>
      <c r="U75" s="148" cm="1">
        <f t="array" ref="U75">SUMPRODUCT('BEA Requirements Table'!$D64:$OR64,$D$8:$OR$8*($D$9:$OR$9=U$17))/SUMIFS($D$8:$OR$8,$D$9:$OR$9,U$17)</f>
        <v>7.1799467372812486E-3</v>
      </c>
      <c r="V75" s="148" cm="1">
        <f t="array" ref="V75">SUMPRODUCT('BEA Requirements Table'!$D64:$OR64,$D$8:$OR$8*($D$9:$OR$9=V$17))/SUMIFS($D$8:$OR$8,$D$9:$OR$9,V$17)</f>
        <v>3.8583605585470995E-3</v>
      </c>
      <c r="W75" s="148" cm="1">
        <f t="array" ref="W75">SUMPRODUCT('BEA Requirements Table'!$D64:$OR64,$D$8:$OR$8*($D$9:$OR$9=W$17))/SUMIFS($D$8:$OR$8,$D$9:$OR$9,W$17)</f>
        <v>1.782602590188875E-2</v>
      </c>
      <c r="X75" s="148" cm="1">
        <f t="array" ref="X75">SUMPRODUCT('BEA Requirements Table'!$D64:$OR64,$D$8:$OR$8*($D$9:$OR$9=X$17))/SUMIFS($D$8:$OR$8,$D$9:$OR$9,X$17)</f>
        <v>4.2436712029426107E-3</v>
      </c>
      <c r="Y75" s="148" cm="1">
        <f t="array" ref="Y75">SUMPRODUCT('BEA Requirements Table'!$D64:$OR64,$D$8:$OR$8*($D$9:$OR$9=Y$17))/SUMIFS($D$8:$OR$8,$D$9:$OR$9,Y$17)</f>
        <v>4.4592543097315644E-3</v>
      </c>
      <c r="Z75" s="148" cm="1">
        <f t="array" ref="Z75">SUMPRODUCT('BEA Requirements Table'!$D64:$OR64,$D$8:$OR$8*($D$9:$OR$9=Z$17))/SUMIFS($D$8:$OR$8,$D$9:$OR$9,Z$17)</f>
        <v>1.9850882359421745E-3</v>
      </c>
      <c r="AA75" s="148" cm="1">
        <f t="array" ref="AA75">SUMPRODUCT('BEA Requirements Table'!$D64:$OR64,$D$8:$OR$8*($D$9:$OR$9=AA$17))/SUMIFS($D$8:$OR$8,$D$9:$OR$9,AA$17)</f>
        <v>5.2604302757188635E-3</v>
      </c>
      <c r="AB75" s="148" cm="1">
        <f t="array" ref="AB75">SUMPRODUCT('BEA Requirements Table'!$D64:$OR64,$D$8:$OR$8*($D$9:$OR$9=AB$17))/SUMIFS($D$8:$OR$8,$D$9:$OR$9,AB$17)</f>
        <v>1.069E-4</v>
      </c>
      <c r="AC75" s="148" cm="1">
        <f t="array" ref="AC75">SUMPRODUCT('BEA Requirements Table'!$D64:$OR64,$D$8:$OR$8*($D$9:$OR$9=AC$17))/SUMIFS($D$8:$OR$8,$D$9:$OR$9,AC$17)</f>
        <v>1.4569999999999999E-4</v>
      </c>
      <c r="AD75" s="148" cm="1">
        <f t="array" ref="AD75">SUMPRODUCT('BEA Requirements Table'!$D64:$OR64,$D$8:$OR$8*($D$9:$OR$9=AD$17))/SUMIFS($D$8:$OR$8,$D$9:$OR$9,AD$17)</f>
        <v>6.5979652511690258E-4</v>
      </c>
      <c r="AE75" s="148" cm="1">
        <f t="array" ref="AE75">SUMPRODUCT('BEA Requirements Table'!$D64:$OR64,$D$8:$OR$8*($D$9:$OR$9=AE$17))/SUMIFS($D$8:$OR$8,$D$9:$OR$9,AE$17)</f>
        <v>8.3047153365396265E-4</v>
      </c>
      <c r="AF75" s="148" cm="1">
        <f t="array" ref="AF75">SUMPRODUCT('BEA Requirements Table'!$D64:$OR64,$D$8:$OR$8*($D$9:$OR$9=AF$17))/SUMIFS($D$8:$OR$8,$D$9:$OR$9,AF$17)</f>
        <v>1.4622469076884778E-4</v>
      </c>
      <c r="AG75" s="148" cm="1">
        <f t="array" ref="AG75">SUMPRODUCT('BEA Requirements Table'!$D64:$OR64,$D$8:$OR$8*($D$9:$OR$9=AG$17))/SUMIFS($D$8:$OR$8,$D$9:$OR$9,AG$17)</f>
        <v>2.0061157677356658E-4</v>
      </c>
      <c r="AH75" s="148" cm="1">
        <f t="array" ref="AH75">SUMPRODUCT('BEA Requirements Table'!$D64:$OR64,$D$8:$OR$8*($D$9:$OR$9=AH$17))/SUMIFS($D$8:$OR$8,$D$9:$OR$9,AH$17)</f>
        <v>1.4484303082178517E-4</v>
      </c>
      <c r="AI75" s="148" cm="1">
        <f t="array" ref="AI75">SUMPRODUCT('BEA Requirements Table'!$D64:$OR64,$D$8:$OR$8*($D$9:$OR$9=AI$17))/SUMIFS($D$8:$OR$8,$D$9:$OR$9,AI$17)</f>
        <v>1.8201939541707274E-4</v>
      </c>
      <c r="AJ75" s="148" cm="1">
        <f t="array" ref="AJ75">SUMPRODUCT('BEA Requirements Table'!$D64:$OR64,$D$8:$OR$8*($D$9:$OR$9=AJ$17))/SUMIFS($D$8:$OR$8,$D$9:$OR$9,AJ$17)</f>
        <v>3.2834081967064542E-4</v>
      </c>
      <c r="AK75" s="148" cm="1">
        <f t="array" ref="AK75">SUMPRODUCT('BEA Requirements Table'!$D64:$OR64,$D$8:$OR$8*($D$9:$OR$9=AK$17))/SUMIFS($D$8:$OR$8,$D$9:$OR$9,AK$17)</f>
        <v>2.7710038418205614E-4</v>
      </c>
      <c r="AL75" s="148" cm="1">
        <f t="array" ref="AL75">SUMPRODUCT('BEA Requirements Table'!$D64:$OR64,$D$8:$OR$8*($D$9:$OR$9=AL$17))/SUMIFS($D$8:$OR$8,$D$9:$OR$9,AL$17)</f>
        <v>4.890151396613005E-5</v>
      </c>
      <c r="AM75" s="148" cm="1">
        <f t="array" ref="AM75">SUMPRODUCT('BEA Requirements Table'!$D64:$OR64,$D$8:$OR$8*($D$9:$OR$9=AM$17))/SUMIFS($D$8:$OR$8,$D$9:$OR$9,AM$17)</f>
        <v>9.1700371377357475E-5</v>
      </c>
      <c r="AN75" s="148" cm="1">
        <f t="array" ref="AN75">SUMPRODUCT('BEA Requirements Table'!$D64:$OR64,$D$8:$OR$8*($D$9:$OR$9=AN$17))/SUMIFS($D$8:$OR$8,$D$9:$OR$9,AN$17)</f>
        <v>1.777780447146999E-4</v>
      </c>
      <c r="AO75" s="148" cm="1">
        <f t="array" ref="AO75">SUMPRODUCT('BEA Requirements Table'!$D64:$OR64,$D$8:$OR$8*($D$9:$OR$9=AO$17))/SUMIFS($D$8:$OR$8,$D$9:$OR$9,AO$17)</f>
        <v>1.9981801722015777E-4</v>
      </c>
      <c r="AP75" s="148" cm="1">
        <f t="array" ref="AP75">SUMPRODUCT('BEA Requirements Table'!$D64:$OR64,$D$8:$OR$8*($D$9:$OR$9=AP$17))/SUMIFS($D$8:$OR$8,$D$9:$OR$9,AP$17)</f>
        <v>9.9929255398410115E-5</v>
      </c>
      <c r="AQ75" s="148" cm="1">
        <f t="array" ref="AQ75">SUMPRODUCT('BEA Requirements Table'!$D64:$OR64,$D$8:$OR$8*($D$9:$OR$9=AQ$17))/SUMIFS($D$8:$OR$8,$D$9:$OR$9,AQ$17)</f>
        <v>2.2054551076138227E-4</v>
      </c>
      <c r="AR75" s="148" cm="1">
        <f t="array" ref="AR75">SUMPRODUCT('BEA Requirements Table'!$D64:$OR64,$D$8:$OR$8*($D$9:$OR$9=AR$17))/SUMIFS($D$8:$OR$8,$D$9:$OR$9,AR$17)</f>
        <v>1.0949813401288449E-4</v>
      </c>
      <c r="AS75" s="148" cm="1">
        <f t="array" ref="AS75">SUMPRODUCT('BEA Requirements Table'!$D64:$OR64,$D$8:$OR$8*($D$9:$OR$9=AS$17))/SUMIFS($D$8:$OR$8,$D$9:$OR$9,AS$17)</f>
        <v>0</v>
      </c>
      <c r="OS75" s="148"/>
      <c r="OT75" s="148"/>
      <c r="OU75" s="148"/>
      <c r="OV75" s="148"/>
    </row>
    <row r="76" spans="1:412">
      <c r="A76" s="155">
        <v>331420</v>
      </c>
      <c r="B76" s="155">
        <v>23342</v>
      </c>
      <c r="C76" s="155" t="str">
        <v>ISIC 242</v>
      </c>
      <c r="D76" s="148" cm="1">
        <f t="array" ref="D76">SUMPRODUCT('BEA Requirements Table'!$D65:$OR65,$D$8:$OR$8*($D$9:$OR$9=D$17))/SUMIFS($D$8:$OR$8,$D$9:$OR$9,D$17)</f>
        <v>2.9142822609699664E-4</v>
      </c>
      <c r="E76" s="148" cm="1">
        <f t="array" ref="E76">SUMPRODUCT('BEA Requirements Table'!$D65:$OR65,$D$8:$OR$8*($D$9:$OR$9=E$17))/SUMIFS($D$8:$OR$8,$D$9:$OR$9,E$17)</f>
        <v>7.0060000000000001E-4</v>
      </c>
      <c r="F76" s="148" cm="1">
        <f t="array" ref="F76">SUMPRODUCT('BEA Requirements Table'!$D65:$OR65,$D$8:$OR$8*($D$9:$OR$9=F$17))/SUMIFS($D$8:$OR$8,$D$9:$OR$9,F$17)</f>
        <v>7.0589999999999997E-4</v>
      </c>
      <c r="G76" s="148" cm="1">
        <f t="array" ref="G76">SUMPRODUCT('BEA Requirements Table'!$D65:$OR65,$D$8:$OR$8*($D$9:$OR$9=G$17))/SUMIFS($D$8:$OR$8,$D$9:$OR$9,G$17)</f>
        <v>6.5425037073797287E-4</v>
      </c>
      <c r="H76" s="148" cm="1">
        <f t="array" ref="H76">SUMPRODUCT('BEA Requirements Table'!$D65:$OR65,$D$8:$OR$8*($D$9:$OR$9=H$17))/SUMIFS($D$8:$OR$8,$D$9:$OR$9,H$17)</f>
        <v>3.849980866431749E-4</v>
      </c>
      <c r="I76" s="148" cm="1">
        <f t="array" ref="I76">SUMPRODUCT('BEA Requirements Table'!$D65:$OR65,$D$8:$OR$8*($D$9:$OR$9=I$17))/SUMIFS($D$8:$OR$8,$D$9:$OR$9,I$17)</f>
        <v>5.1992284870151578E-4</v>
      </c>
      <c r="J76" s="148" cm="1">
        <f t="array" ref="J76">SUMPRODUCT('BEA Requirements Table'!$D65:$OR65,$D$8:$OR$8*($D$9:$OR$9=J$17))/SUMIFS($D$8:$OR$8,$D$9:$OR$9,J$17)</f>
        <v>4.1693936951181629E-4</v>
      </c>
      <c r="K76" s="148" cm="1">
        <f t="array" ref="K76">SUMPRODUCT('BEA Requirements Table'!$D65:$OR65,$D$8:$OR$8*($D$9:$OR$9=K$17))/SUMIFS($D$8:$OR$8,$D$9:$OR$9,K$17)</f>
        <v>9.8638408130383593E-4</v>
      </c>
      <c r="L76" s="148" cm="1">
        <f t="array" ref="L76">SUMPRODUCT('BEA Requirements Table'!$D65:$OR65,$D$8:$OR$8*($D$9:$OR$9=L$17))/SUMIFS($D$8:$OR$8,$D$9:$OR$9,L$17)</f>
        <v>7.6761682619435776E-4</v>
      </c>
      <c r="M76" s="148" cm="1">
        <f t="array" ref="M76">SUMPRODUCT('BEA Requirements Table'!$D65:$OR65,$D$8:$OR$8*($D$9:$OR$9=M$17))/SUMIFS($D$8:$OR$8,$D$9:$OR$9,M$17)</f>
        <v>2.9404503770351744E-4</v>
      </c>
      <c r="N76" s="148" cm="1">
        <f t="array" ref="N76">SUMPRODUCT('BEA Requirements Table'!$D65:$OR65,$D$8:$OR$8*($D$9:$OR$9=N$17))/SUMIFS($D$8:$OR$8,$D$9:$OR$9,N$17)</f>
        <v>6.712892891465312E-4</v>
      </c>
      <c r="O76" s="148" cm="1">
        <f t="array" ref="O76">SUMPRODUCT('BEA Requirements Table'!$D65:$OR65,$D$8:$OR$8*($D$9:$OR$9=O$17))/SUMIFS($D$8:$OR$8,$D$9:$OR$9,O$17)</f>
        <v>1.4185235022681059E-4</v>
      </c>
      <c r="P76" s="148" cm="1">
        <f t="array" ref="P76">SUMPRODUCT('BEA Requirements Table'!$D65:$OR65,$D$8:$OR$8*($D$9:$OR$9=P$17))/SUMIFS($D$8:$OR$8,$D$9:$OR$9,P$17)</f>
        <v>1.6206724197231803E-3</v>
      </c>
      <c r="Q76" s="148" cm="1">
        <f t="array" ref="Q76">SUMPRODUCT('BEA Requirements Table'!$D65:$OR65,$D$8:$OR$8*($D$9:$OR$9=Q$17))/SUMIFS($D$8:$OR$8,$D$9:$OR$9,Q$17)</f>
        <v>5.5210000000000003E-4</v>
      </c>
      <c r="R76" s="148" cm="1">
        <f t="array" ref="R76">SUMPRODUCT('BEA Requirements Table'!$D65:$OR65,$D$8:$OR$8*($D$9:$OR$9=R$17))/SUMIFS($D$8:$OR$8,$D$9:$OR$9,R$17)</f>
        <v>8.4546141140548286E-4</v>
      </c>
      <c r="S76" s="148" cm="1">
        <f t="array" ref="S76">SUMPRODUCT('BEA Requirements Table'!$D65:$OR65,$D$8:$OR$8*($D$9:$OR$9=S$17))/SUMIFS($D$8:$OR$8,$D$9:$OR$9,S$17)</f>
        <v>3.8315876846057575E-3</v>
      </c>
      <c r="T76" s="148" cm="1">
        <f t="array" ref="T76">SUMPRODUCT('BEA Requirements Table'!$D65:$OR65,$D$8:$OR$8*($D$9:$OR$9=T$17))/SUMIFS($D$8:$OR$8,$D$9:$OR$9,T$17)</f>
        <v>0.28205364180388215</v>
      </c>
      <c r="U76" s="148" cm="1">
        <f t="array" ref="U76">SUMPRODUCT('BEA Requirements Table'!$D65:$OR65,$D$8:$OR$8*($D$9:$OR$9=U$17))/SUMIFS($D$8:$OR$8,$D$9:$OR$9,U$17)</f>
        <v>1.7273563557728775E-2</v>
      </c>
      <c r="V76" s="148" cm="1">
        <f t="array" ref="V76">SUMPRODUCT('BEA Requirements Table'!$D65:$OR65,$D$8:$OR$8*($D$9:$OR$9=V$17))/SUMIFS($D$8:$OR$8,$D$9:$OR$9,V$17)</f>
        <v>3.8848639347042616E-3</v>
      </c>
      <c r="W76" s="148" cm="1">
        <f t="array" ref="W76">SUMPRODUCT('BEA Requirements Table'!$D65:$OR65,$D$8:$OR$8*($D$9:$OR$9=W$17))/SUMIFS($D$8:$OR$8,$D$9:$OR$9,W$17)</f>
        <v>5.2664889908071284E-2</v>
      </c>
      <c r="X76" s="148" cm="1">
        <f t="array" ref="X76">SUMPRODUCT('BEA Requirements Table'!$D65:$OR65,$D$8:$OR$8*($D$9:$OR$9=X$17))/SUMIFS($D$8:$OR$8,$D$9:$OR$9,X$17)</f>
        <v>1.0456693520618798E-2</v>
      </c>
      <c r="Y76" s="148" cm="1">
        <f t="array" ref="Y76">SUMPRODUCT('BEA Requirements Table'!$D65:$OR65,$D$8:$OR$8*($D$9:$OR$9=Y$17))/SUMIFS($D$8:$OR$8,$D$9:$OR$9,Y$17)</f>
        <v>8.2410421795304067E-3</v>
      </c>
      <c r="Z76" s="148" cm="1">
        <f t="array" ref="Z76">SUMPRODUCT('BEA Requirements Table'!$D65:$OR65,$D$8:$OR$8*($D$9:$OR$9=Z$17))/SUMIFS($D$8:$OR$8,$D$9:$OR$9,Z$17)</f>
        <v>2.9887633413780163E-3</v>
      </c>
      <c r="AA76" s="148" cm="1">
        <f t="array" ref="AA76">SUMPRODUCT('BEA Requirements Table'!$D65:$OR65,$D$8:$OR$8*($D$9:$OR$9=AA$17))/SUMIFS($D$8:$OR$8,$D$9:$OR$9,AA$17)</f>
        <v>1.9163648739672857E-3</v>
      </c>
      <c r="AB76" s="148" cm="1">
        <f t="array" ref="AB76">SUMPRODUCT('BEA Requirements Table'!$D65:$OR65,$D$8:$OR$8*($D$9:$OR$9=AB$17))/SUMIFS($D$8:$OR$8,$D$9:$OR$9,AB$17)</f>
        <v>2.5329999999999998E-4</v>
      </c>
      <c r="AC76" s="148" cm="1">
        <f t="array" ref="AC76">SUMPRODUCT('BEA Requirements Table'!$D65:$OR65,$D$8:$OR$8*($D$9:$OR$9=AC$17))/SUMIFS($D$8:$OR$8,$D$9:$OR$9,AC$17)</f>
        <v>3.2489999999999998E-4</v>
      </c>
      <c r="AD76" s="148" cm="1">
        <f t="array" ref="AD76">SUMPRODUCT('BEA Requirements Table'!$D65:$OR65,$D$8:$OR$8*($D$9:$OR$9=AD$17))/SUMIFS($D$8:$OR$8,$D$9:$OR$9,AD$17)</f>
        <v>9.6347739003768327E-4</v>
      </c>
      <c r="AE76" s="148" cm="1">
        <f t="array" ref="AE76">SUMPRODUCT('BEA Requirements Table'!$D65:$OR65,$D$8:$OR$8*($D$9:$OR$9=AE$17))/SUMIFS($D$8:$OR$8,$D$9:$OR$9,AE$17)</f>
        <v>2.9676551071176347E-3</v>
      </c>
      <c r="AF76" s="148" cm="1">
        <f t="array" ref="AF76">SUMPRODUCT('BEA Requirements Table'!$D65:$OR65,$D$8:$OR$8*($D$9:$OR$9=AF$17))/SUMIFS($D$8:$OR$8,$D$9:$OR$9,AF$17)</f>
        <v>3.213509494271597E-4</v>
      </c>
      <c r="AG76" s="148" cm="1">
        <f t="array" ref="AG76">SUMPRODUCT('BEA Requirements Table'!$D65:$OR65,$D$8:$OR$8*($D$9:$OR$9=AG$17))/SUMIFS($D$8:$OR$8,$D$9:$OR$9,AG$17)</f>
        <v>4.0695194950599283E-4</v>
      </c>
      <c r="AH76" s="148" cm="1">
        <f t="array" ref="AH76">SUMPRODUCT('BEA Requirements Table'!$D65:$OR65,$D$8:$OR$8*($D$9:$OR$9=AH$17))/SUMIFS($D$8:$OR$8,$D$9:$OR$9,AH$17)</f>
        <v>3.8206077419821268E-4</v>
      </c>
      <c r="AI76" s="148" cm="1">
        <f t="array" ref="AI76">SUMPRODUCT('BEA Requirements Table'!$D65:$OR65,$D$8:$OR$8*($D$9:$OR$9=AI$17))/SUMIFS($D$8:$OR$8,$D$9:$OR$9,AI$17)</f>
        <v>5.037244893889315E-4</v>
      </c>
      <c r="AJ76" s="148" cm="1">
        <f t="array" ref="AJ76">SUMPRODUCT('BEA Requirements Table'!$D65:$OR65,$D$8:$OR$8*($D$9:$OR$9=AJ$17))/SUMIFS($D$8:$OR$8,$D$9:$OR$9,AJ$17)</f>
        <v>8.3228096866871492E-4</v>
      </c>
      <c r="AK76" s="148" cm="1">
        <f t="array" ref="AK76">SUMPRODUCT('BEA Requirements Table'!$D65:$OR65,$D$8:$OR$8*($D$9:$OR$9=AK$17))/SUMIFS($D$8:$OR$8,$D$9:$OR$9,AK$17)</f>
        <v>9.1083983841960532E-4</v>
      </c>
      <c r="AL76" s="148" cm="1">
        <f t="array" ref="AL76">SUMPRODUCT('BEA Requirements Table'!$D65:$OR65,$D$8:$OR$8*($D$9:$OR$9=AL$17))/SUMIFS($D$8:$OR$8,$D$9:$OR$9,AL$17)</f>
        <v>1.2380000221643437E-4</v>
      </c>
      <c r="AM76" s="148" cm="1">
        <f t="array" ref="AM76">SUMPRODUCT('BEA Requirements Table'!$D65:$OR65,$D$8:$OR$8*($D$9:$OR$9=AM$17))/SUMIFS($D$8:$OR$8,$D$9:$OR$9,AM$17)</f>
        <v>2.4535653831120422E-4</v>
      </c>
      <c r="AN76" s="148" cm="1">
        <f t="array" ref="AN76">SUMPRODUCT('BEA Requirements Table'!$D65:$OR65,$D$8:$OR$8*($D$9:$OR$9=AN$17))/SUMIFS($D$8:$OR$8,$D$9:$OR$9,AN$17)</f>
        <v>3.4922197041465812E-4</v>
      </c>
      <c r="AO76" s="148" cm="1">
        <f t="array" ref="AO76">SUMPRODUCT('BEA Requirements Table'!$D65:$OR65,$D$8:$OR$8*($D$9:$OR$9=AO$17))/SUMIFS($D$8:$OR$8,$D$9:$OR$9,AO$17)</f>
        <v>4.4421636495246575E-4</v>
      </c>
      <c r="AP76" s="148" cm="1">
        <f t="array" ref="AP76">SUMPRODUCT('BEA Requirements Table'!$D65:$OR65,$D$8:$OR$8*($D$9:$OR$9=AP$17))/SUMIFS($D$8:$OR$8,$D$9:$OR$9,AP$17)</f>
        <v>2.2848519931843657E-4</v>
      </c>
      <c r="AQ76" s="148" cm="1">
        <f t="array" ref="AQ76">SUMPRODUCT('BEA Requirements Table'!$D65:$OR65,$D$8:$OR$8*($D$9:$OR$9=AQ$17))/SUMIFS($D$8:$OR$8,$D$9:$OR$9,AQ$17)</f>
        <v>2.8277314255962285E-4</v>
      </c>
      <c r="AR76" s="148" cm="1">
        <f t="array" ref="AR76">SUMPRODUCT('BEA Requirements Table'!$D65:$OR65,$D$8:$OR$8*($D$9:$OR$9=AR$17))/SUMIFS($D$8:$OR$8,$D$9:$OR$9,AR$17)</f>
        <v>2.2764938852304798E-4</v>
      </c>
      <c r="AS76" s="148" cm="1">
        <f t="array" ref="AS76">SUMPRODUCT('BEA Requirements Table'!$D65:$OR65,$D$8:$OR$8*($D$9:$OR$9=AS$17))/SUMIFS($D$8:$OR$8,$D$9:$OR$9,AS$17)</f>
        <v>0</v>
      </c>
      <c r="OS76" s="148"/>
      <c r="OT76" s="148"/>
      <c r="OU76" s="148"/>
      <c r="OV76" s="148"/>
    </row>
    <row r="77" spans="1:412">
      <c r="A77" s="155">
        <v>331490</v>
      </c>
      <c r="B77" s="155">
        <v>22780</v>
      </c>
      <c r="C77" s="155" t="str">
        <v>ISIC 242</v>
      </c>
      <c r="D77" s="148" cm="1">
        <f t="array" ref="D77">SUMPRODUCT('BEA Requirements Table'!$D66:$OR66,$D$8:$OR$8*($D$9:$OR$9=D$17))/SUMIFS($D$8:$OR$8,$D$9:$OR$9,D$17)</f>
        <v>2.6351361148368557E-4</v>
      </c>
      <c r="E77" s="148" cm="1">
        <f t="array" ref="E77">SUMPRODUCT('BEA Requirements Table'!$D66:$OR66,$D$8:$OR$8*($D$9:$OR$9=E$17))/SUMIFS($D$8:$OR$8,$D$9:$OR$9,E$17)</f>
        <v>8.1939999999999997E-4</v>
      </c>
      <c r="F77" s="148" cm="1">
        <f t="array" ref="F77">SUMPRODUCT('BEA Requirements Table'!$D66:$OR66,$D$8:$OR$8*($D$9:$OR$9=F$17))/SUMIFS($D$8:$OR$8,$D$9:$OR$9,F$17)</f>
        <v>7.272E-4</v>
      </c>
      <c r="G77" s="148" cm="1">
        <f t="array" ref="G77">SUMPRODUCT('BEA Requirements Table'!$D66:$OR66,$D$8:$OR$8*($D$9:$OR$9=G$17))/SUMIFS($D$8:$OR$8,$D$9:$OR$9,G$17)</f>
        <v>9.5668141931340499E-4</v>
      </c>
      <c r="H77" s="148" cm="1">
        <f t="array" ref="H77">SUMPRODUCT('BEA Requirements Table'!$D66:$OR66,$D$8:$OR$8*($D$9:$OR$9=H$17))/SUMIFS($D$8:$OR$8,$D$9:$OR$9,H$17)</f>
        <v>9.0814655675494681E-4</v>
      </c>
      <c r="I77" s="148" cm="1">
        <f t="array" ref="I77">SUMPRODUCT('BEA Requirements Table'!$D66:$OR66,$D$8:$OR$8*($D$9:$OR$9=I$17))/SUMIFS($D$8:$OR$8,$D$9:$OR$9,I$17)</f>
        <v>5.1786668827072185E-4</v>
      </c>
      <c r="J77" s="148" cm="1">
        <f t="array" ref="J77">SUMPRODUCT('BEA Requirements Table'!$D66:$OR66,$D$8:$OR$8*($D$9:$OR$9=J$17))/SUMIFS($D$8:$OR$8,$D$9:$OR$9,J$17)</f>
        <v>4.5204241889488107E-4</v>
      </c>
      <c r="K77" s="148" cm="1">
        <f t="array" ref="K77">SUMPRODUCT('BEA Requirements Table'!$D66:$OR66,$D$8:$OR$8*($D$9:$OR$9=K$17))/SUMIFS($D$8:$OR$8,$D$9:$OR$9,K$17)</f>
        <v>8.7053951539939269E-4</v>
      </c>
      <c r="L77" s="148" cm="1">
        <f t="array" ref="L77">SUMPRODUCT('BEA Requirements Table'!$D66:$OR66,$D$8:$OR$8*($D$9:$OR$9=L$17))/SUMIFS($D$8:$OR$8,$D$9:$OR$9,L$17)</f>
        <v>6.7804162851874052E-4</v>
      </c>
      <c r="M77" s="148" cm="1">
        <f t="array" ref="M77">SUMPRODUCT('BEA Requirements Table'!$D66:$OR66,$D$8:$OR$8*($D$9:$OR$9=M$17))/SUMIFS($D$8:$OR$8,$D$9:$OR$9,M$17)</f>
        <v>2.6943030429210505E-4</v>
      </c>
      <c r="N77" s="148" cm="1">
        <f t="array" ref="N77">SUMPRODUCT('BEA Requirements Table'!$D66:$OR66,$D$8:$OR$8*($D$9:$OR$9=N$17))/SUMIFS($D$8:$OR$8,$D$9:$OR$9,N$17)</f>
        <v>4.8050928606850309E-4</v>
      </c>
      <c r="O77" s="148" cm="1">
        <f t="array" ref="O77">SUMPRODUCT('BEA Requirements Table'!$D66:$OR66,$D$8:$OR$8*($D$9:$OR$9=O$17))/SUMIFS($D$8:$OR$8,$D$9:$OR$9,O$17)</f>
        <v>9.2300035194744248E-5</v>
      </c>
      <c r="P77" s="148" cm="1">
        <f t="array" ref="P77">SUMPRODUCT('BEA Requirements Table'!$D66:$OR66,$D$8:$OR$8*($D$9:$OR$9=P$17))/SUMIFS($D$8:$OR$8,$D$9:$OR$9,P$17)</f>
        <v>8.9539676396349752E-4</v>
      </c>
      <c r="Q77" s="148" cm="1">
        <f t="array" ref="Q77">SUMPRODUCT('BEA Requirements Table'!$D66:$OR66,$D$8:$OR$8*($D$9:$OR$9=Q$17))/SUMIFS($D$8:$OR$8,$D$9:$OR$9,Q$17)</f>
        <v>5.5199999999999997E-4</v>
      </c>
      <c r="R77" s="148" cm="1">
        <f t="array" ref="R77">SUMPRODUCT('BEA Requirements Table'!$D66:$OR66,$D$8:$OR$8*($D$9:$OR$9=R$17))/SUMIFS($D$8:$OR$8,$D$9:$OR$9,R$17)</f>
        <v>9.8015504797251954E-4</v>
      </c>
      <c r="S77" s="148" cm="1">
        <f t="array" ref="S77">SUMPRODUCT('BEA Requirements Table'!$D66:$OR66,$D$8:$OR$8*($D$9:$OR$9=S$17))/SUMIFS($D$8:$OR$8,$D$9:$OR$9,S$17)</f>
        <v>2.0948393066332914E-2</v>
      </c>
      <c r="T77" s="148" cm="1">
        <f t="array" ref="T77">SUMPRODUCT('BEA Requirements Table'!$D66:$OR66,$D$8:$OR$8*($D$9:$OR$9=T$17))/SUMIFS($D$8:$OR$8,$D$9:$OR$9,T$17)</f>
        <v>0.26685330499362553</v>
      </c>
      <c r="U77" s="148" cm="1">
        <f t="array" ref="U77">SUMPRODUCT('BEA Requirements Table'!$D66:$OR66,$D$8:$OR$8*($D$9:$OR$9=U$17))/SUMIFS($D$8:$OR$8,$D$9:$OR$9,U$17)</f>
        <v>1.4233739889472826E-2</v>
      </c>
      <c r="V77" s="148" cm="1">
        <f t="array" ref="V77">SUMPRODUCT('BEA Requirements Table'!$D66:$OR66,$D$8:$OR$8*($D$9:$OR$9=V$17))/SUMIFS($D$8:$OR$8,$D$9:$OR$9,V$17)</f>
        <v>4.5127400039573166E-3</v>
      </c>
      <c r="W77" s="148" cm="1">
        <f t="array" ref="W77">SUMPRODUCT('BEA Requirements Table'!$D66:$OR66,$D$8:$OR$8*($D$9:$OR$9=W$17))/SUMIFS($D$8:$OR$8,$D$9:$OR$9,W$17)</f>
        <v>1.9642415710424521E-2</v>
      </c>
      <c r="X77" s="148" cm="1">
        <f t="array" ref="X77">SUMPRODUCT('BEA Requirements Table'!$D66:$OR66,$D$8:$OR$8*($D$9:$OR$9=X$17))/SUMIFS($D$8:$OR$8,$D$9:$OR$9,X$17)</f>
        <v>9.4334279525660029E-3</v>
      </c>
      <c r="Y77" s="148" cm="1">
        <f t="array" ref="Y77">SUMPRODUCT('BEA Requirements Table'!$D66:$OR66,$D$8:$OR$8*($D$9:$OR$9=Y$17))/SUMIFS($D$8:$OR$8,$D$9:$OR$9,Y$17)</f>
        <v>6.1188377373641309E-3</v>
      </c>
      <c r="Z77" s="148" cm="1">
        <f t="array" ref="Z77">SUMPRODUCT('BEA Requirements Table'!$D66:$OR66,$D$8:$OR$8*($D$9:$OR$9=Z$17))/SUMIFS($D$8:$OR$8,$D$9:$OR$9,Z$17)</f>
        <v>4.5707007371041204E-3</v>
      </c>
      <c r="AA77" s="148" cm="1">
        <f t="array" ref="AA77">SUMPRODUCT('BEA Requirements Table'!$D66:$OR66,$D$8:$OR$8*($D$9:$OR$9=AA$17))/SUMIFS($D$8:$OR$8,$D$9:$OR$9,AA$17)</f>
        <v>5.084595619696243E-3</v>
      </c>
      <c r="AB77" s="148" cm="1">
        <f t="array" ref="AB77">SUMPRODUCT('BEA Requirements Table'!$D66:$OR66,$D$8:$OR$8*($D$9:$OR$9=AB$17))/SUMIFS($D$8:$OR$8,$D$9:$OR$9,AB$17)</f>
        <v>1.8420000000000001E-4</v>
      </c>
      <c r="AC77" s="148" cm="1">
        <f t="array" ref="AC77">SUMPRODUCT('BEA Requirements Table'!$D66:$OR66,$D$8:$OR$8*($D$9:$OR$9=AC$17))/SUMIFS($D$8:$OR$8,$D$9:$OR$9,AC$17)</f>
        <v>2.1220000000000001E-4</v>
      </c>
      <c r="AD77" s="148" cm="1">
        <f t="array" ref="AD77">SUMPRODUCT('BEA Requirements Table'!$D66:$OR66,$D$8:$OR$8*($D$9:$OR$9=AD$17))/SUMIFS($D$8:$OR$8,$D$9:$OR$9,AD$17)</f>
        <v>9.1846564700169932E-4</v>
      </c>
      <c r="AE77" s="148" cm="1">
        <f t="array" ref="AE77">SUMPRODUCT('BEA Requirements Table'!$D66:$OR66,$D$8:$OR$8*($D$9:$OR$9=AE$17))/SUMIFS($D$8:$OR$8,$D$9:$OR$9,AE$17)</f>
        <v>1.1176981164737736E-3</v>
      </c>
      <c r="AF77" s="148" cm="1">
        <f t="array" ref="AF77">SUMPRODUCT('BEA Requirements Table'!$D66:$OR66,$D$8:$OR$8*($D$9:$OR$9=AF$17))/SUMIFS($D$8:$OR$8,$D$9:$OR$9,AF$17)</f>
        <v>2.4875577810218563E-4</v>
      </c>
      <c r="AG77" s="148" cm="1">
        <f t="array" ref="AG77">SUMPRODUCT('BEA Requirements Table'!$D66:$OR66,$D$8:$OR$8*($D$9:$OR$9=AG$17))/SUMIFS($D$8:$OR$8,$D$9:$OR$9,AG$17)</f>
        <v>3.2865996922578559E-4</v>
      </c>
      <c r="AH77" s="148" cm="1">
        <f t="array" ref="AH77">SUMPRODUCT('BEA Requirements Table'!$D66:$OR66,$D$8:$OR$8*($D$9:$OR$9=AH$17))/SUMIFS($D$8:$OR$8,$D$9:$OR$9,AH$17)</f>
        <v>2.2363786894092559E-4</v>
      </c>
      <c r="AI77" s="148" cm="1">
        <f t="array" ref="AI77">SUMPRODUCT('BEA Requirements Table'!$D66:$OR66,$D$8:$OR$8*($D$9:$OR$9=AI$17))/SUMIFS($D$8:$OR$8,$D$9:$OR$9,AI$17)</f>
        <v>2.4920991464670811E-4</v>
      </c>
      <c r="AJ77" s="148" cm="1">
        <f t="array" ref="AJ77">SUMPRODUCT('BEA Requirements Table'!$D66:$OR66,$D$8:$OR$8*($D$9:$OR$9=AJ$17))/SUMIFS($D$8:$OR$8,$D$9:$OR$9,AJ$17)</f>
        <v>6.0508308019975165E-4</v>
      </c>
      <c r="AK77" s="148" cm="1">
        <f t="array" ref="AK77">SUMPRODUCT('BEA Requirements Table'!$D66:$OR66,$D$8:$OR$8*($D$9:$OR$9=AK$17))/SUMIFS($D$8:$OR$8,$D$9:$OR$9,AK$17)</f>
        <v>3.2905465357135357E-4</v>
      </c>
      <c r="AL77" s="148" cm="1">
        <f t="array" ref="AL77">SUMPRODUCT('BEA Requirements Table'!$D66:$OR66,$D$8:$OR$8*($D$9:$OR$9=AL$17))/SUMIFS($D$8:$OR$8,$D$9:$OR$9,AL$17)</f>
        <v>7.1517896151091024E-5</v>
      </c>
      <c r="AM77" s="148" cm="1">
        <f t="array" ref="AM77">SUMPRODUCT('BEA Requirements Table'!$D66:$OR66,$D$8:$OR$8*($D$9:$OR$9=AM$17))/SUMIFS($D$8:$OR$8,$D$9:$OR$9,AM$17)</f>
        <v>1.3123762430758475E-4</v>
      </c>
      <c r="AN77" s="148" cm="1">
        <f t="array" ref="AN77">SUMPRODUCT('BEA Requirements Table'!$D66:$OR66,$D$8:$OR$8*($D$9:$OR$9=AN$17))/SUMIFS($D$8:$OR$8,$D$9:$OR$9,AN$17)</f>
        <v>2.303030245389564E-4</v>
      </c>
      <c r="AO77" s="148" cm="1">
        <f t="array" ref="AO77">SUMPRODUCT('BEA Requirements Table'!$D66:$OR66,$D$8:$OR$8*($D$9:$OR$9=AO$17))/SUMIFS($D$8:$OR$8,$D$9:$OR$9,AO$17)</f>
        <v>3.2341650348154317E-4</v>
      </c>
      <c r="AP77" s="148" cm="1">
        <f t="array" ref="AP77">SUMPRODUCT('BEA Requirements Table'!$D66:$OR66,$D$8:$OR$8*($D$9:$OR$9=AP$17))/SUMIFS($D$8:$OR$8,$D$9:$OR$9,AP$17)</f>
        <v>1.497585963161884E-4</v>
      </c>
      <c r="AQ77" s="148" cm="1">
        <f t="array" ref="AQ77">SUMPRODUCT('BEA Requirements Table'!$D66:$OR66,$D$8:$OR$8*($D$9:$OR$9=AQ$17))/SUMIFS($D$8:$OR$8,$D$9:$OR$9,AQ$17)</f>
        <v>2.4356952205655945E-4</v>
      </c>
      <c r="AR77" s="148" cm="1">
        <f t="array" ref="AR77">SUMPRODUCT('BEA Requirements Table'!$D66:$OR66,$D$8:$OR$8*($D$9:$OR$9=AR$17))/SUMIFS($D$8:$OR$8,$D$9:$OR$9,AR$17)</f>
        <v>2.1466278068201213E-4</v>
      </c>
      <c r="AS77" s="148" cm="1">
        <f t="array" ref="AS77">SUMPRODUCT('BEA Requirements Table'!$D66:$OR66,$D$8:$OR$8*($D$9:$OR$9=AS$17))/SUMIFS($D$8:$OR$8,$D$9:$OR$9,AS$17)</f>
        <v>0</v>
      </c>
      <c r="OS77" s="148"/>
      <c r="OT77" s="148"/>
      <c r="OU77" s="148"/>
      <c r="OV77" s="148"/>
    </row>
    <row r="78" spans="1:412">
      <c r="A78" s="155">
        <v>331510</v>
      </c>
      <c r="B78" s="155">
        <v>18876</v>
      </c>
      <c r="C78" s="155" t="str">
        <v>ISIC 241</v>
      </c>
      <c r="D78" s="148" cm="1">
        <f t="array" ref="D78">SUMPRODUCT('BEA Requirements Table'!$D67:$OR67,$D$8:$OR$8*($D$9:$OR$9=D$17))/SUMIFS($D$8:$OR$8,$D$9:$OR$9,D$17)</f>
        <v>3.418051402254546E-4</v>
      </c>
      <c r="E78" s="148" cm="1">
        <f t="array" ref="E78">SUMPRODUCT('BEA Requirements Table'!$D67:$OR67,$D$8:$OR$8*($D$9:$OR$9=E$17))/SUMIFS($D$8:$OR$8,$D$9:$OR$9,E$17)</f>
        <v>1.4307E-3</v>
      </c>
      <c r="F78" s="148" cm="1">
        <f t="array" ref="F78">SUMPRODUCT('BEA Requirements Table'!$D67:$OR67,$D$8:$OR$8*($D$9:$OR$9=F$17))/SUMIFS($D$8:$OR$8,$D$9:$OR$9,F$17)</f>
        <v>6.5359999999999995E-4</v>
      </c>
      <c r="G78" s="148" cm="1">
        <f t="array" ref="G78">SUMPRODUCT('BEA Requirements Table'!$D67:$OR67,$D$8:$OR$8*($D$9:$OR$9=G$17))/SUMIFS($D$8:$OR$8,$D$9:$OR$9,G$17)</f>
        <v>1.4390290985520783E-3</v>
      </c>
      <c r="H78" s="148" cm="1">
        <f t="array" ref="H78">SUMPRODUCT('BEA Requirements Table'!$D67:$OR67,$D$8:$OR$8*($D$9:$OR$9=H$17))/SUMIFS($D$8:$OR$8,$D$9:$OR$9,H$17)</f>
        <v>5.6194033037294518E-4</v>
      </c>
      <c r="I78" s="148" cm="1">
        <f t="array" ref="I78">SUMPRODUCT('BEA Requirements Table'!$D67:$OR67,$D$8:$OR$8*($D$9:$OR$9=I$17))/SUMIFS($D$8:$OR$8,$D$9:$OR$9,I$17)</f>
        <v>5.0307440114823242E-4</v>
      </c>
      <c r="J78" s="148" cm="1">
        <f t="array" ref="J78">SUMPRODUCT('BEA Requirements Table'!$D67:$OR67,$D$8:$OR$8*($D$9:$OR$9=J$17))/SUMIFS($D$8:$OR$8,$D$9:$OR$9,J$17)</f>
        <v>3.408904862071886E-4</v>
      </c>
      <c r="K78" s="148" cm="1">
        <f t="array" ref="K78">SUMPRODUCT('BEA Requirements Table'!$D67:$OR67,$D$8:$OR$8*($D$9:$OR$9=K$17))/SUMIFS($D$8:$OR$8,$D$9:$OR$9,K$17)</f>
        <v>7.5789856478899434E-4</v>
      </c>
      <c r="L78" s="148" cm="1">
        <f t="array" ref="L78">SUMPRODUCT('BEA Requirements Table'!$D67:$OR67,$D$8:$OR$8*($D$9:$OR$9=L$17))/SUMIFS($D$8:$OR$8,$D$9:$OR$9,L$17)</f>
        <v>7.6903065489712479E-4</v>
      </c>
      <c r="M78" s="148" cm="1">
        <f t="array" ref="M78">SUMPRODUCT('BEA Requirements Table'!$D67:$OR67,$D$8:$OR$8*($D$9:$OR$9=M$17))/SUMIFS($D$8:$OR$8,$D$9:$OR$9,M$17)</f>
        <v>2.9371352118692887E-4</v>
      </c>
      <c r="N78" s="148" cm="1">
        <f t="array" ref="N78">SUMPRODUCT('BEA Requirements Table'!$D67:$OR67,$D$8:$OR$8*($D$9:$OR$9=N$17))/SUMIFS($D$8:$OR$8,$D$9:$OR$9,N$17)</f>
        <v>5.3697812513893873E-4</v>
      </c>
      <c r="O78" s="148" cm="1">
        <f t="array" ref="O78">SUMPRODUCT('BEA Requirements Table'!$D67:$OR67,$D$8:$OR$8*($D$9:$OR$9=O$17))/SUMIFS($D$8:$OR$8,$D$9:$OR$9,O$17)</f>
        <v>1.1587221717112466E-4</v>
      </c>
      <c r="P78" s="148" cm="1">
        <f t="array" ref="P78">SUMPRODUCT('BEA Requirements Table'!$D67:$OR67,$D$8:$OR$8*($D$9:$OR$9=P$17))/SUMIFS($D$8:$OR$8,$D$9:$OR$9,P$17)</f>
        <v>6.9629535906136461E-4</v>
      </c>
      <c r="Q78" s="148" cm="1">
        <f t="array" ref="Q78">SUMPRODUCT('BEA Requirements Table'!$D67:$OR67,$D$8:$OR$8*($D$9:$OR$9=Q$17))/SUMIFS($D$8:$OR$8,$D$9:$OR$9,Q$17)</f>
        <v>8.095E-4</v>
      </c>
      <c r="R78" s="148" cm="1">
        <f t="array" ref="R78">SUMPRODUCT('BEA Requirements Table'!$D67:$OR67,$D$8:$OR$8*($D$9:$OR$9=R$17))/SUMIFS($D$8:$OR$8,$D$9:$OR$9,R$17)</f>
        <v>8.6463260946815644E-4</v>
      </c>
      <c r="S78" s="148" cm="1">
        <f t="array" ref="S78">SUMPRODUCT('BEA Requirements Table'!$D67:$OR67,$D$8:$OR$8*($D$9:$OR$9=S$17))/SUMIFS($D$8:$OR$8,$D$9:$OR$9,S$17)</f>
        <v>0.14901545571964955</v>
      </c>
      <c r="T78" s="148" cm="1">
        <f t="array" ref="T78">SUMPRODUCT('BEA Requirements Table'!$D67:$OR67,$D$8:$OR$8*($D$9:$OR$9=T$17))/SUMIFS($D$8:$OR$8,$D$9:$OR$9,T$17)</f>
        <v>1.4628078199349986E-3</v>
      </c>
      <c r="U78" s="148" cm="1">
        <f t="array" ref="U78">SUMPRODUCT('BEA Requirements Table'!$D67:$OR67,$D$8:$OR$8*($D$9:$OR$9=U$17))/SUMIFS($D$8:$OR$8,$D$9:$OR$9,U$17)</f>
        <v>8.8248059202470589E-3</v>
      </c>
      <c r="V78" s="148" cm="1">
        <f t="array" ref="V78">SUMPRODUCT('BEA Requirements Table'!$D67:$OR67,$D$8:$OR$8*($D$9:$OR$9=V$17))/SUMIFS($D$8:$OR$8,$D$9:$OR$9,V$17)</f>
        <v>4.6451367790262174E-4</v>
      </c>
      <c r="W78" s="148" cm="1">
        <f t="array" ref="W78">SUMPRODUCT('BEA Requirements Table'!$D67:$OR67,$D$8:$OR$8*($D$9:$OR$9=W$17))/SUMIFS($D$8:$OR$8,$D$9:$OR$9,W$17)</f>
        <v>2.9484919732306143E-3</v>
      </c>
      <c r="X78" s="148" cm="1">
        <f t="array" ref="X78">SUMPRODUCT('BEA Requirements Table'!$D67:$OR67,$D$8:$OR$8*($D$9:$OR$9=X$17))/SUMIFS($D$8:$OR$8,$D$9:$OR$9,X$17)</f>
        <v>1.8756523538651437E-2</v>
      </c>
      <c r="Y78" s="148" cm="1">
        <f t="array" ref="Y78">SUMPRODUCT('BEA Requirements Table'!$D67:$OR67,$D$8:$OR$8*($D$9:$OR$9=Y$17))/SUMIFS($D$8:$OR$8,$D$9:$OR$9,Y$17)</f>
        <v>1.8298980274731376E-2</v>
      </c>
      <c r="Z78" s="148" cm="1">
        <f t="array" ref="Z78">SUMPRODUCT('BEA Requirements Table'!$D67:$OR67,$D$8:$OR$8*($D$9:$OR$9=Z$17))/SUMIFS($D$8:$OR$8,$D$9:$OR$9,Z$17)</f>
        <v>6.2984251317732848E-3</v>
      </c>
      <c r="AA78" s="148" cm="1">
        <f t="array" ref="AA78">SUMPRODUCT('BEA Requirements Table'!$D67:$OR67,$D$8:$OR$8*($D$9:$OR$9=AA$17))/SUMIFS($D$8:$OR$8,$D$9:$OR$9,AA$17)</f>
        <v>1.8438816573718181E-3</v>
      </c>
      <c r="AB78" s="148" cm="1">
        <f t="array" ref="AB78">SUMPRODUCT('BEA Requirements Table'!$D67:$OR67,$D$8:$OR$8*($D$9:$OR$9=AB$17))/SUMIFS($D$8:$OR$8,$D$9:$OR$9,AB$17)</f>
        <v>3.6739999999999999E-4</v>
      </c>
      <c r="AC78" s="148" cm="1">
        <f t="array" ref="AC78">SUMPRODUCT('BEA Requirements Table'!$D67:$OR67,$D$8:$OR$8*($D$9:$OR$9=AC$17))/SUMIFS($D$8:$OR$8,$D$9:$OR$9,AC$17)</f>
        <v>2.4879999999999998E-4</v>
      </c>
      <c r="AD78" s="148" cm="1">
        <f t="array" ref="AD78">SUMPRODUCT('BEA Requirements Table'!$D67:$OR67,$D$8:$OR$8*($D$9:$OR$9=AD$17))/SUMIFS($D$8:$OR$8,$D$9:$OR$9,AD$17)</f>
        <v>1.0275769889272408E-3</v>
      </c>
      <c r="AE78" s="148" cm="1">
        <f t="array" ref="AE78">SUMPRODUCT('BEA Requirements Table'!$D67:$OR67,$D$8:$OR$8*($D$9:$OR$9=AE$17))/SUMIFS($D$8:$OR$8,$D$9:$OR$9,AE$17)</f>
        <v>1.1302030461024161E-3</v>
      </c>
      <c r="AF78" s="148" cm="1">
        <f t="array" ref="AF78">SUMPRODUCT('BEA Requirements Table'!$D67:$OR67,$D$8:$OR$8*($D$9:$OR$9=AF$17))/SUMIFS($D$8:$OR$8,$D$9:$OR$9,AF$17)</f>
        <v>3.4905567246979992E-4</v>
      </c>
      <c r="AG78" s="148" cm="1">
        <f t="array" ref="AG78">SUMPRODUCT('BEA Requirements Table'!$D67:$OR67,$D$8:$OR$8*($D$9:$OR$9=AG$17))/SUMIFS($D$8:$OR$8,$D$9:$OR$9,AG$17)</f>
        <v>1.5328211231575963E-3</v>
      </c>
      <c r="AH78" s="148" cm="1">
        <f t="array" ref="AH78">SUMPRODUCT('BEA Requirements Table'!$D67:$OR67,$D$8:$OR$8*($D$9:$OR$9=AH$17))/SUMIFS($D$8:$OR$8,$D$9:$OR$9,AH$17)</f>
        <v>2.1812785373272292E-4</v>
      </c>
      <c r="AI78" s="148" cm="1">
        <f t="array" ref="AI78">SUMPRODUCT('BEA Requirements Table'!$D67:$OR67,$D$8:$OR$8*($D$9:$OR$9=AI$17))/SUMIFS($D$8:$OR$8,$D$9:$OR$9,AI$17)</f>
        <v>3.0258962615882442E-4</v>
      </c>
      <c r="AJ78" s="148" cm="1">
        <f t="array" ref="AJ78">SUMPRODUCT('BEA Requirements Table'!$D67:$OR67,$D$8:$OR$8*($D$9:$OR$9=AJ$17))/SUMIFS($D$8:$OR$8,$D$9:$OR$9,AJ$17)</f>
        <v>2.4621859974441936E-4</v>
      </c>
      <c r="AK78" s="148" cm="1">
        <f t="array" ref="AK78">SUMPRODUCT('BEA Requirements Table'!$D67:$OR67,$D$8:$OR$8*($D$9:$OR$9=AK$17))/SUMIFS($D$8:$OR$8,$D$9:$OR$9,AK$17)</f>
        <v>1.7547474475336071E-4</v>
      </c>
      <c r="AL78" s="148" cm="1">
        <f t="array" ref="AL78">SUMPRODUCT('BEA Requirements Table'!$D67:$OR67,$D$8:$OR$8*($D$9:$OR$9=AL$17))/SUMIFS($D$8:$OR$8,$D$9:$OR$9,AL$17)</f>
        <v>7.4340334247730388E-5</v>
      </c>
      <c r="AM78" s="148" cm="1">
        <f t="array" ref="AM78">SUMPRODUCT('BEA Requirements Table'!$D67:$OR67,$D$8:$OR$8*($D$9:$OR$9=AM$17))/SUMIFS($D$8:$OR$8,$D$9:$OR$9,AM$17)</f>
        <v>1.5897918657889617E-4</v>
      </c>
      <c r="AN78" s="148" cm="1">
        <f t="array" ref="AN78">SUMPRODUCT('BEA Requirements Table'!$D67:$OR67,$D$8:$OR$8*($D$9:$OR$9=AN$17))/SUMIFS($D$8:$OR$8,$D$9:$OR$9,AN$17)</f>
        <v>1.909905963593121E-4</v>
      </c>
      <c r="AO78" s="148" cm="1">
        <f t="array" ref="AO78">SUMPRODUCT('BEA Requirements Table'!$D67:$OR67,$D$8:$OR$8*($D$9:$OR$9=AO$17))/SUMIFS($D$8:$OR$8,$D$9:$OR$9,AO$17)</f>
        <v>3.3097707277831835E-4</v>
      </c>
      <c r="AP78" s="148" cm="1">
        <f t="array" ref="AP78">SUMPRODUCT('BEA Requirements Table'!$D67:$OR67,$D$8:$OR$8*($D$9:$OR$9=AP$17))/SUMIFS($D$8:$OR$8,$D$9:$OR$9,AP$17)</f>
        <v>1.6233739658311251E-4</v>
      </c>
      <c r="AQ78" s="148" cm="1">
        <f t="array" ref="AQ78">SUMPRODUCT('BEA Requirements Table'!$D67:$OR67,$D$8:$OR$8*($D$9:$OR$9=AQ$17))/SUMIFS($D$8:$OR$8,$D$9:$OR$9,AQ$17)</f>
        <v>1.9938004003353934E-4</v>
      </c>
      <c r="AR78" s="148" cm="1">
        <f t="array" ref="AR78">SUMPRODUCT('BEA Requirements Table'!$D67:$OR67,$D$8:$OR$8*($D$9:$OR$9=AR$17))/SUMIFS($D$8:$OR$8,$D$9:$OR$9,AR$17)</f>
        <v>1.3921037942928816E-4</v>
      </c>
      <c r="AS78" s="148" cm="1">
        <f t="array" ref="AS78">SUMPRODUCT('BEA Requirements Table'!$D67:$OR67,$D$8:$OR$8*($D$9:$OR$9=AS$17))/SUMIFS($D$8:$OR$8,$D$9:$OR$9,AS$17)</f>
        <v>0</v>
      </c>
      <c r="OS78" s="148"/>
      <c r="OT78" s="148"/>
      <c r="OU78" s="148"/>
      <c r="OV78" s="148"/>
    </row>
    <row r="79" spans="1:412">
      <c r="A79" s="155">
        <v>331520</v>
      </c>
      <c r="B79" s="155">
        <v>12812</v>
      </c>
      <c r="C79" s="155" t="str">
        <v>ISIC 242</v>
      </c>
      <c r="D79" s="148" cm="1">
        <f t="array" ref="D79">SUMPRODUCT('BEA Requirements Table'!$D68:$OR68,$D$8:$OR$8*($D$9:$OR$9=D$17))/SUMIFS($D$8:$OR$8,$D$9:$OR$9,D$17)</f>
        <v>1.9742367793939552E-4</v>
      </c>
      <c r="E79" s="148" cm="1">
        <f t="array" ref="E79">SUMPRODUCT('BEA Requirements Table'!$D68:$OR68,$D$8:$OR$8*($D$9:$OR$9=E$17))/SUMIFS($D$8:$OR$8,$D$9:$OR$9,E$17)</f>
        <v>5.5360000000000001E-4</v>
      </c>
      <c r="F79" s="148" cm="1">
        <f t="array" ref="F79">SUMPRODUCT('BEA Requirements Table'!$D68:$OR68,$D$8:$OR$8*($D$9:$OR$9=F$17))/SUMIFS($D$8:$OR$8,$D$9:$OR$9,F$17)</f>
        <v>3.3839999999999999E-4</v>
      </c>
      <c r="G79" s="148" cm="1">
        <f t="array" ref="G79">SUMPRODUCT('BEA Requirements Table'!$D68:$OR68,$D$8:$OR$8*($D$9:$OR$9=G$17))/SUMIFS($D$8:$OR$8,$D$9:$OR$9,G$17)</f>
        <v>6.3084939864549276E-4</v>
      </c>
      <c r="H79" s="148" cm="1">
        <f t="array" ref="H79">SUMPRODUCT('BEA Requirements Table'!$D68:$OR68,$D$8:$OR$8*($D$9:$OR$9=H$17))/SUMIFS($D$8:$OR$8,$D$9:$OR$9,H$17)</f>
        <v>3.0980998134477094E-4</v>
      </c>
      <c r="I79" s="148" cm="1">
        <f t="array" ref="I79">SUMPRODUCT('BEA Requirements Table'!$D68:$OR68,$D$8:$OR$8*($D$9:$OR$9=I$17))/SUMIFS($D$8:$OR$8,$D$9:$OR$9,I$17)</f>
        <v>2.8881109333756222E-4</v>
      </c>
      <c r="J79" s="148" cm="1">
        <f t="array" ref="J79">SUMPRODUCT('BEA Requirements Table'!$D68:$OR68,$D$8:$OR$8*($D$9:$OR$9=J$17))/SUMIFS($D$8:$OR$8,$D$9:$OR$9,J$17)</f>
        <v>2.4349499816472315E-4</v>
      </c>
      <c r="K79" s="148" cm="1">
        <f t="array" ref="K79">SUMPRODUCT('BEA Requirements Table'!$D68:$OR68,$D$8:$OR$8*($D$9:$OR$9=K$17))/SUMIFS($D$8:$OR$8,$D$9:$OR$9,K$17)</f>
        <v>5.7098562434157527E-4</v>
      </c>
      <c r="L79" s="148" cm="1">
        <f t="array" ref="L79">SUMPRODUCT('BEA Requirements Table'!$D68:$OR68,$D$8:$OR$8*($D$9:$OR$9=L$17))/SUMIFS($D$8:$OR$8,$D$9:$OR$9,L$17)</f>
        <v>4.7529615110014932E-4</v>
      </c>
      <c r="M79" s="148" cm="1">
        <f t="array" ref="M79">SUMPRODUCT('BEA Requirements Table'!$D68:$OR68,$D$8:$OR$8*($D$9:$OR$9=M$17))/SUMIFS($D$8:$OR$8,$D$9:$OR$9,M$17)</f>
        <v>1.3970932148068502E-4</v>
      </c>
      <c r="N79" s="148" cm="1">
        <f t="array" ref="N79">SUMPRODUCT('BEA Requirements Table'!$D68:$OR68,$D$8:$OR$8*($D$9:$OR$9=N$17))/SUMIFS($D$8:$OR$8,$D$9:$OR$9,N$17)</f>
        <v>3.1253802168299737E-4</v>
      </c>
      <c r="O79" s="148" cm="1">
        <f t="array" ref="O79">SUMPRODUCT('BEA Requirements Table'!$D68:$OR68,$D$8:$OR$8*($D$9:$OR$9=O$17))/SUMIFS($D$8:$OR$8,$D$9:$OR$9,O$17)</f>
        <v>7.7037426188800262E-5</v>
      </c>
      <c r="P79" s="148" cm="1">
        <f t="array" ref="P79">SUMPRODUCT('BEA Requirements Table'!$D68:$OR68,$D$8:$OR$8*($D$9:$OR$9=P$17))/SUMIFS($D$8:$OR$8,$D$9:$OR$9,P$17)</f>
        <v>4.8111911526762028E-4</v>
      </c>
      <c r="Q79" s="148" cm="1">
        <f t="array" ref="Q79">SUMPRODUCT('BEA Requirements Table'!$D68:$OR68,$D$8:$OR$8*($D$9:$OR$9=Q$17))/SUMIFS($D$8:$OR$8,$D$9:$OR$9,Q$17)</f>
        <v>3.6820000000000006E-4</v>
      </c>
      <c r="R79" s="148" cm="1">
        <f t="array" ref="R79">SUMPRODUCT('BEA Requirements Table'!$D68:$OR68,$D$8:$OR$8*($D$9:$OR$9=R$17))/SUMIFS($D$8:$OR$8,$D$9:$OR$9,R$17)</f>
        <v>4.9196429107276822E-4</v>
      </c>
      <c r="S79" s="148" cm="1">
        <f t="array" ref="S79">SUMPRODUCT('BEA Requirements Table'!$D68:$OR68,$D$8:$OR$8*($D$9:$OR$9=S$17))/SUMIFS($D$8:$OR$8,$D$9:$OR$9,S$17)</f>
        <v>1.3126191489361704E-3</v>
      </c>
      <c r="T79" s="148" cm="1">
        <f t="array" ref="T79">SUMPRODUCT('BEA Requirements Table'!$D68:$OR68,$D$8:$OR$8*($D$9:$OR$9=T$17))/SUMIFS($D$8:$OR$8,$D$9:$OR$9,T$17)</f>
        <v>0.11583882375249141</v>
      </c>
      <c r="U79" s="148" cm="1">
        <f t="array" ref="U79">SUMPRODUCT('BEA Requirements Table'!$D68:$OR68,$D$8:$OR$8*($D$9:$OR$9=U$17))/SUMIFS($D$8:$OR$8,$D$9:$OR$9,U$17)</f>
        <v>5.5709100463238884E-3</v>
      </c>
      <c r="V79" s="148" cm="1">
        <f t="array" ref="V79">SUMPRODUCT('BEA Requirements Table'!$D68:$OR68,$D$8:$OR$8*($D$9:$OR$9=V$17))/SUMIFS($D$8:$OR$8,$D$9:$OR$9,V$17)</f>
        <v>4.4922393413893006E-4</v>
      </c>
      <c r="W79" s="148" cm="1">
        <f t="array" ref="W79">SUMPRODUCT('BEA Requirements Table'!$D68:$OR68,$D$8:$OR$8*($D$9:$OR$9=W$17))/SUMIFS($D$8:$OR$8,$D$9:$OR$9,W$17)</f>
        <v>5.0546731116577924E-3</v>
      </c>
      <c r="X79" s="148" cm="1">
        <f t="array" ref="X79">SUMPRODUCT('BEA Requirements Table'!$D68:$OR68,$D$8:$OR$8*($D$9:$OR$9=X$17))/SUMIFS($D$8:$OR$8,$D$9:$OR$9,X$17)</f>
        <v>8.4368397145945621E-3</v>
      </c>
      <c r="Y79" s="148" cm="1">
        <f t="array" ref="Y79">SUMPRODUCT('BEA Requirements Table'!$D68:$OR68,$D$8:$OR$8*($D$9:$OR$9=Y$17))/SUMIFS($D$8:$OR$8,$D$9:$OR$9,Y$17)</f>
        <v>2.1040680316440033E-2</v>
      </c>
      <c r="Z79" s="148" cm="1">
        <f t="array" ref="Z79">SUMPRODUCT('BEA Requirements Table'!$D68:$OR68,$D$8:$OR$8*($D$9:$OR$9=Z$17))/SUMIFS($D$8:$OR$8,$D$9:$OR$9,Z$17)</f>
        <v>1.9850195530553157E-3</v>
      </c>
      <c r="AA79" s="148" cm="1">
        <f t="array" ref="AA79">SUMPRODUCT('BEA Requirements Table'!$D68:$OR68,$D$8:$OR$8*($D$9:$OR$9=AA$17))/SUMIFS($D$8:$OR$8,$D$9:$OR$9,AA$17)</f>
        <v>1.4110938664192573E-3</v>
      </c>
      <c r="AB79" s="148" cm="1">
        <f t="array" ref="AB79">SUMPRODUCT('BEA Requirements Table'!$D68:$OR68,$D$8:$OR$8*($D$9:$OR$9=AB$17))/SUMIFS($D$8:$OR$8,$D$9:$OR$9,AB$17)</f>
        <v>1.0430000000000001E-4</v>
      </c>
      <c r="AC79" s="148" cm="1">
        <f t="array" ref="AC79">SUMPRODUCT('BEA Requirements Table'!$D68:$OR68,$D$8:$OR$8*($D$9:$OR$9=AC$17))/SUMIFS($D$8:$OR$8,$D$9:$OR$9,AC$17)</f>
        <v>1.159E-4</v>
      </c>
      <c r="AD79" s="148" cm="1">
        <f t="array" ref="AD79">SUMPRODUCT('BEA Requirements Table'!$D68:$OR68,$D$8:$OR$8*($D$9:$OR$9=AD$17))/SUMIFS($D$8:$OR$8,$D$9:$OR$9,AD$17)</f>
        <v>8.6753446594255677E-4</v>
      </c>
      <c r="AE79" s="148" cm="1">
        <f t="array" ref="AE79">SUMPRODUCT('BEA Requirements Table'!$D68:$OR68,$D$8:$OR$8*($D$9:$OR$9=AE$17))/SUMIFS($D$8:$OR$8,$D$9:$OR$9,AE$17)</f>
        <v>6.4013701591158524E-4</v>
      </c>
      <c r="AF79" s="148" cm="1">
        <f t="array" ref="AF79">SUMPRODUCT('BEA Requirements Table'!$D68:$OR68,$D$8:$OR$8*($D$9:$OR$9=AF$17))/SUMIFS($D$8:$OR$8,$D$9:$OR$9,AF$17)</f>
        <v>3.1529601542247071E-4</v>
      </c>
      <c r="AG79" s="148" cm="1">
        <f t="array" ref="AG79">SUMPRODUCT('BEA Requirements Table'!$D68:$OR68,$D$8:$OR$8*($D$9:$OR$9=AG$17))/SUMIFS($D$8:$OR$8,$D$9:$OR$9,AG$17)</f>
        <v>4.194253634191772E-4</v>
      </c>
      <c r="AH79" s="148" cm="1">
        <f t="array" ref="AH79">SUMPRODUCT('BEA Requirements Table'!$D68:$OR68,$D$8:$OR$8*($D$9:$OR$9=AH$17))/SUMIFS($D$8:$OR$8,$D$9:$OR$9,AH$17)</f>
        <v>1.5331151601767146E-4</v>
      </c>
      <c r="AI79" s="148" cm="1">
        <f t="array" ref="AI79">SUMPRODUCT('BEA Requirements Table'!$D68:$OR68,$D$8:$OR$8*($D$9:$OR$9=AI$17))/SUMIFS($D$8:$OR$8,$D$9:$OR$9,AI$17)</f>
        <v>1.7769044327526352E-4</v>
      </c>
      <c r="AJ79" s="148" cm="1">
        <f t="array" ref="AJ79">SUMPRODUCT('BEA Requirements Table'!$D68:$OR68,$D$8:$OR$8*($D$9:$OR$9=AJ$17))/SUMIFS($D$8:$OR$8,$D$9:$OR$9,AJ$17)</f>
        <v>1.8502145137170664E-4</v>
      </c>
      <c r="AK79" s="148" cm="1">
        <f t="array" ref="AK79">SUMPRODUCT('BEA Requirements Table'!$D68:$OR68,$D$8:$OR$8*($D$9:$OR$9=AK$17))/SUMIFS($D$8:$OR$8,$D$9:$OR$9,AK$17)</f>
        <v>1.5211167259151438E-4</v>
      </c>
      <c r="AL79" s="148" cm="1">
        <f t="array" ref="AL79">SUMPRODUCT('BEA Requirements Table'!$D68:$OR68,$D$8:$OR$8*($D$9:$OR$9=AL$17))/SUMIFS($D$8:$OR$8,$D$9:$OR$9,AL$17)</f>
        <v>5.2631417485214725E-5</v>
      </c>
      <c r="AM79" s="148" cm="1">
        <f t="array" ref="AM79">SUMPRODUCT('BEA Requirements Table'!$D68:$OR68,$D$8:$OR$8*($D$9:$OR$9=AM$17))/SUMIFS($D$8:$OR$8,$D$9:$OR$9,AM$17)</f>
        <v>1.0300471078265092E-4</v>
      </c>
      <c r="AN79" s="148" cm="1">
        <f t="array" ref="AN79">SUMPRODUCT('BEA Requirements Table'!$D68:$OR68,$D$8:$OR$8*($D$9:$OR$9=AN$17))/SUMIFS($D$8:$OR$8,$D$9:$OR$9,AN$17)</f>
        <v>1.6481424483926233E-4</v>
      </c>
      <c r="AO79" s="148" cm="1">
        <f t="array" ref="AO79">SUMPRODUCT('BEA Requirements Table'!$D68:$OR68,$D$8:$OR$8*($D$9:$OR$9=AO$17))/SUMIFS($D$8:$OR$8,$D$9:$OR$9,AO$17)</f>
        <v>2.5208686080860885E-4</v>
      </c>
      <c r="AP79" s="148" cm="1">
        <f t="array" ref="AP79">SUMPRODUCT('BEA Requirements Table'!$D68:$OR68,$D$8:$OR$8*($D$9:$OR$9=AP$17))/SUMIFS($D$8:$OR$8,$D$9:$OR$9,AP$17)</f>
        <v>1.2411684213254205E-4</v>
      </c>
      <c r="AQ79" s="148" cm="1">
        <f t="array" ref="AQ79">SUMPRODUCT('BEA Requirements Table'!$D68:$OR68,$D$8:$OR$8*($D$9:$OR$9=AQ$17))/SUMIFS($D$8:$OR$8,$D$9:$OR$9,AQ$17)</f>
        <v>1.5758182026852962E-4</v>
      </c>
      <c r="AR79" s="148" cm="1">
        <f t="array" ref="AR79">SUMPRODUCT('BEA Requirements Table'!$D68:$OR68,$D$8:$OR$8*($D$9:$OR$9=AR$17))/SUMIFS($D$8:$OR$8,$D$9:$OR$9,AR$17)</f>
        <v>1.1037788402380016E-4</v>
      </c>
      <c r="AS79" s="148" cm="1">
        <f t="array" ref="AS79">SUMPRODUCT('BEA Requirements Table'!$D68:$OR68,$D$8:$OR$8*($D$9:$OR$9=AS$17))/SUMIFS($D$8:$OR$8,$D$9:$OR$9,AS$17)</f>
        <v>0</v>
      </c>
      <c r="OS79" s="148"/>
      <c r="OT79" s="148"/>
      <c r="OU79" s="148"/>
      <c r="OV79" s="148"/>
    </row>
    <row r="80" spans="1:412">
      <c r="A80" s="155">
        <v>332114</v>
      </c>
      <c r="B80" s="155">
        <v>8341</v>
      </c>
      <c r="C80" s="155" t="str">
        <v>ISIC 25</v>
      </c>
      <c r="D80" s="148" cm="1">
        <f t="array" ref="D80">SUMPRODUCT('BEA Requirements Table'!$D69:$OR69,$D$8:$OR$8*($D$9:$OR$9=D$17))/SUMIFS($D$8:$OR$8,$D$9:$OR$9,D$17)</f>
        <v>1.1488651569804538E-4</v>
      </c>
      <c r="E80" s="148" cm="1">
        <f t="array" ref="E80">SUMPRODUCT('BEA Requirements Table'!$D69:$OR69,$D$8:$OR$8*($D$9:$OR$9=E$17))/SUMIFS($D$8:$OR$8,$D$9:$OR$9,E$17)</f>
        <v>4.6900000000000002E-4</v>
      </c>
      <c r="F80" s="148" cm="1">
        <f t="array" ref="F80">SUMPRODUCT('BEA Requirements Table'!$D69:$OR69,$D$8:$OR$8*($D$9:$OR$9=F$17))/SUMIFS($D$8:$OR$8,$D$9:$OR$9,F$17)</f>
        <v>2.229E-4</v>
      </c>
      <c r="G80" s="148" cm="1">
        <f t="array" ref="G80">SUMPRODUCT('BEA Requirements Table'!$D69:$OR69,$D$8:$OR$8*($D$9:$OR$9=G$17))/SUMIFS($D$8:$OR$8,$D$9:$OR$9,G$17)</f>
        <v>4.7196437412424104E-4</v>
      </c>
      <c r="H80" s="148" cm="1">
        <f t="array" ref="H80">SUMPRODUCT('BEA Requirements Table'!$D69:$OR69,$D$8:$OR$8*($D$9:$OR$9=H$17))/SUMIFS($D$8:$OR$8,$D$9:$OR$9,H$17)</f>
        <v>2.3374894047865813E-4</v>
      </c>
      <c r="I80" s="148" cm="1">
        <f t="array" ref="I80">SUMPRODUCT('BEA Requirements Table'!$D69:$OR69,$D$8:$OR$8*($D$9:$OR$9=I$17))/SUMIFS($D$8:$OR$8,$D$9:$OR$9,I$17)</f>
        <v>3.0637752695622994E-4</v>
      </c>
      <c r="J80" s="148" cm="1">
        <f t="array" ref="J80">SUMPRODUCT('BEA Requirements Table'!$D69:$OR69,$D$8:$OR$8*($D$9:$OR$9=J$17))/SUMIFS($D$8:$OR$8,$D$9:$OR$9,J$17)</f>
        <v>1.8272143179828897E-4</v>
      </c>
      <c r="K80" s="148" cm="1">
        <f t="array" ref="K80">SUMPRODUCT('BEA Requirements Table'!$D69:$OR69,$D$8:$OR$8*($D$9:$OR$9=K$17))/SUMIFS($D$8:$OR$8,$D$9:$OR$9,K$17)</f>
        <v>4.0075885356633824E-4</v>
      </c>
      <c r="L80" s="148" cm="1">
        <f t="array" ref="L80">SUMPRODUCT('BEA Requirements Table'!$D69:$OR69,$D$8:$OR$8*($D$9:$OR$9=L$17))/SUMIFS($D$8:$OR$8,$D$9:$OR$9,L$17)</f>
        <v>2.9888875644760397E-4</v>
      </c>
      <c r="M80" s="148" cm="1">
        <f t="array" ref="M80">SUMPRODUCT('BEA Requirements Table'!$D69:$OR69,$D$8:$OR$8*($D$9:$OR$9=M$17))/SUMIFS($D$8:$OR$8,$D$9:$OR$9,M$17)</f>
        <v>9.8553317957530127E-5</v>
      </c>
      <c r="N80" s="148" cm="1">
        <f t="array" ref="N80">SUMPRODUCT('BEA Requirements Table'!$D69:$OR69,$D$8:$OR$8*($D$9:$OR$9=N$17))/SUMIFS($D$8:$OR$8,$D$9:$OR$9,N$17)</f>
        <v>2.3577380068058617E-4</v>
      </c>
      <c r="O80" s="148" cm="1">
        <f t="array" ref="O80">SUMPRODUCT('BEA Requirements Table'!$D69:$OR69,$D$8:$OR$8*($D$9:$OR$9=O$17))/SUMIFS($D$8:$OR$8,$D$9:$OR$9,O$17)</f>
        <v>6.7650062568434216E-5</v>
      </c>
      <c r="P80" s="148" cm="1">
        <f t="array" ref="P80">SUMPRODUCT('BEA Requirements Table'!$D69:$OR69,$D$8:$OR$8*($D$9:$OR$9=P$17))/SUMIFS($D$8:$OR$8,$D$9:$OR$9,P$17)</f>
        <v>7.3611622363785973E-4</v>
      </c>
      <c r="Q80" s="148" cm="1">
        <f t="array" ref="Q80">SUMPRODUCT('BEA Requirements Table'!$D69:$OR69,$D$8:$OR$8*($D$9:$OR$9=Q$17))/SUMIFS($D$8:$OR$8,$D$9:$OR$9,Q$17)</f>
        <v>2.3000000000000003E-4</v>
      </c>
      <c r="R80" s="148" cm="1">
        <f t="array" ref="R80">SUMPRODUCT('BEA Requirements Table'!$D69:$OR69,$D$8:$OR$8*($D$9:$OR$9=R$17))/SUMIFS($D$8:$OR$8,$D$9:$OR$9,R$17)</f>
        <v>1.6526044103131049E-3</v>
      </c>
      <c r="S80" s="148" cm="1">
        <f t="array" ref="S80">SUMPRODUCT('BEA Requirements Table'!$D69:$OR69,$D$8:$OR$8*($D$9:$OR$9=S$17))/SUMIFS($D$8:$OR$8,$D$9:$OR$9,S$17)</f>
        <v>9.6300387984981229E-4</v>
      </c>
      <c r="T80" s="148" cm="1">
        <f t="array" ref="T80">SUMPRODUCT('BEA Requirements Table'!$D69:$OR69,$D$8:$OR$8*($D$9:$OR$9=T$17))/SUMIFS($D$8:$OR$8,$D$9:$OR$9,T$17)</f>
        <v>9.9388868847749209E-4</v>
      </c>
      <c r="U80" s="148" cm="1">
        <f t="array" ref="U80">SUMPRODUCT('BEA Requirements Table'!$D69:$OR69,$D$8:$OR$8*($D$9:$OR$9=U$17))/SUMIFS($D$8:$OR$8,$D$9:$OR$9,U$17)</f>
        <v>2.6346937351953186E-2</v>
      </c>
      <c r="V80" s="148" cm="1">
        <f t="array" ref="V80">SUMPRODUCT('BEA Requirements Table'!$D69:$OR69,$D$8:$OR$8*($D$9:$OR$9=V$17))/SUMIFS($D$8:$OR$8,$D$9:$OR$9,V$17)</f>
        <v>9.4907846964878818E-4</v>
      </c>
      <c r="W80" s="148" cm="1">
        <f t="array" ref="W80">SUMPRODUCT('BEA Requirements Table'!$D69:$OR69,$D$8:$OR$8*($D$9:$OR$9=W$17))/SUMIFS($D$8:$OR$8,$D$9:$OR$9,W$17)</f>
        <v>3.591470490556266E-3</v>
      </c>
      <c r="X80" s="148" cm="1">
        <f t="array" ref="X80">SUMPRODUCT('BEA Requirements Table'!$D69:$OR69,$D$8:$OR$8*($D$9:$OR$9=X$17))/SUMIFS($D$8:$OR$8,$D$9:$OR$9,X$17)</f>
        <v>3.539878806086077E-3</v>
      </c>
      <c r="Y80" s="148" cm="1">
        <f t="array" ref="Y80">SUMPRODUCT('BEA Requirements Table'!$D69:$OR69,$D$8:$OR$8*($D$9:$OR$9=Y$17))/SUMIFS($D$8:$OR$8,$D$9:$OR$9,Y$17)</f>
        <v>1.0738943508555147E-2</v>
      </c>
      <c r="Z80" s="148" cm="1">
        <f t="array" ref="Z80">SUMPRODUCT('BEA Requirements Table'!$D69:$OR69,$D$8:$OR$8*($D$9:$OR$9=Z$17))/SUMIFS($D$8:$OR$8,$D$9:$OR$9,Z$17)</f>
        <v>1.0888361862694132E-3</v>
      </c>
      <c r="AA80" s="148" cm="1">
        <f t="array" ref="AA80">SUMPRODUCT('BEA Requirements Table'!$D69:$OR69,$D$8:$OR$8*($D$9:$OR$9=AA$17))/SUMIFS($D$8:$OR$8,$D$9:$OR$9,AA$17)</f>
        <v>4.1290802714707611E-3</v>
      </c>
      <c r="AB80" s="148" cm="1">
        <f t="array" ref="AB80">SUMPRODUCT('BEA Requirements Table'!$D69:$OR69,$D$8:$OR$8*($D$9:$OR$9=AB$17))/SUMIFS($D$8:$OR$8,$D$9:$OR$9,AB$17)</f>
        <v>9.3499999999999996E-5</v>
      </c>
      <c r="AC80" s="148" cm="1">
        <f t="array" ref="AC80">SUMPRODUCT('BEA Requirements Table'!$D69:$OR69,$D$8:$OR$8*($D$9:$OR$9=AC$17))/SUMIFS($D$8:$OR$8,$D$9:$OR$9,AC$17)</f>
        <v>8.4099999999999998E-5</v>
      </c>
      <c r="AD80" s="148" cm="1">
        <f t="array" ref="AD80">SUMPRODUCT('BEA Requirements Table'!$D69:$OR69,$D$8:$OR$8*($D$9:$OR$9=AD$17))/SUMIFS($D$8:$OR$8,$D$9:$OR$9,AD$17)</f>
        <v>4.3245530574115716E-4</v>
      </c>
      <c r="AE80" s="148" cm="1">
        <f t="array" ref="AE80">SUMPRODUCT('BEA Requirements Table'!$D69:$OR69,$D$8:$OR$8*($D$9:$OR$9=AE$17))/SUMIFS($D$8:$OR$8,$D$9:$OR$9,AE$17)</f>
        <v>6.473567596752464E-4</v>
      </c>
      <c r="AF80" s="148" cm="1">
        <f t="array" ref="AF80">SUMPRODUCT('BEA Requirements Table'!$D69:$OR69,$D$8:$OR$8*($D$9:$OR$9=AF$17))/SUMIFS($D$8:$OR$8,$D$9:$OR$9,AF$17)</f>
        <v>1.8082032743190428E-4</v>
      </c>
      <c r="AG80" s="148" cm="1">
        <f t="array" ref="AG80">SUMPRODUCT('BEA Requirements Table'!$D69:$OR69,$D$8:$OR$8*($D$9:$OR$9=AG$17))/SUMIFS($D$8:$OR$8,$D$9:$OR$9,AG$17)</f>
        <v>2.0760847515792027E-4</v>
      </c>
      <c r="AH80" s="148" cm="1">
        <f t="array" ref="AH80">SUMPRODUCT('BEA Requirements Table'!$D69:$OR69,$D$8:$OR$8*($D$9:$OR$9=AH$17))/SUMIFS($D$8:$OR$8,$D$9:$OR$9,AH$17)</f>
        <v>1.2099662372737813E-4</v>
      </c>
      <c r="AI80" s="148" cm="1">
        <f t="array" ref="AI80">SUMPRODUCT('BEA Requirements Table'!$D69:$OR69,$D$8:$OR$8*($D$9:$OR$9=AI$17))/SUMIFS($D$8:$OR$8,$D$9:$OR$9,AI$17)</f>
        <v>1.4711398791666523E-4</v>
      </c>
      <c r="AJ80" s="148" cm="1">
        <f t="array" ref="AJ80">SUMPRODUCT('BEA Requirements Table'!$D69:$OR69,$D$8:$OR$8*($D$9:$OR$9=AJ$17))/SUMIFS($D$8:$OR$8,$D$9:$OR$9,AJ$17)</f>
        <v>1.7641781886402569E-4</v>
      </c>
      <c r="AK80" s="148" cm="1">
        <f t="array" ref="AK80">SUMPRODUCT('BEA Requirements Table'!$D69:$OR69,$D$8:$OR$8*($D$9:$OR$9=AK$17))/SUMIFS($D$8:$OR$8,$D$9:$OR$9,AK$17)</f>
        <v>3.3892639659624502E-4</v>
      </c>
      <c r="AL80" s="148" cm="1">
        <f t="array" ref="AL80">SUMPRODUCT('BEA Requirements Table'!$D69:$OR69,$D$8:$OR$8*($D$9:$OR$9=AL$17))/SUMIFS($D$8:$OR$8,$D$9:$OR$9,AL$17)</f>
        <v>5.5202767902069444E-5</v>
      </c>
      <c r="AM80" s="148" cm="1">
        <f t="array" ref="AM80">SUMPRODUCT('BEA Requirements Table'!$D69:$OR69,$D$8:$OR$8*($D$9:$OR$9=AM$17))/SUMIFS($D$8:$OR$8,$D$9:$OR$9,AM$17)</f>
        <v>9.25444975437231E-5</v>
      </c>
      <c r="AN80" s="148" cm="1">
        <f t="array" ref="AN80">SUMPRODUCT('BEA Requirements Table'!$D69:$OR69,$D$8:$OR$8*($D$9:$OR$9=AN$17))/SUMIFS($D$8:$OR$8,$D$9:$OR$9,AN$17)</f>
        <v>1.2975594883611729E-4</v>
      </c>
      <c r="AO80" s="148" cm="1">
        <f t="array" ref="AO80">SUMPRODUCT('BEA Requirements Table'!$D69:$OR69,$D$8:$OR$8*($D$9:$OR$9=AO$17))/SUMIFS($D$8:$OR$8,$D$9:$OR$9,AO$17)</f>
        <v>1.933919540893479E-4</v>
      </c>
      <c r="AP80" s="148" cm="1">
        <f t="array" ref="AP80">SUMPRODUCT('BEA Requirements Table'!$D69:$OR69,$D$8:$OR$8*($D$9:$OR$9=AP$17))/SUMIFS($D$8:$OR$8,$D$9:$OR$9,AP$17)</f>
        <v>8.821176150462257E-5</v>
      </c>
      <c r="AQ80" s="148" cm="1">
        <f t="array" ref="AQ80">SUMPRODUCT('BEA Requirements Table'!$D69:$OR69,$D$8:$OR$8*($D$9:$OR$9=AQ$17))/SUMIFS($D$8:$OR$8,$D$9:$OR$9,AQ$17)</f>
        <v>1.7453686151866474E-4</v>
      </c>
      <c r="AR80" s="148" cm="1">
        <f t="array" ref="AR80">SUMPRODUCT('BEA Requirements Table'!$D69:$OR69,$D$8:$OR$8*($D$9:$OR$9=AR$17))/SUMIFS($D$8:$OR$8,$D$9:$OR$9,AR$17)</f>
        <v>1.2630498549205934E-4</v>
      </c>
      <c r="AS80" s="148" cm="1">
        <f t="array" ref="AS80">SUMPRODUCT('BEA Requirements Table'!$D69:$OR69,$D$8:$OR$8*($D$9:$OR$9=AS$17))/SUMIFS($D$8:$OR$8,$D$9:$OR$9,AS$17)</f>
        <v>0</v>
      </c>
      <c r="OS80" s="148"/>
      <c r="OT80" s="148"/>
      <c r="OU80" s="148"/>
      <c r="OV80" s="148"/>
    </row>
    <row r="81" spans="1:412">
      <c r="A81" s="155" t="s">
        <v>303</v>
      </c>
      <c r="B81" s="155">
        <v>14316</v>
      </c>
      <c r="C81" s="155" t="str">
        <v>ISIC 25</v>
      </c>
      <c r="D81" s="148" cm="1">
        <f t="array" ref="D81">SUMPRODUCT('BEA Requirements Table'!$D70:$OR70,$D$8:$OR$8*($D$9:$OR$9=D$17))/SUMIFS($D$8:$OR$8,$D$9:$OR$9,D$17)</f>
        <v>1.9524962496581718E-4</v>
      </c>
      <c r="E81" s="148" cm="1">
        <f t="array" ref="E81">SUMPRODUCT('BEA Requirements Table'!$D70:$OR70,$D$8:$OR$8*($D$9:$OR$9=E$17))/SUMIFS($D$8:$OR$8,$D$9:$OR$9,E$17)</f>
        <v>9.2900000000000003E-4</v>
      </c>
      <c r="F81" s="148" cm="1">
        <f t="array" ref="F81">SUMPRODUCT('BEA Requirements Table'!$D70:$OR70,$D$8:$OR$8*($D$9:$OR$9=F$17))/SUMIFS($D$8:$OR$8,$D$9:$OR$9,F$17)</f>
        <v>5.2700000000000002E-4</v>
      </c>
      <c r="G81" s="148" cm="1">
        <f t="array" ref="G81">SUMPRODUCT('BEA Requirements Table'!$D70:$OR70,$D$8:$OR$8*($D$9:$OR$9=G$17))/SUMIFS($D$8:$OR$8,$D$9:$OR$9,G$17)</f>
        <v>1.6211514274871556E-3</v>
      </c>
      <c r="H81" s="148" cm="1">
        <f t="array" ref="H81">SUMPRODUCT('BEA Requirements Table'!$D70:$OR70,$D$8:$OR$8*($D$9:$OR$9=H$17))/SUMIFS($D$8:$OR$8,$D$9:$OR$9,H$17)</f>
        <v>4.0397607666183011E-4</v>
      </c>
      <c r="I81" s="148" cm="1">
        <f t="array" ref="I81">SUMPRODUCT('BEA Requirements Table'!$D70:$OR70,$D$8:$OR$8*($D$9:$OR$9=I$17))/SUMIFS($D$8:$OR$8,$D$9:$OR$9,I$17)</f>
        <v>2.5930692800678464E-4</v>
      </c>
      <c r="J81" s="148" cm="1">
        <f t="array" ref="J81">SUMPRODUCT('BEA Requirements Table'!$D70:$OR70,$D$8:$OR$8*($D$9:$OR$9=J$17))/SUMIFS($D$8:$OR$8,$D$9:$OR$9,J$17)</f>
        <v>2.8915520371572976E-4</v>
      </c>
      <c r="K81" s="148" cm="1">
        <f t="array" ref="K81">SUMPRODUCT('BEA Requirements Table'!$D70:$OR70,$D$8:$OR$8*($D$9:$OR$9=K$17))/SUMIFS($D$8:$OR$8,$D$9:$OR$9,K$17)</f>
        <v>7.1209604263493828E-4</v>
      </c>
      <c r="L81" s="148" cm="1">
        <f t="array" ref="L81">SUMPRODUCT('BEA Requirements Table'!$D70:$OR70,$D$8:$OR$8*($D$9:$OR$9=L$17))/SUMIFS($D$8:$OR$8,$D$9:$OR$9,L$17)</f>
        <v>5.5970713388490338E-4</v>
      </c>
      <c r="M81" s="148" cm="1">
        <f t="array" ref="M81">SUMPRODUCT('BEA Requirements Table'!$D70:$OR70,$D$8:$OR$8*($D$9:$OR$9=M$17))/SUMIFS($D$8:$OR$8,$D$9:$OR$9,M$17)</f>
        <v>1.9854358092216419E-4</v>
      </c>
      <c r="N81" s="148" cm="1">
        <f t="array" ref="N81">SUMPRODUCT('BEA Requirements Table'!$D70:$OR70,$D$8:$OR$8*($D$9:$OR$9=N$17))/SUMIFS($D$8:$OR$8,$D$9:$OR$9,N$17)</f>
        <v>3.7069931616477713E-4</v>
      </c>
      <c r="O81" s="148" cm="1">
        <f t="array" ref="O81">SUMPRODUCT('BEA Requirements Table'!$D70:$OR70,$D$8:$OR$8*($D$9:$OR$9=O$17))/SUMIFS($D$8:$OR$8,$D$9:$OR$9,O$17)</f>
        <v>7.5610049077115584E-5</v>
      </c>
      <c r="P81" s="148" cm="1">
        <f t="array" ref="P81">SUMPRODUCT('BEA Requirements Table'!$D70:$OR70,$D$8:$OR$8*($D$9:$OR$9=P$17))/SUMIFS($D$8:$OR$8,$D$9:$OR$9,P$17)</f>
        <v>7.2135500892221498E-4</v>
      </c>
      <c r="Q81" s="148" cm="1">
        <f t="array" ref="Q81">SUMPRODUCT('BEA Requirements Table'!$D70:$OR70,$D$8:$OR$8*($D$9:$OR$9=Q$17))/SUMIFS($D$8:$OR$8,$D$9:$OR$9,Q$17)</f>
        <v>3.9629999999999998E-4</v>
      </c>
      <c r="R81" s="148" cm="1">
        <f t="array" ref="R81">SUMPRODUCT('BEA Requirements Table'!$D70:$OR70,$D$8:$OR$8*($D$9:$OR$9=R$17))/SUMIFS($D$8:$OR$8,$D$9:$OR$9,R$17)</f>
        <v>8.2242383490609497E-4</v>
      </c>
      <c r="S81" s="148" cm="1">
        <f t="array" ref="S81">SUMPRODUCT('BEA Requirements Table'!$D70:$OR70,$D$8:$OR$8*($D$9:$OR$9=S$17))/SUMIFS($D$8:$OR$8,$D$9:$OR$9,S$17)</f>
        <v>2.7750211013767207E-3</v>
      </c>
      <c r="T81" s="148" cm="1">
        <f t="array" ref="T81">SUMPRODUCT('BEA Requirements Table'!$D70:$OR70,$D$8:$OR$8*($D$9:$OR$9=T$17))/SUMIFS($D$8:$OR$8,$D$9:$OR$9,T$17)</f>
        <v>9.6788083263004787E-4</v>
      </c>
      <c r="U81" s="148" cm="1">
        <f t="array" ref="U81">SUMPRODUCT('BEA Requirements Table'!$D70:$OR70,$D$8:$OR$8*($D$9:$OR$9=U$17))/SUMIFS($D$8:$OR$8,$D$9:$OR$9,U$17)</f>
        <v>5.3424682080240579E-2</v>
      </c>
      <c r="V81" s="148" cm="1">
        <f t="array" ref="V81">SUMPRODUCT('BEA Requirements Table'!$D70:$OR70,$D$8:$OR$8*($D$9:$OR$9=V$17))/SUMIFS($D$8:$OR$8,$D$9:$OR$9,V$17)</f>
        <v>2.9095619871387186E-3</v>
      </c>
      <c r="W81" s="148" cm="1">
        <f t="array" ref="W81">SUMPRODUCT('BEA Requirements Table'!$D70:$OR70,$D$8:$OR$8*($D$9:$OR$9=W$17))/SUMIFS($D$8:$OR$8,$D$9:$OR$9,W$17)</f>
        <v>5.4523311885995443E-3</v>
      </c>
      <c r="X81" s="148" cm="1">
        <f t="array" ref="X81">SUMPRODUCT('BEA Requirements Table'!$D70:$OR70,$D$8:$OR$8*($D$9:$OR$9=X$17))/SUMIFS($D$8:$OR$8,$D$9:$OR$9,X$17)</f>
        <v>1.3758606737873734E-2</v>
      </c>
      <c r="Y81" s="148" cm="1">
        <f t="array" ref="Y81">SUMPRODUCT('BEA Requirements Table'!$D70:$OR70,$D$8:$OR$8*($D$9:$OR$9=Y$17))/SUMIFS($D$8:$OR$8,$D$9:$OR$9,Y$17)</f>
        <v>7.806470345538637E-3</v>
      </c>
      <c r="Z81" s="148" cm="1">
        <f t="array" ref="Z81">SUMPRODUCT('BEA Requirements Table'!$D70:$OR70,$D$8:$OR$8*($D$9:$OR$9=Z$17))/SUMIFS($D$8:$OR$8,$D$9:$OR$9,Z$17)</f>
        <v>9.3288727223276129E-3</v>
      </c>
      <c r="AA81" s="148" cm="1">
        <f t="array" ref="AA81">SUMPRODUCT('BEA Requirements Table'!$D70:$OR70,$D$8:$OR$8*($D$9:$OR$9=AA$17))/SUMIFS($D$8:$OR$8,$D$9:$OR$9,AA$17)</f>
        <v>1.4426498958365196E-3</v>
      </c>
      <c r="AB81" s="148" cm="1">
        <f t="array" ref="AB81">SUMPRODUCT('BEA Requirements Table'!$D70:$OR70,$D$8:$OR$8*($D$9:$OR$9=AB$17))/SUMIFS($D$8:$OR$8,$D$9:$OR$9,AB$17)</f>
        <v>1.8369999999999999E-4</v>
      </c>
      <c r="AC81" s="148" cm="1">
        <f t="array" ref="AC81">SUMPRODUCT('BEA Requirements Table'!$D70:$OR70,$D$8:$OR$8*($D$9:$OR$9=AC$17))/SUMIFS($D$8:$OR$8,$D$9:$OR$9,AC$17)</f>
        <v>1.929E-4</v>
      </c>
      <c r="AD81" s="148" cm="1">
        <f t="array" ref="AD81">SUMPRODUCT('BEA Requirements Table'!$D70:$OR70,$D$8:$OR$8*($D$9:$OR$9=AD$17))/SUMIFS($D$8:$OR$8,$D$9:$OR$9,AD$17)</f>
        <v>1.6854079082090419E-3</v>
      </c>
      <c r="AE81" s="148" cm="1">
        <f t="array" ref="AE81">SUMPRODUCT('BEA Requirements Table'!$D70:$OR70,$D$8:$OR$8*($D$9:$OR$9=AE$17))/SUMIFS($D$8:$OR$8,$D$9:$OR$9,AE$17)</f>
        <v>9.205575453784849E-4</v>
      </c>
      <c r="AF81" s="148" cm="1">
        <f t="array" ref="AF81">SUMPRODUCT('BEA Requirements Table'!$D70:$OR70,$D$8:$OR$8*($D$9:$OR$9=AF$17))/SUMIFS($D$8:$OR$8,$D$9:$OR$9,AF$17)</f>
        <v>1.9463431944928704E-4</v>
      </c>
      <c r="AG81" s="148" cm="1">
        <f t="array" ref="AG81">SUMPRODUCT('BEA Requirements Table'!$D70:$OR70,$D$8:$OR$8*($D$9:$OR$9=AG$17))/SUMIFS($D$8:$OR$8,$D$9:$OR$9,AG$17)</f>
        <v>3.6053466279964365E-4</v>
      </c>
      <c r="AH81" s="148" cm="1">
        <f t="array" ref="AH81">SUMPRODUCT('BEA Requirements Table'!$D70:$OR70,$D$8:$OR$8*($D$9:$OR$9=AH$17))/SUMIFS($D$8:$OR$8,$D$9:$OR$9,AH$17)</f>
        <v>3.4098828890937301E-4</v>
      </c>
      <c r="AI81" s="148" cm="1">
        <f t="array" ref="AI81">SUMPRODUCT('BEA Requirements Table'!$D70:$OR70,$D$8:$OR$8*($D$9:$OR$9=AI$17))/SUMIFS($D$8:$OR$8,$D$9:$OR$9,AI$17)</f>
        <v>2.0956858003475174E-4</v>
      </c>
      <c r="AJ81" s="148" cm="1">
        <f t="array" ref="AJ81">SUMPRODUCT('BEA Requirements Table'!$D70:$OR70,$D$8:$OR$8*($D$9:$OR$9=AJ$17))/SUMIFS($D$8:$OR$8,$D$9:$OR$9,AJ$17)</f>
        <v>5.9682200766741889E-4</v>
      </c>
      <c r="AK81" s="148" cm="1">
        <f t="array" ref="AK81">SUMPRODUCT('BEA Requirements Table'!$D70:$OR70,$D$8:$OR$8*($D$9:$OR$9=AK$17))/SUMIFS($D$8:$OR$8,$D$9:$OR$9,AK$17)</f>
        <v>1.4912041413286121E-4</v>
      </c>
      <c r="AL81" s="148" cm="1">
        <f t="array" ref="AL81">SUMPRODUCT('BEA Requirements Table'!$D70:$OR70,$D$8:$OR$8*($D$9:$OR$9=AL$17))/SUMIFS($D$8:$OR$8,$D$9:$OR$9,AL$17)</f>
        <v>6.2710813228623332E-5</v>
      </c>
      <c r="AM81" s="148" cm="1">
        <f t="array" ref="AM81">SUMPRODUCT('BEA Requirements Table'!$D70:$OR70,$D$8:$OR$8*($D$9:$OR$9=AM$17))/SUMIFS($D$8:$OR$8,$D$9:$OR$9,AM$17)</f>
        <v>1.1175822362881549E-4</v>
      </c>
      <c r="AN81" s="148" cm="1">
        <f t="array" ref="AN81">SUMPRODUCT('BEA Requirements Table'!$D70:$OR70,$D$8:$OR$8*($D$9:$OR$9=AN$17))/SUMIFS($D$8:$OR$8,$D$9:$OR$9,AN$17)</f>
        <v>2.4705629520434627E-4</v>
      </c>
      <c r="AO81" s="148" cm="1">
        <f t="array" ref="AO81">SUMPRODUCT('BEA Requirements Table'!$D70:$OR70,$D$8:$OR$8*($D$9:$OR$9=AO$17))/SUMIFS($D$8:$OR$8,$D$9:$OR$9,AO$17)</f>
        <v>2.827741196208987E-4</v>
      </c>
      <c r="AP81" s="148" cm="1">
        <f t="array" ref="AP81">SUMPRODUCT('BEA Requirements Table'!$D70:$OR70,$D$8:$OR$8*($D$9:$OR$9=AP$17))/SUMIFS($D$8:$OR$8,$D$9:$OR$9,AP$17)</f>
        <v>1.0990087981289397E-4</v>
      </c>
      <c r="AQ81" s="148" cm="1">
        <f t="array" ref="AQ81">SUMPRODUCT('BEA Requirements Table'!$D70:$OR70,$D$8:$OR$8*($D$9:$OR$9=AQ$17))/SUMIFS($D$8:$OR$8,$D$9:$OR$9,AQ$17)</f>
        <v>1.4008813351805492E-4</v>
      </c>
      <c r="AR81" s="148" cm="1">
        <f t="array" ref="AR81">SUMPRODUCT('BEA Requirements Table'!$D70:$OR70,$D$8:$OR$8*($D$9:$OR$9=AR$17))/SUMIFS($D$8:$OR$8,$D$9:$OR$9,AR$17)</f>
        <v>1.0324582762740592E-4</v>
      </c>
      <c r="AS81" s="148" cm="1">
        <f t="array" ref="AS81">SUMPRODUCT('BEA Requirements Table'!$D70:$OR70,$D$8:$OR$8*($D$9:$OR$9=AS$17))/SUMIFS($D$8:$OR$8,$D$9:$OR$9,AS$17)</f>
        <v>0</v>
      </c>
      <c r="OS81" s="148"/>
      <c r="OT81" s="148"/>
      <c r="OU81" s="148"/>
      <c r="OV81" s="148"/>
    </row>
    <row r="82" spans="1:412">
      <c r="A82" s="155">
        <v>332119</v>
      </c>
      <c r="B82" s="155">
        <v>11904</v>
      </c>
      <c r="C82" s="155" t="str">
        <v>ISIC 25</v>
      </c>
      <c r="D82" s="148" cm="1">
        <f t="array" ref="D82">SUMPRODUCT('BEA Requirements Table'!$D71:$OR71,$D$8:$OR$8*($D$9:$OR$9=D$17))/SUMIFS($D$8:$OR$8,$D$9:$OR$9,D$17)</f>
        <v>2.207397462442323E-4</v>
      </c>
      <c r="E82" s="148" cm="1">
        <f t="array" ref="E82">SUMPRODUCT('BEA Requirements Table'!$D71:$OR71,$D$8:$OR$8*($D$9:$OR$9=E$17))/SUMIFS($D$8:$OR$8,$D$9:$OR$9,E$17)</f>
        <v>3.1789999999999998E-4</v>
      </c>
      <c r="F82" s="148" cm="1">
        <f t="array" ref="F82">SUMPRODUCT('BEA Requirements Table'!$D71:$OR71,$D$8:$OR$8*($D$9:$OR$9=F$17))/SUMIFS($D$8:$OR$8,$D$9:$OR$9,F$17)</f>
        <v>2.031E-4</v>
      </c>
      <c r="G82" s="148" cm="1">
        <f t="array" ref="G82">SUMPRODUCT('BEA Requirements Table'!$D71:$OR71,$D$8:$OR$8*($D$9:$OR$9=G$17))/SUMIFS($D$8:$OR$8,$D$9:$OR$9,G$17)</f>
        <v>3.0634148470340964E-4</v>
      </c>
      <c r="H82" s="148" cm="1">
        <f t="array" ref="H82">SUMPRODUCT('BEA Requirements Table'!$D71:$OR71,$D$8:$OR$8*($D$9:$OR$9=H$17))/SUMIFS($D$8:$OR$8,$D$9:$OR$9,H$17)</f>
        <v>1.8067717046414848E-4</v>
      </c>
      <c r="I82" s="148" cm="1">
        <f t="array" ref="I82">SUMPRODUCT('BEA Requirements Table'!$D71:$OR71,$D$8:$OR$8*($D$9:$OR$9=I$17))/SUMIFS($D$8:$OR$8,$D$9:$OR$9,I$17)</f>
        <v>3.9568352415000094E-4</v>
      </c>
      <c r="J82" s="148" cm="1">
        <f t="array" ref="J82">SUMPRODUCT('BEA Requirements Table'!$D71:$OR71,$D$8:$OR$8*($D$9:$OR$9=J$17))/SUMIFS($D$8:$OR$8,$D$9:$OR$9,J$17)</f>
        <v>3.5522591128554082E-4</v>
      </c>
      <c r="K82" s="148" cm="1">
        <f t="array" ref="K82">SUMPRODUCT('BEA Requirements Table'!$D71:$OR71,$D$8:$OR$8*($D$9:$OR$9=K$17))/SUMIFS($D$8:$OR$8,$D$9:$OR$9,K$17)</f>
        <v>6.5423301728945898E-4</v>
      </c>
      <c r="L82" s="148" cm="1">
        <f t="array" ref="L82">SUMPRODUCT('BEA Requirements Table'!$D71:$OR71,$D$8:$OR$8*($D$9:$OR$9=L$17))/SUMIFS($D$8:$OR$8,$D$9:$OR$9,L$17)</f>
        <v>2.4838776129261337E-3</v>
      </c>
      <c r="M82" s="148" cm="1">
        <f t="array" ref="M82">SUMPRODUCT('BEA Requirements Table'!$D71:$OR71,$D$8:$OR$8*($D$9:$OR$9=M$17))/SUMIFS($D$8:$OR$8,$D$9:$OR$9,M$17)</f>
        <v>8.8902530407610787E-5</v>
      </c>
      <c r="N82" s="148" cm="1">
        <f t="array" ref="N82">SUMPRODUCT('BEA Requirements Table'!$D71:$OR71,$D$8:$OR$8*($D$9:$OR$9=N$17))/SUMIFS($D$8:$OR$8,$D$9:$OR$9,N$17)</f>
        <v>7.7107811351083313E-4</v>
      </c>
      <c r="O82" s="148" cm="1">
        <f t="array" ref="O82">SUMPRODUCT('BEA Requirements Table'!$D71:$OR71,$D$8:$OR$8*($D$9:$OR$9=O$17))/SUMIFS($D$8:$OR$8,$D$9:$OR$9,O$17)</f>
        <v>3.9036162404192077E-4</v>
      </c>
      <c r="P82" s="148" cm="1">
        <f t="array" ref="P82">SUMPRODUCT('BEA Requirements Table'!$D71:$OR71,$D$8:$OR$8*($D$9:$OR$9=P$17))/SUMIFS($D$8:$OR$8,$D$9:$OR$9,P$17)</f>
        <v>2.1173774073800127E-3</v>
      </c>
      <c r="Q82" s="148" cm="1">
        <f t="array" ref="Q82">SUMPRODUCT('BEA Requirements Table'!$D71:$OR71,$D$8:$OR$8*($D$9:$OR$9=Q$17))/SUMIFS($D$8:$OR$8,$D$9:$OR$9,Q$17)</f>
        <v>5.4869999999999995E-4</v>
      </c>
      <c r="R82" s="148" cm="1">
        <f t="array" ref="R82">SUMPRODUCT('BEA Requirements Table'!$D71:$OR71,$D$8:$OR$8*($D$9:$OR$9=R$17))/SUMIFS($D$8:$OR$8,$D$9:$OR$9,R$17)</f>
        <v>1.6570236717074007E-3</v>
      </c>
      <c r="S82" s="148" cm="1">
        <f t="array" ref="S82">SUMPRODUCT('BEA Requirements Table'!$D71:$OR71,$D$8:$OR$8*($D$9:$OR$9=S$17))/SUMIFS($D$8:$OR$8,$D$9:$OR$9,S$17)</f>
        <v>3.0530549186483101E-3</v>
      </c>
      <c r="T82" s="148" cm="1">
        <f t="array" ref="T82">SUMPRODUCT('BEA Requirements Table'!$D71:$OR71,$D$8:$OR$8*($D$9:$OR$9=T$17))/SUMIFS($D$8:$OR$8,$D$9:$OR$9,T$17)</f>
        <v>3.6094203910865306E-4</v>
      </c>
      <c r="U82" s="148" cm="1">
        <f t="array" ref="U82">SUMPRODUCT('BEA Requirements Table'!$D71:$OR71,$D$8:$OR$8*($D$9:$OR$9=U$17))/SUMIFS($D$8:$OR$8,$D$9:$OR$9,U$17)</f>
        <v>3.5611616862978812E-2</v>
      </c>
      <c r="V82" s="148" cm="1">
        <f t="array" ref="V82">SUMPRODUCT('BEA Requirements Table'!$D71:$OR71,$D$8:$OR$8*($D$9:$OR$9=V$17))/SUMIFS($D$8:$OR$8,$D$9:$OR$9,V$17)</f>
        <v>1.6329945536004526E-3</v>
      </c>
      <c r="W82" s="148" cm="1">
        <f t="array" ref="W82">SUMPRODUCT('BEA Requirements Table'!$D71:$OR71,$D$8:$OR$8*($D$9:$OR$9=W$17))/SUMIFS($D$8:$OR$8,$D$9:$OR$9,W$17)</f>
        <v>1.3371425375888132E-2</v>
      </c>
      <c r="X82" s="148" cm="1">
        <f t="array" ref="X82">SUMPRODUCT('BEA Requirements Table'!$D71:$OR71,$D$8:$OR$8*($D$9:$OR$9=X$17))/SUMIFS($D$8:$OR$8,$D$9:$OR$9,X$17)</f>
        <v>5.1773711695488377E-3</v>
      </c>
      <c r="Y82" s="148" cm="1">
        <f t="array" ref="Y82">SUMPRODUCT('BEA Requirements Table'!$D71:$OR71,$D$8:$OR$8*($D$9:$OR$9=Y$17))/SUMIFS($D$8:$OR$8,$D$9:$OR$9,Y$17)</f>
        <v>8.7840330110333046E-3</v>
      </c>
      <c r="Z82" s="148" cm="1">
        <f t="array" ref="Z82">SUMPRODUCT('BEA Requirements Table'!$D71:$OR71,$D$8:$OR$8*($D$9:$OR$9=Z$17))/SUMIFS($D$8:$OR$8,$D$9:$OR$9,Z$17)</f>
        <v>8.3574520124904894E-4</v>
      </c>
      <c r="AA82" s="148" cm="1">
        <f t="array" ref="AA82">SUMPRODUCT('BEA Requirements Table'!$D71:$OR71,$D$8:$OR$8*($D$9:$OR$9=AA$17))/SUMIFS($D$8:$OR$8,$D$9:$OR$9,AA$17)</f>
        <v>1.9631187861301139E-3</v>
      </c>
      <c r="AB82" s="148" cm="1">
        <f t="array" ref="AB82">SUMPRODUCT('BEA Requirements Table'!$D71:$OR71,$D$8:$OR$8*($D$9:$OR$9=AB$17))/SUMIFS($D$8:$OR$8,$D$9:$OR$9,AB$17)</f>
        <v>8.25E-5</v>
      </c>
      <c r="AC82" s="148" cm="1">
        <f t="array" ref="AC82">SUMPRODUCT('BEA Requirements Table'!$D71:$OR71,$D$8:$OR$8*($D$9:$OR$9=AC$17))/SUMIFS($D$8:$OR$8,$D$9:$OR$9,AC$17)</f>
        <v>8.53E-5</v>
      </c>
      <c r="AD82" s="148" cm="1">
        <f t="array" ref="AD82">SUMPRODUCT('BEA Requirements Table'!$D71:$OR71,$D$8:$OR$8*($D$9:$OR$9=AD$17))/SUMIFS($D$8:$OR$8,$D$9:$OR$9,AD$17)</f>
        <v>3.7619806200322998E-4</v>
      </c>
      <c r="AE82" s="148" cm="1">
        <f t="array" ref="AE82">SUMPRODUCT('BEA Requirements Table'!$D71:$OR71,$D$8:$OR$8*($D$9:$OR$9=AE$17))/SUMIFS($D$8:$OR$8,$D$9:$OR$9,AE$17)</f>
        <v>7.5704988698469954E-4</v>
      </c>
      <c r="AF82" s="148" cm="1">
        <f t="array" ref="AF82">SUMPRODUCT('BEA Requirements Table'!$D71:$OR71,$D$8:$OR$8*($D$9:$OR$9=AF$17))/SUMIFS($D$8:$OR$8,$D$9:$OR$9,AF$17)</f>
        <v>1.8294778148840522E-4</v>
      </c>
      <c r="AG82" s="148" cm="1">
        <f t="array" ref="AG82">SUMPRODUCT('BEA Requirements Table'!$D71:$OR71,$D$8:$OR$8*($D$9:$OR$9=AG$17))/SUMIFS($D$8:$OR$8,$D$9:$OR$9,AG$17)</f>
        <v>1.9624629342808553E-4</v>
      </c>
      <c r="AH82" s="148" cm="1">
        <f t="array" ref="AH82">SUMPRODUCT('BEA Requirements Table'!$D71:$OR71,$D$8:$OR$8*($D$9:$OR$9=AH$17))/SUMIFS($D$8:$OR$8,$D$9:$OR$9,AH$17)</f>
        <v>1.6415976074837782E-4</v>
      </c>
      <c r="AI82" s="148" cm="1">
        <f t="array" ref="AI82">SUMPRODUCT('BEA Requirements Table'!$D71:$OR71,$D$8:$OR$8*($D$9:$OR$9=AI$17))/SUMIFS($D$8:$OR$8,$D$9:$OR$9,AI$17)</f>
        <v>9.261414754223444E-4</v>
      </c>
      <c r="AJ82" s="148" cm="1">
        <f t="array" ref="AJ82">SUMPRODUCT('BEA Requirements Table'!$D71:$OR71,$D$8:$OR$8*($D$9:$OR$9=AJ$17))/SUMIFS($D$8:$OR$8,$D$9:$OR$9,AJ$17)</f>
        <v>7.2682960656896597E-4</v>
      </c>
      <c r="AK82" s="148" cm="1">
        <f t="array" ref="AK82">SUMPRODUCT('BEA Requirements Table'!$D71:$OR71,$D$8:$OR$8*($D$9:$OR$9=AK$17))/SUMIFS($D$8:$OR$8,$D$9:$OR$9,AK$17)</f>
        <v>2.8667488855921237E-4</v>
      </c>
      <c r="AL82" s="148" cm="1">
        <f t="array" ref="AL82">SUMPRODUCT('BEA Requirements Table'!$D71:$OR71,$D$8:$OR$8*($D$9:$OR$9=AL$17))/SUMIFS($D$8:$OR$8,$D$9:$OR$9,AL$17)</f>
        <v>6.8246981947378074E-5</v>
      </c>
      <c r="AM82" s="148" cm="1">
        <f t="array" ref="AM82">SUMPRODUCT('BEA Requirements Table'!$D71:$OR71,$D$8:$OR$8*($D$9:$OR$9=AM$17))/SUMIFS($D$8:$OR$8,$D$9:$OR$9,AM$17)</f>
        <v>9.1380227048490166E-5</v>
      </c>
      <c r="AN82" s="148" cm="1">
        <f t="array" ref="AN82">SUMPRODUCT('BEA Requirements Table'!$D71:$OR71,$D$8:$OR$8*($D$9:$OR$9=AN$17))/SUMIFS($D$8:$OR$8,$D$9:$OR$9,AN$17)</f>
        <v>1.2350290891303405E-4</v>
      </c>
      <c r="AO82" s="148" cm="1">
        <f t="array" ref="AO82">SUMPRODUCT('BEA Requirements Table'!$D71:$OR71,$D$8:$OR$8*($D$9:$OR$9=AO$17))/SUMIFS($D$8:$OR$8,$D$9:$OR$9,AO$17)</f>
        <v>2.633642681726001E-4</v>
      </c>
      <c r="AP82" s="148" cm="1">
        <f t="array" ref="AP82">SUMPRODUCT('BEA Requirements Table'!$D71:$OR71,$D$8:$OR$8*($D$9:$OR$9=AP$17))/SUMIFS($D$8:$OR$8,$D$9:$OR$9,AP$17)</f>
        <v>9.1670234076876719E-5</v>
      </c>
      <c r="AQ82" s="148" cm="1">
        <f t="array" ref="AQ82">SUMPRODUCT('BEA Requirements Table'!$D71:$OR71,$D$8:$OR$8*($D$9:$OR$9=AQ$17))/SUMIFS($D$8:$OR$8,$D$9:$OR$9,AQ$17)</f>
        <v>2.2730695755006453E-4</v>
      </c>
      <c r="AR82" s="148" cm="1">
        <f t="array" ref="AR82">SUMPRODUCT('BEA Requirements Table'!$D71:$OR71,$D$8:$OR$8*($D$9:$OR$9=AR$17))/SUMIFS($D$8:$OR$8,$D$9:$OR$9,AR$17)</f>
        <v>1.2746371943111407E-4</v>
      </c>
      <c r="AS82" s="148" cm="1">
        <f t="array" ref="AS82">SUMPRODUCT('BEA Requirements Table'!$D71:$OR71,$D$8:$OR$8*($D$9:$OR$9=AS$17))/SUMIFS($D$8:$OR$8,$D$9:$OR$9,AS$17)</f>
        <v>0</v>
      </c>
      <c r="OS82" s="148"/>
      <c r="OT82" s="148"/>
      <c r="OU82" s="148"/>
      <c r="OV82" s="148"/>
    </row>
    <row r="83" spans="1:412">
      <c r="A83" s="155">
        <v>332200</v>
      </c>
      <c r="B83" s="155">
        <v>9611</v>
      </c>
      <c r="C83" s="155" t="str">
        <v>ISIC 25</v>
      </c>
      <c r="D83" s="148" cm="1">
        <f t="array" ref="D83">SUMPRODUCT('BEA Requirements Table'!$D72:$OR72,$D$8:$OR$8*($D$9:$OR$9=D$17))/SUMIFS($D$8:$OR$8,$D$9:$OR$9,D$17)</f>
        <v>7.7385591937633217E-4</v>
      </c>
      <c r="E83" s="148" cm="1">
        <f t="array" ref="E83">SUMPRODUCT('BEA Requirements Table'!$D72:$OR72,$D$8:$OR$8*($D$9:$OR$9=E$17))/SUMIFS($D$8:$OR$8,$D$9:$OR$9,E$17)</f>
        <v>3.0759999999999994E-4</v>
      </c>
      <c r="F83" s="148" cm="1">
        <f t="array" ref="F83">SUMPRODUCT('BEA Requirements Table'!$D72:$OR72,$D$8:$OR$8*($D$9:$OR$9=F$17))/SUMIFS($D$8:$OR$8,$D$9:$OR$9,F$17)</f>
        <v>9.812E-4</v>
      </c>
      <c r="G83" s="148" cm="1">
        <f t="array" ref="G83">SUMPRODUCT('BEA Requirements Table'!$D72:$OR72,$D$8:$OR$8*($D$9:$OR$9=G$17))/SUMIFS($D$8:$OR$8,$D$9:$OR$9,G$17)</f>
        <v>3.8792026214385798E-4</v>
      </c>
      <c r="H83" s="148" cm="1">
        <f t="array" ref="H83">SUMPRODUCT('BEA Requirements Table'!$D72:$OR72,$D$8:$OR$8*($D$9:$OR$9=H$17))/SUMIFS($D$8:$OR$8,$D$9:$OR$9,H$17)</f>
        <v>1.0655413460465266E-3</v>
      </c>
      <c r="I83" s="148" cm="1">
        <f t="array" ref="I83">SUMPRODUCT('BEA Requirements Table'!$D72:$OR72,$D$8:$OR$8*($D$9:$OR$9=I$17))/SUMIFS($D$8:$OR$8,$D$9:$OR$9,I$17)</f>
        <v>5.008012062647164E-4</v>
      </c>
      <c r="J83" s="148" cm="1">
        <f t="array" ref="J83">SUMPRODUCT('BEA Requirements Table'!$D72:$OR72,$D$8:$OR$8*($D$9:$OR$9=J$17))/SUMIFS($D$8:$OR$8,$D$9:$OR$9,J$17)</f>
        <v>1.2973156111471893E-4</v>
      </c>
      <c r="K83" s="148" cm="1">
        <f t="array" ref="K83">SUMPRODUCT('BEA Requirements Table'!$D72:$OR72,$D$8:$OR$8*($D$9:$OR$9=K$17))/SUMIFS($D$8:$OR$8,$D$9:$OR$9,K$17)</f>
        <v>2.616532949123133E-4</v>
      </c>
      <c r="L83" s="148" cm="1">
        <f t="array" ref="L83">SUMPRODUCT('BEA Requirements Table'!$D72:$OR72,$D$8:$OR$8*($D$9:$OR$9=L$17))/SUMIFS($D$8:$OR$8,$D$9:$OR$9,L$17)</f>
        <v>2.7598846895414224E-4</v>
      </c>
      <c r="M83" s="148" cm="1">
        <f t="array" ref="M83">SUMPRODUCT('BEA Requirements Table'!$D72:$OR72,$D$8:$OR$8*($D$9:$OR$9=M$17))/SUMIFS($D$8:$OR$8,$D$9:$OR$9,M$17)</f>
        <v>3.036074948640657E-4</v>
      </c>
      <c r="N83" s="148" cm="1">
        <f t="array" ref="N83">SUMPRODUCT('BEA Requirements Table'!$D72:$OR72,$D$8:$OR$8*($D$9:$OR$9=N$17))/SUMIFS($D$8:$OR$8,$D$9:$OR$9,N$17)</f>
        <v>1.8509496109714606E-4</v>
      </c>
      <c r="O83" s="148" cm="1">
        <f t="array" ref="O83">SUMPRODUCT('BEA Requirements Table'!$D72:$OR72,$D$8:$OR$8*($D$9:$OR$9=O$17))/SUMIFS($D$8:$OR$8,$D$9:$OR$9,O$17)</f>
        <v>4.1605129633974669E-5</v>
      </c>
      <c r="P83" s="148" cm="1">
        <f t="array" ref="P83">SUMPRODUCT('BEA Requirements Table'!$D72:$OR72,$D$8:$OR$8*($D$9:$OR$9=P$17))/SUMIFS($D$8:$OR$8,$D$9:$OR$9,P$17)</f>
        <v>6.3213808075297958E-4</v>
      </c>
      <c r="Q83" s="148" cm="1">
        <f t="array" ref="Q83">SUMPRODUCT('BEA Requirements Table'!$D72:$OR72,$D$8:$OR$8*($D$9:$OR$9=Q$17))/SUMIFS($D$8:$OR$8,$D$9:$OR$9,Q$17)</f>
        <v>1.9509999999999997E-4</v>
      </c>
      <c r="R83" s="148" cm="1">
        <f t="array" ref="R83">SUMPRODUCT('BEA Requirements Table'!$D72:$OR72,$D$8:$OR$8*($D$9:$OR$9=R$17))/SUMIFS($D$8:$OR$8,$D$9:$OR$9,R$17)</f>
        <v>1.294281528276806E-3</v>
      </c>
      <c r="S83" s="148" cm="1">
        <f t="array" ref="S83">SUMPRODUCT('BEA Requirements Table'!$D72:$OR72,$D$8:$OR$8*($D$9:$OR$9=S$17))/SUMIFS($D$8:$OR$8,$D$9:$OR$9,S$17)</f>
        <v>4.2139784730913638E-4</v>
      </c>
      <c r="T83" s="148" cm="1">
        <f t="array" ref="T83">SUMPRODUCT('BEA Requirements Table'!$D72:$OR72,$D$8:$OR$8*($D$9:$OR$9=T$17))/SUMIFS($D$8:$OR$8,$D$9:$OR$9,T$17)</f>
        <v>2.7108347039916686E-4</v>
      </c>
      <c r="U83" s="148" cm="1">
        <f t="array" ref="U83">SUMPRODUCT('BEA Requirements Table'!$D72:$OR72,$D$8:$OR$8*($D$9:$OR$9=U$17))/SUMIFS($D$8:$OR$8,$D$9:$OR$9,U$17)</f>
        <v>2.7320027985317227E-2</v>
      </c>
      <c r="V83" s="148" cm="1">
        <f t="array" ref="V83">SUMPRODUCT('BEA Requirements Table'!$D72:$OR72,$D$8:$OR$8*($D$9:$OR$9=V$17))/SUMIFS($D$8:$OR$8,$D$9:$OR$9,V$17)</f>
        <v>2.4398227376157161E-4</v>
      </c>
      <c r="W83" s="148" cm="1">
        <f t="array" ref="W83">SUMPRODUCT('BEA Requirements Table'!$D72:$OR72,$D$8:$OR$8*($D$9:$OR$9=W$17))/SUMIFS($D$8:$OR$8,$D$9:$OR$9,W$17)</f>
        <v>8.2780355495492587E-4</v>
      </c>
      <c r="X83" s="148" cm="1">
        <f t="array" ref="X83">SUMPRODUCT('BEA Requirements Table'!$D72:$OR72,$D$8:$OR$8*($D$9:$OR$9=X$17))/SUMIFS($D$8:$OR$8,$D$9:$OR$9,X$17)</f>
        <v>9.602692430992388E-4</v>
      </c>
      <c r="Y83" s="148" cm="1">
        <f t="array" ref="Y83">SUMPRODUCT('BEA Requirements Table'!$D72:$OR72,$D$8:$OR$8*($D$9:$OR$9=Y$17))/SUMIFS($D$8:$OR$8,$D$9:$OR$9,Y$17)</f>
        <v>1.1874647710019626E-3</v>
      </c>
      <c r="Z83" s="148" cm="1">
        <f t="array" ref="Z83">SUMPRODUCT('BEA Requirements Table'!$D72:$OR72,$D$8:$OR$8*($D$9:$OR$9=Z$17))/SUMIFS($D$8:$OR$8,$D$9:$OR$9,Z$17)</f>
        <v>5.0829726882438604E-4</v>
      </c>
      <c r="AA83" s="148" cm="1">
        <f t="array" ref="AA83">SUMPRODUCT('BEA Requirements Table'!$D72:$OR72,$D$8:$OR$8*($D$9:$OR$9=AA$17))/SUMIFS($D$8:$OR$8,$D$9:$OR$9,AA$17)</f>
        <v>5.8024292826823552E-4</v>
      </c>
      <c r="AB83" s="148" cm="1">
        <f t="array" ref="AB83">SUMPRODUCT('BEA Requirements Table'!$D72:$OR72,$D$8:$OR$8*($D$9:$OR$9=AB$17))/SUMIFS($D$8:$OR$8,$D$9:$OR$9,AB$17)</f>
        <v>8.4699999999999999E-5</v>
      </c>
      <c r="AC83" s="148" cm="1">
        <f t="array" ref="AC83">SUMPRODUCT('BEA Requirements Table'!$D72:$OR72,$D$8:$OR$8*($D$9:$OR$9=AC$17))/SUMIFS($D$8:$OR$8,$D$9:$OR$9,AC$17)</f>
        <v>2.4499999999999999E-4</v>
      </c>
      <c r="AD83" s="148" cm="1">
        <f t="array" ref="AD83">SUMPRODUCT('BEA Requirements Table'!$D72:$OR72,$D$8:$OR$8*($D$9:$OR$9=AD$17))/SUMIFS($D$8:$OR$8,$D$9:$OR$9,AD$17)</f>
        <v>1.1876099095390396E-4</v>
      </c>
      <c r="AE83" s="148" cm="1">
        <f t="array" ref="AE83">SUMPRODUCT('BEA Requirements Table'!$D72:$OR72,$D$8:$OR$8*($D$9:$OR$9=AE$17))/SUMIFS($D$8:$OR$8,$D$9:$OR$9,AE$17)</f>
        <v>4.7340146519259183E-4</v>
      </c>
      <c r="AF83" s="148" cm="1">
        <f t="array" ref="AF83">SUMPRODUCT('BEA Requirements Table'!$D72:$OR72,$D$8:$OR$8*($D$9:$OR$9=AF$17))/SUMIFS($D$8:$OR$8,$D$9:$OR$9,AF$17)</f>
        <v>1.3369329946638905E-4</v>
      </c>
      <c r="AG83" s="148" cm="1">
        <f t="array" ref="AG83">SUMPRODUCT('BEA Requirements Table'!$D72:$OR72,$D$8:$OR$8*($D$9:$OR$9=AG$17))/SUMIFS($D$8:$OR$8,$D$9:$OR$9,AG$17)</f>
        <v>1.8706908051911242E-4</v>
      </c>
      <c r="AH83" s="148" cm="1">
        <f t="array" ref="AH83">SUMPRODUCT('BEA Requirements Table'!$D72:$OR72,$D$8:$OR$8*($D$9:$OR$9=AH$17))/SUMIFS($D$8:$OR$8,$D$9:$OR$9,AH$17)</f>
        <v>1.3608998789024274E-4</v>
      </c>
      <c r="AI83" s="148" cm="1">
        <f t="array" ref="AI83">SUMPRODUCT('BEA Requirements Table'!$D72:$OR72,$D$8:$OR$8*($D$9:$OR$9=AI$17))/SUMIFS($D$8:$OR$8,$D$9:$OR$9,AI$17)</f>
        <v>1.0619507857289019E-4</v>
      </c>
      <c r="AJ83" s="148" cm="1">
        <f t="array" ref="AJ83">SUMPRODUCT('BEA Requirements Table'!$D72:$OR72,$D$8:$OR$8*($D$9:$OR$9=AJ$17))/SUMIFS($D$8:$OR$8,$D$9:$OR$9,AJ$17)</f>
        <v>7.8301282978511291E-5</v>
      </c>
      <c r="AK83" s="148" cm="1">
        <f t="array" ref="AK83">SUMPRODUCT('BEA Requirements Table'!$D72:$OR72,$D$8:$OR$8*($D$9:$OR$9=AK$17))/SUMIFS($D$8:$OR$8,$D$9:$OR$9,AK$17)</f>
        <v>7.0315049929671583E-5</v>
      </c>
      <c r="AL83" s="148" cm="1">
        <f t="array" ref="AL83">SUMPRODUCT('BEA Requirements Table'!$D72:$OR72,$D$8:$OR$8*($D$9:$OR$9=AL$17))/SUMIFS($D$8:$OR$8,$D$9:$OR$9,AL$17)</f>
        <v>2.6827751361338685E-5</v>
      </c>
      <c r="AM83" s="148" cm="1">
        <f t="array" ref="AM83">SUMPRODUCT('BEA Requirements Table'!$D72:$OR72,$D$8:$OR$8*($D$9:$OR$9=AM$17))/SUMIFS($D$8:$OR$8,$D$9:$OR$9,AM$17)</f>
        <v>6.3323002253954744E-5</v>
      </c>
      <c r="AN83" s="148" cm="1">
        <f t="array" ref="AN83">SUMPRODUCT('BEA Requirements Table'!$D72:$OR72,$D$8:$OR$8*($D$9:$OR$9=AN$17))/SUMIFS($D$8:$OR$8,$D$9:$OR$9,AN$17)</f>
        <v>6.3228542396106177E-5</v>
      </c>
      <c r="AO83" s="148" cm="1">
        <f t="array" ref="AO83">SUMPRODUCT('BEA Requirements Table'!$D72:$OR72,$D$8:$OR$8*($D$9:$OR$9=AO$17))/SUMIFS($D$8:$OR$8,$D$9:$OR$9,AO$17)</f>
        <v>2.7778310194356858E-4</v>
      </c>
      <c r="AP83" s="148" cm="1">
        <f t="array" ref="AP83">SUMPRODUCT('BEA Requirements Table'!$D72:$OR72,$D$8:$OR$8*($D$9:$OR$9=AP$17))/SUMIFS($D$8:$OR$8,$D$9:$OR$9,AP$17)</f>
        <v>1.6228438364506871E-4</v>
      </c>
      <c r="AQ83" s="148" cm="1">
        <f t="array" ref="AQ83">SUMPRODUCT('BEA Requirements Table'!$D72:$OR72,$D$8:$OR$8*($D$9:$OR$9=AQ$17))/SUMIFS($D$8:$OR$8,$D$9:$OR$9,AQ$17)</f>
        <v>1.1432208390592291E-4</v>
      </c>
      <c r="AR83" s="148" cm="1">
        <f t="array" ref="AR83">SUMPRODUCT('BEA Requirements Table'!$D72:$OR72,$D$8:$OR$8*($D$9:$OR$9=AR$17))/SUMIFS($D$8:$OR$8,$D$9:$OR$9,AR$17)</f>
        <v>3.1575883793578399E-4</v>
      </c>
      <c r="AS83" s="148" cm="1">
        <f t="array" ref="AS83">SUMPRODUCT('BEA Requirements Table'!$D72:$OR72,$D$8:$OR$8*($D$9:$OR$9=AS$17))/SUMIFS($D$8:$OR$8,$D$9:$OR$9,AS$17)</f>
        <v>0</v>
      </c>
      <c r="OS83" s="148"/>
      <c r="OT83" s="148"/>
      <c r="OU83" s="148"/>
      <c r="OV83" s="148"/>
    </row>
    <row r="84" spans="1:412">
      <c r="A84" s="155">
        <v>332310</v>
      </c>
      <c r="B84" s="155">
        <v>40635</v>
      </c>
      <c r="C84" s="155" t="str">
        <v>ISIC 25</v>
      </c>
      <c r="D84" s="148" cm="1">
        <f t="array" ref="D84">SUMPRODUCT('BEA Requirements Table'!$D73:$OR73,$D$8:$OR$8*($D$9:$OR$9=D$17))/SUMIFS($D$8:$OR$8,$D$9:$OR$9,D$17)</f>
        <v>7.8926119155825827E-4</v>
      </c>
      <c r="E84" s="148" cm="1">
        <f t="array" ref="E84">SUMPRODUCT('BEA Requirements Table'!$D73:$OR73,$D$8:$OR$8*($D$9:$OR$9=E$17))/SUMIFS($D$8:$OR$8,$D$9:$OR$9,E$17)</f>
        <v>1.1052E-3</v>
      </c>
      <c r="F84" s="148" cm="1">
        <f t="array" ref="F84">SUMPRODUCT('BEA Requirements Table'!$D73:$OR73,$D$8:$OR$8*($D$9:$OR$9=F$17))/SUMIFS($D$8:$OR$8,$D$9:$OR$9,F$17)</f>
        <v>4.0737000000000004E-3</v>
      </c>
      <c r="G84" s="148" cm="1">
        <f t="array" ref="G84">SUMPRODUCT('BEA Requirements Table'!$D73:$OR73,$D$8:$OR$8*($D$9:$OR$9=G$17))/SUMIFS($D$8:$OR$8,$D$9:$OR$9,G$17)</f>
        <v>1.9611037482484819E-3</v>
      </c>
      <c r="H84" s="148" cm="1">
        <f t="array" ref="H84">SUMPRODUCT('BEA Requirements Table'!$D73:$OR73,$D$8:$OR$8*($D$9:$OR$9=H$17))/SUMIFS($D$8:$OR$8,$D$9:$OR$9,H$17)</f>
        <v>1.298146700256709E-3</v>
      </c>
      <c r="I84" s="148" cm="1">
        <f t="array" ref="I84">SUMPRODUCT('BEA Requirements Table'!$D73:$OR73,$D$8:$OR$8*($D$9:$OR$9=I$17))/SUMIFS($D$8:$OR$8,$D$9:$OR$9,I$17)</f>
        <v>7.9101122755850046E-4</v>
      </c>
      <c r="J84" s="148" cm="1">
        <f t="array" ref="J84">SUMPRODUCT('BEA Requirements Table'!$D73:$OR73,$D$8:$OR$8*($D$9:$OR$9=J$17))/SUMIFS($D$8:$OR$8,$D$9:$OR$9,J$17)</f>
        <v>7.5785196798147777E-4</v>
      </c>
      <c r="K84" s="148" cm="1">
        <f t="array" ref="K84">SUMPRODUCT('BEA Requirements Table'!$D73:$OR73,$D$8:$OR$8*($D$9:$OR$9=K$17))/SUMIFS($D$8:$OR$8,$D$9:$OR$9,K$17)</f>
        <v>3.8941775869120654E-3</v>
      </c>
      <c r="L84" s="148" cm="1">
        <f t="array" ref="L84">SUMPRODUCT('BEA Requirements Table'!$D73:$OR73,$D$8:$OR$8*($D$9:$OR$9=L$17))/SUMIFS($D$8:$OR$8,$D$9:$OR$9,L$17)</f>
        <v>1.3007904455194163E-3</v>
      </c>
      <c r="M84" s="148" cm="1">
        <f t="array" ref="M84">SUMPRODUCT('BEA Requirements Table'!$D73:$OR73,$D$8:$OR$8*($D$9:$OR$9=M$17))/SUMIFS($D$8:$OR$8,$D$9:$OR$9,M$17)</f>
        <v>1.700641267351778E-3</v>
      </c>
      <c r="N84" s="148" cm="1">
        <f t="array" ref="N84">SUMPRODUCT('BEA Requirements Table'!$D73:$OR73,$D$8:$OR$8*($D$9:$OR$9=N$17))/SUMIFS($D$8:$OR$8,$D$9:$OR$9,N$17)</f>
        <v>1.0466599172352469E-3</v>
      </c>
      <c r="O84" s="148" cm="1">
        <f t="array" ref="O84">SUMPRODUCT('BEA Requirements Table'!$D73:$OR73,$D$8:$OR$8*($D$9:$OR$9=O$17))/SUMIFS($D$8:$OR$8,$D$9:$OR$9,O$17)</f>
        <v>2.3331245991709682E-4</v>
      </c>
      <c r="P84" s="148" cm="1">
        <f t="array" ref="P84">SUMPRODUCT('BEA Requirements Table'!$D73:$OR73,$D$8:$OR$8*($D$9:$OR$9=P$17))/SUMIFS($D$8:$OR$8,$D$9:$OR$9,P$17)</f>
        <v>2.3327775414443814E-3</v>
      </c>
      <c r="Q84" s="148" cm="1">
        <f t="array" ref="Q84">SUMPRODUCT('BEA Requirements Table'!$D73:$OR73,$D$8:$OR$8*($D$9:$OR$9=Q$17))/SUMIFS($D$8:$OR$8,$D$9:$OR$9,Q$17)</f>
        <v>1.0097000000000001E-3</v>
      </c>
      <c r="R84" s="148" cm="1">
        <f t="array" ref="R84">SUMPRODUCT('BEA Requirements Table'!$D73:$OR73,$D$8:$OR$8*($D$9:$OR$9=R$17))/SUMIFS($D$8:$OR$8,$D$9:$OR$9,R$17)</f>
        <v>3.0573876561245578E-3</v>
      </c>
      <c r="S84" s="148" cm="1">
        <f t="array" ref="S84">SUMPRODUCT('BEA Requirements Table'!$D73:$OR73,$D$8:$OR$8*($D$9:$OR$9=S$17))/SUMIFS($D$8:$OR$8,$D$9:$OR$9,S$17)</f>
        <v>3.2978849561952441E-3</v>
      </c>
      <c r="T84" s="148" cm="1">
        <f t="array" ref="T84">SUMPRODUCT('BEA Requirements Table'!$D73:$OR73,$D$8:$OR$8*($D$9:$OR$9=T$17))/SUMIFS($D$8:$OR$8,$D$9:$OR$9,T$17)</f>
        <v>1.6297000314233899E-3</v>
      </c>
      <c r="U84" s="148" cm="1">
        <f t="array" ref="U84">SUMPRODUCT('BEA Requirements Table'!$D73:$OR73,$D$8:$OR$8*($D$9:$OR$9=U$17))/SUMIFS($D$8:$OR$8,$D$9:$OR$9,U$17)</f>
        <v>0.12310684947147425</v>
      </c>
      <c r="V84" s="148" cm="1">
        <f t="array" ref="V84">SUMPRODUCT('BEA Requirements Table'!$D73:$OR73,$D$8:$OR$8*($D$9:$OR$9=V$17))/SUMIFS($D$8:$OR$8,$D$9:$OR$9,V$17)</f>
        <v>1.2626727185357923E-3</v>
      </c>
      <c r="W84" s="148" cm="1">
        <f t="array" ref="W84">SUMPRODUCT('BEA Requirements Table'!$D73:$OR73,$D$8:$OR$8*($D$9:$OR$9=W$17))/SUMIFS($D$8:$OR$8,$D$9:$OR$9,W$17)</f>
        <v>4.4686636695421365E-3</v>
      </c>
      <c r="X84" s="148" cm="1">
        <f t="array" ref="X84">SUMPRODUCT('BEA Requirements Table'!$D73:$OR73,$D$8:$OR$8*($D$9:$OR$9=X$17))/SUMIFS($D$8:$OR$8,$D$9:$OR$9,X$17)</f>
        <v>6.9648897998105218E-3</v>
      </c>
      <c r="Y84" s="148" cm="1">
        <f t="array" ref="Y84">SUMPRODUCT('BEA Requirements Table'!$D73:$OR73,$D$8:$OR$8*($D$9:$OR$9=Y$17))/SUMIFS($D$8:$OR$8,$D$9:$OR$9,Y$17)</f>
        <v>7.5427735089644366E-3</v>
      </c>
      <c r="Z84" s="148" cm="1">
        <f t="array" ref="Z84">SUMPRODUCT('BEA Requirements Table'!$D73:$OR73,$D$8:$OR$8*($D$9:$OR$9=Z$17))/SUMIFS($D$8:$OR$8,$D$9:$OR$9,Z$17)</f>
        <v>1.2134774948444024E-2</v>
      </c>
      <c r="AA84" s="148" cm="1">
        <f t="array" ref="AA84">SUMPRODUCT('BEA Requirements Table'!$D73:$OR73,$D$8:$OR$8*($D$9:$OR$9=AA$17))/SUMIFS($D$8:$OR$8,$D$9:$OR$9,AA$17)</f>
        <v>1.4769153747336439E-3</v>
      </c>
      <c r="AB84" s="148" cm="1">
        <f t="array" ref="AB84">SUMPRODUCT('BEA Requirements Table'!$D73:$OR73,$D$8:$OR$8*($D$9:$OR$9=AB$17))/SUMIFS($D$8:$OR$8,$D$9:$OR$9,AB$17)</f>
        <v>9.8320000000000005E-4</v>
      </c>
      <c r="AC84" s="148" cm="1">
        <f t="array" ref="AC84">SUMPRODUCT('BEA Requirements Table'!$D73:$OR73,$D$8:$OR$8*($D$9:$OR$9=AC$17))/SUMIFS($D$8:$OR$8,$D$9:$OR$9,AC$17)</f>
        <v>2.0536E-3</v>
      </c>
      <c r="AD84" s="148" cm="1">
        <f t="array" ref="AD84">SUMPRODUCT('BEA Requirements Table'!$D73:$OR73,$D$8:$OR$8*($D$9:$OR$9=AD$17))/SUMIFS($D$8:$OR$8,$D$9:$OR$9,AD$17)</f>
        <v>4.4086522224685174E-3</v>
      </c>
      <c r="AE84" s="148" cm="1">
        <f t="array" ref="AE84">SUMPRODUCT('BEA Requirements Table'!$D73:$OR73,$D$8:$OR$8*($D$9:$OR$9=AE$17))/SUMIFS($D$8:$OR$8,$D$9:$OR$9,AE$17)</f>
        <v>1.5595210251875978E-2</v>
      </c>
      <c r="AF84" s="148" cm="1">
        <f t="array" ref="AF84">SUMPRODUCT('BEA Requirements Table'!$D73:$OR73,$D$8:$OR$8*($D$9:$OR$9=AF$17))/SUMIFS($D$8:$OR$8,$D$9:$OR$9,AF$17)</f>
        <v>7.2198269235084053E-4</v>
      </c>
      <c r="AG84" s="148" cm="1">
        <f t="array" ref="AG84">SUMPRODUCT('BEA Requirements Table'!$D73:$OR73,$D$8:$OR$8*($D$9:$OR$9=AG$17))/SUMIFS($D$8:$OR$8,$D$9:$OR$9,AG$17)</f>
        <v>2.7154324128401365E-3</v>
      </c>
      <c r="AH84" s="148" cm="1">
        <f t="array" ref="AH84">SUMPRODUCT('BEA Requirements Table'!$D73:$OR73,$D$8:$OR$8*($D$9:$OR$9=AH$17))/SUMIFS($D$8:$OR$8,$D$9:$OR$9,AH$17)</f>
        <v>7.3933014916432354E-4</v>
      </c>
      <c r="AI84" s="148" cm="1">
        <f t="array" ref="AI84">SUMPRODUCT('BEA Requirements Table'!$D73:$OR73,$D$8:$OR$8*($D$9:$OR$9=AI$17))/SUMIFS($D$8:$OR$8,$D$9:$OR$9,AI$17)</f>
        <v>3.1095795162504206E-4</v>
      </c>
      <c r="AJ84" s="148" cm="1">
        <f t="array" ref="AJ84">SUMPRODUCT('BEA Requirements Table'!$D73:$OR73,$D$8:$OR$8*($D$9:$OR$9=AJ$17))/SUMIFS($D$8:$OR$8,$D$9:$OR$9,AJ$17)</f>
        <v>9.167105130645205E-4</v>
      </c>
      <c r="AK84" s="148" cm="1">
        <f t="array" ref="AK84">SUMPRODUCT('BEA Requirements Table'!$D73:$OR73,$D$8:$OR$8*($D$9:$OR$9=AK$17))/SUMIFS($D$8:$OR$8,$D$9:$OR$9,AK$17)</f>
        <v>9.5095385966508287E-4</v>
      </c>
      <c r="AL84" s="148" cm="1">
        <f t="array" ref="AL84">SUMPRODUCT('BEA Requirements Table'!$D73:$OR73,$D$8:$OR$8*($D$9:$OR$9=AL$17))/SUMIFS($D$8:$OR$8,$D$9:$OR$9,AL$17)</f>
        <v>2.4145201287606877E-4</v>
      </c>
      <c r="AM84" s="148" cm="1">
        <f t="array" ref="AM84">SUMPRODUCT('BEA Requirements Table'!$D73:$OR73,$D$8:$OR$8*($D$9:$OR$9=AM$17))/SUMIFS($D$8:$OR$8,$D$9:$OR$9,AM$17)</f>
        <v>5.575367517567587E-4</v>
      </c>
      <c r="AN84" s="148" cm="1">
        <f t="array" ref="AN84">SUMPRODUCT('BEA Requirements Table'!$D73:$OR73,$D$8:$OR$8*($D$9:$OR$9=AN$17))/SUMIFS($D$8:$OR$8,$D$9:$OR$9,AN$17)</f>
        <v>9.3495021265370913E-4</v>
      </c>
      <c r="AO84" s="148" cm="1">
        <f t="array" ref="AO84">SUMPRODUCT('BEA Requirements Table'!$D73:$OR73,$D$8:$OR$8*($D$9:$OR$9=AO$17))/SUMIFS($D$8:$OR$8,$D$9:$OR$9,AO$17)</f>
        <v>1.2164925525162062E-3</v>
      </c>
      <c r="AP84" s="148" cm="1">
        <f t="array" ref="AP84">SUMPRODUCT('BEA Requirements Table'!$D73:$OR73,$D$8:$OR$8*($D$9:$OR$9=AP$17))/SUMIFS($D$8:$OR$8,$D$9:$OR$9,AP$17)</f>
        <v>3.83639804082902E-4</v>
      </c>
      <c r="AQ84" s="148" cm="1">
        <f t="array" ref="AQ84">SUMPRODUCT('BEA Requirements Table'!$D73:$OR73,$D$8:$OR$8*($D$9:$OR$9=AQ$17))/SUMIFS($D$8:$OR$8,$D$9:$OR$9,AQ$17)</f>
        <v>4.8663559229698893E-4</v>
      </c>
      <c r="AR84" s="148" cm="1">
        <f t="array" ref="AR84">SUMPRODUCT('BEA Requirements Table'!$D73:$OR73,$D$8:$OR$8*($D$9:$OR$9=AR$17))/SUMIFS($D$8:$OR$8,$D$9:$OR$9,AR$17)</f>
        <v>4.384778883900751E-4</v>
      </c>
      <c r="AS84" s="148" cm="1">
        <f t="array" ref="AS84">SUMPRODUCT('BEA Requirements Table'!$D73:$OR73,$D$8:$OR$8*($D$9:$OR$9=AS$17))/SUMIFS($D$8:$OR$8,$D$9:$OR$9,AS$17)</f>
        <v>0</v>
      </c>
      <c r="OS84" s="148"/>
      <c r="OT84" s="148"/>
      <c r="OU84" s="148"/>
      <c r="OV84" s="148"/>
    </row>
    <row r="85" spans="1:412">
      <c r="A85" s="155">
        <v>332320</v>
      </c>
      <c r="B85" s="155">
        <v>36571</v>
      </c>
      <c r="C85" s="155" t="str">
        <v>ISIC 25</v>
      </c>
      <c r="D85" s="148" cm="1">
        <f t="array" ref="D85">SUMPRODUCT('BEA Requirements Table'!$D74:$OR74,$D$8:$OR$8*($D$9:$OR$9=D$17))/SUMIFS($D$8:$OR$8,$D$9:$OR$9,D$17)</f>
        <v>6.1677396333867244E-4</v>
      </c>
      <c r="E85" s="148" cm="1">
        <f t="array" ref="E85">SUMPRODUCT('BEA Requirements Table'!$D74:$OR74,$D$8:$OR$8*($D$9:$OR$9=E$17))/SUMIFS($D$8:$OR$8,$D$9:$OR$9,E$17)</f>
        <v>9.747E-4</v>
      </c>
      <c r="F85" s="148" cm="1">
        <f t="array" ref="F85">SUMPRODUCT('BEA Requirements Table'!$D74:$OR74,$D$8:$OR$8*($D$9:$OR$9=F$17))/SUMIFS($D$8:$OR$8,$D$9:$OR$9,F$17)</f>
        <v>7.9249999999999991E-4</v>
      </c>
      <c r="G85" s="148" cm="1">
        <f t="array" ref="G85">SUMPRODUCT('BEA Requirements Table'!$D74:$OR74,$D$8:$OR$8*($D$9:$OR$9=G$17))/SUMIFS($D$8:$OR$8,$D$9:$OR$9,G$17)</f>
        <v>1.4320673049976647E-3</v>
      </c>
      <c r="H85" s="148" cm="1">
        <f t="array" ref="H85">SUMPRODUCT('BEA Requirements Table'!$D74:$OR74,$D$8:$OR$8*($D$9:$OR$9=H$17))/SUMIFS($D$8:$OR$8,$D$9:$OR$9,H$17)</f>
        <v>5.1682462920739193E-3</v>
      </c>
      <c r="I85" s="148" cm="1">
        <f t="array" ref="I85">SUMPRODUCT('BEA Requirements Table'!$D74:$OR74,$D$8:$OR$8*($D$9:$OR$9=I$17))/SUMIFS($D$8:$OR$8,$D$9:$OR$9,I$17)</f>
        <v>7.3577562327124487E-4</v>
      </c>
      <c r="J85" s="148" cm="1">
        <f t="array" ref="J85">SUMPRODUCT('BEA Requirements Table'!$D74:$OR74,$D$8:$OR$8*($D$9:$OR$9=J$17))/SUMIFS($D$8:$OR$8,$D$9:$OR$9,J$17)</f>
        <v>5.9082847926137164E-4</v>
      </c>
      <c r="K85" s="148" cm="1">
        <f t="array" ref="K85">SUMPRODUCT('BEA Requirements Table'!$D74:$OR74,$D$8:$OR$8*($D$9:$OR$9=K$17))/SUMIFS($D$8:$OR$8,$D$9:$OR$9,K$17)</f>
        <v>6.9834249290450512E-3</v>
      </c>
      <c r="L85" s="148" cm="1">
        <f t="array" ref="L85">SUMPRODUCT('BEA Requirements Table'!$D74:$OR74,$D$8:$OR$8*($D$9:$OR$9=L$17))/SUMIFS($D$8:$OR$8,$D$9:$OR$9,L$17)</f>
        <v>8.5701230036767093E-4</v>
      </c>
      <c r="M85" s="148" cm="1">
        <f t="array" ref="M85">SUMPRODUCT('BEA Requirements Table'!$D74:$OR74,$D$8:$OR$8*($D$9:$OR$9=M$17))/SUMIFS($D$8:$OR$8,$D$9:$OR$9,M$17)</f>
        <v>5.1451826208624523E-4</v>
      </c>
      <c r="N85" s="148" cm="1">
        <f t="array" ref="N85">SUMPRODUCT('BEA Requirements Table'!$D74:$OR74,$D$8:$OR$8*($D$9:$OR$9=N$17))/SUMIFS($D$8:$OR$8,$D$9:$OR$9,N$17)</f>
        <v>1.0489163202175142E-3</v>
      </c>
      <c r="O85" s="148" cm="1">
        <f t="array" ref="O85">SUMPRODUCT('BEA Requirements Table'!$D74:$OR74,$D$8:$OR$8*($D$9:$OR$9=O$17))/SUMIFS($D$8:$OR$8,$D$9:$OR$9,O$17)</f>
        <v>3.48236741357735E-4</v>
      </c>
      <c r="P85" s="148" cm="1">
        <f t="array" ref="P85">SUMPRODUCT('BEA Requirements Table'!$D74:$OR74,$D$8:$OR$8*($D$9:$OR$9=P$17))/SUMIFS($D$8:$OR$8,$D$9:$OR$9,P$17)</f>
        <v>6.1041088394648522E-3</v>
      </c>
      <c r="Q85" s="148" cm="1">
        <f t="array" ref="Q85">SUMPRODUCT('BEA Requirements Table'!$D74:$OR74,$D$8:$OR$8*($D$9:$OR$9=Q$17))/SUMIFS($D$8:$OR$8,$D$9:$OR$9,Q$17)</f>
        <v>1.3077E-3</v>
      </c>
      <c r="R85" s="148" cm="1">
        <f t="array" ref="R85">SUMPRODUCT('BEA Requirements Table'!$D74:$OR74,$D$8:$OR$8*($D$9:$OR$9=R$17))/SUMIFS($D$8:$OR$8,$D$9:$OR$9,R$17)</f>
        <v>2.196334092733709E-3</v>
      </c>
      <c r="S85" s="148" cm="1">
        <f t="array" ref="S85">SUMPRODUCT('BEA Requirements Table'!$D74:$OR74,$D$8:$OR$8*($D$9:$OR$9=S$17))/SUMIFS($D$8:$OR$8,$D$9:$OR$9,S$17)</f>
        <v>2.6119633792240299E-3</v>
      </c>
      <c r="T85" s="148" cm="1">
        <f t="array" ref="T85">SUMPRODUCT('BEA Requirements Table'!$D74:$OR74,$D$8:$OR$8*($D$9:$OR$9=T$17))/SUMIFS($D$8:$OR$8,$D$9:$OR$9,T$17)</f>
        <v>1.237739009893879E-3</v>
      </c>
      <c r="U85" s="148" cm="1">
        <f t="array" ref="U85">SUMPRODUCT('BEA Requirements Table'!$D74:$OR74,$D$8:$OR$8*($D$9:$OR$9=U$17))/SUMIFS($D$8:$OR$8,$D$9:$OR$9,U$17)</f>
        <v>0.10358672274963424</v>
      </c>
      <c r="V85" s="148" cm="1">
        <f t="array" ref="V85">SUMPRODUCT('BEA Requirements Table'!$D74:$OR74,$D$8:$OR$8*($D$9:$OR$9=V$17))/SUMIFS($D$8:$OR$8,$D$9:$OR$9,V$17)</f>
        <v>3.6334169610628231E-3</v>
      </c>
      <c r="W85" s="148" cm="1">
        <f t="array" ref="W85">SUMPRODUCT('BEA Requirements Table'!$D74:$OR74,$D$8:$OR$8*($D$9:$OR$9=W$17))/SUMIFS($D$8:$OR$8,$D$9:$OR$9,W$17)</f>
        <v>7.9293687766034925E-3</v>
      </c>
      <c r="X85" s="148" cm="1">
        <f t="array" ref="X85">SUMPRODUCT('BEA Requirements Table'!$D74:$OR74,$D$8:$OR$8*($D$9:$OR$9=X$17))/SUMIFS($D$8:$OR$8,$D$9:$OR$9,X$17)</f>
        <v>5.5585129424365583E-3</v>
      </c>
      <c r="Y85" s="148" cm="1">
        <f t="array" ref="Y85">SUMPRODUCT('BEA Requirements Table'!$D74:$OR74,$D$8:$OR$8*($D$9:$OR$9=Y$17))/SUMIFS($D$8:$OR$8,$D$9:$OR$9,Y$17)</f>
        <v>5.8435111060003942E-3</v>
      </c>
      <c r="Z85" s="148" cm="1">
        <f t="array" ref="Z85">SUMPRODUCT('BEA Requirements Table'!$D74:$OR74,$D$8:$OR$8*($D$9:$OR$9=Z$17))/SUMIFS($D$8:$OR$8,$D$9:$OR$9,Z$17)</f>
        <v>1.1722492585923756E-3</v>
      </c>
      <c r="AA85" s="148" cm="1">
        <f t="array" ref="AA85">SUMPRODUCT('BEA Requirements Table'!$D74:$OR74,$D$8:$OR$8*($D$9:$OR$9=AA$17))/SUMIFS($D$8:$OR$8,$D$9:$OR$9,AA$17)</f>
        <v>2.4100573657004775E-3</v>
      </c>
      <c r="AB85" s="148" cm="1">
        <f t="array" ref="AB85">SUMPRODUCT('BEA Requirements Table'!$D74:$OR74,$D$8:$OR$8*($D$9:$OR$9=AB$17))/SUMIFS($D$8:$OR$8,$D$9:$OR$9,AB$17)</f>
        <v>7.9120000000000015E-4</v>
      </c>
      <c r="AC85" s="148" cm="1">
        <f t="array" ref="AC85">SUMPRODUCT('BEA Requirements Table'!$D74:$OR74,$D$8:$OR$8*($D$9:$OR$9=AC$17))/SUMIFS($D$8:$OR$8,$D$9:$OR$9,AC$17)</f>
        <v>4.6109999999999999E-4</v>
      </c>
      <c r="AD85" s="148" cm="1">
        <f t="array" ref="AD85">SUMPRODUCT('BEA Requirements Table'!$D74:$OR74,$D$8:$OR$8*($D$9:$OR$9=AD$17))/SUMIFS($D$8:$OR$8,$D$9:$OR$9,AD$17)</f>
        <v>1.2055510196649672E-2</v>
      </c>
      <c r="AE85" s="148" cm="1">
        <f t="array" ref="AE85">SUMPRODUCT('BEA Requirements Table'!$D74:$OR74,$D$8:$OR$8*($D$9:$OR$9=AE$17))/SUMIFS($D$8:$OR$8,$D$9:$OR$9,AE$17)</f>
        <v>1.5085954459492448E-2</v>
      </c>
      <c r="AF85" s="148" cm="1">
        <f t="array" ref="AF85">SUMPRODUCT('BEA Requirements Table'!$D74:$OR74,$D$8:$OR$8*($D$9:$OR$9=AF$17))/SUMIFS($D$8:$OR$8,$D$9:$OR$9,AF$17)</f>
        <v>5.4568172919431984E-4</v>
      </c>
      <c r="AG85" s="148" cm="1">
        <f t="array" ref="AG85">SUMPRODUCT('BEA Requirements Table'!$D74:$OR74,$D$8:$OR$8*($D$9:$OR$9=AG$17))/SUMIFS($D$8:$OR$8,$D$9:$OR$9,AG$17)</f>
        <v>7.0846958647149331E-4</v>
      </c>
      <c r="AH85" s="148" cm="1">
        <f t="array" ref="AH85">SUMPRODUCT('BEA Requirements Table'!$D74:$OR74,$D$8:$OR$8*($D$9:$OR$9=AH$17))/SUMIFS($D$8:$OR$8,$D$9:$OR$9,AH$17)</f>
        <v>1.4510839778099668E-3</v>
      </c>
      <c r="AI85" s="148" cm="1">
        <f t="array" ref="AI85">SUMPRODUCT('BEA Requirements Table'!$D74:$OR74,$D$8:$OR$8*($D$9:$OR$9=AI$17))/SUMIFS($D$8:$OR$8,$D$9:$OR$9,AI$17)</f>
        <v>3.3053627948434266E-4</v>
      </c>
      <c r="AJ85" s="148" cm="1">
        <f t="array" ref="AJ85">SUMPRODUCT('BEA Requirements Table'!$D74:$OR74,$D$8:$OR$8*($D$9:$OR$9=AJ$17))/SUMIFS($D$8:$OR$8,$D$9:$OR$9,AJ$17)</f>
        <v>2.8663921701695713E-3</v>
      </c>
      <c r="AK85" s="148" cm="1">
        <f t="array" ref="AK85">SUMPRODUCT('BEA Requirements Table'!$D74:$OR74,$D$8:$OR$8*($D$9:$OR$9=AK$17))/SUMIFS($D$8:$OR$8,$D$9:$OR$9,AK$17)</f>
        <v>2.8667006948866701E-3</v>
      </c>
      <c r="AL85" s="148" cm="1">
        <f t="array" ref="AL85">SUMPRODUCT('BEA Requirements Table'!$D74:$OR74,$D$8:$OR$8*($D$9:$OR$9=AL$17))/SUMIFS($D$8:$OR$8,$D$9:$OR$9,AL$17)</f>
        <v>3.4083084357019474E-4</v>
      </c>
      <c r="AM85" s="148" cm="1">
        <f t="array" ref="AM85">SUMPRODUCT('BEA Requirements Table'!$D74:$OR74,$D$8:$OR$8*($D$9:$OR$9=AM$17))/SUMIFS($D$8:$OR$8,$D$9:$OR$9,AM$17)</f>
        <v>9.409854550870674E-4</v>
      </c>
      <c r="AN85" s="148" cm="1">
        <f t="array" ref="AN85">SUMPRODUCT('BEA Requirements Table'!$D74:$OR74,$D$8:$OR$8*($D$9:$OR$9=AN$17))/SUMIFS($D$8:$OR$8,$D$9:$OR$9,AN$17)</f>
        <v>7.9995766209872427E-4</v>
      </c>
      <c r="AO85" s="148" cm="1">
        <f t="array" ref="AO85">SUMPRODUCT('BEA Requirements Table'!$D74:$OR74,$D$8:$OR$8*($D$9:$OR$9=AO$17))/SUMIFS($D$8:$OR$8,$D$9:$OR$9,AO$17)</f>
        <v>1.1896189128676427E-3</v>
      </c>
      <c r="AP85" s="148" cm="1">
        <f t="array" ref="AP85">SUMPRODUCT('BEA Requirements Table'!$D74:$OR74,$D$8:$OR$8*($D$9:$OR$9=AP$17))/SUMIFS($D$8:$OR$8,$D$9:$OR$9,AP$17)</f>
        <v>5.6031806078353876E-4</v>
      </c>
      <c r="AQ85" s="148" cm="1">
        <f t="array" ref="AQ85">SUMPRODUCT('BEA Requirements Table'!$D74:$OR74,$D$8:$OR$8*($D$9:$OR$9=AQ$17))/SUMIFS($D$8:$OR$8,$D$9:$OR$9,AQ$17)</f>
        <v>7.6634489083582489E-4</v>
      </c>
      <c r="AR85" s="148" cm="1">
        <f t="array" ref="AR85">SUMPRODUCT('BEA Requirements Table'!$D74:$OR74,$D$8:$OR$8*($D$9:$OR$9=AR$17))/SUMIFS($D$8:$OR$8,$D$9:$OR$9,AR$17)</f>
        <v>7.2657527973929382E-4</v>
      </c>
      <c r="AS85" s="148" cm="1">
        <f t="array" ref="AS85">SUMPRODUCT('BEA Requirements Table'!$D74:$OR74,$D$8:$OR$8*($D$9:$OR$9=AS$17))/SUMIFS($D$8:$OR$8,$D$9:$OR$9,AS$17)</f>
        <v>0</v>
      </c>
      <c r="OS85" s="148"/>
      <c r="OT85" s="148"/>
      <c r="OU85" s="148"/>
      <c r="OV85" s="148"/>
    </row>
    <row r="86" spans="1:412">
      <c r="A86" s="155">
        <v>332410</v>
      </c>
      <c r="B86" s="155">
        <v>7030</v>
      </c>
      <c r="C86" s="155" t="str">
        <v>ISIC 25</v>
      </c>
      <c r="D86" s="148" cm="1">
        <f t="array" ref="D86">SUMPRODUCT('BEA Requirements Table'!$D75:$OR75,$D$8:$OR$8*($D$9:$OR$9=D$17))/SUMIFS($D$8:$OR$8,$D$9:$OR$9,D$17)</f>
        <v>8.6647848111155983E-5</v>
      </c>
      <c r="E86" s="148" cm="1">
        <f t="array" ref="E86">SUMPRODUCT('BEA Requirements Table'!$D75:$OR75,$D$8:$OR$8*($D$9:$OR$9=E$17))/SUMIFS($D$8:$OR$8,$D$9:$OR$9,E$17)</f>
        <v>6.8800000000000005E-5</v>
      </c>
      <c r="F86" s="148" cm="1">
        <f t="array" ref="F86">SUMPRODUCT('BEA Requirements Table'!$D75:$OR75,$D$8:$OR$8*($D$9:$OR$9=F$17))/SUMIFS($D$8:$OR$8,$D$9:$OR$9,F$17)</f>
        <v>5.3199999999999999E-5</v>
      </c>
      <c r="G86" s="148" cm="1">
        <f t="array" ref="G86">SUMPRODUCT('BEA Requirements Table'!$D75:$OR75,$D$8:$OR$8*($D$9:$OR$9=G$17))/SUMIFS($D$8:$OR$8,$D$9:$OR$9,G$17)</f>
        <v>8.7620402265296599E-5</v>
      </c>
      <c r="H86" s="148" cm="1">
        <f t="array" ref="H86">SUMPRODUCT('BEA Requirements Table'!$D75:$OR75,$D$8:$OR$8*($D$9:$OR$9=H$17))/SUMIFS($D$8:$OR$8,$D$9:$OR$9,H$17)</f>
        <v>5.218844810816844E-5</v>
      </c>
      <c r="I86" s="148" cm="1">
        <f t="array" ref="I86">SUMPRODUCT('BEA Requirements Table'!$D75:$OR75,$D$8:$OR$8*($D$9:$OR$9=I$17))/SUMIFS($D$8:$OR$8,$D$9:$OR$9,I$17)</f>
        <v>1.1627747179694029E-4</v>
      </c>
      <c r="J86" s="148" cm="1">
        <f t="array" ref="J86">SUMPRODUCT('BEA Requirements Table'!$D75:$OR75,$D$8:$OR$8*($D$9:$OR$9=J$17))/SUMIFS($D$8:$OR$8,$D$9:$OR$9,J$17)</f>
        <v>1.3297370471807325E-4</v>
      </c>
      <c r="K86" s="148" cm="1">
        <f t="array" ref="K86">SUMPRODUCT('BEA Requirements Table'!$D75:$OR75,$D$8:$OR$8*($D$9:$OR$9=K$17))/SUMIFS($D$8:$OR$8,$D$9:$OR$9,K$17)</f>
        <v>1.1375029559397657E-4</v>
      </c>
      <c r="L86" s="148" cm="1">
        <f t="array" ref="L86">SUMPRODUCT('BEA Requirements Table'!$D75:$OR75,$D$8:$OR$8*($D$9:$OR$9=L$17))/SUMIFS($D$8:$OR$8,$D$9:$OR$9,L$17)</f>
        <v>3.5880997522134712E-4</v>
      </c>
      <c r="M86" s="148" cm="1">
        <f t="array" ref="M86">SUMPRODUCT('BEA Requirements Table'!$D75:$OR75,$D$8:$OR$8*($D$9:$OR$9=M$17))/SUMIFS($D$8:$OR$8,$D$9:$OR$9,M$17)</f>
        <v>7.4828864790530672E-5</v>
      </c>
      <c r="N86" s="148" cm="1">
        <f t="array" ref="N86">SUMPRODUCT('BEA Requirements Table'!$D75:$OR75,$D$8:$OR$8*($D$9:$OR$9=N$17))/SUMIFS($D$8:$OR$8,$D$9:$OR$9,N$17)</f>
        <v>1.3007655291643152E-3</v>
      </c>
      <c r="O86" s="148" cm="1">
        <f t="array" ref="O86">SUMPRODUCT('BEA Requirements Table'!$D75:$OR75,$D$8:$OR$8*($D$9:$OR$9=O$17))/SUMIFS($D$8:$OR$8,$D$9:$OR$9,O$17)</f>
        <v>1.6090223437744409E-4</v>
      </c>
      <c r="P86" s="148" cm="1">
        <f t="array" ref="P86">SUMPRODUCT('BEA Requirements Table'!$D75:$OR75,$D$8:$OR$8*($D$9:$OR$9=P$17))/SUMIFS($D$8:$OR$8,$D$9:$OR$9,P$17)</f>
        <v>1.9005122460867072E-4</v>
      </c>
      <c r="Q86" s="148" cm="1">
        <f t="array" ref="Q86">SUMPRODUCT('BEA Requirements Table'!$D75:$OR75,$D$8:$OR$8*($D$9:$OR$9=Q$17))/SUMIFS($D$8:$OR$8,$D$9:$OR$9,Q$17)</f>
        <v>1.013E-4</v>
      </c>
      <c r="R86" s="148" cm="1">
        <f t="array" ref="R86">SUMPRODUCT('BEA Requirements Table'!$D75:$OR75,$D$8:$OR$8*($D$9:$OR$9=R$17))/SUMIFS($D$8:$OR$8,$D$9:$OR$9,R$17)</f>
        <v>1.2959094642081572E-4</v>
      </c>
      <c r="S86" s="148" cm="1">
        <f t="array" ref="S86">SUMPRODUCT('BEA Requirements Table'!$D75:$OR75,$D$8:$OR$8*($D$9:$OR$9=S$17))/SUMIFS($D$8:$OR$8,$D$9:$OR$9,S$17)</f>
        <v>2.8677136420525657E-4</v>
      </c>
      <c r="T86" s="148" cm="1">
        <f t="array" ref="T86">SUMPRODUCT('BEA Requirements Table'!$D75:$OR75,$D$8:$OR$8*($D$9:$OR$9=T$17))/SUMIFS($D$8:$OR$8,$D$9:$OR$9,T$17)</f>
        <v>1.4207067928390584E-4</v>
      </c>
      <c r="U86" s="148" cm="1">
        <f t="array" ref="U86">SUMPRODUCT('BEA Requirements Table'!$D75:$OR75,$D$8:$OR$8*($D$9:$OR$9=U$17))/SUMIFS($D$8:$OR$8,$D$9:$OR$9,U$17)</f>
        <v>2.0673926619981579E-2</v>
      </c>
      <c r="V86" s="148" cm="1">
        <f t="array" ref="V86">SUMPRODUCT('BEA Requirements Table'!$D75:$OR75,$D$8:$OR$8*($D$9:$OR$9=V$17))/SUMIFS($D$8:$OR$8,$D$9:$OR$9,V$17)</f>
        <v>4.542289082043671E-5</v>
      </c>
      <c r="W86" s="148" cm="1">
        <f t="array" ref="W86">SUMPRODUCT('BEA Requirements Table'!$D75:$OR75,$D$8:$OR$8*($D$9:$OR$9=W$17))/SUMIFS($D$8:$OR$8,$D$9:$OR$9,W$17)</f>
        <v>1.5028727159434831E-4</v>
      </c>
      <c r="X86" s="148" cm="1">
        <f t="array" ref="X86">SUMPRODUCT('BEA Requirements Table'!$D75:$OR75,$D$8:$OR$8*($D$9:$OR$9=X$17))/SUMIFS($D$8:$OR$8,$D$9:$OR$9,X$17)</f>
        <v>1.1208582718846703E-3</v>
      </c>
      <c r="Y86" s="148" cm="1">
        <f t="array" ref="Y86">SUMPRODUCT('BEA Requirements Table'!$D75:$OR75,$D$8:$OR$8*($D$9:$OR$9=Y$17))/SUMIFS($D$8:$OR$8,$D$9:$OR$9,Y$17)</f>
        <v>2.2538503926265342E-4</v>
      </c>
      <c r="Z86" s="148" cm="1">
        <f t="array" ref="Z86">SUMPRODUCT('BEA Requirements Table'!$D75:$OR75,$D$8:$OR$8*($D$9:$OR$9=Z$17))/SUMIFS($D$8:$OR$8,$D$9:$OR$9,Z$17)</f>
        <v>7.8382665142652554E-5</v>
      </c>
      <c r="AA86" s="148" cm="1">
        <f t="array" ref="AA86">SUMPRODUCT('BEA Requirements Table'!$D75:$OR75,$D$8:$OR$8*($D$9:$OR$9=AA$17))/SUMIFS($D$8:$OR$8,$D$9:$OR$9,AA$17)</f>
        <v>1.2682084934868083E-4</v>
      </c>
      <c r="AB86" s="148" cm="1">
        <f t="array" ref="AB86">SUMPRODUCT('BEA Requirements Table'!$D75:$OR75,$D$8:$OR$8*($D$9:$OR$9=AB$17))/SUMIFS($D$8:$OR$8,$D$9:$OR$9,AB$17)</f>
        <v>6.3200000000000005E-5</v>
      </c>
      <c r="AC86" s="148" cm="1">
        <f t="array" ref="AC86">SUMPRODUCT('BEA Requirements Table'!$D75:$OR75,$D$8:$OR$8*($D$9:$OR$9=AC$17))/SUMIFS($D$8:$OR$8,$D$9:$OR$9,AC$17)</f>
        <v>2.5199999999999999E-5</v>
      </c>
      <c r="AD86" s="148" cm="1">
        <f t="array" ref="AD86">SUMPRODUCT('BEA Requirements Table'!$D75:$OR75,$D$8:$OR$8*($D$9:$OR$9=AD$17))/SUMIFS($D$8:$OR$8,$D$9:$OR$9,AD$17)</f>
        <v>2.0560200565776835E-3</v>
      </c>
      <c r="AE86" s="148" cm="1">
        <f t="array" ref="AE86">SUMPRODUCT('BEA Requirements Table'!$D75:$OR75,$D$8:$OR$8*($D$9:$OR$9=AE$17))/SUMIFS($D$8:$OR$8,$D$9:$OR$9,AE$17)</f>
        <v>7.1172224128067852E-4</v>
      </c>
      <c r="AF86" s="148" cm="1">
        <f t="array" ref="AF86">SUMPRODUCT('BEA Requirements Table'!$D75:$OR75,$D$8:$OR$8*($D$9:$OR$9=AF$17))/SUMIFS($D$8:$OR$8,$D$9:$OR$9,AF$17)</f>
        <v>3.2948468953658861E-5</v>
      </c>
      <c r="AG86" s="148" cm="1">
        <f t="array" ref="AG86">SUMPRODUCT('BEA Requirements Table'!$D75:$OR75,$D$8:$OR$8*($D$9:$OR$9=AG$17))/SUMIFS($D$8:$OR$8,$D$9:$OR$9,AG$17)</f>
        <v>4.5566065253482343E-5</v>
      </c>
      <c r="AH86" s="148" cm="1">
        <f t="array" ref="AH86">SUMPRODUCT('BEA Requirements Table'!$D75:$OR75,$D$8:$OR$8*($D$9:$OR$9=AH$17))/SUMIFS($D$8:$OR$8,$D$9:$OR$9,AH$17)</f>
        <v>6.5608757110286573E-5</v>
      </c>
      <c r="AI86" s="148" cm="1">
        <f t="array" ref="AI86">SUMPRODUCT('BEA Requirements Table'!$D75:$OR75,$D$8:$OR$8*($D$9:$OR$9=AI$17))/SUMIFS($D$8:$OR$8,$D$9:$OR$9,AI$17)</f>
        <v>3.124544481862859E-5</v>
      </c>
      <c r="AJ86" s="148" cm="1">
        <f t="array" ref="AJ86">SUMPRODUCT('BEA Requirements Table'!$D75:$OR75,$D$8:$OR$8*($D$9:$OR$9=AJ$17))/SUMIFS($D$8:$OR$8,$D$9:$OR$9,AJ$17)</f>
        <v>7.4356409907827846E-5</v>
      </c>
      <c r="AK86" s="148" cm="1">
        <f t="array" ref="AK86">SUMPRODUCT('BEA Requirements Table'!$D75:$OR75,$D$8:$OR$8*($D$9:$OR$9=AK$17))/SUMIFS($D$8:$OR$8,$D$9:$OR$9,AK$17)</f>
        <v>3.4600969377401138E-5</v>
      </c>
      <c r="AL86" s="148" cm="1">
        <f t="array" ref="AL86">SUMPRODUCT('BEA Requirements Table'!$D75:$OR75,$D$8:$OR$8*($D$9:$OR$9=AL$17))/SUMIFS($D$8:$OR$8,$D$9:$OR$9,AL$17)</f>
        <v>1.5980802141735788E-5</v>
      </c>
      <c r="AM86" s="148" cm="1">
        <f t="array" ref="AM86">SUMPRODUCT('BEA Requirements Table'!$D75:$OR75,$D$8:$OR$8*($D$9:$OR$9=AM$17))/SUMIFS($D$8:$OR$8,$D$9:$OR$9,AM$17)</f>
        <v>4.2585406770818085E-5</v>
      </c>
      <c r="AN86" s="148" cm="1">
        <f t="array" ref="AN86">SUMPRODUCT('BEA Requirements Table'!$D75:$OR75,$D$8:$OR$8*($D$9:$OR$9=AN$17))/SUMIFS($D$8:$OR$8,$D$9:$OR$9,AN$17)</f>
        <v>3.5822115123439492E-5</v>
      </c>
      <c r="AO86" s="148" cm="1">
        <f t="array" ref="AO86">SUMPRODUCT('BEA Requirements Table'!$D75:$OR75,$D$8:$OR$8*($D$9:$OR$9=AO$17))/SUMIFS($D$8:$OR$8,$D$9:$OR$9,AO$17)</f>
        <v>9.1323789313889835E-5</v>
      </c>
      <c r="AP86" s="148" cm="1">
        <f t="array" ref="AP86">SUMPRODUCT('BEA Requirements Table'!$D75:$OR75,$D$8:$OR$8*($D$9:$OR$9=AP$17))/SUMIFS($D$8:$OR$8,$D$9:$OR$9,AP$17)</f>
        <v>4.2653448309372792E-5</v>
      </c>
      <c r="AQ86" s="148" cm="1">
        <f t="array" ref="AQ86">SUMPRODUCT('BEA Requirements Table'!$D75:$OR75,$D$8:$OR$8*($D$9:$OR$9=AQ$17))/SUMIFS($D$8:$OR$8,$D$9:$OR$9,AQ$17)</f>
        <v>4.0904805618131884E-5</v>
      </c>
      <c r="AR86" s="148" cm="1">
        <f t="array" ref="AR86">SUMPRODUCT('BEA Requirements Table'!$D75:$OR75,$D$8:$OR$8*($D$9:$OR$9=AR$17))/SUMIFS($D$8:$OR$8,$D$9:$OR$9,AR$17)</f>
        <v>3.2124521396731643E-5</v>
      </c>
      <c r="AS86" s="148" cm="1">
        <f t="array" ref="AS86">SUMPRODUCT('BEA Requirements Table'!$D75:$OR75,$D$8:$OR$8*($D$9:$OR$9=AS$17))/SUMIFS($D$8:$OR$8,$D$9:$OR$9,AS$17)</f>
        <v>0</v>
      </c>
      <c r="OS86" s="148"/>
      <c r="OT86" s="148"/>
      <c r="OU86" s="148"/>
      <c r="OV86" s="148"/>
    </row>
    <row r="87" spans="1:412">
      <c r="A87" s="155">
        <v>332420</v>
      </c>
      <c r="B87" s="155">
        <v>9455</v>
      </c>
      <c r="C87" s="155" t="str">
        <v>ISIC 25</v>
      </c>
      <c r="D87" s="148" cm="1">
        <f t="array" ref="D87">SUMPRODUCT('BEA Requirements Table'!$D76:$OR76,$D$8:$OR$8*($D$9:$OR$9=D$17))/SUMIFS($D$8:$OR$8,$D$9:$OR$9,D$17)</f>
        <v>1.5712401455861863E-4</v>
      </c>
      <c r="E87" s="148" cm="1">
        <f t="array" ref="E87">SUMPRODUCT('BEA Requirements Table'!$D76:$OR76,$D$8:$OR$8*($D$9:$OR$9=E$17))/SUMIFS($D$8:$OR$8,$D$9:$OR$9,E$17)</f>
        <v>1.078E-4</v>
      </c>
      <c r="F87" s="148" cm="1">
        <f t="array" ref="F87">SUMPRODUCT('BEA Requirements Table'!$D76:$OR76,$D$8:$OR$8*($D$9:$OR$9=F$17))/SUMIFS($D$8:$OR$8,$D$9:$OR$9,F$17)</f>
        <v>7.7999999999999999E-5</v>
      </c>
      <c r="G87" s="148" cm="1">
        <f t="array" ref="G87">SUMPRODUCT('BEA Requirements Table'!$D76:$OR76,$D$8:$OR$8*($D$9:$OR$9=G$17))/SUMIFS($D$8:$OR$8,$D$9:$OR$9,G$17)</f>
        <v>1.31669111980383E-4</v>
      </c>
      <c r="H87" s="148" cm="1">
        <f t="array" ref="H87">SUMPRODUCT('BEA Requirements Table'!$D76:$OR76,$D$8:$OR$8*($D$9:$OR$9=H$17))/SUMIFS($D$8:$OR$8,$D$9:$OR$9,H$17)</f>
        <v>9.2754954796944999E-5</v>
      </c>
      <c r="I87" s="148" cm="1">
        <f t="array" ref="I87">SUMPRODUCT('BEA Requirements Table'!$D76:$OR76,$D$8:$OR$8*($D$9:$OR$9=I$17))/SUMIFS($D$8:$OR$8,$D$9:$OR$9,I$17)</f>
        <v>1.4294633047079602E-4</v>
      </c>
      <c r="J87" s="148" cm="1">
        <f t="array" ref="J87">SUMPRODUCT('BEA Requirements Table'!$D76:$OR76,$D$8:$OR$8*($D$9:$OR$9=J$17))/SUMIFS($D$8:$OR$8,$D$9:$OR$9,J$17)</f>
        <v>1.3971328599260243E-4</v>
      </c>
      <c r="K87" s="148" cm="1">
        <f t="array" ref="K87">SUMPRODUCT('BEA Requirements Table'!$D76:$OR76,$D$8:$OR$8*($D$9:$OR$9=K$17))/SUMIFS($D$8:$OR$8,$D$9:$OR$9,K$17)</f>
        <v>1.5339751750635187E-4</v>
      </c>
      <c r="L87" s="148" cm="1">
        <f t="array" ref="L87">SUMPRODUCT('BEA Requirements Table'!$D76:$OR76,$D$8:$OR$8*($D$9:$OR$9=L$17))/SUMIFS($D$8:$OR$8,$D$9:$OR$9,L$17)</f>
        <v>2.8379438146908009E-4</v>
      </c>
      <c r="M87" s="148" cm="1">
        <f t="array" ref="M87">SUMPRODUCT('BEA Requirements Table'!$D76:$OR76,$D$8:$OR$8*($D$9:$OR$9=M$17))/SUMIFS($D$8:$OR$8,$D$9:$OR$9,M$17)</f>
        <v>1.3336055326491821E-4</v>
      </c>
      <c r="N87" s="148" cm="1">
        <f t="array" ref="N87">SUMPRODUCT('BEA Requirements Table'!$D76:$OR76,$D$8:$OR$8*($D$9:$OR$9=N$17))/SUMIFS($D$8:$OR$8,$D$9:$OR$9,N$17)</f>
        <v>1.2757076316284477E-3</v>
      </c>
      <c r="O87" s="148" cm="1">
        <f t="array" ref="O87">SUMPRODUCT('BEA Requirements Table'!$D76:$OR76,$D$8:$OR$8*($D$9:$OR$9=O$17))/SUMIFS($D$8:$OR$8,$D$9:$OR$9,O$17)</f>
        <v>1.859464428867511E-4</v>
      </c>
      <c r="P87" s="148" cm="1">
        <f t="array" ref="P87">SUMPRODUCT('BEA Requirements Table'!$D76:$OR76,$D$8:$OR$8*($D$9:$OR$9=P$17))/SUMIFS($D$8:$OR$8,$D$9:$OR$9,P$17)</f>
        <v>2.3256812411586857E-4</v>
      </c>
      <c r="Q87" s="148" cm="1">
        <f t="array" ref="Q87">SUMPRODUCT('BEA Requirements Table'!$D76:$OR76,$D$8:$OR$8*($D$9:$OR$9=Q$17))/SUMIFS($D$8:$OR$8,$D$9:$OR$9,Q$17)</f>
        <v>1.1500000000000002E-4</v>
      </c>
      <c r="R87" s="148" cm="1">
        <f t="array" ref="R87">SUMPRODUCT('BEA Requirements Table'!$D76:$OR76,$D$8:$OR$8*($D$9:$OR$9=R$17))/SUMIFS($D$8:$OR$8,$D$9:$OR$9,R$17)</f>
        <v>2.2044769876679697E-4</v>
      </c>
      <c r="S87" s="148" cm="1">
        <f t="array" ref="S87">SUMPRODUCT('BEA Requirements Table'!$D76:$OR76,$D$8:$OR$8*($D$9:$OR$9=S$17))/SUMIFS($D$8:$OR$8,$D$9:$OR$9,S$17)</f>
        <v>5.686292115143931E-4</v>
      </c>
      <c r="T87" s="148" cm="1">
        <f t="array" ref="T87">SUMPRODUCT('BEA Requirements Table'!$D76:$OR76,$D$8:$OR$8*($D$9:$OR$9=T$17))/SUMIFS($D$8:$OR$8,$D$9:$OR$9,T$17)</f>
        <v>1.6113743962220108E-4</v>
      </c>
      <c r="U87" s="148" cm="1">
        <f t="array" ref="U87">SUMPRODUCT('BEA Requirements Table'!$D76:$OR76,$D$8:$OR$8*($D$9:$OR$9=U$17))/SUMIFS($D$8:$OR$8,$D$9:$OR$9,U$17)</f>
        <v>2.6530326330660447E-2</v>
      </c>
      <c r="V87" s="148" cm="1">
        <f t="array" ref="V87">SUMPRODUCT('BEA Requirements Table'!$D76:$OR76,$D$8:$OR$8*($D$9:$OR$9=V$17))/SUMIFS($D$8:$OR$8,$D$9:$OR$9,V$17)</f>
        <v>6.8005296021482578E-5</v>
      </c>
      <c r="W87" s="148" cm="1">
        <f t="array" ref="W87">SUMPRODUCT('BEA Requirements Table'!$D76:$OR76,$D$8:$OR$8*($D$9:$OR$9=W$17))/SUMIFS($D$8:$OR$8,$D$9:$OR$9,W$17)</f>
        <v>2.3547317396863422E-4</v>
      </c>
      <c r="X87" s="148" cm="1">
        <f t="array" ref="X87">SUMPRODUCT('BEA Requirements Table'!$D76:$OR76,$D$8:$OR$8*($D$9:$OR$9=X$17))/SUMIFS($D$8:$OR$8,$D$9:$OR$9,X$17)</f>
        <v>1.3590131962292248E-3</v>
      </c>
      <c r="Y87" s="148" cm="1">
        <f t="array" ref="Y87">SUMPRODUCT('BEA Requirements Table'!$D76:$OR76,$D$8:$OR$8*($D$9:$OR$9=Y$17))/SUMIFS($D$8:$OR$8,$D$9:$OR$9,Y$17)</f>
        <v>4.5265989830105464E-4</v>
      </c>
      <c r="Z87" s="148" cm="1">
        <f t="array" ref="Z87">SUMPRODUCT('BEA Requirements Table'!$D76:$OR76,$D$8:$OR$8*($D$9:$OR$9=Z$17))/SUMIFS($D$8:$OR$8,$D$9:$OR$9,Z$17)</f>
        <v>1.5456192845166822E-4</v>
      </c>
      <c r="AA87" s="148" cm="1">
        <f t="array" ref="AA87">SUMPRODUCT('BEA Requirements Table'!$D76:$OR76,$D$8:$OR$8*($D$9:$OR$9=AA$17))/SUMIFS($D$8:$OR$8,$D$9:$OR$9,AA$17)</f>
        <v>1.7896615179660764E-4</v>
      </c>
      <c r="AB87" s="148" cm="1">
        <f t="array" ref="AB87">SUMPRODUCT('BEA Requirements Table'!$D76:$OR76,$D$8:$OR$8*($D$9:$OR$9=AB$17))/SUMIFS($D$8:$OR$8,$D$9:$OR$9,AB$17)</f>
        <v>6.6600000000000006E-5</v>
      </c>
      <c r="AC87" s="148" cm="1">
        <f t="array" ref="AC87">SUMPRODUCT('BEA Requirements Table'!$D76:$OR76,$D$8:$OR$8*($D$9:$OR$9=AC$17))/SUMIFS($D$8:$OR$8,$D$9:$OR$9,AC$17)</f>
        <v>3.9199999999999997E-5</v>
      </c>
      <c r="AD87" s="148" cm="1">
        <f t="array" ref="AD87">SUMPRODUCT('BEA Requirements Table'!$D76:$OR76,$D$8:$OR$8*($D$9:$OR$9=AD$17))/SUMIFS($D$8:$OR$8,$D$9:$OR$9,AD$17)</f>
        <v>3.766087347076644E-4</v>
      </c>
      <c r="AE87" s="148" cm="1">
        <f t="array" ref="AE87">SUMPRODUCT('BEA Requirements Table'!$D76:$OR76,$D$8:$OR$8*($D$9:$OR$9=AE$17))/SUMIFS($D$8:$OR$8,$D$9:$OR$9,AE$17)</f>
        <v>2.0772838954594502E-3</v>
      </c>
      <c r="AF87" s="148" cm="1">
        <f t="array" ref="AF87">SUMPRODUCT('BEA Requirements Table'!$D76:$OR76,$D$8:$OR$8*($D$9:$OR$9=AF$17))/SUMIFS($D$8:$OR$8,$D$9:$OR$9,AF$17)</f>
        <v>4.283233918039098E-5</v>
      </c>
      <c r="AG87" s="148" cm="1">
        <f t="array" ref="AG87">SUMPRODUCT('BEA Requirements Table'!$D76:$OR76,$D$8:$OR$8*($D$9:$OR$9=AG$17))/SUMIFS($D$8:$OR$8,$D$9:$OR$9,AG$17)</f>
        <v>7.180277919501133E-5</v>
      </c>
      <c r="AH87" s="148" cm="1">
        <f t="array" ref="AH87">SUMPRODUCT('BEA Requirements Table'!$D76:$OR76,$D$8:$OR$8*($D$9:$OR$9=AH$17))/SUMIFS($D$8:$OR$8,$D$9:$OR$9,AH$17)</f>
        <v>5.8579916135412388E-5</v>
      </c>
      <c r="AI87" s="148" cm="1">
        <f t="array" ref="AI87">SUMPRODUCT('BEA Requirements Table'!$D76:$OR76,$D$8:$OR$8*($D$9:$OR$9=AI$17))/SUMIFS($D$8:$OR$8,$D$9:$OR$9,AI$17)</f>
        <v>2.9000758503248E-5</v>
      </c>
      <c r="AJ87" s="148" cm="1">
        <f t="array" ref="AJ87">SUMPRODUCT('BEA Requirements Table'!$D76:$OR76,$D$8:$OR$8*($D$9:$OR$9=AJ$17))/SUMIFS($D$8:$OR$8,$D$9:$OR$9,AJ$17)</f>
        <v>5.7803434931165426E-5</v>
      </c>
      <c r="AK87" s="148" cm="1">
        <f t="array" ref="AK87">SUMPRODUCT('BEA Requirements Table'!$D76:$OR76,$D$8:$OR$8*($D$9:$OR$9=AK$17))/SUMIFS($D$8:$OR$8,$D$9:$OR$9,AK$17)</f>
        <v>4.5744290102938404E-5</v>
      </c>
      <c r="AL87" s="148" cm="1">
        <f t="array" ref="AL87">SUMPRODUCT('BEA Requirements Table'!$D76:$OR76,$D$8:$OR$8*($D$9:$OR$9=AL$17))/SUMIFS($D$8:$OR$8,$D$9:$OR$9,AL$17)</f>
        <v>2.0803408687385136E-5</v>
      </c>
      <c r="AM87" s="148" cm="1">
        <f t="array" ref="AM87">SUMPRODUCT('BEA Requirements Table'!$D76:$OR76,$D$8:$OR$8*($D$9:$OR$9=AM$17))/SUMIFS($D$8:$OR$8,$D$9:$OR$9,AM$17)</f>
        <v>7.7732162780646635E-5</v>
      </c>
      <c r="AN87" s="148" cm="1">
        <f t="array" ref="AN87">SUMPRODUCT('BEA Requirements Table'!$D76:$OR76,$D$8:$OR$8*($D$9:$OR$9=AN$17))/SUMIFS($D$8:$OR$8,$D$9:$OR$9,AN$17)</f>
        <v>4.2025187558964323E-5</v>
      </c>
      <c r="AO87" s="148" cm="1">
        <f t="array" ref="AO87">SUMPRODUCT('BEA Requirements Table'!$D76:$OR76,$D$8:$OR$8*($D$9:$OR$9=AO$17))/SUMIFS($D$8:$OR$8,$D$9:$OR$9,AO$17)</f>
        <v>3.1439817846132202E-4</v>
      </c>
      <c r="AP87" s="148" cm="1">
        <f t="array" ref="AP87">SUMPRODUCT('BEA Requirements Table'!$D76:$OR76,$D$8:$OR$8*($D$9:$OR$9=AP$17))/SUMIFS($D$8:$OR$8,$D$9:$OR$9,AP$17)</f>
        <v>4.4361689266671426E-5</v>
      </c>
      <c r="AQ87" s="148" cm="1">
        <f t="array" ref="AQ87">SUMPRODUCT('BEA Requirements Table'!$D76:$OR76,$D$8:$OR$8*($D$9:$OR$9=AQ$17))/SUMIFS($D$8:$OR$8,$D$9:$OR$9,AQ$17)</f>
        <v>4.6385757818619994E-5</v>
      </c>
      <c r="AR87" s="148" cm="1">
        <f t="array" ref="AR87">SUMPRODUCT('BEA Requirements Table'!$D76:$OR76,$D$8:$OR$8*($D$9:$OR$9=AR$17))/SUMIFS($D$8:$OR$8,$D$9:$OR$9,AR$17)</f>
        <v>3.8459935855452478E-5</v>
      </c>
      <c r="AS87" s="148" cm="1">
        <f t="array" ref="AS87">SUMPRODUCT('BEA Requirements Table'!$D76:$OR76,$D$8:$OR$8*($D$9:$OR$9=AS$17))/SUMIFS($D$8:$OR$8,$D$9:$OR$9,AS$17)</f>
        <v>0</v>
      </c>
      <c r="OS87" s="148"/>
      <c r="OT87" s="148"/>
      <c r="OU87" s="148"/>
      <c r="OV87" s="148"/>
    </row>
    <row r="88" spans="1:412">
      <c r="A88" s="155">
        <v>332430</v>
      </c>
      <c r="B88" s="155">
        <v>18845</v>
      </c>
      <c r="C88" s="155" t="str">
        <v>ISIC 25</v>
      </c>
      <c r="D88" s="148" cm="1">
        <f t="array" ref="D88">SUMPRODUCT('BEA Requirements Table'!$D77:$OR77,$D$8:$OR$8*($D$9:$OR$9=D$17))/SUMIFS($D$8:$OR$8,$D$9:$OR$9,D$17)</f>
        <v>5.2177567877280482E-4</v>
      </c>
      <c r="E88" s="148" cm="1">
        <f t="array" ref="E88">SUMPRODUCT('BEA Requirements Table'!$D77:$OR77,$D$8:$OR$8*($D$9:$OR$9=E$17))/SUMIFS($D$8:$OR$8,$D$9:$OR$9,E$17)</f>
        <v>3.1830000000000004E-4</v>
      </c>
      <c r="F88" s="148" cm="1">
        <f t="array" ref="F88">SUMPRODUCT('BEA Requirements Table'!$D77:$OR77,$D$8:$OR$8*($D$9:$OR$9=F$17))/SUMIFS($D$8:$OR$8,$D$9:$OR$9,F$17)</f>
        <v>2.52E-4</v>
      </c>
      <c r="G88" s="148" cm="1">
        <f t="array" ref="G88">SUMPRODUCT('BEA Requirements Table'!$D77:$OR77,$D$8:$OR$8*($D$9:$OR$9=G$17))/SUMIFS($D$8:$OR$8,$D$9:$OR$9,G$17)</f>
        <v>3.7242225595516117E-4</v>
      </c>
      <c r="H88" s="148" cm="1">
        <f t="array" ref="H88">SUMPRODUCT('BEA Requirements Table'!$D77:$OR77,$D$8:$OR$8*($D$9:$OR$9=H$17))/SUMIFS($D$8:$OR$8,$D$9:$OR$9,H$17)</f>
        <v>2.17647027121833E-4</v>
      </c>
      <c r="I88" s="148" cm="1">
        <f t="array" ref="I88">SUMPRODUCT('BEA Requirements Table'!$D77:$OR77,$D$8:$OR$8*($D$9:$OR$9=I$17))/SUMIFS($D$8:$OR$8,$D$9:$OR$9,I$17)</f>
        <v>1.3708507651742632E-2</v>
      </c>
      <c r="J88" s="148" cm="1">
        <f t="array" ref="J88">SUMPRODUCT('BEA Requirements Table'!$D77:$OR77,$D$8:$OR$8*($D$9:$OR$9=J$17))/SUMIFS($D$8:$OR$8,$D$9:$OR$9,J$17)</f>
        <v>3.4657560493548295E-4</v>
      </c>
      <c r="K88" s="148" cm="1">
        <f t="array" ref="K88">SUMPRODUCT('BEA Requirements Table'!$D77:$OR77,$D$8:$OR$8*($D$9:$OR$9=K$17))/SUMIFS($D$8:$OR$8,$D$9:$OR$9,K$17)</f>
        <v>4.7149233562620066E-4</v>
      </c>
      <c r="L88" s="148" cm="1">
        <f t="array" ref="L88">SUMPRODUCT('BEA Requirements Table'!$D77:$OR77,$D$8:$OR$8*($D$9:$OR$9=L$17))/SUMIFS($D$8:$OR$8,$D$9:$OR$9,L$17)</f>
        <v>5.4424013225462834E-4</v>
      </c>
      <c r="M88" s="148" cm="1">
        <f t="array" ref="M88">SUMPRODUCT('BEA Requirements Table'!$D77:$OR77,$D$8:$OR$8*($D$9:$OR$9=M$17))/SUMIFS($D$8:$OR$8,$D$9:$OR$9,M$17)</f>
        <v>3.4386820040703482E-4</v>
      </c>
      <c r="N88" s="148" cm="1">
        <f t="array" ref="N88">SUMPRODUCT('BEA Requirements Table'!$D77:$OR77,$D$8:$OR$8*($D$9:$OR$9=N$17))/SUMIFS($D$8:$OR$8,$D$9:$OR$9,N$17)</f>
        <v>3.0859618148395152E-3</v>
      </c>
      <c r="O88" s="148" cm="1">
        <f t="array" ref="O88">SUMPRODUCT('BEA Requirements Table'!$D77:$OR77,$D$8:$OR$8*($D$9:$OR$9=O$17))/SUMIFS($D$8:$OR$8,$D$9:$OR$9,O$17)</f>
        <v>6.6546023531597058E-4</v>
      </c>
      <c r="P88" s="148" cm="1">
        <f t="array" ref="P88">SUMPRODUCT('BEA Requirements Table'!$D77:$OR77,$D$8:$OR$8*($D$9:$OR$9=P$17))/SUMIFS($D$8:$OR$8,$D$9:$OR$9,P$17)</f>
        <v>1.1695390150429467E-3</v>
      </c>
      <c r="Q88" s="148" cm="1">
        <f t="array" ref="Q88">SUMPRODUCT('BEA Requirements Table'!$D77:$OR77,$D$8:$OR$8*($D$9:$OR$9=Q$17))/SUMIFS($D$8:$OR$8,$D$9:$OR$9,Q$17)</f>
        <v>2.4249999999999999E-4</v>
      </c>
      <c r="R88" s="148" cm="1">
        <f t="array" ref="R88">SUMPRODUCT('BEA Requirements Table'!$D77:$OR77,$D$8:$OR$8*($D$9:$OR$9=R$17))/SUMIFS($D$8:$OR$8,$D$9:$OR$9,R$17)</f>
        <v>3.9853041418249301E-4</v>
      </c>
      <c r="S88" s="148" cm="1">
        <f t="array" ref="S88">SUMPRODUCT('BEA Requirements Table'!$D77:$OR77,$D$8:$OR$8*($D$9:$OR$9=S$17))/SUMIFS($D$8:$OR$8,$D$9:$OR$9,S$17)</f>
        <v>5.3922138172715888E-3</v>
      </c>
      <c r="T88" s="148" cm="1">
        <f t="array" ref="T88">SUMPRODUCT('BEA Requirements Table'!$D77:$OR77,$D$8:$OR$8*($D$9:$OR$9=T$17))/SUMIFS($D$8:$OR$8,$D$9:$OR$9,T$17)</f>
        <v>2.5807180873031553E-4</v>
      </c>
      <c r="U88" s="148" cm="1">
        <f t="array" ref="U88">SUMPRODUCT('BEA Requirements Table'!$D77:$OR77,$D$8:$OR$8*($D$9:$OR$9=U$17))/SUMIFS($D$8:$OR$8,$D$9:$OR$9,U$17)</f>
        <v>5.9290617589803328E-2</v>
      </c>
      <c r="V88" s="148" cm="1">
        <f t="array" ref="V88">SUMPRODUCT('BEA Requirements Table'!$D77:$OR77,$D$8:$OR$8*($D$9:$OR$9=V$17))/SUMIFS($D$8:$OR$8,$D$9:$OR$9,V$17)</f>
        <v>5.3168162617482867E-4</v>
      </c>
      <c r="W88" s="148" cm="1">
        <f t="array" ref="W88">SUMPRODUCT('BEA Requirements Table'!$D77:$OR77,$D$8:$OR$8*($D$9:$OR$9=W$17))/SUMIFS($D$8:$OR$8,$D$9:$OR$9,W$17)</f>
        <v>2.0692880727337464E-3</v>
      </c>
      <c r="X88" s="148" cm="1">
        <f t="array" ref="X88">SUMPRODUCT('BEA Requirements Table'!$D77:$OR77,$D$8:$OR$8*($D$9:$OR$9=X$17))/SUMIFS($D$8:$OR$8,$D$9:$OR$9,X$17)</f>
        <v>4.9599788352747073E-3</v>
      </c>
      <c r="Y88" s="148" cm="1">
        <f t="array" ref="Y88">SUMPRODUCT('BEA Requirements Table'!$D77:$OR77,$D$8:$OR$8*($D$9:$OR$9=Y$17))/SUMIFS($D$8:$OR$8,$D$9:$OR$9,Y$17)</f>
        <v>2.772839720863876E-3</v>
      </c>
      <c r="Z88" s="148" cm="1">
        <f t="array" ref="Z88">SUMPRODUCT('BEA Requirements Table'!$D77:$OR77,$D$8:$OR$8*($D$9:$OR$9=Z$17))/SUMIFS($D$8:$OR$8,$D$9:$OR$9,Z$17)</f>
        <v>7.6457436179039535E-4</v>
      </c>
      <c r="AA88" s="148" cm="1">
        <f t="array" ref="AA88">SUMPRODUCT('BEA Requirements Table'!$D77:$OR77,$D$8:$OR$8*($D$9:$OR$9=AA$17))/SUMIFS($D$8:$OR$8,$D$9:$OR$9,AA$17)</f>
        <v>8.5522598547488685E-4</v>
      </c>
      <c r="AB88" s="148" cm="1">
        <f t="array" ref="AB88">SUMPRODUCT('BEA Requirements Table'!$D77:$OR77,$D$8:$OR$8*($D$9:$OR$9=AB$17))/SUMIFS($D$8:$OR$8,$D$9:$OR$9,AB$17)</f>
        <v>8.2299999999999995E-5</v>
      </c>
      <c r="AC88" s="148" cm="1">
        <f t="array" ref="AC88">SUMPRODUCT('BEA Requirements Table'!$D77:$OR77,$D$8:$OR$8*($D$9:$OR$9=AC$17))/SUMIFS($D$8:$OR$8,$D$9:$OR$9,AC$17)</f>
        <v>8.3100000000000001E-5</v>
      </c>
      <c r="AD88" s="148" cm="1">
        <f t="array" ref="AD88">SUMPRODUCT('BEA Requirements Table'!$D77:$OR77,$D$8:$OR$8*($D$9:$OR$9=AD$17))/SUMIFS($D$8:$OR$8,$D$9:$OR$9,AD$17)</f>
        <v>4.5037310448927027E-4</v>
      </c>
      <c r="AE88" s="148" cm="1">
        <f t="array" ref="AE88">SUMPRODUCT('BEA Requirements Table'!$D77:$OR77,$D$8:$OR$8*($D$9:$OR$9=AE$17))/SUMIFS($D$8:$OR$8,$D$9:$OR$9,AE$17)</f>
        <v>4.2061381041380558E-4</v>
      </c>
      <c r="AF88" s="148" cm="1">
        <f t="array" ref="AF88">SUMPRODUCT('BEA Requirements Table'!$D77:$OR77,$D$8:$OR$8*($D$9:$OR$9=AF$17))/SUMIFS($D$8:$OR$8,$D$9:$OR$9,AF$17)</f>
        <v>1.1550683512052453E-4</v>
      </c>
      <c r="AG88" s="148" cm="1">
        <f t="array" ref="AG88">SUMPRODUCT('BEA Requirements Table'!$D77:$OR77,$D$8:$OR$8*($D$9:$OR$9=AG$17))/SUMIFS($D$8:$OR$8,$D$9:$OR$9,AG$17)</f>
        <v>1.9404323524052479E-4</v>
      </c>
      <c r="AH88" s="148" cm="1">
        <f t="array" ref="AH88">SUMPRODUCT('BEA Requirements Table'!$D77:$OR77,$D$8:$OR$8*($D$9:$OR$9=AH$17))/SUMIFS($D$8:$OR$8,$D$9:$OR$9,AH$17)</f>
        <v>9.6709133145360979E-4</v>
      </c>
      <c r="AI88" s="148" cm="1">
        <f t="array" ref="AI88">SUMPRODUCT('BEA Requirements Table'!$D77:$OR77,$D$8:$OR$8*($D$9:$OR$9=AI$17))/SUMIFS($D$8:$OR$8,$D$9:$OR$9,AI$17)</f>
        <v>9.0886159830195164E-5</v>
      </c>
      <c r="AJ88" s="148" cm="1">
        <f t="array" ref="AJ88">SUMPRODUCT('BEA Requirements Table'!$D77:$OR77,$D$8:$OR$8*($D$9:$OR$9=AJ$17))/SUMIFS($D$8:$OR$8,$D$9:$OR$9,AJ$17)</f>
        <v>1.0558128460987703E-4</v>
      </c>
      <c r="AK88" s="148" cm="1">
        <f t="array" ref="AK88">SUMPRODUCT('BEA Requirements Table'!$D77:$OR77,$D$8:$OR$8*($D$9:$OR$9=AK$17))/SUMIFS($D$8:$OR$8,$D$9:$OR$9,AK$17)</f>
        <v>1.1926059649687545E-4</v>
      </c>
      <c r="AL88" s="148" cm="1">
        <f t="array" ref="AL88">SUMPRODUCT('BEA Requirements Table'!$D77:$OR77,$D$8:$OR$8*($D$9:$OR$9=AL$17))/SUMIFS($D$8:$OR$8,$D$9:$OR$9,AL$17)</f>
        <v>4.836561305866525E-5</v>
      </c>
      <c r="AM88" s="148" cm="1">
        <f t="array" ref="AM88">SUMPRODUCT('BEA Requirements Table'!$D77:$OR77,$D$8:$OR$8*($D$9:$OR$9=AM$17))/SUMIFS($D$8:$OR$8,$D$9:$OR$9,AM$17)</f>
        <v>7.572470720111853E-5</v>
      </c>
      <c r="AN88" s="148" cm="1">
        <f t="array" ref="AN88">SUMPRODUCT('BEA Requirements Table'!$D77:$OR77,$D$8:$OR$8*($D$9:$OR$9=AN$17))/SUMIFS($D$8:$OR$8,$D$9:$OR$9,AN$17)</f>
        <v>2.4938587815536285E-4</v>
      </c>
      <c r="AO88" s="148" cm="1">
        <f t="array" ref="AO88">SUMPRODUCT('BEA Requirements Table'!$D77:$OR77,$D$8:$OR$8*($D$9:$OR$9=AO$17))/SUMIFS($D$8:$OR$8,$D$9:$OR$9,AO$17)</f>
        <v>3.2314547050652339E-4</v>
      </c>
      <c r="AP88" s="148" cm="1">
        <f t="array" ref="AP88">SUMPRODUCT('BEA Requirements Table'!$D77:$OR77,$D$8:$OR$8*($D$9:$OR$9=AP$17))/SUMIFS($D$8:$OR$8,$D$9:$OR$9,AP$17)</f>
        <v>6.5630937020168321E-4</v>
      </c>
      <c r="AQ88" s="148" cm="1">
        <f t="array" ref="AQ88">SUMPRODUCT('BEA Requirements Table'!$D77:$OR77,$D$8:$OR$8*($D$9:$OR$9=AQ$17))/SUMIFS($D$8:$OR$8,$D$9:$OR$9,AQ$17)</f>
        <v>2.0488755385858975E-4</v>
      </c>
      <c r="AR88" s="148" cm="1">
        <f t="array" ref="AR88">SUMPRODUCT('BEA Requirements Table'!$D77:$OR77,$D$8:$OR$8*($D$9:$OR$9=AR$17))/SUMIFS($D$8:$OR$8,$D$9:$OR$9,AR$17)</f>
        <v>5.8113214769123288E-4</v>
      </c>
      <c r="AS88" s="148" cm="1">
        <f t="array" ref="AS88">SUMPRODUCT('BEA Requirements Table'!$D77:$OR77,$D$8:$OR$8*($D$9:$OR$9=AS$17))/SUMIFS($D$8:$OR$8,$D$9:$OR$9,AS$17)</f>
        <v>0</v>
      </c>
      <c r="OS88" s="148"/>
      <c r="OT88" s="148"/>
      <c r="OU88" s="148"/>
      <c r="OV88" s="148"/>
    </row>
    <row r="89" spans="1:412">
      <c r="A89" s="155">
        <v>332500</v>
      </c>
      <c r="B89" s="155">
        <v>7282</v>
      </c>
      <c r="C89" s="155" t="str">
        <v>ISIC 25</v>
      </c>
      <c r="D89" s="148" cm="1">
        <f t="array" ref="D89">SUMPRODUCT('BEA Requirements Table'!$D78:$OR78,$D$8:$OR$8*($D$9:$OR$9=D$17))/SUMIFS($D$8:$OR$8,$D$9:$OR$9,D$17)</f>
        <v>1.0876133197904323E-4</v>
      </c>
      <c r="E89" s="148" cm="1">
        <f t="array" ref="E89">SUMPRODUCT('BEA Requirements Table'!$D78:$OR78,$D$8:$OR$8*($D$9:$OR$9=E$17))/SUMIFS($D$8:$OR$8,$D$9:$OR$9,E$17)</f>
        <v>4.2010000000000002E-4</v>
      </c>
      <c r="F89" s="148" cm="1">
        <f t="array" ref="F89">SUMPRODUCT('BEA Requirements Table'!$D78:$OR78,$D$8:$OR$8*($D$9:$OR$9=F$17))/SUMIFS($D$8:$OR$8,$D$9:$OR$9,F$17)</f>
        <v>9.3800000000000017E-5</v>
      </c>
      <c r="G89" s="148" cm="1">
        <f t="array" ref="G89">SUMPRODUCT('BEA Requirements Table'!$D78:$OR78,$D$8:$OR$8*($D$9:$OR$9=G$17))/SUMIFS($D$8:$OR$8,$D$9:$OR$9,G$17)</f>
        <v>1.9574742234936945E-4</v>
      </c>
      <c r="H89" s="148" cm="1">
        <f t="array" ref="H89">SUMPRODUCT('BEA Requirements Table'!$D78:$OR78,$D$8:$OR$8*($D$9:$OR$9=H$17))/SUMIFS($D$8:$OR$8,$D$9:$OR$9,H$17)</f>
        <v>1.1601626672194142E-4</v>
      </c>
      <c r="I89" s="148" cm="1">
        <f t="array" ref="I89">SUMPRODUCT('BEA Requirements Table'!$D78:$OR78,$D$8:$OR$8*($D$9:$OR$9=I$17))/SUMIFS($D$8:$OR$8,$D$9:$OR$9,I$17)</f>
        <v>1.1339295202176032E-4</v>
      </c>
      <c r="J89" s="148" cm="1">
        <f t="array" ref="J89">SUMPRODUCT('BEA Requirements Table'!$D78:$OR78,$D$8:$OR$8*($D$9:$OR$9=J$17))/SUMIFS($D$8:$OR$8,$D$9:$OR$9,J$17)</f>
        <v>3.6370993872998842E-4</v>
      </c>
      <c r="K89" s="148" cm="1">
        <f t="array" ref="K89">SUMPRODUCT('BEA Requirements Table'!$D78:$OR78,$D$8:$OR$8*($D$9:$OR$9=K$17))/SUMIFS($D$8:$OR$8,$D$9:$OR$9,K$17)</f>
        <v>3.749663074920989E-3</v>
      </c>
      <c r="L89" s="148" cm="1">
        <f t="array" ref="L89">SUMPRODUCT('BEA Requirements Table'!$D78:$OR78,$D$8:$OR$8*($D$9:$OR$9=L$17))/SUMIFS($D$8:$OR$8,$D$9:$OR$9,L$17)</f>
        <v>1.9365477151333044E-4</v>
      </c>
      <c r="M89" s="148" cm="1">
        <f t="array" ref="M89">SUMPRODUCT('BEA Requirements Table'!$D78:$OR78,$D$8:$OR$8*($D$9:$OR$9=M$17))/SUMIFS($D$8:$OR$8,$D$9:$OR$9,M$17)</f>
        <v>5.5836161777129248E-5</v>
      </c>
      <c r="N89" s="148" cm="1">
        <f t="array" ref="N89">SUMPRODUCT('BEA Requirements Table'!$D78:$OR78,$D$8:$OR$8*($D$9:$OR$9=N$17))/SUMIFS($D$8:$OR$8,$D$9:$OR$9,N$17)</f>
        <v>2.3248453205424163E-4</v>
      </c>
      <c r="O89" s="148" cm="1">
        <f t="array" ref="O89">SUMPRODUCT('BEA Requirements Table'!$D78:$OR78,$D$8:$OR$8*($D$9:$OR$9=O$17))/SUMIFS($D$8:$OR$8,$D$9:$OR$9,O$17)</f>
        <v>3.5287746852025654E-5</v>
      </c>
      <c r="P89" s="148" cm="1">
        <f t="array" ref="P89">SUMPRODUCT('BEA Requirements Table'!$D78:$OR78,$D$8:$OR$8*($D$9:$OR$9=P$17))/SUMIFS($D$8:$OR$8,$D$9:$OR$9,P$17)</f>
        <v>1.2573996495834757E-3</v>
      </c>
      <c r="Q89" s="148" cm="1">
        <f t="array" ref="Q89">SUMPRODUCT('BEA Requirements Table'!$D78:$OR78,$D$8:$OR$8*($D$9:$OR$9=Q$17))/SUMIFS($D$8:$OR$8,$D$9:$OR$9,Q$17)</f>
        <v>1.2430000000000001E-4</v>
      </c>
      <c r="R89" s="148" cm="1">
        <f t="array" ref="R89">SUMPRODUCT('BEA Requirements Table'!$D78:$OR78,$D$8:$OR$8*($D$9:$OR$9=R$17))/SUMIFS($D$8:$OR$8,$D$9:$OR$9,R$17)</f>
        <v>2.9745733538647819E-4</v>
      </c>
      <c r="S89" s="148" cm="1">
        <f t="array" ref="S89">SUMPRODUCT('BEA Requirements Table'!$D78:$OR78,$D$8:$OR$8*($D$9:$OR$9=S$17))/SUMIFS($D$8:$OR$8,$D$9:$OR$9,S$17)</f>
        <v>2.9761286608260325E-4</v>
      </c>
      <c r="T89" s="148" cm="1">
        <f t="array" ref="T89">SUMPRODUCT('BEA Requirements Table'!$D78:$OR78,$D$8:$OR$8*($D$9:$OR$9=T$17))/SUMIFS($D$8:$OR$8,$D$9:$OR$9,T$17)</f>
        <v>1.1813821712664524E-4</v>
      </c>
      <c r="U89" s="148" cm="1">
        <f t="array" ref="U89">SUMPRODUCT('BEA Requirements Table'!$D78:$OR78,$D$8:$OR$8*($D$9:$OR$9=U$17))/SUMIFS($D$8:$OR$8,$D$9:$OR$9,U$17)</f>
        <v>2.2010179385328062E-2</v>
      </c>
      <c r="V89" s="148" cm="1">
        <f t="array" ref="V89">SUMPRODUCT('BEA Requirements Table'!$D78:$OR78,$D$8:$OR$8*($D$9:$OR$9=V$17))/SUMIFS($D$8:$OR$8,$D$9:$OR$9,V$17)</f>
        <v>1.889845902056392E-4</v>
      </c>
      <c r="W89" s="148" cm="1">
        <f t="array" ref="W89">SUMPRODUCT('BEA Requirements Table'!$D78:$OR78,$D$8:$OR$8*($D$9:$OR$9=W$17))/SUMIFS($D$8:$OR$8,$D$9:$OR$9,W$17)</f>
        <v>3.543080688494343E-4</v>
      </c>
      <c r="X89" s="148" cm="1">
        <f t="array" ref="X89">SUMPRODUCT('BEA Requirements Table'!$D78:$OR78,$D$8:$OR$8*($D$9:$OR$9=X$17))/SUMIFS($D$8:$OR$8,$D$9:$OR$9,X$17)</f>
        <v>6.1416920352143519E-4</v>
      </c>
      <c r="Y89" s="148" cm="1">
        <f t="array" ref="Y89">SUMPRODUCT('BEA Requirements Table'!$D78:$OR78,$D$8:$OR$8*($D$9:$OR$9=Y$17))/SUMIFS($D$8:$OR$8,$D$9:$OR$9,Y$17)</f>
        <v>1.4692937511084951E-3</v>
      </c>
      <c r="Z89" s="148" cm="1">
        <f t="array" ref="Z89">SUMPRODUCT('BEA Requirements Table'!$D78:$OR78,$D$8:$OR$8*($D$9:$OR$9=Z$17))/SUMIFS($D$8:$OR$8,$D$9:$OR$9,Z$17)</f>
        <v>2.8789043658184752E-3</v>
      </c>
      <c r="AA89" s="148" cm="1">
        <f t="array" ref="AA89">SUMPRODUCT('BEA Requirements Table'!$D78:$OR78,$D$8:$OR$8*($D$9:$OR$9=AA$17))/SUMIFS($D$8:$OR$8,$D$9:$OR$9,AA$17)</f>
        <v>1.8008887503440968E-3</v>
      </c>
      <c r="AB89" s="148" cm="1">
        <f t="array" ref="AB89">SUMPRODUCT('BEA Requirements Table'!$D78:$OR78,$D$8:$OR$8*($D$9:$OR$9=AB$17))/SUMIFS($D$8:$OR$8,$D$9:$OR$9,AB$17)</f>
        <v>8.2000000000000001E-5</v>
      </c>
      <c r="AC89" s="148" cm="1">
        <f t="array" ref="AC89">SUMPRODUCT('BEA Requirements Table'!$D78:$OR78,$D$8:$OR$8*($D$9:$OR$9=AC$17))/SUMIFS($D$8:$OR$8,$D$9:$OR$9,AC$17)</f>
        <v>4.7299999999999998E-5</v>
      </c>
      <c r="AD89" s="148" cm="1">
        <f t="array" ref="AD89">SUMPRODUCT('BEA Requirements Table'!$D78:$OR78,$D$8:$OR$8*($D$9:$OR$9=AD$17))/SUMIFS($D$8:$OR$8,$D$9:$OR$9,AD$17)</f>
        <v>3.7033155155852515E-4</v>
      </c>
      <c r="AE89" s="148" cm="1">
        <f t="array" ref="AE89">SUMPRODUCT('BEA Requirements Table'!$D78:$OR78,$D$8:$OR$8*($D$9:$OR$9=AE$17))/SUMIFS($D$8:$OR$8,$D$9:$OR$9,AE$17)</f>
        <v>9.6399110197837332E-4</v>
      </c>
      <c r="AF89" s="148" cm="1">
        <f t="array" ref="AF89">SUMPRODUCT('BEA Requirements Table'!$D78:$OR78,$D$8:$OR$8*($D$9:$OR$9=AF$17))/SUMIFS($D$8:$OR$8,$D$9:$OR$9,AF$17)</f>
        <v>2.0143764939806278E-4</v>
      </c>
      <c r="AG89" s="148" cm="1">
        <f t="array" ref="AG89">SUMPRODUCT('BEA Requirements Table'!$D78:$OR78,$D$8:$OR$8*($D$9:$OR$9=AG$17))/SUMIFS($D$8:$OR$8,$D$9:$OR$9,AG$17)</f>
        <v>1.3944527494331066E-4</v>
      </c>
      <c r="AH89" s="148" cm="1">
        <f t="array" ref="AH89">SUMPRODUCT('BEA Requirements Table'!$D78:$OR78,$D$8:$OR$8*($D$9:$OR$9=AH$17))/SUMIFS($D$8:$OR$8,$D$9:$OR$9,AH$17)</f>
        <v>1.7498369365670776E-4</v>
      </c>
      <c r="AI89" s="148" cm="1">
        <f t="array" ref="AI89">SUMPRODUCT('BEA Requirements Table'!$D78:$OR78,$D$8:$OR$8*($D$9:$OR$9=AI$17))/SUMIFS($D$8:$OR$8,$D$9:$OR$9,AI$17)</f>
        <v>6.9648283049689421E-5</v>
      </c>
      <c r="AJ89" s="148" cm="1">
        <f t="array" ref="AJ89">SUMPRODUCT('BEA Requirements Table'!$D78:$OR78,$D$8:$OR$8*($D$9:$OR$9=AJ$17))/SUMIFS($D$8:$OR$8,$D$9:$OR$9,AJ$17)</f>
        <v>4.4774416596427311E-4</v>
      </c>
      <c r="AK89" s="148" cm="1">
        <f t="array" ref="AK89">SUMPRODUCT('BEA Requirements Table'!$D78:$OR78,$D$8:$OR$8*($D$9:$OR$9=AK$17))/SUMIFS($D$8:$OR$8,$D$9:$OR$9,AK$17)</f>
        <v>1.090677283573943E-4</v>
      </c>
      <c r="AL89" s="148" cm="1">
        <f t="array" ref="AL89">SUMPRODUCT('BEA Requirements Table'!$D78:$OR78,$D$8:$OR$8*($D$9:$OR$9=AL$17))/SUMIFS($D$8:$OR$8,$D$9:$OR$9,AL$17)</f>
        <v>4.319602385826516E-5</v>
      </c>
      <c r="AM89" s="148" cm="1">
        <f t="array" ref="AM89">SUMPRODUCT('BEA Requirements Table'!$D78:$OR78,$D$8:$OR$8*($D$9:$OR$9=AM$17))/SUMIFS($D$8:$OR$8,$D$9:$OR$9,AM$17)</f>
        <v>1.1944509404105332E-4</v>
      </c>
      <c r="AN89" s="148" cm="1">
        <f t="array" ref="AN89">SUMPRODUCT('BEA Requirements Table'!$D78:$OR78,$D$8:$OR$8*($D$9:$OR$9=AN$17))/SUMIFS($D$8:$OR$8,$D$9:$OR$9,AN$17)</f>
        <v>1.0352869608059478E-4</v>
      </c>
      <c r="AO89" s="148" cm="1">
        <f t="array" ref="AO89">SUMPRODUCT('BEA Requirements Table'!$D78:$OR78,$D$8:$OR$8*($D$9:$OR$9=AO$17))/SUMIFS($D$8:$OR$8,$D$9:$OR$9,AO$17)</f>
        <v>1.4441846293387412E-4</v>
      </c>
      <c r="AP89" s="148" cm="1">
        <f t="array" ref="AP89">SUMPRODUCT('BEA Requirements Table'!$D78:$OR78,$D$8:$OR$8*($D$9:$OR$9=AP$17))/SUMIFS($D$8:$OR$8,$D$9:$OR$9,AP$17)</f>
        <v>5.6364705120148242E-5</v>
      </c>
      <c r="AQ89" s="148" cm="1">
        <f t="array" ref="AQ89">SUMPRODUCT('BEA Requirements Table'!$D78:$OR78,$D$8:$OR$8*($D$9:$OR$9=AQ$17))/SUMIFS($D$8:$OR$8,$D$9:$OR$9,AQ$17)</f>
        <v>1.7658365597167676E-4</v>
      </c>
      <c r="AR89" s="148" cm="1">
        <f t="array" ref="AR89">SUMPRODUCT('BEA Requirements Table'!$D78:$OR78,$D$8:$OR$8*($D$9:$OR$9=AR$17))/SUMIFS($D$8:$OR$8,$D$9:$OR$9,AR$17)</f>
        <v>1.310763776589622E-4</v>
      </c>
      <c r="AS89" s="148" cm="1">
        <f t="array" ref="AS89">SUMPRODUCT('BEA Requirements Table'!$D78:$OR78,$D$8:$OR$8*($D$9:$OR$9=AS$17))/SUMIFS($D$8:$OR$8,$D$9:$OR$9,AS$17)</f>
        <v>0</v>
      </c>
      <c r="OS89" s="148"/>
      <c r="OT89" s="148"/>
      <c r="OU89" s="148"/>
      <c r="OV89" s="148"/>
    </row>
    <row r="90" spans="1:412">
      <c r="A90" s="155">
        <v>332600</v>
      </c>
      <c r="B90" s="155">
        <v>8441</v>
      </c>
      <c r="C90" s="155" t="str">
        <v>ISIC 25</v>
      </c>
      <c r="D90" s="148" cm="1">
        <f t="array" ref="D90">SUMPRODUCT('BEA Requirements Table'!$D79:$OR79,$D$8:$OR$8*($D$9:$OR$9=D$17))/SUMIFS($D$8:$OR$8,$D$9:$OR$9,D$17)</f>
        <v>1.7025111366487393E-3</v>
      </c>
      <c r="E90" s="148" cm="1">
        <f t="array" ref="E90">SUMPRODUCT('BEA Requirements Table'!$D79:$OR79,$D$8:$OR$8*($D$9:$OR$9=E$17))/SUMIFS($D$8:$OR$8,$D$9:$OR$9,E$17)</f>
        <v>3.411E-4</v>
      </c>
      <c r="F90" s="148" cm="1">
        <f t="array" ref="F90">SUMPRODUCT('BEA Requirements Table'!$D79:$OR79,$D$8:$OR$8*($D$9:$OR$9=F$17))/SUMIFS($D$8:$OR$8,$D$9:$OR$9,F$17)</f>
        <v>2.4023E-3</v>
      </c>
      <c r="G90" s="148" cm="1">
        <f t="array" ref="G90">SUMPRODUCT('BEA Requirements Table'!$D79:$OR79,$D$8:$OR$8*($D$9:$OR$9=G$17))/SUMIFS($D$8:$OR$8,$D$9:$OR$9,G$17)</f>
        <v>6.6078848376926666E-4</v>
      </c>
      <c r="H90" s="148" cm="1">
        <f t="array" ref="H90">SUMPRODUCT('BEA Requirements Table'!$D79:$OR79,$D$8:$OR$8*($D$9:$OR$9=H$17))/SUMIFS($D$8:$OR$8,$D$9:$OR$9,H$17)</f>
        <v>3.9739337500199306E-4</v>
      </c>
      <c r="I90" s="148" cm="1">
        <f t="array" ref="I90">SUMPRODUCT('BEA Requirements Table'!$D79:$OR79,$D$8:$OR$8*($D$9:$OR$9=I$17))/SUMIFS($D$8:$OR$8,$D$9:$OR$9,I$17)</f>
        <v>8.556973754520477E-4</v>
      </c>
      <c r="J90" s="148" cm="1">
        <f t="array" ref="J90">SUMPRODUCT('BEA Requirements Table'!$D79:$OR79,$D$8:$OR$8*($D$9:$OR$9=J$17))/SUMIFS($D$8:$OR$8,$D$9:$OR$9,J$17)</f>
        <v>1.4104742383601097E-3</v>
      </c>
      <c r="K90" s="148" cm="1">
        <f t="array" ref="K90">SUMPRODUCT('BEA Requirements Table'!$D79:$OR79,$D$8:$OR$8*($D$9:$OR$9=K$17))/SUMIFS($D$8:$OR$8,$D$9:$OR$9,K$17)</f>
        <v>3.4319196504926572E-4</v>
      </c>
      <c r="L90" s="148" cm="1">
        <f t="array" ref="L90">SUMPRODUCT('BEA Requirements Table'!$D79:$OR79,$D$8:$OR$8*($D$9:$OR$9=L$17))/SUMIFS($D$8:$OR$8,$D$9:$OR$9,L$17)</f>
        <v>4.9551158487929476E-4</v>
      </c>
      <c r="M90" s="148" cm="1">
        <f t="array" ref="M90">SUMPRODUCT('BEA Requirements Table'!$D79:$OR79,$D$8:$OR$8*($D$9:$OR$9=M$17))/SUMIFS($D$8:$OR$8,$D$9:$OR$9,M$17)</f>
        <v>6.8965824125451192E-4</v>
      </c>
      <c r="N90" s="148" cm="1">
        <f t="array" ref="N90">SUMPRODUCT('BEA Requirements Table'!$D79:$OR79,$D$8:$OR$8*($D$9:$OR$9=N$17))/SUMIFS($D$8:$OR$8,$D$9:$OR$9,N$17)</f>
        <v>5.8374706732331264E-4</v>
      </c>
      <c r="O90" s="148" cm="1">
        <f t="array" ref="O90">SUMPRODUCT('BEA Requirements Table'!$D79:$OR79,$D$8:$OR$8*($D$9:$OR$9=O$17))/SUMIFS($D$8:$OR$8,$D$9:$OR$9,O$17)</f>
        <v>7.8424722352573122E-5</v>
      </c>
      <c r="P90" s="148" cm="1">
        <f t="array" ref="P90">SUMPRODUCT('BEA Requirements Table'!$D79:$OR79,$D$8:$OR$8*($D$9:$OR$9=P$17))/SUMIFS($D$8:$OR$8,$D$9:$OR$9,P$17)</f>
        <v>1.1163188383553539E-3</v>
      </c>
      <c r="Q90" s="148" cm="1">
        <f t="array" ref="Q90">SUMPRODUCT('BEA Requirements Table'!$D79:$OR79,$D$8:$OR$8*($D$9:$OR$9=Q$17))/SUMIFS($D$8:$OR$8,$D$9:$OR$9,Q$17)</f>
        <v>3.0029999999999998E-4</v>
      </c>
      <c r="R90" s="148" cm="1">
        <f t="array" ref="R90">SUMPRODUCT('BEA Requirements Table'!$D79:$OR79,$D$8:$OR$8*($D$9:$OR$9=R$17))/SUMIFS($D$8:$OR$8,$D$9:$OR$9,R$17)</f>
        <v>1.4847750134902148E-3</v>
      </c>
      <c r="S90" s="148" cm="1">
        <f t="array" ref="S90">SUMPRODUCT('BEA Requirements Table'!$D79:$OR79,$D$8:$OR$8*($D$9:$OR$9=S$17))/SUMIFS($D$8:$OR$8,$D$9:$OR$9,S$17)</f>
        <v>2.5954369712140176E-3</v>
      </c>
      <c r="T90" s="148" cm="1">
        <f t="array" ref="T90">SUMPRODUCT('BEA Requirements Table'!$D79:$OR79,$D$8:$OR$8*($D$9:$OR$9=T$17))/SUMIFS($D$8:$OR$8,$D$9:$OR$9,T$17)</f>
        <v>3.188169201486775E-4</v>
      </c>
      <c r="U90" s="148" cm="1">
        <f t="array" ref="U90">SUMPRODUCT('BEA Requirements Table'!$D79:$OR79,$D$8:$OR$8*($D$9:$OR$9=U$17))/SUMIFS($D$8:$OR$8,$D$9:$OR$9,U$17)</f>
        <v>2.7611623614075962E-2</v>
      </c>
      <c r="V90" s="148" cm="1">
        <f t="array" ref="V90">SUMPRODUCT('BEA Requirements Table'!$D79:$OR79,$D$8:$OR$8*($D$9:$OR$9=V$17))/SUMIFS($D$8:$OR$8,$D$9:$OR$9,V$17)</f>
        <v>3.6104274524768567E-4</v>
      </c>
      <c r="W90" s="148" cm="1">
        <f t="array" ref="W90">SUMPRODUCT('BEA Requirements Table'!$D79:$OR79,$D$8:$OR$8*($D$9:$OR$9=W$17))/SUMIFS($D$8:$OR$8,$D$9:$OR$9,W$17)</f>
        <v>1.7879989496172337E-3</v>
      </c>
      <c r="X90" s="148" cm="1">
        <f t="array" ref="X90">SUMPRODUCT('BEA Requirements Table'!$D79:$OR79,$D$8:$OR$8*($D$9:$OR$9=X$17))/SUMIFS($D$8:$OR$8,$D$9:$OR$9,X$17)</f>
        <v>1.2944944638073354E-3</v>
      </c>
      <c r="Y90" s="148" cm="1">
        <f t="array" ref="Y90">SUMPRODUCT('BEA Requirements Table'!$D79:$OR79,$D$8:$OR$8*($D$9:$OR$9=Y$17))/SUMIFS($D$8:$OR$8,$D$9:$OR$9,Y$17)</f>
        <v>2.153143651222122E-3</v>
      </c>
      <c r="Z90" s="148" cm="1">
        <f t="array" ref="Z90">SUMPRODUCT('BEA Requirements Table'!$D79:$OR79,$D$8:$OR$8*($D$9:$OR$9=Z$17))/SUMIFS($D$8:$OR$8,$D$9:$OR$9,Z$17)</f>
        <v>4.941043560753422E-3</v>
      </c>
      <c r="AA90" s="148" cm="1">
        <f t="array" ref="AA90">SUMPRODUCT('BEA Requirements Table'!$D79:$OR79,$D$8:$OR$8*($D$9:$OR$9=AA$17))/SUMIFS($D$8:$OR$8,$D$9:$OR$9,AA$17)</f>
        <v>2.9732828910208702E-3</v>
      </c>
      <c r="AB90" s="148" cm="1">
        <f t="array" ref="AB90">SUMPRODUCT('BEA Requirements Table'!$D79:$OR79,$D$8:$OR$8*($D$9:$OR$9=AB$17))/SUMIFS($D$8:$OR$8,$D$9:$OR$9,AB$17)</f>
        <v>1.6430000000000001E-4</v>
      </c>
      <c r="AC90" s="148" cm="1">
        <f t="array" ref="AC90">SUMPRODUCT('BEA Requirements Table'!$D79:$OR79,$D$8:$OR$8*($D$9:$OR$9=AC$17))/SUMIFS($D$8:$OR$8,$D$9:$OR$9,AC$17)</f>
        <v>4.3709999999999995E-4</v>
      </c>
      <c r="AD90" s="148" cm="1">
        <f t="array" ref="AD90">SUMPRODUCT('BEA Requirements Table'!$D79:$OR79,$D$8:$OR$8*($D$9:$OR$9=AD$17))/SUMIFS($D$8:$OR$8,$D$9:$OR$9,AD$17)</f>
        <v>3.719095369285496E-4</v>
      </c>
      <c r="AE90" s="148" cm="1">
        <f t="array" ref="AE90">SUMPRODUCT('BEA Requirements Table'!$D79:$OR79,$D$8:$OR$8*($D$9:$OR$9=AE$17))/SUMIFS($D$8:$OR$8,$D$9:$OR$9,AE$17)</f>
        <v>7.3428302925726671E-4</v>
      </c>
      <c r="AF90" s="148" cm="1">
        <f t="array" ref="AF90">SUMPRODUCT('BEA Requirements Table'!$D79:$OR79,$D$8:$OR$8*($D$9:$OR$9=AF$17))/SUMIFS($D$8:$OR$8,$D$9:$OR$9,AF$17)</f>
        <v>1.6202560107356125E-4</v>
      </c>
      <c r="AG90" s="148" cm="1">
        <f t="array" ref="AG90">SUMPRODUCT('BEA Requirements Table'!$D79:$OR79,$D$8:$OR$8*($D$9:$OR$9=AG$17))/SUMIFS($D$8:$OR$8,$D$9:$OR$9,AG$17)</f>
        <v>3.5860946944849372E-4</v>
      </c>
      <c r="AH90" s="148" cm="1">
        <f t="array" ref="AH90">SUMPRODUCT('BEA Requirements Table'!$D79:$OR79,$D$8:$OR$8*($D$9:$OR$9=AH$17))/SUMIFS($D$8:$OR$8,$D$9:$OR$9,AH$17)</f>
        <v>1.3684890392495565E-4</v>
      </c>
      <c r="AI90" s="148" cm="1">
        <f t="array" ref="AI90">SUMPRODUCT('BEA Requirements Table'!$D79:$OR79,$D$8:$OR$8*($D$9:$OR$9=AI$17))/SUMIFS($D$8:$OR$8,$D$9:$OR$9,AI$17)</f>
        <v>6.2239125865758447E-5</v>
      </c>
      <c r="AJ90" s="148" cm="1">
        <f t="array" ref="AJ90">SUMPRODUCT('BEA Requirements Table'!$D79:$OR79,$D$8:$OR$8*($D$9:$OR$9=AJ$17))/SUMIFS($D$8:$OR$8,$D$9:$OR$9,AJ$17)</f>
        <v>1.8250185341272645E-4</v>
      </c>
      <c r="AK90" s="148" cm="1">
        <f t="array" ref="AK90">SUMPRODUCT('BEA Requirements Table'!$D79:$OR79,$D$8:$OR$8*($D$9:$OR$9=AK$17))/SUMIFS($D$8:$OR$8,$D$9:$OR$9,AK$17)</f>
        <v>2.1624778063134616E-4</v>
      </c>
      <c r="AL90" s="148" cm="1">
        <f t="array" ref="AL90">SUMPRODUCT('BEA Requirements Table'!$D79:$OR79,$D$8:$OR$8*($D$9:$OR$9=AL$17))/SUMIFS($D$8:$OR$8,$D$9:$OR$9,AL$17)</f>
        <v>4.2570654880894949E-5</v>
      </c>
      <c r="AM90" s="148" cm="1">
        <f t="array" ref="AM90">SUMPRODUCT('BEA Requirements Table'!$D79:$OR79,$D$8:$OR$8*($D$9:$OR$9=AM$17))/SUMIFS($D$8:$OR$8,$D$9:$OR$9,AM$17)</f>
        <v>8.2514272406531485E-5</v>
      </c>
      <c r="AN90" s="148" cm="1">
        <f t="array" ref="AN90">SUMPRODUCT('BEA Requirements Table'!$D79:$OR79,$D$8:$OR$8*($D$9:$OR$9=AN$17))/SUMIFS($D$8:$OR$8,$D$9:$OR$9,AN$17)</f>
        <v>1.5669392238796143E-4</v>
      </c>
      <c r="AO90" s="148" cm="1">
        <f t="array" ref="AO90">SUMPRODUCT('BEA Requirements Table'!$D79:$OR79,$D$8:$OR$8*($D$9:$OR$9=AO$17))/SUMIFS($D$8:$OR$8,$D$9:$OR$9,AO$17)</f>
        <v>2.3183587229066782E-4</v>
      </c>
      <c r="AP90" s="148" cm="1">
        <f t="array" ref="AP90">SUMPRODUCT('BEA Requirements Table'!$D79:$OR79,$D$8:$OR$8*($D$9:$OR$9=AP$17))/SUMIFS($D$8:$OR$8,$D$9:$OR$9,AP$17)</f>
        <v>8.4931977764964267E-5</v>
      </c>
      <c r="AQ90" s="148" cm="1">
        <f t="array" ref="AQ90">SUMPRODUCT('BEA Requirements Table'!$D79:$OR79,$D$8:$OR$8*($D$9:$OR$9=AQ$17))/SUMIFS($D$8:$OR$8,$D$9:$OR$9,AQ$17)</f>
        <v>1.101382560604775E-4</v>
      </c>
      <c r="AR90" s="148" cm="1">
        <f t="array" ref="AR90">SUMPRODUCT('BEA Requirements Table'!$D79:$OR79,$D$8:$OR$8*($D$9:$OR$9=AR$17))/SUMIFS($D$8:$OR$8,$D$9:$OR$9,AR$17)</f>
        <v>1.0640004247194668E-4</v>
      </c>
      <c r="AS90" s="148" cm="1">
        <f t="array" ref="AS90">SUMPRODUCT('BEA Requirements Table'!$D79:$OR79,$D$8:$OR$8*($D$9:$OR$9=AS$17))/SUMIFS($D$8:$OR$8,$D$9:$OR$9,AS$17)</f>
        <v>0</v>
      </c>
      <c r="OS90" s="148"/>
      <c r="OT90" s="148"/>
      <c r="OU90" s="148"/>
      <c r="OV90" s="148"/>
    </row>
    <row r="91" spans="1:412">
      <c r="A91" s="155">
        <v>332710</v>
      </c>
      <c r="B91" s="155">
        <v>39891</v>
      </c>
      <c r="C91" s="155" t="str">
        <v>ISIC 25</v>
      </c>
      <c r="D91" s="148" cm="1">
        <f t="array" ref="D91">SUMPRODUCT('BEA Requirements Table'!$D80:$OR80,$D$8:$OR$8*($D$9:$OR$9=D$17))/SUMIFS($D$8:$OR$8,$D$9:$OR$9,D$17)</f>
        <v>1.1548966845936477E-3</v>
      </c>
      <c r="E91" s="148" cm="1">
        <f t="array" ref="E91">SUMPRODUCT('BEA Requirements Table'!$D80:$OR80,$D$8:$OR$8*($D$9:$OR$9=E$17))/SUMIFS($D$8:$OR$8,$D$9:$OR$9,E$17)</f>
        <v>2.2939000000000002E-3</v>
      </c>
      <c r="F91" s="148" cm="1">
        <f t="array" ref="F91">SUMPRODUCT('BEA Requirements Table'!$D80:$OR80,$D$8:$OR$8*($D$9:$OR$9=F$17))/SUMIFS($D$8:$OR$8,$D$9:$OR$9,F$17)</f>
        <v>1.1921E-3</v>
      </c>
      <c r="G91" s="148" cm="1">
        <f t="array" ref="G91">SUMPRODUCT('BEA Requirements Table'!$D80:$OR80,$D$8:$OR$8*($D$9:$OR$9=G$17))/SUMIFS($D$8:$OR$8,$D$9:$OR$9,G$17)</f>
        <v>3.6253333839327412E-3</v>
      </c>
      <c r="H91" s="148" cm="1">
        <f t="array" ref="H91">SUMPRODUCT('BEA Requirements Table'!$D80:$OR80,$D$8:$OR$8*($D$9:$OR$9=H$17))/SUMIFS($D$8:$OR$8,$D$9:$OR$9,H$17)</f>
        <v>1.48747881276209E-3</v>
      </c>
      <c r="I91" s="148" cm="1">
        <f t="array" ref="I91">SUMPRODUCT('BEA Requirements Table'!$D80:$OR80,$D$8:$OR$8*($D$9:$OR$9=I$17))/SUMIFS($D$8:$OR$8,$D$9:$OR$9,I$17)</f>
        <v>3.2402626775008703E-3</v>
      </c>
      <c r="J91" s="148" cm="1">
        <f t="array" ref="J91">SUMPRODUCT('BEA Requirements Table'!$D80:$OR80,$D$8:$OR$8*($D$9:$OR$9=J$17))/SUMIFS($D$8:$OR$8,$D$9:$OR$9,J$17)</f>
        <v>6.6462557952395741E-3</v>
      </c>
      <c r="K91" s="148" cm="1">
        <f t="array" ref="K91">SUMPRODUCT('BEA Requirements Table'!$D80:$OR80,$D$8:$OR$8*($D$9:$OR$9=K$17))/SUMIFS($D$8:$OR$8,$D$9:$OR$9,K$17)</f>
        <v>5.4710402230897931E-3</v>
      </c>
      <c r="L91" s="148" cm="1">
        <f t="array" ref="L91">SUMPRODUCT('BEA Requirements Table'!$D80:$OR80,$D$8:$OR$8*($D$9:$OR$9=L$17))/SUMIFS($D$8:$OR$8,$D$9:$OR$9,L$17)</f>
        <v>1.3619412219426615E-2</v>
      </c>
      <c r="M91" s="148" cm="1">
        <f t="array" ref="M91">SUMPRODUCT('BEA Requirements Table'!$D80:$OR80,$D$8:$OR$8*($D$9:$OR$9=M$17))/SUMIFS($D$8:$OR$8,$D$9:$OR$9,M$17)</f>
        <v>7.0577569983104214E-4</v>
      </c>
      <c r="N91" s="148" cm="1">
        <f t="array" ref="N91">SUMPRODUCT('BEA Requirements Table'!$D80:$OR80,$D$8:$OR$8*($D$9:$OR$9=N$17))/SUMIFS($D$8:$OR$8,$D$9:$OR$9,N$17)</f>
        <v>5.5679620217513968E-3</v>
      </c>
      <c r="O91" s="148" cm="1">
        <f t="array" ref="O91">SUMPRODUCT('BEA Requirements Table'!$D80:$OR80,$D$8:$OR$8*($D$9:$OR$9=O$17))/SUMIFS($D$8:$OR$8,$D$9:$OR$9,O$17)</f>
        <v>7.124404500039106E-4</v>
      </c>
      <c r="P91" s="148" cm="1">
        <f t="array" ref="P91">SUMPRODUCT('BEA Requirements Table'!$D80:$OR80,$D$8:$OR$8*($D$9:$OR$9=P$17))/SUMIFS($D$8:$OR$8,$D$9:$OR$9,P$17)</f>
        <v>1.1272004841572899E-2</v>
      </c>
      <c r="Q91" s="148" cm="1">
        <f t="array" ref="Q91">SUMPRODUCT('BEA Requirements Table'!$D80:$OR80,$D$8:$OR$8*($D$9:$OR$9=Q$17))/SUMIFS($D$8:$OR$8,$D$9:$OR$9,Q$17)</f>
        <v>8.0575000000000004E-3</v>
      </c>
      <c r="R91" s="148" cm="1">
        <f t="array" ref="R91">SUMPRODUCT('BEA Requirements Table'!$D80:$OR80,$D$8:$OR$8*($D$9:$OR$9=R$17))/SUMIFS($D$8:$OR$8,$D$9:$OR$9,R$17)</f>
        <v>8.0961495689711917E-3</v>
      </c>
      <c r="S91" s="148" cm="1">
        <f t="array" ref="S91">SUMPRODUCT('BEA Requirements Table'!$D80:$OR80,$D$8:$OR$8*($D$9:$OR$9=S$17))/SUMIFS($D$8:$OR$8,$D$9:$OR$9,S$17)</f>
        <v>9.8733454568210258E-3</v>
      </c>
      <c r="T91" s="148" cm="1">
        <f t="array" ref="T91">SUMPRODUCT('BEA Requirements Table'!$D80:$OR80,$D$8:$OR$8*($D$9:$OR$9=T$17))/SUMIFS($D$8:$OR$8,$D$9:$OR$9,T$17)</f>
        <v>2.1677389813434846E-2</v>
      </c>
      <c r="U91" s="148" cm="1">
        <f t="array" ref="U91">SUMPRODUCT('BEA Requirements Table'!$D80:$OR80,$D$8:$OR$8*($D$9:$OR$9=U$17))/SUMIFS($D$8:$OR$8,$D$9:$OR$9,U$17)</f>
        <v>0.12933349573142983</v>
      </c>
      <c r="V91" s="148" cm="1">
        <f t="array" ref="V91">SUMPRODUCT('BEA Requirements Table'!$D80:$OR80,$D$8:$OR$8*($D$9:$OR$9=V$17))/SUMIFS($D$8:$OR$8,$D$9:$OR$9,V$17)</f>
        <v>4.2388986791039489E-3</v>
      </c>
      <c r="W91" s="148" cm="1">
        <f t="array" ref="W91">SUMPRODUCT('BEA Requirements Table'!$D80:$OR80,$D$8:$OR$8*($D$9:$OR$9=W$17))/SUMIFS($D$8:$OR$8,$D$9:$OR$9,W$17)</f>
        <v>1.3921545980546068E-2</v>
      </c>
      <c r="X91" s="148" cm="1">
        <f t="array" ref="X91">SUMPRODUCT('BEA Requirements Table'!$D80:$OR80,$D$8:$OR$8*($D$9:$OR$9=X$17))/SUMIFS($D$8:$OR$8,$D$9:$OR$9,X$17)</f>
        <v>1.4169439116969725E-2</v>
      </c>
      <c r="Y91" s="148" cm="1">
        <f t="array" ref="Y91">SUMPRODUCT('BEA Requirements Table'!$D80:$OR80,$D$8:$OR$8*($D$9:$OR$9=Y$17))/SUMIFS($D$8:$OR$8,$D$9:$OR$9,Y$17)</f>
        <v>2.2012258515094051E-2</v>
      </c>
      <c r="Z91" s="148" cm="1">
        <f t="array" ref="Z91">SUMPRODUCT('BEA Requirements Table'!$D80:$OR80,$D$8:$OR$8*($D$9:$OR$9=Z$17))/SUMIFS($D$8:$OR$8,$D$9:$OR$9,Z$17)</f>
        <v>5.9894766416145363E-3</v>
      </c>
      <c r="AA91" s="148" cm="1">
        <f t="array" ref="AA91">SUMPRODUCT('BEA Requirements Table'!$D80:$OR80,$D$8:$OR$8*($D$9:$OR$9=AA$17))/SUMIFS($D$8:$OR$8,$D$9:$OR$9,AA$17)</f>
        <v>8.4240193710089072E-3</v>
      </c>
      <c r="AB91" s="148" cm="1">
        <f t="array" ref="AB91">SUMPRODUCT('BEA Requirements Table'!$D80:$OR80,$D$8:$OR$8*($D$9:$OR$9=AB$17))/SUMIFS($D$8:$OR$8,$D$9:$OR$9,AB$17)</f>
        <v>6.8000000000000005E-4</v>
      </c>
      <c r="AC91" s="148" cm="1">
        <f t="array" ref="AC91">SUMPRODUCT('BEA Requirements Table'!$D80:$OR80,$D$8:$OR$8*($D$9:$OR$9=AC$17))/SUMIFS($D$8:$OR$8,$D$9:$OR$9,AC$17)</f>
        <v>5.0620000000000005E-4</v>
      </c>
      <c r="AD91" s="148" cm="1">
        <f t="array" ref="AD91">SUMPRODUCT('BEA Requirements Table'!$D80:$OR80,$D$8:$OR$8*($D$9:$OR$9=AD$17))/SUMIFS($D$8:$OR$8,$D$9:$OR$9,AD$17)</f>
        <v>2.1573859284123417E-3</v>
      </c>
      <c r="AE91" s="148" cm="1">
        <f t="array" ref="AE91">SUMPRODUCT('BEA Requirements Table'!$D80:$OR80,$D$8:$OR$8*($D$9:$OR$9=AE$17))/SUMIFS($D$8:$OR$8,$D$9:$OR$9,AE$17)</f>
        <v>4.0418690781566496E-3</v>
      </c>
      <c r="AF91" s="148" cm="1">
        <f t="array" ref="AF91">SUMPRODUCT('BEA Requirements Table'!$D80:$OR80,$D$8:$OR$8*($D$9:$OR$9=AF$17))/SUMIFS($D$8:$OR$8,$D$9:$OR$9,AF$17)</f>
        <v>9.8016992571899292E-4</v>
      </c>
      <c r="AG91" s="148" cm="1">
        <f t="array" ref="AG91">SUMPRODUCT('BEA Requirements Table'!$D80:$OR80,$D$8:$OR$8*($D$9:$OR$9=AG$17))/SUMIFS($D$8:$OR$8,$D$9:$OR$9,AG$17)</f>
        <v>2.3208547745586336E-3</v>
      </c>
      <c r="AH91" s="148" cm="1">
        <f t="array" ref="AH91">SUMPRODUCT('BEA Requirements Table'!$D80:$OR80,$D$8:$OR$8*($D$9:$OR$9=AH$17))/SUMIFS($D$8:$OR$8,$D$9:$OR$9,AH$17)</f>
        <v>9.5332260148054044E-4</v>
      </c>
      <c r="AI91" s="148" cm="1">
        <f t="array" ref="AI91">SUMPRODUCT('BEA Requirements Table'!$D80:$OR80,$D$8:$OR$8*($D$9:$OR$9=AI$17))/SUMIFS($D$8:$OR$8,$D$9:$OR$9,AI$17)</f>
        <v>1.1576511413965199E-3</v>
      </c>
      <c r="AJ91" s="148" cm="1">
        <f t="array" ref="AJ91">SUMPRODUCT('BEA Requirements Table'!$D80:$OR80,$D$8:$OR$8*($D$9:$OR$9=AJ$17))/SUMIFS($D$8:$OR$8,$D$9:$OR$9,AJ$17)</f>
        <v>1.9328542610366423E-3</v>
      </c>
      <c r="AK91" s="148" cm="1">
        <f t="array" ref="AK91">SUMPRODUCT('BEA Requirements Table'!$D80:$OR80,$D$8:$OR$8*($D$9:$OR$9=AK$17))/SUMIFS($D$8:$OR$8,$D$9:$OR$9,AK$17)</f>
        <v>9.0171216086661391E-4</v>
      </c>
      <c r="AL91" s="148" cm="1">
        <f t="array" ref="AL91">SUMPRODUCT('BEA Requirements Table'!$D80:$OR80,$D$8:$OR$8*($D$9:$OR$9=AL$17))/SUMIFS($D$8:$OR$8,$D$9:$OR$9,AL$17)</f>
        <v>3.3190752710534141E-4</v>
      </c>
      <c r="AM91" s="148" cm="1">
        <f t="array" ref="AM91">SUMPRODUCT('BEA Requirements Table'!$D80:$OR80,$D$8:$OR$8*($D$9:$OR$9=AM$17))/SUMIFS($D$8:$OR$8,$D$9:$OR$9,AM$17)</f>
        <v>5.197208680050347E-4</v>
      </c>
      <c r="AN91" s="148" cm="1">
        <f t="array" ref="AN91">SUMPRODUCT('BEA Requirements Table'!$D80:$OR80,$D$8:$OR$8*($D$9:$OR$9=AN$17))/SUMIFS($D$8:$OR$8,$D$9:$OR$9,AN$17)</f>
        <v>1.03467057041991E-3</v>
      </c>
      <c r="AO91" s="148" cm="1">
        <f t="array" ref="AO91">SUMPRODUCT('BEA Requirements Table'!$D80:$OR80,$D$8:$OR$8*($D$9:$OR$9=AO$17))/SUMIFS($D$8:$OR$8,$D$9:$OR$9,AO$17)</f>
        <v>1.1776745027371727E-3</v>
      </c>
      <c r="AP91" s="148" cm="1">
        <f t="array" ref="AP91">SUMPRODUCT('BEA Requirements Table'!$D80:$OR80,$D$8:$OR$8*($D$9:$OR$9=AP$17))/SUMIFS($D$8:$OR$8,$D$9:$OR$9,AP$17)</f>
        <v>9.9609716360762142E-4</v>
      </c>
      <c r="AQ91" s="148" cm="1">
        <f t="array" ref="AQ91">SUMPRODUCT('BEA Requirements Table'!$D80:$OR80,$D$8:$OR$8*($D$9:$OR$9=AQ$17))/SUMIFS($D$8:$OR$8,$D$9:$OR$9,AQ$17)</f>
        <v>7.5408643872469758E-4</v>
      </c>
      <c r="AR91" s="148" cm="1">
        <f t="array" ref="AR91">SUMPRODUCT('BEA Requirements Table'!$D80:$OR80,$D$8:$OR$8*($D$9:$OR$9=AR$17))/SUMIFS($D$8:$OR$8,$D$9:$OR$9,AR$17)</f>
        <v>6.3558594575498846E-4</v>
      </c>
      <c r="AS91" s="148" cm="1">
        <f t="array" ref="AS91">SUMPRODUCT('BEA Requirements Table'!$D80:$OR80,$D$8:$OR$8*($D$9:$OR$9=AS$17))/SUMIFS($D$8:$OR$8,$D$9:$OR$9,AS$17)</f>
        <v>0</v>
      </c>
      <c r="OS91" s="148"/>
      <c r="OT91" s="148"/>
      <c r="OU91" s="148"/>
      <c r="OV91" s="148"/>
    </row>
    <row r="92" spans="1:412">
      <c r="A92" s="155">
        <v>332720</v>
      </c>
      <c r="B92" s="155">
        <v>28005</v>
      </c>
      <c r="C92" s="155" t="str">
        <v>ISIC 25</v>
      </c>
      <c r="D92" s="148" cm="1">
        <f t="array" ref="D92">SUMPRODUCT('BEA Requirements Table'!$D81:$OR81,$D$8:$OR$8*($D$9:$OR$9=D$17))/SUMIFS($D$8:$OR$8,$D$9:$OR$9,D$17)</f>
        <v>5.4191265262892884E-4</v>
      </c>
      <c r="E92" s="148" cm="1">
        <f t="array" ref="E92">SUMPRODUCT('BEA Requirements Table'!$D81:$OR81,$D$8:$OR$8*($D$9:$OR$9=E$17))/SUMIFS($D$8:$OR$8,$D$9:$OR$9,E$17)</f>
        <v>8.9520999999999993E-3</v>
      </c>
      <c r="F92" s="148" cm="1">
        <f t="array" ref="F92">SUMPRODUCT('BEA Requirements Table'!$D81:$OR81,$D$8:$OR$8*($D$9:$OR$9=F$17))/SUMIFS($D$8:$OR$8,$D$9:$OR$9,F$17)</f>
        <v>9.0160000000000012E-4</v>
      </c>
      <c r="G92" s="148" cm="1">
        <f t="array" ref="G92">SUMPRODUCT('BEA Requirements Table'!$D81:$OR81,$D$8:$OR$8*($D$9:$OR$9=G$17))/SUMIFS($D$8:$OR$8,$D$9:$OR$9,G$17)</f>
        <v>3.8860399346099944E-3</v>
      </c>
      <c r="H92" s="148" cm="1">
        <f t="array" ref="H92">SUMPRODUCT('BEA Requirements Table'!$D81:$OR81,$D$8:$OR$8*($D$9:$OR$9=H$17))/SUMIFS($D$8:$OR$8,$D$9:$OR$9,H$17)</f>
        <v>1.1529372578407767E-3</v>
      </c>
      <c r="I92" s="148" cm="1">
        <f t="array" ref="I92">SUMPRODUCT('BEA Requirements Table'!$D81:$OR81,$D$8:$OR$8*($D$9:$OR$9=I$17))/SUMIFS($D$8:$OR$8,$D$9:$OR$9,I$17)</f>
        <v>1.2714154427624694E-3</v>
      </c>
      <c r="J92" s="148" cm="1">
        <f t="array" ref="J92">SUMPRODUCT('BEA Requirements Table'!$D81:$OR81,$D$8:$OR$8*($D$9:$OR$9=J$17))/SUMIFS($D$8:$OR$8,$D$9:$OR$9,J$17)</f>
        <v>2.469168866645961E-3</v>
      </c>
      <c r="K92" s="148" cm="1">
        <f t="array" ref="K92">SUMPRODUCT('BEA Requirements Table'!$D81:$OR81,$D$8:$OR$8*($D$9:$OR$9=K$17))/SUMIFS($D$8:$OR$8,$D$9:$OR$9,K$17)</f>
        <v>3.3935016595401878E-3</v>
      </c>
      <c r="L92" s="148" cm="1">
        <f t="array" ref="L92">SUMPRODUCT('BEA Requirements Table'!$D81:$OR81,$D$8:$OR$8*($D$9:$OR$9=L$17))/SUMIFS($D$8:$OR$8,$D$9:$OR$9,L$17)</f>
        <v>4.2970397359488998E-3</v>
      </c>
      <c r="M92" s="148" cm="1">
        <f t="array" ref="M92">SUMPRODUCT('BEA Requirements Table'!$D81:$OR81,$D$8:$OR$8*($D$9:$OR$9=M$17))/SUMIFS($D$8:$OR$8,$D$9:$OR$9,M$17)</f>
        <v>4.6588745680055296E-4</v>
      </c>
      <c r="N92" s="148" cm="1">
        <f t="array" ref="N92">SUMPRODUCT('BEA Requirements Table'!$D81:$OR81,$D$8:$OR$8*($D$9:$OR$9=N$17))/SUMIFS($D$8:$OR$8,$D$9:$OR$9,N$17)</f>
        <v>2.1521438041006173E-3</v>
      </c>
      <c r="O92" s="148" cm="1">
        <f t="array" ref="O92">SUMPRODUCT('BEA Requirements Table'!$D81:$OR81,$D$8:$OR$8*($D$9:$OR$9=O$17))/SUMIFS($D$8:$OR$8,$D$9:$OR$9,O$17)</f>
        <v>2.8910815344908492E-4</v>
      </c>
      <c r="P92" s="148" cm="1">
        <f t="array" ref="P92">SUMPRODUCT('BEA Requirements Table'!$D81:$OR81,$D$8:$OR$8*($D$9:$OR$9=P$17))/SUMIFS($D$8:$OR$8,$D$9:$OR$9,P$17)</f>
        <v>4.3591671833538284E-3</v>
      </c>
      <c r="Q92" s="148" cm="1">
        <f t="array" ref="Q92">SUMPRODUCT('BEA Requirements Table'!$D81:$OR81,$D$8:$OR$8*($D$9:$OR$9=Q$17))/SUMIFS($D$8:$OR$8,$D$9:$OR$9,Q$17)</f>
        <v>2.9208000000000003E-3</v>
      </c>
      <c r="R92" s="148" cm="1">
        <f t="array" ref="R92">SUMPRODUCT('BEA Requirements Table'!$D81:$OR81,$D$8:$OR$8*($D$9:$OR$9=R$17))/SUMIFS($D$8:$OR$8,$D$9:$OR$9,R$17)</f>
        <v>3.5506223240020533E-3</v>
      </c>
      <c r="S92" s="148" cm="1">
        <f t="array" ref="S92">SUMPRODUCT('BEA Requirements Table'!$D81:$OR81,$D$8:$OR$8*($D$9:$OR$9=S$17))/SUMIFS($D$8:$OR$8,$D$9:$OR$9,S$17)</f>
        <v>6.6155886608260332E-3</v>
      </c>
      <c r="T92" s="148" cm="1">
        <f t="array" ref="T92">SUMPRODUCT('BEA Requirements Table'!$D81:$OR81,$D$8:$OR$8*($D$9:$OR$9=T$17))/SUMIFS($D$8:$OR$8,$D$9:$OR$9,T$17)</f>
        <v>3.2029241690757931E-3</v>
      </c>
      <c r="U92" s="148" cm="1">
        <f t="array" ref="U92">SUMPRODUCT('BEA Requirements Table'!$D81:$OR81,$D$8:$OR$8*($D$9:$OR$9=U$17))/SUMIFS($D$8:$OR$8,$D$9:$OR$9,U$17)</f>
        <v>9.1194262040147356E-2</v>
      </c>
      <c r="V92" s="148" cm="1">
        <f t="array" ref="V92">SUMPRODUCT('BEA Requirements Table'!$D81:$OR81,$D$8:$OR$8*($D$9:$OR$9=V$17))/SUMIFS($D$8:$OR$8,$D$9:$OR$9,V$17)</f>
        <v>4.3012695419404985E-3</v>
      </c>
      <c r="W92" s="148" cm="1">
        <f t="array" ref="W92">SUMPRODUCT('BEA Requirements Table'!$D81:$OR81,$D$8:$OR$8*($D$9:$OR$9=W$17))/SUMIFS($D$8:$OR$8,$D$9:$OR$9,W$17)</f>
        <v>1.5306108288960457E-2</v>
      </c>
      <c r="X92" s="148" cm="1">
        <f t="array" ref="X92">SUMPRODUCT('BEA Requirements Table'!$D81:$OR81,$D$8:$OR$8*($D$9:$OR$9=X$17))/SUMIFS($D$8:$OR$8,$D$9:$OR$9,X$17)</f>
        <v>1.2768450954690836E-2</v>
      </c>
      <c r="Y92" s="148" cm="1">
        <f t="array" ref="Y92">SUMPRODUCT('BEA Requirements Table'!$D81:$OR81,$D$8:$OR$8*($D$9:$OR$9=Y$17))/SUMIFS($D$8:$OR$8,$D$9:$OR$9,Y$17)</f>
        <v>1.9026213223786403E-2</v>
      </c>
      <c r="Z92" s="148" cm="1">
        <f t="array" ref="Z92">SUMPRODUCT('BEA Requirements Table'!$D81:$OR81,$D$8:$OR$8*($D$9:$OR$9=Z$17))/SUMIFS($D$8:$OR$8,$D$9:$OR$9,Z$17)</f>
        <v>6.055744356385194E-3</v>
      </c>
      <c r="AA92" s="148" cm="1">
        <f t="array" ref="AA92">SUMPRODUCT('BEA Requirements Table'!$D81:$OR81,$D$8:$OR$8*($D$9:$OR$9=AA$17))/SUMIFS($D$8:$OR$8,$D$9:$OR$9,AA$17)</f>
        <v>4.0805103691091572E-3</v>
      </c>
      <c r="AB92" s="148" cm="1">
        <f t="array" ref="AB92">SUMPRODUCT('BEA Requirements Table'!$D81:$OR81,$D$8:$OR$8*($D$9:$OR$9=AB$17))/SUMIFS($D$8:$OR$8,$D$9:$OR$9,AB$17)</f>
        <v>5.4080000000000003E-4</v>
      </c>
      <c r="AC92" s="148" cm="1">
        <f t="array" ref="AC92">SUMPRODUCT('BEA Requirements Table'!$D81:$OR81,$D$8:$OR$8*($D$9:$OR$9=AC$17))/SUMIFS($D$8:$OR$8,$D$9:$OR$9,AC$17)</f>
        <v>3.2590000000000001E-4</v>
      </c>
      <c r="AD92" s="148" cm="1">
        <f t="array" ref="AD92">SUMPRODUCT('BEA Requirements Table'!$D81:$OR81,$D$8:$OR$8*($D$9:$OR$9=AD$17))/SUMIFS($D$8:$OR$8,$D$9:$OR$9,AD$17)</f>
        <v>1.4351316254472913E-3</v>
      </c>
      <c r="AE92" s="148" cm="1">
        <f t="array" ref="AE92">SUMPRODUCT('BEA Requirements Table'!$D81:$OR81,$D$8:$OR$8*($D$9:$OR$9=AE$17))/SUMIFS($D$8:$OR$8,$D$9:$OR$9,AE$17)</f>
        <v>2.7312480905724926E-3</v>
      </c>
      <c r="AF92" s="148" cm="1">
        <f t="array" ref="AF92">SUMPRODUCT('BEA Requirements Table'!$D81:$OR81,$D$8:$OR$8*($D$9:$OR$9=AF$17))/SUMIFS($D$8:$OR$8,$D$9:$OR$9,AF$17)</f>
        <v>5.2261666723056165E-4</v>
      </c>
      <c r="AG92" s="148" cm="1">
        <f t="array" ref="AG92">SUMPRODUCT('BEA Requirements Table'!$D81:$OR81,$D$8:$OR$8*($D$9:$OR$9=AG$17))/SUMIFS($D$8:$OR$8,$D$9:$OR$9,AG$17)</f>
        <v>1.1603106572926787E-3</v>
      </c>
      <c r="AH92" s="148" cm="1">
        <f t="array" ref="AH92">SUMPRODUCT('BEA Requirements Table'!$D81:$OR81,$D$8:$OR$8*($D$9:$OR$9=AH$17))/SUMIFS($D$8:$OR$8,$D$9:$OR$9,AH$17)</f>
        <v>4.65981348004472E-4</v>
      </c>
      <c r="AI92" s="148" cm="1">
        <f t="array" ref="AI92">SUMPRODUCT('BEA Requirements Table'!$D81:$OR81,$D$8:$OR$8*($D$9:$OR$9=AI$17))/SUMIFS($D$8:$OR$8,$D$9:$OR$9,AI$17)</f>
        <v>6.6776012135358321E-4</v>
      </c>
      <c r="AJ92" s="148" cm="1">
        <f t="array" ref="AJ92">SUMPRODUCT('BEA Requirements Table'!$D81:$OR81,$D$8:$OR$8*($D$9:$OR$9=AJ$17))/SUMIFS($D$8:$OR$8,$D$9:$OR$9,AJ$17)</f>
        <v>6.6076870424245726E-4</v>
      </c>
      <c r="AK92" s="148" cm="1">
        <f t="array" ref="AK92">SUMPRODUCT('BEA Requirements Table'!$D81:$OR81,$D$8:$OR$8*($D$9:$OR$9=AK$17))/SUMIFS($D$8:$OR$8,$D$9:$OR$9,AK$17)</f>
        <v>6.7553864266170277E-4</v>
      </c>
      <c r="AL92" s="148" cm="1">
        <f t="array" ref="AL92">SUMPRODUCT('BEA Requirements Table'!$D81:$OR81,$D$8:$OR$8*($D$9:$OR$9=AL$17))/SUMIFS($D$8:$OR$8,$D$9:$OR$9,AL$17)</f>
        <v>1.5369858836711511E-4</v>
      </c>
      <c r="AM92" s="148" cm="1">
        <f t="array" ref="AM92">SUMPRODUCT('BEA Requirements Table'!$D81:$OR81,$D$8:$OR$8*($D$9:$OR$9=AM$17))/SUMIFS($D$8:$OR$8,$D$9:$OR$9,AM$17)</f>
        <v>2.7279378132334182E-4</v>
      </c>
      <c r="AN92" s="148" cm="1">
        <f t="array" ref="AN92">SUMPRODUCT('BEA Requirements Table'!$D81:$OR81,$D$8:$OR$8*($D$9:$OR$9=AN$17))/SUMIFS($D$8:$OR$8,$D$9:$OR$9,AN$17)</f>
        <v>3.6266780633324329E-4</v>
      </c>
      <c r="AO92" s="148" cm="1">
        <f t="array" ref="AO92">SUMPRODUCT('BEA Requirements Table'!$D81:$OR81,$D$8:$OR$8*($D$9:$OR$9=AO$17))/SUMIFS($D$8:$OR$8,$D$9:$OR$9,AO$17)</f>
        <v>5.4432830210299275E-4</v>
      </c>
      <c r="AP92" s="148" cm="1">
        <f t="array" ref="AP92">SUMPRODUCT('BEA Requirements Table'!$D81:$OR81,$D$8:$OR$8*($D$9:$OR$9=AP$17))/SUMIFS($D$8:$OR$8,$D$9:$OR$9,AP$17)</f>
        <v>2.8388157640702035E-4</v>
      </c>
      <c r="AQ92" s="148" cm="1">
        <f t="array" ref="AQ92">SUMPRODUCT('BEA Requirements Table'!$D81:$OR81,$D$8:$OR$8*($D$9:$OR$9=AQ$17))/SUMIFS($D$8:$OR$8,$D$9:$OR$9,AQ$17)</f>
        <v>4.3126734704160502E-4</v>
      </c>
      <c r="AR92" s="148" cm="1">
        <f t="array" ref="AR92">SUMPRODUCT('BEA Requirements Table'!$D81:$OR81,$D$8:$OR$8*($D$9:$OR$9=AR$17))/SUMIFS($D$8:$OR$8,$D$9:$OR$9,AR$17)</f>
        <v>2.8977893113590626E-4</v>
      </c>
      <c r="AS92" s="148" cm="1">
        <f t="array" ref="AS92">SUMPRODUCT('BEA Requirements Table'!$D81:$OR81,$D$8:$OR$8*($D$9:$OR$9=AS$17))/SUMIFS($D$8:$OR$8,$D$9:$OR$9,AS$17)</f>
        <v>0</v>
      </c>
      <c r="OS92" s="148"/>
      <c r="OT92" s="148"/>
      <c r="OU92" s="148"/>
      <c r="OV92" s="148"/>
    </row>
    <row r="93" spans="1:412">
      <c r="A93" s="155">
        <v>332800</v>
      </c>
      <c r="B93" s="155">
        <v>27234</v>
      </c>
      <c r="C93" s="155" t="str">
        <v>ISIC 25</v>
      </c>
      <c r="D93" s="148" cm="1">
        <f t="array" ref="D93">SUMPRODUCT('BEA Requirements Table'!$D82:$OR82,$D$8:$OR$8*($D$9:$OR$9=D$17))/SUMIFS($D$8:$OR$8,$D$9:$OR$9,D$17)</f>
        <v>8.8015685696178907E-4</v>
      </c>
      <c r="E93" s="148" cm="1">
        <f t="array" ref="E93">SUMPRODUCT('BEA Requirements Table'!$D82:$OR82,$D$8:$OR$8*($D$9:$OR$9=E$17))/SUMIFS($D$8:$OR$8,$D$9:$OR$9,E$17)</f>
        <v>2.3557999999999999E-3</v>
      </c>
      <c r="F93" s="148" cm="1">
        <f t="array" ref="F93">SUMPRODUCT('BEA Requirements Table'!$D82:$OR82,$D$8:$OR$8*($D$9:$OR$9=F$17))/SUMIFS($D$8:$OR$8,$D$9:$OR$9,F$17)</f>
        <v>1.1023000000000001E-3</v>
      </c>
      <c r="G93" s="148" cm="1">
        <f t="array" ref="G93">SUMPRODUCT('BEA Requirements Table'!$D82:$OR82,$D$8:$OR$8*($D$9:$OR$9=G$17))/SUMIFS($D$8:$OR$8,$D$9:$OR$9,G$17)</f>
        <v>6.9096814017982249E-3</v>
      </c>
      <c r="H93" s="148" cm="1">
        <f t="array" ref="H93">SUMPRODUCT('BEA Requirements Table'!$D82:$OR82,$D$8:$OR$8*($D$9:$OR$9=H$17))/SUMIFS($D$8:$OR$8,$D$9:$OR$9,H$17)</f>
        <v>1.3705746464276033E-3</v>
      </c>
      <c r="I93" s="148" cm="1">
        <f t="array" ref="I93">SUMPRODUCT('BEA Requirements Table'!$D82:$OR82,$D$8:$OR$8*($D$9:$OR$9=I$17))/SUMIFS($D$8:$OR$8,$D$9:$OR$9,I$17)</f>
        <v>2.9371676435606701E-3</v>
      </c>
      <c r="J93" s="148" cm="1">
        <f t="array" ref="J93">SUMPRODUCT('BEA Requirements Table'!$D82:$OR82,$D$8:$OR$8*($D$9:$OR$9=J$17))/SUMIFS($D$8:$OR$8,$D$9:$OR$9,J$17)</f>
        <v>7.210735080611006E-3</v>
      </c>
      <c r="K93" s="148" cm="1">
        <f t="array" ref="K93">SUMPRODUCT('BEA Requirements Table'!$D82:$OR82,$D$8:$OR$8*($D$9:$OR$9=K$17))/SUMIFS($D$8:$OR$8,$D$9:$OR$9,K$17)</f>
        <v>6.2647570378632951E-3</v>
      </c>
      <c r="L93" s="148" cm="1">
        <f t="array" ref="L93">SUMPRODUCT('BEA Requirements Table'!$D82:$OR82,$D$8:$OR$8*($D$9:$OR$9=L$17))/SUMIFS($D$8:$OR$8,$D$9:$OR$9,L$17)</f>
        <v>1.202843772349467E-2</v>
      </c>
      <c r="M93" s="148" cm="1">
        <f t="array" ref="M93">SUMPRODUCT('BEA Requirements Table'!$D82:$OR82,$D$8:$OR$8*($D$9:$OR$9=M$17))/SUMIFS($D$8:$OR$8,$D$9:$OR$9,M$17)</f>
        <v>8.0395026723657944E-4</v>
      </c>
      <c r="N93" s="148" cm="1">
        <f t="array" ref="N93">SUMPRODUCT('BEA Requirements Table'!$D82:$OR82,$D$8:$OR$8*($D$9:$OR$9=N$17))/SUMIFS($D$8:$OR$8,$D$9:$OR$9,N$17)</f>
        <v>5.9090160777373075E-3</v>
      </c>
      <c r="O93" s="148" cm="1">
        <f t="array" ref="O93">SUMPRODUCT('BEA Requirements Table'!$D82:$OR82,$D$8:$OR$8*($D$9:$OR$9=O$17))/SUMIFS($D$8:$OR$8,$D$9:$OR$9,O$17)</f>
        <v>6.3923725461442196E-4</v>
      </c>
      <c r="P93" s="148" cm="1">
        <f t="array" ref="P93">SUMPRODUCT('BEA Requirements Table'!$D82:$OR82,$D$8:$OR$8*($D$9:$OR$9=P$17))/SUMIFS($D$8:$OR$8,$D$9:$OR$9,P$17)</f>
        <v>9.163712607598214E-3</v>
      </c>
      <c r="Q93" s="148" cm="1">
        <f t="array" ref="Q93">SUMPRODUCT('BEA Requirements Table'!$D82:$OR82,$D$8:$OR$8*($D$9:$OR$9=Q$17))/SUMIFS($D$8:$OR$8,$D$9:$OR$9,Q$17)</f>
        <v>7.8939000000000006E-3</v>
      </c>
      <c r="R93" s="148" cm="1">
        <f t="array" ref="R93">SUMPRODUCT('BEA Requirements Table'!$D82:$OR82,$D$8:$OR$8*($D$9:$OR$9=R$17))/SUMIFS($D$8:$OR$8,$D$9:$OR$9,R$17)</f>
        <v>9.0192268330240456E-3</v>
      </c>
      <c r="S93" s="148" cm="1">
        <f t="array" ref="S93">SUMPRODUCT('BEA Requirements Table'!$D82:$OR82,$D$8:$OR$8*($D$9:$OR$9=S$17))/SUMIFS($D$8:$OR$8,$D$9:$OR$9,S$17)</f>
        <v>1.0224139474342928E-2</v>
      </c>
      <c r="T93" s="148" cm="1">
        <f t="array" ref="T93">SUMPRODUCT('BEA Requirements Table'!$D82:$OR82,$D$8:$OR$8*($D$9:$OR$9=T$17))/SUMIFS($D$8:$OR$8,$D$9:$OR$9,T$17)</f>
        <v>1.0633428262196763E-2</v>
      </c>
      <c r="U93" s="148" cm="1">
        <f t="array" ref="U93">SUMPRODUCT('BEA Requirements Table'!$D82:$OR82,$D$8:$OR$8*($D$9:$OR$9=U$17))/SUMIFS($D$8:$OR$8,$D$9:$OR$9,U$17)</f>
        <v>8.4205526284065663E-2</v>
      </c>
      <c r="V93" s="148" cm="1">
        <f t="array" ref="V93">SUMPRODUCT('BEA Requirements Table'!$D82:$OR82,$D$8:$OR$8*($D$9:$OR$9=V$17))/SUMIFS($D$8:$OR$8,$D$9:$OR$9,V$17)</f>
        <v>2.6095602026711892E-3</v>
      </c>
      <c r="W93" s="148" cm="1">
        <f t="array" ref="W93">SUMPRODUCT('BEA Requirements Table'!$D82:$OR82,$D$8:$OR$8*($D$9:$OR$9=W$17))/SUMIFS($D$8:$OR$8,$D$9:$OR$9,W$17)</f>
        <v>9.0432001116739769E-3</v>
      </c>
      <c r="X93" s="148" cm="1">
        <f t="array" ref="X93">SUMPRODUCT('BEA Requirements Table'!$D82:$OR82,$D$8:$OR$8*($D$9:$OR$9=X$17))/SUMIFS($D$8:$OR$8,$D$9:$OR$9,X$17)</f>
        <v>6.9018076528630824E-3</v>
      </c>
      <c r="Y93" s="148" cm="1">
        <f t="array" ref="Y93">SUMPRODUCT('BEA Requirements Table'!$D82:$OR82,$D$8:$OR$8*($D$9:$OR$9=Y$17))/SUMIFS($D$8:$OR$8,$D$9:$OR$9,Y$17)</f>
        <v>1.1571287616233631E-2</v>
      </c>
      <c r="Z93" s="148" cm="1">
        <f t="array" ref="Z93">SUMPRODUCT('BEA Requirements Table'!$D82:$OR82,$D$8:$OR$8*($D$9:$OR$9=Z$17))/SUMIFS($D$8:$OR$8,$D$9:$OR$9,Z$17)</f>
        <v>3.9629546176595132E-3</v>
      </c>
      <c r="AA93" s="148" cm="1">
        <f t="array" ref="AA93">SUMPRODUCT('BEA Requirements Table'!$D82:$OR82,$D$8:$OR$8*($D$9:$OR$9=AA$17))/SUMIFS($D$8:$OR$8,$D$9:$OR$9,AA$17)</f>
        <v>5.1899540328089475E-3</v>
      </c>
      <c r="AB93" s="148" cm="1">
        <f t="array" ref="AB93">SUMPRODUCT('BEA Requirements Table'!$D82:$OR82,$D$8:$OR$8*($D$9:$OR$9=AB$17))/SUMIFS($D$8:$OR$8,$D$9:$OR$9,AB$17)</f>
        <v>5.4000000000000001E-4</v>
      </c>
      <c r="AC93" s="148" cm="1">
        <f t="array" ref="AC93">SUMPRODUCT('BEA Requirements Table'!$D82:$OR82,$D$8:$OR$8*($D$9:$OR$9=AC$17))/SUMIFS($D$8:$OR$8,$D$9:$OR$9,AC$17)</f>
        <v>3.9449999999999999E-4</v>
      </c>
      <c r="AD93" s="148" cm="1">
        <f t="array" ref="AD93">SUMPRODUCT('BEA Requirements Table'!$D82:$OR82,$D$8:$OR$8*($D$9:$OR$9=AD$17))/SUMIFS($D$8:$OR$8,$D$9:$OR$9,AD$17)</f>
        <v>1.0175806337544993E-3</v>
      </c>
      <c r="AE93" s="148" cm="1">
        <f t="array" ref="AE93">SUMPRODUCT('BEA Requirements Table'!$D82:$OR82,$D$8:$OR$8*($D$9:$OR$9=AE$17))/SUMIFS($D$8:$OR$8,$D$9:$OR$9,AE$17)</f>
        <v>3.370758871095475E-3</v>
      </c>
      <c r="AF93" s="148" cm="1">
        <f t="array" ref="AF93">SUMPRODUCT('BEA Requirements Table'!$D82:$OR82,$D$8:$OR$8*($D$9:$OR$9=AF$17))/SUMIFS($D$8:$OR$8,$D$9:$OR$9,AF$17)</f>
        <v>7.7634786322351137E-4</v>
      </c>
      <c r="AG93" s="148" cm="1">
        <f t="array" ref="AG93">SUMPRODUCT('BEA Requirements Table'!$D82:$OR82,$D$8:$OR$8*($D$9:$OR$9=AG$17))/SUMIFS($D$8:$OR$8,$D$9:$OR$9,AG$17)</f>
        <v>1.6785496722141237E-3</v>
      </c>
      <c r="AH93" s="148" cm="1">
        <f t="array" ref="AH93">SUMPRODUCT('BEA Requirements Table'!$D82:$OR82,$D$8:$OR$8*($D$9:$OR$9=AH$17))/SUMIFS($D$8:$OR$8,$D$9:$OR$9,AH$17)</f>
        <v>7.4942854675166739E-4</v>
      </c>
      <c r="AI93" s="148" cm="1">
        <f t="array" ref="AI93">SUMPRODUCT('BEA Requirements Table'!$D82:$OR82,$D$8:$OR$8*($D$9:$OR$9=AI$17))/SUMIFS($D$8:$OR$8,$D$9:$OR$9,AI$17)</f>
        <v>2.056560255054087E-3</v>
      </c>
      <c r="AJ93" s="148" cm="1">
        <f t="array" ref="AJ93">SUMPRODUCT('BEA Requirements Table'!$D82:$OR82,$D$8:$OR$8*($D$9:$OR$9=AJ$17))/SUMIFS($D$8:$OR$8,$D$9:$OR$9,AJ$17)</f>
        <v>2.8251438637990883E-3</v>
      </c>
      <c r="AK93" s="148" cm="1">
        <f t="array" ref="AK93">SUMPRODUCT('BEA Requirements Table'!$D82:$OR82,$D$8:$OR$8*($D$9:$OR$9=AK$17))/SUMIFS($D$8:$OR$8,$D$9:$OR$9,AK$17)</f>
        <v>7.7022188245708578E-4</v>
      </c>
      <c r="AL93" s="148" cm="1">
        <f t="array" ref="AL93">SUMPRODUCT('BEA Requirements Table'!$D82:$OR82,$D$8:$OR$8*($D$9:$OR$9=AL$17))/SUMIFS($D$8:$OR$8,$D$9:$OR$9,AL$17)</f>
        <v>2.7113363274060222E-4</v>
      </c>
      <c r="AM93" s="148" cm="1">
        <f t="array" ref="AM93">SUMPRODUCT('BEA Requirements Table'!$D82:$OR82,$D$8:$OR$8*($D$9:$OR$9=AM$17))/SUMIFS($D$8:$OR$8,$D$9:$OR$9,AM$17)</f>
        <v>4.8680452901988267E-4</v>
      </c>
      <c r="AN93" s="148" cm="1">
        <f t="array" ref="AN93">SUMPRODUCT('BEA Requirements Table'!$D82:$OR82,$D$8:$OR$8*($D$9:$OR$9=AN$17))/SUMIFS($D$8:$OR$8,$D$9:$OR$9,AN$17)</f>
        <v>5.8015407189423876E-4</v>
      </c>
      <c r="AO93" s="148" cm="1">
        <f t="array" ref="AO93">SUMPRODUCT('BEA Requirements Table'!$D82:$OR82,$D$8:$OR$8*($D$9:$OR$9=AO$17))/SUMIFS($D$8:$OR$8,$D$9:$OR$9,AO$17)</f>
        <v>8.1911980965805847E-4</v>
      </c>
      <c r="AP93" s="148" cm="1">
        <f t="array" ref="AP93">SUMPRODUCT('BEA Requirements Table'!$D82:$OR82,$D$8:$OR$8*($D$9:$OR$9=AP$17))/SUMIFS($D$8:$OR$8,$D$9:$OR$9,AP$17)</f>
        <v>4.3386105694164596E-4</v>
      </c>
      <c r="AQ93" s="148" cm="1">
        <f t="array" ref="AQ93">SUMPRODUCT('BEA Requirements Table'!$D82:$OR82,$D$8:$OR$8*($D$9:$OR$9=AQ$17))/SUMIFS($D$8:$OR$8,$D$9:$OR$9,AQ$17)</f>
        <v>5.4418765764605709E-4</v>
      </c>
      <c r="AR93" s="148" cm="1">
        <f t="array" ref="AR93">SUMPRODUCT('BEA Requirements Table'!$D82:$OR82,$D$8:$OR$8*($D$9:$OR$9=AR$17))/SUMIFS($D$8:$OR$8,$D$9:$OR$9,AR$17)</f>
        <v>4.6543484922458923E-4</v>
      </c>
      <c r="AS93" s="148" cm="1">
        <f t="array" ref="AS93">SUMPRODUCT('BEA Requirements Table'!$D82:$OR82,$D$8:$OR$8*($D$9:$OR$9=AS$17))/SUMIFS($D$8:$OR$8,$D$9:$OR$9,AS$17)</f>
        <v>0</v>
      </c>
      <c r="OS93" s="148"/>
      <c r="OT93" s="148"/>
      <c r="OU93" s="148"/>
      <c r="OV93" s="148"/>
    </row>
    <row r="94" spans="1:412">
      <c r="A94" s="155">
        <v>332913</v>
      </c>
      <c r="B94" s="155">
        <v>3524</v>
      </c>
      <c r="C94" s="155" t="str">
        <v>ISIC 25</v>
      </c>
      <c r="D94" s="148" cm="1">
        <f t="array" ref="D94">SUMPRODUCT('BEA Requirements Table'!$D83:$OR83,$D$8:$OR$8*($D$9:$OR$9=D$17))/SUMIFS($D$8:$OR$8,$D$9:$OR$9,D$17)</f>
        <v>6.7772024793926543E-5</v>
      </c>
      <c r="E94" s="148" cm="1">
        <f t="array" ref="E94">SUMPRODUCT('BEA Requirements Table'!$D83:$OR83,$D$8:$OR$8*($D$9:$OR$9=E$17))/SUMIFS($D$8:$OR$8,$D$9:$OR$9,E$17)</f>
        <v>9.130000000000001E-5</v>
      </c>
      <c r="F94" s="148" cm="1">
        <f t="array" ref="F94">SUMPRODUCT('BEA Requirements Table'!$D83:$OR83,$D$8:$OR$8*($D$9:$OR$9=F$17))/SUMIFS($D$8:$OR$8,$D$9:$OR$9,F$17)</f>
        <v>3.93E-5</v>
      </c>
      <c r="G94" s="148" cm="1">
        <f t="array" ref="G94">SUMPRODUCT('BEA Requirements Table'!$D83:$OR83,$D$8:$OR$8*($D$9:$OR$9=G$17))/SUMIFS($D$8:$OR$8,$D$9:$OR$9,G$17)</f>
        <v>1.2444686478281175E-4</v>
      </c>
      <c r="H94" s="148" cm="1">
        <f t="array" ref="H94">SUMPRODUCT('BEA Requirements Table'!$D83:$OR83,$D$8:$OR$8*($D$9:$OR$9=H$17))/SUMIFS($D$8:$OR$8,$D$9:$OR$9,H$17)</f>
        <v>7.4435132420236941E-5</v>
      </c>
      <c r="I94" s="148" cm="1">
        <f t="array" ref="I94">SUMPRODUCT('BEA Requirements Table'!$D83:$OR83,$D$8:$OR$8*($D$9:$OR$9=I$17))/SUMIFS($D$8:$OR$8,$D$9:$OR$9,I$17)</f>
        <v>6.615031481015438E-5</v>
      </c>
      <c r="J94" s="148" cm="1">
        <f t="array" ref="J94">SUMPRODUCT('BEA Requirements Table'!$D83:$OR83,$D$8:$OR$8*($D$9:$OR$9=J$17))/SUMIFS($D$8:$OR$8,$D$9:$OR$9,J$17)</f>
        <v>4.8334325323996944E-5</v>
      </c>
      <c r="K94" s="148" cm="1">
        <f t="array" ref="K94">SUMPRODUCT('BEA Requirements Table'!$D83:$OR83,$D$8:$OR$8*($D$9:$OR$9=K$17))/SUMIFS($D$8:$OR$8,$D$9:$OR$9,K$17)</f>
        <v>3.8331480324719586E-4</v>
      </c>
      <c r="L94" s="148" cm="1">
        <f t="array" ref="L94">SUMPRODUCT('BEA Requirements Table'!$D83:$OR83,$D$8:$OR$8*($D$9:$OR$9=L$17))/SUMIFS($D$8:$OR$8,$D$9:$OR$9,L$17)</f>
        <v>6.5641401349272099E-5</v>
      </c>
      <c r="M94" s="148" cm="1">
        <f t="array" ref="M94">SUMPRODUCT('BEA Requirements Table'!$D83:$OR83,$D$8:$OR$8*($D$9:$OR$9=M$17))/SUMIFS($D$8:$OR$8,$D$9:$OR$9,M$17)</f>
        <v>4.9799099051532149E-5</v>
      </c>
      <c r="N94" s="148" cm="1">
        <f t="array" ref="N94">SUMPRODUCT('BEA Requirements Table'!$D83:$OR83,$D$8:$OR$8*($D$9:$OR$9=N$17))/SUMIFS($D$8:$OR$8,$D$9:$OR$9,N$17)</f>
        <v>9.1049854477675724E-5</v>
      </c>
      <c r="O94" s="148" cm="1">
        <f t="array" ref="O94">SUMPRODUCT('BEA Requirements Table'!$D83:$OR83,$D$8:$OR$8*($D$9:$OR$9=O$17))/SUMIFS($D$8:$OR$8,$D$9:$OR$9,O$17)</f>
        <v>3.4780686395276076E-5</v>
      </c>
      <c r="P94" s="148" cm="1">
        <f t="array" ref="P94">SUMPRODUCT('BEA Requirements Table'!$D83:$OR83,$D$8:$OR$8*($D$9:$OR$9=P$17))/SUMIFS($D$8:$OR$8,$D$9:$OR$9,P$17)</f>
        <v>7.7373154673298988E-4</v>
      </c>
      <c r="Q94" s="148" cm="1">
        <f t="array" ref="Q94">SUMPRODUCT('BEA Requirements Table'!$D83:$OR83,$D$8:$OR$8*($D$9:$OR$9=Q$17))/SUMIFS($D$8:$OR$8,$D$9:$OR$9,Q$17)</f>
        <v>6.5599999999999995E-5</v>
      </c>
      <c r="R94" s="148" cm="1">
        <f t="array" ref="R94">SUMPRODUCT('BEA Requirements Table'!$D83:$OR83,$D$8:$OR$8*($D$9:$OR$9=R$17))/SUMIFS($D$8:$OR$8,$D$9:$OR$9,R$17)</f>
        <v>8.5999605164449003E-5</v>
      </c>
      <c r="S94" s="148" cm="1">
        <f t="array" ref="S94">SUMPRODUCT('BEA Requirements Table'!$D83:$OR83,$D$8:$OR$8*($D$9:$OR$9=S$17))/SUMIFS($D$8:$OR$8,$D$9:$OR$9,S$17)</f>
        <v>1.7825919899874842E-4</v>
      </c>
      <c r="T94" s="148" cm="1">
        <f t="array" ref="T94">SUMPRODUCT('BEA Requirements Table'!$D83:$OR83,$D$8:$OR$8*($D$9:$OR$9=T$17))/SUMIFS($D$8:$OR$8,$D$9:$OR$9,T$17)</f>
        <v>5.2336080336140492E-5</v>
      </c>
      <c r="U94" s="148" cm="1">
        <f t="array" ref="U94">SUMPRODUCT('BEA Requirements Table'!$D83:$OR83,$D$8:$OR$8*($D$9:$OR$9=U$17))/SUMIFS($D$8:$OR$8,$D$9:$OR$9,U$17)</f>
        <v>9.7425498607574355E-3</v>
      </c>
      <c r="V94" s="148" cm="1">
        <f t="array" ref="V94">SUMPRODUCT('BEA Requirements Table'!$D83:$OR83,$D$8:$OR$8*($D$9:$OR$9=V$17))/SUMIFS($D$8:$OR$8,$D$9:$OR$9,V$17)</f>
        <v>1.1790178446752879E-4</v>
      </c>
      <c r="W94" s="148" cm="1">
        <f t="array" ref="W94">SUMPRODUCT('BEA Requirements Table'!$D83:$OR83,$D$8:$OR$8*($D$9:$OR$9=W$17))/SUMIFS($D$8:$OR$8,$D$9:$OR$9,W$17)</f>
        <v>5.6515820480036245E-5</v>
      </c>
      <c r="X94" s="148" cm="1">
        <f t="array" ref="X94">SUMPRODUCT('BEA Requirements Table'!$D83:$OR83,$D$8:$OR$8*($D$9:$OR$9=X$17))/SUMIFS($D$8:$OR$8,$D$9:$OR$9,X$17)</f>
        <v>1.2255146870756206E-4</v>
      </c>
      <c r="Y94" s="148" cm="1">
        <f t="array" ref="Y94">SUMPRODUCT('BEA Requirements Table'!$D83:$OR83,$D$8:$OR$8*($D$9:$OR$9=Y$17))/SUMIFS($D$8:$OR$8,$D$9:$OR$9,Y$17)</f>
        <v>2.7930960994614908E-4</v>
      </c>
      <c r="Z94" s="148" cm="1">
        <f t="array" ref="Z94">SUMPRODUCT('BEA Requirements Table'!$D83:$OR83,$D$8:$OR$8*($D$9:$OR$9=Z$17))/SUMIFS($D$8:$OR$8,$D$9:$OR$9,Z$17)</f>
        <v>5.9489676066666435E-5</v>
      </c>
      <c r="AA94" s="148" cm="1">
        <f t="array" ref="AA94">SUMPRODUCT('BEA Requirements Table'!$D83:$OR83,$D$8:$OR$8*($D$9:$OR$9=AA$17))/SUMIFS($D$8:$OR$8,$D$9:$OR$9,AA$17)</f>
        <v>7.271719224194475E-5</v>
      </c>
      <c r="AB94" s="148" cm="1">
        <f t="array" ref="AB94">SUMPRODUCT('BEA Requirements Table'!$D83:$OR83,$D$8:$OR$8*($D$9:$OR$9=AB$17))/SUMIFS($D$8:$OR$8,$D$9:$OR$9,AB$17)</f>
        <v>9.9099999999999983E-5</v>
      </c>
      <c r="AC94" s="148" cm="1">
        <f t="array" ref="AC94">SUMPRODUCT('BEA Requirements Table'!$D83:$OR83,$D$8:$OR$8*($D$9:$OR$9=AC$17))/SUMIFS($D$8:$OR$8,$D$9:$OR$9,AC$17)</f>
        <v>3.93E-5</v>
      </c>
      <c r="AD94" s="148" cm="1">
        <f t="array" ref="AD94">SUMPRODUCT('BEA Requirements Table'!$D83:$OR83,$D$8:$OR$8*($D$9:$OR$9=AD$17))/SUMIFS($D$8:$OR$8,$D$9:$OR$9,AD$17)</f>
        <v>1.6056002089996516E-4</v>
      </c>
      <c r="AE94" s="148" cm="1">
        <f t="array" ref="AE94">SUMPRODUCT('BEA Requirements Table'!$D83:$OR83,$D$8:$OR$8*($D$9:$OR$9=AE$17))/SUMIFS($D$8:$OR$8,$D$9:$OR$9,AE$17)</f>
        <v>1.80724679960794E-3</v>
      </c>
      <c r="AF94" s="148" cm="1">
        <f t="array" ref="AF94">SUMPRODUCT('BEA Requirements Table'!$D83:$OR83,$D$8:$OR$8*($D$9:$OR$9=AF$17))/SUMIFS($D$8:$OR$8,$D$9:$OR$9,AF$17)</f>
        <v>5.6393354704362874E-5</v>
      </c>
      <c r="AG94" s="148" cm="1">
        <f t="array" ref="AG94">SUMPRODUCT('BEA Requirements Table'!$D83:$OR83,$D$8:$OR$8*($D$9:$OR$9=AG$17))/SUMIFS($D$8:$OR$8,$D$9:$OR$9,AG$17)</f>
        <v>7.5027641318432142E-5</v>
      </c>
      <c r="AH94" s="148" cm="1">
        <f t="array" ref="AH94">SUMPRODUCT('BEA Requirements Table'!$D83:$OR83,$D$8:$OR$8*($D$9:$OR$9=AH$17))/SUMIFS($D$8:$OR$8,$D$9:$OR$9,AH$17)</f>
        <v>2.2268921224608885E-4</v>
      </c>
      <c r="AI94" s="148" cm="1">
        <f t="array" ref="AI94">SUMPRODUCT('BEA Requirements Table'!$D83:$OR83,$D$8:$OR$8*($D$9:$OR$9=AI$17))/SUMIFS($D$8:$OR$8,$D$9:$OR$9,AI$17)</f>
        <v>4.3405999875143492E-5</v>
      </c>
      <c r="AJ94" s="148" cm="1">
        <f t="array" ref="AJ94">SUMPRODUCT('BEA Requirements Table'!$D83:$OR83,$D$8:$OR$8*($D$9:$OR$9=AJ$17))/SUMIFS($D$8:$OR$8,$D$9:$OR$9,AJ$17)</f>
        <v>2.7989370564724438E-4</v>
      </c>
      <c r="AK94" s="148" cm="1">
        <f t="array" ref="AK94">SUMPRODUCT('BEA Requirements Table'!$D83:$OR83,$D$8:$OR$8*($D$9:$OR$9=AK$17))/SUMIFS($D$8:$OR$8,$D$9:$OR$9,AK$17)</f>
        <v>2.4642999471662195E-4</v>
      </c>
      <c r="AL94" s="148" cm="1">
        <f t="array" ref="AL94">SUMPRODUCT('BEA Requirements Table'!$D83:$OR83,$D$8:$OR$8*($D$9:$OR$9=AL$17))/SUMIFS($D$8:$OR$8,$D$9:$OR$9,AL$17)</f>
        <v>3.9854835717414991E-5</v>
      </c>
      <c r="AM94" s="148" cm="1">
        <f t="array" ref="AM94">SUMPRODUCT('BEA Requirements Table'!$D83:$OR83,$D$8:$OR$8*($D$9:$OR$9=AM$17))/SUMIFS($D$8:$OR$8,$D$9:$OR$9,AM$17)</f>
        <v>1.4048475500080069E-4</v>
      </c>
      <c r="AN94" s="148" cm="1">
        <f t="array" ref="AN94">SUMPRODUCT('BEA Requirements Table'!$D83:$OR83,$D$8:$OR$8*($D$9:$OR$9=AN$17))/SUMIFS($D$8:$OR$8,$D$9:$OR$9,AN$17)</f>
        <v>4.8651304711148802E-5</v>
      </c>
      <c r="AO94" s="148" cm="1">
        <f t="array" ref="AO94">SUMPRODUCT('BEA Requirements Table'!$D83:$OR83,$D$8:$OR$8*($D$9:$OR$9=AO$17))/SUMIFS($D$8:$OR$8,$D$9:$OR$9,AO$17)</f>
        <v>1.0894534364120177E-4</v>
      </c>
      <c r="AP94" s="148" cm="1">
        <f t="array" ref="AP94">SUMPRODUCT('BEA Requirements Table'!$D83:$OR83,$D$8:$OR$8*($D$9:$OR$9=AP$17))/SUMIFS($D$8:$OR$8,$D$9:$OR$9,AP$17)</f>
        <v>8.241375630867309E-5</v>
      </c>
      <c r="AQ94" s="148" cm="1">
        <f t="array" ref="AQ94">SUMPRODUCT('BEA Requirements Table'!$D83:$OR83,$D$8:$OR$8*($D$9:$OR$9=AQ$17))/SUMIFS($D$8:$OR$8,$D$9:$OR$9,AQ$17)</f>
        <v>1.0014848545661961E-4</v>
      </c>
      <c r="AR94" s="148" cm="1">
        <f t="array" ref="AR94">SUMPRODUCT('BEA Requirements Table'!$D83:$OR83,$D$8:$OR$8*($D$9:$OR$9=AR$17))/SUMIFS($D$8:$OR$8,$D$9:$OR$9,AR$17)</f>
        <v>8.972281497711675E-5</v>
      </c>
      <c r="AS94" s="148" cm="1">
        <f t="array" ref="AS94">SUMPRODUCT('BEA Requirements Table'!$D83:$OR83,$D$8:$OR$8*($D$9:$OR$9=AS$17))/SUMIFS($D$8:$OR$8,$D$9:$OR$9,AS$17)</f>
        <v>0</v>
      </c>
      <c r="OS94" s="148"/>
      <c r="OT94" s="148"/>
      <c r="OU94" s="148"/>
      <c r="OV94" s="148"/>
    </row>
    <row r="95" spans="1:412">
      <c r="A95" s="155" t="s">
        <v>319</v>
      </c>
      <c r="B95" s="155">
        <v>28427</v>
      </c>
      <c r="C95" s="155" t="str">
        <v>ISIC 25</v>
      </c>
      <c r="D95" s="148" cm="1">
        <f t="array" ref="D95">SUMPRODUCT('BEA Requirements Table'!$D84:$OR84,$D$8:$OR$8*($D$9:$OR$9=D$17))/SUMIFS($D$8:$OR$8,$D$9:$OR$9,D$17)</f>
        <v>3.844113528142756E-4</v>
      </c>
      <c r="E95" s="148" cm="1">
        <f t="array" ref="E95">SUMPRODUCT('BEA Requirements Table'!$D84:$OR84,$D$8:$OR$8*($D$9:$OR$9=E$17))/SUMIFS($D$8:$OR$8,$D$9:$OR$9,E$17)</f>
        <v>6.0079999999999997E-4</v>
      </c>
      <c r="F95" s="148" cm="1">
        <f t="array" ref="F95">SUMPRODUCT('BEA Requirements Table'!$D84:$OR84,$D$8:$OR$8*($D$9:$OR$9=F$17))/SUMIFS($D$8:$OR$8,$D$9:$OR$9,F$17)</f>
        <v>5.9475000000000005E-3</v>
      </c>
      <c r="G95" s="148" cm="1">
        <f t="array" ref="G95">SUMPRODUCT('BEA Requirements Table'!$D84:$OR84,$D$8:$OR$8*($D$9:$OR$9=G$17))/SUMIFS($D$8:$OR$8,$D$9:$OR$9,G$17)</f>
        <v>9.2150836933675847E-4</v>
      </c>
      <c r="H95" s="148" cm="1">
        <f t="array" ref="H95">SUMPRODUCT('BEA Requirements Table'!$D84:$OR84,$D$8:$OR$8*($D$9:$OR$9=H$17))/SUMIFS($D$8:$OR$8,$D$9:$OR$9,H$17)</f>
        <v>8.4529016534591898E-4</v>
      </c>
      <c r="I95" s="148" cm="1">
        <f t="array" ref="I95">SUMPRODUCT('BEA Requirements Table'!$D84:$OR84,$D$8:$OR$8*($D$9:$OR$9=I$17))/SUMIFS($D$8:$OR$8,$D$9:$OR$9,I$17)</f>
        <v>5.7883549086596635E-4</v>
      </c>
      <c r="J95" s="148" cm="1">
        <f t="array" ref="J95">SUMPRODUCT('BEA Requirements Table'!$D84:$OR84,$D$8:$OR$8*($D$9:$OR$9=J$17))/SUMIFS($D$8:$OR$8,$D$9:$OR$9,J$17)</f>
        <v>4.2895087669763109E-4</v>
      </c>
      <c r="K95" s="148" cm="1">
        <f t="array" ref="K95">SUMPRODUCT('BEA Requirements Table'!$D84:$OR84,$D$8:$OR$8*($D$9:$OR$9=K$17))/SUMIFS($D$8:$OR$8,$D$9:$OR$9,K$17)</f>
        <v>6.6368537522463902E-4</v>
      </c>
      <c r="L95" s="148" cm="1">
        <f t="array" ref="L95">SUMPRODUCT('BEA Requirements Table'!$D84:$OR84,$D$8:$OR$8*($D$9:$OR$9=L$17))/SUMIFS($D$8:$OR$8,$D$9:$OR$9,L$17)</f>
        <v>2.2511556488838151E-3</v>
      </c>
      <c r="M95" s="148" cm="1">
        <f t="array" ref="M95">SUMPRODUCT('BEA Requirements Table'!$D84:$OR84,$D$8:$OR$8*($D$9:$OR$9=M$17))/SUMIFS($D$8:$OR$8,$D$9:$OR$9,M$17)</f>
        <v>1.7217061675610552E-3</v>
      </c>
      <c r="N95" s="148" cm="1">
        <f t="array" ref="N95">SUMPRODUCT('BEA Requirements Table'!$D84:$OR84,$D$8:$OR$8*($D$9:$OR$9=N$17))/SUMIFS($D$8:$OR$8,$D$9:$OR$9,N$17)</f>
        <v>1.738499852596659E-3</v>
      </c>
      <c r="O95" s="148" cm="1">
        <f t="array" ref="O95">SUMPRODUCT('BEA Requirements Table'!$D84:$OR84,$D$8:$OR$8*($D$9:$OR$9=O$17))/SUMIFS($D$8:$OR$8,$D$9:$OR$9,O$17)</f>
        <v>2.4165433237525414E-4</v>
      </c>
      <c r="P95" s="148" cm="1">
        <f t="array" ref="P95">SUMPRODUCT('BEA Requirements Table'!$D84:$OR84,$D$8:$OR$8*($D$9:$OR$9=P$17))/SUMIFS($D$8:$OR$8,$D$9:$OR$9,P$17)</f>
        <v>1.312565603243433E-3</v>
      </c>
      <c r="Q95" s="148" cm="1">
        <f t="array" ref="Q95">SUMPRODUCT('BEA Requirements Table'!$D84:$OR84,$D$8:$OR$8*($D$9:$OR$9=Q$17))/SUMIFS($D$8:$OR$8,$D$9:$OR$9,Q$17)</f>
        <v>4.908E-4</v>
      </c>
      <c r="R95" s="148" cm="1">
        <f t="array" ref="R95">SUMPRODUCT('BEA Requirements Table'!$D84:$OR84,$D$8:$OR$8*($D$9:$OR$9=R$17))/SUMIFS($D$8:$OR$8,$D$9:$OR$9,R$17)</f>
        <v>5.3407907503191592E-4</v>
      </c>
      <c r="S95" s="148" cm="1">
        <f t="array" ref="S95">SUMPRODUCT('BEA Requirements Table'!$D84:$OR84,$D$8:$OR$8*($D$9:$OR$9=S$17))/SUMIFS($D$8:$OR$8,$D$9:$OR$9,S$17)</f>
        <v>1.8902714142678349E-3</v>
      </c>
      <c r="T95" s="148" cm="1">
        <f t="array" ref="T95">SUMPRODUCT('BEA Requirements Table'!$D84:$OR84,$D$8:$OR$8*($D$9:$OR$9=T$17))/SUMIFS($D$8:$OR$8,$D$9:$OR$9,T$17)</f>
        <v>5.3092591262502028E-4</v>
      </c>
      <c r="U95" s="148" cm="1">
        <f t="array" ref="U95">SUMPRODUCT('BEA Requirements Table'!$D84:$OR84,$D$8:$OR$8*($D$9:$OR$9=U$17))/SUMIFS($D$8:$OR$8,$D$9:$OR$9,U$17)</f>
        <v>8.116423587581946E-2</v>
      </c>
      <c r="V95" s="148" cm="1">
        <f t="array" ref="V95">SUMPRODUCT('BEA Requirements Table'!$D84:$OR84,$D$8:$OR$8*($D$9:$OR$9=V$17))/SUMIFS($D$8:$OR$8,$D$9:$OR$9,V$17)</f>
        <v>3.2829373726238424E-4</v>
      </c>
      <c r="W95" s="148" cm="1">
        <f t="array" ref="W95">SUMPRODUCT('BEA Requirements Table'!$D84:$OR84,$D$8:$OR$8*($D$9:$OR$9=W$17))/SUMIFS($D$8:$OR$8,$D$9:$OR$9,W$17)</f>
        <v>1.0849627923349573E-3</v>
      </c>
      <c r="X95" s="148" cm="1">
        <f t="array" ref="X95">SUMPRODUCT('BEA Requirements Table'!$D84:$OR84,$D$8:$OR$8*($D$9:$OR$9=X$17))/SUMIFS($D$8:$OR$8,$D$9:$OR$9,X$17)</f>
        <v>9.9116957053135644E-3</v>
      </c>
      <c r="Y95" s="148" cm="1">
        <f t="array" ref="Y95">SUMPRODUCT('BEA Requirements Table'!$D84:$OR84,$D$8:$OR$8*($D$9:$OR$9=Y$17))/SUMIFS($D$8:$OR$8,$D$9:$OR$9,Y$17)</f>
        <v>4.7604486523622888E-3</v>
      </c>
      <c r="Z95" s="148" cm="1">
        <f t="array" ref="Z95">SUMPRODUCT('BEA Requirements Table'!$D84:$OR84,$D$8:$OR$8*($D$9:$OR$9=Z$17))/SUMIFS($D$8:$OR$8,$D$9:$OR$9,Z$17)</f>
        <v>8.4577974647198784E-3</v>
      </c>
      <c r="AA95" s="148" cm="1">
        <f t="array" ref="AA95">SUMPRODUCT('BEA Requirements Table'!$D84:$OR84,$D$8:$OR$8*($D$9:$OR$9=AA$17))/SUMIFS($D$8:$OR$8,$D$9:$OR$9,AA$17)</f>
        <v>9.432412657307248E-4</v>
      </c>
      <c r="AB95" s="148" cm="1">
        <f t="array" ref="AB95">SUMPRODUCT('BEA Requirements Table'!$D84:$OR84,$D$8:$OR$8*($D$9:$OR$9=AB$17))/SUMIFS($D$8:$OR$8,$D$9:$OR$9,AB$17)</f>
        <v>4.2690000000000002E-4</v>
      </c>
      <c r="AC95" s="148" cm="1">
        <f t="array" ref="AC95">SUMPRODUCT('BEA Requirements Table'!$D84:$OR84,$D$8:$OR$8*($D$9:$OR$9=AC$17))/SUMIFS($D$8:$OR$8,$D$9:$OR$9,AC$17)</f>
        <v>2.6917E-3</v>
      </c>
      <c r="AD95" s="148" cm="1">
        <f t="array" ref="AD95">SUMPRODUCT('BEA Requirements Table'!$D84:$OR84,$D$8:$OR$8*($D$9:$OR$9=AD$17))/SUMIFS($D$8:$OR$8,$D$9:$OR$9,AD$17)</f>
        <v>1.3854249005140545E-3</v>
      </c>
      <c r="AE95" s="148" cm="1">
        <f t="array" ref="AE95">SUMPRODUCT('BEA Requirements Table'!$D84:$OR84,$D$8:$OR$8*($D$9:$OR$9=AE$17))/SUMIFS($D$8:$OR$8,$D$9:$OR$9,AE$17)</f>
        <v>2.4295734682373898E-3</v>
      </c>
      <c r="AF95" s="148" cm="1">
        <f t="array" ref="AF95">SUMPRODUCT('BEA Requirements Table'!$D84:$OR84,$D$8:$OR$8*($D$9:$OR$9=AF$17))/SUMIFS($D$8:$OR$8,$D$9:$OR$9,AF$17)</f>
        <v>3.4656568136984478E-4</v>
      </c>
      <c r="AG95" s="148" cm="1">
        <f t="array" ref="AG95">SUMPRODUCT('BEA Requirements Table'!$D84:$OR84,$D$8:$OR$8*($D$9:$OR$9=AG$17))/SUMIFS($D$8:$OR$8,$D$9:$OR$9,AG$17)</f>
        <v>6.0197828099692265E-4</v>
      </c>
      <c r="AH95" s="148" cm="1">
        <f t="array" ref="AH95">SUMPRODUCT('BEA Requirements Table'!$D84:$OR84,$D$8:$OR$8*($D$9:$OR$9=AH$17))/SUMIFS($D$8:$OR$8,$D$9:$OR$9,AH$17)</f>
        <v>3.7491895822521046E-4</v>
      </c>
      <c r="AI95" s="148" cm="1">
        <f t="array" ref="AI95">SUMPRODUCT('BEA Requirements Table'!$D84:$OR84,$D$8:$OR$8*($D$9:$OR$9=AI$17))/SUMIFS($D$8:$OR$8,$D$9:$OR$9,AI$17)</f>
        <v>3.4658689875525003E-3</v>
      </c>
      <c r="AJ95" s="148" cm="1">
        <f t="array" ref="AJ95">SUMPRODUCT('BEA Requirements Table'!$D84:$OR84,$D$8:$OR$8*($D$9:$OR$9=AJ$17))/SUMIFS($D$8:$OR$8,$D$9:$OR$9,AJ$17)</f>
        <v>9.9877083063704825E-4</v>
      </c>
      <c r="AK95" s="148" cm="1">
        <f t="array" ref="AK95">SUMPRODUCT('BEA Requirements Table'!$D84:$OR84,$D$8:$OR$8*($D$9:$OR$9=AK$17))/SUMIFS($D$8:$OR$8,$D$9:$OR$9,AK$17)</f>
        <v>4.5150419188809036E-4</v>
      </c>
      <c r="AL95" s="148" cm="1">
        <f t="array" ref="AL95">SUMPRODUCT('BEA Requirements Table'!$D84:$OR84,$D$8:$OR$8*($D$9:$OR$9=AL$17))/SUMIFS($D$8:$OR$8,$D$9:$OR$9,AL$17)</f>
        <v>1.6205372575539147E-4</v>
      </c>
      <c r="AM95" s="148" cm="1">
        <f t="array" ref="AM95">SUMPRODUCT('BEA Requirements Table'!$D84:$OR84,$D$8:$OR$8*($D$9:$OR$9=AM$17))/SUMIFS($D$8:$OR$8,$D$9:$OR$9,AM$17)</f>
        <v>2.0172522252852746E-4</v>
      </c>
      <c r="AN95" s="148" cm="1">
        <f t="array" ref="AN95">SUMPRODUCT('BEA Requirements Table'!$D84:$OR84,$D$8:$OR$8*($D$9:$OR$9=AN$17))/SUMIFS($D$8:$OR$8,$D$9:$OR$9,AN$17)</f>
        <v>3.2638023776609157E-4</v>
      </c>
      <c r="AO95" s="148" cm="1">
        <f t="array" ref="AO95">SUMPRODUCT('BEA Requirements Table'!$D84:$OR84,$D$8:$OR$8*($D$9:$OR$9=AO$17))/SUMIFS($D$8:$OR$8,$D$9:$OR$9,AO$17)</f>
        <v>5.4129264017020869E-4</v>
      </c>
      <c r="AP95" s="148" cm="1">
        <f t="array" ref="AP95">SUMPRODUCT('BEA Requirements Table'!$D84:$OR84,$D$8:$OR$8*($D$9:$OR$9=AP$17))/SUMIFS($D$8:$OR$8,$D$9:$OR$9,AP$17)</f>
        <v>2.0336263904995757E-4</v>
      </c>
      <c r="AQ95" s="148" cm="1">
        <f t="array" ref="AQ95">SUMPRODUCT('BEA Requirements Table'!$D84:$OR84,$D$8:$OR$8*($D$9:$OR$9=AQ$17))/SUMIFS($D$8:$OR$8,$D$9:$OR$9,AQ$17)</f>
        <v>2.3102352056563738E-4</v>
      </c>
      <c r="AR95" s="148" cm="1">
        <f t="array" ref="AR95">SUMPRODUCT('BEA Requirements Table'!$D84:$OR84,$D$8:$OR$8*($D$9:$OR$9=AR$17))/SUMIFS($D$8:$OR$8,$D$9:$OR$9,AR$17)</f>
        <v>2.4516517697306011E-4</v>
      </c>
      <c r="AS95" s="148" cm="1">
        <f t="array" ref="AS95">SUMPRODUCT('BEA Requirements Table'!$D84:$OR84,$D$8:$OR$8*($D$9:$OR$9=AS$17))/SUMIFS($D$8:$OR$8,$D$9:$OR$9,AS$17)</f>
        <v>0</v>
      </c>
      <c r="OS95" s="148"/>
      <c r="OT95" s="148"/>
      <c r="OU95" s="148"/>
      <c r="OV95" s="148"/>
    </row>
    <row r="96" spans="1:412">
      <c r="A96" s="155">
        <v>332991</v>
      </c>
      <c r="B96" s="155">
        <v>7014</v>
      </c>
      <c r="C96" s="155" t="str">
        <v>ISIC 25</v>
      </c>
      <c r="D96" s="148" cm="1">
        <f t="array" ref="D96">SUMPRODUCT('BEA Requirements Table'!$D85:$OR85,$D$8:$OR$8*($D$9:$OR$9=D$17))/SUMIFS($D$8:$OR$8,$D$9:$OR$9,D$17)</f>
        <v>8.9550396086448845E-5</v>
      </c>
      <c r="E96" s="148" cm="1">
        <f t="array" ref="E96">SUMPRODUCT('BEA Requirements Table'!$D85:$OR85,$D$8:$OR$8*($D$9:$OR$9=E$17))/SUMIFS($D$8:$OR$8,$D$9:$OR$9,E$17)</f>
        <v>1.8889999999999998E-4</v>
      </c>
      <c r="F96" s="148" cm="1">
        <f t="array" ref="F96">SUMPRODUCT('BEA Requirements Table'!$D85:$OR85,$D$8:$OR$8*($D$9:$OR$9=F$17))/SUMIFS($D$8:$OR$8,$D$9:$OR$9,F$17)</f>
        <v>5.8399999999999999E-4</v>
      </c>
      <c r="G96" s="148" cm="1">
        <f t="array" ref="G96">SUMPRODUCT('BEA Requirements Table'!$D85:$OR85,$D$8:$OR$8*($D$9:$OR$9=G$17))/SUMIFS($D$8:$OR$8,$D$9:$OR$9,G$17)</f>
        <v>2.3587843297524522E-4</v>
      </c>
      <c r="H96" s="148" cm="1">
        <f t="array" ref="H96">SUMPRODUCT('BEA Requirements Table'!$D85:$OR85,$D$8:$OR$8*($D$9:$OR$9=H$17))/SUMIFS($D$8:$OR$8,$D$9:$OR$9,H$17)</f>
        <v>1.3402850423330196E-4</v>
      </c>
      <c r="I96" s="148" cm="1">
        <f t="array" ref="I96">SUMPRODUCT('BEA Requirements Table'!$D85:$OR85,$D$8:$OR$8*($D$9:$OR$9=I$17))/SUMIFS($D$8:$OR$8,$D$9:$OR$9,I$17)</f>
        <v>1.2008305828383359E-4</v>
      </c>
      <c r="J96" s="148" cm="1">
        <f t="array" ref="J96">SUMPRODUCT('BEA Requirements Table'!$D85:$OR85,$D$8:$OR$8*($D$9:$OR$9=J$17))/SUMIFS($D$8:$OR$8,$D$9:$OR$9,J$17)</f>
        <v>9.4618913233757802E-5</v>
      </c>
      <c r="K96" s="148" cm="1">
        <f t="array" ref="K96">SUMPRODUCT('BEA Requirements Table'!$D85:$OR85,$D$8:$OR$8*($D$9:$OR$9=K$17))/SUMIFS($D$8:$OR$8,$D$9:$OR$9,K$17)</f>
        <v>2.5765427031046657E-4</v>
      </c>
      <c r="L96" s="148" cm="1">
        <f t="array" ref="L96">SUMPRODUCT('BEA Requirements Table'!$D85:$OR85,$D$8:$OR$8*($D$9:$OR$9=L$17))/SUMIFS($D$8:$OR$8,$D$9:$OR$9,L$17)</f>
        <v>1.538952729660697E-4</v>
      </c>
      <c r="M96" s="148" cm="1">
        <f t="array" ref="M96">SUMPRODUCT('BEA Requirements Table'!$D85:$OR85,$D$8:$OR$8*($D$9:$OR$9=M$17))/SUMIFS($D$8:$OR$8,$D$9:$OR$9,M$17)</f>
        <v>1.8204493678480912E-4</v>
      </c>
      <c r="N96" s="148" cm="1">
        <f t="array" ref="N96">SUMPRODUCT('BEA Requirements Table'!$D85:$OR85,$D$8:$OR$8*($D$9:$OR$9=N$17))/SUMIFS($D$8:$OR$8,$D$9:$OR$9,N$17)</f>
        <v>1.2903891277210621E-4</v>
      </c>
      <c r="O96" s="148" cm="1">
        <f t="array" ref="O96">SUMPRODUCT('BEA Requirements Table'!$D85:$OR85,$D$8:$OR$8*($D$9:$OR$9=O$17))/SUMIFS($D$8:$OR$8,$D$9:$OR$9,O$17)</f>
        <v>3.6781502717816362E-5</v>
      </c>
      <c r="P96" s="148" cm="1">
        <f t="array" ref="P96">SUMPRODUCT('BEA Requirements Table'!$D85:$OR85,$D$8:$OR$8*($D$9:$OR$9=P$17))/SUMIFS($D$8:$OR$8,$D$9:$OR$9,P$17)</f>
        <v>4.2922252789925761E-4</v>
      </c>
      <c r="Q96" s="148" cm="1">
        <f t="array" ref="Q96">SUMPRODUCT('BEA Requirements Table'!$D85:$OR85,$D$8:$OR$8*($D$9:$OR$9=Q$17))/SUMIFS($D$8:$OR$8,$D$9:$OR$9,Q$17)</f>
        <v>1.2139999999999998E-4</v>
      </c>
      <c r="R96" s="148" cm="1">
        <f t="array" ref="R96">SUMPRODUCT('BEA Requirements Table'!$D85:$OR85,$D$8:$OR$8*($D$9:$OR$9=R$17))/SUMIFS($D$8:$OR$8,$D$9:$OR$9,R$17)</f>
        <v>1.6472032613416509E-4</v>
      </c>
      <c r="S96" s="148" cm="1">
        <f t="array" ref="S96">SUMPRODUCT('BEA Requirements Table'!$D85:$OR85,$D$8:$OR$8*($D$9:$OR$9=S$17))/SUMIFS($D$8:$OR$8,$D$9:$OR$9,S$17)</f>
        <v>7.2848730913642045E-4</v>
      </c>
      <c r="T96" s="148" cm="1">
        <f t="array" ref="T96">SUMPRODUCT('BEA Requirements Table'!$D85:$OR85,$D$8:$OR$8*($D$9:$OR$9=T$17))/SUMIFS($D$8:$OR$8,$D$9:$OR$9,T$17)</f>
        <v>1.3197956940977894E-4</v>
      </c>
      <c r="U96" s="148" cm="1">
        <f t="array" ref="U96">SUMPRODUCT('BEA Requirements Table'!$D85:$OR85,$D$8:$OR$8*($D$9:$OR$9=U$17))/SUMIFS($D$8:$OR$8,$D$9:$OR$9,U$17)</f>
        <v>2.2272582404507774E-2</v>
      </c>
      <c r="V96" s="148" cm="1">
        <f t="array" ref="V96">SUMPRODUCT('BEA Requirements Table'!$D85:$OR85,$D$8:$OR$8*($D$9:$OR$9=V$17))/SUMIFS($D$8:$OR$8,$D$9:$OR$9,V$17)</f>
        <v>2.7633693081761007E-4</v>
      </c>
      <c r="W96" s="148" cm="1">
        <f t="array" ref="W96">SUMPRODUCT('BEA Requirements Table'!$D85:$OR85,$D$8:$OR$8*($D$9:$OR$9=W$17))/SUMIFS($D$8:$OR$8,$D$9:$OR$9,W$17)</f>
        <v>2.7022368774985033E-3</v>
      </c>
      <c r="X96" s="148" cm="1">
        <f t="array" ref="X96">SUMPRODUCT('BEA Requirements Table'!$D85:$OR85,$D$8:$OR$8*($D$9:$OR$9=X$17))/SUMIFS($D$8:$OR$8,$D$9:$OR$9,X$17)</f>
        <v>4.3529762701382995E-3</v>
      </c>
      <c r="Y96" s="148" cm="1">
        <f t="array" ref="Y96">SUMPRODUCT('BEA Requirements Table'!$D85:$OR85,$D$8:$OR$8*($D$9:$OR$9=Y$17))/SUMIFS($D$8:$OR$8,$D$9:$OR$9,Y$17)</f>
        <v>4.1494252916194846E-3</v>
      </c>
      <c r="Z96" s="148" cm="1">
        <f t="array" ref="Z96">SUMPRODUCT('BEA Requirements Table'!$D85:$OR85,$D$8:$OR$8*($D$9:$OR$9=Z$17))/SUMIFS($D$8:$OR$8,$D$9:$OR$9,Z$17)</f>
        <v>1.2250487948468123E-3</v>
      </c>
      <c r="AA96" s="148" cm="1">
        <f t="array" ref="AA96">SUMPRODUCT('BEA Requirements Table'!$D85:$OR85,$D$8:$OR$8*($D$9:$OR$9=AA$17))/SUMIFS($D$8:$OR$8,$D$9:$OR$9,AA$17)</f>
        <v>6.662569378315643E-4</v>
      </c>
      <c r="AB96" s="148" cm="1">
        <f t="array" ref="AB96">SUMPRODUCT('BEA Requirements Table'!$D85:$OR85,$D$8:$OR$8*($D$9:$OR$9=AB$17))/SUMIFS($D$8:$OR$8,$D$9:$OR$9,AB$17)</f>
        <v>6.6600000000000006E-5</v>
      </c>
      <c r="AC96" s="148" cm="1">
        <f t="array" ref="AC96">SUMPRODUCT('BEA Requirements Table'!$D85:$OR85,$D$8:$OR$8*($D$9:$OR$9=AC$17))/SUMIFS($D$8:$OR$8,$D$9:$OR$9,AC$17)</f>
        <v>1.3310000000000001E-4</v>
      </c>
      <c r="AD96" s="148" cm="1">
        <f t="array" ref="AD96">SUMPRODUCT('BEA Requirements Table'!$D85:$OR85,$D$8:$OR$8*($D$9:$OR$9=AD$17))/SUMIFS($D$8:$OR$8,$D$9:$OR$9,AD$17)</f>
        <v>9.2579525634123945E-4</v>
      </c>
      <c r="AE96" s="148" cm="1">
        <f t="array" ref="AE96">SUMPRODUCT('BEA Requirements Table'!$D85:$OR85,$D$8:$OR$8*($D$9:$OR$9=AE$17))/SUMIFS($D$8:$OR$8,$D$9:$OR$9,AE$17)</f>
        <v>2.2037251417582679E-4</v>
      </c>
      <c r="AF96" s="148" cm="1">
        <f t="array" ref="AF96">SUMPRODUCT('BEA Requirements Table'!$D85:$OR85,$D$8:$OR$8*($D$9:$OR$9=AF$17))/SUMIFS($D$8:$OR$8,$D$9:$OR$9,AF$17)</f>
        <v>1.0239257432107327E-4</v>
      </c>
      <c r="AG96" s="148" cm="1">
        <f t="array" ref="AG96">SUMPRODUCT('BEA Requirements Table'!$D85:$OR85,$D$8:$OR$8*($D$9:$OR$9=AG$17))/SUMIFS($D$8:$OR$8,$D$9:$OR$9,AG$17)</f>
        <v>1.5417423854065436E-4</v>
      </c>
      <c r="AH96" s="148" cm="1">
        <f t="array" ref="AH96">SUMPRODUCT('BEA Requirements Table'!$D85:$OR85,$D$8:$OR$8*($D$9:$OR$9=AH$17))/SUMIFS($D$8:$OR$8,$D$9:$OR$9,AH$17)</f>
        <v>7.6805630262515782E-5</v>
      </c>
      <c r="AI96" s="148" cm="1">
        <f t="array" ref="AI96">SUMPRODUCT('BEA Requirements Table'!$D85:$OR85,$D$8:$OR$8*($D$9:$OR$9=AI$17))/SUMIFS($D$8:$OR$8,$D$9:$OR$9,AI$17)</f>
        <v>8.6477455597906575E-5</v>
      </c>
      <c r="AJ96" s="148" cm="1">
        <f t="array" ref="AJ96">SUMPRODUCT('BEA Requirements Table'!$D85:$OR85,$D$8:$OR$8*($D$9:$OR$9=AJ$17))/SUMIFS($D$8:$OR$8,$D$9:$OR$9,AJ$17)</f>
        <v>1.3580783958237034E-3</v>
      </c>
      <c r="AK96" s="148" cm="1">
        <f t="array" ref="AK96">SUMPRODUCT('BEA Requirements Table'!$D85:$OR85,$D$8:$OR$8*($D$9:$OR$9=AK$17))/SUMIFS($D$8:$OR$8,$D$9:$OR$9,AK$17)</f>
        <v>7.3890234672955411E-5</v>
      </c>
      <c r="AL96" s="148" cm="1">
        <f t="array" ref="AL96">SUMPRODUCT('BEA Requirements Table'!$D85:$OR85,$D$8:$OR$8*($D$9:$OR$9=AL$17))/SUMIFS($D$8:$OR$8,$D$9:$OR$9,AL$17)</f>
        <v>4.5634010996343834E-5</v>
      </c>
      <c r="AM96" s="148" cm="1">
        <f t="array" ref="AM96">SUMPRODUCT('BEA Requirements Table'!$D85:$OR85,$D$8:$OR$8*($D$9:$OR$9=AM$17))/SUMIFS($D$8:$OR$8,$D$9:$OR$9,AM$17)</f>
        <v>4.5707175290181602E-5</v>
      </c>
      <c r="AN96" s="148" cm="1">
        <f t="array" ref="AN96">SUMPRODUCT('BEA Requirements Table'!$D85:$OR85,$D$8:$OR$8*($D$9:$OR$9=AN$17))/SUMIFS($D$8:$OR$8,$D$9:$OR$9,AN$17)</f>
        <v>7.5815466632906501E-5</v>
      </c>
      <c r="AO96" s="148" cm="1">
        <f t="array" ref="AO96">SUMPRODUCT('BEA Requirements Table'!$D85:$OR85,$D$8:$OR$8*($D$9:$OR$9=AO$17))/SUMIFS($D$8:$OR$8,$D$9:$OR$9,AO$17)</f>
        <v>1.3791418169083427E-4</v>
      </c>
      <c r="AP96" s="148" cm="1">
        <f t="array" ref="AP96">SUMPRODUCT('BEA Requirements Table'!$D85:$OR85,$D$8:$OR$8*($D$9:$OR$9=AP$17))/SUMIFS($D$8:$OR$8,$D$9:$OR$9,AP$17)</f>
        <v>5.6417193928124859E-5</v>
      </c>
      <c r="AQ96" s="148" cm="1">
        <f t="array" ref="AQ96">SUMPRODUCT('BEA Requirements Table'!$D85:$OR85,$D$8:$OR$8*($D$9:$OR$9=AQ$17))/SUMIFS($D$8:$OR$8,$D$9:$OR$9,AQ$17)</f>
        <v>6.7773341392293805E-5</v>
      </c>
      <c r="AR96" s="148" cm="1">
        <f t="array" ref="AR96">SUMPRODUCT('BEA Requirements Table'!$D85:$OR85,$D$8:$OR$8*($D$9:$OR$9=AR$17))/SUMIFS($D$8:$OR$8,$D$9:$OR$9,AR$17)</f>
        <v>4.9910830743338447E-5</v>
      </c>
      <c r="AS96" s="148" cm="1">
        <f t="array" ref="AS96">SUMPRODUCT('BEA Requirements Table'!$D85:$OR85,$D$8:$OR$8*($D$9:$OR$9=AS$17))/SUMIFS($D$8:$OR$8,$D$9:$OR$9,AS$17)</f>
        <v>0</v>
      </c>
      <c r="OS96" s="148"/>
      <c r="OT96" s="148"/>
      <c r="OU96" s="148"/>
      <c r="OV96" s="148"/>
    </row>
    <row r="97" spans="1:412">
      <c r="A97" s="155">
        <v>332996</v>
      </c>
      <c r="B97" s="155">
        <v>8201</v>
      </c>
      <c r="C97" s="155" t="str">
        <v>ISIC 25</v>
      </c>
      <c r="D97" s="148" cm="1">
        <f t="array" ref="D97">SUMPRODUCT('BEA Requirements Table'!$D86:$OR86,$D$8:$OR$8*($D$9:$OR$9=D$17))/SUMIFS($D$8:$OR$8,$D$9:$OR$9,D$17)</f>
        <v>1.2073273149896475E-4</v>
      </c>
      <c r="E97" s="148" cm="1">
        <f t="array" ref="E97">SUMPRODUCT('BEA Requirements Table'!$D86:$OR86,$D$8:$OR$8*($D$9:$OR$9=E$17))/SUMIFS($D$8:$OR$8,$D$9:$OR$9,E$17)</f>
        <v>2.1110000000000004E-4</v>
      </c>
      <c r="F97" s="148" cm="1">
        <f t="array" ref="F97">SUMPRODUCT('BEA Requirements Table'!$D86:$OR86,$D$8:$OR$8*($D$9:$OR$9=F$17))/SUMIFS($D$8:$OR$8,$D$9:$OR$9,F$17)</f>
        <v>3.102E-4</v>
      </c>
      <c r="G97" s="148" cm="1">
        <f t="array" ref="G97">SUMPRODUCT('BEA Requirements Table'!$D86:$OR86,$D$8:$OR$8*($D$9:$OR$9=G$17))/SUMIFS($D$8:$OR$8,$D$9:$OR$9,G$17)</f>
        <v>2.6365079110228864E-4</v>
      </c>
      <c r="H97" s="148" cm="1">
        <f t="array" ref="H97">SUMPRODUCT('BEA Requirements Table'!$D86:$OR86,$D$8:$OR$8*($D$9:$OR$9=H$17))/SUMIFS($D$8:$OR$8,$D$9:$OR$9,H$17)</f>
        <v>1.756747086117002E-4</v>
      </c>
      <c r="I97" s="148" cm="1">
        <f t="array" ref="I97">SUMPRODUCT('BEA Requirements Table'!$D86:$OR86,$D$8:$OR$8*($D$9:$OR$9=I$17))/SUMIFS($D$8:$OR$8,$D$9:$OR$9,I$17)</f>
        <v>1.1304250103710961E-4</v>
      </c>
      <c r="J97" s="148" cm="1">
        <f t="array" ref="J97">SUMPRODUCT('BEA Requirements Table'!$D86:$OR86,$D$8:$OR$8*($D$9:$OR$9=J$17))/SUMIFS($D$8:$OR$8,$D$9:$OR$9,J$17)</f>
        <v>9.213302651269164E-5</v>
      </c>
      <c r="K97" s="148" cm="1">
        <f t="array" ref="K97">SUMPRODUCT('BEA Requirements Table'!$D86:$OR86,$D$8:$OR$8*($D$9:$OR$9=K$17))/SUMIFS($D$8:$OR$8,$D$9:$OR$9,K$17)</f>
        <v>1.5675468798413583E-4</v>
      </c>
      <c r="L97" s="148" cm="1">
        <f t="array" ref="L97">SUMPRODUCT('BEA Requirements Table'!$D86:$OR86,$D$8:$OR$8*($D$9:$OR$9=L$17))/SUMIFS($D$8:$OR$8,$D$9:$OR$9,L$17)</f>
        <v>1.889258465403426E-4</v>
      </c>
      <c r="M97" s="148" cm="1">
        <f t="array" ref="M97">SUMPRODUCT('BEA Requirements Table'!$D86:$OR86,$D$8:$OR$8*($D$9:$OR$9=M$17))/SUMIFS($D$8:$OR$8,$D$9:$OR$9,M$17)</f>
        <v>1.5915107734620996E-4</v>
      </c>
      <c r="N97" s="148" cm="1">
        <f t="array" ref="N97">SUMPRODUCT('BEA Requirements Table'!$D86:$OR86,$D$8:$OR$8*($D$9:$OR$9=N$17))/SUMIFS($D$8:$OR$8,$D$9:$OR$9,N$17)</f>
        <v>2.2418984507259013E-4</v>
      </c>
      <c r="O97" s="148" cm="1">
        <f t="array" ref="O97">SUMPRODUCT('BEA Requirements Table'!$D86:$OR86,$D$8:$OR$8*($D$9:$OR$9=O$17))/SUMIFS($D$8:$OR$8,$D$9:$OR$9,O$17)</f>
        <v>4.8268962146097304E-5</v>
      </c>
      <c r="P97" s="148" cm="1">
        <f t="array" ref="P97">SUMPRODUCT('BEA Requirements Table'!$D86:$OR86,$D$8:$OR$8*($D$9:$OR$9=P$17))/SUMIFS($D$8:$OR$8,$D$9:$OR$9,P$17)</f>
        <v>1.7303348373198224E-4</v>
      </c>
      <c r="Q97" s="148" cm="1">
        <f t="array" ref="Q97">SUMPRODUCT('BEA Requirements Table'!$D86:$OR86,$D$8:$OR$8*($D$9:$OR$9=Q$17))/SUMIFS($D$8:$OR$8,$D$9:$OR$9,Q$17)</f>
        <v>1.2210000000000001E-4</v>
      </c>
      <c r="R97" s="148" cm="1">
        <f t="array" ref="R97">SUMPRODUCT('BEA Requirements Table'!$D86:$OR86,$D$8:$OR$8*($D$9:$OR$9=R$17))/SUMIFS($D$8:$OR$8,$D$9:$OR$9,R$17)</f>
        <v>2.1725617983443237E-4</v>
      </c>
      <c r="S97" s="148" cm="1">
        <f t="array" ref="S97">SUMPRODUCT('BEA Requirements Table'!$D86:$OR86,$D$8:$OR$8*($D$9:$OR$9=S$17))/SUMIFS($D$8:$OR$8,$D$9:$OR$9,S$17)</f>
        <v>4.1596518147684599E-4</v>
      </c>
      <c r="T97" s="148" cm="1">
        <f t="array" ref="T97">SUMPRODUCT('BEA Requirements Table'!$D86:$OR86,$D$8:$OR$8*($D$9:$OR$9=T$17))/SUMIFS($D$8:$OR$8,$D$9:$OR$9,T$17)</f>
        <v>1.2937593058124294E-4</v>
      </c>
      <c r="U97" s="148" cm="1">
        <f t="array" ref="U97">SUMPRODUCT('BEA Requirements Table'!$D86:$OR86,$D$8:$OR$8*($D$9:$OR$9=U$17))/SUMIFS($D$8:$OR$8,$D$9:$OR$9,U$17)</f>
        <v>2.8974363942677578E-2</v>
      </c>
      <c r="V97" s="148" cm="1">
        <f t="array" ref="V97">SUMPRODUCT('BEA Requirements Table'!$D86:$OR86,$D$8:$OR$8*($D$9:$OR$9=V$17))/SUMIFS($D$8:$OR$8,$D$9:$OR$9,V$17)</f>
        <v>6.8171154830047338E-5</v>
      </c>
      <c r="W97" s="148" cm="1">
        <f t="array" ref="W97">SUMPRODUCT('BEA Requirements Table'!$D86:$OR86,$D$8:$OR$8*($D$9:$OR$9=W$17))/SUMIFS($D$8:$OR$8,$D$9:$OR$9,W$17)</f>
        <v>1.5979778747956686E-3</v>
      </c>
      <c r="X97" s="148" cm="1">
        <f t="array" ref="X97">SUMPRODUCT('BEA Requirements Table'!$D86:$OR86,$D$8:$OR$8*($D$9:$OR$9=X$17))/SUMIFS($D$8:$OR$8,$D$9:$OR$9,X$17)</f>
        <v>8.6028470367356213E-4</v>
      </c>
      <c r="Y97" s="148" cm="1">
        <f t="array" ref="Y97">SUMPRODUCT('BEA Requirements Table'!$D86:$OR86,$D$8:$OR$8*($D$9:$OR$9=Y$17))/SUMIFS($D$8:$OR$8,$D$9:$OR$9,Y$17)</f>
        <v>4.6864446142242105E-4</v>
      </c>
      <c r="Z97" s="148" cm="1">
        <f t="array" ref="Z97">SUMPRODUCT('BEA Requirements Table'!$D86:$OR86,$D$8:$OR$8*($D$9:$OR$9=Z$17))/SUMIFS($D$8:$OR$8,$D$9:$OR$9,Z$17)</f>
        <v>1.3909575777815266E-3</v>
      </c>
      <c r="AA97" s="148" cm="1">
        <f t="array" ref="AA97">SUMPRODUCT('BEA Requirements Table'!$D86:$OR86,$D$8:$OR$8*($D$9:$OR$9=AA$17))/SUMIFS($D$8:$OR$8,$D$9:$OR$9,AA$17)</f>
        <v>1.4115449568222828E-4</v>
      </c>
      <c r="AB97" s="148" cm="1">
        <f t="array" ref="AB97">SUMPRODUCT('BEA Requirements Table'!$D86:$OR86,$D$8:$OR$8*($D$9:$OR$9=AB$17))/SUMIFS($D$8:$OR$8,$D$9:$OR$9,AB$17)</f>
        <v>1.7770000000000001E-4</v>
      </c>
      <c r="AC97" s="148" cm="1">
        <f t="array" ref="AC97">SUMPRODUCT('BEA Requirements Table'!$D86:$OR86,$D$8:$OR$8*($D$9:$OR$9=AC$17))/SUMIFS($D$8:$OR$8,$D$9:$OR$9,AC$17)</f>
        <v>1.7530000000000001E-4</v>
      </c>
      <c r="AD97" s="148" cm="1">
        <f t="array" ref="AD97">SUMPRODUCT('BEA Requirements Table'!$D86:$OR86,$D$8:$OR$8*($D$9:$OR$9=AD$17))/SUMIFS($D$8:$OR$8,$D$9:$OR$9,AD$17)</f>
        <v>2.427599206223545E-4</v>
      </c>
      <c r="AE97" s="148" cm="1">
        <f t="array" ref="AE97">SUMPRODUCT('BEA Requirements Table'!$D86:$OR86,$D$8:$OR$8*($D$9:$OR$9=AE$17))/SUMIFS($D$8:$OR$8,$D$9:$OR$9,AE$17)</f>
        <v>3.8527579744266774E-3</v>
      </c>
      <c r="AF97" s="148" cm="1">
        <f t="array" ref="AF97">SUMPRODUCT('BEA Requirements Table'!$D86:$OR86,$D$8:$OR$8*($D$9:$OR$9=AF$17))/SUMIFS($D$8:$OR$8,$D$9:$OR$9,AF$17)</f>
        <v>9.0712221232536923E-5</v>
      </c>
      <c r="AG97" s="148" cm="1">
        <f t="array" ref="AG97">SUMPRODUCT('BEA Requirements Table'!$D86:$OR86,$D$8:$OR$8*($D$9:$OR$9=AG$17))/SUMIFS($D$8:$OR$8,$D$9:$OR$9,AG$17)</f>
        <v>1.8188511722546158E-4</v>
      </c>
      <c r="AH97" s="148" cm="1">
        <f t="array" ref="AH97">SUMPRODUCT('BEA Requirements Table'!$D86:$OR86,$D$8:$OR$8*($D$9:$OR$9=AH$17))/SUMIFS($D$8:$OR$8,$D$9:$OR$9,AH$17)</f>
        <v>1.0267257940411732E-4</v>
      </c>
      <c r="AI97" s="148" cm="1">
        <f t="array" ref="AI97">SUMPRODUCT('BEA Requirements Table'!$D86:$OR86,$D$8:$OR$8*($D$9:$OR$9=AI$17))/SUMIFS($D$8:$OR$8,$D$9:$OR$9,AI$17)</f>
        <v>1.5129573719093679E-4</v>
      </c>
      <c r="AJ97" s="148" cm="1">
        <f t="array" ref="AJ97">SUMPRODUCT('BEA Requirements Table'!$D86:$OR86,$D$8:$OR$8*($D$9:$OR$9=AJ$17))/SUMIFS($D$8:$OR$8,$D$9:$OR$9,AJ$17)</f>
        <v>3.2977471074979389E-4</v>
      </c>
      <c r="AK97" s="148" cm="1">
        <f t="array" ref="AK97">SUMPRODUCT('BEA Requirements Table'!$D86:$OR86,$D$8:$OR$8*($D$9:$OR$9=AK$17))/SUMIFS($D$8:$OR$8,$D$9:$OR$9,AK$17)</f>
        <v>2.0656357495748803E-4</v>
      </c>
      <c r="AL97" s="148" cm="1">
        <f t="array" ref="AL97">SUMPRODUCT('BEA Requirements Table'!$D86:$OR86,$D$8:$OR$8*($D$9:$OR$9=AL$17))/SUMIFS($D$8:$OR$8,$D$9:$OR$9,AL$17)</f>
        <v>5.6698337485610873E-5</v>
      </c>
      <c r="AM97" s="148" cm="1">
        <f t="array" ref="AM97">SUMPRODUCT('BEA Requirements Table'!$D86:$OR86,$D$8:$OR$8*($D$9:$OR$9=AM$17))/SUMIFS($D$8:$OR$8,$D$9:$OR$9,AM$17)</f>
        <v>2.3223506709346592E-4</v>
      </c>
      <c r="AN97" s="148" cm="1">
        <f t="array" ref="AN97">SUMPRODUCT('BEA Requirements Table'!$D86:$OR86,$D$8:$OR$8*($D$9:$OR$9=AN$17))/SUMIFS($D$8:$OR$8,$D$9:$OR$9,AN$17)</f>
        <v>1.3915079274308195E-4</v>
      </c>
      <c r="AO97" s="148" cm="1">
        <f t="array" ref="AO97">SUMPRODUCT('BEA Requirements Table'!$D86:$OR86,$D$8:$OR$8*($D$9:$OR$9=AO$17))/SUMIFS($D$8:$OR$8,$D$9:$OR$9,AO$17)</f>
        <v>2.1576779575533073E-4</v>
      </c>
      <c r="AP97" s="148" cm="1">
        <f t="array" ref="AP97">SUMPRODUCT('BEA Requirements Table'!$D86:$OR86,$D$8:$OR$8*($D$9:$OR$9=AP$17))/SUMIFS($D$8:$OR$8,$D$9:$OR$9,AP$17)</f>
        <v>8.7536273817467977E-5</v>
      </c>
      <c r="AQ97" s="148" cm="1">
        <f t="array" ref="AQ97">SUMPRODUCT('BEA Requirements Table'!$D86:$OR86,$D$8:$OR$8*($D$9:$OR$9=AQ$17))/SUMIFS($D$8:$OR$8,$D$9:$OR$9,AQ$17)</f>
        <v>1.2063042346578654E-4</v>
      </c>
      <c r="AR97" s="148" cm="1">
        <f t="array" ref="AR97">SUMPRODUCT('BEA Requirements Table'!$D86:$OR86,$D$8:$OR$8*($D$9:$OR$9=AR$17))/SUMIFS($D$8:$OR$8,$D$9:$OR$9,AR$17)</f>
        <v>1.595283879316162E-4</v>
      </c>
      <c r="AS97" s="148" cm="1">
        <f t="array" ref="AS97">SUMPRODUCT('BEA Requirements Table'!$D86:$OR86,$D$8:$OR$8*($D$9:$OR$9=AS$17))/SUMIFS($D$8:$OR$8,$D$9:$OR$9,AS$17)</f>
        <v>0</v>
      </c>
      <c r="OS97" s="148"/>
      <c r="OT97" s="148"/>
      <c r="OU97" s="148"/>
      <c r="OV97" s="148"/>
    </row>
    <row r="98" spans="1:412">
      <c r="A98" s="155" t="s">
        <v>324</v>
      </c>
      <c r="B98" s="155">
        <v>13951</v>
      </c>
      <c r="C98" s="155" t="str">
        <v>ISIC 25</v>
      </c>
      <c r="D98" s="148" cm="1">
        <f t="array" ref="D98">SUMPRODUCT('BEA Requirements Table'!$D87:$OR87,$D$8:$OR$8*($D$9:$OR$9=D$17))/SUMIFS($D$8:$OR$8,$D$9:$OR$9,D$17)</f>
        <v>1.94461689216465E-5</v>
      </c>
      <c r="E98" s="148" cm="1">
        <f t="array" ref="E98">SUMPRODUCT('BEA Requirements Table'!$D87:$OR87,$D$8:$OR$8*($D$9:$OR$9=E$17))/SUMIFS($D$8:$OR$8,$D$9:$OR$9,E$17)</f>
        <v>4.0800000000000002E-5</v>
      </c>
      <c r="F98" s="148" cm="1">
        <f t="array" ref="F98">SUMPRODUCT('BEA Requirements Table'!$D87:$OR87,$D$8:$OR$8*($D$9:$OR$9=F$17))/SUMIFS($D$8:$OR$8,$D$9:$OR$9,F$17)</f>
        <v>4.5399999999999999E-5</v>
      </c>
      <c r="G98" s="148" cm="1">
        <f t="array" ref="G98">SUMPRODUCT('BEA Requirements Table'!$D87:$OR87,$D$8:$OR$8*($D$9:$OR$9=G$17))/SUMIFS($D$8:$OR$8,$D$9:$OR$9,G$17)</f>
        <v>5.1913585941149003E-5</v>
      </c>
      <c r="H98" s="148" cm="1">
        <f t="array" ref="H98">SUMPRODUCT('BEA Requirements Table'!$D87:$OR87,$D$8:$OR$8*($D$9:$OR$9=H$17))/SUMIFS($D$8:$OR$8,$D$9:$OR$9,H$17)</f>
        <v>2.8986466189390439E-5</v>
      </c>
      <c r="I98" s="148" cm="1">
        <f t="array" ref="I98">SUMPRODUCT('BEA Requirements Table'!$D87:$OR87,$D$8:$OR$8*($D$9:$OR$9=I$17))/SUMIFS($D$8:$OR$8,$D$9:$OR$9,I$17)</f>
        <v>2.4107176453418559E-5</v>
      </c>
      <c r="J98" s="148" cm="1">
        <f t="array" ref="J98">SUMPRODUCT('BEA Requirements Table'!$D87:$OR87,$D$8:$OR$8*($D$9:$OR$9=J$17))/SUMIFS($D$8:$OR$8,$D$9:$OR$9,J$17)</f>
        <v>2.5146366151847987E-5</v>
      </c>
      <c r="K98" s="148" cm="1">
        <f t="array" ref="K98">SUMPRODUCT('BEA Requirements Table'!$D87:$OR87,$D$8:$OR$8*($D$9:$OR$9=K$17))/SUMIFS($D$8:$OR$8,$D$9:$OR$9,K$17)</f>
        <v>3.3195125488008924E-5</v>
      </c>
      <c r="L98" s="148" cm="1">
        <f t="array" ref="L98">SUMPRODUCT('BEA Requirements Table'!$D87:$OR87,$D$8:$OR$8*($D$9:$OR$9=L$17))/SUMIFS($D$8:$OR$8,$D$9:$OR$9,L$17)</f>
        <v>4.2965217872701101E-5</v>
      </c>
      <c r="M98" s="148" cm="1">
        <f t="array" ref="M98">SUMPRODUCT('BEA Requirements Table'!$D87:$OR87,$D$8:$OR$8*($D$9:$OR$9=M$17))/SUMIFS($D$8:$OR$8,$D$9:$OR$9,M$17)</f>
        <v>2.1477313450387836E-5</v>
      </c>
      <c r="N98" s="148" cm="1">
        <f t="array" ref="N98">SUMPRODUCT('BEA Requirements Table'!$D87:$OR87,$D$8:$OR$8*($D$9:$OR$9=N$17))/SUMIFS($D$8:$OR$8,$D$9:$OR$9,N$17)</f>
        <v>4.1144066246002835E-5</v>
      </c>
      <c r="O98" s="148" cm="1">
        <f t="array" ref="O98">SUMPRODUCT('BEA Requirements Table'!$D87:$OR87,$D$8:$OR$8*($D$9:$OR$9=O$17))/SUMIFS($D$8:$OR$8,$D$9:$OR$9,O$17)</f>
        <v>1.3744857656812136E-5</v>
      </c>
      <c r="P98" s="148" cm="1">
        <f t="array" ref="P98">SUMPRODUCT('BEA Requirements Table'!$D87:$OR87,$D$8:$OR$8*($D$9:$OR$9=P$17))/SUMIFS($D$8:$OR$8,$D$9:$OR$9,P$17)</f>
        <v>4.9921394361899831E-5</v>
      </c>
      <c r="Q98" s="148" cm="1">
        <f t="array" ref="Q98">SUMPRODUCT('BEA Requirements Table'!$D87:$OR87,$D$8:$OR$8*($D$9:$OR$9=Q$17))/SUMIFS($D$8:$OR$8,$D$9:$OR$9,Q$17)</f>
        <v>2.5400000000000001E-5</v>
      </c>
      <c r="R98" s="148" cm="1">
        <f t="array" ref="R98">SUMPRODUCT('BEA Requirements Table'!$D87:$OR87,$D$8:$OR$8*($D$9:$OR$9=R$17))/SUMIFS($D$8:$OR$8,$D$9:$OR$9,R$17)</f>
        <v>4.7099803898343006E-5</v>
      </c>
      <c r="S98" s="148" cm="1">
        <f t="array" ref="S98">SUMPRODUCT('BEA Requirements Table'!$D87:$OR87,$D$8:$OR$8*($D$9:$OR$9=S$17))/SUMIFS($D$8:$OR$8,$D$9:$OR$9,S$17)</f>
        <v>3.7789607008760945E-4</v>
      </c>
      <c r="T98" s="148" cm="1">
        <f t="array" ref="T98">SUMPRODUCT('BEA Requirements Table'!$D87:$OR87,$D$8:$OR$8*($D$9:$OR$9=T$17))/SUMIFS($D$8:$OR$8,$D$9:$OR$9,T$17)</f>
        <v>3.6526336391876603E-5</v>
      </c>
      <c r="U98" s="148" cm="1">
        <f t="array" ref="U98">SUMPRODUCT('BEA Requirements Table'!$D87:$OR87,$D$8:$OR$8*($D$9:$OR$9=U$17))/SUMIFS($D$8:$OR$8,$D$9:$OR$9,U$17)</f>
        <v>4.2341903198515475E-2</v>
      </c>
      <c r="V98" s="148" cm="1">
        <f t="array" ref="V98">SUMPRODUCT('BEA Requirements Table'!$D87:$OR87,$D$8:$OR$8*($D$9:$OR$9=V$17))/SUMIFS($D$8:$OR$8,$D$9:$OR$9,V$17)</f>
        <v>2.1938580736343717E-5</v>
      </c>
      <c r="W98" s="148" cm="1">
        <f t="array" ref="W98">SUMPRODUCT('BEA Requirements Table'!$D87:$OR87,$D$8:$OR$8*($D$9:$OR$9=W$17))/SUMIFS($D$8:$OR$8,$D$9:$OR$9,W$17)</f>
        <v>5.1267407383430161E-5</v>
      </c>
      <c r="X98" s="148" cm="1">
        <f t="array" ref="X98">SUMPRODUCT('BEA Requirements Table'!$D87:$OR87,$D$8:$OR$8*($D$9:$OR$9=X$17))/SUMIFS($D$8:$OR$8,$D$9:$OR$9,X$17)</f>
        <v>7.8959005310846531E-5</v>
      </c>
      <c r="Y98" s="148" cm="1">
        <f t="array" ref="Y98">SUMPRODUCT('BEA Requirements Table'!$D87:$OR87,$D$8:$OR$8*($D$9:$OR$9=Y$17))/SUMIFS($D$8:$OR$8,$D$9:$OR$9,Y$17)</f>
        <v>8.1004022351159551E-5</v>
      </c>
      <c r="Z98" s="148" cm="1">
        <f t="array" ref="Z98">SUMPRODUCT('BEA Requirements Table'!$D87:$OR87,$D$8:$OR$8*($D$9:$OR$9=Z$17))/SUMIFS($D$8:$OR$8,$D$9:$OR$9,Z$17)</f>
        <v>1.5745494162727524E-4</v>
      </c>
      <c r="AA98" s="148" cm="1">
        <f t="array" ref="AA98">SUMPRODUCT('BEA Requirements Table'!$D87:$OR87,$D$8:$OR$8*($D$9:$OR$9=AA$17))/SUMIFS($D$8:$OR$8,$D$9:$OR$9,AA$17)</f>
        <v>2.881131946072884E-4</v>
      </c>
      <c r="AB98" s="148" cm="1">
        <f t="array" ref="AB98">SUMPRODUCT('BEA Requirements Table'!$D87:$OR87,$D$8:$OR$8*($D$9:$OR$9=AB$17))/SUMIFS($D$8:$OR$8,$D$9:$OR$9,AB$17)</f>
        <v>1.2799999999999999E-5</v>
      </c>
      <c r="AC98" s="148" cm="1">
        <f t="array" ref="AC98">SUMPRODUCT('BEA Requirements Table'!$D87:$OR87,$D$8:$OR$8*($D$9:$OR$9=AC$17))/SUMIFS($D$8:$OR$8,$D$9:$OR$9,AC$17)</f>
        <v>2.3200000000000001E-5</v>
      </c>
      <c r="AD98" s="148" cm="1">
        <f t="array" ref="AD98">SUMPRODUCT('BEA Requirements Table'!$D87:$OR87,$D$8:$OR$8*($D$9:$OR$9=AD$17))/SUMIFS($D$8:$OR$8,$D$9:$OR$9,AD$17)</f>
        <v>5.3324623958960068E-5</v>
      </c>
      <c r="AE98" s="148" cm="1">
        <f t="array" ref="AE98">SUMPRODUCT('BEA Requirements Table'!$D87:$OR87,$D$8:$OR$8*($D$9:$OR$9=AE$17))/SUMIFS($D$8:$OR$8,$D$9:$OR$9,AE$17)</f>
        <v>6.2746670660557199E-5</v>
      </c>
      <c r="AF98" s="148" cm="1">
        <f t="array" ref="AF98">SUMPRODUCT('BEA Requirements Table'!$D87:$OR87,$D$8:$OR$8*($D$9:$OR$9=AF$17))/SUMIFS($D$8:$OR$8,$D$9:$OR$9,AF$17)</f>
        <v>1.9531023084914409E-5</v>
      </c>
      <c r="AG98" s="148" cm="1">
        <f t="array" ref="AG98">SUMPRODUCT('BEA Requirements Table'!$D87:$OR87,$D$8:$OR$8*($D$9:$OR$9=AG$17))/SUMIFS($D$8:$OR$8,$D$9:$OR$9,AG$17)</f>
        <v>3.078570446631033E-5</v>
      </c>
      <c r="AH98" s="148" cm="1">
        <f t="array" ref="AH98">SUMPRODUCT('BEA Requirements Table'!$D87:$OR87,$D$8:$OR$8*($D$9:$OR$9=AH$17))/SUMIFS($D$8:$OR$8,$D$9:$OR$9,AH$17)</f>
        <v>1.8211763893299868E-5</v>
      </c>
      <c r="AI98" s="148" cm="1">
        <f t="array" ref="AI98">SUMPRODUCT('BEA Requirements Table'!$D87:$OR87,$D$8:$OR$8*($D$9:$OR$9=AI$17))/SUMIFS($D$8:$OR$8,$D$9:$OR$9,AI$17)</f>
        <v>1.5726149286757233E-5</v>
      </c>
      <c r="AJ98" s="148" cm="1">
        <f t="array" ref="AJ98">SUMPRODUCT('BEA Requirements Table'!$D87:$OR87,$D$8:$OR$8*($D$9:$OR$9=AJ$17))/SUMIFS($D$8:$OR$8,$D$9:$OR$9,AJ$17)</f>
        <v>2.6162091954648033E-5</v>
      </c>
      <c r="AK98" s="148" cm="1">
        <f t="array" ref="AK98">SUMPRODUCT('BEA Requirements Table'!$D87:$OR87,$D$8:$OR$8*($D$9:$OR$9=AK$17))/SUMIFS($D$8:$OR$8,$D$9:$OR$9,AK$17)</f>
        <v>2.0663286645999676E-5</v>
      </c>
      <c r="AL98" s="148" cm="1">
        <f t="array" ref="AL98">SUMPRODUCT('BEA Requirements Table'!$D87:$OR87,$D$8:$OR$8*($D$9:$OR$9=AL$17))/SUMIFS($D$8:$OR$8,$D$9:$OR$9,AL$17)</f>
        <v>1.184469387976457E-5</v>
      </c>
      <c r="AM98" s="148" cm="1">
        <f t="array" ref="AM98">SUMPRODUCT('BEA Requirements Table'!$D87:$OR87,$D$8:$OR$8*($D$9:$OR$9=AM$17))/SUMIFS($D$8:$OR$8,$D$9:$OR$9,AM$17)</f>
        <v>1.722607328021875E-5</v>
      </c>
      <c r="AN98" s="148" cm="1">
        <f t="array" ref="AN98">SUMPRODUCT('BEA Requirements Table'!$D87:$OR87,$D$8:$OR$8*($D$9:$OR$9=AN$17))/SUMIFS($D$8:$OR$8,$D$9:$OR$9,AN$17)</f>
        <v>6.6160746998331454E-5</v>
      </c>
      <c r="AO98" s="148" cm="1">
        <f t="array" ref="AO98">SUMPRODUCT('BEA Requirements Table'!$D87:$OR87,$D$8:$OR$8*($D$9:$OR$9=AO$17))/SUMIFS($D$8:$OR$8,$D$9:$OR$9,AO$17)</f>
        <v>1.2159372826086954E-3</v>
      </c>
      <c r="AP98" s="148" cm="1">
        <f t="array" ref="AP98">SUMPRODUCT('BEA Requirements Table'!$D87:$OR87,$D$8:$OR$8*($D$9:$OR$9=AP$17))/SUMIFS($D$8:$OR$8,$D$9:$OR$9,AP$17)</f>
        <v>1.3455188498940726E-5</v>
      </c>
      <c r="AQ98" s="148" cm="1">
        <f t="array" ref="AQ98">SUMPRODUCT('BEA Requirements Table'!$D87:$OR87,$D$8:$OR$8*($D$9:$OR$9=AQ$17))/SUMIFS($D$8:$OR$8,$D$9:$OR$9,AQ$17)</f>
        <v>1.808576126384712E-5</v>
      </c>
      <c r="AR98" s="148" cm="1">
        <f t="array" ref="AR98">SUMPRODUCT('BEA Requirements Table'!$D87:$OR87,$D$8:$OR$8*($D$9:$OR$9=AR$17))/SUMIFS($D$8:$OR$8,$D$9:$OR$9,AR$17)</f>
        <v>5.7974358058357253E-5</v>
      </c>
      <c r="AS98" s="148" cm="1">
        <f t="array" ref="AS98">SUMPRODUCT('BEA Requirements Table'!$D87:$OR87,$D$8:$OR$8*($D$9:$OR$9=AS$17))/SUMIFS($D$8:$OR$8,$D$9:$OR$9,AS$17)</f>
        <v>0</v>
      </c>
      <c r="OS98" s="148"/>
      <c r="OT98" s="148"/>
      <c r="OU98" s="148"/>
      <c r="OV98" s="148"/>
    </row>
    <row r="99" spans="1:412">
      <c r="A99" s="155">
        <v>332999</v>
      </c>
      <c r="B99" s="155">
        <v>14572</v>
      </c>
      <c r="C99" s="155" t="str">
        <v>ISIC 25</v>
      </c>
      <c r="D99" s="148" cm="1">
        <f t="array" ref="D99">SUMPRODUCT('BEA Requirements Table'!$D88:$OR88,$D$8:$OR$8*($D$9:$OR$9=D$17))/SUMIFS($D$8:$OR$8,$D$9:$OR$9,D$17)</f>
        <v>3.2284085181375036E-4</v>
      </c>
      <c r="E99" s="148" cm="1">
        <f t="array" ref="E99">SUMPRODUCT('BEA Requirements Table'!$D88:$OR88,$D$8:$OR$8*($D$9:$OR$9=E$17))/SUMIFS($D$8:$OR$8,$D$9:$OR$9,E$17)</f>
        <v>4.0719999999999998E-4</v>
      </c>
      <c r="F99" s="148" cm="1">
        <f t="array" ref="F99">SUMPRODUCT('BEA Requirements Table'!$D88:$OR88,$D$8:$OR$8*($D$9:$OR$9=F$17))/SUMIFS($D$8:$OR$8,$D$9:$OR$9,F$17)</f>
        <v>2.6840000000000002E-4</v>
      </c>
      <c r="G99" s="148" cm="1">
        <f t="array" ref="G99">SUMPRODUCT('BEA Requirements Table'!$D88:$OR88,$D$8:$OR$8*($D$9:$OR$9=G$17))/SUMIFS($D$8:$OR$8,$D$9:$OR$9,G$17)</f>
        <v>7.3340014304063526E-4</v>
      </c>
      <c r="H99" s="148" cm="1">
        <f t="array" ref="H99">SUMPRODUCT('BEA Requirements Table'!$D88:$OR88,$D$8:$OR$8*($D$9:$OR$9=H$17))/SUMIFS($D$8:$OR$8,$D$9:$OR$9,H$17)</f>
        <v>3.9154620756732628E-4</v>
      </c>
      <c r="I99" s="148" cm="1">
        <f t="array" ref="I99">SUMPRODUCT('BEA Requirements Table'!$D88:$OR88,$D$8:$OR$8*($D$9:$OR$9=I$17))/SUMIFS($D$8:$OR$8,$D$9:$OR$9,I$17)</f>
        <v>6.6428987263949851E-4</v>
      </c>
      <c r="J99" s="148" cm="1">
        <f t="array" ref="J99">SUMPRODUCT('BEA Requirements Table'!$D88:$OR88,$D$8:$OR$8*($D$9:$OR$9=J$17))/SUMIFS($D$8:$OR$8,$D$9:$OR$9,J$17)</f>
        <v>5.3988898410367906E-4</v>
      </c>
      <c r="K99" s="148" cm="1">
        <f t="array" ref="K99">SUMPRODUCT('BEA Requirements Table'!$D88:$OR88,$D$8:$OR$8*($D$9:$OR$9=K$17))/SUMIFS($D$8:$OR$8,$D$9:$OR$9,K$17)</f>
        <v>6.0338687488380735E-4</v>
      </c>
      <c r="L99" s="148" cm="1">
        <f t="array" ref="L99">SUMPRODUCT('BEA Requirements Table'!$D88:$OR88,$D$8:$OR$8*($D$9:$OR$9=L$17))/SUMIFS($D$8:$OR$8,$D$9:$OR$9,L$17)</f>
        <v>6.7655240475108711E-4</v>
      </c>
      <c r="M99" s="148" cm="1">
        <f t="array" ref="M99">SUMPRODUCT('BEA Requirements Table'!$D88:$OR88,$D$8:$OR$8*($D$9:$OR$9=M$17))/SUMIFS($D$8:$OR$8,$D$9:$OR$9,M$17)</f>
        <v>1.6662806980070655E-4</v>
      </c>
      <c r="N99" s="148" cm="1">
        <f t="array" ref="N99">SUMPRODUCT('BEA Requirements Table'!$D88:$OR88,$D$8:$OR$8*($D$9:$OR$9=N$17))/SUMIFS($D$8:$OR$8,$D$9:$OR$9,N$17)</f>
        <v>7.2336263581798601E-4</v>
      </c>
      <c r="O99" s="148" cm="1">
        <f t="array" ref="O99">SUMPRODUCT('BEA Requirements Table'!$D88:$OR88,$D$8:$OR$8*($D$9:$OR$9=O$17))/SUMIFS($D$8:$OR$8,$D$9:$OR$9,O$17)</f>
        <v>1.3213623934381355E-4</v>
      </c>
      <c r="P99" s="148" cm="1">
        <f t="array" ref="P99">SUMPRODUCT('BEA Requirements Table'!$D88:$OR88,$D$8:$OR$8*($D$9:$OR$9=P$17))/SUMIFS($D$8:$OR$8,$D$9:$OR$9,P$17)</f>
        <v>1.0031286204314099E-3</v>
      </c>
      <c r="Q99" s="148" cm="1">
        <f t="array" ref="Q99">SUMPRODUCT('BEA Requirements Table'!$D88:$OR88,$D$8:$OR$8*($D$9:$OR$9=Q$17))/SUMIFS($D$8:$OR$8,$D$9:$OR$9,Q$17)</f>
        <v>7.896E-4</v>
      </c>
      <c r="R99" s="148" cm="1">
        <f t="array" ref="R99">SUMPRODUCT('BEA Requirements Table'!$D88:$OR88,$D$8:$OR$8*($D$9:$OR$9=R$17))/SUMIFS($D$8:$OR$8,$D$9:$OR$9,R$17)</f>
        <v>7.5432088864321352E-3</v>
      </c>
      <c r="S99" s="148" cm="1">
        <f t="array" ref="S99">SUMPRODUCT('BEA Requirements Table'!$D88:$OR88,$D$8:$OR$8*($D$9:$OR$9=S$17))/SUMIFS($D$8:$OR$8,$D$9:$OR$9,S$17)</f>
        <v>1.555038147684606E-3</v>
      </c>
      <c r="T99" s="148" cm="1">
        <f t="array" ref="T99">SUMPRODUCT('BEA Requirements Table'!$D88:$OR88,$D$8:$OR$8*($D$9:$OR$9=T$17))/SUMIFS($D$8:$OR$8,$D$9:$OR$9,T$17)</f>
        <v>1.0880870050816111E-3</v>
      </c>
      <c r="U99" s="148" cm="1">
        <f t="array" ref="U99">SUMPRODUCT('BEA Requirements Table'!$D88:$OR88,$D$8:$OR$8*($D$9:$OR$9=U$17))/SUMIFS($D$8:$OR$8,$D$9:$OR$9,U$17)</f>
        <v>4.152271610120821E-2</v>
      </c>
      <c r="V99" s="148" cm="1">
        <f t="array" ref="V99">SUMPRODUCT('BEA Requirements Table'!$D88:$OR88,$D$8:$OR$8*($D$9:$OR$9=V$17))/SUMIFS($D$8:$OR$8,$D$9:$OR$9,V$17)</f>
        <v>3.2777732004805323E-4</v>
      </c>
      <c r="W99" s="148" cm="1">
        <f t="array" ref="W99">SUMPRODUCT('BEA Requirements Table'!$D88:$OR88,$D$8:$OR$8*($D$9:$OR$9=W$17))/SUMIFS($D$8:$OR$8,$D$9:$OR$9,W$17)</f>
        <v>1.6896480546069561E-3</v>
      </c>
      <c r="X99" s="148" cm="1">
        <f t="array" ref="X99">SUMPRODUCT('BEA Requirements Table'!$D88:$OR88,$D$8:$OR$8*($D$9:$OR$9=X$17))/SUMIFS($D$8:$OR$8,$D$9:$OR$9,X$17)</f>
        <v>1.9017414790225276E-3</v>
      </c>
      <c r="Y99" s="148" cm="1">
        <f t="array" ref="Y99">SUMPRODUCT('BEA Requirements Table'!$D88:$OR88,$D$8:$OR$8*($D$9:$OR$9=Y$17))/SUMIFS($D$8:$OR$8,$D$9:$OR$9,Y$17)</f>
        <v>2.4899257112397017E-3</v>
      </c>
      <c r="Z99" s="148" cm="1">
        <f t="array" ref="Z99">SUMPRODUCT('BEA Requirements Table'!$D88:$OR88,$D$8:$OR$8*($D$9:$OR$9=Z$17))/SUMIFS($D$8:$OR$8,$D$9:$OR$9,Z$17)</f>
        <v>5.3887633072942668E-4</v>
      </c>
      <c r="AA99" s="148" cm="1">
        <f t="array" ref="AA99">SUMPRODUCT('BEA Requirements Table'!$D88:$OR88,$D$8:$OR$8*($D$9:$OR$9=AA$17))/SUMIFS($D$8:$OR$8,$D$9:$OR$9,AA$17)</f>
        <v>8.7846933345567875E-4</v>
      </c>
      <c r="AB99" s="148" cm="1">
        <f t="array" ref="AB99">SUMPRODUCT('BEA Requirements Table'!$D88:$OR88,$D$8:$OR$8*($D$9:$OR$9=AB$17))/SUMIFS($D$8:$OR$8,$D$9:$OR$9,AB$17)</f>
        <v>1.383E-4</v>
      </c>
      <c r="AC99" s="148" cm="1">
        <f t="array" ref="AC99">SUMPRODUCT('BEA Requirements Table'!$D88:$OR88,$D$8:$OR$8*($D$9:$OR$9=AC$17))/SUMIFS($D$8:$OR$8,$D$9:$OR$9,AC$17)</f>
        <v>4.0210000000000002E-4</v>
      </c>
      <c r="AD99" s="148" cm="1">
        <f t="array" ref="AD99">SUMPRODUCT('BEA Requirements Table'!$D88:$OR88,$D$8:$OR$8*($D$9:$OR$9=AD$17))/SUMIFS($D$8:$OR$8,$D$9:$OR$9,AD$17)</f>
        <v>1.3850897389615462E-3</v>
      </c>
      <c r="AE99" s="148" cm="1">
        <f t="array" ref="AE99">SUMPRODUCT('BEA Requirements Table'!$D88:$OR88,$D$8:$OR$8*($D$9:$OR$9=AE$17))/SUMIFS($D$8:$OR$8,$D$9:$OR$9,AE$17)</f>
        <v>1.5527815822328395E-3</v>
      </c>
      <c r="AF99" s="148" cm="1">
        <f t="array" ref="AF99">SUMPRODUCT('BEA Requirements Table'!$D88:$OR88,$D$8:$OR$8*($D$9:$OR$9=AF$17))/SUMIFS($D$8:$OR$8,$D$9:$OR$9,AF$17)</f>
        <v>2.675255619689222E-4</v>
      </c>
      <c r="AG99" s="148" cm="1">
        <f t="array" ref="AG99">SUMPRODUCT('BEA Requirements Table'!$D88:$OR88,$D$8:$OR$8*($D$9:$OR$9=AG$17))/SUMIFS($D$8:$OR$8,$D$9:$OR$9,AG$17)</f>
        <v>3.0230684746517655E-4</v>
      </c>
      <c r="AH99" s="148" cm="1">
        <f t="array" ref="AH99">SUMPRODUCT('BEA Requirements Table'!$D88:$OR88,$D$8:$OR$8*($D$9:$OR$9=AH$17))/SUMIFS($D$8:$OR$8,$D$9:$OR$9,AH$17)</f>
        <v>8.699032892579481E-4</v>
      </c>
      <c r="AI99" s="148" cm="1">
        <f t="array" ref="AI99">SUMPRODUCT('BEA Requirements Table'!$D88:$OR88,$D$8:$OR$8*($D$9:$OR$9=AI$17))/SUMIFS($D$8:$OR$8,$D$9:$OR$9,AI$17)</f>
        <v>1.6476995865862497E-4</v>
      </c>
      <c r="AJ99" s="148" cm="1">
        <f t="array" ref="AJ99">SUMPRODUCT('BEA Requirements Table'!$D88:$OR88,$D$8:$OR$8*($D$9:$OR$9=AJ$17))/SUMIFS($D$8:$OR$8,$D$9:$OR$9,AJ$17)</f>
        <v>7.9550335571929639E-4</v>
      </c>
      <c r="AK99" s="148" cm="1">
        <f t="array" ref="AK99">SUMPRODUCT('BEA Requirements Table'!$D88:$OR88,$D$8:$OR$8*($D$9:$OR$9=AK$17))/SUMIFS($D$8:$OR$8,$D$9:$OR$9,AK$17)</f>
        <v>3.295263187451452E-4</v>
      </c>
      <c r="AL99" s="148" cm="1">
        <f t="array" ref="AL99">SUMPRODUCT('BEA Requirements Table'!$D88:$OR88,$D$8:$OR$8*($D$9:$OR$9=AL$17))/SUMIFS($D$8:$OR$8,$D$9:$OR$9,AL$17)</f>
        <v>1.8585018851481451E-4</v>
      </c>
      <c r="AM99" s="148" cm="1">
        <f t="array" ref="AM99">SUMPRODUCT('BEA Requirements Table'!$D88:$OR88,$D$8:$OR$8*($D$9:$OR$9=AM$17))/SUMIFS($D$8:$OR$8,$D$9:$OR$9,AM$17)</f>
        <v>2.8210077288779985E-4</v>
      </c>
      <c r="AN99" s="148" cm="1">
        <f t="array" ref="AN99">SUMPRODUCT('BEA Requirements Table'!$D88:$OR88,$D$8:$OR$8*($D$9:$OR$9=AN$17))/SUMIFS($D$8:$OR$8,$D$9:$OR$9,AN$17)</f>
        <v>2.4867996880843763E-4</v>
      </c>
      <c r="AO99" s="148" cm="1">
        <f t="array" ref="AO99">SUMPRODUCT('BEA Requirements Table'!$D88:$OR88,$D$8:$OR$8*($D$9:$OR$9=AO$17))/SUMIFS($D$8:$OR$8,$D$9:$OR$9,AO$17)</f>
        <v>2.0133803577080428E-4</v>
      </c>
      <c r="AP99" s="148" cm="1">
        <f t="array" ref="AP99">SUMPRODUCT('BEA Requirements Table'!$D88:$OR88,$D$8:$OR$8*($D$9:$OR$9=AP$17))/SUMIFS($D$8:$OR$8,$D$9:$OR$9,AP$17)</f>
        <v>2.3914422971020593E-4</v>
      </c>
      <c r="AQ99" s="148" cm="1">
        <f t="array" ref="AQ99">SUMPRODUCT('BEA Requirements Table'!$D88:$OR88,$D$8:$OR$8*($D$9:$OR$9=AQ$17))/SUMIFS($D$8:$OR$8,$D$9:$OR$9,AQ$17)</f>
        <v>2.8719708327070917E-4</v>
      </c>
      <c r="AR99" s="148" cm="1">
        <f t="array" ref="AR99">SUMPRODUCT('BEA Requirements Table'!$D88:$OR88,$D$8:$OR$8*($D$9:$OR$9=AR$17))/SUMIFS($D$8:$OR$8,$D$9:$OR$9,AR$17)</f>
        <v>2.4165156372181273E-4</v>
      </c>
      <c r="AS99" s="148" cm="1">
        <f t="array" ref="AS99">SUMPRODUCT('BEA Requirements Table'!$D88:$OR88,$D$8:$OR$8*($D$9:$OR$9=AS$17))/SUMIFS($D$8:$OR$8,$D$9:$OR$9,AS$17)</f>
        <v>0</v>
      </c>
      <c r="OS99" s="148"/>
      <c r="OT99" s="148"/>
      <c r="OU99" s="148"/>
      <c r="OV99" s="148"/>
    </row>
    <row r="100" spans="1:412">
      <c r="A100" s="155">
        <v>333111</v>
      </c>
      <c r="B100" s="155">
        <v>34750</v>
      </c>
      <c r="C100" s="155" t="str">
        <v>ISIC 28</v>
      </c>
      <c r="D100" s="148" cm="1">
        <f t="array" ref="D100">SUMPRODUCT('BEA Requirements Table'!$D89:$OR89,$D$8:$OR$8*($D$9:$OR$9=D$17))/SUMIFS($D$8:$OR$8,$D$9:$OR$9,D$17)</f>
        <v>3.115045735288373E-3</v>
      </c>
      <c r="E100" s="148" cm="1">
        <f t="array" ref="E100">SUMPRODUCT('BEA Requirements Table'!$D89:$OR89,$D$8:$OR$8*($D$9:$OR$9=E$17))/SUMIFS($D$8:$OR$8,$D$9:$OR$9,E$17)</f>
        <v>5.5300000000000002E-5</v>
      </c>
      <c r="F100" s="148" cm="1">
        <f t="array" ref="F100">SUMPRODUCT('BEA Requirements Table'!$D89:$OR89,$D$8:$OR$8*($D$9:$OR$9=F$17))/SUMIFS($D$8:$OR$8,$D$9:$OR$9,F$17)</f>
        <v>3.26E-5</v>
      </c>
      <c r="G100" s="148" cm="1">
        <f t="array" ref="G100">SUMPRODUCT('BEA Requirements Table'!$D89:$OR89,$D$8:$OR$8*($D$9:$OR$9=G$17))/SUMIFS($D$8:$OR$8,$D$9:$OR$9,G$17)</f>
        <v>6.7409680056048588E-5</v>
      </c>
      <c r="H100" s="148" cm="1">
        <f t="array" ref="H100">SUMPRODUCT('BEA Requirements Table'!$D89:$OR89,$D$8:$OR$8*($D$9:$OR$9=H$17))/SUMIFS($D$8:$OR$8,$D$9:$OR$9,H$17)</f>
        <v>3.4433424749270533E-5</v>
      </c>
      <c r="I100" s="148" cm="1">
        <f t="array" ref="I100">SUMPRODUCT('BEA Requirements Table'!$D89:$OR89,$D$8:$OR$8*($D$9:$OR$9=I$17))/SUMIFS($D$8:$OR$8,$D$9:$OR$9,I$17)</f>
        <v>1.2681320067524163E-3</v>
      </c>
      <c r="J100" s="148" cm="1">
        <f t="array" ref="J100">SUMPRODUCT('BEA Requirements Table'!$D89:$OR89,$D$8:$OR$8*($D$9:$OR$9=J$17))/SUMIFS($D$8:$OR$8,$D$9:$OR$9,J$17)</f>
        <v>1.6516878476437871E-4</v>
      </c>
      <c r="K100" s="148" cm="1">
        <f t="array" ref="K100">SUMPRODUCT('BEA Requirements Table'!$D89:$OR89,$D$8:$OR$8*($D$9:$OR$9=K$17))/SUMIFS($D$8:$OR$8,$D$9:$OR$9,K$17)</f>
        <v>4.3124377641445133E-4</v>
      </c>
      <c r="L100" s="148" cm="1">
        <f t="array" ref="L100">SUMPRODUCT('BEA Requirements Table'!$D89:$OR89,$D$8:$OR$8*($D$9:$OR$9=L$17))/SUMIFS($D$8:$OR$8,$D$9:$OR$9,L$17)</f>
        <v>1.2532275169040808E-4</v>
      </c>
      <c r="M100" s="148" cm="1">
        <f t="array" ref="M100">SUMPRODUCT('BEA Requirements Table'!$D89:$OR89,$D$8:$OR$8*($D$9:$OR$9=M$17))/SUMIFS($D$8:$OR$8,$D$9:$OR$9,M$17)</f>
        <v>2.0324328248598418E-5</v>
      </c>
      <c r="N100" s="148" cm="1">
        <f t="array" ref="N100">SUMPRODUCT('BEA Requirements Table'!$D89:$OR89,$D$8:$OR$8*($D$9:$OR$9=N$17))/SUMIFS($D$8:$OR$8,$D$9:$OR$9,N$17)</f>
        <v>2.160353744079071E-4</v>
      </c>
      <c r="O100" s="148" cm="1">
        <f t="array" ref="O100">SUMPRODUCT('BEA Requirements Table'!$D89:$OR89,$D$8:$OR$8*($D$9:$OR$9=O$17))/SUMIFS($D$8:$OR$8,$D$9:$OR$9,O$17)</f>
        <v>4.607572442515251E-5</v>
      </c>
      <c r="P100" s="148" cm="1">
        <f t="array" ref="P100">SUMPRODUCT('BEA Requirements Table'!$D89:$OR89,$D$8:$OR$8*($D$9:$OR$9=P$17))/SUMIFS($D$8:$OR$8,$D$9:$OR$9,P$17)</f>
        <v>7.0801091931174128E-5</v>
      </c>
      <c r="Q100" s="148" cm="1">
        <f t="array" ref="Q100">SUMPRODUCT('BEA Requirements Table'!$D89:$OR89,$D$8:$OR$8*($D$9:$OR$9=Q$17))/SUMIFS($D$8:$OR$8,$D$9:$OR$9,Q$17)</f>
        <v>2.8E-5</v>
      </c>
      <c r="R100" s="148" cm="1">
        <f t="array" ref="R100">SUMPRODUCT('BEA Requirements Table'!$D89:$OR89,$D$8:$OR$8*($D$9:$OR$9=R$17))/SUMIFS($D$8:$OR$8,$D$9:$OR$9,R$17)</f>
        <v>4.1803516668640847E-5</v>
      </c>
      <c r="S100" s="148" cm="1">
        <f t="array" ref="S100">SUMPRODUCT('BEA Requirements Table'!$D89:$OR89,$D$8:$OR$8*($D$9:$OR$9=S$17))/SUMIFS($D$8:$OR$8,$D$9:$OR$9,S$17)</f>
        <v>6.0661964956195238E-4</v>
      </c>
      <c r="T100" s="148" cm="1">
        <f t="array" ref="T100">SUMPRODUCT('BEA Requirements Table'!$D89:$OR89,$D$8:$OR$8*($D$9:$OR$9=T$17))/SUMIFS($D$8:$OR$8,$D$9:$OR$9,T$17)</f>
        <v>3.0322560198236701E-5</v>
      </c>
      <c r="U100" s="148" cm="1">
        <f t="array" ref="U100">SUMPRODUCT('BEA Requirements Table'!$D89:$OR89,$D$8:$OR$8*($D$9:$OR$9=U$17))/SUMIFS($D$8:$OR$8,$D$9:$OR$9,U$17)</f>
        <v>1.1890494527821421E-4</v>
      </c>
      <c r="V100" s="148" cm="1">
        <f t="array" ref="V100">SUMPRODUCT('BEA Requirements Table'!$D89:$OR89,$D$8:$OR$8*($D$9:$OR$9=V$17))/SUMIFS($D$8:$OR$8,$D$9:$OR$9,V$17)</f>
        <v>1.163868673591972E-5</v>
      </c>
      <c r="W100" s="148" cm="1">
        <f t="array" ref="W100">SUMPRODUCT('BEA Requirements Table'!$D89:$OR89,$D$8:$OR$8*($D$9:$OR$9=W$17))/SUMIFS($D$8:$OR$8,$D$9:$OR$9,W$17)</f>
        <v>4.8389311667502875E-5</v>
      </c>
      <c r="X100" s="148" cm="1">
        <f t="array" ref="X100">SUMPRODUCT('BEA Requirements Table'!$D89:$OR89,$D$8:$OR$8*($D$9:$OR$9=X$17))/SUMIFS($D$8:$OR$8,$D$9:$OR$9,X$17)</f>
        <v>8.6738740854187923E-2</v>
      </c>
      <c r="Y100" s="148" cm="1">
        <f t="array" ref="Y100">SUMPRODUCT('BEA Requirements Table'!$D89:$OR89,$D$8:$OR$8*($D$9:$OR$9=Y$17))/SUMIFS($D$8:$OR$8,$D$9:$OR$9,Y$17)</f>
        <v>8.0040346493647223E-5</v>
      </c>
      <c r="Z100" s="148" cm="1">
        <f t="array" ref="Z100">SUMPRODUCT('BEA Requirements Table'!$D89:$OR89,$D$8:$OR$8*($D$9:$OR$9=Z$17))/SUMIFS($D$8:$OR$8,$D$9:$OR$9,Z$17)</f>
        <v>3.279820251255762E-5</v>
      </c>
      <c r="AA100" s="148" cm="1">
        <f t="array" ref="AA100">SUMPRODUCT('BEA Requirements Table'!$D89:$OR89,$D$8:$OR$8*($D$9:$OR$9=AA$17))/SUMIFS($D$8:$OR$8,$D$9:$OR$9,AA$17)</f>
        <v>5.7307412089760717E-5</v>
      </c>
      <c r="AB100" s="148" cm="1">
        <f t="array" ref="AB100">SUMPRODUCT('BEA Requirements Table'!$D89:$OR89,$D$8:$OR$8*($D$9:$OR$9=AB$17))/SUMIFS($D$8:$OR$8,$D$9:$OR$9,AB$17)</f>
        <v>2.5599999999999999E-5</v>
      </c>
      <c r="AC100" s="148" cm="1">
        <f t="array" ref="AC100">SUMPRODUCT('BEA Requirements Table'!$D89:$OR89,$D$8:$OR$8*($D$9:$OR$9=AC$17))/SUMIFS($D$8:$OR$8,$D$9:$OR$9,AC$17)</f>
        <v>1.26E-5</v>
      </c>
      <c r="AD100" s="148" cm="1">
        <f t="array" ref="AD100">SUMPRODUCT('BEA Requirements Table'!$D89:$OR89,$D$8:$OR$8*($D$9:$OR$9=AD$17))/SUMIFS($D$8:$OR$8,$D$9:$OR$9,AD$17)</f>
        <v>4.0991833708054929E-4</v>
      </c>
      <c r="AE100" s="148" cm="1">
        <f t="array" ref="AE100">SUMPRODUCT('BEA Requirements Table'!$D89:$OR89,$D$8:$OR$8*($D$9:$OR$9=AE$17))/SUMIFS($D$8:$OR$8,$D$9:$OR$9,AE$17)</f>
        <v>7.0293960902109928E-5</v>
      </c>
      <c r="AF100" s="148" cm="1">
        <f t="array" ref="AF100">SUMPRODUCT('BEA Requirements Table'!$D89:$OR89,$D$8:$OR$8*($D$9:$OR$9=AF$17))/SUMIFS($D$8:$OR$8,$D$9:$OR$9,AF$17)</f>
        <v>2.1969411233003463E-5</v>
      </c>
      <c r="AG100" s="148" cm="1">
        <f t="array" ref="AG100">SUMPRODUCT('BEA Requirements Table'!$D89:$OR89,$D$8:$OR$8*($D$9:$OR$9=AG$17))/SUMIFS($D$8:$OR$8,$D$9:$OR$9,AG$17)</f>
        <v>2.596538133705863E-5</v>
      </c>
      <c r="AH100" s="148" cm="1">
        <f t="array" ref="AH100">SUMPRODUCT('BEA Requirements Table'!$D89:$OR89,$D$8:$OR$8*($D$9:$OR$9=AH$17))/SUMIFS($D$8:$OR$8,$D$9:$OR$9,AH$17)</f>
        <v>7.9783890278885896E-5</v>
      </c>
      <c r="AI100" s="148" cm="1">
        <f t="array" ref="AI100">SUMPRODUCT('BEA Requirements Table'!$D89:$OR89,$D$8:$OR$8*($D$9:$OR$9=AI$17))/SUMIFS($D$8:$OR$8,$D$9:$OR$9,AI$17)</f>
        <v>1.499346879107692E-5</v>
      </c>
      <c r="AJ100" s="148" cm="1">
        <f t="array" ref="AJ100">SUMPRODUCT('BEA Requirements Table'!$D89:$OR89,$D$8:$OR$8*($D$9:$OR$9=AJ$17))/SUMIFS($D$8:$OR$8,$D$9:$OR$9,AJ$17)</f>
        <v>1.4638650316756848E-5</v>
      </c>
      <c r="AK100" s="148" cm="1">
        <f t="array" ref="AK100">SUMPRODUCT('BEA Requirements Table'!$D89:$OR89,$D$8:$OR$8*($D$9:$OR$9=AK$17))/SUMIFS($D$8:$OR$8,$D$9:$OR$9,AK$17)</f>
        <v>1.2974472361984871E-5</v>
      </c>
      <c r="AL100" s="148" cm="1">
        <f t="array" ref="AL100">SUMPRODUCT('BEA Requirements Table'!$D89:$OR89,$D$8:$OR$8*($D$9:$OR$9=AL$17))/SUMIFS($D$8:$OR$8,$D$9:$OR$9,AL$17)</f>
        <v>8.4323574891665887E-6</v>
      </c>
      <c r="AM100" s="148" cm="1">
        <f t="array" ref="AM100">SUMPRODUCT('BEA Requirements Table'!$D89:$OR89,$D$8:$OR$8*($D$9:$OR$9=AM$17))/SUMIFS($D$8:$OR$8,$D$9:$OR$9,AM$17)</f>
        <v>2.2388213211377562E-5</v>
      </c>
      <c r="AN100" s="148" cm="1">
        <f t="array" ref="AN100">SUMPRODUCT('BEA Requirements Table'!$D89:$OR89,$D$8:$OR$8*($D$9:$OR$9=AN$17))/SUMIFS($D$8:$OR$8,$D$9:$OR$9,AN$17)</f>
        <v>4.8375917746462529E-5</v>
      </c>
      <c r="AO100" s="148" cm="1">
        <f t="array" ref="AO100">SUMPRODUCT('BEA Requirements Table'!$D89:$OR89,$D$8:$OR$8*($D$9:$OR$9=AO$17))/SUMIFS($D$8:$OR$8,$D$9:$OR$9,AO$17)</f>
        <v>1.5281037924789291E-4</v>
      </c>
      <c r="AP100" s="148" cm="1">
        <f t="array" ref="AP100">SUMPRODUCT('BEA Requirements Table'!$D89:$OR89,$D$8:$OR$8*($D$9:$OR$9=AP$17))/SUMIFS($D$8:$OR$8,$D$9:$OR$9,AP$17)</f>
        <v>4.6748257542873062E-5</v>
      </c>
      <c r="AQ100" s="148" cm="1">
        <f t="array" ref="AQ100">SUMPRODUCT('BEA Requirements Table'!$D89:$OR89,$D$8:$OR$8*($D$9:$OR$9=AQ$17))/SUMIFS($D$8:$OR$8,$D$9:$OR$9,AQ$17)</f>
        <v>3.0286721448649107E-5</v>
      </c>
      <c r="AR100" s="148" cm="1">
        <f t="array" ref="AR100">SUMPRODUCT('BEA Requirements Table'!$D89:$OR89,$D$8:$OR$8*($D$9:$OR$9=AR$17))/SUMIFS($D$8:$OR$8,$D$9:$OR$9,AR$17)</f>
        <v>5.4115295060949224E-5</v>
      </c>
      <c r="AS100" s="148" cm="1">
        <f t="array" ref="AS100">SUMPRODUCT('BEA Requirements Table'!$D89:$OR89,$D$8:$OR$8*($D$9:$OR$9=AS$17))/SUMIFS($D$8:$OR$8,$D$9:$OR$9,AS$17)</f>
        <v>0</v>
      </c>
      <c r="OS100" s="148"/>
      <c r="OT100" s="148"/>
      <c r="OU100" s="148"/>
      <c r="OV100" s="148"/>
    </row>
    <row r="101" spans="1:412">
      <c r="A101" s="155">
        <v>333112</v>
      </c>
      <c r="B101" s="155">
        <v>7711</v>
      </c>
      <c r="C101" s="155" t="str">
        <v>ISIC 28</v>
      </c>
      <c r="D101" s="148" cm="1">
        <f t="array" ref="D101">SUMPRODUCT('BEA Requirements Table'!$D90:$OR90,$D$8:$OR$8*($D$9:$OR$9=D$17))/SUMIFS($D$8:$OR$8,$D$9:$OR$9,D$17)</f>
        <v>3.5718965140051827E-4</v>
      </c>
      <c r="E101" s="148" cm="1">
        <f t="array" ref="E101">SUMPRODUCT('BEA Requirements Table'!$D90:$OR90,$D$8:$OR$8*($D$9:$OR$9=E$17))/SUMIFS($D$8:$OR$8,$D$9:$OR$9,E$17)</f>
        <v>2.0949999999999997E-4</v>
      </c>
      <c r="F101" s="148" cm="1">
        <f t="array" ref="F101">SUMPRODUCT('BEA Requirements Table'!$D90:$OR90,$D$8:$OR$8*($D$9:$OR$9=F$17))/SUMIFS($D$8:$OR$8,$D$9:$OR$9,F$17)</f>
        <v>1.562E-4</v>
      </c>
      <c r="G101" s="148" cm="1">
        <f t="array" ref="G101">SUMPRODUCT('BEA Requirements Table'!$D90:$OR90,$D$8:$OR$8*($D$9:$OR$9=G$17))/SUMIFS($D$8:$OR$8,$D$9:$OR$9,G$17)</f>
        <v>1.4127060077066792E-4</v>
      </c>
      <c r="H101" s="148" cm="1">
        <f t="array" ref="H101">SUMPRODUCT('BEA Requirements Table'!$D90:$OR90,$D$8:$OR$8*($D$9:$OR$9=H$17))/SUMIFS($D$8:$OR$8,$D$9:$OR$9,H$17)</f>
        <v>1.8165728271441554E-4</v>
      </c>
      <c r="I101" s="148" cm="1">
        <f t="array" ref="I101">SUMPRODUCT('BEA Requirements Table'!$D90:$OR90,$D$8:$OR$8*($D$9:$OR$9=I$17))/SUMIFS($D$8:$OR$8,$D$9:$OR$9,I$17)</f>
        <v>1.1508321548780919E-4</v>
      </c>
      <c r="J101" s="148" cm="1">
        <f t="array" ref="J101">SUMPRODUCT('BEA Requirements Table'!$D90:$OR90,$D$8:$OR$8*($D$9:$OR$9=J$17))/SUMIFS($D$8:$OR$8,$D$9:$OR$9,J$17)</f>
        <v>4.9224088714459147E-5</v>
      </c>
      <c r="K101" s="148" cm="1">
        <f t="array" ref="K101">SUMPRODUCT('BEA Requirements Table'!$D90:$OR90,$D$8:$OR$8*($D$9:$OR$9=K$17))/SUMIFS($D$8:$OR$8,$D$9:$OR$9,K$17)</f>
        <v>1.078086261386875E-4</v>
      </c>
      <c r="L101" s="148" cm="1">
        <f t="array" ref="L101">SUMPRODUCT('BEA Requirements Table'!$D90:$OR90,$D$8:$OR$8*($D$9:$OR$9=L$17))/SUMIFS($D$8:$OR$8,$D$9:$OR$9,L$17)</f>
        <v>7.0444632119090244E-5</v>
      </c>
      <c r="M101" s="148" cm="1">
        <f t="array" ref="M101">SUMPRODUCT('BEA Requirements Table'!$D90:$OR90,$D$8:$OR$8*($D$9:$OR$9=M$17))/SUMIFS($D$8:$OR$8,$D$9:$OR$9,M$17)</f>
        <v>5.9679707659741945E-5</v>
      </c>
      <c r="N101" s="148" cm="1">
        <f t="array" ref="N101">SUMPRODUCT('BEA Requirements Table'!$D90:$OR90,$D$8:$OR$8*($D$9:$OR$9=N$17))/SUMIFS($D$8:$OR$8,$D$9:$OR$9,N$17)</f>
        <v>6.7224492552882221E-5</v>
      </c>
      <c r="O101" s="148" cm="1">
        <f t="array" ref="O101">SUMPRODUCT('BEA Requirements Table'!$D90:$OR90,$D$8:$OR$8*($D$9:$OR$9=O$17))/SUMIFS($D$8:$OR$8,$D$9:$OR$9,O$17)</f>
        <v>2.3787815775066477E-5</v>
      </c>
      <c r="P101" s="148" cm="1">
        <f t="array" ref="P101">SUMPRODUCT('BEA Requirements Table'!$D90:$OR90,$D$8:$OR$8*($D$9:$OR$9=P$17))/SUMIFS($D$8:$OR$8,$D$9:$OR$9,P$17)</f>
        <v>5.6281016485294526E-5</v>
      </c>
      <c r="Q101" s="148" cm="1">
        <f t="array" ref="Q101">SUMPRODUCT('BEA Requirements Table'!$D90:$OR90,$D$8:$OR$8*($D$9:$OR$9=Q$17))/SUMIFS($D$8:$OR$8,$D$9:$OR$9,Q$17)</f>
        <v>7.2000000000000002E-5</v>
      </c>
      <c r="R101" s="148" cm="1">
        <f t="array" ref="R101">SUMPRODUCT('BEA Requirements Table'!$D90:$OR90,$D$8:$OR$8*($D$9:$OR$9=R$17))/SUMIFS($D$8:$OR$8,$D$9:$OR$9,R$17)</f>
        <v>9.0302832287019133E-5</v>
      </c>
      <c r="S101" s="148" cm="1">
        <f t="array" ref="S101">SUMPRODUCT('BEA Requirements Table'!$D90:$OR90,$D$8:$OR$8*($D$9:$OR$9=S$17))/SUMIFS($D$8:$OR$8,$D$9:$OR$9,S$17)</f>
        <v>2.5512425531914893E-4</v>
      </c>
      <c r="T101" s="148" cm="1">
        <f t="array" ref="T101">SUMPRODUCT('BEA Requirements Table'!$D90:$OR90,$D$8:$OR$8*($D$9:$OR$9=T$17))/SUMIFS($D$8:$OR$8,$D$9:$OR$9,T$17)</f>
        <v>4.9849633693056325E-5</v>
      </c>
      <c r="U101" s="148" cm="1">
        <f t="array" ref="U101">SUMPRODUCT('BEA Requirements Table'!$D90:$OR90,$D$8:$OR$8*($D$9:$OR$9=U$17))/SUMIFS($D$8:$OR$8,$D$9:$OR$9,U$17)</f>
        <v>7.7634201387007625E-5</v>
      </c>
      <c r="V101" s="148" cm="1">
        <f t="array" ref="V101">SUMPRODUCT('BEA Requirements Table'!$D90:$OR90,$D$8:$OR$8*($D$9:$OR$9=V$17))/SUMIFS($D$8:$OR$8,$D$9:$OR$9,V$17)</f>
        <v>1.9162246060349092E-5</v>
      </c>
      <c r="W101" s="148" cm="1">
        <f t="array" ref="W101">SUMPRODUCT('BEA Requirements Table'!$D90:$OR90,$D$8:$OR$8*($D$9:$OR$9=W$17))/SUMIFS($D$8:$OR$8,$D$9:$OR$9,W$17)</f>
        <v>6.4925278780325965E-5</v>
      </c>
      <c r="X101" s="148" cm="1">
        <f t="array" ref="X101">SUMPRODUCT('BEA Requirements Table'!$D90:$OR90,$D$8:$OR$8*($D$9:$OR$9=X$17))/SUMIFS($D$8:$OR$8,$D$9:$OR$9,X$17)</f>
        <v>1.9201380122048056E-2</v>
      </c>
      <c r="Y101" s="148" cm="1">
        <f t="array" ref="Y101">SUMPRODUCT('BEA Requirements Table'!$D90:$OR90,$D$8:$OR$8*($D$9:$OR$9=Y$17))/SUMIFS($D$8:$OR$8,$D$9:$OR$9,Y$17)</f>
        <v>1.6027102301187138E-4</v>
      </c>
      <c r="Z101" s="148" cm="1">
        <f t="array" ref="Z101">SUMPRODUCT('BEA Requirements Table'!$D90:$OR90,$D$8:$OR$8*($D$9:$OR$9=Z$17))/SUMIFS($D$8:$OR$8,$D$9:$OR$9,Z$17)</f>
        <v>5.6683487284007143E-5</v>
      </c>
      <c r="AA101" s="148" cm="1">
        <f t="array" ref="AA101">SUMPRODUCT('BEA Requirements Table'!$D90:$OR90,$D$8:$OR$8*($D$9:$OR$9=AA$17))/SUMIFS($D$8:$OR$8,$D$9:$OR$9,AA$17)</f>
        <v>2.127010902331019E-4</v>
      </c>
      <c r="AB101" s="148" cm="1">
        <f t="array" ref="AB101">SUMPRODUCT('BEA Requirements Table'!$D90:$OR90,$D$8:$OR$8*($D$9:$OR$9=AB$17))/SUMIFS($D$8:$OR$8,$D$9:$OR$9,AB$17)</f>
        <v>4.1E-5</v>
      </c>
      <c r="AC101" s="148" cm="1">
        <f t="array" ref="AC101">SUMPRODUCT('BEA Requirements Table'!$D90:$OR90,$D$8:$OR$8*($D$9:$OR$9=AC$17))/SUMIFS($D$8:$OR$8,$D$9:$OR$9,AC$17)</f>
        <v>5.5200000000000007E-5</v>
      </c>
      <c r="AD101" s="148" cm="1">
        <f t="array" ref="AD101">SUMPRODUCT('BEA Requirements Table'!$D90:$OR90,$D$8:$OR$8*($D$9:$OR$9=AD$17))/SUMIFS($D$8:$OR$8,$D$9:$OR$9,AD$17)</f>
        <v>9.4061191509125255E-5</v>
      </c>
      <c r="AE101" s="148" cm="1">
        <f t="array" ref="AE101">SUMPRODUCT('BEA Requirements Table'!$D90:$OR90,$D$8:$OR$8*($D$9:$OR$9=AE$17))/SUMIFS($D$8:$OR$8,$D$9:$OR$9,AE$17)</f>
        <v>1.5030709872114754E-4</v>
      </c>
      <c r="AF101" s="148" cm="1">
        <f t="array" ref="AF101">SUMPRODUCT('BEA Requirements Table'!$D90:$OR90,$D$8:$OR$8*($D$9:$OR$9=AF$17))/SUMIFS($D$8:$OR$8,$D$9:$OR$9,AF$17)</f>
        <v>8.0394234345056072E-5</v>
      </c>
      <c r="AG101" s="148" cm="1">
        <f t="array" ref="AG101">SUMPRODUCT('BEA Requirements Table'!$D90:$OR90,$D$8:$OR$8*($D$9:$OR$9=AG$17))/SUMIFS($D$8:$OR$8,$D$9:$OR$9,AG$17)</f>
        <v>1.9823949475623583E-4</v>
      </c>
      <c r="AH101" s="148" cm="1">
        <f t="array" ref="AH101">SUMPRODUCT('BEA Requirements Table'!$D90:$OR90,$D$8:$OR$8*($D$9:$OR$9=AH$17))/SUMIFS($D$8:$OR$8,$D$9:$OR$9,AH$17)</f>
        <v>5.09762997332755E-5</v>
      </c>
      <c r="AI101" s="148" cm="1">
        <f t="array" ref="AI101">SUMPRODUCT('BEA Requirements Table'!$D90:$OR90,$D$8:$OR$8*($D$9:$OR$9=AI$17))/SUMIFS($D$8:$OR$8,$D$9:$OR$9,AI$17)</f>
        <v>8.0024142045080144E-5</v>
      </c>
      <c r="AJ101" s="148" cm="1">
        <f t="array" ref="AJ101">SUMPRODUCT('BEA Requirements Table'!$D90:$OR90,$D$8:$OR$8*($D$9:$OR$9=AJ$17))/SUMIFS($D$8:$OR$8,$D$9:$OR$9,AJ$17)</f>
        <v>9.5411911507472567E-5</v>
      </c>
      <c r="AK101" s="148" cm="1">
        <f t="array" ref="AK101">SUMPRODUCT('BEA Requirements Table'!$D90:$OR90,$D$8:$OR$8*($D$9:$OR$9=AK$17))/SUMIFS($D$8:$OR$8,$D$9:$OR$9,AK$17)</f>
        <v>6.6672021714333702E-5</v>
      </c>
      <c r="AL101" s="148" cm="1">
        <f t="array" ref="AL101">SUMPRODUCT('BEA Requirements Table'!$D90:$OR90,$D$8:$OR$8*($D$9:$OR$9=AL$17))/SUMIFS($D$8:$OR$8,$D$9:$OR$9,AL$17)</f>
        <v>3.9840716181809872E-5</v>
      </c>
      <c r="AM101" s="148" cm="1">
        <f t="array" ref="AM101">SUMPRODUCT('BEA Requirements Table'!$D90:$OR90,$D$8:$OR$8*($D$9:$OR$9=AM$17))/SUMIFS($D$8:$OR$8,$D$9:$OR$9,AM$17)</f>
        <v>2.6452954671230824E-4</v>
      </c>
      <c r="AN101" s="148" cm="1">
        <f t="array" ref="AN101">SUMPRODUCT('BEA Requirements Table'!$D90:$OR90,$D$8:$OR$8*($D$9:$OR$9=AN$17))/SUMIFS($D$8:$OR$8,$D$9:$OR$9,AN$17)</f>
        <v>7.2591456694564527E-5</v>
      </c>
      <c r="AO101" s="148" cm="1">
        <f t="array" ref="AO101">SUMPRODUCT('BEA Requirements Table'!$D90:$OR90,$D$8:$OR$8*($D$9:$OR$9=AO$17))/SUMIFS($D$8:$OR$8,$D$9:$OR$9,AO$17)</f>
        <v>5.3280998013058715E-5</v>
      </c>
      <c r="AP101" s="148" cm="1">
        <f t="array" ref="AP101">SUMPRODUCT('BEA Requirements Table'!$D90:$OR90,$D$8:$OR$8*($D$9:$OR$9=AP$17))/SUMIFS($D$8:$OR$8,$D$9:$OR$9,AP$17)</f>
        <v>3.3238346366398659E-5</v>
      </c>
      <c r="AQ101" s="148" cm="1">
        <f t="array" ref="AQ101">SUMPRODUCT('BEA Requirements Table'!$D90:$OR90,$D$8:$OR$8*($D$9:$OR$9=AQ$17))/SUMIFS($D$8:$OR$8,$D$9:$OR$9,AQ$17)</f>
        <v>4.8981884306688948E-5</v>
      </c>
      <c r="AR101" s="148" cm="1">
        <f t="array" ref="AR101">SUMPRODUCT('BEA Requirements Table'!$D90:$OR90,$D$8:$OR$8*($D$9:$OR$9=AR$17))/SUMIFS($D$8:$OR$8,$D$9:$OR$9,AR$17)</f>
        <v>5.2186499478031687E-5</v>
      </c>
      <c r="AS101" s="148" cm="1">
        <f t="array" ref="AS101">SUMPRODUCT('BEA Requirements Table'!$D90:$OR90,$D$8:$OR$8*($D$9:$OR$9=AS$17))/SUMIFS($D$8:$OR$8,$D$9:$OR$9,AS$17)</f>
        <v>0</v>
      </c>
      <c r="OS101" s="148"/>
      <c r="OT101" s="148"/>
      <c r="OU101" s="148"/>
      <c r="OV101" s="148"/>
    </row>
    <row r="102" spans="1:412">
      <c r="A102" s="155">
        <v>333120</v>
      </c>
      <c r="B102" s="155">
        <v>40161</v>
      </c>
      <c r="C102" s="155" t="str">
        <v>ISIC 28</v>
      </c>
      <c r="D102" s="148" cm="1">
        <f t="array" ref="D102">SUMPRODUCT('BEA Requirements Table'!$D91:$OR91,$D$8:$OR$8*($D$9:$OR$9=D$17))/SUMIFS($D$8:$OR$8,$D$9:$OR$9,D$17)</f>
        <v>2.773987646443469E-5</v>
      </c>
      <c r="E102" s="148" cm="1">
        <f t="array" ref="E102">SUMPRODUCT('BEA Requirements Table'!$D91:$OR91,$D$8:$OR$8*($D$9:$OR$9=E$17))/SUMIFS($D$8:$OR$8,$D$9:$OR$9,E$17)</f>
        <v>1.0970999999999999E-3</v>
      </c>
      <c r="F102" s="148" cm="1">
        <f t="array" ref="F102">SUMPRODUCT('BEA Requirements Table'!$D91:$OR91,$D$8:$OR$8*($D$9:$OR$9=F$17))/SUMIFS($D$8:$OR$8,$D$9:$OR$9,F$17)</f>
        <v>2.3919999999999999E-4</v>
      </c>
      <c r="G102" s="148" cm="1">
        <f t="array" ref="G102">SUMPRODUCT('BEA Requirements Table'!$D91:$OR91,$D$8:$OR$8*($D$9:$OR$9=G$17))/SUMIFS($D$8:$OR$8,$D$9:$OR$9,G$17)</f>
        <v>1.3669589677720692E-3</v>
      </c>
      <c r="H102" s="148" cm="1">
        <f t="array" ref="H102">SUMPRODUCT('BEA Requirements Table'!$D91:$OR91,$D$8:$OR$8*($D$9:$OR$9=H$17))/SUMIFS($D$8:$OR$8,$D$9:$OR$9,H$17)</f>
        <v>4.8983452492944504E-4</v>
      </c>
      <c r="I102" s="148" cm="1">
        <f t="array" ref="I102">SUMPRODUCT('BEA Requirements Table'!$D91:$OR91,$D$8:$OR$8*($D$9:$OR$9=I$17))/SUMIFS($D$8:$OR$8,$D$9:$OR$9,I$17)</f>
        <v>1.9218968475316793E-5</v>
      </c>
      <c r="J102" s="148" cm="1">
        <f t="array" ref="J102">SUMPRODUCT('BEA Requirements Table'!$D91:$OR91,$D$8:$OR$8*($D$9:$OR$9=J$17))/SUMIFS($D$8:$OR$8,$D$9:$OR$9,J$17)</f>
        <v>1.436508315215857E-5</v>
      </c>
      <c r="K102" s="148" cm="1">
        <f t="array" ref="K102">SUMPRODUCT('BEA Requirements Table'!$D91:$OR91,$D$8:$OR$8*($D$9:$OR$9=K$17))/SUMIFS($D$8:$OR$8,$D$9:$OR$9,K$17)</f>
        <v>1.3020542851831196E-5</v>
      </c>
      <c r="L102" s="148" cm="1">
        <f t="array" ref="L102">SUMPRODUCT('BEA Requirements Table'!$D91:$OR91,$D$8:$OR$8*($D$9:$OR$9=L$17))/SUMIFS($D$8:$OR$8,$D$9:$OR$9,L$17)</f>
        <v>2.5781461444186944E-5</v>
      </c>
      <c r="M102" s="148" cm="1">
        <f t="array" ref="M102">SUMPRODUCT('BEA Requirements Table'!$D91:$OR91,$D$8:$OR$8*($D$9:$OR$9=M$17))/SUMIFS($D$8:$OR$8,$D$9:$OR$9,M$17)</f>
        <v>7.0383568250326385E-5</v>
      </c>
      <c r="N102" s="148" cm="1">
        <f t="array" ref="N102">SUMPRODUCT('BEA Requirements Table'!$D91:$OR91,$D$8:$OR$8*($D$9:$OR$9=N$17))/SUMIFS($D$8:$OR$8,$D$9:$OR$9,N$17)</f>
        <v>3.4391877597086137E-5</v>
      </c>
      <c r="O102" s="148" cm="1">
        <f t="array" ref="O102">SUMPRODUCT('BEA Requirements Table'!$D91:$OR91,$D$8:$OR$8*($D$9:$OR$9=O$17))/SUMIFS($D$8:$OR$8,$D$9:$OR$9,O$17)</f>
        <v>4.1888784608165186E-6</v>
      </c>
      <c r="P102" s="148" cm="1">
        <f t="array" ref="P102">SUMPRODUCT('BEA Requirements Table'!$D91:$OR91,$D$8:$OR$8*($D$9:$OR$9=P$17))/SUMIFS($D$8:$OR$8,$D$9:$OR$9,P$17)</f>
        <v>2.1303083942786877E-5</v>
      </c>
      <c r="Q102" s="148" cm="1">
        <f t="array" ref="Q102">SUMPRODUCT('BEA Requirements Table'!$D91:$OR91,$D$8:$OR$8*($D$9:$OR$9=Q$17))/SUMIFS($D$8:$OR$8,$D$9:$OR$9,Q$17)</f>
        <v>4.7599999999999998E-5</v>
      </c>
      <c r="R102" s="148" cm="1">
        <f t="array" ref="R102">SUMPRODUCT('BEA Requirements Table'!$D91:$OR91,$D$8:$OR$8*($D$9:$OR$9=R$17))/SUMIFS($D$8:$OR$8,$D$9:$OR$9,R$17)</f>
        <v>9.608892749503167E-5</v>
      </c>
      <c r="S102" s="148" cm="1">
        <f t="array" ref="S102">SUMPRODUCT('BEA Requirements Table'!$D91:$OR91,$D$8:$OR$8*($D$9:$OR$9=S$17))/SUMIFS($D$8:$OR$8,$D$9:$OR$9,S$17)</f>
        <v>1.2742370463078847E-4</v>
      </c>
      <c r="T102" s="148" cm="1">
        <f t="array" ref="T102">SUMPRODUCT('BEA Requirements Table'!$D91:$OR91,$D$8:$OR$8*($D$9:$OR$9=T$17))/SUMIFS($D$8:$OR$8,$D$9:$OR$9,T$17)</f>
        <v>1.2432942935124166E-4</v>
      </c>
      <c r="U102" s="148" cm="1">
        <f t="array" ref="U102">SUMPRODUCT('BEA Requirements Table'!$D91:$OR91,$D$8:$OR$8*($D$9:$OR$9=U$17))/SUMIFS($D$8:$OR$8,$D$9:$OR$9,U$17)</f>
        <v>3.4664389391558757E-5</v>
      </c>
      <c r="V102" s="148" cm="1">
        <f t="array" ref="V102">SUMPRODUCT('BEA Requirements Table'!$D91:$OR91,$D$8:$OR$8*($D$9:$OR$9=V$17))/SUMIFS($D$8:$OR$8,$D$9:$OR$9,V$17)</f>
        <v>6.2086659600028271E-6</v>
      </c>
      <c r="W102" s="148" cm="1">
        <f t="array" ref="W102">SUMPRODUCT('BEA Requirements Table'!$D91:$OR91,$D$8:$OR$8*($D$9:$OR$9=W$17))/SUMIFS($D$8:$OR$8,$D$9:$OR$9,W$17)</f>
        <v>3.1801874989884607E-5</v>
      </c>
      <c r="X102" s="148" cm="1">
        <f t="array" ref="X102">SUMPRODUCT('BEA Requirements Table'!$D91:$OR91,$D$8:$OR$8*($D$9:$OR$9=X$17))/SUMIFS($D$8:$OR$8,$D$9:$OR$9,X$17)</f>
        <v>9.9632513525219735E-2</v>
      </c>
      <c r="Y102" s="148" cm="1">
        <f t="array" ref="Y102">SUMPRODUCT('BEA Requirements Table'!$D91:$OR91,$D$8:$OR$8*($D$9:$OR$9=Y$17))/SUMIFS($D$8:$OR$8,$D$9:$OR$9,Y$17)</f>
        <v>2.9791062849480492E-5</v>
      </c>
      <c r="Z102" s="148" cm="1">
        <f t="array" ref="Z102">SUMPRODUCT('BEA Requirements Table'!$D91:$OR91,$D$8:$OR$8*($D$9:$OR$9=Z$17))/SUMIFS($D$8:$OR$8,$D$9:$OR$9,Z$17)</f>
        <v>2.0271676404061128E-5</v>
      </c>
      <c r="AA102" s="148" cm="1">
        <f t="array" ref="AA102">SUMPRODUCT('BEA Requirements Table'!$D91:$OR91,$D$8:$OR$8*($D$9:$OR$9=AA$17))/SUMIFS($D$8:$OR$8,$D$9:$OR$9,AA$17)</f>
        <v>1.3295037876084541E-5</v>
      </c>
      <c r="AB102" s="148" cm="1">
        <f t="array" ref="AB102">SUMPRODUCT('BEA Requirements Table'!$D91:$OR91,$D$8:$OR$8*($D$9:$OR$9=AB$17))/SUMIFS($D$8:$OR$8,$D$9:$OR$9,AB$17)</f>
        <v>4.5599999999999997E-5</v>
      </c>
      <c r="AC102" s="148" cm="1">
        <f t="array" ref="AC102">SUMPRODUCT('BEA Requirements Table'!$D91:$OR91,$D$8:$OR$8*($D$9:$OR$9=AC$17))/SUMIFS($D$8:$OR$8,$D$9:$OR$9,AC$17)</f>
        <v>4.21E-5</v>
      </c>
      <c r="AD102" s="148" cm="1">
        <f t="array" ref="AD102">SUMPRODUCT('BEA Requirements Table'!$D91:$OR91,$D$8:$OR$8*($D$9:$OR$9=AD$17))/SUMIFS($D$8:$OR$8,$D$9:$OR$9,AD$17)</f>
        <v>1.7773372494379178E-4</v>
      </c>
      <c r="AE102" s="148" cm="1">
        <f t="array" ref="AE102">SUMPRODUCT('BEA Requirements Table'!$D91:$OR91,$D$8:$OR$8*($D$9:$OR$9=AE$17))/SUMIFS($D$8:$OR$8,$D$9:$OR$9,AE$17)</f>
        <v>1.7215826949630394E-4</v>
      </c>
      <c r="AF102" s="148" cm="1">
        <f t="array" ref="AF102">SUMPRODUCT('BEA Requirements Table'!$D91:$OR91,$D$8:$OR$8*($D$9:$OR$9=AF$17))/SUMIFS($D$8:$OR$8,$D$9:$OR$9,AF$17)</f>
        <v>8.3738916345632298E-6</v>
      </c>
      <c r="AG102" s="148" cm="1">
        <f t="array" ref="AG102">SUMPRODUCT('BEA Requirements Table'!$D91:$OR91,$D$8:$OR$8*($D$9:$OR$9=AG$17))/SUMIFS($D$8:$OR$8,$D$9:$OR$9,AG$17)</f>
        <v>1.3941584163427272E-5</v>
      </c>
      <c r="AH102" s="148" cm="1">
        <f t="array" ref="AH102">SUMPRODUCT('BEA Requirements Table'!$D91:$OR91,$D$8:$OR$8*($D$9:$OR$9=AH$17))/SUMIFS($D$8:$OR$8,$D$9:$OR$9,AH$17)</f>
        <v>7.9306609242146088E-6</v>
      </c>
      <c r="AI102" s="148" cm="1">
        <f t="array" ref="AI102">SUMPRODUCT('BEA Requirements Table'!$D91:$OR91,$D$8:$OR$8*($D$9:$OR$9=AI$17))/SUMIFS($D$8:$OR$8,$D$9:$OR$9,AI$17)</f>
        <v>2.8454642407510815E-6</v>
      </c>
      <c r="AJ102" s="148" cm="1">
        <f t="array" ref="AJ102">SUMPRODUCT('BEA Requirements Table'!$D91:$OR91,$D$8:$OR$8*($D$9:$OR$9=AJ$17))/SUMIFS($D$8:$OR$8,$D$9:$OR$9,AJ$17)</f>
        <v>7.6562474963067699E-6</v>
      </c>
      <c r="AK102" s="148" cm="1">
        <f t="array" ref="AK102">SUMPRODUCT('BEA Requirements Table'!$D91:$OR91,$D$8:$OR$8*($D$9:$OR$9=AK$17))/SUMIFS($D$8:$OR$8,$D$9:$OR$9,AK$17)</f>
        <v>4.2962430283902843E-6</v>
      </c>
      <c r="AL102" s="148" cm="1">
        <f t="array" ref="AL102">SUMPRODUCT('BEA Requirements Table'!$D91:$OR91,$D$8:$OR$8*($D$9:$OR$9=AL$17))/SUMIFS($D$8:$OR$8,$D$9:$OR$9,AL$17)</f>
        <v>2.5611794826087711E-6</v>
      </c>
      <c r="AM102" s="148" cm="1">
        <f t="array" ref="AM102">SUMPRODUCT('BEA Requirements Table'!$D91:$OR91,$D$8:$OR$8*($D$9:$OR$9=AM$17))/SUMIFS($D$8:$OR$8,$D$9:$OR$9,AM$17)</f>
        <v>6.3999626694125073E-6</v>
      </c>
      <c r="AN102" s="148" cm="1">
        <f t="array" ref="AN102">SUMPRODUCT('BEA Requirements Table'!$D91:$OR91,$D$8:$OR$8*($D$9:$OR$9=AN$17))/SUMIFS($D$8:$OR$8,$D$9:$OR$9,AN$17)</f>
        <v>7.7202463341683198E-6</v>
      </c>
      <c r="AO102" s="148" cm="1">
        <f t="array" ref="AO102">SUMPRODUCT('BEA Requirements Table'!$D91:$OR91,$D$8:$OR$8*($D$9:$OR$9=AO$17))/SUMIFS($D$8:$OR$8,$D$9:$OR$9,AO$17)</f>
        <v>1.4299123430668055E-5</v>
      </c>
      <c r="AP102" s="148" cm="1">
        <f t="array" ref="AP102">SUMPRODUCT('BEA Requirements Table'!$D91:$OR91,$D$8:$OR$8*($D$9:$OR$9=AP$17))/SUMIFS($D$8:$OR$8,$D$9:$OR$9,AP$17)</f>
        <v>5.4132742904159999E-6</v>
      </c>
      <c r="AQ102" s="148" cm="1">
        <f t="array" ref="AQ102">SUMPRODUCT('BEA Requirements Table'!$D91:$OR91,$D$8:$OR$8*($D$9:$OR$9=AQ$17))/SUMIFS($D$8:$OR$8,$D$9:$OR$9,AQ$17)</f>
        <v>5.0748830883705049E-6</v>
      </c>
      <c r="AR102" s="148" cm="1">
        <f t="array" ref="AR102">SUMPRODUCT('BEA Requirements Table'!$D91:$OR91,$D$8:$OR$8*($D$9:$OR$9=AR$17))/SUMIFS($D$8:$OR$8,$D$9:$OR$9,AR$17)</f>
        <v>8.4016218726556076E-6</v>
      </c>
      <c r="AS102" s="148" cm="1">
        <f t="array" ref="AS102">SUMPRODUCT('BEA Requirements Table'!$D91:$OR91,$D$8:$OR$8*($D$9:$OR$9=AS$17))/SUMIFS($D$8:$OR$8,$D$9:$OR$9,AS$17)</f>
        <v>0</v>
      </c>
      <c r="OS102" s="148"/>
      <c r="OT102" s="148"/>
      <c r="OU102" s="148"/>
      <c r="OV102" s="148"/>
    </row>
    <row r="103" spans="1:412">
      <c r="A103" s="155">
        <v>333130</v>
      </c>
      <c r="B103" s="155">
        <v>32768</v>
      </c>
      <c r="C103" s="155" t="str">
        <v>ISIC 28</v>
      </c>
      <c r="D103" s="148" cm="1">
        <f t="array" ref="D103">SUMPRODUCT('BEA Requirements Table'!$D92:$OR92,$D$8:$OR$8*($D$9:$OR$9=D$17))/SUMIFS($D$8:$OR$8,$D$9:$OR$9,D$17)</f>
        <v>9.9138702529310386E-5</v>
      </c>
      <c r="E103" s="148" cm="1">
        <f t="array" ref="E103">SUMPRODUCT('BEA Requirements Table'!$D92:$OR92,$D$8:$OR$8*($D$9:$OR$9=E$17))/SUMIFS($D$8:$OR$8,$D$9:$OR$9,E$17)</f>
        <v>1.32818E-2</v>
      </c>
      <c r="F103" s="148" cm="1">
        <f t="array" ref="F103">SUMPRODUCT('BEA Requirements Table'!$D92:$OR92,$D$8:$OR$8*($D$9:$OR$9=F$17))/SUMIFS($D$8:$OR$8,$D$9:$OR$9,F$17)</f>
        <v>3.4930999999999999E-3</v>
      </c>
      <c r="G103" s="148" cm="1">
        <f t="array" ref="G103">SUMPRODUCT('BEA Requirements Table'!$D92:$OR92,$D$8:$OR$8*($D$9:$OR$9=G$17))/SUMIFS($D$8:$OR$8,$D$9:$OR$9,G$17)</f>
        <v>4.3360002014245684E-3</v>
      </c>
      <c r="H103" s="148" cm="1">
        <f t="array" ref="H103">SUMPRODUCT('BEA Requirements Table'!$D92:$OR92,$D$8:$OR$8*($D$9:$OR$9=H$17))/SUMIFS($D$8:$OR$8,$D$9:$OR$9,H$17)</f>
        <v>3.659611298372052E-3</v>
      </c>
      <c r="I103" s="148" cm="1">
        <f t="array" ref="I103">SUMPRODUCT('BEA Requirements Table'!$D92:$OR92,$D$8:$OR$8*($D$9:$OR$9=I$17))/SUMIFS($D$8:$OR$8,$D$9:$OR$9,I$17)</f>
        <v>1.1689650600374396E-4</v>
      </c>
      <c r="J103" s="148" cm="1">
        <f t="array" ref="J103">SUMPRODUCT('BEA Requirements Table'!$D92:$OR92,$D$8:$OR$8*($D$9:$OR$9=J$17))/SUMIFS($D$8:$OR$8,$D$9:$OR$9,J$17)</f>
        <v>1.1927996160036141E-4</v>
      </c>
      <c r="K103" s="148" cm="1">
        <f t="array" ref="K103">SUMPRODUCT('BEA Requirements Table'!$D92:$OR92,$D$8:$OR$8*($D$9:$OR$9=K$17))/SUMIFS($D$8:$OR$8,$D$9:$OR$9,K$17)</f>
        <v>9.2551073929478833E-5</v>
      </c>
      <c r="L103" s="148" cm="1">
        <f t="array" ref="L103">SUMPRODUCT('BEA Requirements Table'!$D92:$OR92,$D$8:$OR$8*($D$9:$OR$9=L$17))/SUMIFS($D$8:$OR$8,$D$9:$OR$9,L$17)</f>
        <v>2.0876452796475244E-4</v>
      </c>
      <c r="M103" s="148" cm="1">
        <f t="array" ref="M103">SUMPRODUCT('BEA Requirements Table'!$D92:$OR92,$D$8:$OR$8*($D$9:$OR$9=M$17))/SUMIFS($D$8:$OR$8,$D$9:$OR$9,M$17)</f>
        <v>9.9367528727632303E-4</v>
      </c>
      <c r="N103" s="148" cm="1">
        <f t="array" ref="N103">SUMPRODUCT('BEA Requirements Table'!$D92:$OR92,$D$8:$OR$8*($D$9:$OR$9=N$17))/SUMIFS($D$8:$OR$8,$D$9:$OR$9,N$17)</f>
        <v>2.718482492860685E-4</v>
      </c>
      <c r="O103" s="148" cm="1">
        <f t="array" ref="O103">SUMPRODUCT('BEA Requirements Table'!$D92:$OR92,$D$8:$OR$8*($D$9:$OR$9=O$17))/SUMIFS($D$8:$OR$8,$D$9:$OR$9,O$17)</f>
        <v>3.6389978785390269E-5</v>
      </c>
      <c r="P103" s="148" cm="1">
        <f t="array" ref="P103">SUMPRODUCT('BEA Requirements Table'!$D92:$OR92,$D$8:$OR$8*($D$9:$OR$9=P$17))/SUMIFS($D$8:$OR$8,$D$9:$OR$9,P$17)</f>
        <v>1.535120066200061E-4</v>
      </c>
      <c r="Q103" s="148" cm="1">
        <f t="array" ref="Q103">SUMPRODUCT('BEA Requirements Table'!$D92:$OR92,$D$8:$OR$8*($D$9:$OR$9=Q$17))/SUMIFS($D$8:$OR$8,$D$9:$OR$9,Q$17)</f>
        <v>3.455E-4</v>
      </c>
      <c r="R103" s="148" cm="1">
        <f t="array" ref="R103">SUMPRODUCT('BEA Requirements Table'!$D92:$OR92,$D$8:$OR$8*($D$9:$OR$9=R$17))/SUMIFS($D$8:$OR$8,$D$9:$OR$9,R$17)</f>
        <v>4.1083673023519033E-4</v>
      </c>
      <c r="S103" s="148" cm="1">
        <f t="array" ref="S103">SUMPRODUCT('BEA Requirements Table'!$D92:$OR92,$D$8:$OR$8*($D$9:$OR$9=S$17))/SUMIFS($D$8:$OR$8,$D$9:$OR$9,S$17)</f>
        <v>8.1322645807259083E-4</v>
      </c>
      <c r="T103" s="148" cm="1">
        <f t="array" ref="T103">SUMPRODUCT('BEA Requirements Table'!$D92:$OR92,$D$8:$OR$8*($D$9:$OR$9=T$17))/SUMIFS($D$8:$OR$8,$D$9:$OR$9,T$17)</f>
        <v>8.3927962956312511E-4</v>
      </c>
      <c r="U103" s="148" cm="1">
        <f t="array" ref="U103">SUMPRODUCT('BEA Requirements Table'!$D92:$OR92,$D$8:$OR$8*($D$9:$OR$9=U$17))/SUMIFS($D$8:$OR$8,$D$9:$OR$9,U$17)</f>
        <v>2.2627138863303889E-4</v>
      </c>
      <c r="V103" s="148" cm="1">
        <f t="array" ref="V103">SUMPRODUCT('BEA Requirements Table'!$D92:$OR92,$D$8:$OR$8*($D$9:$OR$9=V$17))/SUMIFS($D$8:$OR$8,$D$9:$OR$9,V$17)</f>
        <v>3.8927125150166064E-5</v>
      </c>
      <c r="W103" s="148" cm="1">
        <f t="array" ref="W103">SUMPRODUCT('BEA Requirements Table'!$D92:$OR92,$D$8:$OR$8*($D$9:$OR$9=W$17))/SUMIFS($D$8:$OR$8,$D$9:$OR$9,W$17)</f>
        <v>1.6427635182158059E-4</v>
      </c>
      <c r="X103" s="148" cm="1">
        <f t="array" ref="X103">SUMPRODUCT('BEA Requirements Table'!$D92:$OR92,$D$8:$OR$8*($D$9:$OR$9=X$17))/SUMIFS($D$8:$OR$8,$D$9:$OR$9,X$17)</f>
        <v>8.1850037872247788E-2</v>
      </c>
      <c r="Y103" s="148" cm="1">
        <f t="array" ref="Y103">SUMPRODUCT('BEA Requirements Table'!$D92:$OR92,$D$8:$OR$8*($D$9:$OR$9=Y$17))/SUMIFS($D$8:$OR$8,$D$9:$OR$9,Y$17)</f>
        <v>1.4686678860925033E-4</v>
      </c>
      <c r="Z103" s="148" cm="1">
        <f t="array" ref="Z103">SUMPRODUCT('BEA Requirements Table'!$D92:$OR92,$D$8:$OR$8*($D$9:$OR$9=Z$17))/SUMIFS($D$8:$OR$8,$D$9:$OR$9,Z$17)</f>
        <v>7.9480984021951316E-5</v>
      </c>
      <c r="AA103" s="148" cm="1">
        <f t="array" ref="AA103">SUMPRODUCT('BEA Requirements Table'!$D92:$OR92,$D$8:$OR$8*($D$9:$OR$9=AA$17))/SUMIFS($D$8:$OR$8,$D$9:$OR$9,AA$17)</f>
        <v>9.3055462890273213E-5</v>
      </c>
      <c r="AB103" s="148" cm="1">
        <f t="array" ref="AB103">SUMPRODUCT('BEA Requirements Table'!$D92:$OR92,$D$8:$OR$8*($D$9:$OR$9=AB$17))/SUMIFS($D$8:$OR$8,$D$9:$OR$9,AB$17)</f>
        <v>5.4390000000000005E-4</v>
      </c>
      <c r="AC103" s="148" cm="1">
        <f t="array" ref="AC103">SUMPRODUCT('BEA Requirements Table'!$D92:$OR92,$D$8:$OR$8*($D$9:$OR$9=AC$17))/SUMIFS($D$8:$OR$8,$D$9:$OR$9,AC$17)</f>
        <v>5.9409999999999997E-4</v>
      </c>
      <c r="AD103" s="148" cm="1">
        <f t="array" ref="AD103">SUMPRODUCT('BEA Requirements Table'!$D92:$OR92,$D$8:$OR$8*($D$9:$OR$9=AD$17))/SUMIFS($D$8:$OR$8,$D$9:$OR$9,AD$17)</f>
        <v>5.9866554461298119E-4</v>
      </c>
      <c r="AE103" s="148" cm="1">
        <f t="array" ref="AE103">SUMPRODUCT('BEA Requirements Table'!$D92:$OR92,$D$8:$OR$8*($D$9:$OR$9=AE$17))/SUMIFS($D$8:$OR$8,$D$9:$OR$9,AE$17)</f>
        <v>1.5147663108190952E-4</v>
      </c>
      <c r="AF103" s="148" cm="1">
        <f t="array" ref="AF103">SUMPRODUCT('BEA Requirements Table'!$D92:$OR92,$D$8:$OR$8*($D$9:$OR$9=AF$17))/SUMIFS($D$8:$OR$8,$D$9:$OR$9,AF$17)</f>
        <v>4.0595377959870372E-5</v>
      </c>
      <c r="AG103" s="148" cm="1">
        <f t="array" ref="AG103">SUMPRODUCT('BEA Requirements Table'!$D92:$OR92,$D$8:$OR$8*($D$9:$OR$9=AG$17))/SUMIFS($D$8:$OR$8,$D$9:$OR$9,AG$17)</f>
        <v>1.632301137836087E-4</v>
      </c>
      <c r="AH103" s="148" cm="1">
        <f t="array" ref="AH103">SUMPRODUCT('BEA Requirements Table'!$D92:$OR92,$D$8:$OR$8*($D$9:$OR$9=AH$17))/SUMIFS($D$8:$OR$8,$D$9:$OR$9,AH$17)</f>
        <v>6.7632240356734345E-5</v>
      </c>
      <c r="AI103" s="148" cm="1">
        <f t="array" ref="AI103">SUMPRODUCT('BEA Requirements Table'!$D92:$OR92,$D$8:$OR$8*($D$9:$OR$9=AI$17))/SUMIFS($D$8:$OR$8,$D$9:$OR$9,AI$17)</f>
        <v>2.2393535901446599E-5</v>
      </c>
      <c r="AJ103" s="148" cm="1">
        <f t="array" ref="AJ103">SUMPRODUCT('BEA Requirements Table'!$D92:$OR92,$D$8:$OR$8*($D$9:$OR$9=AJ$17))/SUMIFS($D$8:$OR$8,$D$9:$OR$9,AJ$17)</f>
        <v>3.2671987275347344E-5</v>
      </c>
      <c r="AK103" s="148" cm="1">
        <f t="array" ref="AK103">SUMPRODUCT('BEA Requirements Table'!$D92:$OR92,$D$8:$OR$8*($D$9:$OR$9=AK$17))/SUMIFS($D$8:$OR$8,$D$9:$OR$9,AK$17)</f>
        <v>3.2145318437239764E-5</v>
      </c>
      <c r="AL103" s="148" cm="1">
        <f t="array" ref="AL103">SUMPRODUCT('BEA Requirements Table'!$D92:$OR92,$D$8:$OR$8*($D$9:$OR$9=AL$17))/SUMIFS($D$8:$OR$8,$D$9:$OR$9,AL$17)</f>
        <v>2.2332191822489075E-5</v>
      </c>
      <c r="AM103" s="148" cm="1">
        <f t="array" ref="AM103">SUMPRODUCT('BEA Requirements Table'!$D92:$OR92,$D$8:$OR$8*($D$9:$OR$9=AM$17))/SUMIFS($D$8:$OR$8,$D$9:$OR$9,AM$17)</f>
        <v>3.8799373507336116E-5</v>
      </c>
      <c r="AN103" s="148" cm="1">
        <f t="array" ref="AN103">SUMPRODUCT('BEA Requirements Table'!$D92:$OR92,$D$8:$OR$8*($D$9:$OR$9=AN$17))/SUMIFS($D$8:$OR$8,$D$9:$OR$9,AN$17)</f>
        <v>3.520051114496708E-5</v>
      </c>
      <c r="AO103" s="148" cm="1">
        <f t="array" ref="AO103">SUMPRODUCT('BEA Requirements Table'!$D92:$OR92,$D$8:$OR$8*($D$9:$OR$9=AO$17))/SUMIFS($D$8:$OR$8,$D$9:$OR$9,AO$17)</f>
        <v>1.3272953690787392E-4</v>
      </c>
      <c r="AP103" s="148" cm="1">
        <f t="array" ref="AP103">SUMPRODUCT('BEA Requirements Table'!$D92:$OR92,$D$8:$OR$8*($D$9:$OR$9=AP$17))/SUMIFS($D$8:$OR$8,$D$9:$OR$9,AP$17)</f>
        <v>4.4726448160361779E-5</v>
      </c>
      <c r="AQ103" s="148" cm="1">
        <f t="array" ref="AQ103">SUMPRODUCT('BEA Requirements Table'!$D92:$OR92,$D$8:$OR$8*($D$9:$OR$9=AQ$17))/SUMIFS($D$8:$OR$8,$D$9:$OR$9,AQ$17)</f>
        <v>4.0035090456591638E-5</v>
      </c>
      <c r="AR103" s="148" cm="1">
        <f t="array" ref="AR103">SUMPRODUCT('BEA Requirements Table'!$D92:$OR92,$D$8:$OR$8*($D$9:$OR$9=AR$17))/SUMIFS($D$8:$OR$8,$D$9:$OR$9,AR$17)</f>
        <v>7.6524936192846459E-5</v>
      </c>
      <c r="AS103" s="148" cm="1">
        <f t="array" ref="AS103">SUMPRODUCT('BEA Requirements Table'!$D92:$OR92,$D$8:$OR$8*($D$9:$OR$9=AS$17))/SUMIFS($D$8:$OR$8,$D$9:$OR$9,AS$17)</f>
        <v>0</v>
      </c>
      <c r="OS103" s="148"/>
      <c r="OT103" s="148"/>
      <c r="OU103" s="148"/>
      <c r="OV103" s="148"/>
    </row>
    <row r="104" spans="1:412">
      <c r="A104" s="155">
        <v>333242</v>
      </c>
      <c r="B104" s="155">
        <v>10289</v>
      </c>
      <c r="C104" s="155" t="str">
        <v>ISIC 28</v>
      </c>
      <c r="D104" s="148" cm="1">
        <f t="array" ref="D104">SUMPRODUCT('BEA Requirements Table'!$D93:$OR93,$D$8:$OR$8*($D$9:$OR$9=D$17))/SUMIFS($D$8:$OR$8,$D$9:$OR$9,D$17)</f>
        <v>1.7770583473320048E-5</v>
      </c>
      <c r="E104" s="148" cm="1">
        <f t="array" ref="E104">SUMPRODUCT('BEA Requirements Table'!$D93:$OR93,$D$8:$OR$8*($D$9:$OR$9=E$17))/SUMIFS($D$8:$OR$8,$D$9:$OR$9,E$17)</f>
        <v>2.1399999999999998E-5</v>
      </c>
      <c r="F104" s="148" cm="1">
        <f t="array" ref="F104">SUMPRODUCT('BEA Requirements Table'!$D93:$OR93,$D$8:$OR$8*($D$9:$OR$9=F$17))/SUMIFS($D$8:$OR$8,$D$9:$OR$9,F$17)</f>
        <v>2.0100000000000001E-5</v>
      </c>
      <c r="G104" s="148" cm="1">
        <f t="array" ref="G104">SUMPRODUCT('BEA Requirements Table'!$D93:$OR93,$D$8:$OR$8*($D$9:$OR$9=G$17))/SUMIFS($D$8:$OR$8,$D$9:$OR$9,G$17)</f>
        <v>2.574076366184026E-5</v>
      </c>
      <c r="H104" s="148" cm="1">
        <f t="array" ref="H104">SUMPRODUCT('BEA Requirements Table'!$D93:$OR93,$D$8:$OR$8*($D$9:$OR$9=H$17))/SUMIFS($D$8:$OR$8,$D$9:$OR$9,H$17)</f>
        <v>2.6216609531705915E-5</v>
      </c>
      <c r="I104" s="148" cm="1">
        <f t="array" ref="I104">SUMPRODUCT('BEA Requirements Table'!$D93:$OR93,$D$8:$OR$8*($D$9:$OR$9=I$17))/SUMIFS($D$8:$OR$8,$D$9:$OR$9,I$17)</f>
        <v>2.8164527980124265E-5</v>
      </c>
      <c r="J104" s="148" cm="1">
        <f t="array" ref="J104">SUMPRODUCT('BEA Requirements Table'!$D93:$OR93,$D$8:$OR$8*($D$9:$OR$9=J$17))/SUMIFS($D$8:$OR$8,$D$9:$OR$9,J$17)</f>
        <v>3.1294468757941096E-5</v>
      </c>
      <c r="K104" s="148" cm="1">
        <f t="array" ref="K104">SUMPRODUCT('BEA Requirements Table'!$D93:$OR93,$D$8:$OR$8*($D$9:$OR$9=K$17))/SUMIFS($D$8:$OR$8,$D$9:$OR$9,K$17)</f>
        <v>3.0837096114519429E-5</v>
      </c>
      <c r="L104" s="148" cm="1">
        <f t="array" ref="L104">SUMPRODUCT('BEA Requirements Table'!$D93:$OR93,$D$8:$OR$8*($D$9:$OR$9=L$17))/SUMIFS($D$8:$OR$8,$D$9:$OR$9,L$17)</f>
        <v>4.0704836609791571E-5</v>
      </c>
      <c r="M104" s="148" cm="1">
        <f t="array" ref="M104">SUMPRODUCT('BEA Requirements Table'!$D93:$OR93,$D$8:$OR$8*($D$9:$OR$9=M$17))/SUMIFS($D$8:$OR$8,$D$9:$OR$9,M$17)</f>
        <v>9.9084313320789498E-6</v>
      </c>
      <c r="N104" s="148" cm="1">
        <f t="array" ref="N104">SUMPRODUCT('BEA Requirements Table'!$D93:$OR93,$D$8:$OR$8*($D$9:$OR$9=N$17))/SUMIFS($D$8:$OR$8,$D$9:$OR$9,N$17)</f>
        <v>2.4302468749465623E-5</v>
      </c>
      <c r="O104" s="148" cm="1">
        <f t="array" ref="O104">SUMPRODUCT('BEA Requirements Table'!$D93:$OR93,$D$8:$OR$8*($D$9:$OR$9=O$17))/SUMIFS($D$8:$OR$8,$D$9:$OR$9,O$17)</f>
        <v>3.2006447481620529E-5</v>
      </c>
      <c r="P104" s="148" cm="1">
        <f t="array" ref="P104">SUMPRODUCT('BEA Requirements Table'!$D93:$OR93,$D$8:$OR$8*($D$9:$OR$9=P$17))/SUMIFS($D$8:$OR$8,$D$9:$OR$9,P$17)</f>
        <v>4.133163826659393E-5</v>
      </c>
      <c r="Q104" s="148" cm="1">
        <f t="array" ref="Q104">SUMPRODUCT('BEA Requirements Table'!$D93:$OR93,$D$8:$OR$8*($D$9:$OR$9=Q$17))/SUMIFS($D$8:$OR$8,$D$9:$OR$9,Q$17)</f>
        <v>3.29E-5</v>
      </c>
      <c r="R104" s="148" cm="1">
        <f t="array" ref="R104">SUMPRODUCT('BEA Requirements Table'!$D93:$OR93,$D$8:$OR$8*($D$9:$OR$9=R$17))/SUMIFS($D$8:$OR$8,$D$9:$OR$9,R$17)</f>
        <v>3.1118682302154482E-5</v>
      </c>
      <c r="S104" s="148" cm="1">
        <f t="array" ref="S104">SUMPRODUCT('BEA Requirements Table'!$D93:$OR93,$D$8:$OR$8*($D$9:$OR$9=S$17))/SUMIFS($D$8:$OR$8,$D$9:$OR$9,S$17)</f>
        <v>4.0913191489361693E-5</v>
      </c>
      <c r="T104" s="148" cm="1">
        <f t="array" ref="T104">SUMPRODUCT('BEA Requirements Table'!$D93:$OR93,$D$8:$OR$8*($D$9:$OR$9=T$17))/SUMIFS($D$8:$OR$8,$D$9:$OR$9,T$17)</f>
        <v>2.5470568853136056E-5</v>
      </c>
      <c r="U104" s="148" cm="1">
        <f t="array" ref="U104">SUMPRODUCT('BEA Requirements Table'!$D93:$OR93,$D$8:$OR$8*($D$9:$OR$9=U$17))/SUMIFS($D$8:$OR$8,$D$9:$OR$9,U$17)</f>
        <v>3.9502918946741078E-5</v>
      </c>
      <c r="V104" s="148" cm="1">
        <f t="array" ref="V104">SUMPRODUCT('BEA Requirements Table'!$D93:$OR93,$D$8:$OR$8*($D$9:$OR$9=V$17))/SUMIFS($D$8:$OR$8,$D$9:$OR$9,V$17)</f>
        <v>1.3319774630768142E-4</v>
      </c>
      <c r="W104" s="148" cm="1">
        <f t="array" ref="W104">SUMPRODUCT('BEA Requirements Table'!$D93:$OR93,$D$8:$OR$8*($D$9:$OR$9=W$17))/SUMIFS($D$8:$OR$8,$D$9:$OR$9,W$17)</f>
        <v>2.9170218654409503E-5</v>
      </c>
      <c r="X104" s="148" cm="1">
        <f t="array" ref="X104">SUMPRODUCT('BEA Requirements Table'!$D93:$OR93,$D$8:$OR$8*($D$9:$OR$9=X$17))/SUMIFS($D$8:$OR$8,$D$9:$OR$9,X$17)</f>
        <v>2.694215470419303E-2</v>
      </c>
      <c r="Y104" s="148" cm="1">
        <f t="array" ref="Y104">SUMPRODUCT('BEA Requirements Table'!$D93:$OR93,$D$8:$OR$8*($D$9:$OR$9=Y$17))/SUMIFS($D$8:$OR$8,$D$9:$OR$9,Y$17)</f>
        <v>3.6272477357464579E-5</v>
      </c>
      <c r="Z104" s="148" cm="1">
        <f t="array" ref="Z104">SUMPRODUCT('BEA Requirements Table'!$D93:$OR93,$D$8:$OR$8*($D$9:$OR$9=Z$17))/SUMIFS($D$8:$OR$8,$D$9:$OR$9,Z$17)</f>
        <v>3.0956652356082232E-5</v>
      </c>
      <c r="AA104" s="148" cm="1">
        <f t="array" ref="AA104">SUMPRODUCT('BEA Requirements Table'!$D93:$OR93,$D$8:$OR$8*($D$9:$OR$9=AA$17))/SUMIFS($D$8:$OR$8,$D$9:$OR$9,AA$17)</f>
        <v>3.8610047272887927E-5</v>
      </c>
      <c r="AB104" s="148" cm="1">
        <f t="array" ref="AB104">SUMPRODUCT('BEA Requirements Table'!$D93:$OR93,$D$8:$OR$8*($D$9:$OR$9=AB$17))/SUMIFS($D$8:$OR$8,$D$9:$OR$9,AB$17)</f>
        <v>1.9300000000000002E-5</v>
      </c>
      <c r="AC104" s="148" cm="1">
        <f t="array" ref="AC104">SUMPRODUCT('BEA Requirements Table'!$D93:$OR93,$D$8:$OR$8*($D$9:$OR$9=AC$17))/SUMIFS($D$8:$OR$8,$D$9:$OR$9,AC$17)</f>
        <v>2.0699999999999998E-5</v>
      </c>
      <c r="AD104" s="148" cm="1">
        <f t="array" ref="AD104">SUMPRODUCT('BEA Requirements Table'!$D93:$OR93,$D$8:$OR$8*($D$9:$OR$9=AD$17))/SUMIFS($D$8:$OR$8,$D$9:$OR$9,AD$17)</f>
        <v>3.5099899722389348E-5</v>
      </c>
      <c r="AE104" s="148" cm="1">
        <f t="array" ref="AE104">SUMPRODUCT('BEA Requirements Table'!$D93:$OR93,$D$8:$OR$8*($D$9:$OR$9=AE$17))/SUMIFS($D$8:$OR$8,$D$9:$OR$9,AE$17)</f>
        <v>2.7019062410906114E-5</v>
      </c>
      <c r="AF104" s="148" cm="1">
        <f t="array" ref="AF104">SUMPRODUCT('BEA Requirements Table'!$D93:$OR93,$D$8:$OR$8*($D$9:$OR$9=AF$17))/SUMIFS($D$8:$OR$8,$D$9:$OR$9,AF$17)</f>
        <v>6.2670736232086385E-5</v>
      </c>
      <c r="AG104" s="148" cm="1">
        <f t="array" ref="AG104">SUMPRODUCT('BEA Requirements Table'!$D93:$OR93,$D$8:$OR$8*($D$9:$OR$9=AG$17))/SUMIFS($D$8:$OR$8,$D$9:$OR$9,AG$17)</f>
        <v>4.3998011115160355E-5</v>
      </c>
      <c r="AH104" s="148" cm="1">
        <f t="array" ref="AH104">SUMPRODUCT('BEA Requirements Table'!$D93:$OR93,$D$8:$OR$8*($D$9:$OR$9=AH$17))/SUMIFS($D$8:$OR$8,$D$9:$OR$9,AH$17)</f>
        <v>5.7162448907927113E-5</v>
      </c>
      <c r="AI104" s="148" cm="1">
        <f t="array" ref="AI104">SUMPRODUCT('BEA Requirements Table'!$D93:$OR93,$D$8:$OR$8*($D$9:$OR$9=AI$17))/SUMIFS($D$8:$OR$8,$D$9:$OR$9,AI$17)</f>
        <v>4.9806165015208218E-4</v>
      </c>
      <c r="AJ104" s="148" cm="1">
        <f t="array" ref="AJ104">SUMPRODUCT('BEA Requirements Table'!$D93:$OR93,$D$8:$OR$8*($D$9:$OR$9=AJ$17))/SUMIFS($D$8:$OR$8,$D$9:$OR$9,AJ$17)</f>
        <v>1.4220076583557647E-4</v>
      </c>
      <c r="AK104" s="148" cm="1">
        <f t="array" ref="AK104">SUMPRODUCT('BEA Requirements Table'!$D93:$OR93,$D$8:$OR$8*($D$9:$OR$9=AK$17))/SUMIFS($D$8:$OR$8,$D$9:$OR$9,AK$17)</f>
        <v>1.5193360494328242E-3</v>
      </c>
      <c r="AL104" s="148" cm="1">
        <f t="array" ref="AL104">SUMPRODUCT('BEA Requirements Table'!$D93:$OR93,$D$8:$OR$8*($D$9:$OR$9=AL$17))/SUMIFS($D$8:$OR$8,$D$9:$OR$9,AL$17)</f>
        <v>4.1764880786485225E-5</v>
      </c>
      <c r="AM104" s="148" cm="1">
        <f t="array" ref="AM104">SUMPRODUCT('BEA Requirements Table'!$D93:$OR93,$D$8:$OR$8*($D$9:$OR$9=AM$17))/SUMIFS($D$8:$OR$8,$D$9:$OR$9,AM$17)</f>
        <v>3.1328158902949083E-5</v>
      </c>
      <c r="AN104" s="148" cm="1">
        <f t="array" ref="AN104">SUMPRODUCT('BEA Requirements Table'!$D93:$OR93,$D$8:$OR$8*($D$9:$OR$9=AN$17))/SUMIFS($D$8:$OR$8,$D$9:$OR$9,AN$17)</f>
        <v>9.8801995037100246E-5</v>
      </c>
      <c r="AO104" s="148" cm="1">
        <f t="array" ref="AO104">SUMPRODUCT('BEA Requirements Table'!$D93:$OR93,$D$8:$OR$8*($D$9:$OR$9=AO$17))/SUMIFS($D$8:$OR$8,$D$9:$OR$9,AO$17)</f>
        <v>4.6268653656792523E-5</v>
      </c>
      <c r="AP104" s="148" cm="1">
        <f t="array" ref="AP104">SUMPRODUCT('BEA Requirements Table'!$D93:$OR93,$D$8:$OR$8*($D$9:$OR$9=AP$17))/SUMIFS($D$8:$OR$8,$D$9:$OR$9,AP$17)</f>
        <v>6.666939702366684E-5</v>
      </c>
      <c r="AQ104" s="148" cm="1">
        <f t="array" ref="AQ104">SUMPRODUCT('BEA Requirements Table'!$D93:$OR93,$D$8:$OR$8*($D$9:$OR$9=AQ$17))/SUMIFS($D$8:$OR$8,$D$9:$OR$9,AQ$17)</f>
        <v>3.8872914011867938E-5</v>
      </c>
      <c r="AR104" s="148" cm="1">
        <f t="array" ref="AR104">SUMPRODUCT('BEA Requirements Table'!$D93:$OR93,$D$8:$OR$8*($D$9:$OR$9=AR$17))/SUMIFS($D$8:$OR$8,$D$9:$OR$9,AR$17)</f>
        <v>4.4036707273023165E-5</v>
      </c>
      <c r="AS104" s="148" cm="1">
        <f t="array" ref="AS104">SUMPRODUCT('BEA Requirements Table'!$D93:$OR93,$D$8:$OR$8*($D$9:$OR$9=AS$17))/SUMIFS($D$8:$OR$8,$D$9:$OR$9,AS$17)</f>
        <v>0</v>
      </c>
      <c r="OS104" s="148"/>
      <c r="OT104" s="148"/>
      <c r="OU104" s="148"/>
      <c r="OV104" s="148"/>
    </row>
    <row r="105" spans="1:412">
      <c r="A105" s="155" t="s">
        <v>338</v>
      </c>
      <c r="B105" s="155">
        <v>22752</v>
      </c>
      <c r="C105" s="155" t="str">
        <v>ISIC 28</v>
      </c>
      <c r="D105" s="148" cm="1">
        <f t="array" ref="D105">SUMPRODUCT('BEA Requirements Table'!$D94:$OR94,$D$8:$OR$8*($D$9:$OR$9=D$17))/SUMIFS($D$8:$OR$8,$D$9:$OR$9,D$17)</f>
        <v>5.7206689845862685E-5</v>
      </c>
      <c r="E105" s="148" cm="1">
        <f t="array" ref="E105">SUMPRODUCT('BEA Requirements Table'!$D94:$OR94,$D$8:$OR$8*($D$9:$OR$9=E$17))/SUMIFS($D$8:$OR$8,$D$9:$OR$9,E$17)</f>
        <v>1.273E-4</v>
      </c>
      <c r="F105" s="148" cm="1">
        <f t="array" ref="F105">SUMPRODUCT('BEA Requirements Table'!$D94:$OR94,$D$8:$OR$8*($D$9:$OR$9=F$17))/SUMIFS($D$8:$OR$8,$D$9:$OR$9,F$17)</f>
        <v>9.1799999999999995E-5</v>
      </c>
      <c r="G105" s="148" cm="1">
        <f t="array" ref="G105">SUMPRODUCT('BEA Requirements Table'!$D94:$OR94,$D$8:$OR$8*($D$9:$OR$9=G$17))/SUMIFS($D$8:$OR$8,$D$9:$OR$9,G$17)</f>
        <v>1.8630987856141988E-4</v>
      </c>
      <c r="H105" s="148" cm="1">
        <f t="array" ref="H105">SUMPRODUCT('BEA Requirements Table'!$D94:$OR94,$D$8:$OR$8*($D$9:$OR$9=H$17))/SUMIFS($D$8:$OR$8,$D$9:$OR$9,H$17)</f>
        <v>2.0246439083502081E-4</v>
      </c>
      <c r="I105" s="148" cm="1">
        <f t="array" ref="I105">SUMPRODUCT('BEA Requirements Table'!$D94:$OR94,$D$8:$OR$8*($D$9:$OR$9=I$17))/SUMIFS($D$8:$OR$8,$D$9:$OR$9,I$17)</f>
        <v>3.4367458156507591E-4</v>
      </c>
      <c r="J105" s="148" cm="1">
        <f t="array" ref="J105">SUMPRODUCT('BEA Requirements Table'!$D94:$OR94,$D$8:$OR$8*($D$9:$OR$9=J$17))/SUMIFS($D$8:$OR$8,$D$9:$OR$9,J$17)</f>
        <v>1.7006112883643446E-4</v>
      </c>
      <c r="K105" s="148" cm="1">
        <f t="array" ref="K105">SUMPRODUCT('BEA Requirements Table'!$D94:$OR94,$D$8:$OR$8*($D$9:$OR$9=K$17))/SUMIFS($D$8:$OR$8,$D$9:$OR$9,K$17)</f>
        <v>1.1976452624403545E-4</v>
      </c>
      <c r="L105" s="148" cm="1">
        <f t="array" ref="L105">SUMPRODUCT('BEA Requirements Table'!$D94:$OR94,$D$8:$OR$8*($D$9:$OR$9=L$17))/SUMIFS($D$8:$OR$8,$D$9:$OR$9,L$17)</f>
        <v>3.7192845536215399E-3</v>
      </c>
      <c r="M105" s="148" cm="1">
        <f t="array" ref="M105">SUMPRODUCT('BEA Requirements Table'!$D94:$OR94,$D$8:$OR$8*($D$9:$OR$9=M$17))/SUMIFS($D$8:$OR$8,$D$9:$OR$9,M$17)</f>
        <v>4.5226849896321326E-5</v>
      </c>
      <c r="N105" s="148" cm="1">
        <f t="array" ref="N105">SUMPRODUCT('BEA Requirements Table'!$D94:$OR94,$D$8:$OR$8*($D$9:$OR$9=N$17))/SUMIFS($D$8:$OR$8,$D$9:$OR$9,N$17)</f>
        <v>6.487587496366217E-4</v>
      </c>
      <c r="O105" s="148" cm="1">
        <f t="array" ref="O105">SUMPRODUCT('BEA Requirements Table'!$D94:$OR94,$D$8:$OR$8*($D$9:$OR$9=O$17))/SUMIFS($D$8:$OR$8,$D$9:$OR$9,O$17)</f>
        <v>6.9003871421867666E-5</v>
      </c>
      <c r="P105" s="148" cm="1">
        <f t="array" ref="P105">SUMPRODUCT('BEA Requirements Table'!$D94:$OR94,$D$8:$OR$8*($D$9:$OR$9=P$17))/SUMIFS($D$8:$OR$8,$D$9:$OR$9,P$17)</f>
        <v>6.1483087409968827E-4</v>
      </c>
      <c r="Q105" s="148" cm="1">
        <f t="array" ref="Q105">SUMPRODUCT('BEA Requirements Table'!$D94:$OR94,$D$8:$OR$8*($D$9:$OR$9=Q$17))/SUMIFS($D$8:$OR$8,$D$9:$OR$9,Q$17)</f>
        <v>2.3589999999999996E-4</v>
      </c>
      <c r="R105" s="148" cm="1">
        <f t="array" ref="R105">SUMPRODUCT('BEA Requirements Table'!$D94:$OR94,$D$8:$OR$8*($D$9:$OR$9=R$17))/SUMIFS($D$8:$OR$8,$D$9:$OR$9,R$17)</f>
        <v>1.8219937615982946E-4</v>
      </c>
      <c r="S105" s="148" cm="1">
        <f t="array" ref="S105">SUMPRODUCT('BEA Requirements Table'!$D94:$OR94,$D$8:$OR$8*($D$9:$OR$9=S$17))/SUMIFS($D$8:$OR$8,$D$9:$OR$9,S$17)</f>
        <v>5.14078423028786E-4</v>
      </c>
      <c r="T105" s="148" cm="1">
        <f t="array" ref="T105">SUMPRODUCT('BEA Requirements Table'!$D94:$OR94,$D$8:$OR$8*($D$9:$OR$9=T$17))/SUMIFS($D$8:$OR$8,$D$9:$OR$9,T$17)</f>
        <v>5.0505243755723554E-4</v>
      </c>
      <c r="U105" s="148" cm="1">
        <f t="array" ref="U105">SUMPRODUCT('BEA Requirements Table'!$D94:$OR94,$D$8:$OR$8*($D$9:$OR$9=U$17))/SUMIFS($D$8:$OR$8,$D$9:$OR$9,U$17)</f>
        <v>2.4173037871810156E-4</v>
      </c>
      <c r="V105" s="148" cm="1">
        <f t="array" ref="V105">SUMPRODUCT('BEA Requirements Table'!$D94:$OR94,$D$8:$OR$8*($D$9:$OR$9=V$17))/SUMIFS($D$8:$OR$8,$D$9:$OR$9,V$17)</f>
        <v>4.7099923143240752E-4</v>
      </c>
      <c r="W105" s="148" cm="1">
        <f t="array" ref="W105">SUMPRODUCT('BEA Requirements Table'!$D94:$OR94,$D$8:$OR$8*($D$9:$OR$9=W$17))/SUMIFS($D$8:$OR$8,$D$9:$OR$9,W$17)</f>
        <v>2.0406678589347273E-4</v>
      </c>
      <c r="X105" s="148" cm="1">
        <f t="array" ref="X105">SUMPRODUCT('BEA Requirements Table'!$D94:$OR94,$D$8:$OR$8*($D$9:$OR$9=X$17))/SUMIFS($D$8:$OR$8,$D$9:$OR$9,X$17)</f>
        <v>5.7636616116329087E-2</v>
      </c>
      <c r="Y105" s="148" cm="1">
        <f t="array" ref="Y105">SUMPRODUCT('BEA Requirements Table'!$D94:$OR94,$D$8:$OR$8*($D$9:$OR$9=Y$17))/SUMIFS($D$8:$OR$8,$D$9:$OR$9,Y$17)</f>
        <v>2.8869926464139333E-4</v>
      </c>
      <c r="Z105" s="148" cm="1">
        <f t="array" ref="Z105">SUMPRODUCT('BEA Requirements Table'!$D94:$OR94,$D$8:$OR$8*($D$9:$OR$9=Z$17))/SUMIFS($D$8:$OR$8,$D$9:$OR$9,Z$17)</f>
        <v>1.114666041224123E-4</v>
      </c>
      <c r="AA105" s="148" cm="1">
        <f t="array" ref="AA105">SUMPRODUCT('BEA Requirements Table'!$D94:$OR94,$D$8:$OR$8*($D$9:$OR$9=AA$17))/SUMIFS($D$8:$OR$8,$D$9:$OR$9,AA$17)</f>
        <v>2.4473194811197319E-4</v>
      </c>
      <c r="AB105" s="148" cm="1">
        <f t="array" ref="AB105">SUMPRODUCT('BEA Requirements Table'!$D94:$OR94,$D$8:$OR$8*($D$9:$OR$9=AB$17))/SUMIFS($D$8:$OR$8,$D$9:$OR$9,AB$17)</f>
        <v>3.5000000000000004E-5</v>
      </c>
      <c r="AC105" s="148" cm="1">
        <f t="array" ref="AC105">SUMPRODUCT('BEA Requirements Table'!$D94:$OR94,$D$8:$OR$8*($D$9:$OR$9=AC$17))/SUMIFS($D$8:$OR$8,$D$9:$OR$9,AC$17)</f>
        <v>2.9899999999999998E-5</v>
      </c>
      <c r="AD105" s="148" cm="1">
        <f t="array" ref="AD105">SUMPRODUCT('BEA Requirements Table'!$D94:$OR94,$D$8:$OR$8*($D$9:$OR$9=AD$17))/SUMIFS($D$8:$OR$8,$D$9:$OR$9,AD$17)</f>
        <v>1.0830103760938176E-4</v>
      </c>
      <c r="AE105" s="148" cm="1">
        <f t="array" ref="AE105">SUMPRODUCT('BEA Requirements Table'!$D94:$OR94,$D$8:$OR$8*($D$9:$OR$9=AE$17))/SUMIFS($D$8:$OR$8,$D$9:$OR$9,AE$17)</f>
        <v>1.3132923322892073E-4</v>
      </c>
      <c r="AF105" s="148" cm="1">
        <f t="array" ref="AF105">SUMPRODUCT('BEA Requirements Table'!$D94:$OR94,$D$8:$OR$8*($D$9:$OR$9=AF$17))/SUMIFS($D$8:$OR$8,$D$9:$OR$9,AF$17)</f>
        <v>1.1597302873264998E-4</v>
      </c>
      <c r="AG105" s="148" cm="1">
        <f t="array" ref="AG105">SUMPRODUCT('BEA Requirements Table'!$D94:$OR94,$D$8:$OR$8*($D$9:$OR$9=AG$17))/SUMIFS($D$8:$OR$8,$D$9:$OR$9,AG$17)</f>
        <v>7.8380344893909945E-5</v>
      </c>
      <c r="AH105" s="148" cm="1">
        <f t="array" ref="AH105">SUMPRODUCT('BEA Requirements Table'!$D94:$OR94,$D$8:$OR$8*($D$9:$OR$9=AH$17))/SUMIFS($D$8:$OR$8,$D$9:$OR$9,AH$17)</f>
        <v>1.289854852036324E-4</v>
      </c>
      <c r="AI105" s="148" cm="1">
        <f t="array" ref="AI105">SUMPRODUCT('BEA Requirements Table'!$D94:$OR94,$D$8:$OR$8*($D$9:$OR$9=AI$17))/SUMIFS($D$8:$OR$8,$D$9:$OR$9,AI$17)</f>
        <v>1.0124244253999744E-4</v>
      </c>
      <c r="AJ105" s="148" cm="1">
        <f t="array" ref="AJ105">SUMPRODUCT('BEA Requirements Table'!$D94:$OR94,$D$8:$OR$8*($D$9:$OR$9=AJ$17))/SUMIFS($D$8:$OR$8,$D$9:$OR$9,AJ$17)</f>
        <v>5.4263891169779863E-5</v>
      </c>
      <c r="AK105" s="148" cm="1">
        <f t="array" ref="AK105">SUMPRODUCT('BEA Requirements Table'!$D94:$OR94,$D$8:$OR$8*($D$9:$OR$9=AK$17))/SUMIFS($D$8:$OR$8,$D$9:$OR$9,AK$17)</f>
        <v>8.1183659141643514E-5</v>
      </c>
      <c r="AL105" s="148" cm="1">
        <f t="array" ref="AL105">SUMPRODUCT('BEA Requirements Table'!$D94:$OR94,$D$8:$OR$8*($D$9:$OR$9=AL$17))/SUMIFS($D$8:$OR$8,$D$9:$OR$9,AL$17)</f>
        <v>3.4009346043405335E-5</v>
      </c>
      <c r="AM105" s="148" cm="1">
        <f t="array" ref="AM105">SUMPRODUCT('BEA Requirements Table'!$D94:$OR94,$D$8:$OR$8*($D$9:$OR$9=AM$17))/SUMIFS($D$8:$OR$8,$D$9:$OR$9,AM$17)</f>
        <v>4.1013719645221671E-5</v>
      </c>
      <c r="AN105" s="148" cm="1">
        <f t="array" ref="AN105">SUMPRODUCT('BEA Requirements Table'!$D94:$OR94,$D$8:$OR$8*($D$9:$OR$9=AN$17))/SUMIFS($D$8:$OR$8,$D$9:$OR$9,AN$17)</f>
        <v>6.3691763162051495E-5</v>
      </c>
      <c r="AO105" s="148" cm="1">
        <f t="array" ref="AO105">SUMPRODUCT('BEA Requirements Table'!$D94:$OR94,$D$8:$OR$8*($D$9:$OR$9=AO$17))/SUMIFS($D$8:$OR$8,$D$9:$OR$9,AO$17)</f>
        <v>8.8171113449072178E-5</v>
      </c>
      <c r="AP105" s="148" cm="1">
        <f t="array" ref="AP105">SUMPRODUCT('BEA Requirements Table'!$D94:$OR94,$D$8:$OR$8*($D$9:$OR$9=AP$17))/SUMIFS($D$8:$OR$8,$D$9:$OR$9,AP$17)</f>
        <v>5.7560087722139792E-5</v>
      </c>
      <c r="AQ105" s="148" cm="1">
        <f t="array" ref="AQ105">SUMPRODUCT('BEA Requirements Table'!$D94:$OR94,$D$8:$OR$8*($D$9:$OR$9=AQ$17))/SUMIFS($D$8:$OR$8,$D$9:$OR$9,AQ$17)</f>
        <v>7.1720652543245131E-5</v>
      </c>
      <c r="AR105" s="148" cm="1">
        <f t="array" ref="AR105">SUMPRODUCT('BEA Requirements Table'!$D94:$OR94,$D$8:$OR$8*($D$9:$OR$9=AR$17))/SUMIFS($D$8:$OR$8,$D$9:$OR$9,AR$17)</f>
        <v>4.9274774045274297E-5</v>
      </c>
      <c r="AS105" s="148" cm="1">
        <f t="array" ref="AS105">SUMPRODUCT('BEA Requirements Table'!$D94:$OR94,$D$8:$OR$8*($D$9:$OR$9=AS$17))/SUMIFS($D$8:$OR$8,$D$9:$OR$9,AS$17)</f>
        <v>0</v>
      </c>
      <c r="OS105" s="148"/>
      <c r="OT105" s="148"/>
      <c r="OU105" s="148"/>
      <c r="OV105" s="148"/>
    </row>
    <row r="106" spans="1:412">
      <c r="A106" s="155">
        <v>333314</v>
      </c>
      <c r="B106" s="155">
        <v>5431</v>
      </c>
      <c r="C106" s="155" t="str">
        <v>ISIC 28</v>
      </c>
      <c r="D106" s="148" cm="1">
        <f t="array" ref="D106">SUMPRODUCT('BEA Requirements Table'!$D95:$OR95,$D$8:$OR$8*($D$9:$OR$9=D$17))/SUMIFS($D$8:$OR$8,$D$9:$OR$9,D$17)</f>
        <v>2.4188150829719727E-6</v>
      </c>
      <c r="E106" s="148" cm="1">
        <f t="array" ref="E106">SUMPRODUCT('BEA Requirements Table'!$D95:$OR95,$D$8:$OR$8*($D$9:$OR$9=E$17))/SUMIFS($D$8:$OR$8,$D$9:$OR$9,E$17)</f>
        <v>4.6E-6</v>
      </c>
      <c r="F106" s="148" cm="1">
        <f t="array" ref="F106">SUMPRODUCT('BEA Requirements Table'!$D95:$OR95,$D$8:$OR$8*($D$9:$OR$9=F$17))/SUMIFS($D$8:$OR$8,$D$9:$OR$9,F$17)</f>
        <v>3.4999999999999999E-6</v>
      </c>
      <c r="G106" s="148" cm="1">
        <f t="array" ref="G106">SUMPRODUCT('BEA Requirements Table'!$D95:$OR95,$D$8:$OR$8*($D$9:$OR$9=G$17))/SUMIFS($D$8:$OR$8,$D$9:$OR$9,G$17)</f>
        <v>4.9294109061186364E-6</v>
      </c>
      <c r="H106" s="148" cm="1">
        <f t="array" ref="H106">SUMPRODUCT('BEA Requirements Table'!$D95:$OR95,$D$8:$OR$8*($D$9:$OR$9=H$17))/SUMIFS($D$8:$OR$8,$D$9:$OR$9,H$17)</f>
        <v>8.7781271425610275E-6</v>
      </c>
      <c r="I106" s="148" cm="1">
        <f t="array" ref="I106">SUMPRODUCT('BEA Requirements Table'!$D95:$OR95,$D$8:$OR$8*($D$9:$OR$9=I$17))/SUMIFS($D$8:$OR$8,$D$9:$OR$9,I$17)</f>
        <v>3.9999813837397314E-6</v>
      </c>
      <c r="J106" s="148" cm="1">
        <f t="array" ref="J106">SUMPRODUCT('BEA Requirements Table'!$D95:$OR95,$D$8:$OR$8*($D$9:$OR$9=J$17))/SUMIFS($D$8:$OR$8,$D$9:$OR$9,J$17)</f>
        <v>4.4336138012818703E-6</v>
      </c>
      <c r="K106" s="148" cm="1">
        <f t="array" ref="K106">SUMPRODUCT('BEA Requirements Table'!$D95:$OR95,$D$8:$OR$8*($D$9:$OR$9=K$17))/SUMIFS($D$8:$OR$8,$D$9:$OR$9,K$17)</f>
        <v>9.373690277003161E-6</v>
      </c>
      <c r="L106" s="148" cm="1">
        <f t="array" ref="L106">SUMPRODUCT('BEA Requirements Table'!$D95:$OR95,$D$8:$OR$8*($D$9:$OR$9=L$17))/SUMIFS($D$8:$OR$8,$D$9:$OR$9,L$17)</f>
        <v>5.7437425310878559E-6</v>
      </c>
      <c r="M106" s="148" cm="1">
        <f t="array" ref="M106">SUMPRODUCT('BEA Requirements Table'!$D95:$OR95,$D$8:$OR$8*($D$9:$OR$9=M$17))/SUMIFS($D$8:$OR$8,$D$9:$OR$9,M$17)</f>
        <v>1.9884299880961525E-6</v>
      </c>
      <c r="N106" s="148" cm="1">
        <f t="array" ref="N106">SUMPRODUCT('BEA Requirements Table'!$D95:$OR95,$D$8:$OR$8*($D$9:$OR$9=N$17))/SUMIFS($D$8:$OR$8,$D$9:$OR$9,N$17)</f>
        <v>8.8803915935635022E-6</v>
      </c>
      <c r="O106" s="148" cm="1">
        <f t="array" ref="O106">SUMPRODUCT('BEA Requirements Table'!$D95:$OR95,$D$8:$OR$8*($D$9:$OR$9=O$17))/SUMIFS($D$8:$OR$8,$D$9:$OR$9,O$17)</f>
        <v>2.2191777139058346E-6</v>
      </c>
      <c r="P106" s="148" cm="1">
        <f t="array" ref="P106">SUMPRODUCT('BEA Requirements Table'!$D95:$OR95,$D$8:$OR$8*($D$9:$OR$9=P$17))/SUMIFS($D$8:$OR$8,$D$9:$OR$9,P$17)</f>
        <v>1.2993117412650131E-5</v>
      </c>
      <c r="Q106" s="148" cm="1">
        <f t="array" ref="Q106">SUMPRODUCT('BEA Requirements Table'!$D95:$OR95,$D$8:$OR$8*($D$9:$OR$9=Q$17))/SUMIFS($D$8:$OR$8,$D$9:$OR$9,Q$17)</f>
        <v>1.34E-5</v>
      </c>
      <c r="R106" s="148" cm="1">
        <f t="array" ref="R106">SUMPRODUCT('BEA Requirements Table'!$D95:$OR95,$D$8:$OR$8*($D$9:$OR$9=R$17))/SUMIFS($D$8:$OR$8,$D$9:$OR$9,R$17)</f>
        <v>3.1990061989181505E-5</v>
      </c>
      <c r="S106" s="148" cm="1">
        <f t="array" ref="S106">SUMPRODUCT('BEA Requirements Table'!$D95:$OR95,$D$8:$OR$8*($D$9:$OR$9=S$17))/SUMIFS($D$8:$OR$8,$D$9:$OR$9,S$17)</f>
        <v>9.3579474342928664E-6</v>
      </c>
      <c r="T106" s="148" cm="1">
        <f t="array" ref="T106">SUMPRODUCT('BEA Requirements Table'!$D95:$OR95,$D$8:$OR$8*($D$9:$OR$9=T$17))/SUMIFS($D$8:$OR$8,$D$9:$OR$9,T$17)</f>
        <v>1.1960406528882586E-5</v>
      </c>
      <c r="U106" s="148" cm="1">
        <f t="array" ref="U106">SUMPRODUCT('BEA Requirements Table'!$D95:$OR95,$D$8:$OR$8*($D$9:$OR$9=U$17))/SUMIFS($D$8:$OR$8,$D$9:$OR$9,U$17)</f>
        <v>8.4170011377797042E-6</v>
      </c>
      <c r="V106" s="148" cm="1">
        <f t="array" ref="V106">SUMPRODUCT('BEA Requirements Table'!$D95:$OR95,$D$8:$OR$8*($D$9:$OR$9=V$17))/SUMIFS($D$8:$OR$8,$D$9:$OR$9,V$17)</f>
        <v>3.0715816267401598E-5</v>
      </c>
      <c r="W106" s="148" cm="1">
        <f t="array" ref="W106">SUMPRODUCT('BEA Requirements Table'!$D95:$OR95,$D$8:$OR$8*($D$9:$OR$9=W$17))/SUMIFS($D$8:$OR$8,$D$9:$OR$9,W$17)</f>
        <v>4.8273471037596906E-4</v>
      </c>
      <c r="X106" s="148" cm="1">
        <f t="array" ref="X106">SUMPRODUCT('BEA Requirements Table'!$D95:$OR95,$D$8:$OR$8*($D$9:$OR$9=X$17))/SUMIFS($D$8:$OR$8,$D$9:$OR$9,X$17)</f>
        <v>1.3653725261522712E-2</v>
      </c>
      <c r="Y106" s="148" cm="1">
        <f t="array" ref="Y106">SUMPRODUCT('BEA Requirements Table'!$D95:$OR95,$D$8:$OR$8*($D$9:$OR$9=Y$17))/SUMIFS($D$8:$OR$8,$D$9:$OR$9,Y$17)</f>
        <v>1.1911796726845365E-5</v>
      </c>
      <c r="Z106" s="148" cm="1">
        <f t="array" ref="Z106">SUMPRODUCT('BEA Requirements Table'!$D95:$OR95,$D$8:$OR$8*($D$9:$OR$9=Z$17))/SUMIFS($D$8:$OR$8,$D$9:$OR$9,Z$17)</f>
        <v>9.844987450983093E-5</v>
      </c>
      <c r="AA106" s="148" cm="1">
        <f t="array" ref="AA106">SUMPRODUCT('BEA Requirements Table'!$D95:$OR95,$D$8:$OR$8*($D$9:$OR$9=AA$17))/SUMIFS($D$8:$OR$8,$D$9:$OR$9,AA$17)</f>
        <v>4.5448819802276288E-3</v>
      </c>
      <c r="AB106" s="148" cm="1">
        <f t="array" ref="AB106">SUMPRODUCT('BEA Requirements Table'!$D95:$OR95,$D$8:$OR$8*($D$9:$OR$9=AB$17))/SUMIFS($D$8:$OR$8,$D$9:$OR$9,AB$17)</f>
        <v>1.7999999999999999E-6</v>
      </c>
      <c r="AC106" s="148" cm="1">
        <f t="array" ref="AC106">SUMPRODUCT('BEA Requirements Table'!$D95:$OR95,$D$8:$OR$8*($D$9:$OR$9=AC$17))/SUMIFS($D$8:$OR$8,$D$9:$OR$9,AC$17)</f>
        <v>2.0999999999999998E-6</v>
      </c>
      <c r="AD106" s="148" cm="1">
        <f t="array" ref="AD106">SUMPRODUCT('BEA Requirements Table'!$D95:$OR95,$D$8:$OR$8*($D$9:$OR$9=AD$17))/SUMIFS($D$8:$OR$8,$D$9:$OR$9,AD$17)</f>
        <v>1.1554038232158503E-4</v>
      </c>
      <c r="AE106" s="148" cm="1">
        <f t="array" ref="AE106">SUMPRODUCT('BEA Requirements Table'!$D95:$OR95,$D$8:$OR$8*($D$9:$OR$9=AE$17))/SUMIFS($D$8:$OR$8,$D$9:$OR$9,AE$17)</f>
        <v>8.8658938830119271E-6</v>
      </c>
      <c r="AF106" s="148" cm="1">
        <f t="array" ref="AF106">SUMPRODUCT('BEA Requirements Table'!$D95:$OR95,$D$8:$OR$8*($D$9:$OR$9=AF$17))/SUMIFS($D$8:$OR$8,$D$9:$OR$9,AF$17)</f>
        <v>3.1098994213012011E-6</v>
      </c>
      <c r="AG106" s="148" cm="1">
        <f t="array" ref="AG106">SUMPRODUCT('BEA Requirements Table'!$D95:$OR95,$D$8:$OR$8*($D$9:$OR$9=AG$17))/SUMIFS($D$8:$OR$8,$D$9:$OR$9,AG$17)</f>
        <v>3.679554786200195E-6</v>
      </c>
      <c r="AH106" s="148" cm="1">
        <f t="array" ref="AH106">SUMPRODUCT('BEA Requirements Table'!$D95:$OR95,$D$8:$OR$8*($D$9:$OR$9=AH$17))/SUMIFS($D$8:$OR$8,$D$9:$OR$9,AH$17)</f>
        <v>4.0447343212209942E-6</v>
      </c>
      <c r="AI106" s="148" cm="1">
        <f t="array" ref="AI106">SUMPRODUCT('BEA Requirements Table'!$D95:$OR95,$D$8:$OR$8*($D$9:$OR$9=AI$17))/SUMIFS($D$8:$OR$8,$D$9:$OR$9,AI$17)</f>
        <v>2.8126464029188676E-6</v>
      </c>
      <c r="AJ106" s="148" cm="1">
        <f t="array" ref="AJ106">SUMPRODUCT('BEA Requirements Table'!$D95:$OR95,$D$8:$OR$8*($D$9:$OR$9=AJ$17))/SUMIFS($D$8:$OR$8,$D$9:$OR$9,AJ$17)</f>
        <v>2.9366504436408453E-6</v>
      </c>
      <c r="AK106" s="148" cm="1">
        <f t="array" ref="AK106">SUMPRODUCT('BEA Requirements Table'!$D95:$OR95,$D$8:$OR$8*($D$9:$OR$9=AK$17))/SUMIFS($D$8:$OR$8,$D$9:$OR$9,AK$17)</f>
        <v>4.1008721072630704E-6</v>
      </c>
      <c r="AL106" s="148" cm="1">
        <f t="array" ref="AL106">SUMPRODUCT('BEA Requirements Table'!$D95:$OR95,$D$8:$OR$8*($D$9:$OR$9=AL$17))/SUMIFS($D$8:$OR$8,$D$9:$OR$9,AL$17)</f>
        <v>1.3665601363437228E-6</v>
      </c>
      <c r="AM106" s="148" cm="1">
        <f t="array" ref="AM106">SUMPRODUCT('BEA Requirements Table'!$D95:$OR95,$D$8:$OR$8*($D$9:$OR$9=AM$17))/SUMIFS($D$8:$OR$8,$D$9:$OR$9,AM$17)</f>
        <v>3.0675863743355652E-6</v>
      </c>
      <c r="AN106" s="148" cm="1">
        <f t="array" ref="AN106">SUMPRODUCT('BEA Requirements Table'!$D95:$OR95,$D$8:$OR$8*($D$9:$OR$9=AN$17))/SUMIFS($D$8:$OR$8,$D$9:$OR$9,AN$17)</f>
        <v>2.2209579196113715E-5</v>
      </c>
      <c r="AO106" s="148" cm="1">
        <f t="array" ref="AO106">SUMPRODUCT('BEA Requirements Table'!$D95:$OR95,$D$8:$OR$8*($D$9:$OR$9=AO$17))/SUMIFS($D$8:$OR$8,$D$9:$OR$9,AO$17)</f>
        <v>2.9266841906291394E-5</v>
      </c>
      <c r="AP106" s="148" cm="1">
        <f t="array" ref="AP106">SUMPRODUCT('BEA Requirements Table'!$D95:$OR95,$D$8:$OR$8*($D$9:$OR$9=AP$17))/SUMIFS($D$8:$OR$8,$D$9:$OR$9,AP$17)</f>
        <v>3.1127890327889033E-6</v>
      </c>
      <c r="AQ106" s="148" cm="1">
        <f t="array" ref="AQ106">SUMPRODUCT('BEA Requirements Table'!$D95:$OR95,$D$8:$OR$8*($D$9:$OR$9=AQ$17))/SUMIFS($D$8:$OR$8,$D$9:$OR$9,AQ$17)</f>
        <v>1.1015098850026246E-4</v>
      </c>
      <c r="AR106" s="148" cm="1">
        <f t="array" ref="AR106">SUMPRODUCT('BEA Requirements Table'!$D95:$OR95,$D$8:$OR$8*($D$9:$OR$9=AR$17))/SUMIFS($D$8:$OR$8,$D$9:$OR$9,AR$17)</f>
        <v>2.9656001047905977E-6</v>
      </c>
      <c r="AS106" s="148" cm="1">
        <f t="array" ref="AS106">SUMPRODUCT('BEA Requirements Table'!$D95:$OR95,$D$8:$OR$8*($D$9:$OR$9=AS$17))/SUMIFS($D$8:$OR$8,$D$9:$OR$9,AS$17)</f>
        <v>0</v>
      </c>
      <c r="OS106" s="148"/>
      <c r="OT106" s="148"/>
      <c r="OU106" s="148"/>
      <c r="OV106" s="148"/>
    </row>
    <row r="107" spans="1:412">
      <c r="A107" s="155">
        <v>333316</v>
      </c>
      <c r="B107" s="155">
        <v>2465</v>
      </c>
      <c r="C107" s="155" t="str">
        <v>ISIC 28</v>
      </c>
      <c r="D107" s="148" cm="1">
        <f t="array" ref="D107">SUMPRODUCT('BEA Requirements Table'!$D96:$OR96,$D$8:$OR$8*($D$9:$OR$9=D$17))/SUMIFS($D$8:$OR$8,$D$9:$OR$9,D$17)</f>
        <v>2.9913926616575303E-6</v>
      </c>
      <c r="E107" s="148" cm="1">
        <f t="array" ref="E107">SUMPRODUCT('BEA Requirements Table'!$D96:$OR96,$D$8:$OR$8*($D$9:$OR$9=E$17))/SUMIFS($D$8:$OR$8,$D$9:$OR$9,E$17)</f>
        <v>4.5000000000000001E-6</v>
      </c>
      <c r="F107" s="148" cm="1">
        <f t="array" ref="F107">SUMPRODUCT('BEA Requirements Table'!$D96:$OR96,$D$8:$OR$8*($D$9:$OR$9=F$17))/SUMIFS($D$8:$OR$8,$D$9:$OR$9,F$17)</f>
        <v>3.6000000000000003E-6</v>
      </c>
      <c r="G107" s="148" cm="1">
        <f t="array" ref="G107">SUMPRODUCT('BEA Requirements Table'!$D96:$OR96,$D$8:$OR$8*($D$9:$OR$9=G$17))/SUMIFS($D$8:$OR$8,$D$9:$OR$9,G$17)</f>
        <v>4.7725741475945817E-6</v>
      </c>
      <c r="H107" s="148" cm="1">
        <f t="array" ref="H107">SUMPRODUCT('BEA Requirements Table'!$D96:$OR96,$D$8:$OR$8*($D$9:$OR$9=H$17))/SUMIFS($D$8:$OR$8,$D$9:$OR$9,H$17)</f>
        <v>3.9177033340242677E-6</v>
      </c>
      <c r="I107" s="148" cm="1">
        <f t="array" ref="I107">SUMPRODUCT('BEA Requirements Table'!$D96:$OR96,$D$8:$OR$8*($D$9:$OR$9=I$17))/SUMIFS($D$8:$OR$8,$D$9:$OR$9,I$17)</f>
        <v>4.8644490333909064E-6</v>
      </c>
      <c r="J107" s="148" cm="1">
        <f t="array" ref="J107">SUMPRODUCT('BEA Requirements Table'!$D96:$OR96,$D$8:$OR$8*($D$9:$OR$9=J$17))/SUMIFS($D$8:$OR$8,$D$9:$OR$9,J$17)</f>
        <v>7.6311375892932779E-6</v>
      </c>
      <c r="K107" s="148" cm="1">
        <f t="array" ref="K107">SUMPRODUCT('BEA Requirements Table'!$D96:$OR96,$D$8:$OR$8*($D$9:$OR$9=K$17))/SUMIFS($D$8:$OR$8,$D$9:$OR$9,K$17)</f>
        <v>6.0568321249302847E-6</v>
      </c>
      <c r="L107" s="148" cm="1">
        <f t="array" ref="L107">SUMPRODUCT('BEA Requirements Table'!$D96:$OR96,$D$8:$OR$8*($D$9:$OR$9=L$17))/SUMIFS($D$8:$OR$8,$D$9:$OR$9,L$17)</f>
        <v>8.5460165165566457E-5</v>
      </c>
      <c r="M107" s="148" cm="1">
        <f t="array" ref="M107">SUMPRODUCT('BEA Requirements Table'!$D96:$OR96,$D$8:$OR$8*($D$9:$OR$9=M$17))/SUMIFS($D$8:$OR$8,$D$9:$OR$9,M$17)</f>
        <v>2.0782531583595729E-6</v>
      </c>
      <c r="N107" s="148" cm="1">
        <f t="array" ref="N107">SUMPRODUCT('BEA Requirements Table'!$D96:$OR96,$D$8:$OR$8*($D$9:$OR$9=N$17))/SUMIFS($D$8:$OR$8,$D$9:$OR$9,N$17)</f>
        <v>7.6413933206792185E-6</v>
      </c>
      <c r="O107" s="148" cm="1">
        <f t="array" ref="O107">SUMPRODUCT('BEA Requirements Table'!$D96:$OR96,$D$8:$OR$8*($D$9:$OR$9=O$17))/SUMIFS($D$8:$OR$8,$D$9:$OR$9,O$17)</f>
        <v>3.1848677264195213E-6</v>
      </c>
      <c r="P107" s="148" cm="1">
        <f t="array" ref="P107">SUMPRODUCT('BEA Requirements Table'!$D96:$OR96,$D$8:$OR$8*($D$9:$OR$9=P$17))/SUMIFS($D$8:$OR$8,$D$9:$OR$9,P$17)</f>
        <v>1.1870712945070591E-5</v>
      </c>
      <c r="Q107" s="148" cm="1">
        <f t="array" ref="Q107">SUMPRODUCT('BEA Requirements Table'!$D96:$OR96,$D$8:$OR$8*($D$9:$OR$9=Q$17))/SUMIFS($D$8:$OR$8,$D$9:$OR$9,Q$17)</f>
        <v>7.5000000000000002E-6</v>
      </c>
      <c r="R107" s="148" cm="1">
        <f t="array" ref="R107">SUMPRODUCT('BEA Requirements Table'!$D96:$OR96,$D$8:$OR$8*($D$9:$OR$9=R$17))/SUMIFS($D$8:$OR$8,$D$9:$OR$9,R$17)</f>
        <v>8.1117937379081612E-6</v>
      </c>
      <c r="S107" s="148" cm="1">
        <f t="array" ref="S107">SUMPRODUCT('BEA Requirements Table'!$D96:$OR96,$D$8:$OR$8*($D$9:$OR$9=S$17))/SUMIFS($D$8:$OR$8,$D$9:$OR$9,S$17)</f>
        <v>8.1138673341677098E-6</v>
      </c>
      <c r="T107" s="148" cm="1">
        <f t="array" ref="T107">SUMPRODUCT('BEA Requirements Table'!$D96:$OR96,$D$8:$OR$8*($D$9:$OR$9=T$17))/SUMIFS($D$8:$OR$8,$D$9:$OR$9,T$17)</f>
        <v>7.950923847659406E-6</v>
      </c>
      <c r="U107" s="148" cm="1">
        <f t="array" ref="U107">SUMPRODUCT('BEA Requirements Table'!$D96:$OR96,$D$8:$OR$8*($D$9:$OR$9=U$17))/SUMIFS($D$8:$OR$8,$D$9:$OR$9,U$17)</f>
        <v>9.6757514764046153E-6</v>
      </c>
      <c r="V107" s="148" cm="1">
        <f t="array" ref="V107">SUMPRODUCT('BEA Requirements Table'!$D96:$OR96,$D$8:$OR$8*($D$9:$OR$9=V$17))/SUMIFS($D$8:$OR$8,$D$9:$OR$9,V$17)</f>
        <v>4.1453206981838737E-5</v>
      </c>
      <c r="W107" s="148" cm="1">
        <f t="array" ref="W107">SUMPRODUCT('BEA Requirements Table'!$D96:$OR96,$D$8:$OR$8*($D$9:$OR$9=W$17))/SUMIFS($D$8:$OR$8,$D$9:$OR$9,W$17)</f>
        <v>1.0479235114182595E-5</v>
      </c>
      <c r="X107" s="148" cm="1">
        <f t="array" ref="X107">SUMPRODUCT('BEA Requirements Table'!$D96:$OR96,$D$8:$OR$8*($D$9:$OR$9=X$17))/SUMIFS($D$8:$OR$8,$D$9:$OR$9,X$17)</f>
        <v>6.2721948910002545E-3</v>
      </c>
      <c r="Y107" s="148" cm="1">
        <f t="array" ref="Y107">SUMPRODUCT('BEA Requirements Table'!$D96:$OR96,$D$8:$OR$8*($D$9:$OR$9=Y$17))/SUMIFS($D$8:$OR$8,$D$9:$OR$9,Y$17)</f>
        <v>9.4334437118360952E-6</v>
      </c>
      <c r="Z107" s="148" cm="1">
        <f t="array" ref="Z107">SUMPRODUCT('BEA Requirements Table'!$D96:$OR96,$D$8:$OR$8*($D$9:$OR$9=Z$17))/SUMIFS($D$8:$OR$8,$D$9:$OR$9,Z$17)</f>
        <v>6.3192662698262418E-6</v>
      </c>
      <c r="AA107" s="148" cm="1">
        <f t="array" ref="AA107">SUMPRODUCT('BEA Requirements Table'!$D96:$OR96,$D$8:$OR$8*($D$9:$OR$9=AA$17))/SUMIFS($D$8:$OR$8,$D$9:$OR$9,AA$17)</f>
        <v>1.8904179793304309E-5</v>
      </c>
      <c r="AB107" s="148" cm="1">
        <f t="array" ref="AB107">SUMPRODUCT('BEA Requirements Table'!$D96:$OR96,$D$8:$OR$8*($D$9:$OR$9=AB$17))/SUMIFS($D$8:$OR$8,$D$9:$OR$9,AB$17)</f>
        <v>2.0999999999999998E-6</v>
      </c>
      <c r="AC107" s="148" cm="1">
        <f t="array" ref="AC107">SUMPRODUCT('BEA Requirements Table'!$D96:$OR96,$D$8:$OR$8*($D$9:$OR$9=AC$17))/SUMIFS($D$8:$OR$8,$D$9:$OR$9,AC$17)</f>
        <v>2.3E-6</v>
      </c>
      <c r="AD107" s="148" cm="1">
        <f t="array" ref="AD107">SUMPRODUCT('BEA Requirements Table'!$D96:$OR96,$D$8:$OR$8*($D$9:$OR$9=AD$17))/SUMIFS($D$8:$OR$8,$D$9:$OR$9,AD$17)</f>
        <v>5.7616928971785048E-6</v>
      </c>
      <c r="AE107" s="148" cm="1">
        <f t="array" ref="AE107">SUMPRODUCT('BEA Requirements Table'!$D96:$OR96,$D$8:$OR$8*($D$9:$OR$9=AE$17))/SUMIFS($D$8:$OR$8,$D$9:$OR$9,AE$17)</f>
        <v>6.4613233318364013E-6</v>
      </c>
      <c r="AF107" s="148" cm="1">
        <f t="array" ref="AF107">SUMPRODUCT('BEA Requirements Table'!$D96:$OR96,$D$8:$OR$8*($D$9:$OR$9=AF$17))/SUMIFS($D$8:$OR$8,$D$9:$OR$9,AF$17)</f>
        <v>7.5207846498977335E-6</v>
      </c>
      <c r="AG107" s="148" cm="1">
        <f t="array" ref="AG107">SUMPRODUCT('BEA Requirements Table'!$D96:$OR96,$D$8:$OR$8*($D$9:$OR$9=AG$17))/SUMIFS($D$8:$OR$8,$D$9:$OR$9,AG$17)</f>
        <v>4.5914829324586983E-6</v>
      </c>
      <c r="AH107" s="148" cm="1">
        <f t="array" ref="AH107">SUMPRODUCT('BEA Requirements Table'!$D96:$OR96,$D$8:$OR$8*($D$9:$OR$9=AH$17))/SUMIFS($D$8:$OR$8,$D$9:$OR$9,AH$17)</f>
        <v>4.8651734742093151E-6</v>
      </c>
      <c r="AI107" s="148" cm="1">
        <f t="array" ref="AI107">SUMPRODUCT('BEA Requirements Table'!$D96:$OR96,$D$8:$OR$8*($D$9:$OR$9=AI$17))/SUMIFS($D$8:$OR$8,$D$9:$OR$9,AI$17)</f>
        <v>1.2221933298882188E-5</v>
      </c>
      <c r="AJ107" s="148" cm="1">
        <f t="array" ref="AJ107">SUMPRODUCT('BEA Requirements Table'!$D96:$OR96,$D$8:$OR$8*($D$9:$OR$9=AJ$17))/SUMIFS($D$8:$OR$8,$D$9:$OR$9,AJ$17)</f>
        <v>1.5707124536646821E-5</v>
      </c>
      <c r="AK107" s="148" cm="1">
        <f t="array" ref="AK107">SUMPRODUCT('BEA Requirements Table'!$D96:$OR96,$D$8:$OR$8*($D$9:$OR$9=AK$17))/SUMIFS($D$8:$OR$8,$D$9:$OR$9,AK$17)</f>
        <v>6.6388312538050816E-6</v>
      </c>
      <c r="AL107" s="148" cm="1">
        <f t="array" ref="AL107">SUMPRODUCT('BEA Requirements Table'!$D96:$OR96,$D$8:$OR$8*($D$9:$OR$9=AL$17))/SUMIFS($D$8:$OR$8,$D$9:$OR$9,AL$17)</f>
        <v>2.8604672998123572E-6</v>
      </c>
      <c r="AM107" s="148" cm="1">
        <f t="array" ref="AM107">SUMPRODUCT('BEA Requirements Table'!$D96:$OR96,$D$8:$OR$8*($D$9:$OR$9=AM$17))/SUMIFS($D$8:$OR$8,$D$9:$OR$9,AM$17)</f>
        <v>2.7721979760898276E-6</v>
      </c>
      <c r="AN107" s="148" cm="1">
        <f t="array" ref="AN107">SUMPRODUCT('BEA Requirements Table'!$D96:$OR96,$D$8:$OR$8*($D$9:$OR$9=AN$17))/SUMIFS($D$8:$OR$8,$D$9:$OR$9,AN$17)</f>
        <v>1.8238245566725758E-5</v>
      </c>
      <c r="AO107" s="148" cm="1">
        <f t="array" ref="AO107">SUMPRODUCT('BEA Requirements Table'!$D96:$OR96,$D$8:$OR$8*($D$9:$OR$9=AO$17))/SUMIFS($D$8:$OR$8,$D$9:$OR$9,AO$17)</f>
        <v>5.3678520520004227E-6</v>
      </c>
      <c r="AP107" s="148" cm="1">
        <f t="array" ref="AP107">SUMPRODUCT('BEA Requirements Table'!$D96:$OR96,$D$8:$OR$8*($D$9:$OR$9=AP$17))/SUMIFS($D$8:$OR$8,$D$9:$OR$9,AP$17)</f>
        <v>7.7226198728871218E-6</v>
      </c>
      <c r="AQ107" s="148" cm="1">
        <f t="array" ref="AQ107">SUMPRODUCT('BEA Requirements Table'!$D96:$OR96,$D$8:$OR$8*($D$9:$OR$9=AQ$17))/SUMIFS($D$8:$OR$8,$D$9:$OR$9,AQ$17)</f>
        <v>3.9551408559580679E-5</v>
      </c>
      <c r="AR107" s="148" cm="1">
        <f t="array" ref="AR107">SUMPRODUCT('BEA Requirements Table'!$D96:$OR96,$D$8:$OR$8*($D$9:$OR$9=AR$17))/SUMIFS($D$8:$OR$8,$D$9:$OR$9,AR$17)</f>
        <v>4.5918787286995255E-6</v>
      </c>
      <c r="AS107" s="148" cm="1">
        <f t="array" ref="AS107">SUMPRODUCT('BEA Requirements Table'!$D96:$OR96,$D$8:$OR$8*($D$9:$OR$9=AS$17))/SUMIFS($D$8:$OR$8,$D$9:$OR$9,AS$17)</f>
        <v>0</v>
      </c>
      <c r="OS107" s="148"/>
      <c r="OT107" s="148"/>
      <c r="OU107" s="148"/>
      <c r="OV107" s="148"/>
    </row>
    <row r="108" spans="1:412">
      <c r="A108" s="155">
        <v>333318</v>
      </c>
      <c r="B108" s="155">
        <v>19234</v>
      </c>
      <c r="C108" s="155" t="str">
        <v>ISIC 28</v>
      </c>
      <c r="D108" s="148" cm="1">
        <f t="array" ref="D108">SUMPRODUCT('BEA Requirements Table'!$D97:$OR97,$D$8:$OR$8*($D$9:$OR$9=D$17))/SUMIFS($D$8:$OR$8,$D$9:$OR$9,D$17)</f>
        <v>5.1824985784294577E-5</v>
      </c>
      <c r="E108" s="148" cm="1">
        <f t="array" ref="E108">SUMPRODUCT('BEA Requirements Table'!$D97:$OR97,$D$8:$OR$8*($D$9:$OR$9=E$17))/SUMIFS($D$8:$OR$8,$D$9:$OR$9,E$17)</f>
        <v>1.0200000000000001E-4</v>
      </c>
      <c r="F108" s="148" cm="1">
        <f t="array" ref="F108">SUMPRODUCT('BEA Requirements Table'!$D97:$OR97,$D$8:$OR$8*($D$9:$OR$9=F$17))/SUMIFS($D$8:$OR$8,$D$9:$OR$9,F$17)</f>
        <v>1.0605E-3</v>
      </c>
      <c r="G108" s="148" cm="1">
        <f t="array" ref="G108">SUMPRODUCT('BEA Requirements Table'!$D97:$OR97,$D$8:$OR$8*($D$9:$OR$9=G$17))/SUMIFS($D$8:$OR$8,$D$9:$OR$9,G$17)</f>
        <v>1.3869466954694067E-4</v>
      </c>
      <c r="H108" s="148" cm="1">
        <f t="array" ref="H108">SUMPRODUCT('BEA Requirements Table'!$D97:$OR97,$D$8:$OR$8*($D$9:$OR$9=H$17))/SUMIFS($D$8:$OR$8,$D$9:$OR$9,H$17)</f>
        <v>8.7083390468294084E-5</v>
      </c>
      <c r="I108" s="148" cm="1">
        <f t="array" ref="I108">SUMPRODUCT('BEA Requirements Table'!$D97:$OR97,$D$8:$OR$8*($D$9:$OR$9=I$17))/SUMIFS($D$8:$OR$8,$D$9:$OR$9,I$17)</f>
        <v>8.2018498931863326E-5</v>
      </c>
      <c r="J108" s="148" cm="1">
        <f t="array" ref="J108">SUMPRODUCT('BEA Requirements Table'!$D97:$OR97,$D$8:$OR$8*($D$9:$OR$9=J$17))/SUMIFS($D$8:$OR$8,$D$9:$OR$9,J$17)</f>
        <v>6.9819775813874694E-5</v>
      </c>
      <c r="K108" s="148" cm="1">
        <f t="array" ref="K108">SUMPRODUCT('BEA Requirements Table'!$D97:$OR97,$D$8:$OR$8*($D$9:$OR$9=K$17))/SUMIFS($D$8:$OR$8,$D$9:$OR$9,K$17)</f>
        <v>1.0472864968705459E-4</v>
      </c>
      <c r="L108" s="148" cm="1">
        <f t="array" ref="L108">SUMPRODUCT('BEA Requirements Table'!$D97:$OR97,$D$8:$OR$8*($D$9:$OR$9=L$17))/SUMIFS($D$8:$OR$8,$D$9:$OR$9,L$17)</f>
        <v>1.250848071350303E-4</v>
      </c>
      <c r="M108" s="148" cm="1">
        <f t="array" ref="M108">SUMPRODUCT('BEA Requirements Table'!$D97:$OR97,$D$8:$OR$8*($D$9:$OR$9=M$17))/SUMIFS($D$8:$OR$8,$D$9:$OR$9,M$17)</f>
        <v>3.0235662607518626E-4</v>
      </c>
      <c r="N108" s="148" cm="1">
        <f t="array" ref="N108">SUMPRODUCT('BEA Requirements Table'!$D97:$OR97,$D$8:$OR$8*($D$9:$OR$9=N$17))/SUMIFS($D$8:$OR$8,$D$9:$OR$9,N$17)</f>
        <v>1.2868704680312593E-4</v>
      </c>
      <c r="O108" s="148" cm="1">
        <f t="array" ref="O108">SUMPRODUCT('BEA Requirements Table'!$D97:$OR97,$D$8:$OR$8*($D$9:$OR$9=O$17))/SUMIFS($D$8:$OR$8,$D$9:$OR$9,O$17)</f>
        <v>2.4863408708743941E-5</v>
      </c>
      <c r="P108" s="148" cm="1">
        <f t="array" ref="P108">SUMPRODUCT('BEA Requirements Table'!$D97:$OR97,$D$8:$OR$8*($D$9:$OR$9=P$17))/SUMIFS($D$8:$OR$8,$D$9:$OR$9,P$17)</f>
        <v>1.3889145778821528E-4</v>
      </c>
      <c r="Q108" s="148" cm="1">
        <f t="array" ref="Q108">SUMPRODUCT('BEA Requirements Table'!$D97:$OR97,$D$8:$OR$8*($D$9:$OR$9=Q$17))/SUMIFS($D$8:$OR$8,$D$9:$OR$9,Q$17)</f>
        <v>1.262E-4</v>
      </c>
      <c r="R108" s="148" cm="1">
        <f t="array" ref="R108">SUMPRODUCT('BEA Requirements Table'!$D97:$OR97,$D$8:$OR$8*($D$9:$OR$9=R$17))/SUMIFS($D$8:$OR$8,$D$9:$OR$9,R$17)</f>
        <v>2.1199880101604351E-4</v>
      </c>
      <c r="S108" s="148" cm="1">
        <f t="array" ref="S108">SUMPRODUCT('BEA Requirements Table'!$D97:$OR97,$D$8:$OR$8*($D$9:$OR$9=S$17))/SUMIFS($D$8:$OR$8,$D$9:$OR$9,S$17)</f>
        <v>1.3782500625782231E-4</v>
      </c>
      <c r="T108" s="148" cm="1">
        <f t="array" ref="T108">SUMPRODUCT('BEA Requirements Table'!$D97:$OR97,$D$8:$OR$8*($D$9:$OR$9=T$17))/SUMIFS($D$8:$OR$8,$D$9:$OR$9,T$17)</f>
        <v>1.4016532653391033E-4</v>
      </c>
      <c r="U108" s="148" cm="1">
        <f t="array" ref="U108">SUMPRODUCT('BEA Requirements Table'!$D97:$OR97,$D$8:$OR$8*($D$9:$OR$9=U$17))/SUMIFS($D$8:$OR$8,$D$9:$OR$9,U$17)</f>
        <v>6.9139058053854904E-4</v>
      </c>
      <c r="V108" s="148" cm="1">
        <f t="array" ref="V108">SUMPRODUCT('BEA Requirements Table'!$D97:$OR97,$D$8:$OR$8*($D$9:$OR$9=V$17))/SUMIFS($D$8:$OR$8,$D$9:$OR$9,V$17)</f>
        <v>1.3766305957176169E-4</v>
      </c>
      <c r="W108" s="148" cm="1">
        <f t="array" ref="W108">SUMPRODUCT('BEA Requirements Table'!$D97:$OR97,$D$8:$OR$8*($D$9:$OR$9=W$17))/SUMIFS($D$8:$OR$8,$D$9:$OR$9,W$17)</f>
        <v>4.4883167332934114E-4</v>
      </c>
      <c r="X108" s="148" cm="1">
        <f t="array" ref="X108">SUMPRODUCT('BEA Requirements Table'!$D97:$OR97,$D$8:$OR$8*($D$9:$OR$9=X$17))/SUMIFS($D$8:$OR$8,$D$9:$OR$9,X$17)</f>
        <v>4.9586719103463808E-2</v>
      </c>
      <c r="Y108" s="148" cm="1">
        <f t="array" ref="Y108">SUMPRODUCT('BEA Requirements Table'!$D97:$OR97,$D$8:$OR$8*($D$9:$OR$9=Y$17))/SUMIFS($D$8:$OR$8,$D$9:$OR$9,Y$17)</f>
        <v>3.4752068495740458E-4</v>
      </c>
      <c r="Z108" s="148" cm="1">
        <f t="array" ref="Z108">SUMPRODUCT('BEA Requirements Table'!$D97:$OR97,$D$8:$OR$8*($D$9:$OR$9=Z$17))/SUMIFS($D$8:$OR$8,$D$9:$OR$9,Z$17)</f>
        <v>1.3286217736632454E-4</v>
      </c>
      <c r="AA108" s="148" cm="1">
        <f t="array" ref="AA108">SUMPRODUCT('BEA Requirements Table'!$D97:$OR97,$D$8:$OR$8*($D$9:$OR$9=AA$17))/SUMIFS($D$8:$OR$8,$D$9:$OR$9,AA$17)</f>
        <v>4.36580749637212E-4</v>
      </c>
      <c r="AB108" s="148" cm="1">
        <f t="array" ref="AB108">SUMPRODUCT('BEA Requirements Table'!$D97:$OR97,$D$8:$OR$8*($D$9:$OR$9=AB$17))/SUMIFS($D$8:$OR$8,$D$9:$OR$9,AB$17)</f>
        <v>6.5599999999999995E-5</v>
      </c>
      <c r="AC108" s="148" cm="1">
        <f t="array" ref="AC108">SUMPRODUCT('BEA Requirements Table'!$D97:$OR97,$D$8:$OR$8*($D$9:$OR$9=AC$17))/SUMIFS($D$8:$OR$8,$D$9:$OR$9,AC$17)</f>
        <v>1.9670000000000001E-4</v>
      </c>
      <c r="AD108" s="148" cm="1">
        <f t="array" ref="AD108">SUMPRODUCT('BEA Requirements Table'!$D97:$OR97,$D$8:$OR$8*($D$9:$OR$9=AD$17))/SUMIFS($D$8:$OR$8,$D$9:$OR$9,AD$17)</f>
        <v>1.7926433705943827E-4</v>
      </c>
      <c r="AE108" s="148" cm="1">
        <f t="array" ref="AE108">SUMPRODUCT('BEA Requirements Table'!$D97:$OR97,$D$8:$OR$8*($D$9:$OR$9=AE$17))/SUMIFS($D$8:$OR$8,$D$9:$OR$9,AE$17)</f>
        <v>1.7008786980600129E-3</v>
      </c>
      <c r="AF108" s="148" cm="1">
        <f t="array" ref="AF108">SUMPRODUCT('BEA Requirements Table'!$D97:$OR97,$D$8:$OR$8*($D$9:$OR$9=AF$17))/SUMIFS($D$8:$OR$8,$D$9:$OR$9,AF$17)</f>
        <v>7.7181130800744061E-5</v>
      </c>
      <c r="AG108" s="148" cm="1">
        <f t="array" ref="AG108">SUMPRODUCT('BEA Requirements Table'!$D97:$OR97,$D$8:$OR$8*($D$9:$OR$9=AG$17))/SUMIFS($D$8:$OR$8,$D$9:$OR$9,AG$17)</f>
        <v>9.6155779073534177E-5</v>
      </c>
      <c r="AH108" s="148" cm="1">
        <f t="array" ref="AH108">SUMPRODUCT('BEA Requirements Table'!$D97:$OR97,$D$8:$OR$8*($D$9:$OR$9=AH$17))/SUMIFS($D$8:$OR$8,$D$9:$OR$9,AH$17)</f>
        <v>7.0084652754647008E-5</v>
      </c>
      <c r="AI108" s="148" cm="1">
        <f t="array" ref="AI108">SUMPRODUCT('BEA Requirements Table'!$D97:$OR97,$D$8:$OR$8*($D$9:$OR$9=AI$17))/SUMIFS($D$8:$OR$8,$D$9:$OR$9,AI$17)</f>
        <v>3.7909121634510331E-5</v>
      </c>
      <c r="AJ108" s="148" cm="1">
        <f t="array" ref="AJ108">SUMPRODUCT('BEA Requirements Table'!$D97:$OR97,$D$8:$OR$8*($D$9:$OR$9=AJ$17))/SUMIFS($D$8:$OR$8,$D$9:$OR$9,AJ$17)</f>
        <v>5.8484332907365626E-5</v>
      </c>
      <c r="AK108" s="148" cm="1">
        <f t="array" ref="AK108">SUMPRODUCT('BEA Requirements Table'!$D97:$OR97,$D$8:$OR$8*($D$9:$OR$9=AK$17))/SUMIFS($D$8:$OR$8,$D$9:$OR$9,AK$17)</f>
        <v>4.6555608778105127E-5</v>
      </c>
      <c r="AL108" s="148" cm="1">
        <f t="array" ref="AL108">SUMPRODUCT('BEA Requirements Table'!$D97:$OR97,$D$8:$OR$8*($D$9:$OR$9=AL$17))/SUMIFS($D$8:$OR$8,$D$9:$OR$9,AL$17)</f>
        <v>2.6551909788292795E-5</v>
      </c>
      <c r="AM108" s="148" cm="1">
        <f t="array" ref="AM108">SUMPRODUCT('BEA Requirements Table'!$D97:$OR97,$D$8:$OR$8*($D$9:$OR$9=AM$17))/SUMIFS($D$8:$OR$8,$D$9:$OR$9,AM$17)</f>
        <v>4.2676271452604104E-5</v>
      </c>
      <c r="AN108" s="148" cm="1">
        <f t="array" ref="AN108">SUMPRODUCT('BEA Requirements Table'!$D97:$OR97,$D$8:$OR$8*($D$9:$OR$9=AN$17))/SUMIFS($D$8:$OR$8,$D$9:$OR$9,AN$17)</f>
        <v>7.4645646762415381E-5</v>
      </c>
      <c r="AO108" s="148" cm="1">
        <f t="array" ref="AO108">SUMPRODUCT('BEA Requirements Table'!$D97:$OR97,$D$8:$OR$8*($D$9:$OR$9=AO$17))/SUMIFS($D$8:$OR$8,$D$9:$OR$9,AO$17)</f>
        <v>2.1113392069232309E-4</v>
      </c>
      <c r="AP108" s="148" cm="1">
        <f t="array" ref="AP108">SUMPRODUCT('BEA Requirements Table'!$D97:$OR97,$D$8:$OR$8*($D$9:$OR$9=AP$17))/SUMIFS($D$8:$OR$8,$D$9:$OR$9,AP$17)</f>
        <v>4.2896822501959817E-4</v>
      </c>
      <c r="AQ108" s="148" cm="1">
        <f t="array" ref="AQ108">SUMPRODUCT('BEA Requirements Table'!$D97:$OR97,$D$8:$OR$8*($D$9:$OR$9=AQ$17))/SUMIFS($D$8:$OR$8,$D$9:$OR$9,AQ$17)</f>
        <v>1.2850390012631065E-4</v>
      </c>
      <c r="AR108" s="148" cm="1">
        <f t="array" ref="AR108">SUMPRODUCT('BEA Requirements Table'!$D97:$OR97,$D$8:$OR$8*($D$9:$OR$9=AR$17))/SUMIFS($D$8:$OR$8,$D$9:$OR$9,AR$17)</f>
        <v>4.1047355029750209E-5</v>
      </c>
      <c r="AS108" s="148" cm="1">
        <f t="array" ref="AS108">SUMPRODUCT('BEA Requirements Table'!$D97:$OR97,$D$8:$OR$8*($D$9:$OR$9=AS$17))/SUMIFS($D$8:$OR$8,$D$9:$OR$9,AS$17)</f>
        <v>0</v>
      </c>
      <c r="OS108" s="148"/>
      <c r="OT108" s="148"/>
      <c r="OU108" s="148"/>
      <c r="OV108" s="148"/>
    </row>
    <row r="109" spans="1:412">
      <c r="A109" s="155">
        <v>333414</v>
      </c>
      <c r="B109" s="155">
        <v>4964</v>
      </c>
      <c r="C109" s="155" t="str">
        <v>ISIC 28</v>
      </c>
      <c r="D109" s="148" cm="1">
        <f t="array" ref="D109">SUMPRODUCT('BEA Requirements Table'!$D98:$OR98,$D$8:$OR$8*($D$9:$OR$9=D$17))/SUMIFS($D$8:$OR$8,$D$9:$OR$9,D$17)</f>
        <v>6.7262212050577531E-5</v>
      </c>
      <c r="E109" s="148" cm="1">
        <f t="array" ref="E109">SUMPRODUCT('BEA Requirements Table'!$D98:$OR98,$D$8:$OR$8*($D$9:$OR$9=E$17))/SUMIFS($D$8:$OR$8,$D$9:$OR$9,E$17)</f>
        <v>8.8900000000000006E-5</v>
      </c>
      <c r="F109" s="148" cm="1">
        <f t="array" ref="F109">SUMPRODUCT('BEA Requirements Table'!$D98:$OR98,$D$8:$OR$8*($D$9:$OR$9=F$17))/SUMIFS($D$8:$OR$8,$D$9:$OR$9,F$17)</f>
        <v>5.5399999999999998E-5</v>
      </c>
      <c r="G109" s="148" cm="1">
        <f t="array" ref="G109">SUMPRODUCT('BEA Requirements Table'!$D98:$OR98,$D$8:$OR$8*($D$9:$OR$9=G$17))/SUMIFS($D$8:$OR$8,$D$9:$OR$9,G$17)</f>
        <v>1.2477341779542269E-4</v>
      </c>
      <c r="H109" s="148" cm="1">
        <f t="array" ref="H109">SUMPRODUCT('BEA Requirements Table'!$D98:$OR98,$D$8:$OR$8*($D$9:$OR$9=H$17))/SUMIFS($D$8:$OR$8,$D$9:$OR$9,H$17)</f>
        <v>8.3299657190235503E-5</v>
      </c>
      <c r="I109" s="148" cm="1">
        <f t="array" ref="I109">SUMPRODUCT('BEA Requirements Table'!$D98:$OR98,$D$8:$OR$8*($D$9:$OR$9=I$17))/SUMIFS($D$8:$OR$8,$D$9:$OR$9,I$17)</f>
        <v>8.7293923514749936E-5</v>
      </c>
      <c r="J109" s="148" cm="1">
        <f t="array" ref="J109">SUMPRODUCT('BEA Requirements Table'!$D98:$OR98,$D$8:$OR$8*($D$9:$OR$9=J$17))/SUMIFS($D$8:$OR$8,$D$9:$OR$9,J$17)</f>
        <v>1.4458926786571421E-4</v>
      </c>
      <c r="K109" s="148" cm="1">
        <f t="array" ref="K109">SUMPRODUCT('BEA Requirements Table'!$D98:$OR98,$D$8:$OR$8*($D$9:$OR$9=K$17))/SUMIFS($D$8:$OR$8,$D$9:$OR$9,K$17)</f>
        <v>6.6561850158021929E-4</v>
      </c>
      <c r="L109" s="148" cm="1">
        <f t="array" ref="L109">SUMPRODUCT('BEA Requirements Table'!$D98:$OR98,$D$8:$OR$8*($D$9:$OR$9=L$17))/SUMIFS($D$8:$OR$8,$D$9:$OR$9,L$17)</f>
        <v>1.1143684917856284E-4</v>
      </c>
      <c r="M109" s="148" cm="1">
        <f t="array" ref="M109">SUMPRODUCT('BEA Requirements Table'!$D98:$OR98,$D$8:$OR$8*($D$9:$OR$9=M$17))/SUMIFS($D$8:$OR$8,$D$9:$OR$9,M$17)</f>
        <v>7.0285982739420937E-5</v>
      </c>
      <c r="N109" s="148" cm="1">
        <f t="array" ref="N109">SUMPRODUCT('BEA Requirements Table'!$D98:$OR98,$D$8:$OR$8*($D$9:$OR$9=N$17))/SUMIFS($D$8:$OR$8,$D$9:$OR$9,N$17)</f>
        <v>5.9632767095880567E-4</v>
      </c>
      <c r="O109" s="148" cm="1">
        <f t="array" ref="O109">SUMPRODUCT('BEA Requirements Table'!$D98:$OR98,$D$8:$OR$8*($D$9:$OR$9=O$17))/SUMIFS($D$8:$OR$8,$D$9:$OR$9,O$17)</f>
        <v>3.699089727045206E-5</v>
      </c>
      <c r="P109" s="148" cm="1">
        <f t="array" ref="P109">SUMPRODUCT('BEA Requirements Table'!$D98:$OR98,$D$8:$OR$8*($D$9:$OR$9=P$17))/SUMIFS($D$8:$OR$8,$D$9:$OR$9,P$17)</f>
        <v>5.7658639154192521E-4</v>
      </c>
      <c r="Q109" s="148" cm="1">
        <f t="array" ref="Q109">SUMPRODUCT('BEA Requirements Table'!$D98:$OR98,$D$8:$OR$8*($D$9:$OR$9=Q$17))/SUMIFS($D$8:$OR$8,$D$9:$OR$9,Q$17)</f>
        <v>1.5530000000000001E-4</v>
      </c>
      <c r="R109" s="148" cm="1">
        <f t="array" ref="R109">SUMPRODUCT('BEA Requirements Table'!$D98:$OR98,$D$8:$OR$8*($D$9:$OR$9=R$17))/SUMIFS($D$8:$OR$8,$D$9:$OR$9,R$17)</f>
        <v>9.088776536239324E-5</v>
      </c>
      <c r="S109" s="148" cm="1">
        <f t="array" ref="S109">SUMPRODUCT('BEA Requirements Table'!$D98:$OR98,$D$8:$OR$8*($D$9:$OR$9=S$17))/SUMIFS($D$8:$OR$8,$D$9:$OR$9,S$17)</f>
        <v>1.9794262828535671E-4</v>
      </c>
      <c r="T109" s="148" cm="1">
        <f t="array" ref="T109">SUMPRODUCT('BEA Requirements Table'!$D98:$OR98,$D$8:$OR$8*($D$9:$OR$9=T$17))/SUMIFS($D$8:$OR$8,$D$9:$OR$9,T$17)</f>
        <v>6.2156780269702466E-5</v>
      </c>
      <c r="U109" s="148" cm="1">
        <f t="array" ref="U109">SUMPRODUCT('BEA Requirements Table'!$D98:$OR98,$D$8:$OR$8*($D$9:$OR$9=U$17))/SUMIFS($D$8:$OR$8,$D$9:$OR$9,U$17)</f>
        <v>1.0034848431489408E-4</v>
      </c>
      <c r="V109" s="148" cm="1">
        <f t="array" ref="V109">SUMPRODUCT('BEA Requirements Table'!$D98:$OR98,$D$8:$OR$8*($D$9:$OR$9=V$17))/SUMIFS($D$8:$OR$8,$D$9:$OR$9,V$17)</f>
        <v>2.9605680729277084E-5</v>
      </c>
      <c r="W109" s="148" cm="1">
        <f t="array" ref="W109">SUMPRODUCT('BEA Requirements Table'!$D98:$OR98,$D$8:$OR$8*($D$9:$OR$9=W$17))/SUMIFS($D$8:$OR$8,$D$9:$OR$9,W$17)</f>
        <v>1.3379934290384709E-4</v>
      </c>
      <c r="X109" s="148" cm="1">
        <f t="array" ref="X109">SUMPRODUCT('BEA Requirements Table'!$D98:$OR98,$D$8:$OR$8*($D$9:$OR$9=X$17))/SUMIFS($D$8:$OR$8,$D$9:$OR$9,X$17)</f>
        <v>1.3928585914012276E-2</v>
      </c>
      <c r="Y109" s="148" cm="1">
        <f t="array" ref="Y109">SUMPRODUCT('BEA Requirements Table'!$D98:$OR98,$D$8:$OR$8*($D$9:$OR$9=Y$17))/SUMIFS($D$8:$OR$8,$D$9:$OR$9,Y$17)</f>
        <v>3.5168346622281381E-4</v>
      </c>
      <c r="Z109" s="148" cm="1">
        <f t="array" ref="Z109">SUMPRODUCT('BEA Requirements Table'!$D98:$OR98,$D$8:$OR$8*($D$9:$OR$9=Z$17))/SUMIFS($D$8:$OR$8,$D$9:$OR$9,Z$17)</f>
        <v>4.2424210823484042E-5</v>
      </c>
      <c r="AA109" s="148" cm="1">
        <f t="array" ref="AA109">SUMPRODUCT('BEA Requirements Table'!$D98:$OR98,$D$8:$OR$8*($D$9:$OR$9=AA$17))/SUMIFS($D$8:$OR$8,$D$9:$OR$9,AA$17)</f>
        <v>1.0613483716172358E-4</v>
      </c>
      <c r="AB109" s="148" cm="1">
        <f t="array" ref="AB109">SUMPRODUCT('BEA Requirements Table'!$D98:$OR98,$D$8:$OR$8*($D$9:$OR$9=AB$17))/SUMIFS($D$8:$OR$8,$D$9:$OR$9,AB$17)</f>
        <v>8.3399999999999994E-5</v>
      </c>
      <c r="AC109" s="148" cm="1">
        <f t="array" ref="AC109">SUMPRODUCT('BEA Requirements Table'!$D98:$OR98,$D$8:$OR$8*($D$9:$OR$9=AC$17))/SUMIFS($D$8:$OR$8,$D$9:$OR$9,AC$17)</f>
        <v>5.2300000000000004E-5</v>
      </c>
      <c r="AD109" s="148" cm="1">
        <f t="array" ref="AD109">SUMPRODUCT('BEA Requirements Table'!$D98:$OR98,$D$8:$OR$8*($D$9:$OR$9=AD$17))/SUMIFS($D$8:$OR$8,$D$9:$OR$9,AD$17)</f>
        <v>1.5325954283965082E-3</v>
      </c>
      <c r="AE109" s="148" cm="1">
        <f t="array" ref="AE109">SUMPRODUCT('BEA Requirements Table'!$D98:$OR98,$D$8:$OR$8*($D$9:$OR$9=AE$17))/SUMIFS($D$8:$OR$8,$D$9:$OR$9,AE$17)</f>
        <v>1.6325706959618223E-3</v>
      </c>
      <c r="AF109" s="148" cm="1">
        <f t="array" ref="AF109">SUMPRODUCT('BEA Requirements Table'!$D98:$OR98,$D$8:$OR$8*($D$9:$OR$9=AF$17))/SUMIFS($D$8:$OR$8,$D$9:$OR$9,AF$17)</f>
        <v>5.9396458145393027E-5</v>
      </c>
      <c r="AG109" s="148" cm="1">
        <f t="array" ref="AG109">SUMPRODUCT('BEA Requirements Table'!$D98:$OR98,$D$8:$OR$8*($D$9:$OR$9=AG$17))/SUMIFS($D$8:$OR$8,$D$9:$OR$9,AG$17)</f>
        <v>6.7063793428085526E-5</v>
      </c>
      <c r="AH109" s="148" cm="1">
        <f t="array" ref="AH109">SUMPRODUCT('BEA Requirements Table'!$D98:$OR98,$D$8:$OR$8*($D$9:$OR$9=AH$17))/SUMIFS($D$8:$OR$8,$D$9:$OR$9,AH$17)</f>
        <v>9.868304685623988E-5</v>
      </c>
      <c r="AI109" s="148" cm="1">
        <f t="array" ref="AI109">SUMPRODUCT('BEA Requirements Table'!$D98:$OR98,$D$8:$OR$8*($D$9:$OR$9=AI$17))/SUMIFS($D$8:$OR$8,$D$9:$OR$9,AI$17)</f>
        <v>6.2568036215321975E-5</v>
      </c>
      <c r="AJ109" s="148" cm="1">
        <f t="array" ref="AJ109">SUMPRODUCT('BEA Requirements Table'!$D98:$OR98,$D$8:$OR$8*($D$9:$OR$9=AJ$17))/SUMIFS($D$8:$OR$8,$D$9:$OR$9,AJ$17)</f>
        <v>1.6772577521592937E-4</v>
      </c>
      <c r="AK109" s="148" cm="1">
        <f t="array" ref="AK109">SUMPRODUCT('BEA Requirements Table'!$D98:$OR98,$D$8:$OR$8*($D$9:$OR$9=AK$17))/SUMIFS($D$8:$OR$8,$D$9:$OR$9,AK$17)</f>
        <v>8.4975579072224842E-5</v>
      </c>
      <c r="AL109" s="148" cm="1">
        <f t="array" ref="AL109">SUMPRODUCT('BEA Requirements Table'!$D98:$OR98,$D$8:$OR$8*($D$9:$OR$9=AL$17))/SUMIFS($D$8:$OR$8,$D$9:$OR$9,AL$17)</f>
        <v>4.190759539038246E-5</v>
      </c>
      <c r="AM109" s="148" cm="1">
        <f t="array" ref="AM109">SUMPRODUCT('BEA Requirements Table'!$D98:$OR98,$D$8:$OR$8*($D$9:$OR$9=AM$17))/SUMIFS($D$8:$OR$8,$D$9:$OR$9,AM$17)</f>
        <v>1.4143440757494099E-4</v>
      </c>
      <c r="AN109" s="148" cm="1">
        <f t="array" ref="AN109">SUMPRODUCT('BEA Requirements Table'!$D98:$OR98,$D$8:$OR$8*($D$9:$OR$9=AN$17))/SUMIFS($D$8:$OR$8,$D$9:$OR$9,AN$17)</f>
        <v>1.54788833867499E-4</v>
      </c>
      <c r="AO109" s="148" cm="1">
        <f t="array" ref="AO109">SUMPRODUCT('BEA Requirements Table'!$D98:$OR98,$D$8:$OR$8*($D$9:$OR$9=AO$17))/SUMIFS($D$8:$OR$8,$D$9:$OR$9,AO$17)</f>
        <v>1.2795468510790436E-4</v>
      </c>
      <c r="AP109" s="148" cm="1">
        <f t="array" ref="AP109">SUMPRODUCT('BEA Requirements Table'!$D98:$OR98,$D$8:$OR$8*($D$9:$OR$9=AP$17))/SUMIFS($D$8:$OR$8,$D$9:$OR$9,AP$17)</f>
        <v>9.1855379751345969E-4</v>
      </c>
      <c r="AQ109" s="148" cm="1">
        <f t="array" ref="AQ109">SUMPRODUCT('BEA Requirements Table'!$D98:$OR98,$D$8:$OR$8*($D$9:$OR$9=AQ$17))/SUMIFS($D$8:$OR$8,$D$9:$OR$9,AQ$17)</f>
        <v>7.1377339664512369E-5</v>
      </c>
      <c r="AR109" s="148" cm="1">
        <f t="array" ref="AR109">SUMPRODUCT('BEA Requirements Table'!$D98:$OR98,$D$8:$OR$8*($D$9:$OR$9=AR$17))/SUMIFS($D$8:$OR$8,$D$9:$OR$9,AR$17)</f>
        <v>6.1965722757421682E-5</v>
      </c>
      <c r="AS109" s="148" cm="1">
        <f t="array" ref="AS109">SUMPRODUCT('BEA Requirements Table'!$D98:$OR98,$D$8:$OR$8*($D$9:$OR$9=AS$17))/SUMIFS($D$8:$OR$8,$D$9:$OR$9,AS$17)</f>
        <v>0</v>
      </c>
      <c r="OS109" s="148"/>
      <c r="OT109" s="148"/>
      <c r="OU109" s="148"/>
      <c r="OV109" s="148"/>
    </row>
    <row r="110" spans="1:412">
      <c r="A110" s="155">
        <v>333415</v>
      </c>
      <c r="B110" s="155">
        <v>30510</v>
      </c>
      <c r="C110" s="155" t="str">
        <v>ISIC 28</v>
      </c>
      <c r="D110" s="148" cm="1">
        <f t="array" ref="D110">SUMPRODUCT('BEA Requirements Table'!$D99:$OR99,$D$8:$OR$8*($D$9:$OR$9=D$17))/SUMIFS($D$8:$OR$8,$D$9:$OR$9,D$17)</f>
        <v>3.3772790618936624E-4</v>
      </c>
      <c r="E110" s="148" cm="1">
        <f t="array" ref="E110">SUMPRODUCT('BEA Requirements Table'!$D99:$OR99,$D$8:$OR$8*($D$9:$OR$9=E$17))/SUMIFS($D$8:$OR$8,$D$9:$OR$9,E$17)</f>
        <v>4.3609999999999998E-4</v>
      </c>
      <c r="F110" s="148" cm="1">
        <f t="array" ref="F110">SUMPRODUCT('BEA Requirements Table'!$D99:$OR99,$D$8:$OR$8*($D$9:$OR$9=F$17))/SUMIFS($D$8:$OR$8,$D$9:$OR$9,F$17)</f>
        <v>4.6979999999999998E-4</v>
      </c>
      <c r="G110" s="148" cm="1">
        <f t="array" ref="G110">SUMPRODUCT('BEA Requirements Table'!$D99:$OR99,$D$8:$OR$8*($D$9:$OR$9=G$17))/SUMIFS($D$8:$OR$8,$D$9:$OR$9,G$17)</f>
        <v>5.6463231842596921E-4</v>
      </c>
      <c r="H110" s="148" cm="1">
        <f t="array" ref="H110">SUMPRODUCT('BEA Requirements Table'!$D99:$OR99,$D$8:$OR$8*($D$9:$OR$9=H$17))/SUMIFS($D$8:$OR$8,$D$9:$OR$9,H$17)</f>
        <v>3.272740915541241E-4</v>
      </c>
      <c r="I110" s="148" cm="1">
        <f t="array" ref="I110">SUMPRODUCT('BEA Requirements Table'!$D99:$OR99,$D$8:$OR$8*($D$9:$OR$9=I$17))/SUMIFS($D$8:$OR$8,$D$9:$OR$9,I$17)</f>
        <v>7.2375341683070813E-4</v>
      </c>
      <c r="J110" s="148" cm="1">
        <f t="array" ref="J110">SUMPRODUCT('BEA Requirements Table'!$D99:$OR99,$D$8:$OR$8*($D$9:$OR$9=J$17))/SUMIFS($D$8:$OR$8,$D$9:$OR$9,J$17)</f>
        <v>3.2825319055820651E-4</v>
      </c>
      <c r="K110" s="148" cm="1">
        <f t="array" ref="K110">SUMPRODUCT('BEA Requirements Table'!$D99:$OR99,$D$8:$OR$8*($D$9:$OR$9=K$17))/SUMIFS($D$8:$OR$8,$D$9:$OR$9,K$17)</f>
        <v>2.8438770093573771E-3</v>
      </c>
      <c r="L110" s="148" cm="1">
        <f t="array" ref="L110">SUMPRODUCT('BEA Requirements Table'!$D99:$OR99,$D$8:$OR$8*($D$9:$OR$9=L$17))/SUMIFS($D$8:$OR$8,$D$9:$OR$9,L$17)</f>
        <v>4.3943370851293715E-4</v>
      </c>
      <c r="M110" s="148" cm="1">
        <f t="array" ref="M110">SUMPRODUCT('BEA Requirements Table'!$D99:$OR99,$D$8:$OR$8*($D$9:$OR$9=M$17))/SUMIFS($D$8:$OR$8,$D$9:$OR$9,M$17)</f>
        <v>3.6514128331157356E-4</v>
      </c>
      <c r="N110" s="148" cm="1">
        <f t="array" ref="N110">SUMPRODUCT('BEA Requirements Table'!$D99:$OR99,$D$8:$OR$8*($D$9:$OR$9=N$17))/SUMIFS($D$8:$OR$8,$D$9:$OR$9,N$17)</f>
        <v>6.065988457394962E-4</v>
      </c>
      <c r="O110" s="148" cm="1">
        <f t="array" ref="O110">SUMPRODUCT('BEA Requirements Table'!$D99:$OR99,$D$8:$OR$8*($D$9:$OR$9=O$17))/SUMIFS($D$8:$OR$8,$D$9:$OR$9,O$17)</f>
        <v>1.9599925064523702E-4</v>
      </c>
      <c r="P110" s="148" cm="1">
        <f t="array" ref="P110">SUMPRODUCT('BEA Requirements Table'!$D99:$OR99,$D$8:$OR$8*($D$9:$OR$9=P$17))/SUMIFS($D$8:$OR$8,$D$9:$OR$9,P$17)</f>
        <v>1.750787203787087E-3</v>
      </c>
      <c r="Q110" s="148" cm="1">
        <f t="array" ref="Q110">SUMPRODUCT('BEA Requirements Table'!$D99:$OR99,$D$8:$OR$8*($D$9:$OR$9=Q$17))/SUMIFS($D$8:$OR$8,$D$9:$OR$9,Q$17)</f>
        <v>5.1789999999999996E-4</v>
      </c>
      <c r="R110" s="148" cm="1">
        <f t="array" ref="R110">SUMPRODUCT('BEA Requirements Table'!$D99:$OR99,$D$8:$OR$8*($D$9:$OR$9=R$17))/SUMIFS($D$8:$OR$8,$D$9:$OR$9,R$17)</f>
        <v>4.5512458377752334E-4</v>
      </c>
      <c r="S110" s="148" cm="1">
        <f t="array" ref="S110">SUMPRODUCT('BEA Requirements Table'!$D99:$OR99,$D$8:$OR$8*($D$9:$OR$9=S$17))/SUMIFS($D$8:$OR$8,$D$9:$OR$9,S$17)</f>
        <v>8.4933491864831029E-4</v>
      </c>
      <c r="T110" s="148" cm="1">
        <f t="array" ref="T110">SUMPRODUCT('BEA Requirements Table'!$D99:$OR99,$D$8:$OR$8*($D$9:$OR$9=T$17))/SUMIFS($D$8:$OR$8,$D$9:$OR$9,T$17)</f>
        <v>3.7991643533066388E-4</v>
      </c>
      <c r="U110" s="148" cm="1">
        <f t="array" ref="U110">SUMPRODUCT('BEA Requirements Table'!$D99:$OR99,$D$8:$OR$8*($D$9:$OR$9=U$17))/SUMIFS($D$8:$OR$8,$D$9:$OR$9,U$17)</f>
        <v>6.6795415587581953E-4</v>
      </c>
      <c r="V110" s="148" cm="1">
        <f t="array" ref="V110">SUMPRODUCT('BEA Requirements Table'!$D99:$OR99,$D$8:$OR$8*($D$9:$OR$9=V$17))/SUMIFS($D$8:$OR$8,$D$9:$OR$9,V$17)</f>
        <v>1.7510942519963251E-4</v>
      </c>
      <c r="W110" s="148" cm="1">
        <f t="array" ref="W110">SUMPRODUCT('BEA Requirements Table'!$D99:$OR99,$D$8:$OR$8*($D$9:$OR$9=W$17))/SUMIFS($D$8:$OR$8,$D$9:$OR$9,W$17)</f>
        <v>1.7314308729991744E-3</v>
      </c>
      <c r="X110" s="148" cm="1">
        <f t="array" ref="X110">SUMPRODUCT('BEA Requirements Table'!$D99:$OR99,$D$8:$OR$8*($D$9:$OR$9=X$17))/SUMIFS($D$8:$OR$8,$D$9:$OR$9,X$17)</f>
        <v>8.4376226106014071E-2</v>
      </c>
      <c r="Y110" s="148" cm="1">
        <f t="array" ref="Y110">SUMPRODUCT('BEA Requirements Table'!$D99:$OR99,$D$8:$OR$8*($D$9:$OR$9=Y$17))/SUMIFS($D$8:$OR$8,$D$9:$OR$9,Y$17)</f>
        <v>3.7800294601458245E-3</v>
      </c>
      <c r="Z110" s="148" cm="1">
        <f t="array" ref="Z110">SUMPRODUCT('BEA Requirements Table'!$D99:$OR99,$D$8:$OR$8*($D$9:$OR$9=Z$17))/SUMIFS($D$8:$OR$8,$D$9:$OR$9,Z$17)</f>
        <v>2.8293021748186501E-4</v>
      </c>
      <c r="AA110" s="148" cm="1">
        <f t="array" ref="AA110">SUMPRODUCT('BEA Requirements Table'!$D99:$OR99,$D$8:$OR$8*($D$9:$OR$9=AA$17))/SUMIFS($D$8:$OR$8,$D$9:$OR$9,AA$17)</f>
        <v>1.2201187348130325E-3</v>
      </c>
      <c r="AB110" s="148" cm="1">
        <f t="array" ref="AB110">SUMPRODUCT('BEA Requirements Table'!$D99:$OR99,$D$8:$OR$8*($D$9:$OR$9=AB$17))/SUMIFS($D$8:$OR$8,$D$9:$OR$9,AB$17)</f>
        <v>4.55E-4</v>
      </c>
      <c r="AC110" s="148" cm="1">
        <f t="array" ref="AC110">SUMPRODUCT('BEA Requirements Table'!$D99:$OR99,$D$8:$OR$8*($D$9:$OR$9=AC$17))/SUMIFS($D$8:$OR$8,$D$9:$OR$9,AC$17)</f>
        <v>3.8460000000000002E-4</v>
      </c>
      <c r="AD110" s="148" cm="1">
        <f t="array" ref="AD110">SUMPRODUCT('BEA Requirements Table'!$D99:$OR99,$D$8:$OR$8*($D$9:$OR$9=AD$17))/SUMIFS($D$8:$OR$8,$D$9:$OR$9,AD$17)</f>
        <v>1.9471921846796923E-3</v>
      </c>
      <c r="AE110" s="148" cm="1">
        <f t="array" ref="AE110">SUMPRODUCT('BEA Requirements Table'!$D99:$OR99,$D$8:$OR$8*($D$9:$OR$9=AE$17))/SUMIFS($D$8:$OR$8,$D$9:$OR$9,AE$17)</f>
        <v>7.6020551786722531E-3</v>
      </c>
      <c r="AF110" s="148" cm="1">
        <f t="array" ref="AF110">SUMPRODUCT('BEA Requirements Table'!$D99:$OR99,$D$8:$OR$8*($D$9:$OR$9=AF$17))/SUMIFS($D$8:$OR$8,$D$9:$OR$9,AF$17)</f>
        <v>5.8431300788396544E-4</v>
      </c>
      <c r="AG110" s="148" cm="1">
        <f t="array" ref="AG110">SUMPRODUCT('BEA Requirements Table'!$D99:$OR99,$D$8:$OR$8*($D$9:$OR$9=AG$17))/SUMIFS($D$8:$OR$8,$D$9:$OR$9,AG$17)</f>
        <v>5.1279290289925491E-4</v>
      </c>
      <c r="AH110" s="148" cm="1">
        <f t="array" ref="AH110">SUMPRODUCT('BEA Requirements Table'!$D99:$OR99,$D$8:$OR$8*($D$9:$OR$9=AH$17))/SUMIFS($D$8:$OR$8,$D$9:$OR$9,AH$17)</f>
        <v>7.7674315463049752E-4</v>
      </c>
      <c r="AI110" s="148" cm="1">
        <f t="array" ref="AI110">SUMPRODUCT('BEA Requirements Table'!$D99:$OR99,$D$8:$OR$8*($D$9:$OR$9=AI$17))/SUMIFS($D$8:$OR$8,$D$9:$OR$9,AI$17)</f>
        <v>2.4359931786731219E-3</v>
      </c>
      <c r="AJ110" s="148" cm="1">
        <f t="array" ref="AJ110">SUMPRODUCT('BEA Requirements Table'!$D99:$OR99,$D$8:$OR$8*($D$9:$OR$9=AJ$17))/SUMIFS($D$8:$OR$8,$D$9:$OR$9,AJ$17)</f>
        <v>6.9114258952119418E-4</v>
      </c>
      <c r="AK110" s="148" cm="1">
        <f t="array" ref="AK110">SUMPRODUCT('BEA Requirements Table'!$D99:$OR99,$D$8:$OR$8*($D$9:$OR$9=AK$17))/SUMIFS($D$8:$OR$8,$D$9:$OR$9,AK$17)</f>
        <v>1.5084272973946999E-3</v>
      </c>
      <c r="AL110" s="148" cm="1">
        <f t="array" ref="AL110">SUMPRODUCT('BEA Requirements Table'!$D99:$OR99,$D$8:$OR$8*($D$9:$OR$9=AL$17))/SUMIFS($D$8:$OR$8,$D$9:$OR$9,AL$17)</f>
        <v>2.466330684458504E-4</v>
      </c>
      <c r="AM110" s="148" cm="1">
        <f t="array" ref="AM110">SUMPRODUCT('BEA Requirements Table'!$D99:$OR99,$D$8:$OR$8*($D$9:$OR$9=AM$17))/SUMIFS($D$8:$OR$8,$D$9:$OR$9,AM$17)</f>
        <v>6.9449796286570804E-4</v>
      </c>
      <c r="AN110" s="148" cm="1">
        <f t="array" ref="AN110">SUMPRODUCT('BEA Requirements Table'!$D99:$OR99,$D$8:$OR$8*($D$9:$OR$9=AN$17))/SUMIFS($D$8:$OR$8,$D$9:$OR$9,AN$17)</f>
        <v>3.827283090277192E-4</v>
      </c>
      <c r="AO110" s="148" cm="1">
        <f t="array" ref="AO110">SUMPRODUCT('BEA Requirements Table'!$D99:$OR99,$D$8:$OR$8*($D$9:$OR$9=AO$17))/SUMIFS($D$8:$OR$8,$D$9:$OR$9,AO$17)</f>
        <v>6.6094171357567388E-4</v>
      </c>
      <c r="AP110" s="148" cm="1">
        <f t="array" ref="AP110">SUMPRODUCT('BEA Requirements Table'!$D99:$OR99,$D$8:$OR$8*($D$9:$OR$9=AP$17))/SUMIFS($D$8:$OR$8,$D$9:$OR$9,AP$17)</f>
        <v>8.0053228485724094E-4</v>
      </c>
      <c r="AQ110" s="148" cm="1">
        <f t="array" ref="AQ110">SUMPRODUCT('BEA Requirements Table'!$D99:$OR99,$D$8:$OR$8*($D$9:$OR$9=AQ$17))/SUMIFS($D$8:$OR$8,$D$9:$OR$9,AQ$17)</f>
        <v>6.9970276122035115E-4</v>
      </c>
      <c r="AR110" s="148" cm="1">
        <f t="array" ref="AR110">SUMPRODUCT('BEA Requirements Table'!$D99:$OR99,$D$8:$OR$8*($D$9:$OR$9=AR$17))/SUMIFS($D$8:$OR$8,$D$9:$OR$9,AR$17)</f>
        <v>5.4468307909705444E-4</v>
      </c>
      <c r="AS110" s="148" cm="1">
        <f t="array" ref="AS110">SUMPRODUCT('BEA Requirements Table'!$D99:$OR99,$D$8:$OR$8*($D$9:$OR$9=AS$17))/SUMIFS($D$8:$OR$8,$D$9:$OR$9,AS$17)</f>
        <v>0</v>
      </c>
      <c r="OS110" s="148"/>
      <c r="OT110" s="148"/>
      <c r="OU110" s="148"/>
      <c r="OV110" s="148"/>
    </row>
    <row r="111" spans="1:412">
      <c r="A111" s="155">
        <v>333413</v>
      </c>
      <c r="B111" s="155">
        <v>6136</v>
      </c>
      <c r="C111" s="155" t="str">
        <v>ISIC 28</v>
      </c>
      <c r="D111" s="148" cm="1">
        <f t="array" ref="D111">SUMPRODUCT('BEA Requirements Table'!$D100:$OR100,$D$8:$OR$8*($D$9:$OR$9=D$17))/SUMIFS($D$8:$OR$8,$D$9:$OR$9,D$17)</f>
        <v>8.848271500440575E-5</v>
      </c>
      <c r="E111" s="148" cm="1">
        <f t="array" ref="E111">SUMPRODUCT('BEA Requirements Table'!$D100:$OR100,$D$8:$OR$8*($D$9:$OR$9=E$17))/SUMIFS($D$8:$OR$8,$D$9:$OR$9,E$17)</f>
        <v>1.2119999999999999E-4</v>
      </c>
      <c r="F111" s="148" cm="1">
        <f t="array" ref="F111">SUMPRODUCT('BEA Requirements Table'!$D100:$OR100,$D$8:$OR$8*($D$9:$OR$9=F$17))/SUMIFS($D$8:$OR$8,$D$9:$OR$9,F$17)</f>
        <v>1.2510000000000001E-4</v>
      </c>
      <c r="G111" s="148" cm="1">
        <f t="array" ref="G111">SUMPRODUCT('BEA Requirements Table'!$D100:$OR100,$D$8:$OR$8*($D$9:$OR$9=G$17))/SUMIFS($D$8:$OR$8,$D$9:$OR$9,G$17)</f>
        <v>1.6681156585707615E-4</v>
      </c>
      <c r="H111" s="148" cm="1">
        <f t="array" ref="H111">SUMPRODUCT('BEA Requirements Table'!$D100:$OR100,$D$8:$OR$8*($D$9:$OR$9=H$17))/SUMIFS($D$8:$OR$8,$D$9:$OR$9,H$17)</f>
        <v>9.192358052840537E-5</v>
      </c>
      <c r="I111" s="148" cm="1">
        <f t="array" ref="I111">SUMPRODUCT('BEA Requirements Table'!$D100:$OR100,$D$8:$OR$8*($D$9:$OR$9=I$17))/SUMIFS($D$8:$OR$8,$D$9:$OR$9,I$17)</f>
        <v>1.5372317287725795E-4</v>
      </c>
      <c r="J111" s="148" cm="1">
        <f t="array" ref="J111">SUMPRODUCT('BEA Requirements Table'!$D100:$OR100,$D$8:$OR$8*($D$9:$OR$9=J$17))/SUMIFS($D$8:$OR$8,$D$9:$OR$9,J$17)</f>
        <v>3.6740110398960951E-4</v>
      </c>
      <c r="K111" s="148" cm="1">
        <f t="array" ref="K111">SUMPRODUCT('BEA Requirements Table'!$D100:$OR100,$D$8:$OR$8*($D$9:$OR$9=K$17))/SUMIFS($D$8:$OR$8,$D$9:$OR$9,K$17)</f>
        <v>1.2474309351180517E-4</v>
      </c>
      <c r="L111" s="148" cm="1">
        <f t="array" ref="L111">SUMPRODUCT('BEA Requirements Table'!$D100:$OR100,$D$8:$OR$8*($D$9:$OR$9=L$17))/SUMIFS($D$8:$OR$8,$D$9:$OR$9,L$17)</f>
        <v>2.3344426292097939E-4</v>
      </c>
      <c r="M111" s="148" cm="1">
        <f t="array" ref="M111">SUMPRODUCT('BEA Requirements Table'!$D100:$OR100,$D$8:$OR$8*($D$9:$OR$9=M$17))/SUMIFS($D$8:$OR$8,$D$9:$OR$9,M$17)</f>
        <v>8.7211055458490138E-5</v>
      </c>
      <c r="N111" s="148" cm="1">
        <f t="array" ref="N111">SUMPRODUCT('BEA Requirements Table'!$D100:$OR100,$D$8:$OR$8*($D$9:$OR$9=N$17))/SUMIFS($D$8:$OR$8,$D$9:$OR$9,N$17)</f>
        <v>2.015866669402692E-3</v>
      </c>
      <c r="O111" s="148" cm="1">
        <f t="array" ref="O111">SUMPRODUCT('BEA Requirements Table'!$D100:$OR100,$D$8:$OR$8*($D$9:$OR$9=O$17))/SUMIFS($D$8:$OR$8,$D$9:$OR$9,O$17)</f>
        <v>2.0717836451978727E-4</v>
      </c>
      <c r="P111" s="148" cm="1">
        <f t="array" ref="P111">SUMPRODUCT('BEA Requirements Table'!$D100:$OR100,$D$8:$OR$8*($D$9:$OR$9=P$17))/SUMIFS($D$8:$OR$8,$D$9:$OR$9,P$17)</f>
        <v>2.2497807159961906E-3</v>
      </c>
      <c r="Q111" s="148" cm="1">
        <f t="array" ref="Q111">SUMPRODUCT('BEA Requirements Table'!$D100:$OR100,$D$8:$OR$8*($D$9:$OR$9=Q$17))/SUMIFS($D$8:$OR$8,$D$9:$OR$9,Q$17)</f>
        <v>1.176E-4</v>
      </c>
      <c r="R111" s="148" cm="1">
        <f t="array" ref="R111">SUMPRODUCT('BEA Requirements Table'!$D100:$OR100,$D$8:$OR$8*($D$9:$OR$9=R$17))/SUMIFS($D$8:$OR$8,$D$9:$OR$9,R$17)</f>
        <v>1.5339543043655648E-4</v>
      </c>
      <c r="S111" s="148" cm="1">
        <f t="array" ref="S111">SUMPRODUCT('BEA Requirements Table'!$D100:$OR100,$D$8:$OR$8*($D$9:$OR$9=S$17))/SUMIFS($D$8:$OR$8,$D$9:$OR$9,S$17)</f>
        <v>1.6115018773466835E-4</v>
      </c>
      <c r="T111" s="148" cm="1">
        <f t="array" ref="T111">SUMPRODUCT('BEA Requirements Table'!$D100:$OR100,$D$8:$OR$8*($D$9:$OR$9=T$17))/SUMIFS($D$8:$OR$8,$D$9:$OR$9,T$17)</f>
        <v>8.0069277800721847E-5</v>
      </c>
      <c r="U111" s="148" cm="1">
        <f t="array" ref="U111">SUMPRODUCT('BEA Requirements Table'!$D100:$OR100,$D$8:$OR$8*($D$9:$OR$9=U$17))/SUMIFS($D$8:$OR$8,$D$9:$OR$9,U$17)</f>
        <v>1.4435164815517149E-4</v>
      </c>
      <c r="V111" s="148" cm="1">
        <f t="array" ref="V111">SUMPRODUCT('BEA Requirements Table'!$D100:$OR100,$D$8:$OR$8*($D$9:$OR$9=V$17))/SUMIFS($D$8:$OR$8,$D$9:$OR$9,V$17)</f>
        <v>5.7831725249098999E-5</v>
      </c>
      <c r="W111" s="148" cm="1">
        <f t="array" ref="W111">SUMPRODUCT('BEA Requirements Table'!$D100:$OR100,$D$8:$OR$8*($D$9:$OR$9=W$17))/SUMIFS($D$8:$OR$8,$D$9:$OR$9,W$17)</f>
        <v>1.9005819913574053E-4</v>
      </c>
      <c r="X111" s="148" cm="1">
        <f t="array" ref="X111">SUMPRODUCT('BEA Requirements Table'!$D100:$OR100,$D$8:$OR$8*($D$9:$OR$9=X$17))/SUMIFS($D$8:$OR$8,$D$9:$OR$9,X$17)</f>
        <v>1.7023126965594514E-2</v>
      </c>
      <c r="Y111" s="148" cm="1">
        <f t="array" ref="Y111">SUMPRODUCT('BEA Requirements Table'!$D100:$OR100,$D$8:$OR$8*($D$9:$OR$9=Y$17))/SUMIFS($D$8:$OR$8,$D$9:$OR$9,Y$17)</f>
        <v>2.3353384267262804E-4</v>
      </c>
      <c r="Z111" s="148" cm="1">
        <f t="array" ref="Z111">SUMPRODUCT('BEA Requirements Table'!$D100:$OR100,$D$8:$OR$8*($D$9:$OR$9=Z$17))/SUMIFS($D$8:$OR$8,$D$9:$OR$9,Z$17)</f>
        <v>8.9749248952527183E-5</v>
      </c>
      <c r="AA111" s="148" cm="1">
        <f t="array" ref="AA111">SUMPRODUCT('BEA Requirements Table'!$D100:$OR100,$D$8:$OR$8*($D$9:$OR$9=AA$17))/SUMIFS($D$8:$OR$8,$D$9:$OR$9,AA$17)</f>
        <v>1.8728394183157803E-4</v>
      </c>
      <c r="AB111" s="148" cm="1">
        <f t="array" ref="AB111">SUMPRODUCT('BEA Requirements Table'!$D100:$OR100,$D$8:$OR$8*($D$9:$OR$9=AB$17))/SUMIFS($D$8:$OR$8,$D$9:$OR$9,AB$17)</f>
        <v>4.1E-5</v>
      </c>
      <c r="AC111" s="148" cm="1">
        <f t="array" ref="AC111">SUMPRODUCT('BEA Requirements Table'!$D100:$OR100,$D$8:$OR$8*($D$9:$OR$9=AC$17))/SUMIFS($D$8:$OR$8,$D$9:$OR$9,AC$17)</f>
        <v>3.68E-5</v>
      </c>
      <c r="AD111" s="148" cm="1">
        <f t="array" ref="AD111">SUMPRODUCT('BEA Requirements Table'!$D100:$OR100,$D$8:$OR$8*($D$9:$OR$9=AD$17))/SUMIFS($D$8:$OR$8,$D$9:$OR$9,AD$17)</f>
        <v>1.4790995767229274E-3</v>
      </c>
      <c r="AE111" s="148" cm="1">
        <f t="array" ref="AE111">SUMPRODUCT('BEA Requirements Table'!$D100:$OR100,$D$8:$OR$8*($D$9:$OR$9=AE$17))/SUMIFS($D$8:$OR$8,$D$9:$OR$9,AE$17)</f>
        <v>8.0651106757998186E-4</v>
      </c>
      <c r="AF111" s="148" cm="1">
        <f t="array" ref="AF111">SUMPRODUCT('BEA Requirements Table'!$D100:$OR100,$D$8:$OR$8*($D$9:$OR$9=AF$17))/SUMIFS($D$8:$OR$8,$D$9:$OR$9,AF$17)</f>
        <v>5.724769412621966E-5</v>
      </c>
      <c r="AG111" s="148" cm="1">
        <f t="array" ref="AG111">SUMPRODUCT('BEA Requirements Table'!$D100:$OR100,$D$8:$OR$8*($D$9:$OR$9=AG$17))/SUMIFS($D$8:$OR$8,$D$9:$OR$9,AG$17)</f>
        <v>8.1835343577907368E-5</v>
      </c>
      <c r="AH111" s="148" cm="1">
        <f t="array" ref="AH111">SUMPRODUCT('BEA Requirements Table'!$D100:$OR100,$D$8:$OR$8*($D$9:$OR$9=AH$17))/SUMIFS($D$8:$OR$8,$D$9:$OR$9,AH$17)</f>
        <v>5.4962919226111631E-5</v>
      </c>
      <c r="AI111" s="148" cm="1">
        <f t="array" ref="AI111">SUMPRODUCT('BEA Requirements Table'!$D100:$OR100,$D$8:$OR$8*($D$9:$OR$9=AI$17))/SUMIFS($D$8:$OR$8,$D$9:$OR$9,AI$17)</f>
        <v>4.4399476643163584E-5</v>
      </c>
      <c r="AJ111" s="148" cm="1">
        <f t="array" ref="AJ111">SUMPRODUCT('BEA Requirements Table'!$D100:$OR100,$D$8:$OR$8*($D$9:$OR$9=AJ$17))/SUMIFS($D$8:$OR$8,$D$9:$OR$9,AJ$17)</f>
        <v>4.7546750772632941E-5</v>
      </c>
      <c r="AK111" s="148" cm="1">
        <f t="array" ref="AK111">SUMPRODUCT('BEA Requirements Table'!$D100:$OR100,$D$8:$OR$8*($D$9:$OR$9=AK$17))/SUMIFS($D$8:$OR$8,$D$9:$OR$9,AK$17)</f>
        <v>8.9274839224358124E-5</v>
      </c>
      <c r="AL111" s="148" cm="1">
        <f t="array" ref="AL111">SUMPRODUCT('BEA Requirements Table'!$D100:$OR100,$D$8:$OR$8*($D$9:$OR$9=AL$17))/SUMIFS($D$8:$OR$8,$D$9:$OR$9,AL$17)</f>
        <v>2.0793264350351304E-5</v>
      </c>
      <c r="AM111" s="148" cm="1">
        <f t="array" ref="AM111">SUMPRODUCT('BEA Requirements Table'!$D100:$OR100,$D$8:$OR$8*($D$9:$OR$9=AM$17))/SUMIFS($D$8:$OR$8,$D$9:$OR$9,AM$17)</f>
        <v>3.5952490180919032E-5</v>
      </c>
      <c r="AN111" s="148" cm="1">
        <f t="array" ref="AN111">SUMPRODUCT('BEA Requirements Table'!$D100:$OR100,$D$8:$OR$8*($D$9:$OR$9=AN$17))/SUMIFS($D$8:$OR$8,$D$9:$OR$9,AN$17)</f>
        <v>5.2336644912008679E-5</v>
      </c>
      <c r="AO111" s="148" cm="1">
        <f t="array" ref="AO111">SUMPRODUCT('BEA Requirements Table'!$D100:$OR100,$D$8:$OR$8*($D$9:$OR$9=AO$17))/SUMIFS($D$8:$OR$8,$D$9:$OR$9,AO$17)</f>
        <v>9.2020085368140959E-5</v>
      </c>
      <c r="AP111" s="148" cm="1">
        <f t="array" ref="AP111">SUMPRODUCT('BEA Requirements Table'!$D100:$OR100,$D$8:$OR$8*($D$9:$OR$9=AP$17))/SUMIFS($D$8:$OR$8,$D$9:$OR$9,AP$17)</f>
        <v>4.9108479374931167E-5</v>
      </c>
      <c r="AQ111" s="148" cm="1">
        <f t="array" ref="AQ111">SUMPRODUCT('BEA Requirements Table'!$D100:$OR100,$D$8:$OR$8*($D$9:$OR$9=AQ$17))/SUMIFS($D$8:$OR$8,$D$9:$OR$9,AQ$17)</f>
        <v>6.1955522031581522E-5</v>
      </c>
      <c r="AR111" s="148" cm="1">
        <f t="array" ref="AR111">SUMPRODUCT('BEA Requirements Table'!$D100:$OR100,$D$8:$OR$8*($D$9:$OR$9=AR$17))/SUMIFS($D$8:$OR$8,$D$9:$OR$9,AR$17)</f>
        <v>3.3359180092961964E-5</v>
      </c>
      <c r="AS111" s="148" cm="1">
        <f t="array" ref="AS111">SUMPRODUCT('BEA Requirements Table'!$D100:$OR100,$D$8:$OR$8*($D$9:$OR$9=AS$17))/SUMIFS($D$8:$OR$8,$D$9:$OR$9,AS$17)</f>
        <v>0</v>
      </c>
      <c r="OS111" s="148"/>
      <c r="OT111" s="148"/>
      <c r="OU111" s="148"/>
      <c r="OV111" s="148"/>
    </row>
    <row r="112" spans="1:412">
      <c r="A112" s="155">
        <v>333511</v>
      </c>
      <c r="B112" s="155">
        <v>6309</v>
      </c>
      <c r="C112" s="155" t="str">
        <v>ISIC 28</v>
      </c>
      <c r="D112" s="148" cm="1">
        <f t="array" ref="D112">SUMPRODUCT('BEA Requirements Table'!$D101:$OR101,$D$8:$OR$8*($D$9:$OR$9=D$17))/SUMIFS($D$8:$OR$8,$D$9:$OR$9,D$17)</f>
        <v>3.2533566644529233E-5</v>
      </c>
      <c r="E112" s="148" cm="1">
        <f t="array" ref="E112">SUMPRODUCT('BEA Requirements Table'!$D101:$OR101,$D$8:$OR$8*($D$9:$OR$9=E$17))/SUMIFS($D$8:$OR$8,$D$9:$OR$9,E$17)</f>
        <v>2.362E-4</v>
      </c>
      <c r="F112" s="148" cm="1">
        <f t="array" ref="F112">SUMPRODUCT('BEA Requirements Table'!$D101:$OR101,$D$8:$OR$8*($D$9:$OR$9=F$17))/SUMIFS($D$8:$OR$8,$D$9:$OR$9,F$17)</f>
        <v>4.9300000000000006E-5</v>
      </c>
      <c r="G112" s="148" cm="1">
        <f t="array" ref="G112">SUMPRODUCT('BEA Requirements Table'!$D101:$OR101,$D$8:$OR$8*($D$9:$OR$9=G$17))/SUMIFS($D$8:$OR$8,$D$9:$OR$9,G$17)</f>
        <v>1.4726091779542272E-4</v>
      </c>
      <c r="H112" s="148" cm="1">
        <f t="array" ref="H112">SUMPRODUCT('BEA Requirements Table'!$D101:$OR101,$D$8:$OR$8*($D$9:$OR$9=H$17))/SUMIFS($D$8:$OR$8,$D$9:$OR$9,H$17)</f>
        <v>7.1312440008291221E-5</v>
      </c>
      <c r="I112" s="148" cm="1">
        <f t="array" ref="I112">SUMPRODUCT('BEA Requirements Table'!$D101:$OR101,$D$8:$OR$8*($D$9:$OR$9=I$17))/SUMIFS($D$8:$OR$8,$D$9:$OR$9,I$17)</f>
        <v>6.9786937705626376E-5</v>
      </c>
      <c r="J112" s="148" cm="1">
        <f t="array" ref="J112">SUMPRODUCT('BEA Requirements Table'!$D101:$OR101,$D$8:$OR$8*($D$9:$OR$9=J$17))/SUMIFS($D$8:$OR$8,$D$9:$OR$9,J$17)</f>
        <v>1.1075864415393736E-4</v>
      </c>
      <c r="K112" s="148" cm="1">
        <f t="array" ref="K112">SUMPRODUCT('BEA Requirements Table'!$D101:$OR101,$D$8:$OR$8*($D$9:$OR$9=K$17))/SUMIFS($D$8:$OR$8,$D$9:$OR$9,K$17)</f>
        <v>1.3285668587717669E-4</v>
      </c>
      <c r="L112" s="148" cm="1">
        <f t="array" ref="L112">SUMPRODUCT('BEA Requirements Table'!$D101:$OR101,$D$8:$OR$8*($D$9:$OR$9=L$17))/SUMIFS($D$8:$OR$8,$D$9:$OR$9,L$17)</f>
        <v>1.9507198752286012E-4</v>
      </c>
      <c r="M112" s="148" cm="1">
        <f t="array" ref="M112">SUMPRODUCT('BEA Requirements Table'!$D101:$OR101,$D$8:$OR$8*($D$9:$OR$9=M$17))/SUMIFS($D$8:$OR$8,$D$9:$OR$9,M$17)</f>
        <v>2.4349847121956841E-5</v>
      </c>
      <c r="N112" s="148" cm="1">
        <f t="array" ref="N112">SUMPRODUCT('BEA Requirements Table'!$D101:$OR101,$D$8:$OR$8*($D$9:$OR$9=N$17))/SUMIFS($D$8:$OR$8,$D$9:$OR$9,N$17)</f>
        <v>1.0474207082884453E-4</v>
      </c>
      <c r="O112" s="148" cm="1">
        <f t="array" ref="O112">SUMPRODUCT('BEA Requirements Table'!$D101:$OR101,$D$8:$OR$8*($D$9:$OR$9=O$17))/SUMIFS($D$8:$OR$8,$D$9:$OR$9,O$17)</f>
        <v>2.2018352592679495E-5</v>
      </c>
      <c r="P112" s="148" cm="1">
        <f t="array" ref="P112">SUMPRODUCT('BEA Requirements Table'!$D101:$OR101,$D$8:$OR$8*($D$9:$OR$9=P$17))/SUMIFS($D$8:$OR$8,$D$9:$OR$9,P$17)</f>
        <v>2.0787293748902058E-4</v>
      </c>
      <c r="Q112" s="148" cm="1">
        <f t="array" ref="Q112">SUMPRODUCT('BEA Requirements Table'!$D101:$OR101,$D$8:$OR$8*($D$9:$OR$9=Q$17))/SUMIFS($D$8:$OR$8,$D$9:$OR$9,Q$17)</f>
        <v>4.548E-4</v>
      </c>
      <c r="R112" s="148" cm="1">
        <f t="array" ref="R112">SUMPRODUCT('BEA Requirements Table'!$D101:$OR101,$D$8:$OR$8*($D$9:$OR$9=R$17))/SUMIFS($D$8:$OR$8,$D$9:$OR$9,R$17)</f>
        <v>2.1271785709585294E-4</v>
      </c>
      <c r="S112" s="148" cm="1">
        <f t="array" ref="S112">SUMPRODUCT('BEA Requirements Table'!$D101:$OR101,$D$8:$OR$8*($D$9:$OR$9=S$17))/SUMIFS($D$8:$OR$8,$D$9:$OR$9,S$17)</f>
        <v>6.5278060075093874E-4</v>
      </c>
      <c r="T112" s="148" cm="1">
        <f t="array" ref="T112">SUMPRODUCT('BEA Requirements Table'!$D101:$OR101,$D$8:$OR$8*($D$9:$OR$9=T$17))/SUMIFS($D$8:$OR$8,$D$9:$OR$9,T$17)</f>
        <v>6.1753774398017633E-4</v>
      </c>
      <c r="U112" s="148" cm="1">
        <f t="array" ref="U112">SUMPRODUCT('BEA Requirements Table'!$D101:$OR101,$D$8:$OR$8*($D$9:$OR$9=U$17))/SUMIFS($D$8:$OR$8,$D$9:$OR$9,U$17)</f>
        <v>2.9363424681692588E-3</v>
      </c>
      <c r="V112" s="148" cm="1">
        <f t="array" ref="V112">SUMPRODUCT('BEA Requirements Table'!$D101:$OR101,$D$8:$OR$8*($D$9:$OR$9=V$17))/SUMIFS($D$8:$OR$8,$D$9:$OR$9,V$17)</f>
        <v>1.3468229411349022E-4</v>
      </c>
      <c r="W112" s="148" cm="1">
        <f t="array" ref="W112">SUMPRODUCT('BEA Requirements Table'!$D101:$OR101,$D$8:$OR$8*($D$9:$OR$9=W$17))/SUMIFS($D$8:$OR$8,$D$9:$OR$9,W$17)</f>
        <v>4.9108932542444206E-4</v>
      </c>
      <c r="X112" s="148" cm="1">
        <f t="array" ref="X112">SUMPRODUCT('BEA Requirements Table'!$D101:$OR101,$D$8:$OR$8*($D$9:$OR$9=X$17))/SUMIFS($D$8:$OR$8,$D$9:$OR$9,X$17)</f>
        <v>1.6330185711176028E-2</v>
      </c>
      <c r="Y112" s="148" cm="1">
        <f t="array" ref="Y112">SUMPRODUCT('BEA Requirements Table'!$D101:$OR101,$D$8:$OR$8*($D$9:$OR$9=Y$17))/SUMIFS($D$8:$OR$8,$D$9:$OR$9,Y$17)</f>
        <v>7.4863098796880813E-4</v>
      </c>
      <c r="Z112" s="148" cm="1">
        <f t="array" ref="Z112">SUMPRODUCT('BEA Requirements Table'!$D101:$OR101,$D$8:$OR$8*($D$9:$OR$9=Z$17))/SUMIFS($D$8:$OR$8,$D$9:$OR$9,Z$17)</f>
        <v>2.6363020095641069E-4</v>
      </c>
      <c r="AA112" s="148" cm="1">
        <f t="array" ref="AA112">SUMPRODUCT('BEA Requirements Table'!$D101:$OR101,$D$8:$OR$8*($D$9:$OR$9=AA$17))/SUMIFS($D$8:$OR$8,$D$9:$OR$9,AA$17)</f>
        <v>1.8700143280011143E-4</v>
      </c>
      <c r="AB112" s="148" cm="1">
        <f t="array" ref="AB112">SUMPRODUCT('BEA Requirements Table'!$D101:$OR101,$D$8:$OR$8*($D$9:$OR$9=AB$17))/SUMIFS($D$8:$OR$8,$D$9:$OR$9,AB$17)</f>
        <v>2.7800000000000001E-5</v>
      </c>
      <c r="AC112" s="148" cm="1">
        <f t="array" ref="AC112">SUMPRODUCT('BEA Requirements Table'!$D101:$OR101,$D$8:$OR$8*($D$9:$OR$9=AC$17))/SUMIFS($D$8:$OR$8,$D$9:$OR$9,AC$17)</f>
        <v>2.4600000000000002E-5</v>
      </c>
      <c r="AD112" s="148" cm="1">
        <f t="array" ref="AD112">SUMPRODUCT('BEA Requirements Table'!$D101:$OR101,$D$8:$OR$8*($D$9:$OR$9=AD$17))/SUMIFS($D$8:$OR$8,$D$9:$OR$9,AD$17)</f>
        <v>8.0866778555369081E-5</v>
      </c>
      <c r="AE112" s="148" cm="1">
        <f t="array" ref="AE112">SUMPRODUCT('BEA Requirements Table'!$D101:$OR101,$D$8:$OR$8*($D$9:$OR$9=AE$17))/SUMIFS($D$8:$OR$8,$D$9:$OR$9,AE$17)</f>
        <v>1.404437793136347E-4</v>
      </c>
      <c r="AF112" s="148" cm="1">
        <f t="array" ref="AF112">SUMPRODUCT('BEA Requirements Table'!$D101:$OR101,$D$8:$OR$8*($D$9:$OR$9=AF$17))/SUMIFS($D$8:$OR$8,$D$9:$OR$9,AF$17)</f>
        <v>3.5321400352084203E-5</v>
      </c>
      <c r="AG112" s="148" cm="1">
        <f t="array" ref="AG112">SUMPRODUCT('BEA Requirements Table'!$D101:$OR101,$D$8:$OR$8*($D$9:$OR$9=AG$17))/SUMIFS($D$8:$OR$8,$D$9:$OR$9,AG$17)</f>
        <v>8.0153124392614187E-5</v>
      </c>
      <c r="AH112" s="148" cm="1">
        <f t="array" ref="AH112">SUMPRODUCT('BEA Requirements Table'!$D101:$OR101,$D$8:$OR$8*($D$9:$OR$9=AH$17))/SUMIFS($D$8:$OR$8,$D$9:$OR$9,AH$17)</f>
        <v>3.2001518625529635E-5</v>
      </c>
      <c r="AI112" s="148" cm="1">
        <f t="array" ref="AI112">SUMPRODUCT('BEA Requirements Table'!$D101:$OR101,$D$8:$OR$8*($D$9:$OR$9=AI$17))/SUMIFS($D$8:$OR$8,$D$9:$OR$9,AI$17)</f>
        <v>2.9606995432332978E-5</v>
      </c>
      <c r="AJ112" s="148" cm="1">
        <f t="array" ref="AJ112">SUMPRODUCT('BEA Requirements Table'!$D101:$OR101,$D$8:$OR$8*($D$9:$OR$9=AJ$17))/SUMIFS($D$8:$OR$8,$D$9:$OR$9,AJ$17)</f>
        <v>5.2031465782103917E-5</v>
      </c>
      <c r="AK112" s="148" cm="1">
        <f t="array" ref="AK112">SUMPRODUCT('BEA Requirements Table'!$D101:$OR101,$D$8:$OR$8*($D$9:$OR$9=AK$17))/SUMIFS($D$8:$OR$8,$D$9:$OR$9,AK$17)</f>
        <v>3.3657340571444567E-5</v>
      </c>
      <c r="AL112" s="148" cm="1">
        <f t="array" ref="AL112">SUMPRODUCT('BEA Requirements Table'!$D101:$OR101,$D$8:$OR$8*($D$9:$OR$9=AL$17))/SUMIFS($D$8:$OR$8,$D$9:$OR$9,AL$17)</f>
        <v>1.0810943102244115E-5</v>
      </c>
      <c r="AM112" s="148" cm="1">
        <f t="array" ref="AM112">SUMPRODUCT('BEA Requirements Table'!$D101:$OR101,$D$8:$OR$8*($D$9:$OR$9=AM$17))/SUMIFS($D$8:$OR$8,$D$9:$OR$9,AM$17)</f>
        <v>2.0996761192719157E-5</v>
      </c>
      <c r="AN112" s="148" cm="1">
        <f t="array" ref="AN112">SUMPRODUCT('BEA Requirements Table'!$D101:$OR101,$D$8:$OR$8*($D$9:$OR$9=AN$17))/SUMIFS($D$8:$OR$8,$D$9:$OR$9,AN$17)</f>
        <v>7.2328199751423873E-5</v>
      </c>
      <c r="AO112" s="148" cm="1">
        <f t="array" ref="AO112">SUMPRODUCT('BEA Requirements Table'!$D101:$OR101,$D$8:$OR$8*($D$9:$OR$9=AO$17))/SUMIFS($D$8:$OR$8,$D$9:$OR$9,AO$17)</f>
        <v>4.6973446170888673E-5</v>
      </c>
      <c r="AP112" s="148" cm="1">
        <f t="array" ref="AP112">SUMPRODUCT('BEA Requirements Table'!$D101:$OR101,$D$8:$OR$8*($D$9:$OR$9=AP$17))/SUMIFS($D$8:$OR$8,$D$9:$OR$9,AP$17)</f>
        <v>2.5215259376356485E-5</v>
      </c>
      <c r="AQ112" s="148" cm="1">
        <f t="array" ref="AQ112">SUMPRODUCT('BEA Requirements Table'!$D101:$OR101,$D$8:$OR$8*($D$9:$OR$9=AQ$17))/SUMIFS($D$8:$OR$8,$D$9:$OR$9,AQ$17)</f>
        <v>3.0326643620968174E-5</v>
      </c>
      <c r="AR112" s="148" cm="1">
        <f t="array" ref="AR112">SUMPRODUCT('BEA Requirements Table'!$D101:$OR101,$D$8:$OR$8*($D$9:$OR$9=AR$17))/SUMIFS($D$8:$OR$8,$D$9:$OR$9,AR$17)</f>
        <v>1.901545026217496E-5</v>
      </c>
      <c r="AS112" s="148" cm="1">
        <f t="array" ref="AS112">SUMPRODUCT('BEA Requirements Table'!$D101:$OR101,$D$8:$OR$8*($D$9:$OR$9=AS$17))/SUMIFS($D$8:$OR$8,$D$9:$OR$9,AS$17)</f>
        <v>0</v>
      </c>
      <c r="OS112" s="148"/>
      <c r="OT112" s="148"/>
      <c r="OU112" s="148"/>
      <c r="OV112" s="148"/>
    </row>
    <row r="113" spans="1:412">
      <c r="A113" s="155">
        <v>333514</v>
      </c>
      <c r="B113" s="155">
        <v>7499</v>
      </c>
      <c r="C113" s="155" t="str">
        <v>ISIC 28</v>
      </c>
      <c r="D113" s="148" cm="1">
        <f t="array" ref="D113">SUMPRODUCT('BEA Requirements Table'!$D102:$OR102,$D$8:$OR$8*($D$9:$OR$9=D$17))/SUMIFS($D$8:$OR$8,$D$9:$OR$9,D$17)</f>
        <v>2.294234869497654E-5</v>
      </c>
      <c r="E113" s="148" cm="1">
        <f t="array" ref="E113">SUMPRODUCT('BEA Requirements Table'!$D102:$OR102,$D$8:$OR$8*($D$9:$OR$9=E$17))/SUMIFS($D$8:$OR$8,$D$9:$OR$9,E$17)</f>
        <v>9.7100000000000002E-5</v>
      </c>
      <c r="F113" s="148" cm="1">
        <f t="array" ref="F113">SUMPRODUCT('BEA Requirements Table'!$D102:$OR102,$D$8:$OR$8*($D$9:$OR$9=F$17))/SUMIFS($D$8:$OR$8,$D$9:$OR$9,F$17)</f>
        <v>6.9599999999999998E-5</v>
      </c>
      <c r="G113" s="148" cm="1">
        <f t="array" ref="G113">SUMPRODUCT('BEA Requirements Table'!$D102:$OR102,$D$8:$OR$8*($D$9:$OR$9=G$17))/SUMIFS($D$8:$OR$8,$D$9:$OR$9,G$17)</f>
        <v>9.6825169313404953E-5</v>
      </c>
      <c r="H113" s="148" cm="1">
        <f t="array" ref="H113">SUMPRODUCT('BEA Requirements Table'!$D102:$OR102,$D$8:$OR$8*($D$9:$OR$9=H$17))/SUMIFS($D$8:$OR$8,$D$9:$OR$9,H$17)</f>
        <v>1.4729966037916356E-4</v>
      </c>
      <c r="I113" s="148" cm="1">
        <f t="array" ref="I113">SUMPRODUCT('BEA Requirements Table'!$D102:$OR102,$D$8:$OR$8*($D$9:$OR$9=I$17))/SUMIFS($D$8:$OR$8,$D$9:$OR$9,I$17)</f>
        <v>4.4343604107988099E-5</v>
      </c>
      <c r="J113" s="148" cm="1">
        <f t="array" ref="J113">SUMPRODUCT('BEA Requirements Table'!$D102:$OR102,$D$8:$OR$8*($D$9:$OR$9=J$17))/SUMIFS($D$8:$OR$8,$D$9:$OR$9,J$17)</f>
        <v>5.1365952791032554E-5</v>
      </c>
      <c r="K113" s="148" cm="1">
        <f t="array" ref="K113">SUMPRODUCT('BEA Requirements Table'!$D102:$OR102,$D$8:$OR$8*($D$9:$OR$9=K$17))/SUMIFS($D$8:$OR$8,$D$9:$OR$9,K$17)</f>
        <v>7.3902530829770085E-5</v>
      </c>
      <c r="L113" s="148" cm="1">
        <f t="array" ref="L113">SUMPRODUCT('BEA Requirements Table'!$D102:$OR102,$D$8:$OR$8*($D$9:$OR$9=L$17))/SUMIFS($D$8:$OR$8,$D$9:$OR$9,L$17)</f>
        <v>9.6347353189344786E-5</v>
      </c>
      <c r="M113" s="148" cm="1">
        <f t="array" ref="M113">SUMPRODUCT('BEA Requirements Table'!$D102:$OR102,$D$8:$OR$8*($D$9:$OR$9=M$17))/SUMIFS($D$8:$OR$8,$D$9:$OR$9,M$17)</f>
        <v>2.5018581762153442E-5</v>
      </c>
      <c r="N113" s="148" cm="1">
        <f t="array" ref="N113">SUMPRODUCT('BEA Requirements Table'!$D102:$OR102,$D$8:$OR$8*($D$9:$OR$9=N$17))/SUMIFS($D$8:$OR$8,$D$9:$OR$9,N$17)</f>
        <v>5.3144929119854985E-5</v>
      </c>
      <c r="O113" s="148" cm="1">
        <f t="array" ref="O113">SUMPRODUCT('BEA Requirements Table'!$D102:$OR102,$D$8:$OR$8*($D$9:$OR$9=O$17))/SUMIFS($D$8:$OR$8,$D$9:$OR$9,O$17)</f>
        <v>1.2733874941342091E-5</v>
      </c>
      <c r="P113" s="148" cm="1">
        <f t="array" ref="P113">SUMPRODUCT('BEA Requirements Table'!$D102:$OR102,$D$8:$OR$8*($D$9:$OR$9=P$17))/SUMIFS($D$8:$OR$8,$D$9:$OR$9,P$17)</f>
        <v>1.1396050833510544E-4</v>
      </c>
      <c r="Q113" s="148" cm="1">
        <f t="array" ref="Q113">SUMPRODUCT('BEA Requirements Table'!$D102:$OR102,$D$8:$OR$8*($D$9:$OR$9=Q$17))/SUMIFS($D$8:$OR$8,$D$9:$OR$9,Q$17)</f>
        <v>1.4583E-3</v>
      </c>
      <c r="R113" s="148" cm="1">
        <f t="array" ref="R113">SUMPRODUCT('BEA Requirements Table'!$D102:$OR102,$D$8:$OR$8*($D$9:$OR$9=R$17))/SUMIFS($D$8:$OR$8,$D$9:$OR$9,R$17)</f>
        <v>1.0774021794922413E-4</v>
      </c>
      <c r="S113" s="148" cm="1">
        <f t="array" ref="S113">SUMPRODUCT('BEA Requirements Table'!$D102:$OR102,$D$8:$OR$8*($D$9:$OR$9=S$17))/SUMIFS($D$8:$OR$8,$D$9:$OR$9,S$17)</f>
        <v>1.7555867334167711E-3</v>
      </c>
      <c r="T113" s="148" cm="1">
        <f t="array" ref="T113">SUMPRODUCT('BEA Requirements Table'!$D102:$OR102,$D$8:$OR$8*($D$9:$OR$9=T$17))/SUMIFS($D$8:$OR$8,$D$9:$OR$9,T$17)</f>
        <v>1.5185953215061678E-3</v>
      </c>
      <c r="U113" s="148" cm="1">
        <f t="array" ref="U113">SUMPRODUCT('BEA Requirements Table'!$D102:$OR102,$D$8:$OR$8*($D$9:$OR$9=U$17))/SUMIFS($D$8:$OR$8,$D$9:$OR$9,U$17)</f>
        <v>1.2985554532155819E-3</v>
      </c>
      <c r="V113" s="148" cm="1">
        <f t="array" ref="V113">SUMPRODUCT('BEA Requirements Table'!$D102:$OR102,$D$8:$OR$8*($D$9:$OR$9=V$17))/SUMIFS($D$8:$OR$8,$D$9:$OR$9,V$17)</f>
        <v>1.0241430400678398E-4</v>
      </c>
      <c r="W113" s="148" cm="1">
        <f t="array" ref="W113">SUMPRODUCT('BEA Requirements Table'!$D102:$OR102,$D$8:$OR$8*($D$9:$OR$9=W$17))/SUMIFS($D$8:$OR$8,$D$9:$OR$9,W$17)</f>
        <v>3.7340172528201726E-4</v>
      </c>
      <c r="X113" s="148" cm="1">
        <f t="array" ref="X113">SUMPRODUCT('BEA Requirements Table'!$D102:$OR102,$D$8:$OR$8*($D$9:$OR$9=X$17))/SUMIFS($D$8:$OR$8,$D$9:$OR$9,X$17)</f>
        <v>1.9695362258853676E-2</v>
      </c>
      <c r="Y113" s="148" cm="1">
        <f t="array" ref="Y113">SUMPRODUCT('BEA Requirements Table'!$D102:$OR102,$D$8:$OR$8*($D$9:$OR$9=Y$17))/SUMIFS($D$8:$OR$8,$D$9:$OR$9,Y$17)</f>
        <v>9.7571616911883651E-4</v>
      </c>
      <c r="Z113" s="148" cm="1">
        <f t="array" ref="Z113">SUMPRODUCT('BEA Requirements Table'!$D102:$OR102,$D$8:$OR$8*($D$9:$OR$9=Z$17))/SUMIFS($D$8:$OR$8,$D$9:$OR$9,Z$17)</f>
        <v>2.3190010052984736E-4</v>
      </c>
      <c r="AA113" s="148" cm="1">
        <f t="array" ref="AA113">SUMPRODUCT('BEA Requirements Table'!$D102:$OR102,$D$8:$OR$8*($D$9:$OR$9=AA$17))/SUMIFS($D$8:$OR$8,$D$9:$OR$9,AA$17)</f>
        <v>1.3386971000751063E-4</v>
      </c>
      <c r="AB113" s="148" cm="1">
        <f t="array" ref="AB113">SUMPRODUCT('BEA Requirements Table'!$D102:$OR102,$D$8:$OR$8*($D$9:$OR$9=AB$17))/SUMIFS($D$8:$OR$8,$D$9:$OR$9,AB$17)</f>
        <v>1.3900000000000001E-5</v>
      </c>
      <c r="AC113" s="148" cm="1">
        <f t="array" ref="AC113">SUMPRODUCT('BEA Requirements Table'!$D102:$OR102,$D$8:$OR$8*($D$9:$OR$9=AC$17))/SUMIFS($D$8:$OR$8,$D$9:$OR$9,AC$17)</f>
        <v>1.8600000000000001E-5</v>
      </c>
      <c r="AD113" s="148" cm="1">
        <f t="array" ref="AD113">SUMPRODUCT('BEA Requirements Table'!$D102:$OR102,$D$8:$OR$8*($D$9:$OR$9=AD$17))/SUMIFS($D$8:$OR$8,$D$9:$OR$9,AD$17)</f>
        <v>7.5672064768780945E-5</v>
      </c>
      <c r="AE113" s="148" cm="1">
        <f t="array" ref="AE113">SUMPRODUCT('BEA Requirements Table'!$D102:$OR102,$D$8:$OR$8*($D$9:$OR$9=AE$17))/SUMIFS($D$8:$OR$8,$D$9:$OR$9,AE$17)</f>
        <v>8.0714349030006367E-5</v>
      </c>
      <c r="AF113" s="148" cm="1">
        <f t="array" ref="AF113">SUMPRODUCT('BEA Requirements Table'!$D102:$OR102,$D$8:$OR$8*($D$9:$OR$9=AF$17))/SUMIFS($D$8:$OR$8,$D$9:$OR$9,AF$17)</f>
        <v>1.9581415538075203E-5</v>
      </c>
      <c r="AG113" s="148" cm="1">
        <f t="array" ref="AG113">SUMPRODUCT('BEA Requirements Table'!$D102:$OR102,$D$8:$OR$8*($D$9:$OR$9=AG$17))/SUMIFS($D$8:$OR$8,$D$9:$OR$9,AG$17)</f>
        <v>3.6069221635082604E-5</v>
      </c>
      <c r="AH113" s="148" cm="1">
        <f t="array" ref="AH113">SUMPRODUCT('BEA Requirements Table'!$D102:$OR102,$D$8:$OR$8*($D$9:$OR$9=AH$17))/SUMIFS($D$8:$OR$8,$D$9:$OR$9,AH$17)</f>
        <v>1.9028222705923969E-5</v>
      </c>
      <c r="AI113" s="148" cm="1">
        <f t="array" ref="AI113">SUMPRODUCT('BEA Requirements Table'!$D102:$OR102,$D$8:$OR$8*($D$9:$OR$9=AI$17))/SUMIFS($D$8:$OR$8,$D$9:$OR$9,AI$17)</f>
        <v>2.1041924905750682E-5</v>
      </c>
      <c r="AJ113" s="148" cm="1">
        <f t="array" ref="AJ113">SUMPRODUCT('BEA Requirements Table'!$D102:$OR102,$D$8:$OR$8*($D$9:$OR$9=AJ$17))/SUMIFS($D$8:$OR$8,$D$9:$OR$9,AJ$17)</f>
        <v>3.1903305328221727E-5</v>
      </c>
      <c r="AK113" s="148" cm="1">
        <f t="array" ref="AK113">SUMPRODUCT('BEA Requirements Table'!$D102:$OR102,$D$8:$OR$8*($D$9:$OR$9=AK$17))/SUMIFS($D$8:$OR$8,$D$9:$OR$9,AK$17)</f>
        <v>2.0311745544117957E-5</v>
      </c>
      <c r="AL113" s="148" cm="1">
        <f t="array" ref="AL113">SUMPRODUCT('BEA Requirements Table'!$D102:$OR102,$D$8:$OR$8*($D$9:$OR$9=AL$17))/SUMIFS($D$8:$OR$8,$D$9:$OR$9,AL$17)</f>
        <v>5.7101469778917752E-6</v>
      </c>
      <c r="AM113" s="148" cm="1">
        <f t="array" ref="AM113">SUMPRODUCT('BEA Requirements Table'!$D102:$OR102,$D$8:$OR$8*($D$9:$OR$9=AM$17))/SUMIFS($D$8:$OR$8,$D$9:$OR$9,AM$17)</f>
        <v>1.0207976623613663E-5</v>
      </c>
      <c r="AN113" s="148" cm="1">
        <f t="array" ref="AN113">SUMPRODUCT('BEA Requirements Table'!$D102:$OR102,$D$8:$OR$8*($D$9:$OR$9=AN$17))/SUMIFS($D$8:$OR$8,$D$9:$OR$9,AN$17)</f>
        <v>1.6248350527626562E-5</v>
      </c>
      <c r="AO113" s="148" cm="1">
        <f t="array" ref="AO113">SUMPRODUCT('BEA Requirements Table'!$D102:$OR102,$D$8:$OR$8*($D$9:$OR$9=AO$17))/SUMIFS($D$8:$OR$8,$D$9:$OR$9,AO$17)</f>
        <v>2.2925530407821165E-5</v>
      </c>
      <c r="AP113" s="148" cm="1">
        <f t="array" ref="AP113">SUMPRODUCT('BEA Requirements Table'!$D102:$OR102,$D$8:$OR$8*($D$9:$OR$9=AP$17))/SUMIFS($D$8:$OR$8,$D$9:$OR$9,AP$17)</f>
        <v>1.6924933430946347E-5</v>
      </c>
      <c r="AQ113" s="148" cm="1">
        <f t="array" ref="AQ113">SUMPRODUCT('BEA Requirements Table'!$D102:$OR102,$D$8:$OR$8*($D$9:$OR$9=AQ$17))/SUMIFS($D$8:$OR$8,$D$9:$OR$9,AQ$17)</f>
        <v>1.5466153141207368E-5</v>
      </c>
      <c r="AR113" s="148" cm="1">
        <f t="array" ref="AR113">SUMPRODUCT('BEA Requirements Table'!$D102:$OR102,$D$8:$OR$8*($D$9:$OR$9=AR$17))/SUMIFS($D$8:$OR$8,$D$9:$OR$9,AR$17)</f>
        <v>1.185476420130909E-5</v>
      </c>
      <c r="AS113" s="148" cm="1">
        <f t="array" ref="AS113">SUMPRODUCT('BEA Requirements Table'!$D102:$OR102,$D$8:$OR$8*($D$9:$OR$9=AS$17))/SUMIFS($D$8:$OR$8,$D$9:$OR$9,AS$17)</f>
        <v>0</v>
      </c>
      <c r="OS113" s="148"/>
      <c r="OT113" s="148"/>
      <c r="OU113" s="148"/>
      <c r="OV113" s="148"/>
    </row>
    <row r="114" spans="1:412">
      <c r="A114" s="155">
        <v>333517</v>
      </c>
      <c r="B114" s="155">
        <v>8095</v>
      </c>
      <c r="C114" s="155" t="str">
        <v>ISIC 28</v>
      </c>
      <c r="D114" s="148" cm="1">
        <f t="array" ref="D114">SUMPRODUCT('BEA Requirements Table'!$D103:$OR103,$D$8:$OR$8*($D$9:$OR$9=D$17))/SUMIFS($D$8:$OR$8,$D$9:$OR$9,D$17)</f>
        <v>1.0452880904943592E-5</v>
      </c>
      <c r="E114" s="148" cm="1">
        <f t="array" ref="E114">SUMPRODUCT('BEA Requirements Table'!$D103:$OR103,$D$8:$OR$8*($D$9:$OR$9=E$17))/SUMIFS($D$8:$OR$8,$D$9:$OR$9,E$17)</f>
        <v>5.7000000000000003E-5</v>
      </c>
      <c r="F114" s="148" cm="1">
        <f t="array" ref="F114">SUMPRODUCT('BEA Requirements Table'!$D103:$OR103,$D$8:$OR$8*($D$9:$OR$9=F$17))/SUMIFS($D$8:$OR$8,$D$9:$OR$9,F$17)</f>
        <v>8.8999999999999995E-5</v>
      </c>
      <c r="G114" s="148" cm="1">
        <f t="array" ref="G114">SUMPRODUCT('BEA Requirements Table'!$D103:$OR103,$D$8:$OR$8*($D$9:$OR$9=G$17))/SUMIFS($D$8:$OR$8,$D$9:$OR$9,G$17)</f>
        <v>6.594785439047174E-5</v>
      </c>
      <c r="H114" s="148" cm="1">
        <f t="array" ref="H114">SUMPRODUCT('BEA Requirements Table'!$D103:$OR103,$D$8:$OR$8*($D$9:$OR$9=H$17))/SUMIFS($D$8:$OR$8,$D$9:$OR$9,H$17)</f>
        <v>3.2273199451504381E-4</v>
      </c>
      <c r="I114" s="148" cm="1">
        <f t="array" ref="I114">SUMPRODUCT('BEA Requirements Table'!$D103:$OR103,$D$8:$OR$8*($D$9:$OR$9=I$17))/SUMIFS($D$8:$OR$8,$D$9:$OR$9,I$17)</f>
        <v>1.8958236718389991E-5</v>
      </c>
      <c r="J114" s="148" cm="1">
        <f t="array" ref="J114">SUMPRODUCT('BEA Requirements Table'!$D103:$OR103,$D$8:$OR$8*($D$9:$OR$9=J$17))/SUMIFS($D$8:$OR$8,$D$9:$OR$9,J$17)</f>
        <v>2.3443606177824213E-5</v>
      </c>
      <c r="K114" s="148" cm="1">
        <f t="array" ref="K114">SUMPRODUCT('BEA Requirements Table'!$D103:$OR103,$D$8:$OR$8*($D$9:$OR$9=K$17))/SUMIFS($D$8:$OR$8,$D$9:$OR$9,K$17)</f>
        <v>3.8869311520109069E-5</v>
      </c>
      <c r="L114" s="148" cm="1">
        <f t="array" ref="L114">SUMPRODUCT('BEA Requirements Table'!$D103:$OR103,$D$8:$OR$8*($D$9:$OR$9=L$17))/SUMIFS($D$8:$OR$8,$D$9:$OR$9,L$17)</f>
        <v>6.2583714812594743E-5</v>
      </c>
      <c r="M114" s="148" cm="1">
        <f t="array" ref="M114">SUMPRODUCT('BEA Requirements Table'!$D103:$OR103,$D$8:$OR$8*($D$9:$OR$9=M$17))/SUMIFS($D$8:$OR$8,$D$9:$OR$9,M$17)</f>
        <v>2.8120617776092464E-5</v>
      </c>
      <c r="N114" s="148" cm="1">
        <f t="array" ref="N114">SUMPRODUCT('BEA Requirements Table'!$D103:$OR103,$D$8:$OR$8*($D$9:$OR$9=N$17))/SUMIFS($D$8:$OR$8,$D$9:$OR$9,N$17)</f>
        <v>3.0031432138032451E-5</v>
      </c>
      <c r="O114" s="148" cm="1">
        <f t="array" ref="O114">SUMPRODUCT('BEA Requirements Table'!$D103:$OR103,$D$8:$OR$8*($D$9:$OR$9=O$17))/SUMIFS($D$8:$OR$8,$D$9:$OR$9,O$17)</f>
        <v>4.9480897074925701E-6</v>
      </c>
      <c r="P114" s="148" cm="1">
        <f t="array" ref="P114">SUMPRODUCT('BEA Requirements Table'!$D103:$OR103,$D$8:$OR$8*($D$9:$OR$9=P$17))/SUMIFS($D$8:$OR$8,$D$9:$OR$9,P$17)</f>
        <v>5.6657913958412312E-5</v>
      </c>
      <c r="Q114" s="148" cm="1">
        <f t="array" ref="Q114">SUMPRODUCT('BEA Requirements Table'!$D103:$OR103,$D$8:$OR$8*($D$9:$OR$9=Q$17))/SUMIFS($D$8:$OR$8,$D$9:$OR$9,Q$17)</f>
        <v>7.1600000000000006E-5</v>
      </c>
      <c r="R114" s="148" cm="1">
        <f t="array" ref="R114">SUMPRODUCT('BEA Requirements Table'!$D103:$OR103,$D$8:$OR$8*($D$9:$OR$9=R$17))/SUMIFS($D$8:$OR$8,$D$9:$OR$9,R$17)</f>
        <v>1.0742516550190178E-4</v>
      </c>
      <c r="S114" s="148" cm="1">
        <f t="array" ref="S114">SUMPRODUCT('BEA Requirements Table'!$D103:$OR103,$D$8:$OR$8*($D$9:$OR$9=S$17))/SUMIFS($D$8:$OR$8,$D$9:$OR$9,S$17)</f>
        <v>1.7036470588235292E-4</v>
      </c>
      <c r="T114" s="148" cm="1">
        <f t="array" ref="T114">SUMPRODUCT('BEA Requirements Table'!$D103:$OR103,$D$8:$OR$8*($D$9:$OR$9=T$17))/SUMIFS($D$8:$OR$8,$D$9:$OR$9,T$17)</f>
        <v>9.127035113393546E-4</v>
      </c>
      <c r="U114" s="148" cm="1">
        <f t="array" ref="U114">SUMPRODUCT('BEA Requirements Table'!$D103:$OR103,$D$8:$OR$8*($D$9:$OR$9=U$17))/SUMIFS($D$8:$OR$8,$D$9:$OR$9,U$17)</f>
        <v>6.3859406431164328E-4</v>
      </c>
      <c r="V114" s="148" cm="1">
        <f t="array" ref="V114">SUMPRODUCT('BEA Requirements Table'!$D103:$OR103,$D$8:$OR$8*($D$9:$OR$9=V$17))/SUMIFS($D$8:$OR$8,$D$9:$OR$9,V$17)</f>
        <v>2.7756915836336649E-5</v>
      </c>
      <c r="W114" s="148" cm="1">
        <f t="array" ref="W114">SUMPRODUCT('BEA Requirements Table'!$D103:$OR103,$D$8:$OR$8*($D$9:$OR$9=W$17))/SUMIFS($D$8:$OR$8,$D$9:$OR$9,W$17)</f>
        <v>1.2469411688542897E-4</v>
      </c>
      <c r="X114" s="148" cm="1">
        <f t="array" ref="X114">SUMPRODUCT('BEA Requirements Table'!$D103:$OR103,$D$8:$OR$8*($D$9:$OR$9=X$17))/SUMIFS($D$8:$OR$8,$D$9:$OR$9,X$17)</f>
        <v>2.0678236935738011E-2</v>
      </c>
      <c r="Y114" s="148" cm="1">
        <f t="array" ref="Y114">SUMPRODUCT('BEA Requirements Table'!$D103:$OR103,$D$8:$OR$8*($D$9:$OR$9=Y$17))/SUMIFS($D$8:$OR$8,$D$9:$OR$9,Y$17)</f>
        <v>4.3587177883500322E-4</v>
      </c>
      <c r="Z114" s="148" cm="1">
        <f t="array" ref="Z114">SUMPRODUCT('BEA Requirements Table'!$D103:$OR103,$D$8:$OR$8*($D$9:$OR$9=Z$17))/SUMIFS($D$8:$OR$8,$D$9:$OR$9,Z$17)</f>
        <v>8.7470409452559912E-5</v>
      </c>
      <c r="AA114" s="148" cm="1">
        <f t="array" ref="AA114">SUMPRODUCT('BEA Requirements Table'!$D103:$OR103,$D$8:$OR$8*($D$9:$OR$9=AA$17))/SUMIFS($D$8:$OR$8,$D$9:$OR$9,AA$17)</f>
        <v>9.9176639852641805E-5</v>
      </c>
      <c r="AB114" s="148" cm="1">
        <f t="array" ref="AB114">SUMPRODUCT('BEA Requirements Table'!$D103:$OR103,$D$8:$OR$8*($D$9:$OR$9=AB$17))/SUMIFS($D$8:$OR$8,$D$9:$OR$9,AB$17)</f>
        <v>1.0499999999999999E-5</v>
      </c>
      <c r="AC114" s="148" cm="1">
        <f t="array" ref="AC114">SUMPRODUCT('BEA Requirements Table'!$D103:$OR103,$D$8:$OR$8*($D$9:$OR$9=AC$17))/SUMIFS($D$8:$OR$8,$D$9:$OR$9,AC$17)</f>
        <v>2.12E-5</v>
      </c>
      <c r="AD114" s="148" cm="1">
        <f t="array" ref="AD114">SUMPRODUCT('BEA Requirements Table'!$D103:$OR103,$D$8:$OR$8*($D$9:$OR$9=AD$17))/SUMIFS($D$8:$OR$8,$D$9:$OR$9,AD$17)</f>
        <v>3.3088825907512376E-5</v>
      </c>
      <c r="AE114" s="148" cm="1">
        <f t="array" ref="AE114">SUMPRODUCT('BEA Requirements Table'!$D103:$OR103,$D$8:$OR$8*($D$9:$OR$9=AE$17))/SUMIFS($D$8:$OR$8,$D$9:$OR$9,AE$17)</f>
        <v>7.2531697763731872E-5</v>
      </c>
      <c r="AF114" s="148" cm="1">
        <f t="array" ref="AF114">SUMPRODUCT('BEA Requirements Table'!$D103:$OR103,$D$8:$OR$8*($D$9:$OR$9=AF$17))/SUMIFS($D$8:$OR$8,$D$9:$OR$9,AF$17)</f>
        <v>1.1658410435596474E-5</v>
      </c>
      <c r="AG114" s="148" cm="1">
        <f t="array" ref="AG114">SUMPRODUCT('BEA Requirements Table'!$D103:$OR103,$D$8:$OR$8*($D$9:$OR$9=AG$17))/SUMIFS($D$8:$OR$8,$D$9:$OR$9,AG$17)</f>
        <v>2.731808926546809E-5</v>
      </c>
      <c r="AH114" s="148" cm="1">
        <f t="array" ref="AH114">SUMPRODUCT('BEA Requirements Table'!$D103:$OR103,$D$8:$OR$8*($D$9:$OR$9=AH$17))/SUMIFS($D$8:$OR$8,$D$9:$OR$9,AH$17)</f>
        <v>9.352661564559983E-6</v>
      </c>
      <c r="AI114" s="148" cm="1">
        <f t="array" ref="AI114">SUMPRODUCT('BEA Requirements Table'!$D103:$OR103,$D$8:$OR$8*($D$9:$OR$9=AI$17))/SUMIFS($D$8:$OR$8,$D$9:$OR$9,AI$17)</f>
        <v>7.8340601600244161E-6</v>
      </c>
      <c r="AJ114" s="148" cm="1">
        <f t="array" ref="AJ114">SUMPRODUCT('BEA Requirements Table'!$D103:$OR103,$D$8:$OR$8*($D$9:$OR$9=AJ$17))/SUMIFS($D$8:$OR$8,$D$9:$OR$9,AJ$17)</f>
        <v>1.1371912957575427E-5</v>
      </c>
      <c r="AK114" s="148" cm="1">
        <f t="array" ref="AK114">SUMPRODUCT('BEA Requirements Table'!$D103:$OR103,$D$8:$OR$8*($D$9:$OR$9=AK$17))/SUMIFS($D$8:$OR$8,$D$9:$OR$9,AK$17)</f>
        <v>8.7507909321838179E-6</v>
      </c>
      <c r="AL114" s="148" cm="1">
        <f t="array" ref="AL114">SUMPRODUCT('BEA Requirements Table'!$D103:$OR103,$D$8:$OR$8*($D$9:$OR$9=AL$17))/SUMIFS($D$8:$OR$8,$D$9:$OR$9,AL$17)</f>
        <v>3.252966838841173E-6</v>
      </c>
      <c r="AM114" s="148" cm="1">
        <f t="array" ref="AM114">SUMPRODUCT('BEA Requirements Table'!$D103:$OR103,$D$8:$OR$8*($D$9:$OR$9=AM$17))/SUMIFS($D$8:$OR$8,$D$9:$OR$9,AM$17)</f>
        <v>5.7327274230013597E-6</v>
      </c>
      <c r="AN114" s="148" cm="1">
        <f t="array" ref="AN114">SUMPRODUCT('BEA Requirements Table'!$D103:$OR103,$D$8:$OR$8*($D$9:$OR$9=AN$17))/SUMIFS($D$8:$OR$8,$D$9:$OR$9,AN$17)</f>
        <v>9.2652306580369246E-6</v>
      </c>
      <c r="AO114" s="148" cm="1">
        <f t="array" ref="AO114">SUMPRODUCT('BEA Requirements Table'!$D103:$OR103,$D$8:$OR$8*($D$9:$OR$9=AO$17))/SUMIFS($D$8:$OR$8,$D$9:$OR$9,AO$17)</f>
        <v>1.7967362115652879E-5</v>
      </c>
      <c r="AP114" s="148" cm="1">
        <f t="array" ref="AP114">SUMPRODUCT('BEA Requirements Table'!$D103:$OR103,$D$8:$OR$8*($D$9:$OR$9=AP$17))/SUMIFS($D$8:$OR$8,$D$9:$OR$9,AP$17)</f>
        <v>3.9648489287403383E-4</v>
      </c>
      <c r="AQ114" s="148" cm="1">
        <f t="array" ref="AQ114">SUMPRODUCT('BEA Requirements Table'!$D103:$OR103,$D$8:$OR$8*($D$9:$OR$9=AQ$17))/SUMIFS($D$8:$OR$8,$D$9:$OR$9,AQ$17)</f>
        <v>9.1795160575576857E-6</v>
      </c>
      <c r="AR114" s="148" cm="1">
        <f t="array" ref="AR114">SUMPRODUCT('BEA Requirements Table'!$D103:$OR103,$D$8:$OR$8*($D$9:$OR$9=AR$17))/SUMIFS($D$8:$OR$8,$D$9:$OR$9,AR$17)</f>
        <v>1.9666859576630111E-5</v>
      </c>
      <c r="AS114" s="148" cm="1">
        <f t="array" ref="AS114">SUMPRODUCT('BEA Requirements Table'!$D103:$OR103,$D$8:$OR$8*($D$9:$OR$9=AS$17))/SUMIFS($D$8:$OR$8,$D$9:$OR$9,AS$17)</f>
        <v>0</v>
      </c>
      <c r="OS114" s="148"/>
      <c r="OT114" s="148"/>
      <c r="OU114" s="148"/>
      <c r="OV114" s="148"/>
    </row>
    <row r="115" spans="1:412">
      <c r="A115" s="155" t="s">
        <v>350</v>
      </c>
      <c r="B115" s="155">
        <v>8683</v>
      </c>
      <c r="C115" s="155" t="str">
        <v>ISIC 28</v>
      </c>
      <c r="D115" s="148" cm="1">
        <f t="array" ref="D115">SUMPRODUCT('BEA Requirements Table'!$D104:$OR104,$D$8:$OR$8*($D$9:$OR$9=D$17))/SUMIFS($D$8:$OR$8,$D$9:$OR$9,D$17)</f>
        <v>5.92312131314052E-5</v>
      </c>
      <c r="E115" s="148" cm="1">
        <f t="array" ref="E115">SUMPRODUCT('BEA Requirements Table'!$D104:$OR104,$D$8:$OR$8*($D$9:$OR$9=E$17))/SUMIFS($D$8:$OR$8,$D$9:$OR$9,E$17)</f>
        <v>1.0111E-3</v>
      </c>
      <c r="F115" s="148" cm="1">
        <f t="array" ref="F115">SUMPRODUCT('BEA Requirements Table'!$D104:$OR104,$D$8:$OR$8*($D$9:$OR$9=F$17))/SUMIFS($D$8:$OR$8,$D$9:$OR$9,F$17)</f>
        <v>1.8117999999999999E-3</v>
      </c>
      <c r="G115" s="148" cm="1">
        <f t="array" ref="G115">SUMPRODUCT('BEA Requirements Table'!$D104:$OR104,$D$8:$OR$8*($D$9:$OR$9=G$17))/SUMIFS($D$8:$OR$8,$D$9:$OR$9,G$17)</f>
        <v>1.0418381217888837E-3</v>
      </c>
      <c r="H115" s="148" cm="1">
        <f t="array" ref="H115">SUMPRODUCT('BEA Requirements Table'!$D104:$OR104,$D$8:$OR$8*($D$9:$OR$9=H$17))/SUMIFS($D$8:$OR$8,$D$9:$OR$9,H$17)</f>
        <v>8.2220661702568677E-3</v>
      </c>
      <c r="I115" s="148" cm="1">
        <f t="array" ref="I115">SUMPRODUCT('BEA Requirements Table'!$D104:$OR104,$D$8:$OR$8*($D$9:$OR$9=I$17))/SUMIFS($D$8:$OR$8,$D$9:$OR$9,I$17)</f>
        <v>1.089029922765503E-4</v>
      </c>
      <c r="J115" s="148" cm="1">
        <f t="array" ref="J115">SUMPRODUCT('BEA Requirements Table'!$D104:$OR104,$D$8:$OR$8*($D$9:$OR$9=J$17))/SUMIFS($D$8:$OR$8,$D$9:$OR$9,J$17)</f>
        <v>1.3974168478414321E-4</v>
      </c>
      <c r="K115" s="148" cm="1">
        <f t="array" ref="K115">SUMPRODUCT('BEA Requirements Table'!$D104:$OR104,$D$8:$OR$8*($D$9:$OR$9=K$17))/SUMIFS($D$8:$OR$8,$D$9:$OR$9,K$17)</f>
        <v>1.5312029125611945E-4</v>
      </c>
      <c r="L115" s="148" cm="1">
        <f t="array" ref="L115">SUMPRODUCT('BEA Requirements Table'!$D104:$OR104,$D$8:$OR$8*($D$9:$OR$9=L$17))/SUMIFS($D$8:$OR$8,$D$9:$OR$9,L$17)</f>
        <v>3.0546883158533747E-4</v>
      </c>
      <c r="M115" s="148" cm="1">
        <f t="array" ref="M115">SUMPRODUCT('BEA Requirements Table'!$D104:$OR104,$D$8:$OR$8*($D$9:$OR$9=M$17))/SUMIFS($D$8:$OR$8,$D$9:$OR$9,M$17)</f>
        <v>5.0757420957011745E-4</v>
      </c>
      <c r="N115" s="148" cm="1">
        <f t="array" ref="N115">SUMPRODUCT('BEA Requirements Table'!$D104:$OR104,$D$8:$OR$8*($D$9:$OR$9=N$17))/SUMIFS($D$8:$OR$8,$D$9:$OR$9,N$17)</f>
        <v>2.1749820961370746E-4</v>
      </c>
      <c r="O115" s="148" cm="1">
        <f t="array" ref="O115">SUMPRODUCT('BEA Requirements Table'!$D104:$OR104,$D$8:$OR$8*($D$9:$OR$9=O$17))/SUMIFS($D$8:$OR$8,$D$9:$OR$9,O$17)</f>
        <v>2.9906491475050844E-5</v>
      </c>
      <c r="P115" s="148" cm="1">
        <f t="array" ref="P115">SUMPRODUCT('BEA Requirements Table'!$D104:$OR104,$D$8:$OR$8*($D$9:$OR$9=P$17))/SUMIFS($D$8:$OR$8,$D$9:$OR$9,P$17)</f>
        <v>3.6400444215353608E-4</v>
      </c>
      <c r="Q115" s="148" cm="1">
        <f t="array" ref="Q115">SUMPRODUCT('BEA Requirements Table'!$D104:$OR104,$D$8:$OR$8*($D$9:$OR$9=Q$17))/SUMIFS($D$8:$OR$8,$D$9:$OR$9,Q$17)</f>
        <v>4.1510000000000001E-4</v>
      </c>
      <c r="R115" s="148" cm="1">
        <f t="array" ref="R115">SUMPRODUCT('BEA Requirements Table'!$D104:$OR104,$D$8:$OR$8*($D$9:$OR$9=R$17))/SUMIFS($D$8:$OR$8,$D$9:$OR$9,R$17)</f>
        <v>3.27898365380819E-4</v>
      </c>
      <c r="S115" s="148" cm="1">
        <f t="array" ref="S115">SUMPRODUCT('BEA Requirements Table'!$D104:$OR104,$D$8:$OR$8*($D$9:$OR$9=S$17))/SUMIFS($D$8:$OR$8,$D$9:$OR$9,S$17)</f>
        <v>7.3364538172715889E-4</v>
      </c>
      <c r="T115" s="148" cm="1">
        <f t="array" ref="T115">SUMPRODUCT('BEA Requirements Table'!$D104:$OR104,$D$8:$OR$8*($D$9:$OR$9=T$17))/SUMIFS($D$8:$OR$8,$D$9:$OR$9,T$17)</f>
        <v>6.6421467472302527E-4</v>
      </c>
      <c r="U115" s="148" cm="1">
        <f t="array" ref="U115">SUMPRODUCT('BEA Requirements Table'!$D104:$OR104,$D$8:$OR$8*($D$9:$OR$9=U$17))/SUMIFS($D$8:$OR$8,$D$9:$OR$9,U$17)</f>
        <v>1.2734116473424716E-3</v>
      </c>
      <c r="V115" s="148" cm="1">
        <f t="array" ref="V115">SUMPRODUCT('BEA Requirements Table'!$D104:$OR104,$D$8:$OR$8*($D$9:$OR$9=V$17))/SUMIFS($D$8:$OR$8,$D$9:$OR$9,V$17)</f>
        <v>1.6278008055967778E-4</v>
      </c>
      <c r="W115" s="148" cm="1">
        <f t="array" ref="W115">SUMPRODUCT('BEA Requirements Table'!$D104:$OR104,$D$8:$OR$8*($D$9:$OR$9=W$17))/SUMIFS($D$8:$OR$8,$D$9:$OR$9,W$17)</f>
        <v>6.1561624532668674E-4</v>
      </c>
      <c r="X115" s="148" cm="1">
        <f t="array" ref="X115">SUMPRODUCT('BEA Requirements Table'!$D104:$OR104,$D$8:$OR$8*($D$9:$OR$9=X$17))/SUMIFS($D$8:$OR$8,$D$9:$OR$9,X$17)</f>
        <v>2.3561926417936658E-2</v>
      </c>
      <c r="Y115" s="148" cm="1">
        <f t="array" ref="Y115">SUMPRODUCT('BEA Requirements Table'!$D104:$OR104,$D$8:$OR$8*($D$9:$OR$9=Y$17))/SUMIFS($D$8:$OR$8,$D$9:$OR$9,Y$17)</f>
        <v>6.3508478140963552E-4</v>
      </c>
      <c r="Z115" s="148" cm="1">
        <f t="array" ref="Z115">SUMPRODUCT('BEA Requirements Table'!$D104:$OR104,$D$8:$OR$8*($D$9:$OR$9=Z$17))/SUMIFS($D$8:$OR$8,$D$9:$OR$9,Z$17)</f>
        <v>2.7390409727984141E-4</v>
      </c>
      <c r="AA115" s="148" cm="1">
        <f t="array" ref="AA115">SUMPRODUCT('BEA Requirements Table'!$D104:$OR104,$D$8:$OR$8*($D$9:$OR$9=AA$17))/SUMIFS($D$8:$OR$8,$D$9:$OR$9,AA$17)</f>
        <v>4.114658673436443E-4</v>
      </c>
      <c r="AB115" s="148" cm="1">
        <f t="array" ref="AB115">SUMPRODUCT('BEA Requirements Table'!$D104:$OR104,$D$8:$OR$8*($D$9:$OR$9=AB$17))/SUMIFS($D$8:$OR$8,$D$9:$OR$9,AB$17)</f>
        <v>1.139E-4</v>
      </c>
      <c r="AC115" s="148" cm="1">
        <f t="array" ref="AC115">SUMPRODUCT('BEA Requirements Table'!$D104:$OR104,$D$8:$OR$8*($D$9:$OR$9=AC$17))/SUMIFS($D$8:$OR$8,$D$9:$OR$9,AC$17)</f>
        <v>3.1030000000000001E-4</v>
      </c>
      <c r="AD115" s="148" cm="1">
        <f t="array" ref="AD115">SUMPRODUCT('BEA Requirements Table'!$D104:$OR104,$D$8:$OR$8*($D$9:$OR$9=AD$17))/SUMIFS($D$8:$OR$8,$D$9:$OR$9,AD$17)</f>
        <v>9.2506524378014926E-5</v>
      </c>
      <c r="AE115" s="148" cm="1">
        <f t="array" ref="AE115">SUMPRODUCT('BEA Requirements Table'!$D104:$OR104,$D$8:$OR$8*($D$9:$OR$9=AE$17))/SUMIFS($D$8:$OR$8,$D$9:$OR$9,AE$17)</f>
        <v>1.375357556931574E-4</v>
      </c>
      <c r="AF115" s="148" cm="1">
        <f t="array" ref="AF115">SUMPRODUCT('BEA Requirements Table'!$D104:$OR104,$D$8:$OR$8*($D$9:$OR$9=AF$17))/SUMIFS($D$8:$OR$8,$D$9:$OR$9,AF$17)</f>
        <v>3.7413766934214103E-5</v>
      </c>
      <c r="AG115" s="148" cm="1">
        <f t="array" ref="AG115">SUMPRODUCT('BEA Requirements Table'!$D104:$OR104,$D$8:$OR$8*($D$9:$OR$9=AG$17))/SUMIFS($D$8:$OR$8,$D$9:$OR$9,AG$17)</f>
        <v>1.084071011499838E-4</v>
      </c>
      <c r="AH115" s="148" cm="1">
        <f t="array" ref="AH115">SUMPRODUCT('BEA Requirements Table'!$D104:$OR104,$D$8:$OR$8*($D$9:$OR$9=AH$17))/SUMIFS($D$8:$OR$8,$D$9:$OR$9,AH$17)</f>
        <v>4.0129189549976634E-5</v>
      </c>
      <c r="AI115" s="148" cm="1">
        <f t="array" ref="AI115">SUMPRODUCT('BEA Requirements Table'!$D104:$OR104,$D$8:$OR$8*($D$9:$OR$9=AI$17))/SUMIFS($D$8:$OR$8,$D$9:$OR$9,AI$17)</f>
        <v>3.9069694032206042E-5</v>
      </c>
      <c r="AJ115" s="148" cm="1">
        <f t="array" ref="AJ115">SUMPRODUCT('BEA Requirements Table'!$D104:$OR104,$D$8:$OR$8*($D$9:$OR$9=AJ$17))/SUMIFS($D$8:$OR$8,$D$9:$OR$9,AJ$17)</f>
        <v>3.9659540861179846E-5</v>
      </c>
      <c r="AK115" s="148" cm="1">
        <f t="array" ref="AK115">SUMPRODUCT('BEA Requirements Table'!$D104:$OR104,$D$8:$OR$8*($D$9:$OR$9=AK$17))/SUMIFS($D$8:$OR$8,$D$9:$OR$9,AK$17)</f>
        <v>3.1782952008733315E-5</v>
      </c>
      <c r="AL115" s="148" cm="1">
        <f t="array" ref="AL115">SUMPRODUCT('BEA Requirements Table'!$D104:$OR104,$D$8:$OR$8*($D$9:$OR$9=AL$17))/SUMIFS($D$8:$OR$8,$D$9:$OR$9,AL$17)</f>
        <v>1.5125590715120753E-5</v>
      </c>
      <c r="AM115" s="148" cm="1">
        <f t="array" ref="AM115">SUMPRODUCT('BEA Requirements Table'!$D104:$OR104,$D$8:$OR$8*($D$9:$OR$9=AM$17))/SUMIFS($D$8:$OR$8,$D$9:$OR$9,AM$17)</f>
        <v>2.2048347312214924E-5</v>
      </c>
      <c r="AN115" s="148" cm="1">
        <f t="array" ref="AN115">SUMPRODUCT('BEA Requirements Table'!$D104:$OR104,$D$8:$OR$8*($D$9:$OR$9=AN$17))/SUMIFS($D$8:$OR$8,$D$9:$OR$9,AN$17)</f>
        <v>3.1947951402620827E-5</v>
      </c>
      <c r="AO115" s="148" cm="1">
        <f t="array" ref="AO115">SUMPRODUCT('BEA Requirements Table'!$D104:$OR104,$D$8:$OR$8*($D$9:$OR$9=AO$17))/SUMIFS($D$8:$OR$8,$D$9:$OR$9,AO$17)</f>
        <v>7.2183601873234313E-5</v>
      </c>
      <c r="AP115" s="148" cm="1">
        <f t="array" ref="AP115">SUMPRODUCT('BEA Requirements Table'!$D104:$OR104,$D$8:$OR$8*($D$9:$OR$9=AP$17))/SUMIFS($D$8:$OR$8,$D$9:$OR$9,AP$17)</f>
        <v>1.7124750276966138E-4</v>
      </c>
      <c r="AQ115" s="148" cm="1">
        <f t="array" ref="AQ115">SUMPRODUCT('BEA Requirements Table'!$D104:$OR104,$D$8:$OR$8*($D$9:$OR$9=AQ$17))/SUMIFS($D$8:$OR$8,$D$9:$OR$9,AQ$17)</f>
        <v>3.2379655330864542E-5</v>
      </c>
      <c r="AR115" s="148" cm="1">
        <f t="array" ref="AR115">SUMPRODUCT('BEA Requirements Table'!$D104:$OR104,$D$8:$OR$8*($D$9:$OR$9=AR$17))/SUMIFS($D$8:$OR$8,$D$9:$OR$9,AR$17)</f>
        <v>4.2840509901520648E-5</v>
      </c>
      <c r="AS115" s="148" cm="1">
        <f t="array" ref="AS115">SUMPRODUCT('BEA Requirements Table'!$D104:$OR104,$D$8:$OR$8*($D$9:$OR$9=AS$17))/SUMIFS($D$8:$OR$8,$D$9:$OR$9,AS$17)</f>
        <v>0</v>
      </c>
      <c r="OS115" s="148"/>
      <c r="OT115" s="148"/>
      <c r="OU115" s="148"/>
      <c r="OV115" s="148"/>
    </row>
    <row r="116" spans="1:412">
      <c r="A116" s="155">
        <v>333611</v>
      </c>
      <c r="B116" s="155">
        <v>17051</v>
      </c>
      <c r="C116" s="155" t="str">
        <v>ISIC 28</v>
      </c>
      <c r="D116" s="148" cm="1">
        <f t="array" ref="D116">SUMPRODUCT('BEA Requirements Table'!$D105:$OR105,$D$8:$OR$8*($D$9:$OR$9=D$17))/SUMIFS($D$8:$OR$8,$D$9:$OR$9,D$17)</f>
        <v>4.3161292044847827E-5</v>
      </c>
      <c r="E116" s="148" cm="1">
        <f t="array" ref="E116">SUMPRODUCT('BEA Requirements Table'!$D105:$OR105,$D$8:$OR$8*($D$9:$OR$9=E$17))/SUMIFS($D$8:$OR$8,$D$9:$OR$9,E$17)</f>
        <v>3.1000000000000001E-5</v>
      </c>
      <c r="F116" s="148" cm="1">
        <f t="array" ref="F116">SUMPRODUCT('BEA Requirements Table'!$D105:$OR105,$D$8:$OR$8*($D$9:$OR$9=F$17))/SUMIFS($D$8:$OR$8,$D$9:$OR$9,F$17)</f>
        <v>2.2900000000000001E-5</v>
      </c>
      <c r="G116" s="148" cm="1">
        <f t="array" ref="G116">SUMPRODUCT('BEA Requirements Table'!$D105:$OR105,$D$8:$OR$8*($D$9:$OR$9=G$17))/SUMIFS($D$8:$OR$8,$D$9:$OR$9,G$17)</f>
        <v>4.6141443834656701E-5</v>
      </c>
      <c r="H116" s="148" cm="1">
        <f t="array" ref="H116">SUMPRODUCT('BEA Requirements Table'!$D105:$OR105,$D$8:$OR$8*($D$9:$OR$9=H$17))/SUMIFS($D$8:$OR$8,$D$9:$OR$9,H$17)</f>
        <v>8.3479152382926462E-6</v>
      </c>
      <c r="I116" s="148" cm="1">
        <f t="array" ref="I116">SUMPRODUCT('BEA Requirements Table'!$D105:$OR105,$D$8:$OR$8*($D$9:$OR$9=I$17))/SUMIFS($D$8:$OR$8,$D$9:$OR$9,I$17)</f>
        <v>2.2995487050782171E-5</v>
      </c>
      <c r="J116" s="148" cm="1">
        <f t="array" ref="J116">SUMPRODUCT('BEA Requirements Table'!$D105:$OR105,$D$8:$OR$8*($D$9:$OR$9=J$17))/SUMIFS($D$8:$OR$8,$D$9:$OR$9,J$17)</f>
        <v>2.749934777084451E-5</v>
      </c>
      <c r="K116" s="148" cm="1">
        <f t="array" ref="K116">SUMPRODUCT('BEA Requirements Table'!$D105:$OR105,$D$8:$OR$8*($D$9:$OR$9=K$17))/SUMIFS($D$8:$OR$8,$D$9:$OR$9,K$17)</f>
        <v>2.9213839003532258E-5</v>
      </c>
      <c r="L116" s="148" cm="1">
        <f t="array" ref="L116">SUMPRODUCT('BEA Requirements Table'!$D105:$OR105,$D$8:$OR$8*($D$9:$OR$9=L$17))/SUMIFS($D$8:$OR$8,$D$9:$OR$9,L$17)</f>
        <v>3.3790301963584163E-5</v>
      </c>
      <c r="M116" s="148" cm="1">
        <f t="array" ref="M116">SUMPRODUCT('BEA Requirements Table'!$D105:$OR105,$D$8:$OR$8*($D$9:$OR$9=M$17))/SUMIFS($D$8:$OR$8,$D$9:$OR$9,M$17)</f>
        <v>1.3293512283042776E-5</v>
      </c>
      <c r="N116" s="148" cm="1">
        <f t="array" ref="N116">SUMPRODUCT('BEA Requirements Table'!$D105:$OR105,$D$8:$OR$8*($D$9:$OR$9=N$17))/SUMIFS($D$8:$OR$8,$D$9:$OR$9,N$17)</f>
        <v>2.8419733066570903E-5</v>
      </c>
      <c r="O116" s="148" cm="1">
        <f t="array" ref="O116">SUMPRODUCT('BEA Requirements Table'!$D105:$OR105,$D$8:$OR$8*($D$9:$OR$9=O$17))/SUMIFS($D$8:$OR$8,$D$9:$OR$9,O$17)</f>
        <v>9.7705987017049893E-6</v>
      </c>
      <c r="P116" s="148" cm="1">
        <f t="array" ref="P116">SUMPRODUCT('BEA Requirements Table'!$D105:$OR105,$D$8:$OR$8*($D$9:$OR$9=P$17))/SUMIFS($D$8:$OR$8,$D$9:$OR$9,P$17)</f>
        <v>3.2446363157262123E-5</v>
      </c>
      <c r="Q116" s="148" cm="1">
        <f t="array" ref="Q116">SUMPRODUCT('BEA Requirements Table'!$D105:$OR105,$D$8:$OR$8*($D$9:$OR$9=Q$17))/SUMIFS($D$8:$OR$8,$D$9:$OR$9,Q$17)</f>
        <v>4.35E-5</v>
      </c>
      <c r="R116" s="148" cm="1">
        <f t="array" ref="R116">SUMPRODUCT('BEA Requirements Table'!$D105:$OR105,$D$8:$OR$8*($D$9:$OR$9=R$17))/SUMIFS($D$8:$OR$8,$D$9:$OR$9,R$17)</f>
        <v>3.5763367157578872E-5</v>
      </c>
      <c r="S116" s="148" cm="1">
        <f t="array" ref="S116">SUMPRODUCT('BEA Requirements Table'!$D105:$OR105,$D$8:$OR$8*($D$9:$OR$9=S$17))/SUMIFS($D$8:$OR$8,$D$9:$OR$9,S$17)</f>
        <v>1.2992165206508134E-4</v>
      </c>
      <c r="T116" s="148" cm="1">
        <f t="array" ref="T116">SUMPRODUCT('BEA Requirements Table'!$D105:$OR105,$D$8:$OR$8*($D$9:$OR$9=T$17))/SUMIFS($D$8:$OR$8,$D$9:$OR$9,T$17)</f>
        <v>4.0605335691583914E-5</v>
      </c>
      <c r="U116" s="148" cm="1">
        <f t="array" ref="U116">SUMPRODUCT('BEA Requirements Table'!$D105:$OR105,$D$8:$OR$8*($D$9:$OR$9=U$17))/SUMIFS($D$8:$OR$8,$D$9:$OR$9,U$17)</f>
        <v>3.6681601831283529E-5</v>
      </c>
      <c r="V116" s="148" cm="1">
        <f t="array" ref="V116">SUMPRODUCT('BEA Requirements Table'!$D105:$OR105,$D$8:$OR$8*($D$9:$OR$9=V$17))/SUMIFS($D$8:$OR$8,$D$9:$OR$9,V$17)</f>
        <v>8.7693350293265506E-6</v>
      </c>
      <c r="W116" s="148" cm="1">
        <f t="array" ref="W116">SUMPRODUCT('BEA Requirements Table'!$D105:$OR105,$D$8:$OR$8*($D$9:$OR$9=W$17))/SUMIFS($D$8:$OR$8,$D$9:$OR$9,W$17)</f>
        <v>5.6287718290255222E-5</v>
      </c>
      <c r="X116" s="148" cm="1">
        <f t="array" ref="X116">SUMPRODUCT('BEA Requirements Table'!$D105:$OR105,$D$8:$OR$8*($D$9:$OR$9=X$17))/SUMIFS($D$8:$OR$8,$D$9:$OR$9,X$17)</f>
        <v>4.4702093588890532E-2</v>
      </c>
      <c r="Y116" s="148" cm="1">
        <f t="array" ref="Y116">SUMPRODUCT('BEA Requirements Table'!$D105:$OR105,$D$8:$OR$8*($D$9:$OR$9=Y$17))/SUMIFS($D$8:$OR$8,$D$9:$OR$9,Y$17)</f>
        <v>2.0412449447750164E-4</v>
      </c>
      <c r="Z116" s="148" cm="1">
        <f t="array" ref="Z116">SUMPRODUCT('BEA Requirements Table'!$D105:$OR105,$D$8:$OR$8*($D$9:$OR$9=Z$17))/SUMIFS($D$8:$OR$8,$D$9:$OR$9,Z$17)</f>
        <v>4.6663730518038563E-4</v>
      </c>
      <c r="AA116" s="148" cm="1">
        <f t="array" ref="AA116">SUMPRODUCT('BEA Requirements Table'!$D105:$OR105,$D$8:$OR$8*($D$9:$OR$9=AA$17))/SUMIFS($D$8:$OR$8,$D$9:$OR$9,AA$17)</f>
        <v>2.7291724355902652E-5</v>
      </c>
      <c r="AB116" s="148" cm="1">
        <f t="array" ref="AB116">SUMPRODUCT('BEA Requirements Table'!$D105:$OR105,$D$8:$OR$8*($D$9:$OR$9=AB$17))/SUMIFS($D$8:$OR$8,$D$9:$OR$9,AB$17)</f>
        <v>8.0349999999999996E-4</v>
      </c>
      <c r="AC116" s="148" cm="1">
        <f t="array" ref="AC116">SUMPRODUCT('BEA Requirements Table'!$D105:$OR105,$D$8:$OR$8*($D$9:$OR$9=AC$17))/SUMIFS($D$8:$OR$8,$D$9:$OR$9,AC$17)</f>
        <v>3.1600000000000002E-5</v>
      </c>
      <c r="AD116" s="148" cm="1">
        <f t="array" ref="AD116">SUMPRODUCT('BEA Requirements Table'!$D105:$OR105,$D$8:$OR$8*($D$9:$OR$9=AD$17))/SUMIFS($D$8:$OR$8,$D$9:$OR$9,AD$17)</f>
        <v>2.4793697077171538E-4</v>
      </c>
      <c r="AE116" s="148" cm="1">
        <f t="array" ref="AE116">SUMPRODUCT('BEA Requirements Table'!$D105:$OR105,$D$8:$OR$8*($D$9:$OR$9=AE$17))/SUMIFS($D$8:$OR$8,$D$9:$OR$9,AE$17)</f>
        <v>1.3360557287483719E-5</v>
      </c>
      <c r="AF116" s="148" cm="1">
        <f t="array" ref="AF116">SUMPRODUCT('BEA Requirements Table'!$D105:$OR105,$D$8:$OR$8*($D$9:$OR$9=AF$17))/SUMIFS($D$8:$OR$8,$D$9:$OR$9,AF$17)</f>
        <v>2.3859801107679861E-5</v>
      </c>
      <c r="AG116" s="148" cm="1">
        <f t="array" ref="AG116">SUMPRODUCT('BEA Requirements Table'!$D105:$OR105,$D$8:$OR$8*($D$9:$OR$9=AG$17))/SUMIFS($D$8:$OR$8,$D$9:$OR$9,AG$17)</f>
        <v>3.0149403243440232E-5</v>
      </c>
      <c r="AH116" s="148" cm="1">
        <f t="array" ref="AH116">SUMPRODUCT('BEA Requirements Table'!$D105:$OR105,$D$8:$OR$8*($D$9:$OR$9=AH$17))/SUMIFS($D$8:$OR$8,$D$9:$OR$9,AH$17)</f>
        <v>3.4304676974161545E-5</v>
      </c>
      <c r="AI116" s="148" cm="1">
        <f t="array" ref="AI116">SUMPRODUCT('BEA Requirements Table'!$D105:$OR105,$D$8:$OR$8*($D$9:$OR$9=AI$17))/SUMIFS($D$8:$OR$8,$D$9:$OR$9,AI$17)</f>
        <v>7.0230975857608098E-6</v>
      </c>
      <c r="AJ116" s="148" cm="1">
        <f t="array" ref="AJ116">SUMPRODUCT('BEA Requirements Table'!$D105:$OR105,$D$8:$OR$8*($D$9:$OR$9=AJ$17))/SUMIFS($D$8:$OR$8,$D$9:$OR$9,AJ$17)</f>
        <v>1.1199806048741581E-5</v>
      </c>
      <c r="AK116" s="148" cm="1">
        <f t="array" ref="AK116">SUMPRODUCT('BEA Requirements Table'!$D105:$OR105,$D$8:$OR$8*($D$9:$OR$9=AK$17))/SUMIFS($D$8:$OR$8,$D$9:$OR$9,AK$17)</f>
        <v>8.1013446371963811E-6</v>
      </c>
      <c r="AL116" s="148" cm="1">
        <f t="array" ref="AL116">SUMPRODUCT('BEA Requirements Table'!$D105:$OR105,$D$8:$OR$8*($D$9:$OR$9=AL$17))/SUMIFS($D$8:$OR$8,$D$9:$OR$9,AL$17)</f>
        <v>6.5906772527343491E-6</v>
      </c>
      <c r="AM116" s="148" cm="1">
        <f t="array" ref="AM116">SUMPRODUCT('BEA Requirements Table'!$D105:$OR105,$D$8:$OR$8*($D$9:$OR$9=AM$17))/SUMIFS($D$8:$OR$8,$D$9:$OR$9,AM$17)</f>
        <v>1.8777802419945E-5</v>
      </c>
      <c r="AN116" s="148" cm="1">
        <f t="array" ref="AN116">SUMPRODUCT('BEA Requirements Table'!$D105:$OR105,$D$8:$OR$8*($D$9:$OR$9=AN$17))/SUMIFS($D$8:$OR$8,$D$9:$OR$9,AN$17)</f>
        <v>1.7795170599189206E-5</v>
      </c>
      <c r="AO116" s="148" cm="1">
        <f t="array" ref="AO116">SUMPRODUCT('BEA Requirements Table'!$D105:$OR105,$D$8:$OR$8*($D$9:$OR$9=AO$17))/SUMIFS($D$8:$OR$8,$D$9:$OR$9,AO$17)</f>
        <v>2.5699787620007736E-5</v>
      </c>
      <c r="AP116" s="148" cm="1">
        <f t="array" ref="AP116">SUMPRODUCT('BEA Requirements Table'!$D105:$OR105,$D$8:$OR$8*($D$9:$OR$9=AP$17))/SUMIFS($D$8:$OR$8,$D$9:$OR$9,AP$17)</f>
        <v>1.2188562432378151E-5</v>
      </c>
      <c r="AQ116" s="148" cm="1">
        <f t="array" ref="AQ116">SUMPRODUCT('BEA Requirements Table'!$D105:$OR105,$D$8:$OR$8*($D$9:$OR$9=AQ$17))/SUMIFS($D$8:$OR$8,$D$9:$OR$9,AQ$17)</f>
        <v>1.4493259025526121E-5</v>
      </c>
      <c r="AR116" s="148" cm="1">
        <f t="array" ref="AR116">SUMPRODUCT('BEA Requirements Table'!$D105:$OR105,$D$8:$OR$8*($D$9:$OR$9=AR$17))/SUMIFS($D$8:$OR$8,$D$9:$OR$9,AR$17)</f>
        <v>1.7030382525374011E-5</v>
      </c>
      <c r="AS116" s="148" cm="1">
        <f t="array" ref="AS116">SUMPRODUCT('BEA Requirements Table'!$D105:$OR105,$D$8:$OR$8*($D$9:$OR$9=AS$17))/SUMIFS($D$8:$OR$8,$D$9:$OR$9,AS$17)</f>
        <v>0</v>
      </c>
      <c r="OS116" s="148"/>
      <c r="OT116" s="148"/>
      <c r="OU116" s="148"/>
      <c r="OV116" s="148"/>
    </row>
    <row r="117" spans="1:412">
      <c r="A117" s="155">
        <v>333612</v>
      </c>
      <c r="B117" s="155">
        <v>4886</v>
      </c>
      <c r="C117" s="155" t="str">
        <v>ISIC 28</v>
      </c>
      <c r="D117" s="148" cm="1">
        <f t="array" ref="D117">SUMPRODUCT('BEA Requirements Table'!$D106:$OR106,$D$8:$OR$8*($D$9:$OR$9=D$17))/SUMIFS($D$8:$OR$8,$D$9:$OR$9,D$17)</f>
        <v>6.8429989495570351E-5</v>
      </c>
      <c r="E117" s="148" cm="1">
        <f t="array" ref="E117">SUMPRODUCT('BEA Requirements Table'!$D106:$OR106,$D$8:$OR$8*($D$9:$OR$9=E$17))/SUMIFS($D$8:$OR$8,$D$9:$OR$9,E$17)</f>
        <v>1.403E-4</v>
      </c>
      <c r="F117" s="148" cm="1">
        <f t="array" ref="F117">SUMPRODUCT('BEA Requirements Table'!$D106:$OR106,$D$8:$OR$8*($D$9:$OR$9=F$17))/SUMIFS($D$8:$OR$8,$D$9:$OR$9,F$17)</f>
        <v>8.0199999999999998E-5</v>
      </c>
      <c r="G117" s="148" cm="1">
        <f t="array" ref="G117">SUMPRODUCT('BEA Requirements Table'!$D106:$OR106,$D$8:$OR$8*($D$9:$OR$9=G$17))/SUMIFS($D$8:$OR$8,$D$9:$OR$9,G$17)</f>
        <v>1.5888473552078469E-4</v>
      </c>
      <c r="H117" s="148" cm="1">
        <f t="array" ref="H117">SUMPRODUCT('BEA Requirements Table'!$D106:$OR106,$D$8:$OR$8*($D$9:$OR$9=H$17))/SUMIFS($D$8:$OR$8,$D$9:$OR$9,H$17)</f>
        <v>1.1731073233732482E-4</v>
      </c>
      <c r="I117" s="148" cm="1">
        <f t="array" ref="I117">SUMPRODUCT('BEA Requirements Table'!$D106:$OR106,$D$8:$OR$8*($D$9:$OR$9=I$17))/SUMIFS($D$8:$OR$8,$D$9:$OR$9,I$17)</f>
        <v>8.9838839494511073E-5</v>
      </c>
      <c r="J117" s="148" cm="1">
        <f t="array" ref="J117">SUMPRODUCT('BEA Requirements Table'!$D106:$OR106,$D$8:$OR$8*($D$9:$OR$9=J$17))/SUMIFS($D$8:$OR$8,$D$9:$OR$9,J$17)</f>
        <v>5.5872660022023312E-5</v>
      </c>
      <c r="K117" s="148" cm="1">
        <f t="array" ref="K117">SUMPRODUCT('BEA Requirements Table'!$D106:$OR106,$D$8:$OR$8*($D$9:$OR$9=K$17))/SUMIFS($D$8:$OR$8,$D$9:$OR$9,K$17)</f>
        <v>3.2406828902522151E-4</v>
      </c>
      <c r="L117" s="148" cm="1">
        <f t="array" ref="L117">SUMPRODUCT('BEA Requirements Table'!$D106:$OR106,$D$8:$OR$8*($D$9:$OR$9=L$17))/SUMIFS($D$8:$OR$8,$D$9:$OR$9,L$17)</f>
        <v>9.3895686070884492E-5</v>
      </c>
      <c r="M117" s="148" cm="1">
        <f t="array" ref="M117">SUMPRODUCT('BEA Requirements Table'!$D106:$OR106,$D$8:$OR$8*($D$9:$OR$9=M$17))/SUMIFS($D$8:$OR$8,$D$9:$OR$9,M$17)</f>
        <v>5.1222656789993091E-5</v>
      </c>
      <c r="N117" s="148" cm="1">
        <f t="array" ref="N117">SUMPRODUCT('BEA Requirements Table'!$D106:$OR106,$D$8:$OR$8*($D$9:$OR$9=N$17))/SUMIFS($D$8:$OR$8,$D$9:$OR$9,N$17)</f>
        <v>8.0158245695035823E-5</v>
      </c>
      <c r="O117" s="148" cm="1">
        <f t="array" ref="O117">SUMPRODUCT('BEA Requirements Table'!$D106:$OR106,$D$8:$OR$8*($D$9:$OR$9=O$17))/SUMIFS($D$8:$OR$8,$D$9:$OR$9,O$17)</f>
        <v>3.1183817749882684E-5</v>
      </c>
      <c r="P117" s="148" cm="1">
        <f t="array" ref="P117">SUMPRODUCT('BEA Requirements Table'!$D106:$OR106,$D$8:$OR$8*($D$9:$OR$9=P$17))/SUMIFS($D$8:$OR$8,$D$9:$OR$9,P$17)</f>
        <v>9.1131177362537789E-5</v>
      </c>
      <c r="Q117" s="148" cm="1">
        <f t="array" ref="Q117">SUMPRODUCT('BEA Requirements Table'!$D106:$OR106,$D$8:$OR$8*($D$9:$OR$9=Q$17))/SUMIFS($D$8:$OR$8,$D$9:$OR$9,Q$17)</f>
        <v>8.9400000000000018E-5</v>
      </c>
      <c r="R117" s="148" cm="1">
        <f t="array" ref="R117">SUMPRODUCT('BEA Requirements Table'!$D106:$OR106,$D$8:$OR$8*($D$9:$OR$9=R$17))/SUMIFS($D$8:$OR$8,$D$9:$OR$9,R$17)</f>
        <v>9.919429857464366E-5</v>
      </c>
      <c r="S117" s="148" cm="1">
        <f t="array" ref="S117">SUMPRODUCT('BEA Requirements Table'!$D106:$OR106,$D$8:$OR$8*($D$9:$OR$9=S$17))/SUMIFS($D$8:$OR$8,$D$9:$OR$9,S$17)</f>
        <v>2.0988625782227783E-4</v>
      </c>
      <c r="T117" s="148" cm="1">
        <f t="array" ref="T117">SUMPRODUCT('BEA Requirements Table'!$D106:$OR106,$D$8:$OR$8*($D$9:$OR$9=T$17))/SUMIFS($D$8:$OR$8,$D$9:$OR$9,T$17)</f>
        <v>8.2852688944353659E-5</v>
      </c>
      <c r="U117" s="148" cm="1">
        <f t="array" ref="U117">SUMPRODUCT('BEA Requirements Table'!$D106:$OR106,$D$8:$OR$8*($D$9:$OR$9=U$17))/SUMIFS($D$8:$OR$8,$D$9:$OR$9,U$17)</f>
        <v>1.0453550306116923E-4</v>
      </c>
      <c r="V117" s="148" cm="1">
        <f t="array" ref="V117">SUMPRODUCT('BEA Requirements Table'!$D106:$OR106,$D$8:$OR$8*($D$9:$OR$9=V$17))/SUMIFS($D$8:$OR$8,$D$9:$OR$9,V$17)</f>
        <v>1.4745501745459688E-4</v>
      </c>
      <c r="W117" s="148" cm="1">
        <f t="array" ref="W117">SUMPRODUCT('BEA Requirements Table'!$D106:$OR106,$D$8:$OR$8*($D$9:$OR$9=W$17))/SUMIFS($D$8:$OR$8,$D$9:$OR$9,W$17)</f>
        <v>3.1124250813277873E-4</v>
      </c>
      <c r="X117" s="148" cm="1">
        <f t="array" ref="X117">SUMPRODUCT('BEA Requirements Table'!$D106:$OR106,$D$8:$OR$8*($D$9:$OR$9=X$17))/SUMIFS($D$8:$OR$8,$D$9:$OR$9,X$17)</f>
        <v>1.5126657076140273E-2</v>
      </c>
      <c r="Y117" s="148" cm="1">
        <f t="array" ref="Y117">SUMPRODUCT('BEA Requirements Table'!$D106:$OR106,$D$8:$OR$8*($D$9:$OR$9=Y$17))/SUMIFS($D$8:$OR$8,$D$9:$OR$9,Y$17)</f>
        <v>1.2606250715771132E-3</v>
      </c>
      <c r="Z117" s="148" cm="1">
        <f t="array" ref="Z117">SUMPRODUCT('BEA Requirements Table'!$D106:$OR106,$D$8:$OR$8*($D$9:$OR$9=Z$17))/SUMIFS($D$8:$OR$8,$D$9:$OR$9,Z$17)</f>
        <v>3.4311236585978845E-4</v>
      </c>
      <c r="AA117" s="148" cm="1">
        <f t="array" ref="AA117">SUMPRODUCT('BEA Requirements Table'!$D106:$OR106,$D$8:$OR$8*($D$9:$OR$9=AA$17))/SUMIFS($D$8:$OR$8,$D$9:$OR$9,AA$17)</f>
        <v>1.0115619893355625E-3</v>
      </c>
      <c r="AB117" s="148" cm="1">
        <f t="array" ref="AB117">SUMPRODUCT('BEA Requirements Table'!$D106:$OR106,$D$8:$OR$8*($D$9:$OR$9=AB$17))/SUMIFS($D$8:$OR$8,$D$9:$OR$9,AB$17)</f>
        <v>4.2299999999999998E-5</v>
      </c>
      <c r="AC117" s="148" cm="1">
        <f t="array" ref="AC117">SUMPRODUCT('BEA Requirements Table'!$D106:$OR106,$D$8:$OR$8*($D$9:$OR$9=AC$17))/SUMIFS($D$8:$OR$8,$D$9:$OR$9,AC$17)</f>
        <v>3.68E-5</v>
      </c>
      <c r="AD117" s="148" cm="1">
        <f t="array" ref="AD117">SUMPRODUCT('BEA Requirements Table'!$D106:$OR106,$D$8:$OR$8*($D$9:$OR$9=AD$17))/SUMIFS($D$8:$OR$8,$D$9:$OR$9,AD$17)</f>
        <v>1.5007956289517298E-3</v>
      </c>
      <c r="AE117" s="148" cm="1">
        <f t="array" ref="AE117">SUMPRODUCT('BEA Requirements Table'!$D106:$OR106,$D$8:$OR$8*($D$9:$OR$9=AE$17))/SUMIFS($D$8:$OR$8,$D$9:$OR$9,AE$17)</f>
        <v>8.5167925642826934E-5</v>
      </c>
      <c r="AF117" s="148" cm="1">
        <f t="array" ref="AF117">SUMPRODUCT('BEA Requirements Table'!$D106:$OR106,$D$8:$OR$8*($D$9:$OR$9=AF$17))/SUMIFS($D$8:$OR$8,$D$9:$OR$9,AF$17)</f>
        <v>8.6302625887199844E-5</v>
      </c>
      <c r="AG117" s="148" cm="1">
        <f t="array" ref="AG117">SUMPRODUCT('BEA Requirements Table'!$D106:$OR106,$D$8:$OR$8*($D$9:$OR$9=AG$17))/SUMIFS($D$8:$OR$8,$D$9:$OR$9,AG$17)</f>
        <v>1.4163241375121476E-4</v>
      </c>
      <c r="AH117" s="148" cm="1">
        <f t="array" ref="AH117">SUMPRODUCT('BEA Requirements Table'!$D106:$OR106,$D$8:$OR$8*($D$9:$OR$9=AH$17))/SUMIFS($D$8:$OR$8,$D$9:$OR$9,AH$17)</f>
        <v>7.8772209010795498E-5</v>
      </c>
      <c r="AI117" s="148" cm="1">
        <f t="array" ref="AI117">SUMPRODUCT('BEA Requirements Table'!$D106:$OR106,$D$8:$OR$8*($D$9:$OR$9=AI$17))/SUMIFS($D$8:$OR$8,$D$9:$OR$9,AI$17)</f>
        <v>6.6896861593099591E-5</v>
      </c>
      <c r="AJ117" s="148" cm="1">
        <f t="array" ref="AJ117">SUMPRODUCT('BEA Requirements Table'!$D106:$OR106,$D$8:$OR$8*($D$9:$OR$9=AJ$17))/SUMIFS($D$8:$OR$8,$D$9:$OR$9,AJ$17)</f>
        <v>6.0078414312515295E-5</v>
      </c>
      <c r="AK117" s="148" cm="1">
        <f t="array" ref="AK117">SUMPRODUCT('BEA Requirements Table'!$D106:$OR106,$D$8:$OR$8*($D$9:$OR$9=AK$17))/SUMIFS($D$8:$OR$8,$D$9:$OR$9,AK$17)</f>
        <v>4.4769696328227234E-5</v>
      </c>
      <c r="AL117" s="148" cm="1">
        <f t="array" ref="AL117">SUMPRODUCT('BEA Requirements Table'!$D106:$OR106,$D$8:$OR$8*($D$9:$OR$9=AL$17))/SUMIFS($D$8:$OR$8,$D$9:$OR$9,AL$17)</f>
        <v>3.4066213476581012E-5</v>
      </c>
      <c r="AM117" s="148" cm="1">
        <f t="array" ref="AM117">SUMPRODUCT('BEA Requirements Table'!$D106:$OR106,$D$8:$OR$8*($D$9:$OR$9=AM$17))/SUMIFS($D$8:$OR$8,$D$9:$OR$9,AM$17)</f>
        <v>4.2692898234545599E-5</v>
      </c>
      <c r="AN117" s="148" cm="1">
        <f t="array" ref="AN117">SUMPRODUCT('BEA Requirements Table'!$D106:$OR106,$D$8:$OR$8*($D$9:$OR$9=AN$17))/SUMIFS($D$8:$OR$8,$D$9:$OR$9,AN$17)</f>
        <v>7.8554489519392016E-5</v>
      </c>
      <c r="AO117" s="148" cm="1">
        <f t="array" ref="AO117">SUMPRODUCT('BEA Requirements Table'!$D106:$OR106,$D$8:$OR$8*($D$9:$OR$9=AO$17))/SUMIFS($D$8:$OR$8,$D$9:$OR$9,AO$17)</f>
        <v>7.0313223445907138E-5</v>
      </c>
      <c r="AP117" s="148" cm="1">
        <f t="array" ref="AP117">SUMPRODUCT('BEA Requirements Table'!$D106:$OR106,$D$8:$OR$8*($D$9:$OR$9=AP$17))/SUMIFS($D$8:$OR$8,$D$9:$OR$9,AP$17)</f>
        <v>4.2676276149814383E-5</v>
      </c>
      <c r="AQ117" s="148" cm="1">
        <f t="array" ref="AQ117">SUMPRODUCT('BEA Requirements Table'!$D106:$OR106,$D$8:$OR$8*($D$9:$OR$9=AQ$17))/SUMIFS($D$8:$OR$8,$D$9:$OR$9,AQ$17)</f>
        <v>6.3626218781397313E-5</v>
      </c>
      <c r="AR117" s="148" cm="1">
        <f t="array" ref="AR117">SUMPRODUCT('BEA Requirements Table'!$D106:$OR106,$D$8:$OR$8*($D$9:$OR$9=AR$17))/SUMIFS($D$8:$OR$8,$D$9:$OR$9,AR$17)</f>
        <v>4.4635061981256772E-5</v>
      </c>
      <c r="AS117" s="148" cm="1">
        <f t="array" ref="AS117">SUMPRODUCT('BEA Requirements Table'!$D106:$OR106,$D$8:$OR$8*($D$9:$OR$9=AS$17))/SUMIFS($D$8:$OR$8,$D$9:$OR$9,AS$17)</f>
        <v>0</v>
      </c>
      <c r="OS117" s="148"/>
      <c r="OT117" s="148"/>
      <c r="OU117" s="148"/>
      <c r="OV117" s="148"/>
    </row>
    <row r="118" spans="1:412">
      <c r="A118" s="155">
        <v>333613</v>
      </c>
      <c r="B118" s="155">
        <v>4422</v>
      </c>
      <c r="C118" s="155" t="str">
        <v>ISIC 28</v>
      </c>
      <c r="D118" s="148" cm="1">
        <f t="array" ref="D118">SUMPRODUCT('BEA Requirements Table'!$D107:$OR107,$D$8:$OR$8*($D$9:$OR$9=D$17))/SUMIFS($D$8:$OR$8,$D$9:$OR$9,D$17)</f>
        <v>4.0971605701908596E-5</v>
      </c>
      <c r="E118" s="148" cm="1">
        <f t="array" ref="E118">SUMPRODUCT('BEA Requirements Table'!$D107:$OR107,$D$8:$OR$8*($D$9:$OR$9=E$17))/SUMIFS($D$8:$OR$8,$D$9:$OR$9,E$17)</f>
        <v>8.3900000000000006E-5</v>
      </c>
      <c r="F118" s="148" cm="1">
        <f t="array" ref="F118">SUMPRODUCT('BEA Requirements Table'!$D107:$OR107,$D$8:$OR$8*($D$9:$OR$9=F$17))/SUMIFS($D$8:$OR$8,$D$9:$OR$9,F$17)</f>
        <v>5.6799999999999998E-5</v>
      </c>
      <c r="G118" s="148" cm="1">
        <f t="array" ref="G118">SUMPRODUCT('BEA Requirements Table'!$D107:$OR107,$D$8:$OR$8*($D$9:$OR$9=G$17))/SUMIFS($D$8:$OR$8,$D$9:$OR$9,G$17)</f>
        <v>1.142832408921065E-4</v>
      </c>
      <c r="H118" s="148" cm="1">
        <f t="array" ref="H118">SUMPRODUCT('BEA Requirements Table'!$D107:$OR107,$D$8:$OR$8*($D$9:$OR$9=H$17))/SUMIFS($D$8:$OR$8,$D$9:$OR$9,H$17)</f>
        <v>5.96979495192691E-5</v>
      </c>
      <c r="I118" s="148" cm="1">
        <f t="array" ref="I118">SUMPRODUCT('BEA Requirements Table'!$D107:$OR107,$D$8:$OR$8*($D$9:$OR$9=I$17))/SUMIFS($D$8:$OR$8,$D$9:$OR$9,I$17)</f>
        <v>5.4823182645048832E-5</v>
      </c>
      <c r="J118" s="148" cm="1">
        <f t="array" ref="J118">SUMPRODUCT('BEA Requirements Table'!$D107:$OR107,$D$8:$OR$8*($D$9:$OR$9=J$17))/SUMIFS($D$8:$OR$8,$D$9:$OR$9,J$17)</f>
        <v>4.0969278877375267E-5</v>
      </c>
      <c r="K118" s="148" cm="1">
        <f t="array" ref="K118">SUMPRODUCT('BEA Requirements Table'!$D107:$OR107,$D$8:$OR$8*($D$9:$OR$9=K$17))/SUMIFS($D$8:$OR$8,$D$9:$OR$9,K$17)</f>
        <v>9.5484657619136131E-4</v>
      </c>
      <c r="L118" s="148" cm="1">
        <f t="array" ref="L118">SUMPRODUCT('BEA Requirements Table'!$D107:$OR107,$D$8:$OR$8*($D$9:$OR$9=L$17))/SUMIFS($D$8:$OR$8,$D$9:$OR$9,L$17)</f>
        <v>7.4077299852244382E-5</v>
      </c>
      <c r="M118" s="148" cm="1">
        <f t="array" ref="M118">SUMPRODUCT('BEA Requirements Table'!$D107:$OR107,$D$8:$OR$8*($D$9:$OR$9=M$17))/SUMIFS($D$8:$OR$8,$D$9:$OR$9,M$17)</f>
        <v>6.5134096243568077E-5</v>
      </c>
      <c r="N118" s="148" cm="1">
        <f t="array" ref="N118">SUMPRODUCT('BEA Requirements Table'!$D107:$OR107,$D$8:$OR$8*($D$9:$OR$9=N$17))/SUMIFS($D$8:$OR$8,$D$9:$OR$9,N$17)</f>
        <v>5.4274949640041715E-5</v>
      </c>
      <c r="O118" s="148" cm="1">
        <f t="array" ref="O118">SUMPRODUCT('BEA Requirements Table'!$D107:$OR107,$D$8:$OR$8*($D$9:$OR$9=O$17))/SUMIFS($D$8:$OR$8,$D$9:$OR$9,O$17)</f>
        <v>1.8538836422649774E-5</v>
      </c>
      <c r="P118" s="148" cm="1">
        <f t="array" ref="P118">SUMPRODUCT('BEA Requirements Table'!$D107:$OR107,$D$8:$OR$8*($D$9:$OR$9=P$17))/SUMIFS($D$8:$OR$8,$D$9:$OR$9,P$17)</f>
        <v>3.1103765914365232E-4</v>
      </c>
      <c r="Q118" s="148" cm="1">
        <f t="array" ref="Q118">SUMPRODUCT('BEA Requirements Table'!$D107:$OR107,$D$8:$OR$8*($D$9:$OR$9=Q$17))/SUMIFS($D$8:$OR$8,$D$9:$OR$9,Q$17)</f>
        <v>6.2299999999999996E-5</v>
      </c>
      <c r="R118" s="148" cm="1">
        <f t="array" ref="R118">SUMPRODUCT('BEA Requirements Table'!$D107:$OR107,$D$8:$OR$8*($D$9:$OR$9=R$17))/SUMIFS($D$8:$OR$8,$D$9:$OR$9,R$17)</f>
        <v>7.3831018280886006E-5</v>
      </c>
      <c r="S118" s="148" cm="1">
        <f t="array" ref="S118">SUMPRODUCT('BEA Requirements Table'!$D107:$OR107,$D$8:$OR$8*($D$9:$OR$9=S$17))/SUMIFS($D$8:$OR$8,$D$9:$OR$9,S$17)</f>
        <v>5.8650735919899867E-4</v>
      </c>
      <c r="T118" s="148" cm="1">
        <f t="array" ref="T118">SUMPRODUCT('BEA Requirements Table'!$D107:$OR107,$D$8:$OR$8*($D$9:$OR$9=T$17))/SUMIFS($D$8:$OR$8,$D$9:$OR$9,T$17)</f>
        <v>6.1996805587976515E-5</v>
      </c>
      <c r="U118" s="148" cm="1">
        <f t="array" ref="U118">SUMPRODUCT('BEA Requirements Table'!$D107:$OR107,$D$8:$OR$8*($D$9:$OR$9=U$17))/SUMIFS($D$8:$OR$8,$D$9:$OR$9,U$17)</f>
        <v>1.3621995177981255E-4</v>
      </c>
      <c r="V118" s="148" cm="1">
        <f t="array" ref="V118">SUMPRODUCT('BEA Requirements Table'!$D107:$OR107,$D$8:$OR$8*($D$9:$OR$9=V$17))/SUMIFS($D$8:$OR$8,$D$9:$OR$9,V$17)</f>
        <v>3.5248095540951173E-5</v>
      </c>
      <c r="W118" s="148" cm="1">
        <f t="array" ref="W118">SUMPRODUCT('BEA Requirements Table'!$D107:$OR107,$D$8:$OR$8*($D$9:$OR$9=W$17))/SUMIFS($D$8:$OR$8,$D$9:$OR$9,W$17)</f>
        <v>3.8925800815705567E-4</v>
      </c>
      <c r="X118" s="148" cm="1">
        <f t="array" ref="X118">SUMPRODUCT('BEA Requirements Table'!$D107:$OR107,$D$8:$OR$8*($D$9:$OR$9=X$17))/SUMIFS($D$8:$OR$8,$D$9:$OR$9,X$17)</f>
        <v>1.3789232701655097E-2</v>
      </c>
      <c r="Y118" s="148" cm="1">
        <f t="array" ref="Y118">SUMPRODUCT('BEA Requirements Table'!$D107:$OR107,$D$8:$OR$8*($D$9:$OR$9=Y$17))/SUMIFS($D$8:$OR$8,$D$9:$OR$9,Y$17)</f>
        <v>1.931717430318292E-3</v>
      </c>
      <c r="Z118" s="148" cm="1">
        <f t="array" ref="Z118">SUMPRODUCT('BEA Requirements Table'!$D107:$OR107,$D$8:$OR$8*($D$9:$OR$9=Z$17))/SUMIFS($D$8:$OR$8,$D$9:$OR$9,Z$17)</f>
        <v>1.7785603134327845E-3</v>
      </c>
      <c r="AA118" s="148" cm="1">
        <f t="array" ref="AA118">SUMPRODUCT('BEA Requirements Table'!$D107:$OR107,$D$8:$OR$8*($D$9:$OR$9=AA$17))/SUMIFS($D$8:$OR$8,$D$9:$OR$9,AA$17)</f>
        <v>1.9367137526380714E-4</v>
      </c>
      <c r="AB118" s="148" cm="1">
        <f t="array" ref="AB118">SUMPRODUCT('BEA Requirements Table'!$D107:$OR107,$D$8:$OR$8*($D$9:$OR$9=AB$17))/SUMIFS($D$8:$OR$8,$D$9:$OR$9,AB$17)</f>
        <v>2.8600000000000001E-5</v>
      </c>
      <c r="AC118" s="148" cm="1">
        <f t="array" ref="AC118">SUMPRODUCT('BEA Requirements Table'!$D107:$OR107,$D$8:$OR$8*($D$9:$OR$9=AC$17))/SUMIFS($D$8:$OR$8,$D$9:$OR$9,AC$17)</f>
        <v>2.6599999999999999E-5</v>
      </c>
      <c r="AD118" s="148" cm="1">
        <f t="array" ref="AD118">SUMPRODUCT('BEA Requirements Table'!$D107:$OR107,$D$8:$OR$8*($D$9:$OR$9=AD$17))/SUMIFS($D$8:$OR$8,$D$9:$OR$9,AD$17)</f>
        <v>3.1896278275647316E-3</v>
      </c>
      <c r="AE118" s="148" cm="1">
        <f t="array" ref="AE118">SUMPRODUCT('BEA Requirements Table'!$D107:$OR107,$D$8:$OR$8*($D$9:$OR$9=AE$17))/SUMIFS($D$8:$OR$8,$D$9:$OR$9,AE$17)</f>
        <v>8.0962780511801852E-5</v>
      </c>
      <c r="AF118" s="148" cm="1">
        <f t="array" ref="AF118">SUMPRODUCT('BEA Requirements Table'!$D107:$OR107,$D$8:$OR$8*($D$9:$OR$9=AF$17))/SUMIFS($D$8:$OR$8,$D$9:$OR$9,AF$17)</f>
        <v>4.2618718692694161E-5</v>
      </c>
      <c r="AG118" s="148" cm="1">
        <f t="array" ref="AG118">SUMPRODUCT('BEA Requirements Table'!$D107:$OR107,$D$8:$OR$8*($D$9:$OR$9=AG$17))/SUMIFS($D$8:$OR$8,$D$9:$OR$9,AG$17)</f>
        <v>9.1176899295432483E-5</v>
      </c>
      <c r="AH118" s="148" cm="1">
        <f t="array" ref="AH118">SUMPRODUCT('BEA Requirements Table'!$D107:$OR107,$D$8:$OR$8*($D$9:$OR$9=AH$17))/SUMIFS($D$8:$OR$8,$D$9:$OR$9,AH$17)</f>
        <v>4.9050683852710238E-5</v>
      </c>
      <c r="AI118" s="148" cm="1">
        <f t="array" ref="AI118">SUMPRODUCT('BEA Requirements Table'!$D107:$OR107,$D$8:$OR$8*($D$9:$OR$9=AI$17))/SUMIFS($D$8:$OR$8,$D$9:$OR$9,AI$17)</f>
        <v>1.8664265375557947E-5</v>
      </c>
      <c r="AJ118" s="148" cm="1">
        <f t="array" ref="AJ118">SUMPRODUCT('BEA Requirements Table'!$D107:$OR107,$D$8:$OR$8*($D$9:$OR$9=AJ$17))/SUMIFS($D$8:$OR$8,$D$9:$OR$9,AJ$17)</f>
        <v>2.6274687366885086E-5</v>
      </c>
      <c r="AK118" s="148" cm="1">
        <f t="array" ref="AK118">SUMPRODUCT('BEA Requirements Table'!$D107:$OR107,$D$8:$OR$8*($D$9:$OR$9=AK$17))/SUMIFS($D$8:$OR$8,$D$9:$OR$9,AK$17)</f>
        <v>1.848187468947033E-5</v>
      </c>
      <c r="AL118" s="148" cm="1">
        <f t="array" ref="AL118">SUMPRODUCT('BEA Requirements Table'!$D107:$OR107,$D$8:$OR$8*($D$9:$OR$9=AL$17))/SUMIFS($D$8:$OR$8,$D$9:$OR$9,AL$17)</f>
        <v>1.390520234866587E-5</v>
      </c>
      <c r="AM118" s="148" cm="1">
        <f t="array" ref="AM118">SUMPRODUCT('BEA Requirements Table'!$D107:$OR107,$D$8:$OR$8*($D$9:$OR$9=AM$17))/SUMIFS($D$8:$OR$8,$D$9:$OR$9,AM$17)</f>
        <v>2.656687874618816E-5</v>
      </c>
      <c r="AN118" s="148" cm="1">
        <f t="array" ref="AN118">SUMPRODUCT('BEA Requirements Table'!$D107:$OR107,$D$8:$OR$8*($D$9:$OR$9=AN$17))/SUMIFS($D$8:$OR$8,$D$9:$OR$9,AN$17)</f>
        <v>5.391324845737384E-5</v>
      </c>
      <c r="AO118" s="148" cm="1">
        <f t="array" ref="AO118">SUMPRODUCT('BEA Requirements Table'!$D107:$OR107,$D$8:$OR$8*($D$9:$OR$9=AO$17))/SUMIFS($D$8:$OR$8,$D$9:$OR$9,AO$17)</f>
        <v>8.9835306803662075E-5</v>
      </c>
      <c r="AP118" s="148" cm="1">
        <f t="array" ref="AP118">SUMPRODUCT('BEA Requirements Table'!$D107:$OR107,$D$8:$OR$8*($D$9:$OR$9=AP$17))/SUMIFS($D$8:$OR$8,$D$9:$OR$9,AP$17)</f>
        <v>6.9579334762975294E-5</v>
      </c>
      <c r="AQ118" s="148" cm="1">
        <f t="array" ref="AQ118">SUMPRODUCT('BEA Requirements Table'!$D107:$OR107,$D$8:$OR$8*($D$9:$OR$9=AQ$17))/SUMIFS($D$8:$OR$8,$D$9:$OR$9,AQ$17)</f>
        <v>3.4335662622687767E-5</v>
      </c>
      <c r="AR118" s="148" cm="1">
        <f t="array" ref="AR118">SUMPRODUCT('BEA Requirements Table'!$D107:$OR107,$D$8:$OR$8*($D$9:$OR$9=AR$17))/SUMIFS($D$8:$OR$8,$D$9:$OR$9,AR$17)</f>
        <v>2.7881504856488483E-5</v>
      </c>
      <c r="AS118" s="148" cm="1">
        <f t="array" ref="AS118">SUMPRODUCT('BEA Requirements Table'!$D107:$OR107,$D$8:$OR$8*($D$9:$OR$9=AS$17))/SUMIFS($D$8:$OR$8,$D$9:$OR$9,AS$17)</f>
        <v>0</v>
      </c>
      <c r="OS118" s="148"/>
      <c r="OT118" s="148"/>
      <c r="OU118" s="148"/>
      <c r="OV118" s="148"/>
    </row>
    <row r="119" spans="1:412">
      <c r="A119" s="155">
        <v>333618</v>
      </c>
      <c r="B119" s="155">
        <v>28181</v>
      </c>
      <c r="C119" s="155" t="str">
        <v>ISIC 28</v>
      </c>
      <c r="D119" s="148" cm="1">
        <f t="array" ref="D119">SUMPRODUCT('BEA Requirements Table'!$D108:$OR108,$D$8:$OR$8*($D$9:$OR$9=D$17))/SUMIFS($D$8:$OR$8,$D$9:$OR$9,D$17)</f>
        <v>1.7603867214459649E-4</v>
      </c>
      <c r="E119" s="148" cm="1">
        <f t="array" ref="E119">SUMPRODUCT('BEA Requirements Table'!$D108:$OR108,$D$8:$OR$8*($D$9:$OR$9=E$17))/SUMIFS($D$8:$OR$8,$D$9:$OR$9,E$17)</f>
        <v>3.7620000000000004E-4</v>
      </c>
      <c r="F119" s="148" cm="1">
        <f t="array" ref="F119">SUMPRODUCT('BEA Requirements Table'!$D108:$OR108,$D$8:$OR$8*($D$9:$OR$9=F$17))/SUMIFS($D$8:$OR$8,$D$9:$OR$9,F$17)</f>
        <v>7.9290000000000003E-4</v>
      </c>
      <c r="G119" s="148" cm="1">
        <f t="array" ref="G119">SUMPRODUCT('BEA Requirements Table'!$D108:$OR108,$D$8:$OR$8*($D$9:$OR$9=G$17))/SUMIFS($D$8:$OR$8,$D$9:$OR$9,G$17)</f>
        <v>3.0133149521251754E-4</v>
      </c>
      <c r="H119" s="148" cm="1">
        <f t="array" ref="H119">SUMPRODUCT('BEA Requirements Table'!$D108:$OR108,$D$8:$OR$8*($D$9:$OR$9=H$17))/SUMIFS($D$8:$OR$8,$D$9:$OR$9,H$17)</f>
        <v>1.834794266307381E-4</v>
      </c>
      <c r="I119" s="148" cm="1">
        <f t="array" ref="I119">SUMPRODUCT('BEA Requirements Table'!$D108:$OR108,$D$8:$OR$8*($D$9:$OR$9=I$17))/SUMIFS($D$8:$OR$8,$D$9:$OR$9,I$17)</f>
        <v>1.7435204290473411E-4</v>
      </c>
      <c r="J119" s="148" cm="1">
        <f t="array" ref="J119">SUMPRODUCT('BEA Requirements Table'!$D108:$OR108,$D$8:$OR$8*($D$9:$OR$9=J$17))/SUMIFS($D$8:$OR$8,$D$9:$OR$9,J$17)</f>
        <v>1.1318223310839428E-4</v>
      </c>
      <c r="K119" s="148" cm="1">
        <f t="array" ref="K119">SUMPRODUCT('BEA Requirements Table'!$D108:$OR108,$D$8:$OR$8*($D$9:$OR$9=K$17))/SUMIFS($D$8:$OR$8,$D$9:$OR$9,K$17)</f>
        <v>2.4032890376154181E-4</v>
      </c>
      <c r="L119" s="148" cm="1">
        <f t="array" ref="L119">SUMPRODUCT('BEA Requirements Table'!$D108:$OR108,$D$8:$OR$8*($D$9:$OR$9=L$17))/SUMIFS($D$8:$OR$8,$D$9:$OR$9,L$17)</f>
        <v>1.6180104039798567E-4</v>
      </c>
      <c r="M119" s="148" cm="1">
        <f t="array" ref="M119">SUMPRODUCT('BEA Requirements Table'!$D108:$OR108,$D$8:$OR$8*($D$9:$OR$9=M$17))/SUMIFS($D$8:$OR$8,$D$9:$OR$9,M$17)</f>
        <v>2.5455361279375625E-4</v>
      </c>
      <c r="N119" s="148" cm="1">
        <f t="array" ref="N119">SUMPRODUCT('BEA Requirements Table'!$D108:$OR108,$D$8:$OR$8*($D$9:$OR$9=N$17))/SUMIFS($D$8:$OR$8,$D$9:$OR$9,N$17)</f>
        <v>1.6472675045742913E-4</v>
      </c>
      <c r="O119" s="148" cm="1">
        <f t="array" ref="O119">SUMPRODUCT('BEA Requirements Table'!$D108:$OR108,$D$8:$OR$8*($D$9:$OR$9=O$17))/SUMIFS($D$8:$OR$8,$D$9:$OR$9,O$17)</f>
        <v>5.4679145647583291E-5</v>
      </c>
      <c r="P119" s="148" cm="1">
        <f t="array" ref="P119">SUMPRODUCT('BEA Requirements Table'!$D108:$OR108,$D$8:$OR$8*($D$9:$OR$9=P$17))/SUMIFS($D$8:$OR$8,$D$9:$OR$9,P$17)</f>
        <v>1.5100737585177105E-4</v>
      </c>
      <c r="Q119" s="148" cm="1">
        <f t="array" ref="Q119">SUMPRODUCT('BEA Requirements Table'!$D108:$OR108,$D$8:$OR$8*($D$9:$OR$9=Q$17))/SUMIFS($D$8:$OR$8,$D$9:$OR$9,Q$17)</f>
        <v>1.5890000000000001E-4</v>
      </c>
      <c r="R119" s="148" cm="1">
        <f t="array" ref="R119">SUMPRODUCT('BEA Requirements Table'!$D108:$OR108,$D$8:$OR$8*($D$9:$OR$9=R$17))/SUMIFS($D$8:$OR$8,$D$9:$OR$9,R$17)</f>
        <v>1.8562124741711744E-4</v>
      </c>
      <c r="S119" s="148" cm="1">
        <f t="array" ref="S119">SUMPRODUCT('BEA Requirements Table'!$D108:$OR108,$D$8:$OR$8*($D$9:$OR$9=S$17))/SUMIFS($D$8:$OR$8,$D$9:$OR$9,S$17)</f>
        <v>1.0076594743429288E-3</v>
      </c>
      <c r="T119" s="148" cm="1">
        <f t="array" ref="T119">SUMPRODUCT('BEA Requirements Table'!$D108:$OR108,$D$8:$OR$8*($D$9:$OR$9=T$17))/SUMIFS($D$8:$OR$8,$D$9:$OR$9,T$17)</f>
        <v>1.5373489253200695E-4</v>
      </c>
      <c r="U119" s="148" cm="1">
        <f t="array" ref="U119">SUMPRODUCT('BEA Requirements Table'!$D108:$OR108,$D$8:$OR$8*($D$9:$OR$9=U$17))/SUMIFS($D$8:$OR$8,$D$9:$OR$9,U$17)</f>
        <v>2.8474937015766379E-4</v>
      </c>
      <c r="V119" s="148" cm="1">
        <f t="array" ref="V119">SUMPRODUCT('BEA Requirements Table'!$D108:$OR108,$D$8:$OR$8*($D$9:$OR$9=V$17))/SUMIFS($D$8:$OR$8,$D$9:$OR$9,V$17)</f>
        <v>5.8746615504204655E-5</v>
      </c>
      <c r="W119" s="148" cm="1">
        <f t="array" ref="W119">SUMPRODUCT('BEA Requirements Table'!$D108:$OR108,$D$8:$OR$8*($D$9:$OR$9=W$17))/SUMIFS($D$8:$OR$8,$D$9:$OR$9,W$17)</f>
        <v>3.7543989439526118E-3</v>
      </c>
      <c r="X119" s="148" cm="1">
        <f t="array" ref="X119">SUMPRODUCT('BEA Requirements Table'!$D108:$OR108,$D$8:$OR$8*($D$9:$OR$9=X$17))/SUMIFS($D$8:$OR$8,$D$9:$OR$9,X$17)</f>
        <v>8.0432204850259856E-2</v>
      </c>
      <c r="Y119" s="148" cm="1">
        <f t="array" ref="Y119">SUMPRODUCT('BEA Requirements Table'!$D108:$OR108,$D$8:$OR$8*($D$9:$OR$9=Y$17))/SUMIFS($D$8:$OR$8,$D$9:$OR$9,Y$17)</f>
        <v>1.7179220675017492E-2</v>
      </c>
      <c r="Z119" s="148" cm="1">
        <f t="array" ref="Z119">SUMPRODUCT('BEA Requirements Table'!$D108:$OR108,$D$8:$OR$8*($D$9:$OR$9=Z$17))/SUMIFS($D$8:$OR$8,$D$9:$OR$9,Z$17)</f>
        <v>4.0698052034524425E-3</v>
      </c>
      <c r="AA119" s="148" cm="1">
        <f t="array" ref="AA119">SUMPRODUCT('BEA Requirements Table'!$D108:$OR108,$D$8:$OR$8*($D$9:$OR$9=AA$17))/SUMIFS($D$8:$OR$8,$D$9:$OR$9,AA$17)</f>
        <v>1.3040606030946579E-3</v>
      </c>
      <c r="AB119" s="148" cm="1">
        <f t="array" ref="AB119">SUMPRODUCT('BEA Requirements Table'!$D108:$OR108,$D$8:$OR$8*($D$9:$OR$9=AB$17))/SUMIFS($D$8:$OR$8,$D$9:$OR$9,AB$17)</f>
        <v>9.5699999999999982E-5</v>
      </c>
      <c r="AC119" s="148" cm="1">
        <f t="array" ref="AC119">SUMPRODUCT('BEA Requirements Table'!$D108:$OR108,$D$8:$OR$8*($D$9:$OR$9=AC$17))/SUMIFS($D$8:$OR$8,$D$9:$OR$9,AC$17)</f>
        <v>1.671E-4</v>
      </c>
      <c r="AD119" s="148" cm="1">
        <f t="array" ref="AD119">SUMPRODUCT('BEA Requirements Table'!$D108:$OR108,$D$8:$OR$8*($D$9:$OR$9=AD$17))/SUMIFS($D$8:$OR$8,$D$9:$OR$9,AD$17)</f>
        <v>6.6360903765160396E-4</v>
      </c>
      <c r="AE119" s="148" cm="1">
        <f t="array" ref="AE119">SUMPRODUCT('BEA Requirements Table'!$D108:$OR108,$D$8:$OR$8*($D$9:$OR$9=AE$17))/SUMIFS($D$8:$OR$8,$D$9:$OR$9,AE$17)</f>
        <v>1.6755569641835598E-4</v>
      </c>
      <c r="AF119" s="148" cm="1">
        <f t="array" ref="AF119">SUMPRODUCT('BEA Requirements Table'!$D108:$OR108,$D$8:$OR$8*($D$9:$OR$9=AF$17))/SUMIFS($D$8:$OR$8,$D$9:$OR$9,AF$17)</f>
        <v>3.6530996626957767E-4</v>
      </c>
      <c r="AG119" s="148" cm="1">
        <f t="array" ref="AG119">SUMPRODUCT('BEA Requirements Table'!$D108:$OR108,$D$8:$OR$8*($D$9:$OR$9=AG$17))/SUMIFS($D$8:$OR$8,$D$9:$OR$9,AG$17)</f>
        <v>4.0892556557742152E-4</v>
      </c>
      <c r="AH119" s="148" cm="1">
        <f t="array" ref="AH119">SUMPRODUCT('BEA Requirements Table'!$D108:$OR108,$D$8:$OR$8*($D$9:$OR$9=AH$17))/SUMIFS($D$8:$OR$8,$D$9:$OR$9,AH$17)</f>
        <v>1.2765860141340747E-4</v>
      </c>
      <c r="AI119" s="148" cm="1">
        <f t="array" ref="AI119">SUMPRODUCT('BEA Requirements Table'!$D108:$OR108,$D$8:$OR$8*($D$9:$OR$9=AI$17))/SUMIFS($D$8:$OR$8,$D$9:$OR$9,AI$17)</f>
        <v>7.1933043273182554E-5</v>
      </c>
      <c r="AJ119" s="148" cm="1">
        <f t="array" ref="AJ119">SUMPRODUCT('BEA Requirements Table'!$D108:$OR108,$D$8:$OR$8*($D$9:$OR$9=AJ$17))/SUMIFS($D$8:$OR$8,$D$9:$OR$9,AJ$17)</f>
        <v>1.1663054949835503E-4</v>
      </c>
      <c r="AK119" s="148" cm="1">
        <f t="array" ref="AK119">SUMPRODUCT('BEA Requirements Table'!$D108:$OR108,$D$8:$OR$8*($D$9:$OR$9=AK$17))/SUMIFS($D$8:$OR$8,$D$9:$OR$9,AK$17)</f>
        <v>7.276050972351489E-5</v>
      </c>
      <c r="AL119" s="148" cm="1">
        <f t="array" ref="AL119">SUMPRODUCT('BEA Requirements Table'!$D108:$OR108,$D$8:$OR$8*($D$9:$OR$9=AL$17))/SUMIFS($D$8:$OR$8,$D$9:$OR$9,AL$17)</f>
        <v>5.5802615156732558E-5</v>
      </c>
      <c r="AM119" s="148" cm="1">
        <f t="array" ref="AM119">SUMPRODUCT('BEA Requirements Table'!$D108:$OR108,$D$8:$OR$8*($D$9:$OR$9=AM$17))/SUMIFS($D$8:$OR$8,$D$9:$OR$9,AM$17)</f>
        <v>7.9616579843204652E-5</v>
      </c>
      <c r="AN119" s="148" cm="1">
        <f t="array" ref="AN119">SUMPRODUCT('BEA Requirements Table'!$D108:$OR108,$D$8:$OR$8*($D$9:$OR$9=AN$17))/SUMIFS($D$8:$OR$8,$D$9:$OR$9,AN$17)</f>
        <v>1.1780881845593537E-4</v>
      </c>
      <c r="AO119" s="148" cm="1">
        <f t="array" ref="AO119">SUMPRODUCT('BEA Requirements Table'!$D108:$OR108,$D$8:$OR$8*($D$9:$OR$9=AO$17))/SUMIFS($D$8:$OR$8,$D$9:$OR$9,AO$17)</f>
        <v>1.69973512666018E-4</v>
      </c>
      <c r="AP119" s="148" cm="1">
        <f t="array" ref="AP119">SUMPRODUCT('BEA Requirements Table'!$D108:$OR108,$D$8:$OR$8*($D$9:$OR$9=AP$17))/SUMIFS($D$8:$OR$8,$D$9:$OR$9,AP$17)</f>
        <v>5.7249776159532492E-5</v>
      </c>
      <c r="AQ119" s="148" cm="1">
        <f t="array" ref="AQ119">SUMPRODUCT('BEA Requirements Table'!$D108:$OR108,$D$8:$OR$8*($D$9:$OR$9=AQ$17))/SUMIFS($D$8:$OR$8,$D$9:$OR$9,AQ$17)</f>
        <v>1.0453939225332065E-4</v>
      </c>
      <c r="AR119" s="148" cm="1">
        <f t="array" ref="AR119">SUMPRODUCT('BEA Requirements Table'!$D108:$OR108,$D$8:$OR$8*($D$9:$OR$9=AR$17))/SUMIFS($D$8:$OR$8,$D$9:$OR$9,AR$17)</f>
        <v>8.049761363230408E-5</v>
      </c>
      <c r="AS119" s="148" cm="1">
        <f t="array" ref="AS119">SUMPRODUCT('BEA Requirements Table'!$D108:$OR108,$D$8:$OR$8*($D$9:$OR$9=AS$17))/SUMIFS($D$8:$OR$8,$D$9:$OR$9,AS$17)</f>
        <v>0</v>
      </c>
      <c r="OS119" s="148"/>
      <c r="OT119" s="148"/>
      <c r="OU119" s="148"/>
      <c r="OV119" s="148"/>
    </row>
    <row r="120" spans="1:412">
      <c r="A120" s="155">
        <v>333912</v>
      </c>
      <c r="B120" s="155">
        <v>10122</v>
      </c>
      <c r="C120" s="155" t="str">
        <v>ISIC 28</v>
      </c>
      <c r="D120" s="148" cm="1">
        <f t="array" ref="D120">SUMPRODUCT('BEA Requirements Table'!$D109:$OR109,$D$8:$OR$8*($D$9:$OR$9=D$17))/SUMIFS($D$8:$OR$8,$D$9:$OR$9,D$17)</f>
        <v>2.6052190954904742E-5</v>
      </c>
      <c r="E120" s="148" cm="1">
        <f t="array" ref="E120">SUMPRODUCT('BEA Requirements Table'!$D109:$OR109,$D$8:$OR$8*($D$9:$OR$9=E$17))/SUMIFS($D$8:$OR$8,$D$9:$OR$9,E$17)</f>
        <v>2.23E-5</v>
      </c>
      <c r="F120" s="148" cm="1">
        <f t="array" ref="F120">SUMPRODUCT('BEA Requirements Table'!$D109:$OR109,$D$8:$OR$8*($D$9:$OR$9=F$17))/SUMIFS($D$8:$OR$8,$D$9:$OR$9,F$17)</f>
        <v>1.9899999999999999E-5</v>
      </c>
      <c r="G120" s="148" cm="1">
        <f t="array" ref="G120">SUMPRODUCT('BEA Requirements Table'!$D109:$OR109,$D$8:$OR$8*($D$9:$OR$9=G$17))/SUMIFS($D$8:$OR$8,$D$9:$OR$9,G$17)</f>
        <v>3.6494652031760859E-5</v>
      </c>
      <c r="H120" s="148" cm="1">
        <f t="array" ref="H120">SUMPRODUCT('BEA Requirements Table'!$D109:$OR109,$D$8:$OR$8*($D$9:$OR$9=H$17))/SUMIFS($D$8:$OR$8,$D$9:$OR$9,H$17)</f>
        <v>2.301148332987866E-5</v>
      </c>
      <c r="I120" s="148" cm="1">
        <f t="array" ref="I120">SUMPRODUCT('BEA Requirements Table'!$D109:$OR109,$D$8:$OR$8*($D$9:$OR$9=I$17))/SUMIFS($D$8:$OR$8,$D$9:$OR$9,I$17)</f>
        <v>3.2473014696503243E-5</v>
      </c>
      <c r="J120" s="148" cm="1">
        <f t="array" ref="J120">SUMPRODUCT('BEA Requirements Table'!$D109:$OR109,$D$8:$OR$8*($D$9:$OR$9=J$17))/SUMIFS($D$8:$OR$8,$D$9:$OR$9,J$17)</f>
        <v>2.4634374735296608E-5</v>
      </c>
      <c r="K120" s="148" cm="1">
        <f t="array" ref="K120">SUMPRODUCT('BEA Requirements Table'!$D109:$OR109,$D$8:$OR$8*($D$9:$OR$9=K$17))/SUMIFS($D$8:$OR$8,$D$9:$OR$9,K$17)</f>
        <v>2.874299064262254E-5</v>
      </c>
      <c r="L120" s="148" cm="1">
        <f t="array" ref="L120">SUMPRODUCT('BEA Requirements Table'!$D109:$OR109,$D$8:$OR$8*($D$9:$OR$9=L$17))/SUMIFS($D$8:$OR$8,$D$9:$OR$9,L$17)</f>
        <v>1.6082353208434668E-4</v>
      </c>
      <c r="M120" s="148" cm="1">
        <f t="array" ref="M120">SUMPRODUCT('BEA Requirements Table'!$D109:$OR109,$D$8:$OR$8*($D$9:$OR$9=M$17))/SUMIFS($D$8:$OR$8,$D$9:$OR$9,M$17)</f>
        <v>1.1258248454419784E-5</v>
      </c>
      <c r="N120" s="148" cm="1">
        <f t="array" ref="N120">SUMPRODUCT('BEA Requirements Table'!$D109:$OR109,$D$8:$OR$8*($D$9:$OR$9=N$17))/SUMIFS($D$8:$OR$8,$D$9:$OR$9,N$17)</f>
        <v>9.2764359171668462E-5</v>
      </c>
      <c r="O120" s="148" cm="1">
        <f t="array" ref="O120">SUMPRODUCT('BEA Requirements Table'!$D109:$OR109,$D$8:$OR$8*($D$9:$OR$9=O$17))/SUMIFS($D$8:$OR$8,$D$9:$OR$9,O$17)</f>
        <v>1.1262052733458469E-5</v>
      </c>
      <c r="P120" s="148" cm="1">
        <f t="array" ref="P120">SUMPRODUCT('BEA Requirements Table'!$D109:$OR109,$D$8:$OR$8*($D$9:$OR$9=P$17))/SUMIFS($D$8:$OR$8,$D$9:$OR$9,P$17)</f>
        <v>2.3594356814630584E-4</v>
      </c>
      <c r="Q120" s="148" cm="1">
        <f t="array" ref="Q120">SUMPRODUCT('BEA Requirements Table'!$D109:$OR109,$D$8:$OR$8*($D$9:$OR$9=Q$17))/SUMIFS($D$8:$OR$8,$D$9:$OR$9,Q$17)</f>
        <v>2.9900000000000002E-5</v>
      </c>
      <c r="R120" s="148" cm="1">
        <f t="array" ref="R120">SUMPRODUCT('BEA Requirements Table'!$D109:$OR109,$D$8:$OR$8*($D$9:$OR$9=R$17))/SUMIFS($D$8:$OR$8,$D$9:$OR$9,R$17)</f>
        <v>3.6382956265382138E-5</v>
      </c>
      <c r="S120" s="148" cm="1">
        <f t="array" ref="S120">SUMPRODUCT('BEA Requirements Table'!$D109:$OR109,$D$8:$OR$8*($D$9:$OR$9=S$17))/SUMIFS($D$8:$OR$8,$D$9:$OR$9,S$17)</f>
        <v>5.2873266583229036E-5</v>
      </c>
      <c r="T120" s="148" cm="1">
        <f t="array" ref="T120">SUMPRODUCT('BEA Requirements Table'!$D109:$OR109,$D$8:$OR$8*($D$9:$OR$9=T$17))/SUMIFS($D$8:$OR$8,$D$9:$OR$9,T$17)</f>
        <v>5.60765581512273E-5</v>
      </c>
      <c r="U120" s="148" cm="1">
        <f t="array" ref="U120">SUMPRODUCT('BEA Requirements Table'!$D109:$OR109,$D$8:$OR$8*($D$9:$OR$9=U$17))/SUMIFS($D$8:$OR$8,$D$9:$OR$9,U$17)</f>
        <v>5.3379114157230318E-5</v>
      </c>
      <c r="V120" s="148" cm="1">
        <f t="array" ref="V120">SUMPRODUCT('BEA Requirements Table'!$D109:$OR109,$D$8:$OR$8*($D$9:$OR$9=V$17))/SUMIFS($D$8:$OR$8,$D$9:$OR$9,V$17)</f>
        <v>2.6759595505617981E-5</v>
      </c>
      <c r="W120" s="148" cm="1">
        <f t="array" ref="W120">SUMPRODUCT('BEA Requirements Table'!$D109:$OR109,$D$8:$OR$8*($D$9:$OR$9=W$17))/SUMIFS($D$8:$OR$8,$D$9:$OR$9,W$17)</f>
        <v>3.82064544321621E-5</v>
      </c>
      <c r="X120" s="148" cm="1">
        <f t="array" ref="X120">SUMPRODUCT('BEA Requirements Table'!$D109:$OR109,$D$8:$OR$8*($D$9:$OR$9=X$17))/SUMIFS($D$8:$OR$8,$D$9:$OR$9,X$17)</f>
        <v>2.7861379742595858E-2</v>
      </c>
      <c r="Y120" s="148" cm="1">
        <f t="array" ref="Y120">SUMPRODUCT('BEA Requirements Table'!$D109:$OR109,$D$8:$OR$8*($D$9:$OR$9=Y$17))/SUMIFS($D$8:$OR$8,$D$9:$OR$9,Y$17)</f>
        <v>1.8207181586604897E-4</v>
      </c>
      <c r="Z120" s="148" cm="1">
        <f t="array" ref="Z120">SUMPRODUCT('BEA Requirements Table'!$D109:$OR109,$D$8:$OR$8*($D$9:$OR$9=Z$17))/SUMIFS($D$8:$OR$8,$D$9:$OR$9,Z$17)</f>
        <v>2.301893231793597E-5</v>
      </c>
      <c r="AA120" s="148" cm="1">
        <f t="array" ref="AA120">SUMPRODUCT('BEA Requirements Table'!$D109:$OR109,$D$8:$OR$8*($D$9:$OR$9=AA$17))/SUMIFS($D$8:$OR$8,$D$9:$OR$9,AA$17)</f>
        <v>3.9214739557313699E-5</v>
      </c>
      <c r="AB120" s="148" cm="1">
        <f t="array" ref="AB120">SUMPRODUCT('BEA Requirements Table'!$D109:$OR109,$D$8:$OR$8*($D$9:$OR$9=AB$17))/SUMIFS($D$8:$OR$8,$D$9:$OR$9,AB$17)</f>
        <v>2.0400000000000001E-5</v>
      </c>
      <c r="AC120" s="148" cm="1">
        <f t="array" ref="AC120">SUMPRODUCT('BEA Requirements Table'!$D109:$OR109,$D$8:$OR$8*($D$9:$OR$9=AC$17))/SUMIFS($D$8:$OR$8,$D$9:$OR$9,AC$17)</f>
        <v>1.22E-5</v>
      </c>
      <c r="AD120" s="148" cm="1">
        <f t="array" ref="AD120">SUMPRODUCT('BEA Requirements Table'!$D109:$OR109,$D$8:$OR$8*($D$9:$OR$9=AD$17))/SUMIFS($D$8:$OR$8,$D$9:$OR$9,AD$17)</f>
        <v>2.3448310586149023E-5</v>
      </c>
      <c r="AE120" s="148" cm="1">
        <f t="array" ref="AE120">SUMPRODUCT('BEA Requirements Table'!$D109:$OR109,$D$8:$OR$8*($D$9:$OR$9=AE$17))/SUMIFS($D$8:$OR$8,$D$9:$OR$9,AE$17)</f>
        <v>2.3276621364270769E-4</v>
      </c>
      <c r="AF120" s="148" cm="1">
        <f t="array" ref="AF120">SUMPRODUCT('BEA Requirements Table'!$D109:$OR109,$D$8:$OR$8*($D$9:$OR$9=AF$17))/SUMIFS($D$8:$OR$8,$D$9:$OR$9,AF$17)</f>
        <v>4.6153047401731788E-5</v>
      </c>
      <c r="AG120" s="148" cm="1">
        <f t="array" ref="AG120">SUMPRODUCT('BEA Requirements Table'!$D109:$OR109,$D$8:$OR$8*($D$9:$OR$9=AG$17))/SUMIFS($D$8:$OR$8,$D$9:$OR$9,AG$17)</f>
        <v>1.0310916018788468E-4</v>
      </c>
      <c r="AH120" s="148" cm="1">
        <f t="array" ref="AH120">SUMPRODUCT('BEA Requirements Table'!$D109:$OR109,$D$8:$OR$8*($D$9:$OR$9=AH$17))/SUMIFS($D$8:$OR$8,$D$9:$OR$9,AH$17)</f>
        <v>4.3805477147674492E-5</v>
      </c>
      <c r="AI120" s="148" cm="1">
        <f t="array" ref="AI120">SUMPRODUCT('BEA Requirements Table'!$D109:$OR109,$D$8:$OR$8*($D$9:$OR$9=AI$17))/SUMIFS($D$8:$OR$8,$D$9:$OR$9,AI$17)</f>
        <v>1.2363921153119158E-5</v>
      </c>
      <c r="AJ120" s="148" cm="1">
        <f t="array" ref="AJ120">SUMPRODUCT('BEA Requirements Table'!$D109:$OR109,$D$8:$OR$8*($D$9:$OR$9=AJ$17))/SUMIFS($D$8:$OR$8,$D$9:$OR$9,AJ$17)</f>
        <v>9.8015459546661591E-5</v>
      </c>
      <c r="AK120" s="148" cm="1">
        <f t="array" ref="AK120">SUMPRODUCT('BEA Requirements Table'!$D109:$OR109,$D$8:$OR$8*($D$9:$OR$9=AK$17))/SUMIFS($D$8:$OR$8,$D$9:$OR$9,AK$17)</f>
        <v>1.6674365644747061E-5</v>
      </c>
      <c r="AL120" s="148" cm="1">
        <f t="array" ref="AL120">SUMPRODUCT('BEA Requirements Table'!$D109:$OR109,$D$8:$OR$8*($D$9:$OR$9=AL$17))/SUMIFS($D$8:$OR$8,$D$9:$OR$9,AL$17)</f>
        <v>6.091106580782194E-6</v>
      </c>
      <c r="AM120" s="148" cm="1">
        <f t="array" ref="AM120">SUMPRODUCT('BEA Requirements Table'!$D109:$OR109,$D$8:$OR$8*($D$9:$OR$9=AM$17))/SUMIFS($D$8:$OR$8,$D$9:$OR$9,AM$17)</f>
        <v>1.4776776448669581E-5</v>
      </c>
      <c r="AN120" s="148" cm="1">
        <f t="array" ref="AN120">SUMPRODUCT('BEA Requirements Table'!$D109:$OR109,$D$8:$OR$8*($D$9:$OR$9=AN$17))/SUMIFS($D$8:$OR$8,$D$9:$OR$9,AN$17)</f>
        <v>1.1171067258619125E-5</v>
      </c>
      <c r="AO120" s="148" cm="1">
        <f t="array" ref="AO120">SUMPRODUCT('BEA Requirements Table'!$D109:$OR109,$D$8:$OR$8*($D$9:$OR$9=AO$17))/SUMIFS($D$8:$OR$8,$D$9:$OR$9,AO$17)</f>
        <v>1.6696074325670815E-5</v>
      </c>
      <c r="AP120" s="148" cm="1">
        <f t="array" ref="AP120">SUMPRODUCT('BEA Requirements Table'!$D109:$OR109,$D$8:$OR$8*($D$9:$OR$9=AP$17))/SUMIFS($D$8:$OR$8,$D$9:$OR$9,AP$17)</f>
        <v>9.2715732324377557E-6</v>
      </c>
      <c r="AQ120" s="148" cm="1">
        <f t="array" ref="AQ120">SUMPRODUCT('BEA Requirements Table'!$D109:$OR109,$D$8:$OR$8*($D$9:$OR$9=AQ$17))/SUMIFS($D$8:$OR$8,$D$9:$OR$9,AQ$17)</f>
        <v>1.4078990789615912E-5</v>
      </c>
      <c r="AR120" s="148" cm="1">
        <f t="array" ref="AR120">SUMPRODUCT('BEA Requirements Table'!$D109:$OR109,$D$8:$OR$8*($D$9:$OR$9=AR$17))/SUMIFS($D$8:$OR$8,$D$9:$OR$9,AR$17)</f>
        <v>9.1355359205496743E-6</v>
      </c>
      <c r="AS120" s="148" cm="1">
        <f t="array" ref="AS120">SUMPRODUCT('BEA Requirements Table'!$D109:$OR109,$D$8:$OR$8*($D$9:$OR$9=AS$17))/SUMIFS($D$8:$OR$8,$D$9:$OR$9,AS$17)</f>
        <v>0</v>
      </c>
      <c r="OS120" s="148"/>
      <c r="OT120" s="148"/>
      <c r="OU120" s="148"/>
      <c r="OV120" s="148"/>
    </row>
    <row r="121" spans="1:412">
      <c r="A121" s="155" t="s">
        <v>357</v>
      </c>
      <c r="B121" s="155">
        <v>16279</v>
      </c>
      <c r="C121" s="155" t="str">
        <v>ISIC 28</v>
      </c>
      <c r="D121" s="148" cm="1">
        <f t="array" ref="D121">SUMPRODUCT('BEA Requirements Table'!$D110:$OR110,$D$8:$OR$8*($D$9:$OR$9=D$17))/SUMIFS($D$8:$OR$8,$D$9:$OR$9,D$17)</f>
        <v>8.7103240963803133E-5</v>
      </c>
      <c r="E121" s="148" cm="1">
        <f t="array" ref="E121">SUMPRODUCT('BEA Requirements Table'!$D110:$OR110,$D$8:$OR$8*($D$9:$OR$9=E$17))/SUMIFS($D$8:$OR$8,$D$9:$OR$9,E$17)</f>
        <v>2.3890000000000001E-4</v>
      </c>
      <c r="F121" s="148" cm="1">
        <f t="array" ref="F121">SUMPRODUCT('BEA Requirements Table'!$D110:$OR110,$D$8:$OR$8*($D$9:$OR$9=F$17))/SUMIFS($D$8:$OR$8,$D$9:$OR$9,F$17)</f>
        <v>8.1649999999999995E-4</v>
      </c>
      <c r="G121" s="148" cm="1">
        <f t="array" ref="G121">SUMPRODUCT('BEA Requirements Table'!$D110:$OR110,$D$8:$OR$8*($D$9:$OR$9=G$17))/SUMIFS($D$8:$OR$8,$D$9:$OR$9,G$17)</f>
        <v>5.5071329110228863E-4</v>
      </c>
      <c r="H121" s="148" cm="1">
        <f t="array" ref="H121">SUMPRODUCT('BEA Requirements Table'!$D110:$OR110,$D$8:$OR$8*($D$9:$OR$9=H$17))/SUMIFS($D$8:$OR$8,$D$9:$OR$9,H$17)</f>
        <v>8.4299352169268308E-4</v>
      </c>
      <c r="I121" s="148" cm="1">
        <f t="array" ref="I121">SUMPRODUCT('BEA Requirements Table'!$D110:$OR110,$D$8:$OR$8*($D$9:$OR$9=I$17))/SUMIFS($D$8:$OR$8,$D$9:$OR$9,I$17)</f>
        <v>9.4813803727159169E-5</v>
      </c>
      <c r="J121" s="148" cm="1">
        <f t="array" ref="J121">SUMPRODUCT('BEA Requirements Table'!$D110:$OR110,$D$8:$OR$8*($D$9:$OR$9=J$17))/SUMIFS($D$8:$OR$8,$D$9:$OR$9,J$17)</f>
        <v>5.5541638196346392E-5</v>
      </c>
      <c r="K121" s="148" cm="1">
        <f t="array" ref="K121">SUMPRODUCT('BEA Requirements Table'!$D110:$OR110,$D$8:$OR$8*($D$9:$OR$9=K$17))/SUMIFS($D$8:$OR$8,$D$9:$OR$9,K$17)</f>
        <v>8.1962017723244705E-5</v>
      </c>
      <c r="L121" s="148" cm="1">
        <f t="array" ref="L121">SUMPRODUCT('BEA Requirements Table'!$D110:$OR110,$D$8:$OR$8*($D$9:$OR$9=L$17))/SUMIFS($D$8:$OR$8,$D$9:$OR$9,L$17)</f>
        <v>1.1349923220537646E-4</v>
      </c>
      <c r="M121" s="148" cm="1">
        <f t="array" ref="M121">SUMPRODUCT('BEA Requirements Table'!$D110:$OR110,$D$8:$OR$8*($D$9:$OR$9=M$17))/SUMIFS($D$8:$OR$8,$D$9:$OR$9,M$17)</f>
        <v>2.5220010067871136E-4</v>
      </c>
      <c r="N121" s="148" cm="1">
        <f t="array" ref="N121">SUMPRODUCT('BEA Requirements Table'!$D110:$OR110,$D$8:$OR$8*($D$9:$OR$9=N$17))/SUMIFS($D$8:$OR$8,$D$9:$OR$9,N$17)</f>
        <v>1.2924766993279642E-4</v>
      </c>
      <c r="O121" s="148" cm="1">
        <f t="array" ref="O121">SUMPRODUCT('BEA Requirements Table'!$D110:$OR110,$D$8:$OR$8*($D$9:$OR$9=O$17))/SUMIFS($D$8:$OR$8,$D$9:$OR$9,O$17)</f>
        <v>2.2367812451118413E-5</v>
      </c>
      <c r="P121" s="148" cm="1">
        <f t="array" ref="P121">SUMPRODUCT('BEA Requirements Table'!$D110:$OR110,$D$8:$OR$8*($D$9:$OR$9=P$17))/SUMIFS($D$8:$OR$8,$D$9:$OR$9,P$17)</f>
        <v>1.0109087114102644E-4</v>
      </c>
      <c r="Q121" s="148" cm="1">
        <f t="array" ref="Q121">SUMPRODUCT('BEA Requirements Table'!$D110:$OR110,$D$8:$OR$8*($D$9:$OR$9=Q$17))/SUMIFS($D$8:$OR$8,$D$9:$OR$9,Q$17)</f>
        <v>1.5990000000000001E-4</v>
      </c>
      <c r="R121" s="148" cm="1">
        <f t="array" ref="R121">SUMPRODUCT('BEA Requirements Table'!$D110:$OR110,$D$8:$OR$8*($D$9:$OR$9=R$17))/SUMIFS($D$8:$OR$8,$D$9:$OR$9,R$17)</f>
        <v>1.3769109645832506E-4</v>
      </c>
      <c r="S121" s="148" cm="1">
        <f t="array" ref="S121">SUMPRODUCT('BEA Requirements Table'!$D110:$OR110,$D$8:$OR$8*($D$9:$OR$9=S$17))/SUMIFS($D$8:$OR$8,$D$9:$OR$9,S$17)</f>
        <v>2.0586337922403003E-4</v>
      </c>
      <c r="T121" s="148" cm="1">
        <f t="array" ref="T121">SUMPRODUCT('BEA Requirements Table'!$D110:$OR110,$D$8:$OR$8*($D$9:$OR$9=T$17))/SUMIFS($D$8:$OR$8,$D$9:$OR$9,T$17)</f>
        <v>1.7441040922231598E-4</v>
      </c>
      <c r="U121" s="148" cm="1">
        <f t="array" ref="U121">SUMPRODUCT('BEA Requirements Table'!$D110:$OR110,$D$8:$OR$8*($D$9:$OR$9=U$17))/SUMIFS($D$8:$OR$8,$D$9:$OR$9,U$17)</f>
        <v>1.9502006230698378E-4</v>
      </c>
      <c r="V121" s="148" cm="1">
        <f t="array" ref="V121">SUMPRODUCT('BEA Requirements Table'!$D110:$OR110,$D$8:$OR$8*($D$9:$OR$9=V$17))/SUMIFS($D$8:$OR$8,$D$9:$OR$9,V$17)</f>
        <v>2.9074385697123877E-5</v>
      </c>
      <c r="W121" s="148" cm="1">
        <f t="array" ref="W121">SUMPRODUCT('BEA Requirements Table'!$D110:$OR110,$D$8:$OR$8*($D$9:$OR$9=W$17))/SUMIFS($D$8:$OR$8,$D$9:$OR$9,W$17)</f>
        <v>1.6197336413808729E-4</v>
      </c>
      <c r="X121" s="148" cm="1">
        <f t="array" ref="X121">SUMPRODUCT('BEA Requirements Table'!$D110:$OR110,$D$8:$OR$8*($D$9:$OR$9=X$17))/SUMIFS($D$8:$OR$8,$D$9:$OR$9,X$17)</f>
        <v>4.1721396909962974E-2</v>
      </c>
      <c r="Y121" s="148" cm="1">
        <f t="array" ref="Y121">SUMPRODUCT('BEA Requirements Table'!$D110:$OR110,$D$8:$OR$8*($D$9:$OR$9=Y$17))/SUMIFS($D$8:$OR$8,$D$9:$OR$9,Y$17)</f>
        <v>9.6543022668846943E-5</v>
      </c>
      <c r="Z121" s="148" cm="1">
        <f t="array" ref="Z121">SUMPRODUCT('BEA Requirements Table'!$D110:$OR110,$D$8:$OR$8*($D$9:$OR$9=Z$17))/SUMIFS($D$8:$OR$8,$D$9:$OR$9,Z$17)</f>
        <v>1.6249859223785635E-4</v>
      </c>
      <c r="AA121" s="148" cm="1">
        <f t="array" ref="AA121">SUMPRODUCT('BEA Requirements Table'!$D110:$OR110,$D$8:$OR$8*($D$9:$OR$9=AA$17))/SUMIFS($D$8:$OR$8,$D$9:$OR$9,AA$17)</f>
        <v>2.4787862524596518E-4</v>
      </c>
      <c r="AB121" s="148" cm="1">
        <f t="array" ref="AB121">SUMPRODUCT('BEA Requirements Table'!$D110:$OR110,$D$8:$OR$8*($D$9:$OR$9=AB$17))/SUMIFS($D$8:$OR$8,$D$9:$OR$9,AB$17)</f>
        <v>1.0900000000000001E-4</v>
      </c>
      <c r="AC121" s="148" cm="1">
        <f t="array" ref="AC121">SUMPRODUCT('BEA Requirements Table'!$D110:$OR110,$D$8:$OR$8*($D$9:$OR$9=AC$17))/SUMIFS($D$8:$OR$8,$D$9:$OR$9,AC$17)</f>
        <v>1.639E-4</v>
      </c>
      <c r="AD121" s="148" cm="1">
        <f t="array" ref="AD121">SUMPRODUCT('BEA Requirements Table'!$D110:$OR110,$D$8:$OR$8*($D$9:$OR$9=AD$17))/SUMIFS($D$8:$OR$8,$D$9:$OR$9,AD$17)</f>
        <v>1.0729093384844359E-4</v>
      </c>
      <c r="AE121" s="148" cm="1">
        <f t="array" ref="AE121">SUMPRODUCT('BEA Requirements Table'!$D110:$OR110,$D$8:$OR$8*($D$9:$OR$9=AE$17))/SUMIFS($D$8:$OR$8,$D$9:$OR$9,AE$17)</f>
        <v>1.3957805438523591E-3</v>
      </c>
      <c r="AF121" s="148" cm="1">
        <f t="array" ref="AF121">SUMPRODUCT('BEA Requirements Table'!$D110:$OR110,$D$8:$OR$8*($D$9:$OR$9=AF$17))/SUMIFS($D$8:$OR$8,$D$9:$OR$9,AF$17)</f>
        <v>3.3273218984910519E-5</v>
      </c>
      <c r="AG121" s="148" cm="1">
        <f t="array" ref="AG121">SUMPRODUCT('BEA Requirements Table'!$D110:$OR110,$D$8:$OR$8*($D$9:$OR$9=AG$17))/SUMIFS($D$8:$OR$8,$D$9:$OR$9,AG$17)</f>
        <v>3.330358058997409E-4</v>
      </c>
      <c r="AH121" s="148" cm="1">
        <f t="array" ref="AH121">SUMPRODUCT('BEA Requirements Table'!$D110:$OR110,$D$8:$OR$8*($D$9:$OR$9=AH$17))/SUMIFS($D$8:$OR$8,$D$9:$OR$9,AH$17)</f>
        <v>4.1472358768987661E-5</v>
      </c>
      <c r="AI121" s="148" cm="1">
        <f t="array" ref="AI121">SUMPRODUCT('BEA Requirements Table'!$D110:$OR110,$D$8:$OR$8*($D$9:$OR$9=AI$17))/SUMIFS($D$8:$OR$8,$D$9:$OR$9,AI$17)</f>
        <v>2.0198463051146081E-5</v>
      </c>
      <c r="AJ121" s="148" cm="1">
        <f t="array" ref="AJ121">SUMPRODUCT('BEA Requirements Table'!$D110:$OR110,$D$8:$OR$8*($D$9:$OR$9=AJ$17))/SUMIFS($D$8:$OR$8,$D$9:$OR$9,AJ$17)</f>
        <v>3.1991384938869103E-5</v>
      </c>
      <c r="AK121" s="148" cm="1">
        <f t="array" ref="AK121">SUMPRODUCT('BEA Requirements Table'!$D110:$OR110,$D$8:$OR$8*($D$9:$OR$9=AK$17))/SUMIFS($D$8:$OR$8,$D$9:$OR$9,AK$17)</f>
        <v>2.8065919587686577E-5</v>
      </c>
      <c r="AL121" s="148" cm="1">
        <f t="array" ref="AL121">SUMPRODUCT('BEA Requirements Table'!$D110:$OR110,$D$8:$OR$8*($D$9:$OR$9=AL$17))/SUMIFS($D$8:$OR$8,$D$9:$OR$9,AL$17)</f>
        <v>1.8549778474461256E-5</v>
      </c>
      <c r="AM121" s="148" cm="1">
        <f t="array" ref="AM121">SUMPRODUCT('BEA Requirements Table'!$D110:$OR110,$D$8:$OR$8*($D$9:$OR$9=AM$17))/SUMIFS($D$8:$OR$8,$D$9:$OR$9,AM$17)</f>
        <v>7.9124827905647301E-5</v>
      </c>
      <c r="AN121" s="148" cm="1">
        <f t="array" ref="AN121">SUMPRODUCT('BEA Requirements Table'!$D110:$OR110,$D$8:$OR$8*($D$9:$OR$9=AN$17))/SUMIFS($D$8:$OR$8,$D$9:$OR$9,AN$17)</f>
        <v>2.5706892167264851E-5</v>
      </c>
      <c r="AO121" s="148" cm="1">
        <f t="array" ref="AO121">SUMPRODUCT('BEA Requirements Table'!$D110:$OR110,$D$8:$OR$8*($D$9:$OR$9=AO$17))/SUMIFS($D$8:$OR$8,$D$9:$OR$9,AO$17)</f>
        <v>9.0451404251702661E-5</v>
      </c>
      <c r="AP121" s="148" cm="1">
        <f t="array" ref="AP121">SUMPRODUCT('BEA Requirements Table'!$D110:$OR110,$D$8:$OR$8*($D$9:$OR$9=AP$17))/SUMIFS($D$8:$OR$8,$D$9:$OR$9,AP$17)</f>
        <v>3.2219455008389965E-5</v>
      </c>
      <c r="AQ121" s="148" cm="1">
        <f t="array" ref="AQ121">SUMPRODUCT('BEA Requirements Table'!$D110:$OR110,$D$8:$OR$8*($D$9:$OR$9=AQ$17))/SUMIFS($D$8:$OR$8,$D$9:$OR$9,AQ$17)</f>
        <v>3.3296377989649672E-5</v>
      </c>
      <c r="AR121" s="148" cm="1">
        <f t="array" ref="AR121">SUMPRODUCT('BEA Requirements Table'!$D110:$OR110,$D$8:$OR$8*($D$9:$OR$9=AR$17))/SUMIFS($D$8:$OR$8,$D$9:$OR$9,AR$17)</f>
        <v>3.3501165795396356E-5</v>
      </c>
      <c r="AS121" s="148" cm="1">
        <f t="array" ref="AS121">SUMPRODUCT('BEA Requirements Table'!$D110:$OR110,$D$8:$OR$8*($D$9:$OR$9=AS$17))/SUMIFS($D$8:$OR$8,$D$9:$OR$9,AS$17)</f>
        <v>0</v>
      </c>
      <c r="OS121" s="148"/>
      <c r="OT121" s="148"/>
      <c r="OU121" s="148"/>
      <c r="OV121" s="148"/>
    </row>
    <row r="122" spans="1:412">
      <c r="A122" s="155">
        <v>333920</v>
      </c>
      <c r="B122" s="155">
        <v>30465</v>
      </c>
      <c r="C122" s="155" t="str">
        <v>ISIC 28</v>
      </c>
      <c r="D122" s="148" cm="1">
        <f t="array" ref="D122">SUMPRODUCT('BEA Requirements Table'!$D111:$OR111,$D$8:$OR$8*($D$9:$OR$9=D$17))/SUMIFS($D$8:$OR$8,$D$9:$OR$9,D$17)</f>
        <v>3.206777885571168E-4</v>
      </c>
      <c r="E122" s="148" cm="1">
        <f t="array" ref="E122">SUMPRODUCT('BEA Requirements Table'!$D111:$OR111,$D$8:$OR$8*($D$9:$OR$9=E$17))/SUMIFS($D$8:$OR$8,$D$9:$OR$9,E$17)</f>
        <v>6.1025000000000003E-3</v>
      </c>
      <c r="F122" s="148" cm="1">
        <f t="array" ref="F122">SUMPRODUCT('BEA Requirements Table'!$D111:$OR111,$D$8:$OR$8*($D$9:$OR$9=F$17))/SUMIFS($D$8:$OR$8,$D$9:$OR$9,F$17)</f>
        <v>1.5919999999999999E-3</v>
      </c>
      <c r="G122" s="148" cm="1">
        <f t="array" ref="G122">SUMPRODUCT('BEA Requirements Table'!$D111:$OR111,$D$8:$OR$8*($D$9:$OR$9=G$17))/SUMIFS($D$8:$OR$8,$D$9:$OR$9,G$17)</f>
        <v>1.1047513212283979E-2</v>
      </c>
      <c r="H122" s="148" cm="1">
        <f t="array" ref="H122">SUMPRODUCT('BEA Requirements Table'!$D111:$OR111,$D$8:$OR$8*($D$9:$OR$9=H$17))/SUMIFS($D$8:$OR$8,$D$9:$OR$9,H$17)</f>
        <v>3.1901572556085273E-3</v>
      </c>
      <c r="I122" s="148" cm="1">
        <f t="array" ref="I122">SUMPRODUCT('BEA Requirements Table'!$D111:$OR111,$D$8:$OR$8*($D$9:$OR$9=I$17))/SUMIFS($D$8:$OR$8,$D$9:$OR$9,I$17)</f>
        <v>4.1664507858475041E-4</v>
      </c>
      <c r="J122" s="148" cm="1">
        <f t="array" ref="J122">SUMPRODUCT('BEA Requirements Table'!$D111:$OR111,$D$8:$OR$8*($D$9:$OR$9=J$17))/SUMIFS($D$8:$OR$8,$D$9:$OR$9,J$17)</f>
        <v>3.685780147951549E-4</v>
      </c>
      <c r="K122" s="148" cm="1">
        <f t="array" ref="K122">SUMPRODUCT('BEA Requirements Table'!$D111:$OR111,$D$8:$OR$8*($D$9:$OR$9=K$17))/SUMIFS($D$8:$OR$8,$D$9:$OR$9,K$17)</f>
        <v>4.2287100700254076E-4</v>
      </c>
      <c r="L122" s="148" cm="1">
        <f t="array" ref="L122">SUMPRODUCT('BEA Requirements Table'!$D111:$OR111,$D$8:$OR$8*($D$9:$OR$9=L$17))/SUMIFS($D$8:$OR$8,$D$9:$OR$9,L$17)</f>
        <v>5.3646611433305711E-4</v>
      </c>
      <c r="M122" s="148" cm="1">
        <f t="array" ref="M122">SUMPRODUCT('BEA Requirements Table'!$D111:$OR111,$D$8:$OR$8*($D$9:$OR$9=M$17))/SUMIFS($D$8:$OR$8,$D$9:$OR$9,M$17)</f>
        <v>4.8464829626180785E-4</v>
      </c>
      <c r="N122" s="148" cm="1">
        <f t="array" ref="N122">SUMPRODUCT('BEA Requirements Table'!$D111:$OR111,$D$8:$OR$8*($D$9:$OR$9=N$17))/SUMIFS($D$8:$OR$8,$D$9:$OR$9,N$17)</f>
        <v>5.3474398160023259E-4</v>
      </c>
      <c r="O122" s="148" cm="1">
        <f t="array" ref="O122">SUMPRODUCT('BEA Requirements Table'!$D111:$OR111,$D$8:$OR$8*($D$9:$OR$9=O$17))/SUMIFS($D$8:$OR$8,$D$9:$OR$9,O$17)</f>
        <v>7.8367256667448773E-5</v>
      </c>
      <c r="P122" s="148" cm="1">
        <f t="array" ref="P122">SUMPRODUCT('BEA Requirements Table'!$D111:$OR111,$D$8:$OR$8*($D$9:$OR$9=P$17))/SUMIFS($D$8:$OR$8,$D$9:$OR$9,P$17)</f>
        <v>5.6720900126667714E-4</v>
      </c>
      <c r="Q122" s="148" cm="1">
        <f t="array" ref="Q122">SUMPRODUCT('BEA Requirements Table'!$D111:$OR111,$D$8:$OR$8*($D$9:$OR$9=Q$17))/SUMIFS($D$8:$OR$8,$D$9:$OR$9,Q$17)</f>
        <v>6.3590000000000001E-4</v>
      </c>
      <c r="R122" s="148" cm="1">
        <f t="array" ref="R122">SUMPRODUCT('BEA Requirements Table'!$D111:$OR111,$D$8:$OR$8*($D$9:$OR$9=R$17))/SUMIFS($D$8:$OR$8,$D$9:$OR$9,R$17)</f>
        <v>1.0399692067753782E-3</v>
      </c>
      <c r="S122" s="148" cm="1">
        <f t="array" ref="S122">SUMPRODUCT('BEA Requirements Table'!$D111:$OR111,$D$8:$OR$8*($D$9:$OR$9=S$17))/SUMIFS($D$8:$OR$8,$D$9:$OR$9,S$17)</f>
        <v>1.1737163454317897E-3</v>
      </c>
      <c r="T122" s="148" cm="1">
        <f t="array" ref="T122">SUMPRODUCT('BEA Requirements Table'!$D111:$OR111,$D$8:$OR$8*($D$9:$OR$9=T$17))/SUMIFS($D$8:$OR$8,$D$9:$OR$9,T$17)</f>
        <v>1.1350800605124706E-3</v>
      </c>
      <c r="U122" s="148" cm="1">
        <f t="array" ref="U122">SUMPRODUCT('BEA Requirements Table'!$D111:$OR111,$D$8:$OR$8*($D$9:$OR$9=U$17))/SUMIFS($D$8:$OR$8,$D$9:$OR$9,U$17)</f>
        <v>4.9096248252695454E-4</v>
      </c>
      <c r="V122" s="148" cm="1">
        <f t="array" ref="V122">SUMPRODUCT('BEA Requirements Table'!$D111:$OR111,$D$8:$OR$8*($D$9:$OR$9=V$17))/SUMIFS($D$8:$OR$8,$D$9:$OR$9,V$17)</f>
        <v>9.2896563635078768E-5</v>
      </c>
      <c r="W122" s="148" cm="1">
        <f t="array" ref="W122">SUMPRODUCT('BEA Requirements Table'!$D111:$OR111,$D$8:$OR$8*($D$9:$OR$9=W$17))/SUMIFS($D$8:$OR$8,$D$9:$OR$9,W$17)</f>
        <v>3.8353349167300562E-4</v>
      </c>
      <c r="X122" s="148" cm="1">
        <f t="array" ref="X122">SUMPRODUCT('BEA Requirements Table'!$D111:$OR111,$D$8:$OR$8*($D$9:$OR$9=X$17))/SUMIFS($D$8:$OR$8,$D$9:$OR$9,X$17)</f>
        <v>7.6597848417506262E-2</v>
      </c>
      <c r="Y122" s="148" cm="1">
        <f t="array" ref="Y122">SUMPRODUCT('BEA Requirements Table'!$D111:$OR111,$D$8:$OR$8*($D$9:$OR$9=Y$17))/SUMIFS($D$8:$OR$8,$D$9:$OR$9,Y$17)</f>
        <v>4.9960626214472117E-4</v>
      </c>
      <c r="Z122" s="148" cm="1">
        <f t="array" ref="Z122">SUMPRODUCT('BEA Requirements Table'!$D111:$OR111,$D$8:$OR$8*($D$9:$OR$9=Z$17))/SUMIFS($D$8:$OR$8,$D$9:$OR$9,Z$17)</f>
        <v>1.3946256812446422E-4</v>
      </c>
      <c r="AA122" s="148" cm="1">
        <f t="array" ref="AA122">SUMPRODUCT('BEA Requirements Table'!$D111:$OR111,$D$8:$OR$8*($D$9:$OR$9=AA$17))/SUMIFS($D$8:$OR$8,$D$9:$OR$9,AA$17)</f>
        <v>2.4092851870354692E-4</v>
      </c>
      <c r="AB122" s="148" cm="1">
        <f t="array" ref="AB122">SUMPRODUCT('BEA Requirements Table'!$D111:$OR111,$D$8:$OR$8*($D$9:$OR$9=AB$17))/SUMIFS($D$8:$OR$8,$D$9:$OR$9,AB$17)</f>
        <v>2.9240000000000001E-4</v>
      </c>
      <c r="AC122" s="148" cm="1">
        <f t="array" ref="AC122">SUMPRODUCT('BEA Requirements Table'!$D111:$OR111,$D$8:$OR$8*($D$9:$OR$9=AC$17))/SUMIFS($D$8:$OR$8,$D$9:$OR$9,AC$17)</f>
        <v>3.009E-4</v>
      </c>
      <c r="AD122" s="148" cm="1">
        <f t="array" ref="AD122">SUMPRODUCT('BEA Requirements Table'!$D111:$OR111,$D$8:$OR$8*($D$9:$OR$9=AD$17))/SUMIFS($D$8:$OR$8,$D$9:$OR$9,AD$17)</f>
        <v>5.4165336320550579E-3</v>
      </c>
      <c r="AE122" s="148" cm="1">
        <f t="array" ref="AE122">SUMPRODUCT('BEA Requirements Table'!$D111:$OR111,$D$8:$OR$8*($D$9:$OR$9=AE$17))/SUMIFS($D$8:$OR$8,$D$9:$OR$9,AE$17)</f>
        <v>1.6543038072087549E-3</v>
      </c>
      <c r="AF122" s="148" cm="1">
        <f t="array" ref="AF122">SUMPRODUCT('BEA Requirements Table'!$D111:$OR111,$D$8:$OR$8*($D$9:$OR$9=AF$17))/SUMIFS($D$8:$OR$8,$D$9:$OR$9,AF$17)</f>
        <v>2.195551024609212E-4</v>
      </c>
      <c r="AG122" s="148" cm="1">
        <f t="array" ref="AG122">SUMPRODUCT('BEA Requirements Table'!$D111:$OR111,$D$8:$OR$8*($D$9:$OR$9=AG$17))/SUMIFS($D$8:$OR$8,$D$9:$OR$9,AG$17)</f>
        <v>4.7943188684402335E-4</v>
      </c>
      <c r="AH122" s="148" cm="1">
        <f t="array" ref="AH122">SUMPRODUCT('BEA Requirements Table'!$D111:$OR111,$D$8:$OR$8*($D$9:$OR$9=AH$17))/SUMIFS($D$8:$OR$8,$D$9:$OR$9,AH$17)</f>
        <v>1.2101286397050279E-4</v>
      </c>
      <c r="AI122" s="148" cm="1">
        <f t="array" ref="AI122">SUMPRODUCT('BEA Requirements Table'!$D111:$OR111,$D$8:$OR$8*($D$9:$OR$9=AI$17))/SUMIFS($D$8:$OR$8,$D$9:$OR$9,AI$17)</f>
        <v>5.3832870728433639E-5</v>
      </c>
      <c r="AJ122" s="148" cm="1">
        <f t="array" ref="AJ122">SUMPRODUCT('BEA Requirements Table'!$D111:$OR111,$D$8:$OR$8*($D$9:$OR$9=AJ$17))/SUMIFS($D$8:$OR$8,$D$9:$OR$9,AJ$17)</f>
        <v>6.0495840198664097E-5</v>
      </c>
      <c r="AK122" s="148" cm="1">
        <f t="array" ref="AK122">SUMPRODUCT('BEA Requirements Table'!$D111:$OR111,$D$8:$OR$8*($D$9:$OR$9=AK$17))/SUMIFS($D$8:$OR$8,$D$9:$OR$9,AK$17)</f>
        <v>6.4325498421984449E-5</v>
      </c>
      <c r="AL122" s="148" cm="1">
        <f t="array" ref="AL122">SUMPRODUCT('BEA Requirements Table'!$D111:$OR111,$D$8:$OR$8*($D$9:$OR$9=AL$17))/SUMIFS($D$8:$OR$8,$D$9:$OR$9,AL$17)</f>
        <v>3.2718219750504944E-5</v>
      </c>
      <c r="AM122" s="148" cm="1">
        <f t="array" ref="AM122">SUMPRODUCT('BEA Requirements Table'!$D111:$OR111,$D$8:$OR$8*($D$9:$OR$9=AM$17))/SUMIFS($D$8:$OR$8,$D$9:$OR$9,AM$17)</f>
        <v>6.0345642394323275E-5</v>
      </c>
      <c r="AN122" s="148" cm="1">
        <f t="array" ref="AN122">SUMPRODUCT('BEA Requirements Table'!$D111:$OR111,$D$8:$OR$8*($D$9:$OR$9=AN$17))/SUMIFS($D$8:$OR$8,$D$9:$OR$9,AN$17)</f>
        <v>6.9917035813855586E-5</v>
      </c>
      <c r="AO122" s="148" cm="1">
        <f t="array" ref="AO122">SUMPRODUCT('BEA Requirements Table'!$D111:$OR111,$D$8:$OR$8*($D$9:$OR$9=AO$17))/SUMIFS($D$8:$OR$8,$D$9:$OR$9,AO$17)</f>
        <v>1.4030383550001757E-4</v>
      </c>
      <c r="AP122" s="148" cm="1">
        <f t="array" ref="AP122">SUMPRODUCT('BEA Requirements Table'!$D111:$OR111,$D$8:$OR$8*($D$9:$OR$9=AP$17))/SUMIFS($D$8:$OR$8,$D$9:$OR$9,AP$17)</f>
        <v>1.2785861121729044E-4</v>
      </c>
      <c r="AQ122" s="148" cm="1">
        <f t="array" ref="AQ122">SUMPRODUCT('BEA Requirements Table'!$D111:$OR111,$D$8:$OR$8*($D$9:$OR$9=AQ$17))/SUMIFS($D$8:$OR$8,$D$9:$OR$9,AQ$17)</f>
        <v>7.3372286377614996E-5</v>
      </c>
      <c r="AR122" s="148" cm="1">
        <f t="array" ref="AR122">SUMPRODUCT('BEA Requirements Table'!$D111:$OR111,$D$8:$OR$8*($D$9:$OR$9=AR$17))/SUMIFS($D$8:$OR$8,$D$9:$OR$9,AR$17)</f>
        <v>9.9736558422742734E-5</v>
      </c>
      <c r="AS122" s="148" cm="1">
        <f t="array" ref="AS122">SUMPRODUCT('BEA Requirements Table'!$D111:$OR111,$D$8:$OR$8*($D$9:$OR$9=AS$17))/SUMIFS($D$8:$OR$8,$D$9:$OR$9,AS$17)</f>
        <v>0</v>
      </c>
      <c r="OS122" s="148"/>
      <c r="OT122" s="148"/>
      <c r="OU122" s="148"/>
      <c r="OV122" s="148"/>
    </row>
    <row r="123" spans="1:412">
      <c r="A123" s="155">
        <v>333991</v>
      </c>
      <c r="B123" s="155">
        <v>3860</v>
      </c>
      <c r="C123" s="155" t="str">
        <v>ISIC 28</v>
      </c>
      <c r="D123" s="148" cm="1">
        <f t="array" ref="D123">SUMPRODUCT('BEA Requirements Table'!$D112:$OR112,$D$8:$OR$8*($D$9:$OR$9=D$17))/SUMIFS($D$8:$OR$8,$D$9:$OR$9,D$17)</f>
        <v>1.3286109758267898E-4</v>
      </c>
      <c r="E123" s="148" cm="1">
        <f t="array" ref="E123">SUMPRODUCT('BEA Requirements Table'!$D112:$OR112,$D$8:$OR$8*($D$9:$OR$9=E$17))/SUMIFS($D$8:$OR$8,$D$9:$OR$9,E$17)</f>
        <v>4.3000000000000002E-5</v>
      </c>
      <c r="F123" s="148" cm="1">
        <f t="array" ref="F123">SUMPRODUCT('BEA Requirements Table'!$D112:$OR112,$D$8:$OR$8*($D$9:$OR$9=F$17))/SUMIFS($D$8:$OR$8,$D$9:$OR$9,F$17)</f>
        <v>1.8387000000000002E-3</v>
      </c>
      <c r="G123" s="148" cm="1">
        <f t="array" ref="G123">SUMPRODUCT('BEA Requirements Table'!$D112:$OR112,$D$8:$OR$8*($D$9:$OR$9=G$17))/SUMIFS($D$8:$OR$8,$D$9:$OR$9,G$17)</f>
        <v>5.3906086524988328E-5</v>
      </c>
      <c r="H123" s="148" cm="1">
        <f t="array" ref="H123">SUMPRODUCT('BEA Requirements Table'!$D112:$OR112,$D$8:$OR$8*($D$9:$OR$9=H$17))/SUMIFS($D$8:$OR$8,$D$9:$OR$9,H$17)</f>
        <v>2.0587491429755889E-5</v>
      </c>
      <c r="I123" s="148" cm="1">
        <f t="array" ref="I123">SUMPRODUCT('BEA Requirements Table'!$D112:$OR112,$D$8:$OR$8*($D$9:$OR$9=I$17))/SUMIFS($D$8:$OR$8,$D$9:$OR$9,I$17)</f>
        <v>5.5290106147158094E-5</v>
      </c>
      <c r="J123" s="148" cm="1">
        <f t="array" ref="J123">SUMPRODUCT('BEA Requirements Table'!$D112:$OR112,$D$8:$OR$8*($D$9:$OR$9=J$17))/SUMIFS($D$8:$OR$8,$D$9:$OR$9,J$17)</f>
        <v>7.1410756134059902E-5</v>
      </c>
      <c r="K123" s="148" cm="1">
        <f t="array" ref="K123">SUMPRODUCT('BEA Requirements Table'!$D112:$OR112,$D$8:$OR$8*($D$9:$OR$9=K$17))/SUMIFS($D$8:$OR$8,$D$9:$OR$9,K$17)</f>
        <v>4.3562425481811988E-5</v>
      </c>
      <c r="L123" s="148" cm="1">
        <f t="array" ref="L123">SUMPRODUCT('BEA Requirements Table'!$D112:$OR112,$D$8:$OR$8*($D$9:$OR$9=L$17))/SUMIFS($D$8:$OR$8,$D$9:$OR$9,L$17)</f>
        <v>3.4110033636353221E-5</v>
      </c>
      <c r="M123" s="148" cm="1">
        <f t="array" ref="M123">SUMPRODUCT('BEA Requirements Table'!$D112:$OR112,$D$8:$OR$8*($D$9:$OR$9=M$17))/SUMIFS($D$8:$OR$8,$D$9:$OR$9,M$17)</f>
        <v>5.0373325913428307E-4</v>
      </c>
      <c r="N123" s="148" cm="1">
        <f t="array" ref="N123">SUMPRODUCT('BEA Requirements Table'!$D112:$OR112,$D$8:$OR$8*($D$9:$OR$9=N$17))/SUMIFS($D$8:$OR$8,$D$9:$OR$9,N$17)</f>
        <v>9.7593613775885367E-5</v>
      </c>
      <c r="O123" s="148" cm="1">
        <f t="array" ref="O123">SUMPRODUCT('BEA Requirements Table'!$D112:$OR112,$D$8:$OR$8*($D$9:$OR$9=O$17))/SUMIFS($D$8:$OR$8,$D$9:$OR$9,O$17)</f>
        <v>1.2297519259346161E-5</v>
      </c>
      <c r="P123" s="148" cm="1">
        <f t="array" ref="P123">SUMPRODUCT('BEA Requirements Table'!$D112:$OR112,$D$8:$OR$8*($D$9:$OR$9=P$17))/SUMIFS($D$8:$OR$8,$D$9:$OR$9,P$17)</f>
        <v>4.2924043288922588E-5</v>
      </c>
      <c r="Q123" s="148" cm="1">
        <f t="array" ref="Q123">SUMPRODUCT('BEA Requirements Table'!$D112:$OR112,$D$8:$OR$8*($D$9:$OR$9=Q$17))/SUMIFS($D$8:$OR$8,$D$9:$OR$9,Q$17)</f>
        <v>3.1600000000000002E-5</v>
      </c>
      <c r="R123" s="148" cm="1">
        <f t="array" ref="R123">SUMPRODUCT('BEA Requirements Table'!$D112:$OR112,$D$8:$OR$8*($D$9:$OR$9=R$17))/SUMIFS($D$8:$OR$8,$D$9:$OR$9,R$17)</f>
        <v>3.4039771785051521E-5</v>
      </c>
      <c r="S123" s="148" cm="1">
        <f t="array" ref="S123">SUMPRODUCT('BEA Requirements Table'!$D112:$OR112,$D$8:$OR$8*($D$9:$OR$9=S$17))/SUMIFS($D$8:$OR$8,$D$9:$OR$9,S$17)</f>
        <v>5.4794142678347934E-5</v>
      </c>
      <c r="T123" s="148" cm="1">
        <f t="array" ref="T123">SUMPRODUCT('BEA Requirements Table'!$D112:$OR112,$D$8:$OR$8*($D$9:$OR$9=T$17))/SUMIFS($D$8:$OR$8,$D$9:$OR$9,T$17)</f>
        <v>2.3558960155141768E-5</v>
      </c>
      <c r="U123" s="148" cm="1">
        <f t="array" ref="U123">SUMPRODUCT('BEA Requirements Table'!$D112:$OR112,$D$8:$OR$8*($D$9:$OR$9=U$17))/SUMIFS($D$8:$OR$8,$D$9:$OR$9,U$17)</f>
        <v>2.5052972043127268E-5</v>
      </c>
      <c r="V123" s="148" cm="1">
        <f t="array" ref="V123">SUMPRODUCT('BEA Requirements Table'!$D112:$OR112,$D$8:$OR$8*($D$9:$OR$9=V$17))/SUMIFS($D$8:$OR$8,$D$9:$OR$9,V$17)</f>
        <v>6.5230468518125924E-6</v>
      </c>
      <c r="W123" s="148" cm="1">
        <f t="array" ref="W123">SUMPRODUCT('BEA Requirements Table'!$D112:$OR112,$D$8:$OR$8*($D$9:$OR$9=W$17))/SUMIFS($D$8:$OR$8,$D$9:$OR$9,W$17)</f>
        <v>2.3956710958615889E-5</v>
      </c>
      <c r="X123" s="148" cm="1">
        <f t="array" ref="X123">SUMPRODUCT('BEA Requirements Table'!$D112:$OR112,$D$8:$OR$8*($D$9:$OR$9=X$17))/SUMIFS($D$8:$OR$8,$D$9:$OR$9,X$17)</f>
        <v>9.5912154914944824E-3</v>
      </c>
      <c r="Y123" s="148" cm="1">
        <f t="array" ref="Y123">SUMPRODUCT('BEA Requirements Table'!$D112:$OR112,$D$8:$OR$8*($D$9:$OR$9=Y$17))/SUMIFS($D$8:$OR$8,$D$9:$OR$9,Y$17)</f>
        <v>2.0384016426192251E-5</v>
      </c>
      <c r="Z123" s="148" cm="1">
        <f t="array" ref="Z123">SUMPRODUCT('BEA Requirements Table'!$D112:$OR112,$D$8:$OR$8*($D$9:$OR$9=Z$17))/SUMIFS($D$8:$OR$8,$D$9:$OR$9,Z$17)</f>
        <v>1.5933561820691933E-5</v>
      </c>
      <c r="AA123" s="148" cm="1">
        <f t="array" ref="AA123">SUMPRODUCT('BEA Requirements Table'!$D112:$OR112,$D$8:$OR$8*($D$9:$OR$9=AA$17))/SUMIFS($D$8:$OR$8,$D$9:$OR$9,AA$17)</f>
        <v>1.9594378570530395E-5</v>
      </c>
      <c r="AB123" s="148" cm="1">
        <f t="array" ref="AB123">SUMPRODUCT('BEA Requirements Table'!$D112:$OR112,$D$8:$OR$8*($D$9:$OR$9=AB$17))/SUMIFS($D$8:$OR$8,$D$9:$OR$9,AB$17)</f>
        <v>7.4999999999999993E-5</v>
      </c>
      <c r="AC123" s="148" cm="1">
        <f t="array" ref="AC123">SUMPRODUCT('BEA Requirements Table'!$D112:$OR112,$D$8:$OR$8*($D$9:$OR$9=AC$17))/SUMIFS($D$8:$OR$8,$D$9:$OR$9,AC$17)</f>
        <v>3.056E-4</v>
      </c>
      <c r="AD123" s="148" cm="1">
        <f t="array" ref="AD123">SUMPRODUCT('BEA Requirements Table'!$D112:$OR112,$D$8:$OR$8*($D$9:$OR$9=AD$17))/SUMIFS($D$8:$OR$8,$D$9:$OR$9,AD$17)</f>
        <v>1.9107795264785671E-5</v>
      </c>
      <c r="AE123" s="148" cm="1">
        <f t="array" ref="AE123">SUMPRODUCT('BEA Requirements Table'!$D112:$OR112,$D$8:$OR$8*($D$9:$OR$9=AE$17))/SUMIFS($D$8:$OR$8,$D$9:$OR$9,AE$17)</f>
        <v>3.9020352816438184E-5</v>
      </c>
      <c r="AF123" s="148" cm="1">
        <f t="array" ref="AF123">SUMPRODUCT('BEA Requirements Table'!$D112:$OR112,$D$8:$OR$8*($D$9:$OR$9=AF$17))/SUMIFS($D$8:$OR$8,$D$9:$OR$9,AF$17)</f>
        <v>9.8161751104314301E-6</v>
      </c>
      <c r="AG123" s="148" cm="1">
        <f t="array" ref="AG123">SUMPRODUCT('BEA Requirements Table'!$D112:$OR112,$D$8:$OR$8*($D$9:$OR$9=AG$17))/SUMIFS($D$8:$OR$8,$D$9:$OR$9,AG$17)</f>
        <v>6.7395825437317782E-5</v>
      </c>
      <c r="AH123" s="148" cm="1">
        <f t="array" ref="AH123">SUMPRODUCT('BEA Requirements Table'!$D112:$OR112,$D$8:$OR$8*($D$9:$OR$9=AH$17))/SUMIFS($D$8:$OR$8,$D$9:$OR$9,AH$17)</f>
        <v>1.5241252185049485E-5</v>
      </c>
      <c r="AI123" s="148" cm="1">
        <f t="array" ref="AI123">SUMPRODUCT('BEA Requirements Table'!$D112:$OR112,$D$8:$OR$8*($D$9:$OR$9=AI$17))/SUMIFS($D$8:$OR$8,$D$9:$OR$9,AI$17)</f>
        <v>4.7711310958585786E-6</v>
      </c>
      <c r="AJ123" s="148" cm="1">
        <f t="array" ref="AJ123">SUMPRODUCT('BEA Requirements Table'!$D112:$OR112,$D$8:$OR$8*($D$9:$OR$9=AJ$17))/SUMIFS($D$8:$OR$8,$D$9:$OR$9,AJ$17)</f>
        <v>9.9160834534199774E-6</v>
      </c>
      <c r="AK123" s="148" cm="1">
        <f t="array" ref="AK123">SUMPRODUCT('BEA Requirements Table'!$D112:$OR112,$D$8:$OR$8*($D$9:$OR$9=AK$17))/SUMIFS($D$8:$OR$8,$D$9:$OR$9,AK$17)</f>
        <v>6.7145361124134897E-6</v>
      </c>
      <c r="AL123" s="148" cm="1">
        <f t="array" ref="AL123">SUMPRODUCT('BEA Requirements Table'!$D112:$OR112,$D$8:$OR$8*($D$9:$OR$9=AL$17))/SUMIFS($D$8:$OR$8,$D$9:$OR$9,AL$17)</f>
        <v>7.16615481180822E-6</v>
      </c>
      <c r="AM123" s="148" cm="1">
        <f t="array" ref="AM123">SUMPRODUCT('BEA Requirements Table'!$D112:$OR112,$D$8:$OR$8*($D$9:$OR$9=AM$17))/SUMIFS($D$8:$OR$8,$D$9:$OR$9,AM$17)</f>
        <v>9.0372493831327052E-6</v>
      </c>
      <c r="AN123" s="148" cm="1">
        <f t="array" ref="AN123">SUMPRODUCT('BEA Requirements Table'!$D112:$OR112,$D$8:$OR$8*($D$9:$OR$9=AN$17))/SUMIFS($D$8:$OR$8,$D$9:$OR$9,AN$17)</f>
        <v>7.0519540584894703E-6</v>
      </c>
      <c r="AO123" s="148" cm="1">
        <f t="array" ref="AO123">SUMPRODUCT('BEA Requirements Table'!$D112:$OR112,$D$8:$OR$8*($D$9:$OR$9=AO$17))/SUMIFS($D$8:$OR$8,$D$9:$OR$9,AO$17)</f>
        <v>6.379473812231119E-5</v>
      </c>
      <c r="AP123" s="148" cm="1">
        <f t="array" ref="AP123">SUMPRODUCT('BEA Requirements Table'!$D112:$OR112,$D$8:$OR$8*($D$9:$OR$9=AP$17))/SUMIFS($D$8:$OR$8,$D$9:$OR$9,AP$17)</f>
        <v>1.0996131544337258E-5</v>
      </c>
      <c r="AQ123" s="148" cm="1">
        <f t="array" ref="AQ123">SUMPRODUCT('BEA Requirements Table'!$D112:$OR112,$D$8:$OR$8*($D$9:$OR$9=AQ$17))/SUMIFS($D$8:$OR$8,$D$9:$OR$9,AQ$17)</f>
        <v>9.7238293010538504E-6</v>
      </c>
      <c r="AR123" s="148" cm="1">
        <f t="array" ref="AR123">SUMPRODUCT('BEA Requirements Table'!$D112:$OR112,$D$8:$OR$8*($D$9:$OR$9=AR$17))/SUMIFS($D$8:$OR$8,$D$9:$OR$9,AR$17)</f>
        <v>1.0098496413700577E-5</v>
      </c>
      <c r="AS123" s="148" cm="1">
        <f t="array" ref="AS123">SUMPRODUCT('BEA Requirements Table'!$D112:$OR112,$D$8:$OR$8*($D$9:$OR$9=AS$17))/SUMIFS($D$8:$OR$8,$D$9:$OR$9,AS$17)</f>
        <v>0</v>
      </c>
      <c r="OS123" s="148"/>
      <c r="OT123" s="148"/>
      <c r="OU123" s="148"/>
      <c r="OV123" s="148"/>
    </row>
    <row r="124" spans="1:412">
      <c r="A124" s="155">
        <v>333993</v>
      </c>
      <c r="B124" s="155">
        <v>5658</v>
      </c>
      <c r="C124" s="155" t="str">
        <v>ISIC 28</v>
      </c>
      <c r="D124" s="148" cm="1">
        <f t="array" ref="D124">SUMPRODUCT('BEA Requirements Table'!$D113:$OR113,$D$8:$OR$8*($D$9:$OR$9=D$17))/SUMIFS($D$8:$OR$8,$D$9:$OR$9,D$17)</f>
        <v>3.3803146771190086E-5</v>
      </c>
      <c r="E124" s="148" cm="1">
        <f t="array" ref="E124">SUMPRODUCT('BEA Requirements Table'!$D113:$OR113,$D$8:$OR$8*($D$9:$OR$9=E$17))/SUMIFS($D$8:$OR$8,$D$9:$OR$9,E$17)</f>
        <v>2.7900000000000004E-5</v>
      </c>
      <c r="F124" s="148" cm="1">
        <f t="array" ref="F124">SUMPRODUCT('BEA Requirements Table'!$D113:$OR113,$D$8:$OR$8*($D$9:$OR$9=F$17))/SUMIFS($D$8:$OR$8,$D$9:$OR$9,F$17)</f>
        <v>9.7000000000000003E-6</v>
      </c>
      <c r="G124" s="148" cm="1">
        <f t="array" ref="G124">SUMPRODUCT('BEA Requirements Table'!$D113:$OR113,$D$8:$OR$8*($D$9:$OR$9=G$17))/SUMIFS($D$8:$OR$8,$D$9:$OR$9,G$17)</f>
        <v>4.9473055815039696E-5</v>
      </c>
      <c r="H124" s="148" cm="1">
        <f t="array" ref="H124">SUMPRODUCT('BEA Requirements Table'!$D113:$OR113,$D$8:$OR$8*($D$9:$OR$9=H$17))/SUMIFS($D$8:$OR$8,$D$9:$OR$9,H$17)</f>
        <v>1.6962542851220563E-5</v>
      </c>
      <c r="I124" s="148" cm="1">
        <f t="array" ref="I124">SUMPRODUCT('BEA Requirements Table'!$D113:$OR113,$D$8:$OR$8*($D$9:$OR$9=I$17))/SUMIFS($D$8:$OR$8,$D$9:$OR$9,I$17)</f>
        <v>1.430710994050841E-3</v>
      </c>
      <c r="J124" s="148" cm="1">
        <f t="array" ref="J124">SUMPRODUCT('BEA Requirements Table'!$D113:$OR113,$D$8:$OR$8*($D$9:$OR$9=J$17))/SUMIFS($D$8:$OR$8,$D$9:$OR$9,J$17)</f>
        <v>1.952012451647514E-5</v>
      </c>
      <c r="K124" s="148" cm="1">
        <f t="array" ref="K124">SUMPRODUCT('BEA Requirements Table'!$D113:$OR113,$D$8:$OR$8*($D$9:$OR$9=K$17))/SUMIFS($D$8:$OR$8,$D$9:$OR$9,K$17)</f>
        <v>1.6165396294230652E-5</v>
      </c>
      <c r="L124" s="148" cm="1">
        <f t="array" ref="L124">SUMPRODUCT('BEA Requirements Table'!$D113:$OR113,$D$8:$OR$8*($D$9:$OR$9=L$17))/SUMIFS($D$8:$OR$8,$D$9:$OR$9,L$17)</f>
        <v>3.567113038763893E-5</v>
      </c>
      <c r="M124" s="148" cm="1">
        <f t="array" ref="M124">SUMPRODUCT('BEA Requirements Table'!$D113:$OR113,$D$8:$OR$8*($D$9:$OR$9=M$17))/SUMIFS($D$8:$OR$8,$D$9:$OR$9,M$17)</f>
        <v>4.1161123137623834E-6</v>
      </c>
      <c r="N124" s="148" cm="1">
        <f t="array" ref="N124">SUMPRODUCT('BEA Requirements Table'!$D113:$OR113,$D$8:$OR$8*($D$9:$OR$9=N$17))/SUMIFS($D$8:$OR$8,$D$9:$OR$9,N$17)</f>
        <v>3.2780709947160522E-4</v>
      </c>
      <c r="O124" s="148" cm="1">
        <f t="array" ref="O124">SUMPRODUCT('BEA Requirements Table'!$D113:$OR113,$D$8:$OR$8*($D$9:$OR$9=O$17))/SUMIFS($D$8:$OR$8,$D$9:$OR$9,O$17)</f>
        <v>3.265020823557016E-6</v>
      </c>
      <c r="P124" s="148" cm="1">
        <f t="array" ref="P124">SUMPRODUCT('BEA Requirements Table'!$D113:$OR113,$D$8:$OR$8*($D$9:$OR$9=P$17))/SUMIFS($D$8:$OR$8,$D$9:$OR$9,P$17)</f>
        <v>3.0457250108638363E-5</v>
      </c>
      <c r="Q124" s="148" cm="1">
        <f t="array" ref="Q124">SUMPRODUCT('BEA Requirements Table'!$D113:$OR113,$D$8:$OR$8*($D$9:$OR$9=Q$17))/SUMIFS($D$8:$OR$8,$D$9:$OR$9,Q$17)</f>
        <v>2.2200000000000001E-5</v>
      </c>
      <c r="R124" s="148" cm="1">
        <f t="array" ref="R124">SUMPRODUCT('BEA Requirements Table'!$D113:$OR113,$D$8:$OR$8*($D$9:$OR$9=R$17))/SUMIFS($D$8:$OR$8,$D$9:$OR$9,R$17)</f>
        <v>2.400260196628104E-5</v>
      </c>
      <c r="S124" s="148" cm="1">
        <f t="array" ref="S124">SUMPRODUCT('BEA Requirements Table'!$D113:$OR113,$D$8:$OR$8*($D$9:$OR$9=S$17))/SUMIFS($D$8:$OR$8,$D$9:$OR$9,S$17)</f>
        <v>2.4805857321652066E-5</v>
      </c>
      <c r="T124" s="148" cm="1">
        <f t="array" ref="T124">SUMPRODUCT('BEA Requirements Table'!$D113:$OR113,$D$8:$OR$8*($D$9:$OR$9=T$17))/SUMIFS($D$8:$OR$8,$D$9:$OR$9,T$17)</f>
        <v>5.4136065073351165E-5</v>
      </c>
      <c r="U124" s="148" cm="1">
        <f t="array" ref="U124">SUMPRODUCT('BEA Requirements Table'!$D113:$OR113,$D$8:$OR$8*($D$9:$OR$9=U$17))/SUMIFS($D$8:$OR$8,$D$9:$OR$9,U$17)</f>
        <v>5.0282667551606451E-5</v>
      </c>
      <c r="V124" s="148" cm="1">
        <f t="array" ref="V124">SUMPRODUCT('BEA Requirements Table'!$D113:$OR113,$D$8:$OR$8*($D$9:$OR$9=V$17))/SUMIFS($D$8:$OR$8,$D$9:$OR$9,V$17)</f>
        <v>1.0656497774008902E-5</v>
      </c>
      <c r="W124" s="148" cm="1">
        <f t="array" ref="W124">SUMPRODUCT('BEA Requirements Table'!$D113:$OR113,$D$8:$OR$8*($D$9:$OR$9=W$17))/SUMIFS($D$8:$OR$8,$D$9:$OR$9,W$17)</f>
        <v>3.316733617103921E-5</v>
      </c>
      <c r="X124" s="148" cm="1">
        <f t="array" ref="X124">SUMPRODUCT('BEA Requirements Table'!$D113:$OR113,$D$8:$OR$8*($D$9:$OR$9=X$17))/SUMIFS($D$8:$OR$8,$D$9:$OR$9,X$17)</f>
        <v>1.4767002503543451E-2</v>
      </c>
      <c r="Y124" s="148" cm="1">
        <f t="array" ref="Y124">SUMPRODUCT('BEA Requirements Table'!$D113:$OR113,$D$8:$OR$8*($D$9:$OR$9=Y$17))/SUMIFS($D$8:$OR$8,$D$9:$OR$9,Y$17)</f>
        <v>5.1088586836827575E-5</v>
      </c>
      <c r="Z124" s="148" cm="1">
        <f t="array" ref="Z124">SUMPRODUCT('BEA Requirements Table'!$D113:$OR113,$D$8:$OR$8*($D$9:$OR$9=Z$17))/SUMIFS($D$8:$OR$8,$D$9:$OR$9,Z$17)</f>
        <v>1.5829104767937866E-5</v>
      </c>
      <c r="AA124" s="148" cm="1">
        <f t="array" ref="AA124">SUMPRODUCT('BEA Requirements Table'!$D113:$OR113,$D$8:$OR$8*($D$9:$OR$9=AA$17))/SUMIFS($D$8:$OR$8,$D$9:$OR$9,AA$17)</f>
        <v>2.1587860621446462E-5</v>
      </c>
      <c r="AB124" s="148" cm="1">
        <f t="array" ref="AB124">SUMPRODUCT('BEA Requirements Table'!$D113:$OR113,$D$8:$OR$8*($D$9:$OR$9=AB$17))/SUMIFS($D$8:$OR$8,$D$9:$OR$9,AB$17)</f>
        <v>4.3000000000000003E-6</v>
      </c>
      <c r="AC124" s="148" cm="1">
        <f t="array" ref="AC124">SUMPRODUCT('BEA Requirements Table'!$D113:$OR113,$D$8:$OR$8*($D$9:$OR$9=AC$17))/SUMIFS($D$8:$OR$8,$D$9:$OR$9,AC$17)</f>
        <v>3.8999999999999999E-6</v>
      </c>
      <c r="AD124" s="148" cm="1">
        <f t="array" ref="AD124">SUMPRODUCT('BEA Requirements Table'!$D113:$OR113,$D$8:$OR$8*($D$9:$OR$9=AD$17))/SUMIFS($D$8:$OR$8,$D$9:$OR$9,AD$17)</f>
        <v>2.7034158776402042E-5</v>
      </c>
      <c r="AE124" s="148" cm="1">
        <f t="array" ref="AE124">SUMPRODUCT('BEA Requirements Table'!$D113:$OR113,$D$8:$OR$8*($D$9:$OR$9=AE$17))/SUMIFS($D$8:$OR$8,$D$9:$OR$9,AE$17)</f>
        <v>1.666729963309625E-5</v>
      </c>
      <c r="AF124" s="148" cm="1">
        <f t="array" ref="AF124">SUMPRODUCT('BEA Requirements Table'!$D113:$OR113,$D$8:$OR$8*($D$9:$OR$9=AF$17))/SUMIFS($D$8:$OR$8,$D$9:$OR$9,AF$17)</f>
        <v>5.6558845537031692E-6</v>
      </c>
      <c r="AG124" s="148" cm="1">
        <f t="array" ref="AG124">SUMPRODUCT('BEA Requirements Table'!$D113:$OR113,$D$8:$OR$8*($D$9:$OR$9=AG$17))/SUMIFS($D$8:$OR$8,$D$9:$OR$9,AG$17)</f>
        <v>1.8691328454000646E-5</v>
      </c>
      <c r="AH124" s="148" cm="1">
        <f t="array" ref="AH124">SUMPRODUCT('BEA Requirements Table'!$D113:$OR113,$D$8:$OR$8*($D$9:$OR$9=AH$17))/SUMIFS($D$8:$OR$8,$D$9:$OR$9,AH$17)</f>
        <v>1.7470973544440744E-4</v>
      </c>
      <c r="AI124" s="148" cm="1">
        <f t="array" ref="AI124">SUMPRODUCT('BEA Requirements Table'!$D113:$OR113,$D$8:$OR$8*($D$9:$OR$9=AI$17))/SUMIFS($D$8:$OR$8,$D$9:$OR$9,AI$17)</f>
        <v>4.5019826172003709E-6</v>
      </c>
      <c r="AJ124" s="148" cm="1">
        <f t="array" ref="AJ124">SUMPRODUCT('BEA Requirements Table'!$D113:$OR113,$D$8:$OR$8*($D$9:$OR$9=AJ$17))/SUMIFS($D$8:$OR$8,$D$9:$OR$9,AJ$17)</f>
        <v>6.5784518339269698E-6</v>
      </c>
      <c r="AK124" s="148" cm="1">
        <f t="array" ref="AK124">SUMPRODUCT('BEA Requirements Table'!$D113:$OR113,$D$8:$OR$8*($D$9:$OR$9=AK$17))/SUMIFS($D$8:$OR$8,$D$9:$OR$9,AK$17)</f>
        <v>6.4107674194022434E-6</v>
      </c>
      <c r="AL124" s="148" cm="1">
        <f t="array" ref="AL124">SUMPRODUCT('BEA Requirements Table'!$D113:$OR113,$D$8:$OR$8*($D$9:$OR$9=AL$17))/SUMIFS($D$8:$OR$8,$D$9:$OR$9,AL$17)</f>
        <v>3.807312912899318E-6</v>
      </c>
      <c r="AM124" s="148" cm="1">
        <f t="array" ref="AM124">SUMPRODUCT('BEA Requirements Table'!$D113:$OR113,$D$8:$OR$8*($D$9:$OR$9=AM$17))/SUMIFS($D$8:$OR$8,$D$9:$OR$9,AM$17)</f>
        <v>3.805905981331263E-6</v>
      </c>
      <c r="AN124" s="148" cm="1">
        <f t="array" ref="AN124">SUMPRODUCT('BEA Requirements Table'!$D113:$OR113,$D$8:$OR$8*($D$9:$OR$9=AN$17))/SUMIFS($D$8:$OR$8,$D$9:$OR$9,AN$17)</f>
        <v>8.2040486710661971E-6</v>
      </c>
      <c r="AO124" s="148" cm="1">
        <f t="array" ref="AO124">SUMPRODUCT('BEA Requirements Table'!$D113:$OR113,$D$8:$OR$8*($D$9:$OR$9=AO$17))/SUMIFS($D$8:$OR$8,$D$9:$OR$9,AO$17)</f>
        <v>6.6804596633336062E-6</v>
      </c>
      <c r="AP124" s="148" cm="1">
        <f t="array" ref="AP124">SUMPRODUCT('BEA Requirements Table'!$D113:$OR113,$D$8:$OR$8*($D$9:$OR$9=AP$17))/SUMIFS($D$8:$OR$8,$D$9:$OR$9,AP$17)</f>
        <v>9.8328504512442431E-6</v>
      </c>
      <c r="AQ124" s="148" cm="1">
        <f t="array" ref="AQ124">SUMPRODUCT('BEA Requirements Table'!$D113:$OR113,$D$8:$OR$8*($D$9:$OR$9=AQ$17))/SUMIFS($D$8:$OR$8,$D$9:$OR$9,AQ$17)</f>
        <v>1.4806742912414145E-5</v>
      </c>
      <c r="AR124" s="148" cm="1">
        <f t="array" ref="AR124">SUMPRODUCT('BEA Requirements Table'!$D113:$OR113,$D$8:$OR$8*($D$9:$OR$9=AR$17))/SUMIFS($D$8:$OR$8,$D$9:$OR$9,AR$17)</f>
        <v>3.0991822760994082E-5</v>
      </c>
      <c r="AS124" s="148" cm="1">
        <f t="array" ref="AS124">SUMPRODUCT('BEA Requirements Table'!$D113:$OR113,$D$8:$OR$8*($D$9:$OR$9=AS$17))/SUMIFS($D$8:$OR$8,$D$9:$OR$9,AS$17)</f>
        <v>0</v>
      </c>
      <c r="OS124" s="148"/>
      <c r="OT124" s="148"/>
      <c r="OU124" s="148"/>
      <c r="OV124" s="148"/>
    </row>
    <row r="125" spans="1:412">
      <c r="A125" s="155">
        <v>333994</v>
      </c>
      <c r="B125" s="155">
        <v>2738</v>
      </c>
      <c r="C125" s="155" t="str">
        <v>ISIC 28</v>
      </c>
      <c r="D125" s="148" cm="1">
        <f t="array" ref="D125">SUMPRODUCT('BEA Requirements Table'!$D114:$OR114,$D$8:$OR$8*($D$9:$OR$9=D$17))/SUMIFS($D$8:$OR$8,$D$9:$OR$9,D$17)</f>
        <v>8.716862214003881E-6</v>
      </c>
      <c r="E125" s="148" cm="1">
        <f t="array" ref="E125">SUMPRODUCT('BEA Requirements Table'!$D114:$OR114,$D$8:$OR$8*($D$9:$OR$9=E$17))/SUMIFS($D$8:$OR$8,$D$9:$OR$9,E$17)</f>
        <v>2.7900000000000004E-5</v>
      </c>
      <c r="F125" s="148" cm="1">
        <f t="array" ref="F125">SUMPRODUCT('BEA Requirements Table'!$D114:$OR114,$D$8:$OR$8*($D$9:$OR$9=F$17))/SUMIFS($D$8:$OR$8,$D$9:$OR$9,F$17)</f>
        <v>1.0499999999999999E-5</v>
      </c>
      <c r="G125" s="148" cm="1">
        <f t="array" ref="G125">SUMPRODUCT('BEA Requirements Table'!$D114:$OR114,$D$8:$OR$8*($D$9:$OR$9=G$17))/SUMIFS($D$8:$OR$8,$D$9:$OR$9,G$17)</f>
        <v>5.234251517982251E-5</v>
      </c>
      <c r="H125" s="148" cm="1">
        <f t="array" ref="H125">SUMPRODUCT('BEA Requirements Table'!$D114:$OR114,$D$8:$OR$8*($D$9:$OR$9=H$17))/SUMIFS($D$8:$OR$8,$D$9:$OR$9,H$17)</f>
        <v>1.6354203804391155E-5</v>
      </c>
      <c r="I125" s="148" cm="1">
        <f t="array" ref="I125">SUMPRODUCT('BEA Requirements Table'!$D114:$OR114,$D$8:$OR$8*($D$9:$OR$9=I$17))/SUMIFS($D$8:$OR$8,$D$9:$OR$9,I$17)</f>
        <v>2.5248838494748948E-5</v>
      </c>
      <c r="J125" s="148" cm="1">
        <f t="array" ref="J125">SUMPRODUCT('BEA Requirements Table'!$D114:$OR114,$D$8:$OR$8*($D$9:$OR$9=J$17))/SUMIFS($D$8:$OR$8,$D$9:$OR$9,J$17)</f>
        <v>5.626177683033571E-5</v>
      </c>
      <c r="K125" s="148" cm="1">
        <f t="array" ref="K125">SUMPRODUCT('BEA Requirements Table'!$D114:$OR114,$D$8:$OR$8*($D$9:$OR$9=K$17))/SUMIFS($D$8:$OR$8,$D$9:$OR$9,K$17)</f>
        <v>5.0936579289830814E-5</v>
      </c>
      <c r="L125" s="148" cm="1">
        <f t="array" ref="L125">SUMPRODUCT('BEA Requirements Table'!$D114:$OR114,$D$8:$OR$8*($D$9:$OR$9=L$17))/SUMIFS($D$8:$OR$8,$D$9:$OR$9,L$17)</f>
        <v>9.6766928706966651E-5</v>
      </c>
      <c r="M125" s="148" cm="1">
        <f t="array" ref="M125">SUMPRODUCT('BEA Requirements Table'!$D114:$OR114,$D$8:$OR$8*($D$9:$OR$9=M$17))/SUMIFS($D$8:$OR$8,$D$9:$OR$9,M$17)</f>
        <v>7.3717011222256357E-6</v>
      </c>
      <c r="N125" s="148" cm="1">
        <f t="array" ref="N125">SUMPRODUCT('BEA Requirements Table'!$D114:$OR114,$D$8:$OR$8*($D$9:$OR$9=N$17))/SUMIFS($D$8:$OR$8,$D$9:$OR$9,N$17)</f>
        <v>5.2822888729287439E-5</v>
      </c>
      <c r="O125" s="148" cm="1">
        <f t="array" ref="O125">SUMPRODUCT('BEA Requirements Table'!$D114:$OR114,$D$8:$OR$8*($D$9:$OR$9=O$17))/SUMIFS($D$8:$OR$8,$D$9:$OR$9,O$17)</f>
        <v>5.6150921906773016E-6</v>
      </c>
      <c r="P125" s="148" cm="1">
        <f t="array" ref="P125">SUMPRODUCT('BEA Requirements Table'!$D114:$OR114,$D$8:$OR$8*($D$9:$OR$9=P$17))/SUMIFS($D$8:$OR$8,$D$9:$OR$9,P$17)</f>
        <v>7.8253575820335259E-5</v>
      </c>
      <c r="Q125" s="148" cm="1">
        <f t="array" ref="Q125">SUMPRODUCT('BEA Requirements Table'!$D114:$OR114,$D$8:$OR$8*($D$9:$OR$9=Q$17))/SUMIFS($D$8:$OR$8,$D$9:$OR$9,Q$17)</f>
        <v>7.6199999999999995E-5</v>
      </c>
      <c r="R125" s="148" cm="1">
        <f t="array" ref="R125">SUMPRODUCT('BEA Requirements Table'!$D114:$OR114,$D$8:$OR$8*($D$9:$OR$9=R$17))/SUMIFS($D$8:$OR$8,$D$9:$OR$9,R$17)</f>
        <v>1.1847048472644478E-4</v>
      </c>
      <c r="S125" s="148" cm="1">
        <f t="array" ref="S125">SUMPRODUCT('BEA Requirements Table'!$D114:$OR114,$D$8:$OR$8*($D$9:$OR$9=S$17))/SUMIFS($D$8:$OR$8,$D$9:$OR$9,S$17)</f>
        <v>9.3674518147684601E-5</v>
      </c>
      <c r="T125" s="148" cm="1">
        <f t="array" ref="T125">SUMPRODUCT('BEA Requirements Table'!$D114:$OR114,$D$8:$OR$8*($D$9:$OR$9=T$17))/SUMIFS($D$8:$OR$8,$D$9:$OR$9,T$17)</f>
        <v>1.0054413549765671E-4</v>
      </c>
      <c r="U125" s="148" cm="1">
        <f t="array" ref="U125">SUMPRODUCT('BEA Requirements Table'!$D114:$OR114,$D$8:$OR$8*($D$9:$OR$9=U$17))/SUMIFS($D$8:$OR$8,$D$9:$OR$9,U$17)</f>
        <v>8.1436750501164869E-4</v>
      </c>
      <c r="V125" s="148" cm="1">
        <f t="array" ref="V125">SUMPRODUCT('BEA Requirements Table'!$D114:$OR114,$D$8:$OR$8*($D$9:$OR$9=V$17))/SUMIFS($D$8:$OR$8,$D$9:$OR$9,V$17)</f>
        <v>2.3366259628294818E-5</v>
      </c>
      <c r="W125" s="148" cm="1">
        <f t="array" ref="W125">SUMPRODUCT('BEA Requirements Table'!$D114:$OR114,$D$8:$OR$8*($D$9:$OR$9=W$17))/SUMIFS($D$8:$OR$8,$D$9:$OR$9,W$17)</f>
        <v>8.5271717351546427E-5</v>
      </c>
      <c r="X125" s="148" cm="1">
        <f t="array" ref="X125">SUMPRODUCT('BEA Requirements Table'!$D114:$OR114,$D$8:$OR$8*($D$9:$OR$9=X$17))/SUMIFS($D$8:$OR$8,$D$9:$OR$9,X$17)</f>
        <v>7.2647042664872475E-3</v>
      </c>
      <c r="Y125" s="148" cm="1">
        <f t="array" ref="Y125">SUMPRODUCT('BEA Requirements Table'!$D114:$OR114,$D$8:$OR$8*($D$9:$OR$9=Y$17))/SUMIFS($D$8:$OR$8,$D$9:$OR$9,Y$17)</f>
        <v>1.1870029215546021E-4</v>
      </c>
      <c r="Z125" s="148" cm="1">
        <f t="array" ref="Z125">SUMPRODUCT('BEA Requirements Table'!$D114:$OR114,$D$8:$OR$8*($D$9:$OR$9=Z$17))/SUMIFS($D$8:$OR$8,$D$9:$OR$9,Z$17)</f>
        <v>3.6795572555351664E-5</v>
      </c>
      <c r="AA125" s="148" cm="1">
        <f t="array" ref="AA125">SUMPRODUCT('BEA Requirements Table'!$D114:$OR114,$D$8:$OR$8*($D$9:$OR$9=AA$17))/SUMIFS($D$8:$OR$8,$D$9:$OR$9,AA$17)</f>
        <v>4.9267753161438111E-5</v>
      </c>
      <c r="AB125" s="148" cm="1">
        <f t="array" ref="AB125">SUMPRODUCT('BEA Requirements Table'!$D114:$OR114,$D$8:$OR$8*($D$9:$OR$9=AB$17))/SUMIFS($D$8:$OR$8,$D$9:$OR$9,AB$17)</f>
        <v>5.4E-6</v>
      </c>
      <c r="AC125" s="148" cm="1">
        <f t="array" ref="AC125">SUMPRODUCT('BEA Requirements Table'!$D114:$OR114,$D$8:$OR$8*($D$9:$OR$9=AC$17))/SUMIFS($D$8:$OR$8,$D$9:$OR$9,AC$17)</f>
        <v>4.6E-6</v>
      </c>
      <c r="AD125" s="148" cm="1">
        <f t="array" ref="AD125">SUMPRODUCT('BEA Requirements Table'!$D114:$OR114,$D$8:$OR$8*($D$9:$OR$9=AD$17))/SUMIFS($D$8:$OR$8,$D$9:$OR$9,AD$17)</f>
        <v>1.8681900419054858E-5</v>
      </c>
      <c r="AE125" s="148" cm="1">
        <f t="array" ref="AE125">SUMPRODUCT('BEA Requirements Table'!$D114:$OR114,$D$8:$OR$8*($D$9:$OR$9=AE$17))/SUMIFS($D$8:$OR$8,$D$9:$OR$9,AE$17)</f>
        <v>3.903395369074617E-5</v>
      </c>
      <c r="AF125" s="148" cm="1">
        <f t="array" ref="AF125">SUMPRODUCT('BEA Requirements Table'!$D114:$OR114,$D$8:$OR$8*($D$9:$OR$9=AF$17))/SUMIFS($D$8:$OR$8,$D$9:$OR$9,AF$17)</f>
        <v>7.3641404048861574E-6</v>
      </c>
      <c r="AG125" s="148" cm="1">
        <f t="array" ref="AG125">SUMPRODUCT('BEA Requirements Table'!$D114:$OR114,$D$8:$OR$8*($D$9:$OR$9=AG$17))/SUMIFS($D$8:$OR$8,$D$9:$OR$9,AG$17)</f>
        <v>1.5019663305798511E-5</v>
      </c>
      <c r="AH125" s="148" cm="1">
        <f t="array" ref="AH125">SUMPRODUCT('BEA Requirements Table'!$D114:$OR114,$D$8:$OR$8*($D$9:$OR$9=AH$17))/SUMIFS($D$8:$OR$8,$D$9:$OR$9,AH$17)</f>
        <v>8.8228852464942385E-6</v>
      </c>
      <c r="AI125" s="148" cm="1">
        <f t="array" ref="AI125">SUMPRODUCT('BEA Requirements Table'!$D114:$OR114,$D$8:$OR$8*($D$9:$OR$9=AI$17))/SUMIFS($D$8:$OR$8,$D$9:$OR$9,AI$17)</f>
        <v>1.5206832772057119E-5</v>
      </c>
      <c r="AJ125" s="148" cm="1">
        <f t="array" ref="AJ125">SUMPRODUCT('BEA Requirements Table'!$D114:$OR114,$D$8:$OR$8*($D$9:$OR$9=AJ$17))/SUMIFS($D$8:$OR$8,$D$9:$OR$9,AJ$17)</f>
        <v>2.3257597904601356E-5</v>
      </c>
      <c r="AK125" s="148" cm="1">
        <f t="array" ref="AK125">SUMPRODUCT('BEA Requirements Table'!$D114:$OR114,$D$8:$OR$8*($D$9:$OR$9=AK$17))/SUMIFS($D$8:$OR$8,$D$9:$OR$9,AK$17)</f>
        <v>7.3517583851757506E-6</v>
      </c>
      <c r="AL125" s="148" cm="1">
        <f t="array" ref="AL125">SUMPRODUCT('BEA Requirements Table'!$D114:$OR114,$D$8:$OR$8*($D$9:$OR$9=AL$17))/SUMIFS($D$8:$OR$8,$D$9:$OR$9,AL$17)</f>
        <v>2.8560274988764562E-6</v>
      </c>
      <c r="AM125" s="148" cm="1">
        <f t="array" ref="AM125">SUMPRODUCT('BEA Requirements Table'!$D114:$OR114,$D$8:$OR$8*($D$9:$OR$9=AM$17))/SUMIFS($D$8:$OR$8,$D$9:$OR$9,AM$17)</f>
        <v>5.1435892120112202E-6</v>
      </c>
      <c r="AN125" s="148" cm="1">
        <f t="array" ref="AN125">SUMPRODUCT('BEA Requirements Table'!$D114:$OR114,$D$8:$OR$8*($D$9:$OR$9=AN$17))/SUMIFS($D$8:$OR$8,$D$9:$OR$9,AN$17)</f>
        <v>6.4534620948830234E-6</v>
      </c>
      <c r="AO125" s="148" cm="1">
        <f t="array" ref="AO125">SUMPRODUCT('BEA Requirements Table'!$D114:$OR114,$D$8:$OR$8*($D$9:$OR$9=AO$17))/SUMIFS($D$8:$OR$8,$D$9:$OR$9,AO$17)</f>
        <v>1.2769790257540414E-5</v>
      </c>
      <c r="AP125" s="148" cm="1">
        <f t="array" ref="AP125">SUMPRODUCT('BEA Requirements Table'!$D114:$OR114,$D$8:$OR$8*($D$9:$OR$9=AP$17))/SUMIFS($D$8:$OR$8,$D$9:$OR$9,AP$17)</f>
        <v>8.0229632461078976E-6</v>
      </c>
      <c r="AQ125" s="148" cm="1">
        <f t="array" ref="AQ125">SUMPRODUCT('BEA Requirements Table'!$D114:$OR114,$D$8:$OR$8*($D$9:$OR$9=AQ$17))/SUMIFS($D$8:$OR$8,$D$9:$OR$9,AQ$17)</f>
        <v>5.6105270637664161E-6</v>
      </c>
      <c r="AR125" s="148" cm="1">
        <f t="array" ref="AR125">SUMPRODUCT('BEA Requirements Table'!$D114:$OR114,$D$8:$OR$8*($D$9:$OR$9=AR$17))/SUMIFS($D$8:$OR$8,$D$9:$OR$9,AR$17)</f>
        <v>4.839032909804669E-6</v>
      </c>
      <c r="AS125" s="148" cm="1">
        <f t="array" ref="AS125">SUMPRODUCT('BEA Requirements Table'!$D114:$OR114,$D$8:$OR$8*($D$9:$OR$9=AS$17))/SUMIFS($D$8:$OR$8,$D$9:$OR$9,AS$17)</f>
        <v>0</v>
      </c>
      <c r="OS125" s="148"/>
      <c r="OT125" s="148"/>
      <c r="OU125" s="148"/>
      <c r="OV125" s="148"/>
    </row>
    <row r="126" spans="1:412">
      <c r="A126" s="155" t="s">
        <v>363</v>
      </c>
      <c r="B126" s="155">
        <v>21489</v>
      </c>
      <c r="C126" s="155" t="str">
        <v>ISIC 28</v>
      </c>
      <c r="D126" s="148" cm="1">
        <f t="array" ref="D126">SUMPRODUCT('BEA Requirements Table'!$D115:$OR115,$D$8:$OR$8*($D$9:$OR$9=D$17))/SUMIFS($D$8:$OR$8,$D$9:$OR$9,D$17)</f>
        <v>1.1755476323796875E-4</v>
      </c>
      <c r="E126" s="148" cm="1">
        <f t="array" ref="E126">SUMPRODUCT('BEA Requirements Table'!$D115:$OR115,$D$8:$OR$8*($D$9:$OR$9=E$17))/SUMIFS($D$8:$OR$8,$D$9:$OR$9,E$17)</f>
        <v>2.262E-4</v>
      </c>
      <c r="F126" s="148" cm="1">
        <f t="array" ref="F126">SUMPRODUCT('BEA Requirements Table'!$D115:$OR115,$D$8:$OR$8*($D$9:$OR$9=F$17))/SUMIFS($D$8:$OR$8,$D$9:$OR$9,F$17)</f>
        <v>5.599E-4</v>
      </c>
      <c r="G126" s="148" cm="1">
        <f t="array" ref="G126">SUMPRODUCT('BEA Requirements Table'!$D115:$OR115,$D$8:$OR$8*($D$9:$OR$9=G$17))/SUMIFS($D$8:$OR$8,$D$9:$OR$9,G$17)</f>
        <v>1.2862924421999063E-3</v>
      </c>
      <c r="H126" s="148" cm="1">
        <f t="array" ref="H126">SUMPRODUCT('BEA Requirements Table'!$D115:$OR115,$D$8:$OR$8*($D$9:$OR$9=H$17))/SUMIFS($D$8:$OR$8,$D$9:$OR$9,H$17)</f>
        <v>1.6599340705071991E-3</v>
      </c>
      <c r="I126" s="148" cm="1">
        <f t="array" ref="I126">SUMPRODUCT('BEA Requirements Table'!$D115:$OR115,$D$8:$OR$8*($D$9:$OR$9=I$17))/SUMIFS($D$8:$OR$8,$D$9:$OR$9,I$17)</f>
        <v>1.0642048937781471E-4</v>
      </c>
      <c r="J126" s="148" cm="1">
        <f t="array" ref="J126">SUMPRODUCT('BEA Requirements Table'!$D115:$OR115,$D$8:$OR$8*($D$9:$OR$9=J$17))/SUMIFS($D$8:$OR$8,$D$9:$OR$9,J$17)</f>
        <v>9.4409875201174564E-5</v>
      </c>
      <c r="K126" s="148" cm="1">
        <f t="array" ref="K126">SUMPRODUCT('BEA Requirements Table'!$D115:$OR115,$D$8:$OR$8*($D$9:$OR$9=K$17))/SUMIFS($D$8:$OR$8,$D$9:$OR$9,K$17)</f>
        <v>1.1660653529156597E-4</v>
      </c>
      <c r="L126" s="148" cm="1">
        <f t="array" ref="L126">SUMPRODUCT('BEA Requirements Table'!$D115:$OR115,$D$8:$OR$8*($D$9:$OR$9=L$17))/SUMIFS($D$8:$OR$8,$D$9:$OR$9,L$17)</f>
        <v>1.689653003409451E-4</v>
      </c>
      <c r="M126" s="148" cm="1">
        <f t="array" ref="M126">SUMPRODUCT('BEA Requirements Table'!$D115:$OR115,$D$8:$OR$8*($D$9:$OR$9=M$17))/SUMIFS($D$8:$OR$8,$D$9:$OR$9,M$17)</f>
        <v>1.7517977233891407E-4</v>
      </c>
      <c r="N126" s="148" cm="1">
        <f t="array" ref="N126">SUMPRODUCT('BEA Requirements Table'!$D115:$OR115,$D$8:$OR$8*($D$9:$OR$9=N$17))/SUMIFS($D$8:$OR$8,$D$9:$OR$9,N$17)</f>
        <v>2.6824810342174113E-4</v>
      </c>
      <c r="O126" s="148" cm="1">
        <f t="array" ref="O126">SUMPRODUCT('BEA Requirements Table'!$D115:$OR115,$D$8:$OR$8*($D$9:$OR$9=O$17))/SUMIFS($D$8:$OR$8,$D$9:$OR$9,O$17)</f>
        <v>3.4906518359924917E-5</v>
      </c>
      <c r="P126" s="148" cm="1">
        <f t="array" ref="P126">SUMPRODUCT('BEA Requirements Table'!$D115:$OR115,$D$8:$OR$8*($D$9:$OR$9=P$17))/SUMIFS($D$8:$OR$8,$D$9:$OR$9,P$17)</f>
        <v>2.0363427702321628E-4</v>
      </c>
      <c r="Q126" s="148" cm="1">
        <f t="array" ref="Q126">SUMPRODUCT('BEA Requirements Table'!$D115:$OR115,$D$8:$OR$8*($D$9:$OR$9=Q$17))/SUMIFS($D$8:$OR$8,$D$9:$OR$9,Q$17)</f>
        <v>1.2430000000000001E-4</v>
      </c>
      <c r="R126" s="148" cm="1">
        <f t="array" ref="R126">SUMPRODUCT('BEA Requirements Table'!$D115:$OR115,$D$8:$OR$8*($D$9:$OR$9=R$17))/SUMIFS($D$8:$OR$8,$D$9:$OR$9,R$17)</f>
        <v>1.6947038338532001E-4</v>
      </c>
      <c r="S126" s="148" cm="1">
        <f t="array" ref="S126">SUMPRODUCT('BEA Requirements Table'!$D115:$OR115,$D$8:$OR$8*($D$9:$OR$9=S$17))/SUMIFS($D$8:$OR$8,$D$9:$OR$9,S$17)</f>
        <v>2.5171757196495623E-4</v>
      </c>
      <c r="T126" s="148" cm="1">
        <f t="array" ref="T126">SUMPRODUCT('BEA Requirements Table'!$D115:$OR115,$D$8:$OR$8*($D$9:$OR$9=T$17))/SUMIFS($D$8:$OR$8,$D$9:$OR$9,T$17)</f>
        <v>4.3445354545617779E-4</v>
      </c>
      <c r="U126" s="148" cm="1">
        <f t="array" ref="U126">SUMPRODUCT('BEA Requirements Table'!$D115:$OR115,$D$8:$OR$8*($D$9:$OR$9=U$17))/SUMIFS($D$8:$OR$8,$D$9:$OR$9,U$17)</f>
        <v>8.8478379774611276E-4</v>
      </c>
      <c r="V126" s="148" cm="1">
        <f t="array" ref="V126">SUMPRODUCT('BEA Requirements Table'!$D115:$OR115,$D$8:$OR$8*($D$9:$OR$9=V$17))/SUMIFS($D$8:$OR$8,$D$9:$OR$9,V$17)</f>
        <v>6.4653268037594526E-5</v>
      </c>
      <c r="W126" s="148" cm="1">
        <f t="array" ref="W126">SUMPRODUCT('BEA Requirements Table'!$D115:$OR115,$D$8:$OR$8*($D$9:$OR$9=W$17))/SUMIFS($D$8:$OR$8,$D$9:$OR$9,W$17)</f>
        <v>2.0486654474242158E-4</v>
      </c>
      <c r="X126" s="148" cm="1">
        <f t="array" ref="X126">SUMPRODUCT('BEA Requirements Table'!$D115:$OR115,$D$8:$OR$8*($D$9:$OR$9=X$17))/SUMIFS($D$8:$OR$8,$D$9:$OR$9,X$17)</f>
        <v>5.6663300495464634E-2</v>
      </c>
      <c r="Y126" s="148" cm="1">
        <f t="array" ref="Y126">SUMPRODUCT('BEA Requirements Table'!$D115:$OR115,$D$8:$OR$8*($D$9:$OR$9=Y$17))/SUMIFS($D$8:$OR$8,$D$9:$OR$9,Y$17)</f>
        <v>7.9690367231032792E-4</v>
      </c>
      <c r="Z126" s="148" cm="1">
        <f t="array" ref="Z126">SUMPRODUCT('BEA Requirements Table'!$D115:$OR115,$D$8:$OR$8*($D$9:$OR$9=Z$17))/SUMIFS($D$8:$OR$8,$D$9:$OR$9,Z$17)</f>
        <v>4.2249754803570875E-4</v>
      </c>
      <c r="AA126" s="148" cm="1">
        <f t="array" ref="AA126">SUMPRODUCT('BEA Requirements Table'!$D115:$OR115,$D$8:$OR$8*($D$9:$OR$9=AA$17))/SUMIFS($D$8:$OR$8,$D$9:$OR$9,AA$17)</f>
        <v>6.3782629133828832E-4</v>
      </c>
      <c r="AB126" s="148" cm="1">
        <f t="array" ref="AB126">SUMPRODUCT('BEA Requirements Table'!$D115:$OR115,$D$8:$OR$8*($D$9:$OR$9=AB$17))/SUMIFS($D$8:$OR$8,$D$9:$OR$9,AB$17)</f>
        <v>7.6899999999999999E-5</v>
      </c>
      <c r="AC126" s="148" cm="1">
        <f t="array" ref="AC126">SUMPRODUCT('BEA Requirements Table'!$D115:$OR115,$D$8:$OR$8*($D$9:$OR$9=AC$17))/SUMIFS($D$8:$OR$8,$D$9:$OR$9,AC$17)</f>
        <v>1.3889999999999999E-4</v>
      </c>
      <c r="AD126" s="148" cm="1">
        <f t="array" ref="AD126">SUMPRODUCT('BEA Requirements Table'!$D115:$OR115,$D$8:$OR$8*($D$9:$OR$9=AD$17))/SUMIFS($D$8:$OR$8,$D$9:$OR$9,AD$17)</f>
        <v>2.1278993107233711E-4</v>
      </c>
      <c r="AE126" s="148" cm="1">
        <f t="array" ref="AE126">SUMPRODUCT('BEA Requirements Table'!$D115:$OR115,$D$8:$OR$8*($D$9:$OR$9=AE$17))/SUMIFS($D$8:$OR$8,$D$9:$OR$9,AE$17)</f>
        <v>7.2693162863153647E-4</v>
      </c>
      <c r="AF126" s="148" cm="1">
        <f t="array" ref="AF126">SUMPRODUCT('BEA Requirements Table'!$D115:$OR115,$D$8:$OR$8*($D$9:$OR$9=AF$17))/SUMIFS($D$8:$OR$8,$D$9:$OR$9,AF$17)</f>
        <v>6.1127628852100749E-5</v>
      </c>
      <c r="AG126" s="148" cm="1">
        <f t="array" ref="AG126">SUMPRODUCT('BEA Requirements Table'!$D115:$OR115,$D$8:$OR$8*($D$9:$OR$9=AG$17))/SUMIFS($D$8:$OR$8,$D$9:$OR$9,AG$17)</f>
        <v>1.0889388291626175E-4</v>
      </c>
      <c r="AH126" s="148" cm="1">
        <f t="array" ref="AH126">SUMPRODUCT('BEA Requirements Table'!$D115:$OR115,$D$8:$OR$8*($D$9:$OR$9=AH$17))/SUMIFS($D$8:$OR$8,$D$9:$OR$9,AH$17)</f>
        <v>7.9910604816533308E-5</v>
      </c>
      <c r="AI126" s="148" cm="1">
        <f t="array" ref="AI126">SUMPRODUCT('BEA Requirements Table'!$D115:$OR115,$D$8:$OR$8*($D$9:$OR$9=AI$17))/SUMIFS($D$8:$OR$8,$D$9:$OR$9,AI$17)</f>
        <v>6.6202329093992672E-5</v>
      </c>
      <c r="AJ126" s="148" cm="1">
        <f t="array" ref="AJ126">SUMPRODUCT('BEA Requirements Table'!$D115:$OR115,$D$8:$OR$8*($D$9:$OR$9=AJ$17))/SUMIFS($D$8:$OR$8,$D$9:$OR$9,AJ$17)</f>
        <v>9.2360513698940526E-5</v>
      </c>
      <c r="AK126" s="148" cm="1">
        <f t="array" ref="AK126">SUMPRODUCT('BEA Requirements Table'!$D115:$OR115,$D$8:$OR$8*($D$9:$OR$9=AK$17))/SUMIFS($D$8:$OR$8,$D$9:$OR$9,AK$17)</f>
        <v>6.5695308115408567E-5</v>
      </c>
      <c r="AL126" s="148" cm="1">
        <f t="array" ref="AL126">SUMPRODUCT('BEA Requirements Table'!$D115:$OR115,$D$8:$OR$8*($D$9:$OR$9=AL$17))/SUMIFS($D$8:$OR$8,$D$9:$OR$9,AL$17)</f>
        <v>3.5479778101911648E-5</v>
      </c>
      <c r="AM126" s="148" cm="1">
        <f t="array" ref="AM126">SUMPRODUCT('BEA Requirements Table'!$D115:$OR115,$D$8:$OR$8*($D$9:$OR$9=AM$17))/SUMIFS($D$8:$OR$8,$D$9:$OR$9,AM$17)</f>
        <v>7.8939806631689324E-5</v>
      </c>
      <c r="AN126" s="148" cm="1">
        <f t="array" ref="AN126">SUMPRODUCT('BEA Requirements Table'!$D115:$OR115,$D$8:$OR$8*($D$9:$OR$9=AN$17))/SUMIFS($D$8:$OR$8,$D$9:$OR$9,AN$17)</f>
        <v>6.9202540438696513E-5</v>
      </c>
      <c r="AO126" s="148" cm="1">
        <f t="array" ref="AO126">SUMPRODUCT('BEA Requirements Table'!$D115:$OR115,$D$8:$OR$8*($D$9:$OR$9=AO$17))/SUMIFS($D$8:$OR$8,$D$9:$OR$9,AO$17)</f>
        <v>9.3320662753349658E-5</v>
      </c>
      <c r="AP126" s="148" cm="1">
        <f t="array" ref="AP126">SUMPRODUCT('BEA Requirements Table'!$D115:$OR115,$D$8:$OR$8*($D$9:$OR$9=AP$17))/SUMIFS($D$8:$OR$8,$D$9:$OR$9,AP$17)</f>
        <v>4.4137743195703297E-5</v>
      </c>
      <c r="AQ126" s="148" cm="1">
        <f t="array" ref="AQ126">SUMPRODUCT('BEA Requirements Table'!$D115:$OR115,$D$8:$OR$8*($D$9:$OR$9=AQ$17))/SUMIFS($D$8:$OR$8,$D$9:$OR$9,AQ$17)</f>
        <v>7.0366455115365598E-5</v>
      </c>
      <c r="AR126" s="148" cm="1">
        <f t="array" ref="AR126">SUMPRODUCT('BEA Requirements Table'!$D115:$OR115,$D$8:$OR$8*($D$9:$OR$9=AR$17))/SUMIFS($D$8:$OR$8,$D$9:$OR$9,AR$17)</f>
        <v>5.8562884281807324E-5</v>
      </c>
      <c r="AS126" s="148" cm="1">
        <f t="array" ref="AS126">SUMPRODUCT('BEA Requirements Table'!$D115:$OR115,$D$8:$OR$8*($D$9:$OR$9=AS$17))/SUMIFS($D$8:$OR$8,$D$9:$OR$9,AS$17)</f>
        <v>0</v>
      </c>
      <c r="OS126" s="148"/>
      <c r="OT126" s="148"/>
      <c r="OU126" s="148"/>
      <c r="OV126" s="148"/>
    </row>
    <row r="127" spans="1:412">
      <c r="A127" s="155" t="s">
        <v>368</v>
      </c>
      <c r="B127" s="155">
        <v>11359</v>
      </c>
      <c r="C127" s="155" t="str">
        <v>ISIC 28</v>
      </c>
      <c r="D127" s="148" cm="1">
        <f t="array" ref="D127">SUMPRODUCT('BEA Requirements Table'!$D116:$OR116,$D$8:$OR$8*($D$9:$OR$9=D$17))/SUMIFS($D$8:$OR$8,$D$9:$OR$9,D$17)</f>
        <v>1.4558640544494073E-4</v>
      </c>
      <c r="E127" s="148" cm="1">
        <f t="array" ref="E127">SUMPRODUCT('BEA Requirements Table'!$D116:$OR116,$D$8:$OR$8*($D$9:$OR$9=E$17))/SUMIFS($D$8:$OR$8,$D$9:$OR$9,E$17)</f>
        <v>4.103E-4</v>
      </c>
      <c r="F127" s="148" cm="1">
        <f t="array" ref="F127">SUMPRODUCT('BEA Requirements Table'!$D116:$OR116,$D$8:$OR$8*($D$9:$OR$9=F$17))/SUMIFS($D$8:$OR$8,$D$9:$OR$9,F$17)</f>
        <v>2.499E-4</v>
      </c>
      <c r="G127" s="148" cm="1">
        <f t="array" ref="G127">SUMPRODUCT('BEA Requirements Table'!$D116:$OR116,$D$8:$OR$8*($D$9:$OR$9=G$17))/SUMIFS($D$8:$OR$8,$D$9:$OR$9,G$17)</f>
        <v>5.0922664350770664E-4</v>
      </c>
      <c r="H127" s="148" cm="1">
        <f t="array" ref="H127">SUMPRODUCT('BEA Requirements Table'!$D116:$OR116,$D$8:$OR$8*($D$9:$OR$9=H$17))/SUMIFS($D$8:$OR$8,$D$9:$OR$9,H$17)</f>
        <v>2.4503000940733773E-4</v>
      </c>
      <c r="I127" s="148" cm="1">
        <f t="array" ref="I127">SUMPRODUCT('BEA Requirements Table'!$D116:$OR116,$D$8:$OR$8*($D$9:$OR$9=I$17))/SUMIFS($D$8:$OR$8,$D$9:$OR$9,I$17)</f>
        <v>1.4162166231712682E-4</v>
      </c>
      <c r="J127" s="148" cm="1">
        <f t="array" ref="J127">SUMPRODUCT('BEA Requirements Table'!$D116:$OR116,$D$8:$OR$8*($D$9:$OR$9=J$17))/SUMIFS($D$8:$OR$8,$D$9:$OR$9,J$17)</f>
        <v>8.4868392297484266E-5</v>
      </c>
      <c r="K127" s="148" cm="1">
        <f t="array" ref="K127">SUMPRODUCT('BEA Requirements Table'!$D116:$OR116,$D$8:$OR$8*($D$9:$OR$9=K$17))/SUMIFS($D$8:$OR$8,$D$9:$OR$9,K$17)</f>
        <v>1.1563590010534796E-4</v>
      </c>
      <c r="L127" s="148" cm="1">
        <f t="array" ref="L127">SUMPRODUCT('BEA Requirements Table'!$D116:$OR116,$D$8:$OR$8*($D$9:$OR$9=L$17))/SUMIFS($D$8:$OR$8,$D$9:$OR$9,L$17)</f>
        <v>1.164646549123966E-3</v>
      </c>
      <c r="M127" s="148" cm="1">
        <f t="array" ref="M127">SUMPRODUCT('BEA Requirements Table'!$D116:$OR116,$D$8:$OR$8*($D$9:$OR$9=M$17))/SUMIFS($D$8:$OR$8,$D$9:$OR$9,M$17)</f>
        <v>8.1730134854273858E-5</v>
      </c>
      <c r="N127" s="148" cm="1">
        <f t="array" ref="N127">SUMPRODUCT('BEA Requirements Table'!$D116:$OR116,$D$8:$OR$8*($D$9:$OR$9=N$17))/SUMIFS($D$8:$OR$8,$D$9:$OR$9,N$17)</f>
        <v>1.2870404281878963E-4</v>
      </c>
      <c r="O127" s="148" cm="1">
        <f t="array" ref="O127">SUMPRODUCT('BEA Requirements Table'!$D116:$OR116,$D$8:$OR$8*($D$9:$OR$9=O$17))/SUMIFS($D$8:$OR$8,$D$9:$OR$9,O$17)</f>
        <v>4.1350568492882837E-5</v>
      </c>
      <c r="P127" s="148" cm="1">
        <f t="array" ref="P127">SUMPRODUCT('BEA Requirements Table'!$D116:$OR116,$D$8:$OR$8*($D$9:$OR$9=P$17))/SUMIFS($D$8:$OR$8,$D$9:$OR$9,P$17)</f>
        <v>1.3939644590733842E-4</v>
      </c>
      <c r="Q127" s="148" cm="1">
        <f t="array" ref="Q127">SUMPRODUCT('BEA Requirements Table'!$D116:$OR116,$D$8:$OR$8*($D$9:$OR$9=Q$17))/SUMIFS($D$8:$OR$8,$D$9:$OR$9,Q$17)</f>
        <v>1.2180000000000001E-4</v>
      </c>
      <c r="R127" s="148" cm="1">
        <f t="array" ref="R127">SUMPRODUCT('BEA Requirements Table'!$D116:$OR116,$D$8:$OR$8*($D$9:$OR$9=R$17))/SUMIFS($D$8:$OR$8,$D$9:$OR$9,R$17)</f>
        <v>1.5588605177610187E-4</v>
      </c>
      <c r="S127" s="148" cm="1">
        <f t="array" ref="S127">SUMPRODUCT('BEA Requirements Table'!$D116:$OR116,$D$8:$OR$8*($D$9:$OR$9=S$17))/SUMIFS($D$8:$OR$8,$D$9:$OR$9,S$17)</f>
        <v>2.5136798498122653E-4</v>
      </c>
      <c r="T127" s="148" cm="1">
        <f t="array" ref="T127">SUMPRODUCT('BEA Requirements Table'!$D116:$OR116,$D$8:$OR$8*($D$9:$OR$9=T$17))/SUMIFS($D$8:$OR$8,$D$9:$OR$9,T$17)</f>
        <v>2.0268763534502885E-4</v>
      </c>
      <c r="U127" s="148" cm="1">
        <f t="array" ref="U127">SUMPRODUCT('BEA Requirements Table'!$D116:$OR116,$D$8:$OR$8*($D$9:$OR$9=U$17))/SUMIFS($D$8:$OR$8,$D$9:$OR$9,U$17)</f>
        <v>7.7821473695616824E-4</v>
      </c>
      <c r="V127" s="148" cm="1">
        <f t="array" ref="V127">SUMPRODUCT('BEA Requirements Table'!$D116:$OR116,$D$8:$OR$8*($D$9:$OR$9=V$17))/SUMIFS($D$8:$OR$8,$D$9:$OR$9,V$17)</f>
        <v>5.9766159282029539E-5</v>
      </c>
      <c r="W127" s="148" cm="1">
        <f t="array" ref="W127">SUMPRODUCT('BEA Requirements Table'!$D116:$OR116,$D$8:$OR$8*($D$9:$OR$9=W$17))/SUMIFS($D$8:$OR$8,$D$9:$OR$9,W$17)</f>
        <v>1.6641456859857251E-4</v>
      </c>
      <c r="X127" s="148" cm="1">
        <f t="array" ref="X127">SUMPRODUCT('BEA Requirements Table'!$D116:$OR116,$D$8:$OR$8*($D$9:$OR$9=X$17))/SUMIFS($D$8:$OR$8,$D$9:$OR$9,X$17)</f>
        <v>3.8689669546116801E-2</v>
      </c>
      <c r="Y127" s="148" cm="1">
        <f t="array" ref="Y127">SUMPRODUCT('BEA Requirements Table'!$D116:$OR116,$D$8:$OR$8*($D$9:$OR$9=Y$17))/SUMIFS($D$8:$OR$8,$D$9:$OR$9,Y$17)</f>
        <v>3.8190375473363958E-3</v>
      </c>
      <c r="Z127" s="148" cm="1">
        <f t="array" ref="Z127">SUMPRODUCT('BEA Requirements Table'!$D116:$OR116,$D$8:$OR$8*($D$9:$OR$9=Z$17))/SUMIFS($D$8:$OR$8,$D$9:$OR$9,Z$17)</f>
        <v>4.1957140648830656E-3</v>
      </c>
      <c r="AA127" s="148" cm="1">
        <f t="array" ref="AA127">SUMPRODUCT('BEA Requirements Table'!$D116:$OR116,$D$8:$OR$8*($D$9:$OR$9=AA$17))/SUMIFS($D$8:$OR$8,$D$9:$OR$9,AA$17)</f>
        <v>1.9514095680868925E-4</v>
      </c>
      <c r="AB127" s="148" cm="1">
        <f t="array" ref="AB127">SUMPRODUCT('BEA Requirements Table'!$D116:$OR116,$D$8:$OR$8*($D$9:$OR$9=AB$17))/SUMIFS($D$8:$OR$8,$D$9:$OR$9,AB$17)</f>
        <v>4.6100000000000002E-5</v>
      </c>
      <c r="AC127" s="148" cm="1">
        <f t="array" ref="AC127">SUMPRODUCT('BEA Requirements Table'!$D116:$OR116,$D$8:$OR$8*($D$9:$OR$9=AC$17))/SUMIFS($D$8:$OR$8,$D$9:$OR$9,AC$17)</f>
        <v>8.5599999999999994E-5</v>
      </c>
      <c r="AD127" s="148" cm="1">
        <f t="array" ref="AD127">SUMPRODUCT('BEA Requirements Table'!$D116:$OR116,$D$8:$OR$8*($D$9:$OR$9=AD$17))/SUMIFS($D$8:$OR$8,$D$9:$OR$9,AD$17)</f>
        <v>3.2242790462015897E-4</v>
      </c>
      <c r="AE127" s="148" cm="1">
        <f t="array" ref="AE127">SUMPRODUCT('BEA Requirements Table'!$D116:$OR116,$D$8:$OR$8*($D$9:$OR$9=AE$17))/SUMIFS($D$8:$OR$8,$D$9:$OR$9,AE$17)</f>
        <v>1.8492553624036386E-4</v>
      </c>
      <c r="AF127" s="148" cm="1">
        <f t="array" ref="AF127">SUMPRODUCT('BEA Requirements Table'!$D116:$OR116,$D$8:$OR$8*($D$9:$OR$9=AF$17))/SUMIFS($D$8:$OR$8,$D$9:$OR$9,AF$17)</f>
        <v>9.3452881865882496E-5</v>
      </c>
      <c r="AG127" s="148" cm="1">
        <f t="array" ref="AG127">SUMPRODUCT('BEA Requirements Table'!$D116:$OR116,$D$8:$OR$8*($D$9:$OR$9=AG$17))/SUMIFS($D$8:$OR$8,$D$9:$OR$9,AG$17)</f>
        <v>1.5419645367670878E-4</v>
      </c>
      <c r="AH127" s="148" cm="1">
        <f t="array" ref="AH127">SUMPRODUCT('BEA Requirements Table'!$D116:$OR116,$D$8:$OR$8*($D$9:$OR$9=AH$17))/SUMIFS($D$8:$OR$8,$D$9:$OR$9,AH$17)</f>
        <v>5.9379555682936089E-5</v>
      </c>
      <c r="AI127" s="148" cm="1">
        <f t="array" ref="AI127">SUMPRODUCT('BEA Requirements Table'!$D116:$OR116,$D$8:$OR$8*($D$9:$OR$9=AI$17))/SUMIFS($D$8:$OR$8,$D$9:$OR$9,AI$17)</f>
        <v>1.3835943585670637E-4</v>
      </c>
      <c r="AJ127" s="148" cm="1">
        <f t="array" ref="AJ127">SUMPRODUCT('BEA Requirements Table'!$D116:$OR116,$D$8:$OR$8*($D$9:$OR$9=AJ$17))/SUMIFS($D$8:$OR$8,$D$9:$OR$9,AJ$17)</f>
        <v>6.8879582732900104E-5</v>
      </c>
      <c r="AK127" s="148" cm="1">
        <f t="array" ref="AK127">SUMPRODUCT('BEA Requirements Table'!$D116:$OR116,$D$8:$OR$8*($D$9:$OR$9=AK$17))/SUMIFS($D$8:$OR$8,$D$9:$OR$9,AK$17)</f>
        <v>8.0834832856313096E-5</v>
      </c>
      <c r="AL127" s="148" cm="1">
        <f t="array" ref="AL127">SUMPRODUCT('BEA Requirements Table'!$D116:$OR116,$D$8:$OR$8*($D$9:$OR$9=AL$17))/SUMIFS($D$8:$OR$8,$D$9:$OR$9,AL$17)</f>
        <v>2.9761511381861931E-5</v>
      </c>
      <c r="AM127" s="148" cm="1">
        <f t="array" ref="AM127">SUMPRODUCT('BEA Requirements Table'!$D116:$OR116,$D$8:$OR$8*($D$9:$OR$9=AM$17))/SUMIFS($D$8:$OR$8,$D$9:$OR$9,AM$17)</f>
        <v>3.4836988000144645E-5</v>
      </c>
      <c r="AN127" s="148" cm="1">
        <f t="array" ref="AN127">SUMPRODUCT('BEA Requirements Table'!$D116:$OR116,$D$8:$OR$8*($D$9:$OR$9=AN$17))/SUMIFS($D$8:$OR$8,$D$9:$OR$9,AN$17)</f>
        <v>5.7645148826240111E-5</v>
      </c>
      <c r="AO127" s="148" cm="1">
        <f t="array" ref="AO127">SUMPRODUCT('BEA Requirements Table'!$D116:$OR116,$D$8:$OR$8*($D$9:$OR$9=AO$17))/SUMIFS($D$8:$OR$8,$D$9:$OR$9,AO$17)</f>
        <v>2.40736060229524E-4</v>
      </c>
      <c r="AP127" s="148" cm="1">
        <f t="array" ref="AP127">SUMPRODUCT('BEA Requirements Table'!$D116:$OR116,$D$8:$OR$8*($D$9:$OR$9=AP$17))/SUMIFS($D$8:$OR$8,$D$9:$OR$9,AP$17)</f>
        <v>5.3351696458072831E-5</v>
      </c>
      <c r="AQ127" s="148" cm="1">
        <f t="array" ref="AQ127">SUMPRODUCT('BEA Requirements Table'!$D116:$OR116,$D$8:$OR$8*($D$9:$OR$9=AQ$17))/SUMIFS($D$8:$OR$8,$D$9:$OR$9,AQ$17)</f>
        <v>4.78399655391156E-5</v>
      </c>
      <c r="AR127" s="148" cm="1">
        <f t="array" ref="AR127">SUMPRODUCT('BEA Requirements Table'!$D116:$OR116,$D$8:$OR$8*($D$9:$OR$9=AR$17))/SUMIFS($D$8:$OR$8,$D$9:$OR$9,AR$17)</f>
        <v>8.1002509020326995E-5</v>
      </c>
      <c r="AS127" s="148" cm="1">
        <f t="array" ref="AS127">SUMPRODUCT('BEA Requirements Table'!$D116:$OR116,$D$8:$OR$8*($D$9:$OR$9=AS$17))/SUMIFS($D$8:$OR$8,$D$9:$OR$9,AS$17)</f>
        <v>0</v>
      </c>
      <c r="OS127" s="148"/>
      <c r="OT127" s="148"/>
      <c r="OU127" s="148"/>
      <c r="OV127" s="148"/>
    </row>
    <row r="128" spans="1:412">
      <c r="A128" s="155">
        <v>334111</v>
      </c>
      <c r="B128" s="155">
        <v>12666</v>
      </c>
      <c r="C128" s="155" t="str">
        <v>ISIC 26</v>
      </c>
      <c r="D128" s="148" cm="1">
        <f t="array" ref="D128">SUMPRODUCT('BEA Requirements Table'!$D117:$OR117,$D$8:$OR$8*($D$9:$OR$9=D$17))/SUMIFS($D$8:$OR$8,$D$9:$OR$9,D$17)</f>
        <v>1.1191917687810087E-4</v>
      </c>
      <c r="E128" s="148" cm="1">
        <f t="array" ref="E128">SUMPRODUCT('BEA Requirements Table'!$D117:$OR117,$D$8:$OR$8*($D$9:$OR$9=E$17))/SUMIFS($D$8:$OR$8,$D$9:$OR$9,E$17)</f>
        <v>1.38E-5</v>
      </c>
      <c r="F128" s="148" cm="1">
        <f t="array" ref="F128">SUMPRODUCT('BEA Requirements Table'!$D117:$OR117,$D$8:$OR$8*($D$9:$OR$9=F$17))/SUMIFS($D$8:$OR$8,$D$9:$OR$9,F$17)</f>
        <v>1.1600000000000002E-5</v>
      </c>
      <c r="G128" s="148" cm="1">
        <f t="array" ref="G128">SUMPRODUCT('BEA Requirements Table'!$D117:$OR117,$D$8:$OR$8*($D$9:$OR$9=G$17))/SUMIFS($D$8:$OR$8,$D$9:$OR$9,G$17)</f>
        <v>1.4556378444652033E-5</v>
      </c>
      <c r="H128" s="148" cm="1">
        <f t="array" ref="H128">SUMPRODUCT('BEA Requirements Table'!$D117:$OR117,$D$8:$OR$8*($D$9:$OR$9=H$17))/SUMIFS($D$8:$OR$8,$D$9:$OR$9,H$17)</f>
        <v>1.1690635712805141E-5</v>
      </c>
      <c r="I128" s="148" cm="1">
        <f t="array" ref="I128">SUMPRODUCT('BEA Requirements Table'!$D117:$OR117,$D$8:$OR$8*($D$9:$OR$9=I$17))/SUMIFS($D$8:$OR$8,$D$9:$OR$9,I$17)</f>
        <v>4.8433535584062176E-5</v>
      </c>
      <c r="J128" s="148" cm="1">
        <f t="array" ref="J128">SUMPRODUCT('BEA Requirements Table'!$D117:$OR117,$D$8:$OR$8*($D$9:$OR$9=J$17))/SUMIFS($D$8:$OR$8,$D$9:$OR$9,J$17)</f>
        <v>1.0987586328599261E-4</v>
      </c>
      <c r="K128" s="148" cm="1">
        <f t="array" ref="K128">SUMPRODUCT('BEA Requirements Table'!$D117:$OR117,$D$8:$OR$8*($D$9:$OR$9=K$17))/SUMIFS($D$8:$OR$8,$D$9:$OR$9,K$17)</f>
        <v>7.0832158393753478E-5</v>
      </c>
      <c r="L128" s="148" cm="1">
        <f t="array" ref="L128">SUMPRODUCT('BEA Requirements Table'!$D117:$OR117,$D$8:$OR$8*($D$9:$OR$9=L$17))/SUMIFS($D$8:$OR$8,$D$9:$OR$9,L$17)</f>
        <v>8.8142069494767455E-5</v>
      </c>
      <c r="M128" s="148" cm="1">
        <f t="array" ref="M128">SUMPRODUCT('BEA Requirements Table'!$D117:$OR117,$D$8:$OR$8*($D$9:$OR$9=M$17))/SUMIFS($D$8:$OR$8,$D$9:$OR$9,M$17)</f>
        <v>6.813624385607864E-6</v>
      </c>
      <c r="N128" s="148" cm="1">
        <f t="array" ref="N128">SUMPRODUCT('BEA Requirements Table'!$D117:$OR117,$D$8:$OR$8*($D$9:$OR$9=N$17))/SUMIFS($D$8:$OR$8,$D$9:$OR$9,N$17)</f>
        <v>4.5748718343336925E-5</v>
      </c>
      <c r="O128" s="148" cm="1">
        <f t="array" ref="O128">SUMPRODUCT('BEA Requirements Table'!$D117:$OR117,$D$8:$OR$8*($D$9:$OR$9=O$17))/SUMIFS($D$8:$OR$8,$D$9:$OR$9,O$17)</f>
        <v>9.6049311747223513E-6</v>
      </c>
      <c r="P128" s="148" cm="1">
        <f t="array" ref="P128">SUMPRODUCT('BEA Requirements Table'!$D117:$OR117,$D$8:$OR$8*($D$9:$OR$9=P$17))/SUMIFS($D$8:$OR$8,$D$9:$OR$9,P$17)</f>
        <v>6.6826182309050736E-5</v>
      </c>
      <c r="Q128" s="148" cm="1">
        <f t="array" ref="Q128">SUMPRODUCT('BEA Requirements Table'!$D117:$OR117,$D$8:$OR$8*($D$9:$OR$9=Q$17))/SUMIFS($D$8:$OR$8,$D$9:$OR$9,Q$17)</f>
        <v>5.9899999999999999E-5</v>
      </c>
      <c r="R128" s="148" cm="1">
        <f t="array" ref="R128">SUMPRODUCT('BEA Requirements Table'!$D117:$OR117,$D$8:$OR$8*($D$9:$OR$9=R$17))/SUMIFS($D$8:$OR$8,$D$9:$OR$9,R$17)</f>
        <v>6.035340150827181E-5</v>
      </c>
      <c r="S128" s="148" cm="1">
        <f t="array" ref="S128">SUMPRODUCT('BEA Requirements Table'!$D117:$OR117,$D$8:$OR$8*($D$9:$OR$9=S$17))/SUMIFS($D$8:$OR$8,$D$9:$OR$9,S$17)</f>
        <v>5.4734392991239047E-5</v>
      </c>
      <c r="T128" s="148" cm="1">
        <f t="array" ref="T128">SUMPRODUCT('BEA Requirements Table'!$D117:$OR117,$D$8:$OR$8*($D$9:$OR$9=T$17))/SUMIFS($D$8:$OR$8,$D$9:$OR$9,T$17)</f>
        <v>6.1071300569212272E-5</v>
      </c>
      <c r="U128" s="148" cm="1">
        <f t="array" ref="U128">SUMPRODUCT('BEA Requirements Table'!$D117:$OR117,$D$8:$OR$8*($D$9:$OR$9=U$17))/SUMIFS($D$8:$OR$8,$D$9:$OR$9,U$17)</f>
        <v>6.7340256813133234E-5</v>
      </c>
      <c r="V128" s="148" cm="1">
        <f t="array" ref="V128">SUMPRODUCT('BEA Requirements Table'!$D117:$OR117,$D$8:$OR$8*($D$9:$OR$9=V$17))/SUMIFS($D$8:$OR$8,$D$9:$OR$9,V$17)</f>
        <v>3.6325583161331346E-2</v>
      </c>
      <c r="W128" s="148" cm="1">
        <f t="array" ref="W128">SUMPRODUCT('BEA Requirements Table'!$D117:$OR117,$D$8:$OR$8*($D$9:$OR$9=W$17))/SUMIFS($D$8:$OR$8,$D$9:$OR$9,W$17)</f>
        <v>1.6382029553142243E-4</v>
      </c>
      <c r="X128" s="148" cm="1">
        <f t="array" ref="X128">SUMPRODUCT('BEA Requirements Table'!$D117:$OR117,$D$8:$OR$8*($D$9:$OR$9=X$17))/SUMIFS($D$8:$OR$8,$D$9:$OR$9,X$17)</f>
        <v>1.3786530708665313E-4</v>
      </c>
      <c r="Y128" s="148" cm="1">
        <f t="array" ref="Y128">SUMPRODUCT('BEA Requirements Table'!$D117:$OR117,$D$8:$OR$8*($D$9:$OR$9=Y$17))/SUMIFS($D$8:$OR$8,$D$9:$OR$9,Y$17)</f>
        <v>2.6168108551637847E-4</v>
      </c>
      <c r="Z128" s="148" cm="1">
        <f t="array" ref="Z128">SUMPRODUCT('BEA Requirements Table'!$D117:$OR117,$D$8:$OR$8*($D$9:$OR$9=Z$17))/SUMIFS($D$8:$OR$8,$D$9:$OR$9,Z$17)</f>
        <v>5.1626077511266574E-5</v>
      </c>
      <c r="AA128" s="148" cm="1">
        <f t="array" ref="AA128">SUMPRODUCT('BEA Requirements Table'!$D117:$OR117,$D$8:$OR$8*($D$9:$OR$9=AA$17))/SUMIFS($D$8:$OR$8,$D$9:$OR$9,AA$17)</f>
        <v>9.2423742816458171E-5</v>
      </c>
      <c r="AB128" s="148" cm="1">
        <f t="array" ref="AB128">SUMPRODUCT('BEA Requirements Table'!$D117:$OR117,$D$8:$OR$8*($D$9:$OR$9=AB$17))/SUMIFS($D$8:$OR$8,$D$9:$OR$9,AB$17)</f>
        <v>7.7000000000000008E-6</v>
      </c>
      <c r="AC128" s="148" cm="1">
        <f t="array" ref="AC128">SUMPRODUCT('BEA Requirements Table'!$D117:$OR117,$D$8:$OR$8*($D$9:$OR$9=AC$17))/SUMIFS($D$8:$OR$8,$D$9:$OR$9,AC$17)</f>
        <v>7.9000000000000006E-6</v>
      </c>
      <c r="AD128" s="148" cm="1">
        <f t="array" ref="AD128">SUMPRODUCT('BEA Requirements Table'!$D117:$OR117,$D$8:$OR$8*($D$9:$OR$9=AD$17))/SUMIFS($D$8:$OR$8,$D$9:$OR$9,AD$17)</f>
        <v>1.7171027159399179E-5</v>
      </c>
      <c r="AE128" s="148" cm="1">
        <f t="array" ref="AE128">SUMPRODUCT('BEA Requirements Table'!$D117:$OR117,$D$8:$OR$8*($D$9:$OR$9=AE$17))/SUMIFS($D$8:$OR$8,$D$9:$OR$9,AE$17)</f>
        <v>2.2069796311583091E-5</v>
      </c>
      <c r="AF128" s="148" cm="1">
        <f t="array" ref="AF128">SUMPRODUCT('BEA Requirements Table'!$D117:$OR117,$D$8:$OR$8*($D$9:$OR$9=AF$17))/SUMIFS($D$8:$OR$8,$D$9:$OR$9,AF$17)</f>
        <v>1.8956818577623954E-5</v>
      </c>
      <c r="AG128" s="148" cm="1">
        <f t="array" ref="AG128">SUMPRODUCT('BEA Requirements Table'!$D117:$OR117,$D$8:$OR$8*($D$9:$OR$9=AG$17))/SUMIFS($D$8:$OR$8,$D$9:$OR$9,AG$17)</f>
        <v>1.2165280511013929E-5</v>
      </c>
      <c r="AH128" s="148" cm="1">
        <f t="array" ref="AH128">SUMPRODUCT('BEA Requirements Table'!$D117:$OR117,$D$8:$OR$8*($D$9:$OR$9=AH$17))/SUMIFS($D$8:$OR$8,$D$9:$OR$9,AH$17)</f>
        <v>1.9290105243860559E-5</v>
      </c>
      <c r="AI128" s="148" cm="1">
        <f t="array" ref="AI128">SUMPRODUCT('BEA Requirements Table'!$D117:$OR117,$D$8:$OR$8*($D$9:$OR$9=AI$17))/SUMIFS($D$8:$OR$8,$D$9:$OR$9,AI$17)</f>
        <v>1.6870120313112363E-4</v>
      </c>
      <c r="AJ128" s="148" cm="1">
        <f t="array" ref="AJ128">SUMPRODUCT('BEA Requirements Table'!$D117:$OR117,$D$8:$OR$8*($D$9:$OR$9=AJ$17))/SUMIFS($D$8:$OR$8,$D$9:$OR$9,AJ$17)</f>
        <v>5.9131724806728484E-5</v>
      </c>
      <c r="AK128" s="148" cm="1">
        <f t="array" ref="AK128">SUMPRODUCT('BEA Requirements Table'!$D117:$OR117,$D$8:$OR$8*($D$9:$OR$9=AK$17))/SUMIFS($D$8:$OR$8,$D$9:$OR$9,AK$17)</f>
        <v>7.078515965598561E-5</v>
      </c>
      <c r="AL128" s="148" cm="1">
        <f t="array" ref="AL128">SUMPRODUCT('BEA Requirements Table'!$D117:$OR117,$D$8:$OR$8*($D$9:$OR$9=AL$17))/SUMIFS($D$8:$OR$8,$D$9:$OR$9,AL$17)</f>
        <v>9.9098176251802031E-6</v>
      </c>
      <c r="AM128" s="148" cm="1">
        <f t="array" ref="AM128">SUMPRODUCT('BEA Requirements Table'!$D117:$OR117,$D$8:$OR$8*($D$9:$OR$9=AM$17))/SUMIFS($D$8:$OR$8,$D$9:$OR$9,AM$17)</f>
        <v>6.1770067687518191E-6</v>
      </c>
      <c r="AN128" s="148" cm="1">
        <f t="array" ref="AN128">SUMPRODUCT('BEA Requirements Table'!$D117:$OR117,$D$8:$OR$8*($D$9:$OR$9=AN$17))/SUMIFS($D$8:$OR$8,$D$9:$OR$9,AN$17)</f>
        <v>4.0305483921921545E-5</v>
      </c>
      <c r="AO128" s="148" cm="1">
        <f t="array" ref="AO128">SUMPRODUCT('BEA Requirements Table'!$D117:$OR117,$D$8:$OR$8*($D$9:$OR$9=AO$17))/SUMIFS($D$8:$OR$8,$D$9:$OR$9,AO$17)</f>
        <v>2.7777147684246311E-5</v>
      </c>
      <c r="AP128" s="148" cm="1">
        <f t="array" ref="AP128">SUMPRODUCT('BEA Requirements Table'!$D117:$OR117,$D$8:$OR$8*($D$9:$OR$9=AP$17))/SUMIFS($D$8:$OR$8,$D$9:$OR$9,AP$17)</f>
        <v>2.942065053028487E-4</v>
      </c>
      <c r="AQ128" s="148" cm="1">
        <f t="array" ref="AQ128">SUMPRODUCT('BEA Requirements Table'!$D117:$OR117,$D$8:$OR$8*($D$9:$OR$9=AQ$17))/SUMIFS($D$8:$OR$8,$D$9:$OR$9,AQ$17)</f>
        <v>1.5254699268276821E-5</v>
      </c>
      <c r="AR128" s="148" cm="1">
        <f t="array" ref="AR128">SUMPRODUCT('BEA Requirements Table'!$D117:$OR117,$D$8:$OR$8*($D$9:$OR$9=AR$17))/SUMIFS($D$8:$OR$8,$D$9:$OR$9,AR$17)</f>
        <v>2.0294833902933738E-5</v>
      </c>
      <c r="AS128" s="148" cm="1">
        <f t="array" ref="AS128">SUMPRODUCT('BEA Requirements Table'!$D117:$OR117,$D$8:$OR$8*($D$9:$OR$9=AS$17))/SUMIFS($D$8:$OR$8,$D$9:$OR$9,AS$17)</f>
        <v>0</v>
      </c>
      <c r="OS128" s="148"/>
      <c r="OT128" s="148"/>
      <c r="OU128" s="148"/>
      <c r="OV128" s="148"/>
    </row>
    <row r="129" spans="1:412">
      <c r="A129" s="155">
        <v>334112</v>
      </c>
      <c r="B129" s="155">
        <v>9030</v>
      </c>
      <c r="C129" s="155" t="str">
        <v>ISIC 26</v>
      </c>
      <c r="D129" s="148" cm="1">
        <f t="array" ref="D129">SUMPRODUCT('BEA Requirements Table'!$D118:$OR118,$D$8:$OR$8*($D$9:$OR$9=D$17))/SUMIFS($D$8:$OR$8,$D$9:$OR$9,D$17)</f>
        <v>7.9592145985528184E-6</v>
      </c>
      <c r="E129" s="148" cm="1">
        <f t="array" ref="E129">SUMPRODUCT('BEA Requirements Table'!$D118:$OR118,$D$8:$OR$8*($D$9:$OR$9=E$17))/SUMIFS($D$8:$OR$8,$D$9:$OR$9,E$17)</f>
        <v>9.3999999999999998E-6</v>
      </c>
      <c r="F129" s="148" cm="1">
        <f t="array" ref="F129">SUMPRODUCT('BEA Requirements Table'!$D118:$OR118,$D$8:$OR$8*($D$9:$OR$9=F$17))/SUMIFS($D$8:$OR$8,$D$9:$OR$9,F$17)</f>
        <v>9.3000000000000007E-6</v>
      </c>
      <c r="G129" s="148" cm="1">
        <f t="array" ref="G129">SUMPRODUCT('BEA Requirements Table'!$D118:$OR118,$D$8:$OR$8*($D$9:$OR$9=G$17))/SUMIFS($D$8:$OR$8,$D$9:$OR$9,G$17)</f>
        <v>1.1363854507239606E-5</v>
      </c>
      <c r="H129" s="148" cm="1">
        <f t="array" ref="H129">SUMPRODUCT('BEA Requirements Table'!$D118:$OR118,$D$8:$OR$8*($D$9:$OR$9=H$17))/SUMIFS($D$8:$OR$8,$D$9:$OR$9,H$17)</f>
        <v>1.2566643812682367E-5</v>
      </c>
      <c r="I129" s="148" cm="1">
        <f t="array" ref="I129">SUMPRODUCT('BEA Requirements Table'!$D118:$OR118,$D$8:$OR$8*($D$9:$OR$9=I$17))/SUMIFS($D$8:$OR$8,$D$9:$OR$9,I$17)</f>
        <v>1.0543497121949144E-5</v>
      </c>
      <c r="J129" s="148" cm="1">
        <f t="array" ref="J129">SUMPRODUCT('BEA Requirements Table'!$D118:$OR118,$D$8:$OR$8*($D$9:$OR$9=J$17))/SUMIFS($D$8:$OR$8,$D$9:$OR$9,J$17)</f>
        <v>1.3540767145720982E-5</v>
      </c>
      <c r="K129" s="148" cm="1">
        <f t="array" ref="K129">SUMPRODUCT('BEA Requirements Table'!$D118:$OR118,$D$8:$OR$8*($D$9:$OR$9=K$17))/SUMIFS($D$8:$OR$8,$D$9:$OR$9,K$17)</f>
        <v>1.7396561938402427E-5</v>
      </c>
      <c r="L129" s="148" cm="1">
        <f t="array" ref="L129">SUMPRODUCT('BEA Requirements Table'!$D118:$OR118,$D$8:$OR$8*($D$9:$OR$9=L$17))/SUMIFS($D$8:$OR$8,$D$9:$OR$9,L$17)</f>
        <v>1.6901827664277886E-5</v>
      </c>
      <c r="M129" s="148" cm="1">
        <f t="array" ref="M129">SUMPRODUCT('BEA Requirements Table'!$D118:$OR118,$D$8:$OR$8*($D$9:$OR$9=M$17))/SUMIFS($D$8:$OR$8,$D$9:$OR$9,M$17)</f>
        <v>5.0404981616235313E-6</v>
      </c>
      <c r="N129" s="148" cm="1">
        <f t="array" ref="N129">SUMPRODUCT('BEA Requirements Table'!$D118:$OR118,$D$8:$OR$8*($D$9:$OR$9=N$17))/SUMIFS($D$8:$OR$8,$D$9:$OR$9,N$17)</f>
        <v>9.7247326390670153E-6</v>
      </c>
      <c r="O129" s="148" cm="1">
        <f t="array" ref="O129">SUMPRODUCT('BEA Requirements Table'!$D118:$OR118,$D$8:$OR$8*($D$9:$OR$9=O$17))/SUMIFS($D$8:$OR$8,$D$9:$OR$9,O$17)</f>
        <v>7.8798827819490054E-6</v>
      </c>
      <c r="P129" s="148" cm="1">
        <f t="array" ref="P129">SUMPRODUCT('BEA Requirements Table'!$D118:$OR118,$D$8:$OR$8*($D$9:$OR$9=P$17))/SUMIFS($D$8:$OR$8,$D$9:$OR$9,P$17)</f>
        <v>1.3901518163410599E-5</v>
      </c>
      <c r="Q129" s="148" cm="1">
        <f t="array" ref="Q129">SUMPRODUCT('BEA Requirements Table'!$D118:$OR118,$D$8:$OR$8*($D$9:$OR$9=Q$17))/SUMIFS($D$8:$OR$8,$D$9:$OR$9,Q$17)</f>
        <v>1.52E-5</v>
      </c>
      <c r="R129" s="148" cm="1">
        <f t="array" ref="R129">SUMPRODUCT('BEA Requirements Table'!$D118:$OR118,$D$8:$OR$8*($D$9:$OR$9=R$17))/SUMIFS($D$8:$OR$8,$D$9:$OR$9,R$17)</f>
        <v>1.5766471881128181E-5</v>
      </c>
      <c r="S129" s="148" cm="1">
        <f t="array" ref="S129">SUMPRODUCT('BEA Requirements Table'!$D118:$OR118,$D$8:$OR$8*($D$9:$OR$9=S$17))/SUMIFS($D$8:$OR$8,$D$9:$OR$9,S$17)</f>
        <v>1.4541827284105133E-5</v>
      </c>
      <c r="T129" s="148" cm="1">
        <f t="array" ref="T129">SUMPRODUCT('BEA Requirements Table'!$D118:$OR118,$D$8:$OR$8*($D$9:$OR$9=T$17))/SUMIFS($D$8:$OR$8,$D$9:$OR$9,T$17)</f>
        <v>1.2749057298306729E-5</v>
      </c>
      <c r="U129" s="148" cm="1">
        <f t="array" ref="U129">SUMPRODUCT('BEA Requirements Table'!$D118:$OR118,$D$8:$OR$8*($D$9:$OR$9=U$17))/SUMIFS($D$8:$OR$8,$D$9:$OR$9,U$17)</f>
        <v>1.5743199057268246E-5</v>
      </c>
      <c r="V129" s="148" cm="1">
        <f t="array" ref="V129">SUMPRODUCT('BEA Requirements Table'!$D118:$OR118,$D$8:$OR$8*($D$9:$OR$9=V$17))/SUMIFS($D$8:$OR$8,$D$9:$OR$9,V$17)</f>
        <v>2.5957528865239211E-2</v>
      </c>
      <c r="W129" s="148" cm="1">
        <f t="array" ref="W129">SUMPRODUCT('BEA Requirements Table'!$D118:$OR118,$D$8:$OR$8*($D$9:$OR$9=W$17))/SUMIFS($D$8:$OR$8,$D$9:$OR$9,W$17)</f>
        <v>1.3857708741320989E-5</v>
      </c>
      <c r="X129" s="148" cm="1">
        <f t="array" ref="X129">SUMPRODUCT('BEA Requirements Table'!$D118:$OR118,$D$8:$OR$8*($D$9:$OR$9=X$17))/SUMIFS($D$8:$OR$8,$D$9:$OR$9,X$17)</f>
        <v>2.3847792919036183E-5</v>
      </c>
      <c r="Y129" s="148" cm="1">
        <f t="array" ref="Y129">SUMPRODUCT('BEA Requirements Table'!$D118:$OR118,$D$8:$OR$8*($D$9:$OR$9=Y$17))/SUMIFS($D$8:$OR$8,$D$9:$OR$9,Y$17)</f>
        <v>1.4777839452876046E-5</v>
      </c>
      <c r="Z129" s="148" cm="1">
        <f t="array" ref="Z129">SUMPRODUCT('BEA Requirements Table'!$D118:$OR118,$D$8:$OR$8*($D$9:$OR$9=Z$17))/SUMIFS($D$8:$OR$8,$D$9:$OR$9,Z$17)</f>
        <v>1.8189948392383149E-5</v>
      </c>
      <c r="AA129" s="148" cm="1">
        <f t="array" ref="AA129">SUMPRODUCT('BEA Requirements Table'!$D118:$OR118,$D$8:$OR$8*($D$9:$OR$9=AA$17))/SUMIFS($D$8:$OR$8,$D$9:$OR$9,AA$17)</f>
        <v>1.7501815129363226E-5</v>
      </c>
      <c r="AB129" s="148" cm="1">
        <f t="array" ref="AB129">SUMPRODUCT('BEA Requirements Table'!$D118:$OR118,$D$8:$OR$8*($D$9:$OR$9=AB$17))/SUMIFS($D$8:$OR$8,$D$9:$OR$9,AB$17)</f>
        <v>1.08E-5</v>
      </c>
      <c r="AC129" s="148" cm="1">
        <f t="array" ref="AC129">SUMPRODUCT('BEA Requirements Table'!$D118:$OR118,$D$8:$OR$8*($D$9:$OR$9=AC$17))/SUMIFS($D$8:$OR$8,$D$9:$OR$9,AC$17)</f>
        <v>1.5500000000000001E-5</v>
      </c>
      <c r="AD129" s="148" cm="1">
        <f t="array" ref="AD129">SUMPRODUCT('BEA Requirements Table'!$D118:$OR118,$D$8:$OR$8*($D$9:$OR$9=AD$17))/SUMIFS($D$8:$OR$8,$D$9:$OR$9,AD$17)</f>
        <v>1.2879692200513E-5</v>
      </c>
      <c r="AE129" s="148" cm="1">
        <f t="array" ref="AE129">SUMPRODUCT('BEA Requirements Table'!$D118:$OR118,$D$8:$OR$8*($D$9:$OR$9=AE$17))/SUMIFS($D$8:$OR$8,$D$9:$OR$9,AE$17)</f>
        <v>1.164022888160506E-5</v>
      </c>
      <c r="AF129" s="148" cm="1">
        <f t="array" ref="AF129">SUMPRODUCT('BEA Requirements Table'!$D118:$OR118,$D$8:$OR$8*($D$9:$OR$9=AF$17))/SUMIFS($D$8:$OR$8,$D$9:$OR$9,AF$17)</f>
        <v>1.806033058734242E-5</v>
      </c>
      <c r="AG129" s="148" cm="1">
        <f t="array" ref="AG129">SUMPRODUCT('BEA Requirements Table'!$D118:$OR118,$D$8:$OR$8*($D$9:$OR$9=AG$17))/SUMIFS($D$8:$OR$8,$D$9:$OR$9,AG$17)</f>
        <v>1.2336995059928732E-5</v>
      </c>
      <c r="AH129" s="148" cm="1">
        <f t="array" ref="AH129">SUMPRODUCT('BEA Requirements Table'!$D118:$OR118,$D$8:$OR$8*($D$9:$OR$9=AH$17))/SUMIFS($D$8:$OR$8,$D$9:$OR$9,AH$17)</f>
        <v>1.8814601423735642E-5</v>
      </c>
      <c r="AI129" s="148" cm="1">
        <f t="array" ref="AI129">SUMPRODUCT('BEA Requirements Table'!$D118:$OR118,$D$8:$OR$8*($D$9:$OR$9=AI$17))/SUMIFS($D$8:$OR$8,$D$9:$OR$9,AI$17)</f>
        <v>1.5242829837929325E-4</v>
      </c>
      <c r="AJ129" s="148" cm="1">
        <f t="array" ref="AJ129">SUMPRODUCT('BEA Requirements Table'!$D118:$OR118,$D$8:$OR$8*($D$9:$OR$9=AJ$17))/SUMIFS($D$8:$OR$8,$D$9:$OR$9,AJ$17)</f>
        <v>4.9190155795426746E-5</v>
      </c>
      <c r="AK129" s="148" cm="1">
        <f t="array" ref="AK129">SUMPRODUCT('BEA Requirements Table'!$D118:$OR118,$D$8:$OR$8*($D$9:$OR$9=AK$17))/SUMIFS($D$8:$OR$8,$D$9:$OR$9,AK$17)</f>
        <v>2.7299383594236564E-4</v>
      </c>
      <c r="AL129" s="148" cm="1">
        <f t="array" ref="AL129">SUMPRODUCT('BEA Requirements Table'!$D118:$OR118,$D$8:$OR$8*($D$9:$OR$9=AL$17))/SUMIFS($D$8:$OR$8,$D$9:$OR$9,AL$17)</f>
        <v>2.70835694779071E-5</v>
      </c>
      <c r="AM129" s="148" cm="1">
        <f t="array" ref="AM129">SUMPRODUCT('BEA Requirements Table'!$D118:$OR118,$D$8:$OR$8*($D$9:$OR$9=AM$17))/SUMIFS($D$8:$OR$8,$D$9:$OR$9,AM$17)</f>
        <v>8.7730802039407184E-6</v>
      </c>
      <c r="AN129" s="148" cm="1">
        <f t="array" ref="AN129">SUMPRODUCT('BEA Requirements Table'!$D118:$OR118,$D$8:$OR$8*($D$9:$OR$9=AN$17))/SUMIFS($D$8:$OR$8,$D$9:$OR$9,AN$17)</f>
        <v>7.1617136349615154E-5</v>
      </c>
      <c r="AO129" s="148" cm="1">
        <f t="array" ref="AO129">SUMPRODUCT('BEA Requirements Table'!$D118:$OR118,$D$8:$OR$8*($D$9:$OR$9=AO$17))/SUMIFS($D$8:$OR$8,$D$9:$OR$9,AO$17)</f>
        <v>4.9847877665373299E-5</v>
      </c>
      <c r="AP129" s="148" cm="1">
        <f t="array" ref="AP129">SUMPRODUCT('BEA Requirements Table'!$D118:$OR118,$D$8:$OR$8*($D$9:$OR$9=AP$17))/SUMIFS($D$8:$OR$8,$D$9:$OR$9,AP$17)</f>
        <v>1.9361870671391829E-5</v>
      </c>
      <c r="AQ129" s="148" cm="1">
        <f t="array" ref="AQ129">SUMPRODUCT('BEA Requirements Table'!$D118:$OR118,$D$8:$OR$8*($D$9:$OR$9=AQ$17))/SUMIFS($D$8:$OR$8,$D$9:$OR$9,AQ$17)</f>
        <v>2.0196517736675263E-5</v>
      </c>
      <c r="AR129" s="148" cm="1">
        <f t="array" ref="AR129">SUMPRODUCT('BEA Requirements Table'!$D118:$OR118,$D$8:$OR$8*($D$9:$OR$9=AR$17))/SUMIFS($D$8:$OR$8,$D$9:$OR$9,AR$17)</f>
        <v>1.2868895848466445E-5</v>
      </c>
      <c r="AS129" s="148" cm="1">
        <f t="array" ref="AS129">SUMPRODUCT('BEA Requirements Table'!$D118:$OR118,$D$8:$OR$8*($D$9:$OR$9=AS$17))/SUMIFS($D$8:$OR$8,$D$9:$OR$9,AS$17)</f>
        <v>0</v>
      </c>
      <c r="OS129" s="148"/>
      <c r="OT129" s="148"/>
      <c r="OU129" s="148"/>
      <c r="OV129" s="148"/>
    </row>
    <row r="130" spans="1:412">
      <c r="A130" s="155">
        <v>334118</v>
      </c>
      <c r="B130" s="155">
        <v>12935</v>
      </c>
      <c r="C130" s="155" t="str">
        <v>ISIC 26</v>
      </c>
      <c r="D130" s="148" cm="1">
        <f t="array" ref="D130">SUMPRODUCT('BEA Requirements Table'!$D119:$OR119,$D$8:$OR$8*($D$9:$OR$9=D$17))/SUMIFS($D$8:$OR$8,$D$9:$OR$9,D$17)</f>
        <v>1.908927593226813E-5</v>
      </c>
      <c r="E130" s="148" cm="1">
        <f t="array" ref="E130">SUMPRODUCT('BEA Requirements Table'!$D119:$OR119,$D$8:$OR$8*($D$9:$OR$9=E$17))/SUMIFS($D$8:$OR$8,$D$9:$OR$9,E$17)</f>
        <v>2.9600000000000001E-5</v>
      </c>
      <c r="F130" s="148" cm="1">
        <f t="array" ref="F130">SUMPRODUCT('BEA Requirements Table'!$D119:$OR119,$D$8:$OR$8*($D$9:$OR$9=F$17))/SUMIFS($D$8:$OR$8,$D$9:$OR$9,F$17)</f>
        <v>2.8E-5</v>
      </c>
      <c r="G130" s="148" cm="1">
        <f t="array" ref="G130">SUMPRODUCT('BEA Requirements Table'!$D119:$OR119,$D$8:$OR$8*($D$9:$OR$9=G$17))/SUMIFS($D$8:$OR$8,$D$9:$OR$9,G$17)</f>
        <v>3.3680129028491358E-5</v>
      </c>
      <c r="H130" s="148" cm="1">
        <f t="array" ref="H130">SUMPRODUCT('BEA Requirements Table'!$D119:$OR119,$D$8:$OR$8*($D$9:$OR$9=H$17))/SUMIFS($D$8:$OR$8,$D$9:$OR$9,H$17)</f>
        <v>2.1064593331951466E-5</v>
      </c>
      <c r="I130" s="148" cm="1">
        <f t="array" ref="I130">SUMPRODUCT('BEA Requirements Table'!$D119:$OR119,$D$8:$OR$8*($D$9:$OR$9=I$17))/SUMIFS($D$8:$OR$8,$D$9:$OR$9,I$17)</f>
        <v>4.6018868614019415E-5</v>
      </c>
      <c r="J130" s="148" cm="1">
        <f t="array" ref="J130">SUMPRODUCT('BEA Requirements Table'!$D119:$OR119,$D$8:$OR$8*($D$9:$OR$9=J$17))/SUMIFS($D$8:$OR$8,$D$9:$OR$9,J$17)</f>
        <v>1.9001307705339245E-4</v>
      </c>
      <c r="K130" s="148" cm="1">
        <f t="array" ref="K130">SUMPRODUCT('BEA Requirements Table'!$D119:$OR119,$D$8:$OR$8*($D$9:$OR$9=K$17))/SUMIFS($D$8:$OR$8,$D$9:$OR$9,K$17)</f>
        <v>5.817223399640578E-5</v>
      </c>
      <c r="L130" s="148" cm="1">
        <f t="array" ref="L130">SUMPRODUCT('BEA Requirements Table'!$D119:$OR119,$D$8:$OR$8*($D$9:$OR$9=L$17))/SUMIFS($D$8:$OR$8,$D$9:$OR$9,L$17)</f>
        <v>1.3370691549677573E-4</v>
      </c>
      <c r="M130" s="148" cm="1">
        <f t="array" ref="M130">SUMPRODUCT('BEA Requirements Table'!$D119:$OR119,$D$8:$OR$8*($D$9:$OR$9=M$17))/SUMIFS($D$8:$OR$8,$D$9:$OR$9,M$17)</f>
        <v>1.3804690259964672E-5</v>
      </c>
      <c r="N130" s="148" cm="1">
        <f t="array" ref="N130">SUMPRODUCT('BEA Requirements Table'!$D119:$OR119,$D$8:$OR$8*($D$9:$OR$9=N$17))/SUMIFS($D$8:$OR$8,$D$9:$OR$9,N$17)</f>
        <v>4.4728159510251547E-5</v>
      </c>
      <c r="O130" s="148" cm="1">
        <f t="array" ref="O130">SUMPRODUCT('BEA Requirements Table'!$D119:$OR119,$D$8:$OR$8*($D$9:$OR$9=O$17))/SUMIFS($D$8:$OR$8,$D$9:$OR$9,O$17)</f>
        <v>2.4952589746597841E-5</v>
      </c>
      <c r="P130" s="148" cm="1">
        <f t="array" ref="P130">SUMPRODUCT('BEA Requirements Table'!$D119:$OR119,$D$8:$OR$8*($D$9:$OR$9=P$17))/SUMIFS($D$8:$OR$8,$D$9:$OR$9,P$17)</f>
        <v>2.1157943591260851E-4</v>
      </c>
      <c r="Q130" s="148" cm="1">
        <f t="array" ref="Q130">SUMPRODUCT('BEA Requirements Table'!$D119:$OR119,$D$8:$OR$8*($D$9:$OR$9=Q$17))/SUMIFS($D$8:$OR$8,$D$9:$OR$9,Q$17)</f>
        <v>6.9900000000000005E-5</v>
      </c>
      <c r="R130" s="148" cm="1">
        <f t="array" ref="R130">SUMPRODUCT('BEA Requirements Table'!$D119:$OR119,$D$8:$OR$8*($D$9:$OR$9=R$17))/SUMIFS($D$8:$OR$8,$D$9:$OR$9,R$17)</f>
        <v>4.0723225543227916E-5</v>
      </c>
      <c r="S130" s="148" cm="1">
        <f t="array" ref="S130">SUMPRODUCT('BEA Requirements Table'!$D119:$OR119,$D$8:$OR$8*($D$9:$OR$9=S$17))/SUMIFS($D$8:$OR$8,$D$9:$OR$9,S$17)</f>
        <v>3.8924355444305386E-5</v>
      </c>
      <c r="T130" s="148" cm="1">
        <f t="array" ref="T130">SUMPRODUCT('BEA Requirements Table'!$D119:$OR119,$D$8:$OR$8*($D$9:$OR$9=T$17))/SUMIFS($D$8:$OR$8,$D$9:$OR$9,T$17)</f>
        <v>3.1141768867501031E-5</v>
      </c>
      <c r="U130" s="148" cm="1">
        <f t="array" ref="U130">SUMPRODUCT('BEA Requirements Table'!$D119:$OR119,$D$8:$OR$8*($D$9:$OR$9=U$17))/SUMIFS($D$8:$OR$8,$D$9:$OR$9,U$17)</f>
        <v>4.4102183182532374E-5</v>
      </c>
      <c r="V130" s="148" cm="1">
        <f t="array" ref="V130">SUMPRODUCT('BEA Requirements Table'!$D119:$OR119,$D$8:$OR$8*($D$9:$OR$9=V$17))/SUMIFS($D$8:$OR$8,$D$9:$OR$9,V$17)</f>
        <v>3.7310524487315387E-2</v>
      </c>
      <c r="W130" s="148" cm="1">
        <f t="array" ref="W130">SUMPRODUCT('BEA Requirements Table'!$D119:$OR119,$D$8:$OR$8*($D$9:$OR$9=W$17))/SUMIFS($D$8:$OR$8,$D$9:$OR$9,W$17)</f>
        <v>5.6294294107174643E-5</v>
      </c>
      <c r="X130" s="148" cm="1">
        <f t="array" ref="X130">SUMPRODUCT('BEA Requirements Table'!$D119:$OR119,$D$8:$OR$8*($D$9:$OR$9=X$17))/SUMIFS($D$8:$OR$8,$D$9:$OR$9,X$17)</f>
        <v>8.6493591611484479E-5</v>
      </c>
      <c r="Y130" s="148" cm="1">
        <f t="array" ref="Y130">SUMPRODUCT('BEA Requirements Table'!$D119:$OR119,$D$8:$OR$8*($D$9:$OR$9=Y$17))/SUMIFS($D$8:$OR$8,$D$9:$OR$9,Y$17)</f>
        <v>6.1777414375451922E-5</v>
      </c>
      <c r="Z130" s="148" cm="1">
        <f t="array" ref="Z130">SUMPRODUCT('BEA Requirements Table'!$D119:$OR119,$D$8:$OR$8*($D$9:$OR$9=Z$17))/SUMIFS($D$8:$OR$8,$D$9:$OR$9,Z$17)</f>
        <v>4.4140005715052971E-5</v>
      </c>
      <c r="AA130" s="148" cm="1">
        <f t="array" ref="AA130">SUMPRODUCT('BEA Requirements Table'!$D119:$OR119,$D$8:$OR$8*($D$9:$OR$9=AA$17))/SUMIFS($D$8:$OR$8,$D$9:$OR$9,AA$17)</f>
        <v>6.881339851622266E-5</v>
      </c>
      <c r="AB130" s="148" cm="1">
        <f t="array" ref="AB130">SUMPRODUCT('BEA Requirements Table'!$D119:$OR119,$D$8:$OR$8*($D$9:$OR$9=AB$17))/SUMIFS($D$8:$OR$8,$D$9:$OR$9,AB$17)</f>
        <v>1.63E-5</v>
      </c>
      <c r="AC130" s="148" cm="1">
        <f t="array" ref="AC130">SUMPRODUCT('BEA Requirements Table'!$D119:$OR119,$D$8:$OR$8*($D$9:$OR$9=AC$17))/SUMIFS($D$8:$OR$8,$D$9:$OR$9,AC$17)</f>
        <v>1.6099999999999998E-5</v>
      </c>
      <c r="AD130" s="148" cm="1">
        <f t="array" ref="AD130">SUMPRODUCT('BEA Requirements Table'!$D119:$OR119,$D$8:$OR$8*($D$9:$OR$9=AD$17))/SUMIFS($D$8:$OR$8,$D$9:$OR$9,AD$17)</f>
        <v>2.9809233984610023E-5</v>
      </c>
      <c r="AE130" s="148" cm="1">
        <f t="array" ref="AE130">SUMPRODUCT('BEA Requirements Table'!$D119:$OR119,$D$8:$OR$8*($D$9:$OR$9=AE$17))/SUMIFS($D$8:$OR$8,$D$9:$OR$9,AE$17)</f>
        <v>2.5506850981919412E-5</v>
      </c>
      <c r="AF130" s="148" cm="1">
        <f t="array" ref="AF130">SUMPRODUCT('BEA Requirements Table'!$D119:$OR119,$D$8:$OR$8*($D$9:$OR$9=AF$17))/SUMIFS($D$8:$OR$8,$D$9:$OR$9,AF$17)</f>
        <v>3.8183004404435994E-5</v>
      </c>
      <c r="AG130" s="148" cm="1">
        <f t="array" ref="AG130">SUMPRODUCT('BEA Requirements Table'!$D119:$OR119,$D$8:$OR$8*($D$9:$OR$9=AG$17))/SUMIFS($D$8:$OR$8,$D$9:$OR$9,AG$17)</f>
        <v>2.4161339690638161E-5</v>
      </c>
      <c r="AH130" s="148" cm="1">
        <f t="array" ref="AH130">SUMPRODUCT('BEA Requirements Table'!$D119:$OR119,$D$8:$OR$8*($D$9:$OR$9=AH$17))/SUMIFS($D$8:$OR$8,$D$9:$OR$9,AH$17)</f>
        <v>5.2595274354425992E-5</v>
      </c>
      <c r="AI130" s="148" cm="1">
        <f t="array" ref="AI130">SUMPRODUCT('BEA Requirements Table'!$D119:$OR119,$D$8:$OR$8*($D$9:$OR$9=AI$17))/SUMIFS($D$8:$OR$8,$D$9:$OR$9,AI$17)</f>
        <v>3.347506237622732E-4</v>
      </c>
      <c r="AJ130" s="148" cm="1">
        <f t="array" ref="AJ130">SUMPRODUCT('BEA Requirements Table'!$D119:$OR119,$D$8:$OR$8*($D$9:$OR$9=AJ$17))/SUMIFS($D$8:$OR$8,$D$9:$OR$9,AJ$17)</f>
        <v>9.5519365217470122E-5</v>
      </c>
      <c r="AK130" s="148" cm="1">
        <f t="array" ref="AK130">SUMPRODUCT('BEA Requirements Table'!$D119:$OR119,$D$8:$OR$8*($D$9:$OR$9=AK$17))/SUMIFS($D$8:$OR$8,$D$9:$OR$9,AK$17)</f>
        <v>3.7995489709659134E-5</v>
      </c>
      <c r="AL130" s="148" cm="1">
        <f t="array" ref="AL130">SUMPRODUCT('BEA Requirements Table'!$D119:$OR119,$D$8:$OR$8*($D$9:$OR$9=AL$17))/SUMIFS($D$8:$OR$8,$D$9:$OR$9,AL$17)</f>
        <v>2.201105481996658E-5</v>
      </c>
      <c r="AM130" s="148" cm="1">
        <f t="array" ref="AM130">SUMPRODUCT('BEA Requirements Table'!$D119:$OR119,$D$8:$OR$8*($D$9:$OR$9=AM$17))/SUMIFS($D$8:$OR$8,$D$9:$OR$9,AM$17)</f>
        <v>1.2375819972897442E-5</v>
      </c>
      <c r="AN130" s="148" cm="1">
        <f t="array" ref="AN130">SUMPRODUCT('BEA Requirements Table'!$D119:$OR119,$D$8:$OR$8*($D$9:$OR$9=AN$17))/SUMIFS($D$8:$OR$8,$D$9:$OR$9,AN$17)</f>
        <v>1.4715605101807647E-4</v>
      </c>
      <c r="AO130" s="148" cm="1">
        <f t="array" ref="AO130">SUMPRODUCT('BEA Requirements Table'!$D119:$OR119,$D$8:$OR$8*($D$9:$OR$9=AO$17))/SUMIFS($D$8:$OR$8,$D$9:$OR$9,AO$17)</f>
        <v>3.6817819082841967E-5</v>
      </c>
      <c r="AP130" s="148" cm="1">
        <f t="array" ref="AP130">SUMPRODUCT('BEA Requirements Table'!$D119:$OR119,$D$8:$OR$8*($D$9:$OR$9=AP$17))/SUMIFS($D$8:$OR$8,$D$9:$OR$9,AP$17)</f>
        <v>8.3988345394587656E-5</v>
      </c>
      <c r="AQ130" s="148" cm="1">
        <f t="array" ref="AQ130">SUMPRODUCT('BEA Requirements Table'!$D119:$OR119,$D$8:$OR$8*($D$9:$OR$9=AQ$17))/SUMIFS($D$8:$OR$8,$D$9:$OR$9,AQ$17)</f>
        <v>3.0943836639387643E-5</v>
      </c>
      <c r="AR130" s="148" cm="1">
        <f t="array" ref="AR130">SUMPRODUCT('BEA Requirements Table'!$D119:$OR119,$D$8:$OR$8*($D$9:$OR$9=AR$17))/SUMIFS($D$8:$OR$8,$D$9:$OR$9,AR$17)</f>
        <v>2.6779361015516153E-5</v>
      </c>
      <c r="AS130" s="148" cm="1">
        <f t="array" ref="AS130">SUMPRODUCT('BEA Requirements Table'!$D119:$OR119,$D$8:$OR$8*($D$9:$OR$9=AS$17))/SUMIFS($D$8:$OR$8,$D$9:$OR$9,AS$17)</f>
        <v>0</v>
      </c>
      <c r="OS130" s="148"/>
      <c r="OT130" s="148"/>
      <c r="OU130" s="148"/>
      <c r="OV130" s="148"/>
    </row>
    <row r="131" spans="1:412">
      <c r="A131" s="155">
        <v>334210</v>
      </c>
      <c r="B131" s="155">
        <v>12350</v>
      </c>
      <c r="C131" s="155" t="str">
        <v>ISIC 26</v>
      </c>
      <c r="D131" s="148" cm="1">
        <f t="array" ref="D131">SUMPRODUCT('BEA Requirements Table'!$D120:$OR120,$D$8:$OR$8*($D$9:$OR$9=D$17))/SUMIFS($D$8:$OR$8,$D$9:$OR$9,D$17)</f>
        <v>3.8818190460067971E-5</v>
      </c>
      <c r="E131" s="148" cm="1">
        <f t="array" ref="E131">SUMPRODUCT('BEA Requirements Table'!$D120:$OR120,$D$8:$OR$8*($D$9:$OR$9=E$17))/SUMIFS($D$8:$OR$8,$D$9:$OR$9,E$17)</f>
        <v>7.2100000000000004E-5</v>
      </c>
      <c r="F131" s="148" cm="1">
        <f t="array" ref="F131">SUMPRODUCT('BEA Requirements Table'!$D120:$OR120,$D$8:$OR$8*($D$9:$OR$9=F$17))/SUMIFS($D$8:$OR$8,$D$9:$OR$9,F$17)</f>
        <v>8.0000000000000007E-5</v>
      </c>
      <c r="G131" s="148" cm="1">
        <f t="array" ref="G131">SUMPRODUCT('BEA Requirements Table'!$D120:$OR120,$D$8:$OR$8*($D$9:$OR$9=G$17))/SUMIFS($D$8:$OR$8,$D$9:$OR$9,G$17)</f>
        <v>7.6703631480616537E-5</v>
      </c>
      <c r="H131" s="148" cm="1">
        <f t="array" ref="H131">SUMPRODUCT('BEA Requirements Table'!$D120:$OR120,$D$8:$OR$8*($D$9:$OR$9=H$17))/SUMIFS($D$8:$OR$8,$D$9:$OR$9,H$17)</f>
        <v>5.2289541910486794E-5</v>
      </c>
      <c r="I131" s="148" cm="1">
        <f t="array" ref="I131">SUMPRODUCT('BEA Requirements Table'!$D120:$OR120,$D$8:$OR$8*($D$9:$OR$9=I$17))/SUMIFS($D$8:$OR$8,$D$9:$OR$9,I$17)</f>
        <v>6.4970092173471353E-5</v>
      </c>
      <c r="J131" s="148" cm="1">
        <f t="array" ref="J131">SUMPRODUCT('BEA Requirements Table'!$D120:$OR120,$D$8:$OR$8*($D$9:$OR$9=J$17))/SUMIFS($D$8:$OR$8,$D$9:$OR$9,J$17)</f>
        <v>6.8659468616765951E-5</v>
      </c>
      <c r="K131" s="148" cm="1">
        <f t="array" ref="K131">SUMPRODUCT('BEA Requirements Table'!$D120:$OR120,$D$8:$OR$8*($D$9:$OR$9=K$17))/SUMIFS($D$8:$OR$8,$D$9:$OR$9,K$17)</f>
        <v>5.8159333209394555E-5</v>
      </c>
      <c r="L131" s="148" cm="1">
        <f t="array" ref="L131">SUMPRODUCT('BEA Requirements Table'!$D120:$OR120,$D$8:$OR$8*($D$9:$OR$9=L$17))/SUMIFS($D$8:$OR$8,$D$9:$OR$9,L$17)</f>
        <v>6.1110470030811042E-5</v>
      </c>
      <c r="M131" s="148" cm="1">
        <f t="array" ref="M131">SUMPRODUCT('BEA Requirements Table'!$D120:$OR120,$D$8:$OR$8*($D$9:$OR$9=M$17))/SUMIFS($D$8:$OR$8,$D$9:$OR$9,M$17)</f>
        <v>3.4956247480032258E-5</v>
      </c>
      <c r="N131" s="148" cm="1">
        <f t="array" ref="N131">SUMPRODUCT('BEA Requirements Table'!$D120:$OR120,$D$8:$OR$8*($D$9:$OR$9=N$17))/SUMIFS($D$8:$OR$8,$D$9:$OR$9,N$17)</f>
        <v>5.4693729372937291E-5</v>
      </c>
      <c r="O131" s="148" cm="1">
        <f t="array" ref="O131">SUMPRODUCT('BEA Requirements Table'!$D120:$OR120,$D$8:$OR$8*($D$9:$OR$9=O$17))/SUMIFS($D$8:$OR$8,$D$9:$OR$9,O$17)</f>
        <v>6.49940833724386E-5</v>
      </c>
      <c r="P131" s="148" cm="1">
        <f t="array" ref="P131">SUMPRODUCT('BEA Requirements Table'!$D120:$OR120,$D$8:$OR$8*($D$9:$OR$9=P$17))/SUMIFS($D$8:$OR$8,$D$9:$OR$9,P$17)</f>
        <v>5.7191410172249595E-5</v>
      </c>
      <c r="Q131" s="148" cm="1">
        <f t="array" ref="Q131">SUMPRODUCT('BEA Requirements Table'!$D120:$OR120,$D$8:$OR$8*($D$9:$OR$9=Q$17))/SUMIFS($D$8:$OR$8,$D$9:$OR$9,Q$17)</f>
        <v>6.4700000000000001E-5</v>
      </c>
      <c r="R131" s="148" cm="1">
        <f t="array" ref="R131">SUMPRODUCT('BEA Requirements Table'!$D120:$OR120,$D$8:$OR$8*($D$9:$OR$9=R$17))/SUMIFS($D$8:$OR$8,$D$9:$OR$9,R$17)</f>
        <v>6.7343897816559388E-5</v>
      </c>
      <c r="S131" s="148" cm="1">
        <f t="array" ref="S131">SUMPRODUCT('BEA Requirements Table'!$D120:$OR120,$D$8:$OR$8*($D$9:$OR$9=S$17))/SUMIFS($D$8:$OR$8,$D$9:$OR$9,S$17)</f>
        <v>5.0855244055068845E-5</v>
      </c>
      <c r="T131" s="148" cm="1">
        <f t="array" ref="T131">SUMPRODUCT('BEA Requirements Table'!$D120:$OR120,$D$8:$OR$8*($D$9:$OR$9=T$17))/SUMIFS($D$8:$OR$8,$D$9:$OR$9,T$17)</f>
        <v>4.1067060207214816E-5</v>
      </c>
      <c r="U131" s="148" cm="1">
        <f t="array" ref="U131">SUMPRODUCT('BEA Requirements Table'!$D120:$OR120,$D$8:$OR$8*($D$9:$OR$9=U$17))/SUMIFS($D$8:$OR$8,$D$9:$OR$9,U$17)</f>
        <v>6.4355292571923925E-5</v>
      </c>
      <c r="V131" s="148" cm="1">
        <f t="array" ref="V131">SUMPRODUCT('BEA Requirements Table'!$D120:$OR120,$D$8:$OR$8*($D$9:$OR$9=V$17))/SUMIFS($D$8:$OR$8,$D$9:$OR$9,V$17)</f>
        <v>3.5360182421030319E-2</v>
      </c>
      <c r="W131" s="148" cm="1">
        <f t="array" ref="W131">SUMPRODUCT('BEA Requirements Table'!$D120:$OR120,$D$8:$OR$8*($D$9:$OR$9=W$17))/SUMIFS($D$8:$OR$8,$D$9:$OR$9,W$17)</f>
        <v>5.0221285221810409E-5</v>
      </c>
      <c r="X131" s="148" cm="1">
        <f t="array" ref="X131">SUMPRODUCT('BEA Requirements Table'!$D120:$OR120,$D$8:$OR$8*($D$9:$OR$9=X$17))/SUMIFS($D$8:$OR$8,$D$9:$OR$9,X$17)</f>
        <v>8.2344807763186224E-5</v>
      </c>
      <c r="Y131" s="148" cm="1">
        <f t="array" ref="Y131">SUMPRODUCT('BEA Requirements Table'!$D120:$OR120,$D$8:$OR$8*($D$9:$OR$9=Y$17))/SUMIFS($D$8:$OR$8,$D$9:$OR$9,Y$17)</f>
        <v>6.8272650039077483E-5</v>
      </c>
      <c r="Z131" s="148" cm="1">
        <f t="array" ref="Z131">SUMPRODUCT('BEA Requirements Table'!$D120:$OR120,$D$8:$OR$8*($D$9:$OR$9=Z$17))/SUMIFS($D$8:$OR$8,$D$9:$OR$9,Z$17)</f>
        <v>4.9913836280946485E-5</v>
      </c>
      <c r="AA131" s="148" cm="1">
        <f t="array" ref="AA131">SUMPRODUCT('BEA Requirements Table'!$D120:$OR120,$D$8:$OR$8*($D$9:$OR$9=AA$17))/SUMIFS($D$8:$OR$8,$D$9:$OR$9,AA$17)</f>
        <v>6.060237146090556E-5</v>
      </c>
      <c r="AB131" s="148" cm="1">
        <f t="array" ref="AB131">SUMPRODUCT('BEA Requirements Table'!$D120:$OR120,$D$8:$OR$8*($D$9:$OR$9=AB$17))/SUMIFS($D$8:$OR$8,$D$9:$OR$9,AB$17)</f>
        <v>3.0500000000000003E-5</v>
      </c>
      <c r="AC131" s="148" cm="1">
        <f t="array" ref="AC131">SUMPRODUCT('BEA Requirements Table'!$D120:$OR120,$D$8:$OR$8*($D$9:$OR$9=AC$17))/SUMIFS($D$8:$OR$8,$D$9:$OR$9,AC$17)</f>
        <v>3.4499999999999998E-5</v>
      </c>
      <c r="AD131" s="148" cm="1">
        <f t="array" ref="AD131">SUMPRODUCT('BEA Requirements Table'!$D120:$OR120,$D$8:$OR$8*($D$9:$OR$9=AD$17))/SUMIFS($D$8:$OR$8,$D$9:$OR$9,AD$17)</f>
        <v>7.8987855853573566E-5</v>
      </c>
      <c r="AE131" s="148" cm="1">
        <f t="array" ref="AE131">SUMPRODUCT('BEA Requirements Table'!$D120:$OR120,$D$8:$OR$8*($D$9:$OR$9=AE$17))/SUMIFS($D$8:$OR$8,$D$9:$OR$9,AE$17)</f>
        <v>8.3786180082846828E-5</v>
      </c>
      <c r="AF131" s="148" cm="1">
        <f t="array" ref="AF131">SUMPRODUCT('BEA Requirements Table'!$D120:$OR120,$D$8:$OR$8*($D$9:$OR$9=AF$17))/SUMIFS($D$8:$OR$8,$D$9:$OR$9,AF$17)</f>
        <v>9.8045026213997811E-5</v>
      </c>
      <c r="AG131" s="148" cm="1">
        <f t="array" ref="AG131">SUMPRODUCT('BEA Requirements Table'!$D120:$OR120,$D$8:$OR$8*($D$9:$OR$9=AG$17))/SUMIFS($D$8:$OR$8,$D$9:$OR$9,AG$17)</f>
        <v>5.5248896177518625E-5</v>
      </c>
      <c r="AH131" s="148" cm="1">
        <f t="array" ref="AH131">SUMPRODUCT('BEA Requirements Table'!$D120:$OR120,$D$8:$OR$8*($D$9:$OR$9=AH$17))/SUMIFS($D$8:$OR$8,$D$9:$OR$9,AH$17)</f>
        <v>1.2577579946345256E-4</v>
      </c>
      <c r="AI131" s="148" cm="1">
        <f t="array" ref="AI131">SUMPRODUCT('BEA Requirements Table'!$D120:$OR120,$D$8:$OR$8*($D$9:$OR$9=AI$17))/SUMIFS($D$8:$OR$8,$D$9:$OR$9,AI$17)</f>
        <v>8.1880074983265767E-5</v>
      </c>
      <c r="AJ131" s="148" cm="1">
        <f t="array" ref="AJ131">SUMPRODUCT('BEA Requirements Table'!$D120:$OR120,$D$8:$OR$8*($D$9:$OR$9=AJ$17))/SUMIFS($D$8:$OR$8,$D$9:$OR$9,AJ$17)</f>
        <v>2.7143731038545547E-3</v>
      </c>
      <c r="AK131" s="148" cm="1">
        <f t="array" ref="AK131">SUMPRODUCT('BEA Requirements Table'!$D120:$OR120,$D$8:$OR$8*($D$9:$OR$9=AK$17))/SUMIFS($D$8:$OR$8,$D$9:$OR$9,AK$17)</f>
        <v>1.0765432082350719E-4</v>
      </c>
      <c r="AL131" s="148" cm="1">
        <f t="array" ref="AL131">SUMPRODUCT('BEA Requirements Table'!$D120:$OR120,$D$8:$OR$8*($D$9:$OR$9=AL$17))/SUMIFS($D$8:$OR$8,$D$9:$OR$9,AL$17)</f>
        <v>6.5318315858870662E-5</v>
      </c>
      <c r="AM131" s="148" cm="1">
        <f t="array" ref="AM131">SUMPRODUCT('BEA Requirements Table'!$D120:$OR120,$D$8:$OR$8*($D$9:$OR$9=AM$17))/SUMIFS($D$8:$OR$8,$D$9:$OR$9,AM$17)</f>
        <v>3.245640610444644E-5</v>
      </c>
      <c r="AN131" s="148" cm="1">
        <f t="array" ref="AN131">SUMPRODUCT('BEA Requirements Table'!$D120:$OR120,$D$8:$OR$8*($D$9:$OR$9=AN$17))/SUMIFS($D$8:$OR$8,$D$9:$OR$9,AN$17)</f>
        <v>2.9829112635718373E-4</v>
      </c>
      <c r="AO131" s="148" cm="1">
        <f t="array" ref="AO131">SUMPRODUCT('BEA Requirements Table'!$D120:$OR120,$D$8:$OR$8*($D$9:$OR$9=AO$17))/SUMIFS($D$8:$OR$8,$D$9:$OR$9,AO$17)</f>
        <v>8.1474091106239807E-5</v>
      </c>
      <c r="AP131" s="148" cm="1">
        <f t="array" ref="AP131">SUMPRODUCT('BEA Requirements Table'!$D120:$OR120,$D$8:$OR$8*($D$9:$OR$9=AP$17))/SUMIFS($D$8:$OR$8,$D$9:$OR$9,AP$17)</f>
        <v>6.0802765126238244E-5</v>
      </c>
      <c r="AQ131" s="148" cm="1">
        <f t="array" ref="AQ131">SUMPRODUCT('BEA Requirements Table'!$D120:$OR120,$D$8:$OR$8*($D$9:$OR$9=AQ$17))/SUMIFS($D$8:$OR$8,$D$9:$OR$9,AQ$17)</f>
        <v>6.7054953999757947E-5</v>
      </c>
      <c r="AR131" s="148" cm="1">
        <f t="array" ref="AR131">SUMPRODUCT('BEA Requirements Table'!$D120:$OR120,$D$8:$OR$8*($D$9:$OR$9=AR$17))/SUMIFS($D$8:$OR$8,$D$9:$OR$9,AR$17)</f>
        <v>5.3680993605391941E-5</v>
      </c>
      <c r="AS131" s="148" cm="1">
        <f t="array" ref="AS131">SUMPRODUCT('BEA Requirements Table'!$D120:$OR120,$D$8:$OR$8*($D$9:$OR$9=AS$17))/SUMIFS($D$8:$OR$8,$D$9:$OR$9,AS$17)</f>
        <v>0</v>
      </c>
      <c r="OS131" s="148"/>
      <c r="OT131" s="148"/>
      <c r="OU131" s="148"/>
      <c r="OV131" s="148"/>
    </row>
    <row r="132" spans="1:412">
      <c r="A132" s="155">
        <v>334220</v>
      </c>
      <c r="B132" s="155">
        <v>35334</v>
      </c>
      <c r="C132" s="155" t="str">
        <v>ISIC 26</v>
      </c>
      <c r="D132" s="148" cm="1">
        <f t="array" ref="D132">SUMPRODUCT('BEA Requirements Table'!$D121:$OR121,$D$8:$OR$8*($D$9:$OR$9=D$17))/SUMIFS($D$8:$OR$8,$D$9:$OR$9,D$17)</f>
        <v>4.0390647368032672E-5</v>
      </c>
      <c r="E132" s="148" cm="1">
        <f t="array" ref="E132">SUMPRODUCT('BEA Requirements Table'!$D121:$OR121,$D$8:$OR$8*($D$9:$OR$9=E$17))/SUMIFS($D$8:$OR$8,$D$9:$OR$9,E$17)</f>
        <v>6.5699999999999998E-5</v>
      </c>
      <c r="F132" s="148" cm="1">
        <f t="array" ref="F132">SUMPRODUCT('BEA Requirements Table'!$D121:$OR121,$D$8:$OR$8*($D$9:$OR$9=F$17))/SUMIFS($D$8:$OR$8,$D$9:$OR$9,F$17)</f>
        <v>6.7299999999999996E-5</v>
      </c>
      <c r="G132" s="148" cm="1">
        <f t="array" ref="G132">SUMPRODUCT('BEA Requirements Table'!$D121:$OR121,$D$8:$OR$8*($D$9:$OR$9=G$17))/SUMIFS($D$8:$OR$8,$D$9:$OR$9,G$17)</f>
        <v>6.7585135450723958E-5</v>
      </c>
      <c r="H132" s="148" cm="1">
        <f t="array" ref="H132">SUMPRODUCT('BEA Requirements Table'!$D121:$OR121,$D$8:$OR$8*($D$9:$OR$9=H$17))/SUMIFS($D$8:$OR$8,$D$9:$OR$9,H$17)</f>
        <v>8.5504306647320505E-5</v>
      </c>
      <c r="I132" s="148" cm="1">
        <f t="array" ref="I132">SUMPRODUCT('BEA Requirements Table'!$D121:$OR121,$D$8:$OR$8*($D$9:$OR$9=I$17))/SUMIFS($D$8:$OR$8,$D$9:$OR$9,I$17)</f>
        <v>6.8568002096053025E-5</v>
      </c>
      <c r="J132" s="148" cm="1">
        <f t="array" ref="J132">SUMPRODUCT('BEA Requirements Table'!$D121:$OR121,$D$8:$OR$8*($D$9:$OR$9=J$17))/SUMIFS($D$8:$OR$8,$D$9:$OR$9,J$17)</f>
        <v>8.43368580060423E-5</v>
      </c>
      <c r="K132" s="148" cm="1">
        <f t="array" ref="K132">SUMPRODUCT('BEA Requirements Table'!$D121:$OR121,$D$8:$OR$8*($D$9:$OR$9=K$17))/SUMIFS($D$8:$OR$8,$D$9:$OR$9,K$17)</f>
        <v>7.6146175869120657E-5</v>
      </c>
      <c r="L132" s="148" cm="1">
        <f t="array" ref="L132">SUMPRODUCT('BEA Requirements Table'!$D121:$OR121,$D$8:$OR$8*($D$9:$OR$9=L$17))/SUMIFS($D$8:$OR$8,$D$9:$OR$9,L$17)</f>
        <v>8.6644071640468994E-5</v>
      </c>
      <c r="M132" s="148" cm="1">
        <f t="array" ref="M132">SUMPRODUCT('BEA Requirements Table'!$D121:$OR121,$D$8:$OR$8*($D$9:$OR$9=M$17))/SUMIFS($D$8:$OR$8,$D$9:$OR$9,M$17)</f>
        <v>3.2115786637931036E-5</v>
      </c>
      <c r="N132" s="148" cm="1">
        <f t="array" ref="N132">SUMPRODUCT('BEA Requirements Table'!$D121:$OR121,$D$8:$OR$8*($D$9:$OR$9=N$17))/SUMIFS($D$8:$OR$8,$D$9:$OR$9,N$17)</f>
        <v>7.269728329827801E-5</v>
      </c>
      <c r="O132" s="148" cm="1">
        <f t="array" ref="O132">SUMPRODUCT('BEA Requirements Table'!$D121:$OR121,$D$8:$OR$8*($D$9:$OR$9=O$17))/SUMIFS($D$8:$OR$8,$D$9:$OR$9,O$17)</f>
        <v>7.862945506804318E-5</v>
      </c>
      <c r="P132" s="148" cm="1">
        <f t="array" ref="P132">SUMPRODUCT('BEA Requirements Table'!$D121:$OR121,$D$8:$OR$8*($D$9:$OR$9=P$17))/SUMIFS($D$8:$OR$8,$D$9:$OR$9,P$17)</f>
        <v>8.1237117800974523E-5</v>
      </c>
      <c r="Q132" s="148" cm="1">
        <f t="array" ref="Q132">SUMPRODUCT('BEA Requirements Table'!$D121:$OR121,$D$8:$OR$8*($D$9:$OR$9=Q$17))/SUMIFS($D$8:$OR$8,$D$9:$OR$9,Q$17)</f>
        <v>7.9400000000000006E-5</v>
      </c>
      <c r="R132" s="148" cm="1">
        <f t="array" ref="R132">SUMPRODUCT('BEA Requirements Table'!$D121:$OR121,$D$8:$OR$8*($D$9:$OR$9=R$17))/SUMIFS($D$8:$OR$8,$D$9:$OR$9,R$17)</f>
        <v>8.1091067503718015E-5</v>
      </c>
      <c r="S132" s="148" cm="1">
        <f t="array" ref="S132">SUMPRODUCT('BEA Requirements Table'!$D121:$OR121,$D$8:$OR$8*($D$9:$OR$9=S$17))/SUMIFS($D$8:$OR$8,$D$9:$OR$9,S$17)</f>
        <v>7.3209586983729672E-5</v>
      </c>
      <c r="T132" s="148" cm="1">
        <f t="array" ref="T132">SUMPRODUCT('BEA Requirements Table'!$D121:$OR121,$D$8:$OR$8*($D$9:$OR$9=T$17))/SUMIFS($D$8:$OR$8,$D$9:$OR$9,T$17)</f>
        <v>9.1203382952362151E-5</v>
      </c>
      <c r="U132" s="148" cm="1">
        <f t="array" ref="U132">SUMPRODUCT('BEA Requirements Table'!$D121:$OR121,$D$8:$OR$8*($D$9:$OR$9=U$17))/SUMIFS($D$8:$OR$8,$D$9:$OR$9,U$17)</f>
        <v>9.8157429972368178E-5</v>
      </c>
      <c r="V132" s="148" cm="1">
        <f t="array" ref="V132">SUMPRODUCT('BEA Requirements Table'!$D121:$OR121,$D$8:$OR$8*($D$9:$OR$9=V$17))/SUMIFS($D$8:$OR$8,$D$9:$OR$9,V$17)</f>
        <v>0.10901984867641862</v>
      </c>
      <c r="W132" s="148" cm="1">
        <f t="array" ref="W132">SUMPRODUCT('BEA Requirements Table'!$D121:$OR121,$D$8:$OR$8*($D$9:$OR$9=W$17))/SUMIFS($D$8:$OR$8,$D$9:$OR$9,W$17)</f>
        <v>2.2346297683978832E-4</v>
      </c>
      <c r="X132" s="148" cm="1">
        <f t="array" ref="X132">SUMPRODUCT('BEA Requirements Table'!$D121:$OR121,$D$8:$OR$8*($D$9:$OR$9=X$17))/SUMIFS($D$8:$OR$8,$D$9:$OR$9,X$17)</f>
        <v>2.6913172012556062E-4</v>
      </c>
      <c r="Y132" s="148" cm="1">
        <f t="array" ref="Y132">SUMPRODUCT('BEA Requirements Table'!$D121:$OR121,$D$8:$OR$8*($D$9:$OR$9=Y$17))/SUMIFS($D$8:$OR$8,$D$9:$OR$9,Y$17)</f>
        <v>1.0537671487848944E-4</v>
      </c>
      <c r="Z132" s="148" cm="1">
        <f t="array" ref="Z132">SUMPRODUCT('BEA Requirements Table'!$D121:$OR121,$D$8:$OR$8*($D$9:$OR$9=Z$17))/SUMIFS($D$8:$OR$8,$D$9:$OR$9,Z$17)</f>
        <v>3.3001687785967826E-3</v>
      </c>
      <c r="AA132" s="148" cm="1">
        <f t="array" ref="AA132">SUMPRODUCT('BEA Requirements Table'!$D121:$OR121,$D$8:$OR$8*($D$9:$OR$9=AA$17))/SUMIFS($D$8:$OR$8,$D$9:$OR$9,AA$17)</f>
        <v>1.3110700223280283E-4</v>
      </c>
      <c r="AB132" s="148" cm="1">
        <f t="array" ref="AB132">SUMPRODUCT('BEA Requirements Table'!$D121:$OR121,$D$8:$OR$8*($D$9:$OR$9=AB$17))/SUMIFS($D$8:$OR$8,$D$9:$OR$9,AB$17)</f>
        <v>3.7299999999999999E-5</v>
      </c>
      <c r="AC132" s="148" cm="1">
        <f t="array" ref="AC132">SUMPRODUCT('BEA Requirements Table'!$D121:$OR121,$D$8:$OR$8*($D$9:$OR$9=AC$17))/SUMIFS($D$8:$OR$8,$D$9:$OR$9,AC$17)</f>
        <v>3.7200000000000003E-5</v>
      </c>
      <c r="AD132" s="148" cm="1">
        <f t="array" ref="AD132">SUMPRODUCT('BEA Requirements Table'!$D121:$OR121,$D$8:$OR$8*($D$9:$OR$9=AD$17))/SUMIFS($D$8:$OR$8,$D$9:$OR$9,AD$17)</f>
        <v>1.1172663162228064E-4</v>
      </c>
      <c r="AE132" s="148" cm="1">
        <f t="array" ref="AE132">SUMPRODUCT('BEA Requirements Table'!$D121:$OR121,$D$8:$OR$8*($D$9:$OR$9=AE$17))/SUMIFS($D$8:$OR$8,$D$9:$OR$9,AE$17)</f>
        <v>1.8930996435312952E-4</v>
      </c>
      <c r="AF132" s="148" cm="1">
        <f t="array" ref="AF132">SUMPRODUCT('BEA Requirements Table'!$D121:$OR121,$D$8:$OR$8*($D$9:$OR$9=AF$17))/SUMIFS($D$8:$OR$8,$D$9:$OR$9,AF$17)</f>
        <v>1.5661098131631627E-4</v>
      </c>
      <c r="AG132" s="148" cm="1">
        <f t="array" ref="AG132">SUMPRODUCT('BEA Requirements Table'!$D121:$OR121,$D$8:$OR$8*($D$9:$OR$9=AG$17))/SUMIFS($D$8:$OR$8,$D$9:$OR$9,AG$17)</f>
        <v>6.5073875627631999E-5</v>
      </c>
      <c r="AH132" s="148" cm="1">
        <f t="array" ref="AH132">SUMPRODUCT('BEA Requirements Table'!$D121:$OR121,$D$8:$OR$8*($D$9:$OR$9=AH$17))/SUMIFS($D$8:$OR$8,$D$9:$OR$9,AH$17)</f>
        <v>1.4546880782150887E-4</v>
      </c>
      <c r="AI132" s="148" cm="1">
        <f t="array" ref="AI132">SUMPRODUCT('BEA Requirements Table'!$D121:$OR121,$D$8:$OR$8*($D$9:$OR$9=AI$17))/SUMIFS($D$8:$OR$8,$D$9:$OR$9,AI$17)</f>
        <v>3.0994218970558144E-4</v>
      </c>
      <c r="AJ132" s="148" cm="1">
        <f t="array" ref="AJ132">SUMPRODUCT('BEA Requirements Table'!$D121:$OR121,$D$8:$OR$8*($D$9:$OR$9=AJ$17))/SUMIFS($D$8:$OR$8,$D$9:$OR$9,AJ$17)</f>
        <v>3.8772144212730091E-4</v>
      </c>
      <c r="AK132" s="148" cm="1">
        <f t="array" ref="AK132">SUMPRODUCT('BEA Requirements Table'!$D121:$OR121,$D$8:$OR$8*($D$9:$OR$9=AK$17))/SUMIFS($D$8:$OR$8,$D$9:$OR$9,AK$17)</f>
        <v>1.9398075058956897E-3</v>
      </c>
      <c r="AL132" s="148" cm="1">
        <f t="array" ref="AL132">SUMPRODUCT('BEA Requirements Table'!$D121:$OR121,$D$8:$OR$8*($D$9:$OR$9=AL$17))/SUMIFS($D$8:$OR$8,$D$9:$OR$9,AL$17)</f>
        <v>7.8701242287869541E-5</v>
      </c>
      <c r="AM132" s="148" cm="1">
        <f t="array" ref="AM132">SUMPRODUCT('BEA Requirements Table'!$D121:$OR121,$D$8:$OR$8*($D$9:$OR$9=AM$17))/SUMIFS($D$8:$OR$8,$D$9:$OR$9,AM$17)</f>
        <v>5.5401625017003675E-5</v>
      </c>
      <c r="AN132" s="148" cm="1">
        <f t="array" ref="AN132">SUMPRODUCT('BEA Requirements Table'!$D121:$OR121,$D$8:$OR$8*($D$9:$OR$9=AN$17))/SUMIFS($D$8:$OR$8,$D$9:$OR$9,AN$17)</f>
        <v>2.4795214325385459E-4</v>
      </c>
      <c r="AO132" s="148" cm="1">
        <f t="array" ref="AO132">SUMPRODUCT('BEA Requirements Table'!$D121:$OR121,$D$8:$OR$8*($D$9:$OR$9=AO$17))/SUMIFS($D$8:$OR$8,$D$9:$OR$9,AO$17)</f>
        <v>9.6554646840235831E-4</v>
      </c>
      <c r="AP132" s="148" cm="1">
        <f t="array" ref="AP132">SUMPRODUCT('BEA Requirements Table'!$D121:$OR121,$D$8:$OR$8*($D$9:$OR$9=AP$17))/SUMIFS($D$8:$OR$8,$D$9:$OR$9,AP$17)</f>
        <v>1.4491419297575007E-4</v>
      </c>
      <c r="AQ132" s="148" cm="1">
        <f t="array" ref="AQ132">SUMPRODUCT('BEA Requirements Table'!$D121:$OR121,$D$8:$OR$8*($D$9:$OR$9=AQ$17))/SUMIFS($D$8:$OR$8,$D$9:$OR$9,AQ$17)</f>
        <v>8.6963400490858725E-5</v>
      </c>
      <c r="AR132" s="148" cm="1">
        <f t="array" ref="AR132">SUMPRODUCT('BEA Requirements Table'!$D121:$OR121,$D$8:$OR$8*($D$9:$OR$9=AR$17))/SUMIFS($D$8:$OR$8,$D$9:$OR$9,AR$17)</f>
        <v>9.3661574002405431E-5</v>
      </c>
      <c r="AS132" s="148" cm="1">
        <f t="array" ref="AS132">SUMPRODUCT('BEA Requirements Table'!$D121:$OR121,$D$8:$OR$8*($D$9:$OR$9=AS$17))/SUMIFS($D$8:$OR$8,$D$9:$OR$9,AS$17)</f>
        <v>0</v>
      </c>
      <c r="OS132" s="148"/>
      <c r="OT132" s="148"/>
      <c r="OU132" s="148"/>
      <c r="OV132" s="148"/>
    </row>
    <row r="133" spans="1:412">
      <c r="A133" s="155">
        <v>334290</v>
      </c>
      <c r="B133" s="155">
        <v>6642</v>
      </c>
      <c r="C133" s="155" t="str">
        <v>ISIC 26</v>
      </c>
      <c r="D133" s="148" cm="1">
        <f t="array" ref="D133">SUMPRODUCT('BEA Requirements Table'!$D122:$OR122,$D$8:$OR$8*($D$9:$OR$9=D$17))/SUMIFS($D$8:$OR$8,$D$9:$OR$9,D$17)</f>
        <v>5.1692106485400148E-5</v>
      </c>
      <c r="E133" s="148" cm="1">
        <f t="array" ref="E133">SUMPRODUCT('BEA Requirements Table'!$D122:$OR122,$D$8:$OR$8*($D$9:$OR$9=E$17))/SUMIFS($D$8:$OR$8,$D$9:$OR$9,E$17)</f>
        <v>1.1010000000000001E-4</v>
      </c>
      <c r="F133" s="148" cm="1">
        <f t="array" ref="F133">SUMPRODUCT('BEA Requirements Table'!$D122:$OR122,$D$8:$OR$8*($D$9:$OR$9=F$17))/SUMIFS($D$8:$OR$8,$D$9:$OR$9,F$17)</f>
        <v>7.3100000000000001E-5</v>
      </c>
      <c r="G133" s="148" cm="1">
        <f t="array" ref="G133">SUMPRODUCT('BEA Requirements Table'!$D122:$OR122,$D$8:$OR$8*($D$9:$OR$9=G$17))/SUMIFS($D$8:$OR$8,$D$9:$OR$9,G$17)</f>
        <v>9.0939473376926678E-5</v>
      </c>
      <c r="H133" s="148" cm="1">
        <f t="array" ref="H133">SUMPRODUCT('BEA Requirements Table'!$D122:$OR122,$D$8:$OR$8*($D$9:$OR$9=H$17))/SUMIFS($D$8:$OR$8,$D$9:$OR$9,H$17)</f>
        <v>7.1871838576462519E-5</v>
      </c>
      <c r="I133" s="148" cm="1">
        <f t="array" ref="I133">SUMPRODUCT('BEA Requirements Table'!$D122:$OR122,$D$8:$OR$8*($D$9:$OR$9=I$17))/SUMIFS($D$8:$OR$8,$D$9:$OR$9,I$17)</f>
        <v>7.734569843726836E-5</v>
      </c>
      <c r="J133" s="148" cm="1">
        <f t="array" ref="J133">SUMPRODUCT('BEA Requirements Table'!$D122:$OR122,$D$8:$OR$8*($D$9:$OR$9=J$17))/SUMIFS($D$8:$OR$8,$D$9:$OR$9,J$17)</f>
        <v>8.0591127142332783E-5</v>
      </c>
      <c r="K133" s="148" cm="1">
        <f t="array" ref="K133">SUMPRODUCT('BEA Requirements Table'!$D122:$OR122,$D$8:$OR$8*($D$9:$OR$9=K$17))/SUMIFS($D$8:$OR$8,$D$9:$OR$9,K$17)</f>
        <v>6.9399043192662829E-5</v>
      </c>
      <c r="L133" s="148" cm="1">
        <f t="array" ref="L133">SUMPRODUCT('BEA Requirements Table'!$D122:$OR122,$D$8:$OR$8*($D$9:$OR$9=L$17))/SUMIFS($D$8:$OR$8,$D$9:$OR$9,L$17)</f>
        <v>9.6812764251543406E-5</v>
      </c>
      <c r="M133" s="148" cm="1">
        <f t="array" ref="M133">SUMPRODUCT('BEA Requirements Table'!$D122:$OR122,$D$8:$OR$8*($D$9:$OR$9=M$17))/SUMIFS($D$8:$OR$8,$D$9:$OR$9,M$17)</f>
        <v>4.7550742190499967E-5</v>
      </c>
      <c r="N133" s="148" cm="1">
        <f t="array" ref="N133">SUMPRODUCT('BEA Requirements Table'!$D122:$OR122,$D$8:$OR$8*($D$9:$OR$9=N$17))/SUMIFS($D$8:$OR$8,$D$9:$OR$9,N$17)</f>
        <v>7.1096574496827916E-5</v>
      </c>
      <c r="O133" s="148" cm="1">
        <f t="array" ref="O133">SUMPRODUCT('BEA Requirements Table'!$D122:$OR122,$D$8:$OR$8*($D$9:$OR$9=O$17))/SUMIFS($D$8:$OR$8,$D$9:$OR$9,O$17)</f>
        <v>5.6357650457531671E-5</v>
      </c>
      <c r="P133" s="148" cm="1">
        <f t="array" ref="P133">SUMPRODUCT('BEA Requirements Table'!$D122:$OR122,$D$8:$OR$8*($D$9:$OR$9=P$17))/SUMIFS($D$8:$OR$8,$D$9:$OR$9,P$17)</f>
        <v>7.9674290614569569E-5</v>
      </c>
      <c r="Q133" s="148" cm="1">
        <f t="array" ref="Q133">SUMPRODUCT('BEA Requirements Table'!$D122:$OR122,$D$8:$OR$8*($D$9:$OR$9=Q$17))/SUMIFS($D$8:$OR$8,$D$9:$OR$9,Q$17)</f>
        <v>9.9599999999999995E-5</v>
      </c>
      <c r="R133" s="148" cm="1">
        <f t="array" ref="R133">SUMPRODUCT('BEA Requirements Table'!$D122:$OR122,$D$8:$OR$8*($D$9:$OR$9=R$17))/SUMIFS($D$8:$OR$8,$D$9:$OR$9,R$17)</f>
        <v>9.8776827101512216E-5</v>
      </c>
      <c r="S133" s="148" cm="1">
        <f t="array" ref="S133">SUMPRODUCT('BEA Requirements Table'!$D122:$OR122,$D$8:$OR$8*($D$9:$OR$9=S$17))/SUMIFS($D$8:$OR$8,$D$9:$OR$9,S$17)</f>
        <v>9.0140926157697125E-5</v>
      </c>
      <c r="T133" s="148" cm="1">
        <f t="array" ref="T133">SUMPRODUCT('BEA Requirements Table'!$D122:$OR122,$D$8:$OR$8*($D$9:$OR$9=T$17))/SUMIFS($D$8:$OR$8,$D$9:$OR$9,T$17)</f>
        <v>6.698353055251298E-5</v>
      </c>
      <c r="U133" s="148" cm="1">
        <f t="array" ref="U133">SUMPRODUCT('BEA Requirements Table'!$D122:$OR122,$D$8:$OR$8*($D$9:$OR$9=U$17))/SUMIFS($D$8:$OR$8,$D$9:$OR$9,U$17)</f>
        <v>9.1163042206209049E-5</v>
      </c>
      <c r="V133" s="148" cm="1">
        <f t="array" ref="V133">SUMPRODUCT('BEA Requirements Table'!$D122:$OR122,$D$8:$OR$8*($D$9:$OR$9=V$17))/SUMIFS($D$8:$OR$8,$D$9:$OR$9,V$17)</f>
        <v>1.9046115317645398E-2</v>
      </c>
      <c r="W133" s="148" cm="1">
        <f t="array" ref="W133">SUMPRODUCT('BEA Requirements Table'!$D122:$OR122,$D$8:$OR$8*($D$9:$OR$9=W$17))/SUMIFS($D$8:$OR$8,$D$9:$OR$9,W$17)</f>
        <v>6.898439396636832E-5</v>
      </c>
      <c r="X133" s="148" cm="1">
        <f t="array" ref="X133">SUMPRODUCT('BEA Requirements Table'!$D122:$OR122,$D$8:$OR$8*($D$9:$OR$9=X$17))/SUMIFS($D$8:$OR$8,$D$9:$OR$9,X$17)</f>
        <v>9.1662355077213838E-5</v>
      </c>
      <c r="Y133" s="148" cm="1">
        <f t="array" ref="Y133">SUMPRODUCT('BEA Requirements Table'!$D122:$OR122,$D$8:$OR$8*($D$9:$OR$9=Y$17))/SUMIFS($D$8:$OR$8,$D$9:$OR$9,Y$17)</f>
        <v>7.6191334540415501E-5</v>
      </c>
      <c r="Z133" s="148" cm="1">
        <f t="array" ref="Z133">SUMPRODUCT('BEA Requirements Table'!$D122:$OR122,$D$8:$OR$8*($D$9:$OR$9=Z$17))/SUMIFS($D$8:$OR$8,$D$9:$OR$9,Z$17)</f>
        <v>6.4230360358189239E-5</v>
      </c>
      <c r="AA133" s="148" cm="1">
        <f t="array" ref="AA133">SUMPRODUCT('BEA Requirements Table'!$D122:$OR122,$D$8:$OR$8*($D$9:$OR$9=AA$17))/SUMIFS($D$8:$OR$8,$D$9:$OR$9,AA$17)</f>
        <v>7.2100516229451931E-5</v>
      </c>
      <c r="AB133" s="148" cm="1">
        <f t="array" ref="AB133">SUMPRODUCT('BEA Requirements Table'!$D122:$OR122,$D$8:$OR$8*($D$9:$OR$9=AB$17))/SUMIFS($D$8:$OR$8,$D$9:$OR$9,AB$17)</f>
        <v>6.4399999999999993E-5</v>
      </c>
      <c r="AC133" s="148" cm="1">
        <f t="array" ref="AC133">SUMPRODUCT('BEA Requirements Table'!$D122:$OR122,$D$8:$OR$8*($D$9:$OR$9=AC$17))/SUMIFS($D$8:$OR$8,$D$9:$OR$9,AC$17)</f>
        <v>4.3699999999999998E-5</v>
      </c>
      <c r="AD133" s="148" cm="1">
        <f t="array" ref="AD133">SUMPRODUCT('BEA Requirements Table'!$D122:$OR122,$D$8:$OR$8*($D$9:$OR$9=AD$17))/SUMIFS($D$8:$OR$8,$D$9:$OR$9,AD$17)</f>
        <v>1.4137802020329967E-4</v>
      </c>
      <c r="AE133" s="148" cm="1">
        <f t="array" ref="AE133">SUMPRODUCT('BEA Requirements Table'!$D122:$OR122,$D$8:$OR$8*($D$9:$OR$9=AE$17))/SUMIFS($D$8:$OR$8,$D$9:$OR$9,AE$17)</f>
        <v>1.0954090751379385E-3</v>
      </c>
      <c r="AF133" s="148" cm="1">
        <f t="array" ref="AF133">SUMPRODUCT('BEA Requirements Table'!$D122:$OR122,$D$8:$OR$8*($D$9:$OR$9=AF$17))/SUMIFS($D$8:$OR$8,$D$9:$OR$9,AF$17)</f>
        <v>9.8378879363612972E-5</v>
      </c>
      <c r="AG133" s="148" cm="1">
        <f t="array" ref="AG133">SUMPRODUCT('BEA Requirements Table'!$D122:$OR122,$D$8:$OR$8*($D$9:$OR$9=AG$17))/SUMIFS($D$8:$OR$8,$D$9:$OR$9,AG$17)</f>
        <v>1.4093765599692255E-4</v>
      </c>
      <c r="AH133" s="148" cm="1">
        <f t="array" ref="AH133">SUMPRODUCT('BEA Requirements Table'!$D122:$OR122,$D$8:$OR$8*($D$9:$OR$9=AH$17))/SUMIFS($D$8:$OR$8,$D$9:$OR$9,AH$17)</f>
        <v>1.1038078073076833E-4</v>
      </c>
      <c r="AI133" s="148" cm="1">
        <f t="array" ref="AI133">SUMPRODUCT('BEA Requirements Table'!$D122:$OR122,$D$8:$OR$8*($D$9:$OR$9=AI$17))/SUMIFS($D$8:$OR$8,$D$9:$OR$9,AI$17)</f>
        <v>1.6784538273720132E-4</v>
      </c>
      <c r="AJ133" s="148" cm="1">
        <f t="array" ref="AJ133">SUMPRODUCT('BEA Requirements Table'!$D122:$OR122,$D$8:$OR$8*($D$9:$OR$9=AJ$17))/SUMIFS($D$8:$OR$8,$D$9:$OR$9,AJ$17)</f>
        <v>5.2969910655537131E-4</v>
      </c>
      <c r="AK133" s="148" cm="1">
        <f t="array" ref="AK133">SUMPRODUCT('BEA Requirements Table'!$D122:$OR122,$D$8:$OR$8*($D$9:$OR$9=AK$17))/SUMIFS($D$8:$OR$8,$D$9:$OR$9,AK$17)</f>
        <v>4.4998277566287147E-4</v>
      </c>
      <c r="AL133" s="148" cm="1">
        <f t="array" ref="AL133">SUMPRODUCT('BEA Requirements Table'!$D122:$OR122,$D$8:$OR$8*($D$9:$OR$9=AL$17))/SUMIFS($D$8:$OR$8,$D$9:$OR$9,AL$17)</f>
        <v>7.3568882487952259E-5</v>
      </c>
      <c r="AM133" s="148" cm="1">
        <f t="array" ref="AM133">SUMPRODUCT('BEA Requirements Table'!$D122:$OR122,$D$8:$OR$8*($D$9:$OR$9=AM$17))/SUMIFS($D$8:$OR$8,$D$9:$OR$9,AM$17)</f>
        <v>6.3408089958450791E-5</v>
      </c>
      <c r="AN133" s="148" cm="1">
        <f t="array" ref="AN133">SUMPRODUCT('BEA Requirements Table'!$D122:$OR122,$D$8:$OR$8*($D$9:$OR$9=AN$17))/SUMIFS($D$8:$OR$8,$D$9:$OR$9,AN$17)</f>
        <v>3.6351959291052393E-4</v>
      </c>
      <c r="AO133" s="148" cm="1">
        <f t="array" ref="AO133">SUMPRODUCT('BEA Requirements Table'!$D122:$OR122,$D$8:$OR$8*($D$9:$OR$9=AO$17))/SUMIFS($D$8:$OR$8,$D$9:$OR$9,AO$17)</f>
        <v>7.0402341865263116E-5</v>
      </c>
      <c r="AP133" s="148" cm="1">
        <f t="array" ref="AP133">SUMPRODUCT('BEA Requirements Table'!$D122:$OR122,$D$8:$OR$8*($D$9:$OR$9=AP$17))/SUMIFS($D$8:$OR$8,$D$9:$OR$9,AP$17)</f>
        <v>1.1751977311452468E-4</v>
      </c>
      <c r="AQ133" s="148" cm="1">
        <f t="array" ref="AQ133">SUMPRODUCT('BEA Requirements Table'!$D122:$OR122,$D$8:$OR$8*($D$9:$OR$9=AQ$17))/SUMIFS($D$8:$OR$8,$D$9:$OR$9,AQ$17)</f>
        <v>9.3709933235804708E-5</v>
      </c>
      <c r="AR133" s="148" cm="1">
        <f t="array" ref="AR133">SUMPRODUCT('BEA Requirements Table'!$D122:$OR122,$D$8:$OR$8*($D$9:$OR$9=AR$17))/SUMIFS($D$8:$OR$8,$D$9:$OR$9,AR$17)</f>
        <v>7.4212699508992533E-5</v>
      </c>
      <c r="AS133" s="148" cm="1">
        <f t="array" ref="AS133">SUMPRODUCT('BEA Requirements Table'!$D122:$OR122,$D$8:$OR$8*($D$9:$OR$9=AS$17))/SUMIFS($D$8:$OR$8,$D$9:$OR$9,AS$17)</f>
        <v>0</v>
      </c>
      <c r="OS133" s="148"/>
      <c r="OT133" s="148"/>
      <c r="OU133" s="148"/>
      <c r="OV133" s="148"/>
    </row>
    <row r="134" spans="1:412">
      <c r="A134" s="155">
        <v>334413</v>
      </c>
      <c r="B134" s="155">
        <v>57115</v>
      </c>
      <c r="C134" s="155" t="str">
        <v>ISIC 26</v>
      </c>
      <c r="D134" s="148" cm="1">
        <f t="array" ref="D134">SUMPRODUCT('BEA Requirements Table'!$D123:$OR123,$D$8:$OR$8*($D$9:$OR$9=D$17))/SUMIFS($D$8:$OR$8,$D$9:$OR$9,D$17)</f>
        <v>7.4815097643448421E-4</v>
      </c>
      <c r="E134" s="148" cm="1">
        <f t="array" ref="E134">SUMPRODUCT('BEA Requirements Table'!$D123:$OR123,$D$8:$OR$8*($D$9:$OR$9=E$17))/SUMIFS($D$8:$OR$8,$D$9:$OR$9,E$17)</f>
        <v>7.7759999999999993E-4</v>
      </c>
      <c r="F134" s="148" cm="1">
        <f t="array" ref="F134">SUMPRODUCT('BEA Requirements Table'!$D123:$OR123,$D$8:$OR$8*($D$9:$OR$9=F$17))/SUMIFS($D$8:$OR$8,$D$9:$OR$9,F$17)</f>
        <v>4.7550000000000001E-4</v>
      </c>
      <c r="G134" s="148" cm="1">
        <f t="array" ref="G134">SUMPRODUCT('BEA Requirements Table'!$D123:$OR123,$D$8:$OR$8*($D$9:$OR$9=G$17))/SUMIFS($D$8:$OR$8,$D$9:$OR$9,G$17)</f>
        <v>7.3183063988790291E-4</v>
      </c>
      <c r="H134" s="148" cm="1">
        <f t="array" ref="H134">SUMPRODUCT('BEA Requirements Table'!$D123:$OR123,$D$8:$OR$8*($D$9:$OR$9=H$17))/SUMIFS($D$8:$OR$8,$D$9:$OR$9,H$17)</f>
        <v>6.4214497664110217E-4</v>
      </c>
      <c r="I134" s="148" cm="1">
        <f t="array" ref="I134">SUMPRODUCT('BEA Requirements Table'!$D123:$OR123,$D$8:$OR$8*($D$9:$OR$9=I$17))/SUMIFS($D$8:$OR$8,$D$9:$OR$9,I$17)</f>
        <v>1.7266377455019319E-3</v>
      </c>
      <c r="J134" s="148" cm="1">
        <f t="array" ref="J134">SUMPRODUCT('BEA Requirements Table'!$D123:$OR123,$D$8:$OR$8*($D$9:$OR$9=J$17))/SUMIFS($D$8:$OR$8,$D$9:$OR$9,J$17)</f>
        <v>4.5787295394866872E-3</v>
      </c>
      <c r="K134" s="148" cm="1">
        <f t="array" ref="K134">SUMPRODUCT('BEA Requirements Table'!$D123:$OR123,$D$8:$OR$8*($D$9:$OR$9=K$17))/SUMIFS($D$8:$OR$8,$D$9:$OR$9,K$17)</f>
        <v>4.0555325574766063E-3</v>
      </c>
      <c r="L134" s="148" cm="1">
        <f t="array" ref="L134">SUMPRODUCT('BEA Requirements Table'!$D123:$OR123,$D$8:$OR$8*($D$9:$OR$9=L$17))/SUMIFS($D$8:$OR$8,$D$9:$OR$9,L$17)</f>
        <v>2.8944159446241012E-3</v>
      </c>
      <c r="M134" s="148" cm="1">
        <f t="array" ref="M134">SUMPRODUCT('BEA Requirements Table'!$D123:$OR123,$D$8:$OR$8*($D$9:$OR$9=M$17))/SUMIFS($D$8:$OR$8,$D$9:$OR$9,M$17)</f>
        <v>3.4573667189059988E-4</v>
      </c>
      <c r="N134" s="148" cm="1">
        <f t="array" ref="N134">SUMPRODUCT('BEA Requirements Table'!$D123:$OR123,$D$8:$OR$8*($D$9:$OR$9=N$17))/SUMIFS($D$8:$OR$8,$D$9:$OR$9,N$17)</f>
        <v>3.1941897055353208E-3</v>
      </c>
      <c r="O134" s="148" cm="1">
        <f t="array" ref="O134">SUMPRODUCT('BEA Requirements Table'!$D123:$OR123,$D$8:$OR$8*($D$9:$OR$9=O$17))/SUMIFS($D$8:$OR$8,$D$9:$OR$9,O$17)</f>
        <v>4.170612862701392E-4</v>
      </c>
      <c r="P134" s="148" cm="1">
        <f t="array" ref="P134">SUMPRODUCT('BEA Requirements Table'!$D123:$OR123,$D$8:$OR$8*($D$9:$OR$9=P$17))/SUMIFS($D$8:$OR$8,$D$9:$OR$9,P$17)</f>
        <v>4.0844278830773784E-3</v>
      </c>
      <c r="Q134" s="148" cm="1">
        <f t="array" ref="Q134">SUMPRODUCT('BEA Requirements Table'!$D123:$OR123,$D$8:$OR$8*($D$9:$OR$9=Q$17))/SUMIFS($D$8:$OR$8,$D$9:$OR$9,Q$17)</f>
        <v>4.9335000000000004E-3</v>
      </c>
      <c r="R134" s="148" cm="1">
        <f t="array" ref="R134">SUMPRODUCT('BEA Requirements Table'!$D123:$OR123,$D$8:$OR$8*($D$9:$OR$9=R$17))/SUMIFS($D$8:$OR$8,$D$9:$OR$9,R$17)</f>
        <v>3.7699580882062616E-3</v>
      </c>
      <c r="S134" s="148" cm="1">
        <f t="array" ref="S134">SUMPRODUCT('BEA Requirements Table'!$D123:$OR123,$D$8:$OR$8*($D$9:$OR$9=S$17))/SUMIFS($D$8:$OR$8,$D$9:$OR$9,S$17)</f>
        <v>2.327536395494368E-3</v>
      </c>
      <c r="T134" s="148" cm="1">
        <f t="array" ref="T134">SUMPRODUCT('BEA Requirements Table'!$D123:$OR123,$D$8:$OR$8*($D$9:$OR$9=T$17))/SUMIFS($D$8:$OR$8,$D$9:$OR$9,T$17)</f>
        <v>5.7074930644089705E-3</v>
      </c>
      <c r="U134" s="148" cm="1">
        <f t="array" ref="U134">SUMPRODUCT('BEA Requirements Table'!$D123:$OR123,$D$8:$OR$8*($D$9:$OR$9=U$17))/SUMIFS($D$8:$OR$8,$D$9:$OR$9,U$17)</f>
        <v>5.6401837641545209E-3</v>
      </c>
      <c r="V134" s="148" cm="1">
        <f t="array" ref="V134">SUMPRODUCT('BEA Requirements Table'!$D123:$OR123,$D$8:$OR$8*($D$9:$OR$9=V$17))/SUMIFS($D$8:$OR$8,$D$9:$OR$9,V$17)</f>
        <v>0.17434707930831744</v>
      </c>
      <c r="W134" s="148" cm="1">
        <f t="array" ref="W134">SUMPRODUCT('BEA Requirements Table'!$D123:$OR123,$D$8:$OR$8*($D$9:$OR$9=W$17))/SUMIFS($D$8:$OR$8,$D$9:$OR$9,W$17)</f>
        <v>6.9298751476847883E-3</v>
      </c>
      <c r="X134" s="148" cm="1">
        <f t="array" ref="X134">SUMPRODUCT('BEA Requirements Table'!$D123:$OR123,$D$8:$OR$8*($D$9:$OR$9=X$17))/SUMIFS($D$8:$OR$8,$D$9:$OR$9,X$17)</f>
        <v>6.8317233197367089E-3</v>
      </c>
      <c r="Y134" s="148" cm="1">
        <f t="array" ref="Y134">SUMPRODUCT('BEA Requirements Table'!$D123:$OR123,$D$8:$OR$8*($D$9:$OR$9=Y$17))/SUMIFS($D$8:$OR$8,$D$9:$OR$9,Y$17)</f>
        <v>7.6761315256985707E-3</v>
      </c>
      <c r="Z134" s="148" cm="1">
        <f t="array" ref="Z134">SUMPRODUCT('BEA Requirements Table'!$D123:$OR123,$D$8:$OR$8*($D$9:$OR$9=Z$17))/SUMIFS($D$8:$OR$8,$D$9:$OR$9,Z$17)</f>
        <v>1.0170928033711925E-2</v>
      </c>
      <c r="AA134" s="148" cm="1">
        <f t="array" ref="AA134">SUMPRODUCT('BEA Requirements Table'!$D123:$OR123,$D$8:$OR$8*($D$9:$OR$9=AA$17))/SUMIFS($D$8:$OR$8,$D$9:$OR$9,AA$17)</f>
        <v>7.7453732841912789E-3</v>
      </c>
      <c r="AB134" s="148" cm="1">
        <f t="array" ref="AB134">SUMPRODUCT('BEA Requirements Table'!$D123:$OR123,$D$8:$OR$8*($D$9:$OR$9=AB$17))/SUMIFS($D$8:$OR$8,$D$9:$OR$9,AB$17)</f>
        <v>2.3450000000000001E-4</v>
      </c>
      <c r="AC134" s="148" cm="1">
        <f t="array" ref="AC134">SUMPRODUCT('BEA Requirements Table'!$D123:$OR123,$D$8:$OR$8*($D$9:$OR$9=AC$17))/SUMIFS($D$8:$OR$8,$D$9:$OR$9,AC$17)</f>
        <v>2.5549999999999998E-4</v>
      </c>
      <c r="AD134" s="148" cm="1">
        <f t="array" ref="AD134">SUMPRODUCT('BEA Requirements Table'!$D123:$OR123,$D$8:$OR$8*($D$9:$OR$9=AD$17))/SUMIFS($D$8:$OR$8,$D$9:$OR$9,AD$17)</f>
        <v>1.0343740745432091E-3</v>
      </c>
      <c r="AE134" s="148" cm="1">
        <f t="array" ref="AE134">SUMPRODUCT('BEA Requirements Table'!$D123:$OR123,$D$8:$OR$8*($D$9:$OR$9=AE$17))/SUMIFS($D$8:$OR$8,$D$9:$OR$9,AE$17)</f>
        <v>1.1824114310364424E-3</v>
      </c>
      <c r="AF134" s="148" cm="1">
        <f t="array" ref="AF134">SUMPRODUCT('BEA Requirements Table'!$D123:$OR123,$D$8:$OR$8*($D$9:$OR$9=AF$17))/SUMIFS($D$8:$OR$8,$D$9:$OR$9,AF$17)</f>
        <v>1.2490187141696624E-3</v>
      </c>
      <c r="AG134" s="148" cm="1">
        <f t="array" ref="AG134">SUMPRODUCT('BEA Requirements Table'!$D123:$OR123,$D$8:$OR$8*($D$9:$OR$9=AG$17))/SUMIFS($D$8:$OR$8,$D$9:$OR$9,AG$17)</f>
        <v>5.0718184948979588E-4</v>
      </c>
      <c r="AH134" s="148" cm="1">
        <f t="array" ref="AH134">SUMPRODUCT('BEA Requirements Table'!$D123:$OR123,$D$8:$OR$8*($D$9:$OR$9=AH$17))/SUMIFS($D$8:$OR$8,$D$9:$OR$9,AH$17)</f>
        <v>6.0692771494819152E-4</v>
      </c>
      <c r="AI134" s="148" cm="1">
        <f t="array" ref="AI134">SUMPRODUCT('BEA Requirements Table'!$D123:$OR123,$D$8:$OR$8*($D$9:$OR$9=AI$17))/SUMIFS($D$8:$OR$8,$D$9:$OR$9,AI$17)</f>
        <v>6.9342783675706049E-4</v>
      </c>
      <c r="AJ134" s="148" cm="1">
        <f t="array" ref="AJ134">SUMPRODUCT('BEA Requirements Table'!$D123:$OR123,$D$8:$OR$8*($D$9:$OR$9=AJ$17))/SUMIFS($D$8:$OR$8,$D$9:$OR$9,AJ$17)</f>
        <v>5.8336551804018593E-3</v>
      </c>
      <c r="AK134" s="148" cm="1">
        <f t="array" ref="AK134">SUMPRODUCT('BEA Requirements Table'!$D123:$OR123,$D$8:$OR$8*($D$9:$OR$9=AK$17))/SUMIFS($D$8:$OR$8,$D$9:$OR$9,AK$17)</f>
        <v>1.52287108312748E-3</v>
      </c>
      <c r="AL134" s="148" cm="1">
        <f t="array" ref="AL134">SUMPRODUCT('BEA Requirements Table'!$D123:$OR123,$D$8:$OR$8*($D$9:$OR$9=AL$17))/SUMIFS($D$8:$OR$8,$D$9:$OR$9,AL$17)</f>
        <v>2.5998358570032015E-4</v>
      </c>
      <c r="AM134" s="148" cm="1">
        <f t="array" ref="AM134">SUMPRODUCT('BEA Requirements Table'!$D123:$OR123,$D$8:$OR$8*($D$9:$OR$9=AM$17))/SUMIFS($D$8:$OR$8,$D$9:$OR$9,AM$17)</f>
        <v>2.4674759601692279E-4</v>
      </c>
      <c r="AN134" s="148" cm="1">
        <f t="array" ref="AN134">SUMPRODUCT('BEA Requirements Table'!$D123:$OR123,$D$8:$OR$8*($D$9:$OR$9=AN$17))/SUMIFS($D$8:$OR$8,$D$9:$OR$9,AN$17)</f>
        <v>4.8810595344155652E-4</v>
      </c>
      <c r="AO134" s="148" cm="1">
        <f t="array" ref="AO134">SUMPRODUCT('BEA Requirements Table'!$D123:$OR123,$D$8:$OR$8*($D$9:$OR$9=AO$17))/SUMIFS($D$8:$OR$8,$D$9:$OR$9,AO$17)</f>
        <v>7.455408424279367E-4</v>
      </c>
      <c r="AP134" s="148" cm="1">
        <f t="array" ref="AP134">SUMPRODUCT('BEA Requirements Table'!$D123:$OR123,$D$8:$OR$8*($D$9:$OR$9=AP$17))/SUMIFS($D$8:$OR$8,$D$9:$OR$9,AP$17)</f>
        <v>5.380125441364163E-4</v>
      </c>
      <c r="AQ134" s="148" cm="1">
        <f t="array" ref="AQ134">SUMPRODUCT('BEA Requirements Table'!$D123:$OR123,$D$8:$OR$8*($D$9:$OR$9=AQ$17))/SUMIFS($D$8:$OR$8,$D$9:$OR$9,AQ$17)</f>
        <v>4.9942117010249123E-4</v>
      </c>
      <c r="AR134" s="148" cm="1">
        <f t="array" ref="AR134">SUMPRODUCT('BEA Requirements Table'!$D123:$OR123,$D$8:$OR$8*($D$9:$OR$9=AR$17))/SUMIFS($D$8:$OR$8,$D$9:$OR$9,AR$17)</f>
        <v>4.5547298744497502E-4</v>
      </c>
      <c r="AS134" s="148" cm="1">
        <f t="array" ref="AS134">SUMPRODUCT('BEA Requirements Table'!$D123:$OR123,$D$8:$OR$8*($D$9:$OR$9=AS$17))/SUMIFS($D$8:$OR$8,$D$9:$OR$9,AS$17)</f>
        <v>0</v>
      </c>
      <c r="OS134" s="148"/>
      <c r="OT134" s="148"/>
      <c r="OU134" s="148"/>
      <c r="OV134" s="148"/>
    </row>
    <row r="135" spans="1:412">
      <c r="A135" s="155">
        <v>334418</v>
      </c>
      <c r="B135" s="155">
        <v>19539</v>
      </c>
      <c r="C135" s="155" t="str">
        <v>ISIC 26</v>
      </c>
      <c r="D135" s="148" cm="1">
        <f t="array" ref="D135">SUMPRODUCT('BEA Requirements Table'!$D124:$OR124,$D$8:$OR$8*($D$9:$OR$9=D$17))/SUMIFS($D$8:$OR$8,$D$9:$OR$9,D$17)</f>
        <v>3.4515785813811158E-4</v>
      </c>
      <c r="E135" s="148" cm="1">
        <f t="array" ref="E135">SUMPRODUCT('BEA Requirements Table'!$D124:$OR124,$D$8:$OR$8*($D$9:$OR$9=E$17))/SUMIFS($D$8:$OR$8,$D$9:$OR$9,E$17)</f>
        <v>4.7820000000000008E-4</v>
      </c>
      <c r="F135" s="148" cm="1">
        <f t="array" ref="F135">SUMPRODUCT('BEA Requirements Table'!$D124:$OR124,$D$8:$OR$8*($D$9:$OR$9=F$17))/SUMIFS($D$8:$OR$8,$D$9:$OR$9,F$17)</f>
        <v>3.166E-4</v>
      </c>
      <c r="G135" s="148" cm="1">
        <f t="array" ref="G135">SUMPRODUCT('BEA Requirements Table'!$D124:$OR124,$D$8:$OR$8*($D$9:$OR$9=G$17))/SUMIFS($D$8:$OR$8,$D$9:$OR$9,G$17)</f>
        <v>4.7498881363848674E-4</v>
      </c>
      <c r="H135" s="148" cm="1">
        <f t="array" ref="H135">SUMPRODUCT('BEA Requirements Table'!$D124:$OR124,$D$8:$OR$8*($D$9:$OR$9=H$17))/SUMIFS($D$8:$OR$8,$D$9:$OR$9,H$17)</f>
        <v>3.5022317234561601E-4</v>
      </c>
      <c r="I135" s="148" cm="1">
        <f t="array" ref="I135">SUMPRODUCT('BEA Requirements Table'!$D124:$OR124,$D$8:$OR$8*($D$9:$OR$9=I$17))/SUMIFS($D$8:$OR$8,$D$9:$OR$9,I$17)</f>
        <v>1.0224384094818819E-3</v>
      </c>
      <c r="J135" s="148" cm="1">
        <f t="array" ref="J135">SUMPRODUCT('BEA Requirements Table'!$D124:$OR124,$D$8:$OR$8*($D$9:$OR$9=J$17))/SUMIFS($D$8:$OR$8,$D$9:$OR$9,J$17)</f>
        <v>2.9842527260919897E-3</v>
      </c>
      <c r="K135" s="148" cm="1">
        <f t="array" ref="K135">SUMPRODUCT('BEA Requirements Table'!$D124:$OR124,$D$8:$OR$8*($D$9:$OR$9=K$17))/SUMIFS($D$8:$OR$8,$D$9:$OR$9,K$17)</f>
        <v>2.2381540149965917E-3</v>
      </c>
      <c r="L135" s="148" cm="1">
        <f t="array" ref="L135">SUMPRODUCT('BEA Requirements Table'!$D124:$OR124,$D$8:$OR$8*($D$9:$OR$9=L$17))/SUMIFS($D$8:$OR$8,$D$9:$OR$9,L$17)</f>
        <v>4.9106848945666406E-3</v>
      </c>
      <c r="M135" s="148" cm="1">
        <f t="array" ref="M135">SUMPRODUCT('BEA Requirements Table'!$D124:$OR124,$D$8:$OR$8*($D$9:$OR$9=M$17))/SUMIFS($D$8:$OR$8,$D$9:$OR$9,M$17)</f>
        <v>2.1703142423776979E-4</v>
      </c>
      <c r="N135" s="148" cm="1">
        <f t="array" ref="N135">SUMPRODUCT('BEA Requirements Table'!$D124:$OR124,$D$8:$OR$8*($D$9:$OR$9=N$17))/SUMIFS($D$8:$OR$8,$D$9:$OR$9,N$17)</f>
        <v>2.2633291095948971E-3</v>
      </c>
      <c r="O135" s="148" cm="1">
        <f t="array" ref="O135">SUMPRODUCT('BEA Requirements Table'!$D124:$OR124,$D$8:$OR$8*($D$9:$OR$9=O$17))/SUMIFS($D$8:$OR$8,$D$9:$OR$9,O$17)</f>
        <v>2.5268633955107146E-4</v>
      </c>
      <c r="P135" s="148" cm="1">
        <f t="array" ref="P135">SUMPRODUCT('BEA Requirements Table'!$D124:$OR124,$D$8:$OR$8*($D$9:$OR$9=P$17))/SUMIFS($D$8:$OR$8,$D$9:$OR$9,P$17)</f>
        <v>3.4874351452055812E-3</v>
      </c>
      <c r="Q135" s="148" cm="1">
        <f t="array" ref="Q135">SUMPRODUCT('BEA Requirements Table'!$D124:$OR124,$D$8:$OR$8*($D$9:$OR$9=Q$17))/SUMIFS($D$8:$OR$8,$D$9:$OR$9,Q$17)</f>
        <v>3.3359000000000001E-3</v>
      </c>
      <c r="R135" s="148" cm="1">
        <f t="array" ref="R135">SUMPRODUCT('BEA Requirements Table'!$D124:$OR124,$D$8:$OR$8*($D$9:$OR$9=R$17))/SUMIFS($D$8:$OR$8,$D$9:$OR$9,R$17)</f>
        <v>3.3289025098379868E-3</v>
      </c>
      <c r="S135" s="148" cm="1">
        <f t="array" ref="S135">SUMPRODUCT('BEA Requirements Table'!$D124:$OR124,$D$8:$OR$8*($D$9:$OR$9=S$17))/SUMIFS($D$8:$OR$8,$D$9:$OR$9,S$17)</f>
        <v>2.9437180475594491E-3</v>
      </c>
      <c r="T135" s="148" cm="1">
        <f t="array" ref="T135">SUMPRODUCT('BEA Requirements Table'!$D124:$OR124,$D$8:$OR$8*($D$9:$OR$9=T$17))/SUMIFS($D$8:$OR$8,$D$9:$OR$9,T$17)</f>
        <v>3.489383129230935E-3</v>
      </c>
      <c r="U135" s="148" cm="1">
        <f t="array" ref="U135">SUMPRODUCT('BEA Requirements Table'!$D124:$OR124,$D$8:$OR$8*($D$9:$OR$9=U$17))/SUMIFS($D$8:$OR$8,$D$9:$OR$9,U$17)</f>
        <v>3.6954381930974695E-3</v>
      </c>
      <c r="V135" s="148" cm="1">
        <f t="array" ref="V135">SUMPRODUCT('BEA Requirements Table'!$D124:$OR124,$D$8:$OR$8*($D$9:$OR$9=V$17))/SUMIFS($D$8:$OR$8,$D$9:$OR$9,V$17)</f>
        <v>6.6476290807434113E-2</v>
      </c>
      <c r="W135" s="148" cm="1">
        <f t="array" ref="W135">SUMPRODUCT('BEA Requirements Table'!$D124:$OR124,$D$8:$OR$8*($D$9:$OR$9=W$17))/SUMIFS($D$8:$OR$8,$D$9:$OR$9,W$17)</f>
        <v>5.9341827148105585E-3</v>
      </c>
      <c r="X135" s="148" cm="1">
        <f t="array" ref="X135">SUMPRODUCT('BEA Requirements Table'!$D124:$OR124,$D$8:$OR$8*($D$9:$OR$9=X$17))/SUMIFS($D$8:$OR$8,$D$9:$OR$9,X$17)</f>
        <v>5.0533296148337599E-3</v>
      </c>
      <c r="Y135" s="148" cm="1">
        <f t="array" ref="Y135">SUMPRODUCT('BEA Requirements Table'!$D124:$OR124,$D$8:$OR$8*($D$9:$OR$9=Y$17))/SUMIFS($D$8:$OR$8,$D$9:$OR$9,Y$17)</f>
        <v>2.9353882923425639E-3</v>
      </c>
      <c r="Z135" s="148" cm="1">
        <f t="array" ref="Z135">SUMPRODUCT('BEA Requirements Table'!$D124:$OR124,$D$8:$OR$8*($D$9:$OR$9=Z$17))/SUMIFS($D$8:$OR$8,$D$9:$OR$9,Z$17)</f>
        <v>2.4635789741135642E-3</v>
      </c>
      <c r="AA135" s="148" cm="1">
        <f t="array" ref="AA135">SUMPRODUCT('BEA Requirements Table'!$D124:$OR124,$D$8:$OR$8*($D$9:$OR$9=AA$17))/SUMIFS($D$8:$OR$8,$D$9:$OR$9,AA$17)</f>
        <v>4.520791654687017E-3</v>
      </c>
      <c r="AB135" s="148" cm="1">
        <f t="array" ref="AB135">SUMPRODUCT('BEA Requirements Table'!$D124:$OR124,$D$8:$OR$8*($D$9:$OR$9=AB$17))/SUMIFS($D$8:$OR$8,$D$9:$OR$9,AB$17)</f>
        <v>1.315E-4</v>
      </c>
      <c r="AC135" s="148" cm="1">
        <f t="array" ref="AC135">SUMPRODUCT('BEA Requirements Table'!$D124:$OR124,$D$8:$OR$8*($D$9:$OR$9=AC$17))/SUMIFS($D$8:$OR$8,$D$9:$OR$9,AC$17)</f>
        <v>1.4520000000000001E-4</v>
      </c>
      <c r="AD135" s="148" cm="1">
        <f t="array" ref="AD135">SUMPRODUCT('BEA Requirements Table'!$D124:$OR124,$D$8:$OR$8*($D$9:$OR$9=AD$17))/SUMIFS($D$8:$OR$8,$D$9:$OR$9,AD$17)</f>
        <v>5.4074667342221094E-4</v>
      </c>
      <c r="AE135" s="148" cm="1">
        <f t="array" ref="AE135">SUMPRODUCT('BEA Requirements Table'!$D124:$OR124,$D$8:$OR$8*($D$9:$OR$9=AE$17))/SUMIFS($D$8:$OR$8,$D$9:$OR$9,AE$17)</f>
        <v>7.5275934793991655E-4</v>
      </c>
      <c r="AF135" s="148" cm="1">
        <f t="array" ref="AF135">SUMPRODUCT('BEA Requirements Table'!$D124:$OR124,$D$8:$OR$8*($D$9:$OR$9=AF$17))/SUMIFS($D$8:$OR$8,$D$9:$OR$9,AF$17)</f>
        <v>4.975191761956029E-4</v>
      </c>
      <c r="AG135" s="148" cm="1">
        <f t="array" ref="AG135">SUMPRODUCT('BEA Requirements Table'!$D124:$OR124,$D$8:$OR$8*($D$9:$OR$9=AG$17))/SUMIFS($D$8:$OR$8,$D$9:$OR$9,AG$17)</f>
        <v>2.7440800018221575E-4</v>
      </c>
      <c r="AH135" s="148" cm="1">
        <f t="array" ref="AH135">SUMPRODUCT('BEA Requirements Table'!$D124:$OR124,$D$8:$OR$8*($D$9:$OR$9=AH$17))/SUMIFS($D$8:$OR$8,$D$9:$OR$9,AH$17)</f>
        <v>3.1295987668187491E-4</v>
      </c>
      <c r="AI135" s="148" cm="1">
        <f t="array" ref="AI135">SUMPRODUCT('BEA Requirements Table'!$D124:$OR124,$D$8:$OR$8*($D$9:$OR$9=AI$17))/SUMIFS($D$8:$OR$8,$D$9:$OR$9,AI$17)</f>
        <v>4.4585103526849357E-4</v>
      </c>
      <c r="AJ135" s="148" cm="1">
        <f t="array" ref="AJ135">SUMPRODUCT('BEA Requirements Table'!$D124:$OR124,$D$8:$OR$8*($D$9:$OR$9=AJ$17))/SUMIFS($D$8:$OR$8,$D$9:$OR$9,AJ$17)</f>
        <v>4.8025980351106158E-4</v>
      </c>
      <c r="AK135" s="148" cm="1">
        <f t="array" ref="AK135">SUMPRODUCT('BEA Requirements Table'!$D124:$OR124,$D$8:$OR$8*($D$9:$OR$9=AK$17))/SUMIFS($D$8:$OR$8,$D$9:$OR$9,AK$17)</f>
        <v>8.3534431424552664E-4</v>
      </c>
      <c r="AL135" s="148" cm="1">
        <f t="array" ref="AL135">SUMPRODUCT('BEA Requirements Table'!$D124:$OR124,$D$8:$OR$8*($D$9:$OR$9=AL$17))/SUMIFS($D$8:$OR$8,$D$9:$OR$9,AL$17)</f>
        <v>1.1588104901479496E-4</v>
      </c>
      <c r="AM135" s="148" cm="1">
        <f t="array" ref="AM135">SUMPRODUCT('BEA Requirements Table'!$D124:$OR124,$D$8:$OR$8*($D$9:$OR$9=AM$17))/SUMIFS($D$8:$OR$8,$D$9:$OR$9,AM$17)</f>
        <v>1.2606868824654717E-4</v>
      </c>
      <c r="AN135" s="148" cm="1">
        <f t="array" ref="AN135">SUMPRODUCT('BEA Requirements Table'!$D124:$OR124,$D$8:$OR$8*($D$9:$OR$9=AN$17))/SUMIFS($D$8:$OR$8,$D$9:$OR$9,AN$17)</f>
        <v>2.9881968701826614E-4</v>
      </c>
      <c r="AO135" s="148" cm="1">
        <f t="array" ref="AO135">SUMPRODUCT('BEA Requirements Table'!$D124:$OR124,$D$8:$OR$8*($D$9:$OR$9=AO$17))/SUMIFS($D$8:$OR$8,$D$9:$OR$9,AO$17)</f>
        <v>3.6044452459938809E-4</v>
      </c>
      <c r="AP135" s="148" cm="1">
        <f t="array" ref="AP135">SUMPRODUCT('BEA Requirements Table'!$D124:$OR124,$D$8:$OR$8*($D$9:$OR$9=AP$17))/SUMIFS($D$8:$OR$8,$D$9:$OR$9,AP$17)</f>
        <v>2.2269302757999619E-4</v>
      </c>
      <c r="AQ135" s="148" cm="1">
        <f t="array" ref="AQ135">SUMPRODUCT('BEA Requirements Table'!$D124:$OR124,$D$8:$OR$8*($D$9:$OR$9=AQ$17))/SUMIFS($D$8:$OR$8,$D$9:$OR$9,AQ$17)</f>
        <v>2.75344575683673E-4</v>
      </c>
      <c r="AR135" s="148" cm="1">
        <f t="array" ref="AR135">SUMPRODUCT('BEA Requirements Table'!$D124:$OR124,$D$8:$OR$8*($D$9:$OR$9=AR$17))/SUMIFS($D$8:$OR$8,$D$9:$OR$9,AR$17)</f>
        <v>2.1349650062914052E-4</v>
      </c>
      <c r="AS135" s="148" cm="1">
        <f t="array" ref="AS135">SUMPRODUCT('BEA Requirements Table'!$D124:$OR124,$D$8:$OR$8*($D$9:$OR$9=AS$17))/SUMIFS($D$8:$OR$8,$D$9:$OR$9,AS$17)</f>
        <v>0</v>
      </c>
      <c r="OS135" s="148"/>
      <c r="OT135" s="148"/>
      <c r="OU135" s="148"/>
      <c r="OV135" s="148"/>
    </row>
    <row r="136" spans="1:412">
      <c r="A136" s="155" t="s">
        <v>383</v>
      </c>
      <c r="B136" s="155">
        <v>30854</v>
      </c>
      <c r="C136" s="155" t="str">
        <v>ISIC 26</v>
      </c>
      <c r="D136" s="148" cm="1">
        <f t="array" ref="D136">SUMPRODUCT('BEA Requirements Table'!$D125:$OR125,$D$8:$OR$8*($D$9:$OR$9=D$17))/SUMIFS($D$8:$OR$8,$D$9:$OR$9,D$17)</f>
        <v>2.4892886591225763E-4</v>
      </c>
      <c r="E136" s="148" cm="1">
        <f t="array" ref="E136">SUMPRODUCT('BEA Requirements Table'!$D125:$OR125,$D$8:$OR$8*($D$9:$OR$9=E$17))/SUMIFS($D$8:$OR$8,$D$9:$OR$9,E$17)</f>
        <v>3.1819999999999998E-4</v>
      </c>
      <c r="F136" s="148" cm="1">
        <f t="array" ref="F136">SUMPRODUCT('BEA Requirements Table'!$D125:$OR125,$D$8:$OR$8*($D$9:$OR$9=F$17))/SUMIFS($D$8:$OR$8,$D$9:$OR$9,F$17)</f>
        <v>2.1949999999999997E-4</v>
      </c>
      <c r="G136" s="148" cm="1">
        <f t="array" ref="G136">SUMPRODUCT('BEA Requirements Table'!$D125:$OR125,$D$8:$OR$8*($D$9:$OR$9=G$17))/SUMIFS($D$8:$OR$8,$D$9:$OR$9,G$17)</f>
        <v>3.4288277090144796E-4</v>
      </c>
      <c r="H136" s="148" cm="1">
        <f t="array" ref="H136">SUMPRODUCT('BEA Requirements Table'!$D125:$OR125,$D$8:$OR$8*($D$9:$OR$9=H$17))/SUMIFS($D$8:$OR$8,$D$9:$OR$9,H$17)</f>
        <v>3.0545851045171165E-4</v>
      </c>
      <c r="I136" s="148" cm="1">
        <f t="array" ref="I136">SUMPRODUCT('BEA Requirements Table'!$D125:$OR125,$D$8:$OR$8*($D$9:$OR$9=I$17))/SUMIFS($D$8:$OR$8,$D$9:$OR$9,I$17)</f>
        <v>6.0426509232860688E-4</v>
      </c>
      <c r="J136" s="148" cm="1">
        <f t="array" ref="J136">SUMPRODUCT('BEA Requirements Table'!$D125:$OR125,$D$8:$OR$8*($D$9:$OR$9=J$17))/SUMIFS($D$8:$OR$8,$D$9:$OR$9,J$17)</f>
        <v>6.9088353050794811E-4</v>
      </c>
      <c r="K136" s="148" cm="1">
        <f t="array" ref="K136">SUMPRODUCT('BEA Requirements Table'!$D125:$OR125,$D$8:$OR$8*($D$9:$OR$9=K$17))/SUMIFS($D$8:$OR$8,$D$9:$OR$9,K$17)</f>
        <v>7.1777054966846369E-4</v>
      </c>
      <c r="L136" s="148" cm="1">
        <f t="array" ref="L136">SUMPRODUCT('BEA Requirements Table'!$D125:$OR125,$D$8:$OR$8*($D$9:$OR$9=L$17))/SUMIFS($D$8:$OR$8,$D$9:$OR$9,L$17)</f>
        <v>9.9756651025698778E-4</v>
      </c>
      <c r="M136" s="148" cm="1">
        <f t="array" ref="M136">SUMPRODUCT('BEA Requirements Table'!$D125:$OR125,$D$8:$OR$8*($D$9:$OR$9=M$17))/SUMIFS($D$8:$OR$8,$D$9:$OR$9,M$17)</f>
        <v>1.3383932181668074E-4</v>
      </c>
      <c r="N136" s="148" cm="1">
        <f t="array" ref="N136">SUMPRODUCT('BEA Requirements Table'!$D125:$OR125,$D$8:$OR$8*($D$9:$OR$9=N$17))/SUMIFS($D$8:$OR$8,$D$9:$OR$9,N$17)</f>
        <v>8.6435357735255389E-4</v>
      </c>
      <c r="O136" s="148" cm="1">
        <f t="array" ref="O136">SUMPRODUCT('BEA Requirements Table'!$D125:$OR125,$D$8:$OR$8*($D$9:$OR$9=O$17))/SUMIFS($D$8:$OR$8,$D$9:$OR$9,O$17)</f>
        <v>1.9067110071562649E-4</v>
      </c>
      <c r="P136" s="148" cm="1">
        <f t="array" ref="P136">SUMPRODUCT('BEA Requirements Table'!$D125:$OR125,$D$8:$OR$8*($D$9:$OR$9=P$17))/SUMIFS($D$8:$OR$8,$D$9:$OR$9,P$17)</f>
        <v>1.1933098588163501E-3</v>
      </c>
      <c r="Q136" s="148" cm="1">
        <f t="array" ref="Q136">SUMPRODUCT('BEA Requirements Table'!$D125:$OR125,$D$8:$OR$8*($D$9:$OR$9=Q$17))/SUMIFS($D$8:$OR$8,$D$9:$OR$9,Q$17)</f>
        <v>8.7399999999999999E-4</v>
      </c>
      <c r="R136" s="148" cm="1">
        <f t="array" ref="R136">SUMPRODUCT('BEA Requirements Table'!$D125:$OR125,$D$8:$OR$8*($D$9:$OR$9=R$17))/SUMIFS($D$8:$OR$8,$D$9:$OR$9,R$17)</f>
        <v>8.8294150248088323E-4</v>
      </c>
      <c r="S136" s="148" cm="1">
        <f t="array" ref="S136">SUMPRODUCT('BEA Requirements Table'!$D125:$OR125,$D$8:$OR$8*($D$9:$OR$9=S$17))/SUMIFS($D$8:$OR$8,$D$9:$OR$9,S$17)</f>
        <v>9.2262873591989988E-4</v>
      </c>
      <c r="T136" s="148" cm="1">
        <f t="array" ref="T136">SUMPRODUCT('BEA Requirements Table'!$D125:$OR125,$D$8:$OR$8*($D$9:$OR$9=T$17))/SUMIFS($D$8:$OR$8,$D$9:$OR$9,T$17)</f>
        <v>9.4927785369269715E-4</v>
      </c>
      <c r="U136" s="148" cm="1">
        <f t="array" ref="U136">SUMPRODUCT('BEA Requirements Table'!$D125:$OR125,$D$8:$OR$8*($D$9:$OR$9=U$17))/SUMIFS($D$8:$OR$8,$D$9:$OR$9,U$17)</f>
        <v>1.0334437181015335E-3</v>
      </c>
      <c r="V136" s="148" cm="1">
        <f t="array" ref="V136">SUMPRODUCT('BEA Requirements Table'!$D125:$OR125,$D$8:$OR$8*($D$9:$OR$9=V$17))/SUMIFS($D$8:$OR$8,$D$9:$OR$9,V$17)</f>
        <v>9.9862184037594504E-2</v>
      </c>
      <c r="W136" s="148" cm="1">
        <f t="array" ref="W136">SUMPRODUCT('BEA Requirements Table'!$D125:$OR125,$D$8:$OR$8*($D$9:$OR$9=W$17))/SUMIFS($D$8:$OR$8,$D$9:$OR$9,W$17)</f>
        <v>7.515804449155972E-3</v>
      </c>
      <c r="X136" s="148" cm="1">
        <f t="array" ref="X136">SUMPRODUCT('BEA Requirements Table'!$D125:$OR125,$D$8:$OR$8*($D$9:$OR$9=X$17))/SUMIFS($D$8:$OR$8,$D$9:$OR$9,X$17)</f>
        <v>4.6788134955363658E-3</v>
      </c>
      <c r="Y136" s="148" cm="1">
        <f t="array" ref="Y136">SUMPRODUCT('BEA Requirements Table'!$D125:$OR125,$D$8:$OR$8*($D$9:$OR$9=Y$17))/SUMIFS($D$8:$OR$8,$D$9:$OR$9,Y$17)</f>
        <v>5.0506733019803803E-3</v>
      </c>
      <c r="Z136" s="148" cm="1">
        <f t="array" ref="Z136">SUMPRODUCT('BEA Requirements Table'!$D125:$OR125,$D$8:$OR$8*($D$9:$OR$9=Z$17))/SUMIFS($D$8:$OR$8,$D$9:$OR$9,Z$17)</f>
        <v>1.4387626569487817E-3</v>
      </c>
      <c r="AA136" s="148" cm="1">
        <f t="array" ref="AA136">SUMPRODUCT('BEA Requirements Table'!$D125:$OR125,$D$8:$OR$8*($D$9:$OR$9=AA$17))/SUMIFS($D$8:$OR$8,$D$9:$OR$9,AA$17)</f>
        <v>2.2617353571295061E-3</v>
      </c>
      <c r="AB136" s="148" cm="1">
        <f t="array" ref="AB136">SUMPRODUCT('BEA Requirements Table'!$D125:$OR125,$D$8:$OR$8*($D$9:$OR$9=AB$17))/SUMIFS($D$8:$OR$8,$D$9:$OR$9,AB$17)</f>
        <v>1.3430000000000001E-4</v>
      </c>
      <c r="AC136" s="148" cm="1">
        <f t="array" ref="AC136">SUMPRODUCT('BEA Requirements Table'!$D125:$OR125,$D$8:$OR$8*($D$9:$OR$9=AC$17))/SUMIFS($D$8:$OR$8,$D$9:$OR$9,AC$17)</f>
        <v>1.785E-4</v>
      </c>
      <c r="AD136" s="148" cm="1">
        <f t="array" ref="AD136">SUMPRODUCT('BEA Requirements Table'!$D125:$OR125,$D$8:$OR$8*($D$9:$OR$9=AD$17))/SUMIFS($D$8:$OR$8,$D$9:$OR$9,AD$17)</f>
        <v>4.9431599375112159E-4</v>
      </c>
      <c r="AE136" s="148" cm="1">
        <f t="array" ref="AE136">SUMPRODUCT('BEA Requirements Table'!$D125:$OR125,$D$8:$OR$8*($D$9:$OR$9=AE$17))/SUMIFS($D$8:$OR$8,$D$9:$OR$9,AE$17)</f>
        <v>4.9325351474789104E-4</v>
      </c>
      <c r="AF136" s="148" cm="1">
        <f t="array" ref="AF136">SUMPRODUCT('BEA Requirements Table'!$D125:$OR125,$D$8:$OR$8*($D$9:$OR$9=AF$17))/SUMIFS($D$8:$OR$8,$D$9:$OR$9,AF$17)</f>
        <v>4.243761920771437E-4</v>
      </c>
      <c r="AG136" s="148" cm="1">
        <f t="array" ref="AG136">SUMPRODUCT('BEA Requirements Table'!$D125:$OR125,$D$8:$OR$8*($D$9:$OR$9=AG$17))/SUMIFS($D$8:$OR$8,$D$9:$OR$9,AG$17)</f>
        <v>2.8309812014091357E-4</v>
      </c>
      <c r="AH136" s="148" cm="1">
        <f t="array" ref="AH136">SUMPRODUCT('BEA Requirements Table'!$D125:$OR125,$D$8:$OR$8*($D$9:$OR$9=AH$17))/SUMIFS($D$8:$OR$8,$D$9:$OR$9,AH$17)</f>
        <v>2.5277051467759382E-4</v>
      </c>
      <c r="AI136" s="148" cm="1">
        <f t="array" ref="AI136">SUMPRODUCT('BEA Requirements Table'!$D125:$OR125,$D$8:$OR$8*($D$9:$OR$9=AI$17))/SUMIFS($D$8:$OR$8,$D$9:$OR$9,AI$17)</f>
        <v>2.730204863854389E-3</v>
      </c>
      <c r="AJ136" s="148" cm="1">
        <f t="array" ref="AJ136">SUMPRODUCT('BEA Requirements Table'!$D125:$OR125,$D$8:$OR$8*($D$9:$OR$9=AJ$17))/SUMIFS($D$8:$OR$8,$D$9:$OR$9,AJ$17)</f>
        <v>1.3558440820395697E-3</v>
      </c>
      <c r="AK136" s="148" cm="1">
        <f t="array" ref="AK136">SUMPRODUCT('BEA Requirements Table'!$D125:$OR125,$D$8:$OR$8*($D$9:$OR$9=AK$17))/SUMIFS($D$8:$OR$8,$D$9:$OR$9,AK$17)</f>
        <v>3.8409488045919901E-3</v>
      </c>
      <c r="AL136" s="148" cm="1">
        <f t="array" ref="AL136">SUMPRODUCT('BEA Requirements Table'!$D125:$OR125,$D$8:$OR$8*($D$9:$OR$9=AL$17))/SUMIFS($D$8:$OR$8,$D$9:$OR$9,AL$17)</f>
        <v>2.300731219609502E-4</v>
      </c>
      <c r="AM136" s="148" cm="1">
        <f t="array" ref="AM136">SUMPRODUCT('BEA Requirements Table'!$D125:$OR125,$D$8:$OR$8*($D$9:$OR$9=AM$17))/SUMIFS($D$8:$OR$8,$D$9:$OR$9,AM$17)</f>
        <v>1.1909641168337189E-4</v>
      </c>
      <c r="AN136" s="148" cm="1">
        <f t="array" ref="AN136">SUMPRODUCT('BEA Requirements Table'!$D125:$OR125,$D$8:$OR$8*($D$9:$OR$9=AN$17))/SUMIFS($D$8:$OR$8,$D$9:$OR$9,AN$17)</f>
        <v>4.25516406926424E-4</v>
      </c>
      <c r="AO136" s="148" cm="1">
        <f t="array" ref="AO136">SUMPRODUCT('BEA Requirements Table'!$D125:$OR125,$D$8:$OR$8*($D$9:$OR$9=AO$17))/SUMIFS($D$8:$OR$8,$D$9:$OR$9,AO$17)</f>
        <v>6.8867263249205806E-4</v>
      </c>
      <c r="AP136" s="148" cm="1">
        <f t="array" ref="AP136">SUMPRODUCT('BEA Requirements Table'!$D125:$OR125,$D$8:$OR$8*($D$9:$OR$9=AP$17))/SUMIFS($D$8:$OR$8,$D$9:$OR$9,AP$17)</f>
        <v>4.5959661615409036E-4</v>
      </c>
      <c r="AQ136" s="148" cm="1">
        <f t="array" ref="AQ136">SUMPRODUCT('BEA Requirements Table'!$D125:$OR125,$D$8:$OR$8*($D$9:$OR$9=AQ$17))/SUMIFS($D$8:$OR$8,$D$9:$OR$9,AQ$17)</f>
        <v>2.8281664957690455E-4</v>
      </c>
      <c r="AR136" s="148" cm="1">
        <f t="array" ref="AR136">SUMPRODUCT('BEA Requirements Table'!$D125:$OR125,$D$8:$OR$8*($D$9:$OR$9=AR$17))/SUMIFS($D$8:$OR$8,$D$9:$OR$9,AR$17)</f>
        <v>1.9121300514823503E-4</v>
      </c>
      <c r="AS136" s="148" cm="1">
        <f t="array" ref="AS136">SUMPRODUCT('BEA Requirements Table'!$D125:$OR125,$D$8:$OR$8*($D$9:$OR$9=AS$17))/SUMIFS($D$8:$OR$8,$D$9:$OR$9,AS$17)</f>
        <v>0</v>
      </c>
      <c r="OS136" s="148"/>
      <c r="OT136" s="148"/>
      <c r="OU136" s="148"/>
      <c r="OV136" s="148"/>
    </row>
    <row r="137" spans="1:412">
      <c r="A137" s="155">
        <v>334510</v>
      </c>
      <c r="B137" s="155">
        <v>28627</v>
      </c>
      <c r="C137" s="155" t="str">
        <v>ISIC 26</v>
      </c>
      <c r="D137" s="148" cm="1">
        <f t="array" ref="D137">SUMPRODUCT('BEA Requirements Table'!$D126:$OR126,$D$8:$OR$8*($D$9:$OR$9=D$17))/SUMIFS($D$8:$OR$8,$D$9:$OR$9,D$17)</f>
        <v>4.0308402675591087E-6</v>
      </c>
      <c r="E137" s="148" cm="1">
        <f t="array" ref="E137">SUMPRODUCT('BEA Requirements Table'!$D126:$OR126,$D$8:$OR$8*($D$9:$OR$9=E$17))/SUMIFS($D$8:$OR$8,$D$9:$OR$9,E$17)</f>
        <v>8.3000000000000002E-6</v>
      </c>
      <c r="F137" s="148" cm="1">
        <f t="array" ref="F137">SUMPRODUCT('BEA Requirements Table'!$D126:$OR126,$D$8:$OR$8*($D$9:$OR$9=F$17))/SUMIFS($D$8:$OR$8,$D$9:$OR$9,F$17)</f>
        <v>6.1999999999999999E-6</v>
      </c>
      <c r="G137" s="148" cm="1">
        <f t="array" ref="G137">SUMPRODUCT('BEA Requirements Table'!$D126:$OR126,$D$8:$OR$8*($D$9:$OR$9=G$17))/SUMIFS($D$8:$OR$8,$D$9:$OR$9,G$17)</f>
        <v>1.0079860462400746E-5</v>
      </c>
      <c r="H137" s="148" cm="1">
        <f t="array" ref="H137">SUMPRODUCT('BEA Requirements Table'!$D126:$OR126,$D$8:$OR$8*($D$9:$OR$9=H$17))/SUMIFS($D$8:$OR$8,$D$9:$OR$9,H$17)</f>
        <v>6.8103895275603105E-6</v>
      </c>
      <c r="I137" s="148" cm="1">
        <f t="array" ref="I137">SUMPRODUCT('BEA Requirements Table'!$D126:$OR126,$D$8:$OR$8*($D$9:$OR$9=I$17))/SUMIFS($D$8:$OR$8,$D$9:$OR$9,I$17)</f>
        <v>7.2235733566840995E-6</v>
      </c>
      <c r="J137" s="148" cm="1">
        <f t="array" ref="J137">SUMPRODUCT('BEA Requirements Table'!$D126:$OR126,$D$8:$OR$8*($D$9:$OR$9=J$17))/SUMIFS($D$8:$OR$8,$D$9:$OR$9,J$17)</f>
        <v>5.8885281079707472E-6</v>
      </c>
      <c r="K137" s="148" cm="1">
        <f t="array" ref="K137">SUMPRODUCT('BEA Requirements Table'!$D126:$OR126,$D$8:$OR$8*($D$9:$OR$9=K$17))/SUMIFS($D$8:$OR$8,$D$9:$OR$9,K$17)</f>
        <v>6.3989378447047173E-6</v>
      </c>
      <c r="L137" s="148" cm="1">
        <f t="array" ref="L137">SUMPRODUCT('BEA Requirements Table'!$D126:$OR126,$D$8:$OR$8*($D$9:$OR$9=L$17))/SUMIFS($D$8:$OR$8,$D$9:$OR$9,L$17)</f>
        <v>9.7177066192219723E-6</v>
      </c>
      <c r="M137" s="148" cm="1">
        <f t="array" ref="M137">SUMPRODUCT('BEA Requirements Table'!$D126:$OR126,$D$8:$OR$8*($D$9:$OR$9=M$17))/SUMIFS($D$8:$OR$8,$D$9:$OR$9,M$17)</f>
        <v>3.329108507411105E-6</v>
      </c>
      <c r="N137" s="148" cm="1">
        <f t="array" ref="N137">SUMPRODUCT('BEA Requirements Table'!$D126:$OR126,$D$8:$OR$8*($D$9:$OR$9=N$17))/SUMIFS($D$8:$OR$8,$D$9:$OR$9,N$17)</f>
        <v>1.6173801877597085E-5</v>
      </c>
      <c r="O137" s="148" cm="1">
        <f t="array" ref="O137">SUMPRODUCT('BEA Requirements Table'!$D126:$OR126,$D$8:$OR$8*($D$9:$OR$9=O$17))/SUMIFS($D$8:$OR$8,$D$9:$OR$9,O$17)</f>
        <v>6.4397246011262309E-6</v>
      </c>
      <c r="P137" s="148" cm="1">
        <f t="array" ref="P137">SUMPRODUCT('BEA Requirements Table'!$D126:$OR126,$D$8:$OR$8*($D$9:$OR$9=P$17))/SUMIFS($D$8:$OR$8,$D$9:$OR$9,P$17)</f>
        <v>1.8802803332193014E-5</v>
      </c>
      <c r="Q137" s="148" cm="1">
        <f t="array" ref="Q137">SUMPRODUCT('BEA Requirements Table'!$D126:$OR126,$D$8:$OR$8*($D$9:$OR$9=Q$17))/SUMIFS($D$8:$OR$8,$D$9:$OR$9,Q$17)</f>
        <v>1.22E-5</v>
      </c>
      <c r="R137" s="148" cm="1">
        <f t="array" ref="R137">SUMPRODUCT('BEA Requirements Table'!$D126:$OR126,$D$8:$OR$8*($D$9:$OR$9=R$17))/SUMIFS($D$8:$OR$8,$D$9:$OR$9,R$17)</f>
        <v>2.1386834866611385E-5</v>
      </c>
      <c r="S137" s="148" cm="1">
        <f t="array" ref="S137">SUMPRODUCT('BEA Requirements Table'!$D126:$OR126,$D$8:$OR$8*($D$9:$OR$9=S$17))/SUMIFS($D$8:$OR$8,$D$9:$OR$9,S$17)</f>
        <v>6.3572715894868587E-6</v>
      </c>
      <c r="T137" s="148" cm="1">
        <f t="array" ref="T137">SUMPRODUCT('BEA Requirements Table'!$D126:$OR126,$D$8:$OR$8*($D$9:$OR$9=T$17))/SUMIFS($D$8:$OR$8,$D$9:$OR$9,T$17)</f>
        <v>7.108241008421468E-6</v>
      </c>
      <c r="U137" s="148" cm="1">
        <f t="array" ref="U137">SUMPRODUCT('BEA Requirements Table'!$D126:$OR126,$D$8:$OR$8*($D$9:$OR$9=U$17))/SUMIFS($D$8:$OR$8,$D$9:$OR$9,U$17)</f>
        <v>7.6739638077694094E-6</v>
      </c>
      <c r="V137" s="148" cm="1">
        <f t="array" ref="V137">SUMPRODUCT('BEA Requirements Table'!$D126:$OR126,$D$8:$OR$8*($D$9:$OR$9=V$17))/SUMIFS($D$8:$OR$8,$D$9:$OR$9,V$17)</f>
        <v>8.2039181096459621E-2</v>
      </c>
      <c r="W137" s="148" cm="1">
        <f t="array" ref="W137">SUMPRODUCT('BEA Requirements Table'!$D126:$OR126,$D$8:$OR$8*($D$9:$OR$9=W$17))/SUMIFS($D$8:$OR$8,$D$9:$OR$9,W$17)</f>
        <v>9.4175441435900768E-6</v>
      </c>
      <c r="X137" s="148" cm="1">
        <f t="array" ref="X137">SUMPRODUCT('BEA Requirements Table'!$D126:$OR126,$D$8:$OR$8*($D$9:$OR$9=X$17))/SUMIFS($D$8:$OR$8,$D$9:$OR$9,X$17)</f>
        <v>1.4661475460524853E-5</v>
      </c>
      <c r="Y137" s="148" cm="1">
        <f t="array" ref="Y137">SUMPRODUCT('BEA Requirements Table'!$D126:$OR126,$D$8:$OR$8*($D$9:$OR$9=Y$17))/SUMIFS($D$8:$OR$8,$D$9:$OR$9,Y$17)</f>
        <v>1.6181261901095923E-5</v>
      </c>
      <c r="Z137" s="148" cm="1">
        <f t="array" ref="Z137">SUMPRODUCT('BEA Requirements Table'!$D126:$OR126,$D$8:$OR$8*($D$9:$OR$9=Z$17))/SUMIFS($D$8:$OR$8,$D$9:$OR$9,Z$17)</f>
        <v>3.5629194280815665E-5</v>
      </c>
      <c r="AA137" s="148" cm="1">
        <f t="array" ref="AA137">SUMPRODUCT('BEA Requirements Table'!$D126:$OR126,$D$8:$OR$8*($D$9:$OR$9=AA$17))/SUMIFS($D$8:$OR$8,$D$9:$OR$9,AA$17)</f>
        <v>1.0634915700648089E-3</v>
      </c>
      <c r="AB137" s="148" cm="1">
        <f t="array" ref="AB137">SUMPRODUCT('BEA Requirements Table'!$D126:$OR126,$D$8:$OR$8*($D$9:$OR$9=AB$17))/SUMIFS($D$8:$OR$8,$D$9:$OR$9,AB$17)</f>
        <v>1.9999999999999999E-6</v>
      </c>
      <c r="AC137" s="148" cm="1">
        <f t="array" ref="AC137">SUMPRODUCT('BEA Requirements Table'!$D126:$OR126,$D$8:$OR$8*($D$9:$OR$9=AC$17))/SUMIFS($D$8:$OR$8,$D$9:$OR$9,AC$17)</f>
        <v>2.3999999999999999E-6</v>
      </c>
      <c r="AD137" s="148" cm="1">
        <f t="array" ref="AD137">SUMPRODUCT('BEA Requirements Table'!$D126:$OR126,$D$8:$OR$8*($D$9:$OR$9=AD$17))/SUMIFS($D$8:$OR$8,$D$9:$OR$9,AD$17)</f>
        <v>5.2169087051521578E-5</v>
      </c>
      <c r="AE137" s="148" cm="1">
        <f t="array" ref="AE137">SUMPRODUCT('BEA Requirements Table'!$D126:$OR126,$D$8:$OR$8*($D$9:$OR$9=AE$17))/SUMIFS($D$8:$OR$8,$D$9:$OR$9,AE$17)</f>
        <v>1.8101703614812551E-5</v>
      </c>
      <c r="AF137" s="148" cm="1">
        <f t="array" ref="AF137">SUMPRODUCT('BEA Requirements Table'!$D126:$OR126,$D$8:$OR$8*($D$9:$OR$9=AF$17))/SUMIFS($D$8:$OR$8,$D$9:$OR$9,AF$17)</f>
        <v>4.1816555080736123E-6</v>
      </c>
      <c r="AG137" s="148" cm="1">
        <f t="array" ref="AG137">SUMPRODUCT('BEA Requirements Table'!$D126:$OR126,$D$8:$OR$8*($D$9:$OR$9=AG$17))/SUMIFS($D$8:$OR$8,$D$9:$OR$9,AG$17)</f>
        <v>5.9217089812115319E-6</v>
      </c>
      <c r="AH137" s="148" cm="1">
        <f t="array" ref="AH137">SUMPRODUCT('BEA Requirements Table'!$D126:$OR126,$D$8:$OR$8*($D$9:$OR$9=AH$17))/SUMIFS($D$8:$OR$8,$D$9:$OR$9,AH$17)</f>
        <v>3.6018829510626375E-6</v>
      </c>
      <c r="AI137" s="148" cm="1">
        <f t="array" ref="AI137">SUMPRODUCT('BEA Requirements Table'!$D126:$OR126,$D$8:$OR$8*($D$9:$OR$9=AI$17))/SUMIFS($D$8:$OR$8,$D$9:$OR$9,AI$17)</f>
        <v>2.9559166374756789E-6</v>
      </c>
      <c r="AJ137" s="148" cm="1">
        <f t="array" ref="AJ137">SUMPRODUCT('BEA Requirements Table'!$D126:$OR126,$D$8:$OR$8*($D$9:$OR$9=AJ$17))/SUMIFS($D$8:$OR$8,$D$9:$OR$9,AJ$17)</f>
        <v>4.130343039959397E-6</v>
      </c>
      <c r="AK137" s="148" cm="1">
        <f t="array" ref="AK137">SUMPRODUCT('BEA Requirements Table'!$D126:$OR126,$D$8:$OR$8*($D$9:$OR$9=AK$17))/SUMIFS($D$8:$OR$8,$D$9:$OR$9,AK$17)</f>
        <v>2.7713947068250049E-6</v>
      </c>
      <c r="AL137" s="148" cm="1">
        <f t="array" ref="AL137">SUMPRODUCT('BEA Requirements Table'!$D126:$OR126,$D$8:$OR$8*($D$9:$OR$9=AL$17))/SUMIFS($D$8:$OR$8,$D$9:$OR$9,AL$17)</f>
        <v>1.920466931978573E-6</v>
      </c>
      <c r="AM137" s="148" cm="1">
        <f t="array" ref="AM137">SUMPRODUCT('BEA Requirements Table'!$D126:$OR126,$D$8:$OR$8*($D$9:$OR$9=AM$17))/SUMIFS($D$8:$OR$8,$D$9:$OR$9,AM$17)</f>
        <v>3.2467526693608518E-6</v>
      </c>
      <c r="AN137" s="148" cm="1">
        <f t="array" ref="AN137">SUMPRODUCT('BEA Requirements Table'!$D126:$OR126,$D$8:$OR$8*($D$9:$OR$9=AN$17))/SUMIFS($D$8:$OR$8,$D$9:$OR$9,AN$17)</f>
        <v>6.0163571876796858E-6</v>
      </c>
      <c r="AO137" s="148" cm="1">
        <f t="array" ref="AO137">SUMPRODUCT('BEA Requirements Table'!$D126:$OR126,$D$8:$OR$8*($D$9:$OR$9=AO$17))/SUMIFS($D$8:$OR$8,$D$9:$OR$9,AO$17)</f>
        <v>2.1676332962125035E-4</v>
      </c>
      <c r="AP137" s="148" cm="1">
        <f t="array" ref="AP137">SUMPRODUCT('BEA Requirements Table'!$D126:$OR126,$D$8:$OR$8*($D$9:$OR$9=AP$17))/SUMIFS($D$8:$OR$8,$D$9:$OR$9,AP$17)</f>
        <v>3.2298922585535571E-6</v>
      </c>
      <c r="AQ137" s="148" cm="1">
        <f t="array" ref="AQ137">SUMPRODUCT('BEA Requirements Table'!$D126:$OR126,$D$8:$OR$8*($D$9:$OR$9=AQ$17))/SUMIFS($D$8:$OR$8,$D$9:$OR$9,AQ$17)</f>
        <v>1.4949384004154945E-3</v>
      </c>
      <c r="AR137" s="148" cm="1">
        <f t="array" ref="AR137">SUMPRODUCT('BEA Requirements Table'!$D126:$OR126,$D$8:$OR$8*($D$9:$OR$9=AR$17))/SUMIFS($D$8:$OR$8,$D$9:$OR$9,AR$17)</f>
        <v>2.2903703791911278E-6</v>
      </c>
      <c r="AS137" s="148" cm="1">
        <f t="array" ref="AS137">SUMPRODUCT('BEA Requirements Table'!$D126:$OR126,$D$8:$OR$8*($D$9:$OR$9=AS$17))/SUMIFS($D$8:$OR$8,$D$9:$OR$9,AS$17)</f>
        <v>0</v>
      </c>
      <c r="OS137" s="148"/>
      <c r="OT137" s="148"/>
      <c r="OU137" s="148"/>
      <c r="OV137" s="148"/>
    </row>
    <row r="138" spans="1:412">
      <c r="A138" s="155">
        <v>334511</v>
      </c>
      <c r="B138" s="155">
        <v>51342</v>
      </c>
      <c r="C138" s="155" t="str">
        <v>ISIC 26</v>
      </c>
      <c r="D138" s="148" cm="1">
        <f t="array" ref="D138">SUMPRODUCT('BEA Requirements Table'!$D127:$OR127,$D$8:$OR$8*($D$9:$OR$9=D$17))/SUMIFS($D$8:$OR$8,$D$9:$OR$9,D$17)</f>
        <v>1.7819050130437236E-5</v>
      </c>
      <c r="E138" s="148" cm="1">
        <f t="array" ref="E138">SUMPRODUCT('BEA Requirements Table'!$D127:$OR127,$D$8:$OR$8*($D$9:$OR$9=E$17))/SUMIFS($D$8:$OR$8,$D$9:$OR$9,E$17)</f>
        <v>1.6699999999999999E-5</v>
      </c>
      <c r="F138" s="148" cm="1">
        <f t="array" ref="F138">SUMPRODUCT('BEA Requirements Table'!$D127:$OR127,$D$8:$OR$8*($D$9:$OR$9=F$17))/SUMIFS($D$8:$OR$8,$D$9:$OR$9,F$17)</f>
        <v>1.63E-5</v>
      </c>
      <c r="G138" s="148" cm="1">
        <f t="array" ref="G138">SUMPRODUCT('BEA Requirements Table'!$D127:$OR127,$D$8:$OR$8*($D$9:$OR$9=G$17))/SUMIFS($D$8:$OR$8,$D$9:$OR$9,G$17)</f>
        <v>1.807306749182625E-5</v>
      </c>
      <c r="H138" s="148" cm="1">
        <f t="array" ref="H138">SUMPRODUCT('BEA Requirements Table'!$D127:$OR127,$D$8:$OR$8*($D$9:$OR$9=H$17))/SUMIFS($D$8:$OR$8,$D$9:$OR$9,H$17)</f>
        <v>2.283021190426838E-5</v>
      </c>
      <c r="I138" s="148" cm="1">
        <f t="array" ref="I138">SUMPRODUCT('BEA Requirements Table'!$D127:$OR127,$D$8:$OR$8*($D$9:$OR$9=I$17))/SUMIFS($D$8:$OR$8,$D$9:$OR$9,I$17)</f>
        <v>1.9401161332878263E-5</v>
      </c>
      <c r="J138" s="148" cm="1">
        <f t="array" ref="J138">SUMPRODUCT('BEA Requirements Table'!$D127:$OR127,$D$8:$OR$8*($D$9:$OR$9=J$17))/SUMIFS($D$8:$OR$8,$D$9:$OR$9,J$17)</f>
        <v>1.6442119603580203E-5</v>
      </c>
      <c r="K138" s="148" cm="1">
        <f t="array" ref="K138">SUMPRODUCT('BEA Requirements Table'!$D127:$OR127,$D$8:$OR$8*($D$9:$OR$9=K$17))/SUMIFS($D$8:$OR$8,$D$9:$OR$9,K$17)</f>
        <v>5.7411505236413216E-5</v>
      </c>
      <c r="L138" s="148" cm="1">
        <f t="array" ref="L138">SUMPRODUCT('BEA Requirements Table'!$D127:$OR127,$D$8:$OR$8*($D$9:$OR$9=L$17))/SUMIFS($D$8:$OR$8,$D$9:$OR$9,L$17)</f>
        <v>1.9709047071804639E-5</v>
      </c>
      <c r="M138" s="148" cm="1">
        <f t="array" ref="M138">SUMPRODUCT('BEA Requirements Table'!$D127:$OR127,$D$8:$OR$8*($D$9:$OR$9=M$17))/SUMIFS($D$8:$OR$8,$D$9:$OR$9,M$17)</f>
        <v>9.6399936880807942E-6</v>
      </c>
      <c r="N138" s="148" cm="1">
        <f t="array" ref="N138">SUMPRODUCT('BEA Requirements Table'!$D127:$OR127,$D$8:$OR$8*($D$9:$OR$9=N$17))/SUMIFS($D$8:$OR$8,$D$9:$OR$9,N$17)</f>
        <v>2.9596401101250025E-5</v>
      </c>
      <c r="O138" s="148" cm="1">
        <f t="array" ref="O138">SUMPRODUCT('BEA Requirements Table'!$D127:$OR127,$D$8:$OR$8*($D$9:$OR$9=O$17))/SUMIFS($D$8:$OR$8,$D$9:$OR$9,O$17)</f>
        <v>7.654275672610668E-6</v>
      </c>
      <c r="P138" s="148" cm="1">
        <f t="array" ref="P138">SUMPRODUCT('BEA Requirements Table'!$D127:$OR127,$D$8:$OR$8*($D$9:$OR$9=P$17))/SUMIFS($D$8:$OR$8,$D$9:$OR$9,P$17)</f>
        <v>4.1872244052627196E-5</v>
      </c>
      <c r="Q138" s="148" cm="1">
        <f t="array" ref="Q138">SUMPRODUCT('BEA Requirements Table'!$D127:$OR127,$D$8:$OR$8*($D$9:$OR$9=Q$17))/SUMIFS($D$8:$OR$8,$D$9:$OR$9,Q$17)</f>
        <v>2.1699999999999999E-5</v>
      </c>
      <c r="R138" s="148" cm="1">
        <f t="array" ref="R138">SUMPRODUCT('BEA Requirements Table'!$D127:$OR127,$D$8:$OR$8*($D$9:$OR$9=R$17))/SUMIFS($D$8:$OR$8,$D$9:$OR$9,R$17)</f>
        <v>2.3801064739869178E-5</v>
      </c>
      <c r="S138" s="148" cm="1">
        <f t="array" ref="S138">SUMPRODUCT('BEA Requirements Table'!$D127:$OR127,$D$8:$OR$8*($D$9:$OR$9=S$17))/SUMIFS($D$8:$OR$8,$D$9:$OR$9,S$17)</f>
        <v>3.9267759699624527E-5</v>
      </c>
      <c r="T138" s="148" cm="1">
        <f t="array" ref="T138">SUMPRODUCT('BEA Requirements Table'!$D127:$OR127,$D$8:$OR$8*($D$9:$OR$9=T$17))/SUMIFS($D$8:$OR$8,$D$9:$OR$9,T$17)</f>
        <v>1.9705159720601174E-5</v>
      </c>
      <c r="U138" s="148" cm="1">
        <f t="array" ref="U138">SUMPRODUCT('BEA Requirements Table'!$D127:$OR127,$D$8:$OR$8*($D$9:$OR$9=U$17))/SUMIFS($D$8:$OR$8,$D$9:$OR$9,U$17)</f>
        <v>2.7432754510483827E-5</v>
      </c>
      <c r="V138" s="148" cm="1">
        <f t="array" ref="V138">SUMPRODUCT('BEA Requirements Table'!$D127:$OR127,$D$8:$OR$8*($D$9:$OR$9=V$17))/SUMIFS($D$8:$OR$8,$D$9:$OR$9,V$17)</f>
        <v>0.14671287736159991</v>
      </c>
      <c r="W138" s="148" cm="1">
        <f t="array" ref="W138">SUMPRODUCT('BEA Requirements Table'!$D127:$OR127,$D$8:$OR$8*($D$9:$OR$9=W$17))/SUMIFS($D$8:$OR$8,$D$9:$OR$9,W$17)</f>
        <v>1.3391799569488727E-4</v>
      </c>
      <c r="X138" s="148" cm="1">
        <f t="array" ref="X138">SUMPRODUCT('BEA Requirements Table'!$D127:$OR127,$D$8:$OR$8*($D$9:$OR$9=X$17))/SUMIFS($D$8:$OR$8,$D$9:$OR$9,X$17)</f>
        <v>1.2266803018796981E-3</v>
      </c>
      <c r="Y138" s="148" cm="1">
        <f t="array" ref="Y138">SUMPRODUCT('BEA Requirements Table'!$D127:$OR127,$D$8:$OR$8*($D$9:$OR$9=Y$17))/SUMIFS($D$8:$OR$8,$D$9:$OR$9,Y$17)</f>
        <v>7.7323659914672662E-5</v>
      </c>
      <c r="Z138" s="148" cm="1">
        <f t="array" ref="Z138">SUMPRODUCT('BEA Requirements Table'!$D127:$OR127,$D$8:$OR$8*($D$9:$OR$9=Z$17))/SUMIFS($D$8:$OR$8,$D$9:$OR$9,Z$17)</f>
        <v>1.6528451876499772E-2</v>
      </c>
      <c r="AA138" s="148" cm="1">
        <f t="array" ref="AA138">SUMPRODUCT('BEA Requirements Table'!$D127:$OR127,$D$8:$OR$8*($D$9:$OR$9=AA$17))/SUMIFS($D$8:$OR$8,$D$9:$OR$9,AA$17)</f>
        <v>4.4774186216435752E-4</v>
      </c>
      <c r="AB138" s="148" cm="1">
        <f t="array" ref="AB138">SUMPRODUCT('BEA Requirements Table'!$D127:$OR127,$D$8:$OR$8*($D$9:$OR$9=AB$17))/SUMIFS($D$8:$OR$8,$D$9:$OR$9,AB$17)</f>
        <v>1.36E-5</v>
      </c>
      <c r="AC138" s="148" cm="1">
        <f t="array" ref="AC138">SUMPRODUCT('BEA Requirements Table'!$D127:$OR127,$D$8:$OR$8*($D$9:$OR$9=AC$17))/SUMIFS($D$8:$OR$8,$D$9:$OR$9,AC$17)</f>
        <v>9.5000000000000005E-6</v>
      </c>
      <c r="AD138" s="148" cm="1">
        <f t="array" ref="AD138">SUMPRODUCT('BEA Requirements Table'!$D127:$OR127,$D$8:$OR$8*($D$9:$OR$9=AD$17))/SUMIFS($D$8:$OR$8,$D$9:$OR$9,AD$17)</f>
        <v>6.9608832874167435E-5</v>
      </c>
      <c r="AE138" s="148" cm="1">
        <f t="array" ref="AE138">SUMPRODUCT('BEA Requirements Table'!$D127:$OR127,$D$8:$OR$8*($D$9:$OR$9=AE$17))/SUMIFS($D$8:$OR$8,$D$9:$OR$9,AE$17)</f>
        <v>4.9370478866232E-4</v>
      </c>
      <c r="AF138" s="148" cm="1">
        <f t="array" ref="AF138">SUMPRODUCT('BEA Requirements Table'!$D127:$OR127,$D$8:$OR$8*($D$9:$OR$9=AF$17))/SUMIFS($D$8:$OR$8,$D$9:$OR$9,AF$17)</f>
        <v>3.1654356552395409E-5</v>
      </c>
      <c r="AG138" s="148" cm="1">
        <f t="array" ref="AG138">SUMPRODUCT('BEA Requirements Table'!$D127:$OR127,$D$8:$OR$8*($D$9:$OR$9=AG$17))/SUMIFS($D$8:$OR$8,$D$9:$OR$9,AG$17)</f>
        <v>7.4900227972141251E-5</v>
      </c>
      <c r="AH138" s="148" cm="1">
        <f t="array" ref="AH138">SUMPRODUCT('BEA Requirements Table'!$D127:$OR127,$D$8:$OR$8*($D$9:$OR$9=AH$17))/SUMIFS($D$8:$OR$8,$D$9:$OR$9,AH$17)</f>
        <v>1.8339173644623811E-5</v>
      </c>
      <c r="AI138" s="148" cm="1">
        <f t="array" ref="AI138">SUMPRODUCT('BEA Requirements Table'!$D127:$OR127,$D$8:$OR$8*($D$9:$OR$9=AI$17))/SUMIFS($D$8:$OR$8,$D$9:$OR$9,AI$17)</f>
        <v>4.2362253971997464E-5</v>
      </c>
      <c r="AJ138" s="148" cm="1">
        <f t="array" ref="AJ138">SUMPRODUCT('BEA Requirements Table'!$D127:$OR127,$D$8:$OR$8*($D$9:$OR$9=AJ$17))/SUMIFS($D$8:$OR$8,$D$9:$OR$9,AJ$17)</f>
        <v>2.9481138512013194E-5</v>
      </c>
      <c r="AK138" s="148" cm="1">
        <f t="array" ref="AK138">SUMPRODUCT('BEA Requirements Table'!$D127:$OR127,$D$8:$OR$8*($D$9:$OR$9=AK$17))/SUMIFS($D$8:$OR$8,$D$9:$OR$9,AK$17)</f>
        <v>9.2155909510780181E-5</v>
      </c>
      <c r="AL138" s="148" cm="1">
        <f t="array" ref="AL138">SUMPRODUCT('BEA Requirements Table'!$D127:$OR127,$D$8:$OR$8*($D$9:$OR$9=AL$17))/SUMIFS($D$8:$OR$8,$D$9:$OR$9,AL$17)</f>
        <v>7.5343028583042957E-6</v>
      </c>
      <c r="AM138" s="148" cm="1">
        <f t="array" ref="AM138">SUMPRODUCT('BEA Requirements Table'!$D127:$OR127,$D$8:$OR$8*($D$9:$OR$9=AM$17))/SUMIFS($D$8:$OR$8,$D$9:$OR$9,AM$17)</f>
        <v>1.3587835153084679E-5</v>
      </c>
      <c r="AN138" s="148" cm="1">
        <f t="array" ref="AN138">SUMPRODUCT('BEA Requirements Table'!$D127:$OR127,$D$8:$OR$8*($D$9:$OR$9=AN$17))/SUMIFS($D$8:$OR$8,$D$9:$OR$9,AN$17)</f>
        <v>2.2282456725528749E-5</v>
      </c>
      <c r="AO138" s="148" cm="1">
        <f t="array" ref="AO138">SUMPRODUCT('BEA Requirements Table'!$D127:$OR127,$D$8:$OR$8*($D$9:$OR$9=AO$17))/SUMIFS($D$8:$OR$8,$D$9:$OR$9,AO$17)</f>
        <v>2.1301642780486951E-3</v>
      </c>
      <c r="AP138" s="148" cm="1">
        <f t="array" ref="AP138">SUMPRODUCT('BEA Requirements Table'!$D127:$OR127,$D$8:$OR$8*($D$9:$OR$9=AP$17))/SUMIFS($D$8:$OR$8,$D$9:$OR$9,AP$17)</f>
        <v>3.2311211459595334E-5</v>
      </c>
      <c r="AQ138" s="148" cm="1">
        <f t="array" ref="AQ138">SUMPRODUCT('BEA Requirements Table'!$D127:$OR127,$D$8:$OR$8*($D$9:$OR$9=AQ$17))/SUMIFS($D$8:$OR$8,$D$9:$OR$9,AQ$17)</f>
        <v>2.4968102020065863E-5</v>
      </c>
      <c r="AR138" s="148" cm="1">
        <f t="array" ref="AR138">SUMPRODUCT('BEA Requirements Table'!$D127:$OR127,$D$8:$OR$8*($D$9:$OR$9=AR$17))/SUMIFS($D$8:$OR$8,$D$9:$OR$9,AR$17)</f>
        <v>1.2287805788092773E-5</v>
      </c>
      <c r="AS138" s="148" cm="1">
        <f t="array" ref="AS138">SUMPRODUCT('BEA Requirements Table'!$D127:$OR127,$D$8:$OR$8*($D$9:$OR$9=AS$17))/SUMIFS($D$8:$OR$8,$D$9:$OR$9,AS$17)</f>
        <v>0</v>
      </c>
      <c r="OS138" s="148"/>
      <c r="OT138" s="148"/>
      <c r="OU138" s="148"/>
      <c r="OV138" s="148"/>
    </row>
    <row r="139" spans="1:412">
      <c r="A139" s="155">
        <v>334512</v>
      </c>
      <c r="B139" s="155">
        <v>2767</v>
      </c>
      <c r="C139" s="155" t="str">
        <v>ISIC 26</v>
      </c>
      <c r="D139" s="148" cm="1">
        <f t="array" ref="D139">SUMPRODUCT('BEA Requirements Table'!$D128:$OR128,$D$8:$OR$8*($D$9:$OR$9=D$17))/SUMIFS($D$8:$OR$8,$D$9:$OR$9,D$17)</f>
        <v>3.3053327560237693E-5</v>
      </c>
      <c r="E139" s="148" cm="1">
        <f t="array" ref="E139">SUMPRODUCT('BEA Requirements Table'!$D128:$OR128,$D$8:$OR$8*($D$9:$OR$9=E$17))/SUMIFS($D$8:$OR$8,$D$9:$OR$9,E$17)</f>
        <v>4.4899999999999994E-5</v>
      </c>
      <c r="F139" s="148" cm="1">
        <f t="array" ref="F139">SUMPRODUCT('BEA Requirements Table'!$D128:$OR128,$D$8:$OR$8*($D$9:$OR$9=F$17))/SUMIFS($D$8:$OR$8,$D$9:$OR$9,F$17)</f>
        <v>3.8999999999999999E-5</v>
      </c>
      <c r="G139" s="148" cm="1">
        <f t="array" ref="G139">SUMPRODUCT('BEA Requirements Table'!$D128:$OR128,$D$8:$OR$8*($D$9:$OR$9=G$17))/SUMIFS($D$8:$OR$8,$D$9:$OR$9,G$17)</f>
        <v>6.0516157753386269E-5</v>
      </c>
      <c r="H139" s="148" cm="1">
        <f t="array" ref="H139">SUMPRODUCT('BEA Requirements Table'!$D128:$OR128,$D$8:$OR$8*($D$9:$OR$9=H$17))/SUMIFS($D$8:$OR$8,$D$9:$OR$9,H$17)</f>
        <v>4.7412440008291209E-5</v>
      </c>
      <c r="I139" s="148" cm="1">
        <f t="array" ref="I139">SUMPRODUCT('BEA Requirements Table'!$D128:$OR128,$D$8:$OR$8*($D$9:$OR$9=I$17))/SUMIFS($D$8:$OR$8,$D$9:$OR$9,I$17)</f>
        <v>3.9889982958077784E-5</v>
      </c>
      <c r="J139" s="148" cm="1">
        <f t="array" ref="J139">SUMPRODUCT('BEA Requirements Table'!$D128:$OR128,$D$8:$OR$8*($D$9:$OR$9=J$17))/SUMIFS($D$8:$OR$8,$D$9:$OR$9,J$17)</f>
        <v>3.6135042493717718E-5</v>
      </c>
      <c r="K139" s="148" cm="1">
        <f t="array" ref="K139">SUMPRODUCT('BEA Requirements Table'!$D128:$OR128,$D$8:$OR$8*($D$9:$OR$9=K$17))/SUMIFS($D$8:$OR$8,$D$9:$OR$9,K$17)</f>
        <v>8.7923979674041033E-5</v>
      </c>
      <c r="L139" s="148" cm="1">
        <f t="array" ref="L139">SUMPRODUCT('BEA Requirements Table'!$D128:$OR128,$D$8:$OR$8*($D$9:$OR$9=L$17))/SUMIFS($D$8:$OR$8,$D$9:$OR$9,L$17)</f>
        <v>4.0908041035587345E-5</v>
      </c>
      <c r="M139" s="148" cm="1">
        <f t="array" ref="M139">SUMPRODUCT('BEA Requirements Table'!$D128:$OR128,$D$8:$OR$8*($D$9:$OR$9=M$17))/SUMIFS($D$8:$OR$8,$D$9:$OR$9,M$17)</f>
        <v>2.9244187754396743E-5</v>
      </c>
      <c r="N139" s="148" cm="1">
        <f t="array" ref="N139">SUMPRODUCT('BEA Requirements Table'!$D128:$OR128,$D$8:$OR$8*($D$9:$OR$9=N$17))/SUMIFS($D$8:$OR$8,$D$9:$OR$9,N$17)</f>
        <v>4.64735559773594E-5</v>
      </c>
      <c r="O139" s="148" cm="1">
        <f t="array" ref="O139">SUMPRODUCT('BEA Requirements Table'!$D128:$OR128,$D$8:$OR$8*($D$9:$OR$9=O$17))/SUMIFS($D$8:$OR$8,$D$9:$OR$9,O$17)</f>
        <v>1.684268535898639E-5</v>
      </c>
      <c r="P139" s="148" cm="1">
        <f t="array" ref="P139">SUMPRODUCT('BEA Requirements Table'!$D128:$OR128,$D$8:$OR$8*($D$9:$OR$9=P$17))/SUMIFS($D$8:$OR$8,$D$9:$OR$9,P$17)</f>
        <v>6.8026249803526364E-5</v>
      </c>
      <c r="Q139" s="148" cm="1">
        <f t="array" ref="Q139">SUMPRODUCT('BEA Requirements Table'!$D128:$OR128,$D$8:$OR$8*($D$9:$OR$9=Q$17))/SUMIFS($D$8:$OR$8,$D$9:$OR$9,Q$17)</f>
        <v>5.3499999999999999E-5</v>
      </c>
      <c r="R139" s="148" cm="1">
        <f t="array" ref="R139">SUMPRODUCT('BEA Requirements Table'!$D128:$OR128,$D$8:$OR$8*($D$9:$OR$9=R$17))/SUMIFS($D$8:$OR$8,$D$9:$OR$9,R$17)</f>
        <v>5.1659417485950434E-5</v>
      </c>
      <c r="S139" s="148" cm="1">
        <f t="array" ref="S139">SUMPRODUCT('BEA Requirements Table'!$D128:$OR128,$D$8:$OR$8*($D$9:$OR$9=S$17))/SUMIFS($D$8:$OR$8,$D$9:$OR$9,S$17)</f>
        <v>5.3523679599499372E-5</v>
      </c>
      <c r="T139" s="148" cm="1">
        <f t="array" ref="T139">SUMPRODUCT('BEA Requirements Table'!$D128:$OR128,$D$8:$OR$8*($D$9:$OR$9=T$17))/SUMIFS($D$8:$OR$8,$D$9:$OR$9,T$17)</f>
        <v>3.6439513565926271E-5</v>
      </c>
      <c r="U139" s="148" cm="1">
        <f t="array" ref="U139">SUMPRODUCT('BEA Requirements Table'!$D128:$OR128,$D$8:$OR$8*($D$9:$OR$9=U$17))/SUMIFS($D$8:$OR$8,$D$9:$OR$9,U$17)</f>
        <v>4.6596004767838772E-5</v>
      </c>
      <c r="V139" s="148" cm="1">
        <f t="array" ref="V139">SUMPRODUCT('BEA Requirements Table'!$D128:$OR128,$D$8:$OR$8*($D$9:$OR$9=V$17))/SUMIFS($D$8:$OR$8,$D$9:$OR$9,V$17)</f>
        <v>7.9620671633100128E-3</v>
      </c>
      <c r="W139" s="148" cm="1">
        <f t="array" ref="W139">SUMPRODUCT('BEA Requirements Table'!$D128:$OR128,$D$8:$OR$8*($D$9:$OR$9=W$17))/SUMIFS($D$8:$OR$8,$D$9:$OR$9,W$17)</f>
        <v>2.4910024187935979E-3</v>
      </c>
      <c r="X139" s="148" cm="1">
        <f t="array" ref="X139">SUMPRODUCT('BEA Requirements Table'!$D128:$OR128,$D$8:$OR$8*($D$9:$OR$9=X$17))/SUMIFS($D$8:$OR$8,$D$9:$OR$9,X$17)</f>
        <v>8.756808062493353E-4</v>
      </c>
      <c r="Y139" s="148" cm="1">
        <f t="array" ref="Y139">SUMPRODUCT('BEA Requirements Table'!$D128:$OR128,$D$8:$OR$8*($D$9:$OR$9=Y$17))/SUMIFS($D$8:$OR$8,$D$9:$OR$9,Y$17)</f>
        <v>1.0251869463615052E-4</v>
      </c>
      <c r="Z139" s="148" cm="1">
        <f t="array" ref="Z139">SUMPRODUCT('BEA Requirements Table'!$D128:$OR128,$D$8:$OR$8*($D$9:$OR$9=Z$17))/SUMIFS($D$8:$OR$8,$D$9:$OR$9,Z$17)</f>
        <v>3.0580400122563787E-5</v>
      </c>
      <c r="AA139" s="148" cm="1">
        <f t="array" ref="AA139">SUMPRODUCT('BEA Requirements Table'!$D128:$OR128,$D$8:$OR$8*($D$9:$OR$9=AA$17))/SUMIFS($D$8:$OR$8,$D$9:$OR$9,AA$17)</f>
        <v>1.8833904720151981E-4</v>
      </c>
      <c r="AB139" s="148" cm="1">
        <f t="array" ref="AB139">SUMPRODUCT('BEA Requirements Table'!$D128:$OR128,$D$8:$OR$8*($D$9:$OR$9=AB$17))/SUMIFS($D$8:$OR$8,$D$9:$OR$9,AB$17)</f>
        <v>7.0400000000000004E-5</v>
      </c>
      <c r="AC139" s="148" cm="1">
        <f t="array" ref="AC139">SUMPRODUCT('BEA Requirements Table'!$D128:$OR128,$D$8:$OR$8*($D$9:$OR$9=AC$17))/SUMIFS($D$8:$OR$8,$D$9:$OR$9,AC$17)</f>
        <v>4.0500000000000002E-5</v>
      </c>
      <c r="AD139" s="148" cm="1">
        <f t="array" ref="AD139">SUMPRODUCT('BEA Requirements Table'!$D128:$OR128,$D$8:$OR$8*($D$9:$OR$9=AD$17))/SUMIFS($D$8:$OR$8,$D$9:$OR$9,AD$17)</f>
        <v>2.6880117272026771E-4</v>
      </c>
      <c r="AE139" s="148" cm="1">
        <f t="array" ref="AE139">SUMPRODUCT('BEA Requirements Table'!$D128:$OR128,$D$8:$OR$8*($D$9:$OR$9=AE$17))/SUMIFS($D$8:$OR$8,$D$9:$OR$9,AE$17)</f>
        <v>9.3364289121648444E-4</v>
      </c>
      <c r="AF139" s="148" cm="1">
        <f t="array" ref="AF139">SUMPRODUCT('BEA Requirements Table'!$D128:$OR128,$D$8:$OR$8*($D$9:$OR$9=AF$17))/SUMIFS($D$8:$OR$8,$D$9:$OR$9,AF$17)</f>
        <v>3.9410820624028844E-5</v>
      </c>
      <c r="AG139" s="148" cm="1">
        <f t="array" ref="AG139">SUMPRODUCT('BEA Requirements Table'!$D128:$OR128,$D$8:$OR$8*($D$9:$OR$9=AG$17))/SUMIFS($D$8:$OR$8,$D$9:$OR$9,AG$17)</f>
        <v>3.9895307640913514E-5</v>
      </c>
      <c r="AH139" s="148" cm="1">
        <f t="array" ref="AH139">SUMPRODUCT('BEA Requirements Table'!$D128:$OR128,$D$8:$OR$8*($D$9:$OR$9=AH$17))/SUMIFS($D$8:$OR$8,$D$9:$OR$9,AH$17)</f>
        <v>4.4401297990399985E-5</v>
      </c>
      <c r="AI139" s="148" cm="1">
        <f t="array" ref="AI139">SUMPRODUCT('BEA Requirements Table'!$D128:$OR128,$D$8:$OR$8*($D$9:$OR$9=AI$17))/SUMIFS($D$8:$OR$8,$D$9:$OR$9,AI$17)</f>
        <v>5.5948892592194385E-5</v>
      </c>
      <c r="AJ139" s="148" cm="1">
        <f t="array" ref="AJ139">SUMPRODUCT('BEA Requirements Table'!$D128:$OR128,$D$8:$OR$8*($D$9:$OR$9=AJ$17))/SUMIFS($D$8:$OR$8,$D$9:$OR$9,AJ$17)</f>
        <v>6.1268827863726583E-5</v>
      </c>
      <c r="AK139" s="148" cm="1">
        <f t="array" ref="AK139">SUMPRODUCT('BEA Requirements Table'!$D128:$OR128,$D$8:$OR$8*($D$9:$OR$9=AK$17))/SUMIFS($D$8:$OR$8,$D$9:$OR$9,AK$17)</f>
        <v>9.2764270543943024E-5</v>
      </c>
      <c r="AL139" s="148" cm="1">
        <f t="array" ref="AL139">SUMPRODUCT('BEA Requirements Table'!$D128:$OR128,$D$8:$OR$8*($D$9:$OR$9=AL$17))/SUMIFS($D$8:$OR$8,$D$9:$OR$9,AL$17)</f>
        <v>3.3037300043432681E-5</v>
      </c>
      <c r="AM139" s="148" cm="1">
        <f t="array" ref="AM139">SUMPRODUCT('BEA Requirements Table'!$D128:$OR128,$D$8:$OR$8*($D$9:$OR$9=AM$17))/SUMIFS($D$8:$OR$8,$D$9:$OR$9,AM$17)</f>
        <v>7.235628484891271E-5</v>
      </c>
      <c r="AN139" s="148" cm="1">
        <f t="array" ref="AN139">SUMPRODUCT('BEA Requirements Table'!$D128:$OR128,$D$8:$OR$8*($D$9:$OR$9=AN$17))/SUMIFS($D$8:$OR$8,$D$9:$OR$9,AN$17)</f>
        <v>1.6829378297053576E-4</v>
      </c>
      <c r="AO139" s="148" cm="1">
        <f t="array" ref="AO139">SUMPRODUCT('BEA Requirements Table'!$D128:$OR128,$D$8:$OR$8*($D$9:$OR$9=AO$17))/SUMIFS($D$8:$OR$8,$D$9:$OR$9,AO$17)</f>
        <v>7.4640378778998201E-5</v>
      </c>
      <c r="AP139" s="148" cm="1">
        <f t="array" ref="AP139">SUMPRODUCT('BEA Requirements Table'!$D128:$OR128,$D$8:$OR$8*($D$9:$OR$9=AP$17))/SUMIFS($D$8:$OR$8,$D$9:$OR$9,AP$17)</f>
        <v>4.6271712525348068E-5</v>
      </c>
      <c r="AQ139" s="148" cm="1">
        <f t="array" ref="AQ139">SUMPRODUCT('BEA Requirements Table'!$D128:$OR128,$D$8:$OR$8*($D$9:$OR$9=AQ$17))/SUMIFS($D$8:$OR$8,$D$9:$OR$9,AQ$17)</f>
        <v>5.0131734891494716E-5</v>
      </c>
      <c r="AR139" s="148" cm="1">
        <f t="array" ref="AR139">SUMPRODUCT('BEA Requirements Table'!$D128:$OR128,$D$8:$OR$8*($D$9:$OR$9=AR$17))/SUMIFS($D$8:$OR$8,$D$9:$OR$9,AR$17)</f>
        <v>3.5372950133171385E-5</v>
      </c>
      <c r="AS139" s="148" cm="1">
        <f t="array" ref="AS139">SUMPRODUCT('BEA Requirements Table'!$D128:$OR128,$D$8:$OR$8*($D$9:$OR$9=AS$17))/SUMIFS($D$8:$OR$8,$D$9:$OR$9,AS$17)</f>
        <v>0</v>
      </c>
      <c r="OS139" s="148"/>
      <c r="OT139" s="148"/>
      <c r="OU139" s="148"/>
      <c r="OV139" s="148"/>
    </row>
    <row r="140" spans="1:412">
      <c r="A140" s="155">
        <v>334513</v>
      </c>
      <c r="B140" s="155">
        <v>12083</v>
      </c>
      <c r="C140" s="155" t="str">
        <v>ISIC 26</v>
      </c>
      <c r="D140" s="148" cm="1">
        <f t="array" ref="D140">SUMPRODUCT('BEA Requirements Table'!$D129:$OR129,$D$8:$OR$8*($D$9:$OR$9=D$17))/SUMIFS($D$8:$OR$8,$D$9:$OR$9,D$17)</f>
        <v>6.8092951397479798E-5</v>
      </c>
      <c r="E140" s="148" cm="1">
        <f t="array" ref="E140">SUMPRODUCT('BEA Requirements Table'!$D129:$OR129,$D$8:$OR$8*($D$9:$OR$9=E$17))/SUMIFS($D$8:$OR$8,$D$9:$OR$9,E$17)</f>
        <v>6.1600000000000007E-5</v>
      </c>
      <c r="F140" s="148" cm="1">
        <f t="array" ref="F140">SUMPRODUCT('BEA Requirements Table'!$D129:$OR129,$D$8:$OR$8*($D$9:$OR$9=F$17))/SUMIFS($D$8:$OR$8,$D$9:$OR$9,F$17)</f>
        <v>9.7100000000000016E-5</v>
      </c>
      <c r="G140" s="148" cm="1">
        <f t="array" ref="G140">SUMPRODUCT('BEA Requirements Table'!$D129:$OR129,$D$8:$OR$8*($D$9:$OR$9=G$17))/SUMIFS($D$8:$OR$8,$D$9:$OR$9,G$17)</f>
        <v>1.2826082438113033E-4</v>
      </c>
      <c r="H140" s="148" cm="1">
        <f t="array" ref="H140">SUMPRODUCT('BEA Requirements Table'!$D129:$OR129,$D$8:$OR$8*($D$9:$OR$9=H$17))/SUMIFS($D$8:$OR$8,$D$9:$OR$9,H$17)</f>
        <v>5.6011414767925757E-5</v>
      </c>
      <c r="I140" s="148" cm="1">
        <f t="array" ref="I140">SUMPRODUCT('BEA Requirements Table'!$D129:$OR129,$D$8:$OR$8*($D$9:$OR$9=I$17))/SUMIFS($D$8:$OR$8,$D$9:$OR$9,I$17)</f>
        <v>9.0401181213205605E-5</v>
      </c>
      <c r="J140" s="148" cm="1">
        <f t="array" ref="J140">SUMPRODUCT('BEA Requirements Table'!$D129:$OR129,$D$8:$OR$8*($D$9:$OR$9=J$17))/SUMIFS($D$8:$OR$8,$D$9:$OR$9,J$17)</f>
        <v>1.5521062201767513E-4</v>
      </c>
      <c r="K140" s="148" cm="1">
        <f t="array" ref="K140">SUMPRODUCT('BEA Requirements Table'!$D129:$OR129,$D$8:$OR$8*($D$9:$OR$9=K$17))/SUMIFS($D$8:$OR$8,$D$9:$OR$9,K$17)</f>
        <v>1.3900210819854991E-4</v>
      </c>
      <c r="L140" s="148" cm="1">
        <f t="array" ref="L140">SUMPRODUCT('BEA Requirements Table'!$D129:$OR129,$D$8:$OR$8*($D$9:$OR$9=L$17))/SUMIFS($D$8:$OR$8,$D$9:$OR$9,L$17)</f>
        <v>5.4454990779592163E-4</v>
      </c>
      <c r="M140" s="148" cm="1">
        <f t="array" ref="M140">SUMPRODUCT('BEA Requirements Table'!$D129:$OR129,$D$8:$OR$8*($D$9:$OR$9=M$17))/SUMIFS($D$8:$OR$8,$D$9:$OR$9,M$17)</f>
        <v>5.2939467974809921E-5</v>
      </c>
      <c r="N140" s="148" cm="1">
        <f t="array" ref="N140">SUMPRODUCT('BEA Requirements Table'!$D129:$OR129,$D$8:$OR$8*($D$9:$OR$9=N$17))/SUMIFS($D$8:$OR$8,$D$9:$OR$9,N$17)</f>
        <v>1.3209994435609365E-3</v>
      </c>
      <c r="O140" s="148" cm="1">
        <f t="array" ref="O140">SUMPRODUCT('BEA Requirements Table'!$D129:$OR129,$D$8:$OR$8*($D$9:$OR$9=O$17))/SUMIFS($D$8:$OR$8,$D$9:$OR$9,O$17)</f>
        <v>1.0666882821054277E-4</v>
      </c>
      <c r="P140" s="148" cm="1">
        <f t="array" ref="P140">SUMPRODUCT('BEA Requirements Table'!$D129:$OR129,$D$8:$OR$8*($D$9:$OR$9=P$17))/SUMIFS($D$8:$OR$8,$D$9:$OR$9,P$17)</f>
        <v>7.9754438686354095E-4</v>
      </c>
      <c r="Q140" s="148" cm="1">
        <f t="array" ref="Q140">SUMPRODUCT('BEA Requirements Table'!$D129:$OR129,$D$8:$OR$8*($D$9:$OR$9=Q$17))/SUMIFS($D$8:$OR$8,$D$9:$OR$9,Q$17)</f>
        <v>4.8109999999999998E-4</v>
      </c>
      <c r="R140" s="148" cm="1">
        <f t="array" ref="R140">SUMPRODUCT('BEA Requirements Table'!$D129:$OR129,$D$8:$OR$8*($D$9:$OR$9=R$17))/SUMIFS($D$8:$OR$8,$D$9:$OR$9,R$17)</f>
        <v>3.1631077242994958E-4</v>
      </c>
      <c r="S140" s="148" cm="1">
        <f t="array" ref="S140">SUMPRODUCT('BEA Requirements Table'!$D129:$OR129,$D$8:$OR$8*($D$9:$OR$9=S$17))/SUMIFS($D$8:$OR$8,$D$9:$OR$9,S$17)</f>
        <v>1.490085857321652E-4</v>
      </c>
      <c r="T140" s="148" cm="1">
        <f t="array" ref="T140">SUMPRODUCT('BEA Requirements Table'!$D129:$OR129,$D$8:$OR$8*($D$9:$OR$9=T$17))/SUMIFS($D$8:$OR$8,$D$9:$OR$9,T$17)</f>
        <v>1.2219894417410352E-4</v>
      </c>
      <c r="U140" s="148" cm="1">
        <f t="array" ref="U140">SUMPRODUCT('BEA Requirements Table'!$D129:$OR129,$D$8:$OR$8*($D$9:$OR$9=U$17))/SUMIFS($D$8:$OR$8,$D$9:$OR$9,U$17)</f>
        <v>4.9820616703689653E-4</v>
      </c>
      <c r="V140" s="148" cm="1">
        <f t="array" ref="V140">SUMPRODUCT('BEA Requirements Table'!$D129:$OR129,$D$8:$OR$8*($D$9:$OR$9=V$17))/SUMIFS($D$8:$OR$8,$D$9:$OR$9,V$17)</f>
        <v>3.5102385144230093E-2</v>
      </c>
      <c r="W140" s="148" cm="1">
        <f t="array" ref="W140">SUMPRODUCT('BEA Requirements Table'!$D129:$OR129,$D$8:$OR$8*($D$9:$OR$9=W$17))/SUMIFS($D$8:$OR$8,$D$9:$OR$9,W$17)</f>
        <v>5.4121264991017527E-4</v>
      </c>
      <c r="X140" s="148" cm="1">
        <f t="array" ref="X140">SUMPRODUCT('BEA Requirements Table'!$D129:$OR129,$D$8:$OR$8*($D$9:$OR$9=X$17))/SUMIFS($D$8:$OR$8,$D$9:$OR$9,X$17)</f>
        <v>2.4962211929244779E-4</v>
      </c>
      <c r="Y140" s="148" cm="1">
        <f t="array" ref="Y140">SUMPRODUCT('BEA Requirements Table'!$D129:$OR129,$D$8:$OR$8*($D$9:$OR$9=Y$17))/SUMIFS($D$8:$OR$8,$D$9:$OR$9,Y$17)</f>
        <v>2.3151922223110102E-4</v>
      </c>
      <c r="Z140" s="148" cm="1">
        <f t="array" ref="Z140">SUMPRODUCT('BEA Requirements Table'!$D129:$OR129,$D$8:$OR$8*($D$9:$OR$9=Z$17))/SUMIFS($D$8:$OR$8,$D$9:$OR$9,Z$17)</f>
        <v>2.1742999989671588E-4</v>
      </c>
      <c r="AA140" s="148" cm="1">
        <f t="array" ref="AA140">SUMPRODUCT('BEA Requirements Table'!$D129:$OR129,$D$8:$OR$8*($D$9:$OR$9=AA$17))/SUMIFS($D$8:$OR$8,$D$9:$OR$9,AA$17)</f>
        <v>1.1433563580504949E-4</v>
      </c>
      <c r="AB140" s="148" cm="1">
        <f t="array" ref="AB140">SUMPRODUCT('BEA Requirements Table'!$D129:$OR129,$D$8:$OR$8*($D$9:$OR$9=AB$17))/SUMIFS($D$8:$OR$8,$D$9:$OR$9,AB$17)</f>
        <v>3.8899999999999997E-5</v>
      </c>
      <c r="AC140" s="148" cm="1">
        <f t="array" ref="AC140">SUMPRODUCT('BEA Requirements Table'!$D129:$OR129,$D$8:$OR$8*($D$9:$OR$9=AC$17))/SUMIFS($D$8:$OR$8,$D$9:$OR$9,AC$17)</f>
        <v>7.9800000000000002E-5</v>
      </c>
      <c r="AD140" s="148" cm="1">
        <f t="array" ref="AD140">SUMPRODUCT('BEA Requirements Table'!$D129:$OR129,$D$8:$OR$8*($D$9:$OR$9=AD$17))/SUMIFS($D$8:$OR$8,$D$9:$OR$9,AD$17)</f>
        <v>5.3056259961788946E-4</v>
      </c>
      <c r="AE140" s="148" cm="1">
        <f t="array" ref="AE140">SUMPRODUCT('BEA Requirements Table'!$D129:$OR129,$D$8:$OR$8*($D$9:$OR$9=AE$17))/SUMIFS($D$8:$OR$8,$D$9:$OR$9,AE$17)</f>
        <v>1.2281532712944866E-4</v>
      </c>
      <c r="AF140" s="148" cm="1">
        <f t="array" ref="AF140">SUMPRODUCT('BEA Requirements Table'!$D129:$OR129,$D$8:$OR$8*($D$9:$OR$9=AF$17))/SUMIFS($D$8:$OR$8,$D$9:$OR$9,AF$17)</f>
        <v>5.5528949114465122E-5</v>
      </c>
      <c r="AG140" s="148" cm="1">
        <f t="array" ref="AG140">SUMPRODUCT('BEA Requirements Table'!$D129:$OR129,$D$8:$OR$8*($D$9:$OR$9=AG$17))/SUMIFS($D$8:$OR$8,$D$9:$OR$9,AG$17)</f>
        <v>4.5526003300129576E-5</v>
      </c>
      <c r="AH140" s="148" cm="1">
        <f t="array" ref="AH140">SUMPRODUCT('BEA Requirements Table'!$D129:$OR129,$D$8:$OR$8*($D$9:$OR$9=AH$17))/SUMIFS($D$8:$OR$8,$D$9:$OR$9,AH$17)</f>
        <v>4.0236692306301979E-5</v>
      </c>
      <c r="AI140" s="148" cm="1">
        <f t="array" ref="AI140">SUMPRODUCT('BEA Requirements Table'!$D129:$OR129,$D$8:$OR$8*($D$9:$OR$9=AI$17))/SUMIFS($D$8:$OR$8,$D$9:$OR$9,AI$17)</f>
        <v>9.7118808418102806E-5</v>
      </c>
      <c r="AJ140" s="148" cm="1">
        <f t="array" ref="AJ140">SUMPRODUCT('BEA Requirements Table'!$D129:$OR129,$D$8:$OR$8*($D$9:$OR$9=AJ$17))/SUMIFS($D$8:$OR$8,$D$9:$OR$9,AJ$17)</f>
        <v>6.7339705810380926E-5</v>
      </c>
      <c r="AK140" s="148" cm="1">
        <f t="array" ref="AK140">SUMPRODUCT('BEA Requirements Table'!$D129:$OR129,$D$8:$OR$8*($D$9:$OR$9=AK$17))/SUMIFS($D$8:$OR$8,$D$9:$OR$9,AK$17)</f>
        <v>9.8362344910112601E-5</v>
      </c>
      <c r="AL140" s="148" cm="1">
        <f t="array" ref="AL140">SUMPRODUCT('BEA Requirements Table'!$D129:$OR129,$D$8:$OR$8*($D$9:$OR$9=AL$17))/SUMIFS($D$8:$OR$8,$D$9:$OR$9,AL$17)</f>
        <v>1.7287864456079936E-5</v>
      </c>
      <c r="AM140" s="148" cm="1">
        <f t="array" ref="AM140">SUMPRODUCT('BEA Requirements Table'!$D129:$OR129,$D$8:$OR$8*($D$9:$OR$9=AM$17))/SUMIFS($D$8:$OR$8,$D$9:$OR$9,AM$17)</f>
        <v>2.8972128273959674E-5</v>
      </c>
      <c r="AN140" s="148" cm="1">
        <f t="array" ref="AN140">SUMPRODUCT('BEA Requirements Table'!$D129:$OR129,$D$8:$OR$8*($D$9:$OR$9=AN$17))/SUMIFS($D$8:$OR$8,$D$9:$OR$9,AN$17)</f>
        <v>5.7065894546807143E-5</v>
      </c>
      <c r="AO140" s="148" cm="1">
        <f t="array" ref="AO140">SUMPRODUCT('BEA Requirements Table'!$D129:$OR129,$D$8:$OR$8*($D$9:$OR$9=AO$17))/SUMIFS($D$8:$OR$8,$D$9:$OR$9,AO$17)</f>
        <v>6.9408455021276094E-5</v>
      </c>
      <c r="AP140" s="148" cm="1">
        <f t="array" ref="AP140">SUMPRODUCT('BEA Requirements Table'!$D129:$OR129,$D$8:$OR$8*($D$9:$OR$9=AP$17))/SUMIFS($D$8:$OR$8,$D$9:$OR$9,AP$17)</f>
        <v>3.0743641440612628E-5</v>
      </c>
      <c r="AQ140" s="148" cm="1">
        <f t="array" ref="AQ140">SUMPRODUCT('BEA Requirements Table'!$D129:$OR129,$D$8:$OR$8*($D$9:$OR$9=AQ$17))/SUMIFS($D$8:$OR$8,$D$9:$OR$9,AQ$17)</f>
        <v>5.9806515010639288E-5</v>
      </c>
      <c r="AR140" s="148" cm="1">
        <f t="array" ref="AR140">SUMPRODUCT('BEA Requirements Table'!$D129:$OR129,$D$8:$OR$8*($D$9:$OR$9=AR$17))/SUMIFS($D$8:$OR$8,$D$9:$OR$9,AR$17)</f>
        <v>2.5977314026459626E-5</v>
      </c>
      <c r="AS140" s="148" cm="1">
        <f t="array" ref="AS140">SUMPRODUCT('BEA Requirements Table'!$D129:$OR129,$D$8:$OR$8*($D$9:$OR$9=AS$17))/SUMIFS($D$8:$OR$8,$D$9:$OR$9,AS$17)</f>
        <v>0</v>
      </c>
      <c r="OS140" s="148"/>
      <c r="OT140" s="148"/>
      <c r="OU140" s="148"/>
      <c r="OV140" s="148"/>
    </row>
    <row r="141" spans="1:412">
      <c r="A141" s="155">
        <v>334514</v>
      </c>
      <c r="B141" s="155">
        <v>6904</v>
      </c>
      <c r="C141" s="155" t="str">
        <v>ISIC 26</v>
      </c>
      <c r="D141" s="148" cm="1">
        <f t="array" ref="D141">SUMPRODUCT('BEA Requirements Table'!$D130:$OR130,$D$8:$OR$8*($D$9:$OR$9=D$17))/SUMIFS($D$8:$OR$8,$D$9:$OR$9,D$17)</f>
        <v>9.873895298616626E-5</v>
      </c>
      <c r="E141" s="148" cm="1">
        <f t="array" ref="E141">SUMPRODUCT('BEA Requirements Table'!$D130:$OR130,$D$8:$OR$8*($D$9:$OR$9=E$17))/SUMIFS($D$8:$OR$8,$D$9:$OR$9,E$17)</f>
        <v>2.7480000000000001E-4</v>
      </c>
      <c r="F141" s="148" cm="1">
        <f t="array" ref="F141">SUMPRODUCT('BEA Requirements Table'!$D130:$OR130,$D$8:$OR$8*($D$9:$OR$9=F$17))/SUMIFS($D$8:$OR$8,$D$9:$OR$9,F$17)</f>
        <v>1.507E-4</v>
      </c>
      <c r="G141" s="148" cm="1">
        <f t="array" ref="G141">SUMPRODUCT('BEA Requirements Table'!$D130:$OR130,$D$8:$OR$8*($D$9:$OR$9=G$17))/SUMIFS($D$8:$OR$8,$D$9:$OR$9,G$17)</f>
        <v>1.1284835065390003E-4</v>
      </c>
      <c r="H141" s="148" cm="1">
        <f t="array" ref="H141">SUMPRODUCT('BEA Requirements Table'!$D130:$OR130,$D$8:$OR$8*($D$9:$OR$9=H$17))/SUMIFS($D$8:$OR$8,$D$9:$OR$9,H$17)</f>
        <v>5.7799794314141297E-5</v>
      </c>
      <c r="I141" s="148" cm="1">
        <f t="array" ref="I141">SUMPRODUCT('BEA Requirements Table'!$D130:$OR130,$D$8:$OR$8*($D$9:$OR$9=I$17))/SUMIFS($D$8:$OR$8,$D$9:$OR$9,I$17)</f>
        <v>1.2585831417122597E-4</v>
      </c>
      <c r="J141" s="148" cm="1">
        <f t="array" ref="J141">SUMPRODUCT('BEA Requirements Table'!$D130:$OR130,$D$8:$OR$8*($D$9:$OR$9=J$17))/SUMIFS($D$8:$OR$8,$D$9:$OR$9,J$17)</f>
        <v>1.7852442612304825E-4</v>
      </c>
      <c r="K141" s="148" cm="1">
        <f t="array" ref="K141">SUMPRODUCT('BEA Requirements Table'!$D130:$OR130,$D$8:$OR$8*($D$9:$OR$9=K$17))/SUMIFS($D$8:$OR$8,$D$9:$OR$9,K$17)</f>
        <v>1.0935599305942863E-4</v>
      </c>
      <c r="L141" s="148" cm="1">
        <f t="array" ref="L141">SUMPRODUCT('BEA Requirements Table'!$D130:$OR130,$D$8:$OR$8*($D$9:$OR$9=L$17))/SUMIFS($D$8:$OR$8,$D$9:$OR$9,L$17)</f>
        <v>1.6114093555641247E-4</v>
      </c>
      <c r="M141" s="148" cm="1">
        <f t="array" ref="M141">SUMPRODUCT('BEA Requirements Table'!$D130:$OR130,$D$8:$OR$8*($D$9:$OR$9=M$17))/SUMIFS($D$8:$OR$8,$D$9:$OR$9,M$17)</f>
        <v>7.9599058132055913E-5</v>
      </c>
      <c r="N141" s="148" cm="1">
        <f t="array" ref="N141">SUMPRODUCT('BEA Requirements Table'!$D130:$OR130,$D$8:$OR$8*($D$9:$OR$9=N$17))/SUMIFS($D$8:$OR$8,$D$9:$OR$9,N$17)</f>
        <v>1.0597115210588413E-3</v>
      </c>
      <c r="O141" s="148" cm="1">
        <f t="array" ref="O141">SUMPRODUCT('BEA Requirements Table'!$D130:$OR130,$D$8:$OR$8*($D$9:$OR$9=O$17))/SUMIFS($D$8:$OR$8,$D$9:$OR$9,O$17)</f>
        <v>1.227602543797904E-4</v>
      </c>
      <c r="P141" s="148" cm="1">
        <f t="array" ref="P141">SUMPRODUCT('BEA Requirements Table'!$D130:$OR130,$D$8:$OR$8*($D$9:$OR$9=P$17))/SUMIFS($D$8:$OR$8,$D$9:$OR$9,P$17)</f>
        <v>5.1509715691078727E-4</v>
      </c>
      <c r="Q141" s="148" cm="1">
        <f t="array" ref="Q141">SUMPRODUCT('BEA Requirements Table'!$D130:$OR130,$D$8:$OR$8*($D$9:$OR$9=Q$17))/SUMIFS($D$8:$OR$8,$D$9:$OR$9,Q$17)</f>
        <v>1.3579999999999999E-4</v>
      </c>
      <c r="R141" s="148" cm="1">
        <f t="array" ref="R141">SUMPRODUCT('BEA Requirements Table'!$D130:$OR130,$D$8:$OR$8*($D$9:$OR$9=R$17))/SUMIFS($D$8:$OR$8,$D$9:$OR$9,R$17)</f>
        <v>1.3167727458180333E-4</v>
      </c>
      <c r="S141" s="148" cm="1">
        <f t="array" ref="S141">SUMPRODUCT('BEA Requirements Table'!$D130:$OR130,$D$8:$OR$8*($D$9:$OR$9=S$17))/SUMIFS($D$8:$OR$8,$D$9:$OR$9,S$17)</f>
        <v>1.6175559449311641E-4</v>
      </c>
      <c r="T141" s="148" cm="1">
        <f t="array" ref="T141">SUMPRODUCT('BEA Requirements Table'!$D130:$OR130,$D$8:$OR$8*($D$9:$OR$9=T$17))/SUMIFS($D$8:$OR$8,$D$9:$OR$9,T$17)</f>
        <v>7.4407786715986431E-5</v>
      </c>
      <c r="U141" s="148" cm="1">
        <f t="array" ref="U141">SUMPRODUCT('BEA Requirements Table'!$D130:$OR130,$D$8:$OR$8*($D$9:$OR$9=U$17))/SUMIFS($D$8:$OR$8,$D$9:$OR$9,U$17)</f>
        <v>9.0720354878907739E-5</v>
      </c>
      <c r="V141" s="148" cm="1">
        <f t="array" ref="V141">SUMPRODUCT('BEA Requirements Table'!$D130:$OR130,$D$8:$OR$8*($D$9:$OR$9=V$17))/SUMIFS($D$8:$OR$8,$D$9:$OR$9,V$17)</f>
        <v>1.974044127397357E-2</v>
      </c>
      <c r="W141" s="148" cm="1">
        <f t="array" ref="W141">SUMPRODUCT('BEA Requirements Table'!$D130:$OR130,$D$8:$OR$8*($D$9:$OR$9=W$17))/SUMIFS($D$8:$OR$8,$D$9:$OR$9,W$17)</f>
        <v>1.1698412611067053E-4</v>
      </c>
      <c r="X141" s="148" cm="1">
        <f t="array" ref="X141">SUMPRODUCT('BEA Requirements Table'!$D130:$OR130,$D$8:$OR$8*($D$9:$OR$9=X$17))/SUMIFS($D$8:$OR$8,$D$9:$OR$9,X$17)</f>
        <v>8.4532307113862861E-5</v>
      </c>
      <c r="Y141" s="148" cm="1">
        <f t="array" ref="Y141">SUMPRODUCT('BEA Requirements Table'!$D130:$OR130,$D$8:$OR$8*($D$9:$OR$9=Y$17))/SUMIFS($D$8:$OR$8,$D$9:$OR$9,Y$17)</f>
        <v>1.6930452556409E-3</v>
      </c>
      <c r="Z141" s="148" cm="1">
        <f t="array" ref="Z141">SUMPRODUCT('BEA Requirements Table'!$D130:$OR130,$D$8:$OR$8*($D$9:$OR$9=Z$17))/SUMIFS($D$8:$OR$8,$D$9:$OR$9,Z$17)</f>
        <v>7.5622210554945416E-5</v>
      </c>
      <c r="AA141" s="148" cm="1">
        <f t="array" ref="AA141">SUMPRODUCT('BEA Requirements Table'!$D130:$OR130,$D$8:$OR$8*($D$9:$OR$9=AA$17))/SUMIFS($D$8:$OR$8,$D$9:$OR$9,AA$17)</f>
        <v>1.0377089777705276E-4</v>
      </c>
      <c r="AB141" s="148" cm="1">
        <f t="array" ref="AB141">SUMPRODUCT('BEA Requirements Table'!$D130:$OR130,$D$8:$OR$8*($D$9:$OR$9=AB$17))/SUMIFS($D$8:$OR$8,$D$9:$OR$9,AB$17)</f>
        <v>2.5290000000000002E-4</v>
      </c>
      <c r="AC141" s="148" cm="1">
        <f t="array" ref="AC141">SUMPRODUCT('BEA Requirements Table'!$D130:$OR130,$D$8:$OR$8*($D$9:$OR$9=AC$17))/SUMIFS($D$8:$OR$8,$D$9:$OR$9,AC$17)</f>
        <v>6.1699999999999995E-5</v>
      </c>
      <c r="AD141" s="148" cm="1">
        <f t="array" ref="AD141">SUMPRODUCT('BEA Requirements Table'!$D130:$OR130,$D$8:$OR$8*($D$9:$OR$9=AD$17))/SUMIFS($D$8:$OR$8,$D$9:$OR$9,AD$17)</f>
        <v>5.4318099760389286E-3</v>
      </c>
      <c r="AE141" s="148" cm="1">
        <f t="array" ref="AE141">SUMPRODUCT('BEA Requirements Table'!$D130:$OR130,$D$8:$OR$8*($D$9:$OR$9=AE$17))/SUMIFS($D$8:$OR$8,$D$9:$OR$9,AE$17)</f>
        <v>8.0697081167905517E-5</v>
      </c>
      <c r="AF141" s="148" cm="1">
        <f t="array" ref="AF141">SUMPRODUCT('BEA Requirements Table'!$D130:$OR130,$D$8:$OR$8*($D$9:$OR$9=AF$17))/SUMIFS($D$8:$OR$8,$D$9:$OR$9,AF$17)</f>
        <v>8.0752164911884552E-5</v>
      </c>
      <c r="AG141" s="148" cm="1">
        <f t="array" ref="AG141">SUMPRODUCT('BEA Requirements Table'!$D130:$OR130,$D$8:$OR$8*($D$9:$OR$9=AG$17))/SUMIFS($D$8:$OR$8,$D$9:$OR$9,AG$17)</f>
        <v>9.7584406584062201E-5</v>
      </c>
      <c r="AH141" s="148" cm="1">
        <f t="array" ref="AH141">SUMPRODUCT('BEA Requirements Table'!$D130:$OR130,$D$8:$OR$8*($D$9:$OR$9=AH$17))/SUMIFS($D$8:$OR$8,$D$9:$OR$9,AH$17)</f>
        <v>1.1405686847874079E-4</v>
      </c>
      <c r="AI141" s="148" cm="1">
        <f t="array" ref="AI141">SUMPRODUCT('BEA Requirements Table'!$D130:$OR130,$D$8:$OR$8*($D$9:$OR$9=AI$17))/SUMIFS($D$8:$OR$8,$D$9:$OR$9,AI$17)</f>
        <v>3.2204983508537061E-5</v>
      </c>
      <c r="AJ141" s="148" cm="1">
        <f t="array" ref="AJ141">SUMPRODUCT('BEA Requirements Table'!$D130:$OR130,$D$8:$OR$8*($D$9:$OR$9=AJ$17))/SUMIFS($D$8:$OR$8,$D$9:$OR$9,AJ$17)</f>
        <v>1.100507249608019E-4</v>
      </c>
      <c r="AK141" s="148" cm="1">
        <f t="array" ref="AK141">SUMPRODUCT('BEA Requirements Table'!$D130:$OR130,$D$8:$OR$8*($D$9:$OR$9=AK$17))/SUMIFS($D$8:$OR$8,$D$9:$OR$9,AK$17)</f>
        <v>3.7639607140607832E-5</v>
      </c>
      <c r="AL141" s="148" cm="1">
        <f t="array" ref="AL141">SUMPRODUCT('BEA Requirements Table'!$D130:$OR130,$D$8:$OR$8*($D$9:$OR$9=AL$17))/SUMIFS($D$8:$OR$8,$D$9:$OR$9,AL$17)</f>
        <v>3.021085576529941E-5</v>
      </c>
      <c r="AM141" s="148" cm="1">
        <f t="array" ref="AM141">SUMPRODUCT('BEA Requirements Table'!$D130:$OR130,$D$8:$OR$8*($D$9:$OR$9=AM$17))/SUMIFS($D$8:$OR$8,$D$9:$OR$9,AM$17)</f>
        <v>4.9269513961949665E-5</v>
      </c>
      <c r="AN141" s="148" cm="1">
        <f t="array" ref="AN141">SUMPRODUCT('BEA Requirements Table'!$D130:$OR130,$D$8:$OR$8*($D$9:$OR$9=AN$17))/SUMIFS($D$8:$OR$8,$D$9:$OR$9,AN$17)</f>
        <v>6.7802449976110503E-5</v>
      </c>
      <c r="AO141" s="148" cm="1">
        <f t="array" ref="AO141">SUMPRODUCT('BEA Requirements Table'!$D130:$OR130,$D$8:$OR$8*($D$9:$OR$9=AO$17))/SUMIFS($D$8:$OR$8,$D$9:$OR$9,AO$17)</f>
        <v>4.5010853274057231E-4</v>
      </c>
      <c r="AP141" s="148" cm="1">
        <f t="array" ref="AP141">SUMPRODUCT('BEA Requirements Table'!$D130:$OR130,$D$8:$OR$8*($D$9:$OR$9=AP$17))/SUMIFS($D$8:$OR$8,$D$9:$OR$9,AP$17)</f>
        <v>1.0020619561907601E-4</v>
      </c>
      <c r="AQ141" s="148" cm="1">
        <f t="array" ref="AQ141">SUMPRODUCT('BEA Requirements Table'!$D130:$OR130,$D$8:$OR$8*($D$9:$OR$9=AQ$17))/SUMIFS($D$8:$OR$8,$D$9:$OR$9,AQ$17)</f>
        <v>1.8137585468548732E-4</v>
      </c>
      <c r="AR141" s="148" cm="1">
        <f t="array" ref="AR141">SUMPRODUCT('BEA Requirements Table'!$D130:$OR130,$D$8:$OR$8*($D$9:$OR$9=AR$17))/SUMIFS($D$8:$OR$8,$D$9:$OR$9,AR$17)</f>
        <v>6.3316847470140628E-5</v>
      </c>
      <c r="AS141" s="148" cm="1">
        <f t="array" ref="AS141">SUMPRODUCT('BEA Requirements Table'!$D130:$OR130,$D$8:$OR$8*($D$9:$OR$9=AS$17))/SUMIFS($D$8:$OR$8,$D$9:$OR$9,AS$17)</f>
        <v>0</v>
      </c>
      <c r="OS141" s="148"/>
      <c r="OT141" s="148"/>
      <c r="OU141" s="148"/>
      <c r="OV141" s="148"/>
    </row>
    <row r="142" spans="1:412">
      <c r="A142" s="155">
        <v>334515</v>
      </c>
      <c r="B142" s="155">
        <v>13337</v>
      </c>
      <c r="C142" s="155" t="str">
        <v>ISIC 26</v>
      </c>
      <c r="D142" s="148" cm="1">
        <f t="array" ref="D142">SUMPRODUCT('BEA Requirements Table'!$D131:$OR131,$D$8:$OR$8*($D$9:$OR$9=D$17))/SUMIFS($D$8:$OR$8,$D$9:$OR$9,D$17)</f>
        <v>1.039129977124651E-5</v>
      </c>
      <c r="E142" s="148" cm="1">
        <f t="array" ref="E142">SUMPRODUCT('BEA Requirements Table'!$D131:$OR131,$D$8:$OR$8*($D$9:$OR$9=E$17))/SUMIFS($D$8:$OR$8,$D$9:$OR$9,E$17)</f>
        <v>2.0299999999999999E-5</v>
      </c>
      <c r="F142" s="148" cm="1">
        <f t="array" ref="F142">SUMPRODUCT('BEA Requirements Table'!$D131:$OR131,$D$8:$OR$8*($D$9:$OR$9=F$17))/SUMIFS($D$8:$OR$8,$D$9:$OR$9,F$17)</f>
        <v>2.0000000000000002E-5</v>
      </c>
      <c r="G142" s="148" cm="1">
        <f t="array" ref="G142">SUMPRODUCT('BEA Requirements Table'!$D131:$OR131,$D$8:$OR$8*($D$9:$OR$9=G$17))/SUMIFS($D$8:$OR$8,$D$9:$OR$9,G$17)</f>
        <v>1.9875557566557684E-5</v>
      </c>
      <c r="H142" s="148" cm="1">
        <f t="array" ref="H142">SUMPRODUCT('BEA Requirements Table'!$D131:$OR131,$D$8:$OR$8*($D$9:$OR$9=H$17))/SUMIFS($D$8:$OR$8,$D$9:$OR$9,H$17)</f>
        <v>8.3114764736833718E-5</v>
      </c>
      <c r="I142" s="148" cm="1">
        <f t="array" ref="I142">SUMPRODUCT('BEA Requirements Table'!$D131:$OR131,$D$8:$OR$8*($D$9:$OR$9=I$17))/SUMIFS($D$8:$OR$8,$D$9:$OR$9,I$17)</f>
        <v>1.825168195613228E-5</v>
      </c>
      <c r="J142" s="148" cm="1">
        <f t="array" ref="J142">SUMPRODUCT('BEA Requirements Table'!$D131:$OR131,$D$8:$OR$8*($D$9:$OR$9=J$17))/SUMIFS($D$8:$OR$8,$D$9:$OR$9,J$17)</f>
        <v>2.7606214529745605E-5</v>
      </c>
      <c r="K142" s="148" cm="1">
        <f t="array" ref="K142">SUMPRODUCT('BEA Requirements Table'!$D131:$OR131,$D$8:$OR$8*($D$9:$OR$9=K$17))/SUMIFS($D$8:$OR$8,$D$9:$OR$9,K$17)</f>
        <v>4.5225750759124988E-5</v>
      </c>
      <c r="L142" s="148" cm="1">
        <f t="array" ref="L142">SUMPRODUCT('BEA Requirements Table'!$D131:$OR131,$D$8:$OR$8*($D$9:$OR$9=L$17))/SUMIFS($D$8:$OR$8,$D$9:$OR$9,L$17)</f>
        <v>4.4159912033873061E-5</v>
      </c>
      <c r="M142" s="148" cm="1">
        <f t="array" ref="M142">SUMPRODUCT('BEA Requirements Table'!$D131:$OR131,$D$8:$OR$8*($D$9:$OR$9=M$17))/SUMIFS($D$8:$OR$8,$D$9:$OR$9,M$17)</f>
        <v>1.0037124404807616E-5</v>
      </c>
      <c r="N142" s="148" cm="1">
        <f t="array" ref="N142">SUMPRODUCT('BEA Requirements Table'!$D131:$OR131,$D$8:$OR$8*($D$9:$OR$9=N$17))/SUMIFS($D$8:$OR$8,$D$9:$OR$9,N$17)</f>
        <v>8.4052819986661878E-5</v>
      </c>
      <c r="O142" s="148" cm="1">
        <f t="array" ref="O142">SUMPRODUCT('BEA Requirements Table'!$D131:$OR131,$D$8:$OR$8*($D$9:$OR$9=O$17))/SUMIFS($D$8:$OR$8,$D$9:$OR$9,O$17)</f>
        <v>1.0749596238072891E-5</v>
      </c>
      <c r="P142" s="148" cm="1">
        <f t="array" ref="P142">SUMPRODUCT('BEA Requirements Table'!$D131:$OR131,$D$8:$OR$8*($D$9:$OR$9=P$17))/SUMIFS($D$8:$OR$8,$D$9:$OR$9,P$17)</f>
        <v>6.0520741144817254E-5</v>
      </c>
      <c r="Q142" s="148" cm="1">
        <f t="array" ref="Q142">SUMPRODUCT('BEA Requirements Table'!$D131:$OR131,$D$8:$OR$8*($D$9:$OR$9=Q$17))/SUMIFS($D$8:$OR$8,$D$9:$OR$9,Q$17)</f>
        <v>4.1300000000000001E-5</v>
      </c>
      <c r="R142" s="148" cm="1">
        <f t="array" ref="R142">SUMPRODUCT('BEA Requirements Table'!$D131:$OR131,$D$8:$OR$8*($D$9:$OR$9=R$17))/SUMIFS($D$8:$OR$8,$D$9:$OR$9,R$17)</f>
        <v>3.4898292994301208E-5</v>
      </c>
      <c r="S142" s="148" cm="1">
        <f t="array" ref="S142">SUMPRODUCT('BEA Requirements Table'!$D131:$OR131,$D$8:$OR$8*($D$9:$OR$9=S$17))/SUMIFS($D$8:$OR$8,$D$9:$OR$9,S$17)</f>
        <v>3.3610488110137668E-5</v>
      </c>
      <c r="T142" s="148" cm="1">
        <f t="array" ref="T142">SUMPRODUCT('BEA Requirements Table'!$D131:$OR131,$D$8:$OR$8*($D$9:$OR$9=T$17))/SUMIFS($D$8:$OR$8,$D$9:$OR$9,T$17)</f>
        <v>4.3612695049469397E-5</v>
      </c>
      <c r="U142" s="148" cm="1">
        <f t="array" ref="U142">SUMPRODUCT('BEA Requirements Table'!$D131:$OR131,$D$8:$OR$8*($D$9:$OR$9=U$17))/SUMIFS($D$8:$OR$8,$D$9:$OR$9,U$17)</f>
        <v>5.4384907081324163E-5</v>
      </c>
      <c r="V142" s="148" cm="1">
        <f t="array" ref="V142">SUMPRODUCT('BEA Requirements Table'!$D131:$OR131,$D$8:$OR$8*($D$9:$OR$9=V$17))/SUMIFS($D$8:$OR$8,$D$9:$OR$9,V$17)</f>
        <v>4.5642258978446745E-2</v>
      </c>
      <c r="W142" s="148" cm="1">
        <f t="array" ref="W142">SUMPRODUCT('BEA Requirements Table'!$D131:$OR131,$D$8:$OR$8*($D$9:$OR$9=W$17))/SUMIFS($D$8:$OR$8,$D$9:$OR$9,W$17)</f>
        <v>9.7662828345768528E-4</v>
      </c>
      <c r="X142" s="148" cm="1">
        <f t="array" ref="X142">SUMPRODUCT('BEA Requirements Table'!$D131:$OR131,$D$8:$OR$8*($D$9:$OR$9=X$17))/SUMIFS($D$8:$OR$8,$D$9:$OR$9,X$17)</f>
        <v>5.2056028194237959E-4</v>
      </c>
      <c r="Y142" s="148" cm="1">
        <f t="array" ref="Y142">SUMPRODUCT('BEA Requirements Table'!$D131:$OR131,$D$8:$OR$8*($D$9:$OR$9=Y$17))/SUMIFS($D$8:$OR$8,$D$9:$OR$9,Y$17)</f>
        <v>1.0778814032037701E-4</v>
      </c>
      <c r="Z142" s="148" cm="1">
        <f t="array" ref="Z142">SUMPRODUCT('BEA Requirements Table'!$D131:$OR131,$D$8:$OR$8*($D$9:$OR$9=Z$17))/SUMIFS($D$8:$OR$8,$D$9:$OR$9,Z$17)</f>
        <v>4.502261714997883E-4</v>
      </c>
      <c r="AA142" s="148" cm="1">
        <f t="array" ref="AA142">SUMPRODUCT('BEA Requirements Table'!$D131:$OR131,$D$8:$OR$8*($D$9:$OR$9=AA$17))/SUMIFS($D$8:$OR$8,$D$9:$OR$9,AA$17)</f>
        <v>1.066595512644053E-4</v>
      </c>
      <c r="AB142" s="148" cm="1">
        <f t="array" ref="AB142">SUMPRODUCT('BEA Requirements Table'!$D131:$OR131,$D$8:$OR$8*($D$9:$OR$9=AB$17))/SUMIFS($D$8:$OR$8,$D$9:$OR$9,AB$17)</f>
        <v>1.19E-5</v>
      </c>
      <c r="AC142" s="148" cm="1">
        <f t="array" ref="AC142">SUMPRODUCT('BEA Requirements Table'!$D131:$OR131,$D$8:$OR$8*($D$9:$OR$9=AC$17))/SUMIFS($D$8:$OR$8,$D$9:$OR$9,AC$17)</f>
        <v>9.0000000000000002E-6</v>
      </c>
      <c r="AD142" s="148" cm="1">
        <f t="array" ref="AD142">SUMPRODUCT('BEA Requirements Table'!$D131:$OR131,$D$8:$OR$8*($D$9:$OR$9=AD$17))/SUMIFS($D$8:$OR$8,$D$9:$OR$9,AD$17)</f>
        <v>1.5621910446815922E-4</v>
      </c>
      <c r="AE142" s="148" cm="1">
        <f t="array" ref="AE142">SUMPRODUCT('BEA Requirements Table'!$D131:$OR131,$D$8:$OR$8*($D$9:$OR$9=AE$17))/SUMIFS($D$8:$OR$8,$D$9:$OR$9,AE$17)</f>
        <v>4.4916350882227436E-5</v>
      </c>
      <c r="AF142" s="148" cm="1">
        <f t="array" ref="AF142">SUMPRODUCT('BEA Requirements Table'!$D131:$OR131,$D$8:$OR$8*($D$9:$OR$9=AF$17))/SUMIFS($D$8:$OR$8,$D$9:$OR$9,AF$17)</f>
        <v>1.273983519780786E-5</v>
      </c>
      <c r="AG142" s="148" cm="1">
        <f t="array" ref="AG142">SUMPRODUCT('BEA Requirements Table'!$D131:$OR131,$D$8:$OR$8*($D$9:$OR$9=AG$17))/SUMIFS($D$8:$OR$8,$D$9:$OR$9,AG$17)</f>
        <v>1.2893931507126659E-5</v>
      </c>
      <c r="AH142" s="148" cm="1">
        <f t="array" ref="AH142">SUMPRODUCT('BEA Requirements Table'!$D131:$OR131,$D$8:$OR$8*($D$9:$OR$9=AH$17))/SUMIFS($D$8:$OR$8,$D$9:$OR$9,AH$17)</f>
        <v>1.1261359417079148E-5</v>
      </c>
      <c r="AI142" s="148" cm="1">
        <f t="array" ref="AI142">SUMPRODUCT('BEA Requirements Table'!$D131:$OR131,$D$8:$OR$8*($D$9:$OR$9=AI$17))/SUMIFS($D$8:$OR$8,$D$9:$OR$9,AI$17)</f>
        <v>2.7120474211930037E-5</v>
      </c>
      <c r="AJ142" s="148" cm="1">
        <f t="array" ref="AJ142">SUMPRODUCT('BEA Requirements Table'!$D131:$OR131,$D$8:$OR$8*($D$9:$OR$9=AJ$17))/SUMIFS($D$8:$OR$8,$D$9:$OR$9,AJ$17)</f>
        <v>3.1199091510554028E-5</v>
      </c>
      <c r="AK142" s="148" cm="1">
        <f t="array" ref="AK142">SUMPRODUCT('BEA Requirements Table'!$D131:$OR131,$D$8:$OR$8*($D$9:$OR$9=AK$17))/SUMIFS($D$8:$OR$8,$D$9:$OR$9,AK$17)</f>
        <v>4.6481083232447638E-5</v>
      </c>
      <c r="AL142" s="148" cm="1">
        <f t="array" ref="AL142">SUMPRODUCT('BEA Requirements Table'!$D131:$OR131,$D$8:$OR$8*($D$9:$OR$9=AL$17))/SUMIFS($D$8:$OR$8,$D$9:$OR$9,AL$17)</f>
        <v>5.3057916372517536E-6</v>
      </c>
      <c r="AM142" s="148" cm="1">
        <f t="array" ref="AM142">SUMPRODUCT('BEA Requirements Table'!$D131:$OR131,$D$8:$OR$8*($D$9:$OR$9=AM$17))/SUMIFS($D$8:$OR$8,$D$9:$OR$9,AM$17)</f>
        <v>6.3415303130224874E-6</v>
      </c>
      <c r="AN142" s="148" cm="1">
        <f t="array" ref="AN142">SUMPRODUCT('BEA Requirements Table'!$D131:$OR131,$D$8:$OR$8*($D$9:$OR$9=AN$17))/SUMIFS($D$8:$OR$8,$D$9:$OR$9,AN$17)</f>
        <v>2.1494214078847465E-5</v>
      </c>
      <c r="AO142" s="148" cm="1">
        <f t="array" ref="AO142">SUMPRODUCT('BEA Requirements Table'!$D131:$OR131,$D$8:$OR$8*($D$9:$OR$9=AO$17))/SUMIFS($D$8:$OR$8,$D$9:$OR$9,AO$17)</f>
        <v>5.4621747277480154E-5</v>
      </c>
      <c r="AP142" s="148" cm="1">
        <f t="array" ref="AP142">SUMPRODUCT('BEA Requirements Table'!$D131:$OR131,$D$8:$OR$8*($D$9:$OR$9=AP$17))/SUMIFS($D$8:$OR$8,$D$9:$OR$9,AP$17)</f>
        <v>1.6589935277387252E-5</v>
      </c>
      <c r="AQ142" s="148" cm="1">
        <f t="array" ref="AQ142">SUMPRODUCT('BEA Requirements Table'!$D131:$OR131,$D$8:$OR$8*($D$9:$OR$9=AQ$17))/SUMIFS($D$8:$OR$8,$D$9:$OR$9,AQ$17)</f>
        <v>1.8264973839959729E-5</v>
      </c>
      <c r="AR142" s="148" cm="1">
        <f t="array" ref="AR142">SUMPRODUCT('BEA Requirements Table'!$D131:$OR131,$D$8:$OR$8*($D$9:$OR$9=AR$17))/SUMIFS($D$8:$OR$8,$D$9:$OR$9,AR$17)</f>
        <v>7.1081121418166089E-6</v>
      </c>
      <c r="AS142" s="148" cm="1">
        <f t="array" ref="AS142">SUMPRODUCT('BEA Requirements Table'!$D131:$OR131,$D$8:$OR$8*($D$9:$OR$9=AS$17))/SUMIFS($D$8:$OR$8,$D$9:$OR$9,AS$17)</f>
        <v>0</v>
      </c>
      <c r="OS142" s="148"/>
      <c r="OT142" s="148"/>
      <c r="OU142" s="148"/>
      <c r="OV142" s="148"/>
    </row>
    <row r="143" spans="1:412">
      <c r="A143" s="155">
        <v>334516</v>
      </c>
      <c r="B143" s="155">
        <v>14572</v>
      </c>
      <c r="C143" s="155" t="str">
        <v>ISIC 26</v>
      </c>
      <c r="D143" s="148" cm="1">
        <f t="array" ref="D143">SUMPRODUCT('BEA Requirements Table'!$D132:$OR132,$D$8:$OR$8*($D$9:$OR$9=D$17))/SUMIFS($D$8:$OR$8,$D$9:$OR$9,D$17)</f>
        <v>6.7520338225272272E-6</v>
      </c>
      <c r="E143" s="148" cm="1">
        <f t="array" ref="E143">SUMPRODUCT('BEA Requirements Table'!$D132:$OR132,$D$8:$OR$8*($D$9:$OR$9=E$17))/SUMIFS($D$8:$OR$8,$D$9:$OR$9,E$17)</f>
        <v>1.42E-5</v>
      </c>
      <c r="F143" s="148" cm="1">
        <f t="array" ref="F143">SUMPRODUCT('BEA Requirements Table'!$D132:$OR132,$D$8:$OR$8*($D$9:$OR$9=F$17))/SUMIFS($D$8:$OR$8,$D$9:$OR$9,F$17)</f>
        <v>1.36E-5</v>
      </c>
      <c r="G143" s="148" cm="1">
        <f t="array" ref="G143">SUMPRODUCT('BEA Requirements Table'!$D132:$OR132,$D$8:$OR$8*($D$9:$OR$9=G$17))/SUMIFS($D$8:$OR$8,$D$9:$OR$9,G$17)</f>
        <v>1.9264149346099954E-5</v>
      </c>
      <c r="H143" s="148" cm="1">
        <f t="array" ref="H143">SUMPRODUCT('BEA Requirements Table'!$D132:$OR132,$D$8:$OR$8*($D$9:$OR$9=H$17))/SUMIFS($D$8:$OR$8,$D$9:$OR$9,H$17)</f>
        <v>3.4917634772071371E-5</v>
      </c>
      <c r="I143" s="148" cm="1">
        <f t="array" ref="I143">SUMPRODUCT('BEA Requirements Table'!$D132:$OR132,$D$8:$OR$8*($D$9:$OR$9=I$17))/SUMIFS($D$8:$OR$8,$D$9:$OR$9,I$17)</f>
        <v>8.5842677661751752E-6</v>
      </c>
      <c r="J143" s="148" cm="1">
        <f t="array" ref="J143">SUMPRODUCT('BEA Requirements Table'!$D132:$OR132,$D$8:$OR$8*($D$9:$OR$9=J$17))/SUMIFS($D$8:$OR$8,$D$9:$OR$9,J$17)</f>
        <v>9.5560662958466282E-6</v>
      </c>
      <c r="K143" s="148" cm="1">
        <f t="array" ref="K143">SUMPRODUCT('BEA Requirements Table'!$D132:$OR132,$D$8:$OR$8*($D$9:$OR$9=K$17))/SUMIFS($D$8:$OR$8,$D$9:$OR$9,K$17)</f>
        <v>1.6351251161926011E-5</v>
      </c>
      <c r="L143" s="148" cm="1">
        <f t="array" ref="L143">SUMPRODUCT('BEA Requirements Table'!$D132:$OR132,$D$8:$OR$8*($D$9:$OR$9=L$17))/SUMIFS($D$8:$OR$8,$D$9:$OR$9,L$17)</f>
        <v>1.7930940099801848E-5</v>
      </c>
      <c r="M143" s="148" cm="1">
        <f t="array" ref="M143">SUMPRODUCT('BEA Requirements Table'!$D132:$OR132,$D$8:$OR$8*($D$9:$OR$9=M$17))/SUMIFS($D$8:$OR$8,$D$9:$OR$9,M$17)</f>
        <v>6.6505324331848551E-6</v>
      </c>
      <c r="N143" s="148" cm="1">
        <f t="array" ref="N143">SUMPRODUCT('BEA Requirements Table'!$D132:$OR132,$D$8:$OR$8*($D$9:$OR$9=N$17))/SUMIFS($D$8:$OR$8,$D$9:$OR$9,N$17)</f>
        <v>3.5228286735409297E-5</v>
      </c>
      <c r="O143" s="148" cm="1">
        <f t="array" ref="O143">SUMPRODUCT('BEA Requirements Table'!$D132:$OR132,$D$8:$OR$8*($D$9:$OR$9=O$17))/SUMIFS($D$8:$OR$8,$D$9:$OR$9,O$17)</f>
        <v>7.2550626661974028E-6</v>
      </c>
      <c r="P143" s="148" cm="1">
        <f t="array" ref="P143">SUMPRODUCT('BEA Requirements Table'!$D132:$OR132,$D$8:$OR$8*($D$9:$OR$9=P$17))/SUMIFS($D$8:$OR$8,$D$9:$OR$9,P$17)</f>
        <v>2.4899368972882013E-5</v>
      </c>
      <c r="Q143" s="148" cm="1">
        <f t="array" ref="Q143">SUMPRODUCT('BEA Requirements Table'!$D132:$OR132,$D$8:$OR$8*($D$9:$OR$9=Q$17))/SUMIFS($D$8:$OR$8,$D$9:$OR$9,Q$17)</f>
        <v>1.59E-5</v>
      </c>
      <c r="R143" s="148" cm="1">
        <f t="array" ref="R143">SUMPRODUCT('BEA Requirements Table'!$D132:$OR132,$D$8:$OR$8*($D$9:$OR$9=R$17))/SUMIFS($D$8:$OR$8,$D$9:$OR$9,R$17)</f>
        <v>1.6197230886669038E-5</v>
      </c>
      <c r="S143" s="148" cm="1">
        <f t="array" ref="S143">SUMPRODUCT('BEA Requirements Table'!$D132:$OR132,$D$8:$OR$8*($D$9:$OR$9=S$17))/SUMIFS($D$8:$OR$8,$D$9:$OR$9,S$17)</f>
        <v>1.0998873591989987E-5</v>
      </c>
      <c r="T143" s="148" cm="1">
        <f t="array" ref="T143">SUMPRODUCT('BEA Requirements Table'!$D132:$OR132,$D$8:$OR$8*($D$9:$OR$9=T$17))/SUMIFS($D$8:$OR$8,$D$9:$OR$9,T$17)</f>
        <v>9.3294957892657702E-6</v>
      </c>
      <c r="U143" s="148" cm="1">
        <f t="array" ref="U143">SUMPRODUCT('BEA Requirements Table'!$D132:$OR132,$D$8:$OR$8*($D$9:$OR$9=U$17))/SUMIFS($D$8:$OR$8,$D$9:$OR$9,U$17)</f>
        <v>1.7666709378555564E-5</v>
      </c>
      <c r="V143" s="148" cm="1">
        <f t="array" ref="V143">SUMPRODUCT('BEA Requirements Table'!$D132:$OR132,$D$8:$OR$8*($D$9:$OR$9=V$17))/SUMIFS($D$8:$OR$8,$D$9:$OR$9,V$17)</f>
        <v>4.1508145069041054E-2</v>
      </c>
      <c r="W143" s="148" cm="1">
        <f t="array" ref="W143">SUMPRODUCT('BEA Requirements Table'!$D132:$OR132,$D$8:$OR$8*($D$9:$OR$9=W$17))/SUMIFS($D$8:$OR$8,$D$9:$OR$9,W$17)</f>
        <v>4.8718815446614974E-5</v>
      </c>
      <c r="X143" s="148" cm="1">
        <f t="array" ref="X143">SUMPRODUCT('BEA Requirements Table'!$D132:$OR132,$D$8:$OR$8*($D$9:$OR$9=X$17))/SUMIFS($D$8:$OR$8,$D$9:$OR$9,X$17)</f>
        <v>1.8139395003796995E-5</v>
      </c>
      <c r="Y143" s="148" cm="1">
        <f t="array" ref="Y143">SUMPRODUCT('BEA Requirements Table'!$D132:$OR132,$D$8:$OR$8*($D$9:$OR$9=Y$17))/SUMIFS($D$8:$OR$8,$D$9:$OR$9,Y$17)</f>
        <v>1.1832362210402604E-5</v>
      </c>
      <c r="Z143" s="148" cm="1">
        <f t="array" ref="Z143">SUMPRODUCT('BEA Requirements Table'!$D132:$OR132,$D$8:$OR$8*($D$9:$OR$9=Z$17))/SUMIFS($D$8:$OR$8,$D$9:$OR$9,Z$17)</f>
        <v>1.0895313794278751E-4</v>
      </c>
      <c r="AA143" s="148" cm="1">
        <f t="array" ref="AA143">SUMPRODUCT('BEA Requirements Table'!$D132:$OR132,$D$8:$OR$8*($D$9:$OR$9=AA$17))/SUMIFS($D$8:$OR$8,$D$9:$OR$9,AA$17)</f>
        <v>1.6544498265074815E-4</v>
      </c>
      <c r="AB143" s="148" cm="1">
        <f t="array" ref="AB143">SUMPRODUCT('BEA Requirements Table'!$D132:$OR132,$D$8:$OR$8*($D$9:$OR$9=AB$17))/SUMIFS($D$8:$OR$8,$D$9:$OR$9,AB$17)</f>
        <v>7.4000000000000003E-6</v>
      </c>
      <c r="AC143" s="148" cm="1">
        <f t="array" ref="AC143">SUMPRODUCT('BEA Requirements Table'!$D132:$OR132,$D$8:$OR$8*($D$9:$OR$9=AC$17))/SUMIFS($D$8:$OR$8,$D$9:$OR$9,AC$17)</f>
        <v>8.4999999999999999E-6</v>
      </c>
      <c r="AD143" s="148" cm="1">
        <f t="array" ref="AD143">SUMPRODUCT('BEA Requirements Table'!$D132:$OR132,$D$8:$OR$8*($D$9:$OR$9=AD$17))/SUMIFS($D$8:$OR$8,$D$9:$OR$9,AD$17)</f>
        <v>5.1108263930671236E-5</v>
      </c>
      <c r="AE143" s="148" cm="1">
        <f t="array" ref="AE143">SUMPRODUCT('BEA Requirements Table'!$D132:$OR132,$D$8:$OR$8*($D$9:$OR$9=AE$17))/SUMIFS($D$8:$OR$8,$D$9:$OR$9,AE$17)</f>
        <v>1.2691515280823924E-5</v>
      </c>
      <c r="AF143" s="148" cm="1">
        <f t="array" ref="AF143">SUMPRODUCT('BEA Requirements Table'!$D132:$OR132,$D$8:$OR$8*($D$9:$OR$9=AF$17))/SUMIFS($D$8:$OR$8,$D$9:$OR$9,AF$17)</f>
        <v>5.870116754770819E-6</v>
      </c>
      <c r="AG143" s="148" cm="1">
        <f t="array" ref="AG143">SUMPRODUCT('BEA Requirements Table'!$D132:$OR132,$D$8:$OR$8*($D$9:$OR$9=AG$17))/SUMIFS($D$8:$OR$8,$D$9:$OR$9,AG$17)</f>
        <v>5.7078748582766436E-6</v>
      </c>
      <c r="AH143" s="148" cm="1">
        <f t="array" ref="AH143">SUMPRODUCT('BEA Requirements Table'!$D132:$OR132,$D$8:$OR$8*($D$9:$OR$9=AH$17))/SUMIFS($D$8:$OR$8,$D$9:$OR$9,AH$17)</f>
        <v>5.4929356736923906E-6</v>
      </c>
      <c r="AI143" s="148" cm="1">
        <f t="array" ref="AI143">SUMPRODUCT('BEA Requirements Table'!$D132:$OR132,$D$8:$OR$8*($D$9:$OR$9=AI$17))/SUMIFS($D$8:$OR$8,$D$9:$OR$9,AI$17)</f>
        <v>6.9546285345661753E-6</v>
      </c>
      <c r="AJ143" s="148" cm="1">
        <f t="array" ref="AJ143">SUMPRODUCT('BEA Requirements Table'!$D132:$OR132,$D$8:$OR$8*($D$9:$OR$9=AJ$17))/SUMIFS($D$8:$OR$8,$D$9:$OR$9,AJ$17)</f>
        <v>1.2568874267018317E-5</v>
      </c>
      <c r="AK143" s="148" cm="1">
        <f t="array" ref="AK143">SUMPRODUCT('BEA Requirements Table'!$D132:$OR132,$D$8:$OR$8*($D$9:$OR$9=AK$17))/SUMIFS($D$8:$OR$8,$D$9:$OR$9,AK$17)</f>
        <v>2.6757203763444622E-5</v>
      </c>
      <c r="AL143" s="148" cm="1">
        <f t="array" ref="AL143">SUMPRODUCT('BEA Requirements Table'!$D132:$OR132,$D$8:$OR$8*($D$9:$OR$9=AL$17))/SUMIFS($D$8:$OR$8,$D$9:$OR$9,AL$17)</f>
        <v>4.2052512988541035E-6</v>
      </c>
      <c r="AM143" s="148" cm="1">
        <f t="array" ref="AM143">SUMPRODUCT('BEA Requirements Table'!$D132:$OR132,$D$8:$OR$8*($D$9:$OR$9=AM$17))/SUMIFS($D$8:$OR$8,$D$9:$OR$9,AM$17)</f>
        <v>6.1156635907961491E-6</v>
      </c>
      <c r="AN143" s="148" cm="1">
        <f t="array" ref="AN143">SUMPRODUCT('BEA Requirements Table'!$D132:$OR132,$D$8:$OR$8*($D$9:$OR$9=AN$17))/SUMIFS($D$8:$OR$8,$D$9:$OR$9,AN$17)</f>
        <v>4.6412361194999801E-5</v>
      </c>
      <c r="AO143" s="148" cm="1">
        <f t="array" ref="AO143">SUMPRODUCT('BEA Requirements Table'!$D132:$OR132,$D$8:$OR$8*($D$9:$OR$9=AO$17))/SUMIFS($D$8:$OR$8,$D$9:$OR$9,AO$17)</f>
        <v>1.9480475429917826E-5</v>
      </c>
      <c r="AP143" s="148" cm="1">
        <f t="array" ref="AP143">SUMPRODUCT('BEA Requirements Table'!$D132:$OR132,$D$8:$OR$8*($D$9:$OR$9=AP$17))/SUMIFS($D$8:$OR$8,$D$9:$OR$9,AP$17)</f>
        <v>2.3555782599400066E-5</v>
      </c>
      <c r="AQ143" s="148" cm="1">
        <f t="array" ref="AQ143">SUMPRODUCT('BEA Requirements Table'!$D132:$OR132,$D$8:$OR$8*($D$9:$OR$9=AQ$17))/SUMIFS($D$8:$OR$8,$D$9:$OR$9,AQ$17)</f>
        <v>1.4870589176905097E-4</v>
      </c>
      <c r="AR143" s="148" cm="1">
        <f t="array" ref="AR143">SUMPRODUCT('BEA Requirements Table'!$D132:$OR132,$D$8:$OR$8*($D$9:$OR$9=AR$17))/SUMIFS($D$8:$OR$8,$D$9:$OR$9,AR$17)</f>
        <v>5.384293318408612E-6</v>
      </c>
      <c r="AS143" s="148" cm="1">
        <f t="array" ref="AS143">SUMPRODUCT('BEA Requirements Table'!$D132:$OR132,$D$8:$OR$8*($D$9:$OR$9=AS$17))/SUMIFS($D$8:$OR$8,$D$9:$OR$9,AS$17)</f>
        <v>0</v>
      </c>
      <c r="OS143" s="148"/>
      <c r="OT143" s="148"/>
      <c r="OU143" s="148"/>
      <c r="OV143" s="148"/>
    </row>
    <row r="144" spans="1:412">
      <c r="A144" s="155">
        <v>334517</v>
      </c>
      <c r="B144" s="155">
        <v>9381</v>
      </c>
      <c r="C144" s="155" t="str">
        <v>ISIC 26</v>
      </c>
      <c r="D144" s="148" cm="1">
        <f t="array" ref="D144">SUMPRODUCT('BEA Requirements Table'!$D133:$OR133,$D$8:$OR$8*($D$9:$OR$9=D$17))/SUMIFS($D$8:$OR$8,$D$9:$OR$9,D$17)</f>
        <v>5.8382302640431631E-6</v>
      </c>
      <c r="E144" s="148" cm="1">
        <f t="array" ref="E144">SUMPRODUCT('BEA Requirements Table'!$D133:$OR133,$D$8:$OR$8*($D$9:$OR$9=E$17))/SUMIFS($D$8:$OR$8,$D$9:$OR$9,E$17)</f>
        <v>1.3200000000000001E-5</v>
      </c>
      <c r="F144" s="148" cm="1">
        <f t="array" ref="F144">SUMPRODUCT('BEA Requirements Table'!$D133:$OR133,$D$8:$OR$8*($D$9:$OR$9=F$17))/SUMIFS($D$8:$OR$8,$D$9:$OR$9,F$17)</f>
        <v>9.5000000000000005E-6</v>
      </c>
      <c r="G144" s="148" cm="1">
        <f t="array" ref="G144">SUMPRODUCT('BEA Requirements Table'!$D133:$OR133,$D$8:$OR$8*($D$9:$OR$9=G$17))/SUMIFS($D$8:$OR$8,$D$9:$OR$9,G$17)</f>
        <v>8.7704431340495107E-6</v>
      </c>
      <c r="H144" s="148" cm="1">
        <f t="array" ref="H144">SUMPRODUCT('BEA Requirements Table'!$D133:$OR133,$D$8:$OR$8*($D$9:$OR$9=H$17))/SUMIFS($D$8:$OR$8,$D$9:$OR$9,H$17)</f>
        <v>1.1543814276830843E-5</v>
      </c>
      <c r="I144" s="148" cm="1">
        <f t="array" ref="I144">SUMPRODUCT('BEA Requirements Table'!$D133:$OR133,$D$8:$OR$8*($D$9:$OR$9=I$17))/SUMIFS($D$8:$OR$8,$D$9:$OR$9,I$17)</f>
        <v>4.7532610057147329E-6</v>
      </c>
      <c r="J144" s="148" cm="1">
        <f t="array" ref="J144">SUMPRODUCT('BEA Requirements Table'!$D133:$OR133,$D$8:$OR$8*($D$9:$OR$9=J$17))/SUMIFS($D$8:$OR$8,$D$9:$OR$9,J$17)</f>
        <v>3.4232529576192224E-6</v>
      </c>
      <c r="K144" s="148" cm="1">
        <f t="array" ref="K144">SUMPRODUCT('BEA Requirements Table'!$D133:$OR133,$D$8:$OR$8*($D$9:$OR$9=K$17))/SUMIFS($D$8:$OR$8,$D$9:$OR$9,K$17)</f>
        <v>1.0362830761603766E-5</v>
      </c>
      <c r="L144" s="148" cm="1">
        <f t="array" ref="L144">SUMPRODUCT('BEA Requirements Table'!$D133:$OR133,$D$8:$OR$8*($D$9:$OR$9=L$17))/SUMIFS($D$8:$OR$8,$D$9:$OR$9,L$17)</f>
        <v>5.0928890229422066E-6</v>
      </c>
      <c r="M144" s="148" cm="1">
        <f t="array" ref="M144">SUMPRODUCT('BEA Requirements Table'!$D133:$OR133,$D$8:$OR$8*($D$9:$OR$9=M$17))/SUMIFS($D$8:$OR$8,$D$9:$OR$9,M$17)</f>
        <v>3.6506043122648022E-6</v>
      </c>
      <c r="N144" s="148" cm="1">
        <f t="array" ref="N144">SUMPRODUCT('BEA Requirements Table'!$D133:$OR133,$D$8:$OR$8*($D$9:$OR$9=N$17))/SUMIFS($D$8:$OR$8,$D$9:$OR$9,N$17)</f>
        <v>4.1837317669590807E-6</v>
      </c>
      <c r="O144" s="148" cm="1">
        <f t="array" ref="O144">SUMPRODUCT('BEA Requirements Table'!$D133:$OR133,$D$8:$OR$8*($D$9:$OR$9=O$17))/SUMIFS($D$8:$OR$8,$D$9:$OR$9,O$17)</f>
        <v>1.3958308892538714E-6</v>
      </c>
      <c r="P144" s="148" cm="1">
        <f t="array" ref="P144">SUMPRODUCT('BEA Requirements Table'!$D133:$OR133,$D$8:$OR$8*($D$9:$OR$9=P$17))/SUMIFS($D$8:$OR$8,$D$9:$OR$9,P$17)</f>
        <v>4.215245892545097E-6</v>
      </c>
      <c r="Q144" s="148" cm="1">
        <f t="array" ref="Q144">SUMPRODUCT('BEA Requirements Table'!$D133:$OR133,$D$8:$OR$8*($D$9:$OR$9=Q$17))/SUMIFS($D$8:$OR$8,$D$9:$OR$9,Q$17)</f>
        <v>5.3000000000000001E-6</v>
      </c>
      <c r="R144" s="148" cm="1">
        <f t="array" ref="R144">SUMPRODUCT('BEA Requirements Table'!$D133:$OR133,$D$8:$OR$8*($D$9:$OR$9=R$17))/SUMIFS($D$8:$OR$8,$D$9:$OR$9,R$17)</f>
        <v>6.5482173174872662E-6</v>
      </c>
      <c r="S144" s="148" cm="1">
        <f t="array" ref="S144">SUMPRODUCT('BEA Requirements Table'!$D133:$OR133,$D$8:$OR$8*($D$9:$OR$9=S$17))/SUMIFS($D$8:$OR$8,$D$9:$OR$9,S$17)</f>
        <v>5.313642052565707E-6</v>
      </c>
      <c r="T144" s="148" cm="1">
        <f t="array" ref="T144">SUMPRODUCT('BEA Requirements Table'!$D133:$OR133,$D$8:$OR$8*($D$9:$OR$9=T$17))/SUMIFS($D$8:$OR$8,$D$9:$OR$9,T$17)</f>
        <v>3.9732901186906322E-6</v>
      </c>
      <c r="U144" s="148" cm="1">
        <f t="array" ref="U144">SUMPRODUCT('BEA Requirements Table'!$D133:$OR133,$D$8:$OR$8*($D$9:$OR$9=U$17))/SUMIFS($D$8:$OR$8,$D$9:$OR$9,U$17)</f>
        <v>5.6202069675461876E-6</v>
      </c>
      <c r="V144" s="148" cm="1">
        <f t="array" ref="V144">SUMPRODUCT('BEA Requirements Table'!$D133:$OR133,$D$8:$OR$8*($D$9:$OR$9=V$17))/SUMIFS($D$8:$OR$8,$D$9:$OR$9,V$17)</f>
        <v>2.690234073549572E-2</v>
      </c>
      <c r="W144" s="148" cm="1">
        <f t="array" ref="W144">SUMPRODUCT('BEA Requirements Table'!$D133:$OR133,$D$8:$OR$8*($D$9:$OR$9=W$17))/SUMIFS($D$8:$OR$8,$D$9:$OR$9,W$17)</f>
        <v>4.0293694466473528E-6</v>
      </c>
      <c r="X144" s="148" cm="1">
        <f t="array" ref="X144">SUMPRODUCT('BEA Requirements Table'!$D133:$OR133,$D$8:$OR$8*($D$9:$OR$9=X$17))/SUMIFS($D$8:$OR$8,$D$9:$OR$9,X$17)</f>
        <v>5.6444738254668339E-6</v>
      </c>
      <c r="Y144" s="148" cm="1">
        <f t="array" ref="Y144">SUMPRODUCT('BEA Requirements Table'!$D133:$OR133,$D$8:$OR$8*($D$9:$OR$9=Y$17))/SUMIFS($D$8:$OR$8,$D$9:$OR$9,Y$17)</f>
        <v>1.1783665605759691E-5</v>
      </c>
      <c r="Z144" s="148" cm="1">
        <f t="array" ref="Z144">SUMPRODUCT('BEA Requirements Table'!$D133:$OR133,$D$8:$OR$8*($D$9:$OR$9=Z$17))/SUMIFS($D$8:$OR$8,$D$9:$OR$9,Z$17)</f>
        <v>3.7143250970009744E-4</v>
      </c>
      <c r="AA144" s="148" cm="1">
        <f t="array" ref="AA144">SUMPRODUCT('BEA Requirements Table'!$D133:$OR133,$D$8:$OR$8*($D$9:$OR$9=AA$17))/SUMIFS($D$8:$OR$8,$D$9:$OR$9,AA$17)</f>
        <v>3.0492414247796939E-5</v>
      </c>
      <c r="AB144" s="148" cm="1">
        <f t="array" ref="AB144">SUMPRODUCT('BEA Requirements Table'!$D133:$OR133,$D$8:$OR$8*($D$9:$OR$9=AB$17))/SUMIFS($D$8:$OR$8,$D$9:$OR$9,AB$17)</f>
        <v>2.5000000000000002E-6</v>
      </c>
      <c r="AC144" s="148" cm="1">
        <f t="array" ref="AC144">SUMPRODUCT('BEA Requirements Table'!$D133:$OR133,$D$8:$OR$8*($D$9:$OR$9=AC$17))/SUMIFS($D$8:$OR$8,$D$9:$OR$9,AC$17)</f>
        <v>3.1E-6</v>
      </c>
      <c r="AD144" s="148" cm="1">
        <f t="array" ref="AD144">SUMPRODUCT('BEA Requirements Table'!$D133:$OR133,$D$8:$OR$8*($D$9:$OR$9=AD$17))/SUMIFS($D$8:$OR$8,$D$9:$OR$9,AD$17)</f>
        <v>9.5710271593991773E-6</v>
      </c>
      <c r="AE144" s="148" cm="1">
        <f t="array" ref="AE144">SUMPRODUCT('BEA Requirements Table'!$D133:$OR133,$D$8:$OR$8*($D$9:$OR$9=AE$17))/SUMIFS($D$8:$OR$8,$D$9:$OR$9,AE$17)</f>
        <v>1.7863194317370814E-4</v>
      </c>
      <c r="AF144" s="148" cm="1">
        <f t="array" ref="AF144">SUMPRODUCT('BEA Requirements Table'!$D133:$OR133,$D$8:$OR$8*($D$9:$OR$9=AF$17))/SUMIFS($D$8:$OR$8,$D$9:$OR$9,AF$17)</f>
        <v>3.1584711225773736E-6</v>
      </c>
      <c r="AG144" s="148" cm="1">
        <f t="array" ref="AG144">SUMPRODUCT('BEA Requirements Table'!$D133:$OR133,$D$8:$OR$8*($D$9:$OR$9=AG$17))/SUMIFS($D$8:$OR$8,$D$9:$OR$9,AG$17)</f>
        <v>1.2554648526077098E-5</v>
      </c>
      <c r="AH144" s="148" cm="1">
        <f t="array" ref="AH144">SUMPRODUCT('BEA Requirements Table'!$D133:$OR133,$D$8:$OR$8*($D$9:$OR$9=AH$17))/SUMIFS($D$8:$OR$8,$D$9:$OR$9,AH$17)</f>
        <v>2.6291854187161592E-6</v>
      </c>
      <c r="AI144" s="148" cm="1">
        <f t="array" ref="AI144">SUMPRODUCT('BEA Requirements Table'!$D133:$OR133,$D$8:$OR$8*($D$9:$OR$9=AI$17))/SUMIFS($D$8:$OR$8,$D$9:$OR$9,AI$17)</f>
        <v>5.0765600993302836E-6</v>
      </c>
      <c r="AJ144" s="148" cm="1">
        <f t="array" ref="AJ144">SUMPRODUCT('BEA Requirements Table'!$D133:$OR133,$D$8:$OR$8*($D$9:$OR$9=AJ$17))/SUMIFS($D$8:$OR$8,$D$9:$OR$9,AJ$17)</f>
        <v>5.489866681167695E-6</v>
      </c>
      <c r="AK144" s="148" cm="1">
        <f t="array" ref="AK144">SUMPRODUCT('BEA Requirements Table'!$D133:$OR133,$D$8:$OR$8*($D$9:$OR$9=AK$17))/SUMIFS($D$8:$OR$8,$D$9:$OR$9,AK$17)</f>
        <v>4.3340867103799129E-6</v>
      </c>
      <c r="AL144" s="148" cm="1">
        <f t="array" ref="AL144">SUMPRODUCT('BEA Requirements Table'!$D133:$OR133,$D$8:$OR$8*($D$9:$OR$9=AL$17))/SUMIFS($D$8:$OR$8,$D$9:$OR$9,AL$17)</f>
        <v>2.378239047631174E-6</v>
      </c>
      <c r="AM144" s="148" cm="1">
        <f t="array" ref="AM144">SUMPRODUCT('BEA Requirements Table'!$D133:$OR133,$D$8:$OR$8*($D$9:$OR$9=AM$17))/SUMIFS($D$8:$OR$8,$D$9:$OR$9,AM$17)</f>
        <v>1.6496012342511588E-5</v>
      </c>
      <c r="AN144" s="148" cm="1">
        <f t="array" ref="AN144">SUMPRODUCT('BEA Requirements Table'!$D133:$OR133,$D$8:$OR$8*($D$9:$OR$9=AN$17))/SUMIFS($D$8:$OR$8,$D$9:$OR$9,AN$17)</f>
        <v>3.3024721606095016E-6</v>
      </c>
      <c r="AO144" s="148" cm="1">
        <f t="array" ref="AO144">SUMPRODUCT('BEA Requirements Table'!$D133:$OR133,$D$8:$OR$8*($D$9:$OR$9=AO$17))/SUMIFS($D$8:$OR$8,$D$9:$OR$9,AO$17)</f>
        <v>1.1967295473993929E-5</v>
      </c>
      <c r="AP144" s="148" cm="1">
        <f t="array" ref="AP144">SUMPRODUCT('BEA Requirements Table'!$D133:$OR133,$D$8:$OR$8*($D$9:$OR$9=AP$17))/SUMIFS($D$8:$OR$8,$D$9:$OR$9,AP$17)</f>
        <v>1.8372132347701019E-6</v>
      </c>
      <c r="AQ144" s="148" cm="1">
        <f t="array" ref="AQ144">SUMPRODUCT('BEA Requirements Table'!$D133:$OR133,$D$8:$OR$8*($D$9:$OR$9=AQ$17))/SUMIFS($D$8:$OR$8,$D$9:$OR$9,AQ$17)</f>
        <v>1.5237831789369148E-4</v>
      </c>
      <c r="AR144" s="148" cm="1">
        <f t="array" ref="AR144">SUMPRODUCT('BEA Requirements Table'!$D133:$OR133,$D$8:$OR$8*($D$9:$OR$9=AR$17))/SUMIFS($D$8:$OR$8,$D$9:$OR$9,AR$17)</f>
        <v>3.4200431864280299E-6</v>
      </c>
      <c r="AS144" s="148" cm="1">
        <f t="array" ref="AS144">SUMPRODUCT('BEA Requirements Table'!$D133:$OR133,$D$8:$OR$8*($D$9:$OR$9=AS$17))/SUMIFS($D$8:$OR$8,$D$9:$OR$9,AS$17)</f>
        <v>0</v>
      </c>
      <c r="OS144" s="148"/>
      <c r="OT144" s="148"/>
      <c r="OU144" s="148"/>
      <c r="OV144" s="148"/>
    </row>
    <row r="145" spans="1:412">
      <c r="A145" s="155" t="s">
        <v>395</v>
      </c>
      <c r="B145" s="155">
        <v>12359</v>
      </c>
      <c r="C145" s="155" t="str">
        <v>ISIC 26</v>
      </c>
      <c r="D145" s="148" cm="1">
        <f t="array" ref="D145">SUMPRODUCT('BEA Requirements Table'!$D134:$OR134,$D$8:$OR$8*($D$9:$OR$9=D$17))/SUMIFS($D$8:$OR$8,$D$9:$OR$9,D$17)</f>
        <v>2.1713565038480066E-5</v>
      </c>
      <c r="E145" s="148" cm="1">
        <f t="array" ref="E145">SUMPRODUCT('BEA Requirements Table'!$D134:$OR134,$D$8:$OR$8*($D$9:$OR$9=E$17))/SUMIFS($D$8:$OR$8,$D$9:$OR$9,E$17)</f>
        <v>5.1999999999999997E-5</v>
      </c>
      <c r="F145" s="148" cm="1">
        <f t="array" ref="F145">SUMPRODUCT('BEA Requirements Table'!$D134:$OR134,$D$8:$OR$8*($D$9:$OR$9=F$17))/SUMIFS($D$8:$OR$8,$D$9:$OR$9,F$17)</f>
        <v>7.7100000000000004E-5</v>
      </c>
      <c r="G145" s="148" cm="1">
        <f t="array" ref="G145">SUMPRODUCT('BEA Requirements Table'!$D134:$OR134,$D$8:$OR$8*($D$9:$OR$9=G$17))/SUMIFS($D$8:$OR$8,$D$9:$OR$9,G$17)</f>
        <v>6.335198797290986E-5</v>
      </c>
      <c r="H145" s="148" cm="1">
        <f t="array" ref="H145">SUMPRODUCT('BEA Requirements Table'!$D134:$OR134,$D$8:$OR$8*($D$9:$OR$9=H$17))/SUMIFS($D$8:$OR$8,$D$9:$OR$9,H$17)</f>
        <v>9.5904778130331489E-4</v>
      </c>
      <c r="I145" s="148" cm="1">
        <f t="array" ref="I145">SUMPRODUCT('BEA Requirements Table'!$D134:$OR134,$D$8:$OR$8*($D$9:$OR$9=I$17))/SUMIFS($D$8:$OR$8,$D$9:$OR$9,I$17)</f>
        <v>4.1464956498856019E-5</v>
      </c>
      <c r="J145" s="148" cm="1">
        <f t="array" ref="J145">SUMPRODUCT('BEA Requirements Table'!$D134:$OR134,$D$8:$OR$8*($D$9:$OR$9=J$17))/SUMIFS($D$8:$OR$8,$D$9:$OR$9,J$17)</f>
        <v>4.0055254538780815E-5</v>
      </c>
      <c r="K145" s="148" cm="1">
        <f t="array" ref="K145">SUMPRODUCT('BEA Requirements Table'!$D134:$OR134,$D$8:$OR$8*($D$9:$OR$9=K$17))/SUMIFS($D$8:$OR$8,$D$9:$OR$9,K$17)</f>
        <v>4.1117951168122952E-4</v>
      </c>
      <c r="L145" s="148" cm="1">
        <f t="array" ref="L145">SUMPRODUCT('BEA Requirements Table'!$D134:$OR134,$D$8:$OR$8*($D$9:$OR$9=L$17))/SUMIFS($D$8:$OR$8,$D$9:$OR$9,L$17)</f>
        <v>6.0349226287516368E-5</v>
      </c>
      <c r="M145" s="148" cm="1">
        <f t="array" ref="M145">SUMPRODUCT('BEA Requirements Table'!$D134:$OR134,$D$8:$OR$8*($D$9:$OR$9=M$17))/SUMIFS($D$8:$OR$8,$D$9:$OR$9,M$17)</f>
        <v>4.4942934370440053E-5</v>
      </c>
      <c r="N145" s="148" cm="1">
        <f t="array" ref="N145">SUMPRODUCT('BEA Requirements Table'!$D134:$OR134,$D$8:$OR$8*($D$9:$OR$9=N$17))/SUMIFS($D$8:$OR$8,$D$9:$OR$9,N$17)</f>
        <v>6.5130512833666776E-5</v>
      </c>
      <c r="O145" s="148" cm="1">
        <f t="array" ref="O145">SUMPRODUCT('BEA Requirements Table'!$D134:$OR134,$D$8:$OR$8*($D$9:$OR$9=O$17))/SUMIFS($D$8:$OR$8,$D$9:$OR$9,O$17)</f>
        <v>2.7047961148912874E-5</v>
      </c>
      <c r="P145" s="148" cm="1">
        <f t="array" ref="P145">SUMPRODUCT('BEA Requirements Table'!$D134:$OR134,$D$8:$OR$8*($D$9:$OR$9=P$17))/SUMIFS($D$8:$OR$8,$D$9:$OR$9,P$17)</f>
        <v>5.0501037380844523E-5</v>
      </c>
      <c r="Q145" s="148" cm="1">
        <f t="array" ref="Q145">SUMPRODUCT('BEA Requirements Table'!$D134:$OR134,$D$8:$OR$8*($D$9:$OR$9=Q$17))/SUMIFS($D$8:$OR$8,$D$9:$OR$9,Q$17)</f>
        <v>4.49E-5</v>
      </c>
      <c r="R145" s="148" cm="1">
        <f t="array" ref="R145">SUMPRODUCT('BEA Requirements Table'!$D134:$OR134,$D$8:$OR$8*($D$9:$OR$9=R$17))/SUMIFS($D$8:$OR$8,$D$9:$OR$9,R$17)</f>
        <v>4.6552180150300735E-5</v>
      </c>
      <c r="S145" s="148" cm="1">
        <f t="array" ref="S145">SUMPRODUCT('BEA Requirements Table'!$D134:$OR134,$D$8:$OR$8*($D$9:$OR$9=S$17))/SUMIFS($D$8:$OR$8,$D$9:$OR$9,S$17)</f>
        <v>5.7804180225281595E-5</v>
      </c>
      <c r="T145" s="148" cm="1">
        <f t="array" ref="T145">SUMPRODUCT('BEA Requirements Table'!$D134:$OR134,$D$8:$OR$8*($D$9:$OR$9=T$17))/SUMIFS($D$8:$OR$8,$D$9:$OR$9,T$17)</f>
        <v>3.7307971665080529E-5</v>
      </c>
      <c r="U145" s="148" cm="1">
        <f t="array" ref="U145">SUMPRODUCT('BEA Requirements Table'!$D134:$OR134,$D$8:$OR$8*($D$9:$OR$9=U$17))/SUMIFS($D$8:$OR$8,$D$9:$OR$9,U$17)</f>
        <v>4.8676923118599992E-5</v>
      </c>
      <c r="V145" s="148" cm="1">
        <f t="array" ref="V145">SUMPRODUCT('BEA Requirements Table'!$D134:$OR134,$D$8:$OR$8*($D$9:$OR$9=V$17))/SUMIFS($D$8:$OR$8,$D$9:$OR$9,V$17)</f>
        <v>3.5417819464348813E-2</v>
      </c>
      <c r="W145" s="148" cm="1">
        <f t="array" ref="W145">SUMPRODUCT('BEA Requirements Table'!$D134:$OR134,$D$8:$OR$8*($D$9:$OR$9=W$17))/SUMIFS($D$8:$OR$8,$D$9:$OR$9,W$17)</f>
        <v>1.5473270534254781E-3</v>
      </c>
      <c r="X145" s="148" cm="1">
        <f t="array" ref="X145">SUMPRODUCT('BEA Requirements Table'!$D134:$OR134,$D$8:$OR$8*($D$9:$OR$9=X$17))/SUMIFS($D$8:$OR$8,$D$9:$OR$9,X$17)</f>
        <v>1.196268515609733E-4</v>
      </c>
      <c r="Y145" s="148" cm="1">
        <f t="array" ref="Y145">SUMPRODUCT('BEA Requirements Table'!$D134:$OR134,$D$8:$OR$8*($D$9:$OR$9=Y$17))/SUMIFS($D$8:$OR$8,$D$9:$OR$9,Y$17)</f>
        <v>9.1605122173215664E-5</v>
      </c>
      <c r="Z145" s="148" cm="1">
        <f t="array" ref="Z145">SUMPRODUCT('BEA Requirements Table'!$D134:$OR134,$D$8:$OR$8*($D$9:$OR$9=Z$17))/SUMIFS($D$8:$OR$8,$D$9:$OR$9,Z$17)</f>
        <v>5.2354018126357761E-3</v>
      </c>
      <c r="AA145" s="148" cm="1">
        <f t="array" ref="AA145">SUMPRODUCT('BEA Requirements Table'!$D134:$OR134,$D$8:$OR$8*($D$9:$OR$9=AA$17))/SUMIFS($D$8:$OR$8,$D$9:$OR$9,AA$17)</f>
        <v>6.2843710258998311E-5</v>
      </c>
      <c r="AB145" s="148" cm="1">
        <f t="array" ref="AB145">SUMPRODUCT('BEA Requirements Table'!$D134:$OR134,$D$8:$OR$8*($D$9:$OR$9=AB$17))/SUMIFS($D$8:$OR$8,$D$9:$OR$9,AB$17)</f>
        <v>2.02E-5</v>
      </c>
      <c r="AC145" s="148" cm="1">
        <f t="array" ref="AC145">SUMPRODUCT('BEA Requirements Table'!$D134:$OR134,$D$8:$OR$8*($D$9:$OR$9=AC$17))/SUMIFS($D$8:$OR$8,$D$9:$OR$9,AC$17)</f>
        <v>2.3300000000000001E-5</v>
      </c>
      <c r="AD145" s="148" cm="1">
        <f t="array" ref="AD145">SUMPRODUCT('BEA Requirements Table'!$D134:$OR134,$D$8:$OR$8*($D$9:$OR$9=AD$17))/SUMIFS($D$8:$OR$8,$D$9:$OR$9,AD$17)</f>
        <v>1.0547899025723845E-4</v>
      </c>
      <c r="AE145" s="148" cm="1">
        <f t="array" ref="AE145">SUMPRODUCT('BEA Requirements Table'!$D134:$OR134,$D$8:$OR$8*($D$9:$OR$9=AE$17))/SUMIFS($D$8:$OR$8,$D$9:$OR$9,AE$17)</f>
        <v>6.026618541217509E-5</v>
      </c>
      <c r="AF145" s="148" cm="1">
        <f t="array" ref="AF145">SUMPRODUCT('BEA Requirements Table'!$D134:$OR134,$D$8:$OR$8*($D$9:$OR$9=AF$17))/SUMIFS($D$8:$OR$8,$D$9:$OR$9,AF$17)</f>
        <v>3.5326377895408264E-5</v>
      </c>
      <c r="AG145" s="148" cm="1">
        <f t="array" ref="AG145">SUMPRODUCT('BEA Requirements Table'!$D134:$OR134,$D$8:$OR$8*($D$9:$OR$9=AG$17))/SUMIFS($D$8:$OR$8,$D$9:$OR$9,AG$17)</f>
        <v>3.8516696226109495E-5</v>
      </c>
      <c r="AH145" s="148" cm="1">
        <f t="array" ref="AH145">SUMPRODUCT('BEA Requirements Table'!$D134:$OR134,$D$8:$OR$8*($D$9:$OR$9=AH$17))/SUMIFS($D$8:$OR$8,$D$9:$OR$9,AH$17)</f>
        <v>4.477249187303604E-5</v>
      </c>
      <c r="AI145" s="148" cm="1">
        <f t="array" ref="AI145">SUMPRODUCT('BEA Requirements Table'!$D134:$OR134,$D$8:$OR$8*($D$9:$OR$9=AI$17))/SUMIFS($D$8:$OR$8,$D$9:$OR$9,AI$17)</f>
        <v>2.9649342595836036E-5</v>
      </c>
      <c r="AJ145" s="148" cm="1">
        <f t="array" ref="AJ145">SUMPRODUCT('BEA Requirements Table'!$D134:$OR134,$D$8:$OR$8*($D$9:$OR$9=AJ$17))/SUMIFS($D$8:$OR$8,$D$9:$OR$9,AJ$17)</f>
        <v>2.7453464205117053E-5</v>
      </c>
      <c r="AK145" s="148" cm="1">
        <f t="array" ref="AK145">SUMPRODUCT('BEA Requirements Table'!$D134:$OR134,$D$8:$OR$8*($D$9:$OR$9=AK$17))/SUMIFS($D$8:$OR$8,$D$9:$OR$9,AK$17)</f>
        <v>1.3108745285197445E-4</v>
      </c>
      <c r="AL145" s="148" cm="1">
        <f t="array" ref="AL145">SUMPRODUCT('BEA Requirements Table'!$D134:$OR134,$D$8:$OR$8*($D$9:$OR$9=AL$17))/SUMIFS($D$8:$OR$8,$D$9:$OR$9,AL$17)</f>
        <v>1.3890061979992671E-5</v>
      </c>
      <c r="AM145" s="148" cm="1">
        <f t="array" ref="AM145">SUMPRODUCT('BEA Requirements Table'!$D134:$OR134,$D$8:$OR$8*($D$9:$OR$9=AM$17))/SUMIFS($D$8:$OR$8,$D$9:$OR$9,AM$17)</f>
        <v>1.3051873020902028E-5</v>
      </c>
      <c r="AN145" s="148" cm="1">
        <f t="array" ref="AN145">SUMPRODUCT('BEA Requirements Table'!$D134:$OR134,$D$8:$OR$8*($D$9:$OR$9=AN$17))/SUMIFS($D$8:$OR$8,$D$9:$OR$9,AN$17)</f>
        <v>1.3500813097163799E-4</v>
      </c>
      <c r="AO145" s="148" cm="1">
        <f t="array" ref="AO145">SUMPRODUCT('BEA Requirements Table'!$D134:$OR134,$D$8:$OR$8*($D$9:$OR$9=AO$17))/SUMIFS($D$8:$OR$8,$D$9:$OR$9,AO$17)</f>
        <v>2.5686456466057886E-4</v>
      </c>
      <c r="AP145" s="148" cm="1">
        <f t="array" ref="AP145">SUMPRODUCT('BEA Requirements Table'!$D134:$OR134,$D$8:$OR$8*($D$9:$OR$9=AP$17))/SUMIFS($D$8:$OR$8,$D$9:$OR$9,AP$17)</f>
        <v>1.461713756308673E-5</v>
      </c>
      <c r="AQ145" s="148" cm="1">
        <f t="array" ref="AQ145">SUMPRODUCT('BEA Requirements Table'!$D134:$OR134,$D$8:$OR$8*($D$9:$OR$9=AQ$17))/SUMIFS($D$8:$OR$8,$D$9:$OR$9,AQ$17)</f>
        <v>3.0006928050307207E-5</v>
      </c>
      <c r="AR145" s="148" cm="1">
        <f t="array" ref="AR145">SUMPRODUCT('BEA Requirements Table'!$D134:$OR134,$D$8:$OR$8*($D$9:$OR$9=AR$17))/SUMIFS($D$8:$OR$8,$D$9:$OR$9,AR$17)</f>
        <v>1.7681088869571426E-5</v>
      </c>
      <c r="AS145" s="148" cm="1">
        <f t="array" ref="AS145">SUMPRODUCT('BEA Requirements Table'!$D134:$OR134,$D$8:$OR$8*($D$9:$OR$9=AS$17))/SUMIFS($D$8:$OR$8,$D$9:$OR$9,AS$17)</f>
        <v>0</v>
      </c>
      <c r="OS145" s="148"/>
      <c r="OT145" s="148"/>
      <c r="OU145" s="148"/>
      <c r="OV145" s="148"/>
    </row>
    <row r="146" spans="1:412">
      <c r="A146" s="155">
        <v>334300</v>
      </c>
      <c r="B146" s="155">
        <v>2933</v>
      </c>
      <c r="C146" s="155" t="str">
        <v>ISIC 26</v>
      </c>
      <c r="D146" s="148" cm="1">
        <f t="array" ref="D146">SUMPRODUCT('BEA Requirements Table'!$D135:$OR135,$D$8:$OR$8*($D$9:$OR$9=D$17))/SUMIFS($D$8:$OR$8,$D$9:$OR$9,D$17)</f>
        <v>1.2681872045629158E-6</v>
      </c>
      <c r="E146" s="148" cm="1">
        <f t="array" ref="E146">SUMPRODUCT('BEA Requirements Table'!$D135:$OR135,$D$8:$OR$8*($D$9:$OR$9=E$17))/SUMIFS($D$8:$OR$8,$D$9:$OR$9,E$17)</f>
        <v>1.1999999999999999E-6</v>
      </c>
      <c r="F146" s="148" cm="1">
        <f t="array" ref="F146">SUMPRODUCT('BEA Requirements Table'!$D135:$OR135,$D$8:$OR$8*($D$9:$OR$9=F$17))/SUMIFS($D$8:$OR$8,$D$9:$OR$9,F$17)</f>
        <v>9.9999999999999995E-7</v>
      </c>
      <c r="G146" s="148" cm="1">
        <f t="array" ref="G146">SUMPRODUCT('BEA Requirements Table'!$D135:$OR135,$D$8:$OR$8*($D$9:$OR$9=G$17))/SUMIFS($D$8:$OR$8,$D$9:$OR$9,G$17)</f>
        <v>1.5777703176085942E-6</v>
      </c>
      <c r="H146" s="148" cm="1">
        <f t="array" ref="H146">SUMPRODUCT('BEA Requirements Table'!$D135:$OR135,$D$8:$OR$8*($D$9:$OR$9=H$17))/SUMIFS($D$8:$OR$8,$D$9:$OR$9,H$17)</f>
        <v>1.2520847617073521E-6</v>
      </c>
      <c r="I146" s="148" cm="1">
        <f t="array" ref="I146">SUMPRODUCT('BEA Requirements Table'!$D135:$OR135,$D$8:$OR$8*($D$9:$OR$9=I$17))/SUMIFS($D$8:$OR$8,$D$9:$OR$9,I$17)</f>
        <v>1.6201639380055553E-6</v>
      </c>
      <c r="J146" s="148" cm="1">
        <f t="array" ref="J146">SUMPRODUCT('BEA Requirements Table'!$D135:$OR135,$D$8:$OR$8*($D$9:$OR$9=J$17))/SUMIFS($D$8:$OR$8,$D$9:$OR$9,J$17)</f>
        <v>1.4728280204421604E-6</v>
      </c>
      <c r="K146" s="148" cm="1">
        <f t="array" ref="K146">SUMPRODUCT('BEA Requirements Table'!$D135:$OR135,$D$8:$OR$8*($D$9:$OR$9=K$17))/SUMIFS($D$8:$OR$8,$D$9:$OR$9,K$17)</f>
        <v>1.6274474809444135E-6</v>
      </c>
      <c r="L146" s="148" cm="1">
        <f t="array" ref="L146">SUMPRODUCT('BEA Requirements Table'!$D135:$OR135,$D$8:$OR$8*($D$9:$OR$9=L$17))/SUMIFS($D$8:$OR$8,$D$9:$OR$9,L$17)</f>
        <v>3.4554083514368948E-6</v>
      </c>
      <c r="M146" s="148" cm="1">
        <f t="array" ref="M146">SUMPRODUCT('BEA Requirements Table'!$D135:$OR135,$D$8:$OR$8*($D$9:$OR$9=M$17))/SUMIFS($D$8:$OR$8,$D$9:$OR$9,M$17)</f>
        <v>6.3537182724061121E-7</v>
      </c>
      <c r="N146" s="148" cm="1">
        <f t="array" ref="N146">SUMPRODUCT('BEA Requirements Table'!$D135:$OR135,$D$8:$OR$8*($D$9:$OR$9=N$17))/SUMIFS($D$8:$OR$8,$D$9:$OR$9,N$17)</f>
        <v>1.474523675165444E-6</v>
      </c>
      <c r="O146" s="148" cm="1">
        <f t="array" ref="O146">SUMPRODUCT('BEA Requirements Table'!$D135:$OR135,$D$8:$OR$8*($D$9:$OR$9=O$17))/SUMIFS($D$8:$OR$8,$D$9:$OR$9,O$17)</f>
        <v>8.3731131706554043E-7</v>
      </c>
      <c r="P146" s="148" cm="1">
        <f t="array" ref="P146">SUMPRODUCT('BEA Requirements Table'!$D135:$OR135,$D$8:$OR$8*($D$9:$OR$9=P$17))/SUMIFS($D$8:$OR$8,$D$9:$OR$9,P$17)</f>
        <v>1.6841767060846731E-6</v>
      </c>
      <c r="Q146" s="148" cm="1">
        <f t="array" ref="Q146">SUMPRODUCT('BEA Requirements Table'!$D135:$OR135,$D$8:$OR$8*($D$9:$OR$9=Q$17))/SUMIFS($D$8:$OR$8,$D$9:$OR$9,Q$17)</f>
        <v>1.7999999999999997E-6</v>
      </c>
      <c r="R146" s="148" cm="1">
        <f t="array" ref="R146">SUMPRODUCT('BEA Requirements Table'!$D135:$OR135,$D$8:$OR$8*($D$9:$OR$9=R$17))/SUMIFS($D$8:$OR$8,$D$9:$OR$9,R$17)</f>
        <v>1.9078388018057145E-6</v>
      </c>
      <c r="S146" s="148" cm="1">
        <f t="array" ref="S146">SUMPRODUCT('BEA Requirements Table'!$D135:$OR135,$D$8:$OR$8*($D$9:$OR$9=S$17))/SUMIFS($D$8:$OR$8,$D$9:$OR$9,S$17)</f>
        <v>2.1284105131414267E-6</v>
      </c>
      <c r="T146" s="148" cm="1">
        <f t="array" ref="T146">SUMPRODUCT('BEA Requirements Table'!$D135:$OR135,$D$8:$OR$8*($D$9:$OR$9=T$17))/SUMIFS($D$8:$OR$8,$D$9:$OR$9,T$17)</f>
        <v>1.6703955755867195E-6</v>
      </c>
      <c r="U146" s="148" cm="1">
        <f t="array" ref="U146">SUMPRODUCT('BEA Requirements Table'!$D135:$OR135,$D$8:$OR$8*($D$9:$OR$9=U$17))/SUMIFS($D$8:$OR$8,$D$9:$OR$9,U$17)</f>
        <v>1.8445115674269925E-6</v>
      </c>
      <c r="V146" s="148" cm="1">
        <f t="array" ref="V146">SUMPRODUCT('BEA Requirements Table'!$D135:$OR135,$D$8:$OR$8*($D$9:$OR$9=V$17))/SUMIFS($D$8:$OR$8,$D$9:$OR$9,V$17)</f>
        <v>8.3702013087414324E-3</v>
      </c>
      <c r="W146" s="148" cm="1">
        <f t="array" ref="W146">SUMPRODUCT('BEA Requirements Table'!$D135:$OR135,$D$8:$OR$8*($D$9:$OR$9=W$17))/SUMIFS($D$8:$OR$8,$D$9:$OR$9,W$17)</f>
        <v>2.7865643258290579E-6</v>
      </c>
      <c r="X146" s="148" cm="1">
        <f t="array" ref="X146">SUMPRODUCT('BEA Requirements Table'!$D135:$OR135,$D$8:$OR$8*($D$9:$OR$9=X$17))/SUMIFS($D$8:$OR$8,$D$9:$OR$9,X$17)</f>
        <v>2.4765325886109924E-6</v>
      </c>
      <c r="Y146" s="148" cm="1">
        <f t="array" ref="Y146">SUMPRODUCT('BEA Requirements Table'!$D135:$OR135,$D$8:$OR$8*($D$9:$OR$9=Y$17))/SUMIFS($D$8:$OR$8,$D$9:$OR$9,Y$17)</f>
        <v>1.2928853772196697E-4</v>
      </c>
      <c r="Z146" s="148" cm="1">
        <f t="array" ref="Z146">SUMPRODUCT('BEA Requirements Table'!$D135:$OR135,$D$8:$OR$8*($D$9:$OR$9=Z$17))/SUMIFS($D$8:$OR$8,$D$9:$OR$9,Z$17)</f>
        <v>1.8350353403727179E-6</v>
      </c>
      <c r="AA146" s="148" cm="1">
        <f t="array" ref="AA146">SUMPRODUCT('BEA Requirements Table'!$D135:$OR135,$D$8:$OR$8*($D$9:$OR$9=AA$17))/SUMIFS($D$8:$OR$8,$D$9:$OR$9,AA$17)</f>
        <v>2.0696923354030086E-6</v>
      </c>
      <c r="AB146" s="148" cm="1">
        <f t="array" ref="AB146">SUMPRODUCT('BEA Requirements Table'!$D135:$OR135,$D$8:$OR$8*($D$9:$OR$9=AB$17))/SUMIFS($D$8:$OR$8,$D$9:$OR$9,AB$17)</f>
        <v>9.9999999999999995E-7</v>
      </c>
      <c r="AC146" s="148" cm="1">
        <f t="array" ref="AC146">SUMPRODUCT('BEA Requirements Table'!$D135:$OR135,$D$8:$OR$8*($D$9:$OR$9=AC$17))/SUMIFS($D$8:$OR$8,$D$9:$OR$9,AC$17)</f>
        <v>1.3E-6</v>
      </c>
      <c r="AD146" s="148" cm="1">
        <f t="array" ref="AD146">SUMPRODUCT('BEA Requirements Table'!$D135:$OR135,$D$8:$OR$8*($D$9:$OR$9=AD$17))/SUMIFS($D$8:$OR$8,$D$9:$OR$9,AD$17)</f>
        <v>1.7671796658116681E-6</v>
      </c>
      <c r="AE146" s="148" cm="1">
        <f t="array" ref="AE146">SUMPRODUCT('BEA Requirements Table'!$D135:$OR135,$D$8:$OR$8*($D$9:$OR$9=AE$17))/SUMIFS($D$8:$OR$8,$D$9:$OR$9,AE$17)</f>
        <v>1.6596568918835822E-6</v>
      </c>
      <c r="AF146" s="148" cm="1">
        <f t="array" ref="AF146">SUMPRODUCT('BEA Requirements Table'!$D135:$OR135,$D$8:$OR$8*($D$9:$OR$9=AF$17))/SUMIFS($D$8:$OR$8,$D$9:$OR$9,AF$17)</f>
        <v>5.7524051667983807E-6</v>
      </c>
      <c r="AG146" s="148" cm="1">
        <f t="array" ref="AG146">SUMPRODUCT('BEA Requirements Table'!$D135:$OR135,$D$8:$OR$8*($D$9:$OR$9=AG$17))/SUMIFS($D$8:$OR$8,$D$9:$OR$9,AG$17)</f>
        <v>3.1971751498218333E-6</v>
      </c>
      <c r="AH146" s="148" cm="1">
        <f t="array" ref="AH146">SUMPRODUCT('BEA Requirements Table'!$D135:$OR135,$D$8:$OR$8*($D$9:$OR$9=AH$17))/SUMIFS($D$8:$OR$8,$D$9:$OR$9,AH$17)</f>
        <v>2.0265331494922425E-6</v>
      </c>
      <c r="AI146" s="148" cm="1">
        <f t="array" ref="AI146">SUMPRODUCT('BEA Requirements Table'!$D135:$OR135,$D$8:$OR$8*($D$9:$OR$9=AI$17))/SUMIFS($D$8:$OR$8,$D$9:$OR$9,AI$17)</f>
        <v>3.7298372356770511E-6</v>
      </c>
      <c r="AJ146" s="148" cm="1">
        <f t="array" ref="AJ146">SUMPRODUCT('BEA Requirements Table'!$D135:$OR135,$D$8:$OR$8*($D$9:$OR$9=AJ$17))/SUMIFS($D$8:$OR$8,$D$9:$OR$9,AJ$17)</f>
        <v>1.9881664355565224E-6</v>
      </c>
      <c r="AK146" s="148" cm="1">
        <f t="array" ref="AK146">SUMPRODUCT('BEA Requirements Table'!$D135:$OR135,$D$8:$OR$8*($D$9:$OR$9=AK$17))/SUMIFS($D$8:$OR$8,$D$9:$OR$9,AK$17)</f>
        <v>5.587876571892429E-6</v>
      </c>
      <c r="AL146" s="148" cm="1">
        <f t="array" ref="AL146">SUMPRODUCT('BEA Requirements Table'!$D135:$OR135,$D$8:$OR$8*($D$9:$OR$9=AL$17))/SUMIFS($D$8:$OR$8,$D$9:$OR$9,AL$17)</f>
        <v>1.7413489502353903E-6</v>
      </c>
      <c r="AM146" s="148" cm="1">
        <f t="array" ref="AM146">SUMPRODUCT('BEA Requirements Table'!$D135:$OR135,$D$8:$OR$8*($D$9:$OR$9=AM$17))/SUMIFS($D$8:$OR$8,$D$9:$OR$9,AM$17)</f>
        <v>1.784959354773167E-6</v>
      </c>
      <c r="AN146" s="148" cm="1">
        <f t="array" ref="AN146">SUMPRODUCT('BEA Requirements Table'!$D135:$OR135,$D$8:$OR$8*($D$9:$OR$9=AN$17))/SUMIFS($D$8:$OR$8,$D$9:$OR$9,AN$17)</f>
        <v>9.904417380575079E-6</v>
      </c>
      <c r="AO146" s="148" cm="1">
        <f t="array" ref="AO146">SUMPRODUCT('BEA Requirements Table'!$D135:$OR135,$D$8:$OR$8*($D$9:$OR$9=AO$17))/SUMIFS($D$8:$OR$8,$D$9:$OR$9,AO$17)</f>
        <v>2.0650931459317518E-5</v>
      </c>
      <c r="AP146" s="148" cm="1">
        <f t="array" ref="AP146">SUMPRODUCT('BEA Requirements Table'!$D135:$OR135,$D$8:$OR$8*($D$9:$OR$9=AP$17))/SUMIFS($D$8:$OR$8,$D$9:$OR$9,AP$17)</f>
        <v>1.967408367940603E-4</v>
      </c>
      <c r="AQ146" s="148" cm="1">
        <f t="array" ref="AQ146">SUMPRODUCT('BEA Requirements Table'!$D135:$OR135,$D$8:$OR$8*($D$9:$OR$9=AQ$17))/SUMIFS($D$8:$OR$8,$D$9:$OR$9,AQ$17)</f>
        <v>3.1016103422273302E-6</v>
      </c>
      <c r="AR146" s="148" cm="1">
        <f t="array" ref="AR146">SUMPRODUCT('BEA Requirements Table'!$D135:$OR135,$D$8:$OR$8*($D$9:$OR$9=AR$17))/SUMIFS($D$8:$OR$8,$D$9:$OR$9,AR$17)</f>
        <v>8.2239049581036088E-6</v>
      </c>
      <c r="AS146" s="148" cm="1">
        <f t="array" ref="AS146">SUMPRODUCT('BEA Requirements Table'!$D135:$OR135,$D$8:$OR$8*($D$9:$OR$9=AS$17))/SUMIFS($D$8:$OR$8,$D$9:$OR$9,AS$17)</f>
        <v>0</v>
      </c>
      <c r="OS146" s="148"/>
      <c r="OT146" s="148"/>
      <c r="OU146" s="148"/>
      <c r="OV146" s="148"/>
    </row>
    <row r="147" spans="1:412">
      <c r="A147" s="155">
        <v>334610</v>
      </c>
      <c r="B147" s="155">
        <v>3005</v>
      </c>
      <c r="C147" s="155" t="str">
        <v>ISIC 26</v>
      </c>
      <c r="D147" s="148" cm="1">
        <f t="array" ref="D147">SUMPRODUCT('BEA Requirements Table'!$D136:$OR136,$D$8:$OR$8*($D$9:$OR$9=D$17))/SUMIFS($D$8:$OR$8,$D$9:$OR$9,D$17)</f>
        <v>4.4767458622530693E-5</v>
      </c>
      <c r="E147" s="148" cm="1">
        <f t="array" ref="E147">SUMPRODUCT('BEA Requirements Table'!$D136:$OR136,$D$8:$OR$8*($D$9:$OR$9=E$17))/SUMIFS($D$8:$OR$8,$D$9:$OR$9,E$17)</f>
        <v>4.2699999999999994E-5</v>
      </c>
      <c r="F147" s="148" cm="1">
        <f t="array" ref="F147">SUMPRODUCT('BEA Requirements Table'!$D136:$OR136,$D$8:$OR$8*($D$9:$OR$9=F$17))/SUMIFS($D$8:$OR$8,$D$9:$OR$9,F$17)</f>
        <v>4.1999999999999998E-5</v>
      </c>
      <c r="G147" s="148" cm="1">
        <f t="array" ref="G147">SUMPRODUCT('BEA Requirements Table'!$D136:$OR136,$D$8:$OR$8*($D$9:$OR$9=G$17))/SUMIFS($D$8:$OR$8,$D$9:$OR$9,G$17)</f>
        <v>4.850667620270902E-5</v>
      </c>
      <c r="H147" s="148" cm="1">
        <f t="array" ref="H147">SUMPRODUCT('BEA Requirements Table'!$D136:$OR136,$D$8:$OR$8*($D$9:$OR$9=H$17))/SUMIFS($D$8:$OR$8,$D$9:$OR$9,H$17)</f>
        <v>4.590526332573306E-5</v>
      </c>
      <c r="I147" s="148" cm="1">
        <f t="array" ref="I147">SUMPRODUCT('BEA Requirements Table'!$D136:$OR136,$D$8:$OR$8*($D$9:$OR$9=I$17))/SUMIFS($D$8:$OR$8,$D$9:$OR$9,I$17)</f>
        <v>6.3210398675257723E-5</v>
      </c>
      <c r="J147" s="148" cm="1">
        <f t="array" ref="J147">SUMPRODUCT('BEA Requirements Table'!$D136:$OR136,$D$8:$OR$8*($D$9:$OR$9=J$17))/SUMIFS($D$8:$OR$8,$D$9:$OR$9,J$17)</f>
        <v>7.4030269362170706E-5</v>
      </c>
      <c r="K147" s="148" cm="1">
        <f t="array" ref="K147">SUMPRODUCT('BEA Requirements Table'!$D136:$OR136,$D$8:$OR$8*($D$9:$OR$9=K$17))/SUMIFS($D$8:$OR$8,$D$9:$OR$9,K$17)</f>
        <v>1.0853122017723245E-4</v>
      </c>
      <c r="L147" s="148" cm="1">
        <f t="array" ref="L147">SUMPRODUCT('BEA Requirements Table'!$D136:$OR136,$D$8:$OR$8*($D$9:$OR$9=L$17))/SUMIFS($D$8:$OR$8,$D$9:$OR$9,L$17)</f>
        <v>6.2090971636269242E-5</v>
      </c>
      <c r="M147" s="148" cm="1">
        <f t="array" ref="M147">SUMPRODUCT('BEA Requirements Table'!$D136:$OR136,$D$8:$OR$8*($D$9:$OR$9=M$17))/SUMIFS($D$8:$OR$8,$D$9:$OR$9,M$17)</f>
        <v>2.407847287554719E-5</v>
      </c>
      <c r="N147" s="148" cm="1">
        <f t="array" ref="N147">SUMPRODUCT('BEA Requirements Table'!$D136:$OR136,$D$8:$OR$8*($D$9:$OR$9=N$17))/SUMIFS($D$8:$OR$8,$D$9:$OR$9,N$17)</f>
        <v>4.7535170061047551E-5</v>
      </c>
      <c r="O147" s="148" cm="1">
        <f t="array" ref="O147">SUMPRODUCT('BEA Requirements Table'!$D136:$OR136,$D$8:$OR$8*($D$9:$OR$9=O$17))/SUMIFS($D$8:$OR$8,$D$9:$OR$9,O$17)</f>
        <v>8.6326094458783053E-5</v>
      </c>
      <c r="P147" s="148" cm="1">
        <f t="array" ref="P147">SUMPRODUCT('BEA Requirements Table'!$D136:$OR136,$D$8:$OR$8*($D$9:$OR$9=P$17))/SUMIFS($D$8:$OR$8,$D$9:$OR$9,P$17)</f>
        <v>6.3167732555451805E-5</v>
      </c>
      <c r="Q147" s="148" cm="1">
        <f t="array" ref="Q147">SUMPRODUCT('BEA Requirements Table'!$D136:$OR136,$D$8:$OR$8*($D$9:$OR$9=Q$17))/SUMIFS($D$8:$OR$8,$D$9:$OR$9,Q$17)</f>
        <v>6.4499999999999996E-5</v>
      </c>
      <c r="R147" s="148" cm="1">
        <f t="array" ref="R147">SUMPRODUCT('BEA Requirements Table'!$D136:$OR136,$D$8:$OR$8*($D$9:$OR$9=R$17))/SUMIFS($D$8:$OR$8,$D$9:$OR$9,R$17)</f>
        <v>6.9763250023032079E-5</v>
      </c>
      <c r="S147" s="148" cm="1">
        <f t="array" ref="S147">SUMPRODUCT('BEA Requirements Table'!$D136:$OR136,$D$8:$OR$8*($D$9:$OR$9=S$17))/SUMIFS($D$8:$OR$8,$D$9:$OR$9,S$17)</f>
        <v>5.9513416770963699E-5</v>
      </c>
      <c r="T147" s="148" cm="1">
        <f t="array" ref="T147">SUMPRODUCT('BEA Requirements Table'!$D136:$OR136,$D$8:$OR$8*($D$9:$OR$9=T$17))/SUMIFS($D$8:$OR$8,$D$9:$OR$9,T$17)</f>
        <v>5.2726231347973645E-5</v>
      </c>
      <c r="U147" s="148" cm="1">
        <f t="array" ref="U147">SUMPRODUCT('BEA Requirements Table'!$D136:$OR136,$D$8:$OR$8*($D$9:$OR$9=U$17))/SUMIFS($D$8:$OR$8,$D$9:$OR$9,U$17)</f>
        <v>7.6796098770114322E-5</v>
      </c>
      <c r="V147" s="148" cm="1">
        <f t="array" ref="V147">SUMPRODUCT('BEA Requirements Table'!$D136:$OR136,$D$8:$OR$8*($D$9:$OR$9=V$17))/SUMIFS($D$8:$OR$8,$D$9:$OR$9,V$17)</f>
        <v>8.8839491493180704E-3</v>
      </c>
      <c r="W147" s="148" cm="1">
        <f t="array" ref="W147">SUMPRODUCT('BEA Requirements Table'!$D136:$OR136,$D$8:$OR$8*($D$9:$OR$9=W$17))/SUMIFS($D$8:$OR$8,$D$9:$OR$9,W$17)</f>
        <v>5.2526671468108178E-5</v>
      </c>
      <c r="X147" s="148" cm="1">
        <f t="array" ref="X147">SUMPRODUCT('BEA Requirements Table'!$D136:$OR136,$D$8:$OR$8*($D$9:$OR$9=X$17))/SUMIFS($D$8:$OR$8,$D$9:$OR$9,X$17)</f>
        <v>7.6826474335031078E-5</v>
      </c>
      <c r="Y147" s="148" cm="1">
        <f t="array" ref="Y147">SUMPRODUCT('BEA Requirements Table'!$D136:$OR136,$D$8:$OR$8*($D$9:$OR$9=Y$17))/SUMIFS($D$8:$OR$8,$D$9:$OR$9,Y$17)</f>
        <v>7.2450746955170987E-5</v>
      </c>
      <c r="Z147" s="148" cm="1">
        <f t="array" ref="Z147">SUMPRODUCT('BEA Requirements Table'!$D136:$OR136,$D$8:$OR$8*($D$9:$OR$9=Z$17))/SUMIFS($D$8:$OR$8,$D$9:$OR$9,Z$17)</f>
        <v>4.6704669473698712E-5</v>
      </c>
      <c r="AA147" s="148" cm="1">
        <f t="array" ref="AA147">SUMPRODUCT('BEA Requirements Table'!$D136:$OR136,$D$8:$OR$8*($D$9:$OR$9=AA$17))/SUMIFS($D$8:$OR$8,$D$9:$OR$9,AA$17)</f>
        <v>7.9357431631033588E-5</v>
      </c>
      <c r="AB147" s="148" cm="1">
        <f t="array" ref="AB147">SUMPRODUCT('BEA Requirements Table'!$D136:$OR136,$D$8:$OR$8*($D$9:$OR$9=AB$17))/SUMIFS($D$8:$OR$8,$D$9:$OR$9,AB$17)</f>
        <v>5.8400000000000003E-5</v>
      </c>
      <c r="AC147" s="148" cm="1">
        <f t="array" ref="AC147">SUMPRODUCT('BEA Requirements Table'!$D136:$OR136,$D$8:$OR$8*($D$9:$OR$9=AC$17))/SUMIFS($D$8:$OR$8,$D$9:$OR$9,AC$17)</f>
        <v>5.0699999999999999E-5</v>
      </c>
      <c r="AD147" s="148" cm="1">
        <f t="array" ref="AD147">SUMPRODUCT('BEA Requirements Table'!$D136:$OR136,$D$8:$OR$8*($D$9:$OR$9=AD$17))/SUMIFS($D$8:$OR$8,$D$9:$OR$9,AD$17)</f>
        <v>6.0185747912642368E-5</v>
      </c>
      <c r="AE147" s="148" cm="1">
        <f t="array" ref="AE147">SUMPRODUCT('BEA Requirements Table'!$D136:$OR136,$D$8:$OR$8*($D$9:$OR$9=AE$17))/SUMIFS($D$8:$OR$8,$D$9:$OR$9,AE$17)</f>
        <v>5.0582110693502126E-5</v>
      </c>
      <c r="AF147" s="148" cm="1">
        <f t="array" ref="AF147">SUMPRODUCT('BEA Requirements Table'!$D136:$OR136,$D$8:$OR$8*($D$9:$OR$9=AF$17))/SUMIFS($D$8:$OR$8,$D$9:$OR$9,AF$17)</f>
        <v>1.638242645710189E-4</v>
      </c>
      <c r="AG147" s="148" cm="1">
        <f t="array" ref="AG147">SUMPRODUCT('BEA Requirements Table'!$D136:$OR136,$D$8:$OR$8*($D$9:$OR$9=AG$17))/SUMIFS($D$8:$OR$8,$D$9:$OR$9,AG$17)</f>
        <v>6.9927176162131509E-5</v>
      </c>
      <c r="AH147" s="148" cm="1">
        <f t="array" ref="AH147">SUMPRODUCT('BEA Requirements Table'!$D136:$OR136,$D$8:$OR$8*($D$9:$OR$9=AH$17))/SUMIFS($D$8:$OR$8,$D$9:$OR$9,AH$17)</f>
        <v>1.9511272608968447E-4</v>
      </c>
      <c r="AI147" s="148" cm="1">
        <f t="array" ref="AI147">SUMPRODUCT('BEA Requirements Table'!$D136:$OR136,$D$8:$OR$8*($D$9:$OR$9=AI$17))/SUMIFS($D$8:$OR$8,$D$9:$OR$9,AI$17)</f>
        <v>1.5535128458264982E-3</v>
      </c>
      <c r="AJ147" s="148" cm="1">
        <f t="array" ref="AJ147">SUMPRODUCT('BEA Requirements Table'!$D136:$OR136,$D$8:$OR$8*($D$9:$OR$9=AJ$17))/SUMIFS($D$8:$OR$8,$D$9:$OR$9,AJ$17)</f>
        <v>4.5538377334892192E-4</v>
      </c>
      <c r="AK147" s="148" cm="1">
        <f t="array" ref="AK147">SUMPRODUCT('BEA Requirements Table'!$D136:$OR136,$D$8:$OR$8*($D$9:$OR$9=AK$17))/SUMIFS($D$8:$OR$8,$D$9:$OR$9,AK$17)</f>
        <v>1.5325648840805873E-4</v>
      </c>
      <c r="AL147" s="148" cm="1">
        <f t="array" ref="AL147">SUMPRODUCT('BEA Requirements Table'!$D136:$OR136,$D$8:$OR$8*($D$9:$OR$9=AL$17))/SUMIFS($D$8:$OR$8,$D$9:$OR$9,AL$17)</f>
        <v>1.0733084154239309E-4</v>
      </c>
      <c r="AM147" s="148" cm="1">
        <f t="array" ref="AM147">SUMPRODUCT('BEA Requirements Table'!$D136:$OR136,$D$8:$OR$8*($D$9:$OR$9=AM$17))/SUMIFS($D$8:$OR$8,$D$9:$OR$9,AM$17)</f>
        <v>5.621821877308409E-5</v>
      </c>
      <c r="AN147" s="148" cm="1">
        <f t="array" ref="AN147">SUMPRODUCT('BEA Requirements Table'!$D136:$OR136,$D$8:$OR$8*($D$9:$OR$9=AN$17))/SUMIFS($D$8:$OR$8,$D$9:$OR$9,AN$17)</f>
        <v>3.5048223115699214E-4</v>
      </c>
      <c r="AO147" s="148" cm="1">
        <f t="array" ref="AO147">SUMPRODUCT('BEA Requirements Table'!$D136:$OR136,$D$8:$OR$8*($D$9:$OR$9=AO$17))/SUMIFS($D$8:$OR$8,$D$9:$OR$9,AO$17)</f>
        <v>1.2285345897757513E-4</v>
      </c>
      <c r="AP147" s="148" cm="1">
        <f t="array" ref="AP147">SUMPRODUCT('BEA Requirements Table'!$D136:$OR136,$D$8:$OR$8*($D$9:$OR$9=AP$17))/SUMIFS($D$8:$OR$8,$D$9:$OR$9,AP$17)</f>
        <v>9.5679988467842778E-5</v>
      </c>
      <c r="AQ147" s="148" cm="1">
        <f t="array" ref="AQ147">SUMPRODUCT('BEA Requirements Table'!$D136:$OR136,$D$8:$OR$8*($D$9:$OR$9=AQ$17))/SUMIFS($D$8:$OR$8,$D$9:$OR$9,AQ$17)</f>
        <v>9.3344701994312797E-5</v>
      </c>
      <c r="AR147" s="148" cm="1">
        <f t="array" ref="AR147">SUMPRODUCT('BEA Requirements Table'!$D136:$OR136,$D$8:$OR$8*($D$9:$OR$9=AR$17))/SUMIFS($D$8:$OR$8,$D$9:$OR$9,AR$17)</f>
        <v>1.204973671362397E-4</v>
      </c>
      <c r="AS147" s="148" cm="1">
        <f t="array" ref="AS147">SUMPRODUCT('BEA Requirements Table'!$D136:$OR136,$D$8:$OR$8*($D$9:$OR$9=AS$17))/SUMIFS($D$8:$OR$8,$D$9:$OR$9,AS$17)</f>
        <v>0</v>
      </c>
      <c r="OS147" s="148"/>
      <c r="OT147" s="148"/>
      <c r="OU147" s="148"/>
      <c r="OV147" s="148"/>
    </row>
    <row r="148" spans="1:412">
      <c r="A148" s="155">
        <v>335110</v>
      </c>
      <c r="B148" s="155">
        <v>1809</v>
      </c>
      <c r="C148" s="155" t="str">
        <v>ISIC 27</v>
      </c>
      <c r="D148" s="148" cm="1">
        <f t="array" ref="D148">SUMPRODUCT('BEA Requirements Table'!$D137:$OR137,$D$8:$OR$8*($D$9:$OR$9=D$17))/SUMIFS($D$8:$OR$8,$D$9:$OR$9,D$17)</f>
        <v>1.9516632158313036E-5</v>
      </c>
      <c r="E148" s="148" cm="1">
        <f t="array" ref="E148">SUMPRODUCT('BEA Requirements Table'!$D137:$OR137,$D$8:$OR$8*($D$9:$OR$9=E$17))/SUMIFS($D$8:$OR$8,$D$9:$OR$9,E$17)</f>
        <v>1.8E-5</v>
      </c>
      <c r="F148" s="148" cm="1">
        <f t="array" ref="F148">SUMPRODUCT('BEA Requirements Table'!$D137:$OR137,$D$8:$OR$8*($D$9:$OR$9=F$17))/SUMIFS($D$8:$OR$8,$D$9:$OR$9,F$17)</f>
        <v>1.1E-5</v>
      </c>
      <c r="G148" s="148" cm="1">
        <f t="array" ref="G148">SUMPRODUCT('BEA Requirements Table'!$D137:$OR137,$D$8:$OR$8*($D$9:$OR$9=G$17))/SUMIFS($D$8:$OR$8,$D$9:$OR$9,G$17)</f>
        <v>1.9935614198972445E-5</v>
      </c>
      <c r="H148" s="148" cm="1">
        <f t="array" ref="H148">SUMPRODUCT('BEA Requirements Table'!$D137:$OR137,$D$8:$OR$8*($D$9:$OR$9=H$17))/SUMIFS($D$8:$OR$8,$D$9:$OR$9,H$17)</f>
        <v>1.319897475963455E-5</v>
      </c>
      <c r="I148" s="148" cm="1">
        <f t="array" ref="I148">SUMPRODUCT('BEA Requirements Table'!$D137:$OR137,$D$8:$OR$8*($D$9:$OR$9=I$17))/SUMIFS($D$8:$OR$8,$D$9:$OR$9,I$17)</f>
        <v>4.551147451123699E-5</v>
      </c>
      <c r="J148" s="148" cm="1">
        <f t="array" ref="J148">SUMPRODUCT('BEA Requirements Table'!$D137:$OR137,$D$8:$OR$8*($D$9:$OR$9=J$17))/SUMIFS($D$8:$OR$8,$D$9:$OR$9,J$17)</f>
        <v>1.4163057288872574E-5</v>
      </c>
      <c r="K148" s="148" cm="1">
        <f t="array" ref="K148">SUMPRODUCT('BEA Requirements Table'!$D137:$OR137,$D$8:$OR$8*($D$9:$OR$9=K$17))/SUMIFS($D$8:$OR$8,$D$9:$OR$9,K$17)</f>
        <v>4.6513812976389665E-5</v>
      </c>
      <c r="L148" s="148" cm="1">
        <f t="array" ref="L148">SUMPRODUCT('BEA Requirements Table'!$D137:$OR137,$D$8:$OR$8*($D$9:$OR$9=L$17))/SUMIFS($D$8:$OR$8,$D$9:$OR$9,L$17)</f>
        <v>2.3960325902282765E-5</v>
      </c>
      <c r="M148" s="148" cm="1">
        <f t="array" ref="M148">SUMPRODUCT('BEA Requirements Table'!$D137:$OR137,$D$8:$OR$8*($D$9:$OR$9=M$17))/SUMIFS($D$8:$OR$8,$D$9:$OR$9,M$17)</f>
        <v>6.593267486176177E-6</v>
      </c>
      <c r="N148" s="148" cm="1">
        <f t="array" ref="N148">SUMPRODUCT('BEA Requirements Table'!$D137:$OR137,$D$8:$OR$8*($D$9:$OR$9=N$17))/SUMIFS($D$8:$OR$8,$D$9:$OR$9,N$17)</f>
        <v>2.709567468663965E-5</v>
      </c>
      <c r="O148" s="148" cm="1">
        <f t="array" ref="O148">SUMPRODUCT('BEA Requirements Table'!$D137:$OR137,$D$8:$OR$8*($D$9:$OR$9=O$17))/SUMIFS($D$8:$OR$8,$D$9:$OR$9,O$17)</f>
        <v>7.1430456162990758E-6</v>
      </c>
      <c r="P148" s="148" cm="1">
        <f t="array" ref="P148">SUMPRODUCT('BEA Requirements Table'!$D137:$OR137,$D$8:$OR$8*($D$9:$OR$9=P$17))/SUMIFS($D$8:$OR$8,$D$9:$OR$9,P$17)</f>
        <v>2.60014238560611E-5</v>
      </c>
      <c r="Q148" s="148" cm="1">
        <f t="array" ref="Q148">SUMPRODUCT('BEA Requirements Table'!$D137:$OR137,$D$8:$OR$8*($D$9:$OR$9=Q$17))/SUMIFS($D$8:$OR$8,$D$9:$OR$9,Q$17)</f>
        <v>3.4799999999999999E-5</v>
      </c>
      <c r="R148" s="148" cm="1">
        <f t="array" ref="R148">SUMPRODUCT('BEA Requirements Table'!$D137:$OR137,$D$8:$OR$8*($D$9:$OR$9=R$17))/SUMIFS($D$8:$OR$8,$D$9:$OR$9,R$17)</f>
        <v>2.4657706531896131E-5</v>
      </c>
      <c r="S148" s="148" cm="1">
        <f t="array" ref="S148">SUMPRODUCT('BEA Requirements Table'!$D137:$OR137,$D$8:$OR$8*($D$9:$OR$9=S$17))/SUMIFS($D$8:$OR$8,$D$9:$OR$9,S$17)</f>
        <v>5.4909361702127653E-5</v>
      </c>
      <c r="T148" s="148" cm="1">
        <f t="array" ref="T148">SUMPRODUCT('BEA Requirements Table'!$D137:$OR137,$D$8:$OR$8*($D$9:$OR$9=T$17))/SUMIFS($D$8:$OR$8,$D$9:$OR$9,T$17)</f>
        <v>3.2562567560288017E-5</v>
      </c>
      <c r="U148" s="148" cm="1">
        <f t="array" ref="U148">SUMPRODUCT('BEA Requirements Table'!$D137:$OR137,$D$8:$OR$8*($D$9:$OR$9=U$17))/SUMIFS($D$8:$OR$8,$D$9:$OR$9,U$17)</f>
        <v>3.5486750826244791E-5</v>
      </c>
      <c r="V148" s="148" cm="1">
        <f t="array" ref="V148">SUMPRODUCT('BEA Requirements Table'!$D137:$OR137,$D$8:$OR$8*($D$9:$OR$9=V$17))/SUMIFS($D$8:$OR$8,$D$9:$OR$9,V$17)</f>
        <v>1.623272447176878E-5</v>
      </c>
      <c r="W148" s="148" cm="1">
        <f t="array" ref="W148">SUMPRODUCT('BEA Requirements Table'!$D137:$OR137,$D$8:$OR$8*($D$9:$OR$9=W$17))/SUMIFS($D$8:$OR$8,$D$9:$OR$9,W$17)</f>
        <v>1.5311456431773672E-2</v>
      </c>
      <c r="X148" s="148" cm="1">
        <f t="array" ref="X148">SUMPRODUCT('BEA Requirements Table'!$D137:$OR137,$D$8:$OR$8*($D$9:$OR$9=X$17))/SUMIFS($D$8:$OR$8,$D$9:$OR$9,X$17)</f>
        <v>5.3405729876541998E-5</v>
      </c>
      <c r="Y148" s="148" cm="1">
        <f t="array" ref="Y148">SUMPRODUCT('BEA Requirements Table'!$D137:$OR137,$D$8:$OR$8*($D$9:$OR$9=Y$17))/SUMIFS($D$8:$OR$8,$D$9:$OR$9,Y$17)</f>
        <v>3.3238597575830817E-4</v>
      </c>
      <c r="Z148" s="148" cm="1">
        <f t="array" ref="Z148">SUMPRODUCT('BEA Requirements Table'!$D137:$OR137,$D$8:$OR$8*($D$9:$OR$9=Z$17))/SUMIFS($D$8:$OR$8,$D$9:$OR$9,Z$17)</f>
        <v>1.6521182533971858E-5</v>
      </c>
      <c r="AA148" s="148" cm="1">
        <f t="array" ref="AA148">SUMPRODUCT('BEA Requirements Table'!$D137:$OR137,$D$8:$OR$8*($D$9:$OR$9=AA$17))/SUMIFS($D$8:$OR$8,$D$9:$OR$9,AA$17)</f>
        <v>2.3413103527964417E-5</v>
      </c>
      <c r="AB148" s="148" cm="1">
        <f t="array" ref="AB148">SUMPRODUCT('BEA Requirements Table'!$D137:$OR137,$D$8:$OR$8*($D$9:$OR$9=AB$17))/SUMIFS($D$8:$OR$8,$D$9:$OR$9,AB$17)</f>
        <v>8.6999999999999997E-6</v>
      </c>
      <c r="AC148" s="148" cm="1">
        <f t="array" ref="AC148">SUMPRODUCT('BEA Requirements Table'!$D137:$OR137,$D$8:$OR$8*($D$9:$OR$9=AC$17))/SUMIFS($D$8:$OR$8,$D$9:$OR$9,AC$17)</f>
        <v>8.4999999999999999E-6</v>
      </c>
      <c r="AD148" s="148" cm="1">
        <f t="array" ref="AD148">SUMPRODUCT('BEA Requirements Table'!$D137:$OR137,$D$8:$OR$8*($D$9:$OR$9=AD$17))/SUMIFS($D$8:$OR$8,$D$9:$OR$9,AD$17)</f>
        <v>1.8649949861194677E-5</v>
      </c>
      <c r="AE148" s="148" cm="1">
        <f t="array" ref="AE148">SUMPRODUCT('BEA Requirements Table'!$D137:$OR137,$D$8:$OR$8*($D$9:$OR$9=AE$17))/SUMIFS($D$8:$OR$8,$D$9:$OR$9,AE$17)</f>
        <v>6.4533257803459597E-5</v>
      </c>
      <c r="AF148" s="148" cm="1">
        <f t="array" ref="AF148">SUMPRODUCT('BEA Requirements Table'!$D137:$OR137,$D$8:$OR$8*($D$9:$OR$9=AF$17))/SUMIFS($D$8:$OR$8,$D$9:$OR$9,AF$17)</f>
        <v>4.9890791462937315E-5</v>
      </c>
      <c r="AG148" s="148" cm="1">
        <f t="array" ref="AG148">SUMPRODUCT('BEA Requirements Table'!$D137:$OR137,$D$8:$OR$8*($D$9:$OR$9=AG$17))/SUMIFS($D$8:$OR$8,$D$9:$OR$9,AG$17)</f>
        <v>4.5966478680758009E-5</v>
      </c>
      <c r="AH148" s="148" cm="1">
        <f t="array" ref="AH148">SUMPRODUCT('BEA Requirements Table'!$D137:$OR137,$D$8:$OR$8*($D$9:$OR$9=AH$17))/SUMIFS($D$8:$OR$8,$D$9:$OR$9,AH$17)</f>
        <v>2.2668190843577565E-5</v>
      </c>
      <c r="AI148" s="148" cm="1">
        <f t="array" ref="AI148">SUMPRODUCT('BEA Requirements Table'!$D137:$OR137,$D$8:$OR$8*($D$9:$OR$9=AI$17))/SUMIFS($D$8:$OR$8,$D$9:$OR$9,AI$17)</f>
        <v>1.1163716006950346E-5</v>
      </c>
      <c r="AJ148" s="148" cm="1">
        <f t="array" ref="AJ148">SUMPRODUCT('BEA Requirements Table'!$D137:$OR137,$D$8:$OR$8*($D$9:$OR$9=AJ$17))/SUMIFS($D$8:$OR$8,$D$9:$OR$9,AJ$17)</f>
        <v>1.3566024271096731E-5</v>
      </c>
      <c r="AK148" s="148" cm="1">
        <f t="array" ref="AK148">SUMPRODUCT('BEA Requirements Table'!$D137:$OR137,$D$8:$OR$8*($D$9:$OR$9=AK$17))/SUMIFS($D$8:$OR$8,$D$9:$OR$9,AK$17)</f>
        <v>1.1540965773507534E-5</v>
      </c>
      <c r="AL148" s="148" cm="1">
        <f t="array" ref="AL148">SUMPRODUCT('BEA Requirements Table'!$D137:$OR137,$D$8:$OR$8*($D$9:$OR$9=AL$17))/SUMIFS($D$8:$OR$8,$D$9:$OR$9,AL$17)</f>
        <v>8.3504684457560723E-6</v>
      </c>
      <c r="AM148" s="148" cm="1">
        <f t="array" ref="AM148">SUMPRODUCT('BEA Requirements Table'!$D137:$OR137,$D$8:$OR$8*($D$9:$OR$9=AM$17))/SUMIFS($D$8:$OR$8,$D$9:$OR$9,AM$17)</f>
        <v>1.4553419037566486E-5</v>
      </c>
      <c r="AN148" s="148" cm="1">
        <f t="array" ref="AN148">SUMPRODUCT('BEA Requirements Table'!$D137:$OR137,$D$8:$OR$8*($D$9:$OR$9=AN$17))/SUMIFS($D$8:$OR$8,$D$9:$OR$9,AN$17)</f>
        <v>5.3029171910661531E-5</v>
      </c>
      <c r="AO148" s="148" cm="1">
        <f t="array" ref="AO148">SUMPRODUCT('BEA Requirements Table'!$D137:$OR137,$D$8:$OR$8*($D$9:$OR$9=AO$17))/SUMIFS($D$8:$OR$8,$D$9:$OR$9,AO$17)</f>
        <v>1.2196631618741722E-4</v>
      </c>
      <c r="AP148" s="148" cm="1">
        <f t="array" ref="AP148">SUMPRODUCT('BEA Requirements Table'!$D137:$OR137,$D$8:$OR$8*($D$9:$OR$9=AP$17))/SUMIFS($D$8:$OR$8,$D$9:$OR$9,AP$17)</f>
        <v>7.0577425478292991E-5</v>
      </c>
      <c r="AQ148" s="148" cm="1">
        <f t="array" ref="AQ148">SUMPRODUCT('BEA Requirements Table'!$D137:$OR137,$D$8:$OR$8*($D$9:$OR$9=AQ$17))/SUMIFS($D$8:$OR$8,$D$9:$OR$9,AQ$17)</f>
        <v>2.207294480358545E-5</v>
      </c>
      <c r="AR148" s="148" cm="1">
        <f t="array" ref="AR148">SUMPRODUCT('BEA Requirements Table'!$D137:$OR137,$D$8:$OR$8*($D$9:$OR$9=AR$17))/SUMIFS($D$8:$OR$8,$D$9:$OR$9,AR$17)</f>
        <v>2.0295175266243536E-5</v>
      </c>
      <c r="AS148" s="148" cm="1">
        <f t="array" ref="AS148">SUMPRODUCT('BEA Requirements Table'!$D137:$OR137,$D$8:$OR$8*($D$9:$OR$9=AS$17))/SUMIFS($D$8:$OR$8,$D$9:$OR$9,AS$17)</f>
        <v>0</v>
      </c>
      <c r="OS148" s="148"/>
      <c r="OT148" s="148"/>
      <c r="OU148" s="148"/>
      <c r="OV148" s="148"/>
    </row>
    <row r="149" spans="1:412">
      <c r="A149" s="155">
        <v>335120</v>
      </c>
      <c r="B149" s="155">
        <v>10203</v>
      </c>
      <c r="C149" s="155" t="str">
        <v>ISIC 27</v>
      </c>
      <c r="D149" s="148" cm="1">
        <f t="array" ref="D149">SUMPRODUCT('BEA Requirements Table'!$D138:$OR138,$D$8:$OR$8*($D$9:$OR$9=D$17))/SUMIFS($D$8:$OR$8,$D$9:$OR$9,D$17)</f>
        <v>1.7078102604838112E-4</v>
      </c>
      <c r="E149" s="148" cm="1">
        <f t="array" ref="E149">SUMPRODUCT('BEA Requirements Table'!$D138:$OR138,$D$8:$OR$8*($D$9:$OR$9=E$17))/SUMIFS($D$8:$OR$8,$D$9:$OR$9,E$17)</f>
        <v>1.851E-4</v>
      </c>
      <c r="F149" s="148" cm="1">
        <f t="array" ref="F149">SUMPRODUCT('BEA Requirements Table'!$D138:$OR138,$D$8:$OR$8*($D$9:$OR$9=F$17))/SUMIFS($D$8:$OR$8,$D$9:$OR$9,F$17)</f>
        <v>1.0199999999999999E-4</v>
      </c>
      <c r="G149" s="148" cm="1">
        <f t="array" ref="G149">SUMPRODUCT('BEA Requirements Table'!$D138:$OR138,$D$8:$OR$8*($D$9:$OR$9=G$17))/SUMIFS($D$8:$OR$8,$D$9:$OR$9,G$17)</f>
        <v>2.8517841546006536E-4</v>
      </c>
      <c r="H149" s="148" cm="1">
        <f t="array" ref="H149">SUMPRODUCT('BEA Requirements Table'!$D138:$OR138,$D$8:$OR$8*($D$9:$OR$9=H$17))/SUMIFS($D$8:$OR$8,$D$9:$OR$9,H$17)</f>
        <v>3.2858510132818857E-4</v>
      </c>
      <c r="I149" s="148" cm="1">
        <f t="array" ref="I149">SUMPRODUCT('BEA Requirements Table'!$D138:$OR138,$D$8:$OR$8*($D$9:$OR$9=I$17))/SUMIFS($D$8:$OR$8,$D$9:$OR$9,I$17)</f>
        <v>1.0983132530535839E-4</v>
      </c>
      <c r="J149" s="148" cm="1">
        <f t="array" ref="J149">SUMPRODUCT('BEA Requirements Table'!$D138:$OR138,$D$8:$OR$8*($D$9:$OR$9=J$17))/SUMIFS($D$8:$OR$8,$D$9:$OR$9,J$17)</f>
        <v>9.8973101900217393E-5</v>
      </c>
      <c r="K149" s="148" cm="1">
        <f t="array" ref="K149">SUMPRODUCT('BEA Requirements Table'!$D138:$OR138,$D$8:$OR$8*($D$9:$OR$9=K$17))/SUMIFS($D$8:$OR$8,$D$9:$OR$9,K$17)</f>
        <v>2.657876172770651E-4</v>
      </c>
      <c r="L149" s="148" cm="1">
        <f t="array" ref="L149">SUMPRODUCT('BEA Requirements Table'!$D138:$OR138,$D$8:$OR$8*($D$9:$OR$9=L$17))/SUMIFS($D$8:$OR$8,$D$9:$OR$9,L$17)</f>
        <v>1.1149328685586001E-4</v>
      </c>
      <c r="M149" s="148" cm="1">
        <f t="array" ref="M149">SUMPRODUCT('BEA Requirements Table'!$D138:$OR138,$D$8:$OR$8*($D$9:$OR$9=M$17))/SUMIFS($D$8:$OR$8,$D$9:$OR$9,M$17)</f>
        <v>1.2145427902522848E-4</v>
      </c>
      <c r="N149" s="148" cm="1">
        <f t="array" ref="N149">SUMPRODUCT('BEA Requirements Table'!$D138:$OR138,$D$8:$OR$8*($D$9:$OR$9=N$17))/SUMIFS($D$8:$OR$8,$D$9:$OR$9,N$17)</f>
        <v>1.0921464252124694E-4</v>
      </c>
      <c r="O149" s="148" cm="1">
        <f t="array" ref="O149">SUMPRODUCT('BEA Requirements Table'!$D138:$OR138,$D$8:$OR$8*($D$9:$OR$9=O$17))/SUMIFS($D$8:$OR$8,$D$9:$OR$9,O$17)</f>
        <v>4.4239291999061474E-5</v>
      </c>
      <c r="P149" s="148" cm="1">
        <f t="array" ref="P149">SUMPRODUCT('BEA Requirements Table'!$D138:$OR138,$D$8:$OR$8*($D$9:$OR$9=P$17))/SUMIFS($D$8:$OR$8,$D$9:$OR$9,P$17)</f>
        <v>4.4874681712695429E-4</v>
      </c>
      <c r="Q149" s="148" cm="1">
        <f t="array" ref="Q149">SUMPRODUCT('BEA Requirements Table'!$D138:$OR138,$D$8:$OR$8*($D$9:$OR$9=Q$17))/SUMIFS($D$8:$OR$8,$D$9:$OR$9,Q$17)</f>
        <v>1.188E-4</v>
      </c>
      <c r="R149" s="148" cm="1">
        <f t="array" ref="R149">SUMPRODUCT('BEA Requirements Table'!$D138:$OR138,$D$8:$OR$8*($D$9:$OR$9=R$17))/SUMIFS($D$8:$OR$8,$D$9:$OR$9,R$17)</f>
        <v>1.4415013226990958E-4</v>
      </c>
      <c r="S149" s="148" cm="1">
        <f t="array" ref="S149">SUMPRODUCT('BEA Requirements Table'!$D138:$OR138,$D$8:$OR$8*($D$9:$OR$9=S$17))/SUMIFS($D$8:$OR$8,$D$9:$OR$9,S$17)</f>
        <v>1.7808400500625782E-4</v>
      </c>
      <c r="T149" s="148" cm="1">
        <f t="array" ref="T149">SUMPRODUCT('BEA Requirements Table'!$D138:$OR138,$D$8:$OR$8*($D$9:$OR$9=T$17))/SUMIFS($D$8:$OR$8,$D$9:$OR$9,T$17)</f>
        <v>1.0717929647519349E-4</v>
      </c>
      <c r="U149" s="148" cm="1">
        <f t="array" ref="U149">SUMPRODUCT('BEA Requirements Table'!$D138:$OR138,$D$8:$OR$8*($D$9:$OR$9=U$17))/SUMIFS($D$8:$OR$8,$D$9:$OR$9,U$17)</f>
        <v>2.5611198271658443E-4</v>
      </c>
      <c r="V149" s="148" cm="1">
        <f t="array" ref="V149">SUMPRODUCT('BEA Requirements Table'!$D138:$OR138,$D$8:$OR$8*($D$9:$OR$9=V$17))/SUMIFS($D$8:$OR$8,$D$9:$OR$9,V$17)</f>
        <v>1.0122027051091794E-4</v>
      </c>
      <c r="W149" s="148" cm="1">
        <f t="array" ref="W149">SUMPRODUCT('BEA Requirements Table'!$D138:$OR138,$D$8:$OR$8*($D$9:$OR$9=W$17))/SUMIFS($D$8:$OR$8,$D$9:$OR$9,W$17)</f>
        <v>8.3006054260604964E-2</v>
      </c>
      <c r="X149" s="148" cm="1">
        <f t="array" ref="X149">SUMPRODUCT('BEA Requirements Table'!$D138:$OR138,$D$8:$OR$8*($D$9:$OR$9=X$17))/SUMIFS($D$8:$OR$8,$D$9:$OR$9,X$17)</f>
        <v>4.665757917415966E-4</v>
      </c>
      <c r="Y149" s="148" cm="1">
        <f t="array" ref="Y149">SUMPRODUCT('BEA Requirements Table'!$D138:$OR138,$D$8:$OR$8*($D$9:$OR$9=Y$17))/SUMIFS($D$8:$OR$8,$D$9:$OR$9,Y$17)</f>
        <v>3.0635069959441256E-4</v>
      </c>
      <c r="Z149" s="148" cm="1">
        <f t="array" ref="Z149">SUMPRODUCT('BEA Requirements Table'!$D138:$OR138,$D$8:$OR$8*($D$9:$OR$9=Z$17))/SUMIFS($D$8:$OR$8,$D$9:$OR$9,Z$17)</f>
        <v>1.6577174216159829E-4</v>
      </c>
      <c r="AA149" s="148" cm="1">
        <f t="array" ref="AA149">SUMPRODUCT('BEA Requirements Table'!$D138:$OR138,$D$8:$OR$8*($D$9:$OR$9=AA$17))/SUMIFS($D$8:$OR$8,$D$9:$OR$9,AA$17)</f>
        <v>1.0095813477700856E-4</v>
      </c>
      <c r="AB149" s="148" cm="1">
        <f t="array" ref="AB149">SUMPRODUCT('BEA Requirements Table'!$D138:$OR138,$D$8:$OR$8*($D$9:$OR$9=AB$17))/SUMIFS($D$8:$OR$8,$D$9:$OR$9,AB$17)</f>
        <v>2.4039999999999996E-4</v>
      </c>
      <c r="AC149" s="148" cm="1">
        <f t="array" ref="AC149">SUMPRODUCT('BEA Requirements Table'!$D138:$OR138,$D$8:$OR$8*($D$9:$OR$9=AC$17))/SUMIFS($D$8:$OR$8,$D$9:$OR$9,AC$17)</f>
        <v>8.7399999999999997E-5</v>
      </c>
      <c r="AD149" s="148" cm="1">
        <f t="array" ref="AD149">SUMPRODUCT('BEA Requirements Table'!$D138:$OR138,$D$8:$OR$8*($D$9:$OR$9=AD$17))/SUMIFS($D$8:$OR$8,$D$9:$OR$9,AD$17)</f>
        <v>1.4845620612854535E-4</v>
      </c>
      <c r="AE149" s="148" cm="1">
        <f t="array" ref="AE149">SUMPRODUCT('BEA Requirements Table'!$D138:$OR138,$D$8:$OR$8*($D$9:$OR$9=AE$17))/SUMIFS($D$8:$OR$8,$D$9:$OR$9,AE$17)</f>
        <v>3.7153282255013948E-3</v>
      </c>
      <c r="AF149" s="148" cm="1">
        <f t="array" ref="AF149">SUMPRODUCT('BEA Requirements Table'!$D138:$OR138,$D$8:$OR$8*($D$9:$OR$9=AF$17))/SUMIFS($D$8:$OR$8,$D$9:$OR$9,AF$17)</f>
        <v>1.0048373243452021E-4</v>
      </c>
      <c r="AG149" s="148" cm="1">
        <f t="array" ref="AG149">SUMPRODUCT('BEA Requirements Table'!$D138:$OR138,$D$8:$OR$8*($D$9:$OR$9=AG$17))/SUMIFS($D$8:$OR$8,$D$9:$OR$9,AG$17)</f>
        <v>1.4730263149902821E-4</v>
      </c>
      <c r="AH149" s="148" cm="1">
        <f t="array" ref="AH149">SUMPRODUCT('BEA Requirements Table'!$D138:$OR138,$D$8:$OR$8*($D$9:$OR$9=AH$17))/SUMIFS($D$8:$OR$8,$D$9:$OR$9,AH$17)</f>
        <v>1.9648605531757775E-4</v>
      </c>
      <c r="AI149" s="148" cm="1">
        <f t="array" ref="AI149">SUMPRODUCT('BEA Requirements Table'!$D138:$OR138,$D$8:$OR$8*($D$9:$OR$9=AI$17))/SUMIFS($D$8:$OR$8,$D$9:$OR$9,AI$17)</f>
        <v>5.0824627424730606E-5</v>
      </c>
      <c r="AJ149" s="148" cm="1">
        <f t="array" ref="AJ149">SUMPRODUCT('BEA Requirements Table'!$D138:$OR138,$D$8:$OR$8*($D$9:$OR$9=AJ$17))/SUMIFS($D$8:$OR$8,$D$9:$OR$9,AJ$17)</f>
        <v>1.6112925636912369E-4</v>
      </c>
      <c r="AK149" s="148" cm="1">
        <f t="array" ref="AK149">SUMPRODUCT('BEA Requirements Table'!$D138:$OR138,$D$8:$OR$8*($D$9:$OR$9=AK$17))/SUMIFS($D$8:$OR$8,$D$9:$OR$9,AK$17)</f>
        <v>1.2707654897446482E-4</v>
      </c>
      <c r="AL149" s="148" cm="1">
        <f t="array" ref="AL149">SUMPRODUCT('BEA Requirements Table'!$D138:$OR138,$D$8:$OR$8*($D$9:$OR$9=AL$17))/SUMIFS($D$8:$OR$8,$D$9:$OR$9,AL$17)</f>
        <v>1.0309209058331364E-4</v>
      </c>
      <c r="AM149" s="148" cm="1">
        <f t="array" ref="AM149">SUMPRODUCT('BEA Requirements Table'!$D138:$OR138,$D$8:$OR$8*($D$9:$OR$9=AM$17))/SUMIFS($D$8:$OR$8,$D$9:$OR$9,AM$17)</f>
        <v>1.9650913549040303E-4</v>
      </c>
      <c r="AN149" s="148" cm="1">
        <f t="array" ref="AN149">SUMPRODUCT('BEA Requirements Table'!$D138:$OR138,$D$8:$OR$8*($D$9:$OR$9=AN$17))/SUMIFS($D$8:$OR$8,$D$9:$OR$9,AN$17)</f>
        <v>1.8678844187602474E-4</v>
      </c>
      <c r="AO149" s="148" cm="1">
        <f t="array" ref="AO149">SUMPRODUCT('BEA Requirements Table'!$D138:$OR138,$D$8:$OR$8*($D$9:$OR$9=AO$17))/SUMIFS($D$8:$OR$8,$D$9:$OR$9,AO$17)</f>
        <v>4.2992993136553858E-4</v>
      </c>
      <c r="AP149" s="148" cm="1">
        <f t="array" ref="AP149">SUMPRODUCT('BEA Requirements Table'!$D138:$OR138,$D$8:$OR$8*($D$9:$OR$9=AP$17))/SUMIFS($D$8:$OR$8,$D$9:$OR$9,AP$17)</f>
        <v>3.1647427033190586E-4</v>
      </c>
      <c r="AQ149" s="148" cm="1">
        <f t="array" ref="AQ149">SUMPRODUCT('BEA Requirements Table'!$D138:$OR138,$D$8:$OR$8*($D$9:$OR$9=AQ$17))/SUMIFS($D$8:$OR$8,$D$9:$OR$9,AQ$17)</f>
        <v>1.680937599184859E-4</v>
      </c>
      <c r="AR149" s="148" cm="1">
        <f t="array" ref="AR149">SUMPRODUCT('BEA Requirements Table'!$D138:$OR138,$D$8:$OR$8*($D$9:$OR$9=AR$17))/SUMIFS($D$8:$OR$8,$D$9:$OR$9,AR$17)</f>
        <v>1.5926704057857109E-4</v>
      </c>
      <c r="AS149" s="148" cm="1">
        <f t="array" ref="AS149">SUMPRODUCT('BEA Requirements Table'!$D138:$OR138,$D$8:$OR$8*($D$9:$OR$9=AS$17))/SUMIFS($D$8:$OR$8,$D$9:$OR$9,AS$17)</f>
        <v>0</v>
      </c>
      <c r="OS149" s="148"/>
      <c r="OT149" s="148"/>
      <c r="OU149" s="148"/>
      <c r="OV149" s="148"/>
    </row>
    <row r="150" spans="1:412">
      <c r="A150" s="155">
        <v>335210</v>
      </c>
      <c r="B150" s="155">
        <v>3391</v>
      </c>
      <c r="C150" s="155" t="str">
        <v>ISIC 27</v>
      </c>
      <c r="D150" s="148" cm="1">
        <f t="array" ref="D150">SUMPRODUCT('BEA Requirements Table'!$D139:$OR139,$D$8:$OR$8*($D$9:$OR$9=D$17))/SUMIFS($D$8:$OR$8,$D$9:$OR$9,D$17)</f>
        <v>8.9201708923122329E-6</v>
      </c>
      <c r="E150" s="148" cm="1">
        <f t="array" ref="E150">SUMPRODUCT('BEA Requirements Table'!$D139:$OR139,$D$8:$OR$8*($D$9:$OR$9=E$17))/SUMIFS($D$8:$OR$8,$D$9:$OR$9,E$17)</f>
        <v>9.9000000000000001E-6</v>
      </c>
      <c r="F150" s="148" cm="1">
        <f t="array" ref="F150">SUMPRODUCT('BEA Requirements Table'!$D139:$OR139,$D$8:$OR$8*($D$9:$OR$9=F$17))/SUMIFS($D$8:$OR$8,$D$9:$OR$9,F$17)</f>
        <v>6.7000000000000002E-6</v>
      </c>
      <c r="G150" s="148" cm="1">
        <f t="array" ref="G150">SUMPRODUCT('BEA Requirements Table'!$D139:$OR139,$D$8:$OR$8*($D$9:$OR$9=G$17))/SUMIFS($D$8:$OR$8,$D$9:$OR$9,G$17)</f>
        <v>1.2586942433442317E-5</v>
      </c>
      <c r="H150" s="148" cm="1">
        <f t="array" ref="H150">SUMPRODUCT('BEA Requirements Table'!$D139:$OR139,$D$8:$OR$8*($D$9:$OR$9=H$17))/SUMIFS($D$8:$OR$8,$D$9:$OR$9,H$17)</f>
        <v>1.2387491429755888E-5</v>
      </c>
      <c r="I150" s="148" cm="1">
        <f t="array" ref="I150">SUMPRODUCT('BEA Requirements Table'!$D139:$OR139,$D$8:$OR$8*($D$9:$OR$9=I$17))/SUMIFS($D$8:$OR$8,$D$9:$OR$9,I$17)</f>
        <v>1.3615986885878877E-5</v>
      </c>
      <c r="J150" s="148" cm="1">
        <f t="array" ref="J150">SUMPRODUCT('BEA Requirements Table'!$D139:$OR139,$D$8:$OR$8*($D$9:$OR$9=J$17))/SUMIFS($D$8:$OR$8,$D$9:$OR$9,J$17)</f>
        <v>7.8008555213597993E-6</v>
      </c>
      <c r="K150" s="148" cm="1">
        <f t="array" ref="K150">SUMPRODUCT('BEA Requirements Table'!$D139:$OR139,$D$8:$OR$8*($D$9:$OR$9=K$17))/SUMIFS($D$8:$OR$8,$D$9:$OR$9,K$17)</f>
        <v>1.1968983082357317E-5</v>
      </c>
      <c r="L150" s="148" cm="1">
        <f t="array" ref="L150">SUMPRODUCT('BEA Requirements Table'!$D139:$OR139,$D$8:$OR$8*($D$9:$OR$9=L$17))/SUMIFS($D$8:$OR$8,$D$9:$OR$9,L$17)</f>
        <v>9.2611540208995905E-6</v>
      </c>
      <c r="M150" s="148" cm="1">
        <f t="array" ref="M150">SUMPRODUCT('BEA Requirements Table'!$D139:$OR139,$D$8:$OR$8*($D$9:$OR$9=M$17))/SUMIFS($D$8:$OR$8,$D$9:$OR$9,M$17)</f>
        <v>4.4766170993011286E-6</v>
      </c>
      <c r="N150" s="148" cm="1">
        <f t="array" ref="N150">SUMPRODUCT('BEA Requirements Table'!$D139:$OR139,$D$8:$OR$8*($D$9:$OR$9=N$17))/SUMIFS($D$8:$OR$8,$D$9:$OR$9,N$17)</f>
        <v>1.5709002034918517E-5</v>
      </c>
      <c r="O150" s="148" cm="1">
        <f t="array" ref="O150">SUMPRODUCT('BEA Requirements Table'!$D139:$OR139,$D$8:$OR$8*($D$9:$OR$9=O$17))/SUMIFS($D$8:$OR$8,$D$9:$OR$9,O$17)</f>
        <v>1.0261321953699359E-5</v>
      </c>
      <c r="P150" s="148" cm="1">
        <f t="array" ref="P150">SUMPRODUCT('BEA Requirements Table'!$D139:$OR139,$D$8:$OR$8*($D$9:$OR$9=P$17))/SUMIFS($D$8:$OR$8,$D$9:$OR$9,P$17)</f>
        <v>5.4164346551771961E-4</v>
      </c>
      <c r="Q150" s="148" cm="1">
        <f t="array" ref="Q150">SUMPRODUCT('BEA Requirements Table'!$D139:$OR139,$D$8:$OR$8*($D$9:$OR$9=Q$17))/SUMIFS($D$8:$OR$8,$D$9:$OR$9,Q$17)</f>
        <v>8.8999999999999995E-6</v>
      </c>
      <c r="R150" s="148" cm="1">
        <f t="array" ref="R150">SUMPRODUCT('BEA Requirements Table'!$D139:$OR139,$D$8:$OR$8*($D$9:$OR$9=R$17))/SUMIFS($D$8:$OR$8,$D$9:$OR$9,R$17)</f>
        <v>1.7089232834524419E-5</v>
      </c>
      <c r="S150" s="148" cm="1">
        <f t="array" ref="S150">SUMPRODUCT('BEA Requirements Table'!$D139:$OR139,$D$8:$OR$8*($D$9:$OR$9=S$17))/SUMIFS($D$8:$OR$8,$D$9:$OR$9,S$17)</f>
        <v>9.7563704630788482E-6</v>
      </c>
      <c r="T150" s="148" cm="1">
        <f t="array" ref="T150">SUMPRODUCT('BEA Requirements Table'!$D139:$OR139,$D$8:$OR$8*($D$9:$OR$9=T$17))/SUMIFS($D$8:$OR$8,$D$9:$OR$9,T$17)</f>
        <v>7.2604864340737282E-6</v>
      </c>
      <c r="U150" s="148" cm="1">
        <f t="array" ref="U150">SUMPRODUCT('BEA Requirements Table'!$D139:$OR139,$D$8:$OR$8*($D$9:$OR$9=U$17))/SUMIFS($D$8:$OR$8,$D$9:$OR$9,U$17)</f>
        <v>1.477181719672753E-5</v>
      </c>
      <c r="V150" s="148" cm="1">
        <f t="array" ref="V150">SUMPRODUCT('BEA Requirements Table'!$D139:$OR139,$D$8:$OR$8*($D$9:$OR$9=V$17))/SUMIFS($D$8:$OR$8,$D$9:$OR$9,V$17)</f>
        <v>6.8640698183873935E-6</v>
      </c>
      <c r="W150" s="148" cm="1">
        <f t="array" ref="W150">SUMPRODUCT('BEA Requirements Table'!$D139:$OR139,$D$8:$OR$8*($D$9:$OR$9=W$17))/SUMIFS($D$8:$OR$8,$D$9:$OR$9,W$17)</f>
        <v>2.7692837732856419E-2</v>
      </c>
      <c r="X150" s="148" cm="1">
        <f t="array" ref="X150">SUMPRODUCT('BEA Requirements Table'!$D139:$OR139,$D$8:$OR$8*($D$9:$OR$9=X$17))/SUMIFS($D$8:$OR$8,$D$9:$OR$9,X$17)</f>
        <v>6.4351219862120827E-5</v>
      </c>
      <c r="Y150" s="148" cm="1">
        <f t="array" ref="Y150">SUMPRODUCT('BEA Requirements Table'!$D139:$OR139,$D$8:$OR$8*($D$9:$OR$9=Y$17))/SUMIFS($D$8:$OR$8,$D$9:$OR$9,Y$17)</f>
        <v>3.0896476398555394E-5</v>
      </c>
      <c r="Z150" s="148" cm="1">
        <f t="array" ref="Z150">SUMPRODUCT('BEA Requirements Table'!$D139:$OR139,$D$8:$OR$8*($D$9:$OR$9=Z$17))/SUMIFS($D$8:$OR$8,$D$9:$OR$9,Z$17)</f>
        <v>1.5282381799966263E-5</v>
      </c>
      <c r="AA150" s="148" cm="1">
        <f t="array" ref="AA150">SUMPRODUCT('BEA Requirements Table'!$D139:$OR139,$D$8:$OR$8*($D$9:$OR$9=AA$17))/SUMIFS($D$8:$OR$8,$D$9:$OR$9,AA$17)</f>
        <v>1.6382763679740627E-4</v>
      </c>
      <c r="AB150" s="148" cm="1">
        <f t="array" ref="AB150">SUMPRODUCT('BEA Requirements Table'!$D139:$OR139,$D$8:$OR$8*($D$9:$OR$9=AB$17))/SUMIFS($D$8:$OR$8,$D$9:$OR$9,AB$17)</f>
        <v>6.4999999999999996E-6</v>
      </c>
      <c r="AC150" s="148" cm="1">
        <f t="array" ref="AC150">SUMPRODUCT('BEA Requirements Table'!$D139:$OR139,$D$8:$OR$8*($D$9:$OR$9=AC$17))/SUMIFS($D$8:$OR$8,$D$9:$OR$9,AC$17)</f>
        <v>6.9000000000000009E-6</v>
      </c>
      <c r="AD150" s="148" cm="1">
        <f t="array" ref="AD150">SUMPRODUCT('BEA Requirements Table'!$D139:$OR139,$D$8:$OR$8*($D$9:$OR$9=AD$17))/SUMIFS($D$8:$OR$8,$D$9:$OR$9,AD$17)</f>
        <v>1.6646771588714016E-5</v>
      </c>
      <c r="AE150" s="148" cm="1">
        <f t="array" ref="AE150">SUMPRODUCT('BEA Requirements Table'!$D139:$OR139,$D$8:$OR$8*($D$9:$OR$9=AE$17))/SUMIFS($D$8:$OR$8,$D$9:$OR$9,AE$17)</f>
        <v>6.6989778180686602E-4</v>
      </c>
      <c r="AF150" s="148" cm="1">
        <f t="array" ref="AF150">SUMPRODUCT('BEA Requirements Table'!$D139:$OR139,$D$8:$OR$8*($D$9:$OR$9=AF$17))/SUMIFS($D$8:$OR$8,$D$9:$OR$9,AF$17)</f>
        <v>1.5278208637139224E-5</v>
      </c>
      <c r="AG150" s="148" cm="1">
        <f t="array" ref="AG150">SUMPRODUCT('BEA Requirements Table'!$D139:$OR139,$D$8:$OR$8*($D$9:$OR$9=AG$17))/SUMIFS($D$8:$OR$8,$D$9:$OR$9,AG$17)</f>
        <v>1.5678766298185942E-5</v>
      </c>
      <c r="AH150" s="148" cm="1">
        <f t="array" ref="AH150">SUMPRODUCT('BEA Requirements Table'!$D139:$OR139,$D$8:$OR$8*($D$9:$OR$9=AH$17))/SUMIFS($D$8:$OR$8,$D$9:$OR$9,AH$17)</f>
        <v>1.5339277829848872E-5</v>
      </c>
      <c r="AI150" s="148" cm="1">
        <f t="array" ref="AI150">SUMPRODUCT('BEA Requirements Table'!$D139:$OR139,$D$8:$OR$8*($D$9:$OR$9=AI$17))/SUMIFS($D$8:$OR$8,$D$9:$OR$9,AI$17)</f>
        <v>6.9768257662200739E-6</v>
      </c>
      <c r="AJ150" s="148" cm="1">
        <f t="array" ref="AJ150">SUMPRODUCT('BEA Requirements Table'!$D139:$OR139,$D$8:$OR$8*($D$9:$OR$9=AJ$17))/SUMIFS($D$8:$OR$8,$D$9:$OR$9,AJ$17)</f>
        <v>1.1231560781967972E-4</v>
      </c>
      <c r="AK150" s="148" cm="1">
        <f t="array" ref="AK150">SUMPRODUCT('BEA Requirements Table'!$D139:$OR139,$D$8:$OR$8*($D$9:$OR$9=AK$17))/SUMIFS($D$8:$OR$8,$D$9:$OR$9,AK$17)</f>
        <v>3.413840910840372E-5</v>
      </c>
      <c r="AL150" s="148" cm="1">
        <f t="array" ref="AL150">SUMPRODUCT('BEA Requirements Table'!$D139:$OR139,$D$8:$OR$8*($D$9:$OR$9=AL$17))/SUMIFS($D$8:$OR$8,$D$9:$OR$9,AL$17)</f>
        <v>6.0363687637436617E-6</v>
      </c>
      <c r="AM150" s="148" cm="1">
        <f t="array" ref="AM150">SUMPRODUCT('BEA Requirements Table'!$D139:$OR139,$D$8:$OR$8*($D$9:$OR$9=AM$17))/SUMIFS($D$8:$OR$8,$D$9:$OR$9,AM$17)</f>
        <v>1.0215921392251838E-5</v>
      </c>
      <c r="AN150" s="148" cm="1">
        <f t="array" ref="AN150">SUMPRODUCT('BEA Requirements Table'!$D139:$OR139,$D$8:$OR$8*($D$9:$OR$9=AN$17))/SUMIFS($D$8:$OR$8,$D$9:$OR$9,AN$17)</f>
        <v>9.3609203980197013E-6</v>
      </c>
      <c r="AO150" s="148" cm="1">
        <f t="array" ref="AO150">SUMPRODUCT('BEA Requirements Table'!$D139:$OR139,$D$8:$OR$8*($D$9:$OR$9=AO$17))/SUMIFS($D$8:$OR$8,$D$9:$OR$9,AO$17)</f>
        <v>1.2553452032072397E-5</v>
      </c>
      <c r="AP150" s="148" cm="1">
        <f t="array" ref="AP150">SUMPRODUCT('BEA Requirements Table'!$D139:$OR139,$D$8:$OR$8*($D$9:$OR$9=AP$17))/SUMIFS($D$8:$OR$8,$D$9:$OR$9,AP$17)</f>
        <v>3.6539998445102397E-5</v>
      </c>
      <c r="AQ150" s="148" cm="1">
        <f t="array" ref="AQ150">SUMPRODUCT('BEA Requirements Table'!$D139:$OR139,$D$8:$OR$8*($D$9:$OR$9=AQ$17))/SUMIFS($D$8:$OR$8,$D$9:$OR$9,AQ$17)</f>
        <v>1.7173808306701011E-5</v>
      </c>
      <c r="AR150" s="148" cm="1">
        <f t="array" ref="AR150">SUMPRODUCT('BEA Requirements Table'!$D139:$OR139,$D$8:$OR$8*($D$9:$OR$9=AR$17))/SUMIFS($D$8:$OR$8,$D$9:$OR$9,AR$17)</f>
        <v>1.4897173829342161E-5</v>
      </c>
      <c r="AS150" s="148" cm="1">
        <f t="array" ref="AS150">SUMPRODUCT('BEA Requirements Table'!$D139:$OR139,$D$8:$OR$8*($D$9:$OR$9=AS$17))/SUMIFS($D$8:$OR$8,$D$9:$OR$9,AS$17)</f>
        <v>0</v>
      </c>
      <c r="OS150" s="148"/>
      <c r="OT150" s="148"/>
      <c r="OU150" s="148"/>
      <c r="OV150" s="148"/>
    </row>
    <row r="151" spans="1:412">
      <c r="A151" s="155">
        <v>335221</v>
      </c>
      <c r="B151" s="155">
        <v>4312</v>
      </c>
      <c r="C151" s="155" t="str">
        <v>ISIC 27</v>
      </c>
      <c r="D151" s="148" cm="1">
        <f t="array" ref="D151">SUMPRODUCT('BEA Requirements Table'!$D140:$OR140,$D$8:$OR$8*($D$9:$OR$9=D$17))/SUMIFS($D$8:$OR$8,$D$9:$OR$9,D$17)</f>
        <v>3.0806316982016588E-6</v>
      </c>
      <c r="E151" s="148" cm="1">
        <f t="array" ref="E151">SUMPRODUCT('BEA Requirements Table'!$D140:$OR140,$D$8:$OR$8*($D$9:$OR$9=E$17))/SUMIFS($D$8:$OR$8,$D$9:$OR$9,E$17)</f>
        <v>3.3000000000000002E-6</v>
      </c>
      <c r="F151" s="148" cm="1">
        <f t="array" ref="F151">SUMPRODUCT('BEA Requirements Table'!$D140:$OR140,$D$8:$OR$8*($D$9:$OR$9=F$17))/SUMIFS($D$8:$OR$8,$D$9:$OR$9,F$17)</f>
        <v>1.8000000000000001E-6</v>
      </c>
      <c r="G151" s="148" cm="1">
        <f t="array" ref="G151">SUMPRODUCT('BEA Requirements Table'!$D140:$OR140,$D$8:$OR$8*($D$9:$OR$9=G$17))/SUMIFS($D$8:$OR$8,$D$9:$OR$9,G$17)</f>
        <v>3.0656410555815045E-6</v>
      </c>
      <c r="H151" s="148" cm="1">
        <f t="array" ref="H151">SUMPRODUCT('BEA Requirements Table'!$D140:$OR140,$D$8:$OR$8*($D$9:$OR$9=H$17))/SUMIFS($D$8:$OR$8,$D$9:$OR$9,H$17)</f>
        <v>2.9156528532933655E-6</v>
      </c>
      <c r="I151" s="148" cm="1">
        <f t="array" ref="I151">SUMPRODUCT('BEA Requirements Table'!$D140:$OR140,$D$8:$OR$8*($D$9:$OR$9=I$17))/SUMIFS($D$8:$OR$8,$D$9:$OR$9,I$17)</f>
        <v>3.4675168092189565E-6</v>
      </c>
      <c r="J151" s="148" cm="1">
        <f t="array" ref="J151">SUMPRODUCT('BEA Requirements Table'!$D140:$OR140,$D$8:$OR$8*($D$9:$OR$9=J$17))/SUMIFS($D$8:$OR$8,$D$9:$OR$9,J$17)</f>
        <v>2.4322768726882574E-6</v>
      </c>
      <c r="K151" s="148" cm="1">
        <f t="array" ref="K151">SUMPRODUCT('BEA Requirements Table'!$D140:$OR140,$D$8:$OR$8*($D$9:$OR$9=K$17))/SUMIFS($D$8:$OR$8,$D$9:$OR$9,K$17)</f>
        <v>1.4243308545578483E-4</v>
      </c>
      <c r="L151" s="148" cm="1">
        <f t="array" ref="L151">SUMPRODUCT('BEA Requirements Table'!$D140:$OR140,$D$8:$OR$8*($D$9:$OR$9=L$17))/SUMIFS($D$8:$OR$8,$D$9:$OR$9,L$17)</f>
        <v>5.7315494484936202E-6</v>
      </c>
      <c r="M151" s="148" cm="1">
        <f t="array" ref="M151">SUMPRODUCT('BEA Requirements Table'!$D140:$OR140,$D$8:$OR$8*($D$9:$OR$9=M$17))/SUMIFS($D$8:$OR$8,$D$9:$OR$9,M$17)</f>
        <v>1.2925328555794486E-6</v>
      </c>
      <c r="N151" s="148" cm="1">
        <f t="array" ref="N151">SUMPRODUCT('BEA Requirements Table'!$D140:$OR140,$D$8:$OR$8*($D$9:$OR$9=N$17))/SUMIFS($D$8:$OR$8,$D$9:$OR$9,N$17)</f>
        <v>3.2386612288171818E-6</v>
      </c>
      <c r="O151" s="148" cm="1">
        <f t="array" ref="O151">SUMPRODUCT('BEA Requirements Table'!$D140:$OR140,$D$8:$OR$8*($D$9:$OR$9=O$17))/SUMIFS($D$8:$OR$8,$D$9:$OR$9,O$17)</f>
        <v>1.4810158571875491E-6</v>
      </c>
      <c r="P151" s="148" cm="1">
        <f t="array" ref="P151">SUMPRODUCT('BEA Requirements Table'!$D140:$OR140,$D$8:$OR$8*($D$9:$OR$9=P$17))/SUMIFS($D$8:$OR$8,$D$9:$OR$9,P$17)</f>
        <v>3.6181574008154814E-6</v>
      </c>
      <c r="Q151" s="148" cm="1">
        <f t="array" ref="Q151">SUMPRODUCT('BEA Requirements Table'!$D140:$OR140,$D$8:$OR$8*($D$9:$OR$9=Q$17))/SUMIFS($D$8:$OR$8,$D$9:$OR$9,Q$17)</f>
        <v>4.3000000000000003E-6</v>
      </c>
      <c r="R151" s="148" cm="1">
        <f t="array" ref="R151">SUMPRODUCT('BEA Requirements Table'!$D140:$OR140,$D$8:$OR$8*($D$9:$OR$9=R$17))/SUMIFS($D$8:$OR$8,$D$9:$OR$9,R$17)</f>
        <v>4.8928179413274364E-6</v>
      </c>
      <c r="S151" s="148" cm="1">
        <f t="array" ref="S151">SUMPRODUCT('BEA Requirements Table'!$D140:$OR140,$D$8:$OR$8*($D$9:$OR$9=S$17))/SUMIFS($D$8:$OR$8,$D$9:$OR$9,S$17)</f>
        <v>4.1854568210262834E-6</v>
      </c>
      <c r="T151" s="148" cm="1">
        <f t="array" ref="T151">SUMPRODUCT('BEA Requirements Table'!$D140:$OR140,$D$8:$OR$8*($D$9:$OR$9=T$17))/SUMIFS($D$8:$OR$8,$D$9:$OR$9,T$17)</f>
        <v>4.4215115548293259E-6</v>
      </c>
      <c r="U151" s="148" cm="1">
        <f t="array" ref="U151">SUMPRODUCT('BEA Requirements Table'!$D140:$OR140,$D$8:$OR$8*($D$9:$OR$9=U$17))/SUMIFS($D$8:$OR$8,$D$9:$OR$9,U$17)</f>
        <v>3.2161234220079105E-6</v>
      </c>
      <c r="V151" s="148" cm="1">
        <f t="array" ref="V151">SUMPRODUCT('BEA Requirements Table'!$D140:$OR140,$D$8:$OR$8*($D$9:$OR$9=V$17))/SUMIFS($D$8:$OR$8,$D$9:$OR$9,V$17)</f>
        <v>2.0184278142887424E-6</v>
      </c>
      <c r="W151" s="148" cm="1">
        <f t="array" ref="W151">SUMPRODUCT('BEA Requirements Table'!$D140:$OR140,$D$8:$OR$8*($D$9:$OR$9=W$17))/SUMIFS($D$8:$OR$8,$D$9:$OR$9,W$17)</f>
        <v>3.4976860035282505E-2</v>
      </c>
      <c r="X151" s="148" cm="1">
        <f t="array" ref="X151">SUMPRODUCT('BEA Requirements Table'!$D140:$OR140,$D$8:$OR$8*($D$9:$OR$9=X$17))/SUMIFS($D$8:$OR$8,$D$9:$OR$9,X$17)</f>
        <v>3.8523738024622329E-6</v>
      </c>
      <c r="Y151" s="148" cm="1">
        <f t="array" ref="Y151">SUMPRODUCT('BEA Requirements Table'!$D140:$OR140,$D$8:$OR$8*($D$9:$OR$9=Y$17))/SUMIFS($D$8:$OR$8,$D$9:$OR$9,Y$17)</f>
        <v>4.9058979541321784E-5</v>
      </c>
      <c r="Z151" s="148" cm="1">
        <f t="array" ref="Z151">SUMPRODUCT('BEA Requirements Table'!$D140:$OR140,$D$8:$OR$8*($D$9:$OR$9=Z$17))/SUMIFS($D$8:$OR$8,$D$9:$OR$9,Z$17)</f>
        <v>1.9768423299513531E-6</v>
      </c>
      <c r="AA151" s="148" cm="1">
        <f t="array" ref="AA151">SUMPRODUCT('BEA Requirements Table'!$D140:$OR140,$D$8:$OR$8*($D$9:$OR$9=AA$17))/SUMIFS($D$8:$OR$8,$D$9:$OR$9,AA$17)</f>
        <v>2.0817206991357659E-4</v>
      </c>
      <c r="AB151" s="148" cm="1">
        <f t="array" ref="AB151">SUMPRODUCT('BEA Requirements Table'!$D140:$OR140,$D$8:$OR$8*($D$9:$OR$9=AB$17))/SUMIFS($D$8:$OR$8,$D$9:$OR$9,AB$17)</f>
        <v>1.8999999999999998E-6</v>
      </c>
      <c r="AC151" s="148" cm="1">
        <f t="array" ref="AC151">SUMPRODUCT('BEA Requirements Table'!$D140:$OR140,$D$8:$OR$8*($D$9:$OR$9=AC$17))/SUMIFS($D$8:$OR$8,$D$9:$OR$9,AC$17)</f>
        <v>5.1000000000000003E-6</v>
      </c>
      <c r="AD151" s="148" cm="1">
        <f t="array" ref="AD151">SUMPRODUCT('BEA Requirements Table'!$D140:$OR140,$D$8:$OR$8*($D$9:$OR$9=AD$17))/SUMIFS($D$8:$OR$8,$D$9:$OR$9,AD$17)</f>
        <v>1.1265540390766016E-5</v>
      </c>
      <c r="AE151" s="148" cm="1">
        <f t="array" ref="AE151">SUMPRODUCT('BEA Requirements Table'!$D140:$OR140,$D$8:$OR$8*($D$9:$OR$9=AE$17))/SUMIFS($D$8:$OR$8,$D$9:$OR$9,AE$17)</f>
        <v>5.1630795877410551E-6</v>
      </c>
      <c r="AF151" s="148" cm="1">
        <f t="array" ref="AF151">SUMPRODUCT('BEA Requirements Table'!$D140:$OR140,$D$8:$OR$8*($D$9:$OR$9=AF$17))/SUMIFS($D$8:$OR$8,$D$9:$OR$9,AF$17)</f>
        <v>2.3388793636129549E-5</v>
      </c>
      <c r="AG151" s="148" cm="1">
        <f t="array" ref="AG151">SUMPRODUCT('BEA Requirements Table'!$D140:$OR140,$D$8:$OR$8*($D$9:$OR$9=AG$17))/SUMIFS($D$8:$OR$8,$D$9:$OR$9,AG$17)</f>
        <v>6.3727883057985103E-6</v>
      </c>
      <c r="AH151" s="148" cm="1">
        <f t="array" ref="AH151">SUMPRODUCT('BEA Requirements Table'!$D140:$OR140,$D$8:$OR$8*($D$9:$OR$9=AH$17))/SUMIFS($D$8:$OR$8,$D$9:$OR$9,AH$17)</f>
        <v>5.3825303195788184E-6</v>
      </c>
      <c r="AI151" s="148" cm="1">
        <f t="array" ref="AI151">SUMPRODUCT('BEA Requirements Table'!$D140:$OR140,$D$8:$OR$8*($D$9:$OR$9=AI$17))/SUMIFS($D$8:$OR$8,$D$9:$OR$9,AI$17)</f>
        <v>2.369333162233683E-6</v>
      </c>
      <c r="AJ151" s="148" cm="1">
        <f t="array" ref="AJ151">SUMPRODUCT('BEA Requirements Table'!$D140:$OR140,$D$8:$OR$8*($D$9:$OR$9=AJ$17))/SUMIFS($D$8:$OR$8,$D$9:$OR$9,AJ$17)</f>
        <v>4.8206351450556017E-6</v>
      </c>
      <c r="AK151" s="148" cm="1">
        <f t="array" ref="AK151">SUMPRODUCT('BEA Requirements Table'!$D140:$OR140,$D$8:$OR$8*($D$9:$OR$9=AK$17))/SUMIFS($D$8:$OR$8,$D$9:$OR$9,AK$17)</f>
        <v>3.0454851610555558E-6</v>
      </c>
      <c r="AL151" s="148" cm="1">
        <f t="array" ref="AL151">SUMPRODUCT('BEA Requirements Table'!$D140:$OR140,$D$8:$OR$8*($D$9:$OR$9=AL$17))/SUMIFS($D$8:$OR$8,$D$9:$OR$9,AL$17)</f>
        <v>2.0777768974917977E-6</v>
      </c>
      <c r="AM151" s="148" cm="1">
        <f t="array" ref="AM151">SUMPRODUCT('BEA Requirements Table'!$D140:$OR140,$D$8:$OR$8*($D$9:$OR$9=AM$17))/SUMIFS($D$8:$OR$8,$D$9:$OR$9,AM$17)</f>
        <v>4.5061026901096325E-6</v>
      </c>
      <c r="AN151" s="148" cm="1">
        <f t="array" ref="AN151">SUMPRODUCT('BEA Requirements Table'!$D140:$OR140,$D$8:$OR$8*($D$9:$OR$9=AN$17))/SUMIFS($D$8:$OR$8,$D$9:$OR$9,AN$17)</f>
        <v>4.9277564142010578E-6</v>
      </c>
      <c r="AO151" s="148" cm="1">
        <f t="array" ref="AO151">SUMPRODUCT('BEA Requirements Table'!$D140:$OR140,$D$8:$OR$8*($D$9:$OR$9=AO$17))/SUMIFS($D$8:$OR$8,$D$9:$OR$9,AO$17)</f>
        <v>4.8113807776618574E-6</v>
      </c>
      <c r="AP151" s="148" cm="1">
        <f t="array" ref="AP151">SUMPRODUCT('BEA Requirements Table'!$D140:$OR140,$D$8:$OR$8*($D$9:$OR$9=AP$17))/SUMIFS($D$8:$OR$8,$D$9:$OR$9,AP$17)</f>
        <v>3.3268615039747067E-6</v>
      </c>
      <c r="AQ151" s="148" cm="1">
        <f t="array" ref="AQ151">SUMPRODUCT('BEA Requirements Table'!$D140:$OR140,$D$8:$OR$8*($D$9:$OR$9=AQ$17))/SUMIFS($D$8:$OR$8,$D$9:$OR$9,AQ$17)</f>
        <v>3.9831494371575504E-6</v>
      </c>
      <c r="AR151" s="148" cm="1">
        <f t="array" ref="AR151">SUMPRODUCT('BEA Requirements Table'!$D140:$OR140,$D$8:$OR$8*($D$9:$OR$9=AR$17))/SUMIFS($D$8:$OR$8,$D$9:$OR$9,AR$17)</f>
        <v>6.09909459336088E-6</v>
      </c>
      <c r="AS151" s="148" cm="1">
        <f t="array" ref="AS151">SUMPRODUCT('BEA Requirements Table'!$D140:$OR140,$D$8:$OR$8*($D$9:$OR$9=AS$17))/SUMIFS($D$8:$OR$8,$D$9:$OR$9,AS$17)</f>
        <v>0</v>
      </c>
      <c r="OS151" s="148"/>
      <c r="OT151" s="148"/>
      <c r="OU151" s="148"/>
      <c r="OV151" s="148"/>
    </row>
    <row r="152" spans="1:412">
      <c r="A152" s="155">
        <v>335222</v>
      </c>
      <c r="B152" s="155">
        <v>3596</v>
      </c>
      <c r="C152" s="155" t="str">
        <v>ISIC 27</v>
      </c>
      <c r="D152" s="148" cm="1">
        <f t="array" ref="D152">SUMPRODUCT('BEA Requirements Table'!$D141:$OR141,$D$8:$OR$8*($D$9:$OR$9=D$17))/SUMIFS($D$8:$OR$8,$D$9:$OR$9,D$17)</f>
        <v>1.8889226014523897E-6</v>
      </c>
      <c r="E152" s="148" cm="1">
        <f t="array" ref="E152">SUMPRODUCT('BEA Requirements Table'!$D141:$OR141,$D$8:$OR$8*($D$9:$OR$9=E$17))/SUMIFS($D$8:$OR$8,$D$9:$OR$9,E$17)</f>
        <v>1.3000000000000003E-6</v>
      </c>
      <c r="F152" s="148" cm="1">
        <f t="array" ref="F152">SUMPRODUCT('BEA Requirements Table'!$D141:$OR141,$D$8:$OR$8*($D$9:$OR$9=F$17))/SUMIFS($D$8:$OR$8,$D$9:$OR$9,F$17)</f>
        <v>9.0000000000000007E-7</v>
      </c>
      <c r="G152" s="148" cm="1">
        <f t="array" ref="G152">SUMPRODUCT('BEA Requirements Table'!$D141:$OR141,$D$8:$OR$8*($D$9:$OR$9=G$17))/SUMIFS($D$8:$OR$8,$D$9:$OR$9,G$17)</f>
        <v>2.0082584072863148E-6</v>
      </c>
      <c r="H152" s="148" cm="1">
        <f t="array" ref="H152">SUMPRODUCT('BEA Requirements Table'!$D141:$OR141,$D$8:$OR$8*($D$9:$OR$9=H$17))/SUMIFS($D$8:$OR$8,$D$9:$OR$9,H$17)</f>
        <v>1.4604238085367603E-6</v>
      </c>
      <c r="I152" s="148" cm="1">
        <f t="array" ref="I152">SUMPRODUCT('BEA Requirements Table'!$D141:$OR141,$D$8:$OR$8*($D$9:$OR$9=I$17))/SUMIFS($D$8:$OR$8,$D$9:$OR$9,I$17)</f>
        <v>2.3742811767774795E-6</v>
      </c>
      <c r="J152" s="148" cm="1">
        <f t="array" ref="J152">SUMPRODUCT('BEA Requirements Table'!$D141:$OR141,$D$8:$OR$8*($D$9:$OR$9=J$17))/SUMIFS($D$8:$OR$8,$D$9:$OR$9,J$17)</f>
        <v>1.3974616709489793E-6</v>
      </c>
      <c r="K152" s="148" cm="1">
        <f t="array" ref="K152">SUMPRODUCT('BEA Requirements Table'!$D141:$OR141,$D$8:$OR$8*($D$9:$OR$9=K$17))/SUMIFS($D$8:$OR$8,$D$9:$OR$9,K$17)</f>
        <v>3.3113578856045113E-4</v>
      </c>
      <c r="L152" s="148" cm="1">
        <f t="array" ref="L152">SUMPRODUCT('BEA Requirements Table'!$D141:$OR141,$D$8:$OR$8*($D$9:$OR$9=L$17))/SUMIFS($D$8:$OR$8,$D$9:$OR$9,L$17)</f>
        <v>5.6439616828103355E-6</v>
      </c>
      <c r="M152" s="148" cm="1">
        <f t="array" ref="M152">SUMPRODUCT('BEA Requirements Table'!$D141:$OR141,$D$8:$OR$8*($D$9:$OR$9=M$17))/SUMIFS($D$8:$OR$8,$D$9:$OR$9,M$17)</f>
        <v>6.4034168362644941E-7</v>
      </c>
      <c r="N152" s="148" cm="1">
        <f t="array" ref="N152">SUMPRODUCT('BEA Requirements Table'!$D141:$OR141,$D$8:$OR$8*($D$9:$OR$9=N$17))/SUMIFS($D$8:$OR$8,$D$9:$OR$9,N$17)</f>
        <v>1.4833924998717488E-6</v>
      </c>
      <c r="O152" s="148" cm="1">
        <f t="array" ref="O152">SUMPRODUCT('BEA Requirements Table'!$D141:$OR141,$D$8:$OR$8*($D$9:$OR$9=O$17))/SUMIFS($D$8:$OR$8,$D$9:$OR$9,O$17)</f>
        <v>7.5131247067104643E-7</v>
      </c>
      <c r="P152" s="148" cm="1">
        <f t="array" ref="P152">SUMPRODUCT('BEA Requirements Table'!$D141:$OR141,$D$8:$OR$8*($D$9:$OR$9=P$17))/SUMIFS($D$8:$OR$8,$D$9:$OR$9,P$17)</f>
        <v>2.9521108203814824E-6</v>
      </c>
      <c r="Q152" s="148" cm="1">
        <f t="array" ref="Q152">SUMPRODUCT('BEA Requirements Table'!$D141:$OR141,$D$8:$OR$8*($D$9:$OR$9=Q$17))/SUMIFS($D$8:$OR$8,$D$9:$OR$9,Q$17)</f>
        <v>3.9999999999999998E-6</v>
      </c>
      <c r="R152" s="148" cm="1">
        <f t="array" ref="R152">SUMPRODUCT('BEA Requirements Table'!$D141:$OR141,$D$8:$OR$8*($D$9:$OR$9=R$17))/SUMIFS($D$8:$OR$8,$D$9:$OR$9,R$17)</f>
        <v>4.8406535844487448E-6</v>
      </c>
      <c r="S152" s="148" cm="1">
        <f t="array" ref="S152">SUMPRODUCT('BEA Requirements Table'!$D141:$OR141,$D$8:$OR$8*($D$9:$OR$9=S$17))/SUMIFS($D$8:$OR$8,$D$9:$OR$9,S$17)</f>
        <v>2.714092615769712E-6</v>
      </c>
      <c r="T152" s="148" cm="1">
        <f t="array" ref="T152">SUMPRODUCT('BEA Requirements Table'!$D141:$OR141,$D$8:$OR$8*($D$9:$OR$9=T$17))/SUMIFS($D$8:$OR$8,$D$9:$OR$9,T$17)</f>
        <v>5.3917320572444377E-6</v>
      </c>
      <c r="U152" s="148" cm="1">
        <f t="array" ref="U152">SUMPRODUCT('BEA Requirements Table'!$D141:$OR141,$D$8:$OR$8*($D$9:$OR$9=U$17))/SUMIFS($D$8:$OR$8,$D$9:$OR$9,U$17)</f>
        <v>2.134487186433331E-6</v>
      </c>
      <c r="V152" s="148" cm="1">
        <f t="array" ref="V152">SUMPRODUCT('BEA Requirements Table'!$D141:$OR141,$D$8:$OR$8*($D$9:$OR$9=V$17))/SUMIFS($D$8:$OR$8,$D$9:$OR$9,V$17)</f>
        <v>2.0945985442724897E-6</v>
      </c>
      <c r="W152" s="148" cm="1">
        <f t="array" ref="W152">SUMPRODUCT('BEA Requirements Table'!$D141:$OR141,$D$8:$OR$8*($D$9:$OR$9=W$17))/SUMIFS($D$8:$OR$8,$D$9:$OR$9,W$17)</f>
        <v>2.9104589925065139E-2</v>
      </c>
      <c r="X152" s="148" cm="1">
        <f t="array" ref="X152">SUMPRODUCT('BEA Requirements Table'!$D141:$OR141,$D$8:$OR$8*($D$9:$OR$9=X$17))/SUMIFS($D$8:$OR$8,$D$9:$OR$9,X$17)</f>
        <v>7.8997264184313836E-6</v>
      </c>
      <c r="Y152" s="148" cm="1">
        <f t="array" ref="Y152">SUMPRODUCT('BEA Requirements Table'!$D141:$OR141,$D$8:$OR$8*($D$9:$OR$9=Y$17))/SUMIFS($D$8:$OR$8,$D$9:$OR$9,Y$17)</f>
        <v>9.7322504546048104E-5</v>
      </c>
      <c r="Z152" s="148" cm="1">
        <f t="array" ref="Z152">SUMPRODUCT('BEA Requirements Table'!$D141:$OR141,$D$8:$OR$8*($D$9:$OR$9=Z$17))/SUMIFS($D$8:$OR$8,$D$9:$OR$9,Z$17)</f>
        <v>9.7686333104960711E-7</v>
      </c>
      <c r="AA152" s="148" cm="1">
        <f t="array" ref="AA152">SUMPRODUCT('BEA Requirements Table'!$D141:$OR141,$D$8:$OR$8*($D$9:$OR$9=AA$17))/SUMIFS($D$8:$OR$8,$D$9:$OR$9,AA$17)</f>
        <v>4.2016973039840412E-5</v>
      </c>
      <c r="AB152" s="148" cm="1">
        <f t="array" ref="AB152">SUMPRODUCT('BEA Requirements Table'!$D141:$OR141,$D$8:$OR$8*($D$9:$OR$9=AB$17))/SUMIFS($D$8:$OR$8,$D$9:$OR$9,AB$17)</f>
        <v>9.9999999999999995E-7</v>
      </c>
      <c r="AC152" s="148" cm="1">
        <f t="array" ref="AC152">SUMPRODUCT('BEA Requirements Table'!$D141:$OR141,$D$8:$OR$8*($D$9:$OR$9=AC$17))/SUMIFS($D$8:$OR$8,$D$9:$OR$9,AC$17)</f>
        <v>1.5E-6</v>
      </c>
      <c r="AD152" s="148" cm="1">
        <f t="array" ref="AD152">SUMPRODUCT('BEA Requirements Table'!$D141:$OR141,$D$8:$OR$8*($D$9:$OR$9=AD$17))/SUMIFS($D$8:$OR$8,$D$9:$OR$9,AD$17)</f>
        <v>6.52338579435701E-6</v>
      </c>
      <c r="AE152" s="148" cm="1">
        <f t="array" ref="AE152">SUMPRODUCT('BEA Requirements Table'!$D141:$OR141,$D$8:$OR$8*($D$9:$OR$9=AE$17))/SUMIFS($D$8:$OR$8,$D$9:$OR$9,AE$17)</f>
        <v>1.6861987913977935E-5</v>
      </c>
      <c r="AF152" s="148" cm="1">
        <f t="array" ref="AF152">SUMPRODUCT('BEA Requirements Table'!$D141:$OR141,$D$8:$OR$8*($D$9:$OR$9=AF$17))/SUMIFS($D$8:$OR$8,$D$9:$OR$9,AF$17)</f>
        <v>2.8176181357201645E-6</v>
      </c>
      <c r="AG152" s="148" cm="1">
        <f t="array" ref="AG152">SUMPRODUCT('BEA Requirements Table'!$D141:$OR141,$D$8:$OR$8*($D$9:$OR$9=AG$17))/SUMIFS($D$8:$OR$8,$D$9:$OR$9,AG$17)</f>
        <v>2.2864972060252673E-6</v>
      </c>
      <c r="AH152" s="148" cm="1">
        <f t="array" ref="AH152">SUMPRODUCT('BEA Requirements Table'!$D141:$OR141,$D$8:$OR$8*($D$9:$OR$9=AH$17))/SUMIFS($D$8:$OR$8,$D$9:$OR$9,AH$17)</f>
        <v>2.5135319436805911E-6</v>
      </c>
      <c r="AI152" s="148" cm="1">
        <f t="array" ref="AI152">SUMPRODUCT('BEA Requirements Table'!$D141:$OR141,$D$8:$OR$8*($D$9:$OR$9=AI$17))/SUMIFS($D$8:$OR$8,$D$9:$OR$9,AI$17)</f>
        <v>2.4181130367528984E-6</v>
      </c>
      <c r="AJ152" s="148" cm="1">
        <f t="array" ref="AJ152">SUMPRODUCT('BEA Requirements Table'!$D141:$OR141,$D$8:$OR$8*($D$9:$OR$9=AJ$17))/SUMIFS($D$8:$OR$8,$D$9:$OR$9,AJ$17)</f>
        <v>1.8408388845083695E-6</v>
      </c>
      <c r="AK152" s="148" cm="1">
        <f t="array" ref="AK152">SUMPRODUCT('BEA Requirements Table'!$D141:$OR141,$D$8:$OR$8*($D$9:$OR$9=AK$17))/SUMIFS($D$8:$OR$8,$D$9:$OR$9,AK$17)</f>
        <v>2.1080762206002756E-6</v>
      </c>
      <c r="AL152" s="148" cm="1">
        <f t="array" ref="AL152">SUMPRODUCT('BEA Requirements Table'!$D141:$OR141,$D$8:$OR$8*($D$9:$OR$9=AL$17))/SUMIFS($D$8:$OR$8,$D$9:$OR$9,AL$17)</f>
        <v>7.9896450073873287E-7</v>
      </c>
      <c r="AM152" s="148" cm="1">
        <f t="array" ref="AM152">SUMPRODUCT('BEA Requirements Table'!$D141:$OR141,$D$8:$OR$8*($D$9:$OR$9=AM$17))/SUMIFS($D$8:$OR$8,$D$9:$OR$9,AM$17)</f>
        <v>2.4565512253834216E-6</v>
      </c>
      <c r="AN152" s="148" cm="1">
        <f t="array" ref="AN152">SUMPRODUCT('BEA Requirements Table'!$D141:$OR141,$D$8:$OR$8*($D$9:$OR$9=AN$17))/SUMIFS($D$8:$OR$8,$D$9:$OR$9,AN$17)</f>
        <v>2.1479488941262426E-6</v>
      </c>
      <c r="AO152" s="148" cm="1">
        <f t="array" ref="AO152">SUMPRODUCT('BEA Requirements Table'!$D141:$OR141,$D$8:$OR$8*($D$9:$OR$9=AO$17))/SUMIFS($D$8:$OR$8,$D$9:$OR$9,AO$17)</f>
        <v>2.9181937003997329E-6</v>
      </c>
      <c r="AP152" s="148" cm="1">
        <f t="array" ref="AP152">SUMPRODUCT('BEA Requirements Table'!$D141:$OR141,$D$8:$OR$8*($D$9:$OR$9=AP$17))/SUMIFS($D$8:$OR$8,$D$9:$OR$9,AP$17)</f>
        <v>1.479444253681544E-6</v>
      </c>
      <c r="AQ152" s="148" cm="1">
        <f t="array" ref="AQ152">SUMPRODUCT('BEA Requirements Table'!$D141:$OR141,$D$8:$OR$8*($D$9:$OR$9=AQ$17))/SUMIFS($D$8:$OR$8,$D$9:$OR$9,AQ$17)</f>
        <v>1.7008797387484265E-6</v>
      </c>
      <c r="AR152" s="148" cm="1">
        <f t="array" ref="AR152">SUMPRODUCT('BEA Requirements Table'!$D141:$OR141,$D$8:$OR$8*($D$9:$OR$9=AR$17))/SUMIFS($D$8:$OR$8,$D$9:$OR$9,AR$17)</f>
        <v>2.1010125788410317E-6</v>
      </c>
      <c r="AS152" s="148" cm="1">
        <f t="array" ref="AS152">SUMPRODUCT('BEA Requirements Table'!$D141:$OR141,$D$8:$OR$8*($D$9:$OR$9=AS$17))/SUMIFS($D$8:$OR$8,$D$9:$OR$9,AS$17)</f>
        <v>0</v>
      </c>
      <c r="OS152" s="148"/>
      <c r="OT152" s="148"/>
      <c r="OU152" s="148"/>
      <c r="OV152" s="148"/>
    </row>
    <row r="153" spans="1:412">
      <c r="A153" s="155">
        <v>335224</v>
      </c>
      <c r="B153" s="155">
        <v>3595</v>
      </c>
      <c r="C153" s="155" t="str">
        <v>ISIC 27</v>
      </c>
      <c r="D153" s="148" cm="1">
        <f t="array" ref="D153">SUMPRODUCT('BEA Requirements Table'!$D142:$OR142,$D$8:$OR$8*($D$9:$OR$9=D$17))/SUMIFS($D$8:$OR$8,$D$9:$OR$9,D$17)</f>
        <v>7.7709122793310154E-7</v>
      </c>
      <c r="E153" s="148" cm="1">
        <f t="array" ref="E153">SUMPRODUCT('BEA Requirements Table'!$D142:$OR142,$D$8:$OR$8*($D$9:$OR$9=E$17))/SUMIFS($D$8:$OR$8,$D$9:$OR$9,E$17)</f>
        <v>3.9999999999999998E-7</v>
      </c>
      <c r="F153" s="148" cm="1">
        <f t="array" ref="F153">SUMPRODUCT('BEA Requirements Table'!$D142:$OR142,$D$8:$OR$8*($D$9:$OR$9=F$17))/SUMIFS($D$8:$OR$8,$D$9:$OR$9,F$17)</f>
        <v>2.9999999999999999E-7</v>
      </c>
      <c r="G153" s="148" cm="1">
        <f t="array" ref="G153">SUMPRODUCT('BEA Requirements Table'!$D142:$OR142,$D$8:$OR$8*($D$9:$OR$9=G$17))/SUMIFS($D$8:$OR$8,$D$9:$OR$9,G$17)</f>
        <v>7.6141113965436725E-7</v>
      </c>
      <c r="H153" s="148" cm="1">
        <f t="array" ref="H153">SUMPRODUCT('BEA Requirements Table'!$D142:$OR142,$D$8:$OR$8*($D$9:$OR$9=H$17))/SUMIFS($D$8:$OR$8,$D$9:$OR$9,H$17)</f>
        <v>2.9999999999999999E-7</v>
      </c>
      <c r="I153" s="148" cm="1">
        <f t="array" ref="I153">SUMPRODUCT('BEA Requirements Table'!$D142:$OR142,$D$8:$OR$8*($D$9:$OR$9=I$17))/SUMIFS($D$8:$OR$8,$D$9:$OR$9,I$17)</f>
        <v>6.7278716443328982E-7</v>
      </c>
      <c r="J153" s="148" cm="1">
        <f t="array" ref="J153">SUMPRODUCT('BEA Requirements Table'!$D142:$OR142,$D$8:$OR$8*($D$9:$OR$9=J$17))/SUMIFS($D$8:$OR$8,$D$9:$OR$9,J$17)</f>
        <v>1.277770562159415E-6</v>
      </c>
      <c r="K153" s="148" cm="1">
        <f t="array" ref="K153">SUMPRODUCT('BEA Requirements Table'!$D142:$OR142,$D$8:$OR$8*($D$9:$OR$9=K$17))/SUMIFS($D$8:$OR$8,$D$9:$OR$9,K$17)</f>
        <v>1.0856516081055958E-6</v>
      </c>
      <c r="L153" s="148" cm="1">
        <f t="array" ref="L153">SUMPRODUCT('BEA Requirements Table'!$D142:$OR142,$D$8:$OR$8*($D$9:$OR$9=L$17))/SUMIFS($D$8:$OR$8,$D$9:$OR$9,L$17)</f>
        <v>7.4269449715370021E-7</v>
      </c>
      <c r="M153" s="148" cm="1">
        <f t="array" ref="M153">SUMPRODUCT('BEA Requirements Table'!$D142:$OR142,$D$8:$OR$8*($D$9:$OR$9=M$17))/SUMIFS($D$8:$OR$8,$D$9:$OR$9,M$17)</f>
        <v>2.1287583518930955E-7</v>
      </c>
      <c r="N153" s="148" cm="1">
        <f t="array" ref="N153">SUMPRODUCT('BEA Requirements Table'!$D142:$OR142,$D$8:$OR$8*($D$9:$OR$9=N$17))/SUMIFS($D$8:$OR$8,$D$9:$OR$9,N$17)</f>
        <v>4.9081909745378673E-7</v>
      </c>
      <c r="O153" s="148" cm="1">
        <f t="array" ref="O153">SUMPRODUCT('BEA Requirements Table'!$D142:$OR142,$D$8:$OR$8*($D$9:$OR$9=O$17))/SUMIFS($D$8:$OR$8,$D$9:$OR$9,O$17)</f>
        <v>2.1481503206632254E-7</v>
      </c>
      <c r="P153" s="148" cm="1">
        <f t="array" ref="P153">SUMPRODUCT('BEA Requirements Table'!$D142:$OR142,$D$8:$OR$8*($D$9:$OR$9=P$17))/SUMIFS($D$8:$OR$8,$D$9:$OR$9,P$17)</f>
        <v>6.3951385485913985E-7</v>
      </c>
      <c r="Q153" s="148" cm="1">
        <f t="array" ref="Q153">SUMPRODUCT('BEA Requirements Table'!$D142:$OR142,$D$8:$OR$8*($D$9:$OR$9=Q$17))/SUMIFS($D$8:$OR$8,$D$9:$OR$9,Q$17)</f>
        <v>6.0000000000000002E-6</v>
      </c>
      <c r="R153" s="148" cm="1">
        <f t="array" ref="R153">SUMPRODUCT('BEA Requirements Table'!$D142:$OR142,$D$8:$OR$8*($D$9:$OR$9=R$17))/SUMIFS($D$8:$OR$8,$D$9:$OR$9,R$17)</f>
        <v>1.2020334030876139E-6</v>
      </c>
      <c r="S153" s="148" cm="1">
        <f t="array" ref="S153">SUMPRODUCT('BEA Requirements Table'!$D142:$OR142,$D$8:$OR$8*($D$9:$OR$9=S$17))/SUMIFS($D$8:$OR$8,$D$9:$OR$9,S$17)</f>
        <v>1.6568210262828535E-6</v>
      </c>
      <c r="T153" s="148" cm="1">
        <f t="array" ref="T153">SUMPRODUCT('BEA Requirements Table'!$D142:$OR142,$D$8:$OR$8*($D$9:$OR$9=T$17))/SUMIFS($D$8:$OR$8,$D$9:$OR$9,T$17)</f>
        <v>1.5641557881883968E-6</v>
      </c>
      <c r="U153" s="148" cm="1">
        <f t="array" ref="U153">SUMPRODUCT('BEA Requirements Table'!$D142:$OR142,$D$8:$OR$8*($D$9:$OR$9=U$17))/SUMIFS($D$8:$OR$8,$D$9:$OR$9,U$17)</f>
        <v>1.3853833234003358E-6</v>
      </c>
      <c r="V153" s="148" cm="1">
        <f t="array" ref="V153">SUMPRODUCT('BEA Requirements Table'!$D142:$OR142,$D$8:$OR$8*($D$9:$OR$9=V$17))/SUMIFS($D$8:$OR$8,$D$9:$OR$9,V$17)</f>
        <v>2.5460052293124158E-7</v>
      </c>
      <c r="W153" s="148" cm="1">
        <f t="array" ref="W153">SUMPRODUCT('BEA Requirements Table'!$D142:$OR142,$D$8:$OR$8*($D$9:$OR$9=W$17))/SUMIFS($D$8:$OR$8,$D$9:$OR$9,W$17)</f>
        <v>2.9362273140790124E-2</v>
      </c>
      <c r="X153" s="148" cm="1">
        <f t="array" ref="X153">SUMPRODUCT('BEA Requirements Table'!$D142:$OR142,$D$8:$OR$8*($D$9:$OR$9=X$17))/SUMIFS($D$8:$OR$8,$D$9:$OR$9,X$17)</f>
        <v>8.4629415707935601E-7</v>
      </c>
      <c r="Y153" s="148" cm="1">
        <f t="array" ref="Y153">SUMPRODUCT('BEA Requirements Table'!$D142:$OR142,$D$8:$OR$8*($D$9:$OR$9=Y$17))/SUMIFS($D$8:$OR$8,$D$9:$OR$9,Y$17)</f>
        <v>7.7525410118830671E-7</v>
      </c>
      <c r="Z153" s="148" cm="1">
        <f t="array" ref="Z153">SUMPRODUCT('BEA Requirements Table'!$D142:$OR142,$D$8:$OR$8*($D$9:$OR$9=Z$17))/SUMIFS($D$8:$OR$8,$D$9:$OR$9,Z$17)</f>
        <v>9.1290878982031995E-7</v>
      </c>
      <c r="AA153" s="148" cm="1">
        <f t="array" ref="AA153">SUMPRODUCT('BEA Requirements Table'!$D142:$OR142,$D$8:$OR$8*($D$9:$OR$9=AA$17))/SUMIFS($D$8:$OR$8,$D$9:$OR$9,AA$17)</f>
        <v>1.4990725541972955E-6</v>
      </c>
      <c r="AB153" s="148" cm="1">
        <f t="array" ref="AB153">SUMPRODUCT('BEA Requirements Table'!$D142:$OR142,$D$8:$OR$8*($D$9:$OR$9=AB$17))/SUMIFS($D$8:$OR$8,$D$9:$OR$9,AB$17)</f>
        <v>7.9999999999999996E-7</v>
      </c>
      <c r="AC153" s="148" cm="1">
        <f t="array" ref="AC153">SUMPRODUCT('BEA Requirements Table'!$D142:$OR142,$D$8:$OR$8*($D$9:$OR$9=AC$17))/SUMIFS($D$8:$OR$8,$D$9:$OR$9,AC$17)</f>
        <v>5.9999999999999997E-7</v>
      </c>
      <c r="AD153" s="148" cm="1">
        <f t="array" ref="AD153">SUMPRODUCT('BEA Requirements Table'!$D142:$OR142,$D$8:$OR$8*($D$9:$OR$9=AD$17))/SUMIFS($D$8:$OR$8,$D$9:$OR$9,AD$17)</f>
        <v>9.4687186632466709E-7</v>
      </c>
      <c r="AE153" s="148" cm="1">
        <f t="array" ref="AE153">SUMPRODUCT('BEA Requirements Table'!$D142:$OR142,$D$8:$OR$8*($D$9:$OR$9=AE$17))/SUMIFS($D$8:$OR$8,$D$9:$OR$9,AE$17)</f>
        <v>4.769760906954774E-7</v>
      </c>
      <c r="AF153" s="148" cm="1">
        <f t="array" ref="AF153">SUMPRODUCT('BEA Requirements Table'!$D142:$OR142,$D$8:$OR$8*($D$9:$OR$9=AF$17))/SUMIFS($D$8:$OR$8,$D$9:$OR$9,AF$17)</f>
        <v>1.9416597604360061E-6</v>
      </c>
      <c r="AG153" s="148" cm="1">
        <f t="array" ref="AG153">SUMPRODUCT('BEA Requirements Table'!$D142:$OR142,$D$8:$OR$8*($D$9:$OR$9=AG$17))/SUMIFS($D$8:$OR$8,$D$9:$OR$9,AG$17)</f>
        <v>5.9220309969225785E-6</v>
      </c>
      <c r="AH153" s="148" cm="1">
        <f t="array" ref="AH153">SUMPRODUCT('BEA Requirements Table'!$D142:$OR142,$D$8:$OR$8*($D$9:$OR$9=AH$17))/SUMIFS($D$8:$OR$8,$D$9:$OR$9,AH$17)</f>
        <v>3.6949166130893827E-6</v>
      </c>
      <c r="AI153" s="148" cm="1">
        <f t="array" ref="AI153">SUMPRODUCT('BEA Requirements Table'!$D142:$OR142,$D$8:$OR$8*($D$9:$OR$9=AI$17))/SUMIFS($D$8:$OR$8,$D$9:$OR$9,AI$17)</f>
        <v>4.0387349955433168E-7</v>
      </c>
      <c r="AJ153" s="148" cm="1">
        <f t="array" ref="AJ153">SUMPRODUCT('BEA Requirements Table'!$D142:$OR142,$D$8:$OR$8*($D$9:$OR$9=AJ$17))/SUMIFS($D$8:$OR$8,$D$9:$OR$9,AJ$17)</f>
        <v>5.2712381159538505E-7</v>
      </c>
      <c r="AK153" s="148" cm="1">
        <f t="array" ref="AK153">SUMPRODUCT('BEA Requirements Table'!$D142:$OR142,$D$8:$OR$8*($D$9:$OR$9=AK$17))/SUMIFS($D$8:$OR$8,$D$9:$OR$9,AK$17)</f>
        <v>5.5705768329122957E-7</v>
      </c>
      <c r="AL153" s="148" cm="1">
        <f t="array" ref="AL153">SUMPRODUCT('BEA Requirements Table'!$D142:$OR142,$D$8:$OR$8*($D$9:$OR$9=AL$17))/SUMIFS($D$8:$OR$8,$D$9:$OR$9,AL$17)</f>
        <v>2.9682408537893721E-7</v>
      </c>
      <c r="AM153" s="148" cm="1">
        <f t="array" ref="AM153">SUMPRODUCT('BEA Requirements Table'!$D142:$OR142,$D$8:$OR$8*($D$9:$OR$9=AM$17))/SUMIFS($D$8:$OR$8,$D$9:$OR$9,AM$17)</f>
        <v>5.5609767940808291E-7</v>
      </c>
      <c r="AN153" s="148" cm="1">
        <f t="array" ref="AN153">SUMPRODUCT('BEA Requirements Table'!$D142:$OR142,$D$8:$OR$8*($D$9:$OR$9=AN$17))/SUMIFS($D$8:$OR$8,$D$9:$OR$9,AN$17)</f>
        <v>9.0362873339445176E-7</v>
      </c>
      <c r="AO153" s="148" cm="1">
        <f t="array" ref="AO153">SUMPRODUCT('BEA Requirements Table'!$D142:$OR142,$D$8:$OR$8*($D$9:$OR$9=AO$17))/SUMIFS($D$8:$OR$8,$D$9:$OR$9,AO$17)</f>
        <v>2.6235337076676008E-6</v>
      </c>
      <c r="AP153" s="148" cm="1">
        <f t="array" ref="AP153">SUMPRODUCT('BEA Requirements Table'!$D142:$OR142,$D$8:$OR$8*($D$9:$OR$9=AP$17))/SUMIFS($D$8:$OR$8,$D$9:$OR$9,AP$17)</f>
        <v>1.4688145849395209E-6</v>
      </c>
      <c r="AQ153" s="148" cm="1">
        <f t="array" ref="AQ153">SUMPRODUCT('BEA Requirements Table'!$D142:$OR142,$D$8:$OR$8*($D$9:$OR$9=AQ$17))/SUMIFS($D$8:$OR$8,$D$9:$OR$9,AQ$17)</f>
        <v>3.7555240771851453E-5</v>
      </c>
      <c r="AR153" s="148" cm="1">
        <f t="array" ref="AR153">SUMPRODUCT('BEA Requirements Table'!$D142:$OR142,$D$8:$OR$8*($D$9:$OR$9=AR$17))/SUMIFS($D$8:$OR$8,$D$9:$OR$9,AR$17)</f>
        <v>2.0669734967114012E-6</v>
      </c>
      <c r="AS153" s="148" cm="1">
        <f t="array" ref="AS153">SUMPRODUCT('BEA Requirements Table'!$D142:$OR142,$D$8:$OR$8*($D$9:$OR$9=AS$17))/SUMIFS($D$8:$OR$8,$D$9:$OR$9,AS$17)</f>
        <v>0</v>
      </c>
      <c r="OS153" s="148"/>
      <c r="OT153" s="148"/>
      <c r="OU153" s="148"/>
      <c r="OV153" s="148"/>
    </row>
    <row r="154" spans="1:412">
      <c r="A154" s="155">
        <v>335228</v>
      </c>
      <c r="B154" s="155">
        <v>4539</v>
      </c>
      <c r="C154" s="155" t="str">
        <v>ISIC 27</v>
      </c>
      <c r="D154" s="148" cm="1">
        <f t="array" ref="D154">SUMPRODUCT('BEA Requirements Table'!$D143:$OR143,$D$8:$OR$8*($D$9:$OR$9=D$17))/SUMIFS($D$8:$OR$8,$D$9:$OR$9,D$17)</f>
        <v>7.3840165553283938E-6</v>
      </c>
      <c r="E154" s="148" cm="1">
        <f t="array" ref="E154">SUMPRODUCT('BEA Requirements Table'!$D143:$OR143,$D$8:$OR$8*($D$9:$OR$9=E$17))/SUMIFS($D$8:$OR$8,$D$9:$OR$9,E$17)</f>
        <v>4.6999999999999999E-6</v>
      </c>
      <c r="F154" s="148" cm="1">
        <f t="array" ref="F154">SUMPRODUCT('BEA Requirements Table'!$D143:$OR143,$D$8:$OR$8*($D$9:$OR$9=F$17))/SUMIFS($D$8:$OR$8,$D$9:$OR$9,F$17)</f>
        <v>4.0999999999999997E-6</v>
      </c>
      <c r="G154" s="148" cm="1">
        <f t="array" ref="G154">SUMPRODUCT('BEA Requirements Table'!$D143:$OR143,$D$8:$OR$8*($D$9:$OR$9=G$17))/SUMIFS($D$8:$OR$8,$D$9:$OR$9,G$17)</f>
        <v>8.381971041569361E-6</v>
      </c>
      <c r="H154" s="148" cm="1">
        <f t="array" ref="H154">SUMPRODUCT('BEA Requirements Table'!$D143:$OR143,$D$8:$OR$8*($D$9:$OR$9=H$17))/SUMIFS($D$8:$OR$8,$D$9:$OR$9,H$17)</f>
        <v>4.6739576191463234E-6</v>
      </c>
      <c r="I154" s="148" cm="1">
        <f t="array" ref="I154">SUMPRODUCT('BEA Requirements Table'!$D143:$OR143,$D$8:$OR$8*($D$9:$OR$9=I$17))/SUMIFS($D$8:$OR$8,$D$9:$OR$9,I$17)</f>
        <v>7.4005988230386565E-6</v>
      </c>
      <c r="J154" s="148" cm="1">
        <f t="array" ref="J154">SUMPRODUCT('BEA Requirements Table'!$D143:$OR143,$D$8:$OR$8*($D$9:$OR$9=J$17))/SUMIFS($D$8:$OR$8,$D$9:$OR$9,J$17)</f>
        <v>6.146370387102239E-6</v>
      </c>
      <c r="K154" s="148" cm="1">
        <f t="array" ref="K154">SUMPRODUCT('BEA Requirements Table'!$D143:$OR143,$D$8:$OR$8*($D$9:$OR$9=K$17))/SUMIFS($D$8:$OR$8,$D$9:$OR$9,K$17)</f>
        <v>7.9725699076656144E-4</v>
      </c>
      <c r="L154" s="148" cm="1">
        <f t="array" ref="L154">SUMPRODUCT('BEA Requirements Table'!$D143:$OR143,$D$8:$OR$8*($D$9:$OR$9=L$17))/SUMIFS($D$8:$OR$8,$D$9:$OR$9,L$17)</f>
        <v>1.5739293445683588E-5</v>
      </c>
      <c r="M154" s="148" cm="1">
        <f t="array" ref="M154">SUMPRODUCT('BEA Requirements Table'!$D143:$OR143,$D$8:$OR$8*($D$9:$OR$9=M$17))/SUMIFS($D$8:$OR$8,$D$9:$OR$9,M$17)</f>
        <v>3.2879649940480759E-6</v>
      </c>
      <c r="N154" s="148" cm="1">
        <f t="array" ref="N154">SUMPRODUCT('BEA Requirements Table'!$D143:$OR143,$D$8:$OR$8*($D$9:$OR$9=N$17))/SUMIFS($D$8:$OR$8,$D$9:$OR$9,N$17)</f>
        <v>1.1719058123428922E-5</v>
      </c>
      <c r="O154" s="148" cm="1">
        <f t="array" ref="O154">SUMPRODUCT('BEA Requirements Table'!$D143:$OR143,$D$8:$OR$8*($D$9:$OR$9=O$17))/SUMIFS($D$8:$OR$8,$D$9:$OR$9,O$17)</f>
        <v>2.5115697833567961E-6</v>
      </c>
      <c r="P154" s="148" cm="1">
        <f t="array" ref="P154">SUMPRODUCT('BEA Requirements Table'!$D143:$OR143,$D$8:$OR$8*($D$9:$OR$9=P$17))/SUMIFS($D$8:$OR$8,$D$9:$OR$9,P$17)</f>
        <v>1.2436058230165404E-5</v>
      </c>
      <c r="Q154" s="148" cm="1">
        <f t="array" ref="Q154">SUMPRODUCT('BEA Requirements Table'!$D143:$OR143,$D$8:$OR$8*($D$9:$OR$9=Q$17))/SUMIFS($D$8:$OR$8,$D$9:$OR$9,Q$17)</f>
        <v>1.2300000000000001E-5</v>
      </c>
      <c r="R154" s="148" cm="1">
        <f t="array" ref="R154">SUMPRODUCT('BEA Requirements Table'!$D143:$OR143,$D$8:$OR$8*($D$9:$OR$9=R$17))/SUMIFS($D$8:$OR$8,$D$9:$OR$9,R$17)</f>
        <v>1.4137290901672788E-5</v>
      </c>
      <c r="S154" s="148" cm="1">
        <f t="array" ref="S154">SUMPRODUCT('BEA Requirements Table'!$D143:$OR143,$D$8:$OR$8*($D$9:$OR$9=S$17))/SUMIFS($D$8:$OR$8,$D$9:$OR$9,S$17)</f>
        <v>8.3709136420525668E-6</v>
      </c>
      <c r="T154" s="148" cm="1">
        <f t="array" ref="T154">SUMPRODUCT('BEA Requirements Table'!$D143:$OR143,$D$8:$OR$8*($D$9:$OR$9=T$17))/SUMIFS($D$8:$OR$8,$D$9:$OR$9,T$17)</f>
        <v>1.4341139501894383E-5</v>
      </c>
      <c r="U154" s="148" cm="1">
        <f t="array" ref="U154">SUMPRODUCT('BEA Requirements Table'!$D143:$OR143,$D$8:$OR$8*($D$9:$OR$9=U$17))/SUMIFS($D$8:$OR$8,$D$9:$OR$9,U$17)</f>
        <v>6.3181153491900092E-6</v>
      </c>
      <c r="V154" s="148" cm="1">
        <f t="array" ref="V154">SUMPRODUCT('BEA Requirements Table'!$D143:$OR143,$D$8:$OR$8*($D$9:$OR$9=V$17))/SUMIFS($D$8:$OR$8,$D$9:$OR$9,V$17)</f>
        <v>5.4783011801286137E-6</v>
      </c>
      <c r="W154" s="148" cm="1">
        <f t="array" ref="W154">SUMPRODUCT('BEA Requirements Table'!$D143:$OR143,$D$8:$OR$8*($D$9:$OR$9=W$17))/SUMIFS($D$8:$OR$8,$D$9:$OR$9,W$17)</f>
        <v>3.6812459902568498E-2</v>
      </c>
      <c r="X154" s="148" cm="1">
        <f t="array" ref="X154">SUMPRODUCT('BEA Requirements Table'!$D143:$OR143,$D$8:$OR$8*($D$9:$OR$9=X$17))/SUMIFS($D$8:$OR$8,$D$9:$OR$9,X$17)</f>
        <v>2.4207142309414321E-5</v>
      </c>
      <c r="Y154" s="148" cm="1">
        <f t="array" ref="Y154">SUMPRODUCT('BEA Requirements Table'!$D143:$OR143,$D$8:$OR$8*($D$9:$OR$9=Y$17))/SUMIFS($D$8:$OR$8,$D$9:$OR$9,Y$17)</f>
        <v>5.1261920040227417E-4</v>
      </c>
      <c r="Z154" s="148" cm="1">
        <f t="array" ref="Z154">SUMPRODUCT('BEA Requirements Table'!$D143:$OR143,$D$8:$OR$8*($D$9:$OR$9=Z$17))/SUMIFS($D$8:$OR$8,$D$9:$OR$9,Z$17)</f>
        <v>3.0005866536299196E-6</v>
      </c>
      <c r="AA154" s="148" cm="1">
        <f t="array" ref="AA154">SUMPRODUCT('BEA Requirements Table'!$D143:$OR143,$D$8:$OR$8*($D$9:$OR$9=AA$17))/SUMIFS($D$8:$OR$8,$D$9:$OR$9,AA$17)</f>
        <v>1.596806276316997E-5</v>
      </c>
      <c r="AB154" s="148" cm="1">
        <f t="array" ref="AB154">SUMPRODUCT('BEA Requirements Table'!$D143:$OR143,$D$8:$OR$8*($D$9:$OR$9=AB$17))/SUMIFS($D$8:$OR$8,$D$9:$OR$9,AB$17)</f>
        <v>1.29E-5</v>
      </c>
      <c r="AC154" s="148" cm="1">
        <f t="array" ref="AC154">SUMPRODUCT('BEA Requirements Table'!$D143:$OR143,$D$8:$OR$8*($D$9:$OR$9=AC$17))/SUMIFS($D$8:$OR$8,$D$9:$OR$9,AC$17)</f>
        <v>3.4999999999999999E-6</v>
      </c>
      <c r="AD154" s="148" cm="1">
        <f t="array" ref="AD154">SUMPRODUCT('BEA Requirements Table'!$D143:$OR143,$D$8:$OR$8*($D$9:$OR$9=AD$17))/SUMIFS($D$8:$OR$8,$D$9:$OR$9,AD$17)</f>
        <v>3.8511442203151888E-5</v>
      </c>
      <c r="AE154" s="148" cm="1">
        <f t="array" ref="AE154">SUMPRODUCT('BEA Requirements Table'!$D143:$OR143,$D$8:$OR$8*($D$9:$OR$9=AE$17))/SUMIFS($D$8:$OR$8,$D$9:$OR$9,AE$17)</f>
        <v>1.6377573457150149E-3</v>
      </c>
      <c r="AF154" s="148" cm="1">
        <f t="array" ref="AF154">SUMPRODUCT('BEA Requirements Table'!$D143:$OR143,$D$8:$OR$8*($D$9:$OR$9=AF$17))/SUMIFS($D$8:$OR$8,$D$9:$OR$9,AF$17)</f>
        <v>7.4675196440266957E-6</v>
      </c>
      <c r="AG154" s="148" cm="1">
        <f t="array" ref="AG154">SUMPRODUCT('BEA Requirements Table'!$D143:$OR143,$D$8:$OR$8*($D$9:$OR$9=AG$17))/SUMIFS($D$8:$OR$8,$D$9:$OR$9,AG$17)</f>
        <v>7.1823389415289928E-6</v>
      </c>
      <c r="AH154" s="148" cm="1">
        <f t="array" ref="AH154">SUMPRODUCT('BEA Requirements Table'!$D143:$OR143,$D$8:$OR$8*($D$9:$OR$9=AH$17))/SUMIFS($D$8:$OR$8,$D$9:$OR$9,AH$17)</f>
        <v>1.1366585719781764E-5</v>
      </c>
      <c r="AI154" s="148" cm="1">
        <f t="array" ref="AI154">SUMPRODUCT('BEA Requirements Table'!$D143:$OR143,$D$8:$OR$8*($D$9:$OR$9=AI$17))/SUMIFS($D$8:$OR$8,$D$9:$OR$9,AI$17)</f>
        <v>2.7311463214153178E-6</v>
      </c>
      <c r="AJ154" s="148" cm="1">
        <f t="array" ref="AJ154">SUMPRODUCT('BEA Requirements Table'!$D143:$OR143,$D$8:$OR$8*($D$9:$OR$9=AJ$17))/SUMIFS($D$8:$OR$8,$D$9:$OR$9,AJ$17)</f>
        <v>5.2271859847557936E-6</v>
      </c>
      <c r="AK154" s="148" cm="1">
        <f t="array" ref="AK154">SUMPRODUCT('BEA Requirements Table'!$D143:$OR143,$D$8:$OR$8*($D$9:$OR$9=AK$17))/SUMIFS($D$8:$OR$8,$D$9:$OR$9,AK$17)</f>
        <v>3.7598601479345841E-6</v>
      </c>
      <c r="AL154" s="148" cm="1">
        <f t="array" ref="AL154">SUMPRODUCT('BEA Requirements Table'!$D143:$OR143,$D$8:$OR$8*($D$9:$OR$9=AL$17))/SUMIFS($D$8:$OR$8,$D$9:$OR$9,AL$17)</f>
        <v>2.5999098807228212E-6</v>
      </c>
      <c r="AM154" s="148" cm="1">
        <f t="array" ref="AM154">SUMPRODUCT('BEA Requirements Table'!$D143:$OR143,$D$8:$OR$8*($D$9:$OR$9=AM$17))/SUMIFS($D$8:$OR$8,$D$9:$OR$9,AM$17)</f>
        <v>1.3701910337714395E-4</v>
      </c>
      <c r="AN154" s="148" cm="1">
        <f t="array" ref="AN154">SUMPRODUCT('BEA Requirements Table'!$D143:$OR143,$D$8:$OR$8*($D$9:$OR$9=AN$17))/SUMIFS($D$8:$OR$8,$D$9:$OR$9,AN$17)</f>
        <v>8.4119510953302423E-6</v>
      </c>
      <c r="AO154" s="148" cm="1">
        <f t="array" ref="AO154">SUMPRODUCT('BEA Requirements Table'!$D143:$OR143,$D$8:$OR$8*($D$9:$OR$9=AO$17))/SUMIFS($D$8:$OR$8,$D$9:$OR$9,AO$17)</f>
        <v>3.1197408360392464E-5</v>
      </c>
      <c r="AP154" s="148" cm="1">
        <f t="array" ref="AP154">SUMPRODUCT('BEA Requirements Table'!$D143:$OR143,$D$8:$OR$8*($D$9:$OR$9=AP$17))/SUMIFS($D$8:$OR$8,$D$9:$OR$9,AP$17)</f>
        <v>1.7239190546222571E-5</v>
      </c>
      <c r="AQ154" s="148" cm="1">
        <f t="array" ref="AQ154">SUMPRODUCT('BEA Requirements Table'!$D143:$OR143,$D$8:$OR$8*($D$9:$OR$9=AQ$17))/SUMIFS($D$8:$OR$8,$D$9:$OR$9,AQ$17)</f>
        <v>4.9305539537641906E-6</v>
      </c>
      <c r="AR154" s="148" cm="1">
        <f t="array" ref="AR154">SUMPRODUCT('BEA Requirements Table'!$D143:$OR143,$D$8:$OR$8*($D$9:$OR$9=AR$17))/SUMIFS($D$8:$OR$8,$D$9:$OR$9,AR$17)</f>
        <v>5.7890065136882721E-6</v>
      </c>
      <c r="AS154" s="148" cm="1">
        <f t="array" ref="AS154">SUMPRODUCT('BEA Requirements Table'!$D143:$OR143,$D$8:$OR$8*($D$9:$OR$9=AS$17))/SUMIFS($D$8:$OR$8,$D$9:$OR$9,AS$17)</f>
        <v>0</v>
      </c>
      <c r="OS154" s="148"/>
      <c r="OT154" s="148"/>
      <c r="OU154" s="148"/>
      <c r="OV154" s="148"/>
    </row>
    <row r="155" spans="1:412">
      <c r="A155" s="155">
        <v>335311</v>
      </c>
      <c r="B155" s="155">
        <v>5898</v>
      </c>
      <c r="C155" s="155" t="str">
        <v>ISIC 27</v>
      </c>
      <c r="D155" s="148" cm="1">
        <f t="array" ref="D155">SUMPRODUCT('BEA Requirements Table'!$D144:$OR144,$D$8:$OR$8*($D$9:$OR$9=D$17))/SUMIFS($D$8:$OR$8,$D$9:$OR$9,D$17)</f>
        <v>1.5808323892368663E-5</v>
      </c>
      <c r="E155" s="148" cm="1">
        <f t="array" ref="E155">SUMPRODUCT('BEA Requirements Table'!$D144:$OR144,$D$8:$OR$8*($D$9:$OR$9=E$17))/SUMIFS($D$8:$OR$8,$D$9:$OR$9,E$17)</f>
        <v>2.1299999999999999E-5</v>
      </c>
      <c r="F155" s="148" cm="1">
        <f t="array" ref="F155">SUMPRODUCT('BEA Requirements Table'!$D144:$OR144,$D$8:$OR$8*($D$9:$OR$9=F$17))/SUMIFS($D$8:$OR$8,$D$9:$OR$9,F$17)</f>
        <v>1.63E-5</v>
      </c>
      <c r="G155" s="148" cm="1">
        <f t="array" ref="G155">SUMPRODUCT('BEA Requirements Table'!$D144:$OR144,$D$8:$OR$8*($D$9:$OR$9=G$17))/SUMIFS($D$8:$OR$8,$D$9:$OR$9,G$17)</f>
        <v>2.5912006655768332E-5</v>
      </c>
      <c r="H155" s="148" cm="1">
        <f t="array" ref="H155">SUMPRODUCT('BEA Requirements Table'!$D144:$OR144,$D$8:$OR$8*($D$9:$OR$9=H$17))/SUMIFS($D$8:$OR$8,$D$9:$OR$9,H$17)</f>
        <v>2.3043814276830841E-5</v>
      </c>
      <c r="I155" s="148" cm="1">
        <f t="array" ref="I155">SUMPRODUCT('BEA Requirements Table'!$D144:$OR144,$D$8:$OR$8*($D$9:$OR$9=I$17))/SUMIFS($D$8:$OR$8,$D$9:$OR$9,I$17)</f>
        <v>3.7089337824218832E-5</v>
      </c>
      <c r="J155" s="148" cm="1">
        <f t="array" ref="J155">SUMPRODUCT('BEA Requirements Table'!$D144:$OR144,$D$8:$OR$8*($D$9:$OR$9=J$17))/SUMIFS($D$8:$OR$8,$D$9:$OR$9,J$17)</f>
        <v>1.8800444701696924E-5</v>
      </c>
      <c r="K155" s="148" cm="1">
        <f t="array" ref="K155">SUMPRODUCT('BEA Requirements Table'!$D144:$OR144,$D$8:$OR$8*($D$9:$OR$9=K$17))/SUMIFS($D$8:$OR$8,$D$9:$OR$9,K$17)</f>
        <v>1.5070225878416061E-3</v>
      </c>
      <c r="L155" s="148" cm="1">
        <f t="array" ref="L155">SUMPRODUCT('BEA Requirements Table'!$D144:$OR144,$D$8:$OR$8*($D$9:$OR$9=L$17))/SUMIFS($D$8:$OR$8,$D$9:$OR$9,L$17)</f>
        <v>3.7061279632252727E-5</v>
      </c>
      <c r="M155" s="148" cm="1">
        <f t="array" ref="M155">SUMPRODUCT('BEA Requirements Table'!$D144:$OR144,$D$8:$OR$8*($D$9:$OR$9=M$17))/SUMIFS($D$8:$OR$8,$D$9:$OR$9,M$17)</f>
        <v>9.3418338645265336E-6</v>
      </c>
      <c r="N155" s="148" cm="1">
        <f t="array" ref="N155">SUMPRODUCT('BEA Requirements Table'!$D144:$OR144,$D$8:$OR$8*($D$9:$OR$9=N$17))/SUMIFS($D$8:$OR$8,$D$9:$OR$9,N$17)</f>
        <v>7.3204706304827382E-5</v>
      </c>
      <c r="O155" s="148" cm="1">
        <f t="array" ref="O155">SUMPRODUCT('BEA Requirements Table'!$D144:$OR144,$D$8:$OR$8*($D$9:$OR$9=O$17))/SUMIFS($D$8:$OR$8,$D$9:$OR$9,O$17)</f>
        <v>6.6367843735335517E-6</v>
      </c>
      <c r="P155" s="148" cm="1">
        <f t="array" ref="P155">SUMPRODUCT('BEA Requirements Table'!$D144:$OR144,$D$8:$OR$8*($D$9:$OR$9=P$17))/SUMIFS($D$8:$OR$8,$D$9:$OR$9,P$17)</f>
        <v>4.1598998215557017E-5</v>
      </c>
      <c r="Q155" s="148" cm="1">
        <f t="array" ref="Q155">SUMPRODUCT('BEA Requirements Table'!$D144:$OR144,$D$8:$OR$8*($D$9:$OR$9=Q$17))/SUMIFS($D$8:$OR$8,$D$9:$OR$9,Q$17)</f>
        <v>2.5400000000000001E-5</v>
      </c>
      <c r="R155" s="148" cm="1">
        <f t="array" ref="R155">SUMPRODUCT('BEA Requirements Table'!$D144:$OR144,$D$8:$OR$8*($D$9:$OR$9=R$17))/SUMIFS($D$8:$OR$8,$D$9:$OR$9,R$17)</f>
        <v>3.4159601742540896E-5</v>
      </c>
      <c r="S155" s="148" cm="1">
        <f t="array" ref="S155">SUMPRODUCT('BEA Requirements Table'!$D144:$OR144,$D$8:$OR$8*($D$9:$OR$9=S$17))/SUMIFS($D$8:$OR$8,$D$9:$OR$9,S$17)</f>
        <v>3.2670688360450567E-5</v>
      </c>
      <c r="T155" s="148" cm="1">
        <f t="array" ref="T155">SUMPRODUCT('BEA Requirements Table'!$D144:$OR144,$D$8:$OR$8*($D$9:$OR$9=T$17))/SUMIFS($D$8:$OR$8,$D$9:$OR$9,T$17)</f>
        <v>2.9009698155895928E-5</v>
      </c>
      <c r="U155" s="148" cm="1">
        <f t="array" ref="U155">SUMPRODUCT('BEA Requirements Table'!$D144:$OR144,$D$8:$OR$8*($D$9:$OR$9=U$17))/SUMIFS($D$8:$OR$8,$D$9:$OR$9,U$17)</f>
        <v>4.0152061629733981E-4</v>
      </c>
      <c r="V155" s="148" cm="1">
        <f t="array" ref="V155">SUMPRODUCT('BEA Requirements Table'!$D144:$OR144,$D$8:$OR$8*($D$9:$OR$9=V$17))/SUMIFS($D$8:$OR$8,$D$9:$OR$9,V$17)</f>
        <v>2.0852811843685961E-4</v>
      </c>
      <c r="W155" s="148" cm="1">
        <f t="array" ref="W155">SUMPRODUCT('BEA Requirements Table'!$D144:$OR144,$D$8:$OR$8*($D$9:$OR$9=W$17))/SUMIFS($D$8:$OR$8,$D$9:$OR$9,W$17)</f>
        <v>5.0030734797773001E-2</v>
      </c>
      <c r="X155" s="148" cm="1">
        <f t="array" ref="X155">SUMPRODUCT('BEA Requirements Table'!$D144:$OR144,$D$8:$OR$8*($D$9:$OR$9=X$17))/SUMIFS($D$8:$OR$8,$D$9:$OR$9,X$17)</f>
        <v>4.8345910796577515E-4</v>
      </c>
      <c r="Y155" s="148" cm="1">
        <f t="array" ref="Y155">SUMPRODUCT('BEA Requirements Table'!$D144:$OR144,$D$8:$OR$8*($D$9:$OR$9=Y$17))/SUMIFS($D$8:$OR$8,$D$9:$OR$9,Y$17)</f>
        <v>6.5960553750562777E-5</v>
      </c>
      <c r="Z155" s="148" cm="1">
        <f t="array" ref="Z155">SUMPRODUCT('BEA Requirements Table'!$D144:$OR144,$D$8:$OR$8*($D$9:$OR$9=Z$17))/SUMIFS($D$8:$OR$8,$D$9:$OR$9,Z$17)</f>
        <v>2.6255187305696806E-4</v>
      </c>
      <c r="AA155" s="148" cm="1">
        <f t="array" ref="AA155">SUMPRODUCT('BEA Requirements Table'!$D144:$OR144,$D$8:$OR$8*($D$9:$OR$9=AA$17))/SUMIFS($D$8:$OR$8,$D$9:$OR$9,AA$17)</f>
        <v>1.6088274420643741E-4</v>
      </c>
      <c r="AB155" s="148" cm="1">
        <f t="array" ref="AB155">SUMPRODUCT('BEA Requirements Table'!$D144:$OR144,$D$8:$OR$8*($D$9:$OR$9=AB$17))/SUMIFS($D$8:$OR$8,$D$9:$OR$9,AB$17)</f>
        <v>2.05E-5</v>
      </c>
      <c r="AC155" s="148" cm="1">
        <f t="array" ref="AC155">SUMPRODUCT('BEA Requirements Table'!$D144:$OR144,$D$8:$OR$8*($D$9:$OR$9=AC$17))/SUMIFS($D$8:$OR$8,$D$9:$OR$9,AC$17)</f>
        <v>1.2899999999999998E-5</v>
      </c>
      <c r="AD155" s="148" cm="1">
        <f t="array" ref="AD155">SUMPRODUCT('BEA Requirements Table'!$D144:$OR144,$D$8:$OR$8*($D$9:$OR$9=AD$17))/SUMIFS($D$8:$OR$8,$D$9:$OR$9,AD$17)</f>
        <v>2.4894412953756188E-5</v>
      </c>
      <c r="AE155" s="148" cm="1">
        <f t="array" ref="AE155">SUMPRODUCT('BEA Requirements Table'!$D144:$OR144,$D$8:$OR$8*($D$9:$OR$9=AE$17))/SUMIFS($D$8:$OR$8,$D$9:$OR$9,AE$17)</f>
        <v>1.5965616785893304E-4</v>
      </c>
      <c r="AF155" s="148" cm="1">
        <f t="array" ref="AF155">SUMPRODUCT('BEA Requirements Table'!$D144:$OR144,$D$8:$OR$8*($D$9:$OR$9=AF$17))/SUMIFS($D$8:$OR$8,$D$9:$OR$9,AF$17)</f>
        <v>1.9239390480477776E-5</v>
      </c>
      <c r="AG155" s="148" cm="1">
        <f t="array" ref="AG155">SUMPRODUCT('BEA Requirements Table'!$D144:$OR144,$D$8:$OR$8*($D$9:$OR$9=AG$17))/SUMIFS($D$8:$OR$8,$D$9:$OR$9,AG$17)</f>
        <v>2.2521632551830258E-5</v>
      </c>
      <c r="AH155" s="148" cm="1">
        <f t="array" ref="AH155">SUMPRODUCT('BEA Requirements Table'!$D144:$OR144,$D$8:$OR$8*($D$9:$OR$9=AH$17))/SUMIFS($D$8:$OR$8,$D$9:$OR$9,AH$17)</f>
        <v>2.0138211190035402E-5</v>
      </c>
      <c r="AI155" s="148" cm="1">
        <f t="array" ref="AI155">SUMPRODUCT('BEA Requirements Table'!$D144:$OR144,$D$8:$OR$8*($D$9:$OR$9=AI$17))/SUMIFS($D$8:$OR$8,$D$9:$OR$9,AI$17)</f>
        <v>2.1978875146966504E-5</v>
      </c>
      <c r="AJ155" s="148" cm="1">
        <f t="array" ref="AJ155">SUMPRODUCT('BEA Requirements Table'!$D144:$OR144,$D$8:$OR$8*($D$9:$OR$9=AJ$17))/SUMIFS($D$8:$OR$8,$D$9:$OR$9,AJ$17)</f>
        <v>3.8068272836854362E-5</v>
      </c>
      <c r="AK155" s="148" cm="1">
        <f t="array" ref="AK155">SUMPRODUCT('BEA Requirements Table'!$D144:$OR144,$D$8:$OR$8*($D$9:$OR$9=AK$17))/SUMIFS($D$8:$OR$8,$D$9:$OR$9,AK$17)</f>
        <v>3.1766085436770906E-5</v>
      </c>
      <c r="AL155" s="148" cm="1">
        <f t="array" ref="AL155">SUMPRODUCT('BEA Requirements Table'!$D144:$OR144,$D$8:$OR$8*($D$9:$OR$9=AL$17))/SUMIFS($D$8:$OR$8,$D$9:$OR$9,AL$17)</f>
        <v>1.405091385474244E-5</v>
      </c>
      <c r="AM155" s="148" cm="1">
        <f t="array" ref="AM155">SUMPRODUCT('BEA Requirements Table'!$D144:$OR144,$D$8:$OR$8*($D$9:$OR$9=AM$17))/SUMIFS($D$8:$OR$8,$D$9:$OR$9,AM$17)</f>
        <v>2.1687877167214512E-5</v>
      </c>
      <c r="AN155" s="148" cm="1">
        <f t="array" ref="AN155">SUMPRODUCT('BEA Requirements Table'!$D144:$OR144,$D$8:$OR$8*($D$9:$OR$9=AN$17))/SUMIFS($D$8:$OR$8,$D$9:$OR$9,AN$17)</f>
        <v>7.3599670877671285E-5</v>
      </c>
      <c r="AO155" s="148" cm="1">
        <f t="array" ref="AO155">SUMPRODUCT('BEA Requirements Table'!$D144:$OR144,$D$8:$OR$8*($D$9:$OR$9=AO$17))/SUMIFS($D$8:$OR$8,$D$9:$OR$9,AO$17)</f>
        <v>4.6366292097952111E-5</v>
      </c>
      <c r="AP155" s="148" cm="1">
        <f t="array" ref="AP155">SUMPRODUCT('BEA Requirements Table'!$D144:$OR144,$D$8:$OR$8*($D$9:$OR$9=AP$17))/SUMIFS($D$8:$OR$8,$D$9:$OR$9,AP$17)</f>
        <v>2.3042602250714282E-5</v>
      </c>
      <c r="AQ155" s="148" cm="1">
        <f t="array" ref="AQ155">SUMPRODUCT('BEA Requirements Table'!$D144:$OR144,$D$8:$OR$8*($D$9:$OR$9=AQ$17))/SUMIFS($D$8:$OR$8,$D$9:$OR$9,AQ$17)</f>
        <v>2.0978253640205459E-5</v>
      </c>
      <c r="AR155" s="148" cm="1">
        <f t="array" ref="AR155">SUMPRODUCT('BEA Requirements Table'!$D144:$OR144,$D$8:$OR$8*($D$9:$OR$9=AR$17))/SUMIFS($D$8:$OR$8,$D$9:$OR$9,AR$17)</f>
        <v>1.8486275607209908E-5</v>
      </c>
      <c r="AS155" s="148" cm="1">
        <f t="array" ref="AS155">SUMPRODUCT('BEA Requirements Table'!$D144:$OR144,$D$8:$OR$8*($D$9:$OR$9=AS$17))/SUMIFS($D$8:$OR$8,$D$9:$OR$9,AS$17)</f>
        <v>0</v>
      </c>
      <c r="OS155" s="148"/>
      <c r="OT155" s="148"/>
      <c r="OU155" s="148"/>
      <c r="OV155" s="148"/>
    </row>
    <row r="156" spans="1:412">
      <c r="A156" s="155">
        <v>335312</v>
      </c>
      <c r="B156" s="155">
        <v>11459</v>
      </c>
      <c r="C156" s="155" t="str">
        <v>ISIC 27</v>
      </c>
      <c r="D156" s="148" cm="1">
        <f t="array" ref="D156">SUMPRODUCT('BEA Requirements Table'!$D145:$OR145,$D$8:$OR$8*($D$9:$OR$9=D$17))/SUMIFS($D$8:$OR$8,$D$9:$OR$9,D$17)</f>
        <v>1.1074297440304891E-4</v>
      </c>
      <c r="E156" s="148" cm="1">
        <f t="array" ref="E156">SUMPRODUCT('BEA Requirements Table'!$D145:$OR145,$D$8:$OR$8*($D$9:$OR$9=E$17))/SUMIFS($D$8:$OR$8,$D$9:$OR$9,E$17)</f>
        <v>1.384E-4</v>
      </c>
      <c r="F156" s="148" cm="1">
        <f t="array" ref="F156">SUMPRODUCT('BEA Requirements Table'!$D145:$OR145,$D$8:$OR$8*($D$9:$OR$9=F$17))/SUMIFS($D$8:$OR$8,$D$9:$OR$9,F$17)</f>
        <v>3.1310000000000002E-4</v>
      </c>
      <c r="G156" s="148" cm="1">
        <f t="array" ref="G156">SUMPRODUCT('BEA Requirements Table'!$D145:$OR145,$D$8:$OR$8*($D$9:$OR$9=G$17))/SUMIFS($D$8:$OR$8,$D$9:$OR$9,G$17)</f>
        <v>2.2638452533862679E-4</v>
      </c>
      <c r="H156" s="148" cm="1">
        <f t="array" ref="H156">SUMPRODUCT('BEA Requirements Table'!$D145:$OR145,$D$8:$OR$8*($D$9:$OR$9=H$17))/SUMIFS($D$8:$OR$8,$D$9:$OR$9,H$17)</f>
        <v>2.5660253998118534E-4</v>
      </c>
      <c r="I156" s="148" cm="1">
        <f t="array" ref="I156">SUMPRODUCT('BEA Requirements Table'!$D145:$OR145,$D$8:$OR$8*($D$9:$OR$9=I$17))/SUMIFS($D$8:$OR$8,$D$9:$OR$9,I$17)</f>
        <v>1.2005704596722386E-4</v>
      </c>
      <c r="J156" s="148" cm="1">
        <f t="array" ref="J156">SUMPRODUCT('BEA Requirements Table'!$D145:$OR145,$D$8:$OR$8*($D$9:$OR$9=J$17))/SUMIFS($D$8:$OR$8,$D$9:$OR$9,J$17)</f>
        <v>8.2311709066267607E-5</v>
      </c>
      <c r="K156" s="148" cm="1">
        <f t="array" ref="K156">SUMPRODUCT('BEA Requirements Table'!$D145:$OR145,$D$8:$OR$8*($D$9:$OR$9=K$17))/SUMIFS($D$8:$OR$8,$D$9:$OR$9,K$17)</f>
        <v>1.6206255933568818E-4</v>
      </c>
      <c r="L156" s="148" cm="1">
        <f t="array" ref="L156">SUMPRODUCT('BEA Requirements Table'!$D145:$OR145,$D$8:$OR$8*($D$9:$OR$9=L$17))/SUMIFS($D$8:$OR$8,$D$9:$OR$9,L$17)</f>
        <v>1.6071979046957267E-4</v>
      </c>
      <c r="M156" s="148" cm="1">
        <f t="array" ref="M156">SUMPRODUCT('BEA Requirements Table'!$D145:$OR145,$D$8:$OR$8*($D$9:$OR$9=M$17))/SUMIFS($D$8:$OR$8,$D$9:$OR$9,M$17)</f>
        <v>1.0315387955034176E-4</v>
      </c>
      <c r="N156" s="148" cm="1">
        <f t="array" ref="N156">SUMPRODUCT('BEA Requirements Table'!$D145:$OR145,$D$8:$OR$8*($D$9:$OR$9=N$17))/SUMIFS($D$8:$OR$8,$D$9:$OR$9,N$17)</f>
        <v>1.4769683801022591E-4</v>
      </c>
      <c r="O156" s="148" cm="1">
        <f t="array" ref="O156">SUMPRODUCT('BEA Requirements Table'!$D145:$OR145,$D$8:$OR$8*($D$9:$OR$9=O$17))/SUMIFS($D$8:$OR$8,$D$9:$OR$9,O$17)</f>
        <v>2.9747499706710464E-5</v>
      </c>
      <c r="P156" s="148" cm="1">
        <f t="array" ref="P156">SUMPRODUCT('BEA Requirements Table'!$D145:$OR145,$D$8:$OR$8*($D$9:$OR$9=P$17))/SUMIFS($D$8:$OR$8,$D$9:$OR$9,P$17)</f>
        <v>1.9834053274406647E-4</v>
      </c>
      <c r="Q156" s="148" cm="1">
        <f t="array" ref="Q156">SUMPRODUCT('BEA Requirements Table'!$D145:$OR145,$D$8:$OR$8*($D$9:$OR$9=Q$17))/SUMIFS($D$8:$OR$8,$D$9:$OR$9,Q$17)</f>
        <v>1.1129999999999999E-4</v>
      </c>
      <c r="R156" s="148" cm="1">
        <f t="array" ref="R156">SUMPRODUCT('BEA Requirements Table'!$D145:$OR145,$D$8:$OR$8*($D$9:$OR$9=R$17))/SUMIFS($D$8:$OR$8,$D$9:$OR$9,R$17)</f>
        <v>1.4001269264684593E-4</v>
      </c>
      <c r="S156" s="148" cm="1">
        <f t="array" ref="S156">SUMPRODUCT('BEA Requirements Table'!$D145:$OR145,$D$8:$OR$8*($D$9:$OR$9=S$17))/SUMIFS($D$8:$OR$8,$D$9:$OR$9,S$17)</f>
        <v>1.7383439299123907E-4</v>
      </c>
      <c r="T156" s="148" cm="1">
        <f t="array" ref="T156">SUMPRODUCT('BEA Requirements Table'!$D145:$OR145,$D$8:$OR$8*($D$9:$OR$9=T$17))/SUMIFS($D$8:$OR$8,$D$9:$OR$9,T$17)</f>
        <v>1.5622338169542655E-4</v>
      </c>
      <c r="U156" s="148" cm="1">
        <f t="array" ref="U156">SUMPRODUCT('BEA Requirements Table'!$D145:$OR145,$D$8:$OR$8*($D$9:$OR$9=U$17))/SUMIFS($D$8:$OR$8,$D$9:$OR$9,U$17)</f>
        <v>8.4428172292355208E-4</v>
      </c>
      <c r="V156" s="148" cm="1">
        <f t="array" ref="V156">SUMPRODUCT('BEA Requirements Table'!$D145:$OR145,$D$8:$OR$8*($D$9:$OR$9=V$17))/SUMIFS($D$8:$OR$8,$D$9:$OR$9,V$17)</f>
        <v>3.0793506918238992E-4</v>
      </c>
      <c r="W156" s="148" cm="1">
        <f t="array" ref="W156">SUMPRODUCT('BEA Requirements Table'!$D145:$OR145,$D$8:$OR$8*($D$9:$OR$9=W$17))/SUMIFS($D$8:$OR$8,$D$9:$OR$9,W$17)</f>
        <v>9.9802084189230728E-2</v>
      </c>
      <c r="X156" s="148" cm="1">
        <f t="array" ref="X156">SUMPRODUCT('BEA Requirements Table'!$D145:$OR145,$D$8:$OR$8*($D$9:$OR$9=X$17))/SUMIFS($D$8:$OR$8,$D$9:$OR$9,X$17)</f>
        <v>7.0077184091207056E-3</v>
      </c>
      <c r="Y156" s="148" cm="1">
        <f t="array" ref="Y156">SUMPRODUCT('BEA Requirements Table'!$D145:$OR145,$D$8:$OR$8*($D$9:$OR$9=Y$17))/SUMIFS($D$8:$OR$8,$D$9:$OR$9,Y$17)</f>
        <v>6.2831672633862354E-4</v>
      </c>
      <c r="Z156" s="148" cm="1">
        <f t="array" ref="Z156">SUMPRODUCT('BEA Requirements Table'!$D145:$OR145,$D$8:$OR$8*($D$9:$OR$9=Z$17))/SUMIFS($D$8:$OR$8,$D$9:$OR$9,Z$17)</f>
        <v>4.8502781888102019E-4</v>
      </c>
      <c r="AA156" s="148" cm="1">
        <f t="array" ref="AA156">SUMPRODUCT('BEA Requirements Table'!$D145:$OR145,$D$8:$OR$8*($D$9:$OR$9=AA$17))/SUMIFS($D$8:$OR$8,$D$9:$OR$9,AA$17)</f>
        <v>1.1642357907758396E-3</v>
      </c>
      <c r="AB156" s="148" cm="1">
        <f t="array" ref="AB156">SUMPRODUCT('BEA Requirements Table'!$D145:$OR145,$D$8:$OR$8*($D$9:$OR$9=AB$17))/SUMIFS($D$8:$OR$8,$D$9:$OR$9,AB$17)</f>
        <v>7.1699999999999995E-5</v>
      </c>
      <c r="AC156" s="148" cm="1">
        <f t="array" ref="AC156">SUMPRODUCT('BEA Requirements Table'!$D145:$OR145,$D$8:$OR$8*($D$9:$OR$9=AC$17))/SUMIFS($D$8:$OR$8,$D$9:$OR$9,AC$17)</f>
        <v>9.0500000000000004E-5</v>
      </c>
      <c r="AD156" s="148" cm="1">
        <f t="array" ref="AD156">SUMPRODUCT('BEA Requirements Table'!$D145:$OR145,$D$8:$OR$8*($D$9:$OR$9=AD$17))/SUMIFS($D$8:$OR$8,$D$9:$OR$9,AD$17)</f>
        <v>2.4677721798241451E-4</v>
      </c>
      <c r="AE156" s="148" cm="1">
        <f t="array" ref="AE156">SUMPRODUCT('BEA Requirements Table'!$D145:$OR145,$D$8:$OR$8*($D$9:$OR$9=AE$17))/SUMIFS($D$8:$OR$8,$D$9:$OR$9,AE$17)</f>
        <v>3.9334234551935795E-4</v>
      </c>
      <c r="AF156" s="148" cm="1">
        <f t="array" ref="AF156">SUMPRODUCT('BEA Requirements Table'!$D145:$OR145,$D$8:$OR$8*($D$9:$OR$9=AF$17))/SUMIFS($D$8:$OR$8,$D$9:$OR$9,AF$17)</f>
        <v>8.5019606738391741E-5</v>
      </c>
      <c r="AG156" s="148" cm="1">
        <f t="array" ref="AG156">SUMPRODUCT('BEA Requirements Table'!$D145:$OR145,$D$8:$OR$8*($D$9:$OR$9=AG$17))/SUMIFS($D$8:$OR$8,$D$9:$OR$9,AG$17)</f>
        <v>1.9528352992387429E-4</v>
      </c>
      <c r="AH156" s="148" cm="1">
        <f t="array" ref="AH156">SUMPRODUCT('BEA Requirements Table'!$D145:$OR145,$D$8:$OR$8*($D$9:$OR$9=AH$17))/SUMIFS($D$8:$OR$8,$D$9:$OR$9,AH$17)</f>
        <v>6.2255779246096611E-5</v>
      </c>
      <c r="AI156" s="148" cm="1">
        <f t="array" ref="AI156">SUMPRODUCT('BEA Requirements Table'!$D145:$OR145,$D$8:$OR$8*($D$9:$OR$9=AI$17))/SUMIFS($D$8:$OR$8,$D$9:$OR$9,AI$17)</f>
        <v>7.0198012874092615E-5</v>
      </c>
      <c r="AJ156" s="148" cm="1">
        <f t="array" ref="AJ156">SUMPRODUCT('BEA Requirements Table'!$D145:$OR145,$D$8:$OR$8*($D$9:$OR$9=AJ$17))/SUMIFS($D$8:$OR$8,$D$9:$OR$9,AJ$17)</f>
        <v>1.6512039062145968E-4</v>
      </c>
      <c r="AK156" s="148" cm="1">
        <f t="array" ref="AK156">SUMPRODUCT('BEA Requirements Table'!$D145:$OR145,$D$8:$OR$8*($D$9:$OR$9=AK$17))/SUMIFS($D$8:$OR$8,$D$9:$OR$9,AK$17)</f>
        <v>7.1990492893681646E-5</v>
      </c>
      <c r="AL156" s="148" cm="1">
        <f t="array" ref="AL156">SUMPRODUCT('BEA Requirements Table'!$D145:$OR145,$D$8:$OR$8*($D$9:$OR$9=AL$17))/SUMIFS($D$8:$OR$8,$D$9:$OR$9,AL$17)</f>
        <v>2.9684036815446005E-5</v>
      </c>
      <c r="AM156" s="148" cm="1">
        <f t="array" ref="AM156">SUMPRODUCT('BEA Requirements Table'!$D145:$OR145,$D$8:$OR$8*($D$9:$OR$9=AM$17))/SUMIFS($D$8:$OR$8,$D$9:$OR$9,AM$17)</f>
        <v>4.3972722808334641E-5</v>
      </c>
      <c r="AN156" s="148" cm="1">
        <f t="array" ref="AN156">SUMPRODUCT('BEA Requirements Table'!$D145:$OR145,$D$8:$OR$8*($D$9:$OR$9=AN$17))/SUMIFS($D$8:$OR$8,$D$9:$OR$9,AN$17)</f>
        <v>6.3055185705030047E-5</v>
      </c>
      <c r="AO156" s="148" cm="1">
        <f t="array" ref="AO156">SUMPRODUCT('BEA Requirements Table'!$D145:$OR145,$D$8:$OR$8*($D$9:$OR$9=AO$17))/SUMIFS($D$8:$OR$8,$D$9:$OR$9,AO$17)</f>
        <v>1.7579956721019377E-4</v>
      </c>
      <c r="AP156" s="148" cm="1">
        <f t="array" ref="AP156">SUMPRODUCT('BEA Requirements Table'!$D145:$OR145,$D$8:$OR$8*($D$9:$OR$9=AP$17))/SUMIFS($D$8:$OR$8,$D$9:$OR$9,AP$17)</f>
        <v>5.5038434477262867E-5</v>
      </c>
      <c r="AQ156" s="148" cm="1">
        <f t="array" ref="AQ156">SUMPRODUCT('BEA Requirements Table'!$D145:$OR145,$D$8:$OR$8*($D$9:$OR$9=AQ$17))/SUMIFS($D$8:$OR$8,$D$9:$OR$9,AQ$17)</f>
        <v>8.0339897495879716E-5</v>
      </c>
      <c r="AR156" s="148" cm="1">
        <f t="array" ref="AR156">SUMPRODUCT('BEA Requirements Table'!$D145:$OR145,$D$8:$OR$8*($D$9:$OR$9=AR$17))/SUMIFS($D$8:$OR$8,$D$9:$OR$9,AR$17)</f>
        <v>6.7370082284435031E-5</v>
      </c>
      <c r="AS156" s="148" cm="1">
        <f t="array" ref="AS156">SUMPRODUCT('BEA Requirements Table'!$D145:$OR145,$D$8:$OR$8*($D$9:$OR$9=AS$17))/SUMIFS($D$8:$OR$8,$D$9:$OR$9,AS$17)</f>
        <v>0</v>
      </c>
      <c r="OS156" s="148"/>
      <c r="OT156" s="148"/>
      <c r="OU156" s="148"/>
      <c r="OV156" s="148"/>
    </row>
    <row r="157" spans="1:412">
      <c r="A157" s="155">
        <v>335313</v>
      </c>
      <c r="B157" s="155">
        <v>11056</v>
      </c>
      <c r="C157" s="155" t="str">
        <v>ISIC 27</v>
      </c>
      <c r="D157" s="148" cm="1">
        <f t="array" ref="D157">SUMPRODUCT('BEA Requirements Table'!$D146:$OR146,$D$8:$OR$8*($D$9:$OR$9=D$17))/SUMIFS($D$8:$OR$8,$D$9:$OR$9,D$17)</f>
        <v>7.4186252653236627E-5</v>
      </c>
      <c r="E157" s="148" cm="1">
        <f t="array" ref="E157">SUMPRODUCT('BEA Requirements Table'!$D146:$OR146,$D$8:$OR$8*($D$9:$OR$9=E$17))/SUMIFS($D$8:$OR$8,$D$9:$OR$9,E$17)</f>
        <v>1.1010000000000001E-4</v>
      </c>
      <c r="F157" s="148" cm="1">
        <f t="array" ref="F157">SUMPRODUCT('BEA Requirements Table'!$D146:$OR146,$D$8:$OR$8*($D$9:$OR$9=F$17))/SUMIFS($D$8:$OR$8,$D$9:$OR$9,F$17)</f>
        <v>8.0400000000000003E-5</v>
      </c>
      <c r="G157" s="148" cm="1">
        <f t="array" ref="G157">SUMPRODUCT('BEA Requirements Table'!$D146:$OR146,$D$8:$OR$8*($D$9:$OR$9=G$17))/SUMIFS($D$8:$OR$8,$D$9:$OR$9,G$17)</f>
        <v>1.3727442783745912E-4</v>
      </c>
      <c r="H157" s="148" cm="1">
        <f t="array" ref="H157">SUMPRODUCT('BEA Requirements Table'!$D146:$OR146,$D$8:$OR$8*($D$9:$OR$9=H$17))/SUMIFS($D$8:$OR$8,$D$9:$OR$9,H$17)</f>
        <v>1.1055276719230829E-4</v>
      </c>
      <c r="I157" s="148" cm="1">
        <f t="array" ref="I157">SUMPRODUCT('BEA Requirements Table'!$D146:$OR146,$D$8:$OR$8*($D$9:$OR$9=I$17))/SUMIFS($D$8:$OR$8,$D$9:$OR$9,I$17)</f>
        <v>1.0022350050045565E-4</v>
      </c>
      <c r="J157" s="148" cm="1">
        <f t="array" ref="J157">SUMPRODUCT('BEA Requirements Table'!$D146:$OR146,$D$8:$OR$8*($D$9:$OR$9=J$17))/SUMIFS($D$8:$OR$8,$D$9:$OR$9,J$17)</f>
        <v>9.5257228167264324E-5</v>
      </c>
      <c r="K157" s="148" cm="1">
        <f t="array" ref="K157">SUMPRODUCT('BEA Requirements Table'!$D146:$OR146,$D$8:$OR$8*($D$9:$OR$9=K$17))/SUMIFS($D$8:$OR$8,$D$9:$OR$9,K$17)</f>
        <v>1.2593534609902708E-4</v>
      </c>
      <c r="L157" s="148" cm="1">
        <f t="array" ref="L157">SUMPRODUCT('BEA Requirements Table'!$D146:$OR146,$D$8:$OR$8*($D$9:$OR$9=L$17))/SUMIFS($D$8:$OR$8,$D$9:$OR$9,L$17)</f>
        <v>1.2899899243659299E-4</v>
      </c>
      <c r="M157" s="148" cm="1">
        <f t="array" ref="M157">SUMPRODUCT('BEA Requirements Table'!$D146:$OR146,$D$8:$OR$8*($D$9:$OR$9=M$17))/SUMIFS($D$8:$OR$8,$D$9:$OR$9,M$17)</f>
        <v>5.9139844289993093E-5</v>
      </c>
      <c r="N157" s="148" cm="1">
        <f t="array" ref="N157">SUMPRODUCT('BEA Requirements Table'!$D146:$OR146,$D$8:$OR$8*($D$9:$OR$9=N$17))/SUMIFS($D$8:$OR$8,$D$9:$OR$9,N$17)</f>
        <v>1.0656838352229003E-4</v>
      </c>
      <c r="O157" s="148" cm="1">
        <f t="array" ref="O157">SUMPRODUCT('BEA Requirements Table'!$D146:$OR146,$D$8:$OR$8*($D$9:$OR$9=O$17))/SUMIFS($D$8:$OR$8,$D$9:$OR$9,O$17)</f>
        <v>4.4617045987799157E-5</v>
      </c>
      <c r="P157" s="148" cm="1">
        <f t="array" ref="P157">SUMPRODUCT('BEA Requirements Table'!$D146:$OR146,$D$8:$OR$8*($D$9:$OR$9=P$17))/SUMIFS($D$8:$OR$8,$D$9:$OR$9,P$17)</f>
        <v>6.1864680325822647E-4</v>
      </c>
      <c r="Q157" s="148" cm="1">
        <f t="array" ref="Q157">SUMPRODUCT('BEA Requirements Table'!$D146:$OR146,$D$8:$OR$8*($D$9:$OR$9=Q$17))/SUMIFS($D$8:$OR$8,$D$9:$OR$9,Q$17)</f>
        <v>1.3520000000000001E-4</v>
      </c>
      <c r="R157" s="148" cm="1">
        <f t="array" ref="R157">SUMPRODUCT('BEA Requirements Table'!$D146:$OR146,$D$8:$OR$8*($D$9:$OR$9=R$17))/SUMIFS($D$8:$OR$8,$D$9:$OR$9,R$17)</f>
        <v>1.3834830812966401E-4</v>
      </c>
      <c r="S157" s="148" cm="1">
        <f t="array" ref="S157">SUMPRODUCT('BEA Requirements Table'!$D146:$OR146,$D$8:$OR$8*($D$9:$OR$9=S$17))/SUMIFS($D$8:$OR$8,$D$9:$OR$9,S$17)</f>
        <v>1.5780948685857322E-4</v>
      </c>
      <c r="T157" s="148" cm="1">
        <f t="array" ref="T157">SUMPRODUCT('BEA Requirements Table'!$D146:$OR146,$D$8:$OR$8*($D$9:$OR$9=T$17))/SUMIFS($D$8:$OR$8,$D$9:$OR$9,T$17)</f>
        <v>1.3959187660483741E-4</v>
      </c>
      <c r="U157" s="148" cm="1">
        <f t="array" ref="U157">SUMPRODUCT('BEA Requirements Table'!$D146:$OR146,$D$8:$OR$8*($D$9:$OR$9=U$17))/SUMIFS($D$8:$OR$8,$D$9:$OR$9,U$17)</f>
        <v>1.5883117110039553E-4</v>
      </c>
      <c r="V157" s="148" cm="1">
        <f t="array" ref="V157">SUMPRODUCT('BEA Requirements Table'!$D146:$OR146,$D$8:$OR$8*($D$9:$OR$9=V$17))/SUMIFS($D$8:$OR$8,$D$9:$OR$9,V$17)</f>
        <v>2.6373327708289161E-4</v>
      </c>
      <c r="W157" s="148" cm="1">
        <f t="array" ref="W157">SUMPRODUCT('BEA Requirements Table'!$D146:$OR146,$D$8:$OR$8*($D$9:$OR$9=W$17))/SUMIFS($D$8:$OR$8,$D$9:$OR$9,W$17)</f>
        <v>9.2819116304400581E-2</v>
      </c>
      <c r="X157" s="148" cm="1">
        <f t="array" ref="X157">SUMPRODUCT('BEA Requirements Table'!$D146:$OR146,$D$8:$OR$8*($D$9:$OR$9=X$17))/SUMIFS($D$8:$OR$8,$D$9:$OR$9,X$17)</f>
        <v>6.4114422201169024E-4</v>
      </c>
      <c r="Y157" s="148" cm="1">
        <f t="array" ref="Y157">SUMPRODUCT('BEA Requirements Table'!$D146:$OR146,$D$8:$OR$8*($D$9:$OR$9=Y$17))/SUMIFS($D$8:$OR$8,$D$9:$OR$9,Y$17)</f>
        <v>2.795701108787467E-4</v>
      </c>
      <c r="Z157" s="148" cm="1">
        <f t="array" ref="Z157">SUMPRODUCT('BEA Requirements Table'!$D146:$OR146,$D$8:$OR$8*($D$9:$OR$9=Z$17))/SUMIFS($D$8:$OR$8,$D$9:$OR$9,Z$17)</f>
        <v>1.7561355672534348E-4</v>
      </c>
      <c r="AA157" s="148" cm="1">
        <f t="array" ref="AA157">SUMPRODUCT('BEA Requirements Table'!$D146:$OR146,$D$8:$OR$8*($D$9:$OR$9=AA$17))/SUMIFS($D$8:$OR$8,$D$9:$OR$9,AA$17)</f>
        <v>1.5190224401782167E-4</v>
      </c>
      <c r="AB157" s="148" cm="1">
        <f t="array" ref="AB157">SUMPRODUCT('BEA Requirements Table'!$D146:$OR146,$D$8:$OR$8*($D$9:$OR$9=AB$17))/SUMIFS($D$8:$OR$8,$D$9:$OR$9,AB$17)</f>
        <v>1.3459999999999999E-4</v>
      </c>
      <c r="AC157" s="148" cm="1">
        <f t="array" ref="AC157">SUMPRODUCT('BEA Requirements Table'!$D146:$OR146,$D$8:$OR$8*($D$9:$OR$9=AC$17))/SUMIFS($D$8:$OR$8,$D$9:$OR$9,AC$17)</f>
        <v>7.8899999999999993E-5</v>
      </c>
      <c r="AD157" s="148" cm="1">
        <f t="array" ref="AD157">SUMPRODUCT('BEA Requirements Table'!$D146:$OR146,$D$8:$OR$8*($D$9:$OR$9=AD$17))/SUMIFS($D$8:$OR$8,$D$9:$OR$9,AD$17)</f>
        <v>2.1068648468919221E-4</v>
      </c>
      <c r="AE157" s="148" cm="1">
        <f t="array" ref="AE157">SUMPRODUCT('BEA Requirements Table'!$D146:$OR146,$D$8:$OR$8*($D$9:$OR$9=AE$17))/SUMIFS($D$8:$OR$8,$D$9:$OR$9,AE$17)</f>
        <v>1.4610112508455185E-3</v>
      </c>
      <c r="AF157" s="148" cm="1">
        <f t="array" ref="AF157">SUMPRODUCT('BEA Requirements Table'!$D146:$OR146,$D$8:$OR$8*($D$9:$OR$9=AF$17))/SUMIFS($D$8:$OR$8,$D$9:$OR$9,AF$17)</f>
        <v>9.1200401766333047E-5</v>
      </c>
      <c r="AG157" s="148" cm="1">
        <f t="array" ref="AG157">SUMPRODUCT('BEA Requirements Table'!$D146:$OR146,$D$8:$OR$8*($D$9:$OR$9=AG$17))/SUMIFS($D$8:$OR$8,$D$9:$OR$9,AG$17)</f>
        <v>1.1315583373825721E-4</v>
      </c>
      <c r="AH157" s="148" cm="1">
        <f t="array" ref="AH157">SUMPRODUCT('BEA Requirements Table'!$D146:$OR146,$D$8:$OR$8*($D$9:$OR$9=AH$17))/SUMIFS($D$8:$OR$8,$D$9:$OR$9,AH$17)</f>
        <v>1.59130987293792E-4</v>
      </c>
      <c r="AI157" s="148" cm="1">
        <f t="array" ref="AI157">SUMPRODUCT('BEA Requirements Table'!$D146:$OR146,$D$8:$OR$8*($D$9:$OR$9=AI$17))/SUMIFS($D$8:$OR$8,$D$9:$OR$9,AI$17)</f>
        <v>1.050313727972365E-4</v>
      </c>
      <c r="AJ157" s="148" cm="1">
        <f t="array" ref="AJ157">SUMPRODUCT('BEA Requirements Table'!$D146:$OR146,$D$8:$OR$8*($D$9:$OR$9=AJ$17))/SUMIFS($D$8:$OR$8,$D$9:$OR$9,AJ$17)</f>
        <v>1.1286369344825397E-3</v>
      </c>
      <c r="AK157" s="148" cm="1">
        <f t="array" ref="AK157">SUMPRODUCT('BEA Requirements Table'!$D146:$OR146,$D$8:$OR$8*($D$9:$OR$9=AK$17))/SUMIFS($D$8:$OR$8,$D$9:$OR$9,AK$17)</f>
        <v>2.2912254777783219E-4</v>
      </c>
      <c r="AL157" s="148" cm="1">
        <f t="array" ref="AL157">SUMPRODUCT('BEA Requirements Table'!$D146:$OR146,$D$8:$OR$8*($D$9:$OR$9=AL$17))/SUMIFS($D$8:$OR$8,$D$9:$OR$9,AL$17)</f>
        <v>8.289619131695341E-5</v>
      </c>
      <c r="AM157" s="148" cm="1">
        <f t="array" ref="AM157">SUMPRODUCT('BEA Requirements Table'!$D146:$OR146,$D$8:$OR$8*($D$9:$OR$9=AM$17))/SUMIFS($D$8:$OR$8,$D$9:$OR$9,AM$17)</f>
        <v>1.0506296733401406E-4</v>
      </c>
      <c r="AN157" s="148" cm="1">
        <f t="array" ref="AN157">SUMPRODUCT('BEA Requirements Table'!$D146:$OR146,$D$8:$OR$8*($D$9:$OR$9=AN$17))/SUMIFS($D$8:$OR$8,$D$9:$OR$9,AN$17)</f>
        <v>4.0824202312440046E-4</v>
      </c>
      <c r="AO157" s="148" cm="1">
        <f t="array" ref="AO157">SUMPRODUCT('BEA Requirements Table'!$D146:$OR146,$D$8:$OR$8*($D$9:$OR$9=AO$17))/SUMIFS($D$8:$OR$8,$D$9:$OR$9,AO$17)</f>
        <v>1.6565490194239631E-4</v>
      </c>
      <c r="AP157" s="148" cm="1">
        <f t="array" ref="AP157">SUMPRODUCT('BEA Requirements Table'!$D146:$OR146,$D$8:$OR$8*($D$9:$OR$9=AP$17))/SUMIFS($D$8:$OR$8,$D$9:$OR$9,AP$17)</f>
        <v>7.6445977674261919E-5</v>
      </c>
      <c r="AQ157" s="148" cm="1">
        <f t="array" ref="AQ157">SUMPRODUCT('BEA Requirements Table'!$D146:$OR146,$D$8:$OR$8*($D$9:$OR$9=AQ$17))/SUMIFS($D$8:$OR$8,$D$9:$OR$9,AQ$17)</f>
        <v>1.1271403021378066E-4</v>
      </c>
      <c r="AR157" s="148" cm="1">
        <f t="array" ref="AR157">SUMPRODUCT('BEA Requirements Table'!$D146:$OR146,$D$8:$OR$8*($D$9:$OR$9=AR$17))/SUMIFS($D$8:$OR$8,$D$9:$OR$9,AR$17)</f>
        <v>8.5683712206913792E-5</v>
      </c>
      <c r="AS157" s="148" cm="1">
        <f t="array" ref="AS157">SUMPRODUCT('BEA Requirements Table'!$D146:$OR146,$D$8:$OR$8*($D$9:$OR$9=AS$17))/SUMIFS($D$8:$OR$8,$D$9:$OR$9,AS$17)</f>
        <v>0</v>
      </c>
      <c r="OS157" s="148"/>
      <c r="OT157" s="148"/>
      <c r="OU157" s="148"/>
      <c r="OV157" s="148"/>
    </row>
    <row r="158" spans="1:412">
      <c r="A158" s="155">
        <v>335314</v>
      </c>
      <c r="B158" s="155">
        <v>10009</v>
      </c>
      <c r="C158" s="155" t="str">
        <v>ISIC 27</v>
      </c>
      <c r="D158" s="148" cm="1">
        <f t="array" ref="D158">SUMPRODUCT('BEA Requirements Table'!$D147:$OR147,$D$8:$OR$8*($D$9:$OR$9=D$17))/SUMIFS($D$8:$OR$8,$D$9:$OR$9,D$17)</f>
        <v>1.0600470181743998E-4</v>
      </c>
      <c r="E158" s="148" cm="1">
        <f t="array" ref="E158">SUMPRODUCT('BEA Requirements Table'!$D147:$OR147,$D$8:$OR$8*($D$9:$OR$9=E$17))/SUMIFS($D$8:$OR$8,$D$9:$OR$9,E$17)</f>
        <v>1.4109999999999999E-4</v>
      </c>
      <c r="F158" s="148" cm="1">
        <f t="array" ref="F158">SUMPRODUCT('BEA Requirements Table'!$D147:$OR147,$D$8:$OR$8*($D$9:$OR$9=F$17))/SUMIFS($D$8:$OR$8,$D$9:$OR$9,F$17)</f>
        <v>1.2789999999999999E-4</v>
      </c>
      <c r="G158" s="148" cm="1">
        <f t="array" ref="G158">SUMPRODUCT('BEA Requirements Table'!$D147:$OR147,$D$8:$OR$8*($D$9:$OR$9=G$17))/SUMIFS($D$8:$OR$8,$D$9:$OR$9,G$17)</f>
        <v>2.0612482192900513E-4</v>
      </c>
      <c r="H158" s="148" cm="1">
        <f t="array" ref="H158">SUMPRODUCT('BEA Requirements Table'!$D147:$OR147,$D$8:$OR$8*($D$9:$OR$9=H$17))/SUMIFS($D$8:$OR$8,$D$9:$OR$9,H$17)</f>
        <v>1.4654005612513353E-4</v>
      </c>
      <c r="I158" s="148" cm="1">
        <f t="array" ref="I158">SUMPRODUCT('BEA Requirements Table'!$D147:$OR147,$D$8:$OR$8*($D$9:$OR$9=I$17))/SUMIFS($D$8:$OR$8,$D$9:$OR$9,I$17)</f>
        <v>5.1337374509743093E-4</v>
      </c>
      <c r="J158" s="148" cm="1">
        <f t="array" ref="J158">SUMPRODUCT('BEA Requirements Table'!$D147:$OR147,$D$8:$OR$8*($D$9:$OR$9=J$17))/SUMIFS($D$8:$OR$8,$D$9:$OR$9,J$17)</f>
        <v>4.364736849535534E-4</v>
      </c>
      <c r="K158" s="148" cm="1">
        <f t="array" ref="K158">SUMPRODUCT('BEA Requirements Table'!$D147:$OR147,$D$8:$OR$8*($D$9:$OR$9=K$17))/SUMIFS($D$8:$OR$8,$D$9:$OR$9,K$17)</f>
        <v>3.6171743074920991E-4</v>
      </c>
      <c r="L158" s="148" cm="1">
        <f t="array" ref="L158">SUMPRODUCT('BEA Requirements Table'!$D147:$OR147,$D$8:$OR$8*($D$9:$OR$9=L$17))/SUMIFS($D$8:$OR$8,$D$9:$OR$9,L$17)</f>
        <v>1.1612364983067287E-3</v>
      </c>
      <c r="M158" s="148" cm="1">
        <f t="array" ref="M158">SUMPRODUCT('BEA Requirements Table'!$D147:$OR147,$D$8:$OR$8*($D$9:$OR$9=M$17))/SUMIFS($D$8:$OR$8,$D$9:$OR$9,M$17)</f>
        <v>7.2257408585170102E-5</v>
      </c>
      <c r="N158" s="148" cm="1">
        <f t="array" ref="N158">SUMPRODUCT('BEA Requirements Table'!$D147:$OR147,$D$8:$OR$8*($D$9:$OR$9=N$17))/SUMIFS($D$8:$OR$8,$D$9:$OR$9,N$17)</f>
        <v>8.4045835718805049E-4</v>
      </c>
      <c r="O158" s="148" cm="1">
        <f t="array" ref="O158">SUMPRODUCT('BEA Requirements Table'!$D147:$OR147,$D$8:$OR$8*($D$9:$OR$9=O$17))/SUMIFS($D$8:$OR$8,$D$9:$OR$9,O$17)</f>
        <v>1.2052662237994682E-4</v>
      </c>
      <c r="P158" s="148" cm="1">
        <f t="array" ref="P158">SUMPRODUCT('BEA Requirements Table'!$D147:$OR147,$D$8:$OR$8*($D$9:$OR$9=P$17))/SUMIFS($D$8:$OR$8,$D$9:$OR$9,P$17)</f>
        <v>6.0191974028495608E-4</v>
      </c>
      <c r="Q158" s="148" cm="1">
        <f t="array" ref="Q158">SUMPRODUCT('BEA Requirements Table'!$D147:$OR147,$D$8:$OR$8*($D$9:$OR$9=Q$17))/SUMIFS($D$8:$OR$8,$D$9:$OR$9,Q$17)</f>
        <v>5.2010000000000001E-4</v>
      </c>
      <c r="R158" s="148" cm="1">
        <f t="array" ref="R158">SUMPRODUCT('BEA Requirements Table'!$D147:$OR147,$D$8:$OR$8*($D$9:$OR$9=R$17))/SUMIFS($D$8:$OR$8,$D$9:$OR$9,R$17)</f>
        <v>4.4410491833484671E-4</v>
      </c>
      <c r="S158" s="148" cm="1">
        <f t="array" ref="S158">SUMPRODUCT('BEA Requirements Table'!$D147:$OR147,$D$8:$OR$8*($D$9:$OR$9=S$17))/SUMIFS($D$8:$OR$8,$D$9:$OR$9,S$17)</f>
        <v>1.3282556946182728E-3</v>
      </c>
      <c r="T158" s="148" cm="1">
        <f t="array" ref="T158">SUMPRODUCT('BEA Requirements Table'!$D147:$OR147,$D$8:$OR$8*($D$9:$OR$9=T$17))/SUMIFS($D$8:$OR$8,$D$9:$OR$9,T$17)</f>
        <v>5.3241810166813311E-4</v>
      </c>
      <c r="U158" s="148" cm="1">
        <f t="array" ref="U158">SUMPRODUCT('BEA Requirements Table'!$D147:$OR147,$D$8:$OR$8*($D$9:$OR$9=U$17))/SUMIFS($D$8:$OR$8,$D$9:$OR$9,U$17)</f>
        <v>7.5326080457279094E-4</v>
      </c>
      <c r="V158" s="148" cm="1">
        <f t="array" ref="V158">SUMPRODUCT('BEA Requirements Table'!$D147:$OR147,$D$8:$OR$8*($D$9:$OR$9=V$17))/SUMIFS($D$8:$OR$8,$D$9:$OR$9,V$17)</f>
        <v>7.5279137050385128E-4</v>
      </c>
      <c r="W158" s="148" cm="1">
        <f t="array" ref="W158">SUMPRODUCT('BEA Requirements Table'!$D147:$OR147,$D$8:$OR$8*($D$9:$OR$9=W$17))/SUMIFS($D$8:$OR$8,$D$9:$OR$9,W$17)</f>
        <v>8.7617266945312119E-2</v>
      </c>
      <c r="X158" s="148" cm="1">
        <f t="array" ref="X158">SUMPRODUCT('BEA Requirements Table'!$D147:$OR147,$D$8:$OR$8*($D$9:$OR$9=X$17))/SUMIFS($D$8:$OR$8,$D$9:$OR$9,X$17)</f>
        <v>2.774775851850386E-3</v>
      </c>
      <c r="Y158" s="148" cm="1">
        <f t="array" ref="Y158">SUMPRODUCT('BEA Requirements Table'!$D147:$OR147,$D$8:$OR$8*($D$9:$OR$9=Y$17))/SUMIFS($D$8:$OR$8,$D$9:$OR$9,Y$17)</f>
        <v>9.6947520752003081E-4</v>
      </c>
      <c r="Z158" s="148" cm="1">
        <f t="array" ref="Z158">SUMPRODUCT('BEA Requirements Table'!$D147:$OR147,$D$8:$OR$8*($D$9:$OR$9=Z$17))/SUMIFS($D$8:$OR$8,$D$9:$OR$9,Z$17)</f>
        <v>5.2549865076550713E-4</v>
      </c>
      <c r="AA158" s="148" cm="1">
        <f t="array" ref="AA158">SUMPRODUCT('BEA Requirements Table'!$D147:$OR147,$D$8:$OR$8*($D$9:$OR$9=AA$17))/SUMIFS($D$8:$OR$8,$D$9:$OR$9,AA$17)</f>
        <v>3.9801216384762557E-4</v>
      </c>
      <c r="AB158" s="148" cm="1">
        <f t="array" ref="AB158">SUMPRODUCT('BEA Requirements Table'!$D147:$OR147,$D$8:$OR$8*($D$9:$OR$9=AB$17))/SUMIFS($D$8:$OR$8,$D$9:$OR$9,AB$17)</f>
        <v>4.4700000000000002E-5</v>
      </c>
      <c r="AC158" s="148" cm="1">
        <f t="array" ref="AC158">SUMPRODUCT('BEA Requirements Table'!$D147:$OR147,$D$8:$OR$8*($D$9:$OR$9=AC$17))/SUMIFS($D$8:$OR$8,$D$9:$OR$9,AC$17)</f>
        <v>4.49E-5</v>
      </c>
      <c r="AD158" s="148" cm="1">
        <f t="array" ref="AD158">SUMPRODUCT('BEA Requirements Table'!$D147:$OR147,$D$8:$OR$8*($D$9:$OR$9=AD$17))/SUMIFS($D$8:$OR$8,$D$9:$OR$9,AD$17)</f>
        <v>2.6492890739626543E-4</v>
      </c>
      <c r="AE158" s="148" cm="1">
        <f t="array" ref="AE158">SUMPRODUCT('BEA Requirements Table'!$D147:$OR147,$D$8:$OR$8*($D$9:$OR$9=AE$17))/SUMIFS($D$8:$OR$8,$D$9:$OR$9,AE$17)</f>
        <v>2.4941473298388349E-4</v>
      </c>
      <c r="AF158" s="148" cm="1">
        <f t="array" ref="AF158">SUMPRODUCT('BEA Requirements Table'!$D147:$OR147,$D$8:$OR$8*($D$9:$OR$9=AF$17))/SUMIFS($D$8:$OR$8,$D$9:$OR$9,AF$17)</f>
        <v>9.736421191865237E-5</v>
      </c>
      <c r="AG158" s="148" cm="1">
        <f t="array" ref="AG158">SUMPRODUCT('BEA Requirements Table'!$D147:$OR147,$D$8:$OR$8*($D$9:$OR$9=AG$17))/SUMIFS($D$8:$OR$8,$D$9:$OR$9,AG$17)</f>
        <v>2.7387149406786525E-4</v>
      </c>
      <c r="AH158" s="148" cm="1">
        <f t="array" ref="AH158">SUMPRODUCT('BEA Requirements Table'!$D147:$OR147,$D$8:$OR$8*($D$9:$OR$9=AH$17))/SUMIFS($D$8:$OR$8,$D$9:$OR$9,AH$17)</f>
        <v>8.3291409818456934E-5</v>
      </c>
      <c r="AI158" s="148" cm="1">
        <f t="array" ref="AI158">SUMPRODUCT('BEA Requirements Table'!$D147:$OR147,$D$8:$OR$8*($D$9:$OR$9=AI$17))/SUMIFS($D$8:$OR$8,$D$9:$OR$9,AI$17)</f>
        <v>1.0328973124638005E-4</v>
      </c>
      <c r="AJ158" s="148" cm="1">
        <f t="array" ref="AJ158">SUMPRODUCT('BEA Requirements Table'!$D147:$OR147,$D$8:$OR$8*($D$9:$OR$9=AJ$17))/SUMIFS($D$8:$OR$8,$D$9:$OR$9,AJ$17)</f>
        <v>1.2708293827093359E-4</v>
      </c>
      <c r="AK158" s="148" cm="1">
        <f t="array" ref="AK158">SUMPRODUCT('BEA Requirements Table'!$D147:$OR147,$D$8:$OR$8*($D$9:$OR$9=AK$17))/SUMIFS($D$8:$OR$8,$D$9:$OR$9,AK$17)</f>
        <v>6.8179212356806468E-5</v>
      </c>
      <c r="AL158" s="148" cm="1">
        <f t="array" ref="AL158">SUMPRODUCT('BEA Requirements Table'!$D147:$OR147,$D$8:$OR$8*($D$9:$OR$9=AL$17))/SUMIFS($D$8:$OR$8,$D$9:$OR$9,AL$17)</f>
        <v>2.1083277946053879E-5</v>
      </c>
      <c r="AM158" s="148" cm="1">
        <f t="array" ref="AM158">SUMPRODUCT('BEA Requirements Table'!$D147:$OR147,$D$8:$OR$8*($D$9:$OR$9=AM$17))/SUMIFS($D$8:$OR$8,$D$9:$OR$9,AM$17)</f>
        <v>3.1115451867132039E-5</v>
      </c>
      <c r="AN158" s="148" cm="1">
        <f t="array" ref="AN158">SUMPRODUCT('BEA Requirements Table'!$D147:$OR147,$D$8:$OR$8*($D$9:$OR$9=AN$17))/SUMIFS($D$8:$OR$8,$D$9:$OR$9,AN$17)</f>
        <v>6.6220123496324047E-5</v>
      </c>
      <c r="AO158" s="148" cm="1">
        <f t="array" ref="AO158">SUMPRODUCT('BEA Requirements Table'!$D147:$OR147,$D$8:$OR$8*($D$9:$OR$9=AO$17))/SUMIFS($D$8:$OR$8,$D$9:$OR$9,AO$17)</f>
        <v>1.5267852749481289E-4</v>
      </c>
      <c r="AP158" s="148" cm="1">
        <f t="array" ref="AP158">SUMPRODUCT('BEA Requirements Table'!$D147:$OR147,$D$8:$OR$8*($D$9:$OR$9=AP$17))/SUMIFS($D$8:$OR$8,$D$9:$OR$9,AP$17)</f>
        <v>4.8271904943926508E-5</v>
      </c>
      <c r="AQ158" s="148" cm="1">
        <f t="array" ref="AQ158">SUMPRODUCT('BEA Requirements Table'!$D147:$OR147,$D$8:$OR$8*($D$9:$OR$9=AQ$17))/SUMIFS($D$8:$OR$8,$D$9:$OR$9,AQ$17)</f>
        <v>5.9493820339156774E-5</v>
      </c>
      <c r="AR158" s="148" cm="1">
        <f t="array" ref="AR158">SUMPRODUCT('BEA Requirements Table'!$D147:$OR147,$D$8:$OR$8*($D$9:$OR$9=AR$17))/SUMIFS($D$8:$OR$8,$D$9:$OR$9,AR$17)</f>
        <v>4.119850395544812E-5</v>
      </c>
      <c r="AS158" s="148" cm="1">
        <f t="array" ref="AS158">SUMPRODUCT('BEA Requirements Table'!$D147:$OR147,$D$8:$OR$8*($D$9:$OR$9=AS$17))/SUMIFS($D$8:$OR$8,$D$9:$OR$9,AS$17)</f>
        <v>0</v>
      </c>
      <c r="OS158" s="148"/>
      <c r="OT158" s="148"/>
      <c r="OU158" s="148"/>
      <c r="OV158" s="148"/>
    </row>
    <row r="159" spans="1:412">
      <c r="A159" s="155">
        <v>335911</v>
      </c>
      <c r="B159" s="155">
        <v>6498</v>
      </c>
      <c r="C159" s="155" t="str">
        <v>ISIC 27</v>
      </c>
      <c r="D159" s="148" cm="1">
        <f t="array" ref="D159">SUMPRODUCT('BEA Requirements Table'!$D148:$OR148,$D$8:$OR$8*($D$9:$OR$9=D$17))/SUMIFS($D$8:$OR$8,$D$9:$OR$9,D$17)</f>
        <v>6.8580217380924489E-4</v>
      </c>
      <c r="E159" s="148" cm="1">
        <f t="array" ref="E159">SUMPRODUCT('BEA Requirements Table'!$D148:$OR148,$D$8:$OR$8*($D$9:$OR$9=E$17))/SUMIFS($D$8:$OR$8,$D$9:$OR$9,E$17)</f>
        <v>5.8999999999999998E-5</v>
      </c>
      <c r="F159" s="148" cm="1">
        <f t="array" ref="F159">SUMPRODUCT('BEA Requirements Table'!$D148:$OR148,$D$8:$OR$8*($D$9:$OR$9=F$17))/SUMIFS($D$8:$OR$8,$D$9:$OR$9,F$17)</f>
        <v>6.5900000000000003E-5</v>
      </c>
      <c r="G159" s="148" cm="1">
        <f t="array" ref="G159">SUMPRODUCT('BEA Requirements Table'!$D148:$OR148,$D$8:$OR$8*($D$9:$OR$9=G$17))/SUMIFS($D$8:$OR$8,$D$9:$OR$9,G$17)</f>
        <v>1.07032730032695E-4</v>
      </c>
      <c r="H159" s="148" cm="1">
        <f t="array" ref="H159">SUMPRODUCT('BEA Requirements Table'!$D148:$OR148,$D$8:$OR$8*($D$9:$OR$9=H$17))/SUMIFS($D$8:$OR$8,$D$9:$OR$9,H$17)</f>
        <v>1.6985912750928776E-4</v>
      </c>
      <c r="I159" s="148" cm="1">
        <f t="array" ref="I159">SUMPRODUCT('BEA Requirements Table'!$D148:$OR148,$D$8:$OR$8*($D$9:$OR$9=I$17))/SUMIFS($D$8:$OR$8,$D$9:$OR$9,I$17)</f>
        <v>2.9870615209944289E-4</v>
      </c>
      <c r="J159" s="148" cm="1">
        <f t="array" ref="J159">SUMPRODUCT('BEA Requirements Table'!$D148:$OR148,$D$8:$OR$8*($D$9:$OR$9=J$17))/SUMIFS($D$8:$OR$8,$D$9:$OR$9,J$17)</f>
        <v>5.9592421718383821E-5</v>
      </c>
      <c r="K159" s="148" cm="1">
        <f t="array" ref="K159">SUMPRODUCT('BEA Requirements Table'!$D148:$OR148,$D$8:$OR$8*($D$9:$OR$9=K$17))/SUMIFS($D$8:$OR$8,$D$9:$OR$9,K$17)</f>
        <v>7.6956620189626325E-5</v>
      </c>
      <c r="L159" s="148" cm="1">
        <f t="array" ref="L159">SUMPRODUCT('BEA Requirements Table'!$D148:$OR148,$D$8:$OR$8*($D$9:$OR$9=L$17))/SUMIFS($D$8:$OR$8,$D$9:$OR$9,L$17)</f>
        <v>4.5772071518293818E-5</v>
      </c>
      <c r="M159" s="148" cm="1">
        <f t="array" ref="M159">SUMPRODUCT('BEA Requirements Table'!$D148:$OR148,$D$8:$OR$8*($D$9:$OR$9=M$17))/SUMIFS($D$8:$OR$8,$D$9:$OR$9,M$17)</f>
        <v>3.183584714115659E-5</v>
      </c>
      <c r="N159" s="148" cm="1">
        <f t="array" ref="N159">SUMPRODUCT('BEA Requirements Table'!$D148:$OR148,$D$8:$OR$8*($D$9:$OR$9=N$17))/SUMIFS($D$8:$OR$8,$D$9:$OR$9,N$17)</f>
        <v>9.4504503496981821E-5</v>
      </c>
      <c r="O159" s="148" cm="1">
        <f t="array" ref="O159">SUMPRODUCT('BEA Requirements Table'!$D148:$OR148,$D$8:$OR$8*($D$9:$OR$9=O$17))/SUMIFS($D$8:$OR$8,$D$9:$OR$9,O$17)</f>
        <v>2.5450129047395591E-5</v>
      </c>
      <c r="P159" s="148" cm="1">
        <f t="array" ref="P159">SUMPRODUCT('BEA Requirements Table'!$D148:$OR148,$D$8:$OR$8*($D$9:$OR$9=P$17))/SUMIFS($D$8:$OR$8,$D$9:$OR$9,P$17)</f>
        <v>4.9558992020858562E-5</v>
      </c>
      <c r="Q159" s="148" cm="1">
        <f t="array" ref="Q159">SUMPRODUCT('BEA Requirements Table'!$D148:$OR148,$D$8:$OR$8*($D$9:$OR$9=Q$17))/SUMIFS($D$8:$OR$8,$D$9:$OR$9,Q$17)</f>
        <v>3.79E-5</v>
      </c>
      <c r="R159" s="148" cm="1">
        <f t="array" ref="R159">SUMPRODUCT('BEA Requirements Table'!$D148:$OR148,$D$8:$OR$8*($D$9:$OR$9=R$17))/SUMIFS($D$8:$OR$8,$D$9:$OR$9,R$17)</f>
        <v>4.1566253405456627E-5</v>
      </c>
      <c r="S159" s="148" cm="1">
        <f t="array" ref="S159">SUMPRODUCT('BEA Requirements Table'!$D148:$OR148,$D$8:$OR$8*($D$9:$OR$9=S$17))/SUMIFS($D$8:$OR$8,$D$9:$OR$9,S$17)</f>
        <v>7.1651639549436788E-5</v>
      </c>
      <c r="T159" s="148" cm="1">
        <f t="array" ref="T159">SUMPRODUCT('BEA Requirements Table'!$D148:$OR148,$D$8:$OR$8*($D$9:$OR$9=T$17))/SUMIFS($D$8:$OR$8,$D$9:$OR$9,T$17)</f>
        <v>7.2955808838052832E-5</v>
      </c>
      <c r="U159" s="148" cm="1">
        <f t="array" ref="U159">SUMPRODUCT('BEA Requirements Table'!$D148:$OR148,$D$8:$OR$8*($D$9:$OR$9=U$17))/SUMIFS($D$8:$OR$8,$D$9:$OR$9,U$17)</f>
        <v>4.8157673782304818E-5</v>
      </c>
      <c r="V159" s="148" cm="1">
        <f t="array" ref="V159">SUMPRODUCT('BEA Requirements Table'!$D148:$OR148,$D$8:$OR$8*($D$9:$OR$9=V$17))/SUMIFS($D$8:$OR$8,$D$9:$OR$9,V$17)</f>
        <v>6.3431311709419814E-5</v>
      </c>
      <c r="W159" s="148" cm="1">
        <f t="array" ref="W159">SUMPRODUCT('BEA Requirements Table'!$D148:$OR148,$D$8:$OR$8*($D$9:$OR$9=W$17))/SUMIFS($D$8:$OR$8,$D$9:$OR$9,W$17)</f>
        <v>5.2775125354848101E-2</v>
      </c>
      <c r="X159" s="148" cm="1">
        <f t="array" ref="X159">SUMPRODUCT('BEA Requirements Table'!$D148:$OR148,$D$8:$OR$8*($D$9:$OR$9=X$17))/SUMIFS($D$8:$OR$8,$D$9:$OR$9,X$17)</f>
        <v>1.4579859234120026E-3</v>
      </c>
      <c r="Y159" s="148" cm="1">
        <f t="array" ref="Y159">SUMPRODUCT('BEA Requirements Table'!$D148:$OR148,$D$8:$OR$8*($D$9:$OR$9=Y$17))/SUMIFS($D$8:$OR$8,$D$9:$OR$9,Y$17)</f>
        <v>1.5406324510849122E-3</v>
      </c>
      <c r="Z159" s="148" cm="1">
        <f t="array" ref="Z159">SUMPRODUCT('BEA Requirements Table'!$D148:$OR148,$D$8:$OR$8*($D$9:$OR$9=Z$17))/SUMIFS($D$8:$OR$8,$D$9:$OR$9,Z$17)</f>
        <v>2.588521488254878E-5</v>
      </c>
      <c r="AA159" s="148" cm="1">
        <f t="array" ref="AA159">SUMPRODUCT('BEA Requirements Table'!$D148:$OR148,$D$8:$OR$8*($D$9:$OR$9=AA$17))/SUMIFS($D$8:$OR$8,$D$9:$OR$9,AA$17)</f>
        <v>3.4421562350254377E-5</v>
      </c>
      <c r="AB159" s="148" cm="1">
        <f t="array" ref="AB159">SUMPRODUCT('BEA Requirements Table'!$D148:$OR148,$D$8:$OR$8*($D$9:$OR$9=AB$17))/SUMIFS($D$8:$OR$8,$D$9:$OR$9,AB$17)</f>
        <v>3.0199999999999999E-5</v>
      </c>
      <c r="AC159" s="148" cm="1">
        <f t="array" ref="AC159">SUMPRODUCT('BEA Requirements Table'!$D148:$OR148,$D$8:$OR$8*($D$9:$OR$9=AC$17))/SUMIFS($D$8:$OR$8,$D$9:$OR$9,AC$17)</f>
        <v>2.87E-5</v>
      </c>
      <c r="AD159" s="148" cm="1">
        <f t="array" ref="AD159">SUMPRODUCT('BEA Requirements Table'!$D148:$OR148,$D$8:$OR$8*($D$9:$OR$9=AD$17))/SUMIFS($D$8:$OR$8,$D$9:$OR$9,AD$17)</f>
        <v>2.288539797544782E-3</v>
      </c>
      <c r="AE159" s="148" cm="1">
        <f t="array" ref="AE159">SUMPRODUCT('BEA Requirements Table'!$D148:$OR148,$D$8:$OR$8*($D$9:$OR$9=AE$17))/SUMIFS($D$8:$OR$8,$D$9:$OR$9,AE$17)</f>
        <v>1.0451365575148184E-4</v>
      </c>
      <c r="AF159" s="148" cm="1">
        <f t="array" ref="AF159">SUMPRODUCT('BEA Requirements Table'!$D148:$OR148,$D$8:$OR$8*($D$9:$OR$9=AF$17))/SUMIFS($D$8:$OR$8,$D$9:$OR$9,AF$17)</f>
        <v>9.0223261989329204E-5</v>
      </c>
      <c r="AG159" s="148" cm="1">
        <f t="array" ref="AG159">SUMPRODUCT('BEA Requirements Table'!$D148:$OR148,$D$8:$OR$8*($D$9:$OR$9=AG$17))/SUMIFS($D$8:$OR$8,$D$9:$OR$9,AG$17)</f>
        <v>3.9325042820699711E-5</v>
      </c>
      <c r="AH159" s="148" cm="1">
        <f t="array" ref="AH159">SUMPRODUCT('BEA Requirements Table'!$D148:$OR148,$D$8:$OR$8*($D$9:$OR$9=AH$17))/SUMIFS($D$8:$OR$8,$D$9:$OR$9,AH$17)</f>
        <v>6.2398180696169041E-5</v>
      </c>
      <c r="AI159" s="148" cm="1">
        <f t="array" ref="AI159">SUMPRODUCT('BEA Requirements Table'!$D148:$OR148,$D$8:$OR$8*($D$9:$OR$9=AI$17))/SUMIFS($D$8:$OR$8,$D$9:$OR$9,AI$17)</f>
        <v>1.5162236283993049E-5</v>
      </c>
      <c r="AJ159" s="148" cm="1">
        <f t="array" ref="AJ159">SUMPRODUCT('BEA Requirements Table'!$D148:$OR148,$D$8:$OR$8*($D$9:$OR$9=AJ$17))/SUMIFS($D$8:$OR$8,$D$9:$OR$9,AJ$17)</f>
        <v>3.0462002954584596E-5</v>
      </c>
      <c r="AK159" s="148" cm="1">
        <f t="array" ref="AK159">SUMPRODUCT('BEA Requirements Table'!$D148:$OR148,$D$8:$OR$8*($D$9:$OR$9=AK$17))/SUMIFS($D$8:$OR$8,$D$9:$OR$9,AK$17)</f>
        <v>5.1875864934465122E-5</v>
      </c>
      <c r="AL159" s="148" cm="1">
        <f t="array" ref="AL159">SUMPRODUCT('BEA Requirements Table'!$D148:$OR148,$D$8:$OR$8*($D$9:$OR$9=AL$17))/SUMIFS($D$8:$OR$8,$D$9:$OR$9,AL$17)</f>
        <v>2.3119741733525176E-5</v>
      </c>
      <c r="AM159" s="148" cm="1">
        <f t="array" ref="AM159">SUMPRODUCT('BEA Requirements Table'!$D148:$OR148,$D$8:$OR$8*($D$9:$OR$9=AM$17))/SUMIFS($D$8:$OR$8,$D$9:$OR$9,AM$17)</f>
        <v>3.9406045488904996E-5</v>
      </c>
      <c r="AN159" s="148" cm="1">
        <f t="array" ref="AN159">SUMPRODUCT('BEA Requirements Table'!$D148:$OR148,$D$8:$OR$8*($D$9:$OR$9=AN$17))/SUMIFS($D$8:$OR$8,$D$9:$OR$9,AN$17)</f>
        <v>8.3537078959962453E-5</v>
      </c>
      <c r="AO159" s="148" cm="1">
        <f t="array" ref="AO159">SUMPRODUCT('BEA Requirements Table'!$D148:$OR148,$D$8:$OR$8*($D$9:$OR$9=AO$17))/SUMIFS($D$8:$OR$8,$D$9:$OR$9,AO$17)</f>
        <v>8.0050778013527593E-5</v>
      </c>
      <c r="AP159" s="148" cm="1">
        <f t="array" ref="AP159">SUMPRODUCT('BEA Requirements Table'!$D148:$OR148,$D$8:$OR$8*($D$9:$OR$9=AP$17))/SUMIFS($D$8:$OR$8,$D$9:$OR$9,AP$17)</f>
        <v>3.3816194906414599E-5</v>
      </c>
      <c r="AQ159" s="148" cm="1">
        <f t="array" ref="AQ159">SUMPRODUCT('BEA Requirements Table'!$D148:$OR148,$D$8:$OR$8*($D$9:$OR$9=AQ$17))/SUMIFS($D$8:$OR$8,$D$9:$OR$9,AQ$17)</f>
        <v>9.239321397918136E-5</v>
      </c>
      <c r="AR159" s="148" cm="1">
        <f t="array" ref="AR159">SUMPRODUCT('BEA Requirements Table'!$D148:$OR148,$D$8:$OR$8*($D$9:$OR$9=AR$17))/SUMIFS($D$8:$OR$8,$D$9:$OR$9,AR$17)</f>
        <v>6.6033025312486356E-5</v>
      </c>
      <c r="AS159" s="148" cm="1">
        <f t="array" ref="AS159">SUMPRODUCT('BEA Requirements Table'!$D148:$OR148,$D$8:$OR$8*($D$9:$OR$9=AS$17))/SUMIFS($D$8:$OR$8,$D$9:$OR$9,AS$17)</f>
        <v>0</v>
      </c>
      <c r="OS159" s="148"/>
      <c r="OT159" s="148"/>
      <c r="OU159" s="148"/>
      <c r="OV159" s="148"/>
    </row>
    <row r="160" spans="1:412">
      <c r="A160" s="155">
        <v>335912</v>
      </c>
      <c r="B160" s="155">
        <v>5348</v>
      </c>
      <c r="C160" s="155" t="str">
        <v>ISIC 27</v>
      </c>
      <c r="D160" s="148" cm="1">
        <f t="array" ref="D160">SUMPRODUCT('BEA Requirements Table'!$D149:$OR149,$D$8:$OR$8*($D$9:$OR$9=D$17))/SUMIFS($D$8:$OR$8,$D$9:$OR$9,D$17)</f>
        <v>6.3292224985784299E-6</v>
      </c>
      <c r="E160" s="148" cm="1">
        <f t="array" ref="E160">SUMPRODUCT('BEA Requirements Table'!$D149:$OR149,$D$8:$OR$8*($D$9:$OR$9=E$17))/SUMIFS($D$8:$OR$8,$D$9:$OR$9,E$17)</f>
        <v>2.5000000000000002E-6</v>
      </c>
      <c r="F160" s="148" cm="1">
        <f t="array" ref="F160">SUMPRODUCT('BEA Requirements Table'!$D149:$OR149,$D$8:$OR$8*($D$9:$OR$9=F$17))/SUMIFS($D$8:$OR$8,$D$9:$OR$9,F$17)</f>
        <v>1.3999999999999999E-6</v>
      </c>
      <c r="G160" s="148" cm="1">
        <f t="array" ref="G160">SUMPRODUCT('BEA Requirements Table'!$D149:$OR149,$D$8:$OR$8*($D$9:$OR$9=G$17))/SUMIFS($D$8:$OR$8,$D$9:$OR$9,G$17)</f>
        <v>2.7742439280709946E-6</v>
      </c>
      <c r="H160" s="148" cm="1">
        <f t="array" ref="H160">SUMPRODUCT('BEA Requirements Table'!$D149:$OR149,$D$8:$OR$8*($D$9:$OR$9=H$17))/SUMIFS($D$8:$OR$8,$D$9:$OR$9,H$17)</f>
        <v>2.5822966659757319E-6</v>
      </c>
      <c r="I160" s="148" cm="1">
        <f t="array" ref="I160">SUMPRODUCT('BEA Requirements Table'!$D149:$OR149,$D$8:$OR$8*($D$9:$OR$9=I$17))/SUMIFS($D$8:$OR$8,$D$9:$OR$9,I$17)</f>
        <v>4.5443423231484003E-6</v>
      </c>
      <c r="J160" s="148" cm="1">
        <f t="array" ref="J160">SUMPRODUCT('BEA Requirements Table'!$D149:$OR149,$D$8:$OR$8*($D$9:$OR$9=J$17))/SUMIFS($D$8:$OR$8,$D$9:$OR$9,J$17)</f>
        <v>2.0803921845441454E-6</v>
      </c>
      <c r="K160" s="148" cm="1">
        <f t="array" ref="K160">SUMPRODUCT('BEA Requirements Table'!$D149:$OR149,$D$8:$OR$8*($D$9:$OR$9=K$17))/SUMIFS($D$8:$OR$8,$D$9:$OR$9,K$17)</f>
        <v>3.4391361467435084E-6</v>
      </c>
      <c r="L160" s="148" cm="1">
        <f t="array" ref="L160">SUMPRODUCT('BEA Requirements Table'!$D149:$OR149,$D$8:$OR$8*($D$9:$OR$9=L$17))/SUMIFS($D$8:$OR$8,$D$9:$OR$9,L$17)</f>
        <v>2.5378559783749934E-6</v>
      </c>
      <c r="M160" s="148" cm="1">
        <f t="array" ref="M160">SUMPRODUCT('BEA Requirements Table'!$D149:$OR149,$D$8:$OR$8*($D$9:$OR$9=M$17))/SUMIFS($D$8:$OR$8,$D$9:$OR$9,M$17)</f>
        <v>1.5709312120804855E-6</v>
      </c>
      <c r="N160" s="148" cm="1">
        <f t="array" ref="N160">SUMPRODUCT('BEA Requirements Table'!$D149:$OR149,$D$8:$OR$8*($D$9:$OR$9=N$17))/SUMIFS($D$8:$OR$8,$D$9:$OR$9,N$17)</f>
        <v>2.2050642110843214E-6</v>
      </c>
      <c r="O160" s="148" cm="1">
        <f t="array" ref="O160">SUMPRODUCT('BEA Requirements Table'!$D149:$OR149,$D$8:$OR$8*($D$9:$OR$9=O$17))/SUMIFS($D$8:$OR$8,$D$9:$OR$9,O$17)</f>
        <v>1.4513124706710465E-6</v>
      </c>
      <c r="P160" s="148" cm="1">
        <f t="array" ref="P160">SUMPRODUCT('BEA Requirements Table'!$D149:$OR149,$D$8:$OR$8*($D$9:$OR$9=P$17))/SUMIFS($D$8:$OR$8,$D$9:$OR$9,P$17)</f>
        <v>2.6954778701332326E-6</v>
      </c>
      <c r="Q160" s="148" cm="1">
        <f t="array" ref="Q160">SUMPRODUCT('BEA Requirements Table'!$D149:$OR149,$D$8:$OR$8*($D$9:$OR$9=Q$17))/SUMIFS($D$8:$OR$8,$D$9:$OR$9,Q$17)</f>
        <v>2.3E-6</v>
      </c>
      <c r="R160" s="148" cm="1">
        <f t="array" ref="R160">SUMPRODUCT('BEA Requirements Table'!$D149:$OR149,$D$8:$OR$8*($D$9:$OR$9=R$17))/SUMIFS($D$8:$OR$8,$D$9:$OR$9,R$17)</f>
        <v>2.4758465932272543E-6</v>
      </c>
      <c r="S160" s="148" cm="1">
        <f t="array" ref="S160">SUMPRODUCT('BEA Requirements Table'!$D149:$OR149,$D$8:$OR$8*($D$9:$OR$9=S$17))/SUMIFS($D$8:$OR$8,$D$9:$OR$9,S$17)</f>
        <v>8.385006257822277E-6</v>
      </c>
      <c r="T160" s="148" cm="1">
        <f t="array" ref="T160">SUMPRODUCT('BEA Requirements Table'!$D149:$OR149,$D$8:$OR$8*($D$9:$OR$9=T$17))/SUMIFS($D$8:$OR$8,$D$9:$OR$9,T$17)</f>
        <v>1.112156901474206E-5</v>
      </c>
      <c r="U160" s="148" cm="1">
        <f t="array" ref="U160">SUMPRODUCT('BEA Requirements Table'!$D149:$OR149,$D$8:$OR$8*($D$9:$OR$9=U$17))/SUMIFS($D$8:$OR$8,$D$9:$OR$9,U$17)</f>
        <v>9.2791634610175018E-6</v>
      </c>
      <c r="V160" s="148" cm="1">
        <f t="array" ref="V160">SUMPRODUCT('BEA Requirements Table'!$D149:$OR149,$D$8:$OR$8*($D$9:$OR$9=V$17))/SUMIFS($D$8:$OR$8,$D$9:$OR$9,V$17)</f>
        <v>1.1771404706381176E-4</v>
      </c>
      <c r="W160" s="148" cm="1">
        <f t="array" ref="W160">SUMPRODUCT('BEA Requirements Table'!$D149:$OR149,$D$8:$OR$8*($D$9:$OR$9=W$17))/SUMIFS($D$8:$OR$8,$D$9:$OR$9,W$17)</f>
        <v>4.3629742091378446E-2</v>
      </c>
      <c r="X160" s="148" cm="1">
        <f t="array" ref="X160">SUMPRODUCT('BEA Requirements Table'!$D149:$OR149,$D$8:$OR$8*($D$9:$OR$9=X$17))/SUMIFS($D$8:$OR$8,$D$9:$OR$9,X$17)</f>
        <v>1.6276545698758494E-5</v>
      </c>
      <c r="Y160" s="148" cm="1">
        <f t="array" ref="Y160">SUMPRODUCT('BEA Requirements Table'!$D149:$OR149,$D$8:$OR$8*($D$9:$OR$9=Y$17))/SUMIFS($D$8:$OR$8,$D$9:$OR$9,Y$17)</f>
        <v>1.6696292022928063E-5</v>
      </c>
      <c r="Z160" s="148" cm="1">
        <f t="array" ref="Z160">SUMPRODUCT('BEA Requirements Table'!$D149:$OR149,$D$8:$OR$8*($D$9:$OR$9=Z$17))/SUMIFS($D$8:$OR$8,$D$9:$OR$9,Z$17)</f>
        <v>4.0471099390279592E-6</v>
      </c>
      <c r="AA160" s="148" cm="1">
        <f t="array" ref="AA160">SUMPRODUCT('BEA Requirements Table'!$D149:$OR149,$D$8:$OR$8*($D$9:$OR$9=AA$17))/SUMIFS($D$8:$OR$8,$D$9:$OR$9,AA$17)</f>
        <v>6.5395946970083168E-6</v>
      </c>
      <c r="AB160" s="148" cm="1">
        <f t="array" ref="AB160">SUMPRODUCT('BEA Requirements Table'!$D149:$OR149,$D$8:$OR$8*($D$9:$OR$9=AB$17))/SUMIFS($D$8:$OR$8,$D$9:$OR$9,AB$17)</f>
        <v>1.1999999999999999E-6</v>
      </c>
      <c r="AC160" s="148" cm="1">
        <f t="array" ref="AC160">SUMPRODUCT('BEA Requirements Table'!$D149:$OR149,$D$8:$OR$8*($D$9:$OR$9=AC$17))/SUMIFS($D$8:$OR$8,$D$9:$OR$9,AC$17)</f>
        <v>7.9999999999999986E-7</v>
      </c>
      <c r="AD160" s="148" cm="1">
        <f t="array" ref="AD160">SUMPRODUCT('BEA Requirements Table'!$D149:$OR149,$D$8:$OR$8*($D$9:$OR$9=AD$17))/SUMIFS($D$8:$OR$8,$D$9:$OR$9,AD$17)</f>
        <v>1.5928772285379524E-5</v>
      </c>
      <c r="AE160" s="148" cm="1">
        <f t="array" ref="AE160">SUMPRODUCT('BEA Requirements Table'!$D149:$OR149,$D$8:$OR$8*($D$9:$OR$9=AE$17))/SUMIFS($D$8:$OR$8,$D$9:$OR$9,AE$17)</f>
        <v>4.2882022461441563E-6</v>
      </c>
      <c r="AF160" s="148" cm="1">
        <f t="array" ref="AF160">SUMPRODUCT('BEA Requirements Table'!$D149:$OR149,$D$8:$OR$8*($D$9:$OR$9=AF$17))/SUMIFS($D$8:$OR$8,$D$9:$OR$9,AF$17)</f>
        <v>7.021366660837774E-6</v>
      </c>
      <c r="AG160" s="148" cm="1">
        <f t="array" ref="AG160">SUMPRODUCT('BEA Requirements Table'!$D149:$OR149,$D$8:$OR$8*($D$9:$OR$9=AG$17))/SUMIFS($D$8:$OR$8,$D$9:$OR$9,AG$17)</f>
        <v>3.7642232547781016E-6</v>
      </c>
      <c r="AH160" s="148" cm="1">
        <f t="array" ref="AH160">SUMPRODUCT('BEA Requirements Table'!$D149:$OR149,$D$8:$OR$8*($D$9:$OR$9=AH$17))/SUMIFS($D$8:$OR$8,$D$9:$OR$9,AH$17)</f>
        <v>1.7430523818007647E-6</v>
      </c>
      <c r="AI160" s="148" cm="1">
        <f t="array" ref="AI160">SUMPRODUCT('BEA Requirements Table'!$D149:$OR149,$D$8:$OR$8*($D$9:$OR$9=AI$17))/SUMIFS($D$8:$OR$8,$D$9:$OR$9,AI$17)</f>
        <v>1.9198872129601049E-6</v>
      </c>
      <c r="AJ160" s="148" cm="1">
        <f t="array" ref="AJ160">SUMPRODUCT('BEA Requirements Table'!$D149:$OR149,$D$8:$OR$8*($D$9:$OR$9=AJ$17))/SUMIFS($D$8:$OR$8,$D$9:$OR$9,AJ$17)</f>
        <v>3.048223714619756E-5</v>
      </c>
      <c r="AK160" s="148" cm="1">
        <f t="array" ref="AK160">SUMPRODUCT('BEA Requirements Table'!$D149:$OR149,$D$8:$OR$8*($D$9:$OR$9=AK$17))/SUMIFS($D$8:$OR$8,$D$9:$OR$9,AK$17)</f>
        <v>2.3526336414720685E-6</v>
      </c>
      <c r="AL160" s="148" cm="1">
        <f t="array" ref="AL160">SUMPRODUCT('BEA Requirements Table'!$D149:$OR149,$D$8:$OR$8*($D$9:$OR$9=AL$17))/SUMIFS($D$8:$OR$8,$D$9:$OR$9,AL$17)</f>
        <v>1.0669684318444083E-6</v>
      </c>
      <c r="AM160" s="148" cm="1">
        <f t="array" ref="AM160">SUMPRODUCT('BEA Requirements Table'!$D149:$OR149,$D$8:$OR$8*($D$9:$OR$9=AM$17))/SUMIFS($D$8:$OR$8,$D$9:$OR$9,AM$17)</f>
        <v>9.1418448679912605E-7</v>
      </c>
      <c r="AN160" s="148" cm="1">
        <f t="array" ref="AN160">SUMPRODUCT('BEA Requirements Table'!$D149:$OR149,$D$8:$OR$8*($D$9:$OR$9=AN$17))/SUMIFS($D$8:$OR$8,$D$9:$OR$9,AN$17)</f>
        <v>1.8659559657292607E-6</v>
      </c>
      <c r="AO160" s="148" cm="1">
        <f t="array" ref="AO160">SUMPRODUCT('BEA Requirements Table'!$D149:$OR149,$D$8:$OR$8*($D$9:$OR$9=AO$17))/SUMIFS($D$8:$OR$8,$D$9:$OR$9,AO$17)</f>
        <v>9.610774731264726E-6</v>
      </c>
      <c r="AP160" s="148" cm="1">
        <f t="array" ref="AP160">SUMPRODUCT('BEA Requirements Table'!$D149:$OR149,$D$8:$OR$8*($D$9:$OR$9=AP$17))/SUMIFS($D$8:$OR$8,$D$9:$OR$9,AP$17)</f>
        <v>1.8488879242764868E-6</v>
      </c>
      <c r="AQ160" s="148" cm="1">
        <f t="array" ref="AQ160">SUMPRODUCT('BEA Requirements Table'!$D149:$OR149,$D$8:$OR$8*($D$9:$OR$9=AQ$17))/SUMIFS($D$8:$OR$8,$D$9:$OR$9,AQ$17)</f>
        <v>6.3221605622266161E-6</v>
      </c>
      <c r="AR160" s="148" cm="1">
        <f t="array" ref="AR160">SUMPRODUCT('BEA Requirements Table'!$D149:$OR149,$D$8:$OR$8*($D$9:$OR$9=AR$17))/SUMIFS($D$8:$OR$8,$D$9:$OR$9,AR$17)</f>
        <v>1.4479206608158582E-6</v>
      </c>
      <c r="AS160" s="148" cm="1">
        <f t="array" ref="AS160">SUMPRODUCT('BEA Requirements Table'!$D149:$OR149,$D$8:$OR$8*($D$9:$OR$9=AS$17))/SUMIFS($D$8:$OR$8,$D$9:$OR$9,AS$17)</f>
        <v>0</v>
      </c>
      <c r="OS160" s="148"/>
      <c r="OT160" s="148"/>
      <c r="OU160" s="148"/>
      <c r="OV160" s="148"/>
    </row>
    <row r="161" spans="1:412">
      <c r="A161" s="155">
        <v>335920</v>
      </c>
      <c r="B161" s="155">
        <v>15185</v>
      </c>
      <c r="C161" s="155" t="str">
        <v>ISIC 27</v>
      </c>
      <c r="D161" s="148" cm="1">
        <f t="array" ref="D161">SUMPRODUCT('BEA Requirements Table'!$D150:$OR150,$D$8:$OR$8*($D$9:$OR$9=D$17))/SUMIFS($D$8:$OR$8,$D$9:$OR$9,D$17)</f>
        <v>1.673322917887481E-4</v>
      </c>
      <c r="E161" s="148" cm="1">
        <f t="array" ref="E161">SUMPRODUCT('BEA Requirements Table'!$D150:$OR150,$D$8:$OR$8*($D$9:$OR$9=E$17))/SUMIFS($D$8:$OR$8,$D$9:$OR$9,E$17)</f>
        <v>2.6469999999999998E-4</v>
      </c>
      <c r="F161" s="148" cm="1">
        <f t="array" ref="F161">SUMPRODUCT('BEA Requirements Table'!$D150:$OR150,$D$8:$OR$8*($D$9:$OR$9=F$17))/SUMIFS($D$8:$OR$8,$D$9:$OR$9,F$17)</f>
        <v>2.8079999999999999E-4</v>
      </c>
      <c r="G161" s="148" cm="1">
        <f t="array" ref="G161">SUMPRODUCT('BEA Requirements Table'!$D150:$OR150,$D$8:$OR$8*($D$9:$OR$9=G$17))/SUMIFS($D$8:$OR$8,$D$9:$OR$9,G$17)</f>
        <v>3.2802736454927607E-4</v>
      </c>
      <c r="H161" s="148" cm="1">
        <f t="array" ref="H161">SUMPRODUCT('BEA Requirements Table'!$D150:$OR150,$D$8:$OR$8*($D$9:$OR$9=H$17))/SUMIFS($D$8:$OR$8,$D$9:$OR$9,H$17)</f>
        <v>2.4208899341486358E-4</v>
      </c>
      <c r="I161" s="148" cm="1">
        <f t="array" ref="I161">SUMPRODUCT('BEA Requirements Table'!$D150:$OR150,$D$8:$OR$8*($D$9:$OR$9=I$17))/SUMIFS($D$8:$OR$8,$D$9:$OR$9,I$17)</f>
        <v>2.620638720442377E-4</v>
      </c>
      <c r="J161" s="148" cm="1">
        <f t="array" ref="J161">SUMPRODUCT('BEA Requirements Table'!$D150:$OR150,$D$8:$OR$8*($D$9:$OR$9=J$17))/SUMIFS($D$8:$OR$8,$D$9:$OR$9,J$17)</f>
        <v>1.784687537058475E-4</v>
      </c>
      <c r="K161" s="148" cm="1">
        <f t="array" ref="K161">SUMPRODUCT('BEA Requirements Table'!$D150:$OR150,$D$8:$OR$8*($D$9:$OR$9=K$17))/SUMIFS($D$8:$OR$8,$D$9:$OR$9,K$17)</f>
        <v>2.7638085641693006E-4</v>
      </c>
      <c r="L161" s="148" cm="1">
        <f t="array" ref="L161">SUMPRODUCT('BEA Requirements Table'!$D150:$OR150,$D$8:$OR$8*($D$9:$OR$9=L$17))/SUMIFS($D$8:$OR$8,$D$9:$OR$9,L$17)</f>
        <v>2.6346139149889845E-4</v>
      </c>
      <c r="M161" s="148" cm="1">
        <f t="array" ref="M161">SUMPRODUCT('BEA Requirements Table'!$D150:$OR150,$D$8:$OR$8*($D$9:$OR$9=M$17))/SUMIFS($D$8:$OR$8,$D$9:$OR$9,M$17)</f>
        <v>1.533625923988173E-4</v>
      </c>
      <c r="N161" s="148" cm="1">
        <f t="array" ref="N161">SUMPRODUCT('BEA Requirements Table'!$D150:$OR150,$D$8:$OR$8*($D$9:$OR$9=N$17))/SUMIFS($D$8:$OR$8,$D$9:$OR$9,N$17)</f>
        <v>2.1890301869047004E-4</v>
      </c>
      <c r="O161" s="148" cm="1">
        <f t="array" ref="O161">SUMPRODUCT('BEA Requirements Table'!$D150:$OR150,$D$8:$OR$8*($D$9:$OR$9=O$17))/SUMIFS($D$8:$OR$8,$D$9:$OR$9,O$17)</f>
        <v>9.1295616787892989E-5</v>
      </c>
      <c r="P161" s="148" cm="1">
        <f t="array" ref="P161">SUMPRODUCT('BEA Requirements Table'!$D150:$OR150,$D$8:$OR$8*($D$9:$OR$9=P$17))/SUMIFS($D$8:$OR$8,$D$9:$OR$9,P$17)</f>
        <v>1.0938493856153554E-3</v>
      </c>
      <c r="Q161" s="148" cm="1">
        <f t="array" ref="Q161">SUMPRODUCT('BEA Requirements Table'!$D150:$OR150,$D$8:$OR$8*($D$9:$OR$9=Q$17))/SUMIFS($D$8:$OR$8,$D$9:$OR$9,Q$17)</f>
        <v>3.0499999999999999E-4</v>
      </c>
      <c r="R161" s="148" cm="1">
        <f t="array" ref="R161">SUMPRODUCT('BEA Requirements Table'!$D150:$OR150,$D$8:$OR$8*($D$9:$OR$9=R$17))/SUMIFS($D$8:$OR$8,$D$9:$OR$9,R$17)</f>
        <v>3.3944315815796056E-4</v>
      </c>
      <c r="S161" s="148" cm="1">
        <f t="array" ref="S161">SUMPRODUCT('BEA Requirements Table'!$D150:$OR150,$D$8:$OR$8*($D$9:$OR$9=S$17))/SUMIFS($D$8:$OR$8,$D$9:$OR$9,S$17)</f>
        <v>9.2943679599499372E-4</v>
      </c>
      <c r="T161" s="148" cm="1">
        <f t="array" ref="T161">SUMPRODUCT('BEA Requirements Table'!$D150:$OR150,$D$8:$OR$8*($D$9:$OR$9=T$17))/SUMIFS($D$8:$OR$8,$D$9:$OR$9,T$17)</f>
        <v>9.1680180289454311E-3</v>
      </c>
      <c r="U161" s="148" cm="1">
        <f t="array" ref="U161">SUMPRODUCT('BEA Requirements Table'!$D150:$OR150,$D$8:$OR$8*($D$9:$OR$9=U$17))/SUMIFS($D$8:$OR$8,$D$9:$OR$9,U$17)</f>
        <v>3.2778698109118495E-3</v>
      </c>
      <c r="V161" s="148" cm="1">
        <f t="array" ref="V161">SUMPRODUCT('BEA Requirements Table'!$D150:$OR150,$D$8:$OR$8*($D$9:$OR$9=V$17))/SUMIFS($D$8:$OR$8,$D$9:$OR$9,V$17)</f>
        <v>1.3209130551904455E-3</v>
      </c>
      <c r="W161" s="148" cm="1">
        <f t="array" ref="W161">SUMPRODUCT('BEA Requirements Table'!$D150:$OR150,$D$8:$OR$8*($D$9:$OR$9=W$17))/SUMIFS($D$8:$OR$8,$D$9:$OR$9,W$17)</f>
        <v>0.13274633770777025</v>
      </c>
      <c r="X161" s="148" cm="1">
        <f t="array" ref="X161">SUMPRODUCT('BEA Requirements Table'!$D150:$OR150,$D$8:$OR$8*($D$9:$OR$9=X$17))/SUMIFS($D$8:$OR$8,$D$9:$OR$9,X$17)</f>
        <v>4.1654760588917712E-3</v>
      </c>
      <c r="Y161" s="148" cm="1">
        <f t="array" ref="Y161">SUMPRODUCT('BEA Requirements Table'!$D150:$OR150,$D$8:$OR$8*($D$9:$OR$9=Y$17))/SUMIFS($D$8:$OR$8,$D$9:$OR$9,Y$17)</f>
        <v>3.6351362171422553E-3</v>
      </c>
      <c r="Z161" s="148" cm="1">
        <f t="array" ref="Z161">SUMPRODUCT('BEA Requirements Table'!$D150:$OR150,$D$8:$OR$8*($D$9:$OR$9=Z$17))/SUMIFS($D$8:$OR$8,$D$9:$OR$9,Z$17)</f>
        <v>1.3496903153951822E-3</v>
      </c>
      <c r="AA161" s="148" cm="1">
        <f t="array" ref="AA161">SUMPRODUCT('BEA Requirements Table'!$D150:$OR150,$D$8:$OR$8*($D$9:$OR$9=AA$17))/SUMIFS($D$8:$OR$8,$D$9:$OR$9,AA$17)</f>
        <v>4.9961529147082926E-4</v>
      </c>
      <c r="AB161" s="148" cm="1">
        <f t="array" ref="AB161">SUMPRODUCT('BEA Requirements Table'!$D150:$OR150,$D$8:$OR$8*($D$9:$OR$9=AB$17))/SUMIFS($D$8:$OR$8,$D$9:$OR$9,AB$17)</f>
        <v>2.399E-4</v>
      </c>
      <c r="AC161" s="148" cm="1">
        <f t="array" ref="AC161">SUMPRODUCT('BEA Requirements Table'!$D150:$OR150,$D$8:$OR$8*($D$9:$OR$9=AC$17))/SUMIFS($D$8:$OR$8,$D$9:$OR$9,AC$17)</f>
        <v>1.8660000000000001E-4</v>
      </c>
      <c r="AD161" s="148" cm="1">
        <f t="array" ref="AD161">SUMPRODUCT('BEA Requirements Table'!$D150:$OR150,$D$8:$OR$8*($D$9:$OR$9=AD$17))/SUMIFS($D$8:$OR$8,$D$9:$OR$9,AD$17)</f>
        <v>2.9203894360176064E-4</v>
      </c>
      <c r="AE161" s="148" cm="1">
        <f t="array" ref="AE161">SUMPRODUCT('BEA Requirements Table'!$D150:$OR150,$D$8:$OR$8*($D$9:$OR$9=AE$17))/SUMIFS($D$8:$OR$8,$D$9:$OR$9,AE$17)</f>
        <v>2.806531032063549E-3</v>
      </c>
      <c r="AF161" s="148" cm="1">
        <f t="array" ref="AF161">SUMPRODUCT('BEA Requirements Table'!$D150:$OR150,$D$8:$OR$8*($D$9:$OR$9=AF$17))/SUMIFS($D$8:$OR$8,$D$9:$OR$9,AF$17)</f>
        <v>2.0283207061200898E-4</v>
      </c>
      <c r="AG161" s="148" cm="1">
        <f t="array" ref="AG161">SUMPRODUCT('BEA Requirements Table'!$D150:$OR150,$D$8:$OR$8*($D$9:$OR$9=AG$17))/SUMIFS($D$8:$OR$8,$D$9:$OR$9,AG$17)</f>
        <v>2.692838582159054E-4</v>
      </c>
      <c r="AH161" s="148" cm="1">
        <f t="array" ref="AH161">SUMPRODUCT('BEA Requirements Table'!$D150:$OR150,$D$8:$OR$8*($D$9:$OR$9=AH$17))/SUMIFS($D$8:$OR$8,$D$9:$OR$9,AH$17)</f>
        <v>3.5529362520688579E-4</v>
      </c>
      <c r="AI161" s="148" cm="1">
        <f t="array" ref="AI161">SUMPRODUCT('BEA Requirements Table'!$D150:$OR150,$D$8:$OR$8*($D$9:$OR$9=AI$17))/SUMIFS($D$8:$OR$8,$D$9:$OR$9,AI$17)</f>
        <v>2.1572367712802303E-4</v>
      </c>
      <c r="AJ161" s="148" cm="1">
        <f t="array" ref="AJ161">SUMPRODUCT('BEA Requirements Table'!$D150:$OR150,$D$8:$OR$8*($D$9:$OR$9=AJ$17))/SUMIFS($D$8:$OR$8,$D$9:$OR$9,AJ$17)</f>
        <v>1.5018730018035652E-3</v>
      </c>
      <c r="AK161" s="148" cm="1">
        <f t="array" ref="AK161">SUMPRODUCT('BEA Requirements Table'!$D150:$OR150,$D$8:$OR$8*($D$9:$OR$9=AK$17))/SUMIFS($D$8:$OR$8,$D$9:$OR$9,AK$17)</f>
        <v>1.5938614939713506E-3</v>
      </c>
      <c r="AL161" s="148" cm="1">
        <f t="array" ref="AL161">SUMPRODUCT('BEA Requirements Table'!$D150:$OR150,$D$8:$OR$8*($D$9:$OR$9=AL$17))/SUMIFS($D$8:$OR$8,$D$9:$OR$9,AL$17)</f>
        <v>1.3900243713461255E-4</v>
      </c>
      <c r="AM161" s="148" cm="1">
        <f t="array" ref="AM161">SUMPRODUCT('BEA Requirements Table'!$D150:$OR150,$D$8:$OR$8*($D$9:$OR$9=AM$17))/SUMIFS($D$8:$OR$8,$D$9:$OR$9,AM$17)</f>
        <v>2.1946931804524094E-4</v>
      </c>
      <c r="AN161" s="148" cm="1">
        <f t="array" ref="AN161">SUMPRODUCT('BEA Requirements Table'!$D150:$OR150,$D$8:$OR$8*($D$9:$OR$9=AN$17))/SUMIFS($D$8:$OR$8,$D$9:$OR$9,AN$17)</f>
        <v>5.0335835491357246E-4</v>
      </c>
      <c r="AO161" s="148" cm="1">
        <f t="array" ref="AO161">SUMPRODUCT('BEA Requirements Table'!$D150:$OR150,$D$8:$OR$8*($D$9:$OR$9=AO$17))/SUMIFS($D$8:$OR$8,$D$9:$OR$9,AO$17)</f>
        <v>3.5190198875824965E-4</v>
      </c>
      <c r="AP161" s="148" cm="1">
        <f t="array" ref="AP161">SUMPRODUCT('BEA Requirements Table'!$D150:$OR150,$D$8:$OR$8*($D$9:$OR$9=AP$17))/SUMIFS($D$8:$OR$8,$D$9:$OR$9,AP$17)</f>
        <v>1.538422459200135E-4</v>
      </c>
      <c r="AQ161" s="148" cm="1">
        <f t="array" ref="AQ161">SUMPRODUCT('BEA Requirements Table'!$D150:$OR150,$D$8:$OR$8*($D$9:$OR$9=AQ$17))/SUMIFS($D$8:$OR$8,$D$9:$OR$9,AQ$17)</f>
        <v>2.1674039378084822E-4</v>
      </c>
      <c r="AR161" s="148" cm="1">
        <f t="array" ref="AR161">SUMPRODUCT('BEA Requirements Table'!$D150:$OR150,$D$8:$OR$8*($D$9:$OR$9=AR$17))/SUMIFS($D$8:$OR$8,$D$9:$OR$9,AR$17)</f>
        <v>1.8991567413299674E-4</v>
      </c>
      <c r="AS161" s="148" cm="1">
        <f t="array" ref="AS161">SUMPRODUCT('BEA Requirements Table'!$D150:$OR150,$D$8:$OR$8*($D$9:$OR$9=AS$17))/SUMIFS($D$8:$OR$8,$D$9:$OR$9,AS$17)</f>
        <v>0</v>
      </c>
      <c r="OS161" s="148"/>
      <c r="OT161" s="148"/>
      <c r="OU161" s="148"/>
      <c r="OV161" s="148"/>
    </row>
    <row r="162" spans="1:412">
      <c r="A162" s="155">
        <v>335930</v>
      </c>
      <c r="B162" s="155">
        <v>12927</v>
      </c>
      <c r="C162" s="155" t="str">
        <v>ISIC 27</v>
      </c>
      <c r="D162" s="148" cm="1">
        <f t="array" ref="D162">SUMPRODUCT('BEA Requirements Table'!$D151:$OR151,$D$8:$OR$8*($D$9:$OR$9=D$17))/SUMIFS($D$8:$OR$8,$D$9:$OR$9,D$17)</f>
        <v>1.2007202175545516E-4</v>
      </c>
      <c r="E162" s="148" cm="1">
        <f t="array" ref="E162">SUMPRODUCT('BEA Requirements Table'!$D151:$OR151,$D$8:$OR$8*($D$9:$OR$9=E$17))/SUMIFS($D$8:$OR$8,$D$9:$OR$9,E$17)</f>
        <v>1.861E-4</v>
      </c>
      <c r="F162" s="148" cm="1">
        <f t="array" ref="F162">SUMPRODUCT('BEA Requirements Table'!$D151:$OR151,$D$8:$OR$8*($D$9:$OR$9=F$17))/SUMIFS($D$8:$OR$8,$D$9:$OR$9,F$17)</f>
        <v>1.6589999999999999E-4</v>
      </c>
      <c r="G162" s="148" cm="1">
        <f t="array" ref="G162">SUMPRODUCT('BEA Requirements Table'!$D151:$OR151,$D$8:$OR$8*($D$9:$OR$9=G$17))/SUMIFS($D$8:$OR$8,$D$9:$OR$9,G$17)</f>
        <v>2.139126255254554E-4</v>
      </c>
      <c r="H162" s="148" cm="1">
        <f t="array" ref="H162">SUMPRODUCT('BEA Requirements Table'!$D151:$OR151,$D$8:$OR$8*($D$9:$OR$9=H$17))/SUMIFS($D$8:$OR$8,$D$9:$OR$9,H$17)</f>
        <v>1.3238954191048679E-4</v>
      </c>
      <c r="I162" s="148" cm="1">
        <f t="array" ref="I162">SUMPRODUCT('BEA Requirements Table'!$D151:$OR151,$D$8:$OR$8*($D$9:$OR$9=I$17))/SUMIFS($D$8:$OR$8,$D$9:$OR$9,I$17)</f>
        <v>1.3173495800424497E-4</v>
      </c>
      <c r="J162" s="148" cm="1">
        <f t="array" ref="J162">SUMPRODUCT('BEA Requirements Table'!$D151:$OR151,$D$8:$OR$8*($D$9:$OR$9=J$17))/SUMIFS($D$8:$OR$8,$D$9:$OR$9,J$17)</f>
        <v>9.5668515119857691E-5</v>
      </c>
      <c r="K162" s="148" cm="1">
        <f t="array" ref="K162">SUMPRODUCT('BEA Requirements Table'!$D151:$OR151,$D$8:$OR$8*($D$9:$OR$9=K$17))/SUMIFS($D$8:$OR$8,$D$9:$OR$9,K$17)</f>
        <v>3.5707834665675152E-4</v>
      </c>
      <c r="L162" s="148" cm="1">
        <f t="array" ref="L162">SUMPRODUCT('BEA Requirements Table'!$D151:$OR151,$D$8:$OR$8*($D$9:$OR$9=L$17))/SUMIFS($D$8:$OR$8,$D$9:$OR$9,L$17)</f>
        <v>1.8054525483069192E-4</v>
      </c>
      <c r="M162" s="148" cm="1">
        <f t="array" ref="M162">SUMPRODUCT('BEA Requirements Table'!$D151:$OR151,$D$8:$OR$8*($D$9:$OR$9=M$17))/SUMIFS($D$8:$OR$8,$D$9:$OR$9,M$17)</f>
        <v>9.6499346128369536E-5</v>
      </c>
      <c r="N162" s="148" cm="1">
        <f t="array" ref="N162">SUMPRODUCT('BEA Requirements Table'!$D151:$OR151,$D$8:$OR$8*($D$9:$OR$9=N$17))/SUMIFS($D$8:$OR$8,$D$9:$OR$9,N$17)</f>
        <v>1.4019445476153833E-4</v>
      </c>
      <c r="O162" s="148" cm="1">
        <f t="array" ref="O162">SUMPRODUCT('BEA Requirements Table'!$D151:$OR151,$D$8:$OR$8*($D$9:$OR$9=O$17))/SUMIFS($D$8:$OR$8,$D$9:$OR$9,O$17)</f>
        <v>4.3416766873924605E-5</v>
      </c>
      <c r="P162" s="148" cm="1">
        <f t="array" ref="P162">SUMPRODUCT('BEA Requirements Table'!$D151:$OR151,$D$8:$OR$8*($D$9:$OR$9=P$17))/SUMIFS($D$8:$OR$8,$D$9:$OR$9,P$17)</f>
        <v>1.994856796138946E-4</v>
      </c>
      <c r="Q162" s="148" cm="1">
        <f t="array" ref="Q162">SUMPRODUCT('BEA Requirements Table'!$D151:$OR151,$D$8:$OR$8*($D$9:$OR$9=Q$17))/SUMIFS($D$8:$OR$8,$D$9:$OR$9,Q$17)</f>
        <v>1.4533999999999999E-3</v>
      </c>
      <c r="R162" s="148" cm="1">
        <f t="array" ref="R162">SUMPRODUCT('BEA Requirements Table'!$D151:$OR151,$D$8:$OR$8*($D$9:$OR$9=R$17))/SUMIFS($D$8:$OR$8,$D$9:$OR$9,R$17)</f>
        <v>1.8600865611139624E-4</v>
      </c>
      <c r="S162" s="148" cm="1">
        <f t="array" ref="S162">SUMPRODUCT('BEA Requirements Table'!$D151:$OR151,$D$8:$OR$8*($D$9:$OR$9=S$17))/SUMIFS($D$8:$OR$8,$D$9:$OR$9,S$17)</f>
        <v>2.5078232790988735E-4</v>
      </c>
      <c r="T162" s="148" cm="1">
        <f t="array" ref="T162">SUMPRODUCT('BEA Requirements Table'!$D151:$OR151,$D$8:$OR$8*($D$9:$OR$9=T$17))/SUMIFS($D$8:$OR$8,$D$9:$OR$9,T$17)</f>
        <v>1.5889079743585137E-4</v>
      </c>
      <c r="U162" s="148" cm="1">
        <f t="array" ref="U162">SUMPRODUCT('BEA Requirements Table'!$D151:$OR151,$D$8:$OR$8*($D$9:$OR$9=U$17))/SUMIFS($D$8:$OR$8,$D$9:$OR$9,U$17)</f>
        <v>3.2542775396868397E-4</v>
      </c>
      <c r="V162" s="148" cm="1">
        <f t="array" ref="V162">SUMPRODUCT('BEA Requirements Table'!$D151:$OR151,$D$8:$OR$8*($D$9:$OR$9=V$17))/SUMIFS($D$8:$OR$8,$D$9:$OR$9,V$17)</f>
        <v>1.39774721418981E-3</v>
      </c>
      <c r="W162" s="148" cm="1">
        <f t="array" ref="W162">SUMPRODUCT('BEA Requirements Table'!$D151:$OR151,$D$8:$OR$8*($D$9:$OR$9=W$17))/SUMIFS($D$8:$OR$8,$D$9:$OR$9,W$17)</f>
        <v>0.1110090379311182</v>
      </c>
      <c r="X162" s="148" cm="1">
        <f t="array" ref="X162">SUMPRODUCT('BEA Requirements Table'!$D151:$OR151,$D$8:$OR$8*($D$9:$OR$9=X$17))/SUMIFS($D$8:$OR$8,$D$9:$OR$9,X$17)</f>
        <v>1.9982094947151269E-3</v>
      </c>
      <c r="Y162" s="148" cm="1">
        <f t="array" ref="Y162">SUMPRODUCT('BEA Requirements Table'!$D151:$OR151,$D$8:$OR$8*($D$9:$OR$9=Y$17))/SUMIFS($D$8:$OR$8,$D$9:$OR$9,Y$17)</f>
        <v>2.4429481775853031E-3</v>
      </c>
      <c r="Z162" s="148" cm="1">
        <f t="array" ref="Z162">SUMPRODUCT('BEA Requirements Table'!$D151:$OR151,$D$8:$OR$8*($D$9:$OR$9=Z$17))/SUMIFS($D$8:$OR$8,$D$9:$OR$9,Z$17)</f>
        <v>1.7073791276625777E-3</v>
      </c>
      <c r="AA162" s="148" cm="1">
        <f t="array" ref="AA162">SUMPRODUCT('BEA Requirements Table'!$D151:$OR151,$D$8:$OR$8*($D$9:$OR$9=AA$17))/SUMIFS($D$8:$OR$8,$D$9:$OR$9,AA$17)</f>
        <v>8.0393208677004865E-4</v>
      </c>
      <c r="AB162" s="148" cm="1">
        <f t="array" ref="AB162">SUMPRODUCT('BEA Requirements Table'!$D151:$OR151,$D$8:$OR$8*($D$9:$OR$9=AB$17))/SUMIFS($D$8:$OR$8,$D$9:$OR$9,AB$17)</f>
        <v>1.3579999999999999E-4</v>
      </c>
      <c r="AC162" s="148" cm="1">
        <f t="array" ref="AC162">SUMPRODUCT('BEA Requirements Table'!$D151:$OR151,$D$8:$OR$8*($D$9:$OR$9=AC$17))/SUMIFS($D$8:$OR$8,$D$9:$OR$9,AC$17)</f>
        <v>7.5599999999999994E-5</v>
      </c>
      <c r="AD162" s="148" cm="1">
        <f t="array" ref="AD162">SUMPRODUCT('BEA Requirements Table'!$D151:$OR151,$D$8:$OR$8*($D$9:$OR$9=AD$17))/SUMIFS($D$8:$OR$8,$D$9:$OR$9,AD$17)</f>
        <v>1.9467407243210151E-4</v>
      </c>
      <c r="AE162" s="148" cm="1">
        <f t="array" ref="AE162">SUMPRODUCT('BEA Requirements Table'!$D151:$OR151,$D$8:$OR$8*($D$9:$OR$9=AE$17))/SUMIFS($D$8:$OR$8,$D$9:$OR$9,AE$17)</f>
        <v>4.5980562116488682E-3</v>
      </c>
      <c r="AF162" s="148" cm="1">
        <f t="array" ref="AF162">SUMPRODUCT('BEA Requirements Table'!$D151:$OR151,$D$8:$OR$8*($D$9:$OR$9=AF$17))/SUMIFS($D$8:$OR$8,$D$9:$OR$9,AF$17)</f>
        <v>1.3213044388751396E-4</v>
      </c>
      <c r="AG162" s="148" cm="1">
        <f t="array" ref="AG162">SUMPRODUCT('BEA Requirements Table'!$D151:$OR151,$D$8:$OR$8*($D$9:$OR$9=AG$17))/SUMIFS($D$8:$OR$8,$D$9:$OR$9,AG$17)</f>
        <v>1.5972234936831878E-4</v>
      </c>
      <c r="AH162" s="148" cm="1">
        <f t="array" ref="AH162">SUMPRODUCT('BEA Requirements Table'!$D151:$OR151,$D$8:$OR$8*($D$9:$OR$9=AH$17))/SUMIFS($D$8:$OR$8,$D$9:$OR$9,AH$17)</f>
        <v>1.1494530301504553E-4</v>
      </c>
      <c r="AI162" s="148" cm="1">
        <f t="array" ref="AI162">SUMPRODUCT('BEA Requirements Table'!$D151:$OR151,$D$8:$OR$8*($D$9:$OR$9=AI$17))/SUMIFS($D$8:$OR$8,$D$9:$OR$9,AI$17)</f>
        <v>9.5716084292011606E-5</v>
      </c>
      <c r="AJ162" s="148" cm="1">
        <f t="array" ref="AJ162">SUMPRODUCT('BEA Requirements Table'!$D151:$OR151,$D$8:$OR$8*($D$9:$OR$9=AJ$17))/SUMIFS($D$8:$OR$8,$D$9:$OR$9,AJ$17)</f>
        <v>2.0916458903178444E-4</v>
      </c>
      <c r="AK162" s="148" cm="1">
        <f t="array" ref="AK162">SUMPRODUCT('BEA Requirements Table'!$D151:$OR151,$D$8:$OR$8*($D$9:$OR$9=AK$17))/SUMIFS($D$8:$OR$8,$D$9:$OR$9,AK$17)</f>
        <v>5.4159962334063435E-4</v>
      </c>
      <c r="AL162" s="148" cm="1">
        <f t="array" ref="AL162">SUMPRODUCT('BEA Requirements Table'!$D151:$OR151,$D$8:$OR$8*($D$9:$OR$9=AL$17))/SUMIFS($D$8:$OR$8,$D$9:$OR$9,AL$17)</f>
        <v>6.0567092222060309E-5</v>
      </c>
      <c r="AM162" s="148" cm="1">
        <f t="array" ref="AM162">SUMPRODUCT('BEA Requirements Table'!$D151:$OR151,$D$8:$OR$8*($D$9:$OR$9=AM$17))/SUMIFS($D$8:$OR$8,$D$9:$OR$9,AM$17)</f>
        <v>2.0231417849461995E-4</v>
      </c>
      <c r="AN162" s="148" cm="1">
        <f t="array" ref="AN162">SUMPRODUCT('BEA Requirements Table'!$D151:$OR151,$D$8:$OR$8*($D$9:$OR$9=AN$17))/SUMIFS($D$8:$OR$8,$D$9:$OR$9,AN$17)</f>
        <v>1.0218746924644433E-4</v>
      </c>
      <c r="AO162" s="148" cm="1">
        <f t="array" ref="AO162">SUMPRODUCT('BEA Requirements Table'!$D151:$OR151,$D$8:$OR$8*($D$9:$OR$9=AO$17))/SUMIFS($D$8:$OR$8,$D$9:$OR$9,AO$17)</f>
        <v>2.6720156563939655E-4</v>
      </c>
      <c r="AP162" s="148" cm="1">
        <f t="array" ref="AP162">SUMPRODUCT('BEA Requirements Table'!$D151:$OR151,$D$8:$OR$8*($D$9:$OR$9=AP$17))/SUMIFS($D$8:$OR$8,$D$9:$OR$9,AP$17)</f>
        <v>3.6142142778472443E-4</v>
      </c>
      <c r="AQ162" s="148" cm="1">
        <f t="array" ref="AQ162">SUMPRODUCT('BEA Requirements Table'!$D151:$OR151,$D$8:$OR$8*($D$9:$OR$9=AQ$17))/SUMIFS($D$8:$OR$8,$D$9:$OR$9,AQ$17)</f>
        <v>1.3183193798763424E-4</v>
      </c>
      <c r="AR162" s="148" cm="1">
        <f t="array" ref="AR162">SUMPRODUCT('BEA Requirements Table'!$D151:$OR151,$D$8:$OR$8*($D$9:$OR$9=AR$17))/SUMIFS($D$8:$OR$8,$D$9:$OR$9,AR$17)</f>
        <v>1.5571921756353922E-4</v>
      </c>
      <c r="AS162" s="148" cm="1">
        <f t="array" ref="AS162">SUMPRODUCT('BEA Requirements Table'!$D151:$OR151,$D$8:$OR$8*($D$9:$OR$9=AS$17))/SUMIFS($D$8:$OR$8,$D$9:$OR$9,AS$17)</f>
        <v>0</v>
      </c>
      <c r="OS162" s="148"/>
      <c r="OT162" s="148"/>
      <c r="OU162" s="148"/>
      <c r="OV162" s="148"/>
    </row>
    <row r="163" spans="1:412">
      <c r="A163" s="155">
        <v>335991</v>
      </c>
      <c r="B163" s="155">
        <v>3435</v>
      </c>
      <c r="C163" s="155" t="str">
        <v>ISIC 27</v>
      </c>
      <c r="D163" s="148" cm="1">
        <f t="array" ref="D163">SUMPRODUCT('BEA Requirements Table'!$D152:$OR152,$D$8:$OR$8*($D$9:$OR$9=D$17))/SUMIFS($D$8:$OR$8,$D$9:$OR$9,D$17)</f>
        <v>4.823307115665925E-5</v>
      </c>
      <c r="E163" s="148" cm="1">
        <f t="array" ref="E163">SUMPRODUCT('BEA Requirements Table'!$D152:$OR152,$D$8:$OR$8*($D$9:$OR$9=E$17))/SUMIFS($D$8:$OR$8,$D$9:$OR$9,E$17)</f>
        <v>6.9900000000000005E-5</v>
      </c>
      <c r="F163" s="148" cm="1">
        <f t="array" ref="F163">SUMPRODUCT('BEA Requirements Table'!$D152:$OR152,$D$8:$OR$8*($D$9:$OR$9=F$17))/SUMIFS($D$8:$OR$8,$D$9:$OR$9,F$17)</f>
        <v>1.1239999999999998E-4</v>
      </c>
      <c r="G163" s="148" cm="1">
        <f t="array" ref="G163">SUMPRODUCT('BEA Requirements Table'!$D152:$OR152,$D$8:$OR$8*($D$9:$OR$9=G$17))/SUMIFS($D$8:$OR$8,$D$9:$OR$9,G$17)</f>
        <v>1.1403176961700141E-4</v>
      </c>
      <c r="H163" s="148" cm="1">
        <f t="array" ref="H163">SUMPRODUCT('BEA Requirements Table'!$D152:$OR152,$D$8:$OR$8*($D$9:$OR$9=H$17))/SUMIFS($D$8:$OR$8,$D$9:$OR$9,H$17)</f>
        <v>7.4030143342315483E-5</v>
      </c>
      <c r="I163" s="148" cm="1">
        <f t="array" ref="I163">SUMPRODUCT('BEA Requirements Table'!$D152:$OR152,$D$8:$OR$8*($D$9:$OR$9=I$17))/SUMIFS($D$8:$OR$8,$D$9:$OR$9,I$17)</f>
        <v>1.1798240763404568E-4</v>
      </c>
      <c r="J163" s="148" cm="1">
        <f t="array" ref="J163">SUMPRODUCT('BEA Requirements Table'!$D152:$OR152,$D$8:$OR$8*($D$9:$OR$9=J$17))/SUMIFS($D$8:$OR$8,$D$9:$OR$9,J$17)</f>
        <v>1.0157348166134905E-4</v>
      </c>
      <c r="K163" s="148" cm="1">
        <f t="array" ref="K163">SUMPRODUCT('BEA Requirements Table'!$D152:$OR152,$D$8:$OR$8*($D$9:$OR$9=K$17))/SUMIFS($D$8:$OR$8,$D$9:$OR$9,K$17)</f>
        <v>3.4451638594534302E-4</v>
      </c>
      <c r="L163" s="148" cm="1">
        <f t="array" ref="L163">SUMPRODUCT('BEA Requirements Table'!$D152:$OR152,$D$8:$OR$8*($D$9:$OR$9=L$17))/SUMIFS($D$8:$OR$8,$D$9:$OR$9,L$17)</f>
        <v>9.3628529049057173E-5</v>
      </c>
      <c r="M163" s="148" cm="1">
        <f t="array" ref="M163">SUMPRODUCT('BEA Requirements Table'!$D152:$OR152,$D$8:$OR$8*($D$9:$OR$9=M$17))/SUMIFS($D$8:$OR$8,$D$9:$OR$9,M$17)</f>
        <v>6.2276450181437672E-5</v>
      </c>
      <c r="N163" s="148" cm="1">
        <f t="array" ref="N163">SUMPRODUCT('BEA Requirements Table'!$D152:$OR152,$D$8:$OR$8*($D$9:$OR$9=N$17))/SUMIFS($D$8:$OR$8,$D$9:$OR$9,N$17)</f>
        <v>2.335192475931531E-4</v>
      </c>
      <c r="O163" s="148" cm="1">
        <f t="array" ref="O163">SUMPRODUCT('BEA Requirements Table'!$D152:$OR152,$D$8:$OR$8*($D$9:$OR$9=O$17))/SUMIFS($D$8:$OR$8,$D$9:$OR$9,O$17)</f>
        <v>4.7483507840606901E-5</v>
      </c>
      <c r="P163" s="148" cm="1">
        <f t="array" ref="P163">SUMPRODUCT('BEA Requirements Table'!$D152:$OR152,$D$8:$OR$8*($D$9:$OR$9=P$17))/SUMIFS($D$8:$OR$8,$D$9:$OR$9,P$17)</f>
        <v>3.5037631452425647E-4</v>
      </c>
      <c r="Q163" s="148" cm="1">
        <f t="array" ref="Q163">SUMPRODUCT('BEA Requirements Table'!$D152:$OR152,$D$8:$OR$8*($D$9:$OR$9=Q$17))/SUMIFS($D$8:$OR$8,$D$9:$OR$9,Q$17)</f>
        <v>1.149E-4</v>
      </c>
      <c r="R163" s="148" cm="1">
        <f t="array" ref="R163">SUMPRODUCT('BEA Requirements Table'!$D152:$OR152,$D$8:$OR$8*($D$9:$OR$9=R$17))/SUMIFS($D$8:$OR$8,$D$9:$OR$9,R$17)</f>
        <v>1.4548774298837869E-4</v>
      </c>
      <c r="S163" s="148" cm="1">
        <f t="array" ref="S163">SUMPRODUCT('BEA Requirements Table'!$D152:$OR152,$D$8:$OR$8*($D$9:$OR$9=S$17))/SUMIFS($D$8:$OR$8,$D$9:$OR$9,S$17)</f>
        <v>3.3951205006257819E-3</v>
      </c>
      <c r="T163" s="148" cm="1">
        <f t="array" ref="T163">SUMPRODUCT('BEA Requirements Table'!$D152:$OR152,$D$8:$OR$8*($D$9:$OR$9=T$17))/SUMIFS($D$8:$OR$8,$D$9:$OR$9,T$17)</f>
        <v>3.0002348162180606E-3</v>
      </c>
      <c r="U163" s="148" cm="1">
        <f t="array" ref="U163">SUMPRODUCT('BEA Requirements Table'!$D152:$OR152,$D$8:$OR$8*($D$9:$OR$9=U$17))/SUMIFS($D$8:$OR$8,$D$9:$OR$9,U$17)</f>
        <v>9.6739865281465049E-4</v>
      </c>
      <c r="V163" s="148" cm="1">
        <f t="array" ref="V163">SUMPRODUCT('BEA Requirements Table'!$D152:$OR152,$D$8:$OR$8*($D$9:$OR$9=V$17))/SUMIFS($D$8:$OR$8,$D$9:$OR$9,V$17)</f>
        <v>5.4514210161826012E-5</v>
      </c>
      <c r="W163" s="148" cm="1">
        <f t="array" ref="W163">SUMPRODUCT('BEA Requirements Table'!$D152:$OR152,$D$8:$OR$8*($D$9:$OR$9=W$17))/SUMIFS($D$8:$OR$8,$D$9:$OR$9,W$17)</f>
        <v>2.8911946566429828E-2</v>
      </c>
      <c r="X163" s="148" cm="1">
        <f t="array" ref="X163">SUMPRODUCT('BEA Requirements Table'!$D152:$OR152,$D$8:$OR$8*($D$9:$OR$9=X$17))/SUMIFS($D$8:$OR$8,$D$9:$OR$9,X$17)</f>
        <v>3.8802137943487843E-4</v>
      </c>
      <c r="Y163" s="148" cm="1">
        <f t="array" ref="Y163">SUMPRODUCT('BEA Requirements Table'!$D152:$OR152,$D$8:$OR$8*($D$9:$OR$9=Y$17))/SUMIFS($D$8:$OR$8,$D$9:$OR$9,Y$17)</f>
        <v>4.4486306893816397E-4</v>
      </c>
      <c r="Z163" s="148" cm="1">
        <f t="array" ref="Z163">SUMPRODUCT('BEA Requirements Table'!$D152:$OR152,$D$8:$OR$8*($D$9:$OR$9=Z$17))/SUMIFS($D$8:$OR$8,$D$9:$OR$9,Z$17)</f>
        <v>1.2814713018270952E-3</v>
      </c>
      <c r="AA163" s="148" cm="1">
        <f t="array" ref="AA163">SUMPRODUCT('BEA Requirements Table'!$D152:$OR152,$D$8:$OR$8*($D$9:$OR$9=AA$17))/SUMIFS($D$8:$OR$8,$D$9:$OR$9,AA$17)</f>
        <v>2.1064164738027999E-4</v>
      </c>
      <c r="AB163" s="148" cm="1">
        <f t="array" ref="AB163">SUMPRODUCT('BEA Requirements Table'!$D152:$OR152,$D$8:$OR$8*($D$9:$OR$9=AB$17))/SUMIFS($D$8:$OR$8,$D$9:$OR$9,AB$17)</f>
        <v>1.13E-4</v>
      </c>
      <c r="AC163" s="148" cm="1">
        <f t="array" ref="AC163">SUMPRODUCT('BEA Requirements Table'!$D152:$OR152,$D$8:$OR$8*($D$9:$OR$9=AC$17))/SUMIFS($D$8:$OR$8,$D$9:$OR$9,AC$17)</f>
        <v>7.9699999999999999E-5</v>
      </c>
      <c r="AD163" s="148" cm="1">
        <f t="array" ref="AD163">SUMPRODUCT('BEA Requirements Table'!$D152:$OR152,$D$8:$OR$8*($D$9:$OR$9=AD$17))/SUMIFS($D$8:$OR$8,$D$9:$OR$9,AD$17)</f>
        <v>2.9503302300051723E-4</v>
      </c>
      <c r="AE163" s="148" cm="1">
        <f t="array" ref="AE163">SUMPRODUCT('BEA Requirements Table'!$D152:$OR152,$D$8:$OR$8*($D$9:$OR$9=AE$17))/SUMIFS($D$8:$OR$8,$D$9:$OR$9,AE$17)</f>
        <v>1.084153953299432E-4</v>
      </c>
      <c r="AF163" s="148" cm="1">
        <f t="array" ref="AF163">SUMPRODUCT('BEA Requirements Table'!$D152:$OR152,$D$8:$OR$8*($D$9:$OR$9=AF$17))/SUMIFS($D$8:$OR$8,$D$9:$OR$9,AF$17)</f>
        <v>5.7472806783550829E-5</v>
      </c>
      <c r="AG163" s="148" cm="1">
        <f t="array" ref="AG163">SUMPRODUCT('BEA Requirements Table'!$D152:$OR152,$D$8:$OR$8*($D$9:$OR$9=AG$17))/SUMIFS($D$8:$OR$8,$D$9:$OR$9,AG$17)</f>
        <v>1.0960106586086816E-4</v>
      </c>
      <c r="AH163" s="148" cm="1">
        <f t="array" ref="AH163">SUMPRODUCT('BEA Requirements Table'!$D152:$OR152,$D$8:$OR$8*($D$9:$OR$9=AH$17))/SUMIFS($D$8:$OR$8,$D$9:$OR$9,AH$17)</f>
        <v>6.1507478097864391E-5</v>
      </c>
      <c r="AI163" s="148" cm="1">
        <f t="array" ref="AI163">SUMPRODUCT('BEA Requirements Table'!$D152:$OR152,$D$8:$OR$8*($D$9:$OR$9=AI$17))/SUMIFS($D$8:$OR$8,$D$9:$OR$9,AI$17)</f>
        <v>9.1752481869795475E-5</v>
      </c>
      <c r="AJ163" s="148" cm="1">
        <f t="array" ref="AJ163">SUMPRODUCT('BEA Requirements Table'!$D152:$OR152,$D$8:$OR$8*($D$9:$OR$9=AJ$17))/SUMIFS($D$8:$OR$8,$D$9:$OR$9,AJ$17)</f>
        <v>1.1127086235804853E-4</v>
      </c>
      <c r="AK163" s="148" cm="1">
        <f t="array" ref="AK163">SUMPRODUCT('BEA Requirements Table'!$D152:$OR152,$D$8:$OR$8*($D$9:$OR$9=AK$17))/SUMIFS($D$8:$OR$8,$D$9:$OR$9,AK$17)</f>
        <v>1.1386104890798526E-4</v>
      </c>
      <c r="AL163" s="148" cm="1">
        <f t="array" ref="AL163">SUMPRODUCT('BEA Requirements Table'!$D152:$OR152,$D$8:$OR$8*($D$9:$OR$9=AL$17))/SUMIFS($D$8:$OR$8,$D$9:$OR$9,AL$17)</f>
        <v>5.9339273094420581E-5</v>
      </c>
      <c r="AM163" s="148" cm="1">
        <f t="array" ref="AM163">SUMPRODUCT('BEA Requirements Table'!$D152:$OR152,$D$8:$OR$8*($D$9:$OR$9=AM$17))/SUMIFS($D$8:$OR$8,$D$9:$OR$9,AM$17)</f>
        <v>4.2448970154470801E-5</v>
      </c>
      <c r="AN163" s="148" cm="1">
        <f t="array" ref="AN163">SUMPRODUCT('BEA Requirements Table'!$D152:$OR152,$D$8:$OR$8*($D$9:$OR$9=AN$17))/SUMIFS($D$8:$OR$8,$D$9:$OR$9,AN$17)</f>
        <v>3.8611623866131054E-4</v>
      </c>
      <c r="AO163" s="148" cm="1">
        <f t="array" ref="AO163">SUMPRODUCT('BEA Requirements Table'!$D152:$OR152,$D$8:$OR$8*($D$9:$OR$9=AO$17))/SUMIFS($D$8:$OR$8,$D$9:$OR$9,AO$17)</f>
        <v>7.8162561864794235E-5</v>
      </c>
      <c r="AP163" s="148" cm="1">
        <f t="array" ref="AP163">SUMPRODUCT('BEA Requirements Table'!$D152:$OR152,$D$8:$OR$8*($D$9:$OR$9=AP$17))/SUMIFS($D$8:$OR$8,$D$9:$OR$9,AP$17)</f>
        <v>3.9712947114045254E-5</v>
      </c>
      <c r="AQ163" s="148" cm="1">
        <f t="array" ref="AQ163">SUMPRODUCT('BEA Requirements Table'!$D152:$OR152,$D$8:$OR$8*($D$9:$OR$9=AQ$17))/SUMIFS($D$8:$OR$8,$D$9:$OR$9,AQ$17)</f>
        <v>6.8177650897718531E-5</v>
      </c>
      <c r="AR163" s="148" cm="1">
        <f t="array" ref="AR163">SUMPRODUCT('BEA Requirements Table'!$D152:$OR152,$D$8:$OR$8*($D$9:$OR$9=AR$17))/SUMIFS($D$8:$OR$8,$D$9:$OR$9,AR$17)</f>
        <v>5.169554759041166E-5</v>
      </c>
      <c r="AS163" s="148" cm="1">
        <f t="array" ref="AS163">SUMPRODUCT('BEA Requirements Table'!$D152:$OR152,$D$8:$OR$8*($D$9:$OR$9=AS$17))/SUMIFS($D$8:$OR$8,$D$9:$OR$9,AS$17)</f>
        <v>0</v>
      </c>
      <c r="OS163" s="148"/>
      <c r="OT163" s="148"/>
      <c r="OU163" s="148"/>
      <c r="OV163" s="148"/>
    </row>
    <row r="164" spans="1:412">
      <c r="A164" s="155">
        <v>335999</v>
      </c>
      <c r="B164" s="155">
        <v>10314</v>
      </c>
      <c r="C164" s="155" t="str">
        <v>ISIC 27</v>
      </c>
      <c r="D164" s="148" cm="1">
        <f t="array" ref="D164">SUMPRODUCT('BEA Requirements Table'!$D153:$OR153,$D$8:$OR$8*($D$9:$OR$9=D$17))/SUMIFS($D$8:$OR$8,$D$9:$OR$9,D$17)</f>
        <v>3.0485880874558873E-5</v>
      </c>
      <c r="E164" s="148" cm="1">
        <f t="array" ref="E164">SUMPRODUCT('BEA Requirements Table'!$D153:$OR153,$D$8:$OR$8*($D$9:$OR$9=E$17))/SUMIFS($D$8:$OR$8,$D$9:$OR$9,E$17)</f>
        <v>8.5000000000000006E-5</v>
      </c>
      <c r="F164" s="148" cm="1">
        <f t="array" ref="F164">SUMPRODUCT('BEA Requirements Table'!$D153:$OR153,$D$8:$OR$8*($D$9:$OR$9=F$17))/SUMIFS($D$8:$OR$8,$D$9:$OR$9,F$17)</f>
        <v>3.2400000000000001E-5</v>
      </c>
      <c r="G164" s="148" cm="1">
        <f t="array" ref="G164">SUMPRODUCT('BEA Requirements Table'!$D153:$OR153,$D$8:$OR$8*($D$9:$OR$9=G$17))/SUMIFS($D$8:$OR$8,$D$9:$OR$9,G$17)</f>
        <v>5.477527440448388E-5</v>
      </c>
      <c r="H164" s="148" cm="1">
        <f t="array" ref="H164">SUMPRODUCT('BEA Requirements Table'!$D153:$OR153,$D$8:$OR$8*($D$9:$OR$9=H$17))/SUMIFS($D$8:$OR$8,$D$9:$OR$9,H$17)</f>
        <v>5.468352759219988E-5</v>
      </c>
      <c r="I164" s="148" cm="1">
        <f t="array" ref="I164">SUMPRODUCT('BEA Requirements Table'!$D153:$OR153,$D$8:$OR$8*($D$9:$OR$9=I$17))/SUMIFS($D$8:$OR$8,$D$9:$OR$9,I$17)</f>
        <v>5.1166521988446415E-5</v>
      </c>
      <c r="J164" s="148" cm="1">
        <f t="array" ref="J164">SUMPRODUCT('BEA Requirements Table'!$D153:$OR153,$D$8:$OR$8*($D$9:$OR$9=J$17))/SUMIFS($D$8:$OR$8,$D$9:$OR$9,J$17)</f>
        <v>3.4768026653866793E-5</v>
      </c>
      <c r="K164" s="148" cm="1">
        <f t="array" ref="K164">SUMPRODUCT('BEA Requirements Table'!$D153:$OR153,$D$8:$OR$8*($D$9:$OR$9=K$17))/SUMIFS($D$8:$OR$8,$D$9:$OR$9,K$17)</f>
        <v>9.5541819421205923E-5</v>
      </c>
      <c r="L164" s="148" cm="1">
        <f t="array" ref="L164">SUMPRODUCT('BEA Requirements Table'!$D153:$OR153,$D$8:$OR$8*($D$9:$OR$9=L$17))/SUMIFS($D$8:$OR$8,$D$9:$OR$9,L$17)</f>
        <v>6.5292173916363472E-5</v>
      </c>
      <c r="M164" s="148" cm="1">
        <f t="array" ref="M164">SUMPRODUCT('BEA Requirements Table'!$D153:$OR153,$D$8:$OR$8*($D$9:$OR$9=M$17))/SUMIFS($D$8:$OR$8,$D$9:$OR$9,M$17)</f>
        <v>2.1053867310498424E-5</v>
      </c>
      <c r="N164" s="148" cm="1">
        <f t="array" ref="N164">SUMPRODUCT('BEA Requirements Table'!$D153:$OR153,$D$8:$OR$8*($D$9:$OR$9=N$17))/SUMIFS($D$8:$OR$8,$D$9:$OR$9,N$17)</f>
        <v>5.6738333931838776E-5</v>
      </c>
      <c r="O164" s="148" cm="1">
        <f t="array" ref="O164">SUMPRODUCT('BEA Requirements Table'!$D153:$OR153,$D$8:$OR$8*($D$9:$OR$9=O$17))/SUMIFS($D$8:$OR$8,$D$9:$OR$9,O$17)</f>
        <v>1.1098599053652434E-5</v>
      </c>
      <c r="P164" s="148" cm="1">
        <f t="array" ref="P164">SUMPRODUCT('BEA Requirements Table'!$D153:$OR153,$D$8:$OR$8*($D$9:$OR$9=P$17))/SUMIFS($D$8:$OR$8,$D$9:$OR$9,P$17)</f>
        <v>5.9659832465767353E-5</v>
      </c>
      <c r="Q164" s="148" cm="1">
        <f t="array" ref="Q164">SUMPRODUCT('BEA Requirements Table'!$D153:$OR153,$D$8:$OR$8*($D$9:$OR$9=Q$17))/SUMIFS($D$8:$OR$8,$D$9:$OR$9,Q$17)</f>
        <v>8.8399999999999994E-5</v>
      </c>
      <c r="R164" s="148" cm="1">
        <f t="array" ref="R164">SUMPRODUCT('BEA Requirements Table'!$D153:$OR153,$D$8:$OR$8*($D$9:$OR$9=R$17))/SUMIFS($D$8:$OR$8,$D$9:$OR$9,R$17)</f>
        <v>7.8973775022703042E-5</v>
      </c>
      <c r="S164" s="148" cm="1">
        <f t="array" ref="S164">SUMPRODUCT('BEA Requirements Table'!$D153:$OR153,$D$8:$OR$8*($D$9:$OR$9=S$17))/SUMIFS($D$8:$OR$8,$D$9:$OR$9,S$17)</f>
        <v>2.5950633291614518E-4</v>
      </c>
      <c r="T164" s="148" cm="1">
        <f t="array" ref="T164">SUMPRODUCT('BEA Requirements Table'!$D153:$OR153,$D$8:$OR$8*($D$9:$OR$9=T$17))/SUMIFS($D$8:$OR$8,$D$9:$OR$9,T$17)</f>
        <v>3.8067769298450382E-4</v>
      </c>
      <c r="U164" s="148" cm="1">
        <f t="array" ref="U164">SUMPRODUCT('BEA Requirements Table'!$D153:$OR153,$D$8:$OR$8*($D$9:$OR$9=U$17))/SUMIFS($D$8:$OR$8,$D$9:$OR$9,U$17)</f>
        <v>2.7764112477650756E-4</v>
      </c>
      <c r="V164" s="148" cm="1">
        <f t="array" ref="V164">SUMPRODUCT('BEA Requirements Table'!$D153:$OR153,$D$8:$OR$8*($D$9:$OR$9=V$17))/SUMIFS($D$8:$OR$8,$D$9:$OR$9,V$17)</f>
        <v>1.6460913436506252E-3</v>
      </c>
      <c r="W164" s="148" cm="1">
        <f t="array" ref="W164">SUMPRODUCT('BEA Requirements Table'!$D153:$OR153,$D$8:$OR$8*($D$9:$OR$9=W$17))/SUMIFS($D$8:$OR$8,$D$9:$OR$9,W$17)</f>
        <v>8.4945739310858262E-2</v>
      </c>
      <c r="X164" s="148" cm="1">
        <f t="array" ref="X164">SUMPRODUCT('BEA Requirements Table'!$D153:$OR153,$D$8:$OR$8*($D$9:$OR$9=X$17))/SUMIFS($D$8:$OR$8,$D$9:$OR$9,X$17)</f>
        <v>9.4292774923503532E-4</v>
      </c>
      <c r="Y164" s="148" cm="1">
        <f t="array" ref="Y164">SUMPRODUCT('BEA Requirements Table'!$D153:$OR153,$D$8:$OR$8*($D$9:$OR$9=Y$17))/SUMIFS($D$8:$OR$8,$D$9:$OR$9,Y$17)</f>
        <v>1.9827408041194115E-4</v>
      </c>
      <c r="Z164" s="148" cm="1">
        <f t="array" ref="Z164">SUMPRODUCT('BEA Requirements Table'!$D153:$OR153,$D$8:$OR$8*($D$9:$OR$9=Z$17))/SUMIFS($D$8:$OR$8,$D$9:$OR$9,Z$17)</f>
        <v>1.3614547495188683E-4</v>
      </c>
      <c r="AA164" s="148" cm="1">
        <f t="array" ref="AA164">SUMPRODUCT('BEA Requirements Table'!$D153:$OR153,$D$8:$OR$8*($D$9:$OR$9=AA$17))/SUMIFS($D$8:$OR$8,$D$9:$OR$9,AA$17)</f>
        <v>1.5190603842324017E-4</v>
      </c>
      <c r="AB164" s="148" cm="1">
        <f t="array" ref="AB164">SUMPRODUCT('BEA Requirements Table'!$D153:$OR153,$D$8:$OR$8*($D$9:$OR$9=AB$17))/SUMIFS($D$8:$OR$8,$D$9:$OR$9,AB$17)</f>
        <v>3.9100000000000002E-5</v>
      </c>
      <c r="AC164" s="148" cm="1">
        <f t="array" ref="AC164">SUMPRODUCT('BEA Requirements Table'!$D153:$OR153,$D$8:$OR$8*($D$9:$OR$9=AC$17))/SUMIFS($D$8:$OR$8,$D$9:$OR$9,AC$17)</f>
        <v>1.5800000000000001E-5</v>
      </c>
      <c r="AD164" s="148" cm="1">
        <f t="array" ref="AD164">SUMPRODUCT('BEA Requirements Table'!$D153:$OR153,$D$8:$OR$8*($D$9:$OR$9=AD$17))/SUMIFS($D$8:$OR$8,$D$9:$OR$9,AD$17)</f>
        <v>4.4202977717259362E-5</v>
      </c>
      <c r="AE164" s="148" cm="1">
        <f t="array" ref="AE164">SUMPRODUCT('BEA Requirements Table'!$D153:$OR153,$D$8:$OR$8*($D$9:$OR$9=AE$17))/SUMIFS($D$8:$OR$8,$D$9:$OR$9,AE$17)</f>
        <v>2.8368335479350709E-4</v>
      </c>
      <c r="AF164" s="148" cm="1">
        <f t="array" ref="AF164">SUMPRODUCT('BEA Requirements Table'!$D153:$OR153,$D$8:$OR$8*($D$9:$OR$9=AF$17))/SUMIFS($D$8:$OR$8,$D$9:$OR$9,AF$17)</f>
        <v>3.4405582205038662E-5</v>
      </c>
      <c r="AG164" s="148" cm="1">
        <f t="array" ref="AG164">SUMPRODUCT('BEA Requirements Table'!$D153:$OR153,$D$8:$OR$8*($D$9:$OR$9=AG$17))/SUMIFS($D$8:$OR$8,$D$9:$OR$9,AG$17)</f>
        <v>1.5245102972141238E-4</v>
      </c>
      <c r="AH164" s="148" cm="1">
        <f t="array" ref="AH164">SUMPRODUCT('BEA Requirements Table'!$D153:$OR153,$D$8:$OR$8*($D$9:$OR$9=AH$17))/SUMIFS($D$8:$OR$8,$D$9:$OR$9,AH$17)</f>
        <v>2.1120754936210758E-5</v>
      </c>
      <c r="AI164" s="148" cm="1">
        <f t="array" ref="AI164">SUMPRODUCT('BEA Requirements Table'!$D153:$OR153,$D$8:$OR$8*($D$9:$OR$9=AI$17))/SUMIFS($D$8:$OR$8,$D$9:$OR$9,AI$17)</f>
        <v>3.0557617807311737E-5</v>
      </c>
      <c r="AJ164" s="148" cm="1">
        <f t="array" ref="AJ164">SUMPRODUCT('BEA Requirements Table'!$D153:$OR153,$D$8:$OR$8*($D$9:$OR$9=AJ$17))/SUMIFS($D$8:$OR$8,$D$9:$OR$9,AJ$17)</f>
        <v>7.010753346565522E-5</v>
      </c>
      <c r="AK164" s="148" cm="1">
        <f t="array" ref="AK164">SUMPRODUCT('BEA Requirements Table'!$D153:$OR153,$D$8:$OR$8*($D$9:$OR$9=AK$17))/SUMIFS($D$8:$OR$8,$D$9:$OR$9,AK$17)</f>
        <v>3.5025250698035706E-5</v>
      </c>
      <c r="AL164" s="148" cm="1">
        <f t="array" ref="AL164">SUMPRODUCT('BEA Requirements Table'!$D153:$OR153,$D$8:$OR$8*($D$9:$OR$9=AL$17))/SUMIFS($D$8:$OR$8,$D$9:$OR$9,AL$17)</f>
        <v>9.1976568987933634E-6</v>
      </c>
      <c r="AM164" s="148" cm="1">
        <f t="array" ref="AM164">SUMPRODUCT('BEA Requirements Table'!$D153:$OR153,$D$8:$OR$8*($D$9:$OR$9=AM$17))/SUMIFS($D$8:$OR$8,$D$9:$OR$9,AM$17)</f>
        <v>2.8220583858653449E-5</v>
      </c>
      <c r="AN164" s="148" cm="1">
        <f t="array" ref="AN164">SUMPRODUCT('BEA Requirements Table'!$D153:$OR153,$D$8:$OR$8*($D$9:$OR$9=AN$17))/SUMIFS($D$8:$OR$8,$D$9:$OR$9,AN$17)</f>
        <v>2.2952737845461839E-5</v>
      </c>
      <c r="AO164" s="148" cm="1">
        <f t="array" ref="AO164">SUMPRODUCT('BEA Requirements Table'!$D153:$OR153,$D$8:$OR$8*($D$9:$OR$9=AO$17))/SUMIFS($D$8:$OR$8,$D$9:$OR$9,AO$17)</f>
        <v>1.3599981965137681E-4</v>
      </c>
      <c r="AP164" s="148" cm="1">
        <f t="array" ref="AP164">SUMPRODUCT('BEA Requirements Table'!$D153:$OR153,$D$8:$OR$8*($D$9:$OR$9=AP$17))/SUMIFS($D$8:$OR$8,$D$9:$OR$9,AP$17)</f>
        <v>1.9715909841853957E-5</v>
      </c>
      <c r="AQ164" s="148" cm="1">
        <f t="array" ref="AQ164">SUMPRODUCT('BEA Requirements Table'!$D153:$OR153,$D$8:$OR$8*($D$9:$OR$9=AQ$17))/SUMIFS($D$8:$OR$8,$D$9:$OR$9,AQ$17)</f>
        <v>2.6851144439855598E-5</v>
      </c>
      <c r="AR164" s="148" cm="1">
        <f t="array" ref="AR164">SUMPRODUCT('BEA Requirements Table'!$D153:$OR153,$D$8:$OR$8*($D$9:$OR$9=AR$17))/SUMIFS($D$8:$OR$8,$D$9:$OR$9,AR$17)</f>
        <v>1.564609595484478E-5</v>
      </c>
      <c r="AS164" s="148" cm="1">
        <f t="array" ref="AS164">SUMPRODUCT('BEA Requirements Table'!$D153:$OR153,$D$8:$OR$8*($D$9:$OR$9=AS$17))/SUMIFS($D$8:$OR$8,$D$9:$OR$9,AS$17)</f>
        <v>0</v>
      </c>
      <c r="OS164" s="148"/>
      <c r="OT164" s="148"/>
      <c r="OU164" s="148"/>
      <c r="OV164" s="148"/>
    </row>
    <row r="165" spans="1:412">
      <c r="A165" s="155">
        <v>336111</v>
      </c>
      <c r="B165" s="155">
        <v>58585</v>
      </c>
      <c r="C165" s="155" t="str">
        <v>ISIC 29</v>
      </c>
      <c r="D165" s="148" cm="1">
        <f t="array" ref="D165">SUMPRODUCT('BEA Requirements Table'!$D154:$OR154,$D$8:$OR$8*($D$9:$OR$9=D$17))/SUMIFS($D$8:$OR$8,$D$9:$OR$9,D$17)</f>
        <v>1.7521055087486273E-5</v>
      </c>
      <c r="E165" s="148" cm="1">
        <f t="array" ref="E165">SUMPRODUCT('BEA Requirements Table'!$D154:$OR154,$D$8:$OR$8*($D$9:$OR$9=E$17))/SUMIFS($D$8:$OR$8,$D$9:$OR$9,E$17)</f>
        <v>3.2299999999999999E-5</v>
      </c>
      <c r="F165" s="148" cm="1">
        <f t="array" ref="F165">SUMPRODUCT('BEA Requirements Table'!$D154:$OR154,$D$8:$OR$8*($D$9:$OR$9=F$17))/SUMIFS($D$8:$OR$8,$D$9:$OR$9,F$17)</f>
        <v>1.19E-5</v>
      </c>
      <c r="G165" s="148" cm="1">
        <f t="array" ref="G165">SUMPRODUCT('BEA Requirements Table'!$D154:$OR154,$D$8:$OR$8*($D$9:$OR$9=G$17))/SUMIFS($D$8:$OR$8,$D$9:$OR$9,G$17)</f>
        <v>4.4082665810368979E-5</v>
      </c>
      <c r="H165" s="148" cm="1">
        <f t="array" ref="H165">SUMPRODUCT('BEA Requirements Table'!$D154:$OR154,$D$8:$OR$8*($D$9:$OR$9=H$17))/SUMIFS($D$8:$OR$8,$D$9:$OR$9,H$17)</f>
        <v>1.4992754755488942E-5</v>
      </c>
      <c r="I165" s="148" cm="1">
        <f t="array" ref="I165">SUMPRODUCT('BEA Requirements Table'!$D154:$OR154,$D$8:$OR$8*($D$9:$OR$9=I$17))/SUMIFS($D$8:$OR$8,$D$9:$OR$9,I$17)</f>
        <v>2.957624863969148E-5</v>
      </c>
      <c r="J165" s="148" cm="1">
        <f t="array" ref="J165">SUMPRODUCT('BEA Requirements Table'!$D154:$OR154,$D$8:$OR$8*($D$9:$OR$9=J$17))/SUMIFS($D$8:$OR$8,$D$9:$OR$9,J$17)</f>
        <v>1.6184957788632578E-5</v>
      </c>
      <c r="K165" s="148" cm="1">
        <f t="array" ref="K165">SUMPRODUCT('BEA Requirements Table'!$D154:$OR154,$D$8:$OR$8*($D$9:$OR$9=K$17))/SUMIFS($D$8:$OR$8,$D$9:$OR$9,K$17)</f>
        <v>4.8805568569126856E-5</v>
      </c>
      <c r="L165" s="148" cm="1">
        <f t="array" ref="L165">SUMPRODUCT('BEA Requirements Table'!$D154:$OR154,$D$8:$OR$8*($D$9:$OR$9=L$17))/SUMIFS($D$8:$OR$8,$D$9:$OR$9,L$17)</f>
        <v>3.4700222587899308E-5</v>
      </c>
      <c r="M165" s="148" cm="1">
        <f t="array" ref="M165">SUMPRODUCT('BEA Requirements Table'!$D154:$OR154,$D$8:$OR$8*($D$9:$OR$9=M$17))/SUMIFS($D$8:$OR$8,$D$9:$OR$9,M$17)</f>
        <v>7.350649071691883E-6</v>
      </c>
      <c r="N165" s="148" cm="1">
        <f t="array" ref="N165">SUMPRODUCT('BEA Requirements Table'!$D154:$OR154,$D$8:$OR$8*($D$9:$OR$9=N$17))/SUMIFS($D$8:$OR$8,$D$9:$OR$9,N$17)</f>
        <v>2.1684048119837895E-5</v>
      </c>
      <c r="O165" s="148" cm="1">
        <f t="array" ref="O165">SUMPRODUCT('BEA Requirements Table'!$D154:$OR154,$D$8:$OR$8*($D$9:$OR$9=O$17))/SUMIFS($D$8:$OR$8,$D$9:$OR$9,O$17)</f>
        <v>5.7499594282809327E-6</v>
      </c>
      <c r="P165" s="148" cm="1">
        <f t="array" ref="P165">SUMPRODUCT('BEA Requirements Table'!$D154:$OR154,$D$8:$OR$8*($D$9:$OR$9=P$17))/SUMIFS($D$8:$OR$8,$D$9:$OR$9,P$17)</f>
        <v>2.3471283874367819E-5</v>
      </c>
      <c r="Q165" s="148" cm="1">
        <f t="array" ref="Q165">SUMPRODUCT('BEA Requirements Table'!$D154:$OR154,$D$8:$OR$8*($D$9:$OR$9=Q$17))/SUMIFS($D$8:$OR$8,$D$9:$OR$9,Q$17)</f>
        <v>2.7000000000000002E-5</v>
      </c>
      <c r="R165" s="148" cm="1">
        <f t="array" ref="R165">SUMPRODUCT('BEA Requirements Table'!$D154:$OR154,$D$8:$OR$8*($D$9:$OR$9=R$17))/SUMIFS($D$8:$OR$8,$D$9:$OR$9,R$17)</f>
        <v>3.6203396901857042E-5</v>
      </c>
      <c r="S165" s="148" cm="1">
        <f t="array" ref="S165">SUMPRODUCT('BEA Requirements Table'!$D154:$OR154,$D$8:$OR$8*($D$9:$OR$9=S$17))/SUMIFS($D$8:$OR$8,$D$9:$OR$9,S$17)</f>
        <v>3.319729662077597E-5</v>
      </c>
      <c r="T165" s="148" cm="1">
        <f t="array" ref="T165">SUMPRODUCT('BEA Requirements Table'!$D154:$OR154,$D$8:$OR$8*($D$9:$OR$9=T$17))/SUMIFS($D$8:$OR$8,$D$9:$OR$9,T$17)</f>
        <v>2.517004722486578E-5</v>
      </c>
      <c r="U165" s="148" cm="1">
        <f t="array" ref="U165">SUMPRODUCT('BEA Requirements Table'!$D154:$OR154,$D$8:$OR$8*($D$9:$OR$9=U$17))/SUMIFS($D$8:$OR$8,$D$9:$OR$9,U$17)</f>
        <v>2.4357288562604981E-5</v>
      </c>
      <c r="V165" s="148" cm="1">
        <f t="array" ref="V165">SUMPRODUCT('BEA Requirements Table'!$D154:$OR154,$D$8:$OR$8*($D$9:$OR$9=V$17))/SUMIFS($D$8:$OR$8,$D$9:$OR$9,V$17)</f>
        <v>9.6338548512472633E-6</v>
      </c>
      <c r="W165" s="148" cm="1">
        <f t="array" ref="W165">SUMPRODUCT('BEA Requirements Table'!$D154:$OR154,$D$8:$OR$8*($D$9:$OR$9=W$17))/SUMIFS($D$8:$OR$8,$D$9:$OR$9,W$17)</f>
        <v>3.9391391393011476E-5</v>
      </c>
      <c r="X165" s="148" cm="1">
        <f t="array" ref="X165">SUMPRODUCT('BEA Requirements Table'!$D154:$OR154,$D$8:$OR$8*($D$9:$OR$9=X$17))/SUMIFS($D$8:$OR$8,$D$9:$OR$9,X$17)</f>
        <v>1.6717789084936437E-4</v>
      </c>
      <c r="Y165" s="148" cm="1">
        <f t="array" ref="Y165">SUMPRODUCT('BEA Requirements Table'!$D154:$OR154,$D$8:$OR$8*($D$9:$OR$9=Y$17))/SUMIFS($D$8:$OR$8,$D$9:$OR$9,Y$17)</f>
        <v>0.11498944578674405</v>
      </c>
      <c r="Z165" s="148" cm="1">
        <f t="array" ref="Z165">SUMPRODUCT('BEA Requirements Table'!$D154:$OR154,$D$8:$OR$8*($D$9:$OR$9=Z$17))/SUMIFS($D$8:$OR$8,$D$9:$OR$9,Z$17)</f>
        <v>9.5020992146966385E-5</v>
      </c>
      <c r="AA165" s="148" cm="1">
        <f t="array" ref="AA165">SUMPRODUCT('BEA Requirements Table'!$D154:$OR154,$D$8:$OR$8*($D$9:$OR$9=AA$17))/SUMIFS($D$8:$OR$8,$D$9:$OR$9,AA$17)</f>
        <v>2.2433841406427886E-5</v>
      </c>
      <c r="AB165" s="148" cm="1">
        <f t="array" ref="AB165">SUMPRODUCT('BEA Requirements Table'!$D154:$OR154,$D$8:$OR$8*($D$9:$OR$9=AB$17))/SUMIFS($D$8:$OR$8,$D$9:$OR$9,AB$17)</f>
        <v>5.4E-6</v>
      </c>
      <c r="AC165" s="148" cm="1">
        <f t="array" ref="AC165">SUMPRODUCT('BEA Requirements Table'!$D154:$OR154,$D$8:$OR$8*($D$9:$OR$9=AC$17))/SUMIFS($D$8:$OR$8,$D$9:$OR$9,AC$17)</f>
        <v>4.8999999999999997E-6</v>
      </c>
      <c r="AD165" s="148" cm="1">
        <f t="array" ref="AD165">SUMPRODUCT('BEA Requirements Table'!$D154:$OR154,$D$8:$OR$8*($D$9:$OR$9=AD$17))/SUMIFS($D$8:$OR$8,$D$9:$OR$9,AD$17)</f>
        <v>1.250091009848317E-4</v>
      </c>
      <c r="AE165" s="148" cm="1">
        <f t="array" ref="AE165">SUMPRODUCT('BEA Requirements Table'!$D154:$OR154,$D$8:$OR$8*($D$9:$OR$9=AE$17))/SUMIFS($D$8:$OR$8,$D$9:$OR$9,AE$17)</f>
        <v>1.3665939350008292E-5</v>
      </c>
      <c r="AF165" s="148" cm="1">
        <f t="array" ref="AF165">SUMPRODUCT('BEA Requirements Table'!$D154:$OR154,$D$8:$OR$8*($D$9:$OR$9=AF$17))/SUMIFS($D$8:$OR$8,$D$9:$OR$9,AF$17)</f>
        <v>3.117096049612319E-5</v>
      </c>
      <c r="AG165" s="148" cm="1">
        <f t="array" ref="AG165">SUMPRODUCT('BEA Requirements Table'!$D154:$OR154,$D$8:$OR$8*($D$9:$OR$9=AG$17))/SUMIFS($D$8:$OR$8,$D$9:$OR$9,AG$17)</f>
        <v>4.637698341836734E-5</v>
      </c>
      <c r="AH165" s="148" cm="1">
        <f t="array" ref="AH165">SUMPRODUCT('BEA Requirements Table'!$D154:$OR154,$D$8:$OR$8*($D$9:$OR$9=AH$17))/SUMIFS($D$8:$OR$8,$D$9:$OR$9,AH$17)</f>
        <v>1.0826961767766355E-5</v>
      </c>
      <c r="AI165" s="148" cm="1">
        <f t="array" ref="AI165">SUMPRODUCT('BEA Requirements Table'!$D154:$OR154,$D$8:$OR$8*($D$9:$OR$9=AI$17))/SUMIFS($D$8:$OR$8,$D$9:$OR$9,AI$17)</f>
        <v>7.2445085682774308E-6</v>
      </c>
      <c r="AJ165" s="148" cm="1">
        <f t="array" ref="AJ165">SUMPRODUCT('BEA Requirements Table'!$D154:$OR154,$D$8:$OR$8*($D$9:$OR$9=AJ$17))/SUMIFS($D$8:$OR$8,$D$9:$OR$9,AJ$17)</f>
        <v>8.880045678240302E-6</v>
      </c>
      <c r="AK165" s="148" cm="1">
        <f t="array" ref="AK165">SUMPRODUCT('BEA Requirements Table'!$D154:$OR154,$D$8:$OR$8*($D$9:$OR$9=AK$17))/SUMIFS($D$8:$OR$8,$D$9:$OR$9,AK$17)</f>
        <v>5.2893748119327365E-6</v>
      </c>
      <c r="AL165" s="148" cm="1">
        <f t="array" ref="AL165">SUMPRODUCT('BEA Requirements Table'!$D154:$OR154,$D$8:$OR$8*($D$9:$OR$9=AL$17))/SUMIFS($D$8:$OR$8,$D$9:$OR$9,AL$17)</f>
        <v>3.2829600527794326E-6</v>
      </c>
      <c r="AM165" s="148" cm="1">
        <f t="array" ref="AM165">SUMPRODUCT('BEA Requirements Table'!$D154:$OR154,$D$8:$OR$8*($D$9:$OR$9=AM$17))/SUMIFS($D$8:$OR$8,$D$9:$OR$9,AM$17)</f>
        <v>6.4408814702190414E-6</v>
      </c>
      <c r="AN165" s="148" cm="1">
        <f t="array" ref="AN165">SUMPRODUCT('BEA Requirements Table'!$D154:$OR154,$D$8:$OR$8*($D$9:$OR$9=AN$17))/SUMIFS($D$8:$OR$8,$D$9:$OR$9,AN$17)</f>
        <v>1.2155857550431517E-5</v>
      </c>
      <c r="AO165" s="148" cm="1">
        <f t="array" ref="AO165">SUMPRODUCT('BEA Requirements Table'!$D154:$OR154,$D$8:$OR$8*($D$9:$OR$9=AO$17))/SUMIFS($D$8:$OR$8,$D$9:$OR$9,AO$17)</f>
        <v>1.2611532201343383E-5</v>
      </c>
      <c r="AP165" s="148" cm="1">
        <f t="array" ref="AP165">SUMPRODUCT('BEA Requirements Table'!$D154:$OR154,$D$8:$OR$8*($D$9:$OR$9=AP$17))/SUMIFS($D$8:$OR$8,$D$9:$OR$9,AP$17)</f>
        <v>6.1320963259065373E-6</v>
      </c>
      <c r="AQ165" s="148" cm="1">
        <f t="array" ref="AQ165">SUMPRODUCT('BEA Requirements Table'!$D154:$OR154,$D$8:$OR$8*($D$9:$OR$9=AQ$17))/SUMIFS($D$8:$OR$8,$D$9:$OR$9,AQ$17)</f>
        <v>8.8256695260616359E-6</v>
      </c>
      <c r="AR165" s="148" cm="1">
        <f t="array" ref="AR165">SUMPRODUCT('BEA Requirements Table'!$D154:$OR154,$D$8:$OR$8*($D$9:$OR$9=AR$17))/SUMIFS($D$8:$OR$8,$D$9:$OR$9,AR$17)</f>
        <v>6.0069745287400131E-6</v>
      </c>
      <c r="AS165" s="148" cm="1">
        <f t="array" ref="AS165">SUMPRODUCT('BEA Requirements Table'!$D154:$OR154,$D$8:$OR$8*($D$9:$OR$9=AS$17))/SUMIFS($D$8:$OR$8,$D$9:$OR$9,AS$17)</f>
        <v>0</v>
      </c>
      <c r="OS165" s="148"/>
      <c r="OT165" s="148"/>
      <c r="OU165" s="148"/>
      <c r="OV165" s="148"/>
    </row>
    <row r="166" spans="1:412">
      <c r="A166" s="155">
        <v>336112</v>
      </c>
      <c r="B166" s="155">
        <v>170982</v>
      </c>
      <c r="C166" s="155" t="str">
        <v>ISIC 29</v>
      </c>
      <c r="D166" s="148" cm="1">
        <f t="array" ref="D166">SUMPRODUCT('BEA Requirements Table'!$D155:$OR155,$D$8:$OR$8*($D$9:$OR$9=D$17))/SUMIFS($D$8:$OR$8,$D$9:$OR$9,D$17)</f>
        <v>8.1029590370650095E-6</v>
      </c>
      <c r="E166" s="148" cm="1">
        <f t="array" ref="E166">SUMPRODUCT('BEA Requirements Table'!$D155:$OR155,$D$8:$OR$8*($D$9:$OR$9=E$17))/SUMIFS($D$8:$OR$8,$D$9:$OR$9,E$17)</f>
        <v>7.9000000000000006E-6</v>
      </c>
      <c r="F166" s="148" cm="1">
        <f t="array" ref="F166">SUMPRODUCT('BEA Requirements Table'!$D155:$OR155,$D$8:$OR$8*($D$9:$OR$9=F$17))/SUMIFS($D$8:$OR$8,$D$9:$OR$9,F$17)</f>
        <v>5.2000000000000002E-6</v>
      </c>
      <c r="G166" s="148" cm="1">
        <f t="array" ref="G166">SUMPRODUCT('BEA Requirements Table'!$D155:$OR155,$D$8:$OR$8*($D$9:$OR$9=G$17))/SUMIFS($D$8:$OR$8,$D$9:$OR$9,G$17)</f>
        <v>1.2286837342363382E-5</v>
      </c>
      <c r="H166" s="148" cm="1">
        <f t="array" ref="H166">SUMPRODUCT('BEA Requirements Table'!$D155:$OR155,$D$8:$OR$8*($D$9:$OR$9=H$17))/SUMIFS($D$8:$OR$8,$D$9:$OR$9,H$17)</f>
        <v>7.2208476170735214E-6</v>
      </c>
      <c r="I166" s="148" cm="1">
        <f t="array" ref="I166">SUMPRODUCT('BEA Requirements Table'!$D155:$OR155,$D$8:$OR$8*($D$9:$OR$9=I$17))/SUMIFS($D$8:$OR$8,$D$9:$OR$9,I$17)</f>
        <v>9.5975387465281273E-6</v>
      </c>
      <c r="J166" s="148" cm="1">
        <f t="array" ref="J166">SUMPRODUCT('BEA Requirements Table'!$D155:$OR155,$D$8:$OR$8*($D$9:$OR$9=J$17))/SUMIFS($D$8:$OR$8,$D$9:$OR$9,J$17)</f>
        <v>7.2223254369370639E-6</v>
      </c>
      <c r="K166" s="148" cm="1">
        <f t="array" ref="K166">SUMPRODUCT('BEA Requirements Table'!$D155:$OR155,$D$8:$OR$8*($D$9:$OR$9=K$17))/SUMIFS($D$8:$OR$8,$D$9:$OR$9,K$17)</f>
        <v>1.2865246328313813E-5</v>
      </c>
      <c r="L166" s="148" cm="1">
        <f t="array" ref="L166">SUMPRODUCT('BEA Requirements Table'!$D155:$OR155,$D$8:$OR$8*($D$9:$OR$9=L$17))/SUMIFS($D$8:$OR$8,$D$9:$OR$9,L$17)</f>
        <v>1.1990571130769436E-5</v>
      </c>
      <c r="M166" s="148" cm="1">
        <f t="array" ref="M166">SUMPRODUCT('BEA Requirements Table'!$D155:$OR155,$D$8:$OR$8*($D$9:$OR$9=M$17))/SUMIFS($D$8:$OR$8,$D$9:$OR$9,M$17)</f>
        <v>3.550514793410644E-6</v>
      </c>
      <c r="N166" s="148" cm="1">
        <f t="array" ref="N166">SUMPRODUCT('BEA Requirements Table'!$D155:$OR155,$D$8:$OR$8*($D$9:$OR$9=N$17))/SUMIFS($D$8:$OR$8,$D$9:$OR$9,N$17)</f>
        <v>9.4831922570495399E-6</v>
      </c>
      <c r="O166" s="148" cm="1">
        <f t="array" ref="O166">SUMPRODUCT('BEA Requirements Table'!$D155:$OR155,$D$8:$OR$8*($D$9:$OR$9=O$17))/SUMIFS($D$8:$OR$8,$D$9:$OR$9,O$17)</f>
        <v>3.4348555060222114E-6</v>
      </c>
      <c r="P166" s="148" cm="1">
        <f t="array" ref="P166">SUMPRODUCT('BEA Requirements Table'!$D155:$OR155,$D$8:$OR$8*($D$9:$OR$9=P$17))/SUMIFS($D$8:$OR$8,$D$9:$OR$9,P$17)</f>
        <v>9.9153369638580945E-6</v>
      </c>
      <c r="Q166" s="148" cm="1">
        <f t="array" ref="Q166">SUMPRODUCT('BEA Requirements Table'!$D155:$OR155,$D$8:$OR$8*($D$9:$OR$9=Q$17))/SUMIFS($D$8:$OR$8,$D$9:$OR$9,Q$17)</f>
        <v>1.1399999999999999E-5</v>
      </c>
      <c r="R166" s="148" cm="1">
        <f t="array" ref="R166">SUMPRODUCT('BEA Requirements Table'!$D155:$OR155,$D$8:$OR$8*($D$9:$OR$9=R$17))/SUMIFS($D$8:$OR$8,$D$9:$OR$9,R$17)</f>
        <v>1.284608783774891E-5</v>
      </c>
      <c r="S166" s="148" cm="1">
        <f t="array" ref="S166">SUMPRODUCT('BEA Requirements Table'!$D155:$OR155,$D$8:$OR$8*($D$9:$OR$9=S$17))/SUMIFS($D$8:$OR$8,$D$9:$OR$9,S$17)</f>
        <v>1.3027509386733417E-5</v>
      </c>
      <c r="T166" s="148" cm="1">
        <f t="array" ref="T166">SUMPRODUCT('BEA Requirements Table'!$D155:$OR155,$D$8:$OR$8*($D$9:$OR$9=T$17))/SUMIFS($D$8:$OR$8,$D$9:$OR$9,T$17)</f>
        <v>8.3562056705751389E-6</v>
      </c>
      <c r="U166" s="148" cm="1">
        <f t="array" ref="U166">SUMPRODUCT('BEA Requirements Table'!$D155:$OR155,$D$8:$OR$8*($D$9:$OR$9=U$17))/SUMIFS($D$8:$OR$8,$D$9:$OR$9,U$17)</f>
        <v>8.8805171479655417E-6</v>
      </c>
      <c r="V166" s="148" cm="1">
        <f t="array" ref="V166">SUMPRODUCT('BEA Requirements Table'!$D155:$OR155,$D$8:$OR$8*($D$9:$OR$9=V$17))/SUMIFS($D$8:$OR$8,$D$9:$OR$9,V$17)</f>
        <v>3.1834459755494316E-6</v>
      </c>
      <c r="W166" s="148" cm="1">
        <f t="array" ref="W166">SUMPRODUCT('BEA Requirements Table'!$D155:$OR155,$D$8:$OR$8*($D$9:$OR$9=W$17))/SUMIFS($D$8:$OR$8,$D$9:$OR$9,W$17)</f>
        <v>6.2580923171540942E-6</v>
      </c>
      <c r="X166" s="148" cm="1">
        <f t="array" ref="X166">SUMPRODUCT('BEA Requirements Table'!$D155:$OR155,$D$8:$OR$8*($D$9:$OR$9=X$17))/SUMIFS($D$8:$OR$8,$D$9:$OR$9,X$17)</f>
        <v>1.4990062508193841E-5</v>
      </c>
      <c r="Y166" s="148" cm="1">
        <f t="array" ref="Y166">SUMPRODUCT('BEA Requirements Table'!$D155:$OR155,$D$8:$OR$8*($D$9:$OR$9=Y$17))/SUMIFS($D$8:$OR$8,$D$9:$OR$9,Y$17)</f>
        <v>0.33329089046937832</v>
      </c>
      <c r="Z166" s="148" cm="1">
        <f t="array" ref="Z166">SUMPRODUCT('BEA Requirements Table'!$D155:$OR155,$D$8:$OR$8*($D$9:$OR$9=Z$17))/SUMIFS($D$8:$OR$8,$D$9:$OR$9,Z$17)</f>
        <v>8.4551292600383532E-6</v>
      </c>
      <c r="AA166" s="148" cm="1">
        <f t="array" ref="AA166">SUMPRODUCT('BEA Requirements Table'!$D155:$OR155,$D$8:$OR$8*($D$9:$OR$9=AA$17))/SUMIFS($D$8:$OR$8,$D$9:$OR$9,AA$17)</f>
        <v>7.1341863523750296E-6</v>
      </c>
      <c r="AB166" s="148" cm="1">
        <f t="array" ref="AB166">SUMPRODUCT('BEA Requirements Table'!$D155:$OR155,$D$8:$OR$8*($D$9:$OR$9=AB$17))/SUMIFS($D$8:$OR$8,$D$9:$OR$9,AB$17)</f>
        <v>4.5000000000000001E-6</v>
      </c>
      <c r="AC166" s="148" cm="1">
        <f t="array" ref="AC166">SUMPRODUCT('BEA Requirements Table'!$D155:$OR155,$D$8:$OR$8*($D$9:$OR$9=AC$17))/SUMIFS($D$8:$OR$8,$D$9:$OR$9,AC$17)</f>
        <v>7.2000000000000005E-6</v>
      </c>
      <c r="AD166" s="148" cm="1">
        <f t="array" ref="AD166">SUMPRODUCT('BEA Requirements Table'!$D155:$OR155,$D$8:$OR$8*($D$9:$OR$9=AD$17))/SUMIFS($D$8:$OR$8,$D$9:$OR$9,AD$17)</f>
        <v>1.7596172773045381E-4</v>
      </c>
      <c r="AE166" s="148" cm="1">
        <f t="array" ref="AE166">SUMPRODUCT('BEA Requirements Table'!$D155:$OR155,$D$8:$OR$8*($D$9:$OR$9=AE$17))/SUMIFS($D$8:$OR$8,$D$9:$OR$9,AE$17)</f>
        <v>5.6876205853689447E-6</v>
      </c>
      <c r="AF166" s="148" cm="1">
        <f t="array" ref="AF166">SUMPRODUCT('BEA Requirements Table'!$D155:$OR155,$D$8:$OR$8*($D$9:$OR$9=AF$17))/SUMIFS($D$8:$OR$8,$D$9:$OR$9,AF$17)</f>
        <v>8.8651797762773039E-6</v>
      </c>
      <c r="AG166" s="148" cm="1">
        <f t="array" ref="AG166">SUMPRODUCT('BEA Requirements Table'!$D155:$OR155,$D$8:$OR$8*($D$9:$OR$9=AG$17))/SUMIFS($D$8:$OR$8,$D$9:$OR$9,AG$17)</f>
        <v>2.9221901522513766E-5</v>
      </c>
      <c r="AH166" s="148" cm="1">
        <f t="array" ref="AH166">SUMPRODUCT('BEA Requirements Table'!$D155:$OR155,$D$8:$OR$8*($D$9:$OR$9=AH$17))/SUMIFS($D$8:$OR$8,$D$9:$OR$9,AH$17)</f>
        <v>1.0024486755437126E-5</v>
      </c>
      <c r="AI166" s="148" cm="1">
        <f t="array" ref="AI166">SUMPRODUCT('BEA Requirements Table'!$D155:$OR155,$D$8:$OR$8*($D$9:$OR$9=AI$17))/SUMIFS($D$8:$OR$8,$D$9:$OR$9,AI$17)</f>
        <v>3.8859586724979281E-6</v>
      </c>
      <c r="AJ166" s="148" cm="1">
        <f t="array" ref="AJ166">SUMPRODUCT('BEA Requirements Table'!$D155:$OR155,$D$8:$OR$8*($D$9:$OR$9=AJ$17))/SUMIFS($D$8:$OR$8,$D$9:$OR$9,AJ$17)</f>
        <v>5.5480526024814883E-6</v>
      </c>
      <c r="AK166" s="148" cm="1">
        <f t="array" ref="AK166">SUMPRODUCT('BEA Requirements Table'!$D155:$OR155,$D$8:$OR$8*($D$9:$OR$9=AK$17))/SUMIFS($D$8:$OR$8,$D$9:$OR$9,AK$17)</f>
        <v>4.6760683970021206E-6</v>
      </c>
      <c r="AL166" s="148" cm="1">
        <f t="array" ref="AL166">SUMPRODUCT('BEA Requirements Table'!$D155:$OR155,$D$8:$OR$8*($D$9:$OR$9=AL$17))/SUMIFS($D$8:$OR$8,$D$9:$OR$9,AL$17)</f>
        <v>4.3074900861721379E-6</v>
      </c>
      <c r="AM166" s="148" cm="1">
        <f t="array" ref="AM166">SUMPRODUCT('BEA Requirements Table'!$D155:$OR155,$D$8:$OR$8*($D$9:$OR$9=AM$17))/SUMIFS($D$8:$OR$8,$D$9:$OR$9,AM$17)</f>
        <v>1.2708442222822969E-5</v>
      </c>
      <c r="AN166" s="148" cm="1">
        <f t="array" ref="AN166">SUMPRODUCT('BEA Requirements Table'!$D155:$OR155,$D$8:$OR$8*($D$9:$OR$9=AN$17))/SUMIFS($D$8:$OR$8,$D$9:$OR$9,AN$17)</f>
        <v>4.0124380803588407E-5</v>
      </c>
      <c r="AO166" s="148" cm="1">
        <f t="array" ref="AO166">SUMPRODUCT('BEA Requirements Table'!$D155:$OR155,$D$8:$OR$8*($D$9:$OR$9=AO$17))/SUMIFS($D$8:$OR$8,$D$9:$OR$9,AO$17)</f>
        <v>7.1002246298662484E-6</v>
      </c>
      <c r="AP166" s="148" cm="1">
        <f t="array" ref="AP166">SUMPRODUCT('BEA Requirements Table'!$D155:$OR155,$D$8:$OR$8*($D$9:$OR$9=AP$17))/SUMIFS($D$8:$OR$8,$D$9:$OR$9,AP$17)</f>
        <v>7.2965720986582521E-6</v>
      </c>
      <c r="AQ166" s="148" cm="1">
        <f t="array" ref="AQ166">SUMPRODUCT('BEA Requirements Table'!$D155:$OR155,$D$8:$OR$8*($D$9:$OR$9=AQ$17))/SUMIFS($D$8:$OR$8,$D$9:$OR$9,AQ$17)</f>
        <v>7.8441859423535975E-6</v>
      </c>
      <c r="AR166" s="148" cm="1">
        <f t="array" ref="AR166">SUMPRODUCT('BEA Requirements Table'!$D155:$OR155,$D$8:$OR$8*($D$9:$OR$9=AR$17))/SUMIFS($D$8:$OR$8,$D$9:$OR$9,AR$17)</f>
        <v>8.4246206302519341E-6</v>
      </c>
      <c r="AS166" s="148" cm="1">
        <f t="array" ref="AS166">SUMPRODUCT('BEA Requirements Table'!$D155:$OR155,$D$8:$OR$8*($D$9:$OR$9=AS$17))/SUMIFS($D$8:$OR$8,$D$9:$OR$9,AS$17)</f>
        <v>0</v>
      </c>
      <c r="OS166" s="148"/>
      <c r="OT166" s="148"/>
      <c r="OU166" s="148"/>
      <c r="OV166" s="148"/>
    </row>
    <row r="167" spans="1:412">
      <c r="A167" s="155">
        <v>336120</v>
      </c>
      <c r="B167" s="155">
        <v>31460</v>
      </c>
      <c r="C167" s="155" t="str">
        <v>ISIC 29</v>
      </c>
      <c r="D167" s="148" cm="1">
        <f t="array" ref="D167">SUMPRODUCT('BEA Requirements Table'!$D156:$OR156,$D$8:$OR$8*($D$9:$OR$9=D$17))/SUMIFS($D$8:$OR$8,$D$9:$OR$9,D$17)</f>
        <v>4.7939471479605337E-6</v>
      </c>
      <c r="E167" s="148" cm="1">
        <f t="array" ref="E167">SUMPRODUCT('BEA Requirements Table'!$D156:$OR156,$D$8:$OR$8*($D$9:$OR$9=E$17))/SUMIFS($D$8:$OR$8,$D$9:$OR$9,E$17)</f>
        <v>3.5299999999999997E-5</v>
      </c>
      <c r="F167" s="148" cm="1">
        <f t="array" ref="F167">SUMPRODUCT('BEA Requirements Table'!$D156:$OR156,$D$8:$OR$8*($D$9:$OR$9=F$17))/SUMIFS($D$8:$OR$8,$D$9:$OR$9,F$17)</f>
        <v>9.7000000000000003E-6</v>
      </c>
      <c r="G167" s="148" cm="1">
        <f t="array" ref="G167">SUMPRODUCT('BEA Requirements Table'!$D156:$OR156,$D$8:$OR$8*($D$9:$OR$9=G$17))/SUMIFS($D$8:$OR$8,$D$9:$OR$9,G$17)</f>
        <v>2.9625443717888836E-5</v>
      </c>
      <c r="H167" s="148" cm="1">
        <f t="array" ref="H167">SUMPRODUCT('BEA Requirements Table'!$D156:$OR156,$D$8:$OR$8*($D$9:$OR$9=H$17))/SUMIFS($D$8:$OR$8,$D$9:$OR$9,H$17)</f>
        <v>1.3898974759634549E-5</v>
      </c>
      <c r="I167" s="148" cm="1">
        <f t="array" ref="I167">SUMPRODUCT('BEA Requirements Table'!$D156:$OR156,$D$8:$OR$8*($D$9:$OR$9=I$17))/SUMIFS($D$8:$OR$8,$D$9:$OR$9,I$17)</f>
        <v>7.5662911238360537E-6</v>
      </c>
      <c r="J167" s="148" cm="1">
        <f t="array" ref="J167">SUMPRODUCT('BEA Requirements Table'!$D156:$OR156,$D$8:$OR$8*($D$9:$OR$9=J$17))/SUMIFS($D$8:$OR$8,$D$9:$OR$9,J$17)</f>
        <v>4.9279131490527151E-6</v>
      </c>
      <c r="K167" s="148" cm="1">
        <f t="array" ref="K167">SUMPRODUCT('BEA Requirements Table'!$D156:$OR156,$D$8:$OR$8*($D$9:$OR$9=K$17))/SUMIFS($D$8:$OR$8,$D$9:$OR$9,K$17)</f>
        <v>1.150762719216707E-5</v>
      </c>
      <c r="L167" s="148" cm="1">
        <f t="array" ref="L167">SUMPRODUCT('BEA Requirements Table'!$D156:$OR156,$D$8:$OR$8*($D$9:$OR$9=L$17))/SUMIFS($D$8:$OR$8,$D$9:$OR$9,L$17)</f>
        <v>9.3865359137748691E-6</v>
      </c>
      <c r="M167" s="148" cm="1">
        <f t="array" ref="M167">SUMPRODUCT('BEA Requirements Table'!$D156:$OR156,$D$8:$OR$8*($D$9:$OR$9=M$17))/SUMIFS($D$8:$OR$8,$D$9:$OR$9,M$17)</f>
        <v>4.0899573285461948E-6</v>
      </c>
      <c r="N167" s="148" cm="1">
        <f t="array" ref="N167">SUMPRODUCT('BEA Requirements Table'!$D156:$OR156,$D$8:$OR$8*($D$9:$OR$9=N$17))/SUMIFS($D$8:$OR$8,$D$9:$OR$9,N$17)</f>
        <v>6.842409411925648E-6</v>
      </c>
      <c r="O167" s="148" cm="1">
        <f t="array" ref="O167">SUMPRODUCT('BEA Requirements Table'!$D156:$OR156,$D$8:$OR$8*($D$9:$OR$9=O$17))/SUMIFS($D$8:$OR$8,$D$9:$OR$9,O$17)</f>
        <v>1.9182538518692319E-6</v>
      </c>
      <c r="P167" s="148" cm="1">
        <f t="array" ref="P167">SUMPRODUCT('BEA Requirements Table'!$D156:$OR156,$D$8:$OR$8*($D$9:$OR$9=P$17))/SUMIFS($D$8:$OR$8,$D$9:$OR$9,P$17)</f>
        <v>7.0537417827787384E-6</v>
      </c>
      <c r="Q167" s="148" cm="1">
        <f t="array" ref="Q167">SUMPRODUCT('BEA Requirements Table'!$D156:$OR156,$D$8:$OR$8*($D$9:$OR$9=Q$17))/SUMIFS($D$8:$OR$8,$D$9:$OR$9,Q$17)</f>
        <v>8.4999999999999999E-6</v>
      </c>
      <c r="R167" s="148" cm="1">
        <f t="array" ref="R167">SUMPRODUCT('BEA Requirements Table'!$D156:$OR156,$D$8:$OR$8*($D$9:$OR$9=R$17))/SUMIFS($D$8:$OR$8,$D$9:$OR$9,R$17)</f>
        <v>9.7763559310880334E-6</v>
      </c>
      <c r="S167" s="148" cm="1">
        <f t="array" ref="S167">SUMPRODUCT('BEA Requirements Table'!$D156:$OR156,$D$8:$OR$8*($D$9:$OR$9=S$17))/SUMIFS($D$8:$OR$8,$D$9:$OR$9,S$17)</f>
        <v>1.0798648310387986E-5</v>
      </c>
      <c r="T167" s="148" cm="1">
        <f t="array" ref="T167">SUMPRODUCT('BEA Requirements Table'!$D156:$OR156,$D$8:$OR$8*($D$9:$OR$9=T$17))/SUMIFS($D$8:$OR$8,$D$9:$OR$9,T$17)</f>
        <v>9.0418218383580825E-6</v>
      </c>
      <c r="U167" s="148" cm="1">
        <f t="array" ref="U167">SUMPRODUCT('BEA Requirements Table'!$D156:$OR156,$D$8:$OR$8*($D$9:$OR$9=U$17))/SUMIFS($D$8:$OR$8,$D$9:$OR$9,U$17)</f>
        <v>7.0510798071192489E-6</v>
      </c>
      <c r="V167" s="148" cm="1">
        <f t="array" ref="V167">SUMPRODUCT('BEA Requirements Table'!$D156:$OR156,$D$8:$OR$8*($D$9:$OR$9=V$17))/SUMIFS($D$8:$OR$8,$D$9:$OR$9,V$17)</f>
        <v>2.5072800508797961E-6</v>
      </c>
      <c r="W167" s="148" cm="1">
        <f t="array" ref="W167">SUMPRODUCT('BEA Requirements Table'!$D156:$OR156,$D$8:$OR$8*($D$9:$OR$9=W$17))/SUMIFS($D$8:$OR$8,$D$9:$OR$9,W$17)</f>
        <v>5.3491786298088596E-6</v>
      </c>
      <c r="X167" s="148" cm="1">
        <f t="array" ref="X167">SUMPRODUCT('BEA Requirements Table'!$D156:$OR156,$D$8:$OR$8*($D$9:$OR$9=X$17))/SUMIFS($D$8:$OR$8,$D$9:$OR$9,X$17)</f>
        <v>1.0743406214209917E-3</v>
      </c>
      <c r="Y167" s="148" cm="1">
        <f t="array" ref="Y167">SUMPRODUCT('BEA Requirements Table'!$D156:$OR156,$D$8:$OR$8*($D$9:$OR$9=Y$17))/SUMIFS($D$8:$OR$8,$D$9:$OR$9,Y$17)</f>
        <v>6.8222299227025662E-2</v>
      </c>
      <c r="Z167" s="148" cm="1">
        <f t="array" ref="Z167">SUMPRODUCT('BEA Requirements Table'!$D156:$OR156,$D$8:$OR$8*($D$9:$OR$9=Z$17))/SUMIFS($D$8:$OR$8,$D$9:$OR$9,Z$17)</f>
        <v>1.022223913021025E-5</v>
      </c>
      <c r="AA167" s="148" cm="1">
        <f t="array" ref="AA167">SUMPRODUCT('BEA Requirements Table'!$D156:$OR156,$D$8:$OR$8*($D$9:$OR$9=AA$17))/SUMIFS($D$8:$OR$8,$D$9:$OR$9,AA$17)</f>
        <v>5.6752131697983685E-6</v>
      </c>
      <c r="AB167" s="148" cm="1">
        <f t="array" ref="AB167">SUMPRODUCT('BEA Requirements Table'!$D156:$OR156,$D$8:$OR$8*($D$9:$OR$9=AB$17))/SUMIFS($D$8:$OR$8,$D$9:$OR$9,AB$17)</f>
        <v>2.7999999999999999E-6</v>
      </c>
      <c r="AC167" s="148" cm="1">
        <f t="array" ref="AC167">SUMPRODUCT('BEA Requirements Table'!$D156:$OR156,$D$8:$OR$8*($D$9:$OR$9=AC$17))/SUMIFS($D$8:$OR$8,$D$9:$OR$9,AC$17)</f>
        <v>3.0000000000000001E-6</v>
      </c>
      <c r="AD167" s="148" cm="1">
        <f t="array" ref="AD167">SUMPRODUCT('BEA Requirements Table'!$D156:$OR156,$D$8:$OR$8*($D$9:$OR$9=AD$17))/SUMIFS($D$8:$OR$8,$D$9:$OR$9,AD$17)</f>
        <v>2.5974004876658538E-5</v>
      </c>
      <c r="AE167" s="148" cm="1">
        <f t="array" ref="AE167">SUMPRODUCT('BEA Requirements Table'!$D156:$OR156,$D$8:$OR$8*($D$9:$OR$9=AE$17))/SUMIFS($D$8:$OR$8,$D$9:$OR$9,AE$17)</f>
        <v>6.3371465360297979E-6</v>
      </c>
      <c r="AF167" s="148" cm="1">
        <f t="array" ref="AF167">SUMPRODUCT('BEA Requirements Table'!$D156:$OR156,$D$8:$OR$8*($D$9:$OR$9=AF$17))/SUMIFS($D$8:$OR$8,$D$9:$OR$9,AF$17)</f>
        <v>2.9748587763382033E-5</v>
      </c>
      <c r="AG167" s="148" cm="1">
        <f t="array" ref="AG167">SUMPRODUCT('BEA Requirements Table'!$D156:$OR156,$D$8:$OR$8*($D$9:$OR$9=AG$17))/SUMIFS($D$8:$OR$8,$D$9:$OR$9,AG$17)</f>
        <v>1.2747068654842889E-5</v>
      </c>
      <c r="AH167" s="148" cm="1">
        <f t="array" ref="AH167">SUMPRODUCT('BEA Requirements Table'!$D156:$OR156,$D$8:$OR$8*($D$9:$OR$9=AH$17))/SUMIFS($D$8:$OR$8,$D$9:$OR$9,AH$17)</f>
        <v>4.381619118440656E-6</v>
      </c>
      <c r="AI167" s="148" cm="1">
        <f t="array" ref="AI167">SUMPRODUCT('BEA Requirements Table'!$D156:$OR156,$D$8:$OR$8*($D$9:$OR$9=AI$17))/SUMIFS($D$8:$OR$8,$D$9:$OR$9,AI$17)</f>
        <v>2.1130242672484055E-6</v>
      </c>
      <c r="AJ167" s="148" cm="1">
        <f t="array" ref="AJ167">SUMPRODUCT('BEA Requirements Table'!$D156:$OR156,$D$8:$OR$8*($D$9:$OR$9=AJ$17))/SUMIFS($D$8:$OR$8,$D$9:$OR$9,AJ$17)</f>
        <v>2.7867725241759338E-6</v>
      </c>
      <c r="AK167" s="148" cm="1">
        <f t="array" ref="AK167">SUMPRODUCT('BEA Requirements Table'!$D156:$OR156,$D$8:$OR$8*($D$9:$OR$9=AK$17))/SUMIFS($D$8:$OR$8,$D$9:$OR$9,AK$17)</f>
        <v>2.1364965955451676E-6</v>
      </c>
      <c r="AL167" s="148" cm="1">
        <f t="array" ref="AL167">SUMPRODUCT('BEA Requirements Table'!$D156:$OR156,$D$8:$OR$8*($D$9:$OR$9=AL$17))/SUMIFS($D$8:$OR$8,$D$9:$OR$9,AL$17)</f>
        <v>1.7341876037185167E-6</v>
      </c>
      <c r="AM167" s="148" cm="1">
        <f t="array" ref="AM167">SUMPRODUCT('BEA Requirements Table'!$D156:$OR156,$D$8:$OR$8*($D$9:$OR$9=AM$17))/SUMIFS($D$8:$OR$8,$D$9:$OR$9,AM$17)</f>
        <v>2.6932775325996933E-6</v>
      </c>
      <c r="AN167" s="148" cm="1">
        <f t="array" ref="AN167">SUMPRODUCT('BEA Requirements Table'!$D156:$OR156,$D$8:$OR$8*($D$9:$OR$9=AN$17))/SUMIFS($D$8:$OR$8,$D$9:$OR$9,AN$17)</f>
        <v>5.5312282490982168E-6</v>
      </c>
      <c r="AO167" s="148" cm="1">
        <f t="array" ref="AO167">SUMPRODUCT('BEA Requirements Table'!$D156:$OR156,$D$8:$OR$8*($D$9:$OR$9=AO$17))/SUMIFS($D$8:$OR$8,$D$9:$OR$9,AO$17)</f>
        <v>6.6524807460114651E-6</v>
      </c>
      <c r="AP167" s="148" cm="1">
        <f t="array" ref="AP167">SUMPRODUCT('BEA Requirements Table'!$D156:$OR156,$D$8:$OR$8*($D$9:$OR$9=AP$17))/SUMIFS($D$8:$OR$8,$D$9:$OR$9,AP$17)</f>
        <v>2.2088363535059704E-6</v>
      </c>
      <c r="AQ167" s="148" cm="1">
        <f t="array" ref="AQ167">SUMPRODUCT('BEA Requirements Table'!$D156:$OR156,$D$8:$OR$8*($D$9:$OR$9=AQ$17))/SUMIFS($D$8:$OR$8,$D$9:$OR$9,AQ$17)</f>
        <v>3.3735018106821851E-6</v>
      </c>
      <c r="AR167" s="148" cm="1">
        <f t="array" ref="AR167">SUMPRODUCT('BEA Requirements Table'!$D156:$OR156,$D$8:$OR$8*($D$9:$OR$9=AR$17))/SUMIFS($D$8:$OR$8,$D$9:$OR$9,AR$17)</f>
        <v>3.0697198836189272E-6</v>
      </c>
      <c r="AS167" s="148" cm="1">
        <f t="array" ref="AS167">SUMPRODUCT('BEA Requirements Table'!$D156:$OR156,$D$8:$OR$8*($D$9:$OR$9=AS$17))/SUMIFS($D$8:$OR$8,$D$9:$OR$9,AS$17)</f>
        <v>0</v>
      </c>
      <c r="OS167" s="148"/>
      <c r="OT167" s="148"/>
      <c r="OU167" s="148"/>
      <c r="OV167" s="148"/>
    </row>
    <row r="168" spans="1:412">
      <c r="A168" s="155">
        <v>336211</v>
      </c>
      <c r="B168" s="155">
        <v>11543</v>
      </c>
      <c r="C168" s="155" t="str">
        <v>ISIC 29</v>
      </c>
      <c r="D168" s="148" cm="1">
        <f t="array" ref="D168">SUMPRODUCT('BEA Requirements Table'!$D157:$OR157,$D$8:$OR$8*($D$9:$OR$9=D$17))/SUMIFS($D$8:$OR$8,$D$9:$OR$9,D$17)</f>
        <v>7.9292748036930455E-6</v>
      </c>
      <c r="E168" s="148" cm="1">
        <f t="array" ref="E168">SUMPRODUCT('BEA Requirements Table'!$D157:$OR157,$D$8:$OR$8*($D$9:$OR$9=E$17))/SUMIFS($D$8:$OR$8,$D$9:$OR$9,E$17)</f>
        <v>3.2700000000000002E-5</v>
      </c>
      <c r="F168" s="148" cm="1">
        <f t="array" ref="F168">SUMPRODUCT('BEA Requirements Table'!$D157:$OR157,$D$8:$OR$8*($D$9:$OR$9=F$17))/SUMIFS($D$8:$OR$8,$D$9:$OR$9,F$17)</f>
        <v>9.5999999999999996E-6</v>
      </c>
      <c r="G168" s="148" cm="1">
        <f t="array" ref="G168">SUMPRODUCT('BEA Requirements Table'!$D157:$OR157,$D$8:$OR$8*($D$9:$OR$9=G$17))/SUMIFS($D$8:$OR$8,$D$9:$OR$9,G$17)</f>
        <v>4.8732657052779074E-5</v>
      </c>
      <c r="H168" s="148" cm="1">
        <f t="array" ref="H168">SUMPRODUCT('BEA Requirements Table'!$D157:$OR157,$D$8:$OR$8*($D$9:$OR$9=H$17))/SUMIFS($D$8:$OR$8,$D$9:$OR$9,H$17)</f>
        <v>1.7069856657684523E-5</v>
      </c>
      <c r="I168" s="148" cm="1">
        <f t="array" ref="I168">SUMPRODUCT('BEA Requirements Table'!$D157:$OR157,$D$8:$OR$8*($D$9:$OR$9=I$17))/SUMIFS($D$8:$OR$8,$D$9:$OR$9,I$17)</f>
        <v>1.1862766560140289E-5</v>
      </c>
      <c r="J168" s="148" cm="1">
        <f t="array" ref="J168">SUMPRODUCT('BEA Requirements Table'!$D157:$OR157,$D$8:$OR$8*($D$9:$OR$9=J$17))/SUMIFS($D$8:$OR$8,$D$9:$OR$9,J$17)</f>
        <v>7.7504079961600386E-6</v>
      </c>
      <c r="K168" s="148" cm="1">
        <f t="array" ref="K168">SUMPRODUCT('BEA Requirements Table'!$D157:$OR157,$D$8:$OR$8*($D$9:$OR$9=K$17))/SUMIFS($D$8:$OR$8,$D$9:$OR$9,K$17)</f>
        <v>1.7625703662390781E-5</v>
      </c>
      <c r="L168" s="148" cm="1">
        <f t="array" ref="L168">SUMPRODUCT('BEA Requirements Table'!$D157:$OR157,$D$8:$OR$8*($D$9:$OR$9=L$17))/SUMIFS($D$8:$OR$8,$D$9:$OR$9,L$17)</f>
        <v>1.4431791508061651E-5</v>
      </c>
      <c r="M168" s="148" cm="1">
        <f t="array" ref="M168">SUMPRODUCT('BEA Requirements Table'!$D157:$OR157,$D$8:$OR$8*($D$9:$OR$9=M$17))/SUMIFS($D$8:$OR$8,$D$9:$OR$9,M$17)</f>
        <v>4.6931910471545967E-6</v>
      </c>
      <c r="N168" s="148" cm="1">
        <f t="array" ref="N168">SUMPRODUCT('BEA Requirements Table'!$D157:$OR157,$D$8:$OR$8*($D$9:$OR$9=N$17))/SUMIFS($D$8:$OR$8,$D$9:$OR$9,N$17)</f>
        <v>1.047599805058226E-5</v>
      </c>
      <c r="O168" s="148" cm="1">
        <f t="array" ref="O168">SUMPRODUCT('BEA Requirements Table'!$D157:$OR157,$D$8:$OR$8*($D$9:$OR$9=O$17))/SUMIFS($D$8:$OR$8,$D$9:$OR$9,O$17)</f>
        <v>2.8631853198811198E-6</v>
      </c>
      <c r="P168" s="148" cm="1">
        <f t="array" ref="P168">SUMPRODUCT('BEA Requirements Table'!$D157:$OR157,$D$8:$OR$8*($D$9:$OR$9=P$17))/SUMIFS($D$8:$OR$8,$D$9:$OR$9,P$17)</f>
        <v>1.116803766746489E-5</v>
      </c>
      <c r="Q168" s="148" cm="1">
        <f t="array" ref="Q168">SUMPRODUCT('BEA Requirements Table'!$D157:$OR157,$D$8:$OR$8*($D$9:$OR$9=Q$17))/SUMIFS($D$8:$OR$8,$D$9:$OR$9,Q$17)</f>
        <v>1.2999999999999999E-5</v>
      </c>
      <c r="R168" s="148" cm="1">
        <f t="array" ref="R168">SUMPRODUCT('BEA Requirements Table'!$D157:$OR157,$D$8:$OR$8*($D$9:$OR$9=R$17))/SUMIFS($D$8:$OR$8,$D$9:$OR$9,R$17)</f>
        <v>1.5363267132572619E-5</v>
      </c>
      <c r="S168" s="148" cm="1">
        <f t="array" ref="S168">SUMPRODUCT('BEA Requirements Table'!$D157:$OR157,$D$8:$OR$8*($D$9:$OR$9=S$17))/SUMIFS($D$8:$OR$8,$D$9:$OR$9,S$17)</f>
        <v>1.5869561952440551E-5</v>
      </c>
      <c r="T168" s="148" cm="1">
        <f t="array" ref="T168">SUMPRODUCT('BEA Requirements Table'!$D157:$OR157,$D$8:$OR$8*($D$9:$OR$9=T$17))/SUMIFS($D$8:$OR$8,$D$9:$OR$9,T$17)</f>
        <v>1.3013227451473309E-5</v>
      </c>
      <c r="U168" s="148" cm="1">
        <f t="array" ref="U168">SUMPRODUCT('BEA Requirements Table'!$D157:$OR157,$D$8:$OR$8*($D$9:$OR$9=U$17))/SUMIFS($D$8:$OR$8,$D$9:$OR$9,U$17)</f>
        <v>1.0678928590778566E-5</v>
      </c>
      <c r="V168" s="148" cm="1">
        <f t="array" ref="V168">SUMPRODUCT('BEA Requirements Table'!$D157:$OR157,$D$8:$OR$8*($D$9:$OR$9=V$17))/SUMIFS($D$8:$OR$8,$D$9:$OR$9,V$17)</f>
        <v>3.7900063599745601E-6</v>
      </c>
      <c r="W168" s="148" cm="1">
        <f t="array" ref="W168">SUMPRODUCT('BEA Requirements Table'!$D157:$OR157,$D$8:$OR$8*($D$9:$OR$9=W$17))/SUMIFS($D$8:$OR$8,$D$9:$OR$9,W$17)</f>
        <v>8.3247123181251729E-6</v>
      </c>
      <c r="X168" s="148" cm="1">
        <f t="array" ref="X168">SUMPRODUCT('BEA Requirements Table'!$D157:$OR157,$D$8:$OR$8*($D$9:$OR$9=X$17))/SUMIFS($D$8:$OR$8,$D$9:$OR$9,X$17)</f>
        <v>5.2379592125995924E-4</v>
      </c>
      <c r="Y168" s="148" cm="1">
        <f t="array" ref="Y168">SUMPRODUCT('BEA Requirements Table'!$D157:$OR157,$D$8:$OR$8*($D$9:$OR$9=Y$17))/SUMIFS($D$8:$OR$8,$D$9:$OR$9,Y$17)</f>
        <v>3.1770470784064184E-2</v>
      </c>
      <c r="Z168" s="148" cm="1">
        <f t="array" ref="Z168">SUMPRODUCT('BEA Requirements Table'!$D157:$OR157,$D$8:$OR$8*($D$9:$OR$9=Z$17))/SUMIFS($D$8:$OR$8,$D$9:$OR$9,Z$17)</f>
        <v>1.6169387972912027E-5</v>
      </c>
      <c r="AA168" s="148" cm="1">
        <f t="array" ref="AA168">SUMPRODUCT('BEA Requirements Table'!$D157:$OR157,$D$8:$OR$8*($D$9:$OR$9=AA$17))/SUMIFS($D$8:$OR$8,$D$9:$OR$9,AA$17)</f>
        <v>9.410212099276464E-6</v>
      </c>
      <c r="AB168" s="148" cm="1">
        <f t="array" ref="AB168">SUMPRODUCT('BEA Requirements Table'!$D157:$OR157,$D$8:$OR$8*($D$9:$OR$9=AB$17))/SUMIFS($D$8:$OR$8,$D$9:$OR$9,AB$17)</f>
        <v>3.9999999999999998E-6</v>
      </c>
      <c r="AC168" s="148" cm="1">
        <f t="array" ref="AC168">SUMPRODUCT('BEA Requirements Table'!$D157:$OR157,$D$8:$OR$8*($D$9:$OR$9=AC$17))/SUMIFS($D$8:$OR$8,$D$9:$OR$9,AC$17)</f>
        <v>3.9999999999999998E-6</v>
      </c>
      <c r="AD168" s="148" cm="1">
        <f t="array" ref="AD168">SUMPRODUCT('BEA Requirements Table'!$D157:$OR157,$D$8:$OR$8*($D$9:$OR$9=AD$17))/SUMIFS($D$8:$OR$8,$D$9:$OR$9,AD$17)</f>
        <v>4.1335597496226388E-5</v>
      </c>
      <c r="AE168" s="148" cm="1">
        <f t="array" ref="AE168">SUMPRODUCT('BEA Requirements Table'!$D157:$OR157,$D$8:$OR$8*($D$9:$OR$9=AE$17))/SUMIFS($D$8:$OR$8,$D$9:$OR$9,AE$17)</f>
        <v>1.093313118532832E-5</v>
      </c>
      <c r="AF168" s="148" cm="1">
        <f t="array" ref="AF168">SUMPRODUCT('BEA Requirements Table'!$D157:$OR157,$D$8:$OR$8*($D$9:$OR$9=AF$17))/SUMIFS($D$8:$OR$8,$D$9:$OR$9,AF$17)</f>
        <v>3.6515813624013525E-5</v>
      </c>
      <c r="AG168" s="148" cm="1">
        <f t="array" ref="AG168">SUMPRODUCT('BEA Requirements Table'!$D157:$OR157,$D$8:$OR$8*($D$9:$OR$9=AG$17))/SUMIFS($D$8:$OR$8,$D$9:$OR$9,AG$17)</f>
        <v>1.9203042294298671E-5</v>
      </c>
      <c r="AH168" s="148" cm="1">
        <f t="array" ref="AH168">SUMPRODUCT('BEA Requirements Table'!$D157:$OR157,$D$8:$OR$8*($D$9:$OR$9=AH$17))/SUMIFS($D$8:$OR$8,$D$9:$OR$9,AH$17)</f>
        <v>6.62176464209083E-6</v>
      </c>
      <c r="AI168" s="148" cm="1">
        <f t="array" ref="AI168">SUMPRODUCT('BEA Requirements Table'!$D157:$OR157,$D$8:$OR$8*($D$9:$OR$9=AI$17))/SUMIFS($D$8:$OR$8,$D$9:$OR$9,AI$17)</f>
        <v>3.1267669796171766E-6</v>
      </c>
      <c r="AJ168" s="148" cm="1">
        <f t="array" ref="AJ168">SUMPRODUCT('BEA Requirements Table'!$D157:$OR157,$D$8:$OR$8*($D$9:$OR$9=AJ$17))/SUMIFS($D$8:$OR$8,$D$9:$OR$9,AJ$17)</f>
        <v>4.0542476231907702E-6</v>
      </c>
      <c r="AK168" s="148" cm="1">
        <f t="array" ref="AK168">SUMPRODUCT('BEA Requirements Table'!$D157:$OR157,$D$8:$OR$8*($D$9:$OR$9=AK$17))/SUMIFS($D$8:$OR$8,$D$9:$OR$9,AK$17)</f>
        <v>3.2137799945416756E-6</v>
      </c>
      <c r="AL168" s="148" cm="1">
        <f t="array" ref="AL168">SUMPRODUCT('BEA Requirements Table'!$D157:$OR157,$D$8:$OR$8*($D$9:$OR$9=AL$17))/SUMIFS($D$8:$OR$8,$D$9:$OR$9,AL$17)</f>
        <v>2.6192554383989233E-6</v>
      </c>
      <c r="AM168" s="148" cm="1">
        <f t="array" ref="AM168">SUMPRODUCT('BEA Requirements Table'!$D157:$OR157,$D$8:$OR$8*($D$9:$OR$9=AM$17))/SUMIFS($D$8:$OR$8,$D$9:$OR$9,AM$17)</f>
        <v>5.0111423538588431E-6</v>
      </c>
      <c r="AN168" s="148" cm="1">
        <f t="array" ref="AN168">SUMPRODUCT('BEA Requirements Table'!$D157:$OR157,$D$8:$OR$8*($D$9:$OR$9=AN$17))/SUMIFS($D$8:$OR$8,$D$9:$OR$9,AN$17)</f>
        <v>1.2974735971146039E-5</v>
      </c>
      <c r="AO168" s="148" cm="1">
        <f t="array" ref="AO168">SUMPRODUCT('BEA Requirements Table'!$D157:$OR157,$D$8:$OR$8*($D$9:$OR$9=AO$17))/SUMIFS($D$8:$OR$8,$D$9:$OR$9,AO$17)</f>
        <v>6.0590163468414084E-6</v>
      </c>
      <c r="AP168" s="148" cm="1">
        <f t="array" ref="AP168">SUMPRODUCT('BEA Requirements Table'!$D157:$OR157,$D$8:$OR$8*($D$9:$OR$9=AP$17))/SUMIFS($D$8:$OR$8,$D$9:$OR$9,AP$17)</f>
        <v>3.9149088765216935E-6</v>
      </c>
      <c r="AQ168" s="148" cm="1">
        <f t="array" ref="AQ168">SUMPRODUCT('BEA Requirements Table'!$D157:$OR157,$D$8:$OR$8*($D$9:$OR$9=AQ$17))/SUMIFS($D$8:$OR$8,$D$9:$OR$9,AQ$17)</f>
        <v>5.1087455798812507E-6</v>
      </c>
      <c r="AR168" s="148" cm="1">
        <f t="array" ref="AR168">SUMPRODUCT('BEA Requirements Table'!$D157:$OR157,$D$8:$OR$8*($D$9:$OR$9=AR$17))/SUMIFS($D$8:$OR$8,$D$9:$OR$9,AR$17)</f>
        <v>4.3541056876684491E-6</v>
      </c>
      <c r="AS168" s="148" cm="1">
        <f t="array" ref="AS168">SUMPRODUCT('BEA Requirements Table'!$D157:$OR157,$D$8:$OR$8*($D$9:$OR$9=AS$17))/SUMIFS($D$8:$OR$8,$D$9:$OR$9,AS$17)</f>
        <v>0</v>
      </c>
      <c r="OS168" s="148"/>
      <c r="OT168" s="148"/>
      <c r="OU168" s="148"/>
      <c r="OV168" s="148"/>
    </row>
    <row r="169" spans="1:412">
      <c r="A169" s="155">
        <v>336212</v>
      </c>
      <c r="B169" s="155">
        <v>8201</v>
      </c>
      <c r="C169" s="155" t="str">
        <v>ISIC 29</v>
      </c>
      <c r="D169" s="148" cm="1">
        <f t="array" ref="D169">SUMPRODUCT('BEA Requirements Table'!$D158:$OR158,$D$8:$OR$8*($D$9:$OR$9=D$17))/SUMIFS($D$8:$OR$8,$D$9:$OR$9,D$17)</f>
        <v>1.8964291450175581E-6</v>
      </c>
      <c r="E169" s="148" cm="1">
        <f t="array" ref="E169">SUMPRODUCT('BEA Requirements Table'!$D158:$OR158,$D$8:$OR$8*($D$9:$OR$9=E$17))/SUMIFS($D$8:$OR$8,$D$9:$OR$9,E$17)</f>
        <v>1.0400000000000002E-5</v>
      </c>
      <c r="F169" s="148" cm="1">
        <f t="array" ref="F169">SUMPRODUCT('BEA Requirements Table'!$D158:$OR158,$D$8:$OR$8*($D$9:$OR$9=F$17))/SUMIFS($D$8:$OR$8,$D$9:$OR$9,F$17)</f>
        <v>2.6000000000000001E-6</v>
      </c>
      <c r="G169" s="148" cm="1">
        <f t="array" ref="G169">SUMPRODUCT('BEA Requirements Table'!$D158:$OR158,$D$8:$OR$8*($D$9:$OR$9=G$17))/SUMIFS($D$8:$OR$8,$D$9:$OR$9,G$17)</f>
        <v>1.3568256655768332E-5</v>
      </c>
      <c r="H169" s="148" cm="1">
        <f t="array" ref="H169">SUMPRODUCT('BEA Requirements Table'!$D158:$OR158,$D$8:$OR$8*($D$9:$OR$9=H$17))/SUMIFS($D$8:$OR$8,$D$9:$OR$9,H$17)</f>
        <v>4.8291866639029285E-6</v>
      </c>
      <c r="I169" s="148" cm="1">
        <f t="array" ref="I169">SUMPRODUCT('BEA Requirements Table'!$D158:$OR158,$D$8:$OR$8*($D$9:$OR$9=I$17))/SUMIFS($D$8:$OR$8,$D$9:$OR$9,I$17)</f>
        <v>2.6326339595061869E-6</v>
      </c>
      <c r="J169" s="148" cm="1">
        <f t="array" ref="J169">SUMPRODUCT('BEA Requirements Table'!$D158:$OR158,$D$8:$OR$8*($D$9:$OR$9=J$17))/SUMIFS($D$8:$OR$8,$D$9:$OR$9,J$17)</f>
        <v>1.9811305305361833E-6</v>
      </c>
      <c r="K169" s="148" cm="1">
        <f t="array" ref="K169">SUMPRODUCT('BEA Requirements Table'!$D158:$OR158,$D$8:$OR$8*($D$9:$OR$9=K$17))/SUMIFS($D$8:$OR$8,$D$9:$OR$9,K$17)</f>
        <v>4.4813459750883068E-6</v>
      </c>
      <c r="L169" s="148" cm="1">
        <f t="array" ref="L169">SUMPRODUCT('BEA Requirements Table'!$D158:$OR158,$D$8:$OR$8*($D$9:$OR$9=L$17))/SUMIFS($D$8:$OR$8,$D$9:$OR$9,L$17)</f>
        <v>4.2470760044135792E-6</v>
      </c>
      <c r="M169" s="148" cm="1">
        <f t="array" ref="M169">SUMPRODUCT('BEA Requirements Table'!$D158:$OR158,$D$8:$OR$8*($D$9:$OR$9=M$17))/SUMIFS($D$8:$OR$8,$D$9:$OR$9,M$17)</f>
        <v>1.0321082290146686E-6</v>
      </c>
      <c r="N169" s="148" cm="1">
        <f t="array" ref="N169">SUMPRODUCT('BEA Requirements Table'!$D158:$OR158,$D$8:$OR$8*($D$9:$OR$9=N$17))/SUMIFS($D$8:$OR$8,$D$9:$OR$9,N$17)</f>
        <v>2.4875150053865494E-6</v>
      </c>
      <c r="O169" s="148" cm="1">
        <f t="array" ref="O169">SUMPRODUCT('BEA Requirements Table'!$D158:$OR158,$D$8:$OR$8*($D$9:$OR$9=O$17))/SUMIFS($D$8:$OR$8,$D$9:$OR$9,O$17)</f>
        <v>4.6567779211637725E-7</v>
      </c>
      <c r="P169" s="148" cm="1">
        <f t="array" ref="P169">SUMPRODUCT('BEA Requirements Table'!$D158:$OR158,$D$8:$OR$8*($D$9:$OR$9=P$17))/SUMIFS($D$8:$OR$8,$D$9:$OR$9,P$17)</f>
        <v>3.1408484887709535E-6</v>
      </c>
      <c r="Q169" s="148" cm="1">
        <f t="array" ref="Q169">SUMPRODUCT('BEA Requirements Table'!$D158:$OR158,$D$8:$OR$8*($D$9:$OR$9=Q$17))/SUMIFS($D$8:$OR$8,$D$9:$OR$9,Q$17)</f>
        <v>3.1999999999999999E-6</v>
      </c>
      <c r="R169" s="148" cm="1">
        <f t="array" ref="R169">SUMPRODUCT('BEA Requirements Table'!$D158:$OR158,$D$8:$OR$8*($D$9:$OR$9=R$17))/SUMIFS($D$8:$OR$8,$D$9:$OR$9,R$17)</f>
        <v>3.8289138073992182E-6</v>
      </c>
      <c r="S169" s="148" cm="1">
        <f t="array" ref="S169">SUMPRODUCT('BEA Requirements Table'!$D158:$OR158,$D$8:$OR$8*($D$9:$OR$9=S$17))/SUMIFS($D$8:$OR$8,$D$9:$OR$9,S$17)</f>
        <v>4.0427284105131417E-6</v>
      </c>
      <c r="T169" s="148" cm="1">
        <f t="array" ref="T169">SUMPRODUCT('BEA Requirements Table'!$D158:$OR158,$D$8:$OR$8*($D$9:$OR$9=T$17))/SUMIFS($D$8:$OR$8,$D$9:$OR$9,T$17)</f>
        <v>4.9235540751647489E-6</v>
      </c>
      <c r="U169" s="148" cm="1">
        <f t="array" ref="U169">SUMPRODUCT('BEA Requirements Table'!$D158:$OR158,$D$8:$OR$8*($D$9:$OR$9=U$17))/SUMIFS($D$8:$OR$8,$D$9:$OR$9,U$17)</f>
        <v>4.1412220295822721E-6</v>
      </c>
      <c r="V169" s="148" cm="1">
        <f t="array" ref="V169">SUMPRODUCT('BEA Requirements Table'!$D158:$OR158,$D$8:$OR$8*($D$9:$OR$9=V$17))/SUMIFS($D$8:$OR$8,$D$9:$OR$9,V$17)</f>
        <v>1.1678357713235813E-6</v>
      </c>
      <c r="W169" s="148" cm="1">
        <f t="array" ref="W169">SUMPRODUCT('BEA Requirements Table'!$D158:$OR158,$D$8:$OR$8*($D$9:$OR$9=W$17))/SUMIFS($D$8:$OR$8,$D$9:$OR$9,W$17)</f>
        <v>2.937391360642206E-6</v>
      </c>
      <c r="X169" s="148" cm="1">
        <f t="array" ref="X169">SUMPRODUCT('BEA Requirements Table'!$D158:$OR158,$D$8:$OR$8*($D$9:$OR$9=X$17))/SUMIFS($D$8:$OR$8,$D$9:$OR$9,X$17)</f>
        <v>7.5139374299658379E-4</v>
      </c>
      <c r="Y169" s="148" cm="1">
        <f t="array" ref="Y169">SUMPRODUCT('BEA Requirements Table'!$D158:$OR158,$D$8:$OR$8*($D$9:$OR$9=Y$17))/SUMIFS($D$8:$OR$8,$D$9:$OR$9,Y$17)</f>
        <v>1.6233122923971367E-2</v>
      </c>
      <c r="Z169" s="148" cm="1">
        <f t="array" ref="Z169">SUMPRODUCT('BEA Requirements Table'!$D158:$OR158,$D$8:$OR$8*($D$9:$OR$9=Z$17))/SUMIFS($D$8:$OR$8,$D$9:$OR$9,Z$17)</f>
        <v>4.5980355366124887E-6</v>
      </c>
      <c r="AA169" s="148" cm="1">
        <f t="array" ref="AA169">SUMPRODUCT('BEA Requirements Table'!$D158:$OR158,$D$8:$OR$8*($D$9:$OR$9=AA$17))/SUMIFS($D$8:$OR$8,$D$9:$OR$9,AA$17)</f>
        <v>2.6068377462625189E-6</v>
      </c>
      <c r="AB169" s="148" cm="1">
        <f t="array" ref="AB169">SUMPRODUCT('BEA Requirements Table'!$D158:$OR158,$D$8:$OR$8*($D$9:$OR$9=AB$17))/SUMIFS($D$8:$OR$8,$D$9:$OR$9,AB$17)</f>
        <v>6.9999999999999997E-7</v>
      </c>
      <c r="AC169" s="148" cm="1">
        <f t="array" ref="AC169">SUMPRODUCT('BEA Requirements Table'!$D158:$OR158,$D$8:$OR$8*($D$9:$OR$9=AC$17))/SUMIFS($D$8:$OR$8,$D$9:$OR$9,AC$17)</f>
        <v>6.9999999999999997E-7</v>
      </c>
      <c r="AD169" s="148" cm="1">
        <f t="array" ref="AD169">SUMPRODUCT('BEA Requirements Table'!$D158:$OR158,$D$8:$OR$8*($D$9:$OR$9=AD$17))/SUMIFS($D$8:$OR$8,$D$9:$OR$9,AD$17)</f>
        <v>7.7975912262368455E-6</v>
      </c>
      <c r="AE169" s="148" cm="1">
        <f t="array" ref="AE169">SUMPRODUCT('BEA Requirements Table'!$D158:$OR158,$D$8:$OR$8*($D$9:$OR$9=AE$17))/SUMIFS($D$8:$OR$8,$D$9:$OR$9,AE$17)</f>
        <v>2.6145632280076698E-6</v>
      </c>
      <c r="AF169" s="148" cm="1">
        <f t="array" ref="AF169">SUMPRODUCT('BEA Requirements Table'!$D158:$OR158,$D$8:$OR$8*($D$9:$OR$9=AF$17))/SUMIFS($D$8:$OR$8,$D$9:$OR$9,AF$17)</f>
        <v>1.7114311977380567E-6</v>
      </c>
      <c r="AG169" s="148" cm="1">
        <f t="array" ref="AG169">SUMPRODUCT('BEA Requirements Table'!$D158:$OR158,$D$8:$OR$8*($D$9:$OR$9=AG$17))/SUMIFS($D$8:$OR$8,$D$9:$OR$9,AG$17)</f>
        <v>2.3168927154195008E-6</v>
      </c>
      <c r="AH169" s="148" cm="1">
        <f t="array" ref="AH169">SUMPRODUCT('BEA Requirements Table'!$D158:$OR158,$D$8:$OR$8*($D$9:$OR$9=AH$17))/SUMIFS($D$8:$OR$8,$D$9:$OR$9,AH$17)</f>
        <v>8.1585448667797603E-7</v>
      </c>
      <c r="AI169" s="148" cm="1">
        <f t="array" ref="AI169">SUMPRODUCT('BEA Requirements Table'!$D158:$OR158,$D$8:$OR$8*($D$9:$OR$9=AI$17))/SUMIFS($D$8:$OR$8,$D$9:$OR$9,AI$17)</f>
        <v>5.6416497012114542E-7</v>
      </c>
      <c r="AJ169" s="148" cm="1">
        <f t="array" ref="AJ169">SUMPRODUCT('BEA Requirements Table'!$D158:$OR158,$D$8:$OR$8*($D$9:$OR$9=AJ$17))/SUMIFS($D$8:$OR$8,$D$9:$OR$9,AJ$17)</f>
        <v>6.2712381159538504E-7</v>
      </c>
      <c r="AK169" s="148" cm="1">
        <f t="array" ref="AK169">SUMPRODUCT('BEA Requirements Table'!$D158:$OR158,$D$8:$OR$8*($D$9:$OR$9=AK$17))/SUMIFS($D$8:$OR$8,$D$9:$OR$9,AK$17)</f>
        <v>4.1255204652171791E-7</v>
      </c>
      <c r="AL169" s="148" cm="1">
        <f t="array" ref="AL169">SUMPRODUCT('BEA Requirements Table'!$D158:$OR158,$D$8:$OR$8*($D$9:$OR$9=AL$17))/SUMIFS($D$8:$OR$8,$D$9:$OR$9,AL$17)</f>
        <v>2.4523586869842958E-7</v>
      </c>
      <c r="AM169" s="148" cm="1">
        <f t="array" ref="AM169">SUMPRODUCT('BEA Requirements Table'!$D158:$OR158,$D$8:$OR$8*($D$9:$OR$9=AM$17))/SUMIFS($D$8:$OR$8,$D$9:$OR$9,AM$17)</f>
        <v>4.8722016264978295E-7</v>
      </c>
      <c r="AN169" s="148" cm="1">
        <f t="array" ref="AN169">SUMPRODUCT('BEA Requirements Table'!$D158:$OR158,$D$8:$OR$8*($D$9:$OR$9=AN$17))/SUMIFS($D$8:$OR$8,$D$9:$OR$9,AN$17)</f>
        <v>1.1366735637202696E-6</v>
      </c>
      <c r="AO169" s="148" cm="1">
        <f t="array" ref="AO169">SUMPRODUCT('BEA Requirements Table'!$D158:$OR158,$D$8:$OR$8*($D$9:$OR$9=AO$17))/SUMIFS($D$8:$OR$8,$D$9:$OR$9,AO$17)</f>
        <v>1.0408532418207183E-6</v>
      </c>
      <c r="AP169" s="148" cm="1">
        <f t="array" ref="AP169">SUMPRODUCT('BEA Requirements Table'!$D158:$OR158,$D$8:$OR$8*($D$9:$OR$9=AP$17))/SUMIFS($D$8:$OR$8,$D$9:$OR$9,AP$17)</f>
        <v>5.9998509889796633E-7</v>
      </c>
      <c r="AQ169" s="148" cm="1">
        <f t="array" ref="AQ169">SUMPRODUCT('BEA Requirements Table'!$D158:$OR158,$D$8:$OR$8*($D$9:$OR$9=AQ$17))/SUMIFS($D$8:$OR$8,$D$9:$OR$9,AQ$17)</f>
        <v>6.1476710479907227E-7</v>
      </c>
      <c r="AR169" s="148" cm="1">
        <f t="array" ref="AR169">SUMPRODUCT('BEA Requirements Table'!$D158:$OR158,$D$8:$OR$8*($D$9:$OR$9=AR$17))/SUMIFS($D$8:$OR$8,$D$9:$OR$9,AR$17)</f>
        <v>5.8637920700509265E-7</v>
      </c>
      <c r="AS169" s="148" cm="1">
        <f t="array" ref="AS169">SUMPRODUCT('BEA Requirements Table'!$D158:$OR158,$D$8:$OR$8*($D$9:$OR$9=AS$17))/SUMIFS($D$8:$OR$8,$D$9:$OR$9,AS$17)</f>
        <v>0</v>
      </c>
      <c r="OS169" s="148"/>
      <c r="OT169" s="148"/>
      <c r="OU169" s="148"/>
      <c r="OV169" s="148"/>
    </row>
    <row r="170" spans="1:412">
      <c r="A170" s="155">
        <v>336213</v>
      </c>
      <c r="B170" s="155">
        <v>2338</v>
      </c>
      <c r="C170" s="155" t="str">
        <v>ISIC 29</v>
      </c>
      <c r="D170" s="148" cm="1">
        <f t="array" ref="D170">SUMPRODUCT('BEA Requirements Table'!$D159:$OR159,$D$8:$OR$8*($D$9:$OR$9=D$17))/SUMIFS($D$8:$OR$8,$D$9:$OR$9,D$17)</f>
        <v>1.2147591577357309E-7</v>
      </c>
      <c r="E170" s="148" cm="1">
        <f t="array" ref="E170">SUMPRODUCT('BEA Requirements Table'!$D159:$OR159,$D$8:$OR$8*($D$9:$OR$9=E$17))/SUMIFS($D$8:$OR$8,$D$9:$OR$9,E$17)</f>
        <v>9.9999999999999995E-8</v>
      </c>
      <c r="F170" s="148" cm="1">
        <f t="array" ref="F170">SUMPRODUCT('BEA Requirements Table'!$D159:$OR159,$D$8:$OR$8*($D$9:$OR$9=F$17))/SUMIFS($D$8:$OR$8,$D$9:$OR$9,F$17)</f>
        <v>1.0000000000000001E-7</v>
      </c>
      <c r="G170" s="148" cm="1">
        <f t="array" ref="G170">SUMPRODUCT('BEA Requirements Table'!$D159:$OR159,$D$8:$OR$8*($D$9:$OR$9=G$17))/SUMIFS($D$8:$OR$8,$D$9:$OR$9,G$17)</f>
        <v>1.9999999999999999E-7</v>
      </c>
      <c r="H170" s="148" cm="1">
        <f t="array" ref="H170">SUMPRODUCT('BEA Requirements Table'!$D159:$OR159,$D$8:$OR$8*($D$9:$OR$9=H$17))/SUMIFS($D$8:$OR$8,$D$9:$OR$9,H$17)</f>
        <v>1.9999999999999999E-7</v>
      </c>
      <c r="I170" s="148" cm="1">
        <f t="array" ref="I170">SUMPRODUCT('BEA Requirements Table'!$D159:$OR159,$D$8:$OR$8*($D$9:$OR$9=I$17))/SUMIFS($D$8:$OR$8,$D$9:$OR$9,I$17)</f>
        <v>1.2644118008703677E-7</v>
      </c>
      <c r="J170" s="148" cm="1">
        <f t="array" ref="J170">SUMPRODUCT('BEA Requirements Table'!$D159:$OR159,$D$8:$OR$8*($D$9:$OR$9=J$17))/SUMIFS($D$8:$OR$8,$D$9:$OR$9,J$17)</f>
        <v>1.2331648643306889E-7</v>
      </c>
      <c r="K170" s="148" cm="1">
        <f t="array" ref="K170">SUMPRODUCT('BEA Requirements Table'!$D159:$OR159,$D$8:$OR$8*($D$9:$OR$9=K$17))/SUMIFS($D$8:$OR$8,$D$9:$OR$9,K$17)</f>
        <v>1.7094379376587964E-7</v>
      </c>
      <c r="L170" s="148" cm="1">
        <f t="array" ref="L170">SUMPRODUCT('BEA Requirements Table'!$D159:$OR159,$D$8:$OR$8*($D$9:$OR$9=L$17))/SUMIFS($D$8:$OR$8,$D$9:$OR$9,L$17)</f>
        <v>2.1864469549746292E-7</v>
      </c>
      <c r="M170" s="148" cm="1">
        <f t="array" ref="M170">SUMPRODUCT('BEA Requirements Table'!$D159:$OR159,$D$8:$OR$8*($D$9:$OR$9=M$17))/SUMIFS($D$8:$OR$8,$D$9:$OR$9,M$17)</f>
        <v>9.9999999999999982E-8</v>
      </c>
      <c r="N170" s="148" cm="1">
        <f t="array" ref="N170">SUMPRODUCT('BEA Requirements Table'!$D159:$OR159,$D$8:$OR$8*($D$9:$OR$9=N$17))/SUMIFS($D$8:$OR$8,$D$9:$OR$9,N$17)</f>
        <v>1.8966586295935293E-7</v>
      </c>
      <c r="O170" s="148" cm="1">
        <f t="array" ref="O170">SUMPRODUCT('BEA Requirements Table'!$D159:$OR159,$D$8:$OR$8*($D$9:$OR$9=O$17))/SUMIFS($D$8:$OR$8,$D$9:$OR$9,O$17)</f>
        <v>8.6023287189113073E-8</v>
      </c>
      <c r="P170" s="148" cm="1">
        <f t="array" ref="P170">SUMPRODUCT('BEA Requirements Table'!$D159:$OR159,$D$8:$OR$8*($D$9:$OR$9=P$17))/SUMIFS($D$8:$OR$8,$D$9:$OR$9,P$17)</f>
        <v>1.8151113658847784E-7</v>
      </c>
      <c r="Q170" s="148" cm="1">
        <f t="array" ref="Q170">SUMPRODUCT('BEA Requirements Table'!$D159:$OR159,$D$8:$OR$8*($D$9:$OR$9=Q$17))/SUMIFS($D$8:$OR$8,$D$9:$OR$9,Q$17)</f>
        <v>1.9999999999999999E-7</v>
      </c>
      <c r="R170" s="148" cm="1">
        <f t="array" ref="R170">SUMPRODUCT('BEA Requirements Table'!$D159:$OR159,$D$8:$OR$8*($D$9:$OR$9=R$17))/SUMIFS($D$8:$OR$8,$D$9:$OR$9,R$17)</f>
        <v>2.8201787288927495E-7</v>
      </c>
      <c r="S170" s="148" cm="1">
        <f t="array" ref="S170">SUMPRODUCT('BEA Requirements Table'!$D159:$OR159,$D$8:$OR$8*($D$9:$OR$9=S$17))/SUMIFS($D$8:$OR$8,$D$9:$OR$9,S$17)</f>
        <v>7.7136420525657073E-7</v>
      </c>
      <c r="T170" s="148" cm="1">
        <f t="array" ref="T170">SUMPRODUCT('BEA Requirements Table'!$D159:$OR159,$D$8:$OR$8*($D$9:$OR$9=T$17))/SUMIFS($D$8:$OR$8,$D$9:$OR$9,T$17)</f>
        <v>1.1625145894309672E-6</v>
      </c>
      <c r="U170" s="148" cm="1">
        <f t="array" ref="U170">SUMPRODUCT('BEA Requirements Table'!$D159:$OR159,$D$8:$OR$8*($D$9:$OR$9=U$17))/SUMIFS($D$8:$OR$8,$D$9:$OR$9,U$17)</f>
        <v>9.4855799967492021E-7</v>
      </c>
      <c r="V170" s="148" cm="1">
        <f t="array" ref="V170">SUMPRODUCT('BEA Requirements Table'!$D159:$OR159,$D$8:$OR$8*($D$9:$OR$9=V$17))/SUMIFS($D$8:$OR$8,$D$9:$OR$9,V$17)</f>
        <v>1.7942788495512683E-7</v>
      </c>
      <c r="W170" s="148" cm="1">
        <f t="array" ref="W170">SUMPRODUCT('BEA Requirements Table'!$D159:$OR159,$D$8:$OR$8*($D$9:$OR$9=W$17))/SUMIFS($D$8:$OR$8,$D$9:$OR$9,W$17)</f>
        <v>6.9018482852379945E-7</v>
      </c>
      <c r="X170" s="148" cm="1">
        <f t="array" ref="X170">SUMPRODUCT('BEA Requirements Table'!$D159:$OR159,$D$8:$OR$8*($D$9:$OR$9=X$17))/SUMIFS($D$8:$OR$8,$D$9:$OR$9,X$17)</f>
        <v>6.7037626123329398E-7</v>
      </c>
      <c r="Y170" s="148" cm="1">
        <f t="array" ref="Y170">SUMPRODUCT('BEA Requirements Table'!$D159:$OR159,$D$8:$OR$8*($D$9:$OR$9=Y$17))/SUMIFS($D$8:$OR$8,$D$9:$OR$9,Y$17)</f>
        <v>4.5760716987310055E-3</v>
      </c>
      <c r="Z170" s="148" cm="1">
        <f t="array" ref="Z170">SUMPRODUCT('BEA Requirements Table'!$D159:$OR159,$D$8:$OR$8*($D$9:$OR$9=Z$17))/SUMIFS($D$8:$OR$8,$D$9:$OR$9,Z$17)</f>
        <v>3.5463728349072684E-7</v>
      </c>
      <c r="AA170" s="148" cm="1">
        <f t="array" ref="AA170">SUMPRODUCT('BEA Requirements Table'!$D159:$OR159,$D$8:$OR$8*($D$9:$OR$9=AA$17))/SUMIFS($D$8:$OR$8,$D$9:$OR$9,AA$17)</f>
        <v>2.910099949362615E-7</v>
      </c>
      <c r="AB170" s="148" cm="1">
        <f t="array" ref="AB170">SUMPRODUCT('BEA Requirements Table'!$D159:$OR159,$D$8:$OR$8*($D$9:$OR$9=AB$17))/SUMIFS($D$8:$OR$8,$D$9:$OR$9,AB$17)</f>
        <v>9.9999999999999995E-8</v>
      </c>
      <c r="AC170" s="148" cm="1">
        <f t="array" ref="AC170">SUMPRODUCT('BEA Requirements Table'!$D159:$OR159,$D$8:$OR$8*($D$9:$OR$9=AC$17))/SUMIFS($D$8:$OR$8,$D$9:$OR$9,AC$17)</f>
        <v>9.9999999999999982E-8</v>
      </c>
      <c r="AD170" s="148" cm="1">
        <f t="array" ref="AD170">SUMPRODUCT('BEA Requirements Table'!$D159:$OR159,$D$8:$OR$8*($D$9:$OR$9=AD$17))/SUMIFS($D$8:$OR$8,$D$9:$OR$9,AD$17)</f>
        <v>2.9616928971785045E-6</v>
      </c>
      <c r="AE170" s="148" cm="1">
        <f t="array" ref="AE170">SUMPRODUCT('BEA Requirements Table'!$D159:$OR159,$D$8:$OR$8*($D$9:$OR$9=AE$17))/SUMIFS($D$8:$OR$8,$D$9:$OR$9,AE$17)</f>
        <v>1.6760495143044013E-7</v>
      </c>
      <c r="AF170" s="148" cm="1">
        <f t="array" ref="AF170">SUMPRODUCT('BEA Requirements Table'!$D159:$OR159,$D$8:$OR$8*($D$9:$OR$9=AF$17))/SUMIFS($D$8:$OR$8,$D$9:$OR$9,AF$17)</f>
        <v>1.2704798082234423E-7</v>
      </c>
      <c r="AG170" s="148" cm="1">
        <f t="array" ref="AG170">SUMPRODUCT('BEA Requirements Table'!$D159:$OR159,$D$8:$OR$8*($D$9:$OR$9=AG$17))/SUMIFS($D$8:$OR$8,$D$9:$OR$9,AG$17)</f>
        <v>1.463490038872692E-7</v>
      </c>
      <c r="AH170" s="148" cm="1">
        <f t="array" ref="AH170">SUMPRODUCT('BEA Requirements Table'!$D159:$OR159,$D$8:$OR$8*($D$9:$OR$9=AH$17))/SUMIFS($D$8:$OR$8,$D$9:$OR$9,AH$17)</f>
        <v>1.899056523389389E-7</v>
      </c>
      <c r="AI170" s="148" cm="1">
        <f t="array" ref="AI170">SUMPRODUCT('BEA Requirements Table'!$D159:$OR159,$D$8:$OR$8*($D$9:$OR$9=AI$17))/SUMIFS($D$8:$OR$8,$D$9:$OR$9,AI$17)</f>
        <v>1.1038389906045481E-7</v>
      </c>
      <c r="AJ170" s="148" cm="1">
        <f t="array" ref="AJ170">SUMPRODUCT('BEA Requirements Table'!$D159:$OR159,$D$8:$OR$8*($D$9:$OR$9=AJ$17))/SUMIFS($D$8:$OR$8,$D$9:$OR$9,AJ$17)</f>
        <v>1.0661373791203313E-7</v>
      </c>
      <c r="AK170" s="148" cm="1">
        <f t="array" ref="AK170">SUMPRODUCT('BEA Requirements Table'!$D159:$OR159,$D$8:$OR$8*($D$9:$OR$9=AK$17))/SUMIFS($D$8:$OR$8,$D$9:$OR$9,AK$17)</f>
        <v>9.6350270466966643E-8</v>
      </c>
      <c r="AL170" s="148" cm="1">
        <f t="array" ref="AL170">SUMPRODUCT('BEA Requirements Table'!$D159:$OR159,$D$8:$OR$8*($D$9:$OR$9=AL$17))/SUMIFS($D$8:$OR$8,$D$9:$OR$9,AL$17)</f>
        <v>8.6506583517368126E-8</v>
      </c>
      <c r="AM170" s="148" cm="1">
        <f t="array" ref="AM170">SUMPRODUCT('BEA Requirements Table'!$D159:$OR159,$D$8:$OR$8*($D$9:$OR$9=AM$17))/SUMIFS($D$8:$OR$8,$D$9:$OR$9,AM$17)</f>
        <v>2.2743842949805164E-7</v>
      </c>
      <c r="AN170" s="148" cm="1">
        <f t="array" ref="AN170">SUMPRODUCT('BEA Requirements Table'!$D159:$OR159,$D$8:$OR$8*($D$9:$OR$9=AN$17))/SUMIFS($D$8:$OR$8,$D$9:$OR$9,AN$17)</f>
        <v>7.1423578516468457E-7</v>
      </c>
      <c r="AO170" s="148" cm="1">
        <f t="array" ref="AO170">SUMPRODUCT('BEA Requirements Table'!$D159:$OR159,$D$8:$OR$8*($D$9:$OR$9=AO$17))/SUMIFS($D$8:$OR$8,$D$9:$OR$9,AO$17)</f>
        <v>2.2612244598919196E-7</v>
      </c>
      <c r="AP170" s="148" cm="1">
        <f t="array" ref="AP170">SUMPRODUCT('BEA Requirements Table'!$D159:$OR159,$D$8:$OR$8*($D$9:$OR$9=AP$17))/SUMIFS($D$8:$OR$8,$D$9:$OR$9,AP$17)</f>
        <v>1.2055574631845598E-7</v>
      </c>
      <c r="AQ170" s="148" cm="1">
        <f t="array" ref="AQ170">SUMPRODUCT('BEA Requirements Table'!$D159:$OR159,$D$8:$OR$8*($D$9:$OR$9=AQ$17))/SUMIFS($D$8:$OR$8,$D$9:$OR$9,AQ$17)</f>
        <v>1.3904738608464147E-7</v>
      </c>
      <c r="AR170" s="148" cm="1">
        <f t="array" ref="AR170">SUMPRODUCT('BEA Requirements Table'!$D159:$OR159,$D$8:$OR$8*($D$9:$OR$9=AR$17))/SUMIFS($D$8:$OR$8,$D$9:$OR$9,AR$17)</f>
        <v>3.6518253013722009E-7</v>
      </c>
      <c r="AS170" s="148" cm="1">
        <f t="array" ref="AS170">SUMPRODUCT('BEA Requirements Table'!$D159:$OR159,$D$8:$OR$8*($D$9:$OR$9=AS$17))/SUMIFS($D$8:$OR$8,$D$9:$OR$9,AS$17)</f>
        <v>0</v>
      </c>
      <c r="OS170" s="148"/>
      <c r="OT170" s="148"/>
      <c r="OU170" s="148"/>
      <c r="OV170" s="148"/>
    </row>
    <row r="171" spans="1:412">
      <c r="A171" s="155">
        <v>336214</v>
      </c>
      <c r="B171" s="155">
        <v>10545</v>
      </c>
      <c r="C171" s="155" t="str">
        <v>ISIC 29</v>
      </c>
      <c r="D171" s="148" cm="1">
        <f t="array" ref="D171">SUMPRODUCT('BEA Requirements Table'!$D160:$OR160,$D$8:$OR$8*($D$9:$OR$9=D$17))/SUMIFS($D$8:$OR$8,$D$9:$OR$9,D$17)</f>
        <v>3.4610034768794034E-5</v>
      </c>
      <c r="E171" s="148" cm="1">
        <f t="array" ref="E171">SUMPRODUCT('BEA Requirements Table'!$D160:$OR160,$D$8:$OR$8*($D$9:$OR$9=E$17))/SUMIFS($D$8:$OR$8,$D$9:$OR$9,E$17)</f>
        <v>3.5800000000000003E-5</v>
      </c>
      <c r="F171" s="148" cm="1">
        <f t="array" ref="F171">SUMPRODUCT('BEA Requirements Table'!$D160:$OR160,$D$8:$OR$8*($D$9:$OR$9=F$17))/SUMIFS($D$8:$OR$8,$D$9:$OR$9,F$17)</f>
        <v>2.5700000000000005E-5</v>
      </c>
      <c r="G171" s="148" cm="1">
        <f t="array" ref="G171">SUMPRODUCT('BEA Requirements Table'!$D160:$OR160,$D$8:$OR$8*($D$9:$OR$9=G$17))/SUMIFS($D$8:$OR$8,$D$9:$OR$9,G$17)</f>
        <v>5.3226284446520322E-5</v>
      </c>
      <c r="H171" s="148" cm="1">
        <f t="array" ref="H171">SUMPRODUCT('BEA Requirements Table'!$D160:$OR160,$D$8:$OR$8*($D$9:$OR$9=H$17))/SUMIFS($D$8:$OR$8,$D$9:$OR$9,H$17)</f>
        <v>3.5538619513050693E-5</v>
      </c>
      <c r="I171" s="148" cm="1">
        <f t="array" ref="I171">SUMPRODUCT('BEA Requirements Table'!$D160:$OR160,$D$8:$OR$8*($D$9:$OR$9=I$17))/SUMIFS($D$8:$OR$8,$D$9:$OR$9,I$17)</f>
        <v>3.5616872307393533E-5</v>
      </c>
      <c r="J171" s="148" cm="1">
        <f t="array" ref="J171">SUMPRODUCT('BEA Requirements Table'!$D160:$OR160,$D$8:$OR$8*($D$9:$OR$9=J$17))/SUMIFS($D$8:$OR$8,$D$9:$OR$9,J$17)</f>
        <v>3.0914991388316339E-5</v>
      </c>
      <c r="K171" s="148" cm="1">
        <f t="array" ref="K171">SUMPRODUCT('BEA Requirements Table'!$D160:$OR160,$D$8:$OR$8*($D$9:$OR$9=K$17))/SUMIFS($D$8:$OR$8,$D$9:$OR$9,K$17)</f>
        <v>3.9882736568135344E-5</v>
      </c>
      <c r="L171" s="148" cm="1">
        <f t="array" ref="L171">SUMPRODUCT('BEA Requirements Table'!$D160:$OR160,$D$8:$OR$8*($D$9:$OR$9=L$17))/SUMIFS($D$8:$OR$8,$D$9:$OR$9,L$17)</f>
        <v>4.4676676377047866E-5</v>
      </c>
      <c r="M171" s="148" cm="1">
        <f t="array" ref="M171">SUMPRODUCT('BEA Requirements Table'!$D160:$OR160,$D$8:$OR$8*($D$9:$OR$9=M$17))/SUMIFS($D$8:$OR$8,$D$9:$OR$9,M$17)</f>
        <v>1.5610560104830661E-5</v>
      </c>
      <c r="N171" s="148" cm="1">
        <f t="array" ref="N171">SUMPRODUCT('BEA Requirements Table'!$D160:$OR160,$D$8:$OR$8*($D$9:$OR$9=N$17))/SUMIFS($D$8:$OR$8,$D$9:$OR$9,N$17)</f>
        <v>3.9122079378922342E-5</v>
      </c>
      <c r="O171" s="148" cm="1">
        <f t="array" ref="O171">SUMPRODUCT('BEA Requirements Table'!$D160:$OR160,$D$8:$OR$8*($D$9:$OR$9=O$17))/SUMIFS($D$8:$OR$8,$D$9:$OR$9,O$17)</f>
        <v>1.5248975441889566E-5</v>
      </c>
      <c r="P171" s="148" cm="1">
        <f t="array" ref="P171">SUMPRODUCT('BEA Requirements Table'!$D160:$OR160,$D$8:$OR$8*($D$9:$OR$9=P$17))/SUMIFS($D$8:$OR$8,$D$9:$OR$9,P$17)</f>
        <v>4.2240131937831119E-5</v>
      </c>
      <c r="Q171" s="148" cm="1">
        <f t="array" ref="Q171">SUMPRODUCT('BEA Requirements Table'!$D160:$OR160,$D$8:$OR$8*($D$9:$OR$9=Q$17))/SUMIFS($D$8:$OR$8,$D$9:$OR$9,Q$17)</f>
        <v>4.7000000000000004E-5</v>
      </c>
      <c r="R171" s="148" cm="1">
        <f t="array" ref="R171">SUMPRODUCT('BEA Requirements Table'!$D160:$OR160,$D$8:$OR$8*($D$9:$OR$9=R$17))/SUMIFS($D$8:$OR$8,$D$9:$OR$9,R$17)</f>
        <v>4.6742221081586185E-5</v>
      </c>
      <c r="S171" s="148" cm="1">
        <f t="array" ref="S171">SUMPRODUCT('BEA Requirements Table'!$D160:$OR160,$D$8:$OR$8*($D$9:$OR$9=S$17))/SUMIFS($D$8:$OR$8,$D$9:$OR$9,S$17)</f>
        <v>5.3124355444305386E-5</v>
      </c>
      <c r="T171" s="148" cm="1">
        <f t="array" ref="T171">SUMPRODUCT('BEA Requirements Table'!$D160:$OR160,$D$8:$OR$8*($D$9:$OR$9=T$17))/SUMIFS($D$8:$OR$8,$D$9:$OR$9,T$17)</f>
        <v>3.2806984970641572E-5</v>
      </c>
      <c r="U171" s="148" cm="1">
        <f t="array" ref="U171">SUMPRODUCT('BEA Requirements Table'!$D160:$OR160,$D$8:$OR$8*($D$9:$OR$9=U$17))/SUMIFS($D$8:$OR$8,$D$9:$OR$9,U$17)</f>
        <v>3.9103055751205506E-5</v>
      </c>
      <c r="V171" s="148" cm="1">
        <f t="array" ref="V171">SUMPRODUCT('BEA Requirements Table'!$D160:$OR160,$D$8:$OR$8*($D$9:$OR$9=V$17))/SUMIFS($D$8:$OR$8,$D$9:$OR$9,V$17)</f>
        <v>1.2458290721503779E-5</v>
      </c>
      <c r="W171" s="148" cm="1">
        <f t="array" ref="W171">SUMPRODUCT('BEA Requirements Table'!$D160:$OR160,$D$8:$OR$8*($D$9:$OR$9=W$17))/SUMIFS($D$8:$OR$8,$D$9:$OR$9,W$17)</f>
        <v>2.4867141955427516E-5</v>
      </c>
      <c r="X171" s="148" cm="1">
        <f t="array" ref="X171">SUMPRODUCT('BEA Requirements Table'!$D160:$OR160,$D$8:$OR$8*($D$9:$OR$9=X$17))/SUMIFS($D$8:$OR$8,$D$9:$OR$9,X$17)</f>
        <v>4.4401219491078908E-5</v>
      </c>
      <c r="Y171" s="148" cm="1">
        <f t="array" ref="Y171">SUMPRODUCT('BEA Requirements Table'!$D160:$OR160,$D$8:$OR$8*($D$9:$OR$9=Y$17))/SUMIFS($D$8:$OR$8,$D$9:$OR$9,Y$17)</f>
        <v>2.2026584272135313E-2</v>
      </c>
      <c r="Z171" s="148" cm="1">
        <f t="array" ref="Z171">SUMPRODUCT('BEA Requirements Table'!$D160:$OR160,$D$8:$OR$8*($D$9:$OR$9=Z$17))/SUMIFS($D$8:$OR$8,$D$9:$OR$9,Z$17)</f>
        <v>3.4150539315088773E-5</v>
      </c>
      <c r="AA171" s="148" cm="1">
        <f t="array" ref="AA171">SUMPRODUCT('BEA Requirements Table'!$D160:$OR160,$D$8:$OR$8*($D$9:$OR$9=AA$17))/SUMIFS($D$8:$OR$8,$D$9:$OR$9,AA$17)</f>
        <v>2.5459431637830541E-5</v>
      </c>
      <c r="AB171" s="148" cm="1">
        <f t="array" ref="AB171">SUMPRODUCT('BEA Requirements Table'!$D160:$OR160,$D$8:$OR$8*($D$9:$OR$9=AB$17))/SUMIFS($D$8:$OR$8,$D$9:$OR$9,AB$17)</f>
        <v>1.3699999999999999E-5</v>
      </c>
      <c r="AC171" s="148" cm="1">
        <f t="array" ref="AC171">SUMPRODUCT('BEA Requirements Table'!$D160:$OR160,$D$8:$OR$8*($D$9:$OR$9=AC$17))/SUMIFS($D$8:$OR$8,$D$9:$OR$9,AC$17)</f>
        <v>3.1999999999999999E-5</v>
      </c>
      <c r="AD171" s="148" cm="1">
        <f t="array" ref="AD171">SUMPRODUCT('BEA Requirements Table'!$D160:$OR160,$D$8:$OR$8*($D$9:$OR$9=AD$17))/SUMIFS($D$8:$OR$8,$D$9:$OR$9,AD$17)</f>
        <v>8.6398766163167488E-4</v>
      </c>
      <c r="AE171" s="148" cm="1">
        <f t="array" ref="AE171">SUMPRODUCT('BEA Requirements Table'!$D160:$OR160,$D$8:$OR$8*($D$9:$OR$9=AE$17))/SUMIFS($D$8:$OR$8,$D$9:$OR$9,AE$17)</f>
        <v>2.981579558858331E-5</v>
      </c>
      <c r="AF171" s="148" cm="1">
        <f t="array" ref="AF171">SUMPRODUCT('BEA Requirements Table'!$D160:$OR160,$D$8:$OR$8*($D$9:$OR$9=AF$17))/SUMIFS($D$8:$OR$8,$D$9:$OR$9,AF$17)</f>
        <v>3.6110641269782479E-5</v>
      </c>
      <c r="AG171" s="148" cm="1">
        <f t="array" ref="AG171">SUMPRODUCT('BEA Requirements Table'!$D160:$OR160,$D$8:$OR$8*($D$9:$OR$9=AG$17))/SUMIFS($D$8:$OR$8,$D$9:$OR$9,AG$17)</f>
        <v>3.486739016439909E-5</v>
      </c>
      <c r="AH171" s="148" cm="1">
        <f t="array" ref="AH171">SUMPRODUCT('BEA Requirements Table'!$D160:$OR160,$D$8:$OR$8*($D$9:$OR$9=AH$17))/SUMIFS($D$8:$OR$8,$D$9:$OR$9,AH$17)</f>
        <v>4.8629341244697143E-5</v>
      </c>
      <c r="AI171" s="148" cm="1">
        <f t="array" ref="AI171">SUMPRODUCT('BEA Requirements Table'!$D160:$OR160,$D$8:$OR$8*($D$9:$OR$9=AI$17))/SUMIFS($D$8:$OR$8,$D$9:$OR$9,AI$17)</f>
        <v>2.405221984455365E-5</v>
      </c>
      <c r="AJ171" s="148" cm="1">
        <f t="array" ref="AJ171">SUMPRODUCT('BEA Requirements Table'!$D160:$OR160,$D$8:$OR$8*($D$9:$OR$9=AJ$17))/SUMIFS($D$8:$OR$8,$D$9:$OR$9,AJ$17)</f>
        <v>2.6877701405693469E-5</v>
      </c>
      <c r="AK171" s="148" cm="1">
        <f t="array" ref="AK171">SUMPRODUCT('BEA Requirements Table'!$D160:$OR160,$D$8:$OR$8*($D$9:$OR$9=AK$17))/SUMIFS($D$8:$OR$8,$D$9:$OR$9,AK$17)</f>
        <v>2.1484742933919286E-5</v>
      </c>
      <c r="AL171" s="148" cm="1">
        <f t="array" ref="AL171">SUMPRODUCT('BEA Requirements Table'!$D160:$OR160,$D$8:$OR$8*($D$9:$OR$9=AL$17))/SUMIFS($D$8:$OR$8,$D$9:$OR$9,AL$17)</f>
        <v>2.1157398339937835E-5</v>
      </c>
      <c r="AM171" s="148" cm="1">
        <f t="array" ref="AM171">SUMPRODUCT('BEA Requirements Table'!$D160:$OR160,$D$8:$OR$8*($D$9:$OR$9=AM$17))/SUMIFS($D$8:$OR$8,$D$9:$OR$9,AM$17)</f>
        <v>6.4423128124155196E-5</v>
      </c>
      <c r="AN171" s="148" cm="1">
        <f t="array" ref="AN171">SUMPRODUCT('BEA Requirements Table'!$D160:$OR160,$D$8:$OR$8*($D$9:$OR$9=AN$17))/SUMIFS($D$8:$OR$8,$D$9:$OR$9,AN$17)</f>
        <v>2.0511287077215775E-4</v>
      </c>
      <c r="AO171" s="148" cm="1">
        <f t="array" ref="AO171">SUMPRODUCT('BEA Requirements Table'!$D160:$OR160,$D$8:$OR$8*($D$9:$OR$9=AO$17))/SUMIFS($D$8:$OR$8,$D$9:$OR$9,AO$17)</f>
        <v>5.9710843805314916E-5</v>
      </c>
      <c r="AP171" s="148" cm="1">
        <f t="array" ref="AP171">SUMPRODUCT('BEA Requirements Table'!$D160:$OR160,$D$8:$OR$8*($D$9:$OR$9=AP$17))/SUMIFS($D$8:$OR$8,$D$9:$OR$9,AP$17)</f>
        <v>3.55456174563171E-5</v>
      </c>
      <c r="AQ171" s="148" cm="1">
        <f t="array" ref="AQ171">SUMPRODUCT('BEA Requirements Table'!$D160:$OR160,$D$8:$OR$8*($D$9:$OR$9=AQ$17))/SUMIFS($D$8:$OR$8,$D$9:$OR$9,AQ$17)</f>
        <v>3.7351883441075633E-5</v>
      </c>
      <c r="AR171" s="148" cm="1">
        <f t="array" ref="AR171">SUMPRODUCT('BEA Requirements Table'!$D160:$OR160,$D$8:$OR$8*($D$9:$OR$9=AR$17))/SUMIFS($D$8:$OR$8,$D$9:$OR$9,AR$17)</f>
        <v>1.0406873786870215E-4</v>
      </c>
      <c r="AS171" s="148" cm="1">
        <f t="array" ref="AS171">SUMPRODUCT('BEA Requirements Table'!$D160:$OR160,$D$8:$OR$8*($D$9:$OR$9=AS$17))/SUMIFS($D$8:$OR$8,$D$9:$OR$9,AS$17)</f>
        <v>0</v>
      </c>
      <c r="OS171" s="148"/>
      <c r="OT171" s="148"/>
      <c r="OU171" s="148"/>
      <c r="OV171" s="148"/>
    </row>
    <row r="172" spans="1:412">
      <c r="A172" s="155">
        <v>336310</v>
      </c>
      <c r="B172" s="155">
        <v>29937</v>
      </c>
      <c r="C172" s="155" t="str">
        <v>ISIC 29</v>
      </c>
      <c r="D172" s="148" cm="1">
        <f t="array" ref="D172">SUMPRODUCT('BEA Requirements Table'!$D161:$OR161,$D$8:$OR$8*($D$9:$OR$9=D$17))/SUMIFS($D$8:$OR$8,$D$9:$OR$9,D$17)</f>
        <v>4.7380568606513617E-4</v>
      </c>
      <c r="E172" s="148" cm="1">
        <f t="array" ref="E172">SUMPRODUCT('BEA Requirements Table'!$D161:$OR161,$D$8:$OR$8*($D$9:$OR$9=E$17))/SUMIFS($D$8:$OR$8,$D$9:$OR$9,E$17)</f>
        <v>1.0712E-3</v>
      </c>
      <c r="F172" s="148" cm="1">
        <f t="array" ref="F172">SUMPRODUCT('BEA Requirements Table'!$D161:$OR161,$D$8:$OR$8*($D$9:$OR$9=F$17))/SUMIFS($D$8:$OR$8,$D$9:$OR$9,F$17)</f>
        <v>4.2250000000000002E-4</v>
      </c>
      <c r="G172" s="148" cm="1">
        <f t="array" ref="G172">SUMPRODUCT('BEA Requirements Table'!$D161:$OR161,$D$8:$OR$8*($D$9:$OR$9=G$17))/SUMIFS($D$8:$OR$8,$D$9:$OR$9,G$17)</f>
        <v>1.4092720516113966E-3</v>
      </c>
      <c r="H172" s="148" cm="1">
        <f t="array" ref="H172">SUMPRODUCT('BEA Requirements Table'!$D161:$OR161,$D$8:$OR$8*($D$9:$OR$9=H$17))/SUMIFS($D$8:$OR$8,$D$9:$OR$9,H$17)</f>
        <v>4.5989822695600871E-4</v>
      </c>
      <c r="I172" s="148" cm="1">
        <f t="array" ref="I172">SUMPRODUCT('BEA Requirements Table'!$D161:$OR161,$D$8:$OR$8*($D$9:$OR$9=I$17))/SUMIFS($D$8:$OR$8,$D$9:$OR$9,I$17)</f>
        <v>5.8808891872853234E-4</v>
      </c>
      <c r="J172" s="148" cm="1">
        <f t="array" ref="J172">SUMPRODUCT('BEA Requirements Table'!$D161:$OR161,$D$8:$OR$8*($D$9:$OR$9=J$17))/SUMIFS($D$8:$OR$8,$D$9:$OR$9,J$17)</f>
        <v>2.7574303865375381E-4</v>
      </c>
      <c r="K172" s="148" cm="1">
        <f t="array" ref="K172">SUMPRODUCT('BEA Requirements Table'!$D161:$OR161,$D$8:$OR$8*($D$9:$OR$9=K$17))/SUMIFS($D$8:$OR$8,$D$9:$OR$9,K$17)</f>
        <v>5.2295328747598686E-4</v>
      </c>
      <c r="L172" s="148" cm="1">
        <f t="array" ref="L172">SUMPRODUCT('BEA Requirements Table'!$D161:$OR161,$D$8:$OR$8*($D$9:$OR$9=L$17))/SUMIFS($D$8:$OR$8,$D$9:$OR$9,L$17)</f>
        <v>4.4072494091684837E-4</v>
      </c>
      <c r="M172" s="148" cm="1">
        <f t="array" ref="M172">SUMPRODUCT('BEA Requirements Table'!$D161:$OR161,$D$8:$OR$8*($D$9:$OR$9=M$17))/SUMIFS($D$8:$OR$8,$D$9:$OR$9,M$17)</f>
        <v>2.0942643446163892E-4</v>
      </c>
      <c r="N172" s="148" cm="1">
        <f t="array" ref="N172">SUMPRODUCT('BEA Requirements Table'!$D161:$OR161,$D$8:$OR$8*($D$9:$OR$9=N$17))/SUMIFS($D$8:$OR$8,$D$9:$OR$9,N$17)</f>
        <v>3.2142647941996275E-4</v>
      </c>
      <c r="O172" s="148" cm="1">
        <f t="array" ref="O172">SUMPRODUCT('BEA Requirements Table'!$D161:$OR161,$D$8:$OR$8*($D$9:$OR$9=O$17))/SUMIFS($D$8:$OR$8,$D$9:$OR$9,O$17)</f>
        <v>1.5294487720944784E-4</v>
      </c>
      <c r="P172" s="148" cm="1">
        <f t="array" ref="P172">SUMPRODUCT('BEA Requirements Table'!$D161:$OR161,$D$8:$OR$8*($D$9:$OR$9=P$17))/SUMIFS($D$8:$OR$8,$D$9:$OR$9,P$17)</f>
        <v>3.1394109673899988E-4</v>
      </c>
      <c r="Q172" s="148" cm="1">
        <f t="array" ref="Q172">SUMPRODUCT('BEA Requirements Table'!$D161:$OR161,$D$8:$OR$8*($D$9:$OR$9=Q$17))/SUMIFS($D$8:$OR$8,$D$9:$OR$9,Q$17)</f>
        <v>4.0630000000000001E-4</v>
      </c>
      <c r="R172" s="148" cm="1">
        <f t="array" ref="R172">SUMPRODUCT('BEA Requirements Table'!$D161:$OR161,$D$8:$OR$8*($D$9:$OR$9=R$17))/SUMIFS($D$8:$OR$8,$D$9:$OR$9,R$17)</f>
        <v>7.9943112225424793E-4</v>
      </c>
      <c r="S172" s="148" cm="1">
        <f t="array" ref="S172">SUMPRODUCT('BEA Requirements Table'!$D161:$OR161,$D$8:$OR$8*($D$9:$OR$9=S$17))/SUMIFS($D$8:$OR$8,$D$9:$OR$9,S$17)</f>
        <v>1.5801919899874845E-3</v>
      </c>
      <c r="T172" s="148" cm="1">
        <f t="array" ref="T172">SUMPRODUCT('BEA Requirements Table'!$D161:$OR161,$D$8:$OR$8*($D$9:$OR$9=T$17))/SUMIFS($D$8:$OR$8,$D$9:$OR$9,T$17)</f>
        <v>4.6396777396706825E-4</v>
      </c>
      <c r="U172" s="148" cm="1">
        <f t="array" ref="U172">SUMPRODUCT('BEA Requirements Table'!$D161:$OR161,$D$8:$OR$8*($D$9:$OR$9=U$17))/SUMIFS($D$8:$OR$8,$D$9:$OR$9,U$17)</f>
        <v>5.1663718182803269E-4</v>
      </c>
      <c r="V172" s="148" cm="1">
        <f t="array" ref="V172">SUMPRODUCT('BEA Requirements Table'!$D161:$OR161,$D$8:$OR$8*($D$9:$OR$9=V$17))/SUMIFS($D$8:$OR$8,$D$9:$OR$9,V$17)</f>
        <v>1.4449509688361245E-4</v>
      </c>
      <c r="W172" s="148" cm="1">
        <f t="array" ref="W172">SUMPRODUCT('BEA Requirements Table'!$D161:$OR161,$D$8:$OR$8*($D$9:$OR$9=W$17))/SUMIFS($D$8:$OR$8,$D$9:$OR$9,W$17)</f>
        <v>1.5544658310000486E-3</v>
      </c>
      <c r="X172" s="148" cm="1">
        <f t="array" ref="X172">SUMPRODUCT('BEA Requirements Table'!$D161:$OR161,$D$8:$OR$8*($D$9:$OR$9=X$17))/SUMIFS($D$8:$OR$8,$D$9:$OR$9,X$17)</f>
        <v>6.3737169482050247E-3</v>
      </c>
      <c r="Y172" s="148" cm="1">
        <f t="array" ref="Y172">SUMPRODUCT('BEA Requirements Table'!$D161:$OR161,$D$8:$OR$8*($D$9:$OR$9=Y$17))/SUMIFS($D$8:$OR$8,$D$9:$OR$9,Y$17)</f>
        <v>8.1247829952853637E-2</v>
      </c>
      <c r="Z172" s="148" cm="1">
        <f t="array" ref="Z172">SUMPRODUCT('BEA Requirements Table'!$D161:$OR161,$D$8:$OR$8*($D$9:$OR$9=Z$17))/SUMIFS($D$8:$OR$8,$D$9:$OR$9,Z$17)</f>
        <v>3.0939887902334566E-3</v>
      </c>
      <c r="AA172" s="148" cm="1">
        <f t="array" ref="AA172">SUMPRODUCT('BEA Requirements Table'!$D161:$OR161,$D$8:$OR$8*($D$9:$OR$9=AA$17))/SUMIFS($D$8:$OR$8,$D$9:$OR$9,AA$17)</f>
        <v>3.4863575135344558E-4</v>
      </c>
      <c r="AB172" s="148" cm="1">
        <f t="array" ref="AB172">SUMPRODUCT('BEA Requirements Table'!$D161:$OR161,$D$8:$OR$8*($D$9:$OR$9=AB$17))/SUMIFS($D$8:$OR$8,$D$9:$OR$9,AB$17)</f>
        <v>1.651E-4</v>
      </c>
      <c r="AC172" s="148" cm="1">
        <f t="array" ref="AC172">SUMPRODUCT('BEA Requirements Table'!$D161:$OR161,$D$8:$OR$8*($D$9:$OR$9=AC$17))/SUMIFS($D$8:$OR$8,$D$9:$OR$9,AC$17)</f>
        <v>1.5980000000000001E-4</v>
      </c>
      <c r="AD172" s="148" cm="1">
        <f t="array" ref="AD172">SUMPRODUCT('BEA Requirements Table'!$D161:$OR161,$D$8:$OR$8*($D$9:$OR$9=AD$17))/SUMIFS($D$8:$OR$8,$D$9:$OR$9,AD$17)</f>
        <v>4.0368011347203308E-3</v>
      </c>
      <c r="AE172" s="148" cm="1">
        <f t="array" ref="AE172">SUMPRODUCT('BEA Requirements Table'!$D161:$OR161,$D$8:$OR$8*($D$9:$OR$9=AE$17))/SUMIFS($D$8:$OR$8,$D$9:$OR$9,AE$17)</f>
        <v>3.5993433363831008E-4</v>
      </c>
      <c r="AF172" s="148" cm="1">
        <f t="array" ref="AF172">SUMPRODUCT('BEA Requirements Table'!$D161:$OR161,$D$8:$OR$8*($D$9:$OR$9=AF$17))/SUMIFS($D$8:$OR$8,$D$9:$OR$9,AF$17)</f>
        <v>1.250785237500138E-3</v>
      </c>
      <c r="AG172" s="148" cm="1">
        <f t="array" ref="AG172">SUMPRODUCT('BEA Requirements Table'!$D161:$OR161,$D$8:$OR$8*($D$9:$OR$9=AG$17))/SUMIFS($D$8:$OR$8,$D$9:$OR$9,AG$17)</f>
        <v>1.6026625711653706E-3</v>
      </c>
      <c r="AH172" s="148" cm="1">
        <f t="array" ref="AH172">SUMPRODUCT('BEA Requirements Table'!$D161:$OR161,$D$8:$OR$8*($D$9:$OR$9=AH$17))/SUMIFS($D$8:$OR$8,$D$9:$OR$9,AH$17)</f>
        <v>3.0474905484506479E-4</v>
      </c>
      <c r="AI172" s="148" cm="1">
        <f t="array" ref="AI172">SUMPRODUCT('BEA Requirements Table'!$D161:$OR161,$D$8:$OR$8*($D$9:$OR$9=AI$17))/SUMIFS($D$8:$OR$8,$D$9:$OR$9,AI$17)</f>
        <v>2.094157064276821E-4</v>
      </c>
      <c r="AJ172" s="148" cm="1">
        <f t="array" ref="AJ172">SUMPRODUCT('BEA Requirements Table'!$D161:$OR161,$D$8:$OR$8*($D$9:$OR$9=AJ$17))/SUMIFS($D$8:$OR$8,$D$9:$OR$9,AJ$17)</f>
        <v>3.4443545138983299E-4</v>
      </c>
      <c r="AK172" s="148" cm="1">
        <f t="array" ref="AK172">SUMPRODUCT('BEA Requirements Table'!$D161:$OR161,$D$8:$OR$8*($D$9:$OR$9=AK$17))/SUMIFS($D$8:$OR$8,$D$9:$OR$9,AK$17)</f>
        <v>1.7043377600576624E-4</v>
      </c>
      <c r="AL172" s="148" cm="1">
        <f t="array" ref="AL172">SUMPRODUCT('BEA Requirements Table'!$D161:$OR161,$D$8:$OR$8*($D$9:$OR$9=AL$17))/SUMIFS($D$8:$OR$8,$D$9:$OR$9,AL$17)</f>
        <v>1.0453423400736515E-4</v>
      </c>
      <c r="AM172" s="148" cm="1">
        <f t="array" ref="AM172">SUMPRODUCT('BEA Requirements Table'!$D161:$OR161,$D$8:$OR$8*($D$9:$OR$9=AM$17))/SUMIFS($D$8:$OR$8,$D$9:$OR$9,AM$17)</f>
        <v>2.1526263673102519E-4</v>
      </c>
      <c r="AN172" s="148" cm="1">
        <f t="array" ref="AN172">SUMPRODUCT('BEA Requirements Table'!$D161:$OR161,$D$8:$OR$8*($D$9:$OR$9=AN$17))/SUMIFS($D$8:$OR$8,$D$9:$OR$9,AN$17)</f>
        <v>3.474351049315044E-4</v>
      </c>
      <c r="AO172" s="148" cm="1">
        <f t="array" ref="AO172">SUMPRODUCT('BEA Requirements Table'!$D161:$OR161,$D$8:$OR$8*($D$9:$OR$9=AO$17))/SUMIFS($D$8:$OR$8,$D$9:$OR$9,AO$17)</f>
        <v>3.7139473167500909E-4</v>
      </c>
      <c r="AP172" s="148" cm="1">
        <f t="array" ref="AP172">SUMPRODUCT('BEA Requirements Table'!$D161:$OR161,$D$8:$OR$8*($D$9:$OR$9=AP$17))/SUMIFS($D$8:$OR$8,$D$9:$OR$9,AP$17)</f>
        <v>1.513966038444843E-4</v>
      </c>
      <c r="AQ172" s="148" cm="1">
        <f t="array" ref="AQ172">SUMPRODUCT('BEA Requirements Table'!$D161:$OR161,$D$8:$OR$8*($D$9:$OR$9=AQ$17))/SUMIFS($D$8:$OR$8,$D$9:$OR$9,AQ$17)</f>
        <v>2.8037778892213053E-4</v>
      </c>
      <c r="AR172" s="148" cm="1">
        <f t="array" ref="AR172">SUMPRODUCT('BEA Requirements Table'!$D161:$OR161,$D$8:$OR$8*($D$9:$OR$9=AR$17))/SUMIFS($D$8:$OR$8,$D$9:$OR$9,AR$17)</f>
        <v>1.7424751420031673E-4</v>
      </c>
      <c r="AS172" s="148" cm="1">
        <f t="array" ref="AS172">SUMPRODUCT('BEA Requirements Table'!$D161:$OR161,$D$8:$OR$8*($D$9:$OR$9=AS$17))/SUMIFS($D$8:$OR$8,$D$9:$OR$9,AS$17)</f>
        <v>0</v>
      </c>
      <c r="OS172" s="148"/>
      <c r="OT172" s="148"/>
      <c r="OU172" s="148"/>
      <c r="OV172" s="148"/>
    </row>
    <row r="173" spans="1:412">
      <c r="A173" s="155">
        <v>336320</v>
      </c>
      <c r="B173" s="155">
        <v>19619</v>
      </c>
      <c r="C173" s="155" t="str">
        <v>ISIC 29</v>
      </c>
      <c r="D173" s="148" cm="1">
        <f t="array" ref="D173">SUMPRODUCT('BEA Requirements Table'!$D162:$OR162,$D$8:$OR$8*($D$9:$OR$9=D$17))/SUMIFS($D$8:$OR$8,$D$9:$OR$9,D$17)</f>
        <v>8.8624361421830978E-4</v>
      </c>
      <c r="E173" s="148" cm="1">
        <f t="array" ref="E173">SUMPRODUCT('BEA Requirements Table'!$D162:$OR162,$D$8:$OR$8*($D$9:$OR$9=E$17))/SUMIFS($D$8:$OR$8,$D$9:$OR$9,E$17)</f>
        <v>1.1535E-3</v>
      </c>
      <c r="F173" s="148" cm="1">
        <f t="array" ref="F173">SUMPRODUCT('BEA Requirements Table'!$D162:$OR162,$D$8:$OR$8*($D$9:$OR$9=F$17))/SUMIFS($D$8:$OR$8,$D$9:$OR$9,F$17)</f>
        <v>4.0309999999999999E-4</v>
      </c>
      <c r="G173" s="148" cm="1">
        <f t="array" ref="G173">SUMPRODUCT('BEA Requirements Table'!$D162:$OR162,$D$8:$OR$8*($D$9:$OR$9=G$17))/SUMIFS($D$8:$OR$8,$D$9:$OR$9,G$17)</f>
        <v>6.497115016347501E-4</v>
      </c>
      <c r="H173" s="148" cm="1">
        <f t="array" ref="H173">SUMPRODUCT('BEA Requirements Table'!$D162:$OR162,$D$8:$OR$8*($D$9:$OR$9=H$17))/SUMIFS($D$8:$OR$8,$D$9:$OR$9,H$17)</f>
        <v>2.508986351387981E-4</v>
      </c>
      <c r="I173" s="148" cm="1">
        <f t="array" ref="I173">SUMPRODUCT('BEA Requirements Table'!$D162:$OR162,$D$8:$OR$8*($D$9:$OR$9=I$17))/SUMIFS($D$8:$OR$8,$D$9:$OR$9,I$17)</f>
        <v>6.16438229409784E-4</v>
      </c>
      <c r="J173" s="148" cm="1">
        <f t="array" ref="J173">SUMPRODUCT('BEA Requirements Table'!$D162:$OR162,$D$8:$OR$8*($D$9:$OR$9=J$17))/SUMIFS($D$8:$OR$8,$D$9:$OR$9,J$17)</f>
        <v>2.3669519580992175E-4</v>
      </c>
      <c r="K173" s="148" cm="1">
        <f t="array" ref="K173">SUMPRODUCT('BEA Requirements Table'!$D162:$OR162,$D$8:$OR$8*($D$9:$OR$9=K$17))/SUMIFS($D$8:$OR$8,$D$9:$OR$9,K$17)</f>
        <v>4.1505997521224517E-4</v>
      </c>
      <c r="L173" s="148" cm="1">
        <f t="array" ref="L173">SUMPRODUCT('BEA Requirements Table'!$D162:$OR162,$D$8:$OR$8*($D$9:$OR$9=L$17))/SUMIFS($D$8:$OR$8,$D$9:$OR$9,L$17)</f>
        <v>3.8537918745871813E-4</v>
      </c>
      <c r="M173" s="148" cm="1">
        <f t="array" ref="M173">SUMPRODUCT('BEA Requirements Table'!$D162:$OR162,$D$8:$OR$8*($D$9:$OR$9=M$17))/SUMIFS($D$8:$OR$8,$D$9:$OR$9,M$17)</f>
        <v>1.771453388996621E-4</v>
      </c>
      <c r="N173" s="148" cm="1">
        <f t="array" ref="N173">SUMPRODUCT('BEA Requirements Table'!$D162:$OR162,$D$8:$OR$8*($D$9:$OR$9=N$17))/SUMIFS($D$8:$OR$8,$D$9:$OR$9,N$17)</f>
        <v>2.7134974127464561E-4</v>
      </c>
      <c r="O173" s="148" cm="1">
        <f t="array" ref="O173">SUMPRODUCT('BEA Requirements Table'!$D162:$OR162,$D$8:$OR$8*($D$9:$OR$9=O$17))/SUMIFS($D$8:$OR$8,$D$9:$OR$9,O$17)</f>
        <v>1.1818602133192555E-4</v>
      </c>
      <c r="P173" s="148" cm="1">
        <f t="array" ref="P173">SUMPRODUCT('BEA Requirements Table'!$D162:$OR162,$D$8:$OR$8*($D$9:$OR$9=P$17))/SUMIFS($D$8:$OR$8,$D$9:$OR$9,P$17)</f>
        <v>2.51998302467709E-4</v>
      </c>
      <c r="Q173" s="148" cm="1">
        <f t="array" ref="Q173">SUMPRODUCT('BEA Requirements Table'!$D162:$OR162,$D$8:$OR$8*($D$9:$OR$9=Q$17))/SUMIFS($D$8:$OR$8,$D$9:$OR$9,Q$17)</f>
        <v>2.7579999999999998E-4</v>
      </c>
      <c r="R173" s="148" cm="1">
        <f t="array" ref="R173">SUMPRODUCT('BEA Requirements Table'!$D162:$OR162,$D$8:$OR$8*($D$9:$OR$9=R$17))/SUMIFS($D$8:$OR$8,$D$9:$OR$9,R$17)</f>
        <v>6.4961770574222509E-4</v>
      </c>
      <c r="S173" s="148" cm="1">
        <f t="array" ref="S173">SUMPRODUCT('BEA Requirements Table'!$D162:$OR162,$D$8:$OR$8*($D$9:$OR$9=S$17))/SUMIFS($D$8:$OR$8,$D$9:$OR$9,S$17)</f>
        <v>8.2986175219023793E-4</v>
      </c>
      <c r="T173" s="148" cm="1">
        <f t="array" ref="T173">SUMPRODUCT('BEA Requirements Table'!$D162:$OR162,$D$8:$OR$8*($D$9:$OR$9=T$17))/SUMIFS($D$8:$OR$8,$D$9:$OR$9,T$17)</f>
        <v>2.4956731967463325E-4</v>
      </c>
      <c r="U173" s="148" cm="1">
        <f t="array" ref="U173">SUMPRODUCT('BEA Requirements Table'!$D162:$OR162,$D$8:$OR$8*($D$9:$OR$9=U$17))/SUMIFS($D$8:$OR$8,$D$9:$OR$9,U$17)</f>
        <v>3.4416706886276216E-4</v>
      </c>
      <c r="V173" s="148" cm="1">
        <f t="array" ref="V173">SUMPRODUCT('BEA Requirements Table'!$D162:$OR162,$D$8:$OR$8*($D$9:$OR$9=V$17))/SUMIFS($D$8:$OR$8,$D$9:$OR$9,V$17)</f>
        <v>5.3247145671683988E-4</v>
      </c>
      <c r="W173" s="148" cm="1">
        <f t="array" ref="W173">SUMPRODUCT('BEA Requirements Table'!$D162:$OR162,$D$8:$OR$8*($D$9:$OR$9=W$17))/SUMIFS($D$8:$OR$8,$D$9:$OR$9,W$17)</f>
        <v>4.0879742097852306E-4</v>
      </c>
      <c r="X173" s="148" cm="1">
        <f t="array" ref="X173">SUMPRODUCT('BEA Requirements Table'!$D162:$OR162,$D$8:$OR$8*($D$9:$OR$9=X$17))/SUMIFS($D$8:$OR$8,$D$9:$OR$9,X$17)</f>
        <v>4.7989110758483869E-3</v>
      </c>
      <c r="Y173" s="148" cm="1">
        <f t="array" ref="Y173">SUMPRODUCT('BEA Requirements Table'!$D162:$OR162,$D$8:$OR$8*($D$9:$OR$9=Y$17))/SUMIFS($D$8:$OR$8,$D$9:$OR$9,Y$17)</f>
        <v>4.8726982473011188E-2</v>
      </c>
      <c r="Z173" s="148" cm="1">
        <f t="array" ref="Z173">SUMPRODUCT('BEA Requirements Table'!$D162:$OR162,$D$8:$OR$8*($D$9:$OR$9=Z$17))/SUMIFS($D$8:$OR$8,$D$9:$OR$9,Z$17)</f>
        <v>5.0997389322490804E-4</v>
      </c>
      <c r="AA173" s="148" cm="1">
        <f t="array" ref="AA173">SUMPRODUCT('BEA Requirements Table'!$D162:$OR162,$D$8:$OR$8*($D$9:$OR$9=AA$17))/SUMIFS($D$8:$OR$8,$D$9:$OR$9,AA$17)</f>
        <v>3.0215054086844817E-4</v>
      </c>
      <c r="AB173" s="148" cm="1">
        <f t="array" ref="AB173">SUMPRODUCT('BEA Requirements Table'!$D162:$OR162,$D$8:$OR$8*($D$9:$OR$9=AB$17))/SUMIFS($D$8:$OR$8,$D$9:$OR$9,AB$17)</f>
        <v>1.5779999999999999E-4</v>
      </c>
      <c r="AC173" s="148" cm="1">
        <f t="array" ref="AC173">SUMPRODUCT('BEA Requirements Table'!$D162:$OR162,$D$8:$OR$8*($D$9:$OR$9=AC$17))/SUMIFS($D$8:$OR$8,$D$9:$OR$9,AC$17)</f>
        <v>1.5669999999999999E-4</v>
      </c>
      <c r="AD173" s="148" cm="1">
        <f t="array" ref="AD173">SUMPRODUCT('BEA Requirements Table'!$D162:$OR162,$D$8:$OR$8*($D$9:$OR$9=AD$17))/SUMIFS($D$8:$OR$8,$D$9:$OR$9,AD$17)</f>
        <v>7.8794888375186044E-4</v>
      </c>
      <c r="AE173" s="148" cm="1">
        <f t="array" ref="AE173">SUMPRODUCT('BEA Requirements Table'!$D162:$OR162,$D$8:$OR$8*($D$9:$OR$9=AE$17))/SUMIFS($D$8:$OR$8,$D$9:$OR$9,AE$17)</f>
        <v>4.4464642851153348E-4</v>
      </c>
      <c r="AF173" s="148" cm="1">
        <f t="array" ref="AF173">SUMPRODUCT('BEA Requirements Table'!$D162:$OR162,$D$8:$OR$8*($D$9:$OR$9=AF$17))/SUMIFS($D$8:$OR$8,$D$9:$OR$9,AF$17)</f>
        <v>1.16684705506097E-3</v>
      </c>
      <c r="AG173" s="148" cm="1">
        <f t="array" ref="AG173">SUMPRODUCT('BEA Requirements Table'!$D162:$OR162,$D$8:$OR$8*($D$9:$OR$9=AG$17))/SUMIFS($D$8:$OR$8,$D$9:$OR$9,AG$17)</f>
        <v>1.0440782336208292E-3</v>
      </c>
      <c r="AH173" s="148" cm="1">
        <f t="array" ref="AH173">SUMPRODUCT('BEA Requirements Table'!$D162:$OR162,$D$8:$OR$8*($D$9:$OR$9=AH$17))/SUMIFS($D$8:$OR$8,$D$9:$OR$9,AH$17)</f>
        <v>2.694493871533292E-4</v>
      </c>
      <c r="AI173" s="148" cm="1">
        <f t="array" ref="AI173">SUMPRODUCT('BEA Requirements Table'!$D162:$OR162,$D$8:$OR$8*($D$9:$OR$9=AI$17))/SUMIFS($D$8:$OR$8,$D$9:$OR$9,AI$17)</f>
        <v>3.5888150164220984E-4</v>
      </c>
      <c r="AJ173" s="148" cm="1">
        <f t="array" ref="AJ173">SUMPRODUCT('BEA Requirements Table'!$D162:$OR162,$D$8:$OR$8*($D$9:$OR$9=AJ$17))/SUMIFS($D$8:$OR$8,$D$9:$OR$9,AJ$17)</f>
        <v>2.1452632371733867E-4</v>
      </c>
      <c r="AK173" s="148" cm="1">
        <f t="array" ref="AK173">SUMPRODUCT('BEA Requirements Table'!$D162:$OR162,$D$8:$OR$8*($D$9:$OR$9=AK$17))/SUMIFS($D$8:$OR$8,$D$9:$OR$9,AK$17)</f>
        <v>2.0595781782492775E-4</v>
      </c>
      <c r="AL173" s="148" cm="1">
        <f t="array" ref="AL173">SUMPRODUCT('BEA Requirements Table'!$D162:$OR162,$D$8:$OR$8*($D$9:$OR$9=AL$17))/SUMIFS($D$8:$OR$8,$D$9:$OR$9,AL$17)</f>
        <v>1.0505052263050201E-4</v>
      </c>
      <c r="AM173" s="148" cm="1">
        <f t="array" ref="AM173">SUMPRODUCT('BEA Requirements Table'!$D162:$OR162,$D$8:$OR$8*($D$9:$OR$9=AM$17))/SUMIFS($D$8:$OR$8,$D$9:$OR$9,AM$17)</f>
        <v>1.9669170868366633E-4</v>
      </c>
      <c r="AN173" s="148" cm="1">
        <f t="array" ref="AN173">SUMPRODUCT('BEA Requirements Table'!$D162:$OR162,$D$8:$OR$8*($D$9:$OR$9=AN$17))/SUMIFS($D$8:$OR$8,$D$9:$OR$9,AN$17)</f>
        <v>5.0271198778206359E-4</v>
      </c>
      <c r="AO173" s="148" cm="1">
        <f t="array" ref="AO173">SUMPRODUCT('BEA Requirements Table'!$D162:$OR162,$D$8:$OR$8*($D$9:$OR$9=AO$17))/SUMIFS($D$8:$OR$8,$D$9:$OR$9,AO$17)</f>
        <v>5.8071906235713361E-4</v>
      </c>
      <c r="AP173" s="148" cm="1">
        <f t="array" ref="AP173">SUMPRODUCT('BEA Requirements Table'!$D162:$OR162,$D$8:$OR$8*($D$9:$OR$9=AP$17))/SUMIFS($D$8:$OR$8,$D$9:$OR$9,AP$17)</f>
        <v>3.7619194239104379E-4</v>
      </c>
      <c r="AQ173" s="148" cm="1">
        <f t="array" ref="AQ173">SUMPRODUCT('BEA Requirements Table'!$D162:$OR162,$D$8:$OR$8*($D$9:$OR$9=AQ$17))/SUMIFS($D$8:$OR$8,$D$9:$OR$9,AQ$17)</f>
        <v>3.4795606021912506E-4</v>
      </c>
      <c r="AR173" s="148" cm="1">
        <f t="array" ref="AR173">SUMPRODUCT('BEA Requirements Table'!$D162:$OR162,$D$8:$OR$8*($D$9:$OR$9=AR$17))/SUMIFS($D$8:$OR$8,$D$9:$OR$9,AR$17)</f>
        <v>1.7566405484041264E-4</v>
      </c>
      <c r="AS173" s="148" cm="1">
        <f t="array" ref="AS173">SUMPRODUCT('BEA Requirements Table'!$D162:$OR162,$D$8:$OR$8*($D$9:$OR$9=AS$17))/SUMIFS($D$8:$OR$8,$D$9:$OR$9,AS$17)</f>
        <v>0</v>
      </c>
      <c r="OS173" s="148"/>
      <c r="OT173" s="148"/>
      <c r="OU173" s="148"/>
      <c r="OV173" s="148"/>
    </row>
    <row r="174" spans="1:412">
      <c r="A174" s="155">
        <v>336350</v>
      </c>
      <c r="B174" s="155">
        <v>35491</v>
      </c>
      <c r="C174" s="155" t="str">
        <v>ISIC 29</v>
      </c>
      <c r="D174" s="148" cm="1">
        <f t="array" ref="D174">SUMPRODUCT('BEA Requirements Table'!$D163:$OR163,$D$8:$OR$8*($D$9:$OR$9=D$17))/SUMIFS($D$8:$OR$8,$D$9:$OR$9,D$17)</f>
        <v>4.1993033219173614E-4</v>
      </c>
      <c r="E174" s="148" cm="1">
        <f t="array" ref="E174">SUMPRODUCT('BEA Requirements Table'!$D163:$OR163,$D$8:$OR$8*($D$9:$OR$9=E$17))/SUMIFS($D$8:$OR$8,$D$9:$OR$9,E$17)</f>
        <v>1.6535E-3</v>
      </c>
      <c r="F174" s="148" cm="1">
        <f t="array" ref="F174">SUMPRODUCT('BEA Requirements Table'!$D163:$OR163,$D$8:$OR$8*($D$9:$OR$9=F$17))/SUMIFS($D$8:$OR$8,$D$9:$OR$9,F$17)</f>
        <v>5.7399999999999997E-4</v>
      </c>
      <c r="G174" s="148" cm="1">
        <f t="array" ref="G174">SUMPRODUCT('BEA Requirements Table'!$D163:$OR163,$D$8:$OR$8*($D$9:$OR$9=G$17))/SUMIFS($D$8:$OR$8,$D$9:$OR$9,G$17)</f>
        <v>2.2385785672582909E-3</v>
      </c>
      <c r="H174" s="148" cm="1">
        <f t="array" ref="H174">SUMPRODUCT('BEA Requirements Table'!$D163:$OR163,$D$8:$OR$8*($D$9:$OR$9=H$17))/SUMIFS($D$8:$OR$8,$D$9:$OR$9,H$17)</f>
        <v>6.3211360875041847E-4</v>
      </c>
      <c r="I174" s="148" cm="1">
        <f t="array" ref="I174">SUMPRODUCT('BEA Requirements Table'!$D163:$OR163,$D$8:$OR$8*($D$9:$OR$9=I$17))/SUMIFS($D$8:$OR$8,$D$9:$OR$9,I$17)</f>
        <v>6.4248662846885861E-4</v>
      </c>
      <c r="J174" s="148" cm="1">
        <f t="array" ref="J174">SUMPRODUCT('BEA Requirements Table'!$D163:$OR163,$D$8:$OR$8*($D$9:$OR$9=J$17))/SUMIFS($D$8:$OR$8,$D$9:$OR$9,J$17)</f>
        <v>2.7413326792218419E-4</v>
      </c>
      <c r="K174" s="148" cm="1">
        <f t="array" ref="K174">SUMPRODUCT('BEA Requirements Table'!$D163:$OR163,$D$8:$OR$8*($D$9:$OR$9=K$17))/SUMIFS($D$8:$OR$8,$D$9:$OR$9,K$17)</f>
        <v>5.7555822519675284E-4</v>
      </c>
      <c r="L174" s="148" cm="1">
        <f t="array" ref="L174">SUMPRODUCT('BEA Requirements Table'!$D163:$OR163,$D$8:$OR$8*($D$9:$OR$9=L$17))/SUMIFS($D$8:$OR$8,$D$9:$OR$9,L$17)</f>
        <v>4.8742761006265303E-4</v>
      </c>
      <c r="M174" s="148" cm="1">
        <f t="array" ref="M174">SUMPRODUCT('BEA Requirements Table'!$D163:$OR163,$D$8:$OR$8*($D$9:$OR$9=M$17))/SUMIFS($D$8:$OR$8,$D$9:$OR$9,M$17)</f>
        <v>2.3824808782447587E-4</v>
      </c>
      <c r="N174" s="148" cm="1">
        <f t="array" ref="N174">SUMPRODUCT('BEA Requirements Table'!$D163:$OR163,$D$8:$OR$8*($D$9:$OR$9=N$17))/SUMIFS($D$8:$OR$8,$D$9:$OR$9,N$17)</f>
        <v>3.1596549821303368E-4</v>
      </c>
      <c r="O174" s="148" cm="1">
        <f t="array" ref="O174">SUMPRODUCT('BEA Requirements Table'!$D163:$OR163,$D$8:$OR$8*($D$9:$OR$9=O$17))/SUMIFS($D$8:$OR$8,$D$9:$OR$9,O$17)</f>
        <v>2.4439479459956203E-4</v>
      </c>
      <c r="P174" s="148" cm="1">
        <f t="array" ref="P174">SUMPRODUCT('BEA Requirements Table'!$D163:$OR163,$D$8:$OR$8*($D$9:$OR$9=P$17))/SUMIFS($D$8:$OR$8,$D$9:$OR$9,P$17)</f>
        <v>3.2649232412141613E-4</v>
      </c>
      <c r="Q174" s="148" cm="1">
        <f t="array" ref="Q174">SUMPRODUCT('BEA Requirements Table'!$D163:$OR163,$D$8:$OR$8*($D$9:$OR$9=Q$17))/SUMIFS($D$8:$OR$8,$D$9:$OR$9,Q$17)</f>
        <v>4.8099999999999998E-4</v>
      </c>
      <c r="R174" s="148" cm="1">
        <f t="array" ref="R174">SUMPRODUCT('BEA Requirements Table'!$D163:$OR163,$D$8:$OR$8*($D$9:$OR$9=R$17))/SUMIFS($D$8:$OR$8,$D$9:$OR$9,R$17)</f>
        <v>9.3064935707611127E-4</v>
      </c>
      <c r="S174" s="148" cm="1">
        <f t="array" ref="S174">SUMPRODUCT('BEA Requirements Table'!$D163:$OR163,$D$8:$OR$8*($D$9:$OR$9=S$17))/SUMIFS($D$8:$OR$8,$D$9:$OR$9,S$17)</f>
        <v>1.7058349687108887E-3</v>
      </c>
      <c r="T174" s="148" cm="1">
        <f t="array" ref="T174">SUMPRODUCT('BEA Requirements Table'!$D163:$OR163,$D$8:$OR$8*($D$9:$OR$9=T$17))/SUMIFS($D$8:$OR$8,$D$9:$OR$9,T$17)</f>
        <v>5.6126836382898492E-4</v>
      </c>
      <c r="U174" s="148" cm="1">
        <f t="array" ref="U174">SUMPRODUCT('BEA Requirements Table'!$D163:$OR163,$D$8:$OR$8*($D$9:$OR$9=U$17))/SUMIFS($D$8:$OR$8,$D$9:$OR$9,U$17)</f>
        <v>5.8094713902584385E-4</v>
      </c>
      <c r="V174" s="148" cm="1">
        <f t="array" ref="V174">SUMPRODUCT('BEA Requirements Table'!$D163:$OR163,$D$8:$OR$8*($D$9:$OR$9=V$17))/SUMIFS($D$8:$OR$8,$D$9:$OR$9,V$17)</f>
        <v>1.4841187590982965E-4</v>
      </c>
      <c r="W174" s="148" cm="1">
        <f t="array" ref="W174">SUMPRODUCT('BEA Requirements Table'!$D163:$OR163,$D$8:$OR$8*($D$9:$OR$9=W$17))/SUMIFS($D$8:$OR$8,$D$9:$OR$9,W$17)</f>
        <v>4.1640878663796592E-4</v>
      </c>
      <c r="X174" s="148" cm="1">
        <f t="array" ref="X174">SUMPRODUCT('BEA Requirements Table'!$D163:$OR163,$D$8:$OR$8*($D$9:$OR$9=X$17))/SUMIFS($D$8:$OR$8,$D$9:$OR$9,X$17)</f>
        <v>5.9715593249016147E-3</v>
      </c>
      <c r="Y174" s="148" cm="1">
        <f t="array" ref="Y174">SUMPRODUCT('BEA Requirements Table'!$D163:$OR163,$D$8:$OR$8*($D$9:$OR$9=Y$17))/SUMIFS($D$8:$OR$8,$D$9:$OR$9,Y$17)</f>
        <v>0.10483434997885334</v>
      </c>
      <c r="Z174" s="148" cm="1">
        <f t="array" ref="Z174">SUMPRODUCT('BEA Requirements Table'!$D163:$OR163,$D$8:$OR$8*($D$9:$OR$9=Z$17))/SUMIFS($D$8:$OR$8,$D$9:$OR$9,Z$17)</f>
        <v>4.2008428635858163E-4</v>
      </c>
      <c r="AA174" s="148" cm="1">
        <f t="array" ref="AA174">SUMPRODUCT('BEA Requirements Table'!$D163:$OR163,$D$8:$OR$8*($D$9:$OR$9=AA$17))/SUMIFS($D$8:$OR$8,$D$9:$OR$9,AA$17)</f>
        <v>3.9286758051854028E-4</v>
      </c>
      <c r="AB174" s="148" cm="1">
        <f t="array" ref="AB174">SUMPRODUCT('BEA Requirements Table'!$D163:$OR163,$D$8:$OR$8*($D$9:$OR$9=AB$17))/SUMIFS($D$8:$OR$8,$D$9:$OR$9,AB$17)</f>
        <v>2.0259999999999999E-4</v>
      </c>
      <c r="AC174" s="148" cm="1">
        <f t="array" ref="AC174">SUMPRODUCT('BEA Requirements Table'!$D163:$OR163,$D$8:$OR$8*($D$9:$OR$9=AC$17))/SUMIFS($D$8:$OR$8,$D$9:$OR$9,AC$17)</f>
        <v>2.2210000000000003E-4</v>
      </c>
      <c r="AD174" s="148" cm="1">
        <f t="array" ref="AD174">SUMPRODUCT('BEA Requirements Table'!$D163:$OR163,$D$8:$OR$8*($D$9:$OR$9=AD$17))/SUMIFS($D$8:$OR$8,$D$9:$OR$9,AD$17)</f>
        <v>1.2184362076063206E-3</v>
      </c>
      <c r="AE174" s="148" cm="1">
        <f t="array" ref="AE174">SUMPRODUCT('BEA Requirements Table'!$D163:$OR163,$D$8:$OR$8*($D$9:$OR$9=AE$17))/SUMIFS($D$8:$OR$8,$D$9:$OR$9,AE$17)</f>
        <v>4.1809912671689155E-4</v>
      </c>
      <c r="AF174" s="148" cm="1">
        <f t="array" ref="AF174">SUMPRODUCT('BEA Requirements Table'!$D163:$OR163,$D$8:$OR$8*($D$9:$OR$9=AF$17))/SUMIFS($D$8:$OR$8,$D$9:$OR$9,AF$17)</f>
        <v>1.0598320431889012E-3</v>
      </c>
      <c r="AG174" s="148" cm="1">
        <f t="array" ref="AG174">SUMPRODUCT('BEA Requirements Table'!$D163:$OR163,$D$8:$OR$8*($D$9:$OR$9=AG$17))/SUMIFS($D$8:$OR$8,$D$9:$OR$9,AG$17)</f>
        <v>7.2307836269031413E-4</v>
      </c>
      <c r="AH174" s="148" cm="1">
        <f t="array" ref="AH174">SUMPRODUCT('BEA Requirements Table'!$D163:$OR163,$D$8:$OR$8*($D$9:$OR$9=AH$17))/SUMIFS($D$8:$OR$8,$D$9:$OR$9,AH$17)</f>
        <v>3.8529526325166349E-4</v>
      </c>
      <c r="AI174" s="148" cm="1">
        <f t="array" ref="AI174">SUMPRODUCT('BEA Requirements Table'!$D163:$OR163,$D$8:$OR$8*($D$9:$OR$9=AI$17))/SUMIFS($D$8:$OR$8,$D$9:$OR$9,AI$17)</f>
        <v>3.8103028255719989E-4</v>
      </c>
      <c r="AJ174" s="148" cm="1">
        <f t="array" ref="AJ174">SUMPRODUCT('BEA Requirements Table'!$D163:$OR163,$D$8:$OR$8*($D$9:$OR$9=AJ$17))/SUMIFS($D$8:$OR$8,$D$9:$OR$9,AJ$17)</f>
        <v>3.9706123367501379E-4</v>
      </c>
      <c r="AK174" s="148" cm="1">
        <f t="array" ref="AK174">SUMPRODUCT('BEA Requirements Table'!$D163:$OR163,$D$8:$OR$8*($D$9:$OR$9=AK$17))/SUMIFS($D$8:$OR$8,$D$9:$OR$9,AK$17)</f>
        <v>2.9317183592137211E-4</v>
      </c>
      <c r="AL174" s="148" cm="1">
        <f t="array" ref="AL174">SUMPRODUCT('BEA Requirements Table'!$D163:$OR163,$D$8:$OR$8*($D$9:$OR$9=AL$17))/SUMIFS($D$8:$OR$8,$D$9:$OR$9,AL$17)</f>
        <v>1.5745056700634702E-4</v>
      </c>
      <c r="AM174" s="148" cm="1">
        <f t="array" ref="AM174">SUMPRODUCT('BEA Requirements Table'!$D163:$OR163,$D$8:$OR$8*($D$9:$OR$9=AM$17))/SUMIFS($D$8:$OR$8,$D$9:$OR$9,AM$17)</f>
        <v>2.5895842319593218E-4</v>
      </c>
      <c r="AN174" s="148" cm="1">
        <f t="array" ref="AN174">SUMPRODUCT('BEA Requirements Table'!$D163:$OR163,$D$8:$OR$8*($D$9:$OR$9=AN$17))/SUMIFS($D$8:$OR$8,$D$9:$OR$9,AN$17)</f>
        <v>6.5893780187674584E-4</v>
      </c>
      <c r="AO174" s="148" cm="1">
        <f t="array" ref="AO174">SUMPRODUCT('BEA Requirements Table'!$D163:$OR163,$D$8:$OR$8*($D$9:$OR$9=AO$17))/SUMIFS($D$8:$OR$8,$D$9:$OR$9,AO$17)</f>
        <v>1.1614223481953415E-3</v>
      </c>
      <c r="AP174" s="148" cm="1">
        <f t="array" ref="AP174">SUMPRODUCT('BEA Requirements Table'!$D163:$OR163,$D$8:$OR$8*($D$9:$OR$9=AP$17))/SUMIFS($D$8:$OR$8,$D$9:$OR$9,AP$17)</f>
        <v>3.6024069167028393E-4</v>
      </c>
      <c r="AQ174" s="148" cm="1">
        <f t="array" ref="AQ174">SUMPRODUCT('BEA Requirements Table'!$D163:$OR163,$D$8:$OR$8*($D$9:$OR$9=AQ$17))/SUMIFS($D$8:$OR$8,$D$9:$OR$9,AQ$17)</f>
        <v>4.6774580485458336E-4</v>
      </c>
      <c r="AR174" s="148" cm="1">
        <f t="array" ref="AR174">SUMPRODUCT('BEA Requirements Table'!$D163:$OR163,$D$8:$OR$8*($D$9:$OR$9=AR$17))/SUMIFS($D$8:$OR$8,$D$9:$OR$9,AR$17)</f>
        <v>2.5540261500172663E-4</v>
      </c>
      <c r="AS174" s="148" cm="1">
        <f t="array" ref="AS174">SUMPRODUCT('BEA Requirements Table'!$D163:$OR163,$D$8:$OR$8*($D$9:$OR$9=AS$17))/SUMIFS($D$8:$OR$8,$D$9:$OR$9,AS$17)</f>
        <v>0</v>
      </c>
      <c r="OS174" s="148"/>
      <c r="OT174" s="148"/>
      <c r="OU174" s="148"/>
      <c r="OV174" s="148"/>
    </row>
    <row r="175" spans="1:412">
      <c r="A175" s="155">
        <v>336360</v>
      </c>
      <c r="B175" s="155">
        <v>23031</v>
      </c>
      <c r="C175" s="155" t="str">
        <v>ISIC 29</v>
      </c>
      <c r="D175" s="148" cm="1">
        <f t="array" ref="D175">SUMPRODUCT('BEA Requirements Table'!$D164:$OR164,$D$8:$OR$8*($D$9:$OR$9=D$17))/SUMIFS($D$8:$OR$8,$D$9:$OR$9,D$17)</f>
        <v>8.3234866459182475E-5</v>
      </c>
      <c r="E175" s="148" cm="1">
        <f t="array" ref="E175">SUMPRODUCT('BEA Requirements Table'!$D164:$OR164,$D$8:$OR$8*($D$9:$OR$9=E$17))/SUMIFS($D$8:$OR$8,$D$9:$OR$9,E$17)</f>
        <v>6.4200000000000002E-5</v>
      </c>
      <c r="F175" s="148" cm="1">
        <f t="array" ref="F175">SUMPRODUCT('BEA Requirements Table'!$D164:$OR164,$D$8:$OR$8*($D$9:$OR$9=F$17))/SUMIFS($D$8:$OR$8,$D$9:$OR$9,F$17)</f>
        <v>2.7600000000000003E-5</v>
      </c>
      <c r="G175" s="148" cm="1">
        <f t="array" ref="G175">SUMPRODUCT('BEA Requirements Table'!$D164:$OR164,$D$8:$OR$8*($D$9:$OR$9=G$17))/SUMIFS($D$8:$OR$8,$D$9:$OR$9,G$17)</f>
        <v>7.6532134516581025E-5</v>
      </c>
      <c r="H175" s="148" cm="1">
        <f t="array" ref="H175">SUMPRODUCT('BEA Requirements Table'!$D164:$OR164,$D$8:$OR$8*($D$9:$OR$9=H$17))/SUMIFS($D$8:$OR$8,$D$9:$OR$9,H$17)</f>
        <v>3.4624060462075673E-5</v>
      </c>
      <c r="I175" s="148" cm="1">
        <f t="array" ref="I175">SUMPRODUCT('BEA Requirements Table'!$D164:$OR164,$D$8:$OR$8*($D$9:$OR$9=I$17))/SUMIFS($D$8:$OR$8,$D$9:$OR$9,I$17)</f>
        <v>6.1805853205042013E-5</v>
      </c>
      <c r="J175" s="148" cm="1">
        <f t="array" ref="J175">SUMPRODUCT('BEA Requirements Table'!$D164:$OR164,$D$8:$OR$8*($D$9:$OR$9=J$17))/SUMIFS($D$8:$OR$8,$D$9:$OR$9,J$17)</f>
        <v>3.5507924160713773E-5</v>
      </c>
      <c r="K175" s="148" cm="1">
        <f t="array" ref="K175">SUMPRODUCT('BEA Requirements Table'!$D164:$OR164,$D$8:$OR$8*($D$9:$OR$9=K$17))/SUMIFS($D$8:$OR$8,$D$9:$OR$9,K$17)</f>
        <v>6.2046472082791094E-5</v>
      </c>
      <c r="L175" s="148" cm="1">
        <f t="array" ref="L175">SUMPRODUCT('BEA Requirements Table'!$D164:$OR164,$D$8:$OR$8*($D$9:$OR$9=L$17))/SUMIFS($D$8:$OR$8,$D$9:$OR$9,L$17)</f>
        <v>5.1263838056803824E-5</v>
      </c>
      <c r="M175" s="148" cm="1">
        <f t="array" ref="M175">SUMPRODUCT('BEA Requirements Table'!$D164:$OR164,$D$8:$OR$8*($D$9:$OR$9=M$17))/SUMIFS($D$8:$OR$8,$D$9:$OR$9,M$17)</f>
        <v>1.4955692727133094E-5</v>
      </c>
      <c r="N175" s="148" cm="1">
        <f t="array" ref="N175">SUMPRODUCT('BEA Requirements Table'!$D164:$OR164,$D$8:$OR$8*($D$9:$OR$9=N$17))/SUMIFS($D$8:$OR$8,$D$9:$OR$9,N$17)</f>
        <v>3.9269562407017909E-5</v>
      </c>
      <c r="O175" s="148" cm="1">
        <f t="array" ref="O175">SUMPRODUCT('BEA Requirements Table'!$D164:$OR164,$D$8:$OR$8*($D$9:$OR$9=O$17))/SUMIFS($D$8:$OR$8,$D$9:$OR$9,O$17)</f>
        <v>1.6917809029407165E-5</v>
      </c>
      <c r="P175" s="148" cm="1">
        <f t="array" ref="P175">SUMPRODUCT('BEA Requirements Table'!$D164:$OR164,$D$8:$OR$8*($D$9:$OR$9=P$17))/SUMIFS($D$8:$OR$8,$D$9:$OR$9,P$17)</f>
        <v>4.2955441626524404E-5</v>
      </c>
      <c r="Q175" s="148" cm="1">
        <f t="array" ref="Q175">SUMPRODUCT('BEA Requirements Table'!$D164:$OR164,$D$8:$OR$8*($D$9:$OR$9=Q$17))/SUMIFS($D$8:$OR$8,$D$9:$OR$9,Q$17)</f>
        <v>4.1999999999999998E-5</v>
      </c>
      <c r="R175" s="148" cm="1">
        <f t="array" ref="R175">SUMPRODUCT('BEA Requirements Table'!$D164:$OR164,$D$8:$OR$8*($D$9:$OR$9=R$17))/SUMIFS($D$8:$OR$8,$D$9:$OR$9,R$17)</f>
        <v>6.2124643002855974E-5</v>
      </c>
      <c r="S175" s="148" cm="1">
        <f t="array" ref="S175">SUMPRODUCT('BEA Requirements Table'!$D164:$OR164,$D$8:$OR$8*($D$9:$OR$9=S$17))/SUMIFS($D$8:$OR$8,$D$9:$OR$9,S$17)</f>
        <v>2.5264172715894873E-4</v>
      </c>
      <c r="T175" s="148" cm="1">
        <f t="array" ref="T175">SUMPRODUCT('BEA Requirements Table'!$D164:$OR164,$D$8:$OR$8*($D$9:$OR$9=T$17))/SUMIFS($D$8:$OR$8,$D$9:$OR$9,T$17)</f>
        <v>3.4705877071699197E-5</v>
      </c>
      <c r="U175" s="148" cm="1">
        <f t="array" ref="U175">SUMPRODUCT('BEA Requirements Table'!$D164:$OR164,$D$8:$OR$8*($D$9:$OR$9=U$17))/SUMIFS($D$8:$OR$8,$D$9:$OR$9,U$17)</f>
        <v>6.7532254971013707E-5</v>
      </c>
      <c r="V175" s="148" cm="1">
        <f t="array" ref="V175">SUMPRODUCT('BEA Requirements Table'!$D164:$OR164,$D$8:$OR$8*($D$9:$OR$9=V$17))/SUMIFS($D$8:$OR$8,$D$9:$OR$9,V$17)</f>
        <v>1.8520306126775492E-5</v>
      </c>
      <c r="W175" s="148" cm="1">
        <f t="array" ref="W175">SUMPRODUCT('BEA Requirements Table'!$D164:$OR164,$D$8:$OR$8*($D$9:$OR$9=W$17))/SUMIFS($D$8:$OR$8,$D$9:$OR$9,W$17)</f>
        <v>4.4344970624888726E-5</v>
      </c>
      <c r="X175" s="148" cm="1">
        <f t="array" ref="X175">SUMPRODUCT('BEA Requirements Table'!$D164:$OR164,$D$8:$OR$8*($D$9:$OR$9=X$17))/SUMIFS($D$8:$OR$8,$D$9:$OR$9,X$17)</f>
        <v>7.380719432949018E-4</v>
      </c>
      <c r="Y175" s="148" cm="1">
        <f t="array" ref="Y175">SUMPRODUCT('BEA Requirements Table'!$D164:$OR164,$D$8:$OR$8*($D$9:$OR$9=Y$17))/SUMIFS($D$8:$OR$8,$D$9:$OR$9,Y$17)</f>
        <v>8.5733913809656503E-2</v>
      </c>
      <c r="Z175" s="148" cm="1">
        <f t="array" ref="Z175">SUMPRODUCT('BEA Requirements Table'!$D164:$OR164,$D$8:$OR$8*($D$9:$OR$9=Z$17))/SUMIFS($D$8:$OR$8,$D$9:$OR$9,Z$17)</f>
        <v>7.12132732449451E-4</v>
      </c>
      <c r="AA175" s="148" cm="1">
        <f t="array" ref="AA175">SUMPRODUCT('BEA Requirements Table'!$D164:$OR164,$D$8:$OR$8*($D$9:$OR$9=AA$17))/SUMIFS($D$8:$OR$8,$D$9:$OR$9,AA$17)</f>
        <v>5.8663792230389909E-5</v>
      </c>
      <c r="AB175" s="148" cm="1">
        <f t="array" ref="AB175">SUMPRODUCT('BEA Requirements Table'!$D164:$OR164,$D$8:$OR$8*($D$9:$OR$9=AB$17))/SUMIFS($D$8:$OR$8,$D$9:$OR$9,AB$17)</f>
        <v>1.9599999999999999E-5</v>
      </c>
      <c r="AC175" s="148" cm="1">
        <f t="array" ref="AC175">SUMPRODUCT('BEA Requirements Table'!$D164:$OR164,$D$8:$OR$8*($D$9:$OR$9=AC$17))/SUMIFS($D$8:$OR$8,$D$9:$OR$9,AC$17)</f>
        <v>1.5500000000000001E-5</v>
      </c>
      <c r="AD175" s="148" cm="1">
        <f t="array" ref="AD175">SUMPRODUCT('BEA Requirements Table'!$D164:$OR164,$D$8:$OR$8*($D$9:$OR$9=AD$17))/SUMIFS($D$8:$OR$8,$D$9:$OR$9,AD$17)</f>
        <v>9.0010371871602441E-5</v>
      </c>
      <c r="AE175" s="148" cm="1">
        <f t="array" ref="AE175">SUMPRODUCT('BEA Requirements Table'!$D164:$OR164,$D$8:$OR$8*($D$9:$OR$9=AE$17))/SUMIFS($D$8:$OR$8,$D$9:$OR$9,AE$17)</f>
        <v>4.3215217654611089E-5</v>
      </c>
      <c r="AF175" s="148" cm="1">
        <f t="array" ref="AF175">SUMPRODUCT('BEA Requirements Table'!$D164:$OR164,$D$8:$OR$8*($D$9:$OR$9=AF$17))/SUMIFS($D$8:$OR$8,$D$9:$OR$9,AF$17)</f>
        <v>5.903933289195188E-5</v>
      </c>
      <c r="AG175" s="148" cm="1">
        <f t="array" ref="AG175">SUMPRODUCT('BEA Requirements Table'!$D164:$OR164,$D$8:$OR$8*($D$9:$OR$9=AG$17))/SUMIFS($D$8:$OR$8,$D$9:$OR$9,AG$17)</f>
        <v>2.2552835256721732E-4</v>
      </c>
      <c r="AH175" s="148" cm="1">
        <f t="array" ref="AH175">SUMPRODUCT('BEA Requirements Table'!$D164:$OR164,$D$8:$OR$8*($D$9:$OR$9=AH$17))/SUMIFS($D$8:$OR$8,$D$9:$OR$9,AH$17)</f>
        <v>2.4153021113323052E-5</v>
      </c>
      <c r="AI175" s="148" cm="1">
        <f t="array" ref="AI175">SUMPRODUCT('BEA Requirements Table'!$D164:$OR164,$D$8:$OR$8*($D$9:$OR$9=AI$17))/SUMIFS($D$8:$OR$8,$D$9:$OR$9,AI$17)</f>
        <v>2.4499387856317915E-5</v>
      </c>
      <c r="AJ175" s="148" cm="1">
        <f t="array" ref="AJ175">SUMPRODUCT('BEA Requirements Table'!$D164:$OR164,$D$8:$OR$8*($D$9:$OR$9=AJ$17))/SUMIFS($D$8:$OR$8,$D$9:$OR$9,AJ$17)</f>
        <v>1.8756985236140188E-5</v>
      </c>
      <c r="AK175" s="148" cm="1">
        <f t="array" ref="AK175">SUMPRODUCT('BEA Requirements Table'!$D164:$OR164,$D$8:$OR$8*($D$9:$OR$9=AK$17))/SUMIFS($D$8:$OR$8,$D$9:$OR$9,AK$17)</f>
        <v>1.5947111636727523E-5</v>
      </c>
      <c r="AL175" s="148" cm="1">
        <f t="array" ref="AL175">SUMPRODUCT('BEA Requirements Table'!$D164:$OR164,$D$8:$OR$8*($D$9:$OR$9=AL$17))/SUMIFS($D$8:$OR$8,$D$9:$OR$9,AL$17)</f>
        <v>8.2471684108118607E-6</v>
      </c>
      <c r="AM175" s="148" cm="1">
        <f t="array" ref="AM175">SUMPRODUCT('BEA Requirements Table'!$D164:$OR164,$D$8:$OR$8*($D$9:$OR$9=AM$17))/SUMIFS($D$8:$OR$8,$D$9:$OR$9,AM$17)</f>
        <v>2.5570562489991509E-5</v>
      </c>
      <c r="AN175" s="148" cm="1">
        <f t="array" ref="AN175">SUMPRODUCT('BEA Requirements Table'!$D164:$OR164,$D$8:$OR$8*($D$9:$OR$9=AN$17))/SUMIFS($D$8:$OR$8,$D$9:$OR$9,AN$17)</f>
        <v>2.1229381840302178E-5</v>
      </c>
      <c r="AO175" s="148" cm="1">
        <f t="array" ref="AO175">SUMPRODUCT('BEA Requirements Table'!$D164:$OR164,$D$8:$OR$8*($D$9:$OR$9=AO$17))/SUMIFS($D$8:$OR$8,$D$9:$OR$9,AO$17)</f>
        <v>3.2147603977399278E-5</v>
      </c>
      <c r="AP175" s="148" cm="1">
        <f t="array" ref="AP175">SUMPRODUCT('BEA Requirements Table'!$D164:$OR164,$D$8:$OR$8*($D$9:$OR$9=AP$17))/SUMIFS($D$8:$OR$8,$D$9:$OR$9,AP$17)</f>
        <v>1.2328886758103283E-5</v>
      </c>
      <c r="AQ175" s="148" cm="1">
        <f t="array" ref="AQ175">SUMPRODUCT('BEA Requirements Table'!$D164:$OR164,$D$8:$OR$8*($D$9:$OR$9=AQ$17))/SUMIFS($D$8:$OR$8,$D$9:$OR$9,AQ$17)</f>
        <v>2.3443657056923334E-5</v>
      </c>
      <c r="AR175" s="148" cm="1">
        <f t="array" ref="AR175">SUMPRODUCT('BEA Requirements Table'!$D164:$OR164,$D$8:$OR$8*($D$9:$OR$9=AR$17))/SUMIFS($D$8:$OR$8,$D$9:$OR$9,AR$17)</f>
        <v>1.9487309620491323E-5</v>
      </c>
      <c r="AS175" s="148" cm="1">
        <f t="array" ref="AS175">SUMPRODUCT('BEA Requirements Table'!$D164:$OR164,$D$8:$OR$8*($D$9:$OR$9=AS$17))/SUMIFS($D$8:$OR$8,$D$9:$OR$9,AS$17)</f>
        <v>0</v>
      </c>
      <c r="OS175" s="148"/>
      <c r="OT175" s="148"/>
      <c r="OU175" s="148"/>
      <c r="OV175" s="148"/>
    </row>
    <row r="176" spans="1:412">
      <c r="A176" s="155">
        <v>336370</v>
      </c>
      <c r="B176" s="155">
        <v>30184</v>
      </c>
      <c r="C176" s="155" t="str">
        <v>ISIC 29</v>
      </c>
      <c r="D176" s="148" cm="1">
        <f t="array" ref="D176">SUMPRODUCT('BEA Requirements Table'!$D165:$OR165,$D$8:$OR$8*($D$9:$OR$9=D$17))/SUMIFS($D$8:$OR$8,$D$9:$OR$9,D$17)</f>
        <v>1.8603523020761445E-4</v>
      </c>
      <c r="E176" s="148" cm="1">
        <f t="array" ref="E176">SUMPRODUCT('BEA Requirements Table'!$D165:$OR165,$D$8:$OR$8*($D$9:$OR$9=E$17))/SUMIFS($D$8:$OR$8,$D$9:$OR$9,E$17)</f>
        <v>4.3750000000000001E-4</v>
      </c>
      <c r="F176" s="148" cm="1">
        <f t="array" ref="F176">SUMPRODUCT('BEA Requirements Table'!$D165:$OR165,$D$8:$OR$8*($D$9:$OR$9=F$17))/SUMIFS($D$8:$OR$8,$D$9:$OR$9,F$17)</f>
        <v>2.7970000000000002E-4</v>
      </c>
      <c r="G176" s="148" cm="1">
        <f t="array" ref="G176">SUMPRODUCT('BEA Requirements Table'!$D165:$OR165,$D$8:$OR$8*($D$9:$OR$9=G$17))/SUMIFS($D$8:$OR$8,$D$9:$OR$9,G$17)</f>
        <v>6.1233971567024761E-4</v>
      </c>
      <c r="H176" s="148" cm="1">
        <f t="array" ref="H176">SUMPRODUCT('BEA Requirements Table'!$D165:$OR165,$D$8:$OR$8*($D$9:$OR$9=H$17))/SUMIFS($D$8:$OR$8,$D$9:$OR$9,H$17)</f>
        <v>2.2756616706794014E-4</v>
      </c>
      <c r="I176" s="148" cm="1">
        <f t="array" ref="I176">SUMPRODUCT('BEA Requirements Table'!$D165:$OR165,$D$8:$OR$8*($D$9:$OR$9=I$17))/SUMIFS($D$8:$OR$8,$D$9:$OR$9,I$17)</f>
        <v>3.2163545777039252E-4</v>
      </c>
      <c r="J176" s="148" cm="1">
        <f t="array" ref="J176">SUMPRODUCT('BEA Requirements Table'!$D165:$OR165,$D$8:$OR$8*($D$9:$OR$9=J$17))/SUMIFS($D$8:$OR$8,$D$9:$OR$9,J$17)</f>
        <v>2.2266946805206536E-4</v>
      </c>
      <c r="K176" s="148" cm="1">
        <f t="array" ref="K176">SUMPRODUCT('BEA Requirements Table'!$D165:$OR165,$D$8:$OR$8*($D$9:$OR$9=K$17))/SUMIFS($D$8:$OR$8,$D$9:$OR$9,K$17)</f>
        <v>5.4375516762719212E-4</v>
      </c>
      <c r="L176" s="148" cm="1">
        <f t="array" ref="L176">SUMPRODUCT('BEA Requirements Table'!$D165:$OR165,$D$8:$OR$8*($D$9:$OR$9=L$17))/SUMIFS($D$8:$OR$8,$D$9:$OR$9,L$17)</f>
        <v>5.2146848414967985E-4</v>
      </c>
      <c r="M176" s="148" cm="1">
        <f t="array" ref="M176">SUMPRODUCT('BEA Requirements Table'!$D165:$OR165,$D$8:$OR$8*($D$9:$OR$9=M$17))/SUMIFS($D$8:$OR$8,$D$9:$OR$9,M$17)</f>
        <v>1.2129183518450962E-4</v>
      </c>
      <c r="N176" s="148" cm="1">
        <f t="array" ref="N176">SUMPRODUCT('BEA Requirements Table'!$D165:$OR165,$D$8:$OR$8*($D$9:$OR$9=N$17))/SUMIFS($D$8:$OR$8,$D$9:$OR$9,N$17)</f>
        <v>2.8653729612339475E-4</v>
      </c>
      <c r="O176" s="148" cm="1">
        <f t="array" ref="O176">SUMPRODUCT('BEA Requirements Table'!$D165:$OR165,$D$8:$OR$8*($D$9:$OR$9=O$17))/SUMIFS($D$8:$OR$8,$D$9:$OR$9,O$17)</f>
        <v>8.8710004594869376E-5</v>
      </c>
      <c r="P176" s="148" cm="1">
        <f t="array" ref="P176">SUMPRODUCT('BEA Requirements Table'!$D165:$OR165,$D$8:$OR$8*($D$9:$OR$9=P$17))/SUMIFS($D$8:$OR$8,$D$9:$OR$9,P$17)</f>
        <v>4.6344065016596243E-4</v>
      </c>
      <c r="Q176" s="148" cm="1">
        <f t="array" ref="Q176">SUMPRODUCT('BEA Requirements Table'!$D165:$OR165,$D$8:$OR$8*($D$9:$OR$9=Q$17))/SUMIFS($D$8:$OR$8,$D$9:$OR$9,Q$17)</f>
        <v>4.4610000000000006E-4</v>
      </c>
      <c r="R176" s="148" cm="1">
        <f t="array" ref="R176">SUMPRODUCT('BEA Requirements Table'!$D165:$OR165,$D$8:$OR$8*($D$9:$OR$9=R$17))/SUMIFS($D$8:$OR$8,$D$9:$OR$9,R$17)</f>
        <v>6.0134363459285879E-4</v>
      </c>
      <c r="S176" s="148" cm="1">
        <f t="array" ref="S176">SUMPRODUCT('BEA Requirements Table'!$D165:$OR165,$D$8:$OR$8*($D$9:$OR$9=S$17))/SUMIFS($D$8:$OR$8,$D$9:$OR$9,S$17)</f>
        <v>1.1681508135168961E-2</v>
      </c>
      <c r="T176" s="148" cm="1">
        <f t="array" ref="T176">SUMPRODUCT('BEA Requirements Table'!$D165:$OR165,$D$8:$OR$8*($D$9:$OR$9=T$17))/SUMIFS($D$8:$OR$8,$D$9:$OR$9,T$17)</f>
        <v>5.2605460756675231E-4</v>
      </c>
      <c r="U176" s="148" cm="1">
        <f t="array" ref="U176">SUMPRODUCT('BEA Requirements Table'!$D165:$OR165,$D$8:$OR$8*($D$9:$OR$9=U$17))/SUMIFS($D$8:$OR$8,$D$9:$OR$9,U$17)</f>
        <v>3.3079887625291219E-3</v>
      </c>
      <c r="V176" s="148" cm="1">
        <f t="array" ref="V176">SUMPRODUCT('BEA Requirements Table'!$D165:$OR165,$D$8:$OR$8*($D$9:$OR$9=V$17))/SUMIFS($D$8:$OR$8,$D$9:$OR$9,V$17)</f>
        <v>2.5851025030033215E-4</v>
      </c>
      <c r="W176" s="148" cm="1">
        <f t="array" ref="W176">SUMPRODUCT('BEA Requirements Table'!$D165:$OR165,$D$8:$OR$8*($D$9:$OR$9=W$17))/SUMIFS($D$8:$OR$8,$D$9:$OR$9,W$17)</f>
        <v>1.6042974606308767E-3</v>
      </c>
      <c r="X176" s="148" cm="1">
        <f t="array" ref="X176">SUMPRODUCT('BEA Requirements Table'!$D165:$OR165,$D$8:$OR$8*($D$9:$OR$9=X$17))/SUMIFS($D$8:$OR$8,$D$9:$OR$9,X$17)</f>
        <v>2.4519511461484609E-3</v>
      </c>
      <c r="Y176" s="148" cm="1">
        <f t="array" ref="Y176">SUMPRODUCT('BEA Requirements Table'!$D165:$OR165,$D$8:$OR$8*($D$9:$OR$9=Y$17))/SUMIFS($D$8:$OR$8,$D$9:$OR$9,Y$17)</f>
        <v>0.11513174634981083</v>
      </c>
      <c r="Z176" s="148" cm="1">
        <f t="array" ref="Z176">SUMPRODUCT('BEA Requirements Table'!$D165:$OR165,$D$8:$OR$8*($D$9:$OR$9=Z$17))/SUMIFS($D$8:$OR$8,$D$9:$OR$9,Z$17)</f>
        <v>9.4012730762477582E-4</v>
      </c>
      <c r="AA176" s="148" cm="1">
        <f t="array" ref="AA176">SUMPRODUCT('BEA Requirements Table'!$D165:$OR165,$D$8:$OR$8*($D$9:$OR$9=AA$17))/SUMIFS($D$8:$OR$8,$D$9:$OR$9,AA$17)</f>
        <v>5.6647886076078419E-4</v>
      </c>
      <c r="AB176" s="148" cm="1">
        <f t="array" ref="AB176">SUMPRODUCT('BEA Requirements Table'!$D165:$OR165,$D$8:$OR$8*($D$9:$OR$9=AB$17))/SUMIFS($D$8:$OR$8,$D$9:$OR$9,AB$17)</f>
        <v>7.8899999999999993E-5</v>
      </c>
      <c r="AC176" s="148" cm="1">
        <f t="array" ref="AC176">SUMPRODUCT('BEA Requirements Table'!$D165:$OR165,$D$8:$OR$8*($D$9:$OR$9=AC$17))/SUMIFS($D$8:$OR$8,$D$9:$OR$9,AC$17)</f>
        <v>9.5400000000000001E-5</v>
      </c>
      <c r="AD176" s="148" cm="1">
        <f t="array" ref="AD176">SUMPRODUCT('BEA Requirements Table'!$D165:$OR165,$D$8:$OR$8*($D$9:$OR$9=AD$17))/SUMIFS($D$8:$OR$8,$D$9:$OR$9,AD$17)</f>
        <v>8.5484938725102115E-4</v>
      </c>
      <c r="AE176" s="148" cm="1">
        <f t="array" ref="AE176">SUMPRODUCT('BEA Requirements Table'!$D165:$OR165,$D$8:$OR$8*($D$9:$OR$9=AE$17))/SUMIFS($D$8:$OR$8,$D$9:$OR$9,AE$17)</f>
        <v>3.5153110986056165E-4</v>
      </c>
      <c r="AF176" s="148" cm="1">
        <f t="array" ref="AF176">SUMPRODUCT('BEA Requirements Table'!$D165:$OR165,$D$8:$OR$8*($D$9:$OR$9=AF$17))/SUMIFS($D$8:$OR$8,$D$9:$OR$9,AF$17)</f>
        <v>3.0578494681519783E-4</v>
      </c>
      <c r="AG176" s="148" cm="1">
        <f t="array" ref="AG176">SUMPRODUCT('BEA Requirements Table'!$D165:$OR165,$D$8:$OR$8*($D$9:$OR$9=AG$17))/SUMIFS($D$8:$OR$8,$D$9:$OR$9,AG$17)</f>
        <v>3.8886994422173635E-4</v>
      </c>
      <c r="AH176" s="148" cm="1">
        <f t="array" ref="AH176">SUMPRODUCT('BEA Requirements Table'!$D165:$OR165,$D$8:$OR$8*($D$9:$OR$9=AH$17))/SUMIFS($D$8:$OR$8,$D$9:$OR$9,AH$17)</f>
        <v>1.3769456687606993E-4</v>
      </c>
      <c r="AI176" s="148" cm="1">
        <f t="array" ref="AI176">SUMPRODUCT('BEA Requirements Table'!$D165:$OR165,$D$8:$OR$8*($D$9:$OR$9=AI$17))/SUMIFS($D$8:$OR$8,$D$9:$OR$9,AI$17)</f>
        <v>1.8507616836205612E-4</v>
      </c>
      <c r="AJ176" s="148" cm="1">
        <f t="array" ref="AJ176">SUMPRODUCT('BEA Requirements Table'!$D165:$OR165,$D$8:$OR$8*($D$9:$OR$9=AJ$17))/SUMIFS($D$8:$OR$8,$D$9:$OR$9,AJ$17)</f>
        <v>1.618856193298712E-4</v>
      </c>
      <c r="AK176" s="148" cm="1">
        <f t="array" ref="AK176">SUMPRODUCT('BEA Requirements Table'!$D165:$OR165,$D$8:$OR$8*($D$9:$OR$9=AK$17))/SUMIFS($D$8:$OR$8,$D$9:$OR$9,AK$17)</f>
        <v>9.8999995801289008E-5</v>
      </c>
      <c r="AL176" s="148" cm="1">
        <f t="array" ref="AL176">SUMPRODUCT('BEA Requirements Table'!$D165:$OR165,$D$8:$OR$8*($D$9:$OR$9=AL$17))/SUMIFS($D$8:$OR$8,$D$9:$OR$9,AL$17)</f>
        <v>4.6044982723601681E-5</v>
      </c>
      <c r="AM176" s="148" cm="1">
        <f t="array" ref="AM176">SUMPRODUCT('BEA Requirements Table'!$D165:$OR165,$D$8:$OR$8*($D$9:$OR$9=AM$17))/SUMIFS($D$8:$OR$8,$D$9:$OR$9,AM$17)</f>
        <v>8.5895709978528012E-5</v>
      </c>
      <c r="AN176" s="148" cm="1">
        <f t="array" ref="AN176">SUMPRODUCT('BEA Requirements Table'!$D165:$OR165,$D$8:$OR$8*($D$9:$OR$9=AN$17))/SUMIFS($D$8:$OR$8,$D$9:$OR$9,AN$17)</f>
        <v>2.0250342366396202E-4</v>
      </c>
      <c r="AO176" s="148" cm="1">
        <f t="array" ref="AO176">SUMPRODUCT('BEA Requirements Table'!$D165:$OR165,$D$8:$OR$8*($D$9:$OR$9=AO$17))/SUMIFS($D$8:$OR$8,$D$9:$OR$9,AO$17)</f>
        <v>2.0586561390038334E-4</v>
      </c>
      <c r="AP176" s="148" cm="1">
        <f t="array" ref="AP176">SUMPRODUCT('BEA Requirements Table'!$D165:$OR165,$D$8:$OR$8*($D$9:$OR$9=AP$17))/SUMIFS($D$8:$OR$8,$D$9:$OR$9,AP$17)</f>
        <v>9.1097527712810406E-5</v>
      </c>
      <c r="AQ176" s="148" cm="1">
        <f t="array" ref="AQ176">SUMPRODUCT('BEA Requirements Table'!$D165:$OR165,$D$8:$OR$8*($D$9:$OR$9=AQ$17))/SUMIFS($D$8:$OR$8,$D$9:$OR$9,AQ$17)</f>
        <v>1.2242142380040419E-4</v>
      </c>
      <c r="AR176" s="148" cm="1">
        <f t="array" ref="AR176">SUMPRODUCT('BEA Requirements Table'!$D165:$OR165,$D$8:$OR$8*($D$9:$OR$9=AR$17))/SUMIFS($D$8:$OR$8,$D$9:$OR$9,AR$17)</f>
        <v>8.9601857651499826E-5</v>
      </c>
      <c r="AS176" s="148" cm="1">
        <f t="array" ref="AS176">SUMPRODUCT('BEA Requirements Table'!$D165:$OR165,$D$8:$OR$8*($D$9:$OR$9=AS$17))/SUMIFS($D$8:$OR$8,$D$9:$OR$9,AS$17)</f>
        <v>0</v>
      </c>
      <c r="OS176" s="148"/>
      <c r="OT176" s="148"/>
      <c r="OU176" s="148"/>
      <c r="OV176" s="148"/>
    </row>
    <row r="177" spans="1:412">
      <c r="A177" s="155">
        <v>336390</v>
      </c>
      <c r="B177" s="155">
        <v>57595</v>
      </c>
      <c r="C177" s="155" t="str">
        <v>ISIC 29</v>
      </c>
      <c r="D177" s="148" cm="1">
        <f t="array" ref="D177">SUMPRODUCT('BEA Requirements Table'!$D166:$OR166,$D$8:$OR$8*($D$9:$OR$9=D$17))/SUMIFS($D$8:$OR$8,$D$9:$OR$9,D$17)</f>
        <v>1.0206938640240648E-3</v>
      </c>
      <c r="E177" s="148" cm="1">
        <f t="array" ref="E177">SUMPRODUCT('BEA Requirements Table'!$D166:$OR166,$D$8:$OR$8*($D$9:$OR$9=E$17))/SUMIFS($D$8:$OR$8,$D$9:$OR$9,E$17)</f>
        <v>1.6727000000000001E-3</v>
      </c>
      <c r="F177" s="148" cm="1">
        <f t="array" ref="F177">SUMPRODUCT('BEA Requirements Table'!$D166:$OR166,$D$8:$OR$8*($D$9:$OR$9=F$17))/SUMIFS($D$8:$OR$8,$D$9:$OR$9,F$17)</f>
        <v>5.8120000000000003E-4</v>
      </c>
      <c r="G177" s="148" cm="1">
        <f t="array" ref="G177">SUMPRODUCT('BEA Requirements Table'!$D166:$OR166,$D$8:$OR$8*($D$9:$OR$9=G$17))/SUMIFS($D$8:$OR$8,$D$9:$OR$9,G$17)</f>
        <v>2.3098547904016812E-3</v>
      </c>
      <c r="H177" s="148" cm="1">
        <f t="array" ref="H177">SUMPRODUCT('BEA Requirements Table'!$D166:$OR166,$D$8:$OR$8*($D$9:$OR$9=H$17))/SUMIFS($D$8:$OR$8,$D$9:$OR$9,H$17)</f>
        <v>7.9891928344786895E-4</v>
      </c>
      <c r="I177" s="148" cm="1">
        <f t="array" ref="I177">SUMPRODUCT('BEA Requirements Table'!$D166:$OR166,$D$8:$OR$8*($D$9:$OR$9=I$17))/SUMIFS($D$8:$OR$8,$D$9:$OR$9,I$17)</f>
        <v>2.0383308165758266E-3</v>
      </c>
      <c r="J177" s="148" cm="1">
        <f t="array" ref="J177">SUMPRODUCT('BEA Requirements Table'!$D166:$OR166,$D$8:$OR$8*($D$9:$OR$9=J$17))/SUMIFS($D$8:$OR$8,$D$9:$OR$9,J$17)</f>
        <v>1.1950724186125306E-3</v>
      </c>
      <c r="K177" s="148" cm="1">
        <f t="array" ref="K177">SUMPRODUCT('BEA Requirements Table'!$D166:$OR166,$D$8:$OR$8*($D$9:$OR$9=K$17))/SUMIFS($D$8:$OR$8,$D$9:$OR$9,K$17)</f>
        <v>4.0647639239015931E-3</v>
      </c>
      <c r="L177" s="148" cm="1">
        <f t="array" ref="L177">SUMPRODUCT('BEA Requirements Table'!$D166:$OR166,$D$8:$OR$8*($D$9:$OR$9=L$17))/SUMIFS($D$8:$OR$8,$D$9:$OR$9,L$17)</f>
        <v>2.7707682008559905E-3</v>
      </c>
      <c r="M177" s="148" cm="1">
        <f t="array" ref="M177">SUMPRODUCT('BEA Requirements Table'!$D166:$OR166,$D$8:$OR$8*($D$9:$OR$9=M$17))/SUMIFS($D$8:$OR$8,$D$9:$OR$9,M$17)</f>
        <v>4.1677251423181781E-4</v>
      </c>
      <c r="N177" s="148" cm="1">
        <f t="array" ref="N177">SUMPRODUCT('BEA Requirements Table'!$D166:$OR166,$D$8:$OR$8*($D$9:$OR$9=N$17))/SUMIFS($D$8:$OR$8,$D$9:$OR$9,N$17)</f>
        <v>1.659698265531216E-3</v>
      </c>
      <c r="O177" s="148" cm="1">
        <f t="array" ref="O177">SUMPRODUCT('BEA Requirements Table'!$D166:$OR166,$D$8:$OR$8*($D$9:$OR$9=O$17))/SUMIFS($D$8:$OR$8,$D$9:$OR$9,O$17)</f>
        <v>3.4561791021429683E-4</v>
      </c>
      <c r="P177" s="148" cm="1">
        <f t="array" ref="P177">SUMPRODUCT('BEA Requirements Table'!$D166:$OR166,$D$8:$OR$8*($D$9:$OR$9=P$17))/SUMIFS($D$8:$OR$8,$D$9:$OR$9,P$17)</f>
        <v>1.8743117153767206E-3</v>
      </c>
      <c r="Q177" s="148" cm="1">
        <f t="array" ref="Q177">SUMPRODUCT('BEA Requirements Table'!$D166:$OR166,$D$8:$OR$8*($D$9:$OR$9=Q$17))/SUMIFS($D$8:$OR$8,$D$9:$OR$9,Q$17)</f>
        <v>2.0736999999999999E-3</v>
      </c>
      <c r="R177" s="148" cm="1">
        <f t="array" ref="R177">SUMPRODUCT('BEA Requirements Table'!$D166:$OR166,$D$8:$OR$8*($D$9:$OR$9=R$17))/SUMIFS($D$8:$OR$8,$D$9:$OR$9,R$17)</f>
        <v>2.3866726128900645E-3</v>
      </c>
      <c r="S177" s="148" cm="1">
        <f t="array" ref="S177">SUMPRODUCT('BEA Requirements Table'!$D166:$OR166,$D$8:$OR$8*($D$9:$OR$9=S$17))/SUMIFS($D$8:$OR$8,$D$9:$OR$9,S$17)</f>
        <v>3.4221684105131414E-3</v>
      </c>
      <c r="T177" s="148" cm="1">
        <f t="array" ref="T177">SUMPRODUCT('BEA Requirements Table'!$D166:$OR166,$D$8:$OR$8*($D$9:$OR$9=T$17))/SUMIFS($D$8:$OR$8,$D$9:$OR$9,T$17)</f>
        <v>1.8252276175683684E-3</v>
      </c>
      <c r="U177" s="148" cm="1">
        <f t="array" ref="U177">SUMPRODUCT('BEA Requirements Table'!$D166:$OR166,$D$8:$OR$8*($D$9:$OR$9=U$17))/SUMIFS($D$8:$OR$8,$D$9:$OR$9,U$17)</f>
        <v>2.0267419873218825E-3</v>
      </c>
      <c r="V177" s="148" cm="1">
        <f t="array" ref="V177">SUMPRODUCT('BEA Requirements Table'!$D166:$OR166,$D$8:$OR$8*($D$9:$OR$9=V$17))/SUMIFS($D$8:$OR$8,$D$9:$OR$9,V$17)</f>
        <v>7.6802575563564399E-4</v>
      </c>
      <c r="W177" s="148" cm="1">
        <f t="array" ref="W177">SUMPRODUCT('BEA Requirements Table'!$D166:$OR166,$D$8:$OR$8*($D$9:$OR$9=W$17))/SUMIFS($D$8:$OR$8,$D$9:$OR$9,W$17)</f>
        <v>1.43776869972648E-3</v>
      </c>
      <c r="X177" s="148" cm="1">
        <f t="array" ref="X177">SUMPRODUCT('BEA Requirements Table'!$D166:$OR166,$D$8:$OR$8*($D$9:$OR$9=X$17))/SUMIFS($D$8:$OR$8,$D$9:$OR$9,X$17)</f>
        <v>6.823463690580729E-3</v>
      </c>
      <c r="Y177" s="148" cm="1">
        <f t="array" ref="Y177">SUMPRODUCT('BEA Requirements Table'!$D166:$OR166,$D$8:$OR$8*($D$9:$OR$9=Y$17))/SUMIFS($D$8:$OR$8,$D$9:$OR$9,Y$17)</f>
        <v>0.13809985058323898</v>
      </c>
      <c r="Z177" s="148" cm="1">
        <f t="array" ref="Z177">SUMPRODUCT('BEA Requirements Table'!$D166:$OR166,$D$8:$OR$8*($D$9:$OR$9=Z$17))/SUMIFS($D$8:$OR$8,$D$9:$OR$9,Z$17)</f>
        <v>4.2763284578652564E-3</v>
      </c>
      <c r="AA177" s="148" cm="1">
        <f t="array" ref="AA177">SUMPRODUCT('BEA Requirements Table'!$D166:$OR166,$D$8:$OR$8*($D$9:$OR$9=AA$17))/SUMIFS($D$8:$OR$8,$D$9:$OR$9,AA$17)</f>
        <v>1.7676154015816533E-3</v>
      </c>
      <c r="AB177" s="148" cm="1">
        <f t="array" ref="AB177">SUMPRODUCT('BEA Requirements Table'!$D166:$OR166,$D$8:$OR$8*($D$9:$OR$9=AB$17))/SUMIFS($D$8:$OR$8,$D$9:$OR$9,AB$17)</f>
        <v>2.8880000000000003E-4</v>
      </c>
      <c r="AC177" s="148" cm="1">
        <f t="array" ref="AC177">SUMPRODUCT('BEA Requirements Table'!$D166:$OR166,$D$8:$OR$8*($D$9:$OR$9=AC$17))/SUMIFS($D$8:$OR$8,$D$9:$OR$9,AC$17)</f>
        <v>2.4919999999999999E-4</v>
      </c>
      <c r="AD177" s="148" cm="1">
        <f t="array" ref="AD177">SUMPRODUCT('BEA Requirements Table'!$D166:$OR166,$D$8:$OR$8*($D$9:$OR$9=AD$17))/SUMIFS($D$8:$OR$8,$D$9:$OR$9,AD$17)</f>
        <v>5.3293803012550538E-3</v>
      </c>
      <c r="AE177" s="148" cm="1">
        <f t="array" ref="AE177">SUMPRODUCT('BEA Requirements Table'!$D166:$OR166,$D$8:$OR$8*($D$9:$OR$9=AE$17))/SUMIFS($D$8:$OR$8,$D$9:$OR$9,AE$17)</f>
        <v>8.6339631027870887E-4</v>
      </c>
      <c r="AF177" s="148" cm="1">
        <f t="array" ref="AF177">SUMPRODUCT('BEA Requirements Table'!$D166:$OR166,$D$8:$OR$8*($D$9:$OR$9=AF$17))/SUMIFS($D$8:$OR$8,$D$9:$OR$9,AF$17)</f>
        <v>1.1302258359150823E-3</v>
      </c>
      <c r="AG177" s="148" cm="1">
        <f t="array" ref="AG177">SUMPRODUCT('BEA Requirements Table'!$D166:$OR166,$D$8:$OR$8*($D$9:$OR$9=AG$17))/SUMIFS($D$8:$OR$8,$D$9:$OR$9,AG$17)</f>
        <v>1.9620458076206673E-3</v>
      </c>
      <c r="AH177" s="148" cm="1">
        <f t="array" ref="AH177">SUMPRODUCT('BEA Requirements Table'!$D166:$OR166,$D$8:$OR$8*($D$9:$OR$9=AH$17))/SUMIFS($D$8:$OR$8,$D$9:$OR$9,AH$17)</f>
        <v>6.0455809004082196E-4</v>
      </c>
      <c r="AI177" s="148" cm="1">
        <f t="array" ref="AI177">SUMPRODUCT('BEA Requirements Table'!$D166:$OR166,$D$8:$OR$8*($D$9:$OR$9=AI$17))/SUMIFS($D$8:$OR$8,$D$9:$OR$9,AI$17)</f>
        <v>4.4755143862435881E-4</v>
      </c>
      <c r="AJ177" s="148" cm="1">
        <f t="array" ref="AJ177">SUMPRODUCT('BEA Requirements Table'!$D166:$OR166,$D$8:$OR$8*($D$9:$OR$9=AJ$17))/SUMIFS($D$8:$OR$8,$D$9:$OR$9,AJ$17)</f>
        <v>3.518316446885451E-4</v>
      </c>
      <c r="AK177" s="148" cm="1">
        <f t="array" ref="AK177">SUMPRODUCT('BEA Requirements Table'!$D166:$OR166,$D$8:$OR$8*($D$9:$OR$9=AK$17))/SUMIFS($D$8:$OR$8,$D$9:$OR$9,AK$17)</f>
        <v>2.789843881428401E-4</v>
      </c>
      <c r="AL177" s="148" cm="1">
        <f t="array" ref="AL177">SUMPRODUCT('BEA Requirements Table'!$D166:$OR166,$D$8:$OR$8*($D$9:$OR$9=AL$17))/SUMIFS($D$8:$OR$8,$D$9:$OR$9,AL$17)</f>
        <v>1.6544965888132317E-4</v>
      </c>
      <c r="AM177" s="148" cm="1">
        <f t="array" ref="AM177">SUMPRODUCT('BEA Requirements Table'!$D166:$OR166,$D$8:$OR$8*($D$9:$OR$9=AM$17))/SUMIFS($D$8:$OR$8,$D$9:$OR$9,AM$17)</f>
        <v>2.962975167583E-4</v>
      </c>
      <c r="AN177" s="148" cm="1">
        <f t="array" ref="AN177">SUMPRODUCT('BEA Requirements Table'!$D166:$OR166,$D$8:$OR$8*($D$9:$OR$9=AN$17))/SUMIFS($D$8:$OR$8,$D$9:$OR$9,AN$17)</f>
        <v>6.5386363572582308E-4</v>
      </c>
      <c r="AO177" s="148" cm="1">
        <f t="array" ref="AO177">SUMPRODUCT('BEA Requirements Table'!$D166:$OR166,$D$8:$OR$8*($D$9:$OR$9=AO$17))/SUMIFS($D$8:$OR$8,$D$9:$OR$9,AO$17)</f>
        <v>7.8616011801493446E-4</v>
      </c>
      <c r="AP177" s="148" cm="1">
        <f t="array" ref="AP177">SUMPRODUCT('BEA Requirements Table'!$D166:$OR166,$D$8:$OR$8*($D$9:$OR$9=AP$17))/SUMIFS($D$8:$OR$8,$D$9:$OR$9,AP$17)</f>
        <v>4.0456924282965452E-4</v>
      </c>
      <c r="AQ177" s="148" cm="1">
        <f t="array" ref="AQ177">SUMPRODUCT('BEA Requirements Table'!$D166:$OR166,$D$8:$OR$8*($D$9:$OR$9=AQ$17))/SUMIFS($D$8:$OR$8,$D$9:$OR$9,AQ$17)</f>
        <v>4.6770222307587295E-4</v>
      </c>
      <c r="AR177" s="148" cm="1">
        <f t="array" ref="AR177">SUMPRODUCT('BEA Requirements Table'!$D166:$OR166,$D$8:$OR$8*($D$9:$OR$9=AR$17))/SUMIFS($D$8:$OR$8,$D$9:$OR$9,AR$17)</f>
        <v>3.3361557331174009E-4</v>
      </c>
      <c r="AS177" s="148" cm="1">
        <f t="array" ref="AS177">SUMPRODUCT('BEA Requirements Table'!$D166:$OR166,$D$8:$OR$8*($D$9:$OR$9=AS$17))/SUMIFS($D$8:$OR$8,$D$9:$OR$9,AS$17)</f>
        <v>0</v>
      </c>
      <c r="OS177" s="148"/>
      <c r="OT177" s="148"/>
      <c r="OU177" s="148"/>
      <c r="OV177" s="148"/>
    </row>
    <row r="178" spans="1:412">
      <c r="A178" s="155" t="s">
        <v>432</v>
      </c>
      <c r="B178" s="155">
        <v>23572</v>
      </c>
      <c r="C178" s="155" t="str">
        <v>ISIC 29</v>
      </c>
      <c r="D178" s="148" cm="1">
        <f t="array" ref="D178">SUMPRODUCT('BEA Requirements Table'!$D167:$OR167,$D$8:$OR$8*($D$9:$OR$9=D$17))/SUMIFS($D$8:$OR$8,$D$9:$OR$9,D$17)</f>
        <v>3.6743253725382959E-4</v>
      </c>
      <c r="E178" s="148" cm="1">
        <f t="array" ref="E178">SUMPRODUCT('BEA Requirements Table'!$D167:$OR167,$D$8:$OR$8*($D$9:$OR$9=E$17))/SUMIFS($D$8:$OR$8,$D$9:$OR$9,E$17)</f>
        <v>1.9656999999999999E-3</v>
      </c>
      <c r="F178" s="148" cm="1">
        <f t="array" ref="F178">SUMPRODUCT('BEA Requirements Table'!$D167:$OR167,$D$8:$OR$8*($D$9:$OR$9=F$17))/SUMIFS($D$8:$OR$8,$D$9:$OR$9,F$17)</f>
        <v>6.4170000000000004E-4</v>
      </c>
      <c r="G178" s="148" cm="1">
        <f t="array" ref="G178">SUMPRODUCT('BEA Requirements Table'!$D167:$OR167,$D$8:$OR$8*($D$9:$OR$9=G$17))/SUMIFS($D$8:$OR$8,$D$9:$OR$9,G$17)</f>
        <v>2.3376033337225597E-3</v>
      </c>
      <c r="H178" s="148" cm="1">
        <f t="array" ref="H178">SUMPRODUCT('BEA Requirements Table'!$D167:$OR167,$D$8:$OR$8*($D$9:$OR$9=H$17))/SUMIFS($D$8:$OR$8,$D$9:$OR$9,H$17)</f>
        <v>6.3980369596760059E-4</v>
      </c>
      <c r="I178" s="148" cm="1">
        <f t="array" ref="I178">SUMPRODUCT('BEA Requirements Table'!$D167:$OR167,$D$8:$OR$8*($D$9:$OR$9=I$17))/SUMIFS($D$8:$OR$8,$D$9:$OR$9,I$17)</f>
        <v>5.6545757147437325E-4</v>
      </c>
      <c r="J178" s="148" cm="1">
        <f t="array" ref="J178">SUMPRODUCT('BEA Requirements Table'!$D167:$OR167,$D$8:$OR$8*($D$9:$OR$9=J$17))/SUMIFS($D$8:$OR$8,$D$9:$OR$9,J$17)</f>
        <v>2.7778533754976419E-4</v>
      </c>
      <c r="K178" s="148" cm="1">
        <f t="array" ref="K178">SUMPRODUCT('BEA Requirements Table'!$D167:$OR167,$D$8:$OR$8*($D$9:$OR$9=K$17))/SUMIFS($D$8:$OR$8,$D$9:$OR$9,K$17)</f>
        <v>6.8896960773377953E-4</v>
      </c>
      <c r="L178" s="148" cm="1">
        <f t="array" ref="L178">SUMPRODUCT('BEA Requirements Table'!$D167:$OR167,$D$8:$OR$8*($D$9:$OR$9=L$17))/SUMIFS($D$8:$OR$8,$D$9:$OR$9,L$17)</f>
        <v>4.4514132384439458E-4</v>
      </c>
      <c r="M178" s="148" cm="1">
        <f t="array" ref="M178">SUMPRODUCT('BEA Requirements Table'!$D167:$OR167,$D$8:$OR$8*($D$9:$OR$9=M$17))/SUMIFS($D$8:$OR$8,$D$9:$OR$9,M$17)</f>
        <v>2.9726945091102837E-4</v>
      </c>
      <c r="N178" s="148" cm="1">
        <f t="array" ref="N178">SUMPRODUCT('BEA Requirements Table'!$D167:$OR167,$D$8:$OR$8*($D$9:$OR$9=N$17))/SUMIFS($D$8:$OR$8,$D$9:$OR$9,N$17)</f>
        <v>3.4148066536705493E-4</v>
      </c>
      <c r="O178" s="148" cm="1">
        <f t="array" ref="O178">SUMPRODUCT('BEA Requirements Table'!$D167:$OR167,$D$8:$OR$8*($D$9:$OR$9=O$17))/SUMIFS($D$8:$OR$8,$D$9:$OR$9,O$17)</f>
        <v>1.8226457942280622E-4</v>
      </c>
      <c r="P178" s="148" cm="1">
        <f t="array" ref="P178">SUMPRODUCT('BEA Requirements Table'!$D167:$OR167,$D$8:$OR$8*($D$9:$OR$9=P$17))/SUMIFS($D$8:$OR$8,$D$9:$OR$9,P$17)</f>
        <v>3.2212338822267629E-4</v>
      </c>
      <c r="Q178" s="148" cm="1">
        <f t="array" ref="Q178">SUMPRODUCT('BEA Requirements Table'!$D167:$OR167,$D$8:$OR$8*($D$9:$OR$9=Q$17))/SUMIFS($D$8:$OR$8,$D$9:$OR$9,Q$17)</f>
        <v>4.5329999999999996E-4</v>
      </c>
      <c r="R178" s="148" cm="1">
        <f t="array" ref="R178">SUMPRODUCT('BEA Requirements Table'!$D167:$OR167,$D$8:$OR$8*($D$9:$OR$9=R$17))/SUMIFS($D$8:$OR$8,$D$9:$OR$9,R$17)</f>
        <v>8.5032299785472705E-4</v>
      </c>
      <c r="S178" s="148" cm="1">
        <f t="array" ref="S178">SUMPRODUCT('BEA Requirements Table'!$D167:$OR167,$D$8:$OR$8*($D$9:$OR$9=S$17))/SUMIFS($D$8:$OR$8,$D$9:$OR$9,S$17)</f>
        <v>1.2174561201501875E-3</v>
      </c>
      <c r="T178" s="148" cm="1">
        <f t="array" ref="T178">SUMPRODUCT('BEA Requirements Table'!$D167:$OR167,$D$8:$OR$8*($D$9:$OR$9=T$17))/SUMIFS($D$8:$OR$8,$D$9:$OR$9,T$17)</f>
        <v>4.9439535472518012E-4</v>
      </c>
      <c r="U178" s="148" cm="1">
        <f t="array" ref="U178">SUMPRODUCT('BEA Requirements Table'!$D167:$OR167,$D$8:$OR$8*($D$9:$OR$9=U$17))/SUMIFS($D$8:$OR$8,$D$9:$OR$9,U$17)</f>
        <v>4.7255962967979631E-4</v>
      </c>
      <c r="V178" s="148" cm="1">
        <f t="array" ref="V178">SUMPRODUCT('BEA Requirements Table'!$D167:$OR167,$D$8:$OR$8*($D$9:$OR$9=V$17))/SUMIFS($D$8:$OR$8,$D$9:$OR$9,V$17)</f>
        <v>1.5432272263444279E-4</v>
      </c>
      <c r="W178" s="148" cm="1">
        <f t="array" ref="W178">SUMPRODUCT('BEA Requirements Table'!$D167:$OR167,$D$8:$OR$8*($D$9:$OR$9=W$17))/SUMIFS($D$8:$OR$8,$D$9:$OR$9,W$17)</f>
        <v>3.8877581691941667E-4</v>
      </c>
      <c r="X178" s="148" cm="1">
        <f t="array" ref="X178">SUMPRODUCT('BEA Requirements Table'!$D167:$OR167,$D$8:$OR$8*($D$9:$OR$9=X$17))/SUMIFS($D$8:$OR$8,$D$9:$OR$9,X$17)</f>
        <v>2.9561064647868869E-3</v>
      </c>
      <c r="Y178" s="148" cm="1">
        <f t="array" ref="Y178">SUMPRODUCT('BEA Requirements Table'!$D167:$OR167,$D$8:$OR$8*($D$9:$OR$9=Y$17))/SUMIFS($D$8:$OR$8,$D$9:$OR$9,Y$17)</f>
        <v>6.3323322956129899E-2</v>
      </c>
      <c r="Z178" s="148" cm="1">
        <f t="array" ref="Z178">SUMPRODUCT('BEA Requirements Table'!$D167:$OR167,$D$8:$OR$8*($D$9:$OR$9=Z$17))/SUMIFS($D$8:$OR$8,$D$9:$OR$9,Z$17)</f>
        <v>5.8887100987740177E-4</v>
      </c>
      <c r="AA178" s="148" cm="1">
        <f t="array" ref="AA178">SUMPRODUCT('BEA Requirements Table'!$D167:$OR167,$D$8:$OR$8*($D$9:$OR$9=AA$17))/SUMIFS($D$8:$OR$8,$D$9:$OR$9,AA$17)</f>
        <v>3.4396606139698013E-4</v>
      </c>
      <c r="AB178" s="148" cm="1">
        <f t="array" ref="AB178">SUMPRODUCT('BEA Requirements Table'!$D167:$OR167,$D$8:$OR$8*($D$9:$OR$9=AB$17))/SUMIFS($D$8:$OR$8,$D$9:$OR$9,AB$17)</f>
        <v>2.6669999999999998E-4</v>
      </c>
      <c r="AC178" s="148" cm="1">
        <f t="array" ref="AC178">SUMPRODUCT('BEA Requirements Table'!$D167:$OR167,$D$8:$OR$8*($D$9:$OR$9=AC$17))/SUMIFS($D$8:$OR$8,$D$9:$OR$9,AC$17)</f>
        <v>2.1329999999999998E-4</v>
      </c>
      <c r="AD178" s="148" cm="1">
        <f t="array" ref="AD178">SUMPRODUCT('BEA Requirements Table'!$D167:$OR167,$D$8:$OR$8*($D$9:$OR$9=AD$17))/SUMIFS($D$8:$OR$8,$D$9:$OR$9,AD$17)</f>
        <v>1.5594191804680325E-3</v>
      </c>
      <c r="AE178" s="148" cm="1">
        <f t="array" ref="AE178">SUMPRODUCT('BEA Requirements Table'!$D167:$OR167,$D$8:$OR$8*($D$9:$OR$9=AE$17))/SUMIFS($D$8:$OR$8,$D$9:$OR$9,AE$17)</f>
        <v>9.7592158331361229E-4</v>
      </c>
      <c r="AF178" s="148" cm="1">
        <f t="array" ref="AF178">SUMPRODUCT('BEA Requirements Table'!$D167:$OR167,$D$8:$OR$8*($D$9:$OR$9=AF$17))/SUMIFS($D$8:$OR$8,$D$9:$OR$9,AF$17)</f>
        <v>1.2158601248784212E-3</v>
      </c>
      <c r="AG178" s="148" cm="1">
        <f t="array" ref="AG178">SUMPRODUCT('BEA Requirements Table'!$D167:$OR167,$D$8:$OR$8*($D$9:$OR$9=AG$17))/SUMIFS($D$8:$OR$8,$D$9:$OR$9,AG$17)</f>
        <v>1.516464906867509E-3</v>
      </c>
      <c r="AH178" s="148" cm="1">
        <f t="array" ref="AH178">SUMPRODUCT('BEA Requirements Table'!$D167:$OR167,$D$8:$OR$8*($D$9:$OR$9=AH$17))/SUMIFS($D$8:$OR$8,$D$9:$OR$9,AH$17)</f>
        <v>4.4438686142977767E-4</v>
      </c>
      <c r="AI178" s="148" cm="1">
        <f t="array" ref="AI178">SUMPRODUCT('BEA Requirements Table'!$D167:$OR167,$D$8:$OR$8*($D$9:$OR$9=AI$17))/SUMIFS($D$8:$OR$8,$D$9:$OR$9,AI$17)</f>
        <v>1.1354728702428806E-3</v>
      </c>
      <c r="AJ178" s="148" cm="1">
        <f t="array" ref="AJ178">SUMPRODUCT('BEA Requirements Table'!$D167:$OR167,$D$8:$OR$8*($D$9:$OR$9=AJ$17))/SUMIFS($D$8:$OR$8,$D$9:$OR$9,AJ$17)</f>
        <v>2.9982599508777654E-4</v>
      </c>
      <c r="AK178" s="148" cm="1">
        <f t="array" ref="AK178">SUMPRODUCT('BEA Requirements Table'!$D167:$OR167,$D$8:$OR$8*($D$9:$OR$9=AK$17))/SUMIFS($D$8:$OR$8,$D$9:$OR$9,AK$17)</f>
        <v>1.9947742982904246E-4</v>
      </c>
      <c r="AL178" s="148" cm="1">
        <f t="array" ref="AL178">SUMPRODUCT('BEA Requirements Table'!$D167:$OR167,$D$8:$OR$8*($D$9:$OR$9=AL$17))/SUMIFS($D$8:$OR$8,$D$9:$OR$9,AL$17)</f>
        <v>1.3831881413217399E-4</v>
      </c>
      <c r="AM178" s="148" cm="1">
        <f t="array" ref="AM178">SUMPRODUCT('BEA Requirements Table'!$D167:$OR167,$D$8:$OR$8*($D$9:$OR$9=AM$17))/SUMIFS($D$8:$OR$8,$D$9:$OR$9,AM$17)</f>
        <v>3.2872313208450349E-4</v>
      </c>
      <c r="AN178" s="148" cm="1">
        <f t="array" ref="AN178">SUMPRODUCT('BEA Requirements Table'!$D167:$OR167,$D$8:$OR$8*($D$9:$OR$9=AN$17))/SUMIFS($D$8:$OR$8,$D$9:$OR$9,AN$17)</f>
        <v>4.3544509269867362E-4</v>
      </c>
      <c r="AO178" s="148" cm="1">
        <f t="array" ref="AO178">SUMPRODUCT('BEA Requirements Table'!$D167:$OR167,$D$8:$OR$8*($D$9:$OR$9=AO$17))/SUMIFS($D$8:$OR$8,$D$9:$OR$9,AO$17)</f>
        <v>4.5700680319317292E-4</v>
      </c>
      <c r="AP178" s="148" cm="1">
        <f t="array" ref="AP178">SUMPRODUCT('BEA Requirements Table'!$D167:$OR167,$D$8:$OR$8*($D$9:$OR$9=AP$17))/SUMIFS($D$8:$OR$8,$D$9:$OR$9,AP$17)</f>
        <v>1.9240320308906326E-4</v>
      </c>
      <c r="AQ178" s="148" cm="1">
        <f t="array" ref="AQ178">SUMPRODUCT('BEA Requirements Table'!$D167:$OR167,$D$8:$OR$8*($D$9:$OR$9=AQ$17))/SUMIFS($D$8:$OR$8,$D$9:$OR$9,AQ$17)</f>
        <v>3.7897187355327374E-4</v>
      </c>
      <c r="AR178" s="148" cm="1">
        <f t="array" ref="AR178">SUMPRODUCT('BEA Requirements Table'!$D167:$OR167,$D$8:$OR$8*($D$9:$OR$9=AR$17))/SUMIFS($D$8:$OR$8,$D$9:$OR$9,AR$17)</f>
        <v>2.1721430113801003E-4</v>
      </c>
      <c r="AS178" s="148" cm="1">
        <f t="array" ref="AS178">SUMPRODUCT('BEA Requirements Table'!$D167:$OR167,$D$8:$OR$8*($D$9:$OR$9=AS$17))/SUMIFS($D$8:$OR$8,$D$9:$OR$9,AS$17)</f>
        <v>0</v>
      </c>
      <c r="OS178" s="148"/>
      <c r="OT178" s="148"/>
      <c r="OU178" s="148"/>
      <c r="OV178" s="148"/>
    </row>
    <row r="179" spans="1:412">
      <c r="A179" s="155">
        <v>336411</v>
      </c>
      <c r="B179" s="155">
        <v>117680</v>
      </c>
      <c r="C179" s="155" t="str">
        <v>ISIC 30</v>
      </c>
      <c r="D179" s="148" cm="1">
        <f t="array" ref="D179">SUMPRODUCT('BEA Requirements Table'!$D168:$OR168,$D$8:$OR$8*($D$9:$OR$9=D$17))/SUMIFS($D$8:$OR$8,$D$9:$OR$9,D$17)</f>
        <v>8.0281340747203524E-6</v>
      </c>
      <c r="E179" s="148" cm="1">
        <f t="array" ref="E179">SUMPRODUCT('BEA Requirements Table'!$D168:$OR168,$D$8:$OR$8*($D$9:$OR$9=E$17))/SUMIFS($D$8:$OR$8,$D$9:$OR$9,E$17)</f>
        <v>6.1999999999999999E-6</v>
      </c>
      <c r="F179" s="148" cm="1">
        <f t="array" ref="F179">SUMPRODUCT('BEA Requirements Table'!$D168:$OR168,$D$8:$OR$8*($D$9:$OR$9=F$17))/SUMIFS($D$8:$OR$8,$D$9:$OR$9,F$17)</f>
        <v>2.0299999999999999E-5</v>
      </c>
      <c r="G179" s="148" cm="1">
        <f t="array" ref="G179">SUMPRODUCT('BEA Requirements Table'!$D168:$OR168,$D$8:$OR$8*($D$9:$OR$9=G$17))/SUMIFS($D$8:$OR$8,$D$9:$OR$9,G$17)</f>
        <v>7.9435544138253161E-6</v>
      </c>
      <c r="H179" s="148" cm="1">
        <f t="array" ref="H179">SUMPRODUCT('BEA Requirements Table'!$D168:$OR168,$D$8:$OR$8*($D$9:$OR$9=H$17))/SUMIFS($D$8:$OR$8,$D$9:$OR$9,H$17)</f>
        <v>7.3885166701213385E-6</v>
      </c>
      <c r="I179" s="148" cm="1">
        <f t="array" ref="I179">SUMPRODUCT('BEA Requirements Table'!$D168:$OR168,$D$8:$OR$8*($D$9:$OR$9=I$17))/SUMIFS($D$8:$OR$8,$D$9:$OR$9,I$17)</f>
        <v>9.4280296527148117E-6</v>
      </c>
      <c r="J179" s="148" cm="1">
        <f t="array" ref="J179">SUMPRODUCT('BEA Requirements Table'!$D168:$OR168,$D$8:$OR$8*($D$9:$OR$9=J$17))/SUMIFS($D$8:$OR$8,$D$9:$OR$9,J$17)</f>
        <v>6.8751221164977282E-6</v>
      </c>
      <c r="K179" s="148" cm="1">
        <f t="array" ref="K179">SUMPRODUCT('BEA Requirements Table'!$D168:$OR168,$D$8:$OR$8*($D$9:$OR$9=K$17))/SUMIFS($D$8:$OR$8,$D$9:$OR$9,K$17)</f>
        <v>1.228408874016236E-5</v>
      </c>
      <c r="L179" s="148" cm="1">
        <f t="array" ref="L179">SUMPRODUCT('BEA Requirements Table'!$D168:$OR168,$D$8:$OR$8*($D$9:$OR$9=L$17))/SUMIFS($D$8:$OR$8,$D$9:$OR$9,L$17)</f>
        <v>1.0304355545034916E-5</v>
      </c>
      <c r="M179" s="148" cm="1">
        <f t="array" ref="M179">SUMPRODUCT('BEA Requirements Table'!$D168:$OR168,$D$8:$OR$8*($D$9:$OR$9=M$17))/SUMIFS($D$8:$OR$8,$D$9:$OR$9,M$17)</f>
        <v>7.1295639015820587E-6</v>
      </c>
      <c r="N179" s="148" cm="1">
        <f t="array" ref="N179">SUMPRODUCT('BEA Requirements Table'!$D168:$OR168,$D$8:$OR$8*($D$9:$OR$9=N$17))/SUMIFS($D$8:$OR$8,$D$9:$OR$9,N$17)</f>
        <v>7.4661560560201099E-6</v>
      </c>
      <c r="O179" s="148" cm="1">
        <f t="array" ref="O179">SUMPRODUCT('BEA Requirements Table'!$D168:$OR168,$D$8:$OR$8*($D$9:$OR$9=O$17))/SUMIFS($D$8:$OR$8,$D$9:$OR$9,O$17)</f>
        <v>3.8335308149538556E-6</v>
      </c>
      <c r="P179" s="148" cm="1">
        <f t="array" ref="P179">SUMPRODUCT('BEA Requirements Table'!$D168:$OR168,$D$8:$OR$8*($D$9:$OR$9=P$17))/SUMIFS($D$8:$OR$8,$D$9:$OR$9,P$17)</f>
        <v>9.959015597695943E-6</v>
      </c>
      <c r="Q179" s="148" cm="1">
        <f t="array" ref="Q179">SUMPRODUCT('BEA Requirements Table'!$D168:$OR168,$D$8:$OR$8*($D$9:$OR$9=Q$17))/SUMIFS($D$8:$OR$8,$D$9:$OR$9,Q$17)</f>
        <v>8.8000000000000004E-6</v>
      </c>
      <c r="R179" s="148" cm="1">
        <f t="array" ref="R179">SUMPRODUCT('BEA Requirements Table'!$D168:$OR168,$D$8:$OR$8*($D$9:$OR$9=R$17))/SUMIFS($D$8:$OR$8,$D$9:$OR$9,R$17)</f>
        <v>1.1307988839315093E-5</v>
      </c>
      <c r="S179" s="148" cm="1">
        <f t="array" ref="S179">SUMPRODUCT('BEA Requirements Table'!$D168:$OR168,$D$8:$OR$8*($D$9:$OR$9=S$17))/SUMIFS($D$8:$OR$8,$D$9:$OR$9,S$17)</f>
        <v>3.3326608260325401E-5</v>
      </c>
      <c r="T179" s="148" cm="1">
        <f t="array" ref="T179">SUMPRODUCT('BEA Requirements Table'!$D168:$OR168,$D$8:$OR$8*($D$9:$OR$9=T$17))/SUMIFS($D$8:$OR$8,$D$9:$OR$9,T$17)</f>
        <v>8.6747302077534961E-6</v>
      </c>
      <c r="U179" s="148" cm="1">
        <f t="array" ref="U179">SUMPRODUCT('BEA Requirements Table'!$D168:$OR168,$D$8:$OR$8*($D$9:$OR$9=U$17))/SUMIFS($D$8:$OR$8,$D$9:$OR$9,U$17)</f>
        <v>2.2182612288020804E-5</v>
      </c>
      <c r="V179" s="148" cm="1">
        <f t="array" ref="V179">SUMPRODUCT('BEA Requirements Table'!$D168:$OR168,$D$8:$OR$8*($D$9:$OR$9=V$17))/SUMIFS($D$8:$OR$8,$D$9:$OR$9,V$17)</f>
        <v>2.8548181753939652E-5</v>
      </c>
      <c r="W179" s="148" cm="1">
        <f t="array" ref="W179">SUMPRODUCT('BEA Requirements Table'!$D168:$OR168,$D$8:$OR$8*($D$9:$OR$9=W$17))/SUMIFS($D$8:$OR$8,$D$9:$OR$9,W$17)</f>
        <v>2.0004211241846989E-5</v>
      </c>
      <c r="X179" s="148" cm="1">
        <f t="array" ref="X179">SUMPRODUCT('BEA Requirements Table'!$D168:$OR168,$D$8:$OR$8*($D$9:$OR$9=X$17))/SUMIFS($D$8:$OR$8,$D$9:$OR$9,X$17)</f>
        <v>2.4902683523512923E-4</v>
      </c>
      <c r="Y179" s="148" cm="1">
        <f t="array" ref="Y179">SUMPRODUCT('BEA Requirements Table'!$D168:$OR168,$D$8:$OR$8*($D$9:$OR$9=Y$17))/SUMIFS($D$8:$OR$8,$D$9:$OR$9,Y$17)</f>
        <v>5.4976607488457044E-5</v>
      </c>
      <c r="Z179" s="148" cm="1">
        <f t="array" ref="Z179">SUMPRODUCT('BEA Requirements Table'!$D168:$OR168,$D$8:$OR$8*($D$9:$OR$9=Z$17))/SUMIFS($D$8:$OR$8,$D$9:$OR$9,Z$17)</f>
        <v>0.42937690303035519</v>
      </c>
      <c r="AA179" s="148" cm="1">
        <f t="array" ref="AA179">SUMPRODUCT('BEA Requirements Table'!$D168:$OR168,$D$8:$OR$8*($D$9:$OR$9=AA$17))/SUMIFS($D$8:$OR$8,$D$9:$OR$9,AA$17)</f>
        <v>1.6127306125084537E-5</v>
      </c>
      <c r="AB179" s="148" cm="1">
        <f t="array" ref="AB179">SUMPRODUCT('BEA Requirements Table'!$D168:$OR168,$D$8:$OR$8*($D$9:$OR$9=AB$17))/SUMIFS($D$8:$OR$8,$D$9:$OR$9,AB$17)</f>
        <v>6.7000000000000002E-6</v>
      </c>
      <c r="AC179" s="148" cm="1">
        <f t="array" ref="AC179">SUMPRODUCT('BEA Requirements Table'!$D168:$OR168,$D$8:$OR$8*($D$9:$OR$9=AC$17))/SUMIFS($D$8:$OR$8,$D$9:$OR$9,AC$17)</f>
        <v>8.1000000000000004E-6</v>
      </c>
      <c r="AD179" s="148" cm="1">
        <f t="array" ref="AD179">SUMPRODUCT('BEA Requirements Table'!$D168:$OR168,$D$8:$OR$8*($D$9:$OR$9=AD$17))/SUMIFS($D$8:$OR$8,$D$9:$OR$9,AD$17)</f>
        <v>1.4472566156834181E-5</v>
      </c>
      <c r="AE179" s="148" cm="1">
        <f t="array" ref="AE179">SUMPRODUCT('BEA Requirements Table'!$D168:$OR168,$D$8:$OR$8*($D$9:$OR$9=AE$17))/SUMIFS($D$8:$OR$8,$D$9:$OR$9,AE$17)</f>
        <v>3.8716725984947445E-5</v>
      </c>
      <c r="AF179" s="148" cm="1">
        <f t="array" ref="AF179">SUMPRODUCT('BEA Requirements Table'!$D168:$OR168,$D$8:$OR$8*($D$9:$OR$9=AF$17))/SUMIFS($D$8:$OR$8,$D$9:$OR$9,AF$17)</f>
        <v>1.4614710823330724E-5</v>
      </c>
      <c r="AG179" s="148" cm="1">
        <f t="array" ref="AG179">SUMPRODUCT('BEA Requirements Table'!$D168:$OR168,$D$8:$OR$8*($D$9:$OR$9=AG$17))/SUMIFS($D$8:$OR$8,$D$9:$OR$9,AG$17)</f>
        <v>2.7687294025348239E-4</v>
      </c>
      <c r="AH179" s="148" cm="1">
        <f t="array" ref="AH179">SUMPRODUCT('BEA Requirements Table'!$D168:$OR168,$D$8:$OR$8*($D$9:$OR$9=AH$17))/SUMIFS($D$8:$OR$8,$D$9:$OR$9,AH$17)</f>
        <v>5.9046342414360257E-6</v>
      </c>
      <c r="AI179" s="148" cm="1">
        <f t="array" ref="AI179">SUMPRODUCT('BEA Requirements Table'!$D168:$OR168,$D$8:$OR$8*($D$9:$OR$9=AI$17))/SUMIFS($D$8:$OR$8,$D$9:$OR$9,AI$17)</f>
        <v>7.3311263790574027E-6</v>
      </c>
      <c r="AJ179" s="148" cm="1">
        <f t="array" ref="AJ179">SUMPRODUCT('BEA Requirements Table'!$D168:$OR168,$D$8:$OR$8*($D$9:$OR$9=AJ$17))/SUMIFS($D$8:$OR$8,$D$9:$OR$9,AJ$17)</f>
        <v>6.2950611308989733E-6</v>
      </c>
      <c r="AK179" s="148" cm="1">
        <f t="array" ref="AK179">SUMPRODUCT('BEA Requirements Table'!$D168:$OR168,$D$8:$OR$8*($D$9:$OR$9=AK$17))/SUMIFS($D$8:$OR$8,$D$9:$OR$9,AK$17)</f>
        <v>1.3289582123288149E-5</v>
      </c>
      <c r="AL179" s="148" cm="1">
        <f t="array" ref="AL179">SUMPRODUCT('BEA Requirements Table'!$D168:$OR168,$D$8:$OR$8*($D$9:$OR$9=AL$17))/SUMIFS($D$8:$OR$8,$D$9:$OR$9,AL$17)</f>
        <v>7.9940442994487698E-6</v>
      </c>
      <c r="AM179" s="148" cm="1">
        <f t="array" ref="AM179">SUMPRODUCT('BEA Requirements Table'!$D168:$OR168,$D$8:$OR$8*($D$9:$OR$9=AM$17))/SUMIFS($D$8:$OR$8,$D$9:$OR$9,AM$17)</f>
        <v>4.8942953765516379E-6</v>
      </c>
      <c r="AN179" s="148" cm="1">
        <f t="array" ref="AN179">SUMPRODUCT('BEA Requirements Table'!$D168:$OR168,$D$8:$OR$8*($D$9:$OR$9=AN$17))/SUMIFS($D$8:$OR$8,$D$9:$OR$9,AN$17)</f>
        <v>8.5394816666281227E-6</v>
      </c>
      <c r="AO179" s="148" cm="1">
        <f t="array" ref="AO179">SUMPRODUCT('BEA Requirements Table'!$D168:$OR168,$D$8:$OR$8*($D$9:$OR$9=AO$17))/SUMIFS($D$8:$OR$8,$D$9:$OR$9,AO$17)</f>
        <v>4.6800030607980587E-3</v>
      </c>
      <c r="AP179" s="148" cm="1">
        <f t="array" ref="AP179">SUMPRODUCT('BEA Requirements Table'!$D168:$OR168,$D$8:$OR$8*($D$9:$OR$9=AP$17))/SUMIFS($D$8:$OR$8,$D$9:$OR$9,AP$17)</f>
        <v>1.2520497437658326E-5</v>
      </c>
      <c r="AQ179" s="148" cm="1">
        <f t="array" ref="AQ179">SUMPRODUCT('BEA Requirements Table'!$D168:$OR168,$D$8:$OR$8*($D$9:$OR$9=AQ$17))/SUMIFS($D$8:$OR$8,$D$9:$OR$9,AQ$17)</f>
        <v>7.9820956283082243E-6</v>
      </c>
      <c r="AR179" s="148" cm="1">
        <f t="array" ref="AR179">SUMPRODUCT('BEA Requirements Table'!$D168:$OR168,$D$8:$OR$8*($D$9:$OR$9=AR$17))/SUMIFS($D$8:$OR$8,$D$9:$OR$9,AR$17)</f>
        <v>5.4719530347595183E-6</v>
      </c>
      <c r="AS179" s="148" cm="1">
        <f t="array" ref="AS179">SUMPRODUCT('BEA Requirements Table'!$D168:$OR168,$D$8:$OR$8*($D$9:$OR$9=AS$17))/SUMIFS($D$8:$OR$8,$D$9:$OR$9,AS$17)</f>
        <v>0</v>
      </c>
      <c r="OS179" s="148"/>
      <c r="OT179" s="148"/>
      <c r="OU179" s="148"/>
      <c r="OV179" s="148"/>
    </row>
    <row r="180" spans="1:412">
      <c r="A180" s="155">
        <v>336412</v>
      </c>
      <c r="B180" s="155">
        <v>44006</v>
      </c>
      <c r="C180" s="155" t="str">
        <v>ISIC 30</v>
      </c>
      <c r="D180" s="148" cm="1">
        <f t="array" ref="D180">SUMPRODUCT('BEA Requirements Table'!$D169:$OR169,$D$8:$OR$8*($D$9:$OR$9=D$17))/SUMIFS($D$8:$OR$8,$D$9:$OR$9,D$17)</f>
        <v>1.0762855555410867E-5</v>
      </c>
      <c r="E180" s="148" cm="1">
        <f t="array" ref="E180">SUMPRODUCT('BEA Requirements Table'!$D169:$OR169,$D$8:$OR$8*($D$9:$OR$9=E$17))/SUMIFS($D$8:$OR$8,$D$9:$OR$9,E$17)</f>
        <v>1.3299999999999998E-5</v>
      </c>
      <c r="F180" s="148" cm="1">
        <f t="array" ref="F180">SUMPRODUCT('BEA Requirements Table'!$D169:$OR169,$D$8:$OR$8*($D$9:$OR$9=F$17))/SUMIFS($D$8:$OR$8,$D$9:$OR$9,F$17)</f>
        <v>3.3699999999999999E-5</v>
      </c>
      <c r="G180" s="148" cm="1">
        <f t="array" ref="G180">SUMPRODUCT('BEA Requirements Table'!$D169:$OR169,$D$8:$OR$8*($D$9:$OR$9=G$17))/SUMIFS($D$8:$OR$8,$D$9:$OR$9,G$17)</f>
        <v>1.8747918612797759E-5</v>
      </c>
      <c r="H180" s="148" cm="1">
        <f t="array" ref="H180">SUMPRODUCT('BEA Requirements Table'!$D169:$OR169,$D$8:$OR$8*($D$9:$OR$9=H$17))/SUMIFS($D$8:$OR$8,$D$9:$OR$9,H$17)</f>
        <v>9.8604238085367593E-6</v>
      </c>
      <c r="I180" s="148" cm="1">
        <f t="array" ref="I180">SUMPRODUCT('BEA Requirements Table'!$D169:$OR169,$D$8:$OR$8*($D$9:$OR$9=I$17))/SUMIFS($D$8:$OR$8,$D$9:$OR$9,I$17)</f>
        <v>1.1482105177273911E-5</v>
      </c>
      <c r="J180" s="148" cm="1">
        <f t="array" ref="J180">SUMPRODUCT('BEA Requirements Table'!$D169:$OR169,$D$8:$OR$8*($D$9:$OR$9=J$17))/SUMIFS($D$8:$OR$8,$D$9:$OR$9,J$17)</f>
        <v>1.318965327385154E-5</v>
      </c>
      <c r="K180" s="148" cm="1">
        <f t="array" ref="K180">SUMPRODUCT('BEA Requirements Table'!$D169:$OR169,$D$8:$OR$8*($D$9:$OR$9=K$17))/SUMIFS($D$8:$OR$8,$D$9:$OR$9,K$17)</f>
        <v>1.6023591745677638E-5</v>
      </c>
      <c r="L180" s="148" cm="1">
        <f t="array" ref="L180">SUMPRODUCT('BEA Requirements Table'!$D169:$OR169,$D$8:$OR$8*($D$9:$OR$9=L$17))/SUMIFS($D$8:$OR$8,$D$9:$OR$9,L$17)</f>
        <v>3.1922447016062218E-5</v>
      </c>
      <c r="M180" s="148" cm="1">
        <f t="array" ref="M180">SUMPRODUCT('BEA Requirements Table'!$D169:$OR169,$D$8:$OR$8*($D$9:$OR$9=M$17))/SUMIFS($D$8:$OR$8,$D$9:$OR$9,M$17)</f>
        <v>1.1361023418900239E-5</v>
      </c>
      <c r="N180" s="148" cm="1">
        <f t="array" ref="N180">SUMPRODUCT('BEA Requirements Table'!$D169:$OR169,$D$8:$OR$8*($D$9:$OR$9=N$17))/SUMIFS($D$8:$OR$8,$D$9:$OR$9,N$17)</f>
        <v>1.7372908907471055E-5</v>
      </c>
      <c r="O180" s="148" cm="1">
        <f t="array" ref="O180">SUMPRODUCT('BEA Requirements Table'!$D169:$OR169,$D$8:$OR$8*($D$9:$OR$9=O$17))/SUMIFS($D$8:$OR$8,$D$9:$OR$9,O$17)</f>
        <v>3.9442867198498361E-6</v>
      </c>
      <c r="P180" s="148" cm="1">
        <f t="array" ref="P180">SUMPRODUCT('BEA Requirements Table'!$D169:$OR169,$D$8:$OR$8*($D$9:$OR$9=P$17))/SUMIFS($D$8:$OR$8,$D$9:$OR$9,P$17)</f>
        <v>2.252750492339839E-5</v>
      </c>
      <c r="Q180" s="148" cm="1">
        <f t="array" ref="Q180">SUMPRODUCT('BEA Requirements Table'!$D169:$OR169,$D$8:$OR$8*($D$9:$OR$9=Q$17))/SUMIFS($D$8:$OR$8,$D$9:$OR$9,Q$17)</f>
        <v>1.7200000000000001E-5</v>
      </c>
      <c r="R180" s="148" cm="1">
        <f t="array" ref="R180">SUMPRODUCT('BEA Requirements Table'!$D169:$OR169,$D$8:$OR$8*($D$9:$OR$9=R$17))/SUMIFS($D$8:$OR$8,$D$9:$OR$9,R$17)</f>
        <v>1.8416546241823615E-5</v>
      </c>
      <c r="S180" s="148" cm="1">
        <f t="array" ref="S180">SUMPRODUCT('BEA Requirements Table'!$D169:$OR169,$D$8:$OR$8*($D$9:$OR$9=S$17))/SUMIFS($D$8:$OR$8,$D$9:$OR$9,S$17)</f>
        <v>1.9426257822277847E-4</v>
      </c>
      <c r="T180" s="148" cm="1">
        <f t="array" ref="T180">SUMPRODUCT('BEA Requirements Table'!$D169:$OR169,$D$8:$OR$8*($D$9:$OR$9=T$17))/SUMIFS($D$8:$OR$8,$D$9:$OR$9,T$17)</f>
        <v>2.9198489881668489E-5</v>
      </c>
      <c r="U180" s="148" cm="1">
        <f t="array" ref="U180">SUMPRODUCT('BEA Requirements Table'!$D169:$OR169,$D$8:$OR$8*($D$9:$OR$9=U$17))/SUMIFS($D$8:$OR$8,$D$9:$OR$9,U$17)</f>
        <v>6.8540417727691377E-5</v>
      </c>
      <c r="V180" s="148" cm="1">
        <f t="array" ref="V180">SUMPRODUCT('BEA Requirements Table'!$D169:$OR169,$D$8:$OR$8*($D$9:$OR$9=V$17))/SUMIFS($D$8:$OR$8,$D$9:$OR$9,V$17)</f>
        <v>1.0662740159706026E-5</v>
      </c>
      <c r="W180" s="148" cm="1">
        <f t="array" ref="W180">SUMPRODUCT('BEA Requirements Table'!$D169:$OR169,$D$8:$OR$8*($D$9:$OR$9=W$17))/SUMIFS($D$8:$OR$8,$D$9:$OR$9,W$17)</f>
        <v>4.4051551297198433E-5</v>
      </c>
      <c r="X180" s="148" cm="1">
        <f t="array" ref="X180">SUMPRODUCT('BEA Requirements Table'!$D169:$OR169,$D$8:$OR$8*($D$9:$OR$9=X$17))/SUMIFS($D$8:$OR$8,$D$9:$OR$9,X$17)</f>
        <v>7.4359550742454856E-4</v>
      </c>
      <c r="Y180" s="148" cm="1">
        <f t="array" ref="Y180">SUMPRODUCT('BEA Requirements Table'!$D169:$OR169,$D$8:$OR$8*($D$9:$OR$9=Y$17))/SUMIFS($D$8:$OR$8,$D$9:$OR$9,Y$17)</f>
        <v>1.558107709668806E-4</v>
      </c>
      <c r="Z180" s="148" cm="1">
        <f t="array" ref="Z180">SUMPRODUCT('BEA Requirements Table'!$D169:$OR169,$D$8:$OR$8*($D$9:$OR$9=Z$17))/SUMIFS($D$8:$OR$8,$D$9:$OR$9,Z$17)</f>
        <v>0.21594983328949502</v>
      </c>
      <c r="AA180" s="148" cm="1">
        <f t="array" ref="AA180">SUMPRODUCT('BEA Requirements Table'!$D169:$OR169,$D$8:$OR$8*($D$9:$OR$9=AA$17))/SUMIFS($D$8:$OR$8,$D$9:$OR$9,AA$17)</f>
        <v>2.4661906752444356E-5</v>
      </c>
      <c r="AB180" s="148" cm="1">
        <f t="array" ref="AB180">SUMPRODUCT('BEA Requirements Table'!$D169:$OR169,$D$8:$OR$8*($D$9:$OR$9=AB$17))/SUMIFS($D$8:$OR$8,$D$9:$OR$9,AB$17)</f>
        <v>9.1299999999999997E-5</v>
      </c>
      <c r="AC180" s="148" cm="1">
        <f t="array" ref="AC180">SUMPRODUCT('BEA Requirements Table'!$D169:$OR169,$D$8:$OR$8*($D$9:$OR$9=AC$17))/SUMIFS($D$8:$OR$8,$D$9:$OR$9,AC$17)</f>
        <v>1.7099999999999999E-5</v>
      </c>
      <c r="AD180" s="148" cm="1">
        <f t="array" ref="AD180">SUMPRODUCT('BEA Requirements Table'!$D169:$OR169,$D$8:$OR$8*($D$9:$OR$9=AD$17))/SUMIFS($D$8:$OR$8,$D$9:$OR$9,AD$17)</f>
        <v>4.2302007663320563E-5</v>
      </c>
      <c r="AE180" s="148" cm="1">
        <f t="array" ref="AE180">SUMPRODUCT('BEA Requirements Table'!$D169:$OR169,$D$8:$OR$8*($D$9:$OR$9=AE$17))/SUMIFS($D$8:$OR$8,$D$9:$OR$9,AE$17)</f>
        <v>2.0686871311629677E-5</v>
      </c>
      <c r="AF180" s="148" cm="1">
        <f t="array" ref="AF180">SUMPRODUCT('BEA Requirements Table'!$D169:$OR169,$D$8:$OR$8*($D$9:$OR$9=AF$17))/SUMIFS($D$8:$OR$8,$D$9:$OR$9,AF$17)</f>
        <v>9.8226148752195201E-6</v>
      </c>
      <c r="AG180" s="148" cm="1">
        <f t="array" ref="AG180">SUMPRODUCT('BEA Requirements Table'!$D169:$OR169,$D$8:$OR$8*($D$9:$OR$9=AG$17))/SUMIFS($D$8:$OR$8,$D$9:$OR$9,AG$17)</f>
        <v>9.7836325821995472E-5</v>
      </c>
      <c r="AH180" s="148" cm="1">
        <f t="array" ref="AH180">SUMPRODUCT('BEA Requirements Table'!$D169:$OR169,$D$8:$OR$8*($D$9:$OR$9=AH$17))/SUMIFS($D$8:$OR$8,$D$9:$OR$9,AH$17)</f>
        <v>8.3731504217758747E-6</v>
      </c>
      <c r="AI180" s="148" cm="1">
        <f t="array" ref="AI180">SUMPRODUCT('BEA Requirements Table'!$D169:$OR169,$D$8:$OR$8*($D$9:$OR$9=AI$17))/SUMIFS($D$8:$OR$8,$D$9:$OR$9,AI$17)</f>
        <v>1.7465212030617588E-5</v>
      </c>
      <c r="AJ180" s="148" cm="1">
        <f t="array" ref="AJ180">SUMPRODUCT('BEA Requirements Table'!$D169:$OR169,$D$8:$OR$8*($D$9:$OR$9=AJ$17))/SUMIFS($D$8:$OR$8,$D$9:$OR$9,AJ$17)</f>
        <v>9.3417451988000393E-6</v>
      </c>
      <c r="AK180" s="148" cm="1">
        <f t="array" ref="AK180">SUMPRODUCT('BEA Requirements Table'!$D169:$OR169,$D$8:$OR$8*($D$9:$OR$9=AK$17))/SUMIFS($D$8:$OR$8,$D$9:$OR$9,AK$17)</f>
        <v>8.124590800624208E-6</v>
      </c>
      <c r="AL180" s="148" cm="1">
        <f t="array" ref="AL180">SUMPRODUCT('BEA Requirements Table'!$D169:$OR169,$D$8:$OR$8*($D$9:$OR$9=AL$17))/SUMIFS($D$8:$OR$8,$D$9:$OR$9,AL$17)</f>
        <v>4.4077805333872812E-6</v>
      </c>
      <c r="AM180" s="148" cm="1">
        <f t="array" ref="AM180">SUMPRODUCT('BEA Requirements Table'!$D169:$OR169,$D$8:$OR$8*($D$9:$OR$9=AM$17))/SUMIFS($D$8:$OR$8,$D$9:$OR$9,AM$17)</f>
        <v>5.2430698898162223E-6</v>
      </c>
      <c r="AN180" s="148" cm="1">
        <f t="array" ref="AN180">SUMPRODUCT('BEA Requirements Table'!$D169:$OR169,$D$8:$OR$8*($D$9:$OR$9=AN$17))/SUMIFS($D$8:$OR$8,$D$9:$OR$9,AN$17)</f>
        <v>1.0593358368631903E-5</v>
      </c>
      <c r="AO180" s="148" cm="1">
        <f t="array" ref="AO180">SUMPRODUCT('BEA Requirements Table'!$D169:$OR169,$D$8:$OR$8*($D$9:$OR$9=AO$17))/SUMIFS($D$8:$OR$8,$D$9:$OR$9,AO$17)</f>
        <v>5.8411570313690554E-4</v>
      </c>
      <c r="AP180" s="148" cm="1">
        <f t="array" ref="AP180">SUMPRODUCT('BEA Requirements Table'!$D169:$OR169,$D$8:$OR$8*($D$9:$OR$9=AP$17))/SUMIFS($D$8:$OR$8,$D$9:$OR$9,AP$17)</f>
        <v>5.9496213176461437E-6</v>
      </c>
      <c r="AQ180" s="148" cm="1">
        <f t="array" ref="AQ180">SUMPRODUCT('BEA Requirements Table'!$D169:$OR169,$D$8:$OR$8*($D$9:$OR$9=AQ$17))/SUMIFS($D$8:$OR$8,$D$9:$OR$9,AQ$17)</f>
        <v>5.7497268580863567E-6</v>
      </c>
      <c r="AR180" s="148" cm="1">
        <f t="array" ref="AR180">SUMPRODUCT('BEA Requirements Table'!$D169:$OR169,$D$8:$OR$8*($D$9:$OR$9=AR$17))/SUMIFS($D$8:$OR$8,$D$9:$OR$9,AR$17)</f>
        <v>5.6170999202162497E-6</v>
      </c>
      <c r="AS180" s="148" cm="1">
        <f t="array" ref="AS180">SUMPRODUCT('BEA Requirements Table'!$D169:$OR169,$D$8:$OR$8*($D$9:$OR$9=AS$17))/SUMIFS($D$8:$OR$8,$D$9:$OR$9,AS$17)</f>
        <v>0</v>
      </c>
      <c r="OS180" s="148"/>
      <c r="OT180" s="148"/>
      <c r="OU180" s="148"/>
      <c r="OV180" s="148"/>
    </row>
    <row r="181" spans="1:412">
      <c r="A181" s="155">
        <v>336413</v>
      </c>
      <c r="B181" s="155">
        <v>35892</v>
      </c>
      <c r="C181" s="155" t="str">
        <v>ISIC 30</v>
      </c>
      <c r="D181" s="148" cm="1">
        <f t="array" ref="D181">SUMPRODUCT('BEA Requirements Table'!$D170:$OR170,$D$8:$OR$8*($D$9:$OR$9=D$17))/SUMIFS($D$8:$OR$8,$D$9:$OR$9,D$17)</f>
        <v>3.8958913138784342E-5</v>
      </c>
      <c r="E181" s="148" cm="1">
        <f t="array" ref="E181">SUMPRODUCT('BEA Requirements Table'!$D170:$OR170,$D$8:$OR$8*($D$9:$OR$9=E$17))/SUMIFS($D$8:$OR$8,$D$9:$OR$9,E$17)</f>
        <v>3.3099999999999998E-5</v>
      </c>
      <c r="F181" s="148" cm="1">
        <f t="array" ref="F181">SUMPRODUCT('BEA Requirements Table'!$D170:$OR170,$D$8:$OR$8*($D$9:$OR$9=F$17))/SUMIFS($D$8:$OR$8,$D$9:$OR$9,F$17)</f>
        <v>3.54E-5</v>
      </c>
      <c r="G181" s="148" cm="1">
        <f t="array" ref="G181">SUMPRODUCT('BEA Requirements Table'!$D170:$OR170,$D$8:$OR$8*($D$9:$OR$9=G$17))/SUMIFS($D$8:$OR$8,$D$9:$OR$9,G$17)</f>
        <v>4.992027673984119E-5</v>
      </c>
      <c r="H181" s="148" cm="1">
        <f t="array" ref="H181">SUMPRODUCT('BEA Requirements Table'!$D170:$OR170,$D$8:$OR$8*($D$9:$OR$9=H$17))/SUMIFS($D$8:$OR$8,$D$9:$OR$9,H$17)</f>
        <v>4.0904032399508905E-5</v>
      </c>
      <c r="I181" s="148" cm="1">
        <f t="array" ref="I181">SUMPRODUCT('BEA Requirements Table'!$D170:$OR170,$D$8:$OR$8*($D$9:$OR$9=I$17))/SUMIFS($D$8:$OR$8,$D$9:$OR$9,I$17)</f>
        <v>4.5417085819810672E-5</v>
      </c>
      <c r="J181" s="148" cm="1">
        <f t="array" ref="J181">SUMPRODUCT('BEA Requirements Table'!$D170:$OR170,$D$8:$OR$8*($D$9:$OR$9=J$17))/SUMIFS($D$8:$OR$8,$D$9:$OR$9,J$17)</f>
        <v>3.7428473614365982E-5</v>
      </c>
      <c r="K181" s="148" cm="1">
        <f t="array" ref="K181">SUMPRODUCT('BEA Requirements Table'!$D170:$OR170,$D$8:$OR$8*($D$9:$OR$9=K$17))/SUMIFS($D$8:$OR$8,$D$9:$OR$9,K$17)</f>
        <v>8.5333317221292682E-5</v>
      </c>
      <c r="L181" s="148" cm="1">
        <f t="array" ref="L181">SUMPRODUCT('BEA Requirements Table'!$D170:$OR170,$D$8:$OR$8*($D$9:$OR$9=L$17))/SUMIFS($D$8:$OR$8,$D$9:$OR$9,L$17)</f>
        <v>5.9020445633955539E-5</v>
      </c>
      <c r="M181" s="148" cm="1">
        <f t="array" ref="M181">SUMPRODUCT('BEA Requirements Table'!$D170:$OR170,$D$8:$OR$8*($D$9:$OR$9=M$17))/SUMIFS($D$8:$OR$8,$D$9:$OR$9,M$17)</f>
        <v>1.7974820842293223E-5</v>
      </c>
      <c r="N181" s="148" cm="1">
        <f t="array" ref="N181">SUMPRODUCT('BEA Requirements Table'!$D170:$OR170,$D$8:$OR$8*($D$9:$OR$9=N$17))/SUMIFS($D$8:$OR$8,$D$9:$OR$9,N$17)</f>
        <v>3.5908945091400345E-5</v>
      </c>
      <c r="O181" s="148" cm="1">
        <f t="array" ref="O181">SUMPRODUCT('BEA Requirements Table'!$D170:$OR170,$D$8:$OR$8*($D$9:$OR$9=O$17))/SUMIFS($D$8:$OR$8,$D$9:$OR$9,O$17)</f>
        <v>1.7682894376661975E-5</v>
      </c>
      <c r="P181" s="148" cm="1">
        <f t="array" ref="P181">SUMPRODUCT('BEA Requirements Table'!$D170:$OR170,$D$8:$OR$8*($D$9:$OR$9=P$17))/SUMIFS($D$8:$OR$8,$D$9:$OR$9,P$17)</f>
        <v>6.0270552992409172E-5</v>
      </c>
      <c r="Q181" s="148" cm="1">
        <f t="array" ref="Q181">SUMPRODUCT('BEA Requirements Table'!$D170:$OR170,$D$8:$OR$8*($D$9:$OR$9=Q$17))/SUMIFS($D$8:$OR$8,$D$9:$OR$9,Q$17)</f>
        <v>4.3399999999999998E-5</v>
      </c>
      <c r="R181" s="148" cm="1">
        <f t="array" ref="R181">SUMPRODUCT('BEA Requirements Table'!$D170:$OR170,$D$8:$OR$8*($D$9:$OR$9=R$17))/SUMIFS($D$8:$OR$8,$D$9:$OR$9,R$17)</f>
        <v>6.5731073557863154E-5</v>
      </c>
      <c r="S181" s="148" cm="1">
        <f t="array" ref="S181">SUMPRODUCT('BEA Requirements Table'!$D170:$OR170,$D$8:$OR$8*($D$9:$OR$9=S$17))/SUMIFS($D$8:$OR$8,$D$9:$OR$9,S$17)</f>
        <v>6.6360307884856073E-4</v>
      </c>
      <c r="T181" s="148" cm="1">
        <f t="array" ref="T181">SUMPRODUCT('BEA Requirements Table'!$D170:$OR170,$D$8:$OR$8*($D$9:$OR$9=T$17))/SUMIFS($D$8:$OR$8,$D$9:$OR$9,T$17)</f>
        <v>4.7077647196135825E-5</v>
      </c>
      <c r="U181" s="148" cm="1">
        <f t="array" ref="U181">SUMPRODUCT('BEA Requirements Table'!$D170:$OR170,$D$8:$OR$8*($D$9:$OR$9=U$17))/SUMIFS($D$8:$OR$8,$D$9:$OR$9,U$17)</f>
        <v>1.6262733651189248E-4</v>
      </c>
      <c r="V181" s="148" cm="1">
        <f t="array" ref="V181">SUMPRODUCT('BEA Requirements Table'!$D170:$OR170,$D$8:$OR$8*($D$9:$OR$9=V$17))/SUMIFS($D$8:$OR$8,$D$9:$OR$9,V$17)</f>
        <v>2.273012083951664E-5</v>
      </c>
      <c r="W181" s="148" cm="1">
        <f t="array" ref="W181">SUMPRODUCT('BEA Requirements Table'!$D170:$OR170,$D$8:$OR$8*($D$9:$OR$9=W$17))/SUMIFS($D$8:$OR$8,$D$9:$OR$9,W$17)</f>
        <v>6.8668365513781216E-5</v>
      </c>
      <c r="X181" s="148" cm="1">
        <f t="array" ref="X181">SUMPRODUCT('BEA Requirements Table'!$D170:$OR170,$D$8:$OR$8*($D$9:$OR$9=X$17))/SUMIFS($D$8:$OR$8,$D$9:$OR$9,X$17)</f>
        <v>2.3044040003265164E-4</v>
      </c>
      <c r="Y181" s="148" cm="1">
        <f t="array" ref="Y181">SUMPRODUCT('BEA Requirements Table'!$D170:$OR170,$D$8:$OR$8*($D$9:$OR$9=Y$17))/SUMIFS($D$8:$OR$8,$D$9:$OR$9,Y$17)</f>
        <v>1.9061239604508434E-4</v>
      </c>
      <c r="Z181" s="148" cm="1">
        <f t="array" ref="Z181">SUMPRODUCT('BEA Requirements Table'!$D170:$OR170,$D$8:$OR$8*($D$9:$OR$9=Z$17))/SUMIFS($D$8:$OR$8,$D$9:$OR$9,Z$17)</f>
        <v>0.16207083865510344</v>
      </c>
      <c r="AA181" s="148" cm="1">
        <f t="array" ref="AA181">SUMPRODUCT('BEA Requirements Table'!$D170:$OR170,$D$8:$OR$8*($D$9:$OR$9=AA$17))/SUMIFS($D$8:$OR$8,$D$9:$OR$9,AA$17)</f>
        <v>6.422695336262824E-5</v>
      </c>
      <c r="AB181" s="148" cm="1">
        <f t="array" ref="AB181">SUMPRODUCT('BEA Requirements Table'!$D170:$OR170,$D$8:$OR$8*($D$9:$OR$9=AB$17))/SUMIFS($D$8:$OR$8,$D$9:$OR$9,AB$17)</f>
        <v>3.5599999999999998E-5</v>
      </c>
      <c r="AC181" s="148" cm="1">
        <f t="array" ref="AC181">SUMPRODUCT('BEA Requirements Table'!$D170:$OR170,$D$8:$OR$8*($D$9:$OR$9=AC$17))/SUMIFS($D$8:$OR$8,$D$9:$OR$9,AC$17)</f>
        <v>3.5299999999999997E-5</v>
      </c>
      <c r="AD181" s="148" cm="1">
        <f t="array" ref="AD181">SUMPRODUCT('BEA Requirements Table'!$D170:$OR170,$D$8:$OR$8*($D$9:$OR$9=AD$17))/SUMIFS($D$8:$OR$8,$D$9:$OR$9,AD$17)</f>
        <v>7.2009702650495589E-5</v>
      </c>
      <c r="AE181" s="148" cm="1">
        <f t="array" ref="AE181">SUMPRODUCT('BEA Requirements Table'!$D170:$OR170,$D$8:$OR$8*($D$9:$OR$9=AE$17))/SUMIFS($D$8:$OR$8,$D$9:$OR$9,AE$17)</f>
        <v>4.8888379548795954E-5</v>
      </c>
      <c r="AF181" s="148" cm="1">
        <f t="array" ref="AF181">SUMPRODUCT('BEA Requirements Table'!$D170:$OR170,$D$8:$OR$8*($D$9:$OR$9=AF$17))/SUMIFS($D$8:$OR$8,$D$9:$OR$9,AF$17)</f>
        <v>6.0862797847891494E-5</v>
      </c>
      <c r="AG181" s="148" cm="1">
        <f t="array" ref="AG181">SUMPRODUCT('BEA Requirements Table'!$D170:$OR170,$D$8:$OR$8*($D$9:$OR$9=AG$17))/SUMIFS($D$8:$OR$8,$D$9:$OR$9,AG$17)</f>
        <v>1.4616059566326528E-3</v>
      </c>
      <c r="AH181" s="148" cm="1">
        <f t="array" ref="AH181">SUMPRODUCT('BEA Requirements Table'!$D170:$OR170,$D$8:$OR$8*($D$9:$OR$9=AH$17))/SUMIFS($D$8:$OR$8,$D$9:$OR$9,AH$17)</f>
        <v>2.8315044372319518E-5</v>
      </c>
      <c r="AI181" s="148" cm="1">
        <f t="array" ref="AI181">SUMPRODUCT('BEA Requirements Table'!$D170:$OR170,$D$8:$OR$8*($D$9:$OR$9=AI$17))/SUMIFS($D$8:$OR$8,$D$9:$OR$9,AI$17)</f>
        <v>3.8493184048888257E-5</v>
      </c>
      <c r="AJ181" s="148" cm="1">
        <f t="array" ref="AJ181">SUMPRODUCT('BEA Requirements Table'!$D170:$OR170,$D$8:$OR$8*($D$9:$OR$9=AJ$17))/SUMIFS($D$8:$OR$8,$D$9:$OR$9,AJ$17)</f>
        <v>3.5196903305328222E-5</v>
      </c>
      <c r="AK181" s="148" cm="1">
        <f t="array" ref="AK181">SUMPRODUCT('BEA Requirements Table'!$D170:$OR170,$D$8:$OR$8*($D$9:$OR$9=AK$17))/SUMIFS($D$8:$OR$8,$D$9:$OR$9,AK$17)</f>
        <v>6.4503436295057417E-5</v>
      </c>
      <c r="AL181" s="148" cm="1">
        <f t="array" ref="AL181">SUMPRODUCT('BEA Requirements Table'!$D170:$OR170,$D$8:$OR$8*($D$9:$OR$9=AL$17))/SUMIFS($D$8:$OR$8,$D$9:$OR$9,AL$17)</f>
        <v>3.9921496442151296E-5</v>
      </c>
      <c r="AM181" s="148" cm="1">
        <f t="array" ref="AM181">SUMPRODUCT('BEA Requirements Table'!$D170:$OR170,$D$8:$OR$8*($D$9:$OR$9=AM$17))/SUMIFS($D$8:$OR$8,$D$9:$OR$9,AM$17)</f>
        <v>2.4155825999514424E-5</v>
      </c>
      <c r="AN181" s="148" cm="1">
        <f t="array" ref="AN181">SUMPRODUCT('BEA Requirements Table'!$D170:$OR170,$D$8:$OR$8*($D$9:$OR$9=AN$17))/SUMIFS($D$8:$OR$8,$D$9:$OR$9,AN$17)</f>
        <v>4.0743830220383007E-5</v>
      </c>
      <c r="AO181" s="148" cm="1">
        <f t="array" ref="AO181">SUMPRODUCT('BEA Requirements Table'!$D170:$OR170,$D$8:$OR$8*($D$9:$OR$9=AO$17))/SUMIFS($D$8:$OR$8,$D$9:$OR$9,AO$17)</f>
        <v>6.8200946129860394E-4</v>
      </c>
      <c r="AP181" s="148" cm="1">
        <f t="array" ref="AP181">SUMPRODUCT('BEA Requirements Table'!$D170:$OR170,$D$8:$OR$8*($D$9:$OR$9=AP$17))/SUMIFS($D$8:$OR$8,$D$9:$OR$9,AP$17)</f>
        <v>3.3104281799275673E-5</v>
      </c>
      <c r="AQ181" s="148" cm="1">
        <f t="array" ref="AQ181">SUMPRODUCT('BEA Requirements Table'!$D170:$OR170,$D$8:$OR$8*($D$9:$OR$9=AQ$17))/SUMIFS($D$8:$OR$8,$D$9:$OR$9,AQ$17)</f>
        <v>3.2688521622891463E-5</v>
      </c>
      <c r="AR181" s="148" cm="1">
        <f t="array" ref="AR181">SUMPRODUCT('BEA Requirements Table'!$D170:$OR170,$D$8:$OR$8*($D$9:$OR$9=AR$17))/SUMIFS($D$8:$OR$8,$D$9:$OR$9,AR$17)</f>
        <v>2.7538767360904382E-5</v>
      </c>
      <c r="AS181" s="148" cm="1">
        <f t="array" ref="AS181">SUMPRODUCT('BEA Requirements Table'!$D170:$OR170,$D$8:$OR$8*($D$9:$OR$9=AS$17))/SUMIFS($D$8:$OR$8,$D$9:$OR$9,AS$17)</f>
        <v>0</v>
      </c>
      <c r="OS181" s="148"/>
      <c r="OT181" s="148"/>
      <c r="OU181" s="148"/>
      <c r="OV181" s="148"/>
    </row>
    <row r="182" spans="1:412">
      <c r="A182" s="155">
        <v>336414</v>
      </c>
      <c r="B182" s="155">
        <v>20942</v>
      </c>
      <c r="C182" s="155" t="str">
        <v>ISIC 30</v>
      </c>
      <c r="D182" s="148" cm="1">
        <f t="array" ref="D182">SUMPRODUCT('BEA Requirements Table'!$D171:$OR171,$D$8:$OR$8*($D$9:$OR$9=D$17))/SUMIFS($D$8:$OR$8,$D$9:$OR$9,D$17)</f>
        <v>2.2831792394272046E-6</v>
      </c>
      <c r="E182" s="148" cm="1">
        <f t="array" ref="E182">SUMPRODUCT('BEA Requirements Table'!$D171:$OR171,$D$8:$OR$8*($D$9:$OR$9=E$17))/SUMIFS($D$8:$OR$8,$D$9:$OR$9,E$17)</f>
        <v>5.1000000000000003E-6</v>
      </c>
      <c r="F182" s="148" cm="1">
        <f t="array" ref="F182">SUMPRODUCT('BEA Requirements Table'!$D171:$OR171,$D$8:$OR$8*($D$9:$OR$9=F$17))/SUMIFS($D$8:$OR$8,$D$9:$OR$9,F$17)</f>
        <v>4.5000000000000001E-6</v>
      </c>
      <c r="G182" s="148" cm="1">
        <f t="array" ref="G182">SUMPRODUCT('BEA Requirements Table'!$D171:$OR171,$D$8:$OR$8*($D$9:$OR$9=G$17))/SUMIFS($D$8:$OR$8,$D$9:$OR$9,G$17)</f>
        <v>5.6976558851004196E-6</v>
      </c>
      <c r="H182" s="148" cm="1">
        <f t="array" ref="H182">SUMPRODUCT('BEA Requirements Table'!$D171:$OR171,$D$8:$OR$8*($D$9:$OR$9=H$17))/SUMIFS($D$8:$OR$8,$D$9:$OR$9,H$17)</f>
        <v>5.247915238292648E-6</v>
      </c>
      <c r="I182" s="148" cm="1">
        <f t="array" ref="I182">SUMPRODUCT('BEA Requirements Table'!$D171:$OR171,$D$8:$OR$8*($D$9:$OR$9=I$17))/SUMIFS($D$8:$OR$8,$D$9:$OR$9,I$17)</f>
        <v>3.6943968504045594E-6</v>
      </c>
      <c r="J182" s="148" cm="1">
        <f t="array" ref="J182">SUMPRODUCT('BEA Requirements Table'!$D171:$OR171,$D$8:$OR$8*($D$9:$OR$9=J$17))/SUMIFS($D$8:$OR$8,$D$9:$OR$9,J$17)</f>
        <v>4.270433690035859E-6</v>
      </c>
      <c r="K182" s="148" cm="1">
        <f t="array" ref="K182">SUMPRODUCT('BEA Requirements Table'!$D171:$OR171,$D$8:$OR$8*($D$9:$OR$9=K$17))/SUMIFS($D$8:$OR$8,$D$9:$OR$9,K$17)</f>
        <v>3.6314816880461052E-6</v>
      </c>
      <c r="L182" s="148" cm="1">
        <f t="array" ref="L182">SUMPRODUCT('BEA Requirements Table'!$D171:$OR171,$D$8:$OR$8*($D$9:$OR$9=L$17))/SUMIFS($D$8:$OR$8,$D$9:$OR$9,L$17)</f>
        <v>6.545787438101093E-6</v>
      </c>
      <c r="M182" s="148" cm="1">
        <f t="array" ref="M182">SUMPRODUCT('BEA Requirements Table'!$D171:$OR171,$D$8:$OR$8*($D$9:$OR$9=M$17))/SUMIFS($D$8:$OR$8,$D$9:$OR$9,M$17)</f>
        <v>2.0920739814530375E-6</v>
      </c>
      <c r="N182" s="148" cm="1">
        <f t="array" ref="N182">SUMPRODUCT('BEA Requirements Table'!$D171:$OR171,$D$8:$OR$8*($D$9:$OR$9=N$17))/SUMIFS($D$8:$OR$8,$D$9:$OR$9,N$17)</f>
        <v>4.5734853537167178E-6</v>
      </c>
      <c r="O182" s="148" cm="1">
        <f t="array" ref="O182">SUMPRODUCT('BEA Requirements Table'!$D171:$OR171,$D$8:$OR$8*($D$9:$OR$9=O$17))/SUMIFS($D$8:$OR$8,$D$9:$OR$9,O$17)</f>
        <v>3.7736137181292036E-6</v>
      </c>
      <c r="P182" s="148" cm="1">
        <f t="array" ref="P182">SUMPRODUCT('BEA Requirements Table'!$D171:$OR171,$D$8:$OR$8*($D$9:$OR$9=P$17))/SUMIFS($D$8:$OR$8,$D$9:$OR$9,P$17)</f>
        <v>4.9577826677884929E-6</v>
      </c>
      <c r="Q182" s="148" cm="1">
        <f t="array" ref="Q182">SUMPRODUCT('BEA Requirements Table'!$D171:$OR171,$D$8:$OR$8*($D$9:$OR$9=Q$17))/SUMIFS($D$8:$OR$8,$D$9:$OR$9,Q$17)</f>
        <v>3.7000000000000006E-6</v>
      </c>
      <c r="R182" s="148" cm="1">
        <f t="array" ref="R182">SUMPRODUCT('BEA Requirements Table'!$D171:$OR171,$D$8:$OR$8*($D$9:$OR$9=R$17))/SUMIFS($D$8:$OR$8,$D$9:$OR$9,R$17)</f>
        <v>4.1174175122728053E-6</v>
      </c>
      <c r="S182" s="148" cm="1">
        <f t="array" ref="S182">SUMPRODUCT('BEA Requirements Table'!$D171:$OR171,$D$8:$OR$8*($D$9:$OR$9=S$17))/SUMIFS($D$8:$OR$8,$D$9:$OR$9,S$17)</f>
        <v>4.3997747183979977E-6</v>
      </c>
      <c r="T182" s="148" cm="1">
        <f t="array" ref="T182">SUMPRODUCT('BEA Requirements Table'!$D171:$OR171,$D$8:$OR$8*($D$9:$OR$9=T$17))/SUMIFS($D$8:$OR$8,$D$9:$OR$9,T$17)</f>
        <v>3.5970219604603968E-6</v>
      </c>
      <c r="U182" s="148" cm="1">
        <f t="array" ref="U182">SUMPRODUCT('BEA Requirements Table'!$D171:$OR171,$D$8:$OR$8*($D$9:$OR$9=U$17))/SUMIFS($D$8:$OR$8,$D$9:$OR$9,U$17)</f>
        <v>2.1130167145256541E-5</v>
      </c>
      <c r="V182" s="148" cm="1">
        <f t="array" ref="V182">SUMPRODUCT('BEA Requirements Table'!$D171:$OR171,$D$8:$OR$8*($D$9:$OR$9=V$17))/SUMIFS($D$8:$OR$8,$D$9:$OR$9,V$17)</f>
        <v>3.8386245184085922E-4</v>
      </c>
      <c r="W182" s="148" cm="1">
        <f t="array" ref="W182">SUMPRODUCT('BEA Requirements Table'!$D171:$OR171,$D$8:$OR$8*($D$9:$OR$9=W$17))/SUMIFS($D$8:$OR$8,$D$9:$OR$9,W$17)</f>
        <v>1.0570692054963018E-5</v>
      </c>
      <c r="X182" s="148" cm="1">
        <f t="array" ref="X182">SUMPRODUCT('BEA Requirements Table'!$D171:$OR171,$D$8:$OR$8*($D$9:$OR$9=X$17))/SUMIFS($D$8:$OR$8,$D$9:$OR$9,X$17)</f>
        <v>2.9592292964798018E-5</v>
      </c>
      <c r="Y182" s="148" cm="1">
        <f t="array" ref="Y182">SUMPRODUCT('BEA Requirements Table'!$D171:$OR171,$D$8:$OR$8*($D$9:$OR$9=Y$17))/SUMIFS($D$8:$OR$8,$D$9:$OR$9,Y$17)</f>
        <v>1.2873807551604709E-5</v>
      </c>
      <c r="Z182" s="148" cm="1">
        <f t="array" ref="Z182">SUMPRODUCT('BEA Requirements Table'!$D171:$OR171,$D$8:$OR$8*($D$9:$OR$9=Z$17))/SUMIFS($D$8:$OR$8,$D$9:$OR$9,Z$17)</f>
        <v>8.1649228136996016E-2</v>
      </c>
      <c r="AA182" s="148" cm="1">
        <f t="array" ref="AA182">SUMPRODUCT('BEA Requirements Table'!$D171:$OR171,$D$8:$OR$8*($D$9:$OR$9=AA$17))/SUMIFS($D$8:$OR$8,$D$9:$OR$9,AA$17)</f>
        <v>7.2131110046253341E-6</v>
      </c>
      <c r="AB182" s="148" cm="1">
        <f t="array" ref="AB182">SUMPRODUCT('BEA Requirements Table'!$D171:$OR171,$D$8:$OR$8*($D$9:$OR$9=AB$17))/SUMIFS($D$8:$OR$8,$D$9:$OR$9,AB$17)</f>
        <v>1.8999999999999998E-6</v>
      </c>
      <c r="AC182" s="148" cm="1">
        <f t="array" ref="AC182">SUMPRODUCT('BEA Requirements Table'!$D171:$OR171,$D$8:$OR$8*($D$9:$OR$9=AC$17))/SUMIFS($D$8:$OR$8,$D$9:$OR$9,AC$17)</f>
        <v>2.2000000000000001E-6</v>
      </c>
      <c r="AD182" s="148" cm="1">
        <f t="array" ref="AD182">SUMPRODUCT('BEA Requirements Table'!$D171:$OR171,$D$8:$OR$8*($D$9:$OR$9=AD$17))/SUMIFS($D$8:$OR$8,$D$9:$OR$9,AD$17)</f>
        <v>5.6820006966655061E-6</v>
      </c>
      <c r="AE182" s="148" cm="1">
        <f t="array" ref="AE182">SUMPRODUCT('BEA Requirements Table'!$D171:$OR171,$D$8:$OR$8*($D$9:$OR$9=AE$17))/SUMIFS($D$8:$OR$8,$D$9:$OR$9,AE$17)</f>
        <v>7.7180136885473486E-6</v>
      </c>
      <c r="AF182" s="148" cm="1">
        <f t="array" ref="AF182">SUMPRODUCT('BEA Requirements Table'!$D171:$OR171,$D$8:$OR$8*($D$9:$OR$9=AF$17))/SUMIFS($D$8:$OR$8,$D$9:$OR$9,AF$17)</f>
        <v>6.8753028917844995E-6</v>
      </c>
      <c r="AG182" s="148" cm="1">
        <f t="array" ref="AG182">SUMPRODUCT('BEA Requirements Table'!$D171:$OR171,$D$8:$OR$8*($D$9:$OR$9=AG$17))/SUMIFS($D$8:$OR$8,$D$9:$OR$9,AG$17)</f>
        <v>3.6091641358924518E-6</v>
      </c>
      <c r="AH182" s="148" cm="1">
        <f t="array" ref="AH182">SUMPRODUCT('BEA Requirements Table'!$D171:$OR171,$D$8:$OR$8*($D$9:$OR$9=AH$17))/SUMIFS($D$8:$OR$8,$D$9:$OR$9,AH$17)</f>
        <v>6.2602563705327515E-6</v>
      </c>
      <c r="AI182" s="148" cm="1">
        <f t="array" ref="AI182">SUMPRODUCT('BEA Requirements Table'!$D171:$OR171,$D$8:$OR$8*($D$9:$OR$9=AI$17))/SUMIFS($D$8:$OR$8,$D$9:$OR$9,AI$17)</f>
        <v>1.4009890542466817E-5</v>
      </c>
      <c r="AJ182" s="148" cm="1">
        <f t="array" ref="AJ182">SUMPRODUCT('BEA Requirements Table'!$D171:$OR171,$D$8:$OR$8*($D$9:$OR$9=AJ$17))/SUMIFS($D$8:$OR$8,$D$9:$OR$9,AJ$17)</f>
        <v>1.2880276425858959E-5</v>
      </c>
      <c r="AK182" s="148" cm="1">
        <f t="array" ref="AK182">SUMPRODUCT('BEA Requirements Table'!$D171:$OR171,$D$8:$OR$8*($D$9:$OR$9=AK$17))/SUMIFS($D$8:$OR$8,$D$9:$OR$9,AK$17)</f>
        <v>8.2677054044408347E-5</v>
      </c>
      <c r="AL182" s="148" cm="1">
        <f t="array" ref="AL182">SUMPRODUCT('BEA Requirements Table'!$D171:$OR171,$D$8:$OR$8*($D$9:$OR$9=AL$17))/SUMIFS($D$8:$OR$8,$D$9:$OR$9,AL$17)</f>
        <v>3.4687035226687001E-6</v>
      </c>
      <c r="AM182" s="148" cm="1">
        <f t="array" ref="AM182">SUMPRODUCT('BEA Requirements Table'!$D171:$OR171,$D$8:$OR$8*($D$9:$OR$9=AM$17))/SUMIFS($D$8:$OR$8,$D$9:$OR$9,AM$17)</f>
        <v>2.753661961887674E-6</v>
      </c>
      <c r="AN182" s="148" cm="1">
        <f t="array" ref="AN182">SUMPRODUCT('BEA Requirements Table'!$D171:$OR171,$D$8:$OR$8*($D$9:$OR$9=AN$17))/SUMIFS($D$8:$OR$8,$D$9:$OR$9,AN$17)</f>
        <v>1.5225453890537918E-5</v>
      </c>
      <c r="AO182" s="148" cm="1">
        <f t="array" ref="AO182">SUMPRODUCT('BEA Requirements Table'!$D171:$OR171,$D$8:$OR$8*($D$9:$OR$9=AO$17))/SUMIFS($D$8:$OR$8,$D$9:$OR$9,AO$17)</f>
        <v>5.3481856242746783E-4</v>
      </c>
      <c r="AP182" s="148" cm="1">
        <f t="array" ref="AP182">SUMPRODUCT('BEA Requirements Table'!$D171:$OR171,$D$8:$OR$8*($D$9:$OR$9=AP$17))/SUMIFS($D$8:$OR$8,$D$9:$OR$9,AP$17)</f>
        <v>6.3584375870580692E-6</v>
      </c>
      <c r="AQ182" s="148" cm="1">
        <f t="array" ref="AQ182">SUMPRODUCT('BEA Requirements Table'!$D171:$OR171,$D$8:$OR$8*($D$9:$OR$9=AQ$17))/SUMIFS($D$8:$OR$8,$D$9:$OR$9,AQ$17)</f>
        <v>3.9691226686040331E-6</v>
      </c>
      <c r="AR182" s="148" cm="1">
        <f t="array" ref="AR182">SUMPRODUCT('BEA Requirements Table'!$D171:$OR171,$D$8:$OR$8*($D$9:$OR$9=AR$17))/SUMIFS($D$8:$OR$8,$D$9:$OR$9,AR$17)</f>
        <v>4.362477821308215E-6</v>
      </c>
      <c r="AS182" s="148" cm="1">
        <f t="array" ref="AS182">SUMPRODUCT('BEA Requirements Table'!$D171:$OR171,$D$8:$OR$8*($D$9:$OR$9=AS$17))/SUMIFS($D$8:$OR$8,$D$9:$OR$9,AS$17)</f>
        <v>0</v>
      </c>
      <c r="OS182" s="148"/>
      <c r="OT182" s="148"/>
      <c r="OU182" s="148"/>
      <c r="OV182" s="148"/>
    </row>
    <row r="183" spans="1:412">
      <c r="A183" s="155" t="s">
        <v>446</v>
      </c>
      <c r="B183" s="155">
        <v>5872</v>
      </c>
      <c r="C183" s="155" t="str">
        <v>ISIC 30</v>
      </c>
      <c r="D183" s="148" cm="1">
        <f t="array" ref="D183">SUMPRODUCT('BEA Requirements Table'!$D172:$OR172,$D$8:$OR$8*($D$9:$OR$9=D$17))/SUMIFS($D$8:$OR$8,$D$9:$OR$9,D$17)</f>
        <v>3.3245777609938412E-6</v>
      </c>
      <c r="E183" s="148" cm="1">
        <f t="array" ref="E183">SUMPRODUCT('BEA Requirements Table'!$D172:$OR172,$D$8:$OR$8*($D$9:$OR$9=E$17))/SUMIFS($D$8:$OR$8,$D$9:$OR$9,E$17)</f>
        <v>1.4399999999999999E-5</v>
      </c>
      <c r="F183" s="148" cm="1">
        <f t="array" ref="F183">SUMPRODUCT('BEA Requirements Table'!$D172:$OR172,$D$8:$OR$8*($D$9:$OR$9=F$17))/SUMIFS($D$8:$OR$8,$D$9:$OR$9,F$17)</f>
        <v>1.26E-5</v>
      </c>
      <c r="G183" s="148" cm="1">
        <f t="array" ref="G183">SUMPRODUCT('BEA Requirements Table'!$D172:$OR172,$D$8:$OR$8*($D$9:$OR$9=G$17))/SUMIFS($D$8:$OR$8,$D$9:$OR$9,G$17)</f>
        <v>1.6301885801027555E-5</v>
      </c>
      <c r="H183" s="148" cm="1">
        <f t="array" ref="H183">SUMPRODUCT('BEA Requirements Table'!$D172:$OR172,$D$8:$OR$8*($D$9:$OR$9=H$17))/SUMIFS($D$8:$OR$8,$D$9:$OR$9,H$17)</f>
        <v>1.0281202863657381E-5</v>
      </c>
      <c r="I183" s="148" cm="1">
        <f t="array" ref="I183">SUMPRODUCT('BEA Requirements Table'!$D172:$OR172,$D$8:$OR$8*($D$9:$OR$9=I$17))/SUMIFS($D$8:$OR$8,$D$9:$OR$9,I$17)</f>
        <v>6.8416198674568227E-6</v>
      </c>
      <c r="J183" s="148" cm="1">
        <f t="array" ref="J183">SUMPRODUCT('BEA Requirements Table'!$D172:$OR172,$D$8:$OR$8*($D$9:$OR$9=J$17))/SUMIFS($D$8:$OR$8,$D$9:$OR$9,J$17)</f>
        <v>9.6589335629782311E-6</v>
      </c>
      <c r="K183" s="148" cm="1">
        <f t="array" ref="K183">SUMPRODUCT('BEA Requirements Table'!$D172:$OR172,$D$8:$OR$8*($D$9:$OR$9=K$17))/SUMIFS($D$8:$OR$8,$D$9:$OR$9,K$17)</f>
        <v>5.9852326950486464E-6</v>
      </c>
      <c r="L183" s="148" cm="1">
        <f t="array" ref="L183">SUMPRODUCT('BEA Requirements Table'!$D172:$OR172,$D$8:$OR$8*($D$9:$OR$9=L$17))/SUMIFS($D$8:$OR$8,$D$9:$OR$9,L$17)</f>
        <v>1.4438223649296156E-5</v>
      </c>
      <c r="M183" s="148" cm="1">
        <f t="array" ref="M183">SUMPRODUCT('BEA Requirements Table'!$D172:$OR172,$D$8:$OR$8*($D$9:$OR$9=M$17))/SUMIFS($D$8:$OR$8,$D$9:$OR$9,M$17)</f>
        <v>5.7254276745257657E-6</v>
      </c>
      <c r="N183" s="148" cm="1">
        <f t="array" ref="N183">SUMPRODUCT('BEA Requirements Table'!$D172:$OR172,$D$8:$OR$8*($D$9:$OR$9=N$17))/SUMIFS($D$8:$OR$8,$D$9:$OR$9,N$17)</f>
        <v>1.4962467210451615E-5</v>
      </c>
      <c r="O183" s="148" cm="1">
        <f t="array" ref="O183">SUMPRODUCT('BEA Requirements Table'!$D172:$OR172,$D$8:$OR$8*($D$9:$OR$9=O$17))/SUMIFS($D$8:$OR$8,$D$9:$OR$9,O$17)</f>
        <v>5.0196034725480999E-6</v>
      </c>
      <c r="P183" s="148" cm="1">
        <f t="array" ref="P183">SUMPRODUCT('BEA Requirements Table'!$D172:$OR172,$D$8:$OR$8*($D$9:$OR$9=P$17))/SUMIFS($D$8:$OR$8,$D$9:$OR$9,P$17)</f>
        <v>1.6593501114121138E-5</v>
      </c>
      <c r="Q183" s="148" cm="1">
        <f t="array" ref="Q183">SUMPRODUCT('BEA Requirements Table'!$D172:$OR172,$D$8:$OR$8*($D$9:$OR$9=Q$17))/SUMIFS($D$8:$OR$8,$D$9:$OR$9,Q$17)</f>
        <v>6.2999999999999998E-6</v>
      </c>
      <c r="R183" s="148" cm="1">
        <f t="array" ref="R183">SUMPRODUCT('BEA Requirements Table'!$D172:$OR172,$D$8:$OR$8*($D$9:$OR$9=R$17))/SUMIFS($D$8:$OR$8,$D$9:$OR$9,R$17)</f>
        <v>7.9234729735065347E-6</v>
      </c>
      <c r="S183" s="148" cm="1">
        <f t="array" ref="S183">SUMPRODUCT('BEA Requirements Table'!$D172:$OR172,$D$8:$OR$8*($D$9:$OR$9=S$17))/SUMIFS($D$8:$OR$8,$D$9:$OR$9,S$17)</f>
        <v>8.8565957446808509E-6</v>
      </c>
      <c r="T183" s="148" cm="1">
        <f t="array" ref="T183">SUMPRODUCT('BEA Requirements Table'!$D172:$OR172,$D$8:$OR$8*($D$9:$OR$9=T$17))/SUMIFS($D$8:$OR$8,$D$9:$OR$9,T$17)</f>
        <v>8.2887342658598342E-6</v>
      </c>
      <c r="U183" s="148" cm="1">
        <f t="array" ref="U183">SUMPRODUCT('BEA Requirements Table'!$D172:$OR172,$D$8:$OR$8*($D$9:$OR$9=U$17))/SUMIFS($D$8:$OR$8,$D$9:$OR$9,U$17)</f>
        <v>5.2120098336674431E-5</v>
      </c>
      <c r="V183" s="148" cm="1">
        <f t="array" ref="V183">SUMPRODUCT('BEA Requirements Table'!$D172:$OR172,$D$8:$OR$8*($D$9:$OR$9=V$17))/SUMIFS($D$8:$OR$8,$D$9:$OR$9,V$17)</f>
        <v>6.7006700303865423E-5</v>
      </c>
      <c r="W183" s="148" cm="1">
        <f t="array" ref="W183">SUMPRODUCT('BEA Requirements Table'!$D172:$OR172,$D$8:$OR$8*($D$9:$OR$9=W$17))/SUMIFS($D$8:$OR$8,$D$9:$OR$9,W$17)</f>
        <v>2.4166518847006654E-5</v>
      </c>
      <c r="X183" s="148" cm="1">
        <f t="array" ref="X183">SUMPRODUCT('BEA Requirements Table'!$D172:$OR172,$D$8:$OR$8*($D$9:$OR$9=X$17))/SUMIFS($D$8:$OR$8,$D$9:$OR$9,X$17)</f>
        <v>2.204952123225492E-5</v>
      </c>
      <c r="Y183" s="148" cm="1">
        <f t="array" ref="Y183">SUMPRODUCT('BEA Requirements Table'!$D172:$OR172,$D$8:$OR$8*($D$9:$OR$9=Y$17))/SUMIFS($D$8:$OR$8,$D$9:$OR$9,Y$17)</f>
        <v>1.9064821676025128E-5</v>
      </c>
      <c r="Z183" s="148" cm="1">
        <f t="array" ref="Z183">SUMPRODUCT('BEA Requirements Table'!$D172:$OR172,$D$8:$OR$8*($D$9:$OR$9=Z$17))/SUMIFS($D$8:$OR$8,$D$9:$OR$9,Z$17)</f>
        <v>2.8504526649360849E-2</v>
      </c>
      <c r="AA183" s="148" cm="1">
        <f t="array" ref="AA183">SUMPRODUCT('BEA Requirements Table'!$D172:$OR172,$D$8:$OR$8*($D$9:$OR$9=AA$17))/SUMIFS($D$8:$OR$8,$D$9:$OR$9,AA$17)</f>
        <v>1.3017210933597057E-5</v>
      </c>
      <c r="AB183" s="148" cm="1">
        <f t="array" ref="AB183">SUMPRODUCT('BEA Requirements Table'!$D172:$OR172,$D$8:$OR$8*($D$9:$OR$9=AB$17))/SUMIFS($D$8:$OR$8,$D$9:$OR$9,AB$17)</f>
        <v>2.2000000000000001E-6</v>
      </c>
      <c r="AC183" s="148" cm="1">
        <f t="array" ref="AC183">SUMPRODUCT('BEA Requirements Table'!$D172:$OR172,$D$8:$OR$8*($D$9:$OR$9=AC$17))/SUMIFS($D$8:$OR$8,$D$9:$OR$9,AC$17)</f>
        <v>3.7999999999999996E-6</v>
      </c>
      <c r="AD183" s="148" cm="1">
        <f t="array" ref="AD183">SUMPRODUCT('BEA Requirements Table'!$D172:$OR172,$D$8:$OR$8*($D$9:$OR$9=AD$17))/SUMIFS($D$8:$OR$8,$D$9:$OR$9,AD$17)</f>
        <v>4.3796922005129998E-6</v>
      </c>
      <c r="AE183" s="148" cm="1">
        <f t="array" ref="AE183">SUMPRODUCT('BEA Requirements Table'!$D172:$OR172,$D$8:$OR$8*($D$9:$OR$9=AE$17))/SUMIFS($D$8:$OR$8,$D$9:$OR$9,AE$17)</f>
        <v>6.8616627504178673E-6</v>
      </c>
      <c r="AF183" s="148" cm="1">
        <f t="array" ref="AF183">SUMPRODUCT('BEA Requirements Table'!$D172:$OR172,$D$8:$OR$8*($D$9:$OR$9=AF$17))/SUMIFS($D$8:$OR$8,$D$9:$OR$9,AF$17)</f>
        <v>3.5290108698787784E-6</v>
      </c>
      <c r="AG183" s="148" cm="1">
        <f t="array" ref="AG183">SUMPRODUCT('BEA Requirements Table'!$D172:$OR172,$D$8:$OR$8*($D$9:$OR$9=AG$17))/SUMIFS($D$8:$OR$8,$D$9:$OR$9,AG$17)</f>
        <v>7.0411696226109494E-6</v>
      </c>
      <c r="AH183" s="148" cm="1">
        <f t="array" ref="AH183">SUMPRODUCT('BEA Requirements Table'!$D172:$OR172,$D$8:$OR$8*($D$9:$OR$9=AH$17))/SUMIFS($D$8:$OR$8,$D$9:$OR$9,AH$17)</f>
        <v>2.7949500504788385E-6</v>
      </c>
      <c r="AI183" s="148" cm="1">
        <f t="array" ref="AI183">SUMPRODUCT('BEA Requirements Table'!$D172:$OR172,$D$8:$OR$8*($D$9:$OR$9=AI$17))/SUMIFS($D$8:$OR$8,$D$9:$OR$9,AI$17)</f>
        <v>1.0307979891166748E-5</v>
      </c>
      <c r="AJ183" s="148" cm="1">
        <f t="array" ref="AJ183">SUMPRODUCT('BEA Requirements Table'!$D172:$OR172,$D$8:$OR$8*($D$9:$OR$9=AJ$17))/SUMIFS($D$8:$OR$8,$D$9:$OR$9,AJ$17)</f>
        <v>7.5007932062680694E-6</v>
      </c>
      <c r="AK183" s="148" cm="1">
        <f t="array" ref="AK183">SUMPRODUCT('BEA Requirements Table'!$D172:$OR172,$D$8:$OR$8*($D$9:$OR$9=AK$17))/SUMIFS($D$8:$OR$8,$D$9:$OR$9,AK$17)</f>
        <v>1.8325215358884824E-5</v>
      </c>
      <c r="AL183" s="148" cm="1">
        <f t="array" ref="AL183">SUMPRODUCT('BEA Requirements Table'!$D172:$OR172,$D$8:$OR$8*($D$9:$OR$9=AL$17))/SUMIFS($D$8:$OR$8,$D$9:$OR$9,AL$17)</f>
        <v>1.844595319173619E-6</v>
      </c>
      <c r="AM183" s="148" cm="1">
        <f t="array" ref="AM183">SUMPRODUCT('BEA Requirements Table'!$D172:$OR172,$D$8:$OR$8*($D$9:$OR$9=AM$17))/SUMIFS($D$8:$OR$8,$D$9:$OR$9,AM$17)</f>
        <v>2.7118873814693584E-6</v>
      </c>
      <c r="AN183" s="148" cm="1">
        <f t="array" ref="AN183">SUMPRODUCT('BEA Requirements Table'!$D172:$OR172,$D$8:$OR$8*($D$9:$OR$9=AN$17))/SUMIFS($D$8:$OR$8,$D$9:$OR$9,AN$17)</f>
        <v>1.1556949960628392E-5</v>
      </c>
      <c r="AO183" s="148" cm="1">
        <f t="array" ref="AO183">SUMPRODUCT('BEA Requirements Table'!$D172:$OR172,$D$8:$OR$8*($D$9:$OR$9=AO$17))/SUMIFS($D$8:$OR$8,$D$9:$OR$9,AO$17)</f>
        <v>3.4000915997514869E-4</v>
      </c>
      <c r="AP183" s="148" cm="1">
        <f t="array" ref="AP183">SUMPRODUCT('BEA Requirements Table'!$D172:$OR172,$D$8:$OR$8*($D$9:$OR$9=AP$17))/SUMIFS($D$8:$OR$8,$D$9:$OR$9,AP$17)</f>
        <v>3.2489028253785203E-6</v>
      </c>
      <c r="AQ183" s="148" cm="1">
        <f t="array" ref="AQ183">SUMPRODUCT('BEA Requirements Table'!$D172:$OR172,$D$8:$OR$8*($D$9:$OR$9=AQ$17))/SUMIFS($D$8:$OR$8,$D$9:$OR$9,AQ$17)</f>
        <v>3.0447061285853502E-6</v>
      </c>
      <c r="AR183" s="148" cm="1">
        <f t="array" ref="AR183">SUMPRODUCT('BEA Requirements Table'!$D172:$OR172,$D$8:$OR$8*($D$9:$OR$9=AR$17))/SUMIFS($D$8:$OR$8,$D$9:$OR$9,AR$17)</f>
        <v>2.616439421905204E-6</v>
      </c>
      <c r="AS183" s="148" cm="1">
        <f t="array" ref="AS183">SUMPRODUCT('BEA Requirements Table'!$D172:$OR172,$D$8:$OR$8*($D$9:$OR$9=AS$17))/SUMIFS($D$8:$OR$8,$D$9:$OR$9,AS$17)</f>
        <v>0</v>
      </c>
      <c r="OS183" s="148"/>
      <c r="OT183" s="148"/>
      <c r="OU183" s="148"/>
      <c r="OV183" s="148"/>
    </row>
    <row r="184" spans="1:412">
      <c r="A184" s="155">
        <v>336500</v>
      </c>
      <c r="B184" s="155">
        <v>16611</v>
      </c>
      <c r="C184" s="155" t="str">
        <v>ISIC 30</v>
      </c>
      <c r="D184" s="148" cm="1">
        <f t="array" ref="D184">SUMPRODUCT('BEA Requirements Table'!$D173:$OR173,$D$8:$OR$8*($D$9:$OR$9=D$17))/SUMIFS($D$8:$OR$8,$D$9:$OR$9,D$17)</f>
        <v>1.6802414347661892E-4</v>
      </c>
      <c r="E184" s="148" cm="1">
        <f t="array" ref="E184">SUMPRODUCT('BEA Requirements Table'!$D173:$OR173,$D$8:$OR$8*($D$9:$OR$9=E$17))/SUMIFS($D$8:$OR$8,$D$9:$OR$9,E$17)</f>
        <v>1.6115000000000001E-3</v>
      </c>
      <c r="F184" s="148" cm="1">
        <f t="array" ref="F184">SUMPRODUCT('BEA Requirements Table'!$D173:$OR173,$D$8:$OR$8*($D$9:$OR$9=F$17))/SUMIFS($D$8:$OR$8,$D$9:$OR$9,F$17)</f>
        <v>6.7700000000000006E-5</v>
      </c>
      <c r="G184" s="148" cm="1">
        <f t="array" ref="G184">SUMPRODUCT('BEA Requirements Table'!$D173:$OR173,$D$8:$OR$8*($D$9:$OR$9=G$17))/SUMIFS($D$8:$OR$8,$D$9:$OR$9,G$17)</f>
        <v>1.4374308150397013E-4</v>
      </c>
      <c r="H184" s="148" cm="1">
        <f t="array" ref="H184">SUMPRODUCT('BEA Requirements Table'!$D173:$OR173,$D$8:$OR$8*($D$9:$OR$9=H$17))/SUMIFS($D$8:$OR$8,$D$9:$OR$9,H$17)</f>
        <v>4.760423808536761E-5</v>
      </c>
      <c r="I184" s="148" cm="1">
        <f t="array" ref="I184">SUMPRODUCT('BEA Requirements Table'!$D173:$OR173,$D$8:$OR$8*($D$9:$OR$9=I$17))/SUMIFS($D$8:$OR$8,$D$9:$OR$9,I$17)</f>
        <v>2.7772005833094881E-4</v>
      </c>
      <c r="J184" s="148" cm="1">
        <f t="array" ref="J184">SUMPRODUCT('BEA Requirements Table'!$D173:$OR173,$D$8:$OR$8*($D$9:$OR$9=J$17))/SUMIFS($D$8:$OR$8,$D$9:$OR$9,J$17)</f>
        <v>1.1169329418076065E-4</v>
      </c>
      <c r="K184" s="148" cm="1">
        <f t="array" ref="K184">SUMPRODUCT('BEA Requirements Table'!$D173:$OR173,$D$8:$OR$8*($D$9:$OR$9=K$17))/SUMIFS($D$8:$OR$8,$D$9:$OR$9,K$17)</f>
        <v>2.4342062341203445E-4</v>
      </c>
      <c r="L184" s="148" cm="1">
        <f t="array" ref="L184">SUMPRODUCT('BEA Requirements Table'!$D173:$OR173,$D$8:$OR$8*($D$9:$OR$9=L$17))/SUMIFS($D$8:$OR$8,$D$9:$OR$9,L$17)</f>
        <v>3.0507061839729074E-4</v>
      </c>
      <c r="M184" s="148" cm="1">
        <f t="array" ref="M184">SUMPRODUCT('BEA Requirements Table'!$D173:$OR173,$D$8:$OR$8*($D$9:$OR$9=M$17))/SUMIFS($D$8:$OR$8,$D$9:$OR$9,M$17)</f>
        <v>8.9931187000806391E-5</v>
      </c>
      <c r="N184" s="148" cm="1">
        <f t="array" ref="N184">SUMPRODUCT('BEA Requirements Table'!$D173:$OR173,$D$8:$OR$8*($D$9:$OR$9=N$17))/SUMIFS($D$8:$OR$8,$D$9:$OR$9,N$17)</f>
        <v>2.6298108927991242E-4</v>
      </c>
      <c r="O184" s="148" cm="1">
        <f t="array" ref="O184">SUMPRODUCT('BEA Requirements Table'!$D173:$OR173,$D$8:$OR$8*($D$9:$OR$9=O$17))/SUMIFS($D$8:$OR$8,$D$9:$OR$9,O$17)</f>
        <v>4.4128584975754727E-5</v>
      </c>
      <c r="P184" s="148" cm="1">
        <f t="array" ref="P184">SUMPRODUCT('BEA Requirements Table'!$D173:$OR173,$D$8:$OR$8*($D$9:$OR$9=P$17))/SUMIFS($D$8:$OR$8,$D$9:$OR$9,P$17)</f>
        <v>2.3835432842996758E-4</v>
      </c>
      <c r="Q184" s="148" cm="1">
        <f t="array" ref="Q184">SUMPRODUCT('BEA Requirements Table'!$D173:$OR173,$D$8:$OR$8*($D$9:$OR$9=Q$17))/SUMIFS($D$8:$OR$8,$D$9:$OR$9,Q$17)</f>
        <v>6.4039999999999995E-4</v>
      </c>
      <c r="R184" s="148" cm="1">
        <f t="array" ref="R184">SUMPRODUCT('BEA Requirements Table'!$D173:$OR173,$D$8:$OR$8*($D$9:$OR$9=R$17))/SUMIFS($D$8:$OR$8,$D$9:$OR$9,R$17)</f>
        <v>4.7809009884049956E-4</v>
      </c>
      <c r="S184" s="148" cm="1">
        <f t="array" ref="S184">SUMPRODUCT('BEA Requirements Table'!$D173:$OR173,$D$8:$OR$8*($D$9:$OR$9=S$17))/SUMIFS($D$8:$OR$8,$D$9:$OR$9,S$17)</f>
        <v>9.4741304130162697E-4</v>
      </c>
      <c r="T184" s="148" cm="1">
        <f t="array" ref="T184">SUMPRODUCT('BEA Requirements Table'!$D173:$OR173,$D$8:$OR$8*($D$9:$OR$9=T$17))/SUMIFS($D$8:$OR$8,$D$9:$OR$9,T$17)</f>
        <v>1.76172700256774E-4</v>
      </c>
      <c r="U184" s="148" cm="1">
        <f t="array" ref="U184">SUMPRODUCT('BEA Requirements Table'!$D173:$OR173,$D$8:$OR$8*($D$9:$OR$9=U$17))/SUMIFS($D$8:$OR$8,$D$9:$OR$9,U$17)</f>
        <v>2.4758178468873589E-4</v>
      </c>
      <c r="V184" s="148" cm="1">
        <f t="array" ref="V184">SUMPRODUCT('BEA Requirements Table'!$D173:$OR173,$D$8:$OR$8*($D$9:$OR$9=V$17))/SUMIFS($D$8:$OR$8,$D$9:$OR$9,V$17)</f>
        <v>3.3367943184227261E-5</v>
      </c>
      <c r="W184" s="148" cm="1">
        <f t="array" ref="W184">SUMPRODUCT('BEA Requirements Table'!$D173:$OR173,$D$8:$OR$8*($D$9:$OR$9=W$17))/SUMIFS($D$8:$OR$8,$D$9:$OR$9,W$17)</f>
        <v>2.4381342110800004E-4</v>
      </c>
      <c r="X184" s="148" cm="1">
        <f t="array" ref="X184">SUMPRODUCT('BEA Requirements Table'!$D173:$OR173,$D$8:$OR$8*($D$9:$OR$9=X$17))/SUMIFS($D$8:$OR$8,$D$9:$OR$9,X$17)</f>
        <v>4.3449998639512988E-4</v>
      </c>
      <c r="Y184" s="148" cm="1">
        <f t="array" ref="Y184">SUMPRODUCT('BEA Requirements Table'!$D173:$OR173,$D$8:$OR$8*($D$9:$OR$9=Y$17))/SUMIFS($D$8:$OR$8,$D$9:$OR$9,Y$17)</f>
        <v>3.3065413997345459E-4</v>
      </c>
      <c r="Z184" s="148" cm="1">
        <f t="array" ref="Z184">SUMPRODUCT('BEA Requirements Table'!$D173:$OR173,$D$8:$OR$8*($D$9:$OR$9=Z$17))/SUMIFS($D$8:$OR$8,$D$9:$OR$9,Z$17)</f>
        <v>6.713541200126695E-2</v>
      </c>
      <c r="AA184" s="148" cm="1">
        <f t="array" ref="AA184">SUMPRODUCT('BEA Requirements Table'!$D173:$OR173,$D$8:$OR$8*($D$9:$OR$9=AA$17))/SUMIFS($D$8:$OR$8,$D$9:$OR$9,AA$17)</f>
        <v>1.2117290628005533E-4</v>
      </c>
      <c r="AB184" s="148" cm="1">
        <f t="array" ref="AB184">SUMPRODUCT('BEA Requirements Table'!$D173:$OR173,$D$8:$OR$8*($D$9:$OR$9=AB$17))/SUMIFS($D$8:$OR$8,$D$9:$OR$9,AB$17)</f>
        <v>2.6709999999999999E-4</v>
      </c>
      <c r="AC184" s="148" cm="1">
        <f t="array" ref="AC184">SUMPRODUCT('BEA Requirements Table'!$D173:$OR173,$D$8:$OR$8*($D$9:$OR$9=AC$17))/SUMIFS($D$8:$OR$8,$D$9:$OR$9,AC$17)</f>
        <v>5.810000000000001E-5</v>
      </c>
      <c r="AD184" s="148" cm="1">
        <f t="array" ref="AD184">SUMPRODUCT('BEA Requirements Table'!$D173:$OR173,$D$8:$OR$8*($D$9:$OR$9=AD$17))/SUMIFS($D$8:$OR$8,$D$9:$OR$9,AD$17)</f>
        <v>6.9637169215829091E-5</v>
      </c>
      <c r="AE184" s="148" cm="1">
        <f t="array" ref="AE184">SUMPRODUCT('BEA Requirements Table'!$D173:$OR173,$D$8:$OR$8*($D$9:$OR$9=AE$17))/SUMIFS($D$8:$OR$8,$D$9:$OR$9,AE$17)</f>
        <v>9.4824747555683086E-5</v>
      </c>
      <c r="AF184" s="148" cm="1">
        <f t="array" ref="AF184">SUMPRODUCT('BEA Requirements Table'!$D173:$OR173,$D$8:$OR$8*($D$9:$OR$9=AF$17))/SUMIFS($D$8:$OR$8,$D$9:$OR$9,AF$17)</f>
        <v>3.7118354820109755E-5</v>
      </c>
      <c r="AG184" s="148" cm="1">
        <f t="array" ref="AG184">SUMPRODUCT('BEA Requirements Table'!$D173:$OR173,$D$8:$OR$8*($D$9:$OR$9=AG$17))/SUMIFS($D$8:$OR$8,$D$9:$OR$9,AG$17)</f>
        <v>1.5452573170756398E-3</v>
      </c>
      <c r="AH184" s="148" cm="1">
        <f t="array" ref="AH184">SUMPRODUCT('BEA Requirements Table'!$D173:$OR173,$D$8:$OR$8*($D$9:$OR$9=AH$17))/SUMIFS($D$8:$OR$8,$D$9:$OR$9,AH$17)</f>
        <v>5.3869873299405354E-5</v>
      </c>
      <c r="AI184" s="148" cm="1">
        <f t="array" ref="AI184">SUMPRODUCT('BEA Requirements Table'!$D173:$OR173,$D$8:$OR$8*($D$9:$OR$9=AI$17))/SUMIFS($D$8:$OR$8,$D$9:$OR$9,AI$17)</f>
        <v>2.0807492083750964E-5</v>
      </c>
      <c r="AJ184" s="148" cm="1">
        <f t="array" ref="AJ184">SUMPRODUCT('BEA Requirements Table'!$D173:$OR173,$D$8:$OR$8*($D$9:$OR$9=AJ$17))/SUMIFS($D$8:$OR$8,$D$9:$OR$9,AJ$17)</f>
        <v>4.2238936349547294E-5</v>
      </c>
      <c r="AK184" s="148" cm="1">
        <f t="array" ref="AK184">SUMPRODUCT('BEA Requirements Table'!$D173:$OR173,$D$8:$OR$8*($D$9:$OR$9=AK$17))/SUMIFS($D$8:$OR$8,$D$9:$OR$9,AK$17)</f>
        <v>2.5365443908720023E-5</v>
      </c>
      <c r="AL184" s="148" cm="1">
        <f t="array" ref="AL184">SUMPRODUCT('BEA Requirements Table'!$D173:$OR173,$D$8:$OR$8*($D$9:$OR$9=AL$17))/SUMIFS($D$8:$OR$8,$D$9:$OR$9,AL$17)</f>
        <v>1.6181315741446805E-5</v>
      </c>
      <c r="AM184" s="148" cm="1">
        <f t="array" ref="AM184">SUMPRODUCT('BEA Requirements Table'!$D173:$OR173,$D$8:$OR$8*($D$9:$OR$9=AM$17))/SUMIFS($D$8:$OR$8,$D$9:$OR$9,AM$17)</f>
        <v>2.1473122562448667E-5</v>
      </c>
      <c r="AN184" s="148" cm="1">
        <f t="array" ref="AN184">SUMPRODUCT('BEA Requirements Table'!$D173:$OR173,$D$8:$OR$8*($D$9:$OR$9=AN$17))/SUMIFS($D$8:$OR$8,$D$9:$OR$9,AN$17)</f>
        <v>2.8742765677993163E-5</v>
      </c>
      <c r="AO184" s="148" cm="1">
        <f t="array" ref="AO184">SUMPRODUCT('BEA Requirements Table'!$D173:$OR173,$D$8:$OR$8*($D$9:$OR$9=AO$17))/SUMIFS($D$8:$OR$8,$D$9:$OR$9,AO$17)</f>
        <v>7.9626063218727656E-5</v>
      </c>
      <c r="AP184" s="148" cm="1">
        <f t="array" ref="AP184">SUMPRODUCT('BEA Requirements Table'!$D173:$OR173,$D$8:$OR$8*($D$9:$OR$9=AP$17))/SUMIFS($D$8:$OR$8,$D$9:$OR$9,AP$17)</f>
        <v>2.4687631437438048E-5</v>
      </c>
      <c r="AQ184" s="148" cm="1">
        <f t="array" ref="AQ184">SUMPRODUCT('BEA Requirements Table'!$D173:$OR173,$D$8:$OR$8*($D$9:$OR$9=AQ$17))/SUMIFS($D$8:$OR$8,$D$9:$OR$9,AQ$17)</f>
        <v>3.1830625614488564E-5</v>
      </c>
      <c r="AR184" s="148" cm="1">
        <f t="array" ref="AR184">SUMPRODUCT('BEA Requirements Table'!$D173:$OR173,$D$8:$OR$8*($D$9:$OR$9=AR$17))/SUMIFS($D$8:$OR$8,$D$9:$OR$9,AR$17)</f>
        <v>3.4210542569195531E-5</v>
      </c>
      <c r="AS184" s="148" cm="1">
        <f t="array" ref="AS184">SUMPRODUCT('BEA Requirements Table'!$D173:$OR173,$D$8:$OR$8*($D$9:$OR$9=AS$17))/SUMIFS($D$8:$OR$8,$D$9:$OR$9,AS$17)</f>
        <v>0</v>
      </c>
      <c r="OS184" s="148"/>
      <c r="OT184" s="148"/>
      <c r="OU184" s="148"/>
      <c r="OV184" s="148"/>
    </row>
    <row r="185" spans="1:412">
      <c r="A185" s="155">
        <v>336611</v>
      </c>
      <c r="B185" s="155">
        <v>22741</v>
      </c>
      <c r="C185" s="155" t="str">
        <v>ISIC 30</v>
      </c>
      <c r="D185" s="148" cm="1">
        <f t="array" ref="D185">SUMPRODUCT('BEA Requirements Table'!$D174:$OR174,$D$8:$OR$8*($D$9:$OR$9=D$17))/SUMIFS($D$8:$OR$8,$D$9:$OR$9,D$17)</f>
        <v>3.0867277529635952E-4</v>
      </c>
      <c r="E185" s="148" cm="1">
        <f t="array" ref="E185">SUMPRODUCT('BEA Requirements Table'!$D174:$OR174,$D$8:$OR$8*($D$9:$OR$9=E$17))/SUMIFS($D$8:$OR$8,$D$9:$OR$9,E$17)</f>
        <v>1.5239999999999999E-4</v>
      </c>
      <c r="F185" s="148" cm="1">
        <f t="array" ref="F185">SUMPRODUCT('BEA Requirements Table'!$D174:$OR174,$D$8:$OR$8*($D$9:$OR$9=F$17))/SUMIFS($D$8:$OR$8,$D$9:$OR$9,F$17)</f>
        <v>6.7399999999999998E-5</v>
      </c>
      <c r="G185" s="148" cm="1">
        <f t="array" ref="G185">SUMPRODUCT('BEA Requirements Table'!$D174:$OR174,$D$8:$OR$8*($D$9:$OR$9=G$17))/SUMIFS($D$8:$OR$8,$D$9:$OR$9,G$17)</f>
        <v>1.1065515822045774E-4</v>
      </c>
      <c r="H185" s="148" cm="1">
        <f t="array" ref="H185">SUMPRODUCT('BEA Requirements Table'!$D174:$OR174,$D$8:$OR$8*($D$9:$OR$9=H$17))/SUMIFS($D$8:$OR$8,$D$9:$OR$9,H$17)</f>
        <v>2.998229666597573E-5</v>
      </c>
      <c r="I185" s="148" cm="1">
        <f t="array" ref="I185">SUMPRODUCT('BEA Requirements Table'!$D174:$OR174,$D$8:$OR$8*($D$9:$OR$9=I$17))/SUMIFS($D$8:$OR$8,$D$9:$OR$9,I$17)</f>
        <v>1.2475626270531034E-4</v>
      </c>
      <c r="J185" s="148" cm="1">
        <f t="array" ref="J185">SUMPRODUCT('BEA Requirements Table'!$D174:$OR174,$D$8:$OR$8*($D$9:$OR$9=J$17))/SUMIFS($D$8:$OR$8,$D$9:$OR$9,J$17)</f>
        <v>5.5488245757686982E-5</v>
      </c>
      <c r="K185" s="148" cm="1">
        <f t="array" ref="K185">SUMPRODUCT('BEA Requirements Table'!$D174:$OR174,$D$8:$OR$8*($D$9:$OR$9=K$17))/SUMIFS($D$8:$OR$8,$D$9:$OR$9,K$17)</f>
        <v>4.8293674164962509E-5</v>
      </c>
      <c r="L185" s="148" cm="1">
        <f t="array" ref="L185">SUMPRODUCT('BEA Requirements Table'!$D174:$OR174,$D$8:$OR$8*($D$9:$OR$9=L$17))/SUMIFS($D$8:$OR$8,$D$9:$OR$9,L$17)</f>
        <v>7.6184008796612704E-5</v>
      </c>
      <c r="M185" s="148" cm="1">
        <f t="array" ref="M185">SUMPRODUCT('BEA Requirements Table'!$D174:$OR174,$D$8:$OR$8*($D$9:$OR$9=M$17))/SUMIFS($D$8:$OR$8,$D$9:$OR$9,M$17)</f>
        <v>3.149666236272175E-5</v>
      </c>
      <c r="N185" s="148" cm="1">
        <f t="array" ref="N185">SUMPRODUCT('BEA Requirements Table'!$D174:$OR174,$D$8:$OR$8*($D$9:$OR$9=N$17))/SUMIFS($D$8:$OR$8,$D$9:$OR$9,N$17)</f>
        <v>1.0769486277125123E-4</v>
      </c>
      <c r="O185" s="148" cm="1">
        <f t="array" ref="O185">SUMPRODUCT('BEA Requirements Table'!$D174:$OR174,$D$8:$OR$8*($D$9:$OR$9=O$17))/SUMIFS($D$8:$OR$8,$D$9:$OR$9,O$17)</f>
        <v>1.7277455811043326E-5</v>
      </c>
      <c r="P185" s="148" cm="1">
        <f t="array" ref="P185">SUMPRODUCT('BEA Requirements Table'!$D174:$OR174,$D$8:$OR$8*($D$9:$OR$9=P$17))/SUMIFS($D$8:$OR$8,$D$9:$OR$9,P$17)</f>
        <v>7.6863739286407725E-5</v>
      </c>
      <c r="Q185" s="148" cm="1">
        <f t="array" ref="Q185">SUMPRODUCT('BEA Requirements Table'!$D174:$OR174,$D$8:$OR$8*($D$9:$OR$9=Q$17))/SUMIFS($D$8:$OR$8,$D$9:$OR$9,Q$17)</f>
        <v>9.7899999999999994E-5</v>
      </c>
      <c r="R185" s="148" cm="1">
        <f t="array" ref="R185">SUMPRODUCT('BEA Requirements Table'!$D174:$OR174,$D$8:$OR$8*($D$9:$OR$9=R$17))/SUMIFS($D$8:$OR$8,$D$9:$OR$9,R$17)</f>
        <v>1.6767229702162383E-4</v>
      </c>
      <c r="S185" s="148" cm="1">
        <f t="array" ref="S185">SUMPRODUCT('BEA Requirements Table'!$D174:$OR174,$D$8:$OR$8*($D$9:$OR$9=S$17))/SUMIFS($D$8:$OR$8,$D$9:$OR$9,S$17)</f>
        <v>4.2525957446808512E-4</v>
      </c>
      <c r="T185" s="148" cm="1">
        <f t="array" ref="T185">SUMPRODUCT('BEA Requirements Table'!$D174:$OR174,$D$8:$OR$8*($D$9:$OR$9=T$17))/SUMIFS($D$8:$OR$8,$D$9:$OR$9,T$17)</f>
        <v>1.0207402452820024E-4</v>
      </c>
      <c r="U185" s="148" cm="1">
        <f t="array" ref="U185">SUMPRODUCT('BEA Requirements Table'!$D174:$OR174,$D$8:$OR$8*($D$9:$OR$9=U$17))/SUMIFS($D$8:$OR$8,$D$9:$OR$9,U$17)</f>
        <v>1.1002928536598581E-4</v>
      </c>
      <c r="V185" s="148" cm="1">
        <f t="array" ref="V185">SUMPRODUCT('BEA Requirements Table'!$D174:$OR174,$D$8:$OR$8*($D$9:$OR$9=V$17))/SUMIFS($D$8:$OR$8,$D$9:$OR$9,V$17)</f>
        <v>1.4512103172920642E-5</v>
      </c>
      <c r="W185" s="148" cm="1">
        <f t="array" ref="W185">SUMPRODUCT('BEA Requirements Table'!$D174:$OR174,$D$8:$OR$8*($D$9:$OR$9=W$17))/SUMIFS($D$8:$OR$8,$D$9:$OR$9,W$17)</f>
        <v>7.4547509994011678E-5</v>
      </c>
      <c r="X185" s="148" cm="1">
        <f t="array" ref="X185">SUMPRODUCT('BEA Requirements Table'!$D174:$OR174,$D$8:$OR$8*($D$9:$OR$9=X$17))/SUMIFS($D$8:$OR$8,$D$9:$OR$9,X$17)</f>
        <v>6.3456951222830467E-5</v>
      </c>
      <c r="Y185" s="148" cm="1">
        <f t="array" ref="Y185">SUMPRODUCT('BEA Requirements Table'!$D174:$OR174,$D$8:$OR$8*($D$9:$OR$9=Y$17))/SUMIFS($D$8:$OR$8,$D$9:$OR$9,Y$17)</f>
        <v>7.2928106953455875E-5</v>
      </c>
      <c r="Z185" s="148" cm="1">
        <f t="array" ref="Z185">SUMPRODUCT('BEA Requirements Table'!$D174:$OR174,$D$8:$OR$8*($D$9:$OR$9=Z$17))/SUMIFS($D$8:$OR$8,$D$9:$OR$9,Z$17)</f>
        <v>7.8767747093413554E-2</v>
      </c>
      <c r="AA185" s="148" cm="1">
        <f t="array" ref="AA185">SUMPRODUCT('BEA Requirements Table'!$D174:$OR174,$D$8:$OR$8*($D$9:$OR$9=AA$17))/SUMIFS($D$8:$OR$8,$D$9:$OR$9,AA$17)</f>
        <v>4.3093872536525191E-5</v>
      </c>
      <c r="AB185" s="148" cm="1">
        <f t="array" ref="AB185">SUMPRODUCT('BEA Requirements Table'!$D174:$OR174,$D$8:$OR$8*($D$9:$OR$9=AB$17))/SUMIFS($D$8:$OR$8,$D$9:$OR$9,AB$17)</f>
        <v>6.9599999999999998E-5</v>
      </c>
      <c r="AC185" s="148" cm="1">
        <f t="array" ref="AC185">SUMPRODUCT('BEA Requirements Table'!$D174:$OR174,$D$8:$OR$8*($D$9:$OR$9=AC$17))/SUMIFS($D$8:$OR$8,$D$9:$OR$9,AC$17)</f>
        <v>3.2299999999999999E-5</v>
      </c>
      <c r="AD185" s="148" cm="1">
        <f t="array" ref="AD185">SUMPRODUCT('BEA Requirements Table'!$D174:$OR174,$D$8:$OR$8*($D$9:$OR$9=AD$17))/SUMIFS($D$8:$OR$8,$D$9:$OR$9,AD$17)</f>
        <v>4.5211843313594471E-5</v>
      </c>
      <c r="AE185" s="148" cm="1">
        <f t="array" ref="AE185">SUMPRODUCT('BEA Requirements Table'!$D174:$OR174,$D$8:$OR$8*($D$9:$OR$9=AE$17))/SUMIFS($D$8:$OR$8,$D$9:$OR$9,AE$17)</f>
        <v>6.2501258261856362E-5</v>
      </c>
      <c r="AF185" s="148" cm="1">
        <f t="array" ref="AF185">SUMPRODUCT('BEA Requirements Table'!$D174:$OR174,$D$8:$OR$8*($D$9:$OR$9=AF$17))/SUMIFS($D$8:$OR$8,$D$9:$OR$9,AF$17)</f>
        <v>2.4410211617354345E-5</v>
      </c>
      <c r="AG185" s="148" cm="1">
        <f t="array" ref="AG185">SUMPRODUCT('BEA Requirements Table'!$D174:$OR174,$D$8:$OR$8*($D$9:$OR$9=AG$17))/SUMIFS($D$8:$OR$8,$D$9:$OR$9,AG$17)</f>
        <v>1.8544246380992873E-3</v>
      </c>
      <c r="AH185" s="148" cm="1">
        <f t="array" ref="AH185">SUMPRODUCT('BEA Requirements Table'!$D174:$OR174,$D$8:$OR$8*($D$9:$OR$9=AH$17))/SUMIFS($D$8:$OR$8,$D$9:$OR$9,AH$17)</f>
        <v>2.7034566127278969E-5</v>
      </c>
      <c r="AI185" s="148" cm="1">
        <f t="array" ref="AI185">SUMPRODUCT('BEA Requirements Table'!$D174:$OR174,$D$8:$OR$8*($D$9:$OR$9=AI$17))/SUMIFS($D$8:$OR$8,$D$9:$OR$9,AI$17)</f>
        <v>1.0545748289292513E-5</v>
      </c>
      <c r="AJ185" s="148" cm="1">
        <f t="array" ref="AJ185">SUMPRODUCT('BEA Requirements Table'!$D174:$OR174,$D$8:$OR$8*($D$9:$OR$9=AJ$17))/SUMIFS($D$8:$OR$8,$D$9:$OR$9,AJ$17)</f>
        <v>1.2500543063523569E-5</v>
      </c>
      <c r="AK185" s="148" cm="1">
        <f t="array" ref="AK185">SUMPRODUCT('BEA Requirements Table'!$D174:$OR174,$D$8:$OR$8*($D$9:$OR$9=AK$17))/SUMIFS($D$8:$OR$8,$D$9:$OR$9,AK$17)</f>
        <v>1.4441780848279575E-5</v>
      </c>
      <c r="AL185" s="148" cm="1">
        <f t="array" ref="AL185">SUMPRODUCT('BEA Requirements Table'!$D174:$OR174,$D$8:$OR$8*($D$9:$OR$9=AL$17))/SUMIFS($D$8:$OR$8,$D$9:$OR$9,AL$17)</f>
        <v>6.5717596083607678E-6</v>
      </c>
      <c r="AM185" s="148" cm="1">
        <f t="array" ref="AM185">SUMPRODUCT('BEA Requirements Table'!$D174:$OR174,$D$8:$OR$8*($D$9:$OR$9=AM$17))/SUMIFS($D$8:$OR$8,$D$9:$OR$9,AM$17)</f>
        <v>9.6347310148650819E-6</v>
      </c>
      <c r="AN185" s="148" cm="1">
        <f t="array" ref="AN185">SUMPRODUCT('BEA Requirements Table'!$D174:$OR174,$D$8:$OR$8*($D$9:$OR$9=AN$17))/SUMIFS($D$8:$OR$8,$D$9:$OR$9,AN$17)</f>
        <v>1.7151725707091712E-5</v>
      </c>
      <c r="AO185" s="148" cm="1">
        <f t="array" ref="AO185">SUMPRODUCT('BEA Requirements Table'!$D174:$OR174,$D$8:$OR$8*($D$9:$OR$9=AO$17))/SUMIFS($D$8:$OR$8,$D$9:$OR$9,AO$17)</f>
        <v>1.3198768059772352E-3</v>
      </c>
      <c r="AP185" s="148" cm="1">
        <f t="array" ref="AP185">SUMPRODUCT('BEA Requirements Table'!$D174:$OR174,$D$8:$OR$8*($D$9:$OR$9=AP$17))/SUMIFS($D$8:$OR$8,$D$9:$OR$9,AP$17)</f>
        <v>1.2701569798705549E-5</v>
      </c>
      <c r="AQ185" s="148" cm="1">
        <f t="array" ref="AQ185">SUMPRODUCT('BEA Requirements Table'!$D174:$OR174,$D$8:$OR$8*($D$9:$OR$9=AQ$17))/SUMIFS($D$8:$OR$8,$D$9:$OR$9,AQ$17)</f>
        <v>1.6714553242324788E-5</v>
      </c>
      <c r="AR185" s="148" cm="1">
        <f t="array" ref="AR185">SUMPRODUCT('BEA Requirements Table'!$D174:$OR174,$D$8:$OR$8*($D$9:$OR$9=AR$17))/SUMIFS($D$8:$OR$8,$D$9:$OR$9,AR$17)</f>
        <v>1.8038675272197547E-5</v>
      </c>
      <c r="AS185" s="148" cm="1">
        <f t="array" ref="AS185">SUMPRODUCT('BEA Requirements Table'!$D174:$OR174,$D$8:$OR$8*($D$9:$OR$9=AS$17))/SUMIFS($D$8:$OR$8,$D$9:$OR$9,AS$17)</f>
        <v>0</v>
      </c>
      <c r="OS185" s="148"/>
      <c r="OT185" s="148"/>
      <c r="OU185" s="148"/>
      <c r="OV185" s="148"/>
    </row>
    <row r="186" spans="1:412">
      <c r="A186" s="155">
        <v>336612</v>
      </c>
      <c r="B186" s="155">
        <v>7224</v>
      </c>
      <c r="C186" s="155" t="str">
        <v>ISIC 30</v>
      </c>
      <c r="D186" s="148" cm="1">
        <f t="array" ref="D186">SUMPRODUCT('BEA Requirements Table'!$D175:$OR175,$D$8:$OR$8*($D$9:$OR$9=D$17))/SUMIFS($D$8:$OR$8,$D$9:$OR$9,D$17)</f>
        <v>4.1207948641152189E-6</v>
      </c>
      <c r="E186" s="148" cm="1">
        <f t="array" ref="E186">SUMPRODUCT('BEA Requirements Table'!$D175:$OR175,$D$8:$OR$8*($D$9:$OR$9=E$17))/SUMIFS($D$8:$OR$8,$D$9:$OR$9,E$17)</f>
        <v>2.2000000000000001E-6</v>
      </c>
      <c r="F186" s="148" cm="1">
        <f t="array" ref="F186">SUMPRODUCT('BEA Requirements Table'!$D175:$OR175,$D$8:$OR$8*($D$9:$OR$9=F$17))/SUMIFS($D$8:$OR$8,$D$9:$OR$9,F$17)</f>
        <v>1.9E-6</v>
      </c>
      <c r="G186" s="148" cm="1">
        <f t="array" ref="G186">SUMPRODUCT('BEA Requirements Table'!$D175:$OR175,$D$8:$OR$8*($D$9:$OR$9=G$17))/SUMIFS($D$8:$OR$8,$D$9:$OR$9,G$17)</f>
        <v>2.7802691499299389E-6</v>
      </c>
      <c r="H186" s="148" cm="1">
        <f t="array" ref="H186">SUMPRODUCT('BEA Requirements Table'!$D175:$OR175,$D$8:$OR$8*($D$9:$OR$9=H$17))/SUMIFS($D$8:$OR$8,$D$9:$OR$9,H$17)</f>
        <v>1.16978809573162E-6</v>
      </c>
      <c r="I186" s="148" cm="1">
        <f t="array" ref="I186">SUMPRODUCT('BEA Requirements Table'!$D175:$OR175,$D$8:$OR$8*($D$9:$OR$9=I$17))/SUMIFS($D$8:$OR$8,$D$9:$OR$9,I$17)</f>
        <v>3.0581099669389004E-6</v>
      </c>
      <c r="J186" s="148" cm="1">
        <f t="array" ref="J186">SUMPRODUCT('BEA Requirements Table'!$D175:$OR175,$D$8:$OR$8*($D$9:$OR$9=J$17))/SUMIFS($D$8:$OR$8,$D$9:$OR$9,J$17)</f>
        <v>1.7472132026992689E-6</v>
      </c>
      <c r="K186" s="148" cm="1">
        <f t="array" ref="K186">SUMPRODUCT('BEA Requirements Table'!$D175:$OR175,$D$8:$OR$8*($D$9:$OR$9=K$17))/SUMIFS($D$8:$OR$8,$D$9:$OR$9,K$17)</f>
        <v>2.3427117803804923E-6</v>
      </c>
      <c r="L186" s="148" cm="1">
        <f t="array" ref="L186">SUMPRODUCT('BEA Requirements Table'!$D175:$OR175,$D$8:$OR$8*($D$9:$OR$9=L$17))/SUMIFS($D$8:$OR$8,$D$9:$OR$9,L$17)</f>
        <v>2.1353055715698364E-6</v>
      </c>
      <c r="M186" s="148" cm="1">
        <f t="array" ref="M186">SUMPRODUCT('BEA Requirements Table'!$D175:$OR175,$D$8:$OR$8*($D$9:$OR$9=M$17))/SUMIFS($D$8:$OR$8,$D$9:$OR$9,M$17)</f>
        <v>1.0607985417786651E-6</v>
      </c>
      <c r="N186" s="148" cm="1">
        <f t="array" ref="N186">SUMPRODUCT('BEA Requirements Table'!$D175:$OR175,$D$8:$OR$8*($D$9:$OR$9=N$17))/SUMIFS($D$8:$OR$8,$D$9:$OR$9,N$17)</f>
        <v>3.2206369807965248E-6</v>
      </c>
      <c r="O186" s="148" cm="1">
        <f t="array" ref="O186">SUMPRODUCT('BEA Requirements Table'!$D175:$OR175,$D$8:$OR$8*($D$9:$OR$9=O$17))/SUMIFS($D$8:$OR$8,$D$9:$OR$9,O$17)</f>
        <v>1.4106337009228845E-6</v>
      </c>
      <c r="P186" s="148" cm="1">
        <f t="array" ref="P186">SUMPRODUCT('BEA Requirements Table'!$D175:$OR175,$D$8:$OR$8*($D$9:$OR$9=P$17))/SUMIFS($D$8:$OR$8,$D$9:$OR$9,P$17)</f>
        <v>3.5013891842414275E-6</v>
      </c>
      <c r="Q186" s="148" cm="1">
        <f t="array" ref="Q186">SUMPRODUCT('BEA Requirements Table'!$D175:$OR175,$D$8:$OR$8*($D$9:$OR$9=Q$17))/SUMIFS($D$8:$OR$8,$D$9:$OR$9,Q$17)</f>
        <v>2.3E-6</v>
      </c>
      <c r="R186" s="148" cm="1">
        <f t="array" ref="R186">SUMPRODUCT('BEA Requirements Table'!$D175:$OR175,$D$8:$OR$8*($D$9:$OR$9=R$17))/SUMIFS($D$8:$OR$8,$D$9:$OR$9,R$17)</f>
        <v>3.9861491688711652E-6</v>
      </c>
      <c r="S186" s="148" cm="1">
        <f t="array" ref="S186">SUMPRODUCT('BEA Requirements Table'!$D175:$OR175,$D$8:$OR$8*($D$9:$OR$9=S$17))/SUMIFS($D$8:$OR$8,$D$9:$OR$9,S$17)</f>
        <v>4.5709136420525659E-6</v>
      </c>
      <c r="T186" s="148" cm="1">
        <f t="array" ref="T186">SUMPRODUCT('BEA Requirements Table'!$D175:$OR175,$D$8:$OR$8*($D$9:$OR$9=T$17))/SUMIFS($D$8:$OR$8,$D$9:$OR$9,T$17)</f>
        <v>1.9129033416530498E-6</v>
      </c>
      <c r="U186" s="148" cm="1">
        <f t="array" ref="U186">SUMPRODUCT('BEA Requirements Table'!$D175:$OR175,$D$8:$OR$8*($D$9:$OR$9=U$17))/SUMIFS($D$8:$OR$8,$D$9:$OR$9,U$17)</f>
        <v>2.0756038359430023E-6</v>
      </c>
      <c r="V186" s="148" cm="1">
        <f t="array" ref="V186">SUMPRODUCT('BEA Requirements Table'!$D175:$OR175,$D$8:$OR$8*($D$9:$OR$9=V$17))/SUMIFS($D$8:$OR$8,$D$9:$OR$9,V$17)</f>
        <v>6.8084375662497343E-7</v>
      </c>
      <c r="W186" s="148" cm="1">
        <f t="array" ref="W186">SUMPRODUCT('BEA Requirements Table'!$D175:$OR175,$D$8:$OR$8*($D$9:$OR$9=W$17))/SUMIFS($D$8:$OR$8,$D$9:$OR$9,W$17)</f>
        <v>2.6570281774483301E-6</v>
      </c>
      <c r="X186" s="148" cm="1">
        <f t="array" ref="X186">SUMPRODUCT('BEA Requirements Table'!$D175:$OR175,$D$8:$OR$8*($D$9:$OR$9=X$17))/SUMIFS($D$8:$OR$8,$D$9:$OR$9,X$17)</f>
        <v>4.6318729948276737E-6</v>
      </c>
      <c r="Y186" s="148" cm="1">
        <f t="array" ref="Y186">SUMPRODUCT('BEA Requirements Table'!$D175:$OR175,$D$8:$OR$8*($D$9:$OR$9=Y$17))/SUMIFS($D$8:$OR$8,$D$9:$OR$9,Y$17)</f>
        <v>1.0504485239230298E-5</v>
      </c>
      <c r="Z186" s="148" cm="1">
        <f t="array" ref="Z186">SUMPRODUCT('BEA Requirements Table'!$D175:$OR175,$D$8:$OR$8*($D$9:$OR$9=Z$17))/SUMIFS($D$8:$OR$8,$D$9:$OR$9,Z$17)</f>
        <v>2.5639671590333982E-2</v>
      </c>
      <c r="AA186" s="148" cm="1">
        <f t="array" ref="AA186">SUMPRODUCT('BEA Requirements Table'!$D175:$OR175,$D$8:$OR$8*($D$9:$OR$9=AA$17))/SUMIFS($D$8:$OR$8,$D$9:$OR$9,AA$17)</f>
        <v>2.7420993784175983E-6</v>
      </c>
      <c r="AB186" s="148" cm="1">
        <f t="array" ref="AB186">SUMPRODUCT('BEA Requirements Table'!$D175:$OR175,$D$8:$OR$8*($D$9:$OR$9=AB$17))/SUMIFS($D$8:$OR$8,$D$9:$OR$9,AB$17)</f>
        <v>5.8000000000000004E-6</v>
      </c>
      <c r="AC186" s="148" cm="1">
        <f t="array" ref="AC186">SUMPRODUCT('BEA Requirements Table'!$D175:$OR175,$D$8:$OR$8*($D$9:$OR$9=AC$17))/SUMIFS($D$8:$OR$8,$D$9:$OR$9,AC$17)</f>
        <v>1.3E-6</v>
      </c>
      <c r="AD186" s="148" cm="1">
        <f t="array" ref="AD186">SUMPRODUCT('BEA Requirements Table'!$D175:$OR175,$D$8:$OR$8*($D$9:$OR$9=AD$17))/SUMIFS($D$8:$OR$8,$D$9:$OR$9,AD$17)</f>
        <v>3.6468718663246673E-6</v>
      </c>
      <c r="AE186" s="148" cm="1">
        <f t="array" ref="AE186">SUMPRODUCT('BEA Requirements Table'!$D175:$OR175,$D$8:$OR$8*($D$9:$OR$9=AE$17))/SUMIFS($D$8:$OR$8,$D$9:$OR$9,AE$17)</f>
        <v>2.1828119846530259E-6</v>
      </c>
      <c r="AF186" s="148" cm="1">
        <f t="array" ref="AF186">SUMPRODUCT('BEA Requirements Table'!$D175:$OR175,$D$8:$OR$8*($D$9:$OR$9=AF$17))/SUMIFS($D$8:$OR$8,$D$9:$OR$9,AF$17)</f>
        <v>1.8354798741101288E-6</v>
      </c>
      <c r="AG186" s="148" cm="1">
        <f t="array" ref="AG186">SUMPRODUCT('BEA Requirements Table'!$D175:$OR175,$D$8:$OR$8*($D$9:$OR$9=AG$17))/SUMIFS($D$8:$OR$8,$D$9:$OR$9,AG$17)</f>
        <v>2.127438998218335E-5</v>
      </c>
      <c r="AH186" s="148" cm="1">
        <f t="array" ref="AH186">SUMPRODUCT('BEA Requirements Table'!$D175:$OR175,$D$8:$OR$8*($D$9:$OR$9=AH$17))/SUMIFS($D$8:$OR$8,$D$9:$OR$9,AH$17)</f>
        <v>1.7193725131748479E-6</v>
      </c>
      <c r="AI186" s="148" cm="1">
        <f t="array" ref="AI186">SUMPRODUCT('BEA Requirements Table'!$D175:$OR175,$D$8:$OR$8*($D$9:$OR$9=AI$17))/SUMIFS($D$8:$OR$8,$D$9:$OR$9,AI$17)</f>
        <v>8.3420062358886136E-7</v>
      </c>
      <c r="AJ186" s="148" cm="1">
        <f t="array" ref="AJ186">SUMPRODUCT('BEA Requirements Table'!$D175:$OR175,$D$8:$OR$8*($D$9:$OR$9=AJ$17))/SUMIFS($D$8:$OR$8,$D$9:$OR$9,AJ$17)</f>
        <v>1.3542476231907704E-6</v>
      </c>
      <c r="AK186" s="148" cm="1">
        <f t="array" ref="AK186">SUMPRODUCT('BEA Requirements Table'!$D175:$OR175,$D$8:$OR$8*($D$9:$OR$9=AK$17))/SUMIFS($D$8:$OR$8,$D$9:$OR$9,AK$17)</f>
        <v>9.3810312733990657E-7</v>
      </c>
      <c r="AL186" s="148" cm="1">
        <f t="array" ref="AL186">SUMPRODUCT('BEA Requirements Table'!$D175:$OR175,$D$8:$OR$8*($D$9:$OR$9=AL$17))/SUMIFS($D$8:$OR$8,$D$9:$OR$9,AL$17)</f>
        <v>6.1949514341509148E-7</v>
      </c>
      <c r="AM186" s="148" cm="1">
        <f t="array" ref="AM186">SUMPRODUCT('BEA Requirements Table'!$D175:$OR175,$D$8:$OR$8*($D$9:$OR$9=AM$17))/SUMIFS($D$8:$OR$8,$D$9:$OR$9,AM$17)</f>
        <v>8.9128527077590111E-7</v>
      </c>
      <c r="AN186" s="148" cm="1">
        <f t="array" ref="AN186">SUMPRODUCT('BEA Requirements Table'!$D175:$OR175,$D$8:$OR$8*($D$9:$OR$9=AN$17))/SUMIFS($D$8:$OR$8,$D$9:$OR$9,AN$17)</f>
        <v>1.3726025356960741E-6</v>
      </c>
      <c r="AO186" s="148" cm="1">
        <f t="array" ref="AO186">SUMPRODUCT('BEA Requirements Table'!$D175:$OR175,$D$8:$OR$8*($D$9:$OR$9=AO$17))/SUMIFS($D$8:$OR$8,$D$9:$OR$9,AO$17)</f>
        <v>2.0864233503698401E-5</v>
      </c>
      <c r="AP186" s="148" cm="1">
        <f t="array" ref="AP186">SUMPRODUCT('BEA Requirements Table'!$D175:$OR175,$D$8:$OR$8*($D$9:$OR$9=AP$17))/SUMIFS($D$8:$OR$8,$D$9:$OR$9,AP$17)</f>
        <v>2.222630886745146E-6</v>
      </c>
      <c r="AQ186" s="148" cm="1">
        <f t="array" ref="AQ186">SUMPRODUCT('BEA Requirements Table'!$D175:$OR175,$D$8:$OR$8*($D$9:$OR$9=AQ$17))/SUMIFS($D$8:$OR$8,$D$9:$OR$9,AQ$17)</f>
        <v>1.6497832306153216E-6</v>
      </c>
      <c r="AR186" s="148" cm="1">
        <f t="array" ref="AR186">SUMPRODUCT('BEA Requirements Table'!$D175:$OR175,$D$8:$OR$8*($D$9:$OR$9=AR$17))/SUMIFS($D$8:$OR$8,$D$9:$OR$9,AR$17)</f>
        <v>1.4544283950764295E-6</v>
      </c>
      <c r="AS186" s="148" cm="1">
        <f t="array" ref="AS186">SUMPRODUCT('BEA Requirements Table'!$D175:$OR175,$D$8:$OR$8*($D$9:$OR$9=AS$17))/SUMIFS($D$8:$OR$8,$D$9:$OR$9,AS$17)</f>
        <v>0</v>
      </c>
      <c r="OS186" s="148"/>
      <c r="OT186" s="148"/>
      <c r="OU186" s="148"/>
      <c r="OV186" s="148"/>
    </row>
    <row r="187" spans="1:412">
      <c r="A187" s="155">
        <v>336991</v>
      </c>
      <c r="B187" s="155">
        <v>6081</v>
      </c>
      <c r="C187" s="155" t="str">
        <v>ISIC 30</v>
      </c>
      <c r="D187" s="148" cm="1">
        <f t="array" ref="D187">SUMPRODUCT('BEA Requirements Table'!$D176:$OR176,$D$8:$OR$8*($D$9:$OR$9=D$17))/SUMIFS($D$8:$OR$8,$D$9:$OR$9,D$17)</f>
        <v>2.2198416522339274E-6</v>
      </c>
      <c r="E187" s="148" cm="1">
        <f t="array" ref="E187">SUMPRODUCT('BEA Requirements Table'!$D176:$OR176,$D$8:$OR$8*($D$9:$OR$9=E$17))/SUMIFS($D$8:$OR$8,$D$9:$OR$9,E$17)</f>
        <v>2.3E-6</v>
      </c>
      <c r="F187" s="148" cm="1">
        <f t="array" ref="F187">SUMPRODUCT('BEA Requirements Table'!$D176:$OR176,$D$8:$OR$8*($D$9:$OR$9=F$17))/SUMIFS($D$8:$OR$8,$D$9:$OR$9,F$17)</f>
        <v>1.1000000000000001E-6</v>
      </c>
      <c r="G187" s="148" cm="1">
        <f t="array" ref="G187">SUMPRODUCT('BEA Requirements Table'!$D176:$OR176,$D$8:$OR$8*($D$9:$OR$9=G$17))/SUMIFS($D$8:$OR$8,$D$9:$OR$9,G$17)</f>
        <v>1.7567433442316675E-6</v>
      </c>
      <c r="H187" s="148" cm="1">
        <f t="array" ref="H187">SUMPRODUCT('BEA Requirements Table'!$D176:$OR176,$D$8:$OR$8*($D$9:$OR$9=H$17))/SUMIFS($D$8:$OR$8,$D$9:$OR$9,H$17)</f>
        <v>1.7510595213419011E-6</v>
      </c>
      <c r="I187" s="148" cm="1">
        <f t="array" ref="I187">SUMPRODUCT('BEA Requirements Table'!$D176:$OR176,$D$8:$OR$8*($D$9:$OR$9=I$17))/SUMIFS($D$8:$OR$8,$D$9:$OR$9,I$17)</f>
        <v>2.0906225760077776E-6</v>
      </c>
      <c r="J187" s="148" cm="1">
        <f t="array" ref="J187">SUMPRODUCT('BEA Requirements Table'!$D176:$OR176,$D$8:$OR$8*($D$9:$OR$9=J$17))/SUMIFS($D$8:$OR$8,$D$9:$OR$9,J$17)</f>
        <v>4.200225880227009E-6</v>
      </c>
      <c r="K187" s="148" cm="1">
        <f t="array" ref="K187">SUMPRODUCT('BEA Requirements Table'!$D176:$OR176,$D$8:$OR$8*($D$9:$OR$9=K$17))/SUMIFS($D$8:$OR$8,$D$9:$OR$9,K$17)</f>
        <v>9.1757439424924087E-6</v>
      </c>
      <c r="L187" s="148" cm="1">
        <f t="array" ref="L187">SUMPRODUCT('BEA Requirements Table'!$D176:$OR176,$D$8:$OR$8*($D$9:$OR$9=L$17))/SUMIFS($D$8:$OR$8,$D$9:$OR$9,L$17)</f>
        <v>2.3939000225260485E-6</v>
      </c>
      <c r="M187" s="148" cm="1">
        <f t="array" ref="M187">SUMPRODUCT('BEA Requirements Table'!$D176:$OR176,$D$8:$OR$8*($D$9:$OR$9=M$17))/SUMIFS($D$8:$OR$8,$D$9:$OR$9,M$17)</f>
        <v>8.5951971814760761E-7</v>
      </c>
      <c r="N187" s="148" cm="1">
        <f t="array" ref="N187">SUMPRODUCT('BEA Requirements Table'!$D176:$OR176,$D$8:$OR$8*($D$9:$OR$9=N$17))/SUMIFS($D$8:$OR$8,$D$9:$OR$9,N$17)</f>
        <v>2.0546680004788044E-6</v>
      </c>
      <c r="O187" s="148" cm="1">
        <f t="array" ref="O187">SUMPRODUCT('BEA Requirements Table'!$D176:$OR176,$D$8:$OR$8*($D$9:$OR$9=O$17))/SUMIFS($D$8:$OR$8,$D$9:$OR$9,O$17)</f>
        <v>9.229337752229E-7</v>
      </c>
      <c r="P187" s="148" cm="1">
        <f t="array" ref="P187">SUMPRODUCT('BEA Requirements Table'!$D176:$OR176,$D$8:$OR$8*($D$9:$OR$9=P$17))/SUMIFS($D$8:$OR$8,$D$9:$OR$9,P$17)</f>
        <v>6.9208520946401987E-6</v>
      </c>
      <c r="Q187" s="148" cm="1">
        <f t="array" ref="Q187">SUMPRODUCT('BEA Requirements Table'!$D176:$OR176,$D$8:$OR$8*($D$9:$OR$9=Q$17))/SUMIFS($D$8:$OR$8,$D$9:$OR$9,Q$17)</f>
        <v>1.9999999999999999E-6</v>
      </c>
      <c r="R187" s="148" cm="1">
        <f t="array" ref="R187">SUMPRODUCT('BEA Requirements Table'!$D176:$OR176,$D$8:$OR$8*($D$9:$OR$9=R$17))/SUMIFS($D$8:$OR$8,$D$9:$OR$9,R$17)</f>
        <v>3.359899185322646E-6</v>
      </c>
      <c r="S187" s="148" cm="1">
        <f t="array" ref="S187">SUMPRODUCT('BEA Requirements Table'!$D176:$OR176,$D$8:$OR$8*($D$9:$OR$9=S$17))/SUMIFS($D$8:$OR$8,$D$9:$OR$9,S$17)</f>
        <v>2.6140926157697121E-6</v>
      </c>
      <c r="T187" s="148" cm="1">
        <f t="array" ref="T187">SUMPRODUCT('BEA Requirements Table'!$D176:$OR176,$D$8:$OR$8*($D$9:$OR$9=T$17))/SUMIFS($D$8:$OR$8,$D$9:$OR$9,T$17)</f>
        <v>1.745322403979099E-6</v>
      </c>
      <c r="U187" s="148" cm="1">
        <f t="array" ref="U187">SUMPRODUCT('BEA Requirements Table'!$D176:$OR176,$D$8:$OR$8*($D$9:$OR$9=U$17))/SUMIFS($D$8:$OR$8,$D$9:$OR$9,U$17)</f>
        <v>4.8298453161402182E-6</v>
      </c>
      <c r="V187" s="148" cm="1">
        <f t="array" ref="V187">SUMPRODUCT('BEA Requirements Table'!$D176:$OR176,$D$8:$OR$8*($D$9:$OR$9=V$17))/SUMIFS($D$8:$OR$8,$D$9:$OR$9,V$17)</f>
        <v>8.7166588933644243E-7</v>
      </c>
      <c r="W187" s="148" cm="1">
        <f t="array" ref="W187">SUMPRODUCT('BEA Requirements Table'!$D176:$OR176,$D$8:$OR$8*($D$9:$OR$9=W$17))/SUMIFS($D$8:$OR$8,$D$9:$OR$9,W$17)</f>
        <v>1.4615647304449158E-6</v>
      </c>
      <c r="X187" s="148" cm="1">
        <f t="array" ref="X187">SUMPRODUCT('BEA Requirements Table'!$D176:$OR176,$D$8:$OR$8*($D$9:$OR$9=X$17))/SUMIFS($D$8:$OR$8,$D$9:$OR$9,X$17)</f>
        <v>2.0588212740589755E-6</v>
      </c>
      <c r="Y187" s="148" cm="1">
        <f t="array" ref="Y187">SUMPRODUCT('BEA Requirements Table'!$D176:$OR176,$D$8:$OR$8*($D$9:$OR$9=Y$17))/SUMIFS($D$8:$OR$8,$D$9:$OR$9,Y$17)</f>
        <v>5.9642163158787175E-6</v>
      </c>
      <c r="Z187" s="148" cm="1">
        <f t="array" ref="Z187">SUMPRODUCT('BEA Requirements Table'!$D176:$OR176,$D$8:$OR$8*($D$9:$OR$9=Z$17))/SUMIFS($D$8:$OR$8,$D$9:$OR$9,Z$17)</f>
        <v>2.234718428326006E-2</v>
      </c>
      <c r="AA187" s="148" cm="1">
        <f t="array" ref="AA187">SUMPRODUCT('BEA Requirements Table'!$D176:$OR176,$D$8:$OR$8*($D$9:$OR$9=AA$17))/SUMIFS($D$8:$OR$8,$D$9:$OR$9,AA$17)</f>
        <v>1.4267391460973529E-4</v>
      </c>
      <c r="AB187" s="148" cm="1">
        <f t="array" ref="AB187">SUMPRODUCT('BEA Requirements Table'!$D176:$OR176,$D$8:$OR$8*($D$9:$OR$9=AB$17))/SUMIFS($D$8:$OR$8,$D$9:$OR$9,AB$17)</f>
        <v>1.3E-6</v>
      </c>
      <c r="AC187" s="148" cm="1">
        <f t="array" ref="AC187">SUMPRODUCT('BEA Requirements Table'!$D176:$OR176,$D$8:$OR$8*($D$9:$OR$9=AC$17))/SUMIFS($D$8:$OR$8,$D$9:$OR$9,AC$17)</f>
        <v>3.4000000000000001E-6</v>
      </c>
      <c r="AD187" s="148" cm="1">
        <f t="array" ref="AD187">SUMPRODUCT('BEA Requirements Table'!$D176:$OR176,$D$8:$OR$8*($D$9:$OR$9=AD$17))/SUMIFS($D$8:$OR$8,$D$9:$OR$9,AD$17)</f>
        <v>8.324155293074512E-6</v>
      </c>
      <c r="AE187" s="148" cm="1">
        <f t="array" ref="AE187">SUMPRODUCT('BEA Requirements Table'!$D176:$OR176,$D$8:$OR$8*($D$9:$OR$9=AE$17))/SUMIFS($D$8:$OR$8,$D$9:$OR$9,AE$17)</f>
        <v>3.214257816503402E-6</v>
      </c>
      <c r="AF187" s="148" cm="1">
        <f t="array" ref="AF187">SUMPRODUCT('BEA Requirements Table'!$D176:$OR176,$D$8:$OR$8*($D$9:$OR$9=AF$17))/SUMIFS($D$8:$OR$8,$D$9:$OR$9,AF$17)</f>
        <v>3.4304687107684844E-6</v>
      </c>
      <c r="AG187" s="148" cm="1">
        <f t="array" ref="AG187">SUMPRODUCT('BEA Requirements Table'!$D176:$OR176,$D$8:$OR$8*($D$9:$OR$9=AG$17))/SUMIFS($D$8:$OR$8,$D$9:$OR$9,AG$17)</f>
        <v>4.4601945659216063E-6</v>
      </c>
      <c r="AH187" s="148" cm="1">
        <f t="array" ref="AH187">SUMPRODUCT('BEA Requirements Table'!$D176:$OR176,$D$8:$OR$8*($D$9:$OR$9=AH$17))/SUMIFS($D$8:$OR$8,$D$9:$OR$9,AH$17)</f>
        <v>3.5141938490695624E-6</v>
      </c>
      <c r="AI187" s="148" cm="1">
        <f t="array" ref="AI187">SUMPRODUCT('BEA Requirements Table'!$D176:$OR176,$D$8:$OR$8*($D$9:$OR$9=AI$17))/SUMIFS($D$8:$OR$8,$D$9:$OR$9,AI$17)</f>
        <v>1.5666135448494959E-6</v>
      </c>
      <c r="AJ187" s="148" cm="1">
        <f t="array" ref="AJ187">SUMPRODUCT('BEA Requirements Table'!$D176:$OR176,$D$8:$OR$8*($D$9:$OR$9=AJ$17))/SUMIFS($D$8:$OR$8,$D$9:$OR$9,AJ$17)</f>
        <v>3.7272488829676353E-6</v>
      </c>
      <c r="AK187" s="148" cm="1">
        <f t="array" ref="AK187">SUMPRODUCT('BEA Requirements Table'!$D176:$OR176,$D$8:$OR$8*($D$9:$OR$9=AK$17))/SUMIFS($D$8:$OR$8,$D$9:$OR$9,AK$17)</f>
        <v>2.085488205121028E-6</v>
      </c>
      <c r="AL187" s="148" cm="1">
        <f t="array" ref="AL187">SUMPRODUCT('BEA Requirements Table'!$D176:$OR176,$D$8:$OR$8*($D$9:$OR$9=AL$17))/SUMIFS($D$8:$OR$8,$D$9:$OR$9,AL$17)</f>
        <v>1.4329864849379138E-6</v>
      </c>
      <c r="AM187" s="148" cm="1">
        <f t="array" ref="AM187">SUMPRODUCT('BEA Requirements Table'!$D176:$OR176,$D$8:$OR$8*($D$9:$OR$9=AM$17))/SUMIFS($D$8:$OR$8,$D$9:$OR$9,AM$17)</f>
        <v>3.0517999783041791E-6</v>
      </c>
      <c r="AN187" s="148" cm="1">
        <f t="array" ref="AN187">SUMPRODUCT('BEA Requirements Table'!$D176:$OR176,$D$8:$OR$8*($D$9:$OR$9=AN$17))/SUMIFS($D$8:$OR$8,$D$9:$OR$9,AN$17)</f>
        <v>3.6262921196818444E-6</v>
      </c>
      <c r="AO187" s="148" cm="1">
        <f t="array" ref="AO187">SUMPRODUCT('BEA Requirements Table'!$D176:$OR176,$D$8:$OR$8*($D$9:$OR$9=AO$17))/SUMIFS($D$8:$OR$8,$D$9:$OR$9,AO$17)</f>
        <v>4.8197581675595216E-6</v>
      </c>
      <c r="AP187" s="148" cm="1">
        <f t="array" ref="AP187">SUMPRODUCT('BEA Requirements Table'!$D176:$OR176,$D$8:$OR$8*($D$9:$OR$9=AP$17))/SUMIFS($D$8:$OR$8,$D$9:$OR$9,AP$17)</f>
        <v>2.1484622710575249E-6</v>
      </c>
      <c r="AQ187" s="148" cm="1">
        <f t="array" ref="AQ187">SUMPRODUCT('BEA Requirements Table'!$D176:$OR176,$D$8:$OR$8*($D$9:$OR$9=AQ$17))/SUMIFS($D$8:$OR$8,$D$9:$OR$9,AQ$17)</f>
        <v>4.5398137337950521E-6</v>
      </c>
      <c r="AR187" s="148" cm="1">
        <f t="array" ref="AR187">SUMPRODUCT('BEA Requirements Table'!$D176:$OR176,$D$8:$OR$8*($D$9:$OR$9=AR$17))/SUMIFS($D$8:$OR$8,$D$9:$OR$9,AR$17)</f>
        <v>4.7884373102158924E-6</v>
      </c>
      <c r="AS187" s="148" cm="1">
        <f t="array" ref="AS187">SUMPRODUCT('BEA Requirements Table'!$D176:$OR176,$D$8:$OR$8*($D$9:$OR$9=AS$17))/SUMIFS($D$8:$OR$8,$D$9:$OR$9,AS$17)</f>
        <v>0</v>
      </c>
      <c r="OS187" s="148"/>
      <c r="OT187" s="148"/>
      <c r="OU187" s="148"/>
      <c r="OV187" s="148"/>
    </row>
    <row r="188" spans="1:412">
      <c r="A188" s="155">
        <v>336992</v>
      </c>
      <c r="B188" s="155">
        <v>6121</v>
      </c>
      <c r="C188" s="155" t="str">
        <v>ISIC 30</v>
      </c>
      <c r="D188" s="148" cm="1">
        <f t="array" ref="D188">SUMPRODUCT('BEA Requirements Table'!$D177:$OR177,$D$8:$OR$8*($D$9:$OR$9=D$17))/SUMIFS($D$8:$OR$8,$D$9:$OR$9,D$17)</f>
        <v>1.337516006233207E-6</v>
      </c>
      <c r="E188" s="148" cm="1">
        <f t="array" ref="E188">SUMPRODUCT('BEA Requirements Table'!$D177:$OR177,$D$8:$OR$8*($D$9:$OR$9=E$17))/SUMIFS($D$8:$OR$8,$D$9:$OR$9,E$17)</f>
        <v>5.5000000000000007E-6</v>
      </c>
      <c r="F188" s="148" cm="1">
        <f t="array" ref="F188">SUMPRODUCT('BEA Requirements Table'!$D177:$OR177,$D$8:$OR$8*($D$9:$OR$9=F$17))/SUMIFS($D$8:$OR$8,$D$9:$OR$9,F$17)</f>
        <v>3.1E-6</v>
      </c>
      <c r="G188" s="148" cm="1">
        <f t="array" ref="G188">SUMPRODUCT('BEA Requirements Table'!$D177:$OR177,$D$8:$OR$8*($D$9:$OR$9=G$17))/SUMIFS($D$8:$OR$8,$D$9:$OR$9,G$17)</f>
        <v>9.3656790051377868E-6</v>
      </c>
      <c r="H188" s="148" cm="1">
        <f t="array" ref="H188">SUMPRODUCT('BEA Requirements Table'!$D177:$OR177,$D$8:$OR$8*($D$9:$OR$9=H$17))/SUMIFS($D$8:$OR$8,$D$9:$OR$9,H$17)</f>
        <v>2.4739576191463237E-6</v>
      </c>
      <c r="I188" s="148" cm="1">
        <f t="array" ref="I188">SUMPRODUCT('BEA Requirements Table'!$D177:$OR177,$D$8:$OR$8*($D$9:$OR$9=I$17))/SUMIFS($D$8:$OR$8,$D$9:$OR$9,I$17)</f>
        <v>1.6363174509053591E-6</v>
      </c>
      <c r="J188" s="148" cm="1">
        <f t="array" ref="J188">SUMPRODUCT('BEA Requirements Table'!$D177:$OR177,$D$8:$OR$8*($D$9:$OR$9=J$17))/SUMIFS($D$8:$OR$8,$D$9:$OR$9,J$17)</f>
        <v>1.7499364711861535E-6</v>
      </c>
      <c r="K188" s="148" cm="1">
        <f t="array" ref="K188">SUMPRODUCT('BEA Requirements Table'!$D177:$OR177,$D$8:$OR$8*($D$9:$OR$9=K$17))/SUMIFS($D$8:$OR$8,$D$9:$OR$9,K$17)</f>
        <v>4.2298989898989895E-6</v>
      </c>
      <c r="L188" s="148" cm="1">
        <f t="array" ref="L188">SUMPRODUCT('BEA Requirements Table'!$D177:$OR177,$D$8:$OR$8*($D$9:$OR$9=L$17))/SUMIFS($D$8:$OR$8,$D$9:$OR$9,L$17)</f>
        <v>3.3565067826312714E-6</v>
      </c>
      <c r="M188" s="148" cm="1">
        <f t="array" ref="M188">SUMPRODUCT('BEA Requirements Table'!$D177:$OR177,$D$8:$OR$8*($D$9:$OR$9=M$17))/SUMIFS($D$8:$OR$8,$D$9:$OR$9,M$17)</f>
        <v>1.159716035634744E-6</v>
      </c>
      <c r="N188" s="148" cm="1">
        <f t="array" ref="N188">SUMPRODUCT('BEA Requirements Table'!$D177:$OR177,$D$8:$OR$8*($D$9:$OR$9=N$17))/SUMIFS($D$8:$OR$8,$D$9:$OR$9,N$17)</f>
        <v>2.2374242035602523E-6</v>
      </c>
      <c r="O188" s="148" cm="1">
        <f t="array" ref="O188">SUMPRODUCT('BEA Requirements Table'!$D177:$OR177,$D$8:$OR$8*($D$9:$OR$9=O$17))/SUMIFS($D$8:$OR$8,$D$9:$OR$9,O$17)</f>
        <v>5.368860472391679E-7</v>
      </c>
      <c r="P188" s="148" cm="1">
        <f t="array" ref="P188">SUMPRODUCT('BEA Requirements Table'!$D177:$OR177,$D$8:$OR$8*($D$9:$OR$9=P$17))/SUMIFS($D$8:$OR$8,$D$9:$OR$9,P$17)</f>
        <v>4.2339215214919049E-6</v>
      </c>
      <c r="Q188" s="148" cm="1">
        <f t="array" ref="Q188">SUMPRODUCT('BEA Requirements Table'!$D177:$OR177,$D$8:$OR$8*($D$9:$OR$9=Q$17))/SUMIFS($D$8:$OR$8,$D$9:$OR$9,Q$17)</f>
        <v>2.5000000000000002E-6</v>
      </c>
      <c r="R188" s="148" cm="1">
        <f t="array" ref="R188">SUMPRODUCT('BEA Requirements Table'!$D177:$OR177,$D$8:$OR$8*($D$9:$OR$9=R$17))/SUMIFS($D$8:$OR$8,$D$9:$OR$9,R$17)</f>
        <v>4.5668417104276067E-6</v>
      </c>
      <c r="S188" s="148" cm="1">
        <f t="array" ref="S188">SUMPRODUCT('BEA Requirements Table'!$D177:$OR177,$D$8:$OR$8*($D$9:$OR$9=S$17))/SUMIFS($D$8:$OR$8,$D$9:$OR$9,S$17)</f>
        <v>1.0056595744680851E-5</v>
      </c>
      <c r="T188" s="148" cm="1">
        <f t="array" ref="T188">SUMPRODUCT('BEA Requirements Table'!$D177:$OR177,$D$8:$OR$8*($D$9:$OR$9=T$17))/SUMIFS($D$8:$OR$8,$D$9:$OR$9,T$17)</f>
        <v>5.2571932628252326E-6</v>
      </c>
      <c r="U188" s="148" cm="1">
        <f t="array" ref="U188">SUMPRODUCT('BEA Requirements Table'!$D177:$OR177,$D$8:$OR$8*($D$9:$OR$9=U$17))/SUMIFS($D$8:$OR$8,$D$9:$OR$9,U$17)</f>
        <v>1.0328260903722165E-4</v>
      </c>
      <c r="V188" s="148" cm="1">
        <f t="array" ref="V188">SUMPRODUCT('BEA Requirements Table'!$D177:$OR177,$D$8:$OR$8*($D$9:$OR$9=V$17))/SUMIFS($D$8:$OR$8,$D$9:$OR$9,V$17)</f>
        <v>1.7092605752243659E-5</v>
      </c>
      <c r="W188" s="148" cm="1">
        <f t="array" ref="W188">SUMPRODUCT('BEA Requirements Table'!$D177:$OR177,$D$8:$OR$8*($D$9:$OR$9=W$17))/SUMIFS($D$8:$OR$8,$D$9:$OR$9,W$17)</f>
        <v>3.0460389725994149E-5</v>
      </c>
      <c r="X188" s="148" cm="1">
        <f t="array" ref="X188">SUMPRODUCT('BEA Requirements Table'!$D177:$OR177,$D$8:$OR$8*($D$9:$OR$9=X$17))/SUMIFS($D$8:$OR$8,$D$9:$OR$9,X$17)</f>
        <v>7.8331713199444915E-5</v>
      </c>
      <c r="Y188" s="148" cm="1">
        <f t="array" ref="Y188">SUMPRODUCT('BEA Requirements Table'!$D177:$OR177,$D$8:$OR$8*($D$9:$OR$9=Y$17))/SUMIFS($D$8:$OR$8,$D$9:$OR$9,Y$17)</f>
        <v>4.8550580510365758E-5</v>
      </c>
      <c r="Z188" s="148" cm="1">
        <f t="array" ref="Z188">SUMPRODUCT('BEA Requirements Table'!$D177:$OR177,$D$8:$OR$8*($D$9:$OR$9=Z$17))/SUMIFS($D$8:$OR$8,$D$9:$OR$9,Z$17)</f>
        <v>2.4129269431352234E-2</v>
      </c>
      <c r="AA188" s="148" cm="1">
        <f t="array" ref="AA188">SUMPRODUCT('BEA Requirements Table'!$D177:$OR177,$D$8:$OR$8*($D$9:$OR$9=AA$17))/SUMIFS($D$8:$OR$8,$D$9:$OR$9,AA$17)</f>
        <v>9.3919170498455381E-6</v>
      </c>
      <c r="AB188" s="148" cm="1">
        <f t="array" ref="AB188">SUMPRODUCT('BEA Requirements Table'!$D177:$OR177,$D$8:$OR$8*($D$9:$OR$9=AB$17))/SUMIFS($D$8:$OR$8,$D$9:$OR$9,AB$17)</f>
        <v>1.5E-6</v>
      </c>
      <c r="AC188" s="148" cm="1">
        <f t="array" ref="AC188">SUMPRODUCT('BEA Requirements Table'!$D177:$OR177,$D$8:$OR$8*($D$9:$OR$9=AC$17))/SUMIFS($D$8:$OR$8,$D$9:$OR$9,AC$17)</f>
        <v>1.3999999999999999E-6</v>
      </c>
      <c r="AD188" s="148" cm="1">
        <f t="array" ref="AD188">SUMPRODUCT('BEA Requirements Table'!$D177:$OR177,$D$8:$OR$8*($D$9:$OR$9=AD$17))/SUMIFS($D$8:$OR$8,$D$9:$OR$9,AD$17)</f>
        <v>1.0045232591279014E-5</v>
      </c>
      <c r="AE188" s="148" cm="1">
        <f t="array" ref="AE188">SUMPRODUCT('BEA Requirements Table'!$D177:$OR177,$D$8:$OR$8*($D$9:$OR$9=AE$17))/SUMIFS($D$8:$OR$8,$D$9:$OR$9,AE$17)</f>
        <v>5.631137159393501E-6</v>
      </c>
      <c r="AF188" s="148" cm="1">
        <f t="array" ref="AF188">SUMPRODUCT('BEA Requirements Table'!$D177:$OR177,$D$8:$OR$8*($D$9:$OR$9=AF$17))/SUMIFS($D$8:$OR$8,$D$9:$OR$9,AF$17)</f>
        <v>1.2965298016169661E-6</v>
      </c>
      <c r="AG188" s="148" cm="1">
        <f t="array" ref="AG188">SUMPRODUCT('BEA Requirements Table'!$D177:$OR177,$D$8:$OR$8*($D$9:$OR$9=AG$17))/SUMIFS($D$8:$OR$8,$D$9:$OR$9,AG$17)</f>
        <v>2.9797508705863299E-6</v>
      </c>
      <c r="AH188" s="148" cm="1">
        <f t="array" ref="AH188">SUMPRODUCT('BEA Requirements Table'!$D177:$OR177,$D$8:$OR$8*($D$9:$OR$9=AH$17))/SUMIFS($D$8:$OR$8,$D$9:$OR$9,AH$17)</f>
        <v>2.0531370468200912E-6</v>
      </c>
      <c r="AI188" s="148" cm="1">
        <f t="array" ref="AI188">SUMPRODUCT('BEA Requirements Table'!$D177:$OR177,$D$8:$OR$8*($D$9:$OR$9=AI$17))/SUMIFS($D$8:$OR$8,$D$9:$OR$9,AI$17)</f>
        <v>1.3038259847189515E-6</v>
      </c>
      <c r="AJ188" s="148" cm="1">
        <f t="array" ref="AJ188">SUMPRODUCT('BEA Requirements Table'!$D177:$OR177,$D$8:$OR$8*($D$9:$OR$9=AJ$17))/SUMIFS($D$8:$OR$8,$D$9:$OR$9,AJ$17)</f>
        <v>3.5808898193715619E-6</v>
      </c>
      <c r="AK188" s="148" cm="1">
        <f t="array" ref="AK188">SUMPRODUCT('BEA Requirements Table'!$D177:$OR177,$D$8:$OR$8*($D$9:$OR$9=AK$17))/SUMIFS($D$8:$OR$8,$D$9:$OR$9,AK$17)</f>
        <v>1.0596400654998915E-6</v>
      </c>
      <c r="AL188" s="148" cm="1">
        <f t="array" ref="AL188">SUMPRODUCT('BEA Requirements Table'!$D177:$OR177,$D$8:$OR$8*($D$9:$OR$9=AL$17))/SUMIFS($D$8:$OR$8,$D$9:$OR$9,AL$17)</f>
        <v>4.9990011898008179E-7</v>
      </c>
      <c r="AM188" s="148" cm="1">
        <f t="array" ref="AM188">SUMPRODUCT('BEA Requirements Table'!$D177:$OR177,$D$8:$OR$8*($D$9:$OR$9=AM$17))/SUMIFS($D$8:$OR$8,$D$9:$OR$9,AM$17)</f>
        <v>7.7773085817303973E-7</v>
      </c>
      <c r="AN188" s="148" cm="1">
        <f t="array" ref="AN188">SUMPRODUCT('BEA Requirements Table'!$D177:$OR177,$D$8:$OR$8*($D$9:$OR$9=AN$17))/SUMIFS($D$8:$OR$8,$D$9:$OR$9,AN$17)</f>
        <v>2.7354176310325859E-5</v>
      </c>
      <c r="AO188" s="148" cm="1">
        <f t="array" ref="AO188">SUMPRODUCT('BEA Requirements Table'!$D177:$OR177,$D$8:$OR$8*($D$9:$OR$9=AO$17))/SUMIFS($D$8:$OR$8,$D$9:$OR$9,AO$17)</f>
        <v>9.5939000023444751E-6</v>
      </c>
      <c r="AP188" s="148" cm="1">
        <f t="array" ref="AP188">SUMPRODUCT('BEA Requirements Table'!$D177:$OR177,$D$8:$OR$8*($D$9:$OR$9=AP$17))/SUMIFS($D$8:$OR$8,$D$9:$OR$9,AP$17)</f>
        <v>7.4389022422919186E-7</v>
      </c>
      <c r="AQ188" s="148" cm="1">
        <f t="array" ref="AQ188">SUMPRODUCT('BEA Requirements Table'!$D177:$OR177,$D$8:$OR$8*($D$9:$OR$9=AQ$17))/SUMIFS($D$8:$OR$8,$D$9:$OR$9,AQ$17)</f>
        <v>9.8160520022583451E-7</v>
      </c>
      <c r="AR188" s="148" cm="1">
        <f t="array" ref="AR188">SUMPRODUCT('BEA Requirements Table'!$D177:$OR177,$D$8:$OR$8*($D$9:$OR$9=AR$17))/SUMIFS($D$8:$OR$8,$D$9:$OR$9,AR$17)</f>
        <v>8.9506055229408048E-7</v>
      </c>
      <c r="AS188" s="148" cm="1">
        <f t="array" ref="AS188">SUMPRODUCT('BEA Requirements Table'!$D177:$OR177,$D$8:$OR$8*($D$9:$OR$9=AS$17))/SUMIFS($D$8:$OR$8,$D$9:$OR$9,AS$17)</f>
        <v>0</v>
      </c>
      <c r="OS188" s="148"/>
      <c r="OT188" s="148"/>
      <c r="OU188" s="148"/>
      <c r="OV188" s="148"/>
    </row>
    <row r="189" spans="1:412">
      <c r="A189" s="155">
        <v>336999</v>
      </c>
      <c r="B189" s="155">
        <v>7291</v>
      </c>
      <c r="C189" s="155" t="str">
        <v>ISIC 30</v>
      </c>
      <c r="D189" s="148" cm="1">
        <f t="array" ref="D189">SUMPRODUCT('BEA Requirements Table'!$D178:$OR178,$D$8:$OR$8*($D$9:$OR$9=D$17))/SUMIFS($D$8:$OR$8,$D$9:$OR$9,D$17)</f>
        <v>1.1932147461357155E-5</v>
      </c>
      <c r="E189" s="148" cm="1">
        <f t="array" ref="E189">SUMPRODUCT('BEA Requirements Table'!$D178:$OR178,$D$8:$OR$8*($D$9:$OR$9=E$17))/SUMIFS($D$8:$OR$8,$D$9:$OR$9,E$17)</f>
        <v>8.1000000000000004E-6</v>
      </c>
      <c r="F189" s="148" cm="1">
        <f t="array" ref="F189">SUMPRODUCT('BEA Requirements Table'!$D178:$OR178,$D$8:$OR$8*($D$9:$OR$9=F$17))/SUMIFS($D$8:$OR$8,$D$9:$OR$9,F$17)</f>
        <v>8.8000000000000004E-6</v>
      </c>
      <c r="G189" s="148" cm="1">
        <f t="array" ref="G189">SUMPRODUCT('BEA Requirements Table'!$D178:$OR178,$D$8:$OR$8*($D$9:$OR$9=G$17))/SUMIFS($D$8:$OR$8,$D$9:$OR$9,G$17)</f>
        <v>1.2498735987856141E-5</v>
      </c>
      <c r="H189" s="148" cm="1">
        <f t="array" ref="H189">SUMPRODUCT('BEA Requirements Table'!$D178:$OR178,$D$8:$OR$8*($D$9:$OR$9=H$17))/SUMIFS($D$8:$OR$8,$D$9:$OR$9,H$17)</f>
        <v>1.0073957619146325E-5</v>
      </c>
      <c r="I189" s="148" cm="1">
        <f t="array" ref="I189">SUMPRODUCT('BEA Requirements Table'!$D178:$OR178,$D$8:$OR$8*($D$9:$OR$9=I$17))/SUMIFS($D$8:$OR$8,$D$9:$OR$9,I$17)</f>
        <v>1.1426704680610476E-5</v>
      </c>
      <c r="J189" s="148" cm="1">
        <f t="array" ref="J189">SUMPRODUCT('BEA Requirements Table'!$D178:$OR178,$D$8:$OR$8*($D$9:$OR$9=J$17))/SUMIFS($D$8:$OR$8,$D$9:$OR$9,J$17)</f>
        <v>8.0434551204223967E-6</v>
      </c>
      <c r="K189" s="148" cm="1">
        <f t="array" ref="K189">SUMPRODUCT('BEA Requirements Table'!$D178:$OR178,$D$8:$OR$8*($D$9:$OR$9=K$17))/SUMIFS($D$8:$OR$8,$D$9:$OR$9,K$17)</f>
        <v>4.5924507529280535E-4</v>
      </c>
      <c r="L189" s="148" cm="1">
        <f t="array" ref="L189">SUMPRODUCT('BEA Requirements Table'!$D178:$OR178,$D$8:$OR$8*($D$9:$OR$9=L$17))/SUMIFS($D$8:$OR$8,$D$9:$OR$9,L$17)</f>
        <v>1.6306929241483053E-5</v>
      </c>
      <c r="M189" s="148" cm="1">
        <f t="array" ref="M189">SUMPRODUCT('BEA Requirements Table'!$D178:$OR178,$D$8:$OR$8*($D$9:$OR$9=M$17))/SUMIFS($D$8:$OR$8,$D$9:$OR$9,M$17)</f>
        <v>4.4779349224329933E-6</v>
      </c>
      <c r="N189" s="148" cm="1">
        <f t="array" ref="N189">SUMPRODUCT('BEA Requirements Table'!$D178:$OR178,$D$8:$OR$8*($D$9:$OR$9=N$17))/SUMIFS($D$8:$OR$8,$D$9:$OR$9,N$17)</f>
        <v>9.0894372338788302E-6</v>
      </c>
      <c r="O189" s="148" cm="1">
        <f t="array" ref="O189">SUMPRODUCT('BEA Requirements Table'!$D178:$OR178,$D$8:$OR$8*($D$9:$OR$9=O$17))/SUMIFS($D$8:$OR$8,$D$9:$OR$9,O$17)</f>
        <v>3.377697286094165E-6</v>
      </c>
      <c r="P189" s="148" cm="1">
        <f t="array" ref="P189">SUMPRODUCT('BEA Requirements Table'!$D178:$OR178,$D$8:$OR$8*($D$9:$OR$9=P$17))/SUMIFS($D$8:$OR$8,$D$9:$OR$9,P$17)</f>
        <v>1.2680802906885359E-5</v>
      </c>
      <c r="Q189" s="148" cm="1">
        <f t="array" ref="Q189">SUMPRODUCT('BEA Requirements Table'!$D178:$OR178,$D$8:$OR$8*($D$9:$OR$9=Q$17))/SUMIFS($D$8:$OR$8,$D$9:$OR$9,Q$17)</f>
        <v>1.4E-5</v>
      </c>
      <c r="R189" s="148" cm="1">
        <f t="array" ref="R189">SUMPRODUCT('BEA Requirements Table'!$D178:$OR178,$D$8:$OR$8*($D$9:$OR$9=R$17))/SUMIFS($D$8:$OR$8,$D$9:$OR$9,R$17)</f>
        <v>2.0633408352088021E-5</v>
      </c>
      <c r="S189" s="148" cm="1">
        <f t="array" ref="S189">SUMPRODUCT('BEA Requirements Table'!$D178:$OR178,$D$8:$OR$8*($D$9:$OR$9=S$17))/SUMIFS($D$8:$OR$8,$D$9:$OR$9,S$17)</f>
        <v>2.9370237797246556E-5</v>
      </c>
      <c r="T189" s="148" cm="1">
        <f t="array" ref="T189">SUMPRODUCT('BEA Requirements Table'!$D178:$OR178,$D$8:$OR$8*($D$9:$OR$9=T$17))/SUMIFS($D$8:$OR$8,$D$9:$OR$9,T$17)</f>
        <v>1.6123657323445442E-5</v>
      </c>
      <c r="U189" s="148" cm="1">
        <f t="array" ref="U189">SUMPRODUCT('BEA Requirements Table'!$D178:$OR178,$D$8:$OR$8*($D$9:$OR$9=U$17))/SUMIFS($D$8:$OR$8,$D$9:$OR$9,U$17)</f>
        <v>1.316716069783822E-4</v>
      </c>
      <c r="V189" s="148" cm="1">
        <f t="array" ref="V189">SUMPRODUCT('BEA Requirements Table'!$D178:$OR178,$D$8:$OR$8*($D$9:$OR$9=V$17))/SUMIFS($D$8:$OR$8,$D$9:$OR$9,V$17)</f>
        <v>5.9646868772524908E-6</v>
      </c>
      <c r="W189" s="148" cm="1">
        <f t="array" ref="W189">SUMPRODUCT('BEA Requirements Table'!$D178:$OR178,$D$8:$OR$8*($D$9:$OR$9=W$17))/SUMIFS($D$8:$OR$8,$D$9:$OR$9,W$17)</f>
        <v>1.3374587696440999E-5</v>
      </c>
      <c r="X189" s="148" cm="1">
        <f t="array" ref="X189">SUMPRODUCT('BEA Requirements Table'!$D178:$OR178,$D$8:$OR$8*($D$9:$OR$9=X$17))/SUMIFS($D$8:$OR$8,$D$9:$OR$9,X$17)</f>
        <v>1.6844294983266014E-5</v>
      </c>
      <c r="Y189" s="148" cm="1">
        <f t="array" ref="Y189">SUMPRODUCT('BEA Requirements Table'!$D178:$OR178,$D$8:$OR$8*($D$9:$OR$9=Y$17))/SUMIFS($D$8:$OR$8,$D$9:$OR$9,Y$17)</f>
        <v>6.5925355371353157E-4</v>
      </c>
      <c r="Z189" s="148" cm="1">
        <f t="array" ref="Z189">SUMPRODUCT('BEA Requirements Table'!$D178:$OR178,$D$8:$OR$8*($D$9:$OR$9=Z$17))/SUMIFS($D$8:$OR$8,$D$9:$OR$9,Z$17)</f>
        <v>2.6537697353173059E-2</v>
      </c>
      <c r="AA189" s="148" cm="1">
        <f t="array" ref="AA189">SUMPRODUCT('BEA Requirements Table'!$D178:$OR178,$D$8:$OR$8*($D$9:$OR$9=AA$17))/SUMIFS($D$8:$OR$8,$D$9:$OR$9,AA$17)</f>
        <v>1.3689119419267356E-5</v>
      </c>
      <c r="AB189" s="148" cm="1">
        <f t="array" ref="AB189">SUMPRODUCT('BEA Requirements Table'!$D178:$OR178,$D$8:$OR$8*($D$9:$OR$9=AB$17))/SUMIFS($D$8:$OR$8,$D$9:$OR$9,AB$17)</f>
        <v>5.4E-6</v>
      </c>
      <c r="AC189" s="148" cm="1">
        <f t="array" ref="AC189">SUMPRODUCT('BEA Requirements Table'!$D178:$OR178,$D$8:$OR$8*($D$9:$OR$9=AC$17))/SUMIFS($D$8:$OR$8,$D$9:$OR$9,AC$17)</f>
        <v>6.4999999999999996E-6</v>
      </c>
      <c r="AD189" s="148" cm="1">
        <f t="array" ref="AD189">SUMPRODUCT('BEA Requirements Table'!$D178:$OR178,$D$8:$OR$8*($D$9:$OR$9=AD$17))/SUMIFS($D$8:$OR$8,$D$9:$OR$9,AD$17)</f>
        <v>3.2123386005467768E-4</v>
      </c>
      <c r="AE189" s="148" cm="1">
        <f t="array" ref="AE189">SUMPRODUCT('BEA Requirements Table'!$D178:$OR178,$D$8:$OR$8*($D$9:$OR$9=AE$17))/SUMIFS($D$8:$OR$8,$D$9:$OR$9,AE$17)</f>
        <v>1.447624358756962E-5</v>
      </c>
      <c r="AF189" s="148" cm="1">
        <f t="array" ref="AF189">SUMPRODUCT('BEA Requirements Table'!$D178:$OR178,$D$8:$OR$8*($D$9:$OR$9=AF$17))/SUMIFS($D$8:$OR$8,$D$9:$OR$9,AF$17)</f>
        <v>8.5621170069209525E-6</v>
      </c>
      <c r="AG189" s="148" cm="1">
        <f t="array" ref="AG189">SUMPRODUCT('BEA Requirements Table'!$D178:$OR178,$D$8:$OR$8*($D$9:$OR$9=AG$17))/SUMIFS($D$8:$OR$8,$D$9:$OR$9,AG$17)</f>
        <v>3.0204770914318108E-5</v>
      </c>
      <c r="AH189" s="148" cm="1">
        <f t="array" ref="AH189">SUMPRODUCT('BEA Requirements Table'!$D178:$OR178,$D$8:$OR$8*($D$9:$OR$9=AH$17))/SUMIFS($D$8:$OR$8,$D$9:$OR$9,AH$17)</f>
        <v>9.5828348709368409E-6</v>
      </c>
      <c r="AI189" s="148" cm="1">
        <f t="array" ref="AI189">SUMPRODUCT('BEA Requirements Table'!$D178:$OR178,$D$8:$OR$8*($D$9:$OR$9=AI$17))/SUMIFS($D$8:$OR$8,$D$9:$OR$9,AI$17)</f>
        <v>3.5945703028810637E-6</v>
      </c>
      <c r="AJ189" s="148" cm="1">
        <f t="array" ref="AJ189">SUMPRODUCT('BEA Requirements Table'!$D178:$OR178,$D$8:$OR$8*($D$9:$OR$9=AJ$17))/SUMIFS($D$8:$OR$8,$D$9:$OR$9,AJ$17)</f>
        <v>4.7888914869898578E-6</v>
      </c>
      <c r="AK189" s="148" cm="1">
        <f t="array" ref="AK189">SUMPRODUCT('BEA Requirements Table'!$D178:$OR178,$D$8:$OR$8*($D$9:$OR$9=AK$17))/SUMIFS($D$8:$OR$8,$D$9:$OR$9,AK$17)</f>
        <v>4.4074689820225193E-6</v>
      </c>
      <c r="AL189" s="148" cm="1">
        <f t="array" ref="AL189">SUMPRODUCT('BEA Requirements Table'!$D178:$OR178,$D$8:$OR$8*($D$9:$OR$9=AL$17))/SUMIFS($D$8:$OR$8,$D$9:$OR$9,AL$17)</f>
        <v>3.3807505035314408E-6</v>
      </c>
      <c r="AM189" s="148" cm="1">
        <f t="array" ref="AM189">SUMPRODUCT('BEA Requirements Table'!$D178:$OR178,$D$8:$OR$8*($D$9:$OR$9=AM$17))/SUMIFS($D$8:$OR$8,$D$9:$OR$9,AM$17)</f>
        <v>8.1227772372954602E-6</v>
      </c>
      <c r="AN189" s="148" cm="1">
        <f t="array" ref="AN189">SUMPRODUCT('BEA Requirements Table'!$D178:$OR178,$D$8:$OR$8*($D$9:$OR$9=AN$17))/SUMIFS($D$8:$OR$8,$D$9:$OR$9,AN$17)</f>
        <v>2.0671105434771108E-5</v>
      </c>
      <c r="AO189" s="148" cm="1">
        <f t="array" ref="AO189">SUMPRODUCT('BEA Requirements Table'!$D178:$OR178,$D$8:$OR$8*($D$9:$OR$9=AO$17))/SUMIFS($D$8:$OR$8,$D$9:$OR$9,AO$17)</f>
        <v>1.0543252540823144E-4</v>
      </c>
      <c r="AP189" s="148" cm="1">
        <f t="array" ref="AP189">SUMPRODUCT('BEA Requirements Table'!$D178:$OR178,$D$8:$OR$8*($D$9:$OR$9=AP$17))/SUMIFS($D$8:$OR$8,$D$9:$OR$9,AP$17)</f>
        <v>5.784927211355936E-6</v>
      </c>
      <c r="AQ189" s="148" cm="1">
        <f t="array" ref="AQ189">SUMPRODUCT('BEA Requirements Table'!$D178:$OR178,$D$8:$OR$8*($D$9:$OR$9=AQ$17))/SUMIFS($D$8:$OR$8,$D$9:$OR$9,AQ$17)</f>
        <v>6.5204541412276114E-6</v>
      </c>
      <c r="AR189" s="148" cm="1">
        <f t="array" ref="AR189">SUMPRODUCT('BEA Requirements Table'!$D178:$OR178,$D$8:$OR$8*($D$9:$OR$9=AR$17))/SUMIFS($D$8:$OR$8,$D$9:$OR$9,AR$17)</f>
        <v>4.9129929226653323E-5</v>
      </c>
      <c r="AS189" s="148" cm="1">
        <f t="array" ref="AS189">SUMPRODUCT('BEA Requirements Table'!$D178:$OR178,$D$8:$OR$8*($D$9:$OR$9=AS$17))/SUMIFS($D$8:$OR$8,$D$9:$OR$9,AS$17)</f>
        <v>0</v>
      </c>
      <c r="OS189" s="148"/>
      <c r="OT189" s="148"/>
      <c r="OU189" s="148"/>
      <c r="OV189" s="148"/>
    </row>
    <row r="190" spans="1:412">
      <c r="A190" s="155">
        <v>337110</v>
      </c>
      <c r="B190" s="155">
        <v>11463</v>
      </c>
      <c r="C190" s="155" t="str">
        <v>ISIC 31T33</v>
      </c>
      <c r="D190" s="148" cm="1">
        <f t="array" ref="D190">SUMPRODUCT('BEA Requirements Table'!$D179:$OR179,$D$8:$OR$8*($D$9:$OR$9=D$17))/SUMIFS($D$8:$OR$8,$D$9:$OR$9,D$17)</f>
        <v>1.1938089365784206E-4</v>
      </c>
      <c r="E190" s="148" cm="1">
        <f t="array" ref="E190">SUMPRODUCT('BEA Requirements Table'!$D179:$OR179,$D$8:$OR$8*($D$9:$OR$9=E$17))/SUMIFS($D$8:$OR$8,$D$9:$OR$9,E$17)</f>
        <v>1.3889999999999999E-4</v>
      </c>
      <c r="F190" s="148" cm="1">
        <f t="array" ref="F190">SUMPRODUCT('BEA Requirements Table'!$D179:$OR179,$D$8:$OR$8*($D$9:$OR$9=F$17))/SUMIFS($D$8:$OR$8,$D$9:$OR$9,F$17)</f>
        <v>7.6600000000000005E-5</v>
      </c>
      <c r="G190" s="148" cm="1">
        <f t="array" ref="G190">SUMPRODUCT('BEA Requirements Table'!$D179:$OR179,$D$8:$OR$8*($D$9:$OR$9=G$17))/SUMIFS($D$8:$OR$8,$D$9:$OR$9,G$17)</f>
        <v>1.9109185544138253E-4</v>
      </c>
      <c r="H190" s="148" cm="1">
        <f t="array" ref="H190">SUMPRODUCT('BEA Requirements Table'!$D179:$OR179,$D$8:$OR$8*($D$9:$OR$9=H$17))/SUMIFS($D$8:$OR$8,$D$9:$OR$9,H$17)</f>
        <v>1.0923492673437823E-4</v>
      </c>
      <c r="I190" s="148" cm="1">
        <f t="array" ref="I190">SUMPRODUCT('BEA Requirements Table'!$D179:$OR179,$D$8:$OR$8*($D$9:$OR$9=I$17))/SUMIFS($D$8:$OR$8,$D$9:$OR$9,I$17)</f>
        <v>1.1498860386092046E-4</v>
      </c>
      <c r="J190" s="148" cm="1">
        <f t="array" ref="J190">SUMPRODUCT('BEA Requirements Table'!$D179:$OR179,$D$8:$OR$8*($D$9:$OR$9=J$17))/SUMIFS($D$8:$OR$8,$D$9:$OR$9,J$17)</f>
        <v>8.4050999520004507E-5</v>
      </c>
      <c r="K190" s="148" cm="1">
        <f t="array" ref="K190">SUMPRODUCT('BEA Requirements Table'!$D179:$OR179,$D$8:$OR$8*($D$9:$OR$9=K$17))/SUMIFS($D$8:$OR$8,$D$9:$OR$9,K$17)</f>
        <v>1.593505809010349E-3</v>
      </c>
      <c r="L190" s="148" cm="1">
        <f t="array" ref="L190">SUMPRODUCT('BEA Requirements Table'!$D179:$OR179,$D$8:$OR$8*($D$9:$OR$9=L$17))/SUMIFS($D$8:$OR$8,$D$9:$OR$9,L$17)</f>
        <v>1.1860888977126517E-4</v>
      </c>
      <c r="M190" s="148" cm="1">
        <f t="array" ref="M190">SUMPRODUCT('BEA Requirements Table'!$D179:$OR179,$D$8:$OR$8*($D$9:$OR$9=M$17))/SUMIFS($D$8:$OR$8,$D$9:$OR$9,M$17)</f>
        <v>8.0873426700138232E-5</v>
      </c>
      <c r="N190" s="148" cm="1">
        <f t="array" ref="N190">SUMPRODUCT('BEA Requirements Table'!$D179:$OR179,$D$8:$OR$8*($D$9:$OR$9=N$17))/SUMIFS($D$8:$OR$8,$D$9:$OR$9,N$17)</f>
        <v>1.1605237281759264E-4</v>
      </c>
      <c r="O190" s="148" cm="1">
        <f t="array" ref="O190">SUMPRODUCT('BEA Requirements Table'!$D179:$OR179,$D$8:$OR$8*($D$9:$OR$9=O$17))/SUMIFS($D$8:$OR$8,$D$9:$OR$9,O$17)</f>
        <v>5.9932378675895513E-5</v>
      </c>
      <c r="P190" s="148" cm="1">
        <f t="array" ref="P190">SUMPRODUCT('BEA Requirements Table'!$D179:$OR179,$D$8:$OR$8*($D$9:$OR$9=P$17))/SUMIFS($D$8:$OR$8,$D$9:$OR$9,P$17)</f>
        <v>1.4850196788002627E-3</v>
      </c>
      <c r="Q190" s="148" cm="1">
        <f t="array" ref="Q190">SUMPRODUCT('BEA Requirements Table'!$D179:$OR179,$D$8:$OR$8*($D$9:$OR$9=Q$17))/SUMIFS($D$8:$OR$8,$D$9:$OR$9,Q$17)</f>
        <v>1.228E-4</v>
      </c>
      <c r="R190" s="148" cm="1">
        <f t="array" ref="R190">SUMPRODUCT('BEA Requirements Table'!$D179:$OR179,$D$8:$OR$8*($D$9:$OR$9=R$17))/SUMIFS($D$8:$OR$8,$D$9:$OR$9,R$17)</f>
        <v>1.8221514589173611E-4</v>
      </c>
      <c r="S190" s="148" cm="1">
        <f t="array" ref="S190">SUMPRODUCT('BEA Requirements Table'!$D179:$OR179,$D$8:$OR$8*($D$9:$OR$9=S$17))/SUMIFS($D$8:$OR$8,$D$9:$OR$9,S$17)</f>
        <v>1.3366100125156445E-4</v>
      </c>
      <c r="T190" s="148" cm="1">
        <f t="array" ref="T190">SUMPRODUCT('BEA Requirements Table'!$D179:$OR179,$D$8:$OR$8*($D$9:$OR$9=T$17))/SUMIFS($D$8:$OR$8,$D$9:$OR$9,T$17)</f>
        <v>1.0651693630927798E-4</v>
      </c>
      <c r="U190" s="148" cm="1">
        <f t="array" ref="U190">SUMPRODUCT('BEA Requirements Table'!$D179:$OR179,$D$8:$OR$8*($D$9:$OR$9=U$17))/SUMIFS($D$8:$OR$8,$D$9:$OR$9,U$17)</f>
        <v>9.8980104025572964E-5</v>
      </c>
      <c r="V190" s="148" cm="1">
        <f t="array" ref="V190">SUMPRODUCT('BEA Requirements Table'!$D179:$OR179,$D$8:$OR$8*($D$9:$OR$9=V$17))/SUMIFS($D$8:$OR$8,$D$9:$OR$9,V$17)</f>
        <v>2.7685380651544067E-4</v>
      </c>
      <c r="W190" s="148" cm="1">
        <f t="array" ref="W190">SUMPRODUCT('BEA Requirements Table'!$D179:$OR179,$D$8:$OR$8*($D$9:$OR$9=W$17))/SUMIFS($D$8:$OR$8,$D$9:$OR$9,W$17)</f>
        <v>1.3921038891676245E-4</v>
      </c>
      <c r="X190" s="148" cm="1">
        <f t="array" ref="X190">SUMPRODUCT('BEA Requirements Table'!$D179:$OR179,$D$8:$OR$8*($D$9:$OR$9=X$17))/SUMIFS($D$8:$OR$8,$D$9:$OR$9,X$17)</f>
        <v>1.2842002391983518E-3</v>
      </c>
      <c r="Y190" s="148" cm="1">
        <f t="array" ref="Y190">SUMPRODUCT('BEA Requirements Table'!$D179:$OR179,$D$8:$OR$8*($D$9:$OR$9=Y$17))/SUMIFS($D$8:$OR$8,$D$9:$OR$9,Y$17)</f>
        <v>5.4908824361750441E-4</v>
      </c>
      <c r="Z190" s="148" cm="1">
        <f t="array" ref="Z190">SUMPRODUCT('BEA Requirements Table'!$D179:$OR179,$D$8:$OR$8*($D$9:$OR$9=Z$17))/SUMIFS($D$8:$OR$8,$D$9:$OR$9,Z$17)</f>
        <v>1.4900027852276208E-4</v>
      </c>
      <c r="AA190" s="148" cm="1">
        <f t="array" ref="AA190">SUMPRODUCT('BEA Requirements Table'!$D179:$OR179,$D$8:$OR$8*($D$9:$OR$9=AA$17))/SUMIFS($D$8:$OR$8,$D$9:$OR$9,AA$17)</f>
        <v>4.0194699486829182E-2</v>
      </c>
      <c r="AB190" s="148" cm="1">
        <f t="array" ref="AB190">SUMPRODUCT('BEA Requirements Table'!$D179:$OR179,$D$8:$OR$8*($D$9:$OR$9=AB$17))/SUMIFS($D$8:$OR$8,$D$9:$OR$9,AB$17)</f>
        <v>2.2010000000000001E-4</v>
      </c>
      <c r="AC190" s="148" cm="1">
        <f t="array" ref="AC190">SUMPRODUCT('BEA Requirements Table'!$D179:$OR179,$D$8:$OR$8*($D$9:$OR$9=AC$17))/SUMIFS($D$8:$OR$8,$D$9:$OR$9,AC$17)</f>
        <v>6.9900000000000005E-5</v>
      </c>
      <c r="AD190" s="148" cm="1">
        <f t="array" ref="AD190">SUMPRODUCT('BEA Requirements Table'!$D179:$OR179,$D$8:$OR$8*($D$9:$OR$9=AD$17))/SUMIFS($D$8:$OR$8,$D$9:$OR$9,AD$17)</f>
        <v>9.7169788994796124E-5</v>
      </c>
      <c r="AE190" s="148" cm="1">
        <f t="array" ref="AE190">SUMPRODUCT('BEA Requirements Table'!$D179:$OR179,$D$8:$OR$8*($D$9:$OR$9=AE$17))/SUMIFS($D$8:$OR$8,$D$9:$OR$9,AE$17)</f>
        <v>4.6424600324604546E-3</v>
      </c>
      <c r="AF190" s="148" cm="1">
        <f t="array" ref="AF190">SUMPRODUCT('BEA Requirements Table'!$D179:$OR179,$D$8:$OR$8*($D$9:$OR$9=AF$17))/SUMIFS($D$8:$OR$8,$D$9:$OR$9,AF$17)</f>
        <v>1.8267144613442809E-4</v>
      </c>
      <c r="AG190" s="148" cm="1">
        <f t="array" ref="AG190">SUMPRODUCT('BEA Requirements Table'!$D179:$OR179,$D$8:$OR$8*($D$9:$OR$9=AG$17))/SUMIFS($D$8:$OR$8,$D$9:$OR$9,AG$17)</f>
        <v>1.3967785785147396E-4</v>
      </c>
      <c r="AH190" s="148" cm="1">
        <f t="array" ref="AH190">SUMPRODUCT('BEA Requirements Table'!$D179:$OR179,$D$8:$OR$8*($D$9:$OR$9=AH$17))/SUMIFS($D$8:$OR$8,$D$9:$OR$9,AH$17)</f>
        <v>3.7408958857809759E-4</v>
      </c>
      <c r="AI190" s="148" cm="1">
        <f t="array" ref="AI190">SUMPRODUCT('BEA Requirements Table'!$D179:$OR179,$D$8:$OR$8*($D$9:$OR$9=AI$17))/SUMIFS($D$8:$OR$8,$D$9:$OR$9,AI$17)</f>
        <v>5.582407320059237E-5</v>
      </c>
      <c r="AJ190" s="148" cm="1">
        <f t="array" ref="AJ190">SUMPRODUCT('BEA Requirements Table'!$D179:$OR179,$D$8:$OR$8*($D$9:$OR$9=AJ$17))/SUMIFS($D$8:$OR$8,$D$9:$OR$9,AJ$17)</f>
        <v>4.4935307158976595E-4</v>
      </c>
      <c r="AK190" s="148" cm="1">
        <f t="array" ref="AK190">SUMPRODUCT('BEA Requirements Table'!$D179:$OR179,$D$8:$OR$8*($D$9:$OR$9=AK$17))/SUMIFS($D$8:$OR$8,$D$9:$OR$9,AK$17)</f>
        <v>7.2940127798265932E-4</v>
      </c>
      <c r="AL190" s="148" cm="1">
        <f t="array" ref="AL190">SUMPRODUCT('BEA Requirements Table'!$D179:$OR179,$D$8:$OR$8*($D$9:$OR$9=AL$17))/SUMIFS($D$8:$OR$8,$D$9:$OR$9,AL$17)</f>
        <v>8.9053743722657098E-5</v>
      </c>
      <c r="AM190" s="148" cm="1">
        <f t="array" ref="AM190">SUMPRODUCT('BEA Requirements Table'!$D179:$OR179,$D$8:$OR$8*($D$9:$OR$9=AM$17))/SUMIFS($D$8:$OR$8,$D$9:$OR$9,AM$17)</f>
        <v>1.0465027025761205E-3</v>
      </c>
      <c r="AN190" s="148" cm="1">
        <f t="array" ref="AN190">SUMPRODUCT('BEA Requirements Table'!$D179:$OR179,$D$8:$OR$8*($D$9:$OR$9=AN$17))/SUMIFS($D$8:$OR$8,$D$9:$OR$9,AN$17)</f>
        <v>8.7099994943815596E-5</v>
      </c>
      <c r="AO190" s="148" cm="1">
        <f t="array" ref="AO190">SUMPRODUCT('BEA Requirements Table'!$D179:$OR179,$D$8:$OR$8*($D$9:$OR$9=AO$17))/SUMIFS($D$8:$OR$8,$D$9:$OR$9,AO$17)</f>
        <v>3.4259484725755214E-4</v>
      </c>
      <c r="AP190" s="148" cm="1">
        <f t="array" ref="AP190">SUMPRODUCT('BEA Requirements Table'!$D179:$OR179,$D$8:$OR$8*($D$9:$OR$9=AP$17))/SUMIFS($D$8:$OR$8,$D$9:$OR$9,AP$17)</f>
        <v>1.0281122441707537E-4</v>
      </c>
      <c r="AQ190" s="148" cm="1">
        <f t="array" ref="AQ190">SUMPRODUCT('BEA Requirements Table'!$D179:$OR179,$D$8:$OR$8*($D$9:$OR$9=AQ$17))/SUMIFS($D$8:$OR$8,$D$9:$OR$9,AQ$17)</f>
        <v>2.2119679882414401E-4</v>
      </c>
      <c r="AR190" s="148" cm="1">
        <f t="array" ref="AR190">SUMPRODUCT('BEA Requirements Table'!$D179:$OR179,$D$8:$OR$8*($D$9:$OR$9=AR$17))/SUMIFS($D$8:$OR$8,$D$9:$OR$9,AR$17)</f>
        <v>2.1462861656564695E-4</v>
      </c>
      <c r="AS190" s="148" cm="1">
        <f t="array" ref="AS190">SUMPRODUCT('BEA Requirements Table'!$D179:$OR179,$D$8:$OR$8*($D$9:$OR$9=AS$17))/SUMIFS($D$8:$OR$8,$D$9:$OR$9,AS$17)</f>
        <v>0</v>
      </c>
      <c r="OS190" s="148"/>
      <c r="OT190" s="148"/>
      <c r="OU190" s="148"/>
      <c r="OV190" s="148"/>
    </row>
    <row r="191" spans="1:412">
      <c r="A191" s="155">
        <v>337121</v>
      </c>
      <c r="B191" s="155">
        <v>9787</v>
      </c>
      <c r="C191" s="155" t="str">
        <v>ISIC 31T33</v>
      </c>
      <c r="D191" s="148" cm="1">
        <f t="array" ref="D191">SUMPRODUCT('BEA Requirements Table'!$D180:$OR180,$D$8:$OR$8*($D$9:$OR$9=D$17))/SUMIFS($D$8:$OR$8,$D$9:$OR$9,D$17)</f>
        <v>1.0774096597346111E-5</v>
      </c>
      <c r="E191" s="148" cm="1">
        <f t="array" ref="E191">SUMPRODUCT('BEA Requirements Table'!$D180:$OR180,$D$8:$OR$8*($D$9:$OR$9=E$17))/SUMIFS($D$8:$OR$8,$D$9:$OR$9,E$17)</f>
        <v>3.9999999999999998E-6</v>
      </c>
      <c r="F191" s="148" cm="1">
        <f t="array" ref="F191">SUMPRODUCT('BEA Requirements Table'!$D180:$OR180,$D$8:$OR$8*($D$9:$OR$9=F$17))/SUMIFS($D$8:$OR$8,$D$9:$OR$9,F$17)</f>
        <v>2.2000000000000001E-6</v>
      </c>
      <c r="G191" s="148" cm="1">
        <f t="array" ref="G191">SUMPRODUCT('BEA Requirements Table'!$D180:$OR180,$D$8:$OR$8*($D$9:$OR$9=G$17))/SUMIFS($D$8:$OR$8,$D$9:$OR$9,G$17)</f>
        <v>1.1186157169546942E-5</v>
      </c>
      <c r="H191" s="148" cm="1">
        <f t="array" ref="H191">SUMPRODUCT('BEA Requirements Table'!$D180:$OR180,$D$8:$OR$8*($D$9:$OR$9=H$17))/SUMIFS($D$8:$OR$8,$D$9:$OR$9,H$17)</f>
        <v>7.2812714256102814E-6</v>
      </c>
      <c r="I191" s="148" cm="1">
        <f t="array" ref="I191">SUMPRODUCT('BEA Requirements Table'!$D180:$OR180,$D$8:$OR$8*($D$9:$OR$9=I$17))/SUMIFS($D$8:$OR$8,$D$9:$OR$9,I$17)</f>
        <v>1.286048112690429E-5</v>
      </c>
      <c r="J191" s="148" cm="1">
        <f t="array" ref="J191">SUMPRODUCT('BEA Requirements Table'!$D180:$OR180,$D$8:$OR$8*($D$9:$OR$9=J$17))/SUMIFS($D$8:$OR$8,$D$9:$OR$9,J$17)</f>
        <v>9.8848490837733301E-6</v>
      </c>
      <c r="K191" s="148" cm="1">
        <f t="array" ref="K191">SUMPRODUCT('BEA Requirements Table'!$D180:$OR180,$D$8:$OR$8*($D$9:$OR$9=K$17))/SUMIFS($D$8:$OR$8,$D$9:$OR$9,K$17)</f>
        <v>3.2990373514283945E-3</v>
      </c>
      <c r="L191" s="148" cm="1">
        <f t="array" ref="L191">SUMPRODUCT('BEA Requirements Table'!$D180:$OR180,$D$8:$OR$8*($D$9:$OR$9=L$17))/SUMIFS($D$8:$OR$8,$D$9:$OR$9,L$17)</f>
        <v>4.6890923911590984E-5</v>
      </c>
      <c r="M191" s="148" cm="1">
        <f t="array" ref="M191">SUMPRODUCT('BEA Requirements Table'!$D180:$OR180,$D$8:$OR$8*($D$9:$OR$9=M$17))/SUMIFS($D$8:$OR$8,$D$9:$OR$9,M$17)</f>
        <v>1.8487142164580296E-6</v>
      </c>
      <c r="N191" s="148" cm="1">
        <f t="array" ref="N191">SUMPRODUCT('BEA Requirements Table'!$D180:$OR180,$D$8:$OR$8*($D$9:$OR$9=N$17))/SUMIFS($D$8:$OR$8,$D$9:$OR$9,N$17)</f>
        <v>4.8480586193334355E-6</v>
      </c>
      <c r="O191" s="148" cm="1">
        <f t="array" ref="O191">SUMPRODUCT('BEA Requirements Table'!$D180:$OR180,$D$8:$OR$8*($D$9:$OR$9=O$17))/SUMIFS($D$8:$OR$8,$D$9:$OR$9,O$17)</f>
        <v>3.3178408024401689E-6</v>
      </c>
      <c r="P191" s="148" cm="1">
        <f t="array" ref="P191">SUMPRODUCT('BEA Requirements Table'!$D180:$OR180,$D$8:$OR$8*($D$9:$OR$9=P$17))/SUMIFS($D$8:$OR$8,$D$9:$OR$9,P$17)</f>
        <v>1.1953275793522382E-5</v>
      </c>
      <c r="Q191" s="148" cm="1">
        <f t="array" ref="Q191">SUMPRODUCT('BEA Requirements Table'!$D180:$OR180,$D$8:$OR$8*($D$9:$OR$9=Q$17))/SUMIFS($D$8:$OR$8,$D$9:$OR$9,Q$17)</f>
        <v>3.0599999999999998E-5</v>
      </c>
      <c r="R191" s="148" cm="1">
        <f t="array" ref="R191">SUMPRODUCT('BEA Requirements Table'!$D180:$OR180,$D$8:$OR$8*($D$9:$OR$9=R$17))/SUMIFS($D$8:$OR$8,$D$9:$OR$9,R$17)</f>
        <v>3.9255011121201354E-5</v>
      </c>
      <c r="S191" s="148" cm="1">
        <f t="array" ref="S191">SUMPRODUCT('BEA Requirements Table'!$D180:$OR180,$D$8:$OR$8*($D$9:$OR$9=S$17))/SUMIFS($D$8:$OR$8,$D$9:$OR$9,S$17)</f>
        <v>1.5299324155193993E-5</v>
      </c>
      <c r="T191" s="148" cm="1">
        <f t="array" ref="T191">SUMPRODUCT('BEA Requirements Table'!$D180:$OR180,$D$8:$OR$8*($D$9:$OR$9=T$17))/SUMIFS($D$8:$OR$8,$D$9:$OR$9,T$17)</f>
        <v>4.6685165466592445E-5</v>
      </c>
      <c r="U191" s="148" cm="1">
        <f t="array" ref="U191">SUMPRODUCT('BEA Requirements Table'!$D180:$OR180,$D$8:$OR$8*($D$9:$OR$9=U$17))/SUMIFS($D$8:$OR$8,$D$9:$OR$9,U$17)</f>
        <v>1.1723726499431112E-5</v>
      </c>
      <c r="V191" s="148" cm="1">
        <f t="array" ref="V191">SUMPRODUCT('BEA Requirements Table'!$D180:$OR180,$D$8:$OR$8*($D$9:$OR$9=V$17))/SUMIFS($D$8:$OR$8,$D$9:$OR$9,V$17)</f>
        <v>2.0462912868348531E-5</v>
      </c>
      <c r="W191" s="148" cm="1">
        <f t="array" ref="W191">SUMPRODUCT('BEA Requirements Table'!$D180:$OR180,$D$8:$OR$8*($D$9:$OR$9=W$17))/SUMIFS($D$8:$OR$8,$D$9:$OR$9,W$17)</f>
        <v>2.7783445546797869E-5</v>
      </c>
      <c r="X191" s="148" cm="1">
        <f t="array" ref="X191">SUMPRODUCT('BEA Requirements Table'!$D180:$OR180,$D$8:$OR$8*($D$9:$OR$9=X$17))/SUMIFS($D$8:$OR$8,$D$9:$OR$9,X$17)</f>
        <v>1.3274482211014009E-5</v>
      </c>
      <c r="Y191" s="148" cm="1">
        <f t="array" ref="Y191">SUMPRODUCT('BEA Requirements Table'!$D180:$OR180,$D$8:$OR$8*($D$9:$OR$9=Y$17))/SUMIFS($D$8:$OR$8,$D$9:$OR$9,Y$17)</f>
        <v>2.6055980221523616E-5</v>
      </c>
      <c r="Z191" s="148" cm="1">
        <f t="array" ref="Z191">SUMPRODUCT('BEA Requirements Table'!$D180:$OR180,$D$8:$OR$8*($D$9:$OR$9=Z$17))/SUMIFS($D$8:$OR$8,$D$9:$OR$9,Z$17)</f>
        <v>6.0238672317453978E-6</v>
      </c>
      <c r="AA191" s="148" cm="1">
        <f t="array" ref="AA191">SUMPRODUCT('BEA Requirements Table'!$D180:$OR180,$D$8:$OR$8*($D$9:$OR$9=AA$17))/SUMIFS($D$8:$OR$8,$D$9:$OR$9,AA$17)</f>
        <v>3.3401581961535975E-2</v>
      </c>
      <c r="AB191" s="148" cm="1">
        <f t="array" ref="AB191">SUMPRODUCT('BEA Requirements Table'!$D180:$OR180,$D$8:$OR$8*($D$9:$OR$9=AB$17))/SUMIFS($D$8:$OR$8,$D$9:$OR$9,AB$17)</f>
        <v>2.6000000000000001E-6</v>
      </c>
      <c r="AC191" s="148" cm="1">
        <f t="array" ref="AC191">SUMPRODUCT('BEA Requirements Table'!$D180:$OR180,$D$8:$OR$8*($D$9:$OR$9=AC$17))/SUMIFS($D$8:$OR$8,$D$9:$OR$9,AC$17)</f>
        <v>1.5999999999999997E-6</v>
      </c>
      <c r="AD191" s="148" cm="1">
        <f t="array" ref="AD191">SUMPRODUCT('BEA Requirements Table'!$D180:$OR180,$D$8:$OR$8*($D$9:$OR$9=AD$17))/SUMIFS($D$8:$OR$8,$D$9:$OR$9,AD$17)</f>
        <v>4.5679491645291702E-6</v>
      </c>
      <c r="AE191" s="148" cm="1">
        <f t="array" ref="AE191">SUMPRODUCT('BEA Requirements Table'!$D180:$OR180,$D$8:$OR$8*($D$9:$OR$9=AE$17))/SUMIFS($D$8:$OR$8,$D$9:$OR$9,AE$17)</f>
        <v>4.3484170497509569E-5</v>
      </c>
      <c r="AF191" s="148" cm="1">
        <f t="array" ref="AF191">SUMPRODUCT('BEA Requirements Table'!$D180:$OR180,$D$8:$OR$8*($D$9:$OR$9=AF$17))/SUMIFS($D$8:$OR$8,$D$9:$OR$9,AF$17)</f>
        <v>1.5430494388769204E-5</v>
      </c>
      <c r="AG191" s="148" cm="1">
        <f t="array" ref="AG191">SUMPRODUCT('BEA Requirements Table'!$D180:$OR180,$D$8:$OR$8*($D$9:$OR$9=AG$17))/SUMIFS($D$8:$OR$8,$D$9:$OR$9,AG$17)</f>
        <v>7.3406162941367023E-6</v>
      </c>
      <c r="AH191" s="148" cm="1">
        <f t="array" ref="AH191">SUMPRODUCT('BEA Requirements Table'!$D180:$OR180,$D$8:$OR$8*($D$9:$OR$9=AH$17))/SUMIFS($D$8:$OR$8,$D$9:$OR$9,AH$17)</f>
        <v>9.5762723636748599E-6</v>
      </c>
      <c r="AI191" s="148" cm="1">
        <f t="array" ref="AI191">SUMPRODUCT('BEA Requirements Table'!$D180:$OR180,$D$8:$OR$8*($D$9:$OR$9=AI$17))/SUMIFS($D$8:$OR$8,$D$9:$OR$9,AI$17)</f>
        <v>2.6200823012440562E-6</v>
      </c>
      <c r="AJ191" s="148" cm="1">
        <f t="array" ref="AJ191">SUMPRODUCT('BEA Requirements Table'!$D180:$OR180,$D$8:$OR$8*($D$9:$OR$9=AJ$17))/SUMIFS($D$8:$OR$8,$D$9:$OR$9,AJ$17)</f>
        <v>4.0800396965659755E-6</v>
      </c>
      <c r="AK191" s="148" cm="1">
        <f t="array" ref="AK191">SUMPRODUCT('BEA Requirements Table'!$D180:$OR180,$D$8:$OR$8*($D$9:$OR$9=AK$17))/SUMIFS($D$8:$OR$8,$D$9:$OR$9,AK$17)</f>
        <v>5.0851057725278345E-6</v>
      </c>
      <c r="AL191" s="148" cm="1">
        <f t="array" ref="AL191">SUMPRODUCT('BEA Requirements Table'!$D180:$OR180,$D$8:$OR$8*($D$9:$OR$9=AL$17))/SUMIFS($D$8:$OR$8,$D$9:$OR$9,AL$17)</f>
        <v>2.2145626338408028E-6</v>
      </c>
      <c r="AM191" s="148" cm="1">
        <f t="array" ref="AM191">SUMPRODUCT('BEA Requirements Table'!$D180:$OR180,$D$8:$OR$8*($D$9:$OR$9=AM$17))/SUMIFS($D$8:$OR$8,$D$9:$OR$9,AM$17)</f>
        <v>3.79217231992038E-6</v>
      </c>
      <c r="AN191" s="148" cm="1">
        <f t="array" ref="AN191">SUMPRODUCT('BEA Requirements Table'!$D180:$OR180,$D$8:$OR$8*($D$9:$OR$9=AN$17))/SUMIFS($D$8:$OR$8,$D$9:$OR$9,AN$17)</f>
        <v>3.8100993559832105E-6</v>
      </c>
      <c r="AO191" s="148" cm="1">
        <f t="array" ref="AO191">SUMPRODUCT('BEA Requirements Table'!$D180:$OR180,$D$8:$OR$8*($D$9:$OR$9=AO$17))/SUMIFS($D$8:$OR$8,$D$9:$OR$9,AO$17)</f>
        <v>1.1427173326925104E-5</v>
      </c>
      <c r="AP191" s="148" cm="1">
        <f t="array" ref="AP191">SUMPRODUCT('BEA Requirements Table'!$D180:$OR180,$D$8:$OR$8*($D$9:$OR$9=AP$17))/SUMIFS($D$8:$OR$8,$D$9:$OR$9,AP$17)</f>
        <v>2.9243496964710303E-6</v>
      </c>
      <c r="AQ191" s="148" cm="1">
        <f t="array" ref="AQ191">SUMPRODUCT('BEA Requirements Table'!$D180:$OR180,$D$8:$OR$8*($D$9:$OR$9=AQ$17))/SUMIFS($D$8:$OR$8,$D$9:$OR$9,AQ$17)</f>
        <v>5.4649026529540876E-6</v>
      </c>
      <c r="AR191" s="148" cm="1">
        <f t="array" ref="AR191">SUMPRODUCT('BEA Requirements Table'!$D180:$OR180,$D$8:$OR$8*($D$9:$OR$9=AR$17))/SUMIFS($D$8:$OR$8,$D$9:$OR$9,AR$17)</f>
        <v>2.9780503391801722E-6</v>
      </c>
      <c r="AS191" s="148" cm="1">
        <f t="array" ref="AS191">SUMPRODUCT('BEA Requirements Table'!$D180:$OR180,$D$8:$OR$8*($D$9:$OR$9=AS$17))/SUMIFS($D$8:$OR$8,$D$9:$OR$9,AS$17)</f>
        <v>0</v>
      </c>
      <c r="OS191" s="148"/>
      <c r="OT191" s="148"/>
      <c r="OU191" s="148"/>
      <c r="OV191" s="148"/>
    </row>
    <row r="192" spans="1:412">
      <c r="A192" s="155">
        <v>337122</v>
      </c>
      <c r="B192" s="155">
        <v>4174</v>
      </c>
      <c r="C192" s="155" t="str">
        <v>ISIC 31T33</v>
      </c>
      <c r="D192" s="148" cm="1">
        <f t="array" ref="D192">SUMPRODUCT('BEA Requirements Table'!$D181:$OR181,$D$8:$OR$8*($D$9:$OR$9=D$17))/SUMIFS($D$8:$OR$8,$D$9:$OR$9,D$17)</f>
        <v>4.7670851075835912E-6</v>
      </c>
      <c r="E192" s="148" cm="1">
        <f t="array" ref="E192">SUMPRODUCT('BEA Requirements Table'!$D181:$OR181,$D$8:$OR$8*($D$9:$OR$9=E$17))/SUMIFS($D$8:$OR$8,$D$9:$OR$9,E$17)</f>
        <v>1.9999999999999999E-6</v>
      </c>
      <c r="F192" s="148" cm="1">
        <f t="array" ref="F192">SUMPRODUCT('BEA Requirements Table'!$D181:$OR181,$D$8:$OR$8*($D$9:$OR$9=F$17))/SUMIFS($D$8:$OR$8,$D$9:$OR$9,F$17)</f>
        <v>1.1999999999999999E-6</v>
      </c>
      <c r="G192" s="148" cm="1">
        <f t="array" ref="G192">SUMPRODUCT('BEA Requirements Table'!$D181:$OR181,$D$8:$OR$8*($D$9:$OR$9=G$17))/SUMIFS($D$8:$OR$8,$D$9:$OR$9,G$17)</f>
        <v>4.2474048341896309E-6</v>
      </c>
      <c r="H192" s="148" cm="1">
        <f t="array" ref="H192">SUMPRODUCT('BEA Requirements Table'!$D181:$OR181,$D$8:$OR$8*($D$9:$OR$9=H$17))/SUMIFS($D$8:$OR$8,$D$9:$OR$9,H$17)</f>
        <v>3.2260423808536759E-6</v>
      </c>
      <c r="I192" s="148" cm="1">
        <f t="array" ref="I192">SUMPRODUCT('BEA Requirements Table'!$D181:$OR181,$D$8:$OR$8*($D$9:$OR$9=I$17))/SUMIFS($D$8:$OR$8,$D$9:$OR$9,I$17)</f>
        <v>2.051963613255237E-5</v>
      </c>
      <c r="J192" s="148" cm="1">
        <f t="array" ref="J192">SUMPRODUCT('BEA Requirements Table'!$D181:$OR181,$D$8:$OR$8*($D$9:$OR$9=J$17))/SUMIFS($D$8:$OR$8,$D$9:$OR$9,J$17)</f>
        <v>8.6199339300335996E-6</v>
      </c>
      <c r="K192" s="148" cm="1">
        <f t="array" ref="K192">SUMPRODUCT('BEA Requirements Table'!$D181:$OR181,$D$8:$OR$8*($D$9:$OR$9=K$17))/SUMIFS($D$8:$OR$8,$D$9:$OR$9,K$17)</f>
        <v>4.4205294788374536E-4</v>
      </c>
      <c r="L192" s="148" cm="1">
        <f t="array" ref="L192">SUMPRODUCT('BEA Requirements Table'!$D181:$OR181,$D$8:$OR$8*($D$9:$OR$9=L$17))/SUMIFS($D$8:$OR$8,$D$9:$OR$9,L$17)</f>
        <v>1.4256788167334175E-5</v>
      </c>
      <c r="M192" s="148" cm="1">
        <f t="array" ref="M192">SUMPRODUCT('BEA Requirements Table'!$D181:$OR181,$D$8:$OR$8*($D$9:$OR$9=M$17))/SUMIFS($D$8:$OR$8,$D$9:$OR$9,M$17)</f>
        <v>1.8128509955072574E-6</v>
      </c>
      <c r="N192" s="148" cm="1">
        <f t="array" ref="N192">SUMPRODUCT('BEA Requirements Table'!$D181:$OR181,$D$8:$OR$8*($D$9:$OR$9=N$17))/SUMIFS($D$8:$OR$8,$D$9:$OR$9,N$17)</f>
        <v>4.8887600677166167E-6</v>
      </c>
      <c r="O192" s="148" cm="1">
        <f t="array" ref="O192">SUMPRODUCT('BEA Requirements Table'!$D181:$OR181,$D$8:$OR$8*($D$9:$OR$9=O$17))/SUMIFS($D$8:$OR$8,$D$9:$OR$9,O$17)</f>
        <v>6.0582565892382298E-6</v>
      </c>
      <c r="P192" s="148" cm="1">
        <f t="array" ref="P192">SUMPRODUCT('BEA Requirements Table'!$D181:$OR181,$D$8:$OR$8*($D$9:$OR$9=P$17))/SUMIFS($D$8:$OR$8,$D$9:$OR$9,P$17)</f>
        <v>1.2288079828397609E-5</v>
      </c>
      <c r="Q192" s="148" cm="1">
        <f t="array" ref="Q192">SUMPRODUCT('BEA Requirements Table'!$D181:$OR181,$D$8:$OR$8*($D$9:$OR$9=Q$17))/SUMIFS($D$8:$OR$8,$D$9:$OR$9,Q$17)</f>
        <v>2.5389999999999999E-4</v>
      </c>
      <c r="R192" s="148" cm="1">
        <f t="array" ref="R192">SUMPRODUCT('BEA Requirements Table'!$D181:$OR181,$D$8:$OR$8*($D$9:$OR$9=R$17))/SUMIFS($D$8:$OR$8,$D$9:$OR$9,R$17)</f>
        <v>2.7336586778273513E-5</v>
      </c>
      <c r="S192" s="148" cm="1">
        <f t="array" ref="S192">SUMPRODUCT('BEA Requirements Table'!$D181:$OR181,$D$8:$OR$8*($D$9:$OR$9=S$17))/SUMIFS($D$8:$OR$8,$D$9:$OR$9,S$17)</f>
        <v>5.1570463078848558E-6</v>
      </c>
      <c r="T192" s="148" cm="1">
        <f t="array" ref="T192">SUMPRODUCT('BEA Requirements Table'!$D181:$OR181,$D$8:$OR$8*($D$9:$OR$9=T$17))/SUMIFS($D$8:$OR$8,$D$9:$OR$9,T$17)</f>
        <v>1.5873833294428186E-5</v>
      </c>
      <c r="U192" s="148" cm="1">
        <f t="array" ref="U192">SUMPRODUCT('BEA Requirements Table'!$D181:$OR181,$D$8:$OR$8*($D$9:$OR$9=U$17))/SUMIFS($D$8:$OR$8,$D$9:$OR$9,U$17)</f>
        <v>6.1321428184428655E-6</v>
      </c>
      <c r="V192" s="148" cm="1">
        <f t="array" ref="V192">SUMPRODUCT('BEA Requirements Table'!$D181:$OR181,$D$8:$OR$8*($D$9:$OR$9=V$17))/SUMIFS($D$8:$OR$8,$D$9:$OR$9,V$17)</f>
        <v>1.0307137304784114E-5</v>
      </c>
      <c r="W192" s="148" cm="1">
        <f t="array" ref="W192">SUMPRODUCT('BEA Requirements Table'!$D181:$OR181,$D$8:$OR$8*($D$9:$OR$9=W$17))/SUMIFS($D$8:$OR$8,$D$9:$OR$9,W$17)</f>
        <v>3.9769112434654541E-5</v>
      </c>
      <c r="X192" s="148" cm="1">
        <f t="array" ref="X192">SUMPRODUCT('BEA Requirements Table'!$D181:$OR181,$D$8:$OR$8*($D$9:$OR$9=X$17))/SUMIFS($D$8:$OR$8,$D$9:$OR$9,X$17)</f>
        <v>8.0084112727479594E-6</v>
      </c>
      <c r="Y192" s="148" cm="1">
        <f t="array" ref="Y192">SUMPRODUCT('BEA Requirements Table'!$D181:$OR181,$D$8:$OR$8*($D$9:$OR$9=Y$17))/SUMIFS($D$8:$OR$8,$D$9:$OR$9,Y$17)</f>
        <v>3.1032752010883222E-5</v>
      </c>
      <c r="Z192" s="148" cm="1">
        <f t="array" ref="Z192">SUMPRODUCT('BEA Requirements Table'!$D181:$OR181,$D$8:$OR$8*($D$9:$OR$9=Z$17))/SUMIFS($D$8:$OR$8,$D$9:$OR$9,Z$17)</f>
        <v>6.5041933340448471E-6</v>
      </c>
      <c r="AA192" s="148" cm="1">
        <f t="array" ref="AA192">SUMPRODUCT('BEA Requirements Table'!$D181:$OR181,$D$8:$OR$8*($D$9:$OR$9=AA$17))/SUMIFS($D$8:$OR$8,$D$9:$OR$9,AA$17)</f>
        <v>1.4362977549966188E-2</v>
      </c>
      <c r="AB192" s="148" cm="1">
        <f t="array" ref="AB192">SUMPRODUCT('BEA Requirements Table'!$D181:$OR181,$D$8:$OR$8*($D$9:$OR$9=AB$17))/SUMIFS($D$8:$OR$8,$D$9:$OR$9,AB$17)</f>
        <v>1.3999999999999999E-6</v>
      </c>
      <c r="AC192" s="148" cm="1">
        <f t="array" ref="AC192">SUMPRODUCT('BEA Requirements Table'!$D181:$OR181,$D$8:$OR$8*($D$9:$OR$9=AC$17))/SUMIFS($D$8:$OR$8,$D$9:$OR$9,AC$17)</f>
        <v>9.0000000000000007E-7</v>
      </c>
      <c r="AD192" s="148" cm="1">
        <f t="array" ref="AD192">SUMPRODUCT('BEA Requirements Table'!$D181:$OR181,$D$8:$OR$8*($D$9:$OR$9=AD$17))/SUMIFS($D$8:$OR$8,$D$9:$OR$9,AD$17)</f>
        <v>2.6874874652986692E-6</v>
      </c>
      <c r="AE192" s="148" cm="1">
        <f t="array" ref="AE192">SUMPRODUCT('BEA Requirements Table'!$D181:$OR181,$D$8:$OR$8*($D$9:$OR$9=AE$17))/SUMIFS($D$8:$OR$8,$D$9:$OR$9,AE$17)</f>
        <v>4.8394108669848108E-5</v>
      </c>
      <c r="AF192" s="148" cm="1">
        <f t="array" ref="AF192">SUMPRODUCT('BEA Requirements Table'!$D181:$OR181,$D$8:$OR$8*($D$9:$OR$9=AF$17))/SUMIFS($D$8:$OR$8,$D$9:$OR$9,AF$17)</f>
        <v>5.4736336080511391E-6</v>
      </c>
      <c r="AG192" s="148" cm="1">
        <f t="array" ref="AG192">SUMPRODUCT('BEA Requirements Table'!$D181:$OR181,$D$8:$OR$8*($D$9:$OR$9=AG$17))/SUMIFS($D$8:$OR$8,$D$9:$OR$9,AG$17)</f>
        <v>3.2532508300939427E-6</v>
      </c>
      <c r="AH192" s="148" cm="1">
        <f t="array" ref="AH192">SUMPRODUCT('BEA Requirements Table'!$D181:$OR181,$D$8:$OR$8*($D$9:$OR$9=AH$17))/SUMIFS($D$8:$OR$8,$D$9:$OR$9,AH$17)</f>
        <v>6.2905341203384526E-6</v>
      </c>
      <c r="AI192" s="148" cm="1">
        <f t="array" ref="AI192">SUMPRODUCT('BEA Requirements Table'!$D181:$OR181,$D$8:$OR$8*($D$9:$OR$9=AI$17))/SUMIFS($D$8:$OR$8,$D$9:$OR$9,AI$17)</f>
        <v>1.2573292500632954E-6</v>
      </c>
      <c r="AJ192" s="148" cm="1">
        <f t="array" ref="AJ192">SUMPRODUCT('BEA Requirements Table'!$D181:$OR181,$D$8:$OR$8*($D$9:$OR$9=AJ$17))/SUMIFS($D$8:$OR$8,$D$9:$OR$9,AJ$17)</f>
        <v>2.7118957376038861E-6</v>
      </c>
      <c r="AK192" s="148" cm="1">
        <f t="array" ref="AK192">SUMPRODUCT('BEA Requirements Table'!$D181:$OR181,$D$8:$OR$8*($D$9:$OR$9=AK$17))/SUMIFS($D$8:$OR$8,$D$9:$OR$9,AK$17)</f>
        <v>3.298835557483853E-6</v>
      </c>
      <c r="AL192" s="148" cm="1">
        <f t="array" ref="AL192">SUMPRODUCT('BEA Requirements Table'!$D181:$OR181,$D$8:$OR$8*($D$9:$OR$9=AL$17))/SUMIFS($D$8:$OR$8,$D$9:$OR$9,AL$17)</f>
        <v>4.5046624818499959E-6</v>
      </c>
      <c r="AM192" s="148" cm="1">
        <f t="array" ref="AM192">SUMPRODUCT('BEA Requirements Table'!$D181:$OR181,$D$8:$OR$8*($D$9:$OR$9=AM$17))/SUMIFS($D$8:$OR$8,$D$9:$OR$9,AM$17)</f>
        <v>2.908234390631538E-6</v>
      </c>
      <c r="AN192" s="148" cm="1">
        <f t="array" ref="AN192">SUMPRODUCT('BEA Requirements Table'!$D181:$OR181,$D$8:$OR$8*($D$9:$OR$9=AN$17))/SUMIFS($D$8:$OR$8,$D$9:$OR$9,AN$17)</f>
        <v>2.9837218690949938E-6</v>
      </c>
      <c r="AO192" s="148" cm="1">
        <f t="array" ref="AO192">SUMPRODUCT('BEA Requirements Table'!$D181:$OR181,$D$8:$OR$8*($D$9:$OR$9=AO$17))/SUMIFS($D$8:$OR$8,$D$9:$OR$9,AO$17)</f>
        <v>7.9026591311381246E-6</v>
      </c>
      <c r="AP192" s="148" cm="1">
        <f t="array" ref="AP192">SUMPRODUCT('BEA Requirements Table'!$D181:$OR181,$D$8:$OR$8*($D$9:$OR$9=AP$17))/SUMIFS($D$8:$OR$8,$D$9:$OR$9,AP$17)</f>
        <v>2.362697358617696E-6</v>
      </c>
      <c r="AQ192" s="148" cm="1">
        <f t="array" ref="AQ192">SUMPRODUCT('BEA Requirements Table'!$D181:$OR181,$D$8:$OR$8*($D$9:$OR$9=AQ$17))/SUMIFS($D$8:$OR$8,$D$9:$OR$9,AQ$17)</f>
        <v>5.5560330448960472E-6</v>
      </c>
      <c r="AR192" s="148" cm="1">
        <f t="array" ref="AR192">SUMPRODUCT('BEA Requirements Table'!$D181:$OR181,$D$8:$OR$8*($D$9:$OR$9=AR$17))/SUMIFS($D$8:$OR$8,$D$9:$OR$9,AR$17)</f>
        <v>2.5798611524584114E-6</v>
      </c>
      <c r="AS192" s="148" cm="1">
        <f t="array" ref="AS192">SUMPRODUCT('BEA Requirements Table'!$D181:$OR181,$D$8:$OR$8*($D$9:$OR$9=AS$17))/SUMIFS($D$8:$OR$8,$D$9:$OR$9,AS$17)</f>
        <v>0</v>
      </c>
      <c r="OS192" s="148"/>
      <c r="OT192" s="148"/>
      <c r="OU192" s="148"/>
      <c r="OV192" s="148"/>
    </row>
    <row r="193" spans="1:412">
      <c r="A193" s="155">
        <v>337127</v>
      </c>
      <c r="B193" s="155">
        <v>4636</v>
      </c>
      <c r="C193" s="155" t="str">
        <v>ISIC 31T33</v>
      </c>
      <c r="D193" s="148" cm="1">
        <f t="array" ref="D193">SUMPRODUCT('BEA Requirements Table'!$D182:$OR182,$D$8:$OR$8*($D$9:$OR$9=D$17))/SUMIFS($D$8:$OR$8,$D$9:$OR$9,D$17)</f>
        <v>2.1500481814748737E-6</v>
      </c>
      <c r="E193" s="148" cm="1">
        <f t="array" ref="E193">SUMPRODUCT('BEA Requirements Table'!$D182:$OR182,$D$8:$OR$8*($D$9:$OR$9=E$17))/SUMIFS($D$8:$OR$8,$D$9:$OR$9,E$17)</f>
        <v>2.7E-6</v>
      </c>
      <c r="F193" s="148" cm="1">
        <f t="array" ref="F193">SUMPRODUCT('BEA Requirements Table'!$D182:$OR182,$D$8:$OR$8*($D$9:$OR$9=F$17))/SUMIFS($D$8:$OR$8,$D$9:$OR$9,F$17)</f>
        <v>1.3999999999999999E-6</v>
      </c>
      <c r="G193" s="148" cm="1">
        <f t="array" ref="G193">SUMPRODUCT('BEA Requirements Table'!$D182:$OR182,$D$8:$OR$8*($D$9:$OR$9=G$17))/SUMIFS($D$8:$OR$8,$D$9:$OR$9,G$17)</f>
        <v>2.7442666978047642E-6</v>
      </c>
      <c r="H193" s="148" cm="1">
        <f t="array" ref="H193">SUMPRODUCT('BEA Requirements Table'!$D182:$OR182,$D$8:$OR$8*($D$9:$OR$9=H$17))/SUMIFS($D$8:$OR$8,$D$9:$OR$9,H$17)</f>
        <v>2.23957619146324E-6</v>
      </c>
      <c r="I193" s="148" cm="1">
        <f t="array" ref="I193">SUMPRODUCT('BEA Requirements Table'!$D182:$OR182,$D$8:$OR$8*($D$9:$OR$9=I$17))/SUMIFS($D$8:$OR$8,$D$9:$OR$9,I$17)</f>
        <v>2.1275322997861426E-6</v>
      </c>
      <c r="J193" s="148" cm="1">
        <f t="array" ref="J193">SUMPRODUCT('BEA Requirements Table'!$D182:$OR182,$D$8:$OR$8*($D$9:$OR$9=J$17))/SUMIFS($D$8:$OR$8,$D$9:$OR$9,J$17)</f>
        <v>1.5939774684473557E-6</v>
      </c>
      <c r="K193" s="148" cm="1">
        <f t="array" ref="K193">SUMPRODUCT('BEA Requirements Table'!$D182:$OR182,$D$8:$OR$8*($D$9:$OR$9=K$17))/SUMIFS($D$8:$OR$8,$D$9:$OR$9,K$17)</f>
        <v>5.739598438371445E-5</v>
      </c>
      <c r="L193" s="148" cm="1">
        <f t="array" ref="L193">SUMPRODUCT('BEA Requirements Table'!$D182:$OR182,$D$8:$OR$8*($D$9:$OR$9=L$17))/SUMIFS($D$8:$OR$8,$D$9:$OR$9,L$17)</f>
        <v>7.3638949446202833E-6</v>
      </c>
      <c r="M193" s="148" cm="1">
        <f t="array" ref="M193">SUMPRODUCT('BEA Requirements Table'!$D182:$OR182,$D$8:$OR$8*($D$9:$OR$9=M$17))/SUMIFS($D$8:$OR$8,$D$9:$OR$9,M$17)</f>
        <v>1.125237836955687E-6</v>
      </c>
      <c r="N193" s="148" cm="1">
        <f t="array" ref="N193">SUMPRODUCT('BEA Requirements Table'!$D182:$OR182,$D$8:$OR$8*($D$9:$OR$9=N$17))/SUMIFS($D$8:$OR$8,$D$9:$OR$9,N$17)</f>
        <v>1.9138533490654762E-6</v>
      </c>
      <c r="O193" s="148" cm="1">
        <f t="array" ref="O193">SUMPRODUCT('BEA Requirements Table'!$D182:$OR182,$D$8:$OR$8*($D$9:$OR$9=O$17))/SUMIFS($D$8:$OR$8,$D$9:$OR$9,O$17)</f>
        <v>1.0809791959956202E-6</v>
      </c>
      <c r="P193" s="148" cm="1">
        <f t="array" ref="P193">SUMPRODUCT('BEA Requirements Table'!$D182:$OR182,$D$8:$OR$8*($D$9:$OR$9=P$17))/SUMIFS($D$8:$OR$8,$D$9:$OR$9,P$17)</f>
        <v>1.3663857170594598E-5</v>
      </c>
      <c r="Q193" s="148" cm="1">
        <f t="array" ref="Q193">SUMPRODUCT('BEA Requirements Table'!$D182:$OR182,$D$8:$OR$8*($D$9:$OR$9=Q$17))/SUMIFS($D$8:$OR$8,$D$9:$OR$9,Q$17)</f>
        <v>2.3999999999999999E-6</v>
      </c>
      <c r="R193" s="148" cm="1">
        <f t="array" ref="R193">SUMPRODUCT('BEA Requirements Table'!$D182:$OR182,$D$8:$OR$8*($D$9:$OR$9=R$17))/SUMIFS($D$8:$OR$8,$D$9:$OR$9,R$17)</f>
        <v>3.4097563864650371E-6</v>
      </c>
      <c r="S193" s="148" cm="1">
        <f t="array" ref="S193">SUMPRODUCT('BEA Requirements Table'!$D182:$OR182,$D$8:$OR$8*($D$9:$OR$9=S$17))/SUMIFS($D$8:$OR$8,$D$9:$OR$9,S$17)</f>
        <v>2.4427284105131417E-6</v>
      </c>
      <c r="T193" s="148" cm="1">
        <f t="array" ref="T193">SUMPRODUCT('BEA Requirements Table'!$D182:$OR182,$D$8:$OR$8*($D$9:$OR$9=T$17))/SUMIFS($D$8:$OR$8,$D$9:$OR$9,T$17)</f>
        <v>2.2310813237327396E-6</v>
      </c>
      <c r="U193" s="148" cm="1">
        <f t="array" ref="U193">SUMPRODUCT('BEA Requirements Table'!$D182:$OR182,$D$8:$OR$8*($D$9:$OR$9=U$17))/SUMIFS($D$8:$OR$8,$D$9:$OR$9,U$17)</f>
        <v>1.9433648480251394E-6</v>
      </c>
      <c r="V193" s="148" cm="1">
        <f t="array" ref="V193">SUMPRODUCT('BEA Requirements Table'!$D182:$OR182,$D$8:$OR$8*($D$9:$OR$9=V$17))/SUMIFS($D$8:$OR$8,$D$9:$OR$9,V$17)</f>
        <v>3.0008296233481734E-6</v>
      </c>
      <c r="W193" s="148" cm="1">
        <f t="array" ref="W193">SUMPRODUCT('BEA Requirements Table'!$D182:$OR182,$D$8:$OR$8*($D$9:$OR$9=W$17))/SUMIFS($D$8:$OR$8,$D$9:$OR$9,W$17)</f>
        <v>2.1026801754414363E-6</v>
      </c>
      <c r="X193" s="148" cm="1">
        <f t="array" ref="X193">SUMPRODUCT('BEA Requirements Table'!$D182:$OR182,$D$8:$OR$8*($D$9:$OR$9=X$17))/SUMIFS($D$8:$OR$8,$D$9:$OR$9,X$17)</f>
        <v>1.2316811166877338E-5</v>
      </c>
      <c r="Y193" s="148" cm="1">
        <f t="array" ref="Y193">SUMPRODUCT('BEA Requirements Table'!$D182:$OR182,$D$8:$OR$8*($D$9:$OR$9=Y$17))/SUMIFS($D$8:$OR$8,$D$9:$OR$9,Y$17)</f>
        <v>8.3826959770641411E-6</v>
      </c>
      <c r="Z193" s="148" cm="1">
        <f t="array" ref="Z193">SUMPRODUCT('BEA Requirements Table'!$D182:$OR182,$D$8:$OR$8*($D$9:$OR$9=Z$17))/SUMIFS($D$8:$OR$8,$D$9:$OR$9,Z$17)</f>
        <v>2.416468992394848E-6</v>
      </c>
      <c r="AA193" s="148" cm="1">
        <f t="array" ref="AA193">SUMPRODUCT('BEA Requirements Table'!$D182:$OR182,$D$8:$OR$8*($D$9:$OR$9=AA$17))/SUMIFS($D$8:$OR$8,$D$9:$OR$9,AA$17)</f>
        <v>1.5874894580440373E-2</v>
      </c>
      <c r="AB193" s="148" cm="1">
        <f t="array" ref="AB193">SUMPRODUCT('BEA Requirements Table'!$D182:$OR182,$D$8:$OR$8*($D$9:$OR$9=AB$17))/SUMIFS($D$8:$OR$8,$D$9:$OR$9,AB$17)</f>
        <v>2.5000000000000002E-6</v>
      </c>
      <c r="AC193" s="148" cm="1">
        <f t="array" ref="AC193">SUMPRODUCT('BEA Requirements Table'!$D182:$OR182,$D$8:$OR$8*($D$9:$OR$9=AC$17))/SUMIFS($D$8:$OR$8,$D$9:$OR$9,AC$17)</f>
        <v>1.1000000000000001E-6</v>
      </c>
      <c r="AD193" s="148" cm="1">
        <f t="array" ref="AD193">SUMPRODUCT('BEA Requirements Table'!$D182:$OR182,$D$8:$OR$8*($D$9:$OR$9=AD$17))/SUMIFS($D$8:$OR$8,$D$9:$OR$9,AD$17)</f>
        <v>2.1070257660681675E-6</v>
      </c>
      <c r="AE193" s="148" cm="1">
        <f t="array" ref="AE193">SUMPRODUCT('BEA Requirements Table'!$D182:$OR182,$D$8:$OR$8*($D$9:$OR$9=AE$17))/SUMIFS($D$8:$OR$8,$D$9:$OR$9,AE$17)</f>
        <v>2.8040206194691918E-4</v>
      </c>
      <c r="AF193" s="148" cm="1">
        <f t="array" ref="AF193">SUMPRODUCT('BEA Requirements Table'!$D182:$OR182,$D$8:$OR$8*($D$9:$OR$9=AF$17))/SUMIFS($D$8:$OR$8,$D$9:$OR$9,AF$17)</f>
        <v>2.8301065832909224E-6</v>
      </c>
      <c r="AG193" s="148" cm="1">
        <f t="array" ref="AG193">SUMPRODUCT('BEA Requirements Table'!$D182:$OR182,$D$8:$OR$8*($D$9:$OR$9=AG$17))/SUMIFS($D$8:$OR$8,$D$9:$OR$9,AG$17)</f>
        <v>2.486656037414966E-6</v>
      </c>
      <c r="AH193" s="148" cm="1">
        <f t="array" ref="AH193">SUMPRODUCT('BEA Requirements Table'!$D182:$OR182,$D$8:$OR$8*($D$9:$OR$9=AH$17))/SUMIFS($D$8:$OR$8,$D$9:$OR$9,AH$17)</f>
        <v>4.6153828774745607E-6</v>
      </c>
      <c r="AI193" s="148" cm="1">
        <f t="array" ref="AI193">SUMPRODUCT('BEA Requirements Table'!$D182:$OR182,$D$8:$OR$8*($D$9:$OR$9=AI$17))/SUMIFS($D$8:$OR$8,$D$9:$OR$9,AI$17)</f>
        <v>1.534001373421519E-6</v>
      </c>
      <c r="AJ193" s="148" cm="1">
        <f t="array" ref="AJ193">SUMPRODUCT('BEA Requirements Table'!$D182:$OR182,$D$8:$OR$8*($D$9:$OR$9=AJ$17))/SUMIFS($D$8:$OR$8,$D$9:$OR$9,AJ$17)</f>
        <v>4.7770077127346226E-6</v>
      </c>
      <c r="AK193" s="148" cm="1">
        <f t="array" ref="AK193">SUMPRODUCT('BEA Requirements Table'!$D182:$OR182,$D$8:$OR$8*($D$9:$OR$9=AK$17))/SUMIFS($D$8:$OR$8,$D$9:$OR$9,AK$17)</f>
        <v>7.4037744662388646E-6</v>
      </c>
      <c r="AL193" s="148" cm="1">
        <f t="array" ref="AL193">SUMPRODUCT('BEA Requirements Table'!$D182:$OR182,$D$8:$OR$8*($D$9:$OR$9=AL$17))/SUMIFS($D$8:$OR$8,$D$9:$OR$9,AL$17)</f>
        <v>5.8994429676075195E-6</v>
      </c>
      <c r="AM193" s="148" cm="1">
        <f t="array" ref="AM193">SUMPRODUCT('BEA Requirements Table'!$D182:$OR182,$D$8:$OR$8*($D$9:$OR$9=AM$17))/SUMIFS($D$8:$OR$8,$D$9:$OR$9,AM$17)</f>
        <v>1.0437719906949036E-5</v>
      </c>
      <c r="AN193" s="148" cm="1">
        <f t="array" ref="AN193">SUMPRODUCT('BEA Requirements Table'!$D182:$OR182,$D$8:$OR$8*($D$9:$OR$9=AN$17))/SUMIFS($D$8:$OR$8,$D$9:$OR$9,AN$17)</f>
        <v>3.775716087014974E-6</v>
      </c>
      <c r="AO193" s="148" cm="1">
        <f t="array" ref="AO193">SUMPRODUCT('BEA Requirements Table'!$D182:$OR182,$D$8:$OR$8*($D$9:$OR$9=AO$17))/SUMIFS($D$8:$OR$8,$D$9:$OR$9,AO$17)</f>
        <v>8.3785432320911514E-6</v>
      </c>
      <c r="AP193" s="148" cm="1">
        <f t="array" ref="AP193">SUMPRODUCT('BEA Requirements Table'!$D182:$OR182,$D$8:$OR$8*($D$9:$OR$9=AP$17))/SUMIFS($D$8:$OR$8,$D$9:$OR$9,AP$17)</f>
        <v>2.0761206600540325E-6</v>
      </c>
      <c r="AQ193" s="148" cm="1">
        <f t="array" ref="AQ193">SUMPRODUCT('BEA Requirements Table'!$D182:$OR182,$D$8:$OR$8*($D$9:$OR$9=AQ$17))/SUMIFS($D$8:$OR$8,$D$9:$OR$9,AQ$17)</f>
        <v>4.9401733595228025E-5</v>
      </c>
      <c r="AR193" s="148" cm="1">
        <f t="array" ref="AR193">SUMPRODUCT('BEA Requirements Table'!$D182:$OR182,$D$8:$OR$8*($D$9:$OR$9=AR$17))/SUMIFS($D$8:$OR$8,$D$9:$OR$9,AR$17)</f>
        <v>3.5091362317459936E-6</v>
      </c>
      <c r="AS193" s="148" cm="1">
        <f t="array" ref="AS193">SUMPRODUCT('BEA Requirements Table'!$D182:$OR182,$D$8:$OR$8*($D$9:$OR$9=AS$17))/SUMIFS($D$8:$OR$8,$D$9:$OR$9,AS$17)</f>
        <v>0</v>
      </c>
      <c r="OS193" s="148"/>
      <c r="OT193" s="148"/>
      <c r="OU193" s="148"/>
      <c r="OV193" s="148"/>
    </row>
    <row r="194" spans="1:412">
      <c r="A194" s="155" t="s">
        <v>460</v>
      </c>
      <c r="B194" s="155">
        <v>2860</v>
      </c>
      <c r="C194" s="155" t="str">
        <v>ISIC 31T33</v>
      </c>
      <c r="D194" s="148" cm="1">
        <f t="array" ref="D194">SUMPRODUCT('BEA Requirements Table'!$D183:$OR183,$D$8:$OR$8*($D$9:$OR$9=D$17))/SUMIFS($D$8:$OR$8,$D$9:$OR$9,D$17)</f>
        <v>9.3650614856388827E-7</v>
      </c>
      <c r="E194" s="148" cm="1">
        <f t="array" ref="E194">SUMPRODUCT('BEA Requirements Table'!$D183:$OR183,$D$8:$OR$8*($D$9:$OR$9=E$17))/SUMIFS($D$8:$OR$8,$D$9:$OR$9,E$17)</f>
        <v>1.5999999999999999E-6</v>
      </c>
      <c r="F194" s="148" cm="1">
        <f t="array" ref="F194">SUMPRODUCT('BEA Requirements Table'!$D183:$OR183,$D$8:$OR$8*($D$9:$OR$9=F$17))/SUMIFS($D$8:$OR$8,$D$9:$OR$9,F$17)</f>
        <v>8.0000000000000007E-7</v>
      </c>
      <c r="G194" s="148" cm="1">
        <f t="array" ref="G194">SUMPRODUCT('BEA Requirements Table'!$D183:$OR183,$D$8:$OR$8*($D$9:$OR$9=G$17))/SUMIFS($D$8:$OR$8,$D$9:$OR$9,G$17)</f>
        <v>1.4099486221391872E-6</v>
      </c>
      <c r="H194" s="148" cm="1">
        <f t="array" ref="H194">SUMPRODUCT('BEA Requirements Table'!$D183:$OR183,$D$8:$OR$8*($D$9:$OR$9=H$17))/SUMIFS($D$8:$OR$8,$D$9:$OR$9,H$17)</f>
        <v>1.0479152382926479E-6</v>
      </c>
      <c r="I194" s="148" cm="1">
        <f t="array" ref="I194">SUMPRODUCT('BEA Requirements Table'!$D183:$OR183,$D$8:$OR$8*($D$9:$OR$9=I$17))/SUMIFS($D$8:$OR$8,$D$9:$OR$9,I$17)</f>
        <v>1.2078187143978387E-6</v>
      </c>
      <c r="J194" s="148" cm="1">
        <f t="array" ref="J194">SUMPRODUCT('BEA Requirements Table'!$D183:$OR183,$D$8:$OR$8*($D$9:$OR$9=J$17))/SUMIFS($D$8:$OR$8,$D$9:$OR$9,J$17)</f>
        <v>1.6423963068582886E-6</v>
      </c>
      <c r="K194" s="148" cm="1">
        <f t="array" ref="K194">SUMPRODUCT('BEA Requirements Table'!$D183:$OR183,$D$8:$OR$8*($D$9:$OR$9=K$17))/SUMIFS($D$8:$OR$8,$D$9:$OR$9,K$17)</f>
        <v>8.9524717109747782E-5</v>
      </c>
      <c r="L194" s="148" cm="1">
        <f t="array" ref="L194">SUMPRODUCT('BEA Requirements Table'!$D183:$OR183,$D$8:$OR$8*($D$9:$OR$9=L$17))/SUMIFS($D$8:$OR$8,$D$9:$OR$9,L$17)</f>
        <v>2.4557027172522804E-6</v>
      </c>
      <c r="M194" s="148" cm="1">
        <f t="array" ref="M194">SUMPRODUCT('BEA Requirements Table'!$D183:$OR183,$D$8:$OR$8*($D$9:$OR$9=M$17))/SUMIFS($D$8:$OR$8,$D$9:$OR$9,M$17)</f>
        <v>4.4768234966592427E-7</v>
      </c>
      <c r="N194" s="148" cm="1">
        <f t="array" ref="N194">SUMPRODUCT('BEA Requirements Table'!$D183:$OR183,$D$8:$OR$8*($D$9:$OR$9=N$17))/SUMIFS($D$8:$OR$8,$D$9:$OR$9,N$17)</f>
        <v>1.6250443749038114E-6</v>
      </c>
      <c r="O194" s="148" cm="1">
        <f t="array" ref="O194">SUMPRODUCT('BEA Requirements Table'!$D183:$OR183,$D$8:$OR$8*($D$9:$OR$9=O$17))/SUMIFS($D$8:$OR$8,$D$9:$OR$9,O$17)</f>
        <v>6.1571445330830592E-7</v>
      </c>
      <c r="P194" s="148" cm="1">
        <f t="array" ref="P194">SUMPRODUCT('BEA Requirements Table'!$D183:$OR183,$D$8:$OR$8*($D$9:$OR$9=P$17))/SUMIFS($D$8:$OR$8,$D$9:$OR$9,P$17)</f>
        <v>3.6097131947076936E-6</v>
      </c>
      <c r="Q194" s="148" cm="1">
        <f t="array" ref="Q194">SUMPRODUCT('BEA Requirements Table'!$D183:$OR183,$D$8:$OR$8*($D$9:$OR$9=Q$17))/SUMIFS($D$8:$OR$8,$D$9:$OR$9,Q$17)</f>
        <v>2.9000000000000006E-6</v>
      </c>
      <c r="R194" s="148" cm="1">
        <f t="array" ref="R194">SUMPRODUCT('BEA Requirements Table'!$D183:$OR183,$D$8:$OR$8*($D$9:$OR$9=R$17))/SUMIFS($D$8:$OR$8,$D$9:$OR$9,R$17)</f>
        <v>6.4798844447954091E-6</v>
      </c>
      <c r="S194" s="148" cm="1">
        <f t="array" ref="S194">SUMPRODUCT('BEA Requirements Table'!$D183:$OR183,$D$8:$OR$8*($D$9:$OR$9=S$17))/SUMIFS($D$8:$OR$8,$D$9:$OR$9,S$17)</f>
        <v>2.1572715894868583E-6</v>
      </c>
      <c r="T194" s="148" cm="1">
        <f t="array" ref="T194">SUMPRODUCT('BEA Requirements Table'!$D183:$OR183,$D$8:$OR$8*($D$9:$OR$9=T$17))/SUMIFS($D$8:$OR$8,$D$9:$OR$9,T$17)</f>
        <v>3.0850101452658421E-6</v>
      </c>
      <c r="U194" s="148" cm="1">
        <f t="array" ref="U194">SUMPRODUCT('BEA Requirements Table'!$D183:$OR183,$D$8:$OR$8*($D$9:$OR$9=U$17))/SUMIFS($D$8:$OR$8,$D$9:$OR$9,U$17)</f>
        <v>5.7713943219374753E-6</v>
      </c>
      <c r="V194" s="148" cm="1">
        <f t="array" ref="V194">SUMPRODUCT('BEA Requirements Table'!$D183:$OR183,$D$8:$OR$8*($D$9:$OR$9=V$17))/SUMIFS($D$8:$OR$8,$D$9:$OR$9,V$17)</f>
        <v>1.4454502692389233E-4</v>
      </c>
      <c r="W194" s="148" cm="1">
        <f t="array" ref="W194">SUMPRODUCT('BEA Requirements Table'!$D183:$OR183,$D$8:$OR$8*($D$9:$OR$9=W$17))/SUMIFS($D$8:$OR$8,$D$9:$OR$9,W$17)</f>
        <v>2.3898979558806868E-5</v>
      </c>
      <c r="X194" s="148" cm="1">
        <f t="array" ref="X194">SUMPRODUCT('BEA Requirements Table'!$D183:$OR183,$D$8:$OR$8*($D$9:$OR$9=X$17))/SUMIFS($D$8:$OR$8,$D$9:$OR$9,X$17)</f>
        <v>6.5494992171015692E-6</v>
      </c>
      <c r="Y194" s="148" cm="1">
        <f t="array" ref="Y194">SUMPRODUCT('BEA Requirements Table'!$D183:$OR183,$D$8:$OR$8*($D$9:$OR$9=Y$17))/SUMIFS($D$8:$OR$8,$D$9:$OR$9,Y$17)</f>
        <v>4.6740671587248065E-6</v>
      </c>
      <c r="Z194" s="148" cm="1">
        <f t="array" ref="Z194">SUMPRODUCT('BEA Requirements Table'!$D183:$OR183,$D$8:$OR$8*($D$9:$OR$9=Z$17))/SUMIFS($D$8:$OR$8,$D$9:$OR$9,Z$17)</f>
        <v>8.7224582646207218E-5</v>
      </c>
      <c r="AA194" s="148" cm="1">
        <f t="array" ref="AA194">SUMPRODUCT('BEA Requirements Table'!$D183:$OR183,$D$8:$OR$8*($D$9:$OR$9=AA$17))/SUMIFS($D$8:$OR$8,$D$9:$OR$9,AA$17)</f>
        <v>1.0559678175966614E-2</v>
      </c>
      <c r="AB194" s="148" cm="1">
        <f t="array" ref="AB194">SUMPRODUCT('BEA Requirements Table'!$D183:$OR183,$D$8:$OR$8*($D$9:$OR$9=AB$17))/SUMIFS($D$8:$OR$8,$D$9:$OR$9,AB$17)</f>
        <v>5.9999999999999997E-7</v>
      </c>
      <c r="AC194" s="148" cm="1">
        <f t="array" ref="AC194">SUMPRODUCT('BEA Requirements Table'!$D183:$OR183,$D$8:$OR$8*($D$9:$OR$9=AC$17))/SUMIFS($D$8:$OR$8,$D$9:$OR$9,AC$17)</f>
        <v>4.9999999999999998E-7</v>
      </c>
      <c r="AD194" s="148" cm="1">
        <f t="array" ref="AD194">SUMPRODUCT('BEA Requirements Table'!$D183:$OR183,$D$8:$OR$8*($D$9:$OR$9=AD$17))/SUMIFS($D$8:$OR$8,$D$9:$OR$9,AD$17)</f>
        <v>1.8450619082301531E-5</v>
      </c>
      <c r="AE194" s="148" cm="1">
        <f t="array" ref="AE194">SUMPRODUCT('BEA Requirements Table'!$D183:$OR183,$D$8:$OR$8*($D$9:$OR$9=AE$17))/SUMIFS($D$8:$OR$8,$D$9:$OR$9,AE$17)</f>
        <v>1.0667896201083383E-5</v>
      </c>
      <c r="AF194" s="148" cm="1">
        <f t="array" ref="AF194">SUMPRODUCT('BEA Requirements Table'!$D183:$OR183,$D$8:$OR$8*($D$9:$OR$9=AF$17))/SUMIFS($D$8:$OR$8,$D$9:$OR$9,AF$17)</f>
        <v>1.5206292641596722E-6</v>
      </c>
      <c r="AG194" s="148" cm="1">
        <f t="array" ref="AG194">SUMPRODUCT('BEA Requirements Table'!$D183:$OR183,$D$8:$OR$8*($D$9:$OR$9=AG$17))/SUMIFS($D$8:$OR$8,$D$9:$OR$9,AG$17)</f>
        <v>1.443404397473275E-6</v>
      </c>
      <c r="AH194" s="148" cm="1">
        <f t="array" ref="AH194">SUMPRODUCT('BEA Requirements Table'!$D183:$OR183,$D$8:$OR$8*($D$9:$OR$9=AH$17))/SUMIFS($D$8:$OR$8,$D$9:$OR$9,AH$17)</f>
        <v>1.4534523136349669E-6</v>
      </c>
      <c r="AI194" s="148" cm="1">
        <f t="array" ref="AI194">SUMPRODUCT('BEA Requirements Table'!$D183:$OR183,$D$8:$OR$8*($D$9:$OR$9=AI$17))/SUMIFS($D$8:$OR$8,$D$9:$OR$9,AI$17)</f>
        <v>1.2422282030027989E-6</v>
      </c>
      <c r="AJ194" s="148" cm="1">
        <f t="array" ref="AJ194">SUMPRODUCT('BEA Requirements Table'!$D183:$OR183,$D$8:$OR$8*($D$9:$OR$9=AJ$17))/SUMIFS($D$8:$OR$8,$D$9:$OR$9,AJ$17)</f>
        <v>2.5366504436408458E-6</v>
      </c>
      <c r="AK194" s="148" cm="1">
        <f t="array" ref="AK194">SUMPRODUCT('BEA Requirements Table'!$D183:$OR183,$D$8:$OR$8*($D$9:$OR$9=AK$17))/SUMIFS($D$8:$OR$8,$D$9:$OR$9,AK$17)</f>
        <v>2.691777699246331E-6</v>
      </c>
      <c r="AL194" s="148" cm="1">
        <f t="array" ref="AL194">SUMPRODUCT('BEA Requirements Table'!$D183:$OR183,$D$8:$OR$8*($D$9:$OR$9=AL$17))/SUMIFS($D$8:$OR$8,$D$9:$OR$9,AL$17)</f>
        <v>9.6211099808867921E-7</v>
      </c>
      <c r="AM194" s="148" cm="1">
        <f t="array" ref="AM194">SUMPRODUCT('BEA Requirements Table'!$D183:$OR183,$D$8:$OR$8*($D$9:$OR$9=AM$17))/SUMIFS($D$8:$OR$8,$D$9:$OR$9,AM$17)</f>
        <v>8.683254786425304E-7</v>
      </c>
      <c r="AN194" s="148" cm="1">
        <f t="array" ref="AN194">SUMPRODUCT('BEA Requirements Table'!$D183:$OR183,$D$8:$OR$8*($D$9:$OR$9=AN$17))/SUMIFS($D$8:$OR$8,$D$9:$OR$9,AN$17)</f>
        <v>2.2242082269999459E-6</v>
      </c>
      <c r="AO194" s="148" cm="1">
        <f t="array" ref="AO194">SUMPRODUCT('BEA Requirements Table'!$D183:$OR183,$D$8:$OR$8*($D$9:$OR$9=AO$17))/SUMIFS($D$8:$OR$8,$D$9:$OR$9,AO$17)</f>
        <v>6.2866634625528966E-6</v>
      </c>
      <c r="AP194" s="148" cm="1">
        <f t="array" ref="AP194">SUMPRODUCT('BEA Requirements Table'!$D183:$OR183,$D$8:$OR$8*($D$9:$OR$9=AP$17))/SUMIFS($D$8:$OR$8,$D$9:$OR$9,AP$17)</f>
        <v>1.8024671041975755E-6</v>
      </c>
      <c r="AQ194" s="148" cm="1">
        <f t="array" ref="AQ194">SUMPRODUCT('BEA Requirements Table'!$D183:$OR183,$D$8:$OR$8*($D$9:$OR$9=AQ$17))/SUMIFS($D$8:$OR$8,$D$9:$OR$9,AQ$17)</f>
        <v>2.7653008221603903E-5</v>
      </c>
      <c r="AR194" s="148" cm="1">
        <f t="array" ref="AR194">SUMPRODUCT('BEA Requirements Table'!$D183:$OR183,$D$8:$OR$8*($D$9:$OR$9=AR$17))/SUMIFS($D$8:$OR$8,$D$9:$OR$9,AR$17)</f>
        <v>2.2695142717648879E-6</v>
      </c>
      <c r="AS194" s="148" cm="1">
        <f t="array" ref="AS194">SUMPRODUCT('BEA Requirements Table'!$D183:$OR183,$D$8:$OR$8*($D$9:$OR$9=AS$17))/SUMIFS($D$8:$OR$8,$D$9:$OR$9,AS$17)</f>
        <v>0</v>
      </c>
      <c r="OS194" s="148"/>
      <c r="OT194" s="148"/>
      <c r="OU194" s="148"/>
      <c r="OV194" s="148"/>
    </row>
    <row r="195" spans="1:412">
      <c r="A195" s="155">
        <v>337215</v>
      </c>
      <c r="B195" s="155">
        <v>6705</v>
      </c>
      <c r="C195" s="155" t="str">
        <v>ISIC 31T33</v>
      </c>
      <c r="D195" s="148" cm="1">
        <f t="array" ref="D195">SUMPRODUCT('BEA Requirements Table'!$D184:$OR184,$D$8:$OR$8*($D$9:$OR$9=D$17))/SUMIFS($D$8:$OR$8,$D$9:$OR$9,D$17)</f>
        <v>1.174270159172494E-5</v>
      </c>
      <c r="E195" s="148" cm="1">
        <f t="array" ref="E195">SUMPRODUCT('BEA Requirements Table'!$D184:$OR184,$D$8:$OR$8*($D$9:$OR$9=E$17))/SUMIFS($D$8:$OR$8,$D$9:$OR$9,E$17)</f>
        <v>1.5299999999999999E-5</v>
      </c>
      <c r="F195" s="148" cm="1">
        <f t="array" ref="F195">SUMPRODUCT('BEA Requirements Table'!$D184:$OR184,$D$8:$OR$8*($D$9:$OR$9=F$17))/SUMIFS($D$8:$OR$8,$D$9:$OR$9,F$17)</f>
        <v>1.17E-5</v>
      </c>
      <c r="G195" s="148" cm="1">
        <f t="array" ref="G195">SUMPRODUCT('BEA Requirements Table'!$D184:$OR184,$D$8:$OR$8*($D$9:$OR$9=G$17))/SUMIFS($D$8:$OR$8,$D$9:$OR$9,G$17)</f>
        <v>2.1653354156936011E-5</v>
      </c>
      <c r="H195" s="148" cm="1">
        <f t="array" ref="H195">SUMPRODUCT('BEA Requirements Table'!$D184:$OR184,$D$8:$OR$8*($D$9:$OR$9=H$17))/SUMIFS($D$8:$OR$8,$D$9:$OR$9,H$17)</f>
        <v>3.607894669706778E-5</v>
      </c>
      <c r="I195" s="148" cm="1">
        <f t="array" ref="I195">SUMPRODUCT('BEA Requirements Table'!$D184:$OR184,$D$8:$OR$8*($D$9:$OR$9=I$17))/SUMIFS($D$8:$OR$8,$D$9:$OR$9,I$17)</f>
        <v>1.5425470491503744E-5</v>
      </c>
      <c r="J195" s="148" cm="1">
        <f t="array" ref="J195">SUMPRODUCT('BEA Requirements Table'!$D184:$OR184,$D$8:$OR$8*($D$9:$OR$9=J$17))/SUMIFS($D$8:$OR$8,$D$9:$OR$9,J$17)</f>
        <v>1.2349394358641332E-5</v>
      </c>
      <c r="K195" s="148" cm="1">
        <f t="array" ref="K195">SUMPRODUCT('BEA Requirements Table'!$D184:$OR184,$D$8:$OR$8*($D$9:$OR$9=K$17))/SUMIFS($D$8:$OR$8,$D$9:$OR$9,K$17)</f>
        <v>1.140038061597571E-4</v>
      </c>
      <c r="L195" s="148" cm="1">
        <f t="array" ref="L195">SUMPRODUCT('BEA Requirements Table'!$D184:$OR184,$D$8:$OR$8*($D$9:$OR$9=L$17))/SUMIFS($D$8:$OR$8,$D$9:$OR$9,L$17)</f>
        <v>1.4364562708318221E-5</v>
      </c>
      <c r="M195" s="148" cm="1">
        <f t="array" ref="M195">SUMPRODUCT('BEA Requirements Table'!$D184:$OR184,$D$8:$OR$8*($D$9:$OR$9=M$17))/SUMIFS($D$8:$OR$8,$D$9:$OR$9,M$17)</f>
        <v>7.1091845624376003E-6</v>
      </c>
      <c r="N195" s="148" cm="1">
        <f t="array" ref="N195">SUMPRODUCT('BEA Requirements Table'!$D184:$OR184,$D$8:$OR$8*($D$9:$OR$9=N$17))/SUMIFS($D$8:$OR$8,$D$9:$OR$9,N$17)</f>
        <v>1.647376374425007E-5</v>
      </c>
      <c r="O195" s="148" cm="1">
        <f t="array" ref="O195">SUMPRODUCT('BEA Requirements Table'!$D184:$OR184,$D$8:$OR$8*($D$9:$OR$9=O$17))/SUMIFS($D$8:$OR$8,$D$9:$OR$9,O$17)</f>
        <v>8.4566806468011875E-6</v>
      </c>
      <c r="P195" s="148" cm="1">
        <f t="array" ref="P195">SUMPRODUCT('BEA Requirements Table'!$D184:$OR184,$D$8:$OR$8*($D$9:$OR$9=P$17))/SUMIFS($D$8:$OR$8,$D$9:$OR$9,P$17)</f>
        <v>6.6702515324944297E-5</v>
      </c>
      <c r="Q195" s="148" cm="1">
        <f t="array" ref="Q195">SUMPRODUCT('BEA Requirements Table'!$D184:$OR184,$D$8:$OR$8*($D$9:$OR$9=Q$17))/SUMIFS($D$8:$OR$8,$D$9:$OR$9,Q$17)</f>
        <v>2.7899999999999997E-5</v>
      </c>
      <c r="R195" s="148" cm="1">
        <f t="array" ref="R195">SUMPRODUCT('BEA Requirements Table'!$D184:$OR184,$D$8:$OR$8*($D$9:$OR$9=R$17))/SUMIFS($D$8:$OR$8,$D$9:$OR$9,R$17)</f>
        <v>3.5112975612324135E-5</v>
      </c>
      <c r="S195" s="148" cm="1">
        <f t="array" ref="S195">SUMPRODUCT('BEA Requirements Table'!$D184:$OR184,$D$8:$OR$8*($D$9:$OR$9=S$17))/SUMIFS($D$8:$OR$8,$D$9:$OR$9,S$17)</f>
        <v>2.2798423028785982E-5</v>
      </c>
      <c r="T195" s="148" cm="1">
        <f t="array" ref="T195">SUMPRODUCT('BEA Requirements Table'!$D184:$OR184,$D$8:$OR$8*($D$9:$OR$9=T$17))/SUMIFS($D$8:$OR$8,$D$9:$OR$9,T$17)</f>
        <v>1.7347340683413838E-5</v>
      </c>
      <c r="U195" s="148" cm="1">
        <f t="array" ref="U195">SUMPRODUCT('BEA Requirements Table'!$D184:$OR184,$D$8:$OR$8*($D$9:$OR$9=U$17))/SUMIFS($D$8:$OR$8,$D$9:$OR$9,U$17)</f>
        <v>3.7311297339762691E-5</v>
      </c>
      <c r="V195" s="148" cm="1">
        <f t="array" ref="V195">SUMPRODUCT('BEA Requirements Table'!$D184:$OR184,$D$8:$OR$8*($D$9:$OR$9=V$17))/SUMIFS($D$8:$OR$8,$D$9:$OR$9,V$17)</f>
        <v>2.6496387817115402E-5</v>
      </c>
      <c r="W195" s="148" cm="1">
        <f t="array" ref="W195">SUMPRODUCT('BEA Requirements Table'!$D184:$OR184,$D$8:$OR$8*($D$9:$OR$9=W$17))/SUMIFS($D$8:$OR$8,$D$9:$OR$9,W$17)</f>
        <v>5.4067271432501972E-5</v>
      </c>
      <c r="X195" s="148" cm="1">
        <f t="array" ref="X195">SUMPRODUCT('BEA Requirements Table'!$D184:$OR184,$D$8:$OR$8*($D$9:$OR$9=X$17))/SUMIFS($D$8:$OR$8,$D$9:$OR$9,X$17)</f>
        <v>6.201022517296736E-5</v>
      </c>
      <c r="Y195" s="148" cm="1">
        <f t="array" ref="Y195">SUMPRODUCT('BEA Requirements Table'!$D184:$OR184,$D$8:$OR$8*($D$9:$OR$9=Y$17))/SUMIFS($D$8:$OR$8,$D$9:$OR$9,Y$17)</f>
        <v>5.7677305816018075E-5</v>
      </c>
      <c r="Z195" s="148" cm="1">
        <f t="array" ref="Z195">SUMPRODUCT('BEA Requirements Table'!$D184:$OR184,$D$8:$OR$8*($D$9:$OR$9=Z$17))/SUMIFS($D$8:$OR$8,$D$9:$OR$9,Z$17)</f>
        <v>1.8294941145282849E-5</v>
      </c>
      <c r="AA195" s="148" cm="1">
        <f t="array" ref="AA195">SUMPRODUCT('BEA Requirements Table'!$D184:$OR184,$D$8:$OR$8*($D$9:$OR$9=AA$17))/SUMIFS($D$8:$OR$8,$D$9:$OR$9,AA$17)</f>
        <v>2.3836113730208087E-2</v>
      </c>
      <c r="AB195" s="148" cm="1">
        <f t="array" ref="AB195">SUMPRODUCT('BEA Requirements Table'!$D184:$OR184,$D$8:$OR$8*($D$9:$OR$9=AB$17))/SUMIFS($D$8:$OR$8,$D$9:$OR$9,AB$17)</f>
        <v>1.0699999999999999E-5</v>
      </c>
      <c r="AC195" s="148" cm="1">
        <f t="array" ref="AC195">SUMPRODUCT('BEA Requirements Table'!$D184:$OR184,$D$8:$OR$8*($D$9:$OR$9=AC$17))/SUMIFS($D$8:$OR$8,$D$9:$OR$9,AC$17)</f>
        <v>7.0999999999999998E-6</v>
      </c>
      <c r="AD195" s="148" cm="1">
        <f t="array" ref="AD195">SUMPRODUCT('BEA Requirements Table'!$D184:$OR184,$D$8:$OR$8*($D$9:$OR$9=AD$17))/SUMIFS($D$8:$OR$8,$D$9:$OR$9,AD$17)</f>
        <v>7.2718167136388108E-5</v>
      </c>
      <c r="AE195" s="148" cm="1">
        <f t="array" ref="AE195">SUMPRODUCT('BEA Requirements Table'!$D184:$OR184,$D$8:$OR$8*($D$9:$OR$9=AE$17))/SUMIFS($D$8:$OR$8,$D$9:$OR$9,AE$17)</f>
        <v>6.8892158275459187E-4</v>
      </c>
      <c r="AF195" s="148" cm="1">
        <f t="array" ref="AF195">SUMPRODUCT('BEA Requirements Table'!$D184:$OR184,$D$8:$OR$8*($D$9:$OR$9=AF$17))/SUMIFS($D$8:$OR$8,$D$9:$OR$9,AF$17)</f>
        <v>2.1613671630011705E-5</v>
      </c>
      <c r="AG195" s="148" cm="1">
        <f t="array" ref="AG195">SUMPRODUCT('BEA Requirements Table'!$D184:$OR184,$D$8:$OR$8*($D$9:$OR$9=AG$17))/SUMIFS($D$8:$OR$8,$D$9:$OR$9,AG$17)</f>
        <v>1.2700166828636216E-5</v>
      </c>
      <c r="AH195" s="148" cm="1">
        <f t="array" ref="AH195">SUMPRODUCT('BEA Requirements Table'!$D184:$OR184,$D$8:$OR$8*($D$9:$OR$9=AH$17))/SUMIFS($D$8:$OR$8,$D$9:$OR$9,AH$17)</f>
        <v>2.062477090869656E-5</v>
      </c>
      <c r="AI195" s="148" cm="1">
        <f t="array" ref="AI195">SUMPRODUCT('BEA Requirements Table'!$D184:$OR184,$D$8:$OR$8*($D$9:$OR$9=AI$17))/SUMIFS($D$8:$OR$8,$D$9:$OR$9,AI$17)</f>
        <v>1.0302511176391023E-5</v>
      </c>
      <c r="AJ195" s="148" cm="1">
        <f t="array" ref="AJ195">SUMPRODUCT('BEA Requirements Table'!$D184:$OR184,$D$8:$OR$8*($D$9:$OR$9=AJ$17))/SUMIFS($D$8:$OR$8,$D$9:$OR$9,AJ$17)</f>
        <v>3.0032078450565092E-5</v>
      </c>
      <c r="AK195" s="148" cm="1">
        <f t="array" ref="AK195">SUMPRODUCT('BEA Requirements Table'!$D184:$OR184,$D$8:$OR$8*($D$9:$OR$9=AK$17))/SUMIFS($D$8:$OR$8,$D$9:$OR$9,AK$17)</f>
        <v>3.4223797244246017E-5</v>
      </c>
      <c r="AL195" s="148" cm="1">
        <f t="array" ref="AL195">SUMPRODUCT('BEA Requirements Table'!$D184:$OR184,$D$8:$OR$8*($D$9:$OR$9=AL$17))/SUMIFS($D$8:$OR$8,$D$9:$OR$9,AL$17)</f>
        <v>1.6528150885418361E-5</v>
      </c>
      <c r="AM195" s="148" cm="1">
        <f t="array" ref="AM195">SUMPRODUCT('BEA Requirements Table'!$D184:$OR184,$D$8:$OR$8*($D$9:$OR$9=AM$17))/SUMIFS($D$8:$OR$8,$D$9:$OR$9,AM$17)</f>
        <v>2.8688085825913414E-5</v>
      </c>
      <c r="AN195" s="148" cm="1">
        <f t="array" ref="AN195">SUMPRODUCT('BEA Requirements Table'!$D184:$OR184,$D$8:$OR$8*($D$9:$OR$9=AN$17))/SUMIFS($D$8:$OR$8,$D$9:$OR$9,AN$17)</f>
        <v>1.9547803910978227E-5</v>
      </c>
      <c r="AO195" s="148" cm="1">
        <f t="array" ref="AO195">SUMPRODUCT('BEA Requirements Table'!$D184:$OR184,$D$8:$OR$8*($D$9:$OR$9=AO$17))/SUMIFS($D$8:$OR$8,$D$9:$OR$9,AO$17)</f>
        <v>2.4207217109967534E-5</v>
      </c>
      <c r="AP195" s="148" cm="1">
        <f t="array" ref="AP195">SUMPRODUCT('BEA Requirements Table'!$D184:$OR184,$D$8:$OR$8*($D$9:$OR$9=AP$17))/SUMIFS($D$8:$OR$8,$D$9:$OR$9,AP$17)</f>
        <v>9.9085584155593415E-6</v>
      </c>
      <c r="AQ195" s="148" cm="1">
        <f t="array" ref="AQ195">SUMPRODUCT('BEA Requirements Table'!$D184:$OR184,$D$8:$OR$8*($D$9:$OR$9=AQ$17))/SUMIFS($D$8:$OR$8,$D$9:$OR$9,AQ$17)</f>
        <v>2.1125104982530541E-5</v>
      </c>
      <c r="AR195" s="148" cm="1">
        <f t="array" ref="AR195">SUMPRODUCT('BEA Requirements Table'!$D184:$OR184,$D$8:$OR$8*($D$9:$OR$9=AR$17))/SUMIFS($D$8:$OR$8,$D$9:$OR$9,AR$17)</f>
        <v>2.4037680952324249E-5</v>
      </c>
      <c r="AS195" s="148" cm="1">
        <f t="array" ref="AS195">SUMPRODUCT('BEA Requirements Table'!$D184:$OR184,$D$8:$OR$8*($D$9:$OR$9=AS$17))/SUMIFS($D$8:$OR$8,$D$9:$OR$9,AS$17)</f>
        <v>0</v>
      </c>
      <c r="OS195" s="148"/>
      <c r="OT195" s="148"/>
      <c r="OU195" s="148"/>
      <c r="OV195" s="148"/>
    </row>
    <row r="196" spans="1:412">
      <c r="A196" s="155" t="s">
        <v>464</v>
      </c>
      <c r="B196" s="155">
        <v>16364</v>
      </c>
      <c r="C196" s="155" t="str">
        <v>ISIC 31T33</v>
      </c>
      <c r="D196" s="148" cm="1">
        <f t="array" ref="D196">SUMPRODUCT('BEA Requirements Table'!$D185:$OR185,$D$8:$OR$8*($D$9:$OR$9=D$17))/SUMIFS($D$8:$OR$8,$D$9:$OR$9,D$17)</f>
        <v>2.4024032138345945E-5</v>
      </c>
      <c r="E196" s="148" cm="1">
        <f t="array" ref="E196">SUMPRODUCT('BEA Requirements Table'!$D185:$OR185,$D$8:$OR$8*($D$9:$OR$9=E$17))/SUMIFS($D$8:$OR$8,$D$9:$OR$9,E$17)</f>
        <v>3.8399999999999998E-5</v>
      </c>
      <c r="F196" s="148" cm="1">
        <f t="array" ref="F196">SUMPRODUCT('BEA Requirements Table'!$D185:$OR185,$D$8:$OR$8*($D$9:$OR$9=F$17))/SUMIFS($D$8:$OR$8,$D$9:$OR$9,F$17)</f>
        <v>1.8E-5</v>
      </c>
      <c r="G196" s="148" cm="1">
        <f t="array" ref="G196">SUMPRODUCT('BEA Requirements Table'!$D185:$OR185,$D$8:$OR$8*($D$9:$OR$9=G$17))/SUMIFS($D$8:$OR$8,$D$9:$OR$9,G$17)</f>
        <v>3.50439076366184E-5</v>
      </c>
      <c r="H196" s="148" cm="1">
        <f t="array" ref="H196">SUMPRODUCT('BEA Requirements Table'!$D185:$OR185,$D$8:$OR$8*($D$9:$OR$9=H$17))/SUMIFS($D$8:$OR$8,$D$9:$OR$9,H$17)</f>
        <v>7.7393300062184107E-5</v>
      </c>
      <c r="I196" s="148" cm="1">
        <f t="array" ref="I196">SUMPRODUCT('BEA Requirements Table'!$D185:$OR185,$D$8:$OR$8*($D$9:$OR$9=I$17))/SUMIFS($D$8:$OR$8,$D$9:$OR$9,I$17)</f>
        <v>2.0980084968289148E-5</v>
      </c>
      <c r="J196" s="148" cm="1">
        <f t="array" ref="J196">SUMPRODUCT('BEA Requirements Table'!$D185:$OR185,$D$8:$OR$8*($D$9:$OR$9=J$17))/SUMIFS($D$8:$OR$8,$D$9:$OR$9,J$17)</f>
        <v>1.6435587429765368E-5</v>
      </c>
      <c r="K196" s="148" cm="1">
        <f t="array" ref="K196">SUMPRODUCT('BEA Requirements Table'!$D185:$OR185,$D$8:$OR$8*($D$9:$OR$9=K$17))/SUMIFS($D$8:$OR$8,$D$9:$OR$9,K$17)</f>
        <v>1.6941084340335873E-4</v>
      </c>
      <c r="L196" s="148" cm="1">
        <f t="array" ref="L196">SUMPRODUCT('BEA Requirements Table'!$D185:$OR185,$D$8:$OR$8*($D$9:$OR$9=L$17))/SUMIFS($D$8:$OR$8,$D$9:$OR$9,L$17)</f>
        <v>2.6022549337772366E-5</v>
      </c>
      <c r="M196" s="148" cm="1">
        <f t="array" ref="M196">SUMPRODUCT('BEA Requirements Table'!$D185:$OR185,$D$8:$OR$8*($D$9:$OR$9=M$17))/SUMIFS($D$8:$OR$8,$D$9:$OR$9,M$17)</f>
        <v>9.8732996217648413E-6</v>
      </c>
      <c r="N196" s="148" cm="1">
        <f t="array" ref="N196">SUMPRODUCT('BEA Requirements Table'!$D185:$OR185,$D$8:$OR$8*($D$9:$OR$9=N$17))/SUMIFS($D$8:$OR$8,$D$9:$OR$9,N$17)</f>
        <v>1.6133661143316404E-5</v>
      </c>
      <c r="O196" s="148" cm="1">
        <f t="array" ref="O196">SUMPRODUCT('BEA Requirements Table'!$D185:$OR185,$D$8:$OR$8*($D$9:$OR$9=O$17))/SUMIFS($D$8:$OR$8,$D$9:$OR$9,O$17)</f>
        <v>9.7990482754575321E-6</v>
      </c>
      <c r="P196" s="148" cm="1">
        <f t="array" ref="P196">SUMPRODUCT('BEA Requirements Table'!$D185:$OR185,$D$8:$OR$8*($D$9:$OR$9=P$17))/SUMIFS($D$8:$OR$8,$D$9:$OR$9,P$17)</f>
        <v>5.1791425890141187E-5</v>
      </c>
      <c r="Q196" s="148" cm="1">
        <f t="array" ref="Q196">SUMPRODUCT('BEA Requirements Table'!$D185:$OR185,$D$8:$OR$8*($D$9:$OR$9=Q$17))/SUMIFS($D$8:$OR$8,$D$9:$OR$9,Q$17)</f>
        <v>2.2099999999999998E-5</v>
      </c>
      <c r="R196" s="148" cm="1">
        <f t="array" ref="R196">SUMPRODUCT('BEA Requirements Table'!$D185:$OR185,$D$8:$OR$8*($D$9:$OR$9=R$17))/SUMIFS($D$8:$OR$8,$D$9:$OR$9,R$17)</f>
        <v>2.907932246219449E-5</v>
      </c>
      <c r="S196" s="148" cm="1">
        <f t="array" ref="S196">SUMPRODUCT('BEA Requirements Table'!$D185:$OR185,$D$8:$OR$8*($D$9:$OR$9=S$17))/SUMIFS($D$8:$OR$8,$D$9:$OR$9,S$17)</f>
        <v>2.3869336670838548E-5</v>
      </c>
      <c r="T196" s="148" cm="1">
        <f t="array" ref="T196">SUMPRODUCT('BEA Requirements Table'!$D185:$OR185,$D$8:$OR$8*($D$9:$OR$9=T$17))/SUMIFS($D$8:$OR$8,$D$9:$OR$9,T$17)</f>
        <v>2.1313519240092651E-5</v>
      </c>
      <c r="U196" s="148" cm="1">
        <f t="array" ref="U196">SUMPRODUCT('BEA Requirements Table'!$D185:$OR185,$D$8:$OR$8*($D$9:$OR$9=U$17))/SUMIFS($D$8:$OR$8,$D$9:$OR$9,U$17)</f>
        <v>2.5192734192989115E-5</v>
      </c>
      <c r="V196" s="148" cm="1">
        <f t="array" ref="V196">SUMPRODUCT('BEA Requirements Table'!$D185:$OR185,$D$8:$OR$8*($D$9:$OR$9=V$17))/SUMIFS($D$8:$OR$8,$D$9:$OR$9,V$17)</f>
        <v>1.6110769556921774E-5</v>
      </c>
      <c r="W196" s="148" cm="1">
        <f t="array" ref="W196">SUMPRODUCT('BEA Requirements Table'!$D185:$OR185,$D$8:$OR$8*($D$9:$OR$9=W$17))/SUMIFS($D$8:$OR$8,$D$9:$OR$9,W$17)</f>
        <v>2.3050593166847395E-5</v>
      </c>
      <c r="X196" s="148" cm="1">
        <f t="array" ref="X196">SUMPRODUCT('BEA Requirements Table'!$D185:$OR185,$D$8:$OR$8*($D$9:$OR$9=X$17))/SUMIFS($D$8:$OR$8,$D$9:$OR$9,X$17)</f>
        <v>4.4979637714678682E-5</v>
      </c>
      <c r="Y196" s="148" cm="1">
        <f t="array" ref="Y196">SUMPRODUCT('BEA Requirements Table'!$D185:$OR185,$D$8:$OR$8*($D$9:$OR$9=Y$17))/SUMIFS($D$8:$OR$8,$D$9:$OR$9,Y$17)</f>
        <v>4.4616731600930066E-5</v>
      </c>
      <c r="Z196" s="148" cm="1">
        <f t="array" ref="Z196">SUMPRODUCT('BEA Requirements Table'!$D185:$OR185,$D$8:$OR$8*($D$9:$OR$9=Z$17))/SUMIFS($D$8:$OR$8,$D$9:$OR$9,Z$17)</f>
        <v>1.8948550407800014E-5</v>
      </c>
      <c r="AA196" s="148" cm="1">
        <f t="array" ref="AA196">SUMPRODUCT('BEA Requirements Table'!$D185:$OR185,$D$8:$OR$8*($D$9:$OR$9=AA$17))/SUMIFS($D$8:$OR$8,$D$9:$OR$9,AA$17)</f>
        <v>5.6202832419481451E-2</v>
      </c>
      <c r="AB196" s="148" cm="1">
        <f t="array" ref="AB196">SUMPRODUCT('BEA Requirements Table'!$D185:$OR185,$D$8:$OR$8*($D$9:$OR$9=AB$17))/SUMIFS($D$8:$OR$8,$D$9:$OR$9,AB$17)</f>
        <v>2.2500000000000001E-5</v>
      </c>
      <c r="AC196" s="148" cm="1">
        <f t="array" ref="AC196">SUMPRODUCT('BEA Requirements Table'!$D185:$OR185,$D$8:$OR$8*($D$9:$OR$9=AC$17))/SUMIFS($D$8:$OR$8,$D$9:$OR$9,AC$17)</f>
        <v>1.6399999999999999E-5</v>
      </c>
      <c r="AD196" s="148" cm="1">
        <f t="array" ref="AD196">SUMPRODUCT('BEA Requirements Table'!$D185:$OR185,$D$8:$OR$8*($D$9:$OR$9=AD$17))/SUMIFS($D$8:$OR$8,$D$9:$OR$9,AD$17)</f>
        <v>2.8767079388201017E-5</v>
      </c>
      <c r="AE196" s="148" cm="1">
        <f t="array" ref="AE196">SUMPRODUCT('BEA Requirements Table'!$D185:$OR185,$D$8:$OR$8*($D$9:$OR$9=AE$17))/SUMIFS($D$8:$OR$8,$D$9:$OR$9,AE$17)</f>
        <v>3.7886280901252766E-3</v>
      </c>
      <c r="AF196" s="148" cm="1">
        <f t="array" ref="AF196">SUMPRODUCT('BEA Requirements Table'!$D185:$OR185,$D$8:$OR$8*($D$9:$OR$9=AF$17))/SUMIFS($D$8:$OR$8,$D$9:$OR$9,AF$17)</f>
        <v>2.8226271087746462E-5</v>
      </c>
      <c r="AG196" s="148" cm="1">
        <f t="array" ref="AG196">SUMPRODUCT('BEA Requirements Table'!$D185:$OR185,$D$8:$OR$8*($D$9:$OR$9=AG$17))/SUMIFS($D$8:$OR$8,$D$9:$OR$9,AG$17)</f>
        <v>3.1970942764010373E-5</v>
      </c>
      <c r="AH196" s="148" cm="1">
        <f t="array" ref="AH196">SUMPRODUCT('BEA Requirements Table'!$D185:$OR185,$D$8:$OR$8*($D$9:$OR$9=AH$17))/SUMIFS($D$8:$OR$8,$D$9:$OR$9,AH$17)</f>
        <v>3.372319960959589E-5</v>
      </c>
      <c r="AI196" s="148" cm="1">
        <f t="array" ref="AI196">SUMPRODUCT('BEA Requirements Table'!$D185:$OR185,$D$8:$OR$8*($D$9:$OR$9=AI$17))/SUMIFS($D$8:$OR$8,$D$9:$OR$9,AI$17)</f>
        <v>1.5792930000589601E-5</v>
      </c>
      <c r="AJ196" s="148" cm="1">
        <f t="array" ref="AJ196">SUMPRODUCT('BEA Requirements Table'!$D185:$OR185,$D$8:$OR$8*($D$9:$OR$9=AJ$17))/SUMIFS($D$8:$OR$8,$D$9:$OR$9,AJ$17)</f>
        <v>2.866964209648622E-5</v>
      </c>
      <c r="AK196" s="148" cm="1">
        <f t="array" ref="AK196">SUMPRODUCT('BEA Requirements Table'!$D185:$OR185,$D$8:$OR$8*($D$9:$OR$9=AK$17))/SUMIFS($D$8:$OR$8,$D$9:$OR$9,AK$17)</f>
        <v>3.4835442194246363E-5</v>
      </c>
      <c r="AL196" s="148" cm="1">
        <f t="array" ref="AL196">SUMPRODUCT('BEA Requirements Table'!$D185:$OR185,$D$8:$OR$8*($D$9:$OR$9=AL$17))/SUMIFS($D$8:$OR$8,$D$9:$OR$9,AL$17)</f>
        <v>4.6512399327901656E-4</v>
      </c>
      <c r="AM196" s="148" cm="1">
        <f t="array" ref="AM196">SUMPRODUCT('BEA Requirements Table'!$D185:$OR185,$D$8:$OR$8*($D$9:$OR$9=AM$17))/SUMIFS($D$8:$OR$8,$D$9:$OR$9,AM$17)</f>
        <v>6.0377453874856456E-5</v>
      </c>
      <c r="AN196" s="148" cm="1">
        <f t="array" ref="AN196">SUMPRODUCT('BEA Requirements Table'!$D185:$OR185,$D$8:$OR$8*($D$9:$OR$9=AN$17))/SUMIFS($D$8:$OR$8,$D$9:$OR$9,AN$17)</f>
        <v>2.4156776168987877E-5</v>
      </c>
      <c r="AO196" s="148" cm="1">
        <f t="array" ref="AO196">SUMPRODUCT('BEA Requirements Table'!$D185:$OR185,$D$8:$OR$8*($D$9:$OR$9=AO$17))/SUMIFS($D$8:$OR$8,$D$9:$OR$9,AO$17)</f>
        <v>4.5620765954142097E-4</v>
      </c>
      <c r="AP196" s="148" cm="1">
        <f t="array" ref="AP196">SUMPRODUCT('BEA Requirements Table'!$D185:$OR185,$D$8:$OR$8*($D$9:$OR$9=AP$17))/SUMIFS($D$8:$OR$8,$D$9:$OR$9,AP$17)</f>
        <v>2.0863855109458309E-5</v>
      </c>
      <c r="AQ196" s="148" cm="1">
        <f t="array" ref="AQ196">SUMPRODUCT('BEA Requirements Table'!$D185:$OR185,$D$8:$OR$8*($D$9:$OR$9=AQ$17))/SUMIFS($D$8:$OR$8,$D$9:$OR$9,AQ$17)</f>
        <v>4.2803477181614714E-5</v>
      </c>
      <c r="AR196" s="148" cm="1">
        <f t="array" ref="AR196">SUMPRODUCT('BEA Requirements Table'!$D185:$OR185,$D$8:$OR$8*($D$9:$OR$9=AR$17))/SUMIFS($D$8:$OR$8,$D$9:$OR$9,AR$17)</f>
        <v>2.4838894379810347E-5</v>
      </c>
      <c r="AS196" s="148" cm="1">
        <f t="array" ref="AS196">SUMPRODUCT('BEA Requirements Table'!$D185:$OR185,$D$8:$OR$8*($D$9:$OR$9=AS$17))/SUMIFS($D$8:$OR$8,$D$9:$OR$9,AS$17)</f>
        <v>0</v>
      </c>
      <c r="OS196" s="148"/>
      <c r="OT196" s="148"/>
      <c r="OU196" s="148"/>
      <c r="OV196" s="148"/>
    </row>
    <row r="197" spans="1:412">
      <c r="A197" s="155">
        <v>337900</v>
      </c>
      <c r="B197" s="155">
        <v>9708</v>
      </c>
      <c r="C197" s="155" t="str">
        <v>ISIC 31T33</v>
      </c>
      <c r="D197" s="148" cm="1">
        <f t="array" ref="D197">SUMPRODUCT('BEA Requirements Table'!$D186:$OR186,$D$8:$OR$8*($D$9:$OR$9=D$17))/SUMIFS($D$8:$OR$8,$D$9:$OR$9,D$17)</f>
        <v>2.2268278358704567E-5</v>
      </c>
      <c r="E197" s="148" cm="1">
        <f t="array" ref="E197">SUMPRODUCT('BEA Requirements Table'!$D186:$OR186,$D$8:$OR$8*($D$9:$OR$9=E$17))/SUMIFS($D$8:$OR$8,$D$9:$OR$9,E$17)</f>
        <v>4.5000000000000001E-6</v>
      </c>
      <c r="F197" s="148" cm="1">
        <f t="array" ref="F197">SUMPRODUCT('BEA Requirements Table'!$D186:$OR186,$D$8:$OR$8*($D$9:$OR$9=F$17))/SUMIFS($D$8:$OR$8,$D$9:$OR$9,F$17)</f>
        <v>3.3000000000000006E-6</v>
      </c>
      <c r="G197" s="148" cm="1">
        <f t="array" ref="G197">SUMPRODUCT('BEA Requirements Table'!$D186:$OR186,$D$8:$OR$8*($D$9:$OR$9=G$17))/SUMIFS($D$8:$OR$8,$D$9:$OR$9,G$17)</f>
        <v>6.5659125408687528E-6</v>
      </c>
      <c r="H197" s="148" cm="1">
        <f t="array" ref="H197">SUMPRODUCT('BEA Requirements Table'!$D186:$OR186,$D$8:$OR$8*($D$9:$OR$9=H$17))/SUMIFS($D$8:$OR$8,$D$9:$OR$9,H$17)</f>
        <v>4.7208476170735208E-6</v>
      </c>
      <c r="I197" s="148" cm="1">
        <f t="array" ref="I197">SUMPRODUCT('BEA Requirements Table'!$D186:$OR186,$D$8:$OR$8*($D$9:$OR$9=I$17))/SUMIFS($D$8:$OR$8,$D$9:$OR$9,I$17)</f>
        <v>1.2918109254464742E-5</v>
      </c>
      <c r="J197" s="148" cm="1">
        <f t="array" ref="J197">SUMPRODUCT('BEA Requirements Table'!$D186:$OR186,$D$8:$OR$8*($D$9:$OR$9=J$17))/SUMIFS($D$8:$OR$8,$D$9:$OR$9,J$17)</f>
        <v>2.8492584069796994E-5</v>
      </c>
      <c r="K197" s="148" cm="1">
        <f t="array" ref="K197">SUMPRODUCT('BEA Requirements Table'!$D186:$OR186,$D$8:$OR$8*($D$9:$OR$9=K$17))/SUMIFS($D$8:$OR$8,$D$9:$OR$9,K$17)</f>
        <v>2.4953975336183928E-5</v>
      </c>
      <c r="L197" s="148" cm="1">
        <f t="array" ref="L197">SUMPRODUCT('BEA Requirements Table'!$D186:$OR186,$D$8:$OR$8*($D$9:$OR$9=L$17))/SUMIFS($D$8:$OR$8,$D$9:$OR$9,L$17)</f>
        <v>1.4326461997793212E-5</v>
      </c>
      <c r="M197" s="148" cm="1">
        <f t="array" ref="M197">SUMPRODUCT('BEA Requirements Table'!$D186:$OR186,$D$8:$OR$8*($D$9:$OR$9=M$17))/SUMIFS($D$8:$OR$8,$D$9:$OR$9,M$17)</f>
        <v>1.7085933300053759E-6</v>
      </c>
      <c r="N197" s="148" cm="1">
        <f t="array" ref="N197">SUMPRODUCT('BEA Requirements Table'!$D186:$OR186,$D$8:$OR$8*($D$9:$OR$9=N$17))/SUMIFS($D$8:$OR$8,$D$9:$OR$9,N$17)</f>
        <v>7.0150123976128187E-6</v>
      </c>
      <c r="O197" s="148" cm="1">
        <f t="array" ref="O197">SUMPRODUCT('BEA Requirements Table'!$D186:$OR186,$D$8:$OR$8*($D$9:$OR$9=O$17))/SUMIFS($D$8:$OR$8,$D$9:$OR$9,O$17)</f>
        <v>1.4741973643047082E-6</v>
      </c>
      <c r="P197" s="148" cm="1">
        <f t="array" ref="P197">SUMPRODUCT('BEA Requirements Table'!$D186:$OR186,$D$8:$OR$8*($D$9:$OR$9=P$17))/SUMIFS($D$8:$OR$8,$D$9:$OR$9,P$17)</f>
        <v>1.6435294987841748E-5</v>
      </c>
      <c r="Q197" s="148" cm="1">
        <f t="array" ref="Q197">SUMPRODUCT('BEA Requirements Table'!$D186:$OR186,$D$8:$OR$8*($D$9:$OR$9=Q$17))/SUMIFS($D$8:$OR$8,$D$9:$OR$9,Q$17)</f>
        <v>5.0000000000000004E-6</v>
      </c>
      <c r="R197" s="148" cm="1">
        <f t="array" ref="R197">SUMPRODUCT('BEA Requirements Table'!$D186:$OR186,$D$8:$OR$8*($D$9:$OR$9=R$17))/SUMIFS($D$8:$OR$8,$D$9:$OR$9,R$17)</f>
        <v>8.3714020610415781E-6</v>
      </c>
      <c r="S197" s="148" cm="1">
        <f t="array" ref="S197">SUMPRODUCT('BEA Requirements Table'!$D186:$OR186,$D$8:$OR$8*($D$9:$OR$9=S$17))/SUMIFS($D$8:$OR$8,$D$9:$OR$9,S$17)</f>
        <v>8.0131914893617031E-6</v>
      </c>
      <c r="T197" s="148" cm="1">
        <f t="array" ref="T197">SUMPRODUCT('BEA Requirements Table'!$D186:$OR186,$D$8:$OR$8*($D$9:$OR$9=T$17))/SUMIFS($D$8:$OR$8,$D$9:$OR$9,T$17)</f>
        <v>4.0354096712215613E-6</v>
      </c>
      <c r="U197" s="148" cm="1">
        <f t="array" ref="U197">SUMPRODUCT('BEA Requirements Table'!$D186:$OR186,$D$8:$OR$8*($D$9:$OR$9=U$17))/SUMIFS($D$8:$OR$8,$D$9:$OR$9,U$17)</f>
        <v>3.3852648317711426E-5</v>
      </c>
      <c r="V197" s="148" cm="1">
        <f t="array" ref="V197">SUMPRODUCT('BEA Requirements Table'!$D186:$OR186,$D$8:$OR$8*($D$9:$OR$9=V$17))/SUMIFS($D$8:$OR$8,$D$9:$OR$9,V$17)</f>
        <v>4.9697245424351644E-6</v>
      </c>
      <c r="W197" s="148" cm="1">
        <f t="array" ref="W197">SUMPRODUCT('BEA Requirements Table'!$D186:$OR186,$D$8:$OR$8*($D$9:$OR$9=W$17))/SUMIFS($D$8:$OR$8,$D$9:$OR$9,W$17)</f>
        <v>9.2755417806334687E-6</v>
      </c>
      <c r="X197" s="148" cm="1">
        <f t="array" ref="X197">SUMPRODUCT('BEA Requirements Table'!$D186:$OR186,$D$8:$OR$8*($D$9:$OR$9=X$17))/SUMIFS($D$8:$OR$8,$D$9:$OR$9,X$17)</f>
        <v>1.268161883111904E-5</v>
      </c>
      <c r="Y197" s="148" cm="1">
        <f t="array" ref="Y197">SUMPRODUCT('BEA Requirements Table'!$D186:$OR186,$D$8:$OR$8*($D$9:$OR$9=Y$17))/SUMIFS($D$8:$OR$8,$D$9:$OR$9,Y$17)</f>
        <v>2.5269384485551075E-5</v>
      </c>
      <c r="Z197" s="148" cm="1">
        <f t="array" ref="Z197">SUMPRODUCT('BEA Requirements Table'!$D186:$OR186,$D$8:$OR$8*($D$9:$OR$9=Z$17))/SUMIFS($D$8:$OR$8,$D$9:$OR$9,Z$17)</f>
        <v>3.3640279108038601E-4</v>
      </c>
      <c r="AA197" s="148" cm="1">
        <f t="array" ref="AA197">SUMPRODUCT('BEA Requirements Table'!$D186:$OR186,$D$8:$OR$8*($D$9:$OR$9=AA$17))/SUMIFS($D$8:$OR$8,$D$9:$OR$9,AA$17)</f>
        <v>3.4170365320527855E-2</v>
      </c>
      <c r="AB197" s="148" cm="1">
        <f t="array" ref="AB197">SUMPRODUCT('BEA Requirements Table'!$D186:$OR186,$D$8:$OR$8*($D$9:$OR$9=AB$17))/SUMIFS($D$8:$OR$8,$D$9:$OR$9,AB$17)</f>
        <v>2.7999999999999999E-6</v>
      </c>
      <c r="AC197" s="148" cm="1">
        <f t="array" ref="AC197">SUMPRODUCT('BEA Requirements Table'!$D186:$OR186,$D$8:$OR$8*($D$9:$OR$9=AC$17))/SUMIFS($D$8:$OR$8,$D$9:$OR$9,AC$17)</f>
        <v>1.9999999999999999E-6</v>
      </c>
      <c r="AD197" s="148" cm="1">
        <f t="array" ref="AD197">SUMPRODUCT('BEA Requirements Table'!$D186:$OR186,$D$8:$OR$8*($D$9:$OR$9=AD$17))/SUMIFS($D$8:$OR$8,$D$9:$OR$9,AD$17)</f>
        <v>7.8233857943570077E-6</v>
      </c>
      <c r="AE197" s="148" cm="1">
        <f t="array" ref="AE197">SUMPRODUCT('BEA Requirements Table'!$D186:$OR186,$D$8:$OR$8*($D$9:$OR$9=AE$17))/SUMIFS($D$8:$OR$8,$D$9:$OR$9,AE$17)</f>
        <v>4.6112595848714154E-5</v>
      </c>
      <c r="AF197" s="148" cm="1">
        <f t="array" ref="AF197">SUMPRODUCT('BEA Requirements Table'!$D186:$OR186,$D$8:$OR$8*($D$9:$OR$9=AF$17))/SUMIFS($D$8:$OR$8,$D$9:$OR$9,AF$17)</f>
        <v>4.2118857446495559E-6</v>
      </c>
      <c r="AG197" s="148" cm="1">
        <f t="array" ref="AG197">SUMPRODUCT('BEA Requirements Table'!$D186:$OR186,$D$8:$OR$8*($D$9:$OR$9=AG$17))/SUMIFS($D$8:$OR$8,$D$9:$OR$9,AG$17)</f>
        <v>2.522002561143505E-5</v>
      </c>
      <c r="AH197" s="148" cm="1">
        <f t="array" ref="AH197">SUMPRODUCT('BEA Requirements Table'!$D186:$OR186,$D$8:$OR$8*($D$9:$OR$9=AH$17))/SUMIFS($D$8:$OR$8,$D$9:$OR$9,AH$17)</f>
        <v>1.1327864060874122E-5</v>
      </c>
      <c r="AI197" s="148" cm="1">
        <f t="array" ref="AI197">SUMPRODUCT('BEA Requirements Table'!$D186:$OR186,$D$8:$OR$8*($D$9:$OR$9=AI$17))/SUMIFS($D$8:$OR$8,$D$9:$OR$9,AI$17)</f>
        <v>2.1082361938189092E-6</v>
      </c>
      <c r="AJ197" s="148" cm="1">
        <f t="array" ref="AJ197">SUMPRODUCT('BEA Requirements Table'!$D186:$OR186,$D$8:$OR$8*($D$9:$OR$9=AJ$17))/SUMIFS($D$8:$OR$8,$D$9:$OR$9,AJ$17)</f>
        <v>3.5912044010622004E-6</v>
      </c>
      <c r="AK197" s="148" cm="1">
        <f t="array" ref="AK197">SUMPRODUCT('BEA Requirements Table'!$D186:$OR186,$D$8:$OR$8*($D$9:$OR$9=AK$17))/SUMIFS($D$8:$OR$8,$D$9:$OR$9,AK$17)</f>
        <v>4.3143888076360568E-6</v>
      </c>
      <c r="AL197" s="148" cm="1">
        <f t="array" ref="AL197">SUMPRODUCT('BEA Requirements Table'!$D186:$OR186,$D$8:$OR$8*($D$9:$OR$9=AL$17))/SUMIFS($D$8:$OR$8,$D$9:$OR$9,AL$17)</f>
        <v>1.1786067870992204E-6</v>
      </c>
      <c r="AM197" s="148" cm="1">
        <f t="array" ref="AM197">SUMPRODUCT('BEA Requirements Table'!$D186:$OR186,$D$8:$OR$8*($D$9:$OR$9=AM$17))/SUMIFS($D$8:$OR$8,$D$9:$OR$9,AM$17)</f>
        <v>2.7412749222135935E-6</v>
      </c>
      <c r="AN197" s="148" cm="1">
        <f t="array" ref="AN197">SUMPRODUCT('BEA Requirements Table'!$D186:$OR186,$D$8:$OR$8*($D$9:$OR$9=AN$17))/SUMIFS($D$8:$OR$8,$D$9:$OR$9,AN$17)</f>
        <v>2.9965053926754305E-6</v>
      </c>
      <c r="AO197" s="148" cm="1">
        <f t="array" ref="AO197">SUMPRODUCT('BEA Requirements Table'!$D186:$OR186,$D$8:$OR$8*($D$9:$OR$9=AO$17))/SUMIFS($D$8:$OR$8,$D$9:$OR$9,AO$17)</f>
        <v>1.1508034422732016E-5</v>
      </c>
      <c r="AP197" s="148" cm="1">
        <f t="array" ref="AP197">SUMPRODUCT('BEA Requirements Table'!$D186:$OR186,$D$8:$OR$8*($D$9:$OR$9=AP$17))/SUMIFS($D$8:$OR$8,$D$9:$OR$9,AP$17)</f>
        <v>6.2788637585762316E-6</v>
      </c>
      <c r="AQ197" s="148" cm="1">
        <f t="array" ref="AQ197">SUMPRODUCT('BEA Requirements Table'!$D186:$OR186,$D$8:$OR$8*($D$9:$OR$9=AQ$17))/SUMIFS($D$8:$OR$8,$D$9:$OR$9,AQ$17)</f>
        <v>1.2451022952533816E-5</v>
      </c>
      <c r="AR197" s="148" cm="1">
        <f t="array" ref="AR197">SUMPRODUCT('BEA Requirements Table'!$D186:$OR186,$D$8:$OR$8*($D$9:$OR$9=AR$17))/SUMIFS($D$8:$OR$8,$D$9:$OR$9,AR$17)</f>
        <v>1.0221139915294268E-5</v>
      </c>
      <c r="AS197" s="148" cm="1">
        <f t="array" ref="AS197">SUMPRODUCT('BEA Requirements Table'!$D186:$OR186,$D$8:$OR$8*($D$9:$OR$9=AS$17))/SUMIFS($D$8:$OR$8,$D$9:$OR$9,AS$17)</f>
        <v>0</v>
      </c>
      <c r="OS197" s="148"/>
      <c r="OT197" s="148"/>
      <c r="OU197" s="148"/>
      <c r="OV197" s="148"/>
    </row>
    <row r="198" spans="1:412">
      <c r="A198" s="155">
        <v>339112</v>
      </c>
      <c r="B198" s="155">
        <v>39109</v>
      </c>
      <c r="C198" s="155" t="str">
        <v>ISIC 31T33</v>
      </c>
      <c r="D198" s="148" cm="1">
        <f t="array" ref="D198">SUMPRODUCT('BEA Requirements Table'!$D187:$OR187,$D$8:$OR$8*($D$9:$OR$9=D$17))/SUMIFS($D$8:$OR$8,$D$9:$OR$9,D$17)</f>
        <v>2.0244913381862065E-5</v>
      </c>
      <c r="E198" s="148" cm="1">
        <f t="array" ref="E198">SUMPRODUCT('BEA Requirements Table'!$D187:$OR187,$D$8:$OR$8*($D$9:$OR$9=E$17))/SUMIFS($D$8:$OR$8,$D$9:$OR$9,E$17)</f>
        <v>2.0999999999999999E-5</v>
      </c>
      <c r="F198" s="148" cm="1">
        <f t="array" ref="F198">SUMPRODUCT('BEA Requirements Table'!$D187:$OR187,$D$8:$OR$8*($D$9:$OR$9=F$17))/SUMIFS($D$8:$OR$8,$D$9:$OR$9,F$17)</f>
        <v>1.3800000000000002E-5</v>
      </c>
      <c r="G198" s="148" cm="1">
        <f t="array" ref="G198">SUMPRODUCT('BEA Requirements Table'!$D187:$OR187,$D$8:$OR$8*($D$9:$OR$9=G$17))/SUMIFS($D$8:$OR$8,$D$9:$OR$9,G$17)</f>
        <v>2.3113095516113963E-5</v>
      </c>
      <c r="H198" s="148" cm="1">
        <f t="array" ref="H198">SUMPRODUCT('BEA Requirements Table'!$D187:$OR187,$D$8:$OR$8*($D$9:$OR$9=H$17))/SUMIFS($D$8:$OR$8,$D$9:$OR$9,H$17)</f>
        <v>1.8868694293413271E-5</v>
      </c>
      <c r="I198" s="148" cm="1">
        <f t="array" ref="I198">SUMPRODUCT('BEA Requirements Table'!$D187:$OR187,$D$8:$OR$8*($D$9:$OR$9=I$17))/SUMIFS($D$8:$OR$8,$D$9:$OR$9,I$17)</f>
        <v>3.2283665610596102E-5</v>
      </c>
      <c r="J198" s="148" cm="1">
        <f t="array" ref="J198">SUMPRODUCT('BEA Requirements Table'!$D187:$OR187,$D$8:$OR$8*($D$9:$OR$9=J$17))/SUMIFS($D$8:$OR$8,$D$9:$OR$9,J$17)</f>
        <v>2.6099349182595933E-5</v>
      </c>
      <c r="K198" s="148" cm="1">
        <f t="array" ref="K198">SUMPRODUCT('BEA Requirements Table'!$D187:$OR187,$D$8:$OR$8*($D$9:$OR$9=K$17))/SUMIFS($D$8:$OR$8,$D$9:$OR$9,K$17)</f>
        <v>2.7670053913366797E-5</v>
      </c>
      <c r="L198" s="148" cm="1">
        <f t="array" ref="L198">SUMPRODUCT('BEA Requirements Table'!$D187:$OR187,$D$8:$OR$8*($D$9:$OR$9=L$17))/SUMIFS($D$8:$OR$8,$D$9:$OR$9,L$17)</f>
        <v>2.7346801110266915E-5</v>
      </c>
      <c r="M198" s="148" cm="1">
        <f t="array" ref="M198">SUMPRODUCT('BEA Requirements Table'!$D187:$OR187,$D$8:$OR$8*($D$9:$OR$9=M$17))/SUMIFS($D$8:$OR$8,$D$9:$OR$9,M$17)</f>
        <v>7.8035520745334458E-6</v>
      </c>
      <c r="N198" s="148" cm="1">
        <f t="array" ref="N198">SUMPRODUCT('BEA Requirements Table'!$D187:$OR187,$D$8:$OR$8*($D$9:$OR$9=N$17))/SUMIFS($D$8:$OR$8,$D$9:$OR$9,N$17)</f>
        <v>3.1157932933189699E-5</v>
      </c>
      <c r="O198" s="148" cm="1">
        <f t="array" ref="O198">SUMPRODUCT('BEA Requirements Table'!$D187:$OR187,$D$8:$OR$8*($D$9:$OR$9=O$17))/SUMIFS($D$8:$OR$8,$D$9:$OR$9,O$17)</f>
        <v>4.1303103980916624E-5</v>
      </c>
      <c r="P198" s="148" cm="1">
        <f t="array" ref="P198">SUMPRODUCT('BEA Requirements Table'!$D187:$OR187,$D$8:$OR$8*($D$9:$OR$9=P$17))/SUMIFS($D$8:$OR$8,$D$9:$OR$9,P$17)</f>
        <v>5.4399911702432576E-5</v>
      </c>
      <c r="Q198" s="148" cm="1">
        <f t="array" ref="Q198">SUMPRODUCT('BEA Requirements Table'!$D187:$OR187,$D$8:$OR$8*($D$9:$OR$9=Q$17))/SUMIFS($D$8:$OR$8,$D$9:$OR$9,Q$17)</f>
        <v>5.2500000000000002E-5</v>
      </c>
      <c r="R198" s="148" cm="1">
        <f t="array" ref="R198">SUMPRODUCT('BEA Requirements Table'!$D187:$OR187,$D$8:$OR$8*($D$9:$OR$9=R$17))/SUMIFS($D$8:$OR$8,$D$9:$OR$9,R$17)</f>
        <v>6.1458767323409815E-5</v>
      </c>
      <c r="S198" s="148" cm="1">
        <f t="array" ref="S198">SUMPRODUCT('BEA Requirements Table'!$D187:$OR187,$D$8:$OR$8*($D$9:$OR$9=S$17))/SUMIFS($D$8:$OR$8,$D$9:$OR$9,S$17)</f>
        <v>2.5671589486858573E-5</v>
      </c>
      <c r="T198" s="148" cm="1">
        <f t="array" ref="T198">SUMPRODUCT('BEA Requirements Table'!$D187:$OR187,$D$8:$OR$8*($D$9:$OR$9=T$17))/SUMIFS($D$8:$OR$8,$D$9:$OR$9,T$17)</f>
        <v>2.4782706361889713E-5</v>
      </c>
      <c r="U198" s="148" cm="1">
        <f t="array" ref="U198">SUMPRODUCT('BEA Requirements Table'!$D187:$OR187,$D$8:$OR$8*($D$9:$OR$9=U$17))/SUMIFS($D$8:$OR$8,$D$9:$OR$9,U$17)</f>
        <v>3.8010089126076823E-5</v>
      </c>
      <c r="V198" s="148" cm="1">
        <f t="array" ref="V198">SUMPRODUCT('BEA Requirements Table'!$D187:$OR187,$D$8:$OR$8*($D$9:$OR$9=V$17))/SUMIFS($D$8:$OR$8,$D$9:$OR$9,V$17)</f>
        <v>4.5078540880503144E-5</v>
      </c>
      <c r="W198" s="148" cm="1">
        <f t="array" ref="W198">SUMPRODUCT('BEA Requirements Table'!$D187:$OR187,$D$8:$OR$8*($D$9:$OR$9=W$17))/SUMIFS($D$8:$OR$8,$D$9:$OR$9,W$17)</f>
        <v>3.6295062068072576E-5</v>
      </c>
      <c r="X198" s="148" cm="1">
        <f t="array" ref="X198">SUMPRODUCT('BEA Requirements Table'!$D187:$OR187,$D$8:$OR$8*($D$9:$OR$9=X$17))/SUMIFS($D$8:$OR$8,$D$9:$OR$9,X$17)</f>
        <v>4.9830357907026792E-5</v>
      </c>
      <c r="Y198" s="148" cm="1">
        <f t="array" ref="Y198">SUMPRODUCT('BEA Requirements Table'!$D187:$OR187,$D$8:$OR$8*($D$9:$OR$9=Y$17))/SUMIFS($D$8:$OR$8,$D$9:$OR$9,Y$17)</f>
        <v>6.2136324922088627E-5</v>
      </c>
      <c r="Z198" s="148" cm="1">
        <f t="array" ref="Z198">SUMPRODUCT('BEA Requirements Table'!$D187:$OR187,$D$8:$OR$8*($D$9:$OR$9=Z$17))/SUMIFS($D$8:$OR$8,$D$9:$OR$9,Z$17)</f>
        <v>2.802552735134837E-5</v>
      </c>
      <c r="AA198" s="148" cm="1">
        <f t="array" ref="AA198">SUMPRODUCT('BEA Requirements Table'!$D187:$OR187,$D$8:$OR$8*($D$9:$OR$9=AA$17))/SUMIFS($D$8:$OR$8,$D$9:$OR$9,AA$17)</f>
        <v>0.13488117559481932</v>
      </c>
      <c r="AB198" s="148" cm="1">
        <f t="array" ref="AB198">SUMPRODUCT('BEA Requirements Table'!$D187:$OR187,$D$8:$OR$8*($D$9:$OR$9=AB$17))/SUMIFS($D$8:$OR$8,$D$9:$OR$9,AB$17)</f>
        <v>1.2300000000000001E-5</v>
      </c>
      <c r="AC198" s="148" cm="1">
        <f t="array" ref="AC198">SUMPRODUCT('BEA Requirements Table'!$D187:$OR187,$D$8:$OR$8*($D$9:$OR$9=AC$17))/SUMIFS($D$8:$OR$8,$D$9:$OR$9,AC$17)</f>
        <v>1.3100000000000002E-5</v>
      </c>
      <c r="AD198" s="148" cm="1">
        <f t="array" ref="AD198">SUMPRODUCT('BEA Requirements Table'!$D187:$OR187,$D$8:$OR$8*($D$9:$OR$9=AD$17))/SUMIFS($D$8:$OR$8,$D$9:$OR$9,AD$17)</f>
        <v>1.3315982034474389E-4</v>
      </c>
      <c r="AE198" s="148" cm="1">
        <f t="array" ref="AE198">SUMPRODUCT('BEA Requirements Table'!$D187:$OR187,$D$8:$OR$8*($D$9:$OR$9=AE$17))/SUMIFS($D$8:$OR$8,$D$9:$OR$9,AE$17)</f>
        <v>3.1070340145308051E-5</v>
      </c>
      <c r="AF198" s="148" cm="1">
        <f t="array" ref="AF198">SUMPRODUCT('BEA Requirements Table'!$D187:$OR187,$D$8:$OR$8*($D$9:$OR$9=AF$17))/SUMIFS($D$8:$OR$8,$D$9:$OR$9,AF$17)</f>
        <v>5.987913717643849E-5</v>
      </c>
      <c r="AG198" s="148" cm="1">
        <f t="array" ref="AG198">SUMPRODUCT('BEA Requirements Table'!$D187:$OR187,$D$8:$OR$8*($D$9:$OR$9=AG$17))/SUMIFS($D$8:$OR$8,$D$9:$OR$9,AG$17)</f>
        <v>2.4796452866861031E-5</v>
      </c>
      <c r="AH198" s="148" cm="1">
        <f t="array" ref="AH198">SUMPRODUCT('BEA Requirements Table'!$D187:$OR187,$D$8:$OR$8*($D$9:$OR$9=AH$17))/SUMIFS($D$8:$OR$8,$D$9:$OR$9,AH$17)</f>
        <v>5.3142174230746388E-5</v>
      </c>
      <c r="AI198" s="148" cm="1">
        <f t="array" ref="AI198">SUMPRODUCT('BEA Requirements Table'!$D187:$OR187,$D$8:$OR$8*($D$9:$OR$9=AI$17))/SUMIFS($D$8:$OR$8,$D$9:$OR$9,AI$17)</f>
        <v>6.6017804016911115E-5</v>
      </c>
      <c r="AJ198" s="148" cm="1">
        <f t="array" ref="AJ198">SUMPRODUCT('BEA Requirements Table'!$D187:$OR187,$D$8:$OR$8*($D$9:$OR$9=AJ$17))/SUMIFS($D$8:$OR$8,$D$9:$OR$9,AJ$17)</f>
        <v>6.4345619873659788E-5</v>
      </c>
      <c r="AK198" s="148" cm="1">
        <f t="array" ref="AK198">SUMPRODUCT('BEA Requirements Table'!$D187:$OR187,$D$8:$OR$8*($D$9:$OR$9=AK$17))/SUMIFS($D$8:$OR$8,$D$9:$OR$9,AK$17)</f>
        <v>4.8785984702696276E-5</v>
      </c>
      <c r="AL198" s="148" cm="1">
        <f t="array" ref="AL198">SUMPRODUCT('BEA Requirements Table'!$D187:$OR187,$D$8:$OR$8*($D$9:$OR$9=AL$17))/SUMIFS($D$8:$OR$8,$D$9:$OR$9,AL$17)</f>
        <v>3.2952093893817701E-5</v>
      </c>
      <c r="AM198" s="148" cm="1">
        <f t="array" ref="AM198">SUMPRODUCT('BEA Requirements Table'!$D187:$OR187,$D$8:$OR$8*($D$9:$OR$9=AM$17))/SUMIFS($D$8:$OR$8,$D$9:$OR$9,AM$17)</f>
        <v>2.0043586525861934E-5</v>
      </c>
      <c r="AN198" s="148" cm="1">
        <f t="array" ref="AN198">SUMPRODUCT('BEA Requirements Table'!$D187:$OR187,$D$8:$OR$8*($D$9:$OR$9=AN$17))/SUMIFS($D$8:$OR$8,$D$9:$OR$9,AN$17)</f>
        <v>6.4440223671487554E-5</v>
      </c>
      <c r="AO198" s="148" cm="1">
        <f t="array" ref="AO198">SUMPRODUCT('BEA Requirements Table'!$D187:$OR187,$D$8:$OR$8*($D$9:$OR$9=AO$17))/SUMIFS($D$8:$OR$8,$D$9:$OR$9,AO$17)</f>
        <v>1.5579902074272921E-4</v>
      </c>
      <c r="AP198" s="148" cm="1">
        <f t="array" ref="AP198">SUMPRODUCT('BEA Requirements Table'!$D187:$OR187,$D$8:$OR$8*($D$9:$OR$9=AP$17))/SUMIFS($D$8:$OR$8,$D$9:$OR$9,AP$17)</f>
        <v>2.219288051259791E-5</v>
      </c>
      <c r="AQ198" s="148" cm="1">
        <f t="array" ref="AQ198">SUMPRODUCT('BEA Requirements Table'!$D187:$OR187,$D$8:$OR$8*($D$9:$OR$9=AQ$17))/SUMIFS($D$8:$OR$8,$D$9:$OR$9,AQ$17)</f>
        <v>4.8508352370510051E-3</v>
      </c>
      <c r="AR198" s="148" cm="1">
        <f t="array" ref="AR198">SUMPRODUCT('BEA Requirements Table'!$D187:$OR187,$D$8:$OR$8*($D$9:$OR$9=AR$17))/SUMIFS($D$8:$OR$8,$D$9:$OR$9,AR$17)</f>
        <v>4.0123966879820262E-5</v>
      </c>
      <c r="AS198" s="148" cm="1">
        <f t="array" ref="AS198">SUMPRODUCT('BEA Requirements Table'!$D187:$OR187,$D$8:$OR$8*($D$9:$OR$9=AS$17))/SUMIFS($D$8:$OR$8,$D$9:$OR$9,AS$17)</f>
        <v>0</v>
      </c>
      <c r="OS198" s="148"/>
      <c r="OT198" s="148"/>
      <c r="OU198" s="148"/>
      <c r="OV198" s="148"/>
    </row>
    <row r="199" spans="1:412">
      <c r="A199" s="155">
        <v>339113</v>
      </c>
      <c r="B199" s="155">
        <v>36422</v>
      </c>
      <c r="C199" s="155" t="str">
        <v>ISIC 31T33</v>
      </c>
      <c r="D199" s="148" cm="1">
        <f t="array" ref="D199">SUMPRODUCT('BEA Requirements Table'!$D188:$OR188,$D$8:$OR$8*($D$9:$OR$9=D$17))/SUMIFS($D$8:$OR$8,$D$9:$OR$9,D$17)</f>
        <v>6.3530075006836567E-5</v>
      </c>
      <c r="E199" s="148" cm="1">
        <f t="array" ref="E199">SUMPRODUCT('BEA Requirements Table'!$D188:$OR188,$D$8:$OR$8*($D$9:$OR$9=E$17))/SUMIFS($D$8:$OR$8,$D$9:$OR$9,E$17)</f>
        <v>1.059E-4</v>
      </c>
      <c r="F199" s="148" cm="1">
        <f t="array" ref="F199">SUMPRODUCT('BEA Requirements Table'!$D188:$OR188,$D$8:$OR$8*($D$9:$OR$9=F$17))/SUMIFS($D$8:$OR$8,$D$9:$OR$9,F$17)</f>
        <v>7.2999999999999999E-5</v>
      </c>
      <c r="G199" s="148" cm="1">
        <f t="array" ref="G199">SUMPRODUCT('BEA Requirements Table'!$D188:$OR188,$D$8:$OR$8*($D$9:$OR$9=G$17))/SUMIFS($D$8:$OR$8,$D$9:$OR$9,G$17)</f>
        <v>1.2031589210649231E-4</v>
      </c>
      <c r="H199" s="148" cm="1">
        <f t="array" ref="H199">SUMPRODUCT('BEA Requirements Table'!$D188:$OR188,$D$8:$OR$8*($D$9:$OR$9=H$17))/SUMIFS($D$8:$OR$8,$D$9:$OR$9,H$17)</f>
        <v>8.3530074780362575E-5</v>
      </c>
      <c r="I199" s="148" cm="1">
        <f t="array" ref="I199">SUMPRODUCT('BEA Requirements Table'!$D188:$OR188,$D$8:$OR$8*($D$9:$OR$9=I$17))/SUMIFS($D$8:$OR$8,$D$9:$OR$9,I$17)</f>
        <v>9.5471906454441314E-5</v>
      </c>
      <c r="J199" s="148" cm="1">
        <f t="array" ref="J199">SUMPRODUCT('BEA Requirements Table'!$D188:$OR188,$D$8:$OR$8*($D$9:$OR$9=J$17))/SUMIFS($D$8:$OR$8,$D$9:$OR$9,J$17)</f>
        <v>1.1603403309145324E-4</v>
      </c>
      <c r="K199" s="148" cm="1">
        <f t="array" ref="K199">SUMPRODUCT('BEA Requirements Table'!$D188:$OR188,$D$8:$OR$8*($D$9:$OR$9=K$17))/SUMIFS($D$8:$OR$8,$D$9:$OR$9,K$17)</f>
        <v>1.6795284873272605E-4</v>
      </c>
      <c r="L199" s="148" cm="1">
        <f t="array" ref="L199">SUMPRODUCT('BEA Requirements Table'!$D188:$OR188,$D$8:$OR$8*($D$9:$OR$9=L$17))/SUMIFS($D$8:$OR$8,$D$9:$OR$9,L$17)</f>
        <v>1.4995741011534098E-4</v>
      </c>
      <c r="M199" s="148" cm="1">
        <f t="array" ref="M199">SUMPRODUCT('BEA Requirements Table'!$D188:$OR188,$D$8:$OR$8*($D$9:$OR$9=M$17))/SUMIFS($D$8:$OR$8,$D$9:$OR$9,M$17)</f>
        <v>4.4955910524345285E-5</v>
      </c>
      <c r="N199" s="148" cm="1">
        <f t="array" ref="N199">SUMPRODUCT('BEA Requirements Table'!$D188:$OR188,$D$8:$OR$8*($D$9:$OR$9=N$17))/SUMIFS($D$8:$OR$8,$D$9:$OR$9,N$17)</f>
        <v>1.9312949417739706E-4</v>
      </c>
      <c r="O199" s="148" cm="1">
        <f t="array" ref="O199">SUMPRODUCT('BEA Requirements Table'!$D188:$OR188,$D$8:$OR$8*($D$9:$OR$9=O$17))/SUMIFS($D$8:$OR$8,$D$9:$OR$9,O$17)</f>
        <v>5.125531049585484E-5</v>
      </c>
      <c r="P199" s="148" cm="1">
        <f t="array" ref="P199">SUMPRODUCT('BEA Requirements Table'!$D188:$OR188,$D$8:$OR$8*($D$9:$OR$9=P$17))/SUMIFS($D$8:$OR$8,$D$9:$OR$9,P$17)</f>
        <v>1.3257854507798847E-4</v>
      </c>
      <c r="Q199" s="148" cm="1">
        <f t="array" ref="Q199">SUMPRODUCT('BEA Requirements Table'!$D188:$OR188,$D$8:$OR$8*($D$9:$OR$9=Q$17))/SUMIFS($D$8:$OR$8,$D$9:$OR$9,Q$17)</f>
        <v>3.7239999999999994E-4</v>
      </c>
      <c r="R199" s="148" cm="1">
        <f t="array" ref="R199">SUMPRODUCT('BEA Requirements Table'!$D188:$OR188,$D$8:$OR$8*($D$9:$OR$9=R$17))/SUMIFS($D$8:$OR$8,$D$9:$OR$9,R$17)</f>
        <v>1.1811279056606258E-3</v>
      </c>
      <c r="S199" s="148" cm="1">
        <f t="array" ref="S199">SUMPRODUCT('BEA Requirements Table'!$D188:$OR188,$D$8:$OR$8*($D$9:$OR$9=S$17))/SUMIFS($D$8:$OR$8,$D$9:$OR$9,S$17)</f>
        <v>2.1842610763454318E-4</v>
      </c>
      <c r="T199" s="148" cm="1">
        <f t="array" ref="T199">SUMPRODUCT('BEA Requirements Table'!$D188:$OR188,$D$8:$OR$8*($D$9:$OR$9=T$17))/SUMIFS($D$8:$OR$8,$D$9:$OR$9,T$17)</f>
        <v>3.4286954624625167E-4</v>
      </c>
      <c r="U199" s="148" cm="1">
        <f t="array" ref="U199">SUMPRODUCT('BEA Requirements Table'!$D188:$OR188,$D$8:$OR$8*($D$9:$OR$9=U$17))/SUMIFS($D$8:$OR$8,$D$9:$OR$9,U$17)</f>
        <v>1.8480320284986729E-4</v>
      </c>
      <c r="V199" s="148" cm="1">
        <f t="array" ref="V199">SUMPRODUCT('BEA Requirements Table'!$D188:$OR188,$D$8:$OR$8*($D$9:$OR$9=V$17))/SUMIFS($D$8:$OR$8,$D$9:$OR$9,V$17)</f>
        <v>4.3127379831814007E-5</v>
      </c>
      <c r="W199" s="148" cm="1">
        <f t="array" ref="W199">SUMPRODUCT('BEA Requirements Table'!$D188:$OR188,$D$8:$OR$8*($D$9:$OR$9=W$17))/SUMIFS($D$8:$OR$8,$D$9:$OR$9,W$17)</f>
        <v>3.8564227102788607E-4</v>
      </c>
      <c r="X199" s="148" cm="1">
        <f t="array" ref="X199">SUMPRODUCT('BEA Requirements Table'!$D188:$OR188,$D$8:$OR$8*($D$9:$OR$9=X$17))/SUMIFS($D$8:$OR$8,$D$9:$OR$9,X$17)</f>
        <v>5.1500328297882331E-4</v>
      </c>
      <c r="Y199" s="148" cm="1">
        <f t="array" ref="Y199">SUMPRODUCT('BEA Requirements Table'!$D188:$OR188,$D$8:$OR$8*($D$9:$OR$9=Y$17))/SUMIFS($D$8:$OR$8,$D$9:$OR$9,Y$17)</f>
        <v>2.4618722974645421E-4</v>
      </c>
      <c r="Z199" s="148" cm="1">
        <f t="array" ref="Z199">SUMPRODUCT('BEA Requirements Table'!$D188:$OR188,$D$8:$OR$8*($D$9:$OR$9=Z$17))/SUMIFS($D$8:$OR$8,$D$9:$OR$9,Z$17)</f>
        <v>9.4100662739576065E-5</v>
      </c>
      <c r="AA199" s="148" cm="1">
        <f t="array" ref="AA199">SUMPRODUCT('BEA Requirements Table'!$D188:$OR188,$D$8:$OR$8*($D$9:$OR$9=AA$17))/SUMIFS($D$8:$OR$8,$D$9:$OR$9,AA$17)</f>
        <v>0.13116140436908877</v>
      </c>
      <c r="AB199" s="148" cm="1">
        <f t="array" ref="AB199">SUMPRODUCT('BEA Requirements Table'!$D188:$OR188,$D$8:$OR$8*($D$9:$OR$9=AB$17))/SUMIFS($D$8:$OR$8,$D$9:$OR$9,AB$17)</f>
        <v>4.0000000000000003E-5</v>
      </c>
      <c r="AC199" s="148" cm="1">
        <f t="array" ref="AC199">SUMPRODUCT('BEA Requirements Table'!$D188:$OR188,$D$8:$OR$8*($D$9:$OR$9=AC$17))/SUMIFS($D$8:$OR$8,$D$9:$OR$9,AC$17)</f>
        <v>5.5200000000000007E-5</v>
      </c>
      <c r="AD199" s="148" cm="1">
        <f t="array" ref="AD199">SUMPRODUCT('BEA Requirements Table'!$D188:$OR188,$D$8:$OR$8*($D$9:$OR$9=AD$17))/SUMIFS($D$8:$OR$8,$D$9:$OR$9,AD$17)</f>
        <v>4.4670570115160919E-3</v>
      </c>
      <c r="AE199" s="148" cm="1">
        <f t="array" ref="AE199">SUMPRODUCT('BEA Requirements Table'!$D188:$OR188,$D$8:$OR$8*($D$9:$OR$9=AE$17))/SUMIFS($D$8:$OR$8,$D$9:$OR$9,AE$17)</f>
        <v>1.3089896795508458E-4</v>
      </c>
      <c r="AF199" s="148" cm="1">
        <f t="array" ref="AF199">SUMPRODUCT('BEA Requirements Table'!$D188:$OR188,$D$8:$OR$8*($D$9:$OR$9=AF$17))/SUMIFS($D$8:$OR$8,$D$9:$OR$9,AF$17)</f>
        <v>7.0176304120126028E-5</v>
      </c>
      <c r="AG199" s="148" cm="1">
        <f t="array" ref="AG199">SUMPRODUCT('BEA Requirements Table'!$D188:$OR188,$D$8:$OR$8*($D$9:$OR$9=AG$17))/SUMIFS($D$8:$OR$8,$D$9:$OR$9,AG$17)</f>
        <v>6.9865536017978615E-5</v>
      </c>
      <c r="AH199" s="148" cm="1">
        <f t="array" ref="AH199">SUMPRODUCT('BEA Requirements Table'!$D188:$OR188,$D$8:$OR$8*($D$9:$OR$9=AH$17))/SUMIFS($D$8:$OR$8,$D$9:$OR$9,AH$17)</f>
        <v>9.1934999909628666E-5</v>
      </c>
      <c r="AI199" s="148" cm="1">
        <f t="array" ref="AI199">SUMPRODUCT('BEA Requirements Table'!$D188:$OR188,$D$8:$OR$8*($D$9:$OR$9=AI$17))/SUMIFS($D$8:$OR$8,$D$9:$OR$9,AI$17)</f>
        <v>3.4891197790039916E-5</v>
      </c>
      <c r="AJ199" s="148" cm="1">
        <f t="array" ref="AJ199">SUMPRODUCT('BEA Requirements Table'!$D188:$OR188,$D$8:$OR$8*($D$9:$OR$9=AJ$17))/SUMIFS($D$8:$OR$8,$D$9:$OR$9,AJ$17)</f>
        <v>5.5908099187036081E-5</v>
      </c>
      <c r="AK199" s="148" cm="1">
        <f t="array" ref="AK199">SUMPRODUCT('BEA Requirements Table'!$D188:$OR188,$D$8:$OR$8*($D$9:$OR$9=AK$17))/SUMIFS($D$8:$OR$8,$D$9:$OR$9,AK$17)</f>
        <v>4.2678204841113771E-5</v>
      </c>
      <c r="AL199" s="148" cm="1">
        <f t="array" ref="AL199">SUMPRODUCT('BEA Requirements Table'!$D188:$OR188,$D$8:$OR$8*($D$9:$OR$9=AL$17))/SUMIFS($D$8:$OR$8,$D$9:$OR$9,AL$17)</f>
        <v>3.3462106895327238E-5</v>
      </c>
      <c r="AM199" s="148" cm="1">
        <f t="array" ref="AM199">SUMPRODUCT('BEA Requirements Table'!$D188:$OR188,$D$8:$OR$8*($D$9:$OR$9=AM$17))/SUMIFS($D$8:$OR$8,$D$9:$OR$9,AM$17)</f>
        <v>8.8467394417975174E-5</v>
      </c>
      <c r="AN199" s="148" cm="1">
        <f t="array" ref="AN199">SUMPRODUCT('BEA Requirements Table'!$D188:$OR188,$D$8:$OR$8*($D$9:$OR$9=AN$17))/SUMIFS($D$8:$OR$8,$D$9:$OR$9,AN$17)</f>
        <v>2.4950103816400143E-4</v>
      </c>
      <c r="AO199" s="148" cm="1">
        <f t="array" ref="AO199">SUMPRODUCT('BEA Requirements Table'!$D188:$OR188,$D$8:$OR$8*($D$9:$OR$9=AO$17))/SUMIFS($D$8:$OR$8,$D$9:$OR$9,AO$17)</f>
        <v>7.0925814722121281E-4</v>
      </c>
      <c r="AP199" s="148" cm="1">
        <f t="array" ref="AP199">SUMPRODUCT('BEA Requirements Table'!$D188:$OR188,$D$8:$OR$8*($D$9:$OR$9=AP$17))/SUMIFS($D$8:$OR$8,$D$9:$OR$9,AP$17)</f>
        <v>9.32657086769765E-5</v>
      </c>
      <c r="AQ199" s="148" cm="1">
        <f t="array" ref="AQ199">SUMPRODUCT('BEA Requirements Table'!$D188:$OR188,$D$8:$OR$8*($D$9:$OR$9=AQ$17))/SUMIFS($D$8:$OR$8,$D$9:$OR$9,AQ$17)</f>
        <v>4.1751095984027932E-3</v>
      </c>
      <c r="AR199" s="148" cm="1">
        <f t="array" ref="AR199">SUMPRODUCT('BEA Requirements Table'!$D188:$OR188,$D$8:$OR$8*($D$9:$OR$9=AR$17))/SUMIFS($D$8:$OR$8,$D$9:$OR$9,AR$17)</f>
        <v>7.0270778903747452E-5</v>
      </c>
      <c r="AS199" s="148" cm="1">
        <f t="array" ref="AS199">SUMPRODUCT('BEA Requirements Table'!$D188:$OR188,$D$8:$OR$8*($D$9:$OR$9=AS$17))/SUMIFS($D$8:$OR$8,$D$9:$OR$9,AS$17)</f>
        <v>0</v>
      </c>
      <c r="OS199" s="148"/>
      <c r="OT199" s="148"/>
      <c r="OU199" s="148"/>
      <c r="OV199" s="148"/>
    </row>
    <row r="200" spans="1:412">
      <c r="A200" s="155">
        <v>339114</v>
      </c>
      <c r="B200" s="155">
        <v>4775</v>
      </c>
      <c r="C200" s="155" t="str">
        <v>ISIC 31T33</v>
      </c>
      <c r="D200" s="148" cm="1">
        <f t="array" ref="D200">SUMPRODUCT('BEA Requirements Table'!$D189:$OR189,$D$8:$OR$8*($D$9:$OR$9=D$17))/SUMIFS($D$8:$OR$8,$D$9:$OR$9,D$17)</f>
        <v>4.6437913177850407E-7</v>
      </c>
      <c r="E200" s="148" cm="1">
        <f t="array" ref="E200">SUMPRODUCT('BEA Requirements Table'!$D189:$OR189,$D$8:$OR$8*($D$9:$OR$9=E$17))/SUMIFS($D$8:$OR$8,$D$9:$OR$9,E$17)</f>
        <v>7.9999999999999996E-7</v>
      </c>
      <c r="F200" s="148" cm="1">
        <f t="array" ref="F200">SUMPRODUCT('BEA Requirements Table'!$D189:$OR189,$D$8:$OR$8*($D$9:$OR$9=F$17))/SUMIFS($D$8:$OR$8,$D$9:$OR$9,F$17)</f>
        <v>9.0000000000000007E-7</v>
      </c>
      <c r="G200" s="148" cm="1">
        <f t="array" ref="G200">SUMPRODUCT('BEA Requirements Table'!$D189:$OR189,$D$8:$OR$8*($D$9:$OR$9=G$17))/SUMIFS($D$8:$OR$8,$D$9:$OR$9,G$17)</f>
        <v>1.0786606725829052E-6</v>
      </c>
      <c r="H200" s="148" cm="1">
        <f t="array" ref="H200">SUMPRODUCT('BEA Requirements Table'!$D189:$OR189,$D$8:$OR$8*($D$9:$OR$9=H$17))/SUMIFS($D$8:$OR$8,$D$9:$OR$9,H$17)</f>
        <v>6.2604238085367603E-7</v>
      </c>
      <c r="I200" s="148" cm="1">
        <f t="array" ref="I200">SUMPRODUCT('BEA Requirements Table'!$D189:$OR189,$D$8:$OR$8*($D$9:$OR$9=I$17))/SUMIFS($D$8:$OR$8,$D$9:$OR$9,I$17)</f>
        <v>8.1358665237121738E-7</v>
      </c>
      <c r="J200" s="148" cm="1">
        <f t="array" ref="J200">SUMPRODUCT('BEA Requirements Table'!$D189:$OR189,$D$8:$OR$8*($D$9:$OR$9=J$17))/SUMIFS($D$8:$OR$8,$D$9:$OR$9,J$17)</f>
        <v>6.2583928621848262E-7</v>
      </c>
      <c r="K200" s="148" cm="1">
        <f t="array" ref="K200">SUMPRODUCT('BEA Requirements Table'!$D189:$OR189,$D$8:$OR$8*($D$9:$OR$9=K$17))/SUMIFS($D$8:$OR$8,$D$9:$OR$9,K$17)</f>
        <v>2.1858610646340706E-6</v>
      </c>
      <c r="L200" s="148" cm="1">
        <f t="array" ref="L200">SUMPRODUCT('BEA Requirements Table'!$D189:$OR189,$D$8:$OR$8*($D$9:$OR$9=L$17))/SUMIFS($D$8:$OR$8,$D$9:$OR$9,L$17)</f>
        <v>8.2401543988790415E-7</v>
      </c>
      <c r="M200" s="148" cm="1">
        <f t="array" ref="M200">SUMPRODUCT('BEA Requirements Table'!$D189:$OR189,$D$8:$OR$8*($D$9:$OR$9=M$17))/SUMIFS($D$8:$OR$8,$D$9:$OR$9,M$17)</f>
        <v>4.3211818888718228E-7</v>
      </c>
      <c r="N200" s="148" cm="1">
        <f t="array" ref="N200">SUMPRODUCT('BEA Requirements Table'!$D189:$OR189,$D$8:$OR$8*($D$9:$OR$9=N$17))/SUMIFS($D$8:$OR$8,$D$9:$OR$9,N$17)</f>
        <v>7.3696472237897369E-7</v>
      </c>
      <c r="O200" s="148" cm="1">
        <f t="array" ref="O200">SUMPRODUCT('BEA Requirements Table'!$D189:$OR189,$D$8:$OR$8*($D$9:$OR$9=O$17))/SUMIFS($D$8:$OR$8,$D$9:$OR$9,O$17)</f>
        <v>1.8602328718911308E-7</v>
      </c>
      <c r="P200" s="148" cm="1">
        <f t="array" ref="P200">SUMPRODUCT('BEA Requirements Table'!$D189:$OR189,$D$8:$OR$8*($D$9:$OR$9=P$17))/SUMIFS($D$8:$OR$8,$D$9:$OR$9,P$17)</f>
        <v>2.2624781567536081E-6</v>
      </c>
      <c r="Q200" s="148" cm="1">
        <f t="array" ref="Q200">SUMPRODUCT('BEA Requirements Table'!$D189:$OR189,$D$8:$OR$8*($D$9:$OR$9=Q$17))/SUMIFS($D$8:$OR$8,$D$9:$OR$9,Q$17)</f>
        <v>8.9999999999999985E-7</v>
      </c>
      <c r="R200" s="148" cm="1">
        <f t="array" ref="R200">SUMPRODUCT('BEA Requirements Table'!$D189:$OR189,$D$8:$OR$8*($D$9:$OR$9=R$17))/SUMIFS($D$8:$OR$8,$D$9:$OR$9,R$17)</f>
        <v>2.2045498216659424E-6</v>
      </c>
      <c r="S200" s="148" cm="1">
        <f t="array" ref="S200">SUMPRODUCT('BEA Requirements Table'!$D189:$OR189,$D$8:$OR$8*($D$9:$OR$9=S$17))/SUMIFS($D$8:$OR$8,$D$9:$OR$9,S$17)</f>
        <v>3.2613416770963702E-5</v>
      </c>
      <c r="T200" s="148" cm="1">
        <f t="array" ref="T200">SUMPRODUCT('BEA Requirements Table'!$D189:$OR189,$D$8:$OR$8*($D$9:$OR$9=T$17))/SUMIFS($D$8:$OR$8,$D$9:$OR$9,T$17)</f>
        <v>1.2170108635147509E-4</v>
      </c>
      <c r="U200" s="148" cm="1">
        <f t="array" ref="U200">SUMPRODUCT('BEA Requirements Table'!$D189:$OR189,$D$8:$OR$8*($D$9:$OR$9=U$17))/SUMIFS($D$8:$OR$8,$D$9:$OR$9,U$17)</f>
        <v>1.2831941810695127E-5</v>
      </c>
      <c r="V200" s="148" cm="1">
        <f t="array" ref="V200">SUMPRODUCT('BEA Requirements Table'!$D189:$OR189,$D$8:$OR$8*($D$9:$OR$9=V$17))/SUMIFS($D$8:$OR$8,$D$9:$OR$9,V$17)</f>
        <v>7.0827486396721087E-6</v>
      </c>
      <c r="W200" s="148" cm="1">
        <f t="array" ref="W200">SUMPRODUCT('BEA Requirements Table'!$D189:$OR189,$D$8:$OR$8*($D$9:$OR$9=W$17))/SUMIFS($D$8:$OR$8,$D$9:$OR$9,W$17)</f>
        <v>3.2039921018984572E-5</v>
      </c>
      <c r="X200" s="148" cm="1">
        <f t="array" ref="X200">SUMPRODUCT('BEA Requirements Table'!$D189:$OR189,$D$8:$OR$8*($D$9:$OR$9=X$17))/SUMIFS($D$8:$OR$8,$D$9:$OR$9,X$17)</f>
        <v>8.7344082005209429E-6</v>
      </c>
      <c r="Y200" s="148" cm="1">
        <f t="array" ref="Y200">SUMPRODUCT('BEA Requirements Table'!$D189:$OR189,$D$8:$OR$8*($D$9:$OR$9=Y$17))/SUMIFS($D$8:$OR$8,$D$9:$OR$9,Y$17)</f>
        <v>8.3760902232192451E-6</v>
      </c>
      <c r="Z200" s="148" cm="1">
        <f t="array" ref="Z200">SUMPRODUCT('BEA Requirements Table'!$D189:$OR189,$D$8:$OR$8*($D$9:$OR$9=Z$17))/SUMIFS($D$8:$OR$8,$D$9:$OR$9,Z$17)</f>
        <v>3.6162142249734053E-6</v>
      </c>
      <c r="AA200" s="148" cm="1">
        <f t="array" ref="AA200">SUMPRODUCT('BEA Requirements Table'!$D189:$OR189,$D$8:$OR$8*($D$9:$OR$9=AA$17))/SUMIFS($D$8:$OR$8,$D$9:$OR$9,AA$17)</f>
        <v>1.7151769754187782E-2</v>
      </c>
      <c r="AB200" s="148" cm="1">
        <f t="array" ref="AB200">SUMPRODUCT('BEA Requirements Table'!$D189:$OR189,$D$8:$OR$8*($D$9:$OR$9=AB$17))/SUMIFS($D$8:$OR$8,$D$9:$OR$9,AB$17)</f>
        <v>3.9999999999999998E-7</v>
      </c>
      <c r="AC200" s="148" cm="1">
        <f t="array" ref="AC200">SUMPRODUCT('BEA Requirements Table'!$D189:$OR189,$D$8:$OR$8*($D$9:$OR$9=AC$17))/SUMIFS($D$8:$OR$8,$D$9:$OR$9,AC$17)</f>
        <v>2.9999999999999999E-7</v>
      </c>
      <c r="AD200" s="148" cm="1">
        <f t="array" ref="AD200">SUMPRODUCT('BEA Requirements Table'!$D189:$OR189,$D$8:$OR$8*($D$9:$OR$9=AD$17))/SUMIFS($D$8:$OR$8,$D$9:$OR$9,AD$17)</f>
        <v>3.8554366298278394E-6</v>
      </c>
      <c r="AE200" s="148" cm="1">
        <f t="array" ref="AE200">SUMPRODUCT('BEA Requirements Table'!$D189:$OR189,$D$8:$OR$8*($D$9:$OR$9=AE$17))/SUMIFS($D$8:$OR$8,$D$9:$OR$9,AE$17)</f>
        <v>4.9330285119062031E-6</v>
      </c>
      <c r="AF200" s="148" cm="1">
        <f t="array" ref="AF200">SUMPRODUCT('BEA Requirements Table'!$D189:$OR189,$D$8:$OR$8*($D$9:$OR$9=AF$17))/SUMIFS($D$8:$OR$8,$D$9:$OR$9,AF$17)</f>
        <v>4.8148612586636534E-7</v>
      </c>
      <c r="AG200" s="148" cm="1">
        <f t="array" ref="AG200">SUMPRODUCT('BEA Requirements Table'!$D189:$OR189,$D$8:$OR$8*($D$9:$OR$9=AG$17))/SUMIFS($D$8:$OR$8,$D$9:$OR$9,AG$17)</f>
        <v>4.9027838516358921E-7</v>
      </c>
      <c r="AH200" s="148" cm="1">
        <f t="array" ref="AH200">SUMPRODUCT('BEA Requirements Table'!$D189:$OR189,$D$8:$OR$8*($D$9:$OR$9=AH$17))/SUMIFS($D$8:$OR$8,$D$9:$OR$9,AH$17)</f>
        <v>6.6423826011965157E-7</v>
      </c>
      <c r="AI200" s="148" cm="1">
        <f t="array" ref="AI200">SUMPRODUCT('BEA Requirements Table'!$D189:$OR189,$D$8:$OR$8*($D$9:$OR$9=AI$17))/SUMIFS($D$8:$OR$8,$D$9:$OR$9,AI$17)</f>
        <v>3.6863517970665654E-7</v>
      </c>
      <c r="AJ200" s="148" cm="1">
        <f t="array" ref="AJ200">SUMPRODUCT('BEA Requirements Table'!$D189:$OR189,$D$8:$OR$8*($D$9:$OR$9=AJ$17))/SUMIFS($D$8:$OR$8,$D$9:$OR$9,AJ$17)</f>
        <v>9.149277214352394E-7</v>
      </c>
      <c r="AK200" s="148" cm="1">
        <f t="array" ref="AK200">SUMPRODUCT('BEA Requirements Table'!$D189:$OR189,$D$8:$OR$8*($D$9:$OR$9=AK$17))/SUMIFS($D$8:$OR$8,$D$9:$OR$9,AK$17)</f>
        <v>1.0511812373601303E-6</v>
      </c>
      <c r="AL200" s="148" cm="1">
        <f t="array" ref="AL200">SUMPRODUCT('BEA Requirements Table'!$D189:$OR189,$D$8:$OR$8*($D$9:$OR$9=AL$17))/SUMIFS($D$8:$OR$8,$D$9:$OR$9,AL$17)</f>
        <v>1.8192790174876672E-7</v>
      </c>
      <c r="AM200" s="148" cm="1">
        <f t="array" ref="AM200">SUMPRODUCT('BEA Requirements Table'!$D189:$OR189,$D$8:$OR$8*($D$9:$OR$9=AM$17))/SUMIFS($D$8:$OR$8,$D$9:$OR$9,AM$17)</f>
        <v>9.7032851950127162E-7</v>
      </c>
      <c r="AN200" s="148" cm="1">
        <f t="array" ref="AN200">SUMPRODUCT('BEA Requirements Table'!$D189:$OR189,$D$8:$OR$8*($D$9:$OR$9=AN$17))/SUMIFS($D$8:$OR$8,$D$9:$OR$9,AN$17)</f>
        <v>5.1288198199292829E-7</v>
      </c>
      <c r="AO200" s="148" cm="1">
        <f t="array" ref="AO200">SUMPRODUCT('BEA Requirements Table'!$D189:$OR189,$D$8:$OR$8*($D$9:$OR$9=AO$17))/SUMIFS($D$8:$OR$8,$D$9:$OR$9,AO$17)</f>
        <v>1.2556096012050594E-5</v>
      </c>
      <c r="AP200" s="148" cm="1">
        <f t="array" ref="AP200">SUMPRODUCT('BEA Requirements Table'!$D189:$OR189,$D$8:$OR$8*($D$9:$OR$9=AP$17))/SUMIFS($D$8:$OR$8,$D$9:$OR$9,AP$17)</f>
        <v>3.2943680313052721E-7</v>
      </c>
      <c r="AQ200" s="148" cm="1">
        <f t="array" ref="AQ200">SUMPRODUCT('BEA Requirements Table'!$D189:$OR189,$D$8:$OR$8*($D$9:$OR$9=AQ$17))/SUMIFS($D$8:$OR$8,$D$9:$OR$9,AQ$17)</f>
        <v>7.90893016739928E-4</v>
      </c>
      <c r="AR200" s="148" cm="1">
        <f t="array" ref="AR200">SUMPRODUCT('BEA Requirements Table'!$D189:$OR189,$D$8:$OR$8*($D$9:$OR$9=AR$17))/SUMIFS($D$8:$OR$8,$D$9:$OR$9,AR$17)</f>
        <v>3.9516057968253204E-7</v>
      </c>
      <c r="AS200" s="148" cm="1">
        <f t="array" ref="AS200">SUMPRODUCT('BEA Requirements Table'!$D189:$OR189,$D$8:$OR$8*($D$9:$OR$9=AS$17))/SUMIFS($D$8:$OR$8,$D$9:$OR$9,AS$17)</f>
        <v>0</v>
      </c>
      <c r="OS200" s="148"/>
      <c r="OT200" s="148"/>
      <c r="OU200" s="148"/>
      <c r="OV200" s="148"/>
    </row>
    <row r="201" spans="1:412">
      <c r="A201" s="155">
        <v>339115</v>
      </c>
      <c r="B201" s="155">
        <v>7980</v>
      </c>
      <c r="C201" s="155" t="str">
        <v>ISIC 31T33</v>
      </c>
      <c r="D201" s="148" cm="1">
        <f t="array" ref="D201">SUMPRODUCT('BEA Requirements Table'!$D190:$OR190,$D$8:$OR$8*($D$9:$OR$9=D$17))/SUMIFS($D$8:$OR$8,$D$9:$OR$9,D$17)</f>
        <v>2.1240401685917554E-6</v>
      </c>
      <c r="E201" s="148" cm="1">
        <f t="array" ref="E201">SUMPRODUCT('BEA Requirements Table'!$D190:$OR190,$D$8:$OR$8*($D$9:$OR$9=E$17))/SUMIFS($D$8:$OR$8,$D$9:$OR$9,E$17)</f>
        <v>1.5E-6</v>
      </c>
      <c r="F201" s="148" cm="1">
        <f t="array" ref="F201">SUMPRODUCT('BEA Requirements Table'!$D190:$OR190,$D$8:$OR$8*($D$9:$OR$9=F$17))/SUMIFS($D$8:$OR$8,$D$9:$OR$9,F$17)</f>
        <v>1.1000000000000001E-6</v>
      </c>
      <c r="G201" s="148" cm="1">
        <f t="array" ref="G201">SUMPRODUCT('BEA Requirements Table'!$D190:$OR190,$D$8:$OR$8*($D$9:$OR$9=G$17))/SUMIFS($D$8:$OR$8,$D$9:$OR$9,G$17)</f>
        <v>1.9938288183092009E-6</v>
      </c>
      <c r="H201" s="148" cm="1">
        <f t="array" ref="H201">SUMPRODUCT('BEA Requirements Table'!$D190:$OR190,$D$8:$OR$8*($D$9:$OR$9=H$17))/SUMIFS($D$8:$OR$8,$D$9:$OR$9,H$17)</f>
        <v>1.1999999999999999E-6</v>
      </c>
      <c r="I201" s="148" cm="1">
        <f t="array" ref="I201">SUMPRODUCT('BEA Requirements Table'!$D190:$OR190,$D$8:$OR$8*($D$9:$OR$9=I$17))/SUMIFS($D$8:$OR$8,$D$9:$OR$9,I$17)</f>
        <v>2.3067380519807362E-6</v>
      </c>
      <c r="J201" s="148" cm="1">
        <f t="array" ref="J201">SUMPRODUCT('BEA Requirements Table'!$D190:$OR190,$D$8:$OR$8*($D$9:$OR$9=J$17))/SUMIFS($D$8:$OR$8,$D$9:$OR$9,J$17)</f>
        <v>3.8871036507891695E-6</v>
      </c>
      <c r="K201" s="148" cm="1">
        <f t="array" ref="K201">SUMPRODUCT('BEA Requirements Table'!$D190:$OR190,$D$8:$OR$8*($D$9:$OR$9=K$17))/SUMIFS($D$8:$OR$8,$D$9:$OR$9,K$17)</f>
        <v>2.8373314742517193E-5</v>
      </c>
      <c r="L201" s="148" cm="1">
        <f t="array" ref="L201">SUMPRODUCT('BEA Requirements Table'!$D190:$OR190,$D$8:$OR$8*($D$9:$OR$9=L$17))/SUMIFS($D$8:$OR$8,$D$9:$OR$9,L$17)</f>
        <v>3.7473902236951114E-6</v>
      </c>
      <c r="M201" s="148" cm="1">
        <f t="array" ref="M201">SUMPRODUCT('BEA Requirements Table'!$D190:$OR190,$D$8:$OR$8*($D$9:$OR$9=M$17))/SUMIFS($D$8:$OR$8,$D$9:$OR$9,M$17)</f>
        <v>6.5991031314799165E-7</v>
      </c>
      <c r="N201" s="148" cm="1">
        <f t="array" ref="N201">SUMPRODUCT('BEA Requirements Table'!$D190:$OR190,$D$8:$OR$8*($D$9:$OR$9=N$17))/SUMIFS($D$8:$OR$8,$D$9:$OR$9,N$17)</f>
        <v>2.2591188289813429E-6</v>
      </c>
      <c r="O201" s="148" cm="1">
        <f t="array" ref="O201">SUMPRODUCT('BEA Requirements Table'!$D190:$OR190,$D$8:$OR$8*($D$9:$OR$9=O$17))/SUMIFS($D$8:$OR$8,$D$9:$OR$9,O$17)</f>
        <v>1.4817686336618175E-6</v>
      </c>
      <c r="P201" s="148" cm="1">
        <f t="array" ref="P201">SUMPRODUCT('BEA Requirements Table'!$D190:$OR190,$D$8:$OR$8*($D$9:$OR$9=P$17))/SUMIFS($D$8:$OR$8,$D$9:$OR$9,P$17)</f>
        <v>1.7399318860545319E-4</v>
      </c>
      <c r="Q201" s="148" cm="1">
        <f t="array" ref="Q201">SUMPRODUCT('BEA Requirements Table'!$D190:$OR190,$D$8:$OR$8*($D$9:$OR$9=Q$17))/SUMIFS($D$8:$OR$8,$D$9:$OR$9,Q$17)</f>
        <v>3.1000000000000004E-6</v>
      </c>
      <c r="R201" s="148" cm="1">
        <f t="array" ref="R201">SUMPRODUCT('BEA Requirements Table'!$D190:$OR190,$D$8:$OR$8*($D$9:$OR$9=R$17))/SUMIFS($D$8:$OR$8,$D$9:$OR$9,R$17)</f>
        <v>4.0993498374593647E-6</v>
      </c>
      <c r="S201" s="148" cm="1">
        <f t="array" ref="S201">SUMPRODUCT('BEA Requirements Table'!$D190:$OR190,$D$8:$OR$8*($D$9:$OR$9=S$17))/SUMIFS($D$8:$OR$8,$D$9:$OR$9,S$17)</f>
        <v>2.6634843554443053E-5</v>
      </c>
      <c r="T201" s="148" cm="1">
        <f t="array" ref="T201">SUMPRODUCT('BEA Requirements Table'!$D190:$OR190,$D$8:$OR$8*($D$9:$OR$9=T$17))/SUMIFS($D$8:$OR$8,$D$9:$OR$9,T$17)</f>
        <v>4.0743441489648236E-6</v>
      </c>
      <c r="U201" s="148" cm="1">
        <f t="array" ref="U201">SUMPRODUCT('BEA Requirements Table'!$D190:$OR190,$D$8:$OR$8*($D$9:$OR$9=U$17))/SUMIFS($D$8:$OR$8,$D$9:$OR$9,U$17)</f>
        <v>1.9339526196023188E-5</v>
      </c>
      <c r="V201" s="148" cm="1">
        <f t="array" ref="V201">SUMPRODUCT('BEA Requirements Table'!$D190:$OR190,$D$8:$OR$8*($D$9:$OR$9=V$17))/SUMIFS($D$8:$OR$8,$D$9:$OR$9,V$17)</f>
        <v>1.3255074553035119E-6</v>
      </c>
      <c r="W201" s="148" cm="1">
        <f t="array" ref="W201">SUMPRODUCT('BEA Requirements Table'!$D190:$OR190,$D$8:$OR$8*($D$9:$OR$9=W$17))/SUMIFS($D$8:$OR$8,$D$9:$OR$9,W$17)</f>
        <v>5.379758687102465E-6</v>
      </c>
      <c r="X201" s="148" cm="1">
        <f t="array" ref="X201">SUMPRODUCT('BEA Requirements Table'!$D190:$OR190,$D$8:$OR$8*($D$9:$OR$9=X$17))/SUMIFS($D$8:$OR$8,$D$9:$OR$9,X$17)</f>
        <v>1.0757524606262692E-5</v>
      </c>
      <c r="Y201" s="148" cm="1">
        <f t="array" ref="Y201">SUMPRODUCT('BEA Requirements Table'!$D190:$OR190,$D$8:$OR$8*($D$9:$OR$9=Y$17))/SUMIFS($D$8:$OR$8,$D$9:$OR$9,Y$17)</f>
        <v>2.6733028574324232E-5</v>
      </c>
      <c r="Z201" s="148" cm="1">
        <f t="array" ref="Z201">SUMPRODUCT('BEA Requirements Table'!$D190:$OR190,$D$8:$OR$8*($D$9:$OR$9=Z$17))/SUMIFS($D$8:$OR$8,$D$9:$OR$9,Z$17)</f>
        <v>8.4908376683961005E-6</v>
      </c>
      <c r="AA201" s="148" cm="1">
        <f t="array" ref="AA201">SUMPRODUCT('BEA Requirements Table'!$D190:$OR190,$D$8:$OR$8*($D$9:$OR$9=AA$17))/SUMIFS($D$8:$OR$8,$D$9:$OR$9,AA$17)</f>
        <v>2.7213623660573193E-2</v>
      </c>
      <c r="AB201" s="148" cm="1">
        <f t="array" ref="AB201">SUMPRODUCT('BEA Requirements Table'!$D190:$OR190,$D$8:$OR$8*($D$9:$OR$9=AB$17))/SUMIFS($D$8:$OR$8,$D$9:$OR$9,AB$17)</f>
        <v>7.9999999999999996E-7</v>
      </c>
      <c r="AC201" s="148" cm="1">
        <f t="array" ref="AC201">SUMPRODUCT('BEA Requirements Table'!$D190:$OR190,$D$8:$OR$8*($D$9:$OR$9=AC$17))/SUMIFS($D$8:$OR$8,$D$9:$OR$9,AC$17)</f>
        <v>6.9999999999999997E-7</v>
      </c>
      <c r="AD201" s="148" cm="1">
        <f t="array" ref="AD201">SUMPRODUCT('BEA Requirements Table'!$D190:$OR190,$D$8:$OR$8*($D$9:$OR$9=AD$17))/SUMIFS($D$8:$OR$8,$D$9:$OR$9,AD$17)</f>
        <v>9.0514888586296789E-6</v>
      </c>
      <c r="AE201" s="148" cm="1">
        <f t="array" ref="AE201">SUMPRODUCT('BEA Requirements Table'!$D190:$OR190,$D$8:$OR$8*($D$9:$OR$9=AE$17))/SUMIFS($D$8:$OR$8,$D$9:$OR$9,AE$17)</f>
        <v>5.7538251905793875E-6</v>
      </c>
      <c r="AF201" s="148" cm="1">
        <f t="array" ref="AF201">SUMPRODUCT('BEA Requirements Table'!$D190:$OR190,$D$8:$OR$8*($D$9:$OR$9=AF$17))/SUMIFS($D$8:$OR$8,$D$9:$OR$9,AF$17)</f>
        <v>3.1938627085269128E-6</v>
      </c>
      <c r="AG201" s="148" cm="1">
        <f t="array" ref="AG201">SUMPRODUCT('BEA Requirements Table'!$D190:$OR190,$D$8:$OR$8*($D$9:$OR$9=AG$17))/SUMIFS($D$8:$OR$8,$D$9:$OR$9,AG$17)</f>
        <v>1.9908666383219951E-6</v>
      </c>
      <c r="AH201" s="148" cm="1">
        <f t="array" ref="AH201">SUMPRODUCT('BEA Requirements Table'!$D190:$OR190,$D$8:$OR$8*($D$9:$OR$9=AH$17))/SUMIFS($D$8:$OR$8,$D$9:$OR$9,AH$17)</f>
        <v>7.4789968008551714E-6</v>
      </c>
      <c r="AI201" s="148" cm="1">
        <f t="array" ref="AI201">SUMPRODUCT('BEA Requirements Table'!$D190:$OR190,$D$8:$OR$8*($D$9:$OR$9=AI$17))/SUMIFS($D$8:$OR$8,$D$9:$OR$9,AI$17)</f>
        <v>1.0674367307018669E-6</v>
      </c>
      <c r="AJ201" s="148" cm="1">
        <f t="array" ref="AJ201">SUMPRODUCT('BEA Requirements Table'!$D190:$OR190,$D$8:$OR$8*($D$9:$OR$9=AJ$17))/SUMIFS($D$8:$OR$8,$D$9:$OR$9,AJ$17)</f>
        <v>2.0757890825380426E-6</v>
      </c>
      <c r="AK201" s="148" cm="1">
        <f t="array" ref="AK201">SUMPRODUCT('BEA Requirements Table'!$D190:$OR190,$D$8:$OR$8*($D$9:$OR$9=AK$17))/SUMIFS($D$8:$OR$8,$D$9:$OR$9,AK$17)</f>
        <v>1.3270244784851051E-6</v>
      </c>
      <c r="AL201" s="148" cm="1">
        <f t="array" ref="AL201">SUMPRODUCT('BEA Requirements Table'!$D190:$OR190,$D$8:$OR$8*($D$9:$OR$9=AL$17))/SUMIFS($D$8:$OR$8,$D$9:$OR$9,AL$17)</f>
        <v>9.6164738604580096E-7</v>
      </c>
      <c r="AM201" s="148" cm="1">
        <f t="array" ref="AM201">SUMPRODUCT('BEA Requirements Table'!$D190:$OR190,$D$8:$OR$8*($D$9:$OR$9=AM$17))/SUMIFS($D$8:$OR$8,$D$9:$OR$9,AM$17)</f>
        <v>4.273665577857865E-6</v>
      </c>
      <c r="AN201" s="148" cm="1">
        <f t="array" ref="AN201">SUMPRODUCT('BEA Requirements Table'!$D190:$OR190,$D$8:$OR$8*($D$9:$OR$9=AN$17))/SUMIFS($D$8:$OR$8,$D$9:$OR$9,AN$17)</f>
        <v>1.9573703294476496E-6</v>
      </c>
      <c r="AO201" s="148" cm="1">
        <f t="array" ref="AO201">SUMPRODUCT('BEA Requirements Table'!$D190:$OR190,$D$8:$OR$8*($D$9:$OR$9=AO$17))/SUMIFS($D$8:$OR$8,$D$9:$OR$9,AO$17)</f>
        <v>2.5923517413576843E-6</v>
      </c>
      <c r="AP201" s="148" cm="1">
        <f t="array" ref="AP201">SUMPRODUCT('BEA Requirements Table'!$D190:$OR190,$D$8:$OR$8*($D$9:$OR$9=AP$17))/SUMIFS($D$8:$OR$8,$D$9:$OR$9,AP$17)</f>
        <v>1.8827231440029541E-6</v>
      </c>
      <c r="AQ201" s="148" cm="1">
        <f t="array" ref="AQ201">SUMPRODUCT('BEA Requirements Table'!$D190:$OR190,$D$8:$OR$8*($D$9:$OR$9=AQ$17))/SUMIFS($D$8:$OR$8,$D$9:$OR$9,AQ$17)</f>
        <v>1.0675643794521486E-5</v>
      </c>
      <c r="AR201" s="148" cm="1">
        <f t="array" ref="AR201">SUMPRODUCT('BEA Requirements Table'!$D190:$OR190,$D$8:$OR$8*($D$9:$OR$9=AR$17))/SUMIFS($D$8:$OR$8,$D$9:$OR$9,AR$17)</f>
        <v>1.3169360261341399E-5</v>
      </c>
      <c r="AS201" s="148" cm="1">
        <f t="array" ref="AS201">SUMPRODUCT('BEA Requirements Table'!$D190:$OR190,$D$8:$OR$8*($D$9:$OR$9=AS$17))/SUMIFS($D$8:$OR$8,$D$9:$OR$9,AS$17)</f>
        <v>0</v>
      </c>
      <c r="OS201" s="148"/>
      <c r="OT201" s="148"/>
      <c r="OU201" s="148"/>
      <c r="OV201" s="148"/>
    </row>
    <row r="202" spans="1:412">
      <c r="A202" s="155">
        <v>339116</v>
      </c>
      <c r="B202" s="155">
        <v>5553</v>
      </c>
      <c r="C202" s="155" t="str">
        <v>ISIC 31T33</v>
      </c>
      <c r="D202" s="148" cm="1">
        <f t="array" ref="D202">SUMPRODUCT('BEA Requirements Table'!$D191:$OR191,$D$8:$OR$8*($D$9:$OR$9=D$17))/SUMIFS($D$8:$OR$8,$D$9:$OR$9,D$17)</f>
        <v>0</v>
      </c>
      <c r="E202" s="148" cm="1">
        <f t="array" ref="E202">SUMPRODUCT('BEA Requirements Table'!$D191:$OR191,$D$8:$OR$8*($D$9:$OR$9=E$17))/SUMIFS($D$8:$OR$8,$D$9:$OR$9,E$17)</f>
        <v>0</v>
      </c>
      <c r="F202" s="148" cm="1">
        <f t="array" ref="F202">SUMPRODUCT('BEA Requirements Table'!$D191:$OR191,$D$8:$OR$8*($D$9:$OR$9=F$17))/SUMIFS($D$8:$OR$8,$D$9:$OR$9,F$17)</f>
        <v>0</v>
      </c>
      <c r="G202" s="148" cm="1">
        <f t="array" ref="G202">SUMPRODUCT('BEA Requirements Table'!$D191:$OR191,$D$8:$OR$8*($D$9:$OR$9=G$17))/SUMIFS($D$8:$OR$8,$D$9:$OR$9,G$17)</f>
        <v>0</v>
      </c>
      <c r="H202" s="148" cm="1">
        <f t="array" ref="H202">SUMPRODUCT('BEA Requirements Table'!$D191:$OR191,$D$8:$OR$8*($D$9:$OR$9=H$17))/SUMIFS($D$8:$OR$8,$D$9:$OR$9,H$17)</f>
        <v>0</v>
      </c>
      <c r="I202" s="148" cm="1">
        <f t="array" ref="I202">SUMPRODUCT('BEA Requirements Table'!$D191:$OR191,$D$8:$OR$8*($D$9:$OR$9=I$17))/SUMIFS($D$8:$OR$8,$D$9:$OR$9,I$17)</f>
        <v>0</v>
      </c>
      <c r="J202" s="148" cm="1">
        <f t="array" ref="J202">SUMPRODUCT('BEA Requirements Table'!$D191:$OR191,$D$8:$OR$8*($D$9:$OR$9=J$17))/SUMIFS($D$8:$OR$8,$D$9:$OR$9,J$17)</f>
        <v>0</v>
      </c>
      <c r="K202" s="148" cm="1">
        <f t="array" ref="K202">SUMPRODUCT('BEA Requirements Table'!$D191:$OR191,$D$8:$OR$8*($D$9:$OR$9=K$17))/SUMIFS($D$8:$OR$8,$D$9:$OR$9,K$17)</f>
        <v>7.5105657805044304E-8</v>
      </c>
      <c r="L202" s="148" cm="1">
        <f t="array" ref="L202">SUMPRODUCT('BEA Requirements Table'!$D191:$OR191,$D$8:$OR$8*($D$9:$OR$9=L$17))/SUMIFS($D$8:$OR$8,$D$9:$OR$9,L$17)</f>
        <v>0</v>
      </c>
      <c r="M202" s="148" cm="1">
        <f t="array" ref="M202">SUMPRODUCT('BEA Requirements Table'!$D191:$OR191,$D$8:$OR$8*($D$9:$OR$9=M$17))/SUMIFS($D$8:$OR$8,$D$9:$OR$9,M$17)</f>
        <v>1.2754636740649718E-9</v>
      </c>
      <c r="N202" s="148" cm="1">
        <f t="array" ref="N202">SUMPRODUCT('BEA Requirements Table'!$D191:$OR191,$D$8:$OR$8*($D$9:$OR$9=N$17))/SUMIFS($D$8:$OR$8,$D$9:$OR$9,N$17)</f>
        <v>2.0706407428307594E-8</v>
      </c>
      <c r="O202" s="148" cm="1">
        <f t="array" ref="O202">SUMPRODUCT('BEA Requirements Table'!$D191:$OR191,$D$8:$OR$8*($D$9:$OR$9=O$17))/SUMIFS($D$8:$OR$8,$D$9:$OR$9,O$17)</f>
        <v>0</v>
      </c>
      <c r="P202" s="148" cm="1">
        <f t="array" ref="P202">SUMPRODUCT('BEA Requirements Table'!$D191:$OR191,$D$8:$OR$8*($D$9:$OR$9=P$17))/SUMIFS($D$8:$OR$8,$D$9:$OR$9,P$17)</f>
        <v>3.228353227252975E-7</v>
      </c>
      <c r="Q202" s="148" cm="1">
        <f t="array" ref="Q202">SUMPRODUCT('BEA Requirements Table'!$D191:$OR191,$D$8:$OR$8*($D$9:$OR$9=Q$17))/SUMIFS($D$8:$OR$8,$D$9:$OR$9,Q$17)</f>
        <v>9.9999999999999995E-8</v>
      </c>
      <c r="R202" s="148" cm="1">
        <f t="array" ref="R202">SUMPRODUCT('BEA Requirements Table'!$D191:$OR191,$D$8:$OR$8*($D$9:$OR$9=R$17))/SUMIFS($D$8:$OR$8,$D$9:$OR$9,R$17)</f>
        <v>2.1469577920795987E-7</v>
      </c>
      <c r="S202" s="148" cm="1">
        <f t="array" ref="S202">SUMPRODUCT('BEA Requirements Table'!$D191:$OR191,$D$8:$OR$8*($D$9:$OR$9=S$17))/SUMIFS($D$8:$OR$8,$D$9:$OR$9,S$17)</f>
        <v>9.9999999999999995E-8</v>
      </c>
      <c r="T202" s="148" cm="1">
        <f t="array" ref="T202">SUMPRODUCT('BEA Requirements Table'!$D191:$OR191,$D$8:$OR$8*($D$9:$OR$9=T$17))/SUMIFS($D$8:$OR$8,$D$9:$OR$9,T$17)</f>
        <v>1.8658400818803756E-7</v>
      </c>
      <c r="U202" s="148" cm="1">
        <f t="array" ref="U202">SUMPRODUCT('BEA Requirements Table'!$D191:$OR191,$D$8:$OR$8*($D$9:$OR$9=U$17))/SUMIFS($D$8:$OR$8,$D$9:$OR$9,U$17)</f>
        <v>6.1709920355420705E-8</v>
      </c>
      <c r="V202" s="148" cm="1">
        <f t="array" ref="V202">SUMPRODUCT('BEA Requirements Table'!$D191:$OR191,$D$8:$OR$8*($D$9:$OR$9=V$17))/SUMIFS($D$8:$OR$8,$D$9:$OR$9,V$17)</f>
        <v>0</v>
      </c>
      <c r="W202" s="148" cm="1">
        <f t="array" ref="W202">SUMPRODUCT('BEA Requirements Table'!$D191:$OR191,$D$8:$OR$8*($D$9:$OR$9=W$17))/SUMIFS($D$8:$OR$8,$D$9:$OR$9,W$17)</f>
        <v>1.1870620033340346E-7</v>
      </c>
      <c r="X202" s="148" cm="1">
        <f t="array" ref="X202">SUMPRODUCT('BEA Requirements Table'!$D191:$OR191,$D$8:$OR$8*($D$9:$OR$9=X$17))/SUMIFS($D$8:$OR$8,$D$9:$OR$9,X$17)</f>
        <v>1.2625937808428585E-7</v>
      </c>
      <c r="Y202" s="148" cm="1">
        <f t="array" ref="Y202">SUMPRODUCT('BEA Requirements Table'!$D191:$OR191,$D$8:$OR$8*($D$9:$OR$9=Y$17))/SUMIFS($D$8:$OR$8,$D$9:$OR$9,Y$17)</f>
        <v>1.1999968815961549E-7</v>
      </c>
      <c r="Z202" s="148" cm="1">
        <f t="array" ref="Z202">SUMPRODUCT('BEA Requirements Table'!$D191:$OR191,$D$8:$OR$8*($D$9:$OR$9=Z$17))/SUMIFS($D$8:$OR$8,$D$9:$OR$9,Z$17)</f>
        <v>1.7752125070147112E-8</v>
      </c>
      <c r="AA202" s="148" cm="1">
        <f t="array" ref="AA202">SUMPRODUCT('BEA Requirements Table'!$D191:$OR191,$D$8:$OR$8*($D$9:$OR$9=AA$17))/SUMIFS($D$8:$OR$8,$D$9:$OR$9,AA$17)</f>
        <v>1.9003071458866472E-2</v>
      </c>
      <c r="AB202" s="148" cm="1">
        <f t="array" ref="AB202">SUMPRODUCT('BEA Requirements Table'!$D191:$OR191,$D$8:$OR$8*($D$9:$OR$9=AB$17))/SUMIFS($D$8:$OR$8,$D$9:$OR$9,AB$17)</f>
        <v>0</v>
      </c>
      <c r="AC202" s="148" cm="1">
        <f t="array" ref="AC202">SUMPRODUCT('BEA Requirements Table'!$D191:$OR191,$D$8:$OR$8*($D$9:$OR$9=AC$17))/SUMIFS($D$8:$OR$8,$D$9:$OR$9,AC$17)</f>
        <v>0</v>
      </c>
      <c r="AD202" s="148" cm="1">
        <f t="array" ref="AD202">SUMPRODUCT('BEA Requirements Table'!$D191:$OR191,$D$8:$OR$8*($D$9:$OR$9=AD$17))/SUMIFS($D$8:$OR$8,$D$9:$OR$9,AD$17)</f>
        <v>8.6717966581166801E-7</v>
      </c>
      <c r="AE202" s="148" cm="1">
        <f t="array" ref="AE202">SUMPRODUCT('BEA Requirements Table'!$D191:$OR191,$D$8:$OR$8*($D$9:$OR$9=AE$17))/SUMIFS($D$8:$OR$8,$D$9:$OR$9,AE$17)</f>
        <v>2.7704494338054571E-8</v>
      </c>
      <c r="AF202" s="148" cm="1">
        <f t="array" ref="AF202">SUMPRODUCT('BEA Requirements Table'!$D191:$OR191,$D$8:$OR$8*($D$9:$OR$9=AF$17))/SUMIFS($D$8:$OR$8,$D$9:$OR$9,AF$17)</f>
        <v>0</v>
      </c>
      <c r="AG202" s="148" cm="1">
        <f t="array" ref="AG202">SUMPRODUCT('BEA Requirements Table'!$D191:$OR191,$D$8:$OR$8*($D$9:$OR$9=AG$17))/SUMIFS($D$8:$OR$8,$D$9:$OR$9,AG$17)</f>
        <v>0</v>
      </c>
      <c r="AH202" s="148" cm="1">
        <f t="array" ref="AH202">SUMPRODUCT('BEA Requirements Table'!$D191:$OR191,$D$8:$OR$8*($D$9:$OR$9=AH$17))/SUMIFS($D$8:$OR$8,$D$9:$OR$9,AH$17)</f>
        <v>0</v>
      </c>
      <c r="AI202" s="148" cm="1">
        <f t="array" ref="AI202">SUMPRODUCT('BEA Requirements Table'!$D191:$OR191,$D$8:$OR$8*($D$9:$OR$9=AI$17))/SUMIFS($D$8:$OR$8,$D$9:$OR$9,AI$17)</f>
        <v>0</v>
      </c>
      <c r="AJ202" s="148" cm="1">
        <f t="array" ref="AJ202">SUMPRODUCT('BEA Requirements Table'!$D191:$OR191,$D$8:$OR$8*($D$9:$OR$9=AJ$17))/SUMIFS($D$8:$OR$8,$D$9:$OR$9,AJ$17)</f>
        <v>0</v>
      </c>
      <c r="AK202" s="148" cm="1">
        <f t="array" ref="AK202">SUMPRODUCT('BEA Requirements Table'!$D191:$OR191,$D$8:$OR$8*($D$9:$OR$9=AK$17))/SUMIFS($D$8:$OR$8,$D$9:$OR$9,AK$17)</f>
        <v>0</v>
      </c>
      <c r="AL202" s="148" cm="1">
        <f t="array" ref="AL202">SUMPRODUCT('BEA Requirements Table'!$D191:$OR191,$D$8:$OR$8*($D$9:$OR$9=AL$17))/SUMIFS($D$8:$OR$8,$D$9:$OR$9,AL$17)</f>
        <v>0</v>
      </c>
      <c r="AM202" s="148" cm="1">
        <f t="array" ref="AM202">SUMPRODUCT('BEA Requirements Table'!$D191:$OR191,$D$8:$OR$8*($D$9:$OR$9=AM$17))/SUMIFS($D$8:$OR$8,$D$9:$OR$9,AM$17)</f>
        <v>3.0658399296091134E-8</v>
      </c>
      <c r="AN202" s="148" cm="1">
        <f t="array" ref="AN202">SUMPRODUCT('BEA Requirements Table'!$D191:$OR191,$D$8:$OR$8*($D$9:$OR$9=AN$17))/SUMIFS($D$8:$OR$8,$D$9:$OR$9,AN$17)</f>
        <v>4.9353964656095185E-8</v>
      </c>
      <c r="AO202" s="148" cm="1">
        <f t="array" ref="AO202">SUMPRODUCT('BEA Requirements Table'!$D191:$OR191,$D$8:$OR$8*($D$9:$OR$9=AO$17))/SUMIFS($D$8:$OR$8,$D$9:$OR$9,AO$17)</f>
        <v>5.8347644390261059E-7</v>
      </c>
      <c r="AP202" s="148" cm="1">
        <f t="array" ref="AP202">SUMPRODUCT('BEA Requirements Table'!$D191:$OR191,$D$8:$OR$8*($D$9:$OR$9=AP$17))/SUMIFS($D$8:$OR$8,$D$9:$OR$9,AP$17)</f>
        <v>2.0555746318455987E-8</v>
      </c>
      <c r="AQ202" s="148" cm="1">
        <f t="array" ref="AQ202">SUMPRODUCT('BEA Requirements Table'!$D191:$OR191,$D$8:$OR$8*($D$9:$OR$9=AQ$17))/SUMIFS($D$8:$OR$8,$D$9:$OR$9,AQ$17)</f>
        <v>1.9693316815335401E-3</v>
      </c>
      <c r="AR202" s="148" cm="1">
        <f t="array" ref="AR202">SUMPRODUCT('BEA Requirements Table'!$D191:$OR191,$D$8:$OR$8*($D$9:$OR$9=AR$17))/SUMIFS($D$8:$OR$8,$D$9:$OR$9,AR$17)</f>
        <v>2.7168550118881755E-8</v>
      </c>
      <c r="AS202" s="148" cm="1">
        <f t="array" ref="AS202">SUMPRODUCT('BEA Requirements Table'!$D191:$OR191,$D$8:$OR$8*($D$9:$OR$9=AS$17))/SUMIFS($D$8:$OR$8,$D$9:$OR$9,AS$17)</f>
        <v>0</v>
      </c>
      <c r="OS202" s="148"/>
      <c r="OT202" s="148"/>
      <c r="OU202" s="148"/>
      <c r="OV202" s="148"/>
    </row>
    <row r="203" spans="1:412">
      <c r="A203" s="155">
        <v>339910</v>
      </c>
      <c r="B203" s="155">
        <v>7864</v>
      </c>
      <c r="C203" s="155" t="str">
        <v>ISIC 31T33</v>
      </c>
      <c r="D203" s="148" cm="1">
        <f t="array" ref="D203">SUMPRODUCT('BEA Requirements Table'!$D192:$OR192,$D$8:$OR$8*($D$9:$OR$9=D$17))/SUMIFS($D$8:$OR$8,$D$9:$OR$9,D$17)</f>
        <v>2.0713218218674446E-6</v>
      </c>
      <c r="E203" s="148" cm="1">
        <f t="array" ref="E203">SUMPRODUCT('BEA Requirements Table'!$D192:$OR192,$D$8:$OR$8*($D$9:$OR$9=E$17))/SUMIFS($D$8:$OR$8,$D$9:$OR$9,E$17)</f>
        <v>2.3999999999999999E-6</v>
      </c>
      <c r="F203" s="148" cm="1">
        <f t="array" ref="F203">SUMPRODUCT('BEA Requirements Table'!$D192:$OR192,$D$8:$OR$8*($D$9:$OR$9=F$17))/SUMIFS($D$8:$OR$8,$D$9:$OR$9,F$17)</f>
        <v>1.9999999999999999E-6</v>
      </c>
      <c r="G203" s="148" cm="1">
        <f t="array" ref="G203">SUMPRODUCT('BEA Requirements Table'!$D192:$OR192,$D$8:$OR$8*($D$9:$OR$9=G$17))/SUMIFS($D$8:$OR$8,$D$9:$OR$9,G$17)</f>
        <v>2.5473201774871557E-6</v>
      </c>
      <c r="H203" s="148" cm="1">
        <f t="array" ref="H203">SUMPRODUCT('BEA Requirements Table'!$D192:$OR192,$D$8:$OR$8*($D$9:$OR$9=H$17))/SUMIFS($D$8:$OR$8,$D$9:$OR$9,H$17)</f>
        <v>4.5000000000000001E-6</v>
      </c>
      <c r="I203" s="148" cm="1">
        <f t="array" ref="I203">SUMPRODUCT('BEA Requirements Table'!$D192:$OR192,$D$8:$OR$8*($D$9:$OR$9=I$17))/SUMIFS($D$8:$OR$8,$D$9:$OR$9,I$17)</f>
        <v>2.741093785731441E-6</v>
      </c>
      <c r="J203" s="148" cm="1">
        <f t="array" ref="J203">SUMPRODUCT('BEA Requirements Table'!$D192:$OR192,$D$8:$OR$8*($D$9:$OR$9=J$17))/SUMIFS($D$8:$OR$8,$D$9:$OR$9,J$17)</f>
        <v>2.2982532399695061E-5</v>
      </c>
      <c r="K203" s="148" cm="1">
        <f t="array" ref="K203">SUMPRODUCT('BEA Requirements Table'!$D192:$OR192,$D$8:$OR$8*($D$9:$OR$9=K$17))/SUMIFS($D$8:$OR$8,$D$9:$OR$9,K$17)</f>
        <v>7.9743768978124814E-6</v>
      </c>
      <c r="L203" s="148" cm="1">
        <f t="array" ref="L203">SUMPRODUCT('BEA Requirements Table'!$D192:$OR192,$D$8:$OR$8*($D$9:$OR$9=L$17))/SUMIFS($D$8:$OR$8,$D$9:$OR$9,L$17)</f>
        <v>7.5928680240837815E-6</v>
      </c>
      <c r="M203" s="148" cm="1">
        <f t="array" ref="M203">SUMPRODUCT('BEA Requirements Table'!$D192:$OR192,$D$8:$OR$8*($D$9:$OR$9=M$17))/SUMIFS($D$8:$OR$8,$D$9:$OR$9,M$17)</f>
        <v>1.0017739372936027E-6</v>
      </c>
      <c r="N203" s="148" cm="1">
        <f t="array" ref="N203">SUMPRODUCT('BEA Requirements Table'!$D192:$OR192,$D$8:$OR$8*($D$9:$OR$9=N$17))/SUMIFS($D$8:$OR$8,$D$9:$OR$9,N$17)</f>
        <v>3.3370633902768516E-6</v>
      </c>
      <c r="O203" s="148" cm="1">
        <f t="array" ref="O203">SUMPRODUCT('BEA Requirements Table'!$D192:$OR192,$D$8:$OR$8*($D$9:$OR$9=O$17))/SUMIFS($D$8:$OR$8,$D$9:$OR$9,O$17)</f>
        <v>1.1821939034881901E-6</v>
      </c>
      <c r="P203" s="148" cm="1">
        <f t="array" ref="P203">SUMPRODUCT('BEA Requirements Table'!$D192:$OR192,$D$8:$OR$8*($D$9:$OR$9=P$17))/SUMIFS($D$8:$OR$8,$D$9:$OR$9,P$17)</f>
        <v>6.5014344887524607E-6</v>
      </c>
      <c r="Q203" s="148" cm="1">
        <f t="array" ref="Q203">SUMPRODUCT('BEA Requirements Table'!$D192:$OR192,$D$8:$OR$8*($D$9:$OR$9=Q$17))/SUMIFS($D$8:$OR$8,$D$9:$OR$9,Q$17)</f>
        <v>4.7999999999999998E-6</v>
      </c>
      <c r="R203" s="148" cm="1">
        <f t="array" ref="R203">SUMPRODUCT('BEA Requirements Table'!$D192:$OR192,$D$8:$OR$8*($D$9:$OR$9=R$17))/SUMIFS($D$8:$OR$8,$D$9:$OR$9,R$17)</f>
        <v>1.3475313170397863E-4</v>
      </c>
      <c r="S203" s="148" cm="1">
        <f t="array" ref="S203">SUMPRODUCT('BEA Requirements Table'!$D192:$OR192,$D$8:$OR$8*($D$9:$OR$9=S$17))/SUMIFS($D$8:$OR$8,$D$9:$OR$9,S$17)</f>
        <v>7.1718147684605757E-6</v>
      </c>
      <c r="T203" s="148" cm="1">
        <f t="array" ref="T203">SUMPRODUCT('BEA Requirements Table'!$D192:$OR192,$D$8:$OR$8*($D$9:$OR$9=T$17))/SUMIFS($D$8:$OR$8,$D$9:$OR$9,T$17)</f>
        <v>5.7499452335206769E-6</v>
      </c>
      <c r="U203" s="148" cm="1">
        <f t="array" ref="U203">SUMPRODUCT('BEA Requirements Table'!$D192:$OR192,$D$8:$OR$8*($D$9:$OR$9=U$17))/SUMIFS($D$8:$OR$8,$D$9:$OR$9,U$17)</f>
        <v>1.1448294684943383E-5</v>
      </c>
      <c r="V203" s="148" cm="1">
        <f t="array" ref="V203">SUMPRODUCT('BEA Requirements Table'!$D192:$OR192,$D$8:$OR$8*($D$9:$OR$9=V$17))/SUMIFS($D$8:$OR$8,$D$9:$OR$9,V$17)</f>
        <v>4.4505420111652883E-6</v>
      </c>
      <c r="W203" s="148" cm="1">
        <f t="array" ref="W203">SUMPRODUCT('BEA Requirements Table'!$D192:$OR192,$D$8:$OR$8*($D$9:$OR$9=W$17))/SUMIFS($D$8:$OR$8,$D$9:$OR$9,W$17)</f>
        <v>2.9040871866250182E-5</v>
      </c>
      <c r="X203" s="148" cm="1">
        <f t="array" ref="X203">SUMPRODUCT('BEA Requirements Table'!$D192:$OR192,$D$8:$OR$8*($D$9:$OR$9=X$17))/SUMIFS($D$8:$OR$8,$D$9:$OR$9,X$17)</f>
        <v>1.7747424598099771E-5</v>
      </c>
      <c r="Y203" s="148" cm="1">
        <f t="array" ref="Y203">SUMPRODUCT('BEA Requirements Table'!$D192:$OR192,$D$8:$OR$8*($D$9:$OR$9=Y$17))/SUMIFS($D$8:$OR$8,$D$9:$OR$9,Y$17)</f>
        <v>2.3164736114819626E-5</v>
      </c>
      <c r="Z203" s="148" cm="1">
        <f t="array" ref="Z203">SUMPRODUCT('BEA Requirements Table'!$D192:$OR192,$D$8:$OR$8*($D$9:$OR$9=Z$17))/SUMIFS($D$8:$OR$8,$D$9:$OR$9,Z$17)</f>
        <v>1.8085735778641543E-5</v>
      </c>
      <c r="AA203" s="148" cm="1">
        <f t="array" ref="AA203">SUMPRODUCT('BEA Requirements Table'!$D192:$OR192,$D$8:$OR$8*($D$9:$OR$9=AA$17))/SUMIFS($D$8:$OR$8,$D$9:$OR$9,AA$17)</f>
        <v>2.8463217573891496E-2</v>
      </c>
      <c r="AB203" s="148" cm="1">
        <f t="array" ref="AB203">SUMPRODUCT('BEA Requirements Table'!$D192:$OR192,$D$8:$OR$8*($D$9:$OR$9=AB$17))/SUMIFS($D$8:$OR$8,$D$9:$OR$9,AB$17)</f>
        <v>9.9999999999999995E-7</v>
      </c>
      <c r="AC203" s="148" cm="1">
        <f t="array" ref="AC203">SUMPRODUCT('BEA Requirements Table'!$D192:$OR192,$D$8:$OR$8*($D$9:$OR$9=AC$17))/SUMIFS($D$8:$OR$8,$D$9:$OR$9,AC$17)</f>
        <v>1.1000000000000001E-6</v>
      </c>
      <c r="AD203" s="148" cm="1">
        <f t="array" ref="AD203">SUMPRODUCT('BEA Requirements Table'!$D192:$OR192,$D$8:$OR$8*($D$9:$OR$9=AD$17))/SUMIFS($D$8:$OR$8,$D$9:$OR$9,AD$17)</f>
        <v>2.6077952647856701E-6</v>
      </c>
      <c r="AE203" s="148" cm="1">
        <f t="array" ref="AE203">SUMPRODUCT('BEA Requirements Table'!$D192:$OR192,$D$8:$OR$8*($D$9:$OR$9=AE$17))/SUMIFS($D$8:$OR$8,$D$9:$OR$9,AE$17)</f>
        <v>4.761447807055956E-6</v>
      </c>
      <c r="AF203" s="148" cm="1">
        <f t="array" ref="AF203">SUMPRODUCT('BEA Requirements Table'!$D192:$OR192,$D$8:$OR$8*($D$9:$OR$9=AF$17))/SUMIFS($D$8:$OR$8,$D$9:$OR$9,AF$17)</f>
        <v>2.0404705413499508E-5</v>
      </c>
      <c r="AG203" s="148" cm="1">
        <f t="array" ref="AG203">SUMPRODUCT('BEA Requirements Table'!$D192:$OR192,$D$8:$OR$8*($D$9:$OR$9=AG$17))/SUMIFS($D$8:$OR$8,$D$9:$OR$9,AG$17)</f>
        <v>1.7324399700356335E-6</v>
      </c>
      <c r="AH203" s="148" cm="1">
        <f t="array" ref="AH203">SUMPRODUCT('BEA Requirements Table'!$D192:$OR192,$D$8:$OR$8*($D$9:$OR$9=AH$17))/SUMIFS($D$8:$OR$8,$D$9:$OR$9,AH$17)</f>
        <v>2.4405520267705685E-5</v>
      </c>
      <c r="AI203" s="148" cm="1">
        <f t="array" ref="AI203">SUMPRODUCT('BEA Requirements Table'!$D192:$OR192,$D$8:$OR$8*($D$9:$OR$9=AI$17))/SUMIFS($D$8:$OR$8,$D$9:$OR$9,AI$17)</f>
        <v>2.1552649559013773E-6</v>
      </c>
      <c r="AJ203" s="148" cm="1">
        <f t="array" ref="AJ203">SUMPRODUCT('BEA Requirements Table'!$D192:$OR192,$D$8:$OR$8*($D$9:$OR$9=AJ$17))/SUMIFS($D$8:$OR$8,$D$9:$OR$9,AJ$17)</f>
        <v>2.387260121264852E-6</v>
      </c>
      <c r="AK203" s="148" cm="1">
        <f t="array" ref="AK203">SUMPRODUCT('BEA Requirements Table'!$D192:$OR192,$D$8:$OR$8*($D$9:$OR$9=AK$17))/SUMIFS($D$8:$OR$8,$D$9:$OR$9,AK$17)</f>
        <v>1.9878237381123998E-6</v>
      </c>
      <c r="AL203" s="148" cm="1">
        <f t="array" ref="AL203">SUMPRODUCT('BEA Requirements Table'!$D192:$OR192,$D$8:$OR$8*($D$9:$OR$9=AL$17))/SUMIFS($D$8:$OR$8,$D$9:$OR$9,AL$17)</f>
        <v>9.0940334059097676E-7</v>
      </c>
      <c r="AM203" s="148" cm="1">
        <f t="array" ref="AM203">SUMPRODUCT('BEA Requirements Table'!$D192:$OR192,$D$8:$OR$8*($D$9:$OR$9=AM$17))/SUMIFS($D$8:$OR$8,$D$9:$OR$9,AM$17)</f>
        <v>1.1597770840472005E-6</v>
      </c>
      <c r="AN203" s="148" cm="1">
        <f t="array" ref="AN203">SUMPRODUCT('BEA Requirements Table'!$D192:$OR192,$D$8:$OR$8*($D$9:$OR$9=AN$17))/SUMIFS($D$8:$OR$8,$D$9:$OR$9,AN$17)</f>
        <v>1.6386321100633361E-6</v>
      </c>
      <c r="AO203" s="148" cm="1">
        <f t="array" ref="AO203">SUMPRODUCT('BEA Requirements Table'!$D192:$OR192,$D$8:$OR$8*($D$9:$OR$9=AO$17))/SUMIFS($D$8:$OR$8,$D$9:$OR$9,AO$17)</f>
        <v>2.5114030208540919E-6</v>
      </c>
      <c r="AP203" s="148" cm="1">
        <f t="array" ref="AP203">SUMPRODUCT('BEA Requirements Table'!$D192:$OR192,$D$8:$OR$8*($D$9:$OR$9=AP$17))/SUMIFS($D$8:$OR$8,$D$9:$OR$9,AP$17)</f>
        <v>1.2306852563313487E-6</v>
      </c>
      <c r="AQ203" s="148" cm="1">
        <f t="array" ref="AQ203">SUMPRODUCT('BEA Requirements Table'!$D192:$OR192,$D$8:$OR$8*($D$9:$OR$9=AQ$17))/SUMIFS($D$8:$OR$8,$D$9:$OR$9,AQ$17)</f>
        <v>2.1419079151078809E-6</v>
      </c>
      <c r="AR203" s="148" cm="1">
        <f t="array" ref="AR203">SUMPRODUCT('BEA Requirements Table'!$D192:$OR192,$D$8:$OR$8*($D$9:$OR$9=AR$17))/SUMIFS($D$8:$OR$8,$D$9:$OR$9,AR$17)</f>
        <v>2.5090119913785916E-6</v>
      </c>
      <c r="AS203" s="148" cm="1">
        <f t="array" ref="AS203">SUMPRODUCT('BEA Requirements Table'!$D192:$OR192,$D$8:$OR$8*($D$9:$OR$9=AS$17))/SUMIFS($D$8:$OR$8,$D$9:$OR$9,AS$17)</f>
        <v>0</v>
      </c>
      <c r="OS203" s="148"/>
      <c r="OT203" s="148"/>
      <c r="OU203" s="148"/>
      <c r="OV203" s="148"/>
    </row>
    <row r="204" spans="1:412">
      <c r="A204" s="155">
        <v>339920</v>
      </c>
      <c r="B204" s="155">
        <v>10038</v>
      </c>
      <c r="C204" s="155" t="str">
        <v>ISIC 31T33</v>
      </c>
      <c r="D204" s="148" cm="1">
        <f t="array" ref="D204">SUMPRODUCT('BEA Requirements Table'!$D193:$OR193,$D$8:$OR$8*($D$9:$OR$9=D$17))/SUMIFS($D$8:$OR$8,$D$9:$OR$9,D$17)</f>
        <v>3.4384878830101699E-6</v>
      </c>
      <c r="E204" s="148" cm="1">
        <f t="array" ref="E204">SUMPRODUCT('BEA Requirements Table'!$D193:$OR193,$D$8:$OR$8*($D$9:$OR$9=E$17))/SUMIFS($D$8:$OR$8,$D$9:$OR$9,E$17)</f>
        <v>2.6000000000000005E-6</v>
      </c>
      <c r="F204" s="148" cm="1">
        <f t="array" ref="F204">SUMPRODUCT('BEA Requirements Table'!$D193:$OR193,$D$8:$OR$8*($D$9:$OR$9=F$17))/SUMIFS($D$8:$OR$8,$D$9:$OR$9,F$17)</f>
        <v>1.6000000000000001E-6</v>
      </c>
      <c r="G204" s="148" cm="1">
        <f t="array" ref="G204">SUMPRODUCT('BEA Requirements Table'!$D193:$OR193,$D$8:$OR$8*($D$9:$OR$9=G$17))/SUMIFS($D$8:$OR$8,$D$9:$OR$9,G$17)</f>
        <v>3.2849544605324617E-6</v>
      </c>
      <c r="H204" s="148" cm="1">
        <f t="array" ref="H204">SUMPRODUCT('BEA Requirements Table'!$D193:$OR193,$D$8:$OR$8*($D$9:$OR$9=H$17))/SUMIFS($D$8:$OR$8,$D$9:$OR$9,H$17)</f>
        <v>4.3666438126823671E-6</v>
      </c>
      <c r="I204" s="148" cm="1">
        <f t="array" ref="I204">SUMPRODUCT('BEA Requirements Table'!$D193:$OR193,$D$8:$OR$8*($D$9:$OR$9=I$17))/SUMIFS($D$8:$OR$8,$D$9:$OR$9,I$17)</f>
        <v>4.0039558403919992E-6</v>
      </c>
      <c r="J204" s="148" cm="1">
        <f t="array" ref="J204">SUMPRODUCT('BEA Requirements Table'!$D193:$OR193,$D$8:$OR$8*($D$9:$OR$9=J$17))/SUMIFS($D$8:$OR$8,$D$9:$OR$9,J$17)</f>
        <v>2.1129768190417035E-6</v>
      </c>
      <c r="K204" s="148" cm="1">
        <f t="array" ref="K204">SUMPRODUCT('BEA Requirements Table'!$D193:$OR193,$D$8:$OR$8*($D$9:$OR$9=K$17))/SUMIFS($D$8:$OR$8,$D$9:$OR$9,K$17)</f>
        <v>5.0258709797360101E-6</v>
      </c>
      <c r="L204" s="148" cm="1">
        <f t="array" ref="L204">SUMPRODUCT('BEA Requirements Table'!$D193:$OR193,$D$8:$OR$8*($D$9:$OR$9=L$17))/SUMIFS($D$8:$OR$8,$D$9:$OR$9,L$17)</f>
        <v>2.5729859231289062E-6</v>
      </c>
      <c r="M204" s="148" cm="1">
        <f t="array" ref="M204">SUMPRODUCT('BEA Requirements Table'!$D193:$OR193,$D$8:$OR$8*($D$9:$OR$9=M$17))/SUMIFS($D$8:$OR$8,$D$9:$OR$9,M$17)</f>
        <v>1.3994186074418248E-6</v>
      </c>
      <c r="N204" s="148" cm="1">
        <f t="array" ref="N204">SUMPRODUCT('BEA Requirements Table'!$D193:$OR193,$D$8:$OR$8*($D$9:$OR$9=N$17))/SUMIFS($D$8:$OR$8,$D$9:$OR$9,N$17)</f>
        <v>3.8036356640845433E-6</v>
      </c>
      <c r="O204" s="148" cm="1">
        <f t="array" ref="O204">SUMPRODUCT('BEA Requirements Table'!$D193:$OR193,$D$8:$OR$8*($D$9:$OR$9=O$17))/SUMIFS($D$8:$OR$8,$D$9:$OR$9,O$17)</f>
        <v>2.2699793719693416E-6</v>
      </c>
      <c r="P204" s="148" cm="1">
        <f t="array" ref="P204">SUMPRODUCT('BEA Requirements Table'!$D193:$OR193,$D$8:$OR$8*($D$9:$OR$9=P$17))/SUMIFS($D$8:$OR$8,$D$9:$OR$9,P$17)</f>
        <v>7.0384131401573627E-6</v>
      </c>
      <c r="Q204" s="148" cm="1">
        <f t="array" ref="Q204">SUMPRODUCT('BEA Requirements Table'!$D193:$OR193,$D$8:$OR$8*($D$9:$OR$9=Q$17))/SUMIFS($D$8:$OR$8,$D$9:$OR$9,Q$17)</f>
        <v>2.7999999999999994E-6</v>
      </c>
      <c r="R204" s="148" cm="1">
        <f t="array" ref="R204">SUMPRODUCT('BEA Requirements Table'!$D193:$OR193,$D$8:$OR$8*($D$9:$OR$9=R$17))/SUMIFS($D$8:$OR$8,$D$9:$OR$9,R$17)</f>
        <v>5.1432081704636692E-6</v>
      </c>
      <c r="S204" s="148" cm="1">
        <f t="array" ref="S204">SUMPRODUCT('BEA Requirements Table'!$D193:$OR193,$D$8:$OR$8*($D$9:$OR$9=S$17))/SUMIFS($D$8:$OR$8,$D$9:$OR$9,S$17)</f>
        <v>8.270913642052566E-6</v>
      </c>
      <c r="T204" s="148" cm="1">
        <f t="array" ref="T204">SUMPRODUCT('BEA Requirements Table'!$D193:$OR193,$D$8:$OR$8*($D$9:$OR$9=T$17))/SUMIFS($D$8:$OR$8,$D$9:$OR$9,T$17)</f>
        <v>2.5568799267386113E-6</v>
      </c>
      <c r="U204" s="148" cm="1">
        <f t="array" ref="U204">SUMPRODUCT('BEA Requirements Table'!$D193:$OR193,$D$8:$OR$8*($D$9:$OR$9=U$17))/SUMIFS($D$8:$OR$8,$D$9:$OR$9,U$17)</f>
        <v>4.4937237904318148E-6</v>
      </c>
      <c r="V204" s="148" cm="1">
        <f t="array" ref="V204">SUMPRODUCT('BEA Requirements Table'!$D193:$OR193,$D$8:$OR$8*($D$9:$OR$9=V$17))/SUMIFS($D$8:$OR$8,$D$9:$OR$9,V$17)</f>
        <v>2.3505038513179278E-6</v>
      </c>
      <c r="W204" s="148" cm="1">
        <f t="array" ref="W204">SUMPRODUCT('BEA Requirements Table'!$D193:$OR193,$D$8:$OR$8*($D$9:$OR$9=W$17))/SUMIFS($D$8:$OR$8,$D$9:$OR$9,W$17)</f>
        <v>5.1494909932510083E-6</v>
      </c>
      <c r="X204" s="148" cm="1">
        <f t="array" ref="X204">SUMPRODUCT('BEA Requirements Table'!$D193:$OR193,$D$8:$OR$8*($D$9:$OR$9=X$17))/SUMIFS($D$8:$OR$8,$D$9:$OR$9,X$17)</f>
        <v>5.6290125090596067E-6</v>
      </c>
      <c r="Y204" s="148" cm="1">
        <f t="array" ref="Y204">SUMPRODUCT('BEA Requirements Table'!$D193:$OR193,$D$8:$OR$8*($D$9:$OR$9=Y$17))/SUMIFS($D$8:$OR$8,$D$9:$OR$9,Y$17)</f>
        <v>8.1025908088944675E-6</v>
      </c>
      <c r="Z204" s="148" cm="1">
        <f t="array" ref="Z204">SUMPRODUCT('BEA Requirements Table'!$D193:$OR193,$D$8:$OR$8*($D$9:$OR$9=Z$17))/SUMIFS($D$8:$OR$8,$D$9:$OR$9,Z$17)</f>
        <v>4.6489700854847981E-6</v>
      </c>
      <c r="AA204" s="148" cm="1">
        <f t="array" ref="AA204">SUMPRODUCT('BEA Requirements Table'!$D193:$OR193,$D$8:$OR$8*($D$9:$OR$9=AA$17))/SUMIFS($D$8:$OR$8,$D$9:$OR$9,AA$17)</f>
        <v>3.6300329339437012E-2</v>
      </c>
      <c r="AB204" s="148" cm="1">
        <f t="array" ref="AB204">SUMPRODUCT('BEA Requirements Table'!$D193:$OR193,$D$8:$OR$8*($D$9:$OR$9=AB$17))/SUMIFS($D$8:$OR$8,$D$9:$OR$9,AB$17)</f>
        <v>1.9999999999999999E-6</v>
      </c>
      <c r="AC204" s="148" cm="1">
        <f t="array" ref="AC204">SUMPRODUCT('BEA Requirements Table'!$D193:$OR193,$D$8:$OR$8*($D$9:$OR$9=AC$17))/SUMIFS($D$8:$OR$8,$D$9:$OR$9,AC$17)</f>
        <v>1.8000000000000001E-6</v>
      </c>
      <c r="AD204" s="148" cm="1">
        <f t="array" ref="AD204">SUMPRODUCT('BEA Requirements Table'!$D193:$OR193,$D$8:$OR$8*($D$9:$OR$9=AD$17))/SUMIFS($D$8:$OR$8,$D$9:$OR$9,AD$17)</f>
        <v>2.3366209611872869E-5</v>
      </c>
      <c r="AE204" s="148" cm="1">
        <f t="array" ref="AE204">SUMPRODUCT('BEA Requirements Table'!$D193:$OR193,$D$8:$OR$8*($D$9:$OR$9=AE$17))/SUMIFS($D$8:$OR$8,$D$9:$OR$9,AE$17)</f>
        <v>4.0942388284422134E-5</v>
      </c>
      <c r="AF204" s="148" cm="1">
        <f t="array" ref="AF204">SUMPRODUCT('BEA Requirements Table'!$D193:$OR193,$D$8:$OR$8*($D$9:$OR$9=AF$17))/SUMIFS($D$8:$OR$8,$D$9:$OR$9,AF$17)</f>
        <v>6.2499248357551736E-6</v>
      </c>
      <c r="AG204" s="148" cm="1">
        <f t="array" ref="AG204">SUMPRODUCT('BEA Requirements Table'!$D193:$OR193,$D$8:$OR$8*($D$9:$OR$9=AG$17))/SUMIFS($D$8:$OR$8,$D$9:$OR$9,AG$17)</f>
        <v>3.712893788467768E-6</v>
      </c>
      <c r="AH204" s="148" cm="1">
        <f t="array" ref="AH204">SUMPRODUCT('BEA Requirements Table'!$D193:$OR193,$D$8:$OR$8*($D$9:$OR$9=AH$17))/SUMIFS($D$8:$OR$8,$D$9:$OR$9,AH$17)</f>
        <v>2.41751081228327E-5</v>
      </c>
      <c r="AI204" s="148" cm="1">
        <f t="array" ref="AI204">SUMPRODUCT('BEA Requirements Table'!$D193:$OR193,$D$8:$OR$8*($D$9:$OR$9=AI$17))/SUMIFS($D$8:$OR$8,$D$9:$OR$9,AI$17)</f>
        <v>3.3031077130103941E-6</v>
      </c>
      <c r="AJ204" s="148" cm="1">
        <f t="array" ref="AJ204">SUMPRODUCT('BEA Requirements Table'!$D193:$OR193,$D$8:$OR$8*($D$9:$OR$9=AJ$17))/SUMIFS($D$8:$OR$8,$D$9:$OR$9,AJ$17)</f>
        <v>3.9176593527103334E-6</v>
      </c>
      <c r="AK204" s="148" cm="1">
        <f t="array" ref="AK204">SUMPRODUCT('BEA Requirements Table'!$D193:$OR193,$D$8:$OR$8*($D$9:$OR$9=AK$17))/SUMIFS($D$8:$OR$8,$D$9:$OR$9,AK$17)</f>
        <v>8.2809009384119058E-6</v>
      </c>
      <c r="AL204" s="148" cm="1">
        <f t="array" ref="AL204">SUMPRODUCT('BEA Requirements Table'!$D193:$OR193,$D$8:$OR$8*($D$9:$OR$9=AL$17))/SUMIFS($D$8:$OR$8,$D$9:$OR$9,AL$17)</f>
        <v>4.5127978805228711E-6</v>
      </c>
      <c r="AM204" s="148" cm="1">
        <f t="array" ref="AM204">SUMPRODUCT('BEA Requirements Table'!$D193:$OR193,$D$8:$OR$8*($D$9:$OR$9=AM$17))/SUMIFS($D$8:$OR$8,$D$9:$OR$9,AM$17)</f>
        <v>2.0804351217462723E-6</v>
      </c>
      <c r="AN204" s="148" cm="1">
        <f t="array" ref="AN204">SUMPRODUCT('BEA Requirements Table'!$D193:$OR193,$D$8:$OR$8*($D$9:$OR$9=AN$17))/SUMIFS($D$8:$OR$8,$D$9:$OR$9,AN$17)</f>
        <v>6.4337532840701569E-6</v>
      </c>
      <c r="AO204" s="148" cm="1">
        <f t="array" ref="AO204">SUMPRODUCT('BEA Requirements Table'!$D193:$OR193,$D$8:$OR$8*($D$9:$OR$9=AO$17))/SUMIFS($D$8:$OR$8,$D$9:$OR$9,AO$17)</f>
        <v>7.3021363457863948E-5</v>
      </c>
      <c r="AP204" s="148" cm="1">
        <f t="array" ref="AP204">SUMPRODUCT('BEA Requirements Table'!$D193:$OR193,$D$8:$OR$8*($D$9:$OR$9=AP$17))/SUMIFS($D$8:$OR$8,$D$9:$OR$9,AP$17)</f>
        <v>1.354360185551114E-4</v>
      </c>
      <c r="AQ204" s="148" cm="1">
        <f t="array" ref="AQ204">SUMPRODUCT('BEA Requirements Table'!$D193:$OR193,$D$8:$OR$8*($D$9:$OR$9=AQ$17))/SUMIFS($D$8:$OR$8,$D$9:$OR$9,AQ$17)</f>
        <v>1.9568636590120898E-5</v>
      </c>
      <c r="AR204" s="148" cm="1">
        <f t="array" ref="AR204">SUMPRODUCT('BEA Requirements Table'!$D193:$OR193,$D$8:$OR$8*($D$9:$OR$9=AR$17))/SUMIFS($D$8:$OR$8,$D$9:$OR$9,AR$17)</f>
        <v>2.3080903223501674E-4</v>
      </c>
      <c r="AS204" s="148" cm="1">
        <f t="array" ref="AS204">SUMPRODUCT('BEA Requirements Table'!$D193:$OR193,$D$8:$OR$8*($D$9:$OR$9=AS$17))/SUMIFS($D$8:$OR$8,$D$9:$OR$9,AS$17)</f>
        <v>0</v>
      </c>
      <c r="OS204" s="148"/>
      <c r="OT204" s="148"/>
      <c r="OU204" s="148"/>
      <c r="OV204" s="148"/>
    </row>
    <row r="205" spans="1:412">
      <c r="A205" s="155">
        <v>339930</v>
      </c>
      <c r="B205" s="155">
        <v>1798</v>
      </c>
      <c r="C205" s="155" t="str">
        <v>ISIC 31T33</v>
      </c>
      <c r="D205" s="148" cm="1">
        <f t="array" ref="D205">SUMPRODUCT('BEA Requirements Table'!$D194:$OR194,$D$8:$OR$8*($D$9:$OR$9=D$17))/SUMIFS($D$8:$OR$8,$D$9:$OR$9,D$17)</f>
        <v>5.1177240547098487E-6</v>
      </c>
      <c r="E205" s="148" cm="1">
        <f t="array" ref="E205">SUMPRODUCT('BEA Requirements Table'!$D194:$OR194,$D$8:$OR$8*($D$9:$OR$9=E$17))/SUMIFS($D$8:$OR$8,$D$9:$OR$9,E$17)</f>
        <v>6.7000000000000011E-6</v>
      </c>
      <c r="F205" s="148" cm="1">
        <f t="array" ref="F205">SUMPRODUCT('BEA Requirements Table'!$D194:$OR194,$D$8:$OR$8*($D$9:$OR$9=F$17))/SUMIFS($D$8:$OR$8,$D$9:$OR$9,F$17)</f>
        <v>4.7999999999999998E-6</v>
      </c>
      <c r="G205" s="148" cm="1">
        <f t="array" ref="G205">SUMPRODUCT('BEA Requirements Table'!$D194:$OR194,$D$8:$OR$8*($D$9:$OR$9=G$17))/SUMIFS($D$8:$OR$8,$D$9:$OR$9,G$17)</f>
        <v>6.7431982718355906E-6</v>
      </c>
      <c r="H205" s="148" cm="1">
        <f t="array" ref="H205">SUMPRODUCT('BEA Requirements Table'!$D194:$OR194,$D$8:$OR$8*($D$9:$OR$9=H$17))/SUMIFS($D$8:$OR$8,$D$9:$OR$9,H$17)</f>
        <v>4.1958304765852969E-6</v>
      </c>
      <c r="I205" s="148" cm="1">
        <f t="array" ref="I205">SUMPRODUCT('BEA Requirements Table'!$D194:$OR194,$D$8:$OR$8*($D$9:$OR$9=I$17))/SUMIFS($D$8:$OR$8,$D$9:$OR$9,I$17)</f>
        <v>7.3510391205770582E-6</v>
      </c>
      <c r="J205" s="148" cm="1">
        <f t="array" ref="J205">SUMPRODUCT('BEA Requirements Table'!$D194:$OR194,$D$8:$OR$8*($D$9:$OR$9=J$17))/SUMIFS($D$8:$OR$8,$D$9:$OR$9,J$17)</f>
        <v>8.3020639805743018E-6</v>
      </c>
      <c r="K205" s="148" cm="1">
        <f t="array" ref="K205">SUMPRODUCT('BEA Requirements Table'!$D194:$OR194,$D$8:$OR$8*($D$9:$OR$9=K$17))/SUMIFS($D$8:$OR$8,$D$9:$OR$9,K$17)</f>
        <v>3.4678587097973599E-5</v>
      </c>
      <c r="L205" s="148" cm="1">
        <f t="array" ref="L205">SUMPRODUCT('BEA Requirements Table'!$D194:$OR194,$D$8:$OR$8*($D$9:$OR$9=L$17))/SUMIFS($D$8:$OR$8,$D$9:$OR$9,L$17)</f>
        <v>1.2322700911350459E-5</v>
      </c>
      <c r="M205" s="148" cm="1">
        <f t="array" ref="M205">SUMPRODUCT('BEA Requirements Table'!$D194:$OR194,$D$8:$OR$8*($D$9:$OR$9=M$17))/SUMIFS($D$8:$OR$8,$D$9:$OR$9,M$17)</f>
        <v>2.3116730905844403E-6</v>
      </c>
      <c r="N205" s="148" cm="1">
        <f t="array" ref="N205">SUMPRODUCT('BEA Requirements Table'!$D194:$OR194,$D$8:$OR$8*($D$9:$OR$9=N$17))/SUMIFS($D$8:$OR$8,$D$9:$OR$9,N$17)</f>
        <v>6.5692510131842204E-6</v>
      </c>
      <c r="O205" s="148" cm="1">
        <f t="array" ref="O205">SUMPRODUCT('BEA Requirements Table'!$D194:$OR194,$D$8:$OR$8*($D$9:$OR$9=O$17))/SUMIFS($D$8:$OR$8,$D$9:$OR$9,O$17)</f>
        <v>8.8451015759424382E-6</v>
      </c>
      <c r="P205" s="148" cm="1">
        <f t="array" ref="P205">SUMPRODUCT('BEA Requirements Table'!$D194:$OR194,$D$8:$OR$8*($D$9:$OR$9=P$17))/SUMIFS($D$8:$OR$8,$D$9:$OR$9,P$17)</f>
        <v>1.043306535869153E-5</v>
      </c>
      <c r="Q205" s="148" cm="1">
        <f t="array" ref="Q205">SUMPRODUCT('BEA Requirements Table'!$D194:$OR194,$D$8:$OR$8*($D$9:$OR$9=Q$17))/SUMIFS($D$8:$OR$8,$D$9:$OR$9,Q$17)</f>
        <v>1.3600000000000002E-5</v>
      </c>
      <c r="R205" s="148" cm="1">
        <f t="array" ref="R205">SUMPRODUCT('BEA Requirements Table'!$D194:$OR194,$D$8:$OR$8*($D$9:$OR$9=R$17))/SUMIFS($D$8:$OR$8,$D$9:$OR$9,R$17)</f>
        <v>1.3379359313512588E-5</v>
      </c>
      <c r="S205" s="148" cm="1">
        <f t="array" ref="S205">SUMPRODUCT('BEA Requirements Table'!$D194:$OR194,$D$8:$OR$8*($D$9:$OR$9=S$17))/SUMIFS($D$8:$OR$8,$D$9:$OR$9,S$17)</f>
        <v>3.7196395494367962E-5</v>
      </c>
      <c r="T205" s="148" cm="1">
        <f t="array" ref="T205">SUMPRODUCT('BEA Requirements Table'!$D194:$OR194,$D$8:$OR$8*($D$9:$OR$9=T$17))/SUMIFS($D$8:$OR$8,$D$9:$OR$9,T$17)</f>
        <v>2.7063859510513372E-5</v>
      </c>
      <c r="U205" s="148" cm="1">
        <f t="array" ref="U205">SUMPRODUCT('BEA Requirements Table'!$D194:$OR194,$D$8:$OR$8*($D$9:$OR$9=U$17))/SUMIFS($D$8:$OR$8,$D$9:$OR$9,U$17)</f>
        <v>2.3010958985750665E-5</v>
      </c>
      <c r="V205" s="148" cm="1">
        <f t="array" ref="V205">SUMPRODUCT('BEA Requirements Table'!$D194:$OR194,$D$8:$OR$8*($D$9:$OR$9=V$17))/SUMIFS($D$8:$OR$8,$D$9:$OR$9,V$17)</f>
        <v>8.0610715850469921E-6</v>
      </c>
      <c r="W205" s="148" cm="1">
        <f t="array" ref="W205">SUMPRODUCT('BEA Requirements Table'!$D194:$OR194,$D$8:$OR$8*($D$9:$OR$9=W$17))/SUMIFS($D$8:$OR$8,$D$9:$OR$9,W$17)</f>
        <v>1.5825450337449625E-5</v>
      </c>
      <c r="X205" s="148" cm="1">
        <f t="array" ref="X205">SUMPRODUCT('BEA Requirements Table'!$D194:$OR194,$D$8:$OR$8*($D$9:$OR$9=X$17))/SUMIFS($D$8:$OR$8,$D$9:$OR$9,X$17)</f>
        <v>1.793178147115644E-5</v>
      </c>
      <c r="Y205" s="148" cm="1">
        <f t="array" ref="Y205">SUMPRODUCT('BEA Requirements Table'!$D194:$OR194,$D$8:$OR$8*($D$9:$OR$9=Y$17))/SUMIFS($D$8:$OR$8,$D$9:$OR$9,Y$17)</f>
        <v>1.9308034957307105E-5</v>
      </c>
      <c r="Z205" s="148" cm="1">
        <f t="array" ref="Z205">SUMPRODUCT('BEA Requirements Table'!$D194:$OR194,$D$8:$OR$8*($D$9:$OR$9=Z$17))/SUMIFS($D$8:$OR$8,$D$9:$OR$9,Z$17)</f>
        <v>1.0085875556443034E-5</v>
      </c>
      <c r="AA205" s="148" cm="1">
        <f t="array" ref="AA205">SUMPRODUCT('BEA Requirements Table'!$D194:$OR194,$D$8:$OR$8*($D$9:$OR$9=AA$17))/SUMIFS($D$8:$OR$8,$D$9:$OR$9,AA$17)</f>
        <v>6.1347327759822467E-3</v>
      </c>
      <c r="AB205" s="148" cm="1">
        <f t="array" ref="AB205">SUMPRODUCT('BEA Requirements Table'!$D194:$OR194,$D$8:$OR$8*($D$9:$OR$9=AB$17))/SUMIFS($D$8:$OR$8,$D$9:$OR$9,AB$17)</f>
        <v>3.5999999999999998E-6</v>
      </c>
      <c r="AC205" s="148" cm="1">
        <f t="array" ref="AC205">SUMPRODUCT('BEA Requirements Table'!$D194:$OR194,$D$8:$OR$8*($D$9:$OR$9=AC$17))/SUMIFS($D$8:$OR$8,$D$9:$OR$9,AC$17)</f>
        <v>3.7000000000000002E-6</v>
      </c>
      <c r="AD205" s="148" cm="1">
        <f t="array" ref="AD205">SUMPRODUCT('BEA Requirements Table'!$D194:$OR194,$D$8:$OR$8*($D$9:$OR$9=AD$17))/SUMIFS($D$8:$OR$8,$D$9:$OR$9,AD$17)</f>
        <v>7.0827701953830069E-6</v>
      </c>
      <c r="AE205" s="148" cm="1">
        <f t="array" ref="AE205">SUMPRODUCT('BEA Requirements Table'!$D194:$OR194,$D$8:$OR$8*($D$9:$OR$9=AE$17))/SUMIFS($D$8:$OR$8,$D$9:$OR$9,AE$17)</f>
        <v>1.2163372607625413E-5</v>
      </c>
      <c r="AF205" s="148" cm="1">
        <f t="array" ref="AF205">SUMPRODUCT('BEA Requirements Table'!$D194:$OR194,$D$8:$OR$8*($D$9:$OR$9=AF$17))/SUMIFS($D$8:$OR$8,$D$9:$OR$9,AF$17)</f>
        <v>3.787936792230072E-5</v>
      </c>
      <c r="AG205" s="148" cm="1">
        <f t="array" ref="AG205">SUMPRODUCT('BEA Requirements Table'!$D194:$OR194,$D$8:$OR$8*($D$9:$OR$9=AG$17))/SUMIFS($D$8:$OR$8,$D$9:$OR$9,AG$17)</f>
        <v>5.2013762350178184E-6</v>
      </c>
      <c r="AH205" s="148" cm="1">
        <f t="array" ref="AH205">SUMPRODUCT('BEA Requirements Table'!$D194:$OR194,$D$8:$OR$8*($D$9:$OR$9=AH$17))/SUMIFS($D$8:$OR$8,$D$9:$OR$9,AH$17)</f>
        <v>1.4052079573240795E-5</v>
      </c>
      <c r="AI205" s="148" cm="1">
        <f t="array" ref="AI205">SUMPRODUCT('BEA Requirements Table'!$D194:$OR194,$D$8:$OR$8*($D$9:$OR$9=AI$17))/SUMIFS($D$8:$OR$8,$D$9:$OR$9,AI$17)</f>
        <v>1.7912747848826523E-5</v>
      </c>
      <c r="AJ205" s="148" cm="1">
        <f t="array" ref="AJ205">SUMPRODUCT('BEA Requirements Table'!$D194:$OR194,$D$8:$OR$8*($D$9:$OR$9=AJ$17))/SUMIFS($D$8:$OR$8,$D$9:$OR$9,AJ$17)</f>
        <v>1.6697205470513064E-5</v>
      </c>
      <c r="AK205" s="148" cm="1">
        <f t="array" ref="AK205">SUMPRODUCT('BEA Requirements Table'!$D194:$OR194,$D$8:$OR$8*($D$9:$OR$9=AK$17))/SUMIFS($D$8:$OR$8,$D$9:$OR$9,AK$17)</f>
        <v>1.3071105870497757E-5</v>
      </c>
      <c r="AL205" s="148" cm="1">
        <f t="array" ref="AL205">SUMPRODUCT('BEA Requirements Table'!$D194:$OR194,$D$8:$OR$8*($D$9:$OR$9=AL$17))/SUMIFS($D$8:$OR$8,$D$9:$OR$9,AL$17)</f>
        <v>8.6083993901504476E-6</v>
      </c>
      <c r="AM205" s="148" cm="1">
        <f t="array" ref="AM205">SUMPRODUCT('BEA Requirements Table'!$D194:$OR194,$D$8:$OR$8*($D$9:$OR$9=AM$17))/SUMIFS($D$8:$OR$8,$D$9:$OR$9,AM$17)</f>
        <v>4.9827572633648845E-6</v>
      </c>
      <c r="AN205" s="148" cm="1">
        <f t="array" ref="AN205">SUMPRODUCT('BEA Requirements Table'!$D194:$OR194,$D$8:$OR$8*($D$9:$OR$9=AN$17))/SUMIFS($D$8:$OR$8,$D$9:$OR$9,AN$17)</f>
        <v>9.45364176580773E-6</v>
      </c>
      <c r="AO205" s="148" cm="1">
        <f t="array" ref="AO205">SUMPRODUCT('BEA Requirements Table'!$D194:$OR194,$D$8:$OR$8*($D$9:$OR$9=AO$17))/SUMIFS($D$8:$OR$8,$D$9:$OR$9,AO$17)</f>
        <v>5.3754401455918029E-6</v>
      </c>
      <c r="AP205" s="148" cm="1">
        <f t="array" ref="AP205">SUMPRODUCT('BEA Requirements Table'!$D194:$OR194,$D$8:$OR$8*($D$9:$OR$9=AP$17))/SUMIFS($D$8:$OR$8,$D$9:$OR$9,AP$17)</f>
        <v>5.8075788300691286E-6</v>
      </c>
      <c r="AQ205" s="148" cm="1">
        <f t="array" ref="AQ205">SUMPRODUCT('BEA Requirements Table'!$D194:$OR194,$D$8:$OR$8*($D$9:$OR$9=AQ$17))/SUMIFS($D$8:$OR$8,$D$9:$OR$9,AQ$17)</f>
        <v>2.2352981219636249E-5</v>
      </c>
      <c r="AR205" s="148" cm="1">
        <f t="array" ref="AR205">SUMPRODUCT('BEA Requirements Table'!$D194:$OR194,$D$8:$OR$8*($D$9:$OR$9=AR$17))/SUMIFS($D$8:$OR$8,$D$9:$OR$9,AR$17)</f>
        <v>3.4417797333396843E-5</v>
      </c>
      <c r="AS205" s="148" cm="1">
        <f t="array" ref="AS205">SUMPRODUCT('BEA Requirements Table'!$D194:$OR194,$D$8:$OR$8*($D$9:$OR$9=AS$17))/SUMIFS($D$8:$OR$8,$D$9:$OR$9,AS$17)</f>
        <v>0</v>
      </c>
      <c r="OS205" s="148"/>
      <c r="OT205" s="148"/>
      <c r="OU205" s="148"/>
      <c r="OV205" s="148"/>
    </row>
    <row r="206" spans="1:412">
      <c r="A206" s="155">
        <v>339940</v>
      </c>
      <c r="B206" s="155">
        <v>2769</v>
      </c>
      <c r="C206" s="155" t="str">
        <v>ISIC 31T33</v>
      </c>
      <c r="D206" s="148" cm="1">
        <f t="array" ref="D206">SUMPRODUCT('BEA Requirements Table'!$D195:$OR195,$D$8:$OR$8*($D$9:$OR$9=D$17))/SUMIFS($D$8:$OR$8,$D$9:$OR$9,D$17)</f>
        <v>2.0069162336844935E-5</v>
      </c>
      <c r="E206" s="148" cm="1">
        <f t="array" ref="E206">SUMPRODUCT('BEA Requirements Table'!$D195:$OR195,$D$8:$OR$8*($D$9:$OR$9=E$17))/SUMIFS($D$8:$OR$8,$D$9:$OR$9,E$17)</f>
        <v>2.1399999999999998E-5</v>
      </c>
      <c r="F206" s="148" cm="1">
        <f t="array" ref="F206">SUMPRODUCT('BEA Requirements Table'!$D195:$OR195,$D$8:$OR$8*($D$9:$OR$9=F$17))/SUMIFS($D$8:$OR$8,$D$9:$OR$9,F$17)</f>
        <v>1.5400000000000002E-5</v>
      </c>
      <c r="G206" s="148" cm="1">
        <f t="array" ref="G206">SUMPRODUCT('BEA Requirements Table'!$D195:$OR195,$D$8:$OR$8*($D$9:$OR$9=G$17))/SUMIFS($D$8:$OR$8,$D$9:$OR$9,G$17)</f>
        <v>2.8772810602522187E-5</v>
      </c>
      <c r="H206" s="148" cm="1">
        <f t="array" ref="H206">SUMPRODUCT('BEA Requirements Table'!$D195:$OR195,$D$8:$OR$8*($D$9:$OR$9=H$17))/SUMIFS($D$8:$OR$8,$D$9:$OR$9,H$17)</f>
        <v>2.2254203804391153E-5</v>
      </c>
      <c r="I206" s="148" cm="1">
        <f t="array" ref="I206">SUMPRODUCT('BEA Requirements Table'!$D195:$OR195,$D$8:$OR$8*($D$9:$OR$9=I$17))/SUMIFS($D$8:$OR$8,$D$9:$OR$9,I$17)</f>
        <v>2.9336054410042666E-5</v>
      </c>
      <c r="J206" s="148" cm="1">
        <f t="array" ref="J206">SUMPRODUCT('BEA Requirements Table'!$D195:$OR195,$D$8:$OR$8*($D$9:$OR$9=J$17))/SUMIFS($D$8:$OR$8,$D$9:$OR$9,J$17)</f>
        <v>2.4074570121692972E-5</v>
      </c>
      <c r="K206" s="148" cm="1">
        <f t="array" ref="K206">SUMPRODUCT('BEA Requirements Table'!$D195:$OR195,$D$8:$OR$8*($D$9:$OR$9=K$17))/SUMIFS($D$8:$OR$8,$D$9:$OR$9,K$17)</f>
        <v>5.3110948751316853E-5</v>
      </c>
      <c r="L206" s="148" cm="1">
        <f t="array" ref="L206">SUMPRODUCT('BEA Requirements Table'!$D195:$OR195,$D$8:$OR$8*($D$9:$OR$9=L$17))/SUMIFS($D$8:$OR$8,$D$9:$OR$9,L$17)</f>
        <v>4.9485314925606763E-5</v>
      </c>
      <c r="M206" s="148" cm="1">
        <f t="array" ref="M206">SUMPRODUCT('BEA Requirements Table'!$D195:$OR195,$D$8:$OR$8*($D$9:$OR$9=M$17))/SUMIFS($D$8:$OR$8,$D$9:$OR$9,M$17)</f>
        <v>1.0065010607864219E-5</v>
      </c>
      <c r="N206" s="148" cm="1">
        <f t="array" ref="N206">SUMPRODUCT('BEA Requirements Table'!$D195:$OR195,$D$8:$OR$8*($D$9:$OR$9=N$17))/SUMIFS($D$8:$OR$8,$D$9:$OR$9,N$17)</f>
        <v>1.7840065493595995E-5</v>
      </c>
      <c r="O206" s="148" cm="1">
        <f t="array" ref="O206">SUMPRODUCT('BEA Requirements Table'!$D195:$OR195,$D$8:$OR$8*($D$9:$OR$9=O$17))/SUMIFS($D$8:$OR$8,$D$9:$OR$9,O$17)</f>
        <v>1.5977415728140152E-5</v>
      </c>
      <c r="P206" s="148" cm="1">
        <f t="array" ref="P206">SUMPRODUCT('BEA Requirements Table'!$D195:$OR195,$D$8:$OR$8*($D$9:$OR$9=P$17))/SUMIFS($D$8:$OR$8,$D$9:$OR$9,P$17)</f>
        <v>2.2534232180996141E-5</v>
      </c>
      <c r="Q206" s="148" cm="1">
        <f t="array" ref="Q206">SUMPRODUCT('BEA Requirements Table'!$D195:$OR195,$D$8:$OR$8*($D$9:$OR$9=Q$17))/SUMIFS($D$8:$OR$8,$D$9:$OR$9,Q$17)</f>
        <v>2.8500000000000005E-5</v>
      </c>
      <c r="R206" s="148" cm="1">
        <f t="array" ref="R206">SUMPRODUCT('BEA Requirements Table'!$D195:$OR195,$D$8:$OR$8*($D$9:$OR$9=R$17))/SUMIFS($D$8:$OR$8,$D$9:$OR$9,R$17)</f>
        <v>3.6048398941840721E-5</v>
      </c>
      <c r="S206" s="148" cm="1">
        <f t="array" ref="S206">SUMPRODUCT('BEA Requirements Table'!$D195:$OR195,$D$8:$OR$8*($D$9:$OR$9=S$17))/SUMIFS($D$8:$OR$8,$D$9:$OR$9,S$17)</f>
        <v>3.1269561952440549E-5</v>
      </c>
      <c r="T206" s="148" cm="1">
        <f t="array" ref="T206">SUMPRODUCT('BEA Requirements Table'!$D195:$OR195,$D$8:$OR$8*($D$9:$OR$9=T$17))/SUMIFS($D$8:$OR$8,$D$9:$OR$9,T$17)</f>
        <v>4.7803136952110754E-5</v>
      </c>
      <c r="U206" s="148" cm="1">
        <f t="array" ref="U206">SUMPRODUCT('BEA Requirements Table'!$D195:$OR195,$D$8:$OR$8*($D$9:$OR$9=U$17))/SUMIFS($D$8:$OR$8,$D$9:$OR$9,U$17)</f>
        <v>4.2120616297339764E-5</v>
      </c>
      <c r="V206" s="148" cm="1">
        <f t="array" ref="V206">SUMPRODUCT('BEA Requirements Table'!$D195:$OR195,$D$8:$OR$8*($D$9:$OR$9=V$17))/SUMIFS($D$8:$OR$8,$D$9:$OR$9,V$17)</f>
        <v>1.8693628153487381E-5</v>
      </c>
      <c r="W206" s="148" cm="1">
        <f t="array" ref="W206">SUMPRODUCT('BEA Requirements Table'!$D195:$OR195,$D$8:$OR$8*($D$9:$OR$9=W$17))/SUMIFS($D$8:$OR$8,$D$9:$OR$9,W$17)</f>
        <v>3.2103857607587357E-5</v>
      </c>
      <c r="X206" s="148" cm="1">
        <f t="array" ref="X206">SUMPRODUCT('BEA Requirements Table'!$D195:$OR195,$D$8:$OR$8*($D$9:$OR$9=X$17))/SUMIFS($D$8:$OR$8,$D$9:$OR$9,X$17)</f>
        <v>3.222722903427685E-5</v>
      </c>
      <c r="Y206" s="148" cm="1">
        <f t="array" ref="Y206">SUMPRODUCT('BEA Requirements Table'!$D195:$OR195,$D$8:$OR$8*($D$9:$OR$9=Y$17))/SUMIFS($D$8:$OR$8,$D$9:$OR$9,Y$17)</f>
        <v>4.1360856040835498E-5</v>
      </c>
      <c r="Z206" s="148" cm="1">
        <f t="array" ref="Z206">SUMPRODUCT('BEA Requirements Table'!$D195:$OR195,$D$8:$OR$8*($D$9:$OR$9=Z$17))/SUMIFS($D$8:$OR$8,$D$9:$OR$9,Z$17)</f>
        <v>1.8617325217499081E-5</v>
      </c>
      <c r="AA206" s="148" cm="1">
        <f t="array" ref="AA206">SUMPRODUCT('BEA Requirements Table'!$D195:$OR195,$D$8:$OR$8*($D$9:$OR$9=AA$17))/SUMIFS($D$8:$OR$8,$D$9:$OR$9,AA$17)</f>
        <v>9.7753205560596624E-3</v>
      </c>
      <c r="AB206" s="148" cm="1">
        <f t="array" ref="AB206">SUMPRODUCT('BEA Requirements Table'!$D195:$OR195,$D$8:$OR$8*($D$9:$OR$9=AB$17))/SUMIFS($D$8:$OR$8,$D$9:$OR$9,AB$17)</f>
        <v>2.0599999999999999E-5</v>
      </c>
      <c r="AC206" s="148" cm="1">
        <f t="array" ref="AC206">SUMPRODUCT('BEA Requirements Table'!$D195:$OR195,$D$8:$OR$8*($D$9:$OR$9=AC$17))/SUMIFS($D$8:$OR$8,$D$9:$OR$9,AC$17)</f>
        <v>1.9599999999999999E-5</v>
      </c>
      <c r="AD206" s="148" cm="1">
        <f t="array" ref="AD206">SUMPRODUCT('BEA Requirements Table'!$D195:$OR195,$D$8:$OR$8*($D$9:$OR$9=AD$17))/SUMIFS($D$8:$OR$8,$D$9:$OR$9,AD$17)</f>
        <v>5.0064570336827225E-5</v>
      </c>
      <c r="AE206" s="148" cm="1">
        <f t="array" ref="AE206">SUMPRODUCT('BEA Requirements Table'!$D195:$OR195,$D$8:$OR$8*($D$9:$OR$9=AE$17))/SUMIFS($D$8:$OR$8,$D$9:$OR$9,AE$17)</f>
        <v>7.5863429161860633E-5</v>
      </c>
      <c r="AF206" s="148" cm="1">
        <f t="array" ref="AF206">SUMPRODUCT('BEA Requirements Table'!$D195:$OR195,$D$8:$OR$8*($D$9:$OR$9=AF$17))/SUMIFS($D$8:$OR$8,$D$9:$OR$9,AF$17)</f>
        <v>4.7726159899510343E-5</v>
      </c>
      <c r="AG206" s="148" cm="1">
        <f t="array" ref="AG206">SUMPRODUCT('BEA Requirements Table'!$D195:$OR195,$D$8:$OR$8*($D$9:$OR$9=AG$17))/SUMIFS($D$8:$OR$8,$D$9:$OR$9,AG$17)</f>
        <v>1.1228366597829607E-4</v>
      </c>
      <c r="AH206" s="148" cm="1">
        <f t="array" ref="AH206">SUMPRODUCT('BEA Requirements Table'!$D195:$OR195,$D$8:$OR$8*($D$9:$OR$9=AH$17))/SUMIFS($D$8:$OR$8,$D$9:$OR$9,AH$17)</f>
        <v>6.177210340544964E-5</v>
      </c>
      <c r="AI206" s="148" cm="1">
        <f t="array" ref="AI206">SUMPRODUCT('BEA Requirements Table'!$D195:$OR195,$D$8:$OR$8*($D$9:$OR$9=AI$17))/SUMIFS($D$8:$OR$8,$D$9:$OR$9,AI$17)</f>
        <v>2.9470673808921003E-5</v>
      </c>
      <c r="AJ206" s="148" cm="1">
        <f t="array" ref="AJ206">SUMPRODUCT('BEA Requirements Table'!$D195:$OR195,$D$8:$OR$8*($D$9:$OR$9=AJ$17))/SUMIFS($D$8:$OR$8,$D$9:$OR$9,AJ$17)</f>
        <v>3.9327790496388337E-5</v>
      </c>
      <c r="AK206" s="148" cm="1">
        <f t="array" ref="AK206">SUMPRODUCT('BEA Requirements Table'!$D195:$OR195,$D$8:$OR$8*($D$9:$OR$9=AK$17))/SUMIFS($D$8:$OR$8,$D$9:$OR$9,AK$17)</f>
        <v>1.3243887691478717E-4</v>
      </c>
      <c r="AL206" s="148" cm="1">
        <f t="array" ref="AL206">SUMPRODUCT('BEA Requirements Table'!$D195:$OR195,$D$8:$OR$8*($D$9:$OR$9=AL$17))/SUMIFS($D$8:$OR$8,$D$9:$OR$9,AL$17)</f>
        <v>3.4554502592049225E-5</v>
      </c>
      <c r="AM206" s="148" cm="1">
        <f t="array" ref="AM206">SUMPRODUCT('BEA Requirements Table'!$D195:$OR195,$D$8:$OR$8*($D$9:$OR$9=AM$17))/SUMIFS($D$8:$OR$8,$D$9:$OR$9,AM$17)</f>
        <v>3.0392818820952654E-5</v>
      </c>
      <c r="AN206" s="148" cm="1">
        <f t="array" ref="AN206">SUMPRODUCT('BEA Requirements Table'!$D195:$OR195,$D$8:$OR$8*($D$9:$OR$9=AN$17))/SUMIFS($D$8:$OR$8,$D$9:$OR$9,AN$17)</f>
        <v>1.177254965741411E-4</v>
      </c>
      <c r="AO206" s="148" cm="1">
        <f t="array" ref="AO206">SUMPRODUCT('BEA Requirements Table'!$D195:$OR195,$D$8:$OR$8*($D$9:$OR$9=AO$17))/SUMIFS($D$8:$OR$8,$D$9:$OR$9,AO$17)</f>
        <v>1.2676240915165225E-4</v>
      </c>
      <c r="AP206" s="148" cm="1">
        <f t="array" ref="AP206">SUMPRODUCT('BEA Requirements Table'!$D195:$OR195,$D$8:$OR$8*($D$9:$OR$9=AP$17))/SUMIFS($D$8:$OR$8,$D$9:$OR$9,AP$17)</f>
        <v>2.4431224028350967E-4</v>
      </c>
      <c r="AQ206" s="148" cm="1">
        <f t="array" ref="AQ206">SUMPRODUCT('BEA Requirements Table'!$D195:$OR195,$D$8:$OR$8*($D$9:$OR$9=AQ$17))/SUMIFS($D$8:$OR$8,$D$9:$OR$9,AQ$17)</f>
        <v>4.7707364388323601E-5</v>
      </c>
      <c r="AR206" s="148" cm="1">
        <f t="array" ref="AR206">SUMPRODUCT('BEA Requirements Table'!$D195:$OR195,$D$8:$OR$8*($D$9:$OR$9=AR$17))/SUMIFS($D$8:$OR$8,$D$9:$OR$9,AR$17)</f>
        <v>3.5038752674343376E-5</v>
      </c>
      <c r="AS206" s="148" cm="1">
        <f t="array" ref="AS206">SUMPRODUCT('BEA Requirements Table'!$D195:$OR195,$D$8:$OR$8*($D$9:$OR$9=AS$17))/SUMIFS($D$8:$OR$8,$D$9:$OR$9,AS$17)</f>
        <v>0</v>
      </c>
      <c r="OS206" s="148"/>
      <c r="OT206" s="148"/>
      <c r="OU206" s="148"/>
      <c r="OV206" s="148"/>
    </row>
    <row r="207" spans="1:412">
      <c r="A207" s="155">
        <v>339950</v>
      </c>
      <c r="B207" s="155">
        <v>11599</v>
      </c>
      <c r="C207" s="155" t="str">
        <v>ISIC 31T33</v>
      </c>
      <c r="D207" s="148" cm="1">
        <f t="array" ref="D207">SUMPRODUCT('BEA Requirements Table'!$D196:$OR196,$D$8:$OR$8*($D$9:$OR$9=D$17))/SUMIFS($D$8:$OR$8,$D$9:$OR$9,D$17)</f>
        <v>8.0049701361669255E-5</v>
      </c>
      <c r="E207" s="148" cm="1">
        <f t="array" ref="E207">SUMPRODUCT('BEA Requirements Table'!$D196:$OR196,$D$8:$OR$8*($D$9:$OR$9=E$17))/SUMIFS($D$8:$OR$8,$D$9:$OR$9,E$17)</f>
        <v>7.2999999999999999E-5</v>
      </c>
      <c r="F207" s="148" cm="1">
        <f t="array" ref="F207">SUMPRODUCT('BEA Requirements Table'!$D196:$OR196,$D$8:$OR$8*($D$9:$OR$9=F$17))/SUMIFS($D$8:$OR$8,$D$9:$OR$9,F$17)</f>
        <v>5.9699999999999994E-5</v>
      </c>
      <c r="G207" s="148" cm="1">
        <f t="array" ref="G207">SUMPRODUCT('BEA Requirements Table'!$D196:$OR196,$D$8:$OR$8*($D$9:$OR$9=G$17))/SUMIFS($D$8:$OR$8,$D$9:$OR$9,G$17)</f>
        <v>8.1099792737038764E-5</v>
      </c>
      <c r="H207" s="148" cm="1">
        <f t="array" ref="H207">SUMPRODUCT('BEA Requirements Table'!$D196:$OR196,$D$8:$OR$8*($D$9:$OR$9=H$17))/SUMIFS($D$8:$OR$8,$D$9:$OR$9,H$17)</f>
        <v>7.9542514788653794E-5</v>
      </c>
      <c r="I207" s="148" cm="1">
        <f t="array" ref="I207">SUMPRODUCT('BEA Requirements Table'!$D196:$OR196,$D$8:$OR$8*($D$9:$OR$9=I$17))/SUMIFS($D$8:$OR$8,$D$9:$OR$9,I$17)</f>
        <v>1.4091209229528143E-4</v>
      </c>
      <c r="J207" s="148" cm="1">
        <f t="array" ref="J207">SUMPRODUCT('BEA Requirements Table'!$D196:$OR196,$D$8:$OR$8*($D$9:$OR$9=J$17))/SUMIFS($D$8:$OR$8,$D$9:$OR$9,J$17)</f>
        <v>1.2395486207188636E-4</v>
      </c>
      <c r="K207" s="148" cm="1">
        <f t="array" ref="K207">SUMPRODUCT('BEA Requirements Table'!$D196:$OR196,$D$8:$OR$8*($D$9:$OR$9=K$17))/SUMIFS($D$8:$OR$8,$D$9:$OR$9,K$17)</f>
        <v>1.250990716985809E-4</v>
      </c>
      <c r="L207" s="148" cm="1">
        <f t="array" ref="L207">SUMPRODUCT('BEA Requirements Table'!$D196:$OR196,$D$8:$OR$8*($D$9:$OR$9=L$17))/SUMIFS($D$8:$OR$8,$D$9:$OR$9,L$17)</f>
        <v>1.4519144162890055E-4</v>
      </c>
      <c r="M207" s="148" cm="1">
        <f t="array" ref="M207">SUMPRODUCT('BEA Requirements Table'!$D196:$OR196,$D$8:$OR$8*($D$9:$OR$9=M$17))/SUMIFS($D$8:$OR$8,$D$9:$OR$9,M$17)</f>
        <v>3.1410487265763002E-5</v>
      </c>
      <c r="N207" s="148" cm="1">
        <f t="array" ref="N207">SUMPRODUCT('BEA Requirements Table'!$D196:$OR196,$D$8:$OR$8*($D$9:$OR$9=N$17))/SUMIFS($D$8:$OR$8,$D$9:$OR$9,N$17)</f>
        <v>9.5793452863421062E-5</v>
      </c>
      <c r="O207" s="148" cm="1">
        <f t="array" ref="O207">SUMPRODUCT('BEA Requirements Table'!$D196:$OR196,$D$8:$OR$8*($D$9:$OR$9=O$17))/SUMIFS($D$8:$OR$8,$D$9:$OR$9,O$17)</f>
        <v>1.9972493205459098E-4</v>
      </c>
      <c r="P207" s="148" cm="1">
        <f t="array" ref="P207">SUMPRODUCT('BEA Requirements Table'!$D196:$OR196,$D$8:$OR$8*($D$9:$OR$9=P$17))/SUMIFS($D$8:$OR$8,$D$9:$OR$9,P$17)</f>
        <v>1.2981246105198924E-4</v>
      </c>
      <c r="Q207" s="148" cm="1">
        <f t="array" ref="Q207">SUMPRODUCT('BEA Requirements Table'!$D196:$OR196,$D$8:$OR$8*($D$9:$OR$9=Q$17))/SUMIFS($D$8:$OR$8,$D$9:$OR$9,Q$17)</f>
        <v>8.92E-5</v>
      </c>
      <c r="R207" s="148" cm="1">
        <f t="array" ref="R207">SUMPRODUCT('BEA Requirements Table'!$D196:$OR196,$D$8:$OR$8*($D$9:$OR$9=R$17))/SUMIFS($D$8:$OR$8,$D$9:$OR$9,R$17)</f>
        <v>1.1346646661665416E-4</v>
      </c>
      <c r="S207" s="148" cm="1">
        <f t="array" ref="S207">SUMPRODUCT('BEA Requirements Table'!$D196:$OR196,$D$8:$OR$8*($D$9:$OR$9=S$17))/SUMIFS($D$8:$OR$8,$D$9:$OR$9,S$17)</f>
        <v>9.513799749687108E-5</v>
      </c>
      <c r="T207" s="148" cm="1">
        <f t="array" ref="T207">SUMPRODUCT('BEA Requirements Table'!$D196:$OR196,$D$8:$OR$8*($D$9:$OR$9=T$17))/SUMIFS($D$8:$OR$8,$D$9:$OR$9,T$17)</f>
        <v>1.1436539207412328E-4</v>
      </c>
      <c r="U207" s="148" cm="1">
        <f t="array" ref="U207">SUMPRODUCT('BEA Requirements Table'!$D196:$OR196,$D$8:$OR$8*($D$9:$OR$9=U$17))/SUMIFS($D$8:$OR$8,$D$9:$OR$9,U$17)</f>
        <v>1.543422649943111E-4</v>
      </c>
      <c r="V207" s="148" cm="1">
        <f t="array" ref="V207">SUMPRODUCT('BEA Requirements Table'!$D196:$OR196,$D$8:$OR$8*($D$9:$OR$9=V$17))/SUMIFS($D$8:$OR$8,$D$9:$OR$9,V$17)</f>
        <v>1.4016004494382024E-4</v>
      </c>
      <c r="W207" s="148" cm="1">
        <f t="array" ref="W207">SUMPRODUCT('BEA Requirements Table'!$D196:$OR196,$D$8:$OR$8*($D$9:$OR$9=W$17))/SUMIFS($D$8:$OR$8,$D$9:$OR$9,W$17)</f>
        <v>1.2355286548950426E-4</v>
      </c>
      <c r="X207" s="148" cm="1">
        <f t="array" ref="X207">SUMPRODUCT('BEA Requirements Table'!$D196:$OR196,$D$8:$OR$8*($D$9:$OR$9=X$17))/SUMIFS($D$8:$OR$8,$D$9:$OR$9,X$17)</f>
        <v>1.4015014656155463E-4</v>
      </c>
      <c r="Y207" s="148" cm="1">
        <f t="array" ref="Y207">SUMPRODUCT('BEA Requirements Table'!$D196:$OR196,$D$8:$OR$8*($D$9:$OR$9=Y$17))/SUMIFS($D$8:$OR$8,$D$9:$OR$9,Y$17)</f>
        <v>1.6477488086722814E-4</v>
      </c>
      <c r="Z207" s="148" cm="1">
        <f t="array" ref="Z207">SUMPRODUCT('BEA Requirements Table'!$D196:$OR196,$D$8:$OR$8*($D$9:$OR$9=Z$17))/SUMIFS($D$8:$OR$8,$D$9:$OR$9,Z$17)</f>
        <v>8.2027232915950842E-5</v>
      </c>
      <c r="AA207" s="148" cm="1">
        <f t="array" ref="AA207">SUMPRODUCT('BEA Requirements Table'!$D196:$OR196,$D$8:$OR$8*($D$9:$OR$9=AA$17))/SUMIFS($D$8:$OR$8,$D$9:$OR$9,AA$17)</f>
        <v>4.0362131584474374E-2</v>
      </c>
      <c r="AB207" s="148" cm="1">
        <f t="array" ref="AB207">SUMPRODUCT('BEA Requirements Table'!$D196:$OR196,$D$8:$OR$8*($D$9:$OR$9=AB$17))/SUMIFS($D$8:$OR$8,$D$9:$OR$9,AB$17)</f>
        <v>6.1199999999999997E-5</v>
      </c>
      <c r="AC207" s="148" cm="1">
        <f t="array" ref="AC207">SUMPRODUCT('BEA Requirements Table'!$D196:$OR196,$D$8:$OR$8*($D$9:$OR$9=AC$17))/SUMIFS($D$8:$OR$8,$D$9:$OR$9,AC$17)</f>
        <v>6.5400000000000004E-5</v>
      </c>
      <c r="AD207" s="148" cm="1">
        <f t="array" ref="AD207">SUMPRODUCT('BEA Requirements Table'!$D196:$OR196,$D$8:$OR$8*($D$9:$OR$9=AD$17))/SUMIFS($D$8:$OR$8,$D$9:$OR$9,AD$17)</f>
        <v>1.1670478482535862E-4</v>
      </c>
      <c r="AE207" s="148" cm="1">
        <f t="array" ref="AE207">SUMPRODUCT('BEA Requirements Table'!$D196:$OR196,$D$8:$OR$8*($D$9:$OR$9=AE$17))/SUMIFS($D$8:$OR$8,$D$9:$OR$9,AE$17)</f>
        <v>4.0869623909677201E-4</v>
      </c>
      <c r="AF207" s="148" cm="1">
        <f t="array" ref="AF207">SUMPRODUCT('BEA Requirements Table'!$D196:$OR196,$D$8:$OR$8*($D$9:$OR$9=AF$17))/SUMIFS($D$8:$OR$8,$D$9:$OR$9,AF$17)</f>
        <v>3.3471412749465698E-4</v>
      </c>
      <c r="AG207" s="148" cm="1">
        <f t="array" ref="AG207">SUMPRODUCT('BEA Requirements Table'!$D196:$OR196,$D$8:$OR$8*($D$9:$OR$9=AG$17))/SUMIFS($D$8:$OR$8,$D$9:$OR$9,AG$17)</f>
        <v>9.8758064666342734E-5</v>
      </c>
      <c r="AH207" s="148" cm="1">
        <f t="array" ref="AH207">SUMPRODUCT('BEA Requirements Table'!$D196:$OR196,$D$8:$OR$8*($D$9:$OR$9=AH$17))/SUMIFS($D$8:$OR$8,$D$9:$OR$9,AH$17)</f>
        <v>2.8766318362678187E-4</v>
      </c>
      <c r="AI207" s="148" cm="1">
        <f t="array" ref="AI207">SUMPRODUCT('BEA Requirements Table'!$D196:$OR196,$D$8:$OR$8*($D$9:$OR$9=AI$17))/SUMIFS($D$8:$OR$8,$D$9:$OR$9,AI$17)</f>
        <v>4.086915468680093E-4</v>
      </c>
      <c r="AJ207" s="148" cm="1">
        <f t="array" ref="AJ207">SUMPRODUCT('BEA Requirements Table'!$D196:$OR196,$D$8:$OR$8*($D$9:$OR$9=AJ$17))/SUMIFS($D$8:$OR$8,$D$9:$OR$9,AJ$17)</f>
        <v>3.3947337031095645E-4</v>
      </c>
      <c r="AK207" s="148" cm="1">
        <f t="array" ref="AK207">SUMPRODUCT('BEA Requirements Table'!$D196:$OR196,$D$8:$OR$8*($D$9:$OR$9=AK$17))/SUMIFS($D$8:$OR$8,$D$9:$OR$9,AK$17)</f>
        <v>2.9692619155919134E-4</v>
      </c>
      <c r="AL207" s="148" cm="1">
        <f t="array" ref="AL207">SUMPRODUCT('BEA Requirements Table'!$D196:$OR196,$D$8:$OR$8*($D$9:$OR$9=AL$17))/SUMIFS($D$8:$OR$8,$D$9:$OR$9,AL$17)</f>
        <v>2.4484876061235835E-4</v>
      </c>
      <c r="AM207" s="148" cm="1">
        <f t="array" ref="AM207">SUMPRODUCT('BEA Requirements Table'!$D196:$OR196,$D$8:$OR$8*($D$9:$OR$9=AM$17))/SUMIFS($D$8:$OR$8,$D$9:$OR$9,AM$17)</f>
        <v>9.9679832425610002E-5</v>
      </c>
      <c r="AN207" s="148" cm="1">
        <f t="array" ref="AN207">SUMPRODUCT('BEA Requirements Table'!$D196:$OR196,$D$8:$OR$8*($D$9:$OR$9=AN$17))/SUMIFS($D$8:$OR$8,$D$9:$OR$9,AN$17)</f>
        <v>2.0574111990956872E-4</v>
      </c>
      <c r="AO207" s="148" cm="1">
        <f t="array" ref="AO207">SUMPRODUCT('BEA Requirements Table'!$D196:$OR196,$D$8:$OR$8*($D$9:$OR$9=AO$17))/SUMIFS($D$8:$OR$8,$D$9:$OR$9,AO$17)</f>
        <v>8.8459066284126735E-5</v>
      </c>
      <c r="AP207" s="148" cm="1">
        <f t="array" ref="AP207">SUMPRODUCT('BEA Requirements Table'!$D196:$OR196,$D$8:$OR$8*($D$9:$OR$9=AP$17))/SUMIFS($D$8:$OR$8,$D$9:$OR$9,AP$17)</f>
        <v>1.1278199687724733E-4</v>
      </c>
      <c r="AQ207" s="148" cm="1">
        <f t="array" ref="AQ207">SUMPRODUCT('BEA Requirements Table'!$D196:$OR196,$D$8:$OR$8*($D$9:$OR$9=AQ$17))/SUMIFS($D$8:$OR$8,$D$9:$OR$9,AQ$17)</f>
        <v>1.3848255048442044E-4</v>
      </c>
      <c r="AR207" s="148" cm="1">
        <f t="array" ref="AR207">SUMPRODUCT('BEA Requirements Table'!$D196:$OR196,$D$8:$OR$8*($D$9:$OR$9=AR$17))/SUMIFS($D$8:$OR$8,$D$9:$OR$9,AR$17)</f>
        <v>2.2412078505622572E-4</v>
      </c>
      <c r="AS207" s="148" cm="1">
        <f t="array" ref="AS207">SUMPRODUCT('BEA Requirements Table'!$D196:$OR196,$D$8:$OR$8*($D$9:$OR$9=AS$17))/SUMIFS($D$8:$OR$8,$D$9:$OR$9,AS$17)</f>
        <v>0</v>
      </c>
      <c r="OS207" s="148"/>
      <c r="OT207" s="148"/>
      <c r="OU207" s="148"/>
      <c r="OV207" s="148"/>
    </row>
    <row r="208" spans="1:412">
      <c r="A208" s="155">
        <v>339990</v>
      </c>
      <c r="B208" s="155">
        <v>27619</v>
      </c>
      <c r="C208" s="155" t="str">
        <v>ISIC 31T33</v>
      </c>
      <c r="D208" s="148" cm="1">
        <f t="array" ref="D208">SUMPRODUCT('BEA Requirements Table'!$D197:$OR197,$D$8:$OR$8*($D$9:$OR$9=D$17))/SUMIFS($D$8:$OR$8,$D$9:$OR$9,D$17)</f>
        <v>6.5939739776628935E-4</v>
      </c>
      <c r="E208" s="148" cm="1">
        <f t="array" ref="E208">SUMPRODUCT('BEA Requirements Table'!$D197:$OR197,$D$8:$OR$8*($D$9:$OR$9=E$17))/SUMIFS($D$8:$OR$8,$D$9:$OR$9,E$17)</f>
        <v>6.2219999999999994E-4</v>
      </c>
      <c r="F208" s="148" cm="1">
        <f t="array" ref="F208">SUMPRODUCT('BEA Requirements Table'!$D197:$OR197,$D$8:$OR$8*($D$9:$OR$9=F$17))/SUMIFS($D$8:$OR$8,$D$9:$OR$9,F$17)</f>
        <v>2.6029999999999998E-4</v>
      </c>
      <c r="G208" s="148" cm="1">
        <f t="array" ref="G208">SUMPRODUCT('BEA Requirements Table'!$D197:$OR197,$D$8:$OR$8*($D$9:$OR$9=G$17))/SUMIFS($D$8:$OR$8,$D$9:$OR$9,G$17)</f>
        <v>7.0849397185894448E-4</v>
      </c>
      <c r="H208" s="148" cm="1">
        <f t="array" ref="H208">SUMPRODUCT('BEA Requirements Table'!$D197:$OR197,$D$8:$OR$8*($D$9:$OR$9=H$17))/SUMIFS($D$8:$OR$8,$D$9:$OR$9,H$17)</f>
        <v>3.4036896854122489E-4</v>
      </c>
      <c r="I208" s="148" cm="1">
        <f t="array" ref="I208">SUMPRODUCT('BEA Requirements Table'!$D197:$OR197,$D$8:$OR$8*($D$9:$OR$9=I$17))/SUMIFS($D$8:$OR$8,$D$9:$OR$9,I$17)</f>
        <v>5.3093846624998437E-4</v>
      </c>
      <c r="J208" s="148" cm="1">
        <f t="array" ref="J208">SUMPRODUCT('BEA Requirements Table'!$D197:$OR197,$D$8:$OR$8*($D$9:$OR$9=J$17))/SUMIFS($D$8:$OR$8,$D$9:$OR$9,J$17)</f>
        <v>3.3451031453821615E-3</v>
      </c>
      <c r="K208" s="148" cm="1">
        <f t="array" ref="K208">SUMPRODUCT('BEA Requirements Table'!$D197:$OR197,$D$8:$OR$8*($D$9:$OR$9=K$17))/SUMIFS($D$8:$OR$8,$D$9:$OR$9,K$17)</f>
        <v>5.1250089111978684E-4</v>
      </c>
      <c r="L208" s="148" cm="1">
        <f t="array" ref="L208">SUMPRODUCT('BEA Requirements Table'!$D197:$OR197,$D$8:$OR$8*($D$9:$OR$9=L$17))/SUMIFS($D$8:$OR$8,$D$9:$OR$9,L$17)</f>
        <v>4.5540474879638359E-4</v>
      </c>
      <c r="M208" s="148" cm="1">
        <f t="array" ref="M208">SUMPRODUCT('BEA Requirements Table'!$D197:$OR197,$D$8:$OR$8*($D$9:$OR$9=M$17))/SUMIFS($D$8:$OR$8,$D$9:$OR$9,M$17)</f>
        <v>1.5005056879271948E-4</v>
      </c>
      <c r="N208" s="148" cm="1">
        <f t="array" ref="N208">SUMPRODUCT('BEA Requirements Table'!$D197:$OR197,$D$8:$OR$8*($D$9:$OR$9=N$17))/SUMIFS($D$8:$OR$8,$D$9:$OR$9,N$17)</f>
        <v>1.2520226522341352E-3</v>
      </c>
      <c r="O208" s="148" cm="1">
        <f t="array" ref="O208">SUMPRODUCT('BEA Requirements Table'!$D197:$OR197,$D$8:$OR$8*($D$9:$OR$9=O$17))/SUMIFS($D$8:$OR$8,$D$9:$OR$9,O$17)</f>
        <v>1.9704060544736431E-4</v>
      </c>
      <c r="P208" s="148" cm="1">
        <f t="array" ref="P208">SUMPRODUCT('BEA Requirements Table'!$D197:$OR197,$D$8:$OR$8*($D$9:$OR$9=P$17))/SUMIFS($D$8:$OR$8,$D$9:$OR$9,P$17)</f>
        <v>1.0543324495871742E-3</v>
      </c>
      <c r="Q208" s="148" cm="1">
        <f t="array" ref="Q208">SUMPRODUCT('BEA Requirements Table'!$D197:$OR197,$D$8:$OR$8*($D$9:$OR$9=Q$17))/SUMIFS($D$8:$OR$8,$D$9:$OR$9,Q$17)</f>
        <v>2.1105E-3</v>
      </c>
      <c r="R208" s="148" cm="1">
        <f t="array" ref="R208">SUMPRODUCT('BEA Requirements Table'!$D197:$OR197,$D$8:$OR$8*($D$9:$OR$9=R$17))/SUMIFS($D$8:$OR$8,$D$9:$OR$9,R$17)</f>
        <v>4.0272486674300151E-4</v>
      </c>
      <c r="S208" s="148" cm="1">
        <f t="array" ref="S208">SUMPRODUCT('BEA Requirements Table'!$D197:$OR197,$D$8:$OR$8*($D$9:$OR$9=S$17))/SUMIFS($D$8:$OR$8,$D$9:$OR$9,S$17)</f>
        <v>4.8803939924906139E-4</v>
      </c>
      <c r="T208" s="148" cm="1">
        <f t="array" ref="T208">SUMPRODUCT('BEA Requirements Table'!$D197:$OR197,$D$8:$OR$8*($D$9:$OR$9=T$17))/SUMIFS($D$8:$OR$8,$D$9:$OR$9,T$17)</f>
        <v>5.1655379684329599E-4</v>
      </c>
      <c r="U208" s="148" cm="1">
        <f t="array" ref="U208">SUMPRODUCT('BEA Requirements Table'!$D197:$OR197,$D$8:$OR$8*($D$9:$OR$9=U$17))/SUMIFS($D$8:$OR$8,$D$9:$OR$9,U$17)</f>
        <v>4.881915430459987E-4</v>
      </c>
      <c r="V208" s="148" cm="1">
        <f t="array" ref="V208">SUMPRODUCT('BEA Requirements Table'!$D197:$OR197,$D$8:$OR$8*($D$9:$OR$9=V$17))/SUMIFS($D$8:$OR$8,$D$9:$OR$9,V$17)</f>
        <v>1.6364593343226629E-4</v>
      </c>
      <c r="W208" s="148" cm="1">
        <f t="array" ref="W208">SUMPRODUCT('BEA Requirements Table'!$D197:$OR197,$D$8:$OR$8*($D$9:$OR$9=W$17))/SUMIFS($D$8:$OR$8,$D$9:$OR$9,W$17)</f>
        <v>4.0081710222215029E-3</v>
      </c>
      <c r="X208" s="148" cm="1">
        <f t="array" ref="X208">SUMPRODUCT('BEA Requirements Table'!$D197:$OR197,$D$8:$OR$8*($D$9:$OR$9=X$17))/SUMIFS($D$8:$OR$8,$D$9:$OR$9,X$17)</f>
        <v>4.7732357850133701E-3</v>
      </c>
      <c r="Y208" s="148" cm="1">
        <f t="array" ref="Y208">SUMPRODUCT('BEA Requirements Table'!$D197:$OR197,$D$8:$OR$8*($D$9:$OR$9=Y$17))/SUMIFS($D$8:$OR$8,$D$9:$OR$9,Y$17)</f>
        <v>2.651466781203041E-3</v>
      </c>
      <c r="Z208" s="148" cm="1">
        <f t="array" ref="Z208">SUMPRODUCT('BEA Requirements Table'!$D197:$OR197,$D$8:$OR$8*($D$9:$OR$9=Z$17))/SUMIFS($D$8:$OR$8,$D$9:$OR$9,Z$17)</f>
        <v>8.3044854868639841E-4</v>
      </c>
      <c r="AA208" s="148" cm="1">
        <f t="array" ref="AA208">SUMPRODUCT('BEA Requirements Table'!$D197:$OR197,$D$8:$OR$8*($D$9:$OR$9=AA$17))/SUMIFS($D$8:$OR$8,$D$9:$OR$9,AA$17)</f>
        <v>9.7376639120608732E-2</v>
      </c>
      <c r="AB208" s="148" cm="1">
        <f t="array" ref="AB208">SUMPRODUCT('BEA Requirements Table'!$D197:$OR197,$D$8:$OR$8*($D$9:$OR$9=AB$17))/SUMIFS($D$8:$OR$8,$D$9:$OR$9,AB$17)</f>
        <v>1.132E-4</v>
      </c>
      <c r="AC208" s="148" cm="1">
        <f t="array" ref="AC208">SUMPRODUCT('BEA Requirements Table'!$D197:$OR197,$D$8:$OR$8*($D$9:$OR$9=AC$17))/SUMIFS($D$8:$OR$8,$D$9:$OR$9,AC$17)</f>
        <v>1.181E-4</v>
      </c>
      <c r="AD208" s="148" cm="1">
        <f t="array" ref="AD208">SUMPRODUCT('BEA Requirements Table'!$D197:$OR197,$D$8:$OR$8*($D$9:$OR$9=AD$17))/SUMIFS($D$8:$OR$8,$D$9:$OR$9,AD$17)</f>
        <v>3.5916460517010249E-4</v>
      </c>
      <c r="AE208" s="148" cm="1">
        <f t="array" ref="AE208">SUMPRODUCT('BEA Requirements Table'!$D197:$OR197,$D$8:$OR$8*($D$9:$OR$9=AE$17))/SUMIFS($D$8:$OR$8,$D$9:$OR$9,AE$17)</f>
        <v>4.849762395812565E-4</v>
      </c>
      <c r="AF208" s="148" cm="1">
        <f t="array" ref="AF208">SUMPRODUCT('BEA Requirements Table'!$D197:$OR197,$D$8:$OR$8*($D$9:$OR$9=AF$17))/SUMIFS($D$8:$OR$8,$D$9:$OR$9,AF$17)</f>
        <v>5.5715249003597403E-4</v>
      </c>
      <c r="AG208" s="148" cm="1">
        <f t="array" ref="AG208">SUMPRODUCT('BEA Requirements Table'!$D197:$OR197,$D$8:$OR$8*($D$9:$OR$9=AG$17))/SUMIFS($D$8:$OR$8,$D$9:$OR$9,AG$17)</f>
        <v>4.7474783244250081E-4</v>
      </c>
      <c r="AH208" s="148" cm="1">
        <f t="array" ref="AH208">SUMPRODUCT('BEA Requirements Table'!$D197:$OR197,$D$8:$OR$8*($D$9:$OR$9=AH$17))/SUMIFS($D$8:$OR$8,$D$9:$OR$9,AH$17)</f>
        <v>3.2315568500171712E-4</v>
      </c>
      <c r="AI208" s="148" cm="1">
        <f t="array" ref="AI208">SUMPRODUCT('BEA Requirements Table'!$D197:$OR197,$D$8:$OR$8*($D$9:$OR$9=AI$17))/SUMIFS($D$8:$OR$8,$D$9:$OR$9,AI$17)</f>
        <v>1.2531241784615599E-4</v>
      </c>
      <c r="AJ208" s="148" cm="1">
        <f t="array" ref="AJ208">SUMPRODUCT('BEA Requirements Table'!$D197:$OR197,$D$8:$OR$8*($D$9:$OR$9=AJ$17))/SUMIFS($D$8:$OR$8,$D$9:$OR$9,AJ$17)</f>
        <v>3.6172687421263944E-4</v>
      </c>
      <c r="AK208" s="148" cm="1">
        <f t="array" ref="AK208">SUMPRODUCT('BEA Requirements Table'!$D197:$OR197,$D$8:$OR$8*($D$9:$OR$9=AK$17))/SUMIFS($D$8:$OR$8,$D$9:$OR$9,AK$17)</f>
        <v>2.6224672710477883E-4</v>
      </c>
      <c r="AL208" s="148" cm="1">
        <f t="array" ref="AL208">SUMPRODUCT('BEA Requirements Table'!$D197:$OR197,$D$8:$OR$8*($D$9:$OR$9=AL$17))/SUMIFS($D$8:$OR$8,$D$9:$OR$9,AL$17)</f>
        <v>1.4905026929677256E-4</v>
      </c>
      <c r="AM208" s="148" cm="1">
        <f t="array" ref="AM208">SUMPRODUCT('BEA Requirements Table'!$D197:$OR197,$D$8:$OR$8*($D$9:$OR$9=AM$17))/SUMIFS($D$8:$OR$8,$D$9:$OR$9,AM$17)</f>
        <v>1.860713472588363E-4</v>
      </c>
      <c r="AN208" s="148" cm="1">
        <f t="array" ref="AN208">SUMPRODUCT('BEA Requirements Table'!$D197:$OR197,$D$8:$OR$8*($D$9:$OR$9=AN$17))/SUMIFS($D$8:$OR$8,$D$9:$OR$9,AN$17)</f>
        <v>4.4504803790648868E-4</v>
      </c>
      <c r="AO208" s="148" cm="1">
        <f t="array" ref="AO208">SUMPRODUCT('BEA Requirements Table'!$D197:$OR197,$D$8:$OR$8*($D$9:$OR$9=AO$17))/SUMIFS($D$8:$OR$8,$D$9:$OR$9,AO$17)</f>
        <v>3.3058693202199117E-4</v>
      </c>
      <c r="AP208" s="148" cm="1">
        <f t="array" ref="AP208">SUMPRODUCT('BEA Requirements Table'!$D197:$OR197,$D$8:$OR$8*($D$9:$OR$9=AP$17))/SUMIFS($D$8:$OR$8,$D$9:$OR$9,AP$17)</f>
        <v>3.5949604278559901E-4</v>
      </c>
      <c r="AQ208" s="148" cm="1">
        <f t="array" ref="AQ208">SUMPRODUCT('BEA Requirements Table'!$D197:$OR197,$D$8:$OR$8*($D$9:$OR$9=AQ$17))/SUMIFS($D$8:$OR$8,$D$9:$OR$9,AQ$17)</f>
        <v>9.4538668902044876E-4</v>
      </c>
      <c r="AR208" s="148" cm="1">
        <f t="array" ref="AR208">SUMPRODUCT('BEA Requirements Table'!$D197:$OR197,$D$8:$OR$8*($D$9:$OR$9=AR$17))/SUMIFS($D$8:$OR$8,$D$9:$OR$9,AR$17)</f>
        <v>1.4633436980760607E-3</v>
      </c>
      <c r="AS208" s="148" cm="1">
        <f t="array" ref="AS208">SUMPRODUCT('BEA Requirements Table'!$D197:$OR197,$D$8:$OR$8*($D$9:$OR$9=AS$17))/SUMIFS($D$8:$OR$8,$D$9:$OR$9,AS$17)</f>
        <v>0</v>
      </c>
      <c r="OS208" s="148"/>
      <c r="OT208" s="148"/>
      <c r="OU208" s="148"/>
      <c r="OV208" s="148"/>
    </row>
    <row r="209" spans="1:412">
      <c r="A209" s="155">
        <v>311111</v>
      </c>
      <c r="B209" s="155">
        <v>19798</v>
      </c>
      <c r="C209" s="155" t="str">
        <v>ISIC 10T12</v>
      </c>
      <c r="D209" s="148" cm="1">
        <f t="array" ref="D209">SUMPRODUCT('BEA Requirements Table'!$D198:$OR198,$D$8:$OR$8*($D$9:$OR$9=D$17))/SUMIFS($D$8:$OR$8,$D$9:$OR$9,D$17)</f>
        <v>5.1379693613567208E-4</v>
      </c>
      <c r="E209" s="148" cm="1">
        <f t="array" ref="E209">SUMPRODUCT('BEA Requirements Table'!$D198:$OR198,$D$8:$OR$8*($D$9:$OR$9=E$17))/SUMIFS($D$8:$OR$8,$D$9:$OR$9,E$17)</f>
        <v>7.9999999999999996E-7</v>
      </c>
      <c r="F209" s="148" cm="1">
        <f t="array" ref="F209">SUMPRODUCT('BEA Requirements Table'!$D198:$OR198,$D$8:$OR$8*($D$9:$OR$9=F$17))/SUMIFS($D$8:$OR$8,$D$9:$OR$9,F$17)</f>
        <v>8.0000000000000007E-7</v>
      </c>
      <c r="G209" s="148" cm="1">
        <f t="array" ref="G209">SUMPRODUCT('BEA Requirements Table'!$D198:$OR198,$D$8:$OR$8*($D$9:$OR$9=G$17))/SUMIFS($D$8:$OR$8,$D$9:$OR$9,G$17)</f>
        <v>8.4003678187762716E-7</v>
      </c>
      <c r="H209" s="148" cm="1">
        <f t="array" ref="H209">SUMPRODUCT('BEA Requirements Table'!$D198:$OR198,$D$8:$OR$8*($D$9:$OR$9=H$17))/SUMIFS($D$8:$OR$8,$D$9:$OR$9,H$17)</f>
        <v>6.4791523829264796E-7</v>
      </c>
      <c r="I209" s="148" cm="1">
        <f t="array" ref="I209">SUMPRODUCT('BEA Requirements Table'!$D198:$OR198,$D$8:$OR$8*($D$9:$OR$9=I$17))/SUMIFS($D$8:$OR$8,$D$9:$OR$9,I$17)</f>
        <v>2.3008190157744069E-2</v>
      </c>
      <c r="J209" s="148" cm="1">
        <f t="array" ref="J209">SUMPRODUCT('BEA Requirements Table'!$D198:$OR198,$D$8:$OR$8*($D$9:$OR$9=J$17))/SUMIFS($D$8:$OR$8,$D$9:$OR$9,J$17)</f>
        <v>1.1909254030550302E-5</v>
      </c>
      <c r="K209" s="148" cm="1">
        <f t="array" ref="K209">SUMPRODUCT('BEA Requirements Table'!$D198:$OR198,$D$8:$OR$8*($D$9:$OR$9=K$17))/SUMIFS($D$8:$OR$8,$D$9:$OR$9,K$17)</f>
        <v>7.4514321125364073E-6</v>
      </c>
      <c r="L209" s="148" cm="1">
        <f t="array" ref="L209">SUMPRODUCT('BEA Requirements Table'!$D198:$OR198,$D$8:$OR$8*($D$9:$OR$9=L$17))/SUMIFS($D$8:$OR$8,$D$9:$OR$9,L$17)</f>
        <v>2.3512734853141617E-6</v>
      </c>
      <c r="M209" s="148" cm="1">
        <f t="array" ref="M209">SUMPRODUCT('BEA Requirements Table'!$D198:$OR198,$D$8:$OR$8*($D$9:$OR$9=M$17))/SUMIFS($D$8:$OR$8,$D$9:$OR$9,M$17)</f>
        <v>4.58563090392443E-7</v>
      </c>
      <c r="N209" s="148" cm="1">
        <f t="array" ref="N209">SUMPRODUCT('BEA Requirements Table'!$D198:$OR198,$D$8:$OR$8*($D$9:$OR$9=N$17))/SUMIFS($D$8:$OR$8,$D$9:$OR$9,N$17)</f>
        <v>2.000223157030729E-6</v>
      </c>
      <c r="O209" s="148" cm="1">
        <f t="array" ref="O209">SUMPRODUCT('BEA Requirements Table'!$D198:$OR198,$D$8:$OR$8*($D$9:$OR$9=O$17))/SUMIFS($D$8:$OR$8,$D$9:$OR$9,O$17)</f>
        <v>2.1629189152197714E-6</v>
      </c>
      <c r="P209" s="148" cm="1">
        <f t="array" ref="P209">SUMPRODUCT('BEA Requirements Table'!$D198:$OR198,$D$8:$OR$8*($D$9:$OR$9=P$17))/SUMIFS($D$8:$OR$8,$D$9:$OR$9,P$17)</f>
        <v>1.3448755050528398E-6</v>
      </c>
      <c r="Q209" s="148" cm="1">
        <f t="array" ref="Q209">SUMPRODUCT('BEA Requirements Table'!$D198:$OR198,$D$8:$OR$8*($D$9:$OR$9=Q$17))/SUMIFS($D$8:$OR$8,$D$9:$OR$9,Q$17)</f>
        <v>7.9999999999999996E-7</v>
      </c>
      <c r="R209" s="148" cm="1">
        <f t="array" ref="R209">SUMPRODUCT('BEA Requirements Table'!$D198:$OR198,$D$8:$OR$8*($D$9:$OR$9=R$17))/SUMIFS($D$8:$OR$8,$D$9:$OR$9,R$17)</f>
        <v>9.8630973532856878E-7</v>
      </c>
      <c r="S209" s="148" cm="1">
        <f t="array" ref="S209">SUMPRODUCT('BEA Requirements Table'!$D198:$OR198,$D$8:$OR$8*($D$9:$OR$9=S$17))/SUMIFS($D$8:$OR$8,$D$9:$OR$9,S$17)</f>
        <v>1.7156145181476846E-5</v>
      </c>
      <c r="T209" s="148" cm="1">
        <f t="array" ref="T209">SUMPRODUCT('BEA Requirements Table'!$D198:$OR198,$D$8:$OR$8*($D$9:$OR$9=T$17))/SUMIFS($D$8:$OR$8,$D$9:$OR$9,T$17)</f>
        <v>7.4905370706218244E-7</v>
      </c>
      <c r="U209" s="148" cm="1">
        <f t="array" ref="U209">SUMPRODUCT('BEA Requirements Table'!$D198:$OR198,$D$8:$OR$8*($D$9:$OR$9=U$17))/SUMIFS($D$8:$OR$8,$D$9:$OR$9,U$17)</f>
        <v>3.1709695508479173E-6</v>
      </c>
      <c r="V209" s="148" cm="1">
        <f t="array" ref="V209">SUMPRODUCT('BEA Requirements Table'!$D198:$OR198,$D$8:$OR$8*($D$9:$OR$9=V$17))/SUMIFS($D$8:$OR$8,$D$9:$OR$9,V$17)</f>
        <v>4.0130082679669294E-7</v>
      </c>
      <c r="W209" s="148" cm="1">
        <f t="array" ref="W209">SUMPRODUCT('BEA Requirements Table'!$D198:$OR198,$D$8:$OR$8*($D$9:$OR$9=W$17))/SUMIFS($D$8:$OR$8,$D$9:$OR$9,W$17)</f>
        <v>1.2185427355268907E-6</v>
      </c>
      <c r="X209" s="148" cm="1">
        <f t="array" ref="X209">SUMPRODUCT('BEA Requirements Table'!$D198:$OR198,$D$8:$OR$8*($D$9:$OR$9=X$17))/SUMIFS($D$8:$OR$8,$D$9:$OR$9,X$17)</f>
        <v>1.8017886693695005E-6</v>
      </c>
      <c r="Y209" s="148" cm="1">
        <f t="array" ref="Y209">SUMPRODUCT('BEA Requirements Table'!$D198:$OR198,$D$8:$OR$8*($D$9:$OR$9=Y$17))/SUMIFS($D$8:$OR$8,$D$9:$OR$9,Y$17)</f>
        <v>2.1144935614705612E-6</v>
      </c>
      <c r="Z209" s="148" cm="1">
        <f t="array" ref="Z209">SUMPRODUCT('BEA Requirements Table'!$D198:$OR198,$D$8:$OR$8*($D$9:$OR$9=Z$17))/SUMIFS($D$8:$OR$8,$D$9:$OR$9,Z$17)</f>
        <v>9.6153390644527166E-7</v>
      </c>
      <c r="AA209" s="148" cm="1">
        <f t="array" ref="AA209">SUMPRODUCT('BEA Requirements Table'!$D198:$OR198,$D$8:$OR$8*($D$9:$OR$9=AA$17))/SUMIFS($D$8:$OR$8,$D$9:$OR$9,AA$17)</f>
        <v>1.2118654608851685E-6</v>
      </c>
      <c r="AB209" s="148" cm="1">
        <f t="array" ref="AB209">SUMPRODUCT('BEA Requirements Table'!$D198:$OR198,$D$8:$OR$8*($D$9:$OR$9=AB$17))/SUMIFS($D$8:$OR$8,$D$9:$OR$9,AB$17)</f>
        <v>5.9999999999999997E-7</v>
      </c>
      <c r="AC209" s="148" cm="1">
        <f t="array" ref="AC209">SUMPRODUCT('BEA Requirements Table'!$D198:$OR198,$D$8:$OR$8*($D$9:$OR$9=AC$17))/SUMIFS($D$8:$OR$8,$D$9:$OR$9,AC$17)</f>
        <v>5.9999999999999997E-7</v>
      </c>
      <c r="AD209" s="148" cm="1">
        <f t="array" ref="AD209">SUMPRODUCT('BEA Requirements Table'!$D198:$OR198,$D$8:$OR$8*($D$9:$OR$9=AD$17))/SUMIFS($D$8:$OR$8,$D$9:$OR$9,AD$17)</f>
        <v>4.0554366298278391E-6</v>
      </c>
      <c r="AE209" s="148" cm="1">
        <f t="array" ref="AE209">SUMPRODUCT('BEA Requirements Table'!$D198:$OR198,$D$8:$OR$8*($D$9:$OR$9=AE$17))/SUMIFS($D$8:$OR$8,$D$9:$OR$9,AE$17)</f>
        <v>7.9557274439908103E-7</v>
      </c>
      <c r="AF209" s="148" cm="1">
        <f t="array" ref="AF209">SUMPRODUCT('BEA Requirements Table'!$D198:$OR198,$D$8:$OR$8*($D$9:$OR$9=AF$17))/SUMIFS($D$8:$OR$8,$D$9:$OR$9,AF$17)</f>
        <v>1.376736942238032E-6</v>
      </c>
      <c r="AG209" s="148" cm="1">
        <f t="array" ref="AG209">SUMPRODUCT('BEA Requirements Table'!$D198:$OR198,$D$8:$OR$8*($D$9:$OR$9=AG$17))/SUMIFS($D$8:$OR$8,$D$9:$OR$9,AG$17)</f>
        <v>8.4201186426951719E-7</v>
      </c>
      <c r="AH209" s="148" cm="1">
        <f t="array" ref="AH209">SUMPRODUCT('BEA Requirements Table'!$D198:$OR198,$D$8:$OR$8*($D$9:$OR$9=AH$17))/SUMIFS($D$8:$OR$8,$D$9:$OR$9,AH$17)</f>
        <v>1.8656938322863171E-5</v>
      </c>
      <c r="AI209" s="148" cm="1">
        <f t="array" ref="AI209">SUMPRODUCT('BEA Requirements Table'!$D198:$OR198,$D$8:$OR$8*($D$9:$OR$9=AI$17))/SUMIFS($D$8:$OR$8,$D$9:$OR$9,AI$17)</f>
        <v>4.5762110213608661E-7</v>
      </c>
      <c r="AJ209" s="148" cm="1">
        <f t="array" ref="AJ209">SUMPRODUCT('BEA Requirements Table'!$D198:$OR198,$D$8:$OR$8*($D$9:$OR$9=AJ$17))/SUMIFS($D$8:$OR$8,$D$9:$OR$9,AJ$17)</f>
        <v>5.8052131198056854E-7</v>
      </c>
      <c r="AK209" s="148" cm="1">
        <f t="array" ref="AK209">SUMPRODUCT('BEA Requirements Table'!$D198:$OR198,$D$8:$OR$8*($D$9:$OR$9=AK$17))/SUMIFS($D$8:$OR$8,$D$9:$OR$9,AK$17)</f>
        <v>7.6280851778504009E-7</v>
      </c>
      <c r="AL209" s="148" cm="1">
        <f t="array" ref="AL209">SUMPRODUCT('BEA Requirements Table'!$D198:$OR198,$D$8:$OR$8*($D$9:$OR$9=AL$17))/SUMIFS($D$8:$OR$8,$D$9:$OR$9,AL$17)</f>
        <v>6.0083215319994159E-7</v>
      </c>
      <c r="AM209" s="148" cm="1">
        <f t="array" ref="AM209">SUMPRODUCT('BEA Requirements Table'!$D198:$OR198,$D$8:$OR$8*($D$9:$OR$9=AM$17))/SUMIFS($D$8:$OR$8,$D$9:$OR$9,AM$17)</f>
        <v>6.1033409842670865E-7</v>
      </c>
      <c r="AN209" s="148" cm="1">
        <f t="array" ref="AN209">SUMPRODUCT('BEA Requirements Table'!$D198:$OR198,$D$8:$OR$8*($D$9:$OR$9=AN$17))/SUMIFS($D$8:$OR$8,$D$9:$OR$9,AN$17)</f>
        <v>1.3393265874949197E-3</v>
      </c>
      <c r="AO209" s="148" cm="1">
        <f t="array" ref="AO209">SUMPRODUCT('BEA Requirements Table'!$D198:$OR198,$D$8:$OR$8*($D$9:$OR$9=AO$17))/SUMIFS($D$8:$OR$8,$D$9:$OR$9,AO$17)</f>
        <v>9.3938369272158202E-5</v>
      </c>
      <c r="AP209" s="148" cm="1">
        <f t="array" ref="AP209">SUMPRODUCT('BEA Requirements Table'!$D198:$OR198,$D$8:$OR$8*($D$9:$OR$9=AP$17))/SUMIFS($D$8:$OR$8,$D$9:$OR$9,AP$17)</f>
        <v>6.1245285096954348E-6</v>
      </c>
      <c r="AQ209" s="148" cm="1">
        <f t="array" ref="AQ209">SUMPRODUCT('BEA Requirements Table'!$D198:$OR198,$D$8:$OR$8*($D$9:$OR$9=AQ$17))/SUMIFS($D$8:$OR$8,$D$9:$OR$9,AQ$17)</f>
        <v>7.4259580853666999E-5</v>
      </c>
      <c r="AR209" s="148" cm="1">
        <f t="array" ref="AR209">SUMPRODUCT('BEA Requirements Table'!$D198:$OR198,$D$8:$OR$8*($D$9:$OR$9=AR$17))/SUMIFS($D$8:$OR$8,$D$9:$OR$9,AR$17)</f>
        <v>3.1989560633665566E-6</v>
      </c>
      <c r="AS209" s="148" cm="1">
        <f t="array" ref="AS209">SUMPRODUCT('BEA Requirements Table'!$D198:$OR198,$D$8:$OR$8*($D$9:$OR$9=AS$17))/SUMIFS($D$8:$OR$8,$D$9:$OR$9,AS$17)</f>
        <v>0</v>
      </c>
      <c r="OS209" s="148"/>
      <c r="OT209" s="148"/>
      <c r="OU209" s="148"/>
      <c r="OV209" s="148"/>
    </row>
    <row r="210" spans="1:412">
      <c r="A210" s="155">
        <v>311119</v>
      </c>
      <c r="B210" s="155">
        <v>35182</v>
      </c>
      <c r="C210" s="155" t="str">
        <v>ISIC 10T12</v>
      </c>
      <c r="D210" s="148" cm="1">
        <f t="array" ref="D210">SUMPRODUCT('BEA Requirements Table'!$D199:$OR199,$D$8:$OR$8*($D$9:$OR$9=D$17))/SUMIFS($D$8:$OR$8,$D$9:$OR$9,D$17)</f>
        <v>7.738473478572265E-2</v>
      </c>
      <c r="E210" s="148" cm="1">
        <f t="array" ref="E210">SUMPRODUCT('BEA Requirements Table'!$D199:$OR199,$D$8:$OR$8*($D$9:$OR$9=E$17))/SUMIFS($D$8:$OR$8,$D$9:$OR$9,E$17)</f>
        <v>6.5500000000000006E-5</v>
      </c>
      <c r="F210" s="148" cm="1">
        <f t="array" ref="F210">SUMPRODUCT('BEA Requirements Table'!$D199:$OR199,$D$8:$OR$8*($D$9:$OR$9=F$17))/SUMIFS($D$8:$OR$8,$D$9:$OR$9,F$17)</f>
        <v>2.7699999999999999E-5</v>
      </c>
      <c r="G210" s="148" cm="1">
        <f t="array" ref="G210">SUMPRODUCT('BEA Requirements Table'!$D199:$OR199,$D$8:$OR$8*($D$9:$OR$9=G$17))/SUMIFS($D$8:$OR$8,$D$9:$OR$9,G$17)</f>
        <v>4.7099897828117703E-5</v>
      </c>
      <c r="H210" s="148" cm="1">
        <f t="array" ref="H210">SUMPRODUCT('BEA Requirements Table'!$D199:$OR199,$D$8:$OR$8*($D$9:$OR$9=H$17))/SUMIFS($D$8:$OR$8,$D$9:$OR$9,H$17)</f>
        <v>4.8568557169507471E-5</v>
      </c>
      <c r="I210" s="148" cm="1">
        <f t="array" ref="I210">SUMPRODUCT('BEA Requirements Table'!$D199:$OR199,$D$8:$OR$8*($D$9:$OR$9=I$17))/SUMIFS($D$8:$OR$8,$D$9:$OR$9,I$17)</f>
        <v>8.0667639893266724E-2</v>
      </c>
      <c r="J210" s="148" cm="1">
        <f t="array" ref="J210">SUMPRODUCT('BEA Requirements Table'!$D199:$OR199,$D$8:$OR$8*($D$9:$OR$9=J$17))/SUMIFS($D$8:$OR$8,$D$9:$OR$9,J$17)</f>
        <v>1.7664178233616624E-3</v>
      </c>
      <c r="K210" s="148" cm="1">
        <f t="array" ref="K210">SUMPRODUCT('BEA Requirements Table'!$D199:$OR199,$D$8:$OR$8*($D$9:$OR$9=K$17))/SUMIFS($D$8:$OR$8,$D$9:$OR$9,K$17)</f>
        <v>1.1752888269195017E-3</v>
      </c>
      <c r="L210" s="148" cm="1">
        <f t="array" ref="L210">SUMPRODUCT('BEA Requirements Table'!$D199:$OR199,$D$8:$OR$8*($D$9:$OR$9=L$17))/SUMIFS($D$8:$OR$8,$D$9:$OR$9,L$17)</f>
        <v>3.1922230193304034E-4</v>
      </c>
      <c r="M210" s="148" cm="1">
        <f t="array" ref="M210">SUMPRODUCT('BEA Requirements Table'!$D199:$OR199,$D$8:$OR$8*($D$9:$OR$9=M$17))/SUMIFS($D$8:$OR$8,$D$9:$OR$9,M$17)</f>
        <v>3.1884201242224099E-5</v>
      </c>
      <c r="N210" s="148" cm="1">
        <f t="array" ref="N210">SUMPRODUCT('BEA Requirements Table'!$D199:$OR199,$D$8:$OR$8*($D$9:$OR$9=N$17))/SUMIFS($D$8:$OR$8,$D$9:$OR$9,N$17)</f>
        <v>2.7574292463961421E-4</v>
      </c>
      <c r="O210" s="148" cm="1">
        <f t="array" ref="O210">SUMPRODUCT('BEA Requirements Table'!$D199:$OR199,$D$8:$OR$8*($D$9:$OR$9=O$17))/SUMIFS($D$8:$OR$8,$D$9:$OR$9,O$17)</f>
        <v>3.6085718803769746E-4</v>
      </c>
      <c r="P210" s="148" cm="1">
        <f t="array" ref="P210">SUMPRODUCT('BEA Requirements Table'!$D199:$OR199,$D$8:$OR$8*($D$9:$OR$9=P$17))/SUMIFS($D$8:$OR$8,$D$9:$OR$9,P$17)</f>
        <v>1.5554185119779582E-4</v>
      </c>
      <c r="Q210" s="148" cm="1">
        <f t="array" ref="Q210">SUMPRODUCT('BEA Requirements Table'!$D199:$OR199,$D$8:$OR$8*($D$9:$OR$9=Q$17))/SUMIFS($D$8:$OR$8,$D$9:$OR$9,Q$17)</f>
        <v>6.6699999999999995E-5</v>
      </c>
      <c r="R210" s="148" cm="1">
        <f t="array" ref="R210">SUMPRODUCT('BEA Requirements Table'!$D199:$OR199,$D$8:$OR$8*($D$9:$OR$9=R$17))/SUMIFS($D$8:$OR$8,$D$9:$OR$9,R$17)</f>
        <v>7.4425349758492249E-5</v>
      </c>
      <c r="S210" s="148" cm="1">
        <f t="array" ref="S210">SUMPRODUCT('BEA Requirements Table'!$D199:$OR199,$D$8:$OR$8*($D$9:$OR$9=S$17))/SUMIFS($D$8:$OR$8,$D$9:$OR$9,S$17)</f>
        <v>1.3165897371714643E-4</v>
      </c>
      <c r="T210" s="148" cm="1">
        <f t="array" ref="T210">SUMPRODUCT('BEA Requirements Table'!$D199:$OR199,$D$8:$OR$8*($D$9:$OR$9=T$17))/SUMIFS($D$8:$OR$8,$D$9:$OR$9,T$17)</f>
        <v>4.1306442692715162E-5</v>
      </c>
      <c r="U210" s="148" cm="1">
        <f t="array" ref="U210">SUMPRODUCT('BEA Requirements Table'!$D199:$OR199,$D$8:$OR$8*($D$9:$OR$9=U$17))/SUMIFS($D$8:$OR$8,$D$9:$OR$9,U$17)</f>
        <v>6.2376052717126292E-5</v>
      </c>
      <c r="V210" s="148" cm="1">
        <f t="array" ref="V210">SUMPRODUCT('BEA Requirements Table'!$D199:$OR199,$D$8:$OR$8*($D$9:$OR$9=V$17))/SUMIFS($D$8:$OR$8,$D$9:$OR$9,V$17)</f>
        <v>2.2047313688078582E-5</v>
      </c>
      <c r="W210" s="148" cm="1">
        <f t="array" ref="W210">SUMPRODUCT('BEA Requirements Table'!$D199:$OR199,$D$8:$OR$8*($D$9:$OR$9=W$17))/SUMIFS($D$8:$OR$8,$D$9:$OR$9,W$17)</f>
        <v>5.0037580720863618E-5</v>
      </c>
      <c r="X210" s="148" cm="1">
        <f t="array" ref="X210">SUMPRODUCT('BEA Requirements Table'!$D199:$OR199,$D$8:$OR$8*($D$9:$OR$9=X$17))/SUMIFS($D$8:$OR$8,$D$9:$OR$9,X$17)</f>
        <v>5.8403482599371181E-5</v>
      </c>
      <c r="Y210" s="148" cm="1">
        <f t="array" ref="Y210">SUMPRODUCT('BEA Requirements Table'!$D199:$OR199,$D$8:$OR$8*($D$9:$OR$9=Y$17))/SUMIFS($D$8:$OR$8,$D$9:$OR$9,Y$17)</f>
        <v>9.4369650329478858E-5</v>
      </c>
      <c r="Z210" s="148" cm="1">
        <f t="array" ref="Z210">SUMPRODUCT('BEA Requirements Table'!$D199:$OR199,$D$8:$OR$8*($D$9:$OR$9=Z$17))/SUMIFS($D$8:$OR$8,$D$9:$OR$9,Z$17)</f>
        <v>3.3172109164397282E-5</v>
      </c>
      <c r="AA210" s="148" cm="1">
        <f t="array" ref="AA210">SUMPRODUCT('BEA Requirements Table'!$D199:$OR199,$D$8:$OR$8*($D$9:$OR$9=AA$17))/SUMIFS($D$8:$OR$8,$D$9:$OR$9,AA$17)</f>
        <v>1.0876157981845308E-4</v>
      </c>
      <c r="AB210" s="148" cm="1">
        <f t="array" ref="AB210">SUMPRODUCT('BEA Requirements Table'!$D199:$OR199,$D$8:$OR$8*($D$9:$OR$9=AB$17))/SUMIFS($D$8:$OR$8,$D$9:$OR$9,AB$17)</f>
        <v>3.8000000000000002E-5</v>
      </c>
      <c r="AC210" s="148" cm="1">
        <f t="array" ref="AC210">SUMPRODUCT('BEA Requirements Table'!$D199:$OR199,$D$8:$OR$8*($D$9:$OR$9=AC$17))/SUMIFS($D$8:$OR$8,$D$9:$OR$9,AC$17)</f>
        <v>4.57E-5</v>
      </c>
      <c r="AD210" s="148" cm="1">
        <f t="array" ref="AD210">SUMPRODUCT('BEA Requirements Table'!$D199:$OR199,$D$8:$OR$8*($D$9:$OR$9=AD$17))/SUMIFS($D$8:$OR$8,$D$9:$OR$9,AD$17)</f>
        <v>6.8679291090070407E-5</v>
      </c>
      <c r="AE210" s="148" cm="1">
        <f t="array" ref="AE210">SUMPRODUCT('BEA Requirements Table'!$D199:$OR199,$D$8:$OR$8*($D$9:$OR$9=AE$17))/SUMIFS($D$8:$OR$8,$D$9:$OR$9,AE$17)</f>
        <v>6.2482018361958292E-5</v>
      </c>
      <c r="AF210" s="148" cm="1">
        <f t="array" ref="AF210">SUMPRODUCT('BEA Requirements Table'!$D199:$OR199,$D$8:$OR$8*($D$9:$OR$9=AF$17))/SUMIFS($D$8:$OR$8,$D$9:$OR$9,AF$17)</f>
        <v>1.9590104603128876E-4</v>
      </c>
      <c r="AG210" s="148" cm="1">
        <f t="array" ref="AG210">SUMPRODUCT('BEA Requirements Table'!$D199:$OR199,$D$8:$OR$8*($D$9:$OR$9=AG$17))/SUMIFS($D$8:$OR$8,$D$9:$OR$9,AG$17)</f>
        <v>8.373585621153224E-5</v>
      </c>
      <c r="AH210" s="148" cm="1">
        <f t="array" ref="AH210">SUMPRODUCT('BEA Requirements Table'!$D199:$OR199,$D$8:$OR$8*($D$9:$OR$9=AH$17))/SUMIFS($D$8:$OR$8,$D$9:$OR$9,AH$17)</f>
        <v>2.9090338348941752E-3</v>
      </c>
      <c r="AI210" s="148" cm="1">
        <f t="array" ref="AI210">SUMPRODUCT('BEA Requirements Table'!$D199:$OR199,$D$8:$OR$8*($D$9:$OR$9=AI$17))/SUMIFS($D$8:$OR$8,$D$9:$OR$9,AI$17)</f>
        <v>4.1131205108018219E-5</v>
      </c>
      <c r="AJ210" s="148" cm="1">
        <f t="array" ref="AJ210">SUMPRODUCT('BEA Requirements Table'!$D199:$OR199,$D$8:$OR$8*($D$9:$OR$9=AJ$17))/SUMIFS($D$8:$OR$8,$D$9:$OR$9,AJ$17)</f>
        <v>4.0740335880076491E-5</v>
      </c>
      <c r="AK210" s="148" cm="1">
        <f t="array" ref="AK210">SUMPRODUCT('BEA Requirements Table'!$D199:$OR199,$D$8:$OR$8*($D$9:$OR$9=AK$17))/SUMIFS($D$8:$OR$8,$D$9:$OR$9,AK$17)</f>
        <v>7.1141454748392238E-5</v>
      </c>
      <c r="AL210" s="148" cm="1">
        <f t="array" ref="AL210">SUMPRODUCT('BEA Requirements Table'!$D199:$OR199,$D$8:$OR$8*($D$9:$OR$9=AL$17))/SUMIFS($D$8:$OR$8,$D$9:$OR$9,AL$17)</f>
        <v>6.0511812368929739E-5</v>
      </c>
      <c r="AM210" s="148" cm="1">
        <f t="array" ref="AM210">SUMPRODUCT('BEA Requirements Table'!$D199:$OR199,$D$8:$OR$8*($D$9:$OR$9=AM$17))/SUMIFS($D$8:$OR$8,$D$9:$OR$9,AM$17)</f>
        <v>4.9528391427051251E-5</v>
      </c>
      <c r="AN210" s="148" cm="1">
        <f t="array" ref="AN210">SUMPRODUCT('BEA Requirements Table'!$D199:$OR199,$D$8:$OR$8*($D$9:$OR$9=AN$17))/SUMIFS($D$8:$OR$8,$D$9:$OR$9,AN$17)</f>
        <v>1.6946176454564303E-4</v>
      </c>
      <c r="AO210" s="148" cm="1">
        <f t="array" ref="AO210">SUMPRODUCT('BEA Requirements Table'!$D199:$OR199,$D$8:$OR$8*($D$9:$OR$9=AO$17))/SUMIFS($D$8:$OR$8,$D$9:$OR$9,AO$17)</f>
        <v>7.8785077971327093E-4</v>
      </c>
      <c r="AP210" s="148" cm="1">
        <f t="array" ref="AP210">SUMPRODUCT('BEA Requirements Table'!$D199:$OR199,$D$8:$OR$8*($D$9:$OR$9=AP$17))/SUMIFS($D$8:$OR$8,$D$9:$OR$9,AP$17)</f>
        <v>9.9321251692570845E-4</v>
      </c>
      <c r="AQ210" s="148" cm="1">
        <f t="array" ref="AQ210">SUMPRODUCT('BEA Requirements Table'!$D199:$OR199,$D$8:$OR$8*($D$9:$OR$9=AQ$17))/SUMIFS($D$8:$OR$8,$D$9:$OR$9,AQ$17)</f>
        <v>7.5978728035062059E-4</v>
      </c>
      <c r="AR210" s="148" cm="1">
        <f t="array" ref="AR210">SUMPRODUCT('BEA Requirements Table'!$D199:$OR199,$D$8:$OR$8*($D$9:$OR$9=AR$17))/SUMIFS($D$8:$OR$8,$D$9:$OR$9,AR$17)</f>
        <v>4.0889180132655371E-4</v>
      </c>
      <c r="AS210" s="148" cm="1">
        <f t="array" ref="AS210">SUMPRODUCT('BEA Requirements Table'!$D199:$OR199,$D$8:$OR$8*($D$9:$OR$9=AS$17))/SUMIFS($D$8:$OR$8,$D$9:$OR$9,AS$17)</f>
        <v>0</v>
      </c>
      <c r="OS210" s="148"/>
      <c r="OT210" s="148"/>
      <c r="OU210" s="148"/>
      <c r="OV210" s="148"/>
    </row>
    <row r="211" spans="1:412">
      <c r="A211" s="155">
        <v>311210</v>
      </c>
      <c r="B211" s="155">
        <v>20199</v>
      </c>
      <c r="C211" s="155" t="str">
        <v>ISIC 10T12</v>
      </c>
      <c r="D211" s="148" cm="1">
        <f t="array" ref="D211">SUMPRODUCT('BEA Requirements Table'!$D200:$OR200,$D$8:$OR$8*($D$9:$OR$9=D$17))/SUMIFS($D$8:$OR$8,$D$9:$OR$9,D$17)</f>
        <v>3.3034219486151083E-3</v>
      </c>
      <c r="E211" s="148" cm="1">
        <f t="array" ref="E211">SUMPRODUCT('BEA Requirements Table'!$D200:$OR200,$D$8:$OR$8*($D$9:$OR$9=E$17))/SUMIFS($D$8:$OR$8,$D$9:$OR$9,E$17)</f>
        <v>8.3999999999999992E-6</v>
      </c>
      <c r="F211" s="148" cm="1">
        <f t="array" ref="F211">SUMPRODUCT('BEA Requirements Table'!$D200:$OR200,$D$8:$OR$8*($D$9:$OR$9=F$17))/SUMIFS($D$8:$OR$8,$D$9:$OR$9,F$17)</f>
        <v>5.5999999999999997E-6</v>
      </c>
      <c r="G211" s="148" cm="1">
        <f t="array" ref="G211">SUMPRODUCT('BEA Requirements Table'!$D200:$OR200,$D$8:$OR$8*($D$9:$OR$9=G$17))/SUMIFS($D$8:$OR$8,$D$9:$OR$9,G$17)</f>
        <v>9.2257911022886501E-6</v>
      </c>
      <c r="H211" s="148" cm="1">
        <f t="array" ref="H211">SUMPRODUCT('BEA Requirements Table'!$D200:$OR200,$D$8:$OR$8*($D$9:$OR$9=H$17))/SUMIFS($D$8:$OR$8,$D$9:$OR$9,H$17)</f>
        <v>1.2460355246583861E-5</v>
      </c>
      <c r="I211" s="148" cm="1">
        <f t="array" ref="I211">SUMPRODUCT('BEA Requirements Table'!$D200:$OR200,$D$8:$OR$8*($D$9:$OR$9=I$17))/SUMIFS($D$8:$OR$8,$D$9:$OR$9,I$17)</f>
        <v>3.9812997306617859E-2</v>
      </c>
      <c r="J211" s="148" cm="1">
        <f t="array" ref="J211">SUMPRODUCT('BEA Requirements Table'!$D200:$OR200,$D$8:$OR$8*($D$9:$OR$9=J$17))/SUMIFS($D$8:$OR$8,$D$9:$OR$9,J$17)</f>
        <v>7.6274544710167443E-5</v>
      </c>
      <c r="K211" s="148" cm="1">
        <f t="array" ref="K211">SUMPRODUCT('BEA Requirements Table'!$D200:$OR200,$D$8:$OR$8*($D$9:$OR$9=K$17))/SUMIFS($D$8:$OR$8,$D$9:$OR$9,K$17)</f>
        <v>5.5091409803557033E-5</v>
      </c>
      <c r="L211" s="148" cm="1">
        <f t="array" ref="L211">SUMPRODUCT('BEA Requirements Table'!$D200:$OR200,$D$8:$OR$8*($D$9:$OR$9=L$17))/SUMIFS($D$8:$OR$8,$D$9:$OR$9,L$17)</f>
        <v>2.2460073152386809E-5</v>
      </c>
      <c r="M211" s="148" cm="1">
        <f t="array" ref="M211">SUMPRODUCT('BEA Requirements Table'!$D200:$OR200,$D$8:$OR$8*($D$9:$OR$9=M$17))/SUMIFS($D$8:$OR$8,$D$9:$OR$9,M$17)</f>
        <v>4.4271644122955228E-6</v>
      </c>
      <c r="N211" s="148" cm="1">
        <f t="array" ref="N211">SUMPRODUCT('BEA Requirements Table'!$D200:$OR200,$D$8:$OR$8*($D$9:$OR$9=N$17))/SUMIFS($D$8:$OR$8,$D$9:$OR$9,N$17)</f>
        <v>1.9150048222438823E-5</v>
      </c>
      <c r="O211" s="148" cm="1">
        <f t="array" ref="O211">SUMPRODUCT('BEA Requirements Table'!$D200:$OR200,$D$8:$OR$8*($D$9:$OR$9=O$17))/SUMIFS($D$8:$OR$8,$D$9:$OR$9,O$17)</f>
        <v>3.4278822540278435E-5</v>
      </c>
      <c r="P211" s="148" cm="1">
        <f t="array" ref="P211">SUMPRODUCT('BEA Requirements Table'!$D200:$OR200,$D$8:$OR$8*($D$9:$OR$9=P$17))/SUMIFS($D$8:$OR$8,$D$9:$OR$9,P$17)</f>
        <v>1.504560962304798E-5</v>
      </c>
      <c r="Q211" s="148" cm="1">
        <f t="array" ref="Q211">SUMPRODUCT('BEA Requirements Table'!$D200:$OR200,$D$8:$OR$8*($D$9:$OR$9=Q$17))/SUMIFS($D$8:$OR$8,$D$9:$OR$9,Q$17)</f>
        <v>1.1399999999999999E-5</v>
      </c>
      <c r="R211" s="148" cm="1">
        <f t="array" ref="R211">SUMPRODUCT('BEA Requirements Table'!$D200:$OR200,$D$8:$OR$8*($D$9:$OR$9=R$17))/SUMIFS($D$8:$OR$8,$D$9:$OR$9,R$17)</f>
        <v>1.2797741540648318E-5</v>
      </c>
      <c r="S211" s="148" cm="1">
        <f t="array" ref="S211">SUMPRODUCT('BEA Requirements Table'!$D200:$OR200,$D$8:$OR$8*($D$9:$OR$9=S$17))/SUMIFS($D$8:$OR$8,$D$9:$OR$9,S$17)</f>
        <v>2.718365456821026E-5</v>
      </c>
      <c r="T211" s="148" cm="1">
        <f t="array" ref="T211">SUMPRODUCT('BEA Requirements Table'!$D200:$OR200,$D$8:$OR$8*($D$9:$OR$9=T$17))/SUMIFS($D$8:$OR$8,$D$9:$OR$9,T$17)</f>
        <v>8.46390440107019E-6</v>
      </c>
      <c r="U211" s="148" cm="1">
        <f t="array" ref="U211">SUMPRODUCT('BEA Requirements Table'!$D200:$OR200,$D$8:$OR$8*($D$9:$OR$9=U$17))/SUMIFS($D$8:$OR$8,$D$9:$OR$9,U$17)</f>
        <v>1.2678568564772172E-5</v>
      </c>
      <c r="V211" s="148" cm="1">
        <f t="array" ref="V211">SUMPRODUCT('BEA Requirements Table'!$D200:$OR200,$D$8:$OR$8*($D$9:$OR$9=V$17))/SUMIFS($D$8:$OR$8,$D$9:$OR$9,V$17)</f>
        <v>4.1803728358419902E-6</v>
      </c>
      <c r="W211" s="148" cm="1">
        <f t="array" ref="W211">SUMPRODUCT('BEA Requirements Table'!$D200:$OR200,$D$8:$OR$8*($D$9:$OR$9=W$17))/SUMIFS($D$8:$OR$8,$D$9:$OR$9,W$17)</f>
        <v>7.788144755369252E-6</v>
      </c>
      <c r="X211" s="148" cm="1">
        <f t="array" ref="X211">SUMPRODUCT('BEA Requirements Table'!$D200:$OR200,$D$8:$OR$8*($D$9:$OR$9=X$17))/SUMIFS($D$8:$OR$8,$D$9:$OR$9,X$17)</f>
        <v>1.010523119621438E-5</v>
      </c>
      <c r="Y211" s="148" cm="1">
        <f t="array" ref="Y211">SUMPRODUCT('BEA Requirements Table'!$D200:$OR200,$D$8:$OR$8*($D$9:$OR$9=Y$17))/SUMIFS($D$8:$OR$8,$D$9:$OR$9,Y$17)</f>
        <v>1.1169452895535423E-5</v>
      </c>
      <c r="Z211" s="148" cm="1">
        <f t="array" ref="Z211">SUMPRODUCT('BEA Requirements Table'!$D200:$OR200,$D$8:$OR$8*($D$9:$OR$9=Z$17))/SUMIFS($D$8:$OR$8,$D$9:$OR$9,Z$17)</f>
        <v>6.0033054351530844E-6</v>
      </c>
      <c r="AA211" s="148" cm="1">
        <f t="array" ref="AA211">SUMPRODUCT('BEA Requirements Table'!$D200:$OR200,$D$8:$OR$8*($D$9:$OR$9=AA$17))/SUMIFS($D$8:$OR$8,$D$9:$OR$9,AA$17)</f>
        <v>1.1915901498390818E-5</v>
      </c>
      <c r="AB211" s="148" cm="1">
        <f t="array" ref="AB211">SUMPRODUCT('BEA Requirements Table'!$D200:$OR200,$D$8:$OR$8*($D$9:$OR$9=AB$17))/SUMIFS($D$8:$OR$8,$D$9:$OR$9,AB$17)</f>
        <v>1.0000000000000001E-5</v>
      </c>
      <c r="AC211" s="148" cm="1">
        <f t="array" ref="AC211">SUMPRODUCT('BEA Requirements Table'!$D200:$OR200,$D$8:$OR$8*($D$9:$OR$9=AC$17))/SUMIFS($D$8:$OR$8,$D$9:$OR$9,AC$17)</f>
        <v>9.5999999999999996E-6</v>
      </c>
      <c r="AD211" s="148" cm="1">
        <f t="array" ref="AD211">SUMPRODUCT('BEA Requirements Table'!$D200:$OR200,$D$8:$OR$8*($D$9:$OR$9=AD$17))/SUMIFS($D$8:$OR$8,$D$9:$OR$9,AD$17)</f>
        <v>1.6366309889483519E-5</v>
      </c>
      <c r="AE211" s="148" cm="1">
        <f t="array" ref="AE211">SUMPRODUCT('BEA Requirements Table'!$D200:$OR200,$D$8:$OR$8*($D$9:$OR$9=AE$17))/SUMIFS($D$8:$OR$8,$D$9:$OR$9,AE$17)</f>
        <v>7.9037961215161389E-6</v>
      </c>
      <c r="AF211" s="148" cm="1">
        <f t="array" ref="AF211">SUMPRODUCT('BEA Requirements Table'!$D200:$OR200,$D$8:$OR$8*($D$9:$OR$9=AF$17))/SUMIFS($D$8:$OR$8,$D$9:$OR$9,AF$17)</f>
        <v>3.0037299949320672E-5</v>
      </c>
      <c r="AG211" s="148" cm="1">
        <f t="array" ref="AG211">SUMPRODUCT('BEA Requirements Table'!$D200:$OR200,$D$8:$OR$8*($D$9:$OR$9=AG$17))/SUMIFS($D$8:$OR$8,$D$9:$OR$9,AG$17)</f>
        <v>2.4888514840459994E-5</v>
      </c>
      <c r="AH211" s="148" cm="1">
        <f t="array" ref="AH211">SUMPRODUCT('BEA Requirements Table'!$D200:$OR200,$D$8:$OR$8*($D$9:$OR$9=AH$17))/SUMIFS($D$8:$OR$8,$D$9:$OR$9,AH$17)</f>
        <v>8.3552937326196583E-4</v>
      </c>
      <c r="AI211" s="148" cm="1">
        <f t="array" ref="AI211">SUMPRODUCT('BEA Requirements Table'!$D200:$OR200,$D$8:$OR$8*($D$9:$OR$9=AI$17))/SUMIFS($D$8:$OR$8,$D$9:$OR$9,AI$17)</f>
        <v>2.112861658996084E-5</v>
      </c>
      <c r="AJ211" s="148" cm="1">
        <f t="array" ref="AJ211">SUMPRODUCT('BEA Requirements Table'!$D200:$OR200,$D$8:$OR$8*($D$9:$OR$9=AJ$17))/SUMIFS($D$8:$OR$8,$D$9:$OR$9,AJ$17)</f>
        <v>1.0686140460588922E-5</v>
      </c>
      <c r="AK211" s="148" cm="1">
        <f t="array" ref="AK211">SUMPRODUCT('BEA Requirements Table'!$D200:$OR200,$D$8:$OR$8*($D$9:$OR$9=AK$17))/SUMIFS($D$8:$OR$8,$D$9:$OR$9,AK$17)</f>
        <v>1.939912999209243E-5</v>
      </c>
      <c r="AL211" s="148" cm="1">
        <f t="array" ref="AL211">SUMPRODUCT('BEA Requirements Table'!$D200:$OR200,$D$8:$OR$8*($D$9:$OR$9=AL$17))/SUMIFS($D$8:$OR$8,$D$9:$OR$9,AL$17)</f>
        <v>2.5145351547707801E-5</v>
      </c>
      <c r="AM211" s="148" cm="1">
        <f t="array" ref="AM211">SUMPRODUCT('BEA Requirements Table'!$D200:$OR200,$D$8:$OR$8*($D$9:$OR$9=AM$17))/SUMIFS($D$8:$OR$8,$D$9:$OR$9,AM$17)</f>
        <v>1.2937199310555019E-5</v>
      </c>
      <c r="AN211" s="148" cm="1">
        <f t="array" ref="AN211">SUMPRODUCT('BEA Requirements Table'!$D200:$OR200,$D$8:$OR$8*($D$9:$OR$9=AN$17))/SUMIFS($D$8:$OR$8,$D$9:$OR$9,AN$17)</f>
        <v>3.8662307830696999E-5</v>
      </c>
      <c r="AO211" s="148" cm="1">
        <f t="array" ref="AO211">SUMPRODUCT('BEA Requirements Table'!$D200:$OR200,$D$8:$OR$8*($D$9:$OR$9=AO$17))/SUMIFS($D$8:$OR$8,$D$9:$OR$9,AO$17)</f>
        <v>1.7665965131818018E-4</v>
      </c>
      <c r="AP211" s="148" cm="1">
        <f t="array" ref="AP211">SUMPRODUCT('BEA Requirements Table'!$D200:$OR200,$D$8:$OR$8*($D$9:$OR$9=AP$17))/SUMIFS($D$8:$OR$8,$D$9:$OR$9,AP$17)</f>
        <v>5.4414719956462864E-4</v>
      </c>
      <c r="AQ211" s="148" cm="1">
        <f t="array" ref="AQ211">SUMPRODUCT('BEA Requirements Table'!$D200:$OR200,$D$8:$OR$8*($D$9:$OR$9=AQ$17))/SUMIFS($D$8:$OR$8,$D$9:$OR$9,AQ$17)</f>
        <v>1.8674529216172069E-4</v>
      </c>
      <c r="AR211" s="148" cm="1">
        <f t="array" ref="AR211">SUMPRODUCT('BEA Requirements Table'!$D200:$OR200,$D$8:$OR$8*($D$9:$OR$9=AR$17))/SUMIFS($D$8:$OR$8,$D$9:$OR$9,AR$17)</f>
        <v>3.9777665035267592E-4</v>
      </c>
      <c r="AS211" s="148" cm="1">
        <f t="array" ref="AS211">SUMPRODUCT('BEA Requirements Table'!$D200:$OR200,$D$8:$OR$8*($D$9:$OR$9=AS$17))/SUMIFS($D$8:$OR$8,$D$9:$OR$9,AS$17)</f>
        <v>0</v>
      </c>
      <c r="OS211" s="148"/>
      <c r="OT211" s="148"/>
      <c r="OU211" s="148"/>
      <c r="OV211" s="148"/>
    </row>
    <row r="212" spans="1:412">
      <c r="A212" s="155">
        <v>311221</v>
      </c>
      <c r="B212" s="155">
        <v>12869</v>
      </c>
      <c r="C212" s="155" t="str">
        <v>ISIC 10T12</v>
      </c>
      <c r="D212" s="148" cm="1">
        <f t="array" ref="D212">SUMPRODUCT('BEA Requirements Table'!$D201:$OR201,$D$8:$OR$8*($D$9:$OR$9=D$17))/SUMIFS($D$8:$OR$8,$D$9:$OR$9,D$17)</f>
        <v>1.6591592245821017E-3</v>
      </c>
      <c r="E212" s="148" cm="1">
        <f t="array" ref="E212">SUMPRODUCT('BEA Requirements Table'!$D201:$OR201,$D$8:$OR$8*($D$9:$OR$9=E$17))/SUMIFS($D$8:$OR$8,$D$9:$OR$9,E$17)</f>
        <v>1.4109999999999999E-4</v>
      </c>
      <c r="F212" s="148" cm="1">
        <f t="array" ref="F212">SUMPRODUCT('BEA Requirements Table'!$D201:$OR201,$D$8:$OR$8*($D$9:$OR$9=F$17))/SUMIFS($D$8:$OR$8,$D$9:$OR$9,F$17)</f>
        <v>1.4019999999999999E-4</v>
      </c>
      <c r="G212" s="148" cm="1">
        <f t="array" ref="G212">SUMPRODUCT('BEA Requirements Table'!$D201:$OR201,$D$8:$OR$8*($D$9:$OR$9=G$17))/SUMIFS($D$8:$OR$8,$D$9:$OR$9,G$17)</f>
        <v>3.8419889946286783E-4</v>
      </c>
      <c r="H212" s="148" cm="1">
        <f t="array" ref="H212">SUMPRODUCT('BEA Requirements Table'!$D201:$OR201,$D$8:$OR$8*($D$9:$OR$9=H$17))/SUMIFS($D$8:$OR$8,$D$9:$OR$9,H$17)</f>
        <v>1.5279521341900922E-4</v>
      </c>
      <c r="I212" s="148" cm="1">
        <f t="array" ref="I212">SUMPRODUCT('BEA Requirements Table'!$D201:$OR201,$D$8:$OR$8*($D$9:$OR$9=I$17))/SUMIFS($D$8:$OR$8,$D$9:$OR$9,I$17)</f>
        <v>2.4573330148688767E-2</v>
      </c>
      <c r="J212" s="148" cm="1">
        <f t="array" ref="J212">SUMPRODUCT('BEA Requirements Table'!$D201:$OR201,$D$8:$OR$8*($D$9:$OR$9=J$17))/SUMIFS($D$8:$OR$8,$D$9:$OR$9,J$17)</f>
        <v>6.3334071349916712E-4</v>
      </c>
      <c r="K212" s="148" cm="1">
        <f t="array" ref="K212">SUMPRODUCT('BEA Requirements Table'!$D201:$OR201,$D$8:$OR$8*($D$9:$OR$9=K$17))/SUMIFS($D$8:$OR$8,$D$9:$OR$9,K$17)</f>
        <v>3.3557323046415078E-4</v>
      </c>
      <c r="L212" s="148" cm="1">
        <f t="array" ref="L212">SUMPRODUCT('BEA Requirements Table'!$D201:$OR201,$D$8:$OR$8*($D$9:$OR$9=L$17))/SUMIFS($D$8:$OR$8,$D$9:$OR$9,L$17)</f>
        <v>6.9364961049026607E-3</v>
      </c>
      <c r="M212" s="148" cm="1">
        <f t="array" ref="M212">SUMPRODUCT('BEA Requirements Table'!$D201:$OR201,$D$8:$OR$8*($D$9:$OR$9=M$17))/SUMIFS($D$8:$OR$8,$D$9:$OR$9,M$17)</f>
        <v>3.0237202139812608E-4</v>
      </c>
      <c r="N212" s="148" cm="1">
        <f t="array" ref="N212">SUMPRODUCT('BEA Requirements Table'!$D201:$OR201,$D$8:$OR$8*($D$9:$OR$9=N$17))/SUMIFS($D$8:$OR$8,$D$9:$OR$9,N$17)</f>
        <v>2.4966014721523968E-3</v>
      </c>
      <c r="O212" s="148" cm="1">
        <f t="array" ref="O212">SUMPRODUCT('BEA Requirements Table'!$D201:$OR201,$D$8:$OR$8*($D$9:$OR$9=O$17))/SUMIFS($D$8:$OR$8,$D$9:$OR$9,O$17)</f>
        <v>1.0368752033474112E-3</v>
      </c>
      <c r="P212" s="148" cm="1">
        <f t="array" ref="P212">SUMPRODUCT('BEA Requirements Table'!$D201:$OR201,$D$8:$OR$8*($D$9:$OR$9=P$17))/SUMIFS($D$8:$OR$8,$D$9:$OR$9,P$17)</f>
        <v>1.5422784521575115E-3</v>
      </c>
      <c r="Q212" s="148" cm="1">
        <f t="array" ref="Q212">SUMPRODUCT('BEA Requirements Table'!$D201:$OR201,$D$8:$OR$8*($D$9:$OR$9=Q$17))/SUMIFS($D$8:$OR$8,$D$9:$OR$9,Q$17)</f>
        <v>3.0440000000000003E-4</v>
      </c>
      <c r="R212" s="148" cm="1">
        <f t="array" ref="R212">SUMPRODUCT('BEA Requirements Table'!$D201:$OR201,$D$8:$OR$8*($D$9:$OR$9=R$17))/SUMIFS($D$8:$OR$8,$D$9:$OR$9,R$17)</f>
        <v>1.4920601716218529E-3</v>
      </c>
      <c r="S212" s="148" cm="1">
        <f t="array" ref="S212">SUMPRODUCT('BEA Requirements Table'!$D201:$OR201,$D$8:$OR$8*($D$9:$OR$9=S$17))/SUMIFS($D$8:$OR$8,$D$9:$OR$9,S$17)</f>
        <v>3.2401008760951183E-4</v>
      </c>
      <c r="T212" s="148" cm="1">
        <f t="array" ref="T212">SUMPRODUCT('BEA Requirements Table'!$D201:$OR201,$D$8:$OR$8*($D$9:$OR$9=T$17))/SUMIFS($D$8:$OR$8,$D$9:$OR$9,T$17)</f>
        <v>1.8012716237812213E-4</v>
      </c>
      <c r="U212" s="148" cm="1">
        <f t="array" ref="U212">SUMPRODUCT('BEA Requirements Table'!$D201:$OR201,$D$8:$OR$8*($D$9:$OR$9=U$17))/SUMIFS($D$8:$OR$8,$D$9:$OR$9,U$17)</f>
        <v>2.294404507774828E-4</v>
      </c>
      <c r="V212" s="148" cm="1">
        <f t="array" ref="V212">SUMPRODUCT('BEA Requirements Table'!$D201:$OR201,$D$8:$OR$8*($D$9:$OR$9=V$17))/SUMIFS($D$8:$OR$8,$D$9:$OR$9,V$17)</f>
        <v>8.3708234329729346E-5</v>
      </c>
      <c r="W212" s="148" cm="1">
        <f t="array" ref="W212">SUMPRODUCT('BEA Requirements Table'!$D201:$OR201,$D$8:$OR$8*($D$9:$OR$9=W$17))/SUMIFS($D$8:$OR$8,$D$9:$OR$9,W$17)</f>
        <v>2.3622760532150775E-4</v>
      </c>
      <c r="X212" s="148" cm="1">
        <f t="array" ref="X212">SUMPRODUCT('BEA Requirements Table'!$D201:$OR201,$D$8:$OR$8*($D$9:$OR$9=X$17))/SUMIFS($D$8:$OR$8,$D$9:$OR$9,X$17)</f>
        <v>1.8805979538275447E-4</v>
      </c>
      <c r="Y212" s="148" cm="1">
        <f t="array" ref="Y212">SUMPRODUCT('BEA Requirements Table'!$D201:$OR201,$D$8:$OR$8*($D$9:$OR$9=Y$17))/SUMIFS($D$8:$OR$8,$D$9:$OR$9,Y$17)</f>
        <v>2.4581611298756727E-4</v>
      </c>
      <c r="Z212" s="148" cm="1">
        <f t="array" ref="Z212">SUMPRODUCT('BEA Requirements Table'!$D201:$OR201,$D$8:$OR$8*($D$9:$OR$9=Z$17))/SUMIFS($D$8:$OR$8,$D$9:$OR$9,Z$17)</f>
        <v>1.1365878517253609E-4</v>
      </c>
      <c r="AA212" s="148" cm="1">
        <f t="array" ref="AA212">SUMPRODUCT('BEA Requirements Table'!$D201:$OR201,$D$8:$OR$8*($D$9:$OR$9=AA$17))/SUMIFS($D$8:$OR$8,$D$9:$OR$9,AA$17)</f>
        <v>3.2715414088068268E-4</v>
      </c>
      <c r="AB212" s="148" cm="1">
        <f t="array" ref="AB212">SUMPRODUCT('BEA Requirements Table'!$D201:$OR201,$D$8:$OR$8*($D$9:$OR$9=AB$17))/SUMIFS($D$8:$OR$8,$D$9:$OR$9,AB$17)</f>
        <v>1.3180000000000001E-4</v>
      </c>
      <c r="AC212" s="148" cm="1">
        <f t="array" ref="AC212">SUMPRODUCT('BEA Requirements Table'!$D201:$OR201,$D$8:$OR$8*($D$9:$OR$9=AC$17))/SUMIFS($D$8:$OR$8,$D$9:$OR$9,AC$17)</f>
        <v>6.2299999999999996E-5</v>
      </c>
      <c r="AD212" s="148" cm="1">
        <f t="array" ref="AD212">SUMPRODUCT('BEA Requirements Table'!$D201:$OR201,$D$8:$OR$8*($D$9:$OR$9=AD$17))/SUMIFS($D$8:$OR$8,$D$9:$OR$9,AD$17)</f>
        <v>2.2508879318534469E-4</v>
      </c>
      <c r="AE212" s="148" cm="1">
        <f t="array" ref="AE212">SUMPRODUCT('BEA Requirements Table'!$D201:$OR201,$D$8:$OR$8*($D$9:$OR$9=AE$17))/SUMIFS($D$8:$OR$8,$D$9:$OR$9,AE$17)</f>
        <v>1.7183644254294673E-4</v>
      </c>
      <c r="AF212" s="148" cm="1">
        <f t="array" ref="AF212">SUMPRODUCT('BEA Requirements Table'!$D201:$OR201,$D$8:$OR$8*($D$9:$OR$9=AF$17))/SUMIFS($D$8:$OR$8,$D$9:$OR$9,AF$17)</f>
        <v>2.190972408436203E-4</v>
      </c>
      <c r="AG212" s="148" cm="1">
        <f t="array" ref="AG212">SUMPRODUCT('BEA Requirements Table'!$D201:$OR201,$D$8:$OR$8*($D$9:$OR$9=AG$17))/SUMIFS($D$8:$OR$8,$D$9:$OR$9,AG$17)</f>
        <v>1.4451641176708779E-4</v>
      </c>
      <c r="AH212" s="148" cm="1">
        <f t="array" ref="AH212">SUMPRODUCT('BEA Requirements Table'!$D201:$OR201,$D$8:$OR$8*($D$9:$OR$9=AH$17))/SUMIFS($D$8:$OR$8,$D$9:$OR$9,AH$17)</f>
        <v>9.1624092013498906E-4</v>
      </c>
      <c r="AI212" s="148" cm="1">
        <f t="array" ref="AI212">SUMPRODUCT('BEA Requirements Table'!$D201:$OR201,$D$8:$OR$8*($D$9:$OR$9=AI$17))/SUMIFS($D$8:$OR$8,$D$9:$OR$9,AI$17)</f>
        <v>2.5750442772369254E-4</v>
      </c>
      <c r="AJ212" s="148" cm="1">
        <f t="array" ref="AJ212">SUMPRODUCT('BEA Requirements Table'!$D201:$OR201,$D$8:$OR$8*($D$9:$OR$9=AJ$17))/SUMIFS($D$8:$OR$8,$D$9:$OR$9,AJ$17)</f>
        <v>1.31302081803928E-4</v>
      </c>
      <c r="AK212" s="148" cm="1">
        <f t="array" ref="AK212">SUMPRODUCT('BEA Requirements Table'!$D201:$OR201,$D$8:$OR$8*($D$9:$OR$9=AK$17))/SUMIFS($D$8:$OR$8,$D$9:$OR$9,AK$17)</f>
        <v>2.4310812083190459E-4</v>
      </c>
      <c r="AL212" s="148" cm="1">
        <f t="array" ref="AL212">SUMPRODUCT('BEA Requirements Table'!$D201:$OR201,$D$8:$OR$8*($D$9:$OR$9=AL$17))/SUMIFS($D$8:$OR$8,$D$9:$OR$9,AL$17)</f>
        <v>9.3460184822329224E-5</v>
      </c>
      <c r="AM212" s="148" cm="1">
        <f t="array" ref="AM212">SUMPRODUCT('BEA Requirements Table'!$D201:$OR201,$D$8:$OR$8*($D$9:$OR$9=AM$17))/SUMIFS($D$8:$OR$8,$D$9:$OR$9,AM$17)</f>
        <v>8.9491674624670893E-5</v>
      </c>
      <c r="AN212" s="148" cm="1">
        <f t="array" ref="AN212">SUMPRODUCT('BEA Requirements Table'!$D201:$OR201,$D$8:$OR$8*($D$9:$OR$9=AN$17))/SUMIFS($D$8:$OR$8,$D$9:$OR$9,AN$17)</f>
        <v>2.3423421253455554E-4</v>
      </c>
      <c r="AO212" s="148" cm="1">
        <f t="array" ref="AO212">SUMPRODUCT('BEA Requirements Table'!$D201:$OR201,$D$8:$OR$8*($D$9:$OR$9=AO$17))/SUMIFS($D$8:$OR$8,$D$9:$OR$9,AO$17)</f>
        <v>2.8053647074683199E-4</v>
      </c>
      <c r="AP212" s="148" cm="1">
        <f t="array" ref="AP212">SUMPRODUCT('BEA Requirements Table'!$D201:$OR201,$D$8:$OR$8*($D$9:$OR$9=AP$17))/SUMIFS($D$8:$OR$8,$D$9:$OR$9,AP$17)</f>
        <v>2.9513072672026746E-4</v>
      </c>
      <c r="AQ212" s="148" cm="1">
        <f t="array" ref="AQ212">SUMPRODUCT('BEA Requirements Table'!$D201:$OR201,$D$8:$OR$8*($D$9:$OR$9=AQ$17))/SUMIFS($D$8:$OR$8,$D$9:$OR$9,AQ$17)</f>
        <v>2.841879791718793E-4</v>
      </c>
      <c r="AR212" s="148" cm="1">
        <f t="array" ref="AR212">SUMPRODUCT('BEA Requirements Table'!$D201:$OR201,$D$8:$OR$8*($D$9:$OR$9=AR$17))/SUMIFS($D$8:$OR$8,$D$9:$OR$9,AR$17)</f>
        <v>2.887400700985588E-4</v>
      </c>
      <c r="AS212" s="148" cm="1">
        <f t="array" ref="AS212">SUMPRODUCT('BEA Requirements Table'!$D201:$OR201,$D$8:$OR$8*($D$9:$OR$9=AS$17))/SUMIFS($D$8:$OR$8,$D$9:$OR$9,AS$17)</f>
        <v>0</v>
      </c>
      <c r="OS212" s="148"/>
      <c r="OT212" s="148"/>
      <c r="OU212" s="148"/>
      <c r="OV212" s="148"/>
    </row>
    <row r="213" spans="1:412">
      <c r="A213" s="155">
        <v>311225</v>
      </c>
      <c r="B213" s="155">
        <v>16510</v>
      </c>
      <c r="C213" s="155" t="str">
        <v>ISIC 10T12</v>
      </c>
      <c r="D213" s="148" cm="1">
        <f t="array" ref="D213">SUMPRODUCT('BEA Requirements Table'!$D202:$OR202,$D$8:$OR$8*($D$9:$OR$9=D$17))/SUMIFS($D$8:$OR$8,$D$9:$OR$9,D$17)</f>
        <v>2.1457084771181402E-3</v>
      </c>
      <c r="E213" s="148" cm="1">
        <f t="array" ref="E213">SUMPRODUCT('BEA Requirements Table'!$D202:$OR202,$D$8:$OR$8*($D$9:$OR$9=E$17))/SUMIFS($D$8:$OR$8,$D$9:$OR$9,E$17)</f>
        <v>1.7640000000000001E-4</v>
      </c>
      <c r="F213" s="148" cm="1">
        <f t="array" ref="F213">SUMPRODUCT('BEA Requirements Table'!$D202:$OR202,$D$8:$OR$8*($D$9:$OR$9=F$17))/SUMIFS($D$8:$OR$8,$D$9:$OR$9,F$17)</f>
        <v>1.329E-4</v>
      </c>
      <c r="G213" s="148" cm="1">
        <f t="array" ref="G213">SUMPRODUCT('BEA Requirements Table'!$D202:$OR202,$D$8:$OR$8*($D$9:$OR$9=G$17))/SUMIFS($D$8:$OR$8,$D$9:$OR$9,G$17)</f>
        <v>2.0940025105091077E-4</v>
      </c>
      <c r="H213" s="148" cm="1">
        <f t="array" ref="H213">SUMPRODUCT('BEA Requirements Table'!$D202:$OR202,$D$8:$OR$8*($D$9:$OR$9=H$17))/SUMIFS($D$8:$OR$8,$D$9:$OR$9,H$17)</f>
        <v>1.3545604859926337E-4</v>
      </c>
      <c r="I213" s="148" cm="1">
        <f t="array" ref="I213">SUMPRODUCT('BEA Requirements Table'!$D202:$OR202,$D$8:$OR$8*($D$9:$OR$9=I$17))/SUMIFS($D$8:$OR$8,$D$9:$OR$9,I$17)</f>
        <v>3.35619793337677E-2</v>
      </c>
      <c r="J213" s="148" cm="1">
        <f t="array" ref="J213">SUMPRODUCT('BEA Requirements Table'!$D202:$OR202,$D$8:$OR$8*($D$9:$OR$9=J$17))/SUMIFS($D$8:$OR$8,$D$9:$OR$9,J$17)</f>
        <v>4.9744505604653135E-4</v>
      </c>
      <c r="K213" s="148" cm="1">
        <f t="array" ref="K213">SUMPRODUCT('BEA Requirements Table'!$D202:$OR202,$D$8:$OR$8*($D$9:$OR$9=K$17))/SUMIFS($D$8:$OR$8,$D$9:$OR$9,K$17)</f>
        <v>2.3395569436698271E-4</v>
      </c>
      <c r="L213" s="148" cm="1">
        <f t="array" ref="L213">SUMPRODUCT('BEA Requirements Table'!$D202:$OR202,$D$8:$OR$8*($D$9:$OR$9=L$17))/SUMIFS($D$8:$OR$8,$D$9:$OR$9,L$17)</f>
        <v>5.3319361940141791E-4</v>
      </c>
      <c r="M213" s="148" cm="1">
        <f t="array" ref="M213">SUMPRODUCT('BEA Requirements Table'!$D202:$OR202,$D$8:$OR$8*($D$9:$OR$9=M$17))/SUMIFS($D$8:$OR$8,$D$9:$OR$9,M$17)</f>
        <v>5.1224599733123413E-4</v>
      </c>
      <c r="N213" s="148" cm="1">
        <f t="array" ref="N213">SUMPRODUCT('BEA Requirements Table'!$D202:$OR202,$D$8:$OR$8*($D$9:$OR$9=N$17))/SUMIFS($D$8:$OR$8,$D$9:$OR$9,N$17)</f>
        <v>4.2929345568494676E-3</v>
      </c>
      <c r="O213" s="148" cm="1">
        <f t="array" ref="O213">SUMPRODUCT('BEA Requirements Table'!$D202:$OR202,$D$8:$OR$8*($D$9:$OR$9=O$17))/SUMIFS($D$8:$OR$8,$D$9:$OR$9,O$17)</f>
        <v>5.8055950258094791E-4</v>
      </c>
      <c r="P213" s="148" cm="1">
        <f t="array" ref="P213">SUMPRODUCT('BEA Requirements Table'!$D202:$OR202,$D$8:$OR$8*($D$9:$OR$9=P$17))/SUMIFS($D$8:$OR$8,$D$9:$OR$9,P$17)</f>
        <v>8.7251453766284211E-4</v>
      </c>
      <c r="Q213" s="148" cm="1">
        <f t="array" ref="Q213">SUMPRODUCT('BEA Requirements Table'!$D202:$OR202,$D$8:$OR$8*($D$9:$OR$9=Q$17))/SUMIFS($D$8:$OR$8,$D$9:$OR$9,Q$17)</f>
        <v>1.8589999999999999E-4</v>
      </c>
      <c r="R213" s="148" cm="1">
        <f t="array" ref="R213">SUMPRODUCT('BEA Requirements Table'!$D202:$OR202,$D$8:$OR$8*($D$9:$OR$9=R$17))/SUMIFS($D$8:$OR$8,$D$9:$OR$9,R$17)</f>
        <v>2.6529592529711375E-4</v>
      </c>
      <c r="S213" s="148" cm="1">
        <f t="array" ref="S213">SUMPRODUCT('BEA Requirements Table'!$D202:$OR202,$D$8:$OR$8*($D$9:$OR$9=S$17))/SUMIFS($D$8:$OR$8,$D$9:$OR$9,S$17)</f>
        <v>2.2793634543178973E-4</v>
      </c>
      <c r="T213" s="148" cm="1">
        <f t="array" ref="T213">SUMPRODUCT('BEA Requirements Table'!$D202:$OR202,$D$8:$OR$8*($D$9:$OR$9=T$17))/SUMIFS($D$8:$OR$8,$D$9:$OR$9,T$17)</f>
        <v>1.1753512865633585E-4</v>
      </c>
      <c r="U213" s="148" cm="1">
        <f t="array" ref="U213">SUMPRODUCT('BEA Requirements Table'!$D202:$OR202,$D$8:$OR$8*($D$9:$OR$9=U$17))/SUMIFS($D$8:$OR$8,$D$9:$OR$9,U$17)</f>
        <v>1.3739243809936613E-4</v>
      </c>
      <c r="V213" s="148" cm="1">
        <f t="array" ref="V213">SUMPRODUCT('BEA Requirements Table'!$D202:$OR202,$D$8:$OR$8*($D$9:$OR$9=V$17))/SUMIFS($D$8:$OR$8,$D$9:$OR$9,V$17)</f>
        <v>4.225343622358843E-5</v>
      </c>
      <c r="W213" s="148" cm="1">
        <f t="array" ref="W213">SUMPRODUCT('BEA Requirements Table'!$D202:$OR202,$D$8:$OR$8*($D$9:$OR$9=W$17))/SUMIFS($D$8:$OR$8,$D$9:$OR$9,W$17)</f>
        <v>2.0156903474840985E-4</v>
      </c>
      <c r="X213" s="148" cm="1">
        <f t="array" ref="X213">SUMPRODUCT('BEA Requirements Table'!$D202:$OR202,$D$8:$OR$8*($D$9:$OR$9=X$17))/SUMIFS($D$8:$OR$8,$D$9:$OR$9,X$17)</f>
        <v>1.0436781013538084E-4</v>
      </c>
      <c r="Y213" s="148" cm="1">
        <f t="array" ref="Y213">SUMPRODUCT('BEA Requirements Table'!$D202:$OR202,$D$8:$OR$8*($D$9:$OR$9=Y$17))/SUMIFS($D$8:$OR$8,$D$9:$OR$9,Y$17)</f>
        <v>1.3420301159851328E-4</v>
      </c>
      <c r="Z213" s="148" cm="1">
        <f t="array" ref="Z213">SUMPRODUCT('BEA Requirements Table'!$D202:$OR202,$D$8:$OR$8*($D$9:$OR$9=Z$17))/SUMIFS($D$8:$OR$8,$D$9:$OR$9,Z$17)</f>
        <v>6.7814581647794367E-5</v>
      </c>
      <c r="AA213" s="148" cm="1">
        <f t="array" ref="AA213">SUMPRODUCT('BEA Requirements Table'!$D202:$OR202,$D$8:$OR$8*($D$9:$OR$9=AA$17))/SUMIFS($D$8:$OR$8,$D$9:$OR$9,AA$17)</f>
        <v>1.6704702004084976E-4</v>
      </c>
      <c r="AB213" s="148" cm="1">
        <f t="array" ref="AB213">SUMPRODUCT('BEA Requirements Table'!$D202:$OR202,$D$8:$OR$8*($D$9:$OR$9=AB$17))/SUMIFS($D$8:$OR$8,$D$9:$OR$9,AB$17)</f>
        <v>7.64E-5</v>
      </c>
      <c r="AC213" s="148" cm="1">
        <f t="array" ref="AC213">SUMPRODUCT('BEA Requirements Table'!$D202:$OR202,$D$8:$OR$8*($D$9:$OR$9=AC$17))/SUMIFS($D$8:$OR$8,$D$9:$OR$9,AC$17)</f>
        <v>4.0800000000000002E-5</v>
      </c>
      <c r="AD213" s="148" cm="1">
        <f t="array" ref="AD213">SUMPRODUCT('BEA Requirements Table'!$D202:$OR202,$D$8:$OR$8*($D$9:$OR$9=AD$17))/SUMIFS($D$8:$OR$8,$D$9:$OR$9,AD$17)</f>
        <v>1.1902298468391439E-4</v>
      </c>
      <c r="AE213" s="148" cm="1">
        <f t="array" ref="AE213">SUMPRODUCT('BEA Requirements Table'!$D202:$OR202,$D$8:$OR$8*($D$9:$OR$9=AE$17))/SUMIFS($D$8:$OR$8,$D$9:$OR$9,AE$17)</f>
        <v>9.1496089279292204E-5</v>
      </c>
      <c r="AF213" s="148" cm="1">
        <f t="array" ref="AF213">SUMPRODUCT('BEA Requirements Table'!$D202:$OR202,$D$8:$OR$8*($D$9:$OR$9=AF$17))/SUMIFS($D$8:$OR$8,$D$9:$OR$9,AF$17)</f>
        <v>5.881334265956421E-5</v>
      </c>
      <c r="AG213" s="148" cm="1">
        <f t="array" ref="AG213">SUMPRODUCT('BEA Requirements Table'!$D202:$OR202,$D$8:$OR$8*($D$9:$OR$9=AG$17))/SUMIFS($D$8:$OR$8,$D$9:$OR$9,AG$17)</f>
        <v>6.5005425473760924E-5</v>
      </c>
      <c r="AH213" s="148" cm="1">
        <f t="array" ref="AH213">SUMPRODUCT('BEA Requirements Table'!$D202:$OR202,$D$8:$OR$8*($D$9:$OR$9=AH$17))/SUMIFS($D$8:$OR$8,$D$9:$OR$9,AH$17)</f>
        <v>8.2140907650836198E-4</v>
      </c>
      <c r="AI213" s="148" cm="1">
        <f t="array" ref="AI213">SUMPRODUCT('BEA Requirements Table'!$D202:$OR202,$D$8:$OR$8*($D$9:$OR$9=AI$17))/SUMIFS($D$8:$OR$8,$D$9:$OR$9,AI$17)</f>
        <v>4.0968825759283602E-5</v>
      </c>
      <c r="AJ213" s="148" cm="1">
        <f t="array" ref="AJ213">SUMPRODUCT('BEA Requirements Table'!$D202:$OR202,$D$8:$OR$8*($D$9:$OR$9=AJ$17))/SUMIFS($D$8:$OR$8,$D$9:$OR$9,AJ$17)</f>
        <v>4.198505741501038E-5</v>
      </c>
      <c r="AK213" s="148" cm="1">
        <f t="array" ref="AK213">SUMPRODUCT('BEA Requirements Table'!$D202:$OR202,$D$8:$OR$8*($D$9:$OR$9=AK$17))/SUMIFS($D$8:$OR$8,$D$9:$OR$9,AK$17)</f>
        <v>4.7757975276590082E-5</v>
      </c>
      <c r="AL213" s="148" cm="1">
        <f t="array" ref="AL213">SUMPRODUCT('BEA Requirements Table'!$D202:$OR202,$D$8:$OR$8*($D$9:$OR$9=AL$17))/SUMIFS($D$8:$OR$8,$D$9:$OR$9,AL$17)</f>
        <v>3.0693857458749571E-5</v>
      </c>
      <c r="AM213" s="148" cm="1">
        <f t="array" ref="AM213">SUMPRODUCT('BEA Requirements Table'!$D202:$OR202,$D$8:$OR$8*($D$9:$OR$9=AM$17))/SUMIFS($D$8:$OR$8,$D$9:$OR$9,AM$17)</f>
        <v>4.7916776861923322E-5</v>
      </c>
      <c r="AN213" s="148" cm="1">
        <f t="array" ref="AN213">SUMPRODUCT('BEA Requirements Table'!$D202:$OR202,$D$8:$OR$8*($D$9:$OR$9=AN$17))/SUMIFS($D$8:$OR$8,$D$9:$OR$9,AN$17)</f>
        <v>1.0672422261164857E-4</v>
      </c>
      <c r="AO213" s="148" cm="1">
        <f t="array" ref="AO213">SUMPRODUCT('BEA Requirements Table'!$D202:$OR202,$D$8:$OR$8*($D$9:$OR$9=AO$17))/SUMIFS($D$8:$OR$8,$D$9:$OR$9,AO$17)</f>
        <v>2.6236405025378926E-4</v>
      </c>
      <c r="AP213" s="148" cm="1">
        <f t="array" ref="AP213">SUMPRODUCT('BEA Requirements Table'!$D202:$OR202,$D$8:$OR$8*($D$9:$OR$9=AP$17))/SUMIFS($D$8:$OR$8,$D$9:$OR$9,AP$17)</f>
        <v>4.2229087469468932E-4</v>
      </c>
      <c r="AQ213" s="148" cm="1">
        <f t="array" ref="AQ213">SUMPRODUCT('BEA Requirements Table'!$D202:$OR202,$D$8:$OR$8*($D$9:$OR$9=AQ$17))/SUMIFS($D$8:$OR$8,$D$9:$OR$9,AQ$17)</f>
        <v>1.8884741653183627E-4</v>
      </c>
      <c r="AR213" s="148" cm="1">
        <f t="array" ref="AR213">SUMPRODUCT('BEA Requirements Table'!$D202:$OR202,$D$8:$OR$8*($D$9:$OR$9=AR$17))/SUMIFS($D$8:$OR$8,$D$9:$OR$9,AR$17)</f>
        <v>1.2919165684254817E-4</v>
      </c>
      <c r="AS213" s="148" cm="1">
        <f t="array" ref="AS213">SUMPRODUCT('BEA Requirements Table'!$D202:$OR202,$D$8:$OR$8*($D$9:$OR$9=AS$17))/SUMIFS($D$8:$OR$8,$D$9:$OR$9,AS$17)</f>
        <v>0</v>
      </c>
      <c r="OS213" s="148"/>
      <c r="OT213" s="148"/>
      <c r="OU213" s="148"/>
      <c r="OV213" s="148"/>
    </row>
    <row r="214" spans="1:412">
      <c r="A214" s="155">
        <v>311224</v>
      </c>
      <c r="B214" s="155">
        <v>40394</v>
      </c>
      <c r="C214" s="155" t="str">
        <v>ISIC 10T12</v>
      </c>
      <c r="D214" s="148" cm="1">
        <f t="array" ref="D214">SUMPRODUCT('BEA Requirements Table'!$D203:$OR203,$D$8:$OR$8*($D$9:$OR$9=D$17))/SUMIFS($D$8:$OR$8,$D$9:$OR$9,D$17)</f>
        <v>2.4243849119711433E-2</v>
      </c>
      <c r="E214" s="148" cm="1">
        <f t="array" ref="E214">SUMPRODUCT('BEA Requirements Table'!$D203:$OR203,$D$8:$OR$8*($D$9:$OR$9=E$17))/SUMIFS($D$8:$OR$8,$D$9:$OR$9,E$17)</f>
        <v>2.096E-4</v>
      </c>
      <c r="F214" s="148" cm="1">
        <f t="array" ref="F214">SUMPRODUCT('BEA Requirements Table'!$D203:$OR203,$D$8:$OR$8*($D$9:$OR$9=F$17))/SUMIFS($D$8:$OR$8,$D$9:$OR$9,F$17)</f>
        <v>1.4540000000000001E-4</v>
      </c>
      <c r="G214" s="148" cm="1">
        <f t="array" ref="G214">SUMPRODUCT('BEA Requirements Table'!$D203:$OR203,$D$8:$OR$8*($D$9:$OR$9=G$17))/SUMIFS($D$8:$OR$8,$D$9:$OR$9,G$17)</f>
        <v>2.5064814339093884E-4</v>
      </c>
      <c r="H214" s="148" cm="1">
        <f t="array" ref="H214">SUMPRODUCT('BEA Requirements Table'!$D203:$OR203,$D$8:$OR$8*($D$9:$OR$9=H$17))/SUMIFS($D$8:$OR$8,$D$9:$OR$9,H$17)</f>
        <v>1.6368400433694214E-4</v>
      </c>
      <c r="I214" s="148" cm="1">
        <f t="array" ref="I214">SUMPRODUCT('BEA Requirements Table'!$D203:$OR203,$D$8:$OR$8*($D$9:$OR$9=I$17))/SUMIFS($D$8:$OR$8,$D$9:$OR$9,I$17)</f>
        <v>0.10198470486654326</v>
      </c>
      <c r="J214" s="148" cm="1">
        <f t="array" ref="J214">SUMPRODUCT('BEA Requirements Table'!$D203:$OR203,$D$8:$OR$8*($D$9:$OR$9=J$17))/SUMIFS($D$8:$OR$8,$D$9:$OR$9,J$17)</f>
        <v>1.4866641937487646E-3</v>
      </c>
      <c r="K214" s="148" cm="1">
        <f t="array" ref="K214">SUMPRODUCT('BEA Requirements Table'!$D203:$OR203,$D$8:$OR$8*($D$9:$OR$9=K$17))/SUMIFS($D$8:$OR$8,$D$9:$OR$9,K$17)</f>
        <v>1.2413331660159881E-3</v>
      </c>
      <c r="L214" s="148" cm="1">
        <f t="array" ref="L214">SUMPRODUCT('BEA Requirements Table'!$D203:$OR203,$D$8:$OR$8*($D$9:$OR$9=L$17))/SUMIFS($D$8:$OR$8,$D$9:$OR$9,L$17)</f>
        <v>1.4712184110354729E-3</v>
      </c>
      <c r="M214" s="148" cm="1">
        <f t="array" ref="M214">SUMPRODUCT('BEA Requirements Table'!$D203:$OR203,$D$8:$OR$8*($D$9:$OR$9=M$17))/SUMIFS($D$8:$OR$8,$D$9:$OR$9,M$17)</f>
        <v>4.896175530153215E-4</v>
      </c>
      <c r="N214" s="148" cm="1">
        <f t="array" ref="N214">SUMPRODUCT('BEA Requirements Table'!$D203:$OR203,$D$8:$OR$8*($D$9:$OR$9=N$17))/SUMIFS($D$8:$OR$8,$D$9:$OR$9,N$17)</f>
        <v>3.4710997498247236E-3</v>
      </c>
      <c r="O214" s="148" cm="1">
        <f t="array" ref="O214">SUMPRODUCT('BEA Requirements Table'!$D203:$OR203,$D$8:$OR$8*($D$9:$OR$9=O$17))/SUMIFS($D$8:$OR$8,$D$9:$OR$9,O$17)</f>
        <v>7.2134690970592841E-4</v>
      </c>
      <c r="P214" s="148" cm="1">
        <f t="array" ref="P214">SUMPRODUCT('BEA Requirements Table'!$D203:$OR203,$D$8:$OR$8*($D$9:$OR$9=P$17))/SUMIFS($D$8:$OR$8,$D$9:$OR$9,P$17)</f>
        <v>9.8183252077997749E-4</v>
      </c>
      <c r="Q214" s="148" cm="1">
        <f t="array" ref="Q214">SUMPRODUCT('BEA Requirements Table'!$D203:$OR203,$D$8:$OR$8*($D$9:$OR$9=Q$17))/SUMIFS($D$8:$OR$8,$D$9:$OR$9,Q$17)</f>
        <v>2.432E-4</v>
      </c>
      <c r="R214" s="148" cm="1">
        <f t="array" ref="R214">SUMPRODUCT('BEA Requirements Table'!$D203:$OR203,$D$8:$OR$8*($D$9:$OR$9=R$17))/SUMIFS($D$8:$OR$8,$D$9:$OR$9,R$17)</f>
        <v>3.7009462628815096E-4</v>
      </c>
      <c r="S214" s="148" cm="1">
        <f t="array" ref="S214">SUMPRODUCT('BEA Requirements Table'!$D203:$OR203,$D$8:$OR$8*($D$9:$OR$9=S$17))/SUMIFS($D$8:$OR$8,$D$9:$OR$9,S$17)</f>
        <v>2.8550680851063831E-4</v>
      </c>
      <c r="T214" s="148" cm="1">
        <f t="array" ref="T214">SUMPRODUCT('BEA Requirements Table'!$D203:$OR203,$D$8:$OR$8*($D$9:$OR$9=T$17))/SUMIFS($D$8:$OR$8,$D$9:$OR$9,T$17)</f>
        <v>1.5780003142338976E-4</v>
      </c>
      <c r="U214" s="148" cm="1">
        <f t="array" ref="U214">SUMPRODUCT('BEA Requirements Table'!$D203:$OR203,$D$8:$OR$8*($D$9:$OR$9=U$17))/SUMIFS($D$8:$OR$8,$D$9:$OR$9,U$17)</f>
        <v>1.9521575526900364E-4</v>
      </c>
      <c r="V214" s="148" cm="1">
        <f t="array" ref="V214">SUMPRODUCT('BEA Requirements Table'!$D203:$OR203,$D$8:$OR$8*($D$9:$OR$9=V$17))/SUMIFS($D$8:$OR$8,$D$9:$OR$9,V$17)</f>
        <v>6.6579585046993152E-5</v>
      </c>
      <c r="W214" s="148" cm="1">
        <f t="array" ref="W214">SUMPRODUCT('BEA Requirements Table'!$D203:$OR203,$D$8:$OR$8*($D$9:$OR$9=W$17))/SUMIFS($D$8:$OR$8,$D$9:$OR$9,W$17)</f>
        <v>2.3746872966805315E-4</v>
      </c>
      <c r="X214" s="148" cm="1">
        <f t="array" ref="X214">SUMPRODUCT('BEA Requirements Table'!$D203:$OR203,$D$8:$OR$8*($D$9:$OR$9=X$17))/SUMIFS($D$8:$OR$8,$D$9:$OR$9,X$17)</f>
        <v>1.5947070104658557E-4</v>
      </c>
      <c r="Y214" s="148" cm="1">
        <f t="array" ref="Y214">SUMPRODUCT('BEA Requirements Table'!$D203:$OR203,$D$8:$OR$8*($D$9:$OR$9=Y$17))/SUMIFS($D$8:$OR$8,$D$9:$OR$9,Y$17)</f>
        <v>2.0836002888421565E-4</v>
      </c>
      <c r="Z214" s="148" cm="1">
        <f t="array" ref="Z214">SUMPRODUCT('BEA Requirements Table'!$D203:$OR203,$D$8:$OR$8*($D$9:$OR$9=Z$17))/SUMIFS($D$8:$OR$8,$D$9:$OR$9,Z$17)</f>
        <v>9.9331871404422634E-5</v>
      </c>
      <c r="AA214" s="148" cm="1">
        <f t="array" ref="AA214">SUMPRODUCT('BEA Requirements Table'!$D203:$OR203,$D$8:$OR$8*($D$9:$OR$9=AA$17))/SUMIFS($D$8:$OR$8,$D$9:$OR$9,AA$17)</f>
        <v>2.5596690659951258E-4</v>
      </c>
      <c r="AB214" s="148" cm="1">
        <f t="array" ref="AB214">SUMPRODUCT('BEA Requirements Table'!$D203:$OR203,$D$8:$OR$8*($D$9:$OR$9=AB$17))/SUMIFS($D$8:$OR$8,$D$9:$OR$9,AB$17)</f>
        <v>1.047E-4</v>
      </c>
      <c r="AC214" s="148" cm="1">
        <f t="array" ref="AC214">SUMPRODUCT('BEA Requirements Table'!$D203:$OR203,$D$8:$OR$8*($D$9:$OR$9=AC$17))/SUMIFS($D$8:$OR$8,$D$9:$OR$9,AC$17)</f>
        <v>8.03E-5</v>
      </c>
      <c r="AD214" s="148" cm="1">
        <f t="array" ref="AD214">SUMPRODUCT('BEA Requirements Table'!$D203:$OR203,$D$8:$OR$8*($D$9:$OR$9=AD$17))/SUMIFS($D$8:$OR$8,$D$9:$OR$9,AD$17)</f>
        <v>1.7325627368398828E-4</v>
      </c>
      <c r="AE214" s="148" cm="1">
        <f t="array" ref="AE214">SUMPRODUCT('BEA Requirements Table'!$D203:$OR203,$D$8:$OR$8*($D$9:$OR$9=AE$17))/SUMIFS($D$8:$OR$8,$D$9:$OR$9,AE$17)</f>
        <v>1.6320424706467681E-4</v>
      </c>
      <c r="AF214" s="148" cm="1">
        <f t="array" ref="AF214">SUMPRODUCT('BEA Requirements Table'!$D203:$OR203,$D$8:$OR$8*($D$9:$OR$9=AF$17))/SUMIFS($D$8:$OR$8,$D$9:$OR$9,AF$17)</f>
        <v>3.2429801047135338E-4</v>
      </c>
      <c r="AG214" s="148" cm="1">
        <f t="array" ref="AG214">SUMPRODUCT('BEA Requirements Table'!$D203:$OR203,$D$8:$OR$8*($D$9:$OR$9=AG$17))/SUMIFS($D$8:$OR$8,$D$9:$OR$9,AG$17)</f>
        <v>2.0502235675817949E-4</v>
      </c>
      <c r="AH214" s="148" cm="1">
        <f t="array" ref="AH214">SUMPRODUCT('BEA Requirements Table'!$D203:$OR203,$D$8:$OR$8*($D$9:$OR$9=AH$17))/SUMIFS($D$8:$OR$8,$D$9:$OR$9,AH$17)</f>
        <v>2.9071494322098889E-3</v>
      </c>
      <c r="AI214" s="148" cm="1">
        <f t="array" ref="AI214">SUMPRODUCT('BEA Requirements Table'!$D203:$OR203,$D$8:$OR$8*($D$9:$OR$9=AI$17))/SUMIFS($D$8:$OR$8,$D$9:$OR$9,AI$17)</f>
        <v>9.7800478616589956E-5</v>
      </c>
      <c r="AJ214" s="148" cm="1">
        <f t="array" ref="AJ214">SUMPRODUCT('BEA Requirements Table'!$D203:$OR203,$D$8:$OR$8*($D$9:$OR$9=AJ$17))/SUMIFS($D$8:$OR$8,$D$9:$OR$9,AJ$17)</f>
        <v>8.4106721226787017E-5</v>
      </c>
      <c r="AK214" s="148" cm="1">
        <f t="array" ref="AK214">SUMPRODUCT('BEA Requirements Table'!$D203:$OR203,$D$8:$OR$8*($D$9:$OR$9=AK$17))/SUMIFS($D$8:$OR$8,$D$9:$OR$9,AK$17)</f>
        <v>1.1780086056080781E-4</v>
      </c>
      <c r="AL214" s="148" cm="1">
        <f t="array" ref="AL214">SUMPRODUCT('BEA Requirements Table'!$D203:$OR203,$D$8:$OR$8*($D$9:$OR$9=AL$17))/SUMIFS($D$8:$OR$8,$D$9:$OR$9,AL$17)</f>
        <v>7.4443643667151919E-5</v>
      </c>
      <c r="AM214" s="148" cm="1">
        <f t="array" ref="AM214">SUMPRODUCT('BEA Requirements Table'!$D203:$OR203,$D$8:$OR$8*($D$9:$OR$9=AM$17))/SUMIFS($D$8:$OR$8,$D$9:$OR$9,AM$17)</f>
        <v>8.4206455298859934E-5</v>
      </c>
      <c r="AN214" s="148" cm="1">
        <f t="array" ref="AN214">SUMPRODUCT('BEA Requirements Table'!$D203:$OR203,$D$8:$OR$8*($D$9:$OR$9=AN$17))/SUMIFS($D$8:$OR$8,$D$9:$OR$9,AN$17)</f>
        <v>2.4862126646836493E-4</v>
      </c>
      <c r="AO214" s="148" cm="1">
        <f t="array" ref="AO214">SUMPRODUCT('BEA Requirements Table'!$D203:$OR203,$D$8:$OR$8*($D$9:$OR$9=AO$17))/SUMIFS($D$8:$OR$8,$D$9:$OR$9,AO$17)</f>
        <v>5.4138083117446405E-4</v>
      </c>
      <c r="AP214" s="148" cm="1">
        <f t="array" ref="AP214">SUMPRODUCT('BEA Requirements Table'!$D203:$OR203,$D$8:$OR$8*($D$9:$OR$9=AP$17))/SUMIFS($D$8:$OR$8,$D$9:$OR$9,AP$17)</f>
        <v>7.3548478143970559E-4</v>
      </c>
      <c r="AQ214" s="148" cm="1">
        <f t="array" ref="AQ214">SUMPRODUCT('BEA Requirements Table'!$D203:$OR203,$D$8:$OR$8*($D$9:$OR$9=AQ$17))/SUMIFS($D$8:$OR$8,$D$9:$OR$9,AQ$17)</f>
        <v>5.2435059914653103E-4</v>
      </c>
      <c r="AR214" s="148" cm="1">
        <f t="array" ref="AR214">SUMPRODUCT('BEA Requirements Table'!$D203:$OR203,$D$8:$OR$8*($D$9:$OR$9=AR$17))/SUMIFS($D$8:$OR$8,$D$9:$OR$9,AR$17)</f>
        <v>4.2199037831787276E-4</v>
      </c>
      <c r="AS214" s="148" cm="1">
        <f t="array" ref="AS214">SUMPRODUCT('BEA Requirements Table'!$D203:$OR203,$D$8:$OR$8*($D$9:$OR$9=AS$17))/SUMIFS($D$8:$OR$8,$D$9:$OR$9,AS$17)</f>
        <v>0</v>
      </c>
      <c r="OS214" s="148"/>
      <c r="OT214" s="148"/>
      <c r="OU214" s="148"/>
      <c r="OV214" s="148"/>
    </row>
    <row r="215" spans="1:412">
      <c r="A215" s="155">
        <v>311230</v>
      </c>
      <c r="B215" s="155">
        <v>10907</v>
      </c>
      <c r="C215" s="155" t="str">
        <v>ISIC 10T12</v>
      </c>
      <c r="D215" s="148" cm="1">
        <f t="array" ref="D215">SUMPRODUCT('BEA Requirements Table'!$D204:$OR204,$D$8:$OR$8*($D$9:$OR$9=D$17))/SUMIFS($D$8:$OR$8,$D$9:$OR$9,D$17)</f>
        <v>1.6153781377642927E-5</v>
      </c>
      <c r="E215" s="148" cm="1">
        <f t="array" ref="E215">SUMPRODUCT('BEA Requirements Table'!$D204:$OR204,$D$8:$OR$8*($D$9:$OR$9=E$17))/SUMIFS($D$8:$OR$8,$D$9:$OR$9,E$17)</f>
        <v>6.9999999999999997E-7</v>
      </c>
      <c r="F215" s="148" cm="1">
        <f t="array" ref="F215">SUMPRODUCT('BEA Requirements Table'!$D204:$OR204,$D$8:$OR$8*($D$9:$OR$9=F$17))/SUMIFS($D$8:$OR$8,$D$9:$OR$9,F$17)</f>
        <v>6.9999999999999997E-7</v>
      </c>
      <c r="G215" s="148" cm="1">
        <f t="array" ref="G215">SUMPRODUCT('BEA Requirements Table'!$D204:$OR204,$D$8:$OR$8*($D$9:$OR$9=G$17))/SUMIFS($D$8:$OR$8,$D$9:$OR$9,G$17)</f>
        <v>9.2818484353106015E-7</v>
      </c>
      <c r="H215" s="148" cm="1">
        <f t="array" ref="H215">SUMPRODUCT('BEA Requirements Table'!$D204:$OR204,$D$8:$OR$8*($D$9:$OR$9=H$17))/SUMIFS($D$8:$OR$8,$D$9:$OR$9,H$17)</f>
        <v>1.1177033340242678E-6</v>
      </c>
      <c r="I215" s="148" cm="1">
        <f t="array" ref="I215">SUMPRODUCT('BEA Requirements Table'!$D204:$OR204,$D$8:$OR$8*($D$9:$OR$9=I$17))/SUMIFS($D$8:$OR$8,$D$9:$OR$9,I$17)</f>
        <v>1.2874444987227177E-2</v>
      </c>
      <c r="J215" s="148" cm="1">
        <f t="array" ref="J215">SUMPRODUCT('BEA Requirements Table'!$D204:$OR204,$D$8:$OR$8*($D$9:$OR$9=J$17))/SUMIFS($D$8:$OR$8,$D$9:$OR$9,J$17)</f>
        <v>1.3236553067735833E-6</v>
      </c>
      <c r="K215" s="148" cm="1">
        <f t="array" ref="K215">SUMPRODUCT('BEA Requirements Table'!$D204:$OR204,$D$8:$OR$8*($D$9:$OR$9=K$17))/SUMIFS($D$8:$OR$8,$D$9:$OR$9,K$17)</f>
        <v>1.5743372374047223E-6</v>
      </c>
      <c r="L215" s="148" cm="1">
        <f t="array" ref="L215">SUMPRODUCT('BEA Requirements Table'!$D204:$OR204,$D$8:$OR$8*($D$9:$OR$9=L$17))/SUMIFS($D$8:$OR$8,$D$9:$OR$9,L$17)</f>
        <v>1.2333186977653399E-6</v>
      </c>
      <c r="M215" s="148" cm="1">
        <f t="array" ref="M215">SUMPRODUCT('BEA Requirements Table'!$D204:$OR204,$D$8:$OR$8*($D$9:$OR$9=M$17))/SUMIFS($D$8:$OR$8,$D$9:$OR$9,M$17)</f>
        <v>4.1459541317871125E-7</v>
      </c>
      <c r="N215" s="148" cm="1">
        <f t="array" ref="N215">SUMPRODUCT('BEA Requirements Table'!$D204:$OR204,$D$8:$OR$8*($D$9:$OR$9=N$17))/SUMIFS($D$8:$OR$8,$D$9:$OR$9,N$17)</f>
        <v>9.5908599668256972E-7</v>
      </c>
      <c r="O215" s="148" cm="1">
        <f t="array" ref="O215">SUMPRODUCT('BEA Requirements Table'!$D204:$OR204,$D$8:$OR$8*($D$9:$OR$9=O$17))/SUMIFS($D$8:$OR$8,$D$9:$OR$9,O$17)</f>
        <v>7.4063067026435169E-6</v>
      </c>
      <c r="P215" s="148" cm="1">
        <f t="array" ref="P215">SUMPRODUCT('BEA Requirements Table'!$D204:$OR204,$D$8:$OR$8*($D$9:$OR$9=P$17))/SUMIFS($D$8:$OR$8,$D$9:$OR$9,P$17)</f>
        <v>1.1767449171112365E-6</v>
      </c>
      <c r="Q215" s="148" cm="1">
        <f t="array" ref="Q215">SUMPRODUCT('BEA Requirements Table'!$D204:$OR204,$D$8:$OR$8*($D$9:$OR$9=Q$17))/SUMIFS($D$8:$OR$8,$D$9:$OR$9,Q$17)</f>
        <v>1.1000000000000001E-6</v>
      </c>
      <c r="R215" s="148" cm="1">
        <f t="array" ref="R215">SUMPRODUCT('BEA Requirements Table'!$D204:$OR204,$D$8:$OR$8*($D$9:$OR$9=R$17))/SUMIFS($D$8:$OR$8,$D$9:$OR$9,R$17)</f>
        <v>1.2150248088337877E-6</v>
      </c>
      <c r="S215" s="148" cm="1">
        <f t="array" ref="S215">SUMPRODUCT('BEA Requirements Table'!$D204:$OR204,$D$8:$OR$8*($D$9:$OR$9=S$17))/SUMIFS($D$8:$OR$8,$D$9:$OR$9,S$17)</f>
        <v>1.1499324155193992E-5</v>
      </c>
      <c r="T215" s="148" cm="1">
        <f t="array" ref="T215">SUMPRODUCT('BEA Requirements Table'!$D204:$OR204,$D$8:$OR$8*($D$9:$OR$9=T$17))/SUMIFS($D$8:$OR$8,$D$9:$OR$9,T$17)</f>
        <v>8.7454436084825176E-7</v>
      </c>
      <c r="U215" s="148" cm="1">
        <f t="array" ref="U215">SUMPRODUCT('BEA Requirements Table'!$D204:$OR204,$D$8:$OR$8*($D$9:$OR$9=U$17))/SUMIFS($D$8:$OR$8,$D$9:$OR$9,U$17)</f>
        <v>2.5197098661754351E-6</v>
      </c>
      <c r="V215" s="148" cm="1">
        <f t="array" ref="V215">SUMPRODUCT('BEA Requirements Table'!$D204:$OR204,$D$8:$OR$8*($D$9:$OR$9=V$17))/SUMIFS($D$8:$OR$8,$D$9:$OR$9,V$17)</f>
        <v>4.6157331637340106E-7</v>
      </c>
      <c r="W215" s="148" cm="1">
        <f t="array" ref="W215">SUMPRODUCT('BEA Requirements Table'!$D204:$OR204,$D$8:$OR$8*($D$9:$OR$9=W$17))/SUMIFS($D$8:$OR$8,$D$9:$OR$9,W$17)</f>
        <v>1.0941484454658748E-6</v>
      </c>
      <c r="X215" s="148" cm="1">
        <f t="array" ref="X215">SUMPRODUCT('BEA Requirements Table'!$D204:$OR204,$D$8:$OR$8*($D$9:$OR$9=X$17))/SUMIFS($D$8:$OR$8,$D$9:$OR$9,X$17)</f>
        <v>1.5673441067413367E-6</v>
      </c>
      <c r="Y215" s="148" cm="1">
        <f t="array" ref="Y215">SUMPRODUCT('BEA Requirements Table'!$D204:$OR204,$D$8:$OR$8*($D$9:$OR$9=Y$17))/SUMIFS($D$8:$OR$8,$D$9:$OR$9,Y$17)</f>
        <v>1.6638916120783575E-6</v>
      </c>
      <c r="Z215" s="148" cm="1">
        <f t="array" ref="Z215">SUMPRODUCT('BEA Requirements Table'!$D204:$OR204,$D$8:$OR$8*($D$9:$OR$9=Z$17))/SUMIFS($D$8:$OR$8,$D$9:$OR$9,Z$17)</f>
        <v>8.4514478707984885E-7</v>
      </c>
      <c r="AA215" s="148" cm="1">
        <f t="array" ref="AA215">SUMPRODUCT('BEA Requirements Table'!$D204:$OR204,$D$8:$OR$8*($D$9:$OR$9=AA$17))/SUMIFS($D$8:$OR$8,$D$9:$OR$9,AA$17)</f>
        <v>1.0845379253625328E-6</v>
      </c>
      <c r="AB215" s="148" cm="1">
        <f t="array" ref="AB215">SUMPRODUCT('BEA Requirements Table'!$D204:$OR204,$D$8:$OR$8*($D$9:$OR$9=AB$17))/SUMIFS($D$8:$OR$8,$D$9:$OR$9,AB$17)</f>
        <v>9.9999999999999995E-7</v>
      </c>
      <c r="AC215" s="148" cm="1">
        <f t="array" ref="AC215">SUMPRODUCT('BEA Requirements Table'!$D204:$OR204,$D$8:$OR$8*($D$9:$OR$9=AC$17))/SUMIFS($D$8:$OR$8,$D$9:$OR$9,AC$17)</f>
        <v>9.0000000000000007E-7</v>
      </c>
      <c r="AD215" s="148" cm="1">
        <f t="array" ref="AD215">SUMPRODUCT('BEA Requirements Table'!$D204:$OR204,$D$8:$OR$8*($D$9:$OR$9=AD$17))/SUMIFS($D$8:$OR$8,$D$9:$OR$9,AD$17)</f>
        <v>3.3882569640161707E-6</v>
      </c>
      <c r="AE215" s="148" cm="1">
        <f t="array" ref="AE215">SUMPRODUCT('BEA Requirements Table'!$D204:$OR204,$D$8:$OR$8*($D$9:$OR$9=AE$17))/SUMIFS($D$8:$OR$8,$D$9:$OR$9,AE$17)</f>
        <v>7.6103618166673802E-7</v>
      </c>
      <c r="AF215" s="148" cm="1">
        <f t="array" ref="AF215">SUMPRODUCT('BEA Requirements Table'!$D204:$OR204,$D$8:$OR$8*($D$9:$OR$9=AF$17))/SUMIFS($D$8:$OR$8,$D$9:$OR$9,AF$17)</f>
        <v>1.9335773158903379E-6</v>
      </c>
      <c r="AG215" s="148" cm="1">
        <f t="array" ref="AG215">SUMPRODUCT('BEA Requirements Table'!$D204:$OR204,$D$8:$OR$8*($D$9:$OR$9=AG$17))/SUMIFS($D$8:$OR$8,$D$9:$OR$9,AG$17)</f>
        <v>1.3390790006478782E-6</v>
      </c>
      <c r="AH215" s="148" cm="1">
        <f t="array" ref="AH215">SUMPRODUCT('BEA Requirements Table'!$D204:$OR204,$D$8:$OR$8*($D$9:$OR$9=AH$17))/SUMIFS($D$8:$OR$8,$D$9:$OR$9,AH$17)</f>
        <v>7.3751237828919338E-5</v>
      </c>
      <c r="AI215" s="148" cm="1">
        <f t="array" ref="AI215">SUMPRODUCT('BEA Requirements Table'!$D204:$OR204,$D$8:$OR$8*($D$9:$OR$9=AI$17))/SUMIFS($D$8:$OR$8,$D$9:$OR$9,AI$17)</f>
        <v>5.1128820695658805E-6</v>
      </c>
      <c r="AJ215" s="148" cm="1">
        <f t="array" ref="AJ215">SUMPRODUCT('BEA Requirements Table'!$D204:$OR204,$D$8:$OR$8*($D$9:$OR$9=AJ$17))/SUMIFS($D$8:$OR$8,$D$9:$OR$9,AJ$17)</f>
        <v>1.3069762636287012E-6</v>
      </c>
      <c r="AK215" s="148" cm="1">
        <f t="array" ref="AK215">SUMPRODUCT('BEA Requirements Table'!$D204:$OR204,$D$8:$OR$8*($D$9:$OR$9=AK$17))/SUMIFS($D$8:$OR$8,$D$9:$OR$9,AK$17)</f>
        <v>1.8813192349948565E-6</v>
      </c>
      <c r="AL215" s="148" cm="1">
        <f t="array" ref="AL215">SUMPRODUCT('BEA Requirements Table'!$D204:$OR204,$D$8:$OR$8*($D$9:$OR$9=AL$17))/SUMIFS($D$8:$OR$8,$D$9:$OR$9,AL$17)</f>
        <v>1.6705684399556144E-6</v>
      </c>
      <c r="AM215" s="148" cm="1">
        <f t="array" ref="AM215">SUMPRODUCT('BEA Requirements Table'!$D204:$OR204,$D$8:$OR$8*($D$9:$OR$9=AM$17))/SUMIFS($D$8:$OR$8,$D$9:$OR$9,AM$17)</f>
        <v>1.2086445105267781E-6</v>
      </c>
      <c r="AN215" s="148" cm="1">
        <f t="array" ref="AN215">SUMPRODUCT('BEA Requirements Table'!$D204:$OR204,$D$8:$OR$8*($D$9:$OR$9=AN$17))/SUMIFS($D$8:$OR$8,$D$9:$OR$9,AN$17)</f>
        <v>1.7759378536144466E-6</v>
      </c>
      <c r="AO215" s="148" cm="1">
        <f t="array" ref="AO215">SUMPRODUCT('BEA Requirements Table'!$D204:$OR204,$D$8:$OR$8*($D$9:$OR$9=AO$17))/SUMIFS($D$8:$OR$8,$D$9:$OR$9,AO$17)</f>
        <v>1.0975570299037594E-4</v>
      </c>
      <c r="AP215" s="148" cm="1">
        <f t="array" ref="AP215">SUMPRODUCT('BEA Requirements Table'!$D204:$OR204,$D$8:$OR$8*($D$9:$OR$9=AP$17))/SUMIFS($D$8:$OR$8,$D$9:$OR$9,AP$17)</f>
        <v>7.3378515202363439E-5</v>
      </c>
      <c r="AQ215" s="148" cm="1">
        <f t="array" ref="AQ215">SUMPRODUCT('BEA Requirements Table'!$D204:$OR204,$D$8:$OR$8*($D$9:$OR$9=AQ$17))/SUMIFS($D$8:$OR$8,$D$9:$OR$9,AQ$17)</f>
        <v>2.8663993328317661E-5</v>
      </c>
      <c r="AR215" s="148" cm="1">
        <f t="array" ref="AR215">SUMPRODUCT('BEA Requirements Table'!$D204:$OR204,$D$8:$OR$8*($D$9:$OR$9=AR$17))/SUMIFS($D$8:$OR$8,$D$9:$OR$9,AR$17)</f>
        <v>6.1172858441398644E-5</v>
      </c>
      <c r="AS215" s="148" cm="1">
        <f t="array" ref="AS215">SUMPRODUCT('BEA Requirements Table'!$D204:$OR204,$D$8:$OR$8*($D$9:$OR$9=AS$17))/SUMIFS($D$8:$OR$8,$D$9:$OR$9,AS$17)</f>
        <v>0</v>
      </c>
      <c r="OS215" s="148"/>
      <c r="OT215" s="148"/>
      <c r="OU215" s="148"/>
      <c r="OV215" s="148"/>
    </row>
    <row r="216" spans="1:412">
      <c r="A216" s="155">
        <v>311300</v>
      </c>
      <c r="B216" s="155">
        <v>32956</v>
      </c>
      <c r="C216" s="155" t="str">
        <v>ISIC 10T12</v>
      </c>
      <c r="D216" s="148" cm="1">
        <f t="array" ref="D216">SUMPRODUCT('BEA Requirements Table'!$D205:$OR205,$D$8:$OR$8*($D$9:$OR$9=D$17))/SUMIFS($D$8:$OR$8,$D$9:$OR$9,D$17)</f>
        <v>1.0307832469539325E-3</v>
      </c>
      <c r="E216" s="148" cm="1">
        <f t="array" ref="E216">SUMPRODUCT('BEA Requirements Table'!$D205:$OR205,$D$8:$OR$8*($D$9:$OR$9=E$17))/SUMIFS($D$8:$OR$8,$D$9:$OR$9,E$17)</f>
        <v>7.5000000000000002E-6</v>
      </c>
      <c r="F216" s="148" cm="1">
        <f t="array" ref="F216">SUMPRODUCT('BEA Requirements Table'!$D205:$OR205,$D$8:$OR$8*($D$9:$OR$9=F$17))/SUMIFS($D$8:$OR$8,$D$9:$OR$9,F$17)</f>
        <v>5.9000000000000003E-6</v>
      </c>
      <c r="G216" s="148" cm="1">
        <f t="array" ref="G216">SUMPRODUCT('BEA Requirements Table'!$D205:$OR205,$D$8:$OR$8*($D$9:$OR$9=G$17))/SUMIFS($D$8:$OR$8,$D$9:$OR$9,G$17)</f>
        <v>9.0707730032695005E-6</v>
      </c>
      <c r="H216" s="148" cm="1">
        <f t="array" ref="H216">SUMPRODUCT('BEA Requirements Table'!$D205:$OR205,$D$8:$OR$8*($D$9:$OR$9=H$17))/SUMIFS($D$8:$OR$8,$D$9:$OR$9,H$17)</f>
        <v>1.1942651912559592E-5</v>
      </c>
      <c r="I216" s="148" cm="1">
        <f t="array" ref="I216">SUMPRODUCT('BEA Requirements Table'!$D205:$OR205,$D$8:$OR$8*($D$9:$OR$9=I$17))/SUMIFS($D$8:$OR$8,$D$9:$OR$9,I$17)</f>
        <v>5.1883176417679915E-2</v>
      </c>
      <c r="J216" s="148" cm="1">
        <f t="array" ref="J216">SUMPRODUCT('BEA Requirements Table'!$D205:$OR205,$D$8:$OR$8*($D$9:$OR$9=J$17))/SUMIFS($D$8:$OR$8,$D$9:$OR$9,J$17)</f>
        <v>3.0259934494734171E-5</v>
      </c>
      <c r="K216" s="148" cm="1">
        <f t="array" ref="K216">SUMPRODUCT('BEA Requirements Table'!$D205:$OR205,$D$8:$OR$8*($D$9:$OR$9=K$17))/SUMIFS($D$8:$OR$8,$D$9:$OR$9,K$17)</f>
        <v>2.5098771766747233E-5</v>
      </c>
      <c r="L216" s="148" cm="1">
        <f t="array" ref="L216">SUMPRODUCT('BEA Requirements Table'!$D205:$OR205,$D$8:$OR$8*($D$9:$OR$9=L$17))/SUMIFS($D$8:$OR$8,$D$9:$OR$9,L$17)</f>
        <v>1.5039382022686403E-5</v>
      </c>
      <c r="M216" s="148" cm="1">
        <f t="array" ref="M216">SUMPRODUCT('BEA Requirements Table'!$D205:$OR205,$D$8:$OR$8*($D$9:$OR$9=M$17))/SUMIFS($D$8:$OR$8,$D$9:$OR$9,M$17)</f>
        <v>3.8088393268566163E-6</v>
      </c>
      <c r="N216" s="148" cm="1">
        <f t="array" ref="N216">SUMPRODUCT('BEA Requirements Table'!$D205:$OR205,$D$8:$OR$8*($D$9:$OR$9=N$17))/SUMIFS($D$8:$OR$8,$D$9:$OR$9,N$17)</f>
        <v>1.1860398262624189E-5</v>
      </c>
      <c r="O216" s="148" cm="1">
        <f t="array" ref="O216">SUMPRODUCT('BEA Requirements Table'!$D205:$OR205,$D$8:$OR$8*($D$9:$OR$9=O$17))/SUMIFS($D$8:$OR$8,$D$9:$OR$9,O$17)</f>
        <v>3.4429418895667142E-5</v>
      </c>
      <c r="P216" s="148" cm="1">
        <f t="array" ref="P216">SUMPRODUCT('BEA Requirements Table'!$D205:$OR205,$D$8:$OR$8*($D$9:$OR$9=P$17))/SUMIFS($D$8:$OR$8,$D$9:$OR$9,P$17)</f>
        <v>1.2805113862255794E-5</v>
      </c>
      <c r="Q216" s="148" cm="1">
        <f t="array" ref="Q216">SUMPRODUCT('BEA Requirements Table'!$D205:$OR205,$D$8:$OR$8*($D$9:$OR$9=Q$17))/SUMIFS($D$8:$OR$8,$D$9:$OR$9,Q$17)</f>
        <v>1.1199999999999998E-5</v>
      </c>
      <c r="R216" s="148" cm="1">
        <f t="array" ref="R216">SUMPRODUCT('BEA Requirements Table'!$D205:$OR205,$D$8:$OR$8*($D$9:$OR$9=R$17))/SUMIFS($D$8:$OR$8,$D$9:$OR$9,R$17)</f>
        <v>1.2806018609915637E-5</v>
      </c>
      <c r="S216" s="148" cm="1">
        <f t="array" ref="S216">SUMPRODUCT('BEA Requirements Table'!$D205:$OR205,$D$8:$OR$8*($D$9:$OR$9=S$17))/SUMIFS($D$8:$OR$8,$D$9:$OR$9,S$17)</f>
        <v>4.7368210262828536E-5</v>
      </c>
      <c r="T216" s="148" cm="1">
        <f t="array" ref="T216">SUMPRODUCT('BEA Requirements Table'!$D205:$OR205,$D$8:$OR$8*($D$9:$OR$9=T$17))/SUMIFS($D$8:$OR$8,$D$9:$OR$9,T$17)</f>
        <v>8.5017929288394895E-6</v>
      </c>
      <c r="U216" s="148" cm="1">
        <f t="array" ref="U216">SUMPRODUCT('BEA Requirements Table'!$D205:$OR205,$D$8:$OR$8*($D$9:$OR$9=U$17))/SUMIFS($D$8:$OR$8,$D$9:$OR$9,U$17)</f>
        <v>1.571348377309422E-5</v>
      </c>
      <c r="V216" s="148" cm="1">
        <f t="array" ref="V216">SUMPRODUCT('BEA Requirements Table'!$D205:$OR205,$D$8:$OR$8*($D$9:$OR$9=V$17))/SUMIFS($D$8:$OR$8,$D$9:$OR$9,V$17)</f>
        <v>4.2184433608932232E-6</v>
      </c>
      <c r="W216" s="148" cm="1">
        <f t="array" ref="W216">SUMPRODUCT('BEA Requirements Table'!$D205:$OR205,$D$8:$OR$8*($D$9:$OR$9=W$17))/SUMIFS($D$8:$OR$8,$D$9:$OR$9,W$17)</f>
        <v>8.3681931474258335E-6</v>
      </c>
      <c r="X216" s="148" cm="1">
        <f t="array" ref="X216">SUMPRODUCT('BEA Requirements Table'!$D205:$OR205,$D$8:$OR$8*($D$9:$OR$9=X$17))/SUMIFS($D$8:$OR$8,$D$9:$OR$9,X$17)</f>
        <v>1.1323436491229808E-5</v>
      </c>
      <c r="Y216" s="148" cm="1">
        <f t="array" ref="Y216">SUMPRODUCT('BEA Requirements Table'!$D205:$OR205,$D$8:$OR$8*($D$9:$OR$9=Y$17))/SUMIFS($D$8:$OR$8,$D$9:$OR$9,Y$17)</f>
        <v>1.1791924308542675E-5</v>
      </c>
      <c r="Z216" s="148" cm="1">
        <f t="array" ref="Z216">SUMPRODUCT('BEA Requirements Table'!$D205:$OR205,$D$8:$OR$8*($D$9:$OR$9=Z$17))/SUMIFS($D$8:$OR$8,$D$9:$OR$9,Z$17)</f>
        <v>6.6409593714818852E-6</v>
      </c>
      <c r="AA216" s="148" cm="1">
        <f t="array" ref="AA216">SUMPRODUCT('BEA Requirements Table'!$D205:$OR205,$D$8:$OR$8*($D$9:$OR$9=AA$17))/SUMIFS($D$8:$OR$8,$D$9:$OR$9,AA$17)</f>
        <v>1.0816549928801798E-5</v>
      </c>
      <c r="AB216" s="148" cm="1">
        <f t="array" ref="AB216">SUMPRODUCT('BEA Requirements Table'!$D205:$OR205,$D$8:$OR$8*($D$9:$OR$9=AB$17))/SUMIFS($D$8:$OR$8,$D$9:$OR$9,AB$17)</f>
        <v>1.1600000000000001E-5</v>
      </c>
      <c r="AC216" s="148" cm="1">
        <f t="array" ref="AC216">SUMPRODUCT('BEA Requirements Table'!$D205:$OR205,$D$8:$OR$8*($D$9:$OR$9=AC$17))/SUMIFS($D$8:$OR$8,$D$9:$OR$9,AC$17)</f>
        <v>1.0499999999999999E-5</v>
      </c>
      <c r="AD216" s="148" cm="1">
        <f t="array" ref="AD216">SUMPRODUCT('BEA Requirements Table'!$D205:$OR205,$D$8:$OR$8*($D$9:$OR$9=AD$17))/SUMIFS($D$8:$OR$8,$D$9:$OR$9,AD$17)</f>
        <v>2.218266991777236E-5</v>
      </c>
      <c r="AE216" s="148" cm="1">
        <f t="array" ref="AE216">SUMPRODUCT('BEA Requirements Table'!$D205:$OR205,$D$8:$OR$8*($D$9:$OR$9=AE$17))/SUMIFS($D$8:$OR$8,$D$9:$OR$9,AE$17)</f>
        <v>7.6822204478499146E-6</v>
      </c>
      <c r="AF216" s="148" cm="1">
        <f t="array" ref="AF216">SUMPRODUCT('BEA Requirements Table'!$D205:$OR205,$D$8:$OR$8*($D$9:$OR$9=AF$17))/SUMIFS($D$8:$OR$8,$D$9:$OR$9,AF$17)</f>
        <v>2.8616037959279178E-5</v>
      </c>
      <c r="AG216" s="148" cm="1">
        <f t="array" ref="AG216">SUMPRODUCT('BEA Requirements Table'!$D205:$OR205,$D$8:$OR$8*($D$9:$OR$9=AG$17))/SUMIFS($D$8:$OR$8,$D$9:$OR$9,AG$17)</f>
        <v>2.2182413852445744E-5</v>
      </c>
      <c r="AH216" s="148" cm="1">
        <f t="array" ref="AH216">SUMPRODUCT('BEA Requirements Table'!$D205:$OR205,$D$8:$OR$8*($D$9:$OR$9=AH$17))/SUMIFS($D$8:$OR$8,$D$9:$OR$9,AH$17)</f>
        <v>9.5165262205938164E-4</v>
      </c>
      <c r="AI216" s="148" cm="1">
        <f t="array" ref="AI216">SUMPRODUCT('BEA Requirements Table'!$D205:$OR205,$D$8:$OR$8*($D$9:$OR$9=AI$17))/SUMIFS($D$8:$OR$8,$D$9:$OR$9,AI$17)</f>
        <v>3.0356634562360623E-5</v>
      </c>
      <c r="AJ216" s="148" cm="1">
        <f t="array" ref="AJ216">SUMPRODUCT('BEA Requirements Table'!$D205:$OR205,$D$8:$OR$8*($D$9:$OR$9=AJ$17))/SUMIFS($D$8:$OR$8,$D$9:$OR$9,AJ$17)</f>
        <v>1.4814664890290654E-5</v>
      </c>
      <c r="AK216" s="148" cm="1">
        <f t="array" ref="AK216">SUMPRODUCT('BEA Requirements Table'!$D205:$OR205,$D$8:$OR$8*($D$9:$OR$9=AK$17))/SUMIFS($D$8:$OR$8,$D$9:$OR$9,AK$17)</f>
        <v>2.2127822583466874E-5</v>
      </c>
      <c r="AL216" s="148" cm="1">
        <f t="array" ref="AL216">SUMPRODUCT('BEA Requirements Table'!$D205:$OR205,$D$8:$OR$8*($D$9:$OR$9=AL$17))/SUMIFS($D$8:$OR$8,$D$9:$OR$9,AL$17)</f>
        <v>1.8588046628119577E-5</v>
      </c>
      <c r="AM216" s="148" cm="1">
        <f t="array" ref="AM216">SUMPRODUCT('BEA Requirements Table'!$D205:$OR205,$D$8:$OR$8*($D$9:$OR$9=AM$17))/SUMIFS($D$8:$OR$8,$D$9:$OR$9,AM$17)</f>
        <v>1.4265901952107338E-5</v>
      </c>
      <c r="AN216" s="148" cm="1">
        <f t="array" ref="AN216">SUMPRODUCT('BEA Requirements Table'!$D205:$OR205,$D$8:$OR$8*($D$9:$OR$9=AN$17))/SUMIFS($D$8:$OR$8,$D$9:$OR$9,AN$17)</f>
        <v>2.6267957156480279E-5</v>
      </c>
      <c r="AO216" s="148" cm="1">
        <f t="array" ref="AO216">SUMPRODUCT('BEA Requirements Table'!$D205:$OR205,$D$8:$OR$8*($D$9:$OR$9=AO$17))/SUMIFS($D$8:$OR$8,$D$9:$OR$9,AO$17)</f>
        <v>3.2290943562661922E-4</v>
      </c>
      <c r="AP216" s="148" cm="1">
        <f t="array" ref="AP216">SUMPRODUCT('BEA Requirements Table'!$D205:$OR205,$D$8:$OR$8*($D$9:$OR$9=AP$17))/SUMIFS($D$8:$OR$8,$D$9:$OR$9,AP$17)</f>
        <v>9.286886971901705E-4</v>
      </c>
      <c r="AQ216" s="148" cm="1">
        <f t="array" ref="AQ216">SUMPRODUCT('BEA Requirements Table'!$D205:$OR205,$D$8:$OR$8*($D$9:$OR$9=AQ$17))/SUMIFS($D$8:$OR$8,$D$9:$OR$9,AQ$17)</f>
        <v>1.6503486910074834E-4</v>
      </c>
      <c r="AR216" s="148" cm="1">
        <f t="array" ref="AR216">SUMPRODUCT('BEA Requirements Table'!$D205:$OR205,$D$8:$OR$8*($D$9:$OR$9=AR$17))/SUMIFS($D$8:$OR$8,$D$9:$OR$9,AR$17)</f>
        <v>2.0183783496274774E-4</v>
      </c>
      <c r="AS216" s="148" cm="1">
        <f t="array" ref="AS216">SUMPRODUCT('BEA Requirements Table'!$D205:$OR205,$D$8:$OR$8*($D$9:$OR$9=AS$17))/SUMIFS($D$8:$OR$8,$D$9:$OR$9,AS$17)</f>
        <v>0</v>
      </c>
      <c r="OS216" s="148"/>
      <c r="OT216" s="148"/>
      <c r="OU216" s="148"/>
      <c r="OV216" s="148"/>
    </row>
    <row r="217" spans="1:412">
      <c r="A217" s="155">
        <v>311410</v>
      </c>
      <c r="B217" s="155">
        <v>30320</v>
      </c>
      <c r="C217" s="155" t="str">
        <v>ISIC 10T12</v>
      </c>
      <c r="D217" s="148" cm="1">
        <f t="array" ref="D217">SUMPRODUCT('BEA Requirements Table'!$D206:$OR206,$D$8:$OR$8*($D$9:$OR$9=D$17))/SUMIFS($D$8:$OR$8,$D$9:$OR$9,D$17)</f>
        <v>1.3958728985714842E-4</v>
      </c>
      <c r="E217" s="148" cm="1">
        <f t="array" ref="E217">SUMPRODUCT('BEA Requirements Table'!$D206:$OR206,$D$8:$OR$8*($D$9:$OR$9=E$17))/SUMIFS($D$8:$OR$8,$D$9:$OR$9,E$17)</f>
        <v>1.42E-5</v>
      </c>
      <c r="F217" s="148" cm="1">
        <f t="array" ref="F217">SUMPRODUCT('BEA Requirements Table'!$D206:$OR206,$D$8:$OR$8*($D$9:$OR$9=F$17))/SUMIFS($D$8:$OR$8,$D$9:$OR$9,F$17)</f>
        <v>1.0499999999999999E-5</v>
      </c>
      <c r="G217" s="148" cm="1">
        <f t="array" ref="G217">SUMPRODUCT('BEA Requirements Table'!$D206:$OR206,$D$8:$OR$8*($D$9:$OR$9=G$17))/SUMIFS($D$8:$OR$8,$D$9:$OR$9,G$17)</f>
        <v>1.5575893274170947E-5</v>
      </c>
      <c r="H217" s="148" cm="1">
        <f t="array" ref="H217">SUMPRODUCT('BEA Requirements Table'!$D206:$OR206,$D$8:$OR$8*($D$9:$OR$9=H$17))/SUMIFS($D$8:$OR$8,$D$9:$OR$9,H$17)</f>
        <v>1.6257210963534606E-5</v>
      </c>
      <c r="I217" s="148" cm="1">
        <f t="array" ref="I217">SUMPRODUCT('BEA Requirements Table'!$D206:$OR206,$D$8:$OR$8*($D$9:$OR$9=I$17))/SUMIFS($D$8:$OR$8,$D$9:$OR$9,I$17)</f>
        <v>3.8942551348817016E-2</v>
      </c>
      <c r="J217" s="148" cm="1">
        <f t="array" ref="J217">SUMPRODUCT('BEA Requirements Table'!$D206:$OR206,$D$8:$OR$8*($D$9:$OR$9=J$17))/SUMIFS($D$8:$OR$8,$D$9:$OR$9,J$17)</f>
        <v>5.2169369229466075E-5</v>
      </c>
      <c r="K217" s="148" cm="1">
        <f t="array" ref="K217">SUMPRODUCT('BEA Requirements Table'!$D206:$OR206,$D$8:$OR$8*($D$9:$OR$9=K$17))/SUMIFS($D$8:$OR$8,$D$9:$OR$9,K$17)</f>
        <v>1.5149753981533123E-5</v>
      </c>
      <c r="L217" s="148" cm="1">
        <f t="array" ref="L217">SUMPRODUCT('BEA Requirements Table'!$D206:$OR206,$D$8:$OR$8*($D$9:$OR$9=L$17))/SUMIFS($D$8:$OR$8,$D$9:$OR$9,L$17)</f>
        <v>1.8273973251272342E-5</v>
      </c>
      <c r="M217" s="148" cm="1">
        <f t="array" ref="M217">SUMPRODUCT('BEA Requirements Table'!$D206:$OR206,$D$8:$OR$8*($D$9:$OR$9=M$17))/SUMIFS($D$8:$OR$8,$D$9:$OR$9,M$17)</f>
        <v>6.2497580830965367E-6</v>
      </c>
      <c r="N217" s="148" cm="1">
        <f t="array" ref="N217">SUMPRODUCT('BEA Requirements Table'!$D206:$OR206,$D$8:$OR$8*($D$9:$OR$9=N$17))/SUMIFS($D$8:$OR$8,$D$9:$OR$9,N$17)</f>
        <v>1.9601374681509601E-5</v>
      </c>
      <c r="O217" s="148" cm="1">
        <f t="array" ref="O217">SUMPRODUCT('BEA Requirements Table'!$D206:$OR206,$D$8:$OR$8*($D$9:$OR$9=O$17))/SUMIFS($D$8:$OR$8,$D$9:$OR$9,O$17)</f>
        <v>1.8728738952760829E-5</v>
      </c>
      <c r="P217" s="148" cm="1">
        <f t="array" ref="P217">SUMPRODUCT('BEA Requirements Table'!$D206:$OR206,$D$8:$OR$8*($D$9:$OR$9=P$17))/SUMIFS($D$8:$OR$8,$D$9:$OR$9,P$17)</f>
        <v>2.1063256192386995E-5</v>
      </c>
      <c r="Q217" s="148" cm="1">
        <f t="array" ref="Q217">SUMPRODUCT('BEA Requirements Table'!$D206:$OR206,$D$8:$OR$8*($D$9:$OR$9=Q$17))/SUMIFS($D$8:$OR$8,$D$9:$OR$9,Q$17)</f>
        <v>1.3699999999999999E-5</v>
      </c>
      <c r="R217" s="148" cm="1">
        <f t="array" ref="R217">SUMPRODUCT('BEA Requirements Table'!$D206:$OR206,$D$8:$OR$8*($D$9:$OR$9=R$17))/SUMIFS($D$8:$OR$8,$D$9:$OR$9,R$17)</f>
        <v>1.4448881957331438E-5</v>
      </c>
      <c r="S217" s="148" cm="1">
        <f t="array" ref="S217">SUMPRODUCT('BEA Requirements Table'!$D206:$OR206,$D$8:$OR$8*($D$9:$OR$9=S$17))/SUMIFS($D$8:$OR$8,$D$9:$OR$9,S$17)</f>
        <v>2.9283429286608262E-5</v>
      </c>
      <c r="T217" s="148" cm="1">
        <f t="array" ref="T217">SUMPRODUCT('BEA Requirements Table'!$D206:$OR206,$D$8:$OR$8*($D$9:$OR$9=T$17))/SUMIFS($D$8:$OR$8,$D$9:$OR$9,T$17)</f>
        <v>1.080910021367905E-5</v>
      </c>
      <c r="U217" s="148" cm="1">
        <f t="array" ref="U217">SUMPRODUCT('BEA Requirements Table'!$D206:$OR206,$D$8:$OR$8*($D$9:$OR$9=U$17))/SUMIFS($D$8:$OR$8,$D$9:$OR$9,U$17)</f>
        <v>1.6616802297231402E-5</v>
      </c>
      <c r="V217" s="148" cm="1">
        <f t="array" ref="V217">SUMPRODUCT('BEA Requirements Table'!$D206:$OR206,$D$8:$OR$8*($D$9:$OR$9=V$17))/SUMIFS($D$8:$OR$8,$D$9:$OR$9,V$17)</f>
        <v>5.8865897816408717E-6</v>
      </c>
      <c r="W217" s="148" cm="1">
        <f t="array" ref="W217">SUMPRODUCT('BEA Requirements Table'!$D206:$OR206,$D$8:$OR$8*($D$9:$OR$9=W$17))/SUMIFS($D$8:$OR$8,$D$9:$OR$9,W$17)</f>
        <v>9.5723517892113232E-6</v>
      </c>
      <c r="X217" s="148" cm="1">
        <f t="array" ref="X217">SUMPRODUCT('BEA Requirements Table'!$D206:$OR206,$D$8:$OR$8*($D$9:$OR$9=X$17))/SUMIFS($D$8:$OR$8,$D$9:$OR$9,X$17)</f>
        <v>1.1922811656652655E-5</v>
      </c>
      <c r="Y217" s="148" cm="1">
        <f t="array" ref="Y217">SUMPRODUCT('BEA Requirements Table'!$D206:$OR206,$D$8:$OR$8*($D$9:$OR$9=Y$17))/SUMIFS($D$8:$OR$8,$D$9:$OR$9,Y$17)</f>
        <v>1.2346949713788997E-5</v>
      </c>
      <c r="Z217" s="148" cm="1">
        <f t="array" ref="Z217">SUMPRODUCT('BEA Requirements Table'!$D206:$OR206,$D$8:$OR$8*($D$9:$OR$9=Z$17))/SUMIFS($D$8:$OR$8,$D$9:$OR$9,Z$17)</f>
        <v>7.387794919111343E-6</v>
      </c>
      <c r="AA217" s="148" cm="1">
        <f t="array" ref="AA217">SUMPRODUCT('BEA Requirements Table'!$D206:$OR206,$D$8:$OR$8*($D$9:$OR$9=AA$17))/SUMIFS($D$8:$OR$8,$D$9:$OR$9,AA$17)</f>
        <v>1.2282715659186604E-5</v>
      </c>
      <c r="AB217" s="148" cm="1">
        <f t="array" ref="AB217">SUMPRODUCT('BEA Requirements Table'!$D206:$OR206,$D$8:$OR$8*($D$9:$OR$9=AB$17))/SUMIFS($D$8:$OR$8,$D$9:$OR$9,AB$17)</f>
        <v>1.1600000000000001E-5</v>
      </c>
      <c r="AC217" s="148" cm="1">
        <f t="array" ref="AC217">SUMPRODUCT('BEA Requirements Table'!$D206:$OR206,$D$8:$OR$8*($D$9:$OR$9=AC$17))/SUMIFS($D$8:$OR$8,$D$9:$OR$9,AC$17)</f>
        <v>1.0699999999999999E-5</v>
      </c>
      <c r="AD217" s="148" cm="1">
        <f t="array" ref="AD217">SUMPRODUCT('BEA Requirements Table'!$D206:$OR206,$D$8:$OR$8*($D$9:$OR$9=AD$17))/SUMIFS($D$8:$OR$8,$D$9:$OR$9,AD$17)</f>
        <v>1.7166309889483518E-5</v>
      </c>
      <c r="AE217" s="148" cm="1">
        <f t="array" ref="AE217">SUMPRODUCT('BEA Requirements Table'!$D206:$OR206,$D$8:$OR$8*($D$9:$OR$9=AE$17))/SUMIFS($D$8:$OR$8,$D$9:$OR$9,AE$17)</f>
        <v>8.2414521115133996E-6</v>
      </c>
      <c r="AF217" s="148" cm="1">
        <f t="array" ref="AF217">SUMPRODUCT('BEA Requirements Table'!$D206:$OR206,$D$8:$OR$8*($D$9:$OR$9=AF$17))/SUMIFS($D$8:$OR$8,$D$9:$OR$9,AF$17)</f>
        <v>2.5853993855087049E-5</v>
      </c>
      <c r="AG217" s="148" cm="1">
        <f t="array" ref="AG217">SUMPRODUCT('BEA Requirements Table'!$D206:$OR206,$D$8:$OR$8*($D$9:$OR$9=AG$17))/SUMIFS($D$8:$OR$8,$D$9:$OR$9,AG$17)</f>
        <v>1.7867682316974412E-5</v>
      </c>
      <c r="AH217" s="148" cm="1">
        <f t="array" ref="AH217">SUMPRODUCT('BEA Requirements Table'!$D206:$OR206,$D$8:$OR$8*($D$9:$OR$9=AH$17))/SUMIFS($D$8:$OR$8,$D$9:$OR$9,AH$17)</f>
        <v>9.366518655223074E-4</v>
      </c>
      <c r="AI217" s="148" cm="1">
        <f t="array" ref="AI217">SUMPRODUCT('BEA Requirements Table'!$D206:$OR206,$D$8:$OR$8*($D$9:$OR$9=AI$17))/SUMIFS($D$8:$OR$8,$D$9:$OR$9,AI$17)</f>
        <v>1.2130212672241275E-5</v>
      </c>
      <c r="AJ217" s="148" cm="1">
        <f t="array" ref="AJ217">SUMPRODUCT('BEA Requirements Table'!$D206:$OR206,$D$8:$OR$8*($D$9:$OR$9=AJ$17))/SUMIFS($D$8:$OR$8,$D$9:$OR$9,AJ$17)</f>
        <v>1.070786318279453E-5</v>
      </c>
      <c r="AK217" s="148" cm="1">
        <f t="array" ref="AK217">SUMPRODUCT('BEA Requirements Table'!$D206:$OR206,$D$8:$OR$8*($D$9:$OR$9=AK$17))/SUMIFS($D$8:$OR$8,$D$9:$OR$9,AK$17)</f>
        <v>1.982997267338927E-5</v>
      </c>
      <c r="AL217" s="148" cm="1">
        <f t="array" ref="AL217">SUMPRODUCT('BEA Requirements Table'!$D206:$OR206,$D$8:$OR$8*($D$9:$OR$9=AL$17))/SUMIFS($D$8:$OR$8,$D$9:$OR$9,AL$17)</f>
        <v>3.1582992073181943E-5</v>
      </c>
      <c r="AM217" s="148" cm="1">
        <f t="array" ref="AM217">SUMPRODUCT('BEA Requirements Table'!$D206:$OR206,$D$8:$OR$8*($D$9:$OR$9=AM$17))/SUMIFS($D$8:$OR$8,$D$9:$OR$9,AM$17)</f>
        <v>1.5115614585790613E-5</v>
      </c>
      <c r="AN217" s="148" cm="1">
        <f t="array" ref="AN217">SUMPRODUCT('BEA Requirements Table'!$D206:$OR206,$D$8:$OR$8*($D$9:$OR$9=AN$17))/SUMIFS($D$8:$OR$8,$D$9:$OR$9,AN$17)</f>
        <v>1.9681209846938722E-5</v>
      </c>
      <c r="AO217" s="148" cm="1">
        <f t="array" ref="AO217">SUMPRODUCT('BEA Requirements Table'!$D206:$OR206,$D$8:$OR$8*($D$9:$OR$9=AO$17))/SUMIFS($D$8:$OR$8,$D$9:$OR$9,AO$17)</f>
        <v>2.4617272002883702E-4</v>
      </c>
      <c r="AP217" s="148" cm="1">
        <f t="array" ref="AP217">SUMPRODUCT('BEA Requirements Table'!$D206:$OR206,$D$8:$OR$8*($D$9:$OR$9=AP$17))/SUMIFS($D$8:$OR$8,$D$9:$OR$9,AP$17)</f>
        <v>5.4619840622995638E-4</v>
      </c>
      <c r="AQ217" s="148" cm="1">
        <f t="array" ref="AQ217">SUMPRODUCT('BEA Requirements Table'!$D206:$OR206,$D$8:$OR$8*($D$9:$OR$9=AQ$17))/SUMIFS($D$8:$OR$8,$D$9:$OR$9,AQ$17)</f>
        <v>3.0075340278624138E-4</v>
      </c>
      <c r="AR217" s="148" cm="1">
        <f t="array" ref="AR217">SUMPRODUCT('BEA Requirements Table'!$D206:$OR206,$D$8:$OR$8*($D$9:$OR$9=AR$17))/SUMIFS($D$8:$OR$8,$D$9:$OR$9,AR$17)</f>
        <v>1.7810507440529352E-4</v>
      </c>
      <c r="AS217" s="148" cm="1">
        <f t="array" ref="AS217">SUMPRODUCT('BEA Requirements Table'!$D206:$OR206,$D$8:$OR$8*($D$9:$OR$9=AS$17))/SUMIFS($D$8:$OR$8,$D$9:$OR$9,AS$17)</f>
        <v>0</v>
      </c>
      <c r="OS217" s="148"/>
      <c r="OT217" s="148"/>
      <c r="OU217" s="148"/>
      <c r="OV217" s="148"/>
    </row>
    <row r="218" spans="1:412">
      <c r="A218" s="155">
        <v>311420</v>
      </c>
      <c r="B218" s="155">
        <v>33116</v>
      </c>
      <c r="C218" s="155" t="str">
        <v>ISIC 10T12</v>
      </c>
      <c r="D218" s="148" cm="1">
        <f t="array" ref="D218">SUMPRODUCT('BEA Requirements Table'!$D207:$OR207,$D$8:$OR$8*($D$9:$OR$9=D$17))/SUMIFS($D$8:$OR$8,$D$9:$OR$9,D$17)</f>
        <v>5.1215436519821683E-5</v>
      </c>
      <c r="E218" s="148" cm="1">
        <f t="array" ref="E218">SUMPRODUCT('BEA Requirements Table'!$D207:$OR207,$D$8:$OR$8*($D$9:$OR$9=E$17))/SUMIFS($D$8:$OR$8,$D$9:$OR$9,E$17)</f>
        <v>1.63E-5</v>
      </c>
      <c r="F218" s="148" cm="1">
        <f t="array" ref="F218">SUMPRODUCT('BEA Requirements Table'!$D207:$OR207,$D$8:$OR$8*($D$9:$OR$9=F$17))/SUMIFS($D$8:$OR$8,$D$9:$OR$9,F$17)</f>
        <v>1.3200000000000002E-5</v>
      </c>
      <c r="G218" s="148" cm="1">
        <f t="array" ref="G218">SUMPRODUCT('BEA Requirements Table'!$D207:$OR207,$D$8:$OR$8*($D$9:$OR$9=G$17))/SUMIFS($D$8:$OR$8,$D$9:$OR$9,G$17)</f>
        <v>2.1619281293787946E-5</v>
      </c>
      <c r="H218" s="148" cm="1">
        <f t="array" ref="H218">SUMPRODUCT('BEA Requirements Table'!$D207:$OR207,$D$8:$OR$8*($D$9:$OR$9=H$17))/SUMIFS($D$8:$OR$8,$D$9:$OR$9,H$17)</f>
        <v>2.7456117161216255E-5</v>
      </c>
      <c r="I218" s="148" cm="1">
        <f t="array" ref="I218">SUMPRODUCT('BEA Requirements Table'!$D207:$OR207,$D$8:$OR$8*($D$9:$OR$9=I$17))/SUMIFS($D$8:$OR$8,$D$9:$OR$9,I$17)</f>
        <v>4.1981963940878449E-2</v>
      </c>
      <c r="J218" s="148" cm="1">
        <f t="array" ref="J218">SUMPRODUCT('BEA Requirements Table'!$D207:$OR207,$D$8:$OR$8*($D$9:$OR$9=J$17))/SUMIFS($D$8:$OR$8,$D$9:$OR$9,J$17)</f>
        <v>2.5401633396391559E-5</v>
      </c>
      <c r="K218" s="148" cm="1">
        <f t="array" ref="K218">SUMPRODUCT('BEA Requirements Table'!$D207:$OR207,$D$8:$OR$8*($D$9:$OR$9=K$17))/SUMIFS($D$8:$OR$8,$D$9:$OR$9,K$17)</f>
        <v>2.733729565594596E-5</v>
      </c>
      <c r="L218" s="148" cm="1">
        <f t="array" ref="L218">SUMPRODUCT('BEA Requirements Table'!$D207:$OR207,$D$8:$OR$8*($D$9:$OR$9=L$17))/SUMIFS($D$8:$OR$8,$D$9:$OR$9,L$17)</f>
        <v>2.4774873529602663E-5</v>
      </c>
      <c r="M218" s="148" cm="1">
        <f t="array" ref="M218">SUMPRODUCT('BEA Requirements Table'!$D207:$OR207,$D$8:$OR$8*($D$9:$OR$9=M$17))/SUMIFS($D$8:$OR$8,$D$9:$OR$9,M$17)</f>
        <v>8.0780786805928887E-6</v>
      </c>
      <c r="N218" s="148" cm="1">
        <f t="array" ref="N218">SUMPRODUCT('BEA Requirements Table'!$D207:$OR207,$D$8:$OR$8*($D$9:$OR$9=N$17))/SUMIFS($D$8:$OR$8,$D$9:$OR$9,N$17)</f>
        <v>1.7054393542981243E-5</v>
      </c>
      <c r="O218" s="148" cm="1">
        <f t="array" ref="O218">SUMPRODUCT('BEA Requirements Table'!$D207:$OR207,$D$8:$OR$8*($D$9:$OR$9=O$17))/SUMIFS($D$8:$OR$8,$D$9:$OR$9,O$17)</f>
        <v>1.584891287345534E-5</v>
      </c>
      <c r="P218" s="148" cm="1">
        <f t="array" ref="P218">SUMPRODUCT('BEA Requirements Table'!$D207:$OR207,$D$8:$OR$8*($D$9:$OR$9=P$17))/SUMIFS($D$8:$OR$8,$D$9:$OR$9,P$17)</f>
        <v>2.3606961176807787E-5</v>
      </c>
      <c r="Q218" s="148" cm="1">
        <f t="array" ref="Q218">SUMPRODUCT('BEA Requirements Table'!$D207:$OR207,$D$8:$OR$8*($D$9:$OR$9=Q$17))/SUMIFS($D$8:$OR$8,$D$9:$OR$9,Q$17)</f>
        <v>2.5299999999999995E-5</v>
      </c>
      <c r="R218" s="148" cm="1">
        <f t="array" ref="R218">SUMPRODUCT('BEA Requirements Table'!$D207:$OR207,$D$8:$OR$8*($D$9:$OR$9=R$17))/SUMIFS($D$8:$OR$8,$D$9:$OR$9,R$17)</f>
        <v>2.7233520222160802E-5</v>
      </c>
      <c r="S218" s="148" cm="1">
        <f t="array" ref="S218">SUMPRODUCT('BEA Requirements Table'!$D207:$OR207,$D$8:$OR$8*($D$9:$OR$9=S$17))/SUMIFS($D$8:$OR$8,$D$9:$OR$9,S$17)</f>
        <v>1.190782478097622E-4</v>
      </c>
      <c r="T218" s="148" cm="1">
        <f t="array" ref="T218">SUMPRODUCT('BEA Requirements Table'!$D207:$OR207,$D$8:$OR$8*($D$9:$OR$9=T$17))/SUMIFS($D$8:$OR$8,$D$9:$OR$9,T$17)</f>
        <v>2.0190622362679785E-5</v>
      </c>
      <c r="U218" s="148" cm="1">
        <f t="array" ref="U218">SUMPRODUCT('BEA Requirements Table'!$D207:$OR207,$D$8:$OR$8*($D$9:$OR$9=U$17))/SUMIFS($D$8:$OR$8,$D$9:$OR$9,U$17)</f>
        <v>3.6437846887359818E-5</v>
      </c>
      <c r="V218" s="148" cm="1">
        <f t="array" ref="V218">SUMPRODUCT('BEA Requirements Table'!$D207:$OR207,$D$8:$OR$8*($D$9:$OR$9=V$17))/SUMIFS($D$8:$OR$8,$D$9:$OR$9,V$17)</f>
        <v>9.3632051445127544E-6</v>
      </c>
      <c r="W218" s="148" cm="1">
        <f t="array" ref="W218">SUMPRODUCT('BEA Requirements Table'!$D207:$OR207,$D$8:$OR$8*($D$9:$OR$9=W$17))/SUMIFS($D$8:$OR$8,$D$9:$OR$9,W$17)</f>
        <v>1.8327780115558289E-5</v>
      </c>
      <c r="X218" s="148" cm="1">
        <f t="array" ref="X218">SUMPRODUCT('BEA Requirements Table'!$D207:$OR207,$D$8:$OR$8*($D$9:$OR$9=X$17))/SUMIFS($D$8:$OR$8,$D$9:$OR$9,X$17)</f>
        <v>2.522448579775248E-5</v>
      </c>
      <c r="Y218" s="148" cm="1">
        <f t="array" ref="Y218">SUMPRODUCT('BEA Requirements Table'!$D207:$OR207,$D$8:$OR$8*($D$9:$OR$9=Y$17))/SUMIFS($D$8:$OR$8,$D$9:$OR$9,Y$17)</f>
        <v>2.5346226244096954E-5</v>
      </c>
      <c r="Z218" s="148" cm="1">
        <f t="array" ref="Z218">SUMPRODUCT('BEA Requirements Table'!$D207:$OR207,$D$8:$OR$8*($D$9:$OR$9=Z$17))/SUMIFS($D$8:$OR$8,$D$9:$OR$9,Z$17)</f>
        <v>1.468228609004307E-5</v>
      </c>
      <c r="AA218" s="148" cm="1">
        <f t="array" ref="AA218">SUMPRODUCT('BEA Requirements Table'!$D207:$OR207,$D$8:$OR$8*($D$9:$OR$9=AA$17))/SUMIFS($D$8:$OR$8,$D$9:$OR$9,AA$17)</f>
        <v>2.1252167382047173E-5</v>
      </c>
      <c r="AB218" s="148" cm="1">
        <f t="array" ref="AB218">SUMPRODUCT('BEA Requirements Table'!$D207:$OR207,$D$8:$OR$8*($D$9:$OR$9=AB$17))/SUMIFS($D$8:$OR$8,$D$9:$OR$9,AB$17)</f>
        <v>2.62E-5</v>
      </c>
      <c r="AC218" s="148" cm="1">
        <f t="array" ref="AC218">SUMPRODUCT('BEA Requirements Table'!$D207:$OR207,$D$8:$OR$8*($D$9:$OR$9=AC$17))/SUMIFS($D$8:$OR$8,$D$9:$OR$9,AC$17)</f>
        <v>2.2200000000000001E-5</v>
      </c>
      <c r="AD218" s="148" cm="1">
        <f t="array" ref="AD218">SUMPRODUCT('BEA Requirements Table'!$D207:$OR207,$D$8:$OR$8*($D$9:$OR$9=AD$17))/SUMIFS($D$8:$OR$8,$D$9:$OR$9,AD$17)</f>
        <v>5.0428571730158231E-5</v>
      </c>
      <c r="AE218" s="148" cm="1">
        <f t="array" ref="AE218">SUMPRODUCT('BEA Requirements Table'!$D207:$OR207,$D$8:$OR$8*($D$9:$OR$9=AE$17))/SUMIFS($D$8:$OR$8,$D$9:$OR$9,AE$17)</f>
        <v>1.4785216983786544E-5</v>
      </c>
      <c r="AF218" s="148" cm="1">
        <f t="array" ref="AF218">SUMPRODUCT('BEA Requirements Table'!$D207:$OR207,$D$8:$OR$8*($D$9:$OR$9=AF$17))/SUMIFS($D$8:$OR$8,$D$9:$OR$9,AF$17)</f>
        <v>2.791502187972225E-5</v>
      </c>
      <c r="AG218" s="148" cm="1">
        <f t="array" ref="AG218">SUMPRODUCT('BEA Requirements Table'!$D207:$OR207,$D$8:$OR$8*($D$9:$OR$9=AG$17))/SUMIFS($D$8:$OR$8,$D$9:$OR$9,AG$17)</f>
        <v>3.4059369128603823E-5</v>
      </c>
      <c r="AH218" s="148" cm="1">
        <f t="array" ref="AH218">SUMPRODUCT('BEA Requirements Table'!$D207:$OR207,$D$8:$OR$8*($D$9:$OR$9=AH$17))/SUMIFS($D$8:$OR$8,$D$9:$OR$9,AH$17)</f>
        <v>2.0276876418507013E-3</v>
      </c>
      <c r="AI218" s="148" cm="1">
        <f t="array" ref="AI218">SUMPRODUCT('BEA Requirements Table'!$D207:$OR207,$D$8:$OR$8*($D$9:$OR$9=AI$17))/SUMIFS($D$8:$OR$8,$D$9:$OR$9,AI$17)</f>
        <v>2.2017262798658482E-5</v>
      </c>
      <c r="AJ218" s="148" cm="1">
        <f t="array" ref="AJ218">SUMPRODUCT('BEA Requirements Table'!$D207:$OR207,$D$8:$OR$8*($D$9:$OR$9=AJ$17))/SUMIFS($D$8:$OR$8,$D$9:$OR$9,AJ$17)</f>
        <v>2.3082338653398225E-5</v>
      </c>
      <c r="AK218" s="148" cm="1">
        <f t="array" ref="AK218">SUMPRODUCT('BEA Requirements Table'!$D207:$OR207,$D$8:$OR$8*($D$9:$OR$9=AK$17))/SUMIFS($D$8:$OR$8,$D$9:$OR$9,AK$17)</f>
        <v>4.5269806894283455E-5</v>
      </c>
      <c r="AL218" s="148" cm="1">
        <f t="array" ref="AL218">SUMPRODUCT('BEA Requirements Table'!$D207:$OR207,$D$8:$OR$8*($D$9:$OR$9=AL$17))/SUMIFS($D$8:$OR$8,$D$9:$OR$9,AL$17)</f>
        <v>5.9035020558607476E-5</v>
      </c>
      <c r="AM218" s="148" cm="1">
        <f t="array" ref="AM218">SUMPRODUCT('BEA Requirements Table'!$D207:$OR207,$D$8:$OR$8*($D$9:$OR$9=AM$17))/SUMIFS($D$8:$OR$8,$D$9:$OR$9,AM$17)</f>
        <v>3.1723191214225573E-5</v>
      </c>
      <c r="AN218" s="148" cm="1">
        <f t="array" ref="AN218">SUMPRODUCT('BEA Requirements Table'!$D207:$OR207,$D$8:$OR$8*($D$9:$OR$9=AN$17))/SUMIFS($D$8:$OR$8,$D$9:$OR$9,AN$17)</f>
        <v>4.2206471014541032E-5</v>
      </c>
      <c r="AO218" s="148" cm="1">
        <f t="array" ref="AO218">SUMPRODUCT('BEA Requirements Table'!$D207:$OR207,$D$8:$OR$8*($D$9:$OR$9=AO$17))/SUMIFS($D$8:$OR$8,$D$9:$OR$9,AO$17)</f>
        <v>1.3117705443574383E-3</v>
      </c>
      <c r="AP218" s="148" cm="1">
        <f t="array" ref="AP218">SUMPRODUCT('BEA Requirements Table'!$D207:$OR207,$D$8:$OR$8*($D$9:$OR$9=AP$17))/SUMIFS($D$8:$OR$8,$D$9:$OR$9,AP$17)</f>
        <v>1.2903791876955769E-3</v>
      </c>
      <c r="AQ218" s="148" cm="1">
        <f t="array" ref="AQ218">SUMPRODUCT('BEA Requirements Table'!$D207:$OR207,$D$8:$OR$8*($D$9:$OR$9=AQ$17))/SUMIFS($D$8:$OR$8,$D$9:$OR$9,AQ$17)</f>
        <v>5.3376109416968507E-4</v>
      </c>
      <c r="AR218" s="148" cm="1">
        <f t="array" ref="AR218">SUMPRODUCT('BEA Requirements Table'!$D207:$OR207,$D$8:$OR$8*($D$9:$OR$9=AR$17))/SUMIFS($D$8:$OR$8,$D$9:$OR$9,AR$17)</f>
        <v>2.5048703295743678E-4</v>
      </c>
      <c r="AS218" s="148" cm="1">
        <f t="array" ref="AS218">SUMPRODUCT('BEA Requirements Table'!$D207:$OR207,$D$8:$OR$8*($D$9:$OR$9=AS$17))/SUMIFS($D$8:$OR$8,$D$9:$OR$9,AS$17)</f>
        <v>0</v>
      </c>
      <c r="OS218" s="148"/>
      <c r="OT218" s="148"/>
      <c r="OU218" s="148"/>
      <c r="OV218" s="148"/>
    </row>
    <row r="219" spans="1:412">
      <c r="A219" s="155">
        <v>311513</v>
      </c>
      <c r="B219" s="155">
        <v>40819</v>
      </c>
      <c r="C219" s="155" t="str">
        <v>ISIC 10T12</v>
      </c>
      <c r="D219" s="148" cm="1">
        <f t="array" ref="D219">SUMPRODUCT('BEA Requirements Table'!$D208:$OR208,$D$8:$OR$8*($D$9:$OR$9=D$17))/SUMIFS($D$8:$OR$8,$D$9:$OR$9,D$17)</f>
        <v>2.3147326492432035E-4</v>
      </c>
      <c r="E219" s="148" cm="1">
        <f t="array" ref="E219">SUMPRODUCT('BEA Requirements Table'!$D208:$OR208,$D$8:$OR$8*($D$9:$OR$9=E$17))/SUMIFS($D$8:$OR$8,$D$9:$OR$9,E$17)</f>
        <v>4.1699999999999997E-5</v>
      </c>
      <c r="F219" s="148" cm="1">
        <f t="array" ref="F219">SUMPRODUCT('BEA Requirements Table'!$D208:$OR208,$D$8:$OR$8*($D$9:$OR$9=F$17))/SUMIFS($D$8:$OR$8,$D$9:$OR$9,F$17)</f>
        <v>3.2299999999999999E-5</v>
      </c>
      <c r="G219" s="148" cm="1">
        <f t="array" ref="G219">SUMPRODUCT('BEA Requirements Table'!$D208:$OR208,$D$8:$OR$8*($D$9:$OR$9=G$17))/SUMIFS($D$8:$OR$8,$D$9:$OR$9,G$17)</f>
        <v>5.2606851354507248E-5</v>
      </c>
      <c r="H219" s="148" cm="1">
        <f t="array" ref="H219">SUMPRODUCT('BEA Requirements Table'!$D208:$OR208,$D$8:$OR$8*($D$9:$OR$9=H$17))/SUMIFS($D$8:$OR$8,$D$9:$OR$9,H$17)</f>
        <v>9.5834858172425338E-5</v>
      </c>
      <c r="I219" s="148" cm="1">
        <f t="array" ref="I219">SUMPRODUCT('BEA Requirements Table'!$D208:$OR208,$D$8:$OR$8*($D$9:$OR$9=I$17))/SUMIFS($D$8:$OR$8,$D$9:$OR$9,I$17)</f>
        <v>7.0386531975265648E-2</v>
      </c>
      <c r="J219" s="148" cm="1">
        <f t="array" ref="J219">SUMPRODUCT('BEA Requirements Table'!$D208:$OR208,$D$8:$OR$8*($D$9:$OR$9=J$17))/SUMIFS($D$8:$OR$8,$D$9:$OR$9,J$17)</f>
        <v>7.3782237343648539E-5</v>
      </c>
      <c r="K219" s="148" cm="1">
        <f t="array" ref="K219">SUMPRODUCT('BEA Requirements Table'!$D208:$OR208,$D$8:$OR$8*($D$9:$OR$9=K$17))/SUMIFS($D$8:$OR$8,$D$9:$OR$9,K$17)</f>
        <v>7.647150275763772E-5</v>
      </c>
      <c r="L219" s="148" cm="1">
        <f t="array" ref="L219">SUMPRODUCT('BEA Requirements Table'!$D208:$OR208,$D$8:$OR$8*($D$9:$OR$9=L$17))/SUMIFS($D$8:$OR$8,$D$9:$OR$9,L$17)</f>
        <v>7.3871604198244494E-5</v>
      </c>
      <c r="M219" s="148" cm="1">
        <f t="array" ref="M219">SUMPRODUCT('BEA Requirements Table'!$D208:$OR208,$D$8:$OR$8*($D$9:$OR$9=M$17))/SUMIFS($D$8:$OR$8,$D$9:$OR$9,M$17)</f>
        <v>2.1680072215075648E-5</v>
      </c>
      <c r="N219" s="148" cm="1">
        <f t="array" ref="N219">SUMPRODUCT('BEA Requirements Table'!$D208:$OR208,$D$8:$OR$8*($D$9:$OR$9=N$17))/SUMIFS($D$8:$OR$8,$D$9:$OR$9,N$17)</f>
        <v>5.3051800988388983E-5</v>
      </c>
      <c r="O219" s="148" cm="1">
        <f t="array" ref="O219">SUMPRODUCT('BEA Requirements Table'!$D208:$OR208,$D$8:$OR$8*($D$9:$OR$9=O$17))/SUMIFS($D$8:$OR$8,$D$9:$OR$9,O$17)</f>
        <v>2.5779368205459095E-4</v>
      </c>
      <c r="P219" s="148" cm="1">
        <f t="array" ref="P219">SUMPRODUCT('BEA Requirements Table'!$D208:$OR208,$D$8:$OR$8*($D$9:$OR$9=P$17))/SUMIFS($D$8:$OR$8,$D$9:$OR$9,P$17)</f>
        <v>7.4835993509435363E-5</v>
      </c>
      <c r="Q219" s="148" cm="1">
        <f t="array" ref="Q219">SUMPRODUCT('BEA Requirements Table'!$D208:$OR208,$D$8:$OR$8*($D$9:$OR$9=Q$17))/SUMIFS($D$8:$OR$8,$D$9:$OR$9,Q$17)</f>
        <v>7.1500000000000003E-5</v>
      </c>
      <c r="R219" s="148" cm="1">
        <f t="array" ref="R219">SUMPRODUCT('BEA Requirements Table'!$D208:$OR208,$D$8:$OR$8*($D$9:$OR$9=R$17))/SUMIFS($D$8:$OR$8,$D$9:$OR$9,R$17)</f>
        <v>7.8155608639001868E-5</v>
      </c>
      <c r="S219" s="148" cm="1">
        <f t="array" ref="S219">SUMPRODUCT('BEA Requirements Table'!$D208:$OR208,$D$8:$OR$8*($D$9:$OR$9=S$17))/SUMIFS($D$8:$OR$8,$D$9:$OR$9,S$17)</f>
        <v>1.4206077596996244E-4</v>
      </c>
      <c r="T219" s="148" cm="1">
        <f t="array" ref="T219">SUMPRODUCT('BEA Requirements Table'!$D208:$OR208,$D$8:$OR$8*($D$9:$OR$9=T$17))/SUMIFS($D$8:$OR$8,$D$9:$OR$9,T$17)</f>
        <v>5.2351616957856738E-5</v>
      </c>
      <c r="U219" s="148" cm="1">
        <f t="array" ref="U219">SUMPRODUCT('BEA Requirements Table'!$D208:$OR208,$D$8:$OR$8*($D$9:$OR$9=U$17))/SUMIFS($D$8:$OR$8,$D$9:$OR$9,U$17)</f>
        <v>7.8103079319499381E-5</v>
      </c>
      <c r="V219" s="148" cm="1">
        <f t="array" ref="V219">SUMPRODUCT('BEA Requirements Table'!$D208:$OR208,$D$8:$OR$8*($D$9:$OR$9=V$17))/SUMIFS($D$8:$OR$8,$D$9:$OR$9,V$17)</f>
        <v>2.579531905872377E-5</v>
      </c>
      <c r="W219" s="148" cm="1">
        <f t="array" ref="W219">SUMPRODUCT('BEA Requirements Table'!$D208:$OR208,$D$8:$OR$8*($D$9:$OR$9=W$17))/SUMIFS($D$8:$OR$8,$D$9:$OR$9,W$17)</f>
        <v>4.6017662291420534E-5</v>
      </c>
      <c r="X219" s="148" cm="1">
        <f t="array" ref="X219">SUMPRODUCT('BEA Requirements Table'!$D208:$OR208,$D$8:$OR$8*($D$9:$OR$9=X$17))/SUMIFS($D$8:$OR$8,$D$9:$OR$9,X$17)</f>
        <v>6.140307593743739E-5</v>
      </c>
      <c r="Y219" s="148" cm="1">
        <f t="array" ref="Y219">SUMPRODUCT('BEA Requirements Table'!$D208:$OR208,$D$8:$OR$8*($D$9:$OR$9=Y$17))/SUMIFS($D$8:$OR$8,$D$9:$OR$9,Y$17)</f>
        <v>5.8014098498683443E-5</v>
      </c>
      <c r="Z219" s="148" cm="1">
        <f t="array" ref="Z219">SUMPRODUCT('BEA Requirements Table'!$D208:$OR208,$D$8:$OR$8*($D$9:$OR$9=Z$17))/SUMIFS($D$8:$OR$8,$D$9:$OR$9,Z$17)</f>
        <v>3.7401584377937137E-5</v>
      </c>
      <c r="AA219" s="148" cm="1">
        <f t="array" ref="AA219">SUMPRODUCT('BEA Requirements Table'!$D208:$OR208,$D$8:$OR$8*($D$9:$OR$9=AA$17))/SUMIFS($D$8:$OR$8,$D$9:$OR$9,AA$17)</f>
        <v>6.4197220381377666E-5</v>
      </c>
      <c r="AB219" s="148" cm="1">
        <f t="array" ref="AB219">SUMPRODUCT('BEA Requirements Table'!$D208:$OR208,$D$8:$OR$8*($D$9:$OR$9=AB$17))/SUMIFS($D$8:$OR$8,$D$9:$OR$9,AB$17)</f>
        <v>6.1400000000000002E-5</v>
      </c>
      <c r="AC219" s="148" cm="1">
        <f t="array" ref="AC219">SUMPRODUCT('BEA Requirements Table'!$D208:$OR208,$D$8:$OR$8*($D$9:$OR$9=AC$17))/SUMIFS($D$8:$OR$8,$D$9:$OR$9,AC$17)</f>
        <v>5.7399999999999999E-5</v>
      </c>
      <c r="AD219" s="148" cm="1">
        <f t="array" ref="AD219">SUMPRODUCT('BEA Requirements Table'!$D208:$OR208,$D$8:$OR$8*($D$9:$OR$9=AD$17))/SUMIFS($D$8:$OR$8,$D$9:$OR$9,AD$17)</f>
        <v>9.8670525771345937E-5</v>
      </c>
      <c r="AE219" s="148" cm="1">
        <f t="array" ref="AE219">SUMPRODUCT('BEA Requirements Table'!$D208:$OR208,$D$8:$OR$8*($D$9:$OR$9=AE$17))/SUMIFS($D$8:$OR$8,$D$9:$OR$9,AE$17)</f>
        <v>4.0219445619422604E-5</v>
      </c>
      <c r="AF219" s="148" cm="1">
        <f t="array" ref="AF219">SUMPRODUCT('BEA Requirements Table'!$D208:$OR208,$D$8:$OR$8*($D$9:$OR$9=AF$17))/SUMIFS($D$8:$OR$8,$D$9:$OR$9,AF$17)</f>
        <v>1.0118156575972159E-4</v>
      </c>
      <c r="AG219" s="148" cm="1">
        <f t="array" ref="AG219">SUMPRODUCT('BEA Requirements Table'!$D208:$OR208,$D$8:$OR$8*($D$9:$OR$9=AG$17))/SUMIFS($D$8:$OR$8,$D$9:$OR$9,AG$17)</f>
        <v>1.4544331551668283E-4</v>
      </c>
      <c r="AH219" s="148" cm="1">
        <f t="array" ref="AH219">SUMPRODUCT('BEA Requirements Table'!$D208:$OR208,$D$8:$OR$8*($D$9:$OR$9=AH$17))/SUMIFS($D$8:$OR$8,$D$9:$OR$9,AH$17)</f>
        <v>8.1251163622444115E-3</v>
      </c>
      <c r="AI219" s="148" cm="1">
        <f t="array" ref="AI219">SUMPRODUCT('BEA Requirements Table'!$D208:$OR208,$D$8:$OR$8*($D$9:$OR$9=AI$17))/SUMIFS($D$8:$OR$8,$D$9:$OR$9,AI$17)</f>
        <v>5.5326659464296253E-5</v>
      </c>
      <c r="AJ219" s="148" cm="1">
        <f t="array" ref="AJ219">SUMPRODUCT('BEA Requirements Table'!$D208:$OR208,$D$8:$OR$8*($D$9:$OR$9=AJ$17))/SUMIFS($D$8:$OR$8,$D$9:$OR$9,AJ$17)</f>
        <v>6.5004995785638547E-5</v>
      </c>
      <c r="AK219" s="148" cm="1">
        <f t="array" ref="AK219">SUMPRODUCT('BEA Requirements Table'!$D208:$OR208,$D$8:$OR$8*($D$9:$OR$9=AK$17))/SUMIFS($D$8:$OR$8,$D$9:$OR$9,AK$17)</f>
        <v>1.2992498827859848E-4</v>
      </c>
      <c r="AL219" s="148" cm="1">
        <f t="array" ref="AL219">SUMPRODUCT('BEA Requirements Table'!$D208:$OR208,$D$8:$OR$8*($D$9:$OR$9=AL$17))/SUMIFS($D$8:$OR$8,$D$9:$OR$9,AL$17)</f>
        <v>1.4807838820894657E-4</v>
      </c>
      <c r="AM219" s="148" cm="1">
        <f t="array" ref="AM219">SUMPRODUCT('BEA Requirements Table'!$D208:$OR208,$D$8:$OR$8*($D$9:$OR$9=AM$17))/SUMIFS($D$8:$OR$8,$D$9:$OR$9,AM$17)</f>
        <v>9.5003896018472429E-5</v>
      </c>
      <c r="AN219" s="148" cm="1">
        <f t="array" ref="AN219">SUMPRODUCT('BEA Requirements Table'!$D208:$OR208,$D$8:$OR$8*($D$9:$OR$9=AN$17))/SUMIFS($D$8:$OR$8,$D$9:$OR$9,AN$17)</f>
        <v>1.3826612352532854E-4</v>
      </c>
      <c r="AO219" s="148" cm="1">
        <f t="array" ref="AO219">SUMPRODUCT('BEA Requirements Table'!$D208:$OR208,$D$8:$OR$8*($D$9:$OR$9=AO$17))/SUMIFS($D$8:$OR$8,$D$9:$OR$9,AO$17)</f>
        <v>7.6136297452143449E-4</v>
      </c>
      <c r="AP219" s="148" cm="1">
        <f t="array" ref="AP219">SUMPRODUCT('BEA Requirements Table'!$D208:$OR208,$D$8:$OR$8*($D$9:$OR$9=AP$17))/SUMIFS($D$8:$OR$8,$D$9:$OR$9,AP$17)</f>
        <v>1.5226009847684821E-3</v>
      </c>
      <c r="AQ219" s="148" cm="1">
        <f t="array" ref="AQ219">SUMPRODUCT('BEA Requirements Table'!$D208:$OR208,$D$8:$OR$8*($D$9:$OR$9=AQ$17))/SUMIFS($D$8:$OR$8,$D$9:$OR$9,AQ$17)</f>
        <v>1.1437039314778777E-3</v>
      </c>
      <c r="AR219" s="148" cm="1">
        <f t="array" ref="AR219">SUMPRODUCT('BEA Requirements Table'!$D208:$OR208,$D$8:$OR$8*($D$9:$OR$9=AR$17))/SUMIFS($D$8:$OR$8,$D$9:$OR$9,AR$17)</f>
        <v>5.3192655687469984E-4</v>
      </c>
      <c r="AS219" s="148" cm="1">
        <f t="array" ref="AS219">SUMPRODUCT('BEA Requirements Table'!$D208:$OR208,$D$8:$OR$8*($D$9:$OR$9=AS$17))/SUMIFS($D$8:$OR$8,$D$9:$OR$9,AS$17)</f>
        <v>0</v>
      </c>
      <c r="OS219" s="148"/>
      <c r="OT219" s="148"/>
      <c r="OU219" s="148"/>
      <c r="OV219" s="148"/>
    </row>
    <row r="220" spans="1:412">
      <c r="A220" s="155">
        <v>311514</v>
      </c>
      <c r="B220" s="155">
        <v>25736</v>
      </c>
      <c r="C220" s="155" t="str">
        <v>ISIC 10T12</v>
      </c>
      <c r="D220" s="148" cm="1">
        <f t="array" ref="D220">SUMPRODUCT('BEA Requirements Table'!$D209:$OR209,$D$8:$OR$8*($D$9:$OR$9=D$17))/SUMIFS($D$8:$OR$8,$D$9:$OR$9,D$17)</f>
        <v>6.2229338546482109E-4</v>
      </c>
      <c r="E220" s="148" cm="1">
        <f t="array" ref="E220">SUMPRODUCT('BEA Requirements Table'!$D209:$OR209,$D$8:$OR$8*($D$9:$OR$9=E$17))/SUMIFS($D$8:$OR$8,$D$9:$OR$9,E$17)</f>
        <v>2.4700000000000001E-5</v>
      </c>
      <c r="F220" s="148" cm="1">
        <f t="array" ref="F220">SUMPRODUCT('BEA Requirements Table'!$D209:$OR209,$D$8:$OR$8*($D$9:$OR$9=F$17))/SUMIFS($D$8:$OR$8,$D$9:$OR$9,F$17)</f>
        <v>1.2800000000000001E-5</v>
      </c>
      <c r="G220" s="148" cm="1">
        <f t="array" ref="G220">SUMPRODUCT('BEA Requirements Table'!$D209:$OR209,$D$8:$OR$8*($D$9:$OR$9=G$17))/SUMIFS($D$8:$OR$8,$D$9:$OR$9,G$17)</f>
        <v>2.0947343531060252E-5</v>
      </c>
      <c r="H220" s="148" cm="1">
        <f t="array" ref="H220">SUMPRODUCT('BEA Requirements Table'!$D209:$OR209,$D$8:$OR$8*($D$9:$OR$9=H$17))/SUMIFS($D$8:$OR$8,$D$9:$OR$9,H$17)</f>
        <v>2.2301981918778002E-5</v>
      </c>
      <c r="I220" s="148" cm="1">
        <f t="array" ref="I220">SUMPRODUCT('BEA Requirements Table'!$D209:$OR209,$D$8:$OR$8*($D$9:$OR$9=I$17))/SUMIFS($D$8:$OR$8,$D$9:$OR$9,I$17)</f>
        <v>3.7683686585375659E-2</v>
      </c>
      <c r="J220" s="148" cm="1">
        <f t="array" ref="J220">SUMPRODUCT('BEA Requirements Table'!$D209:$OR209,$D$8:$OR$8*($D$9:$OR$9=J$17))/SUMIFS($D$8:$OR$8,$D$9:$OR$9,J$17)</f>
        <v>9.0126502809385325E-5</v>
      </c>
      <c r="K220" s="148" cm="1">
        <f t="array" ref="K220">SUMPRODUCT('BEA Requirements Table'!$D209:$OR209,$D$8:$OR$8*($D$9:$OR$9=K$17))/SUMIFS($D$8:$OR$8,$D$9:$OR$9,K$17)</f>
        <v>3.896349011588276E-5</v>
      </c>
      <c r="L220" s="148" cm="1">
        <f t="array" ref="L220">SUMPRODUCT('BEA Requirements Table'!$D209:$OR209,$D$8:$OR$8*($D$9:$OR$9=L$17))/SUMIFS($D$8:$OR$8,$D$9:$OR$9,L$17)</f>
        <v>5.3918884082483512E-5</v>
      </c>
      <c r="M220" s="148" cm="1">
        <f t="array" ref="M220">SUMPRODUCT('BEA Requirements Table'!$D209:$OR209,$D$8:$OR$8*($D$9:$OR$9=M$17))/SUMIFS($D$8:$OR$8,$D$9:$OR$9,M$17)</f>
        <v>1.0007637662237922E-5</v>
      </c>
      <c r="N220" s="148" cm="1">
        <f t="array" ref="N220">SUMPRODUCT('BEA Requirements Table'!$D209:$OR209,$D$8:$OR$8*($D$9:$OR$9=N$17))/SUMIFS($D$8:$OR$8,$D$9:$OR$9,N$17)</f>
        <v>6.8530510781648107E-5</v>
      </c>
      <c r="O220" s="148" cm="1">
        <f t="array" ref="O220">SUMPRODUCT('BEA Requirements Table'!$D209:$OR209,$D$8:$OR$8*($D$9:$OR$9=O$17))/SUMIFS($D$8:$OR$8,$D$9:$OR$9,O$17)</f>
        <v>1.1586183599249179E-3</v>
      </c>
      <c r="P220" s="148" cm="1">
        <f t="array" ref="P220">SUMPRODUCT('BEA Requirements Table'!$D209:$OR209,$D$8:$OR$8*($D$9:$OR$9=P$17))/SUMIFS($D$8:$OR$8,$D$9:$OR$9,P$17)</f>
        <v>6.6193210333126832E-5</v>
      </c>
      <c r="Q220" s="148" cm="1">
        <f t="array" ref="Q220">SUMPRODUCT('BEA Requirements Table'!$D209:$OR209,$D$8:$OR$8*($D$9:$OR$9=Q$17))/SUMIFS($D$8:$OR$8,$D$9:$OR$9,Q$17)</f>
        <v>3.1399999999999998E-5</v>
      </c>
      <c r="R220" s="148" cm="1">
        <f t="array" ref="R220">SUMPRODUCT('BEA Requirements Table'!$D209:$OR209,$D$8:$OR$8*($D$9:$OR$9=R$17))/SUMIFS($D$8:$OR$8,$D$9:$OR$9,R$17)</f>
        <v>2.9074242244771717E-5</v>
      </c>
      <c r="S220" s="148" cm="1">
        <f t="array" ref="S220">SUMPRODUCT('BEA Requirements Table'!$D209:$OR209,$D$8:$OR$8*($D$9:$OR$9=S$17))/SUMIFS($D$8:$OR$8,$D$9:$OR$9,S$17)</f>
        <v>9.9350062578222771E-5</v>
      </c>
      <c r="T220" s="148" cm="1">
        <f t="array" ref="T220">SUMPRODUCT('BEA Requirements Table'!$D209:$OR209,$D$8:$OR$8*($D$9:$OR$9=T$17))/SUMIFS($D$8:$OR$8,$D$9:$OR$9,T$17)</f>
        <v>1.8556878131116338E-5</v>
      </c>
      <c r="U220" s="148" cm="1">
        <f t="array" ref="U220">SUMPRODUCT('BEA Requirements Table'!$D209:$OR209,$D$8:$OR$8*($D$9:$OR$9=U$17))/SUMIFS($D$8:$OR$8,$D$9:$OR$9,U$17)</f>
        <v>3.4398349406729154E-5</v>
      </c>
      <c r="V220" s="148" cm="1">
        <f t="array" ref="V220">SUMPRODUCT('BEA Requirements Table'!$D209:$OR209,$D$8:$OR$8*($D$9:$OR$9=V$17))/SUMIFS($D$8:$OR$8,$D$9:$OR$9,V$17)</f>
        <v>9.4191059289096148E-6</v>
      </c>
      <c r="W220" s="148" cm="1">
        <f t="array" ref="W220">SUMPRODUCT('BEA Requirements Table'!$D209:$OR209,$D$8:$OR$8*($D$9:$OR$9=W$17))/SUMIFS($D$8:$OR$8,$D$9:$OR$9,W$17)</f>
        <v>2.2430893229967466E-5</v>
      </c>
      <c r="X220" s="148" cm="1">
        <f t="array" ref="X220">SUMPRODUCT('BEA Requirements Table'!$D209:$OR209,$D$8:$OR$8*($D$9:$OR$9=X$17))/SUMIFS($D$8:$OR$8,$D$9:$OR$9,X$17)</f>
        <v>2.6198015915224348E-5</v>
      </c>
      <c r="Y220" s="148" cm="1">
        <f t="array" ref="Y220">SUMPRODUCT('BEA Requirements Table'!$D209:$OR209,$D$8:$OR$8*($D$9:$OR$9=Y$17))/SUMIFS($D$8:$OR$8,$D$9:$OR$9,Y$17)</f>
        <v>3.2534018667545019E-5</v>
      </c>
      <c r="Z220" s="148" cm="1">
        <f t="array" ref="Z220">SUMPRODUCT('BEA Requirements Table'!$D209:$OR209,$D$8:$OR$8*($D$9:$OR$9=Z$17))/SUMIFS($D$8:$OR$8,$D$9:$OR$9,Z$17)</f>
        <v>1.5316646641029263E-5</v>
      </c>
      <c r="AA220" s="148" cm="1">
        <f t="array" ref="AA220">SUMPRODUCT('BEA Requirements Table'!$D209:$OR209,$D$8:$OR$8*($D$9:$OR$9=AA$17))/SUMIFS($D$8:$OR$8,$D$9:$OR$9,AA$17)</f>
        <v>3.312034875224725E-5</v>
      </c>
      <c r="AB220" s="148" cm="1">
        <f t="array" ref="AB220">SUMPRODUCT('BEA Requirements Table'!$D209:$OR209,$D$8:$OR$8*($D$9:$OR$9=AB$17))/SUMIFS($D$8:$OR$8,$D$9:$OR$9,AB$17)</f>
        <v>1.98E-5</v>
      </c>
      <c r="AC220" s="148" cm="1">
        <f t="array" ref="AC220">SUMPRODUCT('BEA Requirements Table'!$D209:$OR209,$D$8:$OR$8*($D$9:$OR$9=AC$17))/SUMIFS($D$8:$OR$8,$D$9:$OR$9,AC$17)</f>
        <v>1.8199999999999999E-5</v>
      </c>
      <c r="AD220" s="148" cm="1">
        <f t="array" ref="AD220">SUMPRODUCT('BEA Requirements Table'!$D209:$OR209,$D$8:$OR$8*($D$9:$OR$9=AD$17))/SUMIFS($D$8:$OR$8,$D$9:$OR$9,AD$17)</f>
        <v>4.1137236771272045E-5</v>
      </c>
      <c r="AE220" s="148" cm="1">
        <f t="array" ref="AE220">SUMPRODUCT('BEA Requirements Table'!$D209:$OR209,$D$8:$OR$8*($D$9:$OR$9=AE$17))/SUMIFS($D$8:$OR$8,$D$9:$OR$9,AE$17)</f>
        <v>1.8947302819512795E-5</v>
      </c>
      <c r="AF220" s="148" cm="1">
        <f t="array" ref="AF220">SUMPRODUCT('BEA Requirements Table'!$D209:$OR209,$D$8:$OR$8*($D$9:$OR$9=AF$17))/SUMIFS($D$8:$OR$8,$D$9:$OR$9,AF$17)</f>
        <v>1.1980459746617612E-4</v>
      </c>
      <c r="AG220" s="148" cm="1">
        <f t="array" ref="AG220">SUMPRODUCT('BEA Requirements Table'!$D209:$OR209,$D$8:$OR$8*($D$9:$OR$9=AG$17))/SUMIFS($D$8:$OR$8,$D$9:$OR$9,AG$17)</f>
        <v>2.8004036281179136E-5</v>
      </c>
      <c r="AH220" s="148" cm="1">
        <f t="array" ref="AH220">SUMPRODUCT('BEA Requirements Table'!$D209:$OR209,$D$8:$OR$8*($D$9:$OR$9=AH$17))/SUMIFS($D$8:$OR$8,$D$9:$OR$9,AH$17)</f>
        <v>1.4875853331216063E-3</v>
      </c>
      <c r="AI220" s="148" cm="1">
        <f t="array" ref="AI220">SUMPRODUCT('BEA Requirements Table'!$D209:$OR209,$D$8:$OR$8*($D$9:$OR$9=AI$17))/SUMIFS($D$8:$OR$8,$D$9:$OR$9,AI$17)</f>
        <v>1.9921697111999756E-5</v>
      </c>
      <c r="AJ220" s="148" cm="1">
        <f t="array" ref="AJ220">SUMPRODUCT('BEA Requirements Table'!$D209:$OR209,$D$8:$OR$8*($D$9:$OR$9=AJ$17))/SUMIFS($D$8:$OR$8,$D$9:$OR$9,AJ$17)</f>
        <v>1.8953721235850166E-5</v>
      </c>
      <c r="AK220" s="148" cm="1">
        <f t="array" ref="AK220">SUMPRODUCT('BEA Requirements Table'!$D209:$OR209,$D$8:$OR$8*($D$9:$OR$9=AK$17))/SUMIFS($D$8:$OR$8,$D$9:$OR$9,AK$17)</f>
        <v>3.4236841239739397E-5</v>
      </c>
      <c r="AL220" s="148" cm="1">
        <f t="array" ref="AL220">SUMPRODUCT('BEA Requirements Table'!$D209:$OR209,$D$8:$OR$8*($D$9:$OR$9=AL$17))/SUMIFS($D$8:$OR$8,$D$9:$OR$9,AL$17)</f>
        <v>3.2987785843398073E-5</v>
      </c>
      <c r="AM220" s="148" cm="1">
        <f t="array" ref="AM220">SUMPRODUCT('BEA Requirements Table'!$D209:$OR209,$D$8:$OR$8*($D$9:$OR$9=AM$17))/SUMIFS($D$8:$OR$8,$D$9:$OR$9,AM$17)</f>
        <v>2.3794847104727106E-5</v>
      </c>
      <c r="AN220" s="148" cm="1">
        <f t="array" ref="AN220">SUMPRODUCT('BEA Requirements Table'!$D209:$OR209,$D$8:$OR$8*($D$9:$OR$9=AN$17))/SUMIFS($D$8:$OR$8,$D$9:$OR$9,AN$17)</f>
        <v>4.78958752118012E-5</v>
      </c>
      <c r="AO220" s="148" cm="1">
        <f t="array" ref="AO220">SUMPRODUCT('BEA Requirements Table'!$D209:$OR209,$D$8:$OR$8*($D$9:$OR$9=AO$17))/SUMIFS($D$8:$OR$8,$D$9:$OR$9,AO$17)</f>
        <v>9.8536183094587756E-4</v>
      </c>
      <c r="AP220" s="148" cm="1">
        <f t="array" ref="AP220">SUMPRODUCT('BEA Requirements Table'!$D209:$OR209,$D$8:$OR$8*($D$9:$OR$9=AP$17))/SUMIFS($D$8:$OR$8,$D$9:$OR$9,AP$17)</f>
        <v>1.2983513666902061E-3</v>
      </c>
      <c r="AQ220" s="148" cm="1">
        <f t="array" ref="AQ220">SUMPRODUCT('BEA Requirements Table'!$D209:$OR209,$D$8:$OR$8*($D$9:$OR$9=AQ$17))/SUMIFS($D$8:$OR$8,$D$9:$OR$9,AQ$17)</f>
        <v>3.265560957910952E-4</v>
      </c>
      <c r="AR220" s="148" cm="1">
        <f t="array" ref="AR220">SUMPRODUCT('BEA Requirements Table'!$D209:$OR209,$D$8:$OR$8*($D$9:$OR$9=AR$17))/SUMIFS($D$8:$OR$8,$D$9:$OR$9,AR$17)</f>
        <v>1.3056151446229325E-4</v>
      </c>
      <c r="AS220" s="148" cm="1">
        <f t="array" ref="AS220">SUMPRODUCT('BEA Requirements Table'!$D209:$OR209,$D$8:$OR$8*($D$9:$OR$9=AS$17))/SUMIFS($D$8:$OR$8,$D$9:$OR$9,AS$17)</f>
        <v>0</v>
      </c>
      <c r="OS220" s="148"/>
      <c r="OT220" s="148"/>
      <c r="OU220" s="148"/>
      <c r="OV220" s="148"/>
    </row>
    <row r="221" spans="1:412">
      <c r="A221" s="155" t="s">
        <v>498</v>
      </c>
      <c r="B221" s="155">
        <v>37637</v>
      </c>
      <c r="C221" s="155" t="str">
        <v>ISIC 10T12</v>
      </c>
      <c r="D221" s="148" cm="1">
        <f t="array" ref="D221">SUMPRODUCT('BEA Requirements Table'!$D210:$OR210,$D$8:$OR$8*($D$9:$OR$9=D$17))/SUMIFS($D$8:$OR$8,$D$9:$OR$9,D$17)</f>
        <v>1.4451446985185284E-4</v>
      </c>
      <c r="E221" s="148" cm="1">
        <f t="array" ref="E221">SUMPRODUCT('BEA Requirements Table'!$D210:$OR210,$D$8:$OR$8*($D$9:$OR$9=E$17))/SUMIFS($D$8:$OR$8,$D$9:$OR$9,E$17)</f>
        <v>1.66E-5</v>
      </c>
      <c r="F221" s="148" cm="1">
        <f t="array" ref="F221">SUMPRODUCT('BEA Requirements Table'!$D210:$OR210,$D$8:$OR$8*($D$9:$OR$9=F$17))/SUMIFS($D$8:$OR$8,$D$9:$OR$9,F$17)</f>
        <v>1.3499999999999999E-5</v>
      </c>
      <c r="G221" s="148" cm="1">
        <f t="array" ref="G221">SUMPRODUCT('BEA Requirements Table'!$D210:$OR210,$D$8:$OR$8*($D$9:$OR$9=G$17))/SUMIFS($D$8:$OR$8,$D$9:$OR$9,G$17)</f>
        <v>2.0534939864549272E-5</v>
      </c>
      <c r="H221" s="148" cm="1">
        <f t="array" ref="H221">SUMPRODUCT('BEA Requirements Table'!$D210:$OR210,$D$8:$OR$8*($D$9:$OR$9=H$17))/SUMIFS($D$8:$OR$8,$D$9:$OR$9,H$17)</f>
        <v>2.8617566210118471E-5</v>
      </c>
      <c r="I221" s="148" cm="1">
        <f t="array" ref="I221">SUMPRODUCT('BEA Requirements Table'!$D210:$OR210,$D$8:$OR$8*($D$9:$OR$9=I$17))/SUMIFS($D$8:$OR$8,$D$9:$OR$9,I$17)</f>
        <v>5.2854815440349263E-2</v>
      </c>
      <c r="J221" s="148" cm="1">
        <f t="array" ref="J221">SUMPRODUCT('BEA Requirements Table'!$D210:$OR210,$D$8:$OR$8*($D$9:$OR$9=J$17))/SUMIFS($D$8:$OR$8,$D$9:$OR$9,J$17)</f>
        <v>3.3371040743145948E-5</v>
      </c>
      <c r="K221" s="148" cm="1">
        <f t="array" ref="K221">SUMPRODUCT('BEA Requirements Table'!$D210:$OR210,$D$8:$OR$8*($D$9:$OR$9=K$17))/SUMIFS($D$8:$OR$8,$D$9:$OR$9,K$17)</f>
        <v>3.1282711780380495E-5</v>
      </c>
      <c r="L221" s="148" cm="1">
        <f t="array" ref="L221">SUMPRODUCT('BEA Requirements Table'!$D210:$OR210,$D$8:$OR$8*($D$9:$OR$9=L$17))/SUMIFS($D$8:$OR$8,$D$9:$OR$9,L$17)</f>
        <v>3.1218262898071536E-5</v>
      </c>
      <c r="M221" s="148" cm="1">
        <f t="array" ref="M221">SUMPRODUCT('BEA Requirements Table'!$D210:$OR210,$D$8:$OR$8*($D$9:$OR$9=M$17))/SUMIFS($D$8:$OR$8,$D$9:$OR$9,M$17)</f>
        <v>9.2931474877121565E-6</v>
      </c>
      <c r="N221" s="148" cm="1">
        <f t="array" ref="N221">SUMPRODUCT('BEA Requirements Table'!$D210:$OR210,$D$8:$OR$8*($D$9:$OR$9=N$17))/SUMIFS($D$8:$OR$8,$D$9:$OR$9,N$17)</f>
        <v>3.1800799090271716E-5</v>
      </c>
      <c r="O221" s="148" cm="1">
        <f t="array" ref="O221">SUMPRODUCT('BEA Requirements Table'!$D210:$OR210,$D$8:$OR$8*($D$9:$OR$9=O$17))/SUMIFS($D$8:$OR$8,$D$9:$OR$9,O$17)</f>
        <v>1.943705923470984E-4</v>
      </c>
      <c r="P221" s="148" cm="1">
        <f t="array" ref="P221">SUMPRODUCT('BEA Requirements Table'!$D210:$OR210,$D$8:$OR$8*($D$9:$OR$9=P$17))/SUMIFS($D$8:$OR$8,$D$9:$OR$9,P$17)</f>
        <v>3.2366370646375179E-5</v>
      </c>
      <c r="Q221" s="148" cm="1">
        <f t="array" ref="Q221">SUMPRODUCT('BEA Requirements Table'!$D210:$OR210,$D$8:$OR$8*($D$9:$OR$9=Q$17))/SUMIFS($D$8:$OR$8,$D$9:$OR$9,Q$17)</f>
        <v>2.6299999999999999E-5</v>
      </c>
      <c r="R221" s="148" cm="1">
        <f t="array" ref="R221">SUMPRODUCT('BEA Requirements Table'!$D210:$OR210,$D$8:$OR$8*($D$9:$OR$9=R$17))/SUMIFS($D$8:$OR$8,$D$9:$OR$9,R$17)</f>
        <v>2.8429252049854565E-5</v>
      </c>
      <c r="S221" s="148" cm="1">
        <f t="array" ref="S221">SUMPRODUCT('BEA Requirements Table'!$D210:$OR210,$D$8:$OR$8*($D$9:$OR$9=S$17))/SUMIFS($D$8:$OR$8,$D$9:$OR$9,S$17)</f>
        <v>1.3721984981226532E-4</v>
      </c>
      <c r="T221" s="148" cm="1">
        <f t="array" ref="T221">SUMPRODUCT('BEA Requirements Table'!$D210:$OR210,$D$8:$OR$8*($D$9:$OR$9=T$17))/SUMIFS($D$8:$OR$8,$D$9:$OR$9,T$17)</f>
        <v>1.9528546802894542E-5</v>
      </c>
      <c r="U221" s="148" cm="1">
        <f t="array" ref="U221">SUMPRODUCT('BEA Requirements Table'!$D210:$OR210,$D$8:$OR$8*($D$9:$OR$9=U$17))/SUMIFS($D$8:$OR$8,$D$9:$OR$9,U$17)</f>
        <v>4.0376750826244779E-5</v>
      </c>
      <c r="V221" s="148" cm="1">
        <f t="array" ref="V221">SUMPRODUCT('BEA Requirements Table'!$D210:$OR210,$D$8:$OR$8*($D$9:$OR$9=V$17))/SUMIFS($D$8:$OR$8,$D$9:$OR$9,V$17)</f>
        <v>9.7297997314677413E-6</v>
      </c>
      <c r="W221" s="148" cm="1">
        <f t="array" ref="W221">SUMPRODUCT('BEA Requirements Table'!$D210:$OR210,$D$8:$OR$8*($D$9:$OR$9=W$17))/SUMIFS($D$8:$OR$8,$D$9:$OR$9,W$17)</f>
        <v>2.0712593263955202E-5</v>
      </c>
      <c r="X221" s="148" cm="1">
        <f t="array" ref="X221">SUMPRODUCT('BEA Requirements Table'!$D210:$OR210,$D$8:$OR$8*($D$9:$OR$9=X$17))/SUMIFS($D$8:$OR$8,$D$9:$OR$9,X$17)</f>
        <v>2.8110058451468949E-5</v>
      </c>
      <c r="Y221" s="148" cm="1">
        <f t="array" ref="Y221">SUMPRODUCT('BEA Requirements Table'!$D210:$OR210,$D$8:$OR$8*($D$9:$OR$9=Y$17))/SUMIFS($D$8:$OR$8,$D$9:$OR$9,Y$17)</f>
        <v>2.9267643831504839E-5</v>
      </c>
      <c r="Z221" s="148" cm="1">
        <f t="array" ref="Z221">SUMPRODUCT('BEA Requirements Table'!$D210:$OR210,$D$8:$OR$8*($D$9:$OR$9=Z$17))/SUMIFS($D$8:$OR$8,$D$9:$OR$9,Z$17)</f>
        <v>1.6150961058455351E-5</v>
      </c>
      <c r="AA221" s="148" cm="1">
        <f t="array" ref="AA221">SUMPRODUCT('BEA Requirements Table'!$D210:$OR210,$D$8:$OR$8*($D$9:$OR$9=AA$17))/SUMIFS($D$8:$OR$8,$D$9:$OR$9,AA$17)</f>
        <v>2.5086688145074411E-5</v>
      </c>
      <c r="AB221" s="148" cm="1">
        <f t="array" ref="AB221">SUMPRODUCT('BEA Requirements Table'!$D210:$OR210,$D$8:$OR$8*($D$9:$OR$9=AB$17))/SUMIFS($D$8:$OR$8,$D$9:$OR$9,AB$17)</f>
        <v>2.5400000000000004E-5</v>
      </c>
      <c r="AC221" s="148" cm="1">
        <f t="array" ref="AC221">SUMPRODUCT('BEA Requirements Table'!$D210:$OR210,$D$8:$OR$8*($D$9:$OR$9=AC$17))/SUMIFS($D$8:$OR$8,$D$9:$OR$9,AC$17)</f>
        <v>2.37E-5</v>
      </c>
      <c r="AD221" s="148" cm="1">
        <f t="array" ref="AD221">SUMPRODUCT('BEA Requirements Table'!$D210:$OR210,$D$8:$OR$8*($D$9:$OR$9=AD$17))/SUMIFS($D$8:$OR$8,$D$9:$OR$9,AD$17)</f>
        <v>5.4977752092635395E-5</v>
      </c>
      <c r="AE221" s="148" cm="1">
        <f t="array" ref="AE221">SUMPRODUCT('BEA Requirements Table'!$D210:$OR210,$D$8:$OR$8*($D$9:$OR$9=AE$17))/SUMIFS($D$8:$OR$8,$D$9:$OR$9,AE$17)</f>
        <v>1.6721417005029321E-5</v>
      </c>
      <c r="AF221" s="148" cm="1">
        <f t="array" ref="AF221">SUMPRODUCT('BEA Requirements Table'!$D210:$OR210,$D$8:$OR$8*($D$9:$OR$9=AF$17))/SUMIFS($D$8:$OR$8,$D$9:$OR$9,AF$17)</f>
        <v>4.77828388685867E-5</v>
      </c>
      <c r="AG221" s="148" cm="1">
        <f t="array" ref="AG221">SUMPRODUCT('BEA Requirements Table'!$D210:$OR210,$D$8:$OR$8*($D$9:$OR$9=AG$17))/SUMIFS($D$8:$OR$8,$D$9:$OR$9,AG$17)</f>
        <v>3.2633400348234535E-5</v>
      </c>
      <c r="AH221" s="148" cm="1">
        <f t="array" ref="AH221">SUMPRODUCT('BEA Requirements Table'!$D210:$OR210,$D$8:$OR$8*($D$9:$OR$9=AH$17))/SUMIFS($D$8:$OR$8,$D$9:$OR$9,AH$17)</f>
        <v>2.3233729164891517E-3</v>
      </c>
      <c r="AI221" s="148" cm="1">
        <f t="array" ref="AI221">SUMPRODUCT('BEA Requirements Table'!$D210:$OR210,$D$8:$OR$8*($D$9:$OR$9=AI$17))/SUMIFS($D$8:$OR$8,$D$9:$OR$9,AI$17)</f>
        <v>2.1757069999410401E-5</v>
      </c>
      <c r="AJ221" s="148" cm="1">
        <f t="array" ref="AJ221">SUMPRODUCT('BEA Requirements Table'!$D210:$OR210,$D$8:$OR$8*($D$9:$OR$9=AJ$17))/SUMIFS($D$8:$OR$8,$D$9:$OR$9,AJ$17)</f>
        <v>2.3857583947361266E-5</v>
      </c>
      <c r="AK221" s="148" cm="1">
        <f t="array" ref="AK221">SUMPRODUCT('BEA Requirements Table'!$D210:$OR210,$D$8:$OR$8*($D$9:$OR$9=AK$17))/SUMIFS($D$8:$OR$8,$D$9:$OR$9,AK$17)</f>
        <v>4.7405113855046502E-5</v>
      </c>
      <c r="AL221" s="148" cm="1">
        <f t="array" ref="AL221">SUMPRODUCT('BEA Requirements Table'!$D210:$OR210,$D$8:$OR$8*($D$9:$OR$9=AL$17))/SUMIFS($D$8:$OR$8,$D$9:$OR$9,AL$17)</f>
        <v>4.2953989888343583E-5</v>
      </c>
      <c r="AM221" s="148" cm="1">
        <f t="array" ref="AM221">SUMPRODUCT('BEA Requirements Table'!$D210:$OR210,$D$8:$OR$8*($D$9:$OR$9=AM$17))/SUMIFS($D$8:$OR$8,$D$9:$OR$9,AM$17)</f>
        <v>3.2405077683092928E-5</v>
      </c>
      <c r="AN221" s="148" cm="1">
        <f t="array" ref="AN221">SUMPRODUCT('BEA Requirements Table'!$D210:$OR210,$D$8:$OR$8*($D$9:$OR$9=AN$17))/SUMIFS($D$8:$OR$8,$D$9:$OR$9,AN$17)</f>
        <v>4.5799034229584485E-5</v>
      </c>
      <c r="AO221" s="148" cm="1">
        <f t="array" ref="AO221">SUMPRODUCT('BEA Requirements Table'!$D210:$OR210,$D$8:$OR$8*($D$9:$OR$9=AO$17))/SUMIFS($D$8:$OR$8,$D$9:$OR$9,AO$17)</f>
        <v>1.4872751132673757E-3</v>
      </c>
      <c r="AP221" s="148" cm="1">
        <f t="array" ref="AP221">SUMPRODUCT('BEA Requirements Table'!$D210:$OR210,$D$8:$OR$8*($D$9:$OR$9=AP$17))/SUMIFS($D$8:$OR$8,$D$9:$OR$9,AP$17)</f>
        <v>2.2405913962332607E-3</v>
      </c>
      <c r="AQ221" s="148" cm="1">
        <f t="array" ref="AQ221">SUMPRODUCT('BEA Requirements Table'!$D210:$OR210,$D$8:$OR$8*($D$9:$OR$9=AQ$17))/SUMIFS($D$8:$OR$8,$D$9:$OR$9,AQ$17)</f>
        <v>6.3908045414984077E-4</v>
      </c>
      <c r="AR221" s="148" cm="1">
        <f t="array" ref="AR221">SUMPRODUCT('BEA Requirements Table'!$D210:$OR210,$D$8:$OR$8*($D$9:$OR$9=AR$17))/SUMIFS($D$8:$OR$8,$D$9:$OR$9,AR$17)</f>
        <v>1.9073909086218051E-4</v>
      </c>
      <c r="AS221" s="148" cm="1">
        <f t="array" ref="AS221">SUMPRODUCT('BEA Requirements Table'!$D210:$OR210,$D$8:$OR$8*($D$9:$OR$9=AS$17))/SUMIFS($D$8:$OR$8,$D$9:$OR$9,AS$17)</f>
        <v>0</v>
      </c>
      <c r="OS221" s="148"/>
      <c r="OT221" s="148"/>
      <c r="OU221" s="148"/>
      <c r="OV221" s="148"/>
    </row>
    <row r="222" spans="1:412">
      <c r="A222" s="155">
        <v>311520</v>
      </c>
      <c r="B222" s="155">
        <v>6804</v>
      </c>
      <c r="C222" s="155" t="str">
        <v>ISIC 10T12</v>
      </c>
      <c r="D222" s="148" cm="1">
        <f t="array" ref="D222">SUMPRODUCT('BEA Requirements Table'!$D211:$OR211,$D$8:$OR$8*($D$9:$OR$9=D$17))/SUMIFS($D$8:$OR$8,$D$9:$OR$9,D$17)</f>
        <v>2.1225541173457647E-5</v>
      </c>
      <c r="E222" s="148" cm="1">
        <f t="array" ref="E222">SUMPRODUCT('BEA Requirements Table'!$D211:$OR211,$D$8:$OR$8*($D$9:$OR$9=E$17))/SUMIFS($D$8:$OR$8,$D$9:$OR$9,E$17)</f>
        <v>7.7000000000000008E-6</v>
      </c>
      <c r="F222" s="148" cm="1">
        <f t="array" ref="F222">SUMPRODUCT('BEA Requirements Table'!$D211:$OR211,$D$8:$OR$8*($D$9:$OR$9=F$17))/SUMIFS($D$8:$OR$8,$D$9:$OR$9,F$17)</f>
        <v>6.6000000000000012E-6</v>
      </c>
      <c r="G222" s="148" cm="1">
        <f t="array" ref="G222">SUMPRODUCT('BEA Requirements Table'!$D211:$OR211,$D$8:$OR$8*($D$9:$OR$9=G$17))/SUMIFS($D$8:$OR$8,$D$9:$OR$9,G$17)</f>
        <v>1.0188947921531994E-5</v>
      </c>
      <c r="H222" s="148" cm="1">
        <f t="array" ref="H222">SUMPRODUCT('BEA Requirements Table'!$D211:$OR211,$D$8:$OR$8*($D$9:$OR$9=H$17))/SUMIFS($D$8:$OR$8,$D$9:$OR$9,H$17)</f>
        <v>1.6344702393290491E-5</v>
      </c>
      <c r="I222" s="148" cm="1">
        <f t="array" ref="I222">SUMPRODUCT('BEA Requirements Table'!$D211:$OR211,$D$8:$OR$8*($D$9:$OR$9=I$17))/SUMIFS($D$8:$OR$8,$D$9:$OR$9,I$17)</f>
        <v>8.4856344746709715E-3</v>
      </c>
      <c r="J222" s="148" cm="1">
        <f t="array" ref="J222">SUMPRODUCT('BEA Requirements Table'!$D211:$OR211,$D$8:$OR$8*($D$9:$OR$9=J$17))/SUMIFS($D$8:$OR$8,$D$9:$OR$9,J$17)</f>
        <v>1.1050825874580005E-5</v>
      </c>
      <c r="K222" s="148" cm="1">
        <f t="array" ref="K222">SUMPRODUCT('BEA Requirements Table'!$D211:$OR211,$D$8:$OR$8*($D$9:$OR$9=K$17))/SUMIFS($D$8:$OR$8,$D$9:$OR$9,K$17)</f>
        <v>1.4563550845882135E-5</v>
      </c>
      <c r="L222" s="148" cm="1">
        <f t="array" ref="L222">SUMPRODUCT('BEA Requirements Table'!$D211:$OR211,$D$8:$OR$8*($D$9:$OR$9=L$17))/SUMIFS($D$8:$OR$8,$D$9:$OR$9,L$17)</f>
        <v>1.2982583546821726E-5</v>
      </c>
      <c r="M222" s="148" cm="1">
        <f t="array" ref="M222">SUMPRODUCT('BEA Requirements Table'!$D211:$OR211,$D$8:$OR$8*($D$9:$OR$9=M$17))/SUMIFS($D$8:$OR$8,$D$9:$OR$9,M$17)</f>
        <v>4.0794872225635506E-6</v>
      </c>
      <c r="N222" s="148" cm="1">
        <f t="array" ref="N222">SUMPRODUCT('BEA Requirements Table'!$D211:$OR211,$D$8:$OR$8*($D$9:$OR$9=N$17))/SUMIFS($D$8:$OR$8,$D$9:$OR$9,N$17)</f>
        <v>8.8398158313240646E-6</v>
      </c>
      <c r="O222" s="148" cm="1">
        <f t="array" ref="O222">SUMPRODUCT('BEA Requirements Table'!$D211:$OR211,$D$8:$OR$8*($D$9:$OR$9=O$17))/SUMIFS($D$8:$OR$8,$D$9:$OR$9,O$17)</f>
        <v>1.8206790141561085E-5</v>
      </c>
      <c r="P222" s="148" cm="1">
        <f t="array" ref="P222">SUMPRODUCT('BEA Requirements Table'!$D211:$OR211,$D$8:$OR$8*($D$9:$OR$9=P$17))/SUMIFS($D$8:$OR$8,$D$9:$OR$9,P$17)</f>
        <v>1.2593163179452092E-5</v>
      </c>
      <c r="Q222" s="148" cm="1">
        <f t="array" ref="Q222">SUMPRODUCT('BEA Requirements Table'!$D211:$OR211,$D$8:$OR$8*($D$9:$OR$9=Q$17))/SUMIFS($D$8:$OR$8,$D$9:$OR$9,Q$17)</f>
        <v>1.2999999999999999E-5</v>
      </c>
      <c r="R222" s="148" cm="1">
        <f t="array" ref="R222">SUMPRODUCT('BEA Requirements Table'!$D211:$OR211,$D$8:$OR$8*($D$9:$OR$9=R$17))/SUMIFS($D$8:$OR$8,$D$9:$OR$9,R$17)</f>
        <v>1.4302542740948397E-5</v>
      </c>
      <c r="S222" s="148" cm="1">
        <f t="array" ref="S222">SUMPRODUCT('BEA Requirements Table'!$D211:$OR211,$D$8:$OR$8*($D$9:$OR$9=S$17))/SUMIFS($D$8:$OR$8,$D$9:$OR$9,S$17)</f>
        <v>6.1038898623279095E-5</v>
      </c>
      <c r="T222" s="148" cm="1">
        <f t="array" ref="T222">SUMPRODUCT('BEA Requirements Table'!$D211:$OR211,$D$8:$OR$8*($D$9:$OR$9=T$17))/SUMIFS($D$8:$OR$8,$D$9:$OR$9,T$17)</f>
        <v>9.9470668510172195E-6</v>
      </c>
      <c r="U222" s="148" cm="1">
        <f t="array" ref="U222">SUMPRODUCT('BEA Requirements Table'!$D211:$OR211,$D$8:$OR$8*($D$9:$OR$9=U$17))/SUMIFS($D$8:$OR$8,$D$9:$OR$9,U$17)</f>
        <v>1.9158673403044913E-5</v>
      </c>
      <c r="V222" s="148" cm="1">
        <f t="array" ref="V222">SUMPRODUCT('BEA Requirements Table'!$D211:$OR211,$D$8:$OR$8*($D$9:$OR$9=V$17))/SUMIFS($D$8:$OR$8,$D$9:$OR$9,V$17)</f>
        <v>4.7381375167832663E-6</v>
      </c>
      <c r="W222" s="148" cm="1">
        <f t="array" ref="W222">SUMPRODUCT('BEA Requirements Table'!$D211:$OR211,$D$8:$OR$8*($D$9:$OR$9=W$17))/SUMIFS($D$8:$OR$8,$D$9:$OR$9,W$17)</f>
        <v>9.7742283975593559E-6</v>
      </c>
      <c r="X222" s="148" cm="1">
        <f t="array" ref="X222">SUMPRODUCT('BEA Requirements Table'!$D211:$OR211,$D$8:$OR$8*($D$9:$OR$9=X$17))/SUMIFS($D$8:$OR$8,$D$9:$OR$9,X$17)</f>
        <v>1.3454647052566745E-5</v>
      </c>
      <c r="Y222" s="148" cm="1">
        <f t="array" ref="Y222">SUMPRODUCT('BEA Requirements Table'!$D211:$OR211,$D$8:$OR$8*($D$9:$OR$9=Y$17))/SUMIFS($D$8:$OR$8,$D$9:$OR$9,Y$17)</f>
        <v>1.3214394162348E-5</v>
      </c>
      <c r="Z222" s="148" cm="1">
        <f t="array" ref="Z222">SUMPRODUCT('BEA Requirements Table'!$D211:$OR211,$D$8:$OR$8*($D$9:$OR$9=Z$17))/SUMIFS($D$8:$OR$8,$D$9:$OR$9,Z$17)</f>
        <v>7.7622524194298028E-6</v>
      </c>
      <c r="AA222" s="148" cm="1">
        <f t="array" ref="AA222">SUMPRODUCT('BEA Requirements Table'!$D211:$OR211,$D$8:$OR$8*($D$9:$OR$9=AA$17))/SUMIFS($D$8:$OR$8,$D$9:$OR$9,AA$17)</f>
        <v>1.1680000951575028E-5</v>
      </c>
      <c r="AB222" s="148" cm="1">
        <f t="array" ref="AB222">SUMPRODUCT('BEA Requirements Table'!$D211:$OR211,$D$8:$OR$8*($D$9:$OR$9=AB$17))/SUMIFS($D$8:$OR$8,$D$9:$OR$9,AB$17)</f>
        <v>1.2799999999999999E-5</v>
      </c>
      <c r="AC222" s="148" cm="1">
        <f t="array" ref="AC222">SUMPRODUCT('BEA Requirements Table'!$D211:$OR211,$D$8:$OR$8*($D$9:$OR$9=AC$17))/SUMIFS($D$8:$OR$8,$D$9:$OR$9,AC$17)</f>
        <v>1.1399999999999999E-5</v>
      </c>
      <c r="AD222" s="148" cm="1">
        <f t="array" ref="AD222">SUMPRODUCT('BEA Requirements Table'!$D211:$OR211,$D$8:$OR$8*($D$9:$OR$9=AD$17))/SUMIFS($D$8:$OR$8,$D$9:$OR$9,AD$17)</f>
        <v>2.5891234681275528E-5</v>
      </c>
      <c r="AE222" s="148" cm="1">
        <f t="array" ref="AE222">SUMPRODUCT('BEA Requirements Table'!$D211:$OR211,$D$8:$OR$8*($D$9:$OR$9=AE$17))/SUMIFS($D$8:$OR$8,$D$9:$OR$9,AE$17)</f>
        <v>7.7773271555362587E-6</v>
      </c>
      <c r="AF222" s="148" cm="1">
        <f t="array" ref="AF222">SUMPRODUCT('BEA Requirements Table'!$D211:$OR211,$D$8:$OR$8*($D$9:$OR$9=AF$17))/SUMIFS($D$8:$OR$8,$D$9:$OR$9,AF$17)</f>
        <v>1.5380800726249359E-5</v>
      </c>
      <c r="AG222" s="148" cm="1">
        <f t="array" ref="AG222">SUMPRODUCT('BEA Requirements Table'!$D211:$OR211,$D$8:$OR$8*($D$9:$OR$9=AG$17))/SUMIFS($D$8:$OR$8,$D$9:$OR$9,AG$17)</f>
        <v>1.9477881843213476E-5</v>
      </c>
      <c r="AH222" s="148" cm="1">
        <f t="array" ref="AH222">SUMPRODUCT('BEA Requirements Table'!$D211:$OR211,$D$8:$OR$8*($D$9:$OR$9=AH$17))/SUMIFS($D$8:$OR$8,$D$9:$OR$9,AH$17)</f>
        <v>1.3738336293639666E-3</v>
      </c>
      <c r="AI222" s="148" cm="1">
        <f t="array" ref="AI222">SUMPRODUCT('BEA Requirements Table'!$D211:$OR211,$D$8:$OR$8*($D$9:$OR$9=AI$17))/SUMIFS($D$8:$OR$8,$D$9:$OR$9,AI$17)</f>
        <v>9.1887454002517959E-6</v>
      </c>
      <c r="AJ222" s="148" cm="1">
        <f t="array" ref="AJ222">SUMPRODUCT('BEA Requirements Table'!$D211:$OR211,$D$8:$OR$8*($D$9:$OR$9=AJ$17))/SUMIFS($D$8:$OR$8,$D$9:$OR$9,AJ$17)</f>
        <v>1.1862529523188051E-5</v>
      </c>
      <c r="AK222" s="148" cm="1">
        <f t="array" ref="AK222">SUMPRODUCT('BEA Requirements Table'!$D211:$OR211,$D$8:$OR$8*($D$9:$OR$9=AK$17))/SUMIFS($D$8:$OR$8,$D$9:$OR$9,AK$17)</f>
        <v>2.3855162140222951E-5</v>
      </c>
      <c r="AL222" s="148" cm="1">
        <f t="array" ref="AL222">SUMPRODUCT('BEA Requirements Table'!$D211:$OR211,$D$8:$OR$8*($D$9:$OR$9=AL$17))/SUMIFS($D$8:$OR$8,$D$9:$OR$9,AL$17)</f>
        <v>2.6200266207911915E-5</v>
      </c>
      <c r="AM222" s="148" cm="1">
        <f t="array" ref="AM222">SUMPRODUCT('BEA Requirements Table'!$D211:$OR211,$D$8:$OR$8*($D$9:$OR$9=AM$17))/SUMIFS($D$8:$OR$8,$D$9:$OR$9,AM$17)</f>
        <v>1.7984800975278819E-5</v>
      </c>
      <c r="AN222" s="148" cm="1">
        <f t="array" ref="AN222">SUMPRODUCT('BEA Requirements Table'!$D211:$OR211,$D$8:$OR$8*($D$9:$OR$9=AN$17))/SUMIFS($D$8:$OR$8,$D$9:$OR$9,AN$17)</f>
        <v>2.3072058466737554E-5</v>
      </c>
      <c r="AO222" s="148" cm="1">
        <f t="array" ref="AO222">SUMPRODUCT('BEA Requirements Table'!$D211:$OR211,$D$8:$OR$8*($D$9:$OR$9=AO$17))/SUMIFS($D$8:$OR$8,$D$9:$OR$9,AO$17)</f>
        <v>4.7714017841443267E-4</v>
      </c>
      <c r="AP222" s="148" cm="1">
        <f t="array" ref="AP222">SUMPRODUCT('BEA Requirements Table'!$D211:$OR211,$D$8:$OR$8*($D$9:$OR$9=AP$17))/SUMIFS($D$8:$OR$8,$D$9:$OR$9,AP$17)</f>
        <v>6.0170517521752355E-4</v>
      </c>
      <c r="AQ222" s="148" cm="1">
        <f t="array" ref="AQ222">SUMPRODUCT('BEA Requirements Table'!$D211:$OR211,$D$8:$OR$8*($D$9:$OR$9=AQ$17))/SUMIFS($D$8:$OR$8,$D$9:$OR$9,AQ$17)</f>
        <v>5.5731516132491346E-4</v>
      </c>
      <c r="AR222" s="148" cm="1">
        <f t="array" ref="AR222">SUMPRODUCT('BEA Requirements Table'!$D211:$OR211,$D$8:$OR$8*($D$9:$OR$9=AR$17))/SUMIFS($D$8:$OR$8,$D$9:$OR$9,AR$17)</f>
        <v>1.4858697778359948E-4</v>
      </c>
      <c r="AS222" s="148" cm="1">
        <f t="array" ref="AS222">SUMPRODUCT('BEA Requirements Table'!$D211:$OR211,$D$8:$OR$8*($D$9:$OR$9=AS$17))/SUMIFS($D$8:$OR$8,$D$9:$OR$9,AS$17)</f>
        <v>0</v>
      </c>
      <c r="OS222" s="148"/>
      <c r="OT222" s="148"/>
      <c r="OU222" s="148"/>
      <c r="OV222" s="148"/>
    </row>
    <row r="223" spans="1:412">
      <c r="A223" s="155">
        <v>311615</v>
      </c>
      <c r="B223" s="155">
        <v>57876</v>
      </c>
      <c r="C223" s="155" t="str">
        <v>ISIC 10T12</v>
      </c>
      <c r="D223" s="148" cm="1">
        <f t="array" ref="D223">SUMPRODUCT('BEA Requirements Table'!$D212:$OR212,$D$8:$OR$8*($D$9:$OR$9=D$17))/SUMIFS($D$8:$OR$8,$D$9:$OR$9,D$17)</f>
        <v>1.4881237417472946E-4</v>
      </c>
      <c r="E223" s="148" cm="1">
        <f t="array" ref="E223">SUMPRODUCT('BEA Requirements Table'!$D212:$OR212,$D$8:$OR$8*($D$9:$OR$9=E$17))/SUMIFS($D$8:$OR$8,$D$9:$OR$9,E$17)</f>
        <v>3.1300000000000002E-5</v>
      </c>
      <c r="F223" s="148" cm="1">
        <f t="array" ref="F223">SUMPRODUCT('BEA Requirements Table'!$D212:$OR212,$D$8:$OR$8*($D$9:$OR$9=F$17))/SUMIFS($D$8:$OR$8,$D$9:$OR$9,F$17)</f>
        <v>2.4199999999999995E-5</v>
      </c>
      <c r="G223" s="148" cm="1">
        <f t="array" ref="G223">SUMPRODUCT('BEA Requirements Table'!$D212:$OR212,$D$8:$OR$8*($D$9:$OR$9=G$17))/SUMIFS($D$8:$OR$8,$D$9:$OR$9,G$17)</f>
        <v>3.8677431690798697E-5</v>
      </c>
      <c r="H223" s="148" cm="1">
        <f t="array" ref="H223">SUMPRODUCT('BEA Requirements Table'!$D212:$OR212,$D$8:$OR$8*($D$9:$OR$9=H$17))/SUMIFS($D$8:$OR$8,$D$9:$OR$9,H$17)</f>
        <v>5.9762200041456058E-5</v>
      </c>
      <c r="I223" s="148" cm="1">
        <f t="array" ref="I223">SUMPRODUCT('BEA Requirements Table'!$D212:$OR212,$D$8:$OR$8*($D$9:$OR$9=I$17))/SUMIFS($D$8:$OR$8,$D$9:$OR$9,I$17)</f>
        <v>8.1438657936215186E-2</v>
      </c>
      <c r="J223" s="148" cm="1">
        <f t="array" ref="J223">SUMPRODUCT('BEA Requirements Table'!$D212:$OR212,$D$8:$OR$8*($D$9:$OR$9=J$17))/SUMIFS($D$8:$OR$8,$D$9:$OR$9,J$17)</f>
        <v>4.081474122596493E-4</v>
      </c>
      <c r="K223" s="148" cm="1">
        <f t="array" ref="K223">SUMPRODUCT('BEA Requirements Table'!$D212:$OR212,$D$8:$OR$8*($D$9:$OR$9=K$17))/SUMIFS($D$8:$OR$8,$D$9:$OR$9,K$17)</f>
        <v>5.6927104170539754E-5</v>
      </c>
      <c r="L223" s="148" cm="1">
        <f t="array" ref="L223">SUMPRODUCT('BEA Requirements Table'!$D212:$OR212,$D$8:$OR$8*($D$9:$OR$9=L$17))/SUMIFS($D$8:$OR$8,$D$9:$OR$9,L$17)</f>
        <v>5.6484528041111931E-5</v>
      </c>
      <c r="M223" s="148" cm="1">
        <f t="array" ref="M223">SUMPRODUCT('BEA Requirements Table'!$D212:$OR212,$D$8:$OR$8*($D$9:$OR$9=M$17))/SUMIFS($D$8:$OR$8,$D$9:$OR$9,M$17)</f>
        <v>1.8919420071423087E-5</v>
      </c>
      <c r="N223" s="148" cm="1">
        <f t="array" ref="N223">SUMPRODUCT('BEA Requirements Table'!$D212:$OR212,$D$8:$OR$8*($D$9:$OR$9=N$17))/SUMIFS($D$8:$OR$8,$D$9:$OR$9,N$17)</f>
        <v>5.2018375485216916E-5</v>
      </c>
      <c r="O223" s="148" cm="1">
        <f t="array" ref="O223">SUMPRODUCT('BEA Requirements Table'!$D212:$OR212,$D$8:$OR$8*($D$9:$OR$9=O$17))/SUMIFS($D$8:$OR$8,$D$9:$OR$9,O$17)</f>
        <v>1.0155748474894415E-4</v>
      </c>
      <c r="P223" s="148" cm="1">
        <f t="array" ref="P223">SUMPRODUCT('BEA Requirements Table'!$D212:$OR212,$D$8:$OR$8*($D$9:$OR$9=P$17))/SUMIFS($D$8:$OR$8,$D$9:$OR$9,P$17)</f>
        <v>5.7625456050001377E-5</v>
      </c>
      <c r="Q223" s="148" cm="1">
        <f t="array" ref="Q223">SUMPRODUCT('BEA Requirements Table'!$D212:$OR212,$D$8:$OR$8*($D$9:$OR$9=Q$17))/SUMIFS($D$8:$OR$8,$D$9:$OR$9,Q$17)</f>
        <v>5.2299999999999991E-5</v>
      </c>
      <c r="R223" s="148" cm="1">
        <f t="array" ref="R223">SUMPRODUCT('BEA Requirements Table'!$D212:$OR212,$D$8:$OR$8*($D$9:$OR$9=R$17))/SUMIFS($D$8:$OR$8,$D$9:$OR$9,R$17)</f>
        <v>5.666663244758557E-5</v>
      </c>
      <c r="S223" s="148" cm="1">
        <f t="array" ref="S223">SUMPRODUCT('BEA Requirements Table'!$D212:$OR212,$D$8:$OR$8*($D$9:$OR$9=S$17))/SUMIFS($D$8:$OR$8,$D$9:$OR$9,S$17)</f>
        <v>1.1657644555694619E-4</v>
      </c>
      <c r="T223" s="148" cm="1">
        <f t="array" ref="T223">SUMPRODUCT('BEA Requirements Table'!$D212:$OR212,$D$8:$OR$8*($D$9:$OR$9=T$17))/SUMIFS($D$8:$OR$8,$D$9:$OR$9,T$17)</f>
        <v>3.8226239428273861E-5</v>
      </c>
      <c r="U223" s="148" cm="1">
        <f t="array" ref="U223">SUMPRODUCT('BEA Requirements Table'!$D212:$OR212,$D$8:$OR$8*($D$9:$OR$9=U$17))/SUMIFS($D$8:$OR$8,$D$9:$OR$9,U$17)</f>
        <v>5.8700853605678055E-5</v>
      </c>
      <c r="V223" s="148" cm="1">
        <f t="array" ref="V223">SUMPRODUCT('BEA Requirements Table'!$D212:$OR212,$D$8:$OR$8*($D$9:$OR$9=V$17))/SUMIFS($D$8:$OR$8,$D$9:$OR$9,V$17)</f>
        <v>1.9441135750123666E-5</v>
      </c>
      <c r="W223" s="148" cm="1">
        <f t="array" ref="W223">SUMPRODUCT('BEA Requirements Table'!$D212:$OR212,$D$8:$OR$8*($D$9:$OR$9=W$17))/SUMIFS($D$8:$OR$8,$D$9:$OR$9,W$17)</f>
        <v>3.6390451065758172E-5</v>
      </c>
      <c r="X223" s="148" cm="1">
        <f t="array" ref="X223">SUMPRODUCT('BEA Requirements Table'!$D212:$OR212,$D$8:$OR$8*($D$9:$OR$9=X$17))/SUMIFS($D$8:$OR$8,$D$9:$OR$9,X$17)</f>
        <v>4.6063828608320747E-5</v>
      </c>
      <c r="Y223" s="148" cm="1">
        <f t="array" ref="Y223">SUMPRODUCT('BEA Requirements Table'!$D212:$OR212,$D$8:$OR$8*($D$9:$OR$9=Y$17))/SUMIFS($D$8:$OR$8,$D$9:$OR$9,Y$17)</f>
        <v>4.9291312321788094E-5</v>
      </c>
      <c r="Z223" s="148" cm="1">
        <f t="array" ref="Z223">SUMPRODUCT('BEA Requirements Table'!$D212:$OR212,$D$8:$OR$8*($D$9:$OR$9=Z$17))/SUMIFS($D$8:$OR$8,$D$9:$OR$9,Z$17)</f>
        <v>2.7927877408671047E-5</v>
      </c>
      <c r="AA223" s="148" cm="1">
        <f t="array" ref="AA223">SUMPRODUCT('BEA Requirements Table'!$D212:$OR212,$D$8:$OR$8*($D$9:$OR$9=AA$17))/SUMIFS($D$8:$OR$8,$D$9:$OR$9,AA$17)</f>
        <v>4.9464113047113153E-5</v>
      </c>
      <c r="AB223" s="148" cm="1">
        <f t="array" ref="AB223">SUMPRODUCT('BEA Requirements Table'!$D212:$OR212,$D$8:$OR$8*($D$9:$OR$9=AB$17))/SUMIFS($D$8:$OR$8,$D$9:$OR$9,AB$17)</f>
        <v>5.1600000000000001E-5</v>
      </c>
      <c r="AC223" s="148" cm="1">
        <f t="array" ref="AC223">SUMPRODUCT('BEA Requirements Table'!$D212:$OR212,$D$8:$OR$8*($D$9:$OR$9=AC$17))/SUMIFS($D$8:$OR$8,$D$9:$OR$9,AC$17)</f>
        <v>4.8699999999999998E-5</v>
      </c>
      <c r="AD223" s="148" cm="1">
        <f t="array" ref="AD223">SUMPRODUCT('BEA Requirements Table'!$D212:$OR212,$D$8:$OR$8*($D$9:$OR$9=AD$17))/SUMIFS($D$8:$OR$8,$D$9:$OR$9,AD$17)</f>
        <v>8.1579190812459758E-5</v>
      </c>
      <c r="AE223" s="148" cm="1">
        <f t="array" ref="AE223">SUMPRODUCT('BEA Requirements Table'!$D212:$OR212,$D$8:$OR$8*($D$9:$OR$9=AE$17))/SUMIFS($D$8:$OR$8,$D$9:$OR$9,AE$17)</f>
        <v>3.0825422200192671E-5</v>
      </c>
      <c r="AF223" s="148" cm="1">
        <f t="array" ref="AF223">SUMPRODUCT('BEA Requirements Table'!$D212:$OR212,$D$8:$OR$8*($D$9:$OR$9=AF$17))/SUMIFS($D$8:$OR$8,$D$9:$OR$9,AF$17)</f>
        <v>8.4941166714330653E-5</v>
      </c>
      <c r="AG223" s="148" cm="1">
        <f t="array" ref="AG223">SUMPRODUCT('BEA Requirements Table'!$D212:$OR212,$D$8:$OR$8*($D$9:$OR$9=AG$17))/SUMIFS($D$8:$OR$8,$D$9:$OR$9,AG$17)</f>
        <v>8.2938695031584055E-5</v>
      </c>
      <c r="AH223" s="148" cm="1">
        <f t="array" ref="AH223">SUMPRODUCT('BEA Requirements Table'!$D212:$OR212,$D$8:$OR$8*($D$9:$OR$9=AH$17))/SUMIFS($D$8:$OR$8,$D$9:$OR$9,AH$17)</f>
        <v>5.2898341544213535E-3</v>
      </c>
      <c r="AI223" s="148" cm="1">
        <f t="array" ref="AI223">SUMPRODUCT('BEA Requirements Table'!$D212:$OR212,$D$8:$OR$8*($D$9:$OR$9=AI$17))/SUMIFS($D$8:$OR$8,$D$9:$OR$9,AI$17)</f>
        <v>3.9569846287773434E-5</v>
      </c>
      <c r="AJ223" s="148" cm="1">
        <f t="array" ref="AJ223">SUMPRODUCT('BEA Requirements Table'!$D212:$OR212,$D$8:$OR$8*($D$9:$OR$9=AJ$17))/SUMIFS($D$8:$OR$8,$D$9:$OR$9,AJ$17)</f>
        <v>5.0812235605463261E-5</v>
      </c>
      <c r="AK223" s="148" cm="1">
        <f t="array" ref="AK223">SUMPRODUCT('BEA Requirements Table'!$D212:$OR212,$D$8:$OR$8*($D$9:$OR$9=AK$17))/SUMIFS($D$8:$OR$8,$D$9:$OR$9,AK$17)</f>
        <v>1.03781622416918E-4</v>
      </c>
      <c r="AL223" s="148" cm="1">
        <f t="array" ref="AL223">SUMPRODUCT('BEA Requirements Table'!$D212:$OR212,$D$8:$OR$8*($D$9:$OR$9=AL$17))/SUMIFS($D$8:$OR$8,$D$9:$OR$9,AL$17)</f>
        <v>9.3332497501795558E-5</v>
      </c>
      <c r="AM223" s="148" cm="1">
        <f t="array" ref="AM223">SUMPRODUCT('BEA Requirements Table'!$D212:$OR212,$D$8:$OR$8*($D$9:$OR$9=AM$17))/SUMIFS($D$8:$OR$8,$D$9:$OR$9,AM$17)</f>
        <v>7.142021988542541E-5</v>
      </c>
      <c r="AN223" s="148" cm="1">
        <f t="array" ref="AN223">SUMPRODUCT('BEA Requirements Table'!$D212:$OR212,$D$8:$OR$8*($D$9:$OR$9=AN$17))/SUMIFS($D$8:$OR$8,$D$9:$OR$9,AN$17)</f>
        <v>1.042172658898434E-4</v>
      </c>
      <c r="AO223" s="148" cm="1">
        <f t="array" ref="AO223">SUMPRODUCT('BEA Requirements Table'!$D212:$OR212,$D$8:$OR$8*($D$9:$OR$9=AO$17))/SUMIFS($D$8:$OR$8,$D$9:$OR$9,AO$17)</f>
        <v>7.1724400714478283E-4</v>
      </c>
      <c r="AP223" s="148" cm="1">
        <f t="array" ref="AP223">SUMPRODUCT('BEA Requirements Table'!$D212:$OR212,$D$8:$OR$8*($D$9:$OR$9=AP$17))/SUMIFS($D$8:$OR$8,$D$9:$OR$9,AP$17)</f>
        <v>3.9357706202097813E-4</v>
      </c>
      <c r="AQ223" s="148" cm="1">
        <f t="array" ref="AQ223">SUMPRODUCT('BEA Requirements Table'!$D212:$OR212,$D$8:$OR$8*($D$9:$OR$9=AQ$17))/SUMIFS($D$8:$OR$8,$D$9:$OR$9,AQ$17)</f>
        <v>1.7075088449746839E-3</v>
      </c>
      <c r="AR223" s="148" cm="1">
        <f t="array" ref="AR223">SUMPRODUCT('BEA Requirements Table'!$D212:$OR212,$D$8:$OR$8*($D$9:$OR$9=AR$17))/SUMIFS($D$8:$OR$8,$D$9:$OR$9,AR$17)</f>
        <v>5.5213435940793313E-4</v>
      </c>
      <c r="AS223" s="148" cm="1">
        <f t="array" ref="AS223">SUMPRODUCT('BEA Requirements Table'!$D212:$OR212,$D$8:$OR$8*($D$9:$OR$9=AS$17))/SUMIFS($D$8:$OR$8,$D$9:$OR$9,AS$17)</f>
        <v>0</v>
      </c>
      <c r="OS223" s="148"/>
      <c r="OT223" s="148"/>
      <c r="OU223" s="148"/>
      <c r="OV223" s="148"/>
    </row>
    <row r="224" spans="1:412">
      <c r="A224" s="155" t="s">
        <v>504</v>
      </c>
      <c r="B224" s="155">
        <v>140606</v>
      </c>
      <c r="C224" s="155" t="str">
        <v>ISIC 10T12</v>
      </c>
      <c r="D224" s="148" cm="1">
        <f t="array" ref="D224">SUMPRODUCT('BEA Requirements Table'!$D213:$OR213,$D$8:$OR$8*($D$9:$OR$9=D$17))/SUMIFS($D$8:$OR$8,$D$9:$OR$9,D$17)</f>
        <v>2.8410168975904924E-3</v>
      </c>
      <c r="E224" s="148" cm="1">
        <f t="array" ref="E224">SUMPRODUCT('BEA Requirements Table'!$D213:$OR213,$D$8:$OR$8*($D$9:$OR$9=E$17))/SUMIFS($D$8:$OR$8,$D$9:$OR$9,E$17)</f>
        <v>1.111E-4</v>
      </c>
      <c r="F224" s="148" cm="1">
        <f t="array" ref="F224">SUMPRODUCT('BEA Requirements Table'!$D213:$OR213,$D$8:$OR$8*($D$9:$OR$9=F$17))/SUMIFS($D$8:$OR$8,$D$9:$OR$9,F$17)</f>
        <v>8.14E-5</v>
      </c>
      <c r="G224" s="148" cm="1">
        <f t="array" ref="G224">SUMPRODUCT('BEA Requirements Table'!$D213:$OR213,$D$8:$OR$8*($D$9:$OR$9=G$17))/SUMIFS($D$8:$OR$8,$D$9:$OR$9,G$17)</f>
        <v>1.0654907461466605E-4</v>
      </c>
      <c r="H224" s="148" cm="1">
        <f t="array" ref="H224">SUMPRODUCT('BEA Requirements Table'!$D213:$OR213,$D$8:$OR$8*($D$9:$OR$9=H$17))/SUMIFS($D$8:$OR$8,$D$9:$OR$9,H$17)</f>
        <v>1.609827048487651E-4</v>
      </c>
      <c r="I224" s="148" cm="1">
        <f t="array" ref="I224">SUMPRODUCT('BEA Requirements Table'!$D213:$OR213,$D$8:$OR$8*($D$9:$OR$9=I$17))/SUMIFS($D$8:$OR$8,$D$9:$OR$9,I$17)</f>
        <v>0.20637120152021299</v>
      </c>
      <c r="J224" s="148" cm="1">
        <f t="array" ref="J224">SUMPRODUCT('BEA Requirements Table'!$D213:$OR213,$D$8:$OR$8*($D$9:$OR$9=J$17))/SUMIFS($D$8:$OR$8,$D$9:$OR$9,J$17)</f>
        <v>1.6015300910579663E-2</v>
      </c>
      <c r="K224" s="148" cm="1">
        <f t="array" ref="K224">SUMPRODUCT('BEA Requirements Table'!$D213:$OR213,$D$8:$OR$8*($D$9:$OR$9=K$17))/SUMIFS($D$8:$OR$8,$D$9:$OR$9,K$17)</f>
        <v>1.9174103488876494E-4</v>
      </c>
      <c r="L224" s="148" cm="1">
        <f t="array" ref="L224">SUMPRODUCT('BEA Requirements Table'!$D213:$OR213,$D$8:$OR$8*($D$9:$OR$9=L$17))/SUMIFS($D$8:$OR$8,$D$9:$OR$9,L$17)</f>
        <v>1.7810279857513202E-4</v>
      </c>
      <c r="M224" s="148" cm="1">
        <f t="array" ref="M224">SUMPRODUCT('BEA Requirements Table'!$D213:$OR213,$D$8:$OR$8*($D$9:$OR$9=M$17))/SUMIFS($D$8:$OR$8,$D$9:$OR$9,M$17)</f>
        <v>1.8335065171165807E-4</v>
      </c>
      <c r="N224" s="148" cm="1">
        <f t="array" ref="N224">SUMPRODUCT('BEA Requirements Table'!$D213:$OR213,$D$8:$OR$8*($D$9:$OR$9=N$17))/SUMIFS($D$8:$OR$8,$D$9:$OR$9,N$17)</f>
        <v>5.6034740248636259E-4</v>
      </c>
      <c r="O224" s="148" cm="1">
        <f t="array" ref="O224">SUMPRODUCT('BEA Requirements Table'!$D213:$OR213,$D$8:$OR$8*($D$9:$OR$9=O$17))/SUMIFS($D$8:$OR$8,$D$9:$OR$9,O$17)</f>
        <v>3.584479098721258E-3</v>
      </c>
      <c r="P224" s="148" cm="1">
        <f t="array" ref="P224">SUMPRODUCT('BEA Requirements Table'!$D213:$OR213,$D$8:$OR$8*($D$9:$OR$9=P$17))/SUMIFS($D$8:$OR$8,$D$9:$OR$9,P$17)</f>
        <v>1.5738253973390535E-4</v>
      </c>
      <c r="Q224" s="148" cm="1">
        <f t="array" ref="Q224">SUMPRODUCT('BEA Requirements Table'!$D213:$OR213,$D$8:$OR$8*($D$9:$OR$9=Q$17))/SUMIFS($D$8:$OR$8,$D$9:$OR$9,Q$17)</f>
        <v>1.3740000000000001E-4</v>
      </c>
      <c r="R224" s="148" cm="1">
        <f t="array" ref="R224">SUMPRODUCT('BEA Requirements Table'!$D213:$OR213,$D$8:$OR$8*($D$9:$OR$9=R$17))/SUMIFS($D$8:$OR$8,$D$9:$OR$9,R$17)</f>
        <v>1.4408869059370105E-4</v>
      </c>
      <c r="S224" s="148" cm="1">
        <f t="array" ref="S224">SUMPRODUCT('BEA Requirements Table'!$D213:$OR213,$D$8:$OR$8*($D$9:$OR$9=S$17))/SUMIFS($D$8:$OR$8,$D$9:$OR$9,S$17)</f>
        <v>5.9588518147684602E-4</v>
      </c>
      <c r="T224" s="148" cm="1">
        <f t="array" ref="T224">SUMPRODUCT('BEA Requirements Table'!$D213:$OR213,$D$8:$OR$8*($D$9:$OR$9=T$17))/SUMIFS($D$8:$OR$8,$D$9:$OR$9,T$17)</f>
        <v>1.065676976531217E-4</v>
      </c>
      <c r="U224" s="148" cm="1">
        <f t="array" ref="U224">SUMPRODUCT('BEA Requirements Table'!$D213:$OR213,$D$8:$OR$8*($D$9:$OR$9=U$17))/SUMIFS($D$8:$OR$8,$D$9:$OR$9,U$17)</f>
        <v>1.8741454732621764E-4</v>
      </c>
      <c r="V224" s="148" cm="1">
        <f t="array" ref="V224">SUMPRODUCT('BEA Requirements Table'!$D213:$OR213,$D$8:$OR$8*($D$9:$OR$9=V$17))/SUMIFS($D$8:$OR$8,$D$9:$OR$9,V$17)</f>
        <v>4.6687470567451062E-5</v>
      </c>
      <c r="W224" s="148" cm="1">
        <f t="array" ref="W224">SUMPRODUCT('BEA Requirements Table'!$D213:$OR213,$D$8:$OR$8*($D$9:$OR$9=W$17))/SUMIFS($D$8:$OR$8,$D$9:$OR$9,W$17)</f>
        <v>1.2790546231407902E-4</v>
      </c>
      <c r="X224" s="148" cm="1">
        <f t="array" ref="X224">SUMPRODUCT('BEA Requirements Table'!$D213:$OR213,$D$8:$OR$8*($D$9:$OR$9=X$17))/SUMIFS($D$8:$OR$8,$D$9:$OR$9,X$17)</f>
        <v>1.3545528920243309E-4</v>
      </c>
      <c r="Y224" s="148" cm="1">
        <f t="array" ref="Y224">SUMPRODUCT('BEA Requirements Table'!$D213:$OR213,$D$8:$OR$8*($D$9:$OR$9=Y$17))/SUMIFS($D$8:$OR$8,$D$9:$OR$9,Y$17)</f>
        <v>3.4837331386929603E-4</v>
      </c>
      <c r="Z224" s="148" cm="1">
        <f t="array" ref="Z224">SUMPRODUCT('BEA Requirements Table'!$D213:$OR213,$D$8:$OR$8*($D$9:$OR$9=Z$17))/SUMIFS($D$8:$OR$8,$D$9:$OR$9,Z$17)</f>
        <v>7.9098425261911237E-5</v>
      </c>
      <c r="AA224" s="148" cm="1">
        <f t="array" ref="AA224">SUMPRODUCT('BEA Requirements Table'!$D213:$OR213,$D$8:$OR$8*($D$9:$OR$9=AA$17))/SUMIFS($D$8:$OR$8,$D$9:$OR$9,AA$17)</f>
        <v>1.5851140972441709E-4</v>
      </c>
      <c r="AB224" s="148" cm="1">
        <f t="array" ref="AB224">SUMPRODUCT('BEA Requirements Table'!$D213:$OR213,$D$8:$OR$8*($D$9:$OR$9=AB$17))/SUMIFS($D$8:$OR$8,$D$9:$OR$9,AB$17)</f>
        <v>1.187E-4</v>
      </c>
      <c r="AC224" s="148" cm="1">
        <f t="array" ref="AC224">SUMPRODUCT('BEA Requirements Table'!$D213:$OR213,$D$8:$OR$8*($D$9:$OR$9=AC$17))/SUMIFS($D$8:$OR$8,$D$9:$OR$9,AC$17)</f>
        <v>1.116E-4</v>
      </c>
      <c r="AD224" s="148" cm="1">
        <f t="array" ref="AD224">SUMPRODUCT('BEA Requirements Table'!$D213:$OR213,$D$8:$OR$8*($D$9:$OR$9=AD$17))/SUMIFS($D$8:$OR$8,$D$9:$OR$9,AD$17)</f>
        <v>2.3454613720088241E-4</v>
      </c>
      <c r="AE224" s="148" cm="1">
        <f t="array" ref="AE224">SUMPRODUCT('BEA Requirements Table'!$D213:$OR213,$D$8:$OR$8*($D$9:$OR$9=AE$17))/SUMIFS($D$8:$OR$8,$D$9:$OR$9,AE$17)</f>
        <v>8.1520591238658867E-5</v>
      </c>
      <c r="AF224" s="148" cm="1">
        <f t="array" ref="AF224">SUMPRODUCT('BEA Requirements Table'!$D213:$OR213,$D$8:$OR$8*($D$9:$OR$9=AF$17))/SUMIFS($D$8:$OR$8,$D$9:$OR$9,AF$17)</f>
        <v>1.5822416502869993E-4</v>
      </c>
      <c r="AG224" s="148" cm="1">
        <f t="array" ref="AG224">SUMPRODUCT('BEA Requirements Table'!$D213:$OR213,$D$8:$OR$8*($D$9:$OR$9=AG$17))/SUMIFS($D$8:$OR$8,$D$9:$OR$9,AG$17)</f>
        <v>1.3962038538629736E-4</v>
      </c>
      <c r="AH224" s="148" cm="1">
        <f t="array" ref="AH224">SUMPRODUCT('BEA Requirements Table'!$D213:$OR213,$D$8:$OR$8*($D$9:$OR$9=AH$17))/SUMIFS($D$8:$OR$8,$D$9:$OR$9,AH$17)</f>
        <v>1.074543144495999E-2</v>
      </c>
      <c r="AI224" s="148" cm="1">
        <f t="array" ref="AI224">SUMPRODUCT('BEA Requirements Table'!$D213:$OR213,$D$8:$OR$8*($D$9:$OR$9=AI$17))/SUMIFS($D$8:$OR$8,$D$9:$OR$9,AI$17)</f>
        <v>9.7391330970308427E-5</v>
      </c>
      <c r="AJ224" s="148" cm="1">
        <f t="array" ref="AJ224">SUMPRODUCT('BEA Requirements Table'!$D213:$OR213,$D$8:$OR$8*($D$9:$OR$9=AJ$17))/SUMIFS($D$8:$OR$8,$D$9:$OR$9,AJ$17)</f>
        <v>1.1396175244931437E-4</v>
      </c>
      <c r="AK224" s="148" cm="1">
        <f t="array" ref="AK224">SUMPRODUCT('BEA Requirements Table'!$D213:$OR213,$D$8:$OR$8*($D$9:$OR$9=AK$17))/SUMIFS($D$8:$OR$8,$D$9:$OR$9,AK$17)</f>
        <v>2.302723577861597E-4</v>
      </c>
      <c r="AL224" s="148" cm="1">
        <f t="array" ref="AL224">SUMPRODUCT('BEA Requirements Table'!$D213:$OR213,$D$8:$OR$8*($D$9:$OR$9=AL$17))/SUMIFS($D$8:$OR$8,$D$9:$OR$9,AL$17)</f>
        <v>2.3325855531866428E-4</v>
      </c>
      <c r="AM224" s="148" cm="1">
        <f t="array" ref="AM224">SUMPRODUCT('BEA Requirements Table'!$D213:$OR213,$D$8:$OR$8*($D$9:$OR$9=AM$17))/SUMIFS($D$8:$OR$8,$D$9:$OR$9,AM$17)</f>
        <v>1.5456959606169188E-4</v>
      </c>
      <c r="AN224" s="148" cm="1">
        <f t="array" ref="AN224">SUMPRODUCT('BEA Requirements Table'!$D213:$OR213,$D$8:$OR$8*($D$9:$OR$9=AN$17))/SUMIFS($D$8:$OR$8,$D$9:$OR$9,AN$17)</f>
        <v>4.5298989852747459E-4</v>
      </c>
      <c r="AO224" s="148" cm="1">
        <f t="array" ref="AO224">SUMPRODUCT('BEA Requirements Table'!$D213:$OR213,$D$8:$OR$8*($D$9:$OR$9=AO$17))/SUMIFS($D$8:$OR$8,$D$9:$OR$9,AO$17)</f>
        <v>4.6916216433293863E-3</v>
      </c>
      <c r="AP224" s="148" cm="1">
        <f t="array" ref="AP224">SUMPRODUCT('BEA Requirements Table'!$D213:$OR213,$D$8:$OR$8*($D$9:$OR$9=AP$17))/SUMIFS($D$8:$OR$8,$D$9:$OR$9,AP$17)</f>
        <v>7.0702128220743636E-3</v>
      </c>
      <c r="AQ224" s="148" cm="1">
        <f t="array" ref="AQ224">SUMPRODUCT('BEA Requirements Table'!$D213:$OR213,$D$8:$OR$8*($D$9:$OR$9=AQ$17))/SUMIFS($D$8:$OR$8,$D$9:$OR$9,AQ$17)</f>
        <v>4.1212660059438784E-3</v>
      </c>
      <c r="AR224" s="148" cm="1">
        <f t="array" ref="AR224">SUMPRODUCT('BEA Requirements Table'!$D213:$OR213,$D$8:$OR$8*($D$9:$OR$9=AR$17))/SUMIFS($D$8:$OR$8,$D$9:$OR$9,AR$17)</f>
        <v>1.7331951645490232E-3</v>
      </c>
      <c r="AS224" s="148" cm="1">
        <f t="array" ref="AS224">SUMPRODUCT('BEA Requirements Table'!$D213:$OR213,$D$8:$OR$8*($D$9:$OR$9=AS$17))/SUMIFS($D$8:$OR$8,$D$9:$OR$9,AS$17)</f>
        <v>0</v>
      </c>
      <c r="OS224" s="148"/>
      <c r="OT224" s="148"/>
      <c r="OU224" s="148"/>
      <c r="OV224" s="148"/>
    </row>
    <row r="225" spans="1:412">
      <c r="A225" s="155">
        <v>311700</v>
      </c>
      <c r="B225" s="155">
        <v>10696</v>
      </c>
      <c r="C225" s="155" t="str">
        <v>ISIC 10T12</v>
      </c>
      <c r="D225" s="148" cm="1">
        <f t="array" ref="D225">SUMPRODUCT('BEA Requirements Table'!$D214:$OR214,$D$8:$OR$8*($D$9:$OR$9=D$17))/SUMIFS($D$8:$OR$8,$D$9:$OR$9,D$17)</f>
        <v>3.4633343208365346E-4</v>
      </c>
      <c r="E225" s="148" cm="1">
        <f t="array" ref="E225">SUMPRODUCT('BEA Requirements Table'!$D214:$OR214,$D$8:$OR$8*($D$9:$OR$9=E$17))/SUMIFS($D$8:$OR$8,$D$9:$OR$9,E$17)</f>
        <v>1.77E-5</v>
      </c>
      <c r="F225" s="148" cm="1">
        <f t="array" ref="F225">SUMPRODUCT('BEA Requirements Table'!$D214:$OR214,$D$8:$OR$8*($D$9:$OR$9=F$17))/SUMIFS($D$8:$OR$8,$D$9:$OR$9,F$17)</f>
        <v>1.45E-5</v>
      </c>
      <c r="G225" s="148" cm="1">
        <f t="array" ref="G225">SUMPRODUCT('BEA Requirements Table'!$D214:$OR214,$D$8:$OR$8*($D$9:$OR$9=G$17))/SUMIFS($D$8:$OR$8,$D$9:$OR$9,G$17)</f>
        <v>2.371762902849136E-5</v>
      </c>
      <c r="H225" s="148" cm="1">
        <f t="array" ref="H225">SUMPRODUCT('BEA Requirements Table'!$D214:$OR214,$D$8:$OR$8*($D$9:$OR$9=H$17))/SUMIFS($D$8:$OR$8,$D$9:$OR$9,H$17)</f>
        <v>3.7838345265239094E-5</v>
      </c>
      <c r="I225" s="148" cm="1">
        <f t="array" ref="I225">SUMPRODUCT('BEA Requirements Table'!$D214:$OR214,$D$8:$OR$8*($D$9:$OR$9=I$17))/SUMIFS($D$8:$OR$8,$D$9:$OR$9,I$17)</f>
        <v>1.3726382972212356E-2</v>
      </c>
      <c r="J225" s="148" cm="1">
        <f t="array" ref="J225">SUMPRODUCT('BEA Requirements Table'!$D214:$OR214,$D$8:$OR$8*($D$9:$OR$9=J$17))/SUMIFS($D$8:$OR$8,$D$9:$OR$9,J$17)</f>
        <v>3.1685728604907241E-5</v>
      </c>
      <c r="K225" s="148" cm="1">
        <f t="array" ref="K225">SUMPRODUCT('BEA Requirements Table'!$D214:$OR214,$D$8:$OR$8*($D$9:$OR$9=K$17))/SUMIFS($D$8:$OR$8,$D$9:$OR$9,K$17)</f>
        <v>3.856512486831505E-5</v>
      </c>
      <c r="L225" s="148" cm="1">
        <f t="array" ref="L225">SUMPRODUCT('BEA Requirements Table'!$D214:$OR214,$D$8:$OR$8*($D$9:$OR$9=L$17))/SUMIFS($D$8:$OR$8,$D$9:$OR$9,L$17)</f>
        <v>3.2801034289226819E-5</v>
      </c>
      <c r="M225" s="148" cm="1">
        <f t="array" ref="M225">SUMPRODUCT('BEA Requirements Table'!$D214:$OR214,$D$8:$OR$8*($D$9:$OR$9=M$17))/SUMIFS($D$8:$OR$8,$D$9:$OR$9,M$17)</f>
        <v>9.4616561708010132E-6</v>
      </c>
      <c r="N225" s="148" cm="1">
        <f t="array" ref="N225">SUMPRODUCT('BEA Requirements Table'!$D214:$OR214,$D$8:$OR$8*($D$9:$OR$9=N$17))/SUMIFS($D$8:$OR$8,$D$9:$OR$9,N$17)</f>
        <v>2.017492193778963E-5</v>
      </c>
      <c r="O225" s="148" cm="1">
        <f t="array" ref="O225">SUMPRODUCT('BEA Requirements Table'!$D214:$OR214,$D$8:$OR$8*($D$9:$OR$9=O$17))/SUMIFS($D$8:$OR$8,$D$9:$OR$9,O$17)</f>
        <v>1.4674774167057721E-5</v>
      </c>
      <c r="P225" s="148" cm="1">
        <f t="array" ref="P225">SUMPRODUCT('BEA Requirements Table'!$D214:$OR214,$D$8:$OR$8*($D$9:$OR$9=P$17))/SUMIFS($D$8:$OR$8,$D$9:$OR$9,P$17)</f>
        <v>3.0874154238745531E-5</v>
      </c>
      <c r="Q225" s="148" cm="1">
        <f t="array" ref="Q225">SUMPRODUCT('BEA Requirements Table'!$D214:$OR214,$D$8:$OR$8*($D$9:$OR$9=Q$17))/SUMIFS($D$8:$OR$8,$D$9:$OR$9,Q$17)</f>
        <v>3.1999999999999999E-5</v>
      </c>
      <c r="R225" s="148" cm="1">
        <f t="array" ref="R225">SUMPRODUCT('BEA Requirements Table'!$D214:$OR214,$D$8:$OR$8*($D$9:$OR$9=R$17))/SUMIFS($D$8:$OR$8,$D$9:$OR$9,R$17)</f>
        <v>3.6223104460325612E-5</v>
      </c>
      <c r="S225" s="148" cm="1">
        <f t="array" ref="S225">SUMPRODUCT('BEA Requirements Table'!$D214:$OR214,$D$8:$OR$8*($D$9:$OR$9=S$17))/SUMIFS($D$8:$OR$8,$D$9:$OR$9,S$17)</f>
        <v>8.0351414267834789E-5</v>
      </c>
      <c r="T225" s="148" cm="1">
        <f t="array" ref="T225">SUMPRODUCT('BEA Requirements Table'!$D214:$OR214,$D$8:$OR$8*($D$9:$OR$9=T$17))/SUMIFS($D$8:$OR$8,$D$9:$OR$9,T$17)</f>
        <v>2.367616670557182E-5</v>
      </c>
      <c r="U225" s="148" cm="1">
        <f t="array" ref="U225">SUMPRODUCT('BEA Requirements Table'!$D214:$OR214,$D$8:$OR$8*($D$9:$OR$9=U$17))/SUMIFS($D$8:$OR$8,$D$9:$OR$9,U$17)</f>
        <v>3.7823264615051205E-5</v>
      </c>
      <c r="V225" s="148" cm="1">
        <f t="array" ref="V225">SUMPRODUCT('BEA Requirements Table'!$D214:$OR214,$D$8:$OR$8*($D$9:$OR$9=V$17))/SUMIFS($D$8:$OR$8,$D$9:$OR$9,V$17)</f>
        <v>1.1596675287965515E-5</v>
      </c>
      <c r="W225" s="148" cm="1">
        <f t="array" ref="W225">SUMPRODUCT('BEA Requirements Table'!$D214:$OR214,$D$8:$OR$8*($D$9:$OR$9=W$17))/SUMIFS($D$8:$OR$8,$D$9:$OR$9,W$17)</f>
        <v>2.0970162817421137E-5</v>
      </c>
      <c r="X225" s="148" cm="1">
        <f t="array" ref="X225">SUMPRODUCT('BEA Requirements Table'!$D214:$OR214,$D$8:$OR$8*($D$9:$OR$9=X$17))/SUMIFS($D$8:$OR$8,$D$9:$OR$9,X$17)</f>
        <v>2.8909513267221911E-5</v>
      </c>
      <c r="Y225" s="148" cm="1">
        <f t="array" ref="Y225">SUMPRODUCT('BEA Requirements Table'!$D214:$OR214,$D$8:$OR$8*($D$9:$OR$9=Y$17))/SUMIFS($D$8:$OR$8,$D$9:$OR$9,Y$17)</f>
        <v>2.7505494822475117E-5</v>
      </c>
      <c r="Z225" s="148" cm="1">
        <f t="array" ref="Z225">SUMPRODUCT('BEA Requirements Table'!$D214:$OR214,$D$8:$OR$8*($D$9:$OR$9=Z$17))/SUMIFS($D$8:$OR$8,$D$9:$OR$9,Z$17)</f>
        <v>1.7351379014738638E-5</v>
      </c>
      <c r="AA225" s="148" cm="1">
        <f t="array" ref="AA225">SUMPRODUCT('BEA Requirements Table'!$D214:$OR214,$D$8:$OR$8*($D$9:$OR$9=AA$17))/SUMIFS($D$8:$OR$8,$D$9:$OR$9,AA$17)</f>
        <v>2.8680363229781583E-5</v>
      </c>
      <c r="AB225" s="148" cm="1">
        <f t="array" ref="AB225">SUMPRODUCT('BEA Requirements Table'!$D214:$OR214,$D$8:$OR$8*($D$9:$OR$9=AB$17))/SUMIFS($D$8:$OR$8,$D$9:$OR$9,AB$17)</f>
        <v>3.43E-5</v>
      </c>
      <c r="AC225" s="148" cm="1">
        <f t="array" ref="AC225">SUMPRODUCT('BEA Requirements Table'!$D214:$OR214,$D$8:$OR$8*($D$9:$OR$9=AC$17))/SUMIFS($D$8:$OR$8,$D$9:$OR$9,AC$17)</f>
        <v>3.0300000000000001E-5</v>
      </c>
      <c r="AD225" s="148" cm="1">
        <f t="array" ref="AD225">SUMPRODUCT('BEA Requirements Table'!$D214:$OR214,$D$8:$OR$8*($D$9:$OR$9=AD$17))/SUMIFS($D$8:$OR$8,$D$9:$OR$9,AD$17)</f>
        <v>5.6630110727593244E-5</v>
      </c>
      <c r="AE225" s="148" cm="1">
        <f t="array" ref="AE225">SUMPRODUCT('BEA Requirements Table'!$D214:$OR214,$D$8:$OR$8*($D$9:$OR$9=AE$17))/SUMIFS($D$8:$OR$8,$D$9:$OR$9,AE$17)</f>
        <v>1.8913258567454201E-5</v>
      </c>
      <c r="AF225" s="148" cm="1">
        <f t="array" ref="AF225">SUMPRODUCT('BEA Requirements Table'!$D214:$OR214,$D$8:$OR$8*($D$9:$OR$9=AF$17))/SUMIFS($D$8:$OR$8,$D$9:$OR$9,AF$17)</f>
        <v>3.5628699350499723E-5</v>
      </c>
      <c r="AG225" s="148" cm="1">
        <f t="array" ref="AG225">SUMPRODUCT('BEA Requirements Table'!$D214:$OR214,$D$8:$OR$8*($D$9:$OR$9=AG$17))/SUMIFS($D$8:$OR$8,$D$9:$OR$9,AG$17)</f>
        <v>4.6819384718173002E-5</v>
      </c>
      <c r="AH225" s="148" cm="1">
        <f t="array" ref="AH225">SUMPRODUCT('BEA Requirements Table'!$D214:$OR214,$D$8:$OR$8*($D$9:$OR$9=AH$17))/SUMIFS($D$8:$OR$8,$D$9:$OR$9,AH$17)</f>
        <v>3.3272428681534044E-3</v>
      </c>
      <c r="AI225" s="148" cm="1">
        <f t="array" ref="AI225">SUMPRODUCT('BEA Requirements Table'!$D214:$OR214,$D$8:$OR$8*($D$9:$OR$9=AI$17))/SUMIFS($D$8:$OR$8,$D$9:$OR$9,AI$17)</f>
        <v>2.5172282030027993E-5</v>
      </c>
      <c r="AJ225" s="148" cm="1">
        <f t="array" ref="AJ225">SUMPRODUCT('BEA Requirements Table'!$D214:$OR214,$D$8:$OR$8*($D$9:$OR$9=AJ$17))/SUMIFS($D$8:$OR$8,$D$9:$OR$9,AJ$17)</f>
        <v>3.3251231771753811E-5</v>
      </c>
      <c r="AK225" s="148" cm="1">
        <f t="array" ref="AK225">SUMPRODUCT('BEA Requirements Table'!$D214:$OR214,$D$8:$OR$8*($D$9:$OR$9=AK$17))/SUMIFS($D$8:$OR$8,$D$9:$OR$9,AK$17)</f>
        <v>7.052371134561688E-5</v>
      </c>
      <c r="AL225" s="148" cm="1">
        <f t="array" ref="AL225">SUMPRODUCT('BEA Requirements Table'!$D214:$OR214,$D$8:$OR$8*($D$9:$OR$9=AL$17))/SUMIFS($D$8:$OR$8,$D$9:$OR$9,AL$17)</f>
        <v>6.0853633372521783E-5</v>
      </c>
      <c r="AM225" s="148" cm="1">
        <f t="array" ref="AM225">SUMPRODUCT('BEA Requirements Table'!$D214:$OR214,$D$8:$OR$8*($D$9:$OR$9=AM$17))/SUMIFS($D$8:$OR$8,$D$9:$OR$9,AM$17)</f>
        <v>4.4946395480381638E-5</v>
      </c>
      <c r="AN225" s="148" cm="1">
        <f t="array" ref="AN225">SUMPRODUCT('BEA Requirements Table'!$D214:$OR214,$D$8:$OR$8*($D$9:$OR$9=AN$17))/SUMIFS($D$8:$OR$8,$D$9:$OR$9,AN$17)</f>
        <v>6.526210750388718E-5</v>
      </c>
      <c r="AO225" s="148" cm="1">
        <f t="array" ref="AO225">SUMPRODUCT('BEA Requirements Table'!$D214:$OR214,$D$8:$OR$8*($D$9:$OR$9=AO$17))/SUMIFS($D$8:$OR$8,$D$9:$OR$9,AO$17)</f>
        <v>6.0813967901227333E-4</v>
      </c>
      <c r="AP225" s="148" cm="1">
        <f t="array" ref="AP225">SUMPRODUCT('BEA Requirements Table'!$D214:$OR214,$D$8:$OR$8*($D$9:$OR$9=AP$17))/SUMIFS($D$8:$OR$8,$D$9:$OR$9,AP$17)</f>
        <v>1.5683320049756724E-3</v>
      </c>
      <c r="AQ225" s="148" cm="1">
        <f t="array" ref="AQ225">SUMPRODUCT('BEA Requirements Table'!$D214:$OR214,$D$8:$OR$8*($D$9:$OR$9=AQ$17))/SUMIFS($D$8:$OR$8,$D$9:$OR$9,AQ$17)</f>
        <v>8.0997576635847678E-4</v>
      </c>
      <c r="AR225" s="148" cm="1">
        <f t="array" ref="AR225">SUMPRODUCT('BEA Requirements Table'!$D214:$OR214,$D$8:$OR$8*($D$9:$OR$9=AR$17))/SUMIFS($D$8:$OR$8,$D$9:$OR$9,AR$17)</f>
        <v>6.9354812627266983E-4</v>
      </c>
      <c r="AS225" s="148" cm="1">
        <f t="array" ref="AS225">SUMPRODUCT('BEA Requirements Table'!$D214:$OR214,$D$8:$OR$8*($D$9:$OR$9=AS$17))/SUMIFS($D$8:$OR$8,$D$9:$OR$9,AS$17)</f>
        <v>0</v>
      </c>
      <c r="OS225" s="148"/>
      <c r="OT225" s="148"/>
      <c r="OU225" s="148"/>
      <c r="OV225" s="148"/>
    </row>
    <row r="226" spans="1:412">
      <c r="A226" s="155">
        <v>311810</v>
      </c>
      <c r="B226" s="155">
        <v>36917</v>
      </c>
      <c r="C226" s="155" t="str">
        <v>ISIC 10T12</v>
      </c>
      <c r="D226" s="148" cm="1">
        <f t="array" ref="D226">SUMPRODUCT('BEA Requirements Table'!$D215:$OR215,$D$8:$OR$8*($D$9:$OR$9=D$17))/SUMIFS($D$8:$OR$8,$D$9:$OR$9,D$17)</f>
        <v>4.4877179994704387E-5</v>
      </c>
      <c r="E226" s="148" cm="1">
        <f t="array" ref="E226">SUMPRODUCT('BEA Requirements Table'!$D215:$OR215,$D$8:$OR$8*($D$9:$OR$9=E$17))/SUMIFS($D$8:$OR$8,$D$9:$OR$9,E$17)</f>
        <v>1.6900000000000001E-5</v>
      </c>
      <c r="F226" s="148" cm="1">
        <f t="array" ref="F226">SUMPRODUCT('BEA Requirements Table'!$D215:$OR215,$D$8:$OR$8*($D$9:$OR$9=F$17))/SUMIFS($D$8:$OR$8,$D$9:$OR$9,F$17)</f>
        <v>1.4E-5</v>
      </c>
      <c r="G226" s="148" cm="1">
        <f t="array" ref="G226">SUMPRODUCT('BEA Requirements Table'!$D215:$OR215,$D$8:$OR$8*($D$9:$OR$9=G$17))/SUMIFS($D$8:$OR$8,$D$9:$OR$9,G$17)</f>
        <v>2.1841721158337223E-5</v>
      </c>
      <c r="H226" s="148" cm="1">
        <f t="array" ref="H226">SUMPRODUCT('BEA Requirements Table'!$D215:$OR215,$D$8:$OR$8*($D$9:$OR$9=H$17))/SUMIFS($D$8:$OR$8,$D$9:$OR$9,H$17)</f>
        <v>3.2232125261093482E-5</v>
      </c>
      <c r="I226" s="148" cm="1">
        <f t="array" ref="I226">SUMPRODUCT('BEA Requirements Table'!$D215:$OR215,$D$8:$OR$8*($D$9:$OR$9=I$17))/SUMIFS($D$8:$OR$8,$D$9:$OR$9,I$17)</f>
        <v>4.2840057996775482E-2</v>
      </c>
      <c r="J226" s="148" cm="1">
        <f t="array" ref="J226">SUMPRODUCT('BEA Requirements Table'!$D215:$OR215,$D$8:$OR$8*($D$9:$OR$9=J$17))/SUMIFS($D$8:$OR$8,$D$9:$OR$9,J$17)</f>
        <v>2.1295119575345172E-5</v>
      </c>
      <c r="K226" s="148" cm="1">
        <f t="array" ref="K226">SUMPRODUCT('BEA Requirements Table'!$D215:$OR215,$D$8:$OR$8*($D$9:$OR$9=K$17))/SUMIFS($D$8:$OR$8,$D$9:$OR$9,K$17)</f>
        <v>2.8992688851707256E-5</v>
      </c>
      <c r="L226" s="148" cm="1">
        <f t="array" ref="L226">SUMPRODUCT('BEA Requirements Table'!$D215:$OR215,$D$8:$OR$8*($D$9:$OR$9=L$17))/SUMIFS($D$8:$OR$8,$D$9:$OR$9,L$17)</f>
        <v>2.7912500429522104E-5</v>
      </c>
      <c r="M226" s="148" cm="1">
        <f t="array" ref="M226">SUMPRODUCT('BEA Requirements Table'!$D215:$OR215,$D$8:$OR$8*($D$9:$OR$9=M$17))/SUMIFS($D$8:$OR$8,$D$9:$OR$9,M$17)</f>
        <v>8.6332650142078173E-6</v>
      </c>
      <c r="N226" s="148" cm="1">
        <f t="array" ref="N226">SUMPRODUCT('BEA Requirements Table'!$D215:$OR215,$D$8:$OR$8*($D$9:$OR$9=N$17))/SUMIFS($D$8:$OR$8,$D$9:$OR$9,N$17)</f>
        <v>1.8089381145368426E-5</v>
      </c>
      <c r="O226" s="148" cm="1">
        <f t="array" ref="O226">SUMPRODUCT('BEA Requirements Table'!$D215:$OR215,$D$8:$OR$8*($D$9:$OR$9=O$17))/SUMIFS($D$8:$OR$8,$D$9:$OR$9,O$17)</f>
        <v>1.3307006687001408E-5</v>
      </c>
      <c r="P226" s="148" cm="1">
        <f t="array" ref="P226">SUMPRODUCT('BEA Requirements Table'!$D215:$OR215,$D$8:$OR$8*($D$9:$OR$9=P$17))/SUMIFS($D$8:$OR$8,$D$9:$OR$9,P$17)</f>
        <v>2.7062004770842385E-5</v>
      </c>
      <c r="Q226" s="148" cm="1">
        <f t="array" ref="Q226">SUMPRODUCT('BEA Requirements Table'!$D215:$OR215,$D$8:$OR$8*($D$9:$OR$9=Q$17))/SUMIFS($D$8:$OR$8,$D$9:$OR$9,Q$17)</f>
        <v>2.7000000000000002E-5</v>
      </c>
      <c r="R226" s="148" cm="1">
        <f t="array" ref="R226">SUMPRODUCT('BEA Requirements Table'!$D215:$OR215,$D$8:$OR$8*($D$9:$OR$9=R$17))/SUMIFS($D$8:$OR$8,$D$9:$OR$9,R$17)</f>
        <v>3.0744515076137458E-5</v>
      </c>
      <c r="S226" s="148" cm="1">
        <f t="array" ref="S226">SUMPRODUCT('BEA Requirements Table'!$D215:$OR215,$D$8:$OR$8*($D$9:$OR$9=S$17))/SUMIFS($D$8:$OR$8,$D$9:$OR$9,S$17)</f>
        <v>7.7351639549436791E-5</v>
      </c>
      <c r="T226" s="148" cm="1">
        <f t="array" ref="T226">SUMPRODUCT('BEA Requirements Table'!$D215:$OR215,$D$8:$OR$8*($D$9:$OR$9=T$17))/SUMIFS($D$8:$OR$8,$D$9:$OR$9,T$17)</f>
        <v>2.0384260472966905E-5</v>
      </c>
      <c r="U226" s="148" cm="1">
        <f t="array" ref="U226">SUMPRODUCT('BEA Requirements Table'!$D215:$OR215,$D$8:$OR$8*($D$9:$OR$9=U$17))/SUMIFS($D$8:$OR$8,$D$9:$OR$9,U$17)</f>
        <v>3.3709676816384023E-5</v>
      </c>
      <c r="V226" s="148" cm="1">
        <f t="array" ref="V226">SUMPRODUCT('BEA Requirements Table'!$D215:$OR215,$D$8:$OR$8*($D$9:$OR$9=V$17))/SUMIFS($D$8:$OR$8,$D$9:$OR$9,V$17)</f>
        <v>9.8980603490919372E-6</v>
      </c>
      <c r="W226" s="148" cm="1">
        <f t="array" ref="W226">SUMPRODUCT('BEA Requirements Table'!$D215:$OR215,$D$8:$OR$8*($D$9:$OR$9=W$17))/SUMIFS($D$8:$OR$8,$D$9:$OR$9,W$17)</f>
        <v>1.825032450191788E-5</v>
      </c>
      <c r="X226" s="148" cm="1">
        <f t="array" ref="X226">SUMPRODUCT('BEA Requirements Table'!$D215:$OR215,$D$8:$OR$8*($D$9:$OR$9=X$17))/SUMIFS($D$8:$OR$8,$D$9:$OR$9,X$17)</f>
        <v>2.4986087165165596E-5</v>
      </c>
      <c r="Y226" s="148" cm="1">
        <f t="array" ref="Y226">SUMPRODUCT('BEA Requirements Table'!$D215:$OR215,$D$8:$OR$8*($D$9:$OR$9=Y$17))/SUMIFS($D$8:$OR$8,$D$9:$OR$9,Y$17)</f>
        <v>2.4009623199365407E-5</v>
      </c>
      <c r="Z226" s="148" cm="1">
        <f t="array" ref="Z226">SUMPRODUCT('BEA Requirements Table'!$D215:$OR215,$D$8:$OR$8*($D$9:$OR$9=Z$17))/SUMIFS($D$8:$OR$8,$D$9:$OR$9,Z$17)</f>
        <v>1.4874486075583296E-5</v>
      </c>
      <c r="AA226" s="148" cm="1">
        <f t="array" ref="AA226">SUMPRODUCT('BEA Requirements Table'!$D215:$OR215,$D$8:$OR$8*($D$9:$OR$9=AA$17))/SUMIFS($D$8:$OR$8,$D$9:$OR$9,AA$17)</f>
        <v>2.3811098423444087E-5</v>
      </c>
      <c r="AB226" s="148" cm="1">
        <f t="array" ref="AB226">SUMPRODUCT('BEA Requirements Table'!$D215:$OR215,$D$8:$OR$8*($D$9:$OR$9=AB$17))/SUMIFS($D$8:$OR$8,$D$9:$OR$9,AB$17)</f>
        <v>2.7900000000000001E-5</v>
      </c>
      <c r="AC226" s="148" cm="1">
        <f t="array" ref="AC226">SUMPRODUCT('BEA Requirements Table'!$D215:$OR215,$D$8:$OR$8*($D$9:$OR$9=AC$17))/SUMIFS($D$8:$OR$8,$D$9:$OR$9,AC$17)</f>
        <v>2.6800000000000001E-5</v>
      </c>
      <c r="AD226" s="148" cm="1">
        <f t="array" ref="AD226">SUMPRODUCT('BEA Requirements Table'!$D215:$OR215,$D$8:$OR$8*($D$9:$OR$9=AD$17))/SUMIFS($D$8:$OR$8,$D$9:$OR$9,AD$17)</f>
        <v>4.7599699167168059E-5</v>
      </c>
      <c r="AE226" s="148" cm="1">
        <f t="array" ref="AE226">SUMPRODUCT('BEA Requirements Table'!$D215:$OR215,$D$8:$OR$8*($D$9:$OR$9=AE$17))/SUMIFS($D$8:$OR$8,$D$9:$OR$9,AE$17)</f>
        <v>1.6518414133527622E-5</v>
      </c>
      <c r="AF226" s="148" cm="1">
        <f t="array" ref="AF226">SUMPRODUCT('BEA Requirements Table'!$D215:$OR215,$D$8:$OR$8*($D$9:$OR$9=AF$17))/SUMIFS($D$8:$OR$8,$D$9:$OR$9,AF$17)</f>
        <v>3.0521234175175244E-5</v>
      </c>
      <c r="AG226" s="148" cm="1">
        <f t="array" ref="AG226">SUMPRODUCT('BEA Requirements Table'!$D215:$OR215,$D$8:$OR$8*($D$9:$OR$9=AG$17))/SUMIFS($D$8:$OR$8,$D$9:$OR$9,AG$17)</f>
        <v>4.6373816812439258E-5</v>
      </c>
      <c r="AH226" s="148" cm="1">
        <f t="array" ref="AH226">SUMPRODUCT('BEA Requirements Table'!$D215:$OR215,$D$8:$OR$8*($D$9:$OR$9=AH$17))/SUMIFS($D$8:$OR$8,$D$9:$OR$9,AH$17)</f>
        <v>2.6409942865958675E-3</v>
      </c>
      <c r="AI226" s="148" cm="1">
        <f t="array" ref="AI226">SUMPRODUCT('BEA Requirements Table'!$D215:$OR215,$D$8:$OR$8*($D$9:$OR$9=AI$17))/SUMIFS($D$8:$OR$8,$D$9:$OR$9,AI$17)</f>
        <v>2.2413832886508907E-5</v>
      </c>
      <c r="AJ226" s="148" cm="1">
        <f t="array" ref="AJ226">SUMPRODUCT('BEA Requirements Table'!$D215:$OR215,$D$8:$OR$8*($D$9:$OR$9=AJ$17))/SUMIFS($D$8:$OR$8,$D$9:$OR$9,AJ$17)</f>
        <v>2.6859690221775109E-5</v>
      </c>
      <c r="AK226" s="148" cm="1">
        <f t="array" ref="AK226">SUMPRODUCT('BEA Requirements Table'!$D215:$OR215,$D$8:$OR$8*($D$9:$OR$9=AK$17))/SUMIFS($D$8:$OR$8,$D$9:$OR$9,AK$17)</f>
        <v>5.5899188074261204E-5</v>
      </c>
      <c r="AL226" s="148" cm="1">
        <f t="array" ref="AL226">SUMPRODUCT('BEA Requirements Table'!$D215:$OR215,$D$8:$OR$8*($D$9:$OR$9=AL$17))/SUMIFS($D$8:$OR$8,$D$9:$OR$9,AL$17)</f>
        <v>4.8263516028828739E-5</v>
      </c>
      <c r="AM226" s="148" cm="1">
        <f t="array" ref="AM226">SUMPRODUCT('BEA Requirements Table'!$D215:$OR215,$D$8:$OR$8*($D$9:$OR$9=AM$17))/SUMIFS($D$8:$OR$8,$D$9:$OR$9,AM$17)</f>
        <v>3.6138712301358391E-5</v>
      </c>
      <c r="AN226" s="148" cm="1">
        <f t="array" ref="AN226">SUMPRODUCT('BEA Requirements Table'!$D215:$OR215,$D$8:$OR$8*($D$9:$OR$9=AN$17))/SUMIFS($D$8:$OR$8,$D$9:$OR$9,AN$17)</f>
        <v>4.3535759805372179E-5</v>
      </c>
      <c r="AO226" s="148" cm="1">
        <f t="array" ref="AO226">SUMPRODUCT('BEA Requirements Table'!$D215:$OR215,$D$8:$OR$8*($D$9:$OR$9=AO$17))/SUMIFS($D$8:$OR$8,$D$9:$OR$9,AO$17)</f>
        <v>6.0533119952055499E-4</v>
      </c>
      <c r="AP226" s="148" cm="1">
        <f t="array" ref="AP226">SUMPRODUCT('BEA Requirements Table'!$D215:$OR215,$D$8:$OR$8*($D$9:$OR$9=AP$17))/SUMIFS($D$8:$OR$8,$D$9:$OR$9,AP$17)</f>
        <v>2.4255292249483317E-3</v>
      </c>
      <c r="AQ226" s="148" cm="1">
        <f t="array" ref="AQ226">SUMPRODUCT('BEA Requirements Table'!$D215:$OR215,$D$8:$OR$8*($D$9:$OR$9=AQ$17))/SUMIFS($D$8:$OR$8,$D$9:$OR$9,AQ$17)</f>
        <v>3.6097483257272774E-4</v>
      </c>
      <c r="AR226" s="148" cm="1">
        <f t="array" ref="AR226">SUMPRODUCT('BEA Requirements Table'!$D215:$OR215,$D$8:$OR$8*($D$9:$OR$9=AR$17))/SUMIFS($D$8:$OR$8,$D$9:$OR$9,AR$17)</f>
        <v>1.9651610639421114E-4</v>
      </c>
      <c r="AS226" s="148" cm="1">
        <f t="array" ref="AS226">SUMPRODUCT('BEA Requirements Table'!$D215:$OR215,$D$8:$OR$8*($D$9:$OR$9=AS$17))/SUMIFS($D$8:$OR$8,$D$9:$OR$9,AS$17)</f>
        <v>0</v>
      </c>
      <c r="OS226" s="148"/>
      <c r="OT226" s="148"/>
      <c r="OU226" s="148"/>
      <c r="OV226" s="148"/>
    </row>
    <row r="227" spans="1:412">
      <c r="A227" s="155" t="s">
        <v>510</v>
      </c>
      <c r="B227" s="155">
        <v>27100</v>
      </c>
      <c r="C227" s="155" t="str">
        <v>ISIC 10T12</v>
      </c>
      <c r="D227" s="148" cm="1">
        <f t="array" ref="D227">SUMPRODUCT('BEA Requirements Table'!$D216:$OR216,$D$8:$OR$8*($D$9:$OR$9=D$17))/SUMIFS($D$8:$OR$8,$D$9:$OR$9,D$17)</f>
        <v>1.0935710503127452E-5</v>
      </c>
      <c r="E227" s="148" cm="1">
        <f t="array" ref="E227">SUMPRODUCT('BEA Requirements Table'!$D216:$OR216,$D$8:$OR$8*($D$9:$OR$9=E$17))/SUMIFS($D$8:$OR$8,$D$9:$OR$9,E$17)</f>
        <v>4.4000000000000002E-6</v>
      </c>
      <c r="F227" s="148" cm="1">
        <f t="array" ref="F227">SUMPRODUCT('BEA Requirements Table'!$D216:$OR216,$D$8:$OR$8*($D$9:$OR$9=F$17))/SUMIFS($D$8:$OR$8,$D$9:$OR$9,F$17)</f>
        <v>3.8999999999999999E-6</v>
      </c>
      <c r="G227" s="148" cm="1">
        <f t="array" ref="G227">SUMPRODUCT('BEA Requirements Table'!$D216:$OR216,$D$8:$OR$8*($D$9:$OR$9=G$17))/SUMIFS($D$8:$OR$8,$D$9:$OR$9,G$17)</f>
        <v>6.0308880196170017E-6</v>
      </c>
      <c r="H227" s="148" cm="1">
        <f t="array" ref="H227">SUMPRODUCT('BEA Requirements Table'!$D216:$OR216,$D$8:$OR$8*($D$9:$OR$9=H$17))/SUMIFS($D$8:$OR$8,$D$9:$OR$9,H$17)</f>
        <v>9.5509909593890012E-6</v>
      </c>
      <c r="I227" s="148" cm="1">
        <f t="array" ref="I227">SUMPRODUCT('BEA Requirements Table'!$D216:$OR216,$D$8:$OR$8*($D$9:$OR$9=I$17))/SUMIFS($D$8:$OR$8,$D$9:$OR$9,I$17)</f>
        <v>3.257942343925066E-2</v>
      </c>
      <c r="J227" s="148" cm="1">
        <f t="array" ref="J227">SUMPRODUCT('BEA Requirements Table'!$D216:$OR216,$D$8:$OR$8*($D$9:$OR$9=J$17))/SUMIFS($D$8:$OR$8,$D$9:$OR$9,J$17)</f>
        <v>6.5137928113617759E-6</v>
      </c>
      <c r="K227" s="148" cm="1">
        <f t="array" ref="K227">SUMPRODUCT('BEA Requirements Table'!$D216:$OR216,$D$8:$OR$8*($D$9:$OR$9=K$17))/SUMIFS($D$8:$OR$8,$D$9:$OR$9,K$17)</f>
        <v>8.7520803123257106E-6</v>
      </c>
      <c r="L227" s="148" cm="1">
        <f t="array" ref="L227">SUMPRODUCT('BEA Requirements Table'!$D216:$OR216,$D$8:$OR$8*($D$9:$OR$9=L$17))/SUMIFS($D$8:$OR$8,$D$9:$OR$9,L$17)</f>
        <v>7.8914786632508522E-6</v>
      </c>
      <c r="M227" s="148" cm="1">
        <f t="array" ref="M227">SUMPRODUCT('BEA Requirements Table'!$D216:$OR216,$D$8:$OR$8*($D$9:$OR$9=M$17))/SUMIFS($D$8:$OR$8,$D$9:$OR$9,M$17)</f>
        <v>2.4097583950925427E-6</v>
      </c>
      <c r="N227" s="148" cm="1">
        <f t="array" ref="N227">SUMPRODUCT('BEA Requirements Table'!$D216:$OR216,$D$8:$OR$8*($D$9:$OR$9=N$17))/SUMIFS($D$8:$OR$8,$D$9:$OR$9,N$17)</f>
        <v>4.9579043759298201E-6</v>
      </c>
      <c r="O227" s="148" cm="1">
        <f t="array" ref="O227">SUMPRODUCT('BEA Requirements Table'!$D216:$OR216,$D$8:$OR$8*($D$9:$OR$9=O$17))/SUMIFS($D$8:$OR$8,$D$9:$OR$9,O$17)</f>
        <v>2.0190103433442826E-5</v>
      </c>
      <c r="P227" s="148" cm="1">
        <f t="array" ref="P227">SUMPRODUCT('BEA Requirements Table'!$D216:$OR216,$D$8:$OR$8*($D$9:$OR$9=P$17))/SUMIFS($D$8:$OR$8,$D$9:$OR$9,P$17)</f>
        <v>7.5755110626219291E-6</v>
      </c>
      <c r="Q227" s="148" cm="1">
        <f t="array" ref="Q227">SUMPRODUCT('BEA Requirements Table'!$D216:$OR216,$D$8:$OR$8*($D$9:$OR$9=Q$17))/SUMIFS($D$8:$OR$8,$D$9:$OR$9,Q$17)</f>
        <v>7.9000000000000006E-6</v>
      </c>
      <c r="R227" s="148" cm="1">
        <f t="array" ref="R227">SUMPRODUCT('BEA Requirements Table'!$D216:$OR216,$D$8:$OR$8*($D$9:$OR$9=R$17))/SUMIFS($D$8:$OR$8,$D$9:$OR$9,R$17)</f>
        <v>8.8081151866914104E-6</v>
      </c>
      <c r="S227" s="148" cm="1">
        <f t="array" ref="S227">SUMPRODUCT('BEA Requirements Table'!$D216:$OR216,$D$8:$OR$8*($D$9:$OR$9=S$17))/SUMIFS($D$8:$OR$8,$D$9:$OR$9,S$17)</f>
        <v>2.6512515644555696E-5</v>
      </c>
      <c r="T227" s="148" cm="1">
        <f t="array" ref="T227">SUMPRODUCT('BEA Requirements Table'!$D216:$OR216,$D$8:$OR$8*($D$9:$OR$9=T$17))/SUMIFS($D$8:$OR$8,$D$9:$OR$9,T$17)</f>
        <v>5.9449560970354273E-6</v>
      </c>
      <c r="U227" s="148" cm="1">
        <f t="array" ref="U227">SUMPRODUCT('BEA Requirements Table'!$D216:$OR216,$D$8:$OR$8*($D$9:$OR$9=U$17))/SUMIFS($D$8:$OR$8,$D$9:$OR$9,U$17)</f>
        <v>1.0318009427317552E-5</v>
      </c>
      <c r="V227" s="148" cm="1">
        <f t="array" ref="V227">SUMPRODUCT('BEA Requirements Table'!$D216:$OR216,$D$8:$OR$8*($D$9:$OR$9=V$17))/SUMIFS($D$8:$OR$8,$D$9:$OR$9,V$17)</f>
        <v>3.04938308246767E-6</v>
      </c>
      <c r="W227" s="148" cm="1">
        <f t="array" ref="W227">SUMPRODUCT('BEA Requirements Table'!$D216:$OR216,$D$8:$OR$8*($D$9:$OR$9=W$17))/SUMIFS($D$8:$OR$8,$D$9:$OR$9,W$17)</f>
        <v>5.531865117257675E-6</v>
      </c>
      <c r="X227" s="148" cm="1">
        <f t="array" ref="X227">SUMPRODUCT('BEA Requirements Table'!$D216:$OR216,$D$8:$OR$8*($D$9:$OR$9=X$17))/SUMIFS($D$8:$OR$8,$D$9:$OR$9,X$17)</f>
        <v>7.6417946555123203E-6</v>
      </c>
      <c r="Y227" s="148" cm="1">
        <f t="array" ref="Y227">SUMPRODUCT('BEA Requirements Table'!$D216:$OR216,$D$8:$OR$8*($D$9:$OR$9=Y$17))/SUMIFS($D$8:$OR$8,$D$9:$OR$9,Y$17)</f>
        <v>7.3684314233759443E-6</v>
      </c>
      <c r="Z227" s="148" cm="1">
        <f t="array" ref="Z227">SUMPRODUCT('BEA Requirements Table'!$D216:$OR216,$D$8:$OR$8*($D$9:$OR$9=Z$17))/SUMIFS($D$8:$OR$8,$D$9:$OR$9,Z$17)</f>
        <v>4.4879525994883998E-6</v>
      </c>
      <c r="AA227" s="148" cm="1">
        <f t="array" ref="AA227">SUMPRODUCT('BEA Requirements Table'!$D216:$OR216,$D$8:$OR$8*($D$9:$OR$9=AA$17))/SUMIFS($D$8:$OR$8,$D$9:$OR$9,AA$17)</f>
        <v>7.1641504304177769E-6</v>
      </c>
      <c r="AB227" s="148" cm="1">
        <f t="array" ref="AB227">SUMPRODUCT('BEA Requirements Table'!$D216:$OR216,$D$8:$OR$8*($D$9:$OR$9=AB$17))/SUMIFS($D$8:$OR$8,$D$9:$OR$9,AB$17)</f>
        <v>8.3000000000000002E-6</v>
      </c>
      <c r="AC227" s="148" cm="1">
        <f t="array" ref="AC227">SUMPRODUCT('BEA Requirements Table'!$D216:$OR216,$D$8:$OR$8*($D$9:$OR$9=AC$17))/SUMIFS($D$8:$OR$8,$D$9:$OR$9,AC$17)</f>
        <v>7.2999999999999996E-6</v>
      </c>
      <c r="AD227" s="148" cm="1">
        <f t="array" ref="AD227">SUMPRODUCT('BEA Requirements Table'!$D216:$OR216,$D$8:$OR$8*($D$9:$OR$9=AD$17))/SUMIFS($D$8:$OR$8,$D$9:$OR$9,AD$17)</f>
        <v>1.4619438023158851E-5</v>
      </c>
      <c r="AE227" s="148" cm="1">
        <f t="array" ref="AE227">SUMPRODUCT('BEA Requirements Table'!$D216:$OR216,$D$8:$OR$8*($D$9:$OR$9=AE$17))/SUMIFS($D$8:$OR$8,$D$9:$OR$9,AE$17)</f>
        <v>4.7898530335244564E-6</v>
      </c>
      <c r="AF227" s="148" cm="1">
        <f t="array" ref="AF227">SUMPRODUCT('BEA Requirements Table'!$D216:$OR216,$D$8:$OR$8*($D$9:$OR$9=AF$17))/SUMIFS($D$8:$OR$8,$D$9:$OR$9,AF$17)</f>
        <v>1.0975565192027641E-5</v>
      </c>
      <c r="AG227" s="148" cm="1">
        <f t="array" ref="AG227">SUMPRODUCT('BEA Requirements Table'!$D216:$OR216,$D$8:$OR$8*($D$9:$OR$9=AG$17))/SUMIFS($D$8:$OR$8,$D$9:$OR$9,AG$17)</f>
        <v>9.0449849165856823E-6</v>
      </c>
      <c r="AH227" s="148" cm="1">
        <f t="array" ref="AH227">SUMPRODUCT('BEA Requirements Table'!$D216:$OR216,$D$8:$OR$8*($D$9:$OR$9=AH$17))/SUMIFS($D$8:$OR$8,$D$9:$OR$9,AH$17)</f>
        <v>8.207832627145997E-4</v>
      </c>
      <c r="AI227" s="148" cm="1">
        <f t="array" ref="AI227">SUMPRODUCT('BEA Requirements Table'!$D216:$OR216,$D$8:$OR$8*($D$9:$OR$9=AI$17))/SUMIFS($D$8:$OR$8,$D$9:$OR$9,AI$17)</f>
        <v>2.0225800208787816E-5</v>
      </c>
      <c r="AJ227" s="148" cm="1">
        <f t="array" ref="AJ227">SUMPRODUCT('BEA Requirements Table'!$D216:$OR216,$D$8:$OR$8*($D$9:$OR$9=AJ$17))/SUMIFS($D$8:$OR$8,$D$9:$OR$9,AJ$17)</f>
        <v>8.8048940971750193E-6</v>
      </c>
      <c r="AK227" s="148" cm="1">
        <f t="array" ref="AK227">SUMPRODUCT('BEA Requirements Table'!$D216:$OR216,$D$8:$OR$8*($D$9:$OR$9=AK$17))/SUMIFS($D$8:$OR$8,$D$9:$OR$9,AK$17)</f>
        <v>1.6620795690722949E-5</v>
      </c>
      <c r="AL227" s="148" cm="1">
        <f t="array" ref="AL227">SUMPRODUCT('BEA Requirements Table'!$D216:$OR216,$D$8:$OR$8*($D$9:$OR$9=AL$17))/SUMIFS($D$8:$OR$8,$D$9:$OR$9,AL$17)</f>
        <v>1.4176127493076E-5</v>
      </c>
      <c r="AM227" s="148" cm="1">
        <f t="array" ref="AM227">SUMPRODUCT('BEA Requirements Table'!$D216:$OR216,$D$8:$OR$8*($D$9:$OR$9=AM$17))/SUMIFS($D$8:$OR$8,$D$9:$OR$9,AM$17)</f>
        <v>1.1202722274548563E-5</v>
      </c>
      <c r="AN227" s="148" cm="1">
        <f t="array" ref="AN227">SUMPRODUCT('BEA Requirements Table'!$D216:$OR216,$D$8:$OR$8*($D$9:$OR$9=AN$17))/SUMIFS($D$8:$OR$8,$D$9:$OR$9,AN$17)</f>
        <v>1.4836782487258609E-5</v>
      </c>
      <c r="AO227" s="148" cm="1">
        <f t="array" ref="AO227">SUMPRODUCT('BEA Requirements Table'!$D216:$OR216,$D$8:$OR$8*($D$9:$OR$9=AO$17))/SUMIFS($D$8:$OR$8,$D$9:$OR$9,AO$17)</f>
        <v>1.639168246451053E-4</v>
      </c>
      <c r="AP227" s="148" cm="1">
        <f t="array" ref="AP227">SUMPRODUCT('BEA Requirements Table'!$D216:$OR216,$D$8:$OR$8*($D$9:$OR$9=AP$17))/SUMIFS($D$8:$OR$8,$D$9:$OR$9,AP$17)</f>
        <v>4.3906343658285337E-4</v>
      </c>
      <c r="AQ227" s="148" cm="1">
        <f t="array" ref="AQ227">SUMPRODUCT('BEA Requirements Table'!$D216:$OR216,$D$8:$OR$8*($D$9:$OR$9=AQ$17))/SUMIFS($D$8:$OR$8,$D$9:$OR$9,AQ$17)</f>
        <v>2.0566361525770522E-4</v>
      </c>
      <c r="AR227" s="148" cm="1">
        <f t="array" ref="AR227">SUMPRODUCT('BEA Requirements Table'!$D216:$OR216,$D$8:$OR$8*($D$9:$OR$9=AR$17))/SUMIFS($D$8:$OR$8,$D$9:$OR$9,AR$17)</f>
        <v>2.339377305690844E-4</v>
      </c>
      <c r="AS227" s="148" cm="1">
        <f t="array" ref="AS227">SUMPRODUCT('BEA Requirements Table'!$D216:$OR216,$D$8:$OR$8*($D$9:$OR$9=AS$17))/SUMIFS($D$8:$OR$8,$D$9:$OR$9,AS$17)</f>
        <v>0</v>
      </c>
      <c r="OS227" s="148"/>
      <c r="OT227" s="148"/>
      <c r="OU227" s="148"/>
      <c r="OV227" s="148"/>
    </row>
    <row r="228" spans="1:412">
      <c r="A228" s="155">
        <v>311910</v>
      </c>
      <c r="B228" s="155">
        <v>30777</v>
      </c>
      <c r="C228" s="155" t="str">
        <v>ISIC 10T12</v>
      </c>
      <c r="D228" s="148" cm="1">
        <f t="array" ref="D228">SUMPRODUCT('BEA Requirements Table'!$D217:$OR217,$D$8:$OR$8*($D$9:$OR$9=D$17))/SUMIFS($D$8:$OR$8,$D$9:$OR$9,D$17)</f>
        <v>7.2602287100820826E-5</v>
      </c>
      <c r="E228" s="148" cm="1">
        <f t="array" ref="E228">SUMPRODUCT('BEA Requirements Table'!$D217:$OR217,$D$8:$OR$8*($D$9:$OR$9=E$17))/SUMIFS($D$8:$OR$8,$D$9:$OR$9,E$17)</f>
        <v>1.0200000000000001E-5</v>
      </c>
      <c r="F228" s="148" cm="1">
        <f t="array" ref="F228">SUMPRODUCT('BEA Requirements Table'!$D217:$OR217,$D$8:$OR$8*($D$9:$OR$9=F$17))/SUMIFS($D$8:$OR$8,$D$9:$OR$9,F$17)</f>
        <v>8.3999999999999992E-6</v>
      </c>
      <c r="G228" s="148" cm="1">
        <f t="array" ref="G228">SUMPRODUCT('BEA Requirements Table'!$D217:$OR217,$D$8:$OR$8*($D$9:$OR$9=G$17))/SUMIFS($D$8:$OR$8,$D$9:$OR$9,G$17)</f>
        <v>1.375486921999066E-5</v>
      </c>
      <c r="H228" s="148" cm="1">
        <f t="array" ref="H228">SUMPRODUCT('BEA Requirements Table'!$D217:$OR217,$D$8:$OR$8*($D$9:$OR$9=H$17))/SUMIFS($D$8:$OR$8,$D$9:$OR$9,H$17)</f>
        <v>2.5309227163289062E-5</v>
      </c>
      <c r="I228" s="148" cm="1">
        <f t="array" ref="I228">SUMPRODUCT('BEA Requirements Table'!$D217:$OR217,$D$8:$OR$8*($D$9:$OR$9=I$17))/SUMIFS($D$8:$OR$8,$D$9:$OR$9,I$17)</f>
        <v>3.6773181934872973E-2</v>
      </c>
      <c r="J228" s="148" cm="1">
        <f t="array" ref="J228">SUMPRODUCT('BEA Requirements Table'!$D217:$OR217,$D$8:$OR$8*($D$9:$OR$9=J$17))/SUMIFS($D$8:$OR$8,$D$9:$OR$9,J$17)</f>
        <v>1.676297117203603E-5</v>
      </c>
      <c r="K228" s="148" cm="1">
        <f t="array" ref="K228">SUMPRODUCT('BEA Requirements Table'!$D217:$OR217,$D$8:$OR$8*($D$9:$OR$9=K$17))/SUMIFS($D$8:$OR$8,$D$9:$OR$9,K$17)</f>
        <v>2.1673798103736756E-5</v>
      </c>
      <c r="L228" s="148" cm="1">
        <f t="array" ref="L228">SUMPRODUCT('BEA Requirements Table'!$D217:$OR217,$D$8:$OR$8*($D$9:$OR$9=L$17))/SUMIFS($D$8:$OR$8,$D$9:$OR$9,L$17)</f>
        <v>1.9546522398145987E-5</v>
      </c>
      <c r="M228" s="148" cm="1">
        <f t="array" ref="M228">SUMPRODUCT('BEA Requirements Table'!$D217:$OR217,$D$8:$OR$8*($D$9:$OR$9=M$17))/SUMIFS($D$8:$OR$8,$D$9:$OR$9,M$17)</f>
        <v>5.8406978390676594E-6</v>
      </c>
      <c r="N228" s="148" cm="1">
        <f t="array" ref="N228">SUMPRODUCT('BEA Requirements Table'!$D217:$OR217,$D$8:$OR$8*($D$9:$OR$9=N$17))/SUMIFS($D$8:$OR$8,$D$9:$OR$9,N$17)</f>
        <v>1.3563456625455292E-5</v>
      </c>
      <c r="O228" s="148" cm="1">
        <f t="array" ref="O228">SUMPRODUCT('BEA Requirements Table'!$D217:$OR217,$D$8:$OR$8*($D$9:$OR$9=O$17))/SUMIFS($D$8:$OR$8,$D$9:$OR$9,O$17)</f>
        <v>9.8983790865008604E-6</v>
      </c>
      <c r="P228" s="148" cm="1">
        <f t="array" ref="P228">SUMPRODUCT('BEA Requirements Table'!$D217:$OR217,$D$8:$OR$8*($D$9:$OR$9=P$17))/SUMIFS($D$8:$OR$8,$D$9:$OR$9,P$17)</f>
        <v>1.8335688397422267E-5</v>
      </c>
      <c r="Q228" s="148" cm="1">
        <f t="array" ref="Q228">SUMPRODUCT('BEA Requirements Table'!$D217:$OR217,$D$8:$OR$8*($D$9:$OR$9=Q$17))/SUMIFS($D$8:$OR$8,$D$9:$OR$9,Q$17)</f>
        <v>1.95E-5</v>
      </c>
      <c r="R228" s="148" cm="1">
        <f t="array" ref="R228">SUMPRODUCT('BEA Requirements Table'!$D217:$OR217,$D$8:$OR$8*($D$9:$OR$9=R$17))/SUMIFS($D$8:$OR$8,$D$9:$OR$9,R$17)</f>
        <v>2.1420312972980094E-5</v>
      </c>
      <c r="S228" s="148" cm="1">
        <f t="array" ref="S228">SUMPRODUCT('BEA Requirements Table'!$D217:$OR217,$D$8:$OR$8*($D$9:$OR$9=S$17))/SUMIFS($D$8:$OR$8,$D$9:$OR$9,S$17)</f>
        <v>3.4411614518147678E-5</v>
      </c>
      <c r="T228" s="148" cm="1">
        <f t="array" ref="T228">SUMPRODUCT('BEA Requirements Table'!$D217:$OR217,$D$8:$OR$8*($D$9:$OR$9=T$17))/SUMIFS($D$8:$OR$8,$D$9:$OR$9,T$17)</f>
        <v>1.3957159146002046E-5</v>
      </c>
      <c r="U228" s="148" cm="1">
        <f t="array" ref="U228">SUMPRODUCT('BEA Requirements Table'!$D217:$OR217,$D$8:$OR$8*($D$9:$OR$9=U$17))/SUMIFS($D$8:$OR$8,$D$9:$OR$9,U$17)</f>
        <v>2.0471730237850136E-5</v>
      </c>
      <c r="V228" s="148" cm="1">
        <f t="array" ref="V228">SUMPRODUCT('BEA Requirements Table'!$D217:$OR217,$D$8:$OR$8*($D$9:$OR$9=V$17))/SUMIFS($D$8:$OR$8,$D$9:$OR$9,V$17)</f>
        <v>6.9374950180199294E-6</v>
      </c>
      <c r="W228" s="148" cm="1">
        <f t="array" ref="W228">SUMPRODUCT('BEA Requirements Table'!$D217:$OR217,$D$8:$OR$8*($D$9:$OR$9=W$17))/SUMIFS($D$8:$OR$8,$D$9:$OR$9,W$17)</f>
        <v>1.2076939323805977E-5</v>
      </c>
      <c r="X228" s="148" cm="1">
        <f t="array" ref="X228">SUMPRODUCT('BEA Requirements Table'!$D217:$OR217,$D$8:$OR$8*($D$9:$OR$9=X$17))/SUMIFS($D$8:$OR$8,$D$9:$OR$9,X$17)</f>
        <v>1.6281830325007974E-5</v>
      </c>
      <c r="Y228" s="148" cm="1">
        <f t="array" ref="Y228">SUMPRODUCT('BEA Requirements Table'!$D217:$OR217,$D$8:$OR$8*($D$9:$OR$9=Y$17))/SUMIFS($D$8:$OR$8,$D$9:$OR$9,Y$17)</f>
        <v>1.4862425572470731E-5</v>
      </c>
      <c r="Z228" s="148" cm="1">
        <f t="array" ref="Z228">SUMPRODUCT('BEA Requirements Table'!$D217:$OR217,$D$8:$OR$8*($D$9:$OR$9=Z$17))/SUMIFS($D$8:$OR$8,$D$9:$OR$9,Z$17)</f>
        <v>9.7544820130757665E-6</v>
      </c>
      <c r="AA228" s="148" cm="1">
        <f t="array" ref="AA228">SUMPRODUCT('BEA Requirements Table'!$D217:$OR217,$D$8:$OR$8*($D$9:$OR$9=AA$17))/SUMIFS($D$8:$OR$8,$D$9:$OR$9,AA$17)</f>
        <v>1.6718210427223211E-5</v>
      </c>
      <c r="AB228" s="148" cm="1">
        <f t="array" ref="AB228">SUMPRODUCT('BEA Requirements Table'!$D217:$OR217,$D$8:$OR$8*($D$9:$OR$9=AB$17))/SUMIFS($D$8:$OR$8,$D$9:$OR$9,AB$17)</f>
        <v>1.8199999999999999E-5</v>
      </c>
      <c r="AC228" s="148" cm="1">
        <f t="array" ref="AC228">SUMPRODUCT('BEA Requirements Table'!$D217:$OR217,$D$8:$OR$8*($D$9:$OR$9=AC$17))/SUMIFS($D$8:$OR$8,$D$9:$OR$9,AC$17)</f>
        <v>1.6200000000000001E-5</v>
      </c>
      <c r="AD228" s="148" cm="1">
        <f t="array" ref="AD228">SUMPRODUCT('BEA Requirements Table'!$D217:$OR217,$D$8:$OR$8*($D$9:$OR$9=AD$17))/SUMIFS($D$8:$OR$8,$D$9:$OR$9,AD$17)</f>
        <v>2.7724055015463862E-5</v>
      </c>
      <c r="AE228" s="148" cm="1">
        <f t="array" ref="AE228">SUMPRODUCT('BEA Requirements Table'!$D217:$OR217,$D$8:$OR$8*($D$9:$OR$9=AE$17))/SUMIFS($D$8:$OR$8,$D$9:$OR$9,AE$17)</f>
        <v>1.0445270873357645E-5</v>
      </c>
      <c r="AF228" s="148" cm="1">
        <f t="array" ref="AF228">SUMPRODUCT('BEA Requirements Table'!$D217:$OR217,$D$8:$OR$8*($D$9:$OR$9=AF$17))/SUMIFS($D$8:$OR$8,$D$9:$OR$9,AF$17)</f>
        <v>2.0180854112273054E-5</v>
      </c>
      <c r="AG228" s="148" cm="1">
        <f t="array" ref="AG228">SUMPRODUCT('BEA Requirements Table'!$D217:$OR217,$D$8:$OR$8*($D$9:$OR$9=AG$17))/SUMIFS($D$8:$OR$8,$D$9:$OR$9,AG$17)</f>
        <v>2.3904746416423719E-5</v>
      </c>
      <c r="AH228" s="148" cm="1">
        <f t="array" ref="AH228">SUMPRODUCT('BEA Requirements Table'!$D217:$OR217,$D$8:$OR$8*($D$9:$OR$9=AH$17))/SUMIFS($D$8:$OR$8,$D$9:$OR$9,AH$17)</f>
        <v>2.2995612152102683E-3</v>
      </c>
      <c r="AI228" s="148" cm="1">
        <f t="array" ref="AI228">SUMPRODUCT('BEA Requirements Table'!$D217:$OR217,$D$8:$OR$8*($D$9:$OR$9=AI$17))/SUMIFS($D$8:$OR$8,$D$9:$OR$9,AI$17)</f>
        <v>1.5807938619156458E-5</v>
      </c>
      <c r="AJ228" s="148" cm="1">
        <f t="array" ref="AJ228">SUMPRODUCT('BEA Requirements Table'!$D217:$OR217,$D$8:$OR$8*($D$9:$OR$9=AJ$17))/SUMIFS($D$8:$OR$8,$D$9:$OR$9,AJ$17)</f>
        <v>1.8006868593490851E-5</v>
      </c>
      <c r="AK228" s="148" cm="1">
        <f t="array" ref="AK228">SUMPRODUCT('BEA Requirements Table'!$D217:$OR217,$D$8:$OR$8*($D$9:$OR$9=AK$17))/SUMIFS($D$8:$OR$8,$D$9:$OR$9,AK$17)</f>
        <v>3.7119443880728616E-5</v>
      </c>
      <c r="AL228" s="148" cm="1">
        <f t="array" ref="AL228">SUMPRODUCT('BEA Requirements Table'!$D217:$OR217,$D$8:$OR$8*($D$9:$OR$9=AL$17))/SUMIFS($D$8:$OR$8,$D$9:$OR$9,AL$17)</f>
        <v>3.2117158267087882E-5</v>
      </c>
      <c r="AM228" s="148" cm="1">
        <f t="array" ref="AM228">SUMPRODUCT('BEA Requirements Table'!$D217:$OR217,$D$8:$OR$8*($D$9:$OR$9=AM$17))/SUMIFS($D$8:$OR$8,$D$9:$OR$9,AM$17)</f>
        <v>2.7339945967074008E-5</v>
      </c>
      <c r="AN228" s="148" cm="1">
        <f t="array" ref="AN228">SUMPRODUCT('BEA Requirements Table'!$D217:$OR217,$D$8:$OR$8*($D$9:$OR$9=AN$17))/SUMIFS($D$8:$OR$8,$D$9:$OR$9,AN$17)</f>
        <v>3.6875129452038954E-5</v>
      </c>
      <c r="AO228" s="148" cm="1">
        <f t="array" ref="AO228">SUMPRODUCT('BEA Requirements Table'!$D217:$OR217,$D$8:$OR$8*($D$9:$OR$9=AO$17))/SUMIFS($D$8:$OR$8,$D$9:$OR$9,AO$17)</f>
        <v>1.071469600970612E-4</v>
      </c>
      <c r="AP228" s="148" cm="1">
        <f t="array" ref="AP228">SUMPRODUCT('BEA Requirements Table'!$D217:$OR217,$D$8:$OR$8*($D$9:$OR$9=AP$17))/SUMIFS($D$8:$OR$8,$D$9:$OR$9,AP$17)</f>
        <v>3.2250469903013259E-4</v>
      </c>
      <c r="AQ228" s="148" cm="1">
        <f t="array" ref="AQ228">SUMPRODUCT('BEA Requirements Table'!$D217:$OR217,$D$8:$OR$8*($D$9:$OR$9=AQ$17))/SUMIFS($D$8:$OR$8,$D$9:$OR$9,AQ$17)</f>
        <v>7.1805861666378841E-5</v>
      </c>
      <c r="AR228" s="148" cm="1">
        <f t="array" ref="AR228">SUMPRODUCT('BEA Requirements Table'!$D217:$OR217,$D$8:$OR$8*($D$9:$OR$9=AR$17))/SUMIFS($D$8:$OR$8,$D$9:$OR$9,AR$17)</f>
        <v>1.1781233393270381E-4</v>
      </c>
      <c r="AS228" s="148" cm="1">
        <f t="array" ref="AS228">SUMPRODUCT('BEA Requirements Table'!$D217:$OR217,$D$8:$OR$8*($D$9:$OR$9=AS$17))/SUMIFS($D$8:$OR$8,$D$9:$OR$9,AS$17)</f>
        <v>0</v>
      </c>
      <c r="OS228" s="148"/>
      <c r="OT228" s="148"/>
      <c r="OU228" s="148"/>
      <c r="OV228" s="148"/>
    </row>
    <row r="229" spans="1:412">
      <c r="A229" s="155">
        <v>311920</v>
      </c>
      <c r="B229" s="155">
        <v>13023</v>
      </c>
      <c r="C229" s="155" t="str">
        <v>ISIC 10T12</v>
      </c>
      <c r="D229" s="148" cm="1">
        <f t="array" ref="D229">SUMPRODUCT('BEA Requirements Table'!$D218:$OR218,$D$8:$OR$8*($D$9:$OR$9=D$17))/SUMIFS($D$8:$OR$8,$D$9:$OR$9,D$17)</f>
        <v>2.655113074542385E-5</v>
      </c>
      <c r="E229" s="148" cm="1">
        <f t="array" ref="E229">SUMPRODUCT('BEA Requirements Table'!$D218:$OR218,$D$8:$OR$8*($D$9:$OR$9=E$17))/SUMIFS($D$8:$OR$8,$D$9:$OR$9,E$17)</f>
        <v>1.4600000000000003E-5</v>
      </c>
      <c r="F229" s="148" cm="1">
        <f t="array" ref="F229">SUMPRODUCT('BEA Requirements Table'!$D218:$OR218,$D$8:$OR$8*($D$9:$OR$9=F$17))/SUMIFS($D$8:$OR$8,$D$9:$OR$9,F$17)</f>
        <v>1.01E-5</v>
      </c>
      <c r="G229" s="148" cm="1">
        <f t="array" ref="G229">SUMPRODUCT('BEA Requirements Table'!$D218:$OR218,$D$8:$OR$8*($D$9:$OR$9=G$17))/SUMIFS($D$8:$OR$8,$D$9:$OR$9,G$17)</f>
        <v>1.4994430172816441E-5</v>
      </c>
      <c r="H229" s="148" cm="1">
        <f t="array" ref="H229">SUMPRODUCT('BEA Requirements Table'!$D218:$OR218,$D$8:$OR$8*($D$9:$OR$9=H$17))/SUMIFS($D$8:$OR$8,$D$9:$OR$9,H$17)</f>
        <v>2.0849897157070653E-5</v>
      </c>
      <c r="I229" s="148" cm="1">
        <f t="array" ref="I229">SUMPRODUCT('BEA Requirements Table'!$D218:$OR218,$D$8:$OR$8*($D$9:$OR$9=I$17))/SUMIFS($D$8:$OR$8,$D$9:$OR$9,I$17)</f>
        <v>1.5914486844854157E-2</v>
      </c>
      <c r="J229" s="148" cm="1">
        <f t="array" ref="J229">SUMPRODUCT('BEA Requirements Table'!$D218:$OR218,$D$8:$OR$8*($D$9:$OR$9=J$17))/SUMIFS($D$8:$OR$8,$D$9:$OR$9,J$17)</f>
        <v>1.4850714346217921E-5</v>
      </c>
      <c r="K229" s="148" cm="1">
        <f t="array" ref="K229">SUMPRODUCT('BEA Requirements Table'!$D218:$OR218,$D$8:$OR$8*($D$9:$OR$9=K$17))/SUMIFS($D$8:$OR$8,$D$9:$OR$9,K$17)</f>
        <v>1.9729385883373615E-5</v>
      </c>
      <c r="L229" s="148" cm="1">
        <f t="array" ref="L229">SUMPRODUCT('BEA Requirements Table'!$D218:$OR218,$D$8:$OR$8*($D$9:$OR$9=L$17))/SUMIFS($D$8:$OR$8,$D$9:$OR$9,L$17)</f>
        <v>1.9029327387474756E-5</v>
      </c>
      <c r="M229" s="148" cm="1">
        <f t="array" ref="M229">SUMPRODUCT('BEA Requirements Table'!$D218:$OR218,$D$8:$OR$8*($D$9:$OR$9=M$17))/SUMIFS($D$8:$OR$8,$D$9:$OR$9,M$17)</f>
        <v>5.9745236060978412E-6</v>
      </c>
      <c r="N229" s="148" cm="1">
        <f t="array" ref="N229">SUMPRODUCT('BEA Requirements Table'!$D218:$OR218,$D$8:$OR$8*($D$9:$OR$9=N$17))/SUMIFS($D$8:$OR$8,$D$9:$OR$9,N$17)</f>
        <v>1.4053080593033397E-5</v>
      </c>
      <c r="O229" s="148" cm="1">
        <f t="array" ref="O229">SUMPRODUCT('BEA Requirements Table'!$D218:$OR218,$D$8:$OR$8*($D$9:$OR$9=O$17))/SUMIFS($D$8:$OR$8,$D$9:$OR$9,O$17)</f>
        <v>8.0493880025027385E-6</v>
      </c>
      <c r="P229" s="148" cm="1">
        <f t="array" ref="P229">SUMPRODUCT('BEA Requirements Table'!$D218:$OR218,$D$8:$OR$8*($D$9:$OR$9=P$17))/SUMIFS($D$8:$OR$8,$D$9:$OR$9,P$17)</f>
        <v>1.8530514437345713E-5</v>
      </c>
      <c r="Q229" s="148" cm="1">
        <f t="array" ref="Q229">SUMPRODUCT('BEA Requirements Table'!$D218:$OR218,$D$8:$OR$8*($D$9:$OR$9=Q$17))/SUMIFS($D$8:$OR$8,$D$9:$OR$9,Q$17)</f>
        <v>1.98E-5</v>
      </c>
      <c r="R229" s="148" cm="1">
        <f t="array" ref="R229">SUMPRODUCT('BEA Requirements Table'!$D218:$OR218,$D$8:$OR$8*($D$9:$OR$9=R$17))/SUMIFS($D$8:$OR$8,$D$9:$OR$9,R$17)</f>
        <v>2.4475645227096245E-5</v>
      </c>
      <c r="S229" s="148" cm="1">
        <f t="array" ref="S229">SUMPRODUCT('BEA Requirements Table'!$D218:$OR218,$D$8:$OR$8*($D$9:$OR$9=S$17))/SUMIFS($D$8:$OR$8,$D$9:$OR$9,S$17)</f>
        <v>7.7850963704630781E-5</v>
      </c>
      <c r="T229" s="148" cm="1">
        <f t="array" ref="T229">SUMPRODUCT('BEA Requirements Table'!$D218:$OR218,$D$8:$OR$8*($D$9:$OR$9=T$17))/SUMIFS($D$8:$OR$8,$D$9:$OR$9,T$17)</f>
        <v>1.5520227684904205E-5</v>
      </c>
      <c r="U229" s="148" cm="1">
        <f t="array" ref="U229">SUMPRODUCT('BEA Requirements Table'!$D218:$OR218,$D$8:$OR$8*($D$9:$OR$9=U$17))/SUMIFS($D$8:$OR$8,$D$9:$OR$9,U$17)</f>
        <v>2.6050461884379908E-5</v>
      </c>
      <c r="V229" s="148" cm="1">
        <f t="array" ref="V229">SUMPRODUCT('BEA Requirements Table'!$D218:$OR218,$D$8:$OR$8*($D$9:$OR$9=V$17))/SUMIFS($D$8:$OR$8,$D$9:$OR$9,V$17)</f>
        <v>5.9902206204508516E-6</v>
      </c>
      <c r="W229" s="148" cm="1">
        <f t="array" ref="W229">SUMPRODUCT('BEA Requirements Table'!$D218:$OR218,$D$8:$OR$8*($D$9:$OR$9=W$17))/SUMIFS($D$8:$OR$8,$D$9:$OR$9,W$17)</f>
        <v>1.3655142667551427E-5</v>
      </c>
      <c r="X229" s="148" cm="1">
        <f t="array" ref="X229">SUMPRODUCT('BEA Requirements Table'!$D218:$OR218,$D$8:$OR$8*($D$9:$OR$9=X$17))/SUMIFS($D$8:$OR$8,$D$9:$OR$9,X$17)</f>
        <v>1.8163984693284389E-5</v>
      </c>
      <c r="Y229" s="148" cm="1">
        <f t="array" ref="Y229">SUMPRODUCT('BEA Requirements Table'!$D218:$OR218,$D$8:$OR$8*($D$9:$OR$9=Y$17))/SUMIFS($D$8:$OR$8,$D$9:$OR$9,Y$17)</f>
        <v>1.8496901086179038E-5</v>
      </c>
      <c r="Z229" s="148" cm="1">
        <f t="array" ref="Z229">SUMPRODUCT('BEA Requirements Table'!$D218:$OR218,$D$8:$OR$8*($D$9:$OR$9=Z$17))/SUMIFS($D$8:$OR$8,$D$9:$OR$9,Z$17)</f>
        <v>1.0607586904954537E-5</v>
      </c>
      <c r="AA229" s="148" cm="1">
        <f t="array" ref="AA229">SUMPRODUCT('BEA Requirements Table'!$D218:$OR218,$D$8:$OR$8*($D$9:$OR$9=AA$17))/SUMIFS($D$8:$OR$8,$D$9:$OR$9,AA$17)</f>
        <v>1.5958376409095698E-5</v>
      </c>
      <c r="AB229" s="148" cm="1">
        <f t="array" ref="AB229">SUMPRODUCT('BEA Requirements Table'!$D218:$OR218,$D$8:$OR$8*($D$9:$OR$9=AB$17))/SUMIFS($D$8:$OR$8,$D$9:$OR$9,AB$17)</f>
        <v>1.5699999999999999E-5</v>
      </c>
      <c r="AC229" s="148" cm="1">
        <f t="array" ref="AC229">SUMPRODUCT('BEA Requirements Table'!$D218:$OR218,$D$8:$OR$8*($D$9:$OR$9=AC$17))/SUMIFS($D$8:$OR$8,$D$9:$OR$9,AC$17)</f>
        <v>1.5500000000000001E-5</v>
      </c>
      <c r="AD229" s="148" cm="1">
        <f t="array" ref="AD229">SUMPRODUCT('BEA Requirements Table'!$D218:$OR218,$D$8:$OR$8*($D$9:$OR$9=AD$17))/SUMIFS($D$8:$OR$8,$D$9:$OR$9,AD$17)</f>
        <v>3.5367748609307873E-5</v>
      </c>
      <c r="AE229" s="148" cm="1">
        <f t="array" ref="AE229">SUMPRODUCT('BEA Requirements Table'!$D218:$OR218,$D$8:$OR$8*($D$9:$OR$9=AE$17))/SUMIFS($D$8:$OR$8,$D$9:$OR$9,AE$17)</f>
        <v>1.1795877410542755E-5</v>
      </c>
      <c r="AF229" s="148" cm="1">
        <f t="array" ref="AF229">SUMPRODUCT('BEA Requirements Table'!$D218:$OR218,$D$8:$OR$8*($D$9:$OR$9=AF$17))/SUMIFS($D$8:$OR$8,$D$9:$OR$9,AF$17)</f>
        <v>1.6758108532112277E-5</v>
      </c>
      <c r="AG229" s="148" cm="1">
        <f t="array" ref="AG229">SUMPRODUCT('BEA Requirements Table'!$D218:$OR218,$D$8:$OR$8*($D$9:$OR$9=AG$17))/SUMIFS($D$8:$OR$8,$D$9:$OR$9,AG$17)</f>
        <v>1.902515728255588E-4</v>
      </c>
      <c r="AH229" s="148" cm="1">
        <f t="array" ref="AH229">SUMPRODUCT('BEA Requirements Table'!$D218:$OR218,$D$8:$OR$8*($D$9:$OR$9=AH$17))/SUMIFS($D$8:$OR$8,$D$9:$OR$9,AH$17)</f>
        <v>1.2127710068139978E-3</v>
      </c>
      <c r="AI229" s="148" cm="1">
        <f t="array" ref="AI229">SUMPRODUCT('BEA Requirements Table'!$D218:$OR218,$D$8:$OR$8*($D$9:$OR$9=AI$17))/SUMIFS($D$8:$OR$8,$D$9:$OR$9,AI$17)</f>
        <v>1.3999009124929332E-5</v>
      </c>
      <c r="AJ229" s="148" cm="1">
        <f t="array" ref="AJ229">SUMPRODUCT('BEA Requirements Table'!$D218:$OR218,$D$8:$OR$8*($D$9:$OR$9=AJ$17))/SUMIFS($D$8:$OR$8,$D$9:$OR$9,AJ$17)</f>
        <v>1.6290115555072189E-5</v>
      </c>
      <c r="AK229" s="148" cm="1">
        <f t="array" ref="AK229">SUMPRODUCT('BEA Requirements Table'!$D218:$OR218,$D$8:$OR$8*($D$9:$OR$9=AK$17))/SUMIFS($D$8:$OR$8,$D$9:$OR$9,AK$17)</f>
        <v>3.2680475119138421E-5</v>
      </c>
      <c r="AL229" s="148" cm="1">
        <f t="array" ref="AL229">SUMPRODUCT('BEA Requirements Table'!$D218:$OR218,$D$8:$OR$8*($D$9:$OR$9=AL$17))/SUMIFS($D$8:$OR$8,$D$9:$OR$9,AL$17)</f>
        <v>3.3006899099891871E-5</v>
      </c>
      <c r="AM229" s="148" cm="1">
        <f t="array" ref="AM229">SUMPRODUCT('BEA Requirements Table'!$D218:$OR218,$D$8:$OR$8*($D$9:$OR$9=AM$17))/SUMIFS($D$8:$OR$8,$D$9:$OR$9,AM$17)</f>
        <v>1.8519251941862087E-5</v>
      </c>
      <c r="AN229" s="148" cm="1">
        <f t="array" ref="AN229">SUMPRODUCT('BEA Requirements Table'!$D218:$OR218,$D$8:$OR$8*($D$9:$OR$9=AN$17))/SUMIFS($D$8:$OR$8,$D$9:$OR$9,AN$17)</f>
        <v>2.5549662156733096E-5</v>
      </c>
      <c r="AO229" s="148" cm="1">
        <f t="array" ref="AO229">SUMPRODUCT('BEA Requirements Table'!$D218:$OR218,$D$8:$OR$8*($D$9:$OR$9=AO$17))/SUMIFS($D$8:$OR$8,$D$9:$OR$9,AO$17)</f>
        <v>8.1081825313280274E-4</v>
      </c>
      <c r="AP229" s="148" cm="1">
        <f t="array" ref="AP229">SUMPRODUCT('BEA Requirements Table'!$D218:$OR218,$D$8:$OR$8*($D$9:$OR$9=AP$17))/SUMIFS($D$8:$OR$8,$D$9:$OR$9,AP$17)</f>
        <v>7.427934111214051E-4</v>
      </c>
      <c r="AQ229" s="148" cm="1">
        <f t="array" ref="AQ229">SUMPRODUCT('BEA Requirements Table'!$D218:$OR218,$D$8:$OR$8*($D$9:$OR$9=AQ$17))/SUMIFS($D$8:$OR$8,$D$9:$OR$9,AQ$17)</f>
        <v>5.2103694894130325E-4</v>
      </c>
      <c r="AR229" s="148" cm="1">
        <f t="array" ref="AR229">SUMPRODUCT('BEA Requirements Table'!$D218:$OR218,$D$8:$OR$8*($D$9:$OR$9=AR$17))/SUMIFS($D$8:$OR$8,$D$9:$OR$9,AR$17)</f>
        <v>2.7679888699683641E-4</v>
      </c>
      <c r="AS229" s="148" cm="1">
        <f t="array" ref="AS229">SUMPRODUCT('BEA Requirements Table'!$D218:$OR218,$D$8:$OR$8*($D$9:$OR$9=AS$17))/SUMIFS($D$8:$OR$8,$D$9:$OR$9,AS$17)</f>
        <v>0</v>
      </c>
      <c r="OS229" s="148"/>
      <c r="OT229" s="148"/>
      <c r="OU229" s="148"/>
      <c r="OV229" s="148"/>
    </row>
    <row r="230" spans="1:412">
      <c r="A230" s="155">
        <v>311930</v>
      </c>
      <c r="B230" s="155">
        <v>8770</v>
      </c>
      <c r="C230" s="155" t="str">
        <v>ISIC 10T12</v>
      </c>
      <c r="D230" s="148" cm="1">
        <f t="array" ref="D230">SUMPRODUCT('BEA Requirements Table'!$D219:$OR219,$D$8:$OR$8*($D$9:$OR$9=D$17))/SUMIFS($D$8:$OR$8,$D$9:$OR$9,D$17)</f>
        <v>4.3640982033952742E-5</v>
      </c>
      <c r="E230" s="148" cm="1">
        <f t="array" ref="E230">SUMPRODUCT('BEA Requirements Table'!$D219:$OR219,$D$8:$OR$8*($D$9:$OR$9=E$17))/SUMIFS($D$8:$OR$8,$D$9:$OR$9,E$17)</f>
        <v>1.3299999999999998E-5</v>
      </c>
      <c r="F230" s="148" cm="1">
        <f t="array" ref="F230">SUMPRODUCT('BEA Requirements Table'!$D219:$OR219,$D$8:$OR$8*($D$9:$OR$9=F$17))/SUMIFS($D$8:$OR$8,$D$9:$OR$9,F$17)</f>
        <v>1.0699999999999999E-5</v>
      </c>
      <c r="G230" s="148" cm="1">
        <f t="array" ref="G230">SUMPRODUCT('BEA Requirements Table'!$D219:$OR219,$D$8:$OR$8*($D$9:$OR$9=G$17))/SUMIFS($D$8:$OR$8,$D$9:$OR$9,G$17)</f>
        <v>1.7140684843531059E-5</v>
      </c>
      <c r="H230" s="148" cm="1">
        <f t="array" ref="H230">SUMPRODUCT('BEA Requirements Table'!$D219:$OR219,$D$8:$OR$8*($D$9:$OR$9=H$17))/SUMIFS($D$8:$OR$8,$D$9:$OR$9,H$17)</f>
        <v>2.7683184782435385E-5</v>
      </c>
      <c r="I230" s="148" cm="1">
        <f t="array" ref="I230">SUMPRODUCT('BEA Requirements Table'!$D219:$OR219,$D$8:$OR$8*($D$9:$OR$9=I$17))/SUMIFS($D$8:$OR$8,$D$9:$OR$9,I$17)</f>
        <v>1.6924625575523985E-2</v>
      </c>
      <c r="J230" s="148" cm="1">
        <f t="array" ref="J230">SUMPRODUCT('BEA Requirements Table'!$D219:$OR219,$D$8:$OR$8*($D$9:$OR$9=J$17))/SUMIFS($D$8:$OR$8,$D$9:$OR$9,J$17)</f>
        <v>1.9741502668210183E-5</v>
      </c>
      <c r="K230" s="148" cm="1">
        <f t="array" ref="K230">SUMPRODUCT('BEA Requirements Table'!$D219:$OR219,$D$8:$OR$8*($D$9:$OR$9=K$17))/SUMIFS($D$8:$OR$8,$D$9:$OR$9,K$17)</f>
        <v>2.4103213732416181E-5</v>
      </c>
      <c r="L230" s="148" cm="1">
        <f t="array" ref="L230">SUMPRODUCT('BEA Requirements Table'!$D219:$OR219,$D$8:$OR$8*($D$9:$OR$9=L$17))/SUMIFS($D$8:$OR$8,$D$9:$OR$9,L$17)</f>
        <v>2.2881979161496492E-5</v>
      </c>
      <c r="M230" s="148" cm="1">
        <f t="array" ref="M230">SUMPRODUCT('BEA Requirements Table'!$D219:$OR219,$D$8:$OR$8*($D$9:$OR$9=M$17))/SUMIFS($D$8:$OR$8,$D$9:$OR$9,M$17)</f>
        <v>6.8431658474771526E-6</v>
      </c>
      <c r="N230" s="148" cm="1">
        <f t="array" ref="N230">SUMPRODUCT('BEA Requirements Table'!$D219:$OR219,$D$8:$OR$8*($D$9:$OR$9=N$17))/SUMIFS($D$8:$OR$8,$D$9:$OR$9,N$17)</f>
        <v>1.5036786196754391E-5</v>
      </c>
      <c r="O230" s="148" cm="1">
        <f t="array" ref="O230">SUMPRODUCT('BEA Requirements Table'!$D219:$OR219,$D$8:$OR$8*($D$9:$OR$9=O$17))/SUMIFS($D$8:$OR$8,$D$9:$OR$9,O$17)</f>
        <v>3.3018271938057252E-5</v>
      </c>
      <c r="P230" s="148" cm="1">
        <f t="array" ref="P230">SUMPRODUCT('BEA Requirements Table'!$D219:$OR219,$D$8:$OR$8*($D$9:$OR$9=P$17))/SUMIFS($D$8:$OR$8,$D$9:$OR$9,P$17)</f>
        <v>2.2550461366347069E-5</v>
      </c>
      <c r="Q230" s="148" cm="1">
        <f t="array" ref="Q230">SUMPRODUCT('BEA Requirements Table'!$D219:$OR219,$D$8:$OR$8*($D$9:$OR$9=Q$17))/SUMIFS($D$8:$OR$8,$D$9:$OR$9,Q$17)</f>
        <v>2.3300000000000001E-5</v>
      </c>
      <c r="R230" s="148" cm="1">
        <f t="array" ref="R230">SUMPRODUCT('BEA Requirements Table'!$D219:$OR219,$D$8:$OR$8*($D$9:$OR$9=R$17))/SUMIFS($D$8:$OR$8,$D$9:$OR$9,R$17)</f>
        <v>2.6236727602953369E-5</v>
      </c>
      <c r="S230" s="148" cm="1">
        <f t="array" ref="S230">SUMPRODUCT('BEA Requirements Table'!$D219:$OR219,$D$8:$OR$8*($D$9:$OR$9=S$17))/SUMIFS($D$8:$OR$8,$D$9:$OR$9,S$17)</f>
        <v>4.3767984981226542E-5</v>
      </c>
      <c r="T230" s="148" cm="1">
        <f t="array" ref="T230">SUMPRODUCT('BEA Requirements Table'!$D219:$OR219,$D$8:$OR$8*($D$9:$OR$9=T$17))/SUMIFS($D$8:$OR$8,$D$9:$OR$9,T$17)</f>
        <v>1.7018414106408573E-5</v>
      </c>
      <c r="U230" s="148" cm="1">
        <f t="array" ref="U230">SUMPRODUCT('BEA Requirements Table'!$D219:$OR219,$D$8:$OR$8*($D$9:$OR$9=U$17))/SUMIFS($D$8:$OR$8,$D$9:$OR$9,U$17)</f>
        <v>2.5155455653681533E-5</v>
      </c>
      <c r="V230" s="148" cm="1">
        <f t="array" ref="V230">SUMPRODUCT('BEA Requirements Table'!$D219:$OR219,$D$8:$OR$8*($D$9:$OR$9=V$17))/SUMIFS($D$8:$OR$8,$D$9:$OR$9,V$17)</f>
        <v>8.9920867783195524E-6</v>
      </c>
      <c r="W230" s="148" cm="1">
        <f t="array" ref="W230">SUMPRODUCT('BEA Requirements Table'!$D219:$OR219,$D$8:$OR$8*($D$9:$OR$9=W$17))/SUMIFS($D$8:$OR$8,$D$9:$OR$9,W$17)</f>
        <v>1.4619016136080404E-5</v>
      </c>
      <c r="X230" s="148" cm="1">
        <f t="array" ref="X230">SUMPRODUCT('BEA Requirements Table'!$D219:$OR219,$D$8:$OR$8*($D$9:$OR$9=X$17))/SUMIFS($D$8:$OR$8,$D$9:$OR$9,X$17)</f>
        <v>1.992551284176052E-5</v>
      </c>
      <c r="Y230" s="148" cm="1">
        <f t="array" ref="Y230">SUMPRODUCT('BEA Requirements Table'!$D219:$OR219,$D$8:$OR$8*($D$9:$OR$9=Y$17))/SUMIFS($D$8:$OR$8,$D$9:$OR$9,Y$17)</f>
        <v>1.8509106323928095E-5</v>
      </c>
      <c r="Z230" s="148" cm="1">
        <f t="array" ref="Z230">SUMPRODUCT('BEA Requirements Table'!$D219:$OR219,$D$8:$OR$8*($D$9:$OR$9=Z$17))/SUMIFS($D$8:$OR$8,$D$9:$OR$9,Z$17)</f>
        <v>1.208654587018567E-5</v>
      </c>
      <c r="AA230" s="148" cm="1">
        <f t="array" ref="AA230">SUMPRODUCT('BEA Requirements Table'!$D219:$OR219,$D$8:$OR$8*($D$9:$OR$9=AA$17))/SUMIFS($D$8:$OR$8,$D$9:$OR$9,AA$17)</f>
        <v>2.0341185526543846E-5</v>
      </c>
      <c r="AB230" s="148" cm="1">
        <f t="array" ref="AB230">SUMPRODUCT('BEA Requirements Table'!$D219:$OR219,$D$8:$OR$8*($D$9:$OR$9=AB$17))/SUMIFS($D$8:$OR$8,$D$9:$OR$9,AB$17)</f>
        <v>2.3300000000000001E-5</v>
      </c>
      <c r="AC230" s="148" cm="1">
        <f t="array" ref="AC230">SUMPRODUCT('BEA Requirements Table'!$D219:$OR219,$D$8:$OR$8*($D$9:$OR$9=AC$17))/SUMIFS($D$8:$OR$8,$D$9:$OR$9,AC$17)</f>
        <v>2.0000000000000002E-5</v>
      </c>
      <c r="AD230" s="148" cm="1">
        <f t="array" ref="AD230">SUMPRODUCT('BEA Requirements Table'!$D219:$OR219,$D$8:$OR$8*($D$9:$OR$9=AD$17))/SUMIFS($D$8:$OR$8,$D$9:$OR$9,AD$17)</f>
        <v>3.6567748609307869E-5</v>
      </c>
      <c r="AE230" s="148" cm="1">
        <f t="array" ref="AE230">SUMPRODUCT('BEA Requirements Table'!$D219:$OR219,$D$8:$OR$8*($D$9:$OR$9=AE$17))/SUMIFS($D$8:$OR$8,$D$9:$OR$9,AE$17)</f>
        <v>1.2989644239387461E-5</v>
      </c>
      <c r="AF230" s="148" cm="1">
        <f t="array" ref="AF230">SUMPRODUCT('BEA Requirements Table'!$D219:$OR219,$D$8:$OR$8*($D$9:$OR$9=AF$17))/SUMIFS($D$8:$OR$8,$D$9:$OR$9,AF$17)</f>
        <v>2.5482763722149074E-5</v>
      </c>
      <c r="AG230" s="148" cm="1">
        <f t="array" ref="AG230">SUMPRODUCT('BEA Requirements Table'!$D219:$OR219,$D$8:$OR$8*($D$9:$OR$9=AG$17))/SUMIFS($D$8:$OR$8,$D$9:$OR$9,AG$17)</f>
        <v>3.9770087868480728E-5</v>
      </c>
      <c r="AH230" s="148" cm="1">
        <f t="array" ref="AH230">SUMPRODUCT('BEA Requirements Table'!$D219:$OR219,$D$8:$OR$8*($D$9:$OR$9=AH$17))/SUMIFS($D$8:$OR$8,$D$9:$OR$9,AH$17)</f>
        <v>2.4363221240617521E-3</v>
      </c>
      <c r="AI230" s="148" cm="1">
        <f t="array" ref="AI230">SUMPRODUCT('BEA Requirements Table'!$D219:$OR219,$D$8:$OR$8*($D$9:$OR$9=AI$17))/SUMIFS($D$8:$OR$8,$D$9:$OR$9,AI$17)</f>
        <v>2.8295311811771891E-5</v>
      </c>
      <c r="AJ230" s="148" cm="1">
        <f t="array" ref="AJ230">SUMPRODUCT('BEA Requirements Table'!$D219:$OR219,$D$8:$OR$8*($D$9:$OR$9=AJ$17))/SUMIFS($D$8:$OR$8,$D$9:$OR$9,AJ$17)</f>
        <v>2.4580638407787052E-5</v>
      </c>
      <c r="AK230" s="148" cm="1">
        <f t="array" ref="AK230">SUMPRODUCT('BEA Requirements Table'!$D219:$OR219,$D$8:$OR$8*($D$9:$OR$9=AK$17))/SUMIFS($D$8:$OR$8,$D$9:$OR$9,AK$17)</f>
        <v>4.8263705467421509E-5</v>
      </c>
      <c r="AL230" s="148" cm="1">
        <f t="array" ref="AL230">SUMPRODUCT('BEA Requirements Table'!$D219:$OR219,$D$8:$OR$8*($D$9:$OR$9=AL$17))/SUMIFS($D$8:$OR$8,$D$9:$OR$9,AL$17)</f>
        <v>4.0558838267729245E-5</v>
      </c>
      <c r="AM230" s="148" cm="1">
        <f t="array" ref="AM230">SUMPRODUCT('BEA Requirements Table'!$D219:$OR219,$D$8:$OR$8*($D$9:$OR$9=AM$17))/SUMIFS($D$8:$OR$8,$D$9:$OR$9,AM$17)</f>
        <v>3.1385392341375139E-5</v>
      </c>
      <c r="AN230" s="148" cm="1">
        <f t="array" ref="AN230">SUMPRODUCT('BEA Requirements Table'!$D219:$OR219,$D$8:$OR$8*($D$9:$OR$9=AN$17))/SUMIFS($D$8:$OR$8,$D$9:$OR$9,AN$17)</f>
        <v>6.7265528776940352E-5</v>
      </c>
      <c r="AO230" s="148" cm="1">
        <f t="array" ref="AO230">SUMPRODUCT('BEA Requirements Table'!$D219:$OR219,$D$8:$OR$8*($D$9:$OR$9=AO$17))/SUMIFS($D$8:$OR$8,$D$9:$OR$9,AO$17)</f>
        <v>2.0477187191555207E-4</v>
      </c>
      <c r="AP230" s="148" cm="1">
        <f t="array" ref="AP230">SUMPRODUCT('BEA Requirements Table'!$D219:$OR219,$D$8:$OR$8*($D$9:$OR$9=AP$17))/SUMIFS($D$8:$OR$8,$D$9:$OR$9,AP$17)</f>
        <v>2.4492836651528009E-4</v>
      </c>
      <c r="AQ230" s="148" cm="1">
        <f t="array" ref="AQ230">SUMPRODUCT('BEA Requirements Table'!$D219:$OR219,$D$8:$OR$8*($D$9:$OR$9=AQ$17))/SUMIFS($D$8:$OR$8,$D$9:$OR$9,AQ$17)</f>
        <v>1.6146114412547862E-4</v>
      </c>
      <c r="AR230" s="148" cm="1">
        <f t="array" ref="AR230">SUMPRODUCT('BEA Requirements Table'!$D219:$OR219,$D$8:$OR$8*($D$9:$OR$9=AR$17))/SUMIFS($D$8:$OR$8,$D$9:$OR$9,AR$17)</f>
        <v>2.4561955654524455E-4</v>
      </c>
      <c r="AS230" s="148" cm="1">
        <f t="array" ref="AS230">SUMPRODUCT('BEA Requirements Table'!$D219:$OR219,$D$8:$OR$8*($D$9:$OR$9=AS$17))/SUMIFS($D$8:$OR$8,$D$9:$OR$9,AS$17)</f>
        <v>0</v>
      </c>
      <c r="OS230" s="148"/>
      <c r="OT230" s="148"/>
      <c r="OU230" s="148"/>
      <c r="OV230" s="148"/>
    </row>
    <row r="231" spans="1:412">
      <c r="A231" s="155">
        <v>311940</v>
      </c>
      <c r="B231" s="155">
        <v>18908</v>
      </c>
      <c r="C231" s="155" t="str">
        <v>ISIC 10T12</v>
      </c>
      <c r="D231" s="148" cm="1">
        <f t="array" ref="D231">SUMPRODUCT('BEA Requirements Table'!$D220:$OR220,$D$8:$OR$8*($D$9:$OR$9=D$17))/SUMIFS($D$8:$OR$8,$D$9:$OR$9,D$17)</f>
        <v>4.4798659817084022E-4</v>
      </c>
      <c r="E231" s="148" cm="1">
        <f t="array" ref="E231">SUMPRODUCT('BEA Requirements Table'!$D220:$OR220,$D$8:$OR$8*($D$9:$OR$9=E$17))/SUMIFS($D$8:$OR$8,$D$9:$OR$9,E$17)</f>
        <v>1.59E-5</v>
      </c>
      <c r="F231" s="148" cm="1">
        <f t="array" ref="F231">SUMPRODUCT('BEA Requirements Table'!$D220:$OR220,$D$8:$OR$8*($D$9:$OR$9=F$17))/SUMIFS($D$8:$OR$8,$D$9:$OR$9,F$17)</f>
        <v>1.29E-5</v>
      </c>
      <c r="G231" s="148" cm="1">
        <f t="array" ref="G231">SUMPRODUCT('BEA Requirements Table'!$D220:$OR220,$D$8:$OR$8*($D$9:$OR$9=G$17))/SUMIFS($D$8:$OR$8,$D$9:$OR$9,G$17)</f>
        <v>2.0440352055114428E-5</v>
      </c>
      <c r="H231" s="148" cm="1">
        <f t="array" ref="H231">SUMPRODUCT('BEA Requirements Table'!$D220:$OR220,$D$8:$OR$8*($D$9:$OR$9=H$17))/SUMIFS($D$8:$OR$8,$D$9:$OR$9,H$17)</f>
        <v>3.0848803354752303E-5</v>
      </c>
      <c r="I231" s="148" cm="1">
        <f t="array" ref="I231">SUMPRODUCT('BEA Requirements Table'!$D220:$OR220,$D$8:$OR$8*($D$9:$OR$9=I$17))/SUMIFS($D$8:$OR$8,$D$9:$OR$9,I$17)</f>
        <v>2.6138684920369522E-2</v>
      </c>
      <c r="J231" s="148" cm="1">
        <f t="array" ref="J231">SUMPRODUCT('BEA Requirements Table'!$D220:$OR220,$D$8:$OR$8*($D$9:$OR$9=J$17))/SUMIFS($D$8:$OR$8,$D$9:$OR$9,J$17)</f>
        <v>5.8272830843945008E-5</v>
      </c>
      <c r="K231" s="148" cm="1">
        <f t="array" ref="K231">SUMPRODUCT('BEA Requirements Table'!$D220:$OR220,$D$8:$OR$8*($D$9:$OR$9=K$17))/SUMIFS($D$8:$OR$8,$D$9:$OR$9,K$17)</f>
        <v>3.4020925822643616E-5</v>
      </c>
      <c r="L231" s="148" cm="1">
        <f t="array" ref="L231">SUMPRODUCT('BEA Requirements Table'!$D220:$OR220,$D$8:$OR$8*($D$9:$OR$9=L$17))/SUMIFS($D$8:$OR$8,$D$9:$OR$9,L$17)</f>
        <v>2.8301830336859873E-5</v>
      </c>
      <c r="M231" s="148" cm="1">
        <f t="array" ref="M231">SUMPRODUCT('BEA Requirements Table'!$D220:$OR220,$D$8:$OR$8*($D$9:$OR$9=M$17))/SUMIFS($D$8:$OR$8,$D$9:$OR$9,M$17)</f>
        <v>9.6827761404654024E-6</v>
      </c>
      <c r="N231" s="148" cm="1">
        <f t="array" ref="N231">SUMPRODUCT('BEA Requirements Table'!$D220:$OR220,$D$8:$OR$8*($D$9:$OR$9=N$17))/SUMIFS($D$8:$OR$8,$D$9:$OR$9,N$17)</f>
        <v>3.2275722054070694E-5</v>
      </c>
      <c r="O231" s="148" cm="1">
        <f t="array" ref="O231">SUMPRODUCT('BEA Requirements Table'!$D220:$OR220,$D$8:$OR$8*($D$9:$OR$9=O$17))/SUMIFS($D$8:$OR$8,$D$9:$OR$9,O$17)</f>
        <v>3.0762340157203187E-5</v>
      </c>
      <c r="P231" s="148" cm="1">
        <f t="array" ref="P231">SUMPRODUCT('BEA Requirements Table'!$D220:$OR220,$D$8:$OR$8*($D$9:$OR$9=P$17))/SUMIFS($D$8:$OR$8,$D$9:$OR$9,P$17)</f>
        <v>2.8153763510452398E-5</v>
      </c>
      <c r="Q231" s="148" cm="1">
        <f t="array" ref="Q231">SUMPRODUCT('BEA Requirements Table'!$D220:$OR220,$D$8:$OR$8*($D$9:$OR$9=Q$17))/SUMIFS($D$8:$OR$8,$D$9:$OR$9,Q$17)</f>
        <v>2.5900000000000003E-5</v>
      </c>
      <c r="R231" s="148" cm="1">
        <f t="array" ref="R231">SUMPRODUCT('BEA Requirements Table'!$D220:$OR220,$D$8:$OR$8*($D$9:$OR$9=R$17))/SUMIFS($D$8:$OR$8,$D$9:$OR$9,R$17)</f>
        <v>2.9950883773574972E-5</v>
      </c>
      <c r="S231" s="148" cm="1">
        <f t="array" ref="S231">SUMPRODUCT('BEA Requirements Table'!$D220:$OR220,$D$8:$OR$8*($D$9:$OR$9=S$17))/SUMIFS($D$8:$OR$8,$D$9:$OR$9,S$17)</f>
        <v>8.2194142678347943E-5</v>
      </c>
      <c r="T231" s="148" cm="1">
        <f t="array" ref="T231">SUMPRODUCT('BEA Requirements Table'!$D220:$OR220,$D$8:$OR$8*($D$9:$OR$9=T$17))/SUMIFS($D$8:$OR$8,$D$9:$OR$9,T$17)</f>
        <v>1.9290537968432961E-5</v>
      </c>
      <c r="U231" s="148" cm="1">
        <f t="array" ref="U231">SUMPRODUCT('BEA Requirements Table'!$D220:$OR220,$D$8:$OR$8*($D$9:$OR$9=U$17))/SUMIFS($D$8:$OR$8,$D$9:$OR$9,U$17)</f>
        <v>3.2698688031641105E-5</v>
      </c>
      <c r="V231" s="148" cm="1">
        <f t="array" ref="V231">SUMPRODUCT('BEA Requirements Table'!$D220:$OR220,$D$8:$OR$8*($D$9:$OR$9=V$17))/SUMIFS($D$8:$OR$8,$D$9:$OR$9,V$17)</f>
        <v>9.2757930888276449E-6</v>
      </c>
      <c r="W231" s="148" cm="1">
        <f t="array" ref="W231">SUMPRODUCT('BEA Requirements Table'!$D220:$OR220,$D$8:$OR$8*($D$9:$OR$9=W$17))/SUMIFS($D$8:$OR$8,$D$9:$OR$9,W$17)</f>
        <v>1.8233905999643939E-5</v>
      </c>
      <c r="X231" s="148" cm="1">
        <f t="array" ref="X231">SUMPRODUCT('BEA Requirements Table'!$D220:$OR220,$D$8:$OR$8*($D$9:$OR$9=X$17))/SUMIFS($D$8:$OR$8,$D$9:$OR$9,X$17)</f>
        <v>2.4359426567095508E-5</v>
      </c>
      <c r="Y231" s="148" cm="1">
        <f t="array" ref="Y231">SUMPRODUCT('BEA Requirements Table'!$D220:$OR220,$D$8:$OR$8*($D$9:$OR$9=Y$17))/SUMIFS($D$8:$OR$8,$D$9:$OR$9,Y$17)</f>
        <v>2.4626950415429863E-5</v>
      </c>
      <c r="Z231" s="148" cm="1">
        <f t="array" ref="Z231">SUMPRODUCT('BEA Requirements Table'!$D220:$OR220,$D$8:$OR$8*($D$9:$OR$9=Z$17))/SUMIFS($D$8:$OR$8,$D$9:$OR$9,Z$17)</f>
        <v>1.4484326983657011E-5</v>
      </c>
      <c r="AA231" s="148" cm="1">
        <f t="array" ref="AA231">SUMPRODUCT('BEA Requirements Table'!$D220:$OR220,$D$8:$OR$8*($D$9:$OR$9=AA$17))/SUMIFS($D$8:$OR$8,$D$9:$OR$9,AA$17)</f>
        <v>2.3858497055215141E-5</v>
      </c>
      <c r="AB231" s="148" cm="1">
        <f t="array" ref="AB231">SUMPRODUCT('BEA Requirements Table'!$D220:$OR220,$D$8:$OR$8*($D$9:$OR$9=AB$17))/SUMIFS($D$8:$OR$8,$D$9:$OR$9,AB$17)</f>
        <v>2.5199999999999996E-5</v>
      </c>
      <c r="AC231" s="148" cm="1">
        <f t="array" ref="AC231">SUMPRODUCT('BEA Requirements Table'!$D220:$OR220,$D$8:$OR$8*($D$9:$OR$9=AC$17))/SUMIFS($D$8:$OR$8,$D$9:$OR$9,AC$17)</f>
        <v>2.4700000000000001E-5</v>
      </c>
      <c r="AD231" s="148" cm="1">
        <f t="array" ref="AD231">SUMPRODUCT('BEA Requirements Table'!$D220:$OR220,$D$8:$OR$8*($D$9:$OR$9=AD$17))/SUMIFS($D$8:$OR$8,$D$9:$OR$9,AD$17)</f>
        <v>4.6652827300843391E-5</v>
      </c>
      <c r="AE231" s="148" cm="1">
        <f t="array" ref="AE231">SUMPRODUCT('BEA Requirements Table'!$D220:$OR220,$D$8:$OR$8*($D$9:$OR$9=AE$17))/SUMIFS($D$8:$OR$8,$D$9:$OR$9,AE$17)</f>
        <v>1.600658628573771E-5</v>
      </c>
      <c r="AF231" s="148" cm="1">
        <f t="array" ref="AF231">SUMPRODUCT('BEA Requirements Table'!$D220:$OR220,$D$8:$OR$8*($D$9:$OR$9=AF$17))/SUMIFS($D$8:$OR$8,$D$9:$OR$9,AF$17)</f>
        <v>3.0071913573761566E-5</v>
      </c>
      <c r="AG231" s="148" cm="1">
        <f t="array" ref="AG231">SUMPRODUCT('BEA Requirements Table'!$D220:$OR220,$D$8:$OR$8*($D$9:$OR$9=AG$17))/SUMIFS($D$8:$OR$8,$D$9:$OR$9,AG$17)</f>
        <v>4.3303834527858766E-5</v>
      </c>
      <c r="AH231" s="148" cm="1">
        <f t="array" ref="AH231">SUMPRODUCT('BEA Requirements Table'!$D220:$OR220,$D$8:$OR$8*($D$9:$OR$9=AH$17))/SUMIFS($D$8:$OR$8,$D$9:$OR$9,AH$17)</f>
        <v>2.3496099684733184E-3</v>
      </c>
      <c r="AI231" s="148" cm="1">
        <f t="array" ref="AI231">SUMPRODUCT('BEA Requirements Table'!$D220:$OR220,$D$8:$OR$8*($D$9:$OR$9=AI$17))/SUMIFS($D$8:$OR$8,$D$9:$OR$9,AI$17)</f>
        <v>2.5630922620183052E-5</v>
      </c>
      <c r="AJ231" s="148" cm="1">
        <f t="array" ref="AJ231">SUMPRODUCT('BEA Requirements Table'!$D220:$OR220,$D$8:$OR$8*($D$9:$OR$9=AJ$17))/SUMIFS($D$8:$OR$8,$D$9:$OR$9,AJ$17)</f>
        <v>2.5577900069786202E-5</v>
      </c>
      <c r="AK231" s="148" cm="1">
        <f t="array" ref="AK231">SUMPRODUCT('BEA Requirements Table'!$D220:$OR220,$D$8:$OR$8*($D$9:$OR$9=AK$17))/SUMIFS($D$8:$OR$8,$D$9:$OR$9,AK$17)</f>
        <v>5.1398905710946744E-5</v>
      </c>
      <c r="AL231" s="148" cm="1">
        <f t="array" ref="AL231">SUMPRODUCT('BEA Requirements Table'!$D220:$OR220,$D$8:$OR$8*($D$9:$OR$9=AL$17))/SUMIFS($D$8:$OR$8,$D$9:$OR$9,AL$17)</f>
        <v>5.1782558972479909E-5</v>
      </c>
      <c r="AM231" s="148" cm="1">
        <f t="array" ref="AM231">SUMPRODUCT('BEA Requirements Table'!$D220:$OR220,$D$8:$OR$8*($D$9:$OR$9=AM$17))/SUMIFS($D$8:$OR$8,$D$9:$OR$9,AM$17)</f>
        <v>3.2930294839321779E-5</v>
      </c>
      <c r="AN231" s="148" cm="1">
        <f t="array" ref="AN231">SUMPRODUCT('BEA Requirements Table'!$D220:$OR220,$D$8:$OR$8*($D$9:$OR$9=AN$17))/SUMIFS($D$8:$OR$8,$D$9:$OR$9,AN$17)</f>
        <v>5.1012419321522768E-5</v>
      </c>
      <c r="AO231" s="148" cm="1">
        <f t="array" ref="AO231">SUMPRODUCT('BEA Requirements Table'!$D220:$OR220,$D$8:$OR$8*($D$9:$OR$9=AO$17))/SUMIFS($D$8:$OR$8,$D$9:$OR$9,AO$17)</f>
        <v>6.249359212901637E-4</v>
      </c>
      <c r="AP231" s="148" cm="1">
        <f t="array" ref="AP231">SUMPRODUCT('BEA Requirements Table'!$D220:$OR220,$D$8:$OR$8*($D$9:$OR$9=AP$17))/SUMIFS($D$8:$OR$8,$D$9:$OR$9,AP$17)</f>
        <v>1.0187887703999327E-3</v>
      </c>
      <c r="AQ231" s="148" cm="1">
        <f t="array" ref="AQ231">SUMPRODUCT('BEA Requirements Table'!$D220:$OR220,$D$8:$OR$8*($D$9:$OR$9=AQ$17))/SUMIFS($D$8:$OR$8,$D$9:$OR$9,AQ$17)</f>
        <v>3.9015601405308146E-4</v>
      </c>
      <c r="AR231" s="148" cm="1">
        <f t="array" ref="AR231">SUMPRODUCT('BEA Requirements Table'!$D220:$OR220,$D$8:$OR$8*($D$9:$OR$9=AR$17))/SUMIFS($D$8:$OR$8,$D$9:$OR$9,AR$17)</f>
        <v>2.8227892041868605E-4</v>
      </c>
      <c r="AS231" s="148" cm="1">
        <f t="array" ref="AS231">SUMPRODUCT('BEA Requirements Table'!$D220:$OR220,$D$8:$OR$8*($D$9:$OR$9=AS$17))/SUMIFS($D$8:$OR$8,$D$9:$OR$9,AS$17)</f>
        <v>0</v>
      </c>
      <c r="OS231" s="148"/>
      <c r="OT231" s="148"/>
      <c r="OU231" s="148"/>
      <c r="OV231" s="148"/>
    </row>
    <row r="232" spans="1:412">
      <c r="A232" s="155">
        <v>311990</v>
      </c>
      <c r="B232" s="155">
        <v>21955</v>
      </c>
      <c r="C232" s="155" t="str">
        <v>ISIC 10T12</v>
      </c>
      <c r="D232" s="148" cm="1">
        <f t="array" ref="D232">SUMPRODUCT('BEA Requirements Table'!$D221:$OR221,$D$8:$OR$8*($D$9:$OR$9=D$17))/SUMIFS($D$8:$OR$8,$D$9:$OR$9,D$17)</f>
        <v>4.522023556834607E-5</v>
      </c>
      <c r="E232" s="148" cm="1">
        <f t="array" ref="E232">SUMPRODUCT('BEA Requirements Table'!$D221:$OR221,$D$8:$OR$8*($D$9:$OR$9=E$17))/SUMIFS($D$8:$OR$8,$D$9:$OR$9,E$17)</f>
        <v>8.6000000000000007E-6</v>
      </c>
      <c r="F232" s="148" cm="1">
        <f t="array" ref="F232">SUMPRODUCT('BEA Requirements Table'!$D221:$OR221,$D$8:$OR$8*($D$9:$OR$9=F$17))/SUMIFS($D$8:$OR$8,$D$9:$OR$9,F$17)</f>
        <v>7.9999999999999996E-6</v>
      </c>
      <c r="G232" s="148" cm="1">
        <f t="array" ref="G232">SUMPRODUCT('BEA Requirements Table'!$D221:$OR221,$D$8:$OR$8*($D$9:$OR$9=G$17))/SUMIFS($D$8:$OR$8,$D$9:$OR$9,G$17)</f>
        <v>1.0300583839327419E-5</v>
      </c>
      <c r="H232" s="148" cm="1">
        <f t="array" ref="H232">SUMPRODUCT('BEA Requirements Table'!$D221:$OR221,$D$8:$OR$8*($D$9:$OR$9=H$17))/SUMIFS($D$8:$OR$8,$D$9:$OR$9,H$17)</f>
        <v>1.447805858060813E-5</v>
      </c>
      <c r="I232" s="148" cm="1">
        <f t="array" ref="I232">SUMPRODUCT('BEA Requirements Table'!$D221:$OR221,$D$8:$OR$8*($D$9:$OR$9=I$17))/SUMIFS($D$8:$OR$8,$D$9:$OR$9,I$17)</f>
        <v>2.8481735609803181E-2</v>
      </c>
      <c r="J232" s="148" cm="1">
        <f t="array" ref="J232">SUMPRODUCT('BEA Requirements Table'!$D221:$OR221,$D$8:$OR$8*($D$9:$OR$9=J$17))/SUMIFS($D$8:$OR$8,$D$9:$OR$9,J$17)</f>
        <v>2.4098824011068135E-5</v>
      </c>
      <c r="K232" s="148" cm="1">
        <f t="array" ref="K232">SUMPRODUCT('BEA Requirements Table'!$D221:$OR221,$D$8:$OR$8*($D$9:$OR$9=K$17))/SUMIFS($D$8:$OR$8,$D$9:$OR$9,K$17)</f>
        <v>1.5069297886843901E-5</v>
      </c>
      <c r="L232" s="148" cm="1">
        <f t="array" ref="L232">SUMPRODUCT('BEA Requirements Table'!$D221:$OR221,$D$8:$OR$8*($D$9:$OR$9=L$17))/SUMIFS($D$8:$OR$8,$D$9:$OR$9,L$17)</f>
        <v>1.4339892867642285E-5</v>
      </c>
      <c r="M232" s="148" cm="1">
        <f t="array" ref="M232">SUMPRODUCT('BEA Requirements Table'!$D221:$OR221,$D$8:$OR$8*($D$9:$OR$9=M$17))/SUMIFS($D$8:$OR$8,$D$9:$OR$9,M$17)</f>
        <v>4.5822068677520928E-6</v>
      </c>
      <c r="N232" s="148" cm="1">
        <f t="array" ref="N232">SUMPRODUCT('BEA Requirements Table'!$D221:$OR221,$D$8:$OR$8*($D$9:$OR$9=N$17))/SUMIFS($D$8:$OR$8,$D$9:$OR$9,N$17)</f>
        <v>1.0831068075719487E-5</v>
      </c>
      <c r="O232" s="148" cm="1">
        <f t="array" ref="O232">SUMPRODUCT('BEA Requirements Table'!$D221:$OR221,$D$8:$OR$8*($D$9:$OR$9=O$17))/SUMIFS($D$8:$OR$8,$D$9:$OR$9,O$17)</f>
        <v>2.8958086774597219E-4</v>
      </c>
      <c r="P232" s="148" cm="1">
        <f t="array" ref="P232">SUMPRODUCT('BEA Requirements Table'!$D221:$OR221,$D$8:$OR$8*($D$9:$OR$9=P$17))/SUMIFS($D$8:$OR$8,$D$9:$OR$9,P$17)</f>
        <v>1.4172034634836393E-5</v>
      </c>
      <c r="Q232" s="148" cm="1">
        <f t="array" ref="Q232">SUMPRODUCT('BEA Requirements Table'!$D221:$OR221,$D$8:$OR$8*($D$9:$OR$9=Q$17))/SUMIFS($D$8:$OR$8,$D$9:$OR$9,Q$17)</f>
        <v>1.3299999999999998E-5</v>
      </c>
      <c r="R232" s="148" cm="1">
        <f t="array" ref="R232">SUMPRODUCT('BEA Requirements Table'!$D221:$OR221,$D$8:$OR$8*($D$9:$OR$9=R$17))/SUMIFS($D$8:$OR$8,$D$9:$OR$9,R$17)</f>
        <v>1.5368365775654441E-5</v>
      </c>
      <c r="S232" s="148" cm="1">
        <f t="array" ref="S232">SUMPRODUCT('BEA Requirements Table'!$D221:$OR221,$D$8:$OR$8*($D$9:$OR$9=S$17))/SUMIFS($D$8:$OR$8,$D$9:$OR$9,S$17)</f>
        <v>2.7297972465581978E-5</v>
      </c>
      <c r="T232" s="148" cm="1">
        <f t="array" ref="T232">SUMPRODUCT('BEA Requirements Table'!$D221:$OR221,$D$8:$OR$8*($D$9:$OR$9=T$17))/SUMIFS($D$8:$OR$8,$D$9:$OR$9,T$17)</f>
        <v>1.0248611086171913E-5</v>
      </c>
      <c r="U232" s="148" cm="1">
        <f t="array" ref="U232">SUMPRODUCT('BEA Requirements Table'!$D221:$OR221,$D$8:$OR$8*($D$9:$OR$9=U$17))/SUMIFS($D$8:$OR$8,$D$9:$OR$9,U$17)</f>
        <v>1.606745245706236E-5</v>
      </c>
      <c r="V232" s="148" cm="1">
        <f t="array" ref="V232">SUMPRODUCT('BEA Requirements Table'!$D221:$OR221,$D$8:$OR$8*($D$9:$OR$9=V$17))/SUMIFS($D$8:$OR$8,$D$9:$OR$9,V$17)</f>
        <v>8.336145855416579E-6</v>
      </c>
      <c r="W232" s="148" cm="1">
        <f t="array" ref="W232">SUMPRODUCT('BEA Requirements Table'!$D221:$OR221,$D$8:$OR$8*($D$9:$OR$9=W$17))/SUMIFS($D$8:$OR$8,$D$9:$OR$9,W$17)</f>
        <v>9.6600498486736684E-6</v>
      </c>
      <c r="X232" s="148" cm="1">
        <f t="array" ref="X232">SUMPRODUCT('BEA Requirements Table'!$D221:$OR221,$D$8:$OR$8*($D$9:$OR$9=X$17))/SUMIFS($D$8:$OR$8,$D$9:$OR$9,X$17)</f>
        <v>1.3167919963786309E-5</v>
      </c>
      <c r="Y232" s="148" cm="1">
        <f t="array" ref="Y232">SUMPRODUCT('BEA Requirements Table'!$D221:$OR221,$D$8:$OR$8*($D$9:$OR$9=Y$17))/SUMIFS($D$8:$OR$8,$D$9:$OR$9,Y$17)</f>
        <v>1.3122486420325757E-5</v>
      </c>
      <c r="Z232" s="148" cm="1">
        <f t="array" ref="Z232">SUMPRODUCT('BEA Requirements Table'!$D221:$OR221,$D$8:$OR$8*($D$9:$OR$9=Z$17))/SUMIFS($D$8:$OR$8,$D$9:$OR$9,Z$17)</f>
        <v>7.8514912501161946E-6</v>
      </c>
      <c r="AA232" s="148" cm="1">
        <f t="array" ref="AA232">SUMPRODUCT('BEA Requirements Table'!$D221:$OR221,$D$8:$OR$8*($D$9:$OR$9=AA$17))/SUMIFS($D$8:$OR$8,$D$9:$OR$9,AA$17)</f>
        <v>1.4186543709579303E-5</v>
      </c>
      <c r="AB232" s="148" cm="1">
        <f t="array" ref="AB232">SUMPRODUCT('BEA Requirements Table'!$D221:$OR221,$D$8:$OR$8*($D$9:$OR$9=AB$17))/SUMIFS($D$8:$OR$8,$D$9:$OR$9,AB$17)</f>
        <v>1.2700000000000002E-5</v>
      </c>
      <c r="AC232" s="148" cm="1">
        <f t="array" ref="AC232">SUMPRODUCT('BEA Requirements Table'!$D221:$OR221,$D$8:$OR$8*($D$9:$OR$9=AC$17))/SUMIFS($D$8:$OR$8,$D$9:$OR$9,AC$17)</f>
        <v>1.08E-5</v>
      </c>
      <c r="AD232" s="148" cm="1">
        <f t="array" ref="AD232">SUMPRODUCT('BEA Requirements Table'!$D221:$OR221,$D$8:$OR$8*($D$9:$OR$9=AD$17))/SUMIFS($D$8:$OR$8,$D$9:$OR$9,AD$17)</f>
        <v>2.1167079388201022E-5</v>
      </c>
      <c r="AE232" s="148" cm="1">
        <f t="array" ref="AE232">SUMPRODUCT('BEA Requirements Table'!$D221:$OR221,$D$8:$OR$8*($D$9:$OR$9=AE$17))/SUMIFS($D$8:$OR$8,$D$9:$OR$9,AE$17)</f>
        <v>9.4742372631849624E-6</v>
      </c>
      <c r="AF232" s="148" cm="1">
        <f t="array" ref="AF232">SUMPRODUCT('BEA Requirements Table'!$D221:$OR221,$D$8:$OR$8*($D$9:$OR$9=AF$17))/SUMIFS($D$8:$OR$8,$D$9:$OR$9,AF$17)</f>
        <v>3.9959445426413298E-5</v>
      </c>
      <c r="AG232" s="148" cm="1">
        <f t="array" ref="AG232">SUMPRODUCT('BEA Requirements Table'!$D221:$OR221,$D$8:$OR$8*($D$9:$OR$9=AG$17))/SUMIFS($D$8:$OR$8,$D$9:$OR$9,AG$17)</f>
        <v>2.1213439322157434E-5</v>
      </c>
      <c r="AH232" s="148" cm="1">
        <f t="array" ref="AH232">SUMPRODUCT('BEA Requirements Table'!$D221:$OR221,$D$8:$OR$8*($D$9:$OR$9=AH$17))/SUMIFS($D$8:$OR$8,$D$9:$OR$9,AH$17)</f>
        <v>8.0492366553831622E-4</v>
      </c>
      <c r="AI232" s="148" cm="1">
        <f t="array" ref="AI232">SUMPRODUCT('BEA Requirements Table'!$D221:$OR221,$D$8:$OR$8*($D$9:$OR$9=AI$17))/SUMIFS($D$8:$OR$8,$D$9:$OR$9,AI$17)</f>
        <v>2.5113692197509111E-4</v>
      </c>
      <c r="AJ232" s="148" cm="1">
        <f t="array" ref="AJ232">SUMPRODUCT('BEA Requirements Table'!$D221:$OR221,$D$8:$OR$8*($D$9:$OR$9=AJ$17))/SUMIFS($D$8:$OR$8,$D$9:$OR$9,AJ$17)</f>
        <v>3.075890499107281E-5</v>
      </c>
      <c r="AK232" s="148" cm="1">
        <f t="array" ref="AK232">SUMPRODUCT('BEA Requirements Table'!$D221:$OR221,$D$8:$OR$8*($D$9:$OR$9=AK$17))/SUMIFS($D$8:$OR$8,$D$9:$OR$9,AK$17)</f>
        <v>3.5017286093169405E-5</v>
      </c>
      <c r="AL232" s="148" cm="1">
        <f t="array" ref="AL232">SUMPRODUCT('BEA Requirements Table'!$D221:$OR221,$D$8:$OR$8*($D$9:$OR$9=AL$17))/SUMIFS($D$8:$OR$8,$D$9:$OR$9,AL$17)</f>
        <v>2.6245670525620329E-5</v>
      </c>
      <c r="AM232" s="148" cm="1">
        <f t="array" ref="AM232">SUMPRODUCT('BEA Requirements Table'!$D221:$OR221,$D$8:$OR$8*($D$9:$OR$9=AM$17))/SUMIFS($D$8:$OR$8,$D$9:$OR$9,AM$17)</f>
        <v>1.676360849718557E-5</v>
      </c>
      <c r="AN232" s="148" cm="1">
        <f t="array" ref="AN232">SUMPRODUCT('BEA Requirements Table'!$D221:$OR221,$D$8:$OR$8*($D$9:$OR$9=AN$17))/SUMIFS($D$8:$OR$8,$D$9:$OR$9,AN$17)</f>
        <v>2.9363232446123218E-5</v>
      </c>
      <c r="AO232" s="148" cm="1">
        <f t="array" ref="AO232">SUMPRODUCT('BEA Requirements Table'!$D221:$OR221,$D$8:$OR$8*($D$9:$OR$9=AO$17))/SUMIFS($D$8:$OR$8,$D$9:$OR$9,AO$17)</f>
        <v>1.829885172377413E-4</v>
      </c>
      <c r="AP232" s="148" cm="1">
        <f t="array" ref="AP232">SUMPRODUCT('BEA Requirements Table'!$D221:$OR221,$D$8:$OR$8*($D$9:$OR$9=AP$17))/SUMIFS($D$8:$OR$8,$D$9:$OR$9,AP$17)</f>
        <v>2.096774922093151E-4</v>
      </c>
      <c r="AQ232" s="148" cm="1">
        <f t="array" ref="AQ232">SUMPRODUCT('BEA Requirements Table'!$D221:$OR221,$D$8:$OR$8*($D$9:$OR$9=AQ$17))/SUMIFS($D$8:$OR$8,$D$9:$OR$9,AQ$17)</f>
        <v>2.3360290355129701E-4</v>
      </c>
      <c r="AR232" s="148" cm="1">
        <f t="array" ref="AR232">SUMPRODUCT('BEA Requirements Table'!$D221:$OR221,$D$8:$OR$8*($D$9:$OR$9=AR$17))/SUMIFS($D$8:$OR$8,$D$9:$OR$9,AR$17)</f>
        <v>3.3118043575423432E-3</v>
      </c>
      <c r="AS232" s="148" cm="1">
        <f t="array" ref="AS232">SUMPRODUCT('BEA Requirements Table'!$D221:$OR221,$D$8:$OR$8*($D$9:$OR$9=AS$17))/SUMIFS($D$8:$OR$8,$D$9:$OR$9,AS$17)</f>
        <v>0</v>
      </c>
      <c r="OS232" s="148"/>
      <c r="OT232" s="148"/>
      <c r="OU232" s="148"/>
      <c r="OV232" s="148"/>
    </row>
    <row r="233" spans="1:412">
      <c r="A233" s="155">
        <v>312110</v>
      </c>
      <c r="B233" s="155">
        <v>45665</v>
      </c>
      <c r="C233" s="155" t="str">
        <v>ISIC 10T12</v>
      </c>
      <c r="D233" s="148" cm="1">
        <f t="array" ref="D233">SUMPRODUCT('BEA Requirements Table'!$D222:$OR222,$D$8:$OR$8*($D$9:$OR$9=D$17))/SUMIFS($D$8:$OR$8,$D$9:$OR$9,D$17)</f>
        <v>3.543189591933293E-5</v>
      </c>
      <c r="E233" s="148" cm="1">
        <f t="array" ref="E233">SUMPRODUCT('BEA Requirements Table'!$D222:$OR222,$D$8:$OR$8*($D$9:$OR$9=E$17))/SUMIFS($D$8:$OR$8,$D$9:$OR$9,E$17)</f>
        <v>2.8500000000000002E-5</v>
      </c>
      <c r="F233" s="148" cm="1">
        <f t="array" ref="F233">SUMPRODUCT('BEA Requirements Table'!$D222:$OR222,$D$8:$OR$8*($D$9:$OR$9=F$17))/SUMIFS($D$8:$OR$8,$D$9:$OR$9,F$17)</f>
        <v>2.7500000000000001E-5</v>
      </c>
      <c r="G233" s="148" cm="1">
        <f t="array" ref="G233">SUMPRODUCT('BEA Requirements Table'!$D222:$OR222,$D$8:$OR$8*($D$9:$OR$9=G$17))/SUMIFS($D$8:$OR$8,$D$9:$OR$9,G$17)</f>
        <v>3.5961869453526391E-5</v>
      </c>
      <c r="H233" s="148" cm="1">
        <f t="array" ref="H233">SUMPRODUCT('BEA Requirements Table'!$D222:$OR222,$D$8:$OR$8*($D$9:$OR$9=H$17))/SUMIFS($D$8:$OR$8,$D$9:$OR$9,H$17)</f>
        <v>4.7810183841701605E-5</v>
      </c>
      <c r="I233" s="148" cm="1">
        <f t="array" ref="I233">SUMPRODUCT('BEA Requirements Table'!$D222:$OR222,$D$8:$OR$8*($D$9:$OR$9=I$17))/SUMIFS($D$8:$OR$8,$D$9:$OR$9,I$17)</f>
        <v>5.3753986772917241E-2</v>
      </c>
      <c r="J233" s="148" cm="1">
        <f t="array" ref="J233">SUMPRODUCT('BEA Requirements Table'!$D222:$OR222,$D$8:$OR$8*($D$9:$OR$9=J$17))/SUMIFS($D$8:$OR$8,$D$9:$OR$9,J$17)</f>
        <v>3.6254972188497046E-5</v>
      </c>
      <c r="K233" s="148" cm="1">
        <f t="array" ref="K233">SUMPRODUCT('BEA Requirements Table'!$D222:$OR222,$D$8:$OR$8*($D$9:$OR$9=K$17))/SUMIFS($D$8:$OR$8,$D$9:$OR$9,K$17)</f>
        <v>4.2628958294602463E-5</v>
      </c>
      <c r="L233" s="148" cm="1">
        <f t="array" ref="L233">SUMPRODUCT('BEA Requirements Table'!$D222:$OR222,$D$8:$OR$8*($D$9:$OR$9=L$17))/SUMIFS($D$8:$OR$8,$D$9:$OR$9,L$17)</f>
        <v>4.0781494660562994E-5</v>
      </c>
      <c r="M233" s="148" cm="1">
        <f t="array" ref="M233">SUMPRODUCT('BEA Requirements Table'!$D222:$OR222,$D$8:$OR$8*($D$9:$OR$9=M$17))/SUMIFS($D$8:$OR$8,$D$9:$OR$9,M$17)</f>
        <v>1.5024502126372779E-5</v>
      </c>
      <c r="N233" s="148" cm="1">
        <f t="array" ref="N233">SUMPRODUCT('BEA Requirements Table'!$D222:$OR222,$D$8:$OR$8*($D$9:$OR$9=N$17))/SUMIFS($D$8:$OR$8,$D$9:$OR$9,N$17)</f>
        <v>2.7378707399237333E-5</v>
      </c>
      <c r="O233" s="148" cm="1">
        <f t="array" ref="O233">SUMPRODUCT('BEA Requirements Table'!$D222:$OR222,$D$8:$OR$8*($D$9:$OR$9=O$17))/SUMIFS($D$8:$OR$8,$D$9:$OR$9,O$17)</f>
        <v>2.4876884874081029E-5</v>
      </c>
      <c r="P233" s="148" cm="1">
        <f t="array" ref="P233">SUMPRODUCT('BEA Requirements Table'!$D222:$OR222,$D$8:$OR$8*($D$9:$OR$9=P$17))/SUMIFS($D$8:$OR$8,$D$9:$OR$9,P$17)</f>
        <v>3.9299846981702524E-5</v>
      </c>
      <c r="Q233" s="148" cm="1">
        <f t="array" ref="Q233">SUMPRODUCT('BEA Requirements Table'!$D222:$OR222,$D$8:$OR$8*($D$9:$OR$9=Q$17))/SUMIFS($D$8:$OR$8,$D$9:$OR$9,Q$17)</f>
        <v>4.2599999999999992E-5</v>
      </c>
      <c r="R233" s="148" cm="1">
        <f t="array" ref="R233">SUMPRODUCT('BEA Requirements Table'!$D222:$OR222,$D$8:$OR$8*($D$9:$OR$9=R$17))/SUMIFS($D$8:$OR$8,$D$9:$OR$9,R$17)</f>
        <v>4.6877757597294054E-5</v>
      </c>
      <c r="S233" s="148" cm="1">
        <f t="array" ref="S233">SUMPRODUCT('BEA Requirements Table'!$D222:$OR222,$D$8:$OR$8*($D$9:$OR$9=S$17))/SUMIFS($D$8:$OR$8,$D$9:$OR$9,S$17)</f>
        <v>5.6424580725907385E-5</v>
      </c>
      <c r="T233" s="148" cm="1">
        <f t="array" ref="T233">SUMPRODUCT('BEA Requirements Table'!$D222:$OR222,$D$8:$OR$8*($D$9:$OR$9=T$17))/SUMIFS($D$8:$OR$8,$D$9:$OR$9,T$17)</f>
        <v>2.9673484045896107E-5</v>
      </c>
      <c r="U233" s="148" cm="1">
        <f t="array" ref="U233">SUMPRODUCT('BEA Requirements Table'!$D222:$OR222,$D$8:$OR$8*($D$9:$OR$9=U$17))/SUMIFS($D$8:$OR$8,$D$9:$OR$9,U$17)</f>
        <v>4.3728803976810974E-5</v>
      </c>
      <c r="V233" s="148" cm="1">
        <f t="array" ref="V233">SUMPRODUCT('BEA Requirements Table'!$D222:$OR222,$D$8:$OR$8*($D$9:$OR$9=V$17))/SUMIFS($D$8:$OR$8,$D$9:$OR$9,V$17)</f>
        <v>3.0037858808564771E-5</v>
      </c>
      <c r="W233" s="148" cm="1">
        <f t="array" ref="W233">SUMPRODUCT('BEA Requirements Table'!$D222:$OR222,$D$8:$OR$8*($D$9:$OR$9=W$17))/SUMIFS($D$8:$OR$8,$D$9:$OR$9,W$17)</f>
        <v>2.6703711945878582E-5</v>
      </c>
      <c r="X233" s="148" cm="1">
        <f t="array" ref="X233">SUMPRODUCT('BEA Requirements Table'!$D222:$OR222,$D$8:$OR$8*($D$9:$OR$9=X$17))/SUMIFS($D$8:$OR$8,$D$9:$OR$9,X$17)</f>
        <v>4.0199375907506673E-5</v>
      </c>
      <c r="Y233" s="148" cm="1">
        <f t="array" ref="Y233">SUMPRODUCT('BEA Requirements Table'!$D222:$OR222,$D$8:$OR$8*($D$9:$OR$9=Y$17))/SUMIFS($D$8:$OR$8,$D$9:$OR$9,Y$17)</f>
        <v>3.502433271030223E-5</v>
      </c>
      <c r="Z233" s="148" cm="1">
        <f t="array" ref="Z233">SUMPRODUCT('BEA Requirements Table'!$D222:$OR222,$D$8:$OR$8*($D$9:$OR$9=Z$17))/SUMIFS($D$8:$OR$8,$D$9:$OR$9,Z$17)</f>
        <v>2.3863980017971436E-5</v>
      </c>
      <c r="AA233" s="148" cm="1">
        <f t="array" ref="AA233">SUMPRODUCT('BEA Requirements Table'!$D222:$OR222,$D$8:$OR$8*($D$9:$OR$9=AA$17))/SUMIFS($D$8:$OR$8,$D$9:$OR$9,AA$17)</f>
        <v>3.7534032740977888E-5</v>
      </c>
      <c r="AB233" s="148" cm="1">
        <f t="array" ref="AB233">SUMPRODUCT('BEA Requirements Table'!$D222:$OR222,$D$8:$OR$8*($D$9:$OR$9=AB$17))/SUMIFS($D$8:$OR$8,$D$9:$OR$9,AB$17)</f>
        <v>3.8300000000000003E-5</v>
      </c>
      <c r="AC233" s="148" cm="1">
        <f t="array" ref="AC233">SUMPRODUCT('BEA Requirements Table'!$D222:$OR222,$D$8:$OR$8*($D$9:$OR$9=AC$17))/SUMIFS($D$8:$OR$8,$D$9:$OR$9,AC$17)</f>
        <v>3.4199999999999998E-5</v>
      </c>
      <c r="AD233" s="148" cm="1">
        <f t="array" ref="AD233">SUMPRODUCT('BEA Requirements Table'!$D222:$OR222,$D$8:$OR$8*($D$9:$OR$9=AD$17))/SUMIFS($D$8:$OR$8,$D$9:$OR$9,AD$17)</f>
        <v>6.2278521591352916E-5</v>
      </c>
      <c r="AE233" s="148" cm="1">
        <f t="array" ref="AE233">SUMPRODUCT('BEA Requirements Table'!$D222:$OR222,$D$8:$OR$8*($D$9:$OR$9=AE$17))/SUMIFS($D$8:$OR$8,$D$9:$OR$9,AE$17)</f>
        <v>2.3132074170832926E-5</v>
      </c>
      <c r="AF233" s="148" cm="1">
        <f t="array" ref="AF233">SUMPRODUCT('BEA Requirements Table'!$D222:$OR222,$D$8:$OR$8*($D$9:$OR$9=AF$17))/SUMIFS($D$8:$OR$8,$D$9:$OR$9,AF$17)</f>
        <v>4.6801373684002464E-5</v>
      </c>
      <c r="AG233" s="148" cm="1">
        <f t="array" ref="AG233">SUMPRODUCT('BEA Requirements Table'!$D222:$OR222,$D$8:$OR$8*($D$9:$OR$9=AG$17))/SUMIFS($D$8:$OR$8,$D$9:$OR$9,AG$17)</f>
        <v>5.487164692662779E-5</v>
      </c>
      <c r="AH233" s="148" cm="1">
        <f t="array" ref="AH233">SUMPRODUCT('BEA Requirements Table'!$D222:$OR222,$D$8:$OR$8*($D$9:$OR$9=AH$17))/SUMIFS($D$8:$OR$8,$D$9:$OR$9,AH$17)</f>
        <v>3.9246333746459387E-3</v>
      </c>
      <c r="AI233" s="148" cm="1">
        <f t="array" ref="AI233">SUMPRODUCT('BEA Requirements Table'!$D222:$OR222,$D$8:$OR$8*($D$9:$OR$9=AI$17))/SUMIFS($D$8:$OR$8,$D$9:$OR$9,AI$17)</f>
        <v>3.2593310986331689E-5</v>
      </c>
      <c r="AJ233" s="148" cm="1">
        <f t="array" ref="AJ233">SUMPRODUCT('BEA Requirements Table'!$D222:$OR222,$D$8:$OR$8*($D$9:$OR$9=AJ$17))/SUMIFS($D$8:$OR$8,$D$9:$OR$9,AJ$17)</f>
        <v>3.9120825833582574E-5</v>
      </c>
      <c r="AK233" s="148" cm="1">
        <f t="array" ref="AK233">SUMPRODUCT('BEA Requirements Table'!$D222:$OR222,$D$8:$OR$8*($D$9:$OR$9=AK$17))/SUMIFS($D$8:$OR$8,$D$9:$OR$9,AK$17)</f>
        <v>8.0262031056465666E-5</v>
      </c>
      <c r="AL233" s="148" cm="1">
        <f t="array" ref="AL233">SUMPRODUCT('BEA Requirements Table'!$D222:$OR222,$D$8:$OR$8*($D$9:$OR$9=AL$17))/SUMIFS($D$8:$OR$8,$D$9:$OR$9,AL$17)</f>
        <v>6.8347647868002371E-5</v>
      </c>
      <c r="AM233" s="148" cm="1">
        <f t="array" ref="AM233">SUMPRODUCT('BEA Requirements Table'!$D222:$OR222,$D$8:$OR$8*($D$9:$OR$9=AM$17))/SUMIFS($D$8:$OR$8,$D$9:$OR$9,AM$17)</f>
        <v>5.1623669142171343E-5</v>
      </c>
      <c r="AN233" s="148" cm="1">
        <f t="array" ref="AN233">SUMPRODUCT('BEA Requirements Table'!$D222:$OR222,$D$8:$OR$8*($D$9:$OR$9=AN$17))/SUMIFS($D$8:$OR$8,$D$9:$OR$9,AN$17)</f>
        <v>1.2256773644815197E-4</v>
      </c>
      <c r="AO233" s="148" cm="1">
        <f t="array" ref="AO233">SUMPRODUCT('BEA Requirements Table'!$D222:$OR222,$D$8:$OR$8*($D$9:$OR$9=AO$17))/SUMIFS($D$8:$OR$8,$D$9:$OR$9,AO$17)</f>
        <v>2.3518061990809665E-4</v>
      </c>
      <c r="AP233" s="148" cm="1">
        <f t="array" ref="AP233">SUMPRODUCT('BEA Requirements Table'!$D222:$OR222,$D$8:$OR$8*($D$9:$OR$9=AP$17))/SUMIFS($D$8:$OR$8,$D$9:$OR$9,AP$17)</f>
        <v>1.8611522309541244E-4</v>
      </c>
      <c r="AQ233" s="148" cm="1">
        <f t="array" ref="AQ233">SUMPRODUCT('BEA Requirements Table'!$D222:$OR222,$D$8:$OR$8*($D$9:$OR$9=AQ$17))/SUMIFS($D$8:$OR$8,$D$9:$OR$9,AQ$17)</f>
        <v>3.6186026442979553E-4</v>
      </c>
      <c r="AR233" s="148" cm="1">
        <f t="array" ref="AR233">SUMPRODUCT('BEA Requirements Table'!$D222:$OR222,$D$8:$OR$8*($D$9:$OR$9=AR$17))/SUMIFS($D$8:$OR$8,$D$9:$OR$9,AR$17)</f>
        <v>1.4914093823308761E-3</v>
      </c>
      <c r="AS233" s="148" cm="1">
        <f t="array" ref="AS233">SUMPRODUCT('BEA Requirements Table'!$D222:$OR222,$D$8:$OR$8*($D$9:$OR$9=AS$17))/SUMIFS($D$8:$OR$8,$D$9:$OR$9,AS$17)</f>
        <v>0</v>
      </c>
      <c r="OS233" s="148"/>
      <c r="OT233" s="148"/>
      <c r="OU233" s="148"/>
      <c r="OV233" s="148"/>
    </row>
    <row r="234" spans="1:412">
      <c r="A234" s="155">
        <v>312120</v>
      </c>
      <c r="B234" s="155">
        <v>28269</v>
      </c>
      <c r="C234" s="155" t="str">
        <v>ISIC 10T12</v>
      </c>
      <c r="D234" s="148" cm="1">
        <f t="array" ref="D234">SUMPRODUCT('BEA Requirements Table'!$D223:$OR223,$D$8:$OR$8*($D$9:$OR$9=D$17))/SUMIFS($D$8:$OR$8,$D$9:$OR$9,D$17)</f>
        <v>6.0380875644047412E-5</v>
      </c>
      <c r="E234" s="148" cm="1">
        <f t="array" ref="E234">SUMPRODUCT('BEA Requirements Table'!$D223:$OR223,$D$8:$OR$8*($D$9:$OR$9=E$17))/SUMIFS($D$8:$OR$8,$D$9:$OR$9,E$17)</f>
        <v>2.9200000000000005E-5</v>
      </c>
      <c r="F234" s="148" cm="1">
        <f t="array" ref="F234">SUMPRODUCT('BEA Requirements Table'!$D223:$OR223,$D$8:$OR$8*($D$9:$OR$9=F$17))/SUMIFS($D$8:$OR$8,$D$9:$OR$9,F$17)</f>
        <v>2.34E-5</v>
      </c>
      <c r="G234" s="148" cm="1">
        <f t="array" ref="G234">SUMPRODUCT('BEA Requirements Table'!$D223:$OR223,$D$8:$OR$8*($D$9:$OR$9=G$17))/SUMIFS($D$8:$OR$8,$D$9:$OR$9,G$17)</f>
        <v>3.8277819943951426E-5</v>
      </c>
      <c r="H234" s="148" cm="1">
        <f t="array" ref="H234">SUMPRODUCT('BEA Requirements Table'!$D223:$OR223,$D$8:$OR$8*($D$9:$OR$9=H$17))/SUMIFS($D$8:$OR$8,$D$9:$OR$9,H$17)</f>
        <v>6.0927818613772981E-5</v>
      </c>
      <c r="I234" s="148" cm="1">
        <f t="array" ref="I234">SUMPRODUCT('BEA Requirements Table'!$D223:$OR223,$D$8:$OR$8*($D$9:$OR$9=I$17))/SUMIFS($D$8:$OR$8,$D$9:$OR$9,I$17)</f>
        <v>3.2708258670293387E-2</v>
      </c>
      <c r="J234" s="148" cm="1">
        <f t="array" ref="J234">SUMPRODUCT('BEA Requirements Table'!$D223:$OR223,$D$8:$OR$8*($D$9:$OR$9=J$17))/SUMIFS($D$8:$OR$8,$D$9:$OR$9,J$17)</f>
        <v>4.0319575345173222E-5</v>
      </c>
      <c r="K234" s="148" cm="1">
        <f t="array" ref="K234">SUMPRODUCT('BEA Requirements Table'!$D223:$OR223,$D$8:$OR$8*($D$9:$OR$9=K$17))/SUMIFS($D$8:$OR$8,$D$9:$OR$9,K$17)</f>
        <v>5.3557821156348765E-5</v>
      </c>
      <c r="L234" s="148" cm="1">
        <f t="array" ref="L234">SUMPRODUCT('BEA Requirements Table'!$D223:$OR223,$D$8:$OR$8*($D$9:$OR$9=L$17))/SUMIFS($D$8:$OR$8,$D$9:$OR$9,L$17)</f>
        <v>5.1137851015008458E-5</v>
      </c>
      <c r="M234" s="148" cm="1">
        <f t="array" ref="M234">SUMPRODUCT('BEA Requirements Table'!$D223:$OR223,$D$8:$OR$8*($D$9:$OR$9=M$17))/SUMIFS($D$8:$OR$8,$D$9:$OR$9,M$17)</f>
        <v>1.5785126670378619E-5</v>
      </c>
      <c r="N234" s="148" cm="1">
        <f t="array" ref="N234">SUMPRODUCT('BEA Requirements Table'!$D223:$OR223,$D$8:$OR$8*($D$9:$OR$9=N$17))/SUMIFS($D$8:$OR$8,$D$9:$OR$9,N$17)</f>
        <v>3.0817547153679101E-5</v>
      </c>
      <c r="O234" s="148" cm="1">
        <f t="array" ref="O234">SUMPRODUCT('BEA Requirements Table'!$D223:$OR223,$D$8:$OR$8*($D$9:$OR$9=O$17))/SUMIFS($D$8:$OR$8,$D$9:$OR$9,O$17)</f>
        <v>1.8595638295792273E-5</v>
      </c>
      <c r="P234" s="148" cm="1">
        <f t="array" ref="P234">SUMPRODUCT('BEA Requirements Table'!$D223:$OR223,$D$8:$OR$8*($D$9:$OR$9=P$17))/SUMIFS($D$8:$OR$8,$D$9:$OR$9,P$17)</f>
        <v>4.8805144835748048E-5</v>
      </c>
      <c r="Q234" s="148" cm="1">
        <f t="array" ref="Q234">SUMPRODUCT('BEA Requirements Table'!$D223:$OR223,$D$8:$OR$8*($D$9:$OR$9=Q$17))/SUMIFS($D$8:$OR$8,$D$9:$OR$9,Q$17)</f>
        <v>5.059999999999999E-5</v>
      </c>
      <c r="R234" s="148" cm="1">
        <f t="array" ref="R234">SUMPRODUCT('BEA Requirements Table'!$D223:$OR223,$D$8:$OR$8*($D$9:$OR$9=R$17))/SUMIFS($D$8:$OR$8,$D$9:$OR$9,R$17)</f>
        <v>5.7921381661204766E-5</v>
      </c>
      <c r="S234" s="148" cm="1">
        <f t="array" ref="S234">SUMPRODUCT('BEA Requirements Table'!$D223:$OR223,$D$8:$OR$8*($D$9:$OR$9=S$17))/SUMIFS($D$8:$OR$8,$D$9:$OR$9,S$17)</f>
        <v>5.9652315394242797E-5</v>
      </c>
      <c r="T234" s="148" cm="1">
        <f t="array" ref="T234">SUMPRODUCT('BEA Requirements Table'!$D223:$OR223,$D$8:$OR$8*($D$9:$OR$9=T$17))/SUMIFS($D$8:$OR$8,$D$9:$OR$9,T$17)</f>
        <v>3.7587032015945123E-5</v>
      </c>
      <c r="U234" s="148" cm="1">
        <f t="array" ref="U234">SUMPRODUCT('BEA Requirements Table'!$D223:$OR223,$D$8:$OR$8*($D$9:$OR$9=U$17))/SUMIFS($D$8:$OR$8,$D$9:$OR$9,U$17)</f>
        <v>5.0946203608387057E-5</v>
      </c>
      <c r="V234" s="148" cm="1">
        <f t="array" ref="V234">SUMPRODUCT('BEA Requirements Table'!$D223:$OR223,$D$8:$OR$8*($D$9:$OR$9=V$17))/SUMIFS($D$8:$OR$8,$D$9:$OR$9,V$17)</f>
        <v>1.9940473747438342E-5</v>
      </c>
      <c r="W234" s="148" cm="1">
        <f t="array" ref="W234">SUMPRODUCT('BEA Requirements Table'!$D223:$OR223,$D$8:$OR$8*($D$9:$OR$9=W$17))/SUMIFS($D$8:$OR$8,$D$9:$OR$9,W$17)</f>
        <v>3.0652736012429799E-5</v>
      </c>
      <c r="X234" s="148" cm="1">
        <f t="array" ref="X234">SUMPRODUCT('BEA Requirements Table'!$D223:$OR223,$D$8:$OR$8*($D$9:$OR$9=X$17))/SUMIFS($D$8:$OR$8,$D$9:$OR$9,X$17)</f>
        <v>4.2289849777498539E-5</v>
      </c>
      <c r="Y234" s="148" cm="1">
        <f t="array" ref="Y234">SUMPRODUCT('BEA Requirements Table'!$D223:$OR223,$D$8:$OR$8*($D$9:$OR$9=Y$17))/SUMIFS($D$8:$OR$8,$D$9:$OR$9,Y$17)</f>
        <v>3.9933104975218438E-5</v>
      </c>
      <c r="Z234" s="148" cm="1">
        <f t="array" ref="Z234">SUMPRODUCT('BEA Requirements Table'!$D223:$OR223,$D$8:$OR$8*($D$9:$OR$9=Z$17))/SUMIFS($D$8:$OR$8,$D$9:$OR$9,Z$17)</f>
        <v>2.6794891913200053E-5</v>
      </c>
      <c r="AA234" s="148" cm="1">
        <f t="array" ref="AA234">SUMPRODUCT('BEA Requirements Table'!$D223:$OR223,$D$8:$OR$8*($D$9:$OR$9=AA$17))/SUMIFS($D$8:$OR$8,$D$9:$OR$9,AA$17)</f>
        <v>4.5352925923282669E-5</v>
      </c>
      <c r="AB234" s="148" cm="1">
        <f t="array" ref="AB234">SUMPRODUCT('BEA Requirements Table'!$D223:$OR223,$D$8:$OR$8*($D$9:$OR$9=AB$17))/SUMIFS($D$8:$OR$8,$D$9:$OR$9,AB$17)</f>
        <v>4.8699999999999991E-5</v>
      </c>
      <c r="AC234" s="148" cm="1">
        <f t="array" ref="AC234">SUMPRODUCT('BEA Requirements Table'!$D223:$OR223,$D$8:$OR$8*($D$9:$OR$9=AC$17))/SUMIFS($D$8:$OR$8,$D$9:$OR$9,AC$17)</f>
        <v>5.02E-5</v>
      </c>
      <c r="AD234" s="148" cm="1">
        <f t="array" ref="AD234">SUMPRODUCT('BEA Requirements Table'!$D223:$OR223,$D$8:$OR$8*($D$9:$OR$9=AD$17))/SUMIFS($D$8:$OR$8,$D$9:$OR$9,AD$17)</f>
        <v>6.9651957524515231E-5</v>
      </c>
      <c r="AE234" s="148" cm="1">
        <f t="array" ref="AE234">SUMPRODUCT('BEA Requirements Table'!$D223:$OR223,$D$8:$OR$8*($D$9:$OR$9=AE$17))/SUMIFS($D$8:$OR$8,$D$9:$OR$9,AE$17)</f>
        <v>3.2000817381063738E-5</v>
      </c>
      <c r="AF234" s="148" cm="1">
        <f t="array" ref="AF234">SUMPRODUCT('BEA Requirements Table'!$D223:$OR223,$D$8:$OR$8*($D$9:$OR$9=AF$17))/SUMIFS($D$8:$OR$8,$D$9:$OR$9,AF$17)</f>
        <v>6.8707644102197716E-5</v>
      </c>
      <c r="AG234" s="148" cm="1">
        <f t="array" ref="AG234">SUMPRODUCT('BEA Requirements Table'!$D223:$OR223,$D$8:$OR$8*($D$9:$OR$9=AG$17))/SUMIFS($D$8:$OR$8,$D$9:$OR$9,AG$17)</f>
        <v>2.7653471392128276E-4</v>
      </c>
      <c r="AH234" s="148" cm="1">
        <f t="array" ref="AH234">SUMPRODUCT('BEA Requirements Table'!$D223:$OR223,$D$8:$OR$8*($D$9:$OR$9=AH$17))/SUMIFS($D$8:$OR$8,$D$9:$OR$9,AH$17)</f>
        <v>4.6707256506089735E-3</v>
      </c>
      <c r="AI234" s="148" cm="1">
        <f t="array" ref="AI234">SUMPRODUCT('BEA Requirements Table'!$D223:$OR223,$D$8:$OR$8*($D$9:$OR$9=AI$17))/SUMIFS($D$8:$OR$8,$D$9:$OR$9,AI$17)</f>
        <v>5.174373931349734E-5</v>
      </c>
      <c r="AJ234" s="148" cm="1">
        <f t="array" ref="AJ234">SUMPRODUCT('BEA Requirements Table'!$D223:$OR223,$D$8:$OR$8*($D$9:$OR$9=AJ$17))/SUMIFS($D$8:$OR$8,$D$9:$OR$9,AJ$17)</f>
        <v>5.4612054342604925E-5</v>
      </c>
      <c r="AK234" s="148" cm="1">
        <f t="array" ref="AK234">SUMPRODUCT('BEA Requirements Table'!$D223:$OR223,$D$8:$OR$8*($D$9:$OR$9=AK$17))/SUMIFS($D$8:$OR$8,$D$9:$OR$9,AK$17)</f>
        <v>1.0676782055408989E-4</v>
      </c>
      <c r="AL234" s="148" cm="1">
        <f t="array" ref="AL234">SUMPRODUCT('BEA Requirements Table'!$D223:$OR223,$D$8:$OR$8*($D$9:$OR$9=AL$17))/SUMIFS($D$8:$OR$8,$D$9:$OR$9,AL$17)</f>
        <v>1.0114368752425699E-4</v>
      </c>
      <c r="AM234" s="148" cm="1">
        <f t="array" ref="AM234">SUMPRODUCT('BEA Requirements Table'!$D223:$OR223,$D$8:$OR$8*($D$9:$OR$9=AM$17))/SUMIFS($D$8:$OR$8,$D$9:$OR$9,AM$17)</f>
        <v>6.4498755245309141E-5</v>
      </c>
      <c r="AN234" s="148" cm="1">
        <f t="array" ref="AN234">SUMPRODUCT('BEA Requirements Table'!$D223:$OR223,$D$8:$OR$8*($D$9:$OR$9=AN$17))/SUMIFS($D$8:$OR$8,$D$9:$OR$9,AN$17)</f>
        <v>1.1379472396956725E-4</v>
      </c>
      <c r="AO234" s="148" cm="1">
        <f t="array" ref="AO234">SUMPRODUCT('BEA Requirements Table'!$D223:$OR223,$D$8:$OR$8*($D$9:$OR$9=AO$17))/SUMIFS($D$8:$OR$8,$D$9:$OR$9,AO$17)</f>
        <v>1.501863871370462E-4</v>
      </c>
      <c r="AP234" s="148" cm="1">
        <f t="array" ref="AP234">SUMPRODUCT('BEA Requirements Table'!$D223:$OR223,$D$8:$OR$8*($D$9:$OR$9=AP$17))/SUMIFS($D$8:$OR$8,$D$9:$OR$9,AP$17)</f>
        <v>3.633057882359039E-3</v>
      </c>
      <c r="AQ234" s="148" cm="1">
        <f t="array" ref="AQ234">SUMPRODUCT('BEA Requirements Table'!$D223:$OR223,$D$8:$OR$8*($D$9:$OR$9=AQ$17))/SUMIFS($D$8:$OR$8,$D$9:$OR$9,AQ$17)</f>
        <v>2.5729485274453257E-4</v>
      </c>
      <c r="AR234" s="148" cm="1">
        <f t="array" ref="AR234">SUMPRODUCT('BEA Requirements Table'!$D223:$OR223,$D$8:$OR$8*($D$9:$OR$9=AR$17))/SUMIFS($D$8:$OR$8,$D$9:$OR$9,AR$17)</f>
        <v>3.9084261853444E-3</v>
      </c>
      <c r="AS234" s="148" cm="1">
        <f t="array" ref="AS234">SUMPRODUCT('BEA Requirements Table'!$D223:$OR223,$D$8:$OR$8*($D$9:$OR$9=AS$17))/SUMIFS($D$8:$OR$8,$D$9:$OR$9,AS$17)</f>
        <v>0</v>
      </c>
      <c r="OS234" s="148"/>
      <c r="OT234" s="148"/>
      <c r="OU234" s="148"/>
      <c r="OV234" s="148"/>
    </row>
    <row r="235" spans="1:412">
      <c r="A235" s="155">
        <v>312130</v>
      </c>
      <c r="B235" s="155">
        <v>15844</v>
      </c>
      <c r="C235" s="155" t="str">
        <v>ISIC 10T12</v>
      </c>
      <c r="D235" s="148" cm="1">
        <f t="array" ref="D235">SUMPRODUCT('BEA Requirements Table'!$D224:$OR224,$D$8:$OR$8*($D$9:$OR$9=D$17))/SUMIFS($D$8:$OR$8,$D$9:$OR$9,D$17)</f>
        <v>4.1620849491490105E-4</v>
      </c>
      <c r="E235" s="148" cm="1">
        <f t="array" ref="E235">SUMPRODUCT('BEA Requirements Table'!$D224:$OR224,$D$8:$OR$8*($D$9:$OR$9=E$17))/SUMIFS($D$8:$OR$8,$D$9:$OR$9,E$17)</f>
        <v>1.4E-5</v>
      </c>
      <c r="F235" s="148" cm="1">
        <f t="array" ref="F235">SUMPRODUCT('BEA Requirements Table'!$D224:$OR224,$D$8:$OR$8*($D$9:$OR$9=F$17))/SUMIFS($D$8:$OR$8,$D$9:$OR$9,F$17)</f>
        <v>1.11E-5</v>
      </c>
      <c r="G235" s="148" cm="1">
        <f t="array" ref="G235">SUMPRODUCT('BEA Requirements Table'!$D224:$OR224,$D$8:$OR$8*($D$9:$OR$9=G$17))/SUMIFS($D$8:$OR$8,$D$9:$OR$9,G$17)</f>
        <v>1.7898864432508176E-5</v>
      </c>
      <c r="H235" s="148" cm="1">
        <f t="array" ref="H235">SUMPRODUCT('BEA Requirements Table'!$D224:$OR224,$D$8:$OR$8*($D$9:$OR$9=H$17))/SUMIFS($D$8:$OR$8,$D$9:$OR$9,H$17)</f>
        <v>2.8277990018655232E-5</v>
      </c>
      <c r="I235" s="148" cm="1">
        <f t="array" ref="I235">SUMPRODUCT('BEA Requirements Table'!$D224:$OR224,$D$8:$OR$8*($D$9:$OR$9=I$17))/SUMIFS($D$8:$OR$8,$D$9:$OR$9,I$17)</f>
        <v>1.9836291052243896E-2</v>
      </c>
      <c r="J235" s="148" cm="1">
        <f t="array" ref="J235">SUMPRODUCT('BEA Requirements Table'!$D224:$OR224,$D$8:$OR$8*($D$9:$OR$9=J$17))/SUMIFS($D$8:$OR$8,$D$9:$OR$9,J$17)</f>
        <v>2.8189248101194341E-5</v>
      </c>
      <c r="K235" s="148" cm="1">
        <f t="array" ref="K235">SUMPRODUCT('BEA Requirements Table'!$D224:$OR224,$D$8:$OR$8*($D$9:$OR$9=K$17))/SUMIFS($D$8:$OR$8,$D$9:$OR$9,K$17)</f>
        <v>3.1314567763524819E-5</v>
      </c>
      <c r="L235" s="148" cm="1">
        <f t="array" ref="L235">SUMPRODUCT('BEA Requirements Table'!$D224:$OR224,$D$8:$OR$8*($D$9:$OR$9=L$17))/SUMIFS($D$8:$OR$8,$D$9:$OR$9,L$17)</f>
        <v>2.6699190589457048E-5</v>
      </c>
      <c r="M235" s="148" cm="1">
        <f t="array" ref="M235">SUMPRODUCT('BEA Requirements Table'!$D224:$OR224,$D$8:$OR$8*($D$9:$OR$9=M$17))/SUMIFS($D$8:$OR$8,$D$9:$OR$9,M$17)</f>
        <v>7.7798023385300667E-6</v>
      </c>
      <c r="N235" s="148" cm="1">
        <f t="array" ref="N235">SUMPRODUCT('BEA Requirements Table'!$D224:$OR224,$D$8:$OR$8*($D$9:$OR$9=N$17))/SUMIFS($D$8:$OR$8,$D$9:$OR$9,N$17)</f>
        <v>1.670096513278271E-5</v>
      </c>
      <c r="O235" s="148" cm="1">
        <f t="array" ref="O235">SUMPRODUCT('BEA Requirements Table'!$D224:$OR224,$D$8:$OR$8*($D$9:$OR$9=O$17))/SUMIFS($D$8:$OR$8,$D$9:$OR$9,O$17)</f>
        <v>1.1220291236508682E-5</v>
      </c>
      <c r="P235" s="148" cm="1">
        <f t="array" ref="P235">SUMPRODUCT('BEA Requirements Table'!$D224:$OR224,$D$8:$OR$8*($D$9:$OR$9=P$17))/SUMIFS($D$8:$OR$8,$D$9:$OR$9,P$17)</f>
        <v>2.5399877030612903E-5</v>
      </c>
      <c r="Q235" s="148" cm="1">
        <f t="array" ref="Q235">SUMPRODUCT('BEA Requirements Table'!$D224:$OR224,$D$8:$OR$8*($D$9:$OR$9=Q$17))/SUMIFS($D$8:$OR$8,$D$9:$OR$9,Q$17)</f>
        <v>2.4999999999999998E-5</v>
      </c>
      <c r="R235" s="148" cm="1">
        <f t="array" ref="R235">SUMPRODUCT('BEA Requirements Table'!$D224:$OR224,$D$8:$OR$8*($D$9:$OR$9=R$17))/SUMIFS($D$8:$OR$8,$D$9:$OR$9,R$17)</f>
        <v>2.8630644503231077E-5</v>
      </c>
      <c r="S235" s="148" cm="1">
        <f t="array" ref="S235">SUMPRODUCT('BEA Requirements Table'!$D224:$OR224,$D$8:$OR$8*($D$9:$OR$9=S$17))/SUMIFS($D$8:$OR$8,$D$9:$OR$9,S$17)</f>
        <v>2.9497747183979973E-5</v>
      </c>
      <c r="T235" s="148" cm="1">
        <f t="array" ref="T235">SUMPRODUCT('BEA Requirements Table'!$D224:$OR224,$D$8:$OR$8*($D$9:$OR$9=T$17))/SUMIFS($D$8:$OR$8,$D$9:$OR$9,T$17)</f>
        <v>1.8646388105798063E-5</v>
      </c>
      <c r="U235" s="148" cm="1">
        <f t="array" ref="U235">SUMPRODUCT('BEA Requirements Table'!$D224:$OR224,$D$8:$OR$8*($D$9:$OR$9=U$17))/SUMIFS($D$8:$OR$8,$D$9:$OR$9,U$17)</f>
        <v>2.5985910223763342E-5</v>
      </c>
      <c r="V235" s="148" cm="1">
        <f t="array" ref="V235">SUMPRODUCT('BEA Requirements Table'!$D224:$OR224,$D$8:$OR$8*($D$9:$OR$9=V$17))/SUMIFS($D$8:$OR$8,$D$9:$OR$9,V$17)</f>
        <v>1.0161356229241749E-5</v>
      </c>
      <c r="W235" s="148" cm="1">
        <f t="array" ref="W235">SUMPRODUCT('BEA Requirements Table'!$D224:$OR224,$D$8:$OR$8*($D$9:$OR$9=W$17))/SUMIFS($D$8:$OR$8,$D$9:$OR$9,W$17)</f>
        <v>1.5408479129914064E-5</v>
      </c>
      <c r="X235" s="148" cm="1">
        <f t="array" ref="X235">SUMPRODUCT('BEA Requirements Table'!$D224:$OR224,$D$8:$OR$8*($D$9:$OR$9=X$17))/SUMIFS($D$8:$OR$8,$D$9:$OR$9,X$17)</f>
        <v>2.1653408762031036E-5</v>
      </c>
      <c r="Y235" s="148" cm="1">
        <f t="array" ref="Y235">SUMPRODUCT('BEA Requirements Table'!$D224:$OR224,$D$8:$OR$8*($D$9:$OR$9=Y$17))/SUMIFS($D$8:$OR$8,$D$9:$OR$9,Y$17)</f>
        <v>2.0496614777726016E-5</v>
      </c>
      <c r="Z235" s="148" cm="1">
        <f t="array" ref="Z235">SUMPRODUCT('BEA Requirements Table'!$D224:$OR224,$D$8:$OR$8*($D$9:$OR$9=Z$17))/SUMIFS($D$8:$OR$8,$D$9:$OR$9,Z$17)</f>
        <v>1.4086224312386172E-5</v>
      </c>
      <c r="AA235" s="148" cm="1">
        <f t="array" ref="AA235">SUMPRODUCT('BEA Requirements Table'!$D224:$OR224,$D$8:$OR$8*($D$9:$OR$9=AA$17))/SUMIFS($D$8:$OR$8,$D$9:$OR$9,AA$17)</f>
        <v>2.334767458852876E-5</v>
      </c>
      <c r="AB235" s="148" cm="1">
        <f t="array" ref="AB235">SUMPRODUCT('BEA Requirements Table'!$D224:$OR224,$D$8:$OR$8*($D$9:$OR$9=AB$17))/SUMIFS($D$8:$OR$8,$D$9:$OR$9,AB$17)</f>
        <v>2.3300000000000001E-5</v>
      </c>
      <c r="AC235" s="148" cm="1">
        <f t="array" ref="AC235">SUMPRODUCT('BEA Requirements Table'!$D224:$OR224,$D$8:$OR$8*($D$9:$OR$9=AC$17))/SUMIFS($D$8:$OR$8,$D$9:$OR$9,AC$17)</f>
        <v>2.2500000000000001E-5</v>
      </c>
      <c r="AD235" s="148" cm="1">
        <f t="array" ref="AD235">SUMPRODUCT('BEA Requirements Table'!$D224:$OR224,$D$8:$OR$8*($D$9:$OR$9=AD$17))/SUMIFS($D$8:$OR$8,$D$9:$OR$9,AD$17)</f>
        <v>3.6633389277684536E-5</v>
      </c>
      <c r="AE235" s="148" cm="1">
        <f t="array" ref="AE235">SUMPRODUCT('BEA Requirements Table'!$D224:$OR224,$D$8:$OR$8*($D$9:$OR$9=AE$17))/SUMIFS($D$8:$OR$8,$D$9:$OR$9,AE$17)</f>
        <v>1.5474874546494662E-5</v>
      </c>
      <c r="AF235" s="148" cm="1">
        <f t="array" ref="AF235">SUMPRODUCT('BEA Requirements Table'!$D224:$OR224,$D$8:$OR$8*($D$9:$OR$9=AF$17))/SUMIFS($D$8:$OR$8,$D$9:$OR$9,AF$17)</f>
        <v>3.4741867713065969E-5</v>
      </c>
      <c r="AG235" s="148" cm="1">
        <f t="array" ref="AG235">SUMPRODUCT('BEA Requirements Table'!$D224:$OR224,$D$8:$OR$8*($D$9:$OR$9=AG$17))/SUMIFS($D$8:$OR$8,$D$9:$OR$9,AG$17)</f>
        <v>1.6349281330984766E-4</v>
      </c>
      <c r="AH235" s="148" cm="1">
        <f t="array" ref="AH235">SUMPRODUCT('BEA Requirements Table'!$D224:$OR224,$D$8:$OR$8*($D$9:$OR$9=AH$17))/SUMIFS($D$8:$OR$8,$D$9:$OR$9,AH$17)</f>
        <v>2.3960776963575193E-3</v>
      </c>
      <c r="AI235" s="148" cm="1">
        <f t="array" ref="AI235">SUMPRODUCT('BEA Requirements Table'!$D224:$OR224,$D$8:$OR$8*($D$9:$OR$9=AI$17))/SUMIFS($D$8:$OR$8,$D$9:$OR$9,AI$17)</f>
        <v>2.3291986640354318E-5</v>
      </c>
      <c r="AJ235" s="148" cm="1">
        <f t="array" ref="AJ235">SUMPRODUCT('BEA Requirements Table'!$D224:$OR224,$D$8:$OR$8*($D$9:$OR$9=AJ$17))/SUMIFS($D$8:$OR$8,$D$9:$OR$9,AJ$17)</f>
        <v>2.8461446658872365E-5</v>
      </c>
      <c r="AK235" s="148" cm="1">
        <f t="array" ref="AK235">SUMPRODUCT('BEA Requirements Table'!$D224:$OR224,$D$8:$OR$8*($D$9:$OR$9=AK$17))/SUMIFS($D$8:$OR$8,$D$9:$OR$9,AK$17)</f>
        <v>5.743905326064898E-5</v>
      </c>
      <c r="AL235" s="148" cm="1">
        <f t="array" ref="AL235">SUMPRODUCT('BEA Requirements Table'!$D224:$OR224,$D$8:$OR$8*($D$9:$OR$9=AL$17))/SUMIFS($D$8:$OR$8,$D$9:$OR$9,AL$17)</f>
        <v>4.0474468138284755E-5</v>
      </c>
      <c r="AM235" s="148" cm="1">
        <f t="array" ref="AM235">SUMPRODUCT('BEA Requirements Table'!$D224:$OR224,$D$8:$OR$8*($D$9:$OR$9=AM$17))/SUMIFS($D$8:$OR$8,$D$9:$OR$9,AM$17)</f>
        <v>3.0725724976194862E-5</v>
      </c>
      <c r="AN235" s="148" cm="1">
        <f t="array" ref="AN235">SUMPRODUCT('BEA Requirements Table'!$D224:$OR224,$D$8:$OR$8*($D$9:$OR$9=AN$17))/SUMIFS($D$8:$OR$8,$D$9:$OR$9,AN$17)</f>
        <v>7.3303739146351451E-5</v>
      </c>
      <c r="AO235" s="148" cm="1">
        <f t="array" ref="AO235">SUMPRODUCT('BEA Requirements Table'!$D224:$OR224,$D$8:$OR$8*($D$9:$OR$9=AO$17))/SUMIFS($D$8:$OR$8,$D$9:$OR$9,AO$17)</f>
        <v>3.8578659459364411E-5</v>
      </c>
      <c r="AP235" s="148" cm="1">
        <f t="array" ref="AP235">SUMPRODUCT('BEA Requirements Table'!$D224:$OR224,$D$8:$OR$8*($D$9:$OR$9=AP$17))/SUMIFS($D$8:$OR$8,$D$9:$OR$9,AP$17)</f>
        <v>5.6293616497463578E-5</v>
      </c>
      <c r="AQ235" s="148" cm="1">
        <f t="array" ref="AQ235">SUMPRODUCT('BEA Requirements Table'!$D224:$OR224,$D$8:$OR$8*($D$9:$OR$9=AQ$17))/SUMIFS($D$8:$OR$8,$D$9:$OR$9,AQ$17)</f>
        <v>1.2356862354132313E-4</v>
      </c>
      <c r="AR235" s="148" cm="1">
        <f t="array" ref="AR235">SUMPRODUCT('BEA Requirements Table'!$D224:$OR224,$D$8:$OR$8*($D$9:$OR$9=AR$17))/SUMIFS($D$8:$OR$8,$D$9:$OR$9,AR$17)</f>
        <v>4.0490240026038875E-4</v>
      </c>
      <c r="AS235" s="148" cm="1">
        <f t="array" ref="AS235">SUMPRODUCT('BEA Requirements Table'!$D224:$OR224,$D$8:$OR$8*($D$9:$OR$9=AS$17))/SUMIFS($D$8:$OR$8,$D$9:$OR$9,AS$17)</f>
        <v>0</v>
      </c>
      <c r="OS235" s="148"/>
      <c r="OT235" s="148"/>
      <c r="OU235" s="148"/>
      <c r="OV235" s="148"/>
    </row>
    <row r="236" spans="1:412">
      <c r="A236" s="155">
        <v>312140</v>
      </c>
      <c r="B236" s="155">
        <v>10757</v>
      </c>
      <c r="C236" s="155" t="str">
        <v>ISIC 10T12</v>
      </c>
      <c r="D236" s="148" cm="1">
        <f t="array" ref="D236">SUMPRODUCT('BEA Requirements Table'!$D225:$OR225,$D$8:$OR$8*($D$9:$OR$9=D$17))/SUMIFS($D$8:$OR$8,$D$9:$OR$9,D$17)</f>
        <v>5.8120106196745359E-3</v>
      </c>
      <c r="E236" s="148" cm="1">
        <f t="array" ref="E236">SUMPRODUCT('BEA Requirements Table'!$D225:$OR225,$D$8:$OR$8*($D$9:$OR$9=E$17))/SUMIFS($D$8:$OR$8,$D$9:$OR$9,E$17)</f>
        <v>2.2399999999999999E-5</v>
      </c>
      <c r="F236" s="148" cm="1">
        <f t="array" ref="F236">SUMPRODUCT('BEA Requirements Table'!$D225:$OR225,$D$8:$OR$8*($D$9:$OR$9=F$17))/SUMIFS($D$8:$OR$8,$D$9:$OR$9,F$17)</f>
        <v>1.5800000000000001E-5</v>
      </c>
      <c r="G236" s="148" cm="1">
        <f t="array" ref="G236">SUMPRODUCT('BEA Requirements Table'!$D225:$OR225,$D$8:$OR$8*($D$9:$OR$9=G$17))/SUMIFS($D$8:$OR$8,$D$9:$OR$9,G$17)</f>
        <v>2.6552265296590383E-5</v>
      </c>
      <c r="H236" s="148" cm="1">
        <f t="array" ref="H236">SUMPRODUCT('BEA Requirements Table'!$D225:$OR225,$D$8:$OR$8*($D$9:$OR$9=H$17))/SUMIFS($D$8:$OR$8,$D$9:$OR$9,H$17)</f>
        <v>3.5652972878167001E-5</v>
      </c>
      <c r="I236" s="148" cm="1">
        <f t="array" ref="I236">SUMPRODUCT('BEA Requirements Table'!$D225:$OR225,$D$8:$OR$8*($D$9:$OR$9=I$17))/SUMIFS($D$8:$OR$8,$D$9:$OR$9,I$17)</f>
        <v>2.0553585429328881E-2</v>
      </c>
      <c r="J236" s="148" cm="1">
        <f t="array" ref="J236">SUMPRODUCT('BEA Requirements Table'!$D225:$OR225,$D$8:$OR$8*($D$9:$OR$9=J$17))/SUMIFS($D$8:$OR$8,$D$9:$OR$9,J$17)</f>
        <v>1.4663968997938846E-4</v>
      </c>
      <c r="K236" s="148" cm="1">
        <f t="array" ref="K236">SUMPRODUCT('BEA Requirements Table'!$D225:$OR225,$D$8:$OR$8*($D$9:$OR$9=K$17))/SUMIFS($D$8:$OR$8,$D$9:$OR$9,K$17)</f>
        <v>1.0959236165334324E-4</v>
      </c>
      <c r="L236" s="148" cm="1">
        <f t="array" ref="L236">SUMPRODUCT('BEA Requirements Table'!$D225:$OR225,$D$8:$OR$8*($D$9:$OR$9=L$17))/SUMIFS($D$8:$OR$8,$D$9:$OR$9,L$17)</f>
        <v>5.3209391071285393E-5</v>
      </c>
      <c r="M236" s="148" cm="1">
        <f t="array" ref="M236">SUMPRODUCT('BEA Requirements Table'!$D225:$OR225,$D$8:$OR$8*($D$9:$OR$9=M$17))/SUMIFS($D$8:$OR$8,$D$9:$OR$9,M$17)</f>
        <v>1.1685748262422237E-5</v>
      </c>
      <c r="N236" s="148" cm="1">
        <f t="array" ref="N236">SUMPRODUCT('BEA Requirements Table'!$D225:$OR225,$D$8:$OR$8*($D$9:$OR$9=N$17))/SUMIFS($D$8:$OR$8,$D$9:$OR$9,N$17)</f>
        <v>4.575763881051317E-5</v>
      </c>
      <c r="O236" s="148" cm="1">
        <f t="array" ref="O236">SUMPRODUCT('BEA Requirements Table'!$D225:$OR225,$D$8:$OR$8*($D$9:$OR$9=O$17))/SUMIFS($D$8:$OR$8,$D$9:$OR$9,O$17)</f>
        <v>4.113280492335367E-5</v>
      </c>
      <c r="P236" s="148" cm="1">
        <f t="array" ref="P236">SUMPRODUCT('BEA Requirements Table'!$D225:$OR225,$D$8:$OR$8*($D$9:$OR$9=P$17))/SUMIFS($D$8:$OR$8,$D$9:$OR$9,P$17)</f>
        <v>4.2944659615189022E-5</v>
      </c>
      <c r="Q236" s="148" cm="1">
        <f t="array" ref="Q236">SUMPRODUCT('BEA Requirements Table'!$D225:$OR225,$D$8:$OR$8*($D$9:$OR$9=Q$17))/SUMIFS($D$8:$OR$8,$D$9:$OR$9,Q$17)</f>
        <v>3.3099999999999998E-5</v>
      </c>
      <c r="R236" s="148" cm="1">
        <f t="array" ref="R236">SUMPRODUCT('BEA Requirements Table'!$D225:$OR225,$D$8:$OR$8*($D$9:$OR$9=R$17))/SUMIFS($D$8:$OR$8,$D$9:$OR$9,R$17)</f>
        <v>3.8534544162356384E-5</v>
      </c>
      <c r="S236" s="148" cm="1">
        <f t="array" ref="S236">SUMPRODUCT('BEA Requirements Table'!$D225:$OR225,$D$8:$OR$8*($D$9:$OR$9=S$17))/SUMIFS($D$8:$OR$8,$D$9:$OR$9,S$17)</f>
        <v>4.4182077596996243E-5</v>
      </c>
      <c r="T236" s="148" cm="1">
        <f t="array" ref="T236">SUMPRODUCT('BEA Requirements Table'!$D225:$OR225,$D$8:$OR$8*($D$9:$OR$9=T$17))/SUMIFS($D$8:$OR$8,$D$9:$OR$9,T$17)</f>
        <v>2.3756506437305846E-5</v>
      </c>
      <c r="U236" s="148" cm="1">
        <f t="array" ref="U236">SUMPRODUCT('BEA Requirements Table'!$D225:$OR225,$D$8:$OR$8*($D$9:$OR$9=U$17))/SUMIFS($D$8:$OR$8,$D$9:$OR$9,U$17)</f>
        <v>3.3226995448881185E-5</v>
      </c>
      <c r="V236" s="148" cm="1">
        <f t="array" ref="V236">SUMPRODUCT('BEA Requirements Table'!$D225:$OR225,$D$8:$OR$8*($D$9:$OR$9=V$17))/SUMIFS($D$8:$OR$8,$D$9:$OR$9,V$17)</f>
        <v>1.2429832803335456E-5</v>
      </c>
      <c r="W236" s="148" cm="1">
        <f t="array" ref="W236">SUMPRODUCT('BEA Requirements Table'!$D225:$OR225,$D$8:$OR$8*($D$9:$OR$9=W$17))/SUMIFS($D$8:$OR$8,$D$9:$OR$9,W$17)</f>
        <v>2.3043374819945944E-5</v>
      </c>
      <c r="X236" s="148" cm="1">
        <f t="array" ref="X236">SUMPRODUCT('BEA Requirements Table'!$D225:$OR225,$D$8:$OR$8*($D$9:$OR$9=X$17))/SUMIFS($D$8:$OR$8,$D$9:$OR$9,X$17)</f>
        <v>3.2044772390524078E-5</v>
      </c>
      <c r="Y236" s="148" cm="1">
        <f t="array" ref="Y236">SUMPRODUCT('BEA Requirements Table'!$D225:$OR225,$D$8:$OR$8*($D$9:$OR$9=Y$17))/SUMIFS($D$8:$OR$8,$D$9:$OR$9,Y$17)</f>
        <v>3.1356793735126687E-5</v>
      </c>
      <c r="Z236" s="148" cm="1">
        <f t="array" ref="Z236">SUMPRODUCT('BEA Requirements Table'!$D225:$OR225,$D$8:$OR$8*($D$9:$OR$9=Z$17))/SUMIFS($D$8:$OR$8,$D$9:$OR$9,Z$17)</f>
        <v>2.0265504146856206E-5</v>
      </c>
      <c r="AA236" s="148" cm="1">
        <f t="array" ref="AA236">SUMPRODUCT('BEA Requirements Table'!$D225:$OR225,$D$8:$OR$8*($D$9:$OR$9=AA$17))/SUMIFS($D$8:$OR$8,$D$9:$OR$9,AA$17)</f>
        <v>3.2861682452616672E-5</v>
      </c>
      <c r="AB236" s="148" cm="1">
        <f t="array" ref="AB236">SUMPRODUCT('BEA Requirements Table'!$D225:$OR225,$D$8:$OR$8*($D$9:$OR$9=AB$17))/SUMIFS($D$8:$OR$8,$D$9:$OR$9,AB$17)</f>
        <v>3.1099999999999997E-5</v>
      </c>
      <c r="AC236" s="148" cm="1">
        <f t="array" ref="AC236">SUMPRODUCT('BEA Requirements Table'!$D225:$OR225,$D$8:$OR$8*($D$9:$OR$9=AC$17))/SUMIFS($D$8:$OR$8,$D$9:$OR$9,AC$17)</f>
        <v>2.8900000000000001E-5</v>
      </c>
      <c r="AD236" s="148" cm="1">
        <f t="array" ref="AD236">SUMPRODUCT('BEA Requirements Table'!$D225:$OR225,$D$8:$OR$8*($D$9:$OR$9=AD$17))/SUMIFS($D$8:$OR$8,$D$9:$OR$9,AD$17)</f>
        <v>4.5589595406229874E-5</v>
      </c>
      <c r="AE236" s="148" cm="1">
        <f t="array" ref="AE236">SUMPRODUCT('BEA Requirements Table'!$D225:$OR225,$D$8:$OR$8*($D$9:$OR$9=AE$17))/SUMIFS($D$8:$OR$8,$D$9:$OR$9,AE$17)</f>
        <v>2.1837985346210679E-5</v>
      </c>
      <c r="AF236" s="148" cm="1">
        <f t="array" ref="AF236">SUMPRODUCT('BEA Requirements Table'!$D225:$OR225,$D$8:$OR$8*($D$9:$OR$9=AF$17))/SUMIFS($D$8:$OR$8,$D$9:$OR$9,AF$17)</f>
        <v>5.9842734496951603E-5</v>
      </c>
      <c r="AG236" s="148" cm="1">
        <f t="array" ref="AG236">SUMPRODUCT('BEA Requirements Table'!$D225:$OR225,$D$8:$OR$8*($D$9:$OR$9=AG$17))/SUMIFS($D$8:$OR$8,$D$9:$OR$9,AG$17)</f>
        <v>8.4026087321833505E-5</v>
      </c>
      <c r="AH236" s="148" cm="1">
        <f t="array" ref="AH236">SUMPRODUCT('BEA Requirements Table'!$D225:$OR225,$D$8:$OR$8*($D$9:$OR$9=AH$17))/SUMIFS($D$8:$OR$8,$D$9:$OR$9,AH$17)</f>
        <v>2.8978476898507844E-3</v>
      </c>
      <c r="AI236" s="148" cm="1">
        <f t="array" ref="AI236">SUMPRODUCT('BEA Requirements Table'!$D225:$OR225,$D$8:$OR$8*($D$9:$OR$9=AI$17))/SUMIFS($D$8:$OR$8,$D$9:$OR$9,AI$17)</f>
        <v>2.3916431809274758E-5</v>
      </c>
      <c r="AJ236" s="148" cm="1">
        <f t="array" ref="AJ236">SUMPRODUCT('BEA Requirements Table'!$D225:$OR225,$D$8:$OR$8*($D$9:$OR$9=AJ$17))/SUMIFS($D$8:$OR$8,$D$9:$OR$9,AJ$17)</f>
        <v>3.116472207872246E-5</v>
      </c>
      <c r="AK236" s="148" cm="1">
        <f t="array" ref="AK236">SUMPRODUCT('BEA Requirements Table'!$D225:$OR225,$D$8:$OR$8*($D$9:$OR$9=AK$17))/SUMIFS($D$8:$OR$8,$D$9:$OR$9,AK$17)</f>
        <v>6.1981622591864282E-5</v>
      </c>
      <c r="AL236" s="148" cm="1">
        <f t="array" ref="AL236">SUMPRODUCT('BEA Requirements Table'!$D225:$OR225,$D$8:$OR$8*($D$9:$OR$9=AL$17))/SUMIFS($D$8:$OR$8,$D$9:$OR$9,AL$17)</f>
        <v>5.0774508458526515E-5</v>
      </c>
      <c r="AM236" s="148" cm="1">
        <f t="array" ref="AM236">SUMPRODUCT('BEA Requirements Table'!$D225:$OR225,$D$8:$OR$8*($D$9:$OR$9=AM$17))/SUMIFS($D$8:$OR$8,$D$9:$OR$9,AM$17)</f>
        <v>4.1049295936166068E-5</v>
      </c>
      <c r="AN236" s="148" cm="1">
        <f t="array" ref="AN236">SUMPRODUCT('BEA Requirements Table'!$D225:$OR225,$D$8:$OR$8*($D$9:$OR$9=AN$17))/SUMIFS($D$8:$OR$8,$D$9:$OR$9,AN$17)</f>
        <v>1.5192791045144673E-4</v>
      </c>
      <c r="AO236" s="148" cm="1">
        <f t="array" ref="AO236">SUMPRODUCT('BEA Requirements Table'!$D225:$OR225,$D$8:$OR$8*($D$9:$OR$9=AO$17))/SUMIFS($D$8:$OR$8,$D$9:$OR$9,AO$17)</f>
        <v>1.0077810496207815E-4</v>
      </c>
      <c r="AP236" s="148" cm="1">
        <f t="array" ref="AP236">SUMPRODUCT('BEA Requirements Table'!$D225:$OR225,$D$8:$OR$8*($D$9:$OR$9=AP$17))/SUMIFS($D$8:$OR$8,$D$9:$OR$9,AP$17)</f>
        <v>1.6124967703481027E-4</v>
      </c>
      <c r="AQ236" s="148" cm="1">
        <f t="array" ref="AQ236">SUMPRODUCT('BEA Requirements Table'!$D225:$OR225,$D$8:$OR$8*($D$9:$OR$9=AQ$17))/SUMIFS($D$8:$OR$8,$D$9:$OR$9,AQ$17)</f>
        <v>1.6536658779967557E-4</v>
      </c>
      <c r="AR236" s="148" cm="1">
        <f t="array" ref="AR236">SUMPRODUCT('BEA Requirements Table'!$D225:$OR225,$D$8:$OR$8*($D$9:$OR$9=AR$17))/SUMIFS($D$8:$OR$8,$D$9:$OR$9,AR$17)</f>
        <v>9.9405511231249826E-4</v>
      </c>
      <c r="AS236" s="148" cm="1">
        <f t="array" ref="AS236">SUMPRODUCT('BEA Requirements Table'!$D225:$OR225,$D$8:$OR$8*($D$9:$OR$9=AS$17))/SUMIFS($D$8:$OR$8,$D$9:$OR$9,AS$17)</f>
        <v>0</v>
      </c>
      <c r="OS236" s="148"/>
      <c r="OT236" s="148"/>
      <c r="OU236" s="148"/>
      <c r="OV236" s="148"/>
    </row>
    <row r="237" spans="1:412">
      <c r="A237" s="155">
        <v>312200</v>
      </c>
      <c r="B237" s="155">
        <v>39797</v>
      </c>
      <c r="C237" s="155" t="str">
        <v>ISIC 10T12</v>
      </c>
      <c r="D237" s="148" cm="1">
        <f t="array" ref="D237">SUMPRODUCT('BEA Requirements Table'!$D226:$OR226,$D$8:$OR$8*($D$9:$OR$9=D$17))/SUMIFS($D$8:$OR$8,$D$9:$OR$9,D$17)</f>
        <v>8.3210283923447874E-6</v>
      </c>
      <c r="E237" s="148" cm="1">
        <f t="array" ref="E237">SUMPRODUCT('BEA Requirements Table'!$D226:$OR226,$D$8:$OR$8*($D$9:$OR$9=E$17))/SUMIFS($D$8:$OR$8,$D$9:$OR$9,E$17)</f>
        <v>3.0000000000000001E-6</v>
      </c>
      <c r="F237" s="148" cm="1">
        <f t="array" ref="F237">SUMPRODUCT('BEA Requirements Table'!$D226:$OR226,$D$8:$OR$8*($D$9:$OR$9=F$17))/SUMIFS($D$8:$OR$8,$D$9:$OR$9,F$17)</f>
        <v>4.1999999999999996E-6</v>
      </c>
      <c r="G237" s="148" cm="1">
        <f t="array" ref="G237">SUMPRODUCT('BEA Requirements Table'!$D226:$OR226,$D$8:$OR$8*($D$9:$OR$9=G$17))/SUMIFS($D$8:$OR$8,$D$9:$OR$9,G$17)</f>
        <v>4.324439514245679E-6</v>
      </c>
      <c r="H237" s="148" cm="1">
        <f t="array" ref="H237">SUMPRODUCT('BEA Requirements Table'!$D226:$OR226,$D$8:$OR$8*($D$9:$OR$9=H$17))/SUMIFS($D$8:$OR$8,$D$9:$OR$9,H$17)</f>
        <v>2.4739576191463237E-6</v>
      </c>
      <c r="I237" s="148" cm="1">
        <f t="array" ref="I237">SUMPRODUCT('BEA Requirements Table'!$D226:$OR226,$D$8:$OR$8*($D$9:$OR$9=I$17))/SUMIFS($D$8:$OR$8,$D$9:$OR$9,I$17)</f>
        <v>4.6590927482081844E-2</v>
      </c>
      <c r="J237" s="148" cm="1">
        <f t="array" ref="J237">SUMPRODUCT('BEA Requirements Table'!$D226:$OR226,$D$8:$OR$8*($D$9:$OR$9=J$17))/SUMIFS($D$8:$OR$8,$D$9:$OR$9,J$17)</f>
        <v>2.9872998842363838E-6</v>
      </c>
      <c r="K237" s="148" cm="1">
        <f t="array" ref="K237">SUMPRODUCT('BEA Requirements Table'!$D226:$OR226,$D$8:$OR$8*($D$9:$OR$9=K$17))/SUMIFS($D$8:$OR$8,$D$9:$OR$9,K$17)</f>
        <v>6.1889694490921487E-6</v>
      </c>
      <c r="L237" s="148" cm="1">
        <f t="array" ref="L237">SUMPRODUCT('BEA Requirements Table'!$D226:$OR226,$D$8:$OR$8*($D$9:$OR$9=L$17))/SUMIFS($D$8:$OR$8,$D$9:$OR$9,L$17)</f>
        <v>1.0274321068727354E-5</v>
      </c>
      <c r="M237" s="148" cm="1">
        <f t="array" ref="M237">SUMPRODUCT('BEA Requirements Table'!$D226:$OR226,$D$8:$OR$8*($D$9:$OR$9=M$17))/SUMIFS($D$8:$OR$8,$D$9:$OR$9,M$17)</f>
        <v>1.8441091554028107E-6</v>
      </c>
      <c r="N237" s="148" cm="1">
        <f t="array" ref="N237">SUMPRODUCT('BEA Requirements Table'!$D226:$OR226,$D$8:$OR$8*($D$9:$OR$9=N$17))/SUMIFS($D$8:$OR$8,$D$9:$OR$9,N$17)</f>
        <v>3.6131293284768891E-6</v>
      </c>
      <c r="O237" s="148" cm="1">
        <f t="array" ref="O237">SUMPRODUCT('BEA Requirements Table'!$D226:$OR226,$D$8:$OR$8*($D$9:$OR$9=O$17))/SUMIFS($D$8:$OR$8,$D$9:$OR$9,O$17)</f>
        <v>1.1670269239793526E-6</v>
      </c>
      <c r="P237" s="148" cm="1">
        <f t="array" ref="P237">SUMPRODUCT('BEA Requirements Table'!$D226:$OR226,$D$8:$OR$8*($D$9:$OR$9=P$17))/SUMIFS($D$8:$OR$8,$D$9:$OR$9,P$17)</f>
        <v>3.7316211618295629E-6</v>
      </c>
      <c r="Q237" s="148" cm="1">
        <f t="array" ref="Q237">SUMPRODUCT('BEA Requirements Table'!$D226:$OR226,$D$8:$OR$8*($D$9:$OR$9=Q$17))/SUMIFS($D$8:$OR$8,$D$9:$OR$9,Q$17)</f>
        <v>3.1000000000000004E-6</v>
      </c>
      <c r="R237" s="148" cm="1">
        <f t="array" ref="R237">SUMPRODUCT('BEA Requirements Table'!$D226:$OR226,$D$8:$OR$8*($D$9:$OR$9=R$17))/SUMIFS($D$8:$OR$8,$D$9:$OR$9,R$17)</f>
        <v>4.2648596359616219E-6</v>
      </c>
      <c r="S237" s="148" cm="1">
        <f t="array" ref="S237">SUMPRODUCT('BEA Requirements Table'!$D226:$OR226,$D$8:$OR$8*($D$9:$OR$9=S$17))/SUMIFS($D$8:$OR$8,$D$9:$OR$9,S$17)</f>
        <v>1.629048560700876E-4</v>
      </c>
      <c r="T237" s="148" cm="1">
        <f t="array" ref="T237">SUMPRODUCT('BEA Requirements Table'!$D226:$OR226,$D$8:$OR$8*($D$9:$OR$9=T$17))/SUMIFS($D$8:$OR$8,$D$9:$OR$9,T$17)</f>
        <v>3.7115189168806449E-6</v>
      </c>
      <c r="U237" s="148" cm="1">
        <f t="array" ref="U237">SUMPRODUCT('BEA Requirements Table'!$D226:$OR226,$D$8:$OR$8*($D$9:$OR$9=U$17))/SUMIFS($D$8:$OR$8,$D$9:$OR$9,U$17)</f>
        <v>2.6044232811399472E-5</v>
      </c>
      <c r="V237" s="148" cm="1">
        <f t="array" ref="V237">SUMPRODUCT('BEA Requirements Table'!$D226:$OR226,$D$8:$OR$8*($D$9:$OR$9=V$17))/SUMIFS($D$8:$OR$8,$D$9:$OR$9,V$17)</f>
        <v>1.4595791110168889E-6</v>
      </c>
      <c r="W237" s="148" cm="1">
        <f t="array" ref="W237">SUMPRODUCT('BEA Requirements Table'!$D226:$OR226,$D$8:$OR$8*($D$9:$OR$9=W$17))/SUMIFS($D$8:$OR$8,$D$9:$OR$9,W$17)</f>
        <v>8.4863118455338519E-6</v>
      </c>
      <c r="X237" s="148" cm="1">
        <f t="array" ref="X237">SUMPRODUCT('BEA Requirements Table'!$D226:$OR226,$D$8:$OR$8*($D$9:$OR$9=X$17))/SUMIFS($D$8:$OR$8,$D$9:$OR$9,X$17)</f>
        <v>1.3263242856824819E-5</v>
      </c>
      <c r="Y237" s="148" cm="1">
        <f t="array" ref="Y237">SUMPRODUCT('BEA Requirements Table'!$D226:$OR226,$D$8:$OR$8*($D$9:$OR$9=Y$17))/SUMIFS($D$8:$OR$8,$D$9:$OR$9,Y$17)</f>
        <v>1.5235005057661237E-5</v>
      </c>
      <c r="Z237" s="148" cm="1">
        <f t="array" ref="Z237">SUMPRODUCT('BEA Requirements Table'!$D226:$OR226,$D$8:$OR$8*($D$9:$OR$9=Z$17))/SUMIFS($D$8:$OR$8,$D$9:$OR$9,Z$17)</f>
        <v>6.3281201262820137E-6</v>
      </c>
      <c r="AA237" s="148" cm="1">
        <f t="array" ref="AA237">SUMPRODUCT('BEA Requirements Table'!$D226:$OR226,$D$8:$OR$8*($D$9:$OR$9=AA$17))/SUMIFS($D$8:$OR$8,$D$9:$OR$9,AA$17)</f>
        <v>4.7244639743890374E-6</v>
      </c>
      <c r="AB237" s="148" cm="1">
        <f t="array" ref="AB237">SUMPRODUCT('BEA Requirements Table'!$D226:$OR226,$D$8:$OR$8*($D$9:$OR$9=AB$17))/SUMIFS($D$8:$OR$8,$D$9:$OR$9,AB$17)</f>
        <v>2.2000000000000001E-6</v>
      </c>
      <c r="AC237" s="148" cm="1">
        <f t="array" ref="AC237">SUMPRODUCT('BEA Requirements Table'!$D226:$OR226,$D$8:$OR$8*($D$9:$OR$9=AC$17))/SUMIFS($D$8:$OR$8,$D$9:$OR$9,AC$17)</f>
        <v>1.8999999999999998E-6</v>
      </c>
      <c r="AD237" s="148" cm="1">
        <f t="array" ref="AD237">SUMPRODUCT('BEA Requirements Table'!$D226:$OR226,$D$8:$OR$8*($D$9:$OR$9=AD$17))/SUMIFS($D$8:$OR$8,$D$9:$OR$9,AD$17)</f>
        <v>2.5120107244265707E-5</v>
      </c>
      <c r="AE237" s="148" cm="1">
        <f t="array" ref="AE237">SUMPRODUCT('BEA Requirements Table'!$D226:$OR226,$D$8:$OR$8*($D$9:$OR$9=AE$17))/SUMIFS($D$8:$OR$8,$D$9:$OR$9,AE$17)</f>
        <v>3.3567245501282953E-6</v>
      </c>
      <c r="AF237" s="148" cm="1">
        <f t="array" ref="AF237">SUMPRODUCT('BEA Requirements Table'!$D226:$OR226,$D$8:$OR$8*($D$9:$OR$9=AF$17))/SUMIFS($D$8:$OR$8,$D$9:$OR$9,AF$17)</f>
        <v>1.9927429909920432E-6</v>
      </c>
      <c r="AG237" s="148" cm="1">
        <f t="array" ref="AG237">SUMPRODUCT('BEA Requirements Table'!$D226:$OR226,$D$8:$OR$8*($D$9:$OR$9=AG$17))/SUMIFS($D$8:$OR$8,$D$9:$OR$9,AG$17)</f>
        <v>2.2196902332361517E-6</v>
      </c>
      <c r="AH237" s="148" cm="1">
        <f t="array" ref="AH237">SUMPRODUCT('BEA Requirements Table'!$D226:$OR226,$D$8:$OR$8*($D$9:$OR$9=AH$17))/SUMIFS($D$8:$OR$8,$D$9:$OR$9,AH$17)</f>
        <v>3.7170016860706804E-6</v>
      </c>
      <c r="AI237" s="148" cm="1">
        <f t="array" ref="AI237">SUMPRODUCT('BEA Requirements Table'!$D226:$OR226,$D$8:$OR$8*($D$9:$OR$9=AI$17))/SUMIFS($D$8:$OR$8,$D$9:$OR$9,AI$17)</f>
        <v>1.2832565697063443E-6</v>
      </c>
      <c r="AJ237" s="148" cm="1">
        <f t="array" ref="AJ237">SUMPRODUCT('BEA Requirements Table'!$D226:$OR226,$D$8:$OR$8*($D$9:$OR$9=AJ$17))/SUMIFS($D$8:$OR$8,$D$9:$OR$9,AJ$17)</f>
        <v>1.5676563618731705E-6</v>
      </c>
      <c r="AK237" s="148" cm="1">
        <f t="array" ref="AK237">SUMPRODUCT('BEA Requirements Table'!$D226:$OR226,$D$8:$OR$8*($D$9:$OR$9=AK$17))/SUMIFS($D$8:$OR$8,$D$9:$OR$9,AK$17)</f>
        <v>1.4164573725866159E-6</v>
      </c>
      <c r="AL237" s="148" cm="1">
        <f t="array" ref="AL237">SUMPRODUCT('BEA Requirements Table'!$D226:$OR226,$D$8:$OR$8*($D$9:$OR$9=AL$17))/SUMIFS($D$8:$OR$8,$D$9:$OR$9,AL$17)</f>
        <v>1.0863968464383551E-6</v>
      </c>
      <c r="AM237" s="148" cm="1">
        <f t="array" ref="AM237">SUMPRODUCT('BEA Requirements Table'!$D226:$OR226,$D$8:$OR$8*($D$9:$OR$9=AM$17))/SUMIFS($D$8:$OR$8,$D$9:$OR$9,AM$17)</f>
        <v>1.7192671978125103E-6</v>
      </c>
      <c r="AN237" s="148" cm="1">
        <f t="array" ref="AN237">SUMPRODUCT('BEA Requirements Table'!$D226:$OR226,$D$8:$OR$8*($D$9:$OR$9=AN$17))/SUMIFS($D$8:$OR$8,$D$9:$OR$9,AN$17)</f>
        <v>1.6198694328568109E-6</v>
      </c>
      <c r="AO237" s="148" cm="1">
        <f t="array" ref="AO237">SUMPRODUCT('BEA Requirements Table'!$D226:$OR226,$D$8:$OR$8*($D$9:$OR$9=AO$17))/SUMIFS($D$8:$OR$8,$D$9:$OR$9,AO$17)</f>
        <v>5.092663343570868E-4</v>
      </c>
      <c r="AP237" s="148" cm="1">
        <f t="array" ref="AP237">SUMPRODUCT('BEA Requirements Table'!$D226:$OR226,$D$8:$OR$8*($D$9:$OR$9=AP$17))/SUMIFS($D$8:$OR$8,$D$9:$OR$9,AP$17)</f>
        <v>2.4332307532831016E-6</v>
      </c>
      <c r="AQ237" s="148" cm="1">
        <f t="array" ref="AQ237">SUMPRODUCT('BEA Requirements Table'!$D226:$OR226,$D$8:$OR$8*($D$9:$OR$9=AQ$17))/SUMIFS($D$8:$OR$8,$D$9:$OR$9,AQ$17)</f>
        <v>2.0953032941108575E-6</v>
      </c>
      <c r="AR237" s="148" cm="1">
        <f t="array" ref="AR237">SUMPRODUCT('BEA Requirements Table'!$D226:$OR226,$D$8:$OR$8*($D$9:$OR$9=AR$17))/SUMIFS($D$8:$OR$8,$D$9:$OR$9,AR$17)</f>
        <v>2.8997153982638106E-6</v>
      </c>
      <c r="AS237" s="148" cm="1">
        <f t="array" ref="AS237">SUMPRODUCT('BEA Requirements Table'!$D226:$OR226,$D$8:$OR$8*($D$9:$OR$9=AS$17))/SUMIFS($D$8:$OR$8,$D$9:$OR$9,AS$17)</f>
        <v>0</v>
      </c>
      <c r="OS237" s="148"/>
      <c r="OT237" s="148"/>
      <c r="OU237" s="148"/>
      <c r="OV237" s="148"/>
    </row>
    <row r="238" spans="1:412">
      <c r="A238" s="155">
        <v>313100</v>
      </c>
      <c r="B238" s="155">
        <v>7722</v>
      </c>
      <c r="C238" s="155" t="str">
        <v>ISIC 13T15</v>
      </c>
      <c r="D238" s="148" cm="1">
        <f t="array" ref="D238">SUMPRODUCT('BEA Requirements Table'!$D227:$OR227,$D$8:$OR$8*($D$9:$OR$9=D$17))/SUMIFS($D$8:$OR$8,$D$9:$OR$9,D$17)</f>
        <v>2.1593664765451713E-4</v>
      </c>
      <c r="E238" s="148" cm="1">
        <f t="array" ref="E238">SUMPRODUCT('BEA Requirements Table'!$D227:$OR227,$D$8:$OR$8*($D$9:$OR$9=E$17))/SUMIFS($D$8:$OR$8,$D$9:$OR$9,E$17)</f>
        <v>1.0349999999999999E-4</v>
      </c>
      <c r="F238" s="148" cm="1">
        <f t="array" ref="F238">SUMPRODUCT('BEA Requirements Table'!$D227:$OR227,$D$8:$OR$8*($D$9:$OR$9=F$17))/SUMIFS($D$8:$OR$8,$D$9:$OR$9,F$17)</f>
        <v>2.6999999999999999E-5</v>
      </c>
      <c r="G238" s="148" cm="1">
        <f t="array" ref="G238">SUMPRODUCT('BEA Requirements Table'!$D227:$OR227,$D$8:$OR$8*($D$9:$OR$9=G$17))/SUMIFS($D$8:$OR$8,$D$9:$OR$9,G$17)</f>
        <v>1.317016289117235E-4</v>
      </c>
      <c r="H238" s="148" cm="1">
        <f t="array" ref="H238">SUMPRODUCT('BEA Requirements Table'!$D227:$OR227,$D$8:$OR$8*($D$9:$OR$9=H$17))/SUMIFS($D$8:$OR$8,$D$9:$OR$9,H$17)</f>
        <v>3.4729186663902928E-5</v>
      </c>
      <c r="I238" s="148" cm="1">
        <f t="array" ref="I238">SUMPRODUCT('BEA Requirements Table'!$D227:$OR227,$D$8:$OR$8*($D$9:$OR$9=I$17))/SUMIFS($D$8:$OR$8,$D$9:$OR$9,I$17)</f>
        <v>3.6064343230978379E-4</v>
      </c>
      <c r="J238" s="148" cm="1">
        <f t="array" ref="J238">SUMPRODUCT('BEA Requirements Table'!$D227:$OR227,$D$8:$OR$8*($D$9:$OR$9=J$17))/SUMIFS($D$8:$OR$8,$D$9:$OR$9,J$17)</f>
        <v>0.16544203397238616</v>
      </c>
      <c r="K238" s="148" cm="1">
        <f t="array" ref="K238">SUMPRODUCT('BEA Requirements Table'!$D227:$OR227,$D$8:$OR$8*($D$9:$OR$9=K$17))/SUMIFS($D$8:$OR$8,$D$9:$OR$9,K$17)</f>
        <v>6.8048542108198535E-4</v>
      </c>
      <c r="L238" s="148" cm="1">
        <f t="array" ref="L238">SUMPRODUCT('BEA Requirements Table'!$D227:$OR227,$D$8:$OR$8*($D$9:$OR$9=L$17))/SUMIFS($D$8:$OR$8,$D$9:$OR$9,L$17)</f>
        <v>1.9500002443503528E-3</v>
      </c>
      <c r="M238" s="148" cm="1">
        <f t="array" ref="M238">SUMPRODUCT('BEA Requirements Table'!$D227:$OR227,$D$8:$OR$8*($D$9:$OR$9=M$17))/SUMIFS($D$8:$OR$8,$D$9:$OR$9,M$17)</f>
        <v>2.0015231285039552E-5</v>
      </c>
      <c r="N238" s="148" cm="1">
        <f t="array" ref="N238">SUMPRODUCT('BEA Requirements Table'!$D227:$OR227,$D$8:$OR$8*($D$9:$OR$9=N$17))/SUMIFS($D$8:$OR$8,$D$9:$OR$9,N$17)</f>
        <v>2.5339812052189683E-4</v>
      </c>
      <c r="O238" s="148" cm="1">
        <f t="array" ref="O238">SUMPRODUCT('BEA Requirements Table'!$D227:$OR227,$D$8:$OR$8*($D$9:$OR$9=O$17))/SUMIFS($D$8:$OR$8,$D$9:$OR$9,O$17)</f>
        <v>5.5525289867824182E-5</v>
      </c>
      <c r="P238" s="148" cm="1">
        <f t="array" ref="P238">SUMPRODUCT('BEA Requirements Table'!$D227:$OR227,$D$8:$OR$8*($D$9:$OR$9=P$17))/SUMIFS($D$8:$OR$8,$D$9:$OR$9,P$17)</f>
        <v>2.7776253349297781E-3</v>
      </c>
      <c r="Q238" s="148" cm="1">
        <f t="array" ref="Q238">SUMPRODUCT('BEA Requirements Table'!$D227:$OR227,$D$8:$OR$8*($D$9:$OR$9=Q$17))/SUMIFS($D$8:$OR$8,$D$9:$OR$9,Q$17)</f>
        <v>1.5919999999999999E-4</v>
      </c>
      <c r="R238" s="148" cm="1">
        <f t="array" ref="R238">SUMPRODUCT('BEA Requirements Table'!$D227:$OR227,$D$8:$OR$8*($D$9:$OR$9=R$17))/SUMIFS($D$8:$OR$8,$D$9:$OR$9,R$17)</f>
        <v>3.1977148629262579E-4</v>
      </c>
      <c r="S238" s="148" cm="1">
        <f t="array" ref="S238">SUMPRODUCT('BEA Requirements Table'!$D227:$OR227,$D$8:$OR$8*($D$9:$OR$9=S$17))/SUMIFS($D$8:$OR$8,$D$9:$OR$9,S$17)</f>
        <v>3.0625419274092619E-4</v>
      </c>
      <c r="T238" s="148" cm="1">
        <f t="array" ref="T238">SUMPRODUCT('BEA Requirements Table'!$D227:$OR227,$D$8:$OR$8*($D$9:$OR$9=T$17))/SUMIFS($D$8:$OR$8,$D$9:$OR$9,T$17)</f>
        <v>8.9056123071950589E-5</v>
      </c>
      <c r="U238" s="148" cm="1">
        <f t="array" ref="U238">SUMPRODUCT('BEA Requirements Table'!$D227:$OR227,$D$8:$OR$8*($D$9:$OR$9=U$17))/SUMIFS($D$8:$OR$8,$D$9:$OR$9,U$17)</f>
        <v>1.2456326813675028E-4</v>
      </c>
      <c r="V238" s="148" cm="1">
        <f t="array" ref="V238">SUMPRODUCT('BEA Requirements Table'!$D227:$OR227,$D$8:$OR$8*($D$9:$OR$9=V$17))/SUMIFS($D$8:$OR$8,$D$9:$OR$9,V$17)</f>
        <v>4.8927820790050185E-5</v>
      </c>
      <c r="W238" s="148" cm="1">
        <f t="array" ref="W238">SUMPRODUCT('BEA Requirements Table'!$D227:$OR227,$D$8:$OR$8*($D$9:$OR$9=W$17))/SUMIFS($D$8:$OR$8,$D$9:$OR$9,W$17)</f>
        <v>1.2251540696262971E-4</v>
      </c>
      <c r="X238" s="148" cm="1">
        <f t="array" ref="X238">SUMPRODUCT('BEA Requirements Table'!$D227:$OR227,$D$8:$OR$8*($D$9:$OR$9=X$17))/SUMIFS($D$8:$OR$8,$D$9:$OR$9,X$17)</f>
        <v>6.0940195316461644E-4</v>
      </c>
      <c r="Y238" s="148" cm="1">
        <f t="array" ref="Y238">SUMPRODUCT('BEA Requirements Table'!$D227:$OR227,$D$8:$OR$8*($D$9:$OR$9=Y$17))/SUMIFS($D$8:$OR$8,$D$9:$OR$9,Y$17)</f>
        <v>1.6111528043221076E-3</v>
      </c>
      <c r="Z238" s="148" cm="1">
        <f t="array" ref="Z238">SUMPRODUCT('BEA Requirements Table'!$D227:$OR227,$D$8:$OR$8*($D$9:$OR$9=Z$17))/SUMIFS($D$8:$OR$8,$D$9:$OR$9,Z$17)</f>
        <v>4.2004323850706278E-4</v>
      </c>
      <c r="AA238" s="148" cm="1">
        <f t="array" ref="AA238">SUMPRODUCT('BEA Requirements Table'!$D227:$OR227,$D$8:$OR$8*($D$9:$OR$9=AA$17))/SUMIFS($D$8:$OR$8,$D$9:$OR$9,AA$17)</f>
        <v>2.3848172408402406E-3</v>
      </c>
      <c r="AB238" s="148" cm="1">
        <f t="array" ref="AB238">SUMPRODUCT('BEA Requirements Table'!$D227:$OR227,$D$8:$OR$8*($D$9:$OR$9=AB$17))/SUMIFS($D$8:$OR$8,$D$9:$OR$9,AB$17)</f>
        <v>1.8099999999999999E-5</v>
      </c>
      <c r="AC238" s="148" cm="1">
        <f t="array" ref="AC238">SUMPRODUCT('BEA Requirements Table'!$D227:$OR227,$D$8:$OR$8*($D$9:$OR$9=AC$17))/SUMIFS($D$8:$OR$8,$D$9:$OR$9,AC$17)</f>
        <v>1.5099999999999998E-5</v>
      </c>
      <c r="AD238" s="148" cm="1">
        <f t="array" ref="AD238">SUMPRODUCT('BEA Requirements Table'!$D227:$OR227,$D$8:$OR$8*($D$9:$OR$9=AD$17))/SUMIFS($D$8:$OR$8,$D$9:$OR$9,AD$17)</f>
        <v>1.0231796658116681E-4</v>
      </c>
      <c r="AE238" s="148" cm="1">
        <f t="array" ref="AE238">SUMPRODUCT('BEA Requirements Table'!$D227:$OR227,$D$8:$OR$8*($D$9:$OR$9=AE$17))/SUMIFS($D$8:$OR$8,$D$9:$OR$9,AE$17)</f>
        <v>1.7764455057551156E-4</v>
      </c>
      <c r="AF238" s="148" cm="1">
        <f t="array" ref="AF238">SUMPRODUCT('BEA Requirements Table'!$D227:$OR227,$D$8:$OR$8*($D$9:$OR$9=AF$17))/SUMIFS($D$8:$OR$8,$D$9:$OR$9,AF$17)</f>
        <v>8.4511684487531574E-5</v>
      </c>
      <c r="AG238" s="148" cm="1">
        <f t="array" ref="AG238">SUMPRODUCT('BEA Requirements Table'!$D227:$OR227,$D$8:$OR$8*($D$9:$OR$9=AG$17))/SUMIFS($D$8:$OR$8,$D$9:$OR$9,AG$17)</f>
        <v>5.5156791990605759E-5</v>
      </c>
      <c r="AH238" s="148" cm="1">
        <f t="array" ref="AH238">SUMPRODUCT('BEA Requirements Table'!$D227:$OR227,$D$8:$OR$8*($D$9:$OR$9=AH$17))/SUMIFS($D$8:$OR$8,$D$9:$OR$9,AH$17)</f>
        <v>8.5258113408264065E-5</v>
      </c>
      <c r="AI238" s="148" cm="1">
        <f t="array" ref="AI238">SUMPRODUCT('BEA Requirements Table'!$D227:$OR227,$D$8:$OR$8*($D$9:$OR$9=AI$17))/SUMIFS($D$8:$OR$8,$D$9:$OR$9,AI$17)</f>
        <v>4.9607190000381511E-5</v>
      </c>
      <c r="AJ238" s="148" cm="1">
        <f t="array" ref="AJ238">SUMPRODUCT('BEA Requirements Table'!$D227:$OR227,$D$8:$OR$8*($D$9:$OR$9=AJ$17))/SUMIFS($D$8:$OR$8,$D$9:$OR$9,AJ$17)</f>
        <v>3.9237717719350718E-5</v>
      </c>
      <c r="AK238" s="148" cm="1">
        <f t="array" ref="AK238">SUMPRODUCT('BEA Requirements Table'!$D227:$OR227,$D$8:$OR$8*($D$9:$OR$9=AK$17))/SUMIFS($D$8:$OR$8,$D$9:$OR$9,AK$17)</f>
        <v>3.2720971161853307E-5</v>
      </c>
      <c r="AL238" s="148" cm="1">
        <f t="array" ref="AL238">SUMPRODUCT('BEA Requirements Table'!$D227:$OR227,$D$8:$OR$8*($D$9:$OR$9=AL$17))/SUMIFS($D$8:$OR$8,$D$9:$OR$9,AL$17)</f>
        <v>1.6245992144390794E-5</v>
      </c>
      <c r="AM238" s="148" cm="1">
        <f t="array" ref="AM238">SUMPRODUCT('BEA Requirements Table'!$D227:$OR227,$D$8:$OR$8*($D$9:$OR$9=AM$17))/SUMIFS($D$8:$OR$8,$D$9:$OR$9,AM$17)</f>
        <v>2.915254590129779E-5</v>
      </c>
      <c r="AN238" s="148" cm="1">
        <f t="array" ref="AN238">SUMPRODUCT('BEA Requirements Table'!$D227:$OR227,$D$8:$OR$8*($D$9:$OR$9=AN$17))/SUMIFS($D$8:$OR$8,$D$9:$OR$9,AN$17)</f>
        <v>4.3321360497716687E-5</v>
      </c>
      <c r="AO238" s="148" cm="1">
        <f t="array" ref="AO238">SUMPRODUCT('BEA Requirements Table'!$D227:$OR227,$D$8:$OR$8*($D$9:$OR$9=AO$17))/SUMIFS($D$8:$OR$8,$D$9:$OR$9,AO$17)</f>
        <v>9.7800484807811781E-5</v>
      </c>
      <c r="AP238" s="148" cm="1">
        <f t="array" ref="AP238">SUMPRODUCT('BEA Requirements Table'!$D227:$OR227,$D$8:$OR$8*($D$9:$OR$9=AP$17))/SUMIFS($D$8:$OR$8,$D$9:$OR$9,AP$17)</f>
        <v>4.035076481525873E-5</v>
      </c>
      <c r="AQ238" s="148" cm="1">
        <f t="array" ref="AQ238">SUMPRODUCT('BEA Requirements Table'!$D227:$OR227,$D$8:$OR$8*($D$9:$OR$9=AQ$17))/SUMIFS($D$8:$OR$8,$D$9:$OR$9,AQ$17)</f>
        <v>1.0105361238524701E-4</v>
      </c>
      <c r="AR238" s="148" cm="1">
        <f t="array" ref="AR238">SUMPRODUCT('BEA Requirements Table'!$D227:$OR227,$D$8:$OR$8*($D$9:$OR$9=AR$17))/SUMIFS($D$8:$OR$8,$D$9:$OR$9,AR$17)</f>
        <v>9.4727990600600967E-5</v>
      </c>
      <c r="AS238" s="148" cm="1">
        <f t="array" ref="AS238">SUMPRODUCT('BEA Requirements Table'!$D227:$OR227,$D$8:$OR$8*($D$9:$OR$9=AS$17))/SUMIFS($D$8:$OR$8,$D$9:$OR$9,AS$17)</f>
        <v>0</v>
      </c>
      <c r="OS238" s="148"/>
      <c r="OT238" s="148"/>
      <c r="OU238" s="148"/>
      <c r="OV238" s="148"/>
    </row>
    <row r="239" spans="1:412">
      <c r="A239" s="155">
        <v>313200</v>
      </c>
      <c r="B239" s="155">
        <v>14790</v>
      </c>
      <c r="C239" s="155" t="str">
        <v>ISIC 13T15</v>
      </c>
      <c r="D239" s="148" cm="1">
        <f t="array" ref="D239">SUMPRODUCT('BEA Requirements Table'!$D228:$OR228,$D$8:$OR$8*($D$9:$OR$9=D$17))/SUMIFS($D$8:$OR$8,$D$9:$OR$9,D$17)</f>
        <v>2.2061115032186092E-4</v>
      </c>
      <c r="E239" s="148" cm="1">
        <f t="array" ref="E239">SUMPRODUCT('BEA Requirements Table'!$D228:$OR228,$D$8:$OR$8*($D$9:$OR$9=E$17))/SUMIFS($D$8:$OR$8,$D$9:$OR$9,E$17)</f>
        <v>1.639E-4</v>
      </c>
      <c r="F239" s="148" cm="1">
        <f t="array" ref="F239">SUMPRODUCT('BEA Requirements Table'!$D228:$OR228,$D$8:$OR$8*($D$9:$OR$9=F$17))/SUMIFS($D$8:$OR$8,$D$9:$OR$9,F$17)</f>
        <v>7.0900000000000002E-5</v>
      </c>
      <c r="G239" s="148" cm="1">
        <f t="array" ref="G239">SUMPRODUCT('BEA Requirements Table'!$D228:$OR228,$D$8:$OR$8*($D$9:$OR$9=G$17))/SUMIFS($D$8:$OR$8,$D$9:$OR$9,G$17)</f>
        <v>1.8462105324614666E-4</v>
      </c>
      <c r="H239" s="148" cm="1">
        <f t="array" ref="H239">SUMPRODUCT('BEA Requirements Table'!$D228:$OR228,$D$8:$OR$8*($D$9:$OR$9=H$17))/SUMIFS($D$8:$OR$8,$D$9:$OR$9,H$17)</f>
        <v>1.0827730758805428E-4</v>
      </c>
      <c r="I239" s="148" cm="1">
        <f t="array" ref="I239">SUMPRODUCT('BEA Requirements Table'!$D228:$OR228,$D$8:$OR$8*($D$9:$OR$9=I$17))/SUMIFS($D$8:$OR$8,$D$9:$OR$9,I$17)</f>
        <v>4.4931979793313553E-4</v>
      </c>
      <c r="J239" s="148" cm="1">
        <f t="array" ref="J239">SUMPRODUCT('BEA Requirements Table'!$D228:$OR228,$D$8:$OR$8*($D$9:$OR$9=J$17))/SUMIFS($D$8:$OR$8,$D$9:$OR$9,J$17)</f>
        <v>0.26294002597481436</v>
      </c>
      <c r="K239" s="148" cm="1">
        <f t="array" ref="K239">SUMPRODUCT('BEA Requirements Table'!$D228:$OR228,$D$8:$OR$8*($D$9:$OR$9=K$17))/SUMIFS($D$8:$OR$8,$D$9:$OR$9,K$17)</f>
        <v>2.4519610510008055E-3</v>
      </c>
      <c r="L239" s="148" cm="1">
        <f t="array" ref="L239">SUMPRODUCT('BEA Requirements Table'!$D228:$OR228,$D$8:$OR$8*($D$9:$OR$9=L$17))/SUMIFS($D$8:$OR$8,$D$9:$OR$9,L$17)</f>
        <v>1.0659001969311122E-2</v>
      </c>
      <c r="M239" s="148" cm="1">
        <f t="array" ref="M239">SUMPRODUCT('BEA Requirements Table'!$D228:$OR228,$D$8:$OR$8*($D$9:$OR$9=M$17))/SUMIFS($D$8:$OR$8,$D$9:$OR$9,M$17)</f>
        <v>7.0019497350433916E-5</v>
      </c>
      <c r="N239" s="148" cm="1">
        <f t="array" ref="N239">SUMPRODUCT('BEA Requirements Table'!$D228:$OR228,$D$8:$OR$8*($D$9:$OR$9=N$17))/SUMIFS($D$8:$OR$8,$D$9:$OR$9,N$17)</f>
        <v>3.6922701208980991E-4</v>
      </c>
      <c r="O239" s="148" cm="1">
        <f t="array" ref="O239">SUMPRODUCT('BEA Requirements Table'!$D228:$OR228,$D$8:$OR$8*($D$9:$OR$9=O$17))/SUMIFS($D$8:$OR$8,$D$9:$OR$9,O$17)</f>
        <v>1.3182350960034414E-4</v>
      </c>
      <c r="P239" s="148" cm="1">
        <f t="array" ref="P239">SUMPRODUCT('BEA Requirements Table'!$D228:$OR228,$D$8:$OR$8*($D$9:$OR$9=P$17))/SUMIFS($D$8:$OR$8,$D$9:$OR$9,P$17)</f>
        <v>1.8820195327163291E-3</v>
      </c>
      <c r="Q239" s="148" cm="1">
        <f t="array" ref="Q239">SUMPRODUCT('BEA Requirements Table'!$D228:$OR228,$D$8:$OR$8*($D$9:$OR$9=Q$17))/SUMIFS($D$8:$OR$8,$D$9:$OR$9,Q$17)</f>
        <v>2.812E-4</v>
      </c>
      <c r="R239" s="148" cm="1">
        <f t="array" ref="R239">SUMPRODUCT('BEA Requirements Table'!$D228:$OR228,$D$8:$OR$8*($D$9:$OR$9=R$17))/SUMIFS($D$8:$OR$8,$D$9:$OR$9,R$17)</f>
        <v>1.2105202827022545E-3</v>
      </c>
      <c r="S239" s="148" cm="1">
        <f t="array" ref="S239">SUMPRODUCT('BEA Requirements Table'!$D228:$OR228,$D$8:$OR$8*($D$9:$OR$9=S$17))/SUMIFS($D$8:$OR$8,$D$9:$OR$9,S$17)</f>
        <v>2.2822988735919899E-4</v>
      </c>
      <c r="T239" s="148" cm="1">
        <f t="array" ref="T239">SUMPRODUCT('BEA Requirements Table'!$D228:$OR228,$D$8:$OR$8*($D$9:$OR$9=T$17))/SUMIFS($D$8:$OR$8,$D$9:$OR$9,T$17)</f>
        <v>1.5174337146037957E-4</v>
      </c>
      <c r="U239" s="148" cm="1">
        <f t="array" ref="U239">SUMPRODUCT('BEA Requirements Table'!$D228:$OR228,$D$8:$OR$8*($D$9:$OR$9=U$17))/SUMIFS($D$8:$OR$8,$D$9:$OR$9,U$17)</f>
        <v>2.5614276453378123E-4</v>
      </c>
      <c r="V239" s="148" cm="1">
        <f t="array" ref="V239">SUMPRODUCT('BEA Requirements Table'!$D228:$OR228,$D$8:$OR$8*($D$9:$OR$9=V$17))/SUMIFS($D$8:$OR$8,$D$9:$OR$9,V$17)</f>
        <v>6.4116474878100473E-5</v>
      </c>
      <c r="W239" s="148" cm="1">
        <f t="array" ref="W239">SUMPRODUCT('BEA Requirements Table'!$D228:$OR228,$D$8:$OR$8*($D$9:$OR$9=W$17))/SUMIFS($D$8:$OR$8,$D$9:$OR$9,W$17)</f>
        <v>2.039563022965996E-4</v>
      </c>
      <c r="X239" s="148" cm="1">
        <f t="array" ref="X239">SUMPRODUCT('BEA Requirements Table'!$D228:$OR228,$D$8:$OR$8*($D$9:$OR$9=X$17))/SUMIFS($D$8:$OR$8,$D$9:$OR$9,X$17)</f>
        <v>3.1020653790687839E-3</v>
      </c>
      <c r="Y239" s="148" cm="1">
        <f t="array" ref="Y239">SUMPRODUCT('BEA Requirements Table'!$D228:$OR228,$D$8:$OR$8*($D$9:$OR$9=Y$17))/SUMIFS($D$8:$OR$8,$D$9:$OR$9,Y$17)</f>
        <v>1.6749358308499791E-3</v>
      </c>
      <c r="Z239" s="148" cm="1">
        <f t="array" ref="Z239">SUMPRODUCT('BEA Requirements Table'!$D228:$OR228,$D$8:$OR$8*($D$9:$OR$9=Z$17))/SUMIFS($D$8:$OR$8,$D$9:$OR$9,Z$17)</f>
        <v>4.3320688147462138E-4</v>
      </c>
      <c r="AA239" s="148" cm="1">
        <f t="array" ref="AA239">SUMPRODUCT('BEA Requirements Table'!$D228:$OR228,$D$8:$OR$8*($D$9:$OR$9=AA$17))/SUMIFS($D$8:$OR$8,$D$9:$OR$9,AA$17)</f>
        <v>6.8031192418665822E-3</v>
      </c>
      <c r="AB239" s="148" cm="1">
        <f t="array" ref="AB239">SUMPRODUCT('BEA Requirements Table'!$D228:$OR228,$D$8:$OR$8*($D$9:$OR$9=AB$17))/SUMIFS($D$8:$OR$8,$D$9:$OR$9,AB$17)</f>
        <v>5.1400000000000003E-5</v>
      </c>
      <c r="AC239" s="148" cm="1">
        <f t="array" ref="AC239">SUMPRODUCT('BEA Requirements Table'!$D228:$OR228,$D$8:$OR$8*($D$9:$OR$9=AC$17))/SUMIFS($D$8:$OR$8,$D$9:$OR$9,AC$17)</f>
        <v>4.3999999999999999E-5</v>
      </c>
      <c r="AD239" s="148" cm="1">
        <f t="array" ref="AD239">SUMPRODUCT('BEA Requirements Table'!$D228:$OR228,$D$8:$OR$8*($D$9:$OR$9=AD$17))/SUMIFS($D$8:$OR$8,$D$9:$OR$9,AD$17)</f>
        <v>3.5097765392613236E-4</v>
      </c>
      <c r="AE239" s="148" cm="1">
        <f t="array" ref="AE239">SUMPRODUCT('BEA Requirements Table'!$D228:$OR228,$D$8:$OR$8*($D$9:$OR$9=AE$17))/SUMIFS($D$8:$OR$8,$D$9:$OR$9,AE$17)</f>
        <v>4.3296858687084575E-4</v>
      </c>
      <c r="AF239" s="148" cm="1">
        <f t="array" ref="AF239">SUMPRODUCT('BEA Requirements Table'!$D228:$OR228,$D$8:$OR$8*($D$9:$OR$9=AF$17))/SUMIFS($D$8:$OR$8,$D$9:$OR$9,AF$17)</f>
        <v>3.059697788094881E-4</v>
      </c>
      <c r="AG239" s="148" cm="1">
        <f t="array" ref="AG239">SUMPRODUCT('BEA Requirements Table'!$D228:$OR228,$D$8:$OR$8*($D$9:$OR$9=AG$17))/SUMIFS($D$8:$OR$8,$D$9:$OR$9,AG$17)</f>
        <v>1.7303936548428896E-4</v>
      </c>
      <c r="AH239" s="148" cm="1">
        <f t="array" ref="AH239">SUMPRODUCT('BEA Requirements Table'!$D228:$OR228,$D$8:$OR$8*($D$9:$OR$9=AH$17))/SUMIFS($D$8:$OR$8,$D$9:$OR$9,AH$17)</f>
        <v>2.5445508596894843E-4</v>
      </c>
      <c r="AI239" s="148" cm="1">
        <f t="array" ref="AI239">SUMPRODUCT('BEA Requirements Table'!$D228:$OR228,$D$8:$OR$8*($D$9:$OR$9=AI$17))/SUMIFS($D$8:$OR$8,$D$9:$OR$9,AI$17)</f>
        <v>2.3901463179470817E-4</v>
      </c>
      <c r="AJ239" s="148" cm="1">
        <f t="array" ref="AJ239">SUMPRODUCT('BEA Requirements Table'!$D228:$OR228,$D$8:$OR$8*($D$9:$OR$9=AJ$17))/SUMIFS($D$8:$OR$8,$D$9:$OR$9,AJ$17)</f>
        <v>9.9934390639585995E-5</v>
      </c>
      <c r="AK239" s="148" cm="1">
        <f t="array" ref="AK239">SUMPRODUCT('BEA Requirements Table'!$D228:$OR228,$D$8:$OR$8*($D$9:$OR$9=AK$17))/SUMIFS($D$8:$OR$8,$D$9:$OR$9,AK$17)</f>
        <v>1.1475296289039265E-4</v>
      </c>
      <c r="AL239" s="148" cm="1">
        <f t="array" ref="AL239">SUMPRODUCT('BEA Requirements Table'!$D228:$OR228,$D$8:$OR$8*($D$9:$OR$9=AL$17))/SUMIFS($D$8:$OR$8,$D$9:$OR$9,AL$17)</f>
        <v>5.5105145192954761E-5</v>
      </c>
      <c r="AM239" s="148" cm="1">
        <f t="array" ref="AM239">SUMPRODUCT('BEA Requirements Table'!$D228:$OR228,$D$8:$OR$8*($D$9:$OR$9=AM$17))/SUMIFS($D$8:$OR$8,$D$9:$OR$9,AM$17)</f>
        <v>7.8039368548291294E-5</v>
      </c>
      <c r="AN239" s="148" cm="1">
        <f t="array" ref="AN239">SUMPRODUCT('BEA Requirements Table'!$D228:$OR228,$D$8:$OR$8*($D$9:$OR$9=AN$17))/SUMIFS($D$8:$OR$8,$D$9:$OR$9,AN$17)</f>
        <v>1.1972335573079308E-4</v>
      </c>
      <c r="AO239" s="148" cm="1">
        <f t="array" ref="AO239">SUMPRODUCT('BEA Requirements Table'!$D228:$OR228,$D$8:$OR$8*($D$9:$OR$9=AO$17))/SUMIFS($D$8:$OR$8,$D$9:$OR$9,AO$17)</f>
        <v>2.70887538185612E-4</v>
      </c>
      <c r="AP239" s="148" cm="1">
        <f t="array" ref="AP239">SUMPRODUCT('BEA Requirements Table'!$D228:$OR228,$D$8:$OR$8*($D$9:$OR$9=AP$17))/SUMIFS($D$8:$OR$8,$D$9:$OR$9,AP$17)</f>
        <v>1.1367012912128848E-4</v>
      </c>
      <c r="AQ239" s="148" cm="1">
        <f t="array" ref="AQ239">SUMPRODUCT('BEA Requirements Table'!$D228:$OR228,$D$8:$OR$8*($D$9:$OR$9=AQ$17))/SUMIFS($D$8:$OR$8,$D$9:$OR$9,AQ$17)</f>
        <v>3.6507483718071902E-4</v>
      </c>
      <c r="AR239" s="148" cm="1">
        <f t="array" ref="AR239">SUMPRODUCT('BEA Requirements Table'!$D228:$OR228,$D$8:$OR$8*($D$9:$OR$9=AR$17))/SUMIFS($D$8:$OR$8,$D$9:$OR$9,AR$17)</f>
        <v>3.3932055880379945E-4</v>
      </c>
      <c r="AS239" s="148" cm="1">
        <f t="array" ref="AS239">SUMPRODUCT('BEA Requirements Table'!$D228:$OR228,$D$8:$OR$8*($D$9:$OR$9=AS$17))/SUMIFS($D$8:$OR$8,$D$9:$OR$9,AS$17)</f>
        <v>0</v>
      </c>
      <c r="OS239" s="148"/>
      <c r="OT239" s="148"/>
      <c r="OU239" s="148"/>
      <c r="OV239" s="148"/>
    </row>
    <row r="240" spans="1:412">
      <c r="A240" s="155">
        <v>313300</v>
      </c>
      <c r="B240" s="155">
        <v>7411</v>
      </c>
      <c r="C240" s="155" t="str">
        <v>ISIC 13T15</v>
      </c>
      <c r="D240" s="148" cm="1">
        <f t="array" ref="D240">SUMPRODUCT('BEA Requirements Table'!$D229:$OR229,$D$8:$OR$8*($D$9:$OR$9=D$17))/SUMIFS($D$8:$OR$8,$D$9:$OR$9,D$17)</f>
        <v>9.2704426835779285E-5</v>
      </c>
      <c r="E240" s="148" cm="1">
        <f t="array" ref="E240">SUMPRODUCT('BEA Requirements Table'!$D229:$OR229,$D$8:$OR$8*($D$9:$OR$9=E$17))/SUMIFS($D$8:$OR$8,$D$9:$OR$9,E$17)</f>
        <v>8.8699999999999988E-5</v>
      </c>
      <c r="F240" s="148" cm="1">
        <f t="array" ref="F240">SUMPRODUCT('BEA Requirements Table'!$D229:$OR229,$D$8:$OR$8*($D$9:$OR$9=F$17))/SUMIFS($D$8:$OR$8,$D$9:$OR$9,F$17)</f>
        <v>3.4E-5</v>
      </c>
      <c r="G240" s="148" cm="1">
        <f t="array" ref="G240">SUMPRODUCT('BEA Requirements Table'!$D229:$OR229,$D$8:$OR$8*($D$9:$OR$9=G$17))/SUMIFS($D$8:$OR$8,$D$9:$OR$9,G$17)</f>
        <v>9.4679515997197558E-5</v>
      </c>
      <c r="H240" s="148" cm="1">
        <f t="array" ref="H240">SUMPRODUCT('BEA Requirements Table'!$D229:$OR229,$D$8:$OR$8*($D$9:$OR$9=H$17))/SUMIFS($D$8:$OR$8,$D$9:$OR$9,H$17)</f>
        <v>4.147293237878087E-5</v>
      </c>
      <c r="I240" s="148" cm="1">
        <f t="array" ref="I240">SUMPRODUCT('BEA Requirements Table'!$D229:$OR229,$D$8:$OR$8*($D$9:$OR$9=I$17))/SUMIFS($D$8:$OR$8,$D$9:$OR$9,I$17)</f>
        <v>1.7771136534180945E-4</v>
      </c>
      <c r="J240" s="148" cm="1">
        <f t="array" ref="J240">SUMPRODUCT('BEA Requirements Table'!$D229:$OR229,$D$8:$OR$8*($D$9:$OR$9=J$17))/SUMIFS($D$8:$OR$8,$D$9:$OR$9,J$17)</f>
        <v>0.14304719257983456</v>
      </c>
      <c r="K240" s="148" cm="1">
        <f t="array" ref="K240">SUMPRODUCT('BEA Requirements Table'!$D229:$OR229,$D$8:$OR$8*($D$9:$OR$9=K$17))/SUMIFS($D$8:$OR$8,$D$9:$OR$9,K$17)</f>
        <v>2.1918889917580714E-3</v>
      </c>
      <c r="L240" s="148" cm="1">
        <f t="array" ref="L240">SUMPRODUCT('BEA Requirements Table'!$D229:$OR229,$D$8:$OR$8*($D$9:$OR$9=L$17))/SUMIFS($D$8:$OR$8,$D$9:$OR$9,L$17)</f>
        <v>3.4729397611475308E-3</v>
      </c>
      <c r="M240" s="148" cm="1">
        <f t="array" ref="M240">SUMPRODUCT('BEA Requirements Table'!$D229:$OR229,$D$8:$OR$8*($D$9:$OR$9=M$17))/SUMIFS($D$8:$OR$8,$D$9:$OR$9,M$17)</f>
        <v>2.6776514980608249E-5</v>
      </c>
      <c r="N240" s="148" cm="1">
        <f t="array" ref="N240">SUMPRODUCT('BEA Requirements Table'!$D229:$OR229,$D$8:$OR$8*($D$9:$OR$9=N$17))/SUMIFS($D$8:$OR$8,$D$9:$OR$9,N$17)</f>
        <v>9.0378499119341988E-5</v>
      </c>
      <c r="O240" s="148" cm="1">
        <f t="array" ref="O240">SUMPRODUCT('BEA Requirements Table'!$D229:$OR229,$D$8:$OR$8*($D$9:$OR$9=O$17))/SUMIFS($D$8:$OR$8,$D$9:$OR$9,O$17)</f>
        <v>5.7627283259033324E-5</v>
      </c>
      <c r="P240" s="148" cm="1">
        <f t="array" ref="P240">SUMPRODUCT('BEA Requirements Table'!$D229:$OR229,$D$8:$OR$8*($D$9:$OR$9=P$17))/SUMIFS($D$8:$OR$8,$D$9:$OR$9,P$17)</f>
        <v>1.1592377807261665E-3</v>
      </c>
      <c r="Q240" s="148" cm="1">
        <f t="array" ref="Q240">SUMPRODUCT('BEA Requirements Table'!$D229:$OR229,$D$8:$OR$8*($D$9:$OR$9=Q$17))/SUMIFS($D$8:$OR$8,$D$9:$OR$9,Q$17)</f>
        <v>2.5290000000000002E-4</v>
      </c>
      <c r="R240" s="148" cm="1">
        <f t="array" ref="R240">SUMPRODUCT('BEA Requirements Table'!$D229:$OR229,$D$8:$OR$8*($D$9:$OR$9=R$17))/SUMIFS($D$8:$OR$8,$D$9:$OR$9,R$17)</f>
        <v>1.1763806254195129E-3</v>
      </c>
      <c r="S240" s="148" cm="1">
        <f t="array" ref="S240">SUMPRODUCT('BEA Requirements Table'!$D229:$OR229,$D$8:$OR$8*($D$9:$OR$9=S$17))/SUMIFS($D$8:$OR$8,$D$9:$OR$9,S$17)</f>
        <v>2.1804590738423027E-4</v>
      </c>
      <c r="T240" s="148" cm="1">
        <f t="array" ref="T240">SUMPRODUCT('BEA Requirements Table'!$D229:$OR229,$D$8:$OR$8*($D$9:$OR$9=T$17))/SUMIFS($D$8:$OR$8,$D$9:$OR$9,T$17)</f>
        <v>1.2951265913702394E-4</v>
      </c>
      <c r="U240" s="148" cm="1">
        <f t="array" ref="U240">SUMPRODUCT('BEA Requirements Table'!$D229:$OR229,$D$8:$OR$8*($D$9:$OR$9=U$17))/SUMIFS($D$8:$OR$8,$D$9:$OR$9,U$17)</f>
        <v>1.2337920084520777E-4</v>
      </c>
      <c r="V240" s="148" cm="1">
        <f t="array" ref="V240">SUMPRODUCT('BEA Requirements Table'!$D229:$OR229,$D$8:$OR$8*($D$9:$OR$9=V$17))/SUMIFS($D$8:$OR$8,$D$9:$OR$9,V$17)</f>
        <v>3.9907949968200121E-5</v>
      </c>
      <c r="W240" s="148" cm="1">
        <f t="array" ref="W240">SUMPRODUCT('BEA Requirements Table'!$D229:$OR229,$D$8:$OR$8*($D$9:$OR$9=W$17))/SUMIFS($D$8:$OR$8,$D$9:$OR$9,W$17)</f>
        <v>1.3045121951219511E-4</v>
      </c>
      <c r="X240" s="148" cm="1">
        <f t="array" ref="X240">SUMPRODUCT('BEA Requirements Table'!$D229:$OR229,$D$8:$OR$8*($D$9:$OR$9=X$17))/SUMIFS($D$8:$OR$8,$D$9:$OR$9,X$17)</f>
        <v>3.2497137189035956E-4</v>
      </c>
      <c r="Y240" s="148" cm="1">
        <f t="array" ref="Y240">SUMPRODUCT('BEA Requirements Table'!$D229:$OR229,$D$8:$OR$8*($D$9:$OR$9=Y$17))/SUMIFS($D$8:$OR$8,$D$9:$OR$9,Y$17)</f>
        <v>2.1205400841579243E-3</v>
      </c>
      <c r="Z240" s="148" cm="1">
        <f t="array" ref="Z240">SUMPRODUCT('BEA Requirements Table'!$D229:$OR229,$D$8:$OR$8*($D$9:$OR$9=Z$17))/SUMIFS($D$8:$OR$8,$D$9:$OR$9,Z$17)</f>
        <v>1.876745711128172E-4</v>
      </c>
      <c r="AA240" s="148" cm="1">
        <f t="array" ref="AA240">SUMPRODUCT('BEA Requirements Table'!$D229:$OR229,$D$8:$OR$8*($D$9:$OR$9=AA$17))/SUMIFS($D$8:$OR$8,$D$9:$OR$9,AA$17)</f>
        <v>6.6593293523512396E-3</v>
      </c>
      <c r="AB240" s="148" cm="1">
        <f t="array" ref="AB240">SUMPRODUCT('BEA Requirements Table'!$D229:$OR229,$D$8:$OR$8*($D$9:$OR$9=AB$17))/SUMIFS($D$8:$OR$8,$D$9:$OR$9,AB$17)</f>
        <v>2.5300000000000002E-5</v>
      </c>
      <c r="AC240" s="148" cm="1">
        <f t="array" ref="AC240">SUMPRODUCT('BEA Requirements Table'!$D229:$OR229,$D$8:$OR$8*($D$9:$OR$9=AC$17))/SUMIFS($D$8:$OR$8,$D$9:$OR$9,AC$17)</f>
        <v>2.2799999999999999E-5</v>
      </c>
      <c r="AD240" s="148" cm="1">
        <f t="array" ref="AD240">SUMPRODUCT('BEA Requirements Table'!$D229:$OR229,$D$8:$OR$8*($D$9:$OR$9=AD$17))/SUMIFS($D$8:$OR$8,$D$9:$OR$9,AD$17)</f>
        <v>1.803079303756716E-4</v>
      </c>
      <c r="AE240" s="148" cm="1">
        <f t="array" ref="AE240">SUMPRODUCT('BEA Requirements Table'!$D229:$OR229,$D$8:$OR$8*($D$9:$OR$9=AE$17))/SUMIFS($D$8:$OR$8,$D$9:$OR$9,AE$17)</f>
        <v>2.4428273483983136E-4</v>
      </c>
      <c r="AF240" s="148" cm="1">
        <f t="array" ref="AF240">SUMPRODUCT('BEA Requirements Table'!$D229:$OR229,$D$8:$OR$8*($D$9:$OR$9=AF$17))/SUMIFS($D$8:$OR$8,$D$9:$OR$9,AF$17)</f>
        <v>3.2950172982825653E-4</v>
      </c>
      <c r="AG240" s="148" cm="1">
        <f t="array" ref="AG240">SUMPRODUCT('BEA Requirements Table'!$D229:$OR229,$D$8:$OR$8*($D$9:$OR$9=AG$17))/SUMIFS($D$8:$OR$8,$D$9:$OR$9,AG$17)</f>
        <v>8.7235331733884029E-5</v>
      </c>
      <c r="AH240" s="148" cm="1">
        <f t="array" ref="AH240">SUMPRODUCT('BEA Requirements Table'!$D229:$OR229,$D$8:$OR$8*($D$9:$OR$9=AH$17))/SUMIFS($D$8:$OR$8,$D$9:$OR$9,AH$17)</f>
        <v>1.0509860905623938E-4</v>
      </c>
      <c r="AI240" s="148" cm="1">
        <f t="array" ref="AI240">SUMPRODUCT('BEA Requirements Table'!$D229:$OR229,$D$8:$OR$8*($D$9:$OR$9=AI$17))/SUMIFS($D$8:$OR$8,$D$9:$OR$9,AI$17)</f>
        <v>8.2190706514387993E-5</v>
      </c>
      <c r="AJ240" s="148" cm="1">
        <f t="array" ref="AJ240">SUMPRODUCT('BEA Requirements Table'!$D229:$OR229,$D$8:$OR$8*($D$9:$OR$9=AJ$17))/SUMIFS($D$8:$OR$8,$D$9:$OR$9,AJ$17)</f>
        <v>5.8454839990211814E-5</v>
      </c>
      <c r="AK240" s="148" cm="1">
        <f t="array" ref="AK240">SUMPRODUCT('BEA Requirements Table'!$D229:$OR229,$D$8:$OR$8*($D$9:$OR$9=AK$17))/SUMIFS($D$8:$OR$8,$D$9:$OR$9,AK$17)</f>
        <v>5.668904328871037E-5</v>
      </c>
      <c r="AL240" s="148" cm="1">
        <f t="array" ref="AL240">SUMPRODUCT('BEA Requirements Table'!$D229:$OR229,$D$8:$OR$8*($D$9:$OR$9=AL$17))/SUMIFS($D$8:$OR$8,$D$9:$OR$9,AL$17)</f>
        <v>3.0928547485691032E-5</v>
      </c>
      <c r="AM240" s="148" cm="1">
        <f t="array" ref="AM240">SUMPRODUCT('BEA Requirements Table'!$D229:$OR229,$D$8:$OR$8*($D$9:$OR$9=AM$17))/SUMIFS($D$8:$OR$8,$D$9:$OR$9,AM$17)</f>
        <v>4.5654376821975452E-5</v>
      </c>
      <c r="AN240" s="148" cm="1">
        <f t="array" ref="AN240">SUMPRODUCT('BEA Requirements Table'!$D229:$OR229,$D$8:$OR$8*($D$9:$OR$9=AN$17))/SUMIFS($D$8:$OR$8,$D$9:$OR$9,AN$17)</f>
        <v>6.2042967964564391E-5</v>
      </c>
      <c r="AO240" s="148" cm="1">
        <f t="array" ref="AO240">SUMPRODUCT('BEA Requirements Table'!$D229:$OR229,$D$8:$OR$8*($D$9:$OR$9=AO$17))/SUMIFS($D$8:$OR$8,$D$9:$OR$9,AO$17)</f>
        <v>1.2375161789184946E-4</v>
      </c>
      <c r="AP240" s="148" cm="1">
        <f t="array" ref="AP240">SUMPRODUCT('BEA Requirements Table'!$D229:$OR229,$D$8:$OR$8*($D$9:$OR$9=AP$17))/SUMIFS($D$8:$OR$8,$D$9:$OR$9,AP$17)</f>
        <v>7.5370666208835702E-5</v>
      </c>
      <c r="AQ240" s="148" cm="1">
        <f t="array" ref="AQ240">SUMPRODUCT('BEA Requirements Table'!$D229:$OR229,$D$8:$OR$8*($D$9:$OR$9=AQ$17))/SUMIFS($D$8:$OR$8,$D$9:$OR$9,AQ$17)</f>
        <v>1.6409687375783412E-4</v>
      </c>
      <c r="AR240" s="148" cm="1">
        <f t="array" ref="AR240">SUMPRODUCT('BEA Requirements Table'!$D229:$OR229,$D$8:$OR$8*($D$9:$OR$9=AR$17))/SUMIFS($D$8:$OR$8,$D$9:$OR$9,AR$17)</f>
        <v>4.8588023546129689E-4</v>
      </c>
      <c r="AS240" s="148" cm="1">
        <f t="array" ref="AS240">SUMPRODUCT('BEA Requirements Table'!$D229:$OR229,$D$8:$OR$8*($D$9:$OR$9=AS$17))/SUMIFS($D$8:$OR$8,$D$9:$OR$9,AS$17)</f>
        <v>0</v>
      </c>
      <c r="OS240" s="148"/>
      <c r="OT240" s="148"/>
      <c r="OU240" s="148"/>
      <c r="OV240" s="148"/>
    </row>
    <row r="241" spans="1:412">
      <c r="A241" s="155">
        <v>314110</v>
      </c>
      <c r="B241" s="155">
        <v>9041</v>
      </c>
      <c r="C241" s="155" t="str">
        <v>ISIC 13T15</v>
      </c>
      <c r="D241" s="148" cm="1">
        <f t="array" ref="D241">SUMPRODUCT('BEA Requirements Table'!$D230:$OR230,$D$8:$OR$8*($D$9:$OR$9=D$17))/SUMIFS($D$8:$OR$8,$D$9:$OR$9,D$17)</f>
        <v>8.374107666063312E-6</v>
      </c>
      <c r="E241" s="148" cm="1">
        <f t="array" ref="E241">SUMPRODUCT('BEA Requirements Table'!$D230:$OR230,$D$8:$OR$8*($D$9:$OR$9=E$17))/SUMIFS($D$8:$OR$8,$D$9:$OR$9,E$17)</f>
        <v>6.2999999999999998E-6</v>
      </c>
      <c r="F241" s="148" cm="1">
        <f t="array" ref="F241">SUMPRODUCT('BEA Requirements Table'!$D230:$OR230,$D$8:$OR$8*($D$9:$OR$9=F$17))/SUMIFS($D$8:$OR$8,$D$9:$OR$9,F$17)</f>
        <v>3.1E-6</v>
      </c>
      <c r="G241" s="148" cm="1">
        <f t="array" ref="G241">SUMPRODUCT('BEA Requirements Table'!$D230:$OR230,$D$8:$OR$8*($D$9:$OR$9=G$17))/SUMIFS($D$8:$OR$8,$D$9:$OR$9,G$17)</f>
        <v>9.4801465436711805E-6</v>
      </c>
      <c r="H241" s="148" cm="1">
        <f t="array" ref="H241">SUMPRODUCT('BEA Requirements Table'!$D230:$OR230,$D$8:$OR$8*($D$9:$OR$9=H$17))/SUMIFS($D$8:$OR$8,$D$9:$OR$9,H$17)</f>
        <v>4.861449048902211E-6</v>
      </c>
      <c r="I241" s="148" cm="1">
        <f t="array" ref="I241">SUMPRODUCT('BEA Requirements Table'!$D230:$OR230,$D$8:$OR$8*($D$9:$OR$9=I$17))/SUMIFS($D$8:$OR$8,$D$9:$OR$9,I$17)</f>
        <v>7.0721796078404338E-6</v>
      </c>
      <c r="J241" s="148" cm="1">
        <f t="array" ref="J241">SUMPRODUCT('BEA Requirements Table'!$D230:$OR230,$D$8:$OR$8*($D$9:$OR$9=J$17))/SUMIFS($D$8:$OR$8,$D$9:$OR$9,J$17)</f>
        <v>0.12993156235141318</v>
      </c>
      <c r="K241" s="148" cm="1">
        <f t="array" ref="K241">SUMPRODUCT('BEA Requirements Table'!$D230:$OR230,$D$8:$OR$8*($D$9:$OR$9=K$17))/SUMIFS($D$8:$OR$8,$D$9:$OR$9,K$17)</f>
        <v>3.3978414079444759E-4</v>
      </c>
      <c r="L241" s="148" cm="1">
        <f t="array" ref="L241">SUMPRODUCT('BEA Requirements Table'!$D230:$OR230,$D$8:$OR$8*($D$9:$OR$9=L$17))/SUMIFS($D$8:$OR$8,$D$9:$OR$9,L$17)</f>
        <v>5.3985735284572709E-5</v>
      </c>
      <c r="M241" s="148" cm="1">
        <f t="array" ref="M241">SUMPRODUCT('BEA Requirements Table'!$D230:$OR230,$D$8:$OR$8*($D$9:$OR$9=M$17))/SUMIFS($D$8:$OR$8,$D$9:$OR$9,M$17)</f>
        <v>3.3047816987942552E-6</v>
      </c>
      <c r="N241" s="148" cm="1">
        <f t="array" ref="N241">SUMPRODUCT('BEA Requirements Table'!$D230:$OR230,$D$8:$OR$8*($D$9:$OR$9=N$17))/SUMIFS($D$8:$OR$8,$D$9:$OR$9,N$17)</f>
        <v>5.0430616118606691E-6</v>
      </c>
      <c r="O241" s="148" cm="1">
        <f t="array" ref="O241">SUMPRODUCT('BEA Requirements Table'!$D230:$OR230,$D$8:$OR$8*($D$9:$OR$9=O$17))/SUMIFS($D$8:$OR$8,$D$9:$OR$9,O$17)</f>
        <v>2.9979938995776633E-6</v>
      </c>
      <c r="P241" s="148" cm="1">
        <f t="array" ref="P241">SUMPRODUCT('BEA Requirements Table'!$D230:$OR230,$D$8:$OR$8*($D$9:$OR$9=P$17))/SUMIFS($D$8:$OR$8,$D$9:$OR$9,P$17)</f>
        <v>4.5611208705862767E-5</v>
      </c>
      <c r="Q241" s="148" cm="1">
        <f t="array" ref="Q241">SUMPRODUCT('BEA Requirements Table'!$D230:$OR230,$D$8:$OR$8*($D$9:$OR$9=Q$17))/SUMIFS($D$8:$OR$8,$D$9:$OR$9,Q$17)</f>
        <v>6.9E-6</v>
      </c>
      <c r="R241" s="148" cm="1">
        <f t="array" ref="R241">SUMPRODUCT('BEA Requirements Table'!$D230:$OR230,$D$8:$OR$8*($D$9:$OR$9=R$17))/SUMIFS($D$8:$OR$8,$D$9:$OR$9,R$17)</f>
        <v>2.0744692752135404E-5</v>
      </c>
      <c r="S241" s="148" cm="1">
        <f t="array" ref="S241">SUMPRODUCT('BEA Requirements Table'!$D230:$OR230,$D$8:$OR$8*($D$9:$OR$9=S$17))/SUMIFS($D$8:$OR$8,$D$9:$OR$9,S$17)</f>
        <v>6.7422778473091361E-6</v>
      </c>
      <c r="T241" s="148" cm="1">
        <f t="array" ref="T241">SUMPRODUCT('BEA Requirements Table'!$D230:$OR230,$D$8:$OR$8*($D$9:$OR$9=T$17))/SUMIFS($D$8:$OR$8,$D$9:$OR$9,T$17)</f>
        <v>7.184614210554668E-6</v>
      </c>
      <c r="U241" s="148" cm="1">
        <f t="array" ref="U241">SUMPRODUCT('BEA Requirements Table'!$D230:$OR230,$D$8:$OR$8*($D$9:$OR$9=U$17))/SUMIFS($D$8:$OR$8,$D$9:$OR$9,U$17)</f>
        <v>4.8225594625345395E-6</v>
      </c>
      <c r="V241" s="148" cm="1">
        <f t="array" ref="V241">SUMPRODUCT('BEA Requirements Table'!$D230:$OR230,$D$8:$OR$8*($D$9:$OR$9=V$17))/SUMIFS($D$8:$OR$8,$D$9:$OR$9,V$17)</f>
        <v>3.0868390926436292E-6</v>
      </c>
      <c r="W241" s="148" cm="1">
        <f t="array" ref="W241">SUMPRODUCT('BEA Requirements Table'!$D230:$OR230,$D$8:$OR$8*($D$9:$OR$9=W$17))/SUMIFS($D$8:$OR$8,$D$9:$OR$9,W$17)</f>
        <v>5.3460218168870473E-6</v>
      </c>
      <c r="X241" s="148" cm="1">
        <f t="array" ref="X241">SUMPRODUCT('BEA Requirements Table'!$D230:$OR230,$D$8:$OR$8*($D$9:$OR$9=X$17))/SUMIFS($D$8:$OR$8,$D$9:$OR$9,X$17)</f>
        <v>2.1189779526896829E-5</v>
      </c>
      <c r="Y241" s="148" cm="1">
        <f t="array" ref="Y241">SUMPRODUCT('BEA Requirements Table'!$D230:$OR230,$D$8:$OR$8*($D$9:$OR$9=Y$17))/SUMIFS($D$8:$OR$8,$D$9:$OR$9,Y$17)</f>
        <v>3.0791925563700222E-3</v>
      </c>
      <c r="Z241" s="148" cm="1">
        <f t="array" ref="Z241">SUMPRODUCT('BEA Requirements Table'!$D230:$OR230,$D$8:$OR$8*($D$9:$OR$9=Z$17))/SUMIFS($D$8:$OR$8,$D$9:$OR$9,Z$17)</f>
        <v>2.041392800410382E-3</v>
      </c>
      <c r="AA241" s="148" cm="1">
        <f t="array" ref="AA241">SUMPRODUCT('BEA Requirements Table'!$D230:$OR230,$D$8:$OR$8*($D$9:$OR$9=AA$17))/SUMIFS($D$8:$OR$8,$D$9:$OR$9,AA$17)</f>
        <v>4.1610992730646483E-5</v>
      </c>
      <c r="AB241" s="148" cm="1">
        <f t="array" ref="AB241">SUMPRODUCT('BEA Requirements Table'!$D230:$OR230,$D$8:$OR$8*($D$9:$OR$9=AB$17))/SUMIFS($D$8:$OR$8,$D$9:$OR$9,AB$17)</f>
        <v>5.2000000000000002E-6</v>
      </c>
      <c r="AC241" s="148" cm="1">
        <f t="array" ref="AC241">SUMPRODUCT('BEA Requirements Table'!$D230:$OR230,$D$8:$OR$8*($D$9:$OR$9=AC$17))/SUMIFS($D$8:$OR$8,$D$9:$OR$9,AC$17)</f>
        <v>3.3000000000000006E-6</v>
      </c>
      <c r="AD241" s="148" cm="1">
        <f t="array" ref="AD241">SUMPRODUCT('BEA Requirements Table'!$D230:$OR230,$D$8:$OR$8*($D$9:$OR$9=AD$17))/SUMIFS($D$8:$OR$8,$D$9:$OR$9,AD$17)</f>
        <v>1.5539745822645852E-5</v>
      </c>
      <c r="AE241" s="148" cm="1">
        <f t="array" ref="AE241">SUMPRODUCT('BEA Requirements Table'!$D230:$OR230,$D$8:$OR$8*($D$9:$OR$9=AE$17))/SUMIFS($D$8:$OR$8,$D$9:$OR$9,AE$17)</f>
        <v>3.4985806303141877E-4</v>
      </c>
      <c r="AF241" s="148" cm="1">
        <f t="array" ref="AF241">SUMPRODUCT('BEA Requirements Table'!$D230:$OR230,$D$8:$OR$8*($D$9:$OR$9=AF$17))/SUMIFS($D$8:$OR$8,$D$9:$OR$9,AF$17)</f>
        <v>1.0222431567771938E-5</v>
      </c>
      <c r="AG241" s="148" cm="1">
        <f t="array" ref="AG241">SUMPRODUCT('BEA Requirements Table'!$D230:$OR230,$D$8:$OR$8*($D$9:$OR$9=AG$17))/SUMIFS($D$8:$OR$8,$D$9:$OR$9,AG$17)</f>
        <v>8.9228855887593129E-6</v>
      </c>
      <c r="AH241" s="148" cm="1">
        <f t="array" ref="AH241">SUMPRODUCT('BEA Requirements Table'!$D230:$OR230,$D$8:$OR$8*($D$9:$OR$9=AH$17))/SUMIFS($D$8:$OR$8,$D$9:$OR$9,AH$17)</f>
        <v>7.0433540929172123E-6</v>
      </c>
      <c r="AI241" s="148" cm="1">
        <f t="array" ref="AI241">SUMPRODUCT('BEA Requirements Table'!$D230:$OR230,$D$8:$OR$8*($D$9:$OR$9=AI$17))/SUMIFS($D$8:$OR$8,$D$9:$OR$9,AI$17)</f>
        <v>4.6311931426034658E-6</v>
      </c>
      <c r="AJ241" s="148" cm="1">
        <f t="array" ref="AJ241">SUMPRODUCT('BEA Requirements Table'!$D230:$OR230,$D$8:$OR$8*($D$9:$OR$9=AJ$17))/SUMIFS($D$8:$OR$8,$D$9:$OR$9,AJ$17)</f>
        <v>5.6061883139835231E-6</v>
      </c>
      <c r="AK241" s="148" cm="1">
        <f t="array" ref="AK241">SUMPRODUCT('BEA Requirements Table'!$D230:$OR230,$D$8:$OR$8*($D$9:$OR$9=AK$17))/SUMIFS($D$8:$OR$8,$D$9:$OR$9,AK$17)</f>
        <v>8.6990895794990962E-6</v>
      </c>
      <c r="AL241" s="148" cm="1">
        <f t="array" ref="AL241">SUMPRODUCT('BEA Requirements Table'!$D230:$OR230,$D$8:$OR$8*($D$9:$OR$9=AL$17))/SUMIFS($D$8:$OR$8,$D$9:$OR$9,AL$17)</f>
        <v>6.4968726111435715E-6</v>
      </c>
      <c r="AM241" s="148" cm="1">
        <f t="array" ref="AM241">SUMPRODUCT('BEA Requirements Table'!$D230:$OR230,$D$8:$OR$8*($D$9:$OR$9=AM$17))/SUMIFS($D$8:$OR$8,$D$9:$OR$9,AM$17)</f>
        <v>1.2345912214575115E-5</v>
      </c>
      <c r="AN241" s="148" cm="1">
        <f t="array" ref="AN241">SUMPRODUCT('BEA Requirements Table'!$D230:$OR230,$D$8:$OR$8*($D$9:$OR$9=AN$17))/SUMIFS($D$8:$OR$8,$D$9:$OR$9,AN$17)</f>
        <v>2.8346051805900525E-5</v>
      </c>
      <c r="AO241" s="148" cm="1">
        <f t="array" ref="AO241">SUMPRODUCT('BEA Requirements Table'!$D230:$OR230,$D$8:$OR$8*($D$9:$OR$9=AO$17))/SUMIFS($D$8:$OR$8,$D$9:$OR$9,AO$17)</f>
        <v>3.8925686872120695E-5</v>
      </c>
      <c r="AP241" s="148" cm="1">
        <f t="array" ref="AP241">SUMPRODUCT('BEA Requirements Table'!$D230:$OR230,$D$8:$OR$8*($D$9:$OR$9=AP$17))/SUMIFS($D$8:$OR$8,$D$9:$OR$9,AP$17)</f>
        <v>4.8981470803558126E-6</v>
      </c>
      <c r="AQ241" s="148" cm="1">
        <f t="array" ref="AQ241">SUMPRODUCT('BEA Requirements Table'!$D230:$OR230,$D$8:$OR$8*($D$9:$OR$9=AQ$17))/SUMIFS($D$8:$OR$8,$D$9:$OR$9,AQ$17)</f>
        <v>1.0213486901461768E-5</v>
      </c>
      <c r="AR241" s="148" cm="1">
        <f t="array" ref="AR241">SUMPRODUCT('BEA Requirements Table'!$D230:$OR230,$D$8:$OR$8*($D$9:$OR$9=AR$17))/SUMIFS($D$8:$OR$8,$D$9:$OR$9,AR$17)</f>
        <v>1.1097226224640873E-5</v>
      </c>
      <c r="AS241" s="148" cm="1">
        <f t="array" ref="AS241">SUMPRODUCT('BEA Requirements Table'!$D230:$OR230,$D$8:$OR$8*($D$9:$OR$9=AS$17))/SUMIFS($D$8:$OR$8,$D$9:$OR$9,AS$17)</f>
        <v>0</v>
      </c>
      <c r="OS241" s="148"/>
      <c r="OT241" s="148"/>
      <c r="OU241" s="148"/>
      <c r="OV241" s="148"/>
    </row>
    <row r="242" spans="1:412">
      <c r="A242" s="155">
        <v>314120</v>
      </c>
      <c r="B242" s="155">
        <v>3614</v>
      </c>
      <c r="C242" s="155" t="str">
        <v>ISIC 13T15</v>
      </c>
      <c r="D242" s="148" cm="1">
        <f t="array" ref="D242">SUMPRODUCT('BEA Requirements Table'!$D231:$OR231,$D$8:$OR$8*($D$9:$OR$9=D$17))/SUMIFS($D$8:$OR$8,$D$9:$OR$9,D$17)</f>
        <v>7.7686290851162637E-6</v>
      </c>
      <c r="E242" s="148" cm="1">
        <f t="array" ref="E242">SUMPRODUCT('BEA Requirements Table'!$D231:$OR231,$D$8:$OR$8*($D$9:$OR$9=E$17))/SUMIFS($D$8:$OR$8,$D$9:$OR$9,E$17)</f>
        <v>3.8E-6</v>
      </c>
      <c r="F242" s="148" cm="1">
        <f t="array" ref="F242">SUMPRODUCT('BEA Requirements Table'!$D231:$OR231,$D$8:$OR$8*($D$9:$OR$9=F$17))/SUMIFS($D$8:$OR$8,$D$9:$OR$9,F$17)</f>
        <v>2.0999999999999998E-6</v>
      </c>
      <c r="G242" s="148" cm="1">
        <f t="array" ref="G242">SUMPRODUCT('BEA Requirements Table'!$D231:$OR231,$D$8:$OR$8*($D$9:$OR$9=G$17))/SUMIFS($D$8:$OR$8,$D$9:$OR$9,G$17)</f>
        <v>6.4140063054647359E-6</v>
      </c>
      <c r="H242" s="148" cm="1">
        <f t="array" ref="H242">SUMPRODUCT('BEA Requirements Table'!$D231:$OR231,$D$8:$OR$8*($D$9:$OR$9=H$17))/SUMIFS($D$8:$OR$8,$D$9:$OR$9,H$17)</f>
        <v>4.1791523829264796E-6</v>
      </c>
      <c r="I242" s="148" cm="1">
        <f t="array" ref="I242">SUMPRODUCT('BEA Requirements Table'!$D231:$OR231,$D$8:$OR$8*($D$9:$OR$9=I$17))/SUMIFS($D$8:$OR$8,$D$9:$OR$9,I$17)</f>
        <v>5.6766433733582938E-6</v>
      </c>
      <c r="J242" s="148" cm="1">
        <f t="array" ref="J242">SUMPRODUCT('BEA Requirements Table'!$D231:$OR231,$D$8:$OR$8*($D$9:$OR$9=J$17))/SUMIFS($D$8:$OR$8,$D$9:$OR$9,J$17)</f>
        <v>5.1552702113391864E-2</v>
      </c>
      <c r="K242" s="148" cm="1">
        <f t="array" ref="K242">SUMPRODUCT('BEA Requirements Table'!$D231:$OR231,$D$8:$OR$8*($D$9:$OR$9=K$17))/SUMIFS($D$8:$OR$8,$D$9:$OR$9,K$17)</f>
        <v>1.4014505794137696E-5</v>
      </c>
      <c r="L242" s="148" cm="1">
        <f t="array" ref="L242">SUMPRODUCT('BEA Requirements Table'!$D231:$OR231,$D$8:$OR$8*($D$9:$OR$9=L$17))/SUMIFS($D$8:$OR$8,$D$9:$OR$9,L$17)</f>
        <v>6.1767313558771992E-6</v>
      </c>
      <c r="M242" s="148" cm="1">
        <f t="array" ref="M242">SUMPRODUCT('BEA Requirements Table'!$D231:$OR231,$D$8:$OR$8*($D$9:$OR$9=M$17))/SUMIFS($D$8:$OR$8,$D$9:$OR$9,M$17)</f>
        <v>1.7823621457645339E-6</v>
      </c>
      <c r="N242" s="148" cm="1">
        <f t="array" ref="N242">SUMPRODUCT('BEA Requirements Table'!$D231:$OR231,$D$8:$OR$8*($D$9:$OR$9=N$17))/SUMIFS($D$8:$OR$8,$D$9:$OR$9,N$17)</f>
        <v>3.8445614665093448E-6</v>
      </c>
      <c r="O242" s="148" cm="1">
        <f t="array" ref="O242">SUMPRODUCT('BEA Requirements Table'!$D231:$OR231,$D$8:$OR$8*($D$9:$OR$9=O$17))/SUMIFS($D$8:$OR$8,$D$9:$OR$9,O$17)</f>
        <v>1.8389757351791022E-6</v>
      </c>
      <c r="P242" s="148" cm="1">
        <f t="array" ref="P242">SUMPRODUCT('BEA Requirements Table'!$D231:$OR231,$D$8:$OR$8*($D$9:$OR$9=P$17))/SUMIFS($D$8:$OR$8,$D$9:$OR$9,P$17)</f>
        <v>4.0949521528888554E-5</v>
      </c>
      <c r="Q242" s="148" cm="1">
        <f t="array" ref="Q242">SUMPRODUCT('BEA Requirements Table'!$D231:$OR231,$D$8:$OR$8*($D$9:$OR$9=Q$17))/SUMIFS($D$8:$OR$8,$D$9:$OR$9,Q$17)</f>
        <v>1.7099999999999999E-5</v>
      </c>
      <c r="R242" s="148" cm="1">
        <f t="array" ref="R242">SUMPRODUCT('BEA Requirements Table'!$D231:$OR231,$D$8:$OR$8*($D$9:$OR$9=R$17))/SUMIFS($D$8:$OR$8,$D$9:$OR$9,R$17)</f>
        <v>1.6610567115463076E-5</v>
      </c>
      <c r="S242" s="148" cm="1">
        <f t="array" ref="S242">SUMPRODUCT('BEA Requirements Table'!$D231:$OR231,$D$8:$OR$8*($D$9:$OR$9=S$17))/SUMIFS($D$8:$OR$8,$D$9:$OR$9,S$17)</f>
        <v>1.5598423028785984E-5</v>
      </c>
      <c r="T242" s="148" cm="1">
        <f t="array" ref="T242">SUMPRODUCT('BEA Requirements Table'!$D231:$OR231,$D$8:$OR$8*($D$9:$OR$9=T$17))/SUMIFS($D$8:$OR$8,$D$9:$OR$9,T$17)</f>
        <v>6.3501499344597878E-6</v>
      </c>
      <c r="U242" s="148" cm="1">
        <f t="array" ref="U242">SUMPRODUCT('BEA Requirements Table'!$D231:$OR231,$D$8:$OR$8*($D$9:$OR$9=U$17))/SUMIFS($D$8:$OR$8,$D$9:$OR$9,U$17)</f>
        <v>7.7651850246518932E-6</v>
      </c>
      <c r="V242" s="148" cm="1">
        <f t="array" ref="V242">SUMPRODUCT('BEA Requirements Table'!$D231:$OR231,$D$8:$OR$8*($D$9:$OR$9=V$17))/SUMIFS($D$8:$OR$8,$D$9:$OR$9,V$17)</f>
        <v>1.8138147127411489E-6</v>
      </c>
      <c r="W242" s="148" cm="1">
        <f t="array" ref="W242">SUMPRODUCT('BEA Requirements Table'!$D231:$OR231,$D$8:$OR$8*($D$9:$OR$9=W$17))/SUMIFS($D$8:$OR$8,$D$9:$OR$9,W$17)</f>
        <v>5.9264400278375718E-6</v>
      </c>
      <c r="X242" s="148" cm="1">
        <f t="array" ref="X242">SUMPRODUCT('BEA Requirements Table'!$D231:$OR231,$D$8:$OR$8*($D$9:$OR$9=X$17))/SUMIFS($D$8:$OR$8,$D$9:$OR$9,X$17)</f>
        <v>8.2199954485525641E-6</v>
      </c>
      <c r="Y242" s="148" cm="1">
        <f t="array" ref="Y242">SUMPRODUCT('BEA Requirements Table'!$D231:$OR231,$D$8:$OR$8*($D$9:$OR$9=Y$17))/SUMIFS($D$8:$OR$8,$D$9:$OR$9,Y$17)</f>
        <v>1.0806848404644082E-5</v>
      </c>
      <c r="Z242" s="148" cm="1">
        <f t="array" ref="Z242">SUMPRODUCT('BEA Requirements Table'!$D231:$OR231,$D$8:$OR$8*($D$9:$OR$9=Z$17))/SUMIFS($D$8:$OR$8,$D$9:$OR$9,Z$17)</f>
        <v>1.3268269061939469E-5</v>
      </c>
      <c r="AA242" s="148" cm="1">
        <f t="array" ref="AA242">SUMPRODUCT('BEA Requirements Table'!$D231:$OR231,$D$8:$OR$8*($D$9:$OR$9=AA$17))/SUMIFS($D$8:$OR$8,$D$9:$OR$9,AA$17)</f>
        <v>2.8568254437568177E-5</v>
      </c>
      <c r="AB242" s="148" cm="1">
        <f t="array" ref="AB242">SUMPRODUCT('BEA Requirements Table'!$D231:$OR231,$D$8:$OR$8*($D$9:$OR$9=AB$17))/SUMIFS($D$8:$OR$8,$D$9:$OR$9,AB$17)</f>
        <v>4.4000000000000002E-6</v>
      </c>
      <c r="AC242" s="148" cm="1">
        <f t="array" ref="AC242">SUMPRODUCT('BEA Requirements Table'!$D231:$OR231,$D$8:$OR$8*($D$9:$OR$9=AC$17))/SUMIFS($D$8:$OR$8,$D$9:$OR$9,AC$17)</f>
        <v>4.3000000000000003E-6</v>
      </c>
      <c r="AD242" s="148" cm="1">
        <f t="array" ref="AD242">SUMPRODUCT('BEA Requirements Table'!$D231:$OR231,$D$8:$OR$8*($D$9:$OR$9=AD$17))/SUMIFS($D$8:$OR$8,$D$9:$OR$9,AD$17)</f>
        <v>1.1138206825210849E-5</v>
      </c>
      <c r="AE242" s="148" cm="1">
        <f t="array" ref="AE242">SUMPRODUCT('BEA Requirements Table'!$D231:$OR231,$D$8:$OR$8*($D$9:$OR$9=AE$17))/SUMIFS($D$8:$OR$8,$D$9:$OR$9,AE$17)</f>
        <v>8.0415266475730125E-6</v>
      </c>
      <c r="AF242" s="148" cm="1">
        <f t="array" ref="AF242">SUMPRODUCT('BEA Requirements Table'!$D231:$OR231,$D$8:$OR$8*($D$9:$OR$9=AF$17))/SUMIFS($D$8:$OR$8,$D$9:$OR$9,AF$17)</f>
        <v>8.9327870674049301E-6</v>
      </c>
      <c r="AG242" s="148" cm="1">
        <f t="array" ref="AG242">SUMPRODUCT('BEA Requirements Table'!$D231:$OR231,$D$8:$OR$8*($D$9:$OR$9=AG$17))/SUMIFS($D$8:$OR$8,$D$9:$OR$9,AG$17)</f>
        <v>1.7491645205701328E-5</v>
      </c>
      <c r="AH242" s="148" cm="1">
        <f t="array" ref="AH242">SUMPRODUCT('BEA Requirements Table'!$D231:$OR231,$D$8:$OR$8*($D$9:$OR$9=AH$17))/SUMIFS($D$8:$OR$8,$D$9:$OR$9,AH$17)</f>
        <v>2.1150813858313255E-4</v>
      </c>
      <c r="AI242" s="148" cm="1">
        <f t="array" ref="AI242">SUMPRODUCT('BEA Requirements Table'!$D231:$OR231,$D$8:$OR$8*($D$9:$OR$9=AI$17))/SUMIFS($D$8:$OR$8,$D$9:$OR$9,AI$17)</f>
        <v>3.5225499512712816E-6</v>
      </c>
      <c r="AJ242" s="148" cm="1">
        <f t="array" ref="AJ242">SUMPRODUCT('BEA Requirements Table'!$D231:$OR231,$D$8:$OR$8*($D$9:$OR$9=AJ$17))/SUMIFS($D$8:$OR$8,$D$9:$OR$9,AJ$17)</f>
        <v>5.2912479041482007E-6</v>
      </c>
      <c r="AK242" s="148" cm="1">
        <f t="array" ref="AK242">SUMPRODUCT('BEA Requirements Table'!$D231:$OR231,$D$8:$OR$8*($D$9:$OR$9=AK$17))/SUMIFS($D$8:$OR$8,$D$9:$OR$9,AK$17)</f>
        <v>9.6437335987851722E-6</v>
      </c>
      <c r="AL242" s="148" cm="1">
        <f t="array" ref="AL242">SUMPRODUCT('BEA Requirements Table'!$D231:$OR231,$D$8:$OR$8*($D$9:$OR$9=AL$17))/SUMIFS($D$8:$OR$8,$D$9:$OR$9,AL$17)</f>
        <v>5.9483601922733207E-6</v>
      </c>
      <c r="AM242" s="148" cm="1">
        <f t="array" ref="AM242">SUMPRODUCT('BEA Requirements Table'!$D231:$OR231,$D$8:$OR$8*($D$9:$OR$9=AM$17))/SUMIFS($D$8:$OR$8,$D$9:$OR$9,AM$17)</f>
        <v>5.1608591889551048E-6</v>
      </c>
      <c r="AN242" s="148" cm="1">
        <f t="array" ref="AN242">SUMPRODUCT('BEA Requirements Table'!$D231:$OR231,$D$8:$OR$8*($D$9:$OR$9=AN$17))/SUMIFS($D$8:$OR$8,$D$9:$OR$9,AN$17)</f>
        <v>7.4568917557149606E-6</v>
      </c>
      <c r="AO242" s="148" cm="1">
        <f t="array" ref="AO242">SUMPRODUCT('BEA Requirements Table'!$D231:$OR231,$D$8:$OR$8*($D$9:$OR$9=AO$17))/SUMIFS($D$8:$OR$8,$D$9:$OR$9,AO$17)</f>
        <v>8.9381131003317423E-5</v>
      </c>
      <c r="AP242" s="148" cm="1">
        <f t="array" ref="AP242">SUMPRODUCT('BEA Requirements Table'!$D231:$OR231,$D$8:$OR$8*($D$9:$OR$9=AP$17))/SUMIFS($D$8:$OR$8,$D$9:$OR$9,AP$17)</f>
        <v>1.1501382239182122E-4</v>
      </c>
      <c r="AQ242" s="148" cm="1">
        <f t="array" ref="AQ242">SUMPRODUCT('BEA Requirements Table'!$D231:$OR231,$D$8:$OR$8*($D$9:$OR$9=AQ$17))/SUMIFS($D$8:$OR$8,$D$9:$OR$9,AQ$17)</f>
        <v>2.2142287669575159E-4</v>
      </c>
      <c r="AR242" s="148" cm="1">
        <f t="array" ref="AR242">SUMPRODUCT('BEA Requirements Table'!$D231:$OR231,$D$8:$OR$8*($D$9:$OR$9=AR$17))/SUMIFS($D$8:$OR$8,$D$9:$OR$9,AR$17)</f>
        <v>1.7009144964295782E-5</v>
      </c>
      <c r="AS242" s="148" cm="1">
        <f t="array" ref="AS242">SUMPRODUCT('BEA Requirements Table'!$D231:$OR231,$D$8:$OR$8*($D$9:$OR$9=AS$17))/SUMIFS($D$8:$OR$8,$D$9:$OR$9,AS$17)</f>
        <v>0</v>
      </c>
      <c r="OS242" s="148"/>
      <c r="OT242" s="148"/>
      <c r="OU242" s="148"/>
      <c r="OV242" s="148"/>
    </row>
    <row r="243" spans="1:412">
      <c r="A243" s="155">
        <v>314900</v>
      </c>
      <c r="B243" s="155">
        <v>9105</v>
      </c>
      <c r="C243" s="155" t="str">
        <v>ISIC 13T15</v>
      </c>
      <c r="D243" s="148" cm="1">
        <f t="array" ref="D243">SUMPRODUCT('BEA Requirements Table'!$D232:$OR232,$D$8:$OR$8*($D$9:$OR$9=D$17))/SUMIFS($D$8:$OR$8,$D$9:$OR$9,D$17)</f>
        <v>4.6190940059640841E-4</v>
      </c>
      <c r="E243" s="148" cm="1">
        <f t="array" ref="E243">SUMPRODUCT('BEA Requirements Table'!$D232:$OR232,$D$8:$OR$8*($D$9:$OR$9=E$17))/SUMIFS($D$8:$OR$8,$D$9:$OR$9,E$17)</f>
        <v>1.4660000000000001E-4</v>
      </c>
      <c r="F243" s="148" cm="1">
        <f t="array" ref="F243">SUMPRODUCT('BEA Requirements Table'!$D232:$OR232,$D$8:$OR$8*($D$9:$OR$9=F$17))/SUMIFS($D$8:$OR$8,$D$9:$OR$9,F$17)</f>
        <v>3.9700000000000003E-5</v>
      </c>
      <c r="G243" s="148" cm="1">
        <f t="array" ref="G243">SUMPRODUCT('BEA Requirements Table'!$D232:$OR232,$D$8:$OR$8*($D$9:$OR$9=G$17))/SUMIFS($D$8:$OR$8,$D$9:$OR$9,G$17)</f>
        <v>3.1823101354507238E-4</v>
      </c>
      <c r="H243" s="148" cm="1">
        <f t="array" ref="H243">SUMPRODUCT('BEA Requirements Table'!$D232:$OR232,$D$8:$OR$8*($D$9:$OR$9=H$17))/SUMIFS($D$8:$OR$8,$D$9:$OR$9,H$17)</f>
        <v>4.4082228104022835E-5</v>
      </c>
      <c r="I243" s="148" cm="1">
        <f t="array" ref="I243">SUMPRODUCT('BEA Requirements Table'!$D232:$OR232,$D$8:$OR$8*($D$9:$OR$9=I$17))/SUMIFS($D$8:$OR$8,$D$9:$OR$9,I$17)</f>
        <v>2.3750719415035739E-4</v>
      </c>
      <c r="J243" s="148" cm="1">
        <f t="array" ref="J243">SUMPRODUCT('BEA Requirements Table'!$D232:$OR232,$D$8:$OR$8*($D$9:$OR$9=J$17))/SUMIFS($D$8:$OR$8,$D$9:$OR$9,J$17)</f>
        <v>0.13198071337069767</v>
      </c>
      <c r="K243" s="148" cm="1">
        <f t="array" ref="K243">SUMPRODUCT('BEA Requirements Table'!$D232:$OR232,$D$8:$OR$8*($D$9:$OR$9=K$17))/SUMIFS($D$8:$OR$8,$D$9:$OR$9,K$17)</f>
        <v>9.9479771332961517E-4</v>
      </c>
      <c r="L243" s="148" cm="1">
        <f t="array" ref="L243">SUMPRODUCT('BEA Requirements Table'!$D232:$OR232,$D$8:$OR$8*($D$9:$OR$9=L$17))/SUMIFS($D$8:$OR$8,$D$9:$OR$9,L$17)</f>
        <v>2.1456801492064344E-4</v>
      </c>
      <c r="M243" s="148" cm="1">
        <f t="array" ref="M243">SUMPRODUCT('BEA Requirements Table'!$D232:$OR232,$D$8:$OR$8*($D$9:$OR$9=M$17))/SUMIFS($D$8:$OR$8,$D$9:$OR$9,M$17)</f>
        <v>6.1634734515398197E-5</v>
      </c>
      <c r="N243" s="148" cm="1">
        <f t="array" ref="N243">SUMPRODUCT('BEA Requirements Table'!$D232:$OR232,$D$8:$OR$8*($D$9:$OR$9=N$17))/SUMIFS($D$8:$OR$8,$D$9:$OR$9,N$17)</f>
        <v>8.3585840045144415E-5</v>
      </c>
      <c r="O243" s="148" cm="1">
        <f t="array" ref="O243">SUMPRODUCT('BEA Requirements Table'!$D232:$OR232,$D$8:$OR$8*($D$9:$OR$9=O$17))/SUMIFS($D$8:$OR$8,$D$9:$OR$9,O$17)</f>
        <v>5.8096440931487558E-5</v>
      </c>
      <c r="P243" s="148" cm="1">
        <f t="array" ref="P243">SUMPRODUCT('BEA Requirements Table'!$D232:$OR232,$D$8:$OR$8*($D$9:$OR$9=P$17))/SUMIFS($D$8:$OR$8,$D$9:$OR$9,P$17)</f>
        <v>4.2229946808805723E-3</v>
      </c>
      <c r="Q243" s="148" cm="1">
        <f t="array" ref="Q243">SUMPRODUCT('BEA Requirements Table'!$D232:$OR232,$D$8:$OR$8*($D$9:$OR$9=Q$17))/SUMIFS($D$8:$OR$8,$D$9:$OR$9,Q$17)</f>
        <v>7.6600000000000005E-5</v>
      </c>
      <c r="R243" s="148" cm="1">
        <f t="array" ref="R243">SUMPRODUCT('BEA Requirements Table'!$D232:$OR232,$D$8:$OR$8*($D$9:$OR$9=R$17))/SUMIFS($D$8:$OR$8,$D$9:$OR$9,R$17)</f>
        <v>1.2204769876679696E-3</v>
      </c>
      <c r="S243" s="148" cm="1">
        <f t="array" ref="S243">SUMPRODUCT('BEA Requirements Table'!$D232:$OR232,$D$8:$OR$8*($D$9:$OR$9=S$17))/SUMIFS($D$8:$OR$8,$D$9:$OR$9,S$17)</f>
        <v>1.3697972465581977E-4</v>
      </c>
      <c r="T243" s="148" cm="1">
        <f t="array" ref="T243">SUMPRODUCT('BEA Requirements Table'!$D232:$OR232,$D$8:$OR$8*($D$9:$OR$9=T$17))/SUMIFS($D$8:$OR$8,$D$9:$OR$9,T$17)</f>
        <v>1.0468918855829487E-4</v>
      </c>
      <c r="U243" s="148" cm="1">
        <f t="array" ref="U243">SUMPRODUCT('BEA Requirements Table'!$D232:$OR232,$D$8:$OR$8*($D$9:$OR$9=U$17))/SUMIFS($D$8:$OR$8,$D$9:$OR$9,U$17)</f>
        <v>8.1845002167199457E-5</v>
      </c>
      <c r="V243" s="148" cm="1">
        <f t="array" ref="V243">SUMPRODUCT('BEA Requirements Table'!$D232:$OR232,$D$8:$OR$8*($D$9:$OR$9=V$17))/SUMIFS($D$8:$OR$8,$D$9:$OR$9,V$17)</f>
        <v>3.4999607660236021E-5</v>
      </c>
      <c r="W243" s="148" cm="1">
        <f t="array" ref="W243">SUMPRODUCT('BEA Requirements Table'!$D232:$OR232,$D$8:$OR$8*($D$9:$OR$9=W$17))/SUMIFS($D$8:$OR$8,$D$9:$OR$9,W$17)</f>
        <v>8.5745716736530356E-5</v>
      </c>
      <c r="X243" s="148" cm="1">
        <f t="array" ref="X243">SUMPRODUCT('BEA Requirements Table'!$D232:$OR232,$D$8:$OR$8*($D$9:$OR$9=X$17))/SUMIFS($D$8:$OR$8,$D$9:$OR$9,X$17)</f>
        <v>2.1093832195059211E-4</v>
      </c>
      <c r="Y243" s="148" cm="1">
        <f t="array" ref="Y243">SUMPRODUCT('BEA Requirements Table'!$D232:$OR232,$D$8:$OR$8*($D$9:$OR$9=Y$17))/SUMIFS($D$8:$OR$8,$D$9:$OR$9,Y$17)</f>
        <v>7.1629622361294375E-4</v>
      </c>
      <c r="Z243" s="148" cm="1">
        <f t="array" ref="Z243">SUMPRODUCT('BEA Requirements Table'!$D232:$OR232,$D$8:$OR$8*($D$9:$OR$9=Z$17))/SUMIFS($D$8:$OR$8,$D$9:$OR$9,Z$17)</f>
        <v>7.4265652221812916E-4</v>
      </c>
      <c r="AA243" s="148" cm="1">
        <f t="array" ref="AA243">SUMPRODUCT('BEA Requirements Table'!$D232:$OR232,$D$8:$OR$8*($D$9:$OR$9=AA$17))/SUMIFS($D$8:$OR$8,$D$9:$OR$9,AA$17)</f>
        <v>7.1431225152846737E-4</v>
      </c>
      <c r="AB243" s="148" cm="1">
        <f t="array" ref="AB243">SUMPRODUCT('BEA Requirements Table'!$D232:$OR232,$D$8:$OR$8*($D$9:$OR$9=AB$17))/SUMIFS($D$8:$OR$8,$D$9:$OR$9,AB$17)</f>
        <v>5.4599999999999999E-5</v>
      </c>
      <c r="AC243" s="148" cm="1">
        <f t="array" ref="AC243">SUMPRODUCT('BEA Requirements Table'!$D232:$OR232,$D$8:$OR$8*($D$9:$OR$9=AC$17))/SUMIFS($D$8:$OR$8,$D$9:$OR$9,AC$17)</f>
        <v>3.1699999999999998E-5</v>
      </c>
      <c r="AD243" s="148" cm="1">
        <f t="array" ref="AD243">SUMPRODUCT('BEA Requirements Table'!$D232:$OR232,$D$8:$OR$8*($D$9:$OR$9=AD$17))/SUMIFS($D$8:$OR$8,$D$9:$OR$9,AD$17)</f>
        <v>2.419122465351447E-4</v>
      </c>
      <c r="AE243" s="148" cm="1">
        <f t="array" ref="AE243">SUMPRODUCT('BEA Requirements Table'!$D232:$OR232,$D$8:$OR$8*($D$9:$OR$9=AE$17))/SUMIFS($D$8:$OR$8,$D$9:$OR$9,AE$17)</f>
        <v>5.7209810771578643E-4</v>
      </c>
      <c r="AF243" s="148" cm="1">
        <f t="array" ref="AF243">SUMPRODUCT('BEA Requirements Table'!$D232:$OR232,$D$8:$OR$8*($D$9:$OR$9=AF$17))/SUMIFS($D$8:$OR$8,$D$9:$OR$9,AF$17)</f>
        <v>3.5503445239793709E-4</v>
      </c>
      <c r="AG243" s="148" cm="1">
        <f t="array" ref="AG243">SUMPRODUCT('BEA Requirements Table'!$D232:$OR232,$D$8:$OR$8*($D$9:$OR$9=AG$17))/SUMIFS($D$8:$OR$8,$D$9:$OR$9,AG$17)</f>
        <v>2.833608282717849E-4</v>
      </c>
      <c r="AH243" s="148" cm="1">
        <f t="array" ref="AH243">SUMPRODUCT('BEA Requirements Table'!$D232:$OR232,$D$8:$OR$8*($D$9:$OR$9=AH$17))/SUMIFS($D$8:$OR$8,$D$9:$OR$9,AH$17)</f>
        <v>1.0909651050502077E-4</v>
      </c>
      <c r="AI243" s="148" cm="1">
        <f t="array" ref="AI243">SUMPRODUCT('BEA Requirements Table'!$D232:$OR232,$D$8:$OR$8*($D$9:$OR$9=AI$17))/SUMIFS($D$8:$OR$8,$D$9:$OR$9,AI$17)</f>
        <v>4.9597496453728529E-5</v>
      </c>
      <c r="AJ243" s="148" cm="1">
        <f t="array" ref="AJ243">SUMPRODUCT('BEA Requirements Table'!$D232:$OR232,$D$8:$OR$8*($D$9:$OR$9=AJ$17))/SUMIFS($D$8:$OR$8,$D$9:$OR$9,AJ$17)</f>
        <v>8.3453347290573431E-5</v>
      </c>
      <c r="AK243" s="148" cm="1">
        <f t="array" ref="AK243">SUMPRODUCT('BEA Requirements Table'!$D232:$OR232,$D$8:$OR$8*($D$9:$OR$9=AK$17))/SUMIFS($D$8:$OR$8,$D$9:$OR$9,AK$17)</f>
        <v>6.4332572025388205E-5</v>
      </c>
      <c r="AL243" s="148" cm="1">
        <f t="array" ref="AL243">SUMPRODUCT('BEA Requirements Table'!$D232:$OR232,$D$8:$OR$8*($D$9:$OR$9=AL$17))/SUMIFS($D$8:$OR$8,$D$9:$OR$9,AL$17)</f>
        <v>3.418207178134828E-5</v>
      </c>
      <c r="AM243" s="148" cm="1">
        <f t="array" ref="AM243">SUMPRODUCT('BEA Requirements Table'!$D232:$OR232,$D$8:$OR$8*($D$9:$OR$9=AM$17))/SUMIFS($D$8:$OR$8,$D$9:$OR$9,AM$17)</f>
        <v>1.3622816919985466E-4</v>
      </c>
      <c r="AN243" s="148" cm="1">
        <f t="array" ref="AN243">SUMPRODUCT('BEA Requirements Table'!$D232:$OR232,$D$8:$OR$8*($D$9:$OR$9=AN$17))/SUMIFS($D$8:$OR$8,$D$9:$OR$9,AN$17)</f>
        <v>5.7629930808664209E-5</v>
      </c>
      <c r="AO243" s="148" cm="1">
        <f t="array" ref="AO243">SUMPRODUCT('BEA Requirements Table'!$D232:$OR232,$D$8:$OR$8*($D$9:$OR$9=AO$17))/SUMIFS($D$8:$OR$8,$D$9:$OR$9,AO$17)</f>
        <v>2.922324487732542E-4</v>
      </c>
      <c r="AP243" s="148" cm="1">
        <f t="array" ref="AP243">SUMPRODUCT('BEA Requirements Table'!$D232:$OR232,$D$8:$OR$8*($D$9:$OR$9=AP$17))/SUMIFS($D$8:$OR$8,$D$9:$OR$9,AP$17)</f>
        <v>6.9265461836981942E-5</v>
      </c>
      <c r="AQ243" s="148" cm="1">
        <f t="array" ref="AQ243">SUMPRODUCT('BEA Requirements Table'!$D232:$OR232,$D$8:$OR$8*($D$9:$OR$9=AQ$17))/SUMIFS($D$8:$OR$8,$D$9:$OR$9,AQ$17)</f>
        <v>1.182326584707584E-4</v>
      </c>
      <c r="AR243" s="148" cm="1">
        <f t="array" ref="AR243">SUMPRODUCT('BEA Requirements Table'!$D232:$OR232,$D$8:$OR$8*($D$9:$OR$9=AR$17))/SUMIFS($D$8:$OR$8,$D$9:$OR$9,AR$17)</f>
        <v>5.9569161040126065E-4</v>
      </c>
      <c r="AS243" s="148" cm="1">
        <f t="array" ref="AS243">SUMPRODUCT('BEA Requirements Table'!$D232:$OR232,$D$8:$OR$8*($D$9:$OR$9=AS$17))/SUMIFS($D$8:$OR$8,$D$9:$OR$9,AS$17)</f>
        <v>0</v>
      </c>
      <c r="OS243" s="148"/>
      <c r="OT243" s="148"/>
      <c r="OU243" s="148"/>
      <c r="OV243" s="148"/>
    </row>
    <row r="244" spans="1:412">
      <c r="A244" s="155">
        <v>315000</v>
      </c>
      <c r="B244" s="155">
        <v>12206</v>
      </c>
      <c r="C244" s="155" t="str">
        <v>ISIC 13T15</v>
      </c>
      <c r="D244" s="148" cm="1">
        <f t="array" ref="D244">SUMPRODUCT('BEA Requirements Table'!$D233:$OR233,$D$8:$OR$8*($D$9:$OR$9=D$17))/SUMIFS($D$8:$OR$8,$D$9:$OR$9,D$17)</f>
        <v>1.3953020392483691E-4</v>
      </c>
      <c r="E244" s="148" cm="1">
        <f t="array" ref="E244">SUMPRODUCT('BEA Requirements Table'!$D233:$OR233,$D$8:$OR$8*($D$9:$OR$9=E$17))/SUMIFS($D$8:$OR$8,$D$9:$OR$9,E$17)</f>
        <v>5.0500000000000001E-5</v>
      </c>
      <c r="F244" s="148" cm="1">
        <f t="array" ref="F244">SUMPRODUCT('BEA Requirements Table'!$D233:$OR233,$D$8:$OR$8*($D$9:$OR$9=F$17))/SUMIFS($D$8:$OR$8,$D$9:$OR$9,F$17)</f>
        <v>3.2700000000000002E-5</v>
      </c>
      <c r="G244" s="148" cm="1">
        <f t="array" ref="G244">SUMPRODUCT('BEA Requirements Table'!$D233:$OR233,$D$8:$OR$8*($D$9:$OR$9=G$17))/SUMIFS($D$8:$OR$8,$D$9:$OR$9,G$17)</f>
        <v>4.6764733185427377E-5</v>
      </c>
      <c r="H244" s="148" cm="1">
        <f t="array" ref="H244">SUMPRODUCT('BEA Requirements Table'!$D233:$OR233,$D$8:$OR$8*($D$9:$OR$9=H$17))/SUMIFS($D$8:$OR$8,$D$9:$OR$9,H$17)</f>
        <v>3.5943745714877941E-5</v>
      </c>
      <c r="I244" s="148" cm="1">
        <f t="array" ref="I244">SUMPRODUCT('BEA Requirements Table'!$D233:$OR233,$D$8:$OR$8*($D$9:$OR$9=I$17))/SUMIFS($D$8:$OR$8,$D$9:$OR$9,I$17)</f>
        <v>1.1380684319937674E-4</v>
      </c>
      <c r="J244" s="148" cm="1">
        <f t="array" ref="J244">SUMPRODUCT('BEA Requirements Table'!$D233:$OR233,$D$8:$OR$8*($D$9:$OR$9=J$17))/SUMIFS($D$8:$OR$8,$D$9:$OR$9,J$17)</f>
        <v>0.17880760065081741</v>
      </c>
      <c r="K244" s="148" cm="1">
        <f t="array" ref="K244">SUMPRODUCT('BEA Requirements Table'!$D233:$OR233,$D$8:$OR$8*($D$9:$OR$9=K$17))/SUMIFS($D$8:$OR$8,$D$9:$OR$9,K$17)</f>
        <v>6.4216354960649439E-5</v>
      </c>
      <c r="L244" s="148" cm="1">
        <f t="array" ref="L244">SUMPRODUCT('BEA Requirements Table'!$D233:$OR233,$D$8:$OR$8*($D$9:$OR$9=L$17))/SUMIFS($D$8:$OR$8,$D$9:$OR$9,L$17)</f>
        <v>1.6158630988969869E-4</v>
      </c>
      <c r="M244" s="148" cm="1">
        <f t="array" ref="M244">SUMPRODUCT('BEA Requirements Table'!$D233:$OR233,$D$8:$OR$8*($D$9:$OR$9=M$17))/SUMIFS($D$8:$OR$8,$D$9:$OR$9,M$17)</f>
        <v>2.0765475721910763E-5</v>
      </c>
      <c r="N244" s="148" cm="1">
        <f t="array" ref="N244">SUMPRODUCT('BEA Requirements Table'!$D233:$OR233,$D$8:$OR$8*($D$9:$OR$9=N$17))/SUMIFS($D$8:$OR$8,$D$9:$OR$9,N$17)</f>
        <v>9.2885354913729715E-5</v>
      </c>
      <c r="O244" s="148" cm="1">
        <f t="array" ref="O244">SUMPRODUCT('BEA Requirements Table'!$D233:$OR233,$D$8:$OR$8*($D$9:$OR$9=O$17))/SUMIFS($D$8:$OR$8,$D$9:$OR$9,O$17)</f>
        <v>3.1089976830126701E-5</v>
      </c>
      <c r="P244" s="148" cm="1">
        <f t="array" ref="P244">SUMPRODUCT('BEA Requirements Table'!$D233:$OR233,$D$8:$OR$8*($D$9:$OR$9=P$17))/SUMIFS($D$8:$OR$8,$D$9:$OR$9,P$17)</f>
        <v>1.024352547685309E-4</v>
      </c>
      <c r="Q244" s="148" cm="1">
        <f t="array" ref="Q244">SUMPRODUCT('BEA Requirements Table'!$D233:$OR233,$D$8:$OR$8*($D$9:$OR$9=Q$17))/SUMIFS($D$8:$OR$8,$D$9:$OR$9,Q$17)</f>
        <v>5.8900000000000002E-5</v>
      </c>
      <c r="R244" s="148" cm="1">
        <f t="array" ref="R244">SUMPRODUCT('BEA Requirements Table'!$D233:$OR233,$D$8:$OR$8*($D$9:$OR$9=R$17))/SUMIFS($D$8:$OR$8,$D$9:$OR$9,R$17)</f>
        <v>6.0240010002500631E-5</v>
      </c>
      <c r="S244" s="148" cm="1">
        <f t="array" ref="S244">SUMPRODUCT('BEA Requirements Table'!$D233:$OR233,$D$8:$OR$8*($D$9:$OR$9=S$17))/SUMIFS($D$8:$OR$8,$D$9:$OR$9,S$17)</f>
        <v>6.9708010012515642E-5</v>
      </c>
      <c r="T244" s="148" cm="1">
        <f t="array" ref="T244">SUMPRODUCT('BEA Requirements Table'!$D233:$OR233,$D$8:$OR$8*($D$9:$OR$9=T$17))/SUMIFS($D$8:$OR$8,$D$9:$OR$9,T$17)</f>
        <v>3.8075617245156311E-5</v>
      </c>
      <c r="U244" s="148" cm="1">
        <f t="array" ref="U244">SUMPRODUCT('BEA Requirements Table'!$D233:$OR233,$D$8:$OR$8*($D$9:$OR$9=U$17))/SUMIFS($D$8:$OR$8,$D$9:$OR$9,U$17)</f>
        <v>4.378585360567806E-5</v>
      </c>
      <c r="V244" s="148" cm="1">
        <f t="array" ref="V244">SUMPRODUCT('BEA Requirements Table'!$D233:$OR233,$D$8:$OR$8*($D$9:$OR$9=V$17))/SUMIFS($D$8:$OR$8,$D$9:$OR$9,V$17)</f>
        <v>1.8374896191081903E-5</v>
      </c>
      <c r="W244" s="148" cm="1">
        <f t="array" ref="W244">SUMPRODUCT('BEA Requirements Table'!$D233:$OR233,$D$8:$OR$8*($D$9:$OR$9=W$17))/SUMIFS($D$8:$OR$8,$D$9:$OR$9,W$17)</f>
        <v>4.1544377458041339E-5</v>
      </c>
      <c r="X244" s="148" cm="1">
        <f t="array" ref="X244">SUMPRODUCT('BEA Requirements Table'!$D233:$OR233,$D$8:$OR$8*($D$9:$OR$9=X$17))/SUMIFS($D$8:$OR$8,$D$9:$OR$9,X$17)</f>
        <v>4.0715584254960214E-5</v>
      </c>
      <c r="Y244" s="148" cm="1">
        <f t="array" ref="Y244">SUMPRODUCT('BEA Requirements Table'!$D233:$OR233,$D$8:$OR$8*($D$9:$OR$9=Y$17))/SUMIFS($D$8:$OR$8,$D$9:$OR$9,Y$17)</f>
        <v>1.0258623341642581E-4</v>
      </c>
      <c r="Z244" s="148" cm="1">
        <f t="array" ref="Z244">SUMPRODUCT('BEA Requirements Table'!$D233:$OR233,$D$8:$OR$8*($D$9:$OR$9=Z$17))/SUMIFS($D$8:$OR$8,$D$9:$OR$9,Z$17)</f>
        <v>2.6166145885334005E-5</v>
      </c>
      <c r="AA244" s="148" cm="1">
        <f t="array" ref="AA244">SUMPRODUCT('BEA Requirements Table'!$D233:$OR233,$D$8:$OR$8*($D$9:$OR$9=AA$17))/SUMIFS($D$8:$OR$8,$D$9:$OR$9,AA$17)</f>
        <v>8.9862101485476572E-5</v>
      </c>
      <c r="AB244" s="148" cm="1">
        <f t="array" ref="AB244">SUMPRODUCT('BEA Requirements Table'!$D233:$OR233,$D$8:$OR$8*($D$9:$OR$9=AB$17))/SUMIFS($D$8:$OR$8,$D$9:$OR$9,AB$17)</f>
        <v>2.3599999999999998E-5</v>
      </c>
      <c r="AC244" s="148" cm="1">
        <f t="array" ref="AC244">SUMPRODUCT('BEA Requirements Table'!$D233:$OR233,$D$8:$OR$8*($D$9:$OR$9=AC$17))/SUMIFS($D$8:$OR$8,$D$9:$OR$9,AC$17)</f>
        <v>6.6000000000000005E-5</v>
      </c>
      <c r="AD244" s="148" cm="1">
        <f t="array" ref="AD244">SUMPRODUCT('BEA Requirements Table'!$D233:$OR233,$D$8:$OR$8*($D$9:$OR$9=AD$17))/SUMIFS($D$8:$OR$8,$D$9:$OR$9,AD$17)</f>
        <v>1.189962906784044E-3</v>
      </c>
      <c r="AE244" s="148" cm="1">
        <f t="array" ref="AE244">SUMPRODUCT('BEA Requirements Table'!$D233:$OR233,$D$8:$OR$8*($D$9:$OR$9=AE$17))/SUMIFS($D$8:$OR$8,$D$9:$OR$9,AE$17)</f>
        <v>4.4136716649305971E-5</v>
      </c>
      <c r="AF244" s="148" cm="1">
        <f t="array" ref="AF244">SUMPRODUCT('BEA Requirements Table'!$D233:$OR233,$D$8:$OR$8*($D$9:$OR$9=AF$17))/SUMIFS($D$8:$OR$8,$D$9:$OR$9,AF$17)</f>
        <v>3.0858304528979641E-4</v>
      </c>
      <c r="AG244" s="148" cm="1">
        <f t="array" ref="AG244">SUMPRODUCT('BEA Requirements Table'!$D233:$OR233,$D$8:$OR$8*($D$9:$OR$9=AG$17))/SUMIFS($D$8:$OR$8,$D$9:$OR$9,AG$17)</f>
        <v>4.3871442035147391E-5</v>
      </c>
      <c r="AH244" s="148" cm="1">
        <f t="array" ref="AH244">SUMPRODUCT('BEA Requirements Table'!$D233:$OR233,$D$8:$OR$8*($D$9:$OR$9=AH$17))/SUMIFS($D$8:$OR$8,$D$9:$OR$9,AH$17)</f>
        <v>5.7668934212259002E-5</v>
      </c>
      <c r="AI244" s="148" cm="1">
        <f t="array" ref="AI244">SUMPRODUCT('BEA Requirements Table'!$D233:$OR233,$D$8:$OR$8*($D$9:$OR$9=AI$17))/SUMIFS($D$8:$OR$8,$D$9:$OR$9,AI$17)</f>
        <v>3.8694407295781587E-5</v>
      </c>
      <c r="AJ244" s="148" cm="1">
        <f t="array" ref="AJ244">SUMPRODUCT('BEA Requirements Table'!$D233:$OR233,$D$8:$OR$8*($D$9:$OR$9=AJ$17))/SUMIFS($D$8:$OR$8,$D$9:$OR$9,AJ$17)</f>
        <v>8.4360829096314022E-5</v>
      </c>
      <c r="AK244" s="148" cm="1">
        <f t="array" ref="AK244">SUMPRODUCT('BEA Requirements Table'!$D233:$OR233,$D$8:$OR$8*($D$9:$OR$9=AK$17))/SUMIFS($D$8:$OR$8,$D$9:$OR$9,AK$17)</f>
        <v>2.8200360564306755E-5</v>
      </c>
      <c r="AL244" s="148" cm="1">
        <f t="array" ref="AL244">SUMPRODUCT('BEA Requirements Table'!$D233:$OR233,$D$8:$OR$8*($D$9:$OR$9=AL$17))/SUMIFS($D$8:$OR$8,$D$9:$OR$9,AL$17)</f>
        <v>5.5675814928675612E-5</v>
      </c>
      <c r="AM244" s="148" cm="1">
        <f t="array" ref="AM244">SUMPRODUCT('BEA Requirements Table'!$D233:$OR233,$D$8:$OR$8*($D$9:$OR$9=AM$17))/SUMIFS($D$8:$OR$8,$D$9:$OR$9,AM$17)</f>
        <v>6.0970020163338542E-5</v>
      </c>
      <c r="AN244" s="148" cm="1">
        <f t="array" ref="AN244">SUMPRODUCT('BEA Requirements Table'!$D233:$OR233,$D$8:$OR$8*($D$9:$OR$9=AN$17))/SUMIFS($D$8:$OR$8,$D$9:$OR$9,AN$17)</f>
        <v>8.222588225518367E-5</v>
      </c>
      <c r="AO244" s="148" cm="1">
        <f t="array" ref="AO244">SUMPRODUCT('BEA Requirements Table'!$D233:$OR233,$D$8:$OR$8*($D$9:$OR$9=AO$17))/SUMIFS($D$8:$OR$8,$D$9:$OR$9,AO$17)</f>
        <v>1.805430737219689E-4</v>
      </c>
      <c r="AP244" s="148" cm="1">
        <f t="array" ref="AP244">SUMPRODUCT('BEA Requirements Table'!$D233:$OR233,$D$8:$OR$8*($D$9:$OR$9=AP$17))/SUMIFS($D$8:$OR$8,$D$9:$OR$9,AP$17)</f>
        <v>9.6574901361183284E-5</v>
      </c>
      <c r="AQ244" s="148" cm="1">
        <f t="array" ref="AQ244">SUMPRODUCT('BEA Requirements Table'!$D233:$OR233,$D$8:$OR$8*($D$9:$OR$9=AQ$17))/SUMIFS($D$8:$OR$8,$D$9:$OR$9,AQ$17)</f>
        <v>4.4892257648727229E-4</v>
      </c>
      <c r="AR244" s="148" cm="1">
        <f t="array" ref="AR244">SUMPRODUCT('BEA Requirements Table'!$D233:$OR233,$D$8:$OR$8*($D$9:$OR$9=AR$17))/SUMIFS($D$8:$OR$8,$D$9:$OR$9,AR$17)</f>
        <v>1.4239435996364085E-4</v>
      </c>
      <c r="AS244" s="148" cm="1">
        <f t="array" ref="AS244">SUMPRODUCT('BEA Requirements Table'!$D233:$OR233,$D$8:$OR$8*($D$9:$OR$9=AS$17))/SUMIFS($D$8:$OR$8,$D$9:$OR$9,AS$17)</f>
        <v>0</v>
      </c>
      <c r="OS244" s="148"/>
      <c r="OT244" s="148"/>
      <c r="OU244" s="148"/>
      <c r="OV244" s="148"/>
    </row>
    <row r="245" spans="1:412">
      <c r="A245" s="155">
        <v>316000</v>
      </c>
      <c r="B245" s="155">
        <v>6945</v>
      </c>
      <c r="C245" s="155" t="str">
        <v>ISIC 13T15</v>
      </c>
      <c r="D245" s="148" cm="1">
        <f t="array" ref="D245">SUMPRODUCT('BEA Requirements Table'!$D234:$OR234,$D$8:$OR$8*($D$9:$OR$9=D$17))/SUMIFS($D$8:$OR$8,$D$9:$OR$9,D$17)</f>
        <v>1.8890951215171524E-5</v>
      </c>
      <c r="E245" s="148" cm="1">
        <f t="array" ref="E245">SUMPRODUCT('BEA Requirements Table'!$D234:$OR234,$D$8:$OR$8*($D$9:$OR$9=E$17))/SUMIFS($D$8:$OR$8,$D$9:$OR$9,E$17)</f>
        <v>6.2999999999999998E-6</v>
      </c>
      <c r="F245" s="148" cm="1">
        <f t="array" ref="F245">SUMPRODUCT('BEA Requirements Table'!$D234:$OR234,$D$8:$OR$8*($D$9:$OR$9=F$17))/SUMIFS($D$8:$OR$8,$D$9:$OR$9,F$17)</f>
        <v>3.3000000000000006E-6</v>
      </c>
      <c r="G245" s="148" cm="1">
        <f t="array" ref="G245">SUMPRODUCT('BEA Requirements Table'!$D234:$OR234,$D$8:$OR$8*($D$9:$OR$9=G$17))/SUMIFS($D$8:$OR$8,$D$9:$OR$9,G$17)</f>
        <v>7.0056895142456798E-6</v>
      </c>
      <c r="H245" s="148" cm="1">
        <f t="array" ref="H245">SUMPRODUCT('BEA Requirements Table'!$D234:$OR234,$D$8:$OR$8*($D$9:$OR$9=H$17))/SUMIFS($D$8:$OR$8,$D$9:$OR$9,H$17)</f>
        <v>4.0999999999999997E-6</v>
      </c>
      <c r="I245" s="148" cm="1">
        <f t="array" ref="I245">SUMPRODUCT('BEA Requirements Table'!$D234:$OR234,$D$8:$OR$8*($D$9:$OR$9=I$17))/SUMIFS($D$8:$OR$8,$D$9:$OR$9,I$17)</f>
        <v>1.8788305885840956E-5</v>
      </c>
      <c r="J245" s="148" cm="1">
        <f t="array" ref="J245">SUMPRODUCT('BEA Requirements Table'!$D234:$OR234,$D$8:$OR$8*($D$9:$OR$9=J$17))/SUMIFS($D$8:$OR$8,$D$9:$OR$9,J$17)</f>
        <v>0.10271888305757122</v>
      </c>
      <c r="K245" s="148" cm="1">
        <f t="array" ref="K245">SUMPRODUCT('BEA Requirements Table'!$D234:$OR234,$D$8:$OR$8*($D$9:$OR$9=K$17))/SUMIFS($D$8:$OR$8,$D$9:$OR$9,K$17)</f>
        <v>9.6586936853194536E-6</v>
      </c>
      <c r="L245" s="148" cm="1">
        <f t="array" ref="L245">SUMPRODUCT('BEA Requirements Table'!$D234:$OR234,$D$8:$OR$8*($D$9:$OR$9=L$17))/SUMIFS($D$8:$OR$8,$D$9:$OR$9,L$17)</f>
        <v>2.0450256338791763E-4</v>
      </c>
      <c r="M245" s="148" cm="1">
        <f t="array" ref="M245">SUMPRODUCT('BEA Requirements Table'!$D234:$OR234,$D$8:$OR$8*($D$9:$OR$9=M$17))/SUMIFS($D$8:$OR$8,$D$9:$OR$9,M$17)</f>
        <v>2.064728479475462E-5</v>
      </c>
      <c r="N245" s="148" cm="1">
        <f t="array" ref="N245">SUMPRODUCT('BEA Requirements Table'!$D234:$OR234,$D$8:$OR$8*($D$9:$OR$9=N$17))/SUMIFS($D$8:$OR$8,$D$9:$OR$9,N$17)</f>
        <v>8.1630436566972771E-6</v>
      </c>
      <c r="O245" s="148" cm="1">
        <f t="array" ref="O245">SUMPRODUCT('BEA Requirements Table'!$D234:$OR234,$D$8:$OR$8*($D$9:$OR$9=O$17))/SUMIFS($D$8:$OR$8,$D$9:$OR$9,O$17)</f>
        <v>7.6836755044580008E-6</v>
      </c>
      <c r="P245" s="148" cm="1">
        <f t="array" ref="P245">SUMPRODUCT('BEA Requirements Table'!$D234:$OR234,$D$8:$OR$8*($D$9:$OR$9=P$17))/SUMIFS($D$8:$OR$8,$D$9:$OR$9,P$17)</f>
        <v>1.7652160285510877E-5</v>
      </c>
      <c r="Q245" s="148" cm="1">
        <f t="array" ref="Q245">SUMPRODUCT('BEA Requirements Table'!$D234:$OR234,$D$8:$OR$8*($D$9:$OR$9=Q$17))/SUMIFS($D$8:$OR$8,$D$9:$OR$9,Q$17)</f>
        <v>5.8000000000000012E-6</v>
      </c>
      <c r="R245" s="148" cm="1">
        <f t="array" ref="R245">SUMPRODUCT('BEA Requirements Table'!$D234:$OR234,$D$8:$OR$8*($D$9:$OR$9=R$17))/SUMIFS($D$8:$OR$8,$D$9:$OR$9,R$17)</f>
        <v>9.4071228333399146E-6</v>
      </c>
      <c r="S245" s="148" cm="1">
        <f t="array" ref="S245">SUMPRODUCT('BEA Requirements Table'!$D234:$OR234,$D$8:$OR$8*($D$9:$OR$9=S$17))/SUMIFS($D$8:$OR$8,$D$9:$OR$9,S$17)</f>
        <v>1.3813416770963704E-5</v>
      </c>
      <c r="T245" s="148" cm="1">
        <f t="array" ref="T245">SUMPRODUCT('BEA Requirements Table'!$D234:$OR234,$D$8:$OR$8*($D$9:$OR$9=T$17))/SUMIFS($D$8:$OR$8,$D$9:$OR$9,T$17)</f>
        <v>5.5350245102440257E-6</v>
      </c>
      <c r="U245" s="148" cm="1">
        <f t="array" ref="U245">SUMPRODUCT('BEA Requirements Table'!$D234:$OR234,$D$8:$OR$8*($D$9:$OR$9=U$17))/SUMIFS($D$8:$OR$8,$D$9:$OR$9,U$17)</f>
        <v>6.8785886113669609E-6</v>
      </c>
      <c r="V245" s="148" cm="1">
        <f t="array" ref="V245">SUMPRODUCT('BEA Requirements Table'!$D234:$OR234,$D$8:$OR$8*($D$9:$OR$9=V$17))/SUMIFS($D$8:$OR$8,$D$9:$OR$9,V$17)</f>
        <v>3.3423944597554948E-6</v>
      </c>
      <c r="W245" s="148" cm="1">
        <f t="array" ref="W245">SUMPRODUCT('BEA Requirements Table'!$D234:$OR234,$D$8:$OR$8*($D$9:$OR$9=W$17))/SUMIFS($D$8:$OR$8,$D$9:$OR$9,W$17)</f>
        <v>6.625460857461927E-6</v>
      </c>
      <c r="X245" s="148" cm="1">
        <f t="array" ref="X245">SUMPRODUCT('BEA Requirements Table'!$D234:$OR234,$D$8:$OR$8*($D$9:$OR$9=X$17))/SUMIFS($D$8:$OR$8,$D$9:$OR$9,X$17)</f>
        <v>1.7370781438999468E-5</v>
      </c>
      <c r="Y245" s="148" cm="1">
        <f t="array" ref="Y245">SUMPRODUCT('BEA Requirements Table'!$D234:$OR234,$D$8:$OR$8*($D$9:$OR$9=Y$17))/SUMIFS($D$8:$OR$8,$D$9:$OR$9,Y$17)</f>
        <v>1.3941996107842206E-3</v>
      </c>
      <c r="Z245" s="148" cm="1">
        <f t="array" ref="Z245">SUMPRODUCT('BEA Requirements Table'!$D234:$OR234,$D$8:$OR$8*($D$9:$OR$9=Z$17))/SUMIFS($D$8:$OR$8,$D$9:$OR$9,Z$17)</f>
        <v>1.5594269110138711E-5</v>
      </c>
      <c r="AA245" s="148" cm="1">
        <f t="array" ref="AA245">SUMPRODUCT('BEA Requirements Table'!$D234:$OR234,$D$8:$OR$8*($D$9:$OR$9=AA$17))/SUMIFS($D$8:$OR$8,$D$9:$OR$9,AA$17)</f>
        <v>4.4448850803231285E-5</v>
      </c>
      <c r="AB245" s="148" cm="1">
        <f t="array" ref="AB245">SUMPRODUCT('BEA Requirements Table'!$D234:$OR234,$D$8:$OR$8*($D$9:$OR$9=AB$17))/SUMIFS($D$8:$OR$8,$D$9:$OR$9,AB$17)</f>
        <v>5.8000000000000004E-6</v>
      </c>
      <c r="AC245" s="148" cm="1">
        <f t="array" ref="AC245">SUMPRODUCT('BEA Requirements Table'!$D234:$OR234,$D$8:$OR$8*($D$9:$OR$9=AC$17))/SUMIFS($D$8:$OR$8,$D$9:$OR$9,AC$17)</f>
        <v>3.8999999999999999E-6</v>
      </c>
      <c r="AD245" s="148" cm="1">
        <f t="array" ref="AD245">SUMPRODUCT('BEA Requirements Table'!$D234:$OR234,$D$8:$OR$8*($D$9:$OR$9=AD$17))/SUMIFS($D$8:$OR$8,$D$9:$OR$9,AD$17)</f>
        <v>1.3052258357347184E-5</v>
      </c>
      <c r="AE245" s="148" cm="1">
        <f t="array" ref="AE245">SUMPRODUCT('BEA Requirements Table'!$D234:$OR234,$D$8:$OR$8*($D$9:$OR$9=AE$17))/SUMIFS($D$8:$OR$8,$D$9:$OR$9,AE$17)</f>
        <v>8.3662868743862414E-6</v>
      </c>
      <c r="AF245" s="148" cm="1">
        <f t="array" ref="AF245">SUMPRODUCT('BEA Requirements Table'!$D234:$OR234,$D$8:$OR$8*($D$9:$OR$9=AF$17))/SUMIFS($D$8:$OR$8,$D$9:$OR$9,AF$17)</f>
        <v>6.8545599784319042E-5</v>
      </c>
      <c r="AG245" s="148" cm="1">
        <f t="array" ref="AG245">SUMPRODUCT('BEA Requirements Table'!$D234:$OR234,$D$8:$OR$8*($D$9:$OR$9=AG$17))/SUMIFS($D$8:$OR$8,$D$9:$OR$9,AG$17)</f>
        <v>1.4051263463718822E-5</v>
      </c>
      <c r="AH245" s="148" cm="1">
        <f t="array" ref="AH245">SUMPRODUCT('BEA Requirements Table'!$D234:$OR234,$D$8:$OR$8*($D$9:$OR$9=AH$17))/SUMIFS($D$8:$OR$8,$D$9:$OR$9,AH$17)</f>
        <v>1.0845695355688616E-5</v>
      </c>
      <c r="AI245" s="148" cm="1">
        <f t="array" ref="AI245">SUMPRODUCT('BEA Requirements Table'!$D234:$OR234,$D$8:$OR$8*($D$9:$OR$9=AI$17))/SUMIFS($D$8:$OR$8,$D$9:$OR$9,AI$17)</f>
        <v>1.3088655572935272E-5</v>
      </c>
      <c r="AJ245" s="148" cm="1">
        <f t="array" ref="AJ245">SUMPRODUCT('BEA Requirements Table'!$D234:$OR234,$D$8:$OR$8*($D$9:$OR$9=AJ$17))/SUMIFS($D$8:$OR$8,$D$9:$OR$9,AJ$17)</f>
        <v>6.5636491838639799E-6</v>
      </c>
      <c r="AK245" s="148" cm="1">
        <f t="array" ref="AK245">SUMPRODUCT('BEA Requirements Table'!$D234:$OR234,$D$8:$OR$8*($D$9:$OR$9=AK$17))/SUMIFS($D$8:$OR$8,$D$9:$OR$9,AK$17)</f>
        <v>1.38731090055353E-5</v>
      </c>
      <c r="AL245" s="148" cm="1">
        <f t="array" ref="AL245">SUMPRODUCT('BEA Requirements Table'!$D234:$OR234,$D$8:$OR$8*($D$9:$OR$9=AL$17))/SUMIFS($D$8:$OR$8,$D$9:$OR$9,AL$17)</f>
        <v>7.3610390455562148E-6</v>
      </c>
      <c r="AM245" s="148" cm="1">
        <f t="array" ref="AM245">SUMPRODUCT('BEA Requirements Table'!$D234:$OR234,$D$8:$OR$8*($D$9:$OR$9=AM$17))/SUMIFS($D$8:$OR$8,$D$9:$OR$9,AM$17)</f>
        <v>4.4533867693372616E-6</v>
      </c>
      <c r="AN245" s="148" cm="1">
        <f t="array" ref="AN245">SUMPRODUCT('BEA Requirements Table'!$D234:$OR234,$D$8:$OR$8*($D$9:$OR$9=AN$17))/SUMIFS($D$8:$OR$8,$D$9:$OR$9,AN$17)</f>
        <v>1.1537617463198618E-5</v>
      </c>
      <c r="AO245" s="148" cm="1">
        <f t="array" ref="AO245">SUMPRODUCT('BEA Requirements Table'!$D234:$OR234,$D$8:$OR$8*($D$9:$OR$9=AO$17))/SUMIFS($D$8:$OR$8,$D$9:$OR$9,AO$17)</f>
        <v>3.0497696466878448E-5</v>
      </c>
      <c r="AP245" s="148" cm="1">
        <f t="array" ref="AP245">SUMPRODUCT('BEA Requirements Table'!$D234:$OR234,$D$8:$OR$8*($D$9:$OR$9=AP$17))/SUMIFS($D$8:$OR$8,$D$9:$OR$9,AP$17)</f>
        <v>7.592614236383309E-6</v>
      </c>
      <c r="AQ245" s="148" cm="1">
        <f t="array" ref="AQ245">SUMPRODUCT('BEA Requirements Table'!$D234:$OR234,$D$8:$OR$8*($D$9:$OR$9=AQ$17))/SUMIFS($D$8:$OR$8,$D$9:$OR$9,AQ$17)</f>
        <v>6.0937596213350869E-5</v>
      </c>
      <c r="AR245" s="148" cm="1">
        <f t="array" ref="AR245">SUMPRODUCT('BEA Requirements Table'!$D234:$OR234,$D$8:$OR$8*($D$9:$OR$9=AR$17))/SUMIFS($D$8:$OR$8,$D$9:$OR$9,AR$17)</f>
        <v>1.9125416880018736E-5</v>
      </c>
      <c r="AS245" s="148" cm="1">
        <f t="array" ref="AS245">SUMPRODUCT('BEA Requirements Table'!$D234:$OR234,$D$8:$OR$8*($D$9:$OR$9=AS$17))/SUMIFS($D$8:$OR$8,$D$9:$OR$9,AS$17)</f>
        <v>0</v>
      </c>
      <c r="OS245" s="148"/>
      <c r="OT245" s="148"/>
      <c r="OU245" s="148"/>
      <c r="OV245" s="148"/>
    </row>
    <row r="246" spans="1:412">
      <c r="A246" s="155">
        <v>322110</v>
      </c>
      <c r="B246" s="155">
        <v>5999</v>
      </c>
      <c r="C246" s="155" t="str">
        <v>ISIC 17T18</v>
      </c>
      <c r="D246" s="148" cm="1">
        <f t="array" ref="D246">SUMPRODUCT('BEA Requirements Table'!$D235:$OR235,$D$8:$OR$8*($D$9:$OR$9=D$17))/SUMIFS($D$8:$OR$8,$D$9:$OR$9,D$17)</f>
        <v>4.7291053438030373E-5</v>
      </c>
      <c r="E246" s="148" cm="1">
        <f t="array" ref="E246">SUMPRODUCT('BEA Requirements Table'!$D235:$OR235,$D$8:$OR$8*($D$9:$OR$9=E$17))/SUMIFS($D$8:$OR$8,$D$9:$OR$9,E$17)</f>
        <v>5.63E-5</v>
      </c>
      <c r="F246" s="148" cm="1">
        <f t="array" ref="F246">SUMPRODUCT('BEA Requirements Table'!$D235:$OR235,$D$8:$OR$8*($D$9:$OR$9=F$17))/SUMIFS($D$8:$OR$8,$D$9:$OR$9,F$17)</f>
        <v>2.6199999999999996E-5</v>
      </c>
      <c r="G246" s="148" cm="1">
        <f t="array" ref="G246">SUMPRODUCT('BEA Requirements Table'!$D235:$OR235,$D$8:$OR$8*($D$9:$OR$9=G$17))/SUMIFS($D$8:$OR$8,$D$9:$OR$9,G$17)</f>
        <v>7.1389969640354978E-5</v>
      </c>
      <c r="H246" s="148" cm="1">
        <f t="array" ref="H246">SUMPRODUCT('BEA Requirements Table'!$D235:$OR235,$D$8:$OR$8*($D$9:$OR$9=H$17))/SUMIFS($D$8:$OR$8,$D$9:$OR$9,H$17)</f>
        <v>3.0365618572316915E-5</v>
      </c>
      <c r="I246" s="148" cm="1">
        <f t="array" ref="I246">SUMPRODUCT('BEA Requirements Table'!$D235:$OR235,$D$8:$OR$8*($D$9:$OR$9=I$17))/SUMIFS($D$8:$OR$8,$D$9:$OR$9,I$17)</f>
        <v>4.6873651384095967E-4</v>
      </c>
      <c r="J246" s="148" cm="1">
        <f t="array" ref="J246">SUMPRODUCT('BEA Requirements Table'!$D235:$OR235,$D$8:$OR$8*($D$9:$OR$9=J$17))/SUMIFS($D$8:$OR$8,$D$9:$OR$9,J$17)</f>
        <v>4.4034197560493545E-4</v>
      </c>
      <c r="K246" s="148" cm="1">
        <f t="array" ref="K246">SUMPRODUCT('BEA Requirements Table'!$D235:$OR235,$D$8:$OR$8*($D$9:$OR$9=K$17))/SUMIFS($D$8:$OR$8,$D$9:$OR$9,K$17)</f>
        <v>1.906624031728326E-4</v>
      </c>
      <c r="L246" s="148" cm="1">
        <f t="array" ref="L246">SUMPRODUCT('BEA Requirements Table'!$D235:$OR235,$D$8:$OR$8*($D$9:$OR$9=L$17))/SUMIFS($D$8:$OR$8,$D$9:$OR$9,L$17)</f>
        <v>3.1812850443075913E-2</v>
      </c>
      <c r="M246" s="148" cm="1">
        <f t="array" ref="M246">SUMPRODUCT('BEA Requirements Table'!$D235:$OR235,$D$8:$OR$8*($D$9:$OR$9=M$17))/SUMIFS($D$8:$OR$8,$D$9:$OR$9,M$17)</f>
        <v>2.1896622763228636E-5</v>
      </c>
      <c r="N246" s="148" cm="1">
        <f t="array" ref="N246">SUMPRODUCT('BEA Requirements Table'!$D235:$OR235,$D$8:$OR$8*($D$9:$OR$9=N$17))/SUMIFS($D$8:$OR$8,$D$9:$OR$9,N$17)</f>
        <v>2.9527163340686407E-4</v>
      </c>
      <c r="O246" s="148" cm="1">
        <f t="array" ref="O246">SUMPRODUCT('BEA Requirements Table'!$D235:$OR235,$D$8:$OR$8*($D$9:$OR$9=O$17))/SUMIFS($D$8:$OR$8,$D$9:$OR$9,O$17)</f>
        <v>8.3003900262005342E-5</v>
      </c>
      <c r="P246" s="148" cm="1">
        <f t="array" ref="P246">SUMPRODUCT('BEA Requirements Table'!$D235:$OR235,$D$8:$OR$8*($D$9:$OR$9=P$17))/SUMIFS($D$8:$OR$8,$D$9:$OR$9,P$17)</f>
        <v>3.5959712917333139E-4</v>
      </c>
      <c r="Q246" s="148" cm="1">
        <f t="array" ref="Q246">SUMPRODUCT('BEA Requirements Table'!$D235:$OR235,$D$8:$OR$8*($D$9:$OR$9=Q$17))/SUMIFS($D$8:$OR$8,$D$9:$OR$9,Q$17)</f>
        <v>3.3310000000000002E-4</v>
      </c>
      <c r="R246" s="148" cm="1">
        <f t="array" ref="R246">SUMPRODUCT('BEA Requirements Table'!$D235:$OR235,$D$8:$OR$8*($D$9:$OR$9=R$17))/SUMIFS($D$8:$OR$8,$D$9:$OR$9,R$17)</f>
        <v>2.2331070004343194E-4</v>
      </c>
      <c r="S246" s="148" cm="1">
        <f t="array" ref="S246">SUMPRODUCT('BEA Requirements Table'!$D235:$OR235,$D$8:$OR$8*($D$9:$OR$9=S$17))/SUMIFS($D$8:$OR$8,$D$9:$OR$9,S$17)</f>
        <v>2.1199809762202751E-4</v>
      </c>
      <c r="T246" s="148" cm="1">
        <f t="array" ref="T246">SUMPRODUCT('BEA Requirements Table'!$D235:$OR235,$D$8:$OR$8*($D$9:$OR$9=T$17))/SUMIFS($D$8:$OR$8,$D$9:$OR$9,T$17)</f>
        <v>1.4757188145301755E-4</v>
      </c>
      <c r="U246" s="148" cm="1">
        <f t="array" ref="U246">SUMPRODUCT('BEA Requirements Table'!$D235:$OR235,$D$8:$OR$8*($D$9:$OR$9=U$17))/SUMIFS($D$8:$OR$8,$D$9:$OR$9,U$17)</f>
        <v>1.5943214877824131E-4</v>
      </c>
      <c r="V246" s="148" cm="1">
        <f t="array" ref="V246">SUMPRODUCT('BEA Requirements Table'!$D235:$OR235,$D$8:$OR$8*($D$9:$OR$9=V$17))/SUMIFS($D$8:$OR$8,$D$9:$OR$9,V$17)</f>
        <v>4.8396387534449866E-5</v>
      </c>
      <c r="W246" s="148" cm="1">
        <f t="array" ref="W246">SUMPRODUCT('BEA Requirements Table'!$D235:$OR235,$D$8:$OR$8*($D$9:$OR$9=W$17))/SUMIFS($D$8:$OR$8,$D$9:$OR$9,W$17)</f>
        <v>1.6805456406687491E-4</v>
      </c>
      <c r="X246" s="148" cm="1">
        <f t="array" ref="X246">SUMPRODUCT('BEA Requirements Table'!$D235:$OR235,$D$8:$OR$8*($D$9:$OR$9=X$17))/SUMIFS($D$8:$OR$8,$D$9:$OR$9,X$17)</f>
        <v>1.430802479549407E-4</v>
      </c>
      <c r="Y246" s="148" cm="1">
        <f t="array" ref="Y246">SUMPRODUCT('BEA Requirements Table'!$D235:$OR235,$D$8:$OR$8*($D$9:$OR$9=Y$17))/SUMIFS($D$8:$OR$8,$D$9:$OR$9,Y$17)</f>
        <v>1.4736648631897764E-4</v>
      </c>
      <c r="Z246" s="148" cm="1">
        <f t="array" ref="Z246">SUMPRODUCT('BEA Requirements Table'!$D235:$OR235,$D$8:$OR$8*($D$9:$OR$9=Z$17))/SUMIFS($D$8:$OR$8,$D$9:$OR$9,Z$17)</f>
        <v>7.3490377365635989E-5</v>
      </c>
      <c r="AA246" s="148" cm="1">
        <f t="array" ref="AA246">SUMPRODUCT('BEA Requirements Table'!$D235:$OR235,$D$8:$OR$8*($D$9:$OR$9=AA$17))/SUMIFS($D$8:$OR$8,$D$9:$OR$9,AA$17)</f>
        <v>2.1431281771560817E-4</v>
      </c>
      <c r="AB246" s="148" cm="1">
        <f t="array" ref="AB246">SUMPRODUCT('BEA Requirements Table'!$D235:$OR235,$D$8:$OR$8*($D$9:$OR$9=AB$17))/SUMIFS($D$8:$OR$8,$D$9:$OR$9,AB$17)</f>
        <v>2.2099999999999998E-5</v>
      </c>
      <c r="AC246" s="148" cm="1">
        <f t="array" ref="AC246">SUMPRODUCT('BEA Requirements Table'!$D235:$OR235,$D$8:$OR$8*($D$9:$OR$9=AC$17))/SUMIFS($D$8:$OR$8,$D$9:$OR$9,AC$17)</f>
        <v>1.8899999999999999E-5</v>
      </c>
      <c r="AD246" s="148" cm="1">
        <f t="array" ref="AD246">SUMPRODUCT('BEA Requirements Table'!$D235:$OR235,$D$8:$OR$8*($D$9:$OR$9=AD$17))/SUMIFS($D$8:$OR$8,$D$9:$OR$9,AD$17)</f>
        <v>6.476831755280408E-5</v>
      </c>
      <c r="AE246" s="148" cm="1">
        <f t="array" ref="AE246">SUMPRODUCT('BEA Requirements Table'!$D235:$OR235,$D$8:$OR$8*($D$9:$OR$9=AE$17))/SUMIFS($D$8:$OR$8,$D$9:$OR$9,AE$17)</f>
        <v>7.7017817658710553E-5</v>
      </c>
      <c r="AF246" s="148" cm="1">
        <f t="array" ref="AF246">SUMPRODUCT('BEA Requirements Table'!$D235:$OR235,$D$8:$OR$8*($D$9:$OR$9=AF$17))/SUMIFS($D$8:$OR$8,$D$9:$OR$9,AF$17)</f>
        <v>6.4357191852416665E-5</v>
      </c>
      <c r="AG246" s="148" cm="1">
        <f t="array" ref="AG246">SUMPRODUCT('BEA Requirements Table'!$D235:$OR235,$D$8:$OR$8*($D$9:$OR$9=AG$17))/SUMIFS($D$8:$OR$8,$D$9:$OR$9,AG$17)</f>
        <v>9.8682887917071616E-5</v>
      </c>
      <c r="AH246" s="148" cm="1">
        <f t="array" ref="AH246">SUMPRODUCT('BEA Requirements Table'!$D235:$OR235,$D$8:$OR$8*($D$9:$OR$9=AH$17))/SUMIFS($D$8:$OR$8,$D$9:$OR$9,AH$17)</f>
        <v>1.2423619965349053E-4</v>
      </c>
      <c r="AI246" s="148" cm="1">
        <f t="array" ref="AI246">SUMPRODUCT('BEA Requirements Table'!$D235:$OR235,$D$8:$OR$8*($D$9:$OR$9=AI$17))/SUMIFS($D$8:$OR$8,$D$9:$OR$9,AI$17)</f>
        <v>8.4213007446303029E-5</v>
      </c>
      <c r="AJ246" s="148" cm="1">
        <f t="array" ref="AJ246">SUMPRODUCT('BEA Requirements Table'!$D235:$OR235,$D$8:$OR$8*($D$9:$OR$9=AJ$17))/SUMIFS($D$8:$OR$8,$D$9:$OR$9,AJ$17)</f>
        <v>4.3621364003008963E-5</v>
      </c>
      <c r="AK246" s="148" cm="1">
        <f t="array" ref="AK246">SUMPRODUCT('BEA Requirements Table'!$D235:$OR235,$D$8:$OR$8*($D$9:$OR$9=AK$17))/SUMIFS($D$8:$OR$8,$D$9:$OR$9,AK$17)</f>
        <v>4.9479623655537754E-5</v>
      </c>
      <c r="AL246" s="148" cm="1">
        <f t="array" ref="AL246">SUMPRODUCT('BEA Requirements Table'!$D235:$OR235,$D$8:$OR$8*($D$9:$OR$9=AL$17))/SUMIFS($D$8:$OR$8,$D$9:$OR$9,AL$17)</f>
        <v>3.0738383313927741E-5</v>
      </c>
      <c r="AM246" s="148" cm="1">
        <f t="array" ref="AM246">SUMPRODUCT('BEA Requirements Table'!$D235:$OR235,$D$8:$OR$8*($D$9:$OR$9=AM$17))/SUMIFS($D$8:$OR$8,$D$9:$OR$9,AM$17)</f>
        <v>2.5004617490620004E-5</v>
      </c>
      <c r="AN246" s="148" cm="1">
        <f t="array" ref="AN246">SUMPRODUCT('BEA Requirements Table'!$D235:$OR235,$D$8:$OR$8*($D$9:$OR$9=AN$17))/SUMIFS($D$8:$OR$8,$D$9:$OR$9,AN$17)</f>
        <v>6.2464344140372222E-5</v>
      </c>
      <c r="AO246" s="148" cm="1">
        <f t="array" ref="AO246">SUMPRODUCT('BEA Requirements Table'!$D235:$OR235,$D$8:$OR$8*($D$9:$OR$9=AO$17))/SUMIFS($D$8:$OR$8,$D$9:$OR$9,AO$17)</f>
        <v>8.6700551273635214E-5</v>
      </c>
      <c r="AP246" s="148" cm="1">
        <f t="array" ref="AP246">SUMPRODUCT('BEA Requirements Table'!$D235:$OR235,$D$8:$OR$8*($D$9:$OR$9=AP$17))/SUMIFS($D$8:$OR$8,$D$9:$OR$9,AP$17)</f>
        <v>4.3035960246451273E-5</v>
      </c>
      <c r="AQ246" s="148" cm="1">
        <f t="array" ref="AQ246">SUMPRODUCT('BEA Requirements Table'!$D235:$OR235,$D$8:$OR$8*($D$9:$OR$9=AQ$17))/SUMIFS($D$8:$OR$8,$D$9:$OR$9,AQ$17)</f>
        <v>6.7416242523318817E-5</v>
      </c>
      <c r="AR246" s="148" cm="1">
        <f t="array" ref="AR246">SUMPRODUCT('BEA Requirements Table'!$D235:$OR235,$D$8:$OR$8*($D$9:$OR$9=AR$17))/SUMIFS($D$8:$OR$8,$D$9:$OR$9,AR$17)</f>
        <v>3.9258666460260944E-5</v>
      </c>
      <c r="AS246" s="148" cm="1">
        <f t="array" ref="AS246">SUMPRODUCT('BEA Requirements Table'!$D235:$OR235,$D$8:$OR$8*($D$9:$OR$9=AS$17))/SUMIFS($D$8:$OR$8,$D$9:$OR$9,AS$17)</f>
        <v>0</v>
      </c>
      <c r="OS246" s="148"/>
      <c r="OT246" s="148"/>
      <c r="OU246" s="148"/>
      <c r="OV246" s="148"/>
    </row>
    <row r="247" spans="1:412">
      <c r="A247" s="155">
        <v>322120</v>
      </c>
      <c r="B247" s="155">
        <v>46933</v>
      </c>
      <c r="C247" s="155" t="str">
        <v>ISIC 17T18</v>
      </c>
      <c r="D247" s="148" cm="1">
        <f t="array" ref="D247">SUMPRODUCT('BEA Requirements Table'!$D236:$OR236,$D$8:$OR$8*($D$9:$OR$9=D$17))/SUMIFS($D$8:$OR$8,$D$9:$OR$9,D$17)</f>
        <v>6.0961925218878466E-4</v>
      </c>
      <c r="E247" s="148" cm="1">
        <f t="array" ref="E247">SUMPRODUCT('BEA Requirements Table'!$D236:$OR236,$D$8:$OR$8*($D$9:$OR$9=E$17))/SUMIFS($D$8:$OR$8,$D$9:$OR$9,E$17)</f>
        <v>1.4538000000000001E-3</v>
      </c>
      <c r="F247" s="148" cm="1">
        <f t="array" ref="F247">SUMPRODUCT('BEA Requirements Table'!$D236:$OR236,$D$8:$OR$8*($D$9:$OR$9=F$17))/SUMIFS($D$8:$OR$8,$D$9:$OR$9,F$17)</f>
        <v>4.2840000000000006E-4</v>
      </c>
      <c r="G247" s="148" cm="1">
        <f t="array" ref="G247">SUMPRODUCT('BEA Requirements Table'!$D236:$OR236,$D$8:$OR$8*($D$9:$OR$9=G$17))/SUMIFS($D$8:$OR$8,$D$9:$OR$9,G$17)</f>
        <v>9.396744161606727E-4</v>
      </c>
      <c r="H247" s="148" cm="1">
        <f t="array" ref="H247">SUMPRODUCT('BEA Requirements Table'!$D236:$OR236,$D$8:$OR$8*($D$9:$OR$9=H$17))/SUMIFS($D$8:$OR$8,$D$9:$OR$9,H$17)</f>
        <v>4.9363971331536905E-4</v>
      </c>
      <c r="I247" s="148" cm="1">
        <f t="array" ref="I247">SUMPRODUCT('BEA Requirements Table'!$D236:$OR236,$D$8:$OR$8*($D$9:$OR$9=I$17))/SUMIFS($D$8:$OR$8,$D$9:$OR$9,I$17)</f>
        <v>3.8605276636478445E-3</v>
      </c>
      <c r="J247" s="148" cm="1">
        <f t="array" ref="J247">SUMPRODUCT('BEA Requirements Table'!$D236:$OR236,$D$8:$OR$8*($D$9:$OR$9=J$17))/SUMIFS($D$8:$OR$8,$D$9:$OR$9,J$17)</f>
        <v>3.2518777296213688E-3</v>
      </c>
      <c r="K247" s="148" cm="1">
        <f t="array" ref="K247">SUMPRODUCT('BEA Requirements Table'!$D236:$OR236,$D$8:$OR$8*($D$9:$OR$9=K$17))/SUMIFS($D$8:$OR$8,$D$9:$OR$9,K$17)</f>
        <v>1.5637351267273967E-3</v>
      </c>
      <c r="L247" s="148" cm="1">
        <f t="array" ref="L247">SUMPRODUCT('BEA Requirements Table'!$D236:$OR236,$D$8:$OR$8*($D$9:$OR$9=L$17))/SUMIFS($D$8:$OR$8,$D$9:$OR$9,L$17)</f>
        <v>0.23034622393106266</v>
      </c>
      <c r="M247" s="148" cm="1">
        <f t="array" ref="M247">SUMPRODUCT('BEA Requirements Table'!$D236:$OR236,$D$8:$OR$8*($D$9:$OR$9=M$17))/SUMIFS($D$8:$OR$8,$D$9:$OR$9,M$17)</f>
        <v>3.7160681303279313E-4</v>
      </c>
      <c r="N247" s="148" cm="1">
        <f t="array" ref="N247">SUMPRODUCT('BEA Requirements Table'!$D236:$OR236,$D$8:$OR$8*($D$9:$OR$9=N$17))/SUMIFS($D$8:$OR$8,$D$9:$OR$9,N$17)</f>
        <v>2.3857042977821095E-3</v>
      </c>
      <c r="O247" s="148" cm="1">
        <f t="array" ref="O247">SUMPRODUCT('BEA Requirements Table'!$D236:$OR236,$D$8:$OR$8*($D$9:$OR$9=O$17))/SUMIFS($D$8:$OR$8,$D$9:$OR$9,O$17)</f>
        <v>1.0115581759346161E-3</v>
      </c>
      <c r="P247" s="148" cm="1">
        <f t="array" ref="P247">SUMPRODUCT('BEA Requirements Table'!$D236:$OR236,$D$8:$OR$8*($D$9:$OR$9=P$17))/SUMIFS($D$8:$OR$8,$D$9:$OR$9,P$17)</f>
        <v>5.1416169221594546E-3</v>
      </c>
      <c r="Q247" s="148" cm="1">
        <f t="array" ref="Q247">SUMPRODUCT('BEA Requirements Table'!$D236:$OR236,$D$8:$OR$8*($D$9:$OR$9=Q$17))/SUMIFS($D$8:$OR$8,$D$9:$OR$9,Q$17)</f>
        <v>3.3291000000000002E-3</v>
      </c>
      <c r="R247" s="148" cm="1">
        <f t="array" ref="R247">SUMPRODUCT('BEA Requirements Table'!$D236:$OR236,$D$8:$OR$8*($D$9:$OR$9=R$17))/SUMIFS($D$8:$OR$8,$D$9:$OR$9,R$17)</f>
        <v>1.8765117911056712E-3</v>
      </c>
      <c r="S247" s="148" cm="1">
        <f t="array" ref="S247">SUMPRODUCT('BEA Requirements Table'!$D236:$OR236,$D$8:$OR$8*($D$9:$OR$9=S$17))/SUMIFS($D$8:$OR$8,$D$9:$OR$9,S$17)</f>
        <v>2.158694618272841E-3</v>
      </c>
      <c r="T247" s="148" cm="1">
        <f t="array" ref="T247">SUMPRODUCT('BEA Requirements Table'!$D236:$OR236,$D$8:$OR$8*($D$9:$OR$9=T$17))/SUMIFS($D$8:$OR$8,$D$9:$OR$9,T$17)</f>
        <v>1.4640977464940477E-3</v>
      </c>
      <c r="U247" s="148" cm="1">
        <f t="array" ref="U247">SUMPRODUCT('BEA Requirements Table'!$D236:$OR236,$D$8:$OR$8*($D$9:$OR$9=U$17))/SUMIFS($D$8:$OR$8,$D$9:$OR$9,U$17)</f>
        <v>1.7154141748388146E-3</v>
      </c>
      <c r="V247" s="148" cm="1">
        <f t="array" ref="V247">SUMPRODUCT('BEA Requirements Table'!$D236:$OR236,$D$8:$OR$8*($D$9:$OR$9=V$17))/SUMIFS($D$8:$OR$8,$D$9:$OR$9,V$17)</f>
        <v>6.2298262370150527E-4</v>
      </c>
      <c r="W247" s="148" cm="1">
        <f t="array" ref="W247">SUMPRODUCT('BEA Requirements Table'!$D236:$OR236,$D$8:$OR$8*($D$9:$OR$9=W$17))/SUMIFS($D$8:$OR$8,$D$9:$OR$9,W$17)</f>
        <v>2.2043366711444155E-3</v>
      </c>
      <c r="X247" s="148" cm="1">
        <f t="array" ref="X247">SUMPRODUCT('BEA Requirements Table'!$D236:$OR236,$D$8:$OR$8*($D$9:$OR$9=X$17))/SUMIFS($D$8:$OR$8,$D$9:$OR$9,X$17)</f>
        <v>1.8099551239651021E-3</v>
      </c>
      <c r="Y247" s="148" cm="1">
        <f t="array" ref="Y247">SUMPRODUCT('BEA Requirements Table'!$D236:$OR236,$D$8:$OR$8*($D$9:$OR$9=Y$17))/SUMIFS($D$8:$OR$8,$D$9:$OR$9,Y$17)</f>
        <v>1.5992012598351534E-3</v>
      </c>
      <c r="Z247" s="148" cm="1">
        <f t="array" ref="Z247">SUMPRODUCT('BEA Requirements Table'!$D236:$OR236,$D$8:$OR$8*($D$9:$OR$9=Z$17))/SUMIFS($D$8:$OR$8,$D$9:$OR$9,Z$17)</f>
        <v>7.6836947473154756E-4</v>
      </c>
      <c r="AA247" s="148" cm="1">
        <f t="array" ref="AA247">SUMPRODUCT('BEA Requirements Table'!$D236:$OR236,$D$8:$OR$8*($D$9:$OR$9=AA$17))/SUMIFS($D$8:$OR$8,$D$9:$OR$9,AA$17)</f>
        <v>2.4991245869994461E-3</v>
      </c>
      <c r="AB247" s="148" cm="1">
        <f t="array" ref="AB247">SUMPRODUCT('BEA Requirements Table'!$D236:$OR236,$D$8:$OR$8*($D$9:$OR$9=AB$17))/SUMIFS($D$8:$OR$8,$D$9:$OR$9,AB$17)</f>
        <v>4.0210000000000007E-4</v>
      </c>
      <c r="AC247" s="148" cm="1">
        <f t="array" ref="AC247">SUMPRODUCT('BEA Requirements Table'!$D236:$OR236,$D$8:$OR$8*($D$9:$OR$9=AC$17))/SUMIFS($D$8:$OR$8,$D$9:$OR$9,AC$17)</f>
        <v>3.9290000000000001E-4</v>
      </c>
      <c r="AD247" s="148" cm="1">
        <f t="array" ref="AD247">SUMPRODUCT('BEA Requirements Table'!$D236:$OR236,$D$8:$OR$8*($D$9:$OR$9=AD$17))/SUMIFS($D$8:$OR$8,$D$9:$OR$9,AD$17)</f>
        <v>9.5750408710429922E-4</v>
      </c>
      <c r="AE247" s="148" cm="1">
        <f t="array" ref="AE247">SUMPRODUCT('BEA Requirements Table'!$D236:$OR236,$D$8:$OR$8*($D$9:$OR$9=AE$17))/SUMIFS($D$8:$OR$8,$D$9:$OR$9,AE$17)</f>
        <v>8.7892472892166804E-4</v>
      </c>
      <c r="AF247" s="148" cm="1">
        <f t="array" ref="AF247">SUMPRODUCT('BEA Requirements Table'!$D236:$OR236,$D$8:$OR$8*($D$9:$OR$9=AF$17))/SUMIFS($D$8:$OR$8,$D$9:$OR$9,AF$17)</f>
        <v>1.1839121236133967E-3</v>
      </c>
      <c r="AG247" s="148" cm="1">
        <f t="array" ref="AG247">SUMPRODUCT('BEA Requirements Table'!$D236:$OR236,$D$8:$OR$8*($D$9:$OR$9=AG$17))/SUMIFS($D$8:$OR$8,$D$9:$OR$9,AG$17)</f>
        <v>2.8757335162576938E-3</v>
      </c>
      <c r="AH247" s="148" cm="1">
        <f t="array" ref="AH247">SUMPRODUCT('BEA Requirements Table'!$D236:$OR236,$D$8:$OR$8*($D$9:$OR$9=AH$17))/SUMIFS($D$8:$OR$8,$D$9:$OR$9,AH$17)</f>
        <v>2.3206928192237878E-3</v>
      </c>
      <c r="AI247" s="148" cm="1">
        <f t="array" ref="AI247">SUMPRODUCT('BEA Requirements Table'!$D236:$OR236,$D$8:$OR$8*($D$9:$OR$9=AI$17))/SUMIFS($D$8:$OR$8,$D$9:$OR$9,AI$17)</f>
        <v>2.5604312396169675E-3</v>
      </c>
      <c r="AJ247" s="148" cm="1">
        <f t="array" ref="AJ247">SUMPRODUCT('BEA Requirements Table'!$D236:$OR236,$D$8:$OR$8*($D$9:$OR$9=AJ$17))/SUMIFS($D$8:$OR$8,$D$9:$OR$9,AJ$17)</f>
        <v>6.4363232261163542E-4</v>
      </c>
      <c r="AK247" s="148" cm="1">
        <f t="array" ref="AK247">SUMPRODUCT('BEA Requirements Table'!$D236:$OR236,$D$8:$OR$8*($D$9:$OR$9=AK$17))/SUMIFS($D$8:$OR$8,$D$9:$OR$9,AK$17)</f>
        <v>1.045134784221244E-3</v>
      </c>
      <c r="AL247" s="148" cm="1">
        <f t="array" ref="AL247">SUMPRODUCT('BEA Requirements Table'!$D236:$OR236,$D$8:$OR$8*($D$9:$OR$9=AL$17))/SUMIFS($D$8:$OR$8,$D$9:$OR$9,AL$17)</f>
        <v>4.9102812905118219E-4</v>
      </c>
      <c r="AM247" s="148" cm="1">
        <f t="array" ref="AM247">SUMPRODUCT('BEA Requirements Table'!$D236:$OR236,$D$8:$OR$8*($D$9:$OR$9=AM$17))/SUMIFS($D$8:$OR$8,$D$9:$OR$9,AM$17)</f>
        <v>4.3406868934855726E-4</v>
      </c>
      <c r="AN247" s="148" cm="1">
        <f t="array" ref="AN247">SUMPRODUCT('BEA Requirements Table'!$D236:$OR236,$D$8:$OR$8*($D$9:$OR$9=AN$17))/SUMIFS($D$8:$OR$8,$D$9:$OR$9,AN$17)</f>
        <v>1.3017002356025152E-3</v>
      </c>
      <c r="AO247" s="148" cm="1">
        <f t="array" ref="AO247">SUMPRODUCT('BEA Requirements Table'!$D236:$OR236,$D$8:$OR$8*($D$9:$OR$9=AO$17))/SUMIFS($D$8:$OR$8,$D$9:$OR$9,AO$17)</f>
        <v>2.1665324854056528E-3</v>
      </c>
      <c r="AP247" s="148" cm="1">
        <f t="array" ref="AP247">SUMPRODUCT('BEA Requirements Table'!$D236:$OR236,$D$8:$OR$8*($D$9:$OR$9=AP$17))/SUMIFS($D$8:$OR$8,$D$9:$OR$9,AP$17)</f>
        <v>9.1524693847140604E-4</v>
      </c>
      <c r="AQ247" s="148" cm="1">
        <f t="array" ref="AQ247">SUMPRODUCT('BEA Requirements Table'!$D236:$OR236,$D$8:$OR$8*($D$9:$OR$9=AQ$17))/SUMIFS($D$8:$OR$8,$D$9:$OR$9,AQ$17)</f>
        <v>1.4984317503519517E-3</v>
      </c>
      <c r="AR247" s="148" cm="1">
        <f t="array" ref="AR247">SUMPRODUCT('BEA Requirements Table'!$D236:$OR236,$D$8:$OR$8*($D$9:$OR$9=AR$17))/SUMIFS($D$8:$OR$8,$D$9:$OR$9,AR$17)</f>
        <v>8.2014746259888619E-4</v>
      </c>
      <c r="AS247" s="148" cm="1">
        <f t="array" ref="AS247">SUMPRODUCT('BEA Requirements Table'!$D236:$OR236,$D$8:$OR$8*($D$9:$OR$9=AS$17))/SUMIFS($D$8:$OR$8,$D$9:$OR$9,AS$17)</f>
        <v>0</v>
      </c>
      <c r="OS247" s="148"/>
      <c r="OT247" s="148"/>
      <c r="OU247" s="148"/>
      <c r="OV247" s="148"/>
    </row>
    <row r="248" spans="1:412">
      <c r="A248" s="155">
        <v>322130</v>
      </c>
      <c r="B248" s="155">
        <v>28344</v>
      </c>
      <c r="C248" s="155" t="str">
        <v>ISIC 17T18</v>
      </c>
      <c r="D248" s="148" cm="1">
        <f t="array" ref="D248">SUMPRODUCT('BEA Requirements Table'!$D237:$OR237,$D$8:$OR$8*($D$9:$OR$9=D$17))/SUMIFS($D$8:$OR$8,$D$9:$OR$9,D$17)</f>
        <v>8.8436768846118785E-4</v>
      </c>
      <c r="E248" s="148" cm="1">
        <f t="array" ref="E248">SUMPRODUCT('BEA Requirements Table'!$D237:$OR237,$D$8:$OR$8*($D$9:$OR$9=E$17))/SUMIFS($D$8:$OR$8,$D$9:$OR$9,E$17)</f>
        <v>9.7550000000000002E-4</v>
      </c>
      <c r="F248" s="148" cm="1">
        <f t="array" ref="F248">SUMPRODUCT('BEA Requirements Table'!$D237:$OR237,$D$8:$OR$8*($D$9:$OR$9=F$17))/SUMIFS($D$8:$OR$8,$D$9:$OR$9,F$17)</f>
        <v>5.5900000000000004E-4</v>
      </c>
      <c r="G248" s="148" cm="1">
        <f t="array" ref="G248">SUMPRODUCT('BEA Requirements Table'!$D237:$OR237,$D$8:$OR$8*($D$9:$OR$9=G$17))/SUMIFS($D$8:$OR$8,$D$9:$OR$9,G$17)</f>
        <v>1.8117259312237272E-3</v>
      </c>
      <c r="H248" s="148" cm="1">
        <f t="array" ref="H248">SUMPRODUCT('BEA Requirements Table'!$D237:$OR237,$D$8:$OR$8*($D$9:$OR$9=H$17))/SUMIFS($D$8:$OR$8,$D$9:$OR$9,H$17)</f>
        <v>6.9268872235598005E-4</v>
      </c>
      <c r="I248" s="148" cm="1">
        <f t="array" ref="I248">SUMPRODUCT('BEA Requirements Table'!$D237:$OR237,$D$8:$OR$8*($D$9:$OR$9=I$17))/SUMIFS($D$8:$OR$8,$D$9:$OR$9,I$17)</f>
        <v>6.6650656400143882E-3</v>
      </c>
      <c r="J248" s="148" cm="1">
        <f t="array" ref="J248">SUMPRODUCT('BEA Requirements Table'!$D237:$OR237,$D$8:$OR$8*($D$9:$OR$9=J$17))/SUMIFS($D$8:$OR$8,$D$9:$OR$9,J$17)</f>
        <v>3.4695498094135589E-3</v>
      </c>
      <c r="K248" s="148" cm="1">
        <f t="array" ref="K248">SUMPRODUCT('BEA Requirements Table'!$D237:$OR237,$D$8:$OR$8*($D$9:$OR$9=K$17))/SUMIFS($D$8:$OR$8,$D$9:$OR$9,K$17)</f>
        <v>3.8188223647518129E-3</v>
      </c>
      <c r="L248" s="148" cm="1">
        <f t="array" ref="L248">SUMPRODUCT('BEA Requirements Table'!$D237:$OR237,$D$8:$OR$8*($D$9:$OR$9=L$17))/SUMIFS($D$8:$OR$8,$D$9:$OR$9,L$17)</f>
        <v>0.17467527952344039</v>
      </c>
      <c r="M248" s="148" cm="1">
        <f t="array" ref="M248">SUMPRODUCT('BEA Requirements Table'!$D237:$OR237,$D$8:$OR$8*($D$9:$OR$9=M$17))/SUMIFS($D$8:$OR$8,$D$9:$OR$9,M$17)</f>
        <v>4.1791376826376625E-4</v>
      </c>
      <c r="N248" s="148" cm="1">
        <f t="array" ref="N248">SUMPRODUCT('BEA Requirements Table'!$D237:$OR237,$D$8:$OR$8*($D$9:$OR$9=N$17))/SUMIFS($D$8:$OR$8,$D$9:$OR$9,N$17)</f>
        <v>3.6439703794524532E-3</v>
      </c>
      <c r="O248" s="148" cm="1">
        <f t="array" ref="O248">SUMPRODUCT('BEA Requirements Table'!$D237:$OR237,$D$8:$OR$8*($D$9:$OR$9=O$17))/SUMIFS($D$8:$OR$8,$D$9:$OR$9,O$17)</f>
        <v>1.3086774054630063E-3</v>
      </c>
      <c r="P248" s="148" cm="1">
        <f t="array" ref="P248">SUMPRODUCT('BEA Requirements Table'!$D237:$OR237,$D$8:$OR$8*($D$9:$OR$9=P$17))/SUMIFS($D$8:$OR$8,$D$9:$OR$9,P$17)</f>
        <v>5.5035512394019815E-3</v>
      </c>
      <c r="Q248" s="148" cm="1">
        <f t="array" ref="Q248">SUMPRODUCT('BEA Requirements Table'!$D237:$OR237,$D$8:$OR$8*($D$9:$OR$9=Q$17))/SUMIFS($D$8:$OR$8,$D$9:$OR$9,Q$17)</f>
        <v>6.6740999999999997E-3</v>
      </c>
      <c r="R248" s="148" cm="1">
        <f t="array" ref="R248">SUMPRODUCT('BEA Requirements Table'!$D237:$OR237,$D$8:$OR$8*($D$9:$OR$9=R$17))/SUMIFS($D$8:$OR$8,$D$9:$OR$9,R$17)</f>
        <v>7.9925428475539958E-3</v>
      </c>
      <c r="S248" s="148" cm="1">
        <f t="array" ref="S248">SUMPRODUCT('BEA Requirements Table'!$D237:$OR237,$D$8:$OR$8*($D$9:$OR$9=S$17))/SUMIFS($D$8:$OR$8,$D$9:$OR$9,S$17)</f>
        <v>4.3289000250312897E-3</v>
      </c>
      <c r="T248" s="148" cm="1">
        <f t="array" ref="T248">SUMPRODUCT('BEA Requirements Table'!$D237:$OR237,$D$8:$OR$8*($D$9:$OR$9=T$17))/SUMIFS($D$8:$OR$8,$D$9:$OR$9,T$17)</f>
        <v>3.5693208166490092E-3</v>
      </c>
      <c r="U248" s="148" cm="1">
        <f t="array" ref="U248">SUMPRODUCT('BEA Requirements Table'!$D237:$OR237,$D$8:$OR$8*($D$9:$OR$9=U$17))/SUMIFS($D$8:$OR$8,$D$9:$OR$9,U$17)</f>
        <v>3.6761575125968463E-3</v>
      </c>
      <c r="V248" s="148" cm="1">
        <f t="array" ref="V248">SUMPRODUCT('BEA Requirements Table'!$D237:$OR237,$D$8:$OR$8*($D$9:$OR$9=V$17))/SUMIFS($D$8:$OR$8,$D$9:$OR$9,V$17)</f>
        <v>1.2289070513744611E-3</v>
      </c>
      <c r="W248" s="148" cm="1">
        <f t="array" ref="W248">SUMPRODUCT('BEA Requirements Table'!$D237:$OR237,$D$8:$OR$8*($D$9:$OR$9=W$17))/SUMIFS($D$8:$OR$8,$D$9:$OR$9,W$17)</f>
        <v>3.601565932154013E-3</v>
      </c>
      <c r="X248" s="148" cm="1">
        <f t="array" ref="X248">SUMPRODUCT('BEA Requirements Table'!$D237:$OR237,$D$8:$OR$8*($D$9:$OR$9=X$17))/SUMIFS($D$8:$OR$8,$D$9:$OR$9,X$17)</f>
        <v>3.3224829624975568E-3</v>
      </c>
      <c r="Y248" s="148" cm="1">
        <f t="array" ref="Y248">SUMPRODUCT('BEA Requirements Table'!$D237:$OR237,$D$8:$OR$8*($D$9:$OR$9=Y$17))/SUMIFS($D$8:$OR$8,$D$9:$OR$9,Y$17)</f>
        <v>3.0181675826328291E-3</v>
      </c>
      <c r="Z248" s="148" cm="1">
        <f t="array" ref="Z248">SUMPRODUCT('BEA Requirements Table'!$D237:$OR237,$D$8:$OR$8*($D$9:$OR$9=Z$17))/SUMIFS($D$8:$OR$8,$D$9:$OR$9,Z$17)</f>
        <v>1.8152545622303856E-3</v>
      </c>
      <c r="AA248" s="148" cm="1">
        <f t="array" ref="AA248">SUMPRODUCT('BEA Requirements Table'!$D237:$OR237,$D$8:$OR$8*($D$9:$OR$9=AA$17))/SUMIFS($D$8:$OR$8,$D$9:$OR$9,AA$17)</f>
        <v>4.4081577293380771E-3</v>
      </c>
      <c r="AB248" s="148" cm="1">
        <f t="array" ref="AB248">SUMPRODUCT('BEA Requirements Table'!$D237:$OR237,$D$8:$OR$8*($D$9:$OR$9=AB$17))/SUMIFS($D$8:$OR$8,$D$9:$OR$9,AB$17)</f>
        <v>4.8309999999999998E-4</v>
      </c>
      <c r="AC248" s="148" cm="1">
        <f t="array" ref="AC248">SUMPRODUCT('BEA Requirements Table'!$D237:$OR237,$D$8:$OR$8*($D$9:$OR$9=AC$17))/SUMIFS($D$8:$OR$8,$D$9:$OR$9,AC$17)</f>
        <v>4.0440000000000002E-4</v>
      </c>
      <c r="AD248" s="148" cm="1">
        <f t="array" ref="AD248">SUMPRODUCT('BEA Requirements Table'!$D237:$OR237,$D$8:$OR$8*($D$9:$OR$9=AD$17))/SUMIFS($D$8:$OR$8,$D$9:$OR$9,AD$17)</f>
        <v>1.6789077055427131E-3</v>
      </c>
      <c r="AE248" s="148" cm="1">
        <f t="array" ref="AE248">SUMPRODUCT('BEA Requirements Table'!$D237:$OR237,$D$8:$OR$8*($D$9:$OR$9=AE$17))/SUMIFS($D$8:$OR$8,$D$9:$OR$9,AE$17)</f>
        <v>1.2896580978770267E-3</v>
      </c>
      <c r="AF248" s="148" cm="1">
        <f t="array" ref="AF248">SUMPRODUCT('BEA Requirements Table'!$D237:$OR237,$D$8:$OR$8*($D$9:$OR$9=AF$17))/SUMIFS($D$8:$OR$8,$D$9:$OR$9,AF$17)</f>
        <v>1.2452024632717334E-3</v>
      </c>
      <c r="AG248" s="148" cm="1">
        <f t="array" ref="AG248">SUMPRODUCT('BEA Requirements Table'!$D237:$OR237,$D$8:$OR$8*($D$9:$OR$9=AG$17))/SUMIFS($D$8:$OR$8,$D$9:$OR$9,AG$17)</f>
        <v>1.500302055393586E-3</v>
      </c>
      <c r="AH248" s="148" cm="1">
        <f t="array" ref="AH248">SUMPRODUCT('BEA Requirements Table'!$D237:$OR237,$D$8:$OR$8*($D$9:$OR$9=AH$17))/SUMIFS($D$8:$OR$8,$D$9:$OR$9,AH$17)</f>
        <v>1.6184487242151249E-3</v>
      </c>
      <c r="AI248" s="148" cm="1">
        <f t="array" ref="AI248">SUMPRODUCT('BEA Requirements Table'!$D237:$OR237,$D$8:$OR$8*($D$9:$OR$9=AI$17))/SUMIFS($D$8:$OR$8,$D$9:$OR$9,AI$17)</f>
        <v>1.9670646030083478E-3</v>
      </c>
      <c r="AJ248" s="148" cm="1">
        <f t="array" ref="AJ248">SUMPRODUCT('BEA Requirements Table'!$D237:$OR237,$D$8:$OR$8*($D$9:$OR$9=AJ$17))/SUMIFS($D$8:$OR$8,$D$9:$OR$9,AJ$17)</f>
        <v>1.22592628257067E-3</v>
      </c>
      <c r="AK248" s="148" cm="1">
        <f t="array" ref="AK248">SUMPRODUCT('BEA Requirements Table'!$D237:$OR237,$D$8:$OR$8*($D$9:$OR$9=AK$17))/SUMIFS($D$8:$OR$8,$D$9:$OR$9,AK$17)</f>
        <v>1.1688175950483202E-3</v>
      </c>
      <c r="AL248" s="148" cm="1">
        <f t="array" ref="AL248">SUMPRODUCT('BEA Requirements Table'!$D237:$OR237,$D$8:$OR$8*($D$9:$OR$9=AL$17))/SUMIFS($D$8:$OR$8,$D$9:$OR$9,AL$17)</f>
        <v>9.4925146796332794E-4</v>
      </c>
      <c r="AM248" s="148" cm="1">
        <f t="array" ref="AM248">SUMPRODUCT('BEA Requirements Table'!$D237:$OR237,$D$8:$OR$8*($D$9:$OR$9=AM$17))/SUMIFS($D$8:$OR$8,$D$9:$OR$9,AM$17)</f>
        <v>5.967743016786712E-4</v>
      </c>
      <c r="AN248" s="148" cm="1">
        <f t="array" ref="AN248">SUMPRODUCT('BEA Requirements Table'!$D237:$OR237,$D$8:$OR$8*($D$9:$OR$9=AN$17))/SUMIFS($D$8:$OR$8,$D$9:$OR$9,AN$17)</f>
        <v>1.5960108228998905E-3</v>
      </c>
      <c r="AO248" s="148" cm="1">
        <f t="array" ref="AO248">SUMPRODUCT('BEA Requirements Table'!$D237:$OR237,$D$8:$OR$8*($D$9:$OR$9=AO$17))/SUMIFS($D$8:$OR$8,$D$9:$OR$9,AO$17)</f>
        <v>9.3953185752634601E-4</v>
      </c>
      <c r="AP248" s="148" cm="1">
        <f t="array" ref="AP248">SUMPRODUCT('BEA Requirements Table'!$D237:$OR237,$D$8:$OR$8*($D$9:$OR$9=AP$17))/SUMIFS($D$8:$OR$8,$D$9:$OR$9,AP$17)</f>
        <v>7.5902293668327384E-4</v>
      </c>
      <c r="AQ248" s="148" cm="1">
        <f t="array" ref="AQ248">SUMPRODUCT('BEA Requirements Table'!$D237:$OR237,$D$8:$OR$8*($D$9:$OR$9=AQ$17))/SUMIFS($D$8:$OR$8,$D$9:$OR$9,AQ$17)</f>
        <v>9.8543001649833138E-4</v>
      </c>
      <c r="AR248" s="148" cm="1">
        <f t="array" ref="AR248">SUMPRODUCT('BEA Requirements Table'!$D237:$OR237,$D$8:$OR$8*($D$9:$OR$9=AR$17))/SUMIFS($D$8:$OR$8,$D$9:$OR$9,AR$17)</f>
        <v>7.4949549638591532E-4</v>
      </c>
      <c r="AS248" s="148" cm="1">
        <f t="array" ref="AS248">SUMPRODUCT('BEA Requirements Table'!$D237:$OR237,$D$8:$OR$8*($D$9:$OR$9=AS$17))/SUMIFS($D$8:$OR$8,$D$9:$OR$9,AS$17)</f>
        <v>0</v>
      </c>
      <c r="OS248" s="148"/>
      <c r="OT248" s="148"/>
      <c r="OU248" s="148"/>
      <c r="OV248" s="148"/>
    </row>
    <row r="249" spans="1:412">
      <c r="A249" s="155">
        <v>322210</v>
      </c>
      <c r="B249" s="155">
        <v>52723</v>
      </c>
      <c r="C249" s="155" t="str">
        <v>ISIC 17T18</v>
      </c>
      <c r="D249" s="148" cm="1">
        <f t="array" ref="D249">SUMPRODUCT('BEA Requirements Table'!$D238:$OR238,$D$8:$OR$8*($D$9:$OR$9=D$17))/SUMIFS($D$8:$OR$8,$D$9:$OR$9,D$17)</f>
        <v>1.7039318963534E-3</v>
      </c>
      <c r="E249" s="148" cm="1">
        <f t="array" ref="E249">SUMPRODUCT('BEA Requirements Table'!$D238:$OR238,$D$8:$OR$8*($D$9:$OR$9=E$17))/SUMIFS($D$8:$OR$8,$D$9:$OR$9,E$17)</f>
        <v>1.3875000000000001E-3</v>
      </c>
      <c r="F249" s="148" cm="1">
        <f t="array" ref="F249">SUMPRODUCT('BEA Requirements Table'!$D238:$OR238,$D$8:$OR$8*($D$9:$OR$9=F$17))/SUMIFS($D$8:$OR$8,$D$9:$OR$9,F$17)</f>
        <v>9.0859999999999997E-4</v>
      </c>
      <c r="G249" s="148" cm="1">
        <f t="array" ref="G249">SUMPRODUCT('BEA Requirements Table'!$D238:$OR238,$D$8:$OR$8*($D$9:$OR$9=G$17))/SUMIFS($D$8:$OR$8,$D$9:$OR$9,G$17)</f>
        <v>2.19448088510042E-3</v>
      </c>
      <c r="H249" s="148" cm="1">
        <f t="array" ref="H249">SUMPRODUCT('BEA Requirements Table'!$D238:$OR238,$D$8:$OR$8*($D$9:$OR$9=H$17))/SUMIFS($D$8:$OR$8,$D$9:$OR$9,H$17)</f>
        <v>9.3058632906548456E-4</v>
      </c>
      <c r="I249" s="148" cm="1">
        <f t="array" ref="I249">SUMPRODUCT('BEA Requirements Table'!$D238:$OR238,$D$8:$OR$8*($D$9:$OR$9=I$17))/SUMIFS($D$8:$OR$8,$D$9:$OR$9,I$17)</f>
        <v>2.0633434065113244E-2</v>
      </c>
      <c r="J249" s="148" cm="1">
        <f t="array" ref="J249">SUMPRODUCT('BEA Requirements Table'!$D238:$OR238,$D$8:$OR$8*($D$9:$OR$9=J$17))/SUMIFS($D$8:$OR$8,$D$9:$OR$9,J$17)</f>
        <v>8.5513081161589077E-3</v>
      </c>
      <c r="K249" s="148" cm="1">
        <f t="array" ref="K249">SUMPRODUCT('BEA Requirements Table'!$D238:$OR238,$D$8:$OR$8*($D$9:$OR$9=K$17))/SUMIFS($D$8:$OR$8,$D$9:$OR$9,K$17)</f>
        <v>6.5112265551217708E-3</v>
      </c>
      <c r="L249" s="148" cm="1">
        <f t="array" ref="L249">SUMPRODUCT('BEA Requirements Table'!$D238:$OR238,$D$8:$OR$8*($D$9:$OR$9=L$17))/SUMIFS($D$8:$OR$8,$D$9:$OR$9,L$17)</f>
        <v>0.22160809508244911</v>
      </c>
      <c r="M249" s="148" cm="1">
        <f t="array" ref="M249">SUMPRODUCT('BEA Requirements Table'!$D238:$OR238,$D$8:$OR$8*($D$9:$OR$9=M$17))/SUMIFS($D$8:$OR$8,$D$9:$OR$9,M$17)</f>
        <v>7.0807375057599267E-4</v>
      </c>
      <c r="N249" s="148" cm="1">
        <f t="array" ref="N249">SUMPRODUCT('BEA Requirements Table'!$D238:$OR238,$D$8:$OR$8*($D$9:$OR$9=N$17))/SUMIFS($D$8:$OR$8,$D$9:$OR$9,N$17)</f>
        <v>1.078281406710101E-2</v>
      </c>
      <c r="O249" s="148" cm="1">
        <f t="array" ref="O249">SUMPRODUCT('BEA Requirements Table'!$D238:$OR238,$D$8:$OR$8*($D$9:$OR$9=O$17))/SUMIFS($D$8:$OR$8,$D$9:$OR$9,O$17)</f>
        <v>4.3295178349366499E-3</v>
      </c>
      <c r="P249" s="148" cm="1">
        <f t="array" ref="P249">SUMPRODUCT('BEA Requirements Table'!$D238:$OR238,$D$8:$OR$8*($D$9:$OR$9=P$17))/SUMIFS($D$8:$OR$8,$D$9:$OR$9,P$17)</f>
        <v>1.6166486878334274E-2</v>
      </c>
      <c r="Q249" s="148" cm="1">
        <f t="array" ref="Q249">SUMPRODUCT('BEA Requirements Table'!$D238:$OR238,$D$8:$OR$8*($D$9:$OR$9=Q$17))/SUMIFS($D$8:$OR$8,$D$9:$OR$9,Q$17)</f>
        <v>2.0747499999999999E-2</v>
      </c>
      <c r="R249" s="148" cm="1">
        <f t="array" ref="R249">SUMPRODUCT('BEA Requirements Table'!$D238:$OR238,$D$8:$OR$8*($D$9:$OR$9=R$17))/SUMIFS($D$8:$OR$8,$D$9:$OR$9,R$17)</f>
        <v>6.6905923730932728E-3</v>
      </c>
      <c r="S249" s="148" cm="1">
        <f t="array" ref="S249">SUMPRODUCT('BEA Requirements Table'!$D238:$OR238,$D$8:$OR$8*($D$9:$OR$9=S$17))/SUMIFS($D$8:$OR$8,$D$9:$OR$9,S$17)</f>
        <v>1.0472852991239047E-2</v>
      </c>
      <c r="T249" s="148" cm="1">
        <f t="array" ref="T249">SUMPRODUCT('BEA Requirements Table'!$D238:$OR238,$D$8:$OR$8*($D$9:$OR$9=T$17))/SUMIFS($D$8:$OR$8,$D$9:$OR$9,T$17)</f>
        <v>7.9636862177012435E-3</v>
      </c>
      <c r="U249" s="148" cm="1">
        <f t="array" ref="U249">SUMPRODUCT('BEA Requirements Table'!$D238:$OR238,$D$8:$OR$8*($D$9:$OR$9=U$17))/SUMIFS($D$8:$OR$8,$D$9:$OR$9,U$17)</f>
        <v>8.3546896583951893E-3</v>
      </c>
      <c r="V249" s="148" cm="1">
        <f t="array" ref="V249">SUMPRODUCT('BEA Requirements Table'!$D238:$OR238,$D$8:$OR$8*($D$9:$OR$9=V$17))/SUMIFS($D$8:$OR$8,$D$9:$OR$9,V$17)</f>
        <v>2.0527722837961988E-3</v>
      </c>
      <c r="W249" s="148" cm="1">
        <f t="array" ref="W249">SUMPRODUCT('BEA Requirements Table'!$D238:$OR238,$D$8:$OR$8*($D$9:$OR$9=W$17))/SUMIFS($D$8:$OR$8,$D$9:$OR$9,W$17)</f>
        <v>8.7989165050900674E-3</v>
      </c>
      <c r="X249" s="148" cm="1">
        <f t="array" ref="X249">SUMPRODUCT('BEA Requirements Table'!$D238:$OR238,$D$8:$OR$8*($D$9:$OR$9=X$17))/SUMIFS($D$8:$OR$8,$D$9:$OR$9,X$17)</f>
        <v>5.9402947203209761E-3</v>
      </c>
      <c r="Y249" s="148" cm="1">
        <f t="array" ref="Y249">SUMPRODUCT('BEA Requirements Table'!$D238:$OR238,$D$8:$OR$8*($D$9:$OR$9=Y$17))/SUMIFS($D$8:$OR$8,$D$9:$OR$9,Y$17)</f>
        <v>7.0900052219621387E-3</v>
      </c>
      <c r="Z249" s="148" cm="1">
        <f t="array" ref="Z249">SUMPRODUCT('BEA Requirements Table'!$D238:$OR238,$D$8:$OR$8*($D$9:$OR$9=Z$17))/SUMIFS($D$8:$OR$8,$D$9:$OR$9,Z$17)</f>
        <v>3.4565558997593482E-3</v>
      </c>
      <c r="AA249" s="148" cm="1">
        <f t="array" ref="AA249">SUMPRODUCT('BEA Requirements Table'!$D238:$OR238,$D$8:$OR$8*($D$9:$OR$9=AA$17))/SUMIFS($D$8:$OR$8,$D$9:$OR$9,AA$17)</f>
        <v>9.9533103572144663E-3</v>
      </c>
      <c r="AB249" s="148" cm="1">
        <f t="array" ref="AB249">SUMPRODUCT('BEA Requirements Table'!$D238:$OR238,$D$8:$OR$8*($D$9:$OR$9=AB$17))/SUMIFS($D$8:$OR$8,$D$9:$OR$9,AB$17)</f>
        <v>4.6680000000000002E-4</v>
      </c>
      <c r="AC249" s="148" cm="1">
        <f t="array" ref="AC249">SUMPRODUCT('BEA Requirements Table'!$D238:$OR238,$D$8:$OR$8*($D$9:$OR$9=AC$17))/SUMIFS($D$8:$OR$8,$D$9:$OR$9,AC$17)</f>
        <v>4.5859999999999998E-4</v>
      </c>
      <c r="AD249" s="148" cm="1">
        <f t="array" ref="AD249">SUMPRODUCT('BEA Requirements Table'!$D238:$OR238,$D$8:$OR$8*($D$9:$OR$9=AD$17))/SUMIFS($D$8:$OR$8,$D$9:$OR$9,AD$17)</f>
        <v>1.8010229952394523E-3</v>
      </c>
      <c r="AE249" s="148" cm="1">
        <f t="array" ref="AE249">SUMPRODUCT('BEA Requirements Table'!$D238:$OR238,$D$8:$OR$8*($D$9:$OR$9=AE$17))/SUMIFS($D$8:$OR$8,$D$9:$OR$9,AE$17)</f>
        <v>2.6037762381837053E-3</v>
      </c>
      <c r="AF249" s="148" cm="1">
        <f t="array" ref="AF249">SUMPRODUCT('BEA Requirements Table'!$D238:$OR238,$D$8:$OR$8*($D$9:$OR$9=AF$17))/SUMIFS($D$8:$OR$8,$D$9:$OR$9,AF$17)</f>
        <v>1.8057019293758821E-3</v>
      </c>
      <c r="AG249" s="148" cm="1">
        <f t="array" ref="AG249">SUMPRODUCT('BEA Requirements Table'!$D238:$OR238,$D$8:$OR$8*($D$9:$OR$9=AG$17))/SUMIFS($D$8:$OR$8,$D$9:$OR$9,AG$17)</f>
        <v>2.6462311338880792E-3</v>
      </c>
      <c r="AH249" s="148" cm="1">
        <f t="array" ref="AH249">SUMPRODUCT('BEA Requirements Table'!$D238:$OR238,$D$8:$OR$8*($D$9:$OR$9=AH$17))/SUMIFS($D$8:$OR$8,$D$9:$OR$9,AH$17)</f>
        <v>3.2381534140994758E-3</v>
      </c>
      <c r="AI249" s="148" cm="1">
        <f t="array" ref="AI249">SUMPRODUCT('BEA Requirements Table'!$D238:$OR238,$D$8:$OR$8*($D$9:$OR$9=AI$17))/SUMIFS($D$8:$OR$8,$D$9:$OR$9,AI$17)</f>
        <v>1.1186044405561662E-3</v>
      </c>
      <c r="AJ249" s="148" cm="1">
        <f t="array" ref="AJ249">SUMPRODUCT('BEA Requirements Table'!$D238:$OR238,$D$8:$OR$8*($D$9:$OR$9=AJ$17))/SUMIFS($D$8:$OR$8,$D$9:$OR$9,AJ$17)</f>
        <v>1.2429648937346493E-3</v>
      </c>
      <c r="AK249" s="148" cm="1">
        <f t="array" ref="AK249">SUMPRODUCT('BEA Requirements Table'!$D238:$OR238,$D$8:$OR$8*($D$9:$OR$9=AK$17))/SUMIFS($D$8:$OR$8,$D$9:$OR$9,AK$17)</f>
        <v>1.0595228026745787E-3</v>
      </c>
      <c r="AL249" s="148" cm="1">
        <f t="array" ref="AL249">SUMPRODUCT('BEA Requirements Table'!$D238:$OR238,$D$8:$OR$8*($D$9:$OR$9=AL$17))/SUMIFS($D$8:$OR$8,$D$9:$OR$9,AL$17)</f>
        <v>5.1572618245593197E-4</v>
      </c>
      <c r="AM249" s="148" cm="1">
        <f t="array" ref="AM249">SUMPRODUCT('BEA Requirements Table'!$D238:$OR238,$D$8:$OR$8*($D$9:$OR$9=AM$17))/SUMIFS($D$8:$OR$8,$D$9:$OR$9,AM$17)</f>
        <v>5.4179273802984734E-4</v>
      </c>
      <c r="AN249" s="148" cm="1">
        <f t="array" ref="AN249">SUMPRODUCT('BEA Requirements Table'!$D238:$OR238,$D$8:$OR$8*($D$9:$OR$9=AN$17))/SUMIFS($D$8:$OR$8,$D$9:$OR$9,AN$17)</f>
        <v>1.4632421145668671E-3</v>
      </c>
      <c r="AO249" s="148" cm="1">
        <f t="array" ref="AO249">SUMPRODUCT('BEA Requirements Table'!$D238:$OR238,$D$8:$OR$8*($D$9:$OR$9=AO$17))/SUMIFS($D$8:$OR$8,$D$9:$OR$9,AO$17)</f>
        <v>1.2915170254492597E-3</v>
      </c>
      <c r="AP249" s="148" cm="1">
        <f t="array" ref="AP249">SUMPRODUCT('BEA Requirements Table'!$D238:$OR238,$D$8:$OR$8*($D$9:$OR$9=AP$17))/SUMIFS($D$8:$OR$8,$D$9:$OR$9,AP$17)</f>
        <v>1.1198694702334289E-3</v>
      </c>
      <c r="AQ249" s="148" cm="1">
        <f t="array" ref="AQ249">SUMPRODUCT('BEA Requirements Table'!$D238:$OR238,$D$8:$OR$8*($D$9:$OR$9=AQ$17))/SUMIFS($D$8:$OR$8,$D$9:$OR$9,AQ$17)</f>
        <v>1.4564664384921445E-3</v>
      </c>
      <c r="AR249" s="148" cm="1">
        <f t="array" ref="AR249">SUMPRODUCT('BEA Requirements Table'!$D238:$OR238,$D$8:$OR$8*($D$9:$OR$9=AR$17))/SUMIFS($D$8:$OR$8,$D$9:$OR$9,AR$17)</f>
        <v>1.0627374598600411E-3</v>
      </c>
      <c r="AS249" s="148" cm="1">
        <f t="array" ref="AS249">SUMPRODUCT('BEA Requirements Table'!$D238:$OR238,$D$8:$OR$8*($D$9:$OR$9=AS$17))/SUMIFS($D$8:$OR$8,$D$9:$OR$9,AS$17)</f>
        <v>0</v>
      </c>
      <c r="OS249" s="148"/>
      <c r="OT249" s="148"/>
      <c r="OU249" s="148"/>
      <c r="OV249" s="148"/>
    </row>
    <row r="250" spans="1:412">
      <c r="A250" s="155">
        <v>322220</v>
      </c>
      <c r="B250" s="155">
        <v>21046</v>
      </c>
      <c r="C250" s="155" t="str">
        <v>ISIC 17T18</v>
      </c>
      <c r="D250" s="148" cm="1">
        <f t="array" ref="D250">SUMPRODUCT('BEA Requirements Table'!$D239:$OR239,$D$8:$OR$8*($D$9:$OR$9=D$17))/SUMIFS($D$8:$OR$8,$D$9:$OR$9,D$17)</f>
        <v>6.4731256212588819E-4</v>
      </c>
      <c r="E250" s="148" cm="1">
        <f t="array" ref="E250">SUMPRODUCT('BEA Requirements Table'!$D239:$OR239,$D$8:$OR$8*($D$9:$OR$9=E$17))/SUMIFS($D$8:$OR$8,$D$9:$OR$9,E$17)</f>
        <v>5.8730000000000002E-4</v>
      </c>
      <c r="F250" s="148" cm="1">
        <f t="array" ref="F250">SUMPRODUCT('BEA Requirements Table'!$D239:$OR239,$D$8:$OR$8*($D$9:$OR$9=F$17))/SUMIFS($D$8:$OR$8,$D$9:$OR$9,F$17)</f>
        <v>2.721E-4</v>
      </c>
      <c r="G250" s="148" cm="1">
        <f t="array" ref="G250">SUMPRODUCT('BEA Requirements Table'!$D239:$OR239,$D$8:$OR$8*($D$9:$OR$9=G$17))/SUMIFS($D$8:$OR$8,$D$9:$OR$9,G$17)</f>
        <v>9.4129997956562364E-4</v>
      </c>
      <c r="H250" s="148" cm="1">
        <f t="array" ref="H250">SUMPRODUCT('BEA Requirements Table'!$D239:$OR239,$D$8:$OR$8*($D$9:$OR$9=H$17))/SUMIFS($D$8:$OR$8,$D$9:$OR$9,H$17)</f>
        <v>3.2266801186281224E-4</v>
      </c>
      <c r="I250" s="148" cm="1">
        <f t="array" ref="I250">SUMPRODUCT('BEA Requirements Table'!$D239:$OR239,$D$8:$OR$8*($D$9:$OR$9=I$17))/SUMIFS($D$8:$OR$8,$D$9:$OR$9,I$17)</f>
        <v>4.519208574396665E-3</v>
      </c>
      <c r="J250" s="148" cm="1">
        <f t="array" ref="J250">SUMPRODUCT('BEA Requirements Table'!$D239:$OR239,$D$8:$OR$8*($D$9:$OR$9=J$17))/SUMIFS($D$8:$OR$8,$D$9:$OR$9,J$17)</f>
        <v>8.3113058277098579E-4</v>
      </c>
      <c r="K250" s="148" cm="1">
        <f t="array" ref="K250">SUMPRODUCT('BEA Requirements Table'!$D239:$OR239,$D$8:$OR$8*($D$9:$OR$9=K$17))/SUMIFS($D$8:$OR$8,$D$9:$OR$9,K$17)</f>
        <v>6.0680744500216902E-4</v>
      </c>
      <c r="L250" s="148" cm="1">
        <f t="array" ref="L250">SUMPRODUCT('BEA Requirements Table'!$D239:$OR239,$D$8:$OR$8*($D$9:$OR$9=L$17))/SUMIFS($D$8:$OR$8,$D$9:$OR$9,L$17)</f>
        <v>9.7875984802553467E-2</v>
      </c>
      <c r="M250" s="148" cm="1">
        <f t="array" ref="M250">SUMPRODUCT('BEA Requirements Table'!$D239:$OR239,$D$8:$OR$8*($D$9:$OR$9=M$17))/SUMIFS($D$8:$OR$8,$D$9:$OR$9,M$17)</f>
        <v>1.7138296777801244E-4</v>
      </c>
      <c r="N250" s="148" cm="1">
        <f t="array" ref="N250">SUMPRODUCT('BEA Requirements Table'!$D239:$OR239,$D$8:$OR$8*($D$9:$OR$9=N$17))/SUMIFS($D$8:$OR$8,$D$9:$OR$9,N$17)</f>
        <v>9.9199725781904616E-4</v>
      </c>
      <c r="O250" s="148" cm="1">
        <f t="array" ref="O250">SUMPRODUCT('BEA Requirements Table'!$D239:$OR239,$D$8:$OR$8*($D$9:$OR$9=O$17))/SUMIFS($D$8:$OR$8,$D$9:$OR$9,O$17)</f>
        <v>7.8369953709135002E-4</v>
      </c>
      <c r="P250" s="148" cm="1">
        <f t="array" ref="P250">SUMPRODUCT('BEA Requirements Table'!$D239:$OR239,$D$8:$OR$8*($D$9:$OR$9=P$17))/SUMIFS($D$8:$OR$8,$D$9:$OR$9,P$17)</f>
        <v>1.9426408378560799E-3</v>
      </c>
      <c r="Q250" s="148" cm="1">
        <f t="array" ref="Q250">SUMPRODUCT('BEA Requirements Table'!$D239:$OR239,$D$8:$OR$8*($D$9:$OR$9=Q$17))/SUMIFS($D$8:$OR$8,$D$9:$OR$9,Q$17)</f>
        <v>9.1399999999999988E-4</v>
      </c>
      <c r="R250" s="148" cm="1">
        <f t="array" ref="R250">SUMPRODUCT('BEA Requirements Table'!$D239:$OR239,$D$8:$OR$8*($D$9:$OR$9=R$17))/SUMIFS($D$8:$OR$8,$D$9:$OR$9,R$17)</f>
        <v>1.3398402916518603E-3</v>
      </c>
      <c r="S250" s="148" cm="1">
        <f t="array" ref="S250">SUMPRODUCT('BEA Requirements Table'!$D239:$OR239,$D$8:$OR$8*($D$9:$OR$9=S$17))/SUMIFS($D$8:$OR$8,$D$9:$OR$9,S$17)</f>
        <v>9.9121426783479365E-4</v>
      </c>
      <c r="T250" s="148" cm="1">
        <f t="array" ref="T250">SUMPRODUCT('BEA Requirements Table'!$D239:$OR239,$D$8:$OR$8*($D$9:$OR$9=T$17))/SUMIFS($D$8:$OR$8,$D$9:$OR$9,T$17)</f>
        <v>5.6150244563753574E-4</v>
      </c>
      <c r="U250" s="148" cm="1">
        <f t="array" ref="U250">SUMPRODUCT('BEA Requirements Table'!$D239:$OR239,$D$8:$OR$8*($D$9:$OR$9=U$17))/SUMIFS($D$8:$OR$8,$D$9:$OR$9,U$17)</f>
        <v>6.1638255675353526E-4</v>
      </c>
      <c r="V250" s="148" cm="1">
        <f t="array" ref="V250">SUMPRODUCT('BEA Requirements Table'!$D239:$OR239,$D$8:$OR$8*($D$9:$OR$9=V$17))/SUMIFS($D$8:$OR$8,$D$9:$OR$9,V$17)</f>
        <v>2.882113679598615E-4</v>
      </c>
      <c r="W250" s="148" cm="1">
        <f t="array" ref="W250">SUMPRODUCT('BEA Requirements Table'!$D239:$OR239,$D$8:$OR$8*($D$9:$OR$9=W$17))/SUMIFS($D$8:$OR$8,$D$9:$OR$9,W$17)</f>
        <v>6.983115954812501E-4</v>
      </c>
      <c r="X250" s="148" cm="1">
        <f t="array" ref="X250">SUMPRODUCT('BEA Requirements Table'!$D239:$OR239,$D$8:$OR$8*($D$9:$OR$9=X$17))/SUMIFS($D$8:$OR$8,$D$9:$OR$9,X$17)</f>
        <v>1.1180194952840577E-3</v>
      </c>
      <c r="Y250" s="148" cm="1">
        <f t="array" ref="Y250">SUMPRODUCT('BEA Requirements Table'!$D239:$OR239,$D$8:$OR$8*($D$9:$OR$9=Y$17))/SUMIFS($D$8:$OR$8,$D$9:$OR$9,Y$17)</f>
        <v>9.1272812449447746E-4</v>
      </c>
      <c r="Z250" s="148" cm="1">
        <f t="array" ref="Z250">SUMPRODUCT('BEA Requirements Table'!$D239:$OR239,$D$8:$OR$8*($D$9:$OR$9=Z$17))/SUMIFS($D$8:$OR$8,$D$9:$OR$9,Z$17)</f>
        <v>3.362340754868985E-4</v>
      </c>
      <c r="AA250" s="148" cm="1">
        <f t="array" ref="AA250">SUMPRODUCT('BEA Requirements Table'!$D239:$OR239,$D$8:$OR$8*($D$9:$OR$9=AA$17))/SUMIFS($D$8:$OR$8,$D$9:$OR$9,AA$17)</f>
        <v>7.9161542299209162E-4</v>
      </c>
      <c r="AB250" s="148" cm="1">
        <f t="array" ref="AB250">SUMPRODUCT('BEA Requirements Table'!$D239:$OR239,$D$8:$OR$8*($D$9:$OR$9=AB$17))/SUMIFS($D$8:$OR$8,$D$9:$OR$9,AB$17)</f>
        <v>1.7129999999999999E-4</v>
      </c>
      <c r="AC250" s="148" cm="1">
        <f t="array" ref="AC250">SUMPRODUCT('BEA Requirements Table'!$D239:$OR239,$D$8:$OR$8*($D$9:$OR$9=AC$17))/SUMIFS($D$8:$OR$8,$D$9:$OR$9,AC$17)</f>
        <v>1.7919999999999999E-4</v>
      </c>
      <c r="AD250" s="148" cm="1">
        <f t="array" ref="AD250">SUMPRODUCT('BEA Requirements Table'!$D239:$OR239,$D$8:$OR$8*($D$9:$OR$9=AD$17))/SUMIFS($D$8:$OR$8,$D$9:$OR$9,AD$17)</f>
        <v>1.1764430328171675E-3</v>
      </c>
      <c r="AE250" s="148" cm="1">
        <f t="array" ref="AE250">SUMPRODUCT('BEA Requirements Table'!$D239:$OR239,$D$8:$OR$8*($D$9:$OR$9=AE$17))/SUMIFS($D$8:$OR$8,$D$9:$OR$9,AE$17)</f>
        <v>6.4533140604822853E-4</v>
      </c>
      <c r="AF250" s="148" cm="1">
        <f t="array" ref="AF250">SUMPRODUCT('BEA Requirements Table'!$D239:$OR239,$D$8:$OR$8*($D$9:$OR$9=AF$17))/SUMIFS($D$8:$OR$8,$D$9:$OR$9,AF$17)</f>
        <v>1.1174318016874828E-3</v>
      </c>
      <c r="AG250" s="148" cm="1">
        <f t="array" ref="AG250">SUMPRODUCT('BEA Requirements Table'!$D239:$OR239,$D$8:$OR$8*($D$9:$OR$9=AG$17))/SUMIFS($D$8:$OR$8,$D$9:$OR$9,AG$17)</f>
        <v>5.9036962058632981E-4</v>
      </c>
      <c r="AH250" s="148" cm="1">
        <f t="array" ref="AH250">SUMPRODUCT('BEA Requirements Table'!$D239:$OR239,$D$8:$OR$8*($D$9:$OR$9=AH$17))/SUMIFS($D$8:$OR$8,$D$9:$OR$9,AH$17)</f>
        <v>1.2375019663508834E-3</v>
      </c>
      <c r="AI250" s="148" cm="1">
        <f t="array" ref="AI250">SUMPRODUCT('BEA Requirements Table'!$D239:$OR239,$D$8:$OR$8*($D$9:$OR$9=AI$17))/SUMIFS($D$8:$OR$8,$D$9:$OR$9,AI$17)</f>
        <v>8.3137404215987874E-4</v>
      </c>
      <c r="AJ250" s="148" cm="1">
        <f t="array" ref="AJ250">SUMPRODUCT('BEA Requirements Table'!$D239:$OR239,$D$8:$OR$8*($D$9:$OR$9=AJ$17))/SUMIFS($D$8:$OR$8,$D$9:$OR$9,AJ$17)</f>
        <v>3.5826589865593588E-4</v>
      </c>
      <c r="AK250" s="148" cm="1">
        <f t="array" ref="AK250">SUMPRODUCT('BEA Requirements Table'!$D239:$OR239,$D$8:$OR$8*($D$9:$OR$9=AK$17))/SUMIFS($D$8:$OR$8,$D$9:$OR$9,AK$17)</f>
        <v>7.0525404370858145E-4</v>
      </c>
      <c r="AL250" s="148" cm="1">
        <f t="array" ref="AL250">SUMPRODUCT('BEA Requirements Table'!$D239:$OR239,$D$8:$OR$8*($D$9:$OR$9=AL$17))/SUMIFS($D$8:$OR$8,$D$9:$OR$9,AL$17)</f>
        <v>3.3949044249932686E-4</v>
      </c>
      <c r="AM250" s="148" cm="1">
        <f t="array" ref="AM250">SUMPRODUCT('BEA Requirements Table'!$D239:$OR239,$D$8:$OR$8*($D$9:$OR$9=AM$17))/SUMIFS($D$8:$OR$8,$D$9:$OR$9,AM$17)</f>
        <v>2.9563785104613462E-4</v>
      </c>
      <c r="AN250" s="148" cm="1">
        <f t="array" ref="AN250">SUMPRODUCT('BEA Requirements Table'!$D239:$OR239,$D$8:$OR$8*($D$9:$OR$9=AN$17))/SUMIFS($D$8:$OR$8,$D$9:$OR$9,AN$17)</f>
        <v>6.3749943249229515E-4</v>
      </c>
      <c r="AO250" s="148" cm="1">
        <f t="array" ref="AO250">SUMPRODUCT('BEA Requirements Table'!$D239:$OR239,$D$8:$OR$8*($D$9:$OR$9=AO$17))/SUMIFS($D$8:$OR$8,$D$9:$OR$9,AO$17)</f>
        <v>8.0316921876282129E-4</v>
      </c>
      <c r="AP250" s="148" cm="1">
        <f t="array" ref="AP250">SUMPRODUCT('BEA Requirements Table'!$D239:$OR239,$D$8:$OR$8*($D$9:$OR$9=AP$17))/SUMIFS($D$8:$OR$8,$D$9:$OR$9,AP$17)</f>
        <v>4.6605820370454351E-4</v>
      </c>
      <c r="AQ250" s="148" cm="1">
        <f t="array" ref="AQ250">SUMPRODUCT('BEA Requirements Table'!$D239:$OR239,$D$8:$OR$8*($D$9:$OR$9=AQ$17))/SUMIFS($D$8:$OR$8,$D$9:$OR$9,AQ$17)</f>
        <v>6.3984284936648725E-4</v>
      </c>
      <c r="AR250" s="148" cm="1">
        <f t="array" ref="AR250">SUMPRODUCT('BEA Requirements Table'!$D239:$OR239,$D$8:$OR$8*($D$9:$OR$9=AR$17))/SUMIFS($D$8:$OR$8,$D$9:$OR$9,AR$17)</f>
        <v>4.779693269188786E-4</v>
      </c>
      <c r="AS250" s="148" cm="1">
        <f t="array" ref="AS250">SUMPRODUCT('BEA Requirements Table'!$D239:$OR239,$D$8:$OR$8*($D$9:$OR$9=AS$17))/SUMIFS($D$8:$OR$8,$D$9:$OR$9,AS$17)</f>
        <v>0</v>
      </c>
      <c r="OS250" s="148"/>
      <c r="OT250" s="148"/>
      <c r="OU250" s="148"/>
      <c r="OV250" s="148"/>
    </row>
    <row r="251" spans="1:412">
      <c r="A251" s="155">
        <v>322230</v>
      </c>
      <c r="B251" s="155">
        <v>6767</v>
      </c>
      <c r="C251" s="155" t="str">
        <v>ISIC 17T18</v>
      </c>
      <c r="D251" s="148" cm="1">
        <f t="array" ref="D251">SUMPRODUCT('BEA Requirements Table'!$D240:$OR240,$D$8:$OR$8*($D$9:$OR$9=D$17))/SUMIFS($D$8:$OR$8,$D$9:$OR$9,D$17)</f>
        <v>7.6779801110344258E-5</v>
      </c>
      <c r="E251" s="148" cm="1">
        <f t="array" ref="E251">SUMPRODUCT('BEA Requirements Table'!$D240:$OR240,$D$8:$OR$8*($D$9:$OR$9=E$17))/SUMIFS($D$8:$OR$8,$D$9:$OR$9,E$17)</f>
        <v>6.6199999999999996E-5</v>
      </c>
      <c r="F251" s="148" cm="1">
        <f t="array" ref="F251">SUMPRODUCT('BEA Requirements Table'!$D240:$OR240,$D$8:$OR$8*($D$9:$OR$9=F$17))/SUMIFS($D$8:$OR$8,$D$9:$OR$9,F$17)</f>
        <v>4.6699999999999997E-5</v>
      </c>
      <c r="G251" s="148" cm="1">
        <f t="array" ref="G251">SUMPRODUCT('BEA Requirements Table'!$D240:$OR240,$D$8:$OR$8*($D$9:$OR$9=G$17))/SUMIFS($D$8:$OR$8,$D$9:$OR$9,G$17)</f>
        <v>1.1572359878561421E-4</v>
      </c>
      <c r="H251" s="148" cm="1">
        <f t="array" ref="H251">SUMPRODUCT('BEA Requirements Table'!$D240:$OR240,$D$8:$OR$8*($D$9:$OR$9=H$17))/SUMIFS($D$8:$OR$8,$D$9:$OR$9,H$17)</f>
        <v>5.2826999059266223E-5</v>
      </c>
      <c r="I251" s="148" cm="1">
        <f t="array" ref="I251">SUMPRODUCT('BEA Requirements Table'!$D240:$OR240,$D$8:$OR$8*($D$9:$OR$9=I$17))/SUMIFS($D$8:$OR$8,$D$9:$OR$9,I$17)</f>
        <v>1.259954025881198E-4</v>
      </c>
      <c r="J251" s="148" cm="1">
        <f t="array" ref="J251">SUMPRODUCT('BEA Requirements Table'!$D240:$OR240,$D$8:$OR$8*($D$9:$OR$9=J$17))/SUMIFS($D$8:$OR$8,$D$9:$OR$9,J$17)</f>
        <v>7.3951550103057843E-5</v>
      </c>
      <c r="K251" s="148" cm="1">
        <f t="array" ref="K251">SUMPRODUCT('BEA Requirements Table'!$D240:$OR240,$D$8:$OR$8*($D$9:$OR$9=K$17))/SUMIFS($D$8:$OR$8,$D$9:$OR$9,K$17)</f>
        <v>1.1137398401189811E-4</v>
      </c>
      <c r="L251" s="148" cm="1">
        <f t="array" ref="L251">SUMPRODUCT('BEA Requirements Table'!$D240:$OR240,$D$8:$OR$8*($D$9:$OR$9=L$17))/SUMIFS($D$8:$OR$8,$D$9:$OR$9,L$17)</f>
        <v>2.761071833582138E-2</v>
      </c>
      <c r="M251" s="148" cm="1">
        <f t="array" ref="M251">SUMPRODUCT('BEA Requirements Table'!$D240:$OR240,$D$8:$OR$8*($D$9:$OR$9=M$17))/SUMIFS($D$8:$OR$8,$D$9:$OR$9,M$17)</f>
        <v>3.8641903943629528E-5</v>
      </c>
      <c r="N251" s="148" cm="1">
        <f t="array" ref="N251">SUMPRODUCT('BEA Requirements Table'!$D240:$OR240,$D$8:$OR$8*($D$9:$OR$9=N$17))/SUMIFS($D$8:$OR$8,$D$9:$OR$9,N$17)</f>
        <v>7.2933282887874287E-5</v>
      </c>
      <c r="O251" s="148" cm="1">
        <f t="array" ref="O251">SUMPRODUCT('BEA Requirements Table'!$D240:$OR240,$D$8:$OR$8*($D$9:$OR$9=O$17))/SUMIFS($D$8:$OR$8,$D$9:$OR$9,O$17)</f>
        <v>7.0448184048959802E-5</v>
      </c>
      <c r="P251" s="148" cm="1">
        <f t="array" ref="P251">SUMPRODUCT('BEA Requirements Table'!$D240:$OR240,$D$8:$OR$8*($D$9:$OR$9=P$17))/SUMIFS($D$8:$OR$8,$D$9:$OR$9,P$17)</f>
        <v>8.8134403228639843E-5</v>
      </c>
      <c r="Q251" s="148" cm="1">
        <f t="array" ref="Q251">SUMPRODUCT('BEA Requirements Table'!$D240:$OR240,$D$8:$OR$8*($D$9:$OR$9=Q$17))/SUMIFS($D$8:$OR$8,$D$9:$OR$9,Q$17)</f>
        <v>7.5699999999999997E-5</v>
      </c>
      <c r="R251" s="148" cm="1">
        <f t="array" ref="R251">SUMPRODUCT('BEA Requirements Table'!$D240:$OR240,$D$8:$OR$8*($D$9:$OR$9=R$17))/SUMIFS($D$8:$OR$8,$D$9:$OR$9,R$17)</f>
        <v>1.3326560850738999E-4</v>
      </c>
      <c r="S251" s="148" cm="1">
        <f t="array" ref="S251">SUMPRODUCT('BEA Requirements Table'!$D240:$OR240,$D$8:$OR$8*($D$9:$OR$9=S$17))/SUMIFS($D$8:$OR$8,$D$9:$OR$9,S$17)</f>
        <v>7.243556195244055E-4</v>
      </c>
      <c r="T251" s="148" cm="1">
        <f t="array" ref="T251">SUMPRODUCT('BEA Requirements Table'!$D240:$OR240,$D$8:$OR$8*($D$9:$OR$9=T$17))/SUMIFS($D$8:$OR$8,$D$9:$OR$9,T$17)</f>
        <v>7.331954804187392E-5</v>
      </c>
      <c r="U251" s="148" cm="1">
        <f t="array" ref="U251">SUMPRODUCT('BEA Requirements Table'!$D240:$OR240,$D$8:$OR$8*($D$9:$OR$9=U$17))/SUMIFS($D$8:$OR$8,$D$9:$OR$9,U$17)</f>
        <v>1.6304411253183074E-4</v>
      </c>
      <c r="V251" s="148" cm="1">
        <f t="array" ref="V251">SUMPRODUCT('BEA Requirements Table'!$D240:$OR240,$D$8:$OR$8*($D$9:$OR$9=V$17))/SUMIFS($D$8:$OR$8,$D$9:$OR$9,V$17)</f>
        <v>3.4414271217581792E-5</v>
      </c>
      <c r="W251" s="148" cm="1">
        <f t="array" ref="W251">SUMPRODUCT('BEA Requirements Table'!$D240:$OR240,$D$8:$OR$8*($D$9:$OR$9=W$17))/SUMIFS($D$8:$OR$8,$D$9:$OR$9,W$17)</f>
        <v>8.1409994820917016E-5</v>
      </c>
      <c r="X251" s="148" cm="1">
        <f t="array" ref="X251">SUMPRODUCT('BEA Requirements Table'!$D240:$OR240,$D$8:$OR$8*($D$9:$OR$9=X$17))/SUMIFS($D$8:$OR$8,$D$9:$OR$9,X$17)</f>
        <v>1.2287048510019368E-4</v>
      </c>
      <c r="Y251" s="148" cm="1">
        <f t="array" ref="Y251">SUMPRODUCT('BEA Requirements Table'!$D240:$OR240,$D$8:$OR$8*($D$9:$OR$9=Y$17))/SUMIFS($D$8:$OR$8,$D$9:$OR$9,Y$17)</f>
        <v>1.2450388689549255E-4</v>
      </c>
      <c r="Z251" s="148" cm="1">
        <f t="array" ref="Z251">SUMPRODUCT('BEA Requirements Table'!$D240:$OR240,$D$8:$OR$8*($D$9:$OR$9=Z$17))/SUMIFS($D$8:$OR$8,$D$9:$OR$9,Z$17)</f>
        <v>5.8204375458323151E-5</v>
      </c>
      <c r="AA251" s="148" cm="1">
        <f t="array" ref="AA251">SUMPRODUCT('BEA Requirements Table'!$D240:$OR240,$D$8:$OR$8*($D$9:$OR$9=AA$17))/SUMIFS($D$8:$OR$8,$D$9:$OR$9,AA$17)</f>
        <v>8.4716284167490788E-5</v>
      </c>
      <c r="AB251" s="148" cm="1">
        <f t="array" ref="AB251">SUMPRODUCT('BEA Requirements Table'!$D240:$OR240,$D$8:$OR$8*($D$9:$OR$9=AB$17))/SUMIFS($D$8:$OR$8,$D$9:$OR$9,AB$17)</f>
        <v>9.7600000000000001E-5</v>
      </c>
      <c r="AC251" s="148" cm="1">
        <f t="array" ref="AC251">SUMPRODUCT('BEA Requirements Table'!$D240:$OR240,$D$8:$OR$8*($D$9:$OR$9=AC$17))/SUMIFS($D$8:$OR$8,$D$9:$OR$9,AC$17)</f>
        <v>8.9099999999999997E-5</v>
      </c>
      <c r="AD251" s="148" cm="1">
        <f t="array" ref="AD251">SUMPRODUCT('BEA Requirements Table'!$D240:$OR240,$D$8:$OR$8*($D$9:$OR$9=AD$17))/SUMIFS($D$8:$OR$8,$D$9:$OR$9,AD$17)</f>
        <v>1.224313488921963E-4</v>
      </c>
      <c r="AE251" s="148" cm="1">
        <f t="array" ref="AE251">SUMPRODUCT('BEA Requirements Table'!$D240:$OR240,$D$8:$OR$8*($D$9:$OR$9=AE$17))/SUMIFS($D$8:$OR$8,$D$9:$OR$9,AE$17)</f>
        <v>6.3567894710362191E-5</v>
      </c>
      <c r="AF251" s="148" cm="1">
        <f t="array" ref="AF251">SUMPRODUCT('BEA Requirements Table'!$D240:$OR240,$D$8:$OR$8*($D$9:$OR$9=AF$17))/SUMIFS($D$8:$OR$8,$D$9:$OR$9,AF$17)</f>
        <v>1.4801999319052187E-4</v>
      </c>
      <c r="AG251" s="148" cm="1">
        <f t="array" ref="AG251">SUMPRODUCT('BEA Requirements Table'!$D240:$OR240,$D$8:$OR$8*($D$9:$OR$9=AG$17))/SUMIFS($D$8:$OR$8,$D$9:$OR$9,AG$17)</f>
        <v>7.3546680717525106E-4</v>
      </c>
      <c r="AH251" s="148" cm="1">
        <f t="array" ref="AH251">SUMPRODUCT('BEA Requirements Table'!$D240:$OR240,$D$8:$OR$8*($D$9:$OR$9=AH$17))/SUMIFS($D$8:$OR$8,$D$9:$OR$9,AH$17)</f>
        <v>7.6355220144542471E-4</v>
      </c>
      <c r="AI251" s="148" cm="1">
        <f t="array" ref="AI251">SUMPRODUCT('BEA Requirements Table'!$D240:$OR240,$D$8:$OR$8*($D$9:$OR$9=AI$17))/SUMIFS($D$8:$OR$8,$D$9:$OR$9,AI$17)</f>
        <v>1.3972297827843697E-4</v>
      </c>
      <c r="AJ251" s="148" cm="1">
        <f t="array" ref="AJ251">SUMPRODUCT('BEA Requirements Table'!$D240:$OR240,$D$8:$OR$8*($D$9:$OR$9=AJ$17))/SUMIFS($D$8:$OR$8,$D$9:$OR$9,AJ$17)</f>
        <v>7.1464021135249304E-5</v>
      </c>
      <c r="AK251" s="148" cm="1">
        <f t="array" ref="AK251">SUMPRODUCT('BEA Requirements Table'!$D240:$OR240,$D$8:$OR$8*($D$9:$OR$9=AK$17))/SUMIFS($D$8:$OR$8,$D$9:$OR$9,AK$17)</f>
        <v>1.7616592186198838E-4</v>
      </c>
      <c r="AL251" s="148" cm="1">
        <f t="array" ref="AL251">SUMPRODUCT('BEA Requirements Table'!$D240:$OR240,$D$8:$OR$8*($D$9:$OR$9=AL$17))/SUMIFS($D$8:$OR$8,$D$9:$OR$9,AL$17)</f>
        <v>2.2602698560685264E-4</v>
      </c>
      <c r="AM251" s="148" cm="1">
        <f t="array" ref="AM251">SUMPRODUCT('BEA Requirements Table'!$D240:$OR240,$D$8:$OR$8*($D$9:$OR$9=AM$17))/SUMIFS($D$8:$OR$8,$D$9:$OR$9,AM$17)</f>
        <v>6.4251011765678213E-5</v>
      </c>
      <c r="AN251" s="148" cm="1">
        <f t="array" ref="AN251">SUMPRODUCT('BEA Requirements Table'!$D240:$OR240,$D$8:$OR$8*($D$9:$OR$9=AN$17))/SUMIFS($D$8:$OR$8,$D$9:$OR$9,AN$17)</f>
        <v>1.1347644241378326E-4</v>
      </c>
      <c r="AO251" s="148" cm="1">
        <f t="array" ref="AO251">SUMPRODUCT('BEA Requirements Table'!$D240:$OR240,$D$8:$OR$8*($D$9:$OR$9=AO$17))/SUMIFS($D$8:$OR$8,$D$9:$OR$9,AO$17)</f>
        <v>1.2400899393660546E-3</v>
      </c>
      <c r="AP251" s="148" cm="1">
        <f t="array" ref="AP251">SUMPRODUCT('BEA Requirements Table'!$D240:$OR240,$D$8:$OR$8*($D$9:$OR$9=AP$17))/SUMIFS($D$8:$OR$8,$D$9:$OR$9,AP$17)</f>
        <v>2.0273923913677268E-4</v>
      </c>
      <c r="AQ251" s="148" cm="1">
        <f t="array" ref="AQ251">SUMPRODUCT('BEA Requirements Table'!$D240:$OR240,$D$8:$OR$8*($D$9:$OR$9=AQ$17))/SUMIFS($D$8:$OR$8,$D$9:$OR$9,AQ$17)</f>
        <v>1.2143437328949854E-4</v>
      </c>
      <c r="AR251" s="148" cm="1">
        <f t="array" ref="AR251">SUMPRODUCT('BEA Requirements Table'!$D240:$OR240,$D$8:$OR$8*($D$9:$OR$9=AR$17))/SUMIFS($D$8:$OR$8,$D$9:$OR$9,AR$17)</f>
        <v>1.0306089206965399E-4</v>
      </c>
      <c r="AS251" s="148" cm="1">
        <f t="array" ref="AS251">SUMPRODUCT('BEA Requirements Table'!$D240:$OR240,$D$8:$OR$8*($D$9:$OR$9=AS$17))/SUMIFS($D$8:$OR$8,$D$9:$OR$9,AS$17)</f>
        <v>0</v>
      </c>
      <c r="OS251" s="148"/>
      <c r="OT251" s="148"/>
      <c r="OU251" s="148"/>
      <c r="OV251" s="148"/>
    </row>
    <row r="252" spans="1:412">
      <c r="A252" s="155">
        <v>322291</v>
      </c>
      <c r="B252" s="155">
        <v>12015</v>
      </c>
      <c r="C252" s="155" t="str">
        <v>ISIC 17T18</v>
      </c>
      <c r="D252" s="148" cm="1">
        <f t="array" ref="D252">SUMPRODUCT('BEA Requirements Table'!$D241:$OR241,$D$8:$OR$8*($D$9:$OR$9=D$17))/SUMIFS($D$8:$OR$8,$D$9:$OR$9,D$17)</f>
        <v>8.9180498222494263E-5</v>
      </c>
      <c r="E252" s="148" cm="1">
        <f t="array" ref="E252">SUMPRODUCT('BEA Requirements Table'!$D241:$OR241,$D$8:$OR$8*($D$9:$OR$9=E$17))/SUMIFS($D$8:$OR$8,$D$9:$OR$9,E$17)</f>
        <v>1.7079999999999998E-4</v>
      </c>
      <c r="F252" s="148" cm="1">
        <f t="array" ref="F252">SUMPRODUCT('BEA Requirements Table'!$D241:$OR241,$D$8:$OR$8*($D$9:$OR$9=F$17))/SUMIFS($D$8:$OR$8,$D$9:$OR$9,F$17)</f>
        <v>5.1100000000000002E-5</v>
      </c>
      <c r="G252" s="148" cm="1">
        <f t="array" ref="G252">SUMPRODUCT('BEA Requirements Table'!$D241:$OR241,$D$8:$OR$8*($D$9:$OR$9=G$17))/SUMIFS($D$8:$OR$8,$D$9:$OR$9,G$17)</f>
        <v>1.0470728339560952E-4</v>
      </c>
      <c r="H252" s="148" cm="1">
        <f t="array" ref="H252">SUMPRODUCT('BEA Requirements Table'!$D241:$OR241,$D$8:$OR$8*($D$9:$OR$9=H$17))/SUMIFS($D$8:$OR$8,$D$9:$OR$9,H$17)</f>
        <v>5.7703144283049253E-5</v>
      </c>
      <c r="I252" s="148" cm="1">
        <f t="array" ref="I252">SUMPRODUCT('BEA Requirements Table'!$D241:$OR241,$D$8:$OR$8*($D$9:$OR$9=I$17))/SUMIFS($D$8:$OR$8,$D$9:$OR$9,I$17)</f>
        <v>5.3060569657564229E-4</v>
      </c>
      <c r="J252" s="148" cm="1">
        <f t="array" ref="J252">SUMPRODUCT('BEA Requirements Table'!$D241:$OR241,$D$8:$OR$8*($D$9:$OR$9=J$17))/SUMIFS($D$8:$OR$8,$D$9:$OR$9,J$17)</f>
        <v>3.2955656323234602E-4</v>
      </c>
      <c r="K252" s="148" cm="1">
        <f t="array" ref="K252">SUMPRODUCT('BEA Requirements Table'!$D241:$OR241,$D$8:$OR$8*($D$9:$OR$9=K$17))/SUMIFS($D$8:$OR$8,$D$9:$OR$9,K$17)</f>
        <v>1.6486827787073186E-4</v>
      </c>
      <c r="L252" s="148" cm="1">
        <f t="array" ref="L252">SUMPRODUCT('BEA Requirements Table'!$D241:$OR241,$D$8:$OR$8*($D$9:$OR$9=L$17))/SUMIFS($D$8:$OR$8,$D$9:$OR$9,L$17)</f>
        <v>5.1440356476620631E-2</v>
      </c>
      <c r="M252" s="148" cm="1">
        <f t="array" ref="M252">SUMPRODUCT('BEA Requirements Table'!$D241:$OR241,$D$8:$OR$8*($D$9:$OR$9=M$17))/SUMIFS($D$8:$OR$8,$D$9:$OR$9,M$17)</f>
        <v>4.3893038049112981E-5</v>
      </c>
      <c r="N252" s="148" cm="1">
        <f t="array" ref="N252">SUMPRODUCT('BEA Requirements Table'!$D241:$OR241,$D$8:$OR$8*($D$9:$OR$9=N$17))/SUMIFS($D$8:$OR$8,$D$9:$OR$9,N$17)</f>
        <v>2.7718903264419703E-4</v>
      </c>
      <c r="O252" s="148" cm="1">
        <f t="array" ref="O252">SUMPRODUCT('BEA Requirements Table'!$D241:$OR241,$D$8:$OR$8*($D$9:$OR$9=O$17))/SUMIFS($D$8:$OR$8,$D$9:$OR$9,O$17)</f>
        <v>1.1643393066635381E-4</v>
      </c>
      <c r="P252" s="148" cm="1">
        <f t="array" ref="P252">SUMPRODUCT('BEA Requirements Table'!$D241:$OR241,$D$8:$OR$8*($D$9:$OR$9=P$17))/SUMIFS($D$8:$OR$8,$D$9:$OR$9,P$17)</f>
        <v>6.0569666688240235E-4</v>
      </c>
      <c r="Q252" s="148" cm="1">
        <f t="array" ref="Q252">SUMPRODUCT('BEA Requirements Table'!$D241:$OR241,$D$8:$OR$8*($D$9:$OR$9=Q$17))/SUMIFS($D$8:$OR$8,$D$9:$OR$9,Q$17)</f>
        <v>3.7629999999999993E-4</v>
      </c>
      <c r="R252" s="148" cm="1">
        <f t="array" ref="R252">SUMPRODUCT('BEA Requirements Table'!$D241:$OR241,$D$8:$OR$8*($D$9:$OR$9=R$17))/SUMIFS($D$8:$OR$8,$D$9:$OR$9,R$17)</f>
        <v>1.8472724628525549E-4</v>
      </c>
      <c r="S252" s="148" cm="1">
        <f t="array" ref="S252">SUMPRODUCT('BEA Requirements Table'!$D241:$OR241,$D$8:$OR$8*($D$9:$OR$9=S$17))/SUMIFS($D$8:$OR$8,$D$9:$OR$9,S$17)</f>
        <v>3.8253046307884855E-4</v>
      </c>
      <c r="T252" s="148" cm="1">
        <f t="array" ref="T252">SUMPRODUCT('BEA Requirements Table'!$D241:$OR241,$D$8:$OR$8*($D$9:$OR$9=T$17))/SUMIFS($D$8:$OR$8,$D$9:$OR$9,T$17)</f>
        <v>1.6095793126357939E-4</v>
      </c>
      <c r="U252" s="148" cm="1">
        <f t="array" ref="U252">SUMPRODUCT('BEA Requirements Table'!$D241:$OR241,$D$8:$OR$8*($D$9:$OR$9=U$17))/SUMIFS($D$8:$OR$8,$D$9:$OR$9,U$17)</f>
        <v>2.105943222083762E-4</v>
      </c>
      <c r="V252" s="148" cm="1">
        <f t="array" ref="V252">SUMPRODUCT('BEA Requirements Table'!$D241:$OR241,$D$8:$OR$8*($D$9:$OR$9=V$17))/SUMIFS($D$8:$OR$8,$D$9:$OR$9,V$17)</f>
        <v>6.9024733799731463E-5</v>
      </c>
      <c r="W252" s="148" cm="1">
        <f t="array" ref="W252">SUMPRODUCT('BEA Requirements Table'!$D241:$OR241,$D$8:$OR$8*($D$9:$OR$9=W$17))/SUMIFS($D$8:$OR$8,$D$9:$OR$9,W$17)</f>
        <v>2.5479524414520849E-4</v>
      </c>
      <c r="X252" s="148" cm="1">
        <f t="array" ref="X252">SUMPRODUCT('BEA Requirements Table'!$D241:$OR241,$D$8:$OR$8*($D$9:$OR$9=X$17))/SUMIFS($D$8:$OR$8,$D$9:$OR$9,X$17)</f>
        <v>2.0951843558836115E-4</v>
      </c>
      <c r="Y252" s="148" cm="1">
        <f t="array" ref="Y252">SUMPRODUCT('BEA Requirements Table'!$D241:$OR241,$D$8:$OR$8*($D$9:$OR$9=Y$17))/SUMIFS($D$8:$OR$8,$D$9:$OR$9,Y$17)</f>
        <v>1.8904841731259852E-4</v>
      </c>
      <c r="Z252" s="148" cm="1">
        <f t="array" ref="Z252">SUMPRODUCT('BEA Requirements Table'!$D241:$OR241,$D$8:$OR$8*($D$9:$OR$9=Z$17))/SUMIFS($D$8:$OR$8,$D$9:$OR$9,Z$17)</f>
        <v>8.914077036159761E-5</v>
      </c>
      <c r="AA252" s="148" cm="1">
        <f t="array" ref="AA252">SUMPRODUCT('BEA Requirements Table'!$D241:$OR241,$D$8:$OR$8*($D$9:$OR$9=AA$17))/SUMIFS($D$8:$OR$8,$D$9:$OR$9,AA$17)</f>
        <v>2.7582047857426878E-4</v>
      </c>
      <c r="AB252" s="148" cm="1">
        <f t="array" ref="AB252">SUMPRODUCT('BEA Requirements Table'!$D241:$OR241,$D$8:$OR$8*($D$9:$OR$9=AB$17))/SUMIFS($D$8:$OR$8,$D$9:$OR$9,AB$17)</f>
        <v>4.6199999999999998E-5</v>
      </c>
      <c r="AC252" s="148" cm="1">
        <f t="array" ref="AC252">SUMPRODUCT('BEA Requirements Table'!$D241:$OR241,$D$8:$OR$8*($D$9:$OR$9=AC$17))/SUMIFS($D$8:$OR$8,$D$9:$OR$9,AC$17)</f>
        <v>4.6999999999999997E-5</v>
      </c>
      <c r="AD252" s="148" cm="1">
        <f t="array" ref="AD252">SUMPRODUCT('BEA Requirements Table'!$D241:$OR241,$D$8:$OR$8*($D$9:$OR$9=AD$17))/SUMIFS($D$8:$OR$8,$D$9:$OR$9,AD$17)</f>
        <v>1.0514934819553078E-4</v>
      </c>
      <c r="AE252" s="148" cm="1">
        <f t="array" ref="AE252">SUMPRODUCT('BEA Requirements Table'!$D241:$OR241,$D$8:$OR$8*($D$9:$OR$9=AE$17))/SUMIFS($D$8:$OR$8,$D$9:$OR$9,AE$17)</f>
        <v>1.0209396276551142E-4</v>
      </c>
      <c r="AF252" s="148" cm="1">
        <f t="array" ref="AF252">SUMPRODUCT('BEA Requirements Table'!$D241:$OR241,$D$8:$OR$8*($D$9:$OR$9=AF$17))/SUMIFS($D$8:$OR$8,$D$9:$OR$9,AF$17)</f>
        <v>1.3774561292604205E-4</v>
      </c>
      <c r="AG252" s="148" cm="1">
        <f t="array" ref="AG252">SUMPRODUCT('BEA Requirements Table'!$D241:$OR241,$D$8:$OR$8*($D$9:$OR$9=AG$17))/SUMIFS($D$8:$OR$8,$D$9:$OR$9,AG$17)</f>
        <v>3.3995974277210882E-4</v>
      </c>
      <c r="AH252" s="148" cm="1">
        <f t="array" ref="AH252">SUMPRODUCT('BEA Requirements Table'!$D241:$OR241,$D$8:$OR$8*($D$9:$OR$9=AH$17))/SUMIFS($D$8:$OR$8,$D$9:$OR$9,AH$17)</f>
        <v>2.916322506848855E-4</v>
      </c>
      <c r="AI252" s="148" cm="1">
        <f t="array" ref="AI252">SUMPRODUCT('BEA Requirements Table'!$D241:$OR241,$D$8:$OR$8*($D$9:$OR$9=AI$17))/SUMIFS($D$8:$OR$8,$D$9:$OR$9,AI$17)</f>
        <v>2.9382762363394844E-4</v>
      </c>
      <c r="AJ252" s="148" cm="1">
        <f t="array" ref="AJ252">SUMPRODUCT('BEA Requirements Table'!$D241:$OR241,$D$8:$OR$8*($D$9:$OR$9=AJ$17))/SUMIFS($D$8:$OR$8,$D$9:$OR$9,AJ$17)</f>
        <v>7.1225458187190144E-5</v>
      </c>
      <c r="AK252" s="148" cm="1">
        <f t="array" ref="AK252">SUMPRODUCT('BEA Requirements Table'!$D241:$OR241,$D$8:$OR$8*($D$9:$OR$9=AK$17))/SUMIFS($D$8:$OR$8,$D$9:$OR$9,AK$17)</f>
        <v>1.1832936158599311E-4</v>
      </c>
      <c r="AL252" s="148" cm="1">
        <f t="array" ref="AL252">SUMPRODUCT('BEA Requirements Table'!$D241:$OR241,$D$8:$OR$8*($D$9:$OR$9=AL$17))/SUMIFS($D$8:$OR$8,$D$9:$OR$9,AL$17)</f>
        <v>5.3398261608103289E-5</v>
      </c>
      <c r="AM252" s="148" cm="1">
        <f t="array" ref="AM252">SUMPRODUCT('BEA Requirements Table'!$D241:$OR241,$D$8:$OR$8*($D$9:$OR$9=AM$17))/SUMIFS($D$8:$OR$8,$D$9:$OR$9,AM$17)</f>
        <v>5.2801345588602458E-5</v>
      </c>
      <c r="AN252" s="148" cm="1">
        <f t="array" ref="AN252">SUMPRODUCT('BEA Requirements Table'!$D241:$OR241,$D$8:$OR$8*($D$9:$OR$9=AN$17))/SUMIFS($D$8:$OR$8,$D$9:$OR$9,AN$17)</f>
        <v>1.6736122255403161E-4</v>
      </c>
      <c r="AO252" s="148" cm="1">
        <f t="array" ref="AO252">SUMPRODUCT('BEA Requirements Table'!$D241:$OR241,$D$8:$OR$8*($D$9:$OR$9=AO$17))/SUMIFS($D$8:$OR$8,$D$9:$OR$9,AO$17)</f>
        <v>4.4231786526896982E-4</v>
      </c>
      <c r="AP252" s="148" cm="1">
        <f t="array" ref="AP252">SUMPRODUCT('BEA Requirements Table'!$D241:$OR241,$D$8:$OR$8*($D$9:$OR$9=AP$17))/SUMIFS($D$8:$OR$8,$D$9:$OR$9,AP$17)</f>
        <v>1.0998240309424625E-4</v>
      </c>
      <c r="AQ252" s="148" cm="1">
        <f t="array" ref="AQ252">SUMPRODUCT('BEA Requirements Table'!$D241:$OR241,$D$8:$OR$8*($D$9:$OR$9=AQ$17))/SUMIFS($D$8:$OR$8,$D$9:$OR$9,AQ$17)</f>
        <v>1.0620502294305947E-3</v>
      </c>
      <c r="AR252" s="148" cm="1">
        <f t="array" ref="AR252">SUMPRODUCT('BEA Requirements Table'!$D241:$OR241,$D$8:$OR$8*($D$9:$OR$9=AR$17))/SUMIFS($D$8:$OR$8,$D$9:$OR$9,AR$17)</f>
        <v>1.0008909582385652E-4</v>
      </c>
      <c r="AS252" s="148" cm="1">
        <f t="array" ref="AS252">SUMPRODUCT('BEA Requirements Table'!$D241:$OR241,$D$8:$OR$8*($D$9:$OR$9=AS$17))/SUMIFS($D$8:$OR$8,$D$9:$OR$9,AS$17)</f>
        <v>0</v>
      </c>
      <c r="OS252" s="148"/>
      <c r="OT252" s="148"/>
      <c r="OU252" s="148"/>
      <c r="OV252" s="148"/>
    </row>
    <row r="253" spans="1:412">
      <c r="A253" s="155">
        <v>322299</v>
      </c>
      <c r="B253" s="155">
        <v>5046</v>
      </c>
      <c r="C253" s="155" t="str">
        <v>ISIC 17T18</v>
      </c>
      <c r="D253" s="148" cm="1">
        <f t="array" ref="D253">SUMPRODUCT('BEA Requirements Table'!$D242:$OR242,$D$8:$OR$8*($D$9:$OR$9=D$17))/SUMIFS($D$8:$OR$8,$D$9:$OR$9,D$17)</f>
        <v>9.533486016520605E-5</v>
      </c>
      <c r="E253" s="148" cm="1">
        <f t="array" ref="E253">SUMPRODUCT('BEA Requirements Table'!$D242:$OR242,$D$8:$OR$8*($D$9:$OR$9=E$17))/SUMIFS($D$8:$OR$8,$D$9:$OR$9,E$17)</f>
        <v>3.7499999999999997E-5</v>
      </c>
      <c r="F253" s="148" cm="1">
        <f t="array" ref="F253">SUMPRODUCT('BEA Requirements Table'!$D242:$OR242,$D$8:$OR$8*($D$9:$OR$9=F$17))/SUMIFS($D$8:$OR$8,$D$9:$OR$9,F$17)</f>
        <v>2.4199999999999995E-5</v>
      </c>
      <c r="G253" s="148" cm="1">
        <f t="array" ref="G253">SUMPRODUCT('BEA Requirements Table'!$D242:$OR242,$D$8:$OR$8*($D$9:$OR$9=G$17))/SUMIFS($D$8:$OR$8,$D$9:$OR$9,G$17)</f>
        <v>4.0988997547874824E-5</v>
      </c>
      <c r="H253" s="148" cm="1">
        <f t="array" ref="H253">SUMPRODUCT('BEA Requirements Table'!$D242:$OR242,$D$8:$OR$8*($D$9:$OR$9=H$17))/SUMIFS($D$8:$OR$8,$D$9:$OR$9,H$17)</f>
        <v>2.6245796195608847E-5</v>
      </c>
      <c r="I253" s="148" cm="1">
        <f t="array" ref="I253">SUMPRODUCT('BEA Requirements Table'!$D242:$OR242,$D$8:$OR$8*($D$9:$OR$9=I$17))/SUMIFS($D$8:$OR$8,$D$9:$OR$9,I$17)</f>
        <v>2.4606801218560637E-3</v>
      </c>
      <c r="J253" s="148" cm="1">
        <f t="array" ref="J253">SUMPRODUCT('BEA Requirements Table'!$D242:$OR242,$D$8:$OR$8*($D$9:$OR$9=J$17))/SUMIFS($D$8:$OR$8,$D$9:$OR$9,J$17)</f>
        <v>9.2174325888697513E-5</v>
      </c>
      <c r="K253" s="148" cm="1">
        <f t="array" ref="K253">SUMPRODUCT('BEA Requirements Table'!$D242:$OR242,$D$8:$OR$8*($D$9:$OR$9=K$17))/SUMIFS($D$8:$OR$8,$D$9:$OR$9,K$17)</f>
        <v>8.682626386565037E-5</v>
      </c>
      <c r="L253" s="148" cm="1">
        <f t="array" ref="L253">SUMPRODUCT('BEA Requirements Table'!$D242:$OR242,$D$8:$OR$8*($D$9:$OR$9=L$17))/SUMIFS($D$8:$OR$8,$D$9:$OR$9,L$17)</f>
        <v>2.2715491304563625E-2</v>
      </c>
      <c r="M253" s="148" cm="1">
        <f t="array" ref="M253">SUMPRODUCT('BEA Requirements Table'!$D242:$OR242,$D$8:$OR$8*($D$9:$OR$9=M$17))/SUMIFS($D$8:$OR$8,$D$9:$OR$9,M$17)</f>
        <v>2.1167900530873201E-5</v>
      </c>
      <c r="N253" s="148" cm="1">
        <f t="array" ref="N253">SUMPRODUCT('BEA Requirements Table'!$D242:$OR242,$D$8:$OR$8*($D$9:$OR$9=N$17))/SUMIFS($D$8:$OR$8,$D$9:$OR$9,N$17)</f>
        <v>7.0799082234648355E-5</v>
      </c>
      <c r="O253" s="148" cm="1">
        <f t="array" ref="O253">SUMPRODUCT('BEA Requirements Table'!$D242:$OR242,$D$8:$OR$8*($D$9:$OR$9=O$17))/SUMIFS($D$8:$OR$8,$D$9:$OR$9,O$17)</f>
        <v>6.6486964746597835E-5</v>
      </c>
      <c r="P253" s="148" cm="1">
        <f t="array" ref="P253">SUMPRODUCT('BEA Requirements Table'!$D242:$OR242,$D$8:$OR$8*($D$9:$OR$9=P$17))/SUMIFS($D$8:$OR$8,$D$9:$OR$9,P$17)</f>
        <v>1.2252638109415019E-4</v>
      </c>
      <c r="Q253" s="148" cm="1">
        <f t="array" ref="Q253">SUMPRODUCT('BEA Requirements Table'!$D242:$OR242,$D$8:$OR$8*($D$9:$OR$9=Q$17))/SUMIFS($D$8:$OR$8,$D$9:$OR$9,Q$17)</f>
        <v>1.1519999999999998E-4</v>
      </c>
      <c r="R253" s="148" cm="1">
        <f t="array" ref="R253">SUMPRODUCT('BEA Requirements Table'!$D242:$OR242,$D$8:$OR$8*($D$9:$OR$9=R$17))/SUMIFS($D$8:$OR$8,$D$9:$OR$9,R$17)</f>
        <v>3.1008513444150511E-4</v>
      </c>
      <c r="S253" s="148" cm="1">
        <f t="array" ref="S253">SUMPRODUCT('BEA Requirements Table'!$D242:$OR242,$D$8:$OR$8*($D$9:$OR$9=S$17))/SUMIFS($D$8:$OR$8,$D$9:$OR$9,S$17)</f>
        <v>2.8913947434292865E-4</v>
      </c>
      <c r="T253" s="148" cm="1">
        <f t="array" ref="T253">SUMPRODUCT('BEA Requirements Table'!$D242:$OR242,$D$8:$OR$8*($D$9:$OR$9=T$17))/SUMIFS($D$8:$OR$8,$D$9:$OR$9,T$17)</f>
        <v>5.8152782316711847E-5</v>
      </c>
      <c r="U253" s="148" cm="1">
        <f t="array" ref="U253">SUMPRODUCT('BEA Requirements Table'!$D242:$OR242,$D$8:$OR$8*($D$9:$OR$9=U$17))/SUMIFS($D$8:$OR$8,$D$9:$OR$9,U$17)</f>
        <v>9.5623194451969435E-5</v>
      </c>
      <c r="V253" s="148" cm="1">
        <f t="array" ref="V253">SUMPRODUCT('BEA Requirements Table'!$D242:$OR242,$D$8:$OR$8*($D$9:$OR$9=V$17))/SUMIFS($D$8:$OR$8,$D$9:$OR$9,V$17)</f>
        <v>3.4744007349303943E-5</v>
      </c>
      <c r="W253" s="148" cm="1">
        <f t="array" ref="W253">SUMPRODUCT('BEA Requirements Table'!$D242:$OR242,$D$8:$OR$8*($D$9:$OR$9=W$17))/SUMIFS($D$8:$OR$8,$D$9:$OR$9,W$17)</f>
        <v>7.7380856814540278E-5</v>
      </c>
      <c r="X253" s="148" cm="1">
        <f t="array" ref="X253">SUMPRODUCT('BEA Requirements Table'!$D242:$OR242,$D$8:$OR$8*($D$9:$OR$9=X$17))/SUMIFS($D$8:$OR$8,$D$9:$OR$9,X$17)</f>
        <v>9.2979372296032062E-5</v>
      </c>
      <c r="Y253" s="148" cm="1">
        <f t="array" ref="Y253">SUMPRODUCT('BEA Requirements Table'!$D242:$OR242,$D$8:$OR$8*($D$9:$OR$9=Y$17))/SUMIFS($D$8:$OR$8,$D$9:$OR$9,Y$17)</f>
        <v>9.5009978112702999E-5</v>
      </c>
      <c r="Z253" s="148" cm="1">
        <f t="array" ref="Z253">SUMPRODUCT('BEA Requirements Table'!$D242:$OR242,$D$8:$OR$8*($D$9:$OR$9=Z$17))/SUMIFS($D$8:$OR$8,$D$9:$OR$9,Z$17)</f>
        <v>4.1777881367894483E-5</v>
      </c>
      <c r="AA253" s="148" cm="1">
        <f t="array" ref="AA253">SUMPRODUCT('BEA Requirements Table'!$D242:$OR242,$D$8:$OR$8*($D$9:$OR$9=AA$17))/SUMIFS($D$8:$OR$8,$D$9:$OR$9,AA$17)</f>
        <v>1.1751569758945655E-4</v>
      </c>
      <c r="AB253" s="148" cm="1">
        <f t="array" ref="AB253">SUMPRODUCT('BEA Requirements Table'!$D242:$OR242,$D$8:$OR$8*($D$9:$OR$9=AB$17))/SUMIFS($D$8:$OR$8,$D$9:$OR$9,AB$17)</f>
        <v>2.1800000000000001E-5</v>
      </c>
      <c r="AC253" s="148" cm="1">
        <f t="array" ref="AC253">SUMPRODUCT('BEA Requirements Table'!$D242:$OR242,$D$8:$OR$8*($D$9:$OR$9=AC$17))/SUMIFS($D$8:$OR$8,$D$9:$OR$9,AC$17)</f>
        <v>2.0800000000000001E-5</v>
      </c>
      <c r="AD253" s="148" cm="1">
        <f t="array" ref="AD253">SUMPRODUCT('BEA Requirements Table'!$D242:$OR242,$D$8:$OR$8*($D$9:$OR$9=AD$17))/SUMIFS($D$8:$OR$8,$D$9:$OR$9,AD$17)</f>
        <v>5.1755135796995896E-5</v>
      </c>
      <c r="AE253" s="148" cm="1">
        <f t="array" ref="AE253">SUMPRODUCT('BEA Requirements Table'!$D242:$OR242,$D$8:$OR$8*($D$9:$OR$9=AE$17))/SUMIFS($D$8:$OR$8,$D$9:$OR$9,AE$17)</f>
        <v>5.48616092707951E-5</v>
      </c>
      <c r="AF253" s="148" cm="1">
        <f t="array" ref="AF253">SUMPRODUCT('BEA Requirements Table'!$D242:$OR242,$D$8:$OR$8*($D$9:$OR$9=AF$17))/SUMIFS($D$8:$OR$8,$D$9:$OR$9,AF$17)</f>
        <v>1.2372916062853765E-4</v>
      </c>
      <c r="AG253" s="148" cm="1">
        <f t="array" ref="AG253">SUMPRODUCT('BEA Requirements Table'!$D242:$OR242,$D$8:$OR$8*($D$9:$OR$9=AG$17))/SUMIFS($D$8:$OR$8,$D$9:$OR$9,AG$17)</f>
        <v>7.3598616071428568E-5</v>
      </c>
      <c r="AH253" s="148" cm="1">
        <f t="array" ref="AH253">SUMPRODUCT('BEA Requirements Table'!$D242:$OR242,$D$8:$OR$8*($D$9:$OR$9=AH$17))/SUMIFS($D$8:$OR$8,$D$9:$OR$9,AH$17)</f>
        <v>5.8738231032995868E-4</v>
      </c>
      <c r="AI253" s="148" cm="1">
        <f t="array" ref="AI253">SUMPRODUCT('BEA Requirements Table'!$D242:$OR242,$D$8:$OR$8*($D$9:$OR$9=AI$17))/SUMIFS($D$8:$OR$8,$D$9:$OR$9,AI$17)</f>
        <v>8.8786870818607775E-5</v>
      </c>
      <c r="AJ253" s="148" cm="1">
        <f t="array" ref="AJ253">SUMPRODUCT('BEA Requirements Table'!$D242:$OR242,$D$8:$OR$8*($D$9:$OR$9=AJ$17))/SUMIFS($D$8:$OR$8,$D$9:$OR$9,AJ$17)</f>
        <v>6.0266235623589543E-5</v>
      </c>
      <c r="AK253" s="148" cm="1">
        <f t="array" ref="AK253">SUMPRODUCT('BEA Requirements Table'!$D242:$OR242,$D$8:$OR$8*($D$9:$OR$9=AK$17))/SUMIFS($D$8:$OR$8,$D$9:$OR$9,AK$17)</f>
        <v>6.5031575531311893E-5</v>
      </c>
      <c r="AL253" s="148" cm="1">
        <f t="array" ref="AL253">SUMPRODUCT('BEA Requirements Table'!$D242:$OR242,$D$8:$OR$8*($D$9:$OR$9=AL$17))/SUMIFS($D$8:$OR$8,$D$9:$OR$9,AL$17)</f>
        <v>4.153549364944403E-5</v>
      </c>
      <c r="AM253" s="148" cm="1">
        <f t="array" ref="AM253">SUMPRODUCT('BEA Requirements Table'!$D242:$OR242,$D$8:$OR$8*($D$9:$OR$9=AM$17))/SUMIFS($D$8:$OR$8,$D$9:$OR$9,AM$17)</f>
        <v>2.7465730761747167E-5</v>
      </c>
      <c r="AN253" s="148" cm="1">
        <f t="array" ref="AN253">SUMPRODUCT('BEA Requirements Table'!$D242:$OR242,$D$8:$OR$8*($D$9:$OR$9=AN$17))/SUMIFS($D$8:$OR$8,$D$9:$OR$9,AN$17)</f>
        <v>5.9817481267620699E-5</v>
      </c>
      <c r="AO253" s="148" cm="1">
        <f t="array" ref="AO253">SUMPRODUCT('BEA Requirements Table'!$D242:$OR242,$D$8:$OR$8*($D$9:$OR$9=AO$17))/SUMIFS($D$8:$OR$8,$D$9:$OR$9,AO$17)</f>
        <v>3.0423365550306535E-4</v>
      </c>
      <c r="AP253" s="148" cm="1">
        <f t="array" ref="AP253">SUMPRODUCT('BEA Requirements Table'!$D242:$OR242,$D$8:$OR$8*($D$9:$OR$9=AP$17))/SUMIFS($D$8:$OR$8,$D$9:$OR$9,AP$17)</f>
        <v>9.6483865993741538E-5</v>
      </c>
      <c r="AQ253" s="148" cm="1">
        <f t="array" ref="AQ253">SUMPRODUCT('BEA Requirements Table'!$D242:$OR242,$D$8:$OR$8*($D$9:$OR$9=AQ$17))/SUMIFS($D$8:$OR$8,$D$9:$OR$9,AQ$17)</f>
        <v>8.8669433212764734E-5</v>
      </c>
      <c r="AR253" s="148" cm="1">
        <f t="array" ref="AR253">SUMPRODUCT('BEA Requirements Table'!$D242:$OR242,$D$8:$OR$8*($D$9:$OR$9=AR$17))/SUMIFS($D$8:$OR$8,$D$9:$OR$9,AR$17)</f>
        <v>6.7665408385629401E-5</v>
      </c>
      <c r="AS253" s="148" cm="1">
        <f t="array" ref="AS253">SUMPRODUCT('BEA Requirements Table'!$D242:$OR242,$D$8:$OR$8*($D$9:$OR$9=AS$17))/SUMIFS($D$8:$OR$8,$D$9:$OR$9,AS$17)</f>
        <v>0</v>
      </c>
      <c r="OS253" s="148"/>
      <c r="OT253" s="148"/>
      <c r="OU253" s="148"/>
      <c r="OV253" s="148"/>
    </row>
    <row r="254" spans="1:412">
      <c r="A254" s="155">
        <v>323110</v>
      </c>
      <c r="B254" s="155">
        <v>79157</v>
      </c>
      <c r="C254" s="155" t="str">
        <v>ISIC 17T18</v>
      </c>
      <c r="D254" s="148" cm="1">
        <f t="array" ref="D254">SUMPRODUCT('BEA Requirements Table'!$D243:$OR243,$D$8:$OR$8*($D$9:$OR$9=D$17))/SUMIFS($D$8:$OR$8,$D$9:$OR$9,D$17)</f>
        <v>1.8162681974051456E-3</v>
      </c>
      <c r="E254" s="148" cm="1">
        <f t="array" ref="E254">SUMPRODUCT('BEA Requirements Table'!$D243:$OR243,$D$8:$OR$8*($D$9:$OR$9=E$17))/SUMIFS($D$8:$OR$8,$D$9:$OR$9,E$17)</f>
        <v>1.5560999999999999E-3</v>
      </c>
      <c r="F254" s="148" cm="1">
        <f t="array" ref="F254">SUMPRODUCT('BEA Requirements Table'!$D243:$OR243,$D$8:$OR$8*($D$9:$OR$9=F$17))/SUMIFS($D$8:$OR$8,$D$9:$OR$9,F$17)</f>
        <v>1.1416E-3</v>
      </c>
      <c r="G254" s="148" cm="1">
        <f t="array" ref="G254">SUMPRODUCT('BEA Requirements Table'!$D243:$OR243,$D$8:$OR$8*($D$9:$OR$9=G$17))/SUMIFS($D$8:$OR$8,$D$9:$OR$9,G$17)</f>
        <v>1.6050542591078934E-3</v>
      </c>
      <c r="H254" s="148" cm="1">
        <f t="array" ref="H254">SUMPRODUCT('BEA Requirements Table'!$D243:$OR243,$D$8:$OR$8*($D$9:$OR$9=H$17))/SUMIFS($D$8:$OR$8,$D$9:$OR$9,H$17)</f>
        <v>1.325499382942424E-3</v>
      </c>
      <c r="I254" s="148" cm="1">
        <f t="array" ref="I254">SUMPRODUCT('BEA Requirements Table'!$D243:$OR243,$D$8:$OR$8*($D$9:$OR$9=I$17))/SUMIFS($D$8:$OR$8,$D$9:$OR$9,I$17)</f>
        <v>2.8215118294842492E-3</v>
      </c>
      <c r="J254" s="148" cm="1">
        <f t="array" ref="J254">SUMPRODUCT('BEA Requirements Table'!$D243:$OR243,$D$8:$OR$8*($D$9:$OR$9=J$17))/SUMIFS($D$8:$OR$8,$D$9:$OR$9,J$17)</f>
        <v>3.2263514216336786E-3</v>
      </c>
      <c r="K254" s="148" cm="1">
        <f t="array" ref="K254">SUMPRODUCT('BEA Requirements Table'!$D243:$OR243,$D$8:$OR$8*($D$9:$OR$9=K$17))/SUMIFS($D$8:$OR$8,$D$9:$OR$9,K$17)</f>
        <v>2.5897998698642868E-3</v>
      </c>
      <c r="L254" s="148" cm="1">
        <f t="array" ref="L254">SUMPRODUCT('BEA Requirements Table'!$D243:$OR243,$D$8:$OR$8*($D$9:$OR$9=L$17))/SUMIFS($D$8:$OR$8,$D$9:$OR$9,L$17)</f>
        <v>0.30868423804038658</v>
      </c>
      <c r="M254" s="148" cm="1">
        <f t="array" ref="M254">SUMPRODUCT('BEA Requirements Table'!$D243:$OR243,$D$8:$OR$8*($D$9:$OR$9=M$17))/SUMIFS($D$8:$OR$8,$D$9:$OR$9,M$17)</f>
        <v>6.5787600606712234E-4</v>
      </c>
      <c r="N254" s="148" cm="1">
        <f t="array" ref="N254">SUMPRODUCT('BEA Requirements Table'!$D243:$OR243,$D$8:$OR$8*($D$9:$OR$9=N$17))/SUMIFS($D$8:$OR$8,$D$9:$OR$9,N$17)</f>
        <v>2.1659108900630992E-3</v>
      </c>
      <c r="O254" s="148" cm="1">
        <f t="array" ref="O254">SUMPRODUCT('BEA Requirements Table'!$D243:$OR243,$D$8:$OR$8*($D$9:$OR$9=O$17))/SUMIFS($D$8:$OR$8,$D$9:$OR$9,O$17)</f>
        <v>6.126162515642109E-3</v>
      </c>
      <c r="P254" s="148" cm="1">
        <f t="array" ref="P254">SUMPRODUCT('BEA Requirements Table'!$D243:$OR243,$D$8:$OR$8*($D$9:$OR$9=P$17))/SUMIFS($D$8:$OR$8,$D$9:$OR$9,P$17)</f>
        <v>2.5280425349260794E-3</v>
      </c>
      <c r="Q254" s="148" cm="1">
        <f t="array" ref="Q254">SUMPRODUCT('BEA Requirements Table'!$D243:$OR243,$D$8:$OR$8*($D$9:$OR$9=Q$17))/SUMIFS($D$8:$OR$8,$D$9:$OR$9,Q$17)</f>
        <v>1.8896E-3</v>
      </c>
      <c r="R254" s="148" cm="1">
        <f t="array" ref="R254">SUMPRODUCT('BEA Requirements Table'!$D243:$OR243,$D$8:$OR$8*($D$9:$OR$9=R$17))/SUMIFS($D$8:$OR$8,$D$9:$OR$9,R$17)</f>
        <v>2.0348378410392073E-3</v>
      </c>
      <c r="S254" s="148" cm="1">
        <f t="array" ref="S254">SUMPRODUCT('BEA Requirements Table'!$D243:$OR243,$D$8:$OR$8*($D$9:$OR$9=S$17))/SUMIFS($D$8:$OR$8,$D$9:$OR$9,S$17)</f>
        <v>4.1071259073842299E-3</v>
      </c>
      <c r="T254" s="148" cm="1">
        <f t="array" ref="T254">SUMPRODUCT('BEA Requirements Table'!$D243:$OR243,$D$8:$OR$8*($D$9:$OR$9=T$17))/SUMIFS($D$8:$OR$8,$D$9:$OR$9,T$17)</f>
        <v>1.7508446741843387E-3</v>
      </c>
      <c r="U254" s="148" cm="1">
        <f t="array" ref="U254">SUMPRODUCT('BEA Requirements Table'!$D243:$OR243,$D$8:$OR$8*($D$9:$OR$9=U$17))/SUMIFS($D$8:$OR$8,$D$9:$OR$9,U$17)</f>
        <v>2.4644806712900251E-3</v>
      </c>
      <c r="V254" s="148" cm="1">
        <f t="array" ref="V254">SUMPRODUCT('BEA Requirements Table'!$D243:$OR243,$D$8:$OR$8*($D$9:$OR$9=V$17))/SUMIFS($D$8:$OR$8,$D$9:$OR$9,V$17)</f>
        <v>1.9438790813370084E-3</v>
      </c>
      <c r="W254" s="148" cm="1">
        <f t="array" ref="W254">SUMPRODUCT('BEA Requirements Table'!$D243:$OR243,$D$8:$OR$8*($D$9:$OR$9=W$17))/SUMIFS($D$8:$OR$8,$D$9:$OR$9,W$17)</f>
        <v>1.9539082493081066E-3</v>
      </c>
      <c r="X254" s="148" cm="1">
        <f t="array" ref="X254">SUMPRODUCT('BEA Requirements Table'!$D243:$OR243,$D$8:$OR$8*($D$9:$OR$9=X$17))/SUMIFS($D$8:$OR$8,$D$9:$OR$9,X$17)</f>
        <v>2.3125470807659294E-3</v>
      </c>
      <c r="Y254" s="148" cm="1">
        <f t="array" ref="Y254">SUMPRODUCT('BEA Requirements Table'!$D243:$OR243,$D$8:$OR$8*($D$9:$OR$9=Y$17))/SUMIFS($D$8:$OR$8,$D$9:$OR$9,Y$17)</f>
        <v>2.7184476527189558E-3</v>
      </c>
      <c r="Z254" s="148" cm="1">
        <f t="array" ref="Z254">SUMPRODUCT('BEA Requirements Table'!$D243:$OR243,$D$8:$OR$8*($D$9:$OR$9=Z$17))/SUMIFS($D$8:$OR$8,$D$9:$OR$9,Z$17)</f>
        <v>1.4162608759867937E-3</v>
      </c>
      <c r="AA254" s="148" cm="1">
        <f t="array" ref="AA254">SUMPRODUCT('BEA Requirements Table'!$D243:$OR243,$D$8:$OR$8*($D$9:$OR$9=AA$17))/SUMIFS($D$8:$OR$8,$D$9:$OR$9,AA$17)</f>
        <v>2.4965053549884627E-3</v>
      </c>
      <c r="AB254" s="148" cm="1">
        <f t="array" ref="AB254">SUMPRODUCT('BEA Requirements Table'!$D243:$OR243,$D$8:$OR$8*($D$9:$OR$9=AB$17))/SUMIFS($D$8:$OR$8,$D$9:$OR$9,AB$17)</f>
        <v>1.1525999999999999E-3</v>
      </c>
      <c r="AC254" s="148" cm="1">
        <f t="array" ref="AC254">SUMPRODUCT('BEA Requirements Table'!$D243:$OR243,$D$8:$OR$8*($D$9:$OR$9=AC$17))/SUMIFS($D$8:$OR$8,$D$9:$OR$9,AC$17)</f>
        <v>1.2005E-3</v>
      </c>
      <c r="AD254" s="148" cm="1">
        <f t="array" ref="AD254">SUMPRODUCT('BEA Requirements Table'!$D243:$OR243,$D$8:$OR$8*($D$9:$OR$9=AD$17))/SUMIFS($D$8:$OR$8,$D$9:$OR$9,AD$17)</f>
        <v>1.9853051943802317E-3</v>
      </c>
      <c r="AE254" s="148" cm="1">
        <f t="array" ref="AE254">SUMPRODUCT('BEA Requirements Table'!$D243:$OR243,$D$8:$OR$8*($D$9:$OR$9=AE$17))/SUMIFS($D$8:$OR$8,$D$9:$OR$9,AE$17)</f>
        <v>1.6023917666536846E-3</v>
      </c>
      <c r="AF254" s="148" cm="1">
        <f t="array" ref="AF254">SUMPRODUCT('BEA Requirements Table'!$D243:$OR243,$D$8:$OR$8*($D$9:$OR$9=AF$17))/SUMIFS($D$8:$OR$8,$D$9:$OR$9,AF$17)</f>
        <v>7.9994546544670617E-3</v>
      </c>
      <c r="AG254" s="148" cm="1">
        <f t="array" ref="AG254">SUMPRODUCT('BEA Requirements Table'!$D243:$OR243,$D$8:$OR$8*($D$9:$OR$9=AG$17))/SUMIFS($D$8:$OR$8,$D$9:$OR$9,AG$17)</f>
        <v>2.4101573575680273E-3</v>
      </c>
      <c r="AH254" s="148" cm="1">
        <f t="array" ref="AH254">SUMPRODUCT('BEA Requirements Table'!$D243:$OR243,$D$8:$OR$8*($D$9:$OR$9=AH$17))/SUMIFS($D$8:$OR$8,$D$9:$OR$9,AH$17)</f>
        <v>4.9753758412924651E-3</v>
      </c>
      <c r="AI254" s="148" cm="1">
        <f t="array" ref="AI254">SUMPRODUCT('BEA Requirements Table'!$D243:$OR243,$D$8:$OR$8*($D$9:$OR$9=AI$17))/SUMIFS($D$8:$OR$8,$D$9:$OR$9,AI$17)</f>
        <v>1.3866351093708274E-2</v>
      </c>
      <c r="AJ254" s="148" cm="1">
        <f t="array" ref="AJ254">SUMPRODUCT('BEA Requirements Table'!$D243:$OR243,$D$8:$OR$8*($D$9:$OR$9=AJ$17))/SUMIFS($D$8:$OR$8,$D$9:$OR$9,AJ$17)</f>
        <v>4.903358748923752E-3</v>
      </c>
      <c r="AK254" s="148" cm="1">
        <f t="array" ref="AK254">SUMPRODUCT('BEA Requirements Table'!$D243:$OR243,$D$8:$OR$8*($D$9:$OR$9=AK$17))/SUMIFS($D$8:$OR$8,$D$9:$OR$9,AK$17)</f>
        <v>1.2303845079460606E-2</v>
      </c>
      <c r="AL254" s="148" cm="1">
        <f t="array" ref="AL254">SUMPRODUCT('BEA Requirements Table'!$D243:$OR243,$D$8:$OR$8*($D$9:$OR$9=AL$17))/SUMIFS($D$8:$OR$8,$D$9:$OR$9,AL$17)</f>
        <v>4.6435997338392463E-3</v>
      </c>
      <c r="AM254" s="148" cm="1">
        <f t="array" ref="AM254">SUMPRODUCT('BEA Requirements Table'!$D243:$OR243,$D$8:$OR$8*($D$9:$OR$9=AM$17))/SUMIFS($D$8:$OR$8,$D$9:$OR$9,AM$17)</f>
        <v>1.6514877387616507E-3</v>
      </c>
      <c r="AN254" s="148" cm="1">
        <f t="array" ref="AN254">SUMPRODUCT('BEA Requirements Table'!$D243:$OR243,$D$8:$OR$8*($D$9:$OR$9=AN$17))/SUMIFS($D$8:$OR$8,$D$9:$OR$9,AN$17)</f>
        <v>5.933563536248335E-3</v>
      </c>
      <c r="AO254" s="148" cm="1">
        <f t="array" ref="AO254">SUMPRODUCT('BEA Requirements Table'!$D243:$OR243,$D$8:$OR$8*($D$9:$OR$9=AO$17))/SUMIFS($D$8:$OR$8,$D$9:$OR$9,AO$17)</f>
        <v>5.0769831789888283E-3</v>
      </c>
      <c r="AP254" s="148" cm="1">
        <f t="array" ref="AP254">SUMPRODUCT('BEA Requirements Table'!$D243:$OR243,$D$8:$OR$8*($D$9:$OR$9=AP$17))/SUMIFS($D$8:$OR$8,$D$9:$OR$9,AP$17)</f>
        <v>5.1992725534658023E-3</v>
      </c>
      <c r="AQ254" s="148" cm="1">
        <f t="array" ref="AQ254">SUMPRODUCT('BEA Requirements Table'!$D243:$OR243,$D$8:$OR$8*($D$9:$OR$9=AQ$17))/SUMIFS($D$8:$OR$8,$D$9:$OR$9,AQ$17)</f>
        <v>5.2311382461985153E-3</v>
      </c>
      <c r="AR254" s="148" cm="1">
        <f t="array" ref="AR254">SUMPRODUCT('BEA Requirements Table'!$D243:$OR243,$D$8:$OR$8*($D$9:$OR$9=AR$17))/SUMIFS($D$8:$OR$8,$D$9:$OR$9,AR$17)</f>
        <v>6.6594062536964481E-3</v>
      </c>
      <c r="AS254" s="148" cm="1">
        <f t="array" ref="AS254">SUMPRODUCT('BEA Requirements Table'!$D243:$OR243,$D$8:$OR$8*($D$9:$OR$9=AS$17))/SUMIFS($D$8:$OR$8,$D$9:$OR$9,AS$17)</f>
        <v>0</v>
      </c>
      <c r="OS254" s="148"/>
      <c r="OT254" s="148"/>
      <c r="OU254" s="148"/>
      <c r="OV254" s="148"/>
    </row>
    <row r="255" spans="1:412">
      <c r="A255" s="155">
        <v>323120</v>
      </c>
      <c r="B255" s="155">
        <v>3889</v>
      </c>
      <c r="C255" s="155" t="str">
        <v>ISIC 17T18</v>
      </c>
      <c r="D255" s="148" cm="1">
        <f t="array" ref="D255">SUMPRODUCT('BEA Requirements Table'!$D244:$OR244,$D$8:$OR$8*($D$9:$OR$9=D$17))/SUMIFS($D$8:$OR$8,$D$9:$OR$9,D$17)</f>
        <v>6.8647092182881264E-5</v>
      </c>
      <c r="E255" s="148" cm="1">
        <f t="array" ref="E255">SUMPRODUCT('BEA Requirements Table'!$D244:$OR244,$D$8:$OR$8*($D$9:$OR$9=E$17))/SUMIFS($D$8:$OR$8,$D$9:$OR$9,E$17)</f>
        <v>7.8100000000000001E-5</v>
      </c>
      <c r="F255" s="148" cm="1">
        <f t="array" ref="F255">SUMPRODUCT('BEA Requirements Table'!$D244:$OR244,$D$8:$OR$8*($D$9:$OR$9=F$17))/SUMIFS($D$8:$OR$8,$D$9:$OR$9,F$17)</f>
        <v>7.9099999999999998E-5</v>
      </c>
      <c r="G255" s="148" cm="1">
        <f t="array" ref="G255">SUMPRODUCT('BEA Requirements Table'!$D244:$OR244,$D$8:$OR$8*($D$9:$OR$9=G$17))/SUMIFS($D$8:$OR$8,$D$9:$OR$9,G$17)</f>
        <v>8.3385135450723963E-5</v>
      </c>
      <c r="H255" s="148" cm="1">
        <f t="array" ref="H255">SUMPRODUCT('BEA Requirements Table'!$D244:$OR244,$D$8:$OR$8*($D$9:$OR$9=H$17))/SUMIFS($D$8:$OR$8,$D$9:$OR$9,H$17)</f>
        <v>7.2318660012436829E-5</v>
      </c>
      <c r="I255" s="148" cm="1">
        <f t="array" ref="I255">SUMPRODUCT('BEA Requirements Table'!$D244:$OR244,$D$8:$OR$8*($D$9:$OR$9=I$17))/SUMIFS($D$8:$OR$8,$D$9:$OR$9,I$17)</f>
        <v>1.0203883409349727E-4</v>
      </c>
      <c r="J255" s="148" cm="1">
        <f t="array" ref="J255">SUMPRODUCT('BEA Requirements Table'!$D244:$OR244,$D$8:$OR$8*($D$9:$OR$9=J$17))/SUMIFS($D$8:$OR$8,$D$9:$OR$9,J$17)</f>
        <v>1.0997977383742271E-4</v>
      </c>
      <c r="K255" s="148" cm="1">
        <f t="array" ref="K255">SUMPRODUCT('BEA Requirements Table'!$D244:$OR244,$D$8:$OR$8*($D$9:$OR$9=K$17))/SUMIFS($D$8:$OR$8,$D$9:$OR$9,K$17)</f>
        <v>9.1359040713887344E-5</v>
      </c>
      <c r="L255" s="148" cm="1">
        <f t="array" ref="L255">SUMPRODUCT('BEA Requirements Table'!$D244:$OR244,$D$8:$OR$8*($D$9:$OR$9=L$17))/SUMIFS($D$8:$OR$8,$D$9:$OR$9,L$17)</f>
        <v>1.8768287502243061E-2</v>
      </c>
      <c r="M255" s="148" cm="1">
        <f t="array" ref="M255">SUMPRODUCT('BEA Requirements Table'!$D244:$OR244,$D$8:$OR$8*($D$9:$OR$9=M$17))/SUMIFS($D$8:$OR$8,$D$9:$OR$9,M$17)</f>
        <v>3.7033183055256889E-5</v>
      </c>
      <c r="N255" s="148" cm="1">
        <f t="array" ref="N255">SUMPRODUCT('BEA Requirements Table'!$D244:$OR244,$D$8:$OR$8*($D$9:$OR$9=N$17))/SUMIFS($D$8:$OR$8,$D$9:$OR$9,N$17)</f>
        <v>7.9805775748559315E-5</v>
      </c>
      <c r="O255" s="148" cm="1">
        <f t="array" ref="O255">SUMPRODUCT('BEA Requirements Table'!$D244:$OR244,$D$8:$OR$8*($D$9:$OR$9=O$17))/SUMIFS($D$8:$OR$8,$D$9:$OR$9,O$17)</f>
        <v>1.641800455576412E-4</v>
      </c>
      <c r="P255" s="148" cm="1">
        <f t="array" ref="P255">SUMPRODUCT('BEA Requirements Table'!$D244:$OR244,$D$8:$OR$8*($D$9:$OR$9=P$17))/SUMIFS($D$8:$OR$8,$D$9:$OR$9,P$17)</f>
        <v>9.0195020664404527E-5</v>
      </c>
      <c r="Q255" s="148" cm="1">
        <f t="array" ref="Q255">SUMPRODUCT('BEA Requirements Table'!$D244:$OR244,$D$8:$OR$8*($D$9:$OR$9=Q$17))/SUMIFS($D$8:$OR$8,$D$9:$OR$9,Q$17)</f>
        <v>8.0599999999999994E-5</v>
      </c>
      <c r="R255" s="148" cm="1">
        <f t="array" ref="R255">SUMPRODUCT('BEA Requirements Table'!$D244:$OR244,$D$8:$OR$8*($D$9:$OR$9=R$17))/SUMIFS($D$8:$OR$8,$D$9:$OR$9,R$17)</f>
        <v>9.6767214171964049E-5</v>
      </c>
      <c r="S255" s="148" cm="1">
        <f t="array" ref="S255">SUMPRODUCT('BEA Requirements Table'!$D244:$OR244,$D$8:$OR$8*($D$9:$OR$9=S$17))/SUMIFS($D$8:$OR$8,$D$9:$OR$9,S$17)</f>
        <v>1.4823574468085106E-4</v>
      </c>
      <c r="T255" s="148" cm="1">
        <f t="array" ref="T255">SUMPRODUCT('BEA Requirements Table'!$D244:$OR244,$D$8:$OR$8*($D$9:$OR$9=T$17))/SUMIFS($D$8:$OR$8,$D$9:$OR$9,T$17)</f>
        <v>6.7656576466574485E-5</v>
      </c>
      <c r="U255" s="148" cm="1">
        <f t="array" ref="U255">SUMPRODUCT('BEA Requirements Table'!$D244:$OR244,$D$8:$OR$8*($D$9:$OR$9=U$17))/SUMIFS($D$8:$OR$8,$D$9:$OR$9,U$17)</f>
        <v>1.1041424283469685E-4</v>
      </c>
      <c r="V255" s="148" cm="1">
        <f t="array" ref="V255">SUMPRODUCT('BEA Requirements Table'!$D244:$OR244,$D$8:$OR$8*($D$9:$OR$9=V$17))/SUMIFS($D$8:$OR$8,$D$9:$OR$9,V$17)</f>
        <v>1.0234948088474314E-4</v>
      </c>
      <c r="W255" s="148" cm="1">
        <f t="array" ref="W255">SUMPRODUCT('BEA Requirements Table'!$D244:$OR244,$D$8:$OR$8*($D$9:$OR$9=W$17))/SUMIFS($D$8:$OR$8,$D$9:$OR$9,W$17)</f>
        <v>8.217133620340848E-5</v>
      </c>
      <c r="X255" s="148" cm="1">
        <f t="array" ref="X255">SUMPRODUCT('BEA Requirements Table'!$D244:$OR244,$D$8:$OR$8*($D$9:$OR$9=X$17))/SUMIFS($D$8:$OR$8,$D$9:$OR$9,X$17)</f>
        <v>1.0766041700163507E-4</v>
      </c>
      <c r="Y255" s="148" cm="1">
        <f t="array" ref="Y255">SUMPRODUCT('BEA Requirements Table'!$D244:$OR244,$D$8:$OR$8*($D$9:$OR$9=Y$17))/SUMIFS($D$8:$OR$8,$D$9:$OR$9,Y$17)</f>
        <v>1.1007405858311422E-4</v>
      </c>
      <c r="Z255" s="148" cm="1">
        <f t="array" ref="Z255">SUMPRODUCT('BEA Requirements Table'!$D244:$OR244,$D$8:$OR$8*($D$9:$OR$9=Z$17))/SUMIFS($D$8:$OR$8,$D$9:$OR$9,Z$17)</f>
        <v>6.4249290610443385E-5</v>
      </c>
      <c r="AA255" s="148" cm="1">
        <f t="array" ref="AA255">SUMPRODUCT('BEA Requirements Table'!$D244:$OR244,$D$8:$OR$8*($D$9:$OR$9=AA$17))/SUMIFS($D$8:$OR$8,$D$9:$OR$9,AA$17)</f>
        <v>9.7845274580372392E-5</v>
      </c>
      <c r="AB255" s="148" cm="1">
        <f t="array" ref="AB255">SUMPRODUCT('BEA Requirements Table'!$D244:$OR244,$D$8:$OR$8*($D$9:$OR$9=AB$17))/SUMIFS($D$8:$OR$8,$D$9:$OR$9,AB$17)</f>
        <v>5.0500000000000001E-5</v>
      </c>
      <c r="AC255" s="148" cm="1">
        <f t="array" ref="AC255">SUMPRODUCT('BEA Requirements Table'!$D244:$OR244,$D$8:$OR$8*($D$9:$OR$9=AC$17))/SUMIFS($D$8:$OR$8,$D$9:$OR$9,AC$17)</f>
        <v>5.5099999999999991E-5</v>
      </c>
      <c r="AD255" s="148" cm="1">
        <f t="array" ref="AD255">SUMPRODUCT('BEA Requirements Table'!$D244:$OR244,$D$8:$OR$8*($D$9:$OR$9=AD$17))/SUMIFS($D$8:$OR$8,$D$9:$OR$9,AD$17)</f>
        <v>9.6390164349726079E-5</v>
      </c>
      <c r="AE255" s="148" cm="1">
        <f t="array" ref="AE255">SUMPRODUCT('BEA Requirements Table'!$D244:$OR244,$D$8:$OR$8*($D$9:$OR$9=AE$17))/SUMIFS($D$8:$OR$8,$D$9:$OR$9,AE$17)</f>
        <v>6.7403641738702656E-5</v>
      </c>
      <c r="AF255" s="148" cm="1">
        <f t="array" ref="AF255">SUMPRODUCT('BEA Requirements Table'!$D244:$OR244,$D$8:$OR$8*($D$9:$OR$9=AF$17))/SUMIFS($D$8:$OR$8,$D$9:$OR$9,AF$17)</f>
        <v>2.4032795824992142E-4</v>
      </c>
      <c r="AG255" s="148" cm="1">
        <f t="array" ref="AG255">SUMPRODUCT('BEA Requirements Table'!$D244:$OR244,$D$8:$OR$8*($D$9:$OR$9=AG$17))/SUMIFS($D$8:$OR$8,$D$9:$OR$9,AG$17)</f>
        <v>9.5632297234369952E-5</v>
      </c>
      <c r="AH255" s="148" cm="1">
        <f t="array" ref="AH255">SUMPRODUCT('BEA Requirements Table'!$D244:$OR244,$D$8:$OR$8*($D$9:$OR$9=AH$17))/SUMIFS($D$8:$OR$8,$D$9:$OR$9,AH$17)</f>
        <v>2.0040434531140667E-4</v>
      </c>
      <c r="AI255" s="148" cm="1">
        <f t="array" ref="AI255">SUMPRODUCT('BEA Requirements Table'!$D244:$OR244,$D$8:$OR$8*($D$9:$OR$9=AI$17))/SUMIFS($D$8:$OR$8,$D$9:$OR$9,AI$17)</f>
        <v>2.4722360776329982E-3</v>
      </c>
      <c r="AJ255" s="148" cm="1">
        <f t="array" ref="AJ255">SUMPRODUCT('BEA Requirements Table'!$D244:$OR244,$D$8:$OR$8*($D$9:$OR$9=AJ$17))/SUMIFS($D$8:$OR$8,$D$9:$OR$9,AJ$17)</f>
        <v>2.8247969692850089E-4</v>
      </c>
      <c r="AK255" s="148" cm="1">
        <f t="array" ref="AK255">SUMPRODUCT('BEA Requirements Table'!$D244:$OR244,$D$8:$OR$8*($D$9:$OR$9=AK$17))/SUMIFS($D$8:$OR$8,$D$9:$OR$9,AK$17)</f>
        <v>5.6971914647203307E-4</v>
      </c>
      <c r="AL255" s="148" cm="1">
        <f t="array" ref="AL255">SUMPRODUCT('BEA Requirements Table'!$D244:$OR244,$D$8:$OR$8*($D$9:$OR$9=AL$17))/SUMIFS($D$8:$OR$8,$D$9:$OR$9,AL$17)</f>
        <v>1.3713871261948114E-4</v>
      </c>
      <c r="AM255" s="148" cm="1">
        <f t="array" ref="AM255">SUMPRODUCT('BEA Requirements Table'!$D244:$OR244,$D$8:$OR$8*($D$9:$OR$9=AM$17))/SUMIFS($D$8:$OR$8,$D$9:$OR$9,AM$17)</f>
        <v>6.8483013652870299E-5</v>
      </c>
      <c r="AN255" s="148" cm="1">
        <f t="array" ref="AN255">SUMPRODUCT('BEA Requirements Table'!$D244:$OR244,$D$8:$OR$8*($D$9:$OR$9=AN$17))/SUMIFS($D$8:$OR$8,$D$9:$OR$9,AN$17)</f>
        <v>4.4860525760867553E-4</v>
      </c>
      <c r="AO255" s="148" cm="1">
        <f t="array" ref="AO255">SUMPRODUCT('BEA Requirements Table'!$D244:$OR244,$D$8:$OR$8*($D$9:$OR$9=AO$17))/SUMIFS($D$8:$OR$8,$D$9:$OR$9,AO$17)</f>
        <v>2.9163887922444817E-4</v>
      </c>
      <c r="AP255" s="148" cm="1">
        <f t="array" ref="AP255">SUMPRODUCT('BEA Requirements Table'!$D244:$OR244,$D$8:$OR$8*($D$9:$OR$9=AP$17))/SUMIFS($D$8:$OR$8,$D$9:$OR$9,AP$17)</f>
        <v>2.1486619328672956E-4</v>
      </c>
      <c r="AQ255" s="148" cm="1">
        <f t="array" ref="AQ255">SUMPRODUCT('BEA Requirements Table'!$D244:$OR244,$D$8:$OR$8*($D$9:$OR$9=AQ$17))/SUMIFS($D$8:$OR$8,$D$9:$OR$9,AQ$17)</f>
        <v>1.7452808217555756E-4</v>
      </c>
      <c r="AR255" s="148" cm="1">
        <f t="array" ref="AR255">SUMPRODUCT('BEA Requirements Table'!$D244:$OR244,$D$8:$OR$8*($D$9:$OR$9=AR$17))/SUMIFS($D$8:$OR$8,$D$9:$OR$9,AR$17)</f>
        <v>1.8283957829723217E-4</v>
      </c>
      <c r="AS255" s="148" cm="1">
        <f t="array" ref="AS255">SUMPRODUCT('BEA Requirements Table'!$D244:$OR244,$D$8:$OR$8*($D$9:$OR$9=AS$17))/SUMIFS($D$8:$OR$8,$D$9:$OR$9,AS$17)</f>
        <v>0</v>
      </c>
      <c r="OS255" s="148"/>
      <c r="OT255" s="148"/>
      <c r="OU255" s="148"/>
      <c r="OV255" s="148"/>
    </row>
    <row r="256" spans="1:412">
      <c r="A256" s="155">
        <v>324110</v>
      </c>
      <c r="B256" s="155">
        <v>784481</v>
      </c>
      <c r="C256" s="155" t="str">
        <v>ISIC 19</v>
      </c>
      <c r="D256" s="148" cm="1">
        <f t="array" ref="D256">SUMPRODUCT('BEA Requirements Table'!$D245:$OR245,$D$8:$OR$8*($D$9:$OR$9=D$17))/SUMIFS($D$8:$OR$8,$D$9:$OR$9,D$17)</f>
        <v>3.3521168026816678E-2</v>
      </c>
      <c r="E256" s="148" cm="1">
        <f t="array" ref="E256">SUMPRODUCT('BEA Requirements Table'!$D245:$OR245,$D$8:$OR$8*($D$9:$OR$9=E$17))/SUMIFS($D$8:$OR$8,$D$9:$OR$9,E$17)</f>
        <v>6.3495300000000005E-2</v>
      </c>
      <c r="F256" s="148" cm="1">
        <f t="array" ref="F256">SUMPRODUCT('BEA Requirements Table'!$D245:$OR245,$D$8:$OR$8*($D$9:$OR$9=F$17))/SUMIFS($D$8:$OR$8,$D$9:$OR$9,F$17)</f>
        <v>2.3956500000000002E-2</v>
      </c>
      <c r="G256" s="148" cm="1">
        <f t="array" ref="G256">SUMPRODUCT('BEA Requirements Table'!$D245:$OR245,$D$8:$OR$8*($D$9:$OR$9=G$17))/SUMIFS($D$8:$OR$8,$D$9:$OR$9,G$17)</f>
        <v>7.6136806241242402E-2</v>
      </c>
      <c r="H256" s="148" cm="1">
        <f t="array" ref="H256">SUMPRODUCT('BEA Requirements Table'!$D245:$OR245,$D$8:$OR$8*($D$9:$OR$9=H$17))/SUMIFS($D$8:$OR$8,$D$9:$OR$9,H$17)</f>
        <v>2.6825471814659503E-2</v>
      </c>
      <c r="I256" s="148" cm="1">
        <f t="array" ref="I256">SUMPRODUCT('BEA Requirements Table'!$D245:$OR245,$D$8:$OR$8*($D$9:$OR$9=I$17))/SUMIFS($D$8:$OR$8,$D$9:$OR$9,I$17)</f>
        <v>3.0778630969757772E-2</v>
      </c>
      <c r="J256" s="148" cm="1">
        <f t="array" ref="J256">SUMPRODUCT('BEA Requirements Table'!$D245:$OR245,$D$8:$OR$8*($D$9:$OR$9=J$17))/SUMIFS($D$8:$OR$8,$D$9:$OR$9,J$17)</f>
        <v>3.2101900453172211E-2</v>
      </c>
      <c r="K256" s="148" cm="1">
        <f t="array" ref="K256">SUMPRODUCT('BEA Requirements Table'!$D245:$OR245,$D$8:$OR$8*($D$9:$OR$9=K$17))/SUMIFS($D$8:$OR$8,$D$9:$OR$9,K$17)</f>
        <v>3.0388221246824068E-2</v>
      </c>
      <c r="L256" s="148" cm="1">
        <f t="array" ref="L256">SUMPRODUCT('BEA Requirements Table'!$D245:$OR245,$D$8:$OR$8*($D$9:$OR$9=L$17))/SUMIFS($D$8:$OR$8,$D$9:$OR$9,L$17)</f>
        <v>3.5450149384733454E-2</v>
      </c>
      <c r="M256" s="148" cm="1">
        <f t="array" ref="M256">SUMPRODUCT('BEA Requirements Table'!$D245:$OR245,$D$8:$OR$8*($D$9:$OR$9=M$17))/SUMIFS($D$8:$OR$8,$D$9:$OR$9,M$17)</f>
        <v>0.9915887085261309</v>
      </c>
      <c r="N256" s="148" cm="1">
        <f t="array" ref="N256">SUMPRODUCT('BEA Requirements Table'!$D245:$OR245,$D$8:$OR$8*($D$9:$OR$9=N$17))/SUMIFS($D$8:$OR$8,$D$9:$OR$9,N$17)</f>
        <v>0.11231375283349579</v>
      </c>
      <c r="O256" s="148" cm="1">
        <f t="array" ref="O256">SUMPRODUCT('BEA Requirements Table'!$D245:$OR245,$D$8:$OR$8*($D$9:$OR$9=O$17))/SUMIFS($D$8:$OR$8,$D$9:$OR$9,O$17)</f>
        <v>1.4792392819783357E-2</v>
      </c>
      <c r="P256" s="148" cm="1">
        <f t="array" ref="P256">SUMPRODUCT('BEA Requirements Table'!$D245:$OR245,$D$8:$OR$8*($D$9:$OR$9=P$17))/SUMIFS($D$8:$OR$8,$D$9:$OR$9,P$17)</f>
        <v>5.2179864621337502E-2</v>
      </c>
      <c r="Q256" s="148" cm="1">
        <f t="array" ref="Q256">SUMPRODUCT('BEA Requirements Table'!$D245:$OR245,$D$8:$OR$8*($D$9:$OR$9=Q$17))/SUMIFS($D$8:$OR$8,$D$9:$OR$9,Q$17)</f>
        <v>3.56017E-2</v>
      </c>
      <c r="R256" s="148" cm="1">
        <f t="array" ref="R256">SUMPRODUCT('BEA Requirements Table'!$D245:$OR245,$D$8:$OR$8*($D$9:$OR$9=R$17))/SUMIFS($D$8:$OR$8,$D$9:$OR$9,R$17)</f>
        <v>4.0643128942762015E-2</v>
      </c>
      <c r="S256" s="148" cm="1">
        <f t="array" ref="S256">SUMPRODUCT('BEA Requirements Table'!$D245:$OR245,$D$8:$OR$8*($D$9:$OR$9=S$17))/SUMIFS($D$8:$OR$8,$D$9:$OR$9,S$17)</f>
        <v>3.8440599424280346E-2</v>
      </c>
      <c r="T256" s="148" cm="1">
        <f t="array" ref="T256">SUMPRODUCT('BEA Requirements Table'!$D245:$OR245,$D$8:$OR$8*($D$9:$OR$9=T$17))/SUMIFS($D$8:$OR$8,$D$9:$OR$9,T$17)</f>
        <v>2.3293073380797617E-2</v>
      </c>
      <c r="U256" s="148" cm="1">
        <f t="array" ref="U256">SUMPRODUCT('BEA Requirements Table'!$D245:$OR245,$D$8:$OR$8*($D$9:$OR$9=U$17))/SUMIFS($D$8:$OR$8,$D$9:$OR$9,U$17)</f>
        <v>1.7896516624045077E-2</v>
      </c>
      <c r="V256" s="148" cm="1">
        <f t="array" ref="V256">SUMPRODUCT('BEA Requirements Table'!$D245:$OR245,$D$8:$OR$8*($D$9:$OR$9=V$17))/SUMIFS($D$8:$OR$8,$D$9:$OR$9,V$17)</f>
        <v>4.8787103023107915E-3</v>
      </c>
      <c r="W256" s="148" cm="1">
        <f t="array" ref="W256">SUMPRODUCT('BEA Requirements Table'!$D245:$OR245,$D$8:$OR$8*($D$9:$OR$9=W$17))/SUMIFS($D$8:$OR$8,$D$9:$OR$9,W$17)</f>
        <v>1.9335978196060661E-2</v>
      </c>
      <c r="X256" s="148" cm="1">
        <f t="array" ref="X256">SUMPRODUCT('BEA Requirements Table'!$D245:$OR245,$D$8:$OR$8*($D$9:$OR$9=X$17))/SUMIFS($D$8:$OR$8,$D$9:$OR$9,X$17)</f>
        <v>1.6539023478295289E-2</v>
      </c>
      <c r="Y256" s="148" cm="1">
        <f t="array" ref="Y256">SUMPRODUCT('BEA Requirements Table'!$D245:$OR245,$D$8:$OR$8*($D$9:$OR$9=Y$17))/SUMIFS($D$8:$OR$8,$D$9:$OR$9,Y$17)</f>
        <v>1.6632117806475756E-2</v>
      </c>
      <c r="Z256" s="148" cm="1">
        <f t="array" ref="Z256">SUMPRODUCT('BEA Requirements Table'!$D245:$OR245,$D$8:$OR$8*($D$9:$OR$9=Z$17))/SUMIFS($D$8:$OR$8,$D$9:$OR$9,Z$17)</f>
        <v>8.6923095193502716E-3</v>
      </c>
      <c r="AA256" s="148" cm="1">
        <f t="array" ref="AA256">SUMPRODUCT('BEA Requirements Table'!$D245:$OR245,$D$8:$OR$8*($D$9:$OR$9=AA$17))/SUMIFS($D$8:$OR$8,$D$9:$OR$9,AA$17)</f>
        <v>1.563311554397806E-2</v>
      </c>
      <c r="AB256" s="148" cm="1">
        <f t="array" ref="AB256">SUMPRODUCT('BEA Requirements Table'!$D245:$OR245,$D$8:$OR$8*($D$9:$OR$9=AB$17))/SUMIFS($D$8:$OR$8,$D$9:$OR$9,AB$17)</f>
        <v>4.1151100000000003E-2</v>
      </c>
      <c r="AC256" s="148" cm="1">
        <f t="array" ref="AC256">SUMPRODUCT('BEA Requirements Table'!$D245:$OR245,$D$8:$OR$8*($D$9:$OR$9=AC$17))/SUMIFS($D$8:$OR$8,$D$9:$OR$9,AC$17)</f>
        <v>9.7923000000000003E-3</v>
      </c>
      <c r="AD256" s="148" cm="1">
        <f t="array" ref="AD256">SUMPRODUCT('BEA Requirements Table'!$D245:$OR245,$D$8:$OR$8*($D$9:$OR$9=AD$17))/SUMIFS($D$8:$OR$8,$D$9:$OR$9,AD$17)</f>
        <v>2.667907603787327E-2</v>
      </c>
      <c r="AE256" s="148" cm="1">
        <f t="array" ref="AE256">SUMPRODUCT('BEA Requirements Table'!$D245:$OR245,$D$8:$OR$8*($D$9:$OR$9=AE$17))/SUMIFS($D$8:$OR$8,$D$9:$OR$9,AE$17)</f>
        <v>4.0151104899721048E-2</v>
      </c>
      <c r="AF256" s="148" cm="1">
        <f t="array" ref="AF256">SUMPRODUCT('BEA Requirements Table'!$D245:$OR245,$D$8:$OR$8*($D$9:$OR$9=AF$17))/SUMIFS($D$8:$OR$8,$D$9:$OR$9,AF$17)</f>
        <v>1.0423761216603017E-2</v>
      </c>
      <c r="AG256" s="148" cm="1">
        <f t="array" ref="AG256">SUMPRODUCT('BEA Requirements Table'!$D245:$OR245,$D$8:$OR$8*($D$9:$OR$9=AG$17))/SUMIFS($D$8:$OR$8,$D$9:$OR$9,AG$17)</f>
        <v>0.11198270255648689</v>
      </c>
      <c r="AH256" s="148" cm="1">
        <f t="array" ref="AH256">SUMPRODUCT('BEA Requirements Table'!$D245:$OR245,$D$8:$OR$8*($D$9:$OR$9=AH$17))/SUMIFS($D$8:$OR$8,$D$9:$OR$9,AH$17)</f>
        <v>1.3512361453661458E-2</v>
      </c>
      <c r="AI256" s="148" cm="1">
        <f t="array" ref="AI256">SUMPRODUCT('BEA Requirements Table'!$D245:$OR245,$D$8:$OR$8*($D$9:$OR$9=AI$17))/SUMIFS($D$8:$OR$8,$D$9:$OR$9,AI$17)</f>
        <v>5.5267789875178179E-3</v>
      </c>
      <c r="AJ256" s="148" cm="1">
        <f t="array" ref="AJ256">SUMPRODUCT('BEA Requirements Table'!$D245:$OR245,$D$8:$OR$8*($D$9:$OR$9=AJ$17))/SUMIFS($D$8:$OR$8,$D$9:$OR$9,AJ$17)</f>
        <v>6.4457960760216431E-3</v>
      </c>
      <c r="AK256" s="148" cm="1">
        <f t="array" ref="AK256">SUMPRODUCT('BEA Requirements Table'!$D245:$OR245,$D$8:$OR$8*($D$9:$OR$9=AK$17))/SUMIFS($D$8:$OR$8,$D$9:$OR$9,AK$17)</f>
        <v>8.3997107504496116E-3</v>
      </c>
      <c r="AL256" s="148" cm="1">
        <f t="array" ref="AL256">SUMPRODUCT('BEA Requirements Table'!$D245:$OR245,$D$8:$OR$8*($D$9:$OR$9=AL$17))/SUMIFS($D$8:$OR$8,$D$9:$OR$9,AL$17)</f>
        <v>1.0058086163319144E-2</v>
      </c>
      <c r="AM256" s="148" cm="1">
        <f t="array" ref="AM256">SUMPRODUCT('BEA Requirements Table'!$D245:$OR245,$D$8:$OR$8*($D$9:$OR$9=AM$17))/SUMIFS($D$8:$OR$8,$D$9:$OR$9,AM$17)</f>
        <v>8.2527829364432981E-3</v>
      </c>
      <c r="AN256" s="148" cm="1">
        <f t="array" ref="AN256">SUMPRODUCT('BEA Requirements Table'!$D245:$OR245,$D$8:$OR$8*($D$9:$OR$9=AN$17))/SUMIFS($D$8:$OR$8,$D$9:$OR$9,AN$17)</f>
        <v>8.0935397180138518E-3</v>
      </c>
      <c r="AO256" s="148" cm="1">
        <f t="array" ref="AO256">SUMPRODUCT('BEA Requirements Table'!$D245:$OR245,$D$8:$OR$8*($D$9:$OR$9=AO$17))/SUMIFS($D$8:$OR$8,$D$9:$OR$9,AO$17)</f>
        <v>4.9353342523122359E-2</v>
      </c>
      <c r="AP256" s="148" cm="1">
        <f t="array" ref="AP256">SUMPRODUCT('BEA Requirements Table'!$D245:$OR245,$D$8:$OR$8*($D$9:$OR$9=AP$17))/SUMIFS($D$8:$OR$8,$D$9:$OR$9,AP$17)</f>
        <v>8.8986849829285203E-3</v>
      </c>
      <c r="AQ256" s="148" cm="1">
        <f t="array" ref="AQ256">SUMPRODUCT('BEA Requirements Table'!$D245:$OR245,$D$8:$OR$8*($D$9:$OR$9=AQ$17))/SUMIFS($D$8:$OR$8,$D$9:$OR$9,AQ$17)</f>
        <v>1.1076179833018453E-2</v>
      </c>
      <c r="AR256" s="148" cm="1">
        <f t="array" ref="AR256">SUMPRODUCT('BEA Requirements Table'!$D245:$OR245,$D$8:$OR$8*($D$9:$OR$9=AR$17))/SUMIFS($D$8:$OR$8,$D$9:$OR$9,AR$17)</f>
        <v>1.1353554789208156E-2</v>
      </c>
      <c r="AS256" s="148" cm="1">
        <f t="array" ref="AS256">SUMPRODUCT('BEA Requirements Table'!$D245:$OR245,$D$8:$OR$8*($D$9:$OR$9=AS$17))/SUMIFS($D$8:$OR$8,$D$9:$OR$9,AS$17)</f>
        <v>0</v>
      </c>
      <c r="OS256" s="148"/>
      <c r="OT256" s="148"/>
      <c r="OU256" s="148"/>
      <c r="OV256" s="148"/>
    </row>
    <row r="257" spans="1:412">
      <c r="A257" s="155">
        <v>324121</v>
      </c>
      <c r="B257" s="155">
        <v>13275</v>
      </c>
      <c r="C257" s="155" t="str">
        <v>ISIC 19</v>
      </c>
      <c r="D257" s="148" cm="1">
        <f t="array" ref="D257">SUMPRODUCT('BEA Requirements Table'!$D246:$OR246,$D$8:$OR$8*($D$9:$OR$9=D$17))/SUMIFS($D$8:$OR$8,$D$9:$OR$9,D$17)</f>
        <v>3.1902291745341377E-4</v>
      </c>
      <c r="E257" s="148" cm="1">
        <f t="array" ref="E257">SUMPRODUCT('BEA Requirements Table'!$D246:$OR246,$D$8:$OR$8*($D$9:$OR$9=E$17))/SUMIFS($D$8:$OR$8,$D$9:$OR$9,E$17)</f>
        <v>5.22E-4</v>
      </c>
      <c r="F257" s="148" cm="1">
        <f t="array" ref="F257">SUMPRODUCT('BEA Requirements Table'!$D246:$OR246,$D$8:$OR$8*($D$9:$OR$9=F$17))/SUMIFS($D$8:$OR$8,$D$9:$OR$9,F$17)</f>
        <v>1.6220000000000001E-4</v>
      </c>
      <c r="G257" s="148" cm="1">
        <f t="array" ref="G257">SUMPRODUCT('BEA Requirements Table'!$D246:$OR246,$D$8:$OR$8*($D$9:$OR$9=G$17))/SUMIFS($D$8:$OR$8,$D$9:$OR$9,G$17)</f>
        <v>6.9294571461933673E-4</v>
      </c>
      <c r="H257" s="148" cm="1">
        <f t="array" ref="H257">SUMPRODUCT('BEA Requirements Table'!$D246:$OR246,$D$8:$OR$8*($D$9:$OR$9=H$17))/SUMIFS($D$8:$OR$8,$D$9:$OR$9,H$17)</f>
        <v>3.4973547204107338E-4</v>
      </c>
      <c r="I257" s="148" cm="1">
        <f t="array" ref="I257">SUMPRODUCT('BEA Requirements Table'!$D246:$OR246,$D$8:$OR$8*($D$9:$OR$9=I$17))/SUMIFS($D$8:$OR$8,$D$9:$OR$9,I$17)</f>
        <v>2.2198532912284089E-4</v>
      </c>
      <c r="J257" s="148" cm="1">
        <f t="array" ref="J257">SUMPRODUCT('BEA Requirements Table'!$D246:$OR246,$D$8:$OR$8*($D$9:$OR$9=J$17))/SUMIFS($D$8:$OR$8,$D$9:$OR$9,J$17)</f>
        <v>1.4890854109608382E-4</v>
      </c>
      <c r="K257" s="148" cm="1">
        <f t="array" ref="K257">SUMPRODUCT('BEA Requirements Table'!$D246:$OR246,$D$8:$OR$8*($D$9:$OR$9=K$17))/SUMIFS($D$8:$OR$8,$D$9:$OR$9,K$17)</f>
        <v>1.7274144388671993E-4</v>
      </c>
      <c r="L257" s="148" cm="1">
        <f t="array" ref="L257">SUMPRODUCT('BEA Requirements Table'!$D246:$OR246,$D$8:$OR$8*($D$9:$OR$9=L$17))/SUMIFS($D$8:$OR$8,$D$9:$OR$9,L$17)</f>
        <v>2.1065004715198216E-4</v>
      </c>
      <c r="M257" s="148" cm="1">
        <f t="array" ref="M257">SUMPRODUCT('BEA Requirements Table'!$D246:$OR246,$D$8:$OR$8*($D$9:$OR$9=M$17))/SUMIFS($D$8:$OR$8,$D$9:$OR$9,M$17)</f>
        <v>1.6254901560340027E-2</v>
      </c>
      <c r="N257" s="148" cm="1">
        <f t="array" ref="N257">SUMPRODUCT('BEA Requirements Table'!$D246:$OR246,$D$8:$OR$8*($D$9:$OR$9=N$17))/SUMIFS($D$8:$OR$8,$D$9:$OR$9,N$17)</f>
        <v>2.3763516253697911E-4</v>
      </c>
      <c r="O257" s="148" cm="1">
        <f t="array" ref="O257">SUMPRODUCT('BEA Requirements Table'!$D246:$OR246,$D$8:$OR$8*($D$9:$OR$9=O$17))/SUMIFS($D$8:$OR$8,$D$9:$OR$9,O$17)</f>
        <v>7.6908358751759747E-5</v>
      </c>
      <c r="P257" s="148" cm="1">
        <f t="array" ref="P257">SUMPRODUCT('BEA Requirements Table'!$D246:$OR246,$D$8:$OR$8*($D$9:$OR$9=P$17))/SUMIFS($D$8:$OR$8,$D$9:$OR$9,P$17)</f>
        <v>6.0051953410320176E-4</v>
      </c>
      <c r="Q257" s="148" cm="1">
        <f t="array" ref="Q257">SUMPRODUCT('BEA Requirements Table'!$D246:$OR246,$D$8:$OR$8*($D$9:$OR$9=Q$17))/SUMIFS($D$8:$OR$8,$D$9:$OR$9,Q$17)</f>
        <v>2.7809999999999998E-4</v>
      </c>
      <c r="R257" s="148" cm="1">
        <f t="array" ref="R257">SUMPRODUCT('BEA Requirements Table'!$D246:$OR246,$D$8:$OR$8*($D$9:$OR$9=R$17))/SUMIFS($D$8:$OR$8,$D$9:$OR$9,R$17)</f>
        <v>6.5794537713375712E-4</v>
      </c>
      <c r="S257" s="148" cm="1">
        <f t="array" ref="S257">SUMPRODUCT('BEA Requirements Table'!$D246:$OR246,$D$8:$OR$8*($D$9:$OR$9=S$17))/SUMIFS($D$8:$OR$8,$D$9:$OR$9,S$17)</f>
        <v>4.4908683354192739E-4</v>
      </c>
      <c r="T257" s="148" cm="1">
        <f t="array" ref="T257">SUMPRODUCT('BEA Requirements Table'!$D246:$OR246,$D$8:$OR$8*($D$9:$OR$9=T$17))/SUMIFS($D$8:$OR$8,$D$9:$OR$9,T$17)</f>
        <v>1.7326466574491391E-4</v>
      </c>
      <c r="U257" s="148" cm="1">
        <f t="array" ref="U257">SUMPRODUCT('BEA Requirements Table'!$D246:$OR246,$D$8:$OR$8*($D$9:$OR$9=U$17))/SUMIFS($D$8:$OR$8,$D$9:$OR$9,U$17)</f>
        <v>1.8262205911036465E-4</v>
      </c>
      <c r="V257" s="148" cm="1">
        <f t="array" ref="V257">SUMPRODUCT('BEA Requirements Table'!$D246:$OR246,$D$8:$OR$8*($D$9:$OR$9=V$17))/SUMIFS($D$8:$OR$8,$D$9:$OR$9,V$17)</f>
        <v>5.4524979153416721E-5</v>
      </c>
      <c r="W257" s="148" cm="1">
        <f t="array" ref="W257">SUMPRODUCT('BEA Requirements Table'!$D246:$OR246,$D$8:$OR$8*($D$9:$OR$9=W$17))/SUMIFS($D$8:$OR$8,$D$9:$OR$9,W$17)</f>
        <v>1.2819111868192339E-4</v>
      </c>
      <c r="X257" s="148" cm="1">
        <f t="array" ref="X257">SUMPRODUCT('BEA Requirements Table'!$D246:$OR246,$D$8:$OR$8*($D$9:$OR$9=X$17))/SUMIFS($D$8:$OR$8,$D$9:$OR$9,X$17)</f>
        <v>2.5158594864285239E-4</v>
      </c>
      <c r="Y257" s="148" cm="1">
        <f t="array" ref="Y257">SUMPRODUCT('BEA Requirements Table'!$D246:$OR246,$D$8:$OR$8*($D$9:$OR$9=Y$17))/SUMIFS($D$8:$OR$8,$D$9:$OR$9,Y$17)</f>
        <v>5.314207270558565E-4</v>
      </c>
      <c r="Z257" s="148" cm="1">
        <f t="array" ref="Z257">SUMPRODUCT('BEA Requirements Table'!$D246:$OR246,$D$8:$OR$8*($D$9:$OR$9=Z$17))/SUMIFS($D$8:$OR$8,$D$9:$OR$9,Z$17)</f>
        <v>9.1647744447619461E-5</v>
      </c>
      <c r="AA257" s="148" cm="1">
        <f t="array" ref="AA257">SUMPRODUCT('BEA Requirements Table'!$D246:$OR246,$D$8:$OR$8*($D$9:$OR$9=AA$17))/SUMIFS($D$8:$OR$8,$D$9:$OR$9,AA$17)</f>
        <v>1.2058428609782872E-4</v>
      </c>
      <c r="AB257" s="148" cm="1">
        <f t="array" ref="AB257">SUMPRODUCT('BEA Requirements Table'!$D246:$OR246,$D$8:$OR$8*($D$9:$OR$9=AB$17))/SUMIFS($D$8:$OR$8,$D$9:$OR$9,AB$17)</f>
        <v>5.6190000000000005E-4</v>
      </c>
      <c r="AC257" s="148" cm="1">
        <f t="array" ref="AC257">SUMPRODUCT('BEA Requirements Table'!$D246:$OR246,$D$8:$OR$8*($D$9:$OR$9=AC$17))/SUMIFS($D$8:$OR$8,$D$9:$OR$9,AC$17)</f>
        <v>1.7640000000000001E-4</v>
      </c>
      <c r="AD257" s="148" cm="1">
        <f t="array" ref="AD257">SUMPRODUCT('BEA Requirements Table'!$D246:$OR246,$D$8:$OR$8*($D$9:$OR$9=AD$17))/SUMIFS($D$8:$OR$8,$D$9:$OR$9,AD$17)</f>
        <v>1.9733355499963057E-4</v>
      </c>
      <c r="AE257" s="148" cm="1">
        <f t="array" ref="AE257">SUMPRODUCT('BEA Requirements Table'!$D246:$OR246,$D$8:$OR$8*($D$9:$OR$9=AE$17))/SUMIFS($D$8:$OR$8,$D$9:$OR$9,AE$17)</f>
        <v>8.2451997345584574E-3</v>
      </c>
      <c r="AF257" s="148" cm="1">
        <f t="array" ref="AF257">SUMPRODUCT('BEA Requirements Table'!$D246:$OR246,$D$8:$OR$8*($D$9:$OR$9=AF$17))/SUMIFS($D$8:$OR$8,$D$9:$OR$9,AF$17)</f>
        <v>1.6963107561619186E-4</v>
      </c>
      <c r="AG257" s="148" cm="1">
        <f t="array" ref="AG257">SUMPRODUCT('BEA Requirements Table'!$D246:$OR246,$D$8:$OR$8*($D$9:$OR$9=AG$17))/SUMIFS($D$8:$OR$8,$D$9:$OR$9,AG$17)</f>
        <v>2.8561616790168446E-4</v>
      </c>
      <c r="AH257" s="148" cm="1">
        <f t="array" ref="AH257">SUMPRODUCT('BEA Requirements Table'!$D246:$OR246,$D$8:$OR$8*($D$9:$OR$9=AH$17))/SUMIFS($D$8:$OR$8,$D$9:$OR$9,AH$17)</f>
        <v>3.8102523645011112E-4</v>
      </c>
      <c r="AI257" s="148" cm="1">
        <f t="array" ref="AI257">SUMPRODUCT('BEA Requirements Table'!$D246:$OR246,$D$8:$OR$8*($D$9:$OR$9=AI$17))/SUMIFS($D$8:$OR$8,$D$9:$OR$9,AI$17)</f>
        <v>6.8562231428462425E-5</v>
      </c>
      <c r="AJ257" s="148" cm="1">
        <f t="array" ref="AJ257">SUMPRODUCT('BEA Requirements Table'!$D246:$OR246,$D$8:$OR$8*($D$9:$OR$9=AJ$17))/SUMIFS($D$8:$OR$8,$D$9:$OR$9,AJ$17)</f>
        <v>1.9257336867959071E-4</v>
      </c>
      <c r="AK257" s="148" cm="1">
        <f t="array" ref="AK257">SUMPRODUCT('BEA Requirements Table'!$D246:$OR246,$D$8:$OR$8*($D$9:$OR$9=AK$17))/SUMIFS($D$8:$OR$8,$D$9:$OR$9,AK$17)</f>
        <v>1.0817079621556181E-4</v>
      </c>
      <c r="AL257" s="148" cm="1">
        <f t="array" ref="AL257">SUMPRODUCT('BEA Requirements Table'!$D246:$OR246,$D$8:$OR$8*($D$9:$OR$9=AL$17))/SUMIFS($D$8:$OR$8,$D$9:$OR$9,AL$17)</f>
        <v>1.2918414263839628E-4</v>
      </c>
      <c r="AM257" s="148" cm="1">
        <f t="array" ref="AM257">SUMPRODUCT('BEA Requirements Table'!$D246:$OR246,$D$8:$OR$8*($D$9:$OR$9=AM$17))/SUMIFS($D$8:$OR$8,$D$9:$OR$9,AM$17)</f>
        <v>6.4382489588588672E-4</v>
      </c>
      <c r="AN257" s="148" cm="1">
        <f t="array" ref="AN257">SUMPRODUCT('BEA Requirements Table'!$D246:$OR246,$D$8:$OR$8*($D$9:$OR$9=AN$17))/SUMIFS($D$8:$OR$8,$D$9:$OR$9,AN$17)</f>
        <v>1.1615782323030609E-4</v>
      </c>
      <c r="AO257" s="148" cm="1">
        <f t="array" ref="AO257">SUMPRODUCT('BEA Requirements Table'!$D246:$OR246,$D$8:$OR$8*($D$9:$OR$9=AO$17))/SUMIFS($D$8:$OR$8,$D$9:$OR$9,AO$17)</f>
        <v>1.4651521810050757E-3</v>
      </c>
      <c r="AP257" s="148" cm="1">
        <f t="array" ref="AP257">SUMPRODUCT('BEA Requirements Table'!$D246:$OR246,$D$8:$OR$8*($D$9:$OR$9=AP$17))/SUMIFS($D$8:$OR$8,$D$9:$OR$9,AP$17)</f>
        <v>2.0427780642820584E-4</v>
      </c>
      <c r="AQ257" s="148" cm="1">
        <f t="array" ref="AQ257">SUMPRODUCT('BEA Requirements Table'!$D246:$OR246,$D$8:$OR$8*($D$9:$OR$9=AQ$17))/SUMIFS($D$8:$OR$8,$D$9:$OR$9,AQ$17)</f>
        <v>2.3925965053338581E-4</v>
      </c>
      <c r="AR257" s="148" cm="1">
        <f t="array" ref="AR257">SUMPRODUCT('BEA Requirements Table'!$D246:$OR246,$D$8:$OR$8*($D$9:$OR$9=AR$17))/SUMIFS($D$8:$OR$8,$D$9:$OR$9,AR$17)</f>
        <v>1.9478586239883141E-4</v>
      </c>
      <c r="AS257" s="148" cm="1">
        <f t="array" ref="AS257">SUMPRODUCT('BEA Requirements Table'!$D246:$OR246,$D$8:$OR$8*($D$9:$OR$9=AS$17))/SUMIFS($D$8:$OR$8,$D$9:$OR$9,AS$17)</f>
        <v>0</v>
      </c>
      <c r="OS257" s="148"/>
      <c r="OT257" s="148"/>
      <c r="OU257" s="148"/>
      <c r="OV257" s="148"/>
    </row>
    <row r="258" spans="1:412">
      <c r="A258" s="155">
        <v>324122</v>
      </c>
      <c r="B258" s="155">
        <v>10629</v>
      </c>
      <c r="C258" s="155" t="str">
        <v>ISIC 19</v>
      </c>
      <c r="D258" s="148" cm="1">
        <f t="array" ref="D258">SUMPRODUCT('BEA Requirements Table'!$D247:$OR247,$D$8:$OR$8*($D$9:$OR$9=D$17))/SUMIFS($D$8:$OR$8,$D$9:$OR$9,D$17)</f>
        <v>2.3947336541090987E-4</v>
      </c>
      <c r="E258" s="148" cm="1">
        <f t="array" ref="E258">SUMPRODUCT('BEA Requirements Table'!$D247:$OR247,$D$8:$OR$8*($D$9:$OR$9=E$17))/SUMIFS($D$8:$OR$8,$D$9:$OR$9,E$17)</f>
        <v>3.6529999999999999E-4</v>
      </c>
      <c r="F258" s="148" cm="1">
        <f t="array" ref="F258">SUMPRODUCT('BEA Requirements Table'!$D247:$OR247,$D$8:$OR$8*($D$9:$OR$9=F$17))/SUMIFS($D$8:$OR$8,$D$9:$OR$9,F$17)</f>
        <v>1.349E-4</v>
      </c>
      <c r="G258" s="148" cm="1">
        <f t="array" ref="G258">SUMPRODUCT('BEA Requirements Table'!$D247:$OR247,$D$8:$OR$8*($D$9:$OR$9=G$17))/SUMIFS($D$8:$OR$8,$D$9:$OR$9,G$17)</f>
        <v>5.1607277557216261E-4</v>
      </c>
      <c r="H258" s="148" cm="1">
        <f t="array" ref="H258">SUMPRODUCT('BEA Requirements Table'!$D247:$OR247,$D$8:$OR$8*($D$9:$OR$9=H$17))/SUMIFS($D$8:$OR$8,$D$9:$OR$9,H$17)</f>
        <v>2.4764244303777288E-4</v>
      </c>
      <c r="I258" s="148" cm="1">
        <f t="array" ref="I258">SUMPRODUCT('BEA Requirements Table'!$D247:$OR247,$D$8:$OR$8*($D$9:$OR$9=I$17))/SUMIFS($D$8:$OR$8,$D$9:$OR$9,I$17)</f>
        <v>1.8059989634650151E-4</v>
      </c>
      <c r="J258" s="148" cm="1">
        <f t="array" ref="J258">SUMPRODUCT('BEA Requirements Table'!$D247:$OR247,$D$8:$OR$8*($D$9:$OR$9=J$17))/SUMIFS($D$8:$OR$8,$D$9:$OR$9,J$17)</f>
        <v>1.3564319535816133E-4</v>
      </c>
      <c r="K258" s="148" cm="1">
        <f t="array" ref="K258">SUMPRODUCT('BEA Requirements Table'!$D247:$OR247,$D$8:$OR$8*($D$9:$OR$9=K$17))/SUMIFS($D$8:$OR$8,$D$9:$OR$9,K$17)</f>
        <v>2.4957558282208588E-4</v>
      </c>
      <c r="L258" s="148" cm="1">
        <f t="array" ref="L258">SUMPRODUCT('BEA Requirements Table'!$D247:$OR247,$D$8:$OR$8*($D$9:$OR$9=L$17))/SUMIFS($D$8:$OR$8,$D$9:$OR$9,L$17)</f>
        <v>2.0474999179135534E-4</v>
      </c>
      <c r="M258" s="148" cm="1">
        <f t="array" ref="M258">SUMPRODUCT('BEA Requirements Table'!$D247:$OR247,$D$8:$OR$8*($D$9:$OR$9=M$17))/SUMIFS($D$8:$OR$8,$D$9:$OR$9,M$17)</f>
        <v>1.3201070752054372E-2</v>
      </c>
      <c r="N258" s="148" cm="1">
        <f t="array" ref="N258">SUMPRODUCT('BEA Requirements Table'!$D247:$OR247,$D$8:$OR$8*($D$9:$OR$9=N$17))/SUMIFS($D$8:$OR$8,$D$9:$OR$9,N$17)</f>
        <v>2.1249815660322508E-4</v>
      </c>
      <c r="O258" s="148" cm="1">
        <f t="array" ref="O258">SUMPRODUCT('BEA Requirements Table'!$D247:$OR247,$D$8:$OR$8*($D$9:$OR$9=O$17))/SUMIFS($D$8:$OR$8,$D$9:$OR$9,O$17)</f>
        <v>6.7086303378695444E-5</v>
      </c>
      <c r="P258" s="148" cm="1">
        <f t="array" ref="P258">SUMPRODUCT('BEA Requirements Table'!$D247:$OR247,$D$8:$OR$8*($D$9:$OR$9=P$17))/SUMIFS($D$8:$OR$8,$D$9:$OR$9,P$17)</f>
        <v>1.7786236212173045E-4</v>
      </c>
      <c r="Q258" s="148" cm="1">
        <f t="array" ref="Q258">SUMPRODUCT('BEA Requirements Table'!$D247:$OR247,$D$8:$OR$8*($D$9:$OR$9=Q$17))/SUMIFS($D$8:$OR$8,$D$9:$OR$9,Q$17)</f>
        <v>3.4409999999999996E-4</v>
      </c>
      <c r="R258" s="148" cm="1">
        <f t="array" ref="R258">SUMPRODUCT('BEA Requirements Table'!$D247:$OR247,$D$8:$OR$8*($D$9:$OR$9=R$17))/SUMIFS($D$8:$OR$8,$D$9:$OR$9,R$17)</f>
        <v>2.7827518721785702E-4</v>
      </c>
      <c r="S258" s="148" cm="1">
        <f t="array" ref="S258">SUMPRODUCT('BEA Requirements Table'!$D247:$OR247,$D$8:$OR$8*($D$9:$OR$9=S$17))/SUMIFS($D$8:$OR$8,$D$9:$OR$9,S$17)</f>
        <v>2.2192470588235295E-4</v>
      </c>
      <c r="T258" s="148" cm="1">
        <f t="array" ref="T258">SUMPRODUCT('BEA Requirements Table'!$D247:$OR247,$D$8:$OR$8*($D$9:$OR$9=T$17))/SUMIFS($D$8:$OR$8,$D$9:$OR$9,T$17)</f>
        <v>1.4984285970803181E-4</v>
      </c>
      <c r="U258" s="148" cm="1">
        <f t="array" ref="U258">SUMPRODUCT('BEA Requirements Table'!$D247:$OR247,$D$8:$OR$8*($D$9:$OR$9=U$17))/SUMIFS($D$8:$OR$8,$D$9:$OR$9,U$17)</f>
        <v>1.3656104377742865E-4</v>
      </c>
      <c r="V258" s="148" cm="1">
        <f t="array" ref="V258">SUMPRODUCT('BEA Requirements Table'!$D247:$OR247,$D$8:$OR$8*($D$9:$OR$9=V$17))/SUMIFS($D$8:$OR$8,$D$9:$OR$9,V$17)</f>
        <v>4.7097299413469E-5</v>
      </c>
      <c r="W258" s="148" cm="1">
        <f t="array" ref="W258">SUMPRODUCT('BEA Requirements Table'!$D247:$OR247,$D$8:$OR$8*($D$9:$OR$9=W$17))/SUMIFS($D$8:$OR$8,$D$9:$OR$9,W$17)</f>
        <v>1.1566962710602552E-4</v>
      </c>
      <c r="X258" s="148" cm="1">
        <f t="array" ref="X258">SUMPRODUCT('BEA Requirements Table'!$D247:$OR247,$D$8:$OR$8*($D$9:$OR$9=X$17))/SUMIFS($D$8:$OR$8,$D$9:$OR$9,X$17)</f>
        <v>1.0895880173251834E-4</v>
      </c>
      <c r="Y258" s="148" cm="1">
        <f t="array" ref="Y258">SUMPRODUCT('BEA Requirements Table'!$D247:$OR247,$D$8:$OR$8*($D$9:$OR$9=Y$17))/SUMIFS($D$8:$OR$8,$D$9:$OR$9,Y$17)</f>
        <v>1.3610631944539187E-4</v>
      </c>
      <c r="Z258" s="148" cm="1">
        <f t="array" ref="Z258">SUMPRODUCT('BEA Requirements Table'!$D247:$OR247,$D$8:$OR$8*($D$9:$OR$9=Z$17))/SUMIFS($D$8:$OR$8,$D$9:$OR$9,Z$17)</f>
        <v>6.2064254753650244E-5</v>
      </c>
      <c r="AA258" s="148" cm="1">
        <f t="array" ref="AA258">SUMPRODUCT('BEA Requirements Table'!$D247:$OR247,$D$8:$OR$8*($D$9:$OR$9=AA$17))/SUMIFS($D$8:$OR$8,$D$9:$OR$9,AA$17)</f>
        <v>9.5349145791489502E-5</v>
      </c>
      <c r="AB258" s="148" cm="1">
        <f t="array" ref="AB258">SUMPRODUCT('BEA Requirements Table'!$D247:$OR247,$D$8:$OR$8*($D$9:$OR$9=AB$17))/SUMIFS($D$8:$OR$8,$D$9:$OR$9,AB$17)</f>
        <v>4.573E-4</v>
      </c>
      <c r="AC258" s="148" cm="1">
        <f t="array" ref="AC258">SUMPRODUCT('BEA Requirements Table'!$D247:$OR247,$D$8:$OR$8*($D$9:$OR$9=AC$17))/SUMIFS($D$8:$OR$8,$D$9:$OR$9,AC$17)</f>
        <v>1.5770000000000001E-4</v>
      </c>
      <c r="AD258" s="148" cm="1">
        <f t="array" ref="AD258">SUMPRODUCT('BEA Requirements Table'!$D247:$OR247,$D$8:$OR$8*($D$9:$OR$9=AD$17))/SUMIFS($D$8:$OR$8,$D$9:$OR$9,AD$17)</f>
        <v>1.1472467451998692E-3</v>
      </c>
      <c r="AE258" s="148" cm="1">
        <f t="array" ref="AE258">SUMPRODUCT('BEA Requirements Table'!$D247:$OR247,$D$8:$OR$8*($D$9:$OR$9=AE$17))/SUMIFS($D$8:$OR$8,$D$9:$OR$9,AE$17)</f>
        <v>8.2598198764378458E-3</v>
      </c>
      <c r="AF258" s="148" cm="1">
        <f t="array" ref="AF258">SUMPRODUCT('BEA Requirements Table'!$D247:$OR247,$D$8:$OR$8*($D$9:$OR$9=AF$17))/SUMIFS($D$8:$OR$8,$D$9:$OR$9,AF$17)</f>
        <v>1.497181370735128E-4</v>
      </c>
      <c r="AG258" s="148" cm="1">
        <f t="array" ref="AG258">SUMPRODUCT('BEA Requirements Table'!$D247:$OR247,$D$8:$OR$8*($D$9:$OR$9=AG$17))/SUMIFS($D$8:$OR$8,$D$9:$OR$9,AG$17)</f>
        <v>2.4730404174765145E-4</v>
      </c>
      <c r="AH258" s="148" cm="1">
        <f t="array" ref="AH258">SUMPRODUCT('BEA Requirements Table'!$D247:$OR247,$D$8:$OR$8*($D$9:$OR$9=AH$17))/SUMIFS($D$8:$OR$8,$D$9:$OR$9,AH$17)</f>
        <v>2.0314689484134669E-4</v>
      </c>
      <c r="AI258" s="148" cm="1">
        <f t="array" ref="AI258">SUMPRODUCT('BEA Requirements Table'!$D247:$OR247,$D$8:$OR$8*($D$9:$OR$9=AI$17))/SUMIFS($D$8:$OR$8,$D$9:$OR$9,AI$17)</f>
        <v>6.0904789634135766E-5</v>
      </c>
      <c r="AJ258" s="148" cm="1">
        <f t="array" ref="AJ258">SUMPRODUCT('BEA Requirements Table'!$D247:$OR247,$D$8:$OR$8*($D$9:$OR$9=AJ$17))/SUMIFS($D$8:$OR$8,$D$9:$OR$9,AJ$17)</f>
        <v>5.0760568077798016E-4</v>
      </c>
      <c r="AK258" s="148" cm="1">
        <f t="array" ref="AK258">SUMPRODUCT('BEA Requirements Table'!$D247:$OR247,$D$8:$OR$8*($D$9:$OR$9=AK$17))/SUMIFS($D$8:$OR$8,$D$9:$OR$9,AK$17)</f>
        <v>7.2817507400228134E-5</v>
      </c>
      <c r="AL258" s="148" cm="1">
        <f t="array" ref="AL258">SUMPRODUCT('BEA Requirements Table'!$D247:$OR247,$D$8:$OR$8*($D$9:$OR$9=AL$17))/SUMIFS($D$8:$OR$8,$D$9:$OR$9,AL$17)</f>
        <v>1.1778743720299191E-4</v>
      </c>
      <c r="AM258" s="148" cm="1">
        <f t="array" ref="AM258">SUMPRODUCT('BEA Requirements Table'!$D247:$OR247,$D$8:$OR$8*($D$9:$OR$9=AM$17))/SUMIFS($D$8:$OR$8,$D$9:$OR$9,AM$17)</f>
        <v>5.3800375685527681E-4</v>
      </c>
      <c r="AN258" s="148" cm="1">
        <f t="array" ref="AN258">SUMPRODUCT('BEA Requirements Table'!$D247:$OR247,$D$8:$OR$8*($D$9:$OR$9=AN$17))/SUMIFS($D$8:$OR$8,$D$9:$OR$9,AN$17)</f>
        <v>1.3290208726347152E-4</v>
      </c>
      <c r="AO258" s="148" cm="1">
        <f t="array" ref="AO258">SUMPRODUCT('BEA Requirements Table'!$D247:$OR247,$D$8:$OR$8*($D$9:$OR$9=AO$17))/SUMIFS($D$8:$OR$8,$D$9:$OR$9,AO$17)</f>
        <v>4.6412249859331591E-4</v>
      </c>
      <c r="AP258" s="148" cm="1">
        <f t="array" ref="AP258">SUMPRODUCT('BEA Requirements Table'!$D247:$OR247,$D$8:$OR$8*($D$9:$OR$9=AP$17))/SUMIFS($D$8:$OR$8,$D$9:$OR$9,AP$17)</f>
        <v>1.9305051927101218E-4</v>
      </c>
      <c r="AQ258" s="148" cm="1">
        <f t="array" ref="AQ258">SUMPRODUCT('BEA Requirements Table'!$D247:$OR247,$D$8:$OR$8*($D$9:$OR$9=AQ$17))/SUMIFS($D$8:$OR$8,$D$9:$OR$9,AQ$17)</f>
        <v>2.2459064302149861E-4</v>
      </c>
      <c r="AR258" s="148" cm="1">
        <f t="array" ref="AR258">SUMPRODUCT('BEA Requirements Table'!$D247:$OR247,$D$8:$OR$8*($D$9:$OR$9=AR$17))/SUMIFS($D$8:$OR$8,$D$9:$OR$9,AR$17)</f>
        <v>1.5563610155161533E-4</v>
      </c>
      <c r="AS258" s="148" cm="1">
        <f t="array" ref="AS258">SUMPRODUCT('BEA Requirements Table'!$D247:$OR247,$D$8:$OR$8*($D$9:$OR$9=AS$17))/SUMIFS($D$8:$OR$8,$D$9:$OR$9,AS$17)</f>
        <v>0</v>
      </c>
      <c r="OS258" s="148"/>
      <c r="OT258" s="148"/>
      <c r="OU258" s="148"/>
      <c r="OV258" s="148"/>
    </row>
    <row r="259" spans="1:412">
      <c r="A259" s="155">
        <v>324190</v>
      </c>
      <c r="B259" s="155">
        <v>24959</v>
      </c>
      <c r="C259" s="155" t="str">
        <v>ISIC 19</v>
      </c>
      <c r="D259" s="148" cm="1">
        <f t="array" ref="D259">SUMPRODUCT('BEA Requirements Table'!$D248:$OR248,$D$8:$OR$8*($D$9:$OR$9=D$17))/SUMIFS($D$8:$OR$8,$D$9:$OR$9,D$17)</f>
        <v>8.2002420489714779E-4</v>
      </c>
      <c r="E259" s="148" cm="1">
        <f t="array" ref="E259">SUMPRODUCT('BEA Requirements Table'!$D248:$OR248,$D$8:$OR$8*($D$9:$OR$9=E$17))/SUMIFS($D$8:$OR$8,$D$9:$OR$9,E$17)</f>
        <v>9.3653E-3</v>
      </c>
      <c r="F259" s="148" cm="1">
        <f t="array" ref="F259">SUMPRODUCT('BEA Requirements Table'!$D248:$OR248,$D$8:$OR$8*($D$9:$OR$9=F$17))/SUMIFS($D$8:$OR$8,$D$9:$OR$9,F$17)</f>
        <v>5.0726E-3</v>
      </c>
      <c r="G259" s="148" cm="1">
        <f t="array" ref="G259">SUMPRODUCT('BEA Requirements Table'!$D248:$OR248,$D$8:$OR$8*($D$9:$OR$9=G$17))/SUMIFS($D$8:$OR$8,$D$9:$OR$9,G$17)</f>
        <v>2.5759857864315738E-3</v>
      </c>
      <c r="H259" s="148" cm="1">
        <f t="array" ref="H259">SUMPRODUCT('BEA Requirements Table'!$D248:$OR248,$D$8:$OR$8*($D$9:$OR$9=H$17))/SUMIFS($D$8:$OR$8,$D$9:$OR$9,H$17)</f>
        <v>5.215164859607443E-3</v>
      </c>
      <c r="I259" s="148" cm="1">
        <f t="array" ref="I259">SUMPRODUCT('BEA Requirements Table'!$D248:$OR248,$D$8:$OR$8*($D$9:$OR$9=I$17))/SUMIFS($D$8:$OR$8,$D$9:$OR$9,I$17)</f>
        <v>3.2356742808320313E-3</v>
      </c>
      <c r="J259" s="148" cm="1">
        <f t="array" ref="J259">SUMPRODUCT('BEA Requirements Table'!$D248:$OR248,$D$8:$OR$8*($D$9:$OR$9=J$17))/SUMIFS($D$8:$OR$8,$D$9:$OR$9,J$17)</f>
        <v>1.5113151311517072E-3</v>
      </c>
      <c r="K259" s="148" cm="1">
        <f t="array" ref="K259">SUMPRODUCT('BEA Requirements Table'!$D248:$OR248,$D$8:$OR$8*($D$9:$OR$9=K$17))/SUMIFS($D$8:$OR$8,$D$9:$OR$9,K$17)</f>
        <v>4.5498485307058313E-3</v>
      </c>
      <c r="L259" s="148" cm="1">
        <f t="array" ref="L259">SUMPRODUCT('BEA Requirements Table'!$D248:$OR248,$D$8:$OR$8*($D$9:$OR$9=L$17))/SUMIFS($D$8:$OR$8,$D$9:$OR$9,L$17)</f>
        <v>1.3608679843768495E-3</v>
      </c>
      <c r="M259" s="148" cm="1">
        <f t="array" ref="M259">SUMPRODUCT('BEA Requirements Table'!$D248:$OR248,$D$8:$OR$8*($D$9:$OR$9=M$17))/SUMIFS($D$8:$OR$8,$D$9:$OR$9,M$17)</f>
        <v>3.2392079243145688E-2</v>
      </c>
      <c r="N259" s="148" cm="1">
        <f t="array" ref="N259">SUMPRODUCT('BEA Requirements Table'!$D248:$OR248,$D$8:$OR$8*($D$9:$OR$9=N$17))/SUMIFS($D$8:$OR$8,$D$9:$OR$9,N$17)</f>
        <v>4.2144851524478864E-3</v>
      </c>
      <c r="O259" s="148" cm="1">
        <f t="array" ref="O259">SUMPRODUCT('BEA Requirements Table'!$D248:$OR248,$D$8:$OR$8*($D$9:$OR$9=O$17))/SUMIFS($D$8:$OR$8,$D$9:$OR$9,O$17)</f>
        <v>4.5086577506647893E-4</v>
      </c>
      <c r="P259" s="148" cm="1">
        <f t="array" ref="P259">SUMPRODUCT('BEA Requirements Table'!$D248:$OR248,$D$8:$OR$8*($D$9:$OR$9=P$17))/SUMIFS($D$8:$OR$8,$D$9:$OR$9,P$17)</f>
        <v>3.1200252114981001E-3</v>
      </c>
      <c r="Q259" s="148" cm="1">
        <f t="array" ref="Q259">SUMPRODUCT('BEA Requirements Table'!$D248:$OR248,$D$8:$OR$8*($D$9:$OR$9=Q$17))/SUMIFS($D$8:$OR$8,$D$9:$OR$9,Q$17)</f>
        <v>4.3054E-3</v>
      </c>
      <c r="R259" s="148" cm="1">
        <f t="array" ref="R259">SUMPRODUCT('BEA Requirements Table'!$D248:$OR248,$D$8:$OR$8*($D$9:$OR$9=R$17))/SUMIFS($D$8:$OR$8,$D$9:$OR$9,R$17)</f>
        <v>1.8301943525355024E-3</v>
      </c>
      <c r="S259" s="148" cm="1">
        <f t="array" ref="S259">SUMPRODUCT('BEA Requirements Table'!$D248:$OR248,$D$8:$OR$8*($D$9:$OR$9=S$17))/SUMIFS($D$8:$OR$8,$D$9:$OR$9,S$17)</f>
        <v>1.1926692290362953E-2</v>
      </c>
      <c r="T259" s="148" cm="1">
        <f t="array" ref="T259">SUMPRODUCT('BEA Requirements Table'!$D248:$OR248,$D$8:$OR$8*($D$9:$OR$9=T$17))/SUMIFS($D$8:$OR$8,$D$9:$OR$9,T$17)</f>
        <v>4.1739839273850351E-3</v>
      </c>
      <c r="U259" s="148" cm="1">
        <f t="array" ref="U259">SUMPRODUCT('BEA Requirements Table'!$D248:$OR248,$D$8:$OR$8*($D$9:$OR$9=U$17))/SUMIFS($D$8:$OR$8,$D$9:$OR$9,U$17)</f>
        <v>3.3327553399794124E-3</v>
      </c>
      <c r="V259" s="148" cm="1">
        <f t="array" ref="V259">SUMPRODUCT('BEA Requirements Table'!$D248:$OR248,$D$8:$OR$8*($D$9:$OR$9=V$17))/SUMIFS($D$8:$OR$8,$D$9:$OR$9,V$17)</f>
        <v>6.0805608960497486E-4</v>
      </c>
      <c r="W259" s="148" cm="1">
        <f t="array" ref="W259">SUMPRODUCT('BEA Requirements Table'!$D248:$OR248,$D$8:$OR$8*($D$9:$OR$9=W$17))/SUMIFS($D$8:$OR$8,$D$9:$OR$9,W$17)</f>
        <v>8.6599998891352531E-3</v>
      </c>
      <c r="X259" s="148" cm="1">
        <f t="array" ref="X259">SUMPRODUCT('BEA Requirements Table'!$D248:$OR248,$D$8:$OR$8*($D$9:$OR$9=X$17))/SUMIFS($D$8:$OR$8,$D$9:$OR$9,X$17)</f>
        <v>2.3539773352759443E-3</v>
      </c>
      <c r="Y259" s="148" cm="1">
        <f t="array" ref="Y259">SUMPRODUCT('BEA Requirements Table'!$D248:$OR248,$D$8:$OR$8*($D$9:$OR$9=Y$17))/SUMIFS($D$8:$OR$8,$D$9:$OR$9,Y$17)</f>
        <v>2.188434320957818E-3</v>
      </c>
      <c r="Z259" s="148" cm="1">
        <f t="array" ref="Z259">SUMPRODUCT('BEA Requirements Table'!$D248:$OR248,$D$8:$OR$8*($D$9:$OR$9=Z$17))/SUMIFS($D$8:$OR$8,$D$9:$OR$9,Z$17)</f>
        <v>1.5096457190466187E-3</v>
      </c>
      <c r="AA259" s="148" cm="1">
        <f t="array" ref="AA259">SUMPRODUCT('BEA Requirements Table'!$D248:$OR248,$D$8:$OR$8*($D$9:$OR$9=AA$17))/SUMIFS($D$8:$OR$8,$D$9:$OR$9,AA$17)</f>
        <v>2.9859545938983648E-3</v>
      </c>
      <c r="AB259" s="148" cm="1">
        <f t="array" ref="AB259">SUMPRODUCT('BEA Requirements Table'!$D248:$OR248,$D$8:$OR$8*($D$9:$OR$9=AB$17))/SUMIFS($D$8:$OR$8,$D$9:$OR$9,AB$17)</f>
        <v>7.9670000000000012E-4</v>
      </c>
      <c r="AC259" s="148" cm="1">
        <f t="array" ref="AC259">SUMPRODUCT('BEA Requirements Table'!$D248:$OR248,$D$8:$OR$8*($D$9:$OR$9=AC$17))/SUMIFS($D$8:$OR$8,$D$9:$OR$9,AC$17)</f>
        <v>9.8010000000000002E-4</v>
      </c>
      <c r="AD259" s="148" cm="1">
        <f t="array" ref="AD259">SUMPRODUCT('BEA Requirements Table'!$D248:$OR248,$D$8:$OR$8*($D$9:$OR$9=AD$17))/SUMIFS($D$8:$OR$8,$D$9:$OR$9,AD$17)</f>
        <v>7.598726643233372E-4</v>
      </c>
      <c r="AE259" s="148" cm="1">
        <f t="array" ref="AE259">SUMPRODUCT('BEA Requirements Table'!$D248:$OR248,$D$8:$OR$8*($D$9:$OR$9=AE$17))/SUMIFS($D$8:$OR$8,$D$9:$OR$9,AE$17)</f>
        <v>1.7480346716593404E-3</v>
      </c>
      <c r="AF259" s="148" cm="1">
        <f t="array" ref="AF259">SUMPRODUCT('BEA Requirements Table'!$D248:$OR248,$D$8:$OR$8*($D$9:$OR$9=AF$17))/SUMIFS($D$8:$OR$8,$D$9:$OR$9,AF$17)</f>
        <v>5.2197127871101421E-4</v>
      </c>
      <c r="AG259" s="148" cm="1">
        <f t="array" ref="AG259">SUMPRODUCT('BEA Requirements Table'!$D248:$OR248,$D$8:$OR$8*($D$9:$OR$9=AG$17))/SUMIFS($D$8:$OR$8,$D$9:$OR$9,AG$17)</f>
        <v>9.2252319636783276E-4</v>
      </c>
      <c r="AH259" s="148" cm="1">
        <f t="array" ref="AH259">SUMPRODUCT('BEA Requirements Table'!$D248:$OR248,$D$8:$OR$8*($D$9:$OR$9=AH$17))/SUMIFS($D$8:$OR$8,$D$9:$OR$9,AH$17)</f>
        <v>7.7178795840853506E-4</v>
      </c>
      <c r="AI259" s="148" cm="1">
        <f t="array" ref="AI259">SUMPRODUCT('BEA Requirements Table'!$D248:$OR248,$D$8:$OR$8*($D$9:$OR$9=AI$17))/SUMIFS($D$8:$OR$8,$D$9:$OR$9,AI$17)</f>
        <v>2.2288366859616208E-4</v>
      </c>
      <c r="AJ259" s="148" cm="1">
        <f t="array" ref="AJ259">SUMPRODUCT('BEA Requirements Table'!$D248:$OR248,$D$8:$OR$8*($D$9:$OR$9=AJ$17))/SUMIFS($D$8:$OR$8,$D$9:$OR$9,AJ$17)</f>
        <v>3.476200378839374E-4</v>
      </c>
      <c r="AK259" s="148" cm="1">
        <f t="array" ref="AK259">SUMPRODUCT('BEA Requirements Table'!$D248:$OR248,$D$8:$OR$8*($D$9:$OR$9=AK$17))/SUMIFS($D$8:$OR$8,$D$9:$OR$9,AK$17)</f>
        <v>2.68139862912086E-4</v>
      </c>
      <c r="AL259" s="148" cm="1">
        <f t="array" ref="AL259">SUMPRODUCT('BEA Requirements Table'!$D248:$OR248,$D$8:$OR$8*($D$9:$OR$9=AL$17))/SUMIFS($D$8:$OR$8,$D$9:$OR$9,AL$17)</f>
        <v>1.9480711286791043E-4</v>
      </c>
      <c r="AM259" s="148" cm="1">
        <f t="array" ref="AM259">SUMPRODUCT('BEA Requirements Table'!$D248:$OR248,$D$8:$OR$8*($D$9:$OR$9=AM$17))/SUMIFS($D$8:$OR$8,$D$9:$OR$9,AM$17)</f>
        <v>5.8657987908884441E-4</v>
      </c>
      <c r="AN259" s="148" cm="1">
        <f t="array" ref="AN259">SUMPRODUCT('BEA Requirements Table'!$D248:$OR248,$D$8:$OR$8*($D$9:$OR$9=AN$17))/SUMIFS($D$8:$OR$8,$D$9:$OR$9,AN$17)</f>
        <v>6.1976169760019379E-4</v>
      </c>
      <c r="AO259" s="148" cm="1">
        <f t="array" ref="AO259">SUMPRODUCT('BEA Requirements Table'!$D248:$OR248,$D$8:$OR$8*($D$9:$OR$9=AO$17))/SUMIFS($D$8:$OR$8,$D$9:$OR$9,AO$17)</f>
        <v>8.7854803597594547E-4</v>
      </c>
      <c r="AP259" s="148" cm="1">
        <f t="array" ref="AP259">SUMPRODUCT('BEA Requirements Table'!$D248:$OR248,$D$8:$OR$8*($D$9:$OR$9=AP$17))/SUMIFS($D$8:$OR$8,$D$9:$OR$9,AP$17)</f>
        <v>6.3150370843078447E-4</v>
      </c>
      <c r="AQ259" s="148" cm="1">
        <f t="array" ref="AQ259">SUMPRODUCT('BEA Requirements Table'!$D248:$OR248,$D$8:$OR$8*($D$9:$OR$9=AQ$17))/SUMIFS($D$8:$OR$8,$D$9:$OR$9,AQ$17)</f>
        <v>6.2723443078172632E-4</v>
      </c>
      <c r="AR259" s="148" cm="1">
        <f t="array" ref="AR259">SUMPRODUCT('BEA Requirements Table'!$D248:$OR248,$D$8:$OR$8*($D$9:$OR$9=AR$17))/SUMIFS($D$8:$OR$8,$D$9:$OR$9,AR$17)</f>
        <v>4.1960330209462118E-4</v>
      </c>
      <c r="AS259" s="148" cm="1">
        <f t="array" ref="AS259">SUMPRODUCT('BEA Requirements Table'!$D248:$OR248,$D$8:$OR$8*($D$9:$OR$9=AS$17))/SUMIFS($D$8:$OR$8,$D$9:$OR$9,AS$17)</f>
        <v>0</v>
      </c>
      <c r="OS259" s="148"/>
      <c r="OT259" s="148"/>
      <c r="OU259" s="148"/>
      <c r="OV259" s="148"/>
    </row>
    <row r="260" spans="1:412">
      <c r="A260" s="155">
        <v>325110</v>
      </c>
      <c r="B260" s="155">
        <v>81055</v>
      </c>
      <c r="C260" s="155" t="str">
        <v>ISIC 20</v>
      </c>
      <c r="D260" s="148" cm="1">
        <f t="array" ref="D260">SUMPRODUCT('BEA Requirements Table'!$D249:$OR249,$D$8:$OR$8*($D$9:$OR$9=D$17))/SUMIFS($D$8:$OR$8,$D$9:$OR$9,D$17)</f>
        <v>4.5986981662825173E-3</v>
      </c>
      <c r="E260" s="148" cm="1">
        <f t="array" ref="E260">SUMPRODUCT('BEA Requirements Table'!$D249:$OR249,$D$8:$OR$8*($D$9:$OR$9=E$17))/SUMIFS($D$8:$OR$8,$D$9:$OR$9,E$17)</f>
        <v>4.3258999999999997E-3</v>
      </c>
      <c r="F260" s="148" cm="1">
        <f t="array" ref="F260">SUMPRODUCT('BEA Requirements Table'!$D249:$OR249,$D$8:$OR$8*($D$9:$OR$9=F$17))/SUMIFS($D$8:$OR$8,$D$9:$OR$9,F$17)</f>
        <v>4.6633999999999998E-3</v>
      </c>
      <c r="G260" s="148" cm="1">
        <f t="array" ref="G260">SUMPRODUCT('BEA Requirements Table'!$D249:$OR249,$D$8:$OR$8*($D$9:$OR$9=G$17))/SUMIFS($D$8:$OR$8,$D$9:$OR$9,G$17)</f>
        <v>7.6902893828818299E-3</v>
      </c>
      <c r="H260" s="148" cm="1">
        <f t="array" ref="H260">SUMPRODUCT('BEA Requirements Table'!$D249:$OR249,$D$8:$OR$8*($D$9:$OR$9=H$17))/SUMIFS($D$8:$OR$8,$D$9:$OR$9,H$17)</f>
        <v>3.4944430250171406E-3</v>
      </c>
      <c r="I260" s="148" cm="1">
        <f t="array" ref="I260">SUMPRODUCT('BEA Requirements Table'!$D249:$OR249,$D$8:$OR$8*($D$9:$OR$9=I$17))/SUMIFS($D$8:$OR$8,$D$9:$OR$9,I$17)</f>
        <v>7.7186923388343235E-3</v>
      </c>
      <c r="J260" s="148" cm="1">
        <f t="array" ref="J260">SUMPRODUCT('BEA Requirements Table'!$D249:$OR249,$D$8:$OR$8*($D$9:$OR$9=J$17))/SUMIFS($D$8:$OR$8,$D$9:$OR$9,J$17)</f>
        <v>4.0955793642883362E-2</v>
      </c>
      <c r="K260" s="148" cm="1">
        <f t="array" ref="K260">SUMPRODUCT('BEA Requirements Table'!$D249:$OR249,$D$8:$OR$8*($D$9:$OR$9=K$17))/SUMIFS($D$8:$OR$8,$D$9:$OR$9,K$17)</f>
        <v>7.7051890512486836E-3</v>
      </c>
      <c r="L260" s="148" cm="1">
        <f t="array" ref="L260">SUMPRODUCT('BEA Requirements Table'!$D249:$OR249,$D$8:$OR$8*($D$9:$OR$9=L$17))/SUMIFS($D$8:$OR$8,$D$9:$OR$9,L$17)</f>
        <v>1.4876422647459708E-2</v>
      </c>
      <c r="M260" s="148" cm="1">
        <f t="array" ref="M260">SUMPRODUCT('BEA Requirements Table'!$D249:$OR249,$D$8:$OR$8*($D$9:$OR$9=M$17))/SUMIFS($D$8:$OR$8,$D$9:$OR$9,M$17)</f>
        <v>1.2995491247792026E-2</v>
      </c>
      <c r="N260" s="148" cm="1">
        <f t="array" ref="N260">SUMPRODUCT('BEA Requirements Table'!$D249:$OR249,$D$8:$OR$8*($D$9:$OR$9=N$17))/SUMIFS($D$8:$OR$8,$D$9:$OR$9,N$17)</f>
        <v>0.29537832406077397</v>
      </c>
      <c r="O260" s="148" cm="1">
        <f t="array" ref="O260">SUMPRODUCT('BEA Requirements Table'!$D249:$OR249,$D$8:$OR$8*($D$9:$OR$9=O$17))/SUMIFS($D$8:$OR$8,$D$9:$OR$9,O$17)</f>
        <v>1.3802840949573753E-2</v>
      </c>
      <c r="P260" s="148" cm="1">
        <f t="array" ref="P260">SUMPRODUCT('BEA Requirements Table'!$D249:$OR249,$D$8:$OR$8*($D$9:$OR$9=P$17))/SUMIFS($D$8:$OR$8,$D$9:$OR$9,P$17)</f>
        <v>6.7458329720221519E-2</v>
      </c>
      <c r="Q260" s="148" cm="1">
        <f t="array" ref="Q260">SUMPRODUCT('BEA Requirements Table'!$D249:$OR249,$D$8:$OR$8*($D$9:$OR$9=Q$17))/SUMIFS($D$8:$OR$8,$D$9:$OR$9,Q$17)</f>
        <v>8.7186E-3</v>
      </c>
      <c r="R260" s="148" cm="1">
        <f t="array" ref="R260">SUMPRODUCT('BEA Requirements Table'!$D249:$OR249,$D$8:$OR$8*($D$9:$OR$9=R$17))/SUMIFS($D$8:$OR$8,$D$9:$OR$9,R$17)</f>
        <v>7.3326764901751754E-3</v>
      </c>
      <c r="S260" s="148" cm="1">
        <f t="array" ref="S260">SUMPRODUCT('BEA Requirements Table'!$D249:$OR249,$D$8:$OR$8*($D$9:$OR$9=S$17))/SUMIFS($D$8:$OR$8,$D$9:$OR$9,S$17)</f>
        <v>4.8492925406758451E-3</v>
      </c>
      <c r="T260" s="148" cm="1">
        <f t="array" ref="T260">SUMPRODUCT('BEA Requirements Table'!$D249:$OR249,$D$8:$OR$8*($D$9:$OR$9=T$17))/SUMIFS($D$8:$OR$8,$D$9:$OR$9,T$17)</f>
        <v>3.3639166903090267E-3</v>
      </c>
      <c r="U260" s="148" cm="1">
        <f t="array" ref="U260">SUMPRODUCT('BEA Requirements Table'!$D249:$OR249,$D$8:$OR$8*($D$9:$OR$9=U$17))/SUMIFS($D$8:$OR$8,$D$9:$OR$9,U$17)</f>
        <v>4.2972069496667927E-3</v>
      </c>
      <c r="V260" s="148" cm="1">
        <f t="array" ref="V260">SUMPRODUCT('BEA Requirements Table'!$D249:$OR249,$D$8:$OR$8*($D$9:$OR$9=V$17))/SUMIFS($D$8:$OR$8,$D$9:$OR$9,V$17)</f>
        <v>1.6851177720302452E-3</v>
      </c>
      <c r="W260" s="148" cm="1">
        <f t="array" ref="W260">SUMPRODUCT('BEA Requirements Table'!$D249:$OR249,$D$8:$OR$8*($D$9:$OR$9=W$17))/SUMIFS($D$8:$OR$8,$D$9:$OR$9,W$17)</f>
        <v>7.7520726730542031E-3</v>
      </c>
      <c r="X260" s="148" cm="1">
        <f t="array" ref="X260">SUMPRODUCT('BEA Requirements Table'!$D249:$OR249,$D$8:$OR$8*($D$9:$OR$9=X$17))/SUMIFS($D$8:$OR$8,$D$9:$OR$9,X$17)</f>
        <v>4.3883428818083103E-3</v>
      </c>
      <c r="Y260" s="148" cm="1">
        <f t="array" ref="Y260">SUMPRODUCT('BEA Requirements Table'!$D249:$OR249,$D$8:$OR$8*($D$9:$OR$9=Y$17))/SUMIFS($D$8:$OR$8,$D$9:$OR$9,Y$17)</f>
        <v>6.8966243664280447E-3</v>
      </c>
      <c r="Z260" s="148" cm="1">
        <f t="array" ref="Z260">SUMPRODUCT('BEA Requirements Table'!$D249:$OR249,$D$8:$OR$8*($D$9:$OR$9=Z$17))/SUMIFS($D$8:$OR$8,$D$9:$OR$9,Z$17)</f>
        <v>2.6710497013368397E-3</v>
      </c>
      <c r="AA260" s="148" cm="1">
        <f t="array" ref="AA260">SUMPRODUCT('BEA Requirements Table'!$D249:$OR249,$D$8:$OR$8*($D$9:$OR$9=AA$17))/SUMIFS($D$8:$OR$8,$D$9:$OR$9,AA$17)</f>
        <v>9.016337047874419E-3</v>
      </c>
      <c r="AB260" s="148" cm="1">
        <f t="array" ref="AB260">SUMPRODUCT('BEA Requirements Table'!$D249:$OR249,$D$8:$OR$8*($D$9:$OR$9=AB$17))/SUMIFS($D$8:$OR$8,$D$9:$OR$9,AB$17)</f>
        <v>2.1911999999999999E-3</v>
      </c>
      <c r="AC260" s="148" cm="1">
        <f t="array" ref="AC260">SUMPRODUCT('BEA Requirements Table'!$D249:$OR249,$D$8:$OR$8*($D$9:$OR$9=AC$17))/SUMIFS($D$8:$OR$8,$D$9:$OR$9,AC$17)</f>
        <v>1.1613000000000001E-3</v>
      </c>
      <c r="AD260" s="148" cm="1">
        <f t="array" ref="AD260">SUMPRODUCT('BEA Requirements Table'!$D249:$OR249,$D$8:$OR$8*($D$9:$OR$9=AD$17))/SUMIFS($D$8:$OR$8,$D$9:$OR$9,AD$17)</f>
        <v>3.4265520029133282E-3</v>
      </c>
      <c r="AE260" s="148" cm="1">
        <f t="array" ref="AE260">SUMPRODUCT('BEA Requirements Table'!$D249:$OR249,$D$8:$OR$8*($D$9:$OR$9=AE$17))/SUMIFS($D$8:$OR$8,$D$9:$OR$9,AE$17)</f>
        <v>3.4596078029005706E-3</v>
      </c>
      <c r="AF260" s="148" cm="1">
        <f t="array" ref="AF260">SUMPRODUCT('BEA Requirements Table'!$D249:$OR249,$D$8:$OR$8*($D$9:$OR$9=AF$17))/SUMIFS($D$8:$OR$8,$D$9:$OR$9,AF$17)</f>
        <v>1.3452696349628241E-3</v>
      </c>
      <c r="AG260" s="148" cm="1">
        <f t="array" ref="AG260">SUMPRODUCT('BEA Requirements Table'!$D249:$OR249,$D$8:$OR$8*($D$9:$OR$9=AG$17))/SUMIFS($D$8:$OR$8,$D$9:$OR$9,AG$17)</f>
        <v>2.4306917436022028E-3</v>
      </c>
      <c r="AH260" s="148" cm="1">
        <f t="array" ref="AH260">SUMPRODUCT('BEA Requirements Table'!$D249:$OR249,$D$8:$OR$8*($D$9:$OR$9=AH$17))/SUMIFS($D$8:$OR$8,$D$9:$OR$9,AH$17)</f>
        <v>1.8849428189655841E-3</v>
      </c>
      <c r="AI260" s="148" cm="1">
        <f t="array" ref="AI260">SUMPRODUCT('BEA Requirements Table'!$D249:$OR249,$D$8:$OR$8*($D$9:$OR$9=AI$17))/SUMIFS($D$8:$OR$8,$D$9:$OR$9,AI$17)</f>
        <v>1.1697502153774656E-3</v>
      </c>
      <c r="AJ260" s="148" cm="1">
        <f t="array" ref="AJ260">SUMPRODUCT('BEA Requirements Table'!$D249:$OR249,$D$8:$OR$8*($D$9:$OR$9=AJ$17))/SUMIFS($D$8:$OR$8,$D$9:$OR$9,AJ$17)</f>
        <v>1.299953136481869E-3</v>
      </c>
      <c r="AK260" s="148" cm="1">
        <f t="array" ref="AK260">SUMPRODUCT('BEA Requirements Table'!$D249:$OR249,$D$8:$OR$8*($D$9:$OR$9=AK$17))/SUMIFS($D$8:$OR$8,$D$9:$OR$9,AK$17)</f>
        <v>1.0506664248325765E-3</v>
      </c>
      <c r="AL260" s="148" cm="1">
        <f t="array" ref="AL260">SUMPRODUCT('BEA Requirements Table'!$D249:$OR249,$D$8:$OR$8*($D$9:$OR$9=AL$17))/SUMIFS($D$8:$OR$8,$D$9:$OR$9,AL$17)</f>
        <v>5.2817148448755318E-4</v>
      </c>
      <c r="AM260" s="148" cm="1">
        <f t="array" ref="AM260">SUMPRODUCT('BEA Requirements Table'!$D249:$OR249,$D$8:$OR$8*($D$9:$OR$9=AM$17))/SUMIFS($D$8:$OR$8,$D$9:$OR$9,AM$17)</f>
        <v>1.0426131977401909E-3</v>
      </c>
      <c r="AN260" s="148" cm="1">
        <f t="array" ref="AN260">SUMPRODUCT('BEA Requirements Table'!$D249:$OR249,$D$8:$OR$8*($D$9:$OR$9=AN$17))/SUMIFS($D$8:$OR$8,$D$9:$OR$9,AN$17)</f>
        <v>1.5796306150397579E-3</v>
      </c>
      <c r="AO260" s="148" cm="1">
        <f t="array" ref="AO260">SUMPRODUCT('BEA Requirements Table'!$D249:$OR249,$D$8:$OR$8*($D$9:$OR$9=AO$17))/SUMIFS($D$8:$OR$8,$D$9:$OR$9,AO$17)</f>
        <v>2.6620327406602041E-3</v>
      </c>
      <c r="AP260" s="148" cm="1">
        <f t="array" ref="AP260">SUMPRODUCT('BEA Requirements Table'!$D249:$OR249,$D$8:$OR$8*($D$9:$OR$9=AP$17))/SUMIFS($D$8:$OR$8,$D$9:$OR$9,AP$17)</f>
        <v>1.0568320755939386E-3</v>
      </c>
      <c r="AQ260" s="148" cm="1">
        <f t="array" ref="AQ260">SUMPRODUCT('BEA Requirements Table'!$D249:$OR249,$D$8:$OR$8*($D$9:$OR$9=AQ$17))/SUMIFS($D$8:$OR$8,$D$9:$OR$9,AQ$17)</f>
        <v>2.2796948200579405E-3</v>
      </c>
      <c r="AR260" s="148" cm="1">
        <f t="array" ref="AR260">SUMPRODUCT('BEA Requirements Table'!$D249:$OR249,$D$8:$OR$8*($D$9:$OR$9=AR$17))/SUMIFS($D$8:$OR$8,$D$9:$OR$9,AR$17)</f>
        <v>1.0485816810952206E-3</v>
      </c>
      <c r="AS260" s="148" cm="1">
        <f t="array" ref="AS260">SUMPRODUCT('BEA Requirements Table'!$D249:$OR249,$D$8:$OR$8*($D$9:$OR$9=AS$17))/SUMIFS($D$8:$OR$8,$D$9:$OR$9,AS$17)</f>
        <v>0</v>
      </c>
      <c r="OS260" s="148"/>
      <c r="OT260" s="148"/>
      <c r="OU260" s="148"/>
      <c r="OV260" s="148"/>
    </row>
    <row r="261" spans="1:412">
      <c r="A261" s="155">
        <v>325120</v>
      </c>
      <c r="B261" s="155">
        <v>6936</v>
      </c>
      <c r="C261" s="155" t="str">
        <v>ISIC 20</v>
      </c>
      <c r="D261" s="148" cm="1">
        <f t="array" ref="D261">SUMPRODUCT('BEA Requirements Table'!$D250:$OR250,$D$8:$OR$8*($D$9:$OR$9=D$17))/SUMIFS($D$8:$OR$8,$D$9:$OR$9,D$17)</f>
        <v>2.0967837845463342E-4</v>
      </c>
      <c r="E261" s="148" cm="1">
        <f t="array" ref="E261">SUMPRODUCT('BEA Requirements Table'!$D250:$OR250,$D$8:$OR$8*($D$9:$OR$9=E$17))/SUMIFS($D$8:$OR$8,$D$9:$OR$9,E$17)</f>
        <v>7.626E-4</v>
      </c>
      <c r="F261" s="148" cm="1">
        <f t="array" ref="F261">SUMPRODUCT('BEA Requirements Table'!$D250:$OR250,$D$8:$OR$8*($D$9:$OR$9=F$17))/SUMIFS($D$8:$OR$8,$D$9:$OR$9,F$17)</f>
        <v>3.4564999999999999E-3</v>
      </c>
      <c r="G261" s="148" cm="1">
        <f t="array" ref="G261">SUMPRODUCT('BEA Requirements Table'!$D250:$OR250,$D$8:$OR$8*($D$9:$OR$9=G$17))/SUMIFS($D$8:$OR$8,$D$9:$OR$9,G$17)</f>
        <v>3.8389364490892105E-3</v>
      </c>
      <c r="H261" s="148" cm="1">
        <f t="array" ref="H261">SUMPRODUCT('BEA Requirements Table'!$D250:$OR250,$D$8:$OR$8*($D$9:$OR$9=H$17))/SUMIFS($D$8:$OR$8,$D$9:$OR$9,H$17)</f>
        <v>1.174897927196773E-3</v>
      </c>
      <c r="I261" s="148" cm="1">
        <f t="array" ref="I261">SUMPRODUCT('BEA Requirements Table'!$D250:$OR250,$D$8:$OR$8*($D$9:$OR$9=I$17))/SUMIFS($D$8:$OR$8,$D$9:$OR$9,I$17)</f>
        <v>2.4915539808344455E-4</v>
      </c>
      <c r="J261" s="148" cm="1">
        <f t="array" ref="J261">SUMPRODUCT('BEA Requirements Table'!$D250:$OR250,$D$8:$OR$8*($D$9:$OR$9=J$17))/SUMIFS($D$8:$OR$8,$D$9:$OR$9,J$17)</f>
        <v>4.5504780049128956E-4</v>
      </c>
      <c r="K261" s="148" cm="1">
        <f t="array" ref="K261">SUMPRODUCT('BEA Requirements Table'!$D250:$OR250,$D$8:$OR$8*($D$9:$OR$9=K$17))/SUMIFS($D$8:$OR$8,$D$9:$OR$9,K$17)</f>
        <v>3.0733854124062712E-4</v>
      </c>
      <c r="L261" s="148" cm="1">
        <f t="array" ref="L261">SUMPRODUCT('BEA Requirements Table'!$D250:$OR250,$D$8:$OR$8*($D$9:$OR$9=L$17))/SUMIFS($D$8:$OR$8,$D$9:$OR$9,L$17)</f>
        <v>7.9316669351975236E-4</v>
      </c>
      <c r="M261" s="148" cm="1">
        <f t="array" ref="M261">SUMPRODUCT('BEA Requirements Table'!$D250:$OR250,$D$8:$OR$8*($D$9:$OR$9=M$17))/SUMIFS($D$8:$OR$8,$D$9:$OR$9,M$17)</f>
        <v>1.014937849315529E-3</v>
      </c>
      <c r="N261" s="148" cm="1">
        <f t="array" ref="N261">SUMPRODUCT('BEA Requirements Table'!$D250:$OR250,$D$8:$OR$8*($D$9:$OR$9=N$17))/SUMIFS($D$8:$OR$8,$D$9:$OR$9,N$17)</f>
        <v>1.4345533474751626E-2</v>
      </c>
      <c r="O261" s="148" cm="1">
        <f t="array" ref="O261">SUMPRODUCT('BEA Requirements Table'!$D250:$OR250,$D$8:$OR$8*($D$9:$OR$9=O$17))/SUMIFS($D$8:$OR$8,$D$9:$OR$9,O$17)</f>
        <v>7.6063602670890026E-4</v>
      </c>
      <c r="P261" s="148" cm="1">
        <f t="array" ref="P261">SUMPRODUCT('BEA Requirements Table'!$D250:$OR250,$D$8:$OR$8*($D$9:$OR$9=P$17))/SUMIFS($D$8:$OR$8,$D$9:$OR$9,P$17)</f>
        <v>1.7638235786865389E-3</v>
      </c>
      <c r="Q261" s="148" cm="1">
        <f t="array" ref="Q261">SUMPRODUCT('BEA Requirements Table'!$D250:$OR250,$D$8:$OR$8*($D$9:$OR$9=Q$17))/SUMIFS($D$8:$OR$8,$D$9:$OR$9,Q$17)</f>
        <v>7.5460000000000002E-4</v>
      </c>
      <c r="R261" s="148" cm="1">
        <f t="array" ref="R261">SUMPRODUCT('BEA Requirements Table'!$D250:$OR250,$D$8:$OR$8*($D$9:$OR$9=R$17))/SUMIFS($D$8:$OR$8,$D$9:$OR$9,R$17)</f>
        <v>6.7810907332096181E-4</v>
      </c>
      <c r="S261" s="148" cm="1">
        <f t="array" ref="S261">SUMPRODUCT('BEA Requirements Table'!$D250:$OR250,$D$8:$OR$8*($D$9:$OR$9=S$17))/SUMIFS($D$8:$OR$8,$D$9:$OR$9,S$17)</f>
        <v>2.8953530413016269E-3</v>
      </c>
      <c r="T261" s="148" cm="1">
        <f t="array" ref="T261">SUMPRODUCT('BEA Requirements Table'!$D250:$OR250,$D$8:$OR$8*($D$9:$OR$9=T$17))/SUMIFS($D$8:$OR$8,$D$9:$OR$9,T$17)</f>
        <v>1.1270805507173512E-3</v>
      </c>
      <c r="U261" s="148" cm="1">
        <f t="array" ref="U261">SUMPRODUCT('BEA Requirements Table'!$D250:$OR250,$D$8:$OR$8*($D$9:$OR$9=U$17))/SUMIFS($D$8:$OR$8,$D$9:$OR$9,U$17)</f>
        <v>1.0880086444167523E-3</v>
      </c>
      <c r="V261" s="148" cm="1">
        <f t="array" ref="V261">SUMPRODUCT('BEA Requirements Table'!$D250:$OR250,$D$8:$OR$8*($D$9:$OR$9=V$17))/SUMIFS($D$8:$OR$8,$D$9:$OR$9,V$17)</f>
        <v>4.7436822613242889E-4</v>
      </c>
      <c r="W261" s="148" cm="1">
        <f t="array" ref="W261">SUMPRODUCT('BEA Requirements Table'!$D250:$OR250,$D$8:$OR$8*($D$9:$OR$9=W$17))/SUMIFS($D$8:$OR$8,$D$9:$OR$9,W$17)</f>
        <v>4.4601197986631494E-4</v>
      </c>
      <c r="X261" s="148" cm="1">
        <f t="array" ref="X261">SUMPRODUCT('BEA Requirements Table'!$D250:$OR250,$D$8:$OR$8*($D$9:$OR$9=X$17))/SUMIFS($D$8:$OR$8,$D$9:$OR$9,X$17)</f>
        <v>4.9894789854229994E-4</v>
      </c>
      <c r="Y261" s="148" cm="1">
        <f t="array" ref="Y261">SUMPRODUCT('BEA Requirements Table'!$D250:$OR250,$D$8:$OR$8*($D$9:$OR$9=Y$17))/SUMIFS($D$8:$OR$8,$D$9:$OR$9,Y$17)</f>
        <v>5.4625510414494348E-4</v>
      </c>
      <c r="Z261" s="148" cm="1">
        <f t="array" ref="Z261">SUMPRODUCT('BEA Requirements Table'!$D250:$OR250,$D$8:$OR$8*($D$9:$OR$9=Z$17))/SUMIFS($D$8:$OR$8,$D$9:$OR$9,Z$17)</f>
        <v>6.7098037843290475E-4</v>
      </c>
      <c r="AA261" s="148" cm="1">
        <f t="array" ref="AA261">SUMPRODUCT('BEA Requirements Table'!$D250:$OR250,$D$8:$OR$8*($D$9:$OR$9=AA$17))/SUMIFS($D$8:$OR$8,$D$9:$OR$9,AA$17)</f>
        <v>4.4491605544963626E-4</v>
      </c>
      <c r="AB261" s="148" cm="1">
        <f t="array" ref="AB261">SUMPRODUCT('BEA Requirements Table'!$D250:$OR250,$D$8:$OR$8*($D$9:$OR$9=AB$17))/SUMIFS($D$8:$OR$8,$D$9:$OR$9,AB$17)</f>
        <v>8.074E-4</v>
      </c>
      <c r="AC261" s="148" cm="1">
        <f t="array" ref="AC261">SUMPRODUCT('BEA Requirements Table'!$D250:$OR250,$D$8:$OR$8*($D$9:$OR$9=AC$17))/SUMIFS($D$8:$OR$8,$D$9:$OR$9,AC$17)</f>
        <v>6.0709999999999996E-4</v>
      </c>
      <c r="AD261" s="148" cm="1">
        <f t="array" ref="AD261">SUMPRODUCT('BEA Requirements Table'!$D250:$OR250,$D$8:$OR$8*($D$9:$OR$9=AD$17))/SUMIFS($D$8:$OR$8,$D$9:$OR$9,AD$17)</f>
        <v>1.387138486546967E-3</v>
      </c>
      <c r="AE261" s="148" cm="1">
        <f t="array" ref="AE261">SUMPRODUCT('BEA Requirements Table'!$D250:$OR250,$D$8:$OR$8*($D$9:$OR$9=AE$17))/SUMIFS($D$8:$OR$8,$D$9:$OR$9,AE$17)</f>
        <v>2.7209144596228844E-4</v>
      </c>
      <c r="AF261" s="148" cm="1">
        <f t="array" ref="AF261">SUMPRODUCT('BEA Requirements Table'!$D250:$OR250,$D$8:$OR$8*($D$9:$OR$9=AF$17))/SUMIFS($D$8:$OR$8,$D$9:$OR$9,AF$17)</f>
        <v>8.8282466875913289E-5</v>
      </c>
      <c r="AG261" s="148" cm="1">
        <f t="array" ref="AG261">SUMPRODUCT('BEA Requirements Table'!$D250:$OR250,$D$8:$OR$8*($D$9:$OR$9=AG$17))/SUMIFS($D$8:$OR$8,$D$9:$OR$9,AG$17)</f>
        <v>2.0308345784742469E-4</v>
      </c>
      <c r="AH261" s="148" cm="1">
        <f t="array" ref="AH261">SUMPRODUCT('BEA Requirements Table'!$D250:$OR250,$D$8:$OR$8*($D$9:$OR$9=AH$17))/SUMIFS($D$8:$OR$8,$D$9:$OR$9,AH$17)</f>
        <v>1.1900753709742804E-4</v>
      </c>
      <c r="AI261" s="148" cm="1">
        <f t="array" ref="AI261">SUMPRODUCT('BEA Requirements Table'!$D250:$OR250,$D$8:$OR$8*($D$9:$OR$9=AI$17))/SUMIFS($D$8:$OR$8,$D$9:$OR$9,AI$17)</f>
        <v>6.6526540503795983E-5</v>
      </c>
      <c r="AJ261" s="148" cm="1">
        <f t="array" ref="AJ261">SUMPRODUCT('BEA Requirements Table'!$D250:$OR250,$D$8:$OR$8*($D$9:$OR$9=AJ$17))/SUMIFS($D$8:$OR$8,$D$9:$OR$9,AJ$17)</f>
        <v>9.9900783599336584E-5</v>
      </c>
      <c r="AK261" s="148" cm="1">
        <f t="array" ref="AK261">SUMPRODUCT('BEA Requirements Table'!$D250:$OR250,$D$8:$OR$8*($D$9:$OR$9=AK$17))/SUMIFS($D$8:$OR$8,$D$9:$OR$9,AK$17)</f>
        <v>1.3624146472033085E-4</v>
      </c>
      <c r="AL261" s="148" cm="1">
        <f t="array" ref="AL261">SUMPRODUCT('BEA Requirements Table'!$D250:$OR250,$D$8:$OR$8*($D$9:$OR$9=AL$17))/SUMIFS($D$8:$OR$8,$D$9:$OR$9,AL$17)</f>
        <v>4.1946411993644971E-5</v>
      </c>
      <c r="AM261" s="148" cm="1">
        <f t="array" ref="AM261">SUMPRODUCT('BEA Requirements Table'!$D250:$OR250,$D$8:$OR$8*($D$9:$OR$9=AM$17))/SUMIFS($D$8:$OR$8,$D$9:$OR$9,AM$17)</f>
        <v>6.8449216178195023E-5</v>
      </c>
      <c r="AN261" s="148" cm="1">
        <f t="array" ref="AN261">SUMPRODUCT('BEA Requirements Table'!$D250:$OR250,$D$8:$OR$8*($D$9:$OR$9=AN$17))/SUMIFS($D$8:$OR$8,$D$9:$OR$9,AN$17)</f>
        <v>1.4480772632010508E-4</v>
      </c>
      <c r="AO261" s="148" cm="1">
        <f t="array" ref="AO261">SUMPRODUCT('BEA Requirements Table'!$D250:$OR250,$D$8:$OR$8*($D$9:$OR$9=AO$17))/SUMIFS($D$8:$OR$8,$D$9:$OR$9,AO$17)</f>
        <v>4.0203532708335771E-4</v>
      </c>
      <c r="AP261" s="148" cm="1">
        <f t="array" ref="AP261">SUMPRODUCT('BEA Requirements Table'!$D250:$OR250,$D$8:$OR$8*($D$9:$OR$9=AP$17))/SUMIFS($D$8:$OR$8,$D$9:$OR$9,AP$17)</f>
        <v>7.6346847769045872E-5</v>
      </c>
      <c r="AQ261" s="148" cm="1">
        <f t="array" ref="AQ261">SUMPRODUCT('BEA Requirements Table'!$D250:$OR250,$D$8:$OR$8*($D$9:$OR$9=AQ$17))/SUMIFS($D$8:$OR$8,$D$9:$OR$9,AQ$17)</f>
        <v>5.3925161772793307E-4</v>
      </c>
      <c r="AR261" s="148" cm="1">
        <f t="array" ref="AR261">SUMPRODUCT('BEA Requirements Table'!$D250:$OR250,$D$8:$OR$8*($D$9:$OR$9=AR$17))/SUMIFS($D$8:$OR$8,$D$9:$OR$9,AR$17)</f>
        <v>7.9934470152541774E-5</v>
      </c>
      <c r="AS261" s="148" cm="1">
        <f t="array" ref="AS261">SUMPRODUCT('BEA Requirements Table'!$D250:$OR250,$D$8:$OR$8*($D$9:$OR$9=AS$17))/SUMIFS($D$8:$OR$8,$D$9:$OR$9,AS$17)</f>
        <v>0</v>
      </c>
      <c r="OS261" s="148"/>
      <c r="OT261" s="148"/>
      <c r="OU261" s="148"/>
      <c r="OV261" s="148"/>
    </row>
    <row r="262" spans="1:412">
      <c r="A262" s="155">
        <v>325130</v>
      </c>
      <c r="B262" s="155">
        <v>9222</v>
      </c>
      <c r="C262" s="155" t="str">
        <v>ISIC 20</v>
      </c>
      <c r="D262" s="148" cm="1">
        <f t="array" ref="D262">SUMPRODUCT('BEA Requirements Table'!$D251:$OR251,$D$8:$OR$8*($D$9:$OR$9=D$17))/SUMIFS($D$8:$OR$8,$D$9:$OR$9,D$17)</f>
        <v>1.6800227646617094E-4</v>
      </c>
      <c r="E262" s="148" cm="1">
        <f t="array" ref="E262">SUMPRODUCT('BEA Requirements Table'!$D251:$OR251,$D$8:$OR$8*($D$9:$OR$9=E$17))/SUMIFS($D$8:$OR$8,$D$9:$OR$9,E$17)</f>
        <v>2.1210000000000001E-4</v>
      </c>
      <c r="F262" s="148" cm="1">
        <f t="array" ref="F262">SUMPRODUCT('BEA Requirements Table'!$D251:$OR251,$D$8:$OR$8*($D$9:$OR$9=F$17))/SUMIFS($D$8:$OR$8,$D$9:$OR$9,F$17)</f>
        <v>1.4579999999999999E-4</v>
      </c>
      <c r="G262" s="148" cm="1">
        <f t="array" ref="G262">SUMPRODUCT('BEA Requirements Table'!$D251:$OR251,$D$8:$OR$8*($D$9:$OR$9=G$17))/SUMIFS($D$8:$OR$8,$D$9:$OR$9,G$17)</f>
        <v>3.2291284154600656E-4</v>
      </c>
      <c r="H262" s="148" cm="1">
        <f t="array" ref="H262">SUMPRODUCT('BEA Requirements Table'!$D251:$OR251,$D$8:$OR$8*($D$9:$OR$9=H$17))/SUMIFS($D$8:$OR$8,$D$9:$OR$9,H$17)</f>
        <v>1.8578988153132323E-4</v>
      </c>
      <c r="I262" s="148" cm="1">
        <f t="array" ref="I262">SUMPRODUCT('BEA Requirements Table'!$D251:$OR251,$D$8:$OR$8*($D$9:$OR$9=I$17))/SUMIFS($D$8:$OR$8,$D$9:$OR$9,I$17)</f>
        <v>4.2673978593598999E-4</v>
      </c>
      <c r="J262" s="148" cm="1">
        <f t="array" ref="J262">SUMPRODUCT('BEA Requirements Table'!$D251:$OR251,$D$8:$OR$8*($D$9:$OR$9=J$17))/SUMIFS($D$8:$OR$8,$D$9:$OR$9,J$17)</f>
        <v>7.4318719950871052E-3</v>
      </c>
      <c r="K262" s="148" cm="1">
        <f t="array" ref="K262">SUMPRODUCT('BEA Requirements Table'!$D251:$OR251,$D$8:$OR$8*($D$9:$OR$9=K$17))/SUMIFS($D$8:$OR$8,$D$9:$OR$9,K$17)</f>
        <v>4.6225727954390537E-4</v>
      </c>
      <c r="L262" s="148" cm="1">
        <f t="array" ref="L262">SUMPRODUCT('BEA Requirements Table'!$D251:$OR251,$D$8:$OR$8*($D$9:$OR$9=L$17))/SUMIFS($D$8:$OR$8,$D$9:$OR$9,L$17)</f>
        <v>4.79407818600407E-3</v>
      </c>
      <c r="M262" s="148" cm="1">
        <f t="array" ref="M262">SUMPRODUCT('BEA Requirements Table'!$D251:$OR251,$D$8:$OR$8*($D$9:$OR$9=M$17))/SUMIFS($D$8:$OR$8,$D$9:$OR$9,M$17)</f>
        <v>1.1777490940115967E-4</v>
      </c>
      <c r="N262" s="148" cm="1">
        <f t="array" ref="N262">SUMPRODUCT('BEA Requirements Table'!$D251:$OR251,$D$8:$OR$8*($D$9:$OR$9=N$17))/SUMIFS($D$8:$OR$8,$D$9:$OR$9,N$17)</f>
        <v>2.2457793671232407E-2</v>
      </c>
      <c r="O262" s="148" cm="1">
        <f t="array" ref="O262">SUMPRODUCT('BEA Requirements Table'!$D251:$OR251,$D$8:$OR$8*($D$9:$OR$9=O$17))/SUMIFS($D$8:$OR$8,$D$9:$OR$9,O$17)</f>
        <v>2.5370664496324104E-4</v>
      </c>
      <c r="P262" s="148" cm="1">
        <f t="array" ref="P262">SUMPRODUCT('BEA Requirements Table'!$D251:$OR251,$D$8:$OR$8*($D$9:$OR$9=P$17))/SUMIFS($D$8:$OR$8,$D$9:$OR$9,P$17)</f>
        <v>4.1172727354678836E-3</v>
      </c>
      <c r="Q262" s="148" cm="1">
        <f t="array" ref="Q262">SUMPRODUCT('BEA Requirements Table'!$D251:$OR251,$D$8:$OR$8*($D$9:$OR$9=Q$17))/SUMIFS($D$8:$OR$8,$D$9:$OR$9,Q$17)</f>
        <v>7.7119999999999999E-4</v>
      </c>
      <c r="R262" s="148" cm="1">
        <f t="array" ref="R262">SUMPRODUCT('BEA Requirements Table'!$D251:$OR251,$D$8:$OR$8*($D$9:$OR$9=R$17))/SUMIFS($D$8:$OR$8,$D$9:$OR$9,R$17)</f>
        <v>1.44350474855556E-3</v>
      </c>
      <c r="S262" s="148" cm="1">
        <f t="array" ref="S262">SUMPRODUCT('BEA Requirements Table'!$D251:$OR251,$D$8:$OR$8*($D$9:$OR$9=S$17))/SUMIFS($D$8:$OR$8,$D$9:$OR$9,S$17)</f>
        <v>4.0289461827284112E-4</v>
      </c>
      <c r="T262" s="148" cm="1">
        <f t="array" ref="T262">SUMPRODUCT('BEA Requirements Table'!$D251:$OR251,$D$8:$OR$8*($D$9:$OR$9=T$17))/SUMIFS($D$8:$OR$8,$D$9:$OR$9,T$17)</f>
        <v>5.8848120881291419E-4</v>
      </c>
      <c r="U262" s="148" cm="1">
        <f t="array" ref="U262">SUMPRODUCT('BEA Requirements Table'!$D251:$OR251,$D$8:$OR$8*($D$9:$OR$9=U$17))/SUMIFS($D$8:$OR$8,$D$9:$OR$9,U$17)</f>
        <v>9.7895367204854536E-4</v>
      </c>
      <c r="V262" s="148" cm="1">
        <f t="array" ref="V262">SUMPRODUCT('BEA Requirements Table'!$D251:$OR251,$D$8:$OR$8*($D$9:$OR$9=V$17))/SUMIFS($D$8:$OR$8,$D$9:$OR$9,V$17)</f>
        <v>1.7254064815207408E-4</v>
      </c>
      <c r="W262" s="148" cm="1">
        <f t="array" ref="W262">SUMPRODUCT('BEA Requirements Table'!$D251:$OR251,$D$8:$OR$8*($D$9:$OR$9=W$17))/SUMIFS($D$8:$OR$8,$D$9:$OR$9,W$17)</f>
        <v>8.7832540825740033E-4</v>
      </c>
      <c r="X262" s="148" cm="1">
        <f t="array" ref="X262">SUMPRODUCT('BEA Requirements Table'!$D251:$OR251,$D$8:$OR$8*($D$9:$OR$9=X$17))/SUMIFS($D$8:$OR$8,$D$9:$OR$9,X$17)</f>
        <v>9.0229971949231595E-4</v>
      </c>
      <c r="Y262" s="148" cm="1">
        <f t="array" ref="Y262">SUMPRODUCT('BEA Requirements Table'!$D251:$OR251,$D$8:$OR$8*($D$9:$OR$9=Y$17))/SUMIFS($D$8:$OR$8,$D$9:$OR$9,Y$17)</f>
        <v>9.6159110943063776E-4</v>
      </c>
      <c r="Z262" s="148" cm="1">
        <f t="array" ref="Z262">SUMPRODUCT('BEA Requirements Table'!$D251:$OR251,$D$8:$OR$8*($D$9:$OR$9=Z$17))/SUMIFS($D$8:$OR$8,$D$9:$OR$9,Z$17)</f>
        <v>4.6111401943806578E-4</v>
      </c>
      <c r="AA262" s="148" cm="1">
        <f t="array" ref="AA262">SUMPRODUCT('BEA Requirements Table'!$D251:$OR251,$D$8:$OR$8*($D$9:$OR$9=AA$17))/SUMIFS($D$8:$OR$8,$D$9:$OR$9,AA$17)</f>
        <v>1.4492547118256989E-3</v>
      </c>
      <c r="AB262" s="148" cm="1">
        <f t="array" ref="AB262">SUMPRODUCT('BEA Requirements Table'!$D251:$OR251,$D$8:$OR$8*($D$9:$OR$9=AB$17))/SUMIFS($D$8:$OR$8,$D$9:$OR$9,AB$17)</f>
        <v>7.64E-5</v>
      </c>
      <c r="AC262" s="148" cm="1">
        <f t="array" ref="AC262">SUMPRODUCT('BEA Requirements Table'!$D251:$OR251,$D$8:$OR$8*($D$9:$OR$9=AC$17))/SUMIFS($D$8:$OR$8,$D$9:$OR$9,AC$17)</f>
        <v>5.6200000000000004E-5</v>
      </c>
      <c r="AD262" s="148" cm="1">
        <f t="array" ref="AD262">SUMPRODUCT('BEA Requirements Table'!$D251:$OR251,$D$8:$OR$8*($D$9:$OR$9=AD$17))/SUMIFS($D$8:$OR$8,$D$9:$OR$9,AD$17)</f>
        <v>3.1247614765086501E-4</v>
      </c>
      <c r="AE262" s="148" cm="1">
        <f t="array" ref="AE262">SUMPRODUCT('BEA Requirements Table'!$D251:$OR251,$D$8:$OR$8*($D$9:$OR$9=AE$17))/SUMIFS($D$8:$OR$8,$D$9:$OR$9,AE$17)</f>
        <v>4.7066680415463997E-4</v>
      </c>
      <c r="AF262" s="148" cm="1">
        <f t="array" ref="AF262">SUMPRODUCT('BEA Requirements Table'!$D251:$OR251,$D$8:$OR$8*($D$9:$OR$9=AF$17))/SUMIFS($D$8:$OR$8,$D$9:$OR$9,AF$17)</f>
        <v>1.5350103712768234E-4</v>
      </c>
      <c r="AG262" s="148" cm="1">
        <f t="array" ref="AG262">SUMPRODUCT('BEA Requirements Table'!$D251:$OR251,$D$8:$OR$8*($D$9:$OR$9=AG$17))/SUMIFS($D$8:$OR$8,$D$9:$OR$9,AG$17)</f>
        <v>1.7414559787010041E-4</v>
      </c>
      <c r="AH262" s="148" cm="1">
        <f t="array" ref="AH262">SUMPRODUCT('BEA Requirements Table'!$D251:$OR251,$D$8:$OR$8*($D$9:$OR$9=AH$17))/SUMIFS($D$8:$OR$8,$D$9:$OR$9,AH$17)</f>
        <v>1.5700504155789834E-4</v>
      </c>
      <c r="AI262" s="148" cm="1">
        <f t="array" ref="AI262">SUMPRODUCT('BEA Requirements Table'!$D251:$OR251,$D$8:$OR$8*($D$9:$OR$9=AI$17))/SUMIFS($D$8:$OR$8,$D$9:$OR$9,AI$17)</f>
        <v>1.9502216636435208E-4</v>
      </c>
      <c r="AJ262" s="148" cm="1">
        <f t="array" ref="AJ262">SUMPRODUCT('BEA Requirements Table'!$D251:$OR251,$D$8:$OR$8*($D$9:$OR$9=AJ$17))/SUMIFS($D$8:$OR$8,$D$9:$OR$9,AJ$17)</f>
        <v>1.7011463425686761E-4</v>
      </c>
      <c r="AK262" s="148" cm="1">
        <f t="array" ref="AK262">SUMPRODUCT('BEA Requirements Table'!$D251:$OR251,$D$8:$OR$8*($D$9:$OR$9=AK$17))/SUMIFS($D$8:$OR$8,$D$9:$OR$9,AK$17)</f>
        <v>2.3323116528225834E-4</v>
      </c>
      <c r="AL262" s="148" cm="1">
        <f t="array" ref="AL262">SUMPRODUCT('BEA Requirements Table'!$D251:$OR251,$D$8:$OR$8*($D$9:$OR$9=AL$17))/SUMIFS($D$8:$OR$8,$D$9:$OR$9,AL$17)</f>
        <v>6.138648479643936E-5</v>
      </c>
      <c r="AM262" s="148" cm="1">
        <f t="array" ref="AM262">SUMPRODUCT('BEA Requirements Table'!$D251:$OR251,$D$8:$OR$8*($D$9:$OR$9=AM$17))/SUMIFS($D$8:$OR$8,$D$9:$OR$9,AM$17)</f>
        <v>8.9659172838209446E-5</v>
      </c>
      <c r="AN262" s="148" cm="1">
        <f t="array" ref="AN262">SUMPRODUCT('BEA Requirements Table'!$D251:$OR251,$D$8:$OR$8*($D$9:$OR$9=AN$17))/SUMIFS($D$8:$OR$8,$D$9:$OR$9,AN$17)</f>
        <v>1.519286532794059E-4</v>
      </c>
      <c r="AO262" s="148" cm="1">
        <f t="array" ref="AO262">SUMPRODUCT('BEA Requirements Table'!$D251:$OR251,$D$8:$OR$8*($D$9:$OR$9=AO$17))/SUMIFS($D$8:$OR$8,$D$9:$OR$9,AO$17)</f>
        <v>3.330540999273213E-4</v>
      </c>
      <c r="AP262" s="148" cm="1">
        <f t="array" ref="AP262">SUMPRODUCT('BEA Requirements Table'!$D251:$OR251,$D$8:$OR$8*($D$9:$OR$9=AP$17))/SUMIFS($D$8:$OR$8,$D$9:$OR$9,AP$17)</f>
        <v>1.4328378241799535E-4</v>
      </c>
      <c r="AQ262" s="148" cm="1">
        <f t="array" ref="AQ262">SUMPRODUCT('BEA Requirements Table'!$D251:$OR251,$D$8:$OR$8*($D$9:$OR$9=AQ$17))/SUMIFS($D$8:$OR$8,$D$9:$OR$9,AQ$17)</f>
        <v>2.5113891005071809E-4</v>
      </c>
      <c r="AR262" s="148" cm="1">
        <f t="array" ref="AR262">SUMPRODUCT('BEA Requirements Table'!$D251:$OR251,$D$8:$OR$8*($D$9:$OR$9=AR$17))/SUMIFS($D$8:$OR$8,$D$9:$OR$9,AR$17)</f>
        <v>1.4461935529966539E-4</v>
      </c>
      <c r="AS262" s="148" cm="1">
        <f t="array" ref="AS262">SUMPRODUCT('BEA Requirements Table'!$D251:$OR251,$D$8:$OR$8*($D$9:$OR$9=AS$17))/SUMIFS($D$8:$OR$8,$D$9:$OR$9,AS$17)</f>
        <v>0</v>
      </c>
      <c r="OS262" s="148"/>
      <c r="OT262" s="148"/>
      <c r="OU262" s="148"/>
      <c r="OV262" s="148"/>
    </row>
    <row r="263" spans="1:412">
      <c r="A263" s="155">
        <v>325180</v>
      </c>
      <c r="B263" s="155">
        <v>34695</v>
      </c>
      <c r="C263" s="155" t="str">
        <v>ISIC 20</v>
      </c>
      <c r="D263" s="148" cm="1">
        <f t="array" ref="D263">SUMPRODUCT('BEA Requirements Table'!$D252:$OR252,$D$8:$OR$8*($D$9:$OR$9=D$17))/SUMIFS($D$8:$OR$8,$D$9:$OR$9,D$17)</f>
        <v>3.1055012902651714E-3</v>
      </c>
      <c r="E263" s="148" cm="1">
        <f t="array" ref="E263">SUMPRODUCT('BEA Requirements Table'!$D252:$OR252,$D$8:$OR$8*($D$9:$OR$9=E$17))/SUMIFS($D$8:$OR$8,$D$9:$OR$9,E$17)</f>
        <v>1.6750999999999999E-3</v>
      </c>
      <c r="F263" s="148" cm="1">
        <f t="array" ref="F263">SUMPRODUCT('BEA Requirements Table'!$D252:$OR252,$D$8:$OR$8*($D$9:$OR$9=F$17))/SUMIFS($D$8:$OR$8,$D$9:$OR$9,F$17)</f>
        <v>2.7163000000000001E-3</v>
      </c>
      <c r="G263" s="148" cm="1">
        <f t="array" ref="G263">SUMPRODUCT('BEA Requirements Table'!$D252:$OR252,$D$8:$OR$8*($D$9:$OR$9=G$17))/SUMIFS($D$8:$OR$8,$D$9:$OR$9,G$17)</f>
        <v>4.5022852755721631E-3</v>
      </c>
      <c r="H263" s="148" cm="1">
        <f t="array" ref="H263">SUMPRODUCT('BEA Requirements Table'!$D252:$OR252,$D$8:$OR$8*($D$9:$OR$9=H$17))/SUMIFS($D$8:$OR$8,$D$9:$OR$9,H$17)</f>
        <v>8.9079677758821367E-4</v>
      </c>
      <c r="I263" s="148" cm="1">
        <f t="array" ref="I263">SUMPRODUCT('BEA Requirements Table'!$D252:$OR252,$D$8:$OR$8*($D$9:$OR$9=I$17))/SUMIFS($D$8:$OR$8,$D$9:$OR$9,I$17)</f>
        <v>2.6172290251629785E-3</v>
      </c>
      <c r="J263" s="148" cm="1">
        <f t="array" ref="J263">SUMPRODUCT('BEA Requirements Table'!$D252:$OR252,$D$8:$OR$8*($D$9:$OR$9=J$17))/SUMIFS($D$8:$OR$8,$D$9:$OR$9,J$17)</f>
        <v>5.6058430570065229E-3</v>
      </c>
      <c r="K263" s="148" cm="1">
        <f t="array" ref="K263">SUMPRODUCT('BEA Requirements Table'!$D252:$OR252,$D$8:$OR$8*($D$9:$OR$9=K$17))/SUMIFS($D$8:$OR$8,$D$9:$OR$9,K$17)</f>
        <v>4.7550879766995102E-3</v>
      </c>
      <c r="L263" s="148" cm="1">
        <f t="array" ref="L263">SUMPRODUCT('BEA Requirements Table'!$D252:$OR252,$D$8:$OR$8*($D$9:$OR$9=L$17))/SUMIFS($D$8:$OR$8,$D$9:$OR$9,L$17)</f>
        <v>1.7234397516025946E-2</v>
      </c>
      <c r="M263" s="148" cm="1">
        <f t="array" ref="M263">SUMPRODUCT('BEA Requirements Table'!$D252:$OR252,$D$8:$OR$8*($D$9:$OR$9=M$17))/SUMIFS($D$8:$OR$8,$D$9:$OR$9,M$17)</f>
        <v>1.8874720543977041E-3</v>
      </c>
      <c r="N263" s="148" cm="1">
        <f t="array" ref="N263">SUMPRODUCT('BEA Requirements Table'!$D252:$OR252,$D$8:$OR$8*($D$9:$OR$9=N$17))/SUMIFS($D$8:$OR$8,$D$9:$OR$9,N$17)</f>
        <v>8.0126006166658104E-2</v>
      </c>
      <c r="O263" s="148" cm="1">
        <f t="array" ref="O263">SUMPRODUCT('BEA Requirements Table'!$D252:$OR252,$D$8:$OR$8*($D$9:$OR$9=O$17))/SUMIFS($D$8:$OR$8,$D$9:$OR$9,O$17)</f>
        <v>1.5530453865556073E-3</v>
      </c>
      <c r="P263" s="148" cm="1">
        <f t="array" ref="P263">SUMPRODUCT('BEA Requirements Table'!$D252:$OR252,$D$8:$OR$8*($D$9:$OR$9=P$17))/SUMIFS($D$8:$OR$8,$D$9:$OR$9,P$17)</f>
        <v>2.3754095195872661E-2</v>
      </c>
      <c r="Q263" s="148" cm="1">
        <f t="array" ref="Q263">SUMPRODUCT('BEA Requirements Table'!$D252:$OR252,$D$8:$OR$8*($D$9:$OR$9=Q$17))/SUMIFS($D$8:$OR$8,$D$9:$OR$9,Q$17)</f>
        <v>2.8724599999999996E-2</v>
      </c>
      <c r="R263" s="148" cm="1">
        <f t="array" ref="R263">SUMPRODUCT('BEA Requirements Table'!$D252:$OR252,$D$8:$OR$8*($D$9:$OR$9=R$17))/SUMIFS($D$8:$OR$8,$D$9:$OR$9,R$17)</f>
        <v>7.9090349850620533E-3</v>
      </c>
      <c r="S263" s="148" cm="1">
        <f t="array" ref="S263">SUMPRODUCT('BEA Requirements Table'!$D252:$OR252,$D$8:$OR$8*($D$9:$OR$9=S$17))/SUMIFS($D$8:$OR$8,$D$9:$OR$9,S$17)</f>
        <v>2.5453340175219026E-3</v>
      </c>
      <c r="T263" s="148" cm="1">
        <f t="array" ref="T263">SUMPRODUCT('BEA Requirements Table'!$D252:$OR252,$D$8:$OR$8*($D$9:$OR$9=T$17))/SUMIFS($D$8:$OR$8,$D$9:$OR$9,T$17)</f>
        <v>3.0867686286832697E-3</v>
      </c>
      <c r="U263" s="148" cm="1">
        <f t="array" ref="U263">SUMPRODUCT('BEA Requirements Table'!$D252:$OR252,$D$8:$OR$8*($D$9:$OR$9=U$17))/SUMIFS($D$8:$OR$8,$D$9:$OR$9,U$17)</f>
        <v>2.1684107495801045E-3</v>
      </c>
      <c r="V263" s="148" cm="1">
        <f t="array" ref="V263">SUMPRODUCT('BEA Requirements Table'!$D252:$OR252,$D$8:$OR$8*($D$9:$OR$9=V$17))/SUMIFS($D$8:$OR$8,$D$9:$OR$9,V$17)</f>
        <v>2.0046368327326695E-3</v>
      </c>
      <c r="W263" s="148" cm="1">
        <f t="array" ref="W263">SUMPRODUCT('BEA Requirements Table'!$D252:$OR252,$D$8:$OR$8*($D$9:$OR$9=W$17))/SUMIFS($D$8:$OR$8,$D$9:$OR$9,W$17)</f>
        <v>2.3410093522909354E-3</v>
      </c>
      <c r="X263" s="148" cm="1">
        <f t="array" ref="X263">SUMPRODUCT('BEA Requirements Table'!$D252:$OR252,$D$8:$OR$8*($D$9:$OR$9=X$17))/SUMIFS($D$8:$OR$8,$D$9:$OR$9,X$17)</f>
        <v>1.6103013055728025E-3</v>
      </c>
      <c r="Y263" s="148" cm="1">
        <f t="array" ref="Y263">SUMPRODUCT('BEA Requirements Table'!$D252:$OR252,$D$8:$OR$8*($D$9:$OR$9=Y$17))/SUMIFS($D$8:$OR$8,$D$9:$OR$9,Y$17)</f>
        <v>2.5499469076153375E-3</v>
      </c>
      <c r="Z263" s="148" cm="1">
        <f t="array" ref="Z263">SUMPRODUCT('BEA Requirements Table'!$D252:$OR252,$D$8:$OR$8*($D$9:$OR$9=Z$17))/SUMIFS($D$8:$OR$8,$D$9:$OR$9,Z$17)</f>
        <v>1.0264902689173416E-3</v>
      </c>
      <c r="AA263" s="148" cm="1">
        <f t="array" ref="AA263">SUMPRODUCT('BEA Requirements Table'!$D252:$OR252,$D$8:$OR$8*($D$9:$OR$9=AA$17))/SUMIFS($D$8:$OR$8,$D$9:$OR$9,AA$17)</f>
        <v>2.3462622612141419E-3</v>
      </c>
      <c r="AB263" s="148" cm="1">
        <f t="array" ref="AB263">SUMPRODUCT('BEA Requirements Table'!$D252:$OR252,$D$8:$OR$8*($D$9:$OR$9=AB$17))/SUMIFS($D$8:$OR$8,$D$9:$OR$9,AB$17)</f>
        <v>8.1709999999999997E-4</v>
      </c>
      <c r="AC263" s="148" cm="1">
        <f t="array" ref="AC263">SUMPRODUCT('BEA Requirements Table'!$D252:$OR252,$D$8:$OR$8*($D$9:$OR$9=AC$17))/SUMIFS($D$8:$OR$8,$D$9:$OR$9,AC$17)</f>
        <v>5.8620000000000005E-4</v>
      </c>
      <c r="AD263" s="148" cm="1">
        <f t="array" ref="AD263">SUMPRODUCT('BEA Requirements Table'!$D252:$OR252,$D$8:$OR$8*($D$9:$OR$9=AD$17))/SUMIFS($D$8:$OR$8,$D$9:$OR$9,AD$17)</f>
        <v>2.1152498221391853E-3</v>
      </c>
      <c r="AE263" s="148" cm="1">
        <f t="array" ref="AE263">SUMPRODUCT('BEA Requirements Table'!$D252:$OR252,$D$8:$OR$8*($D$9:$OR$9=AE$17))/SUMIFS($D$8:$OR$8,$D$9:$OR$9,AE$17)</f>
        <v>1.3288295714362912E-3</v>
      </c>
      <c r="AF263" s="148" cm="1">
        <f t="array" ref="AF263">SUMPRODUCT('BEA Requirements Table'!$D252:$OR252,$D$8:$OR$8*($D$9:$OR$9=AF$17))/SUMIFS($D$8:$OR$8,$D$9:$OR$9,AF$17)</f>
        <v>4.8300804465764016E-4</v>
      </c>
      <c r="AG263" s="148" cm="1">
        <f t="array" ref="AG263">SUMPRODUCT('BEA Requirements Table'!$D252:$OR252,$D$8:$OR$8*($D$9:$OR$9=AG$17))/SUMIFS($D$8:$OR$8,$D$9:$OR$9,AG$17)</f>
        <v>6.388385989633948E-4</v>
      </c>
      <c r="AH263" s="148" cm="1">
        <f t="array" ref="AH263">SUMPRODUCT('BEA Requirements Table'!$D252:$OR252,$D$8:$OR$8*($D$9:$OR$9=AH$17))/SUMIFS($D$8:$OR$8,$D$9:$OR$9,AH$17)</f>
        <v>7.21309891528592E-4</v>
      </c>
      <c r="AI263" s="148" cm="1">
        <f t="array" ref="AI263">SUMPRODUCT('BEA Requirements Table'!$D252:$OR252,$D$8:$OR$8*($D$9:$OR$9=AI$17))/SUMIFS($D$8:$OR$8,$D$9:$OR$9,AI$17)</f>
        <v>4.3761657782201701E-4</v>
      </c>
      <c r="AJ263" s="148" cm="1">
        <f t="array" ref="AJ263">SUMPRODUCT('BEA Requirements Table'!$D252:$OR252,$D$8:$OR$8*($D$9:$OR$9=AJ$17))/SUMIFS($D$8:$OR$8,$D$9:$OR$9,AJ$17)</f>
        <v>4.7788896127319032E-4</v>
      </c>
      <c r="AK263" s="148" cm="1">
        <f t="array" ref="AK263">SUMPRODUCT('BEA Requirements Table'!$D252:$OR252,$D$8:$OR$8*($D$9:$OR$9=AK$17))/SUMIFS($D$8:$OR$8,$D$9:$OR$9,AK$17)</f>
        <v>3.8835297758588107E-4</v>
      </c>
      <c r="AL263" s="148" cm="1">
        <f t="array" ref="AL263">SUMPRODUCT('BEA Requirements Table'!$D252:$OR252,$D$8:$OR$8*($D$9:$OR$9=AL$17))/SUMIFS($D$8:$OR$8,$D$9:$OR$9,AL$17)</f>
        <v>1.9546918165943021E-4</v>
      </c>
      <c r="AM263" s="148" cm="1">
        <f t="array" ref="AM263">SUMPRODUCT('BEA Requirements Table'!$D252:$OR252,$D$8:$OR$8*($D$9:$OR$9=AM$17))/SUMIFS($D$8:$OR$8,$D$9:$OR$9,AM$17)</f>
        <v>4.1373437919818437E-4</v>
      </c>
      <c r="AN263" s="148" cm="1">
        <f t="array" ref="AN263">SUMPRODUCT('BEA Requirements Table'!$D252:$OR252,$D$8:$OR$8*($D$9:$OR$9=AN$17))/SUMIFS($D$8:$OR$8,$D$9:$OR$9,AN$17)</f>
        <v>6.9612281640445703E-4</v>
      </c>
      <c r="AO263" s="148" cm="1">
        <f t="array" ref="AO263">SUMPRODUCT('BEA Requirements Table'!$D252:$OR252,$D$8:$OR$8*($D$9:$OR$9=AO$17))/SUMIFS($D$8:$OR$8,$D$9:$OR$9,AO$17)</f>
        <v>1.1030264322681609E-3</v>
      </c>
      <c r="AP263" s="148" cm="1">
        <f t="array" ref="AP263">SUMPRODUCT('BEA Requirements Table'!$D252:$OR252,$D$8:$OR$8*($D$9:$OR$9=AP$17))/SUMIFS($D$8:$OR$8,$D$9:$OR$9,AP$17)</f>
        <v>4.4837432604907004E-4</v>
      </c>
      <c r="AQ263" s="148" cm="1">
        <f t="array" ref="AQ263">SUMPRODUCT('BEA Requirements Table'!$D252:$OR252,$D$8:$OR$8*($D$9:$OR$9=AQ$17))/SUMIFS($D$8:$OR$8,$D$9:$OR$9,AQ$17)</f>
        <v>1.2453209185578455E-3</v>
      </c>
      <c r="AR263" s="148" cm="1">
        <f t="array" ref="AR263">SUMPRODUCT('BEA Requirements Table'!$D252:$OR252,$D$8:$OR$8*($D$9:$OR$9=AR$17))/SUMIFS($D$8:$OR$8,$D$9:$OR$9,AR$17)</f>
        <v>3.5345438830473419E-4</v>
      </c>
      <c r="AS263" s="148" cm="1">
        <f t="array" ref="AS263">SUMPRODUCT('BEA Requirements Table'!$D252:$OR252,$D$8:$OR$8*($D$9:$OR$9=AS$17))/SUMIFS($D$8:$OR$8,$D$9:$OR$9,AS$17)</f>
        <v>0</v>
      </c>
      <c r="OS263" s="148"/>
      <c r="OT263" s="148"/>
      <c r="OU263" s="148"/>
      <c r="OV263" s="148"/>
    </row>
    <row r="264" spans="1:412">
      <c r="A264" s="155">
        <v>325190</v>
      </c>
      <c r="B264" s="155">
        <v>140289</v>
      </c>
      <c r="C264" s="155" t="str">
        <v>ISIC 20</v>
      </c>
      <c r="D264" s="148" cm="1">
        <f t="array" ref="D264">SUMPRODUCT('BEA Requirements Table'!$D253:$OR253,$D$8:$OR$8*($D$9:$OR$9=D$17))/SUMIFS($D$8:$OR$8,$D$9:$OR$9,D$17)</f>
        <v>1.4688034673516249E-2</v>
      </c>
      <c r="E264" s="148" cm="1">
        <f t="array" ref="E264">SUMPRODUCT('BEA Requirements Table'!$D253:$OR253,$D$8:$OR$8*($D$9:$OR$9=E$17))/SUMIFS($D$8:$OR$8,$D$9:$OR$9,E$17)</f>
        <v>4.6766000000000004E-3</v>
      </c>
      <c r="F264" s="148" cm="1">
        <f t="array" ref="F264">SUMPRODUCT('BEA Requirements Table'!$D253:$OR253,$D$8:$OR$8*($D$9:$OR$9=F$17))/SUMIFS($D$8:$OR$8,$D$9:$OR$9,F$17)</f>
        <v>5.2693000000000002E-3</v>
      </c>
      <c r="G264" s="148" cm="1">
        <f t="array" ref="G264">SUMPRODUCT('BEA Requirements Table'!$D253:$OR253,$D$8:$OR$8*($D$9:$OR$9=G$17))/SUMIFS($D$8:$OR$8,$D$9:$OR$9,G$17)</f>
        <v>1.3115453736571695E-2</v>
      </c>
      <c r="H264" s="148" cm="1">
        <f t="array" ref="H264">SUMPRODUCT('BEA Requirements Table'!$D253:$OR253,$D$8:$OR$8*($D$9:$OR$9=H$17))/SUMIFS($D$8:$OR$8,$D$9:$OR$9,H$17)</f>
        <v>5.2945329990273767E-3</v>
      </c>
      <c r="I264" s="148" cm="1">
        <f t="array" ref="I264">SUMPRODUCT('BEA Requirements Table'!$D253:$OR253,$D$8:$OR$8*($D$9:$OR$9=I$17))/SUMIFS($D$8:$OR$8,$D$9:$OR$9,I$17)</f>
        <v>1.9296824099208579E-2</v>
      </c>
      <c r="J264" s="148" cm="1">
        <f t="array" ref="J264">SUMPRODUCT('BEA Requirements Table'!$D253:$OR253,$D$8:$OR$8*($D$9:$OR$9=J$17))/SUMIFS($D$8:$OR$8,$D$9:$OR$9,J$17)</f>
        <v>3.2018486385069315E-2</v>
      </c>
      <c r="K264" s="148" cm="1">
        <f t="array" ref="K264">SUMPRODUCT('BEA Requirements Table'!$D253:$OR253,$D$8:$OR$8*($D$9:$OR$9=K$17))/SUMIFS($D$8:$OR$8,$D$9:$OR$9,K$17)</f>
        <v>1.045193867013695E-2</v>
      </c>
      <c r="L264" s="148" cm="1">
        <f t="array" ref="L264">SUMPRODUCT('BEA Requirements Table'!$D253:$OR253,$D$8:$OR$8*($D$9:$OR$9=L$17))/SUMIFS($D$8:$OR$8,$D$9:$OR$9,L$17)</f>
        <v>3.5361724440380424E-2</v>
      </c>
      <c r="M264" s="148" cm="1">
        <f t="array" ref="M264">SUMPRODUCT('BEA Requirements Table'!$D253:$OR253,$D$8:$OR$8*($D$9:$OR$9=M$17))/SUMIFS($D$8:$OR$8,$D$9:$OR$9,M$17)</f>
        <v>1.1322912990193725E-2</v>
      </c>
      <c r="N264" s="148" cm="1">
        <f t="array" ref="N264">SUMPRODUCT('BEA Requirements Table'!$D253:$OR253,$D$8:$OR$8*($D$9:$OR$9=N$17))/SUMIFS($D$8:$OR$8,$D$9:$OR$9,N$17)</f>
        <v>0.34412681625797298</v>
      </c>
      <c r="O264" s="148" cm="1">
        <f t="array" ref="O264">SUMPRODUCT('BEA Requirements Table'!$D253:$OR253,$D$8:$OR$8*($D$9:$OR$9=O$17))/SUMIFS($D$8:$OR$8,$D$9:$OR$9,O$17)</f>
        <v>4.3725846790923673E-2</v>
      </c>
      <c r="P264" s="148" cm="1">
        <f t="array" ref="P264">SUMPRODUCT('BEA Requirements Table'!$D253:$OR253,$D$8:$OR$8*($D$9:$OR$9=P$17))/SUMIFS($D$8:$OR$8,$D$9:$OR$9,P$17)</f>
        <v>6.7079324373826937E-2</v>
      </c>
      <c r="Q264" s="148" cm="1">
        <f t="array" ref="Q264">SUMPRODUCT('BEA Requirements Table'!$D253:$OR253,$D$8:$OR$8*($D$9:$OR$9=Q$17))/SUMIFS($D$8:$OR$8,$D$9:$OR$9,Q$17)</f>
        <v>1.0426899999999999E-2</v>
      </c>
      <c r="R264" s="148" cm="1">
        <f t="array" ref="R264">SUMPRODUCT('BEA Requirements Table'!$D253:$OR253,$D$8:$OR$8*($D$9:$OR$9=R$17))/SUMIFS($D$8:$OR$8,$D$9:$OR$9,R$17)</f>
        <v>1.8384894153801609E-2</v>
      </c>
      <c r="S264" s="148" cm="1">
        <f t="array" ref="S264">SUMPRODUCT('BEA Requirements Table'!$D253:$OR253,$D$8:$OR$8*($D$9:$OR$9=S$17))/SUMIFS($D$8:$OR$8,$D$9:$OR$9,S$17)</f>
        <v>6.0866027033792238E-3</v>
      </c>
      <c r="T264" s="148" cm="1">
        <f t="array" ref="T264">SUMPRODUCT('BEA Requirements Table'!$D253:$OR253,$D$8:$OR$8*($D$9:$OR$9=T$17))/SUMIFS($D$8:$OR$8,$D$9:$OR$9,T$17)</f>
        <v>5.0590885250758645E-3</v>
      </c>
      <c r="U264" s="148" cm="1">
        <f t="array" ref="U264">SUMPRODUCT('BEA Requirements Table'!$D253:$OR253,$D$8:$OR$8*($D$9:$OR$9=U$17))/SUMIFS($D$8:$OR$8,$D$9:$OR$9,U$17)</f>
        <v>6.6993625854689272E-3</v>
      </c>
      <c r="V264" s="148" cm="1">
        <f t="array" ref="V264">SUMPRODUCT('BEA Requirements Table'!$D253:$OR253,$D$8:$OR$8*($D$9:$OR$9=V$17))/SUMIFS($D$8:$OR$8,$D$9:$OR$9,V$17)</f>
        <v>2.2656919663628008E-3</v>
      </c>
      <c r="W264" s="148" cm="1">
        <f t="array" ref="W264">SUMPRODUCT('BEA Requirements Table'!$D253:$OR253,$D$8:$OR$8*($D$9:$OR$9=W$17))/SUMIFS($D$8:$OR$8,$D$9:$OR$9,W$17)</f>
        <v>8.2237881560846132E-3</v>
      </c>
      <c r="X264" s="148" cm="1">
        <f t="array" ref="X264">SUMPRODUCT('BEA Requirements Table'!$D253:$OR253,$D$8:$OR$8*($D$9:$OR$9=X$17))/SUMIFS($D$8:$OR$8,$D$9:$OR$9,X$17)</f>
        <v>5.3692506682464815E-3</v>
      </c>
      <c r="Y264" s="148" cm="1">
        <f t="array" ref="Y264">SUMPRODUCT('BEA Requirements Table'!$D253:$OR253,$D$8:$OR$8*($D$9:$OR$9=Y$17))/SUMIFS($D$8:$OR$8,$D$9:$OR$9,Y$17)</f>
        <v>7.9199743988789349E-3</v>
      </c>
      <c r="Z264" s="148" cm="1">
        <f t="array" ref="Z264">SUMPRODUCT('BEA Requirements Table'!$D253:$OR253,$D$8:$OR$8*($D$9:$OR$9=Z$17))/SUMIFS($D$8:$OR$8,$D$9:$OR$9,Z$17)</f>
        <v>3.534774185518882E-3</v>
      </c>
      <c r="AA264" s="148" cm="1">
        <f t="array" ref="AA264">SUMPRODUCT('BEA Requirements Table'!$D253:$OR253,$D$8:$OR$8*($D$9:$OR$9=AA$17))/SUMIFS($D$8:$OR$8,$D$9:$OR$9,AA$17)</f>
        <v>9.9563566224524138E-3</v>
      </c>
      <c r="AB264" s="148" cm="1">
        <f t="array" ref="AB264">SUMPRODUCT('BEA Requirements Table'!$D253:$OR253,$D$8:$OR$8*($D$9:$OR$9=AB$17))/SUMIFS($D$8:$OR$8,$D$9:$OR$9,AB$17)</f>
        <v>4.7470000000000004E-3</v>
      </c>
      <c r="AC264" s="148" cm="1">
        <f t="array" ref="AC264">SUMPRODUCT('BEA Requirements Table'!$D253:$OR253,$D$8:$OR$8*($D$9:$OR$9=AC$17))/SUMIFS($D$8:$OR$8,$D$9:$OR$9,AC$17)</f>
        <v>1.6309E-3</v>
      </c>
      <c r="AD264" s="148" cm="1">
        <f t="array" ref="AD264">SUMPRODUCT('BEA Requirements Table'!$D253:$OR253,$D$8:$OR$8*($D$9:$OR$9=AD$17))/SUMIFS($D$8:$OR$8,$D$9:$OR$9,AD$17)</f>
        <v>7.8293669411106537E-3</v>
      </c>
      <c r="AE264" s="148" cm="1">
        <f t="array" ref="AE264">SUMPRODUCT('BEA Requirements Table'!$D253:$OR253,$D$8:$OR$8*($D$9:$OR$9=AE$17))/SUMIFS($D$8:$OR$8,$D$9:$OR$9,AE$17)</f>
        <v>5.1073110692570426E-3</v>
      </c>
      <c r="AF264" s="148" cm="1">
        <f t="array" ref="AF264">SUMPRODUCT('BEA Requirements Table'!$D253:$OR253,$D$8:$OR$8*($D$9:$OR$9=AF$17))/SUMIFS($D$8:$OR$8,$D$9:$OR$9,AF$17)</f>
        <v>2.3124537060905297E-3</v>
      </c>
      <c r="AG264" s="148" cm="1">
        <f t="array" ref="AG264">SUMPRODUCT('BEA Requirements Table'!$D253:$OR253,$D$8:$OR$8*($D$9:$OR$9=AG$17))/SUMIFS($D$8:$OR$8,$D$9:$OR$9,AG$17)</f>
        <v>2.8310415645246196E-3</v>
      </c>
      <c r="AH264" s="148" cm="1">
        <f t="array" ref="AH264">SUMPRODUCT('BEA Requirements Table'!$D253:$OR253,$D$8:$OR$8*($D$9:$OR$9=AH$17))/SUMIFS($D$8:$OR$8,$D$9:$OR$9,AH$17)</f>
        <v>4.2822804192454772E-3</v>
      </c>
      <c r="AI264" s="148" cm="1">
        <f t="array" ref="AI264">SUMPRODUCT('BEA Requirements Table'!$D253:$OR253,$D$8:$OR$8*($D$9:$OR$9=AI$17))/SUMIFS($D$8:$OR$8,$D$9:$OR$9,AI$17)</f>
        <v>2.055512556228779E-3</v>
      </c>
      <c r="AJ264" s="148" cm="1">
        <f t="array" ref="AJ264">SUMPRODUCT('BEA Requirements Table'!$D253:$OR253,$D$8:$OR$8*($D$9:$OR$9=AJ$17))/SUMIFS($D$8:$OR$8,$D$9:$OR$9,AJ$17)</f>
        <v>2.2941536083090899E-3</v>
      </c>
      <c r="AK264" s="148" cm="1">
        <f t="array" ref="AK264">SUMPRODUCT('BEA Requirements Table'!$D253:$OR253,$D$8:$OR$8*($D$9:$OR$9=AK$17))/SUMIFS($D$8:$OR$8,$D$9:$OR$9,AK$17)</f>
        <v>2.0998903398156766E-3</v>
      </c>
      <c r="AL264" s="148" cm="1">
        <f t="array" ref="AL264">SUMPRODUCT('BEA Requirements Table'!$D253:$OR253,$D$8:$OR$8*($D$9:$OR$9=AL$17))/SUMIFS($D$8:$OR$8,$D$9:$OR$9,AL$17)</f>
        <v>1.0330525635421073E-3</v>
      </c>
      <c r="AM264" s="148" cm="1">
        <f t="array" ref="AM264">SUMPRODUCT('BEA Requirements Table'!$D253:$OR253,$D$8:$OR$8*($D$9:$OR$9=AM$17))/SUMIFS($D$8:$OR$8,$D$9:$OR$9,AM$17)</f>
        <v>2.4219271120623602E-3</v>
      </c>
      <c r="AN264" s="148" cm="1">
        <f t="array" ref="AN264">SUMPRODUCT('BEA Requirements Table'!$D253:$OR253,$D$8:$OR$8*($D$9:$OR$9=AN$17))/SUMIFS($D$8:$OR$8,$D$9:$OR$9,AN$17)</f>
        <v>4.0008971912699675E-3</v>
      </c>
      <c r="AO264" s="148" cm="1">
        <f t="array" ref="AO264">SUMPRODUCT('BEA Requirements Table'!$D253:$OR253,$D$8:$OR$8*($D$9:$OR$9=AO$17))/SUMIFS($D$8:$OR$8,$D$9:$OR$9,AO$17)</f>
        <v>4.9135595379042746E-3</v>
      </c>
      <c r="AP264" s="148" cm="1">
        <f t="array" ref="AP264">SUMPRODUCT('BEA Requirements Table'!$D253:$OR253,$D$8:$OR$8*($D$9:$OR$9=AP$17))/SUMIFS($D$8:$OR$8,$D$9:$OR$9,AP$17)</f>
        <v>2.2281502568820416E-3</v>
      </c>
      <c r="AQ264" s="148" cm="1">
        <f t="array" ref="AQ264">SUMPRODUCT('BEA Requirements Table'!$D253:$OR253,$D$8:$OR$8*($D$9:$OR$9=AQ$17))/SUMIFS($D$8:$OR$8,$D$9:$OR$9,AQ$17)</f>
        <v>4.9685858308143706E-3</v>
      </c>
      <c r="AR264" s="148" cm="1">
        <f t="array" ref="AR264">SUMPRODUCT('BEA Requirements Table'!$D253:$OR253,$D$8:$OR$8*($D$9:$OR$9=AR$17))/SUMIFS($D$8:$OR$8,$D$9:$OR$9,AR$17)</f>
        <v>2.3750687208005366E-3</v>
      </c>
      <c r="AS264" s="148" cm="1">
        <f t="array" ref="AS264">SUMPRODUCT('BEA Requirements Table'!$D253:$OR253,$D$8:$OR$8*($D$9:$OR$9=AS$17))/SUMIFS($D$8:$OR$8,$D$9:$OR$9,AS$17)</f>
        <v>0</v>
      </c>
      <c r="OS264" s="148"/>
      <c r="OT264" s="148"/>
      <c r="OU264" s="148"/>
      <c r="OV264" s="148"/>
    </row>
    <row r="265" spans="1:412">
      <c r="A265" s="155">
        <v>325211</v>
      </c>
      <c r="B265" s="155">
        <v>91232</v>
      </c>
      <c r="C265" s="155" t="str">
        <v>ISIC 20</v>
      </c>
      <c r="D265" s="148" cm="1">
        <f t="array" ref="D265">SUMPRODUCT('BEA Requirements Table'!$D254:$OR254,$D$8:$OR$8*($D$9:$OR$9=D$17))/SUMIFS($D$8:$OR$8,$D$9:$OR$9,D$17)</f>
        <v>2.5543332018109289E-3</v>
      </c>
      <c r="E265" s="148" cm="1">
        <f t="array" ref="E265">SUMPRODUCT('BEA Requirements Table'!$D254:$OR254,$D$8:$OR$8*($D$9:$OR$9=E$17))/SUMIFS($D$8:$OR$8,$D$9:$OR$9,E$17)</f>
        <v>3.1765999999999999E-3</v>
      </c>
      <c r="F265" s="148" cm="1">
        <f t="array" ref="F265">SUMPRODUCT('BEA Requirements Table'!$D254:$OR254,$D$8:$OR$8*($D$9:$OR$9=F$17))/SUMIFS($D$8:$OR$8,$D$9:$OR$9,F$17)</f>
        <v>2.4291999999999998E-3</v>
      </c>
      <c r="G265" s="148" cm="1">
        <f t="array" ref="G265">SUMPRODUCT('BEA Requirements Table'!$D254:$OR254,$D$8:$OR$8*($D$9:$OR$9=G$17))/SUMIFS($D$8:$OR$8,$D$9:$OR$9,G$17)</f>
        <v>4.2348467363381602E-3</v>
      </c>
      <c r="H265" s="148" cm="1">
        <f t="array" ref="H265">SUMPRODUCT('BEA Requirements Table'!$D254:$OR254,$D$8:$OR$8*($D$9:$OR$9=H$17))/SUMIFS($D$8:$OR$8,$D$9:$OR$9,H$17)</f>
        <v>2.5772431685189023E-3</v>
      </c>
      <c r="I265" s="148" cm="1">
        <f t="array" ref="I265">SUMPRODUCT('BEA Requirements Table'!$D254:$OR254,$D$8:$OR$8*($D$9:$OR$9=I$17))/SUMIFS($D$8:$OR$8,$D$9:$OR$9,I$17)</f>
        <v>9.4968835680476048E-3</v>
      </c>
      <c r="J265" s="148" cm="1">
        <f t="array" ref="J265">SUMPRODUCT('BEA Requirements Table'!$D254:$OR254,$D$8:$OR$8*($D$9:$OR$9=J$17))/SUMIFS($D$8:$OR$8,$D$9:$OR$9,J$17)</f>
        <v>3.6999132851455507E-2</v>
      </c>
      <c r="K265" s="148" cm="1">
        <f t="array" ref="K265">SUMPRODUCT('BEA Requirements Table'!$D254:$OR254,$D$8:$OR$8*($D$9:$OR$9=K$17))/SUMIFS($D$8:$OR$8,$D$9:$OR$9,K$17)</f>
        <v>1.515656503439301E-2</v>
      </c>
      <c r="L265" s="148" cm="1">
        <f t="array" ref="L265">SUMPRODUCT('BEA Requirements Table'!$D254:$OR254,$D$8:$OR$8*($D$9:$OR$9=L$17))/SUMIFS($D$8:$OR$8,$D$9:$OR$9,L$17)</f>
        <v>1.6893781591637107E-2</v>
      </c>
      <c r="M265" s="148" cm="1">
        <f t="array" ref="M265">SUMPRODUCT('BEA Requirements Table'!$D254:$OR254,$D$8:$OR$8*($D$9:$OR$9=M$17))/SUMIFS($D$8:$OR$8,$D$9:$OR$9,M$17)</f>
        <v>2.0010770670935412E-3</v>
      </c>
      <c r="N265" s="148" cm="1">
        <f t="array" ref="N265">SUMPRODUCT('BEA Requirements Table'!$D254:$OR254,$D$8:$OR$8*($D$9:$OR$9=N$17))/SUMIFS($D$8:$OR$8,$D$9:$OR$9,N$17)</f>
        <v>0.1936564308255955</v>
      </c>
      <c r="O265" s="148" cm="1">
        <f t="array" ref="O265">SUMPRODUCT('BEA Requirements Table'!$D254:$OR254,$D$8:$OR$8*($D$9:$OR$9=O$17))/SUMIFS($D$8:$OR$8,$D$9:$OR$9,O$17)</f>
        <v>4.6934981767167219E-3</v>
      </c>
      <c r="P265" s="148" cm="1">
        <f t="array" ref="P265">SUMPRODUCT('BEA Requirements Table'!$D254:$OR254,$D$8:$OR$8*($D$9:$OR$9=P$17))/SUMIFS($D$8:$OR$8,$D$9:$OR$9,P$17)</f>
        <v>0.18272639118965947</v>
      </c>
      <c r="Q265" s="148" cm="1">
        <f t="array" ref="Q265">SUMPRODUCT('BEA Requirements Table'!$D254:$OR254,$D$8:$OR$8*($D$9:$OR$9=Q$17))/SUMIFS($D$8:$OR$8,$D$9:$OR$9,Q$17)</f>
        <v>1.9196100000000001E-2</v>
      </c>
      <c r="R265" s="148" cm="1">
        <f t="array" ref="R265">SUMPRODUCT('BEA Requirements Table'!$D254:$OR254,$D$8:$OR$8*($D$9:$OR$9=R$17))/SUMIFS($D$8:$OR$8,$D$9:$OR$9,R$17)</f>
        <v>6.2642724286334746E-3</v>
      </c>
      <c r="S265" s="148" cm="1">
        <f t="array" ref="S265">SUMPRODUCT('BEA Requirements Table'!$D254:$OR254,$D$8:$OR$8*($D$9:$OR$9=S$17))/SUMIFS($D$8:$OR$8,$D$9:$OR$9,S$17)</f>
        <v>4.2572162703379225E-3</v>
      </c>
      <c r="T265" s="148" cm="1">
        <f t="array" ref="T265">SUMPRODUCT('BEA Requirements Table'!$D254:$OR254,$D$8:$OR$8*($D$9:$OR$9=T$17))/SUMIFS($D$8:$OR$8,$D$9:$OR$9,T$17)</f>
        <v>3.8762425203354221E-3</v>
      </c>
      <c r="U265" s="148" cm="1">
        <f t="array" ref="U265">SUMPRODUCT('BEA Requirements Table'!$D254:$OR254,$D$8:$OR$8*($D$9:$OR$9=U$17))/SUMIFS($D$8:$OR$8,$D$9:$OR$9,U$17)</f>
        <v>6.8646236170558589E-3</v>
      </c>
      <c r="V265" s="148" cm="1">
        <f t="array" ref="V265">SUMPRODUCT('BEA Requirements Table'!$D254:$OR254,$D$8:$OR$8*($D$9:$OR$9=V$17))/SUMIFS($D$8:$OR$8,$D$9:$OR$9,V$17)</f>
        <v>3.3095967123171516E-3</v>
      </c>
      <c r="W265" s="148" cm="1">
        <f t="array" ref="W265">SUMPRODUCT('BEA Requirements Table'!$D254:$OR254,$D$8:$OR$8*($D$9:$OR$9=W$17))/SUMIFS($D$8:$OR$8,$D$9:$OR$9,W$17)</f>
        <v>1.8522159560263485E-2</v>
      </c>
      <c r="X265" s="148" cm="1">
        <f t="array" ref="X265">SUMPRODUCT('BEA Requirements Table'!$D254:$OR254,$D$8:$OR$8*($D$9:$OR$9=X$17))/SUMIFS($D$8:$OR$8,$D$9:$OR$9,X$17)</f>
        <v>7.1937137295401288E-3</v>
      </c>
      <c r="Y265" s="148" cm="1">
        <f t="array" ref="Y265">SUMPRODUCT('BEA Requirements Table'!$D254:$OR254,$D$8:$OR$8*($D$9:$OR$9=Y$17))/SUMIFS($D$8:$OR$8,$D$9:$OR$9,Y$17)</f>
        <v>1.461306460514186E-2</v>
      </c>
      <c r="Z265" s="148" cm="1">
        <f t="array" ref="Z265">SUMPRODUCT('BEA Requirements Table'!$D254:$OR254,$D$8:$OR$8*($D$9:$OR$9=Z$17))/SUMIFS($D$8:$OR$8,$D$9:$OR$9,Z$17)</f>
        <v>4.8872449017251891E-3</v>
      </c>
      <c r="AA265" s="148" cm="1">
        <f t="array" ref="AA265">SUMPRODUCT('BEA Requirements Table'!$D254:$OR254,$D$8:$OR$8*($D$9:$OR$9=AA$17))/SUMIFS($D$8:$OR$8,$D$9:$OR$9,AA$17)</f>
        <v>1.8187358435202836E-2</v>
      </c>
      <c r="AB265" s="148" cm="1">
        <f t="array" ref="AB265">SUMPRODUCT('BEA Requirements Table'!$D254:$OR254,$D$8:$OR$8*($D$9:$OR$9=AB$17))/SUMIFS($D$8:$OR$8,$D$9:$OR$9,AB$17)</f>
        <v>9.6919999999999992E-4</v>
      </c>
      <c r="AC265" s="148" cm="1">
        <f t="array" ref="AC265">SUMPRODUCT('BEA Requirements Table'!$D254:$OR254,$D$8:$OR$8*($D$9:$OR$9=AC$17))/SUMIFS($D$8:$OR$8,$D$9:$OR$9,AC$17)</f>
        <v>7.4450000000000004E-4</v>
      </c>
      <c r="AD265" s="148" cm="1">
        <f t="array" ref="AD265">SUMPRODUCT('BEA Requirements Table'!$D254:$OR254,$D$8:$OR$8*($D$9:$OR$9=AD$17))/SUMIFS($D$8:$OR$8,$D$9:$OR$9,AD$17)</f>
        <v>2.4908258030125509E-3</v>
      </c>
      <c r="AE265" s="148" cm="1">
        <f t="array" ref="AE265">SUMPRODUCT('BEA Requirements Table'!$D254:$OR254,$D$8:$OR$8*($D$9:$OR$9=AE$17))/SUMIFS($D$8:$OR$8,$D$9:$OR$9,AE$17)</f>
        <v>5.7649629203600835E-3</v>
      </c>
      <c r="AF265" s="148" cm="1">
        <f t="array" ref="AF265">SUMPRODUCT('BEA Requirements Table'!$D254:$OR254,$D$8:$OR$8*($D$9:$OR$9=AF$17))/SUMIFS($D$8:$OR$8,$D$9:$OR$9,AF$17)</f>
        <v>2.1764376688791537E-3</v>
      </c>
      <c r="AG265" s="148" cm="1">
        <f t="array" ref="AG265">SUMPRODUCT('BEA Requirements Table'!$D254:$OR254,$D$8:$OR$8*($D$9:$OR$9=AG$17))/SUMIFS($D$8:$OR$8,$D$9:$OR$9,AG$17)</f>
        <v>2.2197709659459025E-3</v>
      </c>
      <c r="AH265" s="148" cm="1">
        <f t="array" ref="AH265">SUMPRODUCT('BEA Requirements Table'!$D254:$OR254,$D$8:$OR$8*($D$9:$OR$9=AH$17))/SUMIFS($D$8:$OR$8,$D$9:$OR$9,AH$17)</f>
        <v>2.3850674465711831E-3</v>
      </c>
      <c r="AI265" s="148" cm="1">
        <f t="array" ref="AI265">SUMPRODUCT('BEA Requirements Table'!$D254:$OR254,$D$8:$OR$8*($D$9:$OR$9=AI$17))/SUMIFS($D$8:$OR$8,$D$9:$OR$9,AI$17)</f>
        <v>2.0718211784372825E-3</v>
      </c>
      <c r="AJ265" s="148" cm="1">
        <f t="array" ref="AJ265">SUMPRODUCT('BEA Requirements Table'!$D254:$OR254,$D$8:$OR$8*($D$9:$OR$9=AJ$17))/SUMIFS($D$8:$OR$8,$D$9:$OR$9,AJ$17)</f>
        <v>2.2370270128787262E-3</v>
      </c>
      <c r="AK265" s="148" cm="1">
        <f t="array" ref="AK265">SUMPRODUCT('BEA Requirements Table'!$D254:$OR254,$D$8:$OR$8*($D$9:$OR$9=AK$17))/SUMIFS($D$8:$OR$8,$D$9:$OR$9,AK$17)</f>
        <v>1.4603359628344095E-3</v>
      </c>
      <c r="AL265" s="148" cm="1">
        <f t="array" ref="AL265">SUMPRODUCT('BEA Requirements Table'!$D254:$OR254,$D$8:$OR$8*($D$9:$OR$9=AL$17))/SUMIFS($D$8:$OR$8,$D$9:$OR$9,AL$17)</f>
        <v>5.2542088305573668E-4</v>
      </c>
      <c r="AM265" s="148" cm="1">
        <f t="array" ref="AM265">SUMPRODUCT('BEA Requirements Table'!$D254:$OR254,$D$8:$OR$8*($D$9:$OR$9=AM$17))/SUMIFS($D$8:$OR$8,$D$9:$OR$9,AM$17)</f>
        <v>9.1177244482632143E-4</v>
      </c>
      <c r="AN265" s="148" cm="1">
        <f t="array" ref="AN265">SUMPRODUCT('BEA Requirements Table'!$D254:$OR254,$D$8:$OR$8*($D$9:$OR$9=AN$17))/SUMIFS($D$8:$OR$8,$D$9:$OR$9,AN$17)</f>
        <v>1.3441533317707503E-3</v>
      </c>
      <c r="AO265" s="148" cm="1">
        <f t="array" ref="AO265">SUMPRODUCT('BEA Requirements Table'!$D254:$OR254,$D$8:$OR$8*($D$9:$OR$9=AO$17))/SUMIFS($D$8:$OR$8,$D$9:$OR$9,AO$17)</f>
        <v>1.9121643263155426E-3</v>
      </c>
      <c r="AP265" s="148" cm="1">
        <f t="array" ref="AP265">SUMPRODUCT('BEA Requirements Table'!$D254:$OR254,$D$8:$OR$8*($D$9:$OR$9=AP$17))/SUMIFS($D$8:$OR$8,$D$9:$OR$9,AP$17)</f>
        <v>1.1490552630044509E-3</v>
      </c>
      <c r="AQ265" s="148" cm="1">
        <f t="array" ref="AQ265">SUMPRODUCT('BEA Requirements Table'!$D254:$OR254,$D$8:$OR$8*($D$9:$OR$9=AQ$17))/SUMIFS($D$8:$OR$8,$D$9:$OR$9,AQ$17)</f>
        <v>2.170332753472897E-3</v>
      </c>
      <c r="AR265" s="148" cm="1">
        <f t="array" ref="AR265">SUMPRODUCT('BEA Requirements Table'!$D254:$OR254,$D$8:$OR$8*($D$9:$OR$9=AR$17))/SUMIFS($D$8:$OR$8,$D$9:$OR$9,AR$17)</f>
        <v>1.0382051633185277E-3</v>
      </c>
      <c r="AS265" s="148" cm="1">
        <f t="array" ref="AS265">SUMPRODUCT('BEA Requirements Table'!$D254:$OR254,$D$8:$OR$8*($D$9:$OR$9=AS$17))/SUMIFS($D$8:$OR$8,$D$9:$OR$9,AS$17)</f>
        <v>0</v>
      </c>
      <c r="OS265" s="148"/>
      <c r="OT265" s="148"/>
      <c r="OU265" s="148"/>
      <c r="OV265" s="148"/>
    </row>
    <row r="266" spans="1:412">
      <c r="A266" s="155" t="s">
        <v>563</v>
      </c>
      <c r="B266" s="155">
        <v>18110</v>
      </c>
      <c r="C266" s="155" t="str">
        <v>ISIC 20</v>
      </c>
      <c r="D266" s="148" cm="1">
        <f t="array" ref="D266">SUMPRODUCT('BEA Requirements Table'!$D255:$OR255,$D$8:$OR$8*($D$9:$OR$9=D$17))/SUMIFS($D$8:$OR$8,$D$9:$OR$9,D$17)</f>
        <v>2.4806159958155915E-4</v>
      </c>
      <c r="E266" s="148" cm="1">
        <f t="array" ref="E266">SUMPRODUCT('BEA Requirements Table'!$D255:$OR255,$D$8:$OR$8*($D$9:$OR$9=E$17))/SUMIFS($D$8:$OR$8,$D$9:$OR$9,E$17)</f>
        <v>5.0219999999999996E-4</v>
      </c>
      <c r="F266" s="148" cm="1">
        <f t="array" ref="F266">SUMPRODUCT('BEA Requirements Table'!$D255:$OR255,$D$8:$OR$8*($D$9:$OR$9=F$17))/SUMIFS($D$8:$OR$8,$D$9:$OR$9,F$17)</f>
        <v>1.3779999999999999E-4</v>
      </c>
      <c r="G266" s="148" cm="1">
        <f t="array" ref="G266">SUMPRODUCT('BEA Requirements Table'!$D255:$OR255,$D$8:$OR$8*($D$9:$OR$9=G$17))/SUMIFS($D$8:$OR$8,$D$9:$OR$9,G$17)</f>
        <v>6.5213434726763193E-4</v>
      </c>
      <c r="H266" s="148" cm="1">
        <f t="array" ref="H266">SUMPRODUCT('BEA Requirements Table'!$D255:$OR255,$D$8:$OR$8*($D$9:$OR$9=H$17))/SUMIFS($D$8:$OR$8,$D$9:$OR$9,H$17)</f>
        <v>1.5736971953377873E-4</v>
      </c>
      <c r="I266" s="148" cm="1">
        <f t="array" ref="I266">SUMPRODUCT('BEA Requirements Table'!$D255:$OR255,$D$8:$OR$8*($D$9:$OR$9=I$17))/SUMIFS($D$8:$OR$8,$D$9:$OR$9,I$17)</f>
        <v>1.5433481425683776E-3</v>
      </c>
      <c r="J266" s="148" cm="1">
        <f t="array" ref="J266">SUMPRODUCT('BEA Requirements Table'!$D255:$OR255,$D$8:$OR$8*($D$9:$OR$9=J$17))/SUMIFS($D$8:$OR$8,$D$9:$OR$9,J$17)</f>
        <v>8.5908015294914861E-2</v>
      </c>
      <c r="K266" s="148" cm="1">
        <f t="array" ref="K266">SUMPRODUCT('BEA Requirements Table'!$D255:$OR255,$D$8:$OR$8*($D$9:$OR$9=K$17))/SUMIFS($D$8:$OR$8,$D$9:$OR$9,K$17)</f>
        <v>2.2854424936481375E-3</v>
      </c>
      <c r="L266" s="148" cm="1">
        <f t="array" ref="L266">SUMPRODUCT('BEA Requirements Table'!$D255:$OR255,$D$8:$OR$8*($D$9:$OR$9=L$17))/SUMIFS($D$8:$OR$8,$D$9:$OR$9,L$17)</f>
        <v>3.1058436913702324E-3</v>
      </c>
      <c r="M266" s="148" cm="1">
        <f t="array" ref="M266">SUMPRODUCT('BEA Requirements Table'!$D255:$OR255,$D$8:$OR$8*($D$9:$OR$9=M$17))/SUMIFS($D$8:$OR$8,$D$9:$OR$9,M$17)</f>
        <v>9.0008059696835877E-5</v>
      </c>
      <c r="N266" s="148" cm="1">
        <f t="array" ref="N266">SUMPRODUCT('BEA Requirements Table'!$D255:$OR255,$D$8:$OR$8*($D$9:$OR$9=N$17))/SUMIFS($D$8:$OR$8,$D$9:$OR$9,N$17)</f>
        <v>3.2388427120675793E-2</v>
      </c>
      <c r="O266" s="148" cm="1">
        <f t="array" ref="O266">SUMPRODUCT('BEA Requirements Table'!$D255:$OR255,$D$8:$OR$8*($D$9:$OR$9=O$17))/SUMIFS($D$8:$OR$8,$D$9:$OR$9,O$17)</f>
        <v>2.7742017294306271E-4</v>
      </c>
      <c r="P266" s="148" cm="1">
        <f t="array" ref="P266">SUMPRODUCT('BEA Requirements Table'!$D255:$OR255,$D$8:$OR$8*($D$9:$OR$9=P$17))/SUMIFS($D$8:$OR$8,$D$9:$OR$9,P$17)</f>
        <v>1.5597952581894838E-2</v>
      </c>
      <c r="Q266" s="148" cm="1">
        <f t="array" ref="Q266">SUMPRODUCT('BEA Requirements Table'!$D255:$OR255,$D$8:$OR$8*($D$9:$OR$9=Q$17))/SUMIFS($D$8:$OR$8,$D$9:$OR$9,Q$17)</f>
        <v>7.3800000000000005E-4</v>
      </c>
      <c r="R266" s="148" cm="1">
        <f t="array" ref="R266">SUMPRODUCT('BEA Requirements Table'!$D255:$OR255,$D$8:$OR$8*($D$9:$OR$9=R$17))/SUMIFS($D$8:$OR$8,$D$9:$OR$9,R$17)</f>
        <v>8.9815234334899522E-4</v>
      </c>
      <c r="S266" s="148" cm="1">
        <f t="array" ref="S266">SUMPRODUCT('BEA Requirements Table'!$D255:$OR255,$D$8:$OR$8*($D$9:$OR$9=S$17))/SUMIFS($D$8:$OR$8,$D$9:$OR$9,S$17)</f>
        <v>1.5526252315394243E-3</v>
      </c>
      <c r="T266" s="148" cm="1">
        <f t="array" ref="T266">SUMPRODUCT('BEA Requirements Table'!$D255:$OR255,$D$8:$OR$8*($D$9:$OR$9=T$17))/SUMIFS($D$8:$OR$8,$D$9:$OR$9,T$17)</f>
        <v>3.9716940080084754E-4</v>
      </c>
      <c r="U266" s="148" cm="1">
        <f t="array" ref="U266">SUMPRODUCT('BEA Requirements Table'!$D255:$OR255,$D$8:$OR$8*($D$9:$OR$9=U$17))/SUMIFS($D$8:$OR$8,$D$9:$OR$9,U$17)</f>
        <v>6.0290073359700906E-4</v>
      </c>
      <c r="V266" s="148" cm="1">
        <f t="array" ref="V266">SUMPRODUCT('BEA Requirements Table'!$D255:$OR255,$D$8:$OR$8*($D$9:$OR$9=V$17))/SUMIFS($D$8:$OR$8,$D$9:$OR$9,V$17)</f>
        <v>3.0606198713871809E-4</v>
      </c>
      <c r="W266" s="148" cm="1">
        <f t="array" ref="W266">SUMPRODUCT('BEA Requirements Table'!$D255:$OR255,$D$8:$OR$8*($D$9:$OR$9=W$17))/SUMIFS($D$8:$OR$8,$D$9:$OR$9,W$17)</f>
        <v>5.8772958712997891E-4</v>
      </c>
      <c r="X266" s="148" cm="1">
        <f t="array" ref="X266">SUMPRODUCT('BEA Requirements Table'!$D255:$OR255,$D$8:$OR$8*($D$9:$OR$9=X$17))/SUMIFS($D$8:$OR$8,$D$9:$OR$9,X$17)</f>
        <v>2.4412206657976037E-3</v>
      </c>
      <c r="Y266" s="148" cm="1">
        <f t="array" ref="Y266">SUMPRODUCT('BEA Requirements Table'!$D255:$OR255,$D$8:$OR$8*($D$9:$OR$9=Y$17))/SUMIFS($D$8:$OR$8,$D$9:$OR$9,Y$17)</f>
        <v>3.1793164273616549E-3</v>
      </c>
      <c r="Z266" s="148" cm="1">
        <f t="array" ref="Z266">SUMPRODUCT('BEA Requirements Table'!$D255:$OR255,$D$8:$OR$8*($D$9:$OR$9=Z$17))/SUMIFS($D$8:$OR$8,$D$9:$OR$9,Z$17)</f>
        <v>8.9135277128426875E-4</v>
      </c>
      <c r="AA266" s="148" cm="1">
        <f t="array" ref="AA266">SUMPRODUCT('BEA Requirements Table'!$D255:$OR255,$D$8:$OR$8*($D$9:$OR$9=AA$17))/SUMIFS($D$8:$OR$8,$D$9:$OR$9,AA$17)</f>
        <v>5.9405456436555431E-3</v>
      </c>
      <c r="AB266" s="148" cm="1">
        <f t="array" ref="AB266">SUMPRODUCT('BEA Requirements Table'!$D255:$OR255,$D$8:$OR$8*($D$9:$OR$9=AB$17))/SUMIFS($D$8:$OR$8,$D$9:$OR$9,AB$17)</f>
        <v>6.9400000000000006E-5</v>
      </c>
      <c r="AC266" s="148" cm="1">
        <f t="array" ref="AC266">SUMPRODUCT('BEA Requirements Table'!$D255:$OR255,$D$8:$OR$8*($D$9:$OR$9=AC$17))/SUMIFS($D$8:$OR$8,$D$9:$OR$9,AC$17)</f>
        <v>5.5300000000000002E-5</v>
      </c>
      <c r="AD266" s="148" cm="1">
        <f t="array" ref="AD266">SUMPRODUCT('BEA Requirements Table'!$D255:$OR255,$D$8:$OR$8*($D$9:$OR$9=AD$17))/SUMIFS($D$8:$OR$8,$D$9:$OR$9,AD$17)</f>
        <v>3.2057815531418563E-4</v>
      </c>
      <c r="AE266" s="148" cm="1">
        <f t="array" ref="AE266">SUMPRODUCT('BEA Requirements Table'!$D255:$OR255,$D$8:$OR$8*($D$9:$OR$9=AE$17))/SUMIFS($D$8:$OR$8,$D$9:$OR$9,AE$17)</f>
        <v>5.7018525257475502E-4</v>
      </c>
      <c r="AF266" s="148" cm="1">
        <f t="array" ref="AF266">SUMPRODUCT('BEA Requirements Table'!$D255:$OR255,$D$8:$OR$8*($D$9:$OR$9=AF$17))/SUMIFS($D$8:$OR$8,$D$9:$OR$9,AF$17)</f>
        <v>1.9179898242463724E-4</v>
      </c>
      <c r="AG266" s="148" cm="1">
        <f t="array" ref="AG266">SUMPRODUCT('BEA Requirements Table'!$D255:$OR255,$D$8:$OR$8*($D$9:$OR$9=AG$17))/SUMIFS($D$8:$OR$8,$D$9:$OR$9,AG$17)</f>
        <v>1.5212905045351475E-4</v>
      </c>
      <c r="AH266" s="148" cm="1">
        <f t="array" ref="AH266">SUMPRODUCT('BEA Requirements Table'!$D255:$OR255,$D$8:$OR$8*($D$9:$OR$9=AH$17))/SUMIFS($D$8:$OR$8,$D$9:$OR$9,AH$17)</f>
        <v>2.7402298620417205E-4</v>
      </c>
      <c r="AI266" s="148" cm="1">
        <f t="array" ref="AI266">SUMPRODUCT('BEA Requirements Table'!$D255:$OR255,$D$8:$OR$8*($D$9:$OR$9=AI$17))/SUMIFS($D$8:$OR$8,$D$9:$OR$9,AI$17)</f>
        <v>1.1085314343584284E-4</v>
      </c>
      <c r="AJ266" s="148" cm="1">
        <f t="array" ref="AJ266">SUMPRODUCT('BEA Requirements Table'!$D255:$OR255,$D$8:$OR$8*($D$9:$OR$9=AJ$17))/SUMIFS($D$8:$OR$8,$D$9:$OR$9,AJ$17)</f>
        <v>1.4674688164441666E-4</v>
      </c>
      <c r="AK266" s="148" cm="1">
        <f t="array" ref="AK266">SUMPRODUCT('BEA Requirements Table'!$D255:$OR255,$D$8:$OR$8*($D$9:$OR$9=AK$17))/SUMIFS($D$8:$OR$8,$D$9:$OR$9,AK$17)</f>
        <v>1.1506420126521159E-4</v>
      </c>
      <c r="AL266" s="148" cm="1">
        <f t="array" ref="AL266">SUMPRODUCT('BEA Requirements Table'!$D255:$OR255,$D$8:$OR$8*($D$9:$OR$9=AL$17))/SUMIFS($D$8:$OR$8,$D$9:$OR$9,AL$17)</f>
        <v>4.5481106264822402E-5</v>
      </c>
      <c r="AM266" s="148" cm="1">
        <f t="array" ref="AM266">SUMPRODUCT('BEA Requirements Table'!$D255:$OR255,$D$8:$OR$8*($D$9:$OR$9=AM$17))/SUMIFS($D$8:$OR$8,$D$9:$OR$9,AM$17)</f>
        <v>1.0217826381774132E-4</v>
      </c>
      <c r="AN266" s="148" cm="1">
        <f t="array" ref="AN266">SUMPRODUCT('BEA Requirements Table'!$D255:$OR255,$D$8:$OR$8*($D$9:$OR$9=AN$17))/SUMIFS($D$8:$OR$8,$D$9:$OR$9,AN$17)</f>
        <v>1.4301437794625628E-4</v>
      </c>
      <c r="AO266" s="148" cm="1">
        <f t="array" ref="AO266">SUMPRODUCT('BEA Requirements Table'!$D255:$OR255,$D$8:$OR$8*($D$9:$OR$9=AO$17))/SUMIFS($D$8:$OR$8,$D$9:$OR$9,AO$17)</f>
        <v>2.4638547393531602E-4</v>
      </c>
      <c r="AP266" s="148" cm="1">
        <f t="array" ref="AP266">SUMPRODUCT('BEA Requirements Table'!$D255:$OR255,$D$8:$OR$8*($D$9:$OR$9=AP$17))/SUMIFS($D$8:$OR$8,$D$9:$OR$9,AP$17)</f>
        <v>1.1196973132665159E-4</v>
      </c>
      <c r="AQ266" s="148" cm="1">
        <f t="array" ref="AQ266">SUMPRODUCT('BEA Requirements Table'!$D255:$OR255,$D$8:$OR$8*($D$9:$OR$9=AQ$17))/SUMIFS($D$8:$OR$8,$D$9:$OR$9,AQ$17)</f>
        <v>2.8988964343191142E-4</v>
      </c>
      <c r="AR266" s="148" cm="1">
        <f t="array" ref="AR266">SUMPRODUCT('BEA Requirements Table'!$D255:$OR255,$D$8:$OR$8*($D$9:$OR$9=AR$17))/SUMIFS($D$8:$OR$8,$D$9:$OR$9,AR$17)</f>
        <v>1.6010331281184133E-4</v>
      </c>
      <c r="AS266" s="148" cm="1">
        <f t="array" ref="AS266">SUMPRODUCT('BEA Requirements Table'!$D255:$OR255,$D$8:$OR$8*($D$9:$OR$9=AS$17))/SUMIFS($D$8:$OR$8,$D$9:$OR$9,AS$17)</f>
        <v>0</v>
      </c>
      <c r="OS266" s="148"/>
      <c r="OT266" s="148"/>
      <c r="OU266" s="148"/>
      <c r="OV266" s="148"/>
    </row>
    <row r="267" spans="1:412">
      <c r="A267" s="155">
        <v>325411</v>
      </c>
      <c r="B267" s="155">
        <v>14744</v>
      </c>
      <c r="C267" s="155" t="str">
        <v>ISIC 21</v>
      </c>
      <c r="D267" s="148" cm="1">
        <f t="array" ref="D267">SUMPRODUCT('BEA Requirements Table'!$D256:$OR256,$D$8:$OR$8*($D$9:$OR$9=D$17))/SUMIFS($D$8:$OR$8,$D$9:$OR$9,D$17)</f>
        <v>1.418880655137838E-3</v>
      </c>
      <c r="E267" s="148" cm="1">
        <f t="array" ref="E267">SUMPRODUCT('BEA Requirements Table'!$D256:$OR256,$D$8:$OR$8*($D$9:$OR$9=E$17))/SUMIFS($D$8:$OR$8,$D$9:$OR$9,E$17)</f>
        <v>1.6500000000000001E-5</v>
      </c>
      <c r="F267" s="148" cm="1">
        <f t="array" ref="F267">SUMPRODUCT('BEA Requirements Table'!$D256:$OR256,$D$8:$OR$8*($D$9:$OR$9=F$17))/SUMIFS($D$8:$OR$8,$D$9:$OR$9,F$17)</f>
        <v>1.0200000000000001E-5</v>
      </c>
      <c r="G267" s="148" cm="1">
        <f t="array" ref="G267">SUMPRODUCT('BEA Requirements Table'!$D256:$OR256,$D$8:$OR$8*($D$9:$OR$9=G$17))/SUMIFS($D$8:$OR$8,$D$9:$OR$9,G$17)</f>
        <v>2.8743834656702476E-5</v>
      </c>
      <c r="H267" s="148" cm="1">
        <f t="array" ref="H267">SUMPRODUCT('BEA Requirements Table'!$D256:$OR256,$D$8:$OR$8*($D$9:$OR$9=H$17))/SUMIFS($D$8:$OR$8,$D$9:$OR$9,H$17)</f>
        <v>1.928113430170448E-5</v>
      </c>
      <c r="I267" s="148" cm="1">
        <f t="array" ref="I267">SUMPRODUCT('BEA Requirements Table'!$D256:$OR256,$D$8:$OR$8*($D$9:$OR$9=I$17))/SUMIFS($D$8:$OR$8,$D$9:$OR$9,I$17)</f>
        <v>1.6132557673059396E-3</v>
      </c>
      <c r="J267" s="148" cm="1">
        <f t="array" ref="J267">SUMPRODUCT('BEA Requirements Table'!$D256:$OR256,$D$8:$OR$8*($D$9:$OR$9=J$17))/SUMIFS($D$8:$OR$8,$D$9:$OR$9,J$17)</f>
        <v>5.6200869638873992E-5</v>
      </c>
      <c r="K267" s="148" cm="1">
        <f t="array" ref="K267">SUMPRODUCT('BEA Requirements Table'!$D256:$OR256,$D$8:$OR$8*($D$9:$OR$9=K$17))/SUMIFS($D$8:$OR$8,$D$9:$OR$9,K$17)</f>
        <v>3.8984894342194951E-5</v>
      </c>
      <c r="L267" s="148" cm="1">
        <f t="array" ref="L267">SUMPRODUCT('BEA Requirements Table'!$D256:$OR256,$D$8:$OR$8*($D$9:$OR$9=L$17))/SUMIFS($D$8:$OR$8,$D$9:$OR$9,L$17)</f>
        <v>3.4693959964721926E-5</v>
      </c>
      <c r="M267" s="148" cm="1">
        <f t="array" ref="M267">SUMPRODUCT('BEA Requirements Table'!$D256:$OR256,$D$8:$OR$8*($D$9:$OR$9=M$17))/SUMIFS($D$8:$OR$8,$D$9:$OR$9,M$17)</f>
        <v>1.5467825051839334E-5</v>
      </c>
      <c r="N267" s="148" cm="1">
        <f t="array" ref="N267">SUMPRODUCT('BEA Requirements Table'!$D256:$OR256,$D$8:$OR$8*($D$9:$OR$9=N$17))/SUMIFS($D$8:$OR$8,$D$9:$OR$9,N$17)</f>
        <v>9.3576145795926764E-5</v>
      </c>
      <c r="O267" s="148" cm="1">
        <f t="array" ref="O267">SUMPRODUCT('BEA Requirements Table'!$D256:$OR256,$D$8:$OR$8*($D$9:$OR$9=O$17))/SUMIFS($D$8:$OR$8,$D$9:$OR$9,O$17)</f>
        <v>0.13365018043661037</v>
      </c>
      <c r="P267" s="148" cm="1">
        <f t="array" ref="P267">SUMPRODUCT('BEA Requirements Table'!$D256:$OR256,$D$8:$OR$8*($D$9:$OR$9=P$17))/SUMIFS($D$8:$OR$8,$D$9:$OR$9,P$17)</f>
        <v>4.7683381565686922E-5</v>
      </c>
      <c r="Q267" s="148" cm="1">
        <f t="array" ref="Q267">SUMPRODUCT('BEA Requirements Table'!$D256:$OR256,$D$8:$OR$8*($D$9:$OR$9=Q$17))/SUMIFS($D$8:$OR$8,$D$9:$OR$9,Q$17)</f>
        <v>1.38E-5</v>
      </c>
      <c r="R267" s="148" cm="1">
        <f t="array" ref="R267">SUMPRODUCT('BEA Requirements Table'!$D256:$OR256,$D$8:$OR$8*($D$9:$OR$9=R$17))/SUMIFS($D$8:$OR$8,$D$9:$OR$9,R$17)</f>
        <v>2.2737983180005525E-5</v>
      </c>
      <c r="S267" s="148" cm="1">
        <f t="array" ref="S267">SUMPRODUCT('BEA Requirements Table'!$D256:$OR256,$D$8:$OR$8*($D$9:$OR$9=S$17))/SUMIFS($D$8:$OR$8,$D$9:$OR$9,S$17)</f>
        <v>1.4555244055068837E-5</v>
      </c>
      <c r="T267" s="148" cm="1">
        <f t="array" ref="T267">SUMPRODUCT('BEA Requirements Table'!$D256:$OR256,$D$8:$OR$8*($D$9:$OR$9=T$17))/SUMIFS($D$8:$OR$8,$D$9:$OR$9,T$17)</f>
        <v>9.3295200301664541E-6</v>
      </c>
      <c r="U267" s="148" cm="1">
        <f t="array" ref="U267">SUMPRODUCT('BEA Requirements Table'!$D256:$OR256,$D$8:$OR$8*($D$9:$OR$9=U$17))/SUMIFS($D$8:$OR$8,$D$9:$OR$9,U$17)</f>
        <v>1.0793285745245704E-5</v>
      </c>
      <c r="V267" s="148" cm="1">
        <f t="array" ref="V267">SUMPRODUCT('BEA Requirements Table'!$D256:$OR256,$D$8:$OR$8*($D$9:$OR$9=V$17))/SUMIFS($D$8:$OR$8,$D$9:$OR$9,V$17)</f>
        <v>3.840687159918027E-6</v>
      </c>
      <c r="W267" s="148" cm="1">
        <f t="array" ref="W267">SUMPRODUCT('BEA Requirements Table'!$D256:$OR256,$D$8:$OR$8*($D$9:$OR$9=W$17))/SUMIFS($D$8:$OR$8,$D$9:$OR$9,W$17)</f>
        <v>9.6750198261770276E-6</v>
      </c>
      <c r="X267" s="148" cm="1">
        <f t="array" ref="X267">SUMPRODUCT('BEA Requirements Table'!$D256:$OR256,$D$8:$OR$8*($D$9:$OR$9=X$17))/SUMIFS($D$8:$OR$8,$D$9:$OR$9,X$17)</f>
        <v>8.4840832914880497E-6</v>
      </c>
      <c r="Y267" s="148" cm="1">
        <f t="array" ref="Y267">SUMPRODUCT('BEA Requirements Table'!$D256:$OR256,$D$8:$OR$8*($D$9:$OR$9=Y$17))/SUMIFS($D$8:$OR$8,$D$9:$OR$9,Y$17)</f>
        <v>1.0474963894730483E-5</v>
      </c>
      <c r="Z267" s="148" cm="1">
        <f t="array" ref="Z267">SUMPRODUCT('BEA Requirements Table'!$D256:$OR256,$D$8:$OR$8*($D$9:$OR$9=Z$17))/SUMIFS($D$8:$OR$8,$D$9:$OR$9,Z$17)</f>
        <v>5.6930723918185227E-6</v>
      </c>
      <c r="AA267" s="148" cm="1">
        <f t="array" ref="AA267">SUMPRODUCT('BEA Requirements Table'!$D256:$OR256,$D$8:$OR$8*($D$9:$OR$9=AA$17))/SUMIFS($D$8:$OR$8,$D$9:$OR$9,AA$17)</f>
        <v>2.0888874388698003E-5</v>
      </c>
      <c r="AB267" s="148" cm="1">
        <f t="array" ref="AB267">SUMPRODUCT('BEA Requirements Table'!$D256:$OR256,$D$8:$OR$8*($D$9:$OR$9=AB$17))/SUMIFS($D$8:$OR$8,$D$9:$OR$9,AB$17)</f>
        <v>1.6099999999999998E-5</v>
      </c>
      <c r="AC267" s="148" cm="1">
        <f t="array" ref="AC267">SUMPRODUCT('BEA Requirements Table'!$D256:$OR256,$D$8:$OR$8*($D$9:$OR$9=AC$17))/SUMIFS($D$8:$OR$8,$D$9:$OR$9,AC$17)</f>
        <v>8.4999999999999999E-6</v>
      </c>
      <c r="AD267" s="148" cm="1">
        <f t="array" ref="AD267">SUMPRODUCT('BEA Requirements Table'!$D256:$OR256,$D$8:$OR$8*($D$9:$OR$9=AD$17))/SUMIFS($D$8:$OR$8,$D$9:$OR$9,AD$17)</f>
        <v>1.4611743035983829E-5</v>
      </c>
      <c r="AE267" s="148" cm="1">
        <f t="array" ref="AE267">SUMPRODUCT('BEA Requirements Table'!$D256:$OR256,$D$8:$OR$8*($D$9:$OR$9=AE$17))/SUMIFS($D$8:$OR$8,$D$9:$OR$9,AE$17)</f>
        <v>7.3704281444434284E-5</v>
      </c>
      <c r="AF267" s="148" cm="1">
        <f t="array" ref="AF267">SUMPRODUCT('BEA Requirements Table'!$D256:$OR256,$D$8:$OR$8*($D$9:$OR$9=AF$17))/SUMIFS($D$8:$OR$8,$D$9:$OR$9,AF$17)</f>
        <v>2.2129922884084665E-5</v>
      </c>
      <c r="AG267" s="148" cm="1">
        <f t="array" ref="AG267">SUMPRODUCT('BEA Requirements Table'!$D256:$OR256,$D$8:$OR$8*($D$9:$OR$9=AG$17))/SUMIFS($D$8:$OR$8,$D$9:$OR$9,AG$17)</f>
        <v>1.0417154701166181E-5</v>
      </c>
      <c r="AH267" s="148" cm="1">
        <f t="array" ref="AH267">SUMPRODUCT('BEA Requirements Table'!$D256:$OR256,$D$8:$OR$8*($D$9:$OR$9=AH$17))/SUMIFS($D$8:$OR$8,$D$9:$OR$9,AH$17)</f>
        <v>6.0581300107670975E-5</v>
      </c>
      <c r="AI267" s="148" cm="1">
        <f t="array" ref="AI267">SUMPRODUCT('BEA Requirements Table'!$D256:$OR256,$D$8:$OR$8*($D$9:$OR$9=AI$17))/SUMIFS($D$8:$OR$8,$D$9:$OR$9,AI$17)</f>
        <v>4.3976414259999799E-6</v>
      </c>
      <c r="AJ267" s="148" cm="1">
        <f t="array" ref="AJ267">SUMPRODUCT('BEA Requirements Table'!$D256:$OR256,$D$8:$OR$8*($D$9:$OR$9=AJ$17))/SUMIFS($D$8:$OR$8,$D$9:$OR$9,AJ$17)</f>
        <v>1.1246482684865458E-5</v>
      </c>
      <c r="AK267" s="148" cm="1">
        <f t="array" ref="AK267">SUMPRODUCT('BEA Requirements Table'!$D256:$OR256,$D$8:$OR$8*($D$9:$OR$9=AK$17))/SUMIFS($D$8:$OR$8,$D$9:$OR$9,AK$17)</f>
        <v>6.7440072147850617E-6</v>
      </c>
      <c r="AL267" s="148" cm="1">
        <f t="array" ref="AL267">SUMPRODUCT('BEA Requirements Table'!$D256:$OR256,$D$8:$OR$8*($D$9:$OR$9=AL$17))/SUMIFS($D$8:$OR$8,$D$9:$OR$9,AL$17)</f>
        <v>5.4385240339293653E-6</v>
      </c>
      <c r="AM267" s="148" cm="1">
        <f t="array" ref="AM267">SUMPRODUCT('BEA Requirements Table'!$D256:$OR256,$D$8:$OR$8*($D$9:$OR$9=AM$17))/SUMIFS($D$8:$OR$8,$D$9:$OR$9,AM$17)</f>
        <v>1.4194718513939562E-5</v>
      </c>
      <c r="AN267" s="148" cm="1">
        <f t="array" ref="AN267">SUMPRODUCT('BEA Requirements Table'!$D256:$OR256,$D$8:$OR$8*($D$9:$OR$9=AN$17))/SUMIFS($D$8:$OR$8,$D$9:$OR$9,AN$17)</f>
        <v>1.0073564131819823E-4</v>
      </c>
      <c r="AO267" s="148" cm="1">
        <f t="array" ref="AO267">SUMPRODUCT('BEA Requirements Table'!$D256:$OR256,$D$8:$OR$8*($D$9:$OR$9=AO$17))/SUMIFS($D$8:$OR$8,$D$9:$OR$9,AO$17)</f>
        <v>5.2719400664658231E-5</v>
      </c>
      <c r="AP267" s="148" cm="1">
        <f t="array" ref="AP267">SUMPRODUCT('BEA Requirements Table'!$D256:$OR256,$D$8:$OR$8*($D$9:$OR$9=AP$17))/SUMIFS($D$8:$OR$8,$D$9:$OR$9,AP$17)</f>
        <v>3.0099932621103846E-5</v>
      </c>
      <c r="AQ267" s="148" cm="1">
        <f t="array" ref="AQ267">SUMPRODUCT('BEA Requirements Table'!$D256:$OR256,$D$8:$OR$8*($D$9:$OR$9=AQ$17))/SUMIFS($D$8:$OR$8,$D$9:$OR$9,AQ$17)</f>
        <v>1.3728451012100075E-3</v>
      </c>
      <c r="AR267" s="148" cm="1">
        <f t="array" ref="AR267">SUMPRODUCT('BEA Requirements Table'!$D256:$OR256,$D$8:$OR$8*($D$9:$OR$9=AR$17))/SUMIFS($D$8:$OR$8,$D$9:$OR$9,AR$17)</f>
        <v>2.470003215166057E-5</v>
      </c>
      <c r="AS267" s="148" cm="1">
        <f t="array" ref="AS267">SUMPRODUCT('BEA Requirements Table'!$D256:$OR256,$D$8:$OR$8*($D$9:$OR$9=AS$17))/SUMIFS($D$8:$OR$8,$D$9:$OR$9,AS$17)</f>
        <v>0</v>
      </c>
      <c r="OS267" s="148"/>
      <c r="OT267" s="148"/>
      <c r="OU267" s="148"/>
      <c r="OV267" s="148"/>
    </row>
    <row r="268" spans="1:412">
      <c r="A268" s="155">
        <v>325412</v>
      </c>
      <c r="B268" s="155">
        <v>146520</v>
      </c>
      <c r="C268" s="155" t="str">
        <v>ISIC 21</v>
      </c>
      <c r="D268" s="148" cm="1">
        <f t="array" ref="D268">SUMPRODUCT('BEA Requirements Table'!$D257:$OR257,$D$8:$OR$8*($D$9:$OR$9=D$17))/SUMIFS($D$8:$OR$8,$D$9:$OR$9,D$17)</f>
        <v>6.6325828157080293E-4</v>
      </c>
      <c r="E268" s="148" cm="1">
        <f t="array" ref="E268">SUMPRODUCT('BEA Requirements Table'!$D257:$OR257,$D$8:$OR$8*($D$9:$OR$9=E$17))/SUMIFS($D$8:$OR$8,$D$9:$OR$9,E$17)</f>
        <v>1.2200000000000002E-5</v>
      </c>
      <c r="F268" s="148" cm="1">
        <f t="array" ref="F268">SUMPRODUCT('BEA Requirements Table'!$D257:$OR257,$D$8:$OR$8*($D$9:$OR$9=F$17))/SUMIFS($D$8:$OR$8,$D$9:$OR$9,F$17)</f>
        <v>7.3000000000000004E-6</v>
      </c>
      <c r="G268" s="148" cm="1">
        <f t="array" ref="G268">SUMPRODUCT('BEA Requirements Table'!$D257:$OR257,$D$8:$OR$8*($D$9:$OR$9=G$17))/SUMIFS($D$8:$OR$8,$D$9:$OR$9,G$17)</f>
        <v>1.8226856609061185E-5</v>
      </c>
      <c r="H268" s="148" cm="1">
        <f t="array" ref="H268">SUMPRODUCT('BEA Requirements Table'!$D257:$OR257,$D$8:$OR$8*($D$9:$OR$9=H$17))/SUMIFS($D$8:$OR$8,$D$9:$OR$9,H$17)</f>
        <v>1.0255160482803705E-5</v>
      </c>
      <c r="I268" s="148" cm="1">
        <f t="array" ref="I268">SUMPRODUCT('BEA Requirements Table'!$D257:$OR257,$D$8:$OR$8*($D$9:$OR$9=I$17))/SUMIFS($D$8:$OR$8,$D$9:$OR$9,I$17)</f>
        <v>3.6214760246699914E-4</v>
      </c>
      <c r="J268" s="148" cm="1">
        <f t="array" ref="J268">SUMPRODUCT('BEA Requirements Table'!$D257:$OR257,$D$8:$OR$8*($D$9:$OR$9=J$17))/SUMIFS($D$8:$OR$8,$D$9:$OR$9,J$17)</f>
        <v>4.5528733376627041E-5</v>
      </c>
      <c r="K268" s="148" cm="1">
        <f t="array" ref="K268">SUMPRODUCT('BEA Requirements Table'!$D257:$OR257,$D$8:$OR$8*($D$9:$OR$9=K$17))/SUMIFS($D$8:$OR$8,$D$9:$OR$9,K$17)</f>
        <v>5.2895424180454854E-5</v>
      </c>
      <c r="L268" s="148" cm="1">
        <f t="array" ref="L268">SUMPRODUCT('BEA Requirements Table'!$D257:$OR257,$D$8:$OR$8*($D$9:$OR$9=L$17))/SUMIFS($D$8:$OR$8,$D$9:$OR$9,L$17)</f>
        <v>2.0455843600502445E-5</v>
      </c>
      <c r="M268" s="148" cm="1">
        <f t="array" ref="M268">SUMPRODUCT('BEA Requirements Table'!$D257:$OR257,$D$8:$OR$8*($D$9:$OR$9=M$17))/SUMIFS($D$8:$OR$8,$D$9:$OR$9,M$17)</f>
        <v>9.3081182560863212E-6</v>
      </c>
      <c r="N268" s="148" cm="1">
        <f t="array" ref="N268">SUMPRODUCT('BEA Requirements Table'!$D257:$OR257,$D$8:$OR$8*($D$9:$OR$9=N$17))/SUMIFS($D$8:$OR$8,$D$9:$OR$9,N$17)</f>
        <v>6.2097273209186217E-5</v>
      </c>
      <c r="O268" s="148" cm="1">
        <f t="array" ref="O268">SUMPRODUCT('BEA Requirements Table'!$D257:$OR257,$D$8:$OR$8*($D$9:$OR$9=O$17))/SUMIFS($D$8:$OR$8,$D$9:$OR$9,O$17)</f>
        <v>0.72789169202985682</v>
      </c>
      <c r="P268" s="148" cm="1">
        <f t="array" ref="P268">SUMPRODUCT('BEA Requirements Table'!$D257:$OR257,$D$8:$OR$8*($D$9:$OR$9=P$17))/SUMIFS($D$8:$OR$8,$D$9:$OR$9,P$17)</f>
        <v>2.2866577752711332E-5</v>
      </c>
      <c r="Q268" s="148" cm="1">
        <f t="array" ref="Q268">SUMPRODUCT('BEA Requirements Table'!$D257:$OR257,$D$8:$OR$8*($D$9:$OR$9=Q$17))/SUMIFS($D$8:$OR$8,$D$9:$OR$9,Q$17)</f>
        <v>1.19E-5</v>
      </c>
      <c r="R268" s="148" cm="1">
        <f t="array" ref="R268">SUMPRODUCT('BEA Requirements Table'!$D257:$OR257,$D$8:$OR$8*($D$9:$OR$9=R$17))/SUMIFS($D$8:$OR$8,$D$9:$OR$9,R$17)</f>
        <v>1.983693028520288E-5</v>
      </c>
      <c r="S268" s="148" cm="1">
        <f t="array" ref="S268">SUMPRODUCT('BEA Requirements Table'!$D257:$OR257,$D$8:$OR$8*($D$9:$OR$9=S$17))/SUMIFS($D$8:$OR$8,$D$9:$OR$9,S$17)</f>
        <v>1.5384780976220275E-5</v>
      </c>
      <c r="T268" s="148" cm="1">
        <f t="array" ref="T268">SUMPRODUCT('BEA Requirements Table'!$D257:$OR257,$D$8:$OR$8*($D$9:$OR$9=T$17))/SUMIFS($D$8:$OR$8,$D$9:$OR$9,T$17)</f>
        <v>9.1861916647214083E-6</v>
      </c>
      <c r="U268" s="148" cm="1">
        <f t="array" ref="U268">SUMPRODUCT('BEA Requirements Table'!$D257:$OR257,$D$8:$OR$8*($D$9:$OR$9=U$17))/SUMIFS($D$8:$OR$8,$D$9:$OR$9,U$17)</f>
        <v>9.3582123313647921E-6</v>
      </c>
      <c r="V268" s="148" cm="1">
        <f t="array" ref="V268">SUMPRODUCT('BEA Requirements Table'!$D257:$OR257,$D$8:$OR$8*($D$9:$OR$9=V$17))/SUMIFS($D$8:$OR$8,$D$9:$OR$9,V$17)</f>
        <v>5.596543283160202E-6</v>
      </c>
      <c r="W268" s="148" cm="1">
        <f t="array" ref="W268">SUMPRODUCT('BEA Requirements Table'!$D257:$OR257,$D$8:$OR$8*($D$9:$OR$9=W$17))/SUMIFS($D$8:$OR$8,$D$9:$OR$9,W$17)</f>
        <v>9.3221114473918491E-6</v>
      </c>
      <c r="X268" s="148" cm="1">
        <f t="array" ref="X268">SUMPRODUCT('BEA Requirements Table'!$D257:$OR257,$D$8:$OR$8*($D$9:$OR$9=X$17))/SUMIFS($D$8:$OR$8,$D$9:$OR$9,X$17)</f>
        <v>1.0220789230879593E-5</v>
      </c>
      <c r="Y268" s="148" cm="1">
        <f t="array" ref="Y268">SUMPRODUCT('BEA Requirements Table'!$D257:$OR257,$D$8:$OR$8*($D$9:$OR$9=Y$17))/SUMIFS($D$8:$OR$8,$D$9:$OR$9,Y$17)</f>
        <v>9.6805008156575051E-6</v>
      </c>
      <c r="Z268" s="148" cm="1">
        <f t="array" ref="Z268">SUMPRODUCT('BEA Requirements Table'!$D257:$OR257,$D$8:$OR$8*($D$9:$OR$9=Z$17))/SUMIFS($D$8:$OR$8,$D$9:$OR$9,Z$17)</f>
        <v>4.9452945490100216E-6</v>
      </c>
      <c r="AA268" s="148" cm="1">
        <f t="array" ref="AA268">SUMPRODUCT('BEA Requirements Table'!$D257:$OR257,$D$8:$OR$8*($D$9:$OR$9=AA$17))/SUMIFS($D$8:$OR$8,$D$9:$OR$9,AA$17)</f>
        <v>5.324151483947269E-5</v>
      </c>
      <c r="AB268" s="148" cm="1">
        <f t="array" ref="AB268">SUMPRODUCT('BEA Requirements Table'!$D257:$OR257,$D$8:$OR$8*($D$9:$OR$9=AB$17))/SUMIFS($D$8:$OR$8,$D$9:$OR$9,AB$17)</f>
        <v>1.1799999999999999E-5</v>
      </c>
      <c r="AC268" s="148" cm="1">
        <f t="array" ref="AC268">SUMPRODUCT('BEA Requirements Table'!$D257:$OR257,$D$8:$OR$8*($D$9:$OR$9=AC$17))/SUMIFS($D$8:$OR$8,$D$9:$OR$9,AC$17)</f>
        <v>6.4999999999999996E-6</v>
      </c>
      <c r="AD268" s="148" cm="1">
        <f t="array" ref="AD268">SUMPRODUCT('BEA Requirements Table'!$D257:$OR257,$D$8:$OR$8*($D$9:$OR$9=AD$17))/SUMIFS($D$8:$OR$8,$D$9:$OR$9,AD$17)</f>
        <v>3.4361492341957207E-5</v>
      </c>
      <c r="AE268" s="148" cm="1">
        <f t="array" ref="AE268">SUMPRODUCT('BEA Requirements Table'!$D257:$OR257,$D$8:$OR$8*($D$9:$OR$9=AE$17))/SUMIFS($D$8:$OR$8,$D$9:$OR$9,AE$17)</f>
        <v>5.6806518457923462E-5</v>
      </c>
      <c r="AF268" s="148" cm="1">
        <f t="array" ref="AF268">SUMPRODUCT('BEA Requirements Table'!$D257:$OR257,$D$8:$OR$8*($D$9:$OR$9=AF$17))/SUMIFS($D$8:$OR$8,$D$9:$OR$9,AF$17)</f>
        <v>1.6855912753205209E-4</v>
      </c>
      <c r="AG268" s="148" cm="1">
        <f t="array" ref="AG268">SUMPRODUCT('BEA Requirements Table'!$D257:$OR257,$D$8:$OR$8*($D$9:$OR$9=AG$17))/SUMIFS($D$8:$OR$8,$D$9:$OR$9,AG$17)</f>
        <v>8.1145806000971802E-6</v>
      </c>
      <c r="AH268" s="148" cm="1">
        <f t="array" ref="AH268">SUMPRODUCT('BEA Requirements Table'!$D257:$OR257,$D$8:$OR$8*($D$9:$OR$9=AH$17))/SUMIFS($D$8:$OR$8,$D$9:$OR$9,AH$17)</f>
        <v>3.2725659646105902E-5</v>
      </c>
      <c r="AI268" s="148" cm="1">
        <f t="array" ref="AI268">SUMPRODUCT('BEA Requirements Table'!$D257:$OR257,$D$8:$OR$8*($D$9:$OR$9=AI$17))/SUMIFS($D$8:$OR$8,$D$9:$OR$9,AI$17)</f>
        <v>7.1065093590352758E-6</v>
      </c>
      <c r="AJ268" s="148" cm="1">
        <f t="array" ref="AJ268">SUMPRODUCT('BEA Requirements Table'!$D257:$OR257,$D$8:$OR$8*($D$9:$OR$9=AJ$17))/SUMIFS($D$8:$OR$8,$D$9:$OR$9,AJ$17)</f>
        <v>6.8745135358039457E-6</v>
      </c>
      <c r="AK268" s="148" cm="1">
        <f t="array" ref="AK268">SUMPRODUCT('BEA Requirements Table'!$D257:$OR257,$D$8:$OR$8*($D$9:$OR$9=AK$17))/SUMIFS($D$8:$OR$8,$D$9:$OR$9,AK$17)</f>
        <v>4.8616839630233518E-6</v>
      </c>
      <c r="AL268" s="148" cm="1">
        <f t="array" ref="AL268">SUMPRODUCT('BEA Requirements Table'!$D257:$OR257,$D$8:$OR$8*($D$9:$OR$9=AL$17))/SUMIFS($D$8:$OR$8,$D$9:$OR$9,AL$17)</f>
        <v>4.5576705369382942E-6</v>
      </c>
      <c r="AM268" s="148" cm="1">
        <f t="array" ref="AM268">SUMPRODUCT('BEA Requirements Table'!$D257:$OR257,$D$8:$OR$8*($D$9:$OR$9=AM$17))/SUMIFS($D$8:$OR$8,$D$9:$OR$9,AM$17)</f>
        <v>1.1803648100668612E-5</v>
      </c>
      <c r="AN268" s="148" cm="1">
        <f t="array" ref="AN268">SUMPRODUCT('BEA Requirements Table'!$D257:$OR257,$D$8:$OR$8*($D$9:$OR$9=AN$17))/SUMIFS($D$8:$OR$8,$D$9:$OR$9,AN$17)</f>
        <v>7.7231569000651035E-4</v>
      </c>
      <c r="AO268" s="148" cm="1">
        <f t="array" ref="AO268">SUMPRODUCT('BEA Requirements Table'!$D257:$OR257,$D$8:$OR$8*($D$9:$OR$9=AO$17))/SUMIFS($D$8:$OR$8,$D$9:$OR$9,AO$17)</f>
        <v>2.100608212397576E-4</v>
      </c>
      <c r="AP268" s="148" cm="1">
        <f t="array" ref="AP268">SUMPRODUCT('BEA Requirements Table'!$D257:$OR257,$D$8:$OR$8*($D$9:$OR$9=AP$17))/SUMIFS($D$8:$OR$8,$D$9:$OR$9,AP$17)</f>
        <v>2.3566269735861774E-5</v>
      </c>
      <c r="AQ268" s="148" cm="1">
        <f t="array" ref="AQ268">SUMPRODUCT('BEA Requirements Table'!$D257:$OR257,$D$8:$OR$8*($D$9:$OR$9=AQ$17))/SUMIFS($D$8:$OR$8,$D$9:$OR$9,AQ$17)</f>
        <v>4.633347888312626E-3</v>
      </c>
      <c r="AR268" s="148" cm="1">
        <f t="array" ref="AR268">SUMPRODUCT('BEA Requirements Table'!$D257:$OR257,$D$8:$OR$8*($D$9:$OR$9=AR$17))/SUMIFS($D$8:$OR$8,$D$9:$OR$9,AR$17)</f>
        <v>9.7305579702378824E-5</v>
      </c>
      <c r="AS268" s="148" cm="1">
        <f t="array" ref="AS268">SUMPRODUCT('BEA Requirements Table'!$D257:$OR257,$D$8:$OR$8*($D$9:$OR$9=AS$17))/SUMIFS($D$8:$OR$8,$D$9:$OR$9,AS$17)</f>
        <v>0</v>
      </c>
      <c r="OS268" s="148"/>
      <c r="OT268" s="148"/>
      <c r="OU268" s="148"/>
      <c r="OV268" s="148"/>
    </row>
    <row r="269" spans="1:412">
      <c r="A269" s="155">
        <v>325413</v>
      </c>
      <c r="B269" s="155">
        <v>14719</v>
      </c>
      <c r="C269" s="155" t="str">
        <v>ISIC 21</v>
      </c>
      <c r="D269" s="148" cm="1">
        <f t="array" ref="D269">SUMPRODUCT('BEA Requirements Table'!$D258:$OR258,$D$8:$OR$8*($D$9:$OR$9=D$17))/SUMIFS($D$8:$OR$8,$D$9:$OR$9,D$17)</f>
        <v>8.3443486819545159E-5</v>
      </c>
      <c r="E269" s="148" cm="1">
        <f t="array" ref="E269">SUMPRODUCT('BEA Requirements Table'!$D258:$OR258,$D$8:$OR$8*($D$9:$OR$9=E$17))/SUMIFS($D$8:$OR$8,$D$9:$OR$9,E$17)</f>
        <v>1.0200000000000001E-5</v>
      </c>
      <c r="F269" s="148" cm="1">
        <f t="array" ref="F269">SUMPRODUCT('BEA Requirements Table'!$D258:$OR258,$D$8:$OR$8*($D$9:$OR$9=F$17))/SUMIFS($D$8:$OR$8,$D$9:$OR$9,F$17)</f>
        <v>3.8999999999999999E-6</v>
      </c>
      <c r="G269" s="148" cm="1">
        <f t="array" ref="G269">SUMPRODUCT('BEA Requirements Table'!$D258:$OR258,$D$8:$OR$8*($D$9:$OR$9=G$17))/SUMIFS($D$8:$OR$8,$D$9:$OR$9,G$17)</f>
        <v>1.4551526739841196E-5</v>
      </c>
      <c r="H269" s="148" cm="1">
        <f t="array" ref="H269">SUMPRODUCT('BEA Requirements Table'!$D258:$OR258,$D$8:$OR$8*($D$9:$OR$9=H$17))/SUMIFS($D$8:$OR$8,$D$9:$OR$9,H$17)</f>
        <v>8.6509909593889996E-6</v>
      </c>
      <c r="I269" s="148" cm="1">
        <f t="array" ref="I269">SUMPRODUCT('BEA Requirements Table'!$D258:$OR258,$D$8:$OR$8*($D$9:$OR$9=I$17))/SUMIFS($D$8:$OR$8,$D$9:$OR$9,I$17)</f>
        <v>5.0546648785863609E-5</v>
      </c>
      <c r="J269" s="148" cm="1">
        <f t="array" ref="J269">SUMPRODUCT('BEA Requirements Table'!$D258:$OR258,$D$8:$OR$8*($D$9:$OR$9=J$17))/SUMIFS($D$8:$OR$8,$D$9:$OR$9,J$17)</f>
        <v>6.1042649010362257E-6</v>
      </c>
      <c r="K269" s="148" cm="1">
        <f t="array" ref="K269">SUMPRODUCT('BEA Requirements Table'!$D258:$OR258,$D$8:$OR$8*($D$9:$OR$9=K$17))/SUMIFS($D$8:$OR$8,$D$9:$OR$9,K$17)</f>
        <v>3.1570901654582639E-5</v>
      </c>
      <c r="L269" s="148" cm="1">
        <f t="array" ref="L269">SUMPRODUCT('BEA Requirements Table'!$D258:$OR258,$D$8:$OR$8*($D$9:$OR$9=L$17))/SUMIFS($D$8:$OR$8,$D$9:$OR$9,L$17)</f>
        <v>6.2187955054807028E-6</v>
      </c>
      <c r="M269" s="148" cm="1">
        <f t="array" ref="M269">SUMPRODUCT('BEA Requirements Table'!$D258:$OR258,$D$8:$OR$8*($D$9:$OR$9=M$17))/SUMIFS($D$8:$OR$8,$D$9:$OR$9,M$17)</f>
        <v>5.7859644996544043E-6</v>
      </c>
      <c r="N269" s="148" cm="1">
        <f t="array" ref="N269">SUMPRODUCT('BEA Requirements Table'!$D258:$OR258,$D$8:$OR$8*($D$9:$OR$9=N$17))/SUMIFS($D$8:$OR$8,$D$9:$OR$9,N$17)</f>
        <v>7.2775892200619002E-6</v>
      </c>
      <c r="O269" s="148" cm="1">
        <f t="array" ref="O269">SUMPRODUCT('BEA Requirements Table'!$D258:$OR258,$D$8:$OR$8*($D$9:$OR$9=O$17))/SUMIFS($D$8:$OR$8,$D$9:$OR$9,O$17)</f>
        <v>7.5155274960894747E-2</v>
      </c>
      <c r="P269" s="148" cm="1">
        <f t="array" ref="P269">SUMPRODUCT('BEA Requirements Table'!$D258:$OR258,$D$8:$OR$8*($D$9:$OR$9=P$17))/SUMIFS($D$8:$OR$8,$D$9:$OR$9,P$17)</f>
        <v>7.2376198489233243E-6</v>
      </c>
      <c r="Q269" s="148" cm="1">
        <f t="array" ref="Q269">SUMPRODUCT('BEA Requirements Table'!$D258:$OR258,$D$8:$OR$8*($D$9:$OR$9=Q$17))/SUMIFS($D$8:$OR$8,$D$9:$OR$9,Q$17)</f>
        <v>5.8000000000000012E-6</v>
      </c>
      <c r="R269" s="148" cm="1">
        <f t="array" ref="R269">SUMPRODUCT('BEA Requirements Table'!$D258:$OR258,$D$8:$OR$8*($D$9:$OR$9=R$17))/SUMIFS($D$8:$OR$8,$D$9:$OR$9,R$17)</f>
        <v>7.6345283689343391E-6</v>
      </c>
      <c r="S269" s="148" cm="1">
        <f t="array" ref="S269">SUMPRODUCT('BEA Requirements Table'!$D258:$OR258,$D$8:$OR$8*($D$9:$OR$9=S$17))/SUMIFS($D$8:$OR$8,$D$9:$OR$9,S$17)</f>
        <v>6.2279599499374213E-6</v>
      </c>
      <c r="T269" s="148" cm="1">
        <f t="array" ref="T269">SUMPRODUCT('BEA Requirements Table'!$D258:$OR258,$D$8:$OR$8*($D$9:$OR$9=T$17))/SUMIFS($D$8:$OR$8,$D$9:$OR$9,T$17)</f>
        <v>4.5151999425400873E-6</v>
      </c>
      <c r="U269" s="148" cm="1">
        <f t="array" ref="U269">SUMPRODUCT('BEA Requirements Table'!$D258:$OR258,$D$8:$OR$8*($D$9:$OR$9=U$17))/SUMIFS($D$8:$OR$8,$D$9:$OR$9,U$17)</f>
        <v>6.535910765563201E-6</v>
      </c>
      <c r="V269" s="148" cm="1">
        <f t="array" ref="V269">SUMPRODUCT('BEA Requirements Table'!$D258:$OR258,$D$8:$OR$8*($D$9:$OR$9=V$17))/SUMIFS($D$8:$OR$8,$D$9:$OR$9,V$17)</f>
        <v>1.5482339057310435E-5</v>
      </c>
      <c r="W269" s="148" cm="1">
        <f t="array" ref="W269">SUMPRODUCT('BEA Requirements Table'!$D258:$OR258,$D$8:$OR$8*($D$9:$OR$9=W$17))/SUMIFS($D$8:$OR$8,$D$9:$OR$9,W$17)</f>
        <v>3.6771003609173455E-6</v>
      </c>
      <c r="X269" s="148" cm="1">
        <f t="array" ref="X269">SUMPRODUCT('BEA Requirements Table'!$D258:$OR258,$D$8:$OR$8*($D$9:$OR$9=X$17))/SUMIFS($D$8:$OR$8,$D$9:$OR$9,X$17)</f>
        <v>4.3215362619259055E-6</v>
      </c>
      <c r="Y269" s="148" cm="1">
        <f t="array" ref="Y269">SUMPRODUCT('BEA Requirements Table'!$D258:$OR258,$D$8:$OR$8*($D$9:$OR$9=Y$17))/SUMIFS($D$8:$OR$8,$D$9:$OR$9,Y$17)</f>
        <v>6.5631274082360937E-6</v>
      </c>
      <c r="Z269" s="148" cm="1">
        <f t="array" ref="Z269">SUMPRODUCT('BEA Requirements Table'!$D258:$OR258,$D$8:$OR$8*($D$9:$OR$9=Z$17))/SUMIFS($D$8:$OR$8,$D$9:$OR$9,Z$17)</f>
        <v>3.7027081088338877E-6</v>
      </c>
      <c r="AA269" s="148" cm="1">
        <f t="array" ref="AA269">SUMPRODUCT('BEA Requirements Table'!$D258:$OR258,$D$8:$OR$8*($D$9:$OR$9=AA$17))/SUMIFS($D$8:$OR$8,$D$9:$OR$9,AA$17)</f>
        <v>1.5276985818133622E-5</v>
      </c>
      <c r="AB269" s="148" cm="1">
        <f t="array" ref="AB269">SUMPRODUCT('BEA Requirements Table'!$D258:$OR258,$D$8:$OR$8*($D$9:$OR$9=AB$17))/SUMIFS($D$8:$OR$8,$D$9:$OR$9,AB$17)</f>
        <v>1.1199999999999999E-5</v>
      </c>
      <c r="AC269" s="148" cm="1">
        <f t="array" ref="AC269">SUMPRODUCT('BEA Requirements Table'!$D258:$OR258,$D$8:$OR$8*($D$9:$OR$9=AC$17))/SUMIFS($D$8:$OR$8,$D$9:$OR$9,AC$17)</f>
        <v>4.5000000000000001E-6</v>
      </c>
      <c r="AD269" s="148" cm="1">
        <f t="array" ref="AD269">SUMPRODUCT('BEA Requirements Table'!$D258:$OR258,$D$8:$OR$8*($D$9:$OR$9=AD$17))/SUMIFS($D$8:$OR$8,$D$9:$OR$9,AD$17)</f>
        <v>5.2250250694026618E-6</v>
      </c>
      <c r="AE269" s="148" cm="1">
        <f t="array" ref="AE269">SUMPRODUCT('BEA Requirements Table'!$D258:$OR258,$D$8:$OR$8*($D$9:$OR$9=AE$17))/SUMIFS($D$8:$OR$8,$D$9:$OR$9,AE$17)</f>
        <v>6.6471229267329183E-5</v>
      </c>
      <c r="AF269" s="148" cm="1">
        <f t="array" ref="AF269">SUMPRODUCT('BEA Requirements Table'!$D258:$OR258,$D$8:$OR$8*($D$9:$OR$9=AF$17))/SUMIFS($D$8:$OR$8,$D$9:$OR$9,AF$17)</f>
        <v>1.3676769244521881E-5</v>
      </c>
      <c r="AG269" s="148" cm="1">
        <f t="array" ref="AG269">SUMPRODUCT('BEA Requirements Table'!$D258:$OR258,$D$8:$OR$8*($D$9:$OR$9=AG$17))/SUMIFS($D$8:$OR$8,$D$9:$OR$9,AG$17)</f>
        <v>7.0578945983155163E-6</v>
      </c>
      <c r="AH269" s="148" cm="1">
        <f t="array" ref="AH269">SUMPRODUCT('BEA Requirements Table'!$D258:$OR258,$D$8:$OR$8*($D$9:$OR$9=AH$17))/SUMIFS($D$8:$OR$8,$D$9:$OR$9,AH$17)</f>
        <v>7.3716989292289266E-6</v>
      </c>
      <c r="AI269" s="148" cm="1">
        <f t="array" ref="AI269">SUMPRODUCT('BEA Requirements Table'!$D258:$OR258,$D$8:$OR$8*($D$9:$OR$9=AI$17))/SUMIFS($D$8:$OR$8,$D$9:$OR$9,AI$17)</f>
        <v>2.0469410157076415E-6</v>
      </c>
      <c r="AJ269" s="148" cm="1">
        <f t="array" ref="AJ269">SUMPRODUCT('BEA Requirements Table'!$D258:$OR258,$D$8:$OR$8*($D$9:$OR$9=AJ$17))/SUMIFS($D$8:$OR$8,$D$9:$OR$9,AJ$17)</f>
        <v>5.5478773212974797E-6</v>
      </c>
      <c r="AK269" s="148" cm="1">
        <f t="array" ref="AK269">SUMPRODUCT('BEA Requirements Table'!$D258:$OR258,$D$8:$OR$8*($D$9:$OR$9=AK$17))/SUMIFS($D$8:$OR$8,$D$9:$OR$9,AK$17)</f>
        <v>3.784046647679162E-6</v>
      </c>
      <c r="AL269" s="148" cm="1">
        <f t="array" ref="AL269">SUMPRODUCT('BEA Requirements Table'!$D258:$OR258,$D$8:$OR$8*($D$9:$OR$9=AL$17))/SUMIFS($D$8:$OR$8,$D$9:$OR$9,AL$17)</f>
        <v>3.0984150608128271E-6</v>
      </c>
      <c r="AM269" s="148" cm="1">
        <f t="array" ref="AM269">SUMPRODUCT('BEA Requirements Table'!$D258:$OR258,$D$8:$OR$8*($D$9:$OR$9=AM$17))/SUMIFS($D$8:$OR$8,$D$9:$OR$9,AM$17)</f>
        <v>9.210095478831938E-6</v>
      </c>
      <c r="AN269" s="148" cm="1">
        <f t="array" ref="AN269">SUMPRODUCT('BEA Requirements Table'!$D258:$OR258,$D$8:$OR$8*($D$9:$OR$9=AN$17))/SUMIFS($D$8:$OR$8,$D$9:$OR$9,AN$17)</f>
        <v>1.2393392507675403E-5</v>
      </c>
      <c r="AO269" s="148" cm="1">
        <f t="array" ref="AO269">SUMPRODUCT('BEA Requirements Table'!$D258:$OR258,$D$8:$OR$8*($D$9:$OR$9=AO$17))/SUMIFS($D$8:$OR$8,$D$9:$OR$9,AO$17)</f>
        <v>2.8369093333489636E-4</v>
      </c>
      <c r="AP269" s="148" cm="1">
        <f t="array" ref="AP269">SUMPRODUCT('BEA Requirements Table'!$D258:$OR258,$D$8:$OR$8*($D$9:$OR$9=AP$17))/SUMIFS($D$8:$OR$8,$D$9:$OR$9,AP$17)</f>
        <v>1.0188741245602556E-5</v>
      </c>
      <c r="AQ269" s="148" cm="1">
        <f t="array" ref="AQ269">SUMPRODUCT('BEA Requirements Table'!$D258:$OR258,$D$8:$OR$8*($D$9:$OR$9=AQ$17))/SUMIFS($D$8:$OR$8,$D$9:$OR$9,AQ$17)</f>
        <v>4.3911356043552854E-3</v>
      </c>
      <c r="AR269" s="148" cm="1">
        <f t="array" ref="AR269">SUMPRODUCT('BEA Requirements Table'!$D258:$OR258,$D$8:$OR$8*($D$9:$OR$9=AR$17))/SUMIFS($D$8:$OR$8,$D$9:$OR$9,AR$17)</f>
        <v>4.6645993942785917E-5</v>
      </c>
      <c r="AS269" s="148" cm="1">
        <f t="array" ref="AS269">SUMPRODUCT('BEA Requirements Table'!$D258:$OR258,$D$8:$OR$8*($D$9:$OR$9=AS$17))/SUMIFS($D$8:$OR$8,$D$9:$OR$9,AS$17)</f>
        <v>0</v>
      </c>
      <c r="OS269" s="148"/>
      <c r="OT269" s="148"/>
      <c r="OU269" s="148"/>
      <c r="OV269" s="148"/>
    </row>
    <row r="270" spans="1:412">
      <c r="A270" s="155">
        <v>325414</v>
      </c>
      <c r="B270" s="155">
        <v>28593</v>
      </c>
      <c r="C270" s="155" t="str">
        <v>ISIC 21</v>
      </c>
      <c r="D270" s="148" cm="1">
        <f t="array" ref="D270">SUMPRODUCT('BEA Requirements Table'!$D259:$OR259,$D$8:$OR$8*($D$9:$OR$9=D$17))/SUMIFS($D$8:$OR$8,$D$9:$OR$9,D$17)</f>
        <v>1.5371528937099298E-3</v>
      </c>
      <c r="E270" s="148" cm="1">
        <f t="array" ref="E270">SUMPRODUCT('BEA Requirements Table'!$D259:$OR259,$D$8:$OR$8*($D$9:$OR$9=E$17))/SUMIFS($D$8:$OR$8,$D$9:$OR$9,E$17)</f>
        <v>2.3100000000000002E-5</v>
      </c>
      <c r="F270" s="148" cm="1">
        <f t="array" ref="F270">SUMPRODUCT('BEA Requirements Table'!$D259:$OR259,$D$8:$OR$8*($D$9:$OR$9=F$17))/SUMIFS($D$8:$OR$8,$D$9:$OR$9,F$17)</f>
        <v>1.42E-5</v>
      </c>
      <c r="G270" s="148" cm="1">
        <f t="array" ref="G270">SUMPRODUCT('BEA Requirements Table'!$D259:$OR259,$D$8:$OR$8*($D$9:$OR$9=G$17))/SUMIFS($D$8:$OR$8,$D$9:$OR$9,G$17)</f>
        <v>3.4792459715086407E-5</v>
      </c>
      <c r="H270" s="148" cm="1">
        <f t="array" ref="H270">SUMPRODUCT('BEA Requirements Table'!$D259:$OR259,$D$8:$OR$8*($D$9:$OR$9=H$17))/SUMIFS($D$8:$OR$8,$D$9:$OR$9,H$17)</f>
        <v>3.7758099079994263E-5</v>
      </c>
      <c r="I270" s="148" cm="1">
        <f t="array" ref="I270">SUMPRODUCT('BEA Requirements Table'!$D259:$OR259,$D$8:$OR$8*($D$9:$OR$9=I$17))/SUMIFS($D$8:$OR$8,$D$9:$OR$9,I$17)</f>
        <v>6.5465806687374398E-4</v>
      </c>
      <c r="J270" s="148" cm="1">
        <f t="array" ref="J270">SUMPRODUCT('BEA Requirements Table'!$D259:$OR259,$D$8:$OR$8*($D$9:$OR$9=J$17))/SUMIFS($D$8:$OR$8,$D$9:$OR$9,J$17)</f>
        <v>5.5589256571702854E-5</v>
      </c>
      <c r="K270" s="148" cm="1">
        <f t="array" ref="K270">SUMPRODUCT('BEA Requirements Table'!$D259:$OR259,$D$8:$OR$8*($D$9:$OR$9=K$17))/SUMIFS($D$8:$OR$8,$D$9:$OR$9,K$17)</f>
        <v>6.9163015306438619E-4</v>
      </c>
      <c r="L270" s="148" cm="1">
        <f t="array" ref="L270">SUMPRODUCT('BEA Requirements Table'!$D259:$OR259,$D$8:$OR$8*($D$9:$OR$9=L$17))/SUMIFS($D$8:$OR$8,$D$9:$OR$9,L$17)</f>
        <v>3.8199926313096796E-5</v>
      </c>
      <c r="M270" s="148" cm="1">
        <f t="array" ref="M270">SUMPRODUCT('BEA Requirements Table'!$D259:$OR259,$D$8:$OR$8*($D$9:$OR$9=M$17))/SUMIFS($D$8:$OR$8,$D$9:$OR$9,M$17)</f>
        <v>1.0424919601029108E-5</v>
      </c>
      <c r="N270" s="148" cm="1">
        <f t="array" ref="N270">SUMPRODUCT('BEA Requirements Table'!$D259:$OR259,$D$8:$OR$8*($D$9:$OR$9=N$17))/SUMIFS($D$8:$OR$8,$D$9:$OR$9,N$17)</f>
        <v>2.8565172968074015E-5</v>
      </c>
      <c r="O270" s="148" cm="1">
        <f t="array" ref="O270">SUMPRODUCT('BEA Requirements Table'!$D259:$OR259,$D$8:$OR$8*($D$9:$OR$9=O$17))/SUMIFS($D$8:$OR$8,$D$9:$OR$9,O$17)</f>
        <v>0.19252433738170657</v>
      </c>
      <c r="P270" s="148" cm="1">
        <f t="array" ref="P270">SUMPRODUCT('BEA Requirements Table'!$D259:$OR259,$D$8:$OR$8*($D$9:$OR$9=P$17))/SUMIFS($D$8:$OR$8,$D$9:$OR$9,P$17)</f>
        <v>1.8024585093891291E-5</v>
      </c>
      <c r="Q270" s="148" cm="1">
        <f t="array" ref="Q270">SUMPRODUCT('BEA Requirements Table'!$D259:$OR259,$D$8:$OR$8*($D$9:$OR$9=Q$17))/SUMIFS($D$8:$OR$8,$D$9:$OR$9,Q$17)</f>
        <v>1.8300000000000001E-5</v>
      </c>
      <c r="R270" s="148" cm="1">
        <f t="array" ref="R270">SUMPRODUCT('BEA Requirements Table'!$D259:$OR259,$D$8:$OR$8*($D$9:$OR$9=R$17))/SUMIFS($D$8:$OR$8,$D$9:$OR$9,R$17)</f>
        <v>2.4505671154630766E-5</v>
      </c>
      <c r="S270" s="148" cm="1">
        <f t="array" ref="S270">SUMPRODUCT('BEA Requirements Table'!$D259:$OR259,$D$8:$OR$8*($D$9:$OR$9=S$17))/SUMIFS($D$8:$OR$8,$D$9:$OR$9,S$17)</f>
        <v>1.9754793491864829E-5</v>
      </c>
      <c r="T270" s="148" cm="1">
        <f t="array" ref="T270">SUMPRODUCT('BEA Requirements Table'!$D259:$OR259,$D$8:$OR$8*($D$9:$OR$9=T$17))/SUMIFS($D$8:$OR$8,$D$9:$OR$9,T$17)</f>
        <v>1.7820925284157222E-5</v>
      </c>
      <c r="U270" s="148" cm="1">
        <f t="array" ref="U270">SUMPRODUCT('BEA Requirements Table'!$D259:$OR259,$D$8:$OR$8*($D$9:$OR$9=U$17))/SUMIFS($D$8:$OR$8,$D$9:$OR$9,U$17)</f>
        <v>1.3199806306550363E-5</v>
      </c>
      <c r="V270" s="148" cm="1">
        <f t="array" ref="V270">SUMPRODUCT('BEA Requirements Table'!$D259:$OR259,$D$8:$OR$8*($D$9:$OR$9=V$17))/SUMIFS($D$8:$OR$8,$D$9:$OR$9,V$17)</f>
        <v>8.3754612394883757E-6</v>
      </c>
      <c r="W270" s="148" cm="1">
        <f t="array" ref="W270">SUMPRODUCT('BEA Requirements Table'!$D259:$OR259,$D$8:$OR$8*($D$9:$OR$9=W$17))/SUMIFS($D$8:$OR$8,$D$9:$OR$9,W$17)</f>
        <v>1.2860984511304966E-5</v>
      </c>
      <c r="X270" s="148" cm="1">
        <f t="array" ref="X270">SUMPRODUCT('BEA Requirements Table'!$D259:$OR259,$D$8:$OR$8*($D$9:$OR$9=X$17))/SUMIFS($D$8:$OR$8,$D$9:$OR$9,X$17)</f>
        <v>1.1161121239181035E-5</v>
      </c>
      <c r="Y270" s="148" cm="1">
        <f t="array" ref="Y270">SUMPRODUCT('BEA Requirements Table'!$D259:$OR259,$D$8:$OR$8*($D$9:$OR$9=Y$17))/SUMIFS($D$8:$OR$8,$D$9:$OR$9,Y$17)</f>
        <v>1.3379848874353661E-5</v>
      </c>
      <c r="Z270" s="148" cm="1">
        <f t="array" ref="Z270">SUMPRODUCT('BEA Requirements Table'!$D259:$OR259,$D$8:$OR$8*($D$9:$OR$9=Z$17))/SUMIFS($D$8:$OR$8,$D$9:$OR$9,Z$17)</f>
        <v>7.7148749746093264E-6</v>
      </c>
      <c r="AA270" s="148" cm="1">
        <f t="array" ref="AA270">SUMPRODUCT('BEA Requirements Table'!$D259:$OR259,$D$8:$OR$8*($D$9:$OR$9=AA$17))/SUMIFS($D$8:$OR$8,$D$9:$OR$9,AA$17)</f>
        <v>1.7023437972601436E-5</v>
      </c>
      <c r="AB270" s="148" cm="1">
        <f t="array" ref="AB270">SUMPRODUCT('BEA Requirements Table'!$D259:$OR259,$D$8:$OR$8*($D$9:$OR$9=AB$17))/SUMIFS($D$8:$OR$8,$D$9:$OR$9,AB$17)</f>
        <v>1.5199999999999998E-5</v>
      </c>
      <c r="AC270" s="148" cm="1">
        <f t="array" ref="AC270">SUMPRODUCT('BEA Requirements Table'!$D259:$OR259,$D$8:$OR$8*($D$9:$OR$9=AC$17))/SUMIFS($D$8:$OR$8,$D$9:$OR$9,AC$17)</f>
        <v>1.4E-5</v>
      </c>
      <c r="AD270" s="148" cm="1">
        <f t="array" ref="AD270">SUMPRODUCT('BEA Requirements Table'!$D259:$OR259,$D$8:$OR$8*($D$9:$OR$9=AD$17))/SUMIFS($D$8:$OR$8,$D$9:$OR$9,AD$17)</f>
        <v>1.6503278550091305E-5</v>
      </c>
      <c r="AE270" s="148" cm="1">
        <f t="array" ref="AE270">SUMPRODUCT('BEA Requirements Table'!$D259:$OR259,$D$8:$OR$8*($D$9:$OR$9=AE$17))/SUMIFS($D$8:$OR$8,$D$9:$OR$9,AE$17)</f>
        <v>8.1591735534880072E-5</v>
      </c>
      <c r="AF270" s="148" cm="1">
        <f t="array" ref="AF270">SUMPRODUCT('BEA Requirements Table'!$D259:$OR259,$D$8:$OR$8*($D$9:$OR$9=AF$17))/SUMIFS($D$8:$OR$8,$D$9:$OR$9,AF$17)</f>
        <v>6.0335992401306197E-5</v>
      </c>
      <c r="AG270" s="148" cm="1">
        <f t="array" ref="AG270">SUMPRODUCT('BEA Requirements Table'!$D259:$OR259,$D$8:$OR$8*($D$9:$OR$9=AG$17))/SUMIFS($D$8:$OR$8,$D$9:$OR$9,AG$17)</f>
        <v>1.2342226372691935E-5</v>
      </c>
      <c r="AH270" s="148" cm="1">
        <f t="array" ref="AH270">SUMPRODUCT('BEA Requirements Table'!$D259:$OR259,$D$8:$OR$8*($D$9:$OR$9=AH$17))/SUMIFS($D$8:$OR$8,$D$9:$OR$9,AH$17)</f>
        <v>4.9676963316989034E-5</v>
      </c>
      <c r="AI270" s="148" cm="1">
        <f t="array" ref="AI270">SUMPRODUCT('BEA Requirements Table'!$D259:$OR259,$D$8:$OR$8*($D$9:$OR$9=AI$17))/SUMIFS($D$8:$OR$8,$D$9:$OR$9,AI$17)</f>
        <v>5.389503903499797E-6</v>
      </c>
      <c r="AJ270" s="148" cm="1">
        <f t="array" ref="AJ270">SUMPRODUCT('BEA Requirements Table'!$D259:$OR259,$D$8:$OR$8*($D$9:$OR$9=AJ$17))/SUMIFS($D$8:$OR$8,$D$9:$OR$9,AJ$17)</f>
        <v>2.4160814957811066E-5</v>
      </c>
      <c r="AK270" s="148" cm="1">
        <f t="array" ref="AK270">SUMPRODUCT('BEA Requirements Table'!$D259:$OR259,$D$8:$OR$8*($D$9:$OR$9=AK$17))/SUMIFS($D$8:$OR$8,$D$9:$OR$9,AK$17)</f>
        <v>1.2688495007032844E-5</v>
      </c>
      <c r="AL270" s="148" cm="1">
        <f t="array" ref="AL270">SUMPRODUCT('BEA Requirements Table'!$D259:$OR259,$D$8:$OR$8*($D$9:$OR$9=AL$17))/SUMIFS($D$8:$OR$8,$D$9:$OR$9,AL$17)</f>
        <v>7.034692432008518E-6</v>
      </c>
      <c r="AM270" s="148" cm="1">
        <f t="array" ref="AM270">SUMPRODUCT('BEA Requirements Table'!$D259:$OR259,$D$8:$OR$8*($D$9:$OR$9=AM$17))/SUMIFS($D$8:$OR$8,$D$9:$OR$9,AM$17)</f>
        <v>1.8736633979444068E-5</v>
      </c>
      <c r="AN270" s="148" cm="1">
        <f t="array" ref="AN270">SUMPRODUCT('BEA Requirements Table'!$D259:$OR259,$D$8:$OR$8*($D$9:$OR$9=AN$17))/SUMIFS($D$8:$OR$8,$D$9:$OR$9,AN$17)</f>
        <v>1.866148663971864E-4</v>
      </c>
      <c r="AO270" s="148" cm="1">
        <f t="array" ref="AO270">SUMPRODUCT('BEA Requirements Table'!$D259:$OR259,$D$8:$OR$8*($D$9:$OR$9=AO$17))/SUMIFS($D$8:$OR$8,$D$9:$OR$9,AO$17)</f>
        <v>1.6487355929173459E-4</v>
      </c>
      <c r="AP270" s="148" cm="1">
        <f t="array" ref="AP270">SUMPRODUCT('BEA Requirements Table'!$D259:$OR259,$D$8:$OR$8*($D$9:$OR$9=AP$17))/SUMIFS($D$8:$OR$8,$D$9:$OR$9,AP$17)</f>
        <v>2.7973171537599369E-5</v>
      </c>
      <c r="AQ270" s="148" cm="1">
        <f t="array" ref="AQ270">SUMPRODUCT('BEA Requirements Table'!$D259:$OR259,$D$8:$OR$8*($D$9:$OR$9=AQ$17))/SUMIFS($D$8:$OR$8,$D$9:$OR$9,AQ$17)</f>
        <v>5.124476695923824E-3</v>
      </c>
      <c r="AR270" s="148" cm="1">
        <f t="array" ref="AR270">SUMPRODUCT('BEA Requirements Table'!$D259:$OR259,$D$8:$OR$8*($D$9:$OR$9=AR$17))/SUMIFS($D$8:$OR$8,$D$9:$OR$9,AR$17)</f>
        <v>1.0849044385168956E-3</v>
      </c>
      <c r="AS270" s="148" cm="1">
        <f t="array" ref="AS270">SUMPRODUCT('BEA Requirements Table'!$D259:$OR259,$D$8:$OR$8*($D$9:$OR$9=AS$17))/SUMIFS($D$8:$OR$8,$D$9:$OR$9,AS$17)</f>
        <v>0</v>
      </c>
      <c r="OS270" s="148"/>
      <c r="OT270" s="148"/>
      <c r="OU270" s="148"/>
      <c r="OV270" s="148"/>
    </row>
    <row r="271" spans="1:412">
      <c r="A271" s="155">
        <v>325310</v>
      </c>
      <c r="B271" s="155">
        <v>26241</v>
      </c>
      <c r="C271" s="155" t="str">
        <v>ISIC 20</v>
      </c>
      <c r="D271" s="148" cm="1">
        <f t="array" ref="D271">SUMPRODUCT('BEA Requirements Table'!$D260:$OR260,$D$8:$OR$8*($D$9:$OR$9=D$17))/SUMIFS($D$8:$OR$8,$D$9:$OR$9,D$17)</f>
        <v>3.6719551201498397E-2</v>
      </c>
      <c r="E271" s="148" cm="1">
        <f t="array" ref="E271">SUMPRODUCT('BEA Requirements Table'!$D260:$OR260,$D$8:$OR$8*($D$9:$OR$9=E$17))/SUMIFS($D$8:$OR$8,$D$9:$OR$9,E$17)</f>
        <v>1.1842699999999998E-2</v>
      </c>
      <c r="F271" s="148" cm="1">
        <f t="array" ref="F271">SUMPRODUCT('BEA Requirements Table'!$D260:$OR260,$D$8:$OR$8*($D$9:$OR$9=F$17))/SUMIFS($D$8:$OR$8,$D$9:$OR$9,F$17)</f>
        <v>4.0040000000000003E-4</v>
      </c>
      <c r="G271" s="148" cm="1">
        <f t="array" ref="G271">SUMPRODUCT('BEA Requirements Table'!$D260:$OR260,$D$8:$OR$8*($D$9:$OR$9=G$17))/SUMIFS($D$8:$OR$8,$D$9:$OR$9,G$17)</f>
        <v>7.5969021193367584E-4</v>
      </c>
      <c r="H271" s="148" cm="1">
        <f t="array" ref="H271">SUMPRODUCT('BEA Requirements Table'!$D260:$OR260,$D$8:$OR$8*($D$9:$OR$9=H$17))/SUMIFS($D$8:$OR$8,$D$9:$OR$9,H$17)</f>
        <v>3.3591626672194142E-4</v>
      </c>
      <c r="I271" s="148" cm="1">
        <f t="array" ref="I271">SUMPRODUCT('BEA Requirements Table'!$D260:$OR260,$D$8:$OR$8*($D$9:$OR$9=I$17))/SUMIFS($D$8:$OR$8,$D$9:$OR$9,I$17)</f>
        <v>1.1433645343234423E-2</v>
      </c>
      <c r="J271" s="148" cm="1">
        <f t="array" ref="J271">SUMPRODUCT('BEA Requirements Table'!$D260:$OR260,$D$8:$OR$8*($D$9:$OR$9=J$17))/SUMIFS($D$8:$OR$8,$D$9:$OR$9,J$17)</f>
        <v>2.015038773752718E-3</v>
      </c>
      <c r="K271" s="148" cm="1">
        <f t="array" ref="K271">SUMPRODUCT('BEA Requirements Table'!$D260:$OR260,$D$8:$OR$8*($D$9:$OR$9=K$17))/SUMIFS($D$8:$OR$8,$D$9:$OR$9,K$17)</f>
        <v>3.1093400433785711E-3</v>
      </c>
      <c r="L271" s="148" cm="1">
        <f t="array" ref="L271">SUMPRODUCT('BEA Requirements Table'!$D260:$OR260,$D$8:$OR$8*($D$9:$OR$9=L$17))/SUMIFS($D$8:$OR$8,$D$9:$OR$9,L$17)</f>
        <v>2.2266839591629476E-3</v>
      </c>
      <c r="M271" s="148" cm="1">
        <f t="array" ref="M271">SUMPRODUCT('BEA Requirements Table'!$D260:$OR260,$D$8:$OR$8*($D$9:$OR$9=M$17))/SUMIFS($D$8:$OR$8,$D$9:$OR$9,M$17)</f>
        <v>4.4978261726249906E-4</v>
      </c>
      <c r="N271" s="148" cm="1">
        <f t="array" ref="N271">SUMPRODUCT('BEA Requirements Table'!$D260:$OR260,$D$8:$OR$8*($D$9:$OR$9=N$17))/SUMIFS($D$8:$OR$8,$D$9:$OR$9,N$17)</f>
        <v>6.047640101728826E-2</v>
      </c>
      <c r="O271" s="148" cm="1">
        <f t="array" ref="O271">SUMPRODUCT('BEA Requirements Table'!$D260:$OR260,$D$8:$OR$8*($D$9:$OR$9=O$17))/SUMIFS($D$8:$OR$8,$D$9:$OR$9,O$17)</f>
        <v>1.077054565540435E-3</v>
      </c>
      <c r="P271" s="148" cm="1">
        <f t="array" ref="P271">SUMPRODUCT('BEA Requirements Table'!$D260:$OR260,$D$8:$OR$8*($D$9:$OR$9=P$17))/SUMIFS($D$8:$OR$8,$D$9:$OR$9,P$17)</f>
        <v>2.6795528953280877E-3</v>
      </c>
      <c r="Q271" s="148" cm="1">
        <f t="array" ref="Q271">SUMPRODUCT('BEA Requirements Table'!$D260:$OR260,$D$8:$OR$8*($D$9:$OR$9=Q$17))/SUMIFS($D$8:$OR$8,$D$9:$OR$9,Q$17)</f>
        <v>1.5015E-3</v>
      </c>
      <c r="R271" s="148" cm="1">
        <f t="array" ref="R271">SUMPRODUCT('BEA Requirements Table'!$D260:$OR260,$D$8:$OR$8*($D$9:$OR$9=R$17))/SUMIFS($D$8:$OR$8,$D$9:$OR$9,R$17)</f>
        <v>1.0824367618220347E-3</v>
      </c>
      <c r="S271" s="148" cm="1">
        <f t="array" ref="S271">SUMPRODUCT('BEA Requirements Table'!$D260:$OR260,$D$8:$OR$8*($D$9:$OR$9=S$17))/SUMIFS($D$8:$OR$8,$D$9:$OR$9,S$17)</f>
        <v>1.0522733667083853E-3</v>
      </c>
      <c r="T271" s="148" cm="1">
        <f t="array" ref="T271">SUMPRODUCT('BEA Requirements Table'!$D260:$OR260,$D$8:$OR$8*($D$9:$OR$9=T$17))/SUMIFS($D$8:$OR$8,$D$9:$OR$9,T$17)</f>
        <v>4.301233305201917E-4</v>
      </c>
      <c r="U271" s="148" cm="1">
        <f t="array" ref="U271">SUMPRODUCT('BEA Requirements Table'!$D260:$OR260,$D$8:$OR$8*($D$9:$OR$9=U$17))/SUMIFS($D$8:$OR$8,$D$9:$OR$9,U$17)</f>
        <v>5.2018652868830262E-4</v>
      </c>
      <c r="V271" s="148" cm="1">
        <f t="array" ref="V271">SUMPRODUCT('BEA Requirements Table'!$D260:$OR260,$D$8:$OR$8*($D$9:$OR$9=V$17))/SUMIFS($D$8:$OR$8,$D$9:$OR$9,V$17)</f>
        <v>1.8858947410077025E-4</v>
      </c>
      <c r="W271" s="148" cm="1">
        <f t="array" ref="W271">SUMPRODUCT('BEA Requirements Table'!$D260:$OR260,$D$8:$OR$8*($D$9:$OR$9=W$17))/SUMIFS($D$8:$OR$8,$D$9:$OR$9,W$17)</f>
        <v>4.2613088351918684E-4</v>
      </c>
      <c r="X271" s="148" cm="1">
        <f t="array" ref="X271">SUMPRODUCT('BEA Requirements Table'!$D260:$OR260,$D$8:$OR$8*($D$9:$OR$9=X$17))/SUMIFS($D$8:$OR$8,$D$9:$OR$9,X$17)</f>
        <v>3.5532692280102011E-4</v>
      </c>
      <c r="Y271" s="148" cm="1">
        <f t="array" ref="Y271">SUMPRODUCT('BEA Requirements Table'!$D260:$OR260,$D$8:$OR$8*($D$9:$OR$9=Y$17))/SUMIFS($D$8:$OR$8,$D$9:$OR$9,Y$17)</f>
        <v>4.9944931229450212E-4</v>
      </c>
      <c r="Z271" s="148" cm="1">
        <f t="array" ref="Z271">SUMPRODUCT('BEA Requirements Table'!$D260:$OR260,$D$8:$OR$8*($D$9:$OR$9=Z$17))/SUMIFS($D$8:$OR$8,$D$9:$OR$9,Z$17)</f>
        <v>2.3340985777780838E-4</v>
      </c>
      <c r="AA271" s="148" cm="1">
        <f t="array" ref="AA271">SUMPRODUCT('BEA Requirements Table'!$D260:$OR260,$D$8:$OR$8*($D$9:$OR$9=AA$17))/SUMIFS($D$8:$OR$8,$D$9:$OR$9,AA$17)</f>
        <v>5.5849878606214467E-4</v>
      </c>
      <c r="AB271" s="148" cm="1">
        <f t="array" ref="AB271">SUMPRODUCT('BEA Requirements Table'!$D260:$OR260,$D$8:$OR$8*($D$9:$OR$9=AB$17))/SUMIFS($D$8:$OR$8,$D$9:$OR$9,AB$17)</f>
        <v>6.3650000000000002E-4</v>
      </c>
      <c r="AC271" s="148" cm="1">
        <f t="array" ref="AC271">SUMPRODUCT('BEA Requirements Table'!$D260:$OR260,$D$8:$OR$8*($D$9:$OR$9=AC$17))/SUMIFS($D$8:$OR$8,$D$9:$OR$9,AC$17)</f>
        <v>1.662E-4</v>
      </c>
      <c r="AD271" s="148" cm="1">
        <f t="array" ref="AD271">SUMPRODUCT('BEA Requirements Table'!$D260:$OR260,$D$8:$OR$8*($D$9:$OR$9=AD$17))/SUMIFS($D$8:$OR$8,$D$9:$OR$9,AD$17)</f>
        <v>4.2380725693234953E-4</v>
      </c>
      <c r="AE271" s="148" cm="1">
        <f t="array" ref="AE271">SUMPRODUCT('BEA Requirements Table'!$D260:$OR260,$D$8:$OR$8*($D$9:$OR$9=AE$17))/SUMIFS($D$8:$OR$8,$D$9:$OR$9,AE$17)</f>
        <v>2.7330337332503499E-3</v>
      </c>
      <c r="AF271" s="148" cm="1">
        <f t="array" ref="AF271">SUMPRODUCT('BEA Requirements Table'!$D260:$OR260,$D$8:$OR$8*($D$9:$OR$9=AF$17))/SUMIFS($D$8:$OR$8,$D$9:$OR$9,AF$17)</f>
        <v>2.8983142481563308E-4</v>
      </c>
      <c r="AG271" s="148" cm="1">
        <f t="array" ref="AG271">SUMPRODUCT('BEA Requirements Table'!$D260:$OR260,$D$8:$OR$8*($D$9:$OR$9=AG$17))/SUMIFS($D$8:$OR$8,$D$9:$OR$9,AG$17)</f>
        <v>2.4522232527534829E-4</v>
      </c>
      <c r="AH271" s="148" cm="1">
        <f t="array" ref="AH271">SUMPRODUCT('BEA Requirements Table'!$D260:$OR260,$D$8:$OR$8*($D$9:$OR$9=AH$17))/SUMIFS($D$8:$OR$8,$D$9:$OR$9,AH$17)</f>
        <v>7.2926769767435841E-4</v>
      </c>
      <c r="AI271" s="148" cm="1">
        <f t="array" ref="AI271">SUMPRODUCT('BEA Requirements Table'!$D260:$OR260,$D$8:$OR$8*($D$9:$OR$9=AI$17))/SUMIFS($D$8:$OR$8,$D$9:$OR$9,AI$17)</f>
        <v>1.5859963878320403E-4</v>
      </c>
      <c r="AJ271" s="148" cm="1">
        <f t="array" ref="AJ271">SUMPRODUCT('BEA Requirements Table'!$D260:$OR260,$D$8:$OR$8*($D$9:$OR$9=AJ$17))/SUMIFS($D$8:$OR$8,$D$9:$OR$9,AJ$17)</f>
        <v>1.8074807018497873E-4</v>
      </c>
      <c r="AK271" s="148" cm="1">
        <f t="array" ref="AK271">SUMPRODUCT('BEA Requirements Table'!$D260:$OR260,$D$8:$OR$8*($D$9:$OR$9=AK$17))/SUMIFS($D$8:$OR$8,$D$9:$OR$9,AK$17)</f>
        <v>1.5654916813038396E-4</v>
      </c>
      <c r="AL271" s="148" cm="1">
        <f t="array" ref="AL271">SUMPRODUCT('BEA Requirements Table'!$D260:$OR260,$D$8:$OR$8*($D$9:$OR$9=AL$17))/SUMIFS($D$8:$OR$8,$D$9:$OR$9,AL$17)</f>
        <v>1.1078994295275269E-4</v>
      </c>
      <c r="AM271" s="148" cm="1">
        <f t="array" ref="AM271">SUMPRODUCT('BEA Requirements Table'!$D260:$OR260,$D$8:$OR$8*($D$9:$OR$9=AM$17))/SUMIFS($D$8:$OR$8,$D$9:$OR$9,AM$17)</f>
        <v>3.3313545341683351E-4</v>
      </c>
      <c r="AN271" s="148" cm="1">
        <f t="array" ref="AN271">SUMPRODUCT('BEA Requirements Table'!$D260:$OR260,$D$8:$OR$8*($D$9:$OR$9=AN$17))/SUMIFS($D$8:$OR$8,$D$9:$OR$9,AN$17)</f>
        <v>5.2518508719566362E-4</v>
      </c>
      <c r="AO271" s="148" cm="1">
        <f t="array" ref="AO271">SUMPRODUCT('BEA Requirements Table'!$D260:$OR260,$D$8:$OR$8*($D$9:$OR$9=AO$17))/SUMIFS($D$8:$OR$8,$D$9:$OR$9,AO$17)</f>
        <v>1.3536136549462527E-3</v>
      </c>
      <c r="AP271" s="148" cm="1">
        <f t="array" ref="AP271">SUMPRODUCT('BEA Requirements Table'!$D260:$OR260,$D$8:$OR$8*($D$9:$OR$9=AP$17))/SUMIFS($D$8:$OR$8,$D$9:$OR$9,AP$17)</f>
        <v>4.2856651204073833E-4</v>
      </c>
      <c r="AQ271" s="148" cm="1">
        <f t="array" ref="AQ271">SUMPRODUCT('BEA Requirements Table'!$D260:$OR260,$D$8:$OR$8*($D$9:$OR$9=AQ$17))/SUMIFS($D$8:$OR$8,$D$9:$OR$9,AQ$17)</f>
        <v>3.652759756990904E-4</v>
      </c>
      <c r="AR271" s="148" cm="1">
        <f t="array" ref="AR271">SUMPRODUCT('BEA Requirements Table'!$D260:$OR260,$D$8:$OR$8*($D$9:$OR$9=AR$17))/SUMIFS($D$8:$OR$8,$D$9:$OR$9,AR$17)</f>
        <v>6.5587261710547734E-4</v>
      </c>
      <c r="AS271" s="148" cm="1">
        <f t="array" ref="AS271">SUMPRODUCT('BEA Requirements Table'!$D260:$OR260,$D$8:$OR$8*($D$9:$OR$9=AS$17))/SUMIFS($D$8:$OR$8,$D$9:$OR$9,AS$17)</f>
        <v>0</v>
      </c>
      <c r="OS271" s="148"/>
      <c r="OT271" s="148"/>
      <c r="OU271" s="148"/>
      <c r="OV271" s="148"/>
    </row>
    <row r="272" spans="1:412">
      <c r="A272" s="155">
        <v>325320</v>
      </c>
      <c r="B272" s="155">
        <v>15030</v>
      </c>
      <c r="C272" s="155" t="str">
        <v>ISIC 20</v>
      </c>
      <c r="D272" s="148" cm="1">
        <f t="array" ref="D272">SUMPRODUCT('BEA Requirements Table'!$D261:$OR261,$D$8:$OR$8*($D$9:$OR$9=D$17))/SUMIFS($D$8:$OR$8,$D$9:$OR$9,D$17)</f>
        <v>2.7380080504299433E-2</v>
      </c>
      <c r="E272" s="148" cm="1">
        <f t="array" ref="E272">SUMPRODUCT('BEA Requirements Table'!$D261:$OR261,$D$8:$OR$8*($D$9:$OR$9=E$17))/SUMIFS($D$8:$OR$8,$D$9:$OR$9,E$17)</f>
        <v>1.0509999999999999E-4</v>
      </c>
      <c r="F272" s="148" cm="1">
        <f t="array" ref="F272">SUMPRODUCT('BEA Requirements Table'!$D261:$OR261,$D$8:$OR$8*($D$9:$OR$9=F$17))/SUMIFS($D$8:$OR$8,$D$9:$OR$9,F$17)</f>
        <v>6.3600000000000001E-5</v>
      </c>
      <c r="G272" s="148" cm="1">
        <f t="array" ref="G272">SUMPRODUCT('BEA Requirements Table'!$D261:$OR261,$D$8:$OR$8*($D$9:$OR$9=G$17))/SUMIFS($D$8:$OR$8,$D$9:$OR$9,G$17)</f>
        <v>1.4931158045305932E-4</v>
      </c>
      <c r="H272" s="148" cm="1">
        <f t="array" ref="H272">SUMPRODUCT('BEA Requirements Table'!$D261:$OR261,$D$8:$OR$8*($D$9:$OR$9=H$17))/SUMIFS($D$8:$OR$8,$D$9:$OR$9,H$17)</f>
        <v>6.914244622670089E-5</v>
      </c>
      <c r="I272" s="148" cm="1">
        <f t="array" ref="I272">SUMPRODUCT('BEA Requirements Table'!$D261:$OR261,$D$8:$OR$8*($D$9:$OR$9=I$17))/SUMIFS($D$8:$OR$8,$D$9:$OR$9,I$17)</f>
        <v>9.4644911321099482E-3</v>
      </c>
      <c r="J272" s="148" cm="1">
        <f t="array" ref="J272">SUMPRODUCT('BEA Requirements Table'!$D261:$OR261,$D$8:$OR$8*($D$9:$OR$9=J$17))/SUMIFS($D$8:$OR$8,$D$9:$OR$9,J$17)</f>
        <v>9.7281486291893717E-4</v>
      </c>
      <c r="K272" s="148" cm="1">
        <f t="array" ref="K272">SUMPRODUCT('BEA Requirements Table'!$D261:$OR261,$D$8:$OR$8*($D$9:$OR$9=K$17))/SUMIFS($D$8:$OR$8,$D$9:$OR$9,K$17)</f>
        <v>6.6096051434591302E-4</v>
      </c>
      <c r="L272" s="148" cm="1">
        <f t="array" ref="L272">SUMPRODUCT('BEA Requirements Table'!$D261:$OR261,$D$8:$OR$8*($D$9:$OR$9=L$17))/SUMIFS($D$8:$OR$8,$D$9:$OR$9,L$17)</f>
        <v>6.7860279017558864E-4</v>
      </c>
      <c r="M272" s="148" cm="1">
        <f t="array" ref="M272">SUMPRODUCT('BEA Requirements Table'!$D261:$OR261,$D$8:$OR$8*($D$9:$OR$9=M$17))/SUMIFS($D$8:$OR$8,$D$9:$OR$9,M$17)</f>
        <v>1.2045726002707164E-4</v>
      </c>
      <c r="N272" s="148" cm="1">
        <f t="array" ref="N272">SUMPRODUCT('BEA Requirements Table'!$D261:$OR261,$D$8:$OR$8*($D$9:$OR$9=N$17))/SUMIFS($D$8:$OR$8,$D$9:$OR$9,N$17)</f>
        <v>2.88099848468681E-2</v>
      </c>
      <c r="O272" s="148" cm="1">
        <f t="array" ref="O272">SUMPRODUCT('BEA Requirements Table'!$D261:$OR261,$D$8:$OR$8*($D$9:$OR$9=O$17))/SUMIFS($D$8:$OR$8,$D$9:$OR$9,O$17)</f>
        <v>5.0081111274049748E-4</v>
      </c>
      <c r="P272" s="148" cm="1">
        <f t="array" ref="P272">SUMPRODUCT('BEA Requirements Table'!$D261:$OR261,$D$8:$OR$8*($D$9:$OR$9=P$17))/SUMIFS($D$8:$OR$8,$D$9:$OR$9,P$17)</f>
        <v>6.5148074234677353E-4</v>
      </c>
      <c r="Q272" s="148" cm="1">
        <f t="array" ref="Q272">SUMPRODUCT('BEA Requirements Table'!$D261:$OR261,$D$8:$OR$8*($D$9:$OR$9=Q$17))/SUMIFS($D$8:$OR$8,$D$9:$OR$9,Q$17)</f>
        <v>1.2659999999999999E-4</v>
      </c>
      <c r="R272" s="148" cm="1">
        <f t="array" ref="R272">SUMPRODUCT('BEA Requirements Table'!$D261:$OR261,$D$8:$OR$8*($D$9:$OR$9=R$17))/SUMIFS($D$8:$OR$8,$D$9:$OR$9,R$17)</f>
        <v>2.3508744817783396E-4</v>
      </c>
      <c r="S272" s="148" cm="1">
        <f t="array" ref="S272">SUMPRODUCT('BEA Requirements Table'!$D261:$OR261,$D$8:$OR$8*($D$9:$OR$9=S$17))/SUMIFS($D$8:$OR$8,$D$9:$OR$9,S$17)</f>
        <v>1.2405401752190237E-4</v>
      </c>
      <c r="T272" s="148" cm="1">
        <f t="array" ref="T272">SUMPRODUCT('BEA Requirements Table'!$D261:$OR261,$D$8:$OR$8*($D$9:$OR$9=T$17))/SUMIFS($D$8:$OR$8,$D$9:$OR$9,T$17)</f>
        <v>6.8005201019913453E-5</v>
      </c>
      <c r="U272" s="148" cm="1">
        <f t="array" ref="U272">SUMPRODUCT('BEA Requirements Table'!$D261:$OR261,$D$8:$OR$8*($D$9:$OR$9=U$17))/SUMIFS($D$8:$OR$8,$D$9:$OR$9,U$17)</f>
        <v>9.1210390908598367E-5</v>
      </c>
      <c r="V272" s="148" cm="1">
        <f t="array" ref="V272">SUMPRODUCT('BEA Requirements Table'!$D261:$OR261,$D$8:$OR$8*($D$9:$OR$9=V$17))/SUMIFS($D$8:$OR$8,$D$9:$OR$9,V$17)</f>
        <v>3.2267905872376509E-5</v>
      </c>
      <c r="W272" s="148" cm="1">
        <f t="array" ref="W272">SUMPRODUCT('BEA Requirements Table'!$D261:$OR261,$D$8:$OR$8*($D$9:$OR$9=W$17))/SUMIFS($D$8:$OR$8,$D$9:$OR$9,W$17)</f>
        <v>9.6255675142020163E-5</v>
      </c>
      <c r="X272" s="148" cm="1">
        <f t="array" ref="X272">SUMPRODUCT('BEA Requirements Table'!$D261:$OR261,$D$8:$OR$8*($D$9:$OR$9=X$17))/SUMIFS($D$8:$OR$8,$D$9:$OR$9,X$17)</f>
        <v>7.6659107718413818E-5</v>
      </c>
      <c r="Y272" s="148" cm="1">
        <f t="array" ref="Y272">SUMPRODUCT('BEA Requirements Table'!$D261:$OR261,$D$8:$OR$8*($D$9:$OR$9=Y$17))/SUMIFS($D$8:$OR$8,$D$9:$OR$9,Y$17)</f>
        <v>1.0608479388325087E-4</v>
      </c>
      <c r="Z272" s="148" cm="1">
        <f t="array" ref="Z272">SUMPRODUCT('BEA Requirements Table'!$D261:$OR261,$D$8:$OR$8*($D$9:$OR$9=Z$17))/SUMIFS($D$8:$OR$8,$D$9:$OR$9,Z$17)</f>
        <v>4.7353483600207946E-5</v>
      </c>
      <c r="AA272" s="148" cm="1">
        <f t="array" ref="AA272">SUMPRODUCT('BEA Requirements Table'!$D261:$OR261,$D$8:$OR$8*($D$9:$OR$9=AA$17))/SUMIFS($D$8:$OR$8,$D$9:$OR$9,AA$17)</f>
        <v>1.6221531458050835E-4</v>
      </c>
      <c r="AB272" s="148" cm="1">
        <f t="array" ref="AB272">SUMPRODUCT('BEA Requirements Table'!$D261:$OR261,$D$8:$OR$8*($D$9:$OR$9=AB$17))/SUMIFS($D$8:$OR$8,$D$9:$OR$9,AB$17)</f>
        <v>6.009999999999999E-5</v>
      </c>
      <c r="AC272" s="148" cm="1">
        <f t="array" ref="AC272">SUMPRODUCT('BEA Requirements Table'!$D261:$OR261,$D$8:$OR$8*($D$9:$OR$9=AC$17))/SUMIFS($D$8:$OR$8,$D$9:$OR$9,AC$17)</f>
        <v>3.2299999999999999E-5</v>
      </c>
      <c r="AD272" s="148" cm="1">
        <f t="array" ref="AD272">SUMPRODUCT('BEA Requirements Table'!$D261:$OR261,$D$8:$OR$8*($D$9:$OR$9=AD$17))/SUMIFS($D$8:$OR$8,$D$9:$OR$9,AD$17)</f>
        <v>9.7207394154343082E-5</v>
      </c>
      <c r="AE272" s="148" cm="1">
        <f t="array" ref="AE272">SUMPRODUCT('BEA Requirements Table'!$D261:$OR261,$D$8:$OR$8*($D$9:$OR$9=AE$17))/SUMIFS($D$8:$OR$8,$D$9:$OR$9,AE$17)</f>
        <v>9.2469467980240482E-5</v>
      </c>
      <c r="AF272" s="148" cm="1">
        <f t="array" ref="AF272">SUMPRODUCT('BEA Requirements Table'!$D261:$OR261,$D$8:$OR$8*($D$9:$OR$9=AF$17))/SUMIFS($D$8:$OR$8,$D$9:$OR$9,AF$17)</f>
        <v>7.8919242046675544E-5</v>
      </c>
      <c r="AG272" s="148" cm="1">
        <f t="array" ref="AG272">SUMPRODUCT('BEA Requirements Table'!$D261:$OR261,$D$8:$OR$8*($D$9:$OR$9=AG$17))/SUMIFS($D$8:$OR$8,$D$9:$OR$9,AG$17)</f>
        <v>5.868858782798833E-5</v>
      </c>
      <c r="AH272" s="148" cm="1">
        <f t="array" ref="AH272">SUMPRODUCT('BEA Requirements Table'!$D261:$OR261,$D$8:$OR$8*($D$9:$OR$9=AH$17))/SUMIFS($D$8:$OR$8,$D$9:$OR$9,AH$17)</f>
        <v>4.7232939094892472E-4</v>
      </c>
      <c r="AI272" s="148" cm="1">
        <f t="array" ref="AI272">SUMPRODUCT('BEA Requirements Table'!$D261:$OR261,$D$8:$OR$8*($D$9:$OR$9=AI$17))/SUMIFS($D$8:$OR$8,$D$9:$OR$9,AI$17)</f>
        <v>5.0608443941164843E-5</v>
      </c>
      <c r="AJ272" s="148" cm="1">
        <f t="array" ref="AJ272">SUMPRODUCT('BEA Requirements Table'!$D261:$OR261,$D$8:$OR$8*($D$9:$OR$9=AJ$17))/SUMIFS($D$8:$OR$8,$D$9:$OR$9,AJ$17)</f>
        <v>4.7180625538124113E-5</v>
      </c>
      <c r="AK272" s="148" cm="1">
        <f t="array" ref="AK272">SUMPRODUCT('BEA Requirements Table'!$D261:$OR261,$D$8:$OR$8*($D$9:$OR$9=AK$17))/SUMIFS($D$8:$OR$8,$D$9:$OR$9,AK$17)</f>
        <v>4.9984166485888831E-5</v>
      </c>
      <c r="AL272" s="148" cm="1">
        <f t="array" ref="AL272">SUMPRODUCT('BEA Requirements Table'!$D261:$OR261,$D$8:$OR$8*($D$9:$OR$9=AL$17))/SUMIFS($D$8:$OR$8,$D$9:$OR$9,AL$17)</f>
        <v>3.2207312582792073E-5</v>
      </c>
      <c r="AM272" s="148" cm="1">
        <f t="array" ref="AM272">SUMPRODUCT('BEA Requirements Table'!$D261:$OR261,$D$8:$OR$8*($D$9:$OR$9=AM$17))/SUMIFS($D$8:$OR$8,$D$9:$OR$9,AM$17)</f>
        <v>4.9568525700077657E-5</v>
      </c>
      <c r="AN272" s="148" cm="1">
        <f t="array" ref="AN272">SUMPRODUCT('BEA Requirements Table'!$D261:$OR261,$D$8:$OR$8*($D$9:$OR$9=AN$17))/SUMIFS($D$8:$OR$8,$D$9:$OR$9,AN$17)</f>
        <v>1.6319447676526485E-4</v>
      </c>
      <c r="AO272" s="148" cm="1">
        <f t="array" ref="AO272">SUMPRODUCT('BEA Requirements Table'!$D261:$OR261,$D$8:$OR$8*($D$9:$OR$9=AO$17))/SUMIFS($D$8:$OR$8,$D$9:$OR$9,AO$17)</f>
        <v>3.483318471227449E-4</v>
      </c>
      <c r="AP272" s="148" cm="1">
        <f t="array" ref="AP272">SUMPRODUCT('BEA Requirements Table'!$D261:$OR261,$D$8:$OR$8*($D$9:$OR$9=AP$17))/SUMIFS($D$8:$OR$8,$D$9:$OR$9,AP$17)</f>
        <v>3.1706882365517552E-4</v>
      </c>
      <c r="AQ272" s="148" cm="1">
        <f t="array" ref="AQ272">SUMPRODUCT('BEA Requirements Table'!$D261:$OR261,$D$8:$OR$8*($D$9:$OR$9=AQ$17))/SUMIFS($D$8:$OR$8,$D$9:$OR$9,AQ$17)</f>
        <v>1.7159231158806452E-4</v>
      </c>
      <c r="AR272" s="148" cm="1">
        <f t="array" ref="AR272">SUMPRODUCT('BEA Requirements Table'!$D261:$OR261,$D$8:$OR$8*($D$9:$OR$9=AR$17))/SUMIFS($D$8:$OR$8,$D$9:$OR$9,AR$17)</f>
        <v>3.4590194100765685E-4</v>
      </c>
      <c r="AS272" s="148" cm="1">
        <f t="array" ref="AS272">SUMPRODUCT('BEA Requirements Table'!$D261:$OR261,$D$8:$OR$8*($D$9:$OR$9=AS$17))/SUMIFS($D$8:$OR$8,$D$9:$OR$9,AS$17)</f>
        <v>0</v>
      </c>
      <c r="OS272" s="148"/>
      <c r="OT272" s="148"/>
      <c r="OU272" s="148"/>
      <c r="OV272" s="148"/>
    </row>
    <row r="273" spans="1:412">
      <c r="A273" s="155">
        <v>325510</v>
      </c>
      <c r="B273" s="155">
        <v>23947</v>
      </c>
      <c r="C273" s="155" t="str">
        <v>ISIC 20</v>
      </c>
      <c r="D273" s="148" cm="1">
        <f t="array" ref="D273">SUMPRODUCT('BEA Requirements Table'!$D262:$OR262,$D$8:$OR$8*($D$9:$OR$9=D$17))/SUMIFS($D$8:$OR$8,$D$9:$OR$9,D$17)</f>
        <v>3.7419088784133972E-4</v>
      </c>
      <c r="E273" s="148" cm="1">
        <f t="array" ref="E273">SUMPRODUCT('BEA Requirements Table'!$D262:$OR262,$D$8:$OR$8*($D$9:$OR$9=E$17))/SUMIFS($D$8:$OR$8,$D$9:$OR$9,E$17)</f>
        <v>6.8479999999999995E-4</v>
      </c>
      <c r="F273" s="148" cm="1">
        <f t="array" ref="F273">SUMPRODUCT('BEA Requirements Table'!$D262:$OR262,$D$8:$OR$8*($D$9:$OR$9=F$17))/SUMIFS($D$8:$OR$8,$D$9:$OR$9,F$17)</f>
        <v>3.7439999999999999E-4</v>
      </c>
      <c r="G273" s="148" cm="1">
        <f t="array" ref="G273">SUMPRODUCT('BEA Requirements Table'!$D262:$OR262,$D$8:$OR$8*($D$9:$OR$9=G$17))/SUMIFS($D$8:$OR$8,$D$9:$OR$9,G$17)</f>
        <v>1.3907788241475944E-3</v>
      </c>
      <c r="H273" s="148" cm="1">
        <f t="array" ref="H273">SUMPRODUCT('BEA Requirements Table'!$D262:$OR262,$D$8:$OR$8*($D$9:$OR$9=H$17))/SUMIFS($D$8:$OR$8,$D$9:$OR$9,H$17)</f>
        <v>1.1051945150437679E-3</v>
      </c>
      <c r="I273" s="148" cm="1">
        <f t="array" ref="I273">SUMPRODUCT('BEA Requirements Table'!$D262:$OR262,$D$8:$OR$8*($D$9:$OR$9=I$17))/SUMIFS($D$8:$OR$8,$D$9:$OR$9,I$17)</f>
        <v>8.8893070683182269E-4</v>
      </c>
      <c r="J273" s="148" cm="1">
        <f t="array" ref="J273">SUMPRODUCT('BEA Requirements Table'!$D262:$OR262,$D$8:$OR$8*($D$9:$OR$9=J$17))/SUMIFS($D$8:$OR$8,$D$9:$OR$9,J$17)</f>
        <v>9.8651247988254228E-4</v>
      </c>
      <c r="K273" s="148" cm="1">
        <f t="array" ref="K273">SUMPRODUCT('BEA Requirements Table'!$D262:$OR262,$D$8:$OR$8*($D$9:$OR$9=K$17))/SUMIFS($D$8:$OR$8,$D$9:$OR$9,K$17)</f>
        <v>2.5245218528846753E-3</v>
      </c>
      <c r="L273" s="148" cm="1">
        <f t="array" ref="L273">SUMPRODUCT('BEA Requirements Table'!$D262:$OR262,$D$8:$OR$8*($D$9:$OR$9=L$17))/SUMIFS($D$8:$OR$8,$D$9:$OR$9,L$17)</f>
        <v>3.5511674464242765E-3</v>
      </c>
      <c r="M273" s="148" cm="1">
        <f t="array" ref="M273">SUMPRODUCT('BEA Requirements Table'!$D262:$OR262,$D$8:$OR$8*($D$9:$OR$9=M$17))/SUMIFS($D$8:$OR$8,$D$9:$OR$9,M$17)</f>
        <v>2.751902184452039E-4</v>
      </c>
      <c r="N273" s="148" cm="1">
        <f t="array" ref="N273">SUMPRODUCT('BEA Requirements Table'!$D262:$OR262,$D$8:$OR$8*($D$9:$OR$9=N$17))/SUMIFS($D$8:$OR$8,$D$9:$OR$9,N$17)</f>
        <v>4.37367881536962E-2</v>
      </c>
      <c r="O273" s="148" cm="1">
        <f t="array" ref="O273">SUMPRODUCT('BEA Requirements Table'!$D262:$OR262,$D$8:$OR$8*($D$9:$OR$9=O$17))/SUMIFS($D$8:$OR$8,$D$9:$OR$9,O$17)</f>
        <v>2.3602126446895042E-4</v>
      </c>
      <c r="P273" s="148" cm="1">
        <f t="array" ref="P273">SUMPRODUCT('BEA Requirements Table'!$D262:$OR262,$D$8:$OR$8*($D$9:$OR$9=P$17))/SUMIFS($D$8:$OR$8,$D$9:$OR$9,P$17)</f>
        <v>2.076783551688749E-3</v>
      </c>
      <c r="Q273" s="148" cm="1">
        <f t="array" ref="Q273">SUMPRODUCT('BEA Requirements Table'!$D262:$OR262,$D$8:$OR$8*($D$9:$OR$9=Q$17))/SUMIFS($D$8:$OR$8,$D$9:$OR$9,Q$17)</f>
        <v>1.2874E-3</v>
      </c>
      <c r="R273" s="148" cm="1">
        <f t="array" ref="R273">SUMPRODUCT('BEA Requirements Table'!$D262:$OR262,$D$8:$OR$8*($D$9:$OR$9=R$17))/SUMIFS($D$8:$OR$8,$D$9:$OR$9,R$17)</f>
        <v>6.2144211039602002E-3</v>
      </c>
      <c r="S273" s="148" cm="1">
        <f t="array" ref="S273">SUMPRODUCT('BEA Requirements Table'!$D262:$OR262,$D$8:$OR$8*($D$9:$OR$9=S$17))/SUMIFS($D$8:$OR$8,$D$9:$OR$9,S$17)</f>
        <v>1.4814073591989988E-3</v>
      </c>
      <c r="T273" s="148" cm="1">
        <f t="array" ref="T273">SUMPRODUCT('BEA Requirements Table'!$D262:$OR262,$D$8:$OR$8*($D$9:$OR$9=T$17))/SUMIFS($D$8:$OR$8,$D$9:$OR$9,T$17)</f>
        <v>1.277266641827225E-3</v>
      </c>
      <c r="U273" s="148" cm="1">
        <f t="array" ref="U273">SUMPRODUCT('BEA Requirements Table'!$D262:$OR262,$D$8:$OR$8*($D$9:$OR$9=U$17))/SUMIFS($D$8:$OR$8,$D$9:$OR$9,U$17)</f>
        <v>1.0235731266728072E-2</v>
      </c>
      <c r="V273" s="148" cm="1">
        <f t="array" ref="V273">SUMPRODUCT('BEA Requirements Table'!$D262:$OR262,$D$8:$OR$8*($D$9:$OR$9=V$17))/SUMIFS($D$8:$OR$8,$D$9:$OR$9,V$17)</f>
        <v>8.4457715497138024E-4</v>
      </c>
      <c r="W273" s="148" cm="1">
        <f t="array" ref="W273">SUMPRODUCT('BEA Requirements Table'!$D262:$OR262,$D$8:$OR$8*($D$9:$OR$9=W$17))/SUMIFS($D$8:$OR$8,$D$9:$OR$9,W$17)</f>
        <v>6.1381453922346131E-3</v>
      </c>
      <c r="X273" s="148" cm="1">
        <f t="array" ref="X273">SUMPRODUCT('BEA Requirements Table'!$D262:$OR262,$D$8:$OR$8*($D$9:$OR$9=X$17))/SUMIFS($D$8:$OR$8,$D$9:$OR$9,X$17)</f>
        <v>6.7884666270064085E-3</v>
      </c>
      <c r="Y273" s="148" cm="1">
        <f t="array" ref="Y273">SUMPRODUCT('BEA Requirements Table'!$D262:$OR262,$D$8:$OR$8*($D$9:$OR$9=Y$17))/SUMIFS($D$8:$OR$8,$D$9:$OR$9,Y$17)</f>
        <v>7.3366550797824134E-3</v>
      </c>
      <c r="Z273" s="148" cm="1">
        <f t="array" ref="Z273">SUMPRODUCT('BEA Requirements Table'!$D262:$OR262,$D$8:$OR$8*($D$9:$OR$9=Z$17))/SUMIFS($D$8:$OR$8,$D$9:$OR$9,Z$17)</f>
        <v>3.2359856827594751E-3</v>
      </c>
      <c r="AA273" s="148" cm="1">
        <f t="array" ref="AA273">SUMPRODUCT('BEA Requirements Table'!$D262:$OR262,$D$8:$OR$8*($D$9:$OR$9=AA$17))/SUMIFS($D$8:$OR$8,$D$9:$OR$9,AA$17)</f>
        <v>7.4905688556290758E-3</v>
      </c>
      <c r="AB273" s="148" cm="1">
        <f t="array" ref="AB273">SUMPRODUCT('BEA Requirements Table'!$D262:$OR262,$D$8:$OR$8*($D$9:$OR$9=AB$17))/SUMIFS($D$8:$OR$8,$D$9:$OR$9,AB$17)</f>
        <v>3.5070000000000001E-4</v>
      </c>
      <c r="AC273" s="148" cm="1">
        <f t="array" ref="AC273">SUMPRODUCT('BEA Requirements Table'!$D262:$OR262,$D$8:$OR$8*($D$9:$OR$9=AC$17))/SUMIFS($D$8:$OR$8,$D$9:$OR$9,AC$17)</f>
        <v>2.1390000000000002E-4</v>
      </c>
      <c r="AD273" s="148" cm="1">
        <f t="array" ref="AD273">SUMPRODUCT('BEA Requirements Table'!$D262:$OR262,$D$8:$OR$8*($D$9:$OR$9=AD$17))/SUMIFS($D$8:$OR$8,$D$9:$OR$9,AD$17)</f>
        <v>2.6169206276322873E-3</v>
      </c>
      <c r="AE273" s="148" cm="1">
        <f t="array" ref="AE273">SUMPRODUCT('BEA Requirements Table'!$D262:$OR262,$D$8:$OR$8*($D$9:$OR$9=AE$17))/SUMIFS($D$8:$OR$8,$D$9:$OR$9,AE$17)</f>
        <v>4.0367464730468299E-3</v>
      </c>
      <c r="AF273" s="148" cm="1">
        <f t="array" ref="AF273">SUMPRODUCT('BEA Requirements Table'!$D262:$OR262,$D$8:$OR$8*($D$9:$OR$9=AF$17))/SUMIFS($D$8:$OR$8,$D$9:$OR$9,AF$17)</f>
        <v>4.5884333584652454E-4</v>
      </c>
      <c r="AG273" s="148" cm="1">
        <f t="array" ref="AG273">SUMPRODUCT('BEA Requirements Table'!$D262:$OR262,$D$8:$OR$8*($D$9:$OR$9=AG$17))/SUMIFS($D$8:$OR$8,$D$9:$OR$9,AG$17)</f>
        <v>9.0719609380061537E-4</v>
      </c>
      <c r="AH273" s="148" cm="1">
        <f t="array" ref="AH273">SUMPRODUCT('BEA Requirements Table'!$D262:$OR262,$D$8:$OR$8*($D$9:$OR$9=AH$17))/SUMIFS($D$8:$OR$8,$D$9:$OR$9,AH$17)</f>
        <v>5.654238399549693E-4</v>
      </c>
      <c r="AI273" s="148" cm="1">
        <f t="array" ref="AI273">SUMPRODUCT('BEA Requirements Table'!$D262:$OR262,$D$8:$OR$8*($D$9:$OR$9=AI$17))/SUMIFS($D$8:$OR$8,$D$9:$OR$9,AI$17)</f>
        <v>4.4790075538183547E-4</v>
      </c>
      <c r="AJ273" s="148" cm="1">
        <f t="array" ref="AJ273">SUMPRODUCT('BEA Requirements Table'!$D262:$OR262,$D$8:$OR$8*($D$9:$OR$9=AJ$17))/SUMIFS($D$8:$OR$8,$D$9:$OR$9,AJ$17)</f>
        <v>8.7452579171084957E-4</v>
      </c>
      <c r="AK273" s="148" cm="1">
        <f t="array" ref="AK273">SUMPRODUCT('BEA Requirements Table'!$D262:$OR262,$D$8:$OR$8*($D$9:$OR$9=AK$17))/SUMIFS($D$8:$OR$8,$D$9:$OR$9,AK$17)</f>
        <v>7.7728132605790019E-4</v>
      </c>
      <c r="AL273" s="148" cm="1">
        <f t="array" ref="AL273">SUMPRODUCT('BEA Requirements Table'!$D262:$OR262,$D$8:$OR$8*($D$9:$OR$9=AL$17))/SUMIFS($D$8:$OR$8,$D$9:$OR$9,AL$17)</f>
        <v>2.0670908629616375E-4</v>
      </c>
      <c r="AM273" s="148" cm="1">
        <f t="array" ref="AM273">SUMPRODUCT('BEA Requirements Table'!$D262:$OR262,$D$8:$OR$8*($D$9:$OR$9=AM$17))/SUMIFS($D$8:$OR$8,$D$9:$OR$9,AM$17)</f>
        <v>5.3958641510993405E-4</v>
      </c>
      <c r="AN273" s="148" cm="1">
        <f t="array" ref="AN273">SUMPRODUCT('BEA Requirements Table'!$D262:$OR262,$D$8:$OR$8*($D$9:$OR$9=AN$17))/SUMIFS($D$8:$OR$8,$D$9:$OR$9,AN$17)</f>
        <v>5.2039627598300642E-4</v>
      </c>
      <c r="AO273" s="148" cm="1">
        <f t="array" ref="AO273">SUMPRODUCT('BEA Requirements Table'!$D262:$OR262,$D$8:$OR$8*($D$9:$OR$9=AO$17))/SUMIFS($D$8:$OR$8,$D$9:$OR$9,AO$17)</f>
        <v>6.7509580843307104E-4</v>
      </c>
      <c r="AP273" s="148" cm="1">
        <f t="array" ref="AP273">SUMPRODUCT('BEA Requirements Table'!$D262:$OR262,$D$8:$OR$8*($D$9:$OR$9=AP$17))/SUMIFS($D$8:$OR$8,$D$9:$OR$9,AP$17)</f>
        <v>8.0696849000006475E-4</v>
      </c>
      <c r="AQ273" s="148" cm="1">
        <f t="array" ref="AQ273">SUMPRODUCT('BEA Requirements Table'!$D262:$OR262,$D$8:$OR$8*($D$9:$OR$9=AQ$17))/SUMIFS($D$8:$OR$8,$D$9:$OR$9,AQ$17)</f>
        <v>5.2336797359922452E-4</v>
      </c>
      <c r="AR273" s="148" cm="1">
        <f t="array" ref="AR273">SUMPRODUCT('BEA Requirements Table'!$D262:$OR262,$D$8:$OR$8*($D$9:$OR$9=AR$17))/SUMIFS($D$8:$OR$8,$D$9:$OR$9,AR$17)</f>
        <v>8.9023333333333331E-4</v>
      </c>
      <c r="AS273" s="148" cm="1">
        <f t="array" ref="AS273">SUMPRODUCT('BEA Requirements Table'!$D262:$OR262,$D$8:$OR$8*($D$9:$OR$9=AS$17))/SUMIFS($D$8:$OR$8,$D$9:$OR$9,AS$17)</f>
        <v>0</v>
      </c>
      <c r="OS273" s="148"/>
      <c r="OT273" s="148"/>
      <c r="OU273" s="148"/>
      <c r="OV273" s="148"/>
    </row>
    <row r="274" spans="1:412">
      <c r="A274" s="155">
        <v>325520</v>
      </c>
      <c r="B274" s="155">
        <v>12049</v>
      </c>
      <c r="C274" s="155" t="str">
        <v>ISIC 20</v>
      </c>
      <c r="D274" s="148" cm="1">
        <f t="array" ref="D274">SUMPRODUCT('BEA Requirements Table'!$D263:$OR263,$D$8:$OR$8*($D$9:$OR$9=D$17))/SUMIFS($D$8:$OR$8,$D$9:$OR$9,D$17)</f>
        <v>2.9718755550636115E-4</v>
      </c>
      <c r="E274" s="148" cm="1">
        <f t="array" ref="E274">SUMPRODUCT('BEA Requirements Table'!$D263:$OR263,$D$8:$OR$8*($D$9:$OR$9=E$17))/SUMIFS($D$8:$OR$8,$D$9:$OR$9,E$17)</f>
        <v>3.5950000000000001E-4</v>
      </c>
      <c r="F274" s="148" cm="1">
        <f t="array" ref="F274">SUMPRODUCT('BEA Requirements Table'!$D263:$OR263,$D$8:$OR$8*($D$9:$OR$9=F$17))/SUMIFS($D$8:$OR$8,$D$9:$OR$9,F$17)</f>
        <v>2.377E-4</v>
      </c>
      <c r="G274" s="148" cm="1">
        <f t="array" ref="G274">SUMPRODUCT('BEA Requirements Table'!$D263:$OR263,$D$8:$OR$8*($D$9:$OR$9=G$17))/SUMIFS($D$8:$OR$8,$D$9:$OR$9,G$17)</f>
        <v>4.4475129612330688E-4</v>
      </c>
      <c r="H274" s="148" cm="1">
        <f t="array" ref="H274">SUMPRODUCT('BEA Requirements Table'!$D263:$OR263,$D$8:$OR$8*($D$9:$OR$9=H$17))/SUMIFS($D$8:$OR$8,$D$9:$OR$9,H$17)</f>
        <v>2.1518796817449813E-4</v>
      </c>
      <c r="I274" s="148" cm="1">
        <f t="array" ref="I274">SUMPRODUCT('BEA Requirements Table'!$D263:$OR263,$D$8:$OR$8*($D$9:$OR$9=I$17))/SUMIFS($D$8:$OR$8,$D$9:$OR$9,I$17)</f>
        <v>9.478414294529922E-4</v>
      </c>
      <c r="J274" s="148" cm="1">
        <f t="array" ref="J274">SUMPRODUCT('BEA Requirements Table'!$D263:$OR263,$D$8:$OR$8*($D$9:$OR$9=J$17))/SUMIFS($D$8:$OR$8,$D$9:$OR$9,J$17)</f>
        <v>5.3893709842730885E-3</v>
      </c>
      <c r="K274" s="148" cm="1">
        <f t="array" ref="K274">SUMPRODUCT('BEA Requirements Table'!$D263:$OR263,$D$8:$OR$8*($D$9:$OR$9=K$17))/SUMIFS($D$8:$OR$8,$D$9:$OR$9,K$17)</f>
        <v>7.55912373923282E-3</v>
      </c>
      <c r="L274" s="148" cm="1">
        <f t="array" ref="L274">SUMPRODUCT('BEA Requirements Table'!$D263:$OR263,$D$8:$OR$8*($D$9:$OR$9=L$17))/SUMIFS($D$8:$OR$8,$D$9:$OR$9,L$17)</f>
        <v>1.4157235685078208E-2</v>
      </c>
      <c r="M274" s="148" cm="1">
        <f t="array" ref="M274">SUMPRODUCT('BEA Requirements Table'!$D263:$OR263,$D$8:$OR$8*($D$9:$OR$9=M$17))/SUMIFS($D$8:$OR$8,$D$9:$OR$9,M$17)</f>
        <v>2.0817247907226787E-4</v>
      </c>
      <c r="N274" s="148" cm="1">
        <f t="array" ref="N274">SUMPRODUCT('BEA Requirements Table'!$D263:$OR263,$D$8:$OR$8*($D$9:$OR$9=N$17))/SUMIFS($D$8:$OR$8,$D$9:$OR$9,N$17)</f>
        <v>2.3836777940970263E-2</v>
      </c>
      <c r="O274" s="148" cm="1">
        <f t="array" ref="O274">SUMPRODUCT('BEA Requirements Table'!$D263:$OR263,$D$8:$OR$8*($D$9:$OR$9=O$17))/SUMIFS($D$8:$OR$8,$D$9:$OR$9,O$17)</f>
        <v>5.9465459829109962E-4</v>
      </c>
      <c r="P274" s="148" cm="1">
        <f t="array" ref="P274">SUMPRODUCT('BEA Requirements Table'!$D263:$OR263,$D$8:$OR$8*($D$9:$OR$9=P$17))/SUMIFS($D$8:$OR$8,$D$9:$OR$9,P$17)</f>
        <v>3.3863133999648661E-3</v>
      </c>
      <c r="Q274" s="148" cm="1">
        <f t="array" ref="Q274">SUMPRODUCT('BEA Requirements Table'!$D263:$OR263,$D$8:$OR$8*($D$9:$OR$9=Q$17))/SUMIFS($D$8:$OR$8,$D$9:$OR$9,Q$17)</f>
        <v>1.3619000000000003E-3</v>
      </c>
      <c r="R274" s="148" cm="1">
        <f t="array" ref="R274">SUMPRODUCT('BEA Requirements Table'!$D263:$OR263,$D$8:$OR$8*($D$9:$OR$9=R$17))/SUMIFS($D$8:$OR$8,$D$9:$OR$9,R$17)</f>
        <v>1.8535867506350274E-3</v>
      </c>
      <c r="S274" s="148" cm="1">
        <f t="array" ref="S274">SUMPRODUCT('BEA Requirements Table'!$D263:$OR263,$D$8:$OR$8*($D$9:$OR$9=S$17))/SUMIFS($D$8:$OR$8,$D$9:$OR$9,S$17)</f>
        <v>5.6091369211514397E-4</v>
      </c>
      <c r="T274" s="148" cm="1">
        <f t="array" ref="T274">SUMPRODUCT('BEA Requirements Table'!$D263:$OR263,$D$8:$OR$8*($D$9:$OR$9=T$17))/SUMIFS($D$8:$OR$8,$D$9:$OR$9,T$17)</f>
        <v>5.2438075092923456E-4</v>
      </c>
      <c r="U274" s="148" cm="1">
        <f t="array" ref="U274">SUMPRODUCT('BEA Requirements Table'!$D263:$OR263,$D$8:$OR$8*($D$9:$OR$9=U$17))/SUMIFS($D$8:$OR$8,$D$9:$OR$9,U$17)</f>
        <v>8.4300026358563151E-4</v>
      </c>
      <c r="V274" s="148" cm="1">
        <f t="array" ref="V274">SUMPRODUCT('BEA Requirements Table'!$D263:$OR263,$D$8:$OR$8*($D$9:$OR$9=V$17))/SUMIFS($D$8:$OR$8,$D$9:$OR$9,V$17)</f>
        <v>6.9109976680093289E-4</v>
      </c>
      <c r="W274" s="148" cm="1">
        <f t="array" ref="W274">SUMPRODUCT('BEA Requirements Table'!$D263:$OR263,$D$8:$OR$8*($D$9:$OR$9=W$17))/SUMIFS($D$8:$OR$8,$D$9:$OR$9,W$17)</f>
        <v>6.1494589233981238E-4</v>
      </c>
      <c r="X274" s="148" cm="1">
        <f t="array" ref="X274">SUMPRODUCT('BEA Requirements Table'!$D263:$OR263,$D$8:$OR$8*($D$9:$OR$9=X$17))/SUMIFS($D$8:$OR$8,$D$9:$OR$9,X$17)</f>
        <v>9.4851524957515713E-4</v>
      </c>
      <c r="Y274" s="148" cm="1">
        <f t="array" ref="Y274">SUMPRODUCT('BEA Requirements Table'!$D263:$OR263,$D$8:$OR$8*($D$9:$OR$9=Y$17))/SUMIFS($D$8:$OR$8,$D$9:$OR$9,Y$17)</f>
        <v>2.2261393222928849E-3</v>
      </c>
      <c r="Z274" s="148" cm="1">
        <f t="array" ref="Z274">SUMPRODUCT('BEA Requirements Table'!$D263:$OR263,$D$8:$OR$8*($D$9:$OR$9=Z$17))/SUMIFS($D$8:$OR$8,$D$9:$OR$9,Z$17)</f>
        <v>3.2918606766485004E-4</v>
      </c>
      <c r="AA274" s="148" cm="1">
        <f t="array" ref="AA274">SUMPRODUCT('BEA Requirements Table'!$D263:$OR263,$D$8:$OR$8*($D$9:$OR$9=AA$17))/SUMIFS($D$8:$OR$8,$D$9:$OR$9,AA$17)</f>
        <v>2.8447842208469696E-3</v>
      </c>
      <c r="AB274" s="148" cm="1">
        <f t="array" ref="AB274">SUMPRODUCT('BEA Requirements Table'!$D263:$OR263,$D$8:$OR$8*($D$9:$OR$9=AB$17))/SUMIFS($D$8:$OR$8,$D$9:$OR$9,AB$17)</f>
        <v>1.283E-4</v>
      </c>
      <c r="AC274" s="148" cm="1">
        <f t="array" ref="AC274">SUMPRODUCT('BEA Requirements Table'!$D263:$OR263,$D$8:$OR$8*($D$9:$OR$9=AC$17))/SUMIFS($D$8:$OR$8,$D$9:$OR$9,AC$17)</f>
        <v>9.7E-5</v>
      </c>
      <c r="AD274" s="148" cm="1">
        <f t="array" ref="AD274">SUMPRODUCT('BEA Requirements Table'!$D263:$OR263,$D$8:$OR$8*($D$9:$OR$9=AD$17))/SUMIFS($D$8:$OR$8,$D$9:$OR$9,AD$17)</f>
        <v>3.0848578274591767E-4</v>
      </c>
      <c r="AE274" s="148" cm="1">
        <f t="array" ref="AE274">SUMPRODUCT('BEA Requirements Table'!$D263:$OR263,$D$8:$OR$8*($D$9:$OR$9=AE$17))/SUMIFS($D$8:$OR$8,$D$9:$OR$9,AE$17)</f>
        <v>1.1704014575526455E-3</v>
      </c>
      <c r="AF274" s="148" cm="1">
        <f t="array" ref="AF274">SUMPRODUCT('BEA Requirements Table'!$D263:$OR263,$D$8:$OR$8*($D$9:$OR$9=AF$17))/SUMIFS($D$8:$OR$8,$D$9:$OR$9,AF$17)</f>
        <v>2.6813529040536693E-4</v>
      </c>
      <c r="AG274" s="148" cm="1">
        <f t="array" ref="AG274">SUMPRODUCT('BEA Requirements Table'!$D263:$OR263,$D$8:$OR$8*($D$9:$OR$9=AG$17))/SUMIFS($D$8:$OR$8,$D$9:$OR$9,AG$17)</f>
        <v>2.4608371507531582E-4</v>
      </c>
      <c r="AH274" s="148" cm="1">
        <f t="array" ref="AH274">SUMPRODUCT('BEA Requirements Table'!$D263:$OR263,$D$8:$OR$8*($D$9:$OR$9=AH$17))/SUMIFS($D$8:$OR$8,$D$9:$OR$9,AH$17)</f>
        <v>3.1779896511925139E-4</v>
      </c>
      <c r="AI274" s="148" cm="1">
        <f t="array" ref="AI274">SUMPRODUCT('BEA Requirements Table'!$D263:$OR263,$D$8:$OR$8*($D$9:$OR$9=AI$17))/SUMIFS($D$8:$OR$8,$D$9:$OR$9,AI$17)</f>
        <v>2.2274174056899883E-4</v>
      </c>
      <c r="AJ274" s="148" cm="1">
        <f t="array" ref="AJ274">SUMPRODUCT('BEA Requirements Table'!$D263:$OR263,$D$8:$OR$8*($D$9:$OR$9=AJ$17))/SUMIFS($D$8:$OR$8,$D$9:$OR$9,AJ$17)</f>
        <v>1.8454296691046521E-4</v>
      </c>
      <c r="AK274" s="148" cm="1">
        <f t="array" ref="AK274">SUMPRODUCT('BEA Requirements Table'!$D263:$OR263,$D$8:$OR$8*($D$9:$OR$9=AK$17))/SUMIFS($D$8:$OR$8,$D$9:$OR$9,AK$17)</f>
        <v>2.7637934689050459E-4</v>
      </c>
      <c r="AL274" s="148" cm="1">
        <f t="array" ref="AL274">SUMPRODUCT('BEA Requirements Table'!$D263:$OR263,$D$8:$OR$8*($D$9:$OR$9=AL$17))/SUMIFS($D$8:$OR$8,$D$9:$OR$9,AL$17)</f>
        <v>1.0590064771756779E-4</v>
      </c>
      <c r="AM274" s="148" cm="1">
        <f t="array" ref="AM274">SUMPRODUCT('BEA Requirements Table'!$D263:$OR263,$D$8:$OR$8*($D$9:$OR$9=AM$17))/SUMIFS($D$8:$OR$8,$D$9:$OR$9,AM$17)</f>
        <v>1.7931584662776341E-4</v>
      </c>
      <c r="AN274" s="148" cm="1">
        <f t="array" ref="AN274">SUMPRODUCT('BEA Requirements Table'!$D263:$OR263,$D$8:$OR$8*($D$9:$OR$9=AN$17))/SUMIFS($D$8:$OR$8,$D$9:$OR$9,AN$17)</f>
        <v>2.25338076204146E-4</v>
      </c>
      <c r="AO274" s="148" cm="1">
        <f t="array" ref="AO274">SUMPRODUCT('BEA Requirements Table'!$D263:$OR263,$D$8:$OR$8*($D$9:$OR$9=AO$17))/SUMIFS($D$8:$OR$8,$D$9:$OR$9,AO$17)</f>
        <v>3.5038315958831046E-4</v>
      </c>
      <c r="AP274" s="148" cm="1">
        <f t="array" ref="AP274">SUMPRODUCT('BEA Requirements Table'!$D263:$OR263,$D$8:$OR$8*($D$9:$OR$9=AP$17))/SUMIFS($D$8:$OR$8,$D$9:$OR$9,AP$17)</f>
        <v>1.5890920628956081E-4</v>
      </c>
      <c r="AQ274" s="148" cm="1">
        <f t="array" ref="AQ274">SUMPRODUCT('BEA Requirements Table'!$D263:$OR263,$D$8:$OR$8*($D$9:$OR$9=AQ$17))/SUMIFS($D$8:$OR$8,$D$9:$OR$9,AQ$17)</f>
        <v>3.009748024700556E-4</v>
      </c>
      <c r="AR274" s="148" cm="1">
        <f t="array" ref="AR274">SUMPRODUCT('BEA Requirements Table'!$D263:$OR263,$D$8:$OR$8*($D$9:$OR$9=AR$17))/SUMIFS($D$8:$OR$8,$D$9:$OR$9,AR$17)</f>
        <v>1.7837845799048154E-4</v>
      </c>
      <c r="AS274" s="148" cm="1">
        <f t="array" ref="AS274">SUMPRODUCT('BEA Requirements Table'!$D263:$OR263,$D$8:$OR$8*($D$9:$OR$9=AS$17))/SUMIFS($D$8:$OR$8,$D$9:$OR$9,AS$17)</f>
        <v>0</v>
      </c>
      <c r="OS274" s="148"/>
      <c r="OT274" s="148"/>
      <c r="OU274" s="148"/>
      <c r="OV274" s="148"/>
    </row>
    <row r="275" spans="1:412">
      <c r="A275" s="155">
        <v>325610</v>
      </c>
      <c r="B275" s="155">
        <v>45269</v>
      </c>
      <c r="C275" s="155" t="str">
        <v>ISIC 20</v>
      </c>
      <c r="D275" s="148" cm="1">
        <f t="array" ref="D275">SUMPRODUCT('BEA Requirements Table'!$D264:$OR264,$D$8:$OR$8*($D$9:$OR$9=D$17))/SUMIFS($D$8:$OR$8,$D$9:$OR$9,D$17)</f>
        <v>1.8219068604343278E-3</v>
      </c>
      <c r="E275" s="148" cm="1">
        <f t="array" ref="E275">SUMPRODUCT('BEA Requirements Table'!$D264:$OR264,$D$8:$OR$8*($D$9:$OR$9=E$17))/SUMIFS($D$8:$OR$8,$D$9:$OR$9,E$17)</f>
        <v>4.8910000000000002E-4</v>
      </c>
      <c r="F275" s="148" cm="1">
        <f t="array" ref="F275">SUMPRODUCT('BEA Requirements Table'!$D264:$OR264,$D$8:$OR$8*($D$9:$OR$9=F$17))/SUMIFS($D$8:$OR$8,$D$9:$OR$9,F$17)</f>
        <v>4.6989999999999998E-4</v>
      </c>
      <c r="G275" s="148" cm="1">
        <f t="array" ref="G275">SUMPRODUCT('BEA Requirements Table'!$D264:$OR264,$D$8:$OR$8*($D$9:$OR$9=G$17))/SUMIFS($D$8:$OR$8,$D$9:$OR$9,G$17)</f>
        <v>6.0113371672115834E-4</v>
      </c>
      <c r="H275" s="148" cm="1">
        <f t="array" ref="H275">SUMPRODUCT('BEA Requirements Table'!$D264:$OR264,$D$8:$OR$8*($D$9:$OR$9=H$17))/SUMIFS($D$8:$OR$8,$D$9:$OR$9,H$17)</f>
        <v>3.7535516048280365E-4</v>
      </c>
      <c r="I275" s="148" cm="1">
        <f t="array" ref="I275">SUMPRODUCT('BEA Requirements Table'!$D264:$OR264,$D$8:$OR$8*($D$9:$OR$9=I$17))/SUMIFS($D$8:$OR$8,$D$9:$OR$9,I$17)</f>
        <v>1.774846063407902E-3</v>
      </c>
      <c r="J275" s="148" cm="1">
        <f t="array" ref="J275">SUMPRODUCT('BEA Requirements Table'!$D264:$OR264,$D$8:$OR$8*($D$9:$OR$9=J$17))/SUMIFS($D$8:$OR$8,$D$9:$OR$9,J$17)</f>
        <v>1.0074598768952763E-2</v>
      </c>
      <c r="K275" s="148" cm="1">
        <f t="array" ref="K275">SUMPRODUCT('BEA Requirements Table'!$D264:$OR264,$D$8:$OR$8*($D$9:$OR$9=K$17))/SUMIFS($D$8:$OR$8,$D$9:$OR$9,K$17)</f>
        <v>1.8619628171283385E-3</v>
      </c>
      <c r="L275" s="148" cm="1">
        <f t="array" ref="L275">SUMPRODUCT('BEA Requirements Table'!$D264:$OR264,$D$8:$OR$8*($D$9:$OR$9=L$17))/SUMIFS($D$8:$OR$8,$D$9:$OR$9,L$17)</f>
        <v>1.0201229895502042E-3</v>
      </c>
      <c r="M275" s="148" cm="1">
        <f t="array" ref="M275">SUMPRODUCT('BEA Requirements Table'!$D264:$OR264,$D$8:$OR$8*($D$9:$OR$9=M$17))/SUMIFS($D$8:$OR$8,$D$9:$OR$9,M$17)</f>
        <v>3.3487942314338383E-4</v>
      </c>
      <c r="N275" s="148" cm="1">
        <f t="array" ref="N275">SUMPRODUCT('BEA Requirements Table'!$D264:$OR264,$D$8:$OR$8*($D$9:$OR$9=N$17))/SUMIFS($D$8:$OR$8,$D$9:$OR$9,N$17)</f>
        <v>9.1091904435609355E-2</v>
      </c>
      <c r="O275" s="148" cm="1">
        <f t="array" ref="O275">SUMPRODUCT('BEA Requirements Table'!$D264:$OR264,$D$8:$OR$8*($D$9:$OR$9=O$17))/SUMIFS($D$8:$OR$8,$D$9:$OR$9,O$17)</f>
        <v>4.7981974669560463E-4</v>
      </c>
      <c r="P275" s="148" cm="1">
        <f t="array" ref="P275">SUMPRODUCT('BEA Requirements Table'!$D264:$OR264,$D$8:$OR$8*($D$9:$OR$9=P$17))/SUMIFS($D$8:$OR$8,$D$9:$OR$9,P$17)</f>
        <v>1.3028331615152048E-3</v>
      </c>
      <c r="Q275" s="148" cm="1">
        <f t="array" ref="Q275">SUMPRODUCT('BEA Requirements Table'!$D264:$OR264,$D$8:$OR$8*($D$9:$OR$9=Q$17))/SUMIFS($D$8:$OR$8,$D$9:$OR$9,Q$17)</f>
        <v>7.9619999999999995E-4</v>
      </c>
      <c r="R275" s="148" cm="1">
        <f t="array" ref="R275">SUMPRODUCT('BEA Requirements Table'!$D264:$OR264,$D$8:$OR$8*($D$9:$OR$9=R$17))/SUMIFS($D$8:$OR$8,$D$9:$OR$9,R$17)</f>
        <v>8.2500403785156829E-4</v>
      </c>
      <c r="S275" s="148" cm="1">
        <f t="array" ref="S275">SUMPRODUCT('BEA Requirements Table'!$D264:$OR264,$D$8:$OR$8*($D$9:$OR$9=S$17))/SUMIFS($D$8:$OR$8,$D$9:$OR$9,S$17)</f>
        <v>5.1467556946182722E-4</v>
      </c>
      <c r="T275" s="148" cm="1">
        <f t="array" ref="T275">SUMPRODUCT('BEA Requirements Table'!$D264:$OR264,$D$8:$OR$8*($D$9:$OR$9=T$17))/SUMIFS($D$8:$OR$8,$D$9:$OR$9,T$17)</f>
        <v>3.8429481334506472E-4</v>
      </c>
      <c r="U275" s="148" cm="1">
        <f t="array" ref="U275">SUMPRODUCT('BEA Requirements Table'!$D264:$OR264,$D$8:$OR$8*($D$9:$OR$9=U$17))/SUMIFS($D$8:$OR$8,$D$9:$OR$9,U$17)</f>
        <v>5.3215494934171317E-4</v>
      </c>
      <c r="V275" s="148" cm="1">
        <f t="array" ref="V275">SUMPRODUCT('BEA Requirements Table'!$D264:$OR264,$D$8:$OR$8*($D$9:$OR$9=V$17))/SUMIFS($D$8:$OR$8,$D$9:$OR$9,V$17)</f>
        <v>4.6236640802770122E-4</v>
      </c>
      <c r="W275" s="148" cm="1">
        <f t="array" ref="W275">SUMPRODUCT('BEA Requirements Table'!$D264:$OR264,$D$8:$OR$8*($D$9:$OR$9=W$17))/SUMIFS($D$8:$OR$8,$D$9:$OR$9,W$17)</f>
        <v>5.3670057617298127E-4</v>
      </c>
      <c r="X275" s="148" cm="1">
        <f t="array" ref="X275">SUMPRODUCT('BEA Requirements Table'!$D264:$OR264,$D$8:$OR$8*($D$9:$OR$9=X$17))/SUMIFS($D$8:$OR$8,$D$9:$OR$9,X$17)</f>
        <v>5.7923495907407719E-4</v>
      </c>
      <c r="Y275" s="148" cm="1">
        <f t="array" ref="Y275">SUMPRODUCT('BEA Requirements Table'!$D264:$OR264,$D$8:$OR$8*($D$9:$OR$9=Y$17))/SUMIFS($D$8:$OR$8,$D$9:$OR$9,Y$17)</f>
        <v>5.2624616251171835E-4</v>
      </c>
      <c r="Z275" s="148" cm="1">
        <f t="array" ref="Z275">SUMPRODUCT('BEA Requirements Table'!$D264:$OR264,$D$8:$OR$8*($D$9:$OR$9=Z$17))/SUMIFS($D$8:$OR$8,$D$9:$OR$9,Z$17)</f>
        <v>2.8997593170855979E-4</v>
      </c>
      <c r="AA275" s="148" cm="1">
        <f t="array" ref="AA275">SUMPRODUCT('BEA Requirements Table'!$D264:$OR264,$D$8:$OR$8*($D$9:$OR$9=AA$17))/SUMIFS($D$8:$OR$8,$D$9:$OR$9,AA$17)</f>
        <v>8.4004580542329781E-4</v>
      </c>
      <c r="AB275" s="148" cm="1">
        <f t="array" ref="AB275">SUMPRODUCT('BEA Requirements Table'!$D264:$OR264,$D$8:$OR$8*($D$9:$OR$9=AB$17))/SUMIFS($D$8:$OR$8,$D$9:$OR$9,AB$17)</f>
        <v>1.9390000000000002E-4</v>
      </c>
      <c r="AC275" s="148" cm="1">
        <f t="array" ref="AC275">SUMPRODUCT('BEA Requirements Table'!$D264:$OR264,$D$8:$OR$8*($D$9:$OR$9=AC$17))/SUMIFS($D$8:$OR$8,$D$9:$OR$9,AC$17)</f>
        <v>3.0509999999999999E-4</v>
      </c>
      <c r="AD275" s="148" cm="1">
        <f t="array" ref="AD275">SUMPRODUCT('BEA Requirements Table'!$D264:$OR264,$D$8:$OR$8*($D$9:$OR$9=AD$17))/SUMIFS($D$8:$OR$8,$D$9:$OR$9,AD$17)</f>
        <v>4.9647169849161368E-4</v>
      </c>
      <c r="AE275" s="148" cm="1">
        <f t="array" ref="AE275">SUMPRODUCT('BEA Requirements Table'!$D264:$OR264,$D$8:$OR$8*($D$9:$OR$9=AE$17))/SUMIFS($D$8:$OR$8,$D$9:$OR$9,AE$17)</f>
        <v>4.9072220811213199E-4</v>
      </c>
      <c r="AF275" s="148" cm="1">
        <f t="array" ref="AF275">SUMPRODUCT('BEA Requirements Table'!$D264:$OR264,$D$8:$OR$8*($D$9:$OR$9=AF$17))/SUMIFS($D$8:$OR$8,$D$9:$OR$9,AF$17)</f>
        <v>8.3620153686929973E-4</v>
      </c>
      <c r="AG275" s="148" cm="1">
        <f t="array" ref="AG275">SUMPRODUCT('BEA Requirements Table'!$D264:$OR264,$D$8:$OR$8*($D$9:$OR$9=AG$17))/SUMIFS($D$8:$OR$8,$D$9:$OR$9,AG$17)</f>
        <v>4.8390624190152251E-4</v>
      </c>
      <c r="AH275" s="148" cm="1">
        <f t="array" ref="AH275">SUMPRODUCT('BEA Requirements Table'!$D264:$OR264,$D$8:$OR$8*($D$9:$OR$9=AH$17))/SUMIFS($D$8:$OR$8,$D$9:$OR$9,AH$17)</f>
        <v>1.039212383582371E-3</v>
      </c>
      <c r="AI275" s="148" cm="1">
        <f t="array" ref="AI275">SUMPRODUCT('BEA Requirements Table'!$D264:$OR264,$D$8:$OR$8*($D$9:$OR$9=AI$17))/SUMIFS($D$8:$OR$8,$D$9:$OR$9,AI$17)</f>
        <v>3.1577573812736052E-4</v>
      </c>
      <c r="AJ275" s="148" cm="1">
        <f t="array" ref="AJ275">SUMPRODUCT('BEA Requirements Table'!$D264:$OR264,$D$8:$OR$8*($D$9:$OR$9=AJ$17))/SUMIFS($D$8:$OR$8,$D$9:$OR$9,AJ$17)</f>
        <v>4.0514389588261419E-4</v>
      </c>
      <c r="AK275" s="148" cm="1">
        <f t="array" ref="AK275">SUMPRODUCT('BEA Requirements Table'!$D264:$OR264,$D$8:$OR$8*($D$9:$OR$9=AK$17))/SUMIFS($D$8:$OR$8,$D$9:$OR$9,AK$17)</f>
        <v>3.5115254196961532E-4</v>
      </c>
      <c r="AL275" s="148" cm="1">
        <f t="array" ref="AL275">SUMPRODUCT('BEA Requirements Table'!$D264:$OR264,$D$8:$OR$8*($D$9:$OR$9=AL$17))/SUMIFS($D$8:$OR$8,$D$9:$OR$9,AL$17)</f>
        <v>3.5510106973609811E-4</v>
      </c>
      <c r="AM275" s="148" cm="1">
        <f t="array" ref="AM275">SUMPRODUCT('BEA Requirements Table'!$D264:$OR264,$D$8:$OR$8*($D$9:$OR$9=AM$17))/SUMIFS($D$8:$OR$8,$D$9:$OR$9,AM$17)</f>
        <v>1.7595287746165779E-3</v>
      </c>
      <c r="AN275" s="148" cm="1">
        <f t="array" ref="AN275">SUMPRODUCT('BEA Requirements Table'!$D264:$OR264,$D$8:$OR$8*($D$9:$OR$9=AN$17))/SUMIFS($D$8:$OR$8,$D$9:$OR$9,AN$17)</f>
        <v>1.9919632073611779E-3</v>
      </c>
      <c r="AO275" s="148" cm="1">
        <f t="array" ref="AO275">SUMPRODUCT('BEA Requirements Table'!$D264:$OR264,$D$8:$OR$8*($D$9:$OR$9=AO$17))/SUMIFS($D$8:$OR$8,$D$9:$OR$9,AO$17)</f>
        <v>1.638094557451323E-3</v>
      </c>
      <c r="AP275" s="148" cm="1">
        <f t="array" ref="AP275">SUMPRODUCT('BEA Requirements Table'!$D264:$OR264,$D$8:$OR$8*($D$9:$OR$9=AP$17))/SUMIFS($D$8:$OR$8,$D$9:$OR$9,AP$17)</f>
        <v>9.2226382142001012E-4</v>
      </c>
      <c r="AQ275" s="148" cm="1">
        <f t="array" ref="AQ275">SUMPRODUCT('BEA Requirements Table'!$D264:$OR264,$D$8:$OR$8*($D$9:$OR$9=AQ$17))/SUMIFS($D$8:$OR$8,$D$9:$OR$9,AQ$17)</f>
        <v>1.0601506141332691E-3</v>
      </c>
      <c r="AR275" s="148" cm="1">
        <f t="array" ref="AR275">SUMPRODUCT('BEA Requirements Table'!$D264:$OR264,$D$8:$OR$8*($D$9:$OR$9=AR$17))/SUMIFS($D$8:$OR$8,$D$9:$OR$9,AR$17)</f>
        <v>6.9244561328300205E-4</v>
      </c>
      <c r="AS275" s="148" cm="1">
        <f t="array" ref="AS275">SUMPRODUCT('BEA Requirements Table'!$D264:$OR264,$D$8:$OR$8*($D$9:$OR$9=AS$17))/SUMIFS($D$8:$OR$8,$D$9:$OR$9,AS$17)</f>
        <v>0</v>
      </c>
      <c r="OS275" s="148"/>
      <c r="OT275" s="148"/>
      <c r="OU275" s="148"/>
      <c r="OV275" s="148"/>
    </row>
    <row r="276" spans="1:412">
      <c r="A276" s="155">
        <v>325620</v>
      </c>
      <c r="B276" s="155">
        <v>35151</v>
      </c>
      <c r="C276" s="155" t="str">
        <v>ISIC 20</v>
      </c>
      <c r="D276" s="148" cm="1">
        <f t="array" ref="D276">SUMPRODUCT('BEA Requirements Table'!$D265:$OR265,$D$8:$OR$8*($D$9:$OR$9=D$17))/SUMIFS($D$8:$OR$8,$D$9:$OR$9,D$17)</f>
        <v>5.621421722466023E-5</v>
      </c>
      <c r="E276" s="148" cm="1">
        <f t="array" ref="E276">SUMPRODUCT('BEA Requirements Table'!$D265:$OR265,$D$8:$OR$8*($D$9:$OR$9=E$17))/SUMIFS($D$8:$OR$8,$D$9:$OR$9,E$17)</f>
        <v>2.1899999999999997E-5</v>
      </c>
      <c r="F276" s="148" cm="1">
        <f t="array" ref="F276">SUMPRODUCT('BEA Requirements Table'!$D265:$OR265,$D$8:$OR$8*($D$9:$OR$9=F$17))/SUMIFS($D$8:$OR$8,$D$9:$OR$9,F$17)</f>
        <v>2.9899999999999998E-5</v>
      </c>
      <c r="G276" s="148" cm="1">
        <f t="array" ref="G276">SUMPRODUCT('BEA Requirements Table'!$D265:$OR265,$D$8:$OR$8*($D$9:$OR$9=G$17))/SUMIFS($D$8:$OR$8,$D$9:$OR$9,G$17)</f>
        <v>3.4458512377393742E-5</v>
      </c>
      <c r="H276" s="148" cm="1">
        <f t="array" ref="H276">SUMPRODUCT('BEA Requirements Table'!$D265:$OR265,$D$8:$OR$8*($D$9:$OR$9=H$17))/SUMIFS($D$8:$OR$8,$D$9:$OR$9,H$17)</f>
        <v>3.059678715499785E-5</v>
      </c>
      <c r="I276" s="148" cm="1">
        <f t="array" ref="I276">SUMPRODUCT('BEA Requirements Table'!$D265:$OR265,$D$8:$OR$8*($D$9:$OR$9=I$17))/SUMIFS($D$8:$OR$8,$D$9:$OR$9,I$17)</f>
        <v>2.1877169696405565E-4</v>
      </c>
      <c r="J276" s="148" cm="1">
        <f t="array" ref="J276">SUMPRODUCT('BEA Requirements Table'!$D265:$OR265,$D$8:$OR$8*($D$9:$OR$9=J$17))/SUMIFS($D$8:$OR$8,$D$9:$OR$9,J$17)</f>
        <v>2.6582457012169297E-4</v>
      </c>
      <c r="K276" s="148" cm="1">
        <f t="array" ref="K276">SUMPRODUCT('BEA Requirements Table'!$D265:$OR265,$D$8:$OR$8*($D$9:$OR$9=K$17))/SUMIFS($D$8:$OR$8,$D$9:$OR$9,K$17)</f>
        <v>5.9158237590630226E-5</v>
      </c>
      <c r="L276" s="148" cm="1">
        <f t="array" ref="L276">SUMPRODUCT('BEA Requirements Table'!$D265:$OR265,$D$8:$OR$8*($D$9:$OR$9=L$17))/SUMIFS($D$8:$OR$8,$D$9:$OR$9,L$17)</f>
        <v>5.863530022640586E-5</v>
      </c>
      <c r="M276" s="148" cm="1">
        <f t="array" ref="M276">SUMPRODUCT('BEA Requirements Table'!$D265:$OR265,$D$8:$OR$8*($D$9:$OR$9=M$17))/SUMIFS($D$8:$OR$8,$D$9:$OR$9,M$17)</f>
        <v>2.5940448962253285E-5</v>
      </c>
      <c r="N276" s="148" cm="1">
        <f t="array" ref="N276">SUMPRODUCT('BEA Requirements Table'!$D265:$OR265,$D$8:$OR$8*($D$9:$OR$9=N$17))/SUMIFS($D$8:$OR$8,$D$9:$OR$9,N$17)</f>
        <v>6.1038012721660782E-2</v>
      </c>
      <c r="O276" s="148" cm="1">
        <f t="array" ref="O276">SUMPRODUCT('BEA Requirements Table'!$D265:$OR265,$D$8:$OR$8*($D$9:$OR$9=O$17))/SUMIFS($D$8:$OR$8,$D$9:$OR$9,O$17)</f>
        <v>1.0736180881432819E-4</v>
      </c>
      <c r="P276" s="148" cm="1">
        <f t="array" ref="P276">SUMPRODUCT('BEA Requirements Table'!$D265:$OR265,$D$8:$OR$8*($D$9:$OR$9=P$17))/SUMIFS($D$8:$OR$8,$D$9:$OR$9,P$17)</f>
        <v>1.0482625951163587E-4</v>
      </c>
      <c r="Q276" s="148" cm="1">
        <f t="array" ref="Q276">SUMPRODUCT('BEA Requirements Table'!$D265:$OR265,$D$8:$OR$8*($D$9:$OR$9=Q$17))/SUMIFS($D$8:$OR$8,$D$9:$OR$9,Q$17)</f>
        <v>3.15E-5</v>
      </c>
      <c r="R276" s="148" cm="1">
        <f t="array" ref="R276">SUMPRODUCT('BEA Requirements Table'!$D265:$OR265,$D$8:$OR$8*($D$9:$OR$9=R$17))/SUMIFS($D$8:$OR$8,$D$9:$OR$9,R$17)</f>
        <v>5.5303857543333201E-5</v>
      </c>
      <c r="S276" s="148" cm="1">
        <f t="array" ref="S276">SUMPRODUCT('BEA Requirements Table'!$D265:$OR265,$D$8:$OR$8*($D$9:$OR$9=S$17))/SUMIFS($D$8:$OR$8,$D$9:$OR$9,S$17)</f>
        <v>3.5525932415519397E-5</v>
      </c>
      <c r="T276" s="148" cm="1">
        <f t="array" ref="T276">SUMPRODUCT('BEA Requirements Table'!$D265:$OR265,$D$8:$OR$8*($D$9:$OR$9=T$17))/SUMIFS($D$8:$OR$8,$D$9:$OR$9,T$17)</f>
        <v>1.8816275520281554E-5</v>
      </c>
      <c r="U276" s="148" cm="1">
        <f t="array" ref="U276">SUMPRODUCT('BEA Requirements Table'!$D265:$OR265,$D$8:$OR$8*($D$9:$OR$9=U$17))/SUMIFS($D$8:$OR$8,$D$9:$OR$9,U$17)</f>
        <v>3.873373950262773E-5</v>
      </c>
      <c r="V276" s="148" cm="1">
        <f t="array" ref="V276">SUMPRODUCT('BEA Requirements Table'!$D265:$OR265,$D$8:$OR$8*($D$9:$OR$9=V$17))/SUMIFS($D$8:$OR$8,$D$9:$OR$9,V$17)</f>
        <v>1.7150132428803621E-5</v>
      </c>
      <c r="W276" s="148" cm="1">
        <f t="array" ref="W276">SUMPRODUCT('BEA Requirements Table'!$D265:$OR265,$D$8:$OR$8*($D$9:$OR$9=W$17))/SUMIFS($D$8:$OR$8,$D$9:$OR$9,W$17)</f>
        <v>3.6959518992668357E-5</v>
      </c>
      <c r="X276" s="148" cm="1">
        <f t="array" ref="X276">SUMPRODUCT('BEA Requirements Table'!$D265:$OR265,$D$8:$OR$8*($D$9:$OR$9=X$17))/SUMIFS($D$8:$OR$8,$D$9:$OR$9,X$17)</f>
        <v>3.3795086168299666E-5</v>
      </c>
      <c r="Y276" s="148" cm="1">
        <f t="array" ref="Y276">SUMPRODUCT('BEA Requirements Table'!$D265:$OR265,$D$8:$OR$8*($D$9:$OR$9=Y$17))/SUMIFS($D$8:$OR$8,$D$9:$OR$9,Y$17)</f>
        <v>3.9144348185381314E-5</v>
      </c>
      <c r="Z276" s="148" cm="1">
        <f t="array" ref="Z276">SUMPRODUCT('BEA Requirements Table'!$D265:$OR265,$D$8:$OR$8*($D$9:$OR$9=Z$17))/SUMIFS($D$8:$OR$8,$D$9:$OR$9,Z$17)</f>
        <v>1.8719371963878106E-5</v>
      </c>
      <c r="AA276" s="148" cm="1">
        <f t="array" ref="AA276">SUMPRODUCT('BEA Requirements Table'!$D265:$OR265,$D$8:$OR$8*($D$9:$OR$9=AA$17))/SUMIFS($D$8:$OR$8,$D$9:$OR$9,AA$17)</f>
        <v>4.2215711523233719E-5</v>
      </c>
      <c r="AB276" s="148" cm="1">
        <f t="array" ref="AB276">SUMPRODUCT('BEA Requirements Table'!$D265:$OR265,$D$8:$OR$8*($D$9:$OR$9=AB$17))/SUMIFS($D$8:$OR$8,$D$9:$OR$9,AB$17)</f>
        <v>1.2700000000000002E-5</v>
      </c>
      <c r="AC276" s="148" cm="1">
        <f t="array" ref="AC276">SUMPRODUCT('BEA Requirements Table'!$D265:$OR265,$D$8:$OR$8*($D$9:$OR$9=AC$17))/SUMIFS($D$8:$OR$8,$D$9:$OR$9,AC$17)</f>
        <v>1.4E-5</v>
      </c>
      <c r="AD276" s="148" cm="1">
        <f t="array" ref="AD276">SUMPRODUCT('BEA Requirements Table'!$D265:$OR265,$D$8:$OR$8*($D$9:$OR$9=AD$17))/SUMIFS($D$8:$OR$8,$D$9:$OR$9,AD$17)</f>
        <v>2.5394412953756186E-5</v>
      </c>
      <c r="AE276" s="148" cm="1">
        <f t="array" ref="AE276">SUMPRODUCT('BEA Requirements Table'!$D265:$OR265,$D$8:$OR$8*($D$9:$OR$9=AE$17))/SUMIFS($D$8:$OR$8,$D$9:$OR$9,AE$17)</f>
        <v>4.6374896814142473E-5</v>
      </c>
      <c r="AF276" s="148" cm="1">
        <f t="array" ref="AF276">SUMPRODUCT('BEA Requirements Table'!$D265:$OR265,$D$8:$OR$8*($D$9:$OR$9=AF$17))/SUMIFS($D$8:$OR$8,$D$9:$OR$9,AF$17)</f>
        <v>2.7732720112285165E-5</v>
      </c>
      <c r="AG276" s="148" cm="1">
        <f t="array" ref="AG276">SUMPRODUCT('BEA Requirements Table'!$D265:$OR265,$D$8:$OR$8*($D$9:$OR$9=AG$17))/SUMIFS($D$8:$OR$8,$D$9:$OR$9,AG$17)</f>
        <v>2.0135517087787498E-5</v>
      </c>
      <c r="AH276" s="148" cm="1">
        <f t="array" ref="AH276">SUMPRODUCT('BEA Requirements Table'!$D265:$OR265,$D$8:$OR$8*($D$9:$OR$9=AH$17))/SUMIFS($D$8:$OR$8,$D$9:$OR$9,AH$17)</f>
        <v>1.0032893909231042E-4</v>
      </c>
      <c r="AI276" s="148" cm="1">
        <f t="array" ref="AI276">SUMPRODUCT('BEA Requirements Table'!$D265:$OR265,$D$8:$OR$8*($D$9:$OR$9=AI$17))/SUMIFS($D$8:$OR$8,$D$9:$OR$9,AI$17)</f>
        <v>1.2724300196648991E-5</v>
      </c>
      <c r="AJ276" s="148" cm="1">
        <f t="array" ref="AJ276">SUMPRODUCT('BEA Requirements Table'!$D265:$OR265,$D$8:$OR$8*($D$9:$OR$9=AJ$17))/SUMIFS($D$8:$OR$8,$D$9:$OR$9,AJ$17)</f>
        <v>1.8252846280032987E-5</v>
      </c>
      <c r="AK276" s="148" cm="1">
        <f t="array" ref="AK276">SUMPRODUCT('BEA Requirements Table'!$D265:$OR265,$D$8:$OR$8*($D$9:$OR$9=AK$17))/SUMIFS($D$8:$OR$8,$D$9:$OR$9,AK$17)</f>
        <v>1.469234749931771E-5</v>
      </c>
      <c r="AL276" s="148" cm="1">
        <f t="array" ref="AL276">SUMPRODUCT('BEA Requirements Table'!$D265:$OR265,$D$8:$OR$8*($D$9:$OR$9=AL$17))/SUMIFS($D$8:$OR$8,$D$9:$OR$9,AL$17)</f>
        <v>1.1948338923935275E-5</v>
      </c>
      <c r="AM276" s="148" cm="1">
        <f t="array" ref="AM276">SUMPRODUCT('BEA Requirements Table'!$D265:$OR265,$D$8:$OR$8*($D$9:$OR$9=AM$17))/SUMIFS($D$8:$OR$8,$D$9:$OR$9,AM$17)</f>
        <v>4.7021911023026829E-5</v>
      </c>
      <c r="AN276" s="148" cm="1">
        <f t="array" ref="AN276">SUMPRODUCT('BEA Requirements Table'!$D265:$OR265,$D$8:$OR$8*($D$9:$OR$9=AN$17))/SUMIFS($D$8:$OR$8,$D$9:$OR$9,AN$17)</f>
        <v>7.3941574182260158E-5</v>
      </c>
      <c r="AO276" s="148" cm="1">
        <f t="array" ref="AO276">SUMPRODUCT('BEA Requirements Table'!$D265:$OR265,$D$8:$OR$8*($D$9:$OR$9=AO$17))/SUMIFS($D$8:$OR$8,$D$9:$OR$9,AO$17)</f>
        <v>1.3144967312178366E-4</v>
      </c>
      <c r="AP276" s="148" cm="1">
        <f t="array" ref="AP276">SUMPRODUCT('BEA Requirements Table'!$D265:$OR265,$D$8:$OR$8*($D$9:$OR$9=AP$17))/SUMIFS($D$8:$OR$8,$D$9:$OR$9,AP$17)</f>
        <v>5.7880188142610017E-4</v>
      </c>
      <c r="AQ276" s="148" cm="1">
        <f t="array" ref="AQ276">SUMPRODUCT('BEA Requirements Table'!$D265:$OR265,$D$8:$OR$8*($D$9:$OR$9=AQ$17))/SUMIFS($D$8:$OR$8,$D$9:$OR$9,AQ$17)</f>
        <v>7.7947759293177203E-4</v>
      </c>
      <c r="AR276" s="148" cm="1">
        <f t="array" ref="AR276">SUMPRODUCT('BEA Requirements Table'!$D265:$OR265,$D$8:$OR$8*($D$9:$OR$9=AR$17))/SUMIFS($D$8:$OR$8,$D$9:$OR$9,AR$17)</f>
        <v>4.8155159547653926E-5</v>
      </c>
      <c r="AS276" s="148" cm="1">
        <f t="array" ref="AS276">SUMPRODUCT('BEA Requirements Table'!$D265:$OR265,$D$8:$OR$8*($D$9:$OR$9=AS$17))/SUMIFS($D$8:$OR$8,$D$9:$OR$9,AS$17)</f>
        <v>0</v>
      </c>
      <c r="OS276" s="148"/>
      <c r="OT276" s="148"/>
      <c r="OU276" s="148"/>
      <c r="OV276" s="148"/>
    </row>
    <row r="277" spans="1:412">
      <c r="A277" s="155">
        <v>325910</v>
      </c>
      <c r="B277" s="155">
        <v>4895</v>
      </c>
      <c r="C277" s="155" t="str">
        <v>ISIC 20</v>
      </c>
      <c r="D277" s="148" cm="1">
        <f t="array" ref="D277">SUMPRODUCT('BEA Requirements Table'!$D266:$OR266,$D$8:$OR$8*($D$9:$OR$9=D$17))/SUMIFS($D$8:$OR$8,$D$9:$OR$9,D$17)</f>
        <v>9.8316424240056617E-5</v>
      </c>
      <c r="E277" s="148" cm="1">
        <f t="array" ref="E277">SUMPRODUCT('BEA Requirements Table'!$D266:$OR266,$D$8:$OR$8*($D$9:$OR$9=E$17))/SUMIFS($D$8:$OR$8,$D$9:$OR$9,E$17)</f>
        <v>9.3899999999999992E-5</v>
      </c>
      <c r="F277" s="148" cm="1">
        <f t="array" ref="F277">SUMPRODUCT('BEA Requirements Table'!$D266:$OR266,$D$8:$OR$8*($D$9:$OR$9=F$17))/SUMIFS($D$8:$OR$8,$D$9:$OR$9,F$17)</f>
        <v>5.9299999999999998E-5</v>
      </c>
      <c r="G277" s="148" cm="1">
        <f t="array" ref="G277">SUMPRODUCT('BEA Requirements Table'!$D266:$OR266,$D$8:$OR$8*($D$9:$OR$9=G$17))/SUMIFS($D$8:$OR$8,$D$9:$OR$9,G$17)</f>
        <v>1.0312530651564689E-4</v>
      </c>
      <c r="H277" s="148" cm="1">
        <f t="array" ref="H277">SUMPRODUCT('BEA Requirements Table'!$D266:$OR266,$D$8:$OR$8*($D$9:$OR$9=H$17))/SUMIFS($D$8:$OR$8,$D$9:$OR$9,H$17)</f>
        <v>7.1389541910486798E-5</v>
      </c>
      <c r="I277" s="148" cm="1">
        <f t="array" ref="I277">SUMPRODUCT('BEA Requirements Table'!$D266:$OR266,$D$8:$OR$8*($D$9:$OR$9=I$17))/SUMIFS($D$8:$OR$8,$D$9:$OR$9,I$17)</f>
        <v>4.4186784144462191E-4</v>
      </c>
      <c r="J277" s="148" cm="1">
        <f t="array" ref="J277">SUMPRODUCT('BEA Requirements Table'!$D266:$OR266,$D$8:$OR$8*($D$9:$OR$9=J$17))/SUMIFS($D$8:$OR$8,$D$9:$OR$9,J$17)</f>
        <v>2.450357215461502E-4</v>
      </c>
      <c r="K277" s="148" cm="1">
        <f t="array" ref="K277">SUMPRODUCT('BEA Requirements Table'!$D266:$OR266,$D$8:$OR$8*($D$9:$OR$9=K$17))/SUMIFS($D$8:$OR$8,$D$9:$OR$9,K$17)</f>
        <v>1.8928909834541735E-4</v>
      </c>
      <c r="L277" s="148" cm="1">
        <f t="array" ref="L277">SUMPRODUCT('BEA Requirements Table'!$D266:$OR266,$D$8:$OR$8*($D$9:$OR$9=L$17))/SUMIFS($D$8:$OR$8,$D$9:$OR$9,L$17)</f>
        <v>1.0191415153158035E-2</v>
      </c>
      <c r="M277" s="148" cm="1">
        <f t="array" ref="M277">SUMPRODUCT('BEA Requirements Table'!$D266:$OR266,$D$8:$OR$8*($D$9:$OR$9=M$17))/SUMIFS($D$8:$OR$8,$D$9:$OR$9,M$17)</f>
        <v>3.7430225453114205E-5</v>
      </c>
      <c r="N277" s="148" cm="1">
        <f t="array" ref="N277">SUMPRODUCT('BEA Requirements Table'!$D266:$OR266,$D$8:$OR$8*($D$9:$OR$9=N$17))/SUMIFS($D$8:$OR$8,$D$9:$OR$9,N$17)</f>
        <v>8.6051167251491971E-3</v>
      </c>
      <c r="O277" s="148" cm="1">
        <f t="array" ref="O277">SUMPRODUCT('BEA Requirements Table'!$D266:$OR266,$D$8:$OR$8*($D$9:$OR$9=O$17))/SUMIFS($D$8:$OR$8,$D$9:$OR$9,O$17)</f>
        <v>2.2151361156733931E-4</v>
      </c>
      <c r="P277" s="148" cm="1">
        <f t="array" ref="P277">SUMPRODUCT('BEA Requirements Table'!$D266:$OR266,$D$8:$OR$8*($D$9:$OR$9=P$17))/SUMIFS($D$8:$OR$8,$D$9:$OR$9,P$17)</f>
        <v>2.143302004031177E-3</v>
      </c>
      <c r="Q277" s="148" cm="1">
        <f t="array" ref="Q277">SUMPRODUCT('BEA Requirements Table'!$D266:$OR266,$D$8:$OR$8*($D$9:$OR$9=Q$17))/SUMIFS($D$8:$OR$8,$D$9:$OR$9,Q$17)</f>
        <v>4.0549999999999999E-4</v>
      </c>
      <c r="R277" s="148" cm="1">
        <f t="array" ref="R277">SUMPRODUCT('BEA Requirements Table'!$D266:$OR266,$D$8:$OR$8*($D$9:$OR$9=R$17))/SUMIFS($D$8:$OR$8,$D$9:$OR$9,R$17)</f>
        <v>1.8161241757807875E-4</v>
      </c>
      <c r="S277" s="148" cm="1">
        <f t="array" ref="S277">SUMPRODUCT('BEA Requirements Table'!$D266:$OR266,$D$8:$OR$8*($D$9:$OR$9=S$17))/SUMIFS($D$8:$OR$8,$D$9:$OR$9,S$17)</f>
        <v>2.8384015018773469E-4</v>
      </c>
      <c r="T277" s="148" cm="1">
        <f t="array" ref="T277">SUMPRODUCT('BEA Requirements Table'!$D266:$OR266,$D$8:$OR$8*($D$9:$OR$9=T$17))/SUMIFS($D$8:$OR$8,$D$9:$OR$9,T$17)</f>
        <v>1.7459617981361439E-4</v>
      </c>
      <c r="U277" s="148" cm="1">
        <f t="array" ref="U277">SUMPRODUCT('BEA Requirements Table'!$D266:$OR266,$D$8:$OR$8*($D$9:$OR$9=U$17))/SUMIFS($D$8:$OR$8,$D$9:$OR$9,U$17)</f>
        <v>4.5996137427534265E-4</v>
      </c>
      <c r="V277" s="148" cm="1">
        <f t="array" ref="V277">SUMPRODUCT('BEA Requirements Table'!$D266:$OR266,$D$8:$OR$8*($D$9:$OR$9=V$17))/SUMIFS($D$8:$OR$8,$D$9:$OR$9,V$17)</f>
        <v>1.1183812168751322E-4</v>
      </c>
      <c r="W277" s="148" cm="1">
        <f t="array" ref="W277">SUMPRODUCT('BEA Requirements Table'!$D266:$OR266,$D$8:$OR$8*($D$9:$OR$9=W$17))/SUMIFS($D$8:$OR$8,$D$9:$OR$9,W$17)</f>
        <v>2.4271430155210641E-4</v>
      </c>
      <c r="X277" s="148" cm="1">
        <f t="array" ref="X277">SUMPRODUCT('BEA Requirements Table'!$D266:$OR266,$D$8:$OR$8*($D$9:$OR$9=X$17))/SUMIFS($D$8:$OR$8,$D$9:$OR$9,X$17)</f>
        <v>2.2610389272436287E-4</v>
      </c>
      <c r="Y277" s="148" cm="1">
        <f t="array" ref="Y277">SUMPRODUCT('BEA Requirements Table'!$D266:$OR266,$D$8:$OR$8*($D$9:$OR$9=Y$17))/SUMIFS($D$8:$OR$8,$D$9:$OR$9,Y$17)</f>
        <v>2.5877518686060543E-4</v>
      </c>
      <c r="Z277" s="148" cm="1">
        <f t="array" ref="Z277">SUMPRODUCT('BEA Requirements Table'!$D266:$OR266,$D$8:$OR$8*($D$9:$OR$9=Z$17))/SUMIFS($D$8:$OR$8,$D$9:$OR$9,Z$17)</f>
        <v>1.2396072484774202E-4</v>
      </c>
      <c r="AA277" s="148" cm="1">
        <f t="array" ref="AA277">SUMPRODUCT('BEA Requirements Table'!$D266:$OR266,$D$8:$OR$8*($D$9:$OR$9=AA$17))/SUMIFS($D$8:$OR$8,$D$9:$OR$9,AA$17)</f>
        <v>4.4884758928662459E-4</v>
      </c>
      <c r="AB277" s="148" cm="1">
        <f t="array" ref="AB277">SUMPRODUCT('BEA Requirements Table'!$D266:$OR266,$D$8:$OR$8*($D$9:$OR$9=AB$17))/SUMIFS($D$8:$OR$8,$D$9:$OR$9,AB$17)</f>
        <v>5.030000000000001E-5</v>
      </c>
      <c r="AC277" s="148" cm="1">
        <f t="array" ref="AC277">SUMPRODUCT('BEA Requirements Table'!$D266:$OR266,$D$8:$OR$8*($D$9:$OR$9=AC$17))/SUMIFS($D$8:$OR$8,$D$9:$OR$9,AC$17)</f>
        <v>5.0900000000000004E-5</v>
      </c>
      <c r="AD277" s="148" cm="1">
        <f t="array" ref="AD277">SUMPRODUCT('BEA Requirements Table'!$D266:$OR266,$D$8:$OR$8*($D$9:$OR$9=AD$17))/SUMIFS($D$8:$OR$8,$D$9:$OR$9,AD$17)</f>
        <v>1.2167591226236845E-4</v>
      </c>
      <c r="AE277" s="148" cm="1">
        <f t="array" ref="AE277">SUMPRODUCT('BEA Requirements Table'!$D266:$OR266,$D$8:$OR$8*($D$9:$OR$9=AE$17))/SUMIFS($D$8:$OR$8,$D$9:$OR$9,AE$17)</f>
        <v>1.1613230625748853E-4</v>
      </c>
      <c r="AF277" s="148" cm="1">
        <f t="array" ref="AF277">SUMPRODUCT('BEA Requirements Table'!$D266:$OR266,$D$8:$OR$8*($D$9:$OR$9=AF$17))/SUMIFS($D$8:$OR$8,$D$9:$OR$9,AF$17)</f>
        <v>3.1410461231739145E-4</v>
      </c>
      <c r="AG277" s="148" cm="1">
        <f t="array" ref="AG277">SUMPRODUCT('BEA Requirements Table'!$D266:$OR266,$D$8:$OR$8*($D$9:$OR$9=AG$17))/SUMIFS($D$8:$OR$8,$D$9:$OR$9,AG$17)</f>
        <v>1.297798922902494E-4</v>
      </c>
      <c r="AH277" s="148" cm="1">
        <f t="array" ref="AH277">SUMPRODUCT('BEA Requirements Table'!$D266:$OR266,$D$8:$OR$8*($D$9:$OR$9=AH$17))/SUMIFS($D$8:$OR$8,$D$9:$OR$9,AH$17)</f>
        <v>2.2346808782026953E-4</v>
      </c>
      <c r="AI277" s="148" cm="1">
        <f t="array" ref="AI277">SUMPRODUCT('BEA Requirements Table'!$D266:$OR266,$D$8:$OR$8*($D$9:$OR$9=AI$17))/SUMIFS($D$8:$OR$8,$D$9:$OR$9,AI$17)</f>
        <v>6.3666730736549302E-4</v>
      </c>
      <c r="AJ277" s="148" cm="1">
        <f t="array" ref="AJ277">SUMPRODUCT('BEA Requirements Table'!$D266:$OR266,$D$8:$OR$8*($D$9:$OR$9=AJ$17))/SUMIFS($D$8:$OR$8,$D$9:$OR$9,AJ$17)</f>
        <v>2.7846381195791074E-4</v>
      </c>
      <c r="AK277" s="148" cm="1">
        <f t="array" ref="AK277">SUMPRODUCT('BEA Requirements Table'!$D266:$OR266,$D$8:$OR$8*($D$9:$OR$9=AK$17))/SUMIFS($D$8:$OR$8,$D$9:$OR$9,AK$17)</f>
        <v>8.8687683571143667E-4</v>
      </c>
      <c r="AL277" s="148" cm="1">
        <f t="array" ref="AL277">SUMPRODUCT('BEA Requirements Table'!$D266:$OR266,$D$8:$OR$8*($D$9:$OR$9=AL$17))/SUMIFS($D$8:$OR$8,$D$9:$OR$9,AL$17)</f>
        <v>1.4471993512921107E-4</v>
      </c>
      <c r="AM277" s="148" cm="1">
        <f t="array" ref="AM277">SUMPRODUCT('BEA Requirements Table'!$D266:$OR266,$D$8:$OR$8*($D$9:$OR$9=AM$17))/SUMIFS($D$8:$OR$8,$D$9:$OR$9,AM$17)</f>
        <v>6.9574793553930475E-5</v>
      </c>
      <c r="AN277" s="148" cm="1">
        <f t="array" ref="AN277">SUMPRODUCT('BEA Requirements Table'!$D266:$OR266,$D$8:$OR$8*($D$9:$OR$9=AN$17))/SUMIFS($D$8:$OR$8,$D$9:$OR$9,AN$17)</f>
        <v>2.4191826501539777E-4</v>
      </c>
      <c r="AO277" s="148" cm="1">
        <f t="array" ref="AO277">SUMPRODUCT('BEA Requirements Table'!$D266:$OR266,$D$8:$OR$8*($D$9:$OR$9=AO$17))/SUMIFS($D$8:$OR$8,$D$9:$OR$9,AO$17)</f>
        <v>2.0788432397106919E-4</v>
      </c>
      <c r="AP277" s="148" cm="1">
        <f t="array" ref="AP277">SUMPRODUCT('BEA Requirements Table'!$D266:$OR266,$D$8:$OR$8*($D$9:$OR$9=AP$17))/SUMIFS($D$8:$OR$8,$D$9:$OR$9,AP$17)</f>
        <v>1.8793364409689604E-4</v>
      </c>
      <c r="AQ277" s="148" cm="1">
        <f t="array" ref="AQ277">SUMPRODUCT('BEA Requirements Table'!$D266:$OR266,$D$8:$OR$8*($D$9:$OR$9=AQ$17))/SUMIFS($D$8:$OR$8,$D$9:$OR$9,AQ$17)</f>
        <v>1.7590323838430908E-4</v>
      </c>
      <c r="AR277" s="148" cm="1">
        <f t="array" ref="AR277">SUMPRODUCT('BEA Requirements Table'!$D266:$OR266,$D$8:$OR$8*($D$9:$OR$9=AR$17))/SUMIFS($D$8:$OR$8,$D$9:$OR$9,AR$17)</f>
        <v>1.9869943794134106E-4</v>
      </c>
      <c r="AS277" s="148" cm="1">
        <f t="array" ref="AS277">SUMPRODUCT('BEA Requirements Table'!$D266:$OR266,$D$8:$OR$8*($D$9:$OR$9=AS$17))/SUMIFS($D$8:$OR$8,$D$9:$OR$9,AS$17)</f>
        <v>0</v>
      </c>
      <c r="OS277" s="148"/>
      <c r="OT277" s="148"/>
      <c r="OU277" s="148"/>
      <c r="OV277" s="148"/>
    </row>
    <row r="278" spans="1:412">
      <c r="A278" s="155" t="s">
        <v>580</v>
      </c>
      <c r="B278" s="155">
        <v>40669</v>
      </c>
      <c r="C278" s="155" t="str">
        <v>ISIC 20</v>
      </c>
      <c r="D278" s="148" cm="1">
        <f t="array" ref="D278">SUMPRODUCT('BEA Requirements Table'!$D267:$OR267,$D$8:$OR$8*($D$9:$OR$9=D$17))/SUMIFS($D$8:$OR$8,$D$9:$OR$9,D$17)</f>
        <v>1.6848438661944012E-3</v>
      </c>
      <c r="E278" s="148" cm="1">
        <f t="array" ref="E278">SUMPRODUCT('BEA Requirements Table'!$D267:$OR267,$D$8:$OR$8*($D$9:$OR$9=E$17))/SUMIFS($D$8:$OR$8,$D$9:$OR$9,E$17)</f>
        <v>1.0178700000000001E-2</v>
      </c>
      <c r="F278" s="148" cm="1">
        <f t="array" ref="F278">SUMPRODUCT('BEA Requirements Table'!$D267:$OR267,$D$8:$OR$8*($D$9:$OR$9=F$17))/SUMIFS($D$8:$OR$8,$D$9:$OR$9,F$17)</f>
        <v>8.5862999999999998E-3</v>
      </c>
      <c r="G278" s="148" cm="1">
        <f t="array" ref="G278">SUMPRODUCT('BEA Requirements Table'!$D267:$OR267,$D$8:$OR$8*($D$9:$OR$9=G$17))/SUMIFS($D$8:$OR$8,$D$9:$OR$9,G$17)</f>
        <v>1.088203446987389E-2</v>
      </c>
      <c r="H278" s="148" cm="1">
        <f t="array" ref="H278">SUMPRODUCT('BEA Requirements Table'!$D267:$OR267,$D$8:$OR$8*($D$9:$OR$9=H$17))/SUMIFS($D$8:$OR$8,$D$9:$OR$9,H$17)</f>
        <v>5.1487747723902603E-3</v>
      </c>
      <c r="I278" s="148" cm="1">
        <f t="array" ref="I278">SUMPRODUCT('BEA Requirements Table'!$D267:$OR267,$D$8:$OR$8*($D$9:$OR$9=I$17))/SUMIFS($D$8:$OR$8,$D$9:$OR$9,I$17)</f>
        <v>3.640900625598277E-3</v>
      </c>
      <c r="J278" s="148" cm="1">
        <f t="array" ref="J278">SUMPRODUCT('BEA Requirements Table'!$D267:$OR267,$D$8:$OR$8*($D$9:$OR$9=J$17))/SUMIFS($D$8:$OR$8,$D$9:$OR$9,J$17)</f>
        <v>3.1956245178868907E-3</v>
      </c>
      <c r="K278" s="148" cm="1">
        <f t="array" ref="K278">SUMPRODUCT('BEA Requirements Table'!$D267:$OR267,$D$8:$OR$8*($D$9:$OR$9=K$17))/SUMIFS($D$8:$OR$8,$D$9:$OR$9,K$17)</f>
        <v>2.2899840503191422E-3</v>
      </c>
      <c r="L278" s="148" cm="1">
        <f t="array" ref="L278">SUMPRODUCT('BEA Requirements Table'!$D267:$OR267,$D$8:$OR$8*($D$9:$OR$9=L$17))/SUMIFS($D$8:$OR$8,$D$9:$OR$9,L$17)</f>
        <v>7.4757939408748491E-3</v>
      </c>
      <c r="M278" s="148" cm="1">
        <f t="array" ref="M278">SUMPRODUCT('BEA Requirements Table'!$D267:$OR267,$D$8:$OR$8*($D$9:$OR$9=M$17))/SUMIFS($D$8:$OR$8,$D$9:$OR$9,M$17)</f>
        <v>3.9250330846565167E-3</v>
      </c>
      <c r="N278" s="148" cm="1">
        <f t="array" ref="N278">SUMPRODUCT('BEA Requirements Table'!$D267:$OR267,$D$8:$OR$8*($D$9:$OR$9=N$17))/SUMIFS($D$8:$OR$8,$D$9:$OR$9,N$17)</f>
        <v>7.9418898359411072E-2</v>
      </c>
      <c r="O278" s="148" cm="1">
        <f t="array" ref="O278">SUMPRODUCT('BEA Requirements Table'!$D267:$OR267,$D$8:$OR$8*($D$9:$OR$9=O$17))/SUMIFS($D$8:$OR$8,$D$9:$OR$9,O$17)</f>
        <v>3.3780411455889259E-3</v>
      </c>
      <c r="P278" s="148" cm="1">
        <f t="array" ref="P278">SUMPRODUCT('BEA Requirements Table'!$D267:$OR267,$D$8:$OR$8*($D$9:$OR$9=P$17))/SUMIFS($D$8:$OR$8,$D$9:$OR$9,P$17)</f>
        <v>1.0737895004946513E-2</v>
      </c>
      <c r="Q278" s="148" cm="1">
        <f t="array" ref="Q278">SUMPRODUCT('BEA Requirements Table'!$D267:$OR267,$D$8:$OR$8*($D$9:$OR$9=Q$17))/SUMIFS($D$8:$OR$8,$D$9:$OR$9,Q$17)</f>
        <v>2.7539999999999999E-3</v>
      </c>
      <c r="R278" s="148" cm="1">
        <f t="array" ref="R278">SUMPRODUCT('BEA Requirements Table'!$D267:$OR267,$D$8:$OR$8*($D$9:$OR$9=R$17))/SUMIFS($D$8:$OR$8,$D$9:$OR$9,R$17)</f>
        <v>3.3844212250431038E-3</v>
      </c>
      <c r="S278" s="148" cm="1">
        <f t="array" ref="S278">SUMPRODUCT('BEA Requirements Table'!$D267:$OR267,$D$8:$OR$8*($D$9:$OR$9=S$17))/SUMIFS($D$8:$OR$8,$D$9:$OR$9,S$17)</f>
        <v>3.1650910137672088E-3</v>
      </c>
      <c r="T278" s="148" cm="1">
        <f t="array" ref="T278">SUMPRODUCT('BEA Requirements Table'!$D267:$OR267,$D$8:$OR$8*($D$9:$OR$9=T$17))/SUMIFS($D$8:$OR$8,$D$9:$OR$9,T$17)</f>
        <v>3.7378612145589057E-3</v>
      </c>
      <c r="U278" s="148" cm="1">
        <f t="array" ref="U278">SUMPRODUCT('BEA Requirements Table'!$D267:$OR267,$D$8:$OR$8*($D$9:$OR$9=U$17))/SUMIFS($D$8:$OR$8,$D$9:$OR$9,U$17)</f>
        <v>6.9868474248252696E-3</v>
      </c>
      <c r="V278" s="148" cm="1">
        <f t="array" ref="V278">SUMPRODUCT('BEA Requirements Table'!$D267:$OR267,$D$8:$OR$8*($D$9:$OR$9=V$17))/SUMIFS($D$8:$OR$8,$D$9:$OR$9,V$17)</f>
        <v>3.3795911994912017E-3</v>
      </c>
      <c r="W278" s="148" cm="1">
        <f t="array" ref="W278">SUMPRODUCT('BEA Requirements Table'!$D267:$OR267,$D$8:$OR$8*($D$9:$OR$9=W$17))/SUMIFS($D$8:$OR$8,$D$9:$OR$9,W$17)</f>
        <v>3.1829963447003412E-3</v>
      </c>
      <c r="X278" s="148" cm="1">
        <f t="array" ref="X278">SUMPRODUCT('BEA Requirements Table'!$D267:$OR267,$D$8:$OR$8*($D$9:$OR$9=X$17))/SUMIFS($D$8:$OR$8,$D$9:$OR$9,X$17)</f>
        <v>3.7018031157626022E-3</v>
      </c>
      <c r="Y278" s="148" cm="1">
        <f t="array" ref="Y278">SUMPRODUCT('BEA Requirements Table'!$D267:$OR267,$D$8:$OR$8*($D$9:$OR$9=Y$17))/SUMIFS($D$8:$OR$8,$D$9:$OR$9,Y$17)</f>
        <v>3.1692014143910444E-3</v>
      </c>
      <c r="Z278" s="148" cm="1">
        <f t="array" ref="Z278">SUMPRODUCT('BEA Requirements Table'!$D267:$OR267,$D$8:$OR$8*($D$9:$OR$9=Z$17))/SUMIFS($D$8:$OR$8,$D$9:$OR$9,Z$17)</f>
        <v>2.6760277799773463E-3</v>
      </c>
      <c r="AA278" s="148" cm="1">
        <f t="array" ref="AA278">SUMPRODUCT('BEA Requirements Table'!$D267:$OR267,$D$8:$OR$8*($D$9:$OR$9=AA$17))/SUMIFS($D$8:$OR$8,$D$9:$OR$9,AA$17)</f>
        <v>2.6491351188959009E-3</v>
      </c>
      <c r="AB278" s="148" cm="1">
        <f t="array" ref="AB278">SUMPRODUCT('BEA Requirements Table'!$D267:$OR267,$D$8:$OR$8*($D$9:$OR$9=AB$17))/SUMIFS($D$8:$OR$8,$D$9:$OR$9,AB$17)</f>
        <v>9.7150000000000003E-4</v>
      </c>
      <c r="AC278" s="148" cm="1">
        <f t="array" ref="AC278">SUMPRODUCT('BEA Requirements Table'!$D267:$OR267,$D$8:$OR$8*($D$9:$OR$9=AC$17))/SUMIFS($D$8:$OR$8,$D$9:$OR$9,AC$17)</f>
        <v>1.6398000000000003E-3</v>
      </c>
      <c r="AD278" s="148" cm="1">
        <f t="array" ref="AD278">SUMPRODUCT('BEA Requirements Table'!$D267:$OR267,$D$8:$OR$8*($D$9:$OR$9=AD$17))/SUMIFS($D$8:$OR$8,$D$9:$OR$9,AD$17)</f>
        <v>1.0512229825728068E-3</v>
      </c>
      <c r="AE278" s="148" cm="1">
        <f t="array" ref="AE278">SUMPRODUCT('BEA Requirements Table'!$D267:$OR267,$D$8:$OR$8*($D$9:$OR$9=AE$17))/SUMIFS($D$8:$OR$8,$D$9:$OR$9,AE$17)</f>
        <v>1.9973774466927421E-3</v>
      </c>
      <c r="AF278" s="148" cm="1">
        <f t="array" ref="AF278">SUMPRODUCT('BEA Requirements Table'!$D267:$OR267,$D$8:$OR$8*($D$9:$OR$9=AF$17))/SUMIFS($D$8:$OR$8,$D$9:$OR$9,AF$17)</f>
        <v>8.8555265980994004E-4</v>
      </c>
      <c r="AG278" s="148" cm="1">
        <f t="array" ref="AG278">SUMPRODUCT('BEA Requirements Table'!$D267:$OR267,$D$8:$OR$8*($D$9:$OR$9=AG$17))/SUMIFS($D$8:$OR$8,$D$9:$OR$9,AG$17)</f>
        <v>1.3717243480725623E-3</v>
      </c>
      <c r="AH278" s="148" cm="1">
        <f t="array" ref="AH278">SUMPRODUCT('BEA Requirements Table'!$D267:$OR267,$D$8:$OR$8*($D$9:$OR$9=AH$17))/SUMIFS($D$8:$OR$8,$D$9:$OR$9,AH$17)</f>
        <v>9.1924502286394464E-4</v>
      </c>
      <c r="AI278" s="148" cm="1">
        <f t="array" ref="AI278">SUMPRODUCT('BEA Requirements Table'!$D267:$OR267,$D$8:$OR$8*($D$9:$OR$9=AI$17))/SUMIFS($D$8:$OR$8,$D$9:$OR$9,AI$17)</f>
        <v>1.4817353227713985E-3</v>
      </c>
      <c r="AJ278" s="148" cm="1">
        <f t="array" ref="AJ278">SUMPRODUCT('BEA Requirements Table'!$D267:$OR267,$D$8:$OR$8*($D$9:$OR$9=AJ$17))/SUMIFS($D$8:$OR$8,$D$9:$OR$9,AJ$17)</f>
        <v>9.1989870161414574E-4</v>
      </c>
      <c r="AK278" s="148" cm="1">
        <f t="array" ref="AK278">SUMPRODUCT('BEA Requirements Table'!$D267:$OR267,$D$8:$OR$8*($D$9:$OR$9=AK$17))/SUMIFS($D$8:$OR$8,$D$9:$OR$9,AK$17)</f>
        <v>9.0402915444958408E-4</v>
      </c>
      <c r="AL278" s="148" cm="1">
        <f t="array" ref="AL278">SUMPRODUCT('BEA Requirements Table'!$D267:$OR267,$D$8:$OR$8*($D$9:$OR$9=AL$17))/SUMIFS($D$8:$OR$8,$D$9:$OR$9,AL$17)</f>
        <v>4.2427507482823811E-4</v>
      </c>
      <c r="AM278" s="148" cm="1">
        <f t="array" ref="AM278">SUMPRODUCT('BEA Requirements Table'!$D267:$OR267,$D$8:$OR$8*($D$9:$OR$9=AM$17))/SUMIFS($D$8:$OR$8,$D$9:$OR$9,AM$17)</f>
        <v>9.4044670170139995E-4</v>
      </c>
      <c r="AN278" s="148" cm="1">
        <f t="array" ref="AN278">SUMPRODUCT('BEA Requirements Table'!$D267:$OR267,$D$8:$OR$8*($D$9:$OR$9=AN$17))/SUMIFS($D$8:$OR$8,$D$9:$OR$9,AN$17)</f>
        <v>1.1746660577949314E-3</v>
      </c>
      <c r="AO278" s="148" cm="1">
        <f t="array" ref="AO278">SUMPRODUCT('BEA Requirements Table'!$D267:$OR267,$D$8:$OR$8*($D$9:$OR$9=AO$17))/SUMIFS($D$8:$OR$8,$D$9:$OR$9,AO$17)</f>
        <v>2.0730154119826039E-3</v>
      </c>
      <c r="AP278" s="148" cm="1">
        <f t="array" ref="AP278">SUMPRODUCT('BEA Requirements Table'!$D267:$OR267,$D$8:$OR$8*($D$9:$OR$9=AP$17))/SUMIFS($D$8:$OR$8,$D$9:$OR$9,AP$17)</f>
        <v>7.4625097278281324E-4</v>
      </c>
      <c r="AQ278" s="148" cm="1">
        <f t="array" ref="AQ278">SUMPRODUCT('BEA Requirements Table'!$D267:$OR267,$D$8:$OR$8*($D$9:$OR$9=AQ$17))/SUMIFS($D$8:$OR$8,$D$9:$OR$9,AQ$17)</f>
        <v>1.0894366968368077E-3</v>
      </c>
      <c r="AR278" s="148" cm="1">
        <f t="array" ref="AR278">SUMPRODUCT('BEA Requirements Table'!$D267:$OR267,$D$8:$OR$8*($D$9:$OR$9=AR$17))/SUMIFS($D$8:$OR$8,$D$9:$OR$9,AR$17)</f>
        <v>6.8755391992251851E-4</v>
      </c>
      <c r="AS278" s="148" cm="1">
        <f t="array" ref="AS278">SUMPRODUCT('BEA Requirements Table'!$D267:$OR267,$D$8:$OR$8*($D$9:$OR$9=AS$17))/SUMIFS($D$8:$OR$8,$D$9:$OR$9,AS$17)</f>
        <v>0</v>
      </c>
      <c r="OS278" s="148"/>
      <c r="OT278" s="148"/>
      <c r="OU278" s="148"/>
      <c r="OV278" s="148"/>
    </row>
    <row r="279" spans="1:412">
      <c r="A279" s="155">
        <v>326110</v>
      </c>
      <c r="B279" s="155">
        <v>39372</v>
      </c>
      <c r="C279" s="155" t="str">
        <v>ISIC 22</v>
      </c>
      <c r="D279" s="148" cm="1">
        <f t="array" ref="D279">SUMPRODUCT('BEA Requirements Table'!$D268:$OR268,$D$8:$OR$8*($D$9:$OR$9=D$17))/SUMIFS($D$8:$OR$8,$D$9:$OR$9,D$17)</f>
        <v>1.0339666458314344E-3</v>
      </c>
      <c r="E279" s="148" cm="1">
        <f t="array" ref="E279">SUMPRODUCT('BEA Requirements Table'!$D268:$OR268,$D$8:$OR$8*($D$9:$OR$9=E$17))/SUMIFS($D$8:$OR$8,$D$9:$OR$9,E$17)</f>
        <v>1.4919E-3</v>
      </c>
      <c r="F279" s="148" cm="1">
        <f t="array" ref="F279">SUMPRODUCT('BEA Requirements Table'!$D268:$OR268,$D$8:$OR$8*($D$9:$OR$9=F$17))/SUMIFS($D$8:$OR$8,$D$9:$OR$9,F$17)</f>
        <v>5.3720000000000005E-4</v>
      </c>
      <c r="G279" s="148" cm="1">
        <f t="array" ref="G279">SUMPRODUCT('BEA Requirements Table'!$D268:$OR268,$D$8:$OR$8*($D$9:$OR$9=G$17))/SUMIFS($D$8:$OR$8,$D$9:$OR$9,G$17)</f>
        <v>9.9078619219990661E-4</v>
      </c>
      <c r="H279" s="148" cm="1">
        <f t="array" ref="H279">SUMPRODUCT('BEA Requirements Table'!$D268:$OR268,$D$8:$OR$8*($D$9:$OR$9=H$17))/SUMIFS($D$8:$OR$8,$D$9:$OR$9,H$17)</f>
        <v>6.3302706443229119E-4</v>
      </c>
      <c r="I279" s="148" cm="1">
        <f t="array" ref="I279">SUMPRODUCT('BEA Requirements Table'!$D268:$OR268,$D$8:$OR$8*($D$9:$OR$9=I$17))/SUMIFS($D$8:$OR$8,$D$9:$OR$9,I$17)</f>
        <v>8.3591983530355417E-3</v>
      </c>
      <c r="J279" s="148" cm="1">
        <f t="array" ref="J279">SUMPRODUCT('BEA Requirements Table'!$D268:$OR268,$D$8:$OR$8*($D$9:$OR$9=J$17))/SUMIFS($D$8:$OR$8,$D$9:$OR$9,J$17)</f>
        <v>6.3878535420843095E-3</v>
      </c>
      <c r="K279" s="148" cm="1">
        <f t="array" ref="K279">SUMPRODUCT('BEA Requirements Table'!$D268:$OR268,$D$8:$OR$8*($D$9:$OR$9=K$17))/SUMIFS($D$8:$OR$8,$D$9:$OR$9,K$17)</f>
        <v>4.1826119972733474E-3</v>
      </c>
      <c r="L279" s="148" cm="1">
        <f t="array" ref="L279">SUMPRODUCT('BEA Requirements Table'!$D268:$OR268,$D$8:$OR$8*($D$9:$OR$9=L$17))/SUMIFS($D$8:$OR$8,$D$9:$OR$9,L$17)</f>
        <v>1.2749894111920099E-2</v>
      </c>
      <c r="M279" s="148" cm="1">
        <f t="array" ref="M279">SUMPRODUCT('BEA Requirements Table'!$D268:$OR268,$D$8:$OR$8*($D$9:$OR$9=M$17))/SUMIFS($D$8:$OR$8,$D$9:$OR$9,M$17)</f>
        <v>3.7077465248444818E-4</v>
      </c>
      <c r="N279" s="148" cm="1">
        <f t="array" ref="N279">SUMPRODUCT('BEA Requirements Table'!$D268:$OR268,$D$8:$OR$8*($D$9:$OR$9=N$17))/SUMIFS($D$8:$OR$8,$D$9:$OR$9,N$17)</f>
        <v>3.0985846437182577E-3</v>
      </c>
      <c r="O279" s="148" cm="1">
        <f t="array" ref="O279">SUMPRODUCT('BEA Requirements Table'!$D268:$OR268,$D$8:$OR$8*($D$9:$OR$9=O$17))/SUMIFS($D$8:$OR$8,$D$9:$OR$9,O$17)</f>
        <v>1.4849830131589239E-3</v>
      </c>
      <c r="P279" s="148" cm="1">
        <f t="array" ref="P279">SUMPRODUCT('BEA Requirements Table'!$D268:$OR268,$D$8:$OR$8*($D$9:$OR$9=P$17))/SUMIFS($D$8:$OR$8,$D$9:$OR$9,P$17)</f>
        <v>0.22524113148894667</v>
      </c>
      <c r="Q279" s="148" cm="1">
        <f t="array" ref="Q279">SUMPRODUCT('BEA Requirements Table'!$D268:$OR268,$D$8:$OR$8*($D$9:$OR$9=Q$17))/SUMIFS($D$8:$OR$8,$D$9:$OR$9,Q$17)</f>
        <v>1.6508700000000001E-2</v>
      </c>
      <c r="R279" s="148" cm="1">
        <f t="array" ref="R279">SUMPRODUCT('BEA Requirements Table'!$D268:$OR268,$D$8:$OR$8*($D$9:$OR$9=R$17))/SUMIFS($D$8:$OR$8,$D$9:$OR$9,R$17)</f>
        <v>3.0174882286361066E-3</v>
      </c>
      <c r="S279" s="148" cm="1">
        <f t="array" ref="S279">SUMPRODUCT('BEA Requirements Table'!$D268:$OR268,$D$8:$OR$8*($D$9:$OR$9=S$17))/SUMIFS($D$8:$OR$8,$D$9:$OR$9,S$17)</f>
        <v>4.6110629286608262E-3</v>
      </c>
      <c r="T279" s="148" cm="1">
        <f t="array" ref="T279">SUMPRODUCT('BEA Requirements Table'!$D268:$OR268,$D$8:$OR$8*($D$9:$OR$9=T$17))/SUMIFS($D$8:$OR$8,$D$9:$OR$9,T$17)</f>
        <v>3.1188073943725198E-3</v>
      </c>
      <c r="U279" s="148" cm="1">
        <f t="array" ref="U279">SUMPRODUCT('BEA Requirements Table'!$D268:$OR268,$D$8:$OR$8*($D$9:$OR$9=U$17))/SUMIFS($D$8:$OR$8,$D$9:$OR$9,U$17)</f>
        <v>3.9739428693720555E-3</v>
      </c>
      <c r="V279" s="148" cm="1">
        <f t="array" ref="V279">SUMPRODUCT('BEA Requirements Table'!$D268:$OR268,$D$8:$OR$8*($D$9:$OR$9=V$17))/SUMIFS($D$8:$OR$8,$D$9:$OR$9,V$17)</f>
        <v>2.7966151850752595E-3</v>
      </c>
      <c r="W279" s="148" cm="1">
        <f t="array" ref="W279">SUMPRODUCT('BEA Requirements Table'!$D268:$OR268,$D$8:$OR$8*($D$9:$OR$9=W$17))/SUMIFS($D$8:$OR$8,$D$9:$OR$9,W$17)</f>
        <v>7.9413039320569059E-3</v>
      </c>
      <c r="X279" s="148" cm="1">
        <f t="array" ref="X279">SUMPRODUCT('BEA Requirements Table'!$D268:$OR268,$D$8:$OR$8*($D$9:$OR$9=X$17))/SUMIFS($D$8:$OR$8,$D$9:$OR$9,X$17)</f>
        <v>5.35974198660786E-3</v>
      </c>
      <c r="Y279" s="148" cm="1">
        <f t="array" ref="Y279">SUMPRODUCT('BEA Requirements Table'!$D268:$OR268,$D$8:$OR$8*($D$9:$OR$9=Y$17))/SUMIFS($D$8:$OR$8,$D$9:$OR$9,Y$17)</f>
        <v>8.0917537100235228E-3</v>
      </c>
      <c r="Z279" s="148" cm="1">
        <f t="array" ref="Z279">SUMPRODUCT('BEA Requirements Table'!$D268:$OR268,$D$8:$OR$8*($D$9:$OR$9=Z$17))/SUMIFS($D$8:$OR$8,$D$9:$OR$9,Z$17)</f>
        <v>2.9027754183866337E-3</v>
      </c>
      <c r="AA279" s="148" cm="1">
        <f t="array" ref="AA279">SUMPRODUCT('BEA Requirements Table'!$D268:$OR268,$D$8:$OR$8*($D$9:$OR$9=AA$17))/SUMIFS($D$8:$OR$8,$D$9:$OR$9,AA$17)</f>
        <v>1.0960713778126687E-2</v>
      </c>
      <c r="AB279" s="148" cm="1">
        <f t="array" ref="AB279">SUMPRODUCT('BEA Requirements Table'!$D268:$OR268,$D$8:$OR$8*($D$9:$OR$9=AB$17))/SUMIFS($D$8:$OR$8,$D$9:$OR$9,AB$17)</f>
        <v>2.945E-4</v>
      </c>
      <c r="AC279" s="148" cm="1">
        <f t="array" ref="AC279">SUMPRODUCT('BEA Requirements Table'!$D268:$OR268,$D$8:$OR$8*($D$9:$OR$9=AC$17))/SUMIFS($D$8:$OR$8,$D$9:$OR$9,AC$17)</f>
        <v>2.4919999999999999E-4</v>
      </c>
      <c r="AD279" s="148" cm="1">
        <f t="array" ref="AD279">SUMPRODUCT('BEA Requirements Table'!$D268:$OR268,$D$8:$OR$8*($D$9:$OR$9=AD$17))/SUMIFS($D$8:$OR$8,$D$9:$OR$9,AD$17)</f>
        <v>1.265861633786166E-3</v>
      </c>
      <c r="AE279" s="148" cm="1">
        <f t="array" ref="AE279">SUMPRODUCT('BEA Requirements Table'!$D268:$OR268,$D$8:$OR$8*($D$9:$OR$9=AE$17))/SUMIFS($D$8:$OR$8,$D$9:$OR$9,AE$17)</f>
        <v>2.2777425621397815E-3</v>
      </c>
      <c r="AF279" s="148" cm="1">
        <f t="array" ref="AF279">SUMPRODUCT('BEA Requirements Table'!$D268:$OR268,$D$8:$OR$8*($D$9:$OR$9=AF$17))/SUMIFS($D$8:$OR$8,$D$9:$OR$9,AF$17)</f>
        <v>1.9982011124165776E-3</v>
      </c>
      <c r="AG279" s="148" cm="1">
        <f t="array" ref="AG279">SUMPRODUCT('BEA Requirements Table'!$D268:$OR268,$D$8:$OR$8*($D$9:$OR$9=AG$17))/SUMIFS($D$8:$OR$8,$D$9:$OR$9,AG$17)</f>
        <v>1.1659079431891803E-3</v>
      </c>
      <c r="AH279" s="148" cm="1">
        <f t="array" ref="AH279">SUMPRODUCT('BEA Requirements Table'!$D268:$OR268,$D$8:$OR$8*($D$9:$OR$9=AH$17))/SUMIFS($D$8:$OR$8,$D$9:$OR$9,AH$17)</f>
        <v>1.3264216542599749E-3</v>
      </c>
      <c r="AI279" s="148" cm="1">
        <f t="array" ref="AI279">SUMPRODUCT('BEA Requirements Table'!$D268:$OR268,$D$8:$OR$8*($D$9:$OR$9=AI$17))/SUMIFS($D$8:$OR$8,$D$9:$OR$9,AI$17)</f>
        <v>7.9890763601555149E-4</v>
      </c>
      <c r="AJ279" s="148" cm="1">
        <f t="array" ref="AJ279">SUMPRODUCT('BEA Requirements Table'!$D268:$OR268,$D$8:$OR$8*($D$9:$OR$9=AJ$17))/SUMIFS($D$8:$OR$8,$D$9:$OR$9,AJ$17)</f>
        <v>8.5572073338952481E-4</v>
      </c>
      <c r="AK279" s="148" cm="1">
        <f t="array" ref="AK279">SUMPRODUCT('BEA Requirements Table'!$D268:$OR268,$D$8:$OR$8*($D$9:$OR$9=AK$17))/SUMIFS($D$8:$OR$8,$D$9:$OR$9,AK$17)</f>
        <v>5.9024360081454987E-4</v>
      </c>
      <c r="AL279" s="148" cm="1">
        <f t="array" ref="AL279">SUMPRODUCT('BEA Requirements Table'!$D268:$OR268,$D$8:$OR$8*($D$9:$OR$9=AL$17))/SUMIFS($D$8:$OR$8,$D$9:$OR$9,AL$17)</f>
        <v>2.8210231174101864E-4</v>
      </c>
      <c r="AM279" s="148" cm="1">
        <f t="array" ref="AM279">SUMPRODUCT('BEA Requirements Table'!$D268:$OR268,$D$8:$OR$8*($D$9:$OR$9=AM$17))/SUMIFS($D$8:$OR$8,$D$9:$OR$9,AM$17)</f>
        <v>3.5138824496303955E-4</v>
      </c>
      <c r="AN279" s="148" cm="1">
        <f t="array" ref="AN279">SUMPRODUCT('BEA Requirements Table'!$D268:$OR268,$D$8:$OR$8*($D$9:$OR$9=AN$17))/SUMIFS($D$8:$OR$8,$D$9:$OR$9,AN$17)</f>
        <v>6.2832815287393123E-4</v>
      </c>
      <c r="AO279" s="148" cm="1">
        <f t="array" ref="AO279">SUMPRODUCT('BEA Requirements Table'!$D268:$OR268,$D$8:$OR$8*($D$9:$OR$9=AO$17))/SUMIFS($D$8:$OR$8,$D$9:$OR$9,AO$17)</f>
        <v>9.9953781322165819E-4</v>
      </c>
      <c r="AP279" s="148" cm="1">
        <f t="array" ref="AP279">SUMPRODUCT('BEA Requirements Table'!$D268:$OR268,$D$8:$OR$8*($D$9:$OR$9=AP$17))/SUMIFS($D$8:$OR$8,$D$9:$OR$9,AP$17)</f>
        <v>5.5700206218294664E-4</v>
      </c>
      <c r="AQ279" s="148" cm="1">
        <f t="array" ref="AQ279">SUMPRODUCT('BEA Requirements Table'!$D268:$OR268,$D$8:$OR$8*($D$9:$OR$9=AQ$17))/SUMIFS($D$8:$OR$8,$D$9:$OR$9,AQ$17)</f>
        <v>9.4933305553318548E-4</v>
      </c>
      <c r="AR279" s="148" cm="1">
        <f t="array" ref="AR279">SUMPRODUCT('BEA Requirements Table'!$D268:$OR268,$D$8:$OR$8*($D$9:$OR$9=AR$17))/SUMIFS($D$8:$OR$8,$D$9:$OR$9,AR$17)</f>
        <v>4.9833316106394213E-4</v>
      </c>
      <c r="AS279" s="148" cm="1">
        <f t="array" ref="AS279">SUMPRODUCT('BEA Requirements Table'!$D268:$OR268,$D$8:$OR$8*($D$9:$OR$9=AS$17))/SUMIFS($D$8:$OR$8,$D$9:$OR$9,AS$17)</f>
        <v>0</v>
      </c>
      <c r="OS279" s="148"/>
      <c r="OT279" s="148"/>
      <c r="OU279" s="148"/>
      <c r="OV279" s="148"/>
    </row>
    <row r="280" spans="1:412">
      <c r="A280" s="155">
        <v>326120</v>
      </c>
      <c r="B280" s="155">
        <v>15421</v>
      </c>
      <c r="C280" s="155" t="str">
        <v>ISIC 22</v>
      </c>
      <c r="D280" s="148" cm="1">
        <f t="array" ref="D280">SUMPRODUCT('BEA Requirements Table'!$D269:$OR269,$D$8:$OR$8*($D$9:$OR$9=D$17))/SUMIFS($D$8:$OR$8,$D$9:$OR$9,D$17)</f>
        <v>1.2170336124386336E-3</v>
      </c>
      <c r="E280" s="148" cm="1">
        <f t="array" ref="E280">SUMPRODUCT('BEA Requirements Table'!$D269:$OR269,$D$8:$OR$8*($D$9:$OR$9=E$17))/SUMIFS($D$8:$OR$8,$D$9:$OR$9,E$17)</f>
        <v>3.5730000000000001E-4</v>
      </c>
      <c r="F280" s="148" cm="1">
        <f t="array" ref="F280">SUMPRODUCT('BEA Requirements Table'!$D269:$OR269,$D$8:$OR$8*($D$9:$OR$9=F$17))/SUMIFS($D$8:$OR$8,$D$9:$OR$9,F$17)</f>
        <v>2.72E-4</v>
      </c>
      <c r="G280" s="148" cm="1">
        <f t="array" ref="G280">SUMPRODUCT('BEA Requirements Table'!$D269:$OR269,$D$8:$OR$8*($D$9:$OR$9=G$17))/SUMIFS($D$8:$OR$8,$D$9:$OR$9,G$17)</f>
        <v>6.272085970340964E-4</v>
      </c>
      <c r="H280" s="148" cm="1">
        <f t="array" ref="H280">SUMPRODUCT('BEA Requirements Table'!$D269:$OR269,$D$8:$OR$8*($D$9:$OR$9=H$17))/SUMIFS($D$8:$OR$8,$D$9:$OR$9,H$17)</f>
        <v>9.021054753894478E-4</v>
      </c>
      <c r="I280" s="148" cm="1">
        <f t="array" ref="I280">SUMPRODUCT('BEA Requirements Table'!$D269:$OR269,$D$8:$OR$8*($D$9:$OR$9=I$17))/SUMIFS($D$8:$OR$8,$D$9:$OR$9,I$17)</f>
        <v>1.1813697974160172E-3</v>
      </c>
      <c r="J280" s="148" cm="1">
        <f t="array" ref="J280">SUMPRODUCT('BEA Requirements Table'!$D269:$OR269,$D$8:$OR$8*($D$9:$OR$9=J$17))/SUMIFS($D$8:$OR$8,$D$9:$OR$9,J$17)</f>
        <v>1.1052890631617586E-3</v>
      </c>
      <c r="K280" s="148" cm="1">
        <f t="array" ref="K280">SUMPRODUCT('BEA Requirements Table'!$D269:$OR269,$D$8:$OR$8*($D$9:$OR$9=K$17))/SUMIFS($D$8:$OR$8,$D$9:$OR$9,K$17)</f>
        <v>1.3029395389477598E-3</v>
      </c>
      <c r="L280" s="148" cm="1">
        <f t="array" ref="L280">SUMPRODUCT('BEA Requirements Table'!$D269:$OR269,$D$8:$OR$8*($D$9:$OR$9=L$17))/SUMIFS($D$8:$OR$8,$D$9:$OR$9,L$17)</f>
        <v>1.3989969444752003E-3</v>
      </c>
      <c r="M280" s="148" cm="1">
        <f t="array" ref="M280">SUMPRODUCT('BEA Requirements Table'!$D269:$OR269,$D$8:$OR$8*($D$9:$OR$9=M$17))/SUMIFS($D$8:$OR$8,$D$9:$OR$9,M$17)</f>
        <v>2.8468851926695334E-4</v>
      </c>
      <c r="N280" s="148" cm="1">
        <f t="array" ref="N280">SUMPRODUCT('BEA Requirements Table'!$D269:$OR269,$D$8:$OR$8*($D$9:$OR$9=N$17))/SUMIFS($D$8:$OR$8,$D$9:$OR$9,N$17)</f>
        <v>4.5189099175772492E-3</v>
      </c>
      <c r="O280" s="148" cm="1">
        <f t="array" ref="O280">SUMPRODUCT('BEA Requirements Table'!$D269:$OR269,$D$8:$OR$8*($D$9:$OR$9=O$17))/SUMIFS($D$8:$OR$8,$D$9:$OR$9,O$17)</f>
        <v>5.4264452770608489E-4</v>
      </c>
      <c r="P280" s="148" cm="1">
        <f t="array" ref="P280">SUMPRODUCT('BEA Requirements Table'!$D269:$OR269,$D$8:$OR$8*($D$9:$OR$9=P$17))/SUMIFS($D$8:$OR$8,$D$9:$OR$9,P$17)</f>
        <v>7.8268392083267843E-2</v>
      </c>
      <c r="Q280" s="148" cm="1">
        <f t="array" ref="Q280">SUMPRODUCT('BEA Requirements Table'!$D269:$OR269,$D$8:$OR$8*($D$9:$OR$9=Q$17))/SUMIFS($D$8:$OR$8,$D$9:$OR$9,Q$17)</f>
        <v>8.476E-4</v>
      </c>
      <c r="R280" s="148" cm="1">
        <f t="array" ref="R280">SUMPRODUCT('BEA Requirements Table'!$D269:$OR269,$D$8:$OR$8*($D$9:$OR$9=R$17))/SUMIFS($D$8:$OR$8,$D$9:$OR$9,R$17)</f>
        <v>7.089109935378582E-4</v>
      </c>
      <c r="S280" s="148" cm="1">
        <f t="array" ref="S280">SUMPRODUCT('BEA Requirements Table'!$D269:$OR269,$D$8:$OR$8*($D$9:$OR$9=S$17))/SUMIFS($D$8:$OR$8,$D$9:$OR$9,S$17)</f>
        <v>4.8398583229036291E-4</v>
      </c>
      <c r="T280" s="148" cm="1">
        <f t="array" ref="T280">SUMPRODUCT('BEA Requirements Table'!$D269:$OR269,$D$8:$OR$8*($D$9:$OR$9=T$17))/SUMIFS($D$8:$OR$8,$D$9:$OR$9,T$17)</f>
        <v>6.9750159900163389E-4</v>
      </c>
      <c r="U280" s="148" cm="1">
        <f t="array" ref="U280">SUMPRODUCT('BEA Requirements Table'!$D269:$OR269,$D$8:$OR$8*($D$9:$OR$9=U$17))/SUMIFS($D$8:$OR$8,$D$9:$OR$9,U$17)</f>
        <v>9.4899278999837472E-4</v>
      </c>
      <c r="V280" s="148" cm="1">
        <f t="array" ref="V280">SUMPRODUCT('BEA Requirements Table'!$D269:$OR269,$D$8:$OR$8*($D$9:$OR$9=V$17))/SUMIFS($D$8:$OR$8,$D$9:$OR$9,V$17)</f>
        <v>1.0750572872588512E-3</v>
      </c>
      <c r="W280" s="148" cm="1">
        <f t="array" ref="W280">SUMPRODUCT('BEA Requirements Table'!$D269:$OR269,$D$8:$OR$8*($D$9:$OR$9=W$17))/SUMIFS($D$8:$OR$8,$D$9:$OR$9,W$17)</f>
        <v>1.1709302086199359E-3</v>
      </c>
      <c r="X280" s="148" cm="1">
        <f t="array" ref="X280">SUMPRODUCT('BEA Requirements Table'!$D269:$OR269,$D$8:$OR$8*($D$9:$OR$9=X$17))/SUMIFS($D$8:$OR$8,$D$9:$OR$9,X$17)</f>
        <v>1.1667366438517118E-3</v>
      </c>
      <c r="Y280" s="148" cm="1">
        <f t="array" ref="Y280">SUMPRODUCT('BEA Requirements Table'!$D269:$OR269,$D$8:$OR$8*($D$9:$OR$9=Y$17))/SUMIFS($D$8:$OR$8,$D$9:$OR$9,Y$17)</f>
        <v>1.3798425761523962E-3</v>
      </c>
      <c r="Z280" s="148" cm="1">
        <f t="array" ref="Z280">SUMPRODUCT('BEA Requirements Table'!$D269:$OR269,$D$8:$OR$8*($D$9:$OR$9=Z$17))/SUMIFS($D$8:$OR$8,$D$9:$OR$9,Z$17)</f>
        <v>1.0507342872192826E-3</v>
      </c>
      <c r="AA280" s="148" cm="1">
        <f t="array" ref="AA280">SUMPRODUCT('BEA Requirements Table'!$D269:$OR269,$D$8:$OR$8*($D$9:$OR$9=AA$17))/SUMIFS($D$8:$OR$8,$D$9:$OR$9,AA$17)</f>
        <v>1.6917800447919958E-3</v>
      </c>
      <c r="AB280" s="148" cm="1">
        <f t="array" ref="AB280">SUMPRODUCT('BEA Requirements Table'!$D269:$OR269,$D$8:$OR$8*($D$9:$OR$9=AB$17))/SUMIFS($D$8:$OR$8,$D$9:$OR$9,AB$17)</f>
        <v>3.2390000000000001E-4</v>
      </c>
      <c r="AC280" s="148" cm="1">
        <f t="array" ref="AC280">SUMPRODUCT('BEA Requirements Table'!$D269:$OR269,$D$8:$OR$8*($D$9:$OR$9=AC$17))/SUMIFS($D$8:$OR$8,$D$9:$OR$9,AC$17)</f>
        <v>1.6320000000000001E-4</v>
      </c>
      <c r="AD280" s="148" cm="1">
        <f t="array" ref="AD280">SUMPRODUCT('BEA Requirements Table'!$D269:$OR269,$D$8:$OR$8*($D$9:$OR$9=AD$17))/SUMIFS($D$8:$OR$8,$D$9:$OR$9,AD$17)</f>
        <v>6.822389457128682E-4</v>
      </c>
      <c r="AE280" s="148" cm="1">
        <f t="array" ref="AE280">SUMPRODUCT('BEA Requirements Table'!$D269:$OR269,$D$8:$OR$8*($D$9:$OR$9=AE$17))/SUMIFS($D$8:$OR$8,$D$9:$OR$9,AE$17)</f>
        <v>3.547244232772387E-3</v>
      </c>
      <c r="AF280" s="148" cm="1">
        <f t="array" ref="AF280">SUMPRODUCT('BEA Requirements Table'!$D269:$OR269,$D$8:$OR$8*($D$9:$OR$9=AF$17))/SUMIFS($D$8:$OR$8,$D$9:$OR$9,AF$17)</f>
        <v>4.2251474305438574E-4</v>
      </c>
      <c r="AG280" s="148" cm="1">
        <f t="array" ref="AG280">SUMPRODUCT('BEA Requirements Table'!$D269:$OR269,$D$8:$OR$8*($D$9:$OR$9=AG$17))/SUMIFS($D$8:$OR$8,$D$9:$OR$9,AG$17)</f>
        <v>3.2347994199465502E-4</v>
      </c>
      <c r="AH280" s="148" cm="1">
        <f t="array" ref="AH280">SUMPRODUCT('BEA Requirements Table'!$D269:$OR269,$D$8:$OR$8*($D$9:$OR$9=AH$17))/SUMIFS($D$8:$OR$8,$D$9:$OR$9,AH$17)</f>
        <v>6.8762387894374E-4</v>
      </c>
      <c r="AI280" s="148" cm="1">
        <f t="array" ref="AI280">SUMPRODUCT('BEA Requirements Table'!$D269:$OR269,$D$8:$OR$8*($D$9:$OR$9=AI$17))/SUMIFS($D$8:$OR$8,$D$9:$OR$9,AI$17)</f>
        <v>2.6468197222983304E-3</v>
      </c>
      <c r="AJ280" s="148" cm="1">
        <f t="array" ref="AJ280">SUMPRODUCT('BEA Requirements Table'!$D269:$OR269,$D$8:$OR$8*($D$9:$OR$9=AJ$17))/SUMIFS($D$8:$OR$8,$D$9:$OR$9,AJ$17)</f>
        <v>1.8481530531009541E-3</v>
      </c>
      <c r="AK280" s="148" cm="1">
        <f t="array" ref="AK280">SUMPRODUCT('BEA Requirements Table'!$D269:$OR269,$D$8:$OR$8*($D$9:$OR$9=AK$17))/SUMIFS($D$8:$OR$8,$D$9:$OR$9,AK$17)</f>
        <v>5.7626150814200049E-4</v>
      </c>
      <c r="AL280" s="148" cm="1">
        <f t="array" ref="AL280">SUMPRODUCT('BEA Requirements Table'!$D269:$OR269,$D$8:$OR$8*($D$9:$OR$9=AL$17))/SUMIFS($D$8:$OR$8,$D$9:$OR$9,AL$17)</f>
        <v>1.8732526287147086E-4</v>
      </c>
      <c r="AM280" s="148" cm="1">
        <f t="array" ref="AM280">SUMPRODUCT('BEA Requirements Table'!$D269:$OR269,$D$8:$OR$8*($D$9:$OR$9=AM$17))/SUMIFS($D$8:$OR$8,$D$9:$OR$9,AM$17)</f>
        <v>3.2872490298007604E-4</v>
      </c>
      <c r="AN280" s="148" cm="1">
        <f t="array" ref="AN280">SUMPRODUCT('BEA Requirements Table'!$D269:$OR269,$D$8:$OR$8*($D$9:$OR$9=AN$17))/SUMIFS($D$8:$OR$8,$D$9:$OR$9,AN$17)</f>
        <v>4.412366424427094E-4</v>
      </c>
      <c r="AO280" s="148" cm="1">
        <f t="array" ref="AO280">SUMPRODUCT('BEA Requirements Table'!$D269:$OR269,$D$8:$OR$8*($D$9:$OR$9=AO$17))/SUMIFS($D$8:$OR$8,$D$9:$OR$9,AO$17)</f>
        <v>5.6190475784519437E-4</v>
      </c>
      <c r="AP280" s="148" cm="1">
        <f t="array" ref="AP280">SUMPRODUCT('BEA Requirements Table'!$D269:$OR269,$D$8:$OR$8*($D$9:$OR$9=AP$17))/SUMIFS($D$8:$OR$8,$D$9:$OR$9,AP$17)</f>
        <v>2.3777307630012113E-4</v>
      </c>
      <c r="AQ280" s="148" cm="1">
        <f t="array" ref="AQ280">SUMPRODUCT('BEA Requirements Table'!$D269:$OR269,$D$8:$OR$8*($D$9:$OR$9=AQ$17))/SUMIFS($D$8:$OR$8,$D$9:$OR$9,AQ$17)</f>
        <v>5.2060940236936895E-4</v>
      </c>
      <c r="AR280" s="148" cm="1">
        <f t="array" ref="AR280">SUMPRODUCT('BEA Requirements Table'!$D269:$OR269,$D$8:$OR$8*($D$9:$OR$9=AR$17))/SUMIFS($D$8:$OR$8,$D$9:$OR$9,AR$17)</f>
        <v>2.934192032739123E-4</v>
      </c>
      <c r="AS280" s="148" cm="1">
        <f t="array" ref="AS280">SUMPRODUCT('BEA Requirements Table'!$D269:$OR269,$D$8:$OR$8*($D$9:$OR$9=AS$17))/SUMIFS($D$8:$OR$8,$D$9:$OR$9,AS$17)</f>
        <v>0</v>
      </c>
      <c r="OS280" s="148"/>
      <c r="OT280" s="148"/>
      <c r="OU280" s="148"/>
      <c r="OV280" s="148"/>
    </row>
    <row r="281" spans="1:412">
      <c r="A281" s="155">
        <v>326130</v>
      </c>
      <c r="B281" s="155">
        <v>3543</v>
      </c>
      <c r="C281" s="155" t="str">
        <v>ISIC 22</v>
      </c>
      <c r="D281" s="148" cm="1">
        <f t="array" ref="D281">SUMPRODUCT('BEA Requirements Table'!$D270:$OR270,$D$8:$OR$8*($D$9:$OR$9=D$17))/SUMIFS($D$8:$OR$8,$D$9:$OR$9,D$17)</f>
        <v>9.5658892086518288E-5</v>
      </c>
      <c r="E281" s="148" cm="1">
        <f t="array" ref="E281">SUMPRODUCT('BEA Requirements Table'!$D270:$OR270,$D$8:$OR$8*($D$9:$OR$9=E$17))/SUMIFS($D$8:$OR$8,$D$9:$OR$9,E$17)</f>
        <v>1.089E-4</v>
      </c>
      <c r="F281" s="148" cm="1">
        <f t="array" ref="F281">SUMPRODUCT('BEA Requirements Table'!$D270:$OR270,$D$8:$OR$8*($D$9:$OR$9=F$17))/SUMIFS($D$8:$OR$8,$D$9:$OR$9,F$17)</f>
        <v>6.5599999999999995E-5</v>
      </c>
      <c r="G281" s="148" cm="1">
        <f t="array" ref="G281">SUMPRODUCT('BEA Requirements Table'!$D270:$OR270,$D$8:$OR$8*($D$9:$OR$9=G$17))/SUMIFS($D$8:$OR$8,$D$9:$OR$9,G$17)</f>
        <v>1.2664730558150397E-4</v>
      </c>
      <c r="H281" s="148" cm="1">
        <f t="array" ref="H281">SUMPRODUCT('BEA Requirements Table'!$D270:$OR270,$D$8:$OR$8*($D$9:$OR$9=H$17))/SUMIFS($D$8:$OR$8,$D$9:$OR$9,H$17)</f>
        <v>1.0542679337340754E-4</v>
      </c>
      <c r="I281" s="148" cm="1">
        <f t="array" ref="I281">SUMPRODUCT('BEA Requirements Table'!$D270:$OR270,$D$8:$OR$8*($D$9:$OR$9=I$17))/SUMIFS($D$8:$OR$8,$D$9:$OR$9,I$17)</f>
        <v>2.7121415961949279E-4</v>
      </c>
      <c r="J281" s="148" cm="1">
        <f t="array" ref="J281">SUMPRODUCT('BEA Requirements Table'!$D270:$OR270,$D$8:$OR$8*($D$9:$OR$9=J$17))/SUMIFS($D$8:$OR$8,$D$9:$OR$9,J$17)</f>
        <v>7.139673560719429E-4</v>
      </c>
      <c r="K281" s="148" cm="1">
        <f t="array" ref="K281">SUMPRODUCT('BEA Requirements Table'!$D270:$OR270,$D$8:$OR$8*($D$9:$OR$9=K$17))/SUMIFS($D$8:$OR$8,$D$9:$OR$9,K$17)</f>
        <v>4.0150680795686931E-4</v>
      </c>
      <c r="L281" s="148" cm="1">
        <f t="array" ref="L281">SUMPRODUCT('BEA Requirements Table'!$D270:$OR270,$D$8:$OR$8*($D$9:$OR$9=L$17))/SUMIFS($D$8:$OR$8,$D$9:$OR$9,L$17)</f>
        <v>5.6602867642286357E-4</v>
      </c>
      <c r="M281" s="148" cm="1">
        <f t="array" ref="M281">SUMPRODUCT('BEA Requirements Table'!$D270:$OR270,$D$8:$OR$8*($D$9:$OR$9=M$17))/SUMIFS($D$8:$OR$8,$D$9:$OR$9,M$17)</f>
        <v>3.7632382185508028E-5</v>
      </c>
      <c r="N281" s="148" cm="1">
        <f t="array" ref="N281">SUMPRODUCT('BEA Requirements Table'!$D270:$OR270,$D$8:$OR$8*($D$9:$OR$9=N$17))/SUMIFS($D$8:$OR$8,$D$9:$OR$9,N$17)</f>
        <v>2.1640281229159185E-4</v>
      </c>
      <c r="O281" s="148" cm="1">
        <f t="array" ref="O281">SUMPRODUCT('BEA Requirements Table'!$D270:$OR270,$D$8:$OR$8*($D$9:$OR$9=O$17))/SUMIFS($D$8:$OR$8,$D$9:$OR$9,O$17)</f>
        <v>8.7641424213984033E-5</v>
      </c>
      <c r="P281" s="148" cm="1">
        <f t="array" ref="P281">SUMPRODUCT('BEA Requirements Table'!$D270:$OR270,$D$8:$OR$8*($D$9:$OR$9=P$17))/SUMIFS($D$8:$OR$8,$D$9:$OR$9,P$17)</f>
        <v>1.9929113396266539E-2</v>
      </c>
      <c r="Q281" s="148" cm="1">
        <f t="array" ref="Q281">SUMPRODUCT('BEA Requirements Table'!$D270:$OR270,$D$8:$OR$8*($D$9:$OR$9=Q$17))/SUMIFS($D$8:$OR$8,$D$9:$OR$9,Q$17)</f>
        <v>1.9650000000000003E-4</v>
      </c>
      <c r="R281" s="148" cm="1">
        <f t="array" ref="R281">SUMPRODUCT('BEA Requirements Table'!$D270:$OR270,$D$8:$OR$8*($D$9:$OR$9=R$17))/SUMIFS($D$8:$OR$8,$D$9:$OR$9,R$17)</f>
        <v>2.6411282820705176E-4</v>
      </c>
      <c r="S281" s="148" cm="1">
        <f t="array" ref="S281">SUMPRODUCT('BEA Requirements Table'!$D270:$OR270,$D$8:$OR$8*($D$9:$OR$9=S$17))/SUMIFS($D$8:$OR$8,$D$9:$OR$9,S$17)</f>
        <v>1.8501679599499375E-4</v>
      </c>
      <c r="T281" s="148" cm="1">
        <f t="array" ref="T281">SUMPRODUCT('BEA Requirements Table'!$D270:$OR270,$D$8:$OR$8*($D$9:$OR$9=T$17))/SUMIFS($D$8:$OR$8,$D$9:$OR$9,T$17)</f>
        <v>1.6294674274119696E-4</v>
      </c>
      <c r="U281" s="148" cm="1">
        <f t="array" ref="U281">SUMPRODUCT('BEA Requirements Table'!$D270:$OR270,$D$8:$OR$8*($D$9:$OR$9=U$17))/SUMIFS($D$8:$OR$8,$D$9:$OR$9,U$17)</f>
        <v>1.0631567435119467E-3</v>
      </c>
      <c r="V281" s="148" cm="1">
        <f t="array" ref="V281">SUMPRODUCT('BEA Requirements Table'!$D270:$OR270,$D$8:$OR$8*($D$9:$OR$9=V$17))/SUMIFS($D$8:$OR$8,$D$9:$OR$9,V$17)</f>
        <v>3.9664138675711959E-4</v>
      </c>
      <c r="W281" s="148" cm="1">
        <f t="array" ref="W281">SUMPRODUCT('BEA Requirements Table'!$D270:$OR270,$D$8:$OR$8*($D$9:$OR$9=W$17))/SUMIFS($D$8:$OR$8,$D$9:$OR$9,W$17)</f>
        <v>5.7069481768009449E-4</v>
      </c>
      <c r="X281" s="148" cm="1">
        <f t="array" ref="X281">SUMPRODUCT('BEA Requirements Table'!$D270:$OR270,$D$8:$OR$8*($D$9:$OR$9=X$17))/SUMIFS($D$8:$OR$8,$D$9:$OR$9,X$17)</f>
        <v>7.1114892360741807E-4</v>
      </c>
      <c r="Y281" s="148" cm="1">
        <f t="array" ref="Y281">SUMPRODUCT('BEA Requirements Table'!$D270:$OR270,$D$8:$OR$8*($D$9:$OR$9=Y$17))/SUMIFS($D$8:$OR$8,$D$9:$OR$9,Y$17)</f>
        <v>6.3752355798184701E-4</v>
      </c>
      <c r="Z281" s="148" cm="1">
        <f t="array" ref="Z281">SUMPRODUCT('BEA Requirements Table'!$D270:$OR270,$D$8:$OR$8*($D$9:$OR$9=Z$17))/SUMIFS($D$8:$OR$8,$D$9:$OR$9,Z$17)</f>
        <v>4.2598899232599213E-4</v>
      </c>
      <c r="AA281" s="148" cm="1">
        <f t="array" ref="AA281">SUMPRODUCT('BEA Requirements Table'!$D270:$OR270,$D$8:$OR$8*($D$9:$OR$9=AA$17))/SUMIFS($D$8:$OR$8,$D$9:$OR$9,AA$17)</f>
        <v>3.4253684012520015E-3</v>
      </c>
      <c r="AB281" s="148" cm="1">
        <f t="array" ref="AB281">SUMPRODUCT('BEA Requirements Table'!$D270:$OR270,$D$8:$OR$8*($D$9:$OR$9=AB$17))/SUMIFS($D$8:$OR$8,$D$9:$OR$9,AB$17)</f>
        <v>3.6199999999999999E-5</v>
      </c>
      <c r="AC281" s="148" cm="1">
        <f t="array" ref="AC281">SUMPRODUCT('BEA Requirements Table'!$D270:$OR270,$D$8:$OR$8*($D$9:$OR$9=AC$17))/SUMIFS($D$8:$OR$8,$D$9:$OR$9,AC$17)</f>
        <v>3.7599999999999999E-5</v>
      </c>
      <c r="AD281" s="148" cm="1">
        <f t="array" ref="AD281">SUMPRODUCT('BEA Requirements Table'!$D270:$OR270,$D$8:$OR$8*($D$9:$OR$9=AD$17))/SUMIFS($D$8:$OR$8,$D$9:$OR$9,AD$17)</f>
        <v>1.2110719359912178E-4</v>
      </c>
      <c r="AE281" s="148" cm="1">
        <f t="array" ref="AE281">SUMPRODUCT('BEA Requirements Table'!$D270:$OR270,$D$8:$OR$8*($D$9:$OR$9=AE$17))/SUMIFS($D$8:$OR$8,$D$9:$OR$9,AE$17)</f>
        <v>3.3831006758557205E-4</v>
      </c>
      <c r="AF281" s="148" cm="1">
        <f t="array" ref="AF281">SUMPRODUCT('BEA Requirements Table'!$D270:$OR270,$D$8:$OR$8*($D$9:$OR$9=AF$17))/SUMIFS($D$8:$OR$8,$D$9:$OR$9,AF$17)</f>
        <v>1.482699046352531E-4</v>
      </c>
      <c r="AG281" s="148" cm="1">
        <f t="array" ref="AG281">SUMPRODUCT('BEA Requirements Table'!$D270:$OR270,$D$8:$OR$8*($D$9:$OR$9=AG$17))/SUMIFS($D$8:$OR$8,$D$9:$OR$9,AG$17)</f>
        <v>1.1243465601716877E-4</v>
      </c>
      <c r="AH281" s="148" cm="1">
        <f t="array" ref="AH281">SUMPRODUCT('BEA Requirements Table'!$D270:$OR270,$D$8:$OR$8*($D$9:$OR$9=AH$17))/SUMIFS($D$8:$OR$8,$D$9:$OR$9,AH$17)</f>
        <v>1.3441763673826659E-4</v>
      </c>
      <c r="AI281" s="148" cm="1">
        <f t="array" ref="AI281">SUMPRODUCT('BEA Requirements Table'!$D270:$OR270,$D$8:$OR$8*($D$9:$OR$9=AI$17))/SUMIFS($D$8:$OR$8,$D$9:$OR$9,AI$17)</f>
        <v>7.0365694462267323E-5</v>
      </c>
      <c r="AJ281" s="148" cm="1">
        <f t="array" ref="AJ281">SUMPRODUCT('BEA Requirements Table'!$D270:$OR270,$D$8:$OR$8*($D$9:$OR$9=AJ$17))/SUMIFS($D$8:$OR$8,$D$9:$OR$9,AJ$17)</f>
        <v>2.547457681466779E-4</v>
      </c>
      <c r="AK281" s="148" cm="1">
        <f t="array" ref="AK281">SUMPRODUCT('BEA Requirements Table'!$D270:$OR270,$D$8:$OR$8*($D$9:$OR$9=AK$17))/SUMIFS($D$8:$OR$8,$D$9:$OR$9,AK$17)</f>
        <v>1.4183274889608891E-4</v>
      </c>
      <c r="AL281" s="148" cm="1">
        <f t="array" ref="AL281">SUMPRODUCT('BEA Requirements Table'!$D270:$OR270,$D$8:$OR$8*($D$9:$OR$9=AL$17))/SUMIFS($D$8:$OR$8,$D$9:$OR$9,AL$17)</f>
        <v>3.9487544865111108E-5</v>
      </c>
      <c r="AM281" s="148" cm="1">
        <f t="array" ref="AM281">SUMPRODUCT('BEA Requirements Table'!$D270:$OR270,$D$8:$OR$8*($D$9:$OR$9=AM$17))/SUMIFS($D$8:$OR$8,$D$9:$OR$9,AM$17)</f>
        <v>7.4687207076281481E-5</v>
      </c>
      <c r="AN281" s="148" cm="1">
        <f t="array" ref="AN281">SUMPRODUCT('BEA Requirements Table'!$D270:$OR270,$D$8:$OR$8*($D$9:$OR$9=AN$17))/SUMIFS($D$8:$OR$8,$D$9:$OR$9,AN$17)</f>
        <v>1.2205035026815416E-4</v>
      </c>
      <c r="AO281" s="148" cm="1">
        <f t="array" ref="AO281">SUMPRODUCT('BEA Requirements Table'!$D270:$OR270,$D$8:$OR$8*($D$9:$OR$9=AO$17))/SUMIFS($D$8:$OR$8,$D$9:$OR$9,AO$17)</f>
        <v>9.2375062509524421E-5</v>
      </c>
      <c r="AP281" s="148" cm="1">
        <f t="array" ref="AP281">SUMPRODUCT('BEA Requirements Table'!$D270:$OR270,$D$8:$OR$8*($D$9:$OR$9=AP$17))/SUMIFS($D$8:$OR$8,$D$9:$OR$9,AP$17)</f>
        <v>5.8684448432468848E-5</v>
      </c>
      <c r="AQ281" s="148" cm="1">
        <f t="array" ref="AQ281">SUMPRODUCT('BEA Requirements Table'!$D270:$OR270,$D$8:$OR$8*($D$9:$OR$9=AQ$17))/SUMIFS($D$8:$OR$8,$D$9:$OR$9,AQ$17)</f>
        <v>1.5091166325660951E-4</v>
      </c>
      <c r="AR281" s="148" cm="1">
        <f t="array" ref="AR281">SUMPRODUCT('BEA Requirements Table'!$D270:$OR270,$D$8:$OR$8*($D$9:$OR$9=AR$17))/SUMIFS($D$8:$OR$8,$D$9:$OR$9,AR$17)</f>
        <v>5.7712798742512838E-5</v>
      </c>
      <c r="AS281" s="148" cm="1">
        <f t="array" ref="AS281">SUMPRODUCT('BEA Requirements Table'!$D270:$OR270,$D$8:$OR$8*($D$9:$OR$9=AS$17))/SUMIFS($D$8:$OR$8,$D$9:$OR$9,AS$17)</f>
        <v>0</v>
      </c>
      <c r="OS281" s="148"/>
      <c r="OT281" s="148"/>
      <c r="OU281" s="148"/>
      <c r="OV281" s="148"/>
    </row>
    <row r="282" spans="1:412">
      <c r="A282" s="155">
        <v>326140</v>
      </c>
      <c r="B282" s="155">
        <v>8303</v>
      </c>
      <c r="C282" s="155" t="str">
        <v>ISIC 22</v>
      </c>
      <c r="D282" s="148" cm="1">
        <f t="array" ref="D282">SUMPRODUCT('BEA Requirements Table'!$D271:$OR271,$D$8:$OR$8*($D$9:$OR$9=D$17))/SUMIFS($D$8:$OR$8,$D$9:$OR$9,D$17)</f>
        <v>2.2391452801687653E-4</v>
      </c>
      <c r="E282" s="148" cm="1">
        <f t="array" ref="E282">SUMPRODUCT('BEA Requirements Table'!$D271:$OR271,$D$8:$OR$8*($D$9:$OR$9=E$17))/SUMIFS($D$8:$OR$8,$D$9:$OR$9,E$17)</f>
        <v>1.596E-4</v>
      </c>
      <c r="F282" s="148" cm="1">
        <f t="array" ref="F282">SUMPRODUCT('BEA Requirements Table'!$D271:$OR271,$D$8:$OR$8*($D$9:$OR$9=F$17))/SUMIFS($D$8:$OR$8,$D$9:$OR$9,F$17)</f>
        <v>7.8999999999999996E-5</v>
      </c>
      <c r="G282" s="148" cm="1">
        <f t="array" ref="G282">SUMPRODUCT('BEA Requirements Table'!$D271:$OR271,$D$8:$OR$8*($D$9:$OR$9=G$17))/SUMIFS($D$8:$OR$8,$D$9:$OR$9,G$17)</f>
        <v>1.9350479332087812E-4</v>
      </c>
      <c r="H282" s="148" cm="1">
        <f t="array" ref="H282">SUMPRODUCT('BEA Requirements Table'!$D271:$OR271,$D$8:$OR$8*($D$9:$OR$9=H$17))/SUMIFS($D$8:$OR$8,$D$9:$OR$9,H$17)</f>
        <v>1.6138988153132323E-4</v>
      </c>
      <c r="I282" s="148" cm="1">
        <f t="array" ref="I282">SUMPRODUCT('BEA Requirements Table'!$D271:$OR271,$D$8:$OR$8*($D$9:$OR$9=I$17))/SUMIFS($D$8:$OR$8,$D$9:$OR$9,I$17)</f>
        <v>4.4589269495648746E-4</v>
      </c>
      <c r="J282" s="148" cm="1">
        <f t="array" ref="J282">SUMPRODUCT('BEA Requirements Table'!$D271:$OR271,$D$8:$OR$8*($D$9:$OR$9=J$17))/SUMIFS($D$8:$OR$8,$D$9:$OR$9,J$17)</f>
        <v>2.7079478075500463E-4</v>
      </c>
      <c r="K282" s="148" cm="1">
        <f t="array" ref="K282">SUMPRODUCT('BEA Requirements Table'!$D271:$OR271,$D$8:$OR$8*($D$9:$OR$9=K$17))/SUMIFS($D$8:$OR$8,$D$9:$OR$9,K$17)</f>
        <v>2.0871938774245523E-4</v>
      </c>
      <c r="L282" s="148" cm="1">
        <f t="array" ref="L282">SUMPRODUCT('BEA Requirements Table'!$D271:$OR271,$D$8:$OR$8*($D$9:$OR$9=L$17))/SUMIFS($D$8:$OR$8,$D$9:$OR$9,L$17)</f>
        <v>2.6360916504720923E-4</v>
      </c>
      <c r="M282" s="148" cm="1">
        <f t="array" ref="M282">SUMPRODUCT('BEA Requirements Table'!$D271:$OR271,$D$8:$OR$8*($D$9:$OR$9=M$17))/SUMIFS($D$8:$OR$8,$D$9:$OR$9,M$17)</f>
        <v>9.7697894386951839E-5</v>
      </c>
      <c r="N282" s="148" cm="1">
        <f t="array" ref="N282">SUMPRODUCT('BEA Requirements Table'!$D271:$OR271,$D$8:$OR$8*($D$9:$OR$9=N$17))/SUMIFS($D$8:$OR$8,$D$9:$OR$9,N$17)</f>
        <v>5.7920188785717949E-4</v>
      </c>
      <c r="O282" s="148" cm="1">
        <f t="array" ref="O282">SUMPRODUCT('BEA Requirements Table'!$D271:$OR271,$D$8:$OR$8*($D$9:$OR$9=O$17))/SUMIFS($D$8:$OR$8,$D$9:$OR$9,O$17)</f>
        <v>2.4074645960425467E-3</v>
      </c>
      <c r="P282" s="148" cm="1">
        <f t="array" ref="P282">SUMPRODUCT('BEA Requirements Table'!$D271:$OR271,$D$8:$OR$8*($D$9:$OR$9=P$17))/SUMIFS($D$8:$OR$8,$D$9:$OR$9,P$17)</f>
        <v>3.8839524106160483E-2</v>
      </c>
      <c r="Q282" s="148" cm="1">
        <f t="array" ref="Q282">SUMPRODUCT('BEA Requirements Table'!$D271:$OR271,$D$8:$OR$8*($D$9:$OR$9=Q$17))/SUMIFS($D$8:$OR$8,$D$9:$OR$9,Q$17)</f>
        <v>1.953E-4</v>
      </c>
      <c r="R282" s="148" cm="1">
        <f t="array" ref="R282">SUMPRODUCT('BEA Requirements Table'!$D271:$OR271,$D$8:$OR$8*($D$9:$OR$9=R$17))/SUMIFS($D$8:$OR$8,$D$9:$OR$9,R$17)</f>
        <v>2.0987762335320678E-4</v>
      </c>
      <c r="S282" s="148" cm="1">
        <f t="array" ref="S282">SUMPRODUCT('BEA Requirements Table'!$D271:$OR271,$D$8:$OR$8*($D$9:$OR$9=S$17))/SUMIFS($D$8:$OR$8,$D$9:$OR$9,S$17)</f>
        <v>2.4549314142678348E-4</v>
      </c>
      <c r="T282" s="148" cm="1">
        <f t="array" ref="T282">SUMPRODUCT('BEA Requirements Table'!$D271:$OR271,$D$8:$OR$8*($D$9:$OR$9=T$17))/SUMIFS($D$8:$OR$8,$D$9:$OR$9,T$17)</f>
        <v>1.3295525488858163E-4</v>
      </c>
      <c r="U282" s="148" cm="1">
        <f t="array" ref="U282">SUMPRODUCT('BEA Requirements Table'!$D271:$OR271,$D$8:$OR$8*($D$9:$OR$9=U$17))/SUMIFS($D$8:$OR$8,$D$9:$OR$9,U$17)</f>
        <v>1.766157203229127E-4</v>
      </c>
      <c r="V282" s="148" cm="1">
        <f t="array" ref="V282">SUMPRODUCT('BEA Requirements Table'!$D271:$OR271,$D$8:$OR$8*($D$9:$OR$9=V$17))/SUMIFS($D$8:$OR$8,$D$9:$OR$9,V$17)</f>
        <v>7.0529033425199635E-5</v>
      </c>
      <c r="W282" s="148" cm="1">
        <f t="array" ref="W282">SUMPRODUCT('BEA Requirements Table'!$D271:$OR271,$D$8:$OR$8*($D$9:$OR$9=W$17))/SUMIFS($D$8:$OR$8,$D$9:$OR$9,W$17)</f>
        <v>1.6286360399436775E-4</v>
      </c>
      <c r="X282" s="148" cm="1">
        <f t="array" ref="X282">SUMPRODUCT('BEA Requirements Table'!$D271:$OR271,$D$8:$OR$8*($D$9:$OR$9=X$17))/SUMIFS($D$8:$OR$8,$D$9:$OR$9,X$17)</f>
        <v>2.4662619580623701E-4</v>
      </c>
      <c r="Y282" s="148" cm="1">
        <f t="array" ref="Y282">SUMPRODUCT('BEA Requirements Table'!$D271:$OR271,$D$8:$OR$8*($D$9:$OR$9=Y$17))/SUMIFS($D$8:$OR$8,$D$9:$OR$9,Y$17)</f>
        <v>5.5277989740451353E-4</v>
      </c>
      <c r="Z282" s="148" cm="1">
        <f t="array" ref="Z282">SUMPRODUCT('BEA Requirements Table'!$D271:$OR271,$D$8:$OR$8*($D$9:$OR$9=Z$17))/SUMIFS($D$8:$OR$8,$D$9:$OR$9,Z$17)</f>
        <v>1.5859131036524696E-4</v>
      </c>
      <c r="AA282" s="148" cm="1">
        <f t="array" ref="AA282">SUMPRODUCT('BEA Requirements Table'!$D271:$OR271,$D$8:$OR$8*($D$9:$OR$9=AA$17))/SUMIFS($D$8:$OR$8,$D$9:$OR$9,AA$17)</f>
        <v>3.6889313302679029E-4</v>
      </c>
      <c r="AB282" s="148" cm="1">
        <f t="array" ref="AB282">SUMPRODUCT('BEA Requirements Table'!$D271:$OR271,$D$8:$OR$8*($D$9:$OR$9=AB$17))/SUMIFS($D$8:$OR$8,$D$9:$OR$9,AB$17)</f>
        <v>1.0069999999999999E-4</v>
      </c>
      <c r="AC282" s="148" cm="1">
        <f t="array" ref="AC282">SUMPRODUCT('BEA Requirements Table'!$D271:$OR271,$D$8:$OR$8*($D$9:$OR$9=AC$17))/SUMIFS($D$8:$OR$8,$D$9:$OR$9,AC$17)</f>
        <v>7.2100000000000004E-5</v>
      </c>
      <c r="AD282" s="148" cm="1">
        <f t="array" ref="AD282">SUMPRODUCT('BEA Requirements Table'!$D271:$OR271,$D$8:$OR$8*($D$9:$OR$9=AD$17))/SUMIFS($D$8:$OR$8,$D$9:$OR$9,AD$17)</f>
        <v>1.8541017131638117E-4</v>
      </c>
      <c r="AE282" s="148" cm="1">
        <f t="array" ref="AE282">SUMPRODUCT('BEA Requirements Table'!$D271:$OR271,$D$8:$OR$8*($D$9:$OR$9=AE$17))/SUMIFS($D$8:$OR$8,$D$9:$OR$9,AE$17)</f>
        <v>1.1424480630873209E-3</v>
      </c>
      <c r="AF282" s="148" cm="1">
        <f t="array" ref="AF282">SUMPRODUCT('BEA Requirements Table'!$D271:$OR271,$D$8:$OR$8*($D$9:$OR$9=AF$17))/SUMIFS($D$8:$OR$8,$D$9:$OR$9,AF$17)</f>
        <v>6.1270144181439833E-4</v>
      </c>
      <c r="AG282" s="148" cm="1">
        <f t="array" ref="AG282">SUMPRODUCT('BEA Requirements Table'!$D271:$OR271,$D$8:$OR$8*($D$9:$OR$9=AG$17))/SUMIFS($D$8:$OR$8,$D$9:$OR$9,AG$17)</f>
        <v>2.3373476787738904E-4</v>
      </c>
      <c r="AH282" s="148" cm="1">
        <f t="array" ref="AH282">SUMPRODUCT('BEA Requirements Table'!$D271:$OR271,$D$8:$OR$8*($D$9:$OR$9=AH$17))/SUMIFS($D$8:$OR$8,$D$9:$OR$9,AH$17)</f>
        <v>1.9573553556627961E-3</v>
      </c>
      <c r="AI282" s="148" cm="1">
        <f t="array" ref="AI282">SUMPRODUCT('BEA Requirements Table'!$D271:$OR271,$D$8:$OR$8*($D$9:$OR$9=AI$17))/SUMIFS($D$8:$OR$8,$D$9:$OR$9,AI$17)</f>
        <v>1.6219818958072493E-4</v>
      </c>
      <c r="AJ282" s="148" cm="1">
        <f t="array" ref="AJ282">SUMPRODUCT('BEA Requirements Table'!$D271:$OR271,$D$8:$OR$8*($D$9:$OR$9=AJ$17))/SUMIFS($D$8:$OR$8,$D$9:$OR$9,AJ$17)</f>
        <v>2.87631431160898E-4</v>
      </c>
      <c r="AK282" s="148" cm="1">
        <f t="array" ref="AK282">SUMPRODUCT('BEA Requirements Table'!$D271:$OR271,$D$8:$OR$8*($D$9:$OR$9=AK$17))/SUMIFS($D$8:$OR$8,$D$9:$OR$9,AK$17)</f>
        <v>2.6101044429360185E-4</v>
      </c>
      <c r="AL282" s="148" cm="1">
        <f t="array" ref="AL282">SUMPRODUCT('BEA Requirements Table'!$D271:$OR271,$D$8:$OR$8*($D$9:$OR$9=AL$17))/SUMIFS($D$8:$OR$8,$D$9:$OR$9,AL$17)</f>
        <v>6.7838830514924855E-5</v>
      </c>
      <c r="AM282" s="148" cm="1">
        <f t="array" ref="AM282">SUMPRODUCT('BEA Requirements Table'!$D271:$OR271,$D$8:$OR$8*($D$9:$OR$9=AM$17))/SUMIFS($D$8:$OR$8,$D$9:$OR$9,AM$17)</f>
        <v>1.1887998901433817E-4</v>
      </c>
      <c r="AN282" s="148" cm="1">
        <f t="array" ref="AN282">SUMPRODUCT('BEA Requirements Table'!$D271:$OR271,$D$8:$OR$8*($D$9:$OR$9=AN$17))/SUMIFS($D$8:$OR$8,$D$9:$OR$9,AN$17)</f>
        <v>2.8255965027665955E-4</v>
      </c>
      <c r="AO282" s="148" cm="1">
        <f t="array" ref="AO282">SUMPRODUCT('BEA Requirements Table'!$D271:$OR271,$D$8:$OR$8*($D$9:$OR$9=AO$17))/SUMIFS($D$8:$OR$8,$D$9:$OR$9,AO$17)</f>
        <v>2.2890557527518258E-4</v>
      </c>
      <c r="AP282" s="148" cm="1">
        <f t="array" ref="AP282">SUMPRODUCT('BEA Requirements Table'!$D271:$OR271,$D$8:$OR$8*($D$9:$OR$9=AP$17))/SUMIFS($D$8:$OR$8,$D$9:$OR$9,AP$17)</f>
        <v>1.0346693251096526E-4</v>
      </c>
      <c r="AQ282" s="148" cm="1">
        <f t="array" ref="AQ282">SUMPRODUCT('BEA Requirements Table'!$D271:$OR271,$D$8:$OR$8*($D$9:$OR$9=AQ$17))/SUMIFS($D$8:$OR$8,$D$9:$OR$9,AQ$17)</f>
        <v>3.5977390688326241E-4</v>
      </c>
      <c r="AR282" s="148" cm="1">
        <f t="array" ref="AR282">SUMPRODUCT('BEA Requirements Table'!$D271:$OR271,$D$8:$OR$8*($D$9:$OR$9=AR$17))/SUMIFS($D$8:$OR$8,$D$9:$OR$9,AR$17)</f>
        <v>9.982600037311803E-5</v>
      </c>
      <c r="AS282" s="148" cm="1">
        <f t="array" ref="AS282">SUMPRODUCT('BEA Requirements Table'!$D271:$OR271,$D$8:$OR$8*($D$9:$OR$9=AS$17))/SUMIFS($D$8:$OR$8,$D$9:$OR$9,AS$17)</f>
        <v>0</v>
      </c>
      <c r="OS282" s="148"/>
      <c r="OT282" s="148"/>
      <c r="OU282" s="148"/>
      <c r="OV282" s="148"/>
    </row>
    <row r="283" spans="1:412">
      <c r="A283" s="155">
        <v>326150</v>
      </c>
      <c r="B283" s="155">
        <v>9437</v>
      </c>
      <c r="C283" s="155" t="str">
        <v>ISIC 22</v>
      </c>
      <c r="D283" s="148" cm="1">
        <f t="array" ref="D283">SUMPRODUCT('BEA Requirements Table'!$D272:$OR272,$D$8:$OR$8*($D$9:$OR$9=D$17))/SUMIFS($D$8:$OR$8,$D$9:$OR$9,D$17)</f>
        <v>1.4930200452298171E-4</v>
      </c>
      <c r="E283" s="148" cm="1">
        <f t="array" ref="E283">SUMPRODUCT('BEA Requirements Table'!$D272:$OR272,$D$8:$OR$8*($D$9:$OR$9=E$17))/SUMIFS($D$8:$OR$8,$D$9:$OR$9,E$17)</f>
        <v>1.294E-4</v>
      </c>
      <c r="F283" s="148" cm="1">
        <f t="array" ref="F283">SUMPRODUCT('BEA Requirements Table'!$D272:$OR272,$D$8:$OR$8*($D$9:$OR$9=F$17))/SUMIFS($D$8:$OR$8,$D$9:$OR$9,F$17)</f>
        <v>6.5500000000000006E-5</v>
      </c>
      <c r="G283" s="148" cm="1">
        <f t="array" ref="G283">SUMPRODUCT('BEA Requirements Table'!$D272:$OR272,$D$8:$OR$8*($D$9:$OR$9=G$17))/SUMIFS($D$8:$OR$8,$D$9:$OR$9,G$17)</f>
        <v>1.5347524521251753E-4</v>
      </c>
      <c r="H283" s="148" cm="1">
        <f t="array" ref="H283">SUMPRODUCT('BEA Requirements Table'!$D272:$OR272,$D$8:$OR$8*($D$9:$OR$9=H$17))/SUMIFS($D$8:$OR$8,$D$9:$OR$9,H$17)</f>
        <v>1.0890498907792147E-4</v>
      </c>
      <c r="I283" s="148" cm="1">
        <f t="array" ref="I283">SUMPRODUCT('BEA Requirements Table'!$D272:$OR272,$D$8:$OR$8*($D$9:$OR$9=I$17))/SUMIFS($D$8:$OR$8,$D$9:$OR$9,I$17)</f>
        <v>2.2441608927531036E-4</v>
      </c>
      <c r="J283" s="148" cm="1">
        <f t="array" ref="J283">SUMPRODUCT('BEA Requirements Table'!$D272:$OR272,$D$8:$OR$8*($D$9:$OR$9=J$17))/SUMIFS($D$8:$OR$8,$D$9:$OR$9,J$17)</f>
        <v>6.0300014823389913E-4</v>
      </c>
      <c r="K283" s="148" cm="1">
        <f t="array" ref="K283">SUMPRODUCT('BEA Requirements Table'!$D272:$OR272,$D$8:$OR$8*($D$9:$OR$9=K$17))/SUMIFS($D$8:$OR$8,$D$9:$OR$9,K$17)</f>
        <v>1.0470008861622358E-3</v>
      </c>
      <c r="L283" s="148" cm="1">
        <f t="array" ref="L283">SUMPRODUCT('BEA Requirements Table'!$D272:$OR272,$D$8:$OR$8*($D$9:$OR$9=L$17))/SUMIFS($D$8:$OR$8,$D$9:$OR$9,L$17)</f>
        <v>3.0851445981391196E-4</v>
      </c>
      <c r="M283" s="148" cm="1">
        <f t="array" ref="M283">SUMPRODUCT('BEA Requirements Table'!$D272:$OR272,$D$8:$OR$8*($D$9:$OR$9=M$17))/SUMIFS($D$8:$OR$8,$D$9:$OR$9,M$17)</f>
        <v>5.4038151351662696E-5</v>
      </c>
      <c r="N283" s="148" cm="1">
        <f t="array" ref="N283">SUMPRODUCT('BEA Requirements Table'!$D272:$OR272,$D$8:$OR$8*($D$9:$OR$9=N$17))/SUMIFS($D$8:$OR$8,$D$9:$OR$9,N$17)</f>
        <v>1.5164886027462849E-4</v>
      </c>
      <c r="O283" s="148" cm="1">
        <f t="array" ref="O283">SUMPRODUCT('BEA Requirements Table'!$D272:$OR272,$D$8:$OR$8*($D$9:$OR$9=O$17))/SUMIFS($D$8:$OR$8,$D$9:$OR$9,O$17)</f>
        <v>2.690894718833099E-4</v>
      </c>
      <c r="P283" s="148" cm="1">
        <f t="array" ref="P283">SUMPRODUCT('BEA Requirements Table'!$D272:$OR272,$D$8:$OR$8*($D$9:$OR$9=P$17))/SUMIFS($D$8:$OR$8,$D$9:$OR$9,P$17)</f>
        <v>4.4296058400288475E-2</v>
      </c>
      <c r="Q283" s="148" cm="1">
        <f t="array" ref="Q283">SUMPRODUCT('BEA Requirements Table'!$D272:$OR272,$D$8:$OR$8*($D$9:$OR$9=Q$17))/SUMIFS($D$8:$OR$8,$D$9:$OR$9,Q$17)</f>
        <v>1.9269999999999999E-4</v>
      </c>
      <c r="R283" s="148" cm="1">
        <f t="array" ref="R283">SUMPRODUCT('BEA Requirements Table'!$D272:$OR272,$D$8:$OR$8*($D$9:$OR$9=R$17))/SUMIFS($D$8:$OR$8,$D$9:$OR$9,R$17)</f>
        <v>1.5367930140429843E-4</v>
      </c>
      <c r="S283" s="148" cm="1">
        <f t="array" ref="S283">SUMPRODUCT('BEA Requirements Table'!$D272:$OR272,$D$8:$OR$8*($D$9:$OR$9=S$17))/SUMIFS($D$8:$OR$8,$D$9:$OR$9,S$17)</f>
        <v>2.7726382978723407E-4</v>
      </c>
      <c r="T283" s="148" cm="1">
        <f t="array" ref="T283">SUMPRODUCT('BEA Requirements Table'!$D272:$OR272,$D$8:$OR$8*($D$9:$OR$9=T$17))/SUMIFS($D$8:$OR$8,$D$9:$OR$9,T$17)</f>
        <v>1.4113833025084844E-4</v>
      </c>
      <c r="U283" s="148" cm="1">
        <f t="array" ref="U283">SUMPRODUCT('BEA Requirements Table'!$D272:$OR272,$D$8:$OR$8*($D$9:$OR$9=U$17))/SUMIFS($D$8:$OR$8,$D$9:$OR$9,U$17)</f>
        <v>1.5854615159560062E-4</v>
      </c>
      <c r="V283" s="148" cm="1">
        <f t="array" ref="V283">SUMPRODUCT('BEA Requirements Table'!$D272:$OR272,$D$8:$OR$8*($D$9:$OR$9=V$17))/SUMIFS($D$8:$OR$8,$D$9:$OR$9,V$17)</f>
        <v>1.1778298607872236E-4</v>
      </c>
      <c r="W283" s="148" cm="1">
        <f t="array" ref="W283">SUMPRODUCT('BEA Requirements Table'!$D272:$OR272,$D$8:$OR$8*($D$9:$OR$9=W$17))/SUMIFS($D$8:$OR$8,$D$9:$OR$9,W$17)</f>
        <v>1.3710234596274299E-4</v>
      </c>
      <c r="X283" s="148" cm="1">
        <f t="array" ref="X283">SUMPRODUCT('BEA Requirements Table'!$D272:$OR272,$D$8:$OR$8*($D$9:$OR$9=X$17))/SUMIFS($D$8:$OR$8,$D$9:$OR$9,X$17)</f>
        <v>2.0096814283629384E-4</v>
      </c>
      <c r="Y283" s="148" cm="1">
        <f t="array" ref="Y283">SUMPRODUCT('BEA Requirements Table'!$D272:$OR272,$D$8:$OR$8*($D$9:$OR$9=Y$17))/SUMIFS($D$8:$OR$8,$D$9:$OR$9,Y$17)</f>
        <v>2.1181642204087837E-3</v>
      </c>
      <c r="Z283" s="148" cm="1">
        <f t="array" ref="Z283">SUMPRODUCT('BEA Requirements Table'!$D272:$OR272,$D$8:$OR$8*($D$9:$OR$9=Z$17))/SUMIFS($D$8:$OR$8,$D$9:$OR$9,Z$17)</f>
        <v>1.5444518024795067E-4</v>
      </c>
      <c r="AA283" s="148" cm="1">
        <f t="array" ref="AA283">SUMPRODUCT('BEA Requirements Table'!$D272:$OR272,$D$8:$OR$8*($D$9:$OR$9=AA$17))/SUMIFS($D$8:$OR$8,$D$9:$OR$9,AA$17)</f>
        <v>6.959227942320961E-3</v>
      </c>
      <c r="AB283" s="148" cm="1">
        <f t="array" ref="AB283">SUMPRODUCT('BEA Requirements Table'!$D272:$OR272,$D$8:$OR$8*($D$9:$OR$9=AB$17))/SUMIFS($D$8:$OR$8,$D$9:$OR$9,AB$17)</f>
        <v>8.7299999999999994E-5</v>
      </c>
      <c r="AC283" s="148" cm="1">
        <f t="array" ref="AC283">SUMPRODUCT('BEA Requirements Table'!$D272:$OR272,$D$8:$OR$8*($D$9:$OR$9=AC$17))/SUMIFS($D$8:$OR$8,$D$9:$OR$9,AC$17)</f>
        <v>5.8799999999999999E-5</v>
      </c>
      <c r="AD283" s="148" cm="1">
        <f t="array" ref="AD283">SUMPRODUCT('BEA Requirements Table'!$D272:$OR272,$D$8:$OR$8*($D$9:$OR$9=AD$17))/SUMIFS($D$8:$OR$8,$D$9:$OR$9,AD$17)</f>
        <v>1.5189063301561165E-4</v>
      </c>
      <c r="AE283" s="148" cm="1">
        <f t="array" ref="AE283">SUMPRODUCT('BEA Requirements Table'!$D272:$OR272,$D$8:$OR$8*($D$9:$OR$9=AE$17))/SUMIFS($D$8:$OR$8,$D$9:$OR$9,AE$17)</f>
        <v>8.8816323751101734E-4</v>
      </c>
      <c r="AF283" s="148" cm="1">
        <f t="array" ref="AF283">SUMPRODUCT('BEA Requirements Table'!$D272:$OR272,$D$8:$OR$8*($D$9:$OR$9=AF$17))/SUMIFS($D$8:$OR$8,$D$9:$OR$9,AF$17)</f>
        <v>4.8191168117539003E-4</v>
      </c>
      <c r="AG283" s="148" cm="1">
        <f t="array" ref="AG283">SUMPRODUCT('BEA Requirements Table'!$D272:$OR272,$D$8:$OR$8*($D$9:$OR$9=AG$17))/SUMIFS($D$8:$OR$8,$D$9:$OR$9,AG$17)</f>
        <v>1.8762403678733401E-4</v>
      </c>
      <c r="AH283" s="148" cm="1">
        <f t="array" ref="AH283">SUMPRODUCT('BEA Requirements Table'!$D272:$OR272,$D$8:$OR$8*($D$9:$OR$9=AH$17))/SUMIFS($D$8:$OR$8,$D$9:$OR$9,AH$17)</f>
        <v>1.5611347681717363E-3</v>
      </c>
      <c r="AI283" s="148" cm="1">
        <f t="array" ref="AI283">SUMPRODUCT('BEA Requirements Table'!$D272:$OR272,$D$8:$OR$8*($D$9:$OR$9=AI$17))/SUMIFS($D$8:$OR$8,$D$9:$OR$9,AI$17)</f>
        <v>8.2444475793445724E-5</v>
      </c>
      <c r="AJ283" s="148" cm="1">
        <f t="array" ref="AJ283">SUMPRODUCT('BEA Requirements Table'!$D272:$OR272,$D$8:$OR$8*($D$9:$OR$9=AJ$17))/SUMIFS($D$8:$OR$8,$D$9:$OR$9,AJ$17)</f>
        <v>2.5453005700716894E-4</v>
      </c>
      <c r="AK283" s="148" cm="1">
        <f t="array" ref="AK283">SUMPRODUCT('BEA Requirements Table'!$D272:$OR272,$D$8:$OR$8*($D$9:$OR$9=AK$17))/SUMIFS($D$8:$OR$8,$D$9:$OR$9,AK$17)</f>
        <v>1.1749747150124913E-4</v>
      </c>
      <c r="AL283" s="148" cm="1">
        <f t="array" ref="AL283">SUMPRODUCT('BEA Requirements Table'!$D272:$OR272,$D$8:$OR$8*($D$9:$OR$9=AL$17))/SUMIFS($D$8:$OR$8,$D$9:$OR$9,AL$17)</f>
        <v>6.7632054497876256E-5</v>
      </c>
      <c r="AM283" s="148" cm="1">
        <f t="array" ref="AM283">SUMPRODUCT('BEA Requirements Table'!$D272:$OR272,$D$8:$OR$8*($D$9:$OR$9=AM$17))/SUMIFS($D$8:$OR$8,$D$9:$OR$9,AM$17)</f>
        <v>1.2168399378741881E-4</v>
      </c>
      <c r="AN283" s="148" cm="1">
        <f t="array" ref="AN283">SUMPRODUCT('BEA Requirements Table'!$D272:$OR272,$D$8:$OR$8*($D$9:$OR$9=AN$17))/SUMIFS($D$8:$OR$8,$D$9:$OR$9,AN$17)</f>
        <v>1.6410367141699765E-4</v>
      </c>
      <c r="AO283" s="148" cm="1">
        <f t="array" ref="AO283">SUMPRODUCT('BEA Requirements Table'!$D272:$OR272,$D$8:$OR$8*($D$9:$OR$9=AO$17))/SUMIFS($D$8:$OR$8,$D$9:$OR$9,AO$17)</f>
        <v>1.2947954707702767E-4</v>
      </c>
      <c r="AP283" s="148" cm="1">
        <f t="array" ref="AP283">SUMPRODUCT('BEA Requirements Table'!$D272:$OR272,$D$8:$OR$8*($D$9:$OR$9=AP$17))/SUMIFS($D$8:$OR$8,$D$9:$OR$9,AP$17)</f>
        <v>9.5597527712810407E-5</v>
      </c>
      <c r="AQ283" s="148" cm="1">
        <f t="array" ref="AQ283">SUMPRODUCT('BEA Requirements Table'!$D272:$OR272,$D$8:$OR$8*($D$9:$OR$9=AQ$17))/SUMIFS($D$8:$OR$8,$D$9:$OR$9,AQ$17)</f>
        <v>8.5112807976389854E-4</v>
      </c>
      <c r="AR283" s="148" cm="1">
        <f t="array" ref="AR283">SUMPRODUCT('BEA Requirements Table'!$D272:$OR272,$D$8:$OR$8*($D$9:$OR$9=AR$17))/SUMIFS($D$8:$OR$8,$D$9:$OR$9,AR$17)</f>
        <v>1.0533059686977784E-4</v>
      </c>
      <c r="AS283" s="148" cm="1">
        <f t="array" ref="AS283">SUMPRODUCT('BEA Requirements Table'!$D272:$OR272,$D$8:$OR$8*($D$9:$OR$9=AS$17))/SUMIFS($D$8:$OR$8,$D$9:$OR$9,AS$17)</f>
        <v>0</v>
      </c>
      <c r="OS283" s="148"/>
      <c r="OT283" s="148"/>
      <c r="OU283" s="148"/>
      <c r="OV283" s="148"/>
    </row>
    <row r="284" spans="1:412">
      <c r="A284" s="155">
        <v>326160</v>
      </c>
      <c r="B284" s="155">
        <v>12322</v>
      </c>
      <c r="C284" s="155" t="str">
        <v>ISIC 22</v>
      </c>
      <c r="D284" s="148" cm="1">
        <f t="array" ref="D284">SUMPRODUCT('BEA Requirements Table'!$D273:$OR273,$D$8:$OR$8*($D$9:$OR$9=D$17))/SUMIFS($D$8:$OR$8,$D$9:$OR$9,D$17)</f>
        <v>4.6719641655706468E-4</v>
      </c>
      <c r="E284" s="148" cm="1">
        <f t="array" ref="E284">SUMPRODUCT('BEA Requirements Table'!$D273:$OR273,$D$8:$OR$8*($D$9:$OR$9=E$17))/SUMIFS($D$8:$OR$8,$D$9:$OR$9,E$17)</f>
        <v>1.048E-4</v>
      </c>
      <c r="F284" s="148" cm="1">
        <f t="array" ref="F284">SUMPRODUCT('BEA Requirements Table'!$D273:$OR273,$D$8:$OR$8*($D$9:$OR$9=F$17))/SUMIFS($D$8:$OR$8,$D$9:$OR$9,F$17)</f>
        <v>7.1699999999999995E-5</v>
      </c>
      <c r="G284" s="148" cm="1">
        <f t="array" ref="G284">SUMPRODUCT('BEA Requirements Table'!$D273:$OR273,$D$8:$OR$8*($D$9:$OR$9=G$17))/SUMIFS($D$8:$OR$8,$D$9:$OR$9,G$17)</f>
        <v>9.1245399346099942E-5</v>
      </c>
      <c r="H284" s="148" cm="1">
        <f t="array" ref="H284">SUMPRODUCT('BEA Requirements Table'!$D273:$OR273,$D$8:$OR$8*($D$9:$OR$9=H$17))/SUMIFS($D$8:$OR$8,$D$9:$OR$9,H$17)</f>
        <v>8.3835338106095651E-5</v>
      </c>
      <c r="I284" s="148" cm="1">
        <f t="array" ref="I284">SUMPRODUCT('BEA Requirements Table'!$D273:$OR273,$D$8:$OR$8*($D$9:$OR$9=I$17))/SUMIFS($D$8:$OR$8,$D$9:$OR$9,I$17)</f>
        <v>1.0962833619587062E-2</v>
      </c>
      <c r="J284" s="148" cm="1">
        <f t="array" ref="J284">SUMPRODUCT('BEA Requirements Table'!$D273:$OR273,$D$8:$OR$8*($D$9:$OR$9=J$17))/SUMIFS($D$8:$OR$8,$D$9:$OR$9,J$17)</f>
        <v>3.6091845723804956E-4</v>
      </c>
      <c r="K284" s="148" cm="1">
        <f t="array" ref="K284">SUMPRODUCT('BEA Requirements Table'!$D273:$OR273,$D$8:$OR$8*($D$9:$OR$9=K$17))/SUMIFS($D$8:$OR$8,$D$9:$OR$9,K$17)</f>
        <v>2.7032816136828404E-4</v>
      </c>
      <c r="L284" s="148" cm="1">
        <f t="array" ref="L284">SUMPRODUCT('BEA Requirements Table'!$D273:$OR273,$D$8:$OR$8*($D$9:$OR$9=L$17))/SUMIFS($D$8:$OR$8,$D$9:$OR$9,L$17)</f>
        <v>6.6966637013733264E-4</v>
      </c>
      <c r="M284" s="148" cm="1">
        <f t="array" ref="M284">SUMPRODUCT('BEA Requirements Table'!$D273:$OR273,$D$8:$OR$8*($D$9:$OR$9=M$17))/SUMIFS($D$8:$OR$8,$D$9:$OR$9,M$17)</f>
        <v>1.7763004281545199E-4</v>
      </c>
      <c r="N284" s="148" cm="1">
        <f t="array" ref="N284">SUMPRODUCT('BEA Requirements Table'!$D273:$OR273,$D$8:$OR$8*($D$9:$OR$9=N$17))/SUMIFS($D$8:$OR$8,$D$9:$OR$9,N$17)</f>
        <v>3.9284433268352743E-3</v>
      </c>
      <c r="O284" s="148" cm="1">
        <f t="array" ref="O284">SUMPRODUCT('BEA Requirements Table'!$D273:$OR273,$D$8:$OR$8*($D$9:$OR$9=O$17))/SUMIFS($D$8:$OR$8,$D$9:$OR$9,O$17)</f>
        <v>8.1465844918269994E-4</v>
      </c>
      <c r="P284" s="148" cm="1">
        <f t="array" ref="P284">SUMPRODUCT('BEA Requirements Table'!$D273:$OR273,$D$8:$OR$8*($D$9:$OR$9=P$17))/SUMIFS($D$8:$OR$8,$D$9:$OR$9,P$17)</f>
        <v>5.7311621446138494E-2</v>
      </c>
      <c r="Q284" s="148" cm="1">
        <f t="array" ref="Q284">SUMPRODUCT('BEA Requirements Table'!$D273:$OR273,$D$8:$OR$8*($D$9:$OR$9=Q$17))/SUMIFS($D$8:$OR$8,$D$9:$OR$9,Q$17)</f>
        <v>1.3640000000000001E-4</v>
      </c>
      <c r="R284" s="148" cm="1">
        <f t="array" ref="R284">SUMPRODUCT('BEA Requirements Table'!$D273:$OR273,$D$8:$OR$8*($D$9:$OR$9=R$17))/SUMIFS($D$8:$OR$8,$D$9:$OR$9,R$17)</f>
        <v>1.8028628867743251E-4</v>
      </c>
      <c r="S284" s="148" cm="1">
        <f t="array" ref="S284">SUMPRODUCT('BEA Requirements Table'!$D273:$OR273,$D$8:$OR$8*($D$9:$OR$9=S$17))/SUMIFS($D$8:$OR$8,$D$9:$OR$9,S$17)</f>
        <v>2.3800227784730914E-4</v>
      </c>
      <c r="T284" s="148" cm="1">
        <f t="array" ref="T284">SUMPRODUCT('BEA Requirements Table'!$D273:$OR273,$D$8:$OR$8*($D$9:$OR$9=T$17))/SUMIFS($D$8:$OR$8,$D$9:$OR$9,T$17)</f>
        <v>8.3341002136790514E-5</v>
      </c>
      <c r="U284" s="148" cm="1">
        <f t="array" ref="U284">SUMPRODUCT('BEA Requirements Table'!$D273:$OR273,$D$8:$OR$8*($D$9:$OR$9=U$17))/SUMIFS($D$8:$OR$8,$D$9:$OR$9,U$17)</f>
        <v>1.5190264994311098E-4</v>
      </c>
      <c r="V284" s="148" cm="1">
        <f t="array" ref="V284">SUMPRODUCT('BEA Requirements Table'!$D273:$OR273,$D$8:$OR$8*($D$9:$OR$9=V$17))/SUMIFS($D$8:$OR$8,$D$9:$OR$9,V$17)</f>
        <v>5.8680188537912503E-5</v>
      </c>
      <c r="W284" s="148" cm="1">
        <f t="array" ref="W284">SUMPRODUCT('BEA Requirements Table'!$D273:$OR273,$D$8:$OR$8*($D$9:$OR$9=W$17))/SUMIFS($D$8:$OR$8,$D$9:$OR$9,W$17)</f>
        <v>1.3963063346658682E-4</v>
      </c>
      <c r="X284" s="148" cm="1">
        <f t="array" ref="X284">SUMPRODUCT('BEA Requirements Table'!$D273:$OR273,$D$8:$OR$8*($D$9:$OR$9=X$17))/SUMIFS($D$8:$OR$8,$D$9:$OR$9,X$17)</f>
        <v>1.2932715284700457E-4</v>
      </c>
      <c r="Y284" s="148" cm="1">
        <f t="array" ref="Y284">SUMPRODUCT('BEA Requirements Table'!$D273:$OR273,$D$8:$OR$8*($D$9:$OR$9=Y$17))/SUMIFS($D$8:$OR$8,$D$9:$OR$9,Y$17)</f>
        <v>1.7874998353092971E-4</v>
      </c>
      <c r="Z284" s="148" cm="1">
        <f t="array" ref="Z284">SUMPRODUCT('BEA Requirements Table'!$D273:$OR273,$D$8:$OR$8*($D$9:$OR$9=Z$17))/SUMIFS($D$8:$OR$8,$D$9:$OR$9,Z$17)</f>
        <v>7.7558134138490197E-5</v>
      </c>
      <c r="AA284" s="148" cm="1">
        <f t="array" ref="AA284">SUMPRODUCT('BEA Requirements Table'!$D273:$OR273,$D$8:$OR$8*($D$9:$OR$9=AA$17))/SUMIFS($D$8:$OR$8,$D$9:$OR$9,AA$17)</f>
        <v>2.0891560277180209E-4</v>
      </c>
      <c r="AB284" s="148" cm="1">
        <f t="array" ref="AB284">SUMPRODUCT('BEA Requirements Table'!$D273:$OR273,$D$8:$OR$8*($D$9:$OR$9=AB$17))/SUMIFS($D$8:$OR$8,$D$9:$OR$9,AB$17)</f>
        <v>3.2400000000000001E-5</v>
      </c>
      <c r="AC284" s="148" cm="1">
        <f t="array" ref="AC284">SUMPRODUCT('BEA Requirements Table'!$D273:$OR273,$D$8:$OR$8*($D$9:$OR$9=AC$17))/SUMIFS($D$8:$OR$8,$D$9:$OR$9,AC$17)</f>
        <v>3.2499999999999997E-5</v>
      </c>
      <c r="AD284" s="148" cm="1">
        <f t="array" ref="AD284">SUMPRODUCT('BEA Requirements Table'!$D273:$OR273,$D$8:$OR$8*($D$9:$OR$9=AD$17))/SUMIFS($D$8:$OR$8,$D$9:$OR$9,AD$17)</f>
        <v>1.7477136282550643E-4</v>
      </c>
      <c r="AE284" s="148" cm="1">
        <f t="array" ref="AE284">SUMPRODUCT('BEA Requirements Table'!$D273:$OR273,$D$8:$OR$8*($D$9:$OR$9=AE$17))/SUMIFS($D$8:$OR$8,$D$9:$OR$9,AE$17)</f>
        <v>1.1843982415080136E-4</v>
      </c>
      <c r="AF284" s="148" cm="1">
        <f t="array" ref="AF284">SUMPRODUCT('BEA Requirements Table'!$D273:$OR273,$D$8:$OR$8*($D$9:$OR$9=AF$17))/SUMIFS($D$8:$OR$8,$D$9:$OR$9,AF$17)</f>
        <v>8.0428099888491233E-5</v>
      </c>
      <c r="AG284" s="148" cm="1">
        <f t="array" ref="AG284">SUMPRODUCT('BEA Requirements Table'!$D273:$OR273,$D$8:$OR$8*($D$9:$OR$9=AG$17))/SUMIFS($D$8:$OR$8,$D$9:$OR$9,AG$17)</f>
        <v>6.5525617306446378E-5</v>
      </c>
      <c r="AH284" s="148" cm="1">
        <f t="array" ref="AH284">SUMPRODUCT('BEA Requirements Table'!$D273:$OR273,$D$8:$OR$8*($D$9:$OR$9=AH$17))/SUMIFS($D$8:$OR$8,$D$9:$OR$9,AH$17)</f>
        <v>8.6224869774923765E-4</v>
      </c>
      <c r="AI284" s="148" cm="1">
        <f t="array" ref="AI284">SUMPRODUCT('BEA Requirements Table'!$D273:$OR273,$D$8:$OR$8*($D$9:$OR$9=AI$17))/SUMIFS($D$8:$OR$8,$D$9:$OR$9,AI$17)</f>
        <v>1.0550785642195948E-4</v>
      </c>
      <c r="AJ284" s="148" cm="1">
        <f t="array" ref="AJ284">SUMPRODUCT('BEA Requirements Table'!$D273:$OR273,$D$8:$OR$8*($D$9:$OR$9=AJ$17))/SUMIFS($D$8:$OR$8,$D$9:$OR$9,AJ$17)</f>
        <v>6.1689009126584903E-5</v>
      </c>
      <c r="AK284" s="148" cm="1">
        <f t="array" ref="AK284">SUMPRODUCT('BEA Requirements Table'!$D273:$OR273,$D$8:$OR$8*($D$9:$OR$9=AK$17))/SUMIFS($D$8:$OR$8,$D$9:$OR$9,AK$17)</f>
        <v>7.3970818783633421E-5</v>
      </c>
      <c r="AL284" s="148" cm="1">
        <f t="array" ref="AL284">SUMPRODUCT('BEA Requirements Table'!$D273:$OR273,$D$8:$OR$8*($D$9:$OR$9=AL$17))/SUMIFS($D$8:$OR$8,$D$9:$OR$9,AL$17)</f>
        <v>5.3573303614249875E-5</v>
      </c>
      <c r="AM284" s="148" cm="1">
        <f t="array" ref="AM284">SUMPRODUCT('BEA Requirements Table'!$D273:$OR273,$D$8:$OR$8*($D$9:$OR$9=AM$17))/SUMIFS($D$8:$OR$8,$D$9:$OR$9,AM$17)</f>
        <v>7.9300693233142267E-5</v>
      </c>
      <c r="AN284" s="148" cm="1">
        <f t="array" ref="AN284">SUMPRODUCT('BEA Requirements Table'!$D273:$OR273,$D$8:$OR$8*($D$9:$OR$9=AN$17))/SUMIFS($D$8:$OR$8,$D$9:$OR$9,AN$17)</f>
        <v>1.2602633652787504E-4</v>
      </c>
      <c r="AO284" s="148" cm="1">
        <f t="array" ref="AO284">SUMPRODUCT('BEA Requirements Table'!$D273:$OR273,$D$8:$OR$8*($D$9:$OR$9=AO$17))/SUMIFS($D$8:$OR$8,$D$9:$OR$9,AO$17)</f>
        <v>1.6447294328132513E-4</v>
      </c>
      <c r="AP284" s="148" cm="1">
        <f t="array" ref="AP284">SUMPRODUCT('BEA Requirements Table'!$D273:$OR273,$D$8:$OR$8*($D$9:$OR$9=AP$17))/SUMIFS($D$8:$OR$8,$D$9:$OR$9,AP$17)</f>
        <v>1.8756101223833991E-4</v>
      </c>
      <c r="AQ284" s="148" cm="1">
        <f t="array" ref="AQ284">SUMPRODUCT('BEA Requirements Table'!$D273:$OR273,$D$8:$OR$8*($D$9:$OR$9=AQ$17))/SUMIFS($D$8:$OR$8,$D$9:$OR$9,AQ$17)</f>
        <v>1.9061393198174201E-4</v>
      </c>
      <c r="AR284" s="148" cm="1">
        <f t="array" ref="AR284">SUMPRODUCT('BEA Requirements Table'!$D273:$OR273,$D$8:$OR$8*($D$9:$OR$9=AR$17))/SUMIFS($D$8:$OR$8,$D$9:$OR$9,AR$17)</f>
        <v>2.4636081188896957E-4</v>
      </c>
      <c r="AS284" s="148" cm="1">
        <f t="array" ref="AS284">SUMPRODUCT('BEA Requirements Table'!$D273:$OR273,$D$8:$OR$8*($D$9:$OR$9=AS$17))/SUMIFS($D$8:$OR$8,$D$9:$OR$9,AS$17)</f>
        <v>0</v>
      </c>
      <c r="OS284" s="148"/>
      <c r="OT284" s="148"/>
      <c r="OU284" s="148"/>
      <c r="OV284" s="148"/>
    </row>
    <row r="285" spans="1:412">
      <c r="A285" s="155">
        <v>326190</v>
      </c>
      <c r="B285" s="155">
        <v>83550</v>
      </c>
      <c r="C285" s="155" t="str">
        <v>ISIC 22</v>
      </c>
      <c r="D285" s="148" cm="1">
        <f t="array" ref="D285">SUMPRODUCT('BEA Requirements Table'!$D274:$OR274,$D$8:$OR$8*($D$9:$OR$9=D$17))/SUMIFS($D$8:$OR$8,$D$9:$OR$9,D$17)</f>
        <v>2.7982144045247182E-3</v>
      </c>
      <c r="E285" s="148" cm="1">
        <f t="array" ref="E285">SUMPRODUCT('BEA Requirements Table'!$D274:$OR274,$D$8:$OR$8*($D$9:$OR$9=E$17))/SUMIFS($D$8:$OR$8,$D$9:$OR$9,E$17)</f>
        <v>3.3823E-3</v>
      </c>
      <c r="F285" s="148" cm="1">
        <f t="array" ref="F285">SUMPRODUCT('BEA Requirements Table'!$D274:$OR274,$D$8:$OR$8*($D$9:$OR$9=F$17))/SUMIFS($D$8:$OR$8,$D$9:$OR$9,F$17)</f>
        <v>1.2853999999999999E-3</v>
      </c>
      <c r="G285" s="148" cm="1">
        <f t="array" ref="G285">SUMPRODUCT('BEA Requirements Table'!$D274:$OR274,$D$8:$OR$8*($D$9:$OR$9=G$17))/SUMIFS($D$8:$OR$8,$D$9:$OR$9,G$17)</f>
        <v>4.4474023879028492E-3</v>
      </c>
      <c r="H285" s="148" cm="1">
        <f t="array" ref="H285">SUMPRODUCT('BEA Requirements Table'!$D274:$OR274,$D$8:$OR$8*($D$9:$OR$9=H$17))/SUMIFS($D$8:$OR$8,$D$9:$OR$9,H$17)</f>
        <v>4.5119390101567352E-3</v>
      </c>
      <c r="I285" s="148" cm="1">
        <f t="array" ref="I285">SUMPRODUCT('BEA Requirements Table'!$D274:$OR274,$D$8:$OR$8*($D$9:$OR$9=I$17))/SUMIFS($D$8:$OR$8,$D$9:$OR$9,I$17)</f>
        <v>6.5408265134617406E-3</v>
      </c>
      <c r="J285" s="148" cm="1">
        <f t="array" ref="J285">SUMPRODUCT('BEA Requirements Table'!$D274:$OR274,$D$8:$OR$8*($D$9:$OR$9=J$17))/SUMIFS($D$8:$OR$8,$D$9:$OR$9,J$17)</f>
        <v>2.5592347460259199E-3</v>
      </c>
      <c r="K285" s="148" cm="1">
        <f t="array" ref="K285">SUMPRODUCT('BEA Requirements Table'!$D274:$OR274,$D$8:$OR$8*($D$9:$OR$9=K$17))/SUMIFS($D$8:$OR$8,$D$9:$OR$9,K$17)</f>
        <v>3.8457801772324479E-3</v>
      </c>
      <c r="L285" s="148" cm="1">
        <f t="array" ref="L285">SUMPRODUCT('BEA Requirements Table'!$D274:$OR274,$D$8:$OR$8*($D$9:$OR$9=L$17))/SUMIFS($D$8:$OR$8,$D$9:$OR$9,L$17)</f>
        <v>2.8284661948923145E-3</v>
      </c>
      <c r="M285" s="148" cm="1">
        <f t="array" ref="M285">SUMPRODUCT('BEA Requirements Table'!$D274:$OR274,$D$8:$OR$8*($D$9:$OR$9=M$17))/SUMIFS($D$8:$OR$8,$D$9:$OR$9,M$17)</f>
        <v>1.0400241559308041E-3</v>
      </c>
      <c r="N285" s="148" cm="1">
        <f t="array" ref="N285">SUMPRODUCT('BEA Requirements Table'!$D274:$OR274,$D$8:$OR$8*($D$9:$OR$9=N$17))/SUMIFS($D$8:$OR$8,$D$9:$OR$9,N$17)</f>
        <v>7.8952599777697974E-3</v>
      </c>
      <c r="O285" s="148" cm="1">
        <f t="array" ref="O285">SUMPRODUCT('BEA Requirements Table'!$D274:$OR274,$D$8:$OR$8*($D$9:$OR$9=O$17))/SUMIFS($D$8:$OR$8,$D$9:$OR$9,O$17)</f>
        <v>5.9095903918348208E-3</v>
      </c>
      <c r="P285" s="148" cm="1">
        <f t="array" ref="P285">SUMPRODUCT('BEA Requirements Table'!$D274:$OR274,$D$8:$OR$8*($D$9:$OR$9=P$17))/SUMIFS($D$8:$OR$8,$D$9:$OR$9,P$17)</f>
        <v>0.40063355575089921</v>
      </c>
      <c r="Q285" s="148" cm="1">
        <f t="array" ref="Q285">SUMPRODUCT('BEA Requirements Table'!$D274:$OR274,$D$8:$OR$8*($D$9:$OR$9=Q$17))/SUMIFS($D$8:$OR$8,$D$9:$OR$9,Q$17)</f>
        <v>2.5560000000000001E-3</v>
      </c>
      <c r="R285" s="148" cm="1">
        <f t="array" ref="R285">SUMPRODUCT('BEA Requirements Table'!$D274:$OR274,$D$8:$OR$8*($D$9:$OR$9=R$17))/SUMIFS($D$8:$OR$8,$D$9:$OR$9,R$17)</f>
        <v>8.3528200326397385E-3</v>
      </c>
      <c r="S285" s="148" cm="1">
        <f t="array" ref="S285">SUMPRODUCT('BEA Requirements Table'!$D274:$OR274,$D$8:$OR$8*($D$9:$OR$9=S$17))/SUMIFS($D$8:$OR$8,$D$9:$OR$9,S$17)</f>
        <v>3.0183659073842305E-3</v>
      </c>
      <c r="T285" s="148" cm="1">
        <f t="array" ref="T285">SUMPRODUCT('BEA Requirements Table'!$D274:$OR274,$D$8:$OR$8*($D$9:$OR$9=T$17))/SUMIFS($D$8:$OR$8,$D$9:$OR$9,T$17)</f>
        <v>2.1489150922052039E-3</v>
      </c>
      <c r="U285" s="148" cm="1">
        <f t="array" ref="U285">SUMPRODUCT('BEA Requirements Table'!$D274:$OR274,$D$8:$OR$8*($D$9:$OR$9=U$17))/SUMIFS($D$8:$OR$8,$D$9:$OR$9,U$17)</f>
        <v>3.4089299504253124E-3</v>
      </c>
      <c r="V285" s="148" cm="1">
        <f t="array" ref="V285">SUMPRODUCT('BEA Requirements Table'!$D274:$OR274,$D$8:$OR$8*($D$9:$OR$9=V$17))/SUMIFS($D$8:$OR$8,$D$9:$OR$9,V$17)</f>
        <v>2.1320458263020285E-3</v>
      </c>
      <c r="W285" s="148" cm="1">
        <f t="array" ref="W285">SUMPRODUCT('BEA Requirements Table'!$D274:$OR274,$D$8:$OR$8*($D$9:$OR$9=W$17))/SUMIFS($D$8:$OR$8,$D$9:$OR$9,W$17)</f>
        <v>5.0359166847395069E-3</v>
      </c>
      <c r="X285" s="148" cm="1">
        <f t="array" ref="X285">SUMPRODUCT('BEA Requirements Table'!$D274:$OR274,$D$8:$OR$8*($D$9:$OR$9=X$17))/SUMIFS($D$8:$OR$8,$D$9:$OR$9,X$17)</f>
        <v>8.0416204402041242E-3</v>
      </c>
      <c r="Y285" s="148" cm="1">
        <f t="array" ref="Y285">SUMPRODUCT('BEA Requirements Table'!$D274:$OR274,$D$8:$OR$8*($D$9:$OR$9=Y$17))/SUMIFS($D$8:$OR$8,$D$9:$OR$9,Y$17)</f>
        <v>1.8286036060052659E-2</v>
      </c>
      <c r="Z285" s="148" cm="1">
        <f t="array" ref="Z285">SUMPRODUCT('BEA Requirements Table'!$D274:$OR274,$D$8:$OR$8*($D$9:$OR$9=Z$17))/SUMIFS($D$8:$OR$8,$D$9:$OR$9,Z$17)</f>
        <v>7.7252622496651888E-3</v>
      </c>
      <c r="AA285" s="148" cm="1">
        <f t="array" ref="AA285">SUMPRODUCT('BEA Requirements Table'!$D274:$OR274,$D$8:$OR$8*($D$9:$OR$9=AA$17))/SUMIFS($D$8:$OR$8,$D$9:$OR$9,AA$17)</f>
        <v>1.0991184352028383E-2</v>
      </c>
      <c r="AB285" s="148" cm="1">
        <f t="array" ref="AB285">SUMPRODUCT('BEA Requirements Table'!$D274:$OR274,$D$8:$OR$8*($D$9:$OR$9=AB$17))/SUMIFS($D$8:$OR$8,$D$9:$OR$9,AB$17)</f>
        <v>1.075E-3</v>
      </c>
      <c r="AC285" s="148" cm="1">
        <f t="array" ref="AC285">SUMPRODUCT('BEA Requirements Table'!$D274:$OR274,$D$8:$OR$8*($D$9:$OR$9=AC$17))/SUMIFS($D$8:$OR$8,$D$9:$OR$9,AC$17)</f>
        <v>7.9549999999999998E-4</v>
      </c>
      <c r="AD285" s="148" cm="1">
        <f t="array" ref="AD285">SUMPRODUCT('BEA Requirements Table'!$D274:$OR274,$D$8:$OR$8*($D$9:$OR$9=AD$17))/SUMIFS($D$8:$OR$8,$D$9:$OR$9,AD$17)</f>
        <v>2.4035092118179805E-3</v>
      </c>
      <c r="AE285" s="148" cm="1">
        <f t="array" ref="AE285">SUMPRODUCT('BEA Requirements Table'!$D274:$OR274,$D$8:$OR$8*($D$9:$OR$9=AE$17))/SUMIFS($D$8:$OR$8,$D$9:$OR$9,AE$17)</f>
        <v>8.9192729341865239E-3</v>
      </c>
      <c r="AF285" s="148" cm="1">
        <f t="array" ref="AF285">SUMPRODUCT('BEA Requirements Table'!$D274:$OR274,$D$8:$OR$8*($D$9:$OR$9=AF$17))/SUMIFS($D$8:$OR$8,$D$9:$OR$9,AF$17)</f>
        <v>3.9830483845474697E-3</v>
      </c>
      <c r="AG285" s="148" cm="1">
        <f t="array" ref="AG285">SUMPRODUCT('BEA Requirements Table'!$D274:$OR274,$D$8:$OR$8*($D$9:$OR$9=AG$17))/SUMIFS($D$8:$OR$8,$D$9:$OR$9,AG$17)</f>
        <v>5.8181627297942988E-3</v>
      </c>
      <c r="AH285" s="148" cm="1">
        <f t="array" ref="AH285">SUMPRODUCT('BEA Requirements Table'!$D274:$OR274,$D$8:$OR$8*($D$9:$OR$9=AH$17))/SUMIFS($D$8:$OR$8,$D$9:$OR$9,AH$17)</f>
        <v>2.3425736991048076E-3</v>
      </c>
      <c r="AI285" s="148" cm="1">
        <f t="array" ref="AI285">SUMPRODUCT('BEA Requirements Table'!$D274:$OR274,$D$8:$OR$8*($D$9:$OR$9=AI$17))/SUMIFS($D$8:$OR$8,$D$9:$OR$9,AI$17)</f>
        <v>2.2737600616999213E-3</v>
      </c>
      <c r="AJ285" s="148" cm="1">
        <f t="array" ref="AJ285">SUMPRODUCT('BEA Requirements Table'!$D274:$OR274,$D$8:$OR$8*($D$9:$OR$9=AJ$17))/SUMIFS($D$8:$OR$8,$D$9:$OR$9,AJ$17)</f>
        <v>4.1693414781986092E-3</v>
      </c>
      <c r="AK285" s="148" cm="1">
        <f t="array" ref="AK285">SUMPRODUCT('BEA Requirements Table'!$D274:$OR274,$D$8:$OR$8*($D$9:$OR$9=AK$17))/SUMIFS($D$8:$OR$8,$D$9:$OR$9,AK$17)</f>
        <v>2.1917572833640075E-3</v>
      </c>
      <c r="AL285" s="148" cm="1">
        <f t="array" ref="AL285">SUMPRODUCT('BEA Requirements Table'!$D274:$OR274,$D$8:$OR$8*($D$9:$OR$9=AL$17))/SUMIFS($D$8:$OR$8,$D$9:$OR$9,AL$17)</f>
        <v>8.1850971364139883E-4</v>
      </c>
      <c r="AM285" s="148" cm="1">
        <f t="array" ref="AM285">SUMPRODUCT('BEA Requirements Table'!$D274:$OR274,$D$8:$OR$8*($D$9:$OR$9=AM$17))/SUMIFS($D$8:$OR$8,$D$9:$OR$9,AM$17)</f>
        <v>1.3748986428402928E-3</v>
      </c>
      <c r="AN285" s="148" cm="1">
        <f t="array" ref="AN285">SUMPRODUCT('BEA Requirements Table'!$D274:$OR274,$D$8:$OR$8*($D$9:$OR$9=AN$17))/SUMIFS($D$8:$OR$8,$D$9:$OR$9,AN$17)</f>
        <v>1.7798133760378403E-3</v>
      </c>
      <c r="AO285" s="148" cm="1">
        <f t="array" ref="AO285">SUMPRODUCT('BEA Requirements Table'!$D274:$OR274,$D$8:$OR$8*($D$9:$OR$9=AO$17))/SUMIFS($D$8:$OR$8,$D$9:$OR$9,AO$17)</f>
        <v>2.5362967819463822E-3</v>
      </c>
      <c r="AP285" s="148" cm="1">
        <f t="array" ref="AP285">SUMPRODUCT('BEA Requirements Table'!$D274:$OR274,$D$8:$OR$8*($D$9:$OR$9=AP$17))/SUMIFS($D$8:$OR$8,$D$9:$OR$9,AP$17)</f>
        <v>2.230673853748923E-3</v>
      </c>
      <c r="AQ285" s="148" cm="1">
        <f t="array" ref="AQ285">SUMPRODUCT('BEA Requirements Table'!$D274:$OR274,$D$8:$OR$8*($D$9:$OR$9=AQ$17))/SUMIFS($D$8:$OR$8,$D$9:$OR$9,AQ$17)</f>
        <v>4.0579866617170236E-3</v>
      </c>
      <c r="AR285" s="148" cm="1">
        <f t="array" ref="AR285">SUMPRODUCT('BEA Requirements Table'!$D274:$OR274,$D$8:$OR$8*($D$9:$OR$9=AR$17))/SUMIFS($D$8:$OR$8,$D$9:$OR$9,AR$17)</f>
        <v>1.2548851590316397E-3</v>
      </c>
      <c r="AS285" s="148" cm="1">
        <f t="array" ref="AS285">SUMPRODUCT('BEA Requirements Table'!$D274:$OR274,$D$8:$OR$8*($D$9:$OR$9=AS$17))/SUMIFS($D$8:$OR$8,$D$9:$OR$9,AS$17)</f>
        <v>0</v>
      </c>
      <c r="OS285" s="148"/>
      <c r="OT285" s="148"/>
      <c r="OU285" s="148"/>
      <c r="OV285" s="148"/>
    </row>
    <row r="286" spans="1:412">
      <c r="A286" s="155">
        <v>326210</v>
      </c>
      <c r="B286" s="155">
        <v>21030</v>
      </c>
      <c r="C286" s="155" t="str">
        <v>ISIC 22</v>
      </c>
      <c r="D286" s="148" cm="1">
        <f t="array" ref="D286">SUMPRODUCT('BEA Requirements Table'!$D275:$OR275,$D$8:$OR$8*($D$9:$OR$9=D$17))/SUMIFS($D$8:$OR$8,$D$9:$OR$9,D$17)</f>
        <v>1.067496875583278E-3</v>
      </c>
      <c r="E286" s="148" cm="1">
        <f t="array" ref="E286">SUMPRODUCT('BEA Requirements Table'!$D275:$OR275,$D$8:$OR$8*($D$9:$OR$9=E$17))/SUMIFS($D$8:$OR$8,$D$9:$OR$9,E$17)</f>
        <v>1.9028999999999999E-3</v>
      </c>
      <c r="F286" s="148" cm="1">
        <f t="array" ref="F286">SUMPRODUCT('BEA Requirements Table'!$D275:$OR275,$D$8:$OR$8*($D$9:$OR$9=F$17))/SUMIFS($D$8:$OR$8,$D$9:$OR$9,F$17)</f>
        <v>9.5600000000000006E-5</v>
      </c>
      <c r="G286" s="148" cm="1">
        <f t="array" ref="G286">SUMPRODUCT('BEA Requirements Table'!$D275:$OR275,$D$8:$OR$8*($D$9:$OR$9=G$17))/SUMIFS($D$8:$OR$8,$D$9:$OR$9,G$17)</f>
        <v>6.0082608710882758E-3</v>
      </c>
      <c r="H286" s="148" cm="1">
        <f t="array" ref="H286">SUMPRODUCT('BEA Requirements Table'!$D275:$OR275,$D$8:$OR$8*($D$9:$OR$9=H$17))/SUMIFS($D$8:$OR$8,$D$9:$OR$9,H$17)</f>
        <v>1.3586049237048967E-4</v>
      </c>
      <c r="I286" s="148" cm="1">
        <f t="array" ref="I286">SUMPRODUCT('BEA Requirements Table'!$D275:$OR275,$D$8:$OR$8*($D$9:$OR$9=I$17))/SUMIFS($D$8:$OR$8,$D$9:$OR$9,I$17)</f>
        <v>5.8175583499098487E-4</v>
      </c>
      <c r="J286" s="148" cm="1">
        <f t="array" ref="J286">SUMPRODUCT('BEA Requirements Table'!$D275:$OR275,$D$8:$OR$8*($D$9:$OR$9=J$17))/SUMIFS($D$8:$OR$8,$D$9:$OR$9,J$17)</f>
        <v>1.5554389699861651E-4</v>
      </c>
      <c r="K286" s="148" cm="1">
        <f t="array" ref="K286">SUMPRODUCT('BEA Requirements Table'!$D275:$OR275,$D$8:$OR$8*($D$9:$OR$9=K$17))/SUMIFS($D$8:$OR$8,$D$9:$OR$9,K$17)</f>
        <v>1.2256418318150831E-3</v>
      </c>
      <c r="L286" s="148" cm="1">
        <f t="array" ref="L286">SUMPRODUCT('BEA Requirements Table'!$D275:$OR275,$D$8:$OR$8*($D$9:$OR$9=L$17))/SUMIFS($D$8:$OR$8,$D$9:$OR$9,L$17)</f>
        <v>1.7970148328299971E-4</v>
      </c>
      <c r="M286" s="148" cm="1">
        <f t="array" ref="M286">SUMPRODUCT('BEA Requirements Table'!$D275:$OR275,$D$8:$OR$8*($D$9:$OR$9=M$17))/SUMIFS($D$8:$OR$8,$D$9:$OR$9,M$17)</f>
        <v>6.2482701021426918E-5</v>
      </c>
      <c r="N286" s="148" cm="1">
        <f t="array" ref="N286">SUMPRODUCT('BEA Requirements Table'!$D275:$OR275,$D$8:$OR$8*($D$9:$OR$9=N$17))/SUMIFS($D$8:$OR$8,$D$9:$OR$9,N$17)</f>
        <v>2.2872836539612512E-4</v>
      </c>
      <c r="O286" s="148" cm="1">
        <f t="array" ref="O286">SUMPRODUCT('BEA Requirements Table'!$D275:$OR275,$D$8:$OR$8*($D$9:$OR$9=O$17))/SUMIFS($D$8:$OR$8,$D$9:$OR$9,O$17)</f>
        <v>5.3823858614891286E-5</v>
      </c>
      <c r="P286" s="148" cm="1">
        <f t="array" ref="P286">SUMPRODUCT('BEA Requirements Table'!$D275:$OR275,$D$8:$OR$8*($D$9:$OR$9=P$17))/SUMIFS($D$8:$OR$8,$D$9:$OR$9,P$17)</f>
        <v>0.10119515991336667</v>
      </c>
      <c r="Q286" s="148" cm="1">
        <f t="array" ref="Q286">SUMPRODUCT('BEA Requirements Table'!$D275:$OR275,$D$8:$OR$8*($D$9:$OR$9=Q$17))/SUMIFS($D$8:$OR$8,$D$9:$OR$9,Q$17)</f>
        <v>1.6679999999999999E-4</v>
      </c>
      <c r="R286" s="148" cm="1">
        <f t="array" ref="R286">SUMPRODUCT('BEA Requirements Table'!$D275:$OR275,$D$8:$OR$8*($D$9:$OR$9=R$17))/SUMIFS($D$8:$OR$8,$D$9:$OR$9,R$17)</f>
        <v>2.9981592240165299E-4</v>
      </c>
      <c r="S286" s="148" cm="1">
        <f t="array" ref="S286">SUMPRODUCT('BEA Requirements Table'!$D275:$OR275,$D$8:$OR$8*($D$9:$OR$9=S$17))/SUMIFS($D$8:$OR$8,$D$9:$OR$9,S$17)</f>
        <v>7.4464435544430543E-4</v>
      </c>
      <c r="T286" s="148" cm="1">
        <f t="array" ref="T286">SUMPRODUCT('BEA Requirements Table'!$D275:$OR275,$D$8:$OR$8*($D$9:$OR$9=T$17))/SUMIFS($D$8:$OR$8,$D$9:$OR$9,T$17)</f>
        <v>6.9988859420732263E-4</v>
      </c>
      <c r="U286" s="148" cm="1">
        <f t="array" ref="U286">SUMPRODUCT('BEA Requirements Table'!$D275:$OR275,$D$8:$OR$8*($D$9:$OR$9=U$17))/SUMIFS($D$8:$OR$8,$D$9:$OR$9,U$17)</f>
        <v>2.2153879205721402E-4</v>
      </c>
      <c r="V286" s="148" cm="1">
        <f t="array" ref="V286">SUMPRODUCT('BEA Requirements Table'!$D275:$OR275,$D$8:$OR$8*($D$9:$OR$9=V$17))/SUMIFS($D$8:$OR$8,$D$9:$OR$9,V$17)</f>
        <v>4.5711510423291636E-5</v>
      </c>
      <c r="W286" s="148" cm="1">
        <f t="array" ref="W286">SUMPRODUCT('BEA Requirements Table'!$D275:$OR275,$D$8:$OR$8*($D$9:$OR$9=W$17))/SUMIFS($D$8:$OR$8,$D$9:$OR$9,W$17)</f>
        <v>1.6709956220564194E-4</v>
      </c>
      <c r="X286" s="148" cm="1">
        <f t="array" ref="X286">SUMPRODUCT('BEA Requirements Table'!$D275:$OR275,$D$8:$OR$8*($D$9:$OR$9=X$17))/SUMIFS($D$8:$OR$8,$D$9:$OR$9,X$17)</f>
        <v>2.0241541097838797E-3</v>
      </c>
      <c r="Y286" s="148" cm="1">
        <f t="array" ref="Y286">SUMPRODUCT('BEA Requirements Table'!$D275:$OR275,$D$8:$OR$8*($D$9:$OR$9=Y$17))/SUMIFS($D$8:$OR$8,$D$9:$OR$9,Y$17)</f>
        <v>4.0187088243032795E-3</v>
      </c>
      <c r="Z286" s="148" cm="1">
        <f t="array" ref="Z286">SUMPRODUCT('BEA Requirements Table'!$D275:$OR275,$D$8:$OR$8*($D$9:$OR$9=Z$17))/SUMIFS($D$8:$OR$8,$D$9:$OR$9,Z$17)</f>
        <v>5.4637910562863859E-4</v>
      </c>
      <c r="AA286" s="148" cm="1">
        <f t="array" ref="AA286">SUMPRODUCT('BEA Requirements Table'!$D275:$OR275,$D$8:$OR$8*($D$9:$OR$9=AA$17))/SUMIFS($D$8:$OR$8,$D$9:$OR$9,AA$17)</f>
        <v>3.0913596851646054E-4</v>
      </c>
      <c r="AB286" s="148" cm="1">
        <f t="array" ref="AB286">SUMPRODUCT('BEA Requirements Table'!$D275:$OR275,$D$8:$OR$8*($D$9:$OR$9=AB$17))/SUMIFS($D$8:$OR$8,$D$9:$OR$9,AB$17)</f>
        <v>1.2990000000000001E-4</v>
      </c>
      <c r="AC286" s="148" cm="1">
        <f t="array" ref="AC286">SUMPRODUCT('BEA Requirements Table'!$D275:$OR275,$D$8:$OR$8*($D$9:$OR$9=AC$17))/SUMIFS($D$8:$OR$8,$D$9:$OR$9,AC$17)</f>
        <v>6.7100000000000005E-5</v>
      </c>
      <c r="AD286" s="148" cm="1">
        <f t="array" ref="AD286">SUMPRODUCT('BEA Requirements Table'!$D275:$OR275,$D$8:$OR$8*($D$9:$OR$9=AD$17))/SUMIFS($D$8:$OR$8,$D$9:$OR$9,AD$17)</f>
        <v>1.0068629046729367E-3</v>
      </c>
      <c r="AE286" s="148" cm="1">
        <f t="array" ref="AE286">SUMPRODUCT('BEA Requirements Table'!$D275:$OR275,$D$8:$OR$8*($D$9:$OR$9=AE$17))/SUMIFS($D$8:$OR$8,$D$9:$OR$9,AE$17)</f>
        <v>1.5450102786157905E-3</v>
      </c>
      <c r="AF286" s="148" cm="1">
        <f t="array" ref="AF286">SUMPRODUCT('BEA Requirements Table'!$D275:$OR275,$D$8:$OR$8*($D$9:$OR$9=AF$17))/SUMIFS($D$8:$OR$8,$D$9:$OR$9,AF$17)</f>
        <v>2.3611198660470229E-4</v>
      </c>
      <c r="AG286" s="148" cm="1">
        <f t="array" ref="AG286">SUMPRODUCT('BEA Requirements Table'!$D275:$OR275,$D$8:$OR$8*($D$9:$OR$9=AG$17))/SUMIFS($D$8:$OR$8,$D$9:$OR$9,AG$17)</f>
        <v>2.5246813542678973E-4</v>
      </c>
      <c r="AH286" s="148" cm="1">
        <f t="array" ref="AH286">SUMPRODUCT('BEA Requirements Table'!$D275:$OR275,$D$8:$OR$8*($D$9:$OR$9=AH$17))/SUMIFS($D$8:$OR$8,$D$9:$OR$9,AH$17)</f>
        <v>2.3788941196671234E-4</v>
      </c>
      <c r="AI286" s="148" cm="1">
        <f t="array" ref="AI286">SUMPRODUCT('BEA Requirements Table'!$D275:$OR275,$D$8:$OR$8*($D$9:$OR$9=AI$17))/SUMIFS($D$8:$OR$8,$D$9:$OR$9,AI$17)</f>
        <v>8.6672979145495965E-5</v>
      </c>
      <c r="AJ286" s="148" cm="1">
        <f t="array" ref="AJ286">SUMPRODUCT('BEA Requirements Table'!$D275:$OR275,$D$8:$OR$8*($D$9:$OR$9=AJ$17))/SUMIFS($D$8:$OR$8,$D$9:$OR$9,AJ$17)</f>
        <v>2.8971676663313304E-4</v>
      </c>
      <c r="AK286" s="148" cm="1">
        <f t="array" ref="AK286">SUMPRODUCT('BEA Requirements Table'!$D275:$OR275,$D$8:$OR$8*($D$9:$OR$9=AK$17))/SUMIFS($D$8:$OR$8,$D$9:$OR$9,AK$17)</f>
        <v>8.6905093911169269E-5</v>
      </c>
      <c r="AL286" s="148" cm="1">
        <f t="array" ref="AL286">SUMPRODUCT('BEA Requirements Table'!$D275:$OR275,$D$8:$OR$8*($D$9:$OR$9=AL$17))/SUMIFS($D$8:$OR$8,$D$9:$OR$9,AL$17)</f>
        <v>8.5991448713359855E-5</v>
      </c>
      <c r="AM286" s="148" cm="1">
        <f t="array" ref="AM286">SUMPRODUCT('BEA Requirements Table'!$D275:$OR275,$D$8:$OR$8*($D$9:$OR$9=AM$17))/SUMIFS($D$8:$OR$8,$D$9:$OR$9,AM$17)</f>
        <v>4.2046842648474321E-4</v>
      </c>
      <c r="AN286" s="148" cm="1">
        <f t="array" ref="AN286">SUMPRODUCT('BEA Requirements Table'!$D275:$OR275,$D$8:$OR$8*($D$9:$OR$9=AN$17))/SUMIFS($D$8:$OR$8,$D$9:$OR$9,AN$17)</f>
        <v>1.9892002503791155E-4</v>
      </c>
      <c r="AO286" s="148" cm="1">
        <f t="array" ref="AO286">SUMPRODUCT('BEA Requirements Table'!$D275:$OR275,$D$8:$OR$8*($D$9:$OR$9=AO$17))/SUMIFS($D$8:$OR$8,$D$9:$OR$9,AO$17)</f>
        <v>5.4912120209947601E-4</v>
      </c>
      <c r="AP286" s="148" cm="1">
        <f t="array" ref="AP286">SUMPRODUCT('BEA Requirements Table'!$D275:$OR275,$D$8:$OR$8*($D$9:$OR$9=AP$17))/SUMIFS($D$8:$OR$8,$D$9:$OR$9,AP$17)</f>
        <v>4.5122782489261483E-4</v>
      </c>
      <c r="AQ286" s="148" cm="1">
        <f t="array" ref="AQ286">SUMPRODUCT('BEA Requirements Table'!$D275:$OR275,$D$8:$OR$8*($D$9:$OR$9=AQ$17))/SUMIFS($D$8:$OR$8,$D$9:$OR$9,AQ$17)</f>
        <v>1.8394338682192006E-4</v>
      </c>
      <c r="AR286" s="148" cm="1">
        <f t="array" ref="AR286">SUMPRODUCT('BEA Requirements Table'!$D275:$OR275,$D$8:$OR$8*($D$9:$OR$9=AR$17))/SUMIFS($D$8:$OR$8,$D$9:$OR$9,AR$17)</f>
        <v>1.2292256848105235E-4</v>
      </c>
      <c r="AS286" s="148" cm="1">
        <f t="array" ref="AS286">SUMPRODUCT('BEA Requirements Table'!$D275:$OR275,$D$8:$OR$8*($D$9:$OR$9=AS$17))/SUMIFS($D$8:$OR$8,$D$9:$OR$9,AS$17)</f>
        <v>0</v>
      </c>
      <c r="OS286" s="148"/>
      <c r="OT286" s="148"/>
      <c r="OU286" s="148"/>
      <c r="OV286" s="148"/>
    </row>
    <row r="287" spans="1:412">
      <c r="A287" s="155">
        <v>326220</v>
      </c>
      <c r="B287" s="155">
        <v>5277</v>
      </c>
      <c r="C287" s="155" t="str">
        <v>ISIC 22</v>
      </c>
      <c r="D287" s="148" cm="1">
        <f t="array" ref="D287">SUMPRODUCT('BEA Requirements Table'!$D276:$OR276,$D$8:$OR$8*($D$9:$OR$9=D$17))/SUMIFS($D$8:$OR$8,$D$9:$OR$9,D$17)</f>
        <v>1.0777910768776668E-4</v>
      </c>
      <c r="E287" s="148" cm="1">
        <f t="array" ref="E287">SUMPRODUCT('BEA Requirements Table'!$D276:$OR276,$D$8:$OR$8*($D$9:$OR$9=E$17))/SUMIFS($D$8:$OR$8,$D$9:$OR$9,E$17)</f>
        <v>3.8842999999999998E-3</v>
      </c>
      <c r="F287" s="148" cm="1">
        <f t="array" ref="F287">SUMPRODUCT('BEA Requirements Table'!$D276:$OR276,$D$8:$OR$8*($D$9:$OR$9=F$17))/SUMIFS($D$8:$OR$8,$D$9:$OR$9,F$17)</f>
        <v>9.8200000000000002E-5</v>
      </c>
      <c r="G287" s="148" cm="1">
        <f t="array" ref="G287">SUMPRODUCT('BEA Requirements Table'!$D276:$OR276,$D$8:$OR$8*($D$9:$OR$9=G$17))/SUMIFS($D$8:$OR$8,$D$9:$OR$9,G$17)</f>
        <v>5.1338927487155537E-4</v>
      </c>
      <c r="H287" s="148" cm="1">
        <f t="array" ref="H287">SUMPRODUCT('BEA Requirements Table'!$D276:$OR276,$D$8:$OR$8*($D$9:$OR$9=H$17))/SUMIFS($D$8:$OR$8,$D$9:$OR$9,H$17)</f>
        <v>4.6152153323660261E-5</v>
      </c>
      <c r="I287" s="148" cm="1">
        <f t="array" ref="I287">SUMPRODUCT('BEA Requirements Table'!$D276:$OR276,$D$8:$OR$8*($D$9:$OR$9=I$17))/SUMIFS($D$8:$OR$8,$D$9:$OR$9,I$17)</f>
        <v>8.8645253830410469E-5</v>
      </c>
      <c r="J287" s="148" cm="1">
        <f t="array" ref="J287">SUMPRODUCT('BEA Requirements Table'!$D276:$OR276,$D$8:$OR$8*($D$9:$OR$9=J$17))/SUMIFS($D$8:$OR$8,$D$9:$OR$9,J$17)</f>
        <v>7.5424176243047122E-5</v>
      </c>
      <c r="K287" s="148" cm="1">
        <f t="array" ref="K287">SUMPRODUCT('BEA Requirements Table'!$D276:$OR276,$D$8:$OR$8*($D$9:$OR$9=K$17))/SUMIFS($D$8:$OR$8,$D$9:$OR$9,K$17)</f>
        <v>7.6727254136456588E-5</v>
      </c>
      <c r="L287" s="148" cm="1">
        <f t="array" ref="L287">SUMPRODUCT('BEA Requirements Table'!$D276:$OR276,$D$8:$OR$8*($D$9:$OR$9=L$17))/SUMIFS($D$8:$OR$8,$D$9:$OR$9,L$17)</f>
        <v>7.6892637876595433E-4</v>
      </c>
      <c r="M287" s="148" cm="1">
        <f t="array" ref="M287">SUMPRODUCT('BEA Requirements Table'!$D276:$OR276,$D$8:$OR$8*($D$9:$OR$9=M$17))/SUMIFS($D$8:$OR$8,$D$9:$OR$9,M$17)</f>
        <v>4.4445287300322556E-5</v>
      </c>
      <c r="N287" s="148" cm="1">
        <f t="array" ref="N287">SUMPRODUCT('BEA Requirements Table'!$D276:$OR276,$D$8:$OR$8*($D$9:$OR$9=N$17))/SUMIFS($D$8:$OR$8,$D$9:$OR$9,N$17)</f>
        <v>1.6637839651840834E-4</v>
      </c>
      <c r="O287" s="148" cm="1">
        <f t="array" ref="O287">SUMPRODUCT('BEA Requirements Table'!$D276:$OR276,$D$8:$OR$8*($D$9:$OR$9=O$17))/SUMIFS($D$8:$OR$8,$D$9:$OR$9,O$17)</f>
        <v>2.823824935476302E-5</v>
      </c>
      <c r="P287" s="148" cm="1">
        <f t="array" ref="P287">SUMPRODUCT('BEA Requirements Table'!$D276:$OR276,$D$8:$OR$8*($D$9:$OR$9=P$17))/SUMIFS($D$8:$OR$8,$D$9:$OR$9,P$17)</f>
        <v>2.4809630934659804E-2</v>
      </c>
      <c r="Q287" s="148" cm="1">
        <f t="array" ref="Q287">SUMPRODUCT('BEA Requirements Table'!$D276:$OR276,$D$8:$OR$8*($D$9:$OR$9=Q$17))/SUMIFS($D$8:$OR$8,$D$9:$OR$9,Q$17)</f>
        <v>1.3090000000000001E-4</v>
      </c>
      <c r="R287" s="148" cm="1">
        <f t="array" ref="R287">SUMPRODUCT('BEA Requirements Table'!$D276:$OR276,$D$8:$OR$8*($D$9:$OR$9=R$17))/SUMIFS($D$8:$OR$8,$D$9:$OR$9,R$17)</f>
        <v>4.060554770271515E-4</v>
      </c>
      <c r="S287" s="148" cm="1">
        <f t="array" ref="S287">SUMPRODUCT('BEA Requirements Table'!$D276:$OR276,$D$8:$OR$8*($D$9:$OR$9=S$17))/SUMIFS($D$8:$OR$8,$D$9:$OR$9,S$17)</f>
        <v>2.748649061326658E-4</v>
      </c>
      <c r="T287" s="148" cm="1">
        <f t="array" ref="T287">SUMPRODUCT('BEA Requirements Table'!$D276:$OR276,$D$8:$OR$8*($D$9:$OR$9=T$17))/SUMIFS($D$8:$OR$8,$D$9:$OR$9,T$17)</f>
        <v>7.3894739724551545E-5</v>
      </c>
      <c r="U287" s="148" cm="1">
        <f t="array" ref="U287">SUMPRODUCT('BEA Requirements Table'!$D276:$OR276,$D$8:$OR$8*($D$9:$OR$9=U$17))/SUMIFS($D$8:$OR$8,$D$9:$OR$9,U$17)</f>
        <v>8.8828831039713919E-4</v>
      </c>
      <c r="V287" s="148" cm="1">
        <f t="array" ref="V287">SUMPRODUCT('BEA Requirements Table'!$D276:$OR276,$D$8:$OR$8*($D$9:$OR$9=V$17))/SUMIFS($D$8:$OR$8,$D$9:$OR$9,V$17)</f>
        <v>5.4249522719242458E-5</v>
      </c>
      <c r="W287" s="148" cm="1">
        <f t="array" ref="W287">SUMPRODUCT('BEA Requirements Table'!$D276:$OR276,$D$8:$OR$8*($D$9:$OR$9=W$17))/SUMIFS($D$8:$OR$8,$D$9:$OR$9,W$17)</f>
        <v>8.2031320747082712E-4</v>
      </c>
      <c r="X287" s="148" cm="1">
        <f t="array" ref="X287">SUMPRODUCT('BEA Requirements Table'!$D276:$OR276,$D$8:$OR$8*($D$9:$OR$9=X$17))/SUMIFS($D$8:$OR$8,$D$9:$OR$9,X$17)</f>
        <v>1.9537030700007667E-3</v>
      </c>
      <c r="Y287" s="148" cm="1">
        <f t="array" ref="Y287">SUMPRODUCT('BEA Requirements Table'!$D276:$OR276,$D$8:$OR$8*($D$9:$OR$9=Y$17))/SUMIFS($D$8:$OR$8,$D$9:$OR$9,Y$17)</f>
        <v>2.8066502045478023E-3</v>
      </c>
      <c r="Z287" s="148" cm="1">
        <f t="array" ref="Z287">SUMPRODUCT('BEA Requirements Table'!$D276:$OR276,$D$8:$OR$8*($D$9:$OR$9=Z$17))/SUMIFS($D$8:$OR$8,$D$9:$OR$9,Z$17)</f>
        <v>3.9509648627526588E-4</v>
      </c>
      <c r="AA287" s="148" cm="1">
        <f t="array" ref="AA287">SUMPRODUCT('BEA Requirements Table'!$D276:$OR276,$D$8:$OR$8*($D$9:$OR$9=AA$17))/SUMIFS($D$8:$OR$8,$D$9:$OR$9,AA$17)</f>
        <v>1.574956519818249E-4</v>
      </c>
      <c r="AB287" s="148" cm="1">
        <f t="array" ref="AB287">SUMPRODUCT('BEA Requirements Table'!$D276:$OR276,$D$8:$OR$8*($D$9:$OR$9=AB$17))/SUMIFS($D$8:$OR$8,$D$9:$OR$9,AB$17)</f>
        <v>1.5770000000000001E-4</v>
      </c>
      <c r="AC287" s="148" cm="1">
        <f t="array" ref="AC287">SUMPRODUCT('BEA Requirements Table'!$D276:$OR276,$D$8:$OR$8*($D$9:$OR$9=AC$17))/SUMIFS($D$8:$OR$8,$D$9:$OR$9,AC$17)</f>
        <v>4.5399999999999999E-5</v>
      </c>
      <c r="AD287" s="148" cm="1">
        <f t="array" ref="AD287">SUMPRODUCT('BEA Requirements Table'!$D276:$OR276,$D$8:$OR$8*($D$9:$OR$9=AD$17))/SUMIFS($D$8:$OR$8,$D$9:$OR$9,AD$17)</f>
        <v>1.1341873607988429E-4</v>
      </c>
      <c r="AE287" s="148" cm="1">
        <f t="array" ref="AE287">SUMPRODUCT('BEA Requirements Table'!$D276:$OR276,$D$8:$OR$8*($D$9:$OR$9=AE$17))/SUMIFS($D$8:$OR$8,$D$9:$OR$9,AE$17)</f>
        <v>1.1349139117828467E-4</v>
      </c>
      <c r="AF287" s="148" cm="1">
        <f t="array" ref="AF287">SUMPRODUCT('BEA Requirements Table'!$D276:$OR276,$D$8:$OR$8*($D$9:$OR$9=AF$17))/SUMIFS($D$8:$OR$8,$D$9:$OR$9,AF$17)</f>
        <v>5.7852847462347532E-5</v>
      </c>
      <c r="AG287" s="148" cm="1">
        <f t="array" ref="AG287">SUMPRODUCT('BEA Requirements Table'!$D276:$OR276,$D$8:$OR$8*($D$9:$OR$9=AG$17))/SUMIFS($D$8:$OR$8,$D$9:$OR$9,AG$17)</f>
        <v>5.6309668569808882E-5</v>
      </c>
      <c r="AH287" s="148" cm="1">
        <f t="array" ref="AH287">SUMPRODUCT('BEA Requirements Table'!$D276:$OR276,$D$8:$OR$8*($D$9:$OR$9=AH$17))/SUMIFS($D$8:$OR$8,$D$9:$OR$9,AH$17)</f>
        <v>4.69669292599105E-5</v>
      </c>
      <c r="AI287" s="148" cm="1">
        <f t="array" ref="AI287">SUMPRODUCT('BEA Requirements Table'!$D276:$OR276,$D$8:$OR$8*($D$9:$OR$9=AI$17))/SUMIFS($D$8:$OR$8,$D$9:$OR$9,AI$17)</f>
        <v>8.9032191821205483E-5</v>
      </c>
      <c r="AJ287" s="148" cm="1">
        <f t="array" ref="AJ287">SUMPRODUCT('BEA Requirements Table'!$D276:$OR276,$D$8:$OR$8*($D$9:$OR$9=AJ$17))/SUMIFS($D$8:$OR$8,$D$9:$OR$9,AJ$17)</f>
        <v>4.7316782946790292E-5</v>
      </c>
      <c r="AK287" s="148" cm="1">
        <f t="array" ref="AK287">SUMPRODUCT('BEA Requirements Table'!$D276:$OR276,$D$8:$OR$8*($D$9:$OR$9=AK$17))/SUMIFS($D$8:$OR$8,$D$9:$OR$9,AK$17)</f>
        <v>5.4228812954422994E-5</v>
      </c>
      <c r="AL287" s="148" cm="1">
        <f t="array" ref="AL287">SUMPRODUCT('BEA Requirements Table'!$D276:$OR276,$D$8:$OR$8*($D$9:$OR$9=AL$17))/SUMIFS($D$8:$OR$8,$D$9:$OR$9,AL$17)</f>
        <v>1.9117990090180584E-5</v>
      </c>
      <c r="AM287" s="148" cm="1">
        <f t="array" ref="AM287">SUMPRODUCT('BEA Requirements Table'!$D276:$OR276,$D$8:$OR$8*($D$9:$OR$9=AM$17))/SUMIFS($D$8:$OR$8,$D$9:$OR$9,AM$17)</f>
        <v>3.3797890167488293E-5</v>
      </c>
      <c r="AN287" s="148" cm="1">
        <f t="array" ref="AN287">SUMPRODUCT('BEA Requirements Table'!$D276:$OR276,$D$8:$OR$8*($D$9:$OR$9=AN$17))/SUMIFS($D$8:$OR$8,$D$9:$OR$9,AN$17)</f>
        <v>3.6292973118736847E-5</v>
      </c>
      <c r="AO287" s="148" cm="1">
        <f t="array" ref="AO287">SUMPRODUCT('BEA Requirements Table'!$D276:$OR276,$D$8:$OR$8*($D$9:$OR$9=AO$17))/SUMIFS($D$8:$OR$8,$D$9:$OR$9,AO$17)</f>
        <v>7.7680756004782717E-5</v>
      </c>
      <c r="AP287" s="148" cm="1">
        <f t="array" ref="AP287">SUMPRODUCT('BEA Requirements Table'!$D276:$OR276,$D$8:$OR$8*($D$9:$OR$9=AP$17))/SUMIFS($D$8:$OR$8,$D$9:$OR$9,AP$17)</f>
        <v>2.9626790237834544E-5</v>
      </c>
      <c r="AQ287" s="148" cm="1">
        <f t="array" ref="AQ287">SUMPRODUCT('BEA Requirements Table'!$D276:$OR276,$D$8:$OR$8*($D$9:$OR$9=AQ$17))/SUMIFS($D$8:$OR$8,$D$9:$OR$9,AQ$17)</f>
        <v>4.2631517712989326E-5</v>
      </c>
      <c r="AR287" s="148" cm="1">
        <f t="array" ref="AR287">SUMPRODUCT('BEA Requirements Table'!$D276:$OR276,$D$8:$OR$8*($D$9:$OR$9=AR$17))/SUMIFS($D$8:$OR$8,$D$9:$OR$9,AR$17)</f>
        <v>3.1323184125812231E-5</v>
      </c>
      <c r="AS287" s="148" cm="1">
        <f t="array" ref="AS287">SUMPRODUCT('BEA Requirements Table'!$D276:$OR276,$D$8:$OR$8*($D$9:$OR$9=AS$17))/SUMIFS($D$8:$OR$8,$D$9:$OR$9,AS$17)</f>
        <v>0</v>
      </c>
      <c r="OS287" s="148"/>
      <c r="OT287" s="148"/>
      <c r="OU287" s="148"/>
      <c r="OV287" s="148"/>
    </row>
    <row r="288" spans="1:412">
      <c r="A288" s="155">
        <v>326290</v>
      </c>
      <c r="B288" s="155">
        <v>18059</v>
      </c>
      <c r="C288" s="155" t="str">
        <v>ISIC 22</v>
      </c>
      <c r="D288" s="148" cm="1">
        <f t="array" ref="D288">SUMPRODUCT('BEA Requirements Table'!$D277:$OR277,$D$8:$OR$8*($D$9:$OR$9=D$17))/SUMIFS($D$8:$OR$8,$D$9:$OR$9,D$17)</f>
        <v>2.71351506864775E-4</v>
      </c>
      <c r="E288" s="148" cm="1">
        <f t="array" ref="E288">SUMPRODUCT('BEA Requirements Table'!$D277:$OR277,$D$8:$OR$8*($D$9:$OR$9=E$17))/SUMIFS($D$8:$OR$8,$D$9:$OR$9,E$17)</f>
        <v>1.9203E-3</v>
      </c>
      <c r="F288" s="148" cm="1">
        <f t="array" ref="F288">SUMPRODUCT('BEA Requirements Table'!$D277:$OR277,$D$8:$OR$8*($D$9:$OR$9=F$17))/SUMIFS($D$8:$OR$8,$D$9:$OR$9,F$17)</f>
        <v>1.6100000000000001E-4</v>
      </c>
      <c r="G288" s="148" cm="1">
        <f t="array" ref="G288">SUMPRODUCT('BEA Requirements Table'!$D277:$OR277,$D$8:$OR$8*($D$9:$OR$9=G$17))/SUMIFS($D$8:$OR$8,$D$9:$OR$9,G$17)</f>
        <v>1.0157110579168613E-3</v>
      </c>
      <c r="H288" s="148" cm="1">
        <f t="array" ref="H288">SUMPRODUCT('BEA Requirements Table'!$D277:$OR277,$D$8:$OR$8*($D$9:$OR$9=H$17))/SUMIFS($D$8:$OR$8,$D$9:$OR$9,H$17)</f>
        <v>1.853017762329193E-4</v>
      </c>
      <c r="I288" s="148" cm="1">
        <f t="array" ref="I288">SUMPRODUCT('BEA Requirements Table'!$D277:$OR277,$D$8:$OR$8*($D$9:$OR$9=I$17))/SUMIFS($D$8:$OR$8,$D$9:$OR$9,I$17)</f>
        <v>2.8034468672396342E-4</v>
      </c>
      <c r="J288" s="148" cm="1">
        <f t="array" ref="J288">SUMPRODUCT('BEA Requirements Table'!$D277:$OR277,$D$8:$OR$8*($D$9:$OR$9=J$17))/SUMIFS($D$8:$OR$8,$D$9:$OR$9,J$17)</f>
        <v>1.5282437374707059E-3</v>
      </c>
      <c r="K288" s="148" cm="1">
        <f t="array" ref="K288">SUMPRODUCT('BEA Requirements Table'!$D277:$OR277,$D$8:$OR$8*($D$9:$OR$9=K$17))/SUMIFS($D$8:$OR$8,$D$9:$OR$9,K$17)</f>
        <v>5.115292198054161E-4</v>
      </c>
      <c r="L288" s="148" cm="1">
        <f t="array" ref="L288">SUMPRODUCT('BEA Requirements Table'!$D277:$OR277,$D$8:$OR$8*($D$9:$OR$9=L$17))/SUMIFS($D$8:$OR$8,$D$9:$OR$9,L$17)</f>
        <v>8.7178019311313806E-4</v>
      </c>
      <c r="M288" s="148" cm="1">
        <f t="array" ref="M288">SUMPRODUCT('BEA Requirements Table'!$D277:$OR277,$D$8:$OR$8*($D$9:$OR$9=M$17))/SUMIFS($D$8:$OR$8,$D$9:$OR$9,M$17)</f>
        <v>1.0288201403022041E-4</v>
      </c>
      <c r="N288" s="148" cm="1">
        <f t="array" ref="N288">SUMPRODUCT('BEA Requirements Table'!$D277:$OR277,$D$8:$OR$8*($D$9:$OR$9=N$17))/SUMIFS($D$8:$OR$8,$D$9:$OR$9,N$17)</f>
        <v>7.8869390926657439E-4</v>
      </c>
      <c r="O288" s="148" cm="1">
        <f t="array" ref="O288">SUMPRODUCT('BEA Requirements Table'!$D277:$OR277,$D$8:$OR$8*($D$9:$OR$9=O$17))/SUMIFS($D$8:$OR$8,$D$9:$OR$9,O$17)</f>
        <v>1.0443422053417799E-4</v>
      </c>
      <c r="P288" s="148" cm="1">
        <f t="array" ref="P288">SUMPRODUCT('BEA Requirements Table'!$D277:$OR277,$D$8:$OR$8*($D$9:$OR$9=P$17))/SUMIFS($D$8:$OR$8,$D$9:$OR$9,P$17)</f>
        <v>9.6732913577022309E-2</v>
      </c>
      <c r="Q288" s="148" cm="1">
        <f t="array" ref="Q288">SUMPRODUCT('BEA Requirements Table'!$D277:$OR277,$D$8:$OR$8*($D$9:$OR$9=Q$17))/SUMIFS($D$8:$OR$8,$D$9:$OR$9,Q$17)</f>
        <v>8.9829999999999999E-4</v>
      </c>
      <c r="R288" s="148" cm="1">
        <f t="array" ref="R288">SUMPRODUCT('BEA Requirements Table'!$D277:$OR277,$D$8:$OR$8*($D$9:$OR$9=R$17))/SUMIFS($D$8:$OR$8,$D$9:$OR$9,R$17)</f>
        <v>2.2511824890433132E-3</v>
      </c>
      <c r="S288" s="148" cm="1">
        <f t="array" ref="S288">SUMPRODUCT('BEA Requirements Table'!$D277:$OR277,$D$8:$OR$8*($D$9:$OR$9=S$17))/SUMIFS($D$8:$OR$8,$D$9:$OR$9,S$17)</f>
        <v>4.1813306633291616E-4</v>
      </c>
      <c r="T288" s="148" cm="1">
        <f t="array" ref="T288">SUMPRODUCT('BEA Requirements Table'!$D277:$OR277,$D$8:$OR$8*($D$9:$OR$9=T$17))/SUMIFS($D$8:$OR$8,$D$9:$OR$9,T$17)</f>
        <v>4.2245569930509416E-4</v>
      </c>
      <c r="U288" s="148" cm="1">
        <f t="array" ref="U288">SUMPRODUCT('BEA Requirements Table'!$D277:$OR277,$D$8:$OR$8*($D$9:$OR$9=U$17))/SUMIFS($D$8:$OR$8,$D$9:$OR$9,U$17)</f>
        <v>6.8023553150566181E-4</v>
      </c>
      <c r="V288" s="148" cm="1">
        <f t="array" ref="V288">SUMPRODUCT('BEA Requirements Table'!$D277:$OR277,$D$8:$OR$8*($D$9:$OR$9=V$17))/SUMIFS($D$8:$OR$8,$D$9:$OR$9,V$17)</f>
        <v>9.8865380538477814E-5</v>
      </c>
      <c r="W288" s="148" cm="1">
        <f t="array" ref="W288">SUMPRODUCT('BEA Requirements Table'!$D277:$OR277,$D$8:$OR$8*($D$9:$OR$9=W$17))/SUMIFS($D$8:$OR$8,$D$9:$OR$9,W$17)</f>
        <v>1.2367776813892891E-3</v>
      </c>
      <c r="X288" s="148" cm="1">
        <f t="array" ref="X288">SUMPRODUCT('BEA Requirements Table'!$D277:$OR277,$D$8:$OR$8*($D$9:$OR$9=X$17))/SUMIFS($D$8:$OR$8,$D$9:$OR$9,X$17)</f>
        <v>4.4055451008862944E-3</v>
      </c>
      <c r="Y288" s="148" cm="1">
        <f t="array" ref="Y288">SUMPRODUCT('BEA Requirements Table'!$D277:$OR277,$D$8:$OR$8*($D$9:$OR$9=Y$17))/SUMIFS($D$8:$OR$8,$D$9:$OR$9,Y$17)</f>
        <v>6.3557210211603191E-3</v>
      </c>
      <c r="Z288" s="148" cm="1">
        <f t="array" ref="Z288">SUMPRODUCT('BEA Requirements Table'!$D277:$OR277,$D$8:$OR$8*($D$9:$OR$9=Z$17))/SUMIFS($D$8:$OR$8,$D$9:$OR$9,Z$17)</f>
        <v>2.8999634790901362E-3</v>
      </c>
      <c r="AA288" s="148" cm="1">
        <f t="array" ref="AA288">SUMPRODUCT('BEA Requirements Table'!$D277:$OR277,$D$8:$OR$8*($D$9:$OR$9=AA$17))/SUMIFS($D$8:$OR$8,$D$9:$OR$9,AA$17)</f>
        <v>1.7385234906490759E-3</v>
      </c>
      <c r="AB288" s="148" cm="1">
        <f t="array" ref="AB288">SUMPRODUCT('BEA Requirements Table'!$D277:$OR277,$D$8:$OR$8*($D$9:$OR$9=AB$17))/SUMIFS($D$8:$OR$8,$D$9:$OR$9,AB$17)</f>
        <v>1.6200000000000001E-4</v>
      </c>
      <c r="AC288" s="148" cm="1">
        <f t="array" ref="AC288">SUMPRODUCT('BEA Requirements Table'!$D277:$OR277,$D$8:$OR$8*($D$9:$OR$9=AC$17))/SUMIFS($D$8:$OR$8,$D$9:$OR$9,AC$17)</f>
        <v>9.9599999999999995E-5</v>
      </c>
      <c r="AD288" s="148" cm="1">
        <f t="array" ref="AD288">SUMPRODUCT('BEA Requirements Table'!$D277:$OR277,$D$8:$OR$8*($D$9:$OR$9=AD$17))/SUMIFS($D$8:$OR$8,$D$9:$OR$9,AD$17)</f>
        <v>1.3195573197378003E-3</v>
      </c>
      <c r="AE288" s="148" cm="1">
        <f t="array" ref="AE288">SUMPRODUCT('BEA Requirements Table'!$D277:$OR277,$D$8:$OR$8*($D$9:$OR$9=AE$17))/SUMIFS($D$8:$OR$8,$D$9:$OR$9,AE$17)</f>
        <v>1.0646498314553353E-3</v>
      </c>
      <c r="AF288" s="148" cm="1">
        <f t="array" ref="AF288">SUMPRODUCT('BEA Requirements Table'!$D277:$OR277,$D$8:$OR$8*($D$9:$OR$9=AF$17))/SUMIFS($D$8:$OR$8,$D$9:$OR$9,AF$17)</f>
        <v>3.4940795355594008E-4</v>
      </c>
      <c r="AG288" s="148" cm="1">
        <f t="array" ref="AG288">SUMPRODUCT('BEA Requirements Table'!$D277:$OR277,$D$8:$OR$8*($D$9:$OR$9=AG$17))/SUMIFS($D$8:$OR$8,$D$9:$OR$9,AG$17)</f>
        <v>2.6087086825801747E-4</v>
      </c>
      <c r="AH288" s="148" cm="1">
        <f t="array" ref="AH288">SUMPRODUCT('BEA Requirements Table'!$D277:$OR277,$D$8:$OR$8*($D$9:$OR$9=AH$17))/SUMIFS($D$8:$OR$8,$D$9:$OR$9,AH$17)</f>
        <v>2.5356528527644589E-4</v>
      </c>
      <c r="AI288" s="148" cm="1">
        <f t="array" ref="AI288">SUMPRODUCT('BEA Requirements Table'!$D277:$OR277,$D$8:$OR$8*($D$9:$OR$9=AI$17))/SUMIFS($D$8:$OR$8,$D$9:$OR$9,AI$17)</f>
        <v>1.3935972701513191E-4</v>
      </c>
      <c r="AJ288" s="148" cm="1">
        <f t="array" ref="AJ288">SUMPRODUCT('BEA Requirements Table'!$D277:$OR277,$D$8:$OR$8*($D$9:$OR$9=AJ$17))/SUMIFS($D$8:$OR$8,$D$9:$OR$9,AJ$17)</f>
        <v>7.6086173486681708E-4</v>
      </c>
      <c r="AK288" s="148" cm="1">
        <f t="array" ref="AK288">SUMPRODUCT('BEA Requirements Table'!$D277:$OR277,$D$8:$OR$8*($D$9:$OR$9=AK$17))/SUMIFS($D$8:$OR$8,$D$9:$OR$9,AK$17)</f>
        <v>2.499200201538128E-4</v>
      </c>
      <c r="AL288" s="148" cm="1">
        <f t="array" ref="AL288">SUMPRODUCT('BEA Requirements Table'!$D277:$OR277,$D$8:$OR$8*($D$9:$OR$9=AL$17))/SUMIFS($D$8:$OR$8,$D$9:$OR$9,AL$17)</f>
        <v>8.0238540256342416E-5</v>
      </c>
      <c r="AM288" s="148" cm="1">
        <f t="array" ref="AM288">SUMPRODUCT('BEA Requirements Table'!$D277:$OR277,$D$8:$OR$8*($D$9:$OR$9=AM$17))/SUMIFS($D$8:$OR$8,$D$9:$OR$9,AM$17)</f>
        <v>1.3596208593267062E-4</v>
      </c>
      <c r="AN288" s="148" cm="1">
        <f t="array" ref="AN288">SUMPRODUCT('BEA Requirements Table'!$D277:$OR277,$D$8:$OR$8*($D$9:$OR$9=AN$17))/SUMIFS($D$8:$OR$8,$D$9:$OR$9,AN$17)</f>
        <v>4.1984210672782154E-4</v>
      </c>
      <c r="AO288" s="148" cm="1">
        <f t="array" ref="AO288">SUMPRODUCT('BEA Requirements Table'!$D277:$OR277,$D$8:$OR$8*($D$9:$OR$9=AO$17))/SUMIFS($D$8:$OR$8,$D$9:$OR$9,AO$17)</f>
        <v>8.5209727416859105E-4</v>
      </c>
      <c r="AP288" s="148" cm="1">
        <f t="array" ref="AP288">SUMPRODUCT('BEA Requirements Table'!$D277:$OR277,$D$8:$OR$8*($D$9:$OR$9=AP$17))/SUMIFS($D$8:$OR$8,$D$9:$OR$9,AP$17)</f>
        <v>1.3009868805514705E-4</v>
      </c>
      <c r="AQ288" s="148" cm="1">
        <f t="array" ref="AQ288">SUMPRODUCT('BEA Requirements Table'!$D277:$OR277,$D$8:$OR$8*($D$9:$OR$9=AQ$17))/SUMIFS($D$8:$OR$8,$D$9:$OR$9,AQ$17)</f>
        <v>5.4929689369708618E-4</v>
      </c>
      <c r="AR288" s="148" cm="1">
        <f t="array" ref="AR288">SUMPRODUCT('BEA Requirements Table'!$D277:$OR277,$D$8:$OR$8*($D$9:$OR$9=AR$17))/SUMIFS($D$8:$OR$8,$D$9:$OR$9,AR$17)</f>
        <v>1.729256387661701E-4</v>
      </c>
      <c r="AS288" s="148" cm="1">
        <f t="array" ref="AS288">SUMPRODUCT('BEA Requirements Table'!$D277:$OR277,$D$8:$OR$8*($D$9:$OR$9=AS$17))/SUMIFS($D$8:$OR$8,$D$9:$OR$9,AS$17)</f>
        <v>0</v>
      </c>
      <c r="OS288" s="148"/>
      <c r="OT288" s="148"/>
      <c r="OU288" s="148"/>
      <c r="OV288" s="148"/>
    </row>
    <row r="289" spans="1:412">
      <c r="A289" s="155">
        <v>423100</v>
      </c>
      <c r="B289" s="155">
        <v>104836</v>
      </c>
      <c r="C289" s="155" t="str">
        <v>ISIC 45T47</v>
      </c>
      <c r="D289" s="148" cm="1">
        <f t="array" ref="D289">SUMPRODUCT('BEA Requirements Table'!$D278:$OR278,$D$8:$OR$8*($D$9:$OR$9=D$17))/SUMIFS($D$8:$OR$8,$D$9:$OR$9,D$17)</f>
        <v>1.4942647441824127E-3</v>
      </c>
      <c r="E289" s="148" cm="1">
        <f t="array" ref="E289">SUMPRODUCT('BEA Requirements Table'!$D278:$OR278,$D$8:$OR$8*($D$9:$OR$9=E$17))/SUMIFS($D$8:$OR$8,$D$9:$OR$9,E$17)</f>
        <v>3.7272999999999998E-3</v>
      </c>
      <c r="F289" s="148" cm="1">
        <f t="array" ref="F289">SUMPRODUCT('BEA Requirements Table'!$D278:$OR278,$D$8:$OR$8*($D$9:$OR$9=F$17))/SUMIFS($D$8:$OR$8,$D$9:$OR$9,F$17)</f>
        <v>7.5469999999999997E-4</v>
      </c>
      <c r="G289" s="148" cm="1">
        <f t="array" ref="G289">SUMPRODUCT('BEA Requirements Table'!$D278:$OR278,$D$8:$OR$8*($D$9:$OR$9=G$17))/SUMIFS($D$8:$OR$8,$D$9:$OR$9,G$17)</f>
        <v>6.0709448826482956E-3</v>
      </c>
      <c r="H289" s="148" cm="1">
        <f t="array" ref="H289">SUMPRODUCT('BEA Requirements Table'!$D278:$OR278,$D$8:$OR$8*($D$9:$OR$9=H$17))/SUMIFS($D$8:$OR$8,$D$9:$OR$9,H$17)</f>
        <v>8.689267311893106E-4</v>
      </c>
      <c r="I289" s="148" cm="1">
        <f t="array" ref="I289">SUMPRODUCT('BEA Requirements Table'!$D278:$OR278,$D$8:$OR$8*($D$9:$OR$9=I$17))/SUMIFS($D$8:$OR$8,$D$9:$OR$9,I$17)</f>
        <v>1.7198146844371513E-3</v>
      </c>
      <c r="J289" s="148" cm="1">
        <f t="array" ref="J289">SUMPRODUCT('BEA Requirements Table'!$D278:$OR278,$D$8:$OR$8*($D$9:$OR$9=J$17))/SUMIFS($D$8:$OR$8,$D$9:$OR$9,J$17)</f>
        <v>1.8825372208261572E-3</v>
      </c>
      <c r="K289" s="148" cm="1">
        <f t="array" ref="K289">SUMPRODUCT('BEA Requirements Table'!$D278:$OR278,$D$8:$OR$8*($D$9:$OR$9=K$17))/SUMIFS($D$8:$OR$8,$D$9:$OR$9,K$17)</f>
        <v>2.6217752853690273E-3</v>
      </c>
      <c r="L289" s="148" cm="1">
        <f t="array" ref="L289">SUMPRODUCT('BEA Requirements Table'!$D278:$OR278,$D$8:$OR$8*($D$9:$OR$9=L$17))/SUMIFS($D$8:$OR$8,$D$9:$OR$9,L$17)</f>
        <v>1.8746707413360619E-3</v>
      </c>
      <c r="M289" s="148" cm="1">
        <f t="array" ref="M289">SUMPRODUCT('BEA Requirements Table'!$D278:$OR278,$D$8:$OR$8*($D$9:$OR$9=M$17))/SUMIFS($D$8:$OR$8,$D$9:$OR$9,M$17)</f>
        <v>5.00299775242877E-4</v>
      </c>
      <c r="N289" s="148" cm="1">
        <f t="array" ref="N289">SUMPRODUCT('BEA Requirements Table'!$D278:$OR278,$D$8:$OR$8*($D$9:$OR$9=N$17))/SUMIFS($D$8:$OR$8,$D$9:$OR$9,N$17)</f>
        <v>2.3614789134561122E-3</v>
      </c>
      <c r="O289" s="148" cm="1">
        <f t="array" ref="O289">SUMPRODUCT('BEA Requirements Table'!$D278:$OR278,$D$8:$OR$8*($D$9:$OR$9=O$17))/SUMIFS($D$8:$OR$8,$D$9:$OR$9,O$17)</f>
        <v>5.6510821748396685E-4</v>
      </c>
      <c r="P289" s="148" cm="1">
        <f t="array" ref="P289">SUMPRODUCT('BEA Requirements Table'!$D278:$OR278,$D$8:$OR$8*($D$9:$OR$9=P$17))/SUMIFS($D$8:$OR$8,$D$9:$OR$9,P$17)</f>
        <v>3.9047896303521738E-3</v>
      </c>
      <c r="Q289" s="148" cm="1">
        <f t="array" ref="Q289">SUMPRODUCT('BEA Requirements Table'!$D278:$OR278,$D$8:$OR$8*($D$9:$OR$9=Q$17))/SUMIFS($D$8:$OR$8,$D$9:$OR$9,Q$17)</f>
        <v>1.6704000000000003E-3</v>
      </c>
      <c r="R289" s="148" cm="1">
        <f t="array" ref="R289">SUMPRODUCT('BEA Requirements Table'!$D278:$OR278,$D$8:$OR$8*($D$9:$OR$9=R$17))/SUMIFS($D$8:$OR$8,$D$9:$OR$9,R$17)</f>
        <v>1.9529541029994343E-3</v>
      </c>
      <c r="S289" s="148" cm="1">
        <f t="array" ref="S289">SUMPRODUCT('BEA Requirements Table'!$D278:$OR278,$D$8:$OR$8*($D$9:$OR$9=S$17))/SUMIFS($D$8:$OR$8,$D$9:$OR$9,S$17)</f>
        <v>2.3174228035043802E-3</v>
      </c>
      <c r="T289" s="148" cm="1">
        <f t="array" ref="T289">SUMPRODUCT('BEA Requirements Table'!$D278:$OR278,$D$8:$OR$8*($D$9:$OR$9=T$17))/SUMIFS($D$8:$OR$8,$D$9:$OR$9,T$17)</f>
        <v>1.6535938356287369E-3</v>
      </c>
      <c r="U289" s="148" cm="1">
        <f t="array" ref="U289">SUMPRODUCT('BEA Requirements Table'!$D278:$OR278,$D$8:$OR$8*($D$9:$OR$9=U$17))/SUMIFS($D$8:$OR$8,$D$9:$OR$9,U$17)</f>
        <v>1.6615808313918837E-3</v>
      </c>
      <c r="V289" s="148" cm="1">
        <f t="array" ref="V289">SUMPRODUCT('BEA Requirements Table'!$D278:$OR278,$D$8:$OR$8*($D$9:$OR$9=V$17))/SUMIFS($D$8:$OR$8,$D$9:$OR$9,V$17)</f>
        <v>6.3725844025157221E-4</v>
      </c>
      <c r="W289" s="148" cm="1">
        <f t="array" ref="W289">SUMPRODUCT('BEA Requirements Table'!$D278:$OR278,$D$8:$OR$8*($D$9:$OR$9=W$17))/SUMIFS($D$8:$OR$8,$D$9:$OR$9,W$17)</f>
        <v>1.6901337894702768E-3</v>
      </c>
      <c r="X289" s="148" cm="1">
        <f t="array" ref="X289">SUMPRODUCT('BEA Requirements Table'!$D278:$OR278,$D$8:$OR$8*($D$9:$OR$9=X$17))/SUMIFS($D$8:$OR$8,$D$9:$OR$9,X$17)</f>
        <v>8.5832964068301397E-3</v>
      </c>
      <c r="Y289" s="148" cm="1">
        <f t="array" ref="Y289">SUMPRODUCT('BEA Requirements Table'!$D278:$OR278,$D$8:$OR$8*($D$9:$OR$9=Y$17))/SUMIFS($D$8:$OR$8,$D$9:$OR$9,Y$17)</f>
        <v>4.7848116397152106E-2</v>
      </c>
      <c r="Z289" s="148" cm="1">
        <f t="array" ref="Z289">SUMPRODUCT('BEA Requirements Table'!$D278:$OR278,$D$8:$OR$8*($D$9:$OR$9=Z$17))/SUMIFS($D$8:$OR$8,$D$9:$OR$9,Z$17)</f>
        <v>3.0143189987640331E-3</v>
      </c>
      <c r="AA289" s="148" cm="1">
        <f t="array" ref="AA289">SUMPRODUCT('BEA Requirements Table'!$D278:$OR278,$D$8:$OR$8*($D$9:$OR$9=AA$17))/SUMIFS($D$8:$OR$8,$D$9:$OR$9,AA$17)</f>
        <v>1.5921722612481264E-3</v>
      </c>
      <c r="AB289" s="148" cm="1">
        <f t="array" ref="AB289">SUMPRODUCT('BEA Requirements Table'!$D278:$OR278,$D$8:$OR$8*($D$9:$OR$9=AB$17))/SUMIFS($D$8:$OR$8,$D$9:$OR$9,AB$17)</f>
        <v>4.3700000000000005E-4</v>
      </c>
      <c r="AC289" s="148" cm="1">
        <f t="array" ref="AC289">SUMPRODUCT('BEA Requirements Table'!$D278:$OR278,$D$8:$OR$8*($D$9:$OR$9=AC$17))/SUMIFS($D$8:$OR$8,$D$9:$OR$9,AC$17)</f>
        <v>3.0519999999999999E-4</v>
      </c>
      <c r="AD289" s="148" cm="1">
        <f t="array" ref="AD289">SUMPRODUCT('BEA Requirements Table'!$D278:$OR278,$D$8:$OR$8*($D$9:$OR$9=AD$17))/SUMIFS($D$8:$OR$8,$D$9:$OR$9,AD$17)</f>
        <v>3.5616359563845168E-3</v>
      </c>
      <c r="AE289" s="148" cm="1">
        <f t="array" ref="AE289">SUMPRODUCT('BEA Requirements Table'!$D278:$OR278,$D$8:$OR$8*($D$9:$OR$9=AE$17))/SUMIFS($D$8:$OR$8,$D$9:$OR$9,AE$17)</f>
        <v>1.7932945628739614E-3</v>
      </c>
      <c r="AF289" s="148" cm="1">
        <f t="array" ref="AF289">SUMPRODUCT('BEA Requirements Table'!$D278:$OR278,$D$8:$OR$8*($D$9:$OR$9=AF$17))/SUMIFS($D$8:$OR$8,$D$9:$OR$9,AF$17)</f>
        <v>3.9109460369656367E-2</v>
      </c>
      <c r="AG289" s="148" cm="1">
        <f t="array" ref="AG289">SUMPRODUCT('BEA Requirements Table'!$D278:$OR278,$D$8:$OR$8*($D$9:$OR$9=AG$17))/SUMIFS($D$8:$OR$8,$D$9:$OR$9,AG$17)</f>
        <v>2.9844375726838352E-3</v>
      </c>
      <c r="AH289" s="148" cm="1">
        <f t="array" ref="AH289">SUMPRODUCT('BEA Requirements Table'!$D278:$OR278,$D$8:$OR$8*($D$9:$OR$9=AH$17))/SUMIFS($D$8:$OR$8,$D$9:$OR$9,AH$17)</f>
        <v>7.0453970012213031E-4</v>
      </c>
      <c r="AI289" s="148" cm="1">
        <f t="array" ref="AI289">SUMPRODUCT('BEA Requirements Table'!$D278:$OR278,$D$8:$OR$8*($D$9:$OR$9=AI$17))/SUMIFS($D$8:$OR$8,$D$9:$OR$9,AI$17)</f>
        <v>7.2873418987205686E-4</v>
      </c>
      <c r="AJ289" s="148" cm="1">
        <f t="array" ref="AJ289">SUMPRODUCT('BEA Requirements Table'!$D278:$OR278,$D$8:$OR$8*($D$9:$OR$9=AJ$17))/SUMIFS($D$8:$OR$8,$D$9:$OR$9,AJ$17)</f>
        <v>5.5126582542574111E-4</v>
      </c>
      <c r="AK289" s="148" cm="1">
        <f t="array" ref="AK289">SUMPRODUCT('BEA Requirements Table'!$D278:$OR278,$D$8:$OR$8*($D$9:$OR$9=AK$17))/SUMIFS($D$8:$OR$8,$D$9:$OR$9,AK$17)</f>
        <v>4.4931869056199749E-4</v>
      </c>
      <c r="AL289" s="148" cm="1">
        <f t="array" ref="AL289">SUMPRODUCT('BEA Requirements Table'!$D278:$OR278,$D$8:$OR$8*($D$9:$OR$9=AL$17))/SUMIFS($D$8:$OR$8,$D$9:$OR$9,AL$17)</f>
        <v>2.4943352936987717E-4</v>
      </c>
      <c r="AM289" s="148" cm="1">
        <f t="array" ref="AM289">SUMPRODUCT('BEA Requirements Table'!$D278:$OR278,$D$8:$OR$8*($D$9:$OR$9=AM$17))/SUMIFS($D$8:$OR$8,$D$9:$OR$9,AM$17)</f>
        <v>5.8875806518044545E-4</v>
      </c>
      <c r="AN289" s="148" cm="1">
        <f t="array" ref="AN289">SUMPRODUCT('BEA Requirements Table'!$D278:$OR278,$D$8:$OR$8*($D$9:$OR$9=AN$17))/SUMIFS($D$8:$OR$8,$D$9:$OR$9,AN$17)</f>
        <v>8.1338137168403474E-4</v>
      </c>
      <c r="AO289" s="148" cm="1">
        <f t="array" ref="AO289">SUMPRODUCT('BEA Requirements Table'!$D278:$OR278,$D$8:$OR$8*($D$9:$OR$9=AO$17))/SUMIFS($D$8:$OR$8,$D$9:$OR$9,AO$17)</f>
        <v>1.1143638764696919E-3</v>
      </c>
      <c r="AP289" s="148" cm="1">
        <f t="array" ref="AP289">SUMPRODUCT('BEA Requirements Table'!$D278:$OR278,$D$8:$OR$8*($D$9:$OR$9=AP$17))/SUMIFS($D$8:$OR$8,$D$9:$OR$9,AP$17)</f>
        <v>6.2282739405640378E-4</v>
      </c>
      <c r="AQ289" s="148" cm="1">
        <f t="array" ref="AQ289">SUMPRODUCT('BEA Requirements Table'!$D278:$OR278,$D$8:$OR$8*($D$9:$OR$9=AQ$17))/SUMIFS($D$8:$OR$8,$D$9:$OR$9,AQ$17)</f>
        <v>6.8745729007908102E-4</v>
      </c>
      <c r="AR289" s="148" cm="1">
        <f t="array" ref="AR289">SUMPRODUCT('BEA Requirements Table'!$D278:$OR278,$D$8:$OR$8*($D$9:$OR$9=AR$17))/SUMIFS($D$8:$OR$8,$D$9:$OR$9,AR$17)</f>
        <v>4.5201974191346047E-4</v>
      </c>
      <c r="AS289" s="148" cm="1">
        <f t="array" ref="AS289">SUMPRODUCT('BEA Requirements Table'!$D278:$OR278,$D$8:$OR$8*($D$9:$OR$9=AS$17))/SUMIFS($D$8:$OR$8,$D$9:$OR$9,AS$17)</f>
        <v>0</v>
      </c>
      <c r="OS289" s="148"/>
      <c r="OT289" s="148"/>
      <c r="OU289" s="148"/>
      <c r="OV289" s="148"/>
    </row>
    <row r="290" spans="1:412">
      <c r="A290" s="155">
        <v>423400</v>
      </c>
      <c r="B290" s="155">
        <v>193974</v>
      </c>
      <c r="C290" s="155" t="str">
        <v>ISIC 45T47</v>
      </c>
      <c r="D290" s="148" cm="1">
        <f t="array" ref="D290">SUMPRODUCT('BEA Requirements Table'!$D279:$OR279,$D$8:$OR$8*($D$9:$OR$9=D$17))/SUMIFS($D$8:$OR$8,$D$9:$OR$9,D$17)</f>
        <v>1.3253428671884154E-3</v>
      </c>
      <c r="E290" s="148" cm="1">
        <f t="array" ref="E290">SUMPRODUCT('BEA Requirements Table'!$D279:$OR279,$D$8:$OR$8*($D$9:$OR$9=E$17))/SUMIFS($D$8:$OR$8,$D$9:$OR$9,E$17)</f>
        <v>1.3905E-3</v>
      </c>
      <c r="F290" s="148" cm="1">
        <f t="array" ref="F290">SUMPRODUCT('BEA Requirements Table'!$D279:$OR279,$D$8:$OR$8*($D$9:$OR$9=F$17))/SUMIFS($D$8:$OR$8,$D$9:$OR$9,F$17)</f>
        <v>9.8869999999999991E-4</v>
      </c>
      <c r="G290" s="148" cm="1">
        <f t="array" ref="G290">SUMPRODUCT('BEA Requirements Table'!$D279:$OR279,$D$8:$OR$8*($D$9:$OR$9=G$17))/SUMIFS($D$8:$OR$8,$D$9:$OR$9,G$17)</f>
        <v>1.6348220107426437E-3</v>
      </c>
      <c r="H290" s="148" cm="1">
        <f t="array" ref="H290">SUMPRODUCT('BEA Requirements Table'!$D279:$OR279,$D$8:$OR$8*($D$9:$OR$9=H$17))/SUMIFS($D$8:$OR$8,$D$9:$OR$9,H$17)</f>
        <v>1.3643669866224468E-3</v>
      </c>
      <c r="I290" s="148" cm="1">
        <f t="array" ref="I290">SUMPRODUCT('BEA Requirements Table'!$D279:$OR279,$D$8:$OR$8*($D$9:$OR$9=I$17))/SUMIFS($D$8:$OR$8,$D$9:$OR$9,I$17)</f>
        <v>2.5778998356712833E-3</v>
      </c>
      <c r="J290" s="148" cm="1">
        <f t="array" ref="J290">SUMPRODUCT('BEA Requirements Table'!$D279:$OR279,$D$8:$OR$8*($D$9:$OR$9=J$17))/SUMIFS($D$8:$OR$8,$D$9:$OR$9,J$17)</f>
        <v>5.4401481209588615E-3</v>
      </c>
      <c r="K290" s="148" cm="1">
        <f t="array" ref="K290">SUMPRODUCT('BEA Requirements Table'!$D279:$OR279,$D$8:$OR$8*($D$9:$OR$9=K$17))/SUMIFS($D$8:$OR$8,$D$9:$OR$9,K$17)</f>
        <v>4.8360699411290819E-3</v>
      </c>
      <c r="L290" s="148" cm="1">
        <f t="array" ref="L290">SUMPRODUCT('BEA Requirements Table'!$D279:$OR279,$D$8:$OR$8*($D$9:$OR$9=L$17))/SUMIFS($D$8:$OR$8,$D$9:$OR$9,L$17)</f>
        <v>8.2919021331022188E-3</v>
      </c>
      <c r="M290" s="148" cm="1">
        <f t="array" ref="M290">SUMPRODUCT('BEA Requirements Table'!$D279:$OR279,$D$8:$OR$8*($D$9:$OR$9=M$17))/SUMIFS($D$8:$OR$8,$D$9:$OR$9,M$17)</f>
        <v>6.3996632243107289E-4</v>
      </c>
      <c r="N290" s="148" cm="1">
        <f t="array" ref="N290">SUMPRODUCT('BEA Requirements Table'!$D279:$OR279,$D$8:$OR$8*($D$9:$OR$9=N$17))/SUMIFS($D$8:$OR$8,$D$9:$OR$9,N$17)</f>
        <v>3.8500487944390298E-3</v>
      </c>
      <c r="O290" s="148" cm="1">
        <f t="array" ref="O290">SUMPRODUCT('BEA Requirements Table'!$D279:$OR279,$D$8:$OR$8*($D$9:$OR$9=O$17))/SUMIFS($D$8:$OR$8,$D$9:$OR$9,O$17)</f>
        <v>2.2945876036289691E-3</v>
      </c>
      <c r="P290" s="148" cm="1">
        <f t="array" ref="P290">SUMPRODUCT('BEA Requirements Table'!$D279:$OR279,$D$8:$OR$8*($D$9:$OR$9=P$17))/SUMIFS($D$8:$OR$8,$D$9:$OR$9,P$17)</f>
        <v>5.3494649920948255E-3</v>
      </c>
      <c r="Q290" s="148" cm="1">
        <f t="array" ref="Q290">SUMPRODUCT('BEA Requirements Table'!$D279:$OR279,$D$8:$OR$8*($D$9:$OR$9=Q$17))/SUMIFS($D$8:$OR$8,$D$9:$OR$9,Q$17)</f>
        <v>2.9829000000000001E-3</v>
      </c>
      <c r="R290" s="148" cm="1">
        <f t="array" ref="R290">SUMPRODUCT('BEA Requirements Table'!$D279:$OR279,$D$8:$OR$8*($D$9:$OR$9=R$17))/SUMIFS($D$8:$OR$8,$D$9:$OR$9,R$17)</f>
        <v>2.5057109803766726E-3</v>
      </c>
      <c r="S290" s="148" cm="1">
        <f t="array" ref="S290">SUMPRODUCT('BEA Requirements Table'!$D279:$OR279,$D$8:$OR$8*($D$9:$OR$9=S$17))/SUMIFS($D$8:$OR$8,$D$9:$OR$9,S$17)</f>
        <v>1.8989606257822278E-3</v>
      </c>
      <c r="T290" s="148" cm="1">
        <f t="array" ref="T290">SUMPRODUCT('BEA Requirements Table'!$D279:$OR279,$D$8:$OR$8*($D$9:$OR$9=T$17))/SUMIFS($D$8:$OR$8,$D$9:$OR$9,T$17)</f>
        <v>1.8778730719505848E-3</v>
      </c>
      <c r="U290" s="148" cm="1">
        <f t="array" ref="U290">SUMPRODUCT('BEA Requirements Table'!$D279:$OR279,$D$8:$OR$8*($D$9:$OR$9=U$17))/SUMIFS($D$8:$OR$8,$D$9:$OR$9,U$17)</f>
        <v>2.1042363902584391E-3</v>
      </c>
      <c r="V290" s="148" cm="1">
        <f t="array" ref="V290">SUMPRODUCT('BEA Requirements Table'!$D279:$OR279,$D$8:$OR$8*($D$9:$OR$9=V$17))/SUMIFS($D$8:$OR$8,$D$9:$OR$9,V$17)</f>
        <v>4.639071767931594E-3</v>
      </c>
      <c r="W290" s="148" cm="1">
        <f t="array" ref="W290">SUMPRODUCT('BEA Requirements Table'!$D279:$OR279,$D$8:$OR$8*($D$9:$OR$9=W$17))/SUMIFS($D$8:$OR$8,$D$9:$OR$9,W$17)</f>
        <v>4.2027648761066242E-3</v>
      </c>
      <c r="X290" s="148" cm="1">
        <f t="array" ref="X290">SUMPRODUCT('BEA Requirements Table'!$D279:$OR279,$D$8:$OR$8*($D$9:$OR$9=X$17))/SUMIFS($D$8:$OR$8,$D$9:$OR$9,X$17)</f>
        <v>4.7562598463391772E-3</v>
      </c>
      <c r="Y290" s="148" cm="1">
        <f t="array" ref="Y290">SUMPRODUCT('BEA Requirements Table'!$D279:$OR279,$D$8:$OR$8*($D$9:$OR$9=Y$17))/SUMIFS($D$8:$OR$8,$D$9:$OR$9,Y$17)</f>
        <v>4.7603649165924421E-3</v>
      </c>
      <c r="Z290" s="148" cm="1">
        <f t="array" ref="Z290">SUMPRODUCT('BEA Requirements Table'!$D279:$OR279,$D$8:$OR$8*($D$9:$OR$9=Z$17))/SUMIFS($D$8:$OR$8,$D$9:$OR$9,Z$17)</f>
        <v>2.1147671284613085E-3</v>
      </c>
      <c r="AA290" s="148" cm="1">
        <f t="array" ref="AA290">SUMPRODUCT('BEA Requirements Table'!$D279:$OR279,$D$8:$OR$8*($D$9:$OR$9=AA$17))/SUMIFS($D$8:$OR$8,$D$9:$OR$9,AA$17)</f>
        <v>1.6139051547838738E-2</v>
      </c>
      <c r="AB290" s="148" cm="1">
        <f t="array" ref="AB290">SUMPRODUCT('BEA Requirements Table'!$D279:$OR279,$D$8:$OR$8*($D$9:$OR$9=AB$17))/SUMIFS($D$8:$OR$8,$D$9:$OR$9,AB$17)</f>
        <v>7.4739999999999995E-4</v>
      </c>
      <c r="AC290" s="148" cm="1">
        <f t="array" ref="AC290">SUMPRODUCT('BEA Requirements Table'!$D279:$OR279,$D$8:$OR$8*($D$9:$OR$9=AC$17))/SUMIFS($D$8:$OR$8,$D$9:$OR$9,AC$17)</f>
        <v>5.4040000000000002E-4</v>
      </c>
      <c r="AD290" s="148" cm="1">
        <f t="array" ref="AD290">SUMPRODUCT('BEA Requirements Table'!$D279:$OR279,$D$8:$OR$8*($D$9:$OR$9=AD$17))/SUMIFS($D$8:$OR$8,$D$9:$OR$9,AD$17)</f>
        <v>3.5137054012687758E-3</v>
      </c>
      <c r="AE290" s="148" cm="1">
        <f t="array" ref="AE290">SUMPRODUCT('BEA Requirements Table'!$D279:$OR279,$D$8:$OR$8*($D$9:$OR$9=AE$17))/SUMIFS($D$8:$OR$8,$D$9:$OR$9,AE$17)</f>
        <v>2.39052489401904E-3</v>
      </c>
      <c r="AF290" s="148" cm="1">
        <f t="array" ref="AF290">SUMPRODUCT('BEA Requirements Table'!$D279:$OR279,$D$8:$OR$8*($D$9:$OR$9=AF$17))/SUMIFS($D$8:$OR$8,$D$9:$OR$9,AF$17)</f>
        <v>7.2837813578320212E-2</v>
      </c>
      <c r="AG290" s="148" cm="1">
        <f t="array" ref="AG290">SUMPRODUCT('BEA Requirements Table'!$D279:$OR279,$D$8:$OR$8*($D$9:$OR$9=AG$17))/SUMIFS($D$8:$OR$8,$D$9:$OR$9,AG$17)</f>
        <v>2.3195075790613867E-3</v>
      </c>
      <c r="AH290" s="148" cm="1">
        <f t="array" ref="AH290">SUMPRODUCT('BEA Requirements Table'!$D279:$OR279,$D$8:$OR$8*($D$9:$OR$9=AH$17))/SUMIFS($D$8:$OR$8,$D$9:$OR$9,AH$17)</f>
        <v>1.5424400214567343E-3</v>
      </c>
      <c r="AI290" s="148" cm="1">
        <f t="array" ref="AI290">SUMPRODUCT('BEA Requirements Table'!$D279:$OR279,$D$8:$OR$8*($D$9:$OR$9=AI$17))/SUMIFS($D$8:$OR$8,$D$9:$OR$9,AI$17)</f>
        <v>2.9161128560577952E-3</v>
      </c>
      <c r="AJ290" s="148" cm="1">
        <f t="array" ref="AJ290">SUMPRODUCT('BEA Requirements Table'!$D279:$OR279,$D$8:$OR$8*($D$9:$OR$9=AJ$17))/SUMIFS($D$8:$OR$8,$D$9:$OR$9,AJ$17)</f>
        <v>1.8730009195464801E-3</v>
      </c>
      <c r="AK290" s="148" cm="1">
        <f t="array" ref="AK290">SUMPRODUCT('BEA Requirements Table'!$D279:$OR279,$D$8:$OR$8*($D$9:$OR$9=AK$17))/SUMIFS($D$8:$OR$8,$D$9:$OR$9,AK$17)</f>
        <v>1.9025096192468913E-3</v>
      </c>
      <c r="AL290" s="148" cm="1">
        <f t="array" ref="AL290">SUMPRODUCT('BEA Requirements Table'!$D279:$OR279,$D$8:$OR$8*($D$9:$OR$9=AL$17))/SUMIFS($D$8:$OR$8,$D$9:$OR$9,AL$17)</f>
        <v>8.0145199778545193E-4</v>
      </c>
      <c r="AM290" s="148" cm="1">
        <f t="array" ref="AM290">SUMPRODUCT('BEA Requirements Table'!$D279:$OR279,$D$8:$OR$8*($D$9:$OR$9=AM$17))/SUMIFS($D$8:$OR$8,$D$9:$OR$9,AM$17)</f>
        <v>6.9007560966118369E-4</v>
      </c>
      <c r="AN290" s="148" cm="1">
        <f t="array" ref="AN290">SUMPRODUCT('BEA Requirements Table'!$D279:$OR279,$D$8:$OR$8*($D$9:$OR$9=AN$17))/SUMIFS($D$8:$OR$8,$D$9:$OR$9,AN$17)</f>
        <v>2.5221572062190285E-3</v>
      </c>
      <c r="AO290" s="148" cm="1">
        <f t="array" ref="AO290">SUMPRODUCT('BEA Requirements Table'!$D279:$OR279,$D$8:$OR$8*($D$9:$OR$9=AO$17))/SUMIFS($D$8:$OR$8,$D$9:$OR$9,AO$17)</f>
        <v>2.4581934078387472E-3</v>
      </c>
      <c r="AP290" s="148" cm="1">
        <f t="array" ref="AP290">SUMPRODUCT('BEA Requirements Table'!$D279:$OR279,$D$8:$OR$8*($D$9:$OR$9=AP$17))/SUMIFS($D$8:$OR$8,$D$9:$OR$9,AP$17)</f>
        <v>1.4041054939715324E-3</v>
      </c>
      <c r="AQ290" s="148" cm="1">
        <f t="array" ref="AQ290">SUMPRODUCT('BEA Requirements Table'!$D279:$OR279,$D$8:$OR$8*($D$9:$OR$9=AQ$17))/SUMIFS($D$8:$OR$8,$D$9:$OR$9,AQ$17)</f>
        <v>8.2808587436634749E-3</v>
      </c>
      <c r="AR290" s="148" cm="1">
        <f t="array" ref="AR290">SUMPRODUCT('BEA Requirements Table'!$D279:$OR279,$D$8:$OR$8*($D$9:$OR$9=AR$17))/SUMIFS($D$8:$OR$8,$D$9:$OR$9,AR$17)</f>
        <v>1.1954482715505435E-3</v>
      </c>
      <c r="AS290" s="148" cm="1">
        <f t="array" ref="AS290">SUMPRODUCT('BEA Requirements Table'!$D279:$OR279,$D$8:$OR$8*($D$9:$OR$9=AS$17))/SUMIFS($D$8:$OR$8,$D$9:$OR$9,AS$17)</f>
        <v>0</v>
      </c>
      <c r="OS290" s="148"/>
      <c r="OT290" s="148"/>
      <c r="OU290" s="148"/>
      <c r="OV290" s="148"/>
    </row>
    <row r="291" spans="1:412">
      <c r="A291" s="155">
        <v>423600</v>
      </c>
      <c r="B291" s="155">
        <v>140961</v>
      </c>
      <c r="C291" s="155" t="str">
        <v>ISIC 45T47</v>
      </c>
      <c r="D291" s="148" cm="1">
        <f t="array" ref="D291">SUMPRODUCT('BEA Requirements Table'!$D280:$OR280,$D$8:$OR$8*($D$9:$OR$9=D$17))/SUMIFS($D$8:$OR$8,$D$9:$OR$9,D$17)</f>
        <v>1.8166891682835674E-3</v>
      </c>
      <c r="E291" s="148" cm="1">
        <f t="array" ref="E291">SUMPRODUCT('BEA Requirements Table'!$D280:$OR280,$D$8:$OR$8*($D$9:$OR$9=E$17))/SUMIFS($D$8:$OR$8,$D$9:$OR$9,E$17)</f>
        <v>1.8957000000000002E-3</v>
      </c>
      <c r="F291" s="148" cm="1">
        <f t="array" ref="F291">SUMPRODUCT('BEA Requirements Table'!$D280:$OR280,$D$8:$OR$8*($D$9:$OR$9=F$17))/SUMIFS($D$8:$OR$8,$D$9:$OR$9,F$17)</f>
        <v>1.4128999999999999E-3</v>
      </c>
      <c r="G291" s="148" cm="1">
        <f t="array" ref="G291">SUMPRODUCT('BEA Requirements Table'!$D280:$OR280,$D$8:$OR$8*($D$9:$OR$9=G$17))/SUMIFS($D$8:$OR$8,$D$9:$OR$9,G$17)</f>
        <v>2.057679294138253E-3</v>
      </c>
      <c r="H291" s="148" cm="1">
        <f t="array" ref="H291">SUMPRODUCT('BEA Requirements Table'!$D280:$OR280,$D$8:$OR$8*($D$9:$OR$9=H$17))/SUMIFS($D$8:$OR$8,$D$9:$OR$9,H$17)</f>
        <v>2.1784868871278923E-3</v>
      </c>
      <c r="I291" s="148" cm="1">
        <f t="array" ref="I291">SUMPRODUCT('BEA Requirements Table'!$D280:$OR280,$D$8:$OR$8*($D$9:$OR$9=I$17))/SUMIFS($D$8:$OR$8,$D$9:$OR$9,I$17)</f>
        <v>2.4400368104370569E-3</v>
      </c>
      <c r="J291" s="148" cm="1">
        <f t="array" ref="J291">SUMPRODUCT('BEA Requirements Table'!$D280:$OR280,$D$8:$OR$8*($D$9:$OR$9=J$17))/SUMIFS($D$8:$OR$8,$D$9:$OR$9,J$17)</f>
        <v>3.3600943332298054E-3</v>
      </c>
      <c r="K291" s="148" cm="1">
        <f t="array" ref="K291">SUMPRODUCT('BEA Requirements Table'!$D280:$OR280,$D$8:$OR$8*($D$9:$OR$9=K$17))/SUMIFS($D$8:$OR$8,$D$9:$OR$9,K$17)</f>
        <v>4.5690583999504243E-3</v>
      </c>
      <c r="L291" s="148" cm="1">
        <f t="array" ref="L291">SUMPRODUCT('BEA Requirements Table'!$D280:$OR280,$D$8:$OR$8*($D$9:$OR$9=L$17))/SUMIFS($D$8:$OR$8,$D$9:$OR$9,L$17)</f>
        <v>3.7801945181525588E-3</v>
      </c>
      <c r="M291" s="148" cm="1">
        <f t="array" ref="M291">SUMPRODUCT('BEA Requirements Table'!$D280:$OR280,$D$8:$OR$8*($D$9:$OR$9=M$17))/SUMIFS($D$8:$OR$8,$D$9:$OR$9,M$17)</f>
        <v>7.8491347822747871E-4</v>
      </c>
      <c r="N291" s="148" cm="1">
        <f t="array" ref="N291">SUMPRODUCT('BEA Requirements Table'!$D280:$OR280,$D$8:$OR$8*($D$9:$OR$9=N$17))/SUMIFS($D$8:$OR$8,$D$9:$OR$9,N$17)</f>
        <v>3.4576589967338697E-3</v>
      </c>
      <c r="O291" s="148" cm="1">
        <f t="array" ref="O291">SUMPRODUCT('BEA Requirements Table'!$D280:$OR280,$D$8:$OR$8*($D$9:$OR$9=O$17))/SUMIFS($D$8:$OR$8,$D$9:$OR$9,O$17)</f>
        <v>1.0522451103746283E-3</v>
      </c>
      <c r="P291" s="148" cm="1">
        <f t="array" ref="P291">SUMPRODUCT('BEA Requirements Table'!$D280:$OR280,$D$8:$OR$8*($D$9:$OR$9=P$17))/SUMIFS($D$8:$OR$8,$D$9:$OR$9,P$17)</f>
        <v>4.9916596401527414E-3</v>
      </c>
      <c r="Q291" s="148" cm="1">
        <f t="array" ref="Q291">SUMPRODUCT('BEA Requirements Table'!$D280:$OR280,$D$8:$OR$8*($D$9:$OR$9=Q$17))/SUMIFS($D$8:$OR$8,$D$9:$OR$9,Q$17)</f>
        <v>3.728E-3</v>
      </c>
      <c r="R291" s="148" cm="1">
        <f t="array" ref="R291">SUMPRODUCT('BEA Requirements Table'!$D280:$OR280,$D$8:$OR$8*($D$9:$OR$9=R$17))/SUMIFS($D$8:$OR$8,$D$9:$OR$9,R$17)</f>
        <v>3.4988042944946764E-3</v>
      </c>
      <c r="S291" s="148" cm="1">
        <f t="array" ref="S291">SUMPRODUCT('BEA Requirements Table'!$D280:$OR280,$D$8:$OR$8*($D$9:$OR$9=S$17))/SUMIFS($D$8:$OR$8,$D$9:$OR$9,S$17)</f>
        <v>4.1223450312891114E-3</v>
      </c>
      <c r="T291" s="148" cm="1">
        <f t="array" ref="T291">SUMPRODUCT('BEA Requirements Table'!$D280:$OR280,$D$8:$OR$8*($D$9:$OR$9=T$17))/SUMIFS($D$8:$OR$8,$D$9:$OR$9,T$17)</f>
        <v>6.5640575784238027E-3</v>
      </c>
      <c r="U291" s="148" cm="1">
        <f t="array" ref="U291">SUMPRODUCT('BEA Requirements Table'!$D280:$OR280,$D$8:$OR$8*($D$9:$OR$9=U$17))/SUMIFS($D$8:$OR$8,$D$9:$OR$9,U$17)</f>
        <v>6.3315611494284005E-3</v>
      </c>
      <c r="V291" s="148" cm="1">
        <f t="array" ref="V291">SUMPRODUCT('BEA Requirements Table'!$D280:$OR280,$D$8:$OR$8*($D$9:$OR$9=V$17))/SUMIFS($D$8:$OR$8,$D$9:$OR$9,V$17)</f>
        <v>2.3085755585612322E-2</v>
      </c>
      <c r="W291" s="148" cm="1">
        <f t="array" ref="W291">SUMPRODUCT('BEA Requirements Table'!$D280:$OR280,$D$8:$OR$8*($D$9:$OR$9=W$17))/SUMIFS($D$8:$OR$8,$D$9:$OR$9,W$17)</f>
        <v>3.2698961249939304E-2</v>
      </c>
      <c r="X291" s="148" cm="1">
        <f t="array" ref="X291">SUMPRODUCT('BEA Requirements Table'!$D280:$OR280,$D$8:$OR$8*($D$9:$OR$9=X$17))/SUMIFS($D$8:$OR$8,$D$9:$OR$9,X$17)</f>
        <v>1.5610961147212115E-2</v>
      </c>
      <c r="Y291" s="148" cm="1">
        <f t="array" ref="Y291">SUMPRODUCT('BEA Requirements Table'!$D280:$OR280,$D$8:$OR$8*($D$9:$OR$9=Y$17))/SUMIFS($D$8:$OR$8,$D$9:$OR$9,Y$17)</f>
        <v>1.0566120087588166E-2</v>
      </c>
      <c r="Z291" s="148" cm="1">
        <f t="array" ref="Z291">SUMPRODUCT('BEA Requirements Table'!$D280:$OR280,$D$8:$OR$8*($D$9:$OR$9=Z$17))/SUMIFS($D$8:$OR$8,$D$9:$OR$9,Z$17)</f>
        <v>1.2473322653643691E-2</v>
      </c>
      <c r="AA291" s="148" cm="1">
        <f t="array" ref="AA291">SUMPRODUCT('BEA Requirements Table'!$D280:$OR280,$D$8:$OR$8*($D$9:$OR$9=AA$17))/SUMIFS($D$8:$OR$8,$D$9:$OR$9,AA$17)</f>
        <v>6.4592320986647358E-3</v>
      </c>
      <c r="AB291" s="148" cm="1">
        <f t="array" ref="AB291">SUMPRODUCT('BEA Requirements Table'!$D280:$OR280,$D$8:$OR$8*($D$9:$OR$9=AB$17))/SUMIFS($D$8:$OR$8,$D$9:$OR$9,AB$17)</f>
        <v>1.0428E-3</v>
      </c>
      <c r="AC291" s="148" cm="1">
        <f t="array" ref="AC291">SUMPRODUCT('BEA Requirements Table'!$D280:$OR280,$D$8:$OR$8*($D$9:$OR$9=AC$17))/SUMIFS($D$8:$OR$8,$D$9:$OR$9,AC$17)</f>
        <v>7.2650000000000004E-4</v>
      </c>
      <c r="AD291" s="148" cm="1">
        <f t="array" ref="AD291">SUMPRODUCT('BEA Requirements Table'!$D280:$OR280,$D$8:$OR$8*($D$9:$OR$9=AD$17))/SUMIFS($D$8:$OR$8,$D$9:$OR$9,AD$17)</f>
        <v>3.9737562578506811E-3</v>
      </c>
      <c r="AE291" s="148" cm="1">
        <f t="array" ref="AE291">SUMPRODUCT('BEA Requirements Table'!$D280:$OR280,$D$8:$OR$8*($D$9:$OR$9=AE$17))/SUMIFS($D$8:$OR$8,$D$9:$OR$9,AE$17)</f>
        <v>8.0350575353161178E-3</v>
      </c>
      <c r="AF291" s="148" cm="1">
        <f t="array" ref="AF291">SUMPRODUCT('BEA Requirements Table'!$D280:$OR280,$D$8:$OR$8*($D$9:$OR$9=AF$17))/SUMIFS($D$8:$OR$8,$D$9:$OR$9,AF$17)</f>
        <v>5.2821609551717684E-2</v>
      </c>
      <c r="AG291" s="148" cm="1">
        <f t="array" ref="AG291">SUMPRODUCT('BEA Requirements Table'!$D280:$OR280,$D$8:$OR$8*($D$9:$OR$9=AG$17))/SUMIFS($D$8:$OR$8,$D$9:$OR$9,AG$17)</f>
        <v>1.3850673127227082E-3</v>
      </c>
      <c r="AH291" s="148" cm="1">
        <f t="array" ref="AH291">SUMPRODUCT('BEA Requirements Table'!$D280:$OR280,$D$8:$OR$8*($D$9:$OR$9=AH$17))/SUMIFS($D$8:$OR$8,$D$9:$OR$9,AH$17)</f>
        <v>1.6020218109896694E-3</v>
      </c>
      <c r="AI291" s="148" cm="1">
        <f t="array" ref="AI291">SUMPRODUCT('BEA Requirements Table'!$D280:$OR280,$D$8:$OR$8*($D$9:$OR$9=AI$17))/SUMIFS($D$8:$OR$8,$D$9:$OR$9,AI$17)</f>
        <v>2.0348915376771836E-3</v>
      </c>
      <c r="AJ291" s="148" cm="1">
        <f t="array" ref="AJ291">SUMPRODUCT('BEA Requirements Table'!$D280:$OR280,$D$8:$OR$8*($D$9:$OR$9=AJ$17))/SUMIFS($D$8:$OR$8,$D$9:$OR$9,AJ$17)</f>
        <v>1.0575177655364929E-2</v>
      </c>
      <c r="AK291" s="148" cm="1">
        <f t="array" ref="AK291">SUMPRODUCT('BEA Requirements Table'!$D280:$OR280,$D$8:$OR$8*($D$9:$OR$9=AK$17))/SUMIFS($D$8:$OR$8,$D$9:$OR$9,AK$17)</f>
        <v>3.7290911359962489E-3</v>
      </c>
      <c r="AL291" s="148" cm="1">
        <f t="array" ref="AL291">SUMPRODUCT('BEA Requirements Table'!$D280:$OR280,$D$8:$OR$8*($D$9:$OR$9=AL$17))/SUMIFS($D$8:$OR$8,$D$9:$OR$9,AL$17)</f>
        <v>7.3171533998923855E-4</v>
      </c>
      <c r="AM291" s="148" cm="1">
        <f t="array" ref="AM291">SUMPRODUCT('BEA Requirements Table'!$D280:$OR280,$D$8:$OR$8*($D$9:$OR$9=AM$17))/SUMIFS($D$8:$OR$8,$D$9:$OR$9,AM$17)</f>
        <v>8.5937082676575561E-4</v>
      </c>
      <c r="AN291" s="148" cm="1">
        <f t="array" ref="AN291">SUMPRODUCT('BEA Requirements Table'!$D280:$OR280,$D$8:$OR$8*($D$9:$OR$9=AN$17))/SUMIFS($D$8:$OR$8,$D$9:$OR$9,AN$17)</f>
        <v>2.6813826665375842E-3</v>
      </c>
      <c r="AO291" s="148" cm="1">
        <f t="array" ref="AO291">SUMPRODUCT('BEA Requirements Table'!$D280:$OR280,$D$8:$OR$8*($D$9:$OR$9=AO$17))/SUMIFS($D$8:$OR$8,$D$9:$OR$9,AO$17)</f>
        <v>3.1542193612775033E-3</v>
      </c>
      <c r="AP291" s="148" cm="1">
        <f t="array" ref="AP291">SUMPRODUCT('BEA Requirements Table'!$D280:$OR280,$D$8:$OR$8*($D$9:$OR$9=AP$17))/SUMIFS($D$8:$OR$8,$D$9:$OR$9,AP$17)</f>
        <v>1.2460351529954452E-3</v>
      </c>
      <c r="AQ291" s="148" cm="1">
        <f t="array" ref="AQ291">SUMPRODUCT('BEA Requirements Table'!$D280:$OR280,$D$8:$OR$8*($D$9:$OR$9=AQ$17))/SUMIFS($D$8:$OR$8,$D$9:$OR$9,AQ$17)</f>
        <v>1.4088828164559553E-3</v>
      </c>
      <c r="AR291" s="148" cm="1">
        <f t="array" ref="AR291">SUMPRODUCT('BEA Requirements Table'!$D280:$OR280,$D$8:$OR$8*($D$9:$OR$9=AR$17))/SUMIFS($D$8:$OR$8,$D$9:$OR$9,AR$17)</f>
        <v>1.0226097225033836E-3</v>
      </c>
      <c r="AS291" s="148" cm="1">
        <f t="array" ref="AS291">SUMPRODUCT('BEA Requirements Table'!$D280:$OR280,$D$8:$OR$8*($D$9:$OR$9=AS$17))/SUMIFS($D$8:$OR$8,$D$9:$OR$9,AS$17)</f>
        <v>0</v>
      </c>
      <c r="OS291" s="148"/>
      <c r="OT291" s="148"/>
      <c r="OU291" s="148"/>
      <c r="OV291" s="148"/>
    </row>
    <row r="292" spans="1:412">
      <c r="A292" s="155">
        <v>423800</v>
      </c>
      <c r="B292" s="155">
        <v>161413</v>
      </c>
      <c r="C292" s="155" t="str">
        <v>ISIC 45T47</v>
      </c>
      <c r="D292" s="148" cm="1">
        <f t="array" ref="D292">SUMPRODUCT('BEA Requirements Table'!$D281:$OR281,$D$8:$OR$8*($D$9:$OR$9=D$17))/SUMIFS($D$8:$OR$8,$D$9:$OR$9,D$17)</f>
        <v>5.8227464198125703E-3</v>
      </c>
      <c r="E292" s="148" cm="1">
        <f t="array" ref="E292">SUMPRODUCT('BEA Requirements Table'!$D281:$OR281,$D$8:$OR$8*($D$9:$OR$9=E$17))/SUMIFS($D$8:$OR$8,$D$9:$OR$9,E$17)</f>
        <v>1.4834999999999999E-2</v>
      </c>
      <c r="F292" s="148" cm="1">
        <f t="array" ref="F292">SUMPRODUCT('BEA Requirements Table'!$D281:$OR281,$D$8:$OR$8*($D$9:$OR$9=F$17))/SUMIFS($D$8:$OR$8,$D$9:$OR$9,F$17)</f>
        <v>7.3559000000000003E-3</v>
      </c>
      <c r="G292" s="148" cm="1">
        <f t="array" ref="G292">SUMPRODUCT('BEA Requirements Table'!$D281:$OR281,$D$8:$OR$8*($D$9:$OR$9=G$17))/SUMIFS($D$8:$OR$8,$D$9:$OR$9,G$17)</f>
        <v>1.3337461177603923E-2</v>
      </c>
      <c r="H292" s="148" cm="1">
        <f t="array" ref="H292">SUMPRODUCT('BEA Requirements Table'!$D281:$OR281,$D$8:$OR$8*($D$9:$OR$9=H$17))/SUMIFS($D$8:$OR$8,$D$9:$OR$9,H$17)</f>
        <v>9.1259804024427186E-3</v>
      </c>
      <c r="I292" s="148" cm="1">
        <f t="array" ref="I292">SUMPRODUCT('BEA Requirements Table'!$D281:$OR281,$D$8:$OR$8*($D$9:$OR$9=I$17))/SUMIFS($D$8:$OR$8,$D$9:$OR$9,I$17)</f>
        <v>7.5636263876296102E-3</v>
      </c>
      <c r="J292" s="148" cm="1">
        <f t="array" ref="J292">SUMPRODUCT('BEA Requirements Table'!$D281:$OR281,$D$8:$OR$8*($D$9:$OR$9=J$17))/SUMIFS($D$8:$OR$8,$D$9:$OR$9,J$17)</f>
        <v>4.0771896800971289E-3</v>
      </c>
      <c r="K292" s="148" cm="1">
        <f t="array" ref="K292">SUMPRODUCT('BEA Requirements Table'!$D281:$OR281,$D$8:$OR$8*($D$9:$OR$9=K$17))/SUMIFS($D$8:$OR$8,$D$9:$OR$9,K$17)</f>
        <v>5.4990246650554629E-3</v>
      </c>
      <c r="L292" s="148" cm="1">
        <f t="array" ref="L292">SUMPRODUCT('BEA Requirements Table'!$D281:$OR281,$D$8:$OR$8*($D$9:$OR$9=L$17))/SUMIFS($D$8:$OR$8,$D$9:$OR$9,L$17)</f>
        <v>7.6160588315471577E-3</v>
      </c>
      <c r="M292" s="148" cm="1">
        <f t="array" ref="M292">SUMPRODUCT('BEA Requirements Table'!$D281:$OR281,$D$8:$OR$8*($D$9:$OR$9=M$17))/SUMIFS($D$8:$OR$8,$D$9:$OR$9,M$17)</f>
        <v>2.6569319731107443E-3</v>
      </c>
      <c r="N292" s="148" cm="1">
        <f t="array" ref="N292">SUMPRODUCT('BEA Requirements Table'!$D281:$OR281,$D$8:$OR$8*($D$9:$OR$9=N$17))/SUMIFS($D$8:$OR$8,$D$9:$OR$9,N$17)</f>
        <v>5.4024034003659436E-3</v>
      </c>
      <c r="O292" s="148" cm="1">
        <f t="array" ref="O292">SUMPRODUCT('BEA Requirements Table'!$D281:$OR281,$D$8:$OR$8*($D$9:$OR$9=O$17))/SUMIFS($D$8:$OR$8,$D$9:$OR$9,O$17)</f>
        <v>1.9237183433051775E-3</v>
      </c>
      <c r="P292" s="148" cm="1">
        <f t="array" ref="P292">SUMPRODUCT('BEA Requirements Table'!$D281:$OR281,$D$8:$OR$8*($D$9:$OR$9=P$17))/SUMIFS($D$8:$OR$8,$D$9:$OR$9,P$17)</f>
        <v>1.1241877205821168E-2</v>
      </c>
      <c r="Q292" s="148" cm="1">
        <f t="array" ref="Q292">SUMPRODUCT('BEA Requirements Table'!$D281:$OR281,$D$8:$OR$8*($D$9:$OR$9=Q$17))/SUMIFS($D$8:$OR$8,$D$9:$OR$9,Q$17)</f>
        <v>8.2961000000000007E-3</v>
      </c>
      <c r="R292" s="148" cm="1">
        <f t="array" ref="R292">SUMPRODUCT('BEA Requirements Table'!$D281:$OR281,$D$8:$OR$8*($D$9:$OR$9=R$17))/SUMIFS($D$8:$OR$8,$D$9:$OR$9,R$17)</f>
        <v>1.1406488206262094E-2</v>
      </c>
      <c r="S292" s="148" cm="1">
        <f t="array" ref="S292">SUMPRODUCT('BEA Requirements Table'!$D281:$OR281,$D$8:$OR$8*($D$9:$OR$9=S$17))/SUMIFS($D$8:$OR$8,$D$9:$OR$9,S$17)</f>
        <v>5.1730113141426779E-3</v>
      </c>
      <c r="T292" s="148" cm="1">
        <f t="array" ref="T292">SUMPRODUCT('BEA Requirements Table'!$D281:$OR281,$D$8:$OR$8*($D$9:$OR$9=T$17))/SUMIFS($D$8:$OR$8,$D$9:$OR$9,T$17)</f>
        <v>5.1221848691889171E-3</v>
      </c>
      <c r="U292" s="148" cm="1">
        <f t="array" ref="U292">SUMPRODUCT('BEA Requirements Table'!$D281:$OR281,$D$8:$OR$8*($D$9:$OR$9=U$17))/SUMIFS($D$8:$OR$8,$D$9:$OR$9,U$17)</f>
        <v>9.4213742260389026E-3</v>
      </c>
      <c r="V292" s="148" cm="1">
        <f t="array" ref="V292">SUMPRODUCT('BEA Requirements Table'!$D281:$OR281,$D$8:$OR$8*($D$9:$OR$9=V$17))/SUMIFS($D$8:$OR$8,$D$9:$OR$9,V$17)</f>
        <v>2.8303827842555297E-3</v>
      </c>
      <c r="W292" s="148" cm="1">
        <f t="array" ref="W292">SUMPRODUCT('BEA Requirements Table'!$D281:$OR281,$D$8:$OR$8*($D$9:$OR$9=W$17))/SUMIFS($D$8:$OR$8,$D$9:$OR$9,W$17)</f>
        <v>1.1727709948694709E-2</v>
      </c>
      <c r="X292" s="148" cm="1">
        <f t="array" ref="X292">SUMPRODUCT('BEA Requirements Table'!$D281:$OR281,$D$8:$OR$8*($D$9:$OR$9=X$17))/SUMIFS($D$8:$OR$8,$D$9:$OR$9,X$17)</f>
        <v>2.7201572757360855E-2</v>
      </c>
      <c r="Y292" s="148" cm="1">
        <f t="array" ref="Y292">SUMPRODUCT('BEA Requirements Table'!$D281:$OR281,$D$8:$OR$8*($D$9:$OR$9=Y$17))/SUMIFS($D$8:$OR$8,$D$9:$OR$9,Y$17)</f>
        <v>2.0438393419193387E-2</v>
      </c>
      <c r="Z292" s="148" cm="1">
        <f t="array" ref="Z292">SUMPRODUCT('BEA Requirements Table'!$D281:$OR281,$D$8:$OR$8*($D$9:$OR$9=Z$17))/SUMIFS($D$8:$OR$8,$D$9:$OR$9,Z$17)</f>
        <v>1.8876684361755967E-2</v>
      </c>
      <c r="AA292" s="148" cm="1">
        <f t="array" ref="AA292">SUMPRODUCT('BEA Requirements Table'!$D281:$OR281,$D$8:$OR$8*($D$9:$OR$9=AA$17))/SUMIFS($D$8:$OR$8,$D$9:$OR$9,AA$17)</f>
        <v>5.8782392463525785E-3</v>
      </c>
      <c r="AB292" s="148" cm="1">
        <f t="array" ref="AB292">SUMPRODUCT('BEA Requirements Table'!$D281:$OR281,$D$8:$OR$8*($D$9:$OR$9=AB$17))/SUMIFS($D$8:$OR$8,$D$9:$OR$9,AB$17)</f>
        <v>3.4585000000000002E-3</v>
      </c>
      <c r="AC292" s="148" cm="1">
        <f t="array" ref="AC292">SUMPRODUCT('BEA Requirements Table'!$D281:$OR281,$D$8:$OR$8*($D$9:$OR$9=AC$17))/SUMIFS($D$8:$OR$8,$D$9:$OR$9,AC$17)</f>
        <v>1.7549E-3</v>
      </c>
      <c r="AD292" s="148" cm="1">
        <f t="array" ref="AD292">SUMPRODUCT('BEA Requirements Table'!$D281:$OR281,$D$8:$OR$8*($D$9:$OR$9=AD$17))/SUMIFS($D$8:$OR$8,$D$9:$OR$9,AD$17)</f>
        <v>9.7973329839450268E-3</v>
      </c>
      <c r="AE292" s="148" cm="1">
        <f t="array" ref="AE292">SUMPRODUCT('BEA Requirements Table'!$D281:$OR281,$D$8:$OR$8*($D$9:$OR$9=AE$17))/SUMIFS($D$8:$OR$8,$D$9:$OR$9,AE$17)</f>
        <v>6.9841873554233368E-3</v>
      </c>
      <c r="AF292" s="148" cm="1">
        <f t="array" ref="AF292">SUMPRODUCT('BEA Requirements Table'!$D281:$OR281,$D$8:$OR$8*($D$9:$OR$9=AF$17))/SUMIFS($D$8:$OR$8,$D$9:$OR$9,AF$17)</f>
        <v>5.9420975290426725E-2</v>
      </c>
      <c r="AG292" s="148" cm="1">
        <f t="array" ref="AG292">SUMPRODUCT('BEA Requirements Table'!$D281:$OR281,$D$8:$OR$8*($D$9:$OR$9=AG$17))/SUMIFS($D$8:$OR$8,$D$9:$OR$9,AG$17)</f>
        <v>2.917516137937318E-3</v>
      </c>
      <c r="AH292" s="148" cm="1">
        <f t="array" ref="AH292">SUMPRODUCT('BEA Requirements Table'!$D281:$OR281,$D$8:$OR$8*($D$9:$OR$9=AH$17))/SUMIFS($D$8:$OR$8,$D$9:$OR$9,AH$17)</f>
        <v>2.0208389996152765E-3</v>
      </c>
      <c r="AI292" s="148" cm="1">
        <f t="array" ref="AI292">SUMPRODUCT('BEA Requirements Table'!$D281:$OR281,$D$8:$OR$8*($D$9:$OR$9=AI$17))/SUMIFS($D$8:$OR$8,$D$9:$OR$9,AI$17)</f>
        <v>1.6018101466717071E-3</v>
      </c>
      <c r="AJ292" s="148" cm="1">
        <f t="array" ref="AJ292">SUMPRODUCT('BEA Requirements Table'!$D281:$OR281,$D$8:$OR$8*($D$9:$OR$9=AJ$17))/SUMIFS($D$8:$OR$8,$D$9:$OR$9,AJ$17)</f>
        <v>2.7616581116035417E-3</v>
      </c>
      <c r="AK292" s="148" cm="1">
        <f t="array" ref="AK292">SUMPRODUCT('BEA Requirements Table'!$D281:$OR281,$D$8:$OR$8*($D$9:$OR$9=AK$17))/SUMIFS($D$8:$OR$8,$D$9:$OR$9,AK$17)</f>
        <v>1.7043279327996306E-3</v>
      </c>
      <c r="AL292" s="148" cm="1">
        <f t="array" ref="AL292">SUMPRODUCT('BEA Requirements Table'!$D281:$OR281,$D$8:$OR$8*($D$9:$OR$9=AL$17))/SUMIFS($D$8:$OR$8,$D$9:$OR$9,AL$17)</f>
        <v>5.3385017243387609E-4</v>
      </c>
      <c r="AM292" s="148" cm="1">
        <f t="array" ref="AM292">SUMPRODUCT('BEA Requirements Table'!$D281:$OR281,$D$8:$OR$8*($D$9:$OR$9=AM$17))/SUMIFS($D$8:$OR$8,$D$9:$OR$9,AM$17)</f>
        <v>9.791276152676593E-4</v>
      </c>
      <c r="AN292" s="148" cm="1">
        <f t="array" ref="AN292">SUMPRODUCT('BEA Requirements Table'!$D281:$OR281,$D$8:$OR$8*($D$9:$OR$9=AN$17))/SUMIFS($D$8:$OR$8,$D$9:$OR$9,AN$17)</f>
        <v>1.3577617693666562E-3</v>
      </c>
      <c r="AO292" s="148" cm="1">
        <f t="array" ref="AO292">SUMPRODUCT('BEA Requirements Table'!$D281:$OR281,$D$8:$OR$8*($D$9:$OR$9=AO$17))/SUMIFS($D$8:$OR$8,$D$9:$OR$9,AO$17)</f>
        <v>2.3872737540881752E-3</v>
      </c>
      <c r="AP292" s="148" cm="1">
        <f t="array" ref="AP292">SUMPRODUCT('BEA Requirements Table'!$D281:$OR281,$D$8:$OR$8*($D$9:$OR$9=AP$17))/SUMIFS($D$8:$OR$8,$D$9:$OR$9,AP$17)</f>
        <v>1.2603561972387609E-3</v>
      </c>
      <c r="AQ292" s="148" cm="1">
        <f t="array" ref="AQ292">SUMPRODUCT('BEA Requirements Table'!$D281:$OR281,$D$8:$OR$8*($D$9:$OR$9=AQ$17))/SUMIFS($D$8:$OR$8,$D$9:$OR$9,AQ$17)</f>
        <v>1.4705686545914327E-3</v>
      </c>
      <c r="AR292" s="148" cm="1">
        <f t="array" ref="AR292">SUMPRODUCT('BEA Requirements Table'!$D281:$OR281,$D$8:$OR$8*($D$9:$OR$9=AR$17))/SUMIFS($D$8:$OR$8,$D$9:$OR$9,AR$17)</f>
        <v>1.1356435591491321E-3</v>
      </c>
      <c r="AS292" s="148" cm="1">
        <f t="array" ref="AS292">SUMPRODUCT('BEA Requirements Table'!$D281:$OR281,$D$8:$OR$8*($D$9:$OR$9=AS$17))/SUMIFS($D$8:$OR$8,$D$9:$OR$9,AS$17)</f>
        <v>0</v>
      </c>
      <c r="OS292" s="148"/>
      <c r="OT292" s="148"/>
      <c r="OU292" s="148"/>
      <c r="OV292" s="148"/>
    </row>
    <row r="293" spans="1:412">
      <c r="A293" s="155" t="s">
        <v>602</v>
      </c>
      <c r="B293" s="155">
        <v>222686</v>
      </c>
      <c r="C293" s="155" t="str">
        <v>ISIC 45T47</v>
      </c>
      <c r="D293" s="148" cm="1">
        <f t="array" ref="D293">SUMPRODUCT('BEA Requirements Table'!$D282:$OR282,$D$8:$OR$8*($D$9:$OR$9=D$17))/SUMIFS($D$8:$OR$8,$D$9:$OR$9,D$17)</f>
        <v>6.6982177939395524E-3</v>
      </c>
      <c r="E293" s="148" cm="1">
        <f t="array" ref="E293">SUMPRODUCT('BEA Requirements Table'!$D282:$OR282,$D$8:$OR$8*($D$9:$OR$9=E$17))/SUMIFS($D$8:$OR$8,$D$9:$OR$9,E$17)</f>
        <v>1.3497500000000001E-2</v>
      </c>
      <c r="F293" s="148" cm="1">
        <f t="array" ref="F293">SUMPRODUCT('BEA Requirements Table'!$D282:$OR282,$D$8:$OR$8*($D$9:$OR$9=F$17))/SUMIFS($D$8:$OR$8,$D$9:$OR$9,F$17)</f>
        <v>8.1557000000000001E-3</v>
      </c>
      <c r="G293" s="148" cm="1">
        <f t="array" ref="G293">SUMPRODUCT('BEA Requirements Table'!$D282:$OR282,$D$8:$OR$8*($D$9:$OR$9=G$17))/SUMIFS($D$8:$OR$8,$D$9:$OR$9,G$17)</f>
        <v>1.2615430169897244E-2</v>
      </c>
      <c r="H293" s="148" cm="1">
        <f t="array" ref="H293">SUMPRODUCT('BEA Requirements Table'!$D282:$OR282,$D$8:$OR$8*($D$9:$OR$9=H$17))/SUMIFS($D$8:$OR$8,$D$9:$OR$9,H$17)</f>
        <v>5.5290220099813445E-3</v>
      </c>
      <c r="I293" s="148" cm="1">
        <f t="array" ref="I293">SUMPRODUCT('BEA Requirements Table'!$D282:$OR282,$D$8:$OR$8*($D$9:$OR$9=I$17))/SUMIFS($D$8:$OR$8,$D$9:$OR$9,I$17)</f>
        <v>9.3618662137859125E-3</v>
      </c>
      <c r="J293" s="148" cm="1">
        <f t="array" ref="J293">SUMPRODUCT('BEA Requirements Table'!$D282:$OR282,$D$8:$OR$8*($D$9:$OR$9=J$17))/SUMIFS($D$8:$OR$8,$D$9:$OR$9,J$17)</f>
        <v>1.0690858264392806E-2</v>
      </c>
      <c r="K293" s="148" cm="1">
        <f t="array" ref="K293">SUMPRODUCT('BEA Requirements Table'!$D282:$OR282,$D$8:$OR$8*($D$9:$OR$9=K$17))/SUMIFS($D$8:$OR$8,$D$9:$OR$9,K$17)</f>
        <v>0.10371860393009852</v>
      </c>
      <c r="L293" s="148" cm="1">
        <f t="array" ref="L293">SUMPRODUCT('BEA Requirements Table'!$D282:$OR282,$D$8:$OR$8*($D$9:$OR$9=L$17))/SUMIFS($D$8:$OR$8,$D$9:$OR$9,L$17)</f>
        <v>2.8410195949892907E-2</v>
      </c>
      <c r="M293" s="148" cm="1">
        <f t="array" ref="M293">SUMPRODUCT('BEA Requirements Table'!$D282:$OR282,$D$8:$OR$8*($D$9:$OR$9=M$17))/SUMIFS($D$8:$OR$8,$D$9:$OR$9,M$17)</f>
        <v>3.7150333908925965E-3</v>
      </c>
      <c r="N293" s="148" cm="1">
        <f t="array" ref="N293">SUMPRODUCT('BEA Requirements Table'!$D282:$OR282,$D$8:$OR$8*($D$9:$OR$9=N$17))/SUMIFS($D$8:$OR$8,$D$9:$OR$9,N$17)</f>
        <v>1.0175472491492673E-2</v>
      </c>
      <c r="O293" s="148" cm="1">
        <f t="array" ref="O293">SUMPRODUCT('BEA Requirements Table'!$D282:$OR282,$D$8:$OR$8*($D$9:$OR$9=O$17))/SUMIFS($D$8:$OR$8,$D$9:$OR$9,O$17)</f>
        <v>2.0765846350500549E-3</v>
      </c>
      <c r="P293" s="148" cm="1">
        <f t="array" ref="P293">SUMPRODUCT('BEA Requirements Table'!$D282:$OR282,$D$8:$OR$8*($D$9:$OR$9=P$17))/SUMIFS($D$8:$OR$8,$D$9:$OR$9,P$17)</f>
        <v>2.140278482622484E-2</v>
      </c>
      <c r="Q293" s="148" cm="1">
        <f t="array" ref="Q293">SUMPRODUCT('BEA Requirements Table'!$D282:$OR282,$D$8:$OR$8*($D$9:$OR$9=Q$17))/SUMIFS($D$8:$OR$8,$D$9:$OR$9,Q$17)</f>
        <v>3.4472000000000003E-2</v>
      </c>
      <c r="R293" s="148" cm="1">
        <f t="array" ref="R293">SUMPRODUCT('BEA Requirements Table'!$D282:$OR282,$D$8:$OR$8*($D$9:$OR$9=R$17))/SUMIFS($D$8:$OR$8,$D$9:$OR$9,R$17)</f>
        <v>3.1710774788433947E-2</v>
      </c>
      <c r="S293" s="148" cm="1">
        <f t="array" ref="S293">SUMPRODUCT('BEA Requirements Table'!$D282:$OR282,$D$8:$OR$8*($D$9:$OR$9=S$17))/SUMIFS($D$8:$OR$8,$D$9:$OR$9,S$17)</f>
        <v>0.1152622882603254</v>
      </c>
      <c r="T293" s="148" cm="1">
        <f t="array" ref="T293">SUMPRODUCT('BEA Requirements Table'!$D282:$OR282,$D$8:$OR$8*($D$9:$OR$9=T$17))/SUMIFS($D$8:$OR$8,$D$9:$OR$9,T$17)</f>
        <v>8.3002386755490112E-2</v>
      </c>
      <c r="U293" s="148" cm="1">
        <f t="array" ref="U293">SUMPRODUCT('BEA Requirements Table'!$D282:$OR282,$D$8:$OR$8*($D$9:$OR$9=U$17))/SUMIFS($D$8:$OR$8,$D$9:$OR$9,U$17)</f>
        <v>6.2191944522403425E-2</v>
      </c>
      <c r="V293" s="148" cm="1">
        <f t="array" ref="V293">SUMPRODUCT('BEA Requirements Table'!$D282:$OR282,$D$8:$OR$8*($D$9:$OR$9=V$17))/SUMIFS($D$8:$OR$8,$D$9:$OR$9,V$17)</f>
        <v>7.3599307455303508E-3</v>
      </c>
      <c r="W293" s="148" cm="1">
        <f t="array" ref="W293">SUMPRODUCT('BEA Requirements Table'!$D282:$OR282,$D$8:$OR$8*($D$9:$OR$9=W$17))/SUMIFS($D$8:$OR$8,$D$9:$OR$9,W$17)</f>
        <v>4.0874162219398893E-2</v>
      </c>
      <c r="X293" s="148" cm="1">
        <f t="array" ref="X293">SUMPRODUCT('BEA Requirements Table'!$D282:$OR282,$D$8:$OR$8*($D$9:$OR$9=X$17))/SUMIFS($D$8:$OR$8,$D$9:$OR$9,X$17)</f>
        <v>4.4985281110503705E-2</v>
      </c>
      <c r="Y293" s="148" cm="1">
        <f t="array" ref="Y293">SUMPRODUCT('BEA Requirements Table'!$D282:$OR282,$D$8:$OR$8*($D$9:$OR$9=Y$17))/SUMIFS($D$8:$OR$8,$D$9:$OR$9,Y$17)</f>
        <v>4.7161681414507994E-2</v>
      </c>
      <c r="Z293" s="148" cm="1">
        <f t="array" ref="Z293">SUMPRODUCT('BEA Requirements Table'!$D282:$OR282,$D$8:$OR$8*($D$9:$OR$9=Z$17))/SUMIFS($D$8:$OR$8,$D$9:$OR$9,Z$17)</f>
        <v>2.0908991545852976E-2</v>
      </c>
      <c r="AA293" s="148" cm="1">
        <f t="array" ref="AA293">SUMPRODUCT('BEA Requirements Table'!$D282:$OR282,$D$8:$OR$8*($D$9:$OR$9=AA$17))/SUMIFS($D$8:$OR$8,$D$9:$OR$9,AA$17)</f>
        <v>2.7462637215759443E-2</v>
      </c>
      <c r="AB293" s="148" cm="1">
        <f t="array" ref="AB293">SUMPRODUCT('BEA Requirements Table'!$D282:$OR282,$D$8:$OR$8*($D$9:$OR$9=AB$17))/SUMIFS($D$8:$OR$8,$D$9:$OR$9,AB$17)</f>
        <v>3.7004999999999994E-3</v>
      </c>
      <c r="AC293" s="148" cm="1">
        <f t="array" ref="AC293">SUMPRODUCT('BEA Requirements Table'!$D282:$OR282,$D$8:$OR$8*($D$9:$OR$9=AC$17))/SUMIFS($D$8:$OR$8,$D$9:$OR$9,AC$17)</f>
        <v>3.3919999999999996E-3</v>
      </c>
      <c r="AD293" s="148" cm="1">
        <f t="array" ref="AD293">SUMPRODUCT('BEA Requirements Table'!$D282:$OR282,$D$8:$OR$8*($D$9:$OR$9=AD$17))/SUMIFS($D$8:$OR$8,$D$9:$OR$9,AD$17)</f>
        <v>1.0880244194981896E-2</v>
      </c>
      <c r="AE293" s="148" cm="1">
        <f t="array" ref="AE293">SUMPRODUCT('BEA Requirements Table'!$D282:$OR282,$D$8:$OR$8*($D$9:$OR$9=AE$17))/SUMIFS($D$8:$OR$8,$D$9:$OR$9,AE$17)</f>
        <v>2.9323691672551912E-2</v>
      </c>
      <c r="AF293" s="148" cm="1">
        <f t="array" ref="AF293">SUMPRODUCT('BEA Requirements Table'!$D282:$OR282,$D$8:$OR$8*($D$9:$OR$9=AF$17))/SUMIFS($D$8:$OR$8,$D$9:$OR$9,AF$17)</f>
        <v>8.2522850198603864E-2</v>
      </c>
      <c r="AG293" s="148" cm="1">
        <f t="array" ref="AG293">SUMPRODUCT('BEA Requirements Table'!$D282:$OR282,$D$8:$OR$8*($D$9:$OR$9=AG$17))/SUMIFS($D$8:$OR$8,$D$9:$OR$9,AG$17)</f>
        <v>4.6983438971898283E-3</v>
      </c>
      <c r="AH293" s="148" cm="1">
        <f t="array" ref="AH293">SUMPRODUCT('BEA Requirements Table'!$D282:$OR282,$D$8:$OR$8*($D$9:$OR$9=AH$17))/SUMIFS($D$8:$OR$8,$D$9:$OR$9,AH$17)</f>
        <v>5.0725136858331323E-3</v>
      </c>
      <c r="AI293" s="148" cm="1">
        <f t="array" ref="AI293">SUMPRODUCT('BEA Requirements Table'!$D282:$OR282,$D$8:$OR$8*($D$9:$OR$9=AI$17))/SUMIFS($D$8:$OR$8,$D$9:$OR$9,AI$17)</f>
        <v>5.0170026941258484E-3</v>
      </c>
      <c r="AJ293" s="148" cm="1">
        <f t="array" ref="AJ293">SUMPRODUCT('BEA Requirements Table'!$D282:$OR282,$D$8:$OR$8*($D$9:$OR$9=AJ$17))/SUMIFS($D$8:$OR$8,$D$9:$OR$9,AJ$17)</f>
        <v>5.7412895563591542E-3</v>
      </c>
      <c r="AK293" s="148" cm="1">
        <f t="array" ref="AK293">SUMPRODUCT('BEA Requirements Table'!$D282:$OR282,$D$8:$OR$8*($D$9:$OR$9=AK$17))/SUMIFS($D$8:$OR$8,$D$9:$OR$9,AK$17)</f>
        <v>4.1935240869553046E-3</v>
      </c>
      <c r="AL293" s="148" cm="1">
        <f t="array" ref="AL293">SUMPRODUCT('BEA Requirements Table'!$D282:$OR282,$D$8:$OR$8*($D$9:$OR$9=AL$17))/SUMIFS($D$8:$OR$8,$D$9:$OR$9,AL$17)</f>
        <v>1.1939198709940899E-3</v>
      </c>
      <c r="AM293" s="148" cm="1">
        <f t="array" ref="AM293">SUMPRODUCT('BEA Requirements Table'!$D282:$OR282,$D$8:$OR$8*($D$9:$OR$9=AM$17))/SUMIFS($D$8:$OR$8,$D$9:$OR$9,AM$17)</f>
        <v>2.8536762733811219E-3</v>
      </c>
      <c r="AN293" s="148" cm="1">
        <f t="array" ref="AN293">SUMPRODUCT('BEA Requirements Table'!$D282:$OR282,$D$8:$OR$8*($D$9:$OR$9=AN$17))/SUMIFS($D$8:$OR$8,$D$9:$OR$9,AN$17)</f>
        <v>2.8196190377101204E-3</v>
      </c>
      <c r="AO293" s="148" cm="1">
        <f t="array" ref="AO293">SUMPRODUCT('BEA Requirements Table'!$D282:$OR282,$D$8:$OR$8*($D$9:$OR$9=AO$17))/SUMIFS($D$8:$OR$8,$D$9:$OR$9,AO$17)</f>
        <v>4.7564092872214468E-3</v>
      </c>
      <c r="AP293" s="148" cm="1">
        <f t="array" ref="AP293">SUMPRODUCT('BEA Requirements Table'!$D282:$OR282,$D$8:$OR$8*($D$9:$OR$9=AP$17))/SUMIFS($D$8:$OR$8,$D$9:$OR$9,AP$17)</f>
        <v>3.2857276655156105E-3</v>
      </c>
      <c r="AQ293" s="148" cm="1">
        <f t="array" ref="AQ293">SUMPRODUCT('BEA Requirements Table'!$D282:$OR282,$D$8:$OR$8*($D$9:$OR$9=AQ$17))/SUMIFS($D$8:$OR$8,$D$9:$OR$9,AQ$17)</f>
        <v>3.8616878201746482E-3</v>
      </c>
      <c r="AR293" s="148" cm="1">
        <f t="array" ref="AR293">SUMPRODUCT('BEA Requirements Table'!$D282:$OR282,$D$8:$OR$8*($D$9:$OR$9=AR$17))/SUMIFS($D$8:$OR$8,$D$9:$OR$9,AR$17)</f>
        <v>3.097545487851832E-3</v>
      </c>
      <c r="AS293" s="148" cm="1">
        <f t="array" ref="AS293">SUMPRODUCT('BEA Requirements Table'!$D282:$OR282,$D$8:$OR$8*($D$9:$OR$9=AS$17))/SUMIFS($D$8:$OR$8,$D$9:$OR$9,AS$17)</f>
        <v>0</v>
      </c>
      <c r="OS293" s="148"/>
      <c r="OT293" s="148"/>
      <c r="OU293" s="148"/>
      <c r="OV293" s="148"/>
    </row>
    <row r="294" spans="1:412">
      <c r="A294" s="155">
        <v>424200</v>
      </c>
      <c r="B294" s="155">
        <v>129893</v>
      </c>
      <c r="C294" s="155" t="str">
        <v>ISIC 45T47</v>
      </c>
      <c r="D294" s="148" cm="1">
        <f t="array" ref="D294">SUMPRODUCT('BEA Requirements Table'!$D283:$OR283,$D$8:$OR$8*($D$9:$OR$9=D$17))/SUMIFS($D$8:$OR$8,$D$9:$OR$9,D$17)</f>
        <v>2.6107960015886865E-3</v>
      </c>
      <c r="E294" s="148" cm="1">
        <f t="array" ref="E294">SUMPRODUCT('BEA Requirements Table'!$D283:$OR283,$D$8:$OR$8*($D$9:$OR$9=E$17))/SUMIFS($D$8:$OR$8,$D$9:$OR$9,E$17)</f>
        <v>4.3320000000000007E-4</v>
      </c>
      <c r="F294" s="148" cm="1">
        <f t="array" ref="F294">SUMPRODUCT('BEA Requirements Table'!$D283:$OR283,$D$8:$OR$8*($D$9:$OR$9=F$17))/SUMIFS($D$8:$OR$8,$D$9:$OR$9,F$17)</f>
        <v>2.0329999999999998E-4</v>
      </c>
      <c r="G294" s="148" cm="1">
        <f t="array" ref="G294">SUMPRODUCT('BEA Requirements Table'!$D283:$OR283,$D$8:$OR$8*($D$9:$OR$9=G$17))/SUMIFS($D$8:$OR$8,$D$9:$OR$9,G$17)</f>
        <v>3.9923954343764598E-4</v>
      </c>
      <c r="H294" s="148" cm="1">
        <f t="array" ref="H294">SUMPRODUCT('BEA Requirements Table'!$D283:$OR283,$D$8:$OR$8*($D$9:$OR$9=H$17))/SUMIFS($D$8:$OR$8,$D$9:$OR$9,H$17)</f>
        <v>2.2628858523207423E-4</v>
      </c>
      <c r="I294" s="148" cm="1">
        <f t="array" ref="I294">SUMPRODUCT('BEA Requirements Table'!$D283:$OR283,$D$8:$OR$8*($D$9:$OR$9=I$17))/SUMIFS($D$8:$OR$8,$D$9:$OR$9,I$17)</f>
        <v>2.4023486398063905E-3</v>
      </c>
      <c r="J294" s="148" cm="1">
        <f t="array" ref="J294">SUMPRODUCT('BEA Requirements Table'!$D283:$OR283,$D$8:$OR$8*($D$9:$OR$9=J$17))/SUMIFS($D$8:$OR$8,$D$9:$OR$9,J$17)</f>
        <v>1.2650670708981562E-3</v>
      </c>
      <c r="K294" s="148" cm="1">
        <f t="array" ref="K294">SUMPRODUCT('BEA Requirements Table'!$D283:$OR283,$D$8:$OR$8*($D$9:$OR$9=K$17))/SUMIFS($D$8:$OR$8,$D$9:$OR$9,K$17)</f>
        <v>1.3646754031108634E-3</v>
      </c>
      <c r="L294" s="148" cm="1">
        <f t="array" ref="L294">SUMPRODUCT('BEA Requirements Table'!$D283:$OR283,$D$8:$OR$8*($D$9:$OR$9=L$17))/SUMIFS($D$8:$OR$8,$D$9:$OR$9,L$17)</f>
        <v>8.7590439792454926E-4</v>
      </c>
      <c r="M294" s="148" cm="1">
        <f t="array" ref="M294">SUMPRODUCT('BEA Requirements Table'!$D283:$OR283,$D$8:$OR$8*($D$9:$OR$9=M$17))/SUMIFS($D$8:$OR$8,$D$9:$OR$9,M$17)</f>
        <v>1.6905129094347594E-4</v>
      </c>
      <c r="N294" s="148" cm="1">
        <f t="array" ref="N294">SUMPRODUCT('BEA Requirements Table'!$D283:$OR283,$D$8:$OR$8*($D$9:$OR$9=N$17))/SUMIFS($D$8:$OR$8,$D$9:$OR$9,N$17)</f>
        <v>2.0484661531489936E-3</v>
      </c>
      <c r="O294" s="148" cm="1">
        <f t="array" ref="O294">SUMPRODUCT('BEA Requirements Table'!$D283:$OR283,$D$8:$OR$8*($D$9:$OR$9=O$17))/SUMIFS($D$8:$OR$8,$D$9:$OR$9,O$17)</f>
        <v>8.3857878093226978E-2</v>
      </c>
      <c r="P294" s="148" cm="1">
        <f t="array" ref="P294">SUMPRODUCT('BEA Requirements Table'!$D283:$OR283,$D$8:$OR$8*($D$9:$OR$9=P$17))/SUMIFS($D$8:$OR$8,$D$9:$OR$9,P$17)</f>
        <v>1.1269020761485618E-3</v>
      </c>
      <c r="Q294" s="148" cm="1">
        <f t="array" ref="Q294">SUMPRODUCT('BEA Requirements Table'!$D283:$OR283,$D$8:$OR$8*($D$9:$OR$9=Q$17))/SUMIFS($D$8:$OR$8,$D$9:$OR$9,Q$17)</f>
        <v>5.5650000000000003E-4</v>
      </c>
      <c r="R294" s="148" cm="1">
        <f t="array" ref="R294">SUMPRODUCT('BEA Requirements Table'!$D283:$OR283,$D$8:$OR$8*($D$9:$OR$9=R$17))/SUMIFS($D$8:$OR$8,$D$9:$OR$9,R$17)</f>
        <v>5.3979751516826575E-4</v>
      </c>
      <c r="S294" s="148" cm="1">
        <f t="array" ref="S294">SUMPRODUCT('BEA Requirements Table'!$D283:$OR283,$D$8:$OR$8*($D$9:$OR$9=S$17))/SUMIFS($D$8:$OR$8,$D$9:$OR$9,S$17)</f>
        <v>9.9248565707133916E-4</v>
      </c>
      <c r="T294" s="148" cm="1">
        <f t="array" ref="T294">SUMPRODUCT('BEA Requirements Table'!$D283:$OR283,$D$8:$OR$8*($D$9:$OR$9=T$17))/SUMIFS($D$8:$OR$8,$D$9:$OR$9,T$17)</f>
        <v>7.6400950153525718E-4</v>
      </c>
      <c r="U294" s="148" cm="1">
        <f t="array" ref="U294">SUMPRODUCT('BEA Requirements Table'!$D283:$OR283,$D$8:$OR$8*($D$9:$OR$9=U$17))/SUMIFS($D$8:$OR$8,$D$9:$OR$9,U$17)</f>
        <v>6.7967996640840868E-4</v>
      </c>
      <c r="V294" s="148" cm="1">
        <f t="array" ref="V294">SUMPRODUCT('BEA Requirements Table'!$D283:$OR283,$D$8:$OR$8*($D$9:$OR$9=V$17))/SUMIFS($D$8:$OR$8,$D$9:$OR$9,V$17)</f>
        <v>4.1044998318140056E-4</v>
      </c>
      <c r="W294" s="148" cm="1">
        <f t="array" ref="W294">SUMPRODUCT('BEA Requirements Table'!$D283:$OR283,$D$8:$OR$8*($D$9:$OR$9=W$17))/SUMIFS($D$8:$OR$8,$D$9:$OR$9,W$17)</f>
        <v>8.7237736336122471E-4</v>
      </c>
      <c r="X294" s="148" cm="1">
        <f t="array" ref="X294">SUMPRODUCT('BEA Requirements Table'!$D283:$OR283,$D$8:$OR$8*($D$9:$OR$9=X$17))/SUMIFS($D$8:$OR$8,$D$9:$OR$9,X$17)</f>
        <v>8.7320079279288188E-4</v>
      </c>
      <c r="Y294" s="148" cm="1">
        <f t="array" ref="Y294">SUMPRODUCT('BEA Requirements Table'!$D283:$OR283,$D$8:$OR$8*($D$9:$OR$9=Y$17))/SUMIFS($D$8:$OR$8,$D$9:$OR$9,Y$17)</f>
        <v>1.1792589193171477E-3</v>
      </c>
      <c r="Z294" s="148" cm="1">
        <f t="array" ref="Z294">SUMPRODUCT('BEA Requirements Table'!$D283:$OR283,$D$8:$OR$8*($D$9:$OR$9=Z$17))/SUMIFS($D$8:$OR$8,$D$9:$OR$9,Z$17)</f>
        <v>5.2486074860308267E-4</v>
      </c>
      <c r="AA294" s="148" cm="1">
        <f t="array" ref="AA294">SUMPRODUCT('BEA Requirements Table'!$D283:$OR283,$D$8:$OR$8*($D$9:$OR$9=AA$17))/SUMIFS($D$8:$OR$8,$D$9:$OR$9,AA$17)</f>
        <v>8.8009472215708478E-4</v>
      </c>
      <c r="AB294" s="148" cm="1">
        <f t="array" ref="AB294">SUMPRODUCT('BEA Requirements Table'!$D283:$OR283,$D$8:$OR$8*($D$9:$OR$9=AB$17))/SUMIFS($D$8:$OR$8,$D$9:$OR$9,AB$17)</f>
        <v>1.3789999999999999E-4</v>
      </c>
      <c r="AC294" s="148" cm="1">
        <f t="array" ref="AC294">SUMPRODUCT('BEA Requirements Table'!$D283:$OR283,$D$8:$OR$8*($D$9:$OR$9=AC$17))/SUMIFS($D$8:$OR$8,$D$9:$OR$9,AC$17)</f>
        <v>8.4099999999999998E-5</v>
      </c>
      <c r="AD294" s="148" cm="1">
        <f t="array" ref="AD294">SUMPRODUCT('BEA Requirements Table'!$D283:$OR283,$D$8:$OR$8*($D$9:$OR$9=AD$17))/SUMIFS($D$8:$OR$8,$D$9:$OR$9,AD$17)</f>
        <v>3.3372920822909743E-4</v>
      </c>
      <c r="AE294" s="148" cm="1">
        <f t="array" ref="AE294">SUMPRODUCT('BEA Requirements Table'!$D283:$OR283,$D$8:$OR$8*($D$9:$OR$9=AE$17))/SUMIFS($D$8:$OR$8,$D$9:$OR$9,AE$17)</f>
        <v>5.7338861554859461E-4</v>
      </c>
      <c r="AF294" s="148" cm="1">
        <f t="array" ref="AF294">SUMPRODUCT('BEA Requirements Table'!$D283:$OR283,$D$8:$OR$8*($D$9:$OR$9=AF$17))/SUMIFS($D$8:$OR$8,$D$9:$OR$9,AF$17)</f>
        <v>5.0954167666589147E-2</v>
      </c>
      <c r="AG294" s="148" cm="1">
        <f t="array" ref="AG294">SUMPRODUCT('BEA Requirements Table'!$D283:$OR283,$D$8:$OR$8*($D$9:$OR$9=AG$17))/SUMIFS($D$8:$OR$8,$D$9:$OR$9,AG$17)</f>
        <v>2.3241200801749269E-4</v>
      </c>
      <c r="AH294" s="148" cm="1">
        <f t="array" ref="AH294">SUMPRODUCT('BEA Requirements Table'!$D283:$OR283,$D$8:$OR$8*($D$9:$OR$9=AH$17))/SUMIFS($D$8:$OR$8,$D$9:$OR$9,AH$17)</f>
        <v>3.9100005306087667E-4</v>
      </c>
      <c r="AI294" s="148" cm="1">
        <f t="array" ref="AI294">SUMPRODUCT('BEA Requirements Table'!$D283:$OR283,$D$8:$OR$8*($D$9:$OR$9=AI$17))/SUMIFS($D$8:$OR$8,$D$9:$OR$9,AI$17)</f>
        <v>1.5405516472387636E-4</v>
      </c>
      <c r="AJ294" s="148" cm="1">
        <f t="array" ref="AJ294">SUMPRODUCT('BEA Requirements Table'!$D283:$OR283,$D$8:$OR$8*($D$9:$OR$9=AJ$17))/SUMIFS($D$8:$OR$8,$D$9:$OR$9,AJ$17)</f>
        <v>2.5166871348686305E-4</v>
      </c>
      <c r="AK294" s="148" cm="1">
        <f t="array" ref="AK294">SUMPRODUCT('BEA Requirements Table'!$D283:$OR283,$D$8:$OR$8*($D$9:$OR$9=AK$17))/SUMIFS($D$8:$OR$8,$D$9:$OR$9,AK$17)</f>
        <v>1.5315949066136697E-4</v>
      </c>
      <c r="AL294" s="148" cm="1">
        <f t="array" ref="AL294">SUMPRODUCT('BEA Requirements Table'!$D283:$OR283,$D$8:$OR$8*($D$9:$OR$9=AL$17))/SUMIFS($D$8:$OR$8,$D$9:$OR$9,AL$17)</f>
        <v>6.0120191103798449E-5</v>
      </c>
      <c r="AM294" s="148" cm="1">
        <f t="array" ref="AM294">SUMPRODUCT('BEA Requirements Table'!$D283:$OR283,$D$8:$OR$8*($D$9:$OR$9=AM$17))/SUMIFS($D$8:$OR$8,$D$9:$OR$9,AM$17)</f>
        <v>9.9930141522185708E-5</v>
      </c>
      <c r="AN294" s="148" cm="1">
        <f t="array" ref="AN294">SUMPRODUCT('BEA Requirements Table'!$D283:$OR283,$D$8:$OR$8*($D$9:$OR$9=AN$17))/SUMIFS($D$8:$OR$8,$D$9:$OR$9,AN$17)</f>
        <v>7.0159858148550688E-4</v>
      </c>
      <c r="AO294" s="148" cm="1">
        <f t="array" ref="AO294">SUMPRODUCT('BEA Requirements Table'!$D283:$OR283,$D$8:$OR$8*($D$9:$OR$9=AO$17))/SUMIFS($D$8:$OR$8,$D$9:$OR$9,AO$17)</f>
        <v>5.9746694280656931E-4</v>
      </c>
      <c r="AP294" s="148" cm="1">
        <f t="array" ref="AP294">SUMPRODUCT('BEA Requirements Table'!$D283:$OR283,$D$8:$OR$8*($D$9:$OR$9=AP$17))/SUMIFS($D$8:$OR$8,$D$9:$OR$9,AP$17)</f>
        <v>4.1649656821141426E-4</v>
      </c>
      <c r="AQ294" s="148" cm="1">
        <f t="array" ref="AQ294">SUMPRODUCT('BEA Requirements Table'!$D283:$OR283,$D$8:$OR$8*($D$9:$OR$9=AQ$17))/SUMIFS($D$8:$OR$8,$D$9:$OR$9,AQ$17)</f>
        <v>7.8539846466898038E-3</v>
      </c>
      <c r="AR294" s="148" cm="1">
        <f t="array" ref="AR294">SUMPRODUCT('BEA Requirements Table'!$D283:$OR283,$D$8:$OR$8*($D$9:$OR$9=AR$17))/SUMIFS($D$8:$OR$8,$D$9:$OR$9,AR$17)</f>
        <v>7.4977946382144317E-4</v>
      </c>
      <c r="AS294" s="148" cm="1">
        <f t="array" ref="AS294">SUMPRODUCT('BEA Requirements Table'!$D283:$OR283,$D$8:$OR$8*($D$9:$OR$9=AS$17))/SUMIFS($D$8:$OR$8,$D$9:$OR$9,AS$17)</f>
        <v>0</v>
      </c>
      <c r="OS294" s="148"/>
      <c r="OT294" s="148"/>
      <c r="OU294" s="148"/>
      <c r="OV294" s="148"/>
    </row>
    <row r="295" spans="1:412">
      <c r="A295" s="155">
        <v>424400</v>
      </c>
      <c r="B295" s="155">
        <v>127856</v>
      </c>
      <c r="C295" s="155" t="str">
        <v>ISIC 45T47</v>
      </c>
      <c r="D295" s="148" cm="1">
        <f t="array" ref="D295">SUMPRODUCT('BEA Requirements Table'!$D284:$OR284,$D$8:$OR$8*($D$9:$OR$9=D$17))/SUMIFS($D$8:$OR$8,$D$9:$OR$9,D$17)</f>
        <v>7.8144667339471036E-3</v>
      </c>
      <c r="E295" s="148" cm="1">
        <f t="array" ref="E295">SUMPRODUCT('BEA Requirements Table'!$D284:$OR284,$D$8:$OR$8*($D$9:$OR$9=E$17))/SUMIFS($D$8:$OR$8,$D$9:$OR$9,E$17)</f>
        <v>3.6860000000000001E-4</v>
      </c>
      <c r="F295" s="148" cm="1">
        <f t="array" ref="F295">SUMPRODUCT('BEA Requirements Table'!$D284:$OR284,$D$8:$OR$8*($D$9:$OR$9=F$17))/SUMIFS($D$8:$OR$8,$D$9:$OR$9,F$17)</f>
        <v>2.4039999999999999E-4</v>
      </c>
      <c r="G295" s="148" cm="1">
        <f t="array" ref="G295">SUMPRODUCT('BEA Requirements Table'!$D284:$OR284,$D$8:$OR$8*($D$9:$OR$9=G$17))/SUMIFS($D$8:$OR$8,$D$9:$OR$9,G$17)</f>
        <v>4.3049301436244748E-4</v>
      </c>
      <c r="H295" s="148" cm="1">
        <f t="array" ref="H295">SUMPRODUCT('BEA Requirements Table'!$D284:$OR284,$D$8:$OR$8*($D$9:$OR$9=H$17))/SUMIFS($D$8:$OR$8,$D$9:$OR$9,H$17)</f>
        <v>3.2828325015546027E-4</v>
      </c>
      <c r="I295" s="148" cm="1">
        <f t="array" ref="I295">SUMPRODUCT('BEA Requirements Table'!$D284:$OR284,$D$8:$OR$8*($D$9:$OR$9=I$17))/SUMIFS($D$8:$OR$8,$D$9:$OR$9,I$17)</f>
        <v>5.1906980929824729E-2</v>
      </c>
      <c r="J295" s="148" cm="1">
        <f t="array" ref="J295">SUMPRODUCT('BEA Requirements Table'!$D284:$OR284,$D$8:$OR$8*($D$9:$OR$9=J$17))/SUMIFS($D$8:$OR$8,$D$9:$OR$9,J$17)</f>
        <v>2.4205410000847048E-3</v>
      </c>
      <c r="K295" s="148" cm="1">
        <f t="array" ref="K295">SUMPRODUCT('BEA Requirements Table'!$D284:$OR284,$D$8:$OR$8*($D$9:$OR$9=K$17))/SUMIFS($D$8:$OR$8,$D$9:$OR$9,K$17)</f>
        <v>9.1883179401375736E-4</v>
      </c>
      <c r="L295" s="148" cm="1">
        <f t="array" ref="L295">SUMPRODUCT('BEA Requirements Table'!$D284:$OR284,$D$8:$OR$8*($D$9:$OR$9=L$17))/SUMIFS($D$8:$OR$8,$D$9:$OR$9,L$17)</f>
        <v>4.7294831676968829E-3</v>
      </c>
      <c r="M295" s="148" cm="1">
        <f t="array" ref="M295">SUMPRODUCT('BEA Requirements Table'!$D284:$OR284,$D$8:$OR$8*($D$9:$OR$9=M$17))/SUMIFS($D$8:$OR$8,$D$9:$OR$9,M$17)</f>
        <v>3.6220735782581983E-4</v>
      </c>
      <c r="N295" s="148" cm="1">
        <f t="array" ref="N295">SUMPRODUCT('BEA Requirements Table'!$D284:$OR284,$D$8:$OR$8*($D$9:$OR$9=N$17))/SUMIFS($D$8:$OR$8,$D$9:$OR$9,N$17)</f>
        <v>2.9527777610766255E-3</v>
      </c>
      <c r="O295" s="148" cm="1">
        <f t="array" ref="O295">SUMPRODUCT('BEA Requirements Table'!$D284:$OR284,$D$8:$OR$8*($D$9:$OR$9=O$17))/SUMIFS($D$8:$OR$8,$D$9:$OR$9,O$17)</f>
        <v>2.2642317613014236E-3</v>
      </c>
      <c r="P295" s="148" cm="1">
        <f t="array" ref="P295">SUMPRODUCT('BEA Requirements Table'!$D284:$OR284,$D$8:$OR$8*($D$9:$OR$9=P$17))/SUMIFS($D$8:$OR$8,$D$9:$OR$9,P$17)</f>
        <v>2.0530943840897952E-3</v>
      </c>
      <c r="Q295" s="148" cm="1">
        <f t="array" ref="Q295">SUMPRODUCT('BEA Requirements Table'!$D284:$OR284,$D$8:$OR$8*($D$9:$OR$9=Q$17))/SUMIFS($D$8:$OR$8,$D$9:$OR$9,Q$17)</f>
        <v>8.5110000000000003E-4</v>
      </c>
      <c r="R295" s="148" cm="1">
        <f t="array" ref="R295">SUMPRODUCT('BEA Requirements Table'!$D284:$OR284,$D$8:$OR$8*($D$9:$OR$9=R$17))/SUMIFS($D$8:$OR$8,$D$9:$OR$9,R$17)</f>
        <v>1.0017777839196641E-3</v>
      </c>
      <c r="S295" s="148" cm="1">
        <f t="array" ref="S295">SUMPRODUCT('BEA Requirements Table'!$D284:$OR284,$D$8:$OR$8*($D$9:$OR$9=S$17))/SUMIFS($D$8:$OR$8,$D$9:$OR$9,S$17)</f>
        <v>8.5097561952440553E-4</v>
      </c>
      <c r="T295" s="148" cm="1">
        <f t="array" ref="T295">SUMPRODUCT('BEA Requirements Table'!$D284:$OR284,$D$8:$OR$8*($D$9:$OR$9=T$17))/SUMIFS($D$8:$OR$8,$D$9:$OR$9,T$17)</f>
        <v>4.8397367438185695E-4</v>
      </c>
      <c r="U295" s="148" cm="1">
        <f t="array" ref="U295">SUMPRODUCT('BEA Requirements Table'!$D284:$OR284,$D$8:$OR$8*($D$9:$OR$9=U$17))/SUMIFS($D$8:$OR$8,$D$9:$OR$9,U$17)</f>
        <v>5.7032127593866823E-4</v>
      </c>
      <c r="V295" s="148" cm="1">
        <f t="array" ref="V295">SUMPRODUCT('BEA Requirements Table'!$D284:$OR284,$D$8:$OR$8*($D$9:$OR$9=V$17))/SUMIFS($D$8:$OR$8,$D$9:$OR$9,V$17)</f>
        <v>2.3143477266624265E-4</v>
      </c>
      <c r="W295" s="148" cm="1">
        <f t="array" ref="W295">SUMPRODUCT('BEA Requirements Table'!$D284:$OR284,$D$8:$OR$8*($D$9:$OR$9=W$17))/SUMIFS($D$8:$OR$8,$D$9:$OR$9,W$17)</f>
        <v>6.0665495816272037E-4</v>
      </c>
      <c r="X295" s="148" cm="1">
        <f t="array" ref="X295">SUMPRODUCT('BEA Requirements Table'!$D284:$OR284,$D$8:$OR$8*($D$9:$OR$9=X$17))/SUMIFS($D$8:$OR$8,$D$9:$OR$9,X$17)</f>
        <v>5.5435785804925958E-4</v>
      </c>
      <c r="Y295" s="148" cm="1">
        <f t="array" ref="Y295">SUMPRODUCT('BEA Requirements Table'!$D284:$OR284,$D$8:$OR$8*($D$9:$OR$9=Y$17))/SUMIFS($D$8:$OR$8,$D$9:$OR$9,Y$17)</f>
        <v>1.0041660456495342E-3</v>
      </c>
      <c r="Z295" s="148" cm="1">
        <f t="array" ref="Z295">SUMPRODUCT('BEA Requirements Table'!$D284:$OR284,$D$8:$OR$8*($D$9:$OR$9=Z$17))/SUMIFS($D$8:$OR$8,$D$9:$OR$9,Z$17)</f>
        <v>3.7441332123761879E-4</v>
      </c>
      <c r="AA295" s="148" cm="1">
        <f t="array" ref="AA295">SUMPRODUCT('BEA Requirements Table'!$D284:$OR284,$D$8:$OR$8*($D$9:$OR$9=AA$17))/SUMIFS($D$8:$OR$8,$D$9:$OR$9,AA$17)</f>
        <v>9.7188937124680129E-4</v>
      </c>
      <c r="AB295" s="148" cm="1">
        <f t="array" ref="AB295">SUMPRODUCT('BEA Requirements Table'!$D284:$OR284,$D$8:$OR$8*($D$9:$OR$9=AB$17))/SUMIFS($D$8:$OR$8,$D$9:$OR$9,AB$17)</f>
        <v>2.0120000000000004E-4</v>
      </c>
      <c r="AC295" s="148" cm="1">
        <f t="array" ref="AC295">SUMPRODUCT('BEA Requirements Table'!$D284:$OR284,$D$8:$OR$8*($D$9:$OR$9=AC$17))/SUMIFS($D$8:$OR$8,$D$9:$OR$9,AC$17)</f>
        <v>1.65E-4</v>
      </c>
      <c r="AD295" s="148" cm="1">
        <f t="array" ref="AD295">SUMPRODUCT('BEA Requirements Table'!$D284:$OR284,$D$8:$OR$8*($D$9:$OR$9=AD$17))/SUMIFS($D$8:$OR$8,$D$9:$OR$9,AD$17)</f>
        <v>4.1953763999282218E-4</v>
      </c>
      <c r="AE295" s="148" cm="1">
        <f t="array" ref="AE295">SUMPRODUCT('BEA Requirements Table'!$D284:$OR284,$D$8:$OR$8*($D$9:$OR$9=AE$17))/SUMIFS($D$8:$OR$8,$D$9:$OR$9,AE$17)</f>
        <v>4.4214096846565651E-4</v>
      </c>
      <c r="AF295" s="148" cm="1">
        <f t="array" ref="AF295">SUMPRODUCT('BEA Requirements Table'!$D284:$OR284,$D$8:$OR$8*($D$9:$OR$9=AF$17))/SUMIFS($D$8:$OR$8,$D$9:$OR$9,AF$17)</f>
        <v>4.6912089661310385E-2</v>
      </c>
      <c r="AG295" s="148" cm="1">
        <f t="array" ref="AG295">SUMPRODUCT('BEA Requirements Table'!$D284:$OR284,$D$8:$OR$8*($D$9:$OR$9=AG$17))/SUMIFS($D$8:$OR$8,$D$9:$OR$9,AG$17)</f>
        <v>4.8062071681648851E-4</v>
      </c>
      <c r="AH295" s="148" cm="1">
        <f t="array" ref="AH295">SUMPRODUCT('BEA Requirements Table'!$D284:$OR284,$D$8:$OR$8*($D$9:$OR$9=AH$17))/SUMIFS($D$8:$OR$8,$D$9:$OR$9,AH$17)</f>
        <v>9.2387229319813788E-3</v>
      </c>
      <c r="AI295" s="148" cm="1">
        <f t="array" ref="AI295">SUMPRODUCT('BEA Requirements Table'!$D284:$OR284,$D$8:$OR$8*($D$9:$OR$9=AI$17))/SUMIFS($D$8:$OR$8,$D$9:$OR$9,AI$17)</f>
        <v>3.777752371406474E-4</v>
      </c>
      <c r="AJ295" s="148" cm="1">
        <f t="array" ref="AJ295">SUMPRODUCT('BEA Requirements Table'!$D284:$OR284,$D$8:$OR$8*($D$9:$OR$9=AJ$17))/SUMIFS($D$8:$OR$8,$D$9:$OR$9,AJ$17)</f>
        <v>2.7896708520260655E-4</v>
      </c>
      <c r="AK295" s="148" cm="1">
        <f t="array" ref="AK295">SUMPRODUCT('BEA Requirements Table'!$D284:$OR284,$D$8:$OR$8*($D$9:$OR$9=AK$17))/SUMIFS($D$8:$OR$8,$D$9:$OR$9,AK$17)</f>
        <v>4.0833593064429222E-4</v>
      </c>
      <c r="AL295" s="148" cm="1">
        <f t="array" ref="AL295">SUMPRODUCT('BEA Requirements Table'!$D284:$OR284,$D$8:$OR$8*($D$9:$OR$9=AL$17))/SUMIFS($D$8:$OR$8,$D$9:$OR$9,AL$17)</f>
        <v>2.7543364726532083E-4</v>
      </c>
      <c r="AM295" s="148" cm="1">
        <f t="array" ref="AM295">SUMPRODUCT('BEA Requirements Table'!$D284:$OR284,$D$8:$OR$8*($D$9:$OR$9=AM$17))/SUMIFS($D$8:$OR$8,$D$9:$OR$9,AM$17)</f>
        <v>2.2004897280618227E-4</v>
      </c>
      <c r="AN295" s="148" cm="1">
        <f t="array" ref="AN295">SUMPRODUCT('BEA Requirements Table'!$D284:$OR284,$D$8:$OR$8*($D$9:$OR$9=AN$17))/SUMIFS($D$8:$OR$8,$D$9:$OR$9,AN$17)</f>
        <v>6.452575585841273E-4</v>
      </c>
      <c r="AO295" s="148" cm="1">
        <f t="array" ref="AO295">SUMPRODUCT('BEA Requirements Table'!$D284:$OR284,$D$8:$OR$8*($D$9:$OR$9=AO$17))/SUMIFS($D$8:$OR$8,$D$9:$OR$9,AO$17)</f>
        <v>2.6257343130399614E-3</v>
      </c>
      <c r="AP295" s="148" cm="1">
        <f t="array" ref="AP295">SUMPRODUCT('BEA Requirements Table'!$D284:$OR284,$D$8:$OR$8*($D$9:$OR$9=AP$17))/SUMIFS($D$8:$OR$8,$D$9:$OR$9,AP$17)</f>
        <v>3.8948040077485726E-3</v>
      </c>
      <c r="AQ295" s="148" cm="1">
        <f t="array" ref="AQ295">SUMPRODUCT('BEA Requirements Table'!$D284:$OR284,$D$8:$OR$8*($D$9:$OR$9=AQ$17))/SUMIFS($D$8:$OR$8,$D$9:$OR$9,AQ$17)</f>
        <v>2.1506080796174767E-3</v>
      </c>
      <c r="AR295" s="148" cm="1">
        <f t="array" ref="AR295">SUMPRODUCT('BEA Requirements Table'!$D284:$OR284,$D$8:$OR$8*($D$9:$OR$9=AR$17))/SUMIFS($D$8:$OR$8,$D$9:$OR$9,AR$17)</f>
        <v>2.0234405249850156E-3</v>
      </c>
      <c r="AS295" s="148" cm="1">
        <f t="array" ref="AS295">SUMPRODUCT('BEA Requirements Table'!$D284:$OR284,$D$8:$OR$8*($D$9:$OR$9=AS$17))/SUMIFS($D$8:$OR$8,$D$9:$OR$9,AS$17)</f>
        <v>0</v>
      </c>
      <c r="OS295" s="148"/>
      <c r="OT295" s="148"/>
      <c r="OU295" s="148"/>
      <c r="OV295" s="148"/>
    </row>
    <row r="296" spans="1:412">
      <c r="A296" s="155">
        <v>424700</v>
      </c>
      <c r="B296" s="155">
        <v>69685</v>
      </c>
      <c r="C296" s="155" t="str">
        <v>ISIC 45T47</v>
      </c>
      <c r="D296" s="148" cm="1">
        <f t="array" ref="D296">SUMPRODUCT('BEA Requirements Table'!$D285:$OR285,$D$8:$OR$8*($D$9:$OR$9=D$17))/SUMIFS($D$8:$OR$8,$D$9:$OR$9,D$17)</f>
        <v>9.0962259461582883E-3</v>
      </c>
      <c r="E296" s="148" cm="1">
        <f t="array" ref="E296">SUMPRODUCT('BEA Requirements Table'!$D285:$OR285,$D$8:$OR$8*($D$9:$OR$9=E$17))/SUMIFS($D$8:$OR$8,$D$9:$OR$9,E$17)</f>
        <v>1.87218E-2</v>
      </c>
      <c r="F296" s="148" cm="1">
        <f t="array" ref="F296">SUMPRODUCT('BEA Requirements Table'!$D285:$OR285,$D$8:$OR$8*($D$9:$OR$9=F$17))/SUMIFS($D$8:$OR$8,$D$9:$OR$9,F$17)</f>
        <v>5.1967999999999997E-3</v>
      </c>
      <c r="G296" s="148" cm="1">
        <f t="array" ref="G296">SUMPRODUCT('BEA Requirements Table'!$D285:$OR285,$D$8:$OR$8*($D$9:$OR$9=G$17))/SUMIFS($D$8:$OR$8,$D$9:$OR$9,G$17)</f>
        <v>2.0595989201891641E-2</v>
      </c>
      <c r="H296" s="148" cm="1">
        <f t="array" ref="H296">SUMPRODUCT('BEA Requirements Table'!$D285:$OR285,$D$8:$OR$8*($D$9:$OR$9=H$17))/SUMIFS($D$8:$OR$8,$D$9:$OR$9,H$17)</f>
        <v>6.8474573193870875E-3</v>
      </c>
      <c r="I296" s="148" cm="1">
        <f t="array" ref="I296">SUMPRODUCT('BEA Requirements Table'!$D285:$OR285,$D$8:$OR$8*($D$9:$OR$9=I$17))/SUMIFS($D$8:$OR$8,$D$9:$OR$9,I$17)</f>
        <v>7.8414022646335849E-3</v>
      </c>
      <c r="J296" s="148" cm="1">
        <f t="array" ref="J296">SUMPRODUCT('BEA Requirements Table'!$D285:$OR285,$D$8:$OR$8*($D$9:$OR$9=J$17))/SUMIFS($D$8:$OR$8,$D$9:$OR$9,J$17)</f>
        <v>6.5552971214388562E-3</v>
      </c>
      <c r="K296" s="148" cm="1">
        <f t="array" ref="K296">SUMPRODUCT('BEA Requirements Table'!$D285:$OR285,$D$8:$OR$8*($D$9:$OR$9=K$17))/SUMIFS($D$8:$OR$8,$D$9:$OR$9,K$17)</f>
        <v>6.8722052388919871E-3</v>
      </c>
      <c r="L296" s="148" cm="1">
        <f t="array" ref="L296">SUMPRODUCT('BEA Requirements Table'!$D285:$OR285,$D$8:$OR$8*($D$9:$OR$9=L$17))/SUMIFS($D$8:$OR$8,$D$9:$OR$9,L$17)</f>
        <v>7.0644844077749226E-3</v>
      </c>
      <c r="M296" s="148" cm="1">
        <f t="array" ref="M296">SUMPRODUCT('BEA Requirements Table'!$D285:$OR285,$D$8:$OR$8*($D$9:$OR$9=M$17))/SUMIFS($D$8:$OR$8,$D$9:$OR$9,M$17)</f>
        <v>2.4192445144982144E-2</v>
      </c>
      <c r="N296" s="148" cm="1">
        <f t="array" ref="N296">SUMPRODUCT('BEA Requirements Table'!$D285:$OR285,$D$8:$OR$8*($D$9:$OR$9=N$17))/SUMIFS($D$8:$OR$8,$D$9:$OR$9,N$17)</f>
        <v>1.0838111362369398E-2</v>
      </c>
      <c r="O296" s="148" cm="1">
        <f t="array" ref="O296">SUMPRODUCT('BEA Requirements Table'!$D285:$OR285,$D$8:$OR$8*($D$9:$OR$9=O$17))/SUMIFS($D$8:$OR$8,$D$9:$OR$9,O$17)</f>
        <v>2.0910143614109185E-3</v>
      </c>
      <c r="P296" s="148" cm="1">
        <f t="array" ref="P296">SUMPRODUCT('BEA Requirements Table'!$D285:$OR285,$D$8:$OR$8*($D$9:$OR$9=P$17))/SUMIFS($D$8:$OR$8,$D$9:$OR$9,P$17)</f>
        <v>7.4964405706519216E-3</v>
      </c>
      <c r="Q296" s="148" cm="1">
        <f t="array" ref="Q296">SUMPRODUCT('BEA Requirements Table'!$D285:$OR285,$D$8:$OR$8*($D$9:$OR$9=Q$17))/SUMIFS($D$8:$OR$8,$D$9:$OR$9,Q$17)</f>
        <v>9.3095999999999995E-3</v>
      </c>
      <c r="R296" s="148" cm="1">
        <f t="array" ref="R296">SUMPRODUCT('BEA Requirements Table'!$D285:$OR285,$D$8:$OR$8*($D$9:$OR$9=R$17))/SUMIFS($D$8:$OR$8,$D$9:$OR$9,R$17)</f>
        <v>8.892662368223633E-3</v>
      </c>
      <c r="S296" s="148" cm="1">
        <f t="array" ref="S296">SUMPRODUCT('BEA Requirements Table'!$D285:$OR285,$D$8:$OR$8*($D$9:$OR$9=S$17))/SUMIFS($D$8:$OR$8,$D$9:$OR$9,S$17)</f>
        <v>8.7878431289111388E-3</v>
      </c>
      <c r="T296" s="148" cm="1">
        <f t="array" ref="T296">SUMPRODUCT('BEA Requirements Table'!$D285:$OR285,$D$8:$OR$8*($D$9:$OR$9=T$17))/SUMIFS($D$8:$OR$8,$D$9:$OR$9,T$17)</f>
        <v>5.8316976791582126E-3</v>
      </c>
      <c r="U296" s="148" cm="1">
        <f t="array" ref="U296">SUMPRODUCT('BEA Requirements Table'!$D285:$OR285,$D$8:$OR$8*($D$9:$OR$9=U$17))/SUMIFS($D$8:$OR$8,$D$9:$OR$9,U$17)</f>
        <v>4.1788581608603777E-3</v>
      </c>
      <c r="V296" s="148" cm="1">
        <f t="array" ref="V296">SUMPRODUCT('BEA Requirements Table'!$D285:$OR285,$D$8:$OR$8*($D$9:$OR$9=V$17))/SUMIFS($D$8:$OR$8,$D$9:$OR$9,V$17)</f>
        <v>1.1143449890467104E-3</v>
      </c>
      <c r="W296" s="148" cm="1">
        <f t="array" ref="W296">SUMPRODUCT('BEA Requirements Table'!$D285:$OR285,$D$8:$OR$8*($D$9:$OR$9=W$17))/SUMIFS($D$8:$OR$8,$D$9:$OR$9,W$17)</f>
        <v>4.2958266431449982E-3</v>
      </c>
      <c r="X296" s="148" cm="1">
        <f t="array" ref="X296">SUMPRODUCT('BEA Requirements Table'!$D285:$OR285,$D$8:$OR$8*($D$9:$OR$9=X$17))/SUMIFS($D$8:$OR$8,$D$9:$OR$9,X$17)</f>
        <v>3.4561977527228279E-3</v>
      </c>
      <c r="Y296" s="148" cm="1">
        <f t="array" ref="Y296">SUMPRODUCT('BEA Requirements Table'!$D285:$OR285,$D$8:$OR$8*($D$9:$OR$9=Y$17))/SUMIFS($D$8:$OR$8,$D$9:$OR$9,Y$17)</f>
        <v>4.0934257003252877E-3</v>
      </c>
      <c r="Z296" s="148" cm="1">
        <f t="array" ref="Z296">SUMPRODUCT('BEA Requirements Table'!$D285:$OR285,$D$8:$OR$8*($D$9:$OR$9=Z$17))/SUMIFS($D$8:$OR$8,$D$9:$OR$9,Z$17)</f>
        <v>2.0442909461166905E-3</v>
      </c>
      <c r="AA296" s="148" cm="1">
        <f t="array" ref="AA296">SUMPRODUCT('BEA Requirements Table'!$D285:$OR285,$D$8:$OR$8*($D$9:$OR$9=AA$17))/SUMIFS($D$8:$OR$8,$D$9:$OR$9,AA$17)</f>
        <v>3.4670922450033819E-3</v>
      </c>
      <c r="AB296" s="148" cm="1">
        <f t="array" ref="AB296">SUMPRODUCT('BEA Requirements Table'!$D285:$OR285,$D$8:$OR$8*($D$9:$OR$9=AB$17))/SUMIFS($D$8:$OR$8,$D$9:$OR$9,AB$17)</f>
        <v>1.2340500000000003E-2</v>
      </c>
      <c r="AC296" s="148" cm="1">
        <f t="array" ref="AC296">SUMPRODUCT('BEA Requirements Table'!$D285:$OR285,$D$8:$OR$8*($D$9:$OR$9=AC$17))/SUMIFS($D$8:$OR$8,$D$9:$OR$9,AC$17)</f>
        <v>2.1353000000000001E-3</v>
      </c>
      <c r="AD296" s="148" cm="1">
        <f t="array" ref="AD296">SUMPRODUCT('BEA Requirements Table'!$D285:$OR285,$D$8:$OR$8*($D$9:$OR$9=AD$17))/SUMIFS($D$8:$OR$8,$D$9:$OR$9,AD$17)</f>
        <v>4.7542645249480141E-3</v>
      </c>
      <c r="AE296" s="148" cm="1">
        <f t="array" ref="AE296">SUMPRODUCT('BEA Requirements Table'!$D285:$OR285,$D$8:$OR$8*($D$9:$OR$9=AE$17))/SUMIFS($D$8:$OR$8,$D$9:$OR$9,AE$17)</f>
        <v>1.1050777449953695E-2</v>
      </c>
      <c r="AF296" s="148" cm="1">
        <f t="array" ref="AF296">SUMPRODUCT('BEA Requirements Table'!$D285:$OR285,$D$8:$OR$8*($D$9:$OR$9=AF$17))/SUMIFS($D$8:$OR$8,$D$9:$OR$9,AF$17)</f>
        <v>2.7381268687654725E-2</v>
      </c>
      <c r="AG296" s="148" cm="1">
        <f t="array" ref="AG296">SUMPRODUCT('BEA Requirements Table'!$D285:$OR285,$D$8:$OR$8*($D$9:$OR$9=AG$17))/SUMIFS($D$8:$OR$8,$D$9:$OR$9,AG$17)</f>
        <v>2.69360698476474E-2</v>
      </c>
      <c r="AH296" s="148" cm="1">
        <f t="array" ref="AH296">SUMPRODUCT('BEA Requirements Table'!$D285:$OR285,$D$8:$OR$8*($D$9:$OR$9=AH$17))/SUMIFS($D$8:$OR$8,$D$9:$OR$9,AH$17)</f>
        <v>3.2705817939223994E-3</v>
      </c>
      <c r="AI296" s="148" cm="1">
        <f t="array" ref="AI296">SUMPRODUCT('BEA Requirements Table'!$D285:$OR285,$D$8:$OR$8*($D$9:$OR$9=AI$17))/SUMIFS($D$8:$OR$8,$D$9:$OR$9,AI$17)</f>
        <v>1.2457549110224014E-3</v>
      </c>
      <c r="AJ296" s="148" cm="1">
        <f t="array" ref="AJ296">SUMPRODUCT('BEA Requirements Table'!$D285:$OR285,$D$8:$OR$8*($D$9:$OR$9=AJ$17))/SUMIFS($D$8:$OR$8,$D$9:$OR$9,AJ$17)</f>
        <v>1.5489622407714547E-3</v>
      </c>
      <c r="AK296" s="148" cm="1">
        <f t="array" ref="AK296">SUMPRODUCT('BEA Requirements Table'!$D285:$OR285,$D$8:$OR$8*($D$9:$OR$9=AK$17))/SUMIFS($D$8:$OR$8,$D$9:$OR$9,AK$17)</f>
        <v>1.99848716436554E-3</v>
      </c>
      <c r="AL296" s="148" cm="1">
        <f t="array" ref="AL296">SUMPRODUCT('BEA Requirements Table'!$D285:$OR285,$D$8:$OR$8*($D$9:$OR$9=AL$17))/SUMIFS($D$8:$OR$8,$D$9:$OR$9,AL$17)</f>
        <v>2.4728914815354518E-3</v>
      </c>
      <c r="AM296" s="148" cm="1">
        <f t="array" ref="AM296">SUMPRODUCT('BEA Requirements Table'!$D285:$OR285,$D$8:$OR$8*($D$9:$OR$9=AM$17))/SUMIFS($D$8:$OR$8,$D$9:$OR$9,AM$17)</f>
        <v>2.125856359647839E-3</v>
      </c>
      <c r="AN296" s="148" cm="1">
        <f t="array" ref="AN296">SUMPRODUCT('BEA Requirements Table'!$D285:$OR285,$D$8:$OR$8*($D$9:$OR$9=AN$17))/SUMIFS($D$8:$OR$8,$D$9:$OR$9,AN$17)</f>
        <v>1.8142329642841324E-3</v>
      </c>
      <c r="AO296" s="148" cm="1">
        <f t="array" ref="AO296">SUMPRODUCT('BEA Requirements Table'!$D285:$OR285,$D$8:$OR$8*($D$9:$OR$9=AO$17))/SUMIFS($D$8:$OR$8,$D$9:$OR$9,AO$17)</f>
        <v>7.8376527601486407E-3</v>
      </c>
      <c r="AP296" s="148" cm="1">
        <f t="array" ref="AP296">SUMPRODUCT('BEA Requirements Table'!$D285:$OR285,$D$8:$OR$8*($D$9:$OR$9=AP$17))/SUMIFS($D$8:$OR$8,$D$9:$OR$9,AP$17)</f>
        <v>1.9487058133734153E-3</v>
      </c>
      <c r="AQ296" s="148" cm="1">
        <f t="array" ref="AQ296">SUMPRODUCT('BEA Requirements Table'!$D285:$OR285,$D$8:$OR$8*($D$9:$OR$9=AQ$17))/SUMIFS($D$8:$OR$8,$D$9:$OR$9,AQ$17)</f>
        <v>2.1934640461694888E-3</v>
      </c>
      <c r="AR296" s="148" cm="1">
        <f t="array" ref="AR296">SUMPRODUCT('BEA Requirements Table'!$D285:$OR285,$D$8:$OR$8*($D$9:$OR$9=AR$17))/SUMIFS($D$8:$OR$8,$D$9:$OR$9,AR$17)</f>
        <v>2.6060669282462262E-3</v>
      </c>
      <c r="AS296" s="148" cm="1">
        <f t="array" ref="AS296">SUMPRODUCT('BEA Requirements Table'!$D285:$OR285,$D$8:$OR$8*($D$9:$OR$9=AS$17))/SUMIFS($D$8:$OR$8,$D$9:$OR$9,AS$17)</f>
        <v>0</v>
      </c>
      <c r="OS296" s="148"/>
      <c r="OT296" s="148"/>
      <c r="OU296" s="148"/>
      <c r="OV296" s="148"/>
    </row>
    <row r="297" spans="1:412">
      <c r="A297" s="155" t="s">
        <v>609</v>
      </c>
      <c r="B297" s="155">
        <v>259764</v>
      </c>
      <c r="C297" s="155" t="str">
        <v>ISIC 45T47</v>
      </c>
      <c r="D297" s="148" cm="1">
        <f t="array" ref="D297">SUMPRODUCT('BEA Requirements Table'!$D286:$OR286,$D$8:$OR$8*($D$9:$OR$9=D$17))/SUMIFS($D$8:$OR$8,$D$9:$OR$9,D$17)</f>
        <v>9.8409890948610759E-2</v>
      </c>
      <c r="E297" s="148" cm="1">
        <f t="array" ref="E297">SUMPRODUCT('BEA Requirements Table'!$D286:$OR286,$D$8:$OR$8*($D$9:$OR$9=E$17))/SUMIFS($D$8:$OR$8,$D$9:$OR$9,E$17)</f>
        <v>1.4972900000000001E-2</v>
      </c>
      <c r="F297" s="148" cm="1">
        <f t="array" ref="F297">SUMPRODUCT('BEA Requirements Table'!$D286:$OR286,$D$8:$OR$8*($D$9:$OR$9=F$17))/SUMIFS($D$8:$OR$8,$D$9:$OR$9,F$17)</f>
        <v>4.1228000000000002E-3</v>
      </c>
      <c r="G297" s="148" cm="1">
        <f t="array" ref="G297">SUMPRODUCT('BEA Requirements Table'!$D286:$OR286,$D$8:$OR$8*($D$9:$OR$9=G$17))/SUMIFS($D$8:$OR$8,$D$9:$OR$9,G$17)</f>
        <v>7.6538570732134518E-3</v>
      </c>
      <c r="H297" s="148" cm="1">
        <f t="array" ref="H297">SUMPRODUCT('BEA Requirements Table'!$D286:$OR286,$D$8:$OR$8*($D$9:$OR$9=H$17))/SUMIFS($D$8:$OR$8,$D$9:$OR$9,H$17)</f>
        <v>3.974403785257586E-3</v>
      </c>
      <c r="I297" s="148" cm="1">
        <f t="array" ref="I297">SUMPRODUCT('BEA Requirements Table'!$D286:$OR286,$D$8:$OR$8*($D$9:$OR$9=I$17))/SUMIFS($D$8:$OR$8,$D$9:$OR$9,I$17)</f>
        <v>6.3874526309946916E-2</v>
      </c>
      <c r="J297" s="148" cm="1">
        <f t="array" ref="J297">SUMPRODUCT('BEA Requirements Table'!$D286:$OR286,$D$8:$OR$8*($D$9:$OR$9=J$17))/SUMIFS($D$8:$OR$8,$D$9:$OR$9,J$17)</f>
        <v>6.7963422756021116E-2</v>
      </c>
      <c r="K297" s="148" cm="1">
        <f t="array" ref="K297">SUMPRODUCT('BEA Requirements Table'!$D286:$OR286,$D$8:$OR$8*($D$9:$OR$9=K$17))/SUMIFS($D$8:$OR$8,$D$9:$OR$9,K$17)</f>
        <v>1.3986926172150957E-2</v>
      </c>
      <c r="L297" s="148" cm="1">
        <f t="array" ref="L297">SUMPRODUCT('BEA Requirements Table'!$D286:$OR286,$D$8:$OR$8*($D$9:$OR$9=L$17))/SUMIFS($D$8:$OR$8,$D$9:$OR$9,L$17)</f>
        <v>3.7238377931726983E-2</v>
      </c>
      <c r="M297" s="148" cm="1">
        <f t="array" ref="M297">SUMPRODUCT('BEA Requirements Table'!$D286:$OR286,$D$8:$OR$8*($D$9:$OR$9=M$17))/SUMIFS($D$8:$OR$8,$D$9:$OR$9,M$17)</f>
        <v>4.720906795153022E-3</v>
      </c>
      <c r="N297" s="148" cm="1">
        <f t="array" ref="N297">SUMPRODUCT('BEA Requirements Table'!$D286:$OR286,$D$8:$OR$8*($D$9:$OR$9=N$17))/SUMIFS($D$8:$OR$8,$D$9:$OR$9,N$17)</f>
        <v>5.8375328694232113E-2</v>
      </c>
      <c r="O297" s="148" cm="1">
        <f t="array" ref="O297">SUMPRODUCT('BEA Requirements Table'!$D286:$OR286,$D$8:$OR$8*($D$9:$OR$9=O$17))/SUMIFS($D$8:$OR$8,$D$9:$OR$9,O$17)</f>
        <v>1.255868156528625E-2</v>
      </c>
      <c r="P297" s="148" cm="1">
        <f t="array" ref="P297">SUMPRODUCT('BEA Requirements Table'!$D286:$OR286,$D$8:$OR$8*($D$9:$OR$9=P$17))/SUMIFS($D$8:$OR$8,$D$9:$OR$9,P$17)</f>
        <v>5.217578092125337E-2</v>
      </c>
      <c r="Q297" s="148" cm="1">
        <f t="array" ref="Q297">SUMPRODUCT('BEA Requirements Table'!$D286:$OR286,$D$8:$OR$8*($D$9:$OR$9=Q$17))/SUMIFS($D$8:$OR$8,$D$9:$OR$9,Q$17)</f>
        <v>1.55467E-2</v>
      </c>
      <c r="R297" s="148" cm="1">
        <f t="array" ref="R297">SUMPRODUCT('BEA Requirements Table'!$D286:$OR286,$D$8:$OR$8*($D$9:$OR$9=R$17))/SUMIFS($D$8:$OR$8,$D$9:$OR$9,R$17)</f>
        <v>1.1272023816480434E-2</v>
      </c>
      <c r="S297" s="148" cm="1">
        <f t="array" ref="S297">SUMPRODUCT('BEA Requirements Table'!$D286:$OR286,$D$8:$OR$8*($D$9:$OR$9=S$17))/SUMIFS($D$8:$OR$8,$D$9:$OR$9,S$17)</f>
        <v>8.2565489862327906E-3</v>
      </c>
      <c r="T297" s="148" cm="1">
        <f t="array" ref="T297">SUMPRODUCT('BEA Requirements Table'!$D286:$OR286,$D$8:$OR$8*($D$9:$OR$9=T$17))/SUMIFS($D$8:$OR$8,$D$9:$OR$9,T$17)</f>
        <v>5.7533631466484703E-3</v>
      </c>
      <c r="U297" s="148" cm="1">
        <f t="array" ref="U297">SUMPRODUCT('BEA Requirements Table'!$D286:$OR286,$D$8:$OR$8*($D$9:$OR$9=U$17))/SUMIFS($D$8:$OR$8,$D$9:$OR$9,U$17)</f>
        <v>8.4316334772714958E-3</v>
      </c>
      <c r="V297" s="148" cm="1">
        <f t="array" ref="V297">SUMPRODUCT('BEA Requirements Table'!$D286:$OR286,$D$8:$OR$8*($D$9:$OR$9=V$17))/SUMIFS($D$8:$OR$8,$D$9:$OR$9,V$17)</f>
        <v>3.3346901971592112E-3</v>
      </c>
      <c r="W297" s="148" cm="1">
        <f t="array" ref="W297">SUMPRODUCT('BEA Requirements Table'!$D286:$OR286,$D$8:$OR$8*($D$9:$OR$9=W$17))/SUMIFS($D$8:$OR$8,$D$9:$OR$9,W$17)</f>
        <v>9.5228501205755246E-3</v>
      </c>
      <c r="X297" s="148" cm="1">
        <f t="array" ref="X297">SUMPRODUCT('BEA Requirements Table'!$D286:$OR286,$D$8:$OR$8*($D$9:$OR$9=X$17))/SUMIFS($D$8:$OR$8,$D$9:$OR$9,X$17)</f>
        <v>8.4412565616288262E-3</v>
      </c>
      <c r="Y297" s="148" cm="1">
        <f t="array" ref="Y297">SUMPRODUCT('BEA Requirements Table'!$D286:$OR286,$D$8:$OR$8*($D$9:$OR$9=Y$17))/SUMIFS($D$8:$OR$8,$D$9:$OR$9,Y$17)</f>
        <v>1.4679920880637246E-2</v>
      </c>
      <c r="Z297" s="148" cm="1">
        <f t="array" ref="Z297">SUMPRODUCT('BEA Requirements Table'!$D286:$OR286,$D$8:$OR$8*($D$9:$OR$9=Z$17))/SUMIFS($D$8:$OR$8,$D$9:$OR$9,Z$17)</f>
        <v>5.1426397716044505E-3</v>
      </c>
      <c r="AA297" s="148" cm="1">
        <f t="array" ref="AA297">SUMPRODUCT('BEA Requirements Table'!$D286:$OR286,$D$8:$OR$8*($D$9:$OR$9=AA$17))/SUMIFS($D$8:$OR$8,$D$9:$OR$9,AA$17)</f>
        <v>1.8417273096934906E-2</v>
      </c>
      <c r="AB297" s="148" cm="1">
        <f t="array" ref="AB297">SUMPRODUCT('BEA Requirements Table'!$D286:$OR286,$D$8:$OR$8*($D$9:$OR$9=AB$17))/SUMIFS($D$8:$OR$8,$D$9:$OR$9,AB$17)</f>
        <v>2.6516000000000001E-3</v>
      </c>
      <c r="AC297" s="148" cm="1">
        <f t="array" ref="AC297">SUMPRODUCT('BEA Requirements Table'!$D286:$OR286,$D$8:$OR$8*($D$9:$OR$9=AC$17))/SUMIFS($D$8:$OR$8,$D$9:$OR$9,AC$17)</f>
        <v>1.5108000000000001E-3</v>
      </c>
      <c r="AD297" s="148" cm="1">
        <f t="array" ref="AD297">SUMPRODUCT('BEA Requirements Table'!$D286:$OR286,$D$8:$OR$8*($D$9:$OR$9=AD$17))/SUMIFS($D$8:$OR$8,$D$9:$OR$9,AD$17)</f>
        <v>4.8012144674203314E-3</v>
      </c>
      <c r="AE297" s="148" cm="1">
        <f t="array" ref="AE297">SUMPRODUCT('BEA Requirements Table'!$D286:$OR286,$D$8:$OR$8*($D$9:$OR$9=AE$17))/SUMIFS($D$8:$OR$8,$D$9:$OR$9,AE$17)</f>
        <v>8.3573264963579807E-3</v>
      </c>
      <c r="AF297" s="148" cm="1">
        <f t="array" ref="AF297">SUMPRODUCT('BEA Requirements Table'!$D286:$OR286,$D$8:$OR$8*($D$9:$OR$9=AF$17))/SUMIFS($D$8:$OR$8,$D$9:$OR$9,AF$17)</f>
        <v>9.7499824765060528E-2</v>
      </c>
      <c r="AG297" s="148" cm="1">
        <f t="array" ref="AG297">SUMPRODUCT('BEA Requirements Table'!$D286:$OR286,$D$8:$OR$8*($D$9:$OR$9=AG$17))/SUMIFS($D$8:$OR$8,$D$9:$OR$9,AG$17)</f>
        <v>4.2542332010244571E-3</v>
      </c>
      <c r="AH297" s="148" cm="1">
        <f t="array" ref="AH297">SUMPRODUCT('BEA Requirements Table'!$D286:$OR286,$D$8:$OR$8*($D$9:$OR$9=AH$17))/SUMIFS($D$8:$OR$8,$D$9:$OR$9,AH$17)</f>
        <v>1.3851014330309766E-2</v>
      </c>
      <c r="AI297" s="148" cm="1">
        <f t="array" ref="AI297">SUMPRODUCT('BEA Requirements Table'!$D286:$OR286,$D$8:$OR$8*($D$9:$OR$9=AI$17))/SUMIFS($D$8:$OR$8,$D$9:$OR$9,AI$17)</f>
        <v>4.8014986083702417E-3</v>
      </c>
      <c r="AJ297" s="148" cm="1">
        <f t="array" ref="AJ297">SUMPRODUCT('BEA Requirements Table'!$D286:$OR286,$D$8:$OR$8*($D$9:$OR$9=AJ$17))/SUMIFS($D$8:$OR$8,$D$9:$OR$9,AJ$17)</f>
        <v>3.1724635219373375E-3</v>
      </c>
      <c r="AK297" s="148" cm="1">
        <f t="array" ref="AK297">SUMPRODUCT('BEA Requirements Table'!$D286:$OR286,$D$8:$OR$8*($D$9:$OR$9=AK$17))/SUMIFS($D$8:$OR$8,$D$9:$OR$9,AK$17)</f>
        <v>3.0145897184064492E-3</v>
      </c>
      <c r="AL297" s="148" cm="1">
        <f t="array" ref="AL297">SUMPRODUCT('BEA Requirements Table'!$D286:$OR286,$D$8:$OR$8*($D$9:$OR$9=AL$17))/SUMIFS($D$8:$OR$8,$D$9:$OR$9,AL$17)</f>
        <v>1.5199144070590133E-3</v>
      </c>
      <c r="AM297" s="148" cm="1">
        <f t="array" ref="AM297">SUMPRODUCT('BEA Requirements Table'!$D286:$OR286,$D$8:$OR$8*($D$9:$OR$9=AM$17))/SUMIFS($D$8:$OR$8,$D$9:$OR$9,AM$17)</f>
        <v>2.0352775226471654E-3</v>
      </c>
      <c r="AN297" s="148" cm="1">
        <f t="array" ref="AN297">SUMPRODUCT('BEA Requirements Table'!$D286:$OR286,$D$8:$OR$8*($D$9:$OR$9=AN$17))/SUMIFS($D$8:$OR$8,$D$9:$OR$9,AN$17)</f>
        <v>3.6863422313686473E-3</v>
      </c>
      <c r="AO297" s="148" cm="1">
        <f t="array" ref="AO297">SUMPRODUCT('BEA Requirements Table'!$D286:$OR286,$D$8:$OR$8*($D$9:$OR$9=AO$17))/SUMIFS($D$8:$OR$8,$D$9:$OR$9,AO$17)</f>
        <v>6.5861436761930434E-3</v>
      </c>
      <c r="AP297" s="148" cm="1">
        <f t="array" ref="AP297">SUMPRODUCT('BEA Requirements Table'!$D286:$OR286,$D$8:$OR$8*($D$9:$OR$9=AP$17))/SUMIFS($D$8:$OR$8,$D$9:$OR$9,AP$17)</f>
        <v>5.4669042733769138E-3</v>
      </c>
      <c r="AQ297" s="148" cm="1">
        <f t="array" ref="AQ297">SUMPRODUCT('BEA Requirements Table'!$D286:$OR286,$D$8:$OR$8*($D$9:$OR$9=AQ$17))/SUMIFS($D$8:$OR$8,$D$9:$OR$9,AQ$17)</f>
        <v>5.6723534835768164E-3</v>
      </c>
      <c r="AR297" s="148" cm="1">
        <f t="array" ref="AR297">SUMPRODUCT('BEA Requirements Table'!$D286:$OR286,$D$8:$OR$8*($D$9:$OR$9=AR$17))/SUMIFS($D$8:$OR$8,$D$9:$OR$9,AR$17)</f>
        <v>7.4688653246325386E-3</v>
      </c>
      <c r="AS297" s="148" cm="1">
        <f t="array" ref="AS297">SUMPRODUCT('BEA Requirements Table'!$D286:$OR286,$D$8:$OR$8*($D$9:$OR$9=AS$17))/SUMIFS($D$8:$OR$8,$D$9:$OR$9,AS$17)</f>
        <v>0</v>
      </c>
      <c r="OS297" s="148"/>
      <c r="OT297" s="148"/>
      <c r="OU297" s="148"/>
      <c r="OV297" s="148"/>
    </row>
    <row r="298" spans="1:412">
      <c r="A298" s="155">
        <v>425000</v>
      </c>
      <c r="B298" s="155">
        <v>62360</v>
      </c>
      <c r="C298" s="155" t="str">
        <v>ISIC 45T47</v>
      </c>
      <c r="D298" s="148" cm="1">
        <f t="array" ref="D298">SUMPRODUCT('BEA Requirements Table'!$D287:$OR287,$D$8:$OR$8*($D$9:$OR$9=D$17))/SUMIFS($D$8:$OR$8,$D$9:$OR$9,D$17)</f>
        <v>5.8055466346759047E-3</v>
      </c>
      <c r="E298" s="148" cm="1">
        <f t="array" ref="E298">SUMPRODUCT('BEA Requirements Table'!$D287:$OR287,$D$8:$OR$8*($D$9:$OR$9=E$17))/SUMIFS($D$8:$OR$8,$D$9:$OR$9,E$17)</f>
        <v>2.6798E-3</v>
      </c>
      <c r="F298" s="148" cm="1">
        <f t="array" ref="F298">SUMPRODUCT('BEA Requirements Table'!$D287:$OR287,$D$8:$OR$8*($D$9:$OR$9=F$17))/SUMIFS($D$8:$OR$8,$D$9:$OR$9,F$17)</f>
        <v>1.6313E-3</v>
      </c>
      <c r="G298" s="148" cm="1">
        <f t="array" ref="G298">SUMPRODUCT('BEA Requirements Table'!$D287:$OR287,$D$8:$OR$8*($D$9:$OR$9=G$17))/SUMIFS($D$8:$OR$8,$D$9:$OR$9,G$17)</f>
        <v>2.0088187120504437E-3</v>
      </c>
      <c r="H298" s="148" cm="1">
        <f t="array" ref="H298">SUMPRODUCT('BEA Requirements Table'!$D287:$OR287,$D$8:$OR$8*($D$9:$OR$9=H$17))/SUMIFS($D$8:$OR$8,$D$9:$OR$9,H$17)</f>
        <v>1.8387278441251975E-3</v>
      </c>
      <c r="I298" s="148" cm="1">
        <f t="array" ref="I298">SUMPRODUCT('BEA Requirements Table'!$D287:$OR287,$D$8:$OR$8*($D$9:$OR$9=I$17))/SUMIFS($D$8:$OR$8,$D$9:$OR$9,I$17)</f>
        <v>7.9964169189629588E-3</v>
      </c>
      <c r="J298" s="148" cm="1">
        <f t="array" ref="J298">SUMPRODUCT('BEA Requirements Table'!$D287:$OR287,$D$8:$OR$8*($D$9:$OR$9=J$17))/SUMIFS($D$8:$OR$8,$D$9:$OR$9,J$17)</f>
        <v>3.1837534164384329E-3</v>
      </c>
      <c r="K298" s="148" cm="1">
        <f t="array" ref="K298">SUMPRODUCT('BEA Requirements Table'!$D287:$OR287,$D$8:$OR$8*($D$9:$OR$9=K$17))/SUMIFS($D$8:$OR$8,$D$9:$OR$9,K$17)</f>
        <v>4.2287329912623168E-3</v>
      </c>
      <c r="L298" s="148" cm="1">
        <f t="array" ref="L298">SUMPRODUCT('BEA Requirements Table'!$D287:$OR287,$D$8:$OR$8*($D$9:$OR$9=L$17))/SUMIFS($D$8:$OR$8,$D$9:$OR$9,L$17)</f>
        <v>3.3335354781440069E-3</v>
      </c>
      <c r="M298" s="148" cm="1">
        <f t="array" ref="M298">SUMPRODUCT('BEA Requirements Table'!$D287:$OR287,$D$8:$OR$8*($D$9:$OR$9=M$17))/SUMIFS($D$8:$OR$8,$D$9:$OR$9,M$17)</f>
        <v>8.2105063443187935E-4</v>
      </c>
      <c r="N298" s="148" cm="1">
        <f t="array" ref="N298">SUMPRODUCT('BEA Requirements Table'!$D287:$OR287,$D$8:$OR$8*($D$9:$OR$9=N$17))/SUMIFS($D$8:$OR$8,$D$9:$OR$9,N$17)</f>
        <v>2.4066760661092014E-3</v>
      </c>
      <c r="O298" s="148" cm="1">
        <f t="array" ref="O298">SUMPRODUCT('BEA Requirements Table'!$D287:$OR287,$D$8:$OR$8*($D$9:$OR$9=O$17))/SUMIFS($D$8:$OR$8,$D$9:$OR$9,O$17)</f>
        <v>1.9407410673783823E-3</v>
      </c>
      <c r="P298" s="148" cm="1">
        <f t="array" ref="P298">SUMPRODUCT('BEA Requirements Table'!$D287:$OR287,$D$8:$OR$8*($D$9:$OR$9=P$17))/SUMIFS($D$8:$OR$8,$D$9:$OR$9,P$17)</f>
        <v>2.7354163581645202E-3</v>
      </c>
      <c r="Q298" s="148" cm="1">
        <f t="array" ref="Q298">SUMPRODUCT('BEA Requirements Table'!$D287:$OR287,$D$8:$OR$8*($D$9:$OR$9=Q$17))/SUMIFS($D$8:$OR$8,$D$9:$OR$9,Q$17)</f>
        <v>2.5163E-3</v>
      </c>
      <c r="R298" s="148" cm="1">
        <f t="array" ref="R298">SUMPRODUCT('BEA Requirements Table'!$D287:$OR287,$D$8:$OR$8*($D$9:$OR$9=R$17))/SUMIFS($D$8:$OR$8,$D$9:$OR$9,R$17)</f>
        <v>2.4592049828246532E-3</v>
      </c>
      <c r="S298" s="148" cm="1">
        <f t="array" ref="S298">SUMPRODUCT('BEA Requirements Table'!$D287:$OR287,$D$8:$OR$8*($D$9:$OR$9=S$17))/SUMIFS($D$8:$OR$8,$D$9:$OR$9,S$17)</f>
        <v>4.3268449311639548E-3</v>
      </c>
      <c r="T298" s="148" cm="1">
        <f t="array" ref="T298">SUMPRODUCT('BEA Requirements Table'!$D287:$OR287,$D$8:$OR$8*($D$9:$OR$9=T$17))/SUMIFS($D$8:$OR$8,$D$9:$OR$9,T$17)</f>
        <v>2.4354724910667794E-3</v>
      </c>
      <c r="U298" s="148" cm="1">
        <f t="array" ref="U298">SUMPRODUCT('BEA Requirements Table'!$D287:$OR287,$D$8:$OR$8*($D$9:$OR$9=U$17))/SUMIFS($D$8:$OR$8,$D$9:$OR$9,U$17)</f>
        <v>2.6073001939643493E-3</v>
      </c>
      <c r="V298" s="148" cm="1">
        <f t="array" ref="V298">SUMPRODUCT('BEA Requirements Table'!$D287:$OR287,$D$8:$OR$8*($D$9:$OR$9=V$17))/SUMIFS($D$8:$OR$8,$D$9:$OR$9,V$17)</f>
        <v>1.5323228984524065E-3</v>
      </c>
      <c r="W298" s="148" cm="1">
        <f t="array" ref="W298">SUMPRODUCT('BEA Requirements Table'!$D287:$OR287,$D$8:$OR$8*($D$9:$OR$9=W$17))/SUMIFS($D$8:$OR$8,$D$9:$OR$9,W$17)</f>
        <v>5.3568840039166813E-3</v>
      </c>
      <c r="X298" s="148" cm="1">
        <f t="array" ref="X298">SUMPRODUCT('BEA Requirements Table'!$D287:$OR287,$D$8:$OR$8*($D$9:$OR$9=X$17))/SUMIFS($D$8:$OR$8,$D$9:$OR$9,X$17)</f>
        <v>3.0627708269534747E-3</v>
      </c>
      <c r="Y298" s="148" cm="1">
        <f t="array" ref="Y298">SUMPRODUCT('BEA Requirements Table'!$D287:$OR287,$D$8:$OR$8*($D$9:$OR$9=Y$17))/SUMIFS($D$8:$OR$8,$D$9:$OR$9,Y$17)</f>
        <v>3.4307918558985585E-3</v>
      </c>
      <c r="Z298" s="148" cm="1">
        <f t="array" ref="Z298">SUMPRODUCT('BEA Requirements Table'!$D287:$OR287,$D$8:$OR$8*($D$9:$OR$9=Z$17))/SUMIFS($D$8:$OR$8,$D$9:$OR$9,Z$17)</f>
        <v>1.5782771852331295E-3</v>
      </c>
      <c r="AA298" s="148" cm="1">
        <f t="array" ref="AA298">SUMPRODUCT('BEA Requirements Table'!$D287:$OR287,$D$8:$OR$8*($D$9:$OR$9=AA$17))/SUMIFS($D$8:$OR$8,$D$9:$OR$9,AA$17)</f>
        <v>4.8908131443097507E-3</v>
      </c>
      <c r="AB298" s="148" cm="1">
        <f t="array" ref="AB298">SUMPRODUCT('BEA Requirements Table'!$D287:$OR287,$D$8:$OR$8*($D$9:$OR$9=AB$17))/SUMIFS($D$8:$OR$8,$D$9:$OR$9,AB$17)</f>
        <v>6.5609999999999996E-4</v>
      </c>
      <c r="AC298" s="148" cm="1">
        <f t="array" ref="AC298">SUMPRODUCT('BEA Requirements Table'!$D287:$OR287,$D$8:$OR$8*($D$9:$OR$9=AC$17))/SUMIFS($D$8:$OR$8,$D$9:$OR$9,AC$17)</f>
        <v>1.3119900000000002E-2</v>
      </c>
      <c r="AD298" s="148" cm="1">
        <f t="array" ref="AD298">SUMPRODUCT('BEA Requirements Table'!$D287:$OR287,$D$8:$OR$8*($D$9:$OR$9=AD$17))/SUMIFS($D$8:$OR$8,$D$9:$OR$9,AD$17)</f>
        <v>1.551487962464507E-3</v>
      </c>
      <c r="AE298" s="148" cm="1">
        <f t="array" ref="AE298">SUMPRODUCT('BEA Requirements Table'!$D287:$OR287,$D$8:$OR$8*($D$9:$OR$9=AE$17))/SUMIFS($D$8:$OR$8,$D$9:$OR$9,AE$17)</f>
        <v>3.154346556713556E-3</v>
      </c>
      <c r="AF298" s="148" cm="1">
        <f t="array" ref="AF298">SUMPRODUCT('BEA Requirements Table'!$D287:$OR287,$D$8:$OR$8*($D$9:$OR$9=AF$17))/SUMIFS($D$8:$OR$8,$D$9:$OR$9,AF$17)</f>
        <v>2.7466898784479655E-2</v>
      </c>
      <c r="AG298" s="148" cm="1">
        <f t="array" ref="AG298">SUMPRODUCT('BEA Requirements Table'!$D287:$OR287,$D$8:$OR$8*($D$9:$OR$9=AG$17))/SUMIFS($D$8:$OR$8,$D$9:$OR$9,AG$17)</f>
        <v>2.2179601066974414E-3</v>
      </c>
      <c r="AH298" s="148" cm="1">
        <f t="array" ref="AH298">SUMPRODUCT('BEA Requirements Table'!$D287:$OR287,$D$8:$OR$8*($D$9:$OR$9=AH$17))/SUMIFS($D$8:$OR$8,$D$9:$OR$9,AH$17)</f>
        <v>1.3424375257881024E-3</v>
      </c>
      <c r="AI298" s="148" cm="1">
        <f t="array" ref="AI298">SUMPRODUCT('BEA Requirements Table'!$D287:$OR287,$D$8:$OR$8*($D$9:$OR$9=AI$17))/SUMIFS($D$8:$OR$8,$D$9:$OR$9,AI$17)</f>
        <v>1.292621717054358E-3</v>
      </c>
      <c r="AJ298" s="148" cm="1">
        <f t="array" ref="AJ298">SUMPRODUCT('BEA Requirements Table'!$D287:$OR287,$D$8:$OR$8*($D$9:$OR$9=AJ$17))/SUMIFS($D$8:$OR$8,$D$9:$OR$9,AJ$17)</f>
        <v>1.2783780878581074E-3</v>
      </c>
      <c r="AK298" s="148" cm="1">
        <f t="array" ref="AK298">SUMPRODUCT('BEA Requirements Table'!$D287:$OR287,$D$8:$OR$8*($D$9:$OR$9=AK$17))/SUMIFS($D$8:$OR$8,$D$9:$OR$9,AK$17)</f>
        <v>9.3533353125590439E-4</v>
      </c>
      <c r="AL298" s="148" cm="1">
        <f t="array" ref="AL298">SUMPRODUCT('BEA Requirements Table'!$D287:$OR287,$D$8:$OR$8*($D$9:$OR$9=AL$17))/SUMIFS($D$8:$OR$8,$D$9:$OR$9,AL$17)</f>
        <v>5.6204084082087308E-4</v>
      </c>
      <c r="AM298" s="148" cm="1">
        <f t="array" ref="AM298">SUMPRODUCT('BEA Requirements Table'!$D287:$OR287,$D$8:$OR$8*($D$9:$OR$9=AM$17))/SUMIFS($D$8:$OR$8,$D$9:$OR$9,AM$17)</f>
        <v>2.8994813564020747E-3</v>
      </c>
      <c r="AN298" s="148" cm="1">
        <f t="array" ref="AN298">SUMPRODUCT('BEA Requirements Table'!$D287:$OR287,$D$8:$OR$8*($D$9:$OR$9=AN$17))/SUMIFS($D$8:$OR$8,$D$9:$OR$9,AN$17)</f>
        <v>7.7617480546428514E-4</v>
      </c>
      <c r="AO298" s="148" cm="1">
        <f t="array" ref="AO298">SUMPRODUCT('BEA Requirements Table'!$D287:$OR287,$D$8:$OR$8*($D$9:$OR$9=AO$17))/SUMIFS($D$8:$OR$8,$D$9:$OR$9,AO$17)</f>
        <v>1.037123037704995E-3</v>
      </c>
      <c r="AP298" s="148" cm="1">
        <f t="array" ref="AP298">SUMPRODUCT('BEA Requirements Table'!$D287:$OR287,$D$8:$OR$8*($D$9:$OR$9=AP$17))/SUMIFS($D$8:$OR$8,$D$9:$OR$9,AP$17)</f>
        <v>1.0177685165628989E-3</v>
      </c>
      <c r="AQ298" s="148" cm="1">
        <f t="array" ref="AQ298">SUMPRODUCT('BEA Requirements Table'!$D287:$OR287,$D$8:$OR$8*($D$9:$OR$9=AQ$17))/SUMIFS($D$8:$OR$8,$D$9:$OR$9,AQ$17)</f>
        <v>1.0883399074009081E-3</v>
      </c>
      <c r="AR298" s="148" cm="1">
        <f t="array" ref="AR298">SUMPRODUCT('BEA Requirements Table'!$D287:$OR287,$D$8:$OR$8*($D$9:$OR$9=AR$17))/SUMIFS($D$8:$OR$8,$D$9:$OR$9,AR$17)</f>
        <v>8.9495842472740554E-4</v>
      </c>
      <c r="AS298" s="148" cm="1">
        <f t="array" ref="AS298">SUMPRODUCT('BEA Requirements Table'!$D287:$OR287,$D$8:$OR$8*($D$9:$OR$9=AS$17))/SUMIFS($D$8:$OR$8,$D$9:$OR$9,AS$17)</f>
        <v>0</v>
      </c>
      <c r="OS298" s="148"/>
      <c r="OT298" s="148"/>
      <c r="OU298" s="148"/>
      <c r="OV298" s="148"/>
    </row>
    <row r="299" spans="1:412">
      <c r="A299" s="155" t="s">
        <v>614</v>
      </c>
      <c r="B299" s="155">
        <v>0</v>
      </c>
      <c r="C299" s="155" t="str">
        <v>ISIC 45T47</v>
      </c>
      <c r="D299" s="148" cm="1">
        <f t="array" ref="D299">SUMPRODUCT('BEA Requirements Table'!$D288:$OR288,$D$8:$OR$8*($D$9:$OR$9=D$17))/SUMIFS($D$8:$OR$8,$D$9:$OR$9,D$17)</f>
        <v>0</v>
      </c>
      <c r="E299" s="148" cm="1">
        <f t="array" ref="E299">SUMPRODUCT('BEA Requirements Table'!$D288:$OR288,$D$8:$OR$8*($D$9:$OR$9=E$17))/SUMIFS($D$8:$OR$8,$D$9:$OR$9,E$17)</f>
        <v>0</v>
      </c>
      <c r="F299" s="148" cm="1">
        <f t="array" ref="F299">SUMPRODUCT('BEA Requirements Table'!$D288:$OR288,$D$8:$OR$8*($D$9:$OR$9=F$17))/SUMIFS($D$8:$OR$8,$D$9:$OR$9,F$17)</f>
        <v>0</v>
      </c>
      <c r="G299" s="148" cm="1">
        <f t="array" ref="G299">SUMPRODUCT('BEA Requirements Table'!$D288:$OR288,$D$8:$OR$8*($D$9:$OR$9=G$17))/SUMIFS($D$8:$OR$8,$D$9:$OR$9,G$17)</f>
        <v>0</v>
      </c>
      <c r="H299" s="148" cm="1">
        <f t="array" ref="H299">SUMPRODUCT('BEA Requirements Table'!$D288:$OR288,$D$8:$OR$8*($D$9:$OR$9=H$17))/SUMIFS($D$8:$OR$8,$D$9:$OR$9,H$17)</f>
        <v>0</v>
      </c>
      <c r="I299" s="148" cm="1">
        <f t="array" ref="I299">SUMPRODUCT('BEA Requirements Table'!$D288:$OR288,$D$8:$OR$8*($D$9:$OR$9=I$17))/SUMIFS($D$8:$OR$8,$D$9:$OR$9,I$17)</f>
        <v>0</v>
      </c>
      <c r="J299" s="148" cm="1">
        <f t="array" ref="J299">SUMPRODUCT('BEA Requirements Table'!$D288:$OR288,$D$8:$OR$8*($D$9:$OR$9=J$17))/SUMIFS($D$8:$OR$8,$D$9:$OR$9,J$17)</f>
        <v>0</v>
      </c>
      <c r="K299" s="148" cm="1">
        <f t="array" ref="K299">SUMPRODUCT('BEA Requirements Table'!$D288:$OR288,$D$8:$OR$8*($D$9:$OR$9=K$17))/SUMIFS($D$8:$OR$8,$D$9:$OR$9,K$17)</f>
        <v>0</v>
      </c>
      <c r="L299" s="148" cm="1">
        <f t="array" ref="L299">SUMPRODUCT('BEA Requirements Table'!$D288:$OR288,$D$8:$OR$8*($D$9:$OR$9=L$17))/SUMIFS($D$8:$OR$8,$D$9:$OR$9,L$17)</f>
        <v>0</v>
      </c>
      <c r="M299" s="148" cm="1">
        <f t="array" ref="M299">SUMPRODUCT('BEA Requirements Table'!$D288:$OR288,$D$8:$OR$8*($D$9:$OR$9=M$17))/SUMIFS($D$8:$OR$8,$D$9:$OR$9,M$17)</f>
        <v>0</v>
      </c>
      <c r="N299" s="148" cm="1">
        <f t="array" ref="N299">SUMPRODUCT('BEA Requirements Table'!$D288:$OR288,$D$8:$OR$8*($D$9:$OR$9=N$17))/SUMIFS($D$8:$OR$8,$D$9:$OR$9,N$17)</f>
        <v>0</v>
      </c>
      <c r="O299" s="148" cm="1">
        <f t="array" ref="O299">SUMPRODUCT('BEA Requirements Table'!$D288:$OR288,$D$8:$OR$8*($D$9:$OR$9=O$17))/SUMIFS($D$8:$OR$8,$D$9:$OR$9,O$17)</f>
        <v>0</v>
      </c>
      <c r="P299" s="148" cm="1">
        <f t="array" ref="P299">SUMPRODUCT('BEA Requirements Table'!$D288:$OR288,$D$8:$OR$8*($D$9:$OR$9=P$17))/SUMIFS($D$8:$OR$8,$D$9:$OR$9,P$17)</f>
        <v>0</v>
      </c>
      <c r="Q299" s="148" cm="1">
        <f t="array" ref="Q299">SUMPRODUCT('BEA Requirements Table'!$D288:$OR288,$D$8:$OR$8*($D$9:$OR$9=Q$17))/SUMIFS($D$8:$OR$8,$D$9:$OR$9,Q$17)</f>
        <v>0</v>
      </c>
      <c r="R299" s="148" cm="1">
        <f t="array" ref="R299">SUMPRODUCT('BEA Requirements Table'!$D288:$OR288,$D$8:$OR$8*($D$9:$OR$9=R$17))/SUMIFS($D$8:$OR$8,$D$9:$OR$9,R$17)</f>
        <v>0</v>
      </c>
      <c r="S299" s="148" cm="1">
        <f t="array" ref="S299">SUMPRODUCT('BEA Requirements Table'!$D288:$OR288,$D$8:$OR$8*($D$9:$OR$9=S$17))/SUMIFS($D$8:$OR$8,$D$9:$OR$9,S$17)</f>
        <v>0</v>
      </c>
      <c r="T299" s="148" cm="1">
        <f t="array" ref="T299">SUMPRODUCT('BEA Requirements Table'!$D288:$OR288,$D$8:$OR$8*($D$9:$OR$9=T$17))/SUMIFS($D$8:$OR$8,$D$9:$OR$9,T$17)</f>
        <v>0</v>
      </c>
      <c r="U299" s="148" cm="1">
        <f t="array" ref="U299">SUMPRODUCT('BEA Requirements Table'!$D288:$OR288,$D$8:$OR$8*($D$9:$OR$9=U$17))/SUMIFS($D$8:$OR$8,$D$9:$OR$9,U$17)</f>
        <v>0</v>
      </c>
      <c r="V299" s="148" cm="1">
        <f t="array" ref="V299">SUMPRODUCT('BEA Requirements Table'!$D288:$OR288,$D$8:$OR$8*($D$9:$OR$9=V$17))/SUMIFS($D$8:$OR$8,$D$9:$OR$9,V$17)</f>
        <v>0</v>
      </c>
      <c r="W299" s="148" cm="1">
        <f t="array" ref="W299">SUMPRODUCT('BEA Requirements Table'!$D288:$OR288,$D$8:$OR$8*($D$9:$OR$9=W$17))/SUMIFS($D$8:$OR$8,$D$9:$OR$9,W$17)</f>
        <v>0</v>
      </c>
      <c r="X299" s="148" cm="1">
        <f t="array" ref="X299">SUMPRODUCT('BEA Requirements Table'!$D288:$OR288,$D$8:$OR$8*($D$9:$OR$9=X$17))/SUMIFS($D$8:$OR$8,$D$9:$OR$9,X$17)</f>
        <v>0</v>
      </c>
      <c r="Y299" s="148" cm="1">
        <f t="array" ref="Y299">SUMPRODUCT('BEA Requirements Table'!$D288:$OR288,$D$8:$OR$8*($D$9:$OR$9=Y$17))/SUMIFS($D$8:$OR$8,$D$9:$OR$9,Y$17)</f>
        <v>0</v>
      </c>
      <c r="Z299" s="148" cm="1">
        <f t="array" ref="Z299">SUMPRODUCT('BEA Requirements Table'!$D288:$OR288,$D$8:$OR$8*($D$9:$OR$9=Z$17))/SUMIFS($D$8:$OR$8,$D$9:$OR$9,Z$17)</f>
        <v>0</v>
      </c>
      <c r="AA299" s="148" cm="1">
        <f t="array" ref="AA299">SUMPRODUCT('BEA Requirements Table'!$D288:$OR288,$D$8:$OR$8*($D$9:$OR$9=AA$17))/SUMIFS($D$8:$OR$8,$D$9:$OR$9,AA$17)</f>
        <v>0</v>
      </c>
      <c r="AB299" s="148" cm="1">
        <f t="array" ref="AB299">SUMPRODUCT('BEA Requirements Table'!$D288:$OR288,$D$8:$OR$8*($D$9:$OR$9=AB$17))/SUMIFS($D$8:$OR$8,$D$9:$OR$9,AB$17)</f>
        <v>0</v>
      </c>
      <c r="AC299" s="148" cm="1">
        <f t="array" ref="AC299">SUMPRODUCT('BEA Requirements Table'!$D288:$OR288,$D$8:$OR$8*($D$9:$OR$9=AC$17))/SUMIFS($D$8:$OR$8,$D$9:$OR$9,AC$17)</f>
        <v>0</v>
      </c>
      <c r="AD299" s="148" cm="1">
        <f t="array" ref="AD299">SUMPRODUCT('BEA Requirements Table'!$D288:$OR288,$D$8:$OR$8*($D$9:$OR$9=AD$17))/SUMIFS($D$8:$OR$8,$D$9:$OR$9,AD$17)</f>
        <v>0</v>
      </c>
      <c r="AE299" s="148" cm="1">
        <f t="array" ref="AE299">SUMPRODUCT('BEA Requirements Table'!$D288:$OR288,$D$8:$OR$8*($D$9:$OR$9=AE$17))/SUMIFS($D$8:$OR$8,$D$9:$OR$9,AE$17)</f>
        <v>0</v>
      </c>
      <c r="AF299" s="148" cm="1">
        <f t="array" ref="AF299">SUMPRODUCT('BEA Requirements Table'!$D288:$OR288,$D$8:$OR$8*($D$9:$OR$9=AF$17))/SUMIFS($D$8:$OR$8,$D$9:$OR$9,AF$17)</f>
        <v>0</v>
      </c>
      <c r="AG299" s="148" cm="1">
        <f t="array" ref="AG299">SUMPRODUCT('BEA Requirements Table'!$D288:$OR288,$D$8:$OR$8*($D$9:$OR$9=AG$17))/SUMIFS($D$8:$OR$8,$D$9:$OR$9,AG$17)</f>
        <v>0</v>
      </c>
      <c r="AH299" s="148" cm="1">
        <f t="array" ref="AH299">SUMPRODUCT('BEA Requirements Table'!$D288:$OR288,$D$8:$OR$8*($D$9:$OR$9=AH$17))/SUMIFS($D$8:$OR$8,$D$9:$OR$9,AH$17)</f>
        <v>0</v>
      </c>
      <c r="AI299" s="148" cm="1">
        <f t="array" ref="AI299">SUMPRODUCT('BEA Requirements Table'!$D288:$OR288,$D$8:$OR$8*($D$9:$OR$9=AI$17))/SUMIFS($D$8:$OR$8,$D$9:$OR$9,AI$17)</f>
        <v>0</v>
      </c>
      <c r="AJ299" s="148" cm="1">
        <f t="array" ref="AJ299">SUMPRODUCT('BEA Requirements Table'!$D288:$OR288,$D$8:$OR$8*($D$9:$OR$9=AJ$17))/SUMIFS($D$8:$OR$8,$D$9:$OR$9,AJ$17)</f>
        <v>0</v>
      </c>
      <c r="AK299" s="148" cm="1">
        <f t="array" ref="AK299">SUMPRODUCT('BEA Requirements Table'!$D288:$OR288,$D$8:$OR$8*($D$9:$OR$9=AK$17))/SUMIFS($D$8:$OR$8,$D$9:$OR$9,AK$17)</f>
        <v>0</v>
      </c>
      <c r="AL299" s="148" cm="1">
        <f t="array" ref="AL299">SUMPRODUCT('BEA Requirements Table'!$D288:$OR288,$D$8:$OR$8*($D$9:$OR$9=AL$17))/SUMIFS($D$8:$OR$8,$D$9:$OR$9,AL$17)</f>
        <v>0</v>
      </c>
      <c r="AM299" s="148" cm="1">
        <f t="array" ref="AM299">SUMPRODUCT('BEA Requirements Table'!$D288:$OR288,$D$8:$OR$8*($D$9:$OR$9=AM$17))/SUMIFS($D$8:$OR$8,$D$9:$OR$9,AM$17)</f>
        <v>0</v>
      </c>
      <c r="AN299" s="148" cm="1">
        <f t="array" ref="AN299">SUMPRODUCT('BEA Requirements Table'!$D288:$OR288,$D$8:$OR$8*($D$9:$OR$9=AN$17))/SUMIFS($D$8:$OR$8,$D$9:$OR$9,AN$17)</f>
        <v>0</v>
      </c>
      <c r="AO299" s="148" cm="1">
        <f t="array" ref="AO299">SUMPRODUCT('BEA Requirements Table'!$D288:$OR288,$D$8:$OR$8*($D$9:$OR$9=AO$17))/SUMIFS($D$8:$OR$8,$D$9:$OR$9,AO$17)</f>
        <v>0</v>
      </c>
      <c r="AP299" s="148" cm="1">
        <f t="array" ref="AP299">SUMPRODUCT('BEA Requirements Table'!$D288:$OR288,$D$8:$OR$8*($D$9:$OR$9=AP$17))/SUMIFS($D$8:$OR$8,$D$9:$OR$9,AP$17)</f>
        <v>0</v>
      </c>
      <c r="AQ299" s="148" cm="1">
        <f t="array" ref="AQ299">SUMPRODUCT('BEA Requirements Table'!$D288:$OR288,$D$8:$OR$8*($D$9:$OR$9=AQ$17))/SUMIFS($D$8:$OR$8,$D$9:$OR$9,AQ$17)</f>
        <v>0</v>
      </c>
      <c r="AR299" s="148" cm="1">
        <f t="array" ref="AR299">SUMPRODUCT('BEA Requirements Table'!$D288:$OR288,$D$8:$OR$8*($D$9:$OR$9=AR$17))/SUMIFS($D$8:$OR$8,$D$9:$OR$9,AR$17)</f>
        <v>0</v>
      </c>
      <c r="AS299" s="148" cm="1">
        <f t="array" ref="AS299">SUMPRODUCT('BEA Requirements Table'!$D288:$OR288,$D$8:$OR$8*($D$9:$OR$9=AS$17))/SUMIFS($D$8:$OR$8,$D$9:$OR$9,AS$17)</f>
        <v>0</v>
      </c>
      <c r="OS299" s="148"/>
      <c r="OT299" s="148"/>
      <c r="OU299" s="148"/>
      <c r="OV299" s="148"/>
    </row>
    <row r="300" spans="1:412">
      <c r="A300" s="155">
        <v>441000</v>
      </c>
      <c r="B300" s="155">
        <v>187651</v>
      </c>
      <c r="C300" s="155" t="str">
        <v>ISIC 45T47</v>
      </c>
      <c r="D300" s="148" cm="1">
        <f t="array" ref="D300">SUMPRODUCT('BEA Requirements Table'!$D289:$OR289,$D$8:$OR$8*($D$9:$OR$9=D$17))/SUMIFS($D$8:$OR$8,$D$9:$OR$9,D$17)</f>
        <v>5.1356348625525761E-4</v>
      </c>
      <c r="E300" s="148" cm="1">
        <f t="array" ref="E300">SUMPRODUCT('BEA Requirements Table'!$D289:$OR289,$D$8:$OR$8*($D$9:$OR$9=E$17))/SUMIFS($D$8:$OR$8,$D$9:$OR$9,E$17)</f>
        <v>1.4044999999999999E-3</v>
      </c>
      <c r="F300" s="148" cm="1">
        <f t="array" ref="F300">SUMPRODUCT('BEA Requirements Table'!$D289:$OR289,$D$8:$OR$8*($D$9:$OR$9=F$17))/SUMIFS($D$8:$OR$8,$D$9:$OR$9,F$17)</f>
        <v>4.6190000000000001E-4</v>
      </c>
      <c r="G300" s="148" cm="1">
        <f t="array" ref="G300">SUMPRODUCT('BEA Requirements Table'!$D289:$OR289,$D$8:$OR$8*($D$9:$OR$9=G$17))/SUMIFS($D$8:$OR$8,$D$9:$OR$9,G$17)</f>
        <v>1.8381323884866885E-3</v>
      </c>
      <c r="H300" s="148" cm="1">
        <f t="array" ref="H300">SUMPRODUCT('BEA Requirements Table'!$D289:$OR289,$D$8:$OR$8*($D$9:$OR$9=H$17))/SUMIFS($D$8:$OR$8,$D$9:$OR$9,H$17)</f>
        <v>7.2958339684615014E-4</v>
      </c>
      <c r="I300" s="148" cm="1">
        <f t="array" ref="I300">SUMPRODUCT('BEA Requirements Table'!$D289:$OR289,$D$8:$OR$8*($D$9:$OR$9=I$17))/SUMIFS($D$8:$OR$8,$D$9:$OR$9,I$17)</f>
        <v>1.2255435407897202E-3</v>
      </c>
      <c r="J300" s="148" cm="1">
        <f t="array" ref="J300">SUMPRODUCT('BEA Requirements Table'!$D289:$OR289,$D$8:$OR$8*($D$9:$OR$9=J$17))/SUMIFS($D$8:$OR$8,$D$9:$OR$9,J$17)</f>
        <v>6.9177727786091416E-4</v>
      </c>
      <c r="K300" s="148" cm="1">
        <f t="array" ref="K300">SUMPRODUCT('BEA Requirements Table'!$D289:$OR289,$D$8:$OR$8*($D$9:$OR$9=K$17))/SUMIFS($D$8:$OR$8,$D$9:$OR$9,K$17)</f>
        <v>1.5454067435087067E-3</v>
      </c>
      <c r="L300" s="148" cm="1">
        <f t="array" ref="L300">SUMPRODUCT('BEA Requirements Table'!$D289:$OR289,$D$8:$OR$8*($D$9:$OR$9=L$17))/SUMIFS($D$8:$OR$8,$D$9:$OR$9,L$17)</f>
        <v>1.5570700457011517E-3</v>
      </c>
      <c r="M300" s="148" cm="1">
        <f t="array" ref="M300">SUMPRODUCT('BEA Requirements Table'!$D289:$OR289,$D$8:$OR$8*($D$9:$OR$9=M$17))/SUMIFS($D$8:$OR$8,$D$9:$OR$9,M$17)</f>
        <v>2.4301550164157899E-4</v>
      </c>
      <c r="N300" s="148" cm="1">
        <f t="array" ref="N300">SUMPRODUCT('BEA Requirements Table'!$D289:$OR289,$D$8:$OR$8*($D$9:$OR$9=N$17))/SUMIFS($D$8:$OR$8,$D$9:$OR$9,N$17)</f>
        <v>9.8161519280425468E-4</v>
      </c>
      <c r="O300" s="148" cm="1">
        <f t="array" ref="O300">SUMPRODUCT('BEA Requirements Table'!$D289:$OR289,$D$8:$OR$8*($D$9:$OR$9=O$17))/SUMIFS($D$8:$OR$8,$D$9:$OR$9,O$17)</f>
        <v>2.8309413274284375E-4</v>
      </c>
      <c r="P300" s="148" cm="1">
        <f t="array" ref="P300">SUMPRODUCT('BEA Requirements Table'!$D289:$OR289,$D$8:$OR$8*($D$9:$OR$9=P$17))/SUMIFS($D$8:$OR$8,$D$9:$OR$9,P$17)</f>
        <v>9.1006145695609166E-4</v>
      </c>
      <c r="Q300" s="148" cm="1">
        <f t="array" ref="Q300">SUMPRODUCT('BEA Requirements Table'!$D289:$OR289,$D$8:$OR$8*($D$9:$OR$9=Q$17))/SUMIFS($D$8:$OR$8,$D$9:$OR$9,Q$17)</f>
        <v>1.2761999999999999E-3</v>
      </c>
      <c r="R300" s="148" cm="1">
        <f t="array" ref="R300">SUMPRODUCT('BEA Requirements Table'!$D289:$OR289,$D$8:$OR$8*($D$9:$OR$9=R$17))/SUMIFS($D$8:$OR$8,$D$9:$OR$9,R$17)</f>
        <v>1.8511495136942131E-3</v>
      </c>
      <c r="S300" s="148" cm="1">
        <f t="array" ref="S300">SUMPRODUCT('BEA Requirements Table'!$D289:$OR289,$D$8:$OR$8*($D$9:$OR$9=S$17))/SUMIFS($D$8:$OR$8,$D$9:$OR$9,S$17)</f>
        <v>7.7367183979974979E-4</v>
      </c>
      <c r="T300" s="148" cm="1">
        <f t="array" ref="T300">SUMPRODUCT('BEA Requirements Table'!$D289:$OR289,$D$8:$OR$8*($D$9:$OR$9=T$17))/SUMIFS($D$8:$OR$8,$D$9:$OR$9,T$17)</f>
        <v>1.034067666229732E-3</v>
      </c>
      <c r="U300" s="148" cm="1">
        <f t="array" ref="U300">SUMPRODUCT('BEA Requirements Table'!$D289:$OR289,$D$8:$OR$8*($D$9:$OR$9=U$17))/SUMIFS($D$8:$OR$8,$D$9:$OR$9,U$17)</f>
        <v>9.9306549601777135E-4</v>
      </c>
      <c r="V300" s="148" cm="1">
        <f t="array" ref="V300">SUMPRODUCT('BEA Requirements Table'!$D289:$OR289,$D$8:$OR$8*($D$9:$OR$9=V$17))/SUMIFS($D$8:$OR$8,$D$9:$OR$9,V$17)</f>
        <v>2.9184915355805245E-4</v>
      </c>
      <c r="W300" s="148" cm="1">
        <f t="array" ref="W300">SUMPRODUCT('BEA Requirements Table'!$D289:$OR289,$D$8:$OR$8*($D$9:$OR$9=W$17))/SUMIFS($D$8:$OR$8,$D$9:$OR$9,W$17)</f>
        <v>4.2029863482609609E-4</v>
      </c>
      <c r="X300" s="148" cm="1">
        <f t="array" ref="X300">SUMPRODUCT('BEA Requirements Table'!$D289:$OR289,$D$8:$OR$8*($D$9:$OR$9=X$17))/SUMIFS($D$8:$OR$8,$D$9:$OR$9,X$17)</f>
        <v>5.7965601018633711E-3</v>
      </c>
      <c r="Y300" s="148" cm="1">
        <f t="array" ref="Y300">SUMPRODUCT('BEA Requirements Table'!$D289:$OR289,$D$8:$OR$8*($D$9:$OR$9=Y$17))/SUMIFS($D$8:$OR$8,$D$9:$OR$9,Y$17)</f>
        <v>4.0185186870350404E-3</v>
      </c>
      <c r="Z300" s="148" cm="1">
        <f t="array" ref="Z300">SUMPRODUCT('BEA Requirements Table'!$D289:$OR289,$D$8:$OR$8*($D$9:$OR$9=Z$17))/SUMIFS($D$8:$OR$8,$D$9:$OR$9,Z$17)</f>
        <v>1.9847024846709198E-3</v>
      </c>
      <c r="AA300" s="148" cm="1">
        <f t="array" ref="AA300">SUMPRODUCT('BEA Requirements Table'!$D289:$OR289,$D$8:$OR$8*($D$9:$OR$9=AA$17))/SUMIFS($D$8:$OR$8,$D$9:$OR$9,AA$17)</f>
        <v>9.7482426686241943E-4</v>
      </c>
      <c r="AB300" s="148" cm="1">
        <f t="array" ref="AB300">SUMPRODUCT('BEA Requirements Table'!$D289:$OR289,$D$8:$OR$8*($D$9:$OR$9=AB$17))/SUMIFS($D$8:$OR$8,$D$9:$OR$9,AB$17)</f>
        <v>2.6140000000000001E-4</v>
      </c>
      <c r="AC300" s="148" cm="1">
        <f t="array" ref="AC300">SUMPRODUCT('BEA Requirements Table'!$D289:$OR289,$D$8:$OR$8*($D$9:$OR$9=AC$17))/SUMIFS($D$8:$OR$8,$D$9:$OR$9,AC$17)</f>
        <v>2.0239999999999999E-4</v>
      </c>
      <c r="AD300" s="148" cm="1">
        <f t="array" ref="AD300">SUMPRODUCT('BEA Requirements Table'!$D289:$OR289,$D$8:$OR$8*($D$9:$OR$9=AD$17))/SUMIFS($D$8:$OR$8,$D$9:$OR$9,AD$17)</f>
        <v>8.0208170408604875E-4</v>
      </c>
      <c r="AE300" s="148" cm="1">
        <f t="array" ref="AE300">SUMPRODUCT('BEA Requirements Table'!$D289:$OR289,$D$8:$OR$8*($D$9:$OR$9=AE$17))/SUMIFS($D$8:$OR$8,$D$9:$OR$9,AE$17)</f>
        <v>1.6732712355097244E-3</v>
      </c>
      <c r="AF300" s="148" cm="1">
        <f t="array" ref="AF300">SUMPRODUCT('BEA Requirements Table'!$D289:$OR289,$D$8:$OR$8*($D$9:$OR$9=AF$17))/SUMIFS($D$8:$OR$8,$D$9:$OR$9,AF$17)</f>
        <v>6.830385077569999E-2</v>
      </c>
      <c r="AG300" s="148" cm="1">
        <f t="array" ref="AG300">SUMPRODUCT('BEA Requirements Table'!$D289:$OR289,$D$8:$OR$8*($D$9:$OR$9=AG$17))/SUMIFS($D$8:$OR$8,$D$9:$OR$9,AG$17)</f>
        <v>1.1629619680312603E-3</v>
      </c>
      <c r="AH300" s="148" cm="1">
        <f t="array" ref="AH300">SUMPRODUCT('BEA Requirements Table'!$D289:$OR289,$D$8:$OR$8*($D$9:$OR$9=AH$17))/SUMIFS($D$8:$OR$8,$D$9:$OR$9,AH$17)</f>
        <v>4.4215369864004076E-4</v>
      </c>
      <c r="AI300" s="148" cm="1">
        <f t="array" ref="AI300">SUMPRODUCT('BEA Requirements Table'!$D289:$OR289,$D$8:$OR$8*($D$9:$OR$9=AI$17))/SUMIFS($D$8:$OR$8,$D$9:$OR$9,AI$17)</f>
        <v>3.7438136603417602E-4</v>
      </c>
      <c r="AJ300" s="148" cm="1">
        <f t="array" ref="AJ300">SUMPRODUCT('BEA Requirements Table'!$D289:$OR289,$D$8:$OR$8*($D$9:$OR$9=AJ$17))/SUMIFS($D$8:$OR$8,$D$9:$OR$9,AJ$17)</f>
        <v>3.5618306098588869E-4</v>
      </c>
      <c r="AK300" s="148" cm="1">
        <f t="array" ref="AK300">SUMPRODUCT('BEA Requirements Table'!$D289:$OR289,$D$8:$OR$8*($D$9:$OR$9=AK$17))/SUMIFS($D$8:$OR$8,$D$9:$OR$9,AK$17)</f>
        <v>2.1738149750526588E-4</v>
      </c>
      <c r="AL300" s="148" cm="1">
        <f t="array" ref="AL300">SUMPRODUCT('BEA Requirements Table'!$D289:$OR289,$D$8:$OR$8*($D$9:$OR$9=AL$17))/SUMIFS($D$8:$OR$8,$D$9:$OR$9,AL$17)</f>
        <v>1.7006394314044226E-4</v>
      </c>
      <c r="AM300" s="148" cm="1">
        <f t="array" ref="AM300">SUMPRODUCT('BEA Requirements Table'!$D289:$OR289,$D$8:$OR$8*($D$9:$OR$9=AM$17))/SUMIFS($D$8:$OR$8,$D$9:$OR$9,AM$17)</f>
        <v>6.3828988406510812E-4</v>
      </c>
      <c r="AN300" s="148" cm="1">
        <f t="array" ref="AN300">SUMPRODUCT('BEA Requirements Table'!$D289:$OR289,$D$8:$OR$8*($D$9:$OR$9=AN$17))/SUMIFS($D$8:$OR$8,$D$9:$OR$9,AN$17)</f>
        <v>6.248245163014911E-4</v>
      </c>
      <c r="AO300" s="148" cm="1">
        <f t="array" ref="AO300">SUMPRODUCT('BEA Requirements Table'!$D289:$OR289,$D$8:$OR$8*($D$9:$OR$9=AO$17))/SUMIFS($D$8:$OR$8,$D$9:$OR$9,AO$17)</f>
        <v>2.8785890023679184E-4</v>
      </c>
      <c r="AP300" s="148" cm="1">
        <f t="array" ref="AP300">SUMPRODUCT('BEA Requirements Table'!$D289:$OR289,$D$8:$OR$8*($D$9:$OR$9=AP$17))/SUMIFS($D$8:$OR$8,$D$9:$OR$9,AP$17)</f>
        <v>2.1757359071207833E-4</v>
      </c>
      <c r="AQ300" s="148" cm="1">
        <f t="array" ref="AQ300">SUMPRODUCT('BEA Requirements Table'!$D289:$OR289,$D$8:$OR$8*($D$9:$OR$9=AQ$17))/SUMIFS($D$8:$OR$8,$D$9:$OR$9,AQ$17)</f>
        <v>3.4124015321786361E-4</v>
      </c>
      <c r="AR300" s="148" cm="1">
        <f t="array" ref="AR300">SUMPRODUCT('BEA Requirements Table'!$D289:$OR289,$D$8:$OR$8*($D$9:$OR$9=AR$17))/SUMIFS($D$8:$OR$8,$D$9:$OR$9,AR$17)</f>
        <v>2.8346202769806021E-4</v>
      </c>
      <c r="AS300" s="148" cm="1">
        <f t="array" ref="AS300">SUMPRODUCT('BEA Requirements Table'!$D289:$OR289,$D$8:$OR$8*($D$9:$OR$9=AS$17))/SUMIFS($D$8:$OR$8,$D$9:$OR$9,AS$17)</f>
        <v>0</v>
      </c>
      <c r="OS300" s="148"/>
      <c r="OT300" s="148"/>
      <c r="OU300" s="148"/>
      <c r="OV300" s="148"/>
    </row>
    <row r="301" spans="1:412">
      <c r="A301" s="155">
        <v>445000</v>
      </c>
      <c r="B301" s="155">
        <v>189256</v>
      </c>
      <c r="C301" s="155" t="str">
        <v>ISIC 45T47</v>
      </c>
      <c r="D301" s="148" cm="1">
        <f t="array" ref="D301">SUMPRODUCT('BEA Requirements Table'!$D290:$OR290,$D$8:$OR$8*($D$9:$OR$9=D$17))/SUMIFS($D$8:$OR$8,$D$9:$OR$9,D$17)</f>
        <v>2.063124768316557E-4</v>
      </c>
      <c r="E301" s="148" cm="1">
        <f t="array" ref="E301">SUMPRODUCT('BEA Requirements Table'!$D290:$OR290,$D$8:$OR$8*($D$9:$OR$9=E$17))/SUMIFS($D$8:$OR$8,$D$9:$OR$9,E$17)</f>
        <v>5.3600000000000009E-5</v>
      </c>
      <c r="F301" s="148" cm="1">
        <f t="array" ref="F301">SUMPRODUCT('BEA Requirements Table'!$D290:$OR290,$D$8:$OR$8*($D$9:$OR$9=F$17))/SUMIFS($D$8:$OR$8,$D$9:$OR$9,F$17)</f>
        <v>2.8500000000000002E-5</v>
      </c>
      <c r="G301" s="148" cm="1">
        <f t="array" ref="G301">SUMPRODUCT('BEA Requirements Table'!$D290:$OR290,$D$8:$OR$8*($D$9:$OR$9=G$17))/SUMIFS($D$8:$OR$8,$D$9:$OR$9,G$17)</f>
        <v>6.228524638019617E-5</v>
      </c>
      <c r="H301" s="148" cm="1">
        <f t="array" ref="H301">SUMPRODUCT('BEA Requirements Table'!$D290:$OR290,$D$8:$OR$8*($D$9:$OR$9=H$17))/SUMIFS($D$8:$OR$8,$D$9:$OR$9,H$17)</f>
        <v>3.8260355246583862E-5</v>
      </c>
      <c r="I301" s="148" cm="1">
        <f t="array" ref="I301">SUMPRODUCT('BEA Requirements Table'!$D290:$OR290,$D$8:$OR$8*($D$9:$OR$9=I$17))/SUMIFS($D$8:$OR$8,$D$9:$OR$9,I$17)</f>
        <v>1.8337253791339298E-4</v>
      </c>
      <c r="J301" s="148" cm="1">
        <f t="array" ref="J301">SUMPRODUCT('BEA Requirements Table'!$D290:$OR290,$D$8:$OR$8*($D$9:$OR$9=J$17))/SUMIFS($D$8:$OR$8,$D$9:$OR$9,J$17)</f>
        <v>8.5287673998362383E-5</v>
      </c>
      <c r="K301" s="148" cm="1">
        <f t="array" ref="K301">SUMPRODUCT('BEA Requirements Table'!$D290:$OR290,$D$8:$OR$8*($D$9:$OR$9=K$17))/SUMIFS($D$8:$OR$8,$D$9:$OR$9,K$17)</f>
        <v>9.6235057321683075E-5</v>
      </c>
      <c r="L301" s="148" cm="1">
        <f t="array" ref="L301">SUMPRODUCT('BEA Requirements Table'!$D290:$OR290,$D$8:$OR$8*($D$9:$OR$9=L$17))/SUMIFS($D$8:$OR$8,$D$9:$OR$9,L$17)</f>
        <v>2.3276108491556552E-4</v>
      </c>
      <c r="M301" s="148" cm="1">
        <f t="array" ref="M301">SUMPRODUCT('BEA Requirements Table'!$D290:$OR290,$D$8:$OR$8*($D$9:$OR$9=M$17))/SUMIFS($D$8:$OR$8,$D$9:$OR$9,M$17)</f>
        <v>4.0010128110360189E-5</v>
      </c>
      <c r="N301" s="148" cm="1">
        <f t="array" ref="N301">SUMPRODUCT('BEA Requirements Table'!$D290:$OR290,$D$8:$OR$8*($D$9:$OR$9=N$17))/SUMIFS($D$8:$OR$8,$D$9:$OR$9,N$17)</f>
        <v>1.6673082388549734E-4</v>
      </c>
      <c r="O301" s="148" cm="1">
        <f t="array" ref="O301">SUMPRODUCT('BEA Requirements Table'!$D290:$OR290,$D$8:$OR$8*($D$9:$OR$9=O$17))/SUMIFS($D$8:$OR$8,$D$9:$OR$9,O$17)</f>
        <v>4.0427629340685127E-5</v>
      </c>
      <c r="P301" s="148" cm="1">
        <f t="array" ref="P301">SUMPRODUCT('BEA Requirements Table'!$D290:$OR290,$D$8:$OR$8*($D$9:$OR$9=P$17))/SUMIFS($D$8:$OR$8,$D$9:$OR$9,P$17)</f>
        <v>9.4012312194310111E-5</v>
      </c>
      <c r="Q301" s="148" cm="1">
        <f t="array" ref="Q301">SUMPRODUCT('BEA Requirements Table'!$D290:$OR290,$D$8:$OR$8*($D$9:$OR$9=Q$17))/SUMIFS($D$8:$OR$8,$D$9:$OR$9,Q$17)</f>
        <v>8.9400000000000018E-5</v>
      </c>
      <c r="R301" s="148" cm="1">
        <f t="array" ref="R301">SUMPRODUCT('BEA Requirements Table'!$D290:$OR290,$D$8:$OR$8*($D$9:$OR$9=R$17))/SUMIFS($D$8:$OR$8,$D$9:$OR$9,R$17)</f>
        <v>1.1768189284163147E-4</v>
      </c>
      <c r="S301" s="148" cm="1">
        <f t="array" ref="S301">SUMPRODUCT('BEA Requirements Table'!$D290:$OR290,$D$8:$OR$8*($D$9:$OR$9=S$17))/SUMIFS($D$8:$OR$8,$D$9:$OR$9,S$17)</f>
        <v>1.1548670838548185E-4</v>
      </c>
      <c r="T301" s="148" cm="1">
        <f t="array" ref="T301">SUMPRODUCT('BEA Requirements Table'!$D290:$OR290,$D$8:$OR$8*($D$9:$OR$9=T$17))/SUMIFS($D$8:$OR$8,$D$9:$OR$9,T$17)</f>
        <v>8.6755335691583924E-5</v>
      </c>
      <c r="U301" s="148" cm="1">
        <f t="array" ref="U301">SUMPRODUCT('BEA Requirements Table'!$D290:$OR290,$D$8:$OR$8*($D$9:$OR$9=U$17))/SUMIFS($D$8:$OR$8,$D$9:$OR$9,U$17)</f>
        <v>7.2655023026494002E-5</v>
      </c>
      <c r="V301" s="148" cm="1">
        <f t="array" ref="V301">SUMPRODUCT('BEA Requirements Table'!$D290:$OR290,$D$8:$OR$8*($D$9:$OR$9=V$17))/SUMIFS($D$8:$OR$8,$D$9:$OR$9,V$17)</f>
        <v>2.4611655148046072E-5</v>
      </c>
      <c r="W301" s="148" cm="1">
        <f t="array" ref="W301">SUMPRODUCT('BEA Requirements Table'!$D290:$OR290,$D$8:$OR$8*($D$9:$OR$9=W$17))/SUMIFS($D$8:$OR$8,$D$9:$OR$9,W$17)</f>
        <v>6.6463938207066213E-5</v>
      </c>
      <c r="X301" s="148" cm="1">
        <f t="array" ref="X301">SUMPRODUCT('BEA Requirements Table'!$D290:$OR290,$D$8:$OR$8*($D$9:$OR$9=X$17))/SUMIFS($D$8:$OR$8,$D$9:$OR$9,X$17)</f>
        <v>7.165338600479387E-5</v>
      </c>
      <c r="Y301" s="148" cm="1">
        <f t="array" ref="Y301">SUMPRODUCT('BEA Requirements Table'!$D290:$OR290,$D$8:$OR$8*($D$9:$OR$9=Y$17))/SUMIFS($D$8:$OR$8,$D$9:$OR$9,Y$17)</f>
        <v>9.5471241884841266E-5</v>
      </c>
      <c r="Z301" s="148" cm="1">
        <f t="array" ref="Z301">SUMPRODUCT('BEA Requirements Table'!$D290:$OR290,$D$8:$OR$8*($D$9:$OR$9=Z$17))/SUMIFS($D$8:$OR$8,$D$9:$OR$9,Z$17)</f>
        <v>3.7087532577523321E-5</v>
      </c>
      <c r="AA301" s="148" cm="1">
        <f t="array" ref="AA301">SUMPRODUCT('BEA Requirements Table'!$D290:$OR290,$D$8:$OR$8*($D$9:$OR$9=AA$17))/SUMIFS($D$8:$OR$8,$D$9:$OR$9,AA$17)</f>
        <v>1.098212082284052E-4</v>
      </c>
      <c r="AB301" s="148" cm="1">
        <f t="array" ref="AB301">SUMPRODUCT('BEA Requirements Table'!$D290:$OR290,$D$8:$OR$8*($D$9:$OR$9=AB$17))/SUMIFS($D$8:$OR$8,$D$9:$OR$9,AB$17)</f>
        <v>2.0520000000000003E-4</v>
      </c>
      <c r="AC301" s="148" cm="1">
        <f t="array" ref="AC301">SUMPRODUCT('BEA Requirements Table'!$D290:$OR290,$D$8:$OR$8*($D$9:$OR$9=AC$17))/SUMIFS($D$8:$OR$8,$D$9:$OR$9,AC$17)</f>
        <v>2.9500000000000002E-5</v>
      </c>
      <c r="AD301" s="148" cm="1">
        <f t="array" ref="AD301">SUMPRODUCT('BEA Requirements Table'!$D290:$OR290,$D$8:$OR$8*($D$9:$OR$9=AD$17))/SUMIFS($D$8:$OR$8,$D$9:$OR$9,AD$17)</f>
        <v>5.9875075208207987E-5</v>
      </c>
      <c r="AE301" s="148" cm="1">
        <f t="array" ref="AE301">SUMPRODUCT('BEA Requirements Table'!$D290:$OR290,$D$8:$OR$8*($D$9:$OR$9=AE$17))/SUMIFS($D$8:$OR$8,$D$9:$OR$9,AE$17)</f>
        <v>1.7958745073632309E-4</v>
      </c>
      <c r="AF301" s="148" cm="1">
        <f t="array" ref="AF301">SUMPRODUCT('BEA Requirements Table'!$D290:$OR290,$D$8:$OR$8*($D$9:$OR$9=AF$17))/SUMIFS($D$8:$OR$8,$D$9:$OR$9,AF$17)</f>
        <v>6.7471788675040098E-2</v>
      </c>
      <c r="AG301" s="148" cm="1">
        <f t="array" ref="AG301">SUMPRODUCT('BEA Requirements Table'!$D290:$OR290,$D$8:$OR$8*($D$9:$OR$9=AG$17))/SUMIFS($D$8:$OR$8,$D$9:$OR$9,AG$17)</f>
        <v>6.1497721118804671E-4</v>
      </c>
      <c r="AH301" s="148" cm="1">
        <f t="array" ref="AH301">SUMPRODUCT('BEA Requirements Table'!$D290:$OR290,$D$8:$OR$8*($D$9:$OR$9=AH$17))/SUMIFS($D$8:$OR$8,$D$9:$OR$9,AH$17)</f>
        <v>1.2726816476499581E-3</v>
      </c>
      <c r="AI301" s="148" cm="1">
        <f t="array" ref="AI301">SUMPRODUCT('BEA Requirements Table'!$D290:$OR290,$D$8:$OR$8*($D$9:$OR$9=AI$17))/SUMIFS($D$8:$OR$8,$D$9:$OR$9,AI$17)</f>
        <v>3.4075259337358793E-5</v>
      </c>
      <c r="AJ301" s="148" cm="1">
        <f t="array" ref="AJ301">SUMPRODUCT('BEA Requirements Table'!$D290:$OR290,$D$8:$OR$8*($D$9:$OR$9=AJ$17))/SUMIFS($D$8:$OR$8,$D$9:$OR$9,AJ$17)</f>
        <v>3.5961847249789285E-5</v>
      </c>
      <c r="AK301" s="148" cm="1">
        <f t="array" ref="AK301">SUMPRODUCT('BEA Requirements Table'!$D290:$OR290,$D$8:$OR$8*($D$9:$OR$9=AK$17))/SUMIFS($D$8:$OR$8,$D$9:$OR$9,AK$17)</f>
        <v>6.3598653088501841E-5</v>
      </c>
      <c r="AL301" s="148" cm="1">
        <f t="array" ref="AL301">SUMPRODUCT('BEA Requirements Table'!$D290:$OR290,$D$8:$OR$8*($D$9:$OR$9=AL$17))/SUMIFS($D$8:$OR$8,$D$9:$OR$9,AL$17)</f>
        <v>4.1606141456612355E-5</v>
      </c>
      <c r="AM301" s="148" cm="1">
        <f t="array" ref="AM301">SUMPRODUCT('BEA Requirements Table'!$D290:$OR290,$D$8:$OR$8*($D$9:$OR$9=AM$17))/SUMIFS($D$8:$OR$8,$D$9:$OR$9,AM$17)</f>
        <v>7.8572885664744471E-5</v>
      </c>
      <c r="AN301" s="148" cm="1">
        <f t="array" ref="AN301">SUMPRODUCT('BEA Requirements Table'!$D290:$OR290,$D$8:$OR$8*($D$9:$OR$9=AN$17))/SUMIFS($D$8:$OR$8,$D$9:$OR$9,AN$17)</f>
        <v>7.8941831381345659E-5</v>
      </c>
      <c r="AO301" s="148" cm="1">
        <f t="array" ref="AO301">SUMPRODUCT('BEA Requirements Table'!$D290:$OR290,$D$8:$OR$8*($D$9:$OR$9=AO$17))/SUMIFS($D$8:$OR$8,$D$9:$OR$9,AO$17)</f>
        <v>4.5606038191473147E-5</v>
      </c>
      <c r="AP301" s="148" cm="1">
        <f t="array" ref="AP301">SUMPRODUCT('BEA Requirements Table'!$D290:$OR290,$D$8:$OR$8*($D$9:$OR$9=AP$17))/SUMIFS($D$8:$OR$8,$D$9:$OR$9,AP$17)</f>
        <v>6.6911671450136374E-5</v>
      </c>
      <c r="AQ301" s="148" cm="1">
        <f t="array" ref="AQ301">SUMPRODUCT('BEA Requirements Table'!$D290:$OR290,$D$8:$OR$8*($D$9:$OR$9=AQ$17))/SUMIFS($D$8:$OR$8,$D$9:$OR$9,AQ$17)</f>
        <v>7.0387511912949437E-5</v>
      </c>
      <c r="AR301" s="148" cm="1">
        <f t="array" ref="AR301">SUMPRODUCT('BEA Requirements Table'!$D290:$OR290,$D$8:$OR$8*($D$9:$OR$9=AR$17))/SUMIFS($D$8:$OR$8,$D$9:$OR$9,AR$17)</f>
        <v>5.0949484581095624E-5</v>
      </c>
      <c r="AS301" s="148" cm="1">
        <f t="array" ref="AS301">SUMPRODUCT('BEA Requirements Table'!$D290:$OR290,$D$8:$OR$8*($D$9:$OR$9=AS$17))/SUMIFS($D$8:$OR$8,$D$9:$OR$9,AS$17)</f>
        <v>0</v>
      </c>
      <c r="OS301" s="148"/>
      <c r="OT301" s="148"/>
      <c r="OU301" s="148"/>
      <c r="OV301" s="148"/>
    </row>
    <row r="302" spans="1:412">
      <c r="A302" s="155">
        <v>452000</v>
      </c>
      <c r="B302" s="155">
        <v>176118</v>
      </c>
      <c r="C302" s="155" t="str">
        <v>ISIC 45T47</v>
      </c>
      <c r="D302" s="148" cm="1">
        <f t="array" ref="D302">SUMPRODUCT('BEA Requirements Table'!$D291:$OR291,$D$8:$OR$8*($D$9:$OR$9=D$17))/SUMIFS($D$8:$OR$8,$D$9:$OR$9,D$17)</f>
        <v>4.4138215787897333E-4</v>
      </c>
      <c r="E302" s="148" cm="1">
        <f t="array" ref="E302">SUMPRODUCT('BEA Requirements Table'!$D291:$OR291,$D$8:$OR$8*($D$9:$OR$9=E$17))/SUMIFS($D$8:$OR$8,$D$9:$OR$9,E$17)</f>
        <v>3.167E-4</v>
      </c>
      <c r="F302" s="148" cm="1">
        <f t="array" ref="F302">SUMPRODUCT('BEA Requirements Table'!$D291:$OR291,$D$8:$OR$8*($D$9:$OR$9=F$17))/SUMIFS($D$8:$OR$8,$D$9:$OR$9,F$17)</f>
        <v>1.3439999999999999E-4</v>
      </c>
      <c r="G302" s="148" cm="1">
        <f t="array" ref="G302">SUMPRODUCT('BEA Requirements Table'!$D291:$OR291,$D$8:$OR$8*($D$9:$OR$9=G$17))/SUMIFS($D$8:$OR$8,$D$9:$OR$9,G$17)</f>
        <v>3.2043516756188699E-4</v>
      </c>
      <c r="H302" s="148" cm="1">
        <f t="array" ref="H302">SUMPRODUCT('BEA Requirements Table'!$D291:$OR291,$D$8:$OR$8*($D$9:$OR$9=H$17))/SUMIFS($D$8:$OR$8,$D$9:$OR$9,H$17)</f>
        <v>1.6213116858268092E-4</v>
      </c>
      <c r="I302" s="148" cm="1">
        <f t="array" ref="I302">SUMPRODUCT('BEA Requirements Table'!$D291:$OR291,$D$8:$OR$8*($D$9:$OR$9=I$17))/SUMIFS($D$8:$OR$8,$D$9:$OR$9,I$17)</f>
        <v>5.7904501561122806E-4</v>
      </c>
      <c r="J302" s="148" cm="1">
        <f t="array" ref="J302">SUMPRODUCT('BEA Requirements Table'!$D291:$OR291,$D$8:$OR$8*($D$9:$OR$9=J$17))/SUMIFS($D$8:$OR$8,$D$9:$OR$9,J$17)</f>
        <v>3.1316254976423747E-3</v>
      </c>
      <c r="K302" s="148" cm="1">
        <f t="array" ref="K302">SUMPRODUCT('BEA Requirements Table'!$D291:$OR291,$D$8:$OR$8*($D$9:$OR$9=K$17))/SUMIFS($D$8:$OR$8,$D$9:$OR$9,K$17)</f>
        <v>3.7339559149780012E-4</v>
      </c>
      <c r="L302" s="148" cm="1">
        <f t="array" ref="L302">SUMPRODUCT('BEA Requirements Table'!$D291:$OR291,$D$8:$OR$8*($D$9:$OR$9=L$17))/SUMIFS($D$8:$OR$8,$D$9:$OR$9,L$17)</f>
        <v>2.1951598963801788E-3</v>
      </c>
      <c r="M302" s="148" cm="1">
        <f t="array" ref="M302">SUMPRODUCT('BEA Requirements Table'!$D291:$OR291,$D$8:$OR$8*($D$9:$OR$9=M$17))/SUMIFS($D$8:$OR$8,$D$9:$OR$9,M$17)</f>
        <v>1.441871505644728E-4</v>
      </c>
      <c r="N302" s="148" cm="1">
        <f t="array" ref="N302">SUMPRODUCT('BEA Requirements Table'!$D291:$OR291,$D$8:$OR$8*($D$9:$OR$9=N$17))/SUMIFS($D$8:$OR$8,$D$9:$OR$9,N$17)</f>
        <v>7.4895389404743581E-4</v>
      </c>
      <c r="O302" s="148" cm="1">
        <f t="array" ref="O302">SUMPRODUCT('BEA Requirements Table'!$D291:$OR291,$D$8:$OR$8*($D$9:$OR$9=O$17))/SUMIFS($D$8:$OR$8,$D$9:$OR$9,O$17)</f>
        <v>1.526133339199124E-4</v>
      </c>
      <c r="P302" s="148" cm="1">
        <f t="array" ref="P302">SUMPRODUCT('BEA Requirements Table'!$D291:$OR291,$D$8:$OR$8*($D$9:$OR$9=P$17))/SUMIFS($D$8:$OR$8,$D$9:$OR$9,P$17)</f>
        <v>4.3019026553990956E-4</v>
      </c>
      <c r="Q302" s="148" cm="1">
        <f t="array" ref="Q302">SUMPRODUCT('BEA Requirements Table'!$D291:$OR291,$D$8:$OR$8*($D$9:$OR$9=Q$17))/SUMIFS($D$8:$OR$8,$D$9:$OR$9,Q$17)</f>
        <v>2.9480000000000001E-4</v>
      </c>
      <c r="R302" s="148" cm="1">
        <f t="array" ref="R302">SUMPRODUCT('BEA Requirements Table'!$D291:$OR291,$D$8:$OR$8*($D$9:$OR$9=R$17))/SUMIFS($D$8:$OR$8,$D$9:$OR$9,R$17)</f>
        <v>3.8982014977428572E-4</v>
      </c>
      <c r="S302" s="148" cm="1">
        <f t="array" ref="S302">SUMPRODUCT('BEA Requirements Table'!$D291:$OR291,$D$8:$OR$8*($D$9:$OR$9=S$17))/SUMIFS($D$8:$OR$8,$D$9:$OR$9,S$17)</f>
        <v>3.1618863579474342E-4</v>
      </c>
      <c r="T302" s="148" cm="1">
        <f t="array" ref="T302">SUMPRODUCT('BEA Requirements Table'!$D291:$OR291,$D$8:$OR$8*($D$9:$OR$9=T$17))/SUMIFS($D$8:$OR$8,$D$9:$OR$9,T$17)</f>
        <v>2.4772152143075183E-4</v>
      </c>
      <c r="U302" s="148" cm="1">
        <f t="array" ref="U302">SUMPRODUCT('BEA Requirements Table'!$D291:$OR291,$D$8:$OR$8*($D$9:$OR$9=U$17))/SUMIFS($D$8:$OR$8,$D$9:$OR$9,U$17)</f>
        <v>2.6135519288074985E-4</v>
      </c>
      <c r="V302" s="148" cm="1">
        <f t="array" ref="V302">SUMPRODUCT('BEA Requirements Table'!$D291:$OR291,$D$8:$OR$8*($D$9:$OR$9=V$17))/SUMIFS($D$8:$OR$8,$D$9:$OR$9,V$17)</f>
        <v>1.0014926238428378E-4</v>
      </c>
      <c r="W302" s="148" cm="1">
        <f t="array" ref="W302">SUMPRODUCT('BEA Requirements Table'!$D291:$OR291,$D$8:$OR$8*($D$9:$OR$9=W$17))/SUMIFS($D$8:$OR$8,$D$9:$OR$9,W$17)</f>
        <v>2.6552046466085097E-4</v>
      </c>
      <c r="X302" s="148" cm="1">
        <f t="array" ref="X302">SUMPRODUCT('BEA Requirements Table'!$D291:$OR291,$D$8:$OR$8*($D$9:$OR$9=X$17))/SUMIFS($D$8:$OR$8,$D$9:$OR$9,X$17)</f>
        <v>6.3266120608409799E-4</v>
      </c>
      <c r="Y302" s="148" cm="1">
        <f t="array" ref="Y302">SUMPRODUCT('BEA Requirements Table'!$D291:$OR291,$D$8:$OR$8*($D$9:$OR$9=Y$17))/SUMIFS($D$8:$OR$8,$D$9:$OR$9,Y$17)</f>
        <v>6.3674221617165256E-4</v>
      </c>
      <c r="Z302" s="148" cm="1">
        <f t="array" ref="Z302">SUMPRODUCT('BEA Requirements Table'!$D291:$OR291,$D$8:$OR$8*($D$9:$OR$9=Z$17))/SUMIFS($D$8:$OR$8,$D$9:$OR$9,Z$17)</f>
        <v>2.3282844753684661E-4</v>
      </c>
      <c r="AA302" s="148" cm="1">
        <f t="array" ref="AA302">SUMPRODUCT('BEA Requirements Table'!$D291:$OR291,$D$8:$OR$8*($D$9:$OR$9=AA$17))/SUMIFS($D$8:$OR$8,$D$9:$OR$9,AA$17)</f>
        <v>8.1439861545833634E-4</v>
      </c>
      <c r="AB302" s="148" cm="1">
        <f t="array" ref="AB302">SUMPRODUCT('BEA Requirements Table'!$D291:$OR291,$D$8:$OR$8*($D$9:$OR$9=AB$17))/SUMIFS($D$8:$OR$8,$D$9:$OR$9,AB$17)</f>
        <v>3.991E-4</v>
      </c>
      <c r="AC302" s="148" cm="1">
        <f t="array" ref="AC302">SUMPRODUCT('BEA Requirements Table'!$D291:$OR291,$D$8:$OR$8*($D$9:$OR$9=AC$17))/SUMIFS($D$8:$OR$8,$D$9:$OR$9,AC$17)</f>
        <v>1.047E-4</v>
      </c>
      <c r="AD302" s="148" cm="1">
        <f t="array" ref="AD302">SUMPRODUCT('BEA Requirements Table'!$D291:$OR291,$D$8:$OR$8*($D$9:$OR$9=AD$17))/SUMIFS($D$8:$OR$8,$D$9:$OR$9,AD$17)</f>
        <v>2.2660026811066426E-4</v>
      </c>
      <c r="AE302" s="148" cm="1">
        <f t="array" ref="AE302">SUMPRODUCT('BEA Requirements Table'!$D291:$OR291,$D$8:$OR$8*($D$9:$OR$9=AE$17))/SUMIFS($D$8:$OR$8,$D$9:$OR$9,AE$17)</f>
        <v>1.5701856129566032E-3</v>
      </c>
      <c r="AF302" s="148" cm="1">
        <f t="array" ref="AF302">SUMPRODUCT('BEA Requirements Table'!$D291:$OR291,$D$8:$OR$8*($D$9:$OR$9=AF$17))/SUMIFS($D$8:$OR$8,$D$9:$OR$9,AF$17)</f>
        <v>6.3116997062878336E-2</v>
      </c>
      <c r="AG302" s="148" cm="1">
        <f t="array" ref="AG302">SUMPRODUCT('BEA Requirements Table'!$D291:$OR291,$D$8:$OR$8*($D$9:$OR$9=AG$17))/SUMIFS($D$8:$OR$8,$D$9:$OR$9,AG$17)</f>
        <v>1.0260347817460319E-3</v>
      </c>
      <c r="AH302" s="148" cm="1">
        <f t="array" ref="AH302">SUMPRODUCT('BEA Requirements Table'!$D291:$OR291,$D$8:$OR$8*($D$9:$OR$9=AH$17))/SUMIFS($D$8:$OR$8,$D$9:$OR$9,AH$17)</f>
        <v>9.7758408083327528E-4</v>
      </c>
      <c r="AI302" s="148" cm="1">
        <f t="array" ref="AI302">SUMPRODUCT('BEA Requirements Table'!$D291:$OR291,$D$8:$OR$8*($D$9:$OR$9=AI$17))/SUMIFS($D$8:$OR$8,$D$9:$OR$9,AI$17)</f>
        <v>1.8561746725118011E-4</v>
      </c>
      <c r="AJ302" s="148" cm="1">
        <f t="array" ref="AJ302">SUMPRODUCT('BEA Requirements Table'!$D291:$OR291,$D$8:$OR$8*($D$9:$OR$9=AJ$17))/SUMIFS($D$8:$OR$8,$D$9:$OR$9,AJ$17)</f>
        <v>1.5222508623580485E-4</v>
      </c>
      <c r="AK302" s="148" cm="1">
        <f t="array" ref="AK302">SUMPRODUCT('BEA Requirements Table'!$D291:$OR291,$D$8:$OR$8*($D$9:$OR$9=AK$17))/SUMIFS($D$8:$OR$8,$D$9:$OR$9,AK$17)</f>
        <v>2.6875043334196404E-4</v>
      </c>
      <c r="AL302" s="148" cm="1">
        <f t="array" ref="AL302">SUMPRODUCT('BEA Requirements Table'!$D291:$OR291,$D$8:$OR$8*($D$9:$OR$9=AL$17))/SUMIFS($D$8:$OR$8,$D$9:$OR$9,AL$17)</f>
        <v>1.5984826983720527E-4</v>
      </c>
      <c r="AM302" s="148" cm="1">
        <f t="array" ref="AM302">SUMPRODUCT('BEA Requirements Table'!$D291:$OR291,$D$8:$OR$8*($D$9:$OR$9=AM$17))/SUMIFS($D$8:$OR$8,$D$9:$OR$9,AM$17)</f>
        <v>4.5717451498647466E-4</v>
      </c>
      <c r="AN302" s="148" cm="1">
        <f t="array" ref="AN302">SUMPRODUCT('BEA Requirements Table'!$D291:$OR291,$D$8:$OR$8*($D$9:$OR$9=AN$17))/SUMIFS($D$8:$OR$8,$D$9:$OR$9,AN$17)</f>
        <v>2.7738535086196183E-4</v>
      </c>
      <c r="AO302" s="148" cm="1">
        <f t="array" ref="AO302">SUMPRODUCT('BEA Requirements Table'!$D291:$OR291,$D$8:$OR$8*($D$9:$OR$9=AO$17))/SUMIFS($D$8:$OR$8,$D$9:$OR$9,AO$17)</f>
        <v>2.1101286271935478E-4</v>
      </c>
      <c r="AP302" s="148" cm="1">
        <f t="array" ref="AP302">SUMPRODUCT('BEA Requirements Table'!$D291:$OR291,$D$8:$OR$8*($D$9:$OR$9=AP$17))/SUMIFS($D$8:$OR$8,$D$9:$OR$9,AP$17)</f>
        <v>3.4383087897065775E-4</v>
      </c>
      <c r="AQ302" s="148" cm="1">
        <f t="array" ref="AQ302">SUMPRODUCT('BEA Requirements Table'!$D291:$OR291,$D$8:$OR$8*($D$9:$OR$9=AQ$17))/SUMIFS($D$8:$OR$8,$D$9:$OR$9,AQ$17)</f>
        <v>2.5563164871775105E-4</v>
      </c>
      <c r="AR302" s="148" cm="1">
        <f t="array" ref="AR302">SUMPRODUCT('BEA Requirements Table'!$D291:$OR291,$D$8:$OR$8*($D$9:$OR$9=AR$17))/SUMIFS($D$8:$OR$8,$D$9:$OR$9,AR$17)</f>
        <v>2.1333645442601345E-4</v>
      </c>
      <c r="AS302" s="148" cm="1">
        <f t="array" ref="AS302">SUMPRODUCT('BEA Requirements Table'!$D291:$OR291,$D$8:$OR$8*($D$9:$OR$9=AS$17))/SUMIFS($D$8:$OR$8,$D$9:$OR$9,AS$17)</f>
        <v>0</v>
      </c>
      <c r="OS302" s="148"/>
      <c r="OT302" s="148"/>
      <c r="OU302" s="148"/>
      <c r="OV302" s="148"/>
    </row>
    <row r="303" spans="1:412">
      <c r="A303" s="155">
        <v>444000</v>
      </c>
      <c r="B303" s="155">
        <v>96992</v>
      </c>
      <c r="C303" s="155" t="str">
        <v>ISIC 45T47</v>
      </c>
      <c r="D303" s="148" cm="1">
        <f t="array" ref="D303">SUMPRODUCT('BEA Requirements Table'!$D292:$OR292,$D$8:$OR$8*($D$9:$OR$9=D$17))/SUMIFS($D$8:$OR$8,$D$9:$OR$9,D$17)</f>
        <v>1.5969246181292563E-3</v>
      </c>
      <c r="E303" s="148" cm="1">
        <f t="array" ref="E303">SUMPRODUCT('BEA Requirements Table'!$D292:$OR292,$D$8:$OR$8*($D$9:$OR$9=E$17))/SUMIFS($D$8:$OR$8,$D$9:$OR$9,E$17)</f>
        <v>2.3701999999999998E-3</v>
      </c>
      <c r="F303" s="148" cm="1">
        <f t="array" ref="F303">SUMPRODUCT('BEA Requirements Table'!$D292:$OR292,$D$8:$OR$8*($D$9:$OR$9=F$17))/SUMIFS($D$8:$OR$8,$D$9:$OR$9,F$17)</f>
        <v>8.8590000000000001E-4</v>
      </c>
      <c r="G303" s="148" cm="1">
        <f t="array" ref="G303">SUMPRODUCT('BEA Requirements Table'!$D292:$OR292,$D$8:$OR$8*($D$9:$OR$9=G$17))/SUMIFS($D$8:$OR$8,$D$9:$OR$9,G$17)</f>
        <v>2.6545571228397944E-3</v>
      </c>
      <c r="H303" s="148" cm="1">
        <f t="array" ref="H303">SUMPRODUCT('BEA Requirements Table'!$D292:$OR292,$D$8:$OR$8*($D$9:$OR$9=H$17))/SUMIFS($D$8:$OR$8,$D$9:$OR$9,H$17)</f>
        <v>1.3080603361130157E-3</v>
      </c>
      <c r="I303" s="148" cm="1">
        <f t="array" ref="I303">SUMPRODUCT('BEA Requirements Table'!$D292:$OR292,$D$8:$OR$8*($D$9:$OR$9=I$17))/SUMIFS($D$8:$OR$8,$D$9:$OR$9,I$17)</f>
        <v>2.2983529788889305E-3</v>
      </c>
      <c r="J303" s="148" cm="1">
        <f t="array" ref="J303">SUMPRODUCT('BEA Requirements Table'!$D292:$OR292,$D$8:$OR$8*($D$9:$OR$9=J$17))/SUMIFS($D$8:$OR$8,$D$9:$OR$9,J$17)</f>
        <v>1.2501694751108224E-3</v>
      </c>
      <c r="K303" s="148" cm="1">
        <f t="array" ref="K303">SUMPRODUCT('BEA Requirements Table'!$D292:$OR292,$D$8:$OR$8*($D$9:$OR$9=K$17))/SUMIFS($D$8:$OR$8,$D$9:$OR$9,K$17)</f>
        <v>1.3417922290388548E-3</v>
      </c>
      <c r="L303" s="148" cm="1">
        <f t="array" ref="L303">SUMPRODUCT('BEA Requirements Table'!$D292:$OR292,$D$8:$OR$8*($D$9:$OR$9=L$17))/SUMIFS($D$8:$OR$8,$D$9:$OR$9,L$17)</f>
        <v>1.5679344144563781E-3</v>
      </c>
      <c r="M303" s="148" cm="1">
        <f t="array" ref="M303">SUMPRODUCT('BEA Requirements Table'!$D292:$OR292,$D$8:$OR$8*($D$9:$OR$9=M$17))/SUMIFS($D$8:$OR$8,$D$9:$OR$9,M$17)</f>
        <v>1.2912903487635357E-3</v>
      </c>
      <c r="N303" s="148" cm="1">
        <f t="array" ref="N303">SUMPRODUCT('BEA Requirements Table'!$D292:$OR292,$D$8:$OR$8*($D$9:$OR$9=N$17))/SUMIFS($D$8:$OR$8,$D$9:$OR$9,N$17)</f>
        <v>3.8734435322081433E-3</v>
      </c>
      <c r="O303" s="148" cm="1">
        <f t="array" ref="O303">SUMPRODUCT('BEA Requirements Table'!$D292:$OR292,$D$8:$OR$8*($D$9:$OR$9=O$17))/SUMIFS($D$8:$OR$8,$D$9:$OR$9,O$17)</f>
        <v>4.5308550220944785E-4</v>
      </c>
      <c r="P303" s="148" cm="1">
        <f t="array" ref="P303">SUMPRODUCT('BEA Requirements Table'!$D292:$OR292,$D$8:$OR$8*($D$9:$OR$9=P$17))/SUMIFS($D$8:$OR$8,$D$9:$OR$9,P$17)</f>
        <v>1.3698110455171645E-3</v>
      </c>
      <c r="Q303" s="148" cm="1">
        <f t="array" ref="Q303">SUMPRODUCT('BEA Requirements Table'!$D292:$OR292,$D$8:$OR$8*($D$9:$OR$9=Q$17))/SUMIFS($D$8:$OR$8,$D$9:$OR$9,Q$17)</f>
        <v>1.2883E-3</v>
      </c>
      <c r="R303" s="148" cm="1">
        <f t="array" ref="R303">SUMPRODUCT('BEA Requirements Table'!$D292:$OR292,$D$8:$OR$8*($D$9:$OR$9=R$17))/SUMIFS($D$8:$OR$8,$D$9:$OR$9,R$17)</f>
        <v>1.242796700490912E-3</v>
      </c>
      <c r="S303" s="148" cm="1">
        <f t="array" ref="S303">SUMPRODUCT('BEA Requirements Table'!$D292:$OR292,$D$8:$OR$8*($D$9:$OR$9=S$17))/SUMIFS($D$8:$OR$8,$D$9:$OR$9,S$17)</f>
        <v>1.315661351689612E-3</v>
      </c>
      <c r="T303" s="148" cm="1">
        <f t="array" ref="T303">SUMPRODUCT('BEA Requirements Table'!$D292:$OR292,$D$8:$OR$8*($D$9:$OR$9=T$17))/SUMIFS($D$8:$OR$8,$D$9:$OR$9,T$17)</f>
        <v>8.6332075649566352E-4</v>
      </c>
      <c r="U303" s="148" cm="1">
        <f t="array" ref="U303">SUMPRODUCT('BEA Requirements Table'!$D292:$OR292,$D$8:$OR$8*($D$9:$OR$9=U$17))/SUMIFS($D$8:$OR$8,$D$9:$OR$9,U$17)</f>
        <v>1.0549133740586228E-3</v>
      </c>
      <c r="V303" s="148" cm="1">
        <f t="array" ref="V303">SUMPRODUCT('BEA Requirements Table'!$D292:$OR292,$D$8:$OR$8*($D$9:$OR$9=V$17))/SUMIFS($D$8:$OR$8,$D$9:$OR$9,V$17)</f>
        <v>4.11406799236803E-4</v>
      </c>
      <c r="W303" s="148" cm="1">
        <f t="array" ref="W303">SUMPRODUCT('BEA Requirements Table'!$D292:$OR292,$D$8:$OR$8*($D$9:$OR$9=W$17))/SUMIFS($D$8:$OR$8,$D$9:$OR$9,W$17)</f>
        <v>1.3025074109440497E-3</v>
      </c>
      <c r="X303" s="148" cm="1">
        <f t="array" ref="X303">SUMPRODUCT('BEA Requirements Table'!$D292:$OR292,$D$8:$OR$8*($D$9:$OR$9=X$17))/SUMIFS($D$8:$OR$8,$D$9:$OR$9,X$17)</f>
        <v>1.4561207001808213E-3</v>
      </c>
      <c r="Y303" s="148" cm="1">
        <f t="array" ref="Y303">SUMPRODUCT('BEA Requirements Table'!$D292:$OR292,$D$8:$OR$8*($D$9:$OR$9=Y$17))/SUMIFS($D$8:$OR$8,$D$9:$OR$9,Y$17)</f>
        <v>1.9512394630108577E-3</v>
      </c>
      <c r="Z303" s="148" cm="1">
        <f t="array" ref="Z303">SUMPRODUCT('BEA Requirements Table'!$D292:$OR292,$D$8:$OR$8*($D$9:$OR$9=Z$17))/SUMIFS($D$8:$OR$8,$D$9:$OR$9,Z$17)</f>
        <v>4.2571692378667018E-4</v>
      </c>
      <c r="AA303" s="148" cm="1">
        <f t="array" ref="AA303">SUMPRODUCT('BEA Requirements Table'!$D292:$OR292,$D$8:$OR$8*($D$9:$OR$9=AA$17))/SUMIFS($D$8:$OR$8,$D$9:$OR$9,AA$17)</f>
        <v>4.6762329717348235E-3</v>
      </c>
      <c r="AB303" s="148" cm="1">
        <f t="array" ref="AB303">SUMPRODUCT('BEA Requirements Table'!$D292:$OR292,$D$8:$OR$8*($D$9:$OR$9=AB$17))/SUMIFS($D$8:$OR$8,$D$9:$OR$9,AB$17)</f>
        <v>2.4786999999999999E-3</v>
      </c>
      <c r="AC303" s="148" cm="1">
        <f t="array" ref="AC303">SUMPRODUCT('BEA Requirements Table'!$D292:$OR292,$D$8:$OR$8*($D$9:$OR$9=AC$17))/SUMIFS($D$8:$OR$8,$D$9:$OR$9,AC$17)</f>
        <v>8.6269999999999999E-4</v>
      </c>
      <c r="AD303" s="148" cm="1">
        <f t="array" ref="AD303">SUMPRODUCT('BEA Requirements Table'!$D292:$OR292,$D$8:$OR$8*($D$9:$OR$9=AD$17))/SUMIFS($D$8:$OR$8,$D$9:$OR$9,AD$17)</f>
        <v>8.3399501039720493E-4</v>
      </c>
      <c r="AE303" s="148" cm="1">
        <f t="array" ref="AE303">SUMPRODUCT('BEA Requirements Table'!$D292:$OR292,$D$8:$OR$8*($D$9:$OR$9=AE$17))/SUMIFS($D$8:$OR$8,$D$9:$OR$9,AE$17)</f>
        <v>4.9299826935934397E-2</v>
      </c>
      <c r="AF303" s="148" cm="1">
        <f t="array" ref="AF303">SUMPRODUCT('BEA Requirements Table'!$D292:$OR292,$D$8:$OR$8*($D$9:$OR$9=AF$17))/SUMIFS($D$8:$OR$8,$D$9:$OR$9,AF$17)</f>
        <v>3.5824066597942697E-2</v>
      </c>
      <c r="AG303" s="148" cm="1">
        <f t="array" ref="AG303">SUMPRODUCT('BEA Requirements Table'!$D292:$OR292,$D$8:$OR$8*($D$9:$OR$9=AG$17))/SUMIFS($D$8:$OR$8,$D$9:$OR$9,AG$17)</f>
        <v>1.4904838960762875E-3</v>
      </c>
      <c r="AH303" s="148" cm="1">
        <f t="array" ref="AH303">SUMPRODUCT('BEA Requirements Table'!$D292:$OR292,$D$8:$OR$8*($D$9:$OR$9=AH$17))/SUMIFS($D$8:$OR$8,$D$9:$OR$9,AH$17)</f>
        <v>4.0573822402276321E-3</v>
      </c>
      <c r="AI303" s="148" cm="1">
        <f t="array" ref="AI303">SUMPRODUCT('BEA Requirements Table'!$D292:$OR292,$D$8:$OR$8*($D$9:$OR$9=AI$17))/SUMIFS($D$8:$OR$8,$D$9:$OR$9,AI$17)</f>
        <v>4.0107508557872724E-4</v>
      </c>
      <c r="AJ303" s="148" cm="1">
        <f t="array" ref="AJ303">SUMPRODUCT('BEA Requirements Table'!$D292:$OR292,$D$8:$OR$8*($D$9:$OR$9=AJ$17))/SUMIFS($D$8:$OR$8,$D$9:$OR$9,AJ$17)</f>
        <v>9.0053193706553551E-4</v>
      </c>
      <c r="AK303" s="148" cm="1">
        <f t="array" ref="AK303">SUMPRODUCT('BEA Requirements Table'!$D292:$OR292,$D$8:$OR$8*($D$9:$OR$9=AK$17))/SUMIFS($D$8:$OR$8,$D$9:$OR$9,AK$17)</f>
        <v>4.5085829367884052E-4</v>
      </c>
      <c r="AL303" s="148" cm="1">
        <f t="array" ref="AL303">SUMPRODUCT('BEA Requirements Table'!$D292:$OR292,$D$8:$OR$8*($D$9:$OR$9=AL$17))/SUMIFS($D$8:$OR$8,$D$9:$OR$9,AL$17)</f>
        <v>6.6458841936635428E-4</v>
      </c>
      <c r="AM303" s="148" cm="1">
        <f t="array" ref="AM303">SUMPRODUCT('BEA Requirements Table'!$D292:$OR292,$D$8:$OR$8*($D$9:$OR$9=AM$17))/SUMIFS($D$8:$OR$8,$D$9:$OR$9,AM$17)</f>
        <v>5.6076264084978737E-3</v>
      </c>
      <c r="AN303" s="148" cm="1">
        <f t="array" ref="AN303">SUMPRODUCT('BEA Requirements Table'!$D292:$OR292,$D$8:$OR$8*($D$9:$OR$9=AN$17))/SUMIFS($D$8:$OR$8,$D$9:$OR$9,AN$17)</f>
        <v>8.2553252619907023E-4</v>
      </c>
      <c r="AO303" s="148" cm="1">
        <f t="array" ref="AO303">SUMPRODUCT('BEA Requirements Table'!$D292:$OR292,$D$8:$OR$8*($D$9:$OR$9=AO$17))/SUMIFS($D$8:$OR$8,$D$9:$OR$9,AO$17)</f>
        <v>2.4957615087273025E-3</v>
      </c>
      <c r="AP303" s="148" cm="1">
        <f t="array" ref="AP303">SUMPRODUCT('BEA Requirements Table'!$D292:$OR292,$D$8:$OR$8*($D$9:$OR$9=AP$17))/SUMIFS($D$8:$OR$8,$D$9:$OR$9,AP$17)</f>
        <v>1.029432372968105E-3</v>
      </c>
      <c r="AQ303" s="148" cm="1">
        <f t="array" ref="AQ303">SUMPRODUCT('BEA Requirements Table'!$D292:$OR292,$D$8:$OR$8*($D$9:$OR$9=AQ$17))/SUMIFS($D$8:$OR$8,$D$9:$OR$9,AQ$17)</f>
        <v>1.0220784633684071E-3</v>
      </c>
      <c r="AR303" s="148" cm="1">
        <f t="array" ref="AR303">SUMPRODUCT('BEA Requirements Table'!$D292:$OR292,$D$8:$OR$8*($D$9:$OR$9=AR$17))/SUMIFS($D$8:$OR$8,$D$9:$OR$9,AR$17)</f>
        <v>1.9141822860227601E-3</v>
      </c>
      <c r="AS303" s="148" cm="1">
        <f t="array" ref="AS303">SUMPRODUCT('BEA Requirements Table'!$D292:$OR292,$D$8:$OR$8*($D$9:$OR$9=AS$17))/SUMIFS($D$8:$OR$8,$D$9:$OR$9,AS$17)</f>
        <v>0</v>
      </c>
      <c r="OS303" s="148"/>
      <c r="OT303" s="148"/>
      <c r="OU303" s="148"/>
      <c r="OV303" s="148"/>
    </row>
    <row r="304" spans="1:412">
      <c r="A304" s="155">
        <v>446000</v>
      </c>
      <c r="B304" s="155">
        <v>81907</v>
      </c>
      <c r="C304" s="155" t="str">
        <v>ISIC 45T47</v>
      </c>
      <c r="D304" s="148" cm="1">
        <f t="array" ref="D304">SUMPRODUCT('BEA Requirements Table'!$D293:$OR293,$D$8:$OR$8*($D$9:$OR$9=D$17))/SUMIFS($D$8:$OR$8,$D$9:$OR$9,D$17)</f>
        <v>6.9687840471570767E-6</v>
      </c>
      <c r="E304" s="148" cm="1">
        <f t="array" ref="E304">SUMPRODUCT('BEA Requirements Table'!$D293:$OR293,$D$8:$OR$8*($D$9:$OR$9=E$17))/SUMIFS($D$8:$OR$8,$D$9:$OR$9,E$17)</f>
        <v>6.8000000000000001E-6</v>
      </c>
      <c r="F304" s="148" cm="1">
        <f t="array" ref="F304">SUMPRODUCT('BEA Requirements Table'!$D293:$OR293,$D$8:$OR$8*($D$9:$OR$9=F$17))/SUMIFS($D$8:$OR$8,$D$9:$OR$9,F$17)</f>
        <v>3.7000000000000006E-6</v>
      </c>
      <c r="G304" s="148" cm="1">
        <f t="array" ref="G304">SUMPRODUCT('BEA Requirements Table'!$D293:$OR293,$D$8:$OR$8*($D$9:$OR$9=G$17))/SUMIFS($D$8:$OR$8,$D$9:$OR$9,G$17)</f>
        <v>6.2023879028491366E-6</v>
      </c>
      <c r="H304" s="148" cm="1">
        <f t="array" ref="H304">SUMPRODUCT('BEA Requirements Table'!$D293:$OR293,$D$8:$OR$8*($D$9:$OR$9=H$17))/SUMIFS($D$8:$OR$8,$D$9:$OR$9,H$17)</f>
        <v>5.0312371446338316E-6</v>
      </c>
      <c r="I304" s="148" cm="1">
        <f t="array" ref="I304">SUMPRODUCT('BEA Requirements Table'!$D293:$OR293,$D$8:$OR$8*($D$9:$OR$9=I$17))/SUMIFS($D$8:$OR$8,$D$9:$OR$9,I$17)</f>
        <v>1.0341417961473536E-5</v>
      </c>
      <c r="J304" s="148" cm="1">
        <f t="array" ref="J304">SUMPRODUCT('BEA Requirements Table'!$D293:$OR293,$D$8:$OR$8*($D$9:$OR$9=J$17))/SUMIFS($D$8:$OR$8,$D$9:$OR$9,J$17)</f>
        <v>5.8602097862608344E-6</v>
      </c>
      <c r="K304" s="148" cm="1">
        <f t="array" ref="K304">SUMPRODUCT('BEA Requirements Table'!$D293:$OR293,$D$8:$OR$8*($D$9:$OR$9=K$17))/SUMIFS($D$8:$OR$8,$D$9:$OR$9,K$17)</f>
        <v>6.4286534052178224E-6</v>
      </c>
      <c r="L304" s="148" cm="1">
        <f t="array" ref="L304">SUMPRODUCT('BEA Requirements Table'!$D293:$OR293,$D$8:$OR$8*($D$9:$OR$9=L$17))/SUMIFS($D$8:$OR$8,$D$9:$OR$9,L$17)</f>
        <v>1.1474587945128072E-4</v>
      </c>
      <c r="M304" s="148" cm="1">
        <f t="array" ref="M304">SUMPRODUCT('BEA Requirements Table'!$D293:$OR293,$D$8:$OR$8*($D$9:$OR$9=M$17))/SUMIFS($D$8:$OR$8,$D$9:$OR$9,M$17)</f>
        <v>3.7257481904231631E-6</v>
      </c>
      <c r="N304" s="148" cm="1">
        <f t="array" ref="N304">SUMPRODUCT('BEA Requirements Table'!$D293:$OR293,$D$8:$OR$8*($D$9:$OR$9=N$17))/SUMIFS($D$8:$OR$8,$D$9:$OR$9,N$17)</f>
        <v>1.6416693855914094E-5</v>
      </c>
      <c r="O304" s="148" cm="1">
        <f t="array" ref="O304">SUMPRODUCT('BEA Requirements Table'!$D293:$OR293,$D$8:$OR$8*($D$9:$OR$9=O$17))/SUMIFS($D$8:$OR$8,$D$9:$OR$9,O$17)</f>
        <v>6.0167096824651978E-6</v>
      </c>
      <c r="P304" s="148" cm="1">
        <f t="array" ref="P304">SUMPRODUCT('BEA Requirements Table'!$D293:$OR293,$D$8:$OR$8*($D$9:$OR$9=P$17))/SUMIFS($D$8:$OR$8,$D$9:$OR$9,P$17)</f>
        <v>1.0869056556672245E-5</v>
      </c>
      <c r="Q304" s="148" cm="1">
        <f t="array" ref="Q304">SUMPRODUCT('BEA Requirements Table'!$D293:$OR293,$D$8:$OR$8*($D$9:$OR$9=Q$17))/SUMIFS($D$8:$OR$8,$D$9:$OR$9,Q$17)</f>
        <v>5.6999999999999996E-6</v>
      </c>
      <c r="R304" s="148" cm="1">
        <f t="array" ref="R304">SUMPRODUCT('BEA Requirements Table'!$D293:$OR293,$D$8:$OR$8*($D$9:$OR$9=R$17))/SUMIFS($D$8:$OR$8,$D$9:$OR$9,R$17)</f>
        <v>7.5978086626919884E-6</v>
      </c>
      <c r="S304" s="148" cm="1">
        <f t="array" ref="S304">SUMPRODUCT('BEA Requirements Table'!$D293:$OR293,$D$8:$OR$8*($D$9:$OR$9=S$17))/SUMIFS($D$8:$OR$8,$D$9:$OR$9,S$17)</f>
        <v>7.4706883604505627E-6</v>
      </c>
      <c r="T304" s="148" cm="1">
        <f t="array" ref="T304">SUMPRODUCT('BEA Requirements Table'!$D293:$OR293,$D$8:$OR$8*($D$9:$OR$9=T$17))/SUMIFS($D$8:$OR$8,$D$9:$OR$9,T$17)</f>
        <v>4.6563125101003756E-6</v>
      </c>
      <c r="U304" s="148" cm="1">
        <f t="array" ref="U304">SUMPRODUCT('BEA Requirements Table'!$D293:$OR293,$D$8:$OR$8*($D$9:$OR$9=U$17))/SUMIFS($D$8:$OR$8,$D$9:$OR$9,U$17)</f>
        <v>6.1519683588882279E-6</v>
      </c>
      <c r="V304" s="148" cm="1">
        <f t="array" ref="V304">SUMPRODUCT('BEA Requirements Table'!$D293:$OR293,$D$8:$OR$8*($D$9:$OR$9=V$17))/SUMIFS($D$8:$OR$8,$D$9:$OR$9,V$17)</f>
        <v>2.9715853296586817E-6</v>
      </c>
      <c r="W304" s="148" cm="1">
        <f t="array" ref="W304">SUMPRODUCT('BEA Requirements Table'!$D293:$OR293,$D$8:$OR$8*($D$9:$OR$9=W$17))/SUMIFS($D$8:$OR$8,$D$9:$OR$9,W$17)</f>
        <v>6.4983426934468419E-6</v>
      </c>
      <c r="X304" s="148" cm="1">
        <f t="array" ref="X304">SUMPRODUCT('BEA Requirements Table'!$D293:$OR293,$D$8:$OR$8*($D$9:$OR$9=X$17))/SUMIFS($D$8:$OR$8,$D$9:$OR$9,X$17)</f>
        <v>7.5261569705170082E-6</v>
      </c>
      <c r="Y304" s="148" cm="1">
        <f t="array" ref="Y304">SUMPRODUCT('BEA Requirements Table'!$D293:$OR293,$D$8:$OR$8*($D$9:$OR$9=Y$17))/SUMIFS($D$8:$OR$8,$D$9:$OR$9,Y$17)</f>
        <v>9.9261402151308857E-6</v>
      </c>
      <c r="Z304" s="148" cm="1">
        <f t="array" ref="Z304">SUMPRODUCT('BEA Requirements Table'!$D293:$OR293,$D$8:$OR$8*($D$9:$OR$9=Z$17))/SUMIFS($D$8:$OR$8,$D$9:$OR$9,Z$17)</f>
        <v>3.1660553396153016E-6</v>
      </c>
      <c r="AA304" s="148" cm="1">
        <f t="array" ref="AA304">SUMPRODUCT('BEA Requirements Table'!$D293:$OR293,$D$8:$OR$8*($D$9:$OR$9=AA$17))/SUMIFS($D$8:$OR$8,$D$9:$OR$9,AA$17)</f>
        <v>1.9056625850894996E-5</v>
      </c>
      <c r="AB304" s="148" cm="1">
        <f t="array" ref="AB304">SUMPRODUCT('BEA Requirements Table'!$D293:$OR293,$D$8:$OR$8*($D$9:$OR$9=AB$17))/SUMIFS($D$8:$OR$8,$D$9:$OR$9,AB$17)</f>
        <v>5.1000000000000003E-6</v>
      </c>
      <c r="AC304" s="148" cm="1">
        <f t="array" ref="AC304">SUMPRODUCT('BEA Requirements Table'!$D293:$OR293,$D$8:$OR$8*($D$9:$OR$9=AC$17))/SUMIFS($D$8:$OR$8,$D$9:$OR$9,AC$17)</f>
        <v>4.4000000000000002E-6</v>
      </c>
      <c r="AD304" s="148" cm="1">
        <f t="array" ref="AD304">SUMPRODUCT('BEA Requirements Table'!$D293:$OR293,$D$8:$OR$8*($D$9:$OR$9=AD$17))/SUMIFS($D$8:$OR$8,$D$9:$OR$9,AD$17)</f>
        <v>9.3101037609381763E-6</v>
      </c>
      <c r="AE304" s="148" cm="1">
        <f t="array" ref="AE304">SUMPRODUCT('BEA Requirements Table'!$D293:$OR293,$D$8:$OR$8*($D$9:$OR$9=AE$17))/SUMIFS($D$8:$OR$8,$D$9:$OR$9,AE$17)</f>
        <v>3.1934795668709572E-5</v>
      </c>
      <c r="AF304" s="148" cm="1">
        <f t="array" ref="AF304">SUMPRODUCT('BEA Requirements Table'!$D293:$OR293,$D$8:$OR$8*($D$9:$OR$9=AF$17))/SUMIFS($D$8:$OR$8,$D$9:$OR$9,AF$17)</f>
        <v>2.9187525687545395E-2</v>
      </c>
      <c r="AG304" s="148" cm="1">
        <f t="array" ref="AG304">SUMPRODUCT('BEA Requirements Table'!$D293:$OR293,$D$8:$OR$8*($D$9:$OR$9=AG$17))/SUMIFS($D$8:$OR$8,$D$9:$OR$9,AG$17)</f>
        <v>6.672786686103012E-6</v>
      </c>
      <c r="AH304" s="148" cm="1">
        <f t="array" ref="AH304">SUMPRODUCT('BEA Requirements Table'!$D293:$OR293,$D$8:$OR$8*($D$9:$OR$9=AH$17))/SUMIFS($D$8:$OR$8,$D$9:$OR$9,AH$17)</f>
        <v>6.3323562256804324E-5</v>
      </c>
      <c r="AI304" s="148" cm="1">
        <f t="array" ref="AI304">SUMPRODUCT('BEA Requirements Table'!$D293:$OR293,$D$8:$OR$8*($D$9:$OR$9=AI$17))/SUMIFS($D$8:$OR$8,$D$9:$OR$9,AI$17)</f>
        <v>9.8464908386541861E-6</v>
      </c>
      <c r="AJ304" s="148" cm="1">
        <f t="array" ref="AJ304">SUMPRODUCT('BEA Requirements Table'!$D293:$OR293,$D$8:$OR$8*($D$9:$OR$9=AJ$17))/SUMIFS($D$8:$OR$8,$D$9:$OR$9,AJ$17)</f>
        <v>6.6087888922120412E-6</v>
      </c>
      <c r="AK304" s="148" cm="1">
        <f t="array" ref="AK304">SUMPRODUCT('BEA Requirements Table'!$D293:$OR293,$D$8:$OR$8*($D$9:$OR$9=AK$17))/SUMIFS($D$8:$OR$8,$D$9:$OR$9,AK$17)</f>
        <v>2.1365572494244268E-5</v>
      </c>
      <c r="AL304" s="148" cm="1">
        <f t="array" ref="AL304">SUMPRODUCT('BEA Requirements Table'!$D293:$OR293,$D$8:$OR$8*($D$9:$OR$9=AL$17))/SUMIFS($D$8:$OR$8,$D$9:$OR$9,AL$17)</f>
        <v>1.1530518131611871E-5</v>
      </c>
      <c r="AM304" s="148" cm="1">
        <f t="array" ref="AM304">SUMPRODUCT('BEA Requirements Table'!$D293:$OR293,$D$8:$OR$8*($D$9:$OR$9=AM$17))/SUMIFS($D$8:$OR$8,$D$9:$OR$9,AM$17)</f>
        <v>1.2573146668916602E-5</v>
      </c>
      <c r="AN304" s="148" cm="1">
        <f t="array" ref="AN304">SUMPRODUCT('BEA Requirements Table'!$D293:$OR293,$D$8:$OR$8*($D$9:$OR$9=AN$17))/SUMIFS($D$8:$OR$8,$D$9:$OR$9,AN$17)</f>
        <v>1.484971209145344E-5</v>
      </c>
      <c r="AO304" s="148" cm="1">
        <f t="array" ref="AO304">SUMPRODUCT('BEA Requirements Table'!$D293:$OR293,$D$8:$OR$8*($D$9:$OR$9=AO$17))/SUMIFS($D$8:$OR$8,$D$9:$OR$9,AO$17)</f>
        <v>7.3942135170619063E-6</v>
      </c>
      <c r="AP304" s="148" cm="1">
        <f t="array" ref="AP304">SUMPRODUCT('BEA Requirements Table'!$D293:$OR293,$D$8:$OR$8*($D$9:$OR$9=AP$17))/SUMIFS($D$8:$OR$8,$D$9:$OR$9,AP$17)</f>
        <v>1.605056591794028E-5</v>
      </c>
      <c r="AQ304" s="148" cm="1">
        <f t="array" ref="AQ304">SUMPRODUCT('BEA Requirements Table'!$D293:$OR293,$D$8:$OR$8*($D$9:$OR$9=AQ$17))/SUMIFS($D$8:$OR$8,$D$9:$OR$9,AQ$17)</f>
        <v>1.6465741479630312E-5</v>
      </c>
      <c r="AR304" s="148" cm="1">
        <f t="array" ref="AR304">SUMPRODUCT('BEA Requirements Table'!$D293:$OR293,$D$8:$OR$8*($D$9:$OR$9=AR$17))/SUMIFS($D$8:$OR$8,$D$9:$OR$9,AR$17)</f>
        <v>9.3065482215368487E-6</v>
      </c>
      <c r="AS304" s="148" cm="1">
        <f t="array" ref="AS304">SUMPRODUCT('BEA Requirements Table'!$D293:$OR293,$D$8:$OR$8*($D$9:$OR$9=AS$17))/SUMIFS($D$8:$OR$8,$D$9:$OR$9,AS$17)</f>
        <v>0</v>
      </c>
      <c r="OS304" s="148"/>
      <c r="OT304" s="148"/>
      <c r="OU304" s="148"/>
      <c r="OV304" s="148"/>
    </row>
    <row r="305" spans="1:412">
      <c r="A305" s="155">
        <v>447000</v>
      </c>
      <c r="B305" s="155">
        <v>71286</v>
      </c>
      <c r="C305" s="155" t="str">
        <v>ISIC 45T47</v>
      </c>
      <c r="D305" s="148" cm="1">
        <f t="array" ref="D305">SUMPRODUCT('BEA Requirements Table'!$D294:$OR294,$D$8:$OR$8*($D$9:$OR$9=D$17))/SUMIFS($D$8:$OR$8,$D$9:$OR$9,D$17)</f>
        <v>2.5391376659764995E-3</v>
      </c>
      <c r="E305" s="148" cm="1">
        <f t="array" ref="E305">SUMPRODUCT('BEA Requirements Table'!$D294:$OR294,$D$8:$OR$8*($D$9:$OR$9=E$17))/SUMIFS($D$8:$OR$8,$D$9:$OR$9,E$17)</f>
        <v>5.4690000000000001E-4</v>
      </c>
      <c r="F305" s="148" cm="1">
        <f t="array" ref="F305">SUMPRODUCT('BEA Requirements Table'!$D294:$OR294,$D$8:$OR$8*($D$9:$OR$9=F$17))/SUMIFS($D$8:$OR$8,$D$9:$OR$9,F$17)</f>
        <v>2.0529999999999998E-4</v>
      </c>
      <c r="G305" s="148" cm="1">
        <f t="array" ref="G305">SUMPRODUCT('BEA Requirements Table'!$D294:$OR294,$D$8:$OR$8*($D$9:$OR$9=G$17))/SUMIFS($D$8:$OR$8,$D$9:$OR$9,G$17)</f>
        <v>5.4088127627276985E-4</v>
      </c>
      <c r="H305" s="148" cm="1">
        <f t="array" ref="H305">SUMPRODUCT('BEA Requirements Table'!$D294:$OR294,$D$8:$OR$8*($D$9:$OR$9=H$17))/SUMIFS($D$8:$OR$8,$D$9:$OR$9,H$17)</f>
        <v>1.9657949519269097E-4</v>
      </c>
      <c r="I305" s="148" cm="1">
        <f t="array" ref="I305">SUMPRODUCT('BEA Requirements Table'!$D294:$OR294,$D$8:$OR$8*($D$9:$OR$9=I$17))/SUMIFS($D$8:$OR$8,$D$9:$OR$9,I$17)</f>
        <v>2.1131553110926475E-3</v>
      </c>
      <c r="J305" s="148" cm="1">
        <f t="array" ref="J305">SUMPRODUCT('BEA Requirements Table'!$D294:$OR294,$D$8:$OR$8*($D$9:$OR$9=J$17))/SUMIFS($D$8:$OR$8,$D$9:$OR$9,J$17)</f>
        <v>8.7597002145862167E-4</v>
      </c>
      <c r="K305" s="148" cm="1">
        <f t="array" ref="K305">SUMPRODUCT('BEA Requirements Table'!$D294:$OR294,$D$8:$OR$8*($D$9:$OR$9=K$17))/SUMIFS($D$8:$OR$8,$D$9:$OR$9,K$17)</f>
        <v>1.0144511867137636E-3</v>
      </c>
      <c r="L305" s="148" cm="1">
        <f t="array" ref="L305">SUMPRODUCT('BEA Requirements Table'!$D294:$OR294,$D$8:$OR$8*($D$9:$OR$9=L$17))/SUMIFS($D$8:$OR$8,$D$9:$OR$9,L$17)</f>
        <v>8.4807892440029182E-4</v>
      </c>
      <c r="M305" s="148" cm="1">
        <f t="array" ref="M305">SUMPRODUCT('BEA Requirements Table'!$D294:$OR294,$D$8:$OR$8*($D$9:$OR$9=M$17))/SUMIFS($D$8:$OR$8,$D$9:$OR$9,M$17)</f>
        <v>3.835172981385838E-4</v>
      </c>
      <c r="N305" s="148" cm="1">
        <f t="array" ref="N305">SUMPRODUCT('BEA Requirements Table'!$D294:$OR294,$D$8:$OR$8*($D$9:$OR$9=N$17))/SUMIFS($D$8:$OR$8,$D$9:$OR$9,N$17)</f>
        <v>9.554625038047848E-4</v>
      </c>
      <c r="O305" s="148" cm="1">
        <f t="array" ref="O305">SUMPRODUCT('BEA Requirements Table'!$D294:$OR294,$D$8:$OR$8*($D$9:$OR$9=O$17))/SUMIFS($D$8:$OR$8,$D$9:$OR$9,O$17)</f>
        <v>3.0669601126231819E-4</v>
      </c>
      <c r="P305" s="148" cm="1">
        <f t="array" ref="P305">SUMPRODUCT('BEA Requirements Table'!$D294:$OR294,$D$8:$OR$8*($D$9:$OR$9=P$17))/SUMIFS($D$8:$OR$8,$D$9:$OR$9,P$17)</f>
        <v>7.7179712686187675E-4</v>
      </c>
      <c r="Q305" s="148" cm="1">
        <f t="array" ref="Q305">SUMPRODUCT('BEA Requirements Table'!$D294:$OR294,$D$8:$OR$8*($D$9:$OR$9=Q$17))/SUMIFS($D$8:$OR$8,$D$9:$OR$9,Q$17)</f>
        <v>9.4320000000000005E-4</v>
      </c>
      <c r="R305" s="148" cm="1">
        <f t="array" ref="R305">SUMPRODUCT('BEA Requirements Table'!$D294:$OR294,$D$8:$OR$8*($D$9:$OR$9=R$17))/SUMIFS($D$8:$OR$8,$D$9:$OR$9,R$17)</f>
        <v>1.018131585527961E-3</v>
      </c>
      <c r="S305" s="148" cm="1">
        <f t="array" ref="S305">SUMPRODUCT('BEA Requirements Table'!$D294:$OR294,$D$8:$OR$8*($D$9:$OR$9=S$17))/SUMIFS($D$8:$OR$8,$D$9:$OR$9,S$17)</f>
        <v>1.2670515394242806E-3</v>
      </c>
      <c r="T305" s="148" cm="1">
        <f t="array" ref="T305">SUMPRODUCT('BEA Requirements Table'!$D294:$OR294,$D$8:$OR$8*($D$9:$OR$9=T$17))/SUMIFS($D$8:$OR$8,$D$9:$OR$9,T$17)</f>
        <v>1.0351713275035463E-3</v>
      </c>
      <c r="U305" s="148" cm="1">
        <f t="array" ref="U305">SUMPRODUCT('BEA Requirements Table'!$D294:$OR294,$D$8:$OR$8*($D$9:$OR$9=U$17))/SUMIFS($D$8:$OR$8,$D$9:$OR$9,U$17)</f>
        <v>6.9882689548680715E-4</v>
      </c>
      <c r="V305" s="148" cm="1">
        <f t="array" ref="V305">SUMPRODUCT('BEA Requirements Table'!$D294:$OR294,$D$8:$OR$8*($D$9:$OR$9=V$17))/SUMIFS($D$8:$OR$8,$D$9:$OR$9,V$17)</f>
        <v>2.0429046258214965E-4</v>
      </c>
      <c r="W305" s="148" cm="1">
        <f t="array" ref="W305">SUMPRODUCT('BEA Requirements Table'!$D294:$OR294,$D$8:$OR$8*($D$9:$OR$9=W$17))/SUMIFS($D$8:$OR$8,$D$9:$OR$9,W$17)</f>
        <v>6.1381718970009874E-4</v>
      </c>
      <c r="X305" s="148" cm="1">
        <f t="array" ref="X305">SUMPRODUCT('BEA Requirements Table'!$D294:$OR294,$D$8:$OR$8*($D$9:$OR$9=X$17))/SUMIFS($D$8:$OR$8,$D$9:$OR$9,X$17)</f>
        <v>6.469840494029936E-4</v>
      </c>
      <c r="Y305" s="148" cm="1">
        <f t="array" ref="Y305">SUMPRODUCT('BEA Requirements Table'!$D294:$OR294,$D$8:$OR$8*($D$9:$OR$9=Y$17))/SUMIFS($D$8:$OR$8,$D$9:$OR$9,Y$17)</f>
        <v>7.6948020476219246E-4</v>
      </c>
      <c r="Z305" s="148" cm="1">
        <f t="array" ref="Z305">SUMPRODUCT('BEA Requirements Table'!$D294:$OR294,$D$8:$OR$8*($D$9:$OR$9=Z$17))/SUMIFS($D$8:$OR$8,$D$9:$OR$9,Z$17)</f>
        <v>3.7741704221909308E-4</v>
      </c>
      <c r="AA305" s="148" cm="1">
        <f t="array" ref="AA305">SUMPRODUCT('BEA Requirements Table'!$D294:$OR294,$D$8:$OR$8*($D$9:$OR$9=AA$17))/SUMIFS($D$8:$OR$8,$D$9:$OR$9,AA$17)</f>
        <v>5.2206312374893375E-4</v>
      </c>
      <c r="AB305" s="148" cm="1">
        <f t="array" ref="AB305">SUMPRODUCT('BEA Requirements Table'!$D294:$OR294,$D$8:$OR$8*($D$9:$OR$9=AB$17))/SUMIFS($D$8:$OR$8,$D$9:$OR$9,AB$17)</f>
        <v>2.7458000000000001E-3</v>
      </c>
      <c r="AC305" s="148" cm="1">
        <f t="array" ref="AC305">SUMPRODUCT('BEA Requirements Table'!$D294:$OR294,$D$8:$OR$8*($D$9:$OR$9=AC$17))/SUMIFS($D$8:$OR$8,$D$9:$OR$9,AC$17)</f>
        <v>1.44E-4</v>
      </c>
      <c r="AD305" s="148" cm="1">
        <f t="array" ref="AD305">SUMPRODUCT('BEA Requirements Table'!$D294:$OR294,$D$8:$OR$8*($D$9:$OR$9=AD$17))/SUMIFS($D$8:$OR$8,$D$9:$OR$9,AD$17)</f>
        <v>4.0846078617646744E-4</v>
      </c>
      <c r="AE305" s="148" cm="1">
        <f t="array" ref="AE305">SUMPRODUCT('BEA Requirements Table'!$D294:$OR294,$D$8:$OR$8*($D$9:$OR$9=AE$17))/SUMIFS($D$8:$OR$8,$D$9:$OR$9,AE$17)</f>
        <v>5.9069793507163845E-4</v>
      </c>
      <c r="AF305" s="148" cm="1">
        <f t="array" ref="AF305">SUMPRODUCT('BEA Requirements Table'!$D294:$OR294,$D$8:$OR$8*($D$9:$OR$9=AF$17))/SUMIFS($D$8:$OR$8,$D$9:$OR$9,AF$17)</f>
        <v>2.5713040141232567E-2</v>
      </c>
      <c r="AG305" s="148" cm="1">
        <f t="array" ref="AG305">SUMPRODUCT('BEA Requirements Table'!$D294:$OR294,$D$8:$OR$8*($D$9:$OR$9=AG$17))/SUMIFS($D$8:$OR$8,$D$9:$OR$9,AG$17)</f>
        <v>9.0229769856454457E-3</v>
      </c>
      <c r="AH305" s="148" cm="1">
        <f t="array" ref="AH305">SUMPRODUCT('BEA Requirements Table'!$D294:$OR294,$D$8:$OR$8*($D$9:$OR$9=AH$17))/SUMIFS($D$8:$OR$8,$D$9:$OR$9,AH$17)</f>
        <v>3.5293747634207868E-4</v>
      </c>
      <c r="AI305" s="148" cm="1">
        <f t="array" ref="AI305">SUMPRODUCT('BEA Requirements Table'!$D294:$OR294,$D$8:$OR$8*($D$9:$OR$9=AI$17))/SUMIFS($D$8:$OR$8,$D$9:$OR$9,AI$17)</f>
        <v>1.5673940575241653E-4</v>
      </c>
      <c r="AJ305" s="148" cm="1">
        <f t="array" ref="AJ305">SUMPRODUCT('BEA Requirements Table'!$D294:$OR294,$D$8:$OR$8*($D$9:$OR$9=AJ$17))/SUMIFS($D$8:$OR$8,$D$9:$OR$9,AJ$17)</f>
        <v>1.6134589575573019E-4</v>
      </c>
      <c r="AK305" s="148" cm="1">
        <f t="array" ref="AK305">SUMPRODUCT('BEA Requirements Table'!$D294:$OR294,$D$8:$OR$8*($D$9:$OR$9=AK$17))/SUMIFS($D$8:$OR$8,$D$9:$OR$9,AK$17)</f>
        <v>1.7353368188466141E-4</v>
      </c>
      <c r="AL305" s="148" cm="1">
        <f t="array" ref="AL305">SUMPRODUCT('BEA Requirements Table'!$D294:$OR294,$D$8:$OR$8*($D$9:$OR$9=AL$17))/SUMIFS($D$8:$OR$8,$D$9:$OR$9,AL$17)</f>
        <v>8.9457800363400915E-5</v>
      </c>
      <c r="AM305" s="148" cm="1">
        <f t="array" ref="AM305">SUMPRODUCT('BEA Requirements Table'!$D294:$OR294,$D$8:$OR$8*($D$9:$OR$9=AM$17))/SUMIFS($D$8:$OR$8,$D$9:$OR$9,AM$17)</f>
        <v>1.3819996473568119E-4</v>
      </c>
      <c r="AN305" s="148" cm="1">
        <f t="array" ref="AN305">SUMPRODUCT('BEA Requirements Table'!$D294:$OR294,$D$8:$OR$8*($D$9:$OR$9=AN$17))/SUMIFS($D$8:$OR$8,$D$9:$OR$9,AN$17)</f>
        <v>1.6059674652171745E-4</v>
      </c>
      <c r="AO305" s="148" cm="1">
        <f t="array" ref="AO305">SUMPRODUCT('BEA Requirements Table'!$D294:$OR294,$D$8:$OR$8*($D$9:$OR$9=AO$17))/SUMIFS($D$8:$OR$8,$D$9:$OR$9,AO$17)</f>
        <v>2.4277664664095562E-4</v>
      </c>
      <c r="AP305" s="148" cm="1">
        <f t="array" ref="AP305">SUMPRODUCT('BEA Requirements Table'!$D294:$OR294,$D$8:$OR$8*($D$9:$OR$9=AP$17))/SUMIFS($D$8:$OR$8,$D$9:$OR$9,AP$17)</f>
        <v>1.7701135723124567E-4</v>
      </c>
      <c r="AQ305" s="148" cm="1">
        <f t="array" ref="AQ305">SUMPRODUCT('BEA Requirements Table'!$D294:$OR294,$D$8:$OR$8*($D$9:$OR$9=AQ$17))/SUMIFS($D$8:$OR$8,$D$9:$OR$9,AQ$17)</f>
        <v>2.0677144199551001E-4</v>
      </c>
      <c r="AR305" s="148" cm="1">
        <f t="array" ref="AR305">SUMPRODUCT('BEA Requirements Table'!$D294:$OR294,$D$8:$OR$8*($D$9:$OR$9=AR$17))/SUMIFS($D$8:$OR$8,$D$9:$OR$9,AR$17)</f>
        <v>2.6456796106870536E-4</v>
      </c>
      <c r="AS305" s="148" cm="1">
        <f t="array" ref="AS305">SUMPRODUCT('BEA Requirements Table'!$D294:$OR294,$D$8:$OR$8*($D$9:$OR$9=AS$17))/SUMIFS($D$8:$OR$8,$D$9:$OR$9,AS$17)</f>
        <v>0</v>
      </c>
      <c r="OS305" s="148"/>
      <c r="OT305" s="148"/>
      <c r="OU305" s="148"/>
      <c r="OV305" s="148"/>
    </row>
    <row r="306" spans="1:412">
      <c r="A306" s="155">
        <v>448000</v>
      </c>
      <c r="B306" s="155">
        <v>110610</v>
      </c>
      <c r="C306" s="155" t="str">
        <v>ISIC 45T47</v>
      </c>
      <c r="D306" s="148" cm="1">
        <f t="array" ref="D306">SUMPRODUCT('BEA Requirements Table'!$D295:$OR295,$D$8:$OR$8*($D$9:$OR$9=D$17))/SUMIFS($D$8:$OR$8,$D$9:$OR$9,D$17)</f>
        <v>5.2897926026243715E-5</v>
      </c>
      <c r="E306" s="148" cm="1">
        <f t="array" ref="E306">SUMPRODUCT('BEA Requirements Table'!$D295:$OR295,$D$8:$OR$8*($D$9:$OR$9=E$17))/SUMIFS($D$8:$OR$8,$D$9:$OR$9,E$17)</f>
        <v>2.9100000000000003E-5</v>
      </c>
      <c r="F306" s="148" cm="1">
        <f t="array" ref="F306">SUMPRODUCT('BEA Requirements Table'!$D295:$OR295,$D$8:$OR$8*($D$9:$OR$9=F$17))/SUMIFS($D$8:$OR$8,$D$9:$OR$9,F$17)</f>
        <v>1.56E-5</v>
      </c>
      <c r="G306" s="148" cm="1">
        <f t="array" ref="G306">SUMPRODUCT('BEA Requirements Table'!$D295:$OR295,$D$8:$OR$8*($D$9:$OR$9=G$17))/SUMIFS($D$8:$OR$8,$D$9:$OR$9,G$17)</f>
        <v>4.2501731083605796E-5</v>
      </c>
      <c r="H306" s="148" cm="1">
        <f t="array" ref="H306">SUMPRODUCT('BEA Requirements Table'!$D295:$OR295,$D$8:$OR$8*($D$9:$OR$9=H$17))/SUMIFS($D$8:$OR$8,$D$9:$OR$9,H$17)</f>
        <v>1.8313533810609565E-5</v>
      </c>
      <c r="I306" s="148" cm="1">
        <f t="array" ref="I306">SUMPRODUCT('BEA Requirements Table'!$D295:$OR295,$D$8:$OR$8*($D$9:$OR$9=I$17))/SUMIFS($D$8:$OR$8,$D$9:$OR$9,I$17)</f>
        <v>4.870760887926666E-5</v>
      </c>
      <c r="J306" s="148" cm="1">
        <f t="array" ref="J306">SUMPRODUCT('BEA Requirements Table'!$D295:$OR295,$D$8:$OR$8*($D$9:$OR$9=J$17))/SUMIFS($D$8:$OR$8,$D$9:$OR$9,J$17)</f>
        <v>9.4395297752491742E-3</v>
      </c>
      <c r="K306" s="148" cm="1">
        <f t="array" ref="K306">SUMPRODUCT('BEA Requirements Table'!$D295:$OR295,$D$8:$OR$8*($D$9:$OR$9=K$17))/SUMIFS($D$8:$OR$8,$D$9:$OR$9,K$17)</f>
        <v>1.0074314184792712E-4</v>
      </c>
      <c r="L306" s="148" cm="1">
        <f t="array" ref="L306">SUMPRODUCT('BEA Requirements Table'!$D295:$OR295,$D$8:$OR$8*($D$9:$OR$9=L$17))/SUMIFS($D$8:$OR$8,$D$9:$OR$9,L$17)</f>
        <v>3.2938020872865276E-3</v>
      </c>
      <c r="M306" s="148" cm="1">
        <f t="array" ref="M306">SUMPRODUCT('BEA Requirements Table'!$D295:$OR295,$D$8:$OR$8*($D$9:$OR$9=M$17))/SUMIFS($D$8:$OR$8,$D$9:$OR$9,M$17)</f>
        <v>1.1743832318946316E-5</v>
      </c>
      <c r="N306" s="148" cm="1">
        <f t="array" ref="N306">SUMPRODUCT('BEA Requirements Table'!$D295:$OR295,$D$8:$OR$8*($D$9:$OR$9=N$17))/SUMIFS($D$8:$OR$8,$D$9:$OR$9,N$17)</f>
        <v>3.043191419141914E-5</v>
      </c>
      <c r="O306" s="148" cm="1">
        <f t="array" ref="O306">SUMPRODUCT('BEA Requirements Table'!$D295:$OR295,$D$8:$OR$8*($D$9:$OR$9=O$17))/SUMIFS($D$8:$OR$8,$D$9:$OR$9,O$17)</f>
        <v>6.9585837537150004E-5</v>
      </c>
      <c r="P306" s="148" cm="1">
        <f t="array" ref="P306">SUMPRODUCT('BEA Requirements Table'!$D295:$OR295,$D$8:$OR$8*($D$9:$OR$9=P$17))/SUMIFS($D$8:$OR$8,$D$9:$OR$9,P$17)</f>
        <v>3.2913032212431931E-4</v>
      </c>
      <c r="Q306" s="148" cm="1">
        <f t="array" ref="Q306">SUMPRODUCT('BEA Requirements Table'!$D295:$OR295,$D$8:$OR$8*($D$9:$OR$9=Q$17))/SUMIFS($D$8:$OR$8,$D$9:$OR$9,Q$17)</f>
        <v>2.7500000000000001E-5</v>
      </c>
      <c r="R306" s="148" cm="1">
        <f t="array" ref="R306">SUMPRODUCT('BEA Requirements Table'!$D295:$OR295,$D$8:$OR$8*($D$9:$OR$9=R$17))/SUMIFS($D$8:$OR$8,$D$9:$OR$9,R$17)</f>
        <v>1.1139764809623459E-4</v>
      </c>
      <c r="S306" s="148" cm="1">
        <f t="array" ref="S306">SUMPRODUCT('BEA Requirements Table'!$D295:$OR295,$D$8:$OR$8*($D$9:$OR$9=S$17))/SUMIFS($D$8:$OR$8,$D$9:$OR$9,S$17)</f>
        <v>5.45391239048811E-5</v>
      </c>
      <c r="T306" s="148" cm="1">
        <f t="array" ref="T306">SUMPRODUCT('BEA Requirements Table'!$D295:$OR295,$D$8:$OR$8*($D$9:$OR$9=T$17))/SUMIFS($D$8:$OR$8,$D$9:$OR$9,T$17)</f>
        <v>2.7610811441705124E-5</v>
      </c>
      <c r="U306" s="148" cm="1">
        <f t="array" ref="U306">SUMPRODUCT('BEA Requirements Table'!$D295:$OR295,$D$8:$OR$8*($D$9:$OR$9=U$17))/SUMIFS($D$8:$OR$8,$D$9:$OR$9,U$17)</f>
        <v>3.348946280543968E-5</v>
      </c>
      <c r="V306" s="148" cm="1">
        <f t="array" ref="V306">SUMPRODUCT('BEA Requirements Table'!$D295:$OR295,$D$8:$OR$8*($D$9:$OR$9=V$17))/SUMIFS($D$8:$OR$8,$D$9:$OR$9,V$17)</f>
        <v>2.3577320048053138E-5</v>
      </c>
      <c r="W306" s="148" cm="1">
        <f t="array" ref="W306">SUMPRODUCT('BEA Requirements Table'!$D295:$OR295,$D$8:$OR$8*($D$9:$OR$9=W$17))/SUMIFS($D$8:$OR$8,$D$9:$OR$9,W$17)</f>
        <v>2.7468083901144254E-5</v>
      </c>
      <c r="X306" s="148" cm="1">
        <f t="array" ref="X306">SUMPRODUCT('BEA Requirements Table'!$D295:$OR295,$D$8:$OR$8*($D$9:$OR$9=X$17))/SUMIFS($D$8:$OR$8,$D$9:$OR$9,X$17)</f>
        <v>4.8512831866068697E-5</v>
      </c>
      <c r="Y306" s="148" cm="1">
        <f t="array" ref="Y306">SUMPRODUCT('BEA Requirements Table'!$D295:$OR295,$D$8:$OR$8*($D$9:$OR$9=Y$17))/SUMIFS($D$8:$OR$8,$D$9:$OR$9,Y$17)</f>
        <v>8.5987062132247632E-5</v>
      </c>
      <c r="Z306" s="148" cm="1">
        <f t="array" ref="Z306">SUMPRODUCT('BEA Requirements Table'!$D295:$OR295,$D$8:$OR$8*($D$9:$OR$9=Z$17))/SUMIFS($D$8:$OR$8,$D$9:$OR$9,Z$17)</f>
        <v>7.1016641821105078E-5</v>
      </c>
      <c r="AA306" s="148" cm="1">
        <f t="array" ref="AA306">SUMPRODUCT('BEA Requirements Table'!$D295:$OR295,$D$8:$OR$8*($D$9:$OR$9=AA$17))/SUMIFS($D$8:$OR$8,$D$9:$OR$9,AA$17)</f>
        <v>7.882408062559259E-5</v>
      </c>
      <c r="AB306" s="148" cm="1">
        <f t="array" ref="AB306">SUMPRODUCT('BEA Requirements Table'!$D295:$OR295,$D$8:$OR$8*($D$9:$OR$9=AB$17))/SUMIFS($D$8:$OR$8,$D$9:$OR$9,AB$17)</f>
        <v>1.6500000000000001E-5</v>
      </c>
      <c r="AC306" s="148" cm="1">
        <f t="array" ref="AC306">SUMPRODUCT('BEA Requirements Table'!$D295:$OR295,$D$8:$OR$8*($D$9:$OR$9=AC$17))/SUMIFS($D$8:$OR$8,$D$9:$OR$9,AC$17)</f>
        <v>1.5299999999999999E-5</v>
      </c>
      <c r="AD306" s="148" cm="1">
        <f t="array" ref="AD306">SUMPRODUCT('BEA Requirements Table'!$D295:$OR295,$D$8:$OR$8*($D$9:$OR$9=AD$17))/SUMIFS($D$8:$OR$8,$D$9:$OR$9,AD$17)</f>
        <v>3.9535697773837042E-5</v>
      </c>
      <c r="AE306" s="148" cm="1">
        <f t="array" ref="AE306">SUMPRODUCT('BEA Requirements Table'!$D295:$OR295,$D$8:$OR$8*($D$9:$OR$9=AE$17))/SUMIFS($D$8:$OR$8,$D$9:$OR$9,AE$17)</f>
        <v>6.0283263580004223E-5</v>
      </c>
      <c r="AF306" s="148" cm="1">
        <f t="array" ref="AF306">SUMPRODUCT('BEA Requirements Table'!$D295:$OR295,$D$8:$OR$8*($D$9:$OR$9=AF$17))/SUMIFS($D$8:$OR$8,$D$9:$OR$9,AF$17)</f>
        <v>3.9505621170033596E-2</v>
      </c>
      <c r="AG306" s="148" cm="1">
        <f t="array" ref="AG306">SUMPRODUCT('BEA Requirements Table'!$D295:$OR295,$D$8:$OR$8*($D$9:$OR$9=AG$17))/SUMIFS($D$8:$OR$8,$D$9:$OR$9,AG$17)</f>
        <v>4.7503926243116286E-5</v>
      </c>
      <c r="AH306" s="148" cm="1">
        <f t="array" ref="AH306">SUMPRODUCT('BEA Requirements Table'!$D295:$OR295,$D$8:$OR$8*($D$9:$OR$9=AH$17))/SUMIFS($D$8:$OR$8,$D$9:$OR$9,AH$17)</f>
        <v>6.119301313482627E-5</v>
      </c>
      <c r="AI306" s="148" cm="1">
        <f t="array" ref="AI306">SUMPRODUCT('BEA Requirements Table'!$D295:$OR295,$D$8:$OR$8*($D$9:$OR$9=AI$17))/SUMIFS($D$8:$OR$8,$D$9:$OR$9,AI$17)</f>
        <v>1.5124778310344705E-4</v>
      </c>
      <c r="AJ306" s="148" cm="1">
        <f t="array" ref="AJ306">SUMPRODUCT('BEA Requirements Table'!$D295:$OR295,$D$8:$OR$8*($D$9:$OR$9=AJ$17))/SUMIFS($D$8:$OR$8,$D$9:$OR$9,AJ$17)</f>
        <v>5.8470167940038247E-5</v>
      </c>
      <c r="AK306" s="148" cm="1">
        <f t="array" ref="AK306">SUMPRODUCT('BEA Requirements Table'!$D295:$OR295,$D$8:$OR$8*($D$9:$OR$9=AK$17))/SUMIFS($D$8:$OR$8,$D$9:$OR$9,AK$17)</f>
        <v>1.3547241866746905E-4</v>
      </c>
      <c r="AL306" s="148" cm="1">
        <f t="array" ref="AL306">SUMPRODUCT('BEA Requirements Table'!$D295:$OR295,$D$8:$OR$8*($D$9:$OR$9=AL$17))/SUMIFS($D$8:$OR$8,$D$9:$OR$9,AL$17)</f>
        <v>5.1964178035324296E-5</v>
      </c>
      <c r="AM306" s="148" cm="1">
        <f t="array" ref="AM306">SUMPRODUCT('BEA Requirements Table'!$D295:$OR295,$D$8:$OR$8*($D$9:$OR$9=AM$17))/SUMIFS($D$8:$OR$8,$D$9:$OR$9,AM$17)</f>
        <v>2.8048117095446115E-5</v>
      </c>
      <c r="AN306" s="148" cm="1">
        <f t="array" ref="AN306">SUMPRODUCT('BEA Requirements Table'!$D295:$OR295,$D$8:$OR$8*($D$9:$OR$9=AN$17))/SUMIFS($D$8:$OR$8,$D$9:$OR$9,AN$17)</f>
        <v>6.7933389552355205E-5</v>
      </c>
      <c r="AO306" s="148" cm="1">
        <f t="array" ref="AO306">SUMPRODUCT('BEA Requirements Table'!$D295:$OR295,$D$8:$OR$8*($D$9:$OR$9=AO$17))/SUMIFS($D$8:$OR$8,$D$9:$OR$9,AO$17)</f>
        <v>7.5128513427971907E-5</v>
      </c>
      <c r="AP306" s="148" cm="1">
        <f t="array" ref="AP306">SUMPRODUCT('BEA Requirements Table'!$D295:$OR295,$D$8:$OR$8*($D$9:$OR$9=AP$17))/SUMIFS($D$8:$OR$8,$D$9:$OR$9,AP$17)</f>
        <v>6.0437574748462911E-5</v>
      </c>
      <c r="AQ306" s="148" cm="1">
        <f t="array" ref="AQ306">SUMPRODUCT('BEA Requirements Table'!$D295:$OR295,$D$8:$OR$8*($D$9:$OR$9=AQ$17))/SUMIFS($D$8:$OR$8,$D$9:$OR$9,AQ$17)</f>
        <v>6.4429323146370911E-5</v>
      </c>
      <c r="AR306" s="148" cm="1">
        <f t="array" ref="AR306">SUMPRODUCT('BEA Requirements Table'!$D295:$OR295,$D$8:$OR$8*($D$9:$OR$9=AR$17))/SUMIFS($D$8:$OR$8,$D$9:$OR$9,AR$17)</f>
        <v>1.1349345177846316E-4</v>
      </c>
      <c r="AS306" s="148" cm="1">
        <f t="array" ref="AS306">SUMPRODUCT('BEA Requirements Table'!$D295:$OR295,$D$8:$OR$8*($D$9:$OR$9=AS$17))/SUMIFS($D$8:$OR$8,$D$9:$OR$9,AS$17)</f>
        <v>0</v>
      </c>
      <c r="OS306" s="148"/>
      <c r="OT306" s="148"/>
      <c r="OU306" s="148"/>
      <c r="OV306" s="148"/>
    </row>
    <row r="307" spans="1:412">
      <c r="A307" s="155">
        <v>454000</v>
      </c>
      <c r="B307" s="155">
        <v>157509</v>
      </c>
      <c r="C307" s="155" t="str">
        <v>ISIC 45T47</v>
      </c>
      <c r="D307" s="148" cm="1">
        <f t="array" ref="D307">SUMPRODUCT('BEA Requirements Table'!$D296:$OR296,$D$8:$OR$8*($D$9:$OR$9=D$17))/SUMIFS($D$8:$OR$8,$D$9:$OR$9,D$17)</f>
        <v>3.7375032424830388E-4</v>
      </c>
      <c r="E307" s="148" cm="1">
        <f t="array" ref="E307">SUMPRODUCT('BEA Requirements Table'!$D296:$OR296,$D$8:$OR$8*($D$9:$OR$9=E$17))/SUMIFS($D$8:$OR$8,$D$9:$OR$9,E$17)</f>
        <v>2.5146000000000001E-3</v>
      </c>
      <c r="F307" s="148" cm="1">
        <f t="array" ref="F307">SUMPRODUCT('BEA Requirements Table'!$D296:$OR296,$D$8:$OR$8*($D$9:$OR$9=F$17))/SUMIFS($D$8:$OR$8,$D$9:$OR$9,F$17)</f>
        <v>1.8459999999999999E-4</v>
      </c>
      <c r="G307" s="148" cm="1">
        <f t="array" ref="G307">SUMPRODUCT('BEA Requirements Table'!$D296:$OR296,$D$8:$OR$8*($D$9:$OR$9=G$17))/SUMIFS($D$8:$OR$8,$D$9:$OR$9,G$17)</f>
        <v>4.5203643157403086E-4</v>
      </c>
      <c r="H307" s="148" cm="1">
        <f t="array" ref="H307">SUMPRODUCT('BEA Requirements Table'!$D296:$OR296,$D$8:$OR$8*($D$9:$OR$9=H$17))/SUMIFS($D$8:$OR$8,$D$9:$OR$9,H$17)</f>
        <v>2.1491961669084939E-4</v>
      </c>
      <c r="I307" s="148" cm="1">
        <f t="array" ref="I307">SUMPRODUCT('BEA Requirements Table'!$D296:$OR296,$D$8:$OR$8*($D$9:$OR$9=I$17))/SUMIFS($D$8:$OR$8,$D$9:$OR$9,I$17)</f>
        <v>6.3488808559342776E-4</v>
      </c>
      <c r="J307" s="148" cm="1">
        <f t="array" ref="J307">SUMPRODUCT('BEA Requirements Table'!$D296:$OR296,$D$8:$OR$8*($D$9:$OR$9=J$17))/SUMIFS($D$8:$OR$8,$D$9:$OR$9,J$17)</f>
        <v>1.9907307747691785E-3</v>
      </c>
      <c r="K307" s="148" cm="1">
        <f t="array" ref="K307">SUMPRODUCT('BEA Requirements Table'!$D296:$OR296,$D$8:$OR$8*($D$9:$OR$9=K$17))/SUMIFS($D$8:$OR$8,$D$9:$OR$9,K$17)</f>
        <v>5.341594782177604E-4</v>
      </c>
      <c r="L307" s="148" cm="1">
        <f t="array" ref="L307">SUMPRODUCT('BEA Requirements Table'!$D296:$OR296,$D$8:$OR$8*($D$9:$OR$9=L$17))/SUMIFS($D$8:$OR$8,$D$9:$OR$9,L$17)</f>
        <v>2.4187427815469667E-3</v>
      </c>
      <c r="M307" s="148" cm="1">
        <f t="array" ref="M307">SUMPRODUCT('BEA Requirements Table'!$D296:$OR296,$D$8:$OR$8*($D$9:$OR$9=M$17))/SUMIFS($D$8:$OR$8,$D$9:$OR$9,M$17)</f>
        <v>3.6144926740937715E-4</v>
      </c>
      <c r="N307" s="148" cm="1">
        <f t="array" ref="N307">SUMPRODUCT('BEA Requirements Table'!$D296:$OR296,$D$8:$OR$8*($D$9:$OR$9=N$17))/SUMIFS($D$8:$OR$8,$D$9:$OR$9,N$17)</f>
        <v>2.6854258540672717E-3</v>
      </c>
      <c r="O307" s="148" cm="1">
        <f t="array" ref="O307">SUMPRODUCT('BEA Requirements Table'!$D296:$OR296,$D$8:$OR$8*($D$9:$OR$9=O$17))/SUMIFS($D$8:$OR$8,$D$9:$OR$9,O$17)</f>
        <v>5.6084828230095417E-4</v>
      </c>
      <c r="P307" s="148" cm="1">
        <f t="array" ref="P307">SUMPRODUCT('BEA Requirements Table'!$D296:$OR296,$D$8:$OR$8*($D$9:$OR$9=P$17))/SUMIFS($D$8:$OR$8,$D$9:$OR$9,P$17)</f>
        <v>1.127391869689433E-3</v>
      </c>
      <c r="Q307" s="148" cm="1">
        <f t="array" ref="Q307">SUMPRODUCT('BEA Requirements Table'!$D296:$OR296,$D$8:$OR$8*($D$9:$OR$9=Q$17))/SUMIFS($D$8:$OR$8,$D$9:$OR$9,Q$17)</f>
        <v>4.7689999999999999E-4</v>
      </c>
      <c r="R307" s="148" cm="1">
        <f t="array" ref="R307">SUMPRODUCT('BEA Requirements Table'!$D296:$OR296,$D$8:$OR$8*($D$9:$OR$9=R$17))/SUMIFS($D$8:$OR$8,$D$9:$OR$9,R$17)</f>
        <v>5.4232155802108422E-4</v>
      </c>
      <c r="S307" s="148" cm="1">
        <f t="array" ref="S307">SUMPRODUCT('BEA Requirements Table'!$D296:$OR296,$D$8:$OR$8*($D$9:$OR$9=S$17))/SUMIFS($D$8:$OR$8,$D$9:$OR$9,S$17)</f>
        <v>5.0745146433041311E-4</v>
      </c>
      <c r="T307" s="148" cm="1">
        <f t="array" ref="T307">SUMPRODUCT('BEA Requirements Table'!$D296:$OR296,$D$8:$OR$8*($D$9:$OR$9=T$17))/SUMIFS($D$8:$OR$8,$D$9:$OR$9,T$17)</f>
        <v>3.6687913307356667E-4</v>
      </c>
      <c r="U307" s="148" cm="1">
        <f t="array" ref="U307">SUMPRODUCT('BEA Requirements Table'!$D296:$OR296,$D$8:$OR$8*($D$9:$OR$9=U$17))/SUMIFS($D$8:$OR$8,$D$9:$OR$9,U$17)</f>
        <v>3.5386988134583088E-4</v>
      </c>
      <c r="V307" s="148" cm="1">
        <f t="array" ref="V307">SUMPRODUCT('BEA Requirements Table'!$D296:$OR296,$D$8:$OR$8*($D$9:$OR$9=V$17))/SUMIFS($D$8:$OR$8,$D$9:$OR$9,V$17)</f>
        <v>1.2637079810614093E-4</v>
      </c>
      <c r="W307" s="148" cm="1">
        <f t="array" ref="W307">SUMPRODUCT('BEA Requirements Table'!$D296:$OR296,$D$8:$OR$8*($D$9:$OR$9=W$17))/SUMIFS($D$8:$OR$8,$D$9:$OR$9,W$17)</f>
        <v>3.4349928625762702E-4</v>
      </c>
      <c r="X307" s="148" cm="1">
        <f t="array" ref="X307">SUMPRODUCT('BEA Requirements Table'!$D296:$OR296,$D$8:$OR$8*($D$9:$OR$9=X$17))/SUMIFS($D$8:$OR$8,$D$9:$OR$9,X$17)</f>
        <v>7.7155206385878632E-4</v>
      </c>
      <c r="Y307" s="148" cm="1">
        <f t="array" ref="Y307">SUMPRODUCT('BEA Requirements Table'!$D296:$OR296,$D$8:$OR$8*($D$9:$OR$9=Y$17))/SUMIFS($D$8:$OR$8,$D$9:$OR$9,Y$17)</f>
        <v>7.2089775357983034E-4</v>
      </c>
      <c r="Z307" s="148" cm="1">
        <f t="array" ref="Z307">SUMPRODUCT('BEA Requirements Table'!$D296:$OR296,$D$8:$OR$8*($D$9:$OR$9=Z$17))/SUMIFS($D$8:$OR$8,$D$9:$OR$9,Z$17)</f>
        <v>3.0817719074161415E-4</v>
      </c>
      <c r="AA307" s="148" cm="1">
        <f t="array" ref="AA307">SUMPRODUCT('BEA Requirements Table'!$D296:$OR296,$D$8:$OR$8*($D$9:$OR$9=AA$17))/SUMIFS($D$8:$OR$8,$D$9:$OR$9,AA$17)</f>
        <v>7.03907637409133E-4</v>
      </c>
      <c r="AB307" s="148" cm="1">
        <f t="array" ref="AB307">SUMPRODUCT('BEA Requirements Table'!$D296:$OR296,$D$8:$OR$8*($D$9:$OR$9=AB$17))/SUMIFS($D$8:$OR$8,$D$9:$OR$9,AB$17)</f>
        <v>7.6000000000000004E-4</v>
      </c>
      <c r="AC307" s="148" cm="1">
        <f t="array" ref="AC307">SUMPRODUCT('BEA Requirements Table'!$D296:$OR296,$D$8:$OR$8*($D$9:$OR$9=AC$17))/SUMIFS($D$8:$OR$8,$D$9:$OR$9,AC$17)</f>
        <v>1.361E-4</v>
      </c>
      <c r="AD307" s="148" cm="1">
        <f t="array" ref="AD307">SUMPRODUCT('BEA Requirements Table'!$D296:$OR296,$D$8:$OR$8*($D$9:$OR$9=AD$17))/SUMIFS($D$8:$OR$8,$D$9:$OR$9,AD$17)</f>
        <v>3.191866176889705E-4</v>
      </c>
      <c r="AE307" s="148" cm="1">
        <f t="array" ref="AE307">SUMPRODUCT('BEA Requirements Table'!$D296:$OR296,$D$8:$OR$8*($D$9:$OR$9=AE$17))/SUMIFS($D$8:$OR$8,$D$9:$OR$9,AE$17)</f>
        <v>1.3662757311521596E-3</v>
      </c>
      <c r="AF307" s="148" cm="1">
        <f t="array" ref="AF307">SUMPRODUCT('BEA Requirements Table'!$D296:$OR296,$D$8:$OR$8*($D$9:$OR$9=AF$17))/SUMIFS($D$8:$OR$8,$D$9:$OR$9,AF$17)</f>
        <v>5.6856653841389729E-2</v>
      </c>
      <c r="AG307" s="148" cm="1">
        <f t="array" ref="AG307">SUMPRODUCT('BEA Requirements Table'!$D296:$OR296,$D$8:$OR$8*($D$9:$OR$9=AG$17))/SUMIFS($D$8:$OR$8,$D$9:$OR$9,AG$17)</f>
        <v>1.6491398137350177E-3</v>
      </c>
      <c r="AH307" s="148" cm="1">
        <f t="array" ref="AH307">SUMPRODUCT('BEA Requirements Table'!$D296:$OR296,$D$8:$OR$8*($D$9:$OR$9=AH$17))/SUMIFS($D$8:$OR$8,$D$9:$OR$9,AH$17)</f>
        <v>1.214755228110129E-3</v>
      </c>
      <c r="AI307" s="148" cm="1">
        <f t="array" ref="AI307">SUMPRODUCT('BEA Requirements Table'!$D296:$OR296,$D$8:$OR$8*($D$9:$OR$9=AI$17))/SUMIFS($D$8:$OR$8,$D$9:$OR$9,AI$17)</f>
        <v>2.2985051347236337E-4</v>
      </c>
      <c r="AJ307" s="148" cm="1">
        <f t="array" ref="AJ307">SUMPRODUCT('BEA Requirements Table'!$D296:$OR296,$D$8:$OR$8*($D$9:$OR$9=AJ$17))/SUMIFS($D$8:$OR$8,$D$9:$OR$9,AJ$17)</f>
        <v>1.8074156973635317E-4</v>
      </c>
      <c r="AK307" s="148" cm="1">
        <f t="array" ref="AK307">SUMPRODUCT('BEA Requirements Table'!$D296:$OR296,$D$8:$OR$8*($D$9:$OR$9=AK$17))/SUMIFS($D$8:$OR$8,$D$9:$OR$9,AK$17)</f>
        <v>3.6654523971140862E-4</v>
      </c>
      <c r="AL307" s="148" cm="1">
        <f t="array" ref="AL307">SUMPRODUCT('BEA Requirements Table'!$D296:$OR296,$D$8:$OR$8*($D$9:$OR$9=AL$17))/SUMIFS($D$8:$OR$8,$D$9:$OR$9,AL$17)</f>
        <v>2.0587977182987401E-4</v>
      </c>
      <c r="AM307" s="148" cm="1">
        <f t="array" ref="AM307">SUMPRODUCT('BEA Requirements Table'!$D296:$OR296,$D$8:$OR$8*($D$9:$OR$9=AM$17))/SUMIFS($D$8:$OR$8,$D$9:$OR$9,AM$17)</f>
        <v>3.62623115760981E-4</v>
      </c>
      <c r="AN307" s="148" cm="1">
        <f t="array" ref="AN307">SUMPRODUCT('BEA Requirements Table'!$D296:$OR296,$D$8:$OR$8*($D$9:$OR$9=AN$17))/SUMIFS($D$8:$OR$8,$D$9:$OR$9,AN$17)</f>
        <v>3.1303903860377191E-4</v>
      </c>
      <c r="AO307" s="148" cm="1">
        <f t="array" ref="AO307">SUMPRODUCT('BEA Requirements Table'!$D296:$OR296,$D$8:$OR$8*($D$9:$OR$9=AO$17))/SUMIFS($D$8:$OR$8,$D$9:$OR$9,AO$17)</f>
        <v>2.6381594836883256E-4</v>
      </c>
      <c r="AP307" s="148" cm="1">
        <f t="array" ref="AP307">SUMPRODUCT('BEA Requirements Table'!$D296:$OR296,$D$8:$OR$8*($D$9:$OR$9=AP$17))/SUMIFS($D$8:$OR$8,$D$9:$OR$9,AP$17)</f>
        <v>2.942853152878828E-4</v>
      </c>
      <c r="AQ307" s="148" cm="1">
        <f t="array" ref="AQ307">SUMPRODUCT('BEA Requirements Table'!$D296:$OR296,$D$8:$OR$8*($D$9:$OR$9=AQ$17))/SUMIFS($D$8:$OR$8,$D$9:$OR$9,AQ$17)</f>
        <v>3.4007456350048851E-4</v>
      </c>
      <c r="AR307" s="148" cm="1">
        <f t="array" ref="AR307">SUMPRODUCT('BEA Requirements Table'!$D296:$OR296,$D$8:$OR$8*($D$9:$OR$9=AR$17))/SUMIFS($D$8:$OR$8,$D$9:$OR$9,AR$17)</f>
        <v>2.3331002060087881E-4</v>
      </c>
      <c r="AS307" s="148" cm="1">
        <f t="array" ref="AS307">SUMPRODUCT('BEA Requirements Table'!$D296:$OR296,$D$8:$OR$8*($D$9:$OR$9=AS$17))/SUMIFS($D$8:$OR$8,$D$9:$OR$9,AS$17)</f>
        <v>0</v>
      </c>
      <c r="OS307" s="148"/>
      <c r="OT307" s="148"/>
      <c r="OU307" s="148"/>
      <c r="OV307" s="148"/>
    </row>
    <row r="308" spans="1:412">
      <c r="A308" s="155" t="s">
        <v>630</v>
      </c>
      <c r="B308" s="155">
        <v>156703</v>
      </c>
      <c r="C308" s="155" t="str">
        <v>ISIC 45T47</v>
      </c>
      <c r="D308" s="148" cm="1">
        <f t="array" ref="D308">SUMPRODUCT('BEA Requirements Table'!$D297:$OR297,$D$8:$OR$8*($D$9:$OR$9=D$17))/SUMIFS($D$8:$OR$8,$D$9:$OR$9,D$17)</f>
        <v>1.7653776885045947E-4</v>
      </c>
      <c r="E308" s="148" cm="1">
        <f t="array" ref="E308">SUMPRODUCT('BEA Requirements Table'!$D297:$OR297,$D$8:$OR$8*($D$9:$OR$9=E$17))/SUMIFS($D$8:$OR$8,$D$9:$OR$9,E$17)</f>
        <v>2.2249999999999999E-4</v>
      </c>
      <c r="F308" s="148" cm="1">
        <f t="array" ref="F308">SUMPRODUCT('BEA Requirements Table'!$D297:$OR297,$D$8:$OR$8*($D$9:$OR$9=F$17))/SUMIFS($D$8:$OR$8,$D$9:$OR$9,F$17)</f>
        <v>1.016E-4</v>
      </c>
      <c r="G308" s="148" cm="1">
        <f t="array" ref="G308">SUMPRODUCT('BEA Requirements Table'!$D297:$OR297,$D$8:$OR$8*($D$9:$OR$9=G$17))/SUMIFS($D$8:$OR$8,$D$9:$OR$9,G$17)</f>
        <v>2.3005115308267164E-4</v>
      </c>
      <c r="H308" s="148" cm="1">
        <f t="array" ref="H308">SUMPRODUCT('BEA Requirements Table'!$D297:$OR297,$D$8:$OR$8*($D$9:$OR$9=H$17))/SUMIFS($D$8:$OR$8,$D$9:$OR$9,H$17)</f>
        <v>1.4847033340242678E-4</v>
      </c>
      <c r="I308" s="148" cm="1">
        <f t="array" ref="I308">SUMPRODUCT('BEA Requirements Table'!$D297:$OR297,$D$8:$OR$8*($D$9:$OR$9=I$17))/SUMIFS($D$8:$OR$8,$D$9:$OR$9,I$17)</f>
        <v>2.693674841733059E-4</v>
      </c>
      <c r="J308" s="148" cm="1">
        <f t="array" ref="J308">SUMPRODUCT('BEA Requirements Table'!$D297:$OR297,$D$8:$OR$8*($D$9:$OR$9=J$17))/SUMIFS($D$8:$OR$8,$D$9:$OR$9,J$17)</f>
        <v>1.0819255329361606E-3</v>
      </c>
      <c r="K308" s="148" cm="1">
        <f t="array" ref="K308">SUMPRODUCT('BEA Requirements Table'!$D297:$OR297,$D$8:$OR$8*($D$9:$OR$9=K$17))/SUMIFS($D$8:$OR$8,$D$9:$OR$9,K$17)</f>
        <v>7.2401516762719224E-4</v>
      </c>
      <c r="L308" s="148" cm="1">
        <f t="array" ref="L308">SUMPRODUCT('BEA Requirements Table'!$D297:$OR297,$D$8:$OR$8*($D$9:$OR$9=L$17))/SUMIFS($D$8:$OR$8,$D$9:$OR$9,L$17)</f>
        <v>1.9149708986366011E-3</v>
      </c>
      <c r="M308" s="148" cm="1">
        <f t="array" ref="M308">SUMPRODUCT('BEA Requirements Table'!$D297:$OR297,$D$8:$OR$8*($D$9:$OR$9=M$17))/SUMIFS($D$8:$OR$8,$D$9:$OR$9,M$17)</f>
        <v>1.1834937720797174E-4</v>
      </c>
      <c r="N308" s="148" cm="1">
        <f t="array" ref="N308">SUMPRODUCT('BEA Requirements Table'!$D297:$OR297,$D$8:$OR$8*($D$9:$OR$9=N$17))/SUMIFS($D$8:$OR$8,$D$9:$OR$9,N$17)</f>
        <v>3.8961735272490981E-4</v>
      </c>
      <c r="O308" s="148" cm="1">
        <f t="array" ref="O308">SUMPRODUCT('BEA Requirements Table'!$D297:$OR297,$D$8:$OR$8*($D$9:$OR$9=O$17))/SUMIFS($D$8:$OR$8,$D$9:$OR$9,O$17)</f>
        <v>1.1358429141248239E-4</v>
      </c>
      <c r="P308" s="148" cm="1">
        <f t="array" ref="P308">SUMPRODUCT('BEA Requirements Table'!$D297:$OR297,$D$8:$OR$8*($D$9:$OR$9=P$17))/SUMIFS($D$8:$OR$8,$D$9:$OR$9,P$17)</f>
        <v>2.4198959336889895E-4</v>
      </c>
      <c r="Q308" s="148" cm="1">
        <f t="array" ref="Q308">SUMPRODUCT('BEA Requirements Table'!$D297:$OR297,$D$8:$OR$8*($D$9:$OR$9=Q$17))/SUMIFS($D$8:$OR$8,$D$9:$OR$9,Q$17)</f>
        <v>1.5990000000000001E-4</v>
      </c>
      <c r="R308" s="148" cm="1">
        <f t="array" ref="R308">SUMPRODUCT('BEA Requirements Table'!$D297:$OR297,$D$8:$OR$8*($D$9:$OR$9=R$17))/SUMIFS($D$8:$OR$8,$D$9:$OR$9,R$17)</f>
        <v>1.6607865255787628E-4</v>
      </c>
      <c r="S308" s="148" cm="1">
        <f t="array" ref="S308">SUMPRODUCT('BEA Requirements Table'!$D297:$OR297,$D$8:$OR$8*($D$9:$OR$9=S$17))/SUMIFS($D$8:$OR$8,$D$9:$OR$9,S$17)</f>
        <v>1.8488220275344179E-4</v>
      </c>
      <c r="T308" s="148" cm="1">
        <f t="array" ref="T308">SUMPRODUCT('BEA Requirements Table'!$D297:$OR297,$D$8:$OR$8*($D$9:$OR$9=T$17))/SUMIFS($D$8:$OR$8,$D$9:$OR$9,T$17)</f>
        <v>1.2575803989872691E-4</v>
      </c>
      <c r="U308" s="148" cm="1">
        <f t="array" ref="U308">SUMPRODUCT('BEA Requirements Table'!$D297:$OR297,$D$8:$OR$8*($D$9:$OR$9=U$17))/SUMIFS($D$8:$OR$8,$D$9:$OR$9,U$17)</f>
        <v>1.5235500623069837E-4</v>
      </c>
      <c r="V308" s="148" cm="1">
        <f t="array" ref="V308">SUMPRODUCT('BEA Requirements Table'!$D297:$OR297,$D$8:$OR$8*($D$9:$OR$9=V$17))/SUMIFS($D$8:$OR$8,$D$9:$OR$9,V$17)</f>
        <v>7.152547099144935E-5</v>
      </c>
      <c r="W308" s="148" cm="1">
        <f t="array" ref="W308">SUMPRODUCT('BEA Requirements Table'!$D297:$OR297,$D$8:$OR$8*($D$9:$OR$9=W$17))/SUMIFS($D$8:$OR$8,$D$9:$OR$9,W$17)</f>
        <v>1.6759786686519818E-4</v>
      </c>
      <c r="X308" s="148" cm="1">
        <f t="array" ref="X308">SUMPRODUCT('BEA Requirements Table'!$D297:$OR297,$D$8:$OR$8*($D$9:$OR$9=X$17))/SUMIFS($D$8:$OR$8,$D$9:$OR$9,X$17)</f>
        <v>2.0743258341640553E-4</v>
      </c>
      <c r="Y308" s="148" cm="1">
        <f t="array" ref="Y308">SUMPRODUCT('BEA Requirements Table'!$D297:$OR297,$D$8:$OR$8*($D$9:$OR$9=Y$17))/SUMIFS($D$8:$OR$8,$D$9:$OR$9,Y$17)</f>
        <v>2.7746056524967697E-4</v>
      </c>
      <c r="Z308" s="148" cm="1">
        <f t="array" ref="Z308">SUMPRODUCT('BEA Requirements Table'!$D297:$OR297,$D$8:$OR$8*($D$9:$OR$9=Z$17))/SUMIFS($D$8:$OR$8,$D$9:$OR$9,Z$17)</f>
        <v>8.7511977511610863E-5</v>
      </c>
      <c r="AA308" s="148" cm="1">
        <f t="array" ref="AA308">SUMPRODUCT('BEA Requirements Table'!$D297:$OR297,$D$8:$OR$8*($D$9:$OR$9=AA$17))/SUMIFS($D$8:$OR$8,$D$9:$OR$9,AA$17)</f>
        <v>5.4724285350162623E-4</v>
      </c>
      <c r="AB308" s="148" cm="1">
        <f t="array" ref="AB308">SUMPRODUCT('BEA Requirements Table'!$D297:$OR297,$D$8:$OR$8*($D$9:$OR$9=AB$17))/SUMIFS($D$8:$OR$8,$D$9:$OR$9,AB$17)</f>
        <v>2.0019999999999996E-4</v>
      </c>
      <c r="AC308" s="148" cm="1">
        <f t="array" ref="AC308">SUMPRODUCT('BEA Requirements Table'!$D297:$OR297,$D$8:$OR$8*($D$9:$OR$9=AC$17))/SUMIFS($D$8:$OR$8,$D$9:$OR$9,AC$17)</f>
        <v>1.1289999999999999E-4</v>
      </c>
      <c r="AD308" s="148" cm="1">
        <f t="array" ref="AD308">SUMPRODUCT('BEA Requirements Table'!$D297:$OR297,$D$8:$OR$8*($D$9:$OR$9=AD$17))/SUMIFS($D$8:$OR$8,$D$9:$OR$9,AD$17)</f>
        <v>1.8899939833433614E-4</v>
      </c>
      <c r="AE308" s="148" cm="1">
        <f t="array" ref="AE308">SUMPRODUCT('BEA Requirements Table'!$D297:$OR297,$D$8:$OR$8*($D$9:$OR$9=AE$17))/SUMIFS($D$8:$OR$8,$D$9:$OR$9,AE$17)</f>
        <v>2.2897463197820568E-3</v>
      </c>
      <c r="AF308" s="148" cm="1">
        <f t="array" ref="AF308">SUMPRODUCT('BEA Requirements Table'!$D297:$OR297,$D$8:$OR$8*($D$9:$OR$9=AF$17))/SUMIFS($D$8:$OR$8,$D$9:$OR$9,AF$17)</f>
        <v>5.6135291415570131E-2</v>
      </c>
      <c r="AG308" s="148" cm="1">
        <f t="array" ref="AG308">SUMPRODUCT('BEA Requirements Table'!$D297:$OR297,$D$8:$OR$8*($D$9:$OR$9=AG$17))/SUMIFS($D$8:$OR$8,$D$9:$OR$9,AG$17)</f>
        <v>1.8895694535552314E-4</v>
      </c>
      <c r="AH308" s="148" cm="1">
        <f t="array" ref="AH308">SUMPRODUCT('BEA Requirements Table'!$D297:$OR297,$D$8:$OR$8*($D$9:$OR$9=AH$17))/SUMIFS($D$8:$OR$8,$D$9:$OR$9,AH$17)</f>
        <v>1.8787717605108301E-3</v>
      </c>
      <c r="AI308" s="148" cm="1">
        <f t="array" ref="AI308">SUMPRODUCT('BEA Requirements Table'!$D297:$OR297,$D$8:$OR$8*($D$9:$OR$9=AI$17))/SUMIFS($D$8:$OR$8,$D$9:$OR$9,AI$17)</f>
        <v>1.8577359926612121E-4</v>
      </c>
      <c r="AJ308" s="148" cm="1">
        <f t="array" ref="AJ308">SUMPRODUCT('BEA Requirements Table'!$D297:$OR297,$D$8:$OR$8*($D$9:$OR$9=AJ$17))/SUMIFS($D$8:$OR$8,$D$9:$OR$9,AJ$17)</f>
        <v>1.531870968034295E-4</v>
      </c>
      <c r="AK308" s="148" cm="1">
        <f t="array" ref="AK308">SUMPRODUCT('BEA Requirements Table'!$D297:$OR297,$D$8:$OR$8*($D$9:$OR$9=AK$17))/SUMIFS($D$8:$OR$8,$D$9:$OR$9,AK$17)</f>
        <v>3.5814415976795127E-4</v>
      </c>
      <c r="AL308" s="148" cm="1">
        <f t="array" ref="AL308">SUMPRODUCT('BEA Requirements Table'!$D297:$OR297,$D$8:$OR$8*($D$9:$OR$9=AL$17))/SUMIFS($D$8:$OR$8,$D$9:$OR$9,AL$17)</f>
        <v>2.1429857926558683E-4</v>
      </c>
      <c r="AM308" s="148" cm="1">
        <f t="array" ref="AM308">SUMPRODUCT('BEA Requirements Table'!$D297:$OR297,$D$8:$OR$8*($D$9:$OR$9=AM$17))/SUMIFS($D$8:$OR$8,$D$9:$OR$9,AM$17)</f>
        <v>4.1739804141835559E-4</v>
      </c>
      <c r="AN308" s="148" cm="1">
        <f t="array" ref="AN308">SUMPRODUCT('BEA Requirements Table'!$D297:$OR297,$D$8:$OR$8*($D$9:$OR$9=AN$17))/SUMIFS($D$8:$OR$8,$D$9:$OR$9,AN$17)</f>
        <v>2.8314908931847727E-4</v>
      </c>
      <c r="AO308" s="148" cm="1">
        <f t="array" ref="AO308">SUMPRODUCT('BEA Requirements Table'!$D297:$OR297,$D$8:$OR$8*($D$9:$OR$9=AO$17))/SUMIFS($D$8:$OR$8,$D$9:$OR$9,AO$17)</f>
        <v>2.874416333653744E-4</v>
      </c>
      <c r="AP308" s="148" cm="1">
        <f t="array" ref="AP308">SUMPRODUCT('BEA Requirements Table'!$D297:$OR297,$D$8:$OR$8*($D$9:$OR$9=AP$17))/SUMIFS($D$8:$OR$8,$D$9:$OR$9,AP$17)</f>
        <v>2.5411265945798856E-4</v>
      </c>
      <c r="AQ308" s="148" cm="1">
        <f t="array" ref="AQ308">SUMPRODUCT('BEA Requirements Table'!$D297:$OR297,$D$8:$OR$8*($D$9:$OR$9=AQ$17))/SUMIFS($D$8:$OR$8,$D$9:$OR$9,AQ$17)</f>
        <v>3.4921318079303101E-4</v>
      </c>
      <c r="AR308" s="148" cm="1">
        <f t="array" ref="AR308">SUMPRODUCT('BEA Requirements Table'!$D297:$OR297,$D$8:$OR$8*($D$9:$OR$9=AR$17))/SUMIFS($D$8:$OR$8,$D$9:$OR$9,AR$17)</f>
        <v>2.029754968622361E-4</v>
      </c>
      <c r="AS308" s="148" cm="1">
        <f t="array" ref="AS308">SUMPRODUCT('BEA Requirements Table'!$D297:$OR297,$D$8:$OR$8*($D$9:$OR$9=AS$17))/SUMIFS($D$8:$OR$8,$D$9:$OR$9,AS$17)</f>
        <v>0</v>
      </c>
      <c r="OS308" s="148"/>
      <c r="OT308" s="148"/>
      <c r="OU308" s="148"/>
      <c r="OV308" s="148"/>
    </row>
    <row r="309" spans="1:412">
      <c r="A309" s="155">
        <v>481000</v>
      </c>
      <c r="B309" s="155">
        <v>181944</v>
      </c>
      <c r="C309" s="155" t="str">
        <v>ISIC 49T53</v>
      </c>
      <c r="D309" s="148" cm="1">
        <f t="array" ref="D309">SUMPRODUCT('BEA Requirements Table'!$D298:$OR298,$D$8:$OR$8*($D$9:$OR$9=D$17))/SUMIFS($D$8:$OR$8,$D$9:$OR$9,D$17)</f>
        <v>3.7444315289153953E-3</v>
      </c>
      <c r="E309" s="148" cm="1">
        <f t="array" ref="E309">SUMPRODUCT('BEA Requirements Table'!$D298:$OR298,$D$8:$OR$8*($D$9:$OR$9=E$17))/SUMIFS($D$8:$OR$8,$D$9:$OR$9,E$17)</f>
        <v>1.7972000000000001E-3</v>
      </c>
      <c r="F309" s="148" cm="1">
        <f t="array" ref="F309">SUMPRODUCT('BEA Requirements Table'!$D298:$OR298,$D$8:$OR$8*($D$9:$OR$9=F$17))/SUMIFS($D$8:$OR$8,$D$9:$OR$9,F$17)</f>
        <v>1.2153999999999999E-3</v>
      </c>
      <c r="G309" s="148" cm="1">
        <f t="array" ref="G309">SUMPRODUCT('BEA Requirements Table'!$D298:$OR298,$D$8:$OR$8*($D$9:$OR$9=G$17))/SUMIFS($D$8:$OR$8,$D$9:$OR$9,G$17)</f>
        <v>2.3646256597384401E-3</v>
      </c>
      <c r="H309" s="148" cm="1">
        <f t="array" ref="H309">SUMPRODUCT('BEA Requirements Table'!$D298:$OR298,$D$8:$OR$8*($D$9:$OR$9=H$17))/SUMIFS($D$8:$OR$8,$D$9:$OR$9,H$17)</f>
        <v>4.4307384776057527E-3</v>
      </c>
      <c r="I309" s="148" cm="1">
        <f t="array" ref="I309">SUMPRODUCT('BEA Requirements Table'!$D298:$OR298,$D$8:$OR$8*($D$9:$OR$9=I$17))/SUMIFS($D$8:$OR$8,$D$9:$OR$9,I$17)</f>
        <v>3.6421008485337403E-3</v>
      </c>
      <c r="J309" s="148" cm="1">
        <f t="array" ref="J309">SUMPRODUCT('BEA Requirements Table'!$D298:$OR298,$D$8:$OR$8*($D$9:$OR$9=J$17))/SUMIFS($D$8:$OR$8,$D$9:$OR$9,J$17)</f>
        <v>2.9073274091537958E-3</v>
      </c>
      <c r="K309" s="148" cm="1">
        <f t="array" ref="K309">SUMPRODUCT('BEA Requirements Table'!$D298:$OR298,$D$8:$OR$8*($D$9:$OR$9=K$17))/SUMIFS($D$8:$OR$8,$D$9:$OR$9,K$17)</f>
        <v>5.0305207238024417E-3</v>
      </c>
      <c r="L309" s="148" cm="1">
        <f t="array" ref="L309">SUMPRODUCT('BEA Requirements Table'!$D298:$OR298,$D$8:$OR$8*($D$9:$OR$9=L$17))/SUMIFS($D$8:$OR$8,$D$9:$OR$9,L$17)</f>
        <v>4.1709677446080664E-3</v>
      </c>
      <c r="M309" s="148" cm="1">
        <f t="array" ref="M309">SUMPRODUCT('BEA Requirements Table'!$D298:$OR298,$D$8:$OR$8*($D$9:$OR$9=M$17))/SUMIFS($D$8:$OR$8,$D$9:$OR$9,M$17)</f>
        <v>9.3308126247984026E-4</v>
      </c>
      <c r="N309" s="148" cm="1">
        <f t="array" ref="N309">SUMPRODUCT('BEA Requirements Table'!$D298:$OR298,$D$8:$OR$8*($D$9:$OR$9=N$17))/SUMIFS($D$8:$OR$8,$D$9:$OR$9,N$17)</f>
        <v>2.4620960833803586E-3</v>
      </c>
      <c r="O309" s="148" cm="1">
        <f t="array" ref="O309">SUMPRODUCT('BEA Requirements Table'!$D298:$OR298,$D$8:$OR$8*($D$9:$OR$9=O$17))/SUMIFS($D$8:$OR$8,$D$9:$OR$9,O$17)</f>
        <v>1.1657579334819336E-3</v>
      </c>
      <c r="P309" s="148" cm="1">
        <f t="array" ref="P309">SUMPRODUCT('BEA Requirements Table'!$D298:$OR298,$D$8:$OR$8*($D$9:$OR$9=P$17))/SUMIFS($D$8:$OR$8,$D$9:$OR$9,P$17)</f>
        <v>4.2752712001997099E-3</v>
      </c>
      <c r="Q309" s="148" cm="1">
        <f t="array" ref="Q309">SUMPRODUCT('BEA Requirements Table'!$D298:$OR298,$D$8:$OR$8*($D$9:$OR$9=Q$17))/SUMIFS($D$8:$OR$8,$D$9:$OR$9,Q$17)</f>
        <v>4.1976000000000001E-3</v>
      </c>
      <c r="R309" s="148" cm="1">
        <f t="array" ref="R309">SUMPRODUCT('BEA Requirements Table'!$D298:$OR298,$D$8:$OR$8*($D$9:$OR$9=R$17))/SUMIFS($D$8:$OR$8,$D$9:$OR$9,R$17)</f>
        <v>5.4454604795935828E-3</v>
      </c>
      <c r="S309" s="148" cm="1">
        <f t="array" ref="S309">SUMPRODUCT('BEA Requirements Table'!$D298:$OR298,$D$8:$OR$8*($D$9:$OR$9=S$17))/SUMIFS($D$8:$OR$8,$D$9:$OR$9,S$17)</f>
        <v>3.7925307634543177E-3</v>
      </c>
      <c r="T309" s="148" cm="1">
        <f t="array" ref="T309">SUMPRODUCT('BEA Requirements Table'!$D298:$OR298,$D$8:$OR$8*($D$9:$OR$9=T$17))/SUMIFS($D$8:$OR$8,$D$9:$OR$9,T$17)</f>
        <v>2.7749036020182794E-3</v>
      </c>
      <c r="U309" s="148" cm="1">
        <f t="array" ref="U309">SUMPRODUCT('BEA Requirements Table'!$D298:$OR298,$D$8:$OR$8*($D$9:$OR$9=U$17))/SUMIFS($D$8:$OR$8,$D$9:$OR$9,U$17)</f>
        <v>4.1551894097090532E-3</v>
      </c>
      <c r="V309" s="148" cm="1">
        <f t="array" ref="V309">SUMPRODUCT('BEA Requirements Table'!$D298:$OR298,$D$8:$OR$8*($D$9:$OR$9=V$17))/SUMIFS($D$8:$OR$8,$D$9:$OR$9,V$17)</f>
        <v>1.1827826194615221E-3</v>
      </c>
      <c r="W309" s="148" cm="1">
        <f t="array" ref="W309">SUMPRODUCT('BEA Requirements Table'!$D298:$OR298,$D$8:$OR$8*($D$9:$OR$9=W$17))/SUMIFS($D$8:$OR$8,$D$9:$OR$9,W$17)</f>
        <v>2.2397589331089067E-3</v>
      </c>
      <c r="X309" s="148" cm="1">
        <f t="array" ref="X309">SUMPRODUCT('BEA Requirements Table'!$D298:$OR298,$D$8:$OR$8*($D$9:$OR$9=X$17))/SUMIFS($D$8:$OR$8,$D$9:$OR$9,X$17)</f>
        <v>3.4555585429926262E-3</v>
      </c>
      <c r="Y309" s="148" cm="1">
        <f t="array" ref="Y309">SUMPRODUCT('BEA Requirements Table'!$D298:$OR298,$D$8:$OR$8*($D$9:$OR$9=Y$17))/SUMIFS($D$8:$OR$8,$D$9:$OR$9,Y$17)</f>
        <v>3.7531882716831388E-3</v>
      </c>
      <c r="Z309" s="148" cm="1">
        <f t="array" ref="Z309">SUMPRODUCT('BEA Requirements Table'!$D298:$OR298,$D$8:$OR$8*($D$9:$OR$9=Z$17))/SUMIFS($D$8:$OR$8,$D$9:$OR$9,Z$17)</f>
        <v>2.1873892722258752E-3</v>
      </c>
      <c r="AA309" s="148" cm="1">
        <f t="array" ref="AA309">SUMPRODUCT('BEA Requirements Table'!$D298:$OR298,$D$8:$OR$8*($D$9:$OR$9=AA$17))/SUMIFS($D$8:$OR$8,$D$9:$OR$9,AA$17)</f>
        <v>3.4950030460596305E-3</v>
      </c>
      <c r="AB309" s="148" cm="1">
        <f t="array" ref="AB309">SUMPRODUCT('BEA Requirements Table'!$D298:$OR298,$D$8:$OR$8*($D$9:$OR$9=AB$17))/SUMIFS($D$8:$OR$8,$D$9:$OR$9,AB$17)</f>
        <v>2.6247000000000002E-3</v>
      </c>
      <c r="AC309" s="148" cm="1">
        <f t="array" ref="AC309">SUMPRODUCT('BEA Requirements Table'!$D298:$OR298,$D$8:$OR$8*($D$9:$OR$9=AC$17))/SUMIFS($D$8:$OR$8,$D$9:$OR$9,AC$17)</f>
        <v>3.0684000000000002E-3</v>
      </c>
      <c r="AD309" s="148" cm="1">
        <f t="array" ref="AD309">SUMPRODUCT('BEA Requirements Table'!$D298:$OR298,$D$8:$OR$8*($D$9:$OR$9=AD$17))/SUMIFS($D$8:$OR$8,$D$9:$OR$9,AD$17)</f>
        <v>6.2753148220864065E-3</v>
      </c>
      <c r="AE309" s="148" cm="1">
        <f t="array" ref="AE309">SUMPRODUCT('BEA Requirements Table'!$D298:$OR298,$D$8:$OR$8*($D$9:$OR$9=AE$17))/SUMIFS($D$8:$OR$8,$D$9:$OR$9,AE$17)</f>
        <v>2.1185551186707241E-3</v>
      </c>
      <c r="AF309" s="148" cm="1">
        <f t="array" ref="AF309">SUMPRODUCT('BEA Requirements Table'!$D298:$OR298,$D$8:$OR$8*($D$9:$OR$9=AF$17))/SUMIFS($D$8:$OR$8,$D$9:$OR$9,AF$17)</f>
        <v>3.4859829233103907E-3</v>
      </c>
      <c r="AG309" s="148" cm="1">
        <f t="array" ref="AG309">SUMPRODUCT('BEA Requirements Table'!$D298:$OR298,$D$8:$OR$8*($D$9:$OR$9=AG$17))/SUMIFS($D$8:$OR$8,$D$9:$OR$9,AG$17)</f>
        <v>0.18858769387795599</v>
      </c>
      <c r="AH309" s="148" cm="1">
        <f t="array" ref="AH309">SUMPRODUCT('BEA Requirements Table'!$D298:$OR298,$D$8:$OR$8*($D$9:$OR$9=AH$17))/SUMIFS($D$8:$OR$8,$D$9:$OR$9,AH$17)</f>
        <v>2.9207131535460415E-3</v>
      </c>
      <c r="AI309" s="148" cm="1">
        <f t="array" ref="AI309">SUMPRODUCT('BEA Requirements Table'!$D298:$OR298,$D$8:$OR$8*($D$9:$OR$9=AI$17))/SUMIFS($D$8:$OR$8,$D$9:$OR$9,AI$17)</f>
        <v>2.8144998617907887E-3</v>
      </c>
      <c r="AJ309" s="148" cm="1">
        <f t="array" ref="AJ309">SUMPRODUCT('BEA Requirements Table'!$D298:$OR298,$D$8:$OR$8*($D$9:$OR$9=AJ$17))/SUMIFS($D$8:$OR$8,$D$9:$OR$9,AJ$17)</f>
        <v>3.6589854815700985E-3</v>
      </c>
      <c r="AK309" s="148" cm="1">
        <f t="array" ref="AK309">SUMPRODUCT('BEA Requirements Table'!$D298:$OR298,$D$8:$OR$8*($D$9:$OR$9=AK$17))/SUMIFS($D$8:$OR$8,$D$9:$OR$9,AK$17)</f>
        <v>7.4700450292510198E-3</v>
      </c>
      <c r="AL309" s="148" cm="1">
        <f t="array" ref="AL309">SUMPRODUCT('BEA Requirements Table'!$D298:$OR298,$D$8:$OR$8*($D$9:$OR$9=AL$17))/SUMIFS($D$8:$OR$8,$D$9:$OR$9,AL$17)</f>
        <v>5.1078582847722005E-3</v>
      </c>
      <c r="AM309" s="148" cm="1">
        <f t="array" ref="AM309">SUMPRODUCT('BEA Requirements Table'!$D298:$OR298,$D$8:$OR$8*($D$9:$OR$9=AM$17))/SUMIFS($D$8:$OR$8,$D$9:$OR$9,AM$17)</f>
        <v>2.9980831332209511E-3</v>
      </c>
      <c r="AN309" s="148" cm="1">
        <f t="array" ref="AN309">SUMPRODUCT('BEA Requirements Table'!$D298:$OR298,$D$8:$OR$8*($D$9:$OR$9=AN$17))/SUMIFS($D$8:$OR$8,$D$9:$OR$9,AN$17)</f>
        <v>4.8059663768440872E-3</v>
      </c>
      <c r="AO309" s="148" cm="1">
        <f t="array" ref="AO309">SUMPRODUCT('BEA Requirements Table'!$D298:$OR298,$D$8:$OR$8*($D$9:$OR$9=AO$17))/SUMIFS($D$8:$OR$8,$D$9:$OR$9,AO$17)</f>
        <v>5.2224049560118165E-3</v>
      </c>
      <c r="AP309" s="148" cm="1">
        <f t="array" ref="AP309">SUMPRODUCT('BEA Requirements Table'!$D298:$OR298,$D$8:$OR$8*($D$9:$OR$9=AP$17))/SUMIFS($D$8:$OR$8,$D$9:$OR$9,AP$17)</f>
        <v>4.1517603676037088E-3</v>
      </c>
      <c r="AQ309" s="148" cm="1">
        <f t="array" ref="AQ309">SUMPRODUCT('BEA Requirements Table'!$D298:$OR298,$D$8:$OR$8*($D$9:$OR$9=AQ$17))/SUMIFS($D$8:$OR$8,$D$9:$OR$9,AQ$17)</f>
        <v>3.3419265142526893E-3</v>
      </c>
      <c r="AR309" s="148" cm="1">
        <f t="array" ref="AR309">SUMPRODUCT('BEA Requirements Table'!$D298:$OR298,$D$8:$OR$8*($D$9:$OR$9=AR$17))/SUMIFS($D$8:$OR$8,$D$9:$OR$9,AR$17)</f>
        <v>2.578953306659363E-3</v>
      </c>
      <c r="AS309" s="148" cm="1">
        <f t="array" ref="AS309">SUMPRODUCT('BEA Requirements Table'!$D298:$OR298,$D$8:$OR$8*($D$9:$OR$9=AS$17))/SUMIFS($D$8:$OR$8,$D$9:$OR$9,AS$17)</f>
        <v>0</v>
      </c>
      <c r="OS309" s="148"/>
      <c r="OT309" s="148"/>
      <c r="OU309" s="148"/>
      <c r="OV309" s="148"/>
    </row>
    <row r="310" spans="1:412">
      <c r="A310" s="155">
        <v>482000</v>
      </c>
      <c r="B310" s="155">
        <v>80194</v>
      </c>
      <c r="C310" s="155" t="str">
        <v>ISIC 49T53</v>
      </c>
      <c r="D310" s="148" cm="1">
        <f t="array" ref="D310">SUMPRODUCT('BEA Requirements Table'!$D299:$OR299,$D$8:$OR$8*($D$9:$OR$9=D$17))/SUMIFS($D$8:$OR$8,$D$9:$OR$9,D$17)</f>
        <v>9.9399286477934203E-3</v>
      </c>
      <c r="E310" s="148" cm="1">
        <f t="array" ref="E310">SUMPRODUCT('BEA Requirements Table'!$D299:$OR299,$D$8:$OR$8*($D$9:$OR$9=E$17))/SUMIFS($D$8:$OR$8,$D$9:$OR$9,E$17)</f>
        <v>3.7782299999999998E-2</v>
      </c>
      <c r="F310" s="148" cm="1">
        <f t="array" ref="F310">SUMPRODUCT('BEA Requirements Table'!$D299:$OR299,$D$8:$OR$8*($D$9:$OR$9=F$17))/SUMIFS($D$8:$OR$8,$D$9:$OR$9,F$17)</f>
        <v>3.1153000000000001E-3</v>
      </c>
      <c r="G310" s="148" cm="1">
        <f t="array" ref="G310">SUMPRODUCT('BEA Requirements Table'!$D299:$OR299,$D$8:$OR$8*($D$9:$OR$9=G$17))/SUMIFS($D$8:$OR$8,$D$9:$OR$9,G$17)</f>
        <v>7.0329462225595524E-3</v>
      </c>
      <c r="H310" s="148" cm="1">
        <f t="array" ref="H310">SUMPRODUCT('BEA Requirements Table'!$D299:$OR299,$D$8:$OR$8*($D$9:$OR$9=H$17))/SUMIFS($D$8:$OR$8,$D$9:$OR$9,H$17)</f>
        <v>2.3059364382862703E-3</v>
      </c>
      <c r="I310" s="148" cm="1">
        <f t="array" ref="I310">SUMPRODUCT('BEA Requirements Table'!$D299:$OR299,$D$8:$OR$8*($D$9:$OR$9=I$17))/SUMIFS($D$8:$OR$8,$D$9:$OR$9,I$17)</f>
        <v>1.6586057494136452E-2</v>
      </c>
      <c r="J310" s="148" cm="1">
        <f t="array" ref="J310">SUMPRODUCT('BEA Requirements Table'!$D299:$OR299,$D$8:$OR$8*($D$9:$OR$9=J$17))/SUMIFS($D$8:$OR$8,$D$9:$OR$9,J$17)</f>
        <v>6.1620943826411036E-3</v>
      </c>
      <c r="K310" s="148" cm="1">
        <f t="array" ref="K310">SUMPRODUCT('BEA Requirements Table'!$D299:$OR299,$D$8:$OR$8*($D$9:$OR$9=K$17))/SUMIFS($D$8:$OR$8,$D$9:$OR$9,K$17)</f>
        <v>1.384454351490364E-2</v>
      </c>
      <c r="L310" s="148" cm="1">
        <f t="array" ref="L310">SUMPRODUCT('BEA Requirements Table'!$D299:$OR299,$D$8:$OR$8*($D$9:$OR$9=L$17))/SUMIFS($D$8:$OR$8,$D$9:$OR$9,L$17)</f>
        <v>1.7760162000847589E-2</v>
      </c>
      <c r="M310" s="148" cm="1">
        <f t="array" ref="M310">SUMPRODUCT('BEA Requirements Table'!$D299:$OR299,$D$8:$OR$8*($D$9:$OR$9=M$17))/SUMIFS($D$8:$OR$8,$D$9:$OR$9,M$17)</f>
        <v>5.038859320640696E-3</v>
      </c>
      <c r="N310" s="148" cm="1">
        <f t="array" ref="N310">SUMPRODUCT('BEA Requirements Table'!$D299:$OR299,$D$8:$OR$8*($D$9:$OR$9=N$17))/SUMIFS($D$8:$OR$8,$D$9:$OR$9,N$17)</f>
        <v>1.5826075271635966E-2</v>
      </c>
      <c r="O310" s="148" cm="1">
        <f t="array" ref="O310">SUMPRODUCT('BEA Requirements Table'!$D299:$OR299,$D$8:$OR$8*($D$9:$OR$9=O$17))/SUMIFS($D$8:$OR$8,$D$9:$OR$9,O$17)</f>
        <v>2.5176619774558112E-3</v>
      </c>
      <c r="P310" s="148" cm="1">
        <f t="array" ref="P310">SUMPRODUCT('BEA Requirements Table'!$D299:$OR299,$D$8:$OR$8*($D$9:$OR$9=P$17))/SUMIFS($D$8:$OR$8,$D$9:$OR$9,P$17)</f>
        <v>1.343453790785617E-2</v>
      </c>
      <c r="Q310" s="148" cm="1">
        <f t="array" ref="Q310">SUMPRODUCT('BEA Requirements Table'!$D299:$OR299,$D$8:$OR$8*($D$9:$OR$9=Q$17))/SUMIFS($D$8:$OR$8,$D$9:$OR$9,Q$17)</f>
        <v>3.8718099999999998E-2</v>
      </c>
      <c r="R310" s="148" cm="1">
        <f t="array" ref="R310">SUMPRODUCT('BEA Requirements Table'!$D299:$OR299,$D$8:$OR$8*($D$9:$OR$9=R$17))/SUMIFS($D$8:$OR$8,$D$9:$OR$9,R$17)</f>
        <v>2.7559181956015318E-2</v>
      </c>
      <c r="S310" s="148" cm="1">
        <f t="array" ref="S310">SUMPRODUCT('BEA Requirements Table'!$D299:$OR299,$D$8:$OR$8*($D$9:$OR$9=S$17))/SUMIFS($D$8:$OR$8,$D$9:$OR$9,S$17)</f>
        <v>3.6211444155193992E-2</v>
      </c>
      <c r="T310" s="148" cm="1">
        <f t="array" ref="T310">SUMPRODUCT('BEA Requirements Table'!$D299:$OR299,$D$8:$OR$8*($D$9:$OR$9=T$17))/SUMIFS($D$8:$OR$8,$D$9:$OR$9,T$17)</f>
        <v>9.5010596344113039E-3</v>
      </c>
      <c r="U310" s="148" cm="1">
        <f t="array" ref="U310">SUMPRODUCT('BEA Requirements Table'!$D299:$OR299,$D$8:$OR$8*($D$9:$OR$9=U$17))/SUMIFS($D$8:$OR$8,$D$9:$OR$9,U$17)</f>
        <v>1.0784695166061656E-2</v>
      </c>
      <c r="V310" s="148" cm="1">
        <f t="array" ref="V310">SUMPRODUCT('BEA Requirements Table'!$D299:$OR299,$D$8:$OR$8*($D$9:$OR$9=V$17))/SUMIFS($D$8:$OR$8,$D$9:$OR$9,V$17)</f>
        <v>1.3281610147692741E-3</v>
      </c>
      <c r="W310" s="148" cm="1">
        <f t="array" ref="W310">SUMPRODUCT('BEA Requirements Table'!$D299:$OR299,$D$8:$OR$8*($D$9:$OR$9=W$17))/SUMIFS($D$8:$OR$8,$D$9:$OR$9,W$17)</f>
        <v>7.3763187895511994E-3</v>
      </c>
      <c r="X310" s="148" cm="1">
        <f t="array" ref="X310">SUMPRODUCT('BEA Requirements Table'!$D299:$OR299,$D$8:$OR$8*($D$9:$OR$9=X$17))/SUMIFS($D$8:$OR$8,$D$9:$OR$9,X$17)</f>
        <v>6.438448385844008E-3</v>
      </c>
      <c r="Y310" s="148" cm="1">
        <f t="array" ref="Y310">SUMPRODUCT('BEA Requirements Table'!$D299:$OR299,$D$8:$OR$8*($D$9:$OR$9=Y$17))/SUMIFS($D$8:$OR$8,$D$9:$OR$9,Y$17)</f>
        <v>8.8987440419971021E-3</v>
      </c>
      <c r="Z310" s="148" cm="1">
        <f t="array" ref="Z310">SUMPRODUCT('BEA Requirements Table'!$D299:$OR299,$D$8:$OR$8*($D$9:$OR$9=Z$17))/SUMIFS($D$8:$OR$8,$D$9:$OR$9,Z$17)</f>
        <v>3.696160116160173E-3</v>
      </c>
      <c r="AA310" s="148" cm="1">
        <f t="array" ref="AA310">SUMPRODUCT('BEA Requirements Table'!$D299:$OR299,$D$8:$OR$8*($D$9:$OR$9=AA$17))/SUMIFS($D$8:$OR$8,$D$9:$OR$9,AA$17)</f>
        <v>5.0799015955874105E-3</v>
      </c>
      <c r="AB310" s="148" cm="1">
        <f t="array" ref="AB310">SUMPRODUCT('BEA Requirements Table'!$D299:$OR299,$D$8:$OR$8*($D$9:$OR$9=AB$17))/SUMIFS($D$8:$OR$8,$D$9:$OR$9,AB$17)</f>
        <v>1.3984299999999998E-2</v>
      </c>
      <c r="AC310" s="148" cm="1">
        <f t="array" ref="AC310">SUMPRODUCT('BEA Requirements Table'!$D299:$OR299,$D$8:$OR$8*($D$9:$OR$9=AC$17))/SUMIFS($D$8:$OR$8,$D$9:$OR$9,AC$17)</f>
        <v>2.6976999999999999E-3</v>
      </c>
      <c r="AD310" s="148" cm="1">
        <f t="array" ref="AD310">SUMPRODUCT('BEA Requirements Table'!$D299:$OR299,$D$8:$OR$8*($D$9:$OR$9=AD$17))/SUMIFS($D$8:$OR$8,$D$9:$OR$9,AD$17)</f>
        <v>2.940486215522974E-3</v>
      </c>
      <c r="AE310" s="148" cm="1">
        <f t="array" ref="AE310">SUMPRODUCT('BEA Requirements Table'!$D299:$OR299,$D$8:$OR$8*($D$9:$OR$9=AE$17))/SUMIFS($D$8:$OR$8,$D$9:$OR$9,AE$17)</f>
        <v>4.8948987381045106E-3</v>
      </c>
      <c r="AF310" s="148" cm="1">
        <f t="array" ref="AF310">SUMPRODUCT('BEA Requirements Table'!$D299:$OR299,$D$8:$OR$8*($D$9:$OR$9=AF$17))/SUMIFS($D$8:$OR$8,$D$9:$OR$9,AF$17)</f>
        <v>1.3935423730817625E-3</v>
      </c>
      <c r="AG310" s="148" cm="1">
        <f t="array" ref="AG310">SUMPRODUCT('BEA Requirements Table'!$D299:$OR299,$D$8:$OR$8*($D$9:$OR$9=AG$17))/SUMIFS($D$8:$OR$8,$D$9:$OR$9,AG$17)</f>
        <v>8.797584927872934E-2</v>
      </c>
      <c r="AH310" s="148" cm="1">
        <f t="array" ref="AH310">SUMPRODUCT('BEA Requirements Table'!$D299:$OR299,$D$8:$OR$8*($D$9:$OR$9=AH$17))/SUMIFS($D$8:$OR$8,$D$9:$OR$9,AH$17)</f>
        <v>2.8690561823021964E-3</v>
      </c>
      <c r="AI310" s="148" cm="1">
        <f t="array" ref="AI310">SUMPRODUCT('BEA Requirements Table'!$D299:$OR299,$D$8:$OR$8*($D$9:$OR$9=AI$17))/SUMIFS($D$8:$OR$8,$D$9:$OR$9,AI$17)</f>
        <v>9.1114136166419856E-4</v>
      </c>
      <c r="AJ310" s="148" cm="1">
        <f t="array" ref="AJ310">SUMPRODUCT('BEA Requirements Table'!$D299:$OR299,$D$8:$OR$8*($D$9:$OR$9=AJ$17))/SUMIFS($D$8:$OR$8,$D$9:$OR$9,AJ$17)</f>
        <v>1.6644530998667717E-3</v>
      </c>
      <c r="AK310" s="148" cm="1">
        <f t="array" ref="AK310">SUMPRODUCT('BEA Requirements Table'!$D299:$OR299,$D$8:$OR$8*($D$9:$OR$9=AK$17))/SUMIFS($D$8:$OR$8,$D$9:$OR$9,AK$17)</f>
        <v>1.0116595949293567E-3</v>
      </c>
      <c r="AL310" s="148" cm="1">
        <f t="array" ref="AL310">SUMPRODUCT('BEA Requirements Table'!$D299:$OR299,$D$8:$OR$8*($D$9:$OR$9=AL$17))/SUMIFS($D$8:$OR$8,$D$9:$OR$9,AL$17)</f>
        <v>5.9069580306367819E-4</v>
      </c>
      <c r="AM310" s="148" cm="1">
        <f t="array" ref="AM310">SUMPRODUCT('BEA Requirements Table'!$D299:$OR299,$D$8:$OR$8*($D$9:$OR$9=AM$17))/SUMIFS($D$8:$OR$8,$D$9:$OR$9,AM$17)</f>
        <v>1.0306293731113013E-3</v>
      </c>
      <c r="AN310" s="148" cm="1">
        <f t="array" ref="AN310">SUMPRODUCT('BEA Requirements Table'!$D299:$OR299,$D$8:$OR$8*($D$9:$OR$9=AN$17))/SUMIFS($D$8:$OR$8,$D$9:$OR$9,AN$17)</f>
        <v>1.3112574819182615E-3</v>
      </c>
      <c r="AO310" s="148" cm="1">
        <f t="array" ref="AO310">SUMPRODUCT('BEA Requirements Table'!$D299:$OR299,$D$8:$OR$8*($D$9:$OR$9=AO$17))/SUMIFS($D$8:$OR$8,$D$9:$OR$9,AO$17)</f>
        <v>3.0857503813579192E-3</v>
      </c>
      <c r="AP310" s="148" cm="1">
        <f t="array" ref="AP310">SUMPRODUCT('BEA Requirements Table'!$D299:$OR299,$D$8:$OR$8*($D$9:$OR$9=AP$17))/SUMIFS($D$8:$OR$8,$D$9:$OR$9,AP$17)</f>
        <v>1.2007410551275988E-3</v>
      </c>
      <c r="AQ310" s="148" cm="1">
        <f t="array" ref="AQ310">SUMPRODUCT('BEA Requirements Table'!$D299:$OR299,$D$8:$OR$8*($D$9:$OR$9=AQ$17))/SUMIFS($D$8:$OR$8,$D$9:$OR$9,AQ$17)</f>
        <v>1.5310372471257117E-3</v>
      </c>
      <c r="AR310" s="148" cm="1">
        <f t="array" ref="AR310">SUMPRODUCT('BEA Requirements Table'!$D299:$OR299,$D$8:$OR$8*($D$9:$OR$9=AR$17))/SUMIFS($D$8:$OR$8,$D$9:$OR$9,AR$17)</f>
        <v>1.3709392337584497E-3</v>
      </c>
      <c r="AS310" s="148" cm="1">
        <f t="array" ref="AS310">SUMPRODUCT('BEA Requirements Table'!$D299:$OR299,$D$8:$OR$8*($D$9:$OR$9=AS$17))/SUMIFS($D$8:$OR$8,$D$9:$OR$9,AS$17)</f>
        <v>0</v>
      </c>
      <c r="OS310" s="148"/>
      <c r="OT310" s="148"/>
      <c r="OU310" s="148"/>
      <c r="OV310" s="148"/>
    </row>
    <row r="311" spans="1:412">
      <c r="A311" s="155">
        <v>483000</v>
      </c>
      <c r="B311" s="155">
        <v>47008</v>
      </c>
      <c r="C311" s="155" t="str">
        <v>ISIC 49T53</v>
      </c>
      <c r="D311" s="148" cm="1">
        <f t="array" ref="D311">SUMPRODUCT('BEA Requirements Table'!$D300:$OR300,$D$8:$OR$8*($D$9:$OR$9=D$17))/SUMIFS($D$8:$OR$8,$D$9:$OR$9,D$17)</f>
        <v>2.6705666720925093E-3</v>
      </c>
      <c r="E311" s="148" cm="1">
        <f t="array" ref="E311">SUMPRODUCT('BEA Requirements Table'!$D300:$OR300,$D$8:$OR$8*($D$9:$OR$9=E$17))/SUMIFS($D$8:$OR$8,$D$9:$OR$9,E$17)</f>
        <v>4.2871999999999997E-3</v>
      </c>
      <c r="F311" s="148" cm="1">
        <f t="array" ref="F311">SUMPRODUCT('BEA Requirements Table'!$D300:$OR300,$D$8:$OR$8*($D$9:$OR$9=F$17))/SUMIFS($D$8:$OR$8,$D$9:$OR$9,F$17)</f>
        <v>1.7824000000000002E-3</v>
      </c>
      <c r="G311" s="148" cm="1">
        <f t="array" ref="G311">SUMPRODUCT('BEA Requirements Table'!$D300:$OR300,$D$8:$OR$8*($D$9:$OR$9=G$17))/SUMIFS($D$8:$OR$8,$D$9:$OR$9,G$17)</f>
        <v>2.2838802545539463E-3</v>
      </c>
      <c r="H311" s="148" cm="1">
        <f t="array" ref="H311">SUMPRODUCT('BEA Requirements Table'!$D300:$OR300,$D$8:$OR$8*($D$9:$OR$9=H$17))/SUMIFS($D$8:$OR$8,$D$9:$OR$9,H$17)</f>
        <v>7.1693636334646104E-4</v>
      </c>
      <c r="I311" s="148" cm="1">
        <f t="array" ref="I311">SUMPRODUCT('BEA Requirements Table'!$D300:$OR300,$D$8:$OR$8*($D$9:$OR$9=I$17))/SUMIFS($D$8:$OR$8,$D$9:$OR$9,I$17)</f>
        <v>3.0447147660269333E-3</v>
      </c>
      <c r="J311" s="148" cm="1">
        <f t="array" ref="J311">SUMPRODUCT('BEA Requirements Table'!$D300:$OR300,$D$8:$OR$8*($D$9:$OR$9=J$17))/SUMIFS($D$8:$OR$8,$D$9:$OR$9,J$17)</f>
        <v>1.3077508202275745E-3</v>
      </c>
      <c r="K311" s="148" cm="1">
        <f t="array" ref="K311">SUMPRODUCT('BEA Requirements Table'!$D300:$OR300,$D$8:$OR$8*($D$9:$OR$9=K$17))/SUMIFS($D$8:$OR$8,$D$9:$OR$9,K$17)</f>
        <v>5.7928297329119414E-4</v>
      </c>
      <c r="L311" s="148" cm="1">
        <f t="array" ref="L311">SUMPRODUCT('BEA Requirements Table'!$D300:$OR300,$D$8:$OR$8*($D$9:$OR$9=L$17))/SUMIFS($D$8:$OR$8,$D$9:$OR$9,L$17)</f>
        <v>1.7307968936961426E-3</v>
      </c>
      <c r="M311" s="148" cm="1">
        <f t="array" ref="M311">SUMPRODUCT('BEA Requirements Table'!$D300:$OR300,$D$8:$OR$8*($D$9:$OR$9=M$17))/SUMIFS($D$8:$OR$8,$D$9:$OR$9,M$17)</f>
        <v>7.4721989754531154E-4</v>
      </c>
      <c r="N311" s="148" cm="1">
        <f t="array" ref="N311">SUMPRODUCT('BEA Requirements Table'!$D300:$OR300,$D$8:$OR$8*($D$9:$OR$9=N$17))/SUMIFS($D$8:$OR$8,$D$9:$OR$9,N$17)</f>
        <v>2.9538535063869083E-3</v>
      </c>
      <c r="O311" s="148" cm="1">
        <f t="array" ref="O311">SUMPRODUCT('BEA Requirements Table'!$D300:$OR300,$D$8:$OR$8*($D$9:$OR$9=O$17))/SUMIFS($D$8:$OR$8,$D$9:$OR$9,O$17)</f>
        <v>3.8821430373064286E-4</v>
      </c>
      <c r="P311" s="148" cm="1">
        <f t="array" ref="P311">SUMPRODUCT('BEA Requirements Table'!$D300:$OR300,$D$8:$OR$8*($D$9:$OR$9=P$17))/SUMIFS($D$8:$OR$8,$D$9:$OR$9,P$17)</f>
        <v>1.800592037963331E-3</v>
      </c>
      <c r="Q311" s="148" cm="1">
        <f t="array" ref="Q311">SUMPRODUCT('BEA Requirements Table'!$D300:$OR300,$D$8:$OR$8*($D$9:$OR$9=Q$17))/SUMIFS($D$8:$OR$8,$D$9:$OR$9,Q$17)</f>
        <v>2.5912999999999999E-3</v>
      </c>
      <c r="R311" s="148" cm="1">
        <f t="array" ref="R311">SUMPRODUCT('BEA Requirements Table'!$D300:$OR300,$D$8:$OR$8*($D$9:$OR$9=R$17))/SUMIFS($D$8:$OR$8,$D$9:$OR$9,R$17)</f>
        <v>4.0442063950198084E-3</v>
      </c>
      <c r="S311" s="148" cm="1">
        <f t="array" ref="S311">SUMPRODUCT('BEA Requirements Table'!$D300:$OR300,$D$8:$OR$8*($D$9:$OR$9=S$17))/SUMIFS($D$8:$OR$8,$D$9:$OR$9,S$17)</f>
        <v>4.6780594493116391E-3</v>
      </c>
      <c r="T311" s="148" cm="1">
        <f t="array" ref="T311">SUMPRODUCT('BEA Requirements Table'!$D300:$OR300,$D$8:$OR$8*($D$9:$OR$9=T$17))/SUMIFS($D$8:$OR$8,$D$9:$OR$9,T$17)</f>
        <v>2.4775040652888262E-3</v>
      </c>
      <c r="U311" s="148" cm="1">
        <f t="array" ref="U311">SUMPRODUCT('BEA Requirements Table'!$D300:$OR300,$D$8:$OR$8*($D$9:$OR$9=U$17))/SUMIFS($D$8:$OR$8,$D$9:$OR$9,U$17)</f>
        <v>1.5668611667659968E-3</v>
      </c>
      <c r="V311" s="148" cm="1">
        <f t="array" ref="V311">SUMPRODUCT('BEA Requirements Table'!$D300:$OR300,$D$8:$OR$8*($D$9:$OR$9=V$17))/SUMIFS($D$8:$OR$8,$D$9:$OR$9,V$17)</f>
        <v>2.6475339806374105E-4</v>
      </c>
      <c r="W311" s="148" cm="1">
        <f t="array" ref="W311">SUMPRODUCT('BEA Requirements Table'!$D300:$OR300,$D$8:$OR$8*($D$9:$OR$9=W$17))/SUMIFS($D$8:$OR$8,$D$9:$OR$9,W$17)</f>
        <v>1.4739674599834913E-3</v>
      </c>
      <c r="X311" s="148" cm="1">
        <f t="array" ref="X311">SUMPRODUCT('BEA Requirements Table'!$D300:$OR300,$D$8:$OR$8*($D$9:$OR$9=X$17))/SUMIFS($D$8:$OR$8,$D$9:$OR$9,X$17)</f>
        <v>8.9492639320053332E-4</v>
      </c>
      <c r="Y311" s="148" cm="1">
        <f t="array" ref="Y311">SUMPRODUCT('BEA Requirements Table'!$D300:$OR300,$D$8:$OR$8*($D$9:$OR$9=Y$17))/SUMIFS($D$8:$OR$8,$D$9:$OR$9,Y$17)</f>
        <v>1.0031196439952211E-3</v>
      </c>
      <c r="Z311" s="148" cm="1">
        <f t="array" ref="Z311">SUMPRODUCT('BEA Requirements Table'!$D300:$OR300,$D$8:$OR$8*($D$9:$OR$9=Z$17))/SUMIFS($D$8:$OR$8,$D$9:$OR$9,Z$17)</f>
        <v>5.701212651612437E-4</v>
      </c>
      <c r="AA311" s="148" cm="1">
        <f t="array" ref="AA311">SUMPRODUCT('BEA Requirements Table'!$D300:$OR300,$D$8:$OR$8*($D$9:$OR$9=AA$17))/SUMIFS($D$8:$OR$8,$D$9:$OR$9,AA$17)</f>
        <v>7.4191167650527264E-4</v>
      </c>
      <c r="AB311" s="148" cm="1">
        <f t="array" ref="AB311">SUMPRODUCT('BEA Requirements Table'!$D300:$OR300,$D$8:$OR$8*($D$9:$OR$9=AB$17))/SUMIFS($D$8:$OR$8,$D$9:$OR$9,AB$17)</f>
        <v>1.2677000000000001E-3</v>
      </c>
      <c r="AC311" s="148" cm="1">
        <f t="array" ref="AC311">SUMPRODUCT('BEA Requirements Table'!$D300:$OR300,$D$8:$OR$8*($D$9:$OR$9=AC$17))/SUMIFS($D$8:$OR$8,$D$9:$OR$9,AC$17)</f>
        <v>4.4279999999999998E-4</v>
      </c>
      <c r="AD311" s="148" cm="1">
        <f t="array" ref="AD311">SUMPRODUCT('BEA Requirements Table'!$D300:$OR300,$D$8:$OR$8*($D$9:$OR$9=AD$17))/SUMIFS($D$8:$OR$8,$D$9:$OR$9,AD$17)</f>
        <v>6.7923150828081954E-4</v>
      </c>
      <c r="AE311" s="148" cm="1">
        <f t="array" ref="AE311">SUMPRODUCT('BEA Requirements Table'!$D300:$OR300,$D$8:$OR$8*($D$9:$OR$9=AE$17))/SUMIFS($D$8:$OR$8,$D$9:$OR$9,AE$17)</f>
        <v>1.3374431288933446E-3</v>
      </c>
      <c r="AF311" s="148" cm="1">
        <f t="array" ref="AF311">SUMPRODUCT('BEA Requirements Table'!$D300:$OR300,$D$8:$OR$8*($D$9:$OR$9=AF$17))/SUMIFS($D$8:$OR$8,$D$9:$OR$9,AF$17)</f>
        <v>2.5807174027396758E-4</v>
      </c>
      <c r="AG311" s="148" cm="1">
        <f t="array" ref="AG311">SUMPRODUCT('BEA Requirements Table'!$D300:$OR300,$D$8:$OR$8*($D$9:$OR$9=AG$17))/SUMIFS($D$8:$OR$8,$D$9:$OR$9,AG$17)</f>
        <v>4.7983847595663265E-2</v>
      </c>
      <c r="AH311" s="148" cm="1">
        <f t="array" ref="AH311">SUMPRODUCT('BEA Requirements Table'!$D300:$OR300,$D$8:$OR$8*($D$9:$OR$9=AH$17))/SUMIFS($D$8:$OR$8,$D$9:$OR$9,AH$17)</f>
        <v>4.3797460023599821E-4</v>
      </c>
      <c r="AI311" s="148" cm="1">
        <f t="array" ref="AI311">SUMPRODUCT('BEA Requirements Table'!$D300:$OR300,$D$8:$OR$8*($D$9:$OR$9=AI$17))/SUMIFS($D$8:$OR$8,$D$9:$OR$9,AI$17)</f>
        <v>1.3374750217631819E-4</v>
      </c>
      <c r="AJ311" s="148" cm="1">
        <f t="array" ref="AJ311">SUMPRODUCT('BEA Requirements Table'!$D300:$OR300,$D$8:$OR$8*($D$9:$OR$9=AJ$17))/SUMIFS($D$8:$OR$8,$D$9:$OR$9,AJ$17)</f>
        <v>2.1727433027905415E-4</v>
      </c>
      <c r="AK311" s="148" cm="1">
        <f t="array" ref="AK311">SUMPRODUCT('BEA Requirements Table'!$D300:$OR300,$D$8:$OR$8*($D$9:$OR$9=AK$17))/SUMIFS($D$8:$OR$8,$D$9:$OR$9,AK$17)</f>
        <v>1.7898742486056781E-4</v>
      </c>
      <c r="AL311" s="148" cm="1">
        <f t="array" ref="AL311">SUMPRODUCT('BEA Requirements Table'!$D300:$OR300,$D$8:$OR$8*($D$9:$OR$9=AL$17))/SUMIFS($D$8:$OR$8,$D$9:$OR$9,AL$17)</f>
        <v>1.0264512273623066E-4</v>
      </c>
      <c r="AM311" s="148" cm="1">
        <f t="array" ref="AM311">SUMPRODUCT('BEA Requirements Table'!$D300:$OR300,$D$8:$OR$8*($D$9:$OR$9=AM$17))/SUMIFS($D$8:$OR$8,$D$9:$OR$9,AM$17)</f>
        <v>1.8918071189843598E-4</v>
      </c>
      <c r="AN311" s="148" cm="1">
        <f t="array" ref="AN311">SUMPRODUCT('BEA Requirements Table'!$D300:$OR300,$D$8:$OR$8*($D$9:$OR$9=AN$17))/SUMIFS($D$8:$OR$8,$D$9:$OR$9,AN$17)</f>
        <v>3.2943036638523196E-4</v>
      </c>
      <c r="AO311" s="148" cm="1">
        <f t="array" ref="AO311">SUMPRODUCT('BEA Requirements Table'!$D300:$OR300,$D$8:$OR$8*($D$9:$OR$9=AO$17))/SUMIFS($D$8:$OR$8,$D$9:$OR$9,AO$17)</f>
        <v>1.2402213250964165E-3</v>
      </c>
      <c r="AP311" s="148" cm="1">
        <f t="array" ref="AP311">SUMPRODUCT('BEA Requirements Table'!$D300:$OR300,$D$8:$OR$8*($D$9:$OR$9=AP$17))/SUMIFS($D$8:$OR$8,$D$9:$OR$9,AP$17)</f>
        <v>2.2180496077122918E-4</v>
      </c>
      <c r="AQ311" s="148" cm="1">
        <f t="array" ref="AQ311">SUMPRODUCT('BEA Requirements Table'!$D300:$OR300,$D$8:$OR$8*($D$9:$OR$9=AQ$17))/SUMIFS($D$8:$OR$8,$D$9:$OR$9,AQ$17)</f>
        <v>3.2886872104125102E-4</v>
      </c>
      <c r="AR311" s="148" cm="1">
        <f t="array" ref="AR311">SUMPRODUCT('BEA Requirements Table'!$D300:$OR300,$D$8:$OR$8*($D$9:$OR$9=AR$17))/SUMIFS($D$8:$OR$8,$D$9:$OR$9,AR$17)</f>
        <v>2.4008638714568674E-4</v>
      </c>
      <c r="AS311" s="148" cm="1">
        <f t="array" ref="AS311">SUMPRODUCT('BEA Requirements Table'!$D300:$OR300,$D$8:$OR$8*($D$9:$OR$9=AS$17))/SUMIFS($D$8:$OR$8,$D$9:$OR$9,AS$17)</f>
        <v>0</v>
      </c>
      <c r="OS311" s="148"/>
      <c r="OT311" s="148"/>
      <c r="OU311" s="148"/>
      <c r="OV311" s="148"/>
    </row>
    <row r="312" spans="1:412">
      <c r="A312" s="155">
        <v>484000</v>
      </c>
      <c r="B312" s="155">
        <v>297249</v>
      </c>
      <c r="C312" s="155" t="str">
        <v>ISIC 49T53</v>
      </c>
      <c r="D312" s="148" cm="1">
        <f t="array" ref="D312">SUMPRODUCT('BEA Requirements Table'!$D301:$OR301,$D$8:$OR$8*($D$9:$OR$9=D$17))/SUMIFS($D$8:$OR$8,$D$9:$OR$9,D$17)</f>
        <v>2.8430832950702971E-2</v>
      </c>
      <c r="E312" s="148" cm="1">
        <f t="array" ref="E312">SUMPRODUCT('BEA Requirements Table'!$D301:$OR301,$D$8:$OR$8*($D$9:$OR$9=E$17))/SUMIFS($D$8:$OR$8,$D$9:$OR$9,E$17)</f>
        <v>1.15318E-2</v>
      </c>
      <c r="F312" s="148" cm="1">
        <f t="array" ref="F312">SUMPRODUCT('BEA Requirements Table'!$D301:$OR301,$D$8:$OR$8*($D$9:$OR$9=F$17))/SUMIFS($D$8:$OR$8,$D$9:$OR$9,F$17)</f>
        <v>6.0395000000000006E-3</v>
      </c>
      <c r="G312" s="148" cm="1">
        <f t="array" ref="G312">SUMPRODUCT('BEA Requirements Table'!$D301:$OR301,$D$8:$OR$8*($D$9:$OR$9=G$17))/SUMIFS($D$8:$OR$8,$D$9:$OR$9,G$17)</f>
        <v>1.4224511361513313E-2</v>
      </c>
      <c r="H312" s="148" cm="1">
        <f t="array" ref="H312">SUMPRODUCT('BEA Requirements Table'!$D301:$OR301,$D$8:$OR$8*($D$9:$OR$9=H$17))/SUMIFS($D$8:$OR$8,$D$9:$OR$9,H$17)</f>
        <v>6.2269873335778179E-3</v>
      </c>
      <c r="I312" s="148" cm="1">
        <f t="array" ref="I312">SUMPRODUCT('BEA Requirements Table'!$D301:$OR301,$D$8:$OR$8*($D$9:$OR$9=I$17))/SUMIFS($D$8:$OR$8,$D$9:$OR$9,I$17)</f>
        <v>5.4860985648357216E-2</v>
      </c>
      <c r="J312" s="148" cm="1">
        <f t="array" ref="J312">SUMPRODUCT('BEA Requirements Table'!$D301:$OR301,$D$8:$OR$8*($D$9:$OR$9=J$17))/SUMIFS($D$8:$OR$8,$D$9:$OR$9,J$17)</f>
        <v>2.6520452162803177E-2</v>
      </c>
      <c r="K312" s="148" cm="1">
        <f t="array" ref="K312">SUMPRODUCT('BEA Requirements Table'!$D301:$OR301,$D$8:$OR$8*($D$9:$OR$9=K$17))/SUMIFS($D$8:$OR$8,$D$9:$OR$9,K$17)</f>
        <v>3.3151330362520909E-2</v>
      </c>
      <c r="L312" s="148" cm="1">
        <f t="array" ref="L312">SUMPRODUCT('BEA Requirements Table'!$D301:$OR301,$D$8:$OR$8*($D$9:$OR$9=L$17))/SUMIFS($D$8:$OR$8,$D$9:$OR$9,L$17)</f>
        <v>2.6266031469271034E-2</v>
      </c>
      <c r="M312" s="148" cm="1">
        <f t="array" ref="M312">SUMPRODUCT('BEA Requirements Table'!$D301:$OR301,$D$8:$OR$8*($D$9:$OR$9=M$17))/SUMIFS($D$8:$OR$8,$D$9:$OR$9,M$17)</f>
        <v>1.2937704369384071E-2</v>
      </c>
      <c r="N312" s="148" cm="1">
        <f t="array" ref="N312">SUMPRODUCT('BEA Requirements Table'!$D301:$OR301,$D$8:$OR$8*($D$9:$OR$9=N$17))/SUMIFS($D$8:$OR$8,$D$9:$OR$9,N$17)</f>
        <v>2.3099012764924161E-2</v>
      </c>
      <c r="O312" s="148" cm="1">
        <f t="array" ref="O312">SUMPRODUCT('BEA Requirements Table'!$D301:$OR301,$D$8:$OR$8*($D$9:$OR$9=O$17))/SUMIFS($D$8:$OR$8,$D$9:$OR$9,O$17)</f>
        <v>8.6681320257508201E-3</v>
      </c>
      <c r="P312" s="148" cm="1">
        <f t="array" ref="P312">SUMPRODUCT('BEA Requirements Table'!$D301:$OR301,$D$8:$OR$8*($D$9:$OR$9=P$17))/SUMIFS($D$8:$OR$8,$D$9:$OR$9,P$17)</f>
        <v>2.2878078072616655E-2</v>
      </c>
      <c r="Q312" s="148" cm="1">
        <f t="array" ref="Q312">SUMPRODUCT('BEA Requirements Table'!$D301:$OR301,$D$8:$OR$8*($D$9:$OR$9=Q$17))/SUMIFS($D$8:$OR$8,$D$9:$OR$9,Q$17)</f>
        <v>2.9756199999999997E-2</v>
      </c>
      <c r="R312" s="148" cm="1">
        <f t="array" ref="R312">SUMPRODUCT('BEA Requirements Table'!$D301:$OR301,$D$8:$OR$8*($D$9:$OR$9=R$17))/SUMIFS($D$8:$OR$8,$D$9:$OR$9,R$17)</f>
        <v>3.2917023033389926E-2</v>
      </c>
      <c r="S312" s="148" cm="1">
        <f t="array" ref="S312">SUMPRODUCT('BEA Requirements Table'!$D301:$OR301,$D$8:$OR$8*($D$9:$OR$9=S$17))/SUMIFS($D$8:$OR$8,$D$9:$OR$9,S$17)</f>
        <v>4.350354210262828E-2</v>
      </c>
      <c r="T312" s="148" cm="1">
        <f t="array" ref="T312">SUMPRODUCT('BEA Requirements Table'!$D301:$OR301,$D$8:$OR$8*($D$9:$OR$9=T$17))/SUMIFS($D$8:$OR$8,$D$9:$OR$9,T$17)</f>
        <v>3.5301923810849151E-2</v>
      </c>
      <c r="U312" s="148" cm="1">
        <f t="array" ref="U312">SUMPRODUCT('BEA Requirements Table'!$D301:$OR301,$D$8:$OR$8*($D$9:$OR$9=U$17))/SUMIFS($D$8:$OR$8,$D$9:$OR$9,U$17)</f>
        <v>2.3721005853063883E-2</v>
      </c>
      <c r="V312" s="148" cm="1">
        <f t="array" ref="V312">SUMPRODUCT('BEA Requirements Table'!$D301:$OR301,$D$8:$OR$8*($D$9:$OR$9=V$17))/SUMIFS($D$8:$OR$8,$D$9:$OR$9,V$17)</f>
        <v>6.7072413748851673E-3</v>
      </c>
      <c r="W312" s="148" cm="1">
        <f t="array" ref="W312">SUMPRODUCT('BEA Requirements Table'!$D301:$OR301,$D$8:$OR$8*($D$9:$OR$9=W$17))/SUMIFS($D$8:$OR$8,$D$9:$OR$9,W$17)</f>
        <v>2.1392379973133507E-2</v>
      </c>
      <c r="X312" s="148" cm="1">
        <f t="array" ref="X312">SUMPRODUCT('BEA Requirements Table'!$D301:$OR301,$D$8:$OR$8*($D$9:$OR$9=X$17))/SUMIFS($D$8:$OR$8,$D$9:$OR$9,X$17)</f>
        <v>2.1219759007042375E-2</v>
      </c>
      <c r="Y312" s="148" cm="1">
        <f t="array" ref="Y312">SUMPRODUCT('BEA Requirements Table'!$D301:$OR301,$D$8:$OR$8*($D$9:$OR$9=Y$17))/SUMIFS($D$8:$OR$8,$D$9:$OR$9,Y$17)</f>
        <v>2.589202438845177E-2</v>
      </c>
      <c r="Z312" s="148" cm="1">
        <f t="array" ref="Z312">SUMPRODUCT('BEA Requirements Table'!$D301:$OR301,$D$8:$OR$8*($D$9:$OR$9=Z$17))/SUMIFS($D$8:$OR$8,$D$9:$OR$9,Z$17)</f>
        <v>1.2638236991885314E-2</v>
      </c>
      <c r="AA312" s="148" cm="1">
        <f t="array" ref="AA312">SUMPRODUCT('BEA Requirements Table'!$D301:$OR301,$D$8:$OR$8*($D$9:$OR$9=AA$17))/SUMIFS($D$8:$OR$8,$D$9:$OR$9,AA$17)</f>
        <v>1.7038822947231767E-2</v>
      </c>
      <c r="AB312" s="148" cm="1">
        <f t="array" ref="AB312">SUMPRODUCT('BEA Requirements Table'!$D301:$OR301,$D$8:$OR$8*($D$9:$OR$9=AB$17))/SUMIFS($D$8:$OR$8,$D$9:$OR$9,AB$17)</f>
        <v>1.14977E-2</v>
      </c>
      <c r="AC312" s="148" cm="1">
        <f t="array" ref="AC312">SUMPRODUCT('BEA Requirements Table'!$D301:$OR301,$D$8:$OR$8*($D$9:$OR$9=AC$17))/SUMIFS($D$8:$OR$8,$D$9:$OR$9,AC$17)</f>
        <v>2.3833000000000001E-3</v>
      </c>
      <c r="AD312" s="148" cm="1">
        <f t="array" ref="AD312">SUMPRODUCT('BEA Requirements Table'!$D301:$OR301,$D$8:$OR$8*($D$9:$OR$9=AD$17))/SUMIFS($D$8:$OR$8,$D$9:$OR$9,AD$17)</f>
        <v>1.2573323566294054E-2</v>
      </c>
      <c r="AE312" s="148" cm="1">
        <f t="array" ref="AE312">SUMPRODUCT('BEA Requirements Table'!$D301:$OR301,$D$8:$OR$8*($D$9:$OR$9=AE$17))/SUMIFS($D$8:$OR$8,$D$9:$OR$9,AE$17)</f>
        <v>1.8900074696777992E-2</v>
      </c>
      <c r="AF312" s="148" cm="1">
        <f t="array" ref="AF312">SUMPRODUCT('BEA Requirements Table'!$D301:$OR301,$D$8:$OR$8*($D$9:$OR$9=AF$17))/SUMIFS($D$8:$OR$8,$D$9:$OR$9,AF$17)</f>
        <v>6.8661829619876564E-3</v>
      </c>
      <c r="AG312" s="148" cm="1">
        <f t="array" ref="AG312">SUMPRODUCT('BEA Requirements Table'!$D301:$OR301,$D$8:$OR$8*($D$9:$OR$9=AG$17))/SUMIFS($D$8:$OR$8,$D$9:$OR$9,AG$17)</f>
        <v>0.31600736305191135</v>
      </c>
      <c r="AH312" s="148" cm="1">
        <f t="array" ref="AH312">SUMPRODUCT('BEA Requirements Table'!$D301:$OR301,$D$8:$OR$8*($D$9:$OR$9=AH$17))/SUMIFS($D$8:$OR$8,$D$9:$OR$9,AH$17)</f>
        <v>8.2622571611527234E-3</v>
      </c>
      <c r="AI312" s="148" cm="1">
        <f t="array" ref="AI312">SUMPRODUCT('BEA Requirements Table'!$D301:$OR301,$D$8:$OR$8*($D$9:$OR$9=AI$17))/SUMIFS($D$8:$OR$8,$D$9:$OR$9,AI$17)</f>
        <v>4.2508726510503553E-3</v>
      </c>
      <c r="AJ312" s="148" cm="1">
        <f t="array" ref="AJ312">SUMPRODUCT('BEA Requirements Table'!$D301:$OR301,$D$8:$OR$8*($D$9:$OR$9=AJ$17))/SUMIFS($D$8:$OR$8,$D$9:$OR$9,AJ$17)</f>
        <v>4.3827102297506731E-3</v>
      </c>
      <c r="AK312" s="148" cm="1">
        <f t="array" ref="AK312">SUMPRODUCT('BEA Requirements Table'!$D301:$OR301,$D$8:$OR$8*($D$9:$OR$9=AK$17))/SUMIFS($D$8:$OR$8,$D$9:$OR$9,AK$17)</f>
        <v>4.145009977012057E-3</v>
      </c>
      <c r="AL312" s="148" cm="1">
        <f t="array" ref="AL312">SUMPRODUCT('BEA Requirements Table'!$D301:$OR301,$D$8:$OR$8*($D$9:$OR$9=AL$17))/SUMIFS($D$8:$OR$8,$D$9:$OR$9,AL$17)</f>
        <v>1.7555403054340842E-3</v>
      </c>
      <c r="AM312" s="148" cm="1">
        <f t="array" ref="AM312">SUMPRODUCT('BEA Requirements Table'!$D301:$OR301,$D$8:$OR$8*($D$9:$OR$9=AM$17))/SUMIFS($D$8:$OR$8,$D$9:$OR$9,AM$17)</f>
        <v>2.4744851570278098E-3</v>
      </c>
      <c r="AN312" s="148" cm="1">
        <f t="array" ref="AN312">SUMPRODUCT('BEA Requirements Table'!$D301:$OR301,$D$8:$OR$8*($D$9:$OR$9=AN$17))/SUMIFS($D$8:$OR$8,$D$9:$OR$9,AN$17)</f>
        <v>3.6164472259773424E-3</v>
      </c>
      <c r="AO312" s="148" cm="1">
        <f t="array" ref="AO312">SUMPRODUCT('BEA Requirements Table'!$D301:$OR301,$D$8:$OR$8*($D$9:$OR$9=AO$17))/SUMIFS($D$8:$OR$8,$D$9:$OR$9,AO$17)</f>
        <v>6.9272808277749771E-3</v>
      </c>
      <c r="AP312" s="148" cm="1">
        <f t="array" ref="AP312">SUMPRODUCT('BEA Requirements Table'!$D301:$OR301,$D$8:$OR$8*($D$9:$OR$9=AP$17))/SUMIFS($D$8:$OR$8,$D$9:$OR$9,AP$17)</f>
        <v>4.5033596698434084E-3</v>
      </c>
      <c r="AQ312" s="148" cm="1">
        <f t="array" ref="AQ312">SUMPRODUCT('BEA Requirements Table'!$D301:$OR301,$D$8:$OR$8*($D$9:$OR$9=AQ$17))/SUMIFS($D$8:$OR$8,$D$9:$OR$9,AQ$17)</f>
        <v>5.2332521886882004E-3</v>
      </c>
      <c r="AR312" s="148" cm="1">
        <f t="array" ref="AR312">SUMPRODUCT('BEA Requirements Table'!$D301:$OR301,$D$8:$OR$8*($D$9:$OR$9=AR$17))/SUMIFS($D$8:$OR$8,$D$9:$OR$9,AR$17)</f>
        <v>6.3775480869761956E-3</v>
      </c>
      <c r="AS312" s="148" cm="1">
        <f t="array" ref="AS312">SUMPRODUCT('BEA Requirements Table'!$D301:$OR301,$D$8:$OR$8*($D$9:$OR$9=AS$17))/SUMIFS($D$8:$OR$8,$D$9:$OR$9,AS$17)</f>
        <v>0</v>
      </c>
      <c r="OS312" s="148"/>
      <c r="OT312" s="148"/>
      <c r="OU312" s="148"/>
      <c r="OV312" s="148"/>
    </row>
    <row r="313" spans="1:412">
      <c r="A313" s="155">
        <v>485000</v>
      </c>
      <c r="B313" s="155">
        <v>50231</v>
      </c>
      <c r="C313" s="155" t="str">
        <v>ISIC 49T53</v>
      </c>
      <c r="D313" s="148" cm="1">
        <f t="array" ref="D313">SUMPRODUCT('BEA Requirements Table'!$D302:$OR302,$D$8:$OR$8*($D$9:$OR$9=D$17))/SUMIFS($D$8:$OR$8,$D$9:$OR$9,D$17)</f>
        <v>5.5150992733712706E-4</v>
      </c>
      <c r="E313" s="148" cm="1">
        <f t="array" ref="E313">SUMPRODUCT('BEA Requirements Table'!$D302:$OR302,$D$8:$OR$8*($D$9:$OR$9=E$17))/SUMIFS($D$8:$OR$8,$D$9:$OR$9,E$17)</f>
        <v>5.9710000000000004E-4</v>
      </c>
      <c r="F313" s="148" cm="1">
        <f t="array" ref="F313">SUMPRODUCT('BEA Requirements Table'!$D302:$OR302,$D$8:$OR$8*($D$9:$OR$9=F$17))/SUMIFS($D$8:$OR$8,$D$9:$OR$9,F$17)</f>
        <v>3.5340000000000002E-4</v>
      </c>
      <c r="G313" s="148" cm="1">
        <f t="array" ref="G313">SUMPRODUCT('BEA Requirements Table'!$D302:$OR302,$D$8:$OR$8*($D$9:$OR$9=G$17))/SUMIFS($D$8:$OR$8,$D$9:$OR$9,G$17)</f>
        <v>5.7659888194768806E-4</v>
      </c>
      <c r="H313" s="148" cm="1">
        <f t="array" ref="H313">SUMPRODUCT('BEA Requirements Table'!$D302:$OR302,$D$8:$OR$8*($D$9:$OR$9=H$17))/SUMIFS($D$8:$OR$8,$D$9:$OR$9,H$17)</f>
        <v>1.1244290335953569E-3</v>
      </c>
      <c r="I313" s="148" cm="1">
        <f t="array" ref="I313">SUMPRODUCT('BEA Requirements Table'!$D302:$OR302,$D$8:$OR$8*($D$9:$OR$9=I$17))/SUMIFS($D$8:$OR$8,$D$9:$OR$9,I$17)</f>
        <v>7.6631630336230323E-4</v>
      </c>
      <c r="J313" s="148" cm="1">
        <f t="array" ref="J313">SUMPRODUCT('BEA Requirements Table'!$D302:$OR302,$D$8:$OR$8*($D$9:$OR$9=J$17))/SUMIFS($D$8:$OR$8,$D$9:$OR$9,J$17)</f>
        <v>6.6342505011717531E-4</v>
      </c>
      <c r="K313" s="148" cm="1">
        <f t="array" ref="K313">SUMPRODUCT('BEA Requirements Table'!$D302:$OR302,$D$8:$OR$8*($D$9:$OR$9=K$17))/SUMIFS($D$8:$OR$8,$D$9:$OR$9,K$17)</f>
        <v>1.0638675255623723E-3</v>
      </c>
      <c r="L313" s="148" cm="1">
        <f t="array" ref="L313">SUMPRODUCT('BEA Requirements Table'!$D302:$OR302,$D$8:$OR$8*($D$9:$OR$9=L$17))/SUMIFS($D$8:$OR$8,$D$9:$OR$9,L$17)</f>
        <v>1.0655348321427617E-3</v>
      </c>
      <c r="M313" s="148" cm="1">
        <f t="array" ref="M313">SUMPRODUCT('BEA Requirements Table'!$D302:$OR302,$D$8:$OR$8*($D$9:$OR$9=M$17))/SUMIFS($D$8:$OR$8,$D$9:$OR$9,M$17)</f>
        <v>2.6779065271964522E-4</v>
      </c>
      <c r="N313" s="148" cm="1">
        <f t="array" ref="N313">SUMPRODUCT('BEA Requirements Table'!$D302:$OR302,$D$8:$OR$8*($D$9:$OR$9=N$17))/SUMIFS($D$8:$OR$8,$D$9:$OR$9,N$17)</f>
        <v>6.1879555549855514E-4</v>
      </c>
      <c r="O313" s="148" cm="1">
        <f t="array" ref="O313">SUMPRODUCT('BEA Requirements Table'!$D302:$OR302,$D$8:$OR$8*($D$9:$OR$9=O$17))/SUMIFS($D$8:$OR$8,$D$9:$OR$9,O$17)</f>
        <v>3.0536800699984356E-4</v>
      </c>
      <c r="P313" s="148" cm="1">
        <f t="array" ref="P313">SUMPRODUCT('BEA Requirements Table'!$D302:$OR302,$D$8:$OR$8*($D$9:$OR$9=P$17))/SUMIFS($D$8:$OR$8,$D$9:$OR$9,P$17)</f>
        <v>1.0536141363943156E-3</v>
      </c>
      <c r="Q313" s="148" cm="1">
        <f t="array" ref="Q313">SUMPRODUCT('BEA Requirements Table'!$D302:$OR302,$D$8:$OR$8*($D$9:$OR$9=Q$17))/SUMIFS($D$8:$OR$8,$D$9:$OR$9,Q$17)</f>
        <v>1.1785999999999999E-3</v>
      </c>
      <c r="R313" s="148" cm="1">
        <f t="array" ref="R313">SUMPRODUCT('BEA Requirements Table'!$D302:$OR302,$D$8:$OR$8*($D$9:$OR$9=R$17))/SUMIFS($D$8:$OR$8,$D$9:$OR$9,R$17)</f>
        <v>1.3800547544780928E-3</v>
      </c>
      <c r="S313" s="148" cm="1">
        <f t="array" ref="S313">SUMPRODUCT('BEA Requirements Table'!$D302:$OR302,$D$8:$OR$8*($D$9:$OR$9=S$17))/SUMIFS($D$8:$OR$8,$D$9:$OR$9,S$17)</f>
        <v>1.0675688610763453E-3</v>
      </c>
      <c r="T313" s="148" cm="1">
        <f t="array" ref="T313">SUMPRODUCT('BEA Requirements Table'!$D302:$OR302,$D$8:$OR$8*($D$9:$OR$9=T$17))/SUMIFS($D$8:$OR$8,$D$9:$OR$9,T$17)</f>
        <v>6.9716803253667557E-4</v>
      </c>
      <c r="U313" s="148" cm="1">
        <f t="array" ref="U313">SUMPRODUCT('BEA Requirements Table'!$D302:$OR302,$D$8:$OR$8*($D$9:$OR$9=U$17))/SUMIFS($D$8:$OR$8,$D$9:$OR$9,U$17)</f>
        <v>1.0914629083816443E-3</v>
      </c>
      <c r="V313" s="148" cm="1">
        <f t="array" ref="V313">SUMPRODUCT('BEA Requirements Table'!$D302:$OR302,$D$8:$OR$8*($D$9:$OR$9=V$17))/SUMIFS($D$8:$OR$8,$D$9:$OR$9,V$17)</f>
        <v>3.1663328980284077E-4</v>
      </c>
      <c r="W313" s="148" cm="1">
        <f t="array" ref="W313">SUMPRODUCT('BEA Requirements Table'!$D302:$OR302,$D$8:$OR$8*($D$9:$OR$9=W$17))/SUMIFS($D$8:$OR$8,$D$9:$OR$9,W$17)</f>
        <v>5.4956474743878166E-4</v>
      </c>
      <c r="X313" s="148" cm="1">
        <f t="array" ref="X313">SUMPRODUCT('BEA Requirements Table'!$D302:$OR302,$D$8:$OR$8*($D$9:$OR$9=X$17))/SUMIFS($D$8:$OR$8,$D$9:$OR$9,X$17)</f>
        <v>8.6057609253290532E-4</v>
      </c>
      <c r="Y313" s="148" cm="1">
        <f t="array" ref="Y313">SUMPRODUCT('BEA Requirements Table'!$D302:$OR302,$D$8:$OR$8*($D$9:$OR$9=Y$17))/SUMIFS($D$8:$OR$8,$D$9:$OR$9,Y$17)</f>
        <v>7.7688022074401202E-4</v>
      </c>
      <c r="Z313" s="148" cm="1">
        <f t="array" ref="Z313">SUMPRODUCT('BEA Requirements Table'!$D302:$OR302,$D$8:$OR$8*($D$9:$OR$9=Z$17))/SUMIFS($D$8:$OR$8,$D$9:$OR$9,Z$17)</f>
        <v>5.2548271024337168E-4</v>
      </c>
      <c r="AA313" s="148" cm="1">
        <f t="array" ref="AA313">SUMPRODUCT('BEA Requirements Table'!$D302:$OR302,$D$8:$OR$8*($D$9:$OR$9=AA$17))/SUMIFS($D$8:$OR$8,$D$9:$OR$9,AA$17)</f>
        <v>9.9232897036183646E-4</v>
      </c>
      <c r="AB313" s="148" cm="1">
        <f t="array" ref="AB313">SUMPRODUCT('BEA Requirements Table'!$D302:$OR302,$D$8:$OR$8*($D$9:$OR$9=AB$17))/SUMIFS($D$8:$OR$8,$D$9:$OR$9,AB$17)</f>
        <v>6.0349999999999998E-4</v>
      </c>
      <c r="AC313" s="148" cm="1">
        <f t="array" ref="AC313">SUMPRODUCT('BEA Requirements Table'!$D302:$OR302,$D$8:$OR$8*($D$9:$OR$9=AC$17))/SUMIFS($D$8:$OR$8,$D$9:$OR$9,AC$17)</f>
        <v>3.0707E-3</v>
      </c>
      <c r="AD313" s="148" cm="1">
        <f t="array" ref="AD313">SUMPRODUCT('BEA Requirements Table'!$D302:$OR302,$D$8:$OR$8*($D$9:$OR$9=AD$17))/SUMIFS($D$8:$OR$8,$D$9:$OR$9,AD$17)</f>
        <v>1.5697952584523471E-3</v>
      </c>
      <c r="AE313" s="148" cm="1">
        <f t="array" ref="AE313">SUMPRODUCT('BEA Requirements Table'!$D302:$OR302,$D$8:$OR$8*($D$9:$OR$9=AE$17))/SUMIFS($D$8:$OR$8,$D$9:$OR$9,AE$17)</f>
        <v>6.9169307988588529E-4</v>
      </c>
      <c r="AF313" s="148" cm="1">
        <f t="array" ref="AF313">SUMPRODUCT('BEA Requirements Table'!$D302:$OR302,$D$8:$OR$8*($D$9:$OR$9=AF$17))/SUMIFS($D$8:$OR$8,$D$9:$OR$9,AF$17)</f>
        <v>7.6781503822674353E-4</v>
      </c>
      <c r="AG313" s="148" cm="1">
        <f t="array" ref="AG313">SUMPRODUCT('BEA Requirements Table'!$D302:$OR302,$D$8:$OR$8*($D$9:$OR$9=AG$17))/SUMIFS($D$8:$OR$8,$D$9:$OR$9,AG$17)</f>
        <v>5.1866244111394552E-2</v>
      </c>
      <c r="AH313" s="148" cm="1">
        <f t="array" ref="AH313">SUMPRODUCT('BEA Requirements Table'!$D302:$OR302,$D$8:$OR$8*($D$9:$OR$9=AH$17))/SUMIFS($D$8:$OR$8,$D$9:$OR$9,AH$17)</f>
        <v>9.9384287512490612E-4</v>
      </c>
      <c r="AI313" s="148" cm="1">
        <f t="array" ref="AI313">SUMPRODUCT('BEA Requirements Table'!$D302:$OR302,$D$8:$OR$8*($D$9:$OR$9=AI$17))/SUMIFS($D$8:$OR$8,$D$9:$OR$9,AI$17)</f>
        <v>1.0297603497369343E-3</v>
      </c>
      <c r="AJ313" s="148" cm="1">
        <f t="array" ref="AJ313">SUMPRODUCT('BEA Requirements Table'!$D302:$OR302,$D$8:$OR$8*($D$9:$OR$9=AJ$17))/SUMIFS($D$8:$OR$8,$D$9:$OR$9,AJ$17)</f>
        <v>1.4993636863427499E-3</v>
      </c>
      <c r="AK313" s="148" cm="1">
        <f t="array" ref="AK313">SUMPRODUCT('BEA Requirements Table'!$D302:$OR302,$D$8:$OR$8*($D$9:$OR$9=AK$17))/SUMIFS($D$8:$OR$8,$D$9:$OR$9,AK$17)</f>
        <v>2.7380718684613826E-3</v>
      </c>
      <c r="AL313" s="148" cm="1">
        <f t="array" ref="AL313">SUMPRODUCT('BEA Requirements Table'!$D302:$OR302,$D$8:$OR$8*($D$9:$OR$9=AL$17))/SUMIFS($D$8:$OR$8,$D$9:$OR$9,AL$17)</f>
        <v>1.8597227073698325E-3</v>
      </c>
      <c r="AM313" s="148" cm="1">
        <f t="array" ref="AM313">SUMPRODUCT('BEA Requirements Table'!$D302:$OR302,$D$8:$OR$8*($D$9:$OR$9=AM$17))/SUMIFS($D$8:$OR$8,$D$9:$OR$9,AM$17)</f>
        <v>9.773518734685939E-4</v>
      </c>
      <c r="AN313" s="148" cm="1">
        <f t="array" ref="AN313">SUMPRODUCT('BEA Requirements Table'!$D302:$OR302,$D$8:$OR$8*($D$9:$OR$9=AN$17))/SUMIFS($D$8:$OR$8,$D$9:$OR$9,AN$17)</f>
        <v>2.0646806897262645E-3</v>
      </c>
      <c r="AO313" s="148" cm="1">
        <f t="array" ref="AO313">SUMPRODUCT('BEA Requirements Table'!$D302:$OR302,$D$8:$OR$8*($D$9:$OR$9=AO$17))/SUMIFS($D$8:$OR$8,$D$9:$OR$9,AO$17)</f>
        <v>3.297530600536884E-3</v>
      </c>
      <c r="AP313" s="148" cm="1">
        <f t="array" ref="AP313">SUMPRODUCT('BEA Requirements Table'!$D302:$OR302,$D$8:$OR$8*($D$9:$OR$9=AP$17))/SUMIFS($D$8:$OR$8,$D$9:$OR$9,AP$17)</f>
        <v>1.3593890885060674E-3</v>
      </c>
      <c r="AQ313" s="148" cm="1">
        <f t="array" ref="AQ313">SUMPRODUCT('BEA Requirements Table'!$D302:$OR302,$D$8:$OR$8*($D$9:$OR$9=AQ$17))/SUMIFS($D$8:$OR$8,$D$9:$OR$9,AQ$17)</f>
        <v>1.704054236746534E-3</v>
      </c>
      <c r="AR313" s="148" cm="1">
        <f t="array" ref="AR313">SUMPRODUCT('BEA Requirements Table'!$D302:$OR302,$D$8:$OR$8*($D$9:$OR$9=AR$17))/SUMIFS($D$8:$OR$8,$D$9:$OR$9,AR$17)</f>
        <v>5.3163796726087694E-3</v>
      </c>
      <c r="AS313" s="148" cm="1">
        <f t="array" ref="AS313">SUMPRODUCT('BEA Requirements Table'!$D302:$OR302,$D$8:$OR$8*($D$9:$OR$9=AS$17))/SUMIFS($D$8:$OR$8,$D$9:$OR$9,AS$17)</f>
        <v>0</v>
      </c>
      <c r="OS313" s="148"/>
      <c r="OT313" s="148"/>
      <c r="OU313" s="148"/>
      <c r="OV313" s="148"/>
    </row>
    <row r="314" spans="1:412">
      <c r="A314" s="155">
        <v>486000</v>
      </c>
      <c r="B314" s="155">
        <v>36376</v>
      </c>
      <c r="C314" s="155" t="str">
        <v>ISIC 49T53</v>
      </c>
      <c r="D314" s="148" cm="1">
        <f t="array" ref="D314">SUMPRODUCT('BEA Requirements Table'!$D303:$OR303,$D$8:$OR$8*($D$9:$OR$9=D$17))/SUMIFS($D$8:$OR$8,$D$9:$OR$9,D$17)</f>
        <v>1.8199740744599118E-3</v>
      </c>
      <c r="E314" s="148" cm="1">
        <f t="array" ref="E314">SUMPRODUCT('BEA Requirements Table'!$D303:$OR303,$D$8:$OR$8*($D$9:$OR$9=E$17))/SUMIFS($D$8:$OR$8,$D$9:$OR$9,E$17)</f>
        <v>2.7289999999999997E-3</v>
      </c>
      <c r="F314" s="148" cm="1">
        <f t="array" ref="F314">SUMPRODUCT('BEA Requirements Table'!$D303:$OR303,$D$8:$OR$8*($D$9:$OR$9=F$17))/SUMIFS($D$8:$OR$8,$D$9:$OR$9,F$17)</f>
        <v>1.9615899999999999E-2</v>
      </c>
      <c r="G314" s="148" cm="1">
        <f t="array" ref="G314">SUMPRODUCT('BEA Requirements Table'!$D303:$OR303,$D$8:$OR$8*($D$9:$OR$9=G$17))/SUMIFS($D$8:$OR$8,$D$9:$OR$9,G$17)</f>
        <v>3.4922254553946758E-3</v>
      </c>
      <c r="H314" s="148" cm="1">
        <f t="array" ref="H314">SUMPRODUCT('BEA Requirements Table'!$D303:$OR303,$D$8:$OR$8*($D$9:$OR$9=H$17))/SUMIFS($D$8:$OR$8,$D$9:$OR$9,H$17)</f>
        <v>9.5395098777046098E-4</v>
      </c>
      <c r="I314" s="148" cm="1">
        <f t="array" ref="I314">SUMPRODUCT('BEA Requirements Table'!$D303:$OR303,$D$8:$OR$8*($D$9:$OR$9=I$17))/SUMIFS($D$8:$OR$8,$D$9:$OR$9,I$17)</f>
        <v>1.6730073982397294E-3</v>
      </c>
      <c r="J314" s="148" cm="1">
        <f t="array" ref="J314">SUMPRODUCT('BEA Requirements Table'!$D303:$OR303,$D$8:$OR$8*($D$9:$OR$9=J$17))/SUMIFS($D$8:$OR$8,$D$9:$OR$9,J$17)</f>
        <v>1.769151246576503E-3</v>
      </c>
      <c r="K314" s="148" cm="1">
        <f t="array" ref="K314">SUMPRODUCT('BEA Requirements Table'!$D303:$OR303,$D$8:$OR$8*($D$9:$OR$9=K$17))/SUMIFS($D$8:$OR$8,$D$9:$OR$9,K$17)</f>
        <v>1.6460603433104048E-3</v>
      </c>
      <c r="L314" s="148" cm="1">
        <f t="array" ref="L314">SUMPRODUCT('BEA Requirements Table'!$D303:$OR303,$D$8:$OR$8*($D$9:$OR$9=L$17))/SUMIFS($D$8:$OR$8,$D$9:$OR$9,L$17)</f>
        <v>2.1663545748876563E-3</v>
      </c>
      <c r="M314" s="148" cm="1">
        <f t="array" ref="M314">SUMPRODUCT('BEA Requirements Table'!$D303:$OR303,$D$8:$OR$8*($D$9:$OR$9=M$17))/SUMIFS($D$8:$OR$8,$D$9:$OR$9,M$17)</f>
        <v>2.0879277065173559E-2</v>
      </c>
      <c r="N314" s="148" cm="1">
        <f t="array" ref="N314">SUMPRODUCT('BEA Requirements Table'!$D303:$OR303,$D$8:$OR$8*($D$9:$OR$9=N$17))/SUMIFS($D$8:$OR$8,$D$9:$OR$9,N$17)</f>
        <v>4.4992036419911428E-3</v>
      </c>
      <c r="O314" s="148" cm="1">
        <f t="array" ref="O314">SUMPRODUCT('BEA Requirements Table'!$D303:$OR303,$D$8:$OR$8*($D$9:$OR$9=O$17))/SUMIFS($D$8:$OR$8,$D$9:$OR$9,O$17)</f>
        <v>6.706424262865635E-4</v>
      </c>
      <c r="P314" s="148" cm="1">
        <f t="array" ref="P314">SUMPRODUCT('BEA Requirements Table'!$D303:$OR303,$D$8:$OR$8*($D$9:$OR$9=P$17))/SUMIFS($D$8:$OR$8,$D$9:$OR$9,P$17)</f>
        <v>2.3269811075566074E-3</v>
      </c>
      <c r="Q314" s="148" cm="1">
        <f t="array" ref="Q314">SUMPRODUCT('BEA Requirements Table'!$D303:$OR303,$D$8:$OR$8*($D$9:$OR$9=Q$17))/SUMIFS($D$8:$OR$8,$D$9:$OR$9,Q$17)</f>
        <v>2.4972000000000002E-3</v>
      </c>
      <c r="R314" s="148" cm="1">
        <f t="array" ref="R314">SUMPRODUCT('BEA Requirements Table'!$D303:$OR303,$D$8:$OR$8*($D$9:$OR$9=R$17))/SUMIFS($D$8:$OR$8,$D$9:$OR$9,R$17)</f>
        <v>2.4011431186744055E-3</v>
      </c>
      <c r="S314" s="148" cm="1">
        <f t="array" ref="S314">SUMPRODUCT('BEA Requirements Table'!$D303:$OR303,$D$8:$OR$8*($D$9:$OR$9=S$17))/SUMIFS($D$8:$OR$8,$D$9:$OR$9,S$17)</f>
        <v>2.2081719399249062E-3</v>
      </c>
      <c r="T314" s="148" cm="1">
        <f t="array" ref="T314">SUMPRODUCT('BEA Requirements Table'!$D303:$OR303,$D$8:$OR$8*($D$9:$OR$9=T$17))/SUMIFS($D$8:$OR$8,$D$9:$OR$9,T$17)</f>
        <v>1.7401051534359231E-3</v>
      </c>
      <c r="U314" s="148" cm="1">
        <f t="array" ref="U314">SUMPRODUCT('BEA Requirements Table'!$D303:$OR303,$D$8:$OR$8*($D$9:$OR$9=U$17))/SUMIFS($D$8:$OR$8,$D$9:$OR$9,U$17)</f>
        <v>1.1678465723031913E-3</v>
      </c>
      <c r="V314" s="148" cm="1">
        <f t="array" ref="V314">SUMPRODUCT('BEA Requirements Table'!$D303:$OR303,$D$8:$OR$8*($D$9:$OR$9=V$17))/SUMIFS($D$8:$OR$8,$D$9:$OR$9,V$17)</f>
        <v>3.4325649212069815E-4</v>
      </c>
      <c r="W314" s="148" cm="1">
        <f t="array" ref="W314">SUMPRODUCT('BEA Requirements Table'!$D303:$OR303,$D$8:$OR$8*($D$9:$OR$9=W$17))/SUMIFS($D$8:$OR$8,$D$9:$OR$9,W$17)</f>
        <v>1.013846294527975E-3</v>
      </c>
      <c r="X314" s="148" cm="1">
        <f t="array" ref="X314">SUMPRODUCT('BEA Requirements Table'!$D303:$OR303,$D$8:$OR$8*($D$9:$OR$9=X$17))/SUMIFS($D$8:$OR$8,$D$9:$OR$9,X$17)</f>
        <v>8.8145421243880889E-4</v>
      </c>
      <c r="Y314" s="148" cm="1">
        <f t="array" ref="Y314">SUMPRODUCT('BEA Requirements Table'!$D303:$OR303,$D$8:$OR$8*($D$9:$OR$9=Y$17))/SUMIFS($D$8:$OR$8,$D$9:$OR$9,Y$17)</f>
        <v>9.4784918931245033E-4</v>
      </c>
      <c r="Z314" s="148" cm="1">
        <f t="array" ref="Z314">SUMPRODUCT('BEA Requirements Table'!$D303:$OR303,$D$8:$OR$8*($D$9:$OR$9=Z$17))/SUMIFS($D$8:$OR$8,$D$9:$OR$9,Z$17)</f>
        <v>5.1882744464833489E-4</v>
      </c>
      <c r="AA314" s="148" cm="1">
        <f t="array" ref="AA314">SUMPRODUCT('BEA Requirements Table'!$D303:$OR303,$D$8:$OR$8*($D$9:$OR$9=AA$17))/SUMIFS($D$8:$OR$8,$D$9:$OR$9,AA$17)</f>
        <v>8.2252798174335358E-4</v>
      </c>
      <c r="AB314" s="148" cm="1">
        <f t="array" ref="AB314">SUMPRODUCT('BEA Requirements Table'!$D303:$OR303,$D$8:$OR$8*($D$9:$OR$9=AB$17))/SUMIFS($D$8:$OR$8,$D$9:$OR$9,AB$17)</f>
        <v>9.8064999999999992E-3</v>
      </c>
      <c r="AC314" s="148" cm="1">
        <f t="array" ref="AC314">SUMPRODUCT('BEA Requirements Table'!$D303:$OR303,$D$8:$OR$8*($D$9:$OR$9=AC$17))/SUMIFS($D$8:$OR$8,$D$9:$OR$9,AC$17)</f>
        <v>4.9289199999999998E-2</v>
      </c>
      <c r="AD314" s="148" cm="1">
        <f t="array" ref="AD314">SUMPRODUCT('BEA Requirements Table'!$D303:$OR303,$D$8:$OR$8*($D$9:$OR$9=AD$17))/SUMIFS($D$8:$OR$8,$D$9:$OR$9,AD$17)</f>
        <v>1.1140187012466092E-3</v>
      </c>
      <c r="AE314" s="148" cm="1">
        <f t="array" ref="AE314">SUMPRODUCT('BEA Requirements Table'!$D303:$OR303,$D$8:$OR$8*($D$9:$OR$9=AE$17))/SUMIFS($D$8:$OR$8,$D$9:$OR$9,AE$17)</f>
        <v>1.4601794708126107E-3</v>
      </c>
      <c r="AF314" s="148" cm="1">
        <f t="array" ref="AF314">SUMPRODUCT('BEA Requirements Table'!$D303:$OR303,$D$8:$OR$8*($D$9:$OR$9=AF$17))/SUMIFS($D$8:$OR$8,$D$9:$OR$9,AF$17)</f>
        <v>7.851500504478336E-4</v>
      </c>
      <c r="AG314" s="148" cm="1">
        <f t="array" ref="AG314">SUMPRODUCT('BEA Requirements Table'!$D303:$OR303,$D$8:$OR$8*($D$9:$OR$9=AG$17))/SUMIFS($D$8:$OR$8,$D$9:$OR$9,AG$17)</f>
        <v>4.0674467290654354E-2</v>
      </c>
      <c r="AH314" s="148" cm="1">
        <f t="array" ref="AH314">SUMPRODUCT('BEA Requirements Table'!$D303:$OR303,$D$8:$OR$8*($D$9:$OR$9=AH$17))/SUMIFS($D$8:$OR$8,$D$9:$OR$9,AH$17)</f>
        <v>1.1850026264488458E-3</v>
      </c>
      <c r="AI314" s="148" cm="1">
        <f t="array" ref="AI314">SUMPRODUCT('BEA Requirements Table'!$D303:$OR303,$D$8:$OR$8*($D$9:$OR$9=AI$17))/SUMIFS($D$8:$OR$8,$D$9:$OR$9,AI$17)</f>
        <v>3.2382709282040436E-4</v>
      </c>
      <c r="AJ314" s="148" cm="1">
        <f t="array" ref="AJ314">SUMPRODUCT('BEA Requirements Table'!$D303:$OR303,$D$8:$OR$8*($D$9:$OR$9=AJ$17))/SUMIFS($D$8:$OR$8,$D$9:$OR$9,AJ$17)</f>
        <v>4.352926884000834E-4</v>
      </c>
      <c r="AK314" s="148" cm="1">
        <f t="array" ref="AK314">SUMPRODUCT('BEA Requirements Table'!$D303:$OR303,$D$8:$OR$8*($D$9:$OR$9=AK$17))/SUMIFS($D$8:$OR$8,$D$9:$OR$9,AK$17)</f>
        <v>4.271581509226668E-4</v>
      </c>
      <c r="AL314" s="148" cm="1">
        <f t="array" ref="AL314">SUMPRODUCT('BEA Requirements Table'!$D303:$OR303,$D$8:$OR$8*($D$9:$OR$9=AL$17))/SUMIFS($D$8:$OR$8,$D$9:$OR$9,AL$17)</f>
        <v>4.7317597323867752E-4</v>
      </c>
      <c r="AM314" s="148" cm="1">
        <f t="array" ref="AM314">SUMPRODUCT('BEA Requirements Table'!$D303:$OR303,$D$8:$OR$8*($D$9:$OR$9=AM$17))/SUMIFS($D$8:$OR$8,$D$9:$OR$9,AM$17)</f>
        <v>7.9749152833284806E-4</v>
      </c>
      <c r="AN314" s="148" cm="1">
        <f t="array" ref="AN314">SUMPRODUCT('BEA Requirements Table'!$D303:$OR303,$D$8:$OR$8*($D$9:$OR$9=AN$17))/SUMIFS($D$8:$OR$8,$D$9:$OR$9,AN$17)</f>
        <v>4.8680385175424126E-4</v>
      </c>
      <c r="AO314" s="148" cm="1">
        <f t="array" ref="AO314">SUMPRODUCT('BEA Requirements Table'!$D303:$OR303,$D$8:$OR$8*($D$9:$OR$9=AO$17))/SUMIFS($D$8:$OR$8,$D$9:$OR$9,AO$17)</f>
        <v>3.2014497770698775E-3</v>
      </c>
      <c r="AP314" s="148" cm="1">
        <f t="array" ref="AP314">SUMPRODUCT('BEA Requirements Table'!$D303:$OR303,$D$8:$OR$8*($D$9:$OR$9=AP$17))/SUMIFS($D$8:$OR$8,$D$9:$OR$9,AP$17)</f>
        <v>9.0445446158431109E-4</v>
      </c>
      <c r="AQ314" s="148" cm="1">
        <f t="array" ref="AQ314">SUMPRODUCT('BEA Requirements Table'!$D303:$OR303,$D$8:$OR$8*($D$9:$OR$9=AQ$17))/SUMIFS($D$8:$OR$8,$D$9:$OR$9,AQ$17)</f>
        <v>6.8281695801086361E-4</v>
      </c>
      <c r="AR314" s="148" cm="1">
        <f t="array" ref="AR314">SUMPRODUCT('BEA Requirements Table'!$D303:$OR303,$D$8:$OR$8*($D$9:$OR$9=AR$17))/SUMIFS($D$8:$OR$8,$D$9:$OR$9,AR$17)</f>
        <v>7.4479600684314361E-4</v>
      </c>
      <c r="AS314" s="148" cm="1">
        <f t="array" ref="AS314">SUMPRODUCT('BEA Requirements Table'!$D303:$OR303,$D$8:$OR$8*($D$9:$OR$9=AS$17))/SUMIFS($D$8:$OR$8,$D$9:$OR$9,AS$17)</f>
        <v>0</v>
      </c>
      <c r="OS314" s="148"/>
      <c r="OT314" s="148"/>
      <c r="OU314" s="148"/>
      <c r="OV314" s="148"/>
    </row>
    <row r="315" spans="1:412">
      <c r="A315" s="155" t="s">
        <v>647</v>
      </c>
      <c r="B315" s="155">
        <v>113032</v>
      </c>
      <c r="C315" s="155" t="str">
        <v>ISIC 49T53</v>
      </c>
      <c r="D315" s="148" cm="1">
        <f t="array" ref="D315">SUMPRODUCT('BEA Requirements Table'!$D304:$OR304,$D$8:$OR$8*($D$9:$OR$9=D$17))/SUMIFS($D$8:$OR$8,$D$9:$OR$9,D$17)</f>
        <v>5.8152217024989268E-3</v>
      </c>
      <c r="E315" s="148" cm="1">
        <f t="array" ref="E315">SUMPRODUCT('BEA Requirements Table'!$D304:$OR304,$D$8:$OR$8*($D$9:$OR$9=E$17))/SUMIFS($D$8:$OR$8,$D$9:$OR$9,E$17)</f>
        <v>5.3880999999999998E-3</v>
      </c>
      <c r="F315" s="148" cm="1">
        <f t="array" ref="F315">SUMPRODUCT('BEA Requirements Table'!$D304:$OR304,$D$8:$OR$8*($D$9:$OR$9=F$17))/SUMIFS($D$8:$OR$8,$D$9:$OR$9,F$17)</f>
        <v>2.1800999999999999E-3</v>
      </c>
      <c r="G315" s="148" cm="1">
        <f t="array" ref="G315">SUMPRODUCT('BEA Requirements Table'!$D304:$OR304,$D$8:$OR$8*($D$9:$OR$9=G$17))/SUMIFS($D$8:$OR$8,$D$9:$OR$9,G$17)</f>
        <v>1.7947149932858474E-2</v>
      </c>
      <c r="H315" s="148" cm="1">
        <f t="array" ref="H315">SUMPRODUCT('BEA Requirements Table'!$D304:$OR304,$D$8:$OR$8*($D$9:$OR$9=H$17))/SUMIFS($D$8:$OR$8,$D$9:$OR$9,H$17)</f>
        <v>2.0512040260216528E-3</v>
      </c>
      <c r="I315" s="148" cm="1">
        <f t="array" ref="I315">SUMPRODUCT('BEA Requirements Table'!$D304:$OR304,$D$8:$OR$8*($D$9:$OR$9=I$17))/SUMIFS($D$8:$OR$8,$D$9:$OR$9,I$17)</f>
        <v>8.384331951593129E-3</v>
      </c>
      <c r="J315" s="148" cm="1">
        <f t="array" ref="J315">SUMPRODUCT('BEA Requirements Table'!$D304:$OR304,$D$8:$OR$8*($D$9:$OR$9=J$17))/SUMIFS($D$8:$OR$8,$D$9:$OR$9,J$17)</f>
        <v>5.9010037778467975E-3</v>
      </c>
      <c r="K315" s="148" cm="1">
        <f t="array" ref="K315">SUMPRODUCT('BEA Requirements Table'!$D304:$OR304,$D$8:$OR$8*($D$9:$OR$9=K$17))/SUMIFS($D$8:$OR$8,$D$9:$OR$9,K$17)</f>
        <v>1.548796188386937E-2</v>
      </c>
      <c r="L315" s="148" cm="1">
        <f t="array" ref="L315">SUMPRODUCT('BEA Requirements Table'!$D304:$OR304,$D$8:$OR$8*($D$9:$OR$9=L$17))/SUMIFS($D$8:$OR$8,$D$9:$OR$9,L$17)</f>
        <v>8.6589175638269872E-3</v>
      </c>
      <c r="M315" s="148" cm="1">
        <f t="array" ref="M315">SUMPRODUCT('BEA Requirements Table'!$D304:$OR304,$D$8:$OR$8*($D$9:$OR$9=M$17))/SUMIFS($D$8:$OR$8,$D$9:$OR$9,M$17)</f>
        <v>3.2092985104590663E-3</v>
      </c>
      <c r="N315" s="148" cm="1">
        <f t="array" ref="N315">SUMPRODUCT('BEA Requirements Table'!$D304:$OR304,$D$8:$OR$8*($D$9:$OR$9=N$17))/SUMIFS($D$8:$OR$8,$D$9:$OR$9,N$17)</f>
        <v>5.1402900256502324E-3</v>
      </c>
      <c r="O315" s="148" cm="1">
        <f t="array" ref="O315">SUMPRODUCT('BEA Requirements Table'!$D304:$OR304,$D$8:$OR$8*($D$9:$OR$9=O$17))/SUMIFS($D$8:$OR$8,$D$9:$OR$9,O$17)</f>
        <v>2.6363512606561866E-3</v>
      </c>
      <c r="P315" s="148" cm="1">
        <f t="array" ref="P315">SUMPRODUCT('BEA Requirements Table'!$D304:$OR304,$D$8:$OR$8*($D$9:$OR$9=P$17))/SUMIFS($D$8:$OR$8,$D$9:$OR$9,P$17)</f>
        <v>7.184714371238108E-3</v>
      </c>
      <c r="Q315" s="148" cm="1">
        <f t="array" ref="Q315">SUMPRODUCT('BEA Requirements Table'!$D304:$OR304,$D$8:$OR$8*($D$9:$OR$9=Q$17))/SUMIFS($D$8:$OR$8,$D$9:$OR$9,Q$17)</f>
        <v>6.1317000000000003E-3</v>
      </c>
      <c r="R315" s="148" cm="1">
        <f t="array" ref="R315">SUMPRODUCT('BEA Requirements Table'!$D304:$OR304,$D$8:$OR$8*($D$9:$OR$9=R$17))/SUMIFS($D$8:$OR$8,$D$9:$OR$9,R$17)</f>
        <v>1.91601320290599E-2</v>
      </c>
      <c r="S315" s="148" cm="1">
        <f t="array" ref="S315">SUMPRODUCT('BEA Requirements Table'!$D304:$OR304,$D$8:$OR$8*($D$9:$OR$9=S$17))/SUMIFS($D$8:$OR$8,$D$9:$OR$9,S$17)</f>
        <v>8.5077453817271591E-3</v>
      </c>
      <c r="T315" s="148" cm="1">
        <f t="array" ref="T315">SUMPRODUCT('BEA Requirements Table'!$D304:$OR304,$D$8:$OR$8*($D$9:$OR$9=T$17))/SUMIFS($D$8:$OR$8,$D$9:$OR$9,T$17)</f>
        <v>6.9056008143147021E-3</v>
      </c>
      <c r="U315" s="148" cm="1">
        <f t="array" ref="U315">SUMPRODUCT('BEA Requirements Table'!$D304:$OR304,$D$8:$OR$8*($D$9:$OR$9=U$17))/SUMIFS($D$8:$OR$8,$D$9:$OR$9,U$17)</f>
        <v>5.2785425551281368E-3</v>
      </c>
      <c r="V315" s="148" cm="1">
        <f t="array" ref="V315">SUMPRODUCT('BEA Requirements Table'!$D304:$OR304,$D$8:$OR$8*($D$9:$OR$9=V$17))/SUMIFS($D$8:$OR$8,$D$9:$OR$9,V$17)</f>
        <v>1.6687348362659884E-3</v>
      </c>
      <c r="W315" s="148" cm="1">
        <f t="array" ref="W315">SUMPRODUCT('BEA Requirements Table'!$D304:$OR304,$D$8:$OR$8*($D$9:$OR$9=W$17))/SUMIFS($D$8:$OR$8,$D$9:$OR$9,W$17)</f>
        <v>4.2280648510204417E-3</v>
      </c>
      <c r="X315" s="148" cm="1">
        <f t="array" ref="X315">SUMPRODUCT('BEA Requirements Table'!$D304:$OR304,$D$8:$OR$8*($D$9:$OR$9=X$17))/SUMIFS($D$8:$OR$8,$D$9:$OR$9,X$17)</f>
        <v>4.4295103716108413E-3</v>
      </c>
      <c r="Y315" s="148" cm="1">
        <f t="array" ref="Y315">SUMPRODUCT('BEA Requirements Table'!$D304:$OR304,$D$8:$OR$8*($D$9:$OR$9=Y$17))/SUMIFS($D$8:$OR$8,$D$9:$OR$9,Y$17)</f>
        <v>5.348276224899284E-3</v>
      </c>
      <c r="Z315" s="148" cm="1">
        <f t="array" ref="Z315">SUMPRODUCT('BEA Requirements Table'!$D304:$OR304,$D$8:$OR$8*($D$9:$OR$9=Z$17))/SUMIFS($D$8:$OR$8,$D$9:$OR$9,Z$17)</f>
        <v>2.6511220931553637E-3</v>
      </c>
      <c r="AA315" s="148" cm="1">
        <f t="array" ref="AA315">SUMPRODUCT('BEA Requirements Table'!$D304:$OR304,$D$8:$OR$8*($D$9:$OR$9=AA$17))/SUMIFS($D$8:$OR$8,$D$9:$OR$9,AA$17)</f>
        <v>6.7694931928400787E-3</v>
      </c>
      <c r="AB315" s="148" cm="1">
        <f t="array" ref="AB315">SUMPRODUCT('BEA Requirements Table'!$D304:$OR304,$D$8:$OR$8*($D$9:$OR$9=AB$17))/SUMIFS($D$8:$OR$8,$D$9:$OR$9,AB$17)</f>
        <v>1.7654400000000001E-2</v>
      </c>
      <c r="AC315" s="148" cm="1">
        <f t="array" ref="AC315">SUMPRODUCT('BEA Requirements Table'!$D304:$OR304,$D$8:$OR$8*($D$9:$OR$9=AC$17))/SUMIFS($D$8:$OR$8,$D$9:$OR$9,AC$17)</f>
        <v>1.03085E-2</v>
      </c>
      <c r="AD315" s="148" cm="1">
        <f t="array" ref="AD315">SUMPRODUCT('BEA Requirements Table'!$D304:$OR304,$D$8:$OR$8*($D$9:$OR$9=AD$17))/SUMIFS($D$8:$OR$8,$D$9:$OR$9,AD$17)</f>
        <v>1.0729890180183034E-2</v>
      </c>
      <c r="AE315" s="148" cm="1">
        <f t="array" ref="AE315">SUMPRODUCT('BEA Requirements Table'!$D304:$OR304,$D$8:$OR$8*($D$9:$OR$9=AE$17))/SUMIFS($D$8:$OR$8,$D$9:$OR$9,AE$17)</f>
        <v>4.6526540869053189E-3</v>
      </c>
      <c r="AF315" s="148" cm="1">
        <f t="array" ref="AF315">SUMPRODUCT('BEA Requirements Table'!$D304:$OR304,$D$8:$OR$8*($D$9:$OR$9=AF$17))/SUMIFS($D$8:$OR$8,$D$9:$OR$9,AF$17)</f>
        <v>9.457166176089828E-3</v>
      </c>
      <c r="AG315" s="148" cm="1">
        <f t="array" ref="AG315">SUMPRODUCT('BEA Requirements Table'!$D304:$OR304,$D$8:$OR$8*($D$9:$OR$9=AG$17))/SUMIFS($D$8:$OR$8,$D$9:$OR$9,AG$17)</f>
        <v>0.19075369617539276</v>
      </c>
      <c r="AH315" s="148" cm="1">
        <f t="array" ref="AH315">SUMPRODUCT('BEA Requirements Table'!$D304:$OR304,$D$8:$OR$8*($D$9:$OR$9=AH$17))/SUMIFS($D$8:$OR$8,$D$9:$OR$9,AH$17)</f>
        <v>3.1324833228760802E-3</v>
      </c>
      <c r="AI315" s="148" cm="1">
        <f t="array" ref="AI315">SUMPRODUCT('BEA Requirements Table'!$D304:$OR304,$D$8:$OR$8*($D$9:$OR$9=AI$17))/SUMIFS($D$8:$OR$8,$D$9:$OR$9,AI$17)</f>
        <v>3.3793173078857279E-3</v>
      </c>
      <c r="AJ315" s="148" cm="1">
        <f t="array" ref="AJ315">SUMPRODUCT('BEA Requirements Table'!$D304:$OR304,$D$8:$OR$8*($D$9:$OR$9=AJ$17))/SUMIFS($D$8:$OR$8,$D$9:$OR$9,AJ$17)</f>
        <v>2.4507192867306528E-3</v>
      </c>
      <c r="AK315" s="148" cm="1">
        <f t="array" ref="AK315">SUMPRODUCT('BEA Requirements Table'!$D304:$OR304,$D$8:$OR$8*($D$9:$OR$9=AK$17))/SUMIFS($D$8:$OR$8,$D$9:$OR$9,AK$17)</f>
        <v>4.7627466265106611E-3</v>
      </c>
      <c r="AL315" s="148" cm="1">
        <f t="array" ref="AL315">SUMPRODUCT('BEA Requirements Table'!$D304:$OR304,$D$8:$OR$8*($D$9:$OR$9=AL$17))/SUMIFS($D$8:$OR$8,$D$9:$OR$9,AL$17)</f>
        <v>1.7894890729315363E-3</v>
      </c>
      <c r="AM315" s="148" cm="1">
        <f t="array" ref="AM315">SUMPRODUCT('BEA Requirements Table'!$D304:$OR304,$D$8:$OR$8*($D$9:$OR$9=AM$17))/SUMIFS($D$8:$OR$8,$D$9:$OR$9,AM$17)</f>
        <v>1.716465812551549E-3</v>
      </c>
      <c r="AN315" s="148" cm="1">
        <f t="array" ref="AN315">SUMPRODUCT('BEA Requirements Table'!$D304:$OR304,$D$8:$OR$8*($D$9:$OR$9=AN$17))/SUMIFS($D$8:$OR$8,$D$9:$OR$9,AN$17)</f>
        <v>3.3466613920341971E-3</v>
      </c>
      <c r="AO315" s="148" cm="1">
        <f t="array" ref="AO315">SUMPRODUCT('BEA Requirements Table'!$D304:$OR304,$D$8:$OR$8*($D$9:$OR$9=AO$17))/SUMIFS($D$8:$OR$8,$D$9:$OR$9,AO$17)</f>
        <v>3.8342673957295413E-3</v>
      </c>
      <c r="AP315" s="148" cm="1">
        <f t="array" ref="AP315">SUMPRODUCT('BEA Requirements Table'!$D304:$OR304,$D$8:$OR$8*($D$9:$OR$9=AP$17))/SUMIFS($D$8:$OR$8,$D$9:$OR$9,AP$17)</f>
        <v>2.2884291141618777E-3</v>
      </c>
      <c r="AQ315" s="148" cm="1">
        <f t="array" ref="AQ315">SUMPRODUCT('BEA Requirements Table'!$D304:$OR304,$D$8:$OR$8*($D$9:$OR$9=AQ$17))/SUMIFS($D$8:$OR$8,$D$9:$OR$9,AQ$17)</f>
        <v>2.9605474264799291E-3</v>
      </c>
      <c r="AR315" s="148" cm="1">
        <f t="array" ref="AR315">SUMPRODUCT('BEA Requirements Table'!$D304:$OR304,$D$8:$OR$8*($D$9:$OR$9=AR$17))/SUMIFS($D$8:$OR$8,$D$9:$OR$9,AR$17)</f>
        <v>5.3601221036712427E-3</v>
      </c>
      <c r="AS315" s="148" cm="1">
        <f t="array" ref="AS315">SUMPRODUCT('BEA Requirements Table'!$D304:$OR304,$D$8:$OR$8*($D$9:$OR$9=AS$17))/SUMIFS($D$8:$OR$8,$D$9:$OR$9,AS$17)</f>
        <v>0</v>
      </c>
      <c r="OS315" s="148"/>
      <c r="OT315" s="148"/>
      <c r="OU315" s="148"/>
      <c r="OV315" s="148"/>
    </row>
    <row r="316" spans="1:412">
      <c r="A316" s="155">
        <v>492000</v>
      </c>
      <c r="B316" s="155">
        <v>72996</v>
      </c>
      <c r="C316" s="155" t="str">
        <v>ISIC 49T53</v>
      </c>
      <c r="D316" s="148" cm="1">
        <f t="array" ref="D316">SUMPRODUCT('BEA Requirements Table'!$D305:$OR305,$D$8:$OR$8*($D$9:$OR$9=D$17))/SUMIFS($D$8:$OR$8,$D$9:$OR$9,D$17)</f>
        <v>3.1533787215848666E-3</v>
      </c>
      <c r="E316" s="148" cm="1">
        <f t="array" ref="E316">SUMPRODUCT('BEA Requirements Table'!$D305:$OR305,$D$8:$OR$8*($D$9:$OR$9=E$17))/SUMIFS($D$8:$OR$8,$D$9:$OR$9,E$17)</f>
        <v>1.8381000000000001E-3</v>
      </c>
      <c r="F316" s="148" cm="1">
        <f t="array" ref="F316">SUMPRODUCT('BEA Requirements Table'!$D305:$OR305,$D$8:$OR$8*($D$9:$OR$9=F$17))/SUMIFS($D$8:$OR$8,$D$9:$OR$9,F$17)</f>
        <v>9.4740000000000004E-4</v>
      </c>
      <c r="G316" s="148" cm="1">
        <f t="array" ref="G316">SUMPRODUCT('BEA Requirements Table'!$D305:$OR305,$D$8:$OR$8*($D$9:$OR$9=G$17))/SUMIFS($D$8:$OR$8,$D$9:$OR$9,G$17)</f>
        <v>1.7538519062354041E-3</v>
      </c>
      <c r="H316" s="148" cm="1">
        <f t="array" ref="H316">SUMPRODUCT('BEA Requirements Table'!$D305:$OR305,$D$8:$OR$8*($D$9:$OR$9=H$17))/SUMIFS($D$8:$OR$8,$D$9:$OR$9,H$17)</f>
        <v>1.244049622909259E-3</v>
      </c>
      <c r="I316" s="148" cm="1">
        <f t="array" ref="I316">SUMPRODUCT('BEA Requirements Table'!$D305:$OR305,$D$8:$OR$8*($D$9:$OR$9=I$17))/SUMIFS($D$8:$OR$8,$D$9:$OR$9,I$17)</f>
        <v>4.3914574490897E-3</v>
      </c>
      <c r="J316" s="148" cm="1">
        <f t="array" ref="J316">SUMPRODUCT('BEA Requirements Table'!$D305:$OR305,$D$8:$OR$8*($D$9:$OR$9=J$17))/SUMIFS($D$8:$OR$8,$D$9:$OR$9,J$17)</f>
        <v>2.7426410833780385E-3</v>
      </c>
      <c r="K316" s="148" cm="1">
        <f t="array" ref="K316">SUMPRODUCT('BEA Requirements Table'!$D305:$OR305,$D$8:$OR$8*($D$9:$OR$9=K$17))/SUMIFS($D$8:$OR$8,$D$9:$OR$9,K$17)</f>
        <v>3.7372837119662885E-3</v>
      </c>
      <c r="L316" s="148" cm="1">
        <f t="array" ref="L316">SUMPRODUCT('BEA Requirements Table'!$D305:$OR305,$D$8:$OR$8*($D$9:$OR$9=L$17))/SUMIFS($D$8:$OR$8,$D$9:$OR$9,L$17)</f>
        <v>2.8802522111797922E-3</v>
      </c>
      <c r="M316" s="148" cm="1">
        <f t="array" ref="M316">SUMPRODUCT('BEA Requirements Table'!$D305:$OR305,$D$8:$OR$8*($D$9:$OR$9=M$17))/SUMIFS($D$8:$OR$8,$D$9:$OR$9,M$17)</f>
        <v>8.9662380673527389E-4</v>
      </c>
      <c r="N316" s="148" cm="1">
        <f t="array" ref="N316">SUMPRODUCT('BEA Requirements Table'!$D305:$OR305,$D$8:$OR$8*($D$9:$OR$9=N$17))/SUMIFS($D$8:$OR$8,$D$9:$OR$9,N$17)</f>
        <v>2.4932516258827958E-3</v>
      </c>
      <c r="O316" s="148" cm="1">
        <f t="array" ref="O316">SUMPRODUCT('BEA Requirements Table'!$D305:$OR305,$D$8:$OR$8*($D$9:$OR$9=O$17))/SUMIFS($D$8:$OR$8,$D$9:$OR$9,O$17)</f>
        <v>2.5592650398873766E-3</v>
      </c>
      <c r="P316" s="148" cm="1">
        <f t="array" ref="P316">SUMPRODUCT('BEA Requirements Table'!$D305:$OR305,$D$8:$OR$8*($D$9:$OR$9=P$17))/SUMIFS($D$8:$OR$8,$D$9:$OR$9,P$17)</f>
        <v>2.6862497230877333E-3</v>
      </c>
      <c r="Q316" s="148" cm="1">
        <f t="array" ref="Q316">SUMPRODUCT('BEA Requirements Table'!$D305:$OR305,$D$8:$OR$8*($D$9:$OR$9=Q$17))/SUMIFS($D$8:$OR$8,$D$9:$OR$9,Q$17)</f>
        <v>2.4681999999999998E-3</v>
      </c>
      <c r="R316" s="148" cm="1">
        <f t="array" ref="R316">SUMPRODUCT('BEA Requirements Table'!$D305:$OR305,$D$8:$OR$8*($D$9:$OR$9=R$17))/SUMIFS($D$8:$OR$8,$D$9:$OR$9,R$17)</f>
        <v>2.6055010594753952E-3</v>
      </c>
      <c r="S316" s="148" cm="1">
        <f t="array" ref="S316">SUMPRODUCT('BEA Requirements Table'!$D305:$OR305,$D$8:$OR$8*($D$9:$OR$9=S$17))/SUMIFS($D$8:$OR$8,$D$9:$OR$9,S$17)</f>
        <v>4.2234058072590733E-3</v>
      </c>
      <c r="T316" s="148" cm="1">
        <f t="array" ref="T316">SUMPRODUCT('BEA Requirements Table'!$D305:$OR305,$D$8:$OR$8*($D$9:$OR$9=T$17))/SUMIFS($D$8:$OR$8,$D$9:$OR$9,T$17)</f>
        <v>3.2400327467633906E-3</v>
      </c>
      <c r="U316" s="148" cm="1">
        <f t="array" ref="U316">SUMPRODUCT('BEA Requirements Table'!$D305:$OR305,$D$8:$OR$8*($D$9:$OR$9=U$17))/SUMIFS($D$8:$OR$8,$D$9:$OR$9,U$17)</f>
        <v>2.7389917310505496E-3</v>
      </c>
      <c r="V316" s="148" cm="1">
        <f t="array" ref="V316">SUMPRODUCT('BEA Requirements Table'!$D305:$OR305,$D$8:$OR$8*($D$9:$OR$9=V$17))/SUMIFS($D$8:$OR$8,$D$9:$OR$9,V$17)</f>
        <v>1.2502407021411917E-3</v>
      </c>
      <c r="W316" s="148" cm="1">
        <f t="array" ref="W316">SUMPRODUCT('BEA Requirements Table'!$D305:$OR305,$D$8:$OR$8*($D$9:$OR$9=W$17))/SUMIFS($D$8:$OR$8,$D$9:$OR$9,W$17)</f>
        <v>2.7270048141194748E-3</v>
      </c>
      <c r="X316" s="148" cm="1">
        <f t="array" ref="X316">SUMPRODUCT('BEA Requirements Table'!$D305:$OR305,$D$8:$OR$8*($D$9:$OR$9=X$17))/SUMIFS($D$8:$OR$8,$D$9:$OR$9,X$17)</f>
        <v>2.8110333724988687E-3</v>
      </c>
      <c r="Y316" s="148" cm="1">
        <f t="array" ref="Y316">SUMPRODUCT('BEA Requirements Table'!$D305:$OR305,$D$8:$OR$8*($D$9:$OR$9=Y$17))/SUMIFS($D$8:$OR$8,$D$9:$OR$9,Y$17)</f>
        <v>3.2884096039042412E-3</v>
      </c>
      <c r="Z316" s="148" cm="1">
        <f t="array" ref="Z316">SUMPRODUCT('BEA Requirements Table'!$D305:$OR305,$D$8:$OR$8*($D$9:$OR$9=Z$17))/SUMIFS($D$8:$OR$8,$D$9:$OR$9,Z$17)</f>
        <v>1.6871991086583053E-3</v>
      </c>
      <c r="AA316" s="148" cm="1">
        <f t="array" ref="AA316">SUMPRODUCT('BEA Requirements Table'!$D305:$OR305,$D$8:$OR$8*($D$9:$OR$9=AA$17))/SUMIFS($D$8:$OR$8,$D$9:$OR$9,AA$17)</f>
        <v>2.3037729633745571E-3</v>
      </c>
      <c r="AB316" s="148" cm="1">
        <f t="array" ref="AB316">SUMPRODUCT('BEA Requirements Table'!$D305:$OR305,$D$8:$OR$8*($D$9:$OR$9=AB$17))/SUMIFS($D$8:$OR$8,$D$9:$OR$9,AB$17)</f>
        <v>1.0087E-3</v>
      </c>
      <c r="AC316" s="148" cm="1">
        <f t="array" ref="AC316">SUMPRODUCT('BEA Requirements Table'!$D305:$OR305,$D$8:$OR$8*($D$9:$OR$9=AC$17))/SUMIFS($D$8:$OR$8,$D$9:$OR$9,AC$17)</f>
        <v>7.1089999999999999E-4</v>
      </c>
      <c r="AD316" s="148" cm="1">
        <f t="array" ref="AD316">SUMPRODUCT('BEA Requirements Table'!$D305:$OR305,$D$8:$OR$8*($D$9:$OR$9=AD$17))/SUMIFS($D$8:$OR$8,$D$9:$OR$9,AD$17)</f>
        <v>3.2356919841244713E-3</v>
      </c>
      <c r="AE316" s="148" cm="1">
        <f t="array" ref="AE316">SUMPRODUCT('BEA Requirements Table'!$D305:$OR305,$D$8:$OR$8*($D$9:$OR$9=AE$17))/SUMIFS($D$8:$OR$8,$D$9:$OR$9,AE$17)</f>
        <v>2.0922236898889973E-3</v>
      </c>
      <c r="AF316" s="148" cm="1">
        <f t="array" ref="AF316">SUMPRODUCT('BEA Requirements Table'!$D305:$OR305,$D$8:$OR$8*($D$9:$OR$9=AF$17))/SUMIFS($D$8:$OR$8,$D$9:$OR$9,AF$17)</f>
        <v>1.1012124345843137E-2</v>
      </c>
      <c r="AG316" s="148" cm="1">
        <f t="array" ref="AG316">SUMPRODUCT('BEA Requirements Table'!$D305:$OR305,$D$8:$OR$8*($D$9:$OR$9=AG$17))/SUMIFS($D$8:$OR$8,$D$9:$OR$9,AG$17)</f>
        <v>8.6563934863844338E-2</v>
      </c>
      <c r="AH316" s="148" cm="1">
        <f t="array" ref="AH316">SUMPRODUCT('BEA Requirements Table'!$D305:$OR305,$D$8:$OR$8*($D$9:$OR$9=AH$17))/SUMIFS($D$8:$OR$8,$D$9:$OR$9,AH$17)</f>
        <v>1.7952261059513391E-3</v>
      </c>
      <c r="AI316" s="148" cm="1">
        <f t="array" ref="AI316">SUMPRODUCT('BEA Requirements Table'!$D305:$OR305,$D$8:$OR$8*($D$9:$OR$9=AI$17))/SUMIFS($D$8:$OR$8,$D$9:$OR$9,AI$17)</f>
        <v>3.8742082381013486E-3</v>
      </c>
      <c r="AJ316" s="148" cm="1">
        <f t="array" ref="AJ316">SUMPRODUCT('BEA Requirements Table'!$D305:$OR305,$D$8:$OR$8*($D$9:$OR$9=AJ$17))/SUMIFS($D$8:$OR$8,$D$9:$OR$9,AJ$17)</f>
        <v>1.4487306660503729E-3</v>
      </c>
      <c r="AK316" s="148" cm="1">
        <f t="array" ref="AK316">SUMPRODUCT('BEA Requirements Table'!$D305:$OR305,$D$8:$OR$8*($D$9:$OR$9=AK$17))/SUMIFS($D$8:$OR$8,$D$9:$OR$9,AK$17)</f>
        <v>4.996989416099256E-3</v>
      </c>
      <c r="AL316" s="148" cm="1">
        <f t="array" ref="AL316">SUMPRODUCT('BEA Requirements Table'!$D305:$OR305,$D$8:$OR$8*($D$9:$OR$9=AL$17))/SUMIFS($D$8:$OR$8,$D$9:$OR$9,AL$17)</f>
        <v>2.8585015626805274E-3</v>
      </c>
      <c r="AM316" s="148" cm="1">
        <f t="array" ref="AM316">SUMPRODUCT('BEA Requirements Table'!$D305:$OR305,$D$8:$OR$8*($D$9:$OR$9=AM$17))/SUMIFS($D$8:$OR$8,$D$9:$OR$9,AM$17)</f>
        <v>9.5785316306131482E-4</v>
      </c>
      <c r="AN316" s="148" cm="1">
        <f t="array" ref="AN316">SUMPRODUCT('BEA Requirements Table'!$D305:$OR305,$D$8:$OR$8*($D$9:$OR$9=AN$17))/SUMIFS($D$8:$OR$8,$D$9:$OR$9,AN$17)</f>
        <v>2.4942566101771976E-3</v>
      </c>
      <c r="AO316" s="148" cm="1">
        <f t="array" ref="AO316">SUMPRODUCT('BEA Requirements Table'!$D305:$OR305,$D$8:$OR$8*($D$9:$OR$9=AO$17))/SUMIFS($D$8:$OR$8,$D$9:$OR$9,AO$17)</f>
        <v>1.3000617327710504E-3</v>
      </c>
      <c r="AP316" s="148" cm="1">
        <f t="array" ref="AP316">SUMPRODUCT('BEA Requirements Table'!$D305:$OR305,$D$8:$OR$8*($D$9:$OR$9=AP$17))/SUMIFS($D$8:$OR$8,$D$9:$OR$9,AP$17)</f>
        <v>1.6341298799489475E-3</v>
      </c>
      <c r="AQ316" s="148" cm="1">
        <f t="array" ref="AQ316">SUMPRODUCT('BEA Requirements Table'!$D305:$OR305,$D$8:$OR$8*($D$9:$OR$9=AQ$17))/SUMIFS($D$8:$OR$8,$D$9:$OR$9,AQ$17)</f>
        <v>2.8534022451683922E-3</v>
      </c>
      <c r="AR316" s="148" cm="1">
        <f t="array" ref="AR316">SUMPRODUCT('BEA Requirements Table'!$D305:$OR305,$D$8:$OR$8*($D$9:$OR$9=AR$17))/SUMIFS($D$8:$OR$8,$D$9:$OR$9,AR$17)</f>
        <v>2.0292765134104179E-3</v>
      </c>
      <c r="AS316" s="148" cm="1">
        <f t="array" ref="AS316">SUMPRODUCT('BEA Requirements Table'!$D305:$OR305,$D$8:$OR$8*($D$9:$OR$9=AS$17))/SUMIFS($D$8:$OR$8,$D$9:$OR$9,AS$17)</f>
        <v>0</v>
      </c>
      <c r="OS316" s="148"/>
      <c r="OT316" s="148"/>
      <c r="OU316" s="148"/>
      <c r="OV316" s="148"/>
    </row>
    <row r="317" spans="1:412">
      <c r="A317" s="155">
        <v>493000</v>
      </c>
      <c r="B317" s="155">
        <v>108810</v>
      </c>
      <c r="C317" s="155" t="str">
        <v>ISIC 49T53</v>
      </c>
      <c r="D317" s="148" cm="1">
        <f t="array" ref="D317">SUMPRODUCT('BEA Requirements Table'!$D306:$OR306,$D$8:$OR$8*($D$9:$OR$9=D$17))/SUMIFS($D$8:$OR$8,$D$9:$OR$9,D$17)</f>
        <v>4.2701855954752812E-3</v>
      </c>
      <c r="E317" s="148" cm="1">
        <f t="array" ref="E317">SUMPRODUCT('BEA Requirements Table'!$D306:$OR306,$D$8:$OR$8*($D$9:$OR$9=E$17))/SUMIFS($D$8:$OR$8,$D$9:$OR$9,E$17)</f>
        <v>2.4412000000000001E-3</v>
      </c>
      <c r="F317" s="148" cm="1">
        <f t="array" ref="F317">SUMPRODUCT('BEA Requirements Table'!$D306:$OR306,$D$8:$OR$8*($D$9:$OR$9=F$17))/SUMIFS($D$8:$OR$8,$D$9:$OR$9,F$17)</f>
        <v>1.0355E-3</v>
      </c>
      <c r="G317" s="148" cm="1">
        <f t="array" ref="G317">SUMPRODUCT('BEA Requirements Table'!$D306:$OR306,$D$8:$OR$8*($D$9:$OR$9=G$17))/SUMIFS($D$8:$OR$8,$D$9:$OR$9,G$17)</f>
        <v>7.1051122985754328E-3</v>
      </c>
      <c r="H317" s="148" cm="1">
        <f t="array" ref="H317">SUMPRODUCT('BEA Requirements Table'!$D306:$OR306,$D$8:$OR$8*($D$9:$OR$9=H$17))/SUMIFS($D$8:$OR$8,$D$9:$OR$9,H$17)</f>
        <v>1.1187570770285567E-3</v>
      </c>
      <c r="I317" s="148" cm="1">
        <f t="array" ref="I317">SUMPRODUCT('BEA Requirements Table'!$D306:$OR306,$D$8:$OR$8*($D$9:$OR$9=I$17))/SUMIFS($D$8:$OR$8,$D$9:$OR$9,I$17)</f>
        <v>4.8648617414017593E-3</v>
      </c>
      <c r="J317" s="148" cm="1">
        <f t="array" ref="J317">SUMPRODUCT('BEA Requirements Table'!$D306:$OR306,$D$8:$OR$8*($D$9:$OR$9=J$17))/SUMIFS($D$8:$OR$8,$D$9:$OR$9,J$17)</f>
        <v>5.8389358189569985E-3</v>
      </c>
      <c r="K317" s="148" cm="1">
        <f t="array" ref="K317">SUMPRODUCT('BEA Requirements Table'!$D306:$OR306,$D$8:$OR$8*($D$9:$OR$9=K$17))/SUMIFS($D$8:$OR$8,$D$9:$OR$9,K$17)</f>
        <v>5.5314281935923649E-3</v>
      </c>
      <c r="L317" s="148" cm="1">
        <f t="array" ref="L317">SUMPRODUCT('BEA Requirements Table'!$D306:$OR306,$D$8:$OR$8*($D$9:$OR$9=L$17))/SUMIFS($D$8:$OR$8,$D$9:$OR$9,L$17)</f>
        <v>5.0725033777618278E-3</v>
      </c>
      <c r="M317" s="148" cm="1">
        <f t="array" ref="M317">SUMPRODUCT('BEA Requirements Table'!$D306:$OR306,$D$8:$OR$8*($D$9:$OR$9=M$17))/SUMIFS($D$8:$OR$8,$D$9:$OR$9,M$17)</f>
        <v>9.9056337694877501E-4</v>
      </c>
      <c r="N317" s="148" cm="1">
        <f t="array" ref="N317">SUMPRODUCT('BEA Requirements Table'!$D306:$OR306,$D$8:$OR$8*($D$9:$OR$9=N$17))/SUMIFS($D$8:$OR$8,$D$9:$OR$9,N$17)</f>
        <v>3.2498315094307358E-3</v>
      </c>
      <c r="O317" s="148" cm="1">
        <f t="array" ref="O317">SUMPRODUCT('BEA Requirements Table'!$D306:$OR306,$D$8:$OR$8*($D$9:$OR$9=O$17))/SUMIFS($D$8:$OR$8,$D$9:$OR$9,O$17)</f>
        <v>3.040749979958548E-3</v>
      </c>
      <c r="P317" s="148" cm="1">
        <f t="array" ref="P317">SUMPRODUCT('BEA Requirements Table'!$D306:$OR306,$D$8:$OR$8*($D$9:$OR$9=P$17))/SUMIFS($D$8:$OR$8,$D$9:$OR$9,P$17)</f>
        <v>4.0789607034218776E-3</v>
      </c>
      <c r="Q317" s="148" cm="1">
        <f t="array" ref="Q317">SUMPRODUCT('BEA Requirements Table'!$D306:$OR306,$D$8:$OR$8*($D$9:$OR$9=Q$17))/SUMIFS($D$8:$OR$8,$D$9:$OR$9,Q$17)</f>
        <v>4.0498000000000001E-3</v>
      </c>
      <c r="R317" s="148" cm="1">
        <f t="array" ref="R317">SUMPRODUCT('BEA Requirements Table'!$D306:$OR306,$D$8:$OR$8*($D$9:$OR$9=R$17))/SUMIFS($D$8:$OR$8,$D$9:$OR$9,R$17)</f>
        <v>4.3742891486029407E-3</v>
      </c>
      <c r="S317" s="148" cm="1">
        <f t="array" ref="S317">SUMPRODUCT('BEA Requirements Table'!$D306:$OR306,$D$8:$OR$8*($D$9:$OR$9=S$17))/SUMIFS($D$8:$OR$8,$D$9:$OR$9,S$17)</f>
        <v>4.4920251063829781E-3</v>
      </c>
      <c r="T317" s="148" cm="1">
        <f t="array" ref="T317">SUMPRODUCT('BEA Requirements Table'!$D306:$OR306,$D$8:$OR$8*($D$9:$OR$9=T$17))/SUMIFS($D$8:$OR$8,$D$9:$OR$9,T$17)</f>
        <v>3.6185235810094986E-3</v>
      </c>
      <c r="U317" s="148" cm="1">
        <f t="array" ref="U317">SUMPRODUCT('BEA Requirements Table'!$D306:$OR306,$D$8:$OR$8*($D$9:$OR$9=U$17))/SUMIFS($D$8:$OR$8,$D$9:$OR$9,U$17)</f>
        <v>5.9462675919705254E-3</v>
      </c>
      <c r="V317" s="148" cm="1">
        <f t="array" ref="V317">SUMPRODUCT('BEA Requirements Table'!$D306:$OR306,$D$8:$OR$8*($D$9:$OR$9=V$17))/SUMIFS($D$8:$OR$8,$D$9:$OR$9,V$17)</f>
        <v>1.0485702708501167E-2</v>
      </c>
      <c r="W317" s="148" cm="1">
        <f t="array" ref="W317">SUMPRODUCT('BEA Requirements Table'!$D306:$OR306,$D$8:$OR$8*($D$9:$OR$9=W$17))/SUMIFS($D$8:$OR$8,$D$9:$OR$9,W$17)</f>
        <v>4.0546222028905758E-3</v>
      </c>
      <c r="X317" s="148" cm="1">
        <f t="array" ref="X317">SUMPRODUCT('BEA Requirements Table'!$D306:$OR306,$D$8:$OR$8*($D$9:$OR$9=X$17))/SUMIFS($D$8:$OR$8,$D$9:$OR$9,X$17)</f>
        <v>4.9509819831942753E-3</v>
      </c>
      <c r="Y317" s="148" cm="1">
        <f t="array" ref="Y317">SUMPRODUCT('BEA Requirements Table'!$D306:$OR306,$D$8:$OR$8*($D$9:$OR$9=Y$17))/SUMIFS($D$8:$OR$8,$D$9:$OR$9,Y$17)</f>
        <v>4.6878744936004503E-3</v>
      </c>
      <c r="Z317" s="148" cm="1">
        <f t="array" ref="Z317">SUMPRODUCT('BEA Requirements Table'!$D306:$OR306,$D$8:$OR$8*($D$9:$OR$9=Z$17))/SUMIFS($D$8:$OR$8,$D$9:$OR$9,Z$17)</f>
        <v>2.7036378935554172E-3</v>
      </c>
      <c r="AA317" s="148" cm="1">
        <f t="array" ref="AA317">SUMPRODUCT('BEA Requirements Table'!$D306:$OR306,$D$8:$OR$8*($D$9:$OR$9=AA$17))/SUMIFS($D$8:$OR$8,$D$9:$OR$9,AA$17)</f>
        <v>4.6139635879816074E-3</v>
      </c>
      <c r="AB317" s="148" cm="1">
        <f t="array" ref="AB317">SUMPRODUCT('BEA Requirements Table'!$D306:$OR306,$D$8:$OR$8*($D$9:$OR$9=AB$17))/SUMIFS($D$8:$OR$8,$D$9:$OR$9,AB$17)</f>
        <v>2.0175000000000002E-3</v>
      </c>
      <c r="AC317" s="148" cm="1">
        <f t="array" ref="AC317">SUMPRODUCT('BEA Requirements Table'!$D306:$OR306,$D$8:$OR$8*($D$9:$OR$9=AC$17))/SUMIFS($D$8:$OR$8,$D$9:$OR$9,AC$17)</f>
        <v>1.5919E-3</v>
      </c>
      <c r="AD317" s="148" cm="1">
        <f t="array" ref="AD317">SUMPRODUCT('BEA Requirements Table'!$D306:$OR306,$D$8:$OR$8*($D$9:$OR$9=AD$17))/SUMIFS($D$8:$OR$8,$D$9:$OR$9,AD$17)</f>
        <v>5.7062779705922715E-3</v>
      </c>
      <c r="AE317" s="148" cm="1">
        <f t="array" ref="AE317">SUMPRODUCT('BEA Requirements Table'!$D306:$OR306,$D$8:$OR$8*($D$9:$OR$9=AE$17))/SUMIFS($D$8:$OR$8,$D$9:$OR$9,AE$17)</f>
        <v>4.3732609418003811E-3</v>
      </c>
      <c r="AF317" s="148" cm="1">
        <f t="array" ref="AF317">SUMPRODUCT('BEA Requirements Table'!$D306:$OR306,$D$8:$OR$8*($D$9:$OR$9=AF$17))/SUMIFS($D$8:$OR$8,$D$9:$OR$9,AF$17)</f>
        <v>3.0437465635569691E-2</v>
      </c>
      <c r="AG317" s="148" cm="1">
        <f t="array" ref="AG317">SUMPRODUCT('BEA Requirements Table'!$D306:$OR306,$D$8:$OR$8*($D$9:$OR$9=AG$17))/SUMIFS($D$8:$OR$8,$D$9:$OR$9,AG$17)</f>
        <v>0.12837946057387833</v>
      </c>
      <c r="AH317" s="148" cm="1">
        <f t="array" ref="AH317">SUMPRODUCT('BEA Requirements Table'!$D306:$OR306,$D$8:$OR$8*($D$9:$OR$9=AH$17))/SUMIFS($D$8:$OR$8,$D$9:$OR$9,AH$17)</f>
        <v>4.7957258704694923E-3</v>
      </c>
      <c r="AI317" s="148" cm="1">
        <f t="array" ref="AI317">SUMPRODUCT('BEA Requirements Table'!$D306:$OR306,$D$8:$OR$8*($D$9:$OR$9=AI$17))/SUMIFS($D$8:$OR$8,$D$9:$OR$9,AI$17)</f>
        <v>3.0029423185505546E-3</v>
      </c>
      <c r="AJ317" s="148" cm="1">
        <f t="array" ref="AJ317">SUMPRODUCT('BEA Requirements Table'!$D306:$OR306,$D$8:$OR$8*($D$9:$OR$9=AJ$17))/SUMIFS($D$8:$OR$8,$D$9:$OR$9,AJ$17)</f>
        <v>2.4651528198156559E-3</v>
      </c>
      <c r="AK317" s="148" cm="1">
        <f t="array" ref="AK317">SUMPRODUCT('BEA Requirements Table'!$D306:$OR306,$D$8:$OR$8*($D$9:$OR$9=AK$17))/SUMIFS($D$8:$OR$8,$D$9:$OR$9,AK$17)</f>
        <v>3.099204992792213E-3</v>
      </c>
      <c r="AL317" s="148" cm="1">
        <f t="array" ref="AL317">SUMPRODUCT('BEA Requirements Table'!$D306:$OR306,$D$8:$OR$8*($D$9:$OR$9=AL$17))/SUMIFS($D$8:$OR$8,$D$9:$OR$9,AL$17)</f>
        <v>7.2282943321058061E-4</v>
      </c>
      <c r="AM317" s="148" cm="1">
        <f t="array" ref="AM317">SUMPRODUCT('BEA Requirements Table'!$D306:$OR306,$D$8:$OR$8*($D$9:$OR$9=AM$17))/SUMIFS($D$8:$OR$8,$D$9:$OR$9,AM$17)</f>
        <v>1.0027629968816561E-3</v>
      </c>
      <c r="AN317" s="148" cm="1">
        <f t="array" ref="AN317">SUMPRODUCT('BEA Requirements Table'!$D306:$OR306,$D$8:$OR$8*($D$9:$OR$9=AN$17))/SUMIFS($D$8:$OR$8,$D$9:$OR$9,AN$17)</f>
        <v>2.0505564414025463E-3</v>
      </c>
      <c r="AO317" s="148" cm="1">
        <f t="array" ref="AO317">SUMPRODUCT('BEA Requirements Table'!$D306:$OR306,$D$8:$OR$8*($D$9:$OR$9=AO$17))/SUMIFS($D$8:$OR$8,$D$9:$OR$9,AO$17)</f>
        <v>2.3325645364975912E-3</v>
      </c>
      <c r="AP317" s="148" cm="1">
        <f t="array" ref="AP317">SUMPRODUCT('BEA Requirements Table'!$D306:$OR306,$D$8:$OR$8*($D$9:$OR$9=AP$17))/SUMIFS($D$8:$OR$8,$D$9:$OR$9,AP$17)</f>
        <v>1.1707021399278269E-3</v>
      </c>
      <c r="AQ317" s="148" cm="1">
        <f t="array" ref="AQ317">SUMPRODUCT('BEA Requirements Table'!$D306:$OR306,$D$8:$OR$8*($D$9:$OR$9=AQ$17))/SUMIFS($D$8:$OR$8,$D$9:$OR$9,AQ$17)</f>
        <v>2.3704859144472578E-3</v>
      </c>
      <c r="AR317" s="148" cm="1">
        <f t="array" ref="AR317">SUMPRODUCT('BEA Requirements Table'!$D306:$OR306,$D$8:$OR$8*($D$9:$OR$9=AR$17))/SUMIFS($D$8:$OR$8,$D$9:$OR$9,AR$17)</f>
        <v>2.2674665479833767E-3</v>
      </c>
      <c r="AS317" s="148" cm="1">
        <f t="array" ref="AS317">SUMPRODUCT('BEA Requirements Table'!$D306:$OR306,$D$8:$OR$8*($D$9:$OR$9=AS$17))/SUMIFS($D$8:$OR$8,$D$9:$OR$9,AS$17)</f>
        <v>0</v>
      </c>
      <c r="OS317" s="148"/>
      <c r="OT317" s="148"/>
      <c r="OU317" s="148"/>
      <c r="OV317" s="148"/>
    </row>
    <row r="318" spans="1:412">
      <c r="A318" s="155">
        <v>511110</v>
      </c>
      <c r="B318" s="155">
        <v>30349</v>
      </c>
      <c r="C318" s="155" t="str">
        <v>ISIC 58T60</v>
      </c>
      <c r="D318" s="148" cm="1">
        <f t="array" ref="D318">SUMPRODUCT('BEA Requirements Table'!$D307:$OR307,$D$8:$OR$8*($D$9:$OR$9=D$17))/SUMIFS($D$8:$OR$8,$D$9:$OR$9,D$17)</f>
        <v>5.5987323931434721E-4</v>
      </c>
      <c r="E318" s="148" cm="1">
        <f t="array" ref="E318">SUMPRODUCT('BEA Requirements Table'!$D307:$OR307,$D$8:$OR$8*($D$9:$OR$9=E$17))/SUMIFS($D$8:$OR$8,$D$9:$OR$9,E$17)</f>
        <v>5.019E-4</v>
      </c>
      <c r="F318" s="148" cm="1">
        <f t="array" ref="F318">SUMPRODUCT('BEA Requirements Table'!$D307:$OR307,$D$8:$OR$8*($D$9:$OR$9=F$17))/SUMIFS($D$8:$OR$8,$D$9:$OR$9,F$17)</f>
        <v>4.4749999999999998E-4</v>
      </c>
      <c r="G318" s="148" cm="1">
        <f t="array" ref="G318">SUMPRODUCT('BEA Requirements Table'!$D307:$OR307,$D$8:$OR$8*($D$9:$OR$9=G$17))/SUMIFS($D$8:$OR$8,$D$9:$OR$9,G$17)</f>
        <v>5.4885527790751981E-4</v>
      </c>
      <c r="H318" s="148" cm="1">
        <f t="array" ref="H318">SUMPRODUCT('BEA Requirements Table'!$D307:$OR307,$D$8:$OR$8*($D$9:$OR$9=H$17))/SUMIFS($D$8:$OR$8,$D$9:$OR$9,H$17)</f>
        <v>4.4845386099462664E-4</v>
      </c>
      <c r="I318" s="148" cm="1">
        <f t="array" ref="I318">SUMPRODUCT('BEA Requirements Table'!$D307:$OR307,$D$8:$OR$8*($D$9:$OR$9=I$17))/SUMIFS($D$8:$OR$8,$D$9:$OR$9,I$17)</f>
        <v>8.1347148138316517E-4</v>
      </c>
      <c r="J318" s="148" cm="1">
        <f t="array" ref="J318">SUMPRODUCT('BEA Requirements Table'!$D307:$OR307,$D$8:$OR$8*($D$9:$OR$9=J$17))/SUMIFS($D$8:$OR$8,$D$9:$OR$9,J$17)</f>
        <v>8.8666204506310535E-4</v>
      </c>
      <c r="K318" s="148" cm="1">
        <f t="array" ref="K318">SUMPRODUCT('BEA Requirements Table'!$D307:$OR307,$D$8:$OR$8*($D$9:$OR$9=K$17))/SUMIFS($D$8:$OR$8,$D$9:$OR$9,K$17)</f>
        <v>8.1212262006568757E-4</v>
      </c>
      <c r="L318" s="148" cm="1">
        <f t="array" ref="L318">SUMPRODUCT('BEA Requirements Table'!$D307:$OR307,$D$8:$OR$8*($D$9:$OR$9=L$17))/SUMIFS($D$8:$OR$8,$D$9:$OR$9,L$17)</f>
        <v>7.2126653316483349E-4</v>
      </c>
      <c r="M318" s="148" cm="1">
        <f t="array" ref="M318">SUMPRODUCT('BEA Requirements Table'!$D307:$OR307,$D$8:$OR$8*($D$9:$OR$9=M$17))/SUMIFS($D$8:$OR$8,$D$9:$OR$9,M$17)</f>
        <v>2.263950729830658E-4</v>
      </c>
      <c r="N318" s="148" cm="1">
        <f t="array" ref="N318">SUMPRODUCT('BEA Requirements Table'!$D307:$OR307,$D$8:$OR$8*($D$9:$OR$9=N$17))/SUMIFS($D$8:$OR$8,$D$9:$OR$9,N$17)</f>
        <v>6.2482353511516945E-4</v>
      </c>
      <c r="O318" s="148" cm="1">
        <f t="array" ref="O318">SUMPRODUCT('BEA Requirements Table'!$D307:$OR307,$D$8:$OR$8*($D$9:$OR$9=O$17))/SUMIFS($D$8:$OR$8,$D$9:$OR$9,O$17)</f>
        <v>1.4584299771234161E-3</v>
      </c>
      <c r="P318" s="148" cm="1">
        <f t="array" ref="P318">SUMPRODUCT('BEA Requirements Table'!$D307:$OR307,$D$8:$OR$8*($D$9:$OR$9=P$17))/SUMIFS($D$8:$OR$8,$D$9:$OR$9,P$17)</f>
        <v>7.0112662980667008E-4</v>
      </c>
      <c r="Q318" s="148" cm="1">
        <f t="array" ref="Q318">SUMPRODUCT('BEA Requirements Table'!$D307:$OR307,$D$8:$OR$8*($D$9:$OR$9=Q$17))/SUMIFS($D$8:$OR$8,$D$9:$OR$9,Q$17)</f>
        <v>6.4559999999999997E-4</v>
      </c>
      <c r="R318" s="148" cm="1">
        <f t="array" ref="R318">SUMPRODUCT('BEA Requirements Table'!$D307:$OR307,$D$8:$OR$8*($D$9:$OR$9=R$17))/SUMIFS($D$8:$OR$8,$D$9:$OR$9,R$17)</f>
        <v>7.2255068240744389E-4</v>
      </c>
      <c r="S318" s="148" cm="1">
        <f t="array" ref="S318">SUMPRODUCT('BEA Requirements Table'!$D307:$OR307,$D$8:$OR$8*($D$9:$OR$9=S$17))/SUMIFS($D$8:$OR$8,$D$9:$OR$9,S$17)</f>
        <v>6.5384027534418022E-4</v>
      </c>
      <c r="T318" s="148" cm="1">
        <f t="array" ref="T318">SUMPRODUCT('BEA Requirements Table'!$D307:$OR307,$D$8:$OR$8*($D$9:$OR$9=T$17))/SUMIFS($D$8:$OR$8,$D$9:$OR$9,T$17)</f>
        <v>5.3745474762528951E-4</v>
      </c>
      <c r="U318" s="148" cm="1">
        <f t="array" ref="U318">SUMPRODUCT('BEA Requirements Table'!$D307:$OR307,$D$8:$OR$8*($D$9:$OR$9=U$17))/SUMIFS($D$8:$OR$8,$D$9:$OR$9,U$17)</f>
        <v>8.464634103592134E-4</v>
      </c>
      <c r="V318" s="148" cm="1">
        <f t="array" ref="V318">SUMPRODUCT('BEA Requirements Table'!$D307:$OR307,$D$8:$OR$8*($D$9:$OR$9=V$17))/SUMIFS($D$8:$OR$8,$D$9:$OR$9,V$17)</f>
        <v>1.0626882679669282E-3</v>
      </c>
      <c r="W318" s="148" cm="1">
        <f t="array" ref="W318">SUMPRODUCT('BEA Requirements Table'!$D307:$OR307,$D$8:$OR$8*($D$9:$OR$9=W$17))/SUMIFS($D$8:$OR$8,$D$9:$OR$9,W$17)</f>
        <v>6.791153697379707E-4</v>
      </c>
      <c r="X318" s="148" cm="1">
        <f t="array" ref="X318">SUMPRODUCT('BEA Requirements Table'!$D307:$OR307,$D$8:$OR$8*($D$9:$OR$9=X$17))/SUMIFS($D$8:$OR$8,$D$9:$OR$9,X$17)</f>
        <v>8.4566618794014838E-4</v>
      </c>
      <c r="Y318" s="148" cm="1">
        <f t="array" ref="Y318">SUMPRODUCT('BEA Requirements Table'!$D307:$OR307,$D$8:$OR$8*($D$9:$OR$9=Y$17))/SUMIFS($D$8:$OR$8,$D$9:$OR$9,Y$17)</f>
        <v>9.1995107653147746E-4</v>
      </c>
      <c r="Z318" s="148" cm="1">
        <f t="array" ref="Z318">SUMPRODUCT('BEA Requirements Table'!$D307:$OR307,$D$8:$OR$8*($D$9:$OR$9=Z$17))/SUMIFS($D$8:$OR$8,$D$9:$OR$9,Z$17)</f>
        <v>4.8053187243726352E-4</v>
      </c>
      <c r="AA318" s="148" cm="1">
        <f t="array" ref="AA318">SUMPRODUCT('BEA Requirements Table'!$D307:$OR307,$D$8:$OR$8*($D$9:$OR$9=AA$17))/SUMIFS($D$8:$OR$8,$D$9:$OR$9,AA$17)</f>
        <v>1.0553796101261175E-3</v>
      </c>
      <c r="AB318" s="148" cm="1">
        <f t="array" ref="AB318">SUMPRODUCT('BEA Requirements Table'!$D307:$OR307,$D$8:$OR$8*($D$9:$OR$9=AB$17))/SUMIFS($D$8:$OR$8,$D$9:$OR$9,AB$17)</f>
        <v>4.6290000000000003E-4</v>
      </c>
      <c r="AC318" s="148" cm="1">
        <f t="array" ref="AC318">SUMPRODUCT('BEA Requirements Table'!$D307:$OR307,$D$8:$OR$8*($D$9:$OR$9=AC$17))/SUMIFS($D$8:$OR$8,$D$9:$OR$9,AC$17)</f>
        <v>4.9430000000000003E-4</v>
      </c>
      <c r="AD318" s="148" cm="1">
        <f t="array" ref="AD318">SUMPRODUCT('BEA Requirements Table'!$D307:$OR307,$D$8:$OR$8*($D$9:$OR$9=AD$17))/SUMIFS($D$8:$OR$8,$D$9:$OR$9,AD$17)</f>
        <v>7.1156029112173704E-4</v>
      </c>
      <c r="AE318" s="148" cm="1">
        <f t="array" ref="AE318">SUMPRODUCT('BEA Requirements Table'!$D307:$OR307,$D$8:$OR$8*($D$9:$OR$9=AE$17))/SUMIFS($D$8:$OR$8,$D$9:$OR$9,AE$17)</f>
        <v>6.7495376490954125E-4</v>
      </c>
      <c r="AF318" s="148" cm="1">
        <f t="array" ref="AF318">SUMPRODUCT('BEA Requirements Table'!$D307:$OR307,$D$8:$OR$8*($D$9:$OR$9=AF$17))/SUMIFS($D$8:$OR$8,$D$9:$OR$9,AF$17)</f>
        <v>2.5903383502543405E-3</v>
      </c>
      <c r="AG318" s="148" cm="1">
        <f t="array" ref="AG318">SUMPRODUCT('BEA Requirements Table'!$D307:$OR307,$D$8:$OR$8*($D$9:$OR$9=AG$17))/SUMIFS($D$8:$OR$8,$D$9:$OR$9,AG$17)</f>
        <v>6.756959846736314E-4</v>
      </c>
      <c r="AH318" s="148" cm="1">
        <f t="array" ref="AH318">SUMPRODUCT('BEA Requirements Table'!$D307:$OR307,$D$8:$OR$8*($D$9:$OR$9=AH$17))/SUMIFS($D$8:$OR$8,$D$9:$OR$9,AH$17)</f>
        <v>2.2685602333903962E-3</v>
      </c>
      <c r="AI318" s="148" cm="1">
        <f t="array" ref="AI318">SUMPRODUCT('BEA Requirements Table'!$D307:$OR307,$D$8:$OR$8*($D$9:$OR$9=AI$17))/SUMIFS($D$8:$OR$8,$D$9:$OR$9,AI$17)</f>
        <v>5.5686099706934049E-2</v>
      </c>
      <c r="AJ318" s="148" cm="1">
        <f t="array" ref="AJ318">SUMPRODUCT('BEA Requirements Table'!$D307:$OR307,$D$8:$OR$8*($D$9:$OR$9=AJ$17))/SUMIFS($D$8:$OR$8,$D$9:$OR$9,AJ$17)</f>
        <v>2.6875809924141497E-3</v>
      </c>
      <c r="AK318" s="148" cm="1">
        <f t="array" ref="AK318">SUMPRODUCT('BEA Requirements Table'!$D307:$OR307,$D$8:$OR$8*($D$9:$OR$9=AK$17))/SUMIFS($D$8:$OR$8,$D$9:$OR$9,AK$17)</f>
        <v>2.2018656190299578E-3</v>
      </c>
      <c r="AL318" s="148" cm="1">
        <f t="array" ref="AL318">SUMPRODUCT('BEA Requirements Table'!$D307:$OR307,$D$8:$OR$8*($D$9:$OR$9=AL$17))/SUMIFS($D$8:$OR$8,$D$9:$OR$9,AL$17)</f>
        <v>1.4846425931715902E-3</v>
      </c>
      <c r="AM318" s="148" cm="1">
        <f t="array" ref="AM318">SUMPRODUCT('BEA Requirements Table'!$D307:$OR307,$D$8:$OR$8*($D$9:$OR$9=AM$17))/SUMIFS($D$8:$OR$8,$D$9:$OR$9,AM$17)</f>
        <v>7.6419558806867585E-4</v>
      </c>
      <c r="AN318" s="148" cm="1">
        <f t="array" ref="AN318">SUMPRODUCT('BEA Requirements Table'!$D307:$OR307,$D$8:$OR$8*($D$9:$OR$9=AN$17))/SUMIFS($D$8:$OR$8,$D$9:$OR$9,AN$17)</f>
        <v>1.6074663270269521E-3</v>
      </c>
      <c r="AO318" s="148" cm="1">
        <f t="array" ref="AO318">SUMPRODUCT('BEA Requirements Table'!$D307:$OR307,$D$8:$OR$8*($D$9:$OR$9=AO$17))/SUMIFS($D$8:$OR$8,$D$9:$OR$9,AO$17)</f>
        <v>5.3500459669194797E-4</v>
      </c>
      <c r="AP318" s="148" cm="1">
        <f t="array" ref="AP318">SUMPRODUCT('BEA Requirements Table'!$D307:$OR307,$D$8:$OR$8*($D$9:$OR$9=AP$17))/SUMIFS($D$8:$OR$8,$D$9:$OR$9,AP$17)</f>
        <v>9.5997760882663547E-4</v>
      </c>
      <c r="AQ318" s="148" cm="1">
        <f t="array" ref="AQ318">SUMPRODUCT('BEA Requirements Table'!$D307:$OR307,$D$8:$OR$8*($D$9:$OR$9=AQ$17))/SUMIFS($D$8:$OR$8,$D$9:$OR$9,AQ$17)</f>
        <v>9.8167524587078727E-4</v>
      </c>
      <c r="AR318" s="148" cm="1">
        <f t="array" ref="AR318">SUMPRODUCT('BEA Requirements Table'!$D307:$OR307,$D$8:$OR$8*($D$9:$OR$9=AR$17))/SUMIFS($D$8:$OR$8,$D$9:$OR$9,AR$17)</f>
        <v>1.7033864625631619E-3</v>
      </c>
      <c r="AS318" s="148" cm="1">
        <f t="array" ref="AS318">SUMPRODUCT('BEA Requirements Table'!$D307:$OR307,$D$8:$OR$8*($D$9:$OR$9=AS$17))/SUMIFS($D$8:$OR$8,$D$9:$OR$9,AS$17)</f>
        <v>0</v>
      </c>
      <c r="OS318" s="148"/>
      <c r="OT318" s="148"/>
      <c r="OU318" s="148"/>
      <c r="OV318" s="148"/>
    </row>
    <row r="319" spans="1:412">
      <c r="A319" s="155">
        <v>511120</v>
      </c>
      <c r="B319" s="155">
        <v>30163</v>
      </c>
      <c r="C319" s="155" t="str">
        <v>ISIC 58T60</v>
      </c>
      <c r="D319" s="148" cm="1">
        <f t="array" ref="D319">SUMPRODUCT('BEA Requirements Table'!$D308:$OR308,$D$8:$OR$8*($D$9:$OR$9=D$17))/SUMIFS($D$8:$OR$8,$D$9:$OR$9,D$17)</f>
        <v>5.6509956484749051E-4</v>
      </c>
      <c r="E319" s="148" cm="1">
        <f t="array" ref="E319">SUMPRODUCT('BEA Requirements Table'!$D308:$OR308,$D$8:$OR$8*($D$9:$OR$9=E$17))/SUMIFS($D$8:$OR$8,$D$9:$OR$9,E$17)</f>
        <v>4.7239999999999999E-4</v>
      </c>
      <c r="F319" s="148" cm="1">
        <f t="array" ref="F319">SUMPRODUCT('BEA Requirements Table'!$D308:$OR308,$D$8:$OR$8*($D$9:$OR$9=F$17))/SUMIFS($D$8:$OR$8,$D$9:$OR$9,F$17)</f>
        <v>4.082E-4</v>
      </c>
      <c r="G319" s="148" cm="1">
        <f t="array" ref="G319">SUMPRODUCT('BEA Requirements Table'!$D308:$OR308,$D$8:$OR$8*($D$9:$OR$9=G$17))/SUMIFS($D$8:$OR$8,$D$9:$OR$9,G$17)</f>
        <v>5.0514712459131248E-4</v>
      </c>
      <c r="H319" s="148" cm="1">
        <f t="array" ref="H319">SUMPRODUCT('BEA Requirements Table'!$D308:$OR308,$D$8:$OR$8*($D$9:$OR$9=H$17))/SUMIFS($D$8:$OR$8,$D$9:$OR$9,H$17)</f>
        <v>4.4162686193536041E-4</v>
      </c>
      <c r="I319" s="148" cm="1">
        <f t="array" ref="I319">SUMPRODUCT('BEA Requirements Table'!$D308:$OR308,$D$8:$OR$8*($D$9:$OR$9=I$17))/SUMIFS($D$8:$OR$8,$D$9:$OR$9,I$17)</f>
        <v>7.4993723803646716E-4</v>
      </c>
      <c r="J319" s="148" cm="1">
        <f t="array" ref="J319">SUMPRODUCT('BEA Requirements Table'!$D308:$OR308,$D$8:$OR$8*($D$9:$OR$9=J$17))/SUMIFS($D$8:$OR$8,$D$9:$OR$9,J$17)</f>
        <v>8.3340100093175608E-4</v>
      </c>
      <c r="K319" s="148" cm="1">
        <f t="array" ref="K319">SUMPRODUCT('BEA Requirements Table'!$D308:$OR308,$D$8:$OR$8*($D$9:$OR$9=K$17))/SUMIFS($D$8:$OR$8,$D$9:$OR$9,K$17)</f>
        <v>7.3768867571419728E-4</v>
      </c>
      <c r="L319" s="148" cm="1">
        <f t="array" ref="L319">SUMPRODUCT('BEA Requirements Table'!$D308:$OR308,$D$8:$OR$8*($D$9:$OR$9=L$17))/SUMIFS($D$8:$OR$8,$D$9:$OR$9,L$17)</f>
        <v>7.1814036744184272E-4</v>
      </c>
      <c r="M319" s="148" cm="1">
        <f t="array" ref="M319">SUMPRODUCT('BEA Requirements Table'!$D308:$OR308,$D$8:$OR$8*($D$9:$OR$9=M$17))/SUMIFS($D$8:$OR$8,$D$9:$OR$9,M$17)</f>
        <v>2.1415235964979647E-4</v>
      </c>
      <c r="N319" s="148" cm="1">
        <f t="array" ref="N319">SUMPRODUCT('BEA Requirements Table'!$D308:$OR308,$D$8:$OR$8*($D$9:$OR$9=N$17))/SUMIFS($D$8:$OR$8,$D$9:$OR$9,N$17)</f>
        <v>5.6811850903743227E-4</v>
      </c>
      <c r="O319" s="148" cm="1">
        <f t="array" ref="O319">SUMPRODUCT('BEA Requirements Table'!$D308:$OR308,$D$8:$OR$8*($D$9:$OR$9=O$17))/SUMIFS($D$8:$OR$8,$D$9:$OR$9,O$17)</f>
        <v>1.1252037306428906E-3</v>
      </c>
      <c r="P319" s="148" cm="1">
        <f t="array" ref="P319">SUMPRODUCT('BEA Requirements Table'!$D308:$OR308,$D$8:$OR$8*($D$9:$OR$9=P$17))/SUMIFS($D$8:$OR$8,$D$9:$OR$9,P$17)</f>
        <v>6.3920052562478624E-4</v>
      </c>
      <c r="Q319" s="148" cm="1">
        <f t="array" ref="Q319">SUMPRODUCT('BEA Requirements Table'!$D308:$OR308,$D$8:$OR$8*($D$9:$OR$9=Q$17))/SUMIFS($D$8:$OR$8,$D$9:$OR$9,Q$17)</f>
        <v>6.0130000000000003E-4</v>
      </c>
      <c r="R319" s="148" cm="1">
        <f t="array" ref="R319">SUMPRODUCT('BEA Requirements Table'!$D308:$OR308,$D$8:$OR$8*($D$9:$OR$9=R$17))/SUMIFS($D$8:$OR$8,$D$9:$OR$9,R$17)</f>
        <v>6.9674410839552011E-4</v>
      </c>
      <c r="S319" s="148" cm="1">
        <f t="array" ref="S319">SUMPRODUCT('BEA Requirements Table'!$D308:$OR308,$D$8:$OR$8*($D$9:$OR$9=S$17))/SUMIFS($D$8:$OR$8,$D$9:$OR$9,S$17)</f>
        <v>6.2847734668335412E-4</v>
      </c>
      <c r="T319" s="148" cm="1">
        <f t="array" ref="T319">SUMPRODUCT('BEA Requirements Table'!$D308:$OR308,$D$8:$OR$8*($D$9:$OR$9=T$17))/SUMIFS($D$8:$OR$8,$D$9:$OR$9,T$17)</f>
        <v>5.3029631628090715E-4</v>
      </c>
      <c r="U319" s="148" cm="1">
        <f t="array" ref="U319">SUMPRODUCT('BEA Requirements Table'!$D308:$OR308,$D$8:$OR$8*($D$9:$OR$9=U$17))/SUMIFS($D$8:$OR$8,$D$9:$OR$9,U$17)</f>
        <v>8.2442172102725265E-4</v>
      </c>
      <c r="V319" s="148" cm="1">
        <f t="array" ref="V319">SUMPRODUCT('BEA Requirements Table'!$D308:$OR308,$D$8:$OR$8*($D$9:$OR$9=V$17))/SUMIFS($D$8:$OR$8,$D$9:$OR$9,V$17)</f>
        <v>8.6833679400749055E-4</v>
      </c>
      <c r="W319" s="148" cm="1">
        <f t="array" ref="W319">SUMPRODUCT('BEA Requirements Table'!$D308:$OR308,$D$8:$OR$8*($D$9:$OR$9=W$17))/SUMIFS($D$8:$OR$8,$D$9:$OR$9,W$17)</f>
        <v>6.2486810008577853E-4</v>
      </c>
      <c r="X319" s="148" cm="1">
        <f t="array" ref="X319">SUMPRODUCT('BEA Requirements Table'!$D308:$OR308,$D$8:$OR$8*($D$9:$OR$9=X$17))/SUMIFS($D$8:$OR$8,$D$9:$OR$9,X$17)</f>
        <v>7.545577356054291E-4</v>
      </c>
      <c r="Y319" s="148" cm="1">
        <f t="array" ref="Y319">SUMPRODUCT('BEA Requirements Table'!$D308:$OR308,$D$8:$OR$8*($D$9:$OR$9=Y$17))/SUMIFS($D$8:$OR$8,$D$9:$OR$9,Y$17)</f>
        <v>8.0105880491070645E-4</v>
      </c>
      <c r="Z319" s="148" cm="1">
        <f t="array" ref="Z319">SUMPRODUCT('BEA Requirements Table'!$D308:$OR308,$D$8:$OR$8*($D$9:$OR$9=Z$17))/SUMIFS($D$8:$OR$8,$D$9:$OR$9,Z$17)</f>
        <v>4.9667538258148247E-4</v>
      </c>
      <c r="AA319" s="148" cm="1">
        <f t="array" ref="AA319">SUMPRODUCT('BEA Requirements Table'!$D308:$OR308,$D$8:$OR$8*($D$9:$OR$9=AA$17))/SUMIFS($D$8:$OR$8,$D$9:$OR$9,AA$17)</f>
        <v>9.1466778204853712E-4</v>
      </c>
      <c r="AB319" s="148" cm="1">
        <f t="array" ref="AB319">SUMPRODUCT('BEA Requirements Table'!$D308:$OR308,$D$8:$OR$8*($D$9:$OR$9=AB$17))/SUMIFS($D$8:$OR$8,$D$9:$OR$9,AB$17)</f>
        <v>4.2650000000000007E-4</v>
      </c>
      <c r="AC319" s="148" cm="1">
        <f t="array" ref="AC319">SUMPRODUCT('BEA Requirements Table'!$D308:$OR308,$D$8:$OR$8*($D$9:$OR$9=AC$17))/SUMIFS($D$8:$OR$8,$D$9:$OR$9,AC$17)</f>
        <v>4.549E-4</v>
      </c>
      <c r="AD319" s="148" cm="1">
        <f t="array" ref="AD319">SUMPRODUCT('BEA Requirements Table'!$D308:$OR308,$D$8:$OR$8*($D$9:$OR$9=AD$17))/SUMIFS($D$8:$OR$8,$D$9:$OR$9,AD$17)</f>
        <v>7.6285440324266125E-4</v>
      </c>
      <c r="AE319" s="148" cm="1">
        <f t="array" ref="AE319">SUMPRODUCT('BEA Requirements Table'!$D308:$OR308,$D$8:$OR$8*($D$9:$OR$9=AE$17))/SUMIFS($D$8:$OR$8,$D$9:$OR$9,AE$17)</f>
        <v>5.4198403446920084E-4</v>
      </c>
      <c r="AF319" s="148" cm="1">
        <f t="array" ref="AF319">SUMPRODUCT('BEA Requirements Table'!$D308:$OR308,$D$8:$OR$8*($D$9:$OR$9=AF$17))/SUMIFS($D$8:$OR$8,$D$9:$OR$9,AF$17)</f>
        <v>2.0988546864844325E-3</v>
      </c>
      <c r="AG319" s="148" cm="1">
        <f t="array" ref="AG319">SUMPRODUCT('BEA Requirements Table'!$D308:$OR308,$D$8:$OR$8*($D$9:$OR$9=AG$17))/SUMIFS($D$8:$OR$8,$D$9:$OR$9,AG$17)</f>
        <v>6.6161412769274379E-4</v>
      </c>
      <c r="AH319" s="148" cm="1">
        <f t="array" ref="AH319">SUMPRODUCT('BEA Requirements Table'!$D308:$OR308,$D$8:$OR$8*($D$9:$OR$9=AH$17))/SUMIFS($D$8:$OR$8,$D$9:$OR$9,AH$17)</f>
        <v>1.9132985203632409E-3</v>
      </c>
      <c r="AI319" s="148" cm="1">
        <f t="array" ref="AI319">SUMPRODUCT('BEA Requirements Table'!$D308:$OR308,$D$8:$OR$8*($D$9:$OR$9=AI$17))/SUMIFS($D$8:$OR$8,$D$9:$OR$9,AI$17)</f>
        <v>5.5598535880637193E-2</v>
      </c>
      <c r="AJ319" s="148" cm="1">
        <f t="array" ref="AJ319">SUMPRODUCT('BEA Requirements Table'!$D308:$OR308,$D$8:$OR$8*($D$9:$OR$9=AJ$17))/SUMIFS($D$8:$OR$8,$D$9:$OR$9,AJ$17)</f>
        <v>2.2259465570026375E-3</v>
      </c>
      <c r="AK319" s="148" cm="1">
        <f t="array" ref="AK319">SUMPRODUCT('BEA Requirements Table'!$D308:$OR308,$D$8:$OR$8*($D$9:$OR$9=AK$17))/SUMIFS($D$8:$OR$8,$D$9:$OR$9,AK$17)</f>
        <v>2.511363115198634E-3</v>
      </c>
      <c r="AL319" s="148" cm="1">
        <f t="array" ref="AL319">SUMPRODUCT('BEA Requirements Table'!$D308:$OR308,$D$8:$OR$8*($D$9:$OR$9=AL$17))/SUMIFS($D$8:$OR$8,$D$9:$OR$9,AL$17)</f>
        <v>1.2805544311474105E-3</v>
      </c>
      <c r="AM319" s="148" cm="1">
        <f t="array" ref="AM319">SUMPRODUCT('BEA Requirements Table'!$D308:$OR308,$D$8:$OR$8*($D$9:$OR$9=AM$17))/SUMIFS($D$8:$OR$8,$D$9:$OR$9,AM$17)</f>
        <v>7.6306308142648298E-4</v>
      </c>
      <c r="AN319" s="148" cm="1">
        <f t="array" ref="AN319">SUMPRODUCT('BEA Requirements Table'!$D308:$OR308,$D$8:$OR$8*($D$9:$OR$9=AN$17))/SUMIFS($D$8:$OR$8,$D$9:$OR$9,AN$17)</f>
        <v>1.7481950833506124E-3</v>
      </c>
      <c r="AO319" s="148" cm="1">
        <f t="array" ref="AO319">SUMPRODUCT('BEA Requirements Table'!$D308:$OR308,$D$8:$OR$8*($D$9:$OR$9=AO$17))/SUMIFS($D$8:$OR$8,$D$9:$OR$9,AO$17)</f>
        <v>5.9783153228926112E-4</v>
      </c>
      <c r="AP319" s="148" cm="1">
        <f t="array" ref="AP319">SUMPRODUCT('BEA Requirements Table'!$D308:$OR308,$D$8:$OR$8*($D$9:$OR$9=AP$17))/SUMIFS($D$8:$OR$8,$D$9:$OR$9,AP$17)</f>
        <v>1.6171421033877331E-3</v>
      </c>
      <c r="AQ319" s="148" cm="1">
        <f t="array" ref="AQ319">SUMPRODUCT('BEA Requirements Table'!$D308:$OR308,$D$8:$OR$8*($D$9:$OR$9=AQ$17))/SUMIFS($D$8:$OR$8,$D$9:$OR$9,AQ$17)</f>
        <v>1.3472098073127527E-3</v>
      </c>
      <c r="AR319" s="148" cm="1">
        <f t="array" ref="AR319">SUMPRODUCT('BEA Requirements Table'!$D308:$OR308,$D$8:$OR$8*($D$9:$OR$9=AR$17))/SUMIFS($D$8:$OR$8,$D$9:$OR$9,AR$17)</f>
        <v>1.4847861890755802E-3</v>
      </c>
      <c r="AS319" s="148" cm="1">
        <f t="array" ref="AS319">SUMPRODUCT('BEA Requirements Table'!$D308:$OR308,$D$8:$OR$8*($D$9:$OR$9=AS$17))/SUMIFS($D$8:$OR$8,$D$9:$OR$9,AS$17)</f>
        <v>0</v>
      </c>
      <c r="OS319" s="148"/>
      <c r="OT319" s="148"/>
      <c r="OU319" s="148"/>
      <c r="OV319" s="148"/>
    </row>
    <row r="320" spans="1:412">
      <c r="A320" s="155">
        <v>511130</v>
      </c>
      <c r="B320" s="155">
        <v>36005</v>
      </c>
      <c r="C320" s="155" t="str">
        <v>ISIC 58T60</v>
      </c>
      <c r="D320" s="148" cm="1">
        <f t="array" ref="D320">SUMPRODUCT('BEA Requirements Table'!$D309:$OR309,$D$8:$OR$8*($D$9:$OR$9=D$17))/SUMIFS($D$8:$OR$8,$D$9:$OR$9,D$17)</f>
        <v>1.2936230689429158E-4</v>
      </c>
      <c r="E320" s="148" cm="1">
        <f t="array" ref="E320">SUMPRODUCT('BEA Requirements Table'!$D309:$OR309,$D$8:$OR$8*($D$9:$OR$9=E$17))/SUMIFS($D$8:$OR$8,$D$9:$OR$9,E$17)</f>
        <v>1.819E-4</v>
      </c>
      <c r="F320" s="148" cm="1">
        <f t="array" ref="F320">SUMPRODUCT('BEA Requirements Table'!$D309:$OR309,$D$8:$OR$8*($D$9:$OR$9=F$17))/SUMIFS($D$8:$OR$8,$D$9:$OR$9,F$17)</f>
        <v>1.4210000000000001E-4</v>
      </c>
      <c r="G320" s="148" cm="1">
        <f t="array" ref="G320">SUMPRODUCT('BEA Requirements Table'!$D309:$OR309,$D$8:$OR$8*($D$9:$OR$9=G$17))/SUMIFS($D$8:$OR$8,$D$9:$OR$9,G$17)</f>
        <v>1.887223843998132E-4</v>
      </c>
      <c r="H320" s="148" cm="1">
        <f t="array" ref="H320">SUMPRODUCT('BEA Requirements Table'!$D309:$OR309,$D$8:$OR$8*($D$9:$OR$9=H$17))/SUMIFS($D$8:$OR$8,$D$9:$OR$9,H$17)</f>
        <v>1.9959002184415708E-4</v>
      </c>
      <c r="I320" s="148" cm="1">
        <f t="array" ref="I320">SUMPRODUCT('BEA Requirements Table'!$D309:$OR309,$D$8:$OR$8*($D$9:$OR$9=I$17))/SUMIFS($D$8:$OR$8,$D$9:$OR$9,I$17)</f>
        <v>1.7508849825386371E-4</v>
      </c>
      <c r="J320" s="148" cm="1">
        <f t="array" ref="J320">SUMPRODUCT('BEA Requirements Table'!$D309:$OR309,$D$8:$OR$8*($D$9:$OR$9=J$17))/SUMIFS($D$8:$OR$8,$D$9:$OR$9,J$17)</f>
        <v>1.8335361267188074E-4</v>
      </c>
      <c r="K320" s="148" cm="1">
        <f t="array" ref="K320">SUMPRODUCT('BEA Requirements Table'!$D309:$OR309,$D$8:$OR$8*($D$9:$OR$9=K$17))/SUMIFS($D$8:$OR$8,$D$9:$OR$9,K$17)</f>
        <v>1.7093458015740224E-4</v>
      </c>
      <c r="L320" s="148" cm="1">
        <f t="array" ref="L320">SUMPRODUCT('BEA Requirements Table'!$D309:$OR309,$D$8:$OR$8*($D$9:$OR$9=L$17))/SUMIFS($D$8:$OR$8,$D$9:$OR$9,L$17)</f>
        <v>3.1080459455022359E-4</v>
      </c>
      <c r="M320" s="148" cm="1">
        <f t="array" ref="M320">SUMPRODUCT('BEA Requirements Table'!$D309:$OR309,$D$8:$OR$8*($D$9:$OR$9=M$17))/SUMIFS($D$8:$OR$8,$D$9:$OR$9,M$17)</f>
        <v>7.4965376123185628E-5</v>
      </c>
      <c r="N320" s="148" cm="1">
        <f t="array" ref="N320">SUMPRODUCT('BEA Requirements Table'!$D309:$OR309,$D$8:$OR$8*($D$9:$OR$9=N$17))/SUMIFS($D$8:$OR$8,$D$9:$OR$9,N$17)</f>
        <v>1.5304836488312044E-4</v>
      </c>
      <c r="O320" s="148" cm="1">
        <f t="array" ref="O320">SUMPRODUCT('BEA Requirements Table'!$D309:$OR309,$D$8:$OR$8*($D$9:$OR$9=O$17))/SUMIFS($D$8:$OR$8,$D$9:$OR$9,O$17)</f>
        <v>1.4017743332551228E-4</v>
      </c>
      <c r="P320" s="148" cm="1">
        <f t="array" ref="P320">SUMPRODUCT('BEA Requirements Table'!$D309:$OR309,$D$8:$OR$8*($D$9:$OR$9=P$17))/SUMIFS($D$8:$OR$8,$D$9:$OR$9,P$17)</f>
        <v>1.7186155403718672E-4</v>
      </c>
      <c r="Q320" s="148" cm="1">
        <f t="array" ref="Q320">SUMPRODUCT('BEA Requirements Table'!$D309:$OR309,$D$8:$OR$8*($D$9:$OR$9=Q$17))/SUMIFS($D$8:$OR$8,$D$9:$OR$9,Q$17)</f>
        <v>1.7980000000000001E-4</v>
      </c>
      <c r="R320" s="148" cm="1">
        <f t="array" ref="R320">SUMPRODUCT('BEA Requirements Table'!$D309:$OR309,$D$8:$OR$8*($D$9:$OR$9=R$17))/SUMIFS($D$8:$OR$8,$D$9:$OR$9,R$17)</f>
        <v>2.0266661928640051E-4</v>
      </c>
      <c r="S320" s="148" cm="1">
        <f t="array" ref="S320">SUMPRODUCT('BEA Requirements Table'!$D309:$OR309,$D$8:$OR$8*($D$9:$OR$9=S$17))/SUMIFS($D$8:$OR$8,$D$9:$OR$9,S$17)</f>
        <v>1.8915006257822276E-4</v>
      </c>
      <c r="T320" s="148" cm="1">
        <f t="array" ref="T320">SUMPRODUCT('BEA Requirements Table'!$D309:$OR309,$D$8:$OR$8*($D$9:$OR$9=T$17))/SUMIFS($D$8:$OR$8,$D$9:$OR$9,T$17)</f>
        <v>1.4883754107485948E-4</v>
      </c>
      <c r="U320" s="148" cm="1">
        <f t="array" ref="U320">SUMPRODUCT('BEA Requirements Table'!$D309:$OR309,$D$8:$OR$8*($D$9:$OR$9=U$17))/SUMIFS($D$8:$OR$8,$D$9:$OR$9,U$17)</f>
        <v>2.0172132415885574E-4</v>
      </c>
      <c r="V320" s="148" cm="1">
        <f t="array" ref="V320">SUMPRODUCT('BEA Requirements Table'!$D309:$OR309,$D$8:$OR$8*($D$9:$OR$9=V$17))/SUMIFS($D$8:$OR$8,$D$9:$OR$9,V$17)</f>
        <v>1.493180252985655E-4</v>
      </c>
      <c r="W320" s="148" cm="1">
        <f t="array" ref="W320">SUMPRODUCT('BEA Requirements Table'!$D309:$OR309,$D$8:$OR$8*($D$9:$OR$9=W$17))/SUMIFS($D$8:$OR$8,$D$9:$OR$9,W$17)</f>
        <v>1.4134949503940959E-4</v>
      </c>
      <c r="X320" s="148" cm="1">
        <f t="array" ref="X320">SUMPRODUCT('BEA Requirements Table'!$D309:$OR309,$D$8:$OR$8*($D$9:$OR$9=X$17))/SUMIFS($D$8:$OR$8,$D$9:$OR$9,X$17)</f>
        <v>1.7682577776568451E-4</v>
      </c>
      <c r="Y320" s="148" cm="1">
        <f t="array" ref="Y320">SUMPRODUCT('BEA Requirements Table'!$D309:$OR309,$D$8:$OR$8*($D$9:$OR$9=Y$17))/SUMIFS($D$8:$OR$8,$D$9:$OR$9,Y$17)</f>
        <v>1.777571371493501E-4</v>
      </c>
      <c r="Z320" s="148" cm="1">
        <f t="array" ref="Z320">SUMPRODUCT('BEA Requirements Table'!$D309:$OR309,$D$8:$OR$8*($D$9:$OR$9=Z$17))/SUMIFS($D$8:$OR$8,$D$9:$OR$9,Z$17)</f>
        <v>1.3018305590079221E-4</v>
      </c>
      <c r="AA320" s="148" cm="1">
        <f t="array" ref="AA320">SUMPRODUCT('BEA Requirements Table'!$D309:$OR309,$D$8:$OR$8*($D$9:$OR$9=AA$17))/SUMIFS($D$8:$OR$8,$D$9:$OR$9,AA$17)</f>
        <v>1.9465879170362514E-4</v>
      </c>
      <c r="AB320" s="148" cm="1">
        <f t="array" ref="AB320">SUMPRODUCT('BEA Requirements Table'!$D309:$OR309,$D$8:$OR$8*($D$9:$OR$9=AB$17))/SUMIFS($D$8:$OR$8,$D$9:$OR$9,AB$17)</f>
        <v>1.6799999999999999E-4</v>
      </c>
      <c r="AC320" s="148" cm="1">
        <f t="array" ref="AC320">SUMPRODUCT('BEA Requirements Table'!$D309:$OR309,$D$8:$OR$8*($D$9:$OR$9=AC$17))/SUMIFS($D$8:$OR$8,$D$9:$OR$9,AC$17)</f>
        <v>1.515E-4</v>
      </c>
      <c r="AD320" s="148" cm="1">
        <f t="array" ref="AD320">SUMPRODUCT('BEA Requirements Table'!$D309:$OR309,$D$8:$OR$8*($D$9:$OR$9=AD$17))/SUMIFS($D$8:$OR$8,$D$9:$OR$9,AD$17)</f>
        <v>4.246606246767366E-4</v>
      </c>
      <c r="AE320" s="148" cm="1">
        <f t="array" ref="AE320">SUMPRODUCT('BEA Requirements Table'!$D309:$OR309,$D$8:$OR$8*($D$9:$OR$9=AE$17))/SUMIFS($D$8:$OR$8,$D$9:$OR$9,AE$17)</f>
        <v>1.3054445721909691E-4</v>
      </c>
      <c r="AF320" s="148" cm="1">
        <f t="array" ref="AF320">SUMPRODUCT('BEA Requirements Table'!$D309:$OR309,$D$8:$OR$8*($D$9:$OR$9=AF$17))/SUMIFS($D$8:$OR$8,$D$9:$OR$9,AF$17)</f>
        <v>3.6544258954624017E-4</v>
      </c>
      <c r="AG320" s="148" cm="1">
        <f t="array" ref="AG320">SUMPRODUCT('BEA Requirements Table'!$D309:$OR309,$D$8:$OR$8*($D$9:$OR$9=AG$17))/SUMIFS($D$8:$OR$8,$D$9:$OR$9,AG$17)</f>
        <v>3.7173761145529636E-4</v>
      </c>
      <c r="AH320" s="148" cm="1">
        <f t="array" ref="AH320">SUMPRODUCT('BEA Requirements Table'!$D309:$OR309,$D$8:$OR$8*($D$9:$OR$9=AH$17))/SUMIFS($D$8:$OR$8,$D$9:$OR$9,AH$17)</f>
        <v>4.6295569687909087E-4</v>
      </c>
      <c r="AI320" s="148" cm="1">
        <f t="array" ref="AI320">SUMPRODUCT('BEA Requirements Table'!$D309:$OR309,$D$8:$OR$8*($D$9:$OR$9=AI$17))/SUMIFS($D$8:$OR$8,$D$9:$OR$9,AI$17)</f>
        <v>6.5437309195681359E-2</v>
      </c>
      <c r="AJ320" s="148" cm="1">
        <f t="array" ref="AJ320">SUMPRODUCT('BEA Requirements Table'!$D309:$OR309,$D$8:$OR$8*($D$9:$OR$9=AJ$17))/SUMIFS($D$8:$OR$8,$D$9:$OR$9,AJ$17)</f>
        <v>4.9588236294262128E-4</v>
      </c>
      <c r="AK320" s="148" cm="1">
        <f t="array" ref="AK320">SUMPRODUCT('BEA Requirements Table'!$D309:$OR309,$D$8:$OR$8*($D$9:$OR$9=AK$17))/SUMIFS($D$8:$OR$8,$D$9:$OR$9,AK$17)</f>
        <v>1.8595948298122476E-3</v>
      </c>
      <c r="AL320" s="148" cm="1">
        <f t="array" ref="AL320">SUMPRODUCT('BEA Requirements Table'!$D309:$OR309,$D$8:$OR$8*($D$9:$OR$9=AL$17))/SUMIFS($D$8:$OR$8,$D$9:$OR$9,AL$17)</f>
        <v>2.8322117968067312E-4</v>
      </c>
      <c r="AM320" s="148" cm="1">
        <f t="array" ref="AM320">SUMPRODUCT('BEA Requirements Table'!$D309:$OR309,$D$8:$OR$8*($D$9:$OR$9=AM$17))/SUMIFS($D$8:$OR$8,$D$9:$OR$9,AM$17)</f>
        <v>3.8123736306234796E-4</v>
      </c>
      <c r="AN320" s="148" cm="1">
        <f t="array" ref="AN320">SUMPRODUCT('BEA Requirements Table'!$D309:$OR309,$D$8:$OR$8*($D$9:$OR$9=AN$17))/SUMIFS($D$8:$OR$8,$D$9:$OR$9,AN$17)</f>
        <v>1.0828352122872339E-3</v>
      </c>
      <c r="AO320" s="148" cm="1">
        <f t="array" ref="AO320">SUMPRODUCT('BEA Requirements Table'!$D309:$OR309,$D$8:$OR$8*($D$9:$OR$9=AO$17))/SUMIFS($D$8:$OR$8,$D$9:$OR$9,AO$17)</f>
        <v>1.8425224127269744E-3</v>
      </c>
      <c r="AP320" s="148" cm="1">
        <f t="array" ref="AP320">SUMPRODUCT('BEA Requirements Table'!$D309:$OR309,$D$8:$OR$8*($D$9:$OR$9=AP$17))/SUMIFS($D$8:$OR$8,$D$9:$OR$9,AP$17)</f>
        <v>2.1817967826577092E-3</v>
      </c>
      <c r="AQ320" s="148" cm="1">
        <f t="array" ref="AQ320">SUMPRODUCT('BEA Requirements Table'!$D309:$OR309,$D$8:$OR$8*($D$9:$OR$9=AQ$17))/SUMIFS($D$8:$OR$8,$D$9:$OR$9,AQ$17)</f>
        <v>1.0769205201603927E-3</v>
      </c>
      <c r="AR320" s="148" cm="1">
        <f t="array" ref="AR320">SUMPRODUCT('BEA Requirements Table'!$D309:$OR309,$D$8:$OR$8*($D$9:$OR$9=AR$17))/SUMIFS($D$8:$OR$8,$D$9:$OR$9,AR$17)</f>
        <v>4.317208362607222E-4</v>
      </c>
      <c r="AS320" s="148" cm="1">
        <f t="array" ref="AS320">SUMPRODUCT('BEA Requirements Table'!$D309:$OR309,$D$8:$OR$8*($D$9:$OR$9=AS$17))/SUMIFS($D$8:$OR$8,$D$9:$OR$9,AS$17)</f>
        <v>0</v>
      </c>
      <c r="OS320" s="148"/>
      <c r="OT320" s="148"/>
      <c r="OU320" s="148"/>
      <c r="OV320" s="148"/>
    </row>
    <row r="321" spans="1:412">
      <c r="A321" s="155" t="s">
        <v>657</v>
      </c>
      <c r="B321" s="155">
        <v>16221</v>
      </c>
      <c r="C321" s="155" t="str">
        <v>ISIC 58T60</v>
      </c>
      <c r="D321" s="148" cm="1">
        <f t="array" ref="D321">SUMPRODUCT('BEA Requirements Table'!$D310:$OR310,$D$8:$OR$8*($D$9:$OR$9=D$17))/SUMIFS($D$8:$OR$8,$D$9:$OR$9,D$17)</f>
        <v>2.6389242443972756E-4</v>
      </c>
      <c r="E321" s="148" cm="1">
        <f t="array" ref="E321">SUMPRODUCT('BEA Requirements Table'!$D310:$OR310,$D$8:$OR$8*($D$9:$OR$9=E$17))/SUMIFS($D$8:$OR$8,$D$9:$OR$9,E$17)</f>
        <v>2.9179999999999999E-4</v>
      </c>
      <c r="F321" s="148" cm="1">
        <f t="array" ref="F321">SUMPRODUCT('BEA Requirements Table'!$D310:$OR310,$D$8:$OR$8*($D$9:$OR$9=F$17))/SUMIFS($D$8:$OR$8,$D$9:$OR$9,F$17)</f>
        <v>2.3500000000000002E-4</v>
      </c>
      <c r="G321" s="148" cm="1">
        <f t="array" ref="G321">SUMPRODUCT('BEA Requirements Table'!$D310:$OR310,$D$8:$OR$8*($D$9:$OR$9=G$17))/SUMIFS($D$8:$OR$8,$D$9:$OR$9,G$17)</f>
        <v>2.9362140938813639E-4</v>
      </c>
      <c r="H321" s="148" cm="1">
        <f t="array" ref="H321">SUMPRODUCT('BEA Requirements Table'!$D310:$OR310,$D$8:$OR$8*($D$9:$OR$9=H$17))/SUMIFS($D$8:$OR$8,$D$9:$OR$9,H$17)</f>
        <v>2.9835782483218266E-4</v>
      </c>
      <c r="I321" s="148" cm="1">
        <f t="array" ref="I321">SUMPRODUCT('BEA Requirements Table'!$D310:$OR310,$D$8:$OR$8*($D$9:$OR$9=I$17))/SUMIFS($D$8:$OR$8,$D$9:$OR$9,I$17)</f>
        <v>3.802438096912574E-4</v>
      </c>
      <c r="J321" s="148" cm="1">
        <f t="array" ref="J321">SUMPRODUCT('BEA Requirements Table'!$D310:$OR310,$D$8:$OR$8*($D$9:$OR$9=J$17))/SUMIFS($D$8:$OR$8,$D$9:$OR$9,J$17)</f>
        <v>4.1117265437501762E-4</v>
      </c>
      <c r="K321" s="148" cm="1">
        <f t="array" ref="K321">SUMPRODUCT('BEA Requirements Table'!$D310:$OR310,$D$8:$OR$8*($D$9:$OR$9=K$17))/SUMIFS($D$8:$OR$8,$D$9:$OR$9,K$17)</f>
        <v>3.6926435025097602E-4</v>
      </c>
      <c r="L321" s="148" cm="1">
        <f t="array" ref="L321">SUMPRODUCT('BEA Requirements Table'!$D310:$OR310,$D$8:$OR$8*($D$9:$OR$9=L$17))/SUMIFS($D$8:$OR$8,$D$9:$OR$9,L$17)</f>
        <v>3.494698819100562E-4</v>
      </c>
      <c r="M321" s="148" cm="1">
        <f t="array" ref="M321">SUMPRODUCT('BEA Requirements Table'!$D310:$OR310,$D$8:$OR$8*($D$9:$OR$9=M$17))/SUMIFS($D$8:$OR$8,$D$9:$OR$9,M$17)</f>
        <v>1.1868114740131325E-4</v>
      </c>
      <c r="N321" s="148" cm="1">
        <f t="array" ref="N321">SUMPRODUCT('BEA Requirements Table'!$D310:$OR310,$D$8:$OR$8*($D$9:$OR$9=N$17))/SUMIFS($D$8:$OR$8,$D$9:$OR$9,N$17)</f>
        <v>3.0777321653927046E-4</v>
      </c>
      <c r="O321" s="148" cm="1">
        <f t="array" ref="O321">SUMPRODUCT('BEA Requirements Table'!$D310:$OR310,$D$8:$OR$8*($D$9:$OR$9=O$17))/SUMIFS($D$8:$OR$8,$D$9:$OR$9,O$17)</f>
        <v>6.038109089042703E-4</v>
      </c>
      <c r="P321" s="148" cm="1">
        <f t="array" ref="P321">SUMPRODUCT('BEA Requirements Table'!$D310:$OR310,$D$8:$OR$8*($D$9:$OR$9=P$17))/SUMIFS($D$8:$OR$8,$D$9:$OR$9,P$17)</f>
        <v>3.3931790036705896E-4</v>
      </c>
      <c r="Q321" s="148" cm="1">
        <f t="array" ref="Q321">SUMPRODUCT('BEA Requirements Table'!$D310:$OR310,$D$8:$OR$8*($D$9:$OR$9=Q$17))/SUMIFS($D$8:$OR$8,$D$9:$OR$9,Q$17)</f>
        <v>3.213E-4</v>
      </c>
      <c r="R321" s="148" cm="1">
        <f t="array" ref="R321">SUMPRODUCT('BEA Requirements Table'!$D310:$OR310,$D$8:$OR$8*($D$9:$OR$9=R$17))/SUMIFS($D$8:$OR$8,$D$9:$OR$9,R$17)</f>
        <v>3.5525971229649514E-4</v>
      </c>
      <c r="S321" s="148" cm="1">
        <f t="array" ref="S321">SUMPRODUCT('BEA Requirements Table'!$D310:$OR310,$D$8:$OR$8*($D$9:$OR$9=S$17))/SUMIFS($D$8:$OR$8,$D$9:$OR$9,S$17)</f>
        <v>3.2861354192740926E-4</v>
      </c>
      <c r="T321" s="148" cm="1">
        <f t="array" ref="T321">SUMPRODUCT('BEA Requirements Table'!$D310:$OR310,$D$8:$OR$8*($D$9:$OR$9=T$17))/SUMIFS($D$8:$OR$8,$D$9:$OR$9,T$17)</f>
        <v>2.7030872313300175E-4</v>
      </c>
      <c r="U321" s="148" cm="1">
        <f t="array" ref="U321">SUMPRODUCT('BEA Requirements Table'!$D310:$OR310,$D$8:$OR$8*($D$9:$OR$9=U$17))/SUMIFS($D$8:$OR$8,$D$9:$OR$9,U$17)</f>
        <v>4.0705058514384782E-4</v>
      </c>
      <c r="V321" s="148" cm="1">
        <f t="array" ref="V321">SUMPRODUCT('BEA Requirements Table'!$D310:$OR310,$D$8:$OR$8*($D$9:$OR$9=V$17))/SUMIFS($D$8:$OR$8,$D$9:$OR$9,V$17)</f>
        <v>4.5191347381810484E-4</v>
      </c>
      <c r="W321" s="148" cm="1">
        <f t="array" ref="W321">SUMPRODUCT('BEA Requirements Table'!$D310:$OR310,$D$8:$OR$8*($D$9:$OR$9=W$17))/SUMIFS($D$8:$OR$8,$D$9:$OR$9,W$17)</f>
        <v>3.2179287552397753E-4</v>
      </c>
      <c r="X321" s="148" cm="1">
        <f t="array" ref="X321">SUMPRODUCT('BEA Requirements Table'!$D310:$OR310,$D$8:$OR$8*($D$9:$OR$9=X$17))/SUMIFS($D$8:$OR$8,$D$9:$OR$9,X$17)</f>
        <v>3.9933386400571895E-4</v>
      </c>
      <c r="Y321" s="148" cm="1">
        <f t="array" ref="Y321">SUMPRODUCT('BEA Requirements Table'!$D310:$OR310,$D$8:$OR$8*($D$9:$OR$9=Y$17))/SUMIFS($D$8:$OR$8,$D$9:$OR$9,Y$17)</f>
        <v>4.3417828207132194E-4</v>
      </c>
      <c r="Z321" s="148" cm="1">
        <f t="array" ref="Z321">SUMPRODUCT('BEA Requirements Table'!$D310:$OR310,$D$8:$OR$8*($D$9:$OR$9=Z$17))/SUMIFS($D$8:$OR$8,$D$9:$OR$9,Z$17)</f>
        <v>2.4366520875435945E-4</v>
      </c>
      <c r="AA321" s="148" cm="1">
        <f t="array" ref="AA321">SUMPRODUCT('BEA Requirements Table'!$D310:$OR310,$D$8:$OR$8*($D$9:$OR$9=AA$17))/SUMIFS($D$8:$OR$8,$D$9:$OR$9,AA$17)</f>
        <v>4.7312904954647269E-4</v>
      </c>
      <c r="AB321" s="148" cm="1">
        <f t="array" ref="AB321">SUMPRODUCT('BEA Requirements Table'!$D310:$OR310,$D$8:$OR$8*($D$9:$OR$9=AB$17))/SUMIFS($D$8:$OR$8,$D$9:$OR$9,AB$17)</f>
        <v>2.2580000000000004E-4</v>
      </c>
      <c r="AC321" s="148" cm="1">
        <f t="array" ref="AC321">SUMPRODUCT('BEA Requirements Table'!$D310:$OR310,$D$8:$OR$8*($D$9:$OR$9=AC$17))/SUMIFS($D$8:$OR$8,$D$9:$OR$9,AC$17)</f>
        <v>2.9020000000000001E-4</v>
      </c>
      <c r="AD321" s="148" cm="1">
        <f t="array" ref="AD321">SUMPRODUCT('BEA Requirements Table'!$D310:$OR310,$D$8:$OR$8*($D$9:$OR$9=AD$17))/SUMIFS($D$8:$OR$8,$D$9:$OR$9,AD$17)</f>
        <v>4.1932425768179273E-4</v>
      </c>
      <c r="AE321" s="148" cm="1">
        <f t="array" ref="AE321">SUMPRODUCT('BEA Requirements Table'!$D310:$OR310,$D$8:$OR$8*($D$9:$OR$9=AE$17))/SUMIFS($D$8:$OR$8,$D$9:$OR$9,AE$17)</f>
        <v>2.8055334732126719E-4</v>
      </c>
      <c r="AF321" s="148" cm="1">
        <f t="array" ref="AF321">SUMPRODUCT('BEA Requirements Table'!$D310:$OR310,$D$8:$OR$8*($D$9:$OR$9=AF$17))/SUMIFS($D$8:$OR$8,$D$9:$OR$9,AF$17)</f>
        <v>1.0999496007800987E-3</v>
      </c>
      <c r="AG321" s="148" cm="1">
        <f t="array" ref="AG321">SUMPRODUCT('BEA Requirements Table'!$D310:$OR310,$D$8:$OR$8*($D$9:$OR$9=AG$17))/SUMIFS($D$8:$OR$8,$D$9:$OR$9,AG$17)</f>
        <v>3.3688928156381598E-4</v>
      </c>
      <c r="AH321" s="148" cm="1">
        <f t="array" ref="AH321">SUMPRODUCT('BEA Requirements Table'!$D310:$OR310,$D$8:$OR$8*($D$9:$OR$9=AH$17))/SUMIFS($D$8:$OR$8,$D$9:$OR$9,AH$17)</f>
        <v>9.90867625635504E-4</v>
      </c>
      <c r="AI321" s="148" cm="1">
        <f t="array" ref="AI321">SUMPRODUCT('BEA Requirements Table'!$D310:$OR310,$D$8:$OR$8*($D$9:$OR$9=AI$17))/SUMIFS($D$8:$OR$8,$D$9:$OR$9,AI$17)</f>
        <v>2.9712740654317435E-2</v>
      </c>
      <c r="AJ321" s="148" cm="1">
        <f t="array" ref="AJ321">SUMPRODUCT('BEA Requirements Table'!$D310:$OR310,$D$8:$OR$8*($D$9:$OR$9=AJ$17))/SUMIFS($D$8:$OR$8,$D$9:$OR$9,AJ$17)</f>
        <v>1.1242722809211775E-3</v>
      </c>
      <c r="AK321" s="148" cm="1">
        <f t="array" ref="AK321">SUMPRODUCT('BEA Requirements Table'!$D310:$OR310,$D$8:$OR$8*($D$9:$OR$9=AK$17))/SUMIFS($D$8:$OR$8,$D$9:$OR$9,AK$17)</f>
        <v>1.7369002624194371E-3</v>
      </c>
      <c r="AL321" s="148" cm="1">
        <f t="array" ref="AL321">SUMPRODUCT('BEA Requirements Table'!$D310:$OR310,$D$8:$OR$8*($D$9:$OR$9=AL$17))/SUMIFS($D$8:$OR$8,$D$9:$OR$9,AL$17)</f>
        <v>9.9483365297146019E-4</v>
      </c>
      <c r="AM321" s="148" cm="1">
        <f t="array" ref="AM321">SUMPRODUCT('BEA Requirements Table'!$D310:$OR310,$D$8:$OR$8*($D$9:$OR$9=AM$17))/SUMIFS($D$8:$OR$8,$D$9:$OR$9,AM$17)</f>
        <v>5.1332448390634989E-4</v>
      </c>
      <c r="AN321" s="148" cm="1">
        <f t="array" ref="AN321">SUMPRODUCT('BEA Requirements Table'!$D310:$OR310,$D$8:$OR$8*($D$9:$OR$9=AN$17))/SUMIFS($D$8:$OR$8,$D$9:$OR$9,AN$17)</f>
        <v>1.0673289734260275E-3</v>
      </c>
      <c r="AO321" s="148" cm="1">
        <f t="array" ref="AO321">SUMPRODUCT('BEA Requirements Table'!$D310:$OR310,$D$8:$OR$8*($D$9:$OR$9=AO$17))/SUMIFS($D$8:$OR$8,$D$9:$OR$9,AO$17)</f>
        <v>6.846752962535313E-4</v>
      </c>
      <c r="AP321" s="148" cm="1">
        <f t="array" ref="AP321">SUMPRODUCT('BEA Requirements Table'!$D310:$OR310,$D$8:$OR$8*($D$9:$OR$9=AP$17))/SUMIFS($D$8:$OR$8,$D$9:$OR$9,AP$17)</f>
        <v>8.5389197867198792E-4</v>
      </c>
      <c r="AQ321" s="148" cm="1">
        <f t="array" ref="AQ321">SUMPRODUCT('BEA Requirements Table'!$D310:$OR310,$D$8:$OR$8*($D$9:$OR$9=AQ$17))/SUMIFS($D$8:$OR$8,$D$9:$OR$9,AQ$17)</f>
        <v>5.8562362426697412E-4</v>
      </c>
      <c r="AR321" s="148" cm="1">
        <f t="array" ref="AR321">SUMPRODUCT('BEA Requirements Table'!$D310:$OR310,$D$8:$OR$8*($D$9:$OR$9=AR$17))/SUMIFS($D$8:$OR$8,$D$9:$OR$9,AR$17)</f>
        <v>7.9294465905347083E-4</v>
      </c>
      <c r="AS321" s="148" cm="1">
        <f t="array" ref="AS321">SUMPRODUCT('BEA Requirements Table'!$D310:$OR310,$D$8:$OR$8*($D$9:$OR$9=AS$17))/SUMIFS($D$8:$OR$8,$D$9:$OR$9,AS$17)</f>
        <v>0</v>
      </c>
      <c r="OS321" s="148"/>
      <c r="OT321" s="148"/>
      <c r="OU321" s="148"/>
      <c r="OV321" s="148"/>
    </row>
    <row r="322" spans="1:412">
      <c r="A322" s="155">
        <v>511200</v>
      </c>
      <c r="B322" s="155">
        <v>182462</v>
      </c>
      <c r="C322" s="155" t="str">
        <v>ISIC 58T60</v>
      </c>
      <c r="D322" s="148" cm="1">
        <f t="array" ref="D322">SUMPRODUCT('BEA Requirements Table'!$D311:$OR311,$D$8:$OR$8*($D$9:$OR$9=D$17))/SUMIFS($D$8:$OR$8,$D$9:$OR$9,D$17)</f>
        <v>4.2402120115114659E-4</v>
      </c>
      <c r="E322" s="148" cm="1">
        <f t="array" ref="E322">SUMPRODUCT('BEA Requirements Table'!$D311:$OR311,$D$8:$OR$8*($D$9:$OR$9=E$17))/SUMIFS($D$8:$OR$8,$D$9:$OR$9,E$17)</f>
        <v>4.8490000000000002E-4</v>
      </c>
      <c r="F322" s="148" cm="1">
        <f t="array" ref="F322">SUMPRODUCT('BEA Requirements Table'!$D311:$OR311,$D$8:$OR$8*($D$9:$OR$9=F$17))/SUMIFS($D$8:$OR$8,$D$9:$OR$9,F$17)</f>
        <v>5.0020000000000002E-4</v>
      </c>
      <c r="G322" s="148" cm="1">
        <f t="array" ref="G322">SUMPRODUCT('BEA Requirements Table'!$D311:$OR311,$D$8:$OR$8*($D$9:$OR$9=G$17))/SUMIFS($D$8:$OR$8,$D$9:$OR$9,G$17)</f>
        <v>5.2706413475011682E-4</v>
      </c>
      <c r="H322" s="148" cm="1">
        <f t="array" ref="H322">SUMPRODUCT('BEA Requirements Table'!$D311:$OR311,$D$8:$OR$8*($D$9:$OR$9=H$17))/SUMIFS($D$8:$OR$8,$D$9:$OR$9,H$17)</f>
        <v>4.7268304765852952E-4</v>
      </c>
      <c r="I322" s="148" cm="1">
        <f t="array" ref="I322">SUMPRODUCT('BEA Requirements Table'!$D311:$OR311,$D$8:$OR$8*($D$9:$OR$9=I$17))/SUMIFS($D$8:$OR$8,$D$9:$OR$9,I$17)</f>
        <v>5.2021624314674557E-4</v>
      </c>
      <c r="J322" s="148" cm="1">
        <f t="array" ref="J322">SUMPRODUCT('BEA Requirements Table'!$D311:$OR311,$D$8:$OR$8*($D$9:$OR$9=J$17))/SUMIFS($D$8:$OR$8,$D$9:$OR$9,J$17)</f>
        <v>5.4330648417426656E-4</v>
      </c>
      <c r="K322" s="148" cm="1">
        <f t="array" ref="K322">SUMPRODUCT('BEA Requirements Table'!$D311:$OR311,$D$8:$OR$8*($D$9:$OR$9=K$17))/SUMIFS($D$8:$OR$8,$D$9:$OR$9,K$17)</f>
        <v>6.2599290574456216E-4</v>
      </c>
      <c r="L322" s="148" cm="1">
        <f t="array" ref="L322">SUMPRODUCT('BEA Requirements Table'!$D311:$OR311,$D$8:$OR$8*($D$9:$OR$9=L$17))/SUMIFS($D$8:$OR$8,$D$9:$OR$9,L$17)</f>
        <v>6.4124625132197359E-4</v>
      </c>
      <c r="M322" s="148" cm="1">
        <f t="array" ref="M322">SUMPRODUCT('BEA Requirements Table'!$D311:$OR311,$D$8:$OR$8*($D$9:$OR$9=M$17))/SUMIFS($D$8:$OR$8,$D$9:$OR$9,M$17)</f>
        <v>2.5210251312783198E-4</v>
      </c>
      <c r="N322" s="148" cm="1">
        <f t="array" ref="N322">SUMPRODUCT('BEA Requirements Table'!$D311:$OR311,$D$8:$OR$8*($D$9:$OR$9=N$17))/SUMIFS($D$8:$OR$8,$D$9:$OR$9,N$17)</f>
        <v>4.4991211802527403E-4</v>
      </c>
      <c r="O322" s="148" cm="1">
        <f t="array" ref="O322">SUMPRODUCT('BEA Requirements Table'!$D311:$OR311,$D$8:$OR$8*($D$9:$OR$9=O$17))/SUMIFS($D$8:$OR$8,$D$9:$OR$9,O$17)</f>
        <v>6.0474887230173638E-4</v>
      </c>
      <c r="P322" s="148" cm="1">
        <f t="array" ref="P322">SUMPRODUCT('BEA Requirements Table'!$D311:$OR311,$D$8:$OR$8*($D$9:$OR$9=P$17))/SUMIFS($D$8:$OR$8,$D$9:$OR$9,P$17)</f>
        <v>5.6132693353181024E-4</v>
      </c>
      <c r="Q322" s="148" cm="1">
        <f t="array" ref="Q322">SUMPRODUCT('BEA Requirements Table'!$D311:$OR311,$D$8:$OR$8*($D$9:$OR$9=Q$17))/SUMIFS($D$8:$OR$8,$D$9:$OR$9,Q$17)</f>
        <v>6.1410000000000002E-4</v>
      </c>
      <c r="R322" s="148" cm="1">
        <f t="array" ref="R322">SUMPRODUCT('BEA Requirements Table'!$D311:$OR311,$D$8:$OR$8*($D$9:$OR$9=R$17))/SUMIFS($D$8:$OR$8,$D$9:$OR$9,R$17)</f>
        <v>6.2578211921401406E-4</v>
      </c>
      <c r="S322" s="148" cm="1">
        <f t="array" ref="S322">SUMPRODUCT('BEA Requirements Table'!$D311:$OR311,$D$8:$OR$8*($D$9:$OR$9=S$17))/SUMIFS($D$8:$OR$8,$D$9:$OR$9,S$17)</f>
        <v>7.0688798498122647E-4</v>
      </c>
      <c r="T322" s="148" cm="1">
        <f t="array" ref="T322">SUMPRODUCT('BEA Requirements Table'!$D311:$OR311,$D$8:$OR$8*($D$9:$OR$9=T$17))/SUMIFS($D$8:$OR$8,$D$9:$OR$9,T$17)</f>
        <v>4.6223344077139935E-4</v>
      </c>
      <c r="U322" s="148" cm="1">
        <f t="array" ref="U322">SUMPRODUCT('BEA Requirements Table'!$D311:$OR311,$D$8:$OR$8*($D$9:$OR$9=U$17))/SUMIFS($D$8:$OR$8,$D$9:$OR$9,U$17)</f>
        <v>7.4741974806306541E-4</v>
      </c>
      <c r="V322" s="148" cm="1">
        <f t="array" ref="V322">SUMPRODUCT('BEA Requirements Table'!$D311:$OR311,$D$8:$OR$8*($D$9:$OR$9=V$17))/SUMIFS($D$8:$OR$8,$D$9:$OR$9,V$17)</f>
        <v>5.4146695300685453E-4</v>
      </c>
      <c r="W322" s="148" cm="1">
        <f t="array" ref="W322">SUMPRODUCT('BEA Requirements Table'!$D311:$OR311,$D$8:$OR$8*($D$9:$OR$9=W$17))/SUMIFS($D$8:$OR$8,$D$9:$OR$9,W$17)</f>
        <v>4.3749254859436453E-4</v>
      </c>
      <c r="X322" s="148" cm="1">
        <f t="array" ref="X322">SUMPRODUCT('BEA Requirements Table'!$D311:$OR311,$D$8:$OR$8*($D$9:$OR$9=X$17))/SUMIFS($D$8:$OR$8,$D$9:$OR$9,X$17)</f>
        <v>6.9624881575790231E-4</v>
      </c>
      <c r="Y322" s="148" cm="1">
        <f t="array" ref="Y322">SUMPRODUCT('BEA Requirements Table'!$D311:$OR311,$D$8:$OR$8*($D$9:$OR$9=Y$17))/SUMIFS($D$8:$OR$8,$D$9:$OR$9,Y$17)</f>
        <v>5.5816623938037318E-4</v>
      </c>
      <c r="Z322" s="148" cm="1">
        <f t="array" ref="Z322">SUMPRODUCT('BEA Requirements Table'!$D311:$OR311,$D$8:$OR$8*($D$9:$OR$9=Z$17))/SUMIFS($D$8:$OR$8,$D$9:$OR$9,Z$17)</f>
        <v>1.0756232571670547E-3</v>
      </c>
      <c r="AA322" s="148" cm="1">
        <f t="array" ref="AA322">SUMPRODUCT('BEA Requirements Table'!$D311:$OR311,$D$8:$OR$8*($D$9:$OR$9=AA$17))/SUMIFS($D$8:$OR$8,$D$9:$OR$9,AA$17)</f>
        <v>6.9663752841980764E-4</v>
      </c>
      <c r="AB322" s="148" cm="1">
        <f t="array" ref="AB322">SUMPRODUCT('BEA Requirements Table'!$D311:$OR311,$D$8:$OR$8*($D$9:$OR$9=AB$17))/SUMIFS($D$8:$OR$8,$D$9:$OR$9,AB$17)</f>
        <v>4.9370000000000002E-4</v>
      </c>
      <c r="AC322" s="148" cm="1">
        <f t="array" ref="AC322">SUMPRODUCT('BEA Requirements Table'!$D311:$OR311,$D$8:$OR$8*($D$9:$OR$9=AC$17))/SUMIFS($D$8:$OR$8,$D$9:$OR$9,AC$17)</f>
        <v>1.1769E-3</v>
      </c>
      <c r="AD322" s="148" cm="1">
        <f t="array" ref="AD322">SUMPRODUCT('BEA Requirements Table'!$D311:$OR311,$D$8:$OR$8*($D$9:$OR$9=AD$17))/SUMIFS($D$8:$OR$8,$D$9:$OR$9,AD$17)</f>
        <v>6.4225537118549249E-4</v>
      </c>
      <c r="AE322" s="148" cm="1">
        <f t="array" ref="AE322">SUMPRODUCT('BEA Requirements Table'!$D311:$OR311,$D$8:$OR$8*($D$9:$OR$9=AE$17))/SUMIFS($D$8:$OR$8,$D$9:$OR$9,AE$17)</f>
        <v>6.8737942460025394E-4</v>
      </c>
      <c r="AF322" s="148" cm="1">
        <f t="array" ref="AF322">SUMPRODUCT('BEA Requirements Table'!$D311:$OR311,$D$8:$OR$8*($D$9:$OR$9=AF$17))/SUMIFS($D$8:$OR$8,$D$9:$OR$9,AF$17)</f>
        <v>1.1760763328253531E-3</v>
      </c>
      <c r="AG322" s="148" cm="1">
        <f t="array" ref="AG322">SUMPRODUCT('BEA Requirements Table'!$D311:$OR311,$D$8:$OR$8*($D$9:$OR$9=AG$17))/SUMIFS($D$8:$OR$8,$D$9:$OR$9,AG$17)</f>
        <v>6.0794868136540342E-4</v>
      </c>
      <c r="AH322" s="148" cm="1">
        <f t="array" ref="AH322">SUMPRODUCT('BEA Requirements Table'!$D311:$OR311,$D$8:$OR$8*($D$9:$OR$9=AH$17))/SUMIFS($D$8:$OR$8,$D$9:$OR$9,AH$17)</f>
        <v>7.5960503639382275E-4</v>
      </c>
      <c r="AI322" s="148" cm="1">
        <f t="array" ref="AI322">SUMPRODUCT('BEA Requirements Table'!$D311:$OR311,$D$8:$OR$8*($D$9:$OR$9=AI$17))/SUMIFS($D$8:$OR$8,$D$9:$OR$9,AI$17)</f>
        <v>0.3254040473081285</v>
      </c>
      <c r="AJ322" s="148" cm="1">
        <f t="array" ref="AJ322">SUMPRODUCT('BEA Requirements Table'!$D311:$OR311,$D$8:$OR$8*($D$9:$OR$9=AJ$17))/SUMIFS($D$8:$OR$8,$D$9:$OR$9,AJ$17)</f>
        <v>1.4842196543317292E-3</v>
      </c>
      <c r="AK322" s="148" cm="1">
        <f t="array" ref="AK322">SUMPRODUCT('BEA Requirements Table'!$D311:$OR311,$D$8:$OR$8*($D$9:$OR$9=AK$17))/SUMIFS($D$8:$OR$8,$D$9:$OR$9,AK$17)</f>
        <v>3.4121062833710053E-3</v>
      </c>
      <c r="AL322" s="148" cm="1">
        <f t="array" ref="AL322">SUMPRODUCT('BEA Requirements Table'!$D311:$OR311,$D$8:$OR$8*($D$9:$OR$9=AL$17))/SUMIFS($D$8:$OR$8,$D$9:$OR$9,AL$17)</f>
        <v>1.0305209638848531E-3</v>
      </c>
      <c r="AM322" s="148" cm="1">
        <f t="array" ref="AM322">SUMPRODUCT('BEA Requirements Table'!$D311:$OR311,$D$8:$OR$8*($D$9:$OR$9=AM$17))/SUMIFS($D$8:$OR$8,$D$9:$OR$9,AM$17)</f>
        <v>3.5991832911183168E-4</v>
      </c>
      <c r="AN322" s="148" cm="1">
        <f t="array" ref="AN322">SUMPRODUCT('BEA Requirements Table'!$D311:$OR311,$D$8:$OR$8*($D$9:$OR$9=AN$17))/SUMIFS($D$8:$OR$8,$D$9:$OR$9,AN$17)</f>
        <v>2.3113535888130547E-3</v>
      </c>
      <c r="AO322" s="148" cm="1">
        <f t="array" ref="AO322">SUMPRODUCT('BEA Requirements Table'!$D311:$OR311,$D$8:$OR$8*($D$9:$OR$9=AO$17))/SUMIFS($D$8:$OR$8,$D$9:$OR$9,AO$17)</f>
        <v>2.2899355243121899E-3</v>
      </c>
      <c r="AP322" s="148" cm="1">
        <f t="array" ref="AP322">SUMPRODUCT('BEA Requirements Table'!$D311:$OR311,$D$8:$OR$8*($D$9:$OR$9=AP$17))/SUMIFS($D$8:$OR$8,$D$9:$OR$9,AP$17)</f>
        <v>1.7202617780254098E-3</v>
      </c>
      <c r="AQ322" s="148" cm="1">
        <f t="array" ref="AQ322">SUMPRODUCT('BEA Requirements Table'!$D311:$OR311,$D$8:$OR$8*($D$9:$OR$9=AQ$17))/SUMIFS($D$8:$OR$8,$D$9:$OR$9,AQ$17)</f>
        <v>1.1686860413608132E-3</v>
      </c>
      <c r="AR322" s="148" cm="1">
        <f t="array" ref="AR322">SUMPRODUCT('BEA Requirements Table'!$D311:$OR311,$D$8:$OR$8*($D$9:$OR$9=AR$17))/SUMIFS($D$8:$OR$8,$D$9:$OR$9,AR$17)</f>
        <v>1.2048283430780651E-3</v>
      </c>
      <c r="AS322" s="148" cm="1">
        <f t="array" ref="AS322">SUMPRODUCT('BEA Requirements Table'!$D311:$OR311,$D$8:$OR$8*($D$9:$OR$9=AS$17))/SUMIFS($D$8:$OR$8,$D$9:$OR$9,AS$17)</f>
        <v>0</v>
      </c>
      <c r="OS322" s="148"/>
      <c r="OT322" s="148"/>
      <c r="OU322" s="148"/>
      <c r="OV322" s="148"/>
    </row>
    <row r="323" spans="1:412">
      <c r="A323" s="155">
        <v>512100</v>
      </c>
      <c r="B323" s="155">
        <v>114209</v>
      </c>
      <c r="C323" s="155" t="str">
        <v>ISIC 58T60</v>
      </c>
      <c r="D323" s="148" cm="1">
        <f t="array" ref="D323">SUMPRODUCT('BEA Requirements Table'!$D312:$OR312,$D$8:$OR$8*($D$9:$OR$9=D$17))/SUMIFS($D$8:$OR$8,$D$9:$OR$9,D$17)</f>
        <v>5.0359683326171216E-4</v>
      </c>
      <c r="E323" s="148" cm="1">
        <f t="array" ref="E323">SUMPRODUCT('BEA Requirements Table'!$D312:$OR312,$D$8:$OR$8*($D$9:$OR$9=E$17))/SUMIFS($D$8:$OR$8,$D$9:$OR$9,E$17)</f>
        <v>5.5250000000000004E-4</v>
      </c>
      <c r="F323" s="148" cm="1">
        <f t="array" ref="F323">SUMPRODUCT('BEA Requirements Table'!$D312:$OR312,$D$8:$OR$8*($D$9:$OR$9=F$17))/SUMIFS($D$8:$OR$8,$D$9:$OR$9,F$17)</f>
        <v>6.5379999999999995E-4</v>
      </c>
      <c r="G323" s="148" cm="1">
        <f t="array" ref="G323">SUMPRODUCT('BEA Requirements Table'!$D312:$OR312,$D$8:$OR$8*($D$9:$OR$9=G$17))/SUMIFS($D$8:$OR$8,$D$9:$OR$9,G$17)</f>
        <v>6.3756285614198981E-4</v>
      </c>
      <c r="H323" s="148" cm="1">
        <f t="array" ref="H323">SUMPRODUCT('BEA Requirements Table'!$D312:$OR312,$D$8:$OR$8*($D$9:$OR$9=H$17))/SUMIFS($D$8:$OR$8,$D$9:$OR$9,H$17)</f>
        <v>6.7416493295278793E-4</v>
      </c>
      <c r="I323" s="148" cm="1">
        <f t="array" ref="I323">SUMPRODUCT('BEA Requirements Table'!$D312:$OR312,$D$8:$OR$8*($D$9:$OR$9=I$17))/SUMIFS($D$8:$OR$8,$D$9:$OR$9,I$17)</f>
        <v>6.1696798302013215E-4</v>
      </c>
      <c r="J323" s="148" cm="1">
        <f t="array" ref="J323">SUMPRODUCT('BEA Requirements Table'!$D312:$OR312,$D$8:$OR$8*($D$9:$OR$9=J$17))/SUMIFS($D$8:$OR$8,$D$9:$OR$9,J$17)</f>
        <v>5.9595176045401915E-4</v>
      </c>
      <c r="K323" s="148" cm="1">
        <f t="array" ref="K323">SUMPRODUCT('BEA Requirements Table'!$D312:$OR312,$D$8:$OR$8*($D$9:$OR$9=K$17))/SUMIFS($D$8:$OR$8,$D$9:$OR$9,K$17)</f>
        <v>7.3678832992501704E-4</v>
      </c>
      <c r="L323" s="148" cm="1">
        <f t="array" ref="L323">SUMPRODUCT('BEA Requirements Table'!$D312:$OR312,$D$8:$OR$8*($D$9:$OR$9=L$17))/SUMIFS($D$8:$OR$8,$D$9:$OR$9,L$17)</f>
        <v>6.6048902294220727E-4</v>
      </c>
      <c r="M323" s="148" cm="1">
        <f t="array" ref="M323">SUMPRODUCT('BEA Requirements Table'!$D312:$OR312,$D$8:$OR$8*($D$9:$OR$9=M$17))/SUMIFS($D$8:$OR$8,$D$9:$OR$9,M$17)</f>
        <v>3.3379445619096082E-4</v>
      </c>
      <c r="N323" s="148" cm="1">
        <f t="array" ref="N323">SUMPRODUCT('BEA Requirements Table'!$D312:$OR312,$D$8:$OR$8*($D$9:$OR$9=N$17))/SUMIFS($D$8:$OR$8,$D$9:$OR$9,N$17)</f>
        <v>4.7487677439764697E-4</v>
      </c>
      <c r="O323" s="148" cm="1">
        <f t="array" ref="O323">SUMPRODUCT('BEA Requirements Table'!$D312:$OR312,$D$8:$OR$8*($D$9:$OR$9=O$17))/SUMIFS($D$8:$OR$8,$D$9:$OR$9,O$17)</f>
        <v>7.6023484084154552E-4</v>
      </c>
      <c r="P323" s="148" cm="1">
        <f t="array" ref="P323">SUMPRODUCT('BEA Requirements Table'!$D312:$OR312,$D$8:$OR$8*($D$9:$OR$9=P$17))/SUMIFS($D$8:$OR$8,$D$9:$OR$9,P$17)</f>
        <v>6.3695471305602028E-4</v>
      </c>
      <c r="Q323" s="148" cm="1">
        <f t="array" ref="Q323">SUMPRODUCT('BEA Requirements Table'!$D312:$OR312,$D$8:$OR$8*($D$9:$OR$9=Q$17))/SUMIFS($D$8:$OR$8,$D$9:$OR$9,Q$17)</f>
        <v>6.221E-4</v>
      </c>
      <c r="R323" s="148" cm="1">
        <f t="array" ref="R323">SUMPRODUCT('BEA Requirements Table'!$D312:$OR312,$D$8:$OR$8*($D$9:$OR$9=R$17))/SUMIFS($D$8:$OR$8,$D$9:$OR$9,R$17)</f>
        <v>7.074453442307946E-4</v>
      </c>
      <c r="S323" s="148" cm="1">
        <f t="array" ref="S323">SUMPRODUCT('BEA Requirements Table'!$D312:$OR312,$D$8:$OR$8*($D$9:$OR$9=S$17))/SUMIFS($D$8:$OR$8,$D$9:$OR$9,S$17)</f>
        <v>6.3843454317897359E-4</v>
      </c>
      <c r="T323" s="148" cm="1">
        <f t="array" ref="T323">SUMPRODUCT('BEA Requirements Table'!$D312:$OR312,$D$8:$OR$8*($D$9:$OR$9=T$17))/SUMIFS($D$8:$OR$8,$D$9:$OR$9,T$17)</f>
        <v>4.7351965577921022E-4</v>
      </c>
      <c r="U323" s="148" cm="1">
        <f t="array" ref="U323">SUMPRODUCT('BEA Requirements Table'!$D312:$OR312,$D$8:$OR$8*($D$9:$OR$9=U$17))/SUMIFS($D$8:$OR$8,$D$9:$OR$9,U$17)</f>
        <v>6.9310434117137137E-4</v>
      </c>
      <c r="V323" s="148" cm="1">
        <f t="array" ref="V323">SUMPRODUCT('BEA Requirements Table'!$D312:$OR312,$D$8:$OR$8*($D$9:$OR$9=V$17))/SUMIFS($D$8:$OR$8,$D$9:$OR$9,V$17)</f>
        <v>5.766074510635289E-4</v>
      </c>
      <c r="W323" s="148" cm="1">
        <f t="array" ref="W323">SUMPRODUCT('BEA Requirements Table'!$D312:$OR312,$D$8:$OR$8*($D$9:$OR$9=W$17))/SUMIFS($D$8:$OR$8,$D$9:$OR$9,W$17)</f>
        <v>5.1757076569504911E-4</v>
      </c>
      <c r="X323" s="148" cm="1">
        <f t="array" ref="X323">SUMPRODUCT('BEA Requirements Table'!$D312:$OR312,$D$8:$OR$8*($D$9:$OR$9=X$17))/SUMIFS($D$8:$OR$8,$D$9:$OR$9,X$17)</f>
        <v>6.5191249941251692E-4</v>
      </c>
      <c r="Y323" s="148" cm="1">
        <f t="array" ref="Y323">SUMPRODUCT('BEA Requirements Table'!$D312:$OR312,$D$8:$OR$8*($D$9:$OR$9=Y$17))/SUMIFS($D$8:$OR$8,$D$9:$OR$9,Y$17)</f>
        <v>6.079336538142953E-4</v>
      </c>
      <c r="Z323" s="148" cm="1">
        <f t="array" ref="Z323">SUMPRODUCT('BEA Requirements Table'!$D312:$OR312,$D$8:$OR$8*($D$9:$OR$9=Z$17))/SUMIFS($D$8:$OR$8,$D$9:$OR$9,Z$17)</f>
        <v>4.2413000230667801E-4</v>
      </c>
      <c r="AA323" s="148" cm="1">
        <f t="array" ref="AA323">SUMPRODUCT('BEA Requirements Table'!$D312:$OR312,$D$8:$OR$8*($D$9:$OR$9=AA$17))/SUMIFS($D$8:$OR$8,$D$9:$OR$9,AA$17)</f>
        <v>7.5754151857780313E-4</v>
      </c>
      <c r="AB323" s="148" cm="1">
        <f t="array" ref="AB323">SUMPRODUCT('BEA Requirements Table'!$D312:$OR312,$D$8:$OR$8*($D$9:$OR$9=AB$17))/SUMIFS($D$8:$OR$8,$D$9:$OR$9,AB$17)</f>
        <v>6.1010000000000003E-4</v>
      </c>
      <c r="AC323" s="148" cm="1">
        <f t="array" ref="AC323">SUMPRODUCT('BEA Requirements Table'!$D312:$OR312,$D$8:$OR$8*($D$9:$OR$9=AC$17))/SUMIFS($D$8:$OR$8,$D$9:$OR$9,AC$17)</f>
        <v>5.532E-4</v>
      </c>
      <c r="AD323" s="148" cm="1">
        <f t="array" ref="AD323">SUMPRODUCT('BEA Requirements Table'!$D312:$OR312,$D$8:$OR$8*($D$9:$OR$9=AD$17))/SUMIFS($D$8:$OR$8,$D$9:$OR$9,AD$17)</f>
        <v>7.8712502506940267E-4</v>
      </c>
      <c r="AE323" s="148" cm="1">
        <f t="array" ref="AE323">SUMPRODUCT('BEA Requirements Table'!$D312:$OR312,$D$8:$OR$8*($D$9:$OR$9=AE$17))/SUMIFS($D$8:$OR$8,$D$9:$OR$9,AE$17)</f>
        <v>6.0557919158189756E-4</v>
      </c>
      <c r="AF323" s="148" cm="1">
        <f t="array" ref="AF323">SUMPRODUCT('BEA Requirements Table'!$D312:$OR312,$D$8:$OR$8*($D$9:$OR$9=AF$17))/SUMIFS($D$8:$OR$8,$D$9:$OR$9,AF$17)</f>
        <v>1.4167964015540709E-3</v>
      </c>
      <c r="AG323" s="148" cm="1">
        <f t="array" ref="AG323">SUMPRODUCT('BEA Requirements Table'!$D312:$OR312,$D$8:$OR$8*($D$9:$OR$9=AG$17))/SUMIFS($D$8:$OR$8,$D$9:$OR$9,AG$17)</f>
        <v>9.2255051071023643E-4</v>
      </c>
      <c r="AH323" s="148" cm="1">
        <f t="array" ref="AH323">SUMPRODUCT('BEA Requirements Table'!$D312:$OR312,$D$8:$OR$8*($D$9:$OR$9=AH$17))/SUMIFS($D$8:$OR$8,$D$9:$OR$9,AH$17)</f>
        <v>1.8650860096155087E-3</v>
      </c>
      <c r="AI323" s="148" cm="1">
        <f t="array" ref="AI323">SUMPRODUCT('BEA Requirements Table'!$D312:$OR312,$D$8:$OR$8*($D$9:$OR$9=AI$17))/SUMIFS($D$8:$OR$8,$D$9:$OR$9,AI$17)</f>
        <v>0.25143178165060293</v>
      </c>
      <c r="AJ323" s="148" cm="1">
        <f t="array" ref="AJ323">SUMPRODUCT('BEA Requirements Table'!$D312:$OR312,$D$8:$OR$8*($D$9:$OR$9=AJ$17))/SUMIFS($D$8:$OR$8,$D$9:$OR$9,AJ$17)</f>
        <v>5.8607444052493712E-2</v>
      </c>
      <c r="AK323" s="148" cm="1">
        <f t="array" ref="AK323">SUMPRODUCT('BEA Requirements Table'!$D312:$OR312,$D$8:$OR$8*($D$9:$OR$9=AK$17))/SUMIFS($D$8:$OR$8,$D$9:$OR$9,AK$17)</f>
        <v>1.9088255230894117E-3</v>
      </c>
      <c r="AL323" s="148" cm="1">
        <f t="array" ref="AL323">SUMPRODUCT('BEA Requirements Table'!$D312:$OR312,$D$8:$OR$8*($D$9:$OR$9=AL$17))/SUMIFS($D$8:$OR$8,$D$9:$OR$9,AL$17)</f>
        <v>1.1576216261742975E-3</v>
      </c>
      <c r="AM323" s="148" cm="1">
        <f t="array" ref="AM323">SUMPRODUCT('BEA Requirements Table'!$D312:$OR312,$D$8:$OR$8*($D$9:$OR$9=AM$17))/SUMIFS($D$8:$OR$8,$D$9:$OR$9,AM$17)</f>
        <v>7.6609411640324624E-4</v>
      </c>
      <c r="AN323" s="148" cm="1">
        <f t="array" ref="AN323">SUMPRODUCT('BEA Requirements Table'!$D312:$OR312,$D$8:$OR$8*($D$9:$OR$9=AN$17))/SUMIFS($D$8:$OR$8,$D$9:$OR$9,AN$17)</f>
        <v>1.3674751963582931E-3</v>
      </c>
      <c r="AO323" s="148" cm="1">
        <f t="array" ref="AO323">SUMPRODUCT('BEA Requirements Table'!$D312:$OR312,$D$8:$OR$8*($D$9:$OR$9=AO$17))/SUMIFS($D$8:$OR$8,$D$9:$OR$9,AO$17)</f>
        <v>1.7138467058975231E-3</v>
      </c>
      <c r="AP323" s="148" cm="1">
        <f t="array" ref="AP323">SUMPRODUCT('BEA Requirements Table'!$D312:$OR312,$D$8:$OR$8*($D$9:$OR$9=AP$17))/SUMIFS($D$8:$OR$8,$D$9:$OR$9,AP$17)</f>
        <v>1.1955792006530569E-3</v>
      </c>
      <c r="AQ323" s="148" cm="1">
        <f t="array" ref="AQ323">SUMPRODUCT('BEA Requirements Table'!$D312:$OR312,$D$8:$OR$8*($D$9:$OR$9=AQ$17))/SUMIFS($D$8:$OR$8,$D$9:$OR$9,AQ$17)</f>
        <v>1.3407911983490471E-3</v>
      </c>
      <c r="AR323" s="148" cm="1">
        <f t="array" ref="AR323">SUMPRODUCT('BEA Requirements Table'!$D312:$OR312,$D$8:$OR$8*($D$9:$OR$9=AR$17))/SUMIFS($D$8:$OR$8,$D$9:$OR$9,AR$17)</f>
        <v>1.1285454287086544E-3</v>
      </c>
      <c r="AS323" s="148" cm="1">
        <f t="array" ref="AS323">SUMPRODUCT('BEA Requirements Table'!$D312:$OR312,$D$8:$OR$8*($D$9:$OR$9=AS$17))/SUMIFS($D$8:$OR$8,$D$9:$OR$9,AS$17)</f>
        <v>0</v>
      </c>
      <c r="OS323" s="148"/>
      <c r="OT323" s="148"/>
      <c r="OU323" s="148"/>
      <c r="OV323" s="148"/>
    </row>
    <row r="324" spans="1:412">
      <c r="A324" s="155">
        <v>512200</v>
      </c>
      <c r="B324" s="155">
        <v>14613</v>
      </c>
      <c r="C324" s="155" t="str">
        <v>ISIC 58T60</v>
      </c>
      <c r="D324" s="148" cm="1">
        <f t="array" ref="D324">SUMPRODUCT('BEA Requirements Table'!$D313:$OR313,$D$8:$OR$8*($D$9:$OR$9=D$17))/SUMIFS($D$8:$OR$8,$D$9:$OR$9,D$17)</f>
        <v>6.1339355366591571E-5</v>
      </c>
      <c r="E324" s="148" cm="1">
        <f t="array" ref="E324">SUMPRODUCT('BEA Requirements Table'!$D313:$OR313,$D$8:$OR$8*($D$9:$OR$9=E$17))/SUMIFS($D$8:$OR$8,$D$9:$OR$9,E$17)</f>
        <v>6.58E-5</v>
      </c>
      <c r="F324" s="148" cm="1">
        <f t="array" ref="F324">SUMPRODUCT('BEA Requirements Table'!$D313:$OR313,$D$8:$OR$8*($D$9:$OR$9=F$17))/SUMIFS($D$8:$OR$8,$D$9:$OR$9,F$17)</f>
        <v>6.7000000000000002E-5</v>
      </c>
      <c r="G324" s="148" cm="1">
        <f t="array" ref="G324">SUMPRODUCT('BEA Requirements Table'!$D313:$OR313,$D$8:$OR$8*($D$9:$OR$9=G$17))/SUMIFS($D$8:$OR$8,$D$9:$OR$9,G$17)</f>
        <v>7.3676839093881363E-5</v>
      </c>
      <c r="H324" s="148" cm="1">
        <f t="array" ref="H324">SUMPRODUCT('BEA Requirements Table'!$D313:$OR313,$D$8:$OR$8*($D$9:$OR$9=H$17))/SUMIFS($D$8:$OR$8,$D$9:$OR$9,H$17)</f>
        <v>6.8937388586826542E-5</v>
      </c>
      <c r="I324" s="148" cm="1">
        <f t="array" ref="I324">SUMPRODUCT('BEA Requirements Table'!$D313:$OR313,$D$8:$OR$8*($D$9:$OR$9=I$17))/SUMIFS($D$8:$OR$8,$D$9:$OR$9,I$17)</f>
        <v>8.5990706349179012E-5</v>
      </c>
      <c r="J324" s="148" cm="1">
        <f t="array" ref="J324">SUMPRODUCT('BEA Requirements Table'!$D313:$OR313,$D$8:$OR$8*($D$9:$OR$9=J$17))/SUMIFS($D$8:$OR$8,$D$9:$OR$9,J$17)</f>
        <v>8.9117175367761241E-5</v>
      </c>
      <c r="K324" s="148" cm="1">
        <f t="array" ref="K324">SUMPRODUCT('BEA Requirements Table'!$D313:$OR313,$D$8:$OR$8*($D$9:$OR$9=K$17))/SUMIFS($D$8:$OR$8,$D$9:$OR$9,K$17)</f>
        <v>9.0812790481502138E-5</v>
      </c>
      <c r="L324" s="148" cm="1">
        <f t="array" ref="L324">SUMPRODUCT('BEA Requirements Table'!$D313:$OR313,$D$8:$OR$8*($D$9:$OR$9=L$17))/SUMIFS($D$8:$OR$8,$D$9:$OR$9,L$17)</f>
        <v>8.3614714090997599E-5</v>
      </c>
      <c r="M324" s="148" cm="1">
        <f t="array" ref="M324">SUMPRODUCT('BEA Requirements Table'!$D313:$OR313,$D$8:$OR$8*($D$9:$OR$9=M$17))/SUMIFS($D$8:$OR$8,$D$9:$OR$9,M$17)</f>
        <v>3.2686958806927271E-5</v>
      </c>
      <c r="N324" s="148" cm="1">
        <f t="array" ref="N324">SUMPRODUCT('BEA Requirements Table'!$D313:$OR313,$D$8:$OR$8*($D$9:$OR$9=N$17))/SUMIFS($D$8:$OR$8,$D$9:$OR$9,N$17)</f>
        <v>6.6179537440790715E-5</v>
      </c>
      <c r="O324" s="148" cm="1">
        <f t="array" ref="O324">SUMPRODUCT('BEA Requirements Table'!$D313:$OR313,$D$8:$OR$8*($D$9:$OR$9=O$17))/SUMIFS($D$8:$OR$8,$D$9:$OR$9,O$17)</f>
        <v>1.2178061453933991E-4</v>
      </c>
      <c r="P324" s="148" cm="1">
        <f t="array" ref="P324">SUMPRODUCT('BEA Requirements Table'!$D313:$OR313,$D$8:$OR$8*($D$9:$OR$9=P$17))/SUMIFS($D$8:$OR$8,$D$9:$OR$9,P$17)</f>
        <v>8.0062373679003681E-5</v>
      </c>
      <c r="Q324" s="148" cm="1">
        <f t="array" ref="Q324">SUMPRODUCT('BEA Requirements Table'!$D313:$OR313,$D$8:$OR$8*($D$9:$OR$9=Q$17))/SUMIFS($D$8:$OR$8,$D$9:$OR$9,Q$17)</f>
        <v>7.8399999999999995E-5</v>
      </c>
      <c r="R324" s="148" cm="1">
        <f t="array" ref="R324">SUMPRODUCT('BEA Requirements Table'!$D313:$OR313,$D$8:$OR$8*($D$9:$OR$9=R$17))/SUMIFS($D$8:$OR$8,$D$9:$OR$9,R$17)</f>
        <v>8.7377464102867831E-5</v>
      </c>
      <c r="S324" s="148" cm="1">
        <f t="array" ref="S324">SUMPRODUCT('BEA Requirements Table'!$D313:$OR313,$D$8:$OR$8*($D$9:$OR$9=S$17))/SUMIFS($D$8:$OR$8,$D$9:$OR$9,S$17)</f>
        <v>7.9509586983729676E-5</v>
      </c>
      <c r="T324" s="148" cm="1">
        <f t="array" ref="T324">SUMPRODUCT('BEA Requirements Table'!$D313:$OR313,$D$8:$OR$8*($D$9:$OR$9=T$17))/SUMIFS($D$8:$OR$8,$D$9:$OR$9,T$17)</f>
        <v>5.9842682839237933E-5</v>
      </c>
      <c r="U324" s="148" cm="1">
        <f t="array" ref="U324">SUMPRODUCT('BEA Requirements Table'!$D313:$OR313,$D$8:$OR$8*($D$9:$OR$9=U$17))/SUMIFS($D$8:$OR$8,$D$9:$OR$9,U$17)</f>
        <v>9.1892235466218782E-5</v>
      </c>
      <c r="V324" s="148" cm="1">
        <f t="array" ref="V324">SUMPRODUCT('BEA Requirements Table'!$D313:$OR313,$D$8:$OR$8*($D$9:$OR$9=V$17))/SUMIFS($D$8:$OR$8,$D$9:$OR$9,V$17)</f>
        <v>1.0208524429368949E-4</v>
      </c>
      <c r="W324" s="148" cm="1">
        <f t="array" ref="W324">SUMPRODUCT('BEA Requirements Table'!$D313:$OR313,$D$8:$OR$8*($D$9:$OR$9=W$17))/SUMIFS($D$8:$OR$8,$D$9:$OR$9,W$17)</f>
        <v>6.8848973084953153E-5</v>
      </c>
      <c r="X324" s="148" cm="1">
        <f t="array" ref="X324">SUMPRODUCT('BEA Requirements Table'!$D313:$OR313,$D$8:$OR$8*($D$9:$OR$9=X$17))/SUMIFS($D$8:$OR$8,$D$9:$OR$9,X$17)</f>
        <v>9.6599877308808311E-5</v>
      </c>
      <c r="Y324" s="148" cm="1">
        <f t="array" ref="Y324">SUMPRODUCT('BEA Requirements Table'!$D313:$OR313,$D$8:$OR$8*($D$9:$OR$9=Y$17))/SUMIFS($D$8:$OR$8,$D$9:$OR$9,Y$17)</f>
        <v>9.369832346813285E-5</v>
      </c>
      <c r="Z324" s="148" cm="1">
        <f t="array" ref="Z324">SUMPRODUCT('BEA Requirements Table'!$D313:$OR313,$D$8:$OR$8*($D$9:$OR$9=Z$17))/SUMIFS($D$8:$OR$8,$D$9:$OR$9,Z$17)</f>
        <v>5.571890374267113E-5</v>
      </c>
      <c r="AA324" s="148" cm="1">
        <f t="array" ref="AA324">SUMPRODUCT('BEA Requirements Table'!$D313:$OR313,$D$8:$OR$8*($D$9:$OR$9=AA$17))/SUMIFS($D$8:$OR$8,$D$9:$OR$9,AA$17)</f>
        <v>1.0339703686333683E-4</v>
      </c>
      <c r="AB324" s="148" cm="1">
        <f t="array" ref="AB324">SUMPRODUCT('BEA Requirements Table'!$D313:$OR313,$D$8:$OR$8*($D$9:$OR$9=AB$17))/SUMIFS($D$8:$OR$8,$D$9:$OR$9,AB$17)</f>
        <v>5.950000000000001E-5</v>
      </c>
      <c r="AC324" s="148" cm="1">
        <f t="array" ref="AC324">SUMPRODUCT('BEA Requirements Table'!$D313:$OR313,$D$8:$OR$8*($D$9:$OR$9=AC$17))/SUMIFS($D$8:$OR$8,$D$9:$OR$9,AC$17)</f>
        <v>5.8600000000000001E-5</v>
      </c>
      <c r="AD324" s="148" cm="1">
        <f t="array" ref="AD324">SUMPRODUCT('BEA Requirements Table'!$D313:$OR313,$D$8:$OR$8*($D$9:$OR$9=AD$17))/SUMIFS($D$8:$OR$8,$D$9:$OR$9,AD$17)</f>
        <v>9.3775443596482913E-5</v>
      </c>
      <c r="AE324" s="148" cm="1">
        <f t="array" ref="AE324">SUMPRODUCT('BEA Requirements Table'!$D313:$OR313,$D$8:$OR$8*($D$9:$OR$9=AE$17))/SUMIFS($D$8:$OR$8,$D$9:$OR$9,AE$17)</f>
        <v>6.8094612347270969E-5</v>
      </c>
      <c r="AF324" s="148" cm="1">
        <f t="array" ref="AF324">SUMPRODUCT('BEA Requirements Table'!$D313:$OR313,$D$8:$OR$8*($D$9:$OR$9=AF$17))/SUMIFS($D$8:$OR$8,$D$9:$OR$9,AF$17)</f>
        <v>3.4036125926909942E-4</v>
      </c>
      <c r="AG324" s="148" cm="1">
        <f t="array" ref="AG324">SUMPRODUCT('BEA Requirements Table'!$D313:$OR313,$D$8:$OR$8*($D$9:$OR$9=AG$17))/SUMIFS($D$8:$OR$8,$D$9:$OR$9,AG$17)</f>
        <v>8.9985373744735992E-5</v>
      </c>
      <c r="AH324" s="148" cm="1">
        <f t="array" ref="AH324">SUMPRODUCT('BEA Requirements Table'!$D313:$OR313,$D$8:$OR$8*($D$9:$OR$9=AH$17))/SUMIFS($D$8:$OR$8,$D$9:$OR$9,AH$17)</f>
        <v>1.2079524717847822E-3</v>
      </c>
      <c r="AI324" s="148" cm="1">
        <f t="array" ref="AI324">SUMPRODUCT('BEA Requirements Table'!$D313:$OR313,$D$8:$OR$8*($D$9:$OR$9=AI$17))/SUMIFS($D$8:$OR$8,$D$9:$OR$9,AI$17)</f>
        <v>2.9839500214163577E-2</v>
      </c>
      <c r="AJ324" s="148" cm="1">
        <f t="array" ref="AJ324">SUMPRODUCT('BEA Requirements Table'!$D313:$OR313,$D$8:$OR$8*($D$9:$OR$9=AJ$17))/SUMIFS($D$8:$OR$8,$D$9:$OR$9,AJ$17)</f>
        <v>2.5209523893163673E-3</v>
      </c>
      <c r="AK324" s="148" cm="1">
        <f t="array" ref="AK324">SUMPRODUCT('BEA Requirements Table'!$D313:$OR313,$D$8:$OR$8*($D$9:$OR$9=AK$17))/SUMIFS($D$8:$OR$8,$D$9:$OR$9,AK$17)</f>
        <v>2.1535980783899344E-4</v>
      </c>
      <c r="AL324" s="148" cm="1">
        <f t="array" ref="AL324">SUMPRODUCT('BEA Requirements Table'!$D313:$OR313,$D$8:$OR$8*($D$9:$OR$9=AL$17))/SUMIFS($D$8:$OR$8,$D$9:$OR$9,AL$17)</f>
        <v>1.5227996833799961E-4</v>
      </c>
      <c r="AM324" s="148" cm="1">
        <f t="array" ref="AM324">SUMPRODUCT('BEA Requirements Table'!$D313:$OR313,$D$8:$OR$8*($D$9:$OR$9=AM$17))/SUMIFS($D$8:$OR$8,$D$9:$OR$9,AM$17)</f>
        <v>8.1435790046439398E-5</v>
      </c>
      <c r="AN324" s="148" cm="1">
        <f t="array" ref="AN324">SUMPRODUCT('BEA Requirements Table'!$D313:$OR313,$D$8:$OR$8*($D$9:$OR$9=AN$17))/SUMIFS($D$8:$OR$8,$D$9:$OR$9,AN$17)</f>
        <v>5.9267542945231309E-4</v>
      </c>
      <c r="AO324" s="148" cm="1">
        <f t="array" ref="AO324">SUMPRODUCT('BEA Requirements Table'!$D313:$OR313,$D$8:$OR$8*($D$9:$OR$9=AO$17))/SUMIFS($D$8:$OR$8,$D$9:$OR$9,AO$17)</f>
        <v>2.4466345487474654E-4</v>
      </c>
      <c r="AP324" s="148" cm="1">
        <f t="array" ref="AP324">SUMPRODUCT('BEA Requirements Table'!$D313:$OR313,$D$8:$OR$8*($D$9:$OR$9=AP$17))/SUMIFS($D$8:$OR$8,$D$9:$OR$9,AP$17)</f>
        <v>1.2015649940719528E-3</v>
      </c>
      <c r="AQ324" s="148" cm="1">
        <f t="array" ref="AQ324">SUMPRODUCT('BEA Requirements Table'!$D313:$OR313,$D$8:$OR$8*($D$9:$OR$9=AQ$17))/SUMIFS($D$8:$OR$8,$D$9:$OR$9,AQ$17)</f>
        <v>3.4979207162799469E-4</v>
      </c>
      <c r="AR324" s="148" cm="1">
        <f t="array" ref="AR324">SUMPRODUCT('BEA Requirements Table'!$D313:$OR313,$D$8:$OR$8*($D$9:$OR$9=AR$17))/SUMIFS($D$8:$OR$8,$D$9:$OR$9,AR$17)</f>
        <v>5.255561141741191E-4</v>
      </c>
      <c r="AS324" s="148" cm="1">
        <f t="array" ref="AS324">SUMPRODUCT('BEA Requirements Table'!$D313:$OR313,$D$8:$OR$8*($D$9:$OR$9=AS$17))/SUMIFS($D$8:$OR$8,$D$9:$OR$9,AS$17)</f>
        <v>0</v>
      </c>
      <c r="OS324" s="148"/>
      <c r="OT324" s="148"/>
      <c r="OU324" s="148"/>
      <c r="OV324" s="148"/>
    </row>
    <row r="325" spans="1:412">
      <c r="A325" s="155">
        <v>515100</v>
      </c>
      <c r="B325" s="155">
        <v>74493</v>
      </c>
      <c r="C325" s="155" t="str">
        <v>ISIC 58T60</v>
      </c>
      <c r="D325" s="148" cm="1">
        <f t="array" ref="D325">SUMPRODUCT('BEA Requirements Table'!$D314:$OR314,$D$8:$OR$8*($D$9:$OR$9=D$17))/SUMIFS($D$8:$OR$8,$D$9:$OR$9,D$17)</f>
        <v>1.7057248256134461E-3</v>
      </c>
      <c r="E325" s="148" cm="1">
        <f t="array" ref="E325">SUMPRODUCT('BEA Requirements Table'!$D314:$OR314,$D$8:$OR$8*($D$9:$OR$9=E$17))/SUMIFS($D$8:$OR$8,$D$9:$OR$9,E$17)</f>
        <v>1.5644000000000001E-3</v>
      </c>
      <c r="F325" s="148" cm="1">
        <f t="array" ref="F325">SUMPRODUCT('BEA Requirements Table'!$D314:$OR314,$D$8:$OR$8*($D$9:$OR$9=F$17))/SUMIFS($D$8:$OR$8,$D$9:$OR$9,F$17)</f>
        <v>2.0598999999999999E-3</v>
      </c>
      <c r="G325" s="148" cm="1">
        <f t="array" ref="G325">SUMPRODUCT('BEA Requirements Table'!$D314:$OR314,$D$8:$OR$8*($D$9:$OR$9=G$17))/SUMIFS($D$8:$OR$8,$D$9:$OR$9,G$17)</f>
        <v>1.7751814076366183E-3</v>
      </c>
      <c r="H325" s="148" cm="1">
        <f t="array" ref="H325">SUMPRODUCT('BEA Requirements Table'!$D314:$OR314,$D$8:$OR$8*($D$9:$OR$9=H$17))/SUMIFS($D$8:$OR$8,$D$9:$OR$9,H$17)</f>
        <v>1.3726729291898528E-3</v>
      </c>
      <c r="I325" s="148" cm="1">
        <f t="array" ref="I325">SUMPRODUCT('BEA Requirements Table'!$D314:$OR314,$D$8:$OR$8*($D$9:$OR$9=I$17))/SUMIFS($D$8:$OR$8,$D$9:$OR$9,I$17)</f>
        <v>2.4719242157325784E-3</v>
      </c>
      <c r="J325" s="148" cm="1">
        <f t="array" ref="J325">SUMPRODUCT('BEA Requirements Table'!$D314:$OR314,$D$8:$OR$8*($D$9:$OR$9=J$17))/SUMIFS($D$8:$OR$8,$D$9:$OR$9,J$17)</f>
        <v>2.6987553223028491E-3</v>
      </c>
      <c r="K325" s="148" cm="1">
        <f t="array" ref="K325">SUMPRODUCT('BEA Requirements Table'!$D314:$OR314,$D$8:$OR$8*($D$9:$OR$9=K$17))/SUMIFS($D$8:$OR$8,$D$9:$OR$9,K$17)</f>
        <v>2.505726587345851E-3</v>
      </c>
      <c r="L325" s="148" cm="1">
        <f t="array" ref="L325">SUMPRODUCT('BEA Requirements Table'!$D314:$OR314,$D$8:$OR$8*($D$9:$OR$9=L$17))/SUMIFS($D$8:$OR$8,$D$9:$OR$9,L$17)</f>
        <v>2.2113687739339261E-3</v>
      </c>
      <c r="M325" s="148" cm="1">
        <f t="array" ref="M325">SUMPRODUCT('BEA Requirements Table'!$D314:$OR314,$D$8:$OR$8*($D$9:$OR$9=M$17))/SUMIFS($D$8:$OR$8,$D$9:$OR$9,M$17)</f>
        <v>8.7410218121208036E-4</v>
      </c>
      <c r="N325" s="148" cm="1">
        <f t="array" ref="N325">SUMPRODUCT('BEA Requirements Table'!$D314:$OR314,$D$8:$OR$8*($D$9:$OR$9=N$17))/SUMIFS($D$8:$OR$8,$D$9:$OR$9,N$17)</f>
        <v>1.9143483142666597E-3</v>
      </c>
      <c r="O325" s="148" cm="1">
        <f t="array" ref="O325">SUMPRODUCT('BEA Requirements Table'!$D314:$OR314,$D$8:$OR$8*($D$9:$OR$9=O$17))/SUMIFS($D$8:$OR$8,$D$9:$OR$9,O$17)</f>
        <v>4.438487777647427E-3</v>
      </c>
      <c r="P325" s="148" cm="1">
        <f t="array" ref="P325">SUMPRODUCT('BEA Requirements Table'!$D314:$OR314,$D$8:$OR$8*($D$9:$OR$9=P$17))/SUMIFS($D$8:$OR$8,$D$9:$OR$9,P$17)</f>
        <v>2.1609051180228743E-3</v>
      </c>
      <c r="Q325" s="148" cm="1">
        <f t="array" ref="Q325">SUMPRODUCT('BEA Requirements Table'!$D314:$OR314,$D$8:$OR$8*($D$9:$OR$9=Q$17))/SUMIFS($D$8:$OR$8,$D$9:$OR$9,Q$17)</f>
        <v>1.9962000000000001E-3</v>
      </c>
      <c r="R325" s="148" cm="1">
        <f t="array" ref="R325">SUMPRODUCT('BEA Requirements Table'!$D314:$OR314,$D$8:$OR$8*($D$9:$OR$9=R$17))/SUMIFS($D$8:$OR$8,$D$9:$OR$9,R$17)</f>
        <v>2.2376121727800372E-3</v>
      </c>
      <c r="S325" s="148" cm="1">
        <f t="array" ref="S325">SUMPRODUCT('BEA Requirements Table'!$D314:$OR314,$D$8:$OR$8*($D$9:$OR$9=S$17))/SUMIFS($D$8:$OR$8,$D$9:$OR$9,S$17)</f>
        <v>2.0647938923654568E-3</v>
      </c>
      <c r="T325" s="148" cm="1">
        <f t="array" ref="T325">SUMPRODUCT('BEA Requirements Table'!$D314:$OR314,$D$8:$OR$8*($D$9:$OR$9=T$17))/SUMIFS($D$8:$OR$8,$D$9:$OR$9,T$17)</f>
        <v>1.6595297983516186E-3</v>
      </c>
      <c r="U325" s="148" cm="1">
        <f t="array" ref="U325">SUMPRODUCT('BEA Requirements Table'!$D314:$OR314,$D$8:$OR$8*($D$9:$OR$9=U$17))/SUMIFS($D$8:$OR$8,$D$9:$OR$9,U$17)</f>
        <v>2.599891880858211E-3</v>
      </c>
      <c r="V325" s="148" cm="1">
        <f t="array" ref="V325">SUMPRODUCT('BEA Requirements Table'!$D314:$OR314,$D$8:$OR$8*($D$9:$OR$9=V$17))/SUMIFS($D$8:$OR$8,$D$9:$OR$9,V$17)</f>
        <v>3.220237742067698E-3</v>
      </c>
      <c r="W325" s="148" cm="1">
        <f t="array" ref="W325">SUMPRODUCT('BEA Requirements Table'!$D314:$OR314,$D$8:$OR$8*($D$9:$OR$9=W$17))/SUMIFS($D$8:$OR$8,$D$9:$OR$9,W$17)</f>
        <v>2.0762533049023257E-3</v>
      </c>
      <c r="X325" s="148" cm="1">
        <f t="array" ref="X325">SUMPRODUCT('BEA Requirements Table'!$D314:$OR314,$D$8:$OR$8*($D$9:$OR$9=X$17))/SUMIFS($D$8:$OR$8,$D$9:$OR$9,X$17)</f>
        <v>2.5858137673864059E-3</v>
      </c>
      <c r="Y325" s="148" cm="1">
        <f t="array" ref="Y325">SUMPRODUCT('BEA Requirements Table'!$D314:$OR314,$D$8:$OR$8*($D$9:$OR$9=Y$17))/SUMIFS($D$8:$OR$8,$D$9:$OR$9,Y$17)</f>
        <v>2.8023967223626584E-3</v>
      </c>
      <c r="Z325" s="148" cm="1">
        <f t="array" ref="Z325">SUMPRODUCT('BEA Requirements Table'!$D314:$OR314,$D$8:$OR$8*($D$9:$OR$9=Z$17))/SUMIFS($D$8:$OR$8,$D$9:$OR$9,Z$17)</f>
        <v>1.4764077132558245E-3</v>
      </c>
      <c r="AA325" s="148" cm="1">
        <f t="array" ref="AA325">SUMPRODUCT('BEA Requirements Table'!$D314:$OR314,$D$8:$OR$8*($D$9:$OR$9=AA$17))/SUMIFS($D$8:$OR$8,$D$9:$OR$9,AA$17)</f>
        <v>3.2158721236095963E-3</v>
      </c>
      <c r="AB325" s="148" cm="1">
        <f t="array" ref="AB325">SUMPRODUCT('BEA Requirements Table'!$D314:$OR314,$D$8:$OR$8*($D$9:$OR$9=AB$17))/SUMIFS($D$8:$OR$8,$D$9:$OR$9,AB$17)</f>
        <v>1.4571E-3</v>
      </c>
      <c r="AC325" s="148" cm="1">
        <f t="array" ref="AC325">SUMPRODUCT('BEA Requirements Table'!$D314:$OR314,$D$8:$OR$8*($D$9:$OR$9=AC$17))/SUMIFS($D$8:$OR$8,$D$9:$OR$9,AC$17)</f>
        <v>1.6338000000000001E-3</v>
      </c>
      <c r="AD325" s="148" cm="1">
        <f t="array" ref="AD325">SUMPRODUCT('BEA Requirements Table'!$D314:$OR314,$D$8:$OR$8*($D$9:$OR$9=AD$17))/SUMIFS($D$8:$OR$8,$D$9:$OR$9,AD$17)</f>
        <v>2.1770072368768275E-3</v>
      </c>
      <c r="AE325" s="148" cm="1">
        <f t="array" ref="AE325">SUMPRODUCT('BEA Requirements Table'!$D314:$OR314,$D$8:$OR$8*($D$9:$OR$9=AE$17))/SUMIFS($D$8:$OR$8,$D$9:$OR$9,AE$17)</f>
        <v>1.8861044335911658E-3</v>
      </c>
      <c r="AF325" s="148" cm="1">
        <f t="array" ref="AF325">SUMPRODUCT('BEA Requirements Table'!$D314:$OR314,$D$8:$OR$8*($D$9:$OR$9=AF$17))/SUMIFS($D$8:$OR$8,$D$9:$OR$9,AF$17)</f>
        <v>7.5744660119073251E-3</v>
      </c>
      <c r="AG325" s="148" cm="1">
        <f t="array" ref="AG325">SUMPRODUCT('BEA Requirements Table'!$D314:$OR314,$D$8:$OR$8*($D$9:$OR$9=AG$17))/SUMIFS($D$8:$OR$8,$D$9:$OR$9,AG$17)</f>
        <v>2.060580383260447E-3</v>
      </c>
      <c r="AH325" s="148" cm="1">
        <f t="array" ref="AH325">SUMPRODUCT('BEA Requirements Table'!$D314:$OR314,$D$8:$OR$8*($D$9:$OR$9=AH$17))/SUMIFS($D$8:$OR$8,$D$9:$OR$9,AH$17)</f>
        <v>8.3431984815035727E-3</v>
      </c>
      <c r="AI325" s="148" cm="1">
        <f t="array" ref="AI325">SUMPRODUCT('BEA Requirements Table'!$D314:$OR314,$D$8:$OR$8*($D$9:$OR$9=AI$17))/SUMIFS($D$8:$OR$8,$D$9:$OR$9,AI$17)</f>
        <v>0.16286804376463163</v>
      </c>
      <c r="AJ325" s="148" cm="1">
        <f t="array" ref="AJ325">SUMPRODUCT('BEA Requirements Table'!$D314:$OR314,$D$8:$OR$8*($D$9:$OR$9=AJ$17))/SUMIFS($D$8:$OR$8,$D$9:$OR$9,AJ$17)</f>
        <v>9.1245867297461425E-3</v>
      </c>
      <c r="AK325" s="148" cm="1">
        <f t="array" ref="AK325">SUMPRODUCT('BEA Requirements Table'!$D314:$OR314,$D$8:$OR$8*($D$9:$OR$9=AK$17))/SUMIFS($D$8:$OR$8,$D$9:$OR$9,AK$17)</f>
        <v>8.082731177703445E-3</v>
      </c>
      <c r="AL325" s="148" cm="1">
        <f t="array" ref="AL325">SUMPRODUCT('BEA Requirements Table'!$D314:$OR314,$D$8:$OR$8*($D$9:$OR$9=AL$17))/SUMIFS($D$8:$OR$8,$D$9:$OR$9,AL$17)</f>
        <v>4.5794056671396629E-3</v>
      </c>
      <c r="AM325" s="148" cm="1">
        <f t="array" ref="AM325">SUMPRODUCT('BEA Requirements Table'!$D314:$OR314,$D$8:$OR$8*($D$9:$OR$9=AM$17))/SUMIFS($D$8:$OR$8,$D$9:$OR$9,AM$17)</f>
        <v>2.2797884922954011E-3</v>
      </c>
      <c r="AN325" s="148" cm="1">
        <f t="array" ref="AN325">SUMPRODUCT('BEA Requirements Table'!$D314:$OR314,$D$8:$OR$8*($D$9:$OR$9=AN$17))/SUMIFS($D$8:$OR$8,$D$9:$OR$9,AN$17)</f>
        <v>4.7831213231446634E-3</v>
      </c>
      <c r="AO325" s="148" cm="1">
        <f t="array" ref="AO325">SUMPRODUCT('BEA Requirements Table'!$D314:$OR314,$D$8:$OR$8*($D$9:$OR$9=AO$17))/SUMIFS($D$8:$OR$8,$D$9:$OR$9,AO$17)</f>
        <v>2.2265313553987364E-3</v>
      </c>
      <c r="AP325" s="148" cm="1">
        <f t="array" ref="AP325">SUMPRODUCT('BEA Requirements Table'!$D314:$OR314,$D$8:$OR$8*($D$9:$OR$9=AP$17))/SUMIFS($D$8:$OR$8,$D$9:$OR$9,AP$17)</f>
        <v>2.3214846440904177E-3</v>
      </c>
      <c r="AQ325" s="148" cm="1">
        <f t="array" ref="AQ325">SUMPRODUCT('BEA Requirements Table'!$D314:$OR314,$D$8:$OR$8*($D$9:$OR$9=AQ$17))/SUMIFS($D$8:$OR$8,$D$9:$OR$9,AQ$17)</f>
        <v>2.8184375636990193E-3</v>
      </c>
      <c r="AR325" s="148" cm="1">
        <f t="array" ref="AR325">SUMPRODUCT('BEA Requirements Table'!$D314:$OR314,$D$8:$OR$8*($D$9:$OR$9=AR$17))/SUMIFS($D$8:$OR$8,$D$9:$OR$9,AR$17)</f>
        <v>5.1451896396235474E-3</v>
      </c>
      <c r="AS325" s="148" cm="1">
        <f t="array" ref="AS325">SUMPRODUCT('BEA Requirements Table'!$D314:$OR314,$D$8:$OR$8*($D$9:$OR$9=AS$17))/SUMIFS($D$8:$OR$8,$D$9:$OR$9,AS$17)</f>
        <v>0</v>
      </c>
      <c r="OS325" s="148"/>
      <c r="OT325" s="148"/>
      <c r="OU325" s="148"/>
      <c r="OV325" s="148"/>
    </row>
    <row r="326" spans="1:412">
      <c r="A326" s="155">
        <v>515200</v>
      </c>
      <c r="B326" s="155">
        <v>78147</v>
      </c>
      <c r="C326" s="155" t="str">
        <v>ISIC 58T60</v>
      </c>
      <c r="D326" s="148" cm="1">
        <f t="array" ref="D326">SUMPRODUCT('BEA Requirements Table'!$D315:$OR315,$D$8:$OR$8*($D$9:$OR$9=D$17))/SUMIFS($D$8:$OR$8,$D$9:$OR$9,D$17)</f>
        <v>1.2886836664800173E-3</v>
      </c>
      <c r="E326" s="148" cm="1">
        <f t="array" ref="E326">SUMPRODUCT('BEA Requirements Table'!$D315:$OR315,$D$8:$OR$8*($D$9:$OR$9=E$17))/SUMIFS($D$8:$OR$8,$D$9:$OR$9,E$17)</f>
        <v>1.2306000000000003E-3</v>
      </c>
      <c r="F326" s="148" cm="1">
        <f t="array" ref="F326">SUMPRODUCT('BEA Requirements Table'!$D315:$OR315,$D$8:$OR$8*($D$9:$OR$9=F$17))/SUMIFS($D$8:$OR$8,$D$9:$OR$9,F$17)</f>
        <v>1.9474E-3</v>
      </c>
      <c r="G326" s="148" cm="1">
        <f t="array" ref="G326">SUMPRODUCT('BEA Requirements Table'!$D315:$OR315,$D$8:$OR$8*($D$9:$OR$9=G$17))/SUMIFS($D$8:$OR$8,$D$9:$OR$9,G$17)</f>
        <v>1.4290036898645493E-3</v>
      </c>
      <c r="H326" s="148" cm="1">
        <f t="array" ref="H326">SUMPRODUCT('BEA Requirements Table'!$D315:$OR315,$D$8:$OR$8*($D$9:$OR$9=H$17))/SUMIFS($D$8:$OR$8,$D$9:$OR$9,H$17)</f>
        <v>1.0993146929859528E-3</v>
      </c>
      <c r="I326" s="148" cm="1">
        <f t="array" ref="I326">SUMPRODUCT('BEA Requirements Table'!$D315:$OR315,$D$8:$OR$8*($D$9:$OR$9=I$17))/SUMIFS($D$8:$OR$8,$D$9:$OR$9,I$17)</f>
        <v>1.8449084408652197E-3</v>
      </c>
      <c r="J326" s="148" cm="1">
        <f t="array" ref="J326">SUMPRODUCT('BEA Requirements Table'!$D315:$OR315,$D$8:$OR$8*($D$9:$OR$9=J$17))/SUMIFS($D$8:$OR$8,$D$9:$OR$9,J$17)</f>
        <v>2.0022163198464018E-3</v>
      </c>
      <c r="K326" s="148" cm="1">
        <f t="array" ref="K326">SUMPRODUCT('BEA Requirements Table'!$D315:$OR315,$D$8:$OR$8*($D$9:$OR$9=K$17))/SUMIFS($D$8:$OR$8,$D$9:$OR$9,K$17)</f>
        <v>1.9039819507963068E-3</v>
      </c>
      <c r="L326" s="148" cm="1">
        <f t="array" ref="L326">SUMPRODUCT('BEA Requirements Table'!$D315:$OR315,$D$8:$OR$8*($D$9:$OR$9=L$17))/SUMIFS($D$8:$OR$8,$D$9:$OR$9,L$17)</f>
        <v>1.6845124103253293E-3</v>
      </c>
      <c r="M326" s="148" cm="1">
        <f t="array" ref="M326">SUMPRODUCT('BEA Requirements Table'!$D315:$OR315,$D$8:$OR$8*($D$9:$OR$9=M$17))/SUMIFS($D$8:$OR$8,$D$9:$OR$9,M$17)</f>
        <v>7.7555541421069811E-4</v>
      </c>
      <c r="N326" s="148" cm="1">
        <f t="array" ref="N326">SUMPRODUCT('BEA Requirements Table'!$D315:$OR315,$D$8:$OR$8*($D$9:$OR$9=N$17))/SUMIFS($D$8:$OR$8,$D$9:$OR$9,N$17)</f>
        <v>1.4434890726585611E-3</v>
      </c>
      <c r="O326" s="148" cm="1">
        <f t="array" ref="O326">SUMPRODUCT('BEA Requirements Table'!$D315:$OR315,$D$8:$OR$8*($D$9:$OR$9=O$17))/SUMIFS($D$8:$OR$8,$D$9:$OR$9,O$17)</f>
        <v>3.2241843955302676E-3</v>
      </c>
      <c r="P326" s="148" cm="1">
        <f t="array" ref="P326">SUMPRODUCT('BEA Requirements Table'!$D315:$OR315,$D$8:$OR$8*($D$9:$OR$9=P$17))/SUMIFS($D$8:$OR$8,$D$9:$OR$9,P$17)</f>
        <v>1.6466905216490841E-3</v>
      </c>
      <c r="Q326" s="148" cm="1">
        <f t="array" ref="Q326">SUMPRODUCT('BEA Requirements Table'!$D315:$OR315,$D$8:$OR$8*($D$9:$OR$9=Q$17))/SUMIFS($D$8:$OR$8,$D$9:$OR$9,Q$17)</f>
        <v>1.5330999999999999E-3</v>
      </c>
      <c r="R326" s="148" cm="1">
        <f t="array" ref="R326">SUMPRODUCT('BEA Requirements Table'!$D315:$OR315,$D$8:$OR$8*($D$9:$OR$9=R$17))/SUMIFS($D$8:$OR$8,$D$9:$OR$9,R$17)</f>
        <v>1.7210517037154023E-3</v>
      </c>
      <c r="S326" s="148" cm="1">
        <f t="array" ref="S326">SUMPRODUCT('BEA Requirements Table'!$D315:$OR315,$D$8:$OR$8*($D$9:$OR$9=S$17))/SUMIFS($D$8:$OR$8,$D$9:$OR$9,S$17)</f>
        <v>1.6047975969962454E-3</v>
      </c>
      <c r="T326" s="148" cm="1">
        <f t="array" ref="T326">SUMPRODUCT('BEA Requirements Table'!$D315:$OR315,$D$8:$OR$8*($D$9:$OR$9=T$17))/SUMIFS($D$8:$OR$8,$D$9:$OR$9,T$17)</f>
        <v>1.2633772404876909E-3</v>
      </c>
      <c r="U326" s="148" cm="1">
        <f t="array" ref="U326">SUMPRODUCT('BEA Requirements Table'!$D315:$OR315,$D$8:$OR$8*($D$9:$OR$9=U$17))/SUMIFS($D$8:$OR$8,$D$9:$OR$9,U$17)</f>
        <v>1.9632502018204472E-3</v>
      </c>
      <c r="V326" s="148" cm="1">
        <f t="array" ref="V326">SUMPRODUCT('BEA Requirements Table'!$D315:$OR315,$D$8:$OR$8*($D$9:$OR$9=V$17))/SUMIFS($D$8:$OR$8,$D$9:$OR$9,V$17)</f>
        <v>2.3492618155607375E-3</v>
      </c>
      <c r="W326" s="148" cm="1">
        <f t="array" ref="W326">SUMPRODUCT('BEA Requirements Table'!$D315:$OR315,$D$8:$OR$8*($D$9:$OR$9=W$17))/SUMIFS($D$8:$OR$8,$D$9:$OR$9,W$17)</f>
        <v>1.5535484567951187E-3</v>
      </c>
      <c r="X326" s="148" cm="1">
        <f t="array" ref="X326">SUMPRODUCT('BEA Requirements Table'!$D315:$OR315,$D$8:$OR$8*($D$9:$OR$9=X$17))/SUMIFS($D$8:$OR$8,$D$9:$OR$9,X$17)</f>
        <v>1.9398788758419562E-3</v>
      </c>
      <c r="Y326" s="148" cm="1">
        <f t="array" ref="Y326">SUMPRODUCT('BEA Requirements Table'!$D315:$OR315,$D$8:$OR$8*($D$9:$OR$9=Y$17))/SUMIFS($D$8:$OR$8,$D$9:$OR$9,Y$17)</f>
        <v>2.0735366868518349E-3</v>
      </c>
      <c r="Z326" s="148" cm="1">
        <f t="array" ref="Z326">SUMPRODUCT('BEA Requirements Table'!$D315:$OR315,$D$8:$OR$8*($D$9:$OR$9=Z$17))/SUMIFS($D$8:$OR$8,$D$9:$OR$9,Z$17)</f>
        <v>1.1264245137901474E-3</v>
      </c>
      <c r="AA326" s="148" cm="1">
        <f t="array" ref="AA326">SUMPRODUCT('BEA Requirements Table'!$D315:$OR315,$D$8:$OR$8*($D$9:$OR$9=AA$17))/SUMIFS($D$8:$OR$8,$D$9:$OR$9,AA$17)</f>
        <v>2.3938820036771575E-3</v>
      </c>
      <c r="AB326" s="148" cm="1">
        <f t="array" ref="AB326">SUMPRODUCT('BEA Requirements Table'!$D315:$OR315,$D$8:$OR$8*($D$9:$OR$9=AB$17))/SUMIFS($D$8:$OR$8,$D$9:$OR$9,AB$17)</f>
        <v>1.1643999999999999E-3</v>
      </c>
      <c r="AC326" s="148" cm="1">
        <f t="array" ref="AC326">SUMPRODUCT('BEA Requirements Table'!$D315:$OR315,$D$8:$OR$8*($D$9:$OR$9=AC$17))/SUMIFS($D$8:$OR$8,$D$9:$OR$9,AC$17)</f>
        <v>1.3039E-3</v>
      </c>
      <c r="AD326" s="148" cm="1">
        <f t="array" ref="AD326">SUMPRODUCT('BEA Requirements Table'!$D315:$OR315,$D$8:$OR$8*($D$9:$OR$9=AD$17))/SUMIFS($D$8:$OR$8,$D$9:$OR$9,AD$17)</f>
        <v>1.70332613656755E-3</v>
      </c>
      <c r="AE326" s="148" cm="1">
        <f t="array" ref="AE326">SUMPRODUCT('BEA Requirements Table'!$D315:$OR315,$D$8:$OR$8*($D$9:$OR$9=AE$17))/SUMIFS($D$8:$OR$8,$D$9:$OR$9,AE$17)</f>
        <v>1.4374139964744444E-3</v>
      </c>
      <c r="AF326" s="148" cm="1">
        <f t="array" ref="AF326">SUMPRODUCT('BEA Requirements Table'!$D315:$OR315,$D$8:$OR$8*($D$9:$OR$9=AF$17))/SUMIFS($D$8:$OR$8,$D$9:$OR$9,AF$17)</f>
        <v>5.5245560268689479E-3</v>
      </c>
      <c r="AG326" s="148" cm="1">
        <f t="array" ref="AG326">SUMPRODUCT('BEA Requirements Table'!$D315:$OR315,$D$8:$OR$8*($D$9:$OR$9=AG$17))/SUMIFS($D$8:$OR$8,$D$9:$OR$9,AG$17)</f>
        <v>1.6064678804259798E-3</v>
      </c>
      <c r="AH326" s="148" cm="1">
        <f t="array" ref="AH326">SUMPRODUCT('BEA Requirements Table'!$D315:$OR315,$D$8:$OR$8*($D$9:$OR$9=AH$17))/SUMIFS($D$8:$OR$8,$D$9:$OR$9,AH$17)</f>
        <v>6.9087160637608417E-3</v>
      </c>
      <c r="AI326" s="148" cm="1">
        <f t="array" ref="AI326">SUMPRODUCT('BEA Requirements Table'!$D315:$OR315,$D$8:$OR$8*($D$9:$OR$9=AI$17))/SUMIFS($D$8:$OR$8,$D$9:$OR$9,AI$17)</f>
        <v>0.17655350340962297</v>
      </c>
      <c r="AJ326" s="148" cm="1">
        <f t="array" ref="AJ326">SUMPRODUCT('BEA Requirements Table'!$D315:$OR315,$D$8:$OR$8*($D$9:$OR$9=AJ$17))/SUMIFS($D$8:$OR$8,$D$9:$OR$9,AJ$17)</f>
        <v>1.8091144939775417E-2</v>
      </c>
      <c r="AK326" s="148" cm="1">
        <f t="array" ref="AK326">SUMPRODUCT('BEA Requirements Table'!$D315:$OR315,$D$8:$OR$8*($D$9:$OR$9=AK$17))/SUMIFS($D$8:$OR$8,$D$9:$OR$9,AK$17)</f>
        <v>6.8958693805501719E-3</v>
      </c>
      <c r="AL326" s="148" cm="1">
        <f t="array" ref="AL326">SUMPRODUCT('BEA Requirements Table'!$D315:$OR315,$D$8:$OR$8*($D$9:$OR$9=AL$17))/SUMIFS($D$8:$OR$8,$D$9:$OR$9,AL$17)</f>
        <v>3.4383795533931951E-3</v>
      </c>
      <c r="AM326" s="148" cm="1">
        <f t="array" ref="AM326">SUMPRODUCT('BEA Requirements Table'!$D315:$OR315,$D$8:$OR$8*($D$9:$OR$9=AM$17))/SUMIFS($D$8:$OR$8,$D$9:$OR$9,AM$17)</f>
        <v>1.7061414825822162E-3</v>
      </c>
      <c r="AN326" s="148" cm="1">
        <f t="array" ref="AN326">SUMPRODUCT('BEA Requirements Table'!$D315:$OR315,$D$8:$OR$8*($D$9:$OR$9=AN$17))/SUMIFS($D$8:$OR$8,$D$9:$OR$9,AN$17)</f>
        <v>3.6067887766424653E-3</v>
      </c>
      <c r="AO326" s="148" cm="1">
        <f t="array" ref="AO326">SUMPRODUCT('BEA Requirements Table'!$D315:$OR315,$D$8:$OR$8*($D$9:$OR$9=AO$17))/SUMIFS($D$8:$OR$8,$D$9:$OR$9,AO$17)</f>
        <v>2.1448080456175928E-3</v>
      </c>
      <c r="AP326" s="148" cm="1">
        <f t="array" ref="AP326">SUMPRODUCT('BEA Requirements Table'!$D315:$OR315,$D$8:$OR$8*($D$9:$OR$9=AP$17))/SUMIFS($D$8:$OR$8,$D$9:$OR$9,AP$17)</f>
        <v>1.7915811377963214E-3</v>
      </c>
      <c r="AQ326" s="148" cm="1">
        <f t="array" ref="AQ326">SUMPRODUCT('BEA Requirements Table'!$D315:$OR315,$D$8:$OR$8*($D$9:$OR$9=AQ$17))/SUMIFS($D$8:$OR$8,$D$9:$OR$9,AQ$17)</f>
        <v>2.1271101352122457E-3</v>
      </c>
      <c r="AR326" s="148" cm="1">
        <f t="array" ref="AR326">SUMPRODUCT('BEA Requirements Table'!$D315:$OR315,$D$8:$OR$8*($D$9:$OR$9=AR$17))/SUMIFS($D$8:$OR$8,$D$9:$OR$9,AR$17)</f>
        <v>3.7688875434146655E-3</v>
      </c>
      <c r="AS326" s="148" cm="1">
        <f t="array" ref="AS326">SUMPRODUCT('BEA Requirements Table'!$D315:$OR315,$D$8:$OR$8*($D$9:$OR$9=AS$17))/SUMIFS($D$8:$OR$8,$D$9:$OR$9,AS$17)</f>
        <v>0</v>
      </c>
      <c r="OS326" s="148"/>
      <c r="OT326" s="148"/>
      <c r="OU326" s="148"/>
      <c r="OV326" s="148"/>
    </row>
    <row r="327" spans="1:412">
      <c r="A327" s="155">
        <v>517110</v>
      </c>
      <c r="B327" s="155">
        <v>293586</v>
      </c>
      <c r="C327" s="155" t="str">
        <v>ISIC 61</v>
      </c>
      <c r="D327" s="148" cm="1">
        <f t="array" ref="D327">SUMPRODUCT('BEA Requirements Table'!$D316:$OR316,$D$8:$OR$8*($D$9:$OR$9=D$17))/SUMIFS($D$8:$OR$8,$D$9:$OR$9,D$17)</f>
        <v>3.3643327182599101E-3</v>
      </c>
      <c r="E327" s="148" cm="1">
        <f t="array" ref="E327">SUMPRODUCT('BEA Requirements Table'!$D316:$OR316,$D$8:$OR$8*($D$9:$OR$9=E$17))/SUMIFS($D$8:$OR$8,$D$9:$OR$9,E$17)</f>
        <v>3.9468000000000003E-3</v>
      </c>
      <c r="F327" s="148" cm="1">
        <f t="array" ref="F327">SUMPRODUCT('BEA Requirements Table'!$D316:$OR316,$D$8:$OR$8*($D$9:$OR$9=F$17))/SUMIFS($D$8:$OR$8,$D$9:$OR$9,F$17)</f>
        <v>3.9601999999999997E-3</v>
      </c>
      <c r="G327" s="148" cm="1">
        <f t="array" ref="G327">SUMPRODUCT('BEA Requirements Table'!$D316:$OR316,$D$8:$OR$8*($D$9:$OR$9=G$17))/SUMIFS($D$8:$OR$8,$D$9:$OR$9,G$17)</f>
        <v>4.6212594640354975E-3</v>
      </c>
      <c r="H327" s="148" cm="1">
        <f t="array" ref="H327">SUMPRODUCT('BEA Requirements Table'!$D316:$OR316,$D$8:$OR$8*($D$9:$OR$9=H$17))/SUMIFS($D$8:$OR$8,$D$9:$OR$9,H$17)</f>
        <v>5.5191420842833679E-3</v>
      </c>
      <c r="I327" s="148" cm="1">
        <f t="array" ref="I327">SUMPRODUCT('BEA Requirements Table'!$D316:$OR316,$D$8:$OR$8*($D$9:$OR$9=I$17))/SUMIFS($D$8:$OR$8,$D$9:$OR$9,I$17)</f>
        <v>3.7518364824691143E-3</v>
      </c>
      <c r="J327" s="148" cm="1">
        <f t="array" ref="J327">SUMPRODUCT('BEA Requirements Table'!$D316:$OR316,$D$8:$OR$8*($D$9:$OR$9=J$17))/SUMIFS($D$8:$OR$8,$D$9:$OR$9,J$17)</f>
        <v>3.3689347615551853E-3</v>
      </c>
      <c r="K327" s="148" cm="1">
        <f t="array" ref="K327">SUMPRODUCT('BEA Requirements Table'!$D316:$OR316,$D$8:$OR$8*($D$9:$OR$9=K$17))/SUMIFS($D$8:$OR$8,$D$9:$OR$9,K$17)</f>
        <v>4.8946291181756205E-3</v>
      </c>
      <c r="L327" s="148" cm="1">
        <f t="array" ref="L327">SUMPRODUCT('BEA Requirements Table'!$D316:$OR316,$D$8:$OR$8*($D$9:$OR$9=L$17))/SUMIFS($D$8:$OR$8,$D$9:$OR$9,L$17)</f>
        <v>4.4926178429209032E-3</v>
      </c>
      <c r="M327" s="148" cm="1">
        <f t="array" ref="M327">SUMPRODUCT('BEA Requirements Table'!$D316:$OR316,$D$8:$OR$8*($D$9:$OR$9=M$17))/SUMIFS($D$8:$OR$8,$D$9:$OR$9,M$17)</f>
        <v>2.1010052668525838E-3</v>
      </c>
      <c r="N327" s="148" cm="1">
        <f t="array" ref="N327">SUMPRODUCT('BEA Requirements Table'!$D316:$OR316,$D$8:$OR$8*($D$9:$OR$9=N$17))/SUMIFS($D$8:$OR$8,$D$9:$OR$9,N$17)</f>
        <v>2.826373742711059E-3</v>
      </c>
      <c r="O327" s="148" cm="1">
        <f t="array" ref="O327">SUMPRODUCT('BEA Requirements Table'!$D316:$OR316,$D$8:$OR$8*($D$9:$OR$9=O$17))/SUMIFS($D$8:$OR$8,$D$9:$OR$9,O$17)</f>
        <v>3.6423795938917564E-3</v>
      </c>
      <c r="P327" s="148" cm="1">
        <f t="array" ref="P327">SUMPRODUCT('BEA Requirements Table'!$D316:$OR316,$D$8:$OR$8*($D$9:$OR$9=P$17))/SUMIFS($D$8:$OR$8,$D$9:$OR$9,P$17)</f>
        <v>4.2536181689580886E-3</v>
      </c>
      <c r="Q327" s="148" cm="1">
        <f t="array" ref="Q327">SUMPRODUCT('BEA Requirements Table'!$D316:$OR316,$D$8:$OR$8*($D$9:$OR$9=Q$17))/SUMIFS($D$8:$OR$8,$D$9:$OR$9,Q$17)</f>
        <v>4.1647999999999998E-3</v>
      </c>
      <c r="R327" s="148" cm="1">
        <f t="array" ref="R327">SUMPRODUCT('BEA Requirements Table'!$D316:$OR316,$D$8:$OR$8*($D$9:$OR$9=R$17))/SUMIFS($D$8:$OR$8,$D$9:$OR$9,R$17)</f>
        <v>4.7919898027138355E-3</v>
      </c>
      <c r="S327" s="148" cm="1">
        <f t="array" ref="S327">SUMPRODUCT('BEA Requirements Table'!$D316:$OR316,$D$8:$OR$8*($D$9:$OR$9=S$17))/SUMIFS($D$8:$OR$8,$D$9:$OR$9,S$17)</f>
        <v>4.1127443053817275E-3</v>
      </c>
      <c r="T327" s="148" cm="1">
        <f t="array" ref="T327">SUMPRODUCT('BEA Requirements Table'!$D316:$OR316,$D$8:$OR$8*($D$9:$OR$9=T$17))/SUMIFS($D$8:$OR$8,$D$9:$OR$9,T$17)</f>
        <v>2.9465621788080662E-3</v>
      </c>
      <c r="U327" s="148" cm="1">
        <f t="array" ref="U327">SUMPRODUCT('BEA Requirements Table'!$D316:$OR316,$D$8:$OR$8*($D$9:$OR$9=U$17))/SUMIFS($D$8:$OR$8,$D$9:$OR$9,U$17)</f>
        <v>4.3626233683697248E-3</v>
      </c>
      <c r="V327" s="148" cm="1">
        <f t="array" ref="V327">SUMPRODUCT('BEA Requirements Table'!$D316:$OR316,$D$8:$OR$8*($D$9:$OR$9=V$17))/SUMIFS($D$8:$OR$8,$D$9:$OR$9,V$17)</f>
        <v>2.8425907446823547E-3</v>
      </c>
      <c r="W327" s="148" cm="1">
        <f t="array" ref="W327">SUMPRODUCT('BEA Requirements Table'!$D316:$OR316,$D$8:$OR$8*($D$9:$OR$9=W$17))/SUMIFS($D$8:$OR$8,$D$9:$OR$9,W$17)</f>
        <v>3.1873810494116887E-3</v>
      </c>
      <c r="X327" s="148" cm="1">
        <f t="array" ref="X327">SUMPRODUCT('BEA Requirements Table'!$D316:$OR316,$D$8:$OR$8*($D$9:$OR$9=X$17))/SUMIFS($D$8:$OR$8,$D$9:$OR$9,X$17)</f>
        <v>4.0396093064731971E-3</v>
      </c>
      <c r="Y327" s="148" cm="1">
        <f t="array" ref="Y327">SUMPRODUCT('BEA Requirements Table'!$D316:$OR316,$D$8:$OR$8*($D$9:$OR$9=Y$17))/SUMIFS($D$8:$OR$8,$D$9:$OR$9,Y$17)</f>
        <v>3.3615464418037624E-3</v>
      </c>
      <c r="Z327" s="148" cm="1">
        <f t="array" ref="Z327">SUMPRODUCT('BEA Requirements Table'!$D316:$OR316,$D$8:$OR$8*($D$9:$OR$9=Z$17))/SUMIFS($D$8:$OR$8,$D$9:$OR$9,Z$17)</f>
        <v>2.8399251644799129E-3</v>
      </c>
      <c r="AA327" s="148" cm="1">
        <f t="array" ref="AA327">SUMPRODUCT('BEA Requirements Table'!$D316:$OR316,$D$8:$OR$8*($D$9:$OR$9=AA$17))/SUMIFS($D$8:$OR$8,$D$9:$OR$9,AA$17)</f>
        <v>4.5684710738184324E-3</v>
      </c>
      <c r="AB327" s="148" cm="1">
        <f t="array" ref="AB327">SUMPRODUCT('BEA Requirements Table'!$D316:$OR316,$D$8:$OR$8*($D$9:$OR$9=AB$17))/SUMIFS($D$8:$OR$8,$D$9:$OR$9,AB$17)</f>
        <v>4.5953000000000001E-3</v>
      </c>
      <c r="AC327" s="148" cm="1">
        <f t="array" ref="AC327">SUMPRODUCT('BEA Requirements Table'!$D316:$OR316,$D$8:$OR$8*($D$9:$OR$9=AC$17))/SUMIFS($D$8:$OR$8,$D$9:$OR$9,AC$17)</f>
        <v>3.189E-3</v>
      </c>
      <c r="AD327" s="148" cm="1">
        <f t="array" ref="AD327">SUMPRODUCT('BEA Requirements Table'!$D316:$OR316,$D$8:$OR$8*($D$9:$OR$9=AD$17))/SUMIFS($D$8:$OR$8,$D$9:$OR$9,AD$17)</f>
        <v>5.7599466913666256E-3</v>
      </c>
      <c r="AE327" s="148" cm="1">
        <f t="array" ref="AE327">SUMPRODUCT('BEA Requirements Table'!$D316:$OR316,$D$8:$OR$8*($D$9:$OR$9=AE$17))/SUMIFS($D$8:$OR$8,$D$9:$OR$9,AE$17)</f>
        <v>4.2778464690405157E-3</v>
      </c>
      <c r="AF327" s="148" cm="1">
        <f t="array" ref="AF327">SUMPRODUCT('BEA Requirements Table'!$D316:$OR316,$D$8:$OR$8*($D$9:$OR$9=AF$17))/SUMIFS($D$8:$OR$8,$D$9:$OR$9,AF$17)</f>
        <v>7.0620426402611845E-3</v>
      </c>
      <c r="AG327" s="148" cm="1">
        <f t="array" ref="AG327">SUMPRODUCT('BEA Requirements Table'!$D316:$OR316,$D$8:$OR$8*($D$9:$OR$9=AG$17))/SUMIFS($D$8:$OR$8,$D$9:$OR$9,AG$17)</f>
        <v>6.0828214600542607E-3</v>
      </c>
      <c r="AH327" s="148" cm="1">
        <f t="array" ref="AH327">SUMPRODUCT('BEA Requirements Table'!$D316:$OR316,$D$8:$OR$8*($D$9:$OR$9=AH$17))/SUMIFS($D$8:$OR$8,$D$9:$OR$9,AH$17)</f>
        <v>7.5742677207835968E-3</v>
      </c>
      <c r="AI327" s="148" cm="1">
        <f t="array" ref="AI327">SUMPRODUCT('BEA Requirements Table'!$D316:$OR316,$D$8:$OR$8*($D$9:$OR$9=AI$17))/SUMIFS($D$8:$OR$8,$D$9:$OR$9,AI$17)</f>
        <v>5.9761718949748735E-3</v>
      </c>
      <c r="AJ327" s="148" cm="1">
        <f t="array" ref="AJ327">SUMPRODUCT('BEA Requirements Table'!$D316:$OR316,$D$8:$OR$8*($D$9:$OR$9=AJ$17))/SUMIFS($D$8:$OR$8,$D$9:$OR$9,AJ$17)</f>
        <v>0.62317182711257324</v>
      </c>
      <c r="AK327" s="148" cm="1">
        <f t="array" ref="AK327">SUMPRODUCT('BEA Requirements Table'!$D316:$OR316,$D$8:$OR$8*($D$9:$OR$9=AK$17))/SUMIFS($D$8:$OR$8,$D$9:$OR$9,AK$17)</f>
        <v>1.0919870275750343E-2</v>
      </c>
      <c r="AL327" s="148" cm="1">
        <f t="array" ref="AL327">SUMPRODUCT('BEA Requirements Table'!$D316:$OR316,$D$8:$OR$8*($D$9:$OR$9=AL$17))/SUMIFS($D$8:$OR$8,$D$9:$OR$9,AL$17)</f>
        <v>7.2693300871058703E-3</v>
      </c>
      <c r="AM327" s="148" cm="1">
        <f t="array" ref="AM327">SUMPRODUCT('BEA Requirements Table'!$D316:$OR316,$D$8:$OR$8*($D$9:$OR$9=AM$17))/SUMIFS($D$8:$OR$8,$D$9:$OR$9,AM$17)</f>
        <v>3.7820822702438377E-3</v>
      </c>
      <c r="AN327" s="148" cm="1">
        <f t="array" ref="AN327">SUMPRODUCT('BEA Requirements Table'!$D316:$OR316,$D$8:$OR$8*($D$9:$OR$9=AN$17))/SUMIFS($D$8:$OR$8,$D$9:$OR$9,AN$17)</f>
        <v>7.2119830863576683E-3</v>
      </c>
      <c r="AO327" s="148" cm="1">
        <f t="array" ref="AO327">SUMPRODUCT('BEA Requirements Table'!$D316:$OR316,$D$8:$OR$8*($D$9:$OR$9=AO$17))/SUMIFS($D$8:$OR$8,$D$9:$OR$9,AO$17)</f>
        <v>9.7787831647461517E-3</v>
      </c>
      <c r="AP327" s="148" cm="1">
        <f t="array" ref="AP327">SUMPRODUCT('BEA Requirements Table'!$D316:$OR316,$D$8:$OR$8*($D$9:$OR$9=AP$17))/SUMIFS($D$8:$OR$8,$D$9:$OR$9,AP$17)</f>
        <v>6.5699314743668646E-3</v>
      </c>
      <c r="AQ327" s="148" cm="1">
        <f t="array" ref="AQ327">SUMPRODUCT('BEA Requirements Table'!$D316:$OR316,$D$8:$OR$8*($D$9:$OR$9=AQ$17))/SUMIFS($D$8:$OR$8,$D$9:$OR$9,AQ$17)</f>
        <v>5.3475079070977281E-3</v>
      </c>
      <c r="AR327" s="148" cm="1">
        <f t="array" ref="AR327">SUMPRODUCT('BEA Requirements Table'!$D316:$OR316,$D$8:$OR$8*($D$9:$OR$9=AR$17))/SUMIFS($D$8:$OR$8,$D$9:$OR$9,AR$17)</f>
        <v>5.5214986178755282E-3</v>
      </c>
      <c r="AS327" s="148" cm="1">
        <f t="array" ref="AS327">SUMPRODUCT('BEA Requirements Table'!$D316:$OR316,$D$8:$OR$8*($D$9:$OR$9=AS$17))/SUMIFS($D$8:$OR$8,$D$9:$OR$9,AS$17)</f>
        <v>0</v>
      </c>
      <c r="OS327" s="148"/>
      <c r="OT327" s="148"/>
      <c r="OU327" s="148"/>
      <c r="OV327" s="148"/>
    </row>
    <row r="328" spans="1:412">
      <c r="A328" s="155">
        <v>517210</v>
      </c>
      <c r="B328" s="155">
        <v>221612</v>
      </c>
      <c r="C328" s="155" t="str">
        <v>ISIC 61</v>
      </c>
      <c r="D328" s="148" cm="1">
        <f t="array" ref="D328">SUMPRODUCT('BEA Requirements Table'!$D317:$OR317,$D$8:$OR$8*($D$9:$OR$9=D$17))/SUMIFS($D$8:$OR$8,$D$9:$OR$9,D$17)</f>
        <v>3.0903231822344917E-3</v>
      </c>
      <c r="E328" s="148" cm="1">
        <f t="array" ref="E328">SUMPRODUCT('BEA Requirements Table'!$D317:$OR317,$D$8:$OR$8*($D$9:$OR$9=E$17))/SUMIFS($D$8:$OR$8,$D$9:$OR$9,E$17)</f>
        <v>2.8279999999999994E-3</v>
      </c>
      <c r="F328" s="148" cm="1">
        <f t="array" ref="F328">SUMPRODUCT('BEA Requirements Table'!$D317:$OR317,$D$8:$OR$8*($D$9:$OR$9=F$17))/SUMIFS($D$8:$OR$8,$D$9:$OR$9,F$17)</f>
        <v>2.5252999999999999E-3</v>
      </c>
      <c r="G328" s="148" cm="1">
        <f t="array" ref="G328">SUMPRODUCT('BEA Requirements Table'!$D317:$OR317,$D$8:$OR$8*($D$9:$OR$9=G$17))/SUMIFS($D$8:$OR$8,$D$9:$OR$9,G$17)</f>
        <v>3.584088361163008E-3</v>
      </c>
      <c r="H328" s="148" cm="1">
        <f t="array" ref="H328">SUMPRODUCT('BEA Requirements Table'!$D317:$OR317,$D$8:$OR$8*($D$9:$OR$9=H$17))/SUMIFS($D$8:$OR$8,$D$9:$OR$9,H$17)</f>
        <v>4.3810204697291005E-3</v>
      </c>
      <c r="I328" s="148" cm="1">
        <f t="array" ref="I328">SUMPRODUCT('BEA Requirements Table'!$D317:$OR317,$D$8:$OR$8*($D$9:$OR$9=I$17))/SUMIFS($D$8:$OR$8,$D$9:$OR$9,I$17)</f>
        <v>3.4181530919654749E-3</v>
      </c>
      <c r="J328" s="148" cm="1">
        <f t="array" ref="J328">SUMPRODUCT('BEA Requirements Table'!$D317:$OR317,$D$8:$OR$8*($D$9:$OR$9=J$17))/SUMIFS($D$8:$OR$8,$D$9:$OR$9,J$17)</f>
        <v>3.2334801423045422E-3</v>
      </c>
      <c r="K328" s="148" cm="1">
        <f t="array" ref="K328">SUMPRODUCT('BEA Requirements Table'!$D317:$OR317,$D$8:$OR$8*($D$9:$OR$9=K$17))/SUMIFS($D$8:$OR$8,$D$9:$OR$9,K$17)</f>
        <v>4.2902892991262317E-3</v>
      </c>
      <c r="L328" s="148" cm="1">
        <f t="array" ref="L328">SUMPRODUCT('BEA Requirements Table'!$D317:$OR317,$D$8:$OR$8*($D$9:$OR$9=L$17))/SUMIFS($D$8:$OR$8,$D$9:$OR$9,L$17)</f>
        <v>3.9295408336165009E-3</v>
      </c>
      <c r="M328" s="148" cm="1">
        <f t="array" ref="M328">SUMPRODUCT('BEA Requirements Table'!$D317:$OR317,$D$8:$OR$8*($D$9:$OR$9=M$17))/SUMIFS($D$8:$OR$8,$D$9:$OR$9,M$17)</f>
        <v>1.3679975619912063E-3</v>
      </c>
      <c r="N328" s="148" cm="1">
        <f t="array" ref="N328">SUMPRODUCT('BEA Requirements Table'!$D317:$OR317,$D$8:$OR$8*($D$9:$OR$9=N$17))/SUMIFS($D$8:$OR$8,$D$9:$OR$9,N$17)</f>
        <v>2.5327170840814652E-3</v>
      </c>
      <c r="O328" s="148" cm="1">
        <f t="array" ref="O328">SUMPRODUCT('BEA Requirements Table'!$D317:$OR317,$D$8:$OR$8*($D$9:$OR$9=O$17))/SUMIFS($D$8:$OR$8,$D$9:$OR$9,O$17)</f>
        <v>2.9180684923940246E-3</v>
      </c>
      <c r="P328" s="148" cm="1">
        <f t="array" ref="P328">SUMPRODUCT('BEA Requirements Table'!$D317:$OR317,$D$8:$OR$8*($D$9:$OR$9=P$17))/SUMIFS($D$8:$OR$8,$D$9:$OR$9,P$17)</f>
        <v>3.8396942273731709E-3</v>
      </c>
      <c r="Q328" s="148" cm="1">
        <f t="array" ref="Q328">SUMPRODUCT('BEA Requirements Table'!$D317:$OR317,$D$8:$OR$8*($D$9:$OR$9=Q$17))/SUMIFS($D$8:$OR$8,$D$9:$OR$9,Q$17)</f>
        <v>4.0523E-3</v>
      </c>
      <c r="R328" s="148" cm="1">
        <f t="array" ref="R328">SUMPRODUCT('BEA Requirements Table'!$D317:$OR317,$D$8:$OR$8*($D$9:$OR$9=R$17))/SUMIFS($D$8:$OR$8,$D$9:$OR$9,R$17)</f>
        <v>4.6110400310603959E-3</v>
      </c>
      <c r="S328" s="148" cm="1">
        <f t="array" ref="S328">SUMPRODUCT('BEA Requirements Table'!$D317:$OR317,$D$8:$OR$8*($D$9:$OR$9=S$17))/SUMIFS($D$8:$OR$8,$D$9:$OR$9,S$17)</f>
        <v>3.9704053066332914E-3</v>
      </c>
      <c r="T328" s="148" cm="1">
        <f t="array" ref="T328">SUMPRODUCT('BEA Requirements Table'!$D317:$OR317,$D$8:$OR$8*($D$9:$OR$9=T$17))/SUMIFS($D$8:$OR$8,$D$9:$OR$9,T$17)</f>
        <v>2.9496085615269966E-3</v>
      </c>
      <c r="U328" s="148" cm="1">
        <f t="array" ref="U328">SUMPRODUCT('BEA Requirements Table'!$D317:$OR317,$D$8:$OR$8*($D$9:$OR$9=U$17))/SUMIFS($D$8:$OR$8,$D$9:$OR$9,U$17)</f>
        <v>4.1003176006393239E-3</v>
      </c>
      <c r="V328" s="148" cm="1">
        <f t="array" ref="V328">SUMPRODUCT('BEA Requirements Table'!$D317:$OR317,$D$8:$OR$8*($D$9:$OR$9=V$17))/SUMIFS($D$8:$OR$8,$D$9:$OR$9,V$17)</f>
        <v>2.1012618432619604E-3</v>
      </c>
      <c r="W328" s="148" cm="1">
        <f t="array" ref="W328">SUMPRODUCT('BEA Requirements Table'!$D317:$OR317,$D$8:$OR$8*($D$9:$OR$9=W$17))/SUMIFS($D$8:$OR$8,$D$9:$OR$9,W$17)</f>
        <v>3.0351111058960624E-3</v>
      </c>
      <c r="X328" s="148" cm="1">
        <f t="array" ref="X328">SUMPRODUCT('BEA Requirements Table'!$D317:$OR317,$D$8:$OR$8*($D$9:$OR$9=X$17))/SUMIFS($D$8:$OR$8,$D$9:$OR$9,X$17)</f>
        <v>3.8649623921814058E-3</v>
      </c>
      <c r="Y328" s="148" cm="1">
        <f t="array" ref="Y328">SUMPRODUCT('BEA Requirements Table'!$D317:$OR317,$D$8:$OR$8*($D$9:$OR$9=Y$17))/SUMIFS($D$8:$OR$8,$D$9:$OR$9,Y$17)</f>
        <v>3.3005258656006922E-3</v>
      </c>
      <c r="Z328" s="148" cm="1">
        <f t="array" ref="Z328">SUMPRODUCT('BEA Requirements Table'!$D317:$OR317,$D$8:$OR$8*($D$9:$OR$9=Z$17))/SUMIFS($D$8:$OR$8,$D$9:$OR$9,Z$17)</f>
        <v>2.4995324973060063E-3</v>
      </c>
      <c r="AA328" s="148" cm="1">
        <f t="array" ref="AA328">SUMPRODUCT('BEA Requirements Table'!$D317:$OR317,$D$8:$OR$8*($D$9:$OR$9=AA$17))/SUMIFS($D$8:$OR$8,$D$9:$OR$9,AA$17)</f>
        <v>3.9049037631393828E-3</v>
      </c>
      <c r="AB328" s="148" cm="1">
        <f t="array" ref="AB328">SUMPRODUCT('BEA Requirements Table'!$D317:$OR317,$D$8:$OR$8*($D$9:$OR$9=AB$17))/SUMIFS($D$8:$OR$8,$D$9:$OR$9,AB$17)</f>
        <v>2.4451E-3</v>
      </c>
      <c r="AC328" s="148" cm="1">
        <f t="array" ref="AC328">SUMPRODUCT('BEA Requirements Table'!$D317:$OR317,$D$8:$OR$8*($D$9:$OR$9=AC$17))/SUMIFS($D$8:$OR$8,$D$9:$OR$9,AC$17)</f>
        <v>2.7763000000000002E-3</v>
      </c>
      <c r="AD328" s="148" cm="1">
        <f t="array" ref="AD328">SUMPRODUCT('BEA Requirements Table'!$D317:$OR317,$D$8:$OR$8*($D$9:$OR$9=AD$17))/SUMIFS($D$8:$OR$8,$D$9:$OR$9,AD$17)</f>
        <v>5.9507917962358953E-3</v>
      </c>
      <c r="AE328" s="148" cm="1">
        <f t="array" ref="AE328">SUMPRODUCT('BEA Requirements Table'!$D317:$OR317,$D$8:$OR$8*($D$9:$OR$9=AE$17))/SUMIFS($D$8:$OR$8,$D$9:$OR$9,AE$17)</f>
        <v>4.4989699691420706E-3</v>
      </c>
      <c r="AF328" s="148" cm="1">
        <f t="array" ref="AF328">SUMPRODUCT('BEA Requirements Table'!$D317:$OR317,$D$8:$OR$8*($D$9:$OR$9=AF$17))/SUMIFS($D$8:$OR$8,$D$9:$OR$9,AF$17)</f>
        <v>7.1844619969506935E-3</v>
      </c>
      <c r="AG328" s="148" cm="1">
        <f t="array" ref="AG328">SUMPRODUCT('BEA Requirements Table'!$D317:$OR317,$D$8:$OR$8*($D$9:$OR$9=AG$17))/SUMIFS($D$8:$OR$8,$D$9:$OR$9,AG$17)</f>
        <v>4.0784869752186594E-3</v>
      </c>
      <c r="AH328" s="148" cm="1">
        <f t="array" ref="AH328">SUMPRODUCT('BEA Requirements Table'!$D317:$OR317,$D$8:$OR$8*($D$9:$OR$9=AH$17))/SUMIFS($D$8:$OR$8,$D$9:$OR$9,AH$17)</f>
        <v>5.8444816934811296E-3</v>
      </c>
      <c r="AI328" s="148" cm="1">
        <f t="array" ref="AI328">SUMPRODUCT('BEA Requirements Table'!$D317:$OR317,$D$8:$OR$8*($D$9:$OR$9=AI$17))/SUMIFS($D$8:$OR$8,$D$9:$OR$9,AI$17)</f>
        <v>5.0291171611793386E-3</v>
      </c>
      <c r="AJ328" s="148" cm="1">
        <f t="array" ref="AJ328">SUMPRODUCT('BEA Requirements Table'!$D317:$OR317,$D$8:$OR$8*($D$9:$OR$9=AJ$17))/SUMIFS($D$8:$OR$8,$D$9:$OR$9,AJ$17)</f>
        <v>0.43528116651114318</v>
      </c>
      <c r="AK328" s="148" cm="1">
        <f t="array" ref="AK328">SUMPRODUCT('BEA Requirements Table'!$D317:$OR317,$D$8:$OR$8*($D$9:$OR$9=AK$17))/SUMIFS($D$8:$OR$8,$D$9:$OR$9,AK$17)</f>
        <v>9.4950199234085132E-3</v>
      </c>
      <c r="AL328" s="148" cm="1">
        <f t="array" ref="AL328">SUMPRODUCT('BEA Requirements Table'!$D317:$OR317,$D$8:$OR$8*($D$9:$OR$9=AL$17))/SUMIFS($D$8:$OR$8,$D$9:$OR$9,AL$17)</f>
        <v>6.9751851277255663E-3</v>
      </c>
      <c r="AM328" s="148" cm="1">
        <f t="array" ref="AM328">SUMPRODUCT('BEA Requirements Table'!$D317:$OR317,$D$8:$OR$8*($D$9:$OR$9=AM$17))/SUMIFS($D$8:$OR$8,$D$9:$OR$9,AM$17)</f>
        <v>3.5455951353492083E-3</v>
      </c>
      <c r="AN328" s="148" cm="1">
        <f t="array" ref="AN328">SUMPRODUCT('BEA Requirements Table'!$D317:$OR317,$D$8:$OR$8*($D$9:$OR$9=AN$17))/SUMIFS($D$8:$OR$8,$D$9:$OR$9,AN$17)</f>
        <v>7.8494264176227988E-3</v>
      </c>
      <c r="AO328" s="148" cm="1">
        <f t="array" ref="AO328">SUMPRODUCT('BEA Requirements Table'!$D317:$OR317,$D$8:$OR$8*($D$9:$OR$9=AO$17))/SUMIFS($D$8:$OR$8,$D$9:$OR$9,AO$17)</f>
        <v>7.6400634409251296E-3</v>
      </c>
      <c r="AP328" s="148" cm="1">
        <f t="array" ref="AP328">SUMPRODUCT('BEA Requirements Table'!$D317:$OR317,$D$8:$OR$8*($D$9:$OR$9=AP$17))/SUMIFS($D$8:$OR$8,$D$9:$OR$9,AP$17)</f>
        <v>5.7884227131667432E-3</v>
      </c>
      <c r="AQ328" s="148" cm="1">
        <f t="array" ref="AQ328">SUMPRODUCT('BEA Requirements Table'!$D317:$OR317,$D$8:$OR$8*($D$9:$OR$9=AQ$17))/SUMIFS($D$8:$OR$8,$D$9:$OR$9,AQ$17)</f>
        <v>5.3427424939482436E-3</v>
      </c>
      <c r="AR328" s="148" cm="1">
        <f t="array" ref="AR328">SUMPRODUCT('BEA Requirements Table'!$D317:$OR317,$D$8:$OR$8*($D$9:$OR$9=AR$17))/SUMIFS($D$8:$OR$8,$D$9:$OR$9,AR$17)</f>
        <v>4.1490944838070741E-3</v>
      </c>
      <c r="AS328" s="148" cm="1">
        <f t="array" ref="AS328">SUMPRODUCT('BEA Requirements Table'!$D317:$OR317,$D$8:$OR$8*($D$9:$OR$9=AS$17))/SUMIFS($D$8:$OR$8,$D$9:$OR$9,AS$17)</f>
        <v>0</v>
      </c>
      <c r="OS328" s="148"/>
      <c r="OT328" s="148"/>
      <c r="OU328" s="148"/>
      <c r="OV328" s="148"/>
    </row>
    <row r="329" spans="1:412">
      <c r="A329" s="155" t="s">
        <v>672</v>
      </c>
      <c r="B329" s="155">
        <v>36487</v>
      </c>
      <c r="C329" s="155" t="str">
        <v>ISIC 61</v>
      </c>
      <c r="D329" s="148" cm="1">
        <f t="array" ref="D329">SUMPRODUCT('BEA Requirements Table'!$D318:$OR318,$D$8:$OR$8*($D$9:$OR$9=D$17))/SUMIFS($D$8:$OR$8,$D$9:$OR$9,D$17)</f>
        <v>7.3670298052339847E-4</v>
      </c>
      <c r="E329" s="148" cm="1">
        <f t="array" ref="E329">SUMPRODUCT('BEA Requirements Table'!$D318:$OR318,$D$8:$OR$8*($D$9:$OR$9=E$17))/SUMIFS($D$8:$OR$8,$D$9:$OR$9,E$17)</f>
        <v>6.4170000000000015E-4</v>
      </c>
      <c r="F329" s="148" cm="1">
        <f t="array" ref="F329">SUMPRODUCT('BEA Requirements Table'!$D318:$OR318,$D$8:$OR$8*($D$9:$OR$9=F$17))/SUMIFS($D$8:$OR$8,$D$9:$OR$9,F$17)</f>
        <v>6.9729999999999998E-4</v>
      </c>
      <c r="G329" s="148" cm="1">
        <f t="array" ref="G329">SUMPRODUCT('BEA Requirements Table'!$D318:$OR318,$D$8:$OR$8*($D$9:$OR$9=G$17))/SUMIFS($D$8:$OR$8,$D$9:$OR$9,G$17)</f>
        <v>7.1316491709481553E-4</v>
      </c>
      <c r="H329" s="148" cm="1">
        <f t="array" ref="H329">SUMPRODUCT('BEA Requirements Table'!$D318:$OR318,$D$8:$OR$8*($D$9:$OR$9=H$17))/SUMIFS($D$8:$OR$8,$D$9:$OR$9,H$17)</f>
        <v>9.5821284181322455E-4</v>
      </c>
      <c r="I329" s="148" cm="1">
        <f t="array" ref="I329">SUMPRODUCT('BEA Requirements Table'!$D318:$OR318,$D$8:$OR$8*($D$9:$OR$9=I$17))/SUMIFS($D$8:$OR$8,$D$9:$OR$9,I$17)</f>
        <v>9.4442064324925005E-4</v>
      </c>
      <c r="J329" s="148" cm="1">
        <f t="array" ref="J329">SUMPRODUCT('BEA Requirements Table'!$D318:$OR318,$D$8:$OR$8*($D$9:$OR$9=J$17))/SUMIFS($D$8:$OR$8,$D$9:$OR$9,J$17)</f>
        <v>7.2214197842843835E-4</v>
      </c>
      <c r="K329" s="148" cm="1">
        <f t="array" ref="K329">SUMPRODUCT('BEA Requirements Table'!$D318:$OR318,$D$8:$OR$8*($D$9:$OR$9=K$17))/SUMIFS($D$8:$OR$8,$D$9:$OR$9,K$17)</f>
        <v>8.5179906302286653E-4</v>
      </c>
      <c r="L329" s="148" cm="1">
        <f t="array" ref="L329">SUMPRODUCT('BEA Requirements Table'!$D318:$OR318,$D$8:$OR$8*($D$9:$OR$9=L$17))/SUMIFS($D$8:$OR$8,$D$9:$OR$9,L$17)</f>
        <v>9.1733935300608203E-4</v>
      </c>
      <c r="M329" s="148" cm="1">
        <f t="array" ref="M329">SUMPRODUCT('BEA Requirements Table'!$D318:$OR318,$D$8:$OR$8*($D$9:$OR$9=M$17))/SUMIFS($D$8:$OR$8,$D$9:$OR$9,M$17)</f>
        <v>3.9966425233757004E-4</v>
      </c>
      <c r="N329" s="148" cm="1">
        <f t="array" ref="N329">SUMPRODUCT('BEA Requirements Table'!$D318:$OR318,$D$8:$OR$8*($D$9:$OR$9=N$17))/SUMIFS($D$8:$OR$8,$D$9:$OR$9,N$17)</f>
        <v>7.9073584449118486E-4</v>
      </c>
      <c r="O329" s="148" cm="1">
        <f t="array" ref="O329">SUMPRODUCT('BEA Requirements Table'!$D318:$OR318,$D$8:$OR$8*($D$9:$OR$9=O$17))/SUMIFS($D$8:$OR$8,$D$9:$OR$9,O$17)</f>
        <v>7.3249991445721867E-4</v>
      </c>
      <c r="P329" s="148" cm="1">
        <f t="array" ref="P329">SUMPRODUCT('BEA Requirements Table'!$D318:$OR318,$D$8:$OR$8*($D$9:$OR$9=P$17))/SUMIFS($D$8:$OR$8,$D$9:$OR$9,P$17)</f>
        <v>9.0611269635807216E-4</v>
      </c>
      <c r="Q329" s="148" cm="1">
        <f t="array" ref="Q329">SUMPRODUCT('BEA Requirements Table'!$D318:$OR318,$D$8:$OR$8*($D$9:$OR$9=Q$17))/SUMIFS($D$8:$OR$8,$D$9:$OR$9,Q$17)</f>
        <v>8.5280000000000002E-4</v>
      </c>
      <c r="R329" s="148" cm="1">
        <f t="array" ref="R329">SUMPRODUCT('BEA Requirements Table'!$D318:$OR318,$D$8:$OR$8*($D$9:$OR$9=R$17))/SUMIFS($D$8:$OR$8,$D$9:$OR$9,R$17)</f>
        <v>8.987989668469749E-4</v>
      </c>
      <c r="S329" s="148" cm="1">
        <f t="array" ref="S329">SUMPRODUCT('BEA Requirements Table'!$D318:$OR318,$D$8:$OR$8*($D$9:$OR$9=S$17))/SUMIFS($D$8:$OR$8,$D$9:$OR$9,S$17)</f>
        <v>8.4199053817271584E-4</v>
      </c>
      <c r="T329" s="148" cm="1">
        <f t="array" ref="T329">SUMPRODUCT('BEA Requirements Table'!$D318:$OR318,$D$8:$OR$8*($D$9:$OR$9=T$17))/SUMIFS($D$8:$OR$8,$D$9:$OR$9,T$17)</f>
        <v>8.2676030956527972E-4</v>
      </c>
      <c r="U329" s="148" cm="1">
        <f t="array" ref="U329">SUMPRODUCT('BEA Requirements Table'!$D318:$OR318,$D$8:$OR$8*($D$9:$OR$9=U$17))/SUMIFS($D$8:$OR$8,$D$9:$OR$9,U$17)</f>
        <v>8.5870747358725687E-4</v>
      </c>
      <c r="V329" s="148" cm="1">
        <f t="array" ref="V329">SUMPRODUCT('BEA Requirements Table'!$D318:$OR318,$D$8:$OR$8*($D$9:$OR$9=V$17))/SUMIFS($D$8:$OR$8,$D$9:$OR$9,V$17)</f>
        <v>5.0822870694650568E-4</v>
      </c>
      <c r="W329" s="148" cm="1">
        <f t="array" ref="W329">SUMPRODUCT('BEA Requirements Table'!$D318:$OR318,$D$8:$OR$8*($D$9:$OR$9=W$17))/SUMIFS($D$8:$OR$8,$D$9:$OR$9,W$17)</f>
        <v>6.6561665965332519E-4</v>
      </c>
      <c r="X329" s="148" cm="1">
        <f t="array" ref="X329">SUMPRODUCT('BEA Requirements Table'!$D318:$OR318,$D$8:$OR$8*($D$9:$OR$9=X$17))/SUMIFS($D$8:$OR$8,$D$9:$OR$9,X$17)</f>
        <v>8.3398214571063197E-4</v>
      </c>
      <c r="Y329" s="148" cm="1">
        <f t="array" ref="Y329">SUMPRODUCT('BEA Requirements Table'!$D318:$OR318,$D$8:$OR$8*($D$9:$OR$9=Y$17))/SUMIFS($D$8:$OR$8,$D$9:$OR$9,Y$17)</f>
        <v>8.7734309068903088E-4</v>
      </c>
      <c r="Z329" s="148" cm="1">
        <f t="array" ref="Z329">SUMPRODUCT('BEA Requirements Table'!$D318:$OR318,$D$8:$OR$8*($D$9:$OR$9=Z$17))/SUMIFS($D$8:$OR$8,$D$9:$OR$9,Z$17)</f>
        <v>5.1384126750234971E-4</v>
      </c>
      <c r="AA329" s="148" cm="1">
        <f t="array" ref="AA329">SUMPRODUCT('BEA Requirements Table'!$D318:$OR318,$D$8:$OR$8*($D$9:$OR$9=AA$17))/SUMIFS($D$8:$OR$8,$D$9:$OR$9,AA$17)</f>
        <v>8.2494593456562291E-4</v>
      </c>
      <c r="AB329" s="148" cm="1">
        <f t="array" ref="AB329">SUMPRODUCT('BEA Requirements Table'!$D318:$OR318,$D$8:$OR$8*($D$9:$OR$9=AB$17))/SUMIFS($D$8:$OR$8,$D$9:$OR$9,AB$17)</f>
        <v>1.1206E-3</v>
      </c>
      <c r="AC329" s="148" cm="1">
        <f t="array" ref="AC329">SUMPRODUCT('BEA Requirements Table'!$D318:$OR318,$D$8:$OR$8*($D$9:$OR$9=AC$17))/SUMIFS($D$8:$OR$8,$D$9:$OR$9,AC$17)</f>
        <v>7.8540000000000001E-4</v>
      </c>
      <c r="AD329" s="148" cm="1">
        <f t="array" ref="AD329">SUMPRODUCT('BEA Requirements Table'!$D318:$OR318,$D$8:$OR$8*($D$9:$OR$9=AD$17))/SUMIFS($D$8:$OR$8,$D$9:$OR$9,AD$17)</f>
        <v>8.7790146721977692E-4</v>
      </c>
      <c r="AE329" s="148" cm="1">
        <f t="array" ref="AE329">SUMPRODUCT('BEA Requirements Table'!$D318:$OR318,$D$8:$OR$8*($D$9:$OR$9=AE$17))/SUMIFS($D$8:$OR$8,$D$9:$OR$9,AE$17)</f>
        <v>9.7649907249190823E-4</v>
      </c>
      <c r="AF329" s="148" cm="1">
        <f t="array" ref="AF329">SUMPRODUCT('BEA Requirements Table'!$D318:$OR318,$D$8:$OR$8*($D$9:$OR$9=AF$17))/SUMIFS($D$8:$OR$8,$D$9:$OR$9,AF$17)</f>
        <v>1.4465579473412231E-3</v>
      </c>
      <c r="AG329" s="148" cm="1">
        <f t="array" ref="AG329">SUMPRODUCT('BEA Requirements Table'!$D318:$OR318,$D$8:$OR$8*($D$9:$OR$9=AG$17))/SUMIFS($D$8:$OR$8,$D$9:$OR$9,AG$17)</f>
        <v>1.5472751134799157E-3</v>
      </c>
      <c r="AH329" s="148" cm="1">
        <f t="array" ref="AH329">SUMPRODUCT('BEA Requirements Table'!$D318:$OR318,$D$8:$OR$8*($D$9:$OR$9=AH$17))/SUMIFS($D$8:$OR$8,$D$9:$OR$9,AH$17)</f>
        <v>1.2231330329132355E-3</v>
      </c>
      <c r="AI329" s="148" cm="1">
        <f t="array" ref="AI329">SUMPRODUCT('BEA Requirements Table'!$D318:$OR318,$D$8:$OR$8*($D$9:$OR$9=AI$17))/SUMIFS($D$8:$OR$8,$D$9:$OR$9,AI$17)</f>
        <v>1.2122474061061765E-3</v>
      </c>
      <c r="AJ329" s="148" cm="1">
        <f t="array" ref="AJ329">SUMPRODUCT('BEA Requirements Table'!$D318:$OR318,$D$8:$OR$8*($D$9:$OR$9=AJ$17))/SUMIFS($D$8:$OR$8,$D$9:$OR$9,AJ$17)</f>
        <v>7.3158929857436758E-2</v>
      </c>
      <c r="AK329" s="148" cm="1">
        <f t="array" ref="AK329">SUMPRODUCT('BEA Requirements Table'!$D318:$OR318,$D$8:$OR$8*($D$9:$OR$9=AK$17))/SUMIFS($D$8:$OR$8,$D$9:$OR$9,AK$17)</f>
        <v>2.8594385453915645E-3</v>
      </c>
      <c r="AL329" s="148" cm="1">
        <f t="array" ref="AL329">SUMPRODUCT('BEA Requirements Table'!$D318:$OR318,$D$8:$OR$8*($D$9:$OR$9=AL$17))/SUMIFS($D$8:$OR$8,$D$9:$OR$9,AL$17)</f>
        <v>1.6027696576740738E-3</v>
      </c>
      <c r="AM329" s="148" cm="1">
        <f t="array" ref="AM329">SUMPRODUCT('BEA Requirements Table'!$D318:$OR318,$D$8:$OR$8*($D$9:$OR$9=AM$17))/SUMIFS($D$8:$OR$8,$D$9:$OR$9,AM$17)</f>
        <v>8.4794308631665238E-4</v>
      </c>
      <c r="AN329" s="148" cm="1">
        <f t="array" ref="AN329">SUMPRODUCT('BEA Requirements Table'!$D318:$OR318,$D$8:$OR$8*($D$9:$OR$9=AN$17))/SUMIFS($D$8:$OR$8,$D$9:$OR$9,AN$17)</f>
        <v>1.4994728564815779E-3</v>
      </c>
      <c r="AO329" s="148" cm="1">
        <f t="array" ref="AO329">SUMPRODUCT('BEA Requirements Table'!$D318:$OR318,$D$8:$OR$8*($D$9:$OR$9=AO$17))/SUMIFS($D$8:$OR$8,$D$9:$OR$9,AO$17)</f>
        <v>1.602254359812208E-3</v>
      </c>
      <c r="AP329" s="148" cm="1">
        <f t="array" ref="AP329">SUMPRODUCT('BEA Requirements Table'!$D318:$OR318,$D$8:$OR$8*($D$9:$OR$9=AP$17))/SUMIFS($D$8:$OR$8,$D$9:$OR$9,AP$17)</f>
        <v>1.15380887263445E-3</v>
      </c>
      <c r="AQ329" s="148" cm="1">
        <f t="array" ref="AQ329">SUMPRODUCT('BEA Requirements Table'!$D318:$OR318,$D$8:$OR$8*($D$9:$OR$9=AQ$17))/SUMIFS($D$8:$OR$8,$D$9:$OR$9,AQ$17)</f>
        <v>1.1630204231341831E-3</v>
      </c>
      <c r="AR329" s="148" cm="1">
        <f t="array" ref="AR329">SUMPRODUCT('BEA Requirements Table'!$D318:$OR318,$D$8:$OR$8*($D$9:$OR$9=AR$17))/SUMIFS($D$8:$OR$8,$D$9:$OR$9,AR$17)</f>
        <v>8.1429409322393835E-4</v>
      </c>
      <c r="AS329" s="148" cm="1">
        <f t="array" ref="AS329">SUMPRODUCT('BEA Requirements Table'!$D318:$OR318,$D$8:$OR$8*($D$9:$OR$9=AS$17))/SUMIFS($D$8:$OR$8,$D$9:$OR$9,AS$17)</f>
        <v>0</v>
      </c>
      <c r="OS329" s="148"/>
      <c r="OT329" s="148"/>
      <c r="OU329" s="148"/>
      <c r="OV329" s="148"/>
    </row>
    <row r="330" spans="1:412">
      <c r="A330" s="155">
        <v>518200</v>
      </c>
      <c r="B330" s="155">
        <v>121285</v>
      </c>
      <c r="C330" s="155" t="str">
        <v>ISIC 62T63</v>
      </c>
      <c r="D330" s="148" cm="1">
        <f t="array" ref="D330">SUMPRODUCT('BEA Requirements Table'!$D319:$OR319,$D$8:$OR$8*($D$9:$OR$9=D$17))/SUMIFS($D$8:$OR$8,$D$9:$OR$9,D$17)</f>
        <v>1.3317088282786193E-3</v>
      </c>
      <c r="E330" s="148" cm="1">
        <f t="array" ref="E330">SUMPRODUCT('BEA Requirements Table'!$D319:$OR319,$D$8:$OR$8*($D$9:$OR$9=E$17))/SUMIFS($D$8:$OR$8,$D$9:$OR$9,E$17)</f>
        <v>1.6953999999999999E-3</v>
      </c>
      <c r="F330" s="148" cm="1">
        <f t="array" ref="F330">SUMPRODUCT('BEA Requirements Table'!$D319:$OR319,$D$8:$OR$8*($D$9:$OR$9=F$17))/SUMIFS($D$8:$OR$8,$D$9:$OR$9,F$17)</f>
        <v>1.4760000000000001E-3</v>
      </c>
      <c r="G330" s="148" cm="1">
        <f t="array" ref="G330">SUMPRODUCT('BEA Requirements Table'!$D319:$OR319,$D$8:$OR$8*($D$9:$OR$9=G$17))/SUMIFS($D$8:$OR$8,$D$9:$OR$9,G$17)</f>
        <v>1.9370178742410087E-3</v>
      </c>
      <c r="H330" s="148" cm="1">
        <f t="array" ref="H330">SUMPRODUCT('BEA Requirements Table'!$D319:$OR319,$D$8:$OR$8*($D$9:$OR$9=H$17))/SUMIFS($D$8:$OR$8,$D$9:$OR$9,H$17)</f>
        <v>1.6580029354082626E-3</v>
      </c>
      <c r="I330" s="148" cm="1">
        <f t="array" ref="I330">SUMPRODUCT('BEA Requirements Table'!$D319:$OR319,$D$8:$OR$8*($D$9:$OR$9=I$17))/SUMIFS($D$8:$OR$8,$D$9:$OR$9,I$17)</f>
        <v>2.6324106780340781E-3</v>
      </c>
      <c r="J330" s="148" cm="1">
        <f t="array" ref="J330">SUMPRODUCT('BEA Requirements Table'!$D319:$OR319,$D$8:$OR$8*($D$9:$OR$9=J$17))/SUMIFS($D$8:$OR$8,$D$9:$OR$9,J$17)</f>
        <v>3.4652016503374087E-3</v>
      </c>
      <c r="K330" s="148" cm="1">
        <f t="array" ref="K330">SUMPRODUCT('BEA Requirements Table'!$D319:$OR319,$D$8:$OR$8*($D$9:$OR$9=K$17))/SUMIFS($D$8:$OR$8,$D$9:$OR$9,K$17)</f>
        <v>5.0403553175931088E-3</v>
      </c>
      <c r="L330" s="148" cm="1">
        <f t="array" ref="L330">SUMPRODUCT('BEA Requirements Table'!$D319:$OR319,$D$8:$OR$8*($D$9:$OR$9=L$17))/SUMIFS($D$8:$OR$8,$D$9:$OR$9,L$17)</f>
        <v>3.8101427483305905E-3</v>
      </c>
      <c r="M330" s="148" cm="1">
        <f t="array" ref="M330">SUMPRODUCT('BEA Requirements Table'!$D319:$OR319,$D$8:$OR$8*($D$9:$OR$9=M$17))/SUMIFS($D$8:$OR$8,$D$9:$OR$9,M$17)</f>
        <v>8.4789061468013211E-4</v>
      </c>
      <c r="N330" s="148" cm="1">
        <f t="array" ref="N330">SUMPRODUCT('BEA Requirements Table'!$D319:$OR319,$D$8:$OR$8*($D$9:$OR$9=N$17))/SUMIFS($D$8:$OR$8,$D$9:$OR$9,N$17)</f>
        <v>1.8677590418782807E-3</v>
      </c>
      <c r="O330" s="148" cm="1">
        <f t="array" ref="O330">SUMPRODUCT('BEA Requirements Table'!$D319:$OR319,$D$8:$OR$8*($D$9:$OR$9=O$17))/SUMIFS($D$8:$OR$8,$D$9:$OR$9,O$17)</f>
        <v>2.1711888975246359E-3</v>
      </c>
      <c r="P330" s="148" cm="1">
        <f t="array" ref="P330">SUMPRODUCT('BEA Requirements Table'!$D319:$OR319,$D$8:$OR$8*($D$9:$OR$9=P$17))/SUMIFS($D$8:$OR$8,$D$9:$OR$9,P$17)</f>
        <v>3.6978783689451448E-3</v>
      </c>
      <c r="Q330" s="148" cm="1">
        <f t="array" ref="Q330">SUMPRODUCT('BEA Requirements Table'!$D319:$OR319,$D$8:$OR$8*($D$9:$OR$9=Q$17))/SUMIFS($D$8:$OR$8,$D$9:$OR$9,Q$17)</f>
        <v>5.2640999999999999E-3</v>
      </c>
      <c r="R330" s="148" cm="1">
        <f t="array" ref="R330">SUMPRODUCT('BEA Requirements Table'!$D319:$OR319,$D$8:$OR$8*($D$9:$OR$9=R$17))/SUMIFS($D$8:$OR$8,$D$9:$OR$9,R$17)</f>
        <v>5.8189669535804994E-3</v>
      </c>
      <c r="S330" s="148" cm="1">
        <f t="array" ref="S330">SUMPRODUCT('BEA Requirements Table'!$D319:$OR319,$D$8:$OR$8*($D$9:$OR$9=S$17))/SUMIFS($D$8:$OR$8,$D$9:$OR$9,S$17)</f>
        <v>3.4188179974968709E-3</v>
      </c>
      <c r="T330" s="148" cm="1">
        <f t="array" ref="T330">SUMPRODUCT('BEA Requirements Table'!$D319:$OR319,$D$8:$OR$8*($D$9:$OR$9=T$17))/SUMIFS($D$8:$OR$8,$D$9:$OR$9,T$17)</f>
        <v>3.0007969698874143E-3</v>
      </c>
      <c r="U330" s="148" cm="1">
        <f t="array" ref="U330">SUMPRODUCT('BEA Requirements Table'!$D319:$OR319,$D$8:$OR$8*($D$9:$OR$9=U$17))/SUMIFS($D$8:$OR$8,$D$9:$OR$9,U$17)</f>
        <v>4.7750407975293918E-3</v>
      </c>
      <c r="V330" s="148" cm="1">
        <f t="array" ref="V330">SUMPRODUCT('BEA Requirements Table'!$D319:$OR319,$D$8:$OR$8*($D$9:$OR$9=V$17))/SUMIFS($D$8:$OR$8,$D$9:$OR$9,V$17)</f>
        <v>2.8527848985937382E-3</v>
      </c>
      <c r="W330" s="148" cm="1">
        <f t="array" ref="W330">SUMPRODUCT('BEA Requirements Table'!$D319:$OR319,$D$8:$OR$8*($D$9:$OR$9=W$17))/SUMIFS($D$8:$OR$8,$D$9:$OR$9,W$17)</f>
        <v>2.9059539798015764E-3</v>
      </c>
      <c r="X330" s="148" cm="1">
        <f t="array" ref="X330">SUMPRODUCT('BEA Requirements Table'!$D319:$OR319,$D$8:$OR$8*($D$9:$OR$9=X$17))/SUMIFS($D$8:$OR$8,$D$9:$OR$9,X$17)</f>
        <v>4.448293400401219E-3</v>
      </c>
      <c r="Y330" s="148" cm="1">
        <f t="array" ref="Y330">SUMPRODUCT('BEA Requirements Table'!$D319:$OR319,$D$8:$OR$8*($D$9:$OR$9=Y$17))/SUMIFS($D$8:$OR$8,$D$9:$OR$9,Y$17)</f>
        <v>2.8320365282030386E-3</v>
      </c>
      <c r="Z330" s="148" cm="1">
        <f t="array" ref="Z330">SUMPRODUCT('BEA Requirements Table'!$D319:$OR319,$D$8:$OR$8*($D$9:$OR$9=Z$17))/SUMIFS($D$8:$OR$8,$D$9:$OR$9,Z$17)</f>
        <v>4.5714733699188537E-3</v>
      </c>
      <c r="AA330" s="148" cm="1">
        <f t="array" ref="AA330">SUMPRODUCT('BEA Requirements Table'!$D319:$OR319,$D$8:$OR$8*($D$9:$OR$9=AA$17))/SUMIFS($D$8:$OR$8,$D$9:$OR$9,AA$17)</f>
        <v>4.1348878184802656E-3</v>
      </c>
      <c r="AB330" s="148" cm="1">
        <f t="array" ref="AB330">SUMPRODUCT('BEA Requirements Table'!$D319:$OR319,$D$8:$OR$8*($D$9:$OR$9=AB$17))/SUMIFS($D$8:$OR$8,$D$9:$OR$9,AB$17)</f>
        <v>4.1571999999999998E-3</v>
      </c>
      <c r="AC330" s="148" cm="1">
        <f t="array" ref="AC330">SUMPRODUCT('BEA Requirements Table'!$D319:$OR319,$D$8:$OR$8*($D$9:$OR$9=AC$17))/SUMIFS($D$8:$OR$8,$D$9:$OR$9,AC$17)</f>
        <v>1.9951999999999999E-3</v>
      </c>
      <c r="AD330" s="148" cm="1">
        <f t="array" ref="AD330">SUMPRODUCT('BEA Requirements Table'!$D319:$OR319,$D$8:$OR$8*($D$9:$OR$9=AD$17))/SUMIFS($D$8:$OR$8,$D$9:$OR$9,AD$17)</f>
        <v>5.3695497830836946E-3</v>
      </c>
      <c r="AE330" s="148" cm="1">
        <f t="array" ref="AE330">SUMPRODUCT('BEA Requirements Table'!$D319:$OR319,$D$8:$OR$8*($D$9:$OR$9=AE$17))/SUMIFS($D$8:$OR$8,$D$9:$OR$9,AE$17)</f>
        <v>2.376234166211686E-3</v>
      </c>
      <c r="AF330" s="148" cm="1">
        <f t="array" ref="AF330">SUMPRODUCT('BEA Requirements Table'!$D319:$OR319,$D$8:$OR$8*($D$9:$OR$9=AF$17))/SUMIFS($D$8:$OR$8,$D$9:$OR$9,AF$17)</f>
        <v>4.8498539141500025E-3</v>
      </c>
      <c r="AG330" s="148" cm="1">
        <f t="array" ref="AG330">SUMPRODUCT('BEA Requirements Table'!$D319:$OR319,$D$8:$OR$8*($D$9:$OR$9=AG$17))/SUMIFS($D$8:$OR$8,$D$9:$OR$9,AG$17)</f>
        <v>2.4506791254656625E-3</v>
      </c>
      <c r="AH330" s="148" cm="1">
        <f t="array" ref="AH330">SUMPRODUCT('BEA Requirements Table'!$D319:$OR319,$D$8:$OR$8*($D$9:$OR$9=AH$17))/SUMIFS($D$8:$OR$8,$D$9:$OR$9,AH$17)</f>
        <v>3.8809305710692994E-3</v>
      </c>
      <c r="AI330" s="148" cm="1">
        <f t="array" ref="AI330">SUMPRODUCT('BEA Requirements Table'!$D319:$OR319,$D$8:$OR$8*($D$9:$OR$9=AI$17))/SUMIFS($D$8:$OR$8,$D$9:$OR$9,AI$17)</f>
        <v>2.939787604523967E-3</v>
      </c>
      <c r="AJ330" s="148" cm="1">
        <f t="array" ref="AJ330">SUMPRODUCT('BEA Requirements Table'!$D319:$OR319,$D$8:$OR$8*($D$9:$OR$9=AJ$17))/SUMIFS($D$8:$OR$8,$D$9:$OR$9,AJ$17)</f>
        <v>5.825301778732429E-3</v>
      </c>
      <c r="AK330" s="148" cm="1">
        <f t="array" ref="AK330">SUMPRODUCT('BEA Requirements Table'!$D319:$OR319,$D$8:$OR$8*($D$9:$OR$9=AK$17))/SUMIFS($D$8:$OR$8,$D$9:$OR$9,AK$17)</f>
        <v>0.21891094077158316</v>
      </c>
      <c r="AL330" s="148" cm="1">
        <f t="array" ref="AL330">SUMPRODUCT('BEA Requirements Table'!$D319:$OR319,$D$8:$OR$8*($D$9:$OR$9=AL$17))/SUMIFS($D$8:$OR$8,$D$9:$OR$9,AL$17)</f>
        <v>6.9033117483281248E-3</v>
      </c>
      <c r="AM330" s="148" cm="1">
        <f t="array" ref="AM330">SUMPRODUCT('BEA Requirements Table'!$D319:$OR319,$D$8:$OR$8*($D$9:$OR$9=AM$17))/SUMIFS($D$8:$OR$8,$D$9:$OR$9,AM$17)</f>
        <v>1.7200733353536848E-3</v>
      </c>
      <c r="AN330" s="148" cm="1">
        <f t="array" ref="AN330">SUMPRODUCT('BEA Requirements Table'!$D319:$OR319,$D$8:$OR$8*($D$9:$OR$9=AN$17))/SUMIFS($D$8:$OR$8,$D$9:$OR$9,AN$17)</f>
        <v>7.3714477707518154E-3</v>
      </c>
      <c r="AO330" s="148" cm="1">
        <f t="array" ref="AO330">SUMPRODUCT('BEA Requirements Table'!$D319:$OR319,$D$8:$OR$8*($D$9:$OR$9=AO$17))/SUMIFS($D$8:$OR$8,$D$9:$OR$9,AO$17)</f>
        <v>8.2812885153035493E-3</v>
      </c>
      <c r="AP330" s="148" cm="1">
        <f t="array" ref="AP330">SUMPRODUCT('BEA Requirements Table'!$D319:$OR319,$D$8:$OR$8*($D$9:$OR$9=AP$17))/SUMIFS($D$8:$OR$8,$D$9:$OR$9,AP$17)</f>
        <v>1.9195797811481625E-3</v>
      </c>
      <c r="AQ330" s="148" cm="1">
        <f t="array" ref="AQ330">SUMPRODUCT('BEA Requirements Table'!$D319:$OR319,$D$8:$OR$8*($D$9:$OR$9=AQ$17))/SUMIFS($D$8:$OR$8,$D$9:$OR$9,AQ$17)</f>
        <v>3.6109753931973126E-3</v>
      </c>
      <c r="AR330" s="148" cm="1">
        <f t="array" ref="AR330">SUMPRODUCT('BEA Requirements Table'!$D319:$OR319,$D$8:$OR$8*($D$9:$OR$9=AR$17))/SUMIFS($D$8:$OR$8,$D$9:$OR$9,AR$17)</f>
        <v>3.0223865673537596E-3</v>
      </c>
      <c r="AS330" s="148" cm="1">
        <f t="array" ref="AS330">SUMPRODUCT('BEA Requirements Table'!$D319:$OR319,$D$8:$OR$8*($D$9:$OR$9=AS$17))/SUMIFS($D$8:$OR$8,$D$9:$OR$9,AS$17)</f>
        <v>0</v>
      </c>
      <c r="OS330" s="148"/>
      <c r="OT330" s="148"/>
      <c r="OU330" s="148"/>
      <c r="OV330" s="148"/>
    </row>
    <row r="331" spans="1:412">
      <c r="A331" s="155">
        <v>519130</v>
      </c>
      <c r="B331" s="155">
        <v>92016</v>
      </c>
      <c r="C331" s="155" t="str">
        <v>ISIC 62T63</v>
      </c>
      <c r="D331" s="148" cm="1">
        <f t="array" ref="D331">SUMPRODUCT('BEA Requirements Table'!$D320:$OR320,$D$8:$OR$8*($D$9:$OR$9=D$17))/SUMIFS($D$8:$OR$8,$D$9:$OR$9,D$17)</f>
        <v>1.8259517992091294E-3</v>
      </c>
      <c r="E331" s="148" cm="1">
        <f t="array" ref="E331">SUMPRODUCT('BEA Requirements Table'!$D320:$OR320,$D$8:$OR$8*($D$9:$OR$9=E$17))/SUMIFS($D$8:$OR$8,$D$9:$OR$9,E$17)</f>
        <v>1.9957999999999998E-3</v>
      </c>
      <c r="F331" s="148" cm="1">
        <f t="array" ref="F331">SUMPRODUCT('BEA Requirements Table'!$D320:$OR320,$D$8:$OR$8*($D$9:$OR$9=F$17))/SUMIFS($D$8:$OR$8,$D$9:$OR$9,F$17)</f>
        <v>1.6953000000000003E-3</v>
      </c>
      <c r="G331" s="148" cm="1">
        <f t="array" ref="G331">SUMPRODUCT('BEA Requirements Table'!$D320:$OR320,$D$8:$OR$8*($D$9:$OR$9=G$17))/SUMIFS($D$8:$OR$8,$D$9:$OR$9,G$17)</f>
        <v>2.0456223347734702E-3</v>
      </c>
      <c r="H331" s="148" cm="1">
        <f t="array" ref="H331">SUMPRODUCT('BEA Requirements Table'!$D320:$OR320,$D$8:$OR$8*($D$9:$OR$9=H$17))/SUMIFS($D$8:$OR$8,$D$9:$OR$9,H$17)</f>
        <v>1.903305942567406E-3</v>
      </c>
      <c r="I331" s="148" cm="1">
        <f t="array" ref="I331">SUMPRODUCT('BEA Requirements Table'!$D320:$OR320,$D$8:$OR$8*($D$9:$OR$9=I$17))/SUMIFS($D$8:$OR$8,$D$9:$OR$9,I$17)</f>
        <v>2.6665067590814599E-3</v>
      </c>
      <c r="J331" s="148" cm="1">
        <f t="array" ref="J331">SUMPRODUCT('BEA Requirements Table'!$D320:$OR320,$D$8:$OR$8*($D$9:$OR$9=J$17))/SUMIFS($D$8:$OR$8,$D$9:$OR$9,J$17)</f>
        <v>2.9351545867803597E-3</v>
      </c>
      <c r="K331" s="148" cm="1">
        <f t="array" ref="K331">SUMPRODUCT('BEA Requirements Table'!$D320:$OR320,$D$8:$OR$8*($D$9:$OR$9=K$17))/SUMIFS($D$8:$OR$8,$D$9:$OR$9,K$17)</f>
        <v>2.5964311594472334E-3</v>
      </c>
      <c r="L331" s="148" cm="1">
        <f t="array" ref="L331">SUMPRODUCT('BEA Requirements Table'!$D320:$OR320,$D$8:$OR$8*($D$9:$OR$9=L$17))/SUMIFS($D$8:$OR$8,$D$9:$OR$9,L$17)</f>
        <v>2.508973817096125E-3</v>
      </c>
      <c r="M331" s="148" cm="1">
        <f t="array" ref="M331">SUMPRODUCT('BEA Requirements Table'!$D320:$OR320,$D$8:$OR$8*($D$9:$OR$9=M$17))/SUMIFS($D$8:$OR$8,$D$9:$OR$9,M$17)</f>
        <v>8.6538913257910301E-4</v>
      </c>
      <c r="N331" s="148" cm="1">
        <f t="array" ref="N331">SUMPRODUCT('BEA Requirements Table'!$D320:$OR320,$D$8:$OR$8*($D$9:$OR$9=N$17))/SUMIFS($D$8:$OR$8,$D$9:$OR$9,N$17)</f>
        <v>2.1814190764205951E-3</v>
      </c>
      <c r="O331" s="148" cm="1">
        <f t="array" ref="O331">SUMPRODUCT('BEA Requirements Table'!$D320:$OR320,$D$8:$OR$8*($D$9:$OR$9=O$17))/SUMIFS($D$8:$OR$8,$D$9:$OR$9,O$17)</f>
        <v>4.0725891727279835E-3</v>
      </c>
      <c r="P331" s="148" cm="1">
        <f t="array" ref="P331">SUMPRODUCT('BEA Requirements Table'!$D320:$OR320,$D$8:$OR$8*($D$9:$OR$9=P$17))/SUMIFS($D$8:$OR$8,$D$9:$OR$9,P$17)</f>
        <v>2.4460403150050386E-3</v>
      </c>
      <c r="Q331" s="148" cm="1">
        <f t="array" ref="Q331">SUMPRODUCT('BEA Requirements Table'!$D320:$OR320,$D$8:$OR$8*($D$9:$OR$9=Q$17))/SUMIFS($D$8:$OR$8,$D$9:$OR$9,Q$17)</f>
        <v>2.3570000000000002E-3</v>
      </c>
      <c r="R331" s="148" cm="1">
        <f t="array" ref="R331">SUMPRODUCT('BEA Requirements Table'!$D320:$OR320,$D$8:$OR$8*($D$9:$OR$9=R$17))/SUMIFS($D$8:$OR$8,$D$9:$OR$9,R$17)</f>
        <v>2.5921044261065264E-3</v>
      </c>
      <c r="S331" s="148" cm="1">
        <f t="array" ref="S331">SUMPRODUCT('BEA Requirements Table'!$D320:$OR320,$D$8:$OR$8*($D$9:$OR$9=S$17))/SUMIFS($D$8:$OR$8,$D$9:$OR$9,S$17)</f>
        <v>2.3262667083854822E-3</v>
      </c>
      <c r="T331" s="148" cm="1">
        <f t="array" ref="T331">SUMPRODUCT('BEA Requirements Table'!$D320:$OR320,$D$8:$OR$8*($D$9:$OR$9=T$17))/SUMIFS($D$8:$OR$8,$D$9:$OR$9,T$17)</f>
        <v>1.9266524725718699E-3</v>
      </c>
      <c r="U331" s="148" cm="1">
        <f t="array" ref="U331">SUMPRODUCT('BEA Requirements Table'!$D320:$OR320,$D$8:$OR$8*($D$9:$OR$9=U$17))/SUMIFS($D$8:$OR$8,$D$9:$OR$9,U$17)</f>
        <v>2.9287840277401524E-3</v>
      </c>
      <c r="V331" s="148" cm="1">
        <f t="array" ref="V331">SUMPRODUCT('BEA Requirements Table'!$D320:$OR320,$D$8:$OR$8*($D$9:$OR$9=V$17))/SUMIFS($D$8:$OR$8,$D$9:$OR$9,V$17)</f>
        <v>3.1495855487244716E-3</v>
      </c>
      <c r="W331" s="148" cm="1">
        <f t="array" ref="W331">SUMPRODUCT('BEA Requirements Table'!$D320:$OR320,$D$8:$OR$8*($D$9:$OR$9=W$17))/SUMIFS($D$8:$OR$8,$D$9:$OR$9,W$17)</f>
        <v>2.2477302960169612E-3</v>
      </c>
      <c r="X331" s="148" cm="1">
        <f t="array" ref="X331">SUMPRODUCT('BEA Requirements Table'!$D320:$OR320,$D$8:$OR$8*($D$9:$OR$9=X$17))/SUMIFS($D$8:$OR$8,$D$9:$OR$9,X$17)</f>
        <v>2.8027264340151439E-3</v>
      </c>
      <c r="Y331" s="148" cm="1">
        <f t="array" ref="Y331">SUMPRODUCT('BEA Requirements Table'!$D320:$OR320,$D$8:$OR$8*($D$9:$OR$9=Y$17))/SUMIFS($D$8:$OR$8,$D$9:$OR$9,Y$17)</f>
        <v>2.9468708041389012E-3</v>
      </c>
      <c r="Z331" s="148" cm="1">
        <f t="array" ref="Z331">SUMPRODUCT('BEA Requirements Table'!$D320:$OR320,$D$8:$OR$8*($D$9:$OR$9=Z$17))/SUMIFS($D$8:$OR$8,$D$9:$OR$9,Z$17)</f>
        <v>1.7681172684112499E-3</v>
      </c>
      <c r="AA331" s="148" cm="1">
        <f t="array" ref="AA331">SUMPRODUCT('BEA Requirements Table'!$D320:$OR320,$D$8:$OR$8*($D$9:$OR$9=AA$17))/SUMIFS($D$8:$OR$8,$D$9:$OR$9,AA$17)</f>
        <v>3.3848692488334707E-3</v>
      </c>
      <c r="AB331" s="148" cm="1">
        <f t="array" ref="AB331">SUMPRODUCT('BEA Requirements Table'!$D320:$OR320,$D$8:$OR$8*($D$9:$OR$9=AB$17))/SUMIFS($D$8:$OR$8,$D$9:$OR$9,AB$17)</f>
        <v>1.7882E-3</v>
      </c>
      <c r="AC331" s="148" cm="1">
        <f t="array" ref="AC331">SUMPRODUCT('BEA Requirements Table'!$D320:$OR320,$D$8:$OR$8*($D$9:$OR$9=AC$17))/SUMIFS($D$8:$OR$8,$D$9:$OR$9,AC$17)</f>
        <v>1.774E-3</v>
      </c>
      <c r="AD331" s="148" cm="1">
        <f t="array" ref="AD331">SUMPRODUCT('BEA Requirements Table'!$D320:$OR320,$D$8:$OR$8*($D$9:$OR$9=AD$17))/SUMIFS($D$8:$OR$8,$D$9:$OR$9,AD$17)</f>
        <v>3.9627998881112984E-3</v>
      </c>
      <c r="AE331" s="148" cm="1">
        <f t="array" ref="AE331">SUMPRODUCT('BEA Requirements Table'!$D320:$OR320,$D$8:$OR$8*($D$9:$OR$9=AE$17))/SUMIFS($D$8:$OR$8,$D$9:$OR$9,AE$17)</f>
        <v>2.0054261986795934E-3</v>
      </c>
      <c r="AF331" s="148" cm="1">
        <f t="array" ref="AF331">SUMPRODUCT('BEA Requirements Table'!$D320:$OR320,$D$8:$OR$8*($D$9:$OR$9=AF$17))/SUMIFS($D$8:$OR$8,$D$9:$OR$9,AF$17)</f>
        <v>7.4657882516558022E-3</v>
      </c>
      <c r="AG331" s="148" cm="1">
        <f t="array" ref="AG331">SUMPRODUCT('BEA Requirements Table'!$D320:$OR320,$D$8:$OR$8*($D$9:$OR$9=AG$17))/SUMIFS($D$8:$OR$8,$D$9:$OR$9,AG$17)</f>
        <v>2.3983206475745055E-3</v>
      </c>
      <c r="AH331" s="148" cm="1">
        <f t="array" ref="AH331">SUMPRODUCT('BEA Requirements Table'!$D320:$OR320,$D$8:$OR$8*($D$9:$OR$9=AH$17))/SUMIFS($D$8:$OR$8,$D$9:$OR$9,AH$17)</f>
        <v>7.5290972121737935E-3</v>
      </c>
      <c r="AI331" s="148" cm="1">
        <f t="array" ref="AI331">SUMPRODUCT('BEA Requirements Table'!$D320:$OR320,$D$8:$OR$8*($D$9:$OR$9=AI$17))/SUMIFS($D$8:$OR$8,$D$9:$OR$9,AI$17)</f>
        <v>8.8393106643059535E-3</v>
      </c>
      <c r="AJ331" s="148" cm="1">
        <f t="array" ref="AJ331">SUMPRODUCT('BEA Requirements Table'!$D320:$OR320,$D$8:$OR$8*($D$9:$OR$9=AJ$17))/SUMIFS($D$8:$OR$8,$D$9:$OR$9,AJ$17)</f>
        <v>8.5588795044273455E-3</v>
      </c>
      <c r="AK331" s="148" cm="1">
        <f t="array" ref="AK331">SUMPRODUCT('BEA Requirements Table'!$D320:$OR320,$D$8:$OR$8*($D$9:$OR$9=AK$17))/SUMIFS($D$8:$OR$8,$D$9:$OR$9,AK$17)</f>
        <v>0.17671868048106729</v>
      </c>
      <c r="AL331" s="148" cm="1">
        <f t="array" ref="AL331">SUMPRODUCT('BEA Requirements Table'!$D320:$OR320,$D$8:$OR$8*($D$9:$OR$9=AL$17))/SUMIFS($D$8:$OR$8,$D$9:$OR$9,AL$17)</f>
        <v>4.7357918991211131E-3</v>
      </c>
      <c r="AM331" s="148" cm="1">
        <f t="array" ref="AM331">SUMPRODUCT('BEA Requirements Table'!$D320:$OR320,$D$8:$OR$8*($D$9:$OR$9=AM$17))/SUMIFS($D$8:$OR$8,$D$9:$OR$9,AM$17)</f>
        <v>3.7007911322635804E-3</v>
      </c>
      <c r="AN331" s="148" cm="1">
        <f t="array" ref="AN331">SUMPRODUCT('BEA Requirements Table'!$D320:$OR320,$D$8:$OR$8*($D$9:$OR$9=AN$17))/SUMIFS($D$8:$OR$8,$D$9:$OR$9,AN$17)</f>
        <v>8.5932848729937446E-3</v>
      </c>
      <c r="AO331" s="148" cm="1">
        <f t="array" ref="AO331">SUMPRODUCT('BEA Requirements Table'!$D320:$OR320,$D$8:$OR$8*($D$9:$OR$9=AO$17))/SUMIFS($D$8:$OR$8,$D$9:$OR$9,AO$17)</f>
        <v>2.4888203016458204E-3</v>
      </c>
      <c r="AP331" s="148" cm="1">
        <f t="array" ref="AP331">SUMPRODUCT('BEA Requirements Table'!$D320:$OR320,$D$8:$OR$8*($D$9:$OR$9=AP$17))/SUMIFS($D$8:$OR$8,$D$9:$OR$9,AP$17)</f>
        <v>1.1270112435941459E-2</v>
      </c>
      <c r="AQ331" s="148" cm="1">
        <f t="array" ref="AQ331">SUMPRODUCT('BEA Requirements Table'!$D320:$OR320,$D$8:$OR$8*($D$9:$OR$9=AQ$17))/SUMIFS($D$8:$OR$8,$D$9:$OR$9,AQ$17)</f>
        <v>4.7130811247633022E-3</v>
      </c>
      <c r="AR331" s="148" cm="1">
        <f t="array" ref="AR331">SUMPRODUCT('BEA Requirements Table'!$D320:$OR320,$D$8:$OR$8*($D$9:$OR$9=AR$17))/SUMIFS($D$8:$OR$8,$D$9:$OR$9,AR$17)</f>
        <v>6.0852014746101109E-3</v>
      </c>
      <c r="AS331" s="148" cm="1">
        <f t="array" ref="AS331">SUMPRODUCT('BEA Requirements Table'!$D320:$OR320,$D$8:$OR$8*($D$9:$OR$9=AS$17))/SUMIFS($D$8:$OR$8,$D$9:$OR$9,AS$17)</f>
        <v>0</v>
      </c>
      <c r="OS331" s="148"/>
      <c r="OT331" s="148"/>
      <c r="OU331" s="148"/>
      <c r="OV331" s="148"/>
    </row>
    <row r="332" spans="1:412">
      <c r="A332" s="155" t="s">
        <v>679</v>
      </c>
      <c r="B332" s="155">
        <v>7352</v>
      </c>
      <c r="C332" s="155" t="str">
        <v>ISIC 62T63</v>
      </c>
      <c r="D332" s="148" cm="1">
        <f t="array" ref="D332">SUMPRODUCT('BEA Requirements Table'!$D321:$OR321,$D$8:$OR$8*($D$9:$OR$9=D$17))/SUMIFS($D$8:$OR$8,$D$9:$OR$9,D$17)</f>
        <v>4.5730399906241454E-5</v>
      </c>
      <c r="E332" s="148" cm="1">
        <f t="array" ref="E332">SUMPRODUCT('BEA Requirements Table'!$D321:$OR321,$D$8:$OR$8*($D$9:$OR$9=E$17))/SUMIFS($D$8:$OR$8,$D$9:$OR$9,E$17)</f>
        <v>5.9700000000000001E-5</v>
      </c>
      <c r="F332" s="148" cm="1">
        <f t="array" ref="F332">SUMPRODUCT('BEA Requirements Table'!$D321:$OR321,$D$8:$OR$8*($D$9:$OR$9=F$17))/SUMIFS($D$8:$OR$8,$D$9:$OR$9,F$17)</f>
        <v>4.699999999999999E-5</v>
      </c>
      <c r="G332" s="148" cm="1">
        <f t="array" ref="G332">SUMPRODUCT('BEA Requirements Table'!$D321:$OR321,$D$8:$OR$8*($D$9:$OR$9=G$17))/SUMIFS($D$8:$OR$8,$D$9:$OR$9,G$17)</f>
        <v>5.708346275105092E-5</v>
      </c>
      <c r="H332" s="148" cm="1">
        <f t="array" ref="H332">SUMPRODUCT('BEA Requirements Table'!$D321:$OR321,$D$8:$OR$8*($D$9:$OR$9=H$17))/SUMIFS($D$8:$OR$8,$D$9:$OR$9,H$17)</f>
        <v>1.0682064193121482E-4</v>
      </c>
      <c r="I332" s="148" cm="1">
        <f t="array" ref="I332">SUMPRODUCT('BEA Requirements Table'!$D321:$OR321,$D$8:$OR$8*($D$9:$OR$9=I$17))/SUMIFS($D$8:$OR$8,$D$9:$OR$9,I$17)</f>
        <v>6.4678624741009908E-5</v>
      </c>
      <c r="J332" s="148" cm="1">
        <f t="array" ref="J332">SUMPRODUCT('BEA Requirements Table'!$D321:$OR321,$D$8:$OR$8*($D$9:$OR$9=J$17))/SUMIFS($D$8:$OR$8,$D$9:$OR$9,J$17)</f>
        <v>6.7354142078662792E-5</v>
      </c>
      <c r="K332" s="148" cm="1">
        <f t="array" ref="K332">SUMPRODUCT('BEA Requirements Table'!$D321:$OR321,$D$8:$OR$8*($D$9:$OR$9=K$17))/SUMIFS($D$8:$OR$8,$D$9:$OR$9,K$17)</f>
        <v>6.141454049699447E-5</v>
      </c>
      <c r="L332" s="148" cm="1">
        <f t="array" ref="L332">SUMPRODUCT('BEA Requirements Table'!$D321:$OR321,$D$8:$OR$8*($D$9:$OR$9=L$17))/SUMIFS($D$8:$OR$8,$D$9:$OR$9,L$17)</f>
        <v>6.1511157266177716E-5</v>
      </c>
      <c r="M332" s="148" cm="1">
        <f t="array" ref="M332">SUMPRODUCT('BEA Requirements Table'!$D321:$OR321,$D$8:$OR$8*($D$9:$OR$9=M$17))/SUMIFS($D$8:$OR$8,$D$9:$OR$9,M$17)</f>
        <v>2.2955259292681052E-5</v>
      </c>
      <c r="N332" s="148" cm="1">
        <f t="array" ref="N332">SUMPRODUCT('BEA Requirements Table'!$D321:$OR321,$D$8:$OR$8*($D$9:$OR$9=N$17))/SUMIFS($D$8:$OR$8,$D$9:$OR$9,N$17)</f>
        <v>5.7780454009131484E-5</v>
      </c>
      <c r="O332" s="148" cm="1">
        <f t="array" ref="O332">SUMPRODUCT('BEA Requirements Table'!$D321:$OR321,$D$8:$OR$8*($D$9:$OR$9=O$17))/SUMIFS($D$8:$OR$8,$D$9:$OR$9,O$17)</f>
        <v>8.3902536954481472E-5</v>
      </c>
      <c r="P332" s="148" cm="1">
        <f t="array" ref="P332">SUMPRODUCT('BEA Requirements Table'!$D321:$OR321,$D$8:$OR$8*($D$9:$OR$9=P$17))/SUMIFS($D$8:$OR$8,$D$9:$OR$9,P$17)</f>
        <v>5.9733406067106154E-5</v>
      </c>
      <c r="Q332" s="148" cm="1">
        <f t="array" ref="Q332">SUMPRODUCT('BEA Requirements Table'!$D321:$OR321,$D$8:$OR$8*($D$9:$OR$9=Q$17))/SUMIFS($D$8:$OR$8,$D$9:$OR$9,Q$17)</f>
        <v>5.7800000000000002E-5</v>
      </c>
      <c r="R332" s="148" cm="1">
        <f t="array" ref="R332">SUMPRODUCT('BEA Requirements Table'!$D321:$OR321,$D$8:$OR$8*($D$9:$OR$9=R$17))/SUMIFS($D$8:$OR$8,$D$9:$OR$9,R$17)</f>
        <v>6.2568201260841544E-5</v>
      </c>
      <c r="S332" s="148" cm="1">
        <f t="array" ref="S332">SUMPRODUCT('BEA Requirements Table'!$D321:$OR321,$D$8:$OR$8*($D$9:$OR$9=S$17))/SUMIFS($D$8:$OR$8,$D$9:$OR$9,S$17)</f>
        <v>7.7923904881101384E-5</v>
      </c>
      <c r="T332" s="148" cm="1">
        <f t="array" ref="T332">SUMPRODUCT('BEA Requirements Table'!$D321:$OR321,$D$8:$OR$8*($D$9:$OR$9=T$17))/SUMIFS($D$8:$OR$8,$D$9:$OR$9,T$17)</f>
        <v>4.9051348512326943E-5</v>
      </c>
      <c r="U332" s="148" cm="1">
        <f t="array" ref="U332">SUMPRODUCT('BEA Requirements Table'!$D321:$OR321,$D$8:$OR$8*($D$9:$OR$9=U$17))/SUMIFS($D$8:$OR$8,$D$9:$OR$9,U$17)</f>
        <v>7.0628449097903236E-5</v>
      </c>
      <c r="V332" s="148" cm="1">
        <f t="array" ref="V332">SUMPRODUCT('BEA Requirements Table'!$D321:$OR321,$D$8:$OR$8*($D$9:$OR$9=V$17))/SUMIFS($D$8:$OR$8,$D$9:$OR$9,V$17)</f>
        <v>6.5487526817892714E-5</v>
      </c>
      <c r="W332" s="148" cm="1">
        <f t="array" ref="W332">SUMPRODUCT('BEA Requirements Table'!$D321:$OR321,$D$8:$OR$8*($D$9:$OR$9=W$17))/SUMIFS($D$8:$OR$8,$D$9:$OR$9,W$17)</f>
        <v>5.736386052082153E-5</v>
      </c>
      <c r="X332" s="148" cm="1">
        <f t="array" ref="X332">SUMPRODUCT('BEA Requirements Table'!$D321:$OR321,$D$8:$OR$8*($D$9:$OR$9=X$17))/SUMIFS($D$8:$OR$8,$D$9:$OR$9,X$17)</f>
        <v>6.7704455223899064E-5</v>
      </c>
      <c r="Y332" s="148" cm="1">
        <f t="array" ref="Y332">SUMPRODUCT('BEA Requirements Table'!$D321:$OR321,$D$8:$OR$8*($D$9:$OR$9=Y$17))/SUMIFS($D$8:$OR$8,$D$9:$OR$9,Y$17)</f>
        <v>7.1944011202865798E-5</v>
      </c>
      <c r="Z332" s="148" cm="1">
        <f t="array" ref="Z332">SUMPRODUCT('BEA Requirements Table'!$D321:$OR321,$D$8:$OR$8*($D$9:$OR$9=Z$17))/SUMIFS($D$8:$OR$8,$D$9:$OR$9,Z$17)</f>
        <v>4.3187811788846009E-5</v>
      </c>
      <c r="AA332" s="148" cm="1">
        <f t="array" ref="AA332">SUMPRODUCT('BEA Requirements Table'!$D321:$OR321,$D$8:$OR$8*($D$9:$OR$9=AA$17))/SUMIFS($D$8:$OR$8,$D$9:$OR$9,AA$17)</f>
        <v>8.2887914657314062E-5</v>
      </c>
      <c r="AB332" s="148" cm="1">
        <f t="array" ref="AB332">SUMPRODUCT('BEA Requirements Table'!$D321:$OR321,$D$8:$OR$8*($D$9:$OR$9=AB$17))/SUMIFS($D$8:$OR$8,$D$9:$OR$9,AB$17)</f>
        <v>9.9900000000000016E-5</v>
      </c>
      <c r="AC332" s="148" cm="1">
        <f t="array" ref="AC332">SUMPRODUCT('BEA Requirements Table'!$D321:$OR321,$D$8:$OR$8*($D$9:$OR$9=AC$17))/SUMIFS($D$8:$OR$8,$D$9:$OR$9,AC$17)</f>
        <v>5.3499999999999999E-5</v>
      </c>
      <c r="AD332" s="148" cm="1">
        <f t="array" ref="AD332">SUMPRODUCT('BEA Requirements Table'!$D321:$OR321,$D$8:$OR$8*($D$9:$OR$9=AD$17))/SUMIFS($D$8:$OR$8,$D$9:$OR$9,AD$17)</f>
        <v>7.0022315462807557E-5</v>
      </c>
      <c r="AE332" s="148" cm="1">
        <f t="array" ref="AE332">SUMPRODUCT('BEA Requirements Table'!$D321:$OR321,$D$8:$OR$8*($D$9:$OR$9=AE$17))/SUMIFS($D$8:$OR$8,$D$9:$OR$9,AE$17)</f>
        <v>5.1134833123079526E-5</v>
      </c>
      <c r="AF332" s="148" cm="1">
        <f t="array" ref="AF332">SUMPRODUCT('BEA Requirements Table'!$D321:$OR321,$D$8:$OR$8*($D$9:$OR$9=AF$17))/SUMIFS($D$8:$OR$8,$D$9:$OR$9,AF$17)</f>
        <v>1.7352832849748794E-4</v>
      </c>
      <c r="AG332" s="148" cm="1">
        <f t="array" ref="AG332">SUMPRODUCT('BEA Requirements Table'!$D321:$OR321,$D$8:$OR$8*($D$9:$OR$9=AG$17))/SUMIFS($D$8:$OR$8,$D$9:$OR$9,AG$17)</f>
        <v>6.885788407029479E-5</v>
      </c>
      <c r="AH332" s="148" cm="1">
        <f t="array" ref="AH332">SUMPRODUCT('BEA Requirements Table'!$D321:$OR321,$D$8:$OR$8*($D$9:$OR$9=AH$17))/SUMIFS($D$8:$OR$8,$D$9:$OR$9,AH$17)</f>
        <v>1.4619842405323128E-4</v>
      </c>
      <c r="AI332" s="148" cm="1">
        <f t="array" ref="AI332">SUMPRODUCT('BEA Requirements Table'!$D321:$OR321,$D$8:$OR$8*($D$9:$OR$9=AI$17))/SUMIFS($D$8:$OR$8,$D$9:$OR$9,AI$17)</f>
        <v>2.5589038859852044E-3</v>
      </c>
      <c r="AJ332" s="148" cm="1">
        <f t="array" ref="AJ332">SUMPRODUCT('BEA Requirements Table'!$D321:$OR321,$D$8:$OR$8*($D$9:$OR$9=AJ$17))/SUMIFS($D$8:$OR$8,$D$9:$OR$9,AJ$17)</f>
        <v>1.5868834081042625E-4</v>
      </c>
      <c r="AK332" s="148" cm="1">
        <f t="array" ref="AK332">SUMPRODUCT('BEA Requirements Table'!$D321:$OR321,$D$8:$OR$8*($D$9:$OR$9=AK$17))/SUMIFS($D$8:$OR$8,$D$9:$OR$9,AK$17)</f>
        <v>1.3118409005710246E-2</v>
      </c>
      <c r="AL332" s="148" cm="1">
        <f t="array" ref="AL332">SUMPRODUCT('BEA Requirements Table'!$D321:$OR321,$D$8:$OR$8*($D$9:$OR$9=AL$17))/SUMIFS($D$8:$OR$8,$D$9:$OR$9,AL$17)</f>
        <v>1.5924481309563724E-4</v>
      </c>
      <c r="AM332" s="148" cm="1">
        <f t="array" ref="AM332">SUMPRODUCT('BEA Requirements Table'!$D321:$OR321,$D$8:$OR$8*($D$9:$OR$9=AM$17))/SUMIFS($D$8:$OR$8,$D$9:$OR$9,AM$17)</f>
        <v>1.3724189449287739E-4</v>
      </c>
      <c r="AN332" s="148" cm="1">
        <f t="array" ref="AN332">SUMPRODUCT('BEA Requirements Table'!$D321:$OR321,$D$8:$OR$8*($D$9:$OR$9=AN$17))/SUMIFS($D$8:$OR$8,$D$9:$OR$9,AN$17)</f>
        <v>1.7320648492884694E-4</v>
      </c>
      <c r="AO332" s="148" cm="1">
        <f t="array" ref="AO332">SUMPRODUCT('BEA Requirements Table'!$D321:$OR321,$D$8:$OR$8*($D$9:$OR$9=AO$17))/SUMIFS($D$8:$OR$8,$D$9:$OR$9,AO$17)</f>
        <v>2.6942129792982989E-4</v>
      </c>
      <c r="AP332" s="148" cm="1">
        <f t="array" ref="AP332">SUMPRODUCT('BEA Requirements Table'!$D321:$OR321,$D$8:$OR$8*($D$9:$OR$9=AP$17))/SUMIFS($D$8:$OR$8,$D$9:$OR$9,AP$17)</f>
        <v>7.0211379258961715E-5</v>
      </c>
      <c r="AQ332" s="148" cm="1">
        <f t="array" ref="AQ332">SUMPRODUCT('BEA Requirements Table'!$D321:$OR321,$D$8:$OR$8*($D$9:$OR$9=AQ$17))/SUMIFS($D$8:$OR$8,$D$9:$OR$9,AQ$17)</f>
        <v>1.2069326066200903E-4</v>
      </c>
      <c r="AR332" s="148" cm="1">
        <f t="array" ref="AR332">SUMPRODUCT('BEA Requirements Table'!$D321:$OR321,$D$8:$OR$8*($D$9:$OR$9=AR$17))/SUMIFS($D$8:$OR$8,$D$9:$OR$9,AR$17)</f>
        <v>1.2327685517066181E-4</v>
      </c>
      <c r="AS332" s="148" cm="1">
        <f t="array" ref="AS332">SUMPRODUCT('BEA Requirements Table'!$D321:$OR321,$D$8:$OR$8*($D$9:$OR$9=AS$17))/SUMIFS($D$8:$OR$8,$D$9:$OR$9,AS$17)</f>
        <v>0</v>
      </c>
      <c r="OS332" s="148"/>
      <c r="OT332" s="148"/>
      <c r="OU332" s="148"/>
      <c r="OV332" s="148"/>
    </row>
    <row r="333" spans="1:412">
      <c r="A333" s="155" t="s">
        <v>688</v>
      </c>
      <c r="B333" s="155">
        <v>298672</v>
      </c>
      <c r="C333" s="155" t="str">
        <v>ISIC 64T66</v>
      </c>
      <c r="D333" s="148" cm="1">
        <f t="array" ref="D333">SUMPRODUCT('BEA Requirements Table'!$D322:$OR322,$D$8:$OR$8*($D$9:$OR$9=D$17))/SUMIFS($D$8:$OR$8,$D$9:$OR$9,D$17)</f>
        <v>7.5537180760833255E-3</v>
      </c>
      <c r="E333" s="148" cm="1">
        <f t="array" ref="E333">SUMPRODUCT('BEA Requirements Table'!$D322:$OR322,$D$8:$OR$8*($D$9:$OR$9=E$17))/SUMIFS($D$8:$OR$8,$D$9:$OR$9,E$17)</f>
        <v>9.4868000000000001E-3</v>
      </c>
      <c r="F333" s="148" cm="1">
        <f t="array" ref="F333">SUMPRODUCT('BEA Requirements Table'!$D322:$OR322,$D$8:$OR$8*($D$9:$OR$9=F$17))/SUMIFS($D$8:$OR$8,$D$9:$OR$9,F$17)</f>
        <v>5.5953000000000001E-3</v>
      </c>
      <c r="G333" s="148" cm="1">
        <f t="array" ref="G333">SUMPRODUCT('BEA Requirements Table'!$D322:$OR322,$D$8:$OR$8*($D$9:$OR$9=G$17))/SUMIFS($D$8:$OR$8,$D$9:$OR$9,G$17)</f>
        <v>8.3330531118636138E-3</v>
      </c>
      <c r="H333" s="148" cm="1">
        <f t="array" ref="H333">SUMPRODUCT('BEA Requirements Table'!$D322:$OR322,$D$8:$OR$8*($D$9:$OR$9=H$17))/SUMIFS($D$8:$OR$8,$D$9:$OR$9,H$17)</f>
        <v>7.4655822009981349E-3</v>
      </c>
      <c r="I333" s="148" cm="1">
        <f t="array" ref="I333">SUMPRODUCT('BEA Requirements Table'!$D322:$OR322,$D$8:$OR$8*($D$9:$OR$9=I$17))/SUMIFS($D$8:$OR$8,$D$9:$OR$9,I$17)</f>
        <v>9.6380725059669707E-3</v>
      </c>
      <c r="J333" s="148" cm="1">
        <f t="array" ref="J333">SUMPRODUCT('BEA Requirements Table'!$D322:$OR322,$D$8:$OR$8*($D$9:$OR$9=J$17))/SUMIFS($D$8:$OR$8,$D$9:$OR$9,J$17)</f>
        <v>8.3091413205522765E-3</v>
      </c>
      <c r="K333" s="148" cm="1">
        <f t="array" ref="K333">SUMPRODUCT('BEA Requirements Table'!$D322:$OR322,$D$8:$OR$8*($D$9:$OR$9=K$17))/SUMIFS($D$8:$OR$8,$D$9:$OR$9,K$17)</f>
        <v>9.3036976340087982E-3</v>
      </c>
      <c r="L333" s="148" cm="1">
        <f t="array" ref="L333">SUMPRODUCT('BEA Requirements Table'!$D322:$OR322,$D$8:$OR$8*($D$9:$OR$9=L$17))/SUMIFS($D$8:$OR$8,$D$9:$OR$9,L$17)</f>
        <v>8.9544931394820535E-3</v>
      </c>
      <c r="M333" s="148" cm="1">
        <f t="array" ref="M333">SUMPRODUCT('BEA Requirements Table'!$D322:$OR322,$D$8:$OR$8*($D$9:$OR$9=M$17))/SUMIFS($D$8:$OR$8,$D$9:$OR$9,M$17)</f>
        <v>3.3786358797807392E-3</v>
      </c>
      <c r="N333" s="148" cm="1">
        <f t="array" ref="N333">SUMPRODUCT('BEA Requirements Table'!$D322:$OR322,$D$8:$OR$8*($D$9:$OR$9=N$17))/SUMIFS($D$8:$OR$8,$D$9:$OR$9,N$17)</f>
        <v>6.8023089982728845E-3</v>
      </c>
      <c r="O333" s="148" cm="1">
        <f t="array" ref="O333">SUMPRODUCT('BEA Requirements Table'!$D322:$OR322,$D$8:$OR$8*($D$9:$OR$9=O$17))/SUMIFS($D$8:$OR$8,$D$9:$OR$9,O$17)</f>
        <v>4.1702221809987484E-3</v>
      </c>
      <c r="P333" s="148" cm="1">
        <f t="array" ref="P333">SUMPRODUCT('BEA Requirements Table'!$D322:$OR322,$D$8:$OR$8*($D$9:$OR$9=P$17))/SUMIFS($D$8:$OR$8,$D$9:$OR$9,P$17)</f>
        <v>8.0018410408017986E-3</v>
      </c>
      <c r="Q333" s="148" cm="1">
        <f t="array" ref="Q333">SUMPRODUCT('BEA Requirements Table'!$D322:$OR322,$D$8:$OR$8*($D$9:$OR$9=Q$17))/SUMIFS($D$8:$OR$8,$D$9:$OR$9,Q$17)</f>
        <v>1.17777E-2</v>
      </c>
      <c r="R333" s="148" cm="1">
        <f t="array" ref="R333">SUMPRODUCT('BEA Requirements Table'!$D322:$OR322,$D$8:$OR$8*($D$9:$OR$9=R$17))/SUMIFS($D$8:$OR$8,$D$9:$OR$9,R$17)</f>
        <v>1.1878470809807716E-2</v>
      </c>
      <c r="S333" s="148" cm="1">
        <f t="array" ref="S333">SUMPRODUCT('BEA Requirements Table'!$D322:$OR322,$D$8:$OR$8*($D$9:$OR$9=S$17))/SUMIFS($D$8:$OR$8,$D$9:$OR$9,S$17)</f>
        <v>1.0424959599499375E-2</v>
      </c>
      <c r="T333" s="148" cm="1">
        <f t="array" ref="T333">SUMPRODUCT('BEA Requirements Table'!$D322:$OR322,$D$8:$OR$8*($D$9:$OR$9=T$17))/SUMIFS($D$8:$OR$8,$D$9:$OR$9,T$17)</f>
        <v>9.1014607198649684E-3</v>
      </c>
      <c r="U333" s="148" cm="1">
        <f t="array" ref="U333">SUMPRODUCT('BEA Requirements Table'!$D322:$OR322,$D$8:$OR$8*($D$9:$OR$9=U$17))/SUMIFS($D$8:$OR$8,$D$9:$OR$9,U$17)</f>
        <v>8.6593605141680654E-3</v>
      </c>
      <c r="V333" s="148" cm="1">
        <f t="array" ref="V333">SUMPRODUCT('BEA Requirements Table'!$D322:$OR322,$D$8:$OR$8*($D$9:$OR$9=V$17))/SUMIFS($D$8:$OR$8,$D$9:$OR$9,V$17)</f>
        <v>4.0358515890043106E-3</v>
      </c>
      <c r="W333" s="148" cm="1">
        <f t="array" ref="W333">SUMPRODUCT('BEA Requirements Table'!$D322:$OR322,$D$8:$OR$8*($D$9:$OR$9=W$17))/SUMIFS($D$8:$OR$8,$D$9:$OR$9,W$17)</f>
        <v>7.3898002605726132E-3</v>
      </c>
      <c r="X333" s="148" cm="1">
        <f t="array" ref="X333">SUMPRODUCT('BEA Requirements Table'!$D322:$OR322,$D$8:$OR$8*($D$9:$OR$9=X$17))/SUMIFS($D$8:$OR$8,$D$9:$OR$9,X$17)</f>
        <v>8.0811369765526279E-3</v>
      </c>
      <c r="Y333" s="148" cm="1">
        <f t="array" ref="Y333">SUMPRODUCT('BEA Requirements Table'!$D322:$OR322,$D$8:$OR$8*($D$9:$OR$9=Y$17))/SUMIFS($D$8:$OR$8,$D$9:$OR$9,Y$17)</f>
        <v>7.9442366517697913E-3</v>
      </c>
      <c r="Z333" s="148" cm="1">
        <f t="array" ref="Z333">SUMPRODUCT('BEA Requirements Table'!$D322:$OR322,$D$8:$OR$8*($D$9:$OR$9=Z$17))/SUMIFS($D$8:$OR$8,$D$9:$OR$9,Z$17)</f>
        <v>4.7456427499733183E-3</v>
      </c>
      <c r="AA333" s="148" cm="1">
        <f t="array" ref="AA333">SUMPRODUCT('BEA Requirements Table'!$D322:$OR322,$D$8:$OR$8*($D$9:$OR$9=AA$17))/SUMIFS($D$8:$OR$8,$D$9:$OR$9,AA$17)</f>
        <v>7.3734345646034472E-3</v>
      </c>
      <c r="AB333" s="148" cm="1">
        <f t="array" ref="AB333">SUMPRODUCT('BEA Requirements Table'!$D322:$OR322,$D$8:$OR$8*($D$9:$OR$9=AB$17))/SUMIFS($D$8:$OR$8,$D$9:$OR$9,AB$17)</f>
        <v>4.7588999999999999E-3</v>
      </c>
      <c r="AC333" s="148" cm="1">
        <f t="array" ref="AC333">SUMPRODUCT('BEA Requirements Table'!$D322:$OR322,$D$8:$OR$8*($D$9:$OR$9=AC$17))/SUMIFS($D$8:$OR$8,$D$9:$OR$9,AC$17)</f>
        <v>5.0413000000000003E-3</v>
      </c>
      <c r="AD333" s="148" cm="1">
        <f t="array" ref="AD333">SUMPRODUCT('BEA Requirements Table'!$D322:$OR322,$D$8:$OR$8*($D$9:$OR$9=AD$17))/SUMIFS($D$8:$OR$8,$D$9:$OR$9,AD$17)</f>
        <v>7.5631744904314053E-3</v>
      </c>
      <c r="AE333" s="148" cm="1">
        <f t="array" ref="AE333">SUMPRODUCT('BEA Requirements Table'!$D322:$OR322,$D$8:$OR$8*($D$9:$OR$9=AE$17))/SUMIFS($D$8:$OR$8,$D$9:$OR$9,AE$17)</f>
        <v>5.4948385176268469E-3</v>
      </c>
      <c r="AF333" s="148" cm="1">
        <f t="array" ref="AF333">SUMPRODUCT('BEA Requirements Table'!$D322:$OR322,$D$8:$OR$8*($D$9:$OR$9=AF$17))/SUMIFS($D$8:$OR$8,$D$9:$OR$9,AF$17)</f>
        <v>1.5221140435906324E-2</v>
      </c>
      <c r="AG333" s="148" cm="1">
        <f t="array" ref="AG333">SUMPRODUCT('BEA Requirements Table'!$D322:$OR322,$D$8:$OR$8*($D$9:$OR$9=AG$17))/SUMIFS($D$8:$OR$8,$D$9:$OR$9,AG$17)</f>
        <v>1.5325235362406868E-2</v>
      </c>
      <c r="AH333" s="148" cm="1">
        <f t="array" ref="AH333">SUMPRODUCT('BEA Requirements Table'!$D322:$OR322,$D$8:$OR$8*($D$9:$OR$9=AH$17))/SUMIFS($D$8:$OR$8,$D$9:$OR$9,AH$17)</f>
        <v>1.2458865772894283E-2</v>
      </c>
      <c r="AI333" s="148" cm="1">
        <f t="array" ref="AI333">SUMPRODUCT('BEA Requirements Table'!$D322:$OR322,$D$8:$OR$8*($D$9:$OR$9=AI$17))/SUMIFS($D$8:$OR$8,$D$9:$OR$9,AI$17)</f>
        <v>4.5018487217815635E-3</v>
      </c>
      <c r="AJ333" s="148" cm="1">
        <f t="array" ref="AJ333">SUMPRODUCT('BEA Requirements Table'!$D322:$OR322,$D$8:$OR$8*($D$9:$OR$9=AJ$17))/SUMIFS($D$8:$OR$8,$D$9:$OR$9,AJ$17)</f>
        <v>7.1488134341154827E-3</v>
      </c>
      <c r="AK333" s="148" cm="1">
        <f t="array" ref="AK333">SUMPRODUCT('BEA Requirements Table'!$D322:$OR322,$D$8:$OR$8*($D$9:$OR$9=AK$17))/SUMIFS($D$8:$OR$8,$D$9:$OR$9,AK$17)</f>
        <v>5.33342938485385E-3</v>
      </c>
      <c r="AL333" s="148" cm="1">
        <f t="array" ref="AL333">SUMPRODUCT('BEA Requirements Table'!$D322:$OR322,$D$8:$OR$8*($D$9:$OR$9=AL$17))/SUMIFS($D$8:$OR$8,$D$9:$OR$9,AL$17)</f>
        <v>0.16437313830347514</v>
      </c>
      <c r="AM333" s="148" cm="1">
        <f t="array" ref="AM333">SUMPRODUCT('BEA Requirements Table'!$D322:$OR322,$D$8:$OR$8*($D$9:$OR$9=AM$17))/SUMIFS($D$8:$OR$8,$D$9:$OR$9,AM$17)</f>
        <v>3.3028952122247338E-2</v>
      </c>
      <c r="AN333" s="148" cm="1">
        <f t="array" ref="AN333">SUMPRODUCT('BEA Requirements Table'!$D322:$OR322,$D$8:$OR$8*($D$9:$OR$9=AN$17))/SUMIFS($D$8:$OR$8,$D$9:$OR$9,AN$17)</f>
        <v>1.0646840001552131E-2</v>
      </c>
      <c r="AO333" s="148" cm="1">
        <f t="array" ref="AO333">SUMPRODUCT('BEA Requirements Table'!$D322:$OR322,$D$8:$OR$8*($D$9:$OR$9=AO$17))/SUMIFS($D$8:$OR$8,$D$9:$OR$9,AO$17)</f>
        <v>5.5404557161194282E-3</v>
      </c>
      <c r="AP333" s="148" cm="1">
        <f t="array" ref="AP333">SUMPRODUCT('BEA Requirements Table'!$D322:$OR322,$D$8:$OR$8*($D$9:$OR$9=AP$17))/SUMIFS($D$8:$OR$8,$D$9:$OR$9,AP$17)</f>
        <v>4.2587477794118599E-3</v>
      </c>
      <c r="AQ333" s="148" cm="1">
        <f t="array" ref="AQ333">SUMPRODUCT('BEA Requirements Table'!$D322:$OR322,$D$8:$OR$8*($D$9:$OR$9=AQ$17))/SUMIFS($D$8:$OR$8,$D$9:$OR$9,AQ$17)</f>
        <v>1.1562406385211707E-2</v>
      </c>
      <c r="AR333" s="148" cm="1">
        <f t="array" ref="AR333">SUMPRODUCT('BEA Requirements Table'!$D322:$OR322,$D$8:$OR$8*($D$9:$OR$9=AR$17))/SUMIFS($D$8:$OR$8,$D$9:$OR$9,AR$17)</f>
        <v>8.5173260468144052E-3</v>
      </c>
      <c r="AS333" s="148" cm="1">
        <f t="array" ref="AS333">SUMPRODUCT('BEA Requirements Table'!$D322:$OR322,$D$8:$OR$8*($D$9:$OR$9=AS$17))/SUMIFS($D$8:$OR$8,$D$9:$OR$9,AS$17)</f>
        <v>0</v>
      </c>
      <c r="OS333" s="148"/>
      <c r="OT333" s="148"/>
      <c r="OU333" s="148"/>
      <c r="OV333" s="148"/>
    </row>
    <row r="334" spans="1:412">
      <c r="A334" s="155" t="s">
        <v>685</v>
      </c>
      <c r="B334" s="155">
        <v>449017</v>
      </c>
      <c r="C334" s="155" t="str">
        <v>ISIC 64T66</v>
      </c>
      <c r="D334" s="148" cm="1">
        <f t="array" ref="D334">SUMPRODUCT('BEA Requirements Table'!$D323:$OR323,$D$8:$OR$8*($D$9:$OR$9=D$17))/SUMIFS($D$8:$OR$8,$D$9:$OR$9,D$17)</f>
        <v>1.2735403061042894E-2</v>
      </c>
      <c r="E334" s="148" cm="1">
        <f t="array" ref="E334">SUMPRODUCT('BEA Requirements Table'!$D323:$OR323,$D$8:$OR$8*($D$9:$OR$9=E$17))/SUMIFS($D$8:$OR$8,$D$9:$OR$9,E$17)</f>
        <v>1.44358E-2</v>
      </c>
      <c r="F334" s="148" cm="1">
        <f t="array" ref="F334">SUMPRODUCT('BEA Requirements Table'!$D323:$OR323,$D$8:$OR$8*($D$9:$OR$9=F$17))/SUMIFS($D$8:$OR$8,$D$9:$OR$9,F$17)</f>
        <v>1.3006999999999999E-2</v>
      </c>
      <c r="G334" s="148" cm="1">
        <f t="array" ref="G334">SUMPRODUCT('BEA Requirements Table'!$D323:$OR323,$D$8:$OR$8*($D$9:$OR$9=G$17))/SUMIFS($D$8:$OR$8,$D$9:$OR$9,G$17)</f>
        <v>1.6060593099019149E-2</v>
      </c>
      <c r="H334" s="148" cm="1">
        <f t="array" ref="H334">SUMPRODUCT('BEA Requirements Table'!$D323:$OR323,$D$8:$OR$8*($D$9:$OR$9=H$17))/SUMIFS($D$8:$OR$8,$D$9:$OR$9,H$17)</f>
        <v>1.9085802742478116E-2</v>
      </c>
      <c r="I334" s="148" cm="1">
        <f t="array" ref="I334">SUMPRODUCT('BEA Requirements Table'!$D323:$OR323,$D$8:$OR$8*($D$9:$OR$9=I$17))/SUMIFS($D$8:$OR$8,$D$9:$OR$9,I$17)</f>
        <v>1.3574305191408485E-2</v>
      </c>
      <c r="J334" s="148" cm="1">
        <f t="array" ref="J334">SUMPRODUCT('BEA Requirements Table'!$D323:$OR323,$D$8:$OR$8*($D$9:$OR$9=J$17))/SUMIFS($D$8:$OR$8,$D$9:$OR$9,J$17)</f>
        <v>1.0544829250077646E-2</v>
      </c>
      <c r="K334" s="148" cm="1">
        <f t="array" ref="K334">SUMPRODUCT('BEA Requirements Table'!$D323:$OR323,$D$8:$OR$8*($D$9:$OR$9=K$17))/SUMIFS($D$8:$OR$8,$D$9:$OR$9,K$17)</f>
        <v>8.6663627043440539E-3</v>
      </c>
      <c r="L334" s="148" cm="1">
        <f t="array" ref="L334">SUMPRODUCT('BEA Requirements Table'!$D323:$OR323,$D$8:$OR$8*($D$9:$OR$9=L$17))/SUMIFS($D$8:$OR$8,$D$9:$OR$9,L$17)</f>
        <v>9.0566390949110218E-3</v>
      </c>
      <c r="M334" s="148" cm="1">
        <f t="array" ref="M334">SUMPRODUCT('BEA Requirements Table'!$D323:$OR323,$D$8:$OR$8*($D$9:$OR$9=M$17))/SUMIFS($D$8:$OR$8,$D$9:$OR$9,M$17)</f>
        <v>5.4983786520332529E-3</v>
      </c>
      <c r="N334" s="148" cm="1">
        <f t="array" ref="N334">SUMPRODUCT('BEA Requirements Table'!$D323:$OR323,$D$8:$OR$8*($D$9:$OR$9=N$17))/SUMIFS($D$8:$OR$8,$D$9:$OR$9,N$17)</f>
        <v>9.1146024530173227E-3</v>
      </c>
      <c r="O334" s="148" cm="1">
        <f t="array" ref="O334">SUMPRODUCT('BEA Requirements Table'!$D323:$OR323,$D$8:$OR$8*($D$9:$OR$9=O$17))/SUMIFS($D$8:$OR$8,$D$9:$OR$9,O$17)</f>
        <v>5.4368297605779745E-3</v>
      </c>
      <c r="P334" s="148" cm="1">
        <f t="array" ref="P334">SUMPRODUCT('BEA Requirements Table'!$D323:$OR323,$D$8:$OR$8*($D$9:$OR$9=P$17))/SUMIFS($D$8:$OR$8,$D$9:$OR$9,P$17)</f>
        <v>1.2107212325600747E-2</v>
      </c>
      <c r="Q334" s="148" cm="1">
        <f t="array" ref="Q334">SUMPRODUCT('BEA Requirements Table'!$D323:$OR323,$D$8:$OR$8*($D$9:$OR$9=Q$17))/SUMIFS($D$8:$OR$8,$D$9:$OR$9,Q$17)</f>
        <v>1.6637599999999999E-2</v>
      </c>
      <c r="R334" s="148" cm="1">
        <f t="array" ref="R334">SUMPRODUCT('BEA Requirements Table'!$D323:$OR323,$D$8:$OR$8*($D$9:$OR$9=R$17))/SUMIFS($D$8:$OR$8,$D$9:$OR$9,R$17)</f>
        <v>1.6048860338768903E-2</v>
      </c>
      <c r="S334" s="148" cm="1">
        <f t="array" ref="S334">SUMPRODUCT('BEA Requirements Table'!$D323:$OR323,$D$8:$OR$8*($D$9:$OR$9=S$17))/SUMIFS($D$8:$OR$8,$D$9:$OR$9,S$17)</f>
        <v>1.2914627334167709E-2</v>
      </c>
      <c r="T334" s="148" cm="1">
        <f t="array" ref="T334">SUMPRODUCT('BEA Requirements Table'!$D323:$OR323,$D$8:$OR$8*($D$9:$OR$9=T$17))/SUMIFS($D$8:$OR$8,$D$9:$OR$9,T$17)</f>
        <v>1.1853011069113501E-2</v>
      </c>
      <c r="U334" s="148" cm="1">
        <f t="array" ref="U334">SUMPRODUCT('BEA Requirements Table'!$D323:$OR323,$D$8:$OR$8*($D$9:$OR$9=U$17))/SUMIFS($D$8:$OR$8,$D$9:$OR$9,U$17)</f>
        <v>1.2435989498293328E-2</v>
      </c>
      <c r="V334" s="148" cm="1">
        <f t="array" ref="V334">SUMPRODUCT('BEA Requirements Table'!$D323:$OR323,$D$8:$OR$8*($D$9:$OR$9=V$17))/SUMIFS($D$8:$OR$8,$D$9:$OR$9,V$17)</f>
        <v>5.3484979874213832E-3</v>
      </c>
      <c r="W334" s="148" cm="1">
        <f t="array" ref="W334">SUMPRODUCT('BEA Requirements Table'!$D323:$OR323,$D$8:$OR$8*($D$9:$OR$9=W$17))/SUMIFS($D$8:$OR$8,$D$9:$OR$9,W$17)</f>
        <v>9.8029086563516596E-3</v>
      </c>
      <c r="X334" s="148" cm="1">
        <f t="array" ref="X334">SUMPRODUCT('BEA Requirements Table'!$D323:$OR323,$D$8:$OR$8*($D$9:$OR$9=X$17))/SUMIFS($D$8:$OR$8,$D$9:$OR$9,X$17)</f>
        <v>1.0767395384238635E-2</v>
      </c>
      <c r="Y334" s="148" cm="1">
        <f t="array" ref="Y334">SUMPRODUCT('BEA Requirements Table'!$D323:$OR323,$D$8:$OR$8*($D$9:$OR$9=Y$17))/SUMIFS($D$8:$OR$8,$D$9:$OR$9,Y$17)</f>
        <v>9.9649626354800288E-3</v>
      </c>
      <c r="Z334" s="148" cm="1">
        <f t="array" ref="Z334">SUMPRODUCT('BEA Requirements Table'!$D323:$OR323,$D$8:$OR$8*($D$9:$OR$9=Z$17))/SUMIFS($D$8:$OR$8,$D$9:$OR$9,Z$17)</f>
        <v>6.2363820864074684E-3</v>
      </c>
      <c r="AA334" s="148" cm="1">
        <f t="array" ref="AA334">SUMPRODUCT('BEA Requirements Table'!$D323:$OR323,$D$8:$OR$8*($D$9:$OR$9=AA$17))/SUMIFS($D$8:$OR$8,$D$9:$OR$9,AA$17)</f>
        <v>1.1692131952530001E-2</v>
      </c>
      <c r="AB334" s="148" cm="1">
        <f t="array" ref="AB334">SUMPRODUCT('BEA Requirements Table'!$D323:$OR323,$D$8:$OR$8*($D$9:$OR$9=AB$17))/SUMIFS($D$8:$OR$8,$D$9:$OR$9,AB$17)</f>
        <v>1.6703800000000001E-2</v>
      </c>
      <c r="AC334" s="148" cm="1">
        <f t="array" ref="AC334">SUMPRODUCT('BEA Requirements Table'!$D323:$OR323,$D$8:$OR$8*($D$9:$OR$9=AC$17))/SUMIFS($D$8:$OR$8,$D$9:$OR$9,AC$17)</f>
        <v>4.0035399999999999E-2</v>
      </c>
      <c r="AD334" s="148" cm="1">
        <f t="array" ref="AD334">SUMPRODUCT('BEA Requirements Table'!$D323:$OR323,$D$8:$OR$8*($D$9:$OR$9=AD$17))/SUMIFS($D$8:$OR$8,$D$9:$OR$9,AD$17)</f>
        <v>1.1187701669886106E-2</v>
      </c>
      <c r="AE334" s="148" cm="1">
        <f t="array" ref="AE334">SUMPRODUCT('BEA Requirements Table'!$D323:$OR323,$D$8:$OR$8*($D$9:$OR$9=AE$17))/SUMIFS($D$8:$OR$8,$D$9:$OR$9,AE$17)</f>
        <v>1.0188950446098315E-2</v>
      </c>
      <c r="AF334" s="148" cm="1">
        <f t="array" ref="AF334">SUMPRODUCT('BEA Requirements Table'!$D323:$OR323,$D$8:$OR$8*($D$9:$OR$9=AF$17))/SUMIFS($D$8:$OR$8,$D$9:$OR$9,AF$17)</f>
        <v>1.4300156685237214E-2</v>
      </c>
      <c r="AG334" s="148" cm="1">
        <f t="array" ref="AG334">SUMPRODUCT('BEA Requirements Table'!$D323:$OR323,$D$8:$OR$8*($D$9:$OR$9=AG$17))/SUMIFS($D$8:$OR$8,$D$9:$OR$9,AG$17)</f>
        <v>1.8323451565739394E-2</v>
      </c>
      <c r="AH334" s="148" cm="1">
        <f t="array" ref="AH334">SUMPRODUCT('BEA Requirements Table'!$D323:$OR323,$D$8:$OR$8*($D$9:$OR$9=AH$17))/SUMIFS($D$8:$OR$8,$D$9:$OR$9,AH$17)</f>
        <v>1.1559573924904013E-2</v>
      </c>
      <c r="AI334" s="148" cm="1">
        <f t="array" ref="AI334">SUMPRODUCT('BEA Requirements Table'!$D323:$OR323,$D$8:$OR$8*($D$9:$OR$9=AI$17))/SUMIFS($D$8:$OR$8,$D$9:$OR$9,AI$17)</f>
        <v>1.0035116570885546E-2</v>
      </c>
      <c r="AJ334" s="148" cm="1">
        <f t="array" ref="AJ334">SUMPRODUCT('BEA Requirements Table'!$D323:$OR323,$D$8:$OR$8*($D$9:$OR$9=AJ$17))/SUMIFS($D$8:$OR$8,$D$9:$OR$9,AJ$17)</f>
        <v>1.3114935959469626E-2</v>
      </c>
      <c r="AK334" s="148" cm="1">
        <f t="array" ref="AK334">SUMPRODUCT('BEA Requirements Table'!$D323:$OR323,$D$8:$OR$8*($D$9:$OR$9=AK$17))/SUMIFS($D$8:$OR$8,$D$9:$OR$9,AK$17)</f>
        <v>1.3649428688742556E-2</v>
      </c>
      <c r="AL334" s="148" cm="1">
        <f t="array" ref="AL334">SUMPRODUCT('BEA Requirements Table'!$D323:$OR323,$D$8:$OR$8*($D$9:$OR$9=AL$17))/SUMIFS($D$8:$OR$8,$D$9:$OR$9,AL$17)</f>
        <v>0.24801004163298396</v>
      </c>
      <c r="AM334" s="148" cm="1">
        <f t="array" ref="AM334">SUMPRODUCT('BEA Requirements Table'!$D323:$OR323,$D$8:$OR$8*($D$9:$OR$9=AM$17))/SUMIFS($D$8:$OR$8,$D$9:$OR$9,AM$17)</f>
        <v>2.8933503738637671E-2</v>
      </c>
      <c r="AN334" s="148" cm="1">
        <f t="array" ref="AN334">SUMPRODUCT('BEA Requirements Table'!$D323:$OR323,$D$8:$OR$8*($D$9:$OR$9=AN$17))/SUMIFS($D$8:$OR$8,$D$9:$OR$9,AN$17)</f>
        <v>1.9219854523462459E-2</v>
      </c>
      <c r="AO334" s="148" cm="1">
        <f t="array" ref="AO334">SUMPRODUCT('BEA Requirements Table'!$D323:$OR323,$D$8:$OR$8*($D$9:$OR$9=AO$17))/SUMIFS($D$8:$OR$8,$D$9:$OR$9,AO$17)</f>
        <v>8.5269226389100544E-3</v>
      </c>
      <c r="AP334" s="148" cm="1">
        <f t="array" ref="AP334">SUMPRODUCT('BEA Requirements Table'!$D323:$OR323,$D$8:$OR$8*($D$9:$OR$9=AP$17))/SUMIFS($D$8:$OR$8,$D$9:$OR$9,AP$17)</f>
        <v>1.62926556705172E-2</v>
      </c>
      <c r="AQ334" s="148" cm="1">
        <f t="array" ref="AQ334">SUMPRODUCT('BEA Requirements Table'!$D323:$OR323,$D$8:$OR$8*($D$9:$OR$9=AQ$17))/SUMIFS($D$8:$OR$8,$D$9:$OR$9,AQ$17)</f>
        <v>1.5560566506018595E-2</v>
      </c>
      <c r="AR334" s="148" cm="1">
        <f t="array" ref="AR334">SUMPRODUCT('BEA Requirements Table'!$D323:$OR323,$D$8:$OR$8*($D$9:$OR$9=AR$17))/SUMIFS($D$8:$OR$8,$D$9:$OR$9,AR$17)</f>
        <v>9.8362826682702811E-3</v>
      </c>
      <c r="AS334" s="148" cm="1">
        <f t="array" ref="AS334">SUMPRODUCT('BEA Requirements Table'!$D323:$OR323,$D$8:$OR$8*($D$9:$OR$9=AS$17))/SUMIFS($D$8:$OR$8,$D$9:$OR$9,AS$17)</f>
        <v>0</v>
      </c>
      <c r="OS334" s="148"/>
      <c r="OT334" s="148"/>
      <c r="OU334" s="148"/>
      <c r="OV334" s="148"/>
    </row>
    <row r="335" spans="1:412">
      <c r="A335" s="155">
        <v>523900</v>
      </c>
      <c r="B335" s="155">
        <v>277558</v>
      </c>
      <c r="C335" s="155" t="str">
        <v>ISIC 64T66</v>
      </c>
      <c r="D335" s="148" cm="1">
        <f t="array" ref="D335">SUMPRODUCT('BEA Requirements Table'!$D324:$OR324,$D$8:$OR$8*($D$9:$OR$9=D$17))/SUMIFS($D$8:$OR$8,$D$9:$OR$9,D$17)</f>
        <v>1.562626129768772E-3</v>
      </c>
      <c r="E335" s="148" cm="1">
        <f t="array" ref="E335">SUMPRODUCT('BEA Requirements Table'!$D324:$OR324,$D$8:$OR$8*($D$9:$OR$9=E$17))/SUMIFS($D$8:$OR$8,$D$9:$OR$9,E$17)</f>
        <v>1.1420400000000001E-2</v>
      </c>
      <c r="F335" s="148" cm="1">
        <f t="array" ref="F335">SUMPRODUCT('BEA Requirements Table'!$D324:$OR324,$D$8:$OR$8*($D$9:$OR$9=F$17))/SUMIFS($D$8:$OR$8,$D$9:$OR$9,F$17)</f>
        <v>2.8054E-3</v>
      </c>
      <c r="G335" s="148" cm="1">
        <f t="array" ref="G335">SUMPRODUCT('BEA Requirements Table'!$D324:$OR324,$D$8:$OR$8*($D$9:$OR$9=G$17))/SUMIFS($D$8:$OR$8,$D$9:$OR$9,G$17)</f>
        <v>8.2076486892807103E-3</v>
      </c>
      <c r="H335" s="148" cm="1">
        <f t="array" ref="H335">SUMPRODUCT('BEA Requirements Table'!$D324:$OR324,$D$8:$OR$8*($D$9:$OR$9=H$17))/SUMIFS($D$8:$OR$8,$D$9:$OR$9,H$17)</f>
        <v>2.8919441282267967E-2</v>
      </c>
      <c r="I335" s="148" cm="1">
        <f t="array" ref="I335">SUMPRODUCT('BEA Requirements Table'!$D324:$OR324,$D$8:$OR$8*($D$9:$OR$9=I$17))/SUMIFS($D$8:$OR$8,$D$9:$OR$9,I$17)</f>
        <v>1.7375201315319234E-3</v>
      </c>
      <c r="J335" s="148" cm="1">
        <f t="array" ref="J335">SUMPRODUCT('BEA Requirements Table'!$D324:$OR324,$D$8:$OR$8*($D$9:$OR$9=J$17))/SUMIFS($D$8:$OR$8,$D$9:$OR$9,J$17)</f>
        <v>1.5815689075867521E-3</v>
      </c>
      <c r="K335" s="148" cm="1">
        <f t="array" ref="K335">SUMPRODUCT('BEA Requirements Table'!$D324:$OR324,$D$8:$OR$8*($D$9:$OR$9=K$17))/SUMIFS($D$8:$OR$8,$D$9:$OR$9,K$17)</f>
        <v>1.6936568581520728E-3</v>
      </c>
      <c r="L335" s="148" cm="1">
        <f t="array" ref="L335">SUMPRODUCT('BEA Requirements Table'!$D324:$OR324,$D$8:$OR$8*($D$9:$OR$9=L$17))/SUMIFS($D$8:$OR$8,$D$9:$OR$9,L$17)</f>
        <v>1.6546517114069616E-3</v>
      </c>
      <c r="M335" s="148" cm="1">
        <f t="array" ref="M335">SUMPRODUCT('BEA Requirements Table'!$D324:$OR324,$D$8:$OR$8*($D$9:$OR$9=M$17))/SUMIFS($D$8:$OR$8,$D$9:$OR$9,M$17)</f>
        <v>1.1177610483785808E-3</v>
      </c>
      <c r="N335" s="148" cm="1">
        <f t="array" ref="N335">SUMPRODUCT('BEA Requirements Table'!$D324:$OR324,$D$8:$OR$8*($D$9:$OR$9=N$17))/SUMIFS($D$8:$OR$8,$D$9:$OR$9,N$17)</f>
        <v>1.33268498572137E-3</v>
      </c>
      <c r="O335" s="148" cm="1">
        <f t="array" ref="O335">SUMPRODUCT('BEA Requirements Table'!$D324:$OR324,$D$8:$OR$8*($D$9:$OR$9=O$17))/SUMIFS($D$8:$OR$8,$D$9:$OR$9,O$17)</f>
        <v>6.7861196279133426E-4</v>
      </c>
      <c r="P335" s="148" cm="1">
        <f t="array" ref="P335">SUMPRODUCT('BEA Requirements Table'!$D324:$OR324,$D$8:$OR$8*($D$9:$OR$9=P$17))/SUMIFS($D$8:$OR$8,$D$9:$OR$9,P$17)</f>
        <v>1.6114870752702085E-3</v>
      </c>
      <c r="Q335" s="148" cm="1">
        <f t="array" ref="Q335">SUMPRODUCT('BEA Requirements Table'!$D324:$OR324,$D$8:$OR$8*($D$9:$OR$9=Q$17))/SUMIFS($D$8:$OR$8,$D$9:$OR$9,Q$17)</f>
        <v>2.4987999999999998E-3</v>
      </c>
      <c r="R335" s="148" cm="1">
        <f t="array" ref="R335">SUMPRODUCT('BEA Requirements Table'!$D324:$OR324,$D$8:$OR$8*($D$9:$OR$9=R$17))/SUMIFS($D$8:$OR$8,$D$9:$OR$9,R$17)</f>
        <v>2.8573241152393359E-3</v>
      </c>
      <c r="S335" s="148" cm="1">
        <f t="array" ref="S335">SUMPRODUCT('BEA Requirements Table'!$D324:$OR324,$D$8:$OR$8*($D$9:$OR$9=S$17))/SUMIFS($D$8:$OR$8,$D$9:$OR$9,S$17)</f>
        <v>3.0696950187734666E-3</v>
      </c>
      <c r="T335" s="148" cm="1">
        <f t="array" ref="T335">SUMPRODUCT('BEA Requirements Table'!$D324:$OR324,$D$8:$OR$8*($D$9:$OR$9=T$17))/SUMIFS($D$8:$OR$8,$D$9:$OR$9,T$17)</f>
        <v>2.7027986918891742E-3</v>
      </c>
      <c r="U335" s="148" cm="1">
        <f t="array" ref="U335">SUMPRODUCT('BEA Requirements Table'!$D324:$OR324,$D$8:$OR$8*($D$9:$OR$9=U$17))/SUMIFS($D$8:$OR$8,$D$9:$OR$9,U$17)</f>
        <v>2.5756214214119307E-3</v>
      </c>
      <c r="V335" s="148" cm="1">
        <f t="array" ref="V335">SUMPRODUCT('BEA Requirements Table'!$D324:$OR324,$D$8:$OR$8*($D$9:$OR$9=V$17))/SUMIFS($D$8:$OR$8,$D$9:$OR$9,V$17)</f>
        <v>8.1625738025581211E-4</v>
      </c>
      <c r="W335" s="148" cm="1">
        <f t="array" ref="W335">SUMPRODUCT('BEA Requirements Table'!$D324:$OR324,$D$8:$OR$8*($D$9:$OR$9=W$17))/SUMIFS($D$8:$OR$8,$D$9:$OR$9,W$17)</f>
        <v>1.7990120794018159E-3</v>
      </c>
      <c r="X335" s="148" cm="1">
        <f t="array" ref="X335">SUMPRODUCT('BEA Requirements Table'!$D324:$OR324,$D$8:$OR$8*($D$9:$OR$9=X$17))/SUMIFS($D$8:$OR$8,$D$9:$OR$9,X$17)</f>
        <v>2.1985293716776286E-3</v>
      </c>
      <c r="Y335" s="148" cm="1">
        <f t="array" ref="Y335">SUMPRODUCT('BEA Requirements Table'!$D324:$OR324,$D$8:$OR$8*($D$9:$OR$9=Y$17))/SUMIFS($D$8:$OR$8,$D$9:$OR$9,Y$17)</f>
        <v>2.0126577764221381E-3</v>
      </c>
      <c r="Z335" s="148" cm="1">
        <f t="array" ref="Z335">SUMPRODUCT('BEA Requirements Table'!$D324:$OR324,$D$8:$OR$8*($D$9:$OR$9=Z$17))/SUMIFS($D$8:$OR$8,$D$9:$OR$9,Z$17)</f>
        <v>1.262824304812006E-3</v>
      </c>
      <c r="AA335" s="148" cm="1">
        <f t="array" ref="AA335">SUMPRODUCT('BEA Requirements Table'!$D324:$OR324,$D$8:$OR$8*($D$9:$OR$9=AA$17))/SUMIFS($D$8:$OR$8,$D$9:$OR$9,AA$17)</f>
        <v>2.104030316500651E-3</v>
      </c>
      <c r="AB335" s="148" cm="1">
        <f t="array" ref="AB335">SUMPRODUCT('BEA Requirements Table'!$D324:$OR324,$D$8:$OR$8*($D$9:$OR$9=AB$17))/SUMIFS($D$8:$OR$8,$D$9:$OR$9,AB$17)</f>
        <v>1.6494999999999999E-3</v>
      </c>
      <c r="AC335" s="148" cm="1">
        <f t="array" ref="AC335">SUMPRODUCT('BEA Requirements Table'!$D324:$OR324,$D$8:$OR$8*($D$9:$OR$9=AC$17))/SUMIFS($D$8:$OR$8,$D$9:$OR$9,AC$17)</f>
        <v>2.1974E-3</v>
      </c>
      <c r="AD335" s="148" cm="1">
        <f t="array" ref="AD335">SUMPRODUCT('BEA Requirements Table'!$D324:$OR324,$D$8:$OR$8*($D$9:$OR$9=AD$17))/SUMIFS($D$8:$OR$8,$D$9:$OR$9,AD$17)</f>
        <v>1.3460762458173681E-3</v>
      </c>
      <c r="AE335" s="148" cm="1">
        <f t="array" ref="AE335">SUMPRODUCT('BEA Requirements Table'!$D324:$OR324,$D$8:$OR$8*($D$9:$OR$9=AE$17))/SUMIFS($D$8:$OR$8,$D$9:$OR$9,AE$17)</f>
        <v>1.3755997946531557E-3</v>
      </c>
      <c r="AF335" s="148" cm="1">
        <f t="array" ref="AF335">SUMPRODUCT('BEA Requirements Table'!$D324:$OR324,$D$8:$OR$8*($D$9:$OR$9=AF$17))/SUMIFS($D$8:$OR$8,$D$9:$OR$9,AF$17)</f>
        <v>2.0446679585562058E-3</v>
      </c>
      <c r="AG335" s="148" cm="1">
        <f t="array" ref="AG335">SUMPRODUCT('BEA Requirements Table'!$D324:$OR324,$D$8:$OR$8*($D$9:$OR$9=AG$17))/SUMIFS($D$8:$OR$8,$D$9:$OR$9,AG$17)</f>
        <v>3.7804277592525101E-3</v>
      </c>
      <c r="AH335" s="148" cm="1">
        <f t="array" ref="AH335">SUMPRODUCT('BEA Requirements Table'!$D324:$OR324,$D$8:$OR$8*($D$9:$OR$9=AH$17))/SUMIFS($D$8:$OR$8,$D$9:$OR$9,AH$17)</f>
        <v>2.5260963221453631E-3</v>
      </c>
      <c r="AI335" s="148" cm="1">
        <f t="array" ref="AI335">SUMPRODUCT('BEA Requirements Table'!$D324:$OR324,$D$8:$OR$8*($D$9:$OR$9=AI$17))/SUMIFS($D$8:$OR$8,$D$9:$OR$9,AI$17)</f>
        <v>9.6988416594122719E-4</v>
      </c>
      <c r="AJ335" s="148" cm="1">
        <f t="array" ref="AJ335">SUMPRODUCT('BEA Requirements Table'!$D324:$OR324,$D$8:$OR$8*($D$9:$OR$9=AJ$17))/SUMIFS($D$8:$OR$8,$D$9:$OR$9,AJ$17)</f>
        <v>1.1790888791611154E-3</v>
      </c>
      <c r="AK335" s="148" cm="1">
        <f t="array" ref="AK335">SUMPRODUCT('BEA Requirements Table'!$D324:$OR324,$D$8:$OR$8*($D$9:$OR$9=AK$17))/SUMIFS($D$8:$OR$8,$D$9:$OR$9,AK$17)</f>
        <v>1.221592295365323E-3</v>
      </c>
      <c r="AL335" s="148" cm="1">
        <f t="array" ref="AL335">SUMPRODUCT('BEA Requirements Table'!$D324:$OR324,$D$8:$OR$8*($D$9:$OR$9=AL$17))/SUMIFS($D$8:$OR$8,$D$9:$OR$9,AL$17)</f>
        <v>0.17441743891634276</v>
      </c>
      <c r="AM335" s="148" cm="1">
        <f t="array" ref="AM335">SUMPRODUCT('BEA Requirements Table'!$D324:$OR324,$D$8:$OR$8*($D$9:$OR$9=AM$17))/SUMIFS($D$8:$OR$8,$D$9:$OR$9,AM$17)</f>
        <v>3.27711867906887E-3</v>
      </c>
      <c r="AN335" s="148" cm="1">
        <f t="array" ref="AN335">SUMPRODUCT('BEA Requirements Table'!$D324:$OR324,$D$8:$OR$8*($D$9:$OR$9=AN$17))/SUMIFS($D$8:$OR$8,$D$9:$OR$9,AN$17)</f>
        <v>2.219654952101472E-3</v>
      </c>
      <c r="AO335" s="148" cm="1">
        <f t="array" ref="AO335">SUMPRODUCT('BEA Requirements Table'!$D324:$OR324,$D$8:$OR$8*($D$9:$OR$9=AO$17))/SUMIFS($D$8:$OR$8,$D$9:$OR$9,AO$17)</f>
        <v>1.3276514625997866E-3</v>
      </c>
      <c r="AP335" s="148" cm="1">
        <f t="array" ref="AP335">SUMPRODUCT('BEA Requirements Table'!$D324:$OR324,$D$8:$OR$8*($D$9:$OR$9=AP$17))/SUMIFS($D$8:$OR$8,$D$9:$OR$9,AP$17)</f>
        <v>1.161273410603106E-3</v>
      </c>
      <c r="AQ335" s="148" cm="1">
        <f t="array" ref="AQ335">SUMPRODUCT('BEA Requirements Table'!$D324:$OR324,$D$8:$OR$8*($D$9:$OR$9=AQ$17))/SUMIFS($D$8:$OR$8,$D$9:$OR$9,AQ$17)</f>
        <v>6.1360366432204605E-3</v>
      </c>
      <c r="AR335" s="148" cm="1">
        <f t="array" ref="AR335">SUMPRODUCT('BEA Requirements Table'!$D324:$OR324,$D$8:$OR$8*($D$9:$OR$9=AR$17))/SUMIFS($D$8:$OR$8,$D$9:$OR$9,AR$17)</f>
        <v>1.4790018207366301E-3</v>
      </c>
      <c r="AS335" s="148" cm="1">
        <f t="array" ref="AS335">SUMPRODUCT('BEA Requirements Table'!$D324:$OR324,$D$8:$OR$8*($D$9:$OR$9=AS$17))/SUMIFS($D$8:$OR$8,$D$9:$OR$9,AS$17)</f>
        <v>0</v>
      </c>
      <c r="OS335" s="148"/>
      <c r="OT335" s="148"/>
      <c r="OU335" s="148"/>
      <c r="OV335" s="148"/>
    </row>
    <row r="336" spans="1:412">
      <c r="A336" s="155" t="s">
        <v>692</v>
      </c>
      <c r="B336" s="155">
        <v>199931</v>
      </c>
      <c r="C336" s="155" t="str">
        <v>ISIC 64T66</v>
      </c>
      <c r="D336" s="148" cm="1">
        <f t="array" ref="D336">SUMPRODUCT('BEA Requirements Table'!$D325:$OR325,$D$8:$OR$8*($D$9:$OR$9=D$17))/SUMIFS($D$8:$OR$8,$D$9:$OR$9,D$17)</f>
        <v>2.7654206405531754E-3</v>
      </c>
      <c r="E336" s="148" cm="1">
        <f t="array" ref="E336">SUMPRODUCT('BEA Requirements Table'!$D325:$OR325,$D$8:$OR$8*($D$9:$OR$9=E$17))/SUMIFS($D$8:$OR$8,$D$9:$OR$9,E$17)</f>
        <v>6.006899999999999E-3</v>
      </c>
      <c r="F336" s="148" cm="1">
        <f t="array" ref="F336">SUMPRODUCT('BEA Requirements Table'!$D325:$OR325,$D$8:$OR$8*($D$9:$OR$9=F$17))/SUMIFS($D$8:$OR$8,$D$9:$OR$9,F$17)</f>
        <v>3.1546999999999999E-3</v>
      </c>
      <c r="G336" s="148" cm="1">
        <f t="array" ref="G336">SUMPRODUCT('BEA Requirements Table'!$D325:$OR325,$D$8:$OR$8*($D$9:$OR$9=G$17))/SUMIFS($D$8:$OR$8,$D$9:$OR$9,G$17)</f>
        <v>5.1696604010976182E-3</v>
      </c>
      <c r="H336" s="148" cm="1">
        <f t="array" ref="H336">SUMPRODUCT('BEA Requirements Table'!$D325:$OR325,$D$8:$OR$8*($D$9:$OR$9=H$17))/SUMIFS($D$8:$OR$8,$D$9:$OR$9,H$17)</f>
        <v>1.0254273177926241E-2</v>
      </c>
      <c r="I336" s="148" cm="1">
        <f t="array" ref="I336">SUMPRODUCT('BEA Requirements Table'!$D325:$OR325,$D$8:$OR$8*($D$9:$OR$9=I$17))/SUMIFS($D$8:$OR$8,$D$9:$OR$9,I$17)</f>
        <v>3.0924355564825386E-3</v>
      </c>
      <c r="J336" s="148" cm="1">
        <f t="array" ref="J336">SUMPRODUCT('BEA Requirements Table'!$D325:$OR325,$D$8:$OR$8*($D$9:$OR$9=J$17))/SUMIFS($D$8:$OR$8,$D$9:$OR$9,J$17)</f>
        <v>2.6055919530169132E-3</v>
      </c>
      <c r="K336" s="148" cm="1">
        <f t="array" ref="K336">SUMPRODUCT('BEA Requirements Table'!$D325:$OR325,$D$8:$OR$8*($D$9:$OR$9=K$17))/SUMIFS($D$8:$OR$8,$D$9:$OR$9,K$17)</f>
        <v>2.6682788944661336E-3</v>
      </c>
      <c r="L336" s="148" cm="1">
        <f t="array" ref="L336">SUMPRODUCT('BEA Requirements Table'!$D325:$OR325,$D$8:$OR$8*($D$9:$OR$9=L$17))/SUMIFS($D$8:$OR$8,$D$9:$OR$9,L$17)</f>
        <v>2.5942010575788696E-3</v>
      </c>
      <c r="M336" s="148" cm="1">
        <f t="array" ref="M336">SUMPRODUCT('BEA Requirements Table'!$D325:$OR325,$D$8:$OR$8*($D$9:$OR$9=M$17))/SUMIFS($D$8:$OR$8,$D$9:$OR$9,M$17)</f>
        <v>1.3718022955706167E-3</v>
      </c>
      <c r="N336" s="148" cm="1">
        <f t="array" ref="N336">SUMPRODUCT('BEA Requirements Table'!$D325:$OR325,$D$8:$OR$8*($D$9:$OR$9=N$17))/SUMIFS($D$8:$OR$8,$D$9:$OR$9,N$17)</f>
        <v>2.2234557215410661E-3</v>
      </c>
      <c r="O336" s="148" cm="1">
        <f t="array" ref="O336">SUMPRODUCT('BEA Requirements Table'!$D325:$OR325,$D$8:$OR$8*($D$9:$OR$9=O$17))/SUMIFS($D$8:$OR$8,$D$9:$OR$9,O$17)</f>
        <v>1.3056440936375726E-3</v>
      </c>
      <c r="P336" s="148" cm="1">
        <f t="array" ref="P336">SUMPRODUCT('BEA Requirements Table'!$D325:$OR325,$D$8:$OR$8*($D$9:$OR$9=P$17))/SUMIFS($D$8:$OR$8,$D$9:$OR$9,P$17)</f>
        <v>2.724074433000176E-3</v>
      </c>
      <c r="Q336" s="148" cm="1">
        <f t="array" ref="Q336">SUMPRODUCT('BEA Requirements Table'!$D325:$OR325,$D$8:$OR$8*($D$9:$OR$9=Q$17))/SUMIFS($D$8:$OR$8,$D$9:$OR$9,Q$17)</f>
        <v>3.6277000000000002E-3</v>
      </c>
      <c r="R336" s="148" cm="1">
        <f t="array" ref="R336">SUMPRODUCT('BEA Requirements Table'!$D325:$OR325,$D$8:$OR$8*($D$9:$OR$9=R$17))/SUMIFS($D$8:$OR$8,$D$9:$OR$9,R$17)</f>
        <v>3.9439352917176665E-3</v>
      </c>
      <c r="S336" s="148" cm="1">
        <f t="array" ref="S336">SUMPRODUCT('BEA Requirements Table'!$D325:$OR325,$D$8:$OR$8*($D$9:$OR$9=S$17))/SUMIFS($D$8:$OR$8,$D$9:$OR$9,S$17)</f>
        <v>8.1792787484355426E-3</v>
      </c>
      <c r="T336" s="148" cm="1">
        <f t="array" ref="T336">SUMPRODUCT('BEA Requirements Table'!$D325:$OR325,$D$8:$OR$8*($D$9:$OR$9=T$17))/SUMIFS($D$8:$OR$8,$D$9:$OR$9,T$17)</f>
        <v>8.6766533506311624E-3</v>
      </c>
      <c r="U336" s="148" cm="1">
        <f t="array" ref="U336">SUMPRODUCT('BEA Requirements Table'!$D325:$OR325,$D$8:$OR$8*($D$9:$OR$9=U$17))/SUMIFS($D$8:$OR$8,$D$9:$OR$9,U$17)</f>
        <v>8.8652279864008237E-3</v>
      </c>
      <c r="V336" s="148" cm="1">
        <f t="array" ref="V336">SUMPRODUCT('BEA Requirements Table'!$D325:$OR325,$D$8:$OR$8*($D$9:$OR$9=V$17))/SUMIFS($D$8:$OR$8,$D$9:$OR$9,V$17)</f>
        <v>2.3193682518549922E-3</v>
      </c>
      <c r="W336" s="148" cm="1">
        <f t="array" ref="W336">SUMPRODUCT('BEA Requirements Table'!$D325:$OR325,$D$8:$OR$8*($D$9:$OR$9=W$17))/SUMIFS($D$8:$OR$8,$D$9:$OR$9,W$17)</f>
        <v>5.5830108356126696E-3</v>
      </c>
      <c r="X336" s="148" cm="1">
        <f t="array" ref="X336">SUMPRODUCT('BEA Requirements Table'!$D325:$OR325,$D$8:$OR$8*($D$9:$OR$9=X$17))/SUMIFS($D$8:$OR$8,$D$9:$OR$9,X$17)</f>
        <v>7.4505211142635933E-3</v>
      </c>
      <c r="Y336" s="148" cm="1">
        <f t="array" ref="Y336">SUMPRODUCT('BEA Requirements Table'!$D325:$OR325,$D$8:$OR$8*($D$9:$OR$9=Y$17))/SUMIFS($D$8:$OR$8,$D$9:$OR$9,Y$17)</f>
        <v>6.1905773325173514E-3</v>
      </c>
      <c r="Z336" s="148" cm="1">
        <f t="array" ref="Z336">SUMPRODUCT('BEA Requirements Table'!$D325:$OR325,$D$8:$OR$8*($D$9:$OR$9=Z$17))/SUMIFS($D$8:$OR$8,$D$9:$OR$9,Z$17)</f>
        <v>4.2299365295168714E-3</v>
      </c>
      <c r="AA336" s="148" cm="1">
        <f t="array" ref="AA336">SUMPRODUCT('BEA Requirements Table'!$D325:$OR325,$D$8:$OR$8*($D$9:$OR$9=AA$17))/SUMIFS($D$8:$OR$8,$D$9:$OR$9,AA$17)</f>
        <v>7.2000957192717733E-3</v>
      </c>
      <c r="AB336" s="148" cm="1">
        <f t="array" ref="AB336">SUMPRODUCT('BEA Requirements Table'!$D325:$OR325,$D$8:$OR$8*($D$9:$OR$9=AB$17))/SUMIFS($D$8:$OR$8,$D$9:$OR$9,AB$17)</f>
        <v>2.4199999999999998E-3</v>
      </c>
      <c r="AC336" s="148" cm="1">
        <f t="array" ref="AC336">SUMPRODUCT('BEA Requirements Table'!$D325:$OR325,$D$8:$OR$8*($D$9:$OR$9=AC$17))/SUMIFS($D$8:$OR$8,$D$9:$OR$9,AC$17)</f>
        <v>3.6784000000000001E-3</v>
      </c>
      <c r="AD336" s="148" cm="1">
        <f t="array" ref="AD336">SUMPRODUCT('BEA Requirements Table'!$D325:$OR325,$D$8:$OR$8*($D$9:$OR$9=AD$17))/SUMIFS($D$8:$OR$8,$D$9:$OR$9,AD$17)</f>
        <v>2.6250285759523736E-3</v>
      </c>
      <c r="AE336" s="148" cm="1">
        <f t="array" ref="AE336">SUMPRODUCT('BEA Requirements Table'!$D325:$OR325,$D$8:$OR$8*($D$9:$OR$9=AE$17))/SUMIFS($D$8:$OR$8,$D$9:$OR$9,AE$17)</f>
        <v>2.9052254286289284E-3</v>
      </c>
      <c r="AF336" s="148" cm="1">
        <f t="array" ref="AF336">SUMPRODUCT('BEA Requirements Table'!$D325:$OR325,$D$8:$OR$8*($D$9:$OR$9=AF$17))/SUMIFS($D$8:$OR$8,$D$9:$OR$9,AF$17)</f>
        <v>3.4882031758095436E-3</v>
      </c>
      <c r="AG336" s="148" cm="1">
        <f t="array" ref="AG336">SUMPRODUCT('BEA Requirements Table'!$D325:$OR325,$D$8:$OR$8*($D$9:$OR$9=AG$17))/SUMIFS($D$8:$OR$8,$D$9:$OR$9,AG$17)</f>
        <v>1.0525166950923226E-2</v>
      </c>
      <c r="AH336" s="148" cm="1">
        <f t="array" ref="AH336">SUMPRODUCT('BEA Requirements Table'!$D325:$OR325,$D$8:$OR$8*($D$9:$OR$9=AH$17))/SUMIFS($D$8:$OR$8,$D$9:$OR$9,AH$17)</f>
        <v>7.2636533238572545E-3</v>
      </c>
      <c r="AI336" s="148" cm="1">
        <f t="array" ref="AI336">SUMPRODUCT('BEA Requirements Table'!$D325:$OR325,$D$8:$OR$8*($D$9:$OR$9=AI$17))/SUMIFS($D$8:$OR$8,$D$9:$OR$9,AI$17)</f>
        <v>2.202827223226084E-3</v>
      </c>
      <c r="AJ336" s="148" cm="1">
        <f t="array" ref="AJ336">SUMPRODUCT('BEA Requirements Table'!$D325:$OR325,$D$8:$OR$8*($D$9:$OR$9=AJ$17))/SUMIFS($D$8:$OR$8,$D$9:$OR$9,AJ$17)</f>
        <v>1.9805596155414774E-3</v>
      </c>
      <c r="AK336" s="148" cm="1">
        <f t="array" ref="AK336">SUMPRODUCT('BEA Requirements Table'!$D325:$OR325,$D$8:$OR$8*($D$9:$OR$9=AK$17))/SUMIFS($D$8:$OR$8,$D$9:$OR$9,AK$17)</f>
        <v>2.3395424187024581E-3</v>
      </c>
      <c r="AL336" s="148" cm="1">
        <f t="array" ref="AL336">SUMPRODUCT('BEA Requirements Table'!$D325:$OR325,$D$8:$OR$8*($D$9:$OR$9=AL$17))/SUMIFS($D$8:$OR$8,$D$9:$OR$9,AL$17)</f>
        <v>0.1325800573973496</v>
      </c>
      <c r="AM336" s="148" cm="1">
        <f t="array" ref="AM336">SUMPRODUCT('BEA Requirements Table'!$D325:$OR325,$D$8:$OR$8*($D$9:$OR$9=AM$17))/SUMIFS($D$8:$OR$8,$D$9:$OR$9,AM$17)</f>
        <v>4.3307163342327345E-3</v>
      </c>
      <c r="AN336" s="148" cm="1">
        <f t="array" ref="AN336">SUMPRODUCT('BEA Requirements Table'!$D325:$OR325,$D$8:$OR$8*($D$9:$OR$9=AN$17))/SUMIFS($D$8:$OR$8,$D$9:$OR$9,AN$17)</f>
        <v>5.7325148818009111E-3</v>
      </c>
      <c r="AO336" s="148" cm="1">
        <f t="array" ref="AO336">SUMPRODUCT('BEA Requirements Table'!$D325:$OR325,$D$8:$OR$8*($D$9:$OR$9=AO$17))/SUMIFS($D$8:$OR$8,$D$9:$OR$9,AO$17)</f>
        <v>2.0119678732108738E-3</v>
      </c>
      <c r="AP336" s="148" cm="1">
        <f t="array" ref="AP336">SUMPRODUCT('BEA Requirements Table'!$D325:$OR325,$D$8:$OR$8*($D$9:$OR$9=AP$17))/SUMIFS($D$8:$OR$8,$D$9:$OR$9,AP$17)</f>
        <v>1.972472618253202E-3</v>
      </c>
      <c r="AQ336" s="148" cm="1">
        <f t="array" ref="AQ336">SUMPRODUCT('BEA Requirements Table'!$D325:$OR325,$D$8:$OR$8*($D$9:$OR$9=AQ$17))/SUMIFS($D$8:$OR$8,$D$9:$OR$9,AQ$17)</f>
        <v>6.6830715607266505E-3</v>
      </c>
      <c r="AR336" s="148" cm="1">
        <f t="array" ref="AR336">SUMPRODUCT('BEA Requirements Table'!$D325:$OR325,$D$8:$OR$8*($D$9:$OR$9=AR$17))/SUMIFS($D$8:$OR$8,$D$9:$OR$9,AR$17)</f>
        <v>3.2700456966391596E-3</v>
      </c>
      <c r="AS336" s="148" cm="1">
        <f t="array" ref="AS336">SUMPRODUCT('BEA Requirements Table'!$D325:$OR325,$D$8:$OR$8*($D$9:$OR$9=AS$17))/SUMIFS($D$8:$OR$8,$D$9:$OR$9,AS$17)</f>
        <v>0</v>
      </c>
      <c r="OS336" s="148"/>
      <c r="OT336" s="148"/>
      <c r="OU336" s="148"/>
      <c r="OV336" s="148"/>
    </row>
    <row r="337" spans="1:412">
      <c r="A337" s="155">
        <v>524113</v>
      </c>
      <c r="B337" s="155">
        <v>78963</v>
      </c>
      <c r="C337" s="155" t="str">
        <v>ISIC 64T66</v>
      </c>
      <c r="D337" s="148" cm="1">
        <f t="array" ref="D337">SUMPRODUCT('BEA Requirements Table'!$D326:$OR326,$D$8:$OR$8*($D$9:$OR$9=D$17))/SUMIFS($D$8:$OR$8,$D$9:$OR$9,D$17)</f>
        <v>7.6369613115778796E-5</v>
      </c>
      <c r="E337" s="148" cm="1">
        <f t="array" ref="E337">SUMPRODUCT('BEA Requirements Table'!$D326:$OR326,$D$8:$OR$8*($D$9:$OR$9=E$17))/SUMIFS($D$8:$OR$8,$D$9:$OR$9,E$17)</f>
        <v>4.5200000000000001E-5</v>
      </c>
      <c r="F337" s="148" cm="1">
        <f t="array" ref="F337">SUMPRODUCT('BEA Requirements Table'!$D326:$OR326,$D$8:$OR$8*($D$9:$OR$9=F$17))/SUMIFS($D$8:$OR$8,$D$9:$OR$9,F$17)</f>
        <v>7.9800000000000002E-5</v>
      </c>
      <c r="G337" s="148" cm="1">
        <f t="array" ref="G337">SUMPRODUCT('BEA Requirements Table'!$D326:$OR326,$D$8:$OR$8*($D$9:$OR$9=G$17))/SUMIFS($D$8:$OR$8,$D$9:$OR$9,G$17)</f>
        <v>1.6796144908921067E-4</v>
      </c>
      <c r="H337" s="148" cm="1">
        <f t="array" ref="H337">SUMPRODUCT('BEA Requirements Table'!$D326:$OR326,$D$8:$OR$8*($D$9:$OR$9=H$17))/SUMIFS($D$8:$OR$8,$D$9:$OR$9,H$17)</f>
        <v>8.0249077602563912E-5</v>
      </c>
      <c r="I337" s="148" cm="1">
        <f t="array" ref="I337">SUMPRODUCT('BEA Requirements Table'!$D326:$OR326,$D$8:$OR$8*($D$9:$OR$9=I$17))/SUMIFS($D$8:$OR$8,$D$9:$OR$9,I$17)</f>
        <v>8.4991548217837838E-5</v>
      </c>
      <c r="J337" s="148" cm="1">
        <f t="array" ref="J337">SUMPRODUCT('BEA Requirements Table'!$D326:$OR326,$D$8:$OR$8*($D$9:$OR$9=J$17))/SUMIFS($D$8:$OR$8,$D$9:$OR$9,J$17)</f>
        <v>1.1627413247875315E-4</v>
      </c>
      <c r="K337" s="148" cm="1">
        <f t="array" ref="K337">SUMPRODUCT('BEA Requirements Table'!$D326:$OR326,$D$8:$OR$8*($D$9:$OR$9=K$17))/SUMIFS($D$8:$OR$8,$D$9:$OR$9,K$17)</f>
        <v>6.3292561194769776E-5</v>
      </c>
      <c r="L337" s="148" cm="1">
        <f t="array" ref="L337">SUMPRODUCT('BEA Requirements Table'!$D326:$OR326,$D$8:$OR$8*($D$9:$OR$9=L$17))/SUMIFS($D$8:$OR$8,$D$9:$OR$9,L$17)</f>
        <v>5.1987002088431908E-5</v>
      </c>
      <c r="M337" s="148" cm="1">
        <f t="array" ref="M337">SUMPRODUCT('BEA Requirements Table'!$D326:$OR326,$D$8:$OR$8*($D$9:$OR$9=M$17))/SUMIFS($D$8:$OR$8,$D$9:$OR$9,M$17)</f>
        <v>3.3121304887297446E-5</v>
      </c>
      <c r="N337" s="148" cm="1">
        <f t="array" ref="N337">SUMPRODUCT('BEA Requirements Table'!$D326:$OR326,$D$8:$OR$8*($D$9:$OR$9=N$17))/SUMIFS($D$8:$OR$8,$D$9:$OR$9,N$17)</f>
        <v>5.6257327074676384E-5</v>
      </c>
      <c r="O337" s="148" cm="1">
        <f t="array" ref="O337">SUMPRODUCT('BEA Requirements Table'!$D326:$OR326,$D$8:$OR$8*($D$9:$OR$9=O$17))/SUMIFS($D$8:$OR$8,$D$9:$OR$9,O$17)</f>
        <v>4.8669007605975296E-5</v>
      </c>
      <c r="P337" s="148" cm="1">
        <f t="array" ref="P337">SUMPRODUCT('BEA Requirements Table'!$D326:$OR326,$D$8:$OR$8*($D$9:$OR$9=P$17))/SUMIFS($D$8:$OR$8,$D$9:$OR$9,P$17)</f>
        <v>5.5502241186423431E-5</v>
      </c>
      <c r="Q337" s="148" cm="1">
        <f t="array" ref="Q337">SUMPRODUCT('BEA Requirements Table'!$D326:$OR326,$D$8:$OR$8*($D$9:$OR$9=Q$17))/SUMIFS($D$8:$OR$8,$D$9:$OR$9,Q$17)</f>
        <v>1.1869999999999998E-4</v>
      </c>
      <c r="R337" s="148" cm="1">
        <f t="array" ref="R337">SUMPRODUCT('BEA Requirements Table'!$D326:$OR326,$D$8:$OR$8*($D$9:$OR$9=R$17))/SUMIFS($D$8:$OR$8,$D$9:$OR$9,R$17)</f>
        <v>1.2717569129124388E-4</v>
      </c>
      <c r="S337" s="148" cm="1">
        <f t="array" ref="S337">SUMPRODUCT('BEA Requirements Table'!$D326:$OR326,$D$8:$OR$8*($D$9:$OR$9=S$17))/SUMIFS($D$8:$OR$8,$D$9:$OR$9,S$17)</f>
        <v>4.9482528160200245E-5</v>
      </c>
      <c r="T337" s="148" cm="1">
        <f t="array" ref="T337">SUMPRODUCT('BEA Requirements Table'!$D326:$OR326,$D$8:$OR$8*($D$9:$OR$9=T$17))/SUMIFS($D$8:$OR$8,$D$9:$OR$9,T$17)</f>
        <v>8.9713679050474948E-5</v>
      </c>
      <c r="U337" s="148" cm="1">
        <f t="array" ref="U337">SUMPRODUCT('BEA Requirements Table'!$D326:$OR326,$D$8:$OR$8*($D$9:$OR$9=U$17))/SUMIFS($D$8:$OR$8,$D$9:$OR$9,U$17)</f>
        <v>5.9376943436094711E-5</v>
      </c>
      <c r="V337" s="148" cm="1">
        <f t="array" ref="V337">SUMPRODUCT('BEA Requirements Table'!$D326:$OR326,$D$8:$OR$8*($D$9:$OR$9=V$17))/SUMIFS($D$8:$OR$8,$D$9:$OR$9,V$17)</f>
        <v>3.6456289732174407E-5</v>
      </c>
      <c r="W337" s="148" cm="1">
        <f t="array" ref="W337">SUMPRODUCT('BEA Requirements Table'!$D326:$OR326,$D$8:$OR$8*($D$9:$OR$9=W$17))/SUMIFS($D$8:$OR$8,$D$9:$OR$9,W$17)</f>
        <v>9.4361142311489483E-5</v>
      </c>
      <c r="X337" s="148" cm="1">
        <f t="array" ref="X337">SUMPRODUCT('BEA Requirements Table'!$D326:$OR326,$D$8:$OR$8*($D$9:$OR$9=X$17))/SUMIFS($D$8:$OR$8,$D$9:$OR$9,X$17)</f>
        <v>6.8362913124247093E-5</v>
      </c>
      <c r="Y337" s="148" cm="1">
        <f t="array" ref="Y337">SUMPRODUCT('BEA Requirements Table'!$D326:$OR326,$D$8:$OR$8*($D$9:$OR$9=Y$17))/SUMIFS($D$8:$OR$8,$D$9:$OR$9,Y$17)</f>
        <v>6.345796898357575E-5</v>
      </c>
      <c r="Z337" s="148" cm="1">
        <f t="array" ref="Z337">SUMPRODUCT('BEA Requirements Table'!$D326:$OR326,$D$8:$OR$8*($D$9:$OR$9=Z$17))/SUMIFS($D$8:$OR$8,$D$9:$OR$9,Z$17)</f>
        <v>3.5855305187271269E-5</v>
      </c>
      <c r="AA337" s="148" cm="1">
        <f t="array" ref="AA337">SUMPRODUCT('BEA Requirements Table'!$D326:$OR326,$D$8:$OR$8*($D$9:$OR$9=AA$17))/SUMIFS($D$8:$OR$8,$D$9:$OR$9,AA$17)</f>
        <v>6.4973614183905451E-5</v>
      </c>
      <c r="AB337" s="148" cm="1">
        <f t="array" ref="AB337">SUMPRODUCT('BEA Requirements Table'!$D326:$OR326,$D$8:$OR$8*($D$9:$OR$9=AB$17))/SUMIFS($D$8:$OR$8,$D$9:$OR$9,AB$17)</f>
        <v>3.6600000000000002E-5</v>
      </c>
      <c r="AC337" s="148" cm="1">
        <f t="array" ref="AC337">SUMPRODUCT('BEA Requirements Table'!$D326:$OR326,$D$8:$OR$8*($D$9:$OR$9=AC$17))/SUMIFS($D$8:$OR$8,$D$9:$OR$9,AC$17)</f>
        <v>3.79E-5</v>
      </c>
      <c r="AD337" s="148" cm="1">
        <f t="array" ref="AD337">SUMPRODUCT('BEA Requirements Table'!$D326:$OR326,$D$8:$OR$8*($D$9:$OR$9=AD$17))/SUMIFS($D$8:$OR$8,$D$9:$OR$9,AD$17)</f>
        <v>7.1170658771124265E-5</v>
      </c>
      <c r="AE337" s="148" cm="1">
        <f t="array" ref="AE337">SUMPRODUCT('BEA Requirements Table'!$D326:$OR326,$D$8:$OR$8*($D$9:$OR$9=AE$17))/SUMIFS($D$8:$OR$8,$D$9:$OR$9,AE$17)</f>
        <v>3.1053128092081845E-5</v>
      </c>
      <c r="AF337" s="148" cm="1">
        <f t="array" ref="AF337">SUMPRODUCT('BEA Requirements Table'!$D326:$OR326,$D$8:$OR$8*($D$9:$OR$9=AF$17))/SUMIFS($D$8:$OR$8,$D$9:$OR$9,AF$17)</f>
        <v>7.5953276366872742E-5</v>
      </c>
      <c r="AG337" s="148" cm="1">
        <f t="array" ref="AG337">SUMPRODUCT('BEA Requirements Table'!$D326:$OR326,$D$8:$OR$8*($D$9:$OR$9=AG$17))/SUMIFS($D$8:$OR$8,$D$9:$OR$9,AG$17)</f>
        <v>1.0049056861435051E-4</v>
      </c>
      <c r="AH337" s="148" cm="1">
        <f t="array" ref="AH337">SUMPRODUCT('BEA Requirements Table'!$D326:$OR326,$D$8:$OR$8*($D$9:$OR$9=AH$17))/SUMIFS($D$8:$OR$8,$D$9:$OR$9,AH$17)</f>
        <v>4.9624215254162887E-5</v>
      </c>
      <c r="AI337" s="148" cm="1">
        <f t="array" ref="AI337">SUMPRODUCT('BEA Requirements Table'!$D326:$OR326,$D$8:$OR$8*($D$9:$OR$9=AI$17))/SUMIFS($D$8:$OR$8,$D$9:$OR$9,AI$17)</f>
        <v>3.6658948049290569E-5</v>
      </c>
      <c r="AJ337" s="148" cm="1">
        <f t="array" ref="AJ337">SUMPRODUCT('BEA Requirements Table'!$D326:$OR326,$D$8:$OR$8*($D$9:$OR$9=AJ$17))/SUMIFS($D$8:$OR$8,$D$9:$OR$9,AJ$17)</f>
        <v>4.7800030270897344E-5</v>
      </c>
      <c r="AK337" s="148" cm="1">
        <f t="array" ref="AK337">SUMPRODUCT('BEA Requirements Table'!$D326:$OR326,$D$8:$OR$8*($D$9:$OR$9=AK$17))/SUMIFS($D$8:$OR$8,$D$9:$OR$9,AK$17)</f>
        <v>3.372918436539982E-5</v>
      </c>
      <c r="AL337" s="148" cm="1">
        <f t="array" ref="AL337">SUMPRODUCT('BEA Requirements Table'!$D326:$OR326,$D$8:$OR$8*($D$9:$OR$9=AL$17))/SUMIFS($D$8:$OR$8,$D$9:$OR$9,AL$17)</f>
        <v>3.9224464505030129E-2</v>
      </c>
      <c r="AM337" s="148" cm="1">
        <f t="array" ref="AM337">SUMPRODUCT('BEA Requirements Table'!$D326:$OR326,$D$8:$OR$8*($D$9:$OR$9=AM$17))/SUMIFS($D$8:$OR$8,$D$9:$OR$9,AM$17)</f>
        <v>6.9166738102166675E-5</v>
      </c>
      <c r="AN337" s="148" cm="1">
        <f t="array" ref="AN337">SUMPRODUCT('BEA Requirements Table'!$D326:$OR326,$D$8:$OR$8*($D$9:$OR$9=AN$17))/SUMIFS($D$8:$OR$8,$D$9:$OR$9,AN$17)</f>
        <v>4.823976822293932E-5</v>
      </c>
      <c r="AO337" s="148" cm="1">
        <f t="array" ref="AO337">SUMPRODUCT('BEA Requirements Table'!$D326:$OR326,$D$8:$OR$8*($D$9:$OR$9=AO$17))/SUMIFS($D$8:$OR$8,$D$9:$OR$9,AO$17)</f>
        <v>8.4070605079301794E-5</v>
      </c>
      <c r="AP337" s="148" cm="1">
        <f t="array" ref="AP337">SUMPRODUCT('BEA Requirements Table'!$D326:$OR326,$D$8:$OR$8*($D$9:$OR$9=AP$17))/SUMIFS($D$8:$OR$8,$D$9:$OR$9,AP$17)</f>
        <v>6.4946308737876652E-5</v>
      </c>
      <c r="AQ337" s="148" cm="1">
        <f t="array" ref="AQ337">SUMPRODUCT('BEA Requirements Table'!$D326:$OR326,$D$8:$OR$8*($D$9:$OR$9=AQ$17))/SUMIFS($D$8:$OR$8,$D$9:$OR$9,AQ$17)</f>
        <v>1.1482207296732674E-4</v>
      </c>
      <c r="AR337" s="148" cm="1">
        <f t="array" ref="AR337">SUMPRODUCT('BEA Requirements Table'!$D326:$OR326,$D$8:$OR$8*($D$9:$OR$9=AR$17))/SUMIFS($D$8:$OR$8,$D$9:$OR$9,AR$17)</f>
        <v>9.3216696238255712E-5</v>
      </c>
      <c r="AS337" s="148" cm="1">
        <f t="array" ref="AS337">SUMPRODUCT('BEA Requirements Table'!$D326:$OR326,$D$8:$OR$8*($D$9:$OR$9=AS$17))/SUMIFS($D$8:$OR$8,$D$9:$OR$9,AS$17)</f>
        <v>0</v>
      </c>
      <c r="OS337" s="148"/>
      <c r="OT337" s="148"/>
      <c r="OU337" s="148"/>
      <c r="OV337" s="148"/>
    </row>
    <row r="338" spans="1:412">
      <c r="A338" s="155" t="s">
        <v>700</v>
      </c>
      <c r="B338" s="155">
        <v>412969</v>
      </c>
      <c r="C338" s="155" t="str">
        <v>ISIC 64T66</v>
      </c>
      <c r="D338" s="148" cm="1">
        <f t="array" ref="D338">SUMPRODUCT('BEA Requirements Table'!$D327:$OR327,$D$8:$OR$8*($D$9:$OR$9=D$17))/SUMIFS($D$8:$OR$8,$D$9:$OR$9,D$17)</f>
        <v>1.2683372306937699E-2</v>
      </c>
      <c r="E338" s="148" cm="1">
        <f t="array" ref="E338">SUMPRODUCT('BEA Requirements Table'!$D327:$OR327,$D$8:$OR$8*($D$9:$OR$9=E$17))/SUMIFS($D$8:$OR$8,$D$9:$OR$9,E$17)</f>
        <v>3.5975E-3</v>
      </c>
      <c r="F338" s="148" cm="1">
        <f t="array" ref="F338">SUMPRODUCT('BEA Requirements Table'!$D327:$OR327,$D$8:$OR$8*($D$9:$OR$9=F$17))/SUMIFS($D$8:$OR$8,$D$9:$OR$9,F$17)</f>
        <v>1.4581500000000002E-2</v>
      </c>
      <c r="G338" s="148" cm="1">
        <f t="array" ref="G338">SUMPRODUCT('BEA Requirements Table'!$D327:$OR327,$D$8:$OR$8*($D$9:$OR$9=G$17))/SUMIFS($D$8:$OR$8,$D$9:$OR$9,G$17)</f>
        <v>1.1997189523003271E-2</v>
      </c>
      <c r="H338" s="148" cm="1">
        <f t="array" ref="H338">SUMPRODUCT('BEA Requirements Table'!$D327:$OR327,$D$8:$OR$8*($D$9:$OR$9=H$17))/SUMIFS($D$8:$OR$8,$D$9:$OR$9,H$17)</f>
        <v>1.1472266731508203E-2</v>
      </c>
      <c r="I338" s="148" cm="1">
        <f t="array" ref="I338">SUMPRODUCT('BEA Requirements Table'!$D327:$OR327,$D$8:$OR$8*($D$9:$OR$9=I$17))/SUMIFS($D$8:$OR$8,$D$9:$OR$9,I$17)</f>
        <v>8.0584168002555724E-3</v>
      </c>
      <c r="J338" s="148" cm="1">
        <f t="array" ref="J338">SUMPRODUCT('BEA Requirements Table'!$D327:$OR327,$D$8:$OR$8*($D$9:$OR$9=J$17))/SUMIFS($D$8:$OR$8,$D$9:$OR$9,J$17)</f>
        <v>6.3022968221475564E-3</v>
      </c>
      <c r="K338" s="148" cm="1">
        <f t="array" ref="K338">SUMPRODUCT('BEA Requirements Table'!$D327:$OR327,$D$8:$OR$8*($D$9:$OR$9=K$17))/SUMIFS($D$8:$OR$8,$D$9:$OR$9,K$17)</f>
        <v>4.93969369771333E-3</v>
      </c>
      <c r="L338" s="148" cm="1">
        <f t="array" ref="L338">SUMPRODUCT('BEA Requirements Table'!$D327:$OR327,$D$8:$OR$8*($D$9:$OR$9=L$17))/SUMIFS($D$8:$OR$8,$D$9:$OR$9,L$17)</f>
        <v>4.5335017593225386E-3</v>
      </c>
      <c r="M338" s="148" cm="1">
        <f t="array" ref="M338">SUMPRODUCT('BEA Requirements Table'!$D327:$OR327,$D$8:$OR$8*($D$9:$OR$9=M$17))/SUMIFS($D$8:$OR$8,$D$9:$OR$9,M$17)</f>
        <v>5.1458609213002075E-3</v>
      </c>
      <c r="N338" s="148" cm="1">
        <f t="array" ref="N338">SUMPRODUCT('BEA Requirements Table'!$D327:$OR327,$D$8:$OR$8*($D$9:$OR$9=N$17))/SUMIFS($D$8:$OR$8,$D$9:$OR$9,N$17)</f>
        <v>4.9196898818379253E-3</v>
      </c>
      <c r="O338" s="148" cm="1">
        <f t="array" ref="O338">SUMPRODUCT('BEA Requirements Table'!$D327:$OR327,$D$8:$OR$8*($D$9:$OR$9=O$17))/SUMIFS($D$8:$OR$8,$D$9:$OR$9,O$17)</f>
        <v>4.7610002292546539E-3</v>
      </c>
      <c r="P338" s="148" cm="1">
        <f t="array" ref="P338">SUMPRODUCT('BEA Requirements Table'!$D327:$OR327,$D$8:$OR$8*($D$9:$OR$9=P$17))/SUMIFS($D$8:$OR$8,$D$9:$OR$9,P$17)</f>
        <v>4.3838102905960777E-3</v>
      </c>
      <c r="Q338" s="148" cm="1">
        <f t="array" ref="Q338">SUMPRODUCT('BEA Requirements Table'!$D327:$OR327,$D$8:$OR$8*($D$9:$OR$9=Q$17))/SUMIFS($D$8:$OR$8,$D$9:$OR$9,Q$17)</f>
        <v>6.0828999999999996E-3</v>
      </c>
      <c r="R338" s="148" cm="1">
        <f t="array" ref="R338">SUMPRODUCT('BEA Requirements Table'!$D327:$OR327,$D$8:$OR$8*($D$9:$OR$9=R$17))/SUMIFS($D$8:$OR$8,$D$9:$OR$9,R$17)</f>
        <v>7.5076342625129949E-3</v>
      </c>
      <c r="S338" s="148" cm="1">
        <f t="array" ref="S338">SUMPRODUCT('BEA Requirements Table'!$D327:$OR327,$D$8:$OR$8*($D$9:$OR$9=S$17))/SUMIFS($D$8:$OR$8,$D$9:$OR$9,S$17)</f>
        <v>4.9319416770963707E-3</v>
      </c>
      <c r="T338" s="148" cm="1">
        <f t="array" ref="T338">SUMPRODUCT('BEA Requirements Table'!$D327:$OR327,$D$8:$OR$8*($D$9:$OR$9=T$17))/SUMIFS($D$8:$OR$8,$D$9:$OR$9,T$17)</f>
        <v>5.4662431856134751E-3</v>
      </c>
      <c r="U338" s="148" cm="1">
        <f t="array" ref="U338">SUMPRODUCT('BEA Requirements Table'!$D327:$OR327,$D$8:$OR$8*($D$9:$OR$9=U$17))/SUMIFS($D$8:$OR$8,$D$9:$OR$9,U$17)</f>
        <v>4.3768933954597185E-3</v>
      </c>
      <c r="V338" s="148" cm="1">
        <f t="array" ref="V338">SUMPRODUCT('BEA Requirements Table'!$D327:$OR327,$D$8:$OR$8*($D$9:$OR$9=V$17))/SUMIFS($D$8:$OR$8,$D$9:$OR$9,V$17)</f>
        <v>2.4973702949614872E-3</v>
      </c>
      <c r="W338" s="148" cm="1">
        <f t="array" ref="W338">SUMPRODUCT('BEA Requirements Table'!$D327:$OR327,$D$8:$OR$8*($D$9:$OR$9=W$17))/SUMIFS($D$8:$OR$8,$D$9:$OR$9,W$17)</f>
        <v>5.3221238658617493E-3</v>
      </c>
      <c r="X338" s="148" cm="1">
        <f t="array" ref="X338">SUMPRODUCT('BEA Requirements Table'!$D327:$OR327,$D$8:$OR$8*($D$9:$OR$9=X$17))/SUMIFS($D$8:$OR$8,$D$9:$OR$9,X$17)</f>
        <v>4.5413971162622715E-3</v>
      </c>
      <c r="Y338" s="148" cm="1">
        <f t="array" ref="Y338">SUMPRODUCT('BEA Requirements Table'!$D327:$OR327,$D$8:$OR$8*($D$9:$OR$9=Y$17))/SUMIFS($D$8:$OR$8,$D$9:$OR$9,Y$17)</f>
        <v>5.5187442766569924E-3</v>
      </c>
      <c r="Z338" s="148" cm="1">
        <f t="array" ref="Z338">SUMPRODUCT('BEA Requirements Table'!$D327:$OR327,$D$8:$OR$8*($D$9:$OR$9=Z$17))/SUMIFS($D$8:$OR$8,$D$9:$OR$9,Z$17)</f>
        <v>4.0498334192886473E-3</v>
      </c>
      <c r="AA338" s="148" cm="1">
        <f t="array" ref="AA338">SUMPRODUCT('BEA Requirements Table'!$D327:$OR327,$D$8:$OR$8*($D$9:$OR$9=AA$17))/SUMIFS($D$8:$OR$8,$D$9:$OR$9,AA$17)</f>
        <v>4.3692435389754937E-3</v>
      </c>
      <c r="AB338" s="148" cm="1">
        <f t="array" ref="AB338">SUMPRODUCT('BEA Requirements Table'!$D327:$OR327,$D$8:$OR$8*($D$9:$OR$9=AB$17))/SUMIFS($D$8:$OR$8,$D$9:$OR$9,AB$17)</f>
        <v>3.4112000000000001E-3</v>
      </c>
      <c r="AC338" s="148" cm="1">
        <f t="array" ref="AC338">SUMPRODUCT('BEA Requirements Table'!$D327:$OR327,$D$8:$OR$8*($D$9:$OR$9=AC$17))/SUMIFS($D$8:$OR$8,$D$9:$OR$9,AC$17)</f>
        <v>4.8896E-3</v>
      </c>
      <c r="AD338" s="148" cm="1">
        <f t="array" ref="AD338">SUMPRODUCT('BEA Requirements Table'!$D327:$OR327,$D$8:$OR$8*($D$9:$OR$9=AD$17))/SUMIFS($D$8:$OR$8,$D$9:$OR$9,AD$17)</f>
        <v>1.0663244472592546E-2</v>
      </c>
      <c r="AE338" s="148" cm="1">
        <f t="array" ref="AE338">SUMPRODUCT('BEA Requirements Table'!$D327:$OR327,$D$8:$OR$8*($D$9:$OR$9=AE$17))/SUMIFS($D$8:$OR$8,$D$9:$OR$9,AE$17)</f>
        <v>3.6559897804540366E-3</v>
      </c>
      <c r="AF338" s="148" cm="1">
        <f t="array" ref="AF338">SUMPRODUCT('BEA Requirements Table'!$D327:$OR327,$D$8:$OR$8*($D$9:$OR$9=AF$17))/SUMIFS($D$8:$OR$8,$D$9:$OR$9,AF$17)</f>
        <v>1.1814482737759235E-2</v>
      </c>
      <c r="AG338" s="148" cm="1">
        <f t="array" ref="AG338">SUMPRODUCT('BEA Requirements Table'!$D327:$OR327,$D$8:$OR$8*($D$9:$OR$9=AG$17))/SUMIFS($D$8:$OR$8,$D$9:$OR$9,AG$17)</f>
        <v>1.37030987143667E-2</v>
      </c>
      <c r="AH338" s="148" cm="1">
        <f t="array" ref="AH338">SUMPRODUCT('BEA Requirements Table'!$D327:$OR327,$D$8:$OR$8*($D$9:$OR$9=AH$17))/SUMIFS($D$8:$OR$8,$D$9:$OR$9,AH$17)</f>
        <v>8.462359742157706E-3</v>
      </c>
      <c r="AI338" s="148" cm="1">
        <f t="array" ref="AI338">SUMPRODUCT('BEA Requirements Table'!$D327:$OR327,$D$8:$OR$8*($D$9:$OR$9=AI$17))/SUMIFS($D$8:$OR$8,$D$9:$OR$9,AI$17)</f>
        <v>3.9928321737863776E-3</v>
      </c>
      <c r="AJ338" s="148" cm="1">
        <f t="array" ref="AJ338">SUMPRODUCT('BEA Requirements Table'!$D327:$OR327,$D$8:$OR$8*($D$9:$OR$9=AJ$17))/SUMIFS($D$8:$OR$8,$D$9:$OR$9,AJ$17)</f>
        <v>4.2578988261417292E-3</v>
      </c>
      <c r="AK338" s="148" cm="1">
        <f t="array" ref="AK338">SUMPRODUCT('BEA Requirements Table'!$D327:$OR327,$D$8:$OR$8*($D$9:$OR$9=AK$17))/SUMIFS($D$8:$OR$8,$D$9:$OR$9,AK$17)</f>
        <v>4.6040011138830383E-3</v>
      </c>
      <c r="AL338" s="148" cm="1">
        <f t="array" ref="AL338">SUMPRODUCT('BEA Requirements Table'!$D327:$OR327,$D$8:$OR$8*($D$9:$OR$9=AL$17))/SUMIFS($D$8:$OR$8,$D$9:$OR$9,AL$17)</f>
        <v>0.20685878115163098</v>
      </c>
      <c r="AM338" s="148" cm="1">
        <f t="array" ref="AM338">SUMPRODUCT('BEA Requirements Table'!$D327:$OR327,$D$8:$OR$8*($D$9:$OR$9=AM$17))/SUMIFS($D$8:$OR$8,$D$9:$OR$9,AM$17)</f>
        <v>1.3631817123995062E-2</v>
      </c>
      <c r="AN338" s="148" cm="1">
        <f t="array" ref="AN338">SUMPRODUCT('BEA Requirements Table'!$D327:$OR327,$D$8:$OR$8*($D$9:$OR$9=AN$17))/SUMIFS($D$8:$OR$8,$D$9:$OR$9,AN$17)</f>
        <v>7.1711262357569442E-3</v>
      </c>
      <c r="AO338" s="148" cm="1">
        <f t="array" ref="AO338">SUMPRODUCT('BEA Requirements Table'!$D327:$OR327,$D$8:$OR$8*($D$9:$OR$9=AO$17))/SUMIFS($D$8:$OR$8,$D$9:$OR$9,AO$17)</f>
        <v>1.4307746904093451E-2</v>
      </c>
      <c r="AP338" s="148" cm="1">
        <f t="array" ref="AP338">SUMPRODUCT('BEA Requirements Table'!$D327:$OR327,$D$8:$OR$8*($D$9:$OR$9=AP$17))/SUMIFS($D$8:$OR$8,$D$9:$OR$9,AP$17)</f>
        <v>6.2766508749538394E-3</v>
      </c>
      <c r="AQ338" s="148" cm="1">
        <f t="array" ref="AQ338">SUMPRODUCT('BEA Requirements Table'!$D327:$OR327,$D$8:$OR$8*($D$9:$OR$9=AQ$17))/SUMIFS($D$8:$OR$8,$D$9:$OR$9,AQ$17)</f>
        <v>2.3993704751355805E-2</v>
      </c>
      <c r="AR338" s="148" cm="1">
        <f t="array" ref="AR338">SUMPRODUCT('BEA Requirements Table'!$D327:$OR327,$D$8:$OR$8*($D$9:$OR$9=AR$17))/SUMIFS($D$8:$OR$8,$D$9:$OR$9,AR$17)</f>
        <v>1.007074424544816E-2</v>
      </c>
      <c r="AS338" s="148" cm="1">
        <f t="array" ref="AS338">SUMPRODUCT('BEA Requirements Table'!$D327:$OR327,$D$8:$OR$8*($D$9:$OR$9=AS$17))/SUMIFS($D$8:$OR$8,$D$9:$OR$9,AS$17)</f>
        <v>0</v>
      </c>
      <c r="OS338" s="148"/>
      <c r="OT338" s="148"/>
      <c r="OU338" s="148"/>
      <c r="OV338" s="148"/>
    </row>
    <row r="339" spans="1:412">
      <c r="A339" s="155">
        <v>524200</v>
      </c>
      <c r="B339" s="155">
        <v>286131</v>
      </c>
      <c r="C339" s="155" t="str">
        <v>ISIC 64T66</v>
      </c>
      <c r="D339" s="148" cm="1">
        <f t="array" ref="D339">SUMPRODUCT('BEA Requirements Table'!$D328:$OR328,$D$8:$OR$8*($D$9:$OR$9=D$17))/SUMIFS($D$8:$OR$8,$D$9:$OR$9,D$17)</f>
        <v>9.2078922067549539E-3</v>
      </c>
      <c r="E339" s="148" cm="1">
        <f t="array" ref="E339">SUMPRODUCT('BEA Requirements Table'!$D328:$OR328,$D$8:$OR$8*($D$9:$OR$9=E$17))/SUMIFS($D$8:$OR$8,$D$9:$OR$9,E$17)</f>
        <v>5.4476999999999998E-3</v>
      </c>
      <c r="F339" s="148" cm="1">
        <f t="array" ref="F339">SUMPRODUCT('BEA Requirements Table'!$D328:$OR328,$D$8:$OR$8*($D$9:$OR$9=F$17))/SUMIFS($D$8:$OR$8,$D$9:$OR$9,F$17)</f>
        <v>9.6261999999999997E-3</v>
      </c>
      <c r="G339" s="148" cm="1">
        <f t="array" ref="G339">SUMPRODUCT('BEA Requirements Table'!$D328:$OR328,$D$8:$OR$8*($D$9:$OR$9=G$17))/SUMIFS($D$8:$OR$8,$D$9:$OR$9,G$17)</f>
        <v>2.0248333369336759E-2</v>
      </c>
      <c r="H339" s="148" cm="1">
        <f t="array" ref="H339">SUMPRODUCT('BEA Requirements Table'!$D328:$OR328,$D$8:$OR$8*($D$9:$OR$9=H$17))/SUMIFS($D$8:$OR$8,$D$9:$OR$9,H$17)</f>
        <v>9.6773810418227923E-3</v>
      </c>
      <c r="I339" s="148" cm="1">
        <f t="array" ref="I339">SUMPRODUCT('BEA Requirements Table'!$D328:$OR328,$D$8:$OR$8*($D$9:$OR$9=I$17))/SUMIFS($D$8:$OR$8,$D$9:$OR$9,I$17)</f>
        <v>1.0248478994767911E-2</v>
      </c>
      <c r="J339" s="148" cm="1">
        <f t="array" ref="J339">SUMPRODUCT('BEA Requirements Table'!$D328:$OR328,$D$8:$OR$8*($D$9:$OR$9=J$17))/SUMIFS($D$8:$OR$8,$D$9:$OR$9,J$17)</f>
        <v>1.4020752840443854E-2</v>
      </c>
      <c r="K339" s="148" cm="1">
        <f t="array" ref="K339">SUMPRODUCT('BEA Requirements Table'!$D328:$OR328,$D$8:$OR$8*($D$9:$OR$9=K$17))/SUMIFS($D$8:$OR$8,$D$9:$OR$9,K$17)</f>
        <v>7.6317141947078136E-3</v>
      </c>
      <c r="L339" s="148" cm="1">
        <f t="array" ref="L339">SUMPRODUCT('BEA Requirements Table'!$D328:$OR328,$D$8:$OR$8*($D$9:$OR$9=L$17))/SUMIFS($D$8:$OR$8,$D$9:$OR$9,L$17)</f>
        <v>6.2678510997674856E-3</v>
      </c>
      <c r="M339" s="148" cm="1">
        <f t="array" ref="M339">SUMPRODUCT('BEA Requirements Table'!$D328:$OR328,$D$8:$OR$8*($D$9:$OR$9=M$17))/SUMIFS($D$8:$OR$8,$D$9:$OR$9,M$17)</f>
        <v>3.9914500041999465E-3</v>
      </c>
      <c r="N339" s="148" cm="1">
        <f t="array" ref="N339">SUMPRODUCT('BEA Requirements Table'!$D328:$OR328,$D$8:$OR$8*($D$9:$OR$9=N$17))/SUMIFS($D$8:$OR$8,$D$9:$OR$9,N$17)</f>
        <v>6.7808214215359366E-3</v>
      </c>
      <c r="O339" s="148" cm="1">
        <f t="array" ref="O339">SUMPRODUCT('BEA Requirements Table'!$D328:$OR328,$D$8:$OR$8*($D$9:$OR$9=O$17))/SUMIFS($D$8:$OR$8,$D$9:$OR$9,O$17)</f>
        <v>5.8661925978609423E-3</v>
      </c>
      <c r="P339" s="148" cm="1">
        <f t="array" ref="P339">SUMPRODUCT('BEA Requirements Table'!$D328:$OR328,$D$8:$OR$8*($D$9:$OR$9=P$17))/SUMIFS($D$8:$OR$8,$D$9:$OR$9,P$17)</f>
        <v>6.6943735000970818E-3</v>
      </c>
      <c r="Q339" s="148" cm="1">
        <f t="array" ref="Q339">SUMPRODUCT('BEA Requirements Table'!$D328:$OR328,$D$8:$OR$8*($D$9:$OR$9=Q$17))/SUMIFS($D$8:$OR$8,$D$9:$OR$9,Q$17)</f>
        <v>1.4308400000000001E-2</v>
      </c>
      <c r="R339" s="148" cm="1">
        <f t="array" ref="R339">SUMPRODUCT('BEA Requirements Table'!$D328:$OR328,$D$8:$OR$8*($D$9:$OR$9=R$17))/SUMIFS($D$8:$OR$8,$D$9:$OR$9,R$17)</f>
        <v>1.5337402969163342E-2</v>
      </c>
      <c r="S339" s="148" cm="1">
        <f t="array" ref="S339">SUMPRODUCT('BEA Requirements Table'!$D328:$OR328,$D$8:$OR$8*($D$9:$OR$9=S$17))/SUMIFS($D$8:$OR$8,$D$9:$OR$9,S$17)</f>
        <v>5.9666304380475597E-3</v>
      </c>
      <c r="T339" s="148" cm="1">
        <f t="array" ref="T339">SUMPRODUCT('BEA Requirements Table'!$D328:$OR328,$D$8:$OR$8*($D$9:$OR$9=T$17))/SUMIFS($D$8:$OR$8,$D$9:$OR$9,T$17)</f>
        <v>1.0817566355425473E-2</v>
      </c>
      <c r="U339" s="148" cm="1">
        <f t="array" ref="U339">SUMPRODUCT('BEA Requirements Table'!$D328:$OR328,$D$8:$OR$8*($D$9:$OR$9=U$17))/SUMIFS($D$8:$OR$8,$D$9:$OR$9,U$17)</f>
        <v>7.1601221593433385E-3</v>
      </c>
      <c r="V339" s="148" cm="1">
        <f t="array" ref="V339">SUMPRODUCT('BEA Requirements Table'!$D328:$OR328,$D$8:$OR$8*($D$9:$OR$9=V$17))/SUMIFS($D$8:$OR$8,$D$9:$OR$9,V$17)</f>
        <v>4.3949814729701085E-3</v>
      </c>
      <c r="W339" s="148" cm="1">
        <f t="array" ref="W339">SUMPRODUCT('BEA Requirements Table'!$D328:$OR328,$D$8:$OR$8*($D$9:$OR$9=W$17))/SUMIFS($D$8:$OR$8,$D$9:$OR$9,W$17)</f>
        <v>1.1377144358036479E-2</v>
      </c>
      <c r="X339" s="148" cm="1">
        <f t="array" ref="X339">SUMPRODUCT('BEA Requirements Table'!$D328:$OR328,$D$8:$OR$8*($D$9:$OR$9=X$17))/SUMIFS($D$8:$OR$8,$D$9:$OR$9,X$17)</f>
        <v>8.2444466647042681E-3</v>
      </c>
      <c r="Y339" s="148" cm="1">
        <f t="array" ref="Y339">SUMPRODUCT('BEA Requirements Table'!$D328:$OR328,$D$8:$OR$8*($D$9:$OR$9=Y$17))/SUMIFS($D$8:$OR$8,$D$9:$OR$9,Y$17)</f>
        <v>7.6534079836985463E-3</v>
      </c>
      <c r="Z339" s="148" cm="1">
        <f t="array" ref="Z339">SUMPRODUCT('BEA Requirements Table'!$D328:$OR328,$D$8:$OR$8*($D$9:$OR$9=Z$17))/SUMIFS($D$8:$OR$8,$D$9:$OR$9,Z$17)</f>
        <v>4.3244227345495606E-3</v>
      </c>
      <c r="AA339" s="148" cm="1">
        <f t="array" ref="AA339">SUMPRODUCT('BEA Requirements Table'!$D328:$OR328,$D$8:$OR$8*($D$9:$OR$9=AA$17))/SUMIFS($D$8:$OR$8,$D$9:$OR$9,AA$17)</f>
        <v>7.8332160479729768E-3</v>
      </c>
      <c r="AB339" s="148" cm="1">
        <f t="array" ref="AB339">SUMPRODUCT('BEA Requirements Table'!$D328:$OR328,$D$8:$OR$8*($D$9:$OR$9=AB$17))/SUMIFS($D$8:$OR$8,$D$9:$OR$9,AB$17)</f>
        <v>4.4118999999999998E-3</v>
      </c>
      <c r="AC339" s="148" cm="1">
        <f t="array" ref="AC339">SUMPRODUCT('BEA Requirements Table'!$D328:$OR328,$D$8:$OR$8*($D$9:$OR$9=AC$17))/SUMIFS($D$8:$OR$8,$D$9:$OR$9,AC$17)</f>
        <v>4.5751999999999998E-3</v>
      </c>
      <c r="AD339" s="148" cm="1">
        <f t="array" ref="AD339">SUMPRODUCT('BEA Requirements Table'!$D328:$OR328,$D$8:$OR$8*($D$9:$OR$9=AD$17))/SUMIFS($D$8:$OR$8,$D$9:$OR$9,AD$17)</f>
        <v>8.5799268944551765E-3</v>
      </c>
      <c r="AE339" s="148" cm="1">
        <f t="array" ref="AE339">SUMPRODUCT('BEA Requirements Table'!$D328:$OR328,$D$8:$OR$8*($D$9:$OR$9=AE$17))/SUMIFS($D$8:$OR$8,$D$9:$OR$9,AE$17)</f>
        <v>3.7424306558427886E-3</v>
      </c>
      <c r="AF339" s="148" cm="1">
        <f t="array" ref="AF339">SUMPRODUCT('BEA Requirements Table'!$D328:$OR328,$D$8:$OR$8*($D$9:$OR$9=AF$17))/SUMIFS($D$8:$OR$8,$D$9:$OR$9,AF$17)</f>
        <v>9.1582771997160799E-3</v>
      </c>
      <c r="AG339" s="148" cm="1">
        <f t="array" ref="AG339">SUMPRODUCT('BEA Requirements Table'!$D328:$OR328,$D$8:$OR$8*($D$9:$OR$9=AG$17))/SUMIFS($D$8:$OR$8,$D$9:$OR$9,AG$17)</f>
        <v>1.2117174672011663E-2</v>
      </c>
      <c r="AH339" s="148" cm="1">
        <f t="array" ref="AH339">SUMPRODUCT('BEA Requirements Table'!$D328:$OR328,$D$8:$OR$8*($D$9:$OR$9=AH$17))/SUMIFS($D$8:$OR$8,$D$9:$OR$9,AH$17)</f>
        <v>5.9832042610078731E-3</v>
      </c>
      <c r="AI339" s="148" cm="1">
        <f t="array" ref="AI339">SUMPRODUCT('BEA Requirements Table'!$D328:$OR328,$D$8:$OR$8*($D$9:$OR$9=AI$17))/SUMIFS($D$8:$OR$8,$D$9:$OR$9,AI$17)</f>
        <v>4.4215664814050521E-3</v>
      </c>
      <c r="AJ339" s="148" cm="1">
        <f t="array" ref="AJ339">SUMPRODUCT('BEA Requirements Table'!$D328:$OR328,$D$8:$OR$8*($D$9:$OR$9=AJ$17))/SUMIFS($D$8:$OR$8,$D$9:$OR$9,AJ$17)</f>
        <v>5.7650449167550325E-3</v>
      </c>
      <c r="AK339" s="148" cm="1">
        <f t="array" ref="AK339">SUMPRODUCT('BEA Requirements Table'!$D328:$OR328,$D$8:$OR$8*($D$9:$OR$9=AK$17))/SUMIFS($D$8:$OR$8,$D$9:$OR$9,AK$17)</f>
        <v>4.0687685101923714E-3</v>
      </c>
      <c r="AL339" s="148" cm="1">
        <f t="array" ref="AL339">SUMPRODUCT('BEA Requirements Table'!$D328:$OR328,$D$8:$OR$8*($D$9:$OR$9=AL$17))/SUMIFS($D$8:$OR$8,$D$9:$OR$9,AL$17)</f>
        <v>0.37454437808257679</v>
      </c>
      <c r="AM339" s="148" cm="1">
        <f t="array" ref="AM339">SUMPRODUCT('BEA Requirements Table'!$D328:$OR328,$D$8:$OR$8*($D$9:$OR$9=AM$17))/SUMIFS($D$8:$OR$8,$D$9:$OR$9,AM$17)</f>
        <v>8.3427945430532904E-3</v>
      </c>
      <c r="AN339" s="148" cm="1">
        <f t="array" ref="AN339">SUMPRODUCT('BEA Requirements Table'!$D328:$OR328,$D$8:$OR$8*($D$9:$OR$9=AN$17))/SUMIFS($D$8:$OR$8,$D$9:$OR$9,AN$17)</f>
        <v>5.8156025375774448E-3</v>
      </c>
      <c r="AO339" s="148" cm="1">
        <f t="array" ref="AO339">SUMPRODUCT('BEA Requirements Table'!$D328:$OR328,$D$8:$OR$8*($D$9:$OR$9=AO$17))/SUMIFS($D$8:$OR$8,$D$9:$OR$9,AO$17)</f>
        <v>1.0140675760986789E-2</v>
      </c>
      <c r="AP339" s="148" cm="1">
        <f t="array" ref="AP339">SUMPRODUCT('BEA Requirements Table'!$D328:$OR328,$D$8:$OR$8*($D$9:$OR$9=AP$17))/SUMIFS($D$8:$OR$8,$D$9:$OR$9,AP$17)</f>
        <v>7.829817050100097E-3</v>
      </c>
      <c r="AQ339" s="148" cm="1">
        <f t="array" ref="AQ339">SUMPRODUCT('BEA Requirements Table'!$D328:$OR328,$D$8:$OR$8*($D$9:$OR$9=AQ$17))/SUMIFS($D$8:$OR$8,$D$9:$OR$9,AQ$17)</f>
        <v>1.3844337493847036E-2</v>
      </c>
      <c r="AR339" s="148" cm="1">
        <f t="array" ref="AR339">SUMPRODUCT('BEA Requirements Table'!$D328:$OR328,$D$8:$OR$8*($D$9:$OR$9=AR$17))/SUMIFS($D$8:$OR$8,$D$9:$OR$9,AR$17)</f>
        <v>1.1236357532022657E-2</v>
      </c>
      <c r="AS339" s="148" cm="1">
        <f t="array" ref="AS339">SUMPRODUCT('BEA Requirements Table'!$D328:$OR328,$D$8:$OR$8*($D$9:$OR$9=AS$17))/SUMIFS($D$8:$OR$8,$D$9:$OR$9,AS$17)</f>
        <v>0</v>
      </c>
      <c r="OS339" s="148"/>
      <c r="OT339" s="148"/>
      <c r="OU339" s="148"/>
      <c r="OV339" s="148"/>
    </row>
    <row r="340" spans="1:412">
      <c r="A340" s="155">
        <v>525000</v>
      </c>
      <c r="B340" s="155">
        <v>117282</v>
      </c>
      <c r="C340" s="155" t="str">
        <v>ISIC 64T66</v>
      </c>
      <c r="D340" s="148" cm="1">
        <f t="array" ref="D340">SUMPRODUCT('BEA Requirements Table'!$D329:$OR329,$D$8:$OR$8*($D$9:$OR$9=D$17))/SUMIFS($D$8:$OR$8,$D$9:$OR$9,D$17)</f>
        <v>1.4102622917019344E-4</v>
      </c>
      <c r="E340" s="148" cm="1">
        <f t="array" ref="E340">SUMPRODUCT('BEA Requirements Table'!$D329:$OR329,$D$8:$OR$8*($D$9:$OR$9=E$17))/SUMIFS($D$8:$OR$8,$D$9:$OR$9,E$17)</f>
        <v>8.4499999999999994E-5</v>
      </c>
      <c r="F340" s="148" cm="1">
        <f t="array" ref="F340">SUMPRODUCT('BEA Requirements Table'!$D329:$OR329,$D$8:$OR$8*($D$9:$OR$9=F$17))/SUMIFS($D$8:$OR$8,$D$9:$OR$9,F$17)</f>
        <v>1.4860000000000001E-4</v>
      </c>
      <c r="G340" s="148" cm="1">
        <f t="array" ref="G340">SUMPRODUCT('BEA Requirements Table'!$D329:$OR329,$D$8:$OR$8*($D$9:$OR$9=G$17))/SUMIFS($D$8:$OR$8,$D$9:$OR$9,G$17)</f>
        <v>3.1051551261092948E-4</v>
      </c>
      <c r="H340" s="148" cm="1">
        <f t="array" ref="H340">SUMPRODUCT('BEA Requirements Table'!$D329:$OR329,$D$8:$OR$8*($D$9:$OR$9=H$17))/SUMIFS($D$8:$OR$8,$D$9:$OR$9,H$17)</f>
        <v>1.4832105330293222E-4</v>
      </c>
      <c r="I340" s="148" cm="1">
        <f t="array" ref="I340">SUMPRODUCT('BEA Requirements Table'!$D329:$OR329,$D$8:$OR$8*($D$9:$OR$9=I$17))/SUMIFS($D$8:$OR$8,$D$9:$OR$9,I$17)</f>
        <v>1.57551694711718E-4</v>
      </c>
      <c r="J340" s="148" cm="1">
        <f t="array" ref="J340">SUMPRODUCT('BEA Requirements Table'!$D329:$OR329,$D$8:$OR$8*($D$9:$OR$9=J$17))/SUMIFS($D$8:$OR$8,$D$9:$OR$9,J$17)</f>
        <v>2.1525701640455149E-4</v>
      </c>
      <c r="K340" s="148" cm="1">
        <f t="array" ref="K340">SUMPRODUCT('BEA Requirements Table'!$D329:$OR329,$D$8:$OR$8*($D$9:$OR$9=K$17))/SUMIFS($D$8:$OR$8,$D$9:$OR$9,K$17)</f>
        <v>1.1728357811241247E-4</v>
      </c>
      <c r="L340" s="148" cm="1">
        <f t="array" ref="L340">SUMPRODUCT('BEA Requirements Table'!$D329:$OR329,$D$8:$OR$8*($D$9:$OR$9=L$17))/SUMIFS($D$8:$OR$8,$D$9:$OR$9,L$17)</f>
        <v>9.6586635562903033E-5</v>
      </c>
      <c r="M340" s="148" cm="1">
        <f t="array" ref="M340">SUMPRODUCT('BEA Requirements Table'!$D329:$OR329,$D$8:$OR$8*($D$9:$OR$9=M$17))/SUMIFS($D$8:$OR$8,$D$9:$OR$9,M$17)</f>
        <v>6.1537539959488516E-5</v>
      </c>
      <c r="N340" s="148" cm="1">
        <f t="array" ref="N340">SUMPRODUCT('BEA Requirements Table'!$D329:$OR329,$D$8:$OR$8*($D$9:$OR$9=N$17))/SUMIFS($D$8:$OR$8,$D$9:$OR$9,N$17)</f>
        <v>1.0448244463824621E-4</v>
      </c>
      <c r="O340" s="148" cm="1">
        <f t="array" ref="O340">SUMPRODUCT('BEA Requirements Table'!$D329:$OR329,$D$8:$OR$8*($D$9:$OR$9=O$17))/SUMIFS($D$8:$OR$8,$D$9:$OR$9,O$17)</f>
        <v>9.0769093637572357E-5</v>
      </c>
      <c r="P340" s="148" cm="1">
        <f t="array" ref="P340">SUMPRODUCT('BEA Requirements Table'!$D329:$OR329,$D$8:$OR$8*($D$9:$OR$9=P$17))/SUMIFS($D$8:$OR$8,$D$9:$OR$9,P$17)</f>
        <v>1.0303889068668695E-4</v>
      </c>
      <c r="Q340" s="148" cm="1">
        <f t="array" ref="Q340">SUMPRODUCT('BEA Requirements Table'!$D329:$OR329,$D$8:$OR$8*($D$9:$OR$9=Q$17))/SUMIFS($D$8:$OR$8,$D$9:$OR$9,Q$17)</f>
        <v>2.1950000000000002E-4</v>
      </c>
      <c r="R340" s="148" cm="1">
        <f t="array" ref="R340">SUMPRODUCT('BEA Requirements Table'!$D329:$OR329,$D$8:$OR$8*($D$9:$OR$9=R$17))/SUMIFS($D$8:$OR$8,$D$9:$OR$9,R$17)</f>
        <v>2.3516085731959305E-4</v>
      </c>
      <c r="S340" s="148" cm="1">
        <f t="array" ref="S340">SUMPRODUCT('BEA Requirements Table'!$D329:$OR329,$D$8:$OR$8*($D$9:$OR$9=S$17))/SUMIFS($D$8:$OR$8,$D$9:$OR$9,S$17)</f>
        <v>9.169414267834793E-5</v>
      </c>
      <c r="T340" s="148" cm="1">
        <f t="array" ref="T340">SUMPRODUCT('BEA Requirements Table'!$D329:$OR329,$D$8:$OR$8*($D$9:$OR$9=T$17))/SUMIFS($D$8:$OR$8,$D$9:$OR$9,T$17)</f>
        <v>1.6571072974089175E-4</v>
      </c>
      <c r="U340" s="148" cm="1">
        <f t="array" ref="U340">SUMPRODUCT('BEA Requirements Table'!$D329:$OR329,$D$8:$OR$8*($D$9:$OR$9=U$17))/SUMIFS($D$8:$OR$8,$D$9:$OR$9,U$17)</f>
        <v>1.1027570975781548E-4</v>
      </c>
      <c r="V340" s="148" cm="1">
        <f t="array" ref="V340">SUMPRODUCT('BEA Requirements Table'!$D329:$OR329,$D$8:$OR$8*($D$9:$OR$9=V$17))/SUMIFS($D$8:$OR$8,$D$9:$OR$9,V$17)</f>
        <v>6.9237964242809704E-5</v>
      </c>
      <c r="W340" s="148" cm="1">
        <f t="array" ref="W340">SUMPRODUCT('BEA Requirements Table'!$D329:$OR329,$D$8:$OR$8*($D$9:$OR$9=W$17))/SUMIFS($D$8:$OR$8,$D$9:$OR$9,W$17)</f>
        <v>1.7441587065240258E-4</v>
      </c>
      <c r="X340" s="148" cm="1">
        <f t="array" ref="X340">SUMPRODUCT('BEA Requirements Table'!$D329:$OR329,$D$8:$OR$8*($D$9:$OR$9=X$17))/SUMIFS($D$8:$OR$8,$D$9:$OR$9,X$17)</f>
        <v>1.2727149012904836E-4</v>
      </c>
      <c r="Y340" s="148" cm="1">
        <f t="array" ref="Y340">SUMPRODUCT('BEA Requirements Table'!$D329:$OR329,$D$8:$OR$8*($D$9:$OR$9=Y$17))/SUMIFS($D$8:$OR$8,$D$9:$OR$9,Y$17)</f>
        <v>1.1792388697345263E-4</v>
      </c>
      <c r="Z340" s="148" cm="1">
        <f t="array" ref="Z340">SUMPRODUCT('BEA Requirements Table'!$D329:$OR329,$D$8:$OR$8*($D$9:$OR$9=Z$17))/SUMIFS($D$8:$OR$8,$D$9:$OR$9,Z$17)</f>
        <v>6.6762530942191887E-5</v>
      </c>
      <c r="AA340" s="148" cm="1">
        <f t="array" ref="AA340">SUMPRODUCT('BEA Requirements Table'!$D329:$OR329,$D$8:$OR$8*($D$9:$OR$9=AA$17))/SUMIFS($D$8:$OR$8,$D$9:$OR$9,AA$17)</f>
        <v>1.2046451032968676E-4</v>
      </c>
      <c r="AB340" s="148" cm="1">
        <f t="array" ref="AB340">SUMPRODUCT('BEA Requirements Table'!$D329:$OR329,$D$8:$OR$8*($D$9:$OR$9=AB$17))/SUMIFS($D$8:$OR$8,$D$9:$OR$9,AB$17)</f>
        <v>6.7600000000000003E-5</v>
      </c>
      <c r="AC340" s="148" cm="1">
        <f t="array" ref="AC340">SUMPRODUCT('BEA Requirements Table'!$D329:$OR329,$D$8:$OR$8*($D$9:$OR$9=AC$17))/SUMIFS($D$8:$OR$8,$D$9:$OR$9,AC$17)</f>
        <v>7.0300000000000001E-5</v>
      </c>
      <c r="AD340" s="148" cm="1">
        <f t="array" ref="AD340">SUMPRODUCT('BEA Requirements Table'!$D329:$OR329,$D$8:$OR$8*($D$9:$OR$9=AD$17))/SUMIFS($D$8:$OR$8,$D$9:$OR$9,AD$17)</f>
        <v>1.3207875486874186E-4</v>
      </c>
      <c r="AE340" s="148" cm="1">
        <f t="array" ref="AE340">SUMPRODUCT('BEA Requirements Table'!$D329:$OR329,$D$8:$OR$8*($D$9:$OR$9=AE$17))/SUMIFS($D$8:$OR$8,$D$9:$OR$9,AE$17)</f>
        <v>5.7610787976588234E-5</v>
      </c>
      <c r="AF340" s="148" cm="1">
        <f t="array" ref="AF340">SUMPRODUCT('BEA Requirements Table'!$D329:$OR329,$D$8:$OR$8*($D$9:$OR$9=AF$17))/SUMIFS($D$8:$OR$8,$D$9:$OR$9,AF$17)</f>
        <v>1.411749011610659E-4</v>
      </c>
      <c r="AG340" s="148" cm="1">
        <f t="array" ref="AG340">SUMPRODUCT('BEA Requirements Table'!$D329:$OR329,$D$8:$OR$8*($D$9:$OR$9=AG$17))/SUMIFS($D$8:$OR$8,$D$9:$OR$9,AG$17)</f>
        <v>1.8571357760366051E-4</v>
      </c>
      <c r="AH340" s="148" cm="1">
        <f t="array" ref="AH340">SUMPRODUCT('BEA Requirements Table'!$D329:$OR329,$D$8:$OR$8*($D$9:$OR$9=AH$17))/SUMIFS($D$8:$OR$8,$D$9:$OR$9,AH$17)</f>
        <v>9.3557027919574705E-5</v>
      </c>
      <c r="AI340" s="148" cm="1">
        <f t="array" ref="AI340">SUMPRODUCT('BEA Requirements Table'!$D329:$OR329,$D$8:$OR$8*($D$9:$OR$9=AI$17))/SUMIFS($D$8:$OR$8,$D$9:$OR$9,AI$17)</f>
        <v>6.8163637798224951E-5</v>
      </c>
      <c r="AJ340" s="148" cm="1">
        <f t="array" ref="AJ340">SUMPRODUCT('BEA Requirements Table'!$D329:$OR329,$D$8:$OR$8*($D$9:$OR$9=AJ$17))/SUMIFS($D$8:$OR$8,$D$9:$OR$9,AJ$17)</f>
        <v>8.8469212140986238E-5</v>
      </c>
      <c r="AK340" s="148" cm="1">
        <f t="array" ref="AK340">SUMPRODUCT('BEA Requirements Table'!$D329:$OR329,$D$8:$OR$8*($D$9:$OR$9=AK$17))/SUMIFS($D$8:$OR$8,$D$9:$OR$9,AK$17)</f>
        <v>6.2729526560345973E-5</v>
      </c>
      <c r="AL340" s="148" cm="1">
        <f t="array" ref="AL340">SUMPRODUCT('BEA Requirements Table'!$D329:$OR329,$D$8:$OR$8*($D$9:$OR$9=AL$17))/SUMIFS($D$8:$OR$8,$D$9:$OR$9,AL$17)</f>
        <v>6.3986141825294995E-2</v>
      </c>
      <c r="AM340" s="148" cm="1">
        <f t="array" ref="AM340">SUMPRODUCT('BEA Requirements Table'!$D329:$OR329,$D$8:$OR$8*($D$9:$OR$9=AM$17))/SUMIFS($D$8:$OR$8,$D$9:$OR$9,AM$17)</f>
        <v>1.2762435831165187E-4</v>
      </c>
      <c r="AN340" s="148" cm="1">
        <f t="array" ref="AN340">SUMPRODUCT('BEA Requirements Table'!$D329:$OR329,$D$8:$OR$8*($D$9:$OR$9=AN$17))/SUMIFS($D$8:$OR$8,$D$9:$OR$9,AN$17)</f>
        <v>9.4959284154035679E-5</v>
      </c>
      <c r="AO340" s="148" cm="1">
        <f t="array" ref="AO340">SUMPRODUCT('BEA Requirements Table'!$D329:$OR329,$D$8:$OR$8*($D$9:$OR$9=AO$17))/SUMIFS($D$8:$OR$8,$D$9:$OR$9,AO$17)</f>
        <v>1.5514133731698454E-4</v>
      </c>
      <c r="AP340" s="148" cm="1">
        <f t="array" ref="AP340">SUMPRODUCT('BEA Requirements Table'!$D329:$OR329,$D$8:$OR$8*($D$9:$OR$9=AP$17))/SUMIFS($D$8:$OR$8,$D$9:$OR$9,AP$17)</f>
        <v>1.1984537450356655E-4</v>
      </c>
      <c r="AQ340" s="148" cm="1">
        <f t="array" ref="AQ340">SUMPRODUCT('BEA Requirements Table'!$D329:$OR329,$D$8:$OR$8*($D$9:$OR$9=AQ$17))/SUMIFS($D$8:$OR$8,$D$9:$OR$9,AQ$17)</f>
        <v>2.1223773453922024E-4</v>
      </c>
      <c r="AR340" s="148" cm="1">
        <f t="array" ref="AR340">SUMPRODUCT('BEA Requirements Table'!$D329:$OR329,$D$8:$OR$8*($D$9:$OR$9=AR$17))/SUMIFS($D$8:$OR$8,$D$9:$OR$9,AR$17)</f>
        <v>1.7224489364151297E-4</v>
      </c>
      <c r="AS340" s="148" cm="1">
        <f t="array" ref="AS340">SUMPRODUCT('BEA Requirements Table'!$D329:$OR329,$D$8:$OR$8*($D$9:$OR$9=AS$17))/SUMIFS($D$8:$OR$8,$D$9:$OR$9,AS$17)</f>
        <v>0</v>
      </c>
      <c r="OS340" s="148"/>
      <c r="OT340" s="148"/>
      <c r="OU340" s="148"/>
      <c r="OV340" s="148"/>
    </row>
    <row r="341" spans="1:412">
      <c r="A341" s="155" t="s">
        <v>710</v>
      </c>
      <c r="B341" s="155">
        <v>1277249</v>
      </c>
      <c r="C341" s="155" t="str">
        <v>ISIC 68</v>
      </c>
      <c r="D341" s="148" cm="1">
        <f t="array" ref="D341">SUMPRODUCT('BEA Requirements Table'!$D330:$OR330,$D$8:$OR$8*($D$9:$OR$9=D$17))/SUMIFS($D$8:$OR$8,$D$9:$OR$9,D$17)</f>
        <v>0</v>
      </c>
      <c r="E341" s="148" cm="1">
        <f t="array" ref="E341">SUMPRODUCT('BEA Requirements Table'!$D330:$OR330,$D$8:$OR$8*($D$9:$OR$9=E$17))/SUMIFS($D$8:$OR$8,$D$9:$OR$9,E$17)</f>
        <v>0</v>
      </c>
      <c r="F341" s="148" cm="1">
        <f t="array" ref="F341">SUMPRODUCT('BEA Requirements Table'!$D330:$OR330,$D$8:$OR$8*($D$9:$OR$9=F$17))/SUMIFS($D$8:$OR$8,$D$9:$OR$9,F$17)</f>
        <v>0</v>
      </c>
      <c r="G341" s="148" cm="1">
        <f t="array" ref="G341">SUMPRODUCT('BEA Requirements Table'!$D330:$OR330,$D$8:$OR$8*($D$9:$OR$9=G$17))/SUMIFS($D$8:$OR$8,$D$9:$OR$9,G$17)</f>
        <v>0</v>
      </c>
      <c r="H341" s="148" cm="1">
        <f t="array" ref="H341">SUMPRODUCT('BEA Requirements Table'!$D330:$OR330,$D$8:$OR$8*($D$9:$OR$9=H$17))/SUMIFS($D$8:$OR$8,$D$9:$OR$9,H$17)</f>
        <v>0</v>
      </c>
      <c r="I341" s="148" cm="1">
        <f t="array" ref="I341">SUMPRODUCT('BEA Requirements Table'!$D330:$OR330,$D$8:$OR$8*($D$9:$OR$9=I$17))/SUMIFS($D$8:$OR$8,$D$9:$OR$9,I$17)</f>
        <v>0</v>
      </c>
      <c r="J341" s="148" cm="1">
        <f t="array" ref="J341">SUMPRODUCT('BEA Requirements Table'!$D330:$OR330,$D$8:$OR$8*($D$9:$OR$9=J$17))/SUMIFS($D$8:$OR$8,$D$9:$OR$9,J$17)</f>
        <v>0</v>
      </c>
      <c r="K341" s="148" cm="1">
        <f t="array" ref="K341">SUMPRODUCT('BEA Requirements Table'!$D330:$OR330,$D$8:$OR$8*($D$9:$OR$9=K$17))/SUMIFS($D$8:$OR$8,$D$9:$OR$9,K$17)</f>
        <v>0</v>
      </c>
      <c r="L341" s="148" cm="1">
        <f t="array" ref="L341">SUMPRODUCT('BEA Requirements Table'!$D330:$OR330,$D$8:$OR$8*($D$9:$OR$9=L$17))/SUMIFS($D$8:$OR$8,$D$9:$OR$9,L$17)</f>
        <v>0</v>
      </c>
      <c r="M341" s="148" cm="1">
        <f t="array" ref="M341">SUMPRODUCT('BEA Requirements Table'!$D330:$OR330,$D$8:$OR$8*($D$9:$OR$9=M$17))/SUMIFS($D$8:$OR$8,$D$9:$OR$9,M$17)</f>
        <v>0</v>
      </c>
      <c r="N341" s="148" cm="1">
        <f t="array" ref="N341">SUMPRODUCT('BEA Requirements Table'!$D330:$OR330,$D$8:$OR$8*($D$9:$OR$9=N$17))/SUMIFS($D$8:$OR$8,$D$9:$OR$9,N$17)</f>
        <v>0</v>
      </c>
      <c r="O341" s="148" cm="1">
        <f t="array" ref="O341">SUMPRODUCT('BEA Requirements Table'!$D330:$OR330,$D$8:$OR$8*($D$9:$OR$9=O$17))/SUMIFS($D$8:$OR$8,$D$9:$OR$9,O$17)</f>
        <v>0</v>
      </c>
      <c r="P341" s="148" cm="1">
        <f t="array" ref="P341">SUMPRODUCT('BEA Requirements Table'!$D330:$OR330,$D$8:$OR$8*($D$9:$OR$9=P$17))/SUMIFS($D$8:$OR$8,$D$9:$OR$9,P$17)</f>
        <v>0</v>
      </c>
      <c r="Q341" s="148" cm="1">
        <f t="array" ref="Q341">SUMPRODUCT('BEA Requirements Table'!$D330:$OR330,$D$8:$OR$8*($D$9:$OR$9=Q$17))/SUMIFS($D$8:$OR$8,$D$9:$OR$9,Q$17)</f>
        <v>0</v>
      </c>
      <c r="R341" s="148" cm="1">
        <f t="array" ref="R341">SUMPRODUCT('BEA Requirements Table'!$D330:$OR330,$D$8:$OR$8*($D$9:$OR$9=R$17))/SUMIFS($D$8:$OR$8,$D$9:$OR$9,R$17)</f>
        <v>0</v>
      </c>
      <c r="S341" s="148" cm="1">
        <f t="array" ref="S341">SUMPRODUCT('BEA Requirements Table'!$D330:$OR330,$D$8:$OR$8*($D$9:$OR$9=S$17))/SUMIFS($D$8:$OR$8,$D$9:$OR$9,S$17)</f>
        <v>0</v>
      </c>
      <c r="T341" s="148" cm="1">
        <f t="array" ref="T341">SUMPRODUCT('BEA Requirements Table'!$D330:$OR330,$D$8:$OR$8*($D$9:$OR$9=T$17))/SUMIFS($D$8:$OR$8,$D$9:$OR$9,T$17)</f>
        <v>0</v>
      </c>
      <c r="U341" s="148" cm="1">
        <f t="array" ref="U341">SUMPRODUCT('BEA Requirements Table'!$D330:$OR330,$D$8:$OR$8*($D$9:$OR$9=U$17))/SUMIFS($D$8:$OR$8,$D$9:$OR$9,U$17)</f>
        <v>0</v>
      </c>
      <c r="V341" s="148" cm="1">
        <f t="array" ref="V341">SUMPRODUCT('BEA Requirements Table'!$D330:$OR330,$D$8:$OR$8*($D$9:$OR$9=V$17))/SUMIFS($D$8:$OR$8,$D$9:$OR$9,V$17)</f>
        <v>0</v>
      </c>
      <c r="W341" s="148" cm="1">
        <f t="array" ref="W341">SUMPRODUCT('BEA Requirements Table'!$D330:$OR330,$D$8:$OR$8*($D$9:$OR$9=W$17))/SUMIFS($D$8:$OR$8,$D$9:$OR$9,W$17)</f>
        <v>0</v>
      </c>
      <c r="X341" s="148" cm="1">
        <f t="array" ref="X341">SUMPRODUCT('BEA Requirements Table'!$D330:$OR330,$D$8:$OR$8*($D$9:$OR$9=X$17))/SUMIFS($D$8:$OR$8,$D$9:$OR$9,X$17)</f>
        <v>0</v>
      </c>
      <c r="Y341" s="148" cm="1">
        <f t="array" ref="Y341">SUMPRODUCT('BEA Requirements Table'!$D330:$OR330,$D$8:$OR$8*($D$9:$OR$9=Y$17))/SUMIFS($D$8:$OR$8,$D$9:$OR$9,Y$17)</f>
        <v>0</v>
      </c>
      <c r="Z341" s="148" cm="1">
        <f t="array" ref="Z341">SUMPRODUCT('BEA Requirements Table'!$D330:$OR330,$D$8:$OR$8*($D$9:$OR$9=Z$17))/SUMIFS($D$8:$OR$8,$D$9:$OR$9,Z$17)</f>
        <v>0</v>
      </c>
      <c r="AA341" s="148" cm="1">
        <f t="array" ref="AA341">SUMPRODUCT('BEA Requirements Table'!$D330:$OR330,$D$8:$OR$8*($D$9:$OR$9=AA$17))/SUMIFS($D$8:$OR$8,$D$9:$OR$9,AA$17)</f>
        <v>0</v>
      </c>
      <c r="AB341" s="148" cm="1">
        <f t="array" ref="AB341">SUMPRODUCT('BEA Requirements Table'!$D330:$OR330,$D$8:$OR$8*($D$9:$OR$9=AB$17))/SUMIFS($D$8:$OR$8,$D$9:$OR$9,AB$17)</f>
        <v>0</v>
      </c>
      <c r="AC341" s="148" cm="1">
        <f t="array" ref="AC341">SUMPRODUCT('BEA Requirements Table'!$D330:$OR330,$D$8:$OR$8*($D$9:$OR$9=AC$17))/SUMIFS($D$8:$OR$8,$D$9:$OR$9,AC$17)</f>
        <v>0</v>
      </c>
      <c r="AD341" s="148" cm="1">
        <f t="array" ref="AD341">SUMPRODUCT('BEA Requirements Table'!$D330:$OR330,$D$8:$OR$8*($D$9:$OR$9=AD$17))/SUMIFS($D$8:$OR$8,$D$9:$OR$9,AD$17)</f>
        <v>0</v>
      </c>
      <c r="AE341" s="148" cm="1">
        <f t="array" ref="AE341">SUMPRODUCT('BEA Requirements Table'!$D330:$OR330,$D$8:$OR$8*($D$9:$OR$9=AE$17))/SUMIFS($D$8:$OR$8,$D$9:$OR$9,AE$17)</f>
        <v>0</v>
      </c>
      <c r="AF341" s="148" cm="1">
        <f t="array" ref="AF341">SUMPRODUCT('BEA Requirements Table'!$D330:$OR330,$D$8:$OR$8*($D$9:$OR$9=AF$17))/SUMIFS($D$8:$OR$8,$D$9:$OR$9,AF$17)</f>
        <v>0</v>
      </c>
      <c r="AG341" s="148" cm="1">
        <f t="array" ref="AG341">SUMPRODUCT('BEA Requirements Table'!$D330:$OR330,$D$8:$OR$8*($D$9:$OR$9=AG$17))/SUMIFS($D$8:$OR$8,$D$9:$OR$9,AG$17)</f>
        <v>0</v>
      </c>
      <c r="AH341" s="148" cm="1">
        <f t="array" ref="AH341">SUMPRODUCT('BEA Requirements Table'!$D330:$OR330,$D$8:$OR$8*($D$9:$OR$9=AH$17))/SUMIFS($D$8:$OR$8,$D$9:$OR$9,AH$17)</f>
        <v>0</v>
      </c>
      <c r="AI341" s="148" cm="1">
        <f t="array" ref="AI341">SUMPRODUCT('BEA Requirements Table'!$D330:$OR330,$D$8:$OR$8*($D$9:$OR$9=AI$17))/SUMIFS($D$8:$OR$8,$D$9:$OR$9,AI$17)</f>
        <v>0</v>
      </c>
      <c r="AJ341" s="148" cm="1">
        <f t="array" ref="AJ341">SUMPRODUCT('BEA Requirements Table'!$D330:$OR330,$D$8:$OR$8*($D$9:$OR$9=AJ$17))/SUMIFS($D$8:$OR$8,$D$9:$OR$9,AJ$17)</f>
        <v>0</v>
      </c>
      <c r="AK341" s="148" cm="1">
        <f t="array" ref="AK341">SUMPRODUCT('BEA Requirements Table'!$D330:$OR330,$D$8:$OR$8*($D$9:$OR$9=AK$17))/SUMIFS($D$8:$OR$8,$D$9:$OR$9,AK$17)</f>
        <v>0</v>
      </c>
      <c r="AL341" s="148" cm="1">
        <f t="array" ref="AL341">SUMPRODUCT('BEA Requirements Table'!$D330:$OR330,$D$8:$OR$8*($D$9:$OR$9=AL$17))/SUMIFS($D$8:$OR$8,$D$9:$OR$9,AL$17)</f>
        <v>0</v>
      </c>
      <c r="AM341" s="148" cm="1">
        <f t="array" ref="AM341">SUMPRODUCT('BEA Requirements Table'!$D330:$OR330,$D$8:$OR$8*($D$9:$OR$9=AM$17))/SUMIFS($D$8:$OR$8,$D$9:$OR$9,AM$17)</f>
        <v>0.43985660095358298</v>
      </c>
      <c r="AN341" s="148" cm="1">
        <f t="array" ref="AN341">SUMPRODUCT('BEA Requirements Table'!$D330:$OR330,$D$8:$OR$8*($D$9:$OR$9=AN$17))/SUMIFS($D$8:$OR$8,$D$9:$OR$9,AN$17)</f>
        <v>0</v>
      </c>
      <c r="AO341" s="148" cm="1">
        <f t="array" ref="AO341">SUMPRODUCT('BEA Requirements Table'!$D330:$OR330,$D$8:$OR$8*($D$9:$OR$9=AO$17))/SUMIFS($D$8:$OR$8,$D$9:$OR$9,AO$17)</f>
        <v>0</v>
      </c>
      <c r="AP341" s="148" cm="1">
        <f t="array" ref="AP341">SUMPRODUCT('BEA Requirements Table'!$D330:$OR330,$D$8:$OR$8*($D$9:$OR$9=AP$17))/SUMIFS($D$8:$OR$8,$D$9:$OR$9,AP$17)</f>
        <v>0</v>
      </c>
      <c r="AQ341" s="148" cm="1">
        <f t="array" ref="AQ341">SUMPRODUCT('BEA Requirements Table'!$D330:$OR330,$D$8:$OR$8*($D$9:$OR$9=AQ$17))/SUMIFS($D$8:$OR$8,$D$9:$OR$9,AQ$17)</f>
        <v>0</v>
      </c>
      <c r="AR341" s="148" cm="1">
        <f t="array" ref="AR341">SUMPRODUCT('BEA Requirements Table'!$D330:$OR330,$D$8:$OR$8*($D$9:$OR$9=AR$17))/SUMIFS($D$8:$OR$8,$D$9:$OR$9,AR$17)</f>
        <v>0</v>
      </c>
      <c r="AS341" s="148" cm="1">
        <f t="array" ref="AS341">SUMPRODUCT('BEA Requirements Table'!$D330:$OR330,$D$8:$OR$8*($D$9:$OR$9=AS$17))/SUMIFS($D$8:$OR$8,$D$9:$OR$9,AS$17)</f>
        <v>0</v>
      </c>
      <c r="OS341" s="148"/>
      <c r="OT341" s="148"/>
      <c r="OU341" s="148"/>
      <c r="OV341" s="148"/>
    </row>
    <row r="342" spans="1:412">
      <c r="A342" s="155" t="s">
        <v>713</v>
      </c>
      <c r="B342" s="155">
        <v>447290</v>
      </c>
      <c r="C342" s="155" t="str">
        <v>ISIC 68</v>
      </c>
      <c r="D342" s="148" cm="1">
        <f t="array" ref="D342">SUMPRODUCT('BEA Requirements Table'!$D331:$OR331,$D$8:$OR$8*($D$9:$OR$9=D$17))/SUMIFS($D$8:$OR$8,$D$9:$OR$9,D$17)</f>
        <v>0</v>
      </c>
      <c r="E342" s="148" cm="1">
        <f t="array" ref="E342">SUMPRODUCT('BEA Requirements Table'!$D331:$OR331,$D$8:$OR$8*($D$9:$OR$9=E$17))/SUMIFS($D$8:$OR$8,$D$9:$OR$9,E$17)</f>
        <v>0</v>
      </c>
      <c r="F342" s="148" cm="1">
        <f t="array" ref="F342">SUMPRODUCT('BEA Requirements Table'!$D331:$OR331,$D$8:$OR$8*($D$9:$OR$9=F$17))/SUMIFS($D$8:$OR$8,$D$9:$OR$9,F$17)</f>
        <v>0</v>
      </c>
      <c r="G342" s="148" cm="1">
        <f t="array" ref="G342">SUMPRODUCT('BEA Requirements Table'!$D331:$OR331,$D$8:$OR$8*($D$9:$OR$9=G$17))/SUMIFS($D$8:$OR$8,$D$9:$OR$9,G$17)</f>
        <v>0</v>
      </c>
      <c r="H342" s="148" cm="1">
        <f t="array" ref="H342">SUMPRODUCT('BEA Requirements Table'!$D331:$OR331,$D$8:$OR$8*($D$9:$OR$9=H$17))/SUMIFS($D$8:$OR$8,$D$9:$OR$9,H$17)</f>
        <v>0</v>
      </c>
      <c r="I342" s="148" cm="1">
        <f t="array" ref="I342">SUMPRODUCT('BEA Requirements Table'!$D331:$OR331,$D$8:$OR$8*($D$9:$OR$9=I$17))/SUMIFS($D$8:$OR$8,$D$9:$OR$9,I$17)</f>
        <v>0</v>
      </c>
      <c r="J342" s="148" cm="1">
        <f t="array" ref="J342">SUMPRODUCT('BEA Requirements Table'!$D331:$OR331,$D$8:$OR$8*($D$9:$OR$9=J$17))/SUMIFS($D$8:$OR$8,$D$9:$OR$9,J$17)</f>
        <v>0</v>
      </c>
      <c r="K342" s="148" cm="1">
        <f t="array" ref="K342">SUMPRODUCT('BEA Requirements Table'!$D331:$OR331,$D$8:$OR$8*($D$9:$OR$9=K$17))/SUMIFS($D$8:$OR$8,$D$9:$OR$9,K$17)</f>
        <v>0</v>
      </c>
      <c r="L342" s="148" cm="1">
        <f t="array" ref="L342">SUMPRODUCT('BEA Requirements Table'!$D331:$OR331,$D$8:$OR$8*($D$9:$OR$9=L$17))/SUMIFS($D$8:$OR$8,$D$9:$OR$9,L$17)</f>
        <v>0</v>
      </c>
      <c r="M342" s="148" cm="1">
        <f t="array" ref="M342">SUMPRODUCT('BEA Requirements Table'!$D331:$OR331,$D$8:$OR$8*($D$9:$OR$9=M$17))/SUMIFS($D$8:$OR$8,$D$9:$OR$9,M$17)</f>
        <v>0</v>
      </c>
      <c r="N342" s="148" cm="1">
        <f t="array" ref="N342">SUMPRODUCT('BEA Requirements Table'!$D331:$OR331,$D$8:$OR$8*($D$9:$OR$9=N$17))/SUMIFS($D$8:$OR$8,$D$9:$OR$9,N$17)</f>
        <v>0</v>
      </c>
      <c r="O342" s="148" cm="1">
        <f t="array" ref="O342">SUMPRODUCT('BEA Requirements Table'!$D331:$OR331,$D$8:$OR$8*($D$9:$OR$9=O$17))/SUMIFS($D$8:$OR$8,$D$9:$OR$9,O$17)</f>
        <v>0</v>
      </c>
      <c r="P342" s="148" cm="1">
        <f t="array" ref="P342">SUMPRODUCT('BEA Requirements Table'!$D331:$OR331,$D$8:$OR$8*($D$9:$OR$9=P$17))/SUMIFS($D$8:$OR$8,$D$9:$OR$9,P$17)</f>
        <v>0</v>
      </c>
      <c r="Q342" s="148" cm="1">
        <f t="array" ref="Q342">SUMPRODUCT('BEA Requirements Table'!$D331:$OR331,$D$8:$OR$8*($D$9:$OR$9=Q$17))/SUMIFS($D$8:$OR$8,$D$9:$OR$9,Q$17)</f>
        <v>0</v>
      </c>
      <c r="R342" s="148" cm="1">
        <f t="array" ref="R342">SUMPRODUCT('BEA Requirements Table'!$D331:$OR331,$D$8:$OR$8*($D$9:$OR$9=R$17))/SUMIFS($D$8:$OR$8,$D$9:$OR$9,R$17)</f>
        <v>0</v>
      </c>
      <c r="S342" s="148" cm="1">
        <f t="array" ref="S342">SUMPRODUCT('BEA Requirements Table'!$D331:$OR331,$D$8:$OR$8*($D$9:$OR$9=S$17))/SUMIFS($D$8:$OR$8,$D$9:$OR$9,S$17)</f>
        <v>0</v>
      </c>
      <c r="T342" s="148" cm="1">
        <f t="array" ref="T342">SUMPRODUCT('BEA Requirements Table'!$D331:$OR331,$D$8:$OR$8*($D$9:$OR$9=T$17))/SUMIFS($D$8:$OR$8,$D$9:$OR$9,T$17)</f>
        <v>0</v>
      </c>
      <c r="U342" s="148" cm="1">
        <f t="array" ref="U342">SUMPRODUCT('BEA Requirements Table'!$D331:$OR331,$D$8:$OR$8*($D$9:$OR$9=U$17))/SUMIFS($D$8:$OR$8,$D$9:$OR$9,U$17)</f>
        <v>0</v>
      </c>
      <c r="V342" s="148" cm="1">
        <f t="array" ref="V342">SUMPRODUCT('BEA Requirements Table'!$D331:$OR331,$D$8:$OR$8*($D$9:$OR$9=V$17))/SUMIFS($D$8:$OR$8,$D$9:$OR$9,V$17)</f>
        <v>0</v>
      </c>
      <c r="W342" s="148" cm="1">
        <f t="array" ref="W342">SUMPRODUCT('BEA Requirements Table'!$D331:$OR331,$D$8:$OR$8*($D$9:$OR$9=W$17))/SUMIFS($D$8:$OR$8,$D$9:$OR$9,W$17)</f>
        <v>0</v>
      </c>
      <c r="X342" s="148" cm="1">
        <f t="array" ref="X342">SUMPRODUCT('BEA Requirements Table'!$D331:$OR331,$D$8:$OR$8*($D$9:$OR$9=X$17))/SUMIFS($D$8:$OR$8,$D$9:$OR$9,X$17)</f>
        <v>0</v>
      </c>
      <c r="Y342" s="148" cm="1">
        <f t="array" ref="Y342">SUMPRODUCT('BEA Requirements Table'!$D331:$OR331,$D$8:$OR$8*($D$9:$OR$9=Y$17))/SUMIFS($D$8:$OR$8,$D$9:$OR$9,Y$17)</f>
        <v>0</v>
      </c>
      <c r="Z342" s="148" cm="1">
        <f t="array" ref="Z342">SUMPRODUCT('BEA Requirements Table'!$D331:$OR331,$D$8:$OR$8*($D$9:$OR$9=Z$17))/SUMIFS($D$8:$OR$8,$D$9:$OR$9,Z$17)</f>
        <v>0</v>
      </c>
      <c r="AA342" s="148" cm="1">
        <f t="array" ref="AA342">SUMPRODUCT('BEA Requirements Table'!$D331:$OR331,$D$8:$OR$8*($D$9:$OR$9=AA$17))/SUMIFS($D$8:$OR$8,$D$9:$OR$9,AA$17)</f>
        <v>0</v>
      </c>
      <c r="AB342" s="148" cm="1">
        <f t="array" ref="AB342">SUMPRODUCT('BEA Requirements Table'!$D331:$OR331,$D$8:$OR$8*($D$9:$OR$9=AB$17))/SUMIFS($D$8:$OR$8,$D$9:$OR$9,AB$17)</f>
        <v>0</v>
      </c>
      <c r="AC342" s="148" cm="1">
        <f t="array" ref="AC342">SUMPRODUCT('BEA Requirements Table'!$D331:$OR331,$D$8:$OR$8*($D$9:$OR$9=AC$17))/SUMIFS($D$8:$OR$8,$D$9:$OR$9,AC$17)</f>
        <v>0</v>
      </c>
      <c r="AD342" s="148" cm="1">
        <f t="array" ref="AD342">SUMPRODUCT('BEA Requirements Table'!$D331:$OR331,$D$8:$OR$8*($D$9:$OR$9=AD$17))/SUMIFS($D$8:$OR$8,$D$9:$OR$9,AD$17)</f>
        <v>0</v>
      </c>
      <c r="AE342" s="148" cm="1">
        <f t="array" ref="AE342">SUMPRODUCT('BEA Requirements Table'!$D331:$OR331,$D$8:$OR$8*($D$9:$OR$9=AE$17))/SUMIFS($D$8:$OR$8,$D$9:$OR$9,AE$17)</f>
        <v>0</v>
      </c>
      <c r="AF342" s="148" cm="1">
        <f t="array" ref="AF342">SUMPRODUCT('BEA Requirements Table'!$D331:$OR331,$D$8:$OR$8*($D$9:$OR$9=AF$17))/SUMIFS($D$8:$OR$8,$D$9:$OR$9,AF$17)</f>
        <v>0</v>
      </c>
      <c r="AG342" s="148" cm="1">
        <f t="array" ref="AG342">SUMPRODUCT('BEA Requirements Table'!$D331:$OR331,$D$8:$OR$8*($D$9:$OR$9=AG$17))/SUMIFS($D$8:$OR$8,$D$9:$OR$9,AG$17)</f>
        <v>0</v>
      </c>
      <c r="AH342" s="148" cm="1">
        <f t="array" ref="AH342">SUMPRODUCT('BEA Requirements Table'!$D331:$OR331,$D$8:$OR$8*($D$9:$OR$9=AH$17))/SUMIFS($D$8:$OR$8,$D$9:$OR$9,AH$17)</f>
        <v>0</v>
      </c>
      <c r="AI342" s="148" cm="1">
        <f t="array" ref="AI342">SUMPRODUCT('BEA Requirements Table'!$D331:$OR331,$D$8:$OR$8*($D$9:$OR$9=AI$17))/SUMIFS($D$8:$OR$8,$D$9:$OR$9,AI$17)</f>
        <v>0</v>
      </c>
      <c r="AJ342" s="148" cm="1">
        <f t="array" ref="AJ342">SUMPRODUCT('BEA Requirements Table'!$D331:$OR331,$D$8:$OR$8*($D$9:$OR$9=AJ$17))/SUMIFS($D$8:$OR$8,$D$9:$OR$9,AJ$17)</f>
        <v>0</v>
      </c>
      <c r="AK342" s="148" cm="1">
        <f t="array" ref="AK342">SUMPRODUCT('BEA Requirements Table'!$D331:$OR331,$D$8:$OR$8*($D$9:$OR$9=AK$17))/SUMIFS($D$8:$OR$8,$D$9:$OR$9,AK$17)</f>
        <v>0</v>
      </c>
      <c r="AL342" s="148" cm="1">
        <f t="array" ref="AL342">SUMPRODUCT('BEA Requirements Table'!$D331:$OR331,$D$8:$OR$8*($D$9:$OR$9=AL$17))/SUMIFS($D$8:$OR$8,$D$9:$OR$9,AL$17)</f>
        <v>0</v>
      </c>
      <c r="AM342" s="148" cm="1">
        <f t="array" ref="AM342">SUMPRODUCT('BEA Requirements Table'!$D331:$OR331,$D$8:$OR$8*($D$9:$OR$9=AM$17))/SUMIFS($D$8:$OR$8,$D$9:$OR$9,AM$17)</f>
        <v>0.15403688633972556</v>
      </c>
      <c r="AN342" s="148" cm="1">
        <f t="array" ref="AN342">SUMPRODUCT('BEA Requirements Table'!$D331:$OR331,$D$8:$OR$8*($D$9:$OR$9=AN$17))/SUMIFS($D$8:$OR$8,$D$9:$OR$9,AN$17)</f>
        <v>0</v>
      </c>
      <c r="AO342" s="148" cm="1">
        <f t="array" ref="AO342">SUMPRODUCT('BEA Requirements Table'!$D331:$OR331,$D$8:$OR$8*($D$9:$OR$9=AO$17))/SUMIFS($D$8:$OR$8,$D$9:$OR$9,AO$17)</f>
        <v>0</v>
      </c>
      <c r="AP342" s="148" cm="1">
        <f t="array" ref="AP342">SUMPRODUCT('BEA Requirements Table'!$D331:$OR331,$D$8:$OR$8*($D$9:$OR$9=AP$17))/SUMIFS($D$8:$OR$8,$D$9:$OR$9,AP$17)</f>
        <v>0</v>
      </c>
      <c r="AQ342" s="148" cm="1">
        <f t="array" ref="AQ342">SUMPRODUCT('BEA Requirements Table'!$D331:$OR331,$D$8:$OR$8*($D$9:$OR$9=AQ$17))/SUMIFS($D$8:$OR$8,$D$9:$OR$9,AQ$17)</f>
        <v>0</v>
      </c>
      <c r="AR342" s="148" cm="1">
        <f t="array" ref="AR342">SUMPRODUCT('BEA Requirements Table'!$D331:$OR331,$D$8:$OR$8*($D$9:$OR$9=AR$17))/SUMIFS($D$8:$OR$8,$D$9:$OR$9,AR$17)</f>
        <v>0</v>
      </c>
      <c r="AS342" s="148" cm="1">
        <f t="array" ref="AS342">SUMPRODUCT('BEA Requirements Table'!$D331:$OR331,$D$8:$OR$8*($D$9:$OR$9=AS$17))/SUMIFS($D$8:$OR$8,$D$9:$OR$9,AS$17)</f>
        <v>0</v>
      </c>
      <c r="OS342" s="148"/>
      <c r="OT342" s="148"/>
      <c r="OU342" s="148"/>
      <c r="OV342" s="148"/>
    </row>
    <row r="343" spans="1:412">
      <c r="A343" s="155" t="s">
        <v>716</v>
      </c>
      <c r="B343" s="155">
        <v>890254</v>
      </c>
      <c r="C343" s="155" t="str">
        <v>ISIC 68</v>
      </c>
      <c r="D343" s="148" cm="1">
        <f t="array" ref="D343">SUMPRODUCT('BEA Requirements Table'!$D332:$OR332,$D$8:$OR$8*($D$9:$OR$9=D$17))/SUMIFS($D$8:$OR$8,$D$9:$OR$9,D$17)</f>
        <v>0.10648499706505367</v>
      </c>
      <c r="E343" s="148" cm="1">
        <f t="array" ref="E343">SUMPRODUCT('BEA Requirements Table'!$D332:$OR332,$D$8:$OR$8*($D$9:$OR$9=E$17))/SUMIFS($D$8:$OR$8,$D$9:$OR$9,E$17)</f>
        <v>1.3324799999999999E-2</v>
      </c>
      <c r="F343" s="148" cm="1">
        <f t="array" ref="F343">SUMPRODUCT('BEA Requirements Table'!$D332:$OR332,$D$8:$OR$8*($D$9:$OR$9=F$17))/SUMIFS($D$8:$OR$8,$D$9:$OR$9,F$17)</f>
        <v>1.34485E-2</v>
      </c>
      <c r="G343" s="148" cm="1">
        <f t="array" ref="G343">SUMPRODUCT('BEA Requirements Table'!$D332:$OR332,$D$8:$OR$8*($D$9:$OR$9=G$17))/SUMIFS($D$8:$OR$8,$D$9:$OR$9,G$17)</f>
        <v>1.6266592772069124E-2</v>
      </c>
      <c r="H343" s="148" cm="1">
        <f t="array" ref="H343">SUMPRODUCT('BEA Requirements Table'!$D332:$OR332,$D$8:$OR$8*($D$9:$OR$9=H$17))/SUMIFS($D$8:$OR$8,$D$9:$OR$9,H$17)</f>
        <v>1.4231344475979398E-2</v>
      </c>
      <c r="I343" s="148" cm="1">
        <f t="array" ref="I343">SUMPRODUCT('BEA Requirements Table'!$D332:$OR332,$D$8:$OR$8*($D$9:$OR$9=I$17))/SUMIFS($D$8:$OR$8,$D$9:$OR$9,I$17)</f>
        <v>5.4349165543715452E-2</v>
      </c>
      <c r="J343" s="148" cm="1">
        <f t="array" ref="J343">SUMPRODUCT('BEA Requirements Table'!$D332:$OR332,$D$8:$OR$8*($D$9:$OR$9=J$17))/SUMIFS($D$8:$OR$8,$D$9:$OR$9,J$17)</f>
        <v>2.6713702388683397E-2</v>
      </c>
      <c r="K343" s="148" cm="1">
        <f t="array" ref="K343">SUMPRODUCT('BEA Requirements Table'!$D332:$OR332,$D$8:$OR$8*($D$9:$OR$9=K$17))/SUMIFS($D$8:$OR$8,$D$9:$OR$9,K$17)</f>
        <v>2.6466594391770466E-2</v>
      </c>
      <c r="L343" s="148" cm="1">
        <f t="array" ref="L343">SUMPRODUCT('BEA Requirements Table'!$D332:$OR332,$D$8:$OR$8*($D$9:$OR$9=L$17))/SUMIFS($D$8:$OR$8,$D$9:$OR$9,L$17)</f>
        <v>2.7132172582363247E-2</v>
      </c>
      <c r="M343" s="148" cm="1">
        <f t="array" ref="M343">SUMPRODUCT('BEA Requirements Table'!$D332:$OR332,$D$8:$OR$8*($D$9:$OR$9=M$17))/SUMIFS($D$8:$OR$8,$D$9:$OR$9,M$17)</f>
        <v>7.0938999245209666E-3</v>
      </c>
      <c r="N343" s="148" cm="1">
        <f t="array" ref="N343">SUMPRODUCT('BEA Requirements Table'!$D332:$OR332,$D$8:$OR$8*($D$9:$OR$9=N$17))/SUMIFS($D$8:$OR$8,$D$9:$OR$9,N$17)</f>
        <v>2.2414380119188088E-2</v>
      </c>
      <c r="O343" s="148" cm="1">
        <f t="array" ref="O343">SUMPRODUCT('BEA Requirements Table'!$D332:$OR332,$D$8:$OR$8*($D$9:$OR$9=O$17))/SUMIFS($D$8:$OR$8,$D$9:$OR$9,O$17)</f>
        <v>1.2265584761164558E-2</v>
      </c>
      <c r="P343" s="148" cm="1">
        <f t="array" ref="P343">SUMPRODUCT('BEA Requirements Table'!$D332:$OR332,$D$8:$OR$8*($D$9:$OR$9=P$17))/SUMIFS($D$8:$OR$8,$D$9:$OR$9,P$17)</f>
        <v>2.3481476260898516E-2</v>
      </c>
      <c r="Q343" s="148" cm="1">
        <f t="array" ref="Q343">SUMPRODUCT('BEA Requirements Table'!$D332:$OR332,$D$8:$OR$8*($D$9:$OR$9=Q$17))/SUMIFS($D$8:$OR$8,$D$9:$OR$9,Q$17)</f>
        <v>1.9966899999999999E-2</v>
      </c>
      <c r="R343" s="148" cm="1">
        <f t="array" ref="R343">SUMPRODUCT('BEA Requirements Table'!$D332:$OR332,$D$8:$OR$8*($D$9:$OR$9=R$17))/SUMIFS($D$8:$OR$8,$D$9:$OR$9,R$17)</f>
        <v>2.0951462241876259E-2</v>
      </c>
      <c r="S343" s="148" cm="1">
        <f t="array" ref="S343">SUMPRODUCT('BEA Requirements Table'!$D332:$OR332,$D$8:$OR$8*($D$9:$OR$9=S$17))/SUMIFS($D$8:$OR$8,$D$9:$OR$9,S$17)</f>
        <v>2.1057710863579476E-2</v>
      </c>
      <c r="T343" s="148" cm="1">
        <f t="array" ref="T343">SUMPRODUCT('BEA Requirements Table'!$D332:$OR332,$D$8:$OR$8*($D$9:$OR$9=T$17))/SUMIFS($D$8:$OR$8,$D$9:$OR$9,T$17)</f>
        <v>1.712009765132607E-2</v>
      </c>
      <c r="U343" s="148" cm="1">
        <f t="array" ref="U343">SUMPRODUCT('BEA Requirements Table'!$D332:$OR332,$D$8:$OR$8*($D$9:$OR$9=U$17))/SUMIFS($D$8:$OR$8,$D$9:$OR$9,U$17)</f>
        <v>2.5356428808040305E-2</v>
      </c>
      <c r="V343" s="148" cm="1">
        <f t="array" ref="V343">SUMPRODUCT('BEA Requirements Table'!$D332:$OR332,$D$8:$OR$8*($D$9:$OR$9=V$17))/SUMIFS($D$8:$OR$8,$D$9:$OR$9,V$17)</f>
        <v>1.1146708516147269E-2</v>
      </c>
      <c r="W343" s="148" cm="1">
        <f t="array" ref="W343">SUMPRODUCT('BEA Requirements Table'!$D332:$OR332,$D$8:$OR$8*($D$9:$OR$9=W$17))/SUMIFS($D$8:$OR$8,$D$9:$OR$9,W$17)</f>
        <v>1.5851703342126985E-2</v>
      </c>
      <c r="X343" s="148" cm="1">
        <f t="array" ref="X343">SUMPRODUCT('BEA Requirements Table'!$D332:$OR332,$D$8:$OR$8*($D$9:$OR$9=X$17))/SUMIFS($D$8:$OR$8,$D$9:$OR$9,X$17)</f>
        <v>1.8259274124773975E-2</v>
      </c>
      <c r="Y343" s="148" cm="1">
        <f t="array" ref="Y343">SUMPRODUCT('BEA Requirements Table'!$D332:$OR332,$D$8:$OR$8*($D$9:$OR$9=Y$17))/SUMIFS($D$8:$OR$8,$D$9:$OR$9,Y$17)</f>
        <v>1.7801355637586901E-2</v>
      </c>
      <c r="Z343" s="148" cm="1">
        <f t="array" ref="Z343">SUMPRODUCT('BEA Requirements Table'!$D332:$OR332,$D$8:$OR$8*($D$9:$OR$9=Z$17))/SUMIFS($D$8:$OR$8,$D$9:$OR$9,Z$17)</f>
        <v>1.1439197398962341E-2</v>
      </c>
      <c r="AA343" s="148" cm="1">
        <f t="array" ref="AA343">SUMPRODUCT('BEA Requirements Table'!$D332:$OR332,$D$8:$OR$8*($D$9:$OR$9=AA$17))/SUMIFS($D$8:$OR$8,$D$9:$OR$9,AA$17)</f>
        <v>2.2938120922755895E-2</v>
      </c>
      <c r="AB343" s="148" cm="1">
        <f t="array" ref="AB343">SUMPRODUCT('BEA Requirements Table'!$D332:$OR332,$D$8:$OR$8*($D$9:$OR$9=AB$17))/SUMIFS($D$8:$OR$8,$D$9:$OR$9,AB$17)</f>
        <v>1.4213399999999998E-2</v>
      </c>
      <c r="AC343" s="148" cm="1">
        <f t="array" ref="AC343">SUMPRODUCT('BEA Requirements Table'!$D332:$OR332,$D$8:$OR$8*($D$9:$OR$9=AC$17))/SUMIFS($D$8:$OR$8,$D$9:$OR$9,AC$17)</f>
        <v>2.11754E-2</v>
      </c>
      <c r="AD343" s="148" cm="1">
        <f t="array" ref="AD343">SUMPRODUCT('BEA Requirements Table'!$D332:$OR332,$D$8:$OR$8*($D$9:$OR$9=AD$17))/SUMIFS($D$8:$OR$8,$D$9:$OR$9,AD$17)</f>
        <v>3.522329868794663E-2</v>
      </c>
      <c r="AE343" s="148" cm="1">
        <f t="array" ref="AE343">SUMPRODUCT('BEA Requirements Table'!$D332:$OR332,$D$8:$OR$8*($D$9:$OR$9=AE$17))/SUMIFS($D$8:$OR$8,$D$9:$OR$9,AE$17)</f>
        <v>2.3884341290647773E-2</v>
      </c>
      <c r="AF343" s="148" cm="1">
        <f t="array" ref="AF343">SUMPRODUCT('BEA Requirements Table'!$D332:$OR332,$D$8:$OR$8*($D$9:$OR$9=AF$17))/SUMIFS($D$8:$OR$8,$D$9:$OR$9,AF$17)</f>
        <v>6.8972959944847492E-2</v>
      </c>
      <c r="AG343" s="148" cm="1">
        <f t="array" ref="AG343">SUMPRODUCT('BEA Requirements Table'!$D332:$OR332,$D$8:$OR$8*($D$9:$OR$9=AG$17))/SUMIFS($D$8:$OR$8,$D$9:$OR$9,AG$17)</f>
        <v>3.9759795357750247E-2</v>
      </c>
      <c r="AH343" s="148" cm="1">
        <f t="array" ref="AH343">SUMPRODUCT('BEA Requirements Table'!$D332:$OR332,$D$8:$OR$8*($D$9:$OR$9=AH$17))/SUMIFS($D$8:$OR$8,$D$9:$OR$9,AH$17)</f>
        <v>7.5428109958016062E-2</v>
      </c>
      <c r="AI343" s="148" cm="1">
        <f t="array" ref="AI343">SUMPRODUCT('BEA Requirements Table'!$D332:$OR332,$D$8:$OR$8*($D$9:$OR$9=AI$17))/SUMIFS($D$8:$OR$8,$D$9:$OR$9,AI$17)</f>
        <v>2.89759395978927E-2</v>
      </c>
      <c r="AJ343" s="148" cm="1">
        <f t="array" ref="AJ343">SUMPRODUCT('BEA Requirements Table'!$D332:$OR332,$D$8:$OR$8*($D$9:$OR$9=AJ$17))/SUMIFS($D$8:$OR$8,$D$9:$OR$9,AJ$17)</f>
        <v>4.4541176637030187E-2</v>
      </c>
      <c r="AK343" s="148" cm="1">
        <f t="array" ref="AK343">SUMPRODUCT('BEA Requirements Table'!$D332:$OR332,$D$8:$OR$8*($D$9:$OR$9=AK$17))/SUMIFS($D$8:$OR$8,$D$9:$OR$9,AK$17)</f>
        <v>3.112155702759253E-2</v>
      </c>
      <c r="AL343" s="148" cm="1">
        <f t="array" ref="AL343">SUMPRODUCT('BEA Requirements Table'!$D332:$OR332,$D$8:$OR$8*($D$9:$OR$9=AL$17))/SUMIFS($D$8:$OR$8,$D$9:$OR$9,AL$17)</f>
        <v>4.3821591070551932E-2</v>
      </c>
      <c r="AM343" s="148" cm="1">
        <f t="array" ref="AM343">SUMPRODUCT('BEA Requirements Table'!$D332:$OR332,$D$8:$OR$8*($D$9:$OR$9=AM$17))/SUMIFS($D$8:$OR$8,$D$9:$OR$9,AM$17)</f>
        <v>0.35895362487084964</v>
      </c>
      <c r="AN343" s="148" cm="1">
        <f t="array" ref="AN343">SUMPRODUCT('BEA Requirements Table'!$D332:$OR332,$D$8:$OR$8*($D$9:$OR$9=AN$17))/SUMIFS($D$8:$OR$8,$D$9:$OR$9,AN$17)</f>
        <v>5.1753080153261195E-2</v>
      </c>
      <c r="AO343" s="148" cm="1">
        <f t="array" ref="AO343">SUMPRODUCT('BEA Requirements Table'!$D332:$OR332,$D$8:$OR$8*($D$9:$OR$9=AO$17))/SUMIFS($D$8:$OR$8,$D$9:$OR$9,AO$17)</f>
        <v>2.5313726007596096E-2</v>
      </c>
      <c r="AP343" s="148" cm="1">
        <f t="array" ref="AP343">SUMPRODUCT('BEA Requirements Table'!$D332:$OR332,$D$8:$OR$8*($D$9:$OR$9=AP$17))/SUMIFS($D$8:$OR$8,$D$9:$OR$9,AP$17)</f>
        <v>0.11152998728223336</v>
      </c>
      <c r="AQ343" s="148" cm="1">
        <f t="array" ref="AQ343">SUMPRODUCT('BEA Requirements Table'!$D332:$OR332,$D$8:$OR$8*($D$9:$OR$9=AQ$17))/SUMIFS($D$8:$OR$8,$D$9:$OR$9,AQ$17)</f>
        <v>7.995585239975142E-2</v>
      </c>
      <c r="AR343" s="148" cm="1">
        <f t="array" ref="AR343">SUMPRODUCT('BEA Requirements Table'!$D332:$OR332,$D$8:$OR$8*($D$9:$OR$9=AR$17))/SUMIFS($D$8:$OR$8,$D$9:$OR$9,AR$17)</f>
        <v>8.5922236563582888E-2</v>
      </c>
      <c r="AS343" s="148" cm="1">
        <f t="array" ref="AS343">SUMPRODUCT('BEA Requirements Table'!$D332:$OR332,$D$8:$OR$8*($D$9:$OR$9=AS$17))/SUMIFS($D$8:$OR$8,$D$9:$OR$9,AS$17)</f>
        <v>0</v>
      </c>
      <c r="OS343" s="148"/>
      <c r="OT343" s="148"/>
      <c r="OU343" s="148"/>
      <c r="OV343" s="148"/>
    </row>
    <row r="344" spans="1:412">
      <c r="A344" s="155">
        <v>532100</v>
      </c>
      <c r="B344" s="155">
        <v>49486</v>
      </c>
      <c r="C344" s="155" t="str">
        <v>ISIC 68</v>
      </c>
      <c r="D344" s="148" cm="1">
        <f t="array" ref="D344">SUMPRODUCT('BEA Requirements Table'!$D333:$OR333,$D$8:$OR$8*($D$9:$OR$9=D$17))/SUMIFS($D$8:$OR$8,$D$9:$OR$9,D$17)</f>
        <v>2.9281854826177733E-3</v>
      </c>
      <c r="E344" s="148" cm="1">
        <f t="array" ref="E344">SUMPRODUCT('BEA Requirements Table'!$D333:$OR333,$D$8:$OR$8*($D$9:$OR$9=E$17))/SUMIFS($D$8:$OR$8,$D$9:$OR$9,E$17)</f>
        <v>1.1492E-3</v>
      </c>
      <c r="F344" s="148" cm="1">
        <f t="array" ref="F344">SUMPRODUCT('BEA Requirements Table'!$D333:$OR333,$D$8:$OR$8*($D$9:$OR$9=F$17))/SUMIFS($D$8:$OR$8,$D$9:$OR$9,F$17)</f>
        <v>8.4619999999999997E-4</v>
      </c>
      <c r="G344" s="148" cm="1">
        <f t="array" ref="G344">SUMPRODUCT('BEA Requirements Table'!$D333:$OR333,$D$8:$OR$8*($D$9:$OR$9=G$17))/SUMIFS($D$8:$OR$8,$D$9:$OR$9,G$17)</f>
        <v>1.0968396251751517E-3</v>
      </c>
      <c r="H344" s="148" cm="1">
        <f t="array" ref="H344">SUMPRODUCT('BEA Requirements Table'!$D333:$OR333,$D$8:$OR$8*($D$9:$OR$9=H$17))/SUMIFS($D$8:$OR$8,$D$9:$OR$9,H$17)</f>
        <v>1.215484755329496E-3</v>
      </c>
      <c r="I344" s="148" cm="1">
        <f t="array" ref="I344">SUMPRODUCT('BEA Requirements Table'!$D333:$OR333,$D$8:$OR$8*($D$9:$OR$9=I$17))/SUMIFS($D$8:$OR$8,$D$9:$OR$9,I$17)</f>
        <v>2.6002417445504344E-3</v>
      </c>
      <c r="J344" s="148" cm="1">
        <f t="array" ref="J344">SUMPRODUCT('BEA Requirements Table'!$D333:$OR333,$D$8:$OR$8*($D$9:$OR$9=J$17))/SUMIFS($D$8:$OR$8,$D$9:$OR$9,J$17)</f>
        <v>1.4491162958466272E-3</v>
      </c>
      <c r="K344" s="148" cm="1">
        <f t="array" ref="K344">SUMPRODUCT('BEA Requirements Table'!$D333:$OR333,$D$8:$OR$8*($D$9:$OR$9=K$17))/SUMIFS($D$8:$OR$8,$D$9:$OR$9,K$17)</f>
        <v>1.7693940868810805E-3</v>
      </c>
      <c r="L344" s="148" cm="1">
        <f t="array" ref="L344">SUMPRODUCT('BEA Requirements Table'!$D333:$OR333,$D$8:$OR$8*($D$9:$OR$9=L$17))/SUMIFS($D$8:$OR$8,$D$9:$OR$9,L$17)</f>
        <v>1.8641252123748181E-3</v>
      </c>
      <c r="M344" s="148" cm="1">
        <f t="array" ref="M344">SUMPRODUCT('BEA Requirements Table'!$D333:$OR333,$D$8:$OR$8*($D$9:$OR$9=M$17))/SUMIFS($D$8:$OR$8,$D$9:$OR$9,M$17)</f>
        <v>7.8930755534329169E-4</v>
      </c>
      <c r="N344" s="148" cm="1">
        <f t="array" ref="N344">SUMPRODUCT('BEA Requirements Table'!$D333:$OR333,$D$8:$OR$8*($D$9:$OR$9=N$17))/SUMIFS($D$8:$OR$8,$D$9:$OR$9,N$17)</f>
        <v>1.7016324808905761E-3</v>
      </c>
      <c r="O344" s="148" cm="1">
        <f t="array" ref="O344">SUMPRODUCT('BEA Requirements Table'!$D333:$OR333,$D$8:$OR$8*($D$9:$OR$9=O$17))/SUMIFS($D$8:$OR$8,$D$9:$OR$9,O$17)</f>
        <v>7.9312043592601276E-4</v>
      </c>
      <c r="P344" s="148" cm="1">
        <f t="array" ref="P344">SUMPRODUCT('BEA Requirements Table'!$D333:$OR333,$D$8:$OR$8*($D$9:$OR$9=P$17))/SUMIFS($D$8:$OR$8,$D$9:$OR$9,P$17)</f>
        <v>1.7052813581182908E-3</v>
      </c>
      <c r="Q344" s="148" cm="1">
        <f t="array" ref="Q344">SUMPRODUCT('BEA Requirements Table'!$D333:$OR333,$D$8:$OR$8*($D$9:$OR$9=Q$17))/SUMIFS($D$8:$OR$8,$D$9:$OR$9,Q$17)</f>
        <v>1.7560000000000002E-3</v>
      </c>
      <c r="R344" s="148" cm="1">
        <f t="array" ref="R344">SUMPRODUCT('BEA Requirements Table'!$D333:$OR333,$D$8:$OR$8*($D$9:$OR$9=R$17))/SUMIFS($D$8:$OR$8,$D$9:$OR$9,R$17)</f>
        <v>2.4847931601321379E-3</v>
      </c>
      <c r="S344" s="148" cm="1">
        <f t="array" ref="S344">SUMPRODUCT('BEA Requirements Table'!$D333:$OR333,$D$8:$OR$8*($D$9:$OR$9=S$17))/SUMIFS($D$8:$OR$8,$D$9:$OR$9,S$17)</f>
        <v>1.7232943929912389E-3</v>
      </c>
      <c r="T344" s="148" cm="1">
        <f t="array" ref="T344">SUMPRODUCT('BEA Requirements Table'!$D333:$OR333,$D$8:$OR$8*($D$9:$OR$9=T$17))/SUMIFS($D$8:$OR$8,$D$9:$OR$9,T$17)</f>
        <v>1.4861302284031532E-3</v>
      </c>
      <c r="U344" s="148" cm="1">
        <f t="array" ref="U344">SUMPRODUCT('BEA Requirements Table'!$D333:$OR333,$D$8:$OR$8*($D$9:$OR$9=U$17))/SUMIFS($D$8:$OR$8,$D$9:$OR$9,U$17)</f>
        <v>1.7029489876469635E-3</v>
      </c>
      <c r="V344" s="148" cm="1">
        <f t="array" ref="V344">SUMPRODUCT('BEA Requirements Table'!$D333:$OR333,$D$8:$OR$8*($D$9:$OR$9=V$17))/SUMIFS($D$8:$OR$8,$D$9:$OR$9,V$17)</f>
        <v>6.8916914536075187E-4</v>
      </c>
      <c r="W344" s="148" cm="1">
        <f t="array" ref="W344">SUMPRODUCT('BEA Requirements Table'!$D333:$OR333,$D$8:$OR$8*($D$9:$OR$9=W$17))/SUMIFS($D$8:$OR$8,$D$9:$OR$9,W$17)</f>
        <v>1.1429126450547848E-3</v>
      </c>
      <c r="X344" s="148" cm="1">
        <f t="array" ref="X344">SUMPRODUCT('BEA Requirements Table'!$D333:$OR333,$D$8:$OR$8*($D$9:$OR$9=X$17))/SUMIFS($D$8:$OR$8,$D$9:$OR$9,X$17)</f>
        <v>1.3888723279416823E-3</v>
      </c>
      <c r="Y344" s="148" cm="1">
        <f t="array" ref="Y344">SUMPRODUCT('BEA Requirements Table'!$D333:$OR333,$D$8:$OR$8*($D$9:$OR$9=Y$17))/SUMIFS($D$8:$OR$8,$D$9:$OR$9,Y$17)</f>
        <v>1.3517337309947902E-3</v>
      </c>
      <c r="Z344" s="148" cm="1">
        <f t="array" ref="Z344">SUMPRODUCT('BEA Requirements Table'!$D333:$OR333,$D$8:$OR$8*($D$9:$OR$9=Z$17))/SUMIFS($D$8:$OR$8,$D$9:$OR$9,Z$17)</f>
        <v>9.045934249348451E-4</v>
      </c>
      <c r="AA344" s="148" cm="1">
        <f t="array" ref="AA344">SUMPRODUCT('BEA Requirements Table'!$D333:$OR333,$D$8:$OR$8*($D$9:$OR$9=AA$17))/SUMIFS($D$8:$OR$8,$D$9:$OR$9,AA$17)</f>
        <v>1.2383691682894416E-3</v>
      </c>
      <c r="AB344" s="148" cm="1">
        <f t="array" ref="AB344">SUMPRODUCT('BEA Requirements Table'!$D333:$OR333,$D$8:$OR$8*($D$9:$OR$9=AB$17))/SUMIFS($D$8:$OR$8,$D$9:$OR$9,AB$17)</f>
        <v>8.5050000000000013E-4</v>
      </c>
      <c r="AC344" s="148" cm="1">
        <f t="array" ref="AC344">SUMPRODUCT('BEA Requirements Table'!$D333:$OR333,$D$8:$OR$8*($D$9:$OR$9=AC$17))/SUMIFS($D$8:$OR$8,$D$9:$OR$9,AC$17)</f>
        <v>7.8540000000000001E-4</v>
      </c>
      <c r="AD344" s="148" cm="1">
        <f t="array" ref="AD344">SUMPRODUCT('BEA Requirements Table'!$D333:$OR333,$D$8:$OR$8*($D$9:$OR$9=AD$17))/SUMIFS($D$8:$OR$8,$D$9:$OR$9,AD$17)</f>
        <v>4.18636807477543E-3</v>
      </c>
      <c r="AE344" s="148" cm="1">
        <f t="array" ref="AE344">SUMPRODUCT('BEA Requirements Table'!$D333:$OR333,$D$8:$OR$8*($D$9:$OR$9=AE$17))/SUMIFS($D$8:$OR$8,$D$9:$OR$9,AE$17)</f>
        <v>1.1793893221504399E-3</v>
      </c>
      <c r="AF344" s="148" cm="1">
        <f t="array" ref="AF344">SUMPRODUCT('BEA Requirements Table'!$D333:$OR333,$D$8:$OR$8*($D$9:$OR$9=AF$17))/SUMIFS($D$8:$OR$8,$D$9:$OR$9,AF$17)</f>
        <v>2.4197487788703885E-3</v>
      </c>
      <c r="AG344" s="148" cm="1">
        <f t="array" ref="AG344">SUMPRODUCT('BEA Requirements Table'!$D333:$OR333,$D$8:$OR$8*($D$9:$OR$9=AG$17))/SUMIFS($D$8:$OR$8,$D$9:$OR$9,AG$17)</f>
        <v>3.0115319580093941E-3</v>
      </c>
      <c r="AH344" s="148" cm="1">
        <f t="array" ref="AH344">SUMPRODUCT('BEA Requirements Table'!$D333:$OR333,$D$8:$OR$8*($D$9:$OR$9=AH$17))/SUMIFS($D$8:$OR$8,$D$9:$OR$9,AH$17)</f>
        <v>1.7342979440524049E-3</v>
      </c>
      <c r="AI344" s="148" cm="1">
        <f t="array" ref="AI344">SUMPRODUCT('BEA Requirements Table'!$D333:$OR333,$D$8:$OR$8*($D$9:$OR$9=AI$17))/SUMIFS($D$8:$OR$8,$D$9:$OR$9,AI$17)</f>
        <v>1.4298090025005982E-3</v>
      </c>
      <c r="AJ344" s="148" cm="1">
        <f t="array" ref="AJ344">SUMPRODUCT('BEA Requirements Table'!$D333:$OR333,$D$8:$OR$8*($D$9:$OR$9=AJ$17))/SUMIFS($D$8:$OR$8,$D$9:$OR$9,AJ$17)</f>
        <v>3.8542850222500155E-3</v>
      </c>
      <c r="AK344" s="148" cm="1">
        <f t="array" ref="AK344">SUMPRODUCT('BEA Requirements Table'!$D333:$OR333,$D$8:$OR$8*($D$9:$OR$9=AK$17))/SUMIFS($D$8:$OR$8,$D$9:$OR$9,AK$17)</f>
        <v>1.4033435416827033E-3</v>
      </c>
      <c r="AL344" s="148" cm="1">
        <f t="array" ref="AL344">SUMPRODUCT('BEA Requirements Table'!$D333:$OR333,$D$8:$OR$8*($D$9:$OR$9=AL$17))/SUMIFS($D$8:$OR$8,$D$9:$OR$9,AL$17)</f>
        <v>1.57216732820158E-3</v>
      </c>
      <c r="AM344" s="148" cm="1">
        <f t="array" ref="AM344">SUMPRODUCT('BEA Requirements Table'!$D333:$OR333,$D$8:$OR$8*($D$9:$OR$9=AM$17))/SUMIFS($D$8:$OR$8,$D$9:$OR$9,AM$17)</f>
        <v>1.7965573257145418E-2</v>
      </c>
      <c r="AN344" s="148" cm="1">
        <f t="array" ref="AN344">SUMPRODUCT('BEA Requirements Table'!$D333:$OR333,$D$8:$OR$8*($D$9:$OR$9=AN$17))/SUMIFS($D$8:$OR$8,$D$9:$OR$9,AN$17)</f>
        <v>1.9988523668626307E-3</v>
      </c>
      <c r="AO344" s="148" cm="1">
        <f t="array" ref="AO344">SUMPRODUCT('BEA Requirements Table'!$D333:$OR333,$D$8:$OR$8*($D$9:$OR$9=AO$17))/SUMIFS($D$8:$OR$8,$D$9:$OR$9,AO$17)</f>
        <v>8.1977686831092406E-4</v>
      </c>
      <c r="AP344" s="148" cm="1">
        <f t="array" ref="AP344">SUMPRODUCT('BEA Requirements Table'!$D333:$OR333,$D$8:$OR$8*($D$9:$OR$9=AP$17))/SUMIFS($D$8:$OR$8,$D$9:$OR$9,AP$17)</f>
        <v>1.0922686059695109E-3</v>
      </c>
      <c r="AQ344" s="148" cm="1">
        <f t="array" ref="AQ344">SUMPRODUCT('BEA Requirements Table'!$D333:$OR333,$D$8:$OR$8*($D$9:$OR$9=AQ$17))/SUMIFS($D$8:$OR$8,$D$9:$OR$9,AQ$17)</f>
        <v>1.8158684089898032E-3</v>
      </c>
      <c r="AR344" s="148" cm="1">
        <f t="array" ref="AR344">SUMPRODUCT('BEA Requirements Table'!$D333:$OR333,$D$8:$OR$8*($D$9:$OR$9=AR$17))/SUMIFS($D$8:$OR$8,$D$9:$OR$9,AR$17)</f>
        <v>2.2379587025812622E-3</v>
      </c>
      <c r="AS344" s="148" cm="1">
        <f t="array" ref="AS344">SUMPRODUCT('BEA Requirements Table'!$D333:$OR333,$D$8:$OR$8*($D$9:$OR$9=AS$17))/SUMIFS($D$8:$OR$8,$D$9:$OR$9,AS$17)</f>
        <v>0</v>
      </c>
      <c r="OS344" s="148"/>
      <c r="OT344" s="148"/>
      <c r="OU344" s="148"/>
      <c r="OV344" s="148"/>
    </row>
    <row r="345" spans="1:412">
      <c r="A345" s="155">
        <v>532400</v>
      </c>
      <c r="B345" s="155">
        <v>58947</v>
      </c>
      <c r="C345" s="155" t="str">
        <v>ISIC 68</v>
      </c>
      <c r="D345" s="148" cm="1">
        <f t="array" ref="D345">SUMPRODUCT('BEA Requirements Table'!$D334:$OR334,$D$8:$OR$8*($D$9:$OR$9=D$17))/SUMIFS($D$8:$OR$8,$D$9:$OR$9,D$17)</f>
        <v>7.5941730559208965E-3</v>
      </c>
      <c r="E345" s="148" cm="1">
        <f t="array" ref="E345">SUMPRODUCT('BEA Requirements Table'!$D334:$OR334,$D$8:$OR$8*($D$9:$OR$9=E$17))/SUMIFS($D$8:$OR$8,$D$9:$OR$9,E$17)</f>
        <v>1.7658E-2</v>
      </c>
      <c r="F345" s="148" cm="1">
        <f t="array" ref="F345">SUMPRODUCT('BEA Requirements Table'!$D334:$OR334,$D$8:$OR$8*($D$9:$OR$9=F$17))/SUMIFS($D$8:$OR$8,$D$9:$OR$9,F$17)</f>
        <v>1.2666700000000001E-2</v>
      </c>
      <c r="G345" s="148" cm="1">
        <f t="array" ref="G345">SUMPRODUCT('BEA Requirements Table'!$D334:$OR334,$D$8:$OR$8*($D$9:$OR$9=G$17))/SUMIFS($D$8:$OR$8,$D$9:$OR$9,G$17)</f>
        <v>1.1543788212283981E-2</v>
      </c>
      <c r="H345" s="148" cm="1">
        <f t="array" ref="H345">SUMPRODUCT('BEA Requirements Table'!$D334:$OR334,$D$8:$OR$8*($D$9:$OR$9=H$17))/SUMIFS($D$8:$OR$8,$D$9:$OR$9,H$17)</f>
        <v>1.539190922397436E-2</v>
      </c>
      <c r="I345" s="148" cm="1">
        <f t="array" ref="I345">SUMPRODUCT('BEA Requirements Table'!$D334:$OR334,$D$8:$OR$8*($D$9:$OR$9=I$17))/SUMIFS($D$8:$OR$8,$D$9:$OR$9,I$17)</f>
        <v>5.8290797738928778E-3</v>
      </c>
      <c r="J345" s="148" cm="1">
        <f t="array" ref="J345">SUMPRODUCT('BEA Requirements Table'!$D334:$OR334,$D$8:$OR$8*($D$9:$OR$9=J$17))/SUMIFS($D$8:$OR$8,$D$9:$OR$9,J$17)</f>
        <v>3.2733477779032663E-3</v>
      </c>
      <c r="K345" s="148" cm="1">
        <f t="array" ref="K345">SUMPRODUCT('BEA Requirements Table'!$D334:$OR334,$D$8:$OR$8*($D$9:$OR$9=K$17))/SUMIFS($D$8:$OR$8,$D$9:$OR$9,K$17)</f>
        <v>4.9400026572473206E-3</v>
      </c>
      <c r="L345" s="148" cm="1">
        <f t="array" ref="L345">SUMPRODUCT('BEA Requirements Table'!$D334:$OR334,$D$8:$OR$8*($D$9:$OR$9=L$17))/SUMIFS($D$8:$OR$8,$D$9:$OR$9,L$17)</f>
        <v>4.6293163271851224E-3</v>
      </c>
      <c r="M345" s="148" cm="1">
        <f t="array" ref="M345">SUMPRODUCT('BEA Requirements Table'!$D334:$OR334,$D$8:$OR$8*($D$9:$OR$9=M$17))/SUMIFS($D$8:$OR$8,$D$9:$OR$9,M$17)</f>
        <v>4.7837279082827743E-3</v>
      </c>
      <c r="N345" s="148" cm="1">
        <f t="array" ref="N345">SUMPRODUCT('BEA Requirements Table'!$D334:$OR334,$D$8:$OR$8*($D$9:$OR$9=N$17))/SUMIFS($D$8:$OR$8,$D$9:$OR$9,N$17)</f>
        <v>4.54186485935122E-3</v>
      </c>
      <c r="O345" s="148" cm="1">
        <f t="array" ref="O345">SUMPRODUCT('BEA Requirements Table'!$D334:$OR334,$D$8:$OR$8*($D$9:$OR$9=O$17))/SUMIFS($D$8:$OR$8,$D$9:$OR$9,O$17)</f>
        <v>1.7071574529759113E-3</v>
      </c>
      <c r="P345" s="148" cm="1">
        <f t="array" ref="P345">SUMPRODUCT('BEA Requirements Table'!$D334:$OR334,$D$8:$OR$8*($D$9:$OR$9=P$17))/SUMIFS($D$8:$OR$8,$D$9:$OR$9,P$17)</f>
        <v>4.0054027686603731E-3</v>
      </c>
      <c r="Q345" s="148" cm="1">
        <f t="array" ref="Q345">SUMPRODUCT('BEA Requirements Table'!$D334:$OR334,$D$8:$OR$8*($D$9:$OR$9=Q$17))/SUMIFS($D$8:$OR$8,$D$9:$OR$9,Q$17)</f>
        <v>5.5935000000000012E-3</v>
      </c>
      <c r="R345" s="148" cm="1">
        <f t="array" ref="R345">SUMPRODUCT('BEA Requirements Table'!$D334:$OR334,$D$8:$OR$8*($D$9:$OR$9=R$17))/SUMIFS($D$8:$OR$8,$D$9:$OR$9,R$17)</f>
        <v>7.0302450217817605E-3</v>
      </c>
      <c r="S345" s="148" cm="1">
        <f t="array" ref="S345">SUMPRODUCT('BEA Requirements Table'!$D334:$OR334,$D$8:$OR$8*($D$9:$OR$9=S$17))/SUMIFS($D$8:$OR$8,$D$9:$OR$9,S$17)</f>
        <v>5.4774588485607002E-3</v>
      </c>
      <c r="T345" s="148" cm="1">
        <f t="array" ref="T345">SUMPRODUCT('BEA Requirements Table'!$D334:$OR334,$D$8:$OR$8*($D$9:$OR$9=T$17))/SUMIFS($D$8:$OR$8,$D$9:$OR$9,T$17)</f>
        <v>3.6411449821335583E-3</v>
      </c>
      <c r="U345" s="148" cm="1">
        <f t="array" ref="U345">SUMPRODUCT('BEA Requirements Table'!$D334:$OR334,$D$8:$OR$8*($D$9:$OR$9=U$17))/SUMIFS($D$8:$OR$8,$D$9:$OR$9,U$17)</f>
        <v>3.7640452069675457E-3</v>
      </c>
      <c r="V345" s="148" cm="1">
        <f t="array" ref="V345">SUMPRODUCT('BEA Requirements Table'!$D334:$OR334,$D$8:$OR$8*($D$9:$OR$9=V$17))/SUMIFS($D$8:$OR$8,$D$9:$OR$9,V$17)</f>
        <v>1.3701779597201612E-3</v>
      </c>
      <c r="W345" s="148" cm="1">
        <f t="array" ref="W345">SUMPRODUCT('BEA Requirements Table'!$D334:$OR334,$D$8:$OR$8*($D$9:$OR$9=W$17))/SUMIFS($D$8:$OR$8,$D$9:$OR$9,W$17)</f>
        <v>2.6011995516856293E-3</v>
      </c>
      <c r="X345" s="148" cm="1">
        <f t="array" ref="X345">SUMPRODUCT('BEA Requirements Table'!$D334:$OR334,$D$8:$OR$8*($D$9:$OR$9=X$17))/SUMIFS($D$8:$OR$8,$D$9:$OR$9,X$17)</f>
        <v>2.9468107339951067E-3</v>
      </c>
      <c r="Y345" s="148" cm="1">
        <f t="array" ref="Y345">SUMPRODUCT('BEA Requirements Table'!$D334:$OR334,$D$8:$OR$8*($D$9:$OR$9=Y$17))/SUMIFS($D$8:$OR$8,$D$9:$OR$9,Y$17)</f>
        <v>2.9885041389015035E-3</v>
      </c>
      <c r="Z345" s="148" cm="1">
        <f t="array" ref="Z345">SUMPRODUCT('BEA Requirements Table'!$D334:$OR334,$D$8:$OR$8*($D$9:$OR$9=Z$17))/SUMIFS($D$8:$OR$8,$D$9:$OR$9,Z$17)</f>
        <v>1.8572581482539827E-3</v>
      </c>
      <c r="AA345" s="148" cm="1">
        <f t="array" ref="AA345">SUMPRODUCT('BEA Requirements Table'!$D334:$OR334,$D$8:$OR$8*($D$9:$OR$9=AA$17))/SUMIFS($D$8:$OR$8,$D$9:$OR$9,AA$17)</f>
        <v>2.6441414376939254E-3</v>
      </c>
      <c r="AB345" s="148" cm="1">
        <f t="array" ref="AB345">SUMPRODUCT('BEA Requirements Table'!$D334:$OR334,$D$8:$OR$8*($D$9:$OR$9=AB$17))/SUMIFS($D$8:$OR$8,$D$9:$OR$9,AB$17)</f>
        <v>3.2020999999999998E-3</v>
      </c>
      <c r="AC345" s="148" cm="1">
        <f t="array" ref="AC345">SUMPRODUCT('BEA Requirements Table'!$D334:$OR334,$D$8:$OR$8*($D$9:$OR$9=AC$17))/SUMIFS($D$8:$OR$8,$D$9:$OR$9,AC$17)</f>
        <v>4.1012000000000002E-3</v>
      </c>
      <c r="AD345" s="148" cm="1">
        <f t="array" ref="AD345">SUMPRODUCT('BEA Requirements Table'!$D334:$OR334,$D$8:$OR$8*($D$9:$OR$9=AD$17))/SUMIFS($D$8:$OR$8,$D$9:$OR$9,AD$17)</f>
        <v>6.3692503805271427E-3</v>
      </c>
      <c r="AE345" s="148" cm="1">
        <f t="array" ref="AE345">SUMPRODUCT('BEA Requirements Table'!$D334:$OR334,$D$8:$OR$8*($D$9:$OR$9=AE$17))/SUMIFS($D$8:$OR$8,$D$9:$OR$9,AE$17)</f>
        <v>1.2361535832372131E-2</v>
      </c>
      <c r="AF345" s="148" cm="1">
        <f t="array" ref="AF345">SUMPRODUCT('BEA Requirements Table'!$D334:$OR334,$D$8:$OR$8*($D$9:$OR$9=AF$17))/SUMIFS($D$8:$OR$8,$D$9:$OR$9,AF$17)</f>
        <v>3.9104354914487978E-3</v>
      </c>
      <c r="AG345" s="148" cm="1">
        <f t="array" ref="AG345">SUMPRODUCT('BEA Requirements Table'!$D334:$OR334,$D$8:$OR$8*($D$9:$OR$9=AG$17))/SUMIFS($D$8:$OR$8,$D$9:$OR$9,AG$17)</f>
        <v>1.6427475814099448E-2</v>
      </c>
      <c r="AH345" s="148" cm="1">
        <f t="array" ref="AH345">SUMPRODUCT('BEA Requirements Table'!$D334:$OR334,$D$8:$OR$8*($D$9:$OR$9=AH$17))/SUMIFS($D$8:$OR$8,$D$9:$OR$9,AH$17)</f>
        <v>3.2278011811531903E-3</v>
      </c>
      <c r="AI345" s="148" cm="1">
        <f t="array" ref="AI345">SUMPRODUCT('BEA Requirements Table'!$D334:$OR334,$D$8:$OR$8*($D$9:$OR$9=AI$17))/SUMIFS($D$8:$OR$8,$D$9:$OR$9,AI$17)</f>
        <v>6.6463460930319667E-3</v>
      </c>
      <c r="AJ345" s="148" cm="1">
        <f t="array" ref="AJ345">SUMPRODUCT('BEA Requirements Table'!$D334:$OR334,$D$8:$OR$8*($D$9:$OR$9=AJ$17))/SUMIFS($D$8:$OR$8,$D$9:$OR$9,AJ$17)</f>
        <v>7.2161152715770772E-3</v>
      </c>
      <c r="AK345" s="148" cm="1">
        <f t="array" ref="AK345">SUMPRODUCT('BEA Requirements Table'!$D334:$OR334,$D$8:$OR$8*($D$9:$OR$9=AK$17))/SUMIFS($D$8:$OR$8,$D$9:$OR$9,AK$17)</f>
        <v>5.3585678214288215E-3</v>
      </c>
      <c r="AL345" s="148" cm="1">
        <f t="array" ref="AL345">SUMPRODUCT('BEA Requirements Table'!$D334:$OR334,$D$8:$OR$8*($D$9:$OR$9=AL$17))/SUMIFS($D$8:$OR$8,$D$9:$OR$9,AL$17)</f>
        <v>3.119858423558716E-3</v>
      </c>
      <c r="AM345" s="148" cm="1">
        <f t="array" ref="AM345">SUMPRODUCT('BEA Requirements Table'!$D334:$OR334,$D$8:$OR$8*($D$9:$OR$9=AM$17))/SUMIFS($D$8:$OR$8,$D$9:$OR$9,AM$17)</f>
        <v>2.2353881489194278E-2</v>
      </c>
      <c r="AN345" s="148" cm="1">
        <f t="array" ref="AN345">SUMPRODUCT('BEA Requirements Table'!$D334:$OR334,$D$8:$OR$8*($D$9:$OR$9=AN$17))/SUMIFS($D$8:$OR$8,$D$9:$OR$9,AN$17)</f>
        <v>3.7466063093342262E-3</v>
      </c>
      <c r="AO345" s="148" cm="1">
        <f t="array" ref="AO345">SUMPRODUCT('BEA Requirements Table'!$D334:$OR334,$D$8:$OR$8*($D$9:$OR$9=AO$17))/SUMIFS($D$8:$OR$8,$D$9:$OR$9,AO$17)</f>
        <v>2.7461929466221996E-3</v>
      </c>
      <c r="AP345" s="148" cm="1">
        <f t="array" ref="AP345">SUMPRODUCT('BEA Requirements Table'!$D334:$OR334,$D$8:$OR$8*($D$9:$OR$9=AP$17))/SUMIFS($D$8:$OR$8,$D$9:$OR$9,AP$17)</f>
        <v>2.2270453647854566E-3</v>
      </c>
      <c r="AQ345" s="148" cm="1">
        <f t="array" ref="AQ345">SUMPRODUCT('BEA Requirements Table'!$D334:$OR334,$D$8:$OR$8*($D$9:$OR$9=AQ$17))/SUMIFS($D$8:$OR$8,$D$9:$OR$9,AQ$17)</f>
        <v>3.5957938979859633E-3</v>
      </c>
      <c r="AR345" s="148" cm="1">
        <f t="array" ref="AR345">SUMPRODUCT('BEA Requirements Table'!$D334:$OR334,$D$8:$OR$8*($D$9:$OR$9=AR$17))/SUMIFS($D$8:$OR$8,$D$9:$OR$9,AR$17)</f>
        <v>3.6904613433837038E-3</v>
      </c>
      <c r="AS345" s="148" cm="1">
        <f t="array" ref="AS345">SUMPRODUCT('BEA Requirements Table'!$D334:$OR334,$D$8:$OR$8*($D$9:$OR$9=AS$17))/SUMIFS($D$8:$OR$8,$D$9:$OR$9,AS$17)</f>
        <v>0</v>
      </c>
      <c r="OS345" s="148"/>
      <c r="OT345" s="148"/>
      <c r="OU345" s="148"/>
      <c r="OV345" s="148"/>
    </row>
    <row r="346" spans="1:412">
      <c r="A346" s="155" t="s">
        <v>720</v>
      </c>
      <c r="B346" s="155">
        <v>24606</v>
      </c>
      <c r="C346" s="155" t="str">
        <v>ISIC 68</v>
      </c>
      <c r="D346" s="148" cm="1">
        <f t="array" ref="D346">SUMPRODUCT('BEA Requirements Table'!$D335:$OR335,$D$8:$OR$8*($D$9:$OR$9=D$17))/SUMIFS($D$8:$OR$8,$D$9:$OR$9,D$17)</f>
        <v>7.7547197878278834E-4</v>
      </c>
      <c r="E346" s="148" cm="1">
        <f t="array" ref="E346">SUMPRODUCT('BEA Requirements Table'!$D335:$OR335,$D$8:$OR$8*($D$9:$OR$9=E$17))/SUMIFS($D$8:$OR$8,$D$9:$OR$9,E$17)</f>
        <v>1.0905999999999999E-3</v>
      </c>
      <c r="F346" s="148" cm="1">
        <f t="array" ref="F346">SUMPRODUCT('BEA Requirements Table'!$D335:$OR335,$D$8:$OR$8*($D$9:$OR$9=F$17))/SUMIFS($D$8:$OR$8,$D$9:$OR$9,F$17)</f>
        <v>8.5289999999999997E-4</v>
      </c>
      <c r="G346" s="148" cm="1">
        <f t="array" ref="G346">SUMPRODUCT('BEA Requirements Table'!$D335:$OR335,$D$8:$OR$8*($D$9:$OR$9=G$17))/SUMIFS($D$8:$OR$8,$D$9:$OR$9,G$17)</f>
        <v>9.4970805114432517E-4</v>
      </c>
      <c r="H346" s="148" cm="1">
        <f t="array" ref="H346">SUMPRODUCT('BEA Requirements Table'!$D335:$OR335,$D$8:$OR$8*($D$9:$OR$9=H$17))/SUMIFS($D$8:$OR$8,$D$9:$OR$9,H$17)</f>
        <v>8.9950691519045879E-4</v>
      </c>
      <c r="I346" s="148" cm="1">
        <f t="array" ref="I346">SUMPRODUCT('BEA Requirements Table'!$D335:$OR335,$D$8:$OR$8*($D$9:$OR$9=I$17))/SUMIFS($D$8:$OR$8,$D$9:$OR$9,I$17)</f>
        <v>1.0564649686798662E-3</v>
      </c>
      <c r="J346" s="148" cm="1">
        <f t="array" ref="J346">SUMPRODUCT('BEA Requirements Table'!$D335:$OR335,$D$8:$OR$8*($D$9:$OR$9=J$17))/SUMIFS($D$8:$OR$8,$D$9:$OR$9,J$17)</f>
        <v>6.8942692068780533E-4</v>
      </c>
      <c r="K346" s="148" cm="1">
        <f t="array" ref="K346">SUMPRODUCT('BEA Requirements Table'!$D335:$OR335,$D$8:$OR$8*($D$9:$OR$9=K$17))/SUMIFS($D$8:$OR$8,$D$9:$OR$9,K$17)</f>
        <v>9.1351544772882195E-4</v>
      </c>
      <c r="L346" s="148" cm="1">
        <f t="array" ref="L346">SUMPRODUCT('BEA Requirements Table'!$D335:$OR335,$D$8:$OR$8*($D$9:$OR$9=L$17))/SUMIFS($D$8:$OR$8,$D$9:$OR$9,L$17)</f>
        <v>8.8941830069601648E-4</v>
      </c>
      <c r="M346" s="148" cm="1">
        <f t="array" ref="M346">SUMPRODUCT('BEA Requirements Table'!$D335:$OR335,$D$8:$OR$8*($D$9:$OR$9=M$17))/SUMIFS($D$8:$OR$8,$D$9:$OR$9,M$17)</f>
        <v>5.0349833118136088E-4</v>
      </c>
      <c r="N346" s="148" cm="1">
        <f t="array" ref="N346">SUMPRODUCT('BEA Requirements Table'!$D335:$OR335,$D$8:$OR$8*($D$9:$OR$9=N$17))/SUMIFS($D$8:$OR$8,$D$9:$OR$9,N$17)</f>
        <v>7.909118958942526E-4</v>
      </c>
      <c r="O346" s="148" cm="1">
        <f t="array" ref="O346">SUMPRODUCT('BEA Requirements Table'!$D335:$OR335,$D$8:$OR$8*($D$9:$OR$9=O$17))/SUMIFS($D$8:$OR$8,$D$9:$OR$9,O$17)</f>
        <v>4.4015858849522917E-4</v>
      </c>
      <c r="P346" s="148" cm="1">
        <f t="array" ref="P346">SUMPRODUCT('BEA Requirements Table'!$D335:$OR335,$D$8:$OR$8*($D$9:$OR$9=P$17))/SUMIFS($D$8:$OR$8,$D$9:$OR$9,P$17)</f>
        <v>7.974414069362131E-4</v>
      </c>
      <c r="Q346" s="148" cm="1">
        <f t="array" ref="Q346">SUMPRODUCT('BEA Requirements Table'!$D335:$OR335,$D$8:$OR$8*($D$9:$OR$9=Q$17))/SUMIFS($D$8:$OR$8,$D$9:$OR$9,Q$17)</f>
        <v>8.9940000000000007E-4</v>
      </c>
      <c r="R346" s="148" cm="1">
        <f t="array" ref="R346">SUMPRODUCT('BEA Requirements Table'!$D335:$OR335,$D$8:$OR$8*($D$9:$OR$9=R$17))/SUMIFS($D$8:$OR$8,$D$9:$OR$9,R$17)</f>
        <v>1.1968361748331817E-3</v>
      </c>
      <c r="S346" s="148" cm="1">
        <f t="array" ref="S346">SUMPRODUCT('BEA Requirements Table'!$D335:$OR335,$D$8:$OR$8*($D$9:$OR$9=S$17))/SUMIFS($D$8:$OR$8,$D$9:$OR$9,S$17)</f>
        <v>9.3901078848560699E-4</v>
      </c>
      <c r="T346" s="148" cm="1">
        <f t="array" ref="T346">SUMPRODUCT('BEA Requirements Table'!$D335:$OR335,$D$8:$OR$8*($D$9:$OR$9=T$17))/SUMIFS($D$8:$OR$8,$D$9:$OR$9,T$17)</f>
        <v>7.494247005799859E-4</v>
      </c>
      <c r="U346" s="148" cm="1">
        <f t="array" ref="U346">SUMPRODUCT('BEA Requirements Table'!$D335:$OR335,$D$8:$OR$8*($D$9:$OR$9=U$17))/SUMIFS($D$8:$OR$8,$D$9:$OR$9,U$17)</f>
        <v>8.0438053773636015E-4</v>
      </c>
      <c r="V346" s="148" cm="1">
        <f t="array" ref="V346">SUMPRODUCT('BEA Requirements Table'!$D335:$OR335,$D$8:$OR$8*($D$9:$OR$9=V$17))/SUMIFS($D$8:$OR$8,$D$9:$OR$9,V$17)</f>
        <v>4.5319709589428298E-4</v>
      </c>
      <c r="W346" s="148" cm="1">
        <f t="array" ref="W346">SUMPRODUCT('BEA Requirements Table'!$D335:$OR335,$D$8:$OR$8*($D$9:$OR$9=W$17))/SUMIFS($D$8:$OR$8,$D$9:$OR$9,W$17)</f>
        <v>5.7271776263615327E-4</v>
      </c>
      <c r="X346" s="148" cm="1">
        <f t="array" ref="X346">SUMPRODUCT('BEA Requirements Table'!$D335:$OR335,$D$8:$OR$8*($D$9:$OR$9=X$17))/SUMIFS($D$8:$OR$8,$D$9:$OR$9,X$17)</f>
        <v>7.0567576403713381E-4</v>
      </c>
      <c r="Y346" s="148" cm="1">
        <f t="array" ref="Y346">SUMPRODUCT('BEA Requirements Table'!$D335:$OR335,$D$8:$OR$8*($D$9:$OR$9=Y$17))/SUMIFS($D$8:$OR$8,$D$9:$OR$9,Y$17)</f>
        <v>7.0319852713888391E-4</v>
      </c>
      <c r="Z346" s="148" cm="1">
        <f t="array" ref="Z346">SUMPRODUCT('BEA Requirements Table'!$D335:$OR335,$D$8:$OR$8*($D$9:$OR$9=Z$17))/SUMIFS($D$8:$OR$8,$D$9:$OR$9,Z$17)</f>
        <v>4.4817513194542473E-4</v>
      </c>
      <c r="AA346" s="148" cm="1">
        <f t="array" ref="AA346">SUMPRODUCT('BEA Requirements Table'!$D335:$OR335,$D$8:$OR$8*($D$9:$OR$9=AA$17))/SUMIFS($D$8:$OR$8,$D$9:$OR$9,AA$17)</f>
        <v>6.0895512779992461E-4</v>
      </c>
      <c r="AB346" s="148" cm="1">
        <f t="array" ref="AB346">SUMPRODUCT('BEA Requirements Table'!$D335:$OR335,$D$8:$OR$8*($D$9:$OR$9=AB$17))/SUMIFS($D$8:$OR$8,$D$9:$OR$9,AB$17)</f>
        <v>4.0969999999999993E-4</v>
      </c>
      <c r="AC346" s="148" cm="1">
        <f t="array" ref="AC346">SUMPRODUCT('BEA Requirements Table'!$D335:$OR335,$D$8:$OR$8*($D$9:$OR$9=AC$17))/SUMIFS($D$8:$OR$8,$D$9:$OR$9,AC$17)</f>
        <v>4.1789999999999997E-4</v>
      </c>
      <c r="AD346" s="148" cm="1">
        <f t="array" ref="AD346">SUMPRODUCT('BEA Requirements Table'!$D335:$OR335,$D$8:$OR$8*($D$9:$OR$9=AD$17))/SUMIFS($D$8:$OR$8,$D$9:$OR$9,AD$17)</f>
        <v>1.4894141602541777E-3</v>
      </c>
      <c r="AE346" s="148" cm="1">
        <f t="array" ref="AE346">SUMPRODUCT('BEA Requirements Table'!$D335:$OR335,$D$8:$OR$8*($D$9:$OR$9=AE$17))/SUMIFS($D$8:$OR$8,$D$9:$OR$9,AE$17)</f>
        <v>8.7123084963654359E-4</v>
      </c>
      <c r="AF346" s="148" cm="1">
        <f t="array" ref="AF346">SUMPRODUCT('BEA Requirements Table'!$D335:$OR335,$D$8:$OR$8*($D$9:$OR$9=AF$17))/SUMIFS($D$8:$OR$8,$D$9:$OR$9,AF$17)</f>
        <v>1.1014718998265934E-3</v>
      </c>
      <c r="AG346" s="148" cm="1">
        <f t="array" ref="AG346">SUMPRODUCT('BEA Requirements Table'!$D335:$OR335,$D$8:$OR$8*($D$9:$OR$9=AG$17))/SUMIFS($D$8:$OR$8,$D$9:$OR$9,AG$17)</f>
        <v>4.0260283426465831E-3</v>
      </c>
      <c r="AH346" s="148" cm="1">
        <f t="array" ref="AH346">SUMPRODUCT('BEA Requirements Table'!$D335:$OR335,$D$8:$OR$8*($D$9:$OR$9=AH$17))/SUMIFS($D$8:$OR$8,$D$9:$OR$9,AH$17)</f>
        <v>8.146865963835979E-4</v>
      </c>
      <c r="AI346" s="148" cm="1">
        <f t="array" ref="AI346">SUMPRODUCT('BEA Requirements Table'!$D335:$OR335,$D$8:$OR$8*($D$9:$OR$9=AI$17))/SUMIFS($D$8:$OR$8,$D$9:$OR$9,AI$17)</f>
        <v>1.1265873886262662E-3</v>
      </c>
      <c r="AJ346" s="148" cm="1">
        <f t="array" ref="AJ346">SUMPRODUCT('BEA Requirements Table'!$D335:$OR335,$D$8:$OR$8*($D$9:$OR$9=AJ$17))/SUMIFS($D$8:$OR$8,$D$9:$OR$9,AJ$17)</f>
        <v>1.5498833214606159E-3</v>
      </c>
      <c r="AK346" s="148" cm="1">
        <f t="array" ref="AK346">SUMPRODUCT('BEA Requirements Table'!$D335:$OR335,$D$8:$OR$8*($D$9:$OR$9=AK$17))/SUMIFS($D$8:$OR$8,$D$9:$OR$9,AK$17)</f>
        <v>7.9588010825676521E-4</v>
      </c>
      <c r="AL346" s="148" cm="1">
        <f t="array" ref="AL346">SUMPRODUCT('BEA Requirements Table'!$D335:$OR335,$D$8:$OR$8*($D$9:$OR$9=AL$17))/SUMIFS($D$8:$OR$8,$D$9:$OR$9,AL$17)</f>
        <v>1.1494687052203633E-3</v>
      </c>
      <c r="AM346" s="148" cm="1">
        <f t="array" ref="AM346">SUMPRODUCT('BEA Requirements Table'!$D335:$OR335,$D$8:$OR$8*($D$9:$OR$9=AM$17))/SUMIFS($D$8:$OR$8,$D$9:$OR$9,AM$17)</f>
        <v>8.863948090233954E-3</v>
      </c>
      <c r="AN346" s="148" cm="1">
        <f t="array" ref="AN346">SUMPRODUCT('BEA Requirements Table'!$D335:$OR335,$D$8:$OR$8*($D$9:$OR$9=AN$17))/SUMIFS($D$8:$OR$8,$D$9:$OR$9,AN$17)</f>
        <v>1.5057148084666393E-3</v>
      </c>
      <c r="AO346" s="148" cm="1">
        <f t="array" ref="AO346">SUMPRODUCT('BEA Requirements Table'!$D335:$OR335,$D$8:$OR$8*($D$9:$OR$9=AO$17))/SUMIFS($D$8:$OR$8,$D$9:$OR$9,AO$17)</f>
        <v>1.0010579221517576E-3</v>
      </c>
      <c r="AP346" s="148" cm="1">
        <f t="array" ref="AP346">SUMPRODUCT('BEA Requirements Table'!$D335:$OR335,$D$8:$OR$8*($D$9:$OR$9=AP$17))/SUMIFS($D$8:$OR$8,$D$9:$OR$9,AP$17)</f>
        <v>3.2493613880052608E-3</v>
      </c>
      <c r="AQ346" s="148" cm="1">
        <f t="array" ref="AQ346">SUMPRODUCT('BEA Requirements Table'!$D335:$OR335,$D$8:$OR$8*($D$9:$OR$9=AQ$17))/SUMIFS($D$8:$OR$8,$D$9:$OR$9,AQ$17)</f>
        <v>8.0091209464211216E-4</v>
      </c>
      <c r="AR346" s="148" cm="1">
        <f t="array" ref="AR346">SUMPRODUCT('BEA Requirements Table'!$D335:$OR335,$D$8:$OR$8*($D$9:$OR$9=AR$17))/SUMIFS($D$8:$OR$8,$D$9:$OR$9,AR$17)</f>
        <v>8.7362660490372353E-4</v>
      </c>
      <c r="AS346" s="148" cm="1">
        <f t="array" ref="AS346">SUMPRODUCT('BEA Requirements Table'!$D335:$OR335,$D$8:$OR$8*($D$9:$OR$9=AS$17))/SUMIFS($D$8:$OR$8,$D$9:$OR$9,AS$17)</f>
        <v>0</v>
      </c>
      <c r="OS346" s="148"/>
      <c r="OT346" s="148"/>
      <c r="OU346" s="148"/>
      <c r="OV346" s="148"/>
    </row>
    <row r="347" spans="1:412">
      <c r="A347" s="155">
        <v>533000</v>
      </c>
      <c r="B347" s="155">
        <v>155953</v>
      </c>
      <c r="C347" s="155" t="str">
        <v>ISIC 68</v>
      </c>
      <c r="D347" s="148" cm="1">
        <f t="array" ref="D347">SUMPRODUCT('BEA Requirements Table'!$D336:$OR336,$D$8:$OR$8*($D$9:$OR$9=D$17))/SUMIFS($D$8:$OR$8,$D$9:$OR$9,D$17)</f>
        <v>3.6543845270185214E-3</v>
      </c>
      <c r="E347" s="148" cm="1">
        <f t="array" ref="E347">SUMPRODUCT('BEA Requirements Table'!$D336:$OR336,$D$8:$OR$8*($D$9:$OR$9=E$17))/SUMIFS($D$8:$OR$8,$D$9:$OR$9,E$17)</f>
        <v>1.3434099999999999E-2</v>
      </c>
      <c r="F347" s="148" cm="1">
        <f t="array" ref="F347">SUMPRODUCT('BEA Requirements Table'!$D336:$OR336,$D$8:$OR$8*($D$9:$OR$9=F$17))/SUMIFS($D$8:$OR$8,$D$9:$OR$9,F$17)</f>
        <v>7.3232000000000002E-3</v>
      </c>
      <c r="G347" s="148" cm="1">
        <f t="array" ref="G347">SUMPRODUCT('BEA Requirements Table'!$D336:$OR336,$D$8:$OR$8*($D$9:$OR$9=G$17))/SUMIFS($D$8:$OR$8,$D$9:$OR$9,G$17)</f>
        <v>8.2762978251985052E-3</v>
      </c>
      <c r="H347" s="148" cm="1">
        <f t="array" ref="H347">SUMPRODUCT('BEA Requirements Table'!$D336:$OR336,$D$8:$OR$8*($D$9:$OR$9=H$17))/SUMIFS($D$8:$OR$8,$D$9:$OR$9,H$17)</f>
        <v>1.2462610062662435E-2</v>
      </c>
      <c r="I347" s="148" cm="1">
        <f t="array" ref="I347">SUMPRODUCT('BEA Requirements Table'!$D336:$OR336,$D$8:$OR$8*($D$9:$OR$9=I$17))/SUMIFS($D$8:$OR$8,$D$9:$OR$9,I$17)</f>
        <v>7.8274604010310188E-3</v>
      </c>
      <c r="J347" s="148" cm="1">
        <f t="array" ref="J347">SUMPRODUCT('BEA Requirements Table'!$D336:$OR336,$D$8:$OR$8*($D$9:$OR$9=J$17))/SUMIFS($D$8:$OR$8,$D$9:$OR$9,J$17)</f>
        <v>8.0533069020526857E-3</v>
      </c>
      <c r="K347" s="148" cm="1">
        <f t="array" ref="K347">SUMPRODUCT('BEA Requirements Table'!$D336:$OR336,$D$8:$OR$8*($D$9:$OR$9=K$17))/SUMIFS($D$8:$OR$8,$D$9:$OR$9,K$17)</f>
        <v>4.5840424639028319E-3</v>
      </c>
      <c r="L347" s="148" cm="1">
        <f t="array" ref="L347">SUMPRODUCT('BEA Requirements Table'!$D336:$OR336,$D$8:$OR$8*($D$9:$OR$9=L$17))/SUMIFS($D$8:$OR$8,$D$9:$OR$9,L$17)</f>
        <v>8.1356265200310026E-3</v>
      </c>
      <c r="M347" s="148" cm="1">
        <f t="array" ref="M347">SUMPRODUCT('BEA Requirements Table'!$D336:$OR336,$D$8:$OR$8*($D$9:$OR$9=M$17))/SUMIFS($D$8:$OR$8,$D$9:$OR$9,M$17)</f>
        <v>3.349894318672721E-3</v>
      </c>
      <c r="N347" s="148" cm="1">
        <f t="array" ref="N347">SUMPRODUCT('BEA Requirements Table'!$D336:$OR336,$D$8:$OR$8*($D$9:$OR$9=N$17))/SUMIFS($D$8:$OR$8,$D$9:$OR$9,N$17)</f>
        <v>1.0637659979821816E-2</v>
      </c>
      <c r="O347" s="148" cm="1">
        <f t="array" ref="O347">SUMPRODUCT('BEA Requirements Table'!$D336:$OR336,$D$8:$OR$8*($D$9:$OR$9=O$17))/SUMIFS($D$8:$OR$8,$D$9:$OR$9,O$17)</f>
        <v>5.3858668690364457E-3</v>
      </c>
      <c r="P347" s="148" cm="1">
        <f t="array" ref="P347">SUMPRODUCT('BEA Requirements Table'!$D336:$OR336,$D$8:$OR$8*($D$9:$OR$9=P$17))/SUMIFS($D$8:$OR$8,$D$9:$OR$9,P$17)</f>
        <v>8.4491876133768497E-3</v>
      </c>
      <c r="Q347" s="148" cm="1">
        <f t="array" ref="Q347">SUMPRODUCT('BEA Requirements Table'!$D336:$OR336,$D$8:$OR$8*($D$9:$OR$9=Q$17))/SUMIFS($D$8:$OR$8,$D$9:$OR$9,Q$17)</f>
        <v>8.0102999999999997E-3</v>
      </c>
      <c r="R347" s="148" cm="1">
        <f t="array" ref="R347">SUMPRODUCT('BEA Requirements Table'!$D336:$OR336,$D$8:$OR$8*($D$9:$OR$9=R$17))/SUMIFS($D$8:$OR$8,$D$9:$OR$9,R$17)</f>
        <v>7.9409653215935551E-3</v>
      </c>
      <c r="S347" s="148" cm="1">
        <f t="array" ref="S347">SUMPRODUCT('BEA Requirements Table'!$D336:$OR336,$D$8:$OR$8*($D$9:$OR$9=S$17))/SUMIFS($D$8:$OR$8,$D$9:$OR$9,S$17)</f>
        <v>6.0566871839799752E-3</v>
      </c>
      <c r="T347" s="148" cm="1">
        <f t="array" ref="T347">SUMPRODUCT('BEA Requirements Table'!$D336:$OR336,$D$8:$OR$8*($D$9:$OR$9=T$17))/SUMIFS($D$8:$OR$8,$D$9:$OR$9,T$17)</f>
        <v>5.5031370858846136E-3</v>
      </c>
      <c r="U347" s="148" cm="1">
        <f t="array" ref="U347">SUMPRODUCT('BEA Requirements Table'!$D336:$OR336,$D$8:$OR$8*($D$9:$OR$9=U$17))/SUMIFS($D$8:$OR$8,$D$9:$OR$9,U$17)</f>
        <v>9.0852442975564822E-3</v>
      </c>
      <c r="V347" s="148" cm="1">
        <f t="array" ref="V347">SUMPRODUCT('BEA Requirements Table'!$D336:$OR336,$D$8:$OR$8*($D$9:$OR$9=V$17))/SUMIFS($D$8:$OR$8,$D$9:$OR$9,V$17)</f>
        <v>5.9312329099003606E-3</v>
      </c>
      <c r="W347" s="148" cm="1">
        <f t="array" ref="W347">SUMPRODUCT('BEA Requirements Table'!$D336:$OR336,$D$8:$OR$8*($D$9:$OR$9=W$17))/SUMIFS($D$8:$OR$8,$D$9:$OR$9,W$17)</f>
        <v>8.4413644245553282E-3</v>
      </c>
      <c r="X347" s="148" cm="1">
        <f t="array" ref="X347">SUMPRODUCT('BEA Requirements Table'!$D336:$OR336,$D$8:$OR$8*($D$9:$OR$9=X$17))/SUMIFS($D$8:$OR$8,$D$9:$OR$9,X$17)</f>
        <v>8.7124098472049407E-3</v>
      </c>
      <c r="Y347" s="148" cm="1">
        <f t="array" ref="Y347">SUMPRODUCT('BEA Requirements Table'!$D336:$OR336,$D$8:$OR$8*($D$9:$OR$9=Y$17))/SUMIFS($D$8:$OR$8,$D$9:$OR$9,Y$17)</f>
        <v>8.9163507465653703E-3</v>
      </c>
      <c r="Z347" s="148" cm="1">
        <f t="array" ref="Z347">SUMPRODUCT('BEA Requirements Table'!$D336:$OR336,$D$8:$OR$8*($D$9:$OR$9=Z$17))/SUMIFS($D$8:$OR$8,$D$9:$OR$9,Z$17)</f>
        <v>7.1638756077407979E-3</v>
      </c>
      <c r="AA347" s="148" cm="1">
        <f t="array" ref="AA347">SUMPRODUCT('BEA Requirements Table'!$D336:$OR336,$D$8:$OR$8*($D$9:$OR$9=AA$17))/SUMIFS($D$8:$OR$8,$D$9:$OR$9,AA$17)</f>
        <v>9.0652623210274296E-3</v>
      </c>
      <c r="AB347" s="148" cm="1">
        <f t="array" ref="AB347">SUMPRODUCT('BEA Requirements Table'!$D336:$OR336,$D$8:$OR$8*($D$9:$OR$9=AB$17))/SUMIFS($D$8:$OR$8,$D$9:$OR$9,AB$17)</f>
        <v>3.1835000000000001E-3</v>
      </c>
      <c r="AC347" s="148" cm="1">
        <f t="array" ref="AC347">SUMPRODUCT('BEA Requirements Table'!$D336:$OR336,$D$8:$OR$8*($D$9:$OR$9=AC$17))/SUMIFS($D$8:$OR$8,$D$9:$OR$9,AC$17)</f>
        <v>2.7645999999999999E-3</v>
      </c>
      <c r="AD347" s="148" cm="1">
        <f t="array" ref="AD347">SUMPRODUCT('BEA Requirements Table'!$D336:$OR336,$D$8:$OR$8*($D$9:$OR$9=AD$17))/SUMIFS($D$8:$OR$8,$D$9:$OR$9,AD$17)</f>
        <v>7.2154101354275513E-3</v>
      </c>
      <c r="AE347" s="148" cm="1">
        <f t="array" ref="AE347">SUMPRODUCT('BEA Requirements Table'!$D336:$OR336,$D$8:$OR$8*($D$9:$OR$9=AE$17))/SUMIFS($D$8:$OR$8,$D$9:$OR$9,AE$17)</f>
        <v>4.2512541359127779E-3</v>
      </c>
      <c r="AF347" s="148" cm="1">
        <f t="array" ref="AF347">SUMPRODUCT('BEA Requirements Table'!$D336:$OR336,$D$8:$OR$8*($D$9:$OR$9=AF$17))/SUMIFS($D$8:$OR$8,$D$9:$OR$9,AF$17)</f>
        <v>8.6124929135128602E-3</v>
      </c>
      <c r="AG347" s="148" cm="1">
        <f t="array" ref="AG347">SUMPRODUCT('BEA Requirements Table'!$D336:$OR336,$D$8:$OR$8*($D$9:$OR$9=AG$17))/SUMIFS($D$8:$OR$8,$D$9:$OR$9,AG$17)</f>
        <v>4.0399280200234854E-3</v>
      </c>
      <c r="AH347" s="148" cm="1">
        <f t="array" ref="AH347">SUMPRODUCT('BEA Requirements Table'!$D336:$OR336,$D$8:$OR$8*($D$9:$OR$9=AH$17))/SUMIFS($D$8:$OR$8,$D$9:$OR$9,AH$17)</f>
        <v>1.0989093097438361E-2</v>
      </c>
      <c r="AI347" s="148" cm="1">
        <f t="array" ref="AI347">SUMPRODUCT('BEA Requirements Table'!$D336:$OR336,$D$8:$OR$8*($D$9:$OR$9=AI$17))/SUMIFS($D$8:$OR$8,$D$9:$OR$9,AI$17)</f>
        <v>9.6749836467462727E-3</v>
      </c>
      <c r="AJ347" s="148" cm="1">
        <f t="array" ref="AJ347">SUMPRODUCT('BEA Requirements Table'!$D336:$OR336,$D$8:$OR$8*($D$9:$OR$9=AJ$17))/SUMIFS($D$8:$OR$8,$D$9:$OR$9,AJ$17)</f>
        <v>7.7928169259631856E-3</v>
      </c>
      <c r="AK347" s="148" cm="1">
        <f t="array" ref="AK347">SUMPRODUCT('BEA Requirements Table'!$D336:$OR336,$D$8:$OR$8*($D$9:$OR$9=AK$17))/SUMIFS($D$8:$OR$8,$D$9:$OR$9,AK$17)</f>
        <v>1.3654341821960658E-2</v>
      </c>
      <c r="AL347" s="148" cm="1">
        <f t="array" ref="AL347">SUMPRODUCT('BEA Requirements Table'!$D336:$OR336,$D$8:$OR$8*($D$9:$OR$9=AL$17))/SUMIFS($D$8:$OR$8,$D$9:$OR$9,AL$17)</f>
        <v>5.4911212288666512E-3</v>
      </c>
      <c r="AM347" s="148" cm="1">
        <f t="array" ref="AM347">SUMPRODUCT('BEA Requirements Table'!$D336:$OR336,$D$8:$OR$8*($D$9:$OR$9=AM$17))/SUMIFS($D$8:$OR$8,$D$9:$OR$9,AM$17)</f>
        <v>5.5990560152042942E-2</v>
      </c>
      <c r="AN347" s="148" cm="1">
        <f t="array" ref="AN347">SUMPRODUCT('BEA Requirements Table'!$D336:$OR336,$D$8:$OR$8*($D$9:$OR$9=AN$17))/SUMIFS($D$8:$OR$8,$D$9:$OR$9,AN$17)</f>
        <v>1.0995529883343244E-2</v>
      </c>
      <c r="AO347" s="148" cm="1">
        <f t="array" ref="AO347">SUMPRODUCT('BEA Requirements Table'!$D336:$OR336,$D$8:$OR$8*($D$9:$OR$9=AO$17))/SUMIFS($D$8:$OR$8,$D$9:$OR$9,AO$17)</f>
        <v>2.4345418961515468E-3</v>
      </c>
      <c r="AP347" s="148" cm="1">
        <f t="array" ref="AP347">SUMPRODUCT('BEA Requirements Table'!$D336:$OR336,$D$8:$OR$8*($D$9:$OR$9=AP$17))/SUMIFS($D$8:$OR$8,$D$9:$OR$9,AP$17)</f>
        <v>3.2175264773146917E-3</v>
      </c>
      <c r="AQ347" s="148" cm="1">
        <f t="array" ref="AQ347">SUMPRODUCT('BEA Requirements Table'!$D336:$OR336,$D$8:$OR$8*($D$9:$OR$9=AQ$17))/SUMIFS($D$8:$OR$8,$D$9:$OR$9,AQ$17)</f>
        <v>3.7080744104893383E-3</v>
      </c>
      <c r="AR347" s="148" cm="1">
        <f t="array" ref="AR347">SUMPRODUCT('BEA Requirements Table'!$D336:$OR336,$D$8:$OR$8*($D$9:$OR$9=AR$17))/SUMIFS($D$8:$OR$8,$D$9:$OR$9,AR$17)</f>
        <v>6.031042853400336E-3</v>
      </c>
      <c r="AS347" s="148" cm="1">
        <f t="array" ref="AS347">SUMPRODUCT('BEA Requirements Table'!$D336:$OR336,$D$8:$OR$8*($D$9:$OR$9=AS$17))/SUMIFS($D$8:$OR$8,$D$9:$OR$9,AS$17)</f>
        <v>0</v>
      </c>
      <c r="OS347" s="148"/>
      <c r="OT347" s="148"/>
      <c r="OU347" s="148"/>
      <c r="OV347" s="148"/>
    </row>
    <row r="348" spans="1:412">
      <c r="A348" s="155">
        <v>541100</v>
      </c>
      <c r="B348" s="155">
        <v>297183</v>
      </c>
      <c r="C348" s="155" t="str">
        <v>ISIC 69T82</v>
      </c>
      <c r="D348" s="148" cm="1">
        <f t="array" ref="D348">SUMPRODUCT('BEA Requirements Table'!$D337:$OR337,$D$8:$OR$8*($D$9:$OR$9=D$17))/SUMIFS($D$8:$OR$8,$D$9:$OR$9,D$17)</f>
        <v>6.9594825524461855E-3</v>
      </c>
      <c r="E348" s="148" cm="1">
        <f t="array" ref="E348">SUMPRODUCT('BEA Requirements Table'!$D337:$OR337,$D$8:$OR$8*($D$9:$OR$9=E$17))/SUMIFS($D$8:$OR$8,$D$9:$OR$9,E$17)</f>
        <v>1.3258600000000001E-2</v>
      </c>
      <c r="F348" s="148" cm="1">
        <f t="array" ref="F348">SUMPRODUCT('BEA Requirements Table'!$D337:$OR337,$D$8:$OR$8*($D$9:$OR$9=F$17))/SUMIFS($D$8:$OR$8,$D$9:$OR$9,F$17)</f>
        <v>1.0127000000000001E-2</v>
      </c>
      <c r="G348" s="148" cm="1">
        <f t="array" ref="G348">SUMPRODUCT('BEA Requirements Table'!$D337:$OR337,$D$8:$OR$8*($D$9:$OR$9=G$17))/SUMIFS($D$8:$OR$8,$D$9:$OR$9,G$17)</f>
        <v>1.5780475376576369E-2</v>
      </c>
      <c r="H348" s="148" cm="1">
        <f t="array" ref="H348">SUMPRODUCT('BEA Requirements Table'!$D337:$OR337,$D$8:$OR$8*($D$9:$OR$9=H$17))/SUMIFS($D$8:$OR$8,$D$9:$OR$9,H$17)</f>
        <v>2.6508784114354964E-2</v>
      </c>
      <c r="I348" s="148" cm="1">
        <f t="array" ref="I348">SUMPRODUCT('BEA Requirements Table'!$D337:$OR337,$D$8:$OR$8*($D$9:$OR$9=I$17))/SUMIFS($D$8:$OR$8,$D$9:$OR$9,I$17)</f>
        <v>7.300971265342614E-3</v>
      </c>
      <c r="J348" s="148" cm="1">
        <f t="array" ref="J348">SUMPRODUCT('BEA Requirements Table'!$D337:$OR337,$D$8:$OR$8*($D$9:$OR$9=J$17))/SUMIFS($D$8:$OR$8,$D$9:$OR$9,J$17)</f>
        <v>7.707809537792586E-3</v>
      </c>
      <c r="K348" s="148" cm="1">
        <f t="array" ref="K348">SUMPRODUCT('BEA Requirements Table'!$D337:$OR337,$D$8:$OR$8*($D$9:$OR$9=K$17))/SUMIFS($D$8:$OR$8,$D$9:$OR$9,K$17)</f>
        <v>8.5835786775732802E-3</v>
      </c>
      <c r="L348" s="148" cm="1">
        <f t="array" ref="L348">SUMPRODUCT('BEA Requirements Table'!$D337:$OR337,$D$8:$OR$8*($D$9:$OR$9=L$17))/SUMIFS($D$8:$OR$8,$D$9:$OR$9,L$17)</f>
        <v>7.6160802626002696E-3</v>
      </c>
      <c r="M348" s="148" cm="1">
        <f t="array" ref="M348">SUMPRODUCT('BEA Requirements Table'!$D337:$OR337,$D$8:$OR$8*($D$9:$OR$9=M$17))/SUMIFS($D$8:$OR$8,$D$9:$OR$9,M$17)</f>
        <v>4.6516761333854932E-3</v>
      </c>
      <c r="N348" s="148" cm="1">
        <f t="array" ref="N348">SUMPRODUCT('BEA Requirements Table'!$D337:$OR337,$D$8:$OR$8*($D$9:$OR$9=N$17))/SUMIFS($D$8:$OR$8,$D$9:$OR$9,N$17)</f>
        <v>5.9295216853913375E-3</v>
      </c>
      <c r="O348" s="148" cm="1">
        <f t="array" ref="O348">SUMPRODUCT('BEA Requirements Table'!$D337:$OR337,$D$8:$OR$8*($D$9:$OR$9=O$17))/SUMIFS($D$8:$OR$8,$D$9:$OR$9,O$17)</f>
        <v>5.4240755034803681E-3</v>
      </c>
      <c r="P348" s="148" cm="1">
        <f t="array" ref="P348">SUMPRODUCT('BEA Requirements Table'!$D337:$OR337,$D$8:$OR$8*($D$9:$OR$9=P$17))/SUMIFS($D$8:$OR$8,$D$9:$OR$9,P$17)</f>
        <v>7.5546628008358215E-3</v>
      </c>
      <c r="Q348" s="148" cm="1">
        <f t="array" ref="Q348">SUMPRODUCT('BEA Requirements Table'!$D337:$OR337,$D$8:$OR$8*($D$9:$OR$9=Q$17))/SUMIFS($D$8:$OR$8,$D$9:$OR$9,Q$17)</f>
        <v>8.3836999999999991E-3</v>
      </c>
      <c r="R348" s="148" cm="1">
        <f t="array" ref="R348">SUMPRODUCT('BEA Requirements Table'!$D337:$OR337,$D$8:$OR$8*($D$9:$OR$9=R$17))/SUMIFS($D$8:$OR$8,$D$9:$OR$9,R$17)</f>
        <v>8.7834468893539155E-3</v>
      </c>
      <c r="S348" s="148" cm="1">
        <f t="array" ref="S348">SUMPRODUCT('BEA Requirements Table'!$D337:$OR337,$D$8:$OR$8*($D$9:$OR$9=S$17))/SUMIFS($D$8:$OR$8,$D$9:$OR$9,S$17)</f>
        <v>8.0294596996245311E-3</v>
      </c>
      <c r="T348" s="148" cm="1">
        <f t="array" ref="T348">SUMPRODUCT('BEA Requirements Table'!$D337:$OR337,$D$8:$OR$8*($D$9:$OR$9=T$17))/SUMIFS($D$8:$OR$8,$D$9:$OR$9,T$17)</f>
        <v>6.5355897173690544E-3</v>
      </c>
      <c r="U348" s="148" cm="1">
        <f t="array" ref="U348">SUMPRODUCT('BEA Requirements Table'!$D337:$OR337,$D$8:$OR$8*($D$9:$OR$9=U$17))/SUMIFS($D$8:$OR$8,$D$9:$OR$9,U$17)</f>
        <v>8.9970945004605295E-3</v>
      </c>
      <c r="V348" s="148" cm="1">
        <f t="array" ref="V348">SUMPRODUCT('BEA Requirements Table'!$D337:$OR337,$D$8:$OR$8*($D$9:$OR$9=V$17))/SUMIFS($D$8:$OR$8,$D$9:$OR$9,V$17)</f>
        <v>1.1028473946717547E-2</v>
      </c>
      <c r="W348" s="148" cm="1">
        <f t="array" ref="W348">SUMPRODUCT('BEA Requirements Table'!$D337:$OR337,$D$8:$OR$8*($D$9:$OR$9=W$17))/SUMIFS($D$8:$OR$8,$D$9:$OR$9,W$17)</f>
        <v>5.812697761665076E-3</v>
      </c>
      <c r="X348" s="148" cm="1">
        <f t="array" ref="X348">SUMPRODUCT('BEA Requirements Table'!$D337:$OR337,$D$8:$OR$8*($D$9:$OR$9=X$17))/SUMIFS($D$8:$OR$8,$D$9:$OR$9,X$17)</f>
        <v>7.6489006094981786E-3</v>
      </c>
      <c r="Y348" s="148" cm="1">
        <f t="array" ref="Y348">SUMPRODUCT('BEA Requirements Table'!$D337:$OR337,$D$8:$OR$8*($D$9:$OR$9=Y$17))/SUMIFS($D$8:$OR$8,$D$9:$OR$9,Y$17)</f>
        <v>6.2747741295268019E-3</v>
      </c>
      <c r="Z348" s="148" cm="1">
        <f t="array" ref="Z348">SUMPRODUCT('BEA Requirements Table'!$D337:$OR337,$D$8:$OR$8*($D$9:$OR$9=Z$17))/SUMIFS($D$8:$OR$8,$D$9:$OR$9,Z$17)</f>
        <v>4.6747255256299452E-3</v>
      </c>
      <c r="AA348" s="148" cm="1">
        <f t="array" ref="AA348">SUMPRODUCT('BEA Requirements Table'!$D337:$OR337,$D$8:$OR$8*($D$9:$OR$9=AA$17))/SUMIFS($D$8:$OR$8,$D$9:$OR$9,AA$17)</f>
        <v>8.8063618418414355E-3</v>
      </c>
      <c r="AB348" s="148" cm="1">
        <f t="array" ref="AB348">SUMPRODUCT('BEA Requirements Table'!$D337:$OR337,$D$8:$OR$8*($D$9:$OR$9=AB$17))/SUMIFS($D$8:$OR$8,$D$9:$OR$9,AB$17)</f>
        <v>1.3658099999999999E-2</v>
      </c>
      <c r="AC348" s="148" cm="1">
        <f t="array" ref="AC348">SUMPRODUCT('BEA Requirements Table'!$D337:$OR337,$D$8:$OR$8*($D$9:$OR$9=AC$17))/SUMIFS($D$8:$OR$8,$D$9:$OR$9,AC$17)</f>
        <v>1.38187E-2</v>
      </c>
      <c r="AD348" s="148" cm="1">
        <f t="array" ref="AD348">SUMPRODUCT('BEA Requirements Table'!$D337:$OR337,$D$8:$OR$8*($D$9:$OR$9=AD$17))/SUMIFS($D$8:$OR$8,$D$9:$OR$9,AD$17)</f>
        <v>9.4037905696823833E-3</v>
      </c>
      <c r="AE348" s="148" cm="1">
        <f t="array" ref="AE348">SUMPRODUCT('BEA Requirements Table'!$D337:$OR337,$D$8:$OR$8*($D$9:$OR$9=AE$17))/SUMIFS($D$8:$OR$8,$D$9:$OR$9,AE$17)</f>
        <v>8.4742895528395444E-3</v>
      </c>
      <c r="AF348" s="148" cm="1">
        <f t="array" ref="AF348">SUMPRODUCT('BEA Requirements Table'!$D337:$OR337,$D$8:$OR$8*($D$9:$OR$9=AF$17))/SUMIFS($D$8:$OR$8,$D$9:$OR$9,AF$17)</f>
        <v>1.1961271291282908E-2</v>
      </c>
      <c r="AG348" s="148" cm="1">
        <f t="array" ref="AG348">SUMPRODUCT('BEA Requirements Table'!$D337:$OR337,$D$8:$OR$8*($D$9:$OR$9=AG$17))/SUMIFS($D$8:$OR$8,$D$9:$OR$9,AG$17)</f>
        <v>6.908430874635569E-3</v>
      </c>
      <c r="AH348" s="148" cm="1">
        <f t="array" ref="AH348">SUMPRODUCT('BEA Requirements Table'!$D337:$OR337,$D$8:$OR$8*($D$9:$OR$9=AH$17))/SUMIFS($D$8:$OR$8,$D$9:$OR$9,AH$17)</f>
        <v>1.0364931534556704E-2</v>
      </c>
      <c r="AI348" s="148" cm="1">
        <f t="array" ref="AI348">SUMPRODUCT('BEA Requirements Table'!$D337:$OR337,$D$8:$OR$8*($D$9:$OR$9=AI$17))/SUMIFS($D$8:$OR$8,$D$9:$OR$9,AI$17)</f>
        <v>1.0083658762151832E-2</v>
      </c>
      <c r="AJ348" s="148" cm="1">
        <f t="array" ref="AJ348">SUMPRODUCT('BEA Requirements Table'!$D337:$OR337,$D$8:$OR$8*($D$9:$OR$9=AJ$17))/SUMIFS($D$8:$OR$8,$D$9:$OR$9,AJ$17)</f>
        <v>1.0879030735111522E-2</v>
      </c>
      <c r="AK348" s="148" cm="1">
        <f t="array" ref="AK348">SUMPRODUCT('BEA Requirements Table'!$D337:$OR337,$D$8:$OR$8*($D$9:$OR$9=AK$17))/SUMIFS($D$8:$OR$8,$D$9:$OR$9,AK$17)</f>
        <v>1.5298482340921337E-2</v>
      </c>
      <c r="AL348" s="148" cm="1">
        <f t="array" ref="AL348">SUMPRODUCT('BEA Requirements Table'!$D337:$OR337,$D$8:$OR$8*($D$9:$OR$9=AL$17))/SUMIFS($D$8:$OR$8,$D$9:$OR$9,AL$17)</f>
        <v>1.7453043822113695E-2</v>
      </c>
      <c r="AM348" s="148" cm="1">
        <f t="array" ref="AM348">SUMPRODUCT('BEA Requirements Table'!$D337:$OR337,$D$8:$OR$8*($D$9:$OR$9=AM$17))/SUMIFS($D$8:$OR$8,$D$9:$OR$9,AM$17)</f>
        <v>8.5134391762475541E-3</v>
      </c>
      <c r="AN348" s="148" cm="1">
        <f t="array" ref="AN348">SUMPRODUCT('BEA Requirements Table'!$D337:$OR337,$D$8:$OR$8*($D$9:$OR$9=AN$17))/SUMIFS($D$8:$OR$8,$D$9:$OR$9,AN$17)</f>
        <v>0.13326357160689847</v>
      </c>
      <c r="AO348" s="148" cm="1">
        <f t="array" ref="AO348">SUMPRODUCT('BEA Requirements Table'!$D337:$OR337,$D$8:$OR$8*($D$9:$OR$9=AO$17))/SUMIFS($D$8:$OR$8,$D$9:$OR$9,AO$17)</f>
        <v>7.5364141074003308E-3</v>
      </c>
      <c r="AP348" s="148" cm="1">
        <f t="array" ref="AP348">SUMPRODUCT('BEA Requirements Table'!$D337:$OR337,$D$8:$OR$8*($D$9:$OR$9=AP$17))/SUMIFS($D$8:$OR$8,$D$9:$OR$9,AP$17)</f>
        <v>5.3066608949731446E-3</v>
      </c>
      <c r="AQ348" s="148" cm="1">
        <f t="array" ref="AQ348">SUMPRODUCT('BEA Requirements Table'!$D337:$OR337,$D$8:$OR$8*($D$9:$OR$9=AQ$17))/SUMIFS($D$8:$OR$8,$D$9:$OR$9,AQ$17)</f>
        <v>1.5679190572092883E-2</v>
      </c>
      <c r="AR348" s="148" cm="1">
        <f t="array" ref="AR348">SUMPRODUCT('BEA Requirements Table'!$D337:$OR337,$D$8:$OR$8*($D$9:$OR$9=AR$17))/SUMIFS($D$8:$OR$8,$D$9:$OR$9,AR$17)</f>
        <v>1.9246372557962299E-2</v>
      </c>
      <c r="AS348" s="148" cm="1">
        <f t="array" ref="AS348">SUMPRODUCT('BEA Requirements Table'!$D337:$OR337,$D$8:$OR$8*($D$9:$OR$9=AS$17))/SUMIFS($D$8:$OR$8,$D$9:$OR$9,AS$17)</f>
        <v>0</v>
      </c>
      <c r="OS348" s="148"/>
      <c r="OT348" s="148"/>
      <c r="OU348" s="148"/>
      <c r="OV348" s="148"/>
    </row>
    <row r="349" spans="1:412">
      <c r="A349" s="155">
        <v>541511</v>
      </c>
      <c r="B349" s="155">
        <v>134795</v>
      </c>
      <c r="C349" s="155" t="str">
        <v>ISIC 62T63</v>
      </c>
      <c r="D349" s="148" cm="1">
        <f t="array" ref="D349">SUMPRODUCT('BEA Requirements Table'!$D338:$OR338,$D$8:$OR$8*($D$9:$OR$9=D$17))/SUMIFS($D$8:$OR$8,$D$9:$OR$9,D$17)</f>
        <v>7.0096293086609456E-4</v>
      </c>
      <c r="E349" s="148" cm="1">
        <f t="array" ref="E349">SUMPRODUCT('BEA Requirements Table'!$D338:$OR338,$D$8:$OR$8*($D$9:$OR$9=E$17))/SUMIFS($D$8:$OR$8,$D$9:$OR$9,E$17)</f>
        <v>8.7989999999999997E-4</v>
      </c>
      <c r="F349" s="148" cm="1">
        <f t="array" ref="F349">SUMPRODUCT('BEA Requirements Table'!$D338:$OR338,$D$8:$OR$8*($D$9:$OR$9=F$17))/SUMIFS($D$8:$OR$8,$D$9:$OR$9,F$17)</f>
        <v>5.7533000000000003E-3</v>
      </c>
      <c r="G349" s="148" cm="1">
        <f t="array" ref="G349">SUMPRODUCT('BEA Requirements Table'!$D338:$OR338,$D$8:$OR$8*($D$9:$OR$9=G$17))/SUMIFS($D$8:$OR$8,$D$9:$OR$9,G$17)</f>
        <v>2.3557693893040636E-3</v>
      </c>
      <c r="H349" s="148" cm="1">
        <f t="array" ref="H349">SUMPRODUCT('BEA Requirements Table'!$D338:$OR338,$D$8:$OR$8*($D$9:$OR$9=H$17))/SUMIFS($D$8:$OR$8,$D$9:$OR$9,H$17)</f>
        <v>8.4232501395156028E-4</v>
      </c>
      <c r="I349" s="148" cm="1">
        <f t="array" ref="I349">SUMPRODUCT('BEA Requirements Table'!$D338:$OR338,$D$8:$OR$8*($D$9:$OR$9=I$17))/SUMIFS($D$8:$OR$8,$D$9:$OR$9,I$17)</f>
        <v>9.0247932606839503E-4</v>
      </c>
      <c r="J349" s="148" cm="1">
        <f t="array" ref="J349">SUMPRODUCT('BEA Requirements Table'!$D338:$OR338,$D$8:$OR$8*($D$9:$OR$9=J$17))/SUMIFS($D$8:$OR$8,$D$9:$OR$9,J$17)</f>
        <v>9.0163121241211845E-4</v>
      </c>
      <c r="K349" s="148" cm="1">
        <f t="array" ref="K349">SUMPRODUCT('BEA Requirements Table'!$D338:$OR338,$D$8:$OR$8*($D$9:$OR$9=K$17))/SUMIFS($D$8:$OR$8,$D$9:$OR$9,K$17)</f>
        <v>1.0250350994608663E-3</v>
      </c>
      <c r="L349" s="148" cm="1">
        <f t="array" ref="L349">SUMPRODUCT('BEA Requirements Table'!$D338:$OR338,$D$8:$OR$8*($D$9:$OR$9=L$17))/SUMIFS($D$8:$OR$8,$D$9:$OR$9,L$17)</f>
        <v>1.3312458504346765E-3</v>
      </c>
      <c r="M349" s="148" cm="1">
        <f t="array" ref="M349">SUMPRODUCT('BEA Requirements Table'!$D338:$OR338,$D$8:$OR$8*($D$9:$OR$9=M$17))/SUMIFS($D$8:$OR$8,$D$9:$OR$9,M$17)</f>
        <v>1.9099223599137929E-3</v>
      </c>
      <c r="N349" s="148" cm="1">
        <f t="array" ref="N349">SUMPRODUCT('BEA Requirements Table'!$D338:$OR338,$D$8:$OR$8*($D$9:$OR$9=N$17))/SUMIFS($D$8:$OR$8,$D$9:$OR$9,N$17)</f>
        <v>1.0625352851450947E-3</v>
      </c>
      <c r="O349" s="148" cm="1">
        <f t="array" ref="O349">SUMPRODUCT('BEA Requirements Table'!$D338:$OR338,$D$8:$OR$8*($D$9:$OR$9=O$17))/SUMIFS($D$8:$OR$8,$D$9:$OR$9,O$17)</f>
        <v>7.3814024714531526E-4</v>
      </c>
      <c r="P349" s="148" cm="1">
        <f t="array" ref="P349">SUMPRODUCT('BEA Requirements Table'!$D338:$OR338,$D$8:$OR$8*($D$9:$OR$9=P$17))/SUMIFS($D$8:$OR$8,$D$9:$OR$9,P$17)</f>
        <v>1.0008958893090601E-3</v>
      </c>
      <c r="Q349" s="148" cm="1">
        <f t="array" ref="Q349">SUMPRODUCT('BEA Requirements Table'!$D338:$OR338,$D$8:$OR$8*($D$9:$OR$9=Q$17))/SUMIFS($D$8:$OR$8,$D$9:$OR$9,Q$17)</f>
        <v>1.0755999999999999E-3</v>
      </c>
      <c r="R349" s="148" cm="1">
        <f t="array" ref="R349">SUMPRODUCT('BEA Requirements Table'!$D338:$OR338,$D$8:$OR$8*($D$9:$OR$9=R$17))/SUMIFS($D$8:$OR$8,$D$9:$OR$9,R$17)</f>
        <v>1.0740851068030165E-3</v>
      </c>
      <c r="S349" s="148" cm="1">
        <f t="array" ref="S349">SUMPRODUCT('BEA Requirements Table'!$D338:$OR338,$D$8:$OR$8*($D$9:$OR$9=S$17))/SUMIFS($D$8:$OR$8,$D$9:$OR$9,S$17)</f>
        <v>1.1826136170212766E-3</v>
      </c>
      <c r="T349" s="148" cm="1">
        <f t="array" ref="T349">SUMPRODUCT('BEA Requirements Table'!$D338:$OR338,$D$8:$OR$8*($D$9:$OR$9=T$17))/SUMIFS($D$8:$OR$8,$D$9:$OR$9,T$17)</f>
        <v>1.1717192939613222E-3</v>
      </c>
      <c r="U349" s="148" cm="1">
        <f t="array" ref="U349">SUMPRODUCT('BEA Requirements Table'!$D338:$OR338,$D$8:$OR$8*($D$9:$OR$9=U$17))/SUMIFS($D$8:$OR$8,$D$9:$OR$9,U$17)</f>
        <v>1.7751871363168442E-3</v>
      </c>
      <c r="V349" s="148" cm="1">
        <f t="array" ref="V349">SUMPRODUCT('BEA Requirements Table'!$D338:$OR338,$D$8:$OR$8*($D$9:$OR$9=V$17))/SUMIFS($D$8:$OR$8,$D$9:$OR$9,V$17)</f>
        <v>1.1824134924740301E-3</v>
      </c>
      <c r="W349" s="148" cm="1">
        <f t="array" ref="W349">SUMPRODUCT('BEA Requirements Table'!$D338:$OR338,$D$8:$OR$8*($D$9:$OR$9=W$17))/SUMIFS($D$8:$OR$8,$D$9:$OR$9,W$17)</f>
        <v>8.1360211856863101E-4</v>
      </c>
      <c r="X349" s="148" cm="1">
        <f t="array" ref="X349">SUMPRODUCT('BEA Requirements Table'!$D338:$OR338,$D$8:$OR$8*($D$9:$OR$9=X$17))/SUMIFS($D$8:$OR$8,$D$9:$OR$9,X$17)</f>
        <v>2.1869470122468566E-3</v>
      </c>
      <c r="Y349" s="148" cm="1">
        <f t="array" ref="Y349">SUMPRODUCT('BEA Requirements Table'!$D338:$OR338,$D$8:$OR$8*($D$9:$OR$9=Y$17))/SUMIFS($D$8:$OR$8,$D$9:$OR$9,Y$17)</f>
        <v>1.0324710725165324E-3</v>
      </c>
      <c r="Z349" s="148" cm="1">
        <f t="array" ref="Z349">SUMPRODUCT('BEA Requirements Table'!$D338:$OR338,$D$8:$OR$8*($D$9:$OR$9=Z$17))/SUMIFS($D$8:$OR$8,$D$9:$OR$9,Z$17)</f>
        <v>1.6836749002447835E-3</v>
      </c>
      <c r="AA349" s="148" cm="1">
        <f t="array" ref="AA349">SUMPRODUCT('BEA Requirements Table'!$D338:$OR338,$D$8:$OR$8*($D$9:$OR$9=AA$17))/SUMIFS($D$8:$OR$8,$D$9:$OR$9,AA$17)</f>
        <v>9.9011620226406864E-4</v>
      </c>
      <c r="AB349" s="148" cm="1">
        <f t="array" ref="AB349">SUMPRODUCT('BEA Requirements Table'!$D338:$OR338,$D$8:$OR$8*($D$9:$OR$9=AB$17))/SUMIFS($D$8:$OR$8,$D$9:$OR$9,AB$17)</f>
        <v>9.569E-4</v>
      </c>
      <c r="AC349" s="148" cm="1">
        <f t="array" ref="AC349">SUMPRODUCT('BEA Requirements Table'!$D338:$OR338,$D$8:$OR$8*($D$9:$OR$9=AC$17))/SUMIFS($D$8:$OR$8,$D$9:$OR$9,AC$17)</f>
        <v>2.5982000000000002E-3</v>
      </c>
      <c r="AD349" s="148" cm="1">
        <f t="array" ref="AD349">SUMPRODUCT('BEA Requirements Table'!$D338:$OR338,$D$8:$OR$8*($D$9:$OR$9=AD$17))/SUMIFS($D$8:$OR$8,$D$9:$OR$9,AD$17)</f>
        <v>1.0553651371692158E-3</v>
      </c>
      <c r="AE349" s="148" cm="1">
        <f t="array" ref="AE349">SUMPRODUCT('BEA Requirements Table'!$D338:$OR338,$D$8:$OR$8*($D$9:$OR$9=AE$17))/SUMIFS($D$8:$OR$8,$D$9:$OR$9,AE$17)</f>
        <v>1.0757459054547352E-3</v>
      </c>
      <c r="AF349" s="148" cm="1">
        <f t="array" ref="AF349">SUMPRODUCT('BEA Requirements Table'!$D338:$OR338,$D$8:$OR$8*($D$9:$OR$9=AF$17))/SUMIFS($D$8:$OR$8,$D$9:$OR$9,AF$17)</f>
        <v>1.5565274401312605E-3</v>
      </c>
      <c r="AG349" s="148" cm="1">
        <f t="array" ref="AG349">SUMPRODUCT('BEA Requirements Table'!$D338:$OR338,$D$8:$OR$8*($D$9:$OR$9=AG$17))/SUMIFS($D$8:$OR$8,$D$9:$OR$9,AG$17)</f>
        <v>9.6816170827259481E-4</v>
      </c>
      <c r="AH349" s="148" cm="1">
        <f t="array" ref="AH349">SUMPRODUCT('BEA Requirements Table'!$D338:$OR338,$D$8:$OR$8*($D$9:$OR$9=AH$17))/SUMIFS($D$8:$OR$8,$D$9:$OR$9,AH$17)</f>
        <v>1.129399962560452E-3</v>
      </c>
      <c r="AI349" s="148" cm="1">
        <f t="array" ref="AI349">SUMPRODUCT('BEA Requirements Table'!$D338:$OR338,$D$8:$OR$8*($D$9:$OR$9=AI$17))/SUMIFS($D$8:$OR$8,$D$9:$OR$9,AI$17)</f>
        <v>2.6587135290690213E-3</v>
      </c>
      <c r="AJ349" s="148" cm="1">
        <f t="array" ref="AJ349">SUMPRODUCT('BEA Requirements Table'!$D338:$OR338,$D$8:$OR$8*($D$9:$OR$9=AJ$17))/SUMIFS($D$8:$OR$8,$D$9:$OR$9,AJ$17)</f>
        <v>1.9672012809846197E-3</v>
      </c>
      <c r="AK349" s="148" cm="1">
        <f t="array" ref="AK349">SUMPRODUCT('BEA Requirements Table'!$D338:$OR338,$D$8:$OR$8*($D$9:$OR$9=AK$17))/SUMIFS($D$8:$OR$8,$D$9:$OR$9,AK$17)</f>
        <v>0.24017252760792435</v>
      </c>
      <c r="AL349" s="148" cm="1">
        <f t="array" ref="AL349">SUMPRODUCT('BEA Requirements Table'!$D338:$OR338,$D$8:$OR$8*($D$9:$OR$9=AL$17))/SUMIFS($D$8:$OR$8,$D$9:$OR$9,AL$17)</f>
        <v>1.9014791848520388E-3</v>
      </c>
      <c r="AM349" s="148" cm="1">
        <f t="array" ref="AM349">SUMPRODUCT('BEA Requirements Table'!$D338:$OR338,$D$8:$OR$8*($D$9:$OR$9=AM$17))/SUMIFS($D$8:$OR$8,$D$9:$OR$9,AM$17)</f>
        <v>5.5249832466935402E-4</v>
      </c>
      <c r="AN349" s="148" cm="1">
        <f t="array" ref="AN349">SUMPRODUCT('BEA Requirements Table'!$D338:$OR338,$D$8:$OR$8*($D$9:$OR$9=AN$17))/SUMIFS($D$8:$OR$8,$D$9:$OR$9,AN$17)</f>
        <v>2.6887511799527385E-3</v>
      </c>
      <c r="AO349" s="148" cm="1">
        <f t="array" ref="AO349">SUMPRODUCT('BEA Requirements Table'!$D338:$OR338,$D$8:$OR$8*($D$9:$OR$9=AO$17))/SUMIFS($D$8:$OR$8,$D$9:$OR$9,AO$17)</f>
        <v>2.2182974875156786E-3</v>
      </c>
      <c r="AP349" s="148" cm="1">
        <f t="array" ref="AP349">SUMPRODUCT('BEA Requirements Table'!$D338:$OR338,$D$8:$OR$8*($D$9:$OR$9=AP$17))/SUMIFS($D$8:$OR$8,$D$9:$OR$9,AP$17)</f>
        <v>1.4113732104100393E-3</v>
      </c>
      <c r="AQ349" s="148" cm="1">
        <f t="array" ref="AQ349">SUMPRODUCT('BEA Requirements Table'!$D338:$OR338,$D$8:$OR$8*($D$9:$OR$9=AQ$17))/SUMIFS($D$8:$OR$8,$D$9:$OR$9,AQ$17)</f>
        <v>1.5196481815014558E-3</v>
      </c>
      <c r="AR349" s="148" cm="1">
        <f t="array" ref="AR349">SUMPRODUCT('BEA Requirements Table'!$D338:$OR338,$D$8:$OR$8*($D$9:$OR$9=AR$17))/SUMIFS($D$8:$OR$8,$D$9:$OR$9,AR$17)</f>
        <v>9.1197788680233861E-4</v>
      </c>
      <c r="AS349" s="148" cm="1">
        <f t="array" ref="AS349">SUMPRODUCT('BEA Requirements Table'!$D338:$OR338,$D$8:$OR$8*($D$9:$OR$9=AS$17))/SUMIFS($D$8:$OR$8,$D$9:$OR$9,AS$17)</f>
        <v>0</v>
      </c>
      <c r="OS349" s="148"/>
      <c r="OT349" s="148"/>
      <c r="OU349" s="148"/>
      <c r="OV349" s="148"/>
    </row>
    <row r="350" spans="1:412">
      <c r="A350" s="155">
        <v>541512</v>
      </c>
      <c r="B350" s="155">
        <v>156418</v>
      </c>
      <c r="C350" s="155" t="str">
        <v>ISIC 62T63</v>
      </c>
      <c r="D350" s="148" cm="1">
        <f t="array" ref="D350">SUMPRODUCT('BEA Requirements Table'!$D339:$OR339,$D$8:$OR$8*($D$9:$OR$9=D$17))/SUMIFS($D$8:$OR$8,$D$9:$OR$9,D$17)</f>
        <v>2.2406426458140712E-3</v>
      </c>
      <c r="E350" s="148" cm="1">
        <f t="array" ref="E350">SUMPRODUCT('BEA Requirements Table'!$D339:$OR339,$D$8:$OR$8*($D$9:$OR$9=E$17))/SUMIFS($D$8:$OR$8,$D$9:$OR$9,E$17)</f>
        <v>2.6435E-3</v>
      </c>
      <c r="F350" s="148" cm="1">
        <f t="array" ref="F350">SUMPRODUCT('BEA Requirements Table'!$D339:$OR339,$D$8:$OR$8*($D$9:$OR$9=F$17))/SUMIFS($D$8:$OR$8,$D$9:$OR$9,F$17)</f>
        <v>3.6622E-3</v>
      </c>
      <c r="G350" s="148" cm="1">
        <f t="array" ref="G350">SUMPRODUCT('BEA Requirements Table'!$D339:$OR339,$D$8:$OR$8*($D$9:$OR$9=G$17))/SUMIFS($D$8:$OR$8,$D$9:$OR$9,G$17)</f>
        <v>3.0746279483886037E-3</v>
      </c>
      <c r="H350" s="148" cm="1">
        <f t="array" ref="H350">SUMPRODUCT('BEA Requirements Table'!$D339:$OR339,$D$8:$OR$8*($D$9:$OR$9=H$17))/SUMIFS($D$8:$OR$8,$D$9:$OR$9,H$17)</f>
        <v>2.1690582298260442E-3</v>
      </c>
      <c r="I350" s="148" cm="1">
        <f t="array" ref="I350">SUMPRODUCT('BEA Requirements Table'!$D339:$OR339,$D$8:$OR$8*($D$9:$OR$9=I$17))/SUMIFS($D$8:$OR$8,$D$9:$OR$9,I$17)</f>
        <v>3.1663490855624002E-3</v>
      </c>
      <c r="J350" s="148" cm="1">
        <f t="array" ref="J350">SUMPRODUCT('BEA Requirements Table'!$D339:$OR339,$D$8:$OR$8*($D$9:$OR$9=J$17))/SUMIFS($D$8:$OR$8,$D$9:$OR$9,J$17)</f>
        <v>3.7849001651749166E-3</v>
      </c>
      <c r="K350" s="148" cm="1">
        <f t="array" ref="K350">SUMPRODUCT('BEA Requirements Table'!$D339:$OR339,$D$8:$OR$8*($D$9:$OR$9=K$17))/SUMIFS($D$8:$OR$8,$D$9:$OR$9,K$17)</f>
        <v>4.0477674350870669E-3</v>
      </c>
      <c r="L350" s="148" cm="1">
        <f t="array" ref="L350">SUMPRODUCT('BEA Requirements Table'!$D339:$OR339,$D$8:$OR$8*($D$9:$OR$9=L$17))/SUMIFS($D$8:$OR$8,$D$9:$OR$9,L$17)</f>
        <v>3.8781120102016264E-3</v>
      </c>
      <c r="M350" s="148" cm="1">
        <f t="array" ref="M350">SUMPRODUCT('BEA Requirements Table'!$D339:$OR339,$D$8:$OR$8*($D$9:$OR$9=M$17))/SUMIFS($D$8:$OR$8,$D$9:$OR$9,M$17)</f>
        <v>1.8149056152081252E-3</v>
      </c>
      <c r="N350" s="148" cm="1">
        <f t="array" ref="N350">SUMPRODUCT('BEA Requirements Table'!$D339:$OR339,$D$8:$OR$8*($D$9:$OR$9=N$17))/SUMIFS($D$8:$OR$8,$D$9:$OR$9,N$17)</f>
        <v>2.6913833341883414E-3</v>
      </c>
      <c r="O350" s="148" cm="1">
        <f t="array" ref="O350">SUMPRODUCT('BEA Requirements Table'!$D339:$OR339,$D$8:$OR$8*($D$9:$OR$9=O$17))/SUMIFS($D$8:$OR$8,$D$9:$OR$9,O$17)</f>
        <v>3.5451563462967307E-3</v>
      </c>
      <c r="P350" s="148" cm="1">
        <f t="array" ref="P350">SUMPRODUCT('BEA Requirements Table'!$D339:$OR339,$D$8:$OR$8*($D$9:$OR$9=P$17))/SUMIFS($D$8:$OR$8,$D$9:$OR$9,P$17)</f>
        <v>3.6997517807446584E-3</v>
      </c>
      <c r="Q350" s="148" cm="1">
        <f t="array" ref="Q350">SUMPRODUCT('BEA Requirements Table'!$D339:$OR339,$D$8:$OR$8*($D$9:$OR$9=Q$17))/SUMIFS($D$8:$OR$8,$D$9:$OR$9,Q$17)</f>
        <v>4.4244000000000002E-3</v>
      </c>
      <c r="R350" s="148" cm="1">
        <f t="array" ref="R350">SUMPRODUCT('BEA Requirements Table'!$D339:$OR339,$D$8:$OR$8*($D$9:$OR$9=R$17))/SUMIFS($D$8:$OR$8,$D$9:$OR$9,R$17)</f>
        <v>4.2356739553309382E-3</v>
      </c>
      <c r="S350" s="148" cm="1">
        <f t="array" ref="S350">SUMPRODUCT('BEA Requirements Table'!$D339:$OR339,$D$8:$OR$8*($D$9:$OR$9=S$17))/SUMIFS($D$8:$OR$8,$D$9:$OR$9,S$17)</f>
        <v>4.0022110888610759E-3</v>
      </c>
      <c r="T350" s="148" cm="1">
        <f t="array" ref="T350">SUMPRODUCT('BEA Requirements Table'!$D339:$OR339,$D$8:$OR$8*($D$9:$OR$9=T$17))/SUMIFS($D$8:$OR$8,$D$9:$OR$9,T$17)</f>
        <v>2.9943430823651941E-3</v>
      </c>
      <c r="U350" s="148" cm="1">
        <f t="array" ref="U350">SUMPRODUCT('BEA Requirements Table'!$D339:$OR339,$D$8:$OR$8*($D$9:$OR$9=U$17))/SUMIFS($D$8:$OR$8,$D$9:$OR$9,U$17)</f>
        <v>4.3533138034350114E-3</v>
      </c>
      <c r="V350" s="148" cm="1">
        <f t="array" ref="V350">SUMPRODUCT('BEA Requirements Table'!$D339:$OR339,$D$8:$OR$8*($D$9:$OR$9=V$17))/SUMIFS($D$8:$OR$8,$D$9:$OR$9,V$17)</f>
        <v>2.844083211928485E-3</v>
      </c>
      <c r="W350" s="148" cm="1">
        <f t="array" ref="W350">SUMPRODUCT('BEA Requirements Table'!$D339:$OR339,$D$8:$OR$8*($D$9:$OR$9=W$17))/SUMIFS($D$8:$OR$8,$D$9:$OR$9,W$17)</f>
        <v>2.6281660859080393E-3</v>
      </c>
      <c r="X350" s="148" cm="1">
        <f t="array" ref="X350">SUMPRODUCT('BEA Requirements Table'!$D339:$OR339,$D$8:$OR$8*($D$9:$OR$9=X$17))/SUMIFS($D$8:$OR$8,$D$9:$OR$9,X$17)</f>
        <v>4.1958780006777696E-3</v>
      </c>
      <c r="Y350" s="148" cm="1">
        <f t="array" ref="Y350">SUMPRODUCT('BEA Requirements Table'!$D339:$OR339,$D$8:$OR$8*($D$9:$OR$9=Y$17))/SUMIFS($D$8:$OR$8,$D$9:$OR$9,Y$17)</f>
        <v>3.3412597698617963E-3</v>
      </c>
      <c r="Z350" s="148" cm="1">
        <f t="array" ref="Z350">SUMPRODUCT('BEA Requirements Table'!$D339:$OR339,$D$8:$OR$8*($D$9:$OR$9=Z$17))/SUMIFS($D$8:$OR$8,$D$9:$OR$9,Z$17)</f>
        <v>6.7069397034369505E-3</v>
      </c>
      <c r="AA350" s="148" cm="1">
        <f t="array" ref="AA350">SUMPRODUCT('BEA Requirements Table'!$D339:$OR339,$D$8:$OR$8*($D$9:$OR$9=AA$17))/SUMIFS($D$8:$OR$8,$D$9:$OR$9,AA$17)</f>
        <v>3.9578139381952031E-3</v>
      </c>
      <c r="AB350" s="148" cm="1">
        <f t="array" ref="AB350">SUMPRODUCT('BEA Requirements Table'!$D339:$OR339,$D$8:$OR$8*($D$9:$OR$9=AB$17))/SUMIFS($D$8:$OR$8,$D$9:$OR$9,AB$17)</f>
        <v>2.5276999999999999E-3</v>
      </c>
      <c r="AC350" s="148" cm="1">
        <f t="array" ref="AC350">SUMPRODUCT('BEA Requirements Table'!$D339:$OR339,$D$8:$OR$8*($D$9:$OR$9=AC$17))/SUMIFS($D$8:$OR$8,$D$9:$OR$9,AC$17)</f>
        <v>4.9211999999999997E-3</v>
      </c>
      <c r="AD350" s="148" cm="1">
        <f t="array" ref="AD350">SUMPRODUCT('BEA Requirements Table'!$D339:$OR339,$D$8:$OR$8*($D$9:$OR$9=AD$17))/SUMIFS($D$8:$OR$8,$D$9:$OR$9,AD$17)</f>
        <v>3.8106616580639032E-3</v>
      </c>
      <c r="AE350" s="148" cm="1">
        <f t="array" ref="AE350">SUMPRODUCT('BEA Requirements Table'!$D339:$OR339,$D$8:$OR$8*($D$9:$OR$9=AE$17))/SUMIFS($D$8:$OR$8,$D$9:$OR$9,AE$17)</f>
        <v>3.1047062642899602E-3</v>
      </c>
      <c r="AF350" s="148" cm="1">
        <f t="array" ref="AF350">SUMPRODUCT('BEA Requirements Table'!$D339:$OR339,$D$8:$OR$8*($D$9:$OR$9=AF$17))/SUMIFS($D$8:$OR$8,$D$9:$OR$9,AF$17)</f>
        <v>5.6217268821956712E-3</v>
      </c>
      <c r="AG350" s="148" cm="1">
        <f t="array" ref="AG350">SUMPRODUCT('BEA Requirements Table'!$D339:$OR339,$D$8:$OR$8*($D$9:$OR$9=AG$17))/SUMIFS($D$8:$OR$8,$D$9:$OR$9,AG$17)</f>
        <v>3.3015255243764169E-3</v>
      </c>
      <c r="AH350" s="148" cm="1">
        <f t="array" ref="AH350">SUMPRODUCT('BEA Requirements Table'!$D339:$OR339,$D$8:$OR$8*($D$9:$OR$9=AH$17))/SUMIFS($D$8:$OR$8,$D$9:$OR$9,AH$17)</f>
        <v>4.4526611346506892E-3</v>
      </c>
      <c r="AI350" s="148" cm="1">
        <f t="array" ref="AI350">SUMPRODUCT('BEA Requirements Table'!$D339:$OR339,$D$8:$OR$8*($D$9:$OR$9=AI$17))/SUMIFS($D$8:$OR$8,$D$9:$OR$9,AI$17)</f>
        <v>4.2305133005122592E-3</v>
      </c>
      <c r="AJ350" s="148" cm="1">
        <f t="array" ref="AJ350">SUMPRODUCT('BEA Requirements Table'!$D339:$OR339,$D$8:$OR$8*($D$9:$OR$9=AJ$17))/SUMIFS($D$8:$OR$8,$D$9:$OR$9,AJ$17)</f>
        <v>6.5063659642730911E-3</v>
      </c>
      <c r="AK350" s="148" cm="1">
        <f t="array" ref="AK350">SUMPRODUCT('BEA Requirements Table'!$D339:$OR339,$D$8:$OR$8*($D$9:$OR$9=AK$17))/SUMIFS($D$8:$OR$8,$D$9:$OR$9,AK$17)</f>
        <v>0.28552423454401998</v>
      </c>
      <c r="AL350" s="148" cm="1">
        <f t="array" ref="AL350">SUMPRODUCT('BEA Requirements Table'!$D339:$OR339,$D$8:$OR$8*($D$9:$OR$9=AL$17))/SUMIFS($D$8:$OR$8,$D$9:$OR$9,AL$17)</f>
        <v>5.8710371491844226E-3</v>
      </c>
      <c r="AM350" s="148" cm="1">
        <f t="array" ref="AM350">SUMPRODUCT('BEA Requirements Table'!$D339:$OR339,$D$8:$OR$8*($D$9:$OR$9=AM$17))/SUMIFS($D$8:$OR$8,$D$9:$OR$9,AM$17)</f>
        <v>1.597716850662153E-3</v>
      </c>
      <c r="AN350" s="148" cm="1">
        <f t="array" ref="AN350">SUMPRODUCT('BEA Requirements Table'!$D339:$OR339,$D$8:$OR$8*($D$9:$OR$9=AN$17))/SUMIFS($D$8:$OR$8,$D$9:$OR$9,AN$17)</f>
        <v>9.3895317505255094E-3</v>
      </c>
      <c r="AO350" s="148" cm="1">
        <f t="array" ref="AO350">SUMPRODUCT('BEA Requirements Table'!$D339:$OR339,$D$8:$OR$8*($D$9:$OR$9=AO$17))/SUMIFS($D$8:$OR$8,$D$9:$OR$9,AO$17)</f>
        <v>1.4680823484532337E-2</v>
      </c>
      <c r="AP350" s="148" cm="1">
        <f t="array" ref="AP350">SUMPRODUCT('BEA Requirements Table'!$D339:$OR339,$D$8:$OR$8*($D$9:$OR$9=AP$17))/SUMIFS($D$8:$OR$8,$D$9:$OR$9,AP$17)</f>
        <v>2.8120413855433394E-3</v>
      </c>
      <c r="AQ350" s="148" cm="1">
        <f t="array" ref="AQ350">SUMPRODUCT('BEA Requirements Table'!$D339:$OR339,$D$8:$OR$8*($D$9:$OR$9=AQ$17))/SUMIFS($D$8:$OR$8,$D$9:$OR$9,AQ$17)</f>
        <v>5.4904213107969547E-3</v>
      </c>
      <c r="AR350" s="148" cm="1">
        <f t="array" ref="AR350">SUMPRODUCT('BEA Requirements Table'!$D339:$OR339,$D$8:$OR$8*($D$9:$OR$9=AR$17))/SUMIFS($D$8:$OR$8,$D$9:$OR$9,AR$17)</f>
        <v>3.1741628251386288E-3</v>
      </c>
      <c r="AS350" s="148" cm="1">
        <f t="array" ref="AS350">SUMPRODUCT('BEA Requirements Table'!$D339:$OR339,$D$8:$OR$8*($D$9:$OR$9=AS$17))/SUMIFS($D$8:$OR$8,$D$9:$OR$9,AS$17)</f>
        <v>0</v>
      </c>
      <c r="OS350" s="148"/>
      <c r="OT350" s="148"/>
      <c r="OU350" s="148"/>
      <c r="OV350" s="148"/>
    </row>
    <row r="351" spans="1:412">
      <c r="A351" s="155" t="s">
        <v>749</v>
      </c>
      <c r="B351" s="155">
        <v>59738</v>
      </c>
      <c r="C351" s="155" t="str">
        <v>ISIC 62T63</v>
      </c>
      <c r="D351" s="148" cm="1">
        <f t="array" ref="D351">SUMPRODUCT('BEA Requirements Table'!$D340:$OR340,$D$8:$OR$8*($D$9:$OR$9=D$17))/SUMIFS($D$8:$OR$8,$D$9:$OR$9,D$17)</f>
        <v>1.3406330266647567E-3</v>
      </c>
      <c r="E351" s="148" cm="1">
        <f t="array" ref="E351">SUMPRODUCT('BEA Requirements Table'!$D340:$OR340,$D$8:$OR$8*($D$9:$OR$9=E$17))/SUMIFS($D$8:$OR$8,$D$9:$OR$9,E$17)</f>
        <v>1.3910000000000001E-3</v>
      </c>
      <c r="F351" s="148" cm="1">
        <f t="array" ref="F351">SUMPRODUCT('BEA Requirements Table'!$D340:$OR340,$D$8:$OR$8*($D$9:$OR$9=F$17))/SUMIFS($D$8:$OR$8,$D$9:$OR$9,F$17)</f>
        <v>1.5929999999999998E-3</v>
      </c>
      <c r="G351" s="148" cm="1">
        <f t="array" ref="G351">SUMPRODUCT('BEA Requirements Table'!$D340:$OR340,$D$8:$OR$8*($D$9:$OR$9=G$17))/SUMIFS($D$8:$OR$8,$D$9:$OR$9,G$17)</f>
        <v>1.6190334831854274E-3</v>
      </c>
      <c r="H351" s="148" cm="1">
        <f t="array" ref="H351">SUMPRODUCT('BEA Requirements Table'!$D340:$OR340,$D$8:$OR$8*($D$9:$OR$9=H$17))/SUMIFS($D$8:$OR$8,$D$9:$OR$9,H$17)</f>
        <v>1.3134252196374187E-3</v>
      </c>
      <c r="I351" s="148" cm="1">
        <f t="array" ref="I351">SUMPRODUCT('BEA Requirements Table'!$D340:$OR340,$D$8:$OR$8*($D$9:$OR$9=I$17))/SUMIFS($D$8:$OR$8,$D$9:$OR$9,I$17)</f>
        <v>1.5831231960901262E-3</v>
      </c>
      <c r="J351" s="148" cm="1">
        <f t="array" ref="J351">SUMPRODUCT('BEA Requirements Table'!$D340:$OR340,$D$8:$OR$8*($D$9:$OR$9=J$17))/SUMIFS($D$8:$OR$8,$D$9:$OR$9,J$17)</f>
        <v>1.5959530733828389E-3</v>
      </c>
      <c r="K351" s="148" cm="1">
        <f t="array" ref="K351">SUMPRODUCT('BEA Requirements Table'!$D340:$OR340,$D$8:$OR$8*($D$9:$OR$9=K$17))/SUMIFS($D$8:$OR$8,$D$9:$OR$9,K$17)</f>
        <v>1.8750655921174941E-3</v>
      </c>
      <c r="L351" s="148" cm="1">
        <f t="array" ref="L351">SUMPRODUCT('BEA Requirements Table'!$D340:$OR340,$D$8:$OR$8*($D$9:$OR$9=L$17))/SUMIFS($D$8:$OR$8,$D$9:$OR$9,L$17)</f>
        <v>1.724271310596024E-3</v>
      </c>
      <c r="M351" s="148" cm="1">
        <f t="array" ref="M351">SUMPRODUCT('BEA Requirements Table'!$D340:$OR340,$D$8:$OR$8*($D$9:$OR$9=M$17))/SUMIFS($D$8:$OR$8,$D$9:$OR$9,M$17)</f>
        <v>8.0216798332981331E-4</v>
      </c>
      <c r="N351" s="148" cm="1">
        <f t="array" ref="N351">SUMPRODUCT('BEA Requirements Table'!$D340:$OR340,$D$8:$OR$8*($D$9:$OR$9=N$17))/SUMIFS($D$8:$OR$8,$D$9:$OR$9,N$17)</f>
        <v>1.2717054918859761E-3</v>
      </c>
      <c r="O351" s="148" cm="1">
        <f t="array" ref="O351">SUMPRODUCT('BEA Requirements Table'!$D340:$OR340,$D$8:$OR$8*($D$9:$OR$9=O$17))/SUMIFS($D$8:$OR$8,$D$9:$OR$9,O$17)</f>
        <v>1.4167558486821523E-3</v>
      </c>
      <c r="P351" s="148" cm="1">
        <f t="array" ref="P351">SUMPRODUCT('BEA Requirements Table'!$D340:$OR340,$D$8:$OR$8*($D$9:$OR$9=P$17))/SUMIFS($D$8:$OR$8,$D$9:$OR$9,P$17)</f>
        <v>1.6453138987767779E-3</v>
      </c>
      <c r="Q351" s="148" cm="1">
        <f t="array" ref="Q351">SUMPRODUCT('BEA Requirements Table'!$D340:$OR340,$D$8:$OR$8*($D$9:$OR$9=Q$17))/SUMIFS($D$8:$OR$8,$D$9:$OR$9,Q$17)</f>
        <v>1.8990999999999999E-3</v>
      </c>
      <c r="R351" s="148" cm="1">
        <f t="array" ref="R351">SUMPRODUCT('BEA Requirements Table'!$D340:$OR340,$D$8:$OR$8*($D$9:$OR$9=R$17))/SUMIFS($D$8:$OR$8,$D$9:$OR$9,R$17)</f>
        <v>1.8864081809926167E-3</v>
      </c>
      <c r="S351" s="148" cm="1">
        <f t="array" ref="S351">SUMPRODUCT('BEA Requirements Table'!$D340:$OR340,$D$8:$OR$8*($D$9:$OR$9=S$17))/SUMIFS($D$8:$OR$8,$D$9:$OR$9,S$17)</f>
        <v>1.849073742177722E-3</v>
      </c>
      <c r="T351" s="148" cm="1">
        <f t="array" ref="T351">SUMPRODUCT('BEA Requirements Table'!$D340:$OR340,$D$8:$OR$8*($D$9:$OR$9=T$17))/SUMIFS($D$8:$OR$8,$D$9:$OR$9,T$17)</f>
        <v>1.430031418002909E-3</v>
      </c>
      <c r="U351" s="148" cm="1">
        <f t="array" ref="U351">SUMPRODUCT('BEA Requirements Table'!$D340:$OR340,$D$8:$OR$8*($D$9:$OR$9=U$17))/SUMIFS($D$8:$OR$8,$D$9:$OR$9,U$17)</f>
        <v>1.8868827577612829E-3</v>
      </c>
      <c r="V351" s="148" cm="1">
        <f t="array" ref="V351">SUMPRODUCT('BEA Requirements Table'!$D340:$OR340,$D$8:$OR$8*($D$9:$OR$9=V$17))/SUMIFS($D$8:$OR$8,$D$9:$OR$9,V$17)</f>
        <v>1.3343099260829626E-3</v>
      </c>
      <c r="W351" s="148" cm="1">
        <f t="array" ref="W351">SUMPRODUCT('BEA Requirements Table'!$D340:$OR340,$D$8:$OR$8*($D$9:$OR$9=W$17))/SUMIFS($D$8:$OR$8,$D$9:$OR$9,W$17)</f>
        <v>1.2593541497402366E-3</v>
      </c>
      <c r="X351" s="148" cm="1">
        <f t="array" ref="X351">SUMPRODUCT('BEA Requirements Table'!$D340:$OR340,$D$8:$OR$8*($D$9:$OR$9=X$17))/SUMIFS($D$8:$OR$8,$D$9:$OR$9,X$17)</f>
        <v>1.853896669280451E-3</v>
      </c>
      <c r="Y351" s="148" cm="1">
        <f t="array" ref="Y351">SUMPRODUCT('BEA Requirements Table'!$D340:$OR340,$D$8:$OR$8*($D$9:$OR$9=Y$17))/SUMIFS($D$8:$OR$8,$D$9:$OR$9,Y$17)</f>
        <v>1.5790034134828086E-3</v>
      </c>
      <c r="Z351" s="148" cm="1">
        <f t="array" ref="Z351">SUMPRODUCT('BEA Requirements Table'!$D340:$OR340,$D$8:$OR$8*($D$9:$OR$9=Z$17))/SUMIFS($D$8:$OR$8,$D$9:$OR$9,Z$17)</f>
        <v>2.1071640295943343E-3</v>
      </c>
      <c r="AA351" s="148" cm="1">
        <f t="array" ref="AA351">SUMPRODUCT('BEA Requirements Table'!$D340:$OR340,$D$8:$OR$8*($D$9:$OR$9=AA$17))/SUMIFS($D$8:$OR$8,$D$9:$OR$9,AA$17)</f>
        <v>1.7369179157788132E-3</v>
      </c>
      <c r="AB351" s="148" cm="1">
        <f t="array" ref="AB351">SUMPRODUCT('BEA Requirements Table'!$D340:$OR340,$D$8:$OR$8*($D$9:$OR$9=AB$17))/SUMIFS($D$8:$OR$8,$D$9:$OR$9,AB$17)</f>
        <v>1.6611999999999998E-3</v>
      </c>
      <c r="AC351" s="148" cm="1">
        <f t="array" ref="AC351">SUMPRODUCT('BEA Requirements Table'!$D340:$OR340,$D$8:$OR$8*($D$9:$OR$9=AC$17))/SUMIFS($D$8:$OR$8,$D$9:$OR$9,AC$17)</f>
        <v>4.0610999999999998E-3</v>
      </c>
      <c r="AD351" s="148" cm="1">
        <f t="array" ref="AD351">SUMPRODUCT('BEA Requirements Table'!$D340:$OR340,$D$8:$OR$8*($D$9:$OR$9=AD$17))/SUMIFS($D$8:$OR$8,$D$9:$OR$9,AD$17)</f>
        <v>2.0503625257291239E-3</v>
      </c>
      <c r="AE351" s="148" cm="1">
        <f t="array" ref="AE351">SUMPRODUCT('BEA Requirements Table'!$D340:$OR340,$D$8:$OR$8*($D$9:$OR$9=AE$17))/SUMIFS($D$8:$OR$8,$D$9:$OR$9,AE$17)</f>
        <v>2.0229151604481857E-3</v>
      </c>
      <c r="AF351" s="148" cm="1">
        <f t="array" ref="AF351">SUMPRODUCT('BEA Requirements Table'!$D340:$OR340,$D$8:$OR$8*($D$9:$OR$9=AF$17))/SUMIFS($D$8:$OR$8,$D$9:$OR$9,AF$17)</f>
        <v>3.3105559015061694E-3</v>
      </c>
      <c r="AG351" s="148" cm="1">
        <f t="array" ref="AG351">SUMPRODUCT('BEA Requirements Table'!$D340:$OR340,$D$8:$OR$8*($D$9:$OR$9=AG$17))/SUMIFS($D$8:$OR$8,$D$9:$OR$9,AG$17)</f>
        <v>1.6226686970562036E-3</v>
      </c>
      <c r="AH351" s="148" cm="1">
        <f t="array" ref="AH351">SUMPRODUCT('BEA Requirements Table'!$D340:$OR340,$D$8:$OR$8*($D$9:$OR$9=AH$17))/SUMIFS($D$8:$OR$8,$D$9:$OR$9,AH$17)</f>
        <v>2.2775514576894376E-3</v>
      </c>
      <c r="AI351" s="148" cm="1">
        <f t="array" ref="AI351">SUMPRODUCT('BEA Requirements Table'!$D340:$OR340,$D$8:$OR$8*($D$9:$OR$9=AI$17))/SUMIFS($D$8:$OR$8,$D$9:$OR$9,AI$17)</f>
        <v>2.611278483756516E-3</v>
      </c>
      <c r="AJ351" s="148" cm="1">
        <f t="array" ref="AJ351">SUMPRODUCT('BEA Requirements Table'!$D340:$OR340,$D$8:$OR$8*($D$9:$OR$9=AJ$17))/SUMIFS($D$8:$OR$8,$D$9:$OR$9,AJ$17)</f>
        <v>4.1328976085991103E-3</v>
      </c>
      <c r="AK351" s="148" cm="1">
        <f t="array" ref="AK351">SUMPRODUCT('BEA Requirements Table'!$D340:$OR340,$D$8:$OR$8*($D$9:$OR$9=AK$17))/SUMIFS($D$8:$OR$8,$D$9:$OR$9,AK$17)</f>
        <v>0.11367861754326422</v>
      </c>
      <c r="AL351" s="148" cm="1">
        <f t="array" ref="AL351">SUMPRODUCT('BEA Requirements Table'!$D340:$OR340,$D$8:$OR$8*($D$9:$OR$9=AL$17))/SUMIFS($D$8:$OR$8,$D$9:$OR$9,AL$17)</f>
        <v>4.2895518876239491E-3</v>
      </c>
      <c r="AM351" s="148" cm="1">
        <f t="array" ref="AM351">SUMPRODUCT('BEA Requirements Table'!$D340:$OR340,$D$8:$OR$8*($D$9:$OR$9=AM$17))/SUMIFS($D$8:$OR$8,$D$9:$OR$9,AM$17)</f>
        <v>1.0639550795943917E-3</v>
      </c>
      <c r="AN351" s="148" cm="1">
        <f t="array" ref="AN351">SUMPRODUCT('BEA Requirements Table'!$D340:$OR340,$D$8:$OR$8*($D$9:$OR$9=AN$17))/SUMIFS($D$8:$OR$8,$D$9:$OR$9,AN$17)</f>
        <v>5.8914802661042404E-3</v>
      </c>
      <c r="AO351" s="148" cm="1">
        <f t="array" ref="AO351">SUMPRODUCT('BEA Requirements Table'!$D340:$OR340,$D$8:$OR$8*($D$9:$OR$9=AO$17))/SUMIFS($D$8:$OR$8,$D$9:$OR$9,AO$17)</f>
        <v>3.9371127085116118E-3</v>
      </c>
      <c r="AP351" s="148" cm="1">
        <f t="array" ref="AP351">SUMPRODUCT('BEA Requirements Table'!$D340:$OR340,$D$8:$OR$8*($D$9:$OR$9=AP$17))/SUMIFS($D$8:$OR$8,$D$9:$OR$9,AP$17)</f>
        <v>3.1041192282524892E-3</v>
      </c>
      <c r="AQ351" s="148" cm="1">
        <f t="array" ref="AQ351">SUMPRODUCT('BEA Requirements Table'!$D340:$OR340,$D$8:$OR$8*($D$9:$OR$9=AQ$17))/SUMIFS($D$8:$OR$8,$D$9:$OR$9,AQ$17)</f>
        <v>3.2496103628986937E-3</v>
      </c>
      <c r="AR351" s="148" cm="1">
        <f t="array" ref="AR351">SUMPRODUCT('BEA Requirements Table'!$D340:$OR340,$D$8:$OR$8*($D$9:$OR$9=AR$17))/SUMIFS($D$8:$OR$8,$D$9:$OR$9,AR$17)</f>
        <v>1.833239612036629E-3</v>
      </c>
      <c r="AS351" s="148" cm="1">
        <f t="array" ref="AS351">SUMPRODUCT('BEA Requirements Table'!$D340:$OR340,$D$8:$OR$8*($D$9:$OR$9=AS$17))/SUMIFS($D$8:$OR$8,$D$9:$OR$9,AS$17)</f>
        <v>0</v>
      </c>
      <c r="OS351" s="148"/>
      <c r="OT351" s="148"/>
      <c r="OU351" s="148"/>
      <c r="OV351" s="148"/>
    </row>
    <row r="352" spans="1:412">
      <c r="A352" s="155">
        <v>541200</v>
      </c>
      <c r="B352" s="155">
        <v>161853</v>
      </c>
      <c r="C352" s="155" t="str">
        <v>ISIC 69T82</v>
      </c>
      <c r="D352" s="148" cm="1">
        <f t="array" ref="D352">SUMPRODUCT('BEA Requirements Table'!$D341:$OR341,$D$8:$OR$8*($D$9:$OR$9=D$17))/SUMIFS($D$8:$OR$8,$D$9:$OR$9,D$17)</f>
        <v>6.684406648609466E-3</v>
      </c>
      <c r="E352" s="148" cm="1">
        <f t="array" ref="E352">SUMPRODUCT('BEA Requirements Table'!$D341:$OR341,$D$8:$OR$8*($D$9:$OR$9=E$17))/SUMIFS($D$8:$OR$8,$D$9:$OR$9,E$17)</f>
        <v>6.9918000000000003E-3</v>
      </c>
      <c r="F352" s="148" cm="1">
        <f t="array" ref="F352">SUMPRODUCT('BEA Requirements Table'!$D341:$OR341,$D$8:$OR$8*($D$9:$OR$9=F$17))/SUMIFS($D$8:$OR$8,$D$9:$OR$9,F$17)</f>
        <v>5.9912000000000003E-3</v>
      </c>
      <c r="G352" s="148" cm="1">
        <f t="array" ref="G352">SUMPRODUCT('BEA Requirements Table'!$D341:$OR341,$D$8:$OR$8*($D$9:$OR$9=G$17))/SUMIFS($D$8:$OR$8,$D$9:$OR$9,G$17)</f>
        <v>8.7412526944184946E-3</v>
      </c>
      <c r="H352" s="148" cm="1">
        <f t="array" ref="H352">SUMPRODUCT('BEA Requirements Table'!$D341:$OR341,$D$8:$OR$8*($D$9:$OR$9=H$17))/SUMIFS($D$8:$OR$8,$D$9:$OR$9,H$17)</f>
        <v>7.6314077985235257E-3</v>
      </c>
      <c r="I352" s="148" cm="1">
        <f t="array" ref="I352">SUMPRODUCT('BEA Requirements Table'!$D341:$OR341,$D$8:$OR$8*($D$9:$OR$9=I$17))/SUMIFS($D$8:$OR$8,$D$9:$OR$9,I$17)</f>
        <v>6.7403452962341145E-3</v>
      </c>
      <c r="J352" s="148" cm="1">
        <f t="array" ref="J352">SUMPRODUCT('BEA Requirements Table'!$D341:$OR341,$D$8:$OR$8*($D$9:$OR$9=J$17))/SUMIFS($D$8:$OR$8,$D$9:$OR$9,J$17)</f>
        <v>6.6987685955896886E-3</v>
      </c>
      <c r="K352" s="148" cm="1">
        <f t="array" ref="K352">SUMPRODUCT('BEA Requirements Table'!$D341:$OR341,$D$8:$OR$8*($D$9:$OR$9=K$17))/SUMIFS($D$8:$OR$8,$D$9:$OR$9,K$17)</f>
        <v>8.4634397161802051E-3</v>
      </c>
      <c r="L352" s="148" cm="1">
        <f t="array" ref="L352">SUMPRODUCT('BEA Requirements Table'!$D341:$OR341,$D$8:$OR$8*($D$9:$OR$9=L$17))/SUMIFS($D$8:$OR$8,$D$9:$OR$9,L$17)</f>
        <v>6.2652562998484259E-3</v>
      </c>
      <c r="M352" s="148" cm="1">
        <f t="array" ref="M352">SUMPRODUCT('BEA Requirements Table'!$D341:$OR341,$D$8:$OR$8*($D$9:$OR$9=M$17))/SUMIFS($D$8:$OR$8,$D$9:$OR$9,M$17)</f>
        <v>3.2109255903924436E-3</v>
      </c>
      <c r="N352" s="148" cm="1">
        <f t="array" ref="N352">SUMPRODUCT('BEA Requirements Table'!$D341:$OR341,$D$8:$OR$8*($D$9:$OR$9=N$17))/SUMIFS($D$8:$OR$8,$D$9:$OR$9,N$17)</f>
        <v>4.413932016963355E-3</v>
      </c>
      <c r="O352" s="148" cm="1">
        <f t="array" ref="O352">SUMPRODUCT('BEA Requirements Table'!$D341:$OR341,$D$8:$OR$8*($D$9:$OR$9=O$17))/SUMIFS($D$8:$OR$8,$D$9:$OR$9,O$17)</f>
        <v>3.0720735003128422E-3</v>
      </c>
      <c r="P352" s="148" cm="1">
        <f t="array" ref="P352">SUMPRODUCT('BEA Requirements Table'!$D341:$OR341,$D$8:$OR$8*($D$9:$OR$9=P$17))/SUMIFS($D$8:$OR$8,$D$9:$OR$9,P$17)</f>
        <v>6.5630560823617522E-3</v>
      </c>
      <c r="Q352" s="148" cm="1">
        <f t="array" ref="Q352">SUMPRODUCT('BEA Requirements Table'!$D341:$OR341,$D$8:$OR$8*($D$9:$OR$9=Q$17))/SUMIFS($D$8:$OR$8,$D$9:$OR$9,Q$17)</f>
        <v>7.3485E-3</v>
      </c>
      <c r="R352" s="148" cm="1">
        <f t="array" ref="R352">SUMPRODUCT('BEA Requirements Table'!$D341:$OR341,$D$8:$OR$8*($D$9:$OR$9=R$17))/SUMIFS($D$8:$OR$8,$D$9:$OR$9,R$17)</f>
        <v>8.0585269527908305E-3</v>
      </c>
      <c r="S352" s="148" cm="1">
        <f t="array" ref="S352">SUMPRODUCT('BEA Requirements Table'!$D341:$OR341,$D$8:$OR$8*($D$9:$OR$9=S$17))/SUMIFS($D$8:$OR$8,$D$9:$OR$9,S$17)</f>
        <v>6.2558160450563206E-3</v>
      </c>
      <c r="T352" s="148" cm="1">
        <f t="array" ref="T352">SUMPRODUCT('BEA Requirements Table'!$D341:$OR341,$D$8:$OR$8*($D$9:$OR$9=T$17))/SUMIFS($D$8:$OR$8,$D$9:$OR$9,T$17)</f>
        <v>5.060508387351636E-3</v>
      </c>
      <c r="U352" s="148" cm="1">
        <f t="array" ref="U352">SUMPRODUCT('BEA Requirements Table'!$D341:$OR341,$D$8:$OR$8*($D$9:$OR$9=U$17))/SUMIFS($D$8:$OR$8,$D$9:$OR$9,U$17)</f>
        <v>7.2187310556970259E-3</v>
      </c>
      <c r="V352" s="148" cm="1">
        <f t="array" ref="V352">SUMPRODUCT('BEA Requirements Table'!$D341:$OR341,$D$8:$OR$8*($D$9:$OR$9=V$17))/SUMIFS($D$8:$OR$8,$D$9:$OR$9,V$17)</f>
        <v>7.0217537409370361E-3</v>
      </c>
      <c r="W352" s="148" cm="1">
        <f t="array" ref="W352">SUMPRODUCT('BEA Requirements Table'!$D341:$OR341,$D$8:$OR$8*($D$9:$OR$9=W$17))/SUMIFS($D$8:$OR$8,$D$9:$OR$9,W$17)</f>
        <v>4.8526075663165398E-3</v>
      </c>
      <c r="X352" s="148" cm="1">
        <f t="array" ref="X352">SUMPRODUCT('BEA Requirements Table'!$D341:$OR341,$D$8:$OR$8*($D$9:$OR$9=X$17))/SUMIFS($D$8:$OR$8,$D$9:$OR$9,X$17)</f>
        <v>5.9078028926427325E-3</v>
      </c>
      <c r="Y352" s="148" cm="1">
        <f t="array" ref="Y352">SUMPRODUCT('BEA Requirements Table'!$D341:$OR341,$D$8:$OR$8*($D$9:$OR$9=Y$17))/SUMIFS($D$8:$OR$8,$D$9:$OR$9,Y$17)</f>
        <v>5.1658004582104651E-3</v>
      </c>
      <c r="Z352" s="148" cm="1">
        <f t="array" ref="Z352">SUMPRODUCT('BEA Requirements Table'!$D341:$OR341,$D$8:$OR$8*($D$9:$OR$9=Z$17))/SUMIFS($D$8:$OR$8,$D$9:$OR$9,Z$17)</f>
        <v>3.8318796988235952E-3</v>
      </c>
      <c r="AA352" s="148" cm="1">
        <f t="array" ref="AA352">SUMPRODUCT('BEA Requirements Table'!$D341:$OR341,$D$8:$OR$8*($D$9:$OR$9=AA$17))/SUMIFS($D$8:$OR$8,$D$9:$OR$9,AA$17)</f>
        <v>8.1392254186080492E-3</v>
      </c>
      <c r="AB352" s="148" cm="1">
        <f t="array" ref="AB352">SUMPRODUCT('BEA Requirements Table'!$D341:$OR341,$D$8:$OR$8*($D$9:$OR$9=AB$17))/SUMIFS($D$8:$OR$8,$D$9:$OR$9,AB$17)</f>
        <v>5.0911999999999997E-3</v>
      </c>
      <c r="AC352" s="148" cm="1">
        <f t="array" ref="AC352">SUMPRODUCT('BEA Requirements Table'!$D341:$OR341,$D$8:$OR$8*($D$9:$OR$9=AC$17))/SUMIFS($D$8:$OR$8,$D$9:$OR$9,AC$17)</f>
        <v>1.2995899999999999E-2</v>
      </c>
      <c r="AD352" s="148" cm="1">
        <f t="array" ref="AD352">SUMPRODUCT('BEA Requirements Table'!$D341:$OR341,$D$8:$OR$8*($D$9:$OR$9=AD$17))/SUMIFS($D$8:$OR$8,$D$9:$OR$9,AD$17)</f>
        <v>9.676440757043183E-3</v>
      </c>
      <c r="AE352" s="148" cm="1">
        <f t="array" ref="AE352">SUMPRODUCT('BEA Requirements Table'!$D341:$OR341,$D$8:$OR$8*($D$9:$OR$9=AE$17))/SUMIFS($D$8:$OR$8,$D$9:$OR$9,AE$17)</f>
        <v>5.9544321053828075E-3</v>
      </c>
      <c r="AF352" s="148" cm="1">
        <f t="array" ref="AF352">SUMPRODUCT('BEA Requirements Table'!$D341:$OR341,$D$8:$OR$8*($D$9:$OR$9=AF$17))/SUMIFS($D$8:$OR$8,$D$9:$OR$9,AF$17)</f>
        <v>1.0669962782961062E-2</v>
      </c>
      <c r="AG352" s="148" cm="1">
        <f t="array" ref="AG352">SUMPRODUCT('BEA Requirements Table'!$D341:$OR341,$D$8:$OR$8*($D$9:$OR$9=AG$17))/SUMIFS($D$8:$OR$8,$D$9:$OR$9,AG$17)</f>
        <v>5.9985520392978617E-3</v>
      </c>
      <c r="AH352" s="148" cm="1">
        <f t="array" ref="AH352">SUMPRODUCT('BEA Requirements Table'!$D341:$OR341,$D$8:$OR$8*($D$9:$OR$9=AH$17))/SUMIFS($D$8:$OR$8,$D$9:$OR$9,AH$17)</f>
        <v>1.3470874877417754E-2</v>
      </c>
      <c r="AI352" s="148" cm="1">
        <f t="array" ref="AI352">SUMPRODUCT('BEA Requirements Table'!$D341:$OR341,$D$8:$OR$8*($D$9:$OR$9=AI$17))/SUMIFS($D$8:$OR$8,$D$9:$OR$9,AI$17)</f>
        <v>7.8511917291238173E-3</v>
      </c>
      <c r="AJ352" s="148" cm="1">
        <f t="array" ref="AJ352">SUMPRODUCT('BEA Requirements Table'!$D341:$OR341,$D$8:$OR$8*($D$9:$OR$9=AJ$17))/SUMIFS($D$8:$OR$8,$D$9:$OR$9,AJ$17)</f>
        <v>1.3663235578998885E-2</v>
      </c>
      <c r="AK352" s="148" cm="1">
        <f t="array" ref="AK352">SUMPRODUCT('BEA Requirements Table'!$D341:$OR341,$D$8:$OR$8*($D$9:$OR$9=AK$17))/SUMIFS($D$8:$OR$8,$D$9:$OR$9,AK$17)</f>
        <v>1.0917669276632076E-2</v>
      </c>
      <c r="AL352" s="148" cm="1">
        <f t="array" ref="AL352">SUMPRODUCT('BEA Requirements Table'!$D341:$OR341,$D$8:$OR$8*($D$9:$OR$9=AL$17))/SUMIFS($D$8:$OR$8,$D$9:$OR$9,AL$17)</f>
        <v>1.2202036768806563E-2</v>
      </c>
      <c r="AM352" s="148" cm="1">
        <f t="array" ref="AM352">SUMPRODUCT('BEA Requirements Table'!$D341:$OR341,$D$8:$OR$8*($D$9:$OR$9=AM$17))/SUMIFS($D$8:$OR$8,$D$9:$OR$9,AM$17)</f>
        <v>4.3160850206885142E-3</v>
      </c>
      <c r="AN352" s="148" cm="1">
        <f t="array" ref="AN352">SUMPRODUCT('BEA Requirements Table'!$D341:$OR341,$D$8:$OR$8*($D$9:$OR$9=AN$17))/SUMIFS($D$8:$OR$8,$D$9:$OR$9,AN$17)</f>
        <v>7.6939416058088891E-2</v>
      </c>
      <c r="AO352" s="148" cm="1">
        <f t="array" ref="AO352">SUMPRODUCT('BEA Requirements Table'!$D341:$OR341,$D$8:$OR$8*($D$9:$OR$9=AO$17))/SUMIFS($D$8:$OR$8,$D$9:$OR$9,AO$17)</f>
        <v>6.8534028830283568E-3</v>
      </c>
      <c r="AP352" s="148" cm="1">
        <f t="array" ref="AP352">SUMPRODUCT('BEA Requirements Table'!$D341:$OR341,$D$8:$OR$8*($D$9:$OR$9=AP$17))/SUMIFS($D$8:$OR$8,$D$9:$OR$9,AP$17)</f>
        <v>4.1551849518305685E-3</v>
      </c>
      <c r="AQ352" s="148" cm="1">
        <f t="array" ref="AQ352">SUMPRODUCT('BEA Requirements Table'!$D341:$OR341,$D$8:$OR$8*($D$9:$OR$9=AQ$17))/SUMIFS($D$8:$OR$8,$D$9:$OR$9,AQ$17)</f>
        <v>1.2014302723452048E-2</v>
      </c>
      <c r="AR352" s="148" cm="1">
        <f t="array" ref="AR352">SUMPRODUCT('BEA Requirements Table'!$D341:$OR341,$D$8:$OR$8*($D$9:$OR$9=AR$17))/SUMIFS($D$8:$OR$8,$D$9:$OR$9,AR$17)</f>
        <v>1.0266418070027108E-2</v>
      </c>
      <c r="AS352" s="148" cm="1">
        <f t="array" ref="AS352">SUMPRODUCT('BEA Requirements Table'!$D341:$OR341,$D$8:$OR$8*($D$9:$OR$9=AS$17))/SUMIFS($D$8:$OR$8,$D$9:$OR$9,AS$17)</f>
        <v>0</v>
      </c>
      <c r="OS352" s="148"/>
      <c r="OT352" s="148"/>
      <c r="OU352" s="148"/>
      <c r="OV352" s="148"/>
    </row>
    <row r="353" spans="1:412">
      <c r="A353" s="155">
        <v>541300</v>
      </c>
      <c r="B353" s="155">
        <v>280823</v>
      </c>
      <c r="C353" s="155" t="str">
        <v>ISIC 69T82</v>
      </c>
      <c r="D353" s="148" cm="1">
        <f t="array" ref="D353">SUMPRODUCT('BEA Requirements Table'!$D342:$OR342,$D$8:$OR$8*($D$9:$OR$9=D$17))/SUMIFS($D$8:$OR$8,$D$9:$OR$9,D$17)</f>
        <v>8.3358601626016254E-3</v>
      </c>
      <c r="E353" s="148" cm="1">
        <f t="array" ref="E353">SUMPRODUCT('BEA Requirements Table'!$D342:$OR342,$D$8:$OR$8*($D$9:$OR$9=E$17))/SUMIFS($D$8:$OR$8,$D$9:$OR$9,E$17)</f>
        <v>1.9053400000000002E-2</v>
      </c>
      <c r="F353" s="148" cm="1">
        <f t="array" ref="F353">SUMPRODUCT('BEA Requirements Table'!$D342:$OR342,$D$8:$OR$8*($D$9:$OR$9=F$17))/SUMIFS($D$8:$OR$8,$D$9:$OR$9,F$17)</f>
        <v>1.5026000000000001E-2</v>
      </c>
      <c r="G353" s="148" cm="1">
        <f t="array" ref="G353">SUMPRODUCT('BEA Requirements Table'!$D342:$OR342,$D$8:$OR$8*($D$9:$OR$9=G$17))/SUMIFS($D$8:$OR$8,$D$9:$OR$9,G$17)</f>
        <v>3.0952037003736575E-2</v>
      </c>
      <c r="H353" s="148" cm="1">
        <f t="array" ref="H353">SUMPRODUCT('BEA Requirements Table'!$D342:$OR342,$D$8:$OR$8*($D$9:$OR$9=H$17))/SUMIFS($D$8:$OR$8,$D$9:$OR$9,H$17)</f>
        <v>4.6544753227992411E-2</v>
      </c>
      <c r="I353" s="148" cm="1">
        <f t="array" ref="I353">SUMPRODUCT('BEA Requirements Table'!$D342:$OR342,$D$8:$OR$8*($D$9:$OR$9=I$17))/SUMIFS($D$8:$OR$8,$D$9:$OR$9,I$17)</f>
        <v>8.2855043947014911E-3</v>
      </c>
      <c r="J353" s="148" cm="1">
        <f t="array" ref="J353">SUMPRODUCT('BEA Requirements Table'!$D342:$OR342,$D$8:$OR$8*($D$9:$OR$9=J$17))/SUMIFS($D$8:$OR$8,$D$9:$OR$9,J$17)</f>
        <v>8.9880181932405333E-3</v>
      </c>
      <c r="K353" s="148" cm="1">
        <f t="array" ref="K353">SUMPRODUCT('BEA Requirements Table'!$D342:$OR342,$D$8:$OR$8*($D$9:$OR$9=K$17))/SUMIFS($D$8:$OR$8,$D$9:$OR$9,K$17)</f>
        <v>1.2934337030426971E-2</v>
      </c>
      <c r="L353" s="148" cm="1">
        <f t="array" ref="L353">SUMPRODUCT('BEA Requirements Table'!$D342:$OR342,$D$8:$OR$8*($D$9:$OR$9=L$17))/SUMIFS($D$8:$OR$8,$D$9:$OR$9,L$17)</f>
        <v>1.1333347912522574E-2</v>
      </c>
      <c r="M353" s="148" cm="1">
        <f t="array" ref="M353">SUMPRODUCT('BEA Requirements Table'!$D342:$OR342,$D$8:$OR$8*($D$9:$OR$9=M$17))/SUMIFS($D$8:$OR$8,$D$9:$OR$9,M$17)</f>
        <v>6.1517483673008992E-3</v>
      </c>
      <c r="N353" s="148" cm="1">
        <f t="array" ref="N353">SUMPRODUCT('BEA Requirements Table'!$D342:$OR342,$D$8:$OR$8*($D$9:$OR$9=N$17))/SUMIFS($D$8:$OR$8,$D$9:$OR$9,N$17)</f>
        <v>7.3691658841635466E-3</v>
      </c>
      <c r="O353" s="148" cm="1">
        <f t="array" ref="O353">SUMPRODUCT('BEA Requirements Table'!$D342:$OR342,$D$8:$OR$8*($D$9:$OR$9=O$17))/SUMIFS($D$8:$OR$8,$D$9:$OR$9,O$17)</f>
        <v>3.9494648409393084E-3</v>
      </c>
      <c r="P353" s="148" cm="1">
        <f t="array" ref="P353">SUMPRODUCT('BEA Requirements Table'!$D342:$OR342,$D$8:$OR$8*($D$9:$OR$9=P$17))/SUMIFS($D$8:$OR$8,$D$9:$OR$9,P$17)</f>
        <v>9.0524069944617567E-3</v>
      </c>
      <c r="Q353" s="148" cm="1">
        <f t="array" ref="Q353">SUMPRODUCT('BEA Requirements Table'!$D342:$OR342,$D$8:$OR$8*($D$9:$OR$9=Q$17))/SUMIFS($D$8:$OR$8,$D$9:$OR$9,Q$17)</f>
        <v>9.8867E-3</v>
      </c>
      <c r="R353" s="148" cm="1">
        <f t="array" ref="R353">SUMPRODUCT('BEA Requirements Table'!$D342:$OR342,$D$8:$OR$8*($D$9:$OR$9=R$17))/SUMIFS($D$8:$OR$8,$D$9:$OR$9,R$17)</f>
        <v>1.4659918934996909E-2</v>
      </c>
      <c r="S353" s="148" cm="1">
        <f t="array" ref="S353">SUMPRODUCT('BEA Requirements Table'!$D342:$OR342,$D$8:$OR$8*($D$9:$OR$9=S$17))/SUMIFS($D$8:$OR$8,$D$9:$OR$9,S$17)</f>
        <v>1.3927449511889862E-2</v>
      </c>
      <c r="T353" s="148" cm="1">
        <f t="array" ref="T353">SUMPRODUCT('BEA Requirements Table'!$D342:$OR342,$D$8:$OR$8*($D$9:$OR$9=T$17))/SUMIFS($D$8:$OR$8,$D$9:$OR$9,T$17)</f>
        <v>7.4585982878741632E-3</v>
      </c>
      <c r="U353" s="148" cm="1">
        <f t="array" ref="U353">SUMPRODUCT('BEA Requirements Table'!$D342:$OR342,$D$8:$OR$8*($D$9:$OR$9=U$17))/SUMIFS($D$8:$OR$8,$D$9:$OR$9,U$17)</f>
        <v>9.3501737636127215E-3</v>
      </c>
      <c r="V353" s="148" cm="1">
        <f t="array" ref="V353">SUMPRODUCT('BEA Requirements Table'!$D342:$OR342,$D$8:$OR$8*($D$9:$OR$9=V$17))/SUMIFS($D$8:$OR$8,$D$9:$OR$9,V$17)</f>
        <v>2.3500523346759949E-3</v>
      </c>
      <c r="W353" s="148" cm="1">
        <f t="array" ref="W353">SUMPRODUCT('BEA Requirements Table'!$D342:$OR342,$D$8:$OR$8*($D$9:$OR$9=W$17))/SUMIFS($D$8:$OR$8,$D$9:$OR$9,W$17)</f>
        <v>6.3012193074594991E-3</v>
      </c>
      <c r="X353" s="148" cm="1">
        <f t="array" ref="X353">SUMPRODUCT('BEA Requirements Table'!$D342:$OR342,$D$8:$OR$8*($D$9:$OR$9=X$17))/SUMIFS($D$8:$OR$8,$D$9:$OR$9,X$17)</f>
        <v>6.8557112841265795E-3</v>
      </c>
      <c r="Y353" s="148" cm="1">
        <f t="array" ref="Y353">SUMPRODUCT('BEA Requirements Table'!$D342:$OR342,$D$8:$OR$8*($D$9:$OR$9=Y$17))/SUMIFS($D$8:$OR$8,$D$9:$OR$9,Y$17)</f>
        <v>5.9500775151388758E-3</v>
      </c>
      <c r="Z353" s="148" cm="1">
        <f t="array" ref="Z353">SUMPRODUCT('BEA Requirements Table'!$D342:$OR342,$D$8:$OR$8*($D$9:$OR$9=Z$17))/SUMIFS($D$8:$OR$8,$D$9:$OR$9,Z$17)</f>
        <v>6.6363215223386269E-3</v>
      </c>
      <c r="AA353" s="148" cm="1">
        <f t="array" ref="AA353">SUMPRODUCT('BEA Requirements Table'!$D342:$OR342,$D$8:$OR$8*($D$9:$OR$9=AA$17))/SUMIFS($D$8:$OR$8,$D$9:$OR$9,AA$17)</f>
        <v>6.4366001284626292E-3</v>
      </c>
      <c r="AB353" s="148" cm="1">
        <f t="array" ref="AB353">SUMPRODUCT('BEA Requirements Table'!$D342:$OR342,$D$8:$OR$8*($D$9:$OR$9=AB$17))/SUMIFS($D$8:$OR$8,$D$9:$OR$9,AB$17)</f>
        <v>6.0999000000000001E-3</v>
      </c>
      <c r="AC353" s="148" cm="1">
        <f t="array" ref="AC353">SUMPRODUCT('BEA Requirements Table'!$D342:$OR342,$D$8:$OR$8*($D$9:$OR$9=AC$17))/SUMIFS($D$8:$OR$8,$D$9:$OR$9,AC$17)</f>
        <v>1.47639E-2</v>
      </c>
      <c r="AD353" s="148" cm="1">
        <f t="array" ref="AD353">SUMPRODUCT('BEA Requirements Table'!$D342:$OR342,$D$8:$OR$8*($D$9:$OR$9=AD$17))/SUMIFS($D$8:$OR$8,$D$9:$OR$9,AD$17)</f>
        <v>1.4679131900946831E-2</v>
      </c>
      <c r="AE353" s="148" cm="1">
        <f t="array" ref="AE353">SUMPRODUCT('BEA Requirements Table'!$D342:$OR342,$D$8:$OR$8*($D$9:$OR$9=AE$17))/SUMIFS($D$8:$OR$8,$D$9:$OR$9,AE$17)</f>
        <v>2.8392232421602045E-2</v>
      </c>
      <c r="AF353" s="148" cm="1">
        <f t="array" ref="AF353">SUMPRODUCT('BEA Requirements Table'!$D342:$OR342,$D$8:$OR$8*($D$9:$OR$9=AF$17))/SUMIFS($D$8:$OR$8,$D$9:$OR$9,AF$17)</f>
        <v>7.0748076762620236E-3</v>
      </c>
      <c r="AG353" s="148" cm="1">
        <f t="array" ref="AG353">SUMPRODUCT('BEA Requirements Table'!$D342:$OR342,$D$8:$OR$8*($D$9:$OR$9=AG$17))/SUMIFS($D$8:$OR$8,$D$9:$OR$9,AG$17)</f>
        <v>6.9713492814625841E-3</v>
      </c>
      <c r="AH353" s="148" cm="1">
        <f t="array" ref="AH353">SUMPRODUCT('BEA Requirements Table'!$D342:$OR342,$D$8:$OR$8*($D$9:$OR$9=AH$17))/SUMIFS($D$8:$OR$8,$D$9:$OR$9,AH$17)</f>
        <v>6.2876390021973138E-3</v>
      </c>
      <c r="AI353" s="148" cm="1">
        <f t="array" ref="AI353">SUMPRODUCT('BEA Requirements Table'!$D342:$OR342,$D$8:$OR$8*($D$9:$OR$9=AI$17))/SUMIFS($D$8:$OR$8,$D$9:$OR$9,AI$17)</f>
        <v>3.4787787697125876E-3</v>
      </c>
      <c r="AJ353" s="148" cm="1">
        <f t="array" ref="AJ353">SUMPRODUCT('BEA Requirements Table'!$D342:$OR342,$D$8:$OR$8*($D$9:$OR$9=AJ$17))/SUMIFS($D$8:$OR$8,$D$9:$OR$9,AJ$17)</f>
        <v>2.9425909161749912E-2</v>
      </c>
      <c r="AK353" s="148" cm="1">
        <f t="array" ref="AK353">SUMPRODUCT('BEA Requirements Table'!$D342:$OR342,$D$8:$OR$8*($D$9:$OR$9=AK$17))/SUMIFS($D$8:$OR$8,$D$9:$OR$9,AK$17)</f>
        <v>1.3060536025115288E-2</v>
      </c>
      <c r="AL353" s="148" cm="1">
        <f t="array" ref="AL353">SUMPRODUCT('BEA Requirements Table'!$D342:$OR342,$D$8:$OR$8*($D$9:$OR$9=AL$17))/SUMIFS($D$8:$OR$8,$D$9:$OR$9,AL$17)</f>
        <v>4.6385011095847585E-3</v>
      </c>
      <c r="AM353" s="148" cm="1">
        <f t="array" ref="AM353">SUMPRODUCT('BEA Requirements Table'!$D342:$OR342,$D$8:$OR$8*($D$9:$OR$9=AM$17))/SUMIFS($D$8:$OR$8,$D$9:$OR$9,AM$17)</f>
        <v>1.4881093649219896E-2</v>
      </c>
      <c r="AN353" s="148" cm="1">
        <f t="array" ref="AN353">SUMPRODUCT('BEA Requirements Table'!$D342:$OR342,$D$8:$OR$8*($D$9:$OR$9=AN$17))/SUMIFS($D$8:$OR$8,$D$9:$OR$9,AN$17)</f>
        <v>0.12369746866063239</v>
      </c>
      <c r="AO353" s="148" cm="1">
        <f t="array" ref="AO353">SUMPRODUCT('BEA Requirements Table'!$D342:$OR342,$D$8:$OR$8*($D$9:$OR$9=AO$17))/SUMIFS($D$8:$OR$8,$D$9:$OR$9,AO$17)</f>
        <v>2.2770626867138693E-2</v>
      </c>
      <c r="AP353" s="148" cm="1">
        <f t="array" ref="AP353">SUMPRODUCT('BEA Requirements Table'!$D342:$OR342,$D$8:$OR$8*($D$9:$OR$9=AP$17))/SUMIFS($D$8:$OR$8,$D$9:$OR$9,AP$17)</f>
        <v>6.9018634035412788E-3</v>
      </c>
      <c r="AQ353" s="148" cm="1">
        <f t="array" ref="AQ353">SUMPRODUCT('BEA Requirements Table'!$D342:$OR342,$D$8:$OR$8*($D$9:$OR$9=AQ$17))/SUMIFS($D$8:$OR$8,$D$9:$OR$9,AQ$17)</f>
        <v>6.9139593417549038E-3</v>
      </c>
      <c r="AR353" s="148" cm="1">
        <f t="array" ref="AR353">SUMPRODUCT('BEA Requirements Table'!$D342:$OR342,$D$8:$OR$8*($D$9:$OR$9=AR$17))/SUMIFS($D$8:$OR$8,$D$9:$OR$9,AR$17)</f>
        <v>6.6363262333734236E-3</v>
      </c>
      <c r="AS353" s="148" cm="1">
        <f t="array" ref="AS353">SUMPRODUCT('BEA Requirements Table'!$D342:$OR342,$D$8:$OR$8*($D$9:$OR$9=AS$17))/SUMIFS($D$8:$OR$8,$D$9:$OR$9,AS$17)</f>
        <v>0</v>
      </c>
      <c r="OS353" s="148"/>
      <c r="OT353" s="148"/>
      <c r="OU353" s="148"/>
      <c r="OV353" s="148"/>
    </row>
    <row r="354" spans="1:412">
      <c r="A354" s="155">
        <v>541610</v>
      </c>
      <c r="B354" s="155">
        <v>198658</v>
      </c>
      <c r="C354" s="155" t="str">
        <v>ISIC 69T82</v>
      </c>
      <c r="D354" s="148" cm="1">
        <f t="array" ref="D354">SUMPRODUCT('BEA Requirements Table'!$D343:$OR343,$D$8:$OR$8*($D$9:$OR$9=D$17))/SUMIFS($D$8:$OR$8,$D$9:$OR$9,D$17)</f>
        <v>3.5984820830023564E-3</v>
      </c>
      <c r="E354" s="148" cm="1">
        <f t="array" ref="E354">SUMPRODUCT('BEA Requirements Table'!$D343:$OR343,$D$8:$OR$8*($D$9:$OR$9=E$17))/SUMIFS($D$8:$OR$8,$D$9:$OR$9,E$17)</f>
        <v>4.5161999999999997E-3</v>
      </c>
      <c r="F354" s="148" cm="1">
        <f t="array" ref="F354">SUMPRODUCT('BEA Requirements Table'!$D343:$OR343,$D$8:$OR$8*($D$9:$OR$9=F$17))/SUMIFS($D$8:$OR$8,$D$9:$OR$9,F$17)</f>
        <v>4.1279000000000003E-3</v>
      </c>
      <c r="G354" s="148" cm="1">
        <f t="array" ref="G354">SUMPRODUCT('BEA Requirements Table'!$D343:$OR343,$D$8:$OR$8*($D$9:$OR$9=G$17))/SUMIFS($D$8:$OR$8,$D$9:$OR$9,G$17)</f>
        <v>4.7629943396777204E-3</v>
      </c>
      <c r="H354" s="148" cm="1">
        <f t="array" ref="H354">SUMPRODUCT('BEA Requirements Table'!$D343:$OR343,$D$8:$OR$8*($D$9:$OR$9=H$17))/SUMIFS($D$8:$OR$8,$D$9:$OR$9,H$17)</f>
        <v>5.677800242358531E-3</v>
      </c>
      <c r="I354" s="148" cm="1">
        <f t="array" ref="I354">SUMPRODUCT('BEA Requirements Table'!$D343:$OR343,$D$8:$OR$8*($D$9:$OR$9=I$17))/SUMIFS($D$8:$OR$8,$D$9:$OR$9,I$17)</f>
        <v>4.9082627804648777E-3</v>
      </c>
      <c r="J354" s="148" cm="1">
        <f t="array" ref="J354">SUMPRODUCT('BEA Requirements Table'!$D343:$OR343,$D$8:$OR$8*($D$9:$OR$9=J$17))/SUMIFS($D$8:$OR$8,$D$9:$OR$9,J$17)</f>
        <v>4.5424203278086788E-3</v>
      </c>
      <c r="K354" s="148" cm="1">
        <f t="array" ref="K354">SUMPRODUCT('BEA Requirements Table'!$D343:$OR343,$D$8:$OR$8*($D$9:$OR$9=K$17))/SUMIFS($D$8:$OR$8,$D$9:$OR$9,K$17)</f>
        <v>5.1326603098469361E-3</v>
      </c>
      <c r="L354" s="148" cm="1">
        <f t="array" ref="L354">SUMPRODUCT('BEA Requirements Table'!$D343:$OR343,$D$8:$OR$8*($D$9:$OR$9=L$17))/SUMIFS($D$8:$OR$8,$D$9:$OR$9,L$17)</f>
        <v>5.0069889698723643E-3</v>
      </c>
      <c r="M354" s="148" cm="1">
        <f t="array" ref="M354">SUMPRODUCT('BEA Requirements Table'!$D343:$OR343,$D$8:$OR$8*($D$9:$OR$9=M$17))/SUMIFS($D$8:$OR$8,$D$9:$OR$9,M$17)</f>
        <v>2.7091322065077566E-3</v>
      </c>
      <c r="N354" s="148" cm="1">
        <f t="array" ref="N354">SUMPRODUCT('BEA Requirements Table'!$D343:$OR343,$D$8:$OR$8*($D$9:$OR$9=N$17))/SUMIFS($D$8:$OR$8,$D$9:$OR$9,N$17)</f>
        <v>4.3392851953692781E-3</v>
      </c>
      <c r="O354" s="148" cm="1">
        <f t="array" ref="O354">SUMPRODUCT('BEA Requirements Table'!$D343:$OR343,$D$8:$OR$8*($D$9:$OR$9=O$17))/SUMIFS($D$8:$OR$8,$D$9:$OR$9,O$17)</f>
        <v>5.294452192339278E-3</v>
      </c>
      <c r="P354" s="148" cm="1">
        <f t="array" ref="P354">SUMPRODUCT('BEA Requirements Table'!$D343:$OR343,$D$8:$OR$8*($D$9:$OR$9=P$17))/SUMIFS($D$8:$OR$8,$D$9:$OR$9,P$17)</f>
        <v>4.9015296393206172E-3</v>
      </c>
      <c r="Q354" s="148" cm="1">
        <f t="array" ref="Q354">SUMPRODUCT('BEA Requirements Table'!$D343:$OR343,$D$8:$OR$8*($D$9:$OR$9=Q$17))/SUMIFS($D$8:$OR$8,$D$9:$OR$9,Q$17)</f>
        <v>4.4047000000000001E-3</v>
      </c>
      <c r="R354" s="148" cm="1">
        <f t="array" ref="R354">SUMPRODUCT('BEA Requirements Table'!$D343:$OR343,$D$8:$OR$8*($D$9:$OR$9=R$17))/SUMIFS($D$8:$OR$8,$D$9:$OR$9,R$17)</f>
        <v>5.1633668377620732E-3</v>
      </c>
      <c r="S354" s="148" cm="1">
        <f t="array" ref="S354">SUMPRODUCT('BEA Requirements Table'!$D343:$OR343,$D$8:$OR$8*($D$9:$OR$9=S$17))/SUMIFS($D$8:$OR$8,$D$9:$OR$9,S$17)</f>
        <v>5.1537583979974965E-3</v>
      </c>
      <c r="T354" s="148" cm="1">
        <f t="array" ref="T354">SUMPRODUCT('BEA Requirements Table'!$D343:$OR343,$D$8:$OR$8*($D$9:$OR$9=T$17))/SUMIFS($D$8:$OR$8,$D$9:$OR$9,T$17)</f>
        <v>4.8731934378984038E-3</v>
      </c>
      <c r="U354" s="148" cm="1">
        <f t="array" ref="U354">SUMPRODUCT('BEA Requirements Table'!$D343:$OR343,$D$8:$OR$8*($D$9:$OR$9=U$17))/SUMIFS($D$8:$OR$8,$D$9:$OR$9,U$17)</f>
        <v>4.732694888660129E-3</v>
      </c>
      <c r="V354" s="148" cm="1">
        <f t="array" ref="V354">SUMPRODUCT('BEA Requirements Table'!$D343:$OR343,$D$8:$OR$8*($D$9:$OR$9=V$17))/SUMIFS($D$8:$OR$8,$D$9:$OR$9,V$17)</f>
        <v>3.1226315061833082E-3</v>
      </c>
      <c r="W354" s="148" cm="1">
        <f t="array" ref="W354">SUMPRODUCT('BEA Requirements Table'!$D343:$OR343,$D$8:$OR$8*($D$9:$OR$9=W$17))/SUMIFS($D$8:$OR$8,$D$9:$OR$9,W$17)</f>
        <v>4.1270855333646241E-3</v>
      </c>
      <c r="X354" s="148" cm="1">
        <f t="array" ref="X354">SUMPRODUCT('BEA Requirements Table'!$D343:$OR343,$D$8:$OR$8*($D$9:$OR$9=X$17))/SUMIFS($D$8:$OR$8,$D$9:$OR$9,X$17)</f>
        <v>5.2395387145129316E-3</v>
      </c>
      <c r="Y354" s="148" cm="1">
        <f t="array" ref="Y354">SUMPRODUCT('BEA Requirements Table'!$D343:$OR343,$D$8:$OR$8*($D$9:$OR$9=Y$17))/SUMIFS($D$8:$OR$8,$D$9:$OR$9,Y$17)</f>
        <v>4.9117030094546123E-3</v>
      </c>
      <c r="Z354" s="148" cm="1">
        <f t="array" ref="Z354">SUMPRODUCT('BEA Requirements Table'!$D343:$OR343,$D$8:$OR$8*($D$9:$OR$9=Z$17))/SUMIFS($D$8:$OR$8,$D$9:$OR$9,Z$17)</f>
        <v>3.1827248315608632E-3</v>
      </c>
      <c r="AA354" s="148" cm="1">
        <f t="array" ref="AA354">SUMPRODUCT('BEA Requirements Table'!$D343:$OR343,$D$8:$OR$8*($D$9:$OR$9=AA$17))/SUMIFS($D$8:$OR$8,$D$9:$OR$9,AA$17)</f>
        <v>5.5403977631189923E-3</v>
      </c>
      <c r="AB354" s="148" cm="1">
        <f t="array" ref="AB354">SUMPRODUCT('BEA Requirements Table'!$D343:$OR343,$D$8:$OR$8*($D$9:$OR$9=AB$17))/SUMIFS($D$8:$OR$8,$D$9:$OR$9,AB$17)</f>
        <v>2.7139E-3</v>
      </c>
      <c r="AC354" s="148" cm="1">
        <f t="array" ref="AC354">SUMPRODUCT('BEA Requirements Table'!$D343:$OR343,$D$8:$OR$8*($D$9:$OR$9=AC$17))/SUMIFS($D$8:$OR$8,$D$9:$OR$9,AC$17)</f>
        <v>4.9638E-3</v>
      </c>
      <c r="AD354" s="148" cm="1">
        <f t="array" ref="AD354">SUMPRODUCT('BEA Requirements Table'!$D343:$OR343,$D$8:$OR$8*($D$9:$OR$9=AD$17))/SUMIFS($D$8:$OR$8,$D$9:$OR$9,AD$17)</f>
        <v>1.1693821651519469E-2</v>
      </c>
      <c r="AE354" s="148" cm="1">
        <f t="array" ref="AE354">SUMPRODUCT('BEA Requirements Table'!$D343:$OR343,$D$8:$OR$8*($D$9:$OR$9=AE$17))/SUMIFS($D$8:$OR$8,$D$9:$OR$9,AE$17)</f>
        <v>4.0688907866908404E-3</v>
      </c>
      <c r="AF354" s="148" cm="1">
        <f t="array" ref="AF354">SUMPRODUCT('BEA Requirements Table'!$D343:$OR343,$D$8:$OR$8*($D$9:$OR$9=AF$17))/SUMIFS($D$8:$OR$8,$D$9:$OR$9,AF$17)</f>
        <v>1.0846179674669347E-2</v>
      </c>
      <c r="AG354" s="148" cm="1">
        <f t="array" ref="AG354">SUMPRODUCT('BEA Requirements Table'!$D343:$OR343,$D$8:$OR$8*($D$9:$OR$9=AG$17))/SUMIFS($D$8:$OR$8,$D$9:$OR$9,AG$17)</f>
        <v>5.0805539038710733E-3</v>
      </c>
      <c r="AH354" s="148" cm="1">
        <f t="array" ref="AH354">SUMPRODUCT('BEA Requirements Table'!$D343:$OR343,$D$8:$OR$8*($D$9:$OR$9=AH$17))/SUMIFS($D$8:$OR$8,$D$9:$OR$9,AH$17)</f>
        <v>7.9816796850430295E-3</v>
      </c>
      <c r="AI354" s="148" cm="1">
        <f t="array" ref="AI354">SUMPRODUCT('BEA Requirements Table'!$D343:$OR343,$D$8:$OR$8*($D$9:$OR$9=AI$17))/SUMIFS($D$8:$OR$8,$D$9:$OR$9,AI$17)</f>
        <v>9.4743228074678047E-3</v>
      </c>
      <c r="AJ354" s="148" cm="1">
        <f t="array" ref="AJ354">SUMPRODUCT('BEA Requirements Table'!$D343:$OR343,$D$8:$OR$8*($D$9:$OR$9=AJ$17))/SUMIFS($D$8:$OR$8,$D$9:$OR$9,AJ$17)</f>
        <v>8.7971627887290758E-3</v>
      </c>
      <c r="AK354" s="148" cm="1">
        <f t="array" ref="AK354">SUMPRODUCT('BEA Requirements Table'!$D343:$OR343,$D$8:$OR$8*($D$9:$OR$9=AK$17))/SUMIFS($D$8:$OR$8,$D$9:$OR$9,AK$17)</f>
        <v>2.0988164564278763E-2</v>
      </c>
      <c r="AL354" s="148" cm="1">
        <f t="array" ref="AL354">SUMPRODUCT('BEA Requirements Table'!$D343:$OR343,$D$8:$OR$8*($D$9:$OR$9=AL$17))/SUMIFS($D$8:$OR$8,$D$9:$OR$9,AL$17)</f>
        <v>1.8462212262682368E-2</v>
      </c>
      <c r="AM354" s="148" cm="1">
        <f t="array" ref="AM354">SUMPRODUCT('BEA Requirements Table'!$D343:$OR343,$D$8:$OR$8*($D$9:$OR$9=AM$17))/SUMIFS($D$8:$OR$8,$D$9:$OR$9,AM$17)</f>
        <v>3.863536258951679E-3</v>
      </c>
      <c r="AN354" s="148" cm="1">
        <f t="array" ref="AN354">SUMPRODUCT('BEA Requirements Table'!$D343:$OR343,$D$8:$OR$8*($D$9:$OR$9=AN$17))/SUMIFS($D$8:$OR$8,$D$9:$OR$9,AN$17)</f>
        <v>9.4817735502253545E-2</v>
      </c>
      <c r="AO354" s="148" cm="1">
        <f t="array" ref="AO354">SUMPRODUCT('BEA Requirements Table'!$D343:$OR343,$D$8:$OR$8*($D$9:$OR$9=AO$17))/SUMIFS($D$8:$OR$8,$D$9:$OR$9,AO$17)</f>
        <v>7.3037631808644072E-3</v>
      </c>
      <c r="AP354" s="148" cm="1">
        <f t="array" ref="AP354">SUMPRODUCT('BEA Requirements Table'!$D343:$OR343,$D$8:$OR$8*($D$9:$OR$9=AP$17))/SUMIFS($D$8:$OR$8,$D$9:$OR$9,AP$17)</f>
        <v>4.3863066964256788E-3</v>
      </c>
      <c r="AQ354" s="148" cm="1">
        <f t="array" ref="AQ354">SUMPRODUCT('BEA Requirements Table'!$D343:$OR343,$D$8:$OR$8*($D$9:$OR$9=AQ$17))/SUMIFS($D$8:$OR$8,$D$9:$OR$9,AQ$17)</f>
        <v>1.6590711050393767E-2</v>
      </c>
      <c r="AR354" s="148" cm="1">
        <f t="array" ref="AR354">SUMPRODUCT('BEA Requirements Table'!$D343:$OR343,$D$8:$OR$8*($D$9:$OR$9=AR$17))/SUMIFS($D$8:$OR$8,$D$9:$OR$9,AR$17)</f>
        <v>8.0497479833764006E-3</v>
      </c>
      <c r="AS354" s="148" cm="1">
        <f t="array" ref="AS354">SUMPRODUCT('BEA Requirements Table'!$D343:$OR343,$D$8:$OR$8*($D$9:$OR$9=AS$17))/SUMIFS($D$8:$OR$8,$D$9:$OR$9,AS$17)</f>
        <v>0</v>
      </c>
      <c r="OS354" s="148"/>
      <c r="OT354" s="148"/>
      <c r="OU354" s="148"/>
      <c r="OV354" s="148"/>
    </row>
    <row r="355" spans="1:412">
      <c r="A355" s="155" t="s">
        <v>733</v>
      </c>
      <c r="B355" s="155">
        <v>43975</v>
      </c>
      <c r="C355" s="155" t="str">
        <v>ISIC 69T82</v>
      </c>
      <c r="D355" s="148" cm="1">
        <f t="array" ref="D355">SUMPRODUCT('BEA Requirements Table'!$D344:$OR344,$D$8:$OR$8*($D$9:$OR$9=D$17))/SUMIFS($D$8:$OR$8,$D$9:$OR$9,D$17)</f>
        <v>8.7857899114068556E-4</v>
      </c>
      <c r="E355" s="148" cm="1">
        <f t="array" ref="E355">SUMPRODUCT('BEA Requirements Table'!$D344:$OR344,$D$8:$OR$8*($D$9:$OR$9=E$17))/SUMIFS($D$8:$OR$8,$D$9:$OR$9,E$17)</f>
        <v>1.3163999999999999E-3</v>
      </c>
      <c r="F355" s="148" cm="1">
        <f t="array" ref="F355">SUMPRODUCT('BEA Requirements Table'!$D344:$OR344,$D$8:$OR$8*($D$9:$OR$9=F$17))/SUMIFS($D$8:$OR$8,$D$9:$OR$9,F$17)</f>
        <v>1.0337E-3</v>
      </c>
      <c r="G355" s="148" cm="1">
        <f t="array" ref="G355">SUMPRODUCT('BEA Requirements Table'!$D344:$OR344,$D$8:$OR$8*($D$9:$OR$9=G$17))/SUMIFS($D$8:$OR$8,$D$9:$OR$9,G$17)</f>
        <v>1.5343986776039232E-3</v>
      </c>
      <c r="H355" s="148" cm="1">
        <f t="array" ref="H355">SUMPRODUCT('BEA Requirements Table'!$D344:$OR344,$D$8:$OR$8*($D$9:$OR$9=H$17))/SUMIFS($D$8:$OR$8,$D$9:$OR$9,H$17)</f>
        <v>1.9804006234354324E-3</v>
      </c>
      <c r="I355" s="148" cm="1">
        <f t="array" ref="I355">SUMPRODUCT('BEA Requirements Table'!$D344:$OR344,$D$8:$OR$8*($D$9:$OR$9=I$17))/SUMIFS($D$8:$OR$8,$D$9:$OR$9,I$17)</f>
        <v>1.1911393493731948E-3</v>
      </c>
      <c r="J355" s="148" cm="1">
        <f t="array" ref="J355">SUMPRODUCT('BEA Requirements Table'!$D344:$OR344,$D$8:$OR$8*($D$9:$OR$9=J$17))/SUMIFS($D$8:$OR$8,$D$9:$OR$9,J$17)</f>
        <v>1.127043575119293E-3</v>
      </c>
      <c r="K355" s="148" cm="1">
        <f t="array" ref="K355">SUMPRODUCT('BEA Requirements Table'!$D344:$OR344,$D$8:$OR$8*($D$9:$OR$9=K$17))/SUMIFS($D$8:$OR$8,$D$9:$OR$9,K$17)</f>
        <v>1.2771075838135962E-3</v>
      </c>
      <c r="L355" s="148" cm="1">
        <f t="array" ref="L355">SUMPRODUCT('BEA Requirements Table'!$D344:$OR344,$D$8:$OR$8*($D$9:$OR$9=L$17))/SUMIFS($D$8:$OR$8,$D$9:$OR$9,L$17)</f>
        <v>1.2633524139142253E-3</v>
      </c>
      <c r="M355" s="148" cm="1">
        <f t="array" ref="M355">SUMPRODUCT('BEA Requirements Table'!$D344:$OR344,$D$8:$OR$8*($D$9:$OR$9=M$17))/SUMIFS($D$8:$OR$8,$D$9:$OR$9,M$17)</f>
        <v>7.99591770625336E-4</v>
      </c>
      <c r="N355" s="148" cm="1">
        <f t="array" ref="N355">SUMPRODUCT('BEA Requirements Table'!$D344:$OR344,$D$8:$OR$8*($D$9:$OR$9=N$17))/SUMIFS($D$8:$OR$8,$D$9:$OR$9,N$17)</f>
        <v>1.1200877880948713E-3</v>
      </c>
      <c r="O355" s="148" cm="1">
        <f t="array" ref="O355">SUMPRODUCT('BEA Requirements Table'!$D344:$OR344,$D$8:$OR$8*($D$9:$OR$9=O$17))/SUMIFS($D$8:$OR$8,$D$9:$OR$9,O$17)</f>
        <v>1.2806267670694509E-3</v>
      </c>
      <c r="P355" s="148" cm="1">
        <f t="array" ref="P355">SUMPRODUCT('BEA Requirements Table'!$D344:$OR344,$D$8:$OR$8*($D$9:$OR$9=P$17))/SUMIFS($D$8:$OR$8,$D$9:$OR$9,P$17)</f>
        <v>1.2175020206736502E-3</v>
      </c>
      <c r="Q355" s="148" cm="1">
        <f t="array" ref="Q355">SUMPRODUCT('BEA Requirements Table'!$D344:$OR344,$D$8:$OR$8*($D$9:$OR$9=Q$17))/SUMIFS($D$8:$OR$8,$D$9:$OR$9,Q$17)</f>
        <v>1.1352999999999999E-3</v>
      </c>
      <c r="R355" s="148" cm="1">
        <f t="array" ref="R355">SUMPRODUCT('BEA Requirements Table'!$D344:$OR344,$D$8:$OR$8*($D$9:$OR$9=R$17))/SUMIFS($D$8:$OR$8,$D$9:$OR$9,R$17)</f>
        <v>1.3841350692936393E-3</v>
      </c>
      <c r="S355" s="148" cm="1">
        <f t="array" ref="S355">SUMPRODUCT('BEA Requirements Table'!$D344:$OR344,$D$8:$OR$8*($D$9:$OR$9=S$17))/SUMIFS($D$8:$OR$8,$D$9:$OR$9,S$17)</f>
        <v>1.4818289612015018E-3</v>
      </c>
      <c r="T355" s="148" cm="1">
        <f t="array" ref="T355">SUMPRODUCT('BEA Requirements Table'!$D344:$OR344,$D$8:$OR$8*($D$9:$OR$9=T$17))/SUMIFS($D$8:$OR$8,$D$9:$OR$9,T$17)</f>
        <v>1.2491179382665063E-3</v>
      </c>
      <c r="U355" s="148" cm="1">
        <f t="array" ref="U355">SUMPRODUCT('BEA Requirements Table'!$D344:$OR344,$D$8:$OR$8*($D$9:$OR$9=U$17))/SUMIFS($D$8:$OR$8,$D$9:$OR$9,U$17)</f>
        <v>1.2272291290567265E-3</v>
      </c>
      <c r="V355" s="148" cm="1">
        <f t="array" ref="V355">SUMPRODUCT('BEA Requirements Table'!$D344:$OR344,$D$8:$OR$8*($D$9:$OR$9=V$17))/SUMIFS($D$8:$OR$8,$D$9:$OR$9,V$17)</f>
        <v>8.2394354151650074E-4</v>
      </c>
      <c r="W355" s="148" cm="1">
        <f t="array" ref="W355">SUMPRODUCT('BEA Requirements Table'!$D344:$OR344,$D$8:$OR$8*($D$9:$OR$9=W$17))/SUMIFS($D$8:$OR$8,$D$9:$OR$9,W$17)</f>
        <v>1.0954669776813894E-3</v>
      </c>
      <c r="X355" s="148" cm="1">
        <f t="array" ref="X355">SUMPRODUCT('BEA Requirements Table'!$D344:$OR344,$D$8:$OR$8*($D$9:$OR$9=X$17))/SUMIFS($D$8:$OR$8,$D$9:$OR$9,X$17)</f>
        <v>1.3528269069698982E-3</v>
      </c>
      <c r="Y355" s="148" cm="1">
        <f t="array" ref="Y355">SUMPRODUCT('BEA Requirements Table'!$D344:$OR344,$D$8:$OR$8*($D$9:$OR$9=Y$17))/SUMIFS($D$8:$OR$8,$D$9:$OR$9,Y$17)</f>
        <v>1.2421433052741951E-3</v>
      </c>
      <c r="Z355" s="148" cm="1">
        <f t="array" ref="Z355">SUMPRODUCT('BEA Requirements Table'!$D344:$OR344,$D$8:$OR$8*($D$9:$OR$9=Z$17))/SUMIFS($D$8:$OR$8,$D$9:$OR$9,Z$17)</f>
        <v>7.789901095155632E-4</v>
      </c>
      <c r="AA355" s="148" cm="1">
        <f t="array" ref="AA355">SUMPRODUCT('BEA Requirements Table'!$D344:$OR344,$D$8:$OR$8*($D$9:$OR$9=AA$17))/SUMIFS($D$8:$OR$8,$D$9:$OR$9,AA$17)</f>
        <v>1.4383330944200323E-3</v>
      </c>
      <c r="AB355" s="148" cm="1">
        <f t="array" ref="AB355">SUMPRODUCT('BEA Requirements Table'!$D344:$OR344,$D$8:$OR$8*($D$9:$OR$9=AB$17))/SUMIFS($D$8:$OR$8,$D$9:$OR$9,AB$17)</f>
        <v>7.7619999999999989E-4</v>
      </c>
      <c r="AC355" s="148" cm="1">
        <f t="array" ref="AC355">SUMPRODUCT('BEA Requirements Table'!$D344:$OR344,$D$8:$OR$8*($D$9:$OR$9=AC$17))/SUMIFS($D$8:$OR$8,$D$9:$OR$9,AC$17)</f>
        <v>1.7136999999999999E-3</v>
      </c>
      <c r="AD355" s="148" cm="1">
        <f t="array" ref="AD355">SUMPRODUCT('BEA Requirements Table'!$D344:$OR344,$D$8:$OR$8*($D$9:$OR$9=AD$17))/SUMIFS($D$8:$OR$8,$D$9:$OR$9,AD$17)</f>
        <v>3.2066741843208035E-3</v>
      </c>
      <c r="AE355" s="148" cm="1">
        <f t="array" ref="AE355">SUMPRODUCT('BEA Requirements Table'!$D344:$OR344,$D$8:$OR$8*($D$9:$OR$9=AE$17))/SUMIFS($D$8:$OR$8,$D$9:$OR$9,AE$17)</f>
        <v>1.1349017693928853E-3</v>
      </c>
      <c r="AF355" s="148" cm="1">
        <f t="array" ref="AF355">SUMPRODUCT('BEA Requirements Table'!$D344:$OR344,$D$8:$OR$8*($D$9:$OR$9=AF$17))/SUMIFS($D$8:$OR$8,$D$9:$OR$9,AF$17)</f>
        <v>2.4871721810380966E-3</v>
      </c>
      <c r="AG355" s="148" cm="1">
        <f t="array" ref="AG355">SUMPRODUCT('BEA Requirements Table'!$D344:$OR344,$D$8:$OR$8*($D$9:$OR$9=AG$17))/SUMIFS($D$8:$OR$8,$D$9:$OR$9,AG$17)</f>
        <v>1.6913384812317783E-3</v>
      </c>
      <c r="AH355" s="148" cm="1">
        <f t="array" ref="AH355">SUMPRODUCT('BEA Requirements Table'!$D344:$OR344,$D$8:$OR$8*($D$9:$OR$9=AH$17))/SUMIFS($D$8:$OR$8,$D$9:$OR$9,AH$17)</f>
        <v>2.1517099611145108E-3</v>
      </c>
      <c r="AI355" s="148" cm="1">
        <f t="array" ref="AI355">SUMPRODUCT('BEA Requirements Table'!$D344:$OR344,$D$8:$OR$8*($D$9:$OR$9=AI$17))/SUMIFS($D$8:$OR$8,$D$9:$OR$9,AI$17)</f>
        <v>2.524714140519056E-3</v>
      </c>
      <c r="AJ355" s="148" cm="1">
        <f t="array" ref="AJ355">SUMPRODUCT('BEA Requirements Table'!$D344:$OR344,$D$8:$OR$8*($D$9:$OR$9=AJ$17))/SUMIFS($D$8:$OR$8,$D$9:$OR$9,AJ$17)</f>
        <v>2.3900101340438833E-3</v>
      </c>
      <c r="AK355" s="148" cm="1">
        <f t="array" ref="AK355">SUMPRODUCT('BEA Requirements Table'!$D344:$OR344,$D$8:$OR$8*($D$9:$OR$9=AK$17))/SUMIFS($D$8:$OR$8,$D$9:$OR$9,AK$17)</f>
        <v>5.8287420007557683E-3</v>
      </c>
      <c r="AL355" s="148" cm="1">
        <f t="array" ref="AL355">SUMPRODUCT('BEA Requirements Table'!$D344:$OR344,$D$8:$OR$8*($D$9:$OR$9=AL$17))/SUMIFS($D$8:$OR$8,$D$9:$OR$9,AL$17)</f>
        <v>5.8753078488184285E-3</v>
      </c>
      <c r="AM355" s="148" cm="1">
        <f t="array" ref="AM355">SUMPRODUCT('BEA Requirements Table'!$D344:$OR344,$D$8:$OR$8*($D$9:$OR$9=AM$17))/SUMIFS($D$8:$OR$8,$D$9:$OR$9,AM$17)</f>
        <v>1.1422286794649055E-3</v>
      </c>
      <c r="AN355" s="148" cm="1">
        <f t="array" ref="AN355">SUMPRODUCT('BEA Requirements Table'!$D344:$OR344,$D$8:$OR$8*($D$9:$OR$9=AN$17))/SUMIFS($D$8:$OR$8,$D$9:$OR$9,AN$17)</f>
        <v>2.1751719957622123E-2</v>
      </c>
      <c r="AO355" s="148" cm="1">
        <f t="array" ref="AO355">SUMPRODUCT('BEA Requirements Table'!$D344:$OR344,$D$8:$OR$8*($D$9:$OR$9=AO$17))/SUMIFS($D$8:$OR$8,$D$9:$OR$9,AO$17)</f>
        <v>2.1650528935198751E-3</v>
      </c>
      <c r="AP355" s="148" cm="1">
        <f t="array" ref="AP355">SUMPRODUCT('BEA Requirements Table'!$D344:$OR344,$D$8:$OR$8*($D$9:$OR$9=AP$17))/SUMIFS($D$8:$OR$8,$D$9:$OR$9,AP$17)</f>
        <v>1.1564768423916918E-3</v>
      </c>
      <c r="AQ355" s="148" cm="1">
        <f t="array" ref="AQ355">SUMPRODUCT('BEA Requirements Table'!$D344:$OR344,$D$8:$OR$8*($D$9:$OR$9=AQ$17))/SUMIFS($D$8:$OR$8,$D$9:$OR$9,AQ$17)</f>
        <v>4.6704614373143088E-3</v>
      </c>
      <c r="AR355" s="148" cm="1">
        <f t="array" ref="AR355">SUMPRODUCT('BEA Requirements Table'!$D344:$OR344,$D$8:$OR$8*($D$9:$OR$9=AR$17))/SUMIFS($D$8:$OR$8,$D$9:$OR$9,AR$17)</f>
        <v>2.1455520749729096E-3</v>
      </c>
      <c r="AS355" s="148" cm="1">
        <f t="array" ref="AS355">SUMPRODUCT('BEA Requirements Table'!$D344:$OR344,$D$8:$OR$8*($D$9:$OR$9=AS$17))/SUMIFS($D$8:$OR$8,$D$9:$OR$9,AS$17)</f>
        <v>0</v>
      </c>
      <c r="OS355" s="148"/>
      <c r="OT355" s="148"/>
      <c r="OU355" s="148"/>
      <c r="OV355" s="148"/>
    </row>
    <row r="356" spans="1:412">
      <c r="A356" s="155">
        <v>541700</v>
      </c>
      <c r="B356" s="155">
        <v>177152</v>
      </c>
      <c r="C356" s="155" t="str">
        <v>ISIC 69T82</v>
      </c>
      <c r="D356" s="148" cm="1">
        <f t="array" ref="D356">SUMPRODUCT('BEA Requirements Table'!$D345:$OR345,$D$8:$OR$8*($D$9:$OR$9=D$17))/SUMIFS($D$8:$OR$8,$D$9:$OR$9,D$17)</f>
        <v>1.3685496659851811E-4</v>
      </c>
      <c r="E356" s="148" cm="1">
        <f t="array" ref="E356">SUMPRODUCT('BEA Requirements Table'!$D345:$OR345,$D$8:$OR$8*($D$9:$OR$9=E$17))/SUMIFS($D$8:$OR$8,$D$9:$OR$9,E$17)</f>
        <v>2.6790000000000001E-4</v>
      </c>
      <c r="F356" s="148" cm="1">
        <f t="array" ref="F356">SUMPRODUCT('BEA Requirements Table'!$D345:$OR345,$D$8:$OR$8*($D$9:$OR$9=F$17))/SUMIFS($D$8:$OR$8,$D$9:$OR$9,F$17)</f>
        <v>2.1890000000000001E-4</v>
      </c>
      <c r="G356" s="148" cm="1">
        <f t="array" ref="G356">SUMPRODUCT('BEA Requirements Table'!$D345:$OR345,$D$8:$OR$8*($D$9:$OR$9=G$17))/SUMIFS($D$8:$OR$8,$D$9:$OR$9,G$17)</f>
        <v>3.8424447104156936E-4</v>
      </c>
      <c r="H356" s="148" cm="1">
        <f t="array" ref="H356">SUMPRODUCT('BEA Requirements Table'!$D345:$OR345,$D$8:$OR$8*($D$9:$OR$9=H$17))/SUMIFS($D$8:$OR$8,$D$9:$OR$9,H$17)</f>
        <v>4.2247675271457494E-4</v>
      </c>
      <c r="I356" s="148" cm="1">
        <f t="array" ref="I356">SUMPRODUCT('BEA Requirements Table'!$D345:$OR345,$D$8:$OR$8*($D$9:$OR$9=I$17))/SUMIFS($D$8:$OR$8,$D$9:$OR$9,I$17)</f>
        <v>2.3389296431768541E-4</v>
      </c>
      <c r="J356" s="148" cm="1">
        <f t="array" ref="J356">SUMPRODUCT('BEA Requirements Table'!$D345:$OR345,$D$8:$OR$8*($D$9:$OR$9=J$17))/SUMIFS($D$8:$OR$8,$D$9:$OR$9,J$17)</f>
        <v>2.1105036423186608E-4</v>
      </c>
      <c r="K356" s="148" cm="1">
        <f t="array" ref="K356">SUMPRODUCT('BEA Requirements Table'!$D345:$OR345,$D$8:$OR$8*($D$9:$OR$9=K$17))/SUMIFS($D$8:$OR$8,$D$9:$OR$9,K$17)</f>
        <v>4.151700439982648E-4</v>
      </c>
      <c r="L356" s="148" cm="1">
        <f t="array" ref="L356">SUMPRODUCT('BEA Requirements Table'!$D345:$OR345,$D$8:$OR$8*($D$9:$OR$9=L$17))/SUMIFS($D$8:$OR$8,$D$9:$OR$9,L$17)</f>
        <v>3.3673245774456986E-4</v>
      </c>
      <c r="M356" s="148" cm="1">
        <f t="array" ref="M356">SUMPRODUCT('BEA Requirements Table'!$D345:$OR345,$D$8:$OR$8*($D$9:$OR$9=M$17))/SUMIFS($D$8:$OR$8,$D$9:$OR$9,M$17)</f>
        <v>1.3593541778665234E-4</v>
      </c>
      <c r="N356" s="148" cm="1">
        <f t="array" ref="N356">SUMPRODUCT('BEA Requirements Table'!$D345:$OR345,$D$8:$OR$8*($D$9:$OR$9=N$17))/SUMIFS($D$8:$OR$8,$D$9:$OR$9,N$17)</f>
        <v>1.9042100993519042E-4</v>
      </c>
      <c r="O356" s="148" cm="1">
        <f t="array" ref="O356">SUMPRODUCT('BEA Requirements Table'!$D345:$OR345,$D$8:$OR$8*($D$9:$OR$9=O$17))/SUMIFS($D$8:$OR$8,$D$9:$OR$9,O$17)</f>
        <v>1.2436338182386983E-4</v>
      </c>
      <c r="P356" s="148" cm="1">
        <f t="array" ref="P356">SUMPRODUCT('BEA Requirements Table'!$D345:$OR345,$D$8:$OR$8*($D$9:$OR$9=P$17))/SUMIFS($D$8:$OR$8,$D$9:$OR$9,P$17)</f>
        <v>3.3773998492931572E-4</v>
      </c>
      <c r="Q356" s="148" cm="1">
        <f t="array" ref="Q356">SUMPRODUCT('BEA Requirements Table'!$D345:$OR345,$D$8:$OR$8*($D$9:$OR$9=Q$17))/SUMIFS($D$8:$OR$8,$D$9:$OR$9,Q$17)</f>
        <v>3.0590000000000001E-4</v>
      </c>
      <c r="R356" s="148" cm="1">
        <f t="array" ref="R356">SUMPRODUCT('BEA Requirements Table'!$D345:$OR345,$D$8:$OR$8*($D$9:$OR$9=R$17))/SUMIFS($D$8:$OR$8,$D$9:$OR$9,R$17)</f>
        <v>3.4872487858806815E-4</v>
      </c>
      <c r="S356" s="148" cm="1">
        <f t="array" ref="S356">SUMPRODUCT('BEA Requirements Table'!$D345:$OR345,$D$8:$OR$8*($D$9:$OR$9=S$17))/SUMIFS($D$8:$OR$8,$D$9:$OR$9,S$17)</f>
        <v>3.1626958698372968E-4</v>
      </c>
      <c r="T356" s="148" cm="1">
        <f t="array" ref="T356">SUMPRODUCT('BEA Requirements Table'!$D345:$OR345,$D$8:$OR$8*($D$9:$OR$9=T$17))/SUMIFS($D$8:$OR$8,$D$9:$OR$9,T$17)</f>
        <v>2.6156456608787774E-4</v>
      </c>
      <c r="U356" s="148" cm="1">
        <f t="array" ref="U356">SUMPRODUCT('BEA Requirements Table'!$D345:$OR345,$D$8:$OR$8*($D$9:$OR$9=U$17))/SUMIFS($D$8:$OR$8,$D$9:$OR$9,U$17)</f>
        <v>3.2090610689711224E-4</v>
      </c>
      <c r="V356" s="148" cm="1">
        <f t="array" ref="V356">SUMPRODUCT('BEA Requirements Table'!$D345:$OR345,$D$8:$OR$8*($D$9:$OR$9=V$17))/SUMIFS($D$8:$OR$8,$D$9:$OR$9,V$17)</f>
        <v>1.3408395816550067E-4</v>
      </c>
      <c r="W356" s="148" cm="1">
        <f t="array" ref="W356">SUMPRODUCT('BEA Requirements Table'!$D345:$OR345,$D$8:$OR$8*($D$9:$OR$9=W$17))/SUMIFS($D$8:$OR$8,$D$9:$OR$9,W$17)</f>
        <v>1.7400095893958277E-4</v>
      </c>
      <c r="X356" s="148" cm="1">
        <f t="array" ref="X356">SUMPRODUCT('BEA Requirements Table'!$D345:$OR345,$D$8:$OR$8*($D$9:$OR$9=X$17))/SUMIFS($D$8:$OR$8,$D$9:$OR$9,X$17)</f>
        <v>2.3730527250554706E-4</v>
      </c>
      <c r="Y356" s="148" cm="1">
        <f t="array" ref="Y356">SUMPRODUCT('BEA Requirements Table'!$D345:$OR345,$D$8:$OR$8*($D$9:$OR$9=Y$17))/SUMIFS($D$8:$OR$8,$D$9:$OR$9,Y$17)</f>
        <v>2.0950118557816187E-4</v>
      </c>
      <c r="Z356" s="148" cm="1">
        <f t="array" ref="Z356">SUMPRODUCT('BEA Requirements Table'!$D345:$OR345,$D$8:$OR$8*($D$9:$OR$9=Z$17))/SUMIFS($D$8:$OR$8,$D$9:$OR$9,Z$17)</f>
        <v>2.2975965138176898E-4</v>
      </c>
      <c r="AA356" s="148" cm="1">
        <f t="array" ref="AA356">SUMPRODUCT('BEA Requirements Table'!$D345:$OR345,$D$8:$OR$8*($D$9:$OR$9=AA$17))/SUMIFS($D$8:$OR$8,$D$9:$OR$9,AA$17)</f>
        <v>2.8500294036683222E-4</v>
      </c>
      <c r="AB356" s="148" cm="1">
        <f t="array" ref="AB356">SUMPRODUCT('BEA Requirements Table'!$D345:$OR345,$D$8:$OR$8*($D$9:$OR$9=AB$17))/SUMIFS($D$8:$OR$8,$D$9:$OR$9,AB$17)</f>
        <v>1.0261000000000001E-3</v>
      </c>
      <c r="AC356" s="148" cm="1">
        <f t="array" ref="AC356">SUMPRODUCT('BEA Requirements Table'!$D345:$OR345,$D$8:$OR$8*($D$9:$OR$9=AC$17))/SUMIFS($D$8:$OR$8,$D$9:$OR$9,AC$17)</f>
        <v>8.1800000000000004E-4</v>
      </c>
      <c r="AD356" s="148" cm="1">
        <f t="array" ref="AD356">SUMPRODUCT('BEA Requirements Table'!$D345:$OR345,$D$8:$OR$8*($D$9:$OR$9=AD$17))/SUMIFS($D$8:$OR$8,$D$9:$OR$9,AD$17)</f>
        <v>5.7901331264447896E-4</v>
      </c>
      <c r="AE356" s="148" cm="1">
        <f t="array" ref="AE356">SUMPRODUCT('BEA Requirements Table'!$D345:$OR345,$D$8:$OR$8*($D$9:$OR$9=AE$17))/SUMIFS($D$8:$OR$8,$D$9:$OR$9,AE$17)</f>
        <v>3.0562793415857167E-4</v>
      </c>
      <c r="AF356" s="148" cm="1">
        <f t="array" ref="AF356">SUMPRODUCT('BEA Requirements Table'!$D345:$OR345,$D$8:$OR$8*($D$9:$OR$9=AF$17))/SUMIFS($D$8:$OR$8,$D$9:$OR$9,AF$17)</f>
        <v>1.8567008256492249E-4</v>
      </c>
      <c r="AG356" s="148" cm="1">
        <f t="array" ref="AG356">SUMPRODUCT('BEA Requirements Table'!$D345:$OR345,$D$8:$OR$8*($D$9:$OR$9=AG$17))/SUMIFS($D$8:$OR$8,$D$9:$OR$9,AG$17)</f>
        <v>1.6875057802883059E-4</v>
      </c>
      <c r="AH356" s="148" cm="1">
        <f t="array" ref="AH356">SUMPRODUCT('BEA Requirements Table'!$D345:$OR345,$D$8:$OR$8*($D$9:$OR$9=AH$17))/SUMIFS($D$8:$OR$8,$D$9:$OR$9,AH$17)</f>
        <v>2.2367738444735354E-4</v>
      </c>
      <c r="AI356" s="148" cm="1">
        <f t="array" ref="AI356">SUMPRODUCT('BEA Requirements Table'!$D345:$OR345,$D$8:$OR$8*($D$9:$OR$9=AI$17))/SUMIFS($D$8:$OR$8,$D$9:$OR$9,AI$17)</f>
        <v>1.1427843225320897E-4</v>
      </c>
      <c r="AJ356" s="148" cm="1">
        <f t="array" ref="AJ356">SUMPRODUCT('BEA Requirements Table'!$D345:$OR345,$D$8:$OR$8*($D$9:$OR$9=AJ$17))/SUMIFS($D$8:$OR$8,$D$9:$OR$9,AJ$17)</f>
        <v>4.4591052792807489E-4</v>
      </c>
      <c r="AK356" s="148" cm="1">
        <f t="array" ref="AK356">SUMPRODUCT('BEA Requirements Table'!$D345:$OR345,$D$8:$OR$8*($D$9:$OR$9=AK$17))/SUMIFS($D$8:$OR$8,$D$9:$OR$9,AK$17)</f>
        <v>4.3437246432845116E-4</v>
      </c>
      <c r="AL356" s="148" cm="1">
        <f t="array" ref="AL356">SUMPRODUCT('BEA Requirements Table'!$D345:$OR345,$D$8:$OR$8*($D$9:$OR$9=AL$17))/SUMIFS($D$8:$OR$8,$D$9:$OR$9,AL$17)</f>
        <v>2.857679238093621E-4</v>
      </c>
      <c r="AM356" s="148" cm="1">
        <f t="array" ref="AM356">SUMPRODUCT('BEA Requirements Table'!$D345:$OR345,$D$8:$OR$8*($D$9:$OR$9=AM$17))/SUMIFS($D$8:$OR$8,$D$9:$OR$9,AM$17)</f>
        <v>1.7825939434221196E-4</v>
      </c>
      <c r="AN356" s="148" cm="1">
        <f t="array" ref="AN356">SUMPRODUCT('BEA Requirements Table'!$D345:$OR345,$D$8:$OR$8*($D$9:$OR$9=AN$17))/SUMIFS($D$8:$OR$8,$D$9:$OR$9,AN$17)</f>
        <v>7.0735494519252901E-2</v>
      </c>
      <c r="AO356" s="148" cm="1">
        <f t="array" ref="AO356">SUMPRODUCT('BEA Requirements Table'!$D345:$OR345,$D$8:$OR$8*($D$9:$OR$9=AO$17))/SUMIFS($D$8:$OR$8,$D$9:$OR$9,AO$17)</f>
        <v>7.3420466474029094E-4</v>
      </c>
      <c r="AP356" s="148" cm="1">
        <f t="array" ref="AP356">SUMPRODUCT('BEA Requirements Table'!$D345:$OR345,$D$8:$OR$8*($D$9:$OR$9=AP$17))/SUMIFS($D$8:$OR$8,$D$9:$OR$9,AP$17)</f>
        <v>1.179988545587654E-4</v>
      </c>
      <c r="AQ356" s="148" cm="1">
        <f t="array" ref="AQ356">SUMPRODUCT('BEA Requirements Table'!$D345:$OR345,$D$8:$OR$8*($D$9:$OR$9=AQ$17))/SUMIFS($D$8:$OR$8,$D$9:$OR$9,AQ$17)</f>
        <v>3.6398800036002628E-4</v>
      </c>
      <c r="AR356" s="148" cm="1">
        <f t="array" ref="AR356">SUMPRODUCT('BEA Requirements Table'!$D345:$OR345,$D$8:$OR$8*($D$9:$OR$9=AR$17))/SUMIFS($D$8:$OR$8,$D$9:$OR$9,AR$17)</f>
        <v>1.3958326327446799E-4</v>
      </c>
      <c r="AS356" s="148" cm="1">
        <f t="array" ref="AS356">SUMPRODUCT('BEA Requirements Table'!$D345:$OR345,$D$8:$OR$8*($D$9:$OR$9=AS$17))/SUMIFS($D$8:$OR$8,$D$9:$OR$9,AS$17)</f>
        <v>0</v>
      </c>
      <c r="OS356" s="148"/>
      <c r="OT356" s="148"/>
      <c r="OU356" s="148"/>
      <c r="OV356" s="148"/>
    </row>
    <row r="357" spans="1:412">
      <c r="A357" s="155">
        <v>541800</v>
      </c>
      <c r="B357" s="155">
        <v>111990</v>
      </c>
      <c r="C357" s="155" t="str">
        <v>ISIC 69T82</v>
      </c>
      <c r="D357" s="148" cm="1">
        <f t="array" ref="D357">SUMPRODUCT('BEA Requirements Table'!$D346:$OR346,$D$8:$OR$8*($D$9:$OR$9=D$17))/SUMIFS($D$8:$OR$8,$D$9:$OR$9,D$17)</f>
        <v>3.3437502458991495E-3</v>
      </c>
      <c r="E357" s="148" cm="1">
        <f t="array" ref="E357">SUMPRODUCT('BEA Requirements Table'!$D346:$OR346,$D$8:$OR$8*($D$9:$OR$9=E$17))/SUMIFS($D$8:$OR$8,$D$9:$OR$9,E$17)</f>
        <v>2.9507000000000001E-3</v>
      </c>
      <c r="F357" s="148" cm="1">
        <f t="array" ref="F357">SUMPRODUCT('BEA Requirements Table'!$D346:$OR346,$D$8:$OR$8*($D$9:$OR$9=F$17))/SUMIFS($D$8:$OR$8,$D$9:$OR$9,F$17)</f>
        <v>2.6476E-3</v>
      </c>
      <c r="G357" s="148" cm="1">
        <f t="array" ref="G357">SUMPRODUCT('BEA Requirements Table'!$D346:$OR346,$D$8:$OR$8*($D$9:$OR$9=G$17))/SUMIFS($D$8:$OR$8,$D$9:$OR$9,G$17)</f>
        <v>3.2411501693134052E-3</v>
      </c>
      <c r="H357" s="148" cm="1">
        <f t="array" ref="H357">SUMPRODUCT('BEA Requirements Table'!$D346:$OR346,$D$8:$OR$8*($D$9:$OR$9=H$17))/SUMIFS($D$8:$OR$8,$D$9:$OR$9,H$17)</f>
        <v>2.6513117511998341E-3</v>
      </c>
      <c r="I357" s="148" cm="1">
        <f t="array" ref="I357">SUMPRODUCT('BEA Requirements Table'!$D346:$OR346,$D$8:$OR$8*($D$9:$OR$9=I$17))/SUMIFS($D$8:$OR$8,$D$9:$OR$9,I$17)</f>
        <v>4.8605131768648148E-3</v>
      </c>
      <c r="J357" s="148" cm="1">
        <f t="array" ref="J357">SUMPRODUCT('BEA Requirements Table'!$D346:$OR346,$D$8:$OR$8*($D$9:$OR$9=J$17))/SUMIFS($D$8:$OR$8,$D$9:$OR$9,J$17)</f>
        <v>5.3066297526611515E-3</v>
      </c>
      <c r="K357" s="148" cm="1">
        <f t="array" ref="K357">SUMPRODUCT('BEA Requirements Table'!$D346:$OR346,$D$8:$OR$8*($D$9:$OR$9=K$17))/SUMIFS($D$8:$OR$8,$D$9:$OR$9,K$17)</f>
        <v>4.8708256776352479E-3</v>
      </c>
      <c r="L357" s="148" cm="1">
        <f t="array" ref="L357">SUMPRODUCT('BEA Requirements Table'!$D346:$OR346,$D$8:$OR$8*($D$9:$OR$9=L$17))/SUMIFS($D$8:$OR$8,$D$9:$OR$9,L$17)</f>
        <v>4.2944569286687872E-3</v>
      </c>
      <c r="M357" s="148" cm="1">
        <f t="array" ref="M357">SUMPRODUCT('BEA Requirements Table'!$D346:$OR346,$D$8:$OR$8*($D$9:$OR$9=M$17))/SUMIFS($D$8:$OR$8,$D$9:$OR$9,M$17)</f>
        <v>1.3319617569695109E-3</v>
      </c>
      <c r="N357" s="148" cm="1">
        <f t="array" ref="N357">SUMPRODUCT('BEA Requirements Table'!$D346:$OR346,$D$8:$OR$8*($D$9:$OR$9=N$17))/SUMIFS($D$8:$OR$8,$D$9:$OR$9,N$17)</f>
        <v>3.7047571047726536E-3</v>
      </c>
      <c r="O357" s="148" cm="1">
        <f t="array" ref="O357">SUMPRODUCT('BEA Requirements Table'!$D346:$OR346,$D$8:$OR$8*($D$9:$OR$9=O$17))/SUMIFS($D$8:$OR$8,$D$9:$OR$9,O$17)</f>
        <v>8.8219459623807301E-3</v>
      </c>
      <c r="P357" s="148" cm="1">
        <f t="array" ref="P357">SUMPRODUCT('BEA Requirements Table'!$D346:$OR346,$D$8:$OR$8*($D$9:$OR$9=P$17))/SUMIFS($D$8:$OR$8,$D$9:$OR$9,P$17)</f>
        <v>4.2041616243054082E-3</v>
      </c>
      <c r="Q357" s="148" cm="1">
        <f t="array" ref="Q357">SUMPRODUCT('BEA Requirements Table'!$D346:$OR346,$D$8:$OR$8*($D$9:$OR$9=Q$17))/SUMIFS($D$8:$OR$8,$D$9:$OR$9,Q$17)</f>
        <v>3.8666999999999998E-3</v>
      </c>
      <c r="R357" s="148" cm="1">
        <f t="array" ref="R357">SUMPRODUCT('BEA Requirements Table'!$D346:$OR346,$D$8:$OR$8*($D$9:$OR$9=R$17))/SUMIFS($D$8:$OR$8,$D$9:$OR$9,R$17)</f>
        <v>4.3238945144180784E-3</v>
      </c>
      <c r="S357" s="148" cm="1">
        <f t="array" ref="S357">SUMPRODUCT('BEA Requirements Table'!$D346:$OR346,$D$8:$OR$8*($D$9:$OR$9=S$17))/SUMIFS($D$8:$OR$8,$D$9:$OR$9,S$17)</f>
        <v>3.9030364705882354E-3</v>
      </c>
      <c r="T357" s="148" cm="1">
        <f t="array" ref="T357">SUMPRODUCT('BEA Requirements Table'!$D346:$OR346,$D$8:$OR$8*($D$9:$OR$9=T$17))/SUMIFS($D$8:$OR$8,$D$9:$OR$9,T$17)</f>
        <v>3.212449933561976E-3</v>
      </c>
      <c r="U357" s="148" cm="1">
        <f t="array" ref="U357">SUMPRODUCT('BEA Requirements Table'!$D346:$OR346,$D$8:$OR$8*($D$9:$OR$9=U$17))/SUMIFS($D$8:$OR$8,$D$9:$OR$9,U$17)</f>
        <v>5.0660080744432999E-3</v>
      </c>
      <c r="V357" s="148" cm="1">
        <f t="array" ref="V357">SUMPRODUCT('BEA Requirements Table'!$D346:$OR346,$D$8:$OR$8*($D$9:$OR$9=V$17))/SUMIFS($D$8:$OR$8,$D$9:$OR$9,V$17)</f>
        <v>6.3784434196876537E-3</v>
      </c>
      <c r="W357" s="148" cm="1">
        <f t="array" ref="W357">SUMPRODUCT('BEA Requirements Table'!$D346:$OR346,$D$8:$OR$8*($D$9:$OR$9=W$17))/SUMIFS($D$8:$OR$8,$D$9:$OR$9,W$17)</f>
        <v>4.0704772557334061E-3</v>
      </c>
      <c r="X357" s="148" cm="1">
        <f t="array" ref="X357">SUMPRODUCT('BEA Requirements Table'!$D346:$OR346,$D$8:$OR$8*($D$9:$OR$9=X$17))/SUMIFS($D$8:$OR$8,$D$9:$OR$9,X$17)</f>
        <v>5.0573872354161961E-3</v>
      </c>
      <c r="Y357" s="148" cm="1">
        <f t="array" ref="Y357">SUMPRODUCT('BEA Requirements Table'!$D346:$OR346,$D$8:$OR$8*($D$9:$OR$9=Y$17))/SUMIFS($D$8:$OR$8,$D$9:$OR$9,Y$17)</f>
        <v>5.5148164940175366E-3</v>
      </c>
      <c r="Z357" s="148" cm="1">
        <f t="array" ref="Z357">SUMPRODUCT('BEA Requirements Table'!$D346:$OR346,$D$8:$OR$8*($D$9:$OR$9=Z$17))/SUMIFS($D$8:$OR$8,$D$9:$OR$9,Z$17)</f>
        <v>2.8547804552074112E-3</v>
      </c>
      <c r="AA357" s="148" cm="1">
        <f t="array" ref="AA357">SUMPRODUCT('BEA Requirements Table'!$D346:$OR346,$D$8:$OR$8*($D$9:$OR$9=AA$17))/SUMIFS($D$8:$OR$8,$D$9:$OR$9,AA$17)</f>
        <v>6.3281434404195086E-3</v>
      </c>
      <c r="AB357" s="148" cm="1">
        <f t="array" ref="AB357">SUMPRODUCT('BEA Requirements Table'!$D346:$OR346,$D$8:$OR$8*($D$9:$OR$9=AB$17))/SUMIFS($D$8:$OR$8,$D$9:$OR$9,AB$17)</f>
        <v>2.7775E-3</v>
      </c>
      <c r="AC357" s="148" cm="1">
        <f t="array" ref="AC357">SUMPRODUCT('BEA Requirements Table'!$D346:$OR346,$D$8:$OR$8*($D$9:$OR$9=AC$17))/SUMIFS($D$8:$OR$8,$D$9:$OR$9,AC$17)</f>
        <v>2.9700999999999998E-3</v>
      </c>
      <c r="AD357" s="148" cm="1">
        <f t="array" ref="AD357">SUMPRODUCT('BEA Requirements Table'!$D346:$OR346,$D$8:$OR$8*($D$9:$OR$9=AD$17))/SUMIFS($D$8:$OR$8,$D$9:$OR$9,AD$17)</f>
        <v>4.1494594709564373E-3</v>
      </c>
      <c r="AE357" s="148" cm="1">
        <f t="array" ref="AE357">SUMPRODUCT('BEA Requirements Table'!$D346:$OR346,$D$8:$OR$8*($D$9:$OR$9=AE$17))/SUMIFS($D$8:$OR$8,$D$9:$OR$9,AE$17)</f>
        <v>3.6895765975406827E-3</v>
      </c>
      <c r="AF357" s="148" cm="1">
        <f t="array" ref="AF357">SUMPRODUCT('BEA Requirements Table'!$D346:$OR346,$D$8:$OR$8*($D$9:$OR$9=AF$17))/SUMIFS($D$8:$OR$8,$D$9:$OR$9,AF$17)</f>
        <v>1.5030370033381403E-2</v>
      </c>
      <c r="AG357" s="148" cm="1">
        <f t="array" ref="AG357">SUMPRODUCT('BEA Requirements Table'!$D346:$OR346,$D$8:$OR$8*($D$9:$OR$9=AG$17))/SUMIFS($D$8:$OR$8,$D$9:$OR$9,AG$17)</f>
        <v>3.9933018650793652E-3</v>
      </c>
      <c r="AH357" s="148" cm="1">
        <f t="array" ref="AH357">SUMPRODUCT('BEA Requirements Table'!$D346:$OR346,$D$8:$OR$8*($D$9:$OR$9=AH$17))/SUMIFS($D$8:$OR$8,$D$9:$OR$9,AH$17)</f>
        <v>1.3607344820432183E-2</v>
      </c>
      <c r="AI357" s="148" cm="1">
        <f t="array" ref="AI357">SUMPRODUCT('BEA Requirements Table'!$D346:$OR346,$D$8:$OR$8*($D$9:$OR$9=AI$17))/SUMIFS($D$8:$OR$8,$D$9:$OR$9,AI$17)</f>
        <v>1.781444890195643E-2</v>
      </c>
      <c r="AJ357" s="148" cm="1">
        <f t="array" ref="AJ357">SUMPRODUCT('BEA Requirements Table'!$D346:$OR346,$D$8:$OR$8*($D$9:$OR$9=AJ$17))/SUMIFS($D$8:$OR$8,$D$9:$OR$9,AJ$17)</f>
        <v>1.6264598319874566E-2</v>
      </c>
      <c r="AK357" s="148" cm="1">
        <f t="array" ref="AK357">SUMPRODUCT('BEA Requirements Table'!$D346:$OR346,$D$8:$OR$8*($D$9:$OR$9=AK$17))/SUMIFS($D$8:$OR$8,$D$9:$OR$9,AK$17)</f>
        <v>1.269542302713067E-2</v>
      </c>
      <c r="AL357" s="148" cm="1">
        <f t="array" ref="AL357">SUMPRODUCT('BEA Requirements Table'!$D346:$OR346,$D$8:$OR$8*($D$9:$OR$9=AL$17))/SUMIFS($D$8:$OR$8,$D$9:$OR$9,AL$17)</f>
        <v>8.9410171263410009E-3</v>
      </c>
      <c r="AM357" s="148" cm="1">
        <f t="array" ref="AM357">SUMPRODUCT('BEA Requirements Table'!$D346:$OR346,$D$8:$OR$8*($D$9:$OR$9=AM$17))/SUMIFS($D$8:$OR$8,$D$9:$OR$9,AM$17)</f>
        <v>4.4821415272136194E-3</v>
      </c>
      <c r="AN357" s="148" cm="1">
        <f t="array" ref="AN357">SUMPRODUCT('BEA Requirements Table'!$D346:$OR346,$D$8:$OR$8*($D$9:$OR$9=AN$17))/SUMIFS($D$8:$OR$8,$D$9:$OR$9,AN$17)</f>
        <v>5.3158085501332435E-2</v>
      </c>
      <c r="AO357" s="148" cm="1">
        <f t="array" ref="AO357">SUMPRODUCT('BEA Requirements Table'!$D346:$OR346,$D$8:$OR$8*($D$9:$OR$9=AO$17))/SUMIFS($D$8:$OR$8,$D$9:$OR$9,AO$17)</f>
        <v>3.0613301903419411E-3</v>
      </c>
      <c r="AP357" s="148" cm="1">
        <f t="array" ref="AP357">SUMPRODUCT('BEA Requirements Table'!$D346:$OR346,$D$8:$OR$8*($D$9:$OR$9=AP$17))/SUMIFS($D$8:$OR$8,$D$9:$OR$9,AP$17)</f>
        <v>4.5382909485523256E-3</v>
      </c>
      <c r="AQ357" s="148" cm="1">
        <f t="array" ref="AQ357">SUMPRODUCT('BEA Requirements Table'!$D346:$OR346,$D$8:$OR$8*($D$9:$OR$9=AQ$17))/SUMIFS($D$8:$OR$8,$D$9:$OR$9,AQ$17)</f>
        <v>5.5263420613138447E-3</v>
      </c>
      <c r="AR357" s="148" cm="1">
        <f t="array" ref="AR357">SUMPRODUCT('BEA Requirements Table'!$D346:$OR346,$D$8:$OR$8*($D$9:$OR$9=AR$17))/SUMIFS($D$8:$OR$8,$D$9:$OR$9,AR$17)</f>
        <v>1.0199857650705947E-2</v>
      </c>
      <c r="AS357" s="148" cm="1">
        <f t="array" ref="AS357">SUMPRODUCT('BEA Requirements Table'!$D346:$OR346,$D$8:$OR$8*($D$9:$OR$9=AS$17))/SUMIFS($D$8:$OR$8,$D$9:$OR$9,AS$17)</f>
        <v>0</v>
      </c>
      <c r="OS357" s="148"/>
      <c r="OT357" s="148"/>
      <c r="OU357" s="148"/>
      <c r="OV357" s="148"/>
    </row>
    <row r="358" spans="1:412">
      <c r="A358" s="155">
        <v>541400</v>
      </c>
      <c r="B358" s="155">
        <v>26074</v>
      </c>
      <c r="C358" s="155" t="str">
        <v>ISIC 69T82</v>
      </c>
      <c r="D358" s="148" cm="1">
        <f t="array" ref="D358">SUMPRODUCT('BEA Requirements Table'!$D347:$OR347,$D$8:$OR$8*($D$9:$OR$9=D$17))/SUMIFS($D$8:$OR$8,$D$9:$OR$9,D$17)</f>
        <v>7.0082388260214691E-4</v>
      </c>
      <c r="E358" s="148" cm="1">
        <f t="array" ref="E358">SUMPRODUCT('BEA Requirements Table'!$D347:$OR347,$D$8:$OR$8*($D$9:$OR$9=E$17))/SUMIFS($D$8:$OR$8,$D$9:$OR$9,E$17)</f>
        <v>7.4319999999999996E-4</v>
      </c>
      <c r="F358" s="148" cm="1">
        <f t="array" ref="F358">SUMPRODUCT('BEA Requirements Table'!$D347:$OR347,$D$8:$OR$8*($D$9:$OR$9=F$17))/SUMIFS($D$8:$OR$8,$D$9:$OR$9,F$17)</f>
        <v>6.2449999999999995E-4</v>
      </c>
      <c r="G358" s="148" cm="1">
        <f t="array" ref="G358">SUMPRODUCT('BEA Requirements Table'!$D347:$OR347,$D$8:$OR$8*($D$9:$OR$9=G$17))/SUMIFS($D$8:$OR$8,$D$9:$OR$9,G$17)</f>
        <v>8.3167513720224201E-4</v>
      </c>
      <c r="H358" s="148" cm="1">
        <f t="array" ref="H358">SUMPRODUCT('BEA Requirements Table'!$D347:$OR347,$D$8:$OR$8*($D$9:$OR$9=H$17))/SUMIFS($D$8:$OR$8,$D$9:$OR$9,H$17)</f>
        <v>9.1496820479295879E-4</v>
      </c>
      <c r="I358" s="148" cm="1">
        <f t="array" ref="I358">SUMPRODUCT('BEA Requirements Table'!$D347:$OR347,$D$8:$OR$8*($D$9:$OR$9=I$17))/SUMIFS($D$8:$OR$8,$D$9:$OR$9,I$17)</f>
        <v>1.0785014480462695E-3</v>
      </c>
      <c r="J358" s="148" cm="1">
        <f t="array" ref="J358">SUMPRODUCT('BEA Requirements Table'!$D347:$OR347,$D$8:$OR$8*($D$9:$OR$9=J$17))/SUMIFS($D$8:$OR$8,$D$9:$OR$9,J$17)</f>
        <v>1.4348917073721658E-3</v>
      </c>
      <c r="K358" s="148" cm="1">
        <f t="array" ref="K358">SUMPRODUCT('BEA Requirements Table'!$D347:$OR347,$D$8:$OR$8*($D$9:$OR$9=K$17))/SUMIFS($D$8:$OR$8,$D$9:$OR$9,K$17)</f>
        <v>1.2579860903513664E-3</v>
      </c>
      <c r="L358" s="148" cm="1">
        <f t="array" ref="L358">SUMPRODUCT('BEA Requirements Table'!$D347:$OR347,$D$8:$OR$8*($D$9:$OR$9=L$17))/SUMIFS($D$8:$OR$8,$D$9:$OR$9,L$17)</f>
        <v>2.2107380461134931E-3</v>
      </c>
      <c r="M358" s="148" cm="1">
        <f t="array" ref="M358">SUMPRODUCT('BEA Requirements Table'!$D347:$OR347,$D$8:$OR$8*($D$9:$OR$9=M$17))/SUMIFS($D$8:$OR$8,$D$9:$OR$9,M$17)</f>
        <v>9.0627091849224334E-4</v>
      </c>
      <c r="N358" s="148" cm="1">
        <f t="array" ref="N358">SUMPRODUCT('BEA Requirements Table'!$D347:$OR347,$D$8:$OR$8*($D$9:$OR$9=N$17))/SUMIFS($D$8:$OR$8,$D$9:$OR$9,N$17)</f>
        <v>1.044466453598728E-3</v>
      </c>
      <c r="O358" s="148" cm="1">
        <f t="array" ref="O358">SUMPRODUCT('BEA Requirements Table'!$D347:$OR347,$D$8:$OR$8*($D$9:$OR$9=O$17))/SUMIFS($D$8:$OR$8,$D$9:$OR$9,O$17)</f>
        <v>6.7657117794853747E-4</v>
      </c>
      <c r="P358" s="148" cm="1">
        <f t="array" ref="P358">SUMPRODUCT('BEA Requirements Table'!$D347:$OR347,$D$8:$OR$8*($D$9:$OR$9=P$17))/SUMIFS($D$8:$OR$8,$D$9:$OR$9,P$17)</f>
        <v>1.6616520701387798E-3</v>
      </c>
      <c r="Q358" s="148" cm="1">
        <f t="array" ref="Q358">SUMPRODUCT('BEA Requirements Table'!$D347:$OR347,$D$8:$OR$8*($D$9:$OR$9=Q$17))/SUMIFS($D$8:$OR$8,$D$9:$OR$9,Q$17)</f>
        <v>1.6827000000000001E-3</v>
      </c>
      <c r="R358" s="148" cm="1">
        <f t="array" ref="R358">SUMPRODUCT('BEA Requirements Table'!$D347:$OR347,$D$8:$OR$8*($D$9:$OR$9=R$17))/SUMIFS($D$8:$OR$8,$D$9:$OR$9,R$17)</f>
        <v>2.0592367262868352E-3</v>
      </c>
      <c r="S358" s="148" cm="1">
        <f t="array" ref="S358">SUMPRODUCT('BEA Requirements Table'!$D347:$OR347,$D$8:$OR$8*($D$9:$OR$9=S$17))/SUMIFS($D$8:$OR$8,$D$9:$OR$9,S$17)</f>
        <v>2.0022600500625783E-3</v>
      </c>
      <c r="T358" s="148" cm="1">
        <f t="array" ref="T358">SUMPRODUCT('BEA Requirements Table'!$D347:$OR347,$D$8:$OR$8*($D$9:$OR$9=T$17))/SUMIFS($D$8:$OR$8,$D$9:$OR$9,T$17)</f>
        <v>1.904200784686933E-3</v>
      </c>
      <c r="U358" s="148" cm="1">
        <f t="array" ref="U358">SUMPRODUCT('BEA Requirements Table'!$D347:$OR347,$D$8:$OR$8*($D$9:$OR$9=U$17))/SUMIFS($D$8:$OR$8,$D$9:$OR$9,U$17)</f>
        <v>2.3883702522078348E-3</v>
      </c>
      <c r="V358" s="148" cm="1">
        <f t="array" ref="V358">SUMPRODUCT('BEA Requirements Table'!$D347:$OR347,$D$8:$OR$8*($D$9:$OR$9=V$17))/SUMIFS($D$8:$OR$8,$D$9:$OR$9,V$17)</f>
        <v>4.8767835771323573E-4</v>
      </c>
      <c r="W358" s="148" cm="1">
        <f t="array" ref="W358">SUMPRODUCT('BEA Requirements Table'!$D347:$OR347,$D$8:$OR$8*($D$9:$OR$9=W$17))/SUMIFS($D$8:$OR$8,$D$9:$OR$9,W$17)</f>
        <v>1.6797398255296422E-3</v>
      </c>
      <c r="X358" s="148" cm="1">
        <f t="array" ref="X358">SUMPRODUCT('BEA Requirements Table'!$D347:$OR347,$D$8:$OR$8*($D$9:$OR$9=X$17))/SUMIFS($D$8:$OR$8,$D$9:$OR$9,X$17)</f>
        <v>1.6102830379427458E-3</v>
      </c>
      <c r="Y358" s="148" cm="1">
        <f t="array" ref="Y358">SUMPRODUCT('BEA Requirements Table'!$D347:$OR347,$D$8:$OR$8*($D$9:$OR$9=Y$17))/SUMIFS($D$8:$OR$8,$D$9:$OR$9,Y$17)</f>
        <v>1.3961526665276377E-3</v>
      </c>
      <c r="Z358" s="148" cm="1">
        <f t="array" ref="Z358">SUMPRODUCT('BEA Requirements Table'!$D347:$OR347,$D$8:$OR$8*($D$9:$OR$9=Z$17))/SUMIFS($D$8:$OR$8,$D$9:$OR$9,Z$17)</f>
        <v>2.2779859571508739E-3</v>
      </c>
      <c r="AA358" s="148" cm="1">
        <f t="array" ref="AA358">SUMPRODUCT('BEA Requirements Table'!$D347:$OR347,$D$8:$OR$8*($D$9:$OR$9=AA$17))/SUMIFS($D$8:$OR$8,$D$9:$OR$9,AA$17)</f>
        <v>2.4638042032428318E-3</v>
      </c>
      <c r="AB358" s="148" cm="1">
        <f t="array" ref="AB358">SUMPRODUCT('BEA Requirements Table'!$D347:$OR347,$D$8:$OR$8*($D$9:$OR$9=AB$17))/SUMIFS($D$8:$OR$8,$D$9:$OR$9,AB$17)</f>
        <v>7.9420000000000011E-4</v>
      </c>
      <c r="AC358" s="148" cm="1">
        <f t="array" ref="AC358">SUMPRODUCT('BEA Requirements Table'!$D347:$OR347,$D$8:$OR$8*($D$9:$OR$9=AC$17))/SUMIFS($D$8:$OR$8,$D$9:$OR$9,AC$17)</f>
        <v>7.4660000000000004E-4</v>
      </c>
      <c r="AD358" s="148" cm="1">
        <f t="array" ref="AD358">SUMPRODUCT('BEA Requirements Table'!$D347:$OR347,$D$8:$OR$8*($D$9:$OR$9=AD$17))/SUMIFS($D$8:$OR$8,$D$9:$OR$9,AD$17)</f>
        <v>8.1422449095918173E-4</v>
      </c>
      <c r="AE358" s="148" cm="1">
        <f t="array" ref="AE358">SUMPRODUCT('BEA Requirements Table'!$D347:$OR347,$D$8:$OR$8*($D$9:$OR$9=AE$17))/SUMIFS($D$8:$OR$8,$D$9:$OR$9,AE$17)</f>
        <v>9.707062069903643E-4</v>
      </c>
      <c r="AF358" s="148" cm="1">
        <f t="array" ref="AF358">SUMPRODUCT('BEA Requirements Table'!$D347:$OR347,$D$8:$OR$8*($D$9:$OR$9=AF$17))/SUMIFS($D$8:$OR$8,$D$9:$OR$9,AF$17)</f>
        <v>1.7780459615556522E-3</v>
      </c>
      <c r="AG358" s="148" cm="1">
        <f t="array" ref="AG358">SUMPRODUCT('BEA Requirements Table'!$D347:$OR347,$D$8:$OR$8*($D$9:$OR$9=AG$17))/SUMIFS($D$8:$OR$8,$D$9:$OR$9,AG$17)</f>
        <v>8.612635362001944E-4</v>
      </c>
      <c r="AH358" s="148" cm="1">
        <f t="array" ref="AH358">SUMPRODUCT('BEA Requirements Table'!$D347:$OR347,$D$8:$OR$8*($D$9:$OR$9=AH$17))/SUMIFS($D$8:$OR$8,$D$9:$OR$9,AH$17)</f>
        <v>7.6527181176428067E-4</v>
      </c>
      <c r="AI358" s="148" cm="1">
        <f t="array" ref="AI358">SUMPRODUCT('BEA Requirements Table'!$D347:$OR347,$D$8:$OR$8*($D$9:$OR$9=AI$17))/SUMIFS($D$8:$OR$8,$D$9:$OR$9,AI$17)</f>
        <v>7.0935198990049631E-4</v>
      </c>
      <c r="AJ358" s="148" cm="1">
        <f t="array" ref="AJ358">SUMPRODUCT('BEA Requirements Table'!$D347:$OR347,$D$8:$OR$8*($D$9:$OR$9=AJ$17))/SUMIFS($D$8:$OR$8,$D$9:$OR$9,AJ$17)</f>
        <v>2.657588437967318E-3</v>
      </c>
      <c r="AK358" s="148" cm="1">
        <f t="array" ref="AK358">SUMPRODUCT('BEA Requirements Table'!$D347:$OR347,$D$8:$OR$8*($D$9:$OR$9=AK$17))/SUMIFS($D$8:$OR$8,$D$9:$OR$9,AK$17)</f>
        <v>2.5896789969979219E-3</v>
      </c>
      <c r="AL358" s="148" cm="1">
        <f t="array" ref="AL358">SUMPRODUCT('BEA Requirements Table'!$D347:$OR347,$D$8:$OR$8*($D$9:$OR$9=AL$17))/SUMIFS($D$8:$OR$8,$D$9:$OR$9,AL$17)</f>
        <v>1.9027566066012961E-3</v>
      </c>
      <c r="AM358" s="148" cm="1">
        <f t="array" ref="AM358">SUMPRODUCT('BEA Requirements Table'!$D347:$OR347,$D$8:$OR$8*($D$9:$OR$9=AM$17))/SUMIFS($D$8:$OR$8,$D$9:$OR$9,AM$17)</f>
        <v>7.8572205559295893E-4</v>
      </c>
      <c r="AN358" s="148" cm="1">
        <f t="array" ref="AN358">SUMPRODUCT('BEA Requirements Table'!$D347:$OR347,$D$8:$OR$8*($D$9:$OR$9=AN$17))/SUMIFS($D$8:$OR$8,$D$9:$OR$9,AN$17)</f>
        <v>1.23211368133339E-2</v>
      </c>
      <c r="AO358" s="148" cm="1">
        <f t="array" ref="AO358">SUMPRODUCT('BEA Requirements Table'!$D347:$OR347,$D$8:$OR$8*($D$9:$OR$9=AO$17))/SUMIFS($D$8:$OR$8,$D$9:$OR$9,AO$17)</f>
        <v>1.6250654730854447E-3</v>
      </c>
      <c r="AP358" s="148" cm="1">
        <f t="array" ref="AP358">SUMPRODUCT('BEA Requirements Table'!$D347:$OR347,$D$8:$OR$8*($D$9:$OR$9=AP$17))/SUMIFS($D$8:$OR$8,$D$9:$OR$9,AP$17)</f>
        <v>7.1864876612396419E-4</v>
      </c>
      <c r="AQ358" s="148" cm="1">
        <f t="array" ref="AQ358">SUMPRODUCT('BEA Requirements Table'!$D347:$OR347,$D$8:$OR$8*($D$9:$OR$9=AQ$17))/SUMIFS($D$8:$OR$8,$D$9:$OR$9,AQ$17)</f>
        <v>9.6886347374500062E-4</v>
      </c>
      <c r="AR358" s="148" cm="1">
        <f t="array" ref="AR358">SUMPRODUCT('BEA Requirements Table'!$D347:$OR347,$D$8:$OR$8*($D$9:$OR$9=AR$17))/SUMIFS($D$8:$OR$8,$D$9:$OR$9,AR$17)</f>
        <v>7.1062708638476417E-4</v>
      </c>
      <c r="AS358" s="148" cm="1">
        <f t="array" ref="AS358">SUMPRODUCT('BEA Requirements Table'!$D347:$OR347,$D$8:$OR$8*($D$9:$OR$9=AS$17))/SUMIFS($D$8:$OR$8,$D$9:$OR$9,AS$17)</f>
        <v>0</v>
      </c>
      <c r="OS358" s="148"/>
      <c r="OT358" s="148"/>
      <c r="OU358" s="148"/>
      <c r="OV358" s="148"/>
    </row>
    <row r="359" spans="1:412">
      <c r="A359" s="155">
        <v>541920</v>
      </c>
      <c r="B359" s="155">
        <v>10245</v>
      </c>
      <c r="C359" s="155" t="str">
        <v>ISIC 69T82</v>
      </c>
      <c r="D359" s="148" cm="1">
        <f t="array" ref="D359">SUMPRODUCT('BEA Requirements Table'!$D348:$OR348,$D$8:$OR$8*($D$9:$OR$9=D$17))/SUMIFS($D$8:$OR$8,$D$9:$OR$9,D$17)</f>
        <v>1.1967144357775664E-4</v>
      </c>
      <c r="E359" s="148" cm="1">
        <f t="array" ref="E359">SUMPRODUCT('BEA Requirements Table'!$D348:$OR348,$D$8:$OR$8*($D$9:$OR$9=E$17))/SUMIFS($D$8:$OR$8,$D$9:$OR$9,E$17)</f>
        <v>1.0620000000000001E-4</v>
      </c>
      <c r="F359" s="148" cm="1">
        <f t="array" ref="F359">SUMPRODUCT('BEA Requirements Table'!$D348:$OR348,$D$8:$OR$8*($D$9:$OR$9=F$17))/SUMIFS($D$8:$OR$8,$D$9:$OR$9,F$17)</f>
        <v>8.4499999999999994E-5</v>
      </c>
      <c r="G359" s="148" cm="1">
        <f t="array" ref="G359">SUMPRODUCT('BEA Requirements Table'!$D348:$OR348,$D$8:$OR$8*($D$9:$OR$9=G$17))/SUMIFS($D$8:$OR$8,$D$9:$OR$9,G$17)</f>
        <v>1.1416917328351237E-4</v>
      </c>
      <c r="H359" s="148" cm="1">
        <f t="array" ref="H359">SUMPRODUCT('BEA Requirements Table'!$D348:$OR348,$D$8:$OR$8*($D$9:$OR$9=H$17))/SUMIFS($D$8:$OR$8,$D$9:$OR$9,H$17)</f>
        <v>1.2052303522171022E-4</v>
      </c>
      <c r="I359" s="148" cm="1">
        <f t="array" ref="I359">SUMPRODUCT('BEA Requirements Table'!$D348:$OR348,$D$8:$OR$8*($D$9:$OR$9=I$17))/SUMIFS($D$8:$OR$8,$D$9:$OR$9,I$17)</f>
        <v>1.5810027889915848E-4</v>
      </c>
      <c r="J359" s="148" cm="1">
        <f t="array" ref="J359">SUMPRODUCT('BEA Requirements Table'!$D348:$OR348,$D$8:$OR$8*($D$9:$OR$9=J$17))/SUMIFS($D$8:$OR$8,$D$9:$OR$9,J$17)</f>
        <v>1.4993894598639069E-4</v>
      </c>
      <c r="K359" s="148" cm="1">
        <f t="array" ref="K359">SUMPRODUCT('BEA Requirements Table'!$D348:$OR348,$D$8:$OR$8*($D$9:$OR$9=K$17))/SUMIFS($D$8:$OR$8,$D$9:$OR$9,K$17)</f>
        <v>1.4503678007064509E-4</v>
      </c>
      <c r="L359" s="148" cm="1">
        <f t="array" ref="L359">SUMPRODUCT('BEA Requirements Table'!$D348:$OR348,$D$8:$OR$8*($D$9:$OR$9=L$17))/SUMIFS($D$8:$OR$8,$D$9:$OR$9,L$17)</f>
        <v>1.3933886850514855E-4</v>
      </c>
      <c r="M359" s="148" cm="1">
        <f t="array" ref="M359">SUMPRODUCT('BEA Requirements Table'!$D348:$OR348,$D$8:$OR$8*($D$9:$OR$9=M$17))/SUMIFS($D$8:$OR$8,$D$9:$OR$9,M$17)</f>
        <v>4.5563481707434152E-5</v>
      </c>
      <c r="N359" s="148" cm="1">
        <f t="array" ref="N359">SUMPRODUCT('BEA Requirements Table'!$D348:$OR348,$D$8:$OR$8*($D$9:$OR$9=N$17))/SUMIFS($D$8:$OR$8,$D$9:$OR$9,N$17)</f>
        <v>1.0100413892166419E-4</v>
      </c>
      <c r="O359" s="148" cm="1">
        <f t="array" ref="O359">SUMPRODUCT('BEA Requirements Table'!$D348:$OR348,$D$8:$OR$8*($D$9:$OR$9=O$17))/SUMIFS($D$8:$OR$8,$D$9:$OR$9,O$17)</f>
        <v>1.2421756755435633E-4</v>
      </c>
      <c r="P359" s="148" cm="1">
        <f t="array" ref="P359">SUMPRODUCT('BEA Requirements Table'!$D348:$OR348,$D$8:$OR$8*($D$9:$OR$9=P$17))/SUMIFS($D$8:$OR$8,$D$9:$OR$9,P$17)</f>
        <v>1.234506791053746E-4</v>
      </c>
      <c r="Q359" s="148" cm="1">
        <f t="array" ref="Q359">SUMPRODUCT('BEA Requirements Table'!$D348:$OR348,$D$8:$OR$8*($D$9:$OR$9=Q$17))/SUMIFS($D$8:$OR$8,$D$9:$OR$9,Q$17)</f>
        <v>1.2010000000000001E-4</v>
      </c>
      <c r="R359" s="148" cm="1">
        <f t="array" ref="R359">SUMPRODUCT('BEA Requirements Table'!$D348:$OR348,$D$8:$OR$8*($D$9:$OR$9=R$17))/SUMIFS($D$8:$OR$8,$D$9:$OR$9,R$17)</f>
        <v>1.3505152998776013E-4</v>
      </c>
      <c r="S359" s="148" cm="1">
        <f t="array" ref="S359">SUMPRODUCT('BEA Requirements Table'!$D348:$OR348,$D$8:$OR$8*($D$9:$OR$9=S$17))/SUMIFS($D$8:$OR$8,$D$9:$OR$9,S$17)</f>
        <v>1.3915614518147685E-4</v>
      </c>
      <c r="T359" s="148" cm="1">
        <f t="array" ref="T359">SUMPRODUCT('BEA Requirements Table'!$D348:$OR348,$D$8:$OR$8*($D$9:$OR$9=T$17))/SUMIFS($D$8:$OR$8,$D$9:$OR$9,T$17)</f>
        <v>1.1719160636368533E-4</v>
      </c>
      <c r="U359" s="148" cm="1">
        <f t="array" ref="U359">SUMPRODUCT('BEA Requirements Table'!$D348:$OR348,$D$8:$OR$8*($D$9:$OR$9=U$17))/SUMIFS($D$8:$OR$8,$D$9:$OR$9,U$17)</f>
        <v>1.5463930866337972E-4</v>
      </c>
      <c r="V359" s="148" cm="1">
        <f t="array" ref="V359">SUMPRODUCT('BEA Requirements Table'!$D348:$OR348,$D$8:$OR$8*($D$9:$OR$9=V$17))/SUMIFS($D$8:$OR$8,$D$9:$OR$9,V$17)</f>
        <v>1.0599012875415165E-4</v>
      </c>
      <c r="W359" s="148" cm="1">
        <f t="array" ref="W359">SUMPRODUCT('BEA Requirements Table'!$D348:$OR348,$D$8:$OR$8*($D$9:$OR$9=W$17))/SUMIFS($D$8:$OR$8,$D$9:$OR$9,W$17)</f>
        <v>1.0420990175926973E-4</v>
      </c>
      <c r="X359" s="148" cm="1">
        <f t="array" ref="X359">SUMPRODUCT('BEA Requirements Table'!$D348:$OR348,$D$8:$OR$8*($D$9:$OR$9=X$17))/SUMIFS($D$8:$OR$8,$D$9:$OR$9,X$17)</f>
        <v>1.3007797767317146E-4</v>
      </c>
      <c r="Y359" s="148" cm="1">
        <f t="array" ref="Y359">SUMPRODUCT('BEA Requirements Table'!$D348:$OR348,$D$8:$OR$8*($D$9:$OR$9=Y$17))/SUMIFS($D$8:$OR$8,$D$9:$OR$9,Y$17)</f>
        <v>1.4327028395016013E-4</v>
      </c>
      <c r="Z359" s="148" cm="1">
        <f t="array" ref="Z359">SUMPRODUCT('BEA Requirements Table'!$D348:$OR348,$D$8:$OR$8*($D$9:$OR$9=Z$17))/SUMIFS($D$8:$OR$8,$D$9:$OR$9,Z$17)</f>
        <v>9.8469328756700569E-5</v>
      </c>
      <c r="AA359" s="148" cm="1">
        <f t="array" ref="AA359">SUMPRODUCT('BEA Requirements Table'!$D348:$OR348,$D$8:$OR$8*($D$9:$OR$9=AA$17))/SUMIFS($D$8:$OR$8,$D$9:$OR$9,AA$17)</f>
        <v>1.3444149003055233E-4</v>
      </c>
      <c r="AB359" s="148" cm="1">
        <f t="array" ref="AB359">SUMPRODUCT('BEA Requirements Table'!$D348:$OR348,$D$8:$OR$8*($D$9:$OR$9=AB$17))/SUMIFS($D$8:$OR$8,$D$9:$OR$9,AB$17)</f>
        <v>8.53E-5</v>
      </c>
      <c r="AC359" s="148" cm="1">
        <f t="array" ref="AC359">SUMPRODUCT('BEA Requirements Table'!$D348:$OR348,$D$8:$OR$8*($D$9:$OR$9=AC$17))/SUMIFS($D$8:$OR$8,$D$9:$OR$9,AC$17)</f>
        <v>9.5699999999999995E-5</v>
      </c>
      <c r="AD359" s="148" cm="1">
        <f t="array" ref="AD359">SUMPRODUCT('BEA Requirements Table'!$D348:$OR348,$D$8:$OR$8*($D$9:$OR$9=AD$17))/SUMIFS($D$8:$OR$8,$D$9:$OR$9,AD$17)</f>
        <v>1.9556002089996517E-4</v>
      </c>
      <c r="AE359" s="148" cm="1">
        <f t="array" ref="AE359">SUMPRODUCT('BEA Requirements Table'!$D348:$OR348,$D$8:$OR$8*($D$9:$OR$9=AE$17))/SUMIFS($D$8:$OR$8,$D$9:$OR$9,AE$17)</f>
        <v>1.1267069670718323E-4</v>
      </c>
      <c r="AF359" s="148" cm="1">
        <f t="array" ref="AF359">SUMPRODUCT('BEA Requirements Table'!$D348:$OR348,$D$8:$OR$8*($D$9:$OR$9=AF$17))/SUMIFS($D$8:$OR$8,$D$9:$OR$9,AF$17)</f>
        <v>3.6865161630727562E-4</v>
      </c>
      <c r="AG359" s="148" cm="1">
        <f t="array" ref="AG359">SUMPRODUCT('BEA Requirements Table'!$D348:$OR348,$D$8:$OR$8*($D$9:$OR$9=AG$17))/SUMIFS($D$8:$OR$8,$D$9:$OR$9,AG$17)</f>
        <v>1.3856044875688371E-4</v>
      </c>
      <c r="AH359" s="148" cm="1">
        <f t="array" ref="AH359">SUMPRODUCT('BEA Requirements Table'!$D348:$OR348,$D$8:$OR$8*($D$9:$OR$9=AH$17))/SUMIFS($D$8:$OR$8,$D$9:$OR$9,AH$17)</f>
        <v>2.1762387119762664E-4</v>
      </c>
      <c r="AI359" s="148" cm="1">
        <f t="array" ref="AI359">SUMPRODUCT('BEA Requirements Table'!$D348:$OR348,$D$8:$OR$8*($D$9:$OR$9=AI$17))/SUMIFS($D$8:$OR$8,$D$9:$OR$9,AI$17)</f>
        <v>2.6281862963052876E-4</v>
      </c>
      <c r="AJ359" s="148" cm="1">
        <f t="array" ref="AJ359">SUMPRODUCT('BEA Requirements Table'!$D348:$OR348,$D$8:$OR$8*($D$9:$OR$9=AJ$17))/SUMIFS($D$8:$OR$8,$D$9:$OR$9,AJ$17)</f>
        <v>2.5765868983205993E-4</v>
      </c>
      <c r="AK359" s="148" cm="1">
        <f t="array" ref="AK359">SUMPRODUCT('BEA Requirements Table'!$D348:$OR348,$D$8:$OR$8*($D$9:$OR$9=AK$17))/SUMIFS($D$8:$OR$8,$D$9:$OR$9,AK$17)</f>
        <v>3.6328647402747357E-4</v>
      </c>
      <c r="AL359" s="148" cm="1">
        <f t="array" ref="AL359">SUMPRODUCT('BEA Requirements Table'!$D348:$OR348,$D$8:$OR$8*($D$9:$OR$9=AL$17))/SUMIFS($D$8:$OR$8,$D$9:$OR$9,AL$17)</f>
        <v>1.7185527678784907E-4</v>
      </c>
      <c r="AM359" s="148" cm="1">
        <f t="array" ref="AM359">SUMPRODUCT('BEA Requirements Table'!$D348:$OR348,$D$8:$OR$8*($D$9:$OR$9=AM$17))/SUMIFS($D$8:$OR$8,$D$9:$OR$9,AM$17)</f>
        <v>1.5898805269673889E-4</v>
      </c>
      <c r="AN359" s="148" cm="1">
        <f t="array" ref="AN359">SUMPRODUCT('BEA Requirements Table'!$D348:$OR348,$D$8:$OR$8*($D$9:$OR$9=AN$17))/SUMIFS($D$8:$OR$8,$D$9:$OR$9,AN$17)</f>
        <v>5.1718203511030136E-3</v>
      </c>
      <c r="AO359" s="148" cm="1">
        <f t="array" ref="AO359">SUMPRODUCT('BEA Requirements Table'!$D348:$OR348,$D$8:$OR$8*($D$9:$OR$9=AO$17))/SUMIFS($D$8:$OR$8,$D$9:$OR$9,AO$17)</f>
        <v>1.1715520528795996E-4</v>
      </c>
      <c r="AP359" s="148" cm="1">
        <f t="array" ref="AP359">SUMPRODUCT('BEA Requirements Table'!$D348:$OR348,$D$8:$OR$8*($D$9:$OR$9=AP$17))/SUMIFS($D$8:$OR$8,$D$9:$OR$9,AP$17)</f>
        <v>1.149693866576828E-4</v>
      </c>
      <c r="AQ359" s="148" cm="1">
        <f t="array" ref="AQ359">SUMPRODUCT('BEA Requirements Table'!$D348:$OR348,$D$8:$OR$8*($D$9:$OR$9=AQ$17))/SUMIFS($D$8:$OR$8,$D$9:$OR$9,AQ$17)</f>
        <v>3.2465661955175012E-4</v>
      </c>
      <c r="AR359" s="148" cm="1">
        <f t="array" ref="AR359">SUMPRODUCT('BEA Requirements Table'!$D348:$OR348,$D$8:$OR$8*($D$9:$OR$9=AR$17))/SUMIFS($D$8:$OR$8,$D$9:$OR$9,AR$17)</f>
        <v>2.3699270792399503E-4</v>
      </c>
      <c r="AS359" s="148" cm="1">
        <f t="array" ref="AS359">SUMPRODUCT('BEA Requirements Table'!$D348:$OR348,$D$8:$OR$8*($D$9:$OR$9=AS$17))/SUMIFS($D$8:$OR$8,$D$9:$OR$9,AS$17)</f>
        <v>0</v>
      </c>
      <c r="OS359" s="148"/>
      <c r="OT359" s="148"/>
      <c r="OU359" s="148"/>
      <c r="OV359" s="148"/>
    </row>
    <row r="360" spans="1:412">
      <c r="A360" s="155">
        <v>541940</v>
      </c>
      <c r="B360" s="155">
        <v>29213</v>
      </c>
      <c r="C360" s="155" t="str">
        <v>ISIC 69T82</v>
      </c>
      <c r="D360" s="148" cm="1">
        <f t="array" ref="D360">SUMPRODUCT('BEA Requirements Table'!$D349:$OR349,$D$8:$OR$8*($D$9:$OR$9=D$17))/SUMIFS($D$8:$OR$8,$D$9:$OR$9,D$17)</f>
        <v>1.317489867783088E-3</v>
      </c>
      <c r="E360" s="148" cm="1">
        <f t="array" ref="E360">SUMPRODUCT('BEA Requirements Table'!$D349:$OR349,$D$8:$OR$8*($D$9:$OR$9=E$17))/SUMIFS($D$8:$OR$8,$D$9:$OR$9,E$17)</f>
        <v>2.7E-6</v>
      </c>
      <c r="F360" s="148" cm="1">
        <f t="array" ref="F360">SUMPRODUCT('BEA Requirements Table'!$D349:$OR349,$D$8:$OR$8*($D$9:$OR$9=F$17))/SUMIFS($D$8:$OR$8,$D$9:$OR$9,F$17)</f>
        <v>3.2000000000000003E-6</v>
      </c>
      <c r="G360" s="148" cm="1">
        <f t="array" ref="G360">SUMPRODUCT('BEA Requirements Table'!$D349:$OR349,$D$8:$OR$8*($D$9:$OR$9=G$17))/SUMIFS($D$8:$OR$8,$D$9:$OR$9,G$17)</f>
        <v>3.3067550210182155E-6</v>
      </c>
      <c r="H360" s="148" cm="1">
        <f t="array" ref="H360">SUMPRODUCT('BEA Requirements Table'!$D349:$OR349,$D$8:$OR$8*($D$9:$OR$9=H$17))/SUMIFS($D$8:$OR$8,$D$9:$OR$9,H$17)</f>
        <v>2.395830476585296E-6</v>
      </c>
      <c r="I360" s="148" cm="1">
        <f t="array" ref="I360">SUMPRODUCT('BEA Requirements Table'!$D349:$OR349,$D$8:$OR$8*($D$9:$OR$9=I$17))/SUMIFS($D$8:$OR$8,$D$9:$OR$9,I$17)</f>
        <v>5.5173061007323537E-4</v>
      </c>
      <c r="J360" s="148" cm="1">
        <f t="array" ref="J360">SUMPRODUCT('BEA Requirements Table'!$D349:$OR349,$D$8:$OR$8*($D$9:$OR$9=J$17))/SUMIFS($D$8:$OR$8,$D$9:$OR$9,J$17)</f>
        <v>3.2365993731823696E-5</v>
      </c>
      <c r="K360" s="148" cm="1">
        <f t="array" ref="K360">SUMPRODUCT('BEA Requirements Table'!$D349:$OR349,$D$8:$OR$8*($D$9:$OR$9=K$17))/SUMIFS($D$8:$OR$8,$D$9:$OR$9,K$17)</f>
        <v>1.3710923963562001E-5</v>
      </c>
      <c r="L360" s="148" cm="1">
        <f t="array" ref="L360">SUMPRODUCT('BEA Requirements Table'!$D349:$OR349,$D$8:$OR$8*($D$9:$OR$9=L$17))/SUMIFS($D$8:$OR$8,$D$9:$OR$9,L$17)</f>
        <v>5.7045284992688579E-6</v>
      </c>
      <c r="M360" s="148" cm="1">
        <f t="array" ref="M360">SUMPRODUCT('BEA Requirements Table'!$D349:$OR349,$D$8:$OR$8*($D$9:$OR$9=M$17))/SUMIFS($D$8:$OR$8,$D$9:$OR$9,M$17)</f>
        <v>1.7110094990784116E-6</v>
      </c>
      <c r="N360" s="148" cm="1">
        <f t="array" ref="N360">SUMPRODUCT('BEA Requirements Table'!$D349:$OR349,$D$8:$OR$8*($D$9:$OR$9=N$17))/SUMIFS($D$8:$OR$8,$D$9:$OR$9,N$17)</f>
        <v>4.4709358915166136E-6</v>
      </c>
      <c r="O360" s="148" cm="1">
        <f t="array" ref="O360">SUMPRODUCT('BEA Requirements Table'!$D349:$OR349,$D$8:$OR$8*($D$9:$OR$9=O$17))/SUMIFS($D$8:$OR$8,$D$9:$OR$9,O$17)</f>
        <v>4.110524206162991E-6</v>
      </c>
      <c r="P360" s="148" cm="1">
        <f t="array" ref="P360">SUMPRODUCT('BEA Requirements Table'!$D349:$OR349,$D$8:$OR$8*($D$9:$OR$9=P$17))/SUMIFS($D$8:$OR$8,$D$9:$OR$9,P$17)</f>
        <v>3.6490439823589779E-6</v>
      </c>
      <c r="Q360" s="148" cm="1">
        <f t="array" ref="Q360">SUMPRODUCT('BEA Requirements Table'!$D349:$OR349,$D$8:$OR$8*($D$9:$OR$9=Q$17))/SUMIFS($D$8:$OR$8,$D$9:$OR$9,Q$17)</f>
        <v>2.9000000000000006E-6</v>
      </c>
      <c r="R360" s="148" cm="1">
        <f t="array" ref="R360">SUMPRODUCT('BEA Requirements Table'!$D349:$OR349,$D$8:$OR$8*($D$9:$OR$9=R$17))/SUMIFS($D$8:$OR$8,$D$9:$OR$9,R$17)</f>
        <v>3.6060265066266575E-6</v>
      </c>
      <c r="S360" s="148" cm="1">
        <f t="array" ref="S360">SUMPRODUCT('BEA Requirements Table'!$D349:$OR349,$D$8:$OR$8*($D$9:$OR$9=S$17))/SUMIFS($D$8:$OR$8,$D$9:$OR$9,S$17)</f>
        <v>7.0581852315394241E-5</v>
      </c>
      <c r="T360" s="148" cm="1">
        <f t="array" ref="T360">SUMPRODUCT('BEA Requirements Table'!$D349:$OR349,$D$8:$OR$8*($D$9:$OR$9=T$17))/SUMIFS($D$8:$OR$8,$D$9:$OR$9,T$17)</f>
        <v>3.0534781203426048E-6</v>
      </c>
      <c r="U360" s="148" cm="1">
        <f t="array" ref="U360">SUMPRODUCT('BEA Requirements Table'!$D349:$OR349,$D$8:$OR$8*($D$9:$OR$9=U$17))/SUMIFS($D$8:$OR$8,$D$9:$OR$9,U$17)</f>
        <v>1.3073970580267649E-5</v>
      </c>
      <c r="V360" s="148" cm="1">
        <f t="array" ref="V360">SUMPRODUCT('BEA Requirements Table'!$D349:$OR349,$D$8:$OR$8*($D$9:$OR$9=V$17))/SUMIFS($D$8:$OR$8,$D$9:$OR$9,V$17)</f>
        <v>1.7761936258921634E-6</v>
      </c>
      <c r="W360" s="148" cm="1">
        <f t="array" ref="W360">SUMPRODUCT('BEA Requirements Table'!$D349:$OR349,$D$8:$OR$8*($D$9:$OR$9=W$17))/SUMIFS($D$8:$OR$8,$D$9:$OR$9,W$17)</f>
        <v>4.6765047663748034E-6</v>
      </c>
      <c r="X360" s="148" cm="1">
        <f t="array" ref="X360">SUMPRODUCT('BEA Requirements Table'!$D349:$OR349,$D$8:$OR$8*($D$9:$OR$9=X$17))/SUMIFS($D$8:$OR$8,$D$9:$OR$9,X$17)</f>
        <v>7.2535923040960539E-6</v>
      </c>
      <c r="Y360" s="148" cm="1">
        <f t="array" ref="Y360">SUMPRODUCT('BEA Requirements Table'!$D349:$OR349,$D$8:$OR$8*($D$9:$OR$9=Y$17))/SUMIFS($D$8:$OR$8,$D$9:$OR$9,Y$17)</f>
        <v>8.1290175273786112E-6</v>
      </c>
      <c r="Z360" s="148" cm="1">
        <f t="array" ref="Z360">SUMPRODUCT('BEA Requirements Table'!$D349:$OR349,$D$8:$OR$8*($D$9:$OR$9=Z$17))/SUMIFS($D$8:$OR$8,$D$9:$OR$9,Z$17)</f>
        <v>4.1095813207280845E-6</v>
      </c>
      <c r="AA360" s="148" cm="1">
        <f t="array" ref="AA360">SUMPRODUCT('BEA Requirements Table'!$D349:$OR349,$D$8:$OR$8*($D$9:$OR$9=AA$17))/SUMIFS($D$8:$OR$8,$D$9:$OR$9,AA$17)</f>
        <v>3.9352456592885619E-6</v>
      </c>
      <c r="AB360" s="148" cm="1">
        <f t="array" ref="AB360">SUMPRODUCT('BEA Requirements Table'!$D349:$OR349,$D$8:$OR$8*($D$9:$OR$9=AB$17))/SUMIFS($D$8:$OR$8,$D$9:$OR$9,AB$17)</f>
        <v>2.2000000000000001E-6</v>
      </c>
      <c r="AC360" s="148" cm="1">
        <f t="array" ref="AC360">SUMPRODUCT('BEA Requirements Table'!$D349:$OR349,$D$8:$OR$8*($D$9:$OR$9=AC$17))/SUMIFS($D$8:$OR$8,$D$9:$OR$9,AC$17)</f>
        <v>2.0999999999999998E-6</v>
      </c>
      <c r="AD360" s="148" cm="1">
        <f t="array" ref="AD360">SUMPRODUCT('BEA Requirements Table'!$D349:$OR349,$D$8:$OR$8*($D$9:$OR$9=AD$17))/SUMIFS($D$8:$OR$8,$D$9:$OR$9,AD$17)</f>
        <v>1.6668618385636023E-5</v>
      </c>
      <c r="AE360" s="148" cm="1">
        <f t="array" ref="AE360">SUMPRODUCT('BEA Requirements Table'!$D349:$OR349,$D$8:$OR$8*($D$9:$OR$9=AE$17))/SUMIFS($D$8:$OR$8,$D$9:$OR$9,AE$17)</f>
        <v>2.6985651808524317E-6</v>
      </c>
      <c r="AF360" s="148" cm="1">
        <f t="array" ref="AF360">SUMPRODUCT('BEA Requirements Table'!$D349:$OR349,$D$8:$OR$8*($D$9:$OR$9=AF$17))/SUMIFS($D$8:$OR$8,$D$9:$OR$9,AF$17)</f>
        <v>3.1120581896973877E-6</v>
      </c>
      <c r="AG360" s="148" cm="1">
        <f t="array" ref="AG360">SUMPRODUCT('BEA Requirements Table'!$D349:$OR349,$D$8:$OR$8*($D$9:$OR$9=AG$17))/SUMIFS($D$8:$OR$8,$D$9:$OR$9,AG$17)</f>
        <v>2.9482122610949142E-6</v>
      </c>
      <c r="AH360" s="148" cm="1">
        <f t="array" ref="AH360">SUMPRODUCT('BEA Requirements Table'!$D349:$OR349,$D$8:$OR$8*($D$9:$OR$9=AH$17))/SUMIFS($D$8:$OR$8,$D$9:$OR$9,AH$17)</f>
        <v>4.3154146365394496E-5</v>
      </c>
      <c r="AI360" s="148" cm="1">
        <f t="array" ref="AI360">SUMPRODUCT('BEA Requirements Table'!$D349:$OR349,$D$8:$OR$8*($D$9:$OR$9=AI$17))/SUMIFS($D$8:$OR$8,$D$9:$OR$9,AI$17)</f>
        <v>1.8120281898235009E-6</v>
      </c>
      <c r="AJ360" s="148" cm="1">
        <f t="array" ref="AJ360">SUMPRODUCT('BEA Requirements Table'!$D349:$OR349,$D$8:$OR$8*($D$9:$OR$9=AJ$17))/SUMIFS($D$8:$OR$8,$D$9:$OR$9,AJ$17)</f>
        <v>2.6556415345713586E-6</v>
      </c>
      <c r="AK360" s="148" cm="1">
        <f t="array" ref="AK360">SUMPRODUCT('BEA Requirements Table'!$D349:$OR349,$D$8:$OR$8*($D$9:$OR$9=AK$17))/SUMIFS($D$8:$OR$8,$D$9:$OR$9,AK$17)</f>
        <v>2.9236567623739512E-6</v>
      </c>
      <c r="AL360" s="148" cm="1">
        <f t="array" ref="AL360">SUMPRODUCT('BEA Requirements Table'!$D349:$OR349,$D$8:$OR$8*($D$9:$OR$9=AL$17))/SUMIFS($D$8:$OR$8,$D$9:$OR$9,AL$17)</f>
        <v>2.1941771911929275E-6</v>
      </c>
      <c r="AM360" s="148" cm="1">
        <f t="array" ref="AM360">SUMPRODUCT('BEA Requirements Table'!$D349:$OR349,$D$8:$OR$8*($D$9:$OR$9=AM$17))/SUMIFS($D$8:$OR$8,$D$9:$OR$9,AM$17)</f>
        <v>2.275880927823513E-6</v>
      </c>
      <c r="AN360" s="148" cm="1">
        <f t="array" ref="AN360">SUMPRODUCT('BEA Requirements Table'!$D349:$OR349,$D$8:$OR$8*($D$9:$OR$9=AN$17))/SUMIFS($D$8:$OR$8,$D$9:$OR$9,AN$17)</f>
        <v>1.1467918627100913E-2</v>
      </c>
      <c r="AO360" s="148" cm="1">
        <f t="array" ref="AO360">SUMPRODUCT('BEA Requirements Table'!$D349:$OR349,$D$8:$OR$8*($D$9:$OR$9=AO$17))/SUMIFS($D$8:$OR$8,$D$9:$OR$9,AO$17)</f>
        <v>3.476505942947238E-4</v>
      </c>
      <c r="AP360" s="148" cm="1">
        <f t="array" ref="AP360">SUMPRODUCT('BEA Requirements Table'!$D349:$OR349,$D$8:$OR$8*($D$9:$OR$9=AP$17))/SUMIFS($D$8:$OR$8,$D$9:$OR$9,AP$17)</f>
        <v>1.2252806266237341E-5</v>
      </c>
      <c r="AQ360" s="148" cm="1">
        <f t="array" ref="AQ360">SUMPRODUCT('BEA Requirements Table'!$D349:$OR349,$D$8:$OR$8*($D$9:$OR$9=AQ$17))/SUMIFS($D$8:$OR$8,$D$9:$OR$9,AQ$17)</f>
        <v>6.0492834659674015E-4</v>
      </c>
      <c r="AR360" s="148" cm="1">
        <f t="array" ref="AR360">SUMPRODUCT('BEA Requirements Table'!$D349:$OR349,$D$8:$OR$8*($D$9:$OR$9=AR$17))/SUMIFS($D$8:$OR$8,$D$9:$OR$9,AR$17)</f>
        <v>9.6627699647919486E-6</v>
      </c>
      <c r="AS360" s="148" cm="1">
        <f t="array" ref="AS360">SUMPRODUCT('BEA Requirements Table'!$D349:$OR349,$D$8:$OR$8*($D$9:$OR$9=AS$17))/SUMIFS($D$8:$OR$8,$D$9:$OR$9,AS$17)</f>
        <v>0</v>
      </c>
      <c r="OS360" s="148"/>
      <c r="OT360" s="148"/>
      <c r="OU360" s="148"/>
      <c r="OV360" s="148"/>
    </row>
    <row r="361" spans="1:412">
      <c r="A361" s="155" t="s">
        <v>741</v>
      </c>
      <c r="B361" s="155">
        <v>79693</v>
      </c>
      <c r="C361" s="155" t="str">
        <v>ISIC 69T82</v>
      </c>
      <c r="D361" s="148" cm="1">
        <f t="array" ref="D361">SUMPRODUCT('BEA Requirements Table'!$D350:$OR350,$D$8:$OR$8*($D$9:$OR$9=D$17))/SUMIFS($D$8:$OR$8,$D$9:$OR$9,D$17)</f>
        <v>2.4569156429188423E-3</v>
      </c>
      <c r="E361" s="148" cm="1">
        <f t="array" ref="E361">SUMPRODUCT('BEA Requirements Table'!$D350:$OR350,$D$8:$OR$8*($D$9:$OR$9=E$17))/SUMIFS($D$8:$OR$8,$D$9:$OR$9,E$17)</f>
        <v>3.1113E-3</v>
      </c>
      <c r="F361" s="148" cm="1">
        <f t="array" ref="F361">SUMPRODUCT('BEA Requirements Table'!$D350:$OR350,$D$8:$OR$8*($D$9:$OR$9=F$17))/SUMIFS($D$8:$OR$8,$D$9:$OR$9,F$17)</f>
        <v>5.4113E-3</v>
      </c>
      <c r="G361" s="148" cm="1">
        <f t="array" ref="G361">SUMPRODUCT('BEA Requirements Table'!$D350:$OR350,$D$8:$OR$8*($D$9:$OR$9=G$17))/SUMIFS($D$8:$OR$8,$D$9:$OR$9,G$17)</f>
        <v>3.5071270084072862E-3</v>
      </c>
      <c r="H361" s="148" cm="1">
        <f t="array" ref="H361">SUMPRODUCT('BEA Requirements Table'!$D350:$OR350,$D$8:$OR$8*($D$9:$OR$9=H$17))/SUMIFS($D$8:$OR$8,$D$9:$OR$9,H$17)</f>
        <v>3.5509943747309342E-3</v>
      </c>
      <c r="I361" s="148" cm="1">
        <f t="array" ref="I361">SUMPRODUCT('BEA Requirements Table'!$D350:$OR350,$D$8:$OR$8*($D$9:$OR$9=I$17))/SUMIFS($D$8:$OR$8,$D$9:$OR$9,I$17)</f>
        <v>5.1136784866129574E-3</v>
      </c>
      <c r="J361" s="148" cm="1">
        <f t="array" ref="J361">SUMPRODUCT('BEA Requirements Table'!$D350:$OR350,$D$8:$OR$8*($D$9:$OR$9=J$17))/SUMIFS($D$8:$OR$8,$D$9:$OR$9,J$17)</f>
        <v>6.5255162069062884E-3</v>
      </c>
      <c r="K361" s="148" cm="1">
        <f t="array" ref="K361">SUMPRODUCT('BEA Requirements Table'!$D350:$OR350,$D$8:$OR$8*($D$9:$OR$9=K$17))/SUMIFS($D$8:$OR$8,$D$9:$OR$9,K$17)</f>
        <v>3.8363379203073681E-3</v>
      </c>
      <c r="L361" s="148" cm="1">
        <f t="array" ref="L361">SUMPRODUCT('BEA Requirements Table'!$D350:$OR350,$D$8:$OR$8*($D$9:$OR$9=L$17))/SUMIFS($D$8:$OR$8,$D$9:$OR$9,L$17)</f>
        <v>3.4120657569706669E-3</v>
      </c>
      <c r="M361" s="148" cm="1">
        <f t="array" ref="M361">SUMPRODUCT('BEA Requirements Table'!$D350:$OR350,$D$8:$OR$8*($D$9:$OR$9=M$17))/SUMIFS($D$8:$OR$8,$D$9:$OR$9,M$17)</f>
        <v>2.509793158167576E-3</v>
      </c>
      <c r="N361" s="148" cm="1">
        <f t="array" ref="N361">SUMPRODUCT('BEA Requirements Table'!$D350:$OR350,$D$8:$OR$8*($D$9:$OR$9=N$17))/SUMIFS($D$8:$OR$8,$D$9:$OR$9,N$17)</f>
        <v>3.4045885861591343E-3</v>
      </c>
      <c r="O361" s="148" cm="1">
        <f t="array" ref="O361">SUMPRODUCT('BEA Requirements Table'!$D350:$OR350,$D$8:$OR$8*($D$9:$OR$9=O$17))/SUMIFS($D$8:$OR$8,$D$9:$OR$9,O$17)</f>
        <v>1.8379345319099016E-3</v>
      </c>
      <c r="P361" s="148" cm="1">
        <f t="array" ref="P361">SUMPRODUCT('BEA Requirements Table'!$D350:$OR350,$D$8:$OR$8*($D$9:$OR$9=P$17))/SUMIFS($D$8:$OR$8,$D$9:$OR$9,P$17)</f>
        <v>8.7093076069972349E-3</v>
      </c>
      <c r="Q361" s="148" cm="1">
        <f t="array" ref="Q361">SUMPRODUCT('BEA Requirements Table'!$D350:$OR350,$D$8:$OR$8*($D$9:$OR$9=Q$17))/SUMIFS($D$8:$OR$8,$D$9:$OR$9,Q$17)</f>
        <v>1.11231E-2</v>
      </c>
      <c r="R361" s="148" cm="1">
        <f t="array" ref="R361">SUMPRODUCT('BEA Requirements Table'!$D350:$OR350,$D$8:$OR$8*($D$9:$OR$9=R$17))/SUMIFS($D$8:$OR$8,$D$9:$OR$9,R$17)</f>
        <v>9.7531599399849952E-3</v>
      </c>
      <c r="S361" s="148" cm="1">
        <f t="array" ref="S361">SUMPRODUCT('BEA Requirements Table'!$D350:$OR350,$D$8:$OR$8*($D$9:$OR$9=S$17))/SUMIFS($D$8:$OR$8,$D$9:$OR$9,S$17)</f>
        <v>6.676370387984981E-3</v>
      </c>
      <c r="T361" s="148" cm="1">
        <f t="array" ref="T361">SUMPRODUCT('BEA Requirements Table'!$D350:$OR350,$D$8:$OR$8*($D$9:$OR$9=T$17))/SUMIFS($D$8:$OR$8,$D$9:$OR$9,T$17)</f>
        <v>6.5277600429153723E-3</v>
      </c>
      <c r="U361" s="148" cm="1">
        <f t="array" ref="U361">SUMPRODUCT('BEA Requirements Table'!$D350:$OR350,$D$8:$OR$8*($D$9:$OR$9=U$17))/SUMIFS($D$8:$OR$8,$D$9:$OR$9,U$17)</f>
        <v>7.9823042666738904E-3</v>
      </c>
      <c r="V361" s="148" cm="1">
        <f t="array" ref="V361">SUMPRODUCT('BEA Requirements Table'!$D350:$OR350,$D$8:$OR$8*($D$9:$OR$9=V$17))/SUMIFS($D$8:$OR$8,$D$9:$OR$9,V$17)</f>
        <v>1.69664516005936E-3</v>
      </c>
      <c r="W361" s="148" cm="1">
        <f t="array" ref="W361">SUMPRODUCT('BEA Requirements Table'!$D350:$OR350,$D$8:$OR$8*($D$9:$OR$9=W$17))/SUMIFS($D$8:$OR$8,$D$9:$OR$9,W$17)</f>
        <v>4.182795010277243E-3</v>
      </c>
      <c r="X361" s="148" cm="1">
        <f t="array" ref="X361">SUMPRODUCT('BEA Requirements Table'!$D350:$OR350,$D$8:$OR$8*($D$9:$OR$9=X$17))/SUMIFS($D$8:$OR$8,$D$9:$OR$9,X$17)</f>
        <v>5.6590250351871403E-3</v>
      </c>
      <c r="Y361" s="148" cm="1">
        <f t="array" ref="Y361">SUMPRODUCT('BEA Requirements Table'!$D350:$OR350,$D$8:$OR$8*($D$9:$OR$9=Y$17))/SUMIFS($D$8:$OR$8,$D$9:$OR$9,Y$17)</f>
        <v>4.8262392447225889E-3</v>
      </c>
      <c r="Z361" s="148" cm="1">
        <f t="array" ref="Z361">SUMPRODUCT('BEA Requirements Table'!$D350:$OR350,$D$8:$OR$8*($D$9:$OR$9=Z$17))/SUMIFS($D$8:$OR$8,$D$9:$OR$9,Z$17)</f>
        <v>3.4079399141364935E-3</v>
      </c>
      <c r="AA361" s="148" cm="1">
        <f t="array" ref="AA361">SUMPRODUCT('BEA Requirements Table'!$D350:$OR350,$D$8:$OR$8*($D$9:$OR$9=AA$17))/SUMIFS($D$8:$OR$8,$D$9:$OR$9,AA$17)</f>
        <v>7.2923974858028415E-3</v>
      </c>
      <c r="AB361" s="148" cm="1">
        <f t="array" ref="AB361">SUMPRODUCT('BEA Requirements Table'!$D350:$OR350,$D$8:$OR$8*($D$9:$OR$9=AB$17))/SUMIFS($D$8:$OR$8,$D$9:$OR$9,AB$17)</f>
        <v>1.3414200000000001E-2</v>
      </c>
      <c r="AC361" s="148" cm="1">
        <f t="array" ref="AC361">SUMPRODUCT('BEA Requirements Table'!$D350:$OR350,$D$8:$OR$8*($D$9:$OR$9=AC$17))/SUMIFS($D$8:$OR$8,$D$9:$OR$9,AC$17)</f>
        <v>7.1926999999999998E-3</v>
      </c>
      <c r="AD361" s="148" cm="1">
        <f t="array" ref="AD361">SUMPRODUCT('BEA Requirements Table'!$D350:$OR350,$D$8:$OR$8*($D$9:$OR$9=AD$17))/SUMIFS($D$8:$OR$8,$D$9:$OR$9,AD$17)</f>
        <v>3.1609619895077955E-3</v>
      </c>
      <c r="AE361" s="148" cm="1">
        <f t="array" ref="AE361">SUMPRODUCT('BEA Requirements Table'!$D350:$OR350,$D$8:$OR$8*($D$9:$OR$9=AE$17))/SUMIFS($D$8:$OR$8,$D$9:$OR$9,AE$17)</f>
        <v>3.1569366244109326E-3</v>
      </c>
      <c r="AF361" s="148" cm="1">
        <f t="array" ref="AF361">SUMPRODUCT('BEA Requirements Table'!$D350:$OR350,$D$8:$OR$8*($D$9:$OR$9=AF$17))/SUMIFS($D$8:$OR$8,$D$9:$OR$9,AF$17)</f>
        <v>3.7794838327247426E-3</v>
      </c>
      <c r="AG361" s="148" cm="1">
        <f t="array" ref="AG361">SUMPRODUCT('BEA Requirements Table'!$D350:$OR350,$D$8:$OR$8*($D$9:$OR$9=AG$17))/SUMIFS($D$8:$OR$8,$D$9:$OR$9,AG$17)</f>
        <v>3.6618859092565591E-3</v>
      </c>
      <c r="AH361" s="148" cm="1">
        <f t="array" ref="AH361">SUMPRODUCT('BEA Requirements Table'!$D350:$OR350,$D$8:$OR$8*($D$9:$OR$9=AH$17))/SUMIFS($D$8:$OR$8,$D$9:$OR$9,AH$17)</f>
        <v>3.3683807923499389E-3</v>
      </c>
      <c r="AI361" s="148" cm="1">
        <f t="array" ref="AI361">SUMPRODUCT('BEA Requirements Table'!$D350:$OR350,$D$8:$OR$8*($D$9:$OR$9=AI$17))/SUMIFS($D$8:$OR$8,$D$9:$OR$9,AI$17)</f>
        <v>1.066369967485286E-2</v>
      </c>
      <c r="AJ361" s="148" cm="1">
        <f t="array" ref="AJ361">SUMPRODUCT('BEA Requirements Table'!$D350:$OR350,$D$8:$OR$8*($D$9:$OR$9=AJ$17))/SUMIFS($D$8:$OR$8,$D$9:$OR$9,AJ$17)</f>
        <v>1.0176196299518749E-2</v>
      </c>
      <c r="AK361" s="148" cm="1">
        <f t="array" ref="AK361">SUMPRODUCT('BEA Requirements Table'!$D350:$OR350,$D$8:$OR$8*($D$9:$OR$9=AK$17))/SUMIFS($D$8:$OR$8,$D$9:$OR$9,AK$17)</f>
        <v>4.9113452106703242E-3</v>
      </c>
      <c r="AL361" s="148" cm="1">
        <f t="array" ref="AL361">SUMPRODUCT('BEA Requirements Table'!$D350:$OR350,$D$8:$OR$8*($D$9:$OR$9=AL$17))/SUMIFS($D$8:$OR$8,$D$9:$OR$9,AL$17)</f>
        <v>6.2299433655282213E-3</v>
      </c>
      <c r="AM361" s="148" cm="1">
        <f t="array" ref="AM361">SUMPRODUCT('BEA Requirements Table'!$D350:$OR350,$D$8:$OR$8*($D$9:$OR$9=AM$17))/SUMIFS($D$8:$OR$8,$D$9:$OR$9,AM$17)</f>
        <v>2.8434825875882684E-3</v>
      </c>
      <c r="AN361" s="148" cm="1">
        <f t="array" ref="AN361">SUMPRODUCT('BEA Requirements Table'!$D350:$OR350,$D$8:$OR$8*($D$9:$OR$9=AN$17))/SUMIFS($D$8:$OR$8,$D$9:$OR$9,AN$17)</f>
        <v>3.8922363593512567E-2</v>
      </c>
      <c r="AO361" s="148" cm="1">
        <f t="array" ref="AO361">SUMPRODUCT('BEA Requirements Table'!$D350:$OR350,$D$8:$OR$8*($D$9:$OR$9=AO$17))/SUMIFS($D$8:$OR$8,$D$9:$OR$9,AO$17)</f>
        <v>2.914282676538853E-3</v>
      </c>
      <c r="AP361" s="148" cm="1">
        <f t="array" ref="AP361">SUMPRODUCT('BEA Requirements Table'!$D350:$OR350,$D$8:$OR$8*($D$9:$OR$9=AP$17))/SUMIFS($D$8:$OR$8,$D$9:$OR$9,AP$17)</f>
        <v>2.7801915232165647E-3</v>
      </c>
      <c r="AQ361" s="148" cm="1">
        <f t="array" ref="AQ361">SUMPRODUCT('BEA Requirements Table'!$D350:$OR350,$D$8:$OR$8*($D$9:$OR$9=AQ$17))/SUMIFS($D$8:$OR$8,$D$9:$OR$9,AQ$17)</f>
        <v>4.8352049044100192E-3</v>
      </c>
      <c r="AR361" s="148" cm="1">
        <f t="array" ref="AR361">SUMPRODUCT('BEA Requirements Table'!$D350:$OR350,$D$8:$OR$8*($D$9:$OR$9=AR$17))/SUMIFS($D$8:$OR$8,$D$9:$OR$9,AR$17)</f>
        <v>3.3516375257510982E-3</v>
      </c>
      <c r="AS361" s="148" cm="1">
        <f t="array" ref="AS361">SUMPRODUCT('BEA Requirements Table'!$D350:$OR350,$D$8:$OR$8*($D$9:$OR$9=AS$17))/SUMIFS($D$8:$OR$8,$D$9:$OR$9,AS$17)</f>
        <v>0</v>
      </c>
      <c r="OS361" s="148"/>
      <c r="OT361" s="148"/>
      <c r="OU361" s="148"/>
      <c r="OV361" s="148"/>
    </row>
    <row r="362" spans="1:412">
      <c r="A362" s="155">
        <v>550000</v>
      </c>
      <c r="B362" s="155">
        <v>477563</v>
      </c>
      <c r="C362" s="155" t="str">
        <v>ISIC 69T82</v>
      </c>
      <c r="D362" s="148" cm="1">
        <f t="array" ref="D362">SUMPRODUCT('BEA Requirements Table'!$D351:$OR351,$D$8:$OR$8*($D$9:$OR$9=D$17))/SUMIFS($D$8:$OR$8,$D$9:$OR$9,D$17)</f>
        <v>1.4844862897442909E-2</v>
      </c>
      <c r="E362" s="148" cm="1">
        <f t="array" ref="E362">SUMPRODUCT('BEA Requirements Table'!$D351:$OR351,$D$8:$OR$8*($D$9:$OR$9=E$17))/SUMIFS($D$8:$OR$8,$D$9:$OR$9,E$17)</f>
        <v>4.6094000000000003E-2</v>
      </c>
      <c r="F362" s="148" cm="1">
        <f t="array" ref="F362">SUMPRODUCT('BEA Requirements Table'!$D351:$OR351,$D$8:$OR$8*($D$9:$OR$9=F$17))/SUMIFS($D$8:$OR$8,$D$9:$OR$9,F$17)</f>
        <v>5.5155000000000003E-2</v>
      </c>
      <c r="G362" s="148" cm="1">
        <f t="array" ref="G362">SUMPRODUCT('BEA Requirements Table'!$D351:$OR351,$D$8:$OR$8*($D$9:$OR$9=G$17))/SUMIFS($D$8:$OR$8,$D$9:$OR$9,G$17)</f>
        <v>4.5749970408103691E-2</v>
      </c>
      <c r="H362" s="148" cm="1">
        <f t="array" ref="H362">SUMPRODUCT('BEA Requirements Table'!$D351:$OR351,$D$8:$OR$8*($D$9:$OR$9=H$17))/SUMIFS($D$8:$OR$8,$D$9:$OR$9,H$17)</f>
        <v>2.0304072718720603E-2</v>
      </c>
      <c r="I362" s="148" cm="1">
        <f t="array" ref="I362">SUMPRODUCT('BEA Requirements Table'!$D351:$OR351,$D$8:$OR$8*($D$9:$OR$9=I$17))/SUMIFS($D$8:$OR$8,$D$9:$OR$9,I$17)</f>
        <v>3.7195092066370415E-2</v>
      </c>
      <c r="J362" s="148" cm="1">
        <f t="array" ref="J362">SUMPRODUCT('BEA Requirements Table'!$D351:$OR351,$D$8:$OR$8*($D$9:$OR$9=J$17))/SUMIFS($D$8:$OR$8,$D$9:$OR$9,J$17)</f>
        <v>4.1071790239150689E-2</v>
      </c>
      <c r="K362" s="148" cm="1">
        <f t="array" ref="K362">SUMPRODUCT('BEA Requirements Table'!$D351:$OR351,$D$8:$OR$8*($D$9:$OR$9=K$17))/SUMIFS($D$8:$OR$8,$D$9:$OR$9,K$17)</f>
        <v>2.6467280627130198E-2</v>
      </c>
      <c r="L362" s="148" cm="1">
        <f t="array" ref="L362">SUMPRODUCT('BEA Requirements Table'!$D351:$OR351,$D$8:$OR$8*($D$9:$OR$9=L$17))/SUMIFS($D$8:$OR$8,$D$9:$OR$9,L$17)</f>
        <v>3.0591643866233455E-2</v>
      </c>
      <c r="M362" s="148" cm="1">
        <f t="array" ref="M362">SUMPRODUCT('BEA Requirements Table'!$D351:$OR351,$D$8:$OR$8*($D$9:$OR$9=M$17))/SUMIFS($D$8:$OR$8,$D$9:$OR$9,M$17)</f>
        <v>2.1991580258332696E-2</v>
      </c>
      <c r="N362" s="148" cm="1">
        <f t="array" ref="N362">SUMPRODUCT('BEA Requirements Table'!$D351:$OR351,$D$8:$OR$8*($D$9:$OR$9=N$17))/SUMIFS($D$8:$OR$8,$D$9:$OR$9,N$17)</f>
        <v>3.2909893400365937E-2</v>
      </c>
      <c r="O362" s="148" cm="1">
        <f t="array" ref="O362">SUMPRODUCT('BEA Requirements Table'!$D351:$OR351,$D$8:$OR$8*($D$9:$OR$9=O$17))/SUMIFS($D$8:$OR$8,$D$9:$OR$9,O$17)</f>
        <v>4.0552968351126234E-2</v>
      </c>
      <c r="P362" s="148" cm="1">
        <f t="array" ref="P362">SUMPRODUCT('BEA Requirements Table'!$D351:$OR351,$D$8:$OR$8*($D$9:$OR$9=P$17))/SUMIFS($D$8:$OR$8,$D$9:$OR$9,P$17)</f>
        <v>2.8009009884242354E-2</v>
      </c>
      <c r="Q362" s="148" cm="1">
        <f t="array" ref="Q362">SUMPRODUCT('BEA Requirements Table'!$D351:$OR351,$D$8:$OR$8*($D$9:$OR$9=Q$17))/SUMIFS($D$8:$OR$8,$D$9:$OR$9,Q$17)</f>
        <v>3.3809800000000001E-2</v>
      </c>
      <c r="R362" s="148" cm="1">
        <f t="array" ref="R362">SUMPRODUCT('BEA Requirements Table'!$D351:$OR351,$D$8:$OR$8*($D$9:$OR$9=R$17))/SUMIFS($D$8:$OR$8,$D$9:$OR$9,R$17)</f>
        <v>3.3165278139271663E-2</v>
      </c>
      <c r="S362" s="148" cm="1">
        <f t="array" ref="S362">SUMPRODUCT('BEA Requirements Table'!$D351:$OR351,$D$8:$OR$8*($D$9:$OR$9=S$17))/SUMIFS($D$8:$OR$8,$D$9:$OR$9,S$17)</f>
        <v>2.1889788961201501E-2</v>
      </c>
      <c r="T362" s="148" cm="1">
        <f t="array" ref="T362">SUMPRODUCT('BEA Requirements Table'!$D351:$OR351,$D$8:$OR$8*($D$9:$OR$9=T$17))/SUMIFS($D$8:$OR$8,$D$9:$OR$9,T$17)</f>
        <v>1.8716694900432748E-2</v>
      </c>
      <c r="U362" s="148" cm="1">
        <f t="array" ref="U362">SUMPRODUCT('BEA Requirements Table'!$D351:$OR351,$D$8:$OR$8*($D$9:$OR$9=U$17))/SUMIFS($D$8:$OR$8,$D$9:$OR$9,U$17)</f>
        <v>3.3152867175597331E-2</v>
      </c>
      <c r="V362" s="148" cm="1">
        <f t="array" ref="V362">SUMPRODUCT('BEA Requirements Table'!$D351:$OR351,$D$8:$OR$8*($D$9:$OR$9=V$17))/SUMIFS($D$8:$OR$8,$D$9:$OR$9,V$17)</f>
        <v>7.5503637216027125E-2</v>
      </c>
      <c r="W362" s="148" cm="1">
        <f t="array" ref="W362">SUMPRODUCT('BEA Requirements Table'!$D351:$OR351,$D$8:$OR$8*($D$9:$OR$9=W$17))/SUMIFS($D$8:$OR$8,$D$9:$OR$9,W$17)</f>
        <v>2.3931699068574293E-2</v>
      </c>
      <c r="X362" s="148" cm="1">
        <f t="array" ref="X362">SUMPRODUCT('BEA Requirements Table'!$D351:$OR351,$D$8:$OR$8*($D$9:$OR$9=X$17))/SUMIFS($D$8:$OR$8,$D$9:$OR$9,X$17)</f>
        <v>4.8451059309070503E-2</v>
      </c>
      <c r="Y362" s="148" cm="1">
        <f t="array" ref="Y362">SUMPRODUCT('BEA Requirements Table'!$D351:$OR351,$D$8:$OR$8*($D$9:$OR$9=Y$17))/SUMIFS($D$8:$OR$8,$D$9:$OR$9,Y$17)</f>
        <v>3.7288615423040725E-2</v>
      </c>
      <c r="Z362" s="148" cm="1">
        <f t="array" ref="Z362">SUMPRODUCT('BEA Requirements Table'!$D351:$OR351,$D$8:$OR$8*($D$9:$OR$9=Z$17))/SUMIFS($D$8:$OR$8,$D$9:$OR$9,Z$17)</f>
        <v>2.6307860231149793E-2</v>
      </c>
      <c r="AA362" s="148" cm="1">
        <f t="array" ref="AA362">SUMPRODUCT('BEA Requirements Table'!$D351:$OR351,$D$8:$OR$8*($D$9:$OR$9=AA$17))/SUMIFS($D$8:$OR$8,$D$9:$OR$9,AA$17)</f>
        <v>2.9958342408980147E-2</v>
      </c>
      <c r="AB362" s="148" cm="1">
        <f t="array" ref="AB362">SUMPRODUCT('BEA Requirements Table'!$D351:$OR351,$D$8:$OR$8*($D$9:$OR$9=AB$17))/SUMIFS($D$8:$OR$8,$D$9:$OR$9,AB$17)</f>
        <v>9.5113999999999997E-3</v>
      </c>
      <c r="AC362" s="148" cm="1">
        <f t="array" ref="AC362">SUMPRODUCT('BEA Requirements Table'!$D351:$OR351,$D$8:$OR$8*($D$9:$OR$9=AC$17))/SUMIFS($D$8:$OR$8,$D$9:$OR$9,AC$17)</f>
        <v>1.3695099999999998E-2</v>
      </c>
      <c r="AD362" s="148" cm="1">
        <f t="array" ref="AD362">SUMPRODUCT('BEA Requirements Table'!$D351:$OR351,$D$8:$OR$8*($D$9:$OR$9=AD$17))/SUMIFS($D$8:$OR$8,$D$9:$OR$9,AD$17)</f>
        <v>3.7798247552698519E-2</v>
      </c>
      <c r="AE362" s="148" cm="1">
        <f t="array" ref="AE362">SUMPRODUCT('BEA Requirements Table'!$D351:$OR351,$D$8:$OR$8*($D$9:$OR$9=AE$17))/SUMIFS($D$8:$OR$8,$D$9:$OR$9,AE$17)</f>
        <v>1.6941864620620774E-2</v>
      </c>
      <c r="AF362" s="148" cm="1">
        <f t="array" ref="AF362">SUMPRODUCT('BEA Requirements Table'!$D351:$OR351,$D$8:$OR$8*($D$9:$OR$9=AF$17))/SUMIFS($D$8:$OR$8,$D$9:$OR$9,AF$17)</f>
        <v>4.7114025692388949E-2</v>
      </c>
      <c r="AG362" s="148" cm="1">
        <f t="array" ref="AG362">SUMPRODUCT('BEA Requirements Table'!$D351:$OR351,$D$8:$OR$8*($D$9:$OR$9=AG$17))/SUMIFS($D$8:$OR$8,$D$9:$OR$9,AG$17)</f>
        <v>2.3654804531098153E-2</v>
      </c>
      <c r="AH362" s="148" cm="1">
        <f t="array" ref="AH362">SUMPRODUCT('BEA Requirements Table'!$D351:$OR351,$D$8:$OR$8*($D$9:$OR$9=AH$17))/SUMIFS($D$8:$OR$8,$D$9:$OR$9,AH$17)</f>
        <v>7.7184946157927772E-2</v>
      </c>
      <c r="AI362" s="148" cm="1">
        <f t="array" ref="AI362">SUMPRODUCT('BEA Requirements Table'!$D351:$OR351,$D$8:$OR$8*($D$9:$OR$9=AI$17))/SUMIFS($D$8:$OR$8,$D$9:$OR$9,AI$17)</f>
        <v>2.1782710821417049E-2</v>
      </c>
      <c r="AJ362" s="148" cm="1">
        <f t="array" ref="AJ362">SUMPRODUCT('BEA Requirements Table'!$D351:$OR351,$D$8:$OR$8*($D$9:$OR$9=AJ$17))/SUMIFS($D$8:$OR$8,$D$9:$OR$9,AJ$17)</f>
        <v>1.4353800428686659E-2</v>
      </c>
      <c r="AK362" s="148" cm="1">
        <f t="array" ref="AK362">SUMPRODUCT('BEA Requirements Table'!$D351:$OR351,$D$8:$OR$8*($D$9:$OR$9=AK$17))/SUMIFS($D$8:$OR$8,$D$9:$OR$9,AK$17)</f>
        <v>2.0923175076626478E-2</v>
      </c>
      <c r="AL362" s="148" cm="1">
        <f t="array" ref="AL362">SUMPRODUCT('BEA Requirements Table'!$D351:$OR351,$D$8:$OR$8*($D$9:$OR$9=AL$17))/SUMIFS($D$8:$OR$8,$D$9:$OR$9,AL$17)</f>
        <v>1.6417225145023185E-2</v>
      </c>
      <c r="AM362" s="148" cm="1">
        <f t="array" ref="AM362">SUMPRODUCT('BEA Requirements Table'!$D351:$OR351,$D$8:$OR$8*($D$9:$OR$9=AM$17))/SUMIFS($D$8:$OR$8,$D$9:$OR$9,AM$17)</f>
        <v>7.7845457658883132E-3</v>
      </c>
      <c r="AN362" s="148" cm="1">
        <f t="array" ref="AN362">SUMPRODUCT('BEA Requirements Table'!$D351:$OR351,$D$8:$OR$8*($D$9:$OR$9=AN$17))/SUMIFS($D$8:$OR$8,$D$9:$OR$9,AN$17)</f>
        <v>0.21784182260851295</v>
      </c>
      <c r="AO362" s="148" cm="1">
        <f t="array" ref="AO362">SUMPRODUCT('BEA Requirements Table'!$D351:$OR351,$D$8:$OR$8*($D$9:$OR$9=AO$17))/SUMIFS($D$8:$OR$8,$D$9:$OR$9,AO$17)</f>
        <v>9.2145313545195593E-3</v>
      </c>
      <c r="AP362" s="148" cm="1">
        <f t="array" ref="AP362">SUMPRODUCT('BEA Requirements Table'!$D351:$OR351,$D$8:$OR$8*($D$9:$OR$9=AP$17))/SUMIFS($D$8:$OR$8,$D$9:$OR$9,AP$17)</f>
        <v>9.9951964600164551E-3</v>
      </c>
      <c r="AQ362" s="148" cm="1">
        <f t="array" ref="AQ362">SUMPRODUCT('BEA Requirements Table'!$D351:$OR351,$D$8:$OR$8*($D$9:$OR$9=AQ$17))/SUMIFS($D$8:$OR$8,$D$9:$OR$9,AQ$17)</f>
        <v>2.8759789600668034E-2</v>
      </c>
      <c r="AR362" s="148" cm="1">
        <f t="array" ref="AR362">SUMPRODUCT('BEA Requirements Table'!$D351:$OR351,$D$8:$OR$8*($D$9:$OR$9=AR$17))/SUMIFS($D$8:$OR$8,$D$9:$OR$9,AR$17)</f>
        <v>2.2746709372407522E-2</v>
      </c>
      <c r="AS362" s="148" cm="1">
        <f t="array" ref="AS362">SUMPRODUCT('BEA Requirements Table'!$D351:$OR351,$D$8:$OR$8*($D$9:$OR$9=AS$17))/SUMIFS($D$8:$OR$8,$D$9:$OR$9,AS$17)</f>
        <v>0</v>
      </c>
      <c r="OS362" s="148"/>
      <c r="OT362" s="148"/>
      <c r="OU362" s="148"/>
      <c r="OV362" s="148"/>
    </row>
    <row r="363" spans="1:412">
      <c r="A363" s="155">
        <v>561300</v>
      </c>
      <c r="B363" s="155">
        <v>247042</v>
      </c>
      <c r="C363" s="155" t="str">
        <v>ISIC 69T82</v>
      </c>
      <c r="D363" s="148" cm="1">
        <f t="array" ref="D363">SUMPRODUCT('BEA Requirements Table'!$D352:$OR352,$D$8:$OR$8*($D$9:$OR$9=D$17))/SUMIFS($D$8:$OR$8,$D$9:$OR$9,D$17)</f>
        <v>6.1940454622600154E-3</v>
      </c>
      <c r="E363" s="148" cm="1">
        <f t="array" ref="E363">SUMPRODUCT('BEA Requirements Table'!$D352:$OR352,$D$8:$OR$8*($D$9:$OR$9=E$17))/SUMIFS($D$8:$OR$8,$D$9:$OR$9,E$17)</f>
        <v>5.8672999999999998E-3</v>
      </c>
      <c r="F363" s="148" cm="1">
        <f t="array" ref="F363">SUMPRODUCT('BEA Requirements Table'!$D352:$OR352,$D$8:$OR$8*($D$9:$OR$9=F$17))/SUMIFS($D$8:$OR$8,$D$9:$OR$9,F$17)</f>
        <v>4.9274999999999996E-3</v>
      </c>
      <c r="G363" s="148" cm="1">
        <f t="array" ref="G363">SUMPRODUCT('BEA Requirements Table'!$D352:$OR352,$D$8:$OR$8*($D$9:$OR$9=G$17))/SUMIFS($D$8:$OR$8,$D$9:$OR$9,G$17)</f>
        <v>7.2717363381597381E-3</v>
      </c>
      <c r="H363" s="148" cm="1">
        <f t="array" ref="H363">SUMPRODUCT('BEA Requirements Table'!$D352:$OR352,$D$8:$OR$8*($D$9:$OR$9=H$17))/SUMIFS($D$8:$OR$8,$D$9:$OR$9,H$17)</f>
        <v>7.3021287083246973E-3</v>
      </c>
      <c r="I363" s="148" cm="1">
        <f t="array" ref="I363">SUMPRODUCT('BEA Requirements Table'!$D352:$OR352,$D$8:$OR$8*($D$9:$OR$9=I$17))/SUMIFS($D$8:$OR$8,$D$9:$OR$9,I$17)</f>
        <v>7.9818631865751482E-3</v>
      </c>
      <c r="J363" s="148" cm="1">
        <f t="array" ref="J363">SUMPRODUCT('BEA Requirements Table'!$D352:$OR352,$D$8:$OR$8*($D$9:$OR$9=J$17))/SUMIFS($D$8:$OR$8,$D$9:$OR$9,J$17)</f>
        <v>8.6923370951802817E-3</v>
      </c>
      <c r="K363" s="148" cm="1">
        <f t="array" ref="K363">SUMPRODUCT('BEA Requirements Table'!$D352:$OR352,$D$8:$OR$8*($D$9:$OR$9=K$17))/SUMIFS($D$8:$OR$8,$D$9:$OR$9,K$17)</f>
        <v>8.2017917717047781E-3</v>
      </c>
      <c r="L363" s="148" cm="1">
        <f t="array" ref="L363">SUMPRODUCT('BEA Requirements Table'!$D352:$OR352,$D$8:$OR$8*($D$9:$OR$9=L$17))/SUMIFS($D$8:$OR$8,$D$9:$OR$9,L$17)</f>
        <v>1.1177946071877184E-2</v>
      </c>
      <c r="M363" s="148" cm="1">
        <f t="array" ref="M363">SUMPRODUCT('BEA Requirements Table'!$D352:$OR352,$D$8:$OR$8*($D$9:$OR$9=M$17))/SUMIFS($D$8:$OR$8,$D$9:$OR$9,M$17)</f>
        <v>3.6365466408829965E-3</v>
      </c>
      <c r="N363" s="148" cm="1">
        <f t="array" ref="N363">SUMPRODUCT('BEA Requirements Table'!$D352:$OR352,$D$8:$OR$8*($D$9:$OR$9=N$17))/SUMIFS($D$8:$OR$8,$D$9:$OR$9,N$17)</f>
        <v>6.1384226910514888E-3</v>
      </c>
      <c r="O363" s="148" cm="1">
        <f t="array" ref="O363">SUMPRODUCT('BEA Requirements Table'!$D352:$OR352,$D$8:$OR$8*($D$9:$OR$9=O$17))/SUMIFS($D$8:$OR$8,$D$9:$OR$9,O$17)</f>
        <v>4.0953475676521198E-3</v>
      </c>
      <c r="P363" s="148" cm="1">
        <f t="array" ref="P363">SUMPRODUCT('BEA Requirements Table'!$D352:$OR352,$D$8:$OR$8*($D$9:$OR$9=P$17))/SUMIFS($D$8:$OR$8,$D$9:$OR$9,P$17)</f>
        <v>8.0093175462522051E-3</v>
      </c>
      <c r="Q363" s="148" cm="1">
        <f t="array" ref="Q363">SUMPRODUCT('BEA Requirements Table'!$D352:$OR352,$D$8:$OR$8*($D$9:$OR$9=Q$17))/SUMIFS($D$8:$OR$8,$D$9:$OR$9,Q$17)</f>
        <v>8.9000999999999993E-3</v>
      </c>
      <c r="R363" s="148" cm="1">
        <f t="array" ref="R363">SUMPRODUCT('BEA Requirements Table'!$D352:$OR352,$D$8:$OR$8*($D$9:$OR$9=R$17))/SUMIFS($D$8:$OR$8,$D$9:$OR$9,R$17)</f>
        <v>1.0730193294376226E-2</v>
      </c>
      <c r="S363" s="148" cm="1">
        <f t="array" ref="S363">SUMPRODUCT('BEA Requirements Table'!$D352:$OR352,$D$8:$OR$8*($D$9:$OR$9=S$17))/SUMIFS($D$8:$OR$8,$D$9:$OR$9,S$17)</f>
        <v>1.0581589637046309E-2</v>
      </c>
      <c r="T363" s="148" cm="1">
        <f t="array" ref="T363">SUMPRODUCT('BEA Requirements Table'!$D352:$OR352,$D$8:$OR$8*($D$9:$OR$9=T$17))/SUMIFS($D$8:$OR$8,$D$9:$OR$9,T$17)</f>
        <v>1.054949308595644E-2</v>
      </c>
      <c r="U363" s="148" cm="1">
        <f t="array" ref="U363">SUMPRODUCT('BEA Requirements Table'!$D352:$OR352,$D$8:$OR$8*($D$9:$OR$9=U$17))/SUMIFS($D$8:$OR$8,$D$9:$OR$9,U$17)</f>
        <v>1.2983449984016905E-2</v>
      </c>
      <c r="V363" s="148" cm="1">
        <f t="array" ref="V363">SUMPRODUCT('BEA Requirements Table'!$D352:$OR352,$D$8:$OR$8*($D$9:$OR$9=V$17))/SUMIFS($D$8:$OR$8,$D$9:$OR$9,V$17)</f>
        <v>4.9907450947636219E-3</v>
      </c>
      <c r="W363" s="148" cm="1">
        <f t="array" ref="W363">SUMPRODUCT('BEA Requirements Table'!$D352:$OR352,$D$8:$OR$8*($D$9:$OR$9=W$17))/SUMIFS($D$8:$OR$8,$D$9:$OR$9,W$17)</f>
        <v>7.1931661724958327E-3</v>
      </c>
      <c r="X363" s="148" cm="1">
        <f t="array" ref="X363">SUMPRODUCT('BEA Requirements Table'!$D352:$OR352,$D$8:$OR$8*($D$9:$OR$9=X$17))/SUMIFS($D$8:$OR$8,$D$9:$OR$9,X$17)</f>
        <v>8.6235502234909105E-3</v>
      </c>
      <c r="Y363" s="148" cm="1">
        <f t="array" ref="Y363">SUMPRODUCT('BEA Requirements Table'!$D352:$OR352,$D$8:$OR$8*($D$9:$OR$9=Y$17))/SUMIFS($D$8:$OR$8,$D$9:$OR$9,Y$17)</f>
        <v>8.4766885989206418E-3</v>
      </c>
      <c r="Z363" s="148" cm="1">
        <f t="array" ref="Z363">SUMPRODUCT('BEA Requirements Table'!$D352:$OR352,$D$8:$OR$8*($D$9:$OR$9=Z$17))/SUMIFS($D$8:$OR$8,$D$9:$OR$9,Z$17)</f>
        <v>9.0139975149847989E-3</v>
      </c>
      <c r="AA363" s="148" cm="1">
        <f t="array" ref="AA363">SUMPRODUCT('BEA Requirements Table'!$D352:$OR352,$D$8:$OR$8*($D$9:$OR$9=AA$17))/SUMIFS($D$8:$OR$8,$D$9:$OR$9,AA$17)</f>
        <v>8.7590171990389112E-3</v>
      </c>
      <c r="AB363" s="148" cm="1">
        <f t="array" ref="AB363">SUMPRODUCT('BEA Requirements Table'!$D352:$OR352,$D$8:$OR$8*($D$9:$OR$9=AB$17))/SUMIFS($D$8:$OR$8,$D$9:$OR$9,AB$17)</f>
        <v>2.9045899999999999E-2</v>
      </c>
      <c r="AC363" s="148" cm="1">
        <f t="array" ref="AC363">SUMPRODUCT('BEA Requirements Table'!$D352:$OR352,$D$8:$OR$8*($D$9:$OR$9=AC$17))/SUMIFS($D$8:$OR$8,$D$9:$OR$9,AC$17)</f>
        <v>1.6448299999999999E-2</v>
      </c>
      <c r="AD363" s="148" cm="1">
        <f t="array" ref="AD363">SUMPRODUCT('BEA Requirements Table'!$D352:$OR352,$D$8:$OR$8*($D$9:$OR$9=AD$17))/SUMIFS($D$8:$OR$8,$D$9:$OR$9,AD$17)</f>
        <v>1.9506087332298892E-2</v>
      </c>
      <c r="AE363" s="148" cm="1">
        <f t="array" ref="AE363">SUMPRODUCT('BEA Requirements Table'!$D352:$OR352,$D$8:$OR$8*($D$9:$OR$9=AE$17))/SUMIFS($D$8:$OR$8,$D$9:$OR$9,AE$17)</f>
        <v>7.8044779230713327E-3</v>
      </c>
      <c r="AF363" s="148" cm="1">
        <f t="array" ref="AF363">SUMPRODUCT('BEA Requirements Table'!$D352:$OR352,$D$8:$OR$8*($D$9:$OR$9=AF$17))/SUMIFS($D$8:$OR$8,$D$9:$OR$9,AF$17)</f>
        <v>1.5296049244635845E-2</v>
      </c>
      <c r="AG363" s="148" cm="1">
        <f t="array" ref="AG363">SUMPRODUCT('BEA Requirements Table'!$D352:$OR352,$D$8:$OR$8*($D$9:$OR$9=AG$17))/SUMIFS($D$8:$OR$8,$D$9:$OR$9,AG$17)</f>
        <v>2.1051000251052804E-2</v>
      </c>
      <c r="AH363" s="148" cm="1">
        <f t="array" ref="AH363">SUMPRODUCT('BEA Requirements Table'!$D352:$OR352,$D$8:$OR$8*($D$9:$OR$9=AH$17))/SUMIFS($D$8:$OR$8,$D$9:$OR$9,AH$17)</f>
        <v>1.3566020612278623E-2</v>
      </c>
      <c r="AI363" s="148" cm="1">
        <f t="array" ref="AI363">SUMPRODUCT('BEA Requirements Table'!$D352:$OR352,$D$8:$OR$8*($D$9:$OR$9=AI$17))/SUMIFS($D$8:$OR$8,$D$9:$OR$9,AI$17)</f>
        <v>2.2759962024201354E-2</v>
      </c>
      <c r="AJ363" s="148" cm="1">
        <f t="array" ref="AJ363">SUMPRODUCT('BEA Requirements Table'!$D352:$OR352,$D$8:$OR$8*($D$9:$OR$9=AJ$17))/SUMIFS($D$8:$OR$8,$D$9:$OR$9,AJ$17)</f>
        <v>4.8913530265096934E-2</v>
      </c>
      <c r="AK363" s="148" cm="1">
        <f t="array" ref="AK363">SUMPRODUCT('BEA Requirements Table'!$D352:$OR352,$D$8:$OR$8*($D$9:$OR$9=AK$17))/SUMIFS($D$8:$OR$8,$D$9:$OR$9,AK$17)</f>
        <v>4.4778968201762061E-2</v>
      </c>
      <c r="AL363" s="148" cm="1">
        <f t="array" ref="AL363">SUMPRODUCT('BEA Requirements Table'!$D352:$OR352,$D$8:$OR$8*($D$9:$OR$9=AL$17))/SUMIFS($D$8:$OR$8,$D$9:$OR$9,AL$17)</f>
        <v>1.5437826574104597E-2</v>
      </c>
      <c r="AM363" s="148" cm="1">
        <f t="array" ref="AM363">SUMPRODUCT('BEA Requirements Table'!$D352:$OR352,$D$8:$OR$8*($D$9:$OR$9=AM$17))/SUMIFS($D$8:$OR$8,$D$9:$OR$9,AM$17)</f>
        <v>8.6521722320350835E-3</v>
      </c>
      <c r="AN363" s="148" cm="1">
        <f t="array" ref="AN363">SUMPRODUCT('BEA Requirements Table'!$D352:$OR352,$D$8:$OR$8*($D$9:$OR$9=AN$17))/SUMIFS($D$8:$OR$8,$D$9:$OR$9,AN$17)</f>
        <v>0.1233728159241588</v>
      </c>
      <c r="AO363" s="148" cm="1">
        <f t="array" ref="AO363">SUMPRODUCT('BEA Requirements Table'!$D352:$OR352,$D$8:$OR$8*($D$9:$OR$9=AO$17))/SUMIFS($D$8:$OR$8,$D$9:$OR$9,AO$17)</f>
        <v>7.7312283496078875E-3</v>
      </c>
      <c r="AP363" s="148" cm="1">
        <f t="array" ref="AP363">SUMPRODUCT('BEA Requirements Table'!$D352:$OR352,$D$8:$OR$8*($D$9:$OR$9=AP$17))/SUMIFS($D$8:$OR$8,$D$9:$OR$9,AP$17)</f>
        <v>7.9704258631301383E-3</v>
      </c>
      <c r="AQ363" s="148" cm="1">
        <f t="array" ref="AQ363">SUMPRODUCT('BEA Requirements Table'!$D352:$OR352,$D$8:$OR$8*($D$9:$OR$9=AQ$17))/SUMIFS($D$8:$OR$8,$D$9:$OR$9,AQ$17)</f>
        <v>2.4452921331296059E-2</v>
      </c>
      <c r="AR363" s="148" cm="1">
        <f t="array" ref="AR363">SUMPRODUCT('BEA Requirements Table'!$D352:$OR352,$D$8:$OR$8*($D$9:$OR$9=AR$17))/SUMIFS($D$8:$OR$8,$D$9:$OR$9,AR$17)</f>
        <v>1.2408102529660899E-2</v>
      </c>
      <c r="AS363" s="148" cm="1">
        <f t="array" ref="AS363">SUMPRODUCT('BEA Requirements Table'!$D352:$OR352,$D$8:$OR$8*($D$9:$OR$9=AS$17))/SUMIFS($D$8:$OR$8,$D$9:$OR$9,AS$17)</f>
        <v>0</v>
      </c>
      <c r="OS363" s="148"/>
      <c r="OT363" s="148"/>
      <c r="OU363" s="148"/>
      <c r="OV363" s="148"/>
    </row>
    <row r="364" spans="1:412">
      <c r="A364" s="155">
        <v>561700</v>
      </c>
      <c r="B364" s="155">
        <v>139239</v>
      </c>
      <c r="C364" s="155" t="str">
        <v>ISIC 69T82</v>
      </c>
      <c r="D364" s="148" cm="1">
        <f t="array" ref="D364">SUMPRODUCT('BEA Requirements Table'!$D353:$OR353,$D$8:$OR$8*($D$9:$OR$9=D$17))/SUMIFS($D$8:$OR$8,$D$9:$OR$9,D$17)</f>
        <v>9.0498417616188993E-3</v>
      </c>
      <c r="E364" s="148" cm="1">
        <f t="array" ref="E364">SUMPRODUCT('BEA Requirements Table'!$D353:$OR353,$D$8:$OR$8*($D$9:$OR$9=E$17))/SUMIFS($D$8:$OR$8,$D$9:$OR$9,E$17)</f>
        <v>7.0166999999999998E-3</v>
      </c>
      <c r="F364" s="148" cm="1">
        <f t="array" ref="F364">SUMPRODUCT('BEA Requirements Table'!$D353:$OR353,$D$8:$OR$8*($D$9:$OR$9=F$17))/SUMIFS($D$8:$OR$8,$D$9:$OR$9,F$17)</f>
        <v>5.1606999999999998E-3</v>
      </c>
      <c r="G364" s="148" cm="1">
        <f t="array" ref="G364">SUMPRODUCT('BEA Requirements Table'!$D353:$OR353,$D$8:$OR$8*($D$9:$OR$9=G$17))/SUMIFS($D$8:$OR$8,$D$9:$OR$9,G$17)</f>
        <v>1.0434066887552546E-2</v>
      </c>
      <c r="H364" s="148" cm="1">
        <f t="array" ref="H364">SUMPRODUCT('BEA Requirements Table'!$D353:$OR353,$D$8:$OR$8*($D$9:$OR$9=H$17))/SUMIFS($D$8:$OR$8,$D$9:$OR$9,H$17)</f>
        <v>8.5281343080823389E-3</v>
      </c>
      <c r="I364" s="148" cm="1">
        <f t="array" ref="I364">SUMPRODUCT('BEA Requirements Table'!$D353:$OR353,$D$8:$OR$8*($D$9:$OR$9=I$17))/SUMIFS($D$8:$OR$8,$D$9:$OR$9,I$17)</f>
        <v>8.5948164846984705E-3</v>
      </c>
      <c r="J364" s="148" cm="1">
        <f t="array" ref="J364">SUMPRODUCT('BEA Requirements Table'!$D353:$OR353,$D$8:$OR$8*($D$9:$OR$9=J$17))/SUMIFS($D$8:$OR$8,$D$9:$OR$9,J$17)</f>
        <v>7.0182405257362291E-3</v>
      </c>
      <c r="K364" s="148" cm="1">
        <f t="array" ref="K364">SUMPRODUCT('BEA Requirements Table'!$D353:$OR353,$D$8:$OR$8*($D$9:$OR$9=K$17))/SUMIFS($D$8:$OR$8,$D$9:$OR$9,K$17)</f>
        <v>8.6992715089545761E-3</v>
      </c>
      <c r="L364" s="148" cm="1">
        <f t="array" ref="L364">SUMPRODUCT('BEA Requirements Table'!$D353:$OR353,$D$8:$OR$8*($D$9:$OR$9=L$17))/SUMIFS($D$8:$OR$8,$D$9:$OR$9,L$17)</f>
        <v>1.0857878784280637E-2</v>
      </c>
      <c r="M364" s="148" cm="1">
        <f t="array" ref="M364">SUMPRODUCT('BEA Requirements Table'!$D353:$OR353,$D$8:$OR$8*($D$9:$OR$9=M$17))/SUMIFS($D$8:$OR$8,$D$9:$OR$9,M$17)</f>
        <v>3.4295775518873362E-3</v>
      </c>
      <c r="N364" s="148" cm="1">
        <f t="array" ref="N364">SUMPRODUCT('BEA Requirements Table'!$D353:$OR353,$D$8:$OR$8*($D$9:$OR$9=N$17))/SUMIFS($D$8:$OR$8,$D$9:$OR$9,N$17)</f>
        <v>9.1042609550436911E-3</v>
      </c>
      <c r="O364" s="148" cm="1">
        <f t="array" ref="O364">SUMPRODUCT('BEA Requirements Table'!$D353:$OR353,$D$8:$OR$8*($D$9:$OR$9=O$17))/SUMIFS($D$8:$OR$8,$D$9:$OR$9,O$17)</f>
        <v>3.7039044320936964E-3</v>
      </c>
      <c r="P364" s="148" cm="1">
        <f t="array" ref="P364">SUMPRODUCT('BEA Requirements Table'!$D353:$OR353,$D$8:$OR$8*($D$9:$OR$9=P$17))/SUMIFS($D$8:$OR$8,$D$9:$OR$9,P$17)</f>
        <v>9.6339380428451232E-3</v>
      </c>
      <c r="Q364" s="148" cm="1">
        <f t="array" ref="Q364">SUMPRODUCT('BEA Requirements Table'!$D353:$OR353,$D$8:$OR$8*($D$9:$OR$9=Q$17))/SUMIFS($D$8:$OR$8,$D$9:$OR$9,Q$17)</f>
        <v>1.14147E-2</v>
      </c>
      <c r="R364" s="148" cm="1">
        <f t="array" ref="R364">SUMPRODUCT('BEA Requirements Table'!$D353:$OR353,$D$8:$OR$8*($D$9:$OR$9=R$17))/SUMIFS($D$8:$OR$8,$D$9:$OR$9,R$17)</f>
        <v>1.1009692171727141E-2</v>
      </c>
      <c r="S364" s="148" cm="1">
        <f t="array" ref="S364">SUMPRODUCT('BEA Requirements Table'!$D353:$OR353,$D$8:$OR$8*($D$9:$OR$9=S$17))/SUMIFS($D$8:$OR$8,$D$9:$OR$9,S$17)</f>
        <v>1.067992733416771E-2</v>
      </c>
      <c r="T364" s="148" cm="1">
        <f t="array" ref="T364">SUMPRODUCT('BEA Requirements Table'!$D353:$OR353,$D$8:$OR$8*($D$9:$OR$9=T$17))/SUMIFS($D$8:$OR$8,$D$9:$OR$9,T$17)</f>
        <v>7.5618041487852611E-3</v>
      </c>
      <c r="U364" s="148" cm="1">
        <f t="array" ref="U364">SUMPRODUCT('BEA Requirements Table'!$D353:$OR353,$D$8:$OR$8*($D$9:$OR$9=U$17))/SUMIFS($D$8:$OR$8,$D$9:$OR$9,U$17)</f>
        <v>8.1907810638240236E-3</v>
      </c>
      <c r="V364" s="148" cm="1">
        <f t="array" ref="V364">SUMPRODUCT('BEA Requirements Table'!$D353:$OR353,$D$8:$OR$8*($D$9:$OR$9=V$17))/SUMIFS($D$8:$OR$8,$D$9:$OR$9,V$17)</f>
        <v>2.9232420575224364E-3</v>
      </c>
      <c r="W364" s="148" cm="1">
        <f t="array" ref="W364">SUMPRODUCT('BEA Requirements Table'!$D353:$OR353,$D$8:$OR$8*($D$9:$OR$9=W$17))/SUMIFS($D$8:$OR$8,$D$9:$OR$9,W$17)</f>
        <v>5.6257426343729261E-3</v>
      </c>
      <c r="X364" s="148" cm="1">
        <f t="array" ref="X364">SUMPRODUCT('BEA Requirements Table'!$D353:$OR353,$D$8:$OR$8*($D$9:$OR$9=X$17))/SUMIFS($D$8:$OR$8,$D$9:$OR$9,X$17)</f>
        <v>6.2578375709617662E-3</v>
      </c>
      <c r="Y364" s="148" cm="1">
        <f t="array" ref="Y364">SUMPRODUCT('BEA Requirements Table'!$D353:$OR353,$D$8:$OR$8*($D$9:$OR$9=Y$17))/SUMIFS($D$8:$OR$8,$D$9:$OR$9,Y$17)</f>
        <v>6.4153136272299032E-3</v>
      </c>
      <c r="Z364" s="148" cm="1">
        <f t="array" ref="Z364">SUMPRODUCT('BEA Requirements Table'!$D353:$OR353,$D$8:$OR$8*($D$9:$OR$9=Z$17))/SUMIFS($D$8:$OR$8,$D$9:$OR$9,Z$17)</f>
        <v>3.8585620100460983E-3</v>
      </c>
      <c r="AA364" s="148" cm="1">
        <f t="array" ref="AA364">SUMPRODUCT('BEA Requirements Table'!$D353:$OR353,$D$8:$OR$8*($D$9:$OR$9=AA$17))/SUMIFS($D$8:$OR$8,$D$9:$OR$9,AA$17)</f>
        <v>5.9316723475695754E-3</v>
      </c>
      <c r="AB364" s="148" cm="1">
        <f t="array" ref="AB364">SUMPRODUCT('BEA Requirements Table'!$D353:$OR353,$D$8:$OR$8*($D$9:$OR$9=AB$17))/SUMIFS($D$8:$OR$8,$D$9:$OR$9,AB$17)</f>
        <v>2.8663999999999999E-3</v>
      </c>
      <c r="AC364" s="148" cm="1">
        <f t="array" ref="AC364">SUMPRODUCT('BEA Requirements Table'!$D353:$OR353,$D$8:$OR$8*($D$9:$OR$9=AC$17))/SUMIFS($D$8:$OR$8,$D$9:$OR$9,AC$17)</f>
        <v>8.2643000000000005E-3</v>
      </c>
      <c r="AD364" s="148" cm="1">
        <f t="array" ref="AD364">SUMPRODUCT('BEA Requirements Table'!$D353:$OR353,$D$8:$OR$8*($D$9:$OR$9=AD$17))/SUMIFS($D$8:$OR$8,$D$9:$OR$9,AD$17)</f>
        <v>6.7386747015421638E-3</v>
      </c>
      <c r="AE364" s="148" cm="1">
        <f t="array" ref="AE364">SUMPRODUCT('BEA Requirements Table'!$D353:$OR353,$D$8:$OR$8*($D$9:$OR$9=AE$17))/SUMIFS($D$8:$OR$8,$D$9:$OR$9,AE$17)</f>
        <v>5.6796867800981265E-3</v>
      </c>
      <c r="AF364" s="148" cm="1">
        <f t="array" ref="AF364">SUMPRODUCT('BEA Requirements Table'!$D353:$OR353,$D$8:$OR$8*($D$9:$OR$9=AF$17))/SUMIFS($D$8:$OR$8,$D$9:$OR$9,AF$17)</f>
        <v>9.2459469225753075E-3</v>
      </c>
      <c r="AG364" s="148" cm="1">
        <f t="array" ref="AG364">SUMPRODUCT('BEA Requirements Table'!$D353:$OR353,$D$8:$OR$8*($D$9:$OR$9=AG$17))/SUMIFS($D$8:$OR$8,$D$9:$OR$9,AG$17)</f>
        <v>8.4469695082199543E-3</v>
      </c>
      <c r="AH364" s="148" cm="1">
        <f t="array" ref="AH364">SUMPRODUCT('BEA Requirements Table'!$D353:$OR353,$D$8:$OR$8*($D$9:$OR$9=AH$17))/SUMIFS($D$8:$OR$8,$D$9:$OR$9,AH$17)</f>
        <v>1.2506793552780726E-2</v>
      </c>
      <c r="AI364" s="148" cm="1">
        <f t="array" ref="AI364">SUMPRODUCT('BEA Requirements Table'!$D353:$OR353,$D$8:$OR$8*($D$9:$OR$9=AI$17))/SUMIFS($D$8:$OR$8,$D$9:$OR$9,AI$17)</f>
        <v>4.4162961134945602E-3</v>
      </c>
      <c r="AJ364" s="148" cm="1">
        <f t="array" ref="AJ364">SUMPRODUCT('BEA Requirements Table'!$D353:$OR353,$D$8:$OR$8*($D$9:$OR$9=AJ$17))/SUMIFS($D$8:$OR$8,$D$9:$OR$9,AJ$17)</f>
        <v>7.2862558068462974E-3</v>
      </c>
      <c r="AK364" s="148" cm="1">
        <f t="array" ref="AK364">SUMPRODUCT('BEA Requirements Table'!$D353:$OR353,$D$8:$OR$8*($D$9:$OR$9=AK$17))/SUMIFS($D$8:$OR$8,$D$9:$OR$9,AK$17)</f>
        <v>5.7463434262181512E-3</v>
      </c>
      <c r="AL364" s="148" cm="1">
        <f t="array" ref="AL364">SUMPRODUCT('BEA Requirements Table'!$D353:$OR353,$D$8:$OR$8*($D$9:$OR$9=AL$17))/SUMIFS($D$8:$OR$8,$D$9:$OR$9,AL$17)</f>
        <v>5.7363129719885126E-3</v>
      </c>
      <c r="AM364" s="148" cm="1">
        <f t="array" ref="AM364">SUMPRODUCT('BEA Requirements Table'!$D353:$OR353,$D$8:$OR$8*($D$9:$OR$9=AM$17))/SUMIFS($D$8:$OR$8,$D$9:$OR$9,AM$17)</f>
        <v>1.8261447158105713E-2</v>
      </c>
      <c r="AN364" s="148" cm="1">
        <f t="array" ref="AN364">SUMPRODUCT('BEA Requirements Table'!$D353:$OR353,$D$8:$OR$8*($D$9:$OR$9=AN$17))/SUMIFS($D$8:$OR$8,$D$9:$OR$9,AN$17)</f>
        <v>6.1075205148449975E-2</v>
      </c>
      <c r="AO364" s="148" cm="1">
        <f t="array" ref="AO364">SUMPRODUCT('BEA Requirements Table'!$D353:$OR353,$D$8:$OR$8*($D$9:$OR$9=AO$17))/SUMIFS($D$8:$OR$8,$D$9:$OR$9,AO$17)</f>
        <v>7.1965854151769494E-3</v>
      </c>
      <c r="AP364" s="148" cm="1">
        <f t="array" ref="AP364">SUMPRODUCT('BEA Requirements Table'!$D353:$OR353,$D$8:$OR$8*($D$9:$OR$9=AP$17))/SUMIFS($D$8:$OR$8,$D$9:$OR$9,AP$17)</f>
        <v>9.493265927010516E-3</v>
      </c>
      <c r="AQ364" s="148" cm="1">
        <f t="array" ref="AQ364">SUMPRODUCT('BEA Requirements Table'!$D353:$OR353,$D$8:$OR$8*($D$9:$OR$9=AQ$17))/SUMIFS($D$8:$OR$8,$D$9:$OR$9,AQ$17)</f>
        <v>9.8805165862708572E-3</v>
      </c>
      <c r="AR364" s="148" cm="1">
        <f t="array" ref="AR364">SUMPRODUCT('BEA Requirements Table'!$D353:$OR353,$D$8:$OR$8*($D$9:$OR$9=AR$17))/SUMIFS($D$8:$OR$8,$D$9:$OR$9,AR$17)</f>
        <v>1.0672243741341875E-2</v>
      </c>
      <c r="AS364" s="148" cm="1">
        <f t="array" ref="AS364">SUMPRODUCT('BEA Requirements Table'!$D353:$OR353,$D$8:$OR$8*($D$9:$OR$9=AS$17))/SUMIFS($D$8:$OR$8,$D$9:$OR$9,AS$17)</f>
        <v>0</v>
      </c>
      <c r="OS364" s="148"/>
      <c r="OT364" s="148"/>
      <c r="OU364" s="148"/>
      <c r="OV364" s="148"/>
    </row>
    <row r="365" spans="1:412">
      <c r="A365" s="155">
        <v>561100</v>
      </c>
      <c r="B365" s="155">
        <v>48197</v>
      </c>
      <c r="C365" s="155" t="str">
        <v>ISIC 69T82</v>
      </c>
      <c r="D365" s="148" cm="1">
        <f t="array" ref="D365">SUMPRODUCT('BEA Requirements Table'!$D354:$OR354,$D$8:$OR$8*($D$9:$OR$9=D$17))/SUMIFS($D$8:$OR$8,$D$9:$OR$9,D$17)</f>
        <v>9.9893149831364837E-4</v>
      </c>
      <c r="E365" s="148" cm="1">
        <f t="array" ref="E365">SUMPRODUCT('BEA Requirements Table'!$D354:$OR354,$D$8:$OR$8*($D$9:$OR$9=E$17))/SUMIFS($D$8:$OR$8,$D$9:$OR$9,E$17)</f>
        <v>1.1727E-3</v>
      </c>
      <c r="F365" s="148" cm="1">
        <f t="array" ref="F365">SUMPRODUCT('BEA Requirements Table'!$D354:$OR354,$D$8:$OR$8*($D$9:$OR$9=F$17))/SUMIFS($D$8:$OR$8,$D$9:$OR$9,F$17)</f>
        <v>9.2860000000000002E-4</v>
      </c>
      <c r="G365" s="148" cm="1">
        <f t="array" ref="G365">SUMPRODUCT('BEA Requirements Table'!$D354:$OR354,$D$8:$OR$8*($D$9:$OR$9=G$17))/SUMIFS($D$8:$OR$8,$D$9:$OR$9,G$17)</f>
        <v>1.2377886297290986E-3</v>
      </c>
      <c r="H365" s="148" cm="1">
        <f t="array" ref="H365">SUMPRODUCT('BEA Requirements Table'!$D354:$OR354,$D$8:$OR$8*($D$9:$OR$9=H$17))/SUMIFS($D$8:$OR$8,$D$9:$OR$9,H$17)</f>
        <v>1.3547315671986863E-3</v>
      </c>
      <c r="I365" s="148" cm="1">
        <f t="array" ref="I365">SUMPRODUCT('BEA Requirements Table'!$D354:$OR354,$D$8:$OR$8*($D$9:$OR$9=I$17))/SUMIFS($D$8:$OR$8,$D$9:$OR$9,I$17)</f>
        <v>1.26016176691293E-3</v>
      </c>
      <c r="J365" s="148" cm="1">
        <f t="array" ref="J365">SUMPRODUCT('BEA Requirements Table'!$D354:$OR354,$D$8:$OR$8*($D$9:$OR$9=J$17))/SUMIFS($D$8:$OR$8,$D$9:$OR$9,J$17)</f>
        <v>1.0926889318688766E-3</v>
      </c>
      <c r="K365" s="148" cm="1">
        <f t="array" ref="K365">SUMPRODUCT('BEA Requirements Table'!$D354:$OR354,$D$8:$OR$8*($D$9:$OR$9=K$17))/SUMIFS($D$8:$OR$8,$D$9:$OR$9,K$17)</f>
        <v>1.3721680064448163E-3</v>
      </c>
      <c r="L365" s="148" cm="1">
        <f t="array" ref="L365">SUMPRODUCT('BEA Requirements Table'!$D354:$OR354,$D$8:$OR$8*($D$9:$OR$9=L$17))/SUMIFS($D$8:$OR$8,$D$9:$OR$9,L$17)</f>
        <v>1.309528983387994E-3</v>
      </c>
      <c r="M365" s="148" cm="1">
        <f t="array" ref="M365">SUMPRODUCT('BEA Requirements Table'!$D354:$OR354,$D$8:$OR$8*($D$9:$OR$9=M$17))/SUMIFS($D$8:$OR$8,$D$9:$OR$9,M$17)</f>
        <v>5.7322643266166195E-4</v>
      </c>
      <c r="N365" s="148" cm="1">
        <f t="array" ref="N365">SUMPRODUCT('BEA Requirements Table'!$D354:$OR354,$D$8:$OR$8*($D$9:$OR$9=N$17))/SUMIFS($D$8:$OR$8,$D$9:$OR$9,N$17)</f>
        <v>9.9468235725645119E-4</v>
      </c>
      <c r="O365" s="148" cm="1">
        <f t="array" ref="O365">SUMPRODUCT('BEA Requirements Table'!$D354:$OR354,$D$8:$OR$8*($D$9:$OR$9=O$17))/SUMIFS($D$8:$OR$8,$D$9:$OR$9,O$17)</f>
        <v>9.9278703220319104E-4</v>
      </c>
      <c r="P365" s="148" cm="1">
        <f t="array" ref="P365">SUMPRODUCT('BEA Requirements Table'!$D354:$OR354,$D$8:$OR$8*($D$9:$OR$9=P$17))/SUMIFS($D$8:$OR$8,$D$9:$OR$9,P$17)</f>
        <v>1.2097396996958126E-3</v>
      </c>
      <c r="Q365" s="148" cm="1">
        <f t="array" ref="Q365">SUMPRODUCT('BEA Requirements Table'!$D354:$OR354,$D$8:$OR$8*($D$9:$OR$9=Q$17))/SUMIFS($D$8:$OR$8,$D$9:$OR$9,Q$17)</f>
        <v>1.1481E-3</v>
      </c>
      <c r="R365" s="148" cm="1">
        <f t="array" ref="R365">SUMPRODUCT('BEA Requirements Table'!$D354:$OR354,$D$8:$OR$8*($D$9:$OR$9=R$17))/SUMIFS($D$8:$OR$8,$D$9:$OR$9,R$17)</f>
        <v>1.3336455232229106E-3</v>
      </c>
      <c r="S365" s="148" cm="1">
        <f t="array" ref="S365">SUMPRODUCT('BEA Requirements Table'!$D354:$OR354,$D$8:$OR$8*($D$9:$OR$9=S$17))/SUMIFS($D$8:$OR$8,$D$9:$OR$9,S$17)</f>
        <v>1.3951623028785982E-3</v>
      </c>
      <c r="T365" s="148" cm="1">
        <f t="array" ref="T365">SUMPRODUCT('BEA Requirements Table'!$D354:$OR354,$D$8:$OR$8*($D$9:$OR$9=T$17))/SUMIFS($D$8:$OR$8,$D$9:$OR$9,T$17)</f>
        <v>1.1900192975525668E-3</v>
      </c>
      <c r="U365" s="148" cm="1">
        <f t="array" ref="U365">SUMPRODUCT('BEA Requirements Table'!$D354:$OR354,$D$8:$OR$8*($D$9:$OR$9=U$17))/SUMIFS($D$8:$OR$8,$D$9:$OR$9,U$17)</f>
        <v>1.3360897282873705E-3</v>
      </c>
      <c r="V365" s="148" cm="1">
        <f t="array" ref="V365">SUMPRODUCT('BEA Requirements Table'!$D354:$OR354,$D$8:$OR$8*($D$9:$OR$9=V$17))/SUMIFS($D$8:$OR$8,$D$9:$OR$9,V$17)</f>
        <v>7.8574939071443712E-4</v>
      </c>
      <c r="W365" s="148" cm="1">
        <f t="array" ref="W365">SUMPRODUCT('BEA Requirements Table'!$D354:$OR354,$D$8:$OR$8*($D$9:$OR$9=W$17))/SUMIFS($D$8:$OR$8,$D$9:$OR$9,W$17)</f>
        <v>1.0692392380274168E-3</v>
      </c>
      <c r="X365" s="148" cm="1">
        <f t="array" ref="X365">SUMPRODUCT('BEA Requirements Table'!$D354:$OR354,$D$8:$OR$8*($D$9:$OR$9=X$17))/SUMIFS($D$8:$OR$8,$D$9:$OR$9,X$17)</f>
        <v>1.2436746434905644E-3</v>
      </c>
      <c r="Y365" s="148" cm="1">
        <f t="array" ref="Y365">SUMPRODUCT('BEA Requirements Table'!$D354:$OR354,$D$8:$OR$8*($D$9:$OR$9=Y$17))/SUMIFS($D$8:$OR$8,$D$9:$OR$9,Y$17)</f>
        <v>1.2017840170108931E-3</v>
      </c>
      <c r="Z365" s="148" cm="1">
        <f t="array" ref="Z365">SUMPRODUCT('BEA Requirements Table'!$D354:$OR354,$D$8:$OR$8*($D$9:$OR$9=Z$17))/SUMIFS($D$8:$OR$8,$D$9:$OR$9,Z$17)</f>
        <v>9.0192802235067706E-4</v>
      </c>
      <c r="AA365" s="148" cm="1">
        <f t="array" ref="AA365">SUMPRODUCT('BEA Requirements Table'!$D354:$OR354,$D$8:$OR$8*($D$9:$OR$9=AA$17))/SUMIFS($D$8:$OR$8,$D$9:$OR$9,AA$17)</f>
        <v>1.4724679835785338E-3</v>
      </c>
      <c r="AB365" s="148" cm="1">
        <f t="array" ref="AB365">SUMPRODUCT('BEA Requirements Table'!$D354:$OR354,$D$8:$OR$8*($D$9:$OR$9=AB$17))/SUMIFS($D$8:$OR$8,$D$9:$OR$9,AB$17)</f>
        <v>9.2909999999999998E-4</v>
      </c>
      <c r="AC365" s="148" cm="1">
        <f t="array" ref="AC365">SUMPRODUCT('BEA Requirements Table'!$D354:$OR354,$D$8:$OR$8*($D$9:$OR$9=AC$17))/SUMIFS($D$8:$OR$8,$D$9:$OR$9,AC$17)</f>
        <v>9.4929999999999993E-4</v>
      </c>
      <c r="AD365" s="148" cm="1">
        <f t="array" ref="AD365">SUMPRODUCT('BEA Requirements Table'!$D354:$OR354,$D$8:$OR$8*($D$9:$OR$9=AD$17))/SUMIFS($D$8:$OR$8,$D$9:$OR$9,AD$17)</f>
        <v>3.6156408351541631E-3</v>
      </c>
      <c r="AE365" s="148" cm="1">
        <f t="array" ref="AE365">SUMPRODUCT('BEA Requirements Table'!$D354:$OR354,$D$8:$OR$8*($D$9:$OR$9=AE$17))/SUMIFS($D$8:$OR$8,$D$9:$OR$9,AE$17)</f>
        <v>1.4689839793125166E-3</v>
      </c>
      <c r="AF365" s="148" cm="1">
        <f t="array" ref="AF365">SUMPRODUCT('BEA Requirements Table'!$D354:$OR354,$D$8:$OR$8*($D$9:$OR$9=AF$17))/SUMIFS($D$8:$OR$8,$D$9:$OR$9,AF$17)</f>
        <v>2.7277360560086705E-3</v>
      </c>
      <c r="AG365" s="148" cm="1">
        <f t="array" ref="AG365">SUMPRODUCT('BEA Requirements Table'!$D354:$OR354,$D$8:$OR$8*($D$9:$OR$9=AG$17))/SUMIFS($D$8:$OR$8,$D$9:$OR$9,AG$17)</f>
        <v>2.0235571091472304E-3</v>
      </c>
      <c r="AH365" s="148" cm="1">
        <f t="array" ref="AH365">SUMPRODUCT('BEA Requirements Table'!$D354:$OR354,$D$8:$OR$8*($D$9:$OR$9=AH$17))/SUMIFS($D$8:$OR$8,$D$9:$OR$9,AH$17)</f>
        <v>1.9798614957486746E-3</v>
      </c>
      <c r="AI365" s="148" cm="1">
        <f t="array" ref="AI365">SUMPRODUCT('BEA Requirements Table'!$D354:$OR354,$D$8:$OR$8*($D$9:$OR$9=AI$17))/SUMIFS($D$8:$OR$8,$D$9:$OR$9,AI$17)</f>
        <v>4.4933363552653038E-3</v>
      </c>
      <c r="AJ365" s="148" cm="1">
        <f t="array" ref="AJ365">SUMPRODUCT('BEA Requirements Table'!$D354:$OR354,$D$8:$OR$8*($D$9:$OR$9=AJ$17))/SUMIFS($D$8:$OR$8,$D$9:$OR$9,AJ$17)</f>
        <v>8.6629853914824573E-3</v>
      </c>
      <c r="AK365" s="148" cm="1">
        <f t="array" ref="AK365">SUMPRODUCT('BEA Requirements Table'!$D354:$OR354,$D$8:$OR$8*($D$9:$OR$9=AK$17))/SUMIFS($D$8:$OR$8,$D$9:$OR$9,AK$17)</f>
        <v>8.8197061336169787E-3</v>
      </c>
      <c r="AL365" s="148" cm="1">
        <f t="array" ref="AL365">SUMPRODUCT('BEA Requirements Table'!$D354:$OR354,$D$8:$OR$8*($D$9:$OR$9=AL$17))/SUMIFS($D$8:$OR$8,$D$9:$OR$9,AL$17)</f>
        <v>2.0383539986126064E-3</v>
      </c>
      <c r="AM365" s="148" cm="1">
        <f t="array" ref="AM365">SUMPRODUCT('BEA Requirements Table'!$D354:$OR354,$D$8:$OR$8*($D$9:$OR$9=AM$17))/SUMIFS($D$8:$OR$8,$D$9:$OR$9,AM$17)</f>
        <v>1.9098733940012774E-3</v>
      </c>
      <c r="AN365" s="148" cm="1">
        <f t="array" ref="AN365">SUMPRODUCT('BEA Requirements Table'!$D354:$OR354,$D$8:$OR$8*($D$9:$OR$9=AN$17))/SUMIFS($D$8:$OR$8,$D$9:$OR$9,AN$17)</f>
        <v>2.4078153720313047E-2</v>
      </c>
      <c r="AO365" s="148" cm="1">
        <f t="array" ref="AO365">SUMPRODUCT('BEA Requirements Table'!$D354:$OR354,$D$8:$OR$8*($D$9:$OR$9=AO$17))/SUMIFS($D$8:$OR$8,$D$9:$OR$9,AO$17)</f>
        <v>3.0047411419344247E-3</v>
      </c>
      <c r="AP365" s="148" cm="1">
        <f t="array" ref="AP365">SUMPRODUCT('BEA Requirements Table'!$D354:$OR354,$D$8:$OR$8*($D$9:$OR$9=AP$17))/SUMIFS($D$8:$OR$8,$D$9:$OR$9,AP$17)</f>
        <v>1.5609285317231506E-3</v>
      </c>
      <c r="AQ365" s="148" cm="1">
        <f t="array" ref="AQ365">SUMPRODUCT('BEA Requirements Table'!$D354:$OR354,$D$8:$OR$8*($D$9:$OR$9=AQ$17))/SUMIFS($D$8:$OR$8,$D$9:$OR$9,AQ$17)</f>
        <v>5.3267190009013586E-3</v>
      </c>
      <c r="AR365" s="148" cm="1">
        <f t="array" ref="AR365">SUMPRODUCT('BEA Requirements Table'!$D354:$OR354,$D$8:$OR$8*($D$9:$OR$9=AR$17))/SUMIFS($D$8:$OR$8,$D$9:$OR$9,AR$17)</f>
        <v>2.4161792272487312E-3</v>
      </c>
      <c r="AS365" s="148" cm="1">
        <f t="array" ref="AS365">SUMPRODUCT('BEA Requirements Table'!$D354:$OR354,$D$8:$OR$8*($D$9:$OR$9=AS$17))/SUMIFS($D$8:$OR$8,$D$9:$OR$9,AS$17)</f>
        <v>0</v>
      </c>
      <c r="OS365" s="148"/>
      <c r="OT365" s="148"/>
      <c r="OU365" s="148"/>
      <c r="OV365" s="148"/>
    </row>
    <row r="366" spans="1:412">
      <c r="A366" s="155">
        <v>561200</v>
      </c>
      <c r="B366" s="155">
        <v>26377</v>
      </c>
      <c r="C366" s="155" t="str">
        <v>ISIC 69T82</v>
      </c>
      <c r="D366" s="148" cm="1">
        <f t="array" ref="D366">SUMPRODUCT('BEA Requirements Table'!$D355:$OR355,$D$8:$OR$8*($D$9:$OR$9=D$17))/SUMIFS($D$8:$OR$8,$D$9:$OR$9,D$17)</f>
        <v>4.8484137725226688E-4</v>
      </c>
      <c r="E366" s="148" cm="1">
        <f t="array" ref="E366">SUMPRODUCT('BEA Requirements Table'!$D355:$OR355,$D$8:$OR$8*($D$9:$OR$9=E$17))/SUMIFS($D$8:$OR$8,$D$9:$OR$9,E$17)</f>
        <v>4.6940000000000008E-4</v>
      </c>
      <c r="F366" s="148" cm="1">
        <f t="array" ref="F366">SUMPRODUCT('BEA Requirements Table'!$D355:$OR355,$D$8:$OR$8*($D$9:$OR$9=F$17))/SUMIFS($D$8:$OR$8,$D$9:$OR$9,F$17)</f>
        <v>4.349E-4</v>
      </c>
      <c r="G366" s="148" cm="1">
        <f t="array" ref="G366">SUMPRODUCT('BEA Requirements Table'!$D355:$OR355,$D$8:$OR$8*($D$9:$OR$9=G$17))/SUMIFS($D$8:$OR$8,$D$9:$OR$9,G$17)</f>
        <v>5.5057283687529187E-4</v>
      </c>
      <c r="H366" s="148" cm="1">
        <f t="array" ref="H366">SUMPRODUCT('BEA Requirements Table'!$D355:$OR355,$D$8:$OR$8*($D$9:$OR$9=H$17))/SUMIFS($D$8:$OR$8,$D$9:$OR$9,H$17)</f>
        <v>5.2032405727314766E-4</v>
      </c>
      <c r="I366" s="148" cm="1">
        <f t="array" ref="I366">SUMPRODUCT('BEA Requirements Table'!$D355:$OR355,$D$8:$OR$8*($D$9:$OR$9=I$17))/SUMIFS($D$8:$OR$8,$D$9:$OR$9,I$17)</f>
        <v>6.5049611253414419E-4</v>
      </c>
      <c r="J366" s="148" cm="1">
        <f t="array" ref="J366">SUMPRODUCT('BEA Requirements Table'!$D355:$OR355,$D$8:$OR$8*($D$9:$OR$9=J$17))/SUMIFS($D$8:$OR$8,$D$9:$OR$9,J$17)</f>
        <v>1.3259932461812123E-3</v>
      </c>
      <c r="K366" s="148" cm="1">
        <f t="array" ref="K366">SUMPRODUCT('BEA Requirements Table'!$D355:$OR355,$D$8:$OR$8*($D$9:$OR$9=K$17))/SUMIFS($D$8:$OR$8,$D$9:$OR$9,K$17)</f>
        <v>7.4101556671004535E-4</v>
      </c>
      <c r="L366" s="148" cm="1">
        <f t="array" ref="L366">SUMPRODUCT('BEA Requirements Table'!$D355:$OR355,$D$8:$OR$8*($D$9:$OR$9=L$17))/SUMIFS($D$8:$OR$8,$D$9:$OR$9,L$17)</f>
        <v>1.7053219384618905E-3</v>
      </c>
      <c r="M366" s="148" cm="1">
        <f t="array" ref="M366">SUMPRODUCT('BEA Requirements Table'!$D355:$OR355,$D$8:$OR$8*($D$9:$OR$9=M$17))/SUMIFS($D$8:$OR$8,$D$9:$OR$9,M$17)</f>
        <v>3.8786966438829584E-4</v>
      </c>
      <c r="N366" s="148" cm="1">
        <f t="array" ref="N366">SUMPRODUCT('BEA Requirements Table'!$D355:$OR355,$D$8:$OR$8*($D$9:$OR$9=N$17))/SUMIFS($D$8:$OR$8,$D$9:$OR$9,N$17)</f>
        <v>5.6512899194582683E-4</v>
      </c>
      <c r="O366" s="148" cm="1">
        <f t="array" ref="O366">SUMPRODUCT('BEA Requirements Table'!$D355:$OR355,$D$8:$OR$8*($D$9:$OR$9=O$17))/SUMIFS($D$8:$OR$8,$D$9:$OR$9,O$17)</f>
        <v>3.4013404064992957E-4</v>
      </c>
      <c r="P366" s="148" cm="1">
        <f t="array" ref="P366">SUMPRODUCT('BEA Requirements Table'!$D355:$OR355,$D$8:$OR$8*($D$9:$OR$9=P$17))/SUMIFS($D$8:$OR$8,$D$9:$OR$9,P$17)</f>
        <v>8.3667646291964452E-4</v>
      </c>
      <c r="Q366" s="148" cm="1">
        <f t="array" ref="Q366">SUMPRODUCT('BEA Requirements Table'!$D355:$OR355,$D$8:$OR$8*($D$9:$OR$9=Q$17))/SUMIFS($D$8:$OR$8,$D$9:$OR$9,Q$17)</f>
        <v>1.0315999999999999E-3</v>
      </c>
      <c r="R366" s="148" cm="1">
        <f t="array" ref="R366">SUMPRODUCT('BEA Requirements Table'!$D355:$OR355,$D$8:$OR$8*($D$9:$OR$9=R$17))/SUMIFS($D$8:$OR$8,$D$9:$OR$9,R$17)</f>
        <v>1.4454459259551731E-3</v>
      </c>
      <c r="S366" s="148" cm="1">
        <f t="array" ref="S366">SUMPRODUCT('BEA Requirements Table'!$D355:$OR355,$D$8:$OR$8*($D$9:$OR$9=S$17))/SUMIFS($D$8:$OR$8,$D$9:$OR$9,S$17)</f>
        <v>1.375933441802253E-3</v>
      </c>
      <c r="T366" s="148" cm="1">
        <f t="array" ref="T366">SUMPRODUCT('BEA Requirements Table'!$D355:$OR355,$D$8:$OR$8*($D$9:$OR$9=T$17))/SUMIFS($D$8:$OR$8,$D$9:$OR$9,T$17)</f>
        <v>1.6120631448528489E-3</v>
      </c>
      <c r="U366" s="148" cm="1">
        <f t="array" ref="U366">SUMPRODUCT('BEA Requirements Table'!$D355:$OR355,$D$8:$OR$8*($D$9:$OR$9=U$17))/SUMIFS($D$8:$OR$8,$D$9:$OR$9,U$17)</f>
        <v>2.2979742878040856E-3</v>
      </c>
      <c r="V366" s="148" cm="1">
        <f t="array" ref="V366">SUMPRODUCT('BEA Requirements Table'!$D355:$OR355,$D$8:$OR$8*($D$9:$OR$9=V$17))/SUMIFS($D$8:$OR$8,$D$9:$OR$9,V$17)</f>
        <v>6.7233050102466247E-4</v>
      </c>
      <c r="W366" s="148" cm="1">
        <f t="array" ref="W366">SUMPRODUCT('BEA Requirements Table'!$D355:$OR355,$D$8:$OR$8*($D$9:$OR$9=W$17))/SUMIFS($D$8:$OR$8,$D$9:$OR$9,W$17)</f>
        <v>8.7050508440286809E-4</v>
      </c>
      <c r="X366" s="148" cm="1">
        <f t="array" ref="X366">SUMPRODUCT('BEA Requirements Table'!$D355:$OR355,$D$8:$OR$8*($D$9:$OR$9=X$17))/SUMIFS($D$8:$OR$8,$D$9:$OR$9,X$17)</f>
        <v>1.1802043500953577E-3</v>
      </c>
      <c r="Y366" s="148" cm="1">
        <f t="array" ref="Y366">SUMPRODUCT('BEA Requirements Table'!$D355:$OR355,$D$8:$OR$8*($D$9:$OR$9=Y$17))/SUMIFS($D$8:$OR$8,$D$9:$OR$9,Y$17)</f>
        <v>1.1205047306186329E-3</v>
      </c>
      <c r="Z366" s="148" cm="1">
        <f t="array" ref="Z366">SUMPRODUCT('BEA Requirements Table'!$D355:$OR355,$D$8:$OR$8*($D$9:$OR$9=Z$17))/SUMIFS($D$8:$OR$8,$D$9:$OR$9,Z$17)</f>
        <v>1.7906078075886264E-3</v>
      </c>
      <c r="AA366" s="148" cm="1">
        <f t="array" ref="AA366">SUMPRODUCT('BEA Requirements Table'!$D355:$OR355,$D$8:$OR$8*($D$9:$OR$9=AA$17))/SUMIFS($D$8:$OR$8,$D$9:$OR$9,AA$17)</f>
        <v>8.696443685450077E-4</v>
      </c>
      <c r="AB366" s="148" cm="1">
        <f t="array" ref="AB366">SUMPRODUCT('BEA Requirements Table'!$D355:$OR355,$D$8:$OR$8*($D$9:$OR$9=AB$17))/SUMIFS($D$8:$OR$8,$D$9:$OR$9,AB$17)</f>
        <v>4.3429999999999999E-4</v>
      </c>
      <c r="AC366" s="148" cm="1">
        <f t="array" ref="AC366">SUMPRODUCT('BEA Requirements Table'!$D355:$OR355,$D$8:$OR$8*($D$9:$OR$9=AC$17))/SUMIFS($D$8:$OR$8,$D$9:$OR$9,AC$17)</f>
        <v>4.6240000000000002E-4</v>
      </c>
      <c r="AD366" s="148" cm="1">
        <f t="array" ref="AD366">SUMPRODUCT('BEA Requirements Table'!$D355:$OR355,$D$8:$OR$8*($D$9:$OR$9=AD$17))/SUMIFS($D$8:$OR$8,$D$9:$OR$9,AD$17)</f>
        <v>1.5281854882464084E-3</v>
      </c>
      <c r="AE366" s="148" cm="1">
        <f t="array" ref="AE366">SUMPRODUCT('BEA Requirements Table'!$D355:$OR355,$D$8:$OR$8*($D$9:$OR$9=AE$17))/SUMIFS($D$8:$OR$8,$D$9:$OR$9,AE$17)</f>
        <v>6.582219565529309E-4</v>
      </c>
      <c r="AF366" s="148" cm="1">
        <f t="array" ref="AF366">SUMPRODUCT('BEA Requirements Table'!$D355:$OR355,$D$8:$OR$8*($D$9:$OR$9=AF$17))/SUMIFS($D$8:$OR$8,$D$9:$OR$9,AF$17)</f>
        <v>1.1599642077873788E-3</v>
      </c>
      <c r="AG366" s="148" cm="1">
        <f t="array" ref="AG366">SUMPRODUCT('BEA Requirements Table'!$D355:$OR355,$D$8:$OR$8*($D$9:$OR$9=AG$17))/SUMIFS($D$8:$OR$8,$D$9:$OR$9,AG$17)</f>
        <v>1.7182491325518304E-3</v>
      </c>
      <c r="AH366" s="148" cm="1">
        <f t="array" ref="AH366">SUMPRODUCT('BEA Requirements Table'!$D355:$OR355,$D$8:$OR$8*($D$9:$OR$9=AH$17))/SUMIFS($D$8:$OR$8,$D$9:$OR$9,AH$17)</f>
        <v>8.0451149871801821E-4</v>
      </c>
      <c r="AI366" s="148" cm="1">
        <f t="array" ref="AI366">SUMPRODUCT('BEA Requirements Table'!$D355:$OR355,$D$8:$OR$8*($D$9:$OR$9=AI$17))/SUMIFS($D$8:$OR$8,$D$9:$OR$9,AI$17)</f>
        <v>1.7992967252914186E-3</v>
      </c>
      <c r="AJ366" s="148" cm="1">
        <f t="array" ref="AJ366">SUMPRODUCT('BEA Requirements Table'!$D355:$OR355,$D$8:$OR$8*($D$9:$OR$9=AJ$17))/SUMIFS($D$8:$OR$8,$D$9:$OR$9,AJ$17)</f>
        <v>4.0468710740730668E-3</v>
      </c>
      <c r="AK366" s="148" cm="1">
        <f t="array" ref="AK366">SUMPRODUCT('BEA Requirements Table'!$D355:$OR355,$D$8:$OR$8*($D$9:$OR$9=AK$17))/SUMIFS($D$8:$OR$8,$D$9:$OR$9,AK$17)</f>
        <v>3.587351881722311E-3</v>
      </c>
      <c r="AL366" s="148" cm="1">
        <f t="array" ref="AL366">SUMPRODUCT('BEA Requirements Table'!$D355:$OR355,$D$8:$OR$8*($D$9:$OR$9=AL$17))/SUMIFS($D$8:$OR$8,$D$9:$OR$9,AL$17)</f>
        <v>1.4741001111046662E-3</v>
      </c>
      <c r="AM366" s="148" cm="1">
        <f t="array" ref="AM366">SUMPRODUCT('BEA Requirements Table'!$D355:$OR355,$D$8:$OR$8*($D$9:$OR$9=AM$17))/SUMIFS($D$8:$OR$8,$D$9:$OR$9,AM$17)</f>
        <v>5.6065487062575243E-4</v>
      </c>
      <c r="AN366" s="148" cm="1">
        <f t="array" ref="AN366">SUMPRODUCT('BEA Requirements Table'!$D355:$OR355,$D$8:$OR$8*($D$9:$OR$9=AN$17))/SUMIFS($D$8:$OR$8,$D$9:$OR$9,AN$17)</f>
        <v>1.2545339713819964E-2</v>
      </c>
      <c r="AO366" s="148" cm="1">
        <f t="array" ref="AO366">SUMPRODUCT('BEA Requirements Table'!$D355:$OR355,$D$8:$OR$8*($D$9:$OR$9=AO$17))/SUMIFS($D$8:$OR$8,$D$9:$OR$9,AO$17)</f>
        <v>2.5782769615330515E-3</v>
      </c>
      <c r="AP366" s="148" cm="1">
        <f t="array" ref="AP366">SUMPRODUCT('BEA Requirements Table'!$D355:$OR355,$D$8:$OR$8*($D$9:$OR$9=AP$17))/SUMIFS($D$8:$OR$8,$D$9:$OR$9,AP$17)</f>
        <v>8.2528850736308804E-4</v>
      </c>
      <c r="AQ366" s="148" cm="1">
        <f t="array" ref="AQ366">SUMPRODUCT('BEA Requirements Table'!$D355:$OR355,$D$8:$OR$8*($D$9:$OR$9=AQ$17))/SUMIFS($D$8:$OR$8,$D$9:$OR$9,AQ$17)</f>
        <v>1.9079340317813592E-3</v>
      </c>
      <c r="AR366" s="148" cm="1">
        <f t="array" ref="AR366">SUMPRODUCT('BEA Requirements Table'!$D355:$OR355,$D$8:$OR$8*($D$9:$OR$9=AR$17))/SUMIFS($D$8:$OR$8,$D$9:$OR$9,AR$17)</f>
        <v>9.5554223735864184E-4</v>
      </c>
      <c r="AS366" s="148" cm="1">
        <f t="array" ref="AS366">SUMPRODUCT('BEA Requirements Table'!$D355:$OR355,$D$8:$OR$8*($D$9:$OR$9=AS$17))/SUMIFS($D$8:$OR$8,$D$9:$OR$9,AS$17)</f>
        <v>0</v>
      </c>
      <c r="OS366" s="148"/>
      <c r="OT366" s="148"/>
      <c r="OU366" s="148"/>
      <c r="OV366" s="148"/>
    </row>
    <row r="367" spans="1:412">
      <c r="A367" s="155">
        <v>561400</v>
      </c>
      <c r="B367" s="155">
        <v>67326</v>
      </c>
      <c r="C367" s="155" t="str">
        <v>ISIC 69T82</v>
      </c>
      <c r="D367" s="148" cm="1">
        <f t="array" ref="D367">SUMPRODUCT('BEA Requirements Table'!$D356:$OR356,$D$8:$OR$8*($D$9:$OR$9=D$17))/SUMIFS($D$8:$OR$8,$D$9:$OR$9,D$17)</f>
        <v>2.4731761579831497E-3</v>
      </c>
      <c r="E367" s="148" cm="1">
        <f t="array" ref="E367">SUMPRODUCT('BEA Requirements Table'!$D356:$OR356,$D$8:$OR$8*($D$9:$OR$9=E$17))/SUMIFS($D$8:$OR$8,$D$9:$OR$9,E$17)</f>
        <v>2.9567E-3</v>
      </c>
      <c r="F367" s="148" cm="1">
        <f t="array" ref="F367">SUMPRODUCT('BEA Requirements Table'!$D356:$OR356,$D$8:$OR$8*($D$9:$OR$9=F$17))/SUMIFS($D$8:$OR$8,$D$9:$OR$9,F$17)</f>
        <v>1.6394000000000001E-3</v>
      </c>
      <c r="G367" s="148" cm="1">
        <f t="array" ref="G367">SUMPRODUCT('BEA Requirements Table'!$D356:$OR356,$D$8:$OR$8*($D$9:$OR$9=G$17))/SUMIFS($D$8:$OR$8,$D$9:$OR$9,G$17)</f>
        <v>2.7984076278608125E-3</v>
      </c>
      <c r="H367" s="148" cm="1">
        <f t="array" ref="H367">SUMPRODUCT('BEA Requirements Table'!$D356:$OR356,$D$8:$OR$8*($D$9:$OR$9=H$17))/SUMIFS($D$8:$OR$8,$D$9:$OR$9,H$17)</f>
        <v>3.3624627262145829E-3</v>
      </c>
      <c r="I367" s="148" cm="1">
        <f t="array" ref="I367">SUMPRODUCT('BEA Requirements Table'!$D356:$OR356,$D$8:$OR$8*($D$9:$OR$9=I$17))/SUMIFS($D$8:$OR$8,$D$9:$OR$9,I$17)</f>
        <v>3.0635813558153404E-3</v>
      </c>
      <c r="J367" s="148" cm="1">
        <f t="array" ref="J367">SUMPRODUCT('BEA Requirements Table'!$D356:$OR356,$D$8:$OR$8*($D$9:$OR$9=J$17))/SUMIFS($D$8:$OR$8,$D$9:$OR$9,J$17)</f>
        <v>4.3063276689160575E-3</v>
      </c>
      <c r="K367" s="148" cm="1">
        <f t="array" ref="K367">SUMPRODUCT('BEA Requirements Table'!$D356:$OR356,$D$8:$OR$8*($D$9:$OR$9=K$17))/SUMIFS($D$8:$OR$8,$D$9:$OR$9,K$17)</f>
        <v>3.0046626138687488E-3</v>
      </c>
      <c r="L367" s="148" cm="1">
        <f t="array" ref="L367">SUMPRODUCT('BEA Requirements Table'!$D356:$OR356,$D$8:$OR$8*($D$9:$OR$9=L$17))/SUMIFS($D$8:$OR$8,$D$9:$OR$9,L$17)</f>
        <v>4.916809588078757E-3</v>
      </c>
      <c r="M367" s="148" cm="1">
        <f t="array" ref="M367">SUMPRODUCT('BEA Requirements Table'!$D356:$OR356,$D$8:$OR$8*($D$9:$OR$9=M$17))/SUMIFS($D$8:$OR$8,$D$9:$OR$9,M$17)</f>
        <v>1.497242582414945E-3</v>
      </c>
      <c r="N367" s="148" cm="1">
        <f t="array" ref="N367">SUMPRODUCT('BEA Requirements Table'!$D356:$OR356,$D$8:$OR$8*($D$9:$OR$9=N$17))/SUMIFS($D$8:$OR$8,$D$9:$OR$9,N$17)</f>
        <v>2.6418865392705076E-3</v>
      </c>
      <c r="O367" s="148" cm="1">
        <f t="array" ref="O367">SUMPRODUCT('BEA Requirements Table'!$D356:$OR356,$D$8:$OR$8*($D$9:$OR$9=O$17))/SUMIFS($D$8:$OR$8,$D$9:$OR$9,O$17)</f>
        <v>2.6131488776787114E-3</v>
      </c>
      <c r="P367" s="148" cm="1">
        <f t="array" ref="P367">SUMPRODUCT('BEA Requirements Table'!$D356:$OR356,$D$8:$OR$8*($D$9:$OR$9=P$17))/SUMIFS($D$8:$OR$8,$D$9:$OR$9,P$17)</f>
        <v>3.6072761841582147E-3</v>
      </c>
      <c r="Q367" s="148" cm="1">
        <f t="array" ref="Q367">SUMPRODUCT('BEA Requirements Table'!$D356:$OR356,$D$8:$OR$8*($D$9:$OR$9=Q$17))/SUMIFS($D$8:$OR$8,$D$9:$OR$9,Q$17)</f>
        <v>3.3121000000000001E-3</v>
      </c>
      <c r="R367" s="148" cm="1">
        <f t="array" ref="R367">SUMPRODUCT('BEA Requirements Table'!$D356:$OR356,$D$8:$OR$8*($D$9:$OR$9=R$17))/SUMIFS($D$8:$OR$8,$D$9:$OR$9,R$17)</f>
        <v>4.27701311117253E-3</v>
      </c>
      <c r="S367" s="148" cm="1">
        <f t="array" ref="S367">SUMPRODUCT('BEA Requirements Table'!$D356:$OR356,$D$8:$OR$8*($D$9:$OR$9=S$17))/SUMIFS($D$8:$OR$8,$D$9:$OR$9,S$17)</f>
        <v>4.0204738423028786E-3</v>
      </c>
      <c r="T367" s="148" cm="1">
        <f t="array" ref="T367">SUMPRODUCT('BEA Requirements Table'!$D356:$OR356,$D$8:$OR$8*($D$9:$OR$9=T$17))/SUMIFS($D$8:$OR$8,$D$9:$OR$9,T$17)</f>
        <v>4.082056014436803E-3</v>
      </c>
      <c r="U367" s="148" cm="1">
        <f t="array" ref="U367">SUMPRODUCT('BEA Requirements Table'!$D356:$OR356,$D$8:$OR$8*($D$9:$OR$9=U$17))/SUMIFS($D$8:$OR$8,$D$9:$OR$9,U$17)</f>
        <v>5.864309598255406E-3</v>
      </c>
      <c r="V367" s="148" cm="1">
        <f t="array" ref="V367">SUMPRODUCT('BEA Requirements Table'!$D356:$OR356,$D$8:$OR$8*($D$9:$OR$9=V$17))/SUMIFS($D$8:$OR$8,$D$9:$OR$9,V$17)</f>
        <v>1.9642024405342375E-3</v>
      </c>
      <c r="W367" s="148" cm="1">
        <f t="array" ref="W367">SUMPRODUCT('BEA Requirements Table'!$D356:$OR356,$D$8:$OR$8*($D$9:$OR$9=W$17))/SUMIFS($D$8:$OR$8,$D$9:$OR$9,W$17)</f>
        <v>2.7564409301309334E-3</v>
      </c>
      <c r="X367" s="148" cm="1">
        <f t="array" ref="X367">SUMPRODUCT('BEA Requirements Table'!$D356:$OR356,$D$8:$OR$8*($D$9:$OR$9=X$17))/SUMIFS($D$8:$OR$8,$D$9:$OR$9,X$17)</f>
        <v>3.634787025406476E-3</v>
      </c>
      <c r="Y367" s="148" cm="1">
        <f t="array" ref="Y367">SUMPRODUCT('BEA Requirements Table'!$D356:$OR356,$D$8:$OR$8*($D$9:$OR$9=Y$17))/SUMIFS($D$8:$OR$8,$D$9:$OR$9,Y$17)</f>
        <v>3.7510978393359359E-3</v>
      </c>
      <c r="Z367" s="148" cm="1">
        <f t="array" ref="Z367">SUMPRODUCT('BEA Requirements Table'!$D356:$OR356,$D$8:$OR$8*($D$9:$OR$9=Z$17))/SUMIFS($D$8:$OR$8,$D$9:$OR$9,Z$17)</f>
        <v>4.3475381180261728E-3</v>
      </c>
      <c r="AA367" s="148" cm="1">
        <f t="array" ref="AA367">SUMPRODUCT('BEA Requirements Table'!$D356:$OR356,$D$8:$OR$8*($D$9:$OR$9=AA$17))/SUMIFS($D$8:$OR$8,$D$9:$OR$9,AA$17)</f>
        <v>3.0006015551454724E-3</v>
      </c>
      <c r="AB367" s="148" cm="1">
        <f t="array" ref="AB367">SUMPRODUCT('BEA Requirements Table'!$D356:$OR356,$D$8:$OR$8*($D$9:$OR$9=AB$17))/SUMIFS($D$8:$OR$8,$D$9:$OR$9,AB$17)</f>
        <v>2.6955999999999998E-3</v>
      </c>
      <c r="AC367" s="148" cm="1">
        <f t="array" ref="AC367">SUMPRODUCT('BEA Requirements Table'!$D356:$OR356,$D$8:$OR$8*($D$9:$OR$9=AC$17))/SUMIFS($D$8:$OR$8,$D$9:$OR$9,AC$17)</f>
        <v>2.5455999999999999E-3</v>
      </c>
      <c r="AD367" s="148" cm="1">
        <f t="array" ref="AD367">SUMPRODUCT('BEA Requirements Table'!$D356:$OR356,$D$8:$OR$8*($D$9:$OR$9=AD$17))/SUMIFS($D$8:$OR$8,$D$9:$OR$9,AD$17)</f>
        <v>7.3562864287448409E-3</v>
      </c>
      <c r="AE367" s="148" cm="1">
        <f t="array" ref="AE367">SUMPRODUCT('BEA Requirements Table'!$D356:$OR356,$D$8:$OR$8*($D$9:$OR$9=AE$17))/SUMIFS($D$8:$OR$8,$D$9:$OR$9,AE$17)</f>
        <v>2.5693228913282883E-3</v>
      </c>
      <c r="AF367" s="148" cm="1">
        <f t="array" ref="AF367">SUMPRODUCT('BEA Requirements Table'!$D356:$OR356,$D$8:$OR$8*($D$9:$OR$9=AF$17))/SUMIFS($D$8:$OR$8,$D$9:$OR$9,AF$17)</f>
        <v>7.7957074267117465E-3</v>
      </c>
      <c r="AG367" s="148" cm="1">
        <f t="array" ref="AG367">SUMPRODUCT('BEA Requirements Table'!$D356:$OR356,$D$8:$OR$8*($D$9:$OR$9=AG$17))/SUMIFS($D$8:$OR$8,$D$9:$OR$9,AG$17)</f>
        <v>3.5872438118521215E-3</v>
      </c>
      <c r="AH367" s="148" cm="1">
        <f t="array" ref="AH367">SUMPRODUCT('BEA Requirements Table'!$D356:$OR356,$D$8:$OR$8*($D$9:$OR$9=AH$17))/SUMIFS($D$8:$OR$8,$D$9:$OR$9,AH$17)</f>
        <v>3.0188884644879429E-3</v>
      </c>
      <c r="AI367" s="148" cm="1">
        <f t="array" ref="AI367">SUMPRODUCT('BEA Requirements Table'!$D356:$OR356,$D$8:$OR$8*($D$9:$OR$9=AI$17))/SUMIFS($D$8:$OR$8,$D$9:$OR$9,AI$17)</f>
        <v>2.7339584432475176E-3</v>
      </c>
      <c r="AJ367" s="148" cm="1">
        <f t="array" ref="AJ367">SUMPRODUCT('BEA Requirements Table'!$D356:$OR356,$D$8:$OR$8*($D$9:$OR$9=AJ$17))/SUMIFS($D$8:$OR$8,$D$9:$OR$9,AJ$17)</f>
        <v>3.3678855120222589E-3</v>
      </c>
      <c r="AK367" s="148" cm="1">
        <f t="array" ref="AK367">SUMPRODUCT('BEA Requirements Table'!$D356:$OR356,$D$8:$OR$8*($D$9:$OR$9=AK$17))/SUMIFS($D$8:$OR$8,$D$9:$OR$9,AK$17)</f>
        <v>4.8107351829238419E-3</v>
      </c>
      <c r="AL367" s="148" cm="1">
        <f t="array" ref="AL367">SUMPRODUCT('BEA Requirements Table'!$D356:$OR356,$D$8:$OR$8*($D$9:$OR$9=AL$17))/SUMIFS($D$8:$OR$8,$D$9:$OR$9,AL$17)</f>
        <v>2.7158140068275606E-3</v>
      </c>
      <c r="AM367" s="148" cm="1">
        <f t="array" ref="AM367">SUMPRODUCT('BEA Requirements Table'!$D356:$OR356,$D$8:$OR$8*($D$9:$OR$9=AM$17))/SUMIFS($D$8:$OR$8,$D$9:$OR$9,AM$17)</f>
        <v>4.3949685590703169E-3</v>
      </c>
      <c r="AN367" s="148" cm="1">
        <f t="array" ref="AN367">SUMPRODUCT('BEA Requirements Table'!$D356:$OR356,$D$8:$OR$8*($D$9:$OR$9=AN$17))/SUMIFS($D$8:$OR$8,$D$9:$OR$9,AN$17)</f>
        <v>3.200987068851513E-2</v>
      </c>
      <c r="AO367" s="148" cm="1">
        <f t="array" ref="AO367">SUMPRODUCT('BEA Requirements Table'!$D356:$OR356,$D$8:$OR$8*($D$9:$OR$9=AO$17))/SUMIFS($D$8:$OR$8,$D$9:$OR$9,AO$17)</f>
        <v>3.1798972655526512E-3</v>
      </c>
      <c r="AP367" s="148" cm="1">
        <f t="array" ref="AP367">SUMPRODUCT('BEA Requirements Table'!$D356:$OR356,$D$8:$OR$8*($D$9:$OR$9=AP$17))/SUMIFS($D$8:$OR$8,$D$9:$OR$9,AP$17)</f>
        <v>1.9861951765780591E-3</v>
      </c>
      <c r="AQ367" s="148" cm="1">
        <f t="array" ref="AQ367">SUMPRODUCT('BEA Requirements Table'!$D356:$OR356,$D$8:$OR$8*($D$9:$OR$9=AQ$17))/SUMIFS($D$8:$OR$8,$D$9:$OR$9,AQ$17)</f>
        <v>4.2634232143710761E-3</v>
      </c>
      <c r="AR367" s="148" cm="1">
        <f t="array" ref="AR367">SUMPRODUCT('BEA Requirements Table'!$D356:$OR356,$D$8:$OR$8*($D$9:$OR$9=AR$17))/SUMIFS($D$8:$OR$8,$D$9:$OR$9,AR$17)</f>
        <v>2.5313437087932807E-3</v>
      </c>
      <c r="AS367" s="148" cm="1">
        <f t="array" ref="AS367">SUMPRODUCT('BEA Requirements Table'!$D356:$OR356,$D$8:$OR$8*($D$9:$OR$9=AS$17))/SUMIFS($D$8:$OR$8,$D$9:$OR$9,AS$17)</f>
        <v>0</v>
      </c>
      <c r="OS367" s="148"/>
      <c r="OT367" s="148"/>
      <c r="OU367" s="148"/>
      <c r="OV367" s="148"/>
    </row>
    <row r="368" spans="1:412">
      <c r="A368" s="155">
        <v>561500</v>
      </c>
      <c r="B368" s="155">
        <v>37572</v>
      </c>
      <c r="C368" s="155" t="str">
        <v>ISIC 69T82</v>
      </c>
      <c r="D368" s="148" cm="1">
        <f t="array" ref="D368">SUMPRODUCT('BEA Requirements Table'!$D357:$OR357,$D$8:$OR$8*($D$9:$OR$9=D$17))/SUMIFS($D$8:$OR$8,$D$9:$OR$9,D$17)</f>
        <v>6.1104619930636044E-4</v>
      </c>
      <c r="E368" s="148" cm="1">
        <f t="array" ref="E368">SUMPRODUCT('BEA Requirements Table'!$D357:$OR357,$D$8:$OR$8*($D$9:$OR$9=E$17))/SUMIFS($D$8:$OR$8,$D$9:$OR$9,E$17)</f>
        <v>1.3573000000000001E-3</v>
      </c>
      <c r="F368" s="148" cm="1">
        <f t="array" ref="F368">SUMPRODUCT('BEA Requirements Table'!$D357:$OR357,$D$8:$OR$8*($D$9:$OR$9=F$17))/SUMIFS($D$8:$OR$8,$D$9:$OR$9,F$17)</f>
        <v>6.7199999999999996E-4</v>
      </c>
      <c r="G368" s="148" cm="1">
        <f t="array" ref="G368">SUMPRODUCT('BEA Requirements Table'!$D357:$OR357,$D$8:$OR$8*($D$9:$OR$9=G$17))/SUMIFS($D$8:$OR$8,$D$9:$OR$9,G$17)</f>
        <v>1.4182788329051843E-3</v>
      </c>
      <c r="H368" s="148" cm="1">
        <f t="array" ref="H368">SUMPRODUCT('BEA Requirements Table'!$D357:$OR357,$D$8:$OR$8*($D$9:$OR$9=H$17))/SUMIFS($D$8:$OR$8,$D$9:$OR$9,H$17)</f>
        <v>1.5804765215172922E-3</v>
      </c>
      <c r="I368" s="148" cm="1">
        <f t="array" ref="I368">SUMPRODUCT('BEA Requirements Table'!$D357:$OR357,$D$8:$OR$8*($D$9:$OR$9=I$17))/SUMIFS($D$8:$OR$8,$D$9:$OR$9,I$17)</f>
        <v>7.5956914768555072E-4</v>
      </c>
      <c r="J368" s="148" cm="1">
        <f t="array" ref="J368">SUMPRODUCT('BEA Requirements Table'!$D357:$OR357,$D$8:$OR$8*($D$9:$OR$9=J$17))/SUMIFS($D$8:$OR$8,$D$9:$OR$9,J$17)</f>
        <v>6.4528692153485614E-4</v>
      </c>
      <c r="K368" s="148" cm="1">
        <f t="array" ref="K368">SUMPRODUCT('BEA Requirements Table'!$D357:$OR357,$D$8:$OR$8*($D$9:$OR$9=K$17))/SUMIFS($D$8:$OR$8,$D$9:$OR$9,K$17)</f>
        <v>7.4451363574394255E-4</v>
      </c>
      <c r="L368" s="148" cm="1">
        <f t="array" ref="L368">SUMPRODUCT('BEA Requirements Table'!$D357:$OR357,$D$8:$OR$8*($D$9:$OR$9=L$17))/SUMIFS($D$8:$OR$8,$D$9:$OR$9,L$17)</f>
        <v>7.1595535070002555E-4</v>
      </c>
      <c r="M368" s="148" cm="1">
        <f t="array" ref="M368">SUMPRODUCT('BEA Requirements Table'!$D357:$OR357,$D$8:$OR$8*($D$9:$OR$9=M$17))/SUMIFS($D$8:$OR$8,$D$9:$OR$9,M$17)</f>
        <v>3.2708243858478608E-4</v>
      </c>
      <c r="N368" s="148" cm="1">
        <f t="array" ref="N368">SUMPRODUCT('BEA Requirements Table'!$D357:$OR357,$D$8:$OR$8*($D$9:$OR$9=N$17))/SUMIFS($D$8:$OR$8,$D$9:$OR$9,N$17)</f>
        <v>6.6290820858769825E-4</v>
      </c>
      <c r="O368" s="148" cm="1">
        <f t="array" ref="O368">SUMPRODUCT('BEA Requirements Table'!$D357:$OR357,$D$8:$OR$8*($D$9:$OR$9=O$17))/SUMIFS($D$8:$OR$8,$D$9:$OR$9,O$17)</f>
        <v>4.2927063780697638E-4</v>
      </c>
      <c r="P368" s="148" cm="1">
        <f t="array" ref="P368">SUMPRODUCT('BEA Requirements Table'!$D357:$OR357,$D$8:$OR$8*($D$9:$OR$9=P$17))/SUMIFS($D$8:$OR$8,$D$9:$OR$9,P$17)</f>
        <v>6.8520472831162121E-4</v>
      </c>
      <c r="Q368" s="148" cm="1">
        <f t="array" ref="Q368">SUMPRODUCT('BEA Requirements Table'!$D357:$OR357,$D$8:$OR$8*($D$9:$OR$9=Q$17))/SUMIFS($D$8:$OR$8,$D$9:$OR$9,Q$17)</f>
        <v>7.9739999999999998E-4</v>
      </c>
      <c r="R368" s="148" cm="1">
        <f t="array" ref="R368">SUMPRODUCT('BEA Requirements Table'!$D357:$OR357,$D$8:$OR$8*($D$9:$OR$9=R$17))/SUMIFS($D$8:$OR$8,$D$9:$OR$9,R$17)</f>
        <v>9.3588323001803097E-4</v>
      </c>
      <c r="S368" s="148" cm="1">
        <f t="array" ref="S368">SUMPRODUCT('BEA Requirements Table'!$D357:$OR357,$D$8:$OR$8*($D$9:$OR$9=S$17))/SUMIFS($D$8:$OR$8,$D$9:$OR$9,S$17)</f>
        <v>9.1264212765957439E-4</v>
      </c>
      <c r="T368" s="148" cm="1">
        <f t="array" ref="T368">SUMPRODUCT('BEA Requirements Table'!$D357:$OR357,$D$8:$OR$8*($D$9:$OR$9=T$17))/SUMIFS($D$8:$OR$8,$D$9:$OR$9,T$17)</f>
        <v>5.8480876981918087E-4</v>
      </c>
      <c r="U368" s="148" cm="1">
        <f t="array" ref="U368">SUMPRODUCT('BEA Requirements Table'!$D357:$OR357,$D$8:$OR$8*($D$9:$OR$9=U$17))/SUMIFS($D$8:$OR$8,$D$9:$OR$9,U$17)</f>
        <v>7.5143572655361095E-4</v>
      </c>
      <c r="V368" s="148" cm="1">
        <f t="array" ref="V368">SUMPRODUCT('BEA Requirements Table'!$D357:$OR357,$D$8:$OR$8*($D$9:$OR$9=V$17))/SUMIFS($D$8:$OR$8,$D$9:$OR$9,V$17)</f>
        <v>5.7350511228888422E-4</v>
      </c>
      <c r="W368" s="148" cm="1">
        <f t="array" ref="W368">SUMPRODUCT('BEA Requirements Table'!$D357:$OR357,$D$8:$OR$8*($D$9:$OR$9=W$17))/SUMIFS($D$8:$OR$8,$D$9:$OR$9,W$17)</f>
        <v>5.0420693106964238E-4</v>
      </c>
      <c r="X368" s="148" cm="1">
        <f t="array" ref="X368">SUMPRODUCT('BEA Requirements Table'!$D357:$OR357,$D$8:$OR$8*($D$9:$OR$9=X$17))/SUMIFS($D$8:$OR$8,$D$9:$OR$9,X$17)</f>
        <v>6.4550004625655829E-4</v>
      </c>
      <c r="Y368" s="148" cm="1">
        <f t="array" ref="Y368">SUMPRODUCT('BEA Requirements Table'!$D357:$OR357,$D$8:$OR$8*($D$9:$OR$9=Y$17))/SUMIFS($D$8:$OR$8,$D$9:$OR$9,Y$17)</f>
        <v>5.9926995456875383E-4</v>
      </c>
      <c r="Z368" s="148" cm="1">
        <f t="array" ref="Z368">SUMPRODUCT('BEA Requirements Table'!$D357:$OR357,$D$8:$OR$8*($D$9:$OR$9=Z$17))/SUMIFS($D$8:$OR$8,$D$9:$OR$9,Z$17)</f>
        <v>5.0299334540609584E-4</v>
      </c>
      <c r="AA368" s="148" cm="1">
        <f t="array" ref="AA368">SUMPRODUCT('BEA Requirements Table'!$D357:$OR357,$D$8:$OR$8*($D$9:$OR$9=AA$17))/SUMIFS($D$8:$OR$8,$D$9:$OR$9,AA$17)</f>
        <v>6.0062361163504393E-4</v>
      </c>
      <c r="AB368" s="148" cm="1">
        <f t="array" ref="AB368">SUMPRODUCT('BEA Requirements Table'!$D357:$OR357,$D$8:$OR$8*($D$9:$OR$9=AB$17))/SUMIFS($D$8:$OR$8,$D$9:$OR$9,AB$17)</f>
        <v>7.5020000000000002E-4</v>
      </c>
      <c r="AC368" s="148" cm="1">
        <f t="array" ref="AC368">SUMPRODUCT('BEA Requirements Table'!$D357:$OR357,$D$8:$OR$8*($D$9:$OR$9=AC$17))/SUMIFS($D$8:$OR$8,$D$9:$OR$9,AC$17)</f>
        <v>1.0447E-3</v>
      </c>
      <c r="AD368" s="148" cm="1">
        <f t="array" ref="AD368">SUMPRODUCT('BEA Requirements Table'!$D357:$OR357,$D$8:$OR$8*($D$9:$OR$9=AD$17))/SUMIFS($D$8:$OR$8,$D$9:$OR$9,AD$17)</f>
        <v>1.6730365390502126E-3</v>
      </c>
      <c r="AE368" s="148" cm="1">
        <f t="array" ref="AE368">SUMPRODUCT('BEA Requirements Table'!$D357:$OR357,$D$8:$OR$8*($D$9:$OR$9=AE$17))/SUMIFS($D$8:$OR$8,$D$9:$OR$9,AE$17)</f>
        <v>4.6664337532819163E-4</v>
      </c>
      <c r="AF368" s="148" cm="1">
        <f t="array" ref="AF368">SUMPRODUCT('BEA Requirements Table'!$D357:$OR357,$D$8:$OR$8*($D$9:$OR$9=AF$17))/SUMIFS($D$8:$OR$8,$D$9:$OR$9,AF$17)</f>
        <v>9.406774636902031E-4</v>
      </c>
      <c r="AG368" s="148" cm="1">
        <f t="array" ref="AG368">SUMPRODUCT('BEA Requirements Table'!$D357:$OR357,$D$8:$OR$8*($D$9:$OR$9=AG$17))/SUMIFS($D$8:$OR$8,$D$9:$OR$9,AG$17)</f>
        <v>5.1250683695740198E-3</v>
      </c>
      <c r="AH368" s="148" cm="1">
        <f t="array" ref="AH368">SUMPRODUCT('BEA Requirements Table'!$D357:$OR357,$D$8:$OR$8*($D$9:$OR$9=AH$17))/SUMIFS($D$8:$OR$8,$D$9:$OR$9,AH$17)</f>
        <v>1.2610782635021211E-3</v>
      </c>
      <c r="AI368" s="148" cm="1">
        <f t="array" ref="AI368">SUMPRODUCT('BEA Requirements Table'!$D357:$OR357,$D$8:$OR$8*($D$9:$OR$9=AI$17))/SUMIFS($D$8:$OR$8,$D$9:$OR$9,AI$17)</f>
        <v>8.8048704336335664E-4</v>
      </c>
      <c r="AJ368" s="148" cm="1">
        <f t="array" ref="AJ368">SUMPRODUCT('BEA Requirements Table'!$D357:$OR357,$D$8:$OR$8*($D$9:$OR$9=AJ$17))/SUMIFS($D$8:$OR$8,$D$9:$OR$9,AJ$17)</f>
        <v>5.8574992051623658E-4</v>
      </c>
      <c r="AK368" s="148" cm="1">
        <f t="array" ref="AK368">SUMPRODUCT('BEA Requirements Table'!$D357:$OR357,$D$8:$OR$8*($D$9:$OR$9=AK$17))/SUMIFS($D$8:$OR$8,$D$9:$OR$9,AK$17)</f>
        <v>7.2982310778091125E-4</v>
      </c>
      <c r="AL368" s="148" cm="1">
        <f t="array" ref="AL368">SUMPRODUCT('BEA Requirements Table'!$D357:$OR357,$D$8:$OR$8*($D$9:$OR$9=AL$17))/SUMIFS($D$8:$OR$8,$D$9:$OR$9,AL$17)</f>
        <v>1.0531245854442511E-3</v>
      </c>
      <c r="AM368" s="148" cm="1">
        <f t="array" ref="AM368">SUMPRODUCT('BEA Requirements Table'!$D357:$OR357,$D$8:$OR$8*($D$9:$OR$9=AM$17))/SUMIFS($D$8:$OR$8,$D$9:$OR$9,AM$17)</f>
        <v>7.1518980709659981E-4</v>
      </c>
      <c r="AN368" s="148" cm="1">
        <f t="array" ref="AN368">SUMPRODUCT('BEA Requirements Table'!$D357:$OR357,$D$8:$OR$8*($D$9:$OR$9=AN$17))/SUMIFS($D$8:$OR$8,$D$9:$OR$9,AN$17)</f>
        <v>1.7324771926182841E-2</v>
      </c>
      <c r="AO368" s="148" cm="1">
        <f t="array" ref="AO368">SUMPRODUCT('BEA Requirements Table'!$D357:$OR357,$D$8:$OR$8*($D$9:$OR$9=AO$17))/SUMIFS($D$8:$OR$8,$D$9:$OR$9,AO$17)</f>
        <v>1.8595380885507635E-3</v>
      </c>
      <c r="AP368" s="148" cm="1">
        <f t="array" ref="AP368">SUMPRODUCT('BEA Requirements Table'!$D357:$OR357,$D$8:$OR$8*($D$9:$OR$9=AP$17))/SUMIFS($D$8:$OR$8,$D$9:$OR$9,AP$17)</f>
        <v>6.8924601201158402E-4</v>
      </c>
      <c r="AQ368" s="148" cm="1">
        <f t="array" ref="AQ368">SUMPRODUCT('BEA Requirements Table'!$D357:$OR357,$D$8:$OR$8*($D$9:$OR$9=AQ$17))/SUMIFS($D$8:$OR$8,$D$9:$OR$9,AQ$17)</f>
        <v>1.4527211635134941E-3</v>
      </c>
      <c r="AR368" s="148" cm="1">
        <f t="array" ref="AR368">SUMPRODUCT('BEA Requirements Table'!$D357:$OR357,$D$8:$OR$8*($D$9:$OR$9=AR$17))/SUMIFS($D$8:$OR$8,$D$9:$OR$9,AR$17)</f>
        <v>2.8805104199165648E-3</v>
      </c>
      <c r="AS368" s="148" cm="1">
        <f t="array" ref="AS368">SUMPRODUCT('BEA Requirements Table'!$D357:$OR357,$D$8:$OR$8*($D$9:$OR$9=AS$17))/SUMIFS($D$8:$OR$8,$D$9:$OR$9,AS$17)</f>
        <v>0</v>
      </c>
      <c r="OS368" s="148"/>
      <c r="OT368" s="148"/>
      <c r="OU368" s="148"/>
      <c r="OV368" s="148"/>
    </row>
    <row r="369" spans="1:412">
      <c r="A369" s="155">
        <v>561600</v>
      </c>
      <c r="B369" s="155">
        <v>50043</v>
      </c>
      <c r="C369" s="155" t="str">
        <v>ISIC 69T82</v>
      </c>
      <c r="D369" s="148" cm="1">
        <f t="array" ref="D369">SUMPRODUCT('BEA Requirements Table'!$D358:$OR358,$D$8:$OR$8*($D$9:$OR$9=D$17))/SUMIFS($D$8:$OR$8,$D$9:$OR$9,D$17)</f>
        <v>1.5143463167215764E-3</v>
      </c>
      <c r="E369" s="148" cm="1">
        <f t="array" ref="E369">SUMPRODUCT('BEA Requirements Table'!$D358:$OR358,$D$8:$OR$8*($D$9:$OR$9=E$17))/SUMIFS($D$8:$OR$8,$D$9:$OR$9,E$17)</f>
        <v>1.2944E-3</v>
      </c>
      <c r="F369" s="148" cm="1">
        <f t="array" ref="F369">SUMPRODUCT('BEA Requirements Table'!$D358:$OR358,$D$8:$OR$8*($D$9:$OR$9=F$17))/SUMIFS($D$8:$OR$8,$D$9:$OR$9,F$17)</f>
        <v>1.6733999999999998E-3</v>
      </c>
      <c r="G369" s="148" cm="1">
        <f t="array" ref="G369">SUMPRODUCT('BEA Requirements Table'!$D358:$OR358,$D$8:$OR$8*($D$9:$OR$9=G$17))/SUMIFS($D$8:$OR$8,$D$9:$OR$9,G$17)</f>
        <v>1.4858025805698273E-3</v>
      </c>
      <c r="H369" s="148" cm="1">
        <f t="array" ref="H369">SUMPRODUCT('BEA Requirements Table'!$D358:$OR358,$D$8:$OR$8*($D$9:$OR$9=H$17))/SUMIFS($D$8:$OR$8,$D$9:$OR$9,H$17)</f>
        <v>1.5893316548942073E-3</v>
      </c>
      <c r="I369" s="148" cm="1">
        <f t="array" ref="I369">SUMPRODUCT('BEA Requirements Table'!$D358:$OR358,$D$8:$OR$8*($D$9:$OR$9=I$17))/SUMIFS($D$8:$OR$8,$D$9:$OR$9,I$17)</f>
        <v>1.5884218752549679E-3</v>
      </c>
      <c r="J369" s="148" cm="1">
        <f t="array" ref="J369">SUMPRODUCT('BEA Requirements Table'!$D358:$OR358,$D$8:$OR$8*($D$9:$OR$9=J$17))/SUMIFS($D$8:$OR$8,$D$9:$OR$9,J$17)</f>
        <v>2.6058963590930911E-3</v>
      </c>
      <c r="K369" s="148" cm="1">
        <f t="array" ref="K369">SUMPRODUCT('BEA Requirements Table'!$D358:$OR358,$D$8:$OR$8*($D$9:$OR$9=K$17))/SUMIFS($D$8:$OR$8,$D$9:$OR$9,K$17)</f>
        <v>1.5844518448286547E-3</v>
      </c>
      <c r="L369" s="148" cm="1">
        <f t="array" ref="L369">SUMPRODUCT('BEA Requirements Table'!$D358:$OR358,$D$8:$OR$8*($D$9:$OR$9=L$17))/SUMIFS($D$8:$OR$8,$D$9:$OR$9,L$17)</f>
        <v>3.4339307018582078E-3</v>
      </c>
      <c r="M369" s="148" cm="1">
        <f t="array" ref="M369">SUMPRODUCT('BEA Requirements Table'!$D358:$OR358,$D$8:$OR$8*($D$9:$OR$9=M$17))/SUMIFS($D$8:$OR$8,$D$9:$OR$9,M$17)</f>
        <v>1.2161757945098304E-3</v>
      </c>
      <c r="N369" s="148" cm="1">
        <f t="array" ref="N369">SUMPRODUCT('BEA Requirements Table'!$D358:$OR358,$D$8:$OR$8*($D$9:$OR$9=N$17))/SUMIFS($D$8:$OR$8,$D$9:$OR$9,N$17)</f>
        <v>1.3295071249508372E-3</v>
      </c>
      <c r="O369" s="148" cm="1">
        <f t="array" ref="O369">SUMPRODUCT('BEA Requirements Table'!$D358:$OR358,$D$8:$OR$8*($D$9:$OR$9=O$17))/SUMIFS($D$8:$OR$8,$D$9:$OR$9,O$17)</f>
        <v>9.3559816009698108E-4</v>
      </c>
      <c r="P369" s="148" cm="1">
        <f t="array" ref="P369">SUMPRODUCT('BEA Requirements Table'!$D358:$OR358,$D$8:$OR$8*($D$9:$OR$9=P$17))/SUMIFS($D$8:$OR$8,$D$9:$OR$9,P$17)</f>
        <v>1.9451890922455317E-3</v>
      </c>
      <c r="Q369" s="148" cm="1">
        <f t="array" ref="Q369">SUMPRODUCT('BEA Requirements Table'!$D358:$OR358,$D$8:$OR$8*($D$9:$OR$9=Q$17))/SUMIFS($D$8:$OR$8,$D$9:$OR$9,Q$17)</f>
        <v>2.0335000000000002E-3</v>
      </c>
      <c r="R369" s="148" cm="1">
        <f t="array" ref="R369">SUMPRODUCT('BEA Requirements Table'!$D358:$OR358,$D$8:$OR$8*($D$9:$OR$9=R$17))/SUMIFS($D$8:$OR$8,$D$9:$OR$9,R$17)</f>
        <v>2.931543703031021E-3</v>
      </c>
      <c r="S369" s="148" cm="1">
        <f t="array" ref="S369">SUMPRODUCT('BEA Requirements Table'!$D358:$OR358,$D$8:$OR$8*($D$9:$OR$9=S$17))/SUMIFS($D$8:$OR$8,$D$9:$OR$9,S$17)</f>
        <v>2.7241517396745935E-3</v>
      </c>
      <c r="T369" s="148" cm="1">
        <f t="array" ref="T369">SUMPRODUCT('BEA Requirements Table'!$D358:$OR358,$D$8:$OR$8*($D$9:$OR$9=T$17))/SUMIFS($D$8:$OR$8,$D$9:$OR$9,T$17)</f>
        <v>3.0716832576179278E-3</v>
      </c>
      <c r="U369" s="148" cm="1">
        <f t="array" ref="U369">SUMPRODUCT('BEA Requirements Table'!$D358:$OR358,$D$8:$OR$8*($D$9:$OR$9=U$17))/SUMIFS($D$8:$OR$8,$D$9:$OR$9,U$17)</f>
        <v>4.4246159971826401E-3</v>
      </c>
      <c r="V369" s="148" cm="1">
        <f t="array" ref="V369">SUMPRODUCT('BEA Requirements Table'!$D358:$OR358,$D$8:$OR$8*($D$9:$OR$9=V$17))/SUMIFS($D$8:$OR$8,$D$9:$OR$9,V$17)</f>
        <v>1.3017229270016254E-3</v>
      </c>
      <c r="W369" s="148" cm="1">
        <f t="array" ref="W369">SUMPRODUCT('BEA Requirements Table'!$D358:$OR358,$D$8:$OR$8*($D$9:$OR$9=W$17))/SUMIFS($D$8:$OR$8,$D$9:$OR$9,W$17)</f>
        <v>1.7299057188405326E-3</v>
      </c>
      <c r="X369" s="148" cm="1">
        <f t="array" ref="X369">SUMPRODUCT('BEA Requirements Table'!$D358:$OR358,$D$8:$OR$8*($D$9:$OR$9=X$17))/SUMIFS($D$8:$OR$8,$D$9:$OR$9,X$17)</f>
        <v>2.3281846255074003E-3</v>
      </c>
      <c r="Y369" s="148" cm="1">
        <f t="array" ref="Y369">SUMPRODUCT('BEA Requirements Table'!$D358:$OR358,$D$8:$OR$8*($D$9:$OR$9=Y$17))/SUMIFS($D$8:$OR$8,$D$9:$OR$9,Y$17)</f>
        <v>2.2540631110366158E-3</v>
      </c>
      <c r="Z369" s="148" cm="1">
        <f t="array" ref="Z369">SUMPRODUCT('BEA Requirements Table'!$D358:$OR358,$D$8:$OR$8*($D$9:$OR$9=Z$17))/SUMIFS($D$8:$OR$8,$D$9:$OR$9,Z$17)</f>
        <v>3.4100310513287503E-3</v>
      </c>
      <c r="AA369" s="148" cm="1">
        <f t="array" ref="AA369">SUMPRODUCT('BEA Requirements Table'!$D358:$OR358,$D$8:$OR$8*($D$9:$OR$9=AA$17))/SUMIFS($D$8:$OR$8,$D$9:$OR$9,AA$17)</f>
        <v>1.7692925151827196E-3</v>
      </c>
      <c r="AB369" s="148" cm="1">
        <f t="array" ref="AB369">SUMPRODUCT('BEA Requirements Table'!$D358:$OR358,$D$8:$OR$8*($D$9:$OR$9=AB$17))/SUMIFS($D$8:$OR$8,$D$9:$OR$9,AB$17)</f>
        <v>1.3722999999999999E-3</v>
      </c>
      <c r="AC369" s="148" cm="1">
        <f t="array" ref="AC369">SUMPRODUCT('BEA Requirements Table'!$D358:$OR358,$D$8:$OR$8*($D$9:$OR$9=AC$17))/SUMIFS($D$8:$OR$8,$D$9:$OR$9,AC$17)</f>
        <v>1.9968E-3</v>
      </c>
      <c r="AD369" s="148" cm="1">
        <f t="array" ref="AD369">SUMPRODUCT('BEA Requirements Table'!$D358:$OR358,$D$8:$OR$8*($D$9:$OR$9=AD$17))/SUMIFS($D$8:$OR$8,$D$9:$OR$9,AD$17)</f>
        <v>2.4212520356354959E-3</v>
      </c>
      <c r="AE369" s="148" cm="1">
        <f t="array" ref="AE369">SUMPRODUCT('BEA Requirements Table'!$D358:$OR358,$D$8:$OR$8*($D$9:$OR$9=AE$17))/SUMIFS($D$8:$OR$8,$D$9:$OR$9,AE$17)</f>
        <v>1.6080809836151106E-3</v>
      </c>
      <c r="AF369" s="148" cm="1">
        <f t="array" ref="AF369">SUMPRODUCT('BEA Requirements Table'!$D358:$OR358,$D$8:$OR$8*($D$9:$OR$9=AF$17))/SUMIFS($D$8:$OR$8,$D$9:$OR$9,AF$17)</f>
        <v>3.3642650496055531E-3</v>
      </c>
      <c r="AG369" s="148" cm="1">
        <f t="array" ref="AG369">SUMPRODUCT('BEA Requirements Table'!$D358:$OR358,$D$8:$OR$8*($D$9:$OR$9=AG$17))/SUMIFS($D$8:$OR$8,$D$9:$OR$9,AG$17)</f>
        <v>3.4938271699870424E-3</v>
      </c>
      <c r="AH369" s="148" cm="1">
        <f t="array" ref="AH369">SUMPRODUCT('BEA Requirements Table'!$D358:$OR358,$D$8:$OR$8*($D$9:$OR$9=AH$17))/SUMIFS($D$8:$OR$8,$D$9:$OR$9,AH$17)</f>
        <v>1.8743495465941631E-3</v>
      </c>
      <c r="AI369" s="148" cm="1">
        <f t="array" ref="AI369">SUMPRODUCT('BEA Requirements Table'!$D358:$OR358,$D$8:$OR$8*($D$9:$OR$9=AI$17))/SUMIFS($D$8:$OR$8,$D$9:$OR$9,AI$17)</f>
        <v>2.5261473676087549E-3</v>
      </c>
      <c r="AJ369" s="148" cm="1">
        <f t="array" ref="AJ369">SUMPRODUCT('BEA Requirements Table'!$D358:$OR358,$D$8:$OR$8*($D$9:$OR$9=AJ$17))/SUMIFS($D$8:$OR$8,$D$9:$OR$9,AJ$17)</f>
        <v>4.9312805796786216E-3</v>
      </c>
      <c r="AK369" s="148" cm="1">
        <f t="array" ref="AK369">SUMPRODUCT('BEA Requirements Table'!$D358:$OR358,$D$8:$OR$8*($D$9:$OR$9=AK$17))/SUMIFS($D$8:$OR$8,$D$9:$OR$9,AK$17)</f>
        <v>4.4861449653956238E-3</v>
      </c>
      <c r="AL369" s="148" cm="1">
        <f t="array" ref="AL369">SUMPRODUCT('BEA Requirements Table'!$D358:$OR358,$D$8:$OR$8*($D$9:$OR$9=AL$17))/SUMIFS($D$8:$OR$8,$D$9:$OR$9,AL$17)</f>
        <v>2.7654245972337952E-3</v>
      </c>
      <c r="AM369" s="148" cm="1">
        <f t="array" ref="AM369">SUMPRODUCT('BEA Requirements Table'!$D358:$OR358,$D$8:$OR$8*($D$9:$OR$9=AM$17))/SUMIFS($D$8:$OR$8,$D$9:$OR$9,AM$17)</f>
        <v>2.6205313272504682E-3</v>
      </c>
      <c r="AN369" s="148" cm="1">
        <f t="array" ref="AN369">SUMPRODUCT('BEA Requirements Table'!$D358:$OR358,$D$8:$OR$8*($D$9:$OR$9=AN$17))/SUMIFS($D$8:$OR$8,$D$9:$OR$9,AN$17)</f>
        <v>2.2669240985077985E-2</v>
      </c>
      <c r="AO369" s="148" cm="1">
        <f t="array" ref="AO369">SUMPRODUCT('BEA Requirements Table'!$D358:$OR358,$D$8:$OR$8*($D$9:$OR$9=AO$17))/SUMIFS($D$8:$OR$8,$D$9:$OR$9,AO$17)</f>
        <v>2.4438511536860981E-3</v>
      </c>
      <c r="AP369" s="148" cm="1">
        <f t="array" ref="AP369">SUMPRODUCT('BEA Requirements Table'!$D358:$OR358,$D$8:$OR$8*($D$9:$OR$9=AP$17))/SUMIFS($D$8:$OR$8,$D$9:$OR$9,AP$17)</f>
        <v>2.061385308809143E-3</v>
      </c>
      <c r="AQ369" s="148" cm="1">
        <f t="array" ref="AQ369">SUMPRODUCT('BEA Requirements Table'!$D358:$OR358,$D$8:$OR$8*($D$9:$OR$9=AQ$17))/SUMIFS($D$8:$OR$8,$D$9:$OR$9,AQ$17)</f>
        <v>3.1169097273834835E-3</v>
      </c>
      <c r="AR369" s="148" cm="1">
        <f t="array" ref="AR369">SUMPRODUCT('BEA Requirements Table'!$D358:$OR358,$D$8:$OR$8*($D$9:$OR$9=AR$17))/SUMIFS($D$8:$OR$8,$D$9:$OR$9,AR$17)</f>
        <v>2.0197379754774126E-3</v>
      </c>
      <c r="AS369" s="148" cm="1">
        <f t="array" ref="AS369">SUMPRODUCT('BEA Requirements Table'!$D358:$OR358,$D$8:$OR$8*($D$9:$OR$9=AS$17))/SUMIFS($D$8:$OR$8,$D$9:$OR$9,AS$17)</f>
        <v>0</v>
      </c>
      <c r="OS369" s="148"/>
      <c r="OT369" s="148"/>
      <c r="OU369" s="148"/>
      <c r="OV369" s="148"/>
    </row>
    <row r="370" spans="1:412">
      <c r="A370" s="155">
        <v>561900</v>
      </c>
      <c r="B370" s="155">
        <v>41113</v>
      </c>
      <c r="C370" s="155" t="str">
        <v>ISIC 69T82</v>
      </c>
      <c r="D370" s="148" cm="1">
        <f t="array" ref="D370">SUMPRODUCT('BEA Requirements Table'!$D359:$OR359,$D$8:$OR$8*($D$9:$OR$9=D$17))/SUMIFS($D$8:$OR$8,$D$9:$OR$9,D$17)</f>
        <v>1.883138826021469E-3</v>
      </c>
      <c r="E370" s="148" cm="1">
        <f t="array" ref="E370">SUMPRODUCT('BEA Requirements Table'!$D359:$OR359,$D$8:$OR$8*($D$9:$OR$9=E$17))/SUMIFS($D$8:$OR$8,$D$9:$OR$9,E$17)</f>
        <v>1.2124E-3</v>
      </c>
      <c r="F370" s="148" cm="1">
        <f t="array" ref="F370">SUMPRODUCT('BEA Requirements Table'!$D359:$OR359,$D$8:$OR$8*($D$9:$OR$9=F$17))/SUMIFS($D$8:$OR$8,$D$9:$OR$9,F$17)</f>
        <v>7.9040000000000002E-4</v>
      </c>
      <c r="G370" s="148" cm="1">
        <f t="array" ref="G370">SUMPRODUCT('BEA Requirements Table'!$D359:$OR359,$D$8:$OR$8*($D$9:$OR$9=G$17))/SUMIFS($D$8:$OR$8,$D$9:$OR$9,G$17)</f>
        <v>1.2964215787015414E-3</v>
      </c>
      <c r="H370" s="148" cm="1">
        <f t="array" ref="H370">SUMPRODUCT('BEA Requirements Table'!$D359:$OR359,$D$8:$OR$8*($D$9:$OR$9=H$17))/SUMIFS($D$8:$OR$8,$D$9:$OR$9,H$17)</f>
        <v>1.3251190123889853E-3</v>
      </c>
      <c r="I370" s="148" cm="1">
        <f t="array" ref="I370">SUMPRODUCT('BEA Requirements Table'!$D359:$OR359,$D$8:$OR$8*($D$9:$OR$9=I$17))/SUMIFS($D$8:$OR$8,$D$9:$OR$9,I$17)</f>
        <v>2.3386851623809044E-3</v>
      </c>
      <c r="J370" s="148" cm="1">
        <f t="array" ref="J370">SUMPRODUCT('BEA Requirements Table'!$D359:$OR359,$D$8:$OR$8*($D$9:$OR$9=J$17))/SUMIFS($D$8:$OR$8,$D$9:$OR$9,J$17)</f>
        <v>4.9483325055764173E-3</v>
      </c>
      <c r="K370" s="148" cm="1">
        <f t="array" ref="K370">SUMPRODUCT('BEA Requirements Table'!$D359:$OR359,$D$8:$OR$8*($D$9:$OR$9=K$17))/SUMIFS($D$8:$OR$8,$D$9:$OR$9,K$17)</f>
        <v>3.2316540100390404E-3</v>
      </c>
      <c r="L370" s="148" cm="1">
        <f t="array" ref="L370">SUMPRODUCT('BEA Requirements Table'!$D359:$OR359,$D$8:$OR$8*($D$9:$OR$9=L$17))/SUMIFS($D$8:$OR$8,$D$9:$OR$9,L$17)</f>
        <v>4.2993204192899341E-3</v>
      </c>
      <c r="M370" s="148" cm="1">
        <f t="array" ref="M370">SUMPRODUCT('BEA Requirements Table'!$D359:$OR359,$D$8:$OR$8*($D$9:$OR$9=M$17))/SUMIFS($D$8:$OR$8,$D$9:$OR$9,M$17)</f>
        <v>7.478452773404501E-4</v>
      </c>
      <c r="N370" s="148" cm="1">
        <f t="array" ref="N370">SUMPRODUCT('BEA Requirements Table'!$D359:$OR359,$D$8:$OR$8*($D$9:$OR$9=N$17))/SUMIFS($D$8:$OR$8,$D$9:$OR$9,N$17)</f>
        <v>1.7036011947878728E-3</v>
      </c>
      <c r="O370" s="148" cm="1">
        <f t="array" ref="O370">SUMPRODUCT('BEA Requirements Table'!$D359:$OR359,$D$8:$OR$8*($D$9:$OR$9=O$17))/SUMIFS($D$8:$OR$8,$D$9:$OR$9,O$17)</f>
        <v>1.3215124912013142E-3</v>
      </c>
      <c r="P370" s="148" cm="1">
        <f t="array" ref="P370">SUMPRODUCT('BEA Requirements Table'!$D359:$OR359,$D$8:$OR$8*($D$9:$OR$9=P$17))/SUMIFS($D$8:$OR$8,$D$9:$OR$9,P$17)</f>
        <v>2.3252126834139263E-3</v>
      </c>
      <c r="Q370" s="148" cm="1">
        <f t="array" ref="Q370">SUMPRODUCT('BEA Requirements Table'!$D359:$OR359,$D$8:$OR$8*($D$9:$OR$9=Q$17))/SUMIFS($D$8:$OR$8,$D$9:$OR$9,Q$17)</f>
        <v>2.3088000000000002E-3</v>
      </c>
      <c r="R370" s="148" cm="1">
        <f t="array" ref="R370">SUMPRODUCT('BEA Requirements Table'!$D359:$OR359,$D$8:$OR$8*($D$9:$OR$9=R$17))/SUMIFS($D$8:$OR$8,$D$9:$OR$9,R$17)</f>
        <v>3.117034806069939E-3</v>
      </c>
      <c r="S370" s="148" cm="1">
        <f t="array" ref="S370">SUMPRODUCT('BEA Requirements Table'!$D359:$OR359,$D$8:$OR$8*($D$9:$OR$9=S$17))/SUMIFS($D$8:$OR$8,$D$9:$OR$9,S$17)</f>
        <v>2.6779270588235295E-3</v>
      </c>
      <c r="T370" s="148" cm="1">
        <f t="array" ref="T370">SUMPRODUCT('BEA Requirements Table'!$D359:$OR359,$D$8:$OR$8*($D$9:$OR$9=T$17))/SUMIFS($D$8:$OR$8,$D$9:$OR$9,T$17)</f>
        <v>3.1000681555368014E-3</v>
      </c>
      <c r="U370" s="148" cm="1">
        <f t="array" ref="U370">SUMPRODUCT('BEA Requirements Table'!$D359:$OR359,$D$8:$OR$8*($D$9:$OR$9=U$17))/SUMIFS($D$8:$OR$8,$D$9:$OR$9,U$17)</f>
        <v>4.8594054066207933E-3</v>
      </c>
      <c r="V370" s="148" cm="1">
        <f t="array" ref="V370">SUMPRODUCT('BEA Requirements Table'!$D359:$OR359,$D$8:$OR$8*($D$9:$OR$9=V$17))/SUMIFS($D$8:$OR$8,$D$9:$OR$9,V$17)</f>
        <v>1.5529748851671259E-3</v>
      </c>
      <c r="W370" s="148" cm="1">
        <f t="array" ref="W370">SUMPRODUCT('BEA Requirements Table'!$D359:$OR359,$D$8:$OR$8*($D$9:$OR$9=W$17))/SUMIFS($D$8:$OR$8,$D$9:$OR$9,W$17)</f>
        <v>1.856169272662534E-3</v>
      </c>
      <c r="X370" s="148" cm="1">
        <f t="array" ref="X370">SUMPRODUCT('BEA Requirements Table'!$D359:$OR359,$D$8:$OR$8*($D$9:$OR$9=X$17))/SUMIFS($D$8:$OR$8,$D$9:$OR$9,X$17)</f>
        <v>2.573669084540662E-3</v>
      </c>
      <c r="Y370" s="148" cm="1">
        <f t="array" ref="Y370">SUMPRODUCT('BEA Requirements Table'!$D359:$OR359,$D$8:$OR$8*($D$9:$OR$9=Y$17))/SUMIFS($D$8:$OR$8,$D$9:$OR$9,Y$17)</f>
        <v>2.4406122132286587E-3</v>
      </c>
      <c r="Z370" s="148" cm="1">
        <f t="array" ref="Z370">SUMPRODUCT('BEA Requirements Table'!$D359:$OR359,$D$8:$OR$8*($D$9:$OR$9=Z$17))/SUMIFS($D$8:$OR$8,$D$9:$OR$9,Z$17)</f>
        <v>3.6806869703677947E-3</v>
      </c>
      <c r="AA370" s="148" cm="1">
        <f t="array" ref="AA370">SUMPRODUCT('BEA Requirements Table'!$D359:$OR359,$D$8:$OR$8*($D$9:$OR$9=AA$17))/SUMIFS($D$8:$OR$8,$D$9:$OR$9,AA$17)</f>
        <v>2.0934216408551943E-3</v>
      </c>
      <c r="AB370" s="148" cm="1">
        <f t="array" ref="AB370">SUMPRODUCT('BEA Requirements Table'!$D359:$OR359,$D$8:$OR$8*($D$9:$OR$9=AB$17))/SUMIFS($D$8:$OR$8,$D$9:$OR$9,AB$17)</f>
        <v>1.2332000000000001E-3</v>
      </c>
      <c r="AC370" s="148" cm="1">
        <f t="array" ref="AC370">SUMPRODUCT('BEA Requirements Table'!$D359:$OR359,$D$8:$OR$8*($D$9:$OR$9=AC$17))/SUMIFS($D$8:$OR$8,$D$9:$OR$9,AC$17)</f>
        <v>1.2168999999999999E-3</v>
      </c>
      <c r="AD370" s="148" cm="1">
        <f t="array" ref="AD370">SUMPRODUCT('BEA Requirements Table'!$D359:$OR359,$D$8:$OR$8*($D$9:$OR$9=AD$17))/SUMIFS($D$8:$OR$8,$D$9:$OR$9,AD$17)</f>
        <v>2.1244101797608115E-3</v>
      </c>
      <c r="AE370" s="148" cm="1">
        <f t="array" ref="AE370">SUMPRODUCT('BEA Requirements Table'!$D359:$OR359,$D$8:$OR$8*($D$9:$OR$9=AE$17))/SUMIFS($D$8:$OR$8,$D$9:$OR$9,AE$17)</f>
        <v>1.5776529858213784E-3</v>
      </c>
      <c r="AF370" s="148" cm="1">
        <f t="array" ref="AF370">SUMPRODUCT('BEA Requirements Table'!$D359:$OR359,$D$8:$OR$8*($D$9:$OR$9=AF$17))/SUMIFS($D$8:$OR$8,$D$9:$OR$9,AF$17)</f>
        <v>4.411168233250269E-3</v>
      </c>
      <c r="AG370" s="148" cm="1">
        <f t="array" ref="AG370">SUMPRODUCT('BEA Requirements Table'!$D359:$OR359,$D$8:$OR$8*($D$9:$OR$9=AG$17))/SUMIFS($D$8:$OR$8,$D$9:$OR$9,AG$17)</f>
        <v>2.4301007810981537E-3</v>
      </c>
      <c r="AH370" s="148" cm="1">
        <f t="array" ref="AH370">SUMPRODUCT('BEA Requirements Table'!$D359:$OR359,$D$8:$OR$8*($D$9:$OR$9=AH$17))/SUMIFS($D$8:$OR$8,$D$9:$OR$9,AH$17)</f>
        <v>1.8498508150202302E-3</v>
      </c>
      <c r="AI370" s="148" cm="1">
        <f t="array" ref="AI370">SUMPRODUCT('BEA Requirements Table'!$D359:$OR359,$D$8:$OR$8*($D$9:$OR$9=AI$17))/SUMIFS($D$8:$OR$8,$D$9:$OR$9,AI$17)</f>
        <v>3.4149940550963999E-3</v>
      </c>
      <c r="AJ370" s="148" cm="1">
        <f t="array" ref="AJ370">SUMPRODUCT('BEA Requirements Table'!$D359:$OR359,$D$8:$OR$8*($D$9:$OR$9=AJ$17))/SUMIFS($D$8:$OR$8,$D$9:$OR$9,AJ$17)</f>
        <v>1.7160214577159067E-3</v>
      </c>
      <c r="AK370" s="148" cm="1">
        <f t="array" ref="AK370">SUMPRODUCT('BEA Requirements Table'!$D359:$OR359,$D$8:$OR$8*($D$9:$OR$9=AK$17))/SUMIFS($D$8:$OR$8,$D$9:$OR$9,AK$17)</f>
        <v>2.1396790052203977E-3</v>
      </c>
      <c r="AL370" s="148" cm="1">
        <f t="array" ref="AL370">SUMPRODUCT('BEA Requirements Table'!$D359:$OR359,$D$8:$OR$8*($D$9:$OR$9=AL$17))/SUMIFS($D$8:$OR$8,$D$9:$OR$9,AL$17)</f>
        <v>1.5016848934908983E-3</v>
      </c>
      <c r="AM370" s="148" cm="1">
        <f t="array" ref="AM370">SUMPRODUCT('BEA Requirements Table'!$D359:$OR359,$D$8:$OR$8*($D$9:$OR$9=AM$17))/SUMIFS($D$8:$OR$8,$D$9:$OR$9,AM$17)</f>
        <v>1.6181853785662507E-3</v>
      </c>
      <c r="AN370" s="148" cm="1">
        <f t="array" ref="AN370">SUMPRODUCT('BEA Requirements Table'!$D359:$OR359,$D$8:$OR$8*($D$9:$OR$9=AN$17))/SUMIFS($D$8:$OR$8,$D$9:$OR$9,AN$17)</f>
        <v>1.8806275771901023E-2</v>
      </c>
      <c r="AO370" s="148" cm="1">
        <f t="array" ref="AO370">SUMPRODUCT('BEA Requirements Table'!$D359:$OR359,$D$8:$OR$8*($D$9:$OR$9=AO$17))/SUMIFS($D$8:$OR$8,$D$9:$OR$9,AO$17)</f>
        <v>2.4634231794284172E-3</v>
      </c>
      <c r="AP370" s="148" cm="1">
        <f t="array" ref="AP370">SUMPRODUCT('BEA Requirements Table'!$D359:$OR359,$D$8:$OR$8*($D$9:$OR$9=AP$17))/SUMIFS($D$8:$OR$8,$D$9:$OR$9,AP$17)</f>
        <v>2.4117476433583194E-3</v>
      </c>
      <c r="AQ370" s="148" cm="1">
        <f t="array" ref="AQ370">SUMPRODUCT('BEA Requirements Table'!$D359:$OR359,$D$8:$OR$8*($D$9:$OR$9=AQ$17))/SUMIFS($D$8:$OR$8,$D$9:$OR$9,AQ$17)</f>
        <v>2.29058079880175E-3</v>
      </c>
      <c r="AR370" s="148" cm="1">
        <f t="array" ref="AR370">SUMPRODUCT('BEA Requirements Table'!$D359:$OR359,$D$8:$OR$8*($D$9:$OR$9=AR$17))/SUMIFS($D$8:$OR$8,$D$9:$OR$9,AR$17)</f>
        <v>2.5565658057166447E-3</v>
      </c>
      <c r="AS370" s="148" cm="1">
        <f t="array" ref="AS370">SUMPRODUCT('BEA Requirements Table'!$D359:$OR359,$D$8:$OR$8*($D$9:$OR$9=AS$17))/SUMIFS($D$8:$OR$8,$D$9:$OR$9,AS$17)</f>
        <v>0</v>
      </c>
      <c r="OS370" s="148"/>
      <c r="OT370" s="148"/>
      <c r="OU370" s="148"/>
      <c r="OV370" s="148"/>
    </row>
    <row r="371" spans="1:412">
      <c r="A371" s="155">
        <v>562000</v>
      </c>
      <c r="B371" s="155">
        <v>82154</v>
      </c>
      <c r="C371" s="155" t="str">
        <v>ISIC 36T39</v>
      </c>
      <c r="D371" s="148" cm="1">
        <f t="array" ref="D371">SUMPRODUCT('BEA Requirements Table'!$D360:$OR360,$D$8:$OR$8*($D$9:$OR$9=D$17))/SUMIFS($D$8:$OR$8,$D$9:$OR$9,D$17)</f>
        <v>2.7674812461205233E-3</v>
      </c>
      <c r="E371" s="148" cm="1">
        <f t="array" ref="E371">SUMPRODUCT('BEA Requirements Table'!$D360:$OR360,$D$8:$OR$8*($D$9:$OR$9=E$17))/SUMIFS($D$8:$OR$8,$D$9:$OR$9,E$17)</f>
        <v>4.7048000000000003E-3</v>
      </c>
      <c r="F371" s="148" cm="1">
        <f t="array" ref="F371">SUMPRODUCT('BEA Requirements Table'!$D360:$OR360,$D$8:$OR$8*($D$9:$OR$9=F$17))/SUMIFS($D$8:$OR$8,$D$9:$OR$9,F$17)</f>
        <v>5.4232000000000004E-3</v>
      </c>
      <c r="G371" s="148" cm="1">
        <f t="array" ref="G371">SUMPRODUCT('BEA Requirements Table'!$D360:$OR360,$D$8:$OR$8*($D$9:$OR$9=G$17))/SUMIFS($D$8:$OR$8,$D$9:$OR$9,G$17)</f>
        <v>5.0014533891872964E-3</v>
      </c>
      <c r="H371" s="148" cm="1">
        <f t="array" ref="H371">SUMPRODUCT('BEA Requirements Table'!$D360:$OR360,$D$8:$OR$8*($D$9:$OR$9=H$17))/SUMIFS($D$8:$OR$8,$D$9:$OR$9,H$17)</f>
        <v>3.5036726979925698E-3</v>
      </c>
      <c r="I371" s="148" cm="1">
        <f t="array" ref="I371">SUMPRODUCT('BEA Requirements Table'!$D360:$OR360,$D$8:$OR$8*($D$9:$OR$9=I$17))/SUMIFS($D$8:$OR$8,$D$9:$OR$9,I$17)</f>
        <v>4.1341996284792017E-3</v>
      </c>
      <c r="J371" s="148" cm="1">
        <f t="array" ref="J371">SUMPRODUCT('BEA Requirements Table'!$D360:$OR360,$D$8:$OR$8*($D$9:$OR$9=J$17))/SUMIFS($D$8:$OR$8,$D$9:$OR$9,J$17)</f>
        <v>3.9013167956066289E-3</v>
      </c>
      <c r="K371" s="148" cm="1">
        <f t="array" ref="K371">SUMPRODUCT('BEA Requirements Table'!$D360:$OR360,$D$8:$OR$8*($D$9:$OR$9=K$17))/SUMIFS($D$8:$OR$8,$D$9:$OR$9,K$17)</f>
        <v>3.6472182140422633E-3</v>
      </c>
      <c r="L371" s="148" cm="1">
        <f t="array" ref="L371">SUMPRODUCT('BEA Requirements Table'!$D360:$OR360,$D$8:$OR$8*($D$9:$OR$9=L$17))/SUMIFS($D$8:$OR$8,$D$9:$OR$9,L$17)</f>
        <v>4.2827915523501537E-3</v>
      </c>
      <c r="M371" s="148" cm="1">
        <f t="array" ref="M371">SUMPRODUCT('BEA Requirements Table'!$D360:$OR360,$D$8:$OR$8*($D$9:$OR$9=M$17))/SUMIFS($D$8:$OR$8,$D$9:$OR$9,M$17)</f>
        <v>2.8383201265023811E-3</v>
      </c>
      <c r="N371" s="148" cm="1">
        <f t="array" ref="N371">SUMPRODUCT('BEA Requirements Table'!$D360:$OR360,$D$8:$OR$8*($D$9:$OR$9=N$17))/SUMIFS($D$8:$OR$8,$D$9:$OR$9,N$17)</f>
        <v>6.4316696863831457E-3</v>
      </c>
      <c r="O371" s="148" cm="1">
        <f t="array" ref="O371">SUMPRODUCT('BEA Requirements Table'!$D360:$OR360,$D$8:$OR$8*($D$9:$OR$9=O$17))/SUMIFS($D$8:$OR$8,$D$9:$OR$9,O$17)</f>
        <v>2.3297276953308304E-3</v>
      </c>
      <c r="P371" s="148" cm="1">
        <f t="array" ref="P371">SUMPRODUCT('BEA Requirements Table'!$D360:$OR360,$D$8:$OR$8*($D$9:$OR$9=P$17))/SUMIFS($D$8:$OR$8,$D$9:$OR$9,P$17)</f>
        <v>4.3534498187819569E-3</v>
      </c>
      <c r="Q371" s="148" cm="1">
        <f t="array" ref="Q371">SUMPRODUCT('BEA Requirements Table'!$D360:$OR360,$D$8:$OR$8*($D$9:$OR$9=Q$17))/SUMIFS($D$8:$OR$8,$D$9:$OR$9,Q$17)</f>
        <v>5.5976000000000003E-3</v>
      </c>
      <c r="R371" s="148" cm="1">
        <f t="array" ref="R371">SUMPRODUCT('BEA Requirements Table'!$D360:$OR360,$D$8:$OR$8*($D$9:$OR$9=R$17))/SUMIFS($D$8:$OR$8,$D$9:$OR$9,R$17)</f>
        <v>4.7997362485358176E-3</v>
      </c>
      <c r="S371" s="148" cm="1">
        <f t="array" ref="S371">SUMPRODUCT('BEA Requirements Table'!$D360:$OR360,$D$8:$OR$8*($D$9:$OR$9=S$17))/SUMIFS($D$8:$OR$8,$D$9:$OR$9,S$17)</f>
        <v>1.4489698973717146E-2</v>
      </c>
      <c r="T371" s="148" cm="1">
        <f t="array" ref="T371">SUMPRODUCT('BEA Requirements Table'!$D360:$OR360,$D$8:$OR$8*($D$9:$OR$9=T$17))/SUMIFS($D$8:$OR$8,$D$9:$OR$9,T$17)</f>
        <v>3.2918990537070618E-3</v>
      </c>
      <c r="U371" s="148" cm="1">
        <f t="array" ref="U371">SUMPRODUCT('BEA Requirements Table'!$D360:$OR360,$D$8:$OR$8*($D$9:$OR$9=U$17))/SUMIFS($D$8:$OR$8,$D$9:$OR$9,U$17)</f>
        <v>4.8635829021509459E-3</v>
      </c>
      <c r="V371" s="148" cm="1">
        <f t="array" ref="V371">SUMPRODUCT('BEA Requirements Table'!$D360:$OR360,$D$8:$OR$8*($D$9:$OR$9=V$17))/SUMIFS($D$8:$OR$8,$D$9:$OR$9,V$17)</f>
        <v>1.2236082821002049E-3</v>
      </c>
      <c r="W371" s="148" cm="1">
        <f t="array" ref="W371">SUMPRODUCT('BEA Requirements Table'!$D360:$OR360,$D$8:$OR$8*($D$9:$OR$9=W$17))/SUMIFS($D$8:$OR$8,$D$9:$OR$9,W$17)</f>
        <v>2.7421485660414006E-3</v>
      </c>
      <c r="X371" s="148" cm="1">
        <f t="array" ref="X371">SUMPRODUCT('BEA Requirements Table'!$D360:$OR360,$D$8:$OR$8*($D$9:$OR$9=X$17))/SUMIFS($D$8:$OR$8,$D$9:$OR$9,X$17)</f>
        <v>3.0846005961406692E-3</v>
      </c>
      <c r="Y371" s="148" cm="1">
        <f t="array" ref="Y371">SUMPRODUCT('BEA Requirements Table'!$D360:$OR360,$D$8:$OR$8*($D$9:$OR$9=Y$17))/SUMIFS($D$8:$OR$8,$D$9:$OR$9,Y$17)</f>
        <v>3.2598184266483194E-3</v>
      </c>
      <c r="Z371" s="148" cm="1">
        <f t="array" ref="Z371">SUMPRODUCT('BEA Requirements Table'!$D360:$OR360,$D$8:$OR$8*($D$9:$OR$9=Z$17))/SUMIFS($D$8:$OR$8,$D$9:$OR$9,Z$17)</f>
        <v>1.9978398680029334E-3</v>
      </c>
      <c r="AA371" s="148" cm="1">
        <f t="array" ref="AA371">SUMPRODUCT('BEA Requirements Table'!$D360:$OR360,$D$8:$OR$8*($D$9:$OR$9=AA$17))/SUMIFS($D$8:$OR$8,$D$9:$OR$9,AA$17)</f>
        <v>2.7347372076030841E-3</v>
      </c>
      <c r="AB371" s="148" cm="1">
        <f t="array" ref="AB371">SUMPRODUCT('BEA Requirements Table'!$D360:$OR360,$D$8:$OR$8*($D$9:$OR$9=AB$17))/SUMIFS($D$8:$OR$8,$D$9:$OR$9,AB$17)</f>
        <v>2.5899E-3</v>
      </c>
      <c r="AC371" s="148" cm="1">
        <f t="array" ref="AC371">SUMPRODUCT('BEA Requirements Table'!$D360:$OR360,$D$8:$OR$8*($D$9:$OR$9=AC$17))/SUMIFS($D$8:$OR$8,$D$9:$OR$9,AC$17)</f>
        <v>3.4264999999999994E-3</v>
      </c>
      <c r="AD371" s="148" cm="1">
        <f t="array" ref="AD371">SUMPRODUCT('BEA Requirements Table'!$D360:$OR360,$D$8:$OR$8*($D$9:$OR$9=AD$17))/SUMIFS($D$8:$OR$8,$D$9:$OR$9,AD$17)</f>
        <v>0.94467335997445556</v>
      </c>
      <c r="AE371" s="148" cm="1">
        <f t="array" ref="AE371">SUMPRODUCT('BEA Requirements Table'!$D360:$OR360,$D$8:$OR$8*($D$9:$OR$9=AE$17))/SUMIFS($D$8:$OR$8,$D$9:$OR$9,AE$17)</f>
        <v>3.2274621772355695E-3</v>
      </c>
      <c r="AF371" s="148" cm="1">
        <f t="array" ref="AF371">SUMPRODUCT('BEA Requirements Table'!$D360:$OR360,$D$8:$OR$8*($D$9:$OR$9=AF$17))/SUMIFS($D$8:$OR$8,$D$9:$OR$9,AF$17)</f>
        <v>3.2704282589425147E-3</v>
      </c>
      <c r="AG371" s="148" cm="1">
        <f t="array" ref="AG371">SUMPRODUCT('BEA Requirements Table'!$D360:$OR360,$D$8:$OR$8*($D$9:$OR$9=AG$17))/SUMIFS($D$8:$OR$8,$D$9:$OR$9,AG$17)</f>
        <v>3.2035207182337217E-3</v>
      </c>
      <c r="AH371" s="148" cm="1">
        <f t="array" ref="AH371">SUMPRODUCT('BEA Requirements Table'!$D360:$OR360,$D$8:$OR$8*($D$9:$OR$9=AH$17))/SUMIFS($D$8:$OR$8,$D$9:$OR$9,AH$17)</f>
        <v>5.8291000469930885E-3</v>
      </c>
      <c r="AI371" s="148" cm="1">
        <f t="array" ref="AI371">SUMPRODUCT('BEA Requirements Table'!$D360:$OR360,$D$8:$OR$8*($D$9:$OR$9=AI$17))/SUMIFS($D$8:$OR$8,$D$9:$OR$9,AI$17)</f>
        <v>1.0841151548047208E-3</v>
      </c>
      <c r="AJ371" s="148" cm="1">
        <f t="array" ref="AJ371">SUMPRODUCT('BEA Requirements Table'!$D360:$OR360,$D$8:$OR$8*($D$9:$OR$9=AJ$17))/SUMIFS($D$8:$OR$8,$D$9:$OR$9,AJ$17)</f>
        <v>1.3029774786336406E-3</v>
      </c>
      <c r="AK371" s="148" cm="1">
        <f t="array" ref="AK371">SUMPRODUCT('BEA Requirements Table'!$D360:$OR360,$D$8:$OR$8*($D$9:$OR$9=AK$17))/SUMIFS($D$8:$OR$8,$D$9:$OR$9,AK$17)</f>
        <v>1.2547047791827909E-3</v>
      </c>
      <c r="AL371" s="148" cm="1">
        <f t="array" ref="AL371">SUMPRODUCT('BEA Requirements Table'!$D360:$OR360,$D$8:$OR$8*($D$9:$OR$9=AL$17))/SUMIFS($D$8:$OR$8,$D$9:$OR$9,AL$17)</f>
        <v>1.7059187693319051E-3</v>
      </c>
      <c r="AM371" s="148" cm="1">
        <f t="array" ref="AM371">SUMPRODUCT('BEA Requirements Table'!$D360:$OR360,$D$8:$OR$8*($D$9:$OR$9=AM$17))/SUMIFS($D$8:$OR$8,$D$9:$OR$9,AM$17)</f>
        <v>3.6064946804945956E-3</v>
      </c>
      <c r="AN371" s="148" cm="1">
        <f t="array" ref="AN371">SUMPRODUCT('BEA Requirements Table'!$D360:$OR360,$D$8:$OR$8*($D$9:$OR$9=AN$17))/SUMIFS($D$8:$OR$8,$D$9:$OR$9,AN$17)</f>
        <v>2.112527901122983E-3</v>
      </c>
      <c r="AO371" s="148" cm="1">
        <f t="array" ref="AO371">SUMPRODUCT('BEA Requirements Table'!$D360:$OR360,$D$8:$OR$8*($D$9:$OR$9=AO$17))/SUMIFS($D$8:$OR$8,$D$9:$OR$9,AO$17)</f>
        <v>6.7592661582285152E-3</v>
      </c>
      <c r="AP371" s="148" cm="1">
        <f t="array" ref="AP371">SUMPRODUCT('BEA Requirements Table'!$D360:$OR360,$D$8:$OR$8*($D$9:$OR$9=AP$17))/SUMIFS($D$8:$OR$8,$D$9:$OR$9,AP$17)</f>
        <v>3.2798317905293776E-3</v>
      </c>
      <c r="AQ371" s="148" cm="1">
        <f t="array" ref="AQ371">SUMPRODUCT('BEA Requirements Table'!$D360:$OR360,$D$8:$OR$8*($D$9:$OR$9=AQ$17))/SUMIFS($D$8:$OR$8,$D$9:$OR$9,AQ$17)</f>
        <v>4.0277455872454251E-3</v>
      </c>
      <c r="AR371" s="148" cm="1">
        <f t="array" ref="AR371">SUMPRODUCT('BEA Requirements Table'!$D360:$OR360,$D$8:$OR$8*($D$9:$OR$9=AR$17))/SUMIFS($D$8:$OR$8,$D$9:$OR$9,AR$17)</f>
        <v>3.872320919616879E-3</v>
      </c>
      <c r="AS371" s="148" cm="1">
        <f t="array" ref="AS371">SUMPRODUCT('BEA Requirements Table'!$D360:$OR360,$D$8:$OR$8*($D$9:$OR$9=AS$17))/SUMIFS($D$8:$OR$8,$D$9:$OR$9,AS$17)</f>
        <v>0</v>
      </c>
      <c r="OS371" s="148"/>
      <c r="OT371" s="148"/>
      <c r="OU371" s="148"/>
      <c r="OV371" s="148"/>
    </row>
    <row r="372" spans="1:412">
      <c r="A372" s="155">
        <v>611100</v>
      </c>
      <c r="B372" s="155">
        <v>36040</v>
      </c>
      <c r="C372" s="155" t="str">
        <v>ISIC 85</v>
      </c>
      <c r="D372" s="148" cm="1">
        <f t="array" ref="D372">SUMPRODUCT('BEA Requirements Table'!$D361:$OR361,$D$8:$OR$8*($D$9:$OR$9=D$17))/SUMIFS($D$8:$OR$8,$D$9:$OR$9,D$17)</f>
        <v>0</v>
      </c>
      <c r="E372" s="148" cm="1">
        <f t="array" ref="E372">SUMPRODUCT('BEA Requirements Table'!$D361:$OR361,$D$8:$OR$8*($D$9:$OR$9=E$17))/SUMIFS($D$8:$OR$8,$D$9:$OR$9,E$17)</f>
        <v>0</v>
      </c>
      <c r="F372" s="148" cm="1">
        <f t="array" ref="F372">SUMPRODUCT('BEA Requirements Table'!$D361:$OR361,$D$8:$OR$8*($D$9:$OR$9=F$17))/SUMIFS($D$8:$OR$8,$D$9:$OR$9,F$17)</f>
        <v>0</v>
      </c>
      <c r="G372" s="148" cm="1">
        <f t="array" ref="G372">SUMPRODUCT('BEA Requirements Table'!$D361:$OR361,$D$8:$OR$8*($D$9:$OR$9=G$17))/SUMIFS($D$8:$OR$8,$D$9:$OR$9,G$17)</f>
        <v>0</v>
      </c>
      <c r="H372" s="148" cm="1">
        <f t="array" ref="H372">SUMPRODUCT('BEA Requirements Table'!$D361:$OR361,$D$8:$OR$8*($D$9:$OR$9=H$17))/SUMIFS($D$8:$OR$8,$D$9:$OR$9,H$17)</f>
        <v>0</v>
      </c>
      <c r="I372" s="148" cm="1">
        <f t="array" ref="I372">SUMPRODUCT('BEA Requirements Table'!$D361:$OR361,$D$8:$OR$8*($D$9:$OR$9=I$17))/SUMIFS($D$8:$OR$8,$D$9:$OR$9,I$17)</f>
        <v>0</v>
      </c>
      <c r="J372" s="148" cm="1">
        <f t="array" ref="J372">SUMPRODUCT('BEA Requirements Table'!$D361:$OR361,$D$8:$OR$8*($D$9:$OR$9=J$17))/SUMIFS($D$8:$OR$8,$D$9:$OR$9,J$17)</f>
        <v>0</v>
      </c>
      <c r="K372" s="148" cm="1">
        <f t="array" ref="K372">SUMPRODUCT('BEA Requirements Table'!$D361:$OR361,$D$8:$OR$8*($D$9:$OR$9=K$17))/SUMIFS($D$8:$OR$8,$D$9:$OR$9,K$17)</f>
        <v>0</v>
      </c>
      <c r="L372" s="148" cm="1">
        <f t="array" ref="L372">SUMPRODUCT('BEA Requirements Table'!$D361:$OR361,$D$8:$OR$8*($D$9:$OR$9=L$17))/SUMIFS($D$8:$OR$8,$D$9:$OR$9,L$17)</f>
        <v>0</v>
      </c>
      <c r="M372" s="148" cm="1">
        <f t="array" ref="M372">SUMPRODUCT('BEA Requirements Table'!$D361:$OR361,$D$8:$OR$8*($D$9:$OR$9=M$17))/SUMIFS($D$8:$OR$8,$D$9:$OR$9,M$17)</f>
        <v>0</v>
      </c>
      <c r="N372" s="148" cm="1">
        <f t="array" ref="N372">SUMPRODUCT('BEA Requirements Table'!$D361:$OR361,$D$8:$OR$8*($D$9:$OR$9=N$17))/SUMIFS($D$8:$OR$8,$D$9:$OR$9,N$17)</f>
        <v>0</v>
      </c>
      <c r="O372" s="148" cm="1">
        <f t="array" ref="O372">SUMPRODUCT('BEA Requirements Table'!$D361:$OR361,$D$8:$OR$8*($D$9:$OR$9=O$17))/SUMIFS($D$8:$OR$8,$D$9:$OR$9,O$17)</f>
        <v>0</v>
      </c>
      <c r="P372" s="148" cm="1">
        <f t="array" ref="P372">SUMPRODUCT('BEA Requirements Table'!$D361:$OR361,$D$8:$OR$8*($D$9:$OR$9=P$17))/SUMIFS($D$8:$OR$8,$D$9:$OR$9,P$17)</f>
        <v>0</v>
      </c>
      <c r="Q372" s="148" cm="1">
        <f t="array" ref="Q372">SUMPRODUCT('BEA Requirements Table'!$D361:$OR361,$D$8:$OR$8*($D$9:$OR$9=Q$17))/SUMIFS($D$8:$OR$8,$D$9:$OR$9,Q$17)</f>
        <v>0</v>
      </c>
      <c r="R372" s="148" cm="1">
        <f t="array" ref="R372">SUMPRODUCT('BEA Requirements Table'!$D361:$OR361,$D$8:$OR$8*($D$9:$OR$9=R$17))/SUMIFS($D$8:$OR$8,$D$9:$OR$9,R$17)</f>
        <v>0</v>
      </c>
      <c r="S372" s="148" cm="1">
        <f t="array" ref="S372">SUMPRODUCT('BEA Requirements Table'!$D361:$OR361,$D$8:$OR$8*($D$9:$OR$9=S$17))/SUMIFS($D$8:$OR$8,$D$9:$OR$9,S$17)</f>
        <v>0</v>
      </c>
      <c r="T372" s="148" cm="1">
        <f t="array" ref="T372">SUMPRODUCT('BEA Requirements Table'!$D361:$OR361,$D$8:$OR$8*($D$9:$OR$9=T$17))/SUMIFS($D$8:$OR$8,$D$9:$OR$9,T$17)</f>
        <v>0</v>
      </c>
      <c r="U372" s="148" cm="1">
        <f t="array" ref="U372">SUMPRODUCT('BEA Requirements Table'!$D361:$OR361,$D$8:$OR$8*($D$9:$OR$9=U$17))/SUMIFS($D$8:$OR$8,$D$9:$OR$9,U$17)</f>
        <v>0</v>
      </c>
      <c r="V372" s="148" cm="1">
        <f t="array" ref="V372">SUMPRODUCT('BEA Requirements Table'!$D361:$OR361,$D$8:$OR$8*($D$9:$OR$9=V$17))/SUMIFS($D$8:$OR$8,$D$9:$OR$9,V$17)</f>
        <v>0</v>
      </c>
      <c r="W372" s="148" cm="1">
        <f t="array" ref="W372">SUMPRODUCT('BEA Requirements Table'!$D361:$OR361,$D$8:$OR$8*($D$9:$OR$9=W$17))/SUMIFS($D$8:$OR$8,$D$9:$OR$9,W$17)</f>
        <v>0</v>
      </c>
      <c r="X372" s="148" cm="1">
        <f t="array" ref="X372">SUMPRODUCT('BEA Requirements Table'!$D361:$OR361,$D$8:$OR$8*($D$9:$OR$9=X$17))/SUMIFS($D$8:$OR$8,$D$9:$OR$9,X$17)</f>
        <v>0</v>
      </c>
      <c r="Y372" s="148" cm="1">
        <f t="array" ref="Y372">SUMPRODUCT('BEA Requirements Table'!$D361:$OR361,$D$8:$OR$8*($D$9:$OR$9=Y$17))/SUMIFS($D$8:$OR$8,$D$9:$OR$9,Y$17)</f>
        <v>0</v>
      </c>
      <c r="Z372" s="148" cm="1">
        <f t="array" ref="Z372">SUMPRODUCT('BEA Requirements Table'!$D361:$OR361,$D$8:$OR$8*($D$9:$OR$9=Z$17))/SUMIFS($D$8:$OR$8,$D$9:$OR$9,Z$17)</f>
        <v>0</v>
      </c>
      <c r="AA372" s="148" cm="1">
        <f t="array" ref="AA372">SUMPRODUCT('BEA Requirements Table'!$D361:$OR361,$D$8:$OR$8*($D$9:$OR$9=AA$17))/SUMIFS($D$8:$OR$8,$D$9:$OR$9,AA$17)</f>
        <v>0</v>
      </c>
      <c r="AB372" s="148" cm="1">
        <f t="array" ref="AB372">SUMPRODUCT('BEA Requirements Table'!$D361:$OR361,$D$8:$OR$8*($D$9:$OR$9=AB$17))/SUMIFS($D$8:$OR$8,$D$9:$OR$9,AB$17)</f>
        <v>0</v>
      </c>
      <c r="AC372" s="148" cm="1">
        <f t="array" ref="AC372">SUMPRODUCT('BEA Requirements Table'!$D361:$OR361,$D$8:$OR$8*($D$9:$OR$9=AC$17))/SUMIFS($D$8:$OR$8,$D$9:$OR$9,AC$17)</f>
        <v>0</v>
      </c>
      <c r="AD372" s="148" cm="1">
        <f t="array" ref="AD372">SUMPRODUCT('BEA Requirements Table'!$D361:$OR361,$D$8:$OR$8*($D$9:$OR$9=AD$17))/SUMIFS($D$8:$OR$8,$D$9:$OR$9,AD$17)</f>
        <v>0</v>
      </c>
      <c r="AE372" s="148" cm="1">
        <f t="array" ref="AE372">SUMPRODUCT('BEA Requirements Table'!$D361:$OR361,$D$8:$OR$8*($D$9:$OR$9=AE$17))/SUMIFS($D$8:$OR$8,$D$9:$OR$9,AE$17)</f>
        <v>0</v>
      </c>
      <c r="AF372" s="148" cm="1">
        <f t="array" ref="AF372">SUMPRODUCT('BEA Requirements Table'!$D361:$OR361,$D$8:$OR$8*($D$9:$OR$9=AF$17))/SUMIFS($D$8:$OR$8,$D$9:$OR$9,AF$17)</f>
        <v>0</v>
      </c>
      <c r="AG372" s="148" cm="1">
        <f t="array" ref="AG372">SUMPRODUCT('BEA Requirements Table'!$D361:$OR361,$D$8:$OR$8*($D$9:$OR$9=AG$17))/SUMIFS($D$8:$OR$8,$D$9:$OR$9,AG$17)</f>
        <v>0</v>
      </c>
      <c r="AH372" s="148" cm="1">
        <f t="array" ref="AH372">SUMPRODUCT('BEA Requirements Table'!$D361:$OR361,$D$8:$OR$8*($D$9:$OR$9=AH$17))/SUMIFS($D$8:$OR$8,$D$9:$OR$9,AH$17)</f>
        <v>0</v>
      </c>
      <c r="AI372" s="148" cm="1">
        <f t="array" ref="AI372">SUMPRODUCT('BEA Requirements Table'!$D361:$OR361,$D$8:$OR$8*($D$9:$OR$9=AI$17))/SUMIFS($D$8:$OR$8,$D$9:$OR$9,AI$17)</f>
        <v>0</v>
      </c>
      <c r="AJ372" s="148" cm="1">
        <f t="array" ref="AJ372">SUMPRODUCT('BEA Requirements Table'!$D361:$OR361,$D$8:$OR$8*($D$9:$OR$9=AJ$17))/SUMIFS($D$8:$OR$8,$D$9:$OR$9,AJ$17)</f>
        <v>0</v>
      </c>
      <c r="AK372" s="148" cm="1">
        <f t="array" ref="AK372">SUMPRODUCT('BEA Requirements Table'!$D361:$OR361,$D$8:$OR$8*($D$9:$OR$9=AK$17))/SUMIFS($D$8:$OR$8,$D$9:$OR$9,AK$17)</f>
        <v>0</v>
      </c>
      <c r="AL372" s="148" cm="1">
        <f t="array" ref="AL372">SUMPRODUCT('BEA Requirements Table'!$D361:$OR361,$D$8:$OR$8*($D$9:$OR$9=AL$17))/SUMIFS($D$8:$OR$8,$D$9:$OR$9,AL$17)</f>
        <v>0</v>
      </c>
      <c r="AM372" s="148" cm="1">
        <f t="array" ref="AM372">SUMPRODUCT('BEA Requirements Table'!$D361:$OR361,$D$8:$OR$8*($D$9:$OR$9=AM$17))/SUMIFS($D$8:$OR$8,$D$9:$OR$9,AM$17)</f>
        <v>0</v>
      </c>
      <c r="AN372" s="148" cm="1">
        <f t="array" ref="AN372">SUMPRODUCT('BEA Requirements Table'!$D361:$OR361,$D$8:$OR$8*($D$9:$OR$9=AN$17))/SUMIFS($D$8:$OR$8,$D$9:$OR$9,AN$17)</f>
        <v>0</v>
      </c>
      <c r="AO372" s="148" cm="1">
        <f t="array" ref="AO372">SUMPRODUCT('BEA Requirements Table'!$D361:$OR361,$D$8:$OR$8*($D$9:$OR$9=AO$17))/SUMIFS($D$8:$OR$8,$D$9:$OR$9,AO$17)</f>
        <v>0</v>
      </c>
      <c r="AP372" s="148" cm="1">
        <f t="array" ref="AP372">SUMPRODUCT('BEA Requirements Table'!$D361:$OR361,$D$8:$OR$8*($D$9:$OR$9=AP$17))/SUMIFS($D$8:$OR$8,$D$9:$OR$9,AP$17)</f>
        <v>0.11674689506384799</v>
      </c>
      <c r="AQ372" s="148" cm="1">
        <f t="array" ref="AQ372">SUMPRODUCT('BEA Requirements Table'!$D361:$OR361,$D$8:$OR$8*($D$9:$OR$9=AQ$17))/SUMIFS($D$8:$OR$8,$D$9:$OR$9,AQ$17)</f>
        <v>0</v>
      </c>
      <c r="AR372" s="148" cm="1">
        <f t="array" ref="AR372">SUMPRODUCT('BEA Requirements Table'!$D361:$OR361,$D$8:$OR$8*($D$9:$OR$9=AR$17))/SUMIFS($D$8:$OR$8,$D$9:$OR$9,AR$17)</f>
        <v>0</v>
      </c>
      <c r="AS372" s="148" cm="1">
        <f t="array" ref="AS372">SUMPRODUCT('BEA Requirements Table'!$D361:$OR361,$D$8:$OR$8*($D$9:$OR$9=AS$17))/SUMIFS($D$8:$OR$8,$D$9:$OR$9,AS$17)</f>
        <v>0</v>
      </c>
      <c r="OS372" s="148"/>
      <c r="OT372" s="148"/>
      <c r="OU372" s="148"/>
      <c r="OV372" s="148"/>
    </row>
    <row r="373" spans="1:412">
      <c r="A373" s="155" t="s">
        <v>770</v>
      </c>
      <c r="B373" s="155">
        <v>209206</v>
      </c>
      <c r="C373" s="155" t="str">
        <v>ISIC 85</v>
      </c>
      <c r="D373" s="148" cm="1">
        <f t="array" ref="D373">SUMPRODUCT('BEA Requirements Table'!$D362:$OR362,$D$8:$OR$8*($D$9:$OR$9=D$17))/SUMIFS($D$8:$OR$8,$D$9:$OR$9,D$17)</f>
        <v>2.8116281627231645E-4</v>
      </c>
      <c r="E373" s="148" cm="1">
        <f t="array" ref="E373">SUMPRODUCT('BEA Requirements Table'!$D362:$OR362,$D$8:$OR$8*($D$9:$OR$9=E$17))/SUMIFS($D$8:$OR$8,$D$9:$OR$9,E$17)</f>
        <v>1.2970000000000001E-4</v>
      </c>
      <c r="F373" s="148" cm="1">
        <f t="array" ref="F373">SUMPRODUCT('BEA Requirements Table'!$D362:$OR362,$D$8:$OR$8*($D$9:$OR$9=F$17))/SUMIFS($D$8:$OR$8,$D$9:$OR$9,F$17)</f>
        <v>5.619999999999999E-5</v>
      </c>
      <c r="G373" s="148" cm="1">
        <f t="array" ref="G373">SUMPRODUCT('BEA Requirements Table'!$D362:$OR362,$D$8:$OR$8*($D$9:$OR$9=G$17))/SUMIFS($D$8:$OR$8,$D$9:$OR$9,G$17)</f>
        <v>1.1727835415693601E-4</v>
      </c>
      <c r="H373" s="148" cm="1">
        <f t="array" ref="H373">SUMPRODUCT('BEA Requirements Table'!$D362:$OR362,$D$8:$OR$8*($D$9:$OR$9=H$17))/SUMIFS($D$8:$OR$8,$D$9:$OR$9,H$17)</f>
        <v>5.6407245244511057E-5</v>
      </c>
      <c r="I373" s="148" cm="1">
        <f t="array" ref="I373">SUMPRODUCT('BEA Requirements Table'!$D362:$OR362,$D$8:$OR$8*($D$9:$OR$9=I$17))/SUMIFS($D$8:$OR$8,$D$9:$OR$9,I$17)</f>
        <v>2.174380497973471E-4</v>
      </c>
      <c r="J373" s="148" cm="1">
        <f t="array" ref="J373">SUMPRODUCT('BEA Requirements Table'!$D362:$OR362,$D$8:$OR$8*($D$9:$OR$9=J$17))/SUMIFS($D$8:$OR$8,$D$9:$OR$9,J$17)</f>
        <v>1.9143551543044301E-4</v>
      </c>
      <c r="K373" s="148" cm="1">
        <f t="array" ref="K373">SUMPRODUCT('BEA Requirements Table'!$D362:$OR362,$D$8:$OR$8*($D$9:$OR$9=K$17))/SUMIFS($D$8:$OR$8,$D$9:$OR$9,K$17)</f>
        <v>1.8818679556299189E-4</v>
      </c>
      <c r="L373" s="148" cm="1">
        <f t="array" ref="L373">SUMPRODUCT('BEA Requirements Table'!$D362:$OR362,$D$8:$OR$8*($D$9:$OR$9=L$17))/SUMIFS($D$8:$OR$8,$D$9:$OR$9,L$17)</f>
        <v>4.2769857894998069E-4</v>
      </c>
      <c r="M373" s="148" cm="1">
        <f t="array" ref="M373">SUMPRODUCT('BEA Requirements Table'!$D362:$OR362,$D$8:$OR$8*($D$9:$OR$9=M$17))/SUMIFS($D$8:$OR$8,$D$9:$OR$9,M$17)</f>
        <v>7.1120055463290072E-5</v>
      </c>
      <c r="N373" s="148" cm="1">
        <f t="array" ref="N373">SUMPRODUCT('BEA Requirements Table'!$D362:$OR362,$D$8:$OR$8*($D$9:$OR$9=N$17))/SUMIFS($D$8:$OR$8,$D$9:$OR$9,N$17)</f>
        <v>2.0076931855879889E-4</v>
      </c>
      <c r="O373" s="148" cm="1">
        <f t="array" ref="O373">SUMPRODUCT('BEA Requirements Table'!$D362:$OR362,$D$8:$OR$8*($D$9:$OR$9=O$17))/SUMIFS($D$8:$OR$8,$D$9:$OR$9,O$17)</f>
        <v>5.4121751818395116E-5</v>
      </c>
      <c r="P373" s="148" cm="1">
        <f t="array" ref="P373">SUMPRODUCT('BEA Requirements Table'!$D362:$OR362,$D$8:$OR$8*($D$9:$OR$9=P$17))/SUMIFS($D$8:$OR$8,$D$9:$OR$9,P$17)</f>
        <v>1.9811613534029233E-4</v>
      </c>
      <c r="Q373" s="148" cm="1">
        <f t="array" ref="Q373">SUMPRODUCT('BEA Requirements Table'!$D362:$OR362,$D$8:$OR$8*($D$9:$OR$9=Q$17))/SUMIFS($D$8:$OR$8,$D$9:$OR$9,Q$17)</f>
        <v>1.4449999999999999E-4</v>
      </c>
      <c r="R373" s="148" cm="1">
        <f t="array" ref="R373">SUMPRODUCT('BEA Requirements Table'!$D362:$OR362,$D$8:$OR$8*($D$9:$OR$9=R$17))/SUMIFS($D$8:$OR$8,$D$9:$OR$9,R$17)</f>
        <v>1.3725409115436754E-4</v>
      </c>
      <c r="S373" s="148" cm="1">
        <f t="array" ref="S373">SUMPRODUCT('BEA Requirements Table'!$D362:$OR362,$D$8:$OR$8*($D$9:$OR$9=S$17))/SUMIFS($D$8:$OR$8,$D$9:$OR$9,S$17)</f>
        <v>2.3637859824780978E-4</v>
      </c>
      <c r="T373" s="148" cm="1">
        <f t="array" ref="T373">SUMPRODUCT('BEA Requirements Table'!$D362:$OR362,$D$8:$OR$8*($D$9:$OR$9=T$17))/SUMIFS($D$8:$OR$8,$D$9:$OR$9,T$17)</f>
        <v>1.4266014257240846E-4</v>
      </c>
      <c r="U373" s="148" cm="1">
        <f t="array" ref="U373">SUMPRODUCT('BEA Requirements Table'!$D362:$OR362,$D$8:$OR$8*($D$9:$OR$9=U$17))/SUMIFS($D$8:$OR$8,$D$9:$OR$9,U$17)</f>
        <v>1.367655664517527E-4</v>
      </c>
      <c r="V373" s="148" cm="1">
        <f t="array" ref="V373">SUMPRODUCT('BEA Requirements Table'!$D362:$OR362,$D$8:$OR$8*($D$9:$OR$9=V$17))/SUMIFS($D$8:$OR$8,$D$9:$OR$9,V$17)</f>
        <v>5.1278110946222891E-5</v>
      </c>
      <c r="W373" s="148" cm="1">
        <f t="array" ref="W373">SUMPRODUCT('BEA Requirements Table'!$D362:$OR362,$D$8:$OR$8*($D$9:$OR$9=W$17))/SUMIFS($D$8:$OR$8,$D$9:$OR$9,W$17)</f>
        <v>1.2901954456439059E-4</v>
      </c>
      <c r="X373" s="148" cm="1">
        <f t="array" ref="X373">SUMPRODUCT('BEA Requirements Table'!$D362:$OR362,$D$8:$OR$8*($D$9:$OR$9=X$17))/SUMIFS($D$8:$OR$8,$D$9:$OR$9,X$17)</f>
        <v>1.6320750939354442E-4</v>
      </c>
      <c r="Y373" s="148" cm="1">
        <f t="array" ref="Y373">SUMPRODUCT('BEA Requirements Table'!$D362:$OR362,$D$8:$OR$8*($D$9:$OR$9=Y$17))/SUMIFS($D$8:$OR$8,$D$9:$OR$9,Y$17)</f>
        <v>2.6411644256387363E-4</v>
      </c>
      <c r="Z373" s="148" cm="1">
        <f t="array" ref="Z373">SUMPRODUCT('BEA Requirements Table'!$D362:$OR362,$D$8:$OR$8*($D$9:$OR$9=Z$17))/SUMIFS($D$8:$OR$8,$D$9:$OR$9,Z$17)</f>
        <v>9.4342756170363669E-5</v>
      </c>
      <c r="AA373" s="148" cm="1">
        <f t="array" ref="AA373">SUMPRODUCT('BEA Requirements Table'!$D362:$OR362,$D$8:$OR$8*($D$9:$OR$9=AA$17))/SUMIFS($D$8:$OR$8,$D$9:$OR$9,AA$17)</f>
        <v>1.2797587893246875E-4</v>
      </c>
      <c r="AB373" s="148" cm="1">
        <f t="array" ref="AB373">SUMPRODUCT('BEA Requirements Table'!$D362:$OR362,$D$8:$OR$8*($D$9:$OR$9=AB$17))/SUMIFS($D$8:$OR$8,$D$9:$OR$9,AB$17)</f>
        <v>3.4099999999999999E-4</v>
      </c>
      <c r="AC373" s="148" cm="1">
        <f t="array" ref="AC373">SUMPRODUCT('BEA Requirements Table'!$D362:$OR362,$D$8:$OR$8*($D$9:$OR$9=AC$17))/SUMIFS($D$8:$OR$8,$D$9:$OR$9,AC$17)</f>
        <v>8.5139999999999999E-4</v>
      </c>
      <c r="AD373" s="148" cm="1">
        <f t="array" ref="AD373">SUMPRODUCT('BEA Requirements Table'!$D362:$OR362,$D$8:$OR$8*($D$9:$OR$9=AD$17))/SUMIFS($D$8:$OR$8,$D$9:$OR$9,AD$17)</f>
        <v>8.4806055712129369E-5</v>
      </c>
      <c r="AE373" s="148" cm="1">
        <f t="array" ref="AE373">SUMPRODUCT('BEA Requirements Table'!$D362:$OR362,$D$8:$OR$8*($D$9:$OR$9=AE$17))/SUMIFS($D$8:$OR$8,$D$9:$OR$9,AE$17)</f>
        <v>2.9529299472843716E-4</v>
      </c>
      <c r="AF373" s="148" cm="1">
        <f t="array" ref="AF373">SUMPRODUCT('BEA Requirements Table'!$D362:$OR362,$D$8:$OR$8*($D$9:$OR$9=AF$17))/SUMIFS($D$8:$OR$8,$D$9:$OR$9,AF$17)</f>
        <v>1.4052651377156407E-3</v>
      </c>
      <c r="AG373" s="148" cm="1">
        <f t="array" ref="AG373">SUMPRODUCT('BEA Requirements Table'!$D362:$OR362,$D$8:$OR$8*($D$9:$OR$9=AG$17))/SUMIFS($D$8:$OR$8,$D$9:$OR$9,AG$17)</f>
        <v>2.0654569535552312E-4</v>
      </c>
      <c r="AH373" s="148" cm="1">
        <f t="array" ref="AH373">SUMPRODUCT('BEA Requirements Table'!$D362:$OR362,$D$8:$OR$8*($D$9:$OR$9=AH$17))/SUMIFS($D$8:$OR$8,$D$9:$OR$9,AH$17)</f>
        <v>9.6478481684314878E-5</v>
      </c>
      <c r="AI373" s="148" cm="1">
        <f t="array" ref="AI373">SUMPRODUCT('BEA Requirements Table'!$D362:$OR362,$D$8:$OR$8*($D$9:$OR$9=AI$17))/SUMIFS($D$8:$OR$8,$D$9:$OR$9,AI$17)</f>
        <v>4.9143012544610181E-5</v>
      </c>
      <c r="AJ373" s="148" cm="1">
        <f t="array" ref="AJ373">SUMPRODUCT('BEA Requirements Table'!$D362:$OR362,$D$8:$OR$8*($D$9:$OR$9=AJ$17))/SUMIFS($D$8:$OR$8,$D$9:$OR$9,AJ$17)</f>
        <v>1.8256247296917624E-4</v>
      </c>
      <c r="AK373" s="148" cm="1">
        <f t="array" ref="AK373">SUMPRODUCT('BEA Requirements Table'!$D362:$OR362,$D$8:$OR$8*($D$9:$OR$9=AK$17))/SUMIFS($D$8:$OR$8,$D$9:$OR$9,AK$17)</f>
        <v>4.1654740677112131E-4</v>
      </c>
      <c r="AL373" s="148" cm="1">
        <f t="array" ref="AL373">SUMPRODUCT('BEA Requirements Table'!$D362:$OR362,$D$8:$OR$8*($D$9:$OR$9=AL$17))/SUMIFS($D$8:$OR$8,$D$9:$OR$9,AL$17)</f>
        <v>3.2599523136509247E-5</v>
      </c>
      <c r="AM373" s="148" cm="1">
        <f t="array" ref="AM373">SUMPRODUCT('BEA Requirements Table'!$D362:$OR362,$D$8:$OR$8*($D$9:$OR$9=AM$17))/SUMIFS($D$8:$OR$8,$D$9:$OR$9,AM$17)</f>
        <v>5.5225503541067947E-5</v>
      </c>
      <c r="AN373" s="148" cm="1">
        <f t="array" ref="AN373">SUMPRODUCT('BEA Requirements Table'!$D362:$OR362,$D$8:$OR$8*($D$9:$OR$9=AN$17))/SUMIFS($D$8:$OR$8,$D$9:$OR$9,AN$17)</f>
        <v>7.547957219192649E-5</v>
      </c>
      <c r="AO373" s="148" cm="1">
        <f t="array" ref="AO373">SUMPRODUCT('BEA Requirements Table'!$D362:$OR362,$D$8:$OR$8*($D$9:$OR$9=AO$17))/SUMIFS($D$8:$OR$8,$D$9:$OR$9,AO$17)</f>
        <v>1.5245663834151945E-3</v>
      </c>
      <c r="AP373" s="148" cm="1">
        <f t="array" ref="AP373">SUMPRODUCT('BEA Requirements Table'!$D362:$OR362,$D$8:$OR$8*($D$9:$OR$9=AP$17))/SUMIFS($D$8:$OR$8,$D$9:$OR$9,AP$17)</f>
        <v>0.68376002617410969</v>
      </c>
      <c r="AQ373" s="148" cm="1">
        <f t="array" ref="AQ373">SUMPRODUCT('BEA Requirements Table'!$D362:$OR362,$D$8:$OR$8*($D$9:$OR$9=AQ$17))/SUMIFS($D$8:$OR$8,$D$9:$OR$9,AQ$17)</f>
        <v>5.7606099602377721E-5</v>
      </c>
      <c r="AR373" s="148" cm="1">
        <f t="array" ref="AR373">SUMPRODUCT('BEA Requirements Table'!$D362:$OR362,$D$8:$OR$8*($D$9:$OR$9=AR$17))/SUMIFS($D$8:$OR$8,$D$9:$OR$9,AR$17)</f>
        <v>5.4341812639175014E-5</v>
      </c>
      <c r="AS373" s="148" cm="1">
        <f t="array" ref="AS373">SUMPRODUCT('BEA Requirements Table'!$D362:$OR362,$D$8:$OR$8*($D$9:$OR$9=AS$17))/SUMIFS($D$8:$OR$8,$D$9:$OR$9,AS$17)</f>
        <v>0</v>
      </c>
      <c r="OS373" s="148"/>
      <c r="OT373" s="148"/>
      <c r="OU373" s="148"/>
      <c r="OV373" s="148"/>
    </row>
    <row r="374" spans="1:412">
      <c r="A374" s="155" t="s">
        <v>773</v>
      </c>
      <c r="B374" s="155">
        <v>63456</v>
      </c>
      <c r="C374" s="155" t="str">
        <v>ISIC 85</v>
      </c>
      <c r="D374" s="148" cm="1">
        <f t="array" ref="D374">SUMPRODUCT('BEA Requirements Table'!$D363:$OR363,$D$8:$OR$8*($D$9:$OR$9=D$17))/SUMIFS($D$8:$OR$8,$D$9:$OR$9,D$17)</f>
        <v>1.3121164949930333E-4</v>
      </c>
      <c r="E374" s="148" cm="1">
        <f t="array" ref="E374">SUMPRODUCT('BEA Requirements Table'!$D363:$OR363,$D$8:$OR$8*($D$9:$OR$9=E$17))/SUMIFS($D$8:$OR$8,$D$9:$OR$9,E$17)</f>
        <v>9.3300000000000005E-5</v>
      </c>
      <c r="F374" s="148" cm="1">
        <f t="array" ref="F374">SUMPRODUCT('BEA Requirements Table'!$D363:$OR363,$D$8:$OR$8*($D$9:$OR$9=F$17))/SUMIFS($D$8:$OR$8,$D$9:$OR$9,F$17)</f>
        <v>6.5500000000000006E-5</v>
      </c>
      <c r="G374" s="148" cm="1">
        <f t="array" ref="G374">SUMPRODUCT('BEA Requirements Table'!$D363:$OR363,$D$8:$OR$8*($D$9:$OR$9=G$17))/SUMIFS($D$8:$OR$8,$D$9:$OR$9,G$17)</f>
        <v>1.0720325782344698E-4</v>
      </c>
      <c r="H374" s="148" cm="1">
        <f t="array" ref="H374">SUMPRODUCT('BEA Requirements Table'!$D363:$OR363,$D$8:$OR$8*($D$9:$OR$9=H$17))/SUMIFS($D$8:$OR$8,$D$9:$OR$9,H$17)</f>
        <v>8.4096855716950751E-5</v>
      </c>
      <c r="I374" s="148" cm="1">
        <f t="array" ref="I374">SUMPRODUCT('BEA Requirements Table'!$D363:$OR363,$D$8:$OR$8*($D$9:$OR$9=I$17))/SUMIFS($D$8:$OR$8,$D$9:$OR$9,I$17)</f>
        <v>1.2276350282174243E-4</v>
      </c>
      <c r="J374" s="148" cm="1">
        <f t="array" ref="J374">SUMPRODUCT('BEA Requirements Table'!$D363:$OR363,$D$8:$OR$8*($D$9:$OR$9=J$17))/SUMIFS($D$8:$OR$8,$D$9:$OR$9,J$17)</f>
        <v>1.1919281983228392E-4</v>
      </c>
      <c r="K374" s="148" cm="1">
        <f t="array" ref="K374">SUMPRODUCT('BEA Requirements Table'!$D363:$OR363,$D$8:$OR$8*($D$9:$OR$9=K$17))/SUMIFS($D$8:$OR$8,$D$9:$OR$9,K$17)</f>
        <v>1.1729132304641508E-4</v>
      </c>
      <c r="L374" s="148" cm="1">
        <f t="array" ref="L374">SUMPRODUCT('BEA Requirements Table'!$D363:$OR363,$D$8:$OR$8*($D$9:$OR$9=L$17))/SUMIFS($D$8:$OR$8,$D$9:$OR$9,L$17)</f>
        <v>1.3839796196534043E-4</v>
      </c>
      <c r="M374" s="148" cm="1">
        <f t="array" ref="M374">SUMPRODUCT('BEA Requirements Table'!$D363:$OR363,$D$8:$OR$8*($D$9:$OR$9=M$17))/SUMIFS($D$8:$OR$8,$D$9:$OR$9,M$17)</f>
        <v>4.2035766982182619E-5</v>
      </c>
      <c r="N374" s="148" cm="1">
        <f t="array" ref="N374">SUMPRODUCT('BEA Requirements Table'!$D363:$OR363,$D$8:$OR$8*($D$9:$OR$9=N$17))/SUMIFS($D$8:$OR$8,$D$9:$OR$9,N$17)</f>
        <v>1.0679846526103387E-4</v>
      </c>
      <c r="O374" s="148" cm="1">
        <f t="array" ref="O374">SUMPRODUCT('BEA Requirements Table'!$D363:$OR363,$D$8:$OR$8*($D$9:$OR$9=O$17))/SUMIFS($D$8:$OR$8,$D$9:$OR$9,O$17)</f>
        <v>5.0443638061160641E-5</v>
      </c>
      <c r="P374" s="148" cm="1">
        <f t="array" ref="P374">SUMPRODUCT('BEA Requirements Table'!$D363:$OR363,$D$8:$OR$8*($D$9:$OR$9=P$17))/SUMIFS($D$8:$OR$8,$D$9:$OR$9,P$17)</f>
        <v>1.1922188577715727E-4</v>
      </c>
      <c r="Q374" s="148" cm="1">
        <f t="array" ref="Q374">SUMPRODUCT('BEA Requirements Table'!$D363:$OR363,$D$8:$OR$8*($D$9:$OR$9=Q$17))/SUMIFS($D$8:$OR$8,$D$9:$OR$9,Q$17)</f>
        <v>1.189E-4</v>
      </c>
      <c r="R374" s="148" cm="1">
        <f t="array" ref="R374">SUMPRODUCT('BEA Requirements Table'!$D363:$OR363,$D$8:$OR$8*($D$9:$OR$9=R$17))/SUMIFS($D$8:$OR$8,$D$9:$OR$9,R$17)</f>
        <v>1.2200121872573408E-4</v>
      </c>
      <c r="S374" s="148" cm="1">
        <f t="array" ref="S374">SUMPRODUCT('BEA Requirements Table'!$D363:$OR363,$D$8:$OR$8*($D$9:$OR$9=S$17))/SUMIFS($D$8:$OR$8,$D$9:$OR$9,S$17)</f>
        <v>3.3824127659574471E-4</v>
      </c>
      <c r="T374" s="148" cm="1">
        <f t="array" ref="T374">SUMPRODUCT('BEA Requirements Table'!$D363:$OR363,$D$8:$OR$8*($D$9:$OR$9=T$17))/SUMIFS($D$8:$OR$8,$D$9:$OR$9,T$17)</f>
        <v>1.0021251638505324E-4</v>
      </c>
      <c r="U374" s="148" cm="1">
        <f t="array" ref="U374">SUMPRODUCT('BEA Requirements Table'!$D363:$OR363,$D$8:$OR$8*($D$9:$OR$9=U$17))/SUMIFS($D$8:$OR$8,$D$9:$OR$9,U$17)</f>
        <v>1.4360994934171318E-4</v>
      </c>
      <c r="V374" s="148" cm="1">
        <f t="array" ref="V374">SUMPRODUCT('BEA Requirements Table'!$D363:$OR363,$D$8:$OR$8*($D$9:$OR$9=V$17))/SUMIFS($D$8:$OR$8,$D$9:$OR$9,V$17)</f>
        <v>5.0184392622429522E-5</v>
      </c>
      <c r="W374" s="148" cm="1">
        <f t="array" ref="W374">SUMPRODUCT('BEA Requirements Table'!$D363:$OR363,$D$8:$OR$8*($D$9:$OR$9=W$17))/SUMIFS($D$8:$OR$8,$D$9:$OR$9,W$17)</f>
        <v>8.2606746564811356E-5</v>
      </c>
      <c r="X374" s="148" cm="1">
        <f t="array" ref="X374">SUMPRODUCT('BEA Requirements Table'!$D363:$OR363,$D$8:$OR$8*($D$9:$OR$9=X$17))/SUMIFS($D$8:$OR$8,$D$9:$OR$9,X$17)</f>
        <v>1.0964325878689086E-4</v>
      </c>
      <c r="Y374" s="148" cm="1">
        <f t="array" ref="Y374">SUMPRODUCT('BEA Requirements Table'!$D363:$OR363,$D$8:$OR$8*($D$9:$OR$9=Y$17))/SUMIFS($D$8:$OR$8,$D$9:$OR$9,Y$17)</f>
        <v>1.2459973941837869E-4</v>
      </c>
      <c r="Z374" s="148" cm="1">
        <f t="array" ref="Z374">SUMPRODUCT('BEA Requirements Table'!$D363:$OR363,$D$8:$OR$8*($D$9:$OR$9=Z$17))/SUMIFS($D$8:$OR$8,$D$9:$OR$9,Z$17)</f>
        <v>7.6425643373809226E-5</v>
      </c>
      <c r="AA374" s="148" cm="1">
        <f t="array" ref="AA374">SUMPRODUCT('BEA Requirements Table'!$D363:$OR363,$D$8:$OR$8*($D$9:$OR$9=AA$17))/SUMIFS($D$8:$OR$8,$D$9:$OR$9,AA$17)</f>
        <v>9.1257218206349024E-5</v>
      </c>
      <c r="AB374" s="148" cm="1">
        <f t="array" ref="AB374">SUMPRODUCT('BEA Requirements Table'!$D363:$OR363,$D$8:$OR$8*($D$9:$OR$9=AB$17))/SUMIFS($D$8:$OR$8,$D$9:$OR$9,AB$17)</f>
        <v>8.2399999999999997E-5</v>
      </c>
      <c r="AC374" s="148" cm="1">
        <f t="array" ref="AC374">SUMPRODUCT('BEA Requirements Table'!$D363:$OR363,$D$8:$OR$8*($D$9:$OR$9=AC$17))/SUMIFS($D$8:$OR$8,$D$9:$OR$9,AC$17)</f>
        <v>9.3200000000000002E-5</v>
      </c>
      <c r="AD374" s="148" cm="1">
        <f t="array" ref="AD374">SUMPRODUCT('BEA Requirements Table'!$D363:$OR363,$D$8:$OR$8*($D$9:$OR$9=AD$17))/SUMIFS($D$8:$OR$8,$D$9:$OR$9,AD$17)</f>
        <v>1.445570431827058E-4</v>
      </c>
      <c r="AE374" s="148" cm="1">
        <f t="array" ref="AE374">SUMPRODUCT('BEA Requirements Table'!$D363:$OR363,$D$8:$OR$8*($D$9:$OR$9=AE$17))/SUMIFS($D$8:$OR$8,$D$9:$OR$9,AE$17)</f>
        <v>1.321896491774014E-4</v>
      </c>
      <c r="AF374" s="148" cm="1">
        <f t="array" ref="AF374">SUMPRODUCT('BEA Requirements Table'!$D363:$OR363,$D$8:$OR$8*($D$9:$OR$9=AF$17))/SUMIFS($D$8:$OR$8,$D$9:$OR$9,AF$17)</f>
        <v>4.596074531020342E-4</v>
      </c>
      <c r="AG374" s="148" cm="1">
        <f t="array" ref="AG374">SUMPRODUCT('BEA Requirements Table'!$D363:$OR363,$D$8:$OR$8*($D$9:$OR$9=AG$17))/SUMIFS($D$8:$OR$8,$D$9:$OR$9,AG$17)</f>
        <v>3.0492940051020406E-4</v>
      </c>
      <c r="AH374" s="148" cm="1">
        <f t="array" ref="AH374">SUMPRODUCT('BEA Requirements Table'!$D363:$OR363,$D$8:$OR$8*($D$9:$OR$9=AH$17))/SUMIFS($D$8:$OR$8,$D$9:$OR$9,AH$17)</f>
        <v>1.4940236127356432E-4</v>
      </c>
      <c r="AI374" s="148" cm="1">
        <f t="array" ref="AI374">SUMPRODUCT('BEA Requirements Table'!$D363:$OR363,$D$8:$OR$8*($D$9:$OR$9=AI$17))/SUMIFS($D$8:$OR$8,$D$9:$OR$9,AI$17)</f>
        <v>3.0226619475533332E-4</v>
      </c>
      <c r="AJ374" s="148" cm="1">
        <f t="array" ref="AJ374">SUMPRODUCT('BEA Requirements Table'!$D363:$OR363,$D$8:$OR$8*($D$9:$OR$9=AJ$17))/SUMIFS($D$8:$OR$8,$D$9:$OR$9,AJ$17)</f>
        <v>1.7139102331946673E-4</v>
      </c>
      <c r="AK374" s="148" cm="1">
        <f t="array" ref="AK374">SUMPRODUCT('BEA Requirements Table'!$D363:$OR363,$D$8:$OR$8*($D$9:$OR$9=AK$17))/SUMIFS($D$8:$OR$8,$D$9:$OR$9,AK$17)</f>
        <v>1.0874465679036537E-4</v>
      </c>
      <c r="AL374" s="148" cm="1">
        <f t="array" ref="AL374">SUMPRODUCT('BEA Requirements Table'!$D363:$OR363,$D$8:$OR$8*($D$9:$OR$9=AL$17))/SUMIFS($D$8:$OR$8,$D$9:$OR$9,AL$17)</f>
        <v>1.3642321356570998E-4</v>
      </c>
      <c r="AM374" s="148" cm="1">
        <f t="array" ref="AM374">SUMPRODUCT('BEA Requirements Table'!$D363:$OR363,$D$8:$OR$8*($D$9:$OR$9=AM$17))/SUMIFS($D$8:$OR$8,$D$9:$OR$9,AM$17)</f>
        <v>1.238001859641812E-4</v>
      </c>
      <c r="AN374" s="148" cm="1">
        <f t="array" ref="AN374">SUMPRODUCT('BEA Requirements Table'!$D363:$OR363,$D$8:$OR$8*($D$9:$OR$9=AN$17))/SUMIFS($D$8:$OR$8,$D$9:$OR$9,AN$17)</f>
        <v>4.2565047671195937E-4</v>
      </c>
      <c r="AO374" s="148" cm="1">
        <f t="array" ref="AO374">SUMPRODUCT('BEA Requirements Table'!$D363:$OR363,$D$8:$OR$8*($D$9:$OR$9=AO$17))/SUMIFS($D$8:$OR$8,$D$9:$OR$9,AO$17)</f>
        <v>2.6383972099007116E-3</v>
      </c>
      <c r="AP374" s="148" cm="1">
        <f t="array" ref="AP374">SUMPRODUCT('BEA Requirements Table'!$D363:$OR363,$D$8:$OR$8*($D$9:$OR$9=AP$17))/SUMIFS($D$8:$OR$8,$D$9:$OR$9,AP$17)</f>
        <v>0.21260849334439039</v>
      </c>
      <c r="AQ374" s="148" cm="1">
        <f t="array" ref="AQ374">SUMPRODUCT('BEA Requirements Table'!$D363:$OR363,$D$8:$OR$8*($D$9:$OR$9=AQ$17))/SUMIFS($D$8:$OR$8,$D$9:$OR$9,AQ$17)</f>
        <v>1.3453673314519521E-3</v>
      </c>
      <c r="AR374" s="148" cm="1">
        <f t="array" ref="AR374">SUMPRODUCT('BEA Requirements Table'!$D363:$OR363,$D$8:$OR$8*($D$9:$OR$9=AR$17))/SUMIFS($D$8:$OR$8,$D$9:$OR$9,AR$17)</f>
        <v>7.3722650559081646E-3</v>
      </c>
      <c r="AS374" s="148" cm="1">
        <f t="array" ref="AS374">SUMPRODUCT('BEA Requirements Table'!$D363:$OR363,$D$8:$OR$8*($D$9:$OR$9=AS$17))/SUMIFS($D$8:$OR$8,$D$9:$OR$9,AS$17)</f>
        <v>0</v>
      </c>
      <c r="OS374" s="148"/>
      <c r="OT374" s="148"/>
      <c r="OU374" s="148"/>
      <c r="OV374" s="148"/>
    </row>
    <row r="375" spans="1:412">
      <c r="A375" s="155">
        <v>621100</v>
      </c>
      <c r="B375" s="155">
        <v>418690</v>
      </c>
      <c r="C375" s="155" t="str">
        <v>ISIC 86T88</v>
      </c>
      <c r="D375" s="148" cm="1">
        <f t="array" ref="D375">SUMPRODUCT('BEA Requirements Table'!$D364:$OR364,$D$8:$OR$8*($D$9:$OR$9=D$17))/SUMIFS($D$8:$OR$8,$D$9:$OR$9,D$17)</f>
        <v>0</v>
      </c>
      <c r="E375" s="148" cm="1">
        <f t="array" ref="E375">SUMPRODUCT('BEA Requirements Table'!$D364:$OR364,$D$8:$OR$8*($D$9:$OR$9=E$17))/SUMIFS($D$8:$OR$8,$D$9:$OR$9,E$17)</f>
        <v>0</v>
      </c>
      <c r="F375" s="148" cm="1">
        <f t="array" ref="F375">SUMPRODUCT('BEA Requirements Table'!$D364:$OR364,$D$8:$OR$8*($D$9:$OR$9=F$17))/SUMIFS($D$8:$OR$8,$D$9:$OR$9,F$17)</f>
        <v>0</v>
      </c>
      <c r="G375" s="148" cm="1">
        <f t="array" ref="G375">SUMPRODUCT('BEA Requirements Table'!$D364:$OR364,$D$8:$OR$8*($D$9:$OR$9=G$17))/SUMIFS($D$8:$OR$8,$D$9:$OR$9,G$17)</f>
        <v>0</v>
      </c>
      <c r="H375" s="148" cm="1">
        <f t="array" ref="H375">SUMPRODUCT('BEA Requirements Table'!$D364:$OR364,$D$8:$OR$8*($D$9:$OR$9=H$17))/SUMIFS($D$8:$OR$8,$D$9:$OR$9,H$17)</f>
        <v>0</v>
      </c>
      <c r="I375" s="148" cm="1">
        <f t="array" ref="I375">SUMPRODUCT('BEA Requirements Table'!$D364:$OR364,$D$8:$OR$8*($D$9:$OR$9=I$17))/SUMIFS($D$8:$OR$8,$D$9:$OR$9,I$17)</f>
        <v>0</v>
      </c>
      <c r="J375" s="148" cm="1">
        <f t="array" ref="J375">SUMPRODUCT('BEA Requirements Table'!$D364:$OR364,$D$8:$OR$8*($D$9:$OR$9=J$17))/SUMIFS($D$8:$OR$8,$D$9:$OR$9,J$17)</f>
        <v>0</v>
      </c>
      <c r="K375" s="148" cm="1">
        <f t="array" ref="K375">SUMPRODUCT('BEA Requirements Table'!$D364:$OR364,$D$8:$OR$8*($D$9:$OR$9=K$17))/SUMIFS($D$8:$OR$8,$D$9:$OR$9,K$17)</f>
        <v>0</v>
      </c>
      <c r="L375" s="148" cm="1">
        <f t="array" ref="L375">SUMPRODUCT('BEA Requirements Table'!$D364:$OR364,$D$8:$OR$8*($D$9:$OR$9=L$17))/SUMIFS($D$8:$OR$8,$D$9:$OR$9,L$17)</f>
        <v>0</v>
      </c>
      <c r="M375" s="148" cm="1">
        <f t="array" ref="M375">SUMPRODUCT('BEA Requirements Table'!$D364:$OR364,$D$8:$OR$8*($D$9:$OR$9=M$17))/SUMIFS($D$8:$OR$8,$D$9:$OR$9,M$17)</f>
        <v>0</v>
      </c>
      <c r="N375" s="148" cm="1">
        <f t="array" ref="N375">SUMPRODUCT('BEA Requirements Table'!$D364:$OR364,$D$8:$OR$8*($D$9:$OR$9=N$17))/SUMIFS($D$8:$OR$8,$D$9:$OR$9,N$17)</f>
        <v>0</v>
      </c>
      <c r="O375" s="148" cm="1">
        <f t="array" ref="O375">SUMPRODUCT('BEA Requirements Table'!$D364:$OR364,$D$8:$OR$8*($D$9:$OR$9=O$17))/SUMIFS($D$8:$OR$8,$D$9:$OR$9,O$17)</f>
        <v>0</v>
      </c>
      <c r="P375" s="148" cm="1">
        <f t="array" ref="P375">SUMPRODUCT('BEA Requirements Table'!$D364:$OR364,$D$8:$OR$8*($D$9:$OR$9=P$17))/SUMIFS($D$8:$OR$8,$D$9:$OR$9,P$17)</f>
        <v>0</v>
      </c>
      <c r="Q375" s="148" cm="1">
        <f t="array" ref="Q375">SUMPRODUCT('BEA Requirements Table'!$D364:$OR364,$D$8:$OR$8*($D$9:$OR$9=Q$17))/SUMIFS($D$8:$OR$8,$D$9:$OR$9,Q$17)</f>
        <v>0</v>
      </c>
      <c r="R375" s="148" cm="1">
        <f t="array" ref="R375">SUMPRODUCT('BEA Requirements Table'!$D364:$OR364,$D$8:$OR$8*($D$9:$OR$9=R$17))/SUMIFS($D$8:$OR$8,$D$9:$OR$9,R$17)</f>
        <v>0</v>
      </c>
      <c r="S375" s="148" cm="1">
        <f t="array" ref="S375">SUMPRODUCT('BEA Requirements Table'!$D364:$OR364,$D$8:$OR$8*($D$9:$OR$9=S$17))/SUMIFS($D$8:$OR$8,$D$9:$OR$9,S$17)</f>
        <v>0</v>
      </c>
      <c r="T375" s="148" cm="1">
        <f t="array" ref="T375">SUMPRODUCT('BEA Requirements Table'!$D364:$OR364,$D$8:$OR$8*($D$9:$OR$9=T$17))/SUMIFS($D$8:$OR$8,$D$9:$OR$9,T$17)</f>
        <v>0</v>
      </c>
      <c r="U375" s="148" cm="1">
        <f t="array" ref="U375">SUMPRODUCT('BEA Requirements Table'!$D364:$OR364,$D$8:$OR$8*($D$9:$OR$9=U$17))/SUMIFS($D$8:$OR$8,$D$9:$OR$9,U$17)</f>
        <v>0</v>
      </c>
      <c r="V375" s="148" cm="1">
        <f t="array" ref="V375">SUMPRODUCT('BEA Requirements Table'!$D364:$OR364,$D$8:$OR$8*($D$9:$OR$9=V$17))/SUMIFS($D$8:$OR$8,$D$9:$OR$9,V$17)</f>
        <v>0</v>
      </c>
      <c r="W375" s="148" cm="1">
        <f t="array" ref="W375">SUMPRODUCT('BEA Requirements Table'!$D364:$OR364,$D$8:$OR$8*($D$9:$OR$9=W$17))/SUMIFS($D$8:$OR$8,$D$9:$OR$9,W$17)</f>
        <v>0</v>
      </c>
      <c r="X375" s="148" cm="1">
        <f t="array" ref="X375">SUMPRODUCT('BEA Requirements Table'!$D364:$OR364,$D$8:$OR$8*($D$9:$OR$9=X$17))/SUMIFS($D$8:$OR$8,$D$9:$OR$9,X$17)</f>
        <v>0</v>
      </c>
      <c r="Y375" s="148" cm="1">
        <f t="array" ref="Y375">SUMPRODUCT('BEA Requirements Table'!$D364:$OR364,$D$8:$OR$8*($D$9:$OR$9=Y$17))/SUMIFS($D$8:$OR$8,$D$9:$OR$9,Y$17)</f>
        <v>0</v>
      </c>
      <c r="Z375" s="148" cm="1">
        <f t="array" ref="Z375">SUMPRODUCT('BEA Requirements Table'!$D364:$OR364,$D$8:$OR$8*($D$9:$OR$9=Z$17))/SUMIFS($D$8:$OR$8,$D$9:$OR$9,Z$17)</f>
        <v>0</v>
      </c>
      <c r="AA375" s="148" cm="1">
        <f t="array" ref="AA375">SUMPRODUCT('BEA Requirements Table'!$D364:$OR364,$D$8:$OR$8*($D$9:$OR$9=AA$17))/SUMIFS($D$8:$OR$8,$D$9:$OR$9,AA$17)</f>
        <v>0</v>
      </c>
      <c r="AB375" s="148" cm="1">
        <f t="array" ref="AB375">SUMPRODUCT('BEA Requirements Table'!$D364:$OR364,$D$8:$OR$8*($D$9:$OR$9=AB$17))/SUMIFS($D$8:$OR$8,$D$9:$OR$9,AB$17)</f>
        <v>0</v>
      </c>
      <c r="AC375" s="148" cm="1">
        <f t="array" ref="AC375">SUMPRODUCT('BEA Requirements Table'!$D364:$OR364,$D$8:$OR$8*($D$9:$OR$9=AC$17))/SUMIFS($D$8:$OR$8,$D$9:$OR$9,AC$17)</f>
        <v>0</v>
      </c>
      <c r="AD375" s="148" cm="1">
        <f t="array" ref="AD375">SUMPRODUCT('BEA Requirements Table'!$D364:$OR364,$D$8:$OR$8*($D$9:$OR$9=AD$17))/SUMIFS($D$8:$OR$8,$D$9:$OR$9,AD$17)</f>
        <v>0</v>
      </c>
      <c r="AE375" s="148" cm="1">
        <f t="array" ref="AE375">SUMPRODUCT('BEA Requirements Table'!$D364:$OR364,$D$8:$OR$8*($D$9:$OR$9=AE$17))/SUMIFS($D$8:$OR$8,$D$9:$OR$9,AE$17)</f>
        <v>0</v>
      </c>
      <c r="AF375" s="148" cm="1">
        <f t="array" ref="AF375">SUMPRODUCT('BEA Requirements Table'!$D364:$OR364,$D$8:$OR$8*($D$9:$OR$9=AF$17))/SUMIFS($D$8:$OR$8,$D$9:$OR$9,AF$17)</f>
        <v>0</v>
      </c>
      <c r="AG375" s="148" cm="1">
        <f t="array" ref="AG375">SUMPRODUCT('BEA Requirements Table'!$D364:$OR364,$D$8:$OR$8*($D$9:$OR$9=AG$17))/SUMIFS($D$8:$OR$8,$D$9:$OR$9,AG$17)</f>
        <v>0</v>
      </c>
      <c r="AH375" s="148" cm="1">
        <f t="array" ref="AH375">SUMPRODUCT('BEA Requirements Table'!$D364:$OR364,$D$8:$OR$8*($D$9:$OR$9=AH$17))/SUMIFS($D$8:$OR$8,$D$9:$OR$9,AH$17)</f>
        <v>0</v>
      </c>
      <c r="AI375" s="148" cm="1">
        <f t="array" ref="AI375">SUMPRODUCT('BEA Requirements Table'!$D364:$OR364,$D$8:$OR$8*($D$9:$OR$9=AI$17))/SUMIFS($D$8:$OR$8,$D$9:$OR$9,AI$17)</f>
        <v>0</v>
      </c>
      <c r="AJ375" s="148" cm="1">
        <f t="array" ref="AJ375">SUMPRODUCT('BEA Requirements Table'!$D364:$OR364,$D$8:$OR$8*($D$9:$OR$9=AJ$17))/SUMIFS($D$8:$OR$8,$D$9:$OR$9,AJ$17)</f>
        <v>0</v>
      </c>
      <c r="AK375" s="148" cm="1">
        <f t="array" ref="AK375">SUMPRODUCT('BEA Requirements Table'!$D364:$OR364,$D$8:$OR$8*($D$9:$OR$9=AK$17))/SUMIFS($D$8:$OR$8,$D$9:$OR$9,AK$17)</f>
        <v>0</v>
      </c>
      <c r="AL375" s="148" cm="1">
        <f t="array" ref="AL375">SUMPRODUCT('BEA Requirements Table'!$D364:$OR364,$D$8:$OR$8*($D$9:$OR$9=AL$17))/SUMIFS($D$8:$OR$8,$D$9:$OR$9,AL$17)</f>
        <v>0</v>
      </c>
      <c r="AM375" s="148" cm="1">
        <f t="array" ref="AM375">SUMPRODUCT('BEA Requirements Table'!$D364:$OR364,$D$8:$OR$8*($D$9:$OR$9=AM$17))/SUMIFS($D$8:$OR$8,$D$9:$OR$9,AM$17)</f>
        <v>0</v>
      </c>
      <c r="AN375" s="148" cm="1">
        <f t="array" ref="AN375">SUMPRODUCT('BEA Requirements Table'!$D364:$OR364,$D$8:$OR$8*($D$9:$OR$9=AN$17))/SUMIFS($D$8:$OR$8,$D$9:$OR$9,AN$17)</f>
        <v>1.6114334047601036E-9</v>
      </c>
      <c r="AO375" s="148" cm="1">
        <f t="array" ref="AO375">SUMPRODUCT('BEA Requirements Table'!$D364:$OR364,$D$8:$OR$8*($D$9:$OR$9=AO$17))/SUMIFS($D$8:$OR$8,$D$9:$OR$9,AO$17)</f>
        <v>1.5957338172717362E-4</v>
      </c>
      <c r="AP375" s="148" cm="1">
        <f t="array" ref="AP375">SUMPRODUCT('BEA Requirements Table'!$D364:$OR364,$D$8:$OR$8*($D$9:$OR$9=AP$17))/SUMIFS($D$8:$OR$8,$D$9:$OR$9,AP$17)</f>
        <v>0</v>
      </c>
      <c r="AQ375" s="148" cm="1">
        <f t="array" ref="AQ375">SUMPRODUCT('BEA Requirements Table'!$D364:$OR364,$D$8:$OR$8*($D$9:$OR$9=AQ$17))/SUMIFS($D$8:$OR$8,$D$9:$OR$9,AQ$17)</f>
        <v>0.1803105478855995</v>
      </c>
      <c r="AR375" s="148" cm="1">
        <f t="array" ref="AR375">SUMPRODUCT('BEA Requirements Table'!$D364:$OR364,$D$8:$OR$8*($D$9:$OR$9=AR$17))/SUMIFS($D$8:$OR$8,$D$9:$OR$9,AR$17)</f>
        <v>1.4600029373122006E-8</v>
      </c>
      <c r="AS375" s="148" cm="1">
        <f t="array" ref="AS375">SUMPRODUCT('BEA Requirements Table'!$D364:$OR364,$D$8:$OR$8*($D$9:$OR$9=AS$17))/SUMIFS($D$8:$OR$8,$D$9:$OR$9,AS$17)</f>
        <v>0</v>
      </c>
      <c r="OS375" s="148"/>
      <c r="OT375" s="148"/>
      <c r="OU375" s="148"/>
      <c r="OV375" s="148"/>
    </row>
    <row r="376" spans="1:412">
      <c r="A376" s="155">
        <v>621200</v>
      </c>
      <c r="B376" s="155">
        <v>107493</v>
      </c>
      <c r="C376" s="155" t="str">
        <v>ISIC 86T88</v>
      </c>
      <c r="D376" s="148" cm="1">
        <f t="array" ref="D376">SUMPRODUCT('BEA Requirements Table'!$D365:$OR365,$D$8:$OR$8*($D$9:$OR$9=D$17))/SUMIFS($D$8:$OR$8,$D$9:$OR$9,D$17)</f>
        <v>9.8939139418089323E-9</v>
      </c>
      <c r="E376" s="148" cm="1">
        <f t="array" ref="E376">SUMPRODUCT('BEA Requirements Table'!$D365:$OR365,$D$8:$OR$8*($D$9:$OR$9=E$17))/SUMIFS($D$8:$OR$8,$D$9:$OR$9,E$17)</f>
        <v>0</v>
      </c>
      <c r="F376" s="148" cm="1">
        <f t="array" ref="F376">SUMPRODUCT('BEA Requirements Table'!$D365:$OR365,$D$8:$OR$8*($D$9:$OR$9=F$17))/SUMIFS($D$8:$OR$8,$D$9:$OR$9,F$17)</f>
        <v>0</v>
      </c>
      <c r="G376" s="148" cm="1">
        <f t="array" ref="G376">SUMPRODUCT('BEA Requirements Table'!$D365:$OR365,$D$8:$OR$8*($D$9:$OR$9=G$17))/SUMIFS($D$8:$OR$8,$D$9:$OR$9,G$17)</f>
        <v>0</v>
      </c>
      <c r="H376" s="148" cm="1">
        <f t="array" ref="H376">SUMPRODUCT('BEA Requirements Table'!$D365:$OR365,$D$8:$OR$8*($D$9:$OR$9=H$17))/SUMIFS($D$8:$OR$8,$D$9:$OR$9,H$17)</f>
        <v>0</v>
      </c>
      <c r="I376" s="148" cm="1">
        <f t="array" ref="I376">SUMPRODUCT('BEA Requirements Table'!$D365:$OR365,$D$8:$OR$8*($D$9:$OR$9=I$17))/SUMIFS($D$8:$OR$8,$D$9:$OR$9,I$17)</f>
        <v>0</v>
      </c>
      <c r="J376" s="148" cm="1">
        <f t="array" ref="J376">SUMPRODUCT('BEA Requirements Table'!$D365:$OR365,$D$8:$OR$8*($D$9:$OR$9=J$17))/SUMIFS($D$8:$OR$8,$D$9:$OR$9,J$17)</f>
        <v>0</v>
      </c>
      <c r="K376" s="148" cm="1">
        <f t="array" ref="K376">SUMPRODUCT('BEA Requirements Table'!$D365:$OR365,$D$8:$OR$8*($D$9:$OR$9=K$17))/SUMIFS($D$8:$OR$8,$D$9:$OR$9,K$17)</f>
        <v>0</v>
      </c>
      <c r="L376" s="148" cm="1">
        <f t="array" ref="L376">SUMPRODUCT('BEA Requirements Table'!$D365:$OR365,$D$8:$OR$8*($D$9:$OR$9=L$17))/SUMIFS($D$8:$OR$8,$D$9:$OR$9,L$17)</f>
        <v>0</v>
      </c>
      <c r="M376" s="148" cm="1">
        <f t="array" ref="M376">SUMPRODUCT('BEA Requirements Table'!$D365:$OR365,$D$8:$OR$8*($D$9:$OR$9=M$17))/SUMIFS($D$8:$OR$8,$D$9:$OR$9,M$17)</f>
        <v>0</v>
      </c>
      <c r="N376" s="148" cm="1">
        <f t="array" ref="N376">SUMPRODUCT('BEA Requirements Table'!$D365:$OR365,$D$8:$OR$8*($D$9:$OR$9=N$17))/SUMIFS($D$8:$OR$8,$D$9:$OR$9,N$17)</f>
        <v>0</v>
      </c>
      <c r="O376" s="148" cm="1">
        <f t="array" ref="O376">SUMPRODUCT('BEA Requirements Table'!$D365:$OR365,$D$8:$OR$8*($D$9:$OR$9=O$17))/SUMIFS($D$8:$OR$8,$D$9:$OR$9,O$17)</f>
        <v>0</v>
      </c>
      <c r="P376" s="148" cm="1">
        <f t="array" ref="P376">SUMPRODUCT('BEA Requirements Table'!$D365:$OR365,$D$8:$OR$8*($D$9:$OR$9=P$17))/SUMIFS($D$8:$OR$8,$D$9:$OR$9,P$17)</f>
        <v>0</v>
      </c>
      <c r="Q376" s="148" cm="1">
        <f t="array" ref="Q376">SUMPRODUCT('BEA Requirements Table'!$D365:$OR365,$D$8:$OR$8*($D$9:$OR$9=Q$17))/SUMIFS($D$8:$OR$8,$D$9:$OR$9,Q$17)</f>
        <v>0</v>
      </c>
      <c r="R376" s="148" cm="1">
        <f t="array" ref="R376">SUMPRODUCT('BEA Requirements Table'!$D365:$OR365,$D$8:$OR$8*($D$9:$OR$9=R$17))/SUMIFS($D$8:$OR$8,$D$9:$OR$9,R$17)</f>
        <v>0</v>
      </c>
      <c r="S376" s="148" cm="1">
        <f t="array" ref="S376">SUMPRODUCT('BEA Requirements Table'!$D365:$OR365,$D$8:$OR$8*($D$9:$OR$9=S$17))/SUMIFS($D$8:$OR$8,$D$9:$OR$9,S$17)</f>
        <v>0</v>
      </c>
      <c r="T376" s="148" cm="1">
        <f t="array" ref="T376">SUMPRODUCT('BEA Requirements Table'!$D365:$OR365,$D$8:$OR$8*($D$9:$OR$9=T$17))/SUMIFS($D$8:$OR$8,$D$9:$OR$9,T$17)</f>
        <v>0</v>
      </c>
      <c r="U376" s="148" cm="1">
        <f t="array" ref="U376">SUMPRODUCT('BEA Requirements Table'!$D365:$OR365,$D$8:$OR$8*($D$9:$OR$9=U$17))/SUMIFS($D$8:$OR$8,$D$9:$OR$9,U$17)</f>
        <v>0</v>
      </c>
      <c r="V376" s="148" cm="1">
        <f t="array" ref="V376">SUMPRODUCT('BEA Requirements Table'!$D365:$OR365,$D$8:$OR$8*($D$9:$OR$9=V$17))/SUMIFS($D$8:$OR$8,$D$9:$OR$9,V$17)</f>
        <v>0</v>
      </c>
      <c r="W376" s="148" cm="1">
        <f t="array" ref="W376">SUMPRODUCT('BEA Requirements Table'!$D365:$OR365,$D$8:$OR$8*($D$9:$OR$9=W$17))/SUMIFS($D$8:$OR$8,$D$9:$OR$9,W$17)</f>
        <v>0</v>
      </c>
      <c r="X376" s="148" cm="1">
        <f t="array" ref="X376">SUMPRODUCT('BEA Requirements Table'!$D365:$OR365,$D$8:$OR$8*($D$9:$OR$9=X$17))/SUMIFS($D$8:$OR$8,$D$9:$OR$9,X$17)</f>
        <v>0</v>
      </c>
      <c r="Y376" s="148" cm="1">
        <f t="array" ref="Y376">SUMPRODUCT('BEA Requirements Table'!$D365:$OR365,$D$8:$OR$8*($D$9:$OR$9=Y$17))/SUMIFS($D$8:$OR$8,$D$9:$OR$9,Y$17)</f>
        <v>0</v>
      </c>
      <c r="Z376" s="148" cm="1">
        <f t="array" ref="Z376">SUMPRODUCT('BEA Requirements Table'!$D365:$OR365,$D$8:$OR$8*($D$9:$OR$9=Z$17))/SUMIFS($D$8:$OR$8,$D$9:$OR$9,Z$17)</f>
        <v>0</v>
      </c>
      <c r="AA376" s="148" cm="1">
        <f t="array" ref="AA376">SUMPRODUCT('BEA Requirements Table'!$D365:$OR365,$D$8:$OR$8*($D$9:$OR$9=AA$17))/SUMIFS($D$8:$OR$8,$D$9:$OR$9,AA$17)</f>
        <v>0</v>
      </c>
      <c r="AB376" s="148" cm="1">
        <f t="array" ref="AB376">SUMPRODUCT('BEA Requirements Table'!$D365:$OR365,$D$8:$OR$8*($D$9:$OR$9=AB$17))/SUMIFS($D$8:$OR$8,$D$9:$OR$9,AB$17)</f>
        <v>0</v>
      </c>
      <c r="AC376" s="148" cm="1">
        <f t="array" ref="AC376">SUMPRODUCT('BEA Requirements Table'!$D365:$OR365,$D$8:$OR$8*($D$9:$OR$9=AC$17))/SUMIFS($D$8:$OR$8,$D$9:$OR$9,AC$17)</f>
        <v>0</v>
      </c>
      <c r="AD376" s="148" cm="1">
        <f t="array" ref="AD376">SUMPRODUCT('BEA Requirements Table'!$D365:$OR365,$D$8:$OR$8*($D$9:$OR$9=AD$17))/SUMIFS($D$8:$OR$8,$D$9:$OR$9,AD$17)</f>
        <v>0</v>
      </c>
      <c r="AE376" s="148" cm="1">
        <f t="array" ref="AE376">SUMPRODUCT('BEA Requirements Table'!$D365:$OR365,$D$8:$OR$8*($D$9:$OR$9=AE$17))/SUMIFS($D$8:$OR$8,$D$9:$OR$9,AE$17)</f>
        <v>0</v>
      </c>
      <c r="AF376" s="148" cm="1">
        <f t="array" ref="AF376">SUMPRODUCT('BEA Requirements Table'!$D365:$OR365,$D$8:$OR$8*($D$9:$OR$9=AF$17))/SUMIFS($D$8:$OR$8,$D$9:$OR$9,AF$17)</f>
        <v>0</v>
      </c>
      <c r="AG376" s="148" cm="1">
        <f t="array" ref="AG376">SUMPRODUCT('BEA Requirements Table'!$D365:$OR365,$D$8:$OR$8*($D$9:$OR$9=AG$17))/SUMIFS($D$8:$OR$8,$D$9:$OR$9,AG$17)</f>
        <v>0</v>
      </c>
      <c r="AH376" s="148" cm="1">
        <f t="array" ref="AH376">SUMPRODUCT('BEA Requirements Table'!$D365:$OR365,$D$8:$OR$8*($D$9:$OR$9=AH$17))/SUMIFS($D$8:$OR$8,$D$9:$OR$9,AH$17)</f>
        <v>0</v>
      </c>
      <c r="AI376" s="148" cm="1">
        <f t="array" ref="AI376">SUMPRODUCT('BEA Requirements Table'!$D365:$OR365,$D$8:$OR$8*($D$9:$OR$9=AI$17))/SUMIFS($D$8:$OR$8,$D$9:$OR$9,AI$17)</f>
        <v>0</v>
      </c>
      <c r="AJ376" s="148" cm="1">
        <f t="array" ref="AJ376">SUMPRODUCT('BEA Requirements Table'!$D365:$OR365,$D$8:$OR$8*($D$9:$OR$9=AJ$17))/SUMIFS($D$8:$OR$8,$D$9:$OR$9,AJ$17)</f>
        <v>0</v>
      </c>
      <c r="AK376" s="148" cm="1">
        <f t="array" ref="AK376">SUMPRODUCT('BEA Requirements Table'!$D365:$OR365,$D$8:$OR$8*($D$9:$OR$9=AK$17))/SUMIFS($D$8:$OR$8,$D$9:$OR$9,AK$17)</f>
        <v>0</v>
      </c>
      <c r="AL376" s="148" cm="1">
        <f t="array" ref="AL376">SUMPRODUCT('BEA Requirements Table'!$D365:$OR365,$D$8:$OR$8*($D$9:$OR$9=AL$17))/SUMIFS($D$8:$OR$8,$D$9:$OR$9,AL$17)</f>
        <v>0</v>
      </c>
      <c r="AM376" s="148" cm="1">
        <f t="array" ref="AM376">SUMPRODUCT('BEA Requirements Table'!$D365:$OR365,$D$8:$OR$8*($D$9:$OR$9=AM$17))/SUMIFS($D$8:$OR$8,$D$9:$OR$9,AM$17)</f>
        <v>0</v>
      </c>
      <c r="AN376" s="148" cm="1">
        <f t="array" ref="AN376">SUMPRODUCT('BEA Requirements Table'!$D365:$OR365,$D$8:$OR$8*($D$9:$OR$9=AN$17))/SUMIFS($D$8:$OR$8,$D$9:$OR$9,AN$17)</f>
        <v>9.185887679803208E-8</v>
      </c>
      <c r="AO376" s="148" cm="1">
        <f t="array" ref="AO376">SUMPRODUCT('BEA Requirements Table'!$D365:$OR365,$D$8:$OR$8*($D$9:$OR$9=AO$17))/SUMIFS($D$8:$OR$8,$D$9:$OR$9,AO$17)</f>
        <v>2.0963915622399101E-7</v>
      </c>
      <c r="AP376" s="148" cm="1">
        <f t="array" ref="AP376">SUMPRODUCT('BEA Requirements Table'!$D365:$OR365,$D$8:$OR$8*($D$9:$OR$9=AP$17))/SUMIFS($D$8:$OR$8,$D$9:$OR$9,AP$17)</f>
        <v>0</v>
      </c>
      <c r="AQ376" s="148" cm="1">
        <f t="array" ref="AQ376">SUMPRODUCT('BEA Requirements Table'!$D365:$OR365,$D$8:$OR$8*($D$9:$OR$9=AQ$17))/SUMIFS($D$8:$OR$8,$D$9:$OR$9,AQ$17)</f>
        <v>4.6334358285060676E-2</v>
      </c>
      <c r="AR376" s="148" cm="1">
        <f t="array" ref="AR376">SUMPRODUCT('BEA Requirements Table'!$D365:$OR365,$D$8:$OR$8*($D$9:$OR$9=AR$17))/SUMIFS($D$8:$OR$8,$D$9:$OR$9,AR$17)</f>
        <v>1.4600029373122006E-8</v>
      </c>
      <c r="AS376" s="148" cm="1">
        <f t="array" ref="AS376">SUMPRODUCT('BEA Requirements Table'!$D365:$OR365,$D$8:$OR$8*($D$9:$OR$9=AS$17))/SUMIFS($D$8:$OR$8,$D$9:$OR$9,AS$17)</f>
        <v>0</v>
      </c>
      <c r="OS376" s="148"/>
      <c r="OT376" s="148"/>
      <c r="OU376" s="148"/>
      <c r="OV376" s="148"/>
    </row>
    <row r="377" spans="1:412">
      <c r="A377" s="155">
        <v>621300</v>
      </c>
      <c r="B377" s="155">
        <v>86405</v>
      </c>
      <c r="C377" s="155" t="str">
        <v>ISIC 86T88</v>
      </c>
      <c r="D377" s="148" cm="1">
        <f t="array" ref="D377">SUMPRODUCT('BEA Requirements Table'!$D366:$OR366,$D$8:$OR$8*($D$9:$OR$9=D$17))/SUMIFS($D$8:$OR$8,$D$9:$OR$9,D$17)</f>
        <v>0</v>
      </c>
      <c r="E377" s="148" cm="1">
        <f t="array" ref="E377">SUMPRODUCT('BEA Requirements Table'!$D366:$OR366,$D$8:$OR$8*($D$9:$OR$9=E$17))/SUMIFS($D$8:$OR$8,$D$9:$OR$9,E$17)</f>
        <v>0</v>
      </c>
      <c r="F377" s="148" cm="1">
        <f t="array" ref="F377">SUMPRODUCT('BEA Requirements Table'!$D366:$OR366,$D$8:$OR$8*($D$9:$OR$9=F$17))/SUMIFS($D$8:$OR$8,$D$9:$OR$9,F$17)</f>
        <v>0</v>
      </c>
      <c r="G377" s="148" cm="1">
        <f t="array" ref="G377">SUMPRODUCT('BEA Requirements Table'!$D366:$OR366,$D$8:$OR$8*($D$9:$OR$9=G$17))/SUMIFS($D$8:$OR$8,$D$9:$OR$9,G$17)</f>
        <v>0</v>
      </c>
      <c r="H377" s="148" cm="1">
        <f t="array" ref="H377">SUMPRODUCT('BEA Requirements Table'!$D366:$OR366,$D$8:$OR$8*($D$9:$OR$9=H$17))/SUMIFS($D$8:$OR$8,$D$9:$OR$9,H$17)</f>
        <v>0</v>
      </c>
      <c r="I377" s="148" cm="1">
        <f t="array" ref="I377">SUMPRODUCT('BEA Requirements Table'!$D366:$OR366,$D$8:$OR$8*($D$9:$OR$9=I$17))/SUMIFS($D$8:$OR$8,$D$9:$OR$9,I$17)</f>
        <v>0</v>
      </c>
      <c r="J377" s="148" cm="1">
        <f t="array" ref="J377">SUMPRODUCT('BEA Requirements Table'!$D366:$OR366,$D$8:$OR$8*($D$9:$OR$9=J$17))/SUMIFS($D$8:$OR$8,$D$9:$OR$9,J$17)</f>
        <v>0</v>
      </c>
      <c r="K377" s="148" cm="1">
        <f t="array" ref="K377">SUMPRODUCT('BEA Requirements Table'!$D366:$OR366,$D$8:$OR$8*($D$9:$OR$9=K$17))/SUMIFS($D$8:$OR$8,$D$9:$OR$9,K$17)</f>
        <v>0</v>
      </c>
      <c r="L377" s="148" cm="1">
        <f t="array" ref="L377">SUMPRODUCT('BEA Requirements Table'!$D366:$OR366,$D$8:$OR$8*($D$9:$OR$9=L$17))/SUMIFS($D$8:$OR$8,$D$9:$OR$9,L$17)</f>
        <v>0</v>
      </c>
      <c r="M377" s="148" cm="1">
        <f t="array" ref="M377">SUMPRODUCT('BEA Requirements Table'!$D366:$OR366,$D$8:$OR$8*($D$9:$OR$9=M$17))/SUMIFS($D$8:$OR$8,$D$9:$OR$9,M$17)</f>
        <v>0</v>
      </c>
      <c r="N377" s="148" cm="1">
        <f t="array" ref="N377">SUMPRODUCT('BEA Requirements Table'!$D366:$OR366,$D$8:$OR$8*($D$9:$OR$9=N$17))/SUMIFS($D$8:$OR$8,$D$9:$OR$9,N$17)</f>
        <v>0</v>
      </c>
      <c r="O377" s="148" cm="1">
        <f t="array" ref="O377">SUMPRODUCT('BEA Requirements Table'!$D366:$OR366,$D$8:$OR$8*($D$9:$OR$9=O$17))/SUMIFS($D$8:$OR$8,$D$9:$OR$9,O$17)</f>
        <v>0</v>
      </c>
      <c r="P377" s="148" cm="1">
        <f t="array" ref="P377">SUMPRODUCT('BEA Requirements Table'!$D366:$OR366,$D$8:$OR$8*($D$9:$OR$9=P$17))/SUMIFS($D$8:$OR$8,$D$9:$OR$9,P$17)</f>
        <v>0</v>
      </c>
      <c r="Q377" s="148" cm="1">
        <f t="array" ref="Q377">SUMPRODUCT('BEA Requirements Table'!$D366:$OR366,$D$8:$OR$8*($D$9:$OR$9=Q$17))/SUMIFS($D$8:$OR$8,$D$9:$OR$9,Q$17)</f>
        <v>0</v>
      </c>
      <c r="R377" s="148" cm="1">
        <f t="array" ref="R377">SUMPRODUCT('BEA Requirements Table'!$D366:$OR366,$D$8:$OR$8*($D$9:$OR$9=R$17))/SUMIFS($D$8:$OR$8,$D$9:$OR$9,R$17)</f>
        <v>0</v>
      </c>
      <c r="S377" s="148" cm="1">
        <f t="array" ref="S377">SUMPRODUCT('BEA Requirements Table'!$D366:$OR366,$D$8:$OR$8*($D$9:$OR$9=S$17))/SUMIFS($D$8:$OR$8,$D$9:$OR$9,S$17)</f>
        <v>0</v>
      </c>
      <c r="T377" s="148" cm="1">
        <f t="array" ref="T377">SUMPRODUCT('BEA Requirements Table'!$D366:$OR366,$D$8:$OR$8*($D$9:$OR$9=T$17))/SUMIFS($D$8:$OR$8,$D$9:$OR$9,T$17)</f>
        <v>0</v>
      </c>
      <c r="U377" s="148" cm="1">
        <f t="array" ref="U377">SUMPRODUCT('BEA Requirements Table'!$D366:$OR366,$D$8:$OR$8*($D$9:$OR$9=U$17))/SUMIFS($D$8:$OR$8,$D$9:$OR$9,U$17)</f>
        <v>0</v>
      </c>
      <c r="V377" s="148" cm="1">
        <f t="array" ref="V377">SUMPRODUCT('BEA Requirements Table'!$D366:$OR366,$D$8:$OR$8*($D$9:$OR$9=V$17))/SUMIFS($D$8:$OR$8,$D$9:$OR$9,V$17)</f>
        <v>0</v>
      </c>
      <c r="W377" s="148" cm="1">
        <f t="array" ref="W377">SUMPRODUCT('BEA Requirements Table'!$D366:$OR366,$D$8:$OR$8*($D$9:$OR$9=W$17))/SUMIFS($D$8:$OR$8,$D$9:$OR$9,W$17)</f>
        <v>0</v>
      </c>
      <c r="X377" s="148" cm="1">
        <f t="array" ref="X377">SUMPRODUCT('BEA Requirements Table'!$D366:$OR366,$D$8:$OR$8*($D$9:$OR$9=X$17))/SUMIFS($D$8:$OR$8,$D$9:$OR$9,X$17)</f>
        <v>0</v>
      </c>
      <c r="Y377" s="148" cm="1">
        <f t="array" ref="Y377">SUMPRODUCT('BEA Requirements Table'!$D366:$OR366,$D$8:$OR$8*($D$9:$OR$9=Y$17))/SUMIFS($D$8:$OR$8,$D$9:$OR$9,Y$17)</f>
        <v>0</v>
      </c>
      <c r="Z377" s="148" cm="1">
        <f t="array" ref="Z377">SUMPRODUCT('BEA Requirements Table'!$D366:$OR366,$D$8:$OR$8*($D$9:$OR$9=Z$17))/SUMIFS($D$8:$OR$8,$D$9:$OR$9,Z$17)</f>
        <v>0</v>
      </c>
      <c r="AA377" s="148" cm="1">
        <f t="array" ref="AA377">SUMPRODUCT('BEA Requirements Table'!$D366:$OR366,$D$8:$OR$8*($D$9:$OR$9=AA$17))/SUMIFS($D$8:$OR$8,$D$9:$OR$9,AA$17)</f>
        <v>0</v>
      </c>
      <c r="AB377" s="148" cm="1">
        <f t="array" ref="AB377">SUMPRODUCT('BEA Requirements Table'!$D366:$OR366,$D$8:$OR$8*($D$9:$OR$9=AB$17))/SUMIFS($D$8:$OR$8,$D$9:$OR$9,AB$17)</f>
        <v>0</v>
      </c>
      <c r="AC377" s="148" cm="1">
        <f t="array" ref="AC377">SUMPRODUCT('BEA Requirements Table'!$D366:$OR366,$D$8:$OR$8*($D$9:$OR$9=AC$17))/SUMIFS($D$8:$OR$8,$D$9:$OR$9,AC$17)</f>
        <v>0</v>
      </c>
      <c r="AD377" s="148" cm="1">
        <f t="array" ref="AD377">SUMPRODUCT('BEA Requirements Table'!$D366:$OR366,$D$8:$OR$8*($D$9:$OR$9=AD$17))/SUMIFS($D$8:$OR$8,$D$9:$OR$9,AD$17)</f>
        <v>0</v>
      </c>
      <c r="AE377" s="148" cm="1">
        <f t="array" ref="AE377">SUMPRODUCT('BEA Requirements Table'!$D366:$OR366,$D$8:$OR$8*($D$9:$OR$9=AE$17))/SUMIFS($D$8:$OR$8,$D$9:$OR$9,AE$17)</f>
        <v>0</v>
      </c>
      <c r="AF377" s="148" cm="1">
        <f t="array" ref="AF377">SUMPRODUCT('BEA Requirements Table'!$D366:$OR366,$D$8:$OR$8*($D$9:$OR$9=AF$17))/SUMIFS($D$8:$OR$8,$D$9:$OR$9,AF$17)</f>
        <v>0</v>
      </c>
      <c r="AG377" s="148" cm="1">
        <f t="array" ref="AG377">SUMPRODUCT('BEA Requirements Table'!$D366:$OR366,$D$8:$OR$8*($D$9:$OR$9=AG$17))/SUMIFS($D$8:$OR$8,$D$9:$OR$9,AG$17)</f>
        <v>0</v>
      </c>
      <c r="AH377" s="148" cm="1">
        <f t="array" ref="AH377">SUMPRODUCT('BEA Requirements Table'!$D366:$OR366,$D$8:$OR$8*($D$9:$OR$9=AH$17))/SUMIFS($D$8:$OR$8,$D$9:$OR$9,AH$17)</f>
        <v>0</v>
      </c>
      <c r="AI377" s="148" cm="1">
        <f t="array" ref="AI377">SUMPRODUCT('BEA Requirements Table'!$D366:$OR366,$D$8:$OR$8*($D$9:$OR$9=AI$17))/SUMIFS($D$8:$OR$8,$D$9:$OR$9,AI$17)</f>
        <v>0</v>
      </c>
      <c r="AJ377" s="148" cm="1">
        <f t="array" ref="AJ377">SUMPRODUCT('BEA Requirements Table'!$D366:$OR366,$D$8:$OR$8*($D$9:$OR$9=AJ$17))/SUMIFS($D$8:$OR$8,$D$9:$OR$9,AJ$17)</f>
        <v>0</v>
      </c>
      <c r="AK377" s="148" cm="1">
        <f t="array" ref="AK377">SUMPRODUCT('BEA Requirements Table'!$D366:$OR366,$D$8:$OR$8*($D$9:$OR$9=AK$17))/SUMIFS($D$8:$OR$8,$D$9:$OR$9,AK$17)</f>
        <v>0</v>
      </c>
      <c r="AL377" s="148" cm="1">
        <f t="array" ref="AL377">SUMPRODUCT('BEA Requirements Table'!$D366:$OR366,$D$8:$OR$8*($D$9:$OR$9=AL$17))/SUMIFS($D$8:$OR$8,$D$9:$OR$9,AL$17)</f>
        <v>0</v>
      </c>
      <c r="AM377" s="148" cm="1">
        <f t="array" ref="AM377">SUMPRODUCT('BEA Requirements Table'!$D366:$OR366,$D$8:$OR$8*($D$9:$OR$9=AM$17))/SUMIFS($D$8:$OR$8,$D$9:$OR$9,AM$17)</f>
        <v>0</v>
      </c>
      <c r="AN377" s="148" cm="1">
        <f t="array" ref="AN377">SUMPRODUCT('BEA Requirements Table'!$D366:$OR366,$D$8:$OR$8*($D$9:$OR$9=AN$17))/SUMIFS($D$8:$OR$8,$D$9:$OR$9,AN$17)</f>
        <v>8.0571670238005183E-9</v>
      </c>
      <c r="AO377" s="148" cm="1">
        <f t="array" ref="AO377">SUMPRODUCT('BEA Requirements Table'!$D366:$OR366,$D$8:$OR$8*($D$9:$OR$9=AO$17))/SUMIFS($D$8:$OR$8,$D$9:$OR$9,AO$17)</f>
        <v>6.386571608719097E-4</v>
      </c>
      <c r="AP377" s="148" cm="1">
        <f t="array" ref="AP377">SUMPRODUCT('BEA Requirements Table'!$D366:$OR366,$D$8:$OR$8*($D$9:$OR$9=AP$17))/SUMIFS($D$8:$OR$8,$D$9:$OR$9,AP$17)</f>
        <v>0</v>
      </c>
      <c r="AQ377" s="148" cm="1">
        <f t="array" ref="AQ377">SUMPRODUCT('BEA Requirements Table'!$D366:$OR366,$D$8:$OR$8*($D$9:$OR$9=AQ$17))/SUMIFS($D$8:$OR$8,$D$9:$OR$9,AQ$17)</f>
        <v>3.7212210962454341E-2</v>
      </c>
      <c r="AR377" s="148" cm="1">
        <f t="array" ref="AR377">SUMPRODUCT('BEA Requirements Table'!$D366:$OR366,$D$8:$OR$8*($D$9:$OR$9=AR$17))/SUMIFS($D$8:$OR$8,$D$9:$OR$9,AR$17)</f>
        <v>1.1321830183661399E-7</v>
      </c>
      <c r="AS377" s="148" cm="1">
        <f t="array" ref="AS377">SUMPRODUCT('BEA Requirements Table'!$D366:$OR366,$D$8:$OR$8*($D$9:$OR$9=AS$17))/SUMIFS($D$8:$OR$8,$D$9:$OR$9,AS$17)</f>
        <v>0</v>
      </c>
      <c r="OS377" s="148"/>
      <c r="OT377" s="148"/>
      <c r="OU377" s="148"/>
      <c r="OV377" s="148"/>
    </row>
    <row r="378" spans="1:412">
      <c r="A378" s="155">
        <v>621400</v>
      </c>
      <c r="B378" s="155">
        <v>100211</v>
      </c>
      <c r="C378" s="155" t="str">
        <v>ISIC 86T88</v>
      </c>
      <c r="D378" s="148" cm="1">
        <f t="array" ref="D378">SUMPRODUCT('BEA Requirements Table'!$D367:$OR367,$D$8:$OR$8*($D$9:$OR$9=D$17))/SUMIFS($D$8:$OR$8,$D$9:$OR$9,D$17)</f>
        <v>0</v>
      </c>
      <c r="E378" s="148" cm="1">
        <f t="array" ref="E378">SUMPRODUCT('BEA Requirements Table'!$D367:$OR367,$D$8:$OR$8*($D$9:$OR$9=E$17))/SUMIFS($D$8:$OR$8,$D$9:$OR$9,E$17)</f>
        <v>0</v>
      </c>
      <c r="F378" s="148" cm="1">
        <f t="array" ref="F378">SUMPRODUCT('BEA Requirements Table'!$D367:$OR367,$D$8:$OR$8*($D$9:$OR$9=F$17))/SUMIFS($D$8:$OR$8,$D$9:$OR$9,F$17)</f>
        <v>0</v>
      </c>
      <c r="G378" s="148" cm="1">
        <f t="array" ref="G378">SUMPRODUCT('BEA Requirements Table'!$D367:$OR367,$D$8:$OR$8*($D$9:$OR$9=G$17))/SUMIFS($D$8:$OR$8,$D$9:$OR$9,G$17)</f>
        <v>0</v>
      </c>
      <c r="H378" s="148" cm="1">
        <f t="array" ref="H378">SUMPRODUCT('BEA Requirements Table'!$D367:$OR367,$D$8:$OR$8*($D$9:$OR$9=H$17))/SUMIFS($D$8:$OR$8,$D$9:$OR$9,H$17)</f>
        <v>0</v>
      </c>
      <c r="I378" s="148" cm="1">
        <f t="array" ref="I378">SUMPRODUCT('BEA Requirements Table'!$D367:$OR367,$D$8:$OR$8*($D$9:$OR$9=I$17))/SUMIFS($D$8:$OR$8,$D$9:$OR$9,I$17)</f>
        <v>0</v>
      </c>
      <c r="J378" s="148" cm="1">
        <f t="array" ref="J378">SUMPRODUCT('BEA Requirements Table'!$D367:$OR367,$D$8:$OR$8*($D$9:$OR$9=J$17))/SUMIFS($D$8:$OR$8,$D$9:$OR$9,J$17)</f>
        <v>0</v>
      </c>
      <c r="K378" s="148" cm="1">
        <f t="array" ref="K378">SUMPRODUCT('BEA Requirements Table'!$D367:$OR367,$D$8:$OR$8*($D$9:$OR$9=K$17))/SUMIFS($D$8:$OR$8,$D$9:$OR$9,K$17)</f>
        <v>0</v>
      </c>
      <c r="L378" s="148" cm="1">
        <f t="array" ref="L378">SUMPRODUCT('BEA Requirements Table'!$D367:$OR367,$D$8:$OR$8*($D$9:$OR$9=L$17))/SUMIFS($D$8:$OR$8,$D$9:$OR$9,L$17)</f>
        <v>0</v>
      </c>
      <c r="M378" s="148" cm="1">
        <f t="array" ref="M378">SUMPRODUCT('BEA Requirements Table'!$D367:$OR367,$D$8:$OR$8*($D$9:$OR$9=M$17))/SUMIFS($D$8:$OR$8,$D$9:$OR$9,M$17)</f>
        <v>0</v>
      </c>
      <c r="N378" s="148" cm="1">
        <f t="array" ref="N378">SUMPRODUCT('BEA Requirements Table'!$D367:$OR367,$D$8:$OR$8*($D$9:$OR$9=N$17))/SUMIFS($D$8:$OR$8,$D$9:$OR$9,N$17)</f>
        <v>0</v>
      </c>
      <c r="O378" s="148" cm="1">
        <f t="array" ref="O378">SUMPRODUCT('BEA Requirements Table'!$D367:$OR367,$D$8:$OR$8*($D$9:$OR$9=O$17))/SUMIFS($D$8:$OR$8,$D$9:$OR$9,O$17)</f>
        <v>0</v>
      </c>
      <c r="P378" s="148" cm="1">
        <f t="array" ref="P378">SUMPRODUCT('BEA Requirements Table'!$D367:$OR367,$D$8:$OR$8*($D$9:$OR$9=P$17))/SUMIFS($D$8:$OR$8,$D$9:$OR$9,P$17)</f>
        <v>0</v>
      </c>
      <c r="Q378" s="148" cm="1">
        <f t="array" ref="Q378">SUMPRODUCT('BEA Requirements Table'!$D367:$OR367,$D$8:$OR$8*($D$9:$OR$9=Q$17))/SUMIFS($D$8:$OR$8,$D$9:$OR$9,Q$17)</f>
        <v>0</v>
      </c>
      <c r="R378" s="148" cm="1">
        <f t="array" ref="R378">SUMPRODUCT('BEA Requirements Table'!$D367:$OR367,$D$8:$OR$8*($D$9:$OR$9=R$17))/SUMIFS($D$8:$OR$8,$D$9:$OR$9,R$17)</f>
        <v>0</v>
      </c>
      <c r="S378" s="148" cm="1">
        <f t="array" ref="S378">SUMPRODUCT('BEA Requirements Table'!$D367:$OR367,$D$8:$OR$8*($D$9:$OR$9=S$17))/SUMIFS($D$8:$OR$8,$D$9:$OR$9,S$17)</f>
        <v>0</v>
      </c>
      <c r="T378" s="148" cm="1">
        <f t="array" ref="T378">SUMPRODUCT('BEA Requirements Table'!$D367:$OR367,$D$8:$OR$8*($D$9:$OR$9=T$17))/SUMIFS($D$8:$OR$8,$D$9:$OR$9,T$17)</f>
        <v>0</v>
      </c>
      <c r="U378" s="148" cm="1">
        <f t="array" ref="U378">SUMPRODUCT('BEA Requirements Table'!$D367:$OR367,$D$8:$OR$8*($D$9:$OR$9=U$17))/SUMIFS($D$8:$OR$8,$D$9:$OR$9,U$17)</f>
        <v>0</v>
      </c>
      <c r="V378" s="148" cm="1">
        <f t="array" ref="V378">SUMPRODUCT('BEA Requirements Table'!$D367:$OR367,$D$8:$OR$8*($D$9:$OR$9=V$17))/SUMIFS($D$8:$OR$8,$D$9:$OR$9,V$17)</f>
        <v>0</v>
      </c>
      <c r="W378" s="148" cm="1">
        <f t="array" ref="W378">SUMPRODUCT('BEA Requirements Table'!$D367:$OR367,$D$8:$OR$8*($D$9:$OR$9=W$17))/SUMIFS($D$8:$OR$8,$D$9:$OR$9,W$17)</f>
        <v>0</v>
      </c>
      <c r="X378" s="148" cm="1">
        <f t="array" ref="X378">SUMPRODUCT('BEA Requirements Table'!$D367:$OR367,$D$8:$OR$8*($D$9:$OR$9=X$17))/SUMIFS($D$8:$OR$8,$D$9:$OR$9,X$17)</f>
        <v>0</v>
      </c>
      <c r="Y378" s="148" cm="1">
        <f t="array" ref="Y378">SUMPRODUCT('BEA Requirements Table'!$D367:$OR367,$D$8:$OR$8*($D$9:$OR$9=Y$17))/SUMIFS($D$8:$OR$8,$D$9:$OR$9,Y$17)</f>
        <v>0</v>
      </c>
      <c r="Z378" s="148" cm="1">
        <f t="array" ref="Z378">SUMPRODUCT('BEA Requirements Table'!$D367:$OR367,$D$8:$OR$8*($D$9:$OR$9=Z$17))/SUMIFS($D$8:$OR$8,$D$9:$OR$9,Z$17)</f>
        <v>0</v>
      </c>
      <c r="AA378" s="148" cm="1">
        <f t="array" ref="AA378">SUMPRODUCT('BEA Requirements Table'!$D367:$OR367,$D$8:$OR$8*($D$9:$OR$9=AA$17))/SUMIFS($D$8:$OR$8,$D$9:$OR$9,AA$17)</f>
        <v>0</v>
      </c>
      <c r="AB378" s="148" cm="1">
        <f t="array" ref="AB378">SUMPRODUCT('BEA Requirements Table'!$D367:$OR367,$D$8:$OR$8*($D$9:$OR$9=AB$17))/SUMIFS($D$8:$OR$8,$D$9:$OR$9,AB$17)</f>
        <v>0</v>
      </c>
      <c r="AC378" s="148" cm="1">
        <f t="array" ref="AC378">SUMPRODUCT('BEA Requirements Table'!$D367:$OR367,$D$8:$OR$8*($D$9:$OR$9=AC$17))/SUMIFS($D$8:$OR$8,$D$9:$OR$9,AC$17)</f>
        <v>0</v>
      </c>
      <c r="AD378" s="148" cm="1">
        <f t="array" ref="AD378">SUMPRODUCT('BEA Requirements Table'!$D367:$OR367,$D$8:$OR$8*($D$9:$OR$9=AD$17))/SUMIFS($D$8:$OR$8,$D$9:$OR$9,AD$17)</f>
        <v>0</v>
      </c>
      <c r="AE378" s="148" cm="1">
        <f t="array" ref="AE378">SUMPRODUCT('BEA Requirements Table'!$D367:$OR367,$D$8:$OR$8*($D$9:$OR$9=AE$17))/SUMIFS($D$8:$OR$8,$D$9:$OR$9,AE$17)</f>
        <v>0</v>
      </c>
      <c r="AF378" s="148" cm="1">
        <f t="array" ref="AF378">SUMPRODUCT('BEA Requirements Table'!$D367:$OR367,$D$8:$OR$8*($D$9:$OR$9=AF$17))/SUMIFS($D$8:$OR$8,$D$9:$OR$9,AF$17)</f>
        <v>0</v>
      </c>
      <c r="AG378" s="148" cm="1">
        <f t="array" ref="AG378">SUMPRODUCT('BEA Requirements Table'!$D367:$OR367,$D$8:$OR$8*($D$9:$OR$9=AG$17))/SUMIFS($D$8:$OR$8,$D$9:$OR$9,AG$17)</f>
        <v>0</v>
      </c>
      <c r="AH378" s="148" cm="1">
        <f t="array" ref="AH378">SUMPRODUCT('BEA Requirements Table'!$D367:$OR367,$D$8:$OR$8*($D$9:$OR$9=AH$17))/SUMIFS($D$8:$OR$8,$D$9:$OR$9,AH$17)</f>
        <v>0</v>
      </c>
      <c r="AI378" s="148" cm="1">
        <f t="array" ref="AI378">SUMPRODUCT('BEA Requirements Table'!$D367:$OR367,$D$8:$OR$8*($D$9:$OR$9=AI$17))/SUMIFS($D$8:$OR$8,$D$9:$OR$9,AI$17)</f>
        <v>0</v>
      </c>
      <c r="AJ378" s="148" cm="1">
        <f t="array" ref="AJ378">SUMPRODUCT('BEA Requirements Table'!$D367:$OR367,$D$8:$OR$8*($D$9:$OR$9=AJ$17))/SUMIFS($D$8:$OR$8,$D$9:$OR$9,AJ$17)</f>
        <v>0</v>
      </c>
      <c r="AK378" s="148" cm="1">
        <f t="array" ref="AK378">SUMPRODUCT('BEA Requirements Table'!$D367:$OR367,$D$8:$OR$8*($D$9:$OR$9=AK$17))/SUMIFS($D$8:$OR$8,$D$9:$OR$9,AK$17)</f>
        <v>0</v>
      </c>
      <c r="AL378" s="148" cm="1">
        <f t="array" ref="AL378">SUMPRODUCT('BEA Requirements Table'!$D367:$OR367,$D$8:$OR$8*($D$9:$OR$9=AL$17))/SUMIFS($D$8:$OR$8,$D$9:$OR$9,AL$17)</f>
        <v>0</v>
      </c>
      <c r="AM378" s="148" cm="1">
        <f t="array" ref="AM378">SUMPRODUCT('BEA Requirements Table'!$D367:$OR367,$D$8:$OR$8*($D$9:$OR$9=AM$17))/SUMIFS($D$8:$OR$8,$D$9:$OR$9,AM$17)</f>
        <v>0</v>
      </c>
      <c r="AN378" s="148" cm="1">
        <f t="array" ref="AN378">SUMPRODUCT('BEA Requirements Table'!$D367:$OR367,$D$8:$OR$8*($D$9:$OR$9=AN$17))/SUMIFS($D$8:$OR$8,$D$9:$OR$9,AN$17)</f>
        <v>1.6114334047601036E-9</v>
      </c>
      <c r="AO378" s="148" cm="1">
        <f t="array" ref="AO378">SUMPRODUCT('BEA Requirements Table'!$D367:$OR367,$D$8:$OR$8*($D$9:$OR$9=AO$17))/SUMIFS($D$8:$OR$8,$D$9:$OR$9,AO$17)</f>
        <v>2.8153353880689747E-4</v>
      </c>
      <c r="AP378" s="148" cm="1">
        <f t="array" ref="AP378">SUMPRODUCT('BEA Requirements Table'!$D367:$OR367,$D$8:$OR$8*($D$9:$OR$9=AP$17))/SUMIFS($D$8:$OR$8,$D$9:$OR$9,AP$17)</f>
        <v>0</v>
      </c>
      <c r="AQ378" s="148" cm="1">
        <f t="array" ref="AQ378">SUMPRODUCT('BEA Requirements Table'!$D367:$OR367,$D$8:$OR$8*($D$9:$OR$9=AQ$17))/SUMIFS($D$8:$OR$8,$D$9:$OR$9,AQ$17)</f>
        <v>4.3156695966543403E-2</v>
      </c>
      <c r="AR378" s="148" cm="1">
        <f t="array" ref="AR378">SUMPRODUCT('BEA Requirements Table'!$D367:$OR367,$D$8:$OR$8*($D$9:$OR$9=AR$17))/SUMIFS($D$8:$OR$8,$D$9:$OR$9,AR$17)</f>
        <v>2.8006081030123329E-8</v>
      </c>
      <c r="AS378" s="148" cm="1">
        <f t="array" ref="AS378">SUMPRODUCT('BEA Requirements Table'!$D367:$OR367,$D$8:$OR$8*($D$9:$OR$9=AS$17))/SUMIFS($D$8:$OR$8,$D$9:$OR$9,AS$17)</f>
        <v>0</v>
      </c>
      <c r="OS378" s="148"/>
      <c r="OT378" s="148"/>
      <c r="OU378" s="148"/>
      <c r="OV378" s="148"/>
    </row>
    <row r="379" spans="1:412">
      <c r="A379" s="155">
        <v>621500</v>
      </c>
      <c r="B379" s="155">
        <v>52190</v>
      </c>
      <c r="C379" s="155" t="str">
        <v>ISIC 86T88</v>
      </c>
      <c r="D379" s="148" cm="1">
        <f t="array" ref="D379">SUMPRODUCT('BEA Requirements Table'!$D368:$OR368,$D$8:$OR$8*($D$9:$OR$9=D$17))/SUMIFS($D$8:$OR$8,$D$9:$OR$9,D$17)</f>
        <v>1.7393594902313144E-6</v>
      </c>
      <c r="E379" s="148" cm="1">
        <f t="array" ref="E379">SUMPRODUCT('BEA Requirements Table'!$D368:$OR368,$D$8:$OR$8*($D$9:$OR$9=E$17))/SUMIFS($D$8:$OR$8,$D$9:$OR$9,E$17)</f>
        <v>1.9999999999999999E-7</v>
      </c>
      <c r="F379" s="148" cm="1">
        <f t="array" ref="F379">SUMPRODUCT('BEA Requirements Table'!$D368:$OR368,$D$8:$OR$8*($D$9:$OR$9=F$17))/SUMIFS($D$8:$OR$8,$D$9:$OR$9,F$17)</f>
        <v>1.0000000000000001E-7</v>
      </c>
      <c r="G379" s="148" cm="1">
        <f t="array" ref="G379">SUMPRODUCT('BEA Requirements Table'!$D368:$OR368,$D$8:$OR$8*($D$9:$OR$9=G$17))/SUMIFS($D$8:$OR$8,$D$9:$OR$9,G$17)</f>
        <v>1.7147652965903783E-7</v>
      </c>
      <c r="H379" s="148" cm="1">
        <f t="array" ref="H379">SUMPRODUCT('BEA Requirements Table'!$D368:$OR368,$D$8:$OR$8*($D$9:$OR$9=H$17))/SUMIFS($D$8:$OR$8,$D$9:$OR$9,H$17)</f>
        <v>1.7395761914632396E-7</v>
      </c>
      <c r="I379" s="148" cm="1">
        <f t="array" ref="I379">SUMPRODUCT('BEA Requirements Table'!$D368:$OR368,$D$8:$OR$8*($D$9:$OR$9=I$17))/SUMIFS($D$8:$OR$8,$D$9:$OR$9,I$17)</f>
        <v>8.9973948727141956E-7</v>
      </c>
      <c r="J379" s="148" cm="1">
        <f t="array" ref="J379">SUMPRODUCT('BEA Requirements Table'!$D368:$OR368,$D$8:$OR$8*($D$9:$OR$9=J$17))/SUMIFS($D$8:$OR$8,$D$9:$OR$9,J$17)</f>
        <v>3.6157636163424342E-7</v>
      </c>
      <c r="K379" s="148" cm="1">
        <f t="array" ref="K379">SUMPRODUCT('BEA Requirements Table'!$D368:$OR368,$D$8:$OR$8*($D$9:$OR$9=K$17))/SUMIFS($D$8:$OR$8,$D$9:$OR$9,K$17)</f>
        <v>2.9919563735514655E-7</v>
      </c>
      <c r="L379" s="148" cm="1">
        <f t="array" ref="L379">SUMPRODUCT('BEA Requirements Table'!$D368:$OR368,$D$8:$OR$8*($D$9:$OR$9=L$17))/SUMIFS($D$8:$OR$8,$D$9:$OR$9,L$17)</f>
        <v>4.8139959300394407E-7</v>
      </c>
      <c r="M379" s="148" cm="1">
        <f t="array" ref="M379">SUMPRODUCT('BEA Requirements Table'!$D368:$OR368,$D$8:$OR$8*($D$9:$OR$9=M$17))/SUMIFS($D$8:$OR$8,$D$9:$OR$9,M$17)</f>
        <v>1.9999999999999996E-7</v>
      </c>
      <c r="N379" s="148" cm="1">
        <f t="array" ref="N379">SUMPRODUCT('BEA Requirements Table'!$D368:$OR368,$D$8:$OR$8*($D$9:$OR$9=N$17))/SUMIFS($D$8:$OR$8,$D$9:$OR$9,N$17)</f>
        <v>2.2316609381145361E-7</v>
      </c>
      <c r="O379" s="148" cm="1">
        <f t="array" ref="O379">SUMPRODUCT('BEA Requirements Table'!$D368:$OR368,$D$8:$OR$8*($D$9:$OR$9=O$17))/SUMIFS($D$8:$OR$8,$D$9:$OR$9,O$17)</f>
        <v>1.8602328718911308E-7</v>
      </c>
      <c r="P379" s="148" cm="1">
        <f t="array" ref="P379">SUMPRODUCT('BEA Requirements Table'!$D368:$OR368,$D$8:$OR$8*($D$9:$OR$9=P$17))/SUMIFS($D$8:$OR$8,$D$9:$OR$9,P$17)</f>
        <v>3.4975591038952628E-7</v>
      </c>
      <c r="Q379" s="148" cm="1">
        <f t="array" ref="Q379">SUMPRODUCT('BEA Requirements Table'!$D368:$OR368,$D$8:$OR$8*($D$9:$OR$9=Q$17))/SUMIFS($D$8:$OR$8,$D$9:$OR$9,Q$17)</f>
        <v>2.9999999999999999E-7</v>
      </c>
      <c r="R379" s="148" cm="1">
        <f t="array" ref="R379">SUMPRODUCT('BEA Requirements Table'!$D368:$OR368,$D$8:$OR$8*($D$9:$OR$9=R$17))/SUMIFS($D$8:$OR$8,$D$9:$OR$9,R$17)</f>
        <v>4.2637106645082331E-7</v>
      </c>
      <c r="S379" s="148" cm="1">
        <f t="array" ref="S379">SUMPRODUCT('BEA Requirements Table'!$D368:$OR368,$D$8:$OR$8*($D$9:$OR$9=S$17))/SUMIFS($D$8:$OR$8,$D$9:$OR$9,S$17)</f>
        <v>4.9999999999999987E-7</v>
      </c>
      <c r="T379" s="148" cm="1">
        <f t="array" ref="T379">SUMPRODUCT('BEA Requirements Table'!$D368:$OR368,$D$8:$OR$8*($D$9:$OR$9=T$17))/SUMIFS($D$8:$OR$8,$D$9:$OR$9,T$17)</f>
        <v>3.8430895476827487E-7</v>
      </c>
      <c r="U379" s="148" cm="1">
        <f t="array" ref="U379">SUMPRODUCT('BEA Requirements Table'!$D368:$OR368,$D$8:$OR$8*($D$9:$OR$9=U$17))/SUMIFS($D$8:$OR$8,$D$9:$OR$9,U$17)</f>
        <v>5.1947905943544452E-7</v>
      </c>
      <c r="V379" s="148" cm="1">
        <f t="array" ref="V379">SUMPRODUCT('BEA Requirements Table'!$D368:$OR368,$D$8:$OR$8*($D$9:$OR$9=V$17))/SUMIFS($D$8:$OR$8,$D$9:$OR$9,V$17)</f>
        <v>1.0256010175959295E-7</v>
      </c>
      <c r="W379" s="148" cm="1">
        <f t="array" ref="W379">SUMPRODUCT('BEA Requirements Table'!$D368:$OR368,$D$8:$OR$8*($D$9:$OR$9=W$17))/SUMIFS($D$8:$OR$8,$D$9:$OR$9,W$17)</f>
        <v>3.398546619839125E-7</v>
      </c>
      <c r="X379" s="148" cm="1">
        <f t="array" ref="X379">SUMPRODUCT('BEA Requirements Table'!$D368:$OR368,$D$8:$OR$8*($D$9:$OR$9=X$17))/SUMIFS($D$8:$OR$8,$D$9:$OR$9,X$17)</f>
        <v>3.484239376451701E-7</v>
      </c>
      <c r="Y379" s="148" cm="1">
        <f t="array" ref="Y379">SUMPRODUCT('BEA Requirements Table'!$D368:$OR368,$D$8:$OR$8*($D$9:$OR$9=Y$17))/SUMIFS($D$8:$OR$8,$D$9:$OR$9,Y$17)</f>
        <v>2.9724839840727515E-7</v>
      </c>
      <c r="Z379" s="148" cm="1">
        <f t="array" ref="Z379">SUMPRODUCT('BEA Requirements Table'!$D368:$OR368,$D$8:$OR$8*($D$9:$OR$9=Z$17))/SUMIFS($D$8:$OR$8,$D$9:$OR$9,Z$17)</f>
        <v>4.7567521973690104E-7</v>
      </c>
      <c r="AA379" s="148" cm="1">
        <f t="array" ref="AA379">SUMPRODUCT('BEA Requirements Table'!$D368:$OR368,$D$8:$OR$8*($D$9:$OR$9=AA$17))/SUMIFS($D$8:$OR$8,$D$9:$OR$9,AA$17)</f>
        <v>4.9639251110454066E-7</v>
      </c>
      <c r="AB379" s="148" cm="1">
        <f t="array" ref="AB379">SUMPRODUCT('BEA Requirements Table'!$D368:$OR368,$D$8:$OR$8*($D$9:$OR$9=AB$17))/SUMIFS($D$8:$OR$8,$D$9:$OR$9,AB$17)</f>
        <v>1.9999999999999999E-7</v>
      </c>
      <c r="AC379" s="148" cm="1">
        <f t="array" ref="AC379">SUMPRODUCT('BEA Requirements Table'!$D368:$OR368,$D$8:$OR$8*($D$9:$OR$9=AC$17))/SUMIFS($D$8:$OR$8,$D$9:$OR$9,AC$17)</f>
        <v>1.9999999999999996E-7</v>
      </c>
      <c r="AD379" s="148" cm="1">
        <f t="array" ref="AD379">SUMPRODUCT('BEA Requirements Table'!$D368:$OR368,$D$8:$OR$8*($D$9:$OR$9=AD$17))/SUMIFS($D$8:$OR$8,$D$9:$OR$9,AD$17)</f>
        <v>1.867179665811668E-7</v>
      </c>
      <c r="AE379" s="148" cm="1">
        <f t="array" ref="AE379">SUMPRODUCT('BEA Requirements Table'!$D368:$OR368,$D$8:$OR$8*($D$9:$OR$9=AE$17))/SUMIFS($D$8:$OR$8,$D$9:$OR$9,AE$17)</f>
        <v>2.0267854647230145E-7</v>
      </c>
      <c r="AF379" s="148" cm="1">
        <f t="array" ref="AF379">SUMPRODUCT('BEA Requirements Table'!$D368:$OR368,$D$8:$OR$8*($D$9:$OR$9=AF$17))/SUMIFS($D$8:$OR$8,$D$9:$OR$9,AF$17)</f>
        <v>3.8919251769413686E-7</v>
      </c>
      <c r="AG379" s="148" cm="1">
        <f t="array" ref="AG379">SUMPRODUCT('BEA Requirements Table'!$D368:$OR368,$D$8:$OR$8*($D$9:$OR$9=AG$17))/SUMIFS($D$8:$OR$8,$D$9:$OR$9,AG$17)</f>
        <v>2.0816235422740523E-7</v>
      </c>
      <c r="AH379" s="148" cm="1">
        <f t="array" ref="AH379">SUMPRODUCT('BEA Requirements Table'!$D368:$OR368,$D$8:$OR$8*($D$9:$OR$9=AH$17))/SUMIFS($D$8:$OR$8,$D$9:$OR$9,AH$17)</f>
        <v>2.3071592161966065E-7</v>
      </c>
      <c r="AI379" s="148" cm="1">
        <f t="array" ref="AI379">SUMPRODUCT('BEA Requirements Table'!$D368:$OR368,$D$8:$OR$8*($D$9:$OR$9=AI$17))/SUMIFS($D$8:$OR$8,$D$9:$OR$9,AI$17)</f>
        <v>3.5611467376036564E-7</v>
      </c>
      <c r="AJ379" s="148" cm="1">
        <f t="array" ref="AJ379">SUMPRODUCT('BEA Requirements Table'!$D368:$OR368,$D$8:$OR$8*($D$9:$OR$9=AJ$17))/SUMIFS($D$8:$OR$8,$D$9:$OR$9,AJ$17)</f>
        <v>5.3458767231300472E-7</v>
      </c>
      <c r="AK379" s="148" cm="1">
        <f t="array" ref="AK379">SUMPRODUCT('BEA Requirements Table'!$D368:$OR368,$D$8:$OR$8*($D$9:$OR$9=AK$17))/SUMIFS($D$8:$OR$8,$D$9:$OR$9,AK$17)</f>
        <v>5.3467872863031053E-7</v>
      </c>
      <c r="AL379" s="148" cm="1">
        <f t="array" ref="AL379">SUMPRODUCT('BEA Requirements Table'!$D368:$OR368,$D$8:$OR$8*($D$9:$OR$9=AL$17))/SUMIFS($D$8:$OR$8,$D$9:$OR$9,AL$17)</f>
        <v>3.8387798670422348E-7</v>
      </c>
      <c r="AM379" s="148" cm="1">
        <f t="array" ref="AM379">SUMPRODUCT('BEA Requirements Table'!$D368:$OR368,$D$8:$OR$8*($D$9:$OR$9=AM$17))/SUMIFS($D$8:$OR$8,$D$9:$OR$9,AM$17)</f>
        <v>1.5112141566954851E-7</v>
      </c>
      <c r="AN379" s="148" cm="1">
        <f t="array" ref="AN379">SUMPRODUCT('BEA Requirements Table'!$D368:$OR368,$D$8:$OR$8*($D$9:$OR$9=AN$17))/SUMIFS($D$8:$OR$8,$D$9:$OR$9,AN$17)</f>
        <v>1.6406196412774352E-5</v>
      </c>
      <c r="AO379" s="148" cm="1">
        <f t="array" ref="AO379">SUMPRODUCT('BEA Requirements Table'!$D368:$OR368,$D$8:$OR$8*($D$9:$OR$9=AO$17))/SUMIFS($D$8:$OR$8,$D$9:$OR$9,AO$17)</f>
        <v>3.8239681825641503E-5</v>
      </c>
      <c r="AP379" s="148" cm="1">
        <f t="array" ref="AP379">SUMPRODUCT('BEA Requirements Table'!$D368:$OR368,$D$8:$OR$8*($D$9:$OR$9=AP$17))/SUMIFS($D$8:$OR$8,$D$9:$OR$9,AP$17)</f>
        <v>2.1167468950638478E-7</v>
      </c>
      <c r="AQ379" s="148" cm="1">
        <f t="array" ref="AQ379">SUMPRODUCT('BEA Requirements Table'!$D368:$OR368,$D$8:$OR$8*($D$9:$OR$9=AQ$17))/SUMIFS($D$8:$OR$8,$D$9:$OR$9,AQ$17)</f>
        <v>2.9865920143037222E-2</v>
      </c>
      <c r="AR379" s="148" cm="1">
        <f t="array" ref="AR379">SUMPRODUCT('BEA Requirements Table'!$D368:$OR368,$D$8:$OR$8*($D$9:$OR$9=AR$17))/SUMIFS($D$8:$OR$8,$D$9:$OR$9,AR$17)</f>
        <v>2.2422433126530678E-6</v>
      </c>
      <c r="AS379" s="148" cm="1">
        <f t="array" ref="AS379">SUMPRODUCT('BEA Requirements Table'!$D368:$OR368,$D$8:$OR$8*($D$9:$OR$9=AS$17))/SUMIFS($D$8:$OR$8,$D$9:$OR$9,AS$17)</f>
        <v>0</v>
      </c>
      <c r="OS379" s="148"/>
      <c r="OT379" s="148"/>
      <c r="OU379" s="148"/>
      <c r="OV379" s="148"/>
    </row>
    <row r="380" spans="1:412">
      <c r="A380" s="155">
        <v>621600</v>
      </c>
      <c r="B380" s="155">
        <v>69921</v>
      </c>
      <c r="C380" s="155" t="str">
        <v>ISIC 86T88</v>
      </c>
      <c r="D380" s="148" cm="1">
        <f t="array" ref="D380">SUMPRODUCT('BEA Requirements Table'!$D369:$OR369,$D$8:$OR$8*($D$9:$OR$9=D$17))/SUMIFS($D$8:$OR$8,$D$9:$OR$9,D$17)</f>
        <v>0</v>
      </c>
      <c r="E380" s="148" cm="1">
        <f t="array" ref="E380">SUMPRODUCT('BEA Requirements Table'!$D369:$OR369,$D$8:$OR$8*($D$9:$OR$9=E$17))/SUMIFS($D$8:$OR$8,$D$9:$OR$9,E$17)</f>
        <v>0</v>
      </c>
      <c r="F380" s="148" cm="1">
        <f t="array" ref="F380">SUMPRODUCT('BEA Requirements Table'!$D369:$OR369,$D$8:$OR$8*($D$9:$OR$9=F$17))/SUMIFS($D$8:$OR$8,$D$9:$OR$9,F$17)</f>
        <v>0</v>
      </c>
      <c r="G380" s="148" cm="1">
        <f t="array" ref="G380">SUMPRODUCT('BEA Requirements Table'!$D369:$OR369,$D$8:$OR$8*($D$9:$OR$9=G$17))/SUMIFS($D$8:$OR$8,$D$9:$OR$9,G$17)</f>
        <v>0</v>
      </c>
      <c r="H380" s="148" cm="1">
        <f t="array" ref="H380">SUMPRODUCT('BEA Requirements Table'!$D369:$OR369,$D$8:$OR$8*($D$9:$OR$9=H$17))/SUMIFS($D$8:$OR$8,$D$9:$OR$9,H$17)</f>
        <v>0</v>
      </c>
      <c r="I380" s="148" cm="1">
        <f t="array" ref="I380">SUMPRODUCT('BEA Requirements Table'!$D369:$OR369,$D$8:$OR$8*($D$9:$OR$9=I$17))/SUMIFS($D$8:$OR$8,$D$9:$OR$9,I$17)</f>
        <v>0</v>
      </c>
      <c r="J380" s="148" cm="1">
        <f t="array" ref="J380">SUMPRODUCT('BEA Requirements Table'!$D369:$OR369,$D$8:$OR$8*($D$9:$OR$9=J$17))/SUMIFS($D$8:$OR$8,$D$9:$OR$9,J$17)</f>
        <v>0</v>
      </c>
      <c r="K380" s="148" cm="1">
        <f t="array" ref="K380">SUMPRODUCT('BEA Requirements Table'!$D369:$OR369,$D$8:$OR$8*($D$9:$OR$9=K$17))/SUMIFS($D$8:$OR$8,$D$9:$OR$9,K$17)</f>
        <v>0</v>
      </c>
      <c r="L380" s="148" cm="1">
        <f t="array" ref="L380">SUMPRODUCT('BEA Requirements Table'!$D369:$OR369,$D$8:$OR$8*($D$9:$OR$9=L$17))/SUMIFS($D$8:$OR$8,$D$9:$OR$9,L$17)</f>
        <v>0</v>
      </c>
      <c r="M380" s="148" cm="1">
        <f t="array" ref="M380">SUMPRODUCT('BEA Requirements Table'!$D369:$OR369,$D$8:$OR$8*($D$9:$OR$9=M$17))/SUMIFS($D$8:$OR$8,$D$9:$OR$9,M$17)</f>
        <v>0</v>
      </c>
      <c r="N380" s="148" cm="1">
        <f t="array" ref="N380">SUMPRODUCT('BEA Requirements Table'!$D369:$OR369,$D$8:$OR$8*($D$9:$OR$9=N$17))/SUMIFS($D$8:$OR$8,$D$9:$OR$9,N$17)</f>
        <v>0</v>
      </c>
      <c r="O380" s="148" cm="1">
        <f t="array" ref="O380">SUMPRODUCT('BEA Requirements Table'!$D369:$OR369,$D$8:$OR$8*($D$9:$OR$9=O$17))/SUMIFS($D$8:$OR$8,$D$9:$OR$9,O$17)</f>
        <v>0</v>
      </c>
      <c r="P380" s="148" cm="1">
        <f t="array" ref="P380">SUMPRODUCT('BEA Requirements Table'!$D369:$OR369,$D$8:$OR$8*($D$9:$OR$9=P$17))/SUMIFS($D$8:$OR$8,$D$9:$OR$9,P$17)</f>
        <v>0</v>
      </c>
      <c r="Q380" s="148" cm="1">
        <f t="array" ref="Q380">SUMPRODUCT('BEA Requirements Table'!$D369:$OR369,$D$8:$OR$8*($D$9:$OR$9=Q$17))/SUMIFS($D$8:$OR$8,$D$9:$OR$9,Q$17)</f>
        <v>0</v>
      </c>
      <c r="R380" s="148" cm="1">
        <f t="array" ref="R380">SUMPRODUCT('BEA Requirements Table'!$D369:$OR369,$D$8:$OR$8*($D$9:$OR$9=R$17))/SUMIFS($D$8:$OR$8,$D$9:$OR$9,R$17)</f>
        <v>0</v>
      </c>
      <c r="S380" s="148" cm="1">
        <f t="array" ref="S380">SUMPRODUCT('BEA Requirements Table'!$D369:$OR369,$D$8:$OR$8*($D$9:$OR$9=S$17))/SUMIFS($D$8:$OR$8,$D$9:$OR$9,S$17)</f>
        <v>0</v>
      </c>
      <c r="T380" s="148" cm="1">
        <f t="array" ref="T380">SUMPRODUCT('BEA Requirements Table'!$D369:$OR369,$D$8:$OR$8*($D$9:$OR$9=T$17))/SUMIFS($D$8:$OR$8,$D$9:$OR$9,T$17)</f>
        <v>0</v>
      </c>
      <c r="U380" s="148" cm="1">
        <f t="array" ref="U380">SUMPRODUCT('BEA Requirements Table'!$D369:$OR369,$D$8:$OR$8*($D$9:$OR$9=U$17))/SUMIFS($D$8:$OR$8,$D$9:$OR$9,U$17)</f>
        <v>0</v>
      </c>
      <c r="V380" s="148" cm="1">
        <f t="array" ref="V380">SUMPRODUCT('BEA Requirements Table'!$D369:$OR369,$D$8:$OR$8*($D$9:$OR$9=V$17))/SUMIFS($D$8:$OR$8,$D$9:$OR$9,V$17)</f>
        <v>0</v>
      </c>
      <c r="W380" s="148" cm="1">
        <f t="array" ref="W380">SUMPRODUCT('BEA Requirements Table'!$D369:$OR369,$D$8:$OR$8*($D$9:$OR$9=W$17))/SUMIFS($D$8:$OR$8,$D$9:$OR$9,W$17)</f>
        <v>0</v>
      </c>
      <c r="X380" s="148" cm="1">
        <f t="array" ref="X380">SUMPRODUCT('BEA Requirements Table'!$D369:$OR369,$D$8:$OR$8*($D$9:$OR$9=X$17))/SUMIFS($D$8:$OR$8,$D$9:$OR$9,X$17)</f>
        <v>0</v>
      </c>
      <c r="Y380" s="148" cm="1">
        <f t="array" ref="Y380">SUMPRODUCT('BEA Requirements Table'!$D369:$OR369,$D$8:$OR$8*($D$9:$OR$9=Y$17))/SUMIFS($D$8:$OR$8,$D$9:$OR$9,Y$17)</f>
        <v>0</v>
      </c>
      <c r="Z380" s="148" cm="1">
        <f t="array" ref="Z380">SUMPRODUCT('BEA Requirements Table'!$D369:$OR369,$D$8:$OR$8*($D$9:$OR$9=Z$17))/SUMIFS($D$8:$OR$8,$D$9:$OR$9,Z$17)</f>
        <v>0</v>
      </c>
      <c r="AA380" s="148" cm="1">
        <f t="array" ref="AA380">SUMPRODUCT('BEA Requirements Table'!$D369:$OR369,$D$8:$OR$8*($D$9:$OR$9=AA$17))/SUMIFS($D$8:$OR$8,$D$9:$OR$9,AA$17)</f>
        <v>0</v>
      </c>
      <c r="AB380" s="148" cm="1">
        <f t="array" ref="AB380">SUMPRODUCT('BEA Requirements Table'!$D369:$OR369,$D$8:$OR$8*($D$9:$OR$9=AB$17))/SUMIFS($D$8:$OR$8,$D$9:$OR$9,AB$17)</f>
        <v>0</v>
      </c>
      <c r="AC380" s="148" cm="1">
        <f t="array" ref="AC380">SUMPRODUCT('BEA Requirements Table'!$D369:$OR369,$D$8:$OR$8*($D$9:$OR$9=AC$17))/SUMIFS($D$8:$OR$8,$D$9:$OR$9,AC$17)</f>
        <v>0</v>
      </c>
      <c r="AD380" s="148" cm="1">
        <f t="array" ref="AD380">SUMPRODUCT('BEA Requirements Table'!$D369:$OR369,$D$8:$OR$8*($D$9:$OR$9=AD$17))/SUMIFS($D$8:$OR$8,$D$9:$OR$9,AD$17)</f>
        <v>0</v>
      </c>
      <c r="AE380" s="148" cm="1">
        <f t="array" ref="AE380">SUMPRODUCT('BEA Requirements Table'!$D369:$OR369,$D$8:$OR$8*($D$9:$OR$9=AE$17))/SUMIFS($D$8:$OR$8,$D$9:$OR$9,AE$17)</f>
        <v>0</v>
      </c>
      <c r="AF380" s="148" cm="1">
        <f t="array" ref="AF380">SUMPRODUCT('BEA Requirements Table'!$D369:$OR369,$D$8:$OR$8*($D$9:$OR$9=AF$17))/SUMIFS($D$8:$OR$8,$D$9:$OR$9,AF$17)</f>
        <v>0</v>
      </c>
      <c r="AG380" s="148" cm="1">
        <f t="array" ref="AG380">SUMPRODUCT('BEA Requirements Table'!$D369:$OR369,$D$8:$OR$8*($D$9:$OR$9=AG$17))/SUMIFS($D$8:$OR$8,$D$9:$OR$9,AG$17)</f>
        <v>0</v>
      </c>
      <c r="AH380" s="148" cm="1">
        <f t="array" ref="AH380">SUMPRODUCT('BEA Requirements Table'!$D369:$OR369,$D$8:$OR$8*($D$9:$OR$9=AH$17))/SUMIFS($D$8:$OR$8,$D$9:$OR$9,AH$17)</f>
        <v>0</v>
      </c>
      <c r="AI380" s="148" cm="1">
        <f t="array" ref="AI380">SUMPRODUCT('BEA Requirements Table'!$D369:$OR369,$D$8:$OR$8*($D$9:$OR$9=AI$17))/SUMIFS($D$8:$OR$8,$D$9:$OR$9,AI$17)</f>
        <v>0</v>
      </c>
      <c r="AJ380" s="148" cm="1">
        <f t="array" ref="AJ380">SUMPRODUCT('BEA Requirements Table'!$D369:$OR369,$D$8:$OR$8*($D$9:$OR$9=AJ$17))/SUMIFS($D$8:$OR$8,$D$9:$OR$9,AJ$17)</f>
        <v>0</v>
      </c>
      <c r="AK380" s="148" cm="1">
        <f t="array" ref="AK380">SUMPRODUCT('BEA Requirements Table'!$D369:$OR369,$D$8:$OR$8*($D$9:$OR$9=AK$17))/SUMIFS($D$8:$OR$8,$D$9:$OR$9,AK$17)</f>
        <v>0</v>
      </c>
      <c r="AL380" s="148" cm="1">
        <f t="array" ref="AL380">SUMPRODUCT('BEA Requirements Table'!$D369:$OR369,$D$8:$OR$8*($D$9:$OR$9=AL$17))/SUMIFS($D$8:$OR$8,$D$9:$OR$9,AL$17)</f>
        <v>0</v>
      </c>
      <c r="AM380" s="148" cm="1">
        <f t="array" ref="AM380">SUMPRODUCT('BEA Requirements Table'!$D369:$OR369,$D$8:$OR$8*($D$9:$OR$9=AM$17))/SUMIFS($D$8:$OR$8,$D$9:$OR$9,AM$17)</f>
        <v>0</v>
      </c>
      <c r="AN380" s="148" cm="1">
        <f t="array" ref="AN380">SUMPRODUCT('BEA Requirements Table'!$D369:$OR369,$D$8:$OR$8*($D$9:$OR$9=AN$17))/SUMIFS($D$8:$OR$8,$D$9:$OR$9,AN$17)</f>
        <v>0</v>
      </c>
      <c r="AO380" s="148" cm="1">
        <f t="array" ref="AO380">SUMPRODUCT('BEA Requirements Table'!$D369:$OR369,$D$8:$OR$8*($D$9:$OR$9=AO$17))/SUMIFS($D$8:$OR$8,$D$9:$OR$9,AO$17)</f>
        <v>0</v>
      </c>
      <c r="AP380" s="148" cm="1">
        <f t="array" ref="AP380">SUMPRODUCT('BEA Requirements Table'!$D369:$OR369,$D$8:$OR$8*($D$9:$OR$9=AP$17))/SUMIFS($D$8:$OR$8,$D$9:$OR$9,AP$17)</f>
        <v>0</v>
      </c>
      <c r="AQ380" s="148" cm="1">
        <f t="array" ref="AQ380">SUMPRODUCT('BEA Requirements Table'!$D369:$OR369,$D$8:$OR$8*($D$9:$OR$9=AQ$17))/SUMIFS($D$8:$OR$8,$D$9:$OR$9,AQ$17)</f>
        <v>3.0111715796323341E-2</v>
      </c>
      <c r="AR380" s="148" cm="1">
        <f t="array" ref="AR380">SUMPRODUCT('BEA Requirements Table'!$D369:$OR369,$D$8:$OR$8*($D$9:$OR$9=AR$17))/SUMIFS($D$8:$OR$8,$D$9:$OR$9,AR$17)</f>
        <v>0</v>
      </c>
      <c r="AS380" s="148" cm="1">
        <f t="array" ref="AS380">SUMPRODUCT('BEA Requirements Table'!$D369:$OR369,$D$8:$OR$8*($D$9:$OR$9=AS$17))/SUMIFS($D$8:$OR$8,$D$9:$OR$9,AS$17)</f>
        <v>0</v>
      </c>
      <c r="OS380" s="148"/>
      <c r="OT380" s="148"/>
      <c r="OU380" s="148"/>
      <c r="OV380" s="148"/>
    </row>
    <row r="381" spans="1:412">
      <c r="A381" s="155">
        <v>621900</v>
      </c>
      <c r="B381" s="155">
        <v>32755</v>
      </c>
      <c r="C381" s="155" t="str">
        <v>ISIC 86T88</v>
      </c>
      <c r="D381" s="148" cm="1">
        <f t="array" ref="D381">SUMPRODUCT('BEA Requirements Table'!$D370:$OR370,$D$8:$OR$8*($D$9:$OR$9=D$17))/SUMIFS($D$8:$OR$8,$D$9:$OR$9,D$17)</f>
        <v>3.3904459607863562E-6</v>
      </c>
      <c r="E381" s="148" cm="1">
        <f t="array" ref="E381">SUMPRODUCT('BEA Requirements Table'!$D370:$OR370,$D$8:$OR$8*($D$9:$OR$9=E$17))/SUMIFS($D$8:$OR$8,$D$9:$OR$9,E$17)</f>
        <v>2.3E-6</v>
      </c>
      <c r="F381" s="148" cm="1">
        <f t="array" ref="F381">SUMPRODUCT('BEA Requirements Table'!$D370:$OR370,$D$8:$OR$8*($D$9:$OR$9=F$17))/SUMIFS($D$8:$OR$8,$D$9:$OR$9,F$17)</f>
        <v>1.8000000000000001E-6</v>
      </c>
      <c r="G381" s="148" cm="1">
        <f t="array" ref="G381">SUMPRODUCT('BEA Requirements Table'!$D370:$OR370,$D$8:$OR$8*($D$9:$OR$9=G$17))/SUMIFS($D$8:$OR$8,$D$9:$OR$9,G$17)</f>
        <v>2.5094581971041568E-6</v>
      </c>
      <c r="H381" s="148" cm="1">
        <f t="array" ref="H381">SUMPRODUCT('BEA Requirements Table'!$D370:$OR370,$D$8:$OR$8*($D$9:$OR$9=H$17))/SUMIFS($D$8:$OR$8,$D$9:$OR$9,H$17)</f>
        <v>2.6041695234147044E-6</v>
      </c>
      <c r="I381" s="148" cm="1">
        <f t="array" ref="I381">SUMPRODUCT('BEA Requirements Table'!$D370:$OR370,$D$8:$OR$8*($D$9:$OR$9=I$17))/SUMIFS($D$8:$OR$8,$D$9:$OR$9,I$17)</f>
        <v>4.140620564992008E-6</v>
      </c>
      <c r="J381" s="148" cm="1">
        <f t="array" ref="J381">SUMPRODUCT('BEA Requirements Table'!$D370:$OR370,$D$8:$OR$8*($D$9:$OR$9=J$17))/SUMIFS($D$8:$OR$8,$D$9:$OR$9,J$17)</f>
        <v>7.536241070672274E-6</v>
      </c>
      <c r="K381" s="148" cm="1">
        <f t="array" ref="K381">SUMPRODUCT('BEA Requirements Table'!$D370:$OR370,$D$8:$OR$8*($D$9:$OR$9=K$17))/SUMIFS($D$8:$OR$8,$D$9:$OR$9,K$17)</f>
        <v>5.3550238582140422E-6</v>
      </c>
      <c r="L381" s="148" cm="1">
        <f t="array" ref="L381">SUMPRODUCT('BEA Requirements Table'!$D370:$OR370,$D$8:$OR$8*($D$9:$OR$9=L$17))/SUMIFS($D$8:$OR$8,$D$9:$OR$9,L$17)</f>
        <v>6.7138466472459033E-6</v>
      </c>
      <c r="M381" s="148" cm="1">
        <f t="array" ref="M381">SUMPRODUCT('BEA Requirements Table'!$D370:$OR370,$D$8:$OR$8*($D$9:$OR$9=M$17))/SUMIFS($D$8:$OR$8,$D$9:$OR$9,M$17)</f>
        <v>1.359332160548345E-6</v>
      </c>
      <c r="N381" s="148" cm="1">
        <f t="array" ref="N381">SUMPRODUCT('BEA Requirements Table'!$D370:$OR370,$D$8:$OR$8*($D$9:$OR$9=N$17))/SUMIFS($D$8:$OR$8,$D$9:$OR$9,N$17)</f>
        <v>3.001734639785222E-6</v>
      </c>
      <c r="O381" s="148" cm="1">
        <f t="array" ref="O381">SUMPRODUCT('BEA Requirements Table'!$D370:$OR370,$D$8:$OR$8*($D$9:$OR$9=O$17))/SUMIFS($D$8:$OR$8,$D$9:$OR$9,O$17)</f>
        <v>2.6912487290786798E-6</v>
      </c>
      <c r="P381" s="148" cm="1">
        <f t="array" ref="P381">SUMPRODUCT('BEA Requirements Table'!$D370:$OR370,$D$8:$OR$8*($D$9:$OR$9=P$17))/SUMIFS($D$8:$OR$8,$D$9:$OR$9,P$17)</f>
        <v>4.0532711706130901E-6</v>
      </c>
      <c r="Q381" s="148" cm="1">
        <f t="array" ref="Q381">SUMPRODUCT('BEA Requirements Table'!$D370:$OR370,$D$8:$OR$8*($D$9:$OR$9=Q$17))/SUMIFS($D$8:$OR$8,$D$9:$OR$9,Q$17)</f>
        <v>3.9999999999999998E-6</v>
      </c>
      <c r="R381" s="148" cm="1">
        <f t="array" ref="R381">SUMPRODUCT('BEA Requirements Table'!$D370:$OR370,$D$8:$OR$8*($D$9:$OR$9=R$17))/SUMIFS($D$8:$OR$8,$D$9:$OR$9,R$17)</f>
        <v>5.1892644213684992E-6</v>
      </c>
      <c r="S381" s="148" cm="1">
        <f t="array" ref="S381">SUMPRODUCT('BEA Requirements Table'!$D370:$OR370,$D$8:$OR$8*($D$9:$OR$9=S$17))/SUMIFS($D$8:$OR$8,$D$9:$OR$9,S$17)</f>
        <v>4.5011264080100128E-6</v>
      </c>
      <c r="T381" s="148" cm="1">
        <f t="array" ref="T381">SUMPRODUCT('BEA Requirements Table'!$D370:$OR370,$D$8:$OR$8*($D$9:$OR$9=T$17))/SUMIFS($D$8:$OR$8,$D$9:$OR$9,T$17)</f>
        <v>4.8292120809466517E-6</v>
      </c>
      <c r="U381" s="148" cm="1">
        <f t="array" ref="U381">SUMPRODUCT('BEA Requirements Table'!$D370:$OR370,$D$8:$OR$8*($D$9:$OR$9=U$17))/SUMIFS($D$8:$OR$8,$D$9:$OR$9,U$17)</f>
        <v>7.5274681692582718E-6</v>
      </c>
      <c r="V381" s="148" cm="1">
        <f t="array" ref="V381">SUMPRODUCT('BEA Requirements Table'!$D370:$OR370,$D$8:$OR$8*($D$9:$OR$9=V$17))/SUMIFS($D$8:$OR$8,$D$9:$OR$9,V$17)</f>
        <v>2.9118657338703985E-6</v>
      </c>
      <c r="W381" s="148" cm="1">
        <f t="array" ref="W381">SUMPRODUCT('BEA Requirements Table'!$D370:$OR370,$D$8:$OR$8*($D$9:$OR$9=W$17))/SUMIFS($D$8:$OR$8,$D$9:$OR$9,W$17)</f>
        <v>3.1634227264634957E-6</v>
      </c>
      <c r="X381" s="148" cm="1">
        <f t="array" ref="X381">SUMPRODUCT('BEA Requirements Table'!$D370:$OR370,$D$8:$OR$8*($D$9:$OR$9=X$17))/SUMIFS($D$8:$OR$8,$D$9:$OR$9,X$17)</f>
        <v>4.3775044710550205E-6</v>
      </c>
      <c r="Y381" s="148" cm="1">
        <f t="array" ref="Y381">SUMPRODUCT('BEA Requirements Table'!$D370:$OR370,$D$8:$OR$8*($D$9:$OR$9=Y$17))/SUMIFS($D$8:$OR$8,$D$9:$OR$9,Y$17)</f>
        <v>4.1883845303781257E-6</v>
      </c>
      <c r="Z381" s="148" cm="1">
        <f t="array" ref="Z381">SUMPRODUCT('BEA Requirements Table'!$D370:$OR370,$D$8:$OR$8*($D$9:$OR$9=Z$17))/SUMIFS($D$8:$OR$8,$D$9:$OR$9,Z$17)</f>
        <v>5.5090521619081378E-6</v>
      </c>
      <c r="AA381" s="148" cm="1">
        <f t="array" ref="AA381">SUMPRODUCT('BEA Requirements Table'!$D370:$OR370,$D$8:$OR$8*($D$9:$OR$9=AA$17))/SUMIFS($D$8:$OR$8,$D$9:$OR$9,AA$17)</f>
        <v>3.8385194172282663E-6</v>
      </c>
      <c r="AB381" s="148" cm="1">
        <f t="array" ref="AB381">SUMPRODUCT('BEA Requirements Table'!$D370:$OR370,$D$8:$OR$8*($D$9:$OR$9=AB$17))/SUMIFS($D$8:$OR$8,$D$9:$OR$9,AB$17)</f>
        <v>2.3999999999999999E-6</v>
      </c>
      <c r="AC381" s="148" cm="1">
        <f t="array" ref="AC381">SUMPRODUCT('BEA Requirements Table'!$D370:$OR370,$D$8:$OR$8*($D$9:$OR$9=AC$17))/SUMIFS($D$8:$OR$8,$D$9:$OR$9,AC$17)</f>
        <v>2.5000000000000002E-6</v>
      </c>
      <c r="AD381" s="148" cm="1">
        <f t="array" ref="AD381">SUMPRODUCT('BEA Requirements Table'!$D370:$OR370,$D$8:$OR$8*($D$9:$OR$9=AD$17))/SUMIFS($D$8:$OR$8,$D$9:$OR$9,AD$17)</f>
        <v>4.0077952647856702E-6</v>
      </c>
      <c r="AE381" s="148" cm="1">
        <f t="array" ref="AE381">SUMPRODUCT('BEA Requirements Table'!$D370:$OR370,$D$8:$OR$8*($D$9:$OR$9=AE$17))/SUMIFS($D$8:$OR$8,$D$9:$OR$9,AE$17)</f>
        <v>2.8737408530279343E-6</v>
      </c>
      <c r="AF381" s="148" cm="1">
        <f t="array" ref="AF381">SUMPRODUCT('BEA Requirements Table'!$D370:$OR370,$D$8:$OR$8*($D$9:$OR$9=AF$17))/SUMIFS($D$8:$OR$8,$D$9:$OR$9,AF$17)</f>
        <v>7.9603256013228659E-6</v>
      </c>
      <c r="AG381" s="148" cm="1">
        <f t="array" ref="AG381">SUMPRODUCT('BEA Requirements Table'!$D370:$OR370,$D$8:$OR$8*($D$9:$OR$9=AG$17))/SUMIFS($D$8:$OR$8,$D$9:$OR$9,AG$17)</f>
        <v>4.3655314625850346E-6</v>
      </c>
      <c r="AH381" s="148" cm="1">
        <f t="array" ref="AH381">SUMPRODUCT('BEA Requirements Table'!$D370:$OR370,$D$8:$OR$8*($D$9:$OR$9=AH$17))/SUMIFS($D$8:$OR$8,$D$9:$OR$9,AH$17)</f>
        <v>4.8691995166425239E-6</v>
      </c>
      <c r="AI381" s="148" cm="1">
        <f t="array" ref="AI381">SUMPRODUCT('BEA Requirements Table'!$D370:$OR370,$D$8:$OR$8*($D$9:$OR$9=AI$17))/SUMIFS($D$8:$OR$8,$D$9:$OR$9,AI$17)</f>
        <v>3.3297794722038215E-5</v>
      </c>
      <c r="AJ381" s="148" cm="1">
        <f t="array" ref="AJ381">SUMPRODUCT('BEA Requirements Table'!$D370:$OR370,$D$8:$OR$8*($D$9:$OR$9=AJ$17))/SUMIFS($D$8:$OR$8,$D$9:$OR$9,AJ$17)</f>
        <v>6.6234858660286225E-6</v>
      </c>
      <c r="AK381" s="148" cm="1">
        <f t="array" ref="AK381">SUMPRODUCT('BEA Requirements Table'!$D370:$OR370,$D$8:$OR$8*($D$9:$OR$9=AK$17))/SUMIFS($D$8:$OR$8,$D$9:$OR$9,AK$17)</f>
        <v>5.3030276205205006E-6</v>
      </c>
      <c r="AL381" s="148" cm="1">
        <f t="array" ref="AL381">SUMPRODUCT('BEA Requirements Table'!$D370:$OR370,$D$8:$OR$8*($D$9:$OR$9=AL$17))/SUMIFS($D$8:$OR$8,$D$9:$OR$9,AL$17)</f>
        <v>4.081617648099078E-6</v>
      </c>
      <c r="AM381" s="148" cm="1">
        <f t="array" ref="AM381">SUMPRODUCT('BEA Requirements Table'!$D370:$OR370,$D$8:$OR$8*($D$9:$OR$9=AM$17))/SUMIFS($D$8:$OR$8,$D$9:$OR$9,AM$17)</f>
        <v>3.2187899241851579E-6</v>
      </c>
      <c r="AN381" s="148" cm="1">
        <f t="array" ref="AN381">SUMPRODUCT('BEA Requirements Table'!$D370:$OR370,$D$8:$OR$8*($D$9:$OR$9=AN$17))/SUMIFS($D$8:$OR$8,$D$9:$OR$9,AN$17)</f>
        <v>2.7691607596191946E-5</v>
      </c>
      <c r="AO381" s="148" cm="1">
        <f t="array" ref="AO381">SUMPRODUCT('BEA Requirements Table'!$D370:$OR370,$D$8:$OR$8*($D$9:$OR$9=AO$17))/SUMIFS($D$8:$OR$8,$D$9:$OR$9,AO$17)</f>
        <v>2.5621575433434533E-4</v>
      </c>
      <c r="AP381" s="148" cm="1">
        <f t="array" ref="AP381">SUMPRODUCT('BEA Requirements Table'!$D370:$OR370,$D$8:$OR$8*($D$9:$OR$9=AP$17))/SUMIFS($D$8:$OR$8,$D$9:$OR$9,AP$17)</f>
        <v>4.3093365122351006E-6</v>
      </c>
      <c r="AQ381" s="148" cm="1">
        <f t="array" ref="AQ381">SUMPRODUCT('BEA Requirements Table'!$D370:$OR370,$D$8:$OR$8*($D$9:$OR$9=AQ$17))/SUMIFS($D$8:$OR$8,$D$9:$OR$9,AQ$17)</f>
        <v>1.8521119242411777E-2</v>
      </c>
      <c r="AR381" s="148" cm="1">
        <f t="array" ref="AR381">SUMPRODUCT('BEA Requirements Table'!$D370:$OR370,$D$8:$OR$8*($D$9:$OR$9=AR$17))/SUMIFS($D$8:$OR$8,$D$9:$OR$9,AR$17)</f>
        <v>3.2511376488006632E-4</v>
      </c>
      <c r="AS381" s="148" cm="1">
        <f t="array" ref="AS381">SUMPRODUCT('BEA Requirements Table'!$D370:$OR370,$D$8:$OR$8*($D$9:$OR$9=AS$17))/SUMIFS($D$8:$OR$8,$D$9:$OR$9,AS$17)</f>
        <v>0</v>
      </c>
      <c r="OS381" s="148"/>
      <c r="OT381" s="148"/>
      <c r="OU381" s="148"/>
      <c r="OV381" s="148"/>
    </row>
    <row r="382" spans="1:412">
      <c r="A382" s="155">
        <v>622000</v>
      </c>
      <c r="B382" s="155">
        <v>709587</v>
      </c>
      <c r="C382" s="155" t="str">
        <v>ISIC 86T88</v>
      </c>
      <c r="D382" s="148" cm="1">
        <f t="array" ref="D382">SUMPRODUCT('BEA Requirements Table'!$D371:$OR371,$D$8:$OR$8*($D$9:$OR$9=D$17))/SUMIFS($D$8:$OR$8,$D$9:$OR$9,D$17)</f>
        <v>0</v>
      </c>
      <c r="E382" s="148" cm="1">
        <f t="array" ref="E382">SUMPRODUCT('BEA Requirements Table'!$D371:$OR371,$D$8:$OR$8*($D$9:$OR$9=E$17))/SUMIFS($D$8:$OR$8,$D$9:$OR$9,E$17)</f>
        <v>0</v>
      </c>
      <c r="F382" s="148" cm="1">
        <f t="array" ref="F382">SUMPRODUCT('BEA Requirements Table'!$D371:$OR371,$D$8:$OR$8*($D$9:$OR$9=F$17))/SUMIFS($D$8:$OR$8,$D$9:$OR$9,F$17)</f>
        <v>0</v>
      </c>
      <c r="G382" s="148" cm="1">
        <f t="array" ref="G382">SUMPRODUCT('BEA Requirements Table'!$D371:$OR371,$D$8:$OR$8*($D$9:$OR$9=G$17))/SUMIFS($D$8:$OR$8,$D$9:$OR$9,G$17)</f>
        <v>0</v>
      </c>
      <c r="H382" s="148" cm="1">
        <f t="array" ref="H382">SUMPRODUCT('BEA Requirements Table'!$D371:$OR371,$D$8:$OR$8*($D$9:$OR$9=H$17))/SUMIFS($D$8:$OR$8,$D$9:$OR$9,H$17)</f>
        <v>0</v>
      </c>
      <c r="I382" s="148" cm="1">
        <f t="array" ref="I382">SUMPRODUCT('BEA Requirements Table'!$D371:$OR371,$D$8:$OR$8*($D$9:$OR$9=I$17))/SUMIFS($D$8:$OR$8,$D$9:$OR$9,I$17)</f>
        <v>0</v>
      </c>
      <c r="J382" s="148" cm="1">
        <f t="array" ref="J382">SUMPRODUCT('BEA Requirements Table'!$D371:$OR371,$D$8:$OR$8*($D$9:$OR$9=J$17))/SUMIFS($D$8:$OR$8,$D$9:$OR$9,J$17)</f>
        <v>0</v>
      </c>
      <c r="K382" s="148" cm="1">
        <f t="array" ref="K382">SUMPRODUCT('BEA Requirements Table'!$D371:$OR371,$D$8:$OR$8*($D$9:$OR$9=K$17))/SUMIFS($D$8:$OR$8,$D$9:$OR$9,K$17)</f>
        <v>0</v>
      </c>
      <c r="L382" s="148" cm="1">
        <f t="array" ref="L382">SUMPRODUCT('BEA Requirements Table'!$D371:$OR371,$D$8:$OR$8*($D$9:$OR$9=L$17))/SUMIFS($D$8:$OR$8,$D$9:$OR$9,L$17)</f>
        <v>0</v>
      </c>
      <c r="M382" s="148" cm="1">
        <f t="array" ref="M382">SUMPRODUCT('BEA Requirements Table'!$D371:$OR371,$D$8:$OR$8*($D$9:$OR$9=M$17))/SUMIFS($D$8:$OR$8,$D$9:$OR$9,M$17)</f>
        <v>0</v>
      </c>
      <c r="N382" s="148" cm="1">
        <f t="array" ref="N382">SUMPRODUCT('BEA Requirements Table'!$D371:$OR371,$D$8:$OR$8*($D$9:$OR$9=N$17))/SUMIFS($D$8:$OR$8,$D$9:$OR$9,N$17)</f>
        <v>0</v>
      </c>
      <c r="O382" s="148" cm="1">
        <f t="array" ref="O382">SUMPRODUCT('BEA Requirements Table'!$D371:$OR371,$D$8:$OR$8*($D$9:$OR$9=O$17))/SUMIFS($D$8:$OR$8,$D$9:$OR$9,O$17)</f>
        <v>0</v>
      </c>
      <c r="P382" s="148" cm="1">
        <f t="array" ref="P382">SUMPRODUCT('BEA Requirements Table'!$D371:$OR371,$D$8:$OR$8*($D$9:$OR$9=P$17))/SUMIFS($D$8:$OR$8,$D$9:$OR$9,P$17)</f>
        <v>0</v>
      </c>
      <c r="Q382" s="148" cm="1">
        <f t="array" ref="Q382">SUMPRODUCT('BEA Requirements Table'!$D371:$OR371,$D$8:$OR$8*($D$9:$OR$9=Q$17))/SUMIFS($D$8:$OR$8,$D$9:$OR$9,Q$17)</f>
        <v>0</v>
      </c>
      <c r="R382" s="148" cm="1">
        <f t="array" ref="R382">SUMPRODUCT('BEA Requirements Table'!$D371:$OR371,$D$8:$OR$8*($D$9:$OR$9=R$17))/SUMIFS($D$8:$OR$8,$D$9:$OR$9,R$17)</f>
        <v>0</v>
      </c>
      <c r="S382" s="148" cm="1">
        <f t="array" ref="S382">SUMPRODUCT('BEA Requirements Table'!$D371:$OR371,$D$8:$OR$8*($D$9:$OR$9=S$17))/SUMIFS($D$8:$OR$8,$D$9:$OR$9,S$17)</f>
        <v>0</v>
      </c>
      <c r="T382" s="148" cm="1">
        <f t="array" ref="T382">SUMPRODUCT('BEA Requirements Table'!$D371:$OR371,$D$8:$OR$8*($D$9:$OR$9=T$17))/SUMIFS($D$8:$OR$8,$D$9:$OR$9,T$17)</f>
        <v>0</v>
      </c>
      <c r="U382" s="148" cm="1">
        <f t="array" ref="U382">SUMPRODUCT('BEA Requirements Table'!$D371:$OR371,$D$8:$OR$8*($D$9:$OR$9=U$17))/SUMIFS($D$8:$OR$8,$D$9:$OR$9,U$17)</f>
        <v>0</v>
      </c>
      <c r="V382" s="148" cm="1">
        <f t="array" ref="V382">SUMPRODUCT('BEA Requirements Table'!$D371:$OR371,$D$8:$OR$8*($D$9:$OR$9=V$17))/SUMIFS($D$8:$OR$8,$D$9:$OR$9,V$17)</f>
        <v>0</v>
      </c>
      <c r="W382" s="148" cm="1">
        <f t="array" ref="W382">SUMPRODUCT('BEA Requirements Table'!$D371:$OR371,$D$8:$OR$8*($D$9:$OR$9=W$17))/SUMIFS($D$8:$OR$8,$D$9:$OR$9,W$17)</f>
        <v>0</v>
      </c>
      <c r="X382" s="148" cm="1">
        <f t="array" ref="X382">SUMPRODUCT('BEA Requirements Table'!$D371:$OR371,$D$8:$OR$8*($D$9:$OR$9=X$17))/SUMIFS($D$8:$OR$8,$D$9:$OR$9,X$17)</f>
        <v>0</v>
      </c>
      <c r="Y382" s="148" cm="1">
        <f t="array" ref="Y382">SUMPRODUCT('BEA Requirements Table'!$D371:$OR371,$D$8:$OR$8*($D$9:$OR$9=Y$17))/SUMIFS($D$8:$OR$8,$D$9:$OR$9,Y$17)</f>
        <v>0</v>
      </c>
      <c r="Z382" s="148" cm="1">
        <f t="array" ref="Z382">SUMPRODUCT('BEA Requirements Table'!$D371:$OR371,$D$8:$OR$8*($D$9:$OR$9=Z$17))/SUMIFS($D$8:$OR$8,$D$9:$OR$9,Z$17)</f>
        <v>0</v>
      </c>
      <c r="AA382" s="148" cm="1">
        <f t="array" ref="AA382">SUMPRODUCT('BEA Requirements Table'!$D371:$OR371,$D$8:$OR$8*($D$9:$OR$9=AA$17))/SUMIFS($D$8:$OR$8,$D$9:$OR$9,AA$17)</f>
        <v>0</v>
      </c>
      <c r="AB382" s="148" cm="1">
        <f t="array" ref="AB382">SUMPRODUCT('BEA Requirements Table'!$D371:$OR371,$D$8:$OR$8*($D$9:$OR$9=AB$17))/SUMIFS($D$8:$OR$8,$D$9:$OR$9,AB$17)</f>
        <v>0</v>
      </c>
      <c r="AC382" s="148" cm="1">
        <f t="array" ref="AC382">SUMPRODUCT('BEA Requirements Table'!$D371:$OR371,$D$8:$OR$8*($D$9:$OR$9=AC$17))/SUMIFS($D$8:$OR$8,$D$9:$OR$9,AC$17)</f>
        <v>0</v>
      </c>
      <c r="AD382" s="148" cm="1">
        <f t="array" ref="AD382">SUMPRODUCT('BEA Requirements Table'!$D371:$OR371,$D$8:$OR$8*($D$9:$OR$9=AD$17))/SUMIFS($D$8:$OR$8,$D$9:$OR$9,AD$17)</f>
        <v>0</v>
      </c>
      <c r="AE382" s="148" cm="1">
        <f t="array" ref="AE382">SUMPRODUCT('BEA Requirements Table'!$D371:$OR371,$D$8:$OR$8*($D$9:$OR$9=AE$17))/SUMIFS($D$8:$OR$8,$D$9:$OR$9,AE$17)</f>
        <v>0</v>
      </c>
      <c r="AF382" s="148" cm="1">
        <f t="array" ref="AF382">SUMPRODUCT('BEA Requirements Table'!$D371:$OR371,$D$8:$OR$8*($D$9:$OR$9=AF$17))/SUMIFS($D$8:$OR$8,$D$9:$OR$9,AF$17)</f>
        <v>0</v>
      </c>
      <c r="AG382" s="148" cm="1">
        <f t="array" ref="AG382">SUMPRODUCT('BEA Requirements Table'!$D371:$OR371,$D$8:$OR$8*($D$9:$OR$9=AG$17))/SUMIFS($D$8:$OR$8,$D$9:$OR$9,AG$17)</f>
        <v>0</v>
      </c>
      <c r="AH382" s="148" cm="1">
        <f t="array" ref="AH382">SUMPRODUCT('BEA Requirements Table'!$D371:$OR371,$D$8:$OR$8*($D$9:$OR$9=AH$17))/SUMIFS($D$8:$OR$8,$D$9:$OR$9,AH$17)</f>
        <v>0</v>
      </c>
      <c r="AI382" s="148" cm="1">
        <f t="array" ref="AI382">SUMPRODUCT('BEA Requirements Table'!$D371:$OR371,$D$8:$OR$8*($D$9:$OR$9=AI$17))/SUMIFS($D$8:$OR$8,$D$9:$OR$9,AI$17)</f>
        <v>0</v>
      </c>
      <c r="AJ382" s="148" cm="1">
        <f t="array" ref="AJ382">SUMPRODUCT('BEA Requirements Table'!$D371:$OR371,$D$8:$OR$8*($D$9:$OR$9=AJ$17))/SUMIFS($D$8:$OR$8,$D$9:$OR$9,AJ$17)</f>
        <v>0</v>
      </c>
      <c r="AK382" s="148" cm="1">
        <f t="array" ref="AK382">SUMPRODUCT('BEA Requirements Table'!$D371:$OR371,$D$8:$OR$8*($D$9:$OR$9=AK$17))/SUMIFS($D$8:$OR$8,$D$9:$OR$9,AK$17)</f>
        <v>0</v>
      </c>
      <c r="AL382" s="148" cm="1">
        <f t="array" ref="AL382">SUMPRODUCT('BEA Requirements Table'!$D371:$OR371,$D$8:$OR$8*($D$9:$OR$9=AL$17))/SUMIFS($D$8:$OR$8,$D$9:$OR$9,AL$17)</f>
        <v>0</v>
      </c>
      <c r="AM382" s="148" cm="1">
        <f t="array" ref="AM382">SUMPRODUCT('BEA Requirements Table'!$D371:$OR371,$D$8:$OR$8*($D$9:$OR$9=AM$17))/SUMIFS($D$8:$OR$8,$D$9:$OR$9,AM$17)</f>
        <v>0</v>
      </c>
      <c r="AN382" s="148" cm="1">
        <f t="array" ref="AN382">SUMPRODUCT('BEA Requirements Table'!$D371:$OR371,$D$8:$OR$8*($D$9:$OR$9=AN$17))/SUMIFS($D$8:$OR$8,$D$9:$OR$9,AN$17)</f>
        <v>0</v>
      </c>
      <c r="AO382" s="148" cm="1">
        <f t="array" ref="AO382">SUMPRODUCT('BEA Requirements Table'!$D371:$OR371,$D$8:$OR$8*($D$9:$OR$9=AO$17))/SUMIFS($D$8:$OR$8,$D$9:$OR$9,AO$17)</f>
        <v>0</v>
      </c>
      <c r="AP382" s="148" cm="1">
        <f t="array" ref="AP382">SUMPRODUCT('BEA Requirements Table'!$D371:$OR371,$D$8:$OR$8*($D$9:$OR$9=AP$17))/SUMIFS($D$8:$OR$8,$D$9:$OR$9,AP$17)</f>
        <v>0</v>
      </c>
      <c r="AQ382" s="148" cm="1">
        <f t="array" ref="AQ382">SUMPRODUCT('BEA Requirements Table'!$D371:$OR371,$D$8:$OR$8*($D$9:$OR$9=AQ$17))/SUMIFS($D$8:$OR$8,$D$9:$OR$9,AQ$17)</f>
        <v>0.30565633299928979</v>
      </c>
      <c r="AR382" s="148" cm="1">
        <f t="array" ref="AR382">SUMPRODUCT('BEA Requirements Table'!$D371:$OR371,$D$8:$OR$8*($D$9:$OR$9=AR$17))/SUMIFS($D$8:$OR$8,$D$9:$OR$9,AR$17)</f>
        <v>0</v>
      </c>
      <c r="AS382" s="148" cm="1">
        <f t="array" ref="AS382">SUMPRODUCT('BEA Requirements Table'!$D371:$OR371,$D$8:$OR$8*($D$9:$OR$9=AS$17))/SUMIFS($D$8:$OR$8,$D$9:$OR$9,AS$17)</f>
        <v>0</v>
      </c>
      <c r="OS382" s="148"/>
      <c r="OT382" s="148"/>
      <c r="OU382" s="148"/>
      <c r="OV382" s="148"/>
    </row>
    <row r="383" spans="1:412">
      <c r="A383" s="155" t="s">
        <v>788</v>
      </c>
      <c r="B383" s="155">
        <v>165729</v>
      </c>
      <c r="C383" s="155" t="str">
        <v>ISIC 86T88</v>
      </c>
      <c r="D383" s="148" cm="1">
        <f t="array" ref="D383">SUMPRODUCT('BEA Requirements Table'!$D372:$OR372,$D$8:$OR$8*($D$9:$OR$9=D$17))/SUMIFS($D$8:$OR$8,$D$9:$OR$9,D$17)</f>
        <v>4.4066299445696003E-8</v>
      </c>
      <c r="E383" s="148" cm="1">
        <f t="array" ref="E383">SUMPRODUCT('BEA Requirements Table'!$D372:$OR372,$D$8:$OR$8*($D$9:$OR$9=E$17))/SUMIFS($D$8:$OR$8,$D$9:$OR$9,E$17)</f>
        <v>0</v>
      </c>
      <c r="F383" s="148" cm="1">
        <f t="array" ref="F383">SUMPRODUCT('BEA Requirements Table'!$D372:$OR372,$D$8:$OR$8*($D$9:$OR$9=F$17))/SUMIFS($D$8:$OR$8,$D$9:$OR$9,F$17)</f>
        <v>1.0000000000000001E-7</v>
      </c>
      <c r="G383" s="148" cm="1">
        <f t="array" ref="G383">SUMPRODUCT('BEA Requirements Table'!$D372:$OR372,$D$8:$OR$8*($D$9:$OR$9=G$17))/SUMIFS($D$8:$OR$8,$D$9:$OR$9,G$17)</f>
        <v>0</v>
      </c>
      <c r="H383" s="148" cm="1">
        <f t="array" ref="H383">SUMPRODUCT('BEA Requirements Table'!$D372:$OR372,$D$8:$OR$8*($D$9:$OR$9=H$17))/SUMIFS($D$8:$OR$8,$D$9:$OR$9,H$17)</f>
        <v>0</v>
      </c>
      <c r="I383" s="148" cm="1">
        <f t="array" ref="I383">SUMPRODUCT('BEA Requirements Table'!$D372:$OR372,$D$8:$OR$8*($D$9:$OR$9=I$17))/SUMIFS($D$8:$OR$8,$D$9:$OR$9,I$17)</f>
        <v>1.2484845559734637E-8</v>
      </c>
      <c r="J383" s="148" cm="1">
        <f t="array" ref="J383">SUMPRODUCT('BEA Requirements Table'!$D372:$OR372,$D$8:$OR$8*($D$9:$OR$9=J$17))/SUMIFS($D$8:$OR$8,$D$9:$OR$9,J$17)</f>
        <v>1.0901544456052178E-8</v>
      </c>
      <c r="K383" s="148" cm="1">
        <f t="array" ref="K383">SUMPRODUCT('BEA Requirements Table'!$D372:$OR372,$D$8:$OR$8*($D$9:$OR$9=K$17))/SUMIFS($D$8:$OR$8,$D$9:$OR$9,K$17)</f>
        <v>0</v>
      </c>
      <c r="L383" s="148" cm="1">
        <f t="array" ref="L383">SUMPRODUCT('BEA Requirements Table'!$D372:$OR372,$D$8:$OR$8*($D$9:$OR$9=L$17))/SUMIFS($D$8:$OR$8,$D$9:$OR$9,L$17)</f>
        <v>0</v>
      </c>
      <c r="M383" s="148" cm="1">
        <f t="array" ref="M383">SUMPRODUCT('BEA Requirements Table'!$D372:$OR372,$D$8:$OR$8*($D$9:$OR$9=M$17))/SUMIFS($D$8:$OR$8,$D$9:$OR$9,M$17)</f>
        <v>0</v>
      </c>
      <c r="N383" s="148" cm="1">
        <f t="array" ref="N383">SUMPRODUCT('BEA Requirements Table'!$D372:$OR372,$D$8:$OR$8*($D$9:$OR$9=N$17))/SUMIFS($D$8:$OR$8,$D$9:$OR$9,N$17)</f>
        <v>2.5175704098907298E-8</v>
      </c>
      <c r="O383" s="148" cm="1">
        <f t="array" ref="O383">SUMPRODUCT('BEA Requirements Table'!$D372:$OR372,$D$8:$OR$8*($D$9:$OR$9=O$17))/SUMIFS($D$8:$OR$8,$D$9:$OR$9,O$17)</f>
        <v>0</v>
      </c>
      <c r="P383" s="148" cm="1">
        <f t="array" ref="P383">SUMPRODUCT('BEA Requirements Table'!$D372:$OR372,$D$8:$OR$8*($D$9:$OR$9=P$17))/SUMIFS($D$8:$OR$8,$D$9:$OR$9,P$17)</f>
        <v>0</v>
      </c>
      <c r="Q383" s="148" cm="1">
        <f t="array" ref="Q383">SUMPRODUCT('BEA Requirements Table'!$D372:$OR372,$D$8:$OR$8*($D$9:$OR$9=Q$17))/SUMIFS($D$8:$OR$8,$D$9:$OR$9,Q$17)</f>
        <v>0</v>
      </c>
      <c r="R383" s="148" cm="1">
        <f t="array" ref="R383">SUMPRODUCT('BEA Requirements Table'!$D372:$OR372,$D$8:$OR$8*($D$9:$OR$9=R$17))/SUMIFS($D$8:$OR$8,$D$9:$OR$9,R$17)</f>
        <v>0</v>
      </c>
      <c r="S383" s="148" cm="1">
        <f t="array" ref="S383">SUMPRODUCT('BEA Requirements Table'!$D372:$OR372,$D$8:$OR$8*($D$9:$OR$9=S$17))/SUMIFS($D$8:$OR$8,$D$9:$OR$9,S$17)</f>
        <v>0</v>
      </c>
      <c r="T383" s="148" cm="1">
        <f t="array" ref="T383">SUMPRODUCT('BEA Requirements Table'!$D372:$OR372,$D$8:$OR$8*($D$9:$OR$9=T$17))/SUMIFS($D$8:$OR$8,$D$9:$OR$9,T$17)</f>
        <v>5.8411592537393836E-9</v>
      </c>
      <c r="U383" s="148" cm="1">
        <f t="array" ref="U383">SUMPRODUCT('BEA Requirements Table'!$D372:$OR372,$D$8:$OR$8*($D$9:$OR$9=U$17))/SUMIFS($D$8:$OR$8,$D$9:$OR$9,U$17)</f>
        <v>0</v>
      </c>
      <c r="V383" s="148" cm="1">
        <f t="array" ref="V383">SUMPRODUCT('BEA Requirements Table'!$D372:$OR372,$D$8:$OR$8*($D$9:$OR$9=V$17))/SUMIFS($D$8:$OR$8,$D$9:$OR$9,V$17)</f>
        <v>0</v>
      </c>
      <c r="W383" s="148" cm="1">
        <f t="array" ref="W383">SUMPRODUCT('BEA Requirements Table'!$D372:$OR372,$D$8:$OR$8*($D$9:$OR$9=W$17))/SUMIFS($D$8:$OR$8,$D$9:$OR$9,W$17)</f>
        <v>0</v>
      </c>
      <c r="X383" s="148" cm="1">
        <f t="array" ref="X383">SUMPRODUCT('BEA Requirements Table'!$D372:$OR372,$D$8:$OR$8*($D$9:$OR$9=X$17))/SUMIFS($D$8:$OR$8,$D$9:$OR$9,X$17)</f>
        <v>0</v>
      </c>
      <c r="Y383" s="148" cm="1">
        <f t="array" ref="Y383">SUMPRODUCT('BEA Requirements Table'!$D372:$OR372,$D$8:$OR$8*($D$9:$OR$9=Y$17))/SUMIFS($D$8:$OR$8,$D$9:$OR$9,Y$17)</f>
        <v>4.5661228300294492E-9</v>
      </c>
      <c r="Z383" s="148" cm="1">
        <f t="array" ref="Z383">SUMPRODUCT('BEA Requirements Table'!$D372:$OR372,$D$8:$OR$8*($D$9:$OR$9=Z$17))/SUMIFS($D$8:$OR$8,$D$9:$OR$9,Z$17)</f>
        <v>0</v>
      </c>
      <c r="AA383" s="148" cm="1">
        <f t="array" ref="AA383">SUMPRODUCT('BEA Requirements Table'!$D372:$OR372,$D$8:$OR$8*($D$9:$OR$9=AA$17))/SUMIFS($D$8:$OR$8,$D$9:$OR$9,AA$17)</f>
        <v>0</v>
      </c>
      <c r="AB383" s="148" cm="1">
        <f t="array" ref="AB383">SUMPRODUCT('BEA Requirements Table'!$D372:$OR372,$D$8:$OR$8*($D$9:$OR$9=AB$17))/SUMIFS($D$8:$OR$8,$D$9:$OR$9,AB$17)</f>
        <v>2.9999999999999999E-7</v>
      </c>
      <c r="AC383" s="148" cm="1">
        <f t="array" ref="AC383">SUMPRODUCT('BEA Requirements Table'!$D372:$OR372,$D$8:$OR$8*($D$9:$OR$9=AC$17))/SUMIFS($D$8:$OR$8,$D$9:$OR$9,AC$17)</f>
        <v>0</v>
      </c>
      <c r="AD383" s="148" cm="1">
        <f t="array" ref="AD383">SUMPRODUCT('BEA Requirements Table'!$D372:$OR372,$D$8:$OR$8*($D$9:$OR$9=AD$17))/SUMIFS($D$8:$OR$8,$D$9:$OR$9,AD$17)</f>
        <v>1.328203341883319E-8</v>
      </c>
      <c r="AE383" s="148" cm="1">
        <f t="array" ref="AE383">SUMPRODUCT('BEA Requirements Table'!$D372:$OR372,$D$8:$OR$8*($D$9:$OR$9=AE$17))/SUMIFS($D$8:$OR$8,$D$9:$OR$9,AE$17)</f>
        <v>0</v>
      </c>
      <c r="AF383" s="148" cm="1">
        <f t="array" ref="AF383">SUMPRODUCT('BEA Requirements Table'!$D372:$OR372,$D$8:$OR$8*($D$9:$OR$9=AF$17))/SUMIFS($D$8:$OR$8,$D$9:$OR$9,AF$17)</f>
        <v>0</v>
      </c>
      <c r="AG383" s="148" cm="1">
        <f t="array" ref="AG383">SUMPRODUCT('BEA Requirements Table'!$D372:$OR372,$D$8:$OR$8*($D$9:$OR$9=AG$17))/SUMIFS($D$8:$OR$8,$D$9:$OR$9,AG$17)</f>
        <v>0</v>
      </c>
      <c r="AH383" s="148" cm="1">
        <f t="array" ref="AH383">SUMPRODUCT('BEA Requirements Table'!$D372:$OR372,$D$8:$OR$8*($D$9:$OR$9=AH$17))/SUMIFS($D$8:$OR$8,$D$9:$OR$9,AH$17)</f>
        <v>0</v>
      </c>
      <c r="AI383" s="148" cm="1">
        <f t="array" ref="AI383">SUMPRODUCT('BEA Requirements Table'!$D372:$OR372,$D$8:$OR$8*($D$9:$OR$9=AI$17))/SUMIFS($D$8:$OR$8,$D$9:$OR$9,AI$17)</f>
        <v>0</v>
      </c>
      <c r="AJ383" s="148" cm="1">
        <f t="array" ref="AJ383">SUMPRODUCT('BEA Requirements Table'!$D372:$OR372,$D$8:$OR$8*($D$9:$OR$9=AJ$17))/SUMIFS($D$8:$OR$8,$D$9:$OR$9,AJ$17)</f>
        <v>0</v>
      </c>
      <c r="AK383" s="148" cm="1">
        <f t="array" ref="AK383">SUMPRODUCT('BEA Requirements Table'!$D372:$OR372,$D$8:$OR$8*($D$9:$OR$9=AK$17))/SUMIFS($D$8:$OR$8,$D$9:$OR$9,AK$17)</f>
        <v>0</v>
      </c>
      <c r="AL383" s="148" cm="1">
        <f t="array" ref="AL383">SUMPRODUCT('BEA Requirements Table'!$D372:$OR372,$D$8:$OR$8*($D$9:$OR$9=AL$17))/SUMIFS($D$8:$OR$8,$D$9:$OR$9,AL$17)</f>
        <v>5.5308053720709464E-9</v>
      </c>
      <c r="AM383" s="148" cm="1">
        <f t="array" ref="AM383">SUMPRODUCT('BEA Requirements Table'!$D372:$OR372,$D$8:$OR$8*($D$9:$OR$9=AM$17))/SUMIFS($D$8:$OR$8,$D$9:$OR$9,AM$17)</f>
        <v>0</v>
      </c>
      <c r="AN383" s="148" cm="1">
        <f t="array" ref="AN383">SUMPRODUCT('BEA Requirements Table'!$D372:$OR372,$D$8:$OR$8*($D$9:$OR$9=AN$17))/SUMIFS($D$8:$OR$8,$D$9:$OR$9,AN$17)</f>
        <v>2.645285931147311E-9</v>
      </c>
      <c r="AO383" s="148" cm="1">
        <f t="array" ref="AO383">SUMPRODUCT('BEA Requirements Table'!$D372:$OR372,$D$8:$OR$8*($D$9:$OR$9=AO$17))/SUMIFS($D$8:$OR$8,$D$9:$OR$9,AO$17)</f>
        <v>6.0882360776372409E-4</v>
      </c>
      <c r="AP383" s="148" cm="1">
        <f t="array" ref="AP383">SUMPRODUCT('BEA Requirements Table'!$D372:$OR372,$D$8:$OR$8*($D$9:$OR$9=AP$17))/SUMIFS($D$8:$OR$8,$D$9:$OR$9,AP$17)</f>
        <v>6.7769564175159211E-8</v>
      </c>
      <c r="AQ383" s="148" cm="1">
        <f t="array" ref="AQ383">SUMPRODUCT('BEA Requirements Table'!$D372:$OR372,$D$8:$OR$8*($D$9:$OR$9=AQ$17))/SUMIFS($D$8:$OR$8,$D$9:$OR$9,AQ$17)</f>
        <v>7.1371943609082139E-2</v>
      </c>
      <c r="AR383" s="148" cm="1">
        <f t="array" ref="AR383">SUMPRODUCT('BEA Requirements Table'!$D372:$OR372,$D$8:$OR$8*($D$9:$OR$9=AR$17))/SUMIFS($D$8:$OR$8,$D$9:$OR$9,AR$17)</f>
        <v>1.4600029373122006E-8</v>
      </c>
      <c r="AS383" s="148" cm="1">
        <f t="array" ref="AS383">SUMPRODUCT('BEA Requirements Table'!$D372:$OR372,$D$8:$OR$8*($D$9:$OR$9=AS$17))/SUMIFS($D$8:$OR$8,$D$9:$OR$9,AS$17)</f>
        <v>0</v>
      </c>
      <c r="OS383" s="148"/>
      <c r="OT383" s="148"/>
      <c r="OU383" s="148"/>
      <c r="OV383" s="148"/>
    </row>
    <row r="384" spans="1:412">
      <c r="A384" s="155" t="s">
        <v>791</v>
      </c>
      <c r="B384" s="155">
        <v>40957</v>
      </c>
      <c r="C384" s="155" t="str">
        <v>ISIC 86T88</v>
      </c>
      <c r="D384" s="148" cm="1">
        <f t="array" ref="D384">SUMPRODUCT('BEA Requirements Table'!$D373:$OR373,$D$8:$OR$8*($D$9:$OR$9=D$17))/SUMIFS($D$8:$OR$8,$D$9:$OR$9,D$17)</f>
        <v>0</v>
      </c>
      <c r="E384" s="148" cm="1">
        <f t="array" ref="E384">SUMPRODUCT('BEA Requirements Table'!$D373:$OR373,$D$8:$OR$8*($D$9:$OR$9=E$17))/SUMIFS($D$8:$OR$8,$D$9:$OR$9,E$17)</f>
        <v>0</v>
      </c>
      <c r="F384" s="148" cm="1">
        <f t="array" ref="F384">SUMPRODUCT('BEA Requirements Table'!$D373:$OR373,$D$8:$OR$8*($D$9:$OR$9=F$17))/SUMIFS($D$8:$OR$8,$D$9:$OR$9,F$17)</f>
        <v>0</v>
      </c>
      <c r="G384" s="148" cm="1">
        <f t="array" ref="G384">SUMPRODUCT('BEA Requirements Table'!$D373:$OR373,$D$8:$OR$8*($D$9:$OR$9=G$17))/SUMIFS($D$8:$OR$8,$D$9:$OR$9,G$17)</f>
        <v>0</v>
      </c>
      <c r="H384" s="148" cm="1">
        <f t="array" ref="H384">SUMPRODUCT('BEA Requirements Table'!$D373:$OR373,$D$8:$OR$8*($D$9:$OR$9=H$17))/SUMIFS($D$8:$OR$8,$D$9:$OR$9,H$17)</f>
        <v>0</v>
      </c>
      <c r="I384" s="148" cm="1">
        <f t="array" ref="I384">SUMPRODUCT('BEA Requirements Table'!$D373:$OR373,$D$8:$OR$8*($D$9:$OR$9=I$17))/SUMIFS($D$8:$OR$8,$D$9:$OR$9,I$17)</f>
        <v>0</v>
      </c>
      <c r="J384" s="148" cm="1">
        <f t="array" ref="J384">SUMPRODUCT('BEA Requirements Table'!$D373:$OR373,$D$8:$OR$8*($D$9:$OR$9=J$17))/SUMIFS($D$8:$OR$8,$D$9:$OR$9,J$17)</f>
        <v>0</v>
      </c>
      <c r="K384" s="148" cm="1">
        <f t="array" ref="K384">SUMPRODUCT('BEA Requirements Table'!$D373:$OR373,$D$8:$OR$8*($D$9:$OR$9=K$17))/SUMIFS($D$8:$OR$8,$D$9:$OR$9,K$17)</f>
        <v>0</v>
      </c>
      <c r="L384" s="148" cm="1">
        <f t="array" ref="L384">SUMPRODUCT('BEA Requirements Table'!$D373:$OR373,$D$8:$OR$8*($D$9:$OR$9=L$17))/SUMIFS($D$8:$OR$8,$D$9:$OR$9,L$17)</f>
        <v>0</v>
      </c>
      <c r="M384" s="148" cm="1">
        <f t="array" ref="M384">SUMPRODUCT('BEA Requirements Table'!$D373:$OR373,$D$8:$OR$8*($D$9:$OR$9=M$17))/SUMIFS($D$8:$OR$8,$D$9:$OR$9,M$17)</f>
        <v>0</v>
      </c>
      <c r="N384" s="148" cm="1">
        <f t="array" ref="N384">SUMPRODUCT('BEA Requirements Table'!$D373:$OR373,$D$8:$OR$8*($D$9:$OR$9=N$17))/SUMIFS($D$8:$OR$8,$D$9:$OR$9,N$17)</f>
        <v>0</v>
      </c>
      <c r="O384" s="148" cm="1">
        <f t="array" ref="O384">SUMPRODUCT('BEA Requirements Table'!$D373:$OR373,$D$8:$OR$8*($D$9:$OR$9=O$17))/SUMIFS($D$8:$OR$8,$D$9:$OR$9,O$17)</f>
        <v>0</v>
      </c>
      <c r="P384" s="148" cm="1">
        <f t="array" ref="P384">SUMPRODUCT('BEA Requirements Table'!$D373:$OR373,$D$8:$OR$8*($D$9:$OR$9=P$17))/SUMIFS($D$8:$OR$8,$D$9:$OR$9,P$17)</f>
        <v>0</v>
      </c>
      <c r="Q384" s="148" cm="1">
        <f t="array" ref="Q384">SUMPRODUCT('BEA Requirements Table'!$D373:$OR373,$D$8:$OR$8*($D$9:$OR$9=Q$17))/SUMIFS($D$8:$OR$8,$D$9:$OR$9,Q$17)</f>
        <v>0</v>
      </c>
      <c r="R384" s="148" cm="1">
        <f t="array" ref="R384">SUMPRODUCT('BEA Requirements Table'!$D373:$OR373,$D$8:$OR$8*($D$9:$OR$9=R$17))/SUMIFS($D$8:$OR$8,$D$9:$OR$9,R$17)</f>
        <v>0</v>
      </c>
      <c r="S384" s="148" cm="1">
        <f t="array" ref="S384">SUMPRODUCT('BEA Requirements Table'!$D373:$OR373,$D$8:$OR$8*($D$9:$OR$9=S$17))/SUMIFS($D$8:$OR$8,$D$9:$OR$9,S$17)</f>
        <v>0</v>
      </c>
      <c r="T384" s="148" cm="1">
        <f t="array" ref="T384">SUMPRODUCT('BEA Requirements Table'!$D373:$OR373,$D$8:$OR$8*($D$9:$OR$9=T$17))/SUMIFS($D$8:$OR$8,$D$9:$OR$9,T$17)</f>
        <v>0</v>
      </c>
      <c r="U384" s="148" cm="1">
        <f t="array" ref="U384">SUMPRODUCT('BEA Requirements Table'!$D373:$OR373,$D$8:$OR$8*($D$9:$OR$9=U$17))/SUMIFS($D$8:$OR$8,$D$9:$OR$9,U$17)</f>
        <v>0</v>
      </c>
      <c r="V384" s="148" cm="1">
        <f t="array" ref="V384">SUMPRODUCT('BEA Requirements Table'!$D373:$OR373,$D$8:$OR$8*($D$9:$OR$9=V$17))/SUMIFS($D$8:$OR$8,$D$9:$OR$9,V$17)</f>
        <v>0</v>
      </c>
      <c r="W384" s="148" cm="1">
        <f t="array" ref="W384">SUMPRODUCT('BEA Requirements Table'!$D373:$OR373,$D$8:$OR$8*($D$9:$OR$9=W$17))/SUMIFS($D$8:$OR$8,$D$9:$OR$9,W$17)</f>
        <v>0</v>
      </c>
      <c r="X384" s="148" cm="1">
        <f t="array" ref="X384">SUMPRODUCT('BEA Requirements Table'!$D373:$OR373,$D$8:$OR$8*($D$9:$OR$9=X$17))/SUMIFS($D$8:$OR$8,$D$9:$OR$9,X$17)</f>
        <v>0</v>
      </c>
      <c r="Y384" s="148" cm="1">
        <f t="array" ref="Y384">SUMPRODUCT('BEA Requirements Table'!$D373:$OR373,$D$8:$OR$8*($D$9:$OR$9=Y$17))/SUMIFS($D$8:$OR$8,$D$9:$OR$9,Y$17)</f>
        <v>0</v>
      </c>
      <c r="Z384" s="148" cm="1">
        <f t="array" ref="Z384">SUMPRODUCT('BEA Requirements Table'!$D373:$OR373,$D$8:$OR$8*($D$9:$OR$9=Z$17))/SUMIFS($D$8:$OR$8,$D$9:$OR$9,Z$17)</f>
        <v>0</v>
      </c>
      <c r="AA384" s="148" cm="1">
        <f t="array" ref="AA384">SUMPRODUCT('BEA Requirements Table'!$D373:$OR373,$D$8:$OR$8*($D$9:$OR$9=AA$17))/SUMIFS($D$8:$OR$8,$D$9:$OR$9,AA$17)</f>
        <v>0</v>
      </c>
      <c r="AB384" s="148" cm="1">
        <f t="array" ref="AB384">SUMPRODUCT('BEA Requirements Table'!$D373:$OR373,$D$8:$OR$8*($D$9:$OR$9=AB$17))/SUMIFS($D$8:$OR$8,$D$9:$OR$9,AB$17)</f>
        <v>0</v>
      </c>
      <c r="AC384" s="148" cm="1">
        <f t="array" ref="AC384">SUMPRODUCT('BEA Requirements Table'!$D373:$OR373,$D$8:$OR$8*($D$9:$OR$9=AC$17))/SUMIFS($D$8:$OR$8,$D$9:$OR$9,AC$17)</f>
        <v>0</v>
      </c>
      <c r="AD384" s="148" cm="1">
        <f t="array" ref="AD384">SUMPRODUCT('BEA Requirements Table'!$D373:$OR373,$D$8:$OR$8*($D$9:$OR$9=AD$17))/SUMIFS($D$8:$OR$8,$D$9:$OR$9,AD$17)</f>
        <v>0</v>
      </c>
      <c r="AE384" s="148" cm="1">
        <f t="array" ref="AE384">SUMPRODUCT('BEA Requirements Table'!$D373:$OR373,$D$8:$OR$8*($D$9:$OR$9=AE$17))/SUMIFS($D$8:$OR$8,$D$9:$OR$9,AE$17)</f>
        <v>0</v>
      </c>
      <c r="AF384" s="148" cm="1">
        <f t="array" ref="AF384">SUMPRODUCT('BEA Requirements Table'!$D373:$OR373,$D$8:$OR$8*($D$9:$OR$9=AF$17))/SUMIFS($D$8:$OR$8,$D$9:$OR$9,AF$17)</f>
        <v>0</v>
      </c>
      <c r="AG384" s="148" cm="1">
        <f t="array" ref="AG384">SUMPRODUCT('BEA Requirements Table'!$D373:$OR373,$D$8:$OR$8*($D$9:$OR$9=AG$17))/SUMIFS($D$8:$OR$8,$D$9:$OR$9,AG$17)</f>
        <v>0</v>
      </c>
      <c r="AH384" s="148" cm="1">
        <f t="array" ref="AH384">SUMPRODUCT('BEA Requirements Table'!$D373:$OR373,$D$8:$OR$8*($D$9:$OR$9=AH$17))/SUMIFS($D$8:$OR$8,$D$9:$OR$9,AH$17)</f>
        <v>0</v>
      </c>
      <c r="AI384" s="148" cm="1">
        <f t="array" ref="AI384">SUMPRODUCT('BEA Requirements Table'!$D373:$OR373,$D$8:$OR$8*($D$9:$OR$9=AI$17))/SUMIFS($D$8:$OR$8,$D$9:$OR$9,AI$17)</f>
        <v>0</v>
      </c>
      <c r="AJ384" s="148" cm="1">
        <f t="array" ref="AJ384">SUMPRODUCT('BEA Requirements Table'!$D373:$OR373,$D$8:$OR$8*($D$9:$OR$9=AJ$17))/SUMIFS($D$8:$OR$8,$D$9:$OR$9,AJ$17)</f>
        <v>0</v>
      </c>
      <c r="AK384" s="148" cm="1">
        <f t="array" ref="AK384">SUMPRODUCT('BEA Requirements Table'!$D373:$OR373,$D$8:$OR$8*($D$9:$OR$9=AK$17))/SUMIFS($D$8:$OR$8,$D$9:$OR$9,AK$17)</f>
        <v>0</v>
      </c>
      <c r="AL384" s="148" cm="1">
        <f t="array" ref="AL384">SUMPRODUCT('BEA Requirements Table'!$D373:$OR373,$D$8:$OR$8*($D$9:$OR$9=AL$17))/SUMIFS($D$8:$OR$8,$D$9:$OR$9,AL$17)</f>
        <v>0</v>
      </c>
      <c r="AM384" s="148" cm="1">
        <f t="array" ref="AM384">SUMPRODUCT('BEA Requirements Table'!$D373:$OR373,$D$8:$OR$8*($D$9:$OR$9=AM$17))/SUMIFS($D$8:$OR$8,$D$9:$OR$9,AM$17)</f>
        <v>0</v>
      </c>
      <c r="AN384" s="148" cm="1">
        <f t="array" ref="AN384">SUMPRODUCT('BEA Requirements Table'!$D373:$OR373,$D$8:$OR$8*($D$9:$OR$9=AN$17))/SUMIFS($D$8:$OR$8,$D$9:$OR$9,AN$17)</f>
        <v>1.6114334047601036E-9</v>
      </c>
      <c r="AO384" s="148" cm="1">
        <f t="array" ref="AO384">SUMPRODUCT('BEA Requirements Table'!$D373:$OR373,$D$8:$OR$8*($D$9:$OR$9=AO$17))/SUMIFS($D$8:$OR$8,$D$9:$OR$9,AO$17)</f>
        <v>1.5963312738110589E-4</v>
      </c>
      <c r="AP384" s="148" cm="1">
        <f t="array" ref="AP384">SUMPRODUCT('BEA Requirements Table'!$D373:$OR373,$D$8:$OR$8*($D$9:$OR$9=AP$17))/SUMIFS($D$8:$OR$8,$D$9:$OR$9,AP$17)</f>
        <v>0</v>
      </c>
      <c r="AQ384" s="148" cm="1">
        <f t="array" ref="AQ384">SUMPRODUCT('BEA Requirements Table'!$D373:$OR373,$D$8:$OR$8*($D$9:$OR$9=AQ$17))/SUMIFS($D$8:$OR$8,$D$9:$OR$9,AQ$17)</f>
        <v>1.7638676854188944E-2</v>
      </c>
      <c r="AR384" s="148" cm="1">
        <f t="array" ref="AR384">SUMPRODUCT('BEA Requirements Table'!$D373:$OR373,$D$8:$OR$8*($D$9:$OR$9=AR$17))/SUMIFS($D$8:$OR$8,$D$9:$OR$9,AR$17)</f>
        <v>2.8006081030123329E-8</v>
      </c>
      <c r="AS384" s="148" cm="1">
        <f t="array" ref="AS384">SUMPRODUCT('BEA Requirements Table'!$D373:$OR373,$D$8:$OR$8*($D$9:$OR$9=AS$17))/SUMIFS($D$8:$OR$8,$D$9:$OR$9,AS$17)</f>
        <v>0</v>
      </c>
      <c r="OS384" s="148"/>
      <c r="OT384" s="148"/>
      <c r="OU384" s="148"/>
      <c r="OV384" s="148"/>
    </row>
    <row r="385" spans="1:412">
      <c r="A385" s="155">
        <v>624100</v>
      </c>
      <c r="B385" s="155">
        <v>84078</v>
      </c>
      <c r="C385" s="155" t="str">
        <v>ISIC 86T88</v>
      </c>
      <c r="D385" s="148" cm="1">
        <f t="array" ref="D385">SUMPRODUCT('BEA Requirements Table'!$D374:$OR374,$D$8:$OR$8*($D$9:$OR$9=D$17))/SUMIFS($D$8:$OR$8,$D$9:$OR$9,D$17)</f>
        <v>0</v>
      </c>
      <c r="E385" s="148" cm="1">
        <f t="array" ref="E385">SUMPRODUCT('BEA Requirements Table'!$D374:$OR374,$D$8:$OR$8*($D$9:$OR$9=E$17))/SUMIFS($D$8:$OR$8,$D$9:$OR$9,E$17)</f>
        <v>0</v>
      </c>
      <c r="F385" s="148" cm="1">
        <f t="array" ref="F385">SUMPRODUCT('BEA Requirements Table'!$D374:$OR374,$D$8:$OR$8*($D$9:$OR$9=F$17))/SUMIFS($D$8:$OR$8,$D$9:$OR$9,F$17)</f>
        <v>0</v>
      </c>
      <c r="G385" s="148" cm="1">
        <f t="array" ref="G385">SUMPRODUCT('BEA Requirements Table'!$D374:$OR374,$D$8:$OR$8*($D$9:$OR$9=G$17))/SUMIFS($D$8:$OR$8,$D$9:$OR$9,G$17)</f>
        <v>0</v>
      </c>
      <c r="H385" s="148" cm="1">
        <f t="array" ref="H385">SUMPRODUCT('BEA Requirements Table'!$D374:$OR374,$D$8:$OR$8*($D$9:$OR$9=H$17))/SUMIFS($D$8:$OR$8,$D$9:$OR$9,H$17)</f>
        <v>0</v>
      </c>
      <c r="I385" s="148" cm="1">
        <f t="array" ref="I385">SUMPRODUCT('BEA Requirements Table'!$D374:$OR374,$D$8:$OR$8*($D$9:$OR$9=I$17))/SUMIFS($D$8:$OR$8,$D$9:$OR$9,I$17)</f>
        <v>0</v>
      </c>
      <c r="J385" s="148" cm="1">
        <f t="array" ref="J385">SUMPRODUCT('BEA Requirements Table'!$D374:$OR374,$D$8:$OR$8*($D$9:$OR$9=J$17))/SUMIFS($D$8:$OR$8,$D$9:$OR$9,J$17)</f>
        <v>0</v>
      </c>
      <c r="K385" s="148" cm="1">
        <f t="array" ref="K385">SUMPRODUCT('BEA Requirements Table'!$D374:$OR374,$D$8:$OR$8*($D$9:$OR$9=K$17))/SUMIFS($D$8:$OR$8,$D$9:$OR$9,K$17)</f>
        <v>0</v>
      </c>
      <c r="L385" s="148" cm="1">
        <f t="array" ref="L385">SUMPRODUCT('BEA Requirements Table'!$D374:$OR374,$D$8:$OR$8*($D$9:$OR$9=L$17))/SUMIFS($D$8:$OR$8,$D$9:$OR$9,L$17)</f>
        <v>0</v>
      </c>
      <c r="M385" s="148" cm="1">
        <f t="array" ref="M385">SUMPRODUCT('BEA Requirements Table'!$D374:$OR374,$D$8:$OR$8*($D$9:$OR$9=M$17))/SUMIFS($D$8:$OR$8,$D$9:$OR$9,M$17)</f>
        <v>0</v>
      </c>
      <c r="N385" s="148" cm="1">
        <f t="array" ref="N385">SUMPRODUCT('BEA Requirements Table'!$D374:$OR374,$D$8:$OR$8*($D$9:$OR$9=N$17))/SUMIFS($D$8:$OR$8,$D$9:$OR$9,N$17)</f>
        <v>0</v>
      </c>
      <c r="O385" s="148" cm="1">
        <f t="array" ref="O385">SUMPRODUCT('BEA Requirements Table'!$D374:$OR374,$D$8:$OR$8*($D$9:$OR$9=O$17))/SUMIFS($D$8:$OR$8,$D$9:$OR$9,O$17)</f>
        <v>0</v>
      </c>
      <c r="P385" s="148" cm="1">
        <f t="array" ref="P385">SUMPRODUCT('BEA Requirements Table'!$D374:$OR374,$D$8:$OR$8*($D$9:$OR$9=P$17))/SUMIFS($D$8:$OR$8,$D$9:$OR$9,P$17)</f>
        <v>0</v>
      </c>
      <c r="Q385" s="148" cm="1">
        <f t="array" ref="Q385">SUMPRODUCT('BEA Requirements Table'!$D374:$OR374,$D$8:$OR$8*($D$9:$OR$9=Q$17))/SUMIFS($D$8:$OR$8,$D$9:$OR$9,Q$17)</f>
        <v>0</v>
      </c>
      <c r="R385" s="148" cm="1">
        <f t="array" ref="R385">SUMPRODUCT('BEA Requirements Table'!$D374:$OR374,$D$8:$OR$8*($D$9:$OR$9=R$17))/SUMIFS($D$8:$OR$8,$D$9:$OR$9,R$17)</f>
        <v>0</v>
      </c>
      <c r="S385" s="148" cm="1">
        <f t="array" ref="S385">SUMPRODUCT('BEA Requirements Table'!$D374:$OR374,$D$8:$OR$8*($D$9:$OR$9=S$17))/SUMIFS($D$8:$OR$8,$D$9:$OR$9,S$17)</f>
        <v>1.9999999999999999E-7</v>
      </c>
      <c r="T385" s="148" cm="1">
        <f t="array" ref="T385">SUMPRODUCT('BEA Requirements Table'!$D374:$OR374,$D$8:$OR$8*($D$9:$OR$9=T$17))/SUMIFS($D$8:$OR$8,$D$9:$OR$9,T$17)</f>
        <v>0</v>
      </c>
      <c r="U385" s="148" cm="1">
        <f t="array" ref="U385">SUMPRODUCT('BEA Requirements Table'!$D374:$OR374,$D$8:$OR$8*($D$9:$OR$9=U$17))/SUMIFS($D$8:$OR$8,$D$9:$OR$9,U$17)</f>
        <v>2.2842552960936228E-8</v>
      </c>
      <c r="V385" s="148" cm="1">
        <f t="array" ref="V385">SUMPRODUCT('BEA Requirements Table'!$D374:$OR374,$D$8:$OR$8*($D$9:$OR$9=V$17))/SUMIFS($D$8:$OR$8,$D$9:$OR$9,V$17)</f>
        <v>0</v>
      </c>
      <c r="W385" s="148" cm="1">
        <f t="array" ref="W385">SUMPRODUCT('BEA Requirements Table'!$D374:$OR374,$D$8:$OR$8*($D$9:$OR$9=W$17))/SUMIFS($D$8:$OR$8,$D$9:$OR$9,W$17)</f>
        <v>0</v>
      </c>
      <c r="X385" s="148" cm="1">
        <f t="array" ref="X385">SUMPRODUCT('BEA Requirements Table'!$D374:$OR374,$D$8:$OR$8*($D$9:$OR$9=X$17))/SUMIFS($D$8:$OR$8,$D$9:$OR$9,X$17)</f>
        <v>0</v>
      </c>
      <c r="Y385" s="148" cm="1">
        <f t="array" ref="Y385">SUMPRODUCT('BEA Requirements Table'!$D374:$OR374,$D$8:$OR$8*($D$9:$OR$9=Y$17))/SUMIFS($D$8:$OR$8,$D$9:$OR$9,Y$17)</f>
        <v>5.8828688535772964E-9</v>
      </c>
      <c r="Z385" s="148" cm="1">
        <f t="array" ref="Z385">SUMPRODUCT('BEA Requirements Table'!$D374:$OR374,$D$8:$OR$8*($D$9:$OR$9=Z$17))/SUMIFS($D$8:$OR$8,$D$9:$OR$9,Z$17)</f>
        <v>0</v>
      </c>
      <c r="AA385" s="148" cm="1">
        <f t="array" ref="AA385">SUMPRODUCT('BEA Requirements Table'!$D374:$OR374,$D$8:$OR$8*($D$9:$OR$9=AA$17))/SUMIFS($D$8:$OR$8,$D$9:$OR$9,AA$17)</f>
        <v>0</v>
      </c>
      <c r="AB385" s="148" cm="1">
        <f t="array" ref="AB385">SUMPRODUCT('BEA Requirements Table'!$D374:$OR374,$D$8:$OR$8*($D$9:$OR$9=AB$17))/SUMIFS($D$8:$OR$8,$D$9:$OR$9,AB$17)</f>
        <v>0</v>
      </c>
      <c r="AC385" s="148" cm="1">
        <f t="array" ref="AC385">SUMPRODUCT('BEA Requirements Table'!$D374:$OR374,$D$8:$OR$8*($D$9:$OR$9=AC$17))/SUMIFS($D$8:$OR$8,$D$9:$OR$9,AC$17)</f>
        <v>0</v>
      </c>
      <c r="AD385" s="148" cm="1">
        <f t="array" ref="AD385">SUMPRODUCT('BEA Requirements Table'!$D374:$OR374,$D$8:$OR$8*($D$9:$OR$9=AD$17))/SUMIFS($D$8:$OR$8,$D$9:$OR$9,AD$17)</f>
        <v>8.6717966581166807E-8</v>
      </c>
      <c r="AE385" s="148" cm="1">
        <f t="array" ref="AE385">SUMPRODUCT('BEA Requirements Table'!$D374:$OR374,$D$8:$OR$8*($D$9:$OR$9=AE$17))/SUMIFS($D$8:$OR$8,$D$9:$OR$9,AE$17)</f>
        <v>0</v>
      </c>
      <c r="AF385" s="148" cm="1">
        <f t="array" ref="AF385">SUMPRODUCT('BEA Requirements Table'!$D374:$OR374,$D$8:$OR$8*($D$9:$OR$9=AF$17))/SUMIFS($D$8:$OR$8,$D$9:$OR$9,AF$17)</f>
        <v>0</v>
      </c>
      <c r="AG385" s="148" cm="1">
        <f t="array" ref="AG385">SUMPRODUCT('BEA Requirements Table'!$D374:$OR374,$D$8:$OR$8*($D$9:$OR$9=AG$17))/SUMIFS($D$8:$OR$8,$D$9:$OR$9,AG$17)</f>
        <v>0</v>
      </c>
      <c r="AH385" s="148" cm="1">
        <f t="array" ref="AH385">SUMPRODUCT('BEA Requirements Table'!$D374:$OR374,$D$8:$OR$8*($D$9:$OR$9=AH$17))/SUMIFS($D$8:$OR$8,$D$9:$OR$9,AH$17)</f>
        <v>0</v>
      </c>
      <c r="AI385" s="148" cm="1">
        <f t="array" ref="AI385">SUMPRODUCT('BEA Requirements Table'!$D374:$OR374,$D$8:$OR$8*($D$9:$OR$9=AI$17))/SUMIFS($D$8:$OR$8,$D$9:$OR$9,AI$17)</f>
        <v>0</v>
      </c>
      <c r="AJ385" s="148" cm="1">
        <f t="array" ref="AJ385">SUMPRODUCT('BEA Requirements Table'!$D374:$OR374,$D$8:$OR$8*($D$9:$OR$9=AJ$17))/SUMIFS($D$8:$OR$8,$D$9:$OR$9,AJ$17)</f>
        <v>0</v>
      </c>
      <c r="AK385" s="148" cm="1">
        <f t="array" ref="AK385">SUMPRODUCT('BEA Requirements Table'!$D374:$OR374,$D$8:$OR$8*($D$9:$OR$9=AK$17))/SUMIFS($D$8:$OR$8,$D$9:$OR$9,AK$17)</f>
        <v>0</v>
      </c>
      <c r="AL385" s="148" cm="1">
        <f t="array" ref="AL385">SUMPRODUCT('BEA Requirements Table'!$D374:$OR374,$D$8:$OR$8*($D$9:$OR$9=AL$17))/SUMIFS($D$8:$OR$8,$D$9:$OR$9,AL$17)</f>
        <v>0</v>
      </c>
      <c r="AM385" s="148" cm="1">
        <f t="array" ref="AM385">SUMPRODUCT('BEA Requirements Table'!$D374:$OR374,$D$8:$OR$8*($D$9:$OR$9=AM$17))/SUMIFS($D$8:$OR$8,$D$9:$OR$9,AM$17)</f>
        <v>0</v>
      </c>
      <c r="AN385" s="148" cm="1">
        <f t="array" ref="AN385">SUMPRODUCT('BEA Requirements Table'!$D374:$OR374,$D$8:$OR$8*($D$9:$OR$9=AN$17))/SUMIFS($D$8:$OR$8,$D$9:$OR$9,AN$17)</f>
        <v>0</v>
      </c>
      <c r="AO385" s="148" cm="1">
        <f t="array" ref="AO385">SUMPRODUCT('BEA Requirements Table'!$D374:$OR374,$D$8:$OR$8*($D$9:$OR$9=AO$17))/SUMIFS($D$8:$OR$8,$D$9:$OR$9,AO$17)</f>
        <v>8.30225564725052E-6</v>
      </c>
      <c r="AP385" s="148" cm="1">
        <f t="array" ref="AP385">SUMPRODUCT('BEA Requirements Table'!$D374:$OR374,$D$8:$OR$8*($D$9:$OR$9=AP$17))/SUMIFS($D$8:$OR$8,$D$9:$OR$9,AP$17)</f>
        <v>0</v>
      </c>
      <c r="AQ385" s="148" cm="1">
        <f t="array" ref="AQ385">SUMPRODUCT('BEA Requirements Table'!$D374:$OR374,$D$8:$OR$8*($D$9:$OR$9=AQ$17))/SUMIFS($D$8:$OR$8,$D$9:$OR$9,AQ$17)</f>
        <v>3.6208475861662072E-2</v>
      </c>
      <c r="AR385" s="148" cm="1">
        <f t="array" ref="AR385">SUMPRODUCT('BEA Requirements Table'!$D374:$OR374,$D$8:$OR$8*($D$9:$OR$9=AR$17))/SUMIFS($D$8:$OR$8,$D$9:$OR$9,AR$17)</f>
        <v>0</v>
      </c>
      <c r="AS385" s="148" cm="1">
        <f t="array" ref="AS385">SUMPRODUCT('BEA Requirements Table'!$D374:$OR374,$D$8:$OR$8*($D$9:$OR$9=AS$17))/SUMIFS($D$8:$OR$8,$D$9:$OR$9,AS$17)</f>
        <v>0</v>
      </c>
      <c r="OS385" s="148"/>
      <c r="OT385" s="148"/>
      <c r="OU385" s="148"/>
      <c r="OV385" s="148"/>
    </row>
    <row r="386" spans="1:412">
      <c r="A386" s="155">
        <v>624400</v>
      </c>
      <c r="B386" s="155">
        <v>42689</v>
      </c>
      <c r="C386" s="155" t="str">
        <v>ISIC 86T88</v>
      </c>
      <c r="D386" s="148" cm="1">
        <f t="array" ref="D386">SUMPRODUCT('BEA Requirements Table'!$D375:$OR375,$D$8:$OR$8*($D$9:$OR$9=D$17))/SUMIFS($D$8:$OR$8,$D$9:$OR$9,D$17)</f>
        <v>8.279231179925253E-7</v>
      </c>
      <c r="E386" s="148" cm="1">
        <f t="array" ref="E386">SUMPRODUCT('BEA Requirements Table'!$D375:$OR375,$D$8:$OR$8*($D$9:$OR$9=E$17))/SUMIFS($D$8:$OR$8,$D$9:$OR$9,E$17)</f>
        <v>2.9999999999999999E-7</v>
      </c>
      <c r="F386" s="148" cm="1">
        <f t="array" ref="F386">SUMPRODUCT('BEA Requirements Table'!$D375:$OR375,$D$8:$OR$8*($D$9:$OR$9=F$17))/SUMIFS($D$8:$OR$8,$D$9:$OR$9,F$17)</f>
        <v>4.0000000000000003E-7</v>
      </c>
      <c r="G386" s="148" cm="1">
        <f t="array" ref="G386">SUMPRODUCT('BEA Requirements Table'!$D375:$OR375,$D$8:$OR$8*($D$9:$OR$9=G$17))/SUMIFS($D$8:$OR$8,$D$9:$OR$9,G$17)</f>
        <v>3.6002452125175154E-7</v>
      </c>
      <c r="H386" s="148" cm="1">
        <f t="array" ref="H386">SUMPRODUCT('BEA Requirements Table'!$D375:$OR375,$D$8:$OR$8*($D$9:$OR$9=H$17))/SUMIFS($D$8:$OR$8,$D$9:$OR$9,H$17)</f>
        <v>1.9999999999999999E-7</v>
      </c>
      <c r="I386" s="148" cm="1">
        <f t="array" ref="I386">SUMPRODUCT('BEA Requirements Table'!$D375:$OR375,$D$8:$OR$8*($D$9:$OR$9=I$17))/SUMIFS($D$8:$OR$8,$D$9:$OR$9,I$17)</f>
        <v>4.1950696788235447E-7</v>
      </c>
      <c r="J386" s="148" cm="1">
        <f t="array" ref="J386">SUMPRODUCT('BEA Requirements Table'!$D375:$OR375,$D$8:$OR$8*($D$9:$OR$9=J$17))/SUMIFS($D$8:$OR$8,$D$9:$OR$9,J$17)</f>
        <v>2.7438518225710817E-7</v>
      </c>
      <c r="K386" s="148" cm="1">
        <f t="array" ref="K386">SUMPRODUCT('BEA Requirements Table'!$D375:$OR375,$D$8:$OR$8*($D$9:$OR$9=K$17))/SUMIFS($D$8:$OR$8,$D$9:$OR$9,K$17)</f>
        <v>5.3757080002478779E-7</v>
      </c>
      <c r="L386" s="148" cm="1">
        <f t="array" ref="L386">SUMPRODUCT('BEA Requirements Table'!$D375:$OR375,$D$8:$OR$8*($D$9:$OR$9=L$17))/SUMIFS($D$8:$OR$8,$D$9:$OR$9,L$17)</f>
        <v>3.0129849304555985E-7</v>
      </c>
      <c r="M386" s="148" cm="1">
        <f t="array" ref="M386">SUMPRODUCT('BEA Requirements Table'!$D375:$OR375,$D$8:$OR$8*($D$9:$OR$9=M$17))/SUMIFS($D$8:$OR$8,$D$9:$OR$9,M$17)</f>
        <v>1.9999999999999996E-7</v>
      </c>
      <c r="N386" s="148" cm="1">
        <f t="array" ref="N386">SUMPRODUCT('BEA Requirements Table'!$D375:$OR375,$D$8:$OR$8*($D$9:$OR$9=N$17))/SUMIFS($D$8:$OR$8,$D$9:$OR$9,N$17)</f>
        <v>3.2788727577420952E-7</v>
      </c>
      <c r="O386" s="148" cm="1">
        <f t="array" ref="O386">SUMPRODUCT('BEA Requirements Table'!$D375:$OR375,$D$8:$OR$8*($D$9:$OR$9=O$17))/SUMIFS($D$8:$OR$8,$D$9:$OR$9,O$17)</f>
        <v>8.6023287189113073E-8</v>
      </c>
      <c r="P386" s="148" cm="1">
        <f t="array" ref="P386">SUMPRODUCT('BEA Requirements Table'!$D375:$OR375,$D$8:$OR$8*($D$9:$OR$9=P$17))/SUMIFS($D$8:$OR$8,$D$9:$OR$9,P$17)</f>
        <v>3.0087696589217528E-7</v>
      </c>
      <c r="Q386" s="148" cm="1">
        <f t="array" ref="Q386">SUMPRODUCT('BEA Requirements Table'!$D375:$OR375,$D$8:$OR$8*($D$9:$OR$9=Q$17))/SUMIFS($D$8:$OR$8,$D$9:$OR$9,Q$17)</f>
        <v>2.9999999999999999E-7</v>
      </c>
      <c r="R386" s="148" cm="1">
        <f t="array" ref="R386">SUMPRODUCT('BEA Requirements Table'!$D375:$OR375,$D$8:$OR$8*($D$9:$OR$9=R$17))/SUMIFS($D$8:$OR$8,$D$9:$OR$9,R$17)</f>
        <v>3.2689619773364395E-7</v>
      </c>
      <c r="S386" s="148" cm="1">
        <f t="array" ref="S386">SUMPRODUCT('BEA Requirements Table'!$D375:$OR375,$D$8:$OR$8*($D$9:$OR$9=S$17))/SUMIFS($D$8:$OR$8,$D$9:$OR$9,S$17)</f>
        <v>1.1499324155193992E-5</v>
      </c>
      <c r="T386" s="148" cm="1">
        <f t="array" ref="T386">SUMPRODUCT('BEA Requirements Table'!$D375:$OR375,$D$8:$OR$8*($D$9:$OR$9=T$17))/SUMIFS($D$8:$OR$8,$D$9:$OR$9,T$17)</f>
        <v>2.970336320051714E-7</v>
      </c>
      <c r="U386" s="148" cm="1">
        <f t="array" ref="U386">SUMPRODUCT('BEA Requirements Table'!$D375:$OR375,$D$8:$OR$8*($D$9:$OR$9=U$17))/SUMIFS($D$8:$OR$8,$D$9:$OR$9,U$17)</f>
        <v>1.8500512000866884E-6</v>
      </c>
      <c r="V386" s="148" cm="1">
        <f t="array" ref="V386">SUMPRODUCT('BEA Requirements Table'!$D375:$OR375,$D$8:$OR$8*($D$9:$OR$9=V$17))/SUMIFS($D$8:$OR$8,$D$9:$OR$9,V$17)</f>
        <v>1.175241325701364E-7</v>
      </c>
      <c r="W386" s="148" cm="1">
        <f t="array" ref="W386">SUMPRODUCT('BEA Requirements Table'!$D375:$OR375,$D$8:$OR$8*($D$9:$OR$9=W$17))/SUMIFS($D$8:$OR$8,$D$9:$OR$9,W$17)</f>
        <v>6.1492870668587252E-7</v>
      </c>
      <c r="X386" s="148" cm="1">
        <f t="array" ref="X386">SUMPRODUCT('BEA Requirements Table'!$D375:$OR375,$D$8:$OR$8*($D$9:$OR$9=X$17))/SUMIFS($D$8:$OR$8,$D$9:$OR$9,X$17)</f>
        <v>9.6174335278417481E-7</v>
      </c>
      <c r="Y386" s="148" cm="1">
        <f t="array" ref="Y386">SUMPRODUCT('BEA Requirements Table'!$D375:$OR375,$D$8:$OR$8*($D$9:$OR$9=Y$17))/SUMIFS($D$8:$OR$8,$D$9:$OR$9,Y$17)</f>
        <v>1.089567185036339E-6</v>
      </c>
      <c r="Z386" s="148" cm="1">
        <f t="array" ref="Z386">SUMPRODUCT('BEA Requirements Table'!$D375:$OR375,$D$8:$OR$8*($D$9:$OR$9=Z$17))/SUMIFS($D$8:$OR$8,$D$9:$OR$9,Z$17)</f>
        <v>4.5455982042339593E-7</v>
      </c>
      <c r="AA386" s="148" cm="1">
        <f t="array" ref="AA386">SUMPRODUCT('BEA Requirements Table'!$D375:$OR375,$D$8:$OR$8*($D$9:$OR$9=AA$17))/SUMIFS($D$8:$OR$8,$D$9:$OR$9,AA$17)</f>
        <v>3.4251909097397101E-7</v>
      </c>
      <c r="AB386" s="148" cm="1">
        <f t="array" ref="AB386">SUMPRODUCT('BEA Requirements Table'!$D375:$OR375,$D$8:$OR$8*($D$9:$OR$9=AB$17))/SUMIFS($D$8:$OR$8,$D$9:$OR$9,AB$17)</f>
        <v>1.9999999999999999E-7</v>
      </c>
      <c r="AC386" s="148" cm="1">
        <f t="array" ref="AC386">SUMPRODUCT('BEA Requirements Table'!$D375:$OR375,$D$8:$OR$8*($D$9:$OR$9=AC$17))/SUMIFS($D$8:$OR$8,$D$9:$OR$9,AC$17)</f>
        <v>1.9999999999999996E-7</v>
      </c>
      <c r="AD386" s="148" cm="1">
        <f t="array" ref="AD386">SUMPRODUCT('BEA Requirements Table'!$D375:$OR375,$D$8:$OR$8*($D$9:$OR$9=AD$17))/SUMIFS($D$8:$OR$8,$D$9:$OR$9,AD$17)</f>
        <v>2.5413850976915041E-6</v>
      </c>
      <c r="AE386" s="148" cm="1">
        <f t="array" ref="AE386">SUMPRODUCT('BEA Requirements Table'!$D375:$OR375,$D$8:$OR$8*($D$9:$OR$9=AE$17))/SUMIFS($D$8:$OR$8,$D$9:$OR$9,AE$17)</f>
        <v>2.7315947176294553E-7</v>
      </c>
      <c r="AF386" s="148" cm="1">
        <f t="array" ref="AF386">SUMPRODUCT('BEA Requirements Table'!$D375:$OR375,$D$8:$OR$8*($D$9:$OR$9=AF$17))/SUMIFS($D$8:$OR$8,$D$9:$OR$9,AF$17)</f>
        <v>1.7019307648447156E-7</v>
      </c>
      <c r="AG386" s="148" cm="1">
        <f t="array" ref="AG386">SUMPRODUCT('BEA Requirements Table'!$D375:$OR375,$D$8:$OR$8*($D$9:$OR$9=AG$17))/SUMIFS($D$8:$OR$8,$D$9:$OR$9,AG$17)</f>
        <v>2.0293762147716226E-7</v>
      </c>
      <c r="AH386" s="148" cm="1">
        <f t="array" ref="AH386">SUMPRODUCT('BEA Requirements Table'!$D375:$OR375,$D$8:$OR$8*($D$9:$OR$9=AH$17))/SUMIFS($D$8:$OR$8,$D$9:$OR$9,AH$17)</f>
        <v>2.4909538305821722E-7</v>
      </c>
      <c r="AI386" s="148" cm="1">
        <f t="array" ref="AI386">SUMPRODUCT('BEA Requirements Table'!$D375:$OR375,$D$8:$OR$8*($D$9:$OR$9=AI$17))/SUMIFS($D$8:$OR$8,$D$9:$OR$9,AI$17)</f>
        <v>9.7465933250326879E-8</v>
      </c>
      <c r="AJ386" s="148" cm="1">
        <f t="array" ref="AJ386">SUMPRODUCT('BEA Requirements Table'!$D375:$OR375,$D$8:$OR$8*($D$9:$OR$9=AJ$17))/SUMIFS($D$8:$OR$8,$D$9:$OR$9,AJ$17)</f>
        <v>1.4678376247315042E-7</v>
      </c>
      <c r="AK386" s="148" cm="1">
        <f t="array" ref="AK386">SUMPRODUCT('BEA Requirements Table'!$D375:$OR375,$D$8:$OR$8*($D$9:$OR$9=AK$17))/SUMIFS($D$8:$OR$8,$D$9:$OR$9,AK$17)</f>
        <v>1.2250456609820784E-7</v>
      </c>
      <c r="AL386" s="148" cm="1">
        <f t="array" ref="AL386">SUMPRODUCT('BEA Requirements Table'!$D375:$OR375,$D$8:$OR$8*($D$9:$OR$9=AL$17))/SUMIFS($D$8:$OR$8,$D$9:$OR$9,AL$17)</f>
        <v>9.5761140058372387E-8</v>
      </c>
      <c r="AM386" s="148" cm="1">
        <f t="array" ref="AM386">SUMPRODUCT('BEA Requirements Table'!$D375:$OR375,$D$8:$OR$8*($D$9:$OR$9=AM$17))/SUMIFS($D$8:$OR$8,$D$9:$OR$9,AM$17)</f>
        <v>1.3461585482396249E-7</v>
      </c>
      <c r="AN386" s="148" cm="1">
        <f t="array" ref="AN386">SUMPRODUCT('BEA Requirements Table'!$D375:$OR375,$D$8:$OR$8*($D$9:$OR$9=AN$17))/SUMIFS($D$8:$OR$8,$D$9:$OR$9,AN$17)</f>
        <v>1.2485012724730744E-7</v>
      </c>
      <c r="AO386" s="148" cm="1">
        <f t="array" ref="AO386">SUMPRODUCT('BEA Requirements Table'!$D375:$OR375,$D$8:$OR$8*($D$9:$OR$9=AO$17))/SUMIFS($D$8:$OR$8,$D$9:$OR$9,AO$17)</f>
        <v>4.8402550816462898E-5</v>
      </c>
      <c r="AP386" s="148" cm="1">
        <f t="array" ref="AP386">SUMPRODUCT('BEA Requirements Table'!$D375:$OR375,$D$8:$OR$8*($D$9:$OR$9=AP$17))/SUMIFS($D$8:$OR$8,$D$9:$OR$9,AP$17)</f>
        <v>2.0888105681207118E-7</v>
      </c>
      <c r="AQ386" s="148" cm="1">
        <f t="array" ref="AQ386">SUMPRODUCT('BEA Requirements Table'!$D375:$OR375,$D$8:$OR$8*($D$9:$OR$9=AQ$17))/SUMIFS($D$8:$OR$8,$D$9:$OR$9,AQ$17)</f>
        <v>1.8384357743557098E-2</v>
      </c>
      <c r="AR386" s="148" cm="1">
        <f t="array" ref="AR386">SUMPRODUCT('BEA Requirements Table'!$D375:$OR375,$D$8:$OR$8*($D$9:$OR$9=AR$17))/SUMIFS($D$8:$OR$8,$D$9:$OR$9,AR$17)</f>
        <v>2.8516220711226485E-7</v>
      </c>
      <c r="AS386" s="148" cm="1">
        <f t="array" ref="AS386">SUMPRODUCT('BEA Requirements Table'!$D375:$OR375,$D$8:$OR$8*($D$9:$OR$9=AS$17))/SUMIFS($D$8:$OR$8,$D$9:$OR$9,AS$17)</f>
        <v>0</v>
      </c>
      <c r="OS386" s="148"/>
      <c r="OT386" s="148"/>
      <c r="OU386" s="148"/>
      <c r="OV386" s="148"/>
    </row>
    <row r="387" spans="1:412">
      <c r="A387" s="155" t="s">
        <v>796</v>
      </c>
      <c r="B387" s="155">
        <v>41995</v>
      </c>
      <c r="C387" s="155" t="str">
        <v>ISIC 86T88</v>
      </c>
      <c r="D387" s="148" cm="1">
        <f t="array" ref="D387">SUMPRODUCT('BEA Requirements Table'!$D376:$OR376,$D$8:$OR$8*($D$9:$OR$9=D$17))/SUMIFS($D$8:$OR$8,$D$9:$OR$9,D$17)</f>
        <v>0</v>
      </c>
      <c r="E387" s="148" cm="1">
        <f t="array" ref="E387">SUMPRODUCT('BEA Requirements Table'!$D376:$OR376,$D$8:$OR$8*($D$9:$OR$9=E$17))/SUMIFS($D$8:$OR$8,$D$9:$OR$9,E$17)</f>
        <v>0</v>
      </c>
      <c r="F387" s="148" cm="1">
        <f t="array" ref="F387">SUMPRODUCT('BEA Requirements Table'!$D376:$OR376,$D$8:$OR$8*($D$9:$OR$9=F$17))/SUMIFS($D$8:$OR$8,$D$9:$OR$9,F$17)</f>
        <v>0</v>
      </c>
      <c r="G387" s="148" cm="1">
        <f t="array" ref="G387">SUMPRODUCT('BEA Requirements Table'!$D376:$OR376,$D$8:$OR$8*($D$9:$OR$9=G$17))/SUMIFS($D$8:$OR$8,$D$9:$OR$9,G$17)</f>
        <v>0</v>
      </c>
      <c r="H387" s="148" cm="1">
        <f t="array" ref="H387">SUMPRODUCT('BEA Requirements Table'!$D376:$OR376,$D$8:$OR$8*($D$9:$OR$9=H$17))/SUMIFS($D$8:$OR$8,$D$9:$OR$9,H$17)</f>
        <v>0</v>
      </c>
      <c r="I387" s="148" cm="1">
        <f t="array" ref="I387">SUMPRODUCT('BEA Requirements Table'!$D376:$OR376,$D$8:$OR$8*($D$9:$OR$9=I$17))/SUMIFS($D$8:$OR$8,$D$9:$OR$9,I$17)</f>
        <v>0</v>
      </c>
      <c r="J387" s="148" cm="1">
        <f t="array" ref="J387">SUMPRODUCT('BEA Requirements Table'!$D376:$OR376,$D$8:$OR$8*($D$9:$OR$9=J$17))/SUMIFS($D$8:$OR$8,$D$9:$OR$9,J$17)</f>
        <v>0</v>
      </c>
      <c r="K387" s="148" cm="1">
        <f t="array" ref="K387">SUMPRODUCT('BEA Requirements Table'!$D376:$OR376,$D$8:$OR$8*($D$9:$OR$9=K$17))/SUMIFS($D$8:$OR$8,$D$9:$OR$9,K$17)</f>
        <v>0</v>
      </c>
      <c r="L387" s="148" cm="1">
        <f t="array" ref="L387">SUMPRODUCT('BEA Requirements Table'!$D376:$OR376,$D$8:$OR$8*($D$9:$OR$9=L$17))/SUMIFS($D$8:$OR$8,$D$9:$OR$9,L$17)</f>
        <v>0</v>
      </c>
      <c r="M387" s="148" cm="1">
        <f t="array" ref="M387">SUMPRODUCT('BEA Requirements Table'!$D376:$OR376,$D$8:$OR$8*($D$9:$OR$9=M$17))/SUMIFS($D$8:$OR$8,$D$9:$OR$9,M$17)</f>
        <v>0</v>
      </c>
      <c r="N387" s="148" cm="1">
        <f t="array" ref="N387">SUMPRODUCT('BEA Requirements Table'!$D376:$OR376,$D$8:$OR$8*($D$9:$OR$9=N$17))/SUMIFS($D$8:$OR$8,$D$9:$OR$9,N$17)</f>
        <v>0</v>
      </c>
      <c r="O387" s="148" cm="1">
        <f t="array" ref="O387">SUMPRODUCT('BEA Requirements Table'!$D376:$OR376,$D$8:$OR$8*($D$9:$OR$9=O$17))/SUMIFS($D$8:$OR$8,$D$9:$OR$9,O$17)</f>
        <v>0</v>
      </c>
      <c r="P387" s="148" cm="1">
        <f t="array" ref="P387">SUMPRODUCT('BEA Requirements Table'!$D376:$OR376,$D$8:$OR$8*($D$9:$OR$9=P$17))/SUMIFS($D$8:$OR$8,$D$9:$OR$9,P$17)</f>
        <v>0</v>
      </c>
      <c r="Q387" s="148" cm="1">
        <f t="array" ref="Q387">SUMPRODUCT('BEA Requirements Table'!$D376:$OR376,$D$8:$OR$8*($D$9:$OR$9=Q$17))/SUMIFS($D$8:$OR$8,$D$9:$OR$9,Q$17)</f>
        <v>0</v>
      </c>
      <c r="R387" s="148" cm="1">
        <f t="array" ref="R387">SUMPRODUCT('BEA Requirements Table'!$D376:$OR376,$D$8:$OR$8*($D$9:$OR$9=R$17))/SUMIFS($D$8:$OR$8,$D$9:$OR$9,R$17)</f>
        <v>0</v>
      </c>
      <c r="S387" s="148" cm="1">
        <f t="array" ref="S387">SUMPRODUCT('BEA Requirements Table'!$D376:$OR376,$D$8:$OR$8*($D$9:$OR$9=S$17))/SUMIFS($D$8:$OR$8,$D$9:$OR$9,S$17)</f>
        <v>0</v>
      </c>
      <c r="T387" s="148" cm="1">
        <f t="array" ref="T387">SUMPRODUCT('BEA Requirements Table'!$D376:$OR376,$D$8:$OR$8*($D$9:$OR$9=T$17))/SUMIFS($D$8:$OR$8,$D$9:$OR$9,T$17)</f>
        <v>0</v>
      </c>
      <c r="U387" s="148" cm="1">
        <f t="array" ref="U387">SUMPRODUCT('BEA Requirements Table'!$D376:$OR376,$D$8:$OR$8*($D$9:$OR$9=U$17))/SUMIFS($D$8:$OR$8,$D$9:$OR$9,U$17)</f>
        <v>0</v>
      </c>
      <c r="V387" s="148" cm="1">
        <f t="array" ref="V387">SUMPRODUCT('BEA Requirements Table'!$D376:$OR376,$D$8:$OR$8*($D$9:$OR$9=V$17))/SUMIFS($D$8:$OR$8,$D$9:$OR$9,V$17)</f>
        <v>0</v>
      </c>
      <c r="W387" s="148" cm="1">
        <f t="array" ref="W387">SUMPRODUCT('BEA Requirements Table'!$D376:$OR376,$D$8:$OR$8*($D$9:$OR$9=W$17))/SUMIFS($D$8:$OR$8,$D$9:$OR$9,W$17)</f>
        <v>0</v>
      </c>
      <c r="X387" s="148" cm="1">
        <f t="array" ref="X387">SUMPRODUCT('BEA Requirements Table'!$D376:$OR376,$D$8:$OR$8*($D$9:$OR$9=X$17))/SUMIFS($D$8:$OR$8,$D$9:$OR$9,X$17)</f>
        <v>0</v>
      </c>
      <c r="Y387" s="148" cm="1">
        <f t="array" ref="Y387">SUMPRODUCT('BEA Requirements Table'!$D376:$OR376,$D$8:$OR$8*($D$9:$OR$9=Y$17))/SUMIFS($D$8:$OR$8,$D$9:$OR$9,Y$17)</f>
        <v>0</v>
      </c>
      <c r="Z387" s="148" cm="1">
        <f t="array" ref="Z387">SUMPRODUCT('BEA Requirements Table'!$D376:$OR376,$D$8:$OR$8*($D$9:$OR$9=Z$17))/SUMIFS($D$8:$OR$8,$D$9:$OR$9,Z$17)</f>
        <v>0</v>
      </c>
      <c r="AA387" s="148" cm="1">
        <f t="array" ref="AA387">SUMPRODUCT('BEA Requirements Table'!$D376:$OR376,$D$8:$OR$8*($D$9:$OR$9=AA$17))/SUMIFS($D$8:$OR$8,$D$9:$OR$9,AA$17)</f>
        <v>0</v>
      </c>
      <c r="AB387" s="148" cm="1">
        <f t="array" ref="AB387">SUMPRODUCT('BEA Requirements Table'!$D376:$OR376,$D$8:$OR$8*($D$9:$OR$9=AB$17))/SUMIFS($D$8:$OR$8,$D$9:$OR$9,AB$17)</f>
        <v>0</v>
      </c>
      <c r="AC387" s="148" cm="1">
        <f t="array" ref="AC387">SUMPRODUCT('BEA Requirements Table'!$D376:$OR376,$D$8:$OR$8*($D$9:$OR$9=AC$17))/SUMIFS($D$8:$OR$8,$D$9:$OR$9,AC$17)</f>
        <v>0</v>
      </c>
      <c r="AD387" s="148" cm="1">
        <f t="array" ref="AD387">SUMPRODUCT('BEA Requirements Table'!$D376:$OR376,$D$8:$OR$8*($D$9:$OR$9=AD$17))/SUMIFS($D$8:$OR$8,$D$9:$OR$9,AD$17)</f>
        <v>0</v>
      </c>
      <c r="AE387" s="148" cm="1">
        <f t="array" ref="AE387">SUMPRODUCT('BEA Requirements Table'!$D376:$OR376,$D$8:$OR$8*($D$9:$OR$9=AE$17))/SUMIFS($D$8:$OR$8,$D$9:$OR$9,AE$17)</f>
        <v>0</v>
      </c>
      <c r="AF387" s="148" cm="1">
        <f t="array" ref="AF387">SUMPRODUCT('BEA Requirements Table'!$D376:$OR376,$D$8:$OR$8*($D$9:$OR$9=AF$17))/SUMIFS($D$8:$OR$8,$D$9:$OR$9,AF$17)</f>
        <v>0</v>
      </c>
      <c r="AG387" s="148" cm="1">
        <f t="array" ref="AG387">SUMPRODUCT('BEA Requirements Table'!$D376:$OR376,$D$8:$OR$8*($D$9:$OR$9=AG$17))/SUMIFS($D$8:$OR$8,$D$9:$OR$9,AG$17)</f>
        <v>0</v>
      </c>
      <c r="AH387" s="148" cm="1">
        <f t="array" ref="AH387">SUMPRODUCT('BEA Requirements Table'!$D376:$OR376,$D$8:$OR$8*($D$9:$OR$9=AH$17))/SUMIFS($D$8:$OR$8,$D$9:$OR$9,AH$17)</f>
        <v>0</v>
      </c>
      <c r="AI387" s="148" cm="1">
        <f t="array" ref="AI387">SUMPRODUCT('BEA Requirements Table'!$D376:$OR376,$D$8:$OR$8*($D$9:$OR$9=AI$17))/SUMIFS($D$8:$OR$8,$D$9:$OR$9,AI$17)</f>
        <v>0</v>
      </c>
      <c r="AJ387" s="148" cm="1">
        <f t="array" ref="AJ387">SUMPRODUCT('BEA Requirements Table'!$D376:$OR376,$D$8:$OR$8*($D$9:$OR$9=AJ$17))/SUMIFS($D$8:$OR$8,$D$9:$OR$9,AJ$17)</f>
        <v>0</v>
      </c>
      <c r="AK387" s="148" cm="1">
        <f t="array" ref="AK387">SUMPRODUCT('BEA Requirements Table'!$D376:$OR376,$D$8:$OR$8*($D$9:$OR$9=AK$17))/SUMIFS($D$8:$OR$8,$D$9:$OR$9,AK$17)</f>
        <v>0</v>
      </c>
      <c r="AL387" s="148" cm="1">
        <f t="array" ref="AL387">SUMPRODUCT('BEA Requirements Table'!$D376:$OR376,$D$8:$OR$8*($D$9:$OR$9=AL$17))/SUMIFS($D$8:$OR$8,$D$9:$OR$9,AL$17)</f>
        <v>0</v>
      </c>
      <c r="AM387" s="148" cm="1">
        <f t="array" ref="AM387">SUMPRODUCT('BEA Requirements Table'!$D376:$OR376,$D$8:$OR$8*($D$9:$OR$9=AM$17))/SUMIFS($D$8:$OR$8,$D$9:$OR$9,AM$17)</f>
        <v>0</v>
      </c>
      <c r="AN387" s="148" cm="1">
        <f t="array" ref="AN387">SUMPRODUCT('BEA Requirements Table'!$D376:$OR376,$D$8:$OR$8*($D$9:$OR$9=AN$17))/SUMIFS($D$8:$OR$8,$D$9:$OR$9,AN$17)</f>
        <v>0</v>
      </c>
      <c r="AO387" s="148" cm="1">
        <f t="array" ref="AO387">SUMPRODUCT('BEA Requirements Table'!$D376:$OR376,$D$8:$OR$8*($D$9:$OR$9=AO$17))/SUMIFS($D$8:$OR$8,$D$9:$OR$9,AO$17)</f>
        <v>0</v>
      </c>
      <c r="AP387" s="148" cm="1">
        <f t="array" ref="AP387">SUMPRODUCT('BEA Requirements Table'!$D376:$OR376,$D$8:$OR$8*($D$9:$OR$9=AP$17))/SUMIFS($D$8:$OR$8,$D$9:$OR$9,AP$17)</f>
        <v>0</v>
      </c>
      <c r="AQ387" s="148" cm="1">
        <f t="array" ref="AQ387">SUMPRODUCT('BEA Requirements Table'!$D376:$OR376,$D$8:$OR$8*($D$9:$OR$9=AQ$17))/SUMIFS($D$8:$OR$8,$D$9:$OR$9,AQ$17)</f>
        <v>1.8085289181599216E-2</v>
      </c>
      <c r="AR387" s="148" cm="1">
        <f t="array" ref="AR387">SUMPRODUCT('BEA Requirements Table'!$D376:$OR376,$D$8:$OR$8*($D$9:$OR$9=AR$17))/SUMIFS($D$8:$OR$8,$D$9:$OR$9,AR$17)</f>
        <v>0</v>
      </c>
      <c r="AS387" s="148" cm="1">
        <f t="array" ref="AS387">SUMPRODUCT('BEA Requirements Table'!$D376:$OR376,$D$8:$OR$8*($D$9:$OR$9=AS$17))/SUMIFS($D$8:$OR$8,$D$9:$OR$9,AS$17)</f>
        <v>0</v>
      </c>
      <c r="OS387" s="148"/>
      <c r="OT387" s="148"/>
      <c r="OU387" s="148"/>
      <c r="OV387" s="148"/>
    </row>
    <row r="388" spans="1:412">
      <c r="A388" s="155">
        <v>711100</v>
      </c>
      <c r="B388" s="155">
        <v>20458</v>
      </c>
      <c r="C388" s="155" t="str">
        <v>ISIC 90T96</v>
      </c>
      <c r="D388" s="148" cm="1">
        <f t="array" ref="D388">SUMPRODUCT('BEA Requirements Table'!$D377:$OR377,$D$8:$OR$8*($D$9:$OR$9=D$17))/SUMIFS($D$8:$OR$8,$D$9:$OR$9,D$17)</f>
        <v>1.479321811015761E-4</v>
      </c>
      <c r="E388" s="148" cm="1">
        <f t="array" ref="E388">SUMPRODUCT('BEA Requirements Table'!$D377:$OR377,$D$8:$OR$8*($D$9:$OR$9=E$17))/SUMIFS($D$8:$OR$8,$D$9:$OR$9,E$17)</f>
        <v>2.031E-4</v>
      </c>
      <c r="F388" s="148" cm="1">
        <f t="array" ref="F388">SUMPRODUCT('BEA Requirements Table'!$D377:$OR377,$D$8:$OR$8*($D$9:$OR$9=F$17))/SUMIFS($D$8:$OR$8,$D$9:$OR$9,F$17)</f>
        <v>1.282E-4</v>
      </c>
      <c r="G388" s="148" cm="1">
        <f t="array" ref="G388">SUMPRODUCT('BEA Requirements Table'!$D377:$OR377,$D$8:$OR$8*($D$9:$OR$9=G$17))/SUMIFS($D$8:$OR$8,$D$9:$OR$9,G$17)</f>
        <v>1.4566974836524989E-4</v>
      </c>
      <c r="H388" s="148" cm="1">
        <f t="array" ref="H388">SUMPRODUCT('BEA Requirements Table'!$D377:$OR377,$D$8:$OR$8*($D$9:$OR$9=H$17))/SUMIFS($D$8:$OR$8,$D$9:$OR$9,H$17)</f>
        <v>1.3367580241401851E-4</v>
      </c>
      <c r="I388" s="148" cm="1">
        <f t="array" ref="I388">SUMPRODUCT('BEA Requirements Table'!$D377:$OR377,$D$8:$OR$8*($D$9:$OR$9=I$17))/SUMIFS($D$8:$OR$8,$D$9:$OR$9,I$17)</f>
        <v>1.8758572948735194E-4</v>
      </c>
      <c r="J388" s="148" cm="1">
        <f t="array" ref="J388">SUMPRODUCT('BEA Requirements Table'!$D377:$OR377,$D$8:$OR$8*($D$9:$OR$9=J$17))/SUMIFS($D$8:$OR$8,$D$9:$OR$9,J$17)</f>
        <v>1.4817398848010843E-4</v>
      </c>
      <c r="K388" s="148" cm="1">
        <f t="array" ref="K388">SUMPRODUCT('BEA Requirements Table'!$D377:$OR377,$D$8:$OR$8*($D$9:$OR$9=K$17))/SUMIFS($D$8:$OR$8,$D$9:$OR$9,K$17)</f>
        <v>1.5493822395736505E-4</v>
      </c>
      <c r="L388" s="148" cm="1">
        <f t="array" ref="L388">SUMPRODUCT('BEA Requirements Table'!$D377:$OR377,$D$8:$OR$8*($D$9:$OR$9=L$17))/SUMIFS($D$8:$OR$8,$D$9:$OR$9,L$17)</f>
        <v>1.836814404453285E-4</v>
      </c>
      <c r="M388" s="148" cm="1">
        <f t="array" ref="M388">SUMPRODUCT('BEA Requirements Table'!$D377:$OR377,$D$8:$OR$8*($D$9:$OR$9=M$17))/SUMIFS($D$8:$OR$8,$D$9:$OR$9,M$17)</f>
        <v>7.0422681869672065E-5</v>
      </c>
      <c r="N388" s="148" cm="1">
        <f t="array" ref="N388">SUMPRODUCT('BEA Requirements Table'!$D377:$OR377,$D$8:$OR$8*($D$9:$OR$9=N$17))/SUMIFS($D$8:$OR$8,$D$9:$OR$9,N$17)</f>
        <v>1.4545075206484379E-4</v>
      </c>
      <c r="O388" s="148" cm="1">
        <f t="array" ref="O388">SUMPRODUCT('BEA Requirements Table'!$D377:$OR377,$D$8:$OR$8*($D$9:$OR$9=O$17))/SUMIFS($D$8:$OR$8,$D$9:$OR$9,O$17)</f>
        <v>1.1686801091037074E-4</v>
      </c>
      <c r="P388" s="148" cm="1">
        <f t="array" ref="P388">SUMPRODUCT('BEA Requirements Table'!$D377:$OR377,$D$8:$OR$8*($D$9:$OR$9=P$17))/SUMIFS($D$8:$OR$8,$D$9:$OR$9,P$17)</f>
        <v>2.0013929426666789E-4</v>
      </c>
      <c r="Q388" s="148" cm="1">
        <f t="array" ref="Q388">SUMPRODUCT('BEA Requirements Table'!$D377:$OR377,$D$8:$OR$8*($D$9:$OR$9=Q$17))/SUMIFS($D$8:$OR$8,$D$9:$OR$9,Q$17)</f>
        <v>2.0479999999999999E-4</v>
      </c>
      <c r="R388" s="148" cm="1">
        <f t="array" ref="R388">SUMPRODUCT('BEA Requirements Table'!$D377:$OR377,$D$8:$OR$8*($D$9:$OR$9=R$17))/SUMIFS($D$8:$OR$8,$D$9:$OR$9,R$17)</f>
        <v>2.0710678195864758E-4</v>
      </c>
      <c r="S388" s="148" cm="1">
        <f t="array" ref="S388">SUMPRODUCT('BEA Requirements Table'!$D377:$OR377,$D$8:$OR$8*($D$9:$OR$9=S$17))/SUMIFS($D$8:$OR$8,$D$9:$OR$9,S$17)</f>
        <v>2.0632560700876095E-4</v>
      </c>
      <c r="T388" s="148" cm="1">
        <f t="array" ref="T388">SUMPRODUCT('BEA Requirements Table'!$D377:$OR377,$D$8:$OR$8*($D$9:$OR$9=T$17))/SUMIFS($D$8:$OR$8,$D$9:$OR$9,T$17)</f>
        <v>1.183188603185434E-4</v>
      </c>
      <c r="U388" s="148" cm="1">
        <f t="array" ref="U388">SUMPRODUCT('BEA Requirements Table'!$D377:$OR377,$D$8:$OR$8*($D$9:$OR$9=U$17))/SUMIFS($D$8:$OR$8,$D$9:$OR$9,U$17)</f>
        <v>1.7096848350219428E-4</v>
      </c>
      <c r="V388" s="148" cm="1">
        <f t="array" ref="V388">SUMPRODUCT('BEA Requirements Table'!$D377:$OR377,$D$8:$OR$8*($D$9:$OR$9=V$17))/SUMIFS($D$8:$OR$8,$D$9:$OR$9,V$17)</f>
        <v>1.5550667345063955E-4</v>
      </c>
      <c r="W388" s="148" cm="1">
        <f t="array" ref="W388">SUMPRODUCT('BEA Requirements Table'!$D377:$OR377,$D$8:$OR$8*($D$9:$OR$9=W$17))/SUMIFS($D$8:$OR$8,$D$9:$OR$9,W$17)</f>
        <v>1.0654374868499848E-4</v>
      </c>
      <c r="X388" s="148" cm="1">
        <f t="array" ref="X388">SUMPRODUCT('BEA Requirements Table'!$D377:$OR377,$D$8:$OR$8*($D$9:$OR$9=X$17))/SUMIFS($D$8:$OR$8,$D$9:$OR$9,X$17)</f>
        <v>1.6350107478473386E-4</v>
      </c>
      <c r="Y388" s="148" cm="1">
        <f t="array" ref="Y388">SUMPRODUCT('BEA Requirements Table'!$D377:$OR377,$D$8:$OR$8*($D$9:$OR$9=Y$17))/SUMIFS($D$8:$OR$8,$D$9:$OR$9,Y$17)</f>
        <v>1.5509539372772046E-4</v>
      </c>
      <c r="Z388" s="148" cm="1">
        <f t="array" ref="Z388">SUMPRODUCT('BEA Requirements Table'!$D377:$OR377,$D$8:$OR$8*($D$9:$OR$9=Z$17))/SUMIFS($D$8:$OR$8,$D$9:$OR$9,Z$17)</f>
        <v>1.0165437941754657E-4</v>
      </c>
      <c r="AA388" s="148" cm="1">
        <f t="array" ref="AA388">SUMPRODUCT('BEA Requirements Table'!$D377:$OR377,$D$8:$OR$8*($D$9:$OR$9=AA$17))/SUMIFS($D$8:$OR$8,$D$9:$OR$9,AA$17)</f>
        <v>1.4783192466244577E-4</v>
      </c>
      <c r="AB388" s="148" cm="1">
        <f t="array" ref="AB388">SUMPRODUCT('BEA Requirements Table'!$D377:$OR377,$D$8:$OR$8*($D$9:$OR$9=AB$17))/SUMIFS($D$8:$OR$8,$D$9:$OR$9,AB$17)</f>
        <v>1.6029999999999999E-4</v>
      </c>
      <c r="AC388" s="148" cm="1">
        <f t="array" ref="AC388">SUMPRODUCT('BEA Requirements Table'!$D377:$OR377,$D$8:$OR$8*($D$9:$OR$9=AC$17))/SUMIFS($D$8:$OR$8,$D$9:$OR$9,AC$17)</f>
        <v>1.3630000000000001E-4</v>
      </c>
      <c r="AD388" s="148" cm="1">
        <f t="array" ref="AD388">SUMPRODUCT('BEA Requirements Table'!$D377:$OR377,$D$8:$OR$8*($D$9:$OR$9=AD$17))/SUMIFS($D$8:$OR$8,$D$9:$OR$9,AD$17)</f>
        <v>2.1016376811594203E-4</v>
      </c>
      <c r="AE388" s="148" cm="1">
        <f t="array" ref="AE388">SUMPRODUCT('BEA Requirements Table'!$D377:$OR377,$D$8:$OR$8*($D$9:$OR$9=AE$17))/SUMIFS($D$8:$OR$8,$D$9:$OR$9,AE$17)</f>
        <v>9.858441320555368E-5</v>
      </c>
      <c r="AF388" s="148" cm="1">
        <f t="array" ref="AF388">SUMPRODUCT('BEA Requirements Table'!$D377:$OR377,$D$8:$OR$8*($D$9:$OR$9=AF$17))/SUMIFS($D$8:$OR$8,$D$9:$OR$9,AF$17)</f>
        <v>2.2378583005294801E-4</v>
      </c>
      <c r="AG388" s="148" cm="1">
        <f t="array" ref="AG388">SUMPRODUCT('BEA Requirements Table'!$D377:$OR377,$D$8:$OR$8*($D$9:$OR$9=AG$17))/SUMIFS($D$8:$OR$8,$D$9:$OR$9,AG$17)</f>
        <v>3.0530209082442515E-4</v>
      </c>
      <c r="AH388" s="148" cm="1">
        <f t="array" ref="AH388">SUMPRODUCT('BEA Requirements Table'!$D377:$OR377,$D$8:$OR$8*($D$9:$OR$9=AH$17))/SUMIFS($D$8:$OR$8,$D$9:$OR$9,AH$17)</f>
        <v>1.145202585265343E-3</v>
      </c>
      <c r="AI388" s="148" cm="1">
        <f t="array" ref="AI388">SUMPRODUCT('BEA Requirements Table'!$D377:$OR377,$D$8:$OR$8*($D$9:$OR$9=AI$17))/SUMIFS($D$8:$OR$8,$D$9:$OR$9,AI$17)</f>
        <v>4.2159759998057792E-4</v>
      </c>
      <c r="AJ388" s="148" cm="1">
        <f t="array" ref="AJ388">SUMPRODUCT('BEA Requirements Table'!$D377:$OR377,$D$8:$OR$8*($D$9:$OR$9=AJ$17))/SUMIFS($D$8:$OR$8,$D$9:$OR$9,AJ$17)</f>
        <v>3.3321021307448998E-4</v>
      </c>
      <c r="AK388" s="148" cm="1">
        <f t="array" ref="AK388">SUMPRODUCT('BEA Requirements Table'!$D377:$OR377,$D$8:$OR$8*($D$9:$OR$9=AK$17))/SUMIFS($D$8:$OR$8,$D$9:$OR$9,AK$17)</f>
        <v>3.9322257629407765E-4</v>
      </c>
      <c r="AL388" s="148" cm="1">
        <f t="array" ref="AL388">SUMPRODUCT('BEA Requirements Table'!$D377:$OR377,$D$8:$OR$8*($D$9:$OR$9=AL$17))/SUMIFS($D$8:$OR$8,$D$9:$OR$9,AL$17)</f>
        <v>2.4570845876229592E-4</v>
      </c>
      <c r="AM388" s="148" cm="1">
        <f t="array" ref="AM388">SUMPRODUCT('BEA Requirements Table'!$D377:$OR377,$D$8:$OR$8*($D$9:$OR$9=AM$17))/SUMIFS($D$8:$OR$8,$D$9:$OR$9,AM$17)</f>
        <v>1.2826740802091065E-4</v>
      </c>
      <c r="AN388" s="148" cm="1">
        <f t="array" ref="AN388">SUMPRODUCT('BEA Requirements Table'!$D377:$OR377,$D$8:$OR$8*($D$9:$OR$9=AN$17))/SUMIFS($D$8:$OR$8,$D$9:$OR$9,AN$17)</f>
        <v>8.0852456455081704E-4</v>
      </c>
      <c r="AO388" s="148" cm="1">
        <f t="array" ref="AO388">SUMPRODUCT('BEA Requirements Table'!$D377:$OR377,$D$8:$OR$8*($D$9:$OR$9=AO$17))/SUMIFS($D$8:$OR$8,$D$9:$OR$9,AO$17)</f>
        <v>1.1669007736762515E-4</v>
      </c>
      <c r="AP388" s="148" cm="1">
        <f t="array" ref="AP388">SUMPRODUCT('BEA Requirements Table'!$D377:$OR377,$D$8:$OR$8*($D$9:$OR$9=AP$17))/SUMIFS($D$8:$OR$8,$D$9:$OR$9,AP$17)</f>
        <v>4.0263743480767859E-4</v>
      </c>
      <c r="AQ388" s="148" cm="1">
        <f t="array" ref="AQ388">SUMPRODUCT('BEA Requirements Table'!$D377:$OR377,$D$8:$OR$8*($D$9:$OR$9=AQ$17))/SUMIFS($D$8:$OR$8,$D$9:$OR$9,AQ$17)</f>
        <v>2.2963318515985639E-4</v>
      </c>
      <c r="AR388" s="148" cm="1">
        <f t="array" ref="AR388">SUMPRODUCT('BEA Requirements Table'!$D377:$OR377,$D$8:$OR$8*($D$9:$OR$9=AR$17))/SUMIFS($D$8:$OR$8,$D$9:$OR$9,AR$17)</f>
        <v>8.2083580518475294E-2</v>
      </c>
      <c r="AS388" s="148" cm="1">
        <f t="array" ref="AS388">SUMPRODUCT('BEA Requirements Table'!$D377:$OR377,$D$8:$OR$8*($D$9:$OR$9=AS$17))/SUMIFS($D$8:$OR$8,$D$9:$OR$9,AS$17)</f>
        <v>0</v>
      </c>
      <c r="OS388" s="148"/>
      <c r="OT388" s="148"/>
      <c r="OU388" s="148"/>
      <c r="OV388" s="148"/>
    </row>
    <row r="389" spans="1:412">
      <c r="A389" s="155">
        <v>711200</v>
      </c>
      <c r="B389" s="155">
        <v>36782</v>
      </c>
      <c r="C389" s="155" t="str">
        <v>ISIC 90T96</v>
      </c>
      <c r="D389" s="148" cm="1">
        <f t="array" ref="D389">SUMPRODUCT('BEA Requirements Table'!$D378:$OR378,$D$8:$OR$8*($D$9:$OR$9=D$17))/SUMIFS($D$8:$OR$8,$D$9:$OR$9,D$17)</f>
        <v>4.2538650506339549E-4</v>
      </c>
      <c r="E389" s="148" cm="1">
        <f t="array" ref="E389">SUMPRODUCT('BEA Requirements Table'!$D378:$OR378,$D$8:$OR$8*($D$9:$OR$9=E$17))/SUMIFS($D$8:$OR$8,$D$9:$OR$9,E$17)</f>
        <v>2.7629999999999999E-4</v>
      </c>
      <c r="F389" s="148" cm="1">
        <f t="array" ref="F389">SUMPRODUCT('BEA Requirements Table'!$D378:$OR378,$D$8:$OR$8*($D$9:$OR$9=F$17))/SUMIFS($D$8:$OR$8,$D$9:$OR$9,F$17)</f>
        <v>3.2650000000000002E-4</v>
      </c>
      <c r="G389" s="148" cm="1">
        <f t="array" ref="G389">SUMPRODUCT('BEA Requirements Table'!$D378:$OR378,$D$8:$OR$8*($D$9:$OR$9=G$17))/SUMIFS($D$8:$OR$8,$D$9:$OR$9,G$17)</f>
        <v>3.153172174217655E-4</v>
      </c>
      <c r="H389" s="148" cm="1">
        <f t="array" ref="H389">SUMPRODUCT('BEA Requirements Table'!$D378:$OR378,$D$8:$OR$8*($D$9:$OR$9=H$17))/SUMIFS($D$8:$OR$8,$D$9:$OR$9,H$17)</f>
        <v>3.8977272350399416E-4</v>
      </c>
      <c r="I389" s="148" cm="1">
        <f t="array" ref="I389">SUMPRODUCT('BEA Requirements Table'!$D378:$OR378,$D$8:$OR$8*($D$9:$OR$9=I$17))/SUMIFS($D$8:$OR$8,$D$9:$OR$9,I$17)</f>
        <v>4.9832833302880801E-4</v>
      </c>
      <c r="J389" s="148" cm="1">
        <f t="array" ref="J389">SUMPRODUCT('BEA Requirements Table'!$D378:$OR378,$D$8:$OR$8*($D$9:$OR$9=J$17))/SUMIFS($D$8:$OR$8,$D$9:$OR$9,J$17)</f>
        <v>4.2851592737950698E-4</v>
      </c>
      <c r="K389" s="148" cm="1">
        <f t="array" ref="K389">SUMPRODUCT('BEA Requirements Table'!$D378:$OR378,$D$8:$OR$8*($D$9:$OR$9=K$17))/SUMIFS($D$8:$OR$8,$D$9:$OR$9,K$17)</f>
        <v>4.9213057197744318E-4</v>
      </c>
      <c r="L389" s="148" cm="1">
        <f t="array" ref="L389">SUMPRODUCT('BEA Requirements Table'!$D378:$OR378,$D$8:$OR$8*($D$9:$OR$9=L$17))/SUMIFS($D$8:$OR$8,$D$9:$OR$9,L$17)</f>
        <v>4.6159808108613734E-4</v>
      </c>
      <c r="M389" s="148" cm="1">
        <f t="array" ref="M389">SUMPRODUCT('BEA Requirements Table'!$D378:$OR378,$D$8:$OR$8*($D$9:$OR$9=M$17))/SUMIFS($D$8:$OR$8,$D$9:$OR$9,M$17)</f>
        <v>1.5572698849454728E-4</v>
      </c>
      <c r="N389" s="148" cm="1">
        <f t="array" ref="N389">SUMPRODUCT('BEA Requirements Table'!$D378:$OR378,$D$8:$OR$8*($D$9:$OR$9=N$17))/SUMIFS($D$8:$OR$8,$D$9:$OR$9,N$17)</f>
        <v>3.4726919099163796E-4</v>
      </c>
      <c r="O389" s="148" cm="1">
        <f t="array" ref="O389">SUMPRODUCT('BEA Requirements Table'!$D378:$OR378,$D$8:$OR$8*($D$9:$OR$9=O$17))/SUMIFS($D$8:$OR$8,$D$9:$OR$9,O$17)</f>
        <v>5.6831563673158132E-4</v>
      </c>
      <c r="P389" s="148" cm="1">
        <f t="array" ref="P389">SUMPRODUCT('BEA Requirements Table'!$D378:$OR378,$D$8:$OR$8*($D$9:$OR$9=P$17))/SUMIFS($D$8:$OR$8,$D$9:$OR$9,P$17)</f>
        <v>4.6683971680057699E-4</v>
      </c>
      <c r="Q389" s="148" cm="1">
        <f t="array" ref="Q389">SUMPRODUCT('BEA Requirements Table'!$D378:$OR378,$D$8:$OR$8*($D$9:$OR$9=Q$17))/SUMIFS($D$8:$OR$8,$D$9:$OR$9,Q$17)</f>
        <v>3.9709999999999995E-4</v>
      </c>
      <c r="R389" s="148" cm="1">
        <f t="array" ref="R389">SUMPRODUCT('BEA Requirements Table'!$D378:$OR378,$D$8:$OR$8*($D$9:$OR$9=R$17))/SUMIFS($D$8:$OR$8,$D$9:$OR$9,R$17)</f>
        <v>4.8074601413511273E-4</v>
      </c>
      <c r="S389" s="148" cm="1">
        <f t="array" ref="S389">SUMPRODUCT('BEA Requirements Table'!$D378:$OR378,$D$8:$OR$8*($D$9:$OR$9=S$17))/SUMIFS($D$8:$OR$8,$D$9:$OR$9,S$17)</f>
        <v>4.2723959949937418E-4</v>
      </c>
      <c r="T389" s="148" cm="1">
        <f t="array" ref="T389">SUMPRODUCT('BEA Requirements Table'!$D378:$OR378,$D$8:$OR$8*($D$9:$OR$9=T$17))/SUMIFS($D$8:$OR$8,$D$9:$OR$9,T$17)</f>
        <v>3.2532160582499862E-4</v>
      </c>
      <c r="U389" s="148" cm="1">
        <f t="array" ref="U389">SUMPRODUCT('BEA Requirements Table'!$D378:$OR378,$D$8:$OR$8*($D$9:$OR$9=U$17))/SUMIFS($D$8:$OR$8,$D$9:$OR$9,U$17)</f>
        <v>5.1292503061169201E-4</v>
      </c>
      <c r="V389" s="148" cm="1">
        <f t="array" ref="V389">SUMPRODUCT('BEA Requirements Table'!$D378:$OR378,$D$8:$OR$8*($D$9:$OR$9=V$17))/SUMIFS($D$8:$OR$8,$D$9:$OR$9,V$17)</f>
        <v>4.3511833651332059E-4</v>
      </c>
      <c r="W389" s="148" cm="1">
        <f t="array" ref="W389">SUMPRODUCT('BEA Requirements Table'!$D378:$OR378,$D$8:$OR$8*($D$9:$OR$9=W$17))/SUMIFS($D$8:$OR$8,$D$9:$OR$9,W$17)</f>
        <v>3.392728122420573E-4</v>
      </c>
      <c r="X389" s="148" cm="1">
        <f t="array" ref="X389">SUMPRODUCT('BEA Requirements Table'!$D378:$OR378,$D$8:$OR$8*($D$9:$OR$9=X$17))/SUMIFS($D$8:$OR$8,$D$9:$OR$9,X$17)</f>
        <v>4.6703833135032047E-4</v>
      </c>
      <c r="Y389" s="148" cm="1">
        <f t="array" ref="Y389">SUMPRODUCT('BEA Requirements Table'!$D378:$OR378,$D$8:$OR$8*($D$9:$OR$9=Y$17))/SUMIFS($D$8:$OR$8,$D$9:$OR$9,Y$17)</f>
        <v>4.7947945907387299E-4</v>
      </c>
      <c r="Z389" s="148" cm="1">
        <f t="array" ref="Z389">SUMPRODUCT('BEA Requirements Table'!$D378:$OR378,$D$8:$OR$8*($D$9:$OR$9=Z$17))/SUMIFS($D$8:$OR$8,$D$9:$OR$9,Z$17)</f>
        <v>2.788970250739342E-4</v>
      </c>
      <c r="AA389" s="148" cm="1">
        <f t="array" ref="AA389">SUMPRODUCT('BEA Requirements Table'!$D378:$OR378,$D$8:$OR$8*($D$9:$OR$9=AA$17))/SUMIFS($D$8:$OR$8,$D$9:$OR$9,AA$17)</f>
        <v>5.6435260204792525E-4</v>
      </c>
      <c r="AB389" s="148" cm="1">
        <f t="array" ref="AB389">SUMPRODUCT('BEA Requirements Table'!$D378:$OR378,$D$8:$OR$8*($D$9:$OR$9=AB$17))/SUMIFS($D$8:$OR$8,$D$9:$OR$9,AB$17)</f>
        <v>3.6830000000000001E-4</v>
      </c>
      <c r="AC389" s="148" cm="1">
        <f t="array" ref="AC389">SUMPRODUCT('BEA Requirements Table'!$D378:$OR378,$D$8:$OR$8*($D$9:$OR$9=AC$17))/SUMIFS($D$8:$OR$8,$D$9:$OR$9,AC$17)</f>
        <v>2.944E-4</v>
      </c>
      <c r="AD389" s="148" cm="1">
        <f t="array" ref="AD389">SUMPRODUCT('BEA Requirements Table'!$D378:$OR378,$D$8:$OR$8*($D$9:$OR$9=AD$17))/SUMIFS($D$8:$OR$8,$D$9:$OR$9,AD$17)</f>
        <v>6.192403495994173E-4</v>
      </c>
      <c r="AE389" s="148" cm="1">
        <f t="array" ref="AE389">SUMPRODUCT('BEA Requirements Table'!$D378:$OR378,$D$8:$OR$8*($D$9:$OR$9=AE$17))/SUMIFS($D$8:$OR$8,$D$9:$OR$9,AE$17)</f>
        <v>3.6347235205989712E-4</v>
      </c>
      <c r="AF389" s="148" cm="1">
        <f t="array" ref="AF389">SUMPRODUCT('BEA Requirements Table'!$D378:$OR378,$D$8:$OR$8*($D$9:$OR$9=AF$17))/SUMIFS($D$8:$OR$8,$D$9:$OR$9,AF$17)</f>
        <v>1.070779089096964E-3</v>
      </c>
      <c r="AG389" s="148" cm="1">
        <f t="array" ref="AG389">SUMPRODUCT('BEA Requirements Table'!$D378:$OR378,$D$8:$OR$8*($D$9:$OR$9=AG$17))/SUMIFS($D$8:$OR$8,$D$9:$OR$9,AG$17)</f>
        <v>3.5208629221331387E-4</v>
      </c>
      <c r="AH389" s="148" cm="1">
        <f t="array" ref="AH389">SUMPRODUCT('BEA Requirements Table'!$D378:$OR378,$D$8:$OR$8*($D$9:$OR$9=AH$17))/SUMIFS($D$8:$OR$8,$D$9:$OR$9,AH$17)</f>
        <v>1.2056069415504102E-3</v>
      </c>
      <c r="AI389" s="148" cm="1">
        <f t="array" ref="AI389">SUMPRODUCT('BEA Requirements Table'!$D378:$OR378,$D$8:$OR$8*($D$9:$OR$9=AI$17))/SUMIFS($D$8:$OR$8,$D$9:$OR$9,AI$17)</f>
        <v>2.1089072512147498E-2</v>
      </c>
      <c r="AJ389" s="148" cm="1">
        <f t="array" ref="AJ389">SUMPRODUCT('BEA Requirements Table'!$D378:$OR378,$D$8:$OR$8*($D$9:$OR$9=AJ$17))/SUMIFS($D$8:$OR$8,$D$9:$OR$9,AJ$17)</f>
        <v>1.9520005490451979E-3</v>
      </c>
      <c r="AK389" s="148" cm="1">
        <f t="array" ref="AK389">SUMPRODUCT('BEA Requirements Table'!$D378:$OR378,$D$8:$OR$8*($D$9:$OR$9=AK$17))/SUMIFS($D$8:$OR$8,$D$9:$OR$9,AK$17)</f>
        <v>1.5777886650548282E-3</v>
      </c>
      <c r="AL389" s="148" cm="1">
        <f t="array" ref="AL389">SUMPRODUCT('BEA Requirements Table'!$D378:$OR378,$D$8:$OR$8*($D$9:$OR$9=AL$17))/SUMIFS($D$8:$OR$8,$D$9:$OR$9,AL$17)</f>
        <v>9.2360836345561925E-4</v>
      </c>
      <c r="AM389" s="148" cm="1">
        <f t="array" ref="AM389">SUMPRODUCT('BEA Requirements Table'!$D378:$OR378,$D$8:$OR$8*($D$9:$OR$9=AM$17))/SUMIFS($D$8:$OR$8,$D$9:$OR$9,AM$17)</f>
        <v>4.8096179152382139E-4</v>
      </c>
      <c r="AN389" s="148" cm="1">
        <f t="array" ref="AN389">SUMPRODUCT('BEA Requirements Table'!$D378:$OR378,$D$8:$OR$8*($D$9:$OR$9=AN$17))/SUMIFS($D$8:$OR$8,$D$9:$OR$9,AN$17)</f>
        <v>9.6939953522298759E-4</v>
      </c>
      <c r="AO389" s="148" cm="1">
        <f t="array" ref="AO389">SUMPRODUCT('BEA Requirements Table'!$D378:$OR378,$D$8:$OR$8*($D$9:$OR$9=AO$17))/SUMIFS($D$8:$OR$8,$D$9:$OR$9,AO$17)</f>
        <v>3.8277672298287369E-4</v>
      </c>
      <c r="AP389" s="148" cm="1">
        <f t="array" ref="AP389">SUMPRODUCT('BEA Requirements Table'!$D378:$OR378,$D$8:$OR$8*($D$9:$OR$9=AP$17))/SUMIFS($D$8:$OR$8,$D$9:$OR$9,AP$17)</f>
        <v>5.3810301196623275E-4</v>
      </c>
      <c r="AQ389" s="148" cm="1">
        <f t="array" ref="AQ389">SUMPRODUCT('BEA Requirements Table'!$D378:$OR378,$D$8:$OR$8*($D$9:$OR$9=AQ$17))/SUMIFS($D$8:$OR$8,$D$9:$OR$9,AQ$17)</f>
        <v>5.763987660057715E-4</v>
      </c>
      <c r="AR389" s="148" cm="1">
        <f t="array" ref="AR389">SUMPRODUCT('BEA Requirements Table'!$D378:$OR378,$D$8:$OR$8*($D$9:$OR$9=AR$17))/SUMIFS($D$8:$OR$8,$D$9:$OR$9,AR$17)</f>
        <v>0.17561777535277517</v>
      </c>
      <c r="AS389" s="148" cm="1">
        <f t="array" ref="AS389">SUMPRODUCT('BEA Requirements Table'!$D378:$OR378,$D$8:$OR$8*($D$9:$OR$9=AS$17))/SUMIFS($D$8:$OR$8,$D$9:$OR$9,AS$17)</f>
        <v>0</v>
      </c>
      <c r="OS389" s="148"/>
      <c r="OT389" s="148"/>
      <c r="OU389" s="148"/>
      <c r="OV389" s="148"/>
    </row>
    <row r="390" spans="1:412">
      <c r="A390" s="155">
        <v>711500</v>
      </c>
      <c r="B390" s="155">
        <v>34469</v>
      </c>
      <c r="C390" s="155" t="str">
        <v>ISIC 90T96</v>
      </c>
      <c r="D390" s="148" cm="1">
        <f t="array" ref="D390">SUMPRODUCT('BEA Requirements Table'!$D379:$OR379,$D$8:$OR$8*($D$9:$OR$9=D$17))/SUMIFS($D$8:$OR$8,$D$9:$OR$9,D$17)</f>
        <v>7.3191751440018424E-4</v>
      </c>
      <c r="E390" s="148" cm="1">
        <f t="array" ref="E390">SUMPRODUCT('BEA Requirements Table'!$D379:$OR379,$D$8:$OR$8*($D$9:$OR$9=E$17))/SUMIFS($D$8:$OR$8,$D$9:$OR$9,E$17)</f>
        <v>5.3379999999999996E-4</v>
      </c>
      <c r="F390" s="148" cm="1">
        <f t="array" ref="F390">SUMPRODUCT('BEA Requirements Table'!$D379:$OR379,$D$8:$OR$8*($D$9:$OR$9=F$17))/SUMIFS($D$8:$OR$8,$D$9:$OR$9,F$17)</f>
        <v>5.1060000000000005E-4</v>
      </c>
      <c r="G390" s="148" cm="1">
        <f t="array" ref="G390">SUMPRODUCT('BEA Requirements Table'!$D379:$OR379,$D$8:$OR$8*($D$9:$OR$9=G$17))/SUMIFS($D$8:$OR$8,$D$9:$OR$9,G$17)</f>
        <v>5.848484090378328E-4</v>
      </c>
      <c r="H390" s="148" cm="1">
        <f t="array" ref="H390">SUMPRODUCT('BEA Requirements Table'!$D379:$OR379,$D$8:$OR$8*($D$9:$OR$9=H$17))/SUMIFS($D$8:$OR$8,$D$9:$OR$9,H$17)</f>
        <v>5.4462576813304217E-4</v>
      </c>
      <c r="I390" s="148" cm="1">
        <f t="array" ref="I390">SUMPRODUCT('BEA Requirements Table'!$D379:$OR379,$D$8:$OR$8*($D$9:$OR$9=I$17))/SUMIFS($D$8:$OR$8,$D$9:$OR$9,I$17)</f>
        <v>8.3462935462481935E-4</v>
      </c>
      <c r="J390" s="148" cm="1">
        <f t="array" ref="J390">SUMPRODUCT('BEA Requirements Table'!$D379:$OR379,$D$8:$OR$8*($D$9:$OR$9=J$17))/SUMIFS($D$8:$OR$8,$D$9:$OR$9,J$17)</f>
        <v>8.3104404099726122E-4</v>
      </c>
      <c r="K390" s="148" cm="1">
        <f t="array" ref="K390">SUMPRODUCT('BEA Requirements Table'!$D379:$OR379,$D$8:$OR$8*($D$9:$OR$9=K$17))/SUMIFS($D$8:$OR$8,$D$9:$OR$9,K$17)</f>
        <v>1.1138580318522651E-3</v>
      </c>
      <c r="L390" s="148" cm="1">
        <f t="array" ref="L390">SUMPRODUCT('BEA Requirements Table'!$D379:$OR379,$D$8:$OR$8*($D$9:$OR$9=L$17))/SUMIFS($D$8:$OR$8,$D$9:$OR$9,L$17)</f>
        <v>8.7644256583142117E-4</v>
      </c>
      <c r="M390" s="148" cm="1">
        <f t="array" ref="M390">SUMPRODUCT('BEA Requirements Table'!$D379:$OR379,$D$8:$OR$8*($D$9:$OR$9=M$17))/SUMIFS($D$8:$OR$8,$D$9:$OR$9,M$17)</f>
        <v>3.1112614322536668E-4</v>
      </c>
      <c r="N390" s="148" cm="1">
        <f t="array" ref="N390">SUMPRODUCT('BEA Requirements Table'!$D379:$OR379,$D$8:$OR$8*($D$9:$OR$9=N$17))/SUMIFS($D$8:$OR$8,$D$9:$OR$9,N$17)</f>
        <v>5.4764163580088576E-4</v>
      </c>
      <c r="O390" s="148" cm="1">
        <f t="array" ref="O390">SUMPRODUCT('BEA Requirements Table'!$D379:$OR379,$D$8:$OR$8*($D$9:$OR$9=O$17))/SUMIFS($D$8:$OR$8,$D$9:$OR$9,O$17)</f>
        <v>5.8933126319802914E-4</v>
      </c>
      <c r="P390" s="148" cm="1">
        <f t="array" ref="P390">SUMPRODUCT('BEA Requirements Table'!$D379:$OR379,$D$8:$OR$8*($D$9:$OR$9=P$17))/SUMIFS($D$8:$OR$8,$D$9:$OR$9,P$17)</f>
        <v>8.5862380474680336E-4</v>
      </c>
      <c r="Q390" s="148" cm="1">
        <f t="array" ref="Q390">SUMPRODUCT('BEA Requirements Table'!$D379:$OR379,$D$8:$OR$8*($D$9:$OR$9=Q$17))/SUMIFS($D$8:$OR$8,$D$9:$OR$9,Q$17)</f>
        <v>9.5790000000000014E-4</v>
      </c>
      <c r="R390" s="148" cm="1">
        <f t="array" ref="R390">SUMPRODUCT('BEA Requirements Table'!$D379:$OR379,$D$8:$OR$8*($D$9:$OR$9=R$17))/SUMIFS($D$8:$OR$8,$D$9:$OR$9,R$17)</f>
        <v>9.1425942538266155E-4</v>
      </c>
      <c r="S390" s="148" cm="1">
        <f t="array" ref="S390">SUMPRODUCT('BEA Requirements Table'!$D379:$OR379,$D$8:$OR$8*($D$9:$OR$9=S$17))/SUMIFS($D$8:$OR$8,$D$9:$OR$9,S$17)</f>
        <v>1.0050591489361702E-3</v>
      </c>
      <c r="T390" s="148" cm="1">
        <f t="array" ref="T390">SUMPRODUCT('BEA Requirements Table'!$D379:$OR379,$D$8:$OR$8*($D$9:$OR$9=T$17))/SUMIFS($D$8:$OR$8,$D$9:$OR$9,T$17)</f>
        <v>7.692509364170154E-4</v>
      </c>
      <c r="U390" s="148" cm="1">
        <f t="array" ref="U390">SUMPRODUCT('BEA Requirements Table'!$D379:$OR379,$D$8:$OR$8*($D$9:$OR$9=U$17))/SUMIFS($D$8:$OR$8,$D$9:$OR$9,U$17)</f>
        <v>9.3072064961803082E-4</v>
      </c>
      <c r="V390" s="148" cm="1">
        <f t="array" ref="V390">SUMPRODUCT('BEA Requirements Table'!$D379:$OR379,$D$8:$OR$8*($D$9:$OR$9=V$17))/SUMIFS($D$8:$OR$8,$D$9:$OR$9,V$17)</f>
        <v>5.5128535538124504E-4</v>
      </c>
      <c r="W390" s="148" cm="1">
        <f t="array" ref="W390">SUMPRODUCT('BEA Requirements Table'!$D379:$OR379,$D$8:$OR$8*($D$9:$OR$9=W$17))/SUMIFS($D$8:$OR$8,$D$9:$OR$9,W$17)</f>
        <v>6.4129058863514983E-4</v>
      </c>
      <c r="X390" s="148" cm="1">
        <f t="array" ref="X390">SUMPRODUCT('BEA Requirements Table'!$D379:$OR379,$D$8:$OR$8*($D$9:$OR$9=X$17))/SUMIFS($D$8:$OR$8,$D$9:$OR$9,X$17)</f>
        <v>8.5105482762629667E-4</v>
      </c>
      <c r="Y390" s="148" cm="1">
        <f t="array" ref="Y390">SUMPRODUCT('BEA Requirements Table'!$D379:$OR379,$D$8:$OR$8*($D$9:$OR$9=Y$17))/SUMIFS($D$8:$OR$8,$D$9:$OR$9,Y$17)</f>
        <v>7.7866727780885354E-4</v>
      </c>
      <c r="Z390" s="148" cm="1">
        <f t="array" ref="Z390">SUMPRODUCT('BEA Requirements Table'!$D379:$OR379,$D$8:$OR$8*($D$9:$OR$9=Z$17))/SUMIFS($D$8:$OR$8,$D$9:$OR$9,Z$17)</f>
        <v>5.0763050048027118E-4</v>
      </c>
      <c r="AA390" s="148" cm="1">
        <f t="array" ref="AA390">SUMPRODUCT('BEA Requirements Table'!$D379:$OR379,$D$8:$OR$8*($D$9:$OR$9=AA$17))/SUMIFS($D$8:$OR$8,$D$9:$OR$9,AA$17)</f>
        <v>8.3938520028955057E-4</v>
      </c>
      <c r="AB390" s="148" cm="1">
        <f t="array" ref="AB390">SUMPRODUCT('BEA Requirements Table'!$D379:$OR379,$D$8:$OR$8*($D$9:$OR$9=AB$17))/SUMIFS($D$8:$OR$8,$D$9:$OR$9,AB$17)</f>
        <v>5.3479999999999999E-4</v>
      </c>
      <c r="AC390" s="148" cm="1">
        <f t="array" ref="AC390">SUMPRODUCT('BEA Requirements Table'!$D379:$OR379,$D$8:$OR$8*($D$9:$OR$9=AC$17))/SUMIFS($D$8:$OR$8,$D$9:$OR$9,AC$17)</f>
        <v>5.1889999999999998E-4</v>
      </c>
      <c r="AD390" s="148" cm="1">
        <f t="array" ref="AD390">SUMPRODUCT('BEA Requirements Table'!$D379:$OR379,$D$8:$OR$8*($D$9:$OR$9=AD$17))/SUMIFS($D$8:$OR$8,$D$9:$OR$9,AD$17)</f>
        <v>1.1426987248910141E-3</v>
      </c>
      <c r="AE390" s="148" cm="1">
        <f t="array" ref="AE390">SUMPRODUCT('BEA Requirements Table'!$D379:$OR379,$D$8:$OR$8*($D$9:$OR$9=AE$17))/SUMIFS($D$8:$OR$8,$D$9:$OR$9,AE$17)</f>
        <v>6.0770033429422736E-4</v>
      </c>
      <c r="AF390" s="148" cm="1">
        <f t="array" ref="AF390">SUMPRODUCT('BEA Requirements Table'!$D379:$OR379,$D$8:$OR$8*($D$9:$OR$9=AF$17))/SUMIFS($D$8:$OR$8,$D$9:$OR$9,AF$17)</f>
        <v>1.6998988438845222E-3</v>
      </c>
      <c r="AG390" s="148" cm="1">
        <f t="array" ref="AG390">SUMPRODUCT('BEA Requirements Table'!$D379:$OR379,$D$8:$OR$8*($D$9:$OR$9=AG$17))/SUMIFS($D$8:$OR$8,$D$9:$OR$9,AG$17)</f>
        <v>8.2035688238986067E-4</v>
      </c>
      <c r="AH390" s="148" cm="1">
        <f t="array" ref="AH390">SUMPRODUCT('BEA Requirements Table'!$D379:$OR379,$D$8:$OR$8*($D$9:$OR$9=AH$17))/SUMIFS($D$8:$OR$8,$D$9:$OR$9,AH$17)</f>
        <v>1.6759882637345045E-3</v>
      </c>
      <c r="AI390" s="148" cm="1">
        <f t="array" ref="AI390">SUMPRODUCT('BEA Requirements Table'!$D379:$OR379,$D$8:$OR$8*($D$9:$OR$9=AI$17))/SUMIFS($D$8:$OR$8,$D$9:$OR$9,AI$17)</f>
        <v>1.7097584811379976E-2</v>
      </c>
      <c r="AJ390" s="148" cm="1">
        <f t="array" ref="AJ390">SUMPRODUCT('BEA Requirements Table'!$D379:$OR379,$D$8:$OR$8*($D$9:$OR$9=AJ$17))/SUMIFS($D$8:$OR$8,$D$9:$OR$9,AJ$17)</f>
        <v>2.2637415043729663E-2</v>
      </c>
      <c r="AK390" s="148" cm="1">
        <f t="array" ref="AK390">SUMPRODUCT('BEA Requirements Table'!$D379:$OR379,$D$8:$OR$8*($D$9:$OR$9=AK$17))/SUMIFS($D$8:$OR$8,$D$9:$OR$9,AK$17)</f>
        <v>1.4632524894857279E-3</v>
      </c>
      <c r="AL390" s="148" cm="1">
        <f t="array" ref="AL390">SUMPRODUCT('BEA Requirements Table'!$D379:$OR379,$D$8:$OR$8*($D$9:$OR$9=AL$17))/SUMIFS($D$8:$OR$8,$D$9:$OR$9,AL$17)</f>
        <v>1.4032956146667595E-3</v>
      </c>
      <c r="AM390" s="148" cm="1">
        <f t="array" ref="AM390">SUMPRODUCT('BEA Requirements Table'!$D379:$OR379,$D$8:$OR$8*($D$9:$OR$9=AM$17))/SUMIFS($D$8:$OR$8,$D$9:$OR$9,AM$17)</f>
        <v>1.4319383870362301E-3</v>
      </c>
      <c r="AN390" s="148" cm="1">
        <f t="array" ref="AN390">SUMPRODUCT('BEA Requirements Table'!$D379:$OR379,$D$8:$OR$8*($D$9:$OR$9=AN$17))/SUMIFS($D$8:$OR$8,$D$9:$OR$9,AN$17)</f>
        <v>2.151301304299599E-3</v>
      </c>
      <c r="AO390" s="148" cm="1">
        <f t="array" ref="AO390">SUMPRODUCT('BEA Requirements Table'!$D379:$OR379,$D$8:$OR$8*($D$9:$OR$9=AO$17))/SUMIFS($D$8:$OR$8,$D$9:$OR$9,AO$17)</f>
        <v>1.3948831233955013E-3</v>
      </c>
      <c r="AP390" s="148" cm="1">
        <f t="array" ref="AP390">SUMPRODUCT('BEA Requirements Table'!$D379:$OR379,$D$8:$OR$8*($D$9:$OR$9=AP$17))/SUMIFS($D$8:$OR$8,$D$9:$OR$9,AP$17)</f>
        <v>1.0523381196104983E-3</v>
      </c>
      <c r="AQ390" s="148" cm="1">
        <f t="array" ref="AQ390">SUMPRODUCT('BEA Requirements Table'!$D379:$OR379,$D$8:$OR$8*($D$9:$OR$9=AQ$17))/SUMIFS($D$8:$OR$8,$D$9:$OR$9,AQ$17)</f>
        <v>1.6142338030613428E-3</v>
      </c>
      <c r="AR390" s="148" cm="1">
        <f t="array" ref="AR390">SUMPRODUCT('BEA Requirements Table'!$D379:$OR379,$D$8:$OR$8*($D$9:$OR$9=AR$17))/SUMIFS($D$8:$OR$8,$D$9:$OR$9,AR$17)</f>
        <v>0.1542236269843727</v>
      </c>
      <c r="AS390" s="148" cm="1">
        <f t="array" ref="AS390">SUMPRODUCT('BEA Requirements Table'!$D379:$OR379,$D$8:$OR$8*($D$9:$OR$9=AS$17))/SUMIFS($D$8:$OR$8,$D$9:$OR$9,AS$17)</f>
        <v>0</v>
      </c>
      <c r="OS390" s="148"/>
      <c r="OT390" s="148"/>
      <c r="OU390" s="148"/>
      <c r="OV390" s="148"/>
    </row>
    <row r="391" spans="1:412">
      <c r="A391" s="155" t="s">
        <v>805</v>
      </c>
      <c r="B391" s="155">
        <v>33774</v>
      </c>
      <c r="C391" s="155" t="str">
        <v>ISIC 90T96</v>
      </c>
      <c r="D391" s="148" cm="1">
        <f t="array" ref="D391">SUMPRODUCT('BEA Requirements Table'!$D380:$OR380,$D$8:$OR$8*($D$9:$OR$9=D$17))/SUMIFS($D$8:$OR$8,$D$9:$OR$9,D$17)</f>
        <v>2.8163258673750648E-4</v>
      </c>
      <c r="E391" s="148" cm="1">
        <f t="array" ref="E391">SUMPRODUCT('BEA Requirements Table'!$D380:$OR380,$D$8:$OR$8*($D$9:$OR$9=E$17))/SUMIFS($D$8:$OR$8,$D$9:$OR$9,E$17)</f>
        <v>2.9980000000000002E-4</v>
      </c>
      <c r="F391" s="148" cm="1">
        <f t="array" ref="F391">SUMPRODUCT('BEA Requirements Table'!$D380:$OR380,$D$8:$OR$8*($D$9:$OR$9=F$17))/SUMIFS($D$8:$OR$8,$D$9:$OR$9,F$17)</f>
        <v>2.788E-4</v>
      </c>
      <c r="G391" s="148" cm="1">
        <f t="array" ref="G391">SUMPRODUCT('BEA Requirements Table'!$D380:$OR380,$D$8:$OR$8*($D$9:$OR$9=G$17))/SUMIFS($D$8:$OR$8,$D$9:$OR$9,G$17)</f>
        <v>3.1000869628678188E-4</v>
      </c>
      <c r="H391" s="148" cm="1">
        <f t="array" ref="H391">SUMPRODUCT('BEA Requirements Table'!$D380:$OR380,$D$8:$OR$8*($D$9:$OR$9=H$17))/SUMIFS($D$8:$OR$8,$D$9:$OR$9,H$17)</f>
        <v>2.3794456526938471E-4</v>
      </c>
      <c r="I391" s="148" cm="1">
        <f t="array" ref="I391">SUMPRODUCT('BEA Requirements Table'!$D380:$OR380,$D$8:$OR$8*($D$9:$OR$9=I$17))/SUMIFS($D$8:$OR$8,$D$9:$OR$9,I$17)</f>
        <v>3.5367967621496952E-4</v>
      </c>
      <c r="J391" s="148" cm="1">
        <f t="array" ref="J391">SUMPRODUCT('BEA Requirements Table'!$D380:$OR380,$D$8:$OR$8*($D$9:$OR$9=J$17))/SUMIFS($D$8:$OR$8,$D$9:$OR$9,J$17)</f>
        <v>3.1540665076093403E-4</v>
      </c>
      <c r="K391" s="148" cm="1">
        <f t="array" ref="K391">SUMPRODUCT('BEA Requirements Table'!$D380:$OR380,$D$8:$OR$8*($D$9:$OR$9=K$17))/SUMIFS($D$8:$OR$8,$D$9:$OR$9,K$17)</f>
        <v>3.4188553138749455E-4</v>
      </c>
      <c r="L391" s="148" cm="1">
        <f t="array" ref="L391">SUMPRODUCT('BEA Requirements Table'!$D380:$OR380,$D$8:$OR$8*($D$9:$OR$9=L$17))/SUMIFS($D$8:$OR$8,$D$9:$OR$9,L$17)</f>
        <v>3.321544634028078E-4</v>
      </c>
      <c r="M391" s="148" cm="1">
        <f t="array" ref="M391">SUMPRODUCT('BEA Requirements Table'!$D380:$OR380,$D$8:$OR$8*($D$9:$OR$9=M$17))/SUMIFS($D$8:$OR$8,$D$9:$OR$9,M$17)</f>
        <v>1.4115129862337763E-4</v>
      </c>
      <c r="N391" s="148" cm="1">
        <f t="array" ref="N391">SUMPRODUCT('BEA Requirements Table'!$D380:$OR380,$D$8:$OR$8*($D$9:$OR$9=N$17))/SUMIFS($D$8:$OR$8,$D$9:$OR$9,N$17)</f>
        <v>2.5898549376699326E-4</v>
      </c>
      <c r="O391" s="148" cm="1">
        <f t="array" ref="O391">SUMPRODUCT('BEA Requirements Table'!$D380:$OR380,$D$8:$OR$8*($D$9:$OR$9=O$17))/SUMIFS($D$8:$OR$8,$D$9:$OR$9,O$17)</f>
        <v>2.8305399558110433E-4</v>
      </c>
      <c r="P391" s="148" cm="1">
        <f t="array" ref="P391">SUMPRODUCT('BEA Requirements Table'!$D380:$OR380,$D$8:$OR$8*($D$9:$OR$9=P$17))/SUMIFS($D$8:$OR$8,$D$9:$OR$9,P$17)</f>
        <v>3.2615954815684605E-4</v>
      </c>
      <c r="Q391" s="148" cm="1">
        <f t="array" ref="Q391">SUMPRODUCT('BEA Requirements Table'!$D380:$OR380,$D$8:$OR$8*($D$9:$OR$9=Q$17))/SUMIFS($D$8:$OR$8,$D$9:$OR$9,Q$17)</f>
        <v>3.258E-4</v>
      </c>
      <c r="R391" s="148" cm="1">
        <f t="array" ref="R391">SUMPRODUCT('BEA Requirements Table'!$D380:$OR380,$D$8:$OR$8*($D$9:$OR$9=R$17))/SUMIFS($D$8:$OR$8,$D$9:$OR$9,R$17)</f>
        <v>3.6483882549584771E-4</v>
      </c>
      <c r="S391" s="148" cm="1">
        <f t="array" ref="S391">SUMPRODUCT('BEA Requirements Table'!$D380:$OR380,$D$8:$OR$8*($D$9:$OR$9=S$17))/SUMIFS($D$8:$OR$8,$D$9:$OR$9,S$17)</f>
        <v>3.2467612015018774E-4</v>
      </c>
      <c r="T391" s="148" cm="1">
        <f t="array" ref="T391">SUMPRODUCT('BEA Requirements Table'!$D380:$OR380,$D$8:$OR$8*($D$9:$OR$9=T$17))/SUMIFS($D$8:$OR$8,$D$9:$OR$9,T$17)</f>
        <v>2.319923515469286E-4</v>
      </c>
      <c r="U391" s="148" cm="1">
        <f t="array" ref="U391">SUMPRODUCT('BEA Requirements Table'!$D380:$OR380,$D$8:$OR$8*($D$9:$OR$9=U$17))/SUMIFS($D$8:$OR$8,$D$9:$OR$9,U$17)</f>
        <v>3.3283864035325346E-4</v>
      </c>
      <c r="V391" s="148" cm="1">
        <f t="array" ref="V391">SUMPRODUCT('BEA Requirements Table'!$D380:$OR380,$D$8:$OR$8*($D$9:$OR$9=V$17))/SUMIFS($D$8:$OR$8,$D$9:$OR$9,V$17)</f>
        <v>3.4700230259345638E-4</v>
      </c>
      <c r="W391" s="148" cm="1">
        <f t="array" ref="W391">SUMPRODUCT('BEA Requirements Table'!$D380:$OR380,$D$8:$OR$8*($D$9:$OR$9=W$17))/SUMIFS($D$8:$OR$8,$D$9:$OR$9,W$17)</f>
        <v>2.2538072490977065E-4</v>
      </c>
      <c r="X391" s="148" cm="1">
        <f t="array" ref="X391">SUMPRODUCT('BEA Requirements Table'!$D380:$OR380,$D$8:$OR$8*($D$9:$OR$9=X$17))/SUMIFS($D$8:$OR$8,$D$9:$OR$9,X$17)</f>
        <v>3.4801899561428461E-4</v>
      </c>
      <c r="Y391" s="148" cm="1">
        <f t="array" ref="Y391">SUMPRODUCT('BEA Requirements Table'!$D380:$OR380,$D$8:$OR$8*($D$9:$OR$9=Y$17))/SUMIFS($D$8:$OR$8,$D$9:$OR$9,Y$17)</f>
        <v>3.3024444719470335E-4</v>
      </c>
      <c r="Z391" s="148" cm="1">
        <f t="array" ref="Z391">SUMPRODUCT('BEA Requirements Table'!$D380:$OR380,$D$8:$OR$8*($D$9:$OR$9=Z$17))/SUMIFS($D$8:$OR$8,$D$9:$OR$9,Z$17)</f>
        <v>2.0648710876847496E-4</v>
      </c>
      <c r="AA391" s="148" cm="1">
        <f t="array" ref="AA391">SUMPRODUCT('BEA Requirements Table'!$D380:$OR380,$D$8:$OR$8*($D$9:$OR$9=AA$17))/SUMIFS($D$8:$OR$8,$D$9:$OR$9,AA$17)</f>
        <v>3.1822756780821687E-4</v>
      </c>
      <c r="AB391" s="148" cm="1">
        <f t="array" ref="AB391">SUMPRODUCT('BEA Requirements Table'!$D380:$OR380,$D$8:$OR$8*($D$9:$OR$9=AB$17))/SUMIFS($D$8:$OR$8,$D$9:$OR$9,AB$17)</f>
        <v>2.5070000000000002E-4</v>
      </c>
      <c r="AC391" s="148" cm="1">
        <f t="array" ref="AC391">SUMPRODUCT('BEA Requirements Table'!$D380:$OR380,$D$8:$OR$8*($D$9:$OR$9=AC$17))/SUMIFS($D$8:$OR$8,$D$9:$OR$9,AC$17)</f>
        <v>2.4169999999999999E-4</v>
      </c>
      <c r="AD391" s="148" cm="1">
        <f t="array" ref="AD391">SUMPRODUCT('BEA Requirements Table'!$D380:$OR380,$D$8:$OR$8*($D$9:$OR$9=AD$17))/SUMIFS($D$8:$OR$8,$D$9:$OR$9,AD$17)</f>
        <v>4.1180274443987038E-4</v>
      </c>
      <c r="AE391" s="148" cm="1">
        <f t="array" ref="AE391">SUMPRODUCT('BEA Requirements Table'!$D380:$OR380,$D$8:$OR$8*($D$9:$OR$9=AE$17))/SUMIFS($D$8:$OR$8,$D$9:$OR$9,AE$17)</f>
        <v>2.2899943892981125E-4</v>
      </c>
      <c r="AF391" s="148" cm="1">
        <f t="array" ref="AF391">SUMPRODUCT('BEA Requirements Table'!$D380:$OR380,$D$8:$OR$8*($D$9:$OR$9=AF$17))/SUMIFS($D$8:$OR$8,$D$9:$OR$9,AF$17)</f>
        <v>8.6837615835028299E-4</v>
      </c>
      <c r="AG391" s="148" cm="1">
        <f t="array" ref="AG391">SUMPRODUCT('BEA Requirements Table'!$D380:$OR380,$D$8:$OR$8*($D$9:$OR$9=AG$17))/SUMIFS($D$8:$OR$8,$D$9:$OR$9,AG$17)</f>
        <v>6.8999994827097515E-4</v>
      </c>
      <c r="AH391" s="148" cm="1">
        <f t="array" ref="AH391">SUMPRODUCT('BEA Requirements Table'!$D380:$OR380,$D$8:$OR$8*($D$9:$OR$9=AH$17))/SUMIFS($D$8:$OR$8,$D$9:$OR$9,AH$17)</f>
        <v>1.125221401349373E-3</v>
      </c>
      <c r="AI391" s="148" cm="1">
        <f t="array" ref="AI391">SUMPRODUCT('BEA Requirements Table'!$D380:$OR380,$D$8:$OR$8*($D$9:$OR$9=AI$17))/SUMIFS($D$8:$OR$8,$D$9:$OR$9,AI$17)</f>
        <v>7.1245901802095522E-3</v>
      </c>
      <c r="AJ391" s="148" cm="1">
        <f t="array" ref="AJ391">SUMPRODUCT('BEA Requirements Table'!$D380:$OR380,$D$8:$OR$8*($D$9:$OR$9=AJ$17))/SUMIFS($D$8:$OR$8,$D$9:$OR$9,AJ$17)</f>
        <v>2.6378871555325961E-3</v>
      </c>
      <c r="AK391" s="148" cm="1">
        <f t="array" ref="AK391">SUMPRODUCT('BEA Requirements Table'!$D380:$OR380,$D$8:$OR$8*($D$9:$OR$9=AK$17))/SUMIFS($D$8:$OR$8,$D$9:$OR$9,AK$17)</f>
        <v>6.8493085527742987E-4</v>
      </c>
      <c r="AL391" s="148" cm="1">
        <f t="array" ref="AL391">SUMPRODUCT('BEA Requirements Table'!$D380:$OR380,$D$8:$OR$8*($D$9:$OR$9=AL$17))/SUMIFS($D$8:$OR$8,$D$9:$OR$9,AL$17)</f>
        <v>4.6069769570997345E-4</v>
      </c>
      <c r="AM391" s="148" cm="1">
        <f t="array" ref="AM391">SUMPRODUCT('BEA Requirements Table'!$D380:$OR380,$D$8:$OR$8*($D$9:$OR$9=AM$17))/SUMIFS($D$8:$OR$8,$D$9:$OR$9,AM$17)</f>
        <v>3.8409449294627519E-4</v>
      </c>
      <c r="AN391" s="148" cm="1">
        <f t="array" ref="AN391">SUMPRODUCT('BEA Requirements Table'!$D380:$OR380,$D$8:$OR$8*($D$9:$OR$9=AN$17))/SUMIFS($D$8:$OR$8,$D$9:$OR$9,AN$17)</f>
        <v>1.2736757390554188E-3</v>
      </c>
      <c r="AO391" s="148" cm="1">
        <f t="array" ref="AO391">SUMPRODUCT('BEA Requirements Table'!$D380:$OR380,$D$8:$OR$8*($D$9:$OR$9=AO$17))/SUMIFS($D$8:$OR$8,$D$9:$OR$9,AO$17)</f>
        <v>2.6729282717127551E-4</v>
      </c>
      <c r="AP391" s="148" cm="1">
        <f t="array" ref="AP391">SUMPRODUCT('BEA Requirements Table'!$D380:$OR380,$D$8:$OR$8*($D$9:$OR$9=AP$17))/SUMIFS($D$8:$OR$8,$D$9:$OR$9,AP$17)</f>
        <v>4.2960155813697354E-4</v>
      </c>
      <c r="AQ391" s="148" cm="1">
        <f t="array" ref="AQ391">SUMPRODUCT('BEA Requirements Table'!$D380:$OR380,$D$8:$OR$8*($D$9:$OR$9=AQ$17))/SUMIFS($D$8:$OR$8,$D$9:$OR$9,AQ$17)</f>
        <v>9.0353310703933105E-4</v>
      </c>
      <c r="AR391" s="148" cm="1">
        <f t="array" ref="AR391">SUMPRODUCT('BEA Requirements Table'!$D380:$OR380,$D$8:$OR$8*($D$9:$OR$9=AR$17))/SUMIFS($D$8:$OR$8,$D$9:$OR$9,AR$17)</f>
        <v>0.16493782394068218</v>
      </c>
      <c r="AS391" s="148" cm="1">
        <f t="array" ref="AS391">SUMPRODUCT('BEA Requirements Table'!$D380:$OR380,$D$8:$OR$8*($D$9:$OR$9=AS$17))/SUMIFS($D$8:$OR$8,$D$9:$OR$9,AS$17)</f>
        <v>0</v>
      </c>
      <c r="OS391" s="148"/>
      <c r="OT391" s="148"/>
      <c r="OU391" s="148"/>
      <c r="OV391" s="148"/>
    </row>
    <row r="392" spans="1:412">
      <c r="A392" s="155">
        <v>712000</v>
      </c>
      <c r="B392" s="155">
        <v>13924</v>
      </c>
      <c r="C392" s="155" t="str">
        <v>ISIC 90T96</v>
      </c>
      <c r="D392" s="148" cm="1">
        <f t="array" ref="D392">SUMPRODUCT('BEA Requirements Table'!$D381:$OR381,$D$8:$OR$8*($D$9:$OR$9=D$17))/SUMIFS($D$8:$OR$8,$D$9:$OR$9,D$17)</f>
        <v>6.4262801731060548E-8</v>
      </c>
      <c r="E392" s="148" cm="1">
        <f t="array" ref="E392">SUMPRODUCT('BEA Requirements Table'!$D381:$OR381,$D$8:$OR$8*($D$9:$OR$9=E$17))/SUMIFS($D$8:$OR$8,$D$9:$OR$9,E$17)</f>
        <v>9.9999999999999995E-8</v>
      </c>
      <c r="F392" s="148" cm="1">
        <f t="array" ref="F392">SUMPRODUCT('BEA Requirements Table'!$D381:$OR381,$D$8:$OR$8*($D$9:$OR$9=F$17))/SUMIFS($D$8:$OR$8,$D$9:$OR$9,F$17)</f>
        <v>1.0000000000000001E-7</v>
      </c>
      <c r="G392" s="148" cm="1">
        <f t="array" ref="G392">SUMPRODUCT('BEA Requirements Table'!$D381:$OR381,$D$8:$OR$8*($D$9:$OR$9=G$17))/SUMIFS($D$8:$OR$8,$D$9:$OR$9,G$17)</f>
        <v>8.001226062587576E-8</v>
      </c>
      <c r="H392" s="148" cm="1">
        <f t="array" ref="H392">SUMPRODUCT('BEA Requirements Table'!$D381:$OR381,$D$8:$OR$8*($D$9:$OR$9=H$17))/SUMIFS($D$8:$OR$8,$D$9:$OR$9,H$17)</f>
        <v>7.3957619146323963E-8</v>
      </c>
      <c r="I392" s="148" cm="1">
        <f t="array" ref="I392">SUMPRODUCT('BEA Requirements Table'!$D381:$OR381,$D$8:$OR$8*($D$9:$OR$9=I$17))/SUMIFS($D$8:$OR$8,$D$9:$OR$9,I$17)</f>
        <v>9.4190577644169721E-8</v>
      </c>
      <c r="J392" s="148" cm="1">
        <f t="array" ref="J392">SUMPRODUCT('BEA Requirements Table'!$D381:$OR381,$D$8:$OR$8*($D$9:$OR$9=J$17))/SUMIFS($D$8:$OR$8,$D$9:$OR$9,J$17)</f>
        <v>8.7236355422537189E-8</v>
      </c>
      <c r="K392" s="148" cm="1">
        <f t="array" ref="K392">SUMPRODUCT('BEA Requirements Table'!$D381:$OR381,$D$8:$OR$8*($D$9:$OR$9=K$17))/SUMIFS($D$8:$OR$8,$D$9:$OR$9,K$17)</f>
        <v>9.9999999999999995E-8</v>
      </c>
      <c r="L392" s="148" cm="1">
        <f t="array" ref="L392">SUMPRODUCT('BEA Requirements Table'!$D381:$OR381,$D$8:$OR$8*($D$9:$OR$9=L$17))/SUMIFS($D$8:$OR$8,$D$9:$OR$9,L$17)</f>
        <v>1.0000000000000001E-7</v>
      </c>
      <c r="M392" s="148" cm="1">
        <f t="array" ref="M392">SUMPRODUCT('BEA Requirements Table'!$D381:$OR381,$D$8:$OR$8*($D$9:$OR$9=M$17))/SUMIFS($D$8:$OR$8,$D$9:$OR$9,M$17)</f>
        <v>2.8684432839259657E-9</v>
      </c>
      <c r="N392" s="148" cm="1">
        <f t="array" ref="N392">SUMPRODUCT('BEA Requirements Table'!$D381:$OR381,$D$8:$OR$8*($D$9:$OR$9=N$17))/SUMIFS($D$8:$OR$8,$D$9:$OR$9,N$17)</f>
        <v>8.6139468869166691E-8</v>
      </c>
      <c r="O392" s="148" cm="1">
        <f t="array" ref="O392">SUMPRODUCT('BEA Requirements Table'!$D381:$OR381,$D$8:$OR$8*($D$9:$OR$9=O$17))/SUMIFS($D$8:$OR$8,$D$9:$OR$9,O$17)</f>
        <v>8.6023287189113073E-8</v>
      </c>
      <c r="P392" s="148" cm="1">
        <f t="array" ref="P392">SUMPRODUCT('BEA Requirements Table'!$D381:$OR381,$D$8:$OR$8*($D$9:$OR$9=P$17))/SUMIFS($D$8:$OR$8,$D$9:$OR$9,P$17)</f>
        <v>1.0703052044712777E-7</v>
      </c>
      <c r="Q392" s="148" cm="1">
        <f t="array" ref="Q392">SUMPRODUCT('BEA Requirements Table'!$D381:$OR381,$D$8:$OR$8*($D$9:$OR$9=Q$17))/SUMIFS($D$8:$OR$8,$D$9:$OR$9,Q$17)</f>
        <v>9.9999999999999995E-8</v>
      </c>
      <c r="R392" s="148" cm="1">
        <f t="array" ref="R392">SUMPRODUCT('BEA Requirements Table'!$D381:$OR381,$D$8:$OR$8*($D$9:$OR$9=R$17))/SUMIFS($D$8:$OR$8,$D$9:$OR$9,R$17)</f>
        <v>9.3041681472999835E-8</v>
      </c>
      <c r="S392" s="148" cm="1">
        <f t="array" ref="S392">SUMPRODUCT('BEA Requirements Table'!$D381:$OR381,$D$8:$OR$8*($D$9:$OR$9=S$17))/SUMIFS($D$8:$OR$8,$D$9:$OR$9,S$17)</f>
        <v>9.9999999999999995E-8</v>
      </c>
      <c r="T392" s="148" cm="1">
        <f t="array" ref="T392">SUMPRODUCT('BEA Requirements Table'!$D381:$OR381,$D$8:$OR$8*($D$9:$OR$9=T$17))/SUMIFS($D$8:$OR$8,$D$9:$OR$9,T$17)</f>
        <v>2.2526979224650304E-8</v>
      </c>
      <c r="U392" s="148" cm="1">
        <f t="array" ref="U392">SUMPRODUCT('BEA Requirements Table'!$D381:$OR381,$D$8:$OR$8*($D$9:$OR$9=U$17))/SUMIFS($D$8:$OR$8,$D$9:$OR$9,U$17)</f>
        <v>9.6220675082624462E-8</v>
      </c>
      <c r="V392" s="148" cm="1">
        <f t="array" ref="V392">SUMPRODUCT('BEA Requirements Table'!$D381:$OR381,$D$8:$OR$8*($D$9:$OR$9=V$17))/SUMIFS($D$8:$OR$8,$D$9:$OR$9,V$17)</f>
        <v>7.9226627093491614E-8</v>
      </c>
      <c r="W392" s="148" cm="1">
        <f t="array" ref="W392">SUMPRODUCT('BEA Requirements Table'!$D381:$OR381,$D$8:$OR$8*($D$9:$OR$9=W$17))/SUMIFS($D$8:$OR$8,$D$9:$OR$9,W$17)</f>
        <v>2.6499910984511302E-8</v>
      </c>
      <c r="X392" s="148" cm="1">
        <f t="array" ref="X392">SUMPRODUCT('BEA Requirements Table'!$D381:$OR381,$D$8:$OR$8*($D$9:$OR$9=X$17))/SUMIFS($D$8:$OR$8,$D$9:$OR$9,X$17)</f>
        <v>9.9999999999999995E-8</v>
      </c>
      <c r="Y392" s="148" cm="1">
        <f t="array" ref="Y392">SUMPRODUCT('BEA Requirements Table'!$D381:$OR381,$D$8:$OR$8*($D$9:$OR$9=Y$17))/SUMIFS($D$8:$OR$8,$D$9:$OR$9,Y$17)</f>
        <v>1.0000000000000001E-7</v>
      </c>
      <c r="Z392" s="148" cm="1">
        <f t="array" ref="Z392">SUMPRODUCT('BEA Requirements Table'!$D381:$OR381,$D$8:$OR$8*($D$9:$OR$9=Z$17))/SUMIFS($D$8:$OR$8,$D$9:$OR$9,Z$17)</f>
        <v>2.5755264906476256E-8</v>
      </c>
      <c r="AA392" s="148" cm="1">
        <f t="array" ref="AA392">SUMPRODUCT('BEA Requirements Table'!$D381:$OR381,$D$8:$OR$8*($D$9:$OR$9=AA$17))/SUMIFS($D$8:$OR$8,$D$9:$OR$9,AA$17)</f>
        <v>5.4883788899877317E-8</v>
      </c>
      <c r="AB392" s="148" cm="1">
        <f t="array" ref="AB392">SUMPRODUCT('BEA Requirements Table'!$D381:$OR381,$D$8:$OR$8*($D$9:$OR$9=AB$17))/SUMIFS($D$8:$OR$8,$D$9:$OR$9,AB$17)</f>
        <v>9.9999999999999995E-8</v>
      </c>
      <c r="AC392" s="148" cm="1">
        <f t="array" ref="AC392">SUMPRODUCT('BEA Requirements Table'!$D381:$OR381,$D$8:$OR$8*($D$9:$OR$9=AC$17))/SUMIFS($D$8:$OR$8,$D$9:$OR$9,AC$17)</f>
        <v>9.9999999999999982E-8</v>
      </c>
      <c r="AD392" s="148" cm="1">
        <f t="array" ref="AD392">SUMPRODUCT('BEA Requirements Table'!$D381:$OR381,$D$8:$OR$8*($D$9:$OR$9=AD$17))/SUMIFS($D$8:$OR$8,$D$9:$OR$9,AD$17)</f>
        <v>8.6717966581166807E-8</v>
      </c>
      <c r="AE392" s="148" cm="1">
        <f t="array" ref="AE392">SUMPRODUCT('BEA Requirements Table'!$D381:$OR381,$D$8:$OR$8*($D$9:$OR$9=AE$17))/SUMIFS($D$8:$OR$8,$D$9:$OR$9,AE$17)</f>
        <v>2.4232977361535293E-8</v>
      </c>
      <c r="AF392" s="148" cm="1">
        <f t="array" ref="AF392">SUMPRODUCT('BEA Requirements Table'!$D381:$OR381,$D$8:$OR$8*($D$9:$OR$9=AF$17))/SUMIFS($D$8:$OR$8,$D$9:$OR$9,AF$17)</f>
        <v>9.6341116391147546E-8</v>
      </c>
      <c r="AG392" s="148" cm="1">
        <f t="array" ref="AG392">SUMPRODUCT('BEA Requirements Table'!$D381:$OR381,$D$8:$OR$8*($D$9:$OR$9=AG$17))/SUMIFS($D$8:$OR$8,$D$9:$OR$9,AG$17)</f>
        <v>1.3848791302235181E-7</v>
      </c>
      <c r="AH392" s="148" cm="1">
        <f t="array" ref="AH392">SUMPRODUCT('BEA Requirements Table'!$D381:$OR381,$D$8:$OR$8*($D$9:$OR$9=AH$17))/SUMIFS($D$8:$OR$8,$D$9:$OR$9,AH$17)</f>
        <v>5.1501145133762466E-7</v>
      </c>
      <c r="AI392" s="148" cm="1">
        <f t="array" ref="AI392">SUMPRODUCT('BEA Requirements Table'!$D381:$OR381,$D$8:$OR$8*($D$9:$OR$9=AI$17))/SUMIFS($D$8:$OR$8,$D$9:$OR$9,AI$17)</f>
        <v>1.5389760379563764E-7</v>
      </c>
      <c r="AJ392" s="148" cm="1">
        <f t="array" ref="AJ392">SUMPRODUCT('BEA Requirements Table'!$D381:$OR381,$D$8:$OR$8*($D$9:$OR$9=AJ$17))/SUMIFS($D$8:$OR$8,$D$9:$OR$9,AJ$17)</f>
        <v>1.0661373791203313E-7</v>
      </c>
      <c r="AK392" s="148" cm="1">
        <f t="array" ref="AK392">SUMPRODUCT('BEA Requirements Table'!$D381:$OR381,$D$8:$OR$8*($D$9:$OR$9=AK$17))/SUMIFS($D$8:$OR$8,$D$9:$OR$9,AK$17)</f>
        <v>1.6302212720694746E-7</v>
      </c>
      <c r="AL392" s="148" cm="1">
        <f t="array" ref="AL392">SUMPRODUCT('BEA Requirements Table'!$D381:$OR381,$D$8:$OR$8*($D$9:$OR$9=AL$17))/SUMIFS($D$8:$OR$8,$D$9:$OR$9,AL$17)</f>
        <v>1.1489618363017048E-7</v>
      </c>
      <c r="AM392" s="148" cm="1">
        <f t="array" ref="AM392">SUMPRODUCT('BEA Requirements Table'!$D381:$OR381,$D$8:$OR$8*($D$9:$OR$9=AM$17))/SUMIFS($D$8:$OR$8,$D$9:$OR$9,AM$17)</f>
        <v>4.0610651270669143E-8</v>
      </c>
      <c r="AN392" s="148" cm="1">
        <f t="array" ref="AN392">SUMPRODUCT('BEA Requirements Table'!$D381:$OR381,$D$8:$OR$8*($D$9:$OR$9=AN$17))/SUMIFS($D$8:$OR$8,$D$9:$OR$9,AN$17)</f>
        <v>3.5560834717251497E-7</v>
      </c>
      <c r="AO392" s="148" cm="1">
        <f t="array" ref="AO392">SUMPRODUCT('BEA Requirements Table'!$D381:$OR381,$D$8:$OR$8*($D$9:$OR$9=AO$17))/SUMIFS($D$8:$OR$8,$D$9:$OR$9,AO$17)</f>
        <v>3.8626900488822721E-8</v>
      </c>
      <c r="AP392" s="148" cm="1">
        <f t="array" ref="AP392">SUMPRODUCT('BEA Requirements Table'!$D381:$OR381,$D$8:$OR$8*($D$9:$OR$9=AP$17))/SUMIFS($D$8:$OR$8,$D$9:$OR$9,AP$17)</f>
        <v>1.9339751605107838E-7</v>
      </c>
      <c r="AQ392" s="148" cm="1">
        <f t="array" ref="AQ392">SUMPRODUCT('BEA Requirements Table'!$D381:$OR381,$D$8:$OR$8*($D$9:$OR$9=AQ$17))/SUMIFS($D$8:$OR$8,$D$9:$OR$9,AQ$17)</f>
        <v>1.137365081675569E-7</v>
      </c>
      <c r="AR392" s="148" cm="1">
        <f t="array" ref="AR392">SUMPRODUCT('BEA Requirements Table'!$D381:$OR381,$D$8:$OR$8*($D$9:$OR$9=AR$17))/SUMIFS($D$8:$OR$8,$D$9:$OR$9,AR$17)</f>
        <v>5.5269364079847262E-2</v>
      </c>
      <c r="AS392" s="148" cm="1">
        <f t="array" ref="AS392">SUMPRODUCT('BEA Requirements Table'!$D381:$OR381,$D$8:$OR$8*($D$9:$OR$9=AS$17))/SUMIFS($D$8:$OR$8,$D$9:$OR$9,AS$17)</f>
        <v>0</v>
      </c>
      <c r="OS392" s="148"/>
      <c r="OT392" s="148"/>
      <c r="OU392" s="148"/>
      <c r="OV392" s="148"/>
    </row>
    <row r="393" spans="1:412">
      <c r="A393" s="155">
        <v>713100</v>
      </c>
      <c r="B393" s="155">
        <v>14398</v>
      </c>
      <c r="C393" s="155" t="str">
        <v>ISIC 90T96</v>
      </c>
      <c r="D393" s="148" cm="1">
        <f t="array" ref="D393">SUMPRODUCT('BEA Requirements Table'!$D382:$OR382,$D$8:$OR$8*($D$9:$OR$9=D$17))/SUMIFS($D$8:$OR$8,$D$9:$OR$9,D$17)</f>
        <v>6.4644008351455652E-6</v>
      </c>
      <c r="E393" s="148" cm="1">
        <f t="array" ref="E393">SUMPRODUCT('BEA Requirements Table'!$D382:$OR382,$D$8:$OR$8*($D$9:$OR$9=E$17))/SUMIFS($D$8:$OR$8,$D$9:$OR$9,E$17)</f>
        <v>1.1599999999999999E-5</v>
      </c>
      <c r="F393" s="148" cm="1">
        <f t="array" ref="F393">SUMPRODUCT('BEA Requirements Table'!$D382:$OR382,$D$8:$OR$8*($D$9:$OR$9=F$17))/SUMIFS($D$8:$OR$8,$D$9:$OR$9,F$17)</f>
        <v>1.2499999999999999E-5</v>
      </c>
      <c r="G393" s="148" cm="1">
        <f t="array" ref="G393">SUMPRODUCT('BEA Requirements Table'!$D382:$OR382,$D$8:$OR$8*($D$9:$OR$9=G$17))/SUMIFS($D$8:$OR$8,$D$9:$OR$9,G$17)</f>
        <v>1.1934726763194768E-5</v>
      </c>
      <c r="H393" s="148" cm="1">
        <f t="array" ref="H393">SUMPRODUCT('BEA Requirements Table'!$D382:$OR382,$D$8:$OR$8*($D$9:$OR$9=H$17))/SUMIFS($D$8:$OR$8,$D$9:$OR$9,H$17)</f>
        <v>8.3656185723169157E-6</v>
      </c>
      <c r="I393" s="148" cm="1">
        <f t="array" ref="I393">SUMPRODUCT('BEA Requirements Table'!$D382:$OR382,$D$8:$OR$8*($D$9:$OR$9=I$17))/SUMIFS($D$8:$OR$8,$D$9:$OR$9,I$17)</f>
        <v>1.1742161577647616E-5</v>
      </c>
      <c r="J393" s="148" cm="1">
        <f t="array" ref="J393">SUMPRODUCT('BEA Requirements Table'!$D382:$OR382,$D$8:$OR$8*($D$9:$OR$9=J$17))/SUMIFS($D$8:$OR$8,$D$9:$OR$9,J$17)</f>
        <v>1.54080681593585E-5</v>
      </c>
      <c r="K393" s="148" cm="1">
        <f t="array" ref="K393">SUMPRODUCT('BEA Requirements Table'!$D382:$OR382,$D$8:$OR$8*($D$9:$OR$9=K$17))/SUMIFS($D$8:$OR$8,$D$9:$OR$9,K$17)</f>
        <v>1.1435321311272233E-5</v>
      </c>
      <c r="L393" s="148" cm="1">
        <f t="array" ref="L393">SUMPRODUCT('BEA Requirements Table'!$D382:$OR382,$D$8:$OR$8*($D$9:$OR$9=L$17))/SUMIFS($D$8:$OR$8,$D$9:$OR$9,L$17)</f>
        <v>1.3710686891748976E-5</v>
      </c>
      <c r="M393" s="148" cm="1">
        <f t="array" ref="M393">SUMPRODUCT('BEA Requirements Table'!$D382:$OR382,$D$8:$OR$8*($D$9:$OR$9=M$17))/SUMIFS($D$8:$OR$8,$D$9:$OR$9,M$17)</f>
        <v>5.8087220883572671E-6</v>
      </c>
      <c r="N393" s="148" cm="1">
        <f t="array" ref="N393">SUMPRODUCT('BEA Requirements Table'!$D382:$OR382,$D$8:$OR$8*($D$9:$OR$9=N$17))/SUMIFS($D$8:$OR$8,$D$9:$OR$9,N$17)</f>
        <v>9.7601845106790469E-6</v>
      </c>
      <c r="O393" s="148" cm="1">
        <f t="array" ref="O393">SUMPRODUCT('BEA Requirements Table'!$D382:$OR382,$D$8:$OR$8*($D$9:$OR$9=O$17))/SUMIFS($D$8:$OR$8,$D$9:$OR$9,O$17)</f>
        <v>1.0144053065853276E-5</v>
      </c>
      <c r="P393" s="148" cm="1">
        <f t="array" ref="P393">SUMPRODUCT('BEA Requirements Table'!$D382:$OR382,$D$8:$OR$8*($D$9:$OR$9=P$17))/SUMIFS($D$8:$OR$8,$D$9:$OR$9,P$17)</f>
        <v>1.0890978392521979E-5</v>
      </c>
      <c r="Q393" s="148" cm="1">
        <f t="array" ref="Q393">SUMPRODUCT('BEA Requirements Table'!$D382:$OR382,$D$8:$OR$8*($D$9:$OR$9=Q$17))/SUMIFS($D$8:$OR$8,$D$9:$OR$9,Q$17)</f>
        <v>1.1800000000000001E-5</v>
      </c>
      <c r="R393" s="148" cm="1">
        <f t="array" ref="R393">SUMPRODUCT('BEA Requirements Table'!$D382:$OR382,$D$8:$OR$8*($D$9:$OR$9=R$17))/SUMIFS($D$8:$OR$8,$D$9:$OR$9,R$17)</f>
        <v>1.3195302773061691E-5</v>
      </c>
      <c r="S393" s="148" cm="1">
        <f t="array" ref="S393">SUMPRODUCT('BEA Requirements Table'!$D382:$OR382,$D$8:$OR$8*($D$9:$OR$9=S$17))/SUMIFS($D$8:$OR$8,$D$9:$OR$9,S$17)</f>
        <v>9.757947434292866E-6</v>
      </c>
      <c r="T393" s="148" cm="1">
        <f t="array" ref="T393">SUMPRODUCT('BEA Requirements Table'!$D382:$OR382,$D$8:$OR$8*($D$9:$OR$9=T$17))/SUMIFS($D$8:$OR$8,$D$9:$OR$9,T$17)</f>
        <v>8.954592303962937E-6</v>
      </c>
      <c r="U393" s="148" cm="1">
        <f t="array" ref="U393">SUMPRODUCT('BEA Requirements Table'!$D382:$OR382,$D$8:$OR$8*($D$9:$OR$9=U$17))/SUMIFS($D$8:$OR$8,$D$9:$OR$9,U$17)</f>
        <v>1.4718240775857394E-5</v>
      </c>
      <c r="V393" s="148" cm="1">
        <f t="array" ref="V393">SUMPRODUCT('BEA Requirements Table'!$D382:$OR382,$D$8:$OR$8*($D$9:$OR$9=V$17))/SUMIFS($D$8:$OR$8,$D$9:$OR$9,V$17)</f>
        <v>1.724742025298566E-5</v>
      </c>
      <c r="W393" s="148" cm="1">
        <f t="array" ref="W393">SUMPRODUCT('BEA Requirements Table'!$D382:$OR382,$D$8:$OR$8*($D$9:$OR$9=W$17))/SUMIFS($D$8:$OR$8,$D$9:$OR$9,W$17)</f>
        <v>8.1908775308721892E-6</v>
      </c>
      <c r="X393" s="148" cm="1">
        <f t="array" ref="X393">SUMPRODUCT('BEA Requirements Table'!$D382:$OR382,$D$8:$OR$8*($D$9:$OR$9=X$17))/SUMIFS($D$8:$OR$8,$D$9:$OR$9,X$17)</f>
        <v>1.450952415111795E-5</v>
      </c>
      <c r="Y393" s="148" cm="1">
        <f t="array" ref="Y393">SUMPRODUCT('BEA Requirements Table'!$D382:$OR382,$D$8:$OR$8*($D$9:$OR$9=Y$17))/SUMIFS($D$8:$OR$8,$D$9:$OR$9,Y$17)</f>
        <v>1.2101998507064158E-5</v>
      </c>
      <c r="Z393" s="148" cm="1">
        <f t="array" ref="Z393">SUMPRODUCT('BEA Requirements Table'!$D382:$OR382,$D$8:$OR$8*($D$9:$OR$9=Z$17))/SUMIFS($D$8:$OR$8,$D$9:$OR$9,Z$17)</f>
        <v>1.070891513834904E-5</v>
      </c>
      <c r="AA393" s="148" cm="1">
        <f t="array" ref="AA393">SUMPRODUCT('BEA Requirements Table'!$D382:$OR382,$D$8:$OR$8*($D$9:$OR$9=AA$17))/SUMIFS($D$8:$OR$8,$D$9:$OR$9,AA$17)</f>
        <v>1.0704616838120097E-5</v>
      </c>
      <c r="AB393" s="148" cm="1">
        <f t="array" ref="AB393">SUMPRODUCT('BEA Requirements Table'!$D382:$OR382,$D$8:$OR$8*($D$9:$OR$9=AB$17))/SUMIFS($D$8:$OR$8,$D$9:$OR$9,AB$17)</f>
        <v>5.6999999999999996E-6</v>
      </c>
      <c r="AC393" s="148" cm="1">
        <f t="array" ref="AC393">SUMPRODUCT('BEA Requirements Table'!$D382:$OR382,$D$8:$OR$8*($D$9:$OR$9=AC$17))/SUMIFS($D$8:$OR$8,$D$9:$OR$9,AC$17)</f>
        <v>6.7000000000000002E-6</v>
      </c>
      <c r="AD393" s="148" cm="1">
        <f t="array" ref="AD393">SUMPRODUCT('BEA Requirements Table'!$D382:$OR382,$D$8:$OR$8*($D$9:$OR$9=AD$17))/SUMIFS($D$8:$OR$8,$D$9:$OR$9,AD$17)</f>
        <v>1.4853027856064686E-5</v>
      </c>
      <c r="AE393" s="148" cm="1">
        <f t="array" ref="AE393">SUMPRODUCT('BEA Requirements Table'!$D382:$OR382,$D$8:$OR$8*($D$9:$OR$9=AE$17))/SUMIFS($D$8:$OR$8,$D$9:$OR$9,AE$17)</f>
        <v>6.6109820498534436E-6</v>
      </c>
      <c r="AF393" s="148" cm="1">
        <f t="array" ref="AF393">SUMPRODUCT('BEA Requirements Table'!$D382:$OR382,$D$8:$OR$8*($D$9:$OR$9=AF$17))/SUMIFS($D$8:$OR$8,$D$9:$OR$9,AF$17)</f>
        <v>1.6824396380007346E-5</v>
      </c>
      <c r="AG393" s="148" cm="1">
        <f t="array" ref="AG393">SUMPRODUCT('BEA Requirements Table'!$D382:$OR382,$D$8:$OR$8*($D$9:$OR$9=AG$17))/SUMIFS($D$8:$OR$8,$D$9:$OR$9,AG$17)</f>
        <v>1.1850231009070295E-5</v>
      </c>
      <c r="AH393" s="148" cm="1">
        <f t="array" ref="AH393">SUMPRODUCT('BEA Requirements Table'!$D382:$OR382,$D$8:$OR$8*($D$9:$OR$9=AH$17))/SUMIFS($D$8:$OR$8,$D$9:$OR$9,AH$17)</f>
        <v>2.2728932017526872E-4</v>
      </c>
      <c r="AI393" s="148" cm="1">
        <f t="array" ref="AI393">SUMPRODUCT('BEA Requirements Table'!$D382:$OR382,$D$8:$OR$8*($D$9:$OR$9=AI$17))/SUMIFS($D$8:$OR$8,$D$9:$OR$9,AI$17)</f>
        <v>1.1849124964017049E-5</v>
      </c>
      <c r="AJ393" s="148" cm="1">
        <f t="array" ref="AJ393">SUMPRODUCT('BEA Requirements Table'!$D382:$OR382,$D$8:$OR$8*($D$9:$OR$9=AJ$17))/SUMIFS($D$8:$OR$8,$D$9:$OR$9,AJ$17)</f>
        <v>8.7034439943083459E-6</v>
      </c>
      <c r="AK393" s="148" cm="1">
        <f t="array" ref="AK393">SUMPRODUCT('BEA Requirements Table'!$D382:$OR382,$D$8:$OR$8*($D$9:$OR$9=AK$17))/SUMIFS($D$8:$OR$8,$D$9:$OR$9,AK$17)</f>
        <v>1.4453802457645502E-5</v>
      </c>
      <c r="AL393" s="148" cm="1">
        <f t="array" ref="AL393">SUMPRODUCT('BEA Requirements Table'!$D382:$OR382,$D$8:$OR$8*($D$9:$OR$9=AL$17))/SUMIFS($D$8:$OR$8,$D$9:$OR$9,AL$17)</f>
        <v>9.8378280735460065E-6</v>
      </c>
      <c r="AM393" s="148" cm="1">
        <f t="array" ref="AM393">SUMPRODUCT('BEA Requirements Table'!$D382:$OR382,$D$8:$OR$8*($D$9:$OR$9=AM$17))/SUMIFS($D$8:$OR$8,$D$9:$OR$9,AM$17)</f>
        <v>6.1159813484813782E-6</v>
      </c>
      <c r="AN393" s="148" cm="1">
        <f t="array" ref="AN393">SUMPRODUCT('BEA Requirements Table'!$D382:$OR382,$D$8:$OR$8*($D$9:$OR$9=AN$17))/SUMIFS($D$8:$OR$8,$D$9:$OR$9,AN$17)</f>
        <v>6.9192259961565157E-5</v>
      </c>
      <c r="AO393" s="148" cm="1">
        <f t="array" ref="AO393">SUMPRODUCT('BEA Requirements Table'!$D382:$OR382,$D$8:$OR$8*($D$9:$OR$9=AO$17))/SUMIFS($D$8:$OR$8,$D$9:$OR$9,AO$17)</f>
        <v>7.3694695335669986E-6</v>
      </c>
      <c r="AP393" s="148" cm="1">
        <f t="array" ref="AP393">SUMPRODUCT('BEA Requirements Table'!$D382:$OR382,$D$8:$OR$8*($D$9:$OR$9=AP$17))/SUMIFS($D$8:$OR$8,$D$9:$OR$9,AP$17)</f>
        <v>3.965726947023343E-5</v>
      </c>
      <c r="AQ393" s="148" cm="1">
        <f t="array" ref="AQ393">SUMPRODUCT('BEA Requirements Table'!$D382:$OR382,$D$8:$OR$8*($D$9:$OR$9=AQ$17))/SUMIFS($D$8:$OR$8,$D$9:$OR$9,AQ$17)</f>
        <v>1.3546388562190443E-5</v>
      </c>
      <c r="AR393" s="148" cm="1">
        <f t="array" ref="AR393">SUMPRODUCT('BEA Requirements Table'!$D382:$OR382,$D$8:$OR$8*($D$9:$OR$9=AR$17))/SUMIFS($D$8:$OR$8,$D$9:$OR$9,AR$17)</f>
        <v>5.7192275647697188E-2</v>
      </c>
      <c r="AS393" s="148" cm="1">
        <f t="array" ref="AS393">SUMPRODUCT('BEA Requirements Table'!$D382:$OR382,$D$8:$OR$8*($D$9:$OR$9=AS$17))/SUMIFS($D$8:$OR$8,$D$9:$OR$9,AS$17)</f>
        <v>0</v>
      </c>
      <c r="OS393" s="148"/>
      <c r="OT393" s="148"/>
      <c r="OU393" s="148"/>
      <c r="OV393" s="148"/>
    </row>
    <row r="394" spans="1:412">
      <c r="A394" s="155">
        <v>713200</v>
      </c>
      <c r="B394" s="155">
        <v>29680</v>
      </c>
      <c r="C394" s="155" t="str">
        <v>ISIC 90T96</v>
      </c>
      <c r="D394" s="148" cm="1">
        <f t="array" ref="D394">SUMPRODUCT('BEA Requirements Table'!$D383:$OR383,$D$8:$OR$8*($D$9:$OR$9=D$17))/SUMIFS($D$8:$OR$8,$D$9:$OR$9,D$17)</f>
        <v>5.7065266365423916E-6</v>
      </c>
      <c r="E394" s="148" cm="1">
        <f t="array" ref="E394">SUMPRODUCT('BEA Requirements Table'!$D383:$OR383,$D$8:$OR$8*($D$9:$OR$9=E$17))/SUMIFS($D$8:$OR$8,$D$9:$OR$9,E$17)</f>
        <v>1.9E-6</v>
      </c>
      <c r="F394" s="148" cm="1">
        <f t="array" ref="F394">SUMPRODUCT('BEA Requirements Table'!$D383:$OR383,$D$8:$OR$8*($D$9:$OR$9=F$17))/SUMIFS($D$8:$OR$8,$D$9:$OR$9,F$17)</f>
        <v>4.3000000000000003E-6</v>
      </c>
      <c r="G394" s="148" cm="1">
        <f t="array" ref="G394">SUMPRODUCT('BEA Requirements Table'!$D383:$OR383,$D$8:$OR$8*($D$9:$OR$9=G$17))/SUMIFS($D$8:$OR$8,$D$9:$OR$9,G$17)</f>
        <v>3.4787307333021953E-6</v>
      </c>
      <c r="H394" s="148" cm="1">
        <f t="array" ref="H394">SUMPRODUCT('BEA Requirements Table'!$D383:$OR383,$D$8:$OR$8*($D$9:$OR$9=H$17))/SUMIFS($D$8:$OR$8,$D$9:$OR$9,H$17)</f>
        <v>9.739576191463239E-7</v>
      </c>
      <c r="I394" s="148" cm="1">
        <f t="array" ref="I394">SUMPRODUCT('BEA Requirements Table'!$D383:$OR383,$D$8:$OR$8*($D$9:$OR$9=I$17))/SUMIFS($D$8:$OR$8,$D$9:$OR$9,I$17)</f>
        <v>4.5590531907925348E-6</v>
      </c>
      <c r="J394" s="148" cm="1">
        <f t="array" ref="J394">SUMPRODUCT('BEA Requirements Table'!$D383:$OR383,$D$8:$OR$8*($D$9:$OR$9=J$17))/SUMIFS($D$8:$OR$8,$D$9:$OR$9,J$17)</f>
        <v>3.6169240760086958E-6</v>
      </c>
      <c r="K394" s="148" cm="1">
        <f t="array" ref="K394">SUMPRODUCT('BEA Requirements Table'!$D383:$OR383,$D$8:$OR$8*($D$9:$OR$9=K$17))/SUMIFS($D$8:$OR$8,$D$9:$OR$9,K$17)</f>
        <v>3.5340782053665486E-6</v>
      </c>
      <c r="L394" s="148" cm="1">
        <f t="array" ref="L394">SUMPRODUCT('BEA Requirements Table'!$D383:$OR383,$D$8:$OR$8*($D$9:$OR$9=L$17))/SUMIFS($D$8:$OR$8,$D$9:$OR$9,L$17)</f>
        <v>4.0387677106280954E-6</v>
      </c>
      <c r="M394" s="148" cm="1">
        <f t="array" ref="M394">SUMPRODUCT('BEA Requirements Table'!$D383:$OR383,$D$8:$OR$8*($D$9:$OR$9=M$17))/SUMIFS($D$8:$OR$8,$D$9:$OR$9,M$17)</f>
        <v>2.3478604273865292E-6</v>
      </c>
      <c r="N394" s="148" cm="1">
        <f t="array" ref="N394">SUMPRODUCT('BEA Requirements Table'!$D383:$OR383,$D$8:$OR$8*($D$9:$OR$9=N$17))/SUMIFS($D$8:$OR$8,$D$9:$OR$9,N$17)</f>
        <v>5.3907554848749122E-6</v>
      </c>
      <c r="O394" s="148" cm="1">
        <f t="array" ref="O394">SUMPRODUCT('BEA Requirements Table'!$D383:$OR383,$D$8:$OR$8*($D$9:$OR$9=O$17))/SUMIFS($D$8:$OR$8,$D$9:$OR$9,O$17)</f>
        <v>1.803536582981386E-6</v>
      </c>
      <c r="P394" s="148" cm="1">
        <f t="array" ref="P394">SUMPRODUCT('BEA Requirements Table'!$D383:$OR383,$D$8:$OR$8*($D$9:$OR$9=P$17))/SUMIFS($D$8:$OR$8,$D$9:$OR$9,P$17)</f>
        <v>3.6295440886858913E-6</v>
      </c>
      <c r="Q394" s="148" cm="1">
        <f t="array" ref="Q394">SUMPRODUCT('BEA Requirements Table'!$D383:$OR383,$D$8:$OR$8*($D$9:$OR$9=Q$17))/SUMIFS($D$8:$OR$8,$D$9:$OR$9,Q$17)</f>
        <v>4.6E-6</v>
      </c>
      <c r="R394" s="148" cm="1">
        <f t="array" ref="R394">SUMPRODUCT('BEA Requirements Table'!$D383:$OR383,$D$8:$OR$8*($D$9:$OR$9=R$17))/SUMIFS($D$8:$OR$8,$D$9:$OR$9,R$17)</f>
        <v>4.7983627485818825E-6</v>
      </c>
      <c r="S394" s="148" cm="1">
        <f t="array" ref="S394">SUMPRODUCT('BEA Requirements Table'!$D383:$OR383,$D$8:$OR$8*($D$9:$OR$9=S$17))/SUMIFS($D$8:$OR$8,$D$9:$OR$9,S$17)</f>
        <v>3.814092615769712E-6</v>
      </c>
      <c r="T394" s="148" cm="1">
        <f t="array" ref="T394">SUMPRODUCT('BEA Requirements Table'!$D383:$OR383,$D$8:$OR$8*($D$9:$OR$9=T$17))/SUMIFS($D$8:$OR$8,$D$9:$OR$9,T$17)</f>
        <v>3.0596559587725121E-6</v>
      </c>
      <c r="U394" s="148" cm="1">
        <f t="array" ref="U394">SUMPRODUCT('BEA Requirements Table'!$D383:$OR383,$D$8:$OR$8*($D$9:$OR$9=U$17))/SUMIFS($D$8:$OR$8,$D$9:$OR$9,U$17)</f>
        <v>2.7761960231890339E-6</v>
      </c>
      <c r="V394" s="148" cm="1">
        <f t="array" ref="V394">SUMPRODUCT('BEA Requirements Table'!$D383:$OR383,$D$8:$OR$8*($D$9:$OR$9=V$17))/SUMIFS($D$8:$OR$8,$D$9:$OR$9,V$17)</f>
        <v>1.0360531411207688E-6</v>
      </c>
      <c r="W394" s="148" cm="1">
        <f t="array" ref="W394">SUMPRODUCT('BEA Requirements Table'!$D383:$OR383,$D$8:$OR$8*($D$9:$OR$9=W$17))/SUMIFS($D$8:$OR$8,$D$9:$OR$9,W$17)</f>
        <v>2.0119240293265574E-6</v>
      </c>
      <c r="X394" s="148" cm="1">
        <f t="array" ref="X394">SUMPRODUCT('BEA Requirements Table'!$D383:$OR383,$D$8:$OR$8*($D$9:$OR$9=X$17))/SUMIFS($D$8:$OR$8,$D$9:$OR$9,X$17)</f>
        <v>1.968666994832623E-6</v>
      </c>
      <c r="Y394" s="148" cm="1">
        <f t="array" ref="Y394">SUMPRODUCT('BEA Requirements Table'!$D383:$OR383,$D$8:$OR$8*($D$9:$OR$9=Y$17))/SUMIFS($D$8:$OR$8,$D$9:$OR$9,Y$17)</f>
        <v>2.2911121592412923E-6</v>
      </c>
      <c r="Z394" s="148" cm="1">
        <f t="array" ref="Z394">SUMPRODUCT('BEA Requirements Table'!$D383:$OR383,$D$8:$OR$8*($D$9:$OR$9=Z$17))/SUMIFS($D$8:$OR$8,$D$9:$OR$9,Z$17)</f>
        <v>1.2801150584760088E-6</v>
      </c>
      <c r="AA394" s="148" cm="1">
        <f t="array" ref="AA394">SUMPRODUCT('BEA Requirements Table'!$D383:$OR383,$D$8:$OR$8*($D$9:$OR$9=AA$17))/SUMIFS($D$8:$OR$8,$D$9:$OR$9,AA$17)</f>
        <v>2.1795486135891712E-6</v>
      </c>
      <c r="AB394" s="148" cm="1">
        <f t="array" ref="AB394">SUMPRODUCT('BEA Requirements Table'!$D383:$OR383,$D$8:$OR$8*($D$9:$OR$9=AB$17))/SUMIFS($D$8:$OR$8,$D$9:$OR$9,AB$17)</f>
        <v>2.1500000000000001E-5</v>
      </c>
      <c r="AC394" s="148" cm="1">
        <f t="array" ref="AC394">SUMPRODUCT('BEA Requirements Table'!$D383:$OR383,$D$8:$OR$8*($D$9:$OR$9=AC$17))/SUMIFS($D$8:$OR$8,$D$9:$OR$9,AC$17)</f>
        <v>2.7E-6</v>
      </c>
      <c r="AD394" s="148" cm="1">
        <f t="array" ref="AD394">SUMPRODUCT('BEA Requirements Table'!$D383:$OR383,$D$8:$OR$8*($D$9:$OR$9=AD$17))/SUMIFS($D$8:$OR$8,$D$9:$OR$9,AD$17)</f>
        <v>4.342254874019654E-6</v>
      </c>
      <c r="AE394" s="148" cm="1">
        <f t="array" ref="AE394">SUMPRODUCT('BEA Requirements Table'!$D383:$OR383,$D$8:$OR$8*($D$9:$OR$9=AE$17))/SUMIFS($D$8:$OR$8,$D$9:$OR$9,AE$17)</f>
        <v>1.7489570541858521E-6</v>
      </c>
      <c r="AF394" s="148" cm="1">
        <f t="array" ref="AF394">SUMPRODUCT('BEA Requirements Table'!$D383:$OR383,$D$8:$OR$8*($D$9:$OR$9=AF$17))/SUMIFS($D$8:$OR$8,$D$9:$OR$9,AF$17)</f>
        <v>3.4270800694196377E-6</v>
      </c>
      <c r="AG394" s="148" cm="1">
        <f t="array" ref="AG394">SUMPRODUCT('BEA Requirements Table'!$D383:$OR383,$D$8:$OR$8*($D$9:$OR$9=AG$17))/SUMIFS($D$8:$OR$8,$D$9:$OR$9,AG$17)</f>
        <v>6.8033257410106894E-6</v>
      </c>
      <c r="AH394" s="148" cm="1">
        <f t="array" ref="AH394">SUMPRODUCT('BEA Requirements Table'!$D383:$OR383,$D$8:$OR$8*($D$9:$OR$9=AH$17))/SUMIFS($D$8:$OR$8,$D$9:$OR$9,AH$17)</f>
        <v>4.9051222465794454E-6</v>
      </c>
      <c r="AI394" s="148" cm="1">
        <f t="array" ref="AI394">SUMPRODUCT('BEA Requirements Table'!$D383:$OR383,$D$8:$OR$8*($D$9:$OR$9=AI$17))/SUMIFS($D$8:$OR$8,$D$9:$OR$9,AI$17)</f>
        <v>1.4562360620259354E-6</v>
      </c>
      <c r="AJ394" s="148" cm="1">
        <f t="array" ref="AJ394">SUMPRODUCT('BEA Requirements Table'!$D383:$OR383,$D$8:$OR$8*($D$9:$OR$9=AJ$17))/SUMIFS($D$8:$OR$8,$D$9:$OR$9,AJ$17)</f>
        <v>2.5878601013259377E-6</v>
      </c>
      <c r="AK394" s="148" cm="1">
        <f t="array" ref="AK394">SUMPRODUCT('BEA Requirements Table'!$D383:$OR383,$D$8:$OR$8*($D$9:$OR$9=AK$17))/SUMIFS($D$8:$OR$8,$D$9:$OR$9,AK$17)</f>
        <v>1.675087123253161E-6</v>
      </c>
      <c r="AL394" s="148" cm="1">
        <f t="array" ref="AL394">SUMPRODUCT('BEA Requirements Table'!$D383:$OR383,$D$8:$OR$8*($D$9:$OR$9=AL$17))/SUMIFS($D$8:$OR$8,$D$9:$OR$9,AL$17)</f>
        <v>1.7249807712531297E-6</v>
      </c>
      <c r="AM394" s="148" cm="1">
        <f t="array" ref="AM394">SUMPRODUCT('BEA Requirements Table'!$D383:$OR383,$D$8:$OR$8*($D$9:$OR$9=AM$17))/SUMIFS($D$8:$OR$8,$D$9:$OR$9,AM$17)</f>
        <v>2.2045145215640967E-6</v>
      </c>
      <c r="AN394" s="148" cm="1">
        <f t="array" ref="AN394">SUMPRODUCT('BEA Requirements Table'!$D383:$OR383,$D$8:$OR$8*($D$9:$OR$9=AN$17))/SUMIFS($D$8:$OR$8,$D$9:$OR$9,AN$17)</f>
        <v>2.5232116491352937E-6</v>
      </c>
      <c r="AO394" s="148" cm="1">
        <f t="array" ref="AO394">SUMPRODUCT('BEA Requirements Table'!$D383:$OR383,$D$8:$OR$8*($D$9:$OR$9=AO$17))/SUMIFS($D$8:$OR$8,$D$9:$OR$9,AO$17)</f>
        <v>4.773496524318051E-5</v>
      </c>
      <c r="AP394" s="148" cm="1">
        <f t="array" ref="AP394">SUMPRODUCT('BEA Requirements Table'!$D383:$OR383,$D$8:$OR$8*($D$9:$OR$9=AP$17))/SUMIFS($D$8:$OR$8,$D$9:$OR$9,AP$17)</f>
        <v>7.8583080122577755E-6</v>
      </c>
      <c r="AQ394" s="148" cm="1">
        <f t="array" ref="AQ394">SUMPRODUCT('BEA Requirements Table'!$D383:$OR383,$D$8:$OR$8*($D$9:$OR$9=AQ$17))/SUMIFS($D$8:$OR$8,$D$9:$OR$9,AQ$17)</f>
        <v>3.7965036112440159E-6</v>
      </c>
      <c r="AR394" s="148" cm="1">
        <f t="array" ref="AR394">SUMPRODUCT('BEA Requirements Table'!$D383:$OR383,$D$8:$OR$8*($D$9:$OR$9=AR$17))/SUMIFS($D$8:$OR$8,$D$9:$OR$9,AR$17)</f>
        <v>0.11781355683976961</v>
      </c>
      <c r="AS394" s="148" cm="1">
        <f t="array" ref="AS394">SUMPRODUCT('BEA Requirements Table'!$D383:$OR383,$D$8:$OR$8*($D$9:$OR$9=AS$17))/SUMIFS($D$8:$OR$8,$D$9:$OR$9,AS$17)</f>
        <v>0</v>
      </c>
      <c r="OS394" s="148"/>
      <c r="OT394" s="148"/>
      <c r="OU394" s="148"/>
      <c r="OV394" s="148"/>
    </row>
    <row r="395" spans="1:412">
      <c r="A395" s="155">
        <v>713900</v>
      </c>
      <c r="B395" s="155">
        <v>68446</v>
      </c>
      <c r="C395" s="155" t="str">
        <v>ISIC 90T96</v>
      </c>
      <c r="D395" s="148" cm="1">
        <f t="array" ref="D395">SUMPRODUCT('BEA Requirements Table'!$D384:$OR384,$D$8:$OR$8*($D$9:$OR$9=D$17))/SUMIFS($D$8:$OR$8,$D$9:$OR$9,D$17)</f>
        <v>1.9943681216603938E-4</v>
      </c>
      <c r="E395" s="148" cm="1">
        <f t="array" ref="E395">SUMPRODUCT('BEA Requirements Table'!$D384:$OR384,$D$8:$OR$8*($D$9:$OR$9=E$17))/SUMIFS($D$8:$OR$8,$D$9:$OR$9,E$17)</f>
        <v>1.3640000000000001E-4</v>
      </c>
      <c r="F395" s="148" cm="1">
        <f t="array" ref="F395">SUMPRODUCT('BEA Requirements Table'!$D384:$OR384,$D$8:$OR$8*($D$9:$OR$9=F$17))/SUMIFS($D$8:$OR$8,$D$9:$OR$9,F$17)</f>
        <v>1.1329999999999999E-4</v>
      </c>
      <c r="G395" s="148" cm="1">
        <f t="array" ref="G395">SUMPRODUCT('BEA Requirements Table'!$D384:$OR384,$D$8:$OR$8*($D$9:$OR$9=G$17))/SUMIFS($D$8:$OR$8,$D$9:$OR$9,G$17)</f>
        <v>1.4804287716020553E-4</v>
      </c>
      <c r="H395" s="148" cm="1">
        <f t="array" ref="H395">SUMPRODUCT('BEA Requirements Table'!$D384:$OR384,$D$8:$OR$8*($D$9:$OR$9=H$17))/SUMIFS($D$8:$OR$8,$D$9:$OR$9,H$17)</f>
        <v>2.6103109683179996E-4</v>
      </c>
      <c r="I395" s="148" cm="1">
        <f t="array" ref="I395">SUMPRODUCT('BEA Requirements Table'!$D384:$OR384,$D$8:$OR$8*($D$9:$OR$9=I$17))/SUMIFS($D$8:$OR$8,$D$9:$OR$9,I$17)</f>
        <v>2.2777863496846153E-4</v>
      </c>
      <c r="J395" s="148" cm="1">
        <f t="array" ref="J395">SUMPRODUCT('BEA Requirements Table'!$D384:$OR384,$D$8:$OR$8*($D$9:$OR$9=J$17))/SUMIFS($D$8:$OR$8,$D$9:$OR$9,J$17)</f>
        <v>1.6339390829262781E-4</v>
      </c>
      <c r="K395" s="148" cm="1">
        <f t="array" ref="K395">SUMPRODUCT('BEA Requirements Table'!$D384:$OR384,$D$8:$OR$8*($D$9:$OR$9=K$17))/SUMIFS($D$8:$OR$8,$D$9:$OR$9,K$17)</f>
        <v>2.4239299498047962E-4</v>
      </c>
      <c r="L395" s="148" cm="1">
        <f t="array" ref="L395">SUMPRODUCT('BEA Requirements Table'!$D384:$OR384,$D$8:$OR$8*($D$9:$OR$9=L$17))/SUMIFS($D$8:$OR$8,$D$9:$OR$9,L$17)</f>
        <v>2.4401270430934752E-4</v>
      </c>
      <c r="M395" s="148" cm="1">
        <f t="array" ref="M395">SUMPRODUCT('BEA Requirements Table'!$D384:$OR384,$D$8:$OR$8*($D$9:$OR$9=M$17))/SUMIFS($D$8:$OR$8,$D$9:$OR$9,M$17)</f>
        <v>6.7754038548306585E-5</v>
      </c>
      <c r="N395" s="148" cm="1">
        <f t="array" ref="N395">SUMPRODUCT('BEA Requirements Table'!$D384:$OR384,$D$8:$OR$8*($D$9:$OR$9=N$17))/SUMIFS($D$8:$OR$8,$D$9:$OR$9,N$17)</f>
        <v>1.5267922621795861E-4</v>
      </c>
      <c r="O395" s="148" cm="1">
        <f t="array" ref="O395">SUMPRODUCT('BEA Requirements Table'!$D384:$OR384,$D$8:$OR$8*($D$9:$OR$9=O$17))/SUMIFS($D$8:$OR$8,$D$9:$OR$9,O$17)</f>
        <v>8.9030284588612543E-5</v>
      </c>
      <c r="P395" s="148" cm="1">
        <f t="array" ref="P395">SUMPRODUCT('BEA Requirements Table'!$D384:$OR384,$D$8:$OR$8*($D$9:$OR$9=P$17))/SUMIFS($D$8:$OR$8,$D$9:$OR$9,P$17)</f>
        <v>2.4743837107168282E-4</v>
      </c>
      <c r="Q395" s="148" cm="1">
        <f t="array" ref="Q395">SUMPRODUCT('BEA Requirements Table'!$D384:$OR384,$D$8:$OR$8*($D$9:$OR$9=Q$17))/SUMIFS($D$8:$OR$8,$D$9:$OR$9,Q$17)</f>
        <v>2.4049999999999999E-4</v>
      </c>
      <c r="R395" s="148" cm="1">
        <f t="array" ref="R395">SUMPRODUCT('BEA Requirements Table'!$D384:$OR384,$D$8:$OR$8*($D$9:$OR$9=R$17))/SUMIFS($D$8:$OR$8,$D$9:$OR$9,R$17)</f>
        <v>2.8215989392084862E-4</v>
      </c>
      <c r="S395" s="148" cm="1">
        <f t="array" ref="S395">SUMPRODUCT('BEA Requirements Table'!$D384:$OR384,$D$8:$OR$8*($D$9:$OR$9=S$17))/SUMIFS($D$8:$OR$8,$D$9:$OR$9,S$17)</f>
        <v>2.4116608260325409E-4</v>
      </c>
      <c r="T395" s="148" cm="1">
        <f t="array" ref="T395">SUMPRODUCT('BEA Requirements Table'!$D384:$OR384,$D$8:$OR$8*($D$9:$OR$9=T$17))/SUMIFS($D$8:$OR$8,$D$9:$OR$9,T$17)</f>
        <v>1.563000736205132E-4</v>
      </c>
      <c r="U395" s="148" cm="1">
        <f t="array" ref="U395">SUMPRODUCT('BEA Requirements Table'!$D384:$OR384,$D$8:$OR$8*($D$9:$OR$9=U$17))/SUMIFS($D$8:$OR$8,$D$9:$OR$9,U$17)</f>
        <v>2.5392185972801648E-4</v>
      </c>
      <c r="V395" s="148" cm="1">
        <f t="array" ref="V395">SUMPRODUCT('BEA Requirements Table'!$D384:$OR384,$D$8:$OR$8*($D$9:$OR$9=V$17))/SUMIFS($D$8:$OR$8,$D$9:$OR$9,V$17)</f>
        <v>1.2271401992792032E-4</v>
      </c>
      <c r="W395" s="148" cm="1">
        <f t="array" ref="W395">SUMPRODUCT('BEA Requirements Table'!$D384:$OR384,$D$8:$OR$8*($D$9:$OR$9=W$17))/SUMIFS($D$8:$OR$8,$D$9:$OR$9,W$17)</f>
        <v>1.2764762166798843E-4</v>
      </c>
      <c r="X395" s="148" cm="1">
        <f t="array" ref="X395">SUMPRODUCT('BEA Requirements Table'!$D384:$OR384,$D$8:$OR$8*($D$9:$OR$9=X$17))/SUMIFS($D$8:$OR$8,$D$9:$OR$9,X$17)</f>
        <v>2.1592514625235303E-4</v>
      </c>
      <c r="Y395" s="148" cm="1">
        <f t="array" ref="Y395">SUMPRODUCT('BEA Requirements Table'!$D384:$OR384,$D$8:$OR$8*($D$9:$OR$9=Y$17))/SUMIFS($D$8:$OR$8,$D$9:$OR$9,Y$17)</f>
        <v>2.0065465392538829E-4</v>
      </c>
      <c r="Z395" s="148" cm="1">
        <f t="array" ref="Z395">SUMPRODUCT('BEA Requirements Table'!$D384:$OR384,$D$8:$OR$8*($D$9:$OR$9=Z$17))/SUMIFS($D$8:$OR$8,$D$9:$OR$9,Z$17)</f>
        <v>1.3487147155728303E-4</v>
      </c>
      <c r="AA395" s="148" cm="1">
        <f t="array" ref="AA395">SUMPRODUCT('BEA Requirements Table'!$D384:$OR384,$D$8:$OR$8*($D$9:$OR$9=AA$17))/SUMIFS($D$8:$OR$8,$D$9:$OR$9,AA$17)</f>
        <v>2.2668219025383265E-4</v>
      </c>
      <c r="AB395" s="148" cm="1">
        <f t="array" ref="AB395">SUMPRODUCT('BEA Requirements Table'!$D384:$OR384,$D$8:$OR$8*($D$9:$OR$9=AB$17))/SUMIFS($D$8:$OR$8,$D$9:$OR$9,AB$17)</f>
        <v>1.571E-4</v>
      </c>
      <c r="AC395" s="148" cm="1">
        <f t="array" ref="AC395">SUMPRODUCT('BEA Requirements Table'!$D384:$OR384,$D$8:$OR$8*($D$9:$OR$9=AC$17))/SUMIFS($D$8:$OR$8,$D$9:$OR$9,AC$17)</f>
        <v>2.0110000000000001E-4</v>
      </c>
      <c r="AD395" s="148" cm="1">
        <f t="array" ref="AD395">SUMPRODUCT('BEA Requirements Table'!$D384:$OR384,$D$8:$OR$8*($D$9:$OR$9=AD$17))/SUMIFS($D$8:$OR$8,$D$9:$OR$9,AD$17)</f>
        <v>3.7080287955075633E-4</v>
      </c>
      <c r="AE395" s="148" cm="1">
        <f t="array" ref="AE395">SUMPRODUCT('BEA Requirements Table'!$D384:$OR384,$D$8:$OR$8*($D$9:$OR$9=AE$17))/SUMIFS($D$8:$OR$8,$D$9:$OR$9,AE$17)</f>
        <v>1.7644507745228296E-4</v>
      </c>
      <c r="AF395" s="148" cm="1">
        <f t="array" ref="AF395">SUMPRODUCT('BEA Requirements Table'!$D384:$OR384,$D$8:$OR$8*($D$9:$OR$9=AF$17))/SUMIFS($D$8:$OR$8,$D$9:$OR$9,AF$17)</f>
        <v>3.4499519828509414E-4</v>
      </c>
      <c r="AG395" s="148" cm="1">
        <f t="array" ref="AG395">SUMPRODUCT('BEA Requirements Table'!$D384:$OR384,$D$8:$OR$8*($D$9:$OR$9=AG$17))/SUMIFS($D$8:$OR$8,$D$9:$OR$9,AG$17)</f>
        <v>1.3701512775348234E-4</v>
      </c>
      <c r="AH395" s="148" cm="1">
        <f t="array" ref="AH395">SUMPRODUCT('BEA Requirements Table'!$D384:$OR384,$D$8:$OR$8*($D$9:$OR$9=AH$17))/SUMIFS($D$8:$OR$8,$D$9:$OR$9,AH$17)</f>
        <v>5.5983866704880823E-4</v>
      </c>
      <c r="AI395" s="148" cm="1">
        <f t="array" ref="AI395">SUMPRODUCT('BEA Requirements Table'!$D384:$OR384,$D$8:$OR$8*($D$9:$OR$9=AI$17))/SUMIFS($D$8:$OR$8,$D$9:$OR$9,AI$17)</f>
        <v>2.4284112495708061E-4</v>
      </c>
      <c r="AJ395" s="148" cm="1">
        <f t="array" ref="AJ395">SUMPRODUCT('BEA Requirements Table'!$D384:$OR384,$D$8:$OR$8*($D$9:$OR$9=AJ$17))/SUMIFS($D$8:$OR$8,$D$9:$OR$9,AJ$17)</f>
        <v>2.7668163462845648E-4</v>
      </c>
      <c r="AK395" s="148" cm="1">
        <f t="array" ref="AK395">SUMPRODUCT('BEA Requirements Table'!$D384:$OR384,$D$8:$OR$8*($D$9:$OR$9=AK$17))/SUMIFS($D$8:$OR$8,$D$9:$OR$9,AK$17)</f>
        <v>6.1666006990853815E-4</v>
      </c>
      <c r="AL395" s="148" cm="1">
        <f t="array" ref="AL395">SUMPRODUCT('BEA Requirements Table'!$D384:$OR384,$D$8:$OR$8*($D$9:$OR$9=AL$17))/SUMIFS($D$8:$OR$8,$D$9:$OR$9,AL$17)</f>
        <v>3.8929702087645354E-4</v>
      </c>
      <c r="AM395" s="148" cm="1">
        <f t="array" ref="AM395">SUMPRODUCT('BEA Requirements Table'!$D384:$OR384,$D$8:$OR$8*($D$9:$OR$9=AM$17))/SUMIFS($D$8:$OR$8,$D$9:$OR$9,AM$17)</f>
        <v>2.0483123857310367E-4</v>
      </c>
      <c r="AN395" s="148" cm="1">
        <f t="array" ref="AN395">SUMPRODUCT('BEA Requirements Table'!$D384:$OR384,$D$8:$OR$8*($D$9:$OR$9=AN$17))/SUMIFS($D$8:$OR$8,$D$9:$OR$9,AN$17)</f>
        <v>5.8171396169293588E-4</v>
      </c>
      <c r="AO395" s="148" cm="1">
        <f t="array" ref="AO395">SUMPRODUCT('BEA Requirements Table'!$D384:$OR384,$D$8:$OR$8*($D$9:$OR$9=AO$17))/SUMIFS($D$8:$OR$8,$D$9:$OR$9,AO$17)</f>
        <v>3.4886871411490274E-4</v>
      </c>
      <c r="AP395" s="148" cm="1">
        <f t="array" ref="AP395">SUMPRODUCT('BEA Requirements Table'!$D384:$OR384,$D$8:$OR$8*($D$9:$OR$9=AP$17))/SUMIFS($D$8:$OR$8,$D$9:$OR$9,AP$17)</f>
        <v>3.1044867736522598E-4</v>
      </c>
      <c r="AQ395" s="148" cm="1">
        <f t="array" ref="AQ395">SUMPRODUCT('BEA Requirements Table'!$D384:$OR384,$D$8:$OR$8*($D$9:$OR$9=AQ$17))/SUMIFS($D$8:$OR$8,$D$9:$OR$9,AQ$17)</f>
        <v>3.100652250831484E-4</v>
      </c>
      <c r="AR395" s="148" cm="1">
        <f t="array" ref="AR395">SUMPRODUCT('BEA Requirements Table'!$D384:$OR384,$D$8:$OR$8*($D$9:$OR$9=AR$17))/SUMIFS($D$8:$OR$8,$D$9:$OR$9,AR$17)</f>
        <v>0.27231625199439524</v>
      </c>
      <c r="AS395" s="148" cm="1">
        <f t="array" ref="AS395">SUMPRODUCT('BEA Requirements Table'!$D384:$OR384,$D$8:$OR$8*($D$9:$OR$9=AS$17))/SUMIFS($D$8:$OR$8,$D$9:$OR$9,AS$17)</f>
        <v>0</v>
      </c>
      <c r="OS395" s="148"/>
      <c r="OT395" s="148"/>
      <c r="OU395" s="148"/>
      <c r="OV395" s="148"/>
    </row>
    <row r="396" spans="1:412">
      <c r="A396" s="155">
        <v>721000</v>
      </c>
      <c r="B396" s="155">
        <v>196656</v>
      </c>
      <c r="C396" s="155" t="str">
        <v>ISIC 55T56</v>
      </c>
      <c r="D396" s="148" cm="1">
        <f t="array" ref="D396">SUMPRODUCT('BEA Requirements Table'!$D385:$OR385,$D$8:$OR$8*($D$9:$OR$9=D$17))/SUMIFS($D$8:$OR$8,$D$9:$OR$9,D$17)</f>
        <v>1.5837604818581556E-3</v>
      </c>
      <c r="E396" s="148" cm="1">
        <f t="array" ref="E396">SUMPRODUCT('BEA Requirements Table'!$D385:$OR385,$D$8:$OR$8*($D$9:$OR$9=E$17))/SUMIFS($D$8:$OR$8,$D$9:$OR$9,E$17)</f>
        <v>1.5560999999999999E-3</v>
      </c>
      <c r="F396" s="148" cm="1">
        <f t="array" ref="F396">SUMPRODUCT('BEA Requirements Table'!$D385:$OR385,$D$8:$OR$8*($D$9:$OR$9=F$17))/SUMIFS($D$8:$OR$8,$D$9:$OR$9,F$17)</f>
        <v>1.1496E-3</v>
      </c>
      <c r="G396" s="148" cm="1">
        <f t="array" ref="G396">SUMPRODUCT('BEA Requirements Table'!$D385:$OR385,$D$8:$OR$8*($D$9:$OR$9=G$17))/SUMIFS($D$8:$OR$8,$D$9:$OR$9,G$17)</f>
        <v>1.9330367176553015E-3</v>
      </c>
      <c r="H396" s="148" cm="1">
        <f t="array" ref="H396">SUMPRODUCT('BEA Requirements Table'!$D385:$OR385,$D$8:$OR$8*($D$9:$OR$9=H$17))/SUMIFS($D$8:$OR$8,$D$9:$OR$9,H$17)</f>
        <v>3.6497459476696904E-3</v>
      </c>
      <c r="I396" s="148" cm="1">
        <f t="array" ref="I396">SUMPRODUCT('BEA Requirements Table'!$D385:$OR385,$D$8:$OR$8*($D$9:$OR$9=I$17))/SUMIFS($D$8:$OR$8,$D$9:$OR$9,I$17)</f>
        <v>2.1869448039374536E-3</v>
      </c>
      <c r="J396" s="148" cm="1">
        <f t="array" ref="J396">SUMPRODUCT('BEA Requirements Table'!$D385:$OR385,$D$8:$OR$8*($D$9:$OR$9=J$17))/SUMIFS($D$8:$OR$8,$D$9:$OR$9,J$17)</f>
        <v>2.1579939068808759E-3</v>
      </c>
      <c r="K396" s="148" cm="1">
        <f t="array" ref="K396">SUMPRODUCT('BEA Requirements Table'!$D385:$OR385,$D$8:$OR$8*($D$9:$OR$9=K$17))/SUMIFS($D$8:$OR$8,$D$9:$OR$9,K$17)</f>
        <v>3.2334893896015368E-3</v>
      </c>
      <c r="L396" s="148" cm="1">
        <f t="array" ref="L396">SUMPRODUCT('BEA Requirements Table'!$D385:$OR385,$D$8:$OR$8*($D$9:$OR$9=L$17))/SUMIFS($D$8:$OR$8,$D$9:$OR$9,L$17)</f>
        <v>3.5155979501296205E-3</v>
      </c>
      <c r="M396" s="148" cm="1">
        <f t="array" ref="M396">SUMPRODUCT('BEA Requirements Table'!$D385:$OR385,$D$8:$OR$8*($D$9:$OR$9=M$17))/SUMIFS($D$8:$OR$8,$D$9:$OR$9,M$17)</f>
        <v>7.931273979293065E-4</v>
      </c>
      <c r="N396" s="148" cm="1">
        <f t="array" ref="N396">SUMPRODUCT('BEA Requirements Table'!$D385:$OR385,$D$8:$OR$8*($D$9:$OR$9=N$17))/SUMIFS($D$8:$OR$8,$D$9:$OR$9,N$17)</f>
        <v>1.7264601980198019E-3</v>
      </c>
      <c r="O396" s="148" cm="1">
        <f t="array" ref="O396">SUMPRODUCT('BEA Requirements Table'!$D385:$OR385,$D$8:$OR$8*($D$9:$OR$9=O$17))/SUMIFS($D$8:$OR$8,$D$9:$OR$9,O$17)</f>
        <v>9.041631198185516E-4</v>
      </c>
      <c r="P396" s="148" cm="1">
        <f t="array" ref="P396">SUMPRODUCT('BEA Requirements Table'!$D385:$OR385,$D$8:$OR$8*($D$9:$OR$9=P$17))/SUMIFS($D$8:$OR$8,$D$9:$OR$9,P$17)</f>
        <v>3.4444159319322837E-3</v>
      </c>
      <c r="Q396" s="148" cm="1">
        <f t="array" ref="Q396">SUMPRODUCT('BEA Requirements Table'!$D385:$OR385,$D$8:$OR$8*($D$9:$OR$9=Q$17))/SUMIFS($D$8:$OR$8,$D$9:$OR$9,Q$17)</f>
        <v>3.2103000000000001E-3</v>
      </c>
      <c r="R396" s="148" cm="1">
        <f t="array" ref="R396">SUMPRODUCT('BEA Requirements Table'!$D385:$OR385,$D$8:$OR$8*($D$9:$OR$9=R$17))/SUMIFS($D$8:$OR$8,$D$9:$OR$9,R$17)</f>
        <v>4.0209625643252917E-3</v>
      </c>
      <c r="S396" s="148" cm="1">
        <f t="array" ref="S396">SUMPRODUCT('BEA Requirements Table'!$D385:$OR385,$D$8:$OR$8*($D$9:$OR$9=S$17))/SUMIFS($D$8:$OR$8,$D$9:$OR$9,S$17)</f>
        <v>2.9352611264080101E-3</v>
      </c>
      <c r="T396" s="148" cm="1">
        <f t="array" ref="T396">SUMPRODUCT('BEA Requirements Table'!$D385:$OR385,$D$8:$OR$8*($D$9:$OR$9=T$17))/SUMIFS($D$8:$OR$8,$D$9:$OR$9,T$17)</f>
        <v>2.1717031405433553E-3</v>
      </c>
      <c r="U396" s="148" cm="1">
        <f t="array" ref="U396">SUMPRODUCT('BEA Requirements Table'!$D385:$OR385,$D$8:$OR$8*($D$9:$OR$9=U$17))/SUMIFS($D$8:$OR$8,$D$9:$OR$9,U$17)</f>
        <v>3.3607355377363595E-3</v>
      </c>
      <c r="V396" s="148" cm="1">
        <f t="array" ref="V396">SUMPRODUCT('BEA Requirements Table'!$D385:$OR385,$D$8:$OR$8*($D$9:$OR$9=V$17))/SUMIFS($D$8:$OR$8,$D$9:$OR$9,V$17)</f>
        <v>1.073986111511554E-3</v>
      </c>
      <c r="W396" s="148" cm="1">
        <f t="array" ref="W396">SUMPRODUCT('BEA Requirements Table'!$D385:$OR385,$D$8:$OR$8*($D$9:$OR$9=W$17))/SUMIFS($D$8:$OR$8,$D$9:$OR$9,W$17)</f>
        <v>1.752345694887274E-3</v>
      </c>
      <c r="X396" s="148" cm="1">
        <f t="array" ref="X396">SUMPRODUCT('BEA Requirements Table'!$D385:$OR385,$D$8:$OR$8*($D$9:$OR$9=X$17))/SUMIFS($D$8:$OR$8,$D$9:$OR$9,X$17)</f>
        <v>2.7076586508421423E-3</v>
      </c>
      <c r="Y396" s="148" cm="1">
        <f t="array" ref="Y396">SUMPRODUCT('BEA Requirements Table'!$D385:$OR385,$D$8:$OR$8*($D$9:$OR$9=Y$17))/SUMIFS($D$8:$OR$8,$D$9:$OR$9,Y$17)</f>
        <v>2.5529028400863023E-3</v>
      </c>
      <c r="Z396" s="148" cm="1">
        <f t="array" ref="Z396">SUMPRODUCT('BEA Requirements Table'!$D385:$OR385,$D$8:$OR$8*($D$9:$OR$9=Z$17))/SUMIFS($D$8:$OR$8,$D$9:$OR$9,Z$17)</f>
        <v>1.6825332784780058E-3</v>
      </c>
      <c r="AA396" s="148" cm="1">
        <f t="array" ref="AA396">SUMPRODUCT('BEA Requirements Table'!$D385:$OR385,$D$8:$OR$8*($D$9:$OR$9=AA$17))/SUMIFS($D$8:$OR$8,$D$9:$OR$9,AA$17)</f>
        <v>3.0891881644457579E-3</v>
      </c>
      <c r="AB396" s="148" cm="1">
        <f t="array" ref="AB396">SUMPRODUCT('BEA Requirements Table'!$D385:$OR385,$D$8:$OR$8*($D$9:$OR$9=AB$17))/SUMIFS($D$8:$OR$8,$D$9:$OR$9,AB$17)</f>
        <v>3.0566999999999999E-3</v>
      </c>
      <c r="AC396" s="148" cm="1">
        <f t="array" ref="AC396">SUMPRODUCT('BEA Requirements Table'!$D385:$OR385,$D$8:$OR$8*($D$9:$OR$9=AC$17))/SUMIFS($D$8:$OR$8,$D$9:$OR$9,AC$17)</f>
        <v>3.2114000000000001E-3</v>
      </c>
      <c r="AD396" s="148" cm="1">
        <f t="array" ref="AD396">SUMPRODUCT('BEA Requirements Table'!$D385:$OR385,$D$8:$OR$8*($D$9:$OR$9=AD$17))/SUMIFS($D$8:$OR$8,$D$9:$OR$9,AD$17)</f>
        <v>6.6471514286920632E-3</v>
      </c>
      <c r="AE396" s="148" cm="1">
        <f t="array" ref="AE396">SUMPRODUCT('BEA Requirements Table'!$D385:$OR385,$D$8:$OR$8*($D$9:$OR$9=AE$17))/SUMIFS($D$8:$OR$8,$D$9:$OR$9,AE$17)</f>
        <v>1.7935238816330107E-3</v>
      </c>
      <c r="AF396" s="148" cm="1">
        <f t="array" ref="AF396">SUMPRODUCT('BEA Requirements Table'!$D385:$OR385,$D$8:$OR$8*($D$9:$OR$9=AF$17))/SUMIFS($D$8:$OR$8,$D$9:$OR$9,AF$17)</f>
        <v>2.535444118331065E-3</v>
      </c>
      <c r="AG396" s="148" cm="1">
        <f t="array" ref="AG396">SUMPRODUCT('BEA Requirements Table'!$D385:$OR385,$D$8:$OR$8*($D$9:$OR$9=AG$17))/SUMIFS($D$8:$OR$8,$D$9:$OR$9,AG$17)</f>
        <v>2.4422681779437969E-3</v>
      </c>
      <c r="AH396" s="148" cm="1">
        <f t="array" ref="AH396">SUMPRODUCT('BEA Requirements Table'!$D385:$OR385,$D$8:$OR$8*($D$9:$OR$9=AH$17))/SUMIFS($D$8:$OR$8,$D$9:$OR$9,AH$17)</f>
        <v>0.2574704537040623</v>
      </c>
      <c r="AI396" s="148" cm="1">
        <f t="array" ref="AI396">SUMPRODUCT('BEA Requirements Table'!$D385:$OR385,$D$8:$OR$8*($D$9:$OR$9=AI$17))/SUMIFS($D$8:$OR$8,$D$9:$OR$9,AI$17)</f>
        <v>2.856494023188627E-3</v>
      </c>
      <c r="AJ396" s="148" cm="1">
        <f t="array" ref="AJ396">SUMPRODUCT('BEA Requirements Table'!$D385:$OR385,$D$8:$OR$8*($D$9:$OR$9=AJ$17))/SUMIFS($D$8:$OR$8,$D$9:$OR$9,AJ$17)</f>
        <v>4.2189864616583739E-3</v>
      </c>
      <c r="AK396" s="148" cm="1">
        <f t="array" ref="AK396">SUMPRODUCT('BEA Requirements Table'!$D385:$OR385,$D$8:$OR$8*($D$9:$OR$9=AK$17))/SUMIFS($D$8:$OR$8,$D$9:$OR$9,AK$17)</f>
        <v>9.9000073367226261E-3</v>
      </c>
      <c r="AL396" s="148" cm="1">
        <f t="array" ref="AL396">SUMPRODUCT('BEA Requirements Table'!$D385:$OR385,$D$8:$OR$8*($D$9:$OR$9=AL$17))/SUMIFS($D$8:$OR$8,$D$9:$OR$9,AL$17)</f>
        <v>6.2645413830455972E-3</v>
      </c>
      <c r="AM396" s="148" cm="1">
        <f t="array" ref="AM396">SUMPRODUCT('BEA Requirements Table'!$D385:$OR385,$D$8:$OR$8*($D$9:$OR$9=AM$17))/SUMIFS($D$8:$OR$8,$D$9:$OR$9,AM$17)</f>
        <v>3.3828069610869955E-3</v>
      </c>
      <c r="AN396" s="148" cm="1">
        <f t="array" ref="AN396">SUMPRODUCT('BEA Requirements Table'!$D385:$OR385,$D$8:$OR$8*($D$9:$OR$9=AN$17))/SUMIFS($D$8:$OR$8,$D$9:$OR$9,AN$17)</f>
        <v>5.8563237047251021E-3</v>
      </c>
      <c r="AO396" s="148" cm="1">
        <f t="array" ref="AO396">SUMPRODUCT('BEA Requirements Table'!$D385:$OR385,$D$8:$OR$8*($D$9:$OR$9=AO$17))/SUMIFS($D$8:$OR$8,$D$9:$OR$9,AO$17)</f>
        <v>2.8218393060651533E-3</v>
      </c>
      <c r="AP396" s="148" cm="1">
        <f t="array" ref="AP396">SUMPRODUCT('BEA Requirements Table'!$D385:$OR385,$D$8:$OR$8*($D$9:$OR$9=AP$17))/SUMIFS($D$8:$OR$8,$D$9:$OR$9,AP$17)</f>
        <v>3.9138731890301977E-3</v>
      </c>
      <c r="AQ396" s="148" cm="1">
        <f t="array" ref="AQ396">SUMPRODUCT('BEA Requirements Table'!$D385:$OR385,$D$8:$OR$8*($D$9:$OR$9=AQ$17))/SUMIFS($D$8:$OR$8,$D$9:$OR$9,AQ$17)</f>
        <v>3.6407303086535923E-3</v>
      </c>
      <c r="AR396" s="148" cm="1">
        <f t="array" ref="AR396">SUMPRODUCT('BEA Requirements Table'!$D385:$OR385,$D$8:$OR$8*($D$9:$OR$9=AR$17))/SUMIFS($D$8:$OR$8,$D$9:$OR$9,AR$17)</f>
        <v>2.4923408203039719E-3</v>
      </c>
      <c r="AS396" s="148" cm="1">
        <f t="array" ref="AS396">SUMPRODUCT('BEA Requirements Table'!$D385:$OR385,$D$8:$OR$8*($D$9:$OR$9=AS$17))/SUMIFS($D$8:$OR$8,$D$9:$OR$9,AS$17)</f>
        <v>0</v>
      </c>
      <c r="OS396" s="148"/>
      <c r="OT396" s="148"/>
      <c r="OU396" s="148"/>
      <c r="OV396" s="148"/>
    </row>
    <row r="397" spans="1:412">
      <c r="A397" s="155">
        <v>722110</v>
      </c>
      <c r="B397" s="155">
        <v>261817</v>
      </c>
      <c r="C397" s="155" t="str">
        <v>ISIC 55T56</v>
      </c>
      <c r="D397" s="148" cm="1">
        <f t="array" ref="D397">SUMPRODUCT('BEA Requirements Table'!$D386:$OR386,$D$8:$OR$8*($D$9:$OR$9=D$17))/SUMIFS($D$8:$OR$8,$D$9:$OR$9,D$17)</f>
        <v>3.6963625649473254E-3</v>
      </c>
      <c r="E397" s="148" cm="1">
        <f t="array" ref="E397">SUMPRODUCT('BEA Requirements Table'!$D386:$OR386,$D$8:$OR$8*($D$9:$OR$9=E$17))/SUMIFS($D$8:$OR$8,$D$9:$OR$9,E$17)</f>
        <v>1.6754999999999999E-3</v>
      </c>
      <c r="F397" s="148" cm="1">
        <f t="array" ref="F397">SUMPRODUCT('BEA Requirements Table'!$D386:$OR386,$D$8:$OR$8*($D$9:$OR$9=F$17))/SUMIFS($D$8:$OR$8,$D$9:$OR$9,F$17)</f>
        <v>1.4450999999999999E-3</v>
      </c>
      <c r="G397" s="148" cm="1">
        <f t="array" ref="G397">SUMPRODUCT('BEA Requirements Table'!$D386:$OR386,$D$8:$OR$8*($D$9:$OR$9=G$17))/SUMIFS($D$8:$OR$8,$D$9:$OR$9,G$17)</f>
        <v>2.6021178713218122E-3</v>
      </c>
      <c r="H397" s="148" cm="1">
        <f t="array" ref="H397">SUMPRODUCT('BEA Requirements Table'!$D386:$OR386,$D$8:$OR$8*($D$9:$OR$9=H$17))/SUMIFS($D$8:$OR$8,$D$9:$OR$9,H$17)</f>
        <v>2.6620240349506516E-3</v>
      </c>
      <c r="I397" s="148" cm="1">
        <f t="array" ref="I397">SUMPRODUCT('BEA Requirements Table'!$D386:$OR386,$D$8:$OR$8*($D$9:$OR$9=I$17))/SUMIFS($D$8:$OR$8,$D$9:$OR$9,I$17)</f>
        <v>3.1272012385558843E-3</v>
      </c>
      <c r="J397" s="148" cm="1">
        <f t="array" ref="J397">SUMPRODUCT('BEA Requirements Table'!$D386:$OR386,$D$8:$OR$8*($D$9:$OR$9=J$17))/SUMIFS($D$8:$OR$8,$D$9:$OR$9,J$17)</f>
        <v>2.5399074441652312E-3</v>
      </c>
      <c r="K397" s="148" cm="1">
        <f t="array" ref="K397">SUMPRODUCT('BEA Requirements Table'!$D386:$OR386,$D$8:$OR$8*($D$9:$OR$9=K$17))/SUMIFS($D$8:$OR$8,$D$9:$OR$9,K$17)</f>
        <v>3.4175608142777464E-3</v>
      </c>
      <c r="L397" s="148" cm="1">
        <f t="array" ref="L397">SUMPRODUCT('BEA Requirements Table'!$D386:$OR386,$D$8:$OR$8*($D$9:$OR$9=L$17))/SUMIFS($D$8:$OR$8,$D$9:$OR$9,L$17)</f>
        <v>3.0222240559104148E-3</v>
      </c>
      <c r="M397" s="148" cm="1">
        <f t="array" ref="M397">SUMPRODUCT('BEA Requirements Table'!$D386:$OR386,$D$8:$OR$8*($D$9:$OR$9=M$17))/SUMIFS($D$8:$OR$8,$D$9:$OR$9,M$17)</f>
        <v>9.3759189638372635E-4</v>
      </c>
      <c r="N397" s="148" cm="1">
        <f t="array" ref="N397">SUMPRODUCT('BEA Requirements Table'!$D386:$OR386,$D$8:$OR$8*($D$9:$OR$9=N$17))/SUMIFS($D$8:$OR$8,$D$9:$OR$9,N$17)</f>
        <v>1.8889610395184597E-3</v>
      </c>
      <c r="O397" s="148" cm="1">
        <f t="array" ref="O397">SUMPRODUCT('BEA Requirements Table'!$D386:$OR386,$D$8:$OR$8*($D$9:$OR$9=O$17))/SUMIFS($D$8:$OR$8,$D$9:$OR$9,O$17)</f>
        <v>1.240119872321289E-3</v>
      </c>
      <c r="P397" s="148" cm="1">
        <f t="array" ref="P397">SUMPRODUCT('BEA Requirements Table'!$D386:$OR386,$D$8:$OR$8*($D$9:$OR$9=P$17))/SUMIFS($D$8:$OR$8,$D$9:$OR$9,P$17)</f>
        <v>2.913451320765184E-3</v>
      </c>
      <c r="Q397" s="148" cm="1">
        <f t="array" ref="Q397">SUMPRODUCT('BEA Requirements Table'!$D386:$OR386,$D$8:$OR$8*($D$9:$OR$9=Q$17))/SUMIFS($D$8:$OR$8,$D$9:$OR$9,Q$17)</f>
        <v>3.2095000000000001E-3</v>
      </c>
      <c r="R397" s="148" cm="1">
        <f t="array" ref="R397">SUMPRODUCT('BEA Requirements Table'!$D386:$OR386,$D$8:$OR$8*($D$9:$OR$9=R$17))/SUMIFS($D$8:$OR$8,$D$9:$OR$9,R$17)</f>
        <v>3.4890358602808597E-3</v>
      </c>
      <c r="S397" s="148" cm="1">
        <f t="array" ref="S397">SUMPRODUCT('BEA Requirements Table'!$D386:$OR386,$D$8:$OR$8*($D$9:$OR$9=S$17))/SUMIFS($D$8:$OR$8,$D$9:$OR$9,S$17)</f>
        <v>4.0577616020025034E-3</v>
      </c>
      <c r="T397" s="148" cm="1">
        <f t="array" ref="T397">SUMPRODUCT('BEA Requirements Table'!$D386:$OR386,$D$8:$OR$8*($D$9:$OR$9=T$17))/SUMIFS($D$8:$OR$8,$D$9:$OR$9,T$17)</f>
        <v>2.4182395656389718E-3</v>
      </c>
      <c r="U397" s="148" cm="1">
        <f t="array" ref="U397">SUMPRODUCT('BEA Requirements Table'!$D386:$OR386,$D$8:$OR$8*($D$9:$OR$9=U$17))/SUMIFS($D$8:$OR$8,$D$9:$OR$9,U$17)</f>
        <v>3.1973880722761011E-3</v>
      </c>
      <c r="V397" s="148" cm="1">
        <f t="array" ref="V397">SUMPRODUCT('BEA Requirements Table'!$D386:$OR386,$D$8:$OR$8*($D$9:$OR$9=V$17))/SUMIFS($D$8:$OR$8,$D$9:$OR$9,V$17)</f>
        <v>1.3073858220620451E-3</v>
      </c>
      <c r="W397" s="148" cm="1">
        <f t="array" ref="W397">SUMPRODUCT('BEA Requirements Table'!$D386:$OR386,$D$8:$OR$8*($D$9:$OR$9=W$17))/SUMIFS($D$8:$OR$8,$D$9:$OR$9,W$17)</f>
        <v>2.0265925931021089E-3</v>
      </c>
      <c r="X397" s="148" cm="1">
        <f t="array" ref="X397">SUMPRODUCT('BEA Requirements Table'!$D386:$OR386,$D$8:$OR$8*($D$9:$OR$9=X$17))/SUMIFS($D$8:$OR$8,$D$9:$OR$9,X$17)</f>
        <v>2.6453775358859359E-3</v>
      </c>
      <c r="Y397" s="148" cm="1">
        <f t="array" ref="Y397">SUMPRODUCT('BEA Requirements Table'!$D386:$OR386,$D$8:$OR$8*($D$9:$OR$9=Y$17))/SUMIFS($D$8:$OR$8,$D$9:$OR$9,Y$17)</f>
        <v>2.395359113242887E-3</v>
      </c>
      <c r="Z397" s="148" cm="1">
        <f t="array" ref="Z397">SUMPRODUCT('BEA Requirements Table'!$D386:$OR386,$D$8:$OR$8*($D$9:$OR$9=Z$17))/SUMIFS($D$8:$OR$8,$D$9:$OR$9,Z$17)</f>
        <v>1.6640141678228746E-3</v>
      </c>
      <c r="AA397" s="148" cm="1">
        <f t="array" ref="AA397">SUMPRODUCT('BEA Requirements Table'!$D386:$OR386,$D$8:$OR$8*($D$9:$OR$9=AA$17))/SUMIFS($D$8:$OR$8,$D$9:$OR$9,AA$17)</f>
        <v>2.785351793549001E-3</v>
      </c>
      <c r="AB397" s="148" cm="1">
        <f t="array" ref="AB397">SUMPRODUCT('BEA Requirements Table'!$D386:$OR386,$D$8:$OR$8*($D$9:$OR$9=AB$17))/SUMIFS($D$8:$OR$8,$D$9:$OR$9,AB$17)</f>
        <v>5.2976000000000004E-3</v>
      </c>
      <c r="AC397" s="148" cm="1">
        <f t="array" ref="AC397">SUMPRODUCT('BEA Requirements Table'!$D386:$OR386,$D$8:$OR$8*($D$9:$OR$9=AC$17))/SUMIFS($D$8:$OR$8,$D$9:$OR$9,AC$17)</f>
        <v>3.3882000000000005E-3</v>
      </c>
      <c r="AD397" s="148" cm="1">
        <f t="array" ref="AD397">SUMPRODUCT('BEA Requirements Table'!$D386:$OR386,$D$8:$OR$8*($D$9:$OR$9=AD$17))/SUMIFS($D$8:$OR$8,$D$9:$OR$9,AD$17)</f>
        <v>5.9512748408752656E-3</v>
      </c>
      <c r="AE397" s="148" cm="1">
        <f t="array" ref="AE397">SUMPRODUCT('BEA Requirements Table'!$D386:$OR386,$D$8:$OR$8*($D$9:$OR$9=AE$17))/SUMIFS($D$8:$OR$8,$D$9:$OR$9,AE$17)</f>
        <v>1.9123832428962477E-3</v>
      </c>
      <c r="AF397" s="148" cm="1">
        <f t="array" ref="AF397">SUMPRODUCT('BEA Requirements Table'!$D386:$OR386,$D$8:$OR$8*($D$9:$OR$9=AF$17))/SUMIFS($D$8:$OR$8,$D$9:$OR$9,AF$17)</f>
        <v>3.6241324111927591E-3</v>
      </c>
      <c r="AG397" s="148" cm="1">
        <f t="array" ref="AG397">SUMPRODUCT('BEA Requirements Table'!$D386:$OR386,$D$8:$OR$8*($D$9:$OR$9=AG$17))/SUMIFS($D$8:$OR$8,$D$9:$OR$9,AG$17)</f>
        <v>2.4691067919906059E-3</v>
      </c>
      <c r="AH397" s="148" cm="1">
        <f t="array" ref="AH397">SUMPRODUCT('BEA Requirements Table'!$D386:$OR386,$D$8:$OR$8*($D$9:$OR$9=AH$17))/SUMIFS($D$8:$OR$8,$D$9:$OR$9,AH$17)</f>
        <v>0.3421736233868074</v>
      </c>
      <c r="AI397" s="148" cm="1">
        <f t="array" ref="AI397">SUMPRODUCT('BEA Requirements Table'!$D386:$OR386,$D$8:$OR$8*($D$9:$OR$9=AI$17))/SUMIFS($D$8:$OR$8,$D$9:$OR$9,AI$17)</f>
        <v>2.7403739847605703E-3</v>
      </c>
      <c r="AJ397" s="148" cm="1">
        <f t="array" ref="AJ397">SUMPRODUCT('BEA Requirements Table'!$D386:$OR386,$D$8:$OR$8*($D$9:$OR$9=AJ$17))/SUMIFS($D$8:$OR$8,$D$9:$OR$9,AJ$17)</f>
        <v>4.0498410268540929E-3</v>
      </c>
      <c r="AK397" s="148" cm="1">
        <f t="array" ref="AK397">SUMPRODUCT('BEA Requirements Table'!$D386:$OR386,$D$8:$OR$8*($D$9:$OR$9=AK$17))/SUMIFS($D$8:$OR$8,$D$9:$OR$9,AK$17)</f>
        <v>8.7528674194022448E-3</v>
      </c>
      <c r="AL397" s="148" cm="1">
        <f t="array" ref="AL397">SUMPRODUCT('BEA Requirements Table'!$D386:$OR386,$D$8:$OR$8*($D$9:$OR$9=AL$17))/SUMIFS($D$8:$OR$8,$D$9:$OR$9,AL$17)</f>
        <v>6.6826680691980224E-3</v>
      </c>
      <c r="AM397" s="148" cm="1">
        <f t="array" ref="AM397">SUMPRODUCT('BEA Requirements Table'!$D386:$OR386,$D$8:$OR$8*($D$9:$OR$9=AM$17))/SUMIFS($D$8:$OR$8,$D$9:$OR$9,AM$17)</f>
        <v>6.1338315678330195E-3</v>
      </c>
      <c r="AN397" s="148" cm="1">
        <f t="array" ref="AN397">SUMPRODUCT('BEA Requirements Table'!$D386:$OR386,$D$8:$OR$8*($D$9:$OR$9=AN$17))/SUMIFS($D$8:$OR$8,$D$9:$OR$9,AN$17)</f>
        <v>6.7057572887249837E-3</v>
      </c>
      <c r="AO397" s="148" cm="1">
        <f t="array" ref="AO397">SUMPRODUCT('BEA Requirements Table'!$D386:$OR386,$D$8:$OR$8*($D$9:$OR$9=AO$17))/SUMIFS($D$8:$OR$8,$D$9:$OR$9,AO$17)</f>
        <v>2.1848196542194661E-3</v>
      </c>
      <c r="AP397" s="148" cm="1">
        <f t="array" ref="AP397">SUMPRODUCT('BEA Requirements Table'!$D386:$OR386,$D$8:$OR$8*($D$9:$OR$9=AP$17))/SUMIFS($D$8:$OR$8,$D$9:$OR$9,AP$17)</f>
        <v>4.0924201469378241E-3</v>
      </c>
      <c r="AQ397" s="148" cm="1">
        <f t="array" ref="AQ397">SUMPRODUCT('BEA Requirements Table'!$D386:$OR386,$D$8:$OR$8*($D$9:$OR$9=AQ$17))/SUMIFS($D$8:$OR$8,$D$9:$OR$9,AQ$17)</f>
        <v>8.6094614940313615E-3</v>
      </c>
      <c r="AR397" s="148" cm="1">
        <f t="array" ref="AR397">SUMPRODUCT('BEA Requirements Table'!$D386:$OR386,$D$8:$OR$8*($D$9:$OR$9=AR$17))/SUMIFS($D$8:$OR$8,$D$9:$OR$9,AR$17)</f>
        <v>3.2199660268089282E-3</v>
      </c>
      <c r="AS397" s="148" cm="1">
        <f t="array" ref="AS397">SUMPRODUCT('BEA Requirements Table'!$D386:$OR386,$D$8:$OR$8*($D$9:$OR$9=AS$17))/SUMIFS($D$8:$OR$8,$D$9:$OR$9,AS$17)</f>
        <v>0</v>
      </c>
      <c r="OS397" s="148"/>
      <c r="OT397" s="148"/>
      <c r="OU397" s="148"/>
      <c r="OV397" s="148"/>
    </row>
    <row r="398" spans="1:412">
      <c r="A398" s="155">
        <v>722211</v>
      </c>
      <c r="B398" s="155">
        <v>237920</v>
      </c>
      <c r="C398" s="155" t="str">
        <v>ISIC 55T56</v>
      </c>
      <c r="D398" s="148" cm="1">
        <f t="array" ref="D398">SUMPRODUCT('BEA Requirements Table'!$D387:$OR387,$D$8:$OR$8*($D$9:$OR$9=D$17))/SUMIFS($D$8:$OR$8,$D$9:$OR$9,D$17)</f>
        <v>1.1745377477981936E-3</v>
      </c>
      <c r="E398" s="148" cm="1">
        <f t="array" ref="E398">SUMPRODUCT('BEA Requirements Table'!$D387:$OR387,$D$8:$OR$8*($D$9:$OR$9=E$17))/SUMIFS($D$8:$OR$8,$D$9:$OR$9,E$17)</f>
        <v>7.0509999999999995E-4</v>
      </c>
      <c r="F398" s="148" cm="1">
        <f t="array" ref="F398">SUMPRODUCT('BEA Requirements Table'!$D387:$OR387,$D$8:$OR$8*($D$9:$OR$9=F$17))/SUMIFS($D$8:$OR$8,$D$9:$OR$9,F$17)</f>
        <v>6.491E-4</v>
      </c>
      <c r="G398" s="148" cm="1">
        <f t="array" ref="G398">SUMPRODUCT('BEA Requirements Table'!$D387:$OR387,$D$8:$OR$8*($D$9:$OR$9=G$17))/SUMIFS($D$8:$OR$8,$D$9:$OR$9,G$17)</f>
        <v>1.086107811770201E-3</v>
      </c>
      <c r="H398" s="148" cm="1">
        <f t="array" ref="H398">SUMPRODUCT('BEA Requirements Table'!$D387:$OR387,$D$8:$OR$8*($D$9:$OR$9=H$17))/SUMIFS($D$8:$OR$8,$D$9:$OR$9,H$17)</f>
        <v>3.6008489946904349E-3</v>
      </c>
      <c r="I398" s="148" cm="1">
        <f t="array" ref="I398">SUMPRODUCT('BEA Requirements Table'!$D387:$OR387,$D$8:$OR$8*($D$9:$OR$9=I$17))/SUMIFS($D$8:$OR$8,$D$9:$OR$9,I$17)</f>
        <v>1.3590810584148368E-3</v>
      </c>
      <c r="J398" s="148" cm="1">
        <f t="array" ref="J398">SUMPRODUCT('BEA Requirements Table'!$D387:$OR387,$D$8:$OR$8*($D$9:$OR$9=J$17))/SUMIFS($D$8:$OR$8,$D$9:$OR$9,J$17)</f>
        <v>1.3967770519806872E-3</v>
      </c>
      <c r="K398" s="148" cm="1">
        <f t="array" ref="K398">SUMPRODUCT('BEA Requirements Table'!$D387:$OR387,$D$8:$OR$8*($D$9:$OR$9=K$17))/SUMIFS($D$8:$OR$8,$D$9:$OR$9,K$17)</f>
        <v>1.9568570713267646E-3</v>
      </c>
      <c r="L398" s="148" cm="1">
        <f t="array" ref="L398">SUMPRODUCT('BEA Requirements Table'!$D387:$OR387,$D$8:$OR$8*($D$9:$OR$9=L$17))/SUMIFS($D$8:$OR$8,$D$9:$OR$9,L$17)</f>
        <v>1.7030288447955283E-3</v>
      </c>
      <c r="M398" s="148" cm="1">
        <f t="array" ref="M398">SUMPRODUCT('BEA Requirements Table'!$D387:$OR387,$D$8:$OR$8*($D$9:$OR$9=M$17))/SUMIFS($D$8:$OR$8,$D$9:$OR$9,M$17)</f>
        <v>4.7596852224291526E-4</v>
      </c>
      <c r="N398" s="148" cm="1">
        <f t="array" ref="N398">SUMPRODUCT('BEA Requirements Table'!$D387:$OR387,$D$8:$OR$8*($D$9:$OR$9=N$17))/SUMIFS($D$8:$OR$8,$D$9:$OR$9,N$17)</f>
        <v>8.9264179226730949E-4</v>
      </c>
      <c r="O398" s="148" cm="1">
        <f t="array" ref="O398">SUMPRODUCT('BEA Requirements Table'!$D387:$OR387,$D$8:$OR$8*($D$9:$OR$9=O$17))/SUMIFS($D$8:$OR$8,$D$9:$OR$9,O$17)</f>
        <v>5.399975192593462E-4</v>
      </c>
      <c r="P398" s="148" cm="1">
        <f t="array" ref="P398">SUMPRODUCT('BEA Requirements Table'!$D387:$OR387,$D$8:$OR$8*($D$9:$OR$9=P$17))/SUMIFS($D$8:$OR$8,$D$9:$OR$9,P$17)</f>
        <v>1.6913161177732369E-3</v>
      </c>
      <c r="Q398" s="148" cm="1">
        <f t="array" ref="Q398">SUMPRODUCT('BEA Requirements Table'!$D387:$OR387,$D$8:$OR$8*($D$9:$OR$9=Q$17))/SUMIFS($D$8:$OR$8,$D$9:$OR$9,Q$17)</f>
        <v>1.867E-3</v>
      </c>
      <c r="R398" s="148" cm="1">
        <f t="array" ref="R398">SUMPRODUCT('BEA Requirements Table'!$D387:$OR387,$D$8:$OR$8*($D$9:$OR$9=R$17))/SUMIFS($D$8:$OR$8,$D$9:$OR$9,R$17)</f>
        <v>2.0155346257617031E-3</v>
      </c>
      <c r="S398" s="148" cm="1">
        <f t="array" ref="S398">SUMPRODUCT('BEA Requirements Table'!$D387:$OR387,$D$8:$OR$8*($D$9:$OR$9=S$17))/SUMIFS($D$8:$OR$8,$D$9:$OR$9,S$17)</f>
        <v>2.4986750438047559E-3</v>
      </c>
      <c r="T398" s="148" cm="1">
        <f t="array" ref="T398">SUMPRODUCT('BEA Requirements Table'!$D387:$OR387,$D$8:$OR$8*($D$9:$OR$9=T$17))/SUMIFS($D$8:$OR$8,$D$9:$OR$9,T$17)</f>
        <v>1.2744248047260778E-3</v>
      </c>
      <c r="U398" s="148" cm="1">
        <f t="array" ref="U398">SUMPRODUCT('BEA Requirements Table'!$D387:$OR387,$D$8:$OR$8*($D$9:$OR$9=U$17))/SUMIFS($D$8:$OR$8,$D$9:$OR$9,U$17)</f>
        <v>1.8538287573820231E-3</v>
      </c>
      <c r="V398" s="148" cm="1">
        <f t="array" ref="V398">SUMPRODUCT('BEA Requirements Table'!$D387:$OR387,$D$8:$OR$8*($D$9:$OR$9=V$17))/SUMIFS($D$8:$OR$8,$D$9:$OR$9,V$17)</f>
        <v>5.2926499074270369E-4</v>
      </c>
      <c r="W398" s="148" cm="1">
        <f t="array" ref="W398">SUMPRODUCT('BEA Requirements Table'!$D387:$OR387,$D$8:$OR$8*($D$9:$OR$9=W$17))/SUMIFS($D$8:$OR$8,$D$9:$OR$9,W$17)</f>
        <v>1.0872462314079011E-3</v>
      </c>
      <c r="X398" s="148" cm="1">
        <f t="array" ref="X398">SUMPRODUCT('BEA Requirements Table'!$D387:$OR387,$D$8:$OR$8*($D$9:$OR$9=X$17))/SUMIFS($D$8:$OR$8,$D$9:$OR$9,X$17)</f>
        <v>1.5012969673507852E-3</v>
      </c>
      <c r="Y398" s="148" cm="1">
        <f t="array" ref="Y398">SUMPRODUCT('BEA Requirements Table'!$D387:$OR387,$D$8:$OR$8*($D$9:$OR$9=Y$17))/SUMIFS($D$8:$OR$8,$D$9:$OR$9,Y$17)</f>
        <v>1.2755238316217844E-3</v>
      </c>
      <c r="Z398" s="148" cm="1">
        <f t="array" ref="Z398">SUMPRODUCT('BEA Requirements Table'!$D387:$OR387,$D$8:$OR$8*($D$9:$OR$9=Z$17))/SUMIFS($D$8:$OR$8,$D$9:$OR$9,Z$17)</f>
        <v>8.5716228374893696E-4</v>
      </c>
      <c r="AA398" s="148" cm="1">
        <f t="array" ref="AA398">SUMPRODUCT('BEA Requirements Table'!$D387:$OR387,$D$8:$OR$8*($D$9:$OR$9=AA$17))/SUMIFS($D$8:$OR$8,$D$9:$OR$9,AA$17)</f>
        <v>1.5903174807730869E-3</v>
      </c>
      <c r="AB398" s="148" cm="1">
        <f t="array" ref="AB398">SUMPRODUCT('BEA Requirements Table'!$D387:$OR387,$D$8:$OR$8*($D$9:$OR$9=AB$17))/SUMIFS($D$8:$OR$8,$D$9:$OR$9,AB$17)</f>
        <v>6.3009999999999997E-4</v>
      </c>
      <c r="AC398" s="148" cm="1">
        <f t="array" ref="AC398">SUMPRODUCT('BEA Requirements Table'!$D387:$OR387,$D$8:$OR$8*($D$9:$OR$9=AC$17))/SUMIFS($D$8:$OR$8,$D$9:$OR$9,AC$17)</f>
        <v>1.0716E-3</v>
      </c>
      <c r="AD398" s="148" cm="1">
        <f t="array" ref="AD398">SUMPRODUCT('BEA Requirements Table'!$D387:$OR387,$D$8:$OR$8*($D$9:$OR$9=AD$17))/SUMIFS($D$8:$OR$8,$D$9:$OR$9,AD$17)</f>
        <v>1.5780555105185936E-3</v>
      </c>
      <c r="AE398" s="148" cm="1">
        <f t="array" ref="AE398">SUMPRODUCT('BEA Requirements Table'!$D387:$OR387,$D$8:$OR$8*($D$9:$OR$9=AE$17))/SUMIFS($D$8:$OR$8,$D$9:$OR$9,AE$17)</f>
        <v>7.8076534772003505E-4</v>
      </c>
      <c r="AF398" s="148" cm="1">
        <f t="array" ref="AF398">SUMPRODUCT('BEA Requirements Table'!$D387:$OR387,$D$8:$OR$8*($D$9:$OR$9=AF$17))/SUMIFS($D$8:$OR$8,$D$9:$OR$9,AF$17)</f>
        <v>1.5323781207407373E-3</v>
      </c>
      <c r="AG398" s="148" cm="1">
        <f t="array" ref="AG398">SUMPRODUCT('BEA Requirements Table'!$D387:$OR387,$D$8:$OR$8*($D$9:$OR$9=AG$17))/SUMIFS($D$8:$OR$8,$D$9:$OR$9,AG$17)</f>
        <v>9.7567098781179144E-4</v>
      </c>
      <c r="AH398" s="148" cm="1">
        <f t="array" ref="AH398">SUMPRODUCT('BEA Requirements Table'!$D387:$OR387,$D$8:$OR$8*($D$9:$OR$9=AH$17))/SUMIFS($D$8:$OR$8,$D$9:$OR$9,AH$17)</f>
        <v>0.30914045495944908</v>
      </c>
      <c r="AI398" s="148" cm="1">
        <f t="array" ref="AI398">SUMPRODUCT('BEA Requirements Table'!$D387:$OR387,$D$8:$OR$8*($D$9:$OR$9=AI$17))/SUMIFS($D$8:$OR$8,$D$9:$OR$9,AI$17)</f>
        <v>8.2669226288536448E-4</v>
      </c>
      <c r="AJ398" s="148" cm="1">
        <f t="array" ref="AJ398">SUMPRODUCT('BEA Requirements Table'!$D387:$OR387,$D$8:$OR$8*($D$9:$OR$9=AJ$17))/SUMIFS($D$8:$OR$8,$D$9:$OR$9,AJ$17)</f>
        <v>1.055086113452423E-3</v>
      </c>
      <c r="AK398" s="148" cm="1">
        <f t="array" ref="AK398">SUMPRODUCT('BEA Requirements Table'!$D387:$OR387,$D$8:$OR$8*($D$9:$OR$9=AK$17))/SUMIFS($D$8:$OR$8,$D$9:$OR$9,AK$17)</f>
        <v>2.1520479450808606E-3</v>
      </c>
      <c r="AL398" s="148" cm="1">
        <f t="array" ref="AL398">SUMPRODUCT('BEA Requirements Table'!$D387:$OR387,$D$8:$OR$8*($D$9:$OR$9=AL$17))/SUMIFS($D$8:$OR$8,$D$9:$OR$9,AL$17)</f>
        <v>2.089165083047908E-3</v>
      </c>
      <c r="AM398" s="148" cm="1">
        <f t="array" ref="AM398">SUMPRODUCT('BEA Requirements Table'!$D387:$OR387,$D$8:$OR$8*($D$9:$OR$9=AM$17))/SUMIFS($D$8:$OR$8,$D$9:$OR$9,AM$17)</f>
        <v>2.2973285727765653E-3</v>
      </c>
      <c r="AN398" s="148" cm="1">
        <f t="array" ref="AN398">SUMPRODUCT('BEA Requirements Table'!$D387:$OR387,$D$8:$OR$8*($D$9:$OR$9=AN$17))/SUMIFS($D$8:$OR$8,$D$9:$OR$9,AN$17)</f>
        <v>2.1918690722607138E-3</v>
      </c>
      <c r="AO398" s="148" cm="1">
        <f t="array" ref="AO398">SUMPRODUCT('BEA Requirements Table'!$D387:$OR387,$D$8:$OR$8*($D$9:$OR$9=AO$17))/SUMIFS($D$8:$OR$8,$D$9:$OR$9,AO$17)</f>
        <v>2.0627313751216195E-3</v>
      </c>
      <c r="AP398" s="148" cm="1">
        <f t="array" ref="AP398">SUMPRODUCT('BEA Requirements Table'!$D387:$OR387,$D$8:$OR$8*($D$9:$OR$9=AP$17))/SUMIFS($D$8:$OR$8,$D$9:$OR$9,AP$17)</f>
        <v>1.2296728339952446E-3</v>
      </c>
      <c r="AQ398" s="148" cm="1">
        <f t="array" ref="AQ398">SUMPRODUCT('BEA Requirements Table'!$D387:$OR387,$D$8:$OR$8*($D$9:$OR$9=AQ$17))/SUMIFS($D$8:$OR$8,$D$9:$OR$9,AQ$17)</f>
        <v>2.3603923405710377E-3</v>
      </c>
      <c r="AR398" s="148" cm="1">
        <f t="array" ref="AR398">SUMPRODUCT('BEA Requirements Table'!$D387:$OR387,$D$8:$OR$8*($D$9:$OR$9=AR$17))/SUMIFS($D$8:$OR$8,$D$9:$OR$9,AR$17)</f>
        <v>1.0867319809789188E-3</v>
      </c>
      <c r="AS398" s="148" cm="1">
        <f t="array" ref="AS398">SUMPRODUCT('BEA Requirements Table'!$D387:$OR387,$D$8:$OR$8*($D$9:$OR$9=AS$17))/SUMIFS($D$8:$OR$8,$D$9:$OR$9,AS$17)</f>
        <v>0</v>
      </c>
      <c r="OS398" s="148"/>
      <c r="OT398" s="148"/>
      <c r="OU398" s="148"/>
      <c r="OV398" s="148"/>
    </row>
    <row r="399" spans="1:412">
      <c r="A399" s="155" t="s">
        <v>819</v>
      </c>
      <c r="B399" s="155">
        <v>78189</v>
      </c>
      <c r="C399" s="155" t="str">
        <v>ISIC 55T56</v>
      </c>
      <c r="D399" s="148" cm="1">
        <f t="array" ref="D399">SUMPRODUCT('BEA Requirements Table'!$D388:$OR388,$D$8:$OR$8*($D$9:$OR$9=D$17))/SUMIFS($D$8:$OR$8,$D$9:$OR$9,D$17)</f>
        <v>1.0862802924745747E-3</v>
      </c>
      <c r="E399" s="148" cm="1">
        <f t="array" ref="E399">SUMPRODUCT('BEA Requirements Table'!$D388:$OR388,$D$8:$OR$8*($D$9:$OR$9=E$17))/SUMIFS($D$8:$OR$8,$D$9:$OR$9,E$17)</f>
        <v>8.3290000000000002E-4</v>
      </c>
      <c r="F399" s="148" cm="1">
        <f t="array" ref="F399">SUMPRODUCT('BEA Requirements Table'!$D388:$OR388,$D$8:$OR$8*($D$9:$OR$9=F$17))/SUMIFS($D$8:$OR$8,$D$9:$OR$9,F$17)</f>
        <v>6.6870000000000005E-4</v>
      </c>
      <c r="G399" s="148" cm="1">
        <f t="array" ref="G399">SUMPRODUCT('BEA Requirements Table'!$D388:$OR388,$D$8:$OR$8*($D$9:$OR$9=G$17))/SUMIFS($D$8:$OR$8,$D$9:$OR$9,G$17)</f>
        <v>9.4558195352638949E-4</v>
      </c>
      <c r="H399" s="148" cm="1">
        <f t="array" ref="H399">SUMPRODUCT('BEA Requirements Table'!$D388:$OR388,$D$8:$OR$8*($D$9:$OR$9=H$17))/SUMIFS($D$8:$OR$8,$D$9:$OR$9,H$17)</f>
        <v>1.2665229539040449E-3</v>
      </c>
      <c r="I399" s="148" cm="1">
        <f t="array" ref="I399">SUMPRODUCT('BEA Requirements Table'!$D388:$OR388,$D$8:$OR$8*($D$9:$OR$9=I$17))/SUMIFS($D$8:$OR$8,$D$9:$OR$9,I$17)</f>
        <v>1.2534773343583769E-3</v>
      </c>
      <c r="J399" s="148" cm="1">
        <f t="array" ref="J399">SUMPRODUCT('BEA Requirements Table'!$D388:$OR388,$D$8:$OR$8*($D$9:$OR$9=J$17))/SUMIFS($D$8:$OR$8,$D$9:$OR$9,J$17)</f>
        <v>1.1572043905469125E-3</v>
      </c>
      <c r="K399" s="148" cm="1">
        <f t="array" ref="K399">SUMPRODUCT('BEA Requirements Table'!$D388:$OR388,$D$8:$OR$8*($D$9:$OR$9=K$17))/SUMIFS($D$8:$OR$8,$D$9:$OR$9,K$17)</f>
        <v>1.2989026882320135E-3</v>
      </c>
      <c r="L399" s="148" cm="1">
        <f t="array" ref="L399">SUMPRODUCT('BEA Requirements Table'!$D388:$OR388,$D$8:$OR$8*($D$9:$OR$9=L$17))/SUMIFS($D$8:$OR$8,$D$9:$OR$9,L$17)</f>
        <v>1.4401820265043774E-3</v>
      </c>
      <c r="M399" s="148" cm="1">
        <f t="array" ref="M399">SUMPRODUCT('BEA Requirements Table'!$D388:$OR388,$D$8:$OR$8*($D$9:$OR$9=M$17))/SUMIFS($D$8:$OR$8,$D$9:$OR$9,M$17)</f>
        <v>4.9047616242512088E-4</v>
      </c>
      <c r="N399" s="148" cm="1">
        <f t="array" ref="N399">SUMPRODUCT('BEA Requirements Table'!$D388:$OR388,$D$8:$OR$8*($D$9:$OR$9=N$17))/SUMIFS($D$8:$OR$8,$D$9:$OR$9,N$17)</f>
        <v>9.0372115579951773E-4</v>
      </c>
      <c r="O399" s="148" cm="1">
        <f t="array" ref="O399">SUMPRODUCT('BEA Requirements Table'!$D388:$OR388,$D$8:$OR$8*($D$9:$OR$9=O$17))/SUMIFS($D$8:$OR$8,$D$9:$OR$9,O$17)</f>
        <v>6.0155283659862348E-4</v>
      </c>
      <c r="P399" s="148" cm="1">
        <f t="array" ref="P399">SUMPRODUCT('BEA Requirements Table'!$D388:$OR388,$D$8:$OR$8*($D$9:$OR$9=P$17))/SUMIFS($D$8:$OR$8,$D$9:$OR$9,P$17)</f>
        <v>1.3909400658302282E-3</v>
      </c>
      <c r="Q399" s="148" cm="1">
        <f t="array" ref="Q399">SUMPRODUCT('BEA Requirements Table'!$D388:$OR388,$D$8:$OR$8*($D$9:$OR$9=Q$17))/SUMIFS($D$8:$OR$8,$D$9:$OR$9,Q$17)</f>
        <v>1.2551999999999999E-3</v>
      </c>
      <c r="R399" s="148" cm="1">
        <f t="array" ref="R399">SUMPRODUCT('BEA Requirements Table'!$D388:$OR388,$D$8:$OR$8*($D$9:$OR$9=R$17))/SUMIFS($D$8:$OR$8,$D$9:$OR$9,R$17)</f>
        <v>1.436823887550835E-3</v>
      </c>
      <c r="S399" s="148" cm="1">
        <f t="array" ref="S399">SUMPRODUCT('BEA Requirements Table'!$D388:$OR388,$D$8:$OR$8*($D$9:$OR$9=S$17))/SUMIFS($D$8:$OR$8,$D$9:$OR$9,S$17)</f>
        <v>1.3613890112640803E-3</v>
      </c>
      <c r="T399" s="148" cm="1">
        <f t="array" ref="T399">SUMPRODUCT('BEA Requirements Table'!$D388:$OR388,$D$8:$OR$8*($D$9:$OR$9=T$17))/SUMIFS($D$8:$OR$8,$D$9:$OR$9,T$17)</f>
        <v>1.0220784677955144E-3</v>
      </c>
      <c r="U399" s="148" cm="1">
        <f t="array" ref="U399">SUMPRODUCT('BEA Requirements Table'!$D388:$OR388,$D$8:$OR$8*($D$9:$OR$9=U$17))/SUMIFS($D$8:$OR$8,$D$9:$OR$9,U$17)</f>
        <v>1.431337876957252E-3</v>
      </c>
      <c r="V399" s="148" cm="1">
        <f t="array" ref="V399">SUMPRODUCT('BEA Requirements Table'!$D388:$OR388,$D$8:$OR$8*($D$9:$OR$9=V$17))/SUMIFS($D$8:$OR$8,$D$9:$OR$9,V$17)</f>
        <v>6.9060981584340327E-4</v>
      </c>
      <c r="W399" s="148" cm="1">
        <f t="array" ref="W399">SUMPRODUCT('BEA Requirements Table'!$D388:$OR388,$D$8:$OR$8*($D$9:$OR$9=W$17))/SUMIFS($D$8:$OR$8,$D$9:$OR$9,W$17)</f>
        <v>8.0641538592260496E-4</v>
      </c>
      <c r="X399" s="148" cm="1">
        <f t="array" ref="X399">SUMPRODUCT('BEA Requirements Table'!$D388:$OR388,$D$8:$OR$8*($D$9:$OR$9=X$17))/SUMIFS($D$8:$OR$8,$D$9:$OR$9,X$17)</f>
        <v>1.1838626788731206E-3</v>
      </c>
      <c r="Y399" s="148" cm="1">
        <f t="array" ref="Y399">SUMPRODUCT('BEA Requirements Table'!$D388:$OR388,$D$8:$OR$8*($D$9:$OR$9=Y$17))/SUMIFS($D$8:$OR$8,$D$9:$OR$9,Y$17)</f>
        <v>1.1528729186116083E-3</v>
      </c>
      <c r="Z399" s="148" cm="1">
        <f t="array" ref="Z399">SUMPRODUCT('BEA Requirements Table'!$D388:$OR388,$D$8:$OR$8*($D$9:$OR$9=Z$17))/SUMIFS($D$8:$OR$8,$D$9:$OR$9,Z$17)</f>
        <v>8.6013292042649435E-4</v>
      </c>
      <c r="AA399" s="148" cm="1">
        <f t="array" ref="AA399">SUMPRODUCT('BEA Requirements Table'!$D388:$OR388,$D$8:$OR$8*($D$9:$OR$9=AA$17))/SUMIFS($D$8:$OR$8,$D$9:$OR$9,AA$17)</f>
        <v>1.3349025107986772E-3</v>
      </c>
      <c r="AB399" s="148" cm="1">
        <f t="array" ref="AB399">SUMPRODUCT('BEA Requirements Table'!$D388:$OR388,$D$8:$OR$8*($D$9:$OR$9=AB$17))/SUMIFS($D$8:$OR$8,$D$9:$OR$9,AB$17)</f>
        <v>9.6290000000000004E-4</v>
      </c>
      <c r="AC399" s="148" cm="1">
        <f t="array" ref="AC399">SUMPRODUCT('BEA Requirements Table'!$D388:$OR388,$D$8:$OR$8*($D$9:$OR$9=AC$17))/SUMIFS($D$8:$OR$8,$D$9:$OR$9,AC$17)</f>
        <v>1.2199999999999999E-3</v>
      </c>
      <c r="AD399" s="148" cm="1">
        <f t="array" ref="AD399">SUMPRODUCT('BEA Requirements Table'!$D388:$OR388,$D$8:$OR$8*($D$9:$OR$9=AD$17))/SUMIFS($D$8:$OR$8,$D$9:$OR$9,AD$17)</f>
        <v>1.723362135174219E-3</v>
      </c>
      <c r="AE399" s="148" cm="1">
        <f t="array" ref="AE399">SUMPRODUCT('BEA Requirements Table'!$D388:$OR388,$D$8:$OR$8*($D$9:$OR$9=AE$17))/SUMIFS($D$8:$OR$8,$D$9:$OR$9,AE$17)</f>
        <v>9.6765142988113355E-4</v>
      </c>
      <c r="AF399" s="148" cm="1">
        <f t="array" ref="AF399">SUMPRODUCT('BEA Requirements Table'!$D388:$OR388,$D$8:$OR$8*($D$9:$OR$9=AF$17))/SUMIFS($D$8:$OR$8,$D$9:$OR$9,AF$17)</f>
        <v>2.7846732031364917E-3</v>
      </c>
      <c r="AG399" s="148" cm="1">
        <f t="array" ref="AG399">SUMPRODUCT('BEA Requirements Table'!$D388:$OR388,$D$8:$OR$8*($D$9:$OR$9=AG$17))/SUMIFS($D$8:$OR$8,$D$9:$OR$9,AG$17)</f>
        <v>1.0057064273161645E-2</v>
      </c>
      <c r="AH399" s="148" cm="1">
        <f t="array" ref="AH399">SUMPRODUCT('BEA Requirements Table'!$D388:$OR388,$D$8:$OR$8*($D$9:$OR$9=AH$17))/SUMIFS($D$8:$OR$8,$D$9:$OR$9,AH$17)</f>
        <v>0.11310683540800071</v>
      </c>
      <c r="AI399" s="148" cm="1">
        <f t="array" ref="AI399">SUMPRODUCT('BEA Requirements Table'!$D388:$OR388,$D$8:$OR$8*($D$9:$OR$9=AI$17))/SUMIFS($D$8:$OR$8,$D$9:$OR$9,AI$17)</f>
        <v>1.6211291784442188E-3</v>
      </c>
      <c r="AJ399" s="148" cm="1">
        <f t="array" ref="AJ399">SUMPRODUCT('BEA Requirements Table'!$D388:$OR388,$D$8:$OR$8*($D$9:$OR$9=AJ$17))/SUMIFS($D$8:$OR$8,$D$9:$OR$9,AJ$17)</f>
        <v>1.851884386017383E-3</v>
      </c>
      <c r="AK399" s="148" cm="1">
        <f t="array" ref="AK399">SUMPRODUCT('BEA Requirements Table'!$D388:$OR388,$D$8:$OR$8*($D$9:$OR$9=AK$17))/SUMIFS($D$8:$OR$8,$D$9:$OR$9,AK$17)</f>
        <v>3.433129628379088E-3</v>
      </c>
      <c r="AL399" s="148" cm="1">
        <f t="array" ref="AL399">SUMPRODUCT('BEA Requirements Table'!$D388:$OR388,$D$8:$OR$8*($D$9:$OR$9=AL$17))/SUMIFS($D$8:$OR$8,$D$9:$OR$9,AL$17)</f>
        <v>1.9060986794295555E-3</v>
      </c>
      <c r="AM399" s="148" cm="1">
        <f t="array" ref="AM399">SUMPRODUCT('BEA Requirements Table'!$D388:$OR388,$D$8:$OR$8*($D$9:$OR$9=AM$17))/SUMIFS($D$8:$OR$8,$D$9:$OR$9,AM$17)</f>
        <v>1.1281475194272303E-3</v>
      </c>
      <c r="AN399" s="148" cm="1">
        <f t="array" ref="AN399">SUMPRODUCT('BEA Requirements Table'!$D388:$OR388,$D$8:$OR$8*($D$9:$OR$9=AN$17))/SUMIFS($D$8:$OR$8,$D$9:$OR$9,AN$17)</f>
        <v>5.9724899443466956E-3</v>
      </c>
      <c r="AO399" s="148" cm="1">
        <f t="array" ref="AO399">SUMPRODUCT('BEA Requirements Table'!$D388:$OR388,$D$8:$OR$8*($D$9:$OR$9=AO$17))/SUMIFS($D$8:$OR$8,$D$9:$OR$9,AO$17)</f>
        <v>2.5628052907440187E-3</v>
      </c>
      <c r="AP399" s="148" cm="1">
        <f t="array" ref="AP399">SUMPRODUCT('BEA Requirements Table'!$D388:$OR388,$D$8:$OR$8*($D$9:$OR$9=AP$17))/SUMIFS($D$8:$OR$8,$D$9:$OR$9,AP$17)</f>
        <v>2.7134169198774222E-3</v>
      </c>
      <c r="AQ399" s="148" cm="1">
        <f t="array" ref="AQ399">SUMPRODUCT('BEA Requirements Table'!$D388:$OR388,$D$8:$OR$8*($D$9:$OR$9=AQ$17))/SUMIFS($D$8:$OR$8,$D$9:$OR$9,AQ$17)</f>
        <v>1.0070304470354466E-2</v>
      </c>
      <c r="AR399" s="148" cm="1">
        <f t="array" ref="AR399">SUMPRODUCT('BEA Requirements Table'!$D388:$OR388,$D$8:$OR$8*($D$9:$OR$9=AR$17))/SUMIFS($D$8:$OR$8,$D$9:$OR$9,AR$17)</f>
        <v>5.1706929833962474E-3</v>
      </c>
      <c r="AS399" s="148" cm="1">
        <f t="array" ref="AS399">SUMPRODUCT('BEA Requirements Table'!$D388:$OR388,$D$8:$OR$8*($D$9:$OR$9=AS$17))/SUMIFS($D$8:$OR$8,$D$9:$OR$9,AS$17)</f>
        <v>0</v>
      </c>
      <c r="OS399" s="148"/>
      <c r="OT399" s="148"/>
      <c r="OU399" s="148"/>
      <c r="OV399" s="148"/>
    </row>
    <row r="400" spans="1:412">
      <c r="A400" s="155">
        <v>811100</v>
      </c>
      <c r="B400" s="155">
        <v>106391</v>
      </c>
      <c r="C400" s="155" t="str">
        <v>ISIC 45T47</v>
      </c>
      <c r="D400" s="148" cm="1">
        <f t="array" ref="D400">SUMPRODUCT('BEA Requirements Table'!$D389:$OR389,$D$8:$OR$8*($D$9:$OR$9=D$17))/SUMIFS($D$8:$OR$8,$D$9:$OR$9,D$17)</f>
        <v>3.0826311399910571E-3</v>
      </c>
      <c r="E400" s="148" cm="1">
        <f t="array" ref="E400">SUMPRODUCT('BEA Requirements Table'!$D389:$OR389,$D$8:$OR$8*($D$9:$OR$9=E$17))/SUMIFS($D$8:$OR$8,$D$9:$OR$9,E$17)</f>
        <v>1.9325E-3</v>
      </c>
      <c r="F400" s="148" cm="1">
        <f t="array" ref="F400">SUMPRODUCT('BEA Requirements Table'!$D389:$OR389,$D$8:$OR$8*($D$9:$OR$9=F$17))/SUMIFS($D$8:$OR$8,$D$9:$OR$9,F$17)</f>
        <v>1.315E-3</v>
      </c>
      <c r="G400" s="148" cm="1">
        <f t="array" ref="G400">SUMPRODUCT('BEA Requirements Table'!$D389:$OR389,$D$8:$OR$8*($D$9:$OR$9=G$17))/SUMIFS($D$8:$OR$8,$D$9:$OR$9,G$17)</f>
        <v>2.2916832642456797E-3</v>
      </c>
      <c r="H400" s="148" cm="1">
        <f t="array" ref="H400">SUMPRODUCT('BEA Requirements Table'!$D389:$OR389,$D$8:$OR$8*($D$9:$OR$9=H$17))/SUMIFS($D$8:$OR$8,$D$9:$OR$9,H$17)</f>
        <v>1.9795806766905303E-3</v>
      </c>
      <c r="I400" s="148" cm="1">
        <f t="array" ref="I400">SUMPRODUCT('BEA Requirements Table'!$D389:$OR389,$D$8:$OR$8*($D$9:$OR$9=I$17))/SUMIFS($D$8:$OR$8,$D$9:$OR$9,I$17)</f>
        <v>4.549122435236674E-3</v>
      </c>
      <c r="J400" s="148" cm="1">
        <f t="array" ref="J400">SUMPRODUCT('BEA Requirements Table'!$D389:$OR389,$D$8:$OR$8*($D$9:$OR$9=J$17))/SUMIFS($D$8:$OR$8,$D$9:$OR$9,J$17)</f>
        <v>3.10611058672389E-3</v>
      </c>
      <c r="K400" s="148" cm="1">
        <f t="array" ref="K400">SUMPRODUCT('BEA Requirements Table'!$D389:$OR389,$D$8:$OR$8*($D$9:$OR$9=K$17))/SUMIFS($D$8:$OR$8,$D$9:$OR$9,K$17)</f>
        <v>4.7251853182128023E-3</v>
      </c>
      <c r="L400" s="148" cm="1">
        <f t="array" ref="L400">SUMPRODUCT('BEA Requirements Table'!$D389:$OR389,$D$8:$OR$8*($D$9:$OR$9=L$17))/SUMIFS($D$8:$OR$8,$D$9:$OR$9,L$17)</f>
        <v>4.6327131414674013E-3</v>
      </c>
      <c r="M400" s="148" cm="1">
        <f t="array" ref="M400">SUMPRODUCT('BEA Requirements Table'!$D389:$OR389,$D$8:$OR$8*($D$9:$OR$9=M$17))/SUMIFS($D$8:$OR$8,$D$9:$OR$9,M$17)</f>
        <v>1.6305447770668536E-3</v>
      </c>
      <c r="N400" s="148" cm="1">
        <f t="array" ref="N400">SUMPRODUCT('BEA Requirements Table'!$D389:$OR389,$D$8:$OR$8*($D$9:$OR$9=N$17))/SUMIFS($D$8:$OR$8,$D$9:$OR$9,N$17)</f>
        <v>3.8526537885394761E-3</v>
      </c>
      <c r="O400" s="148" cm="1">
        <f t="array" ref="O400">SUMPRODUCT('BEA Requirements Table'!$D389:$OR389,$D$8:$OR$8*($D$9:$OR$9=O$17))/SUMIFS($D$8:$OR$8,$D$9:$OR$9,O$17)</f>
        <v>1.6826218500703895E-3</v>
      </c>
      <c r="P400" s="148" cm="1">
        <f t="array" ref="P400">SUMPRODUCT('BEA Requirements Table'!$D389:$OR389,$D$8:$OR$8*($D$9:$OR$9=P$17))/SUMIFS($D$8:$OR$8,$D$9:$OR$9,P$17)</f>
        <v>3.9755818217960927E-3</v>
      </c>
      <c r="Q400" s="148" cm="1">
        <f t="array" ref="Q400">SUMPRODUCT('BEA Requirements Table'!$D389:$OR389,$D$8:$OR$8*($D$9:$OR$9=Q$17))/SUMIFS($D$8:$OR$8,$D$9:$OR$9,Q$17)</f>
        <v>4.731E-3</v>
      </c>
      <c r="R400" s="148" cm="1">
        <f t="array" ref="R400">SUMPRODUCT('BEA Requirements Table'!$D389:$OR389,$D$8:$OR$8*($D$9:$OR$9=R$17))/SUMIFS($D$8:$OR$8,$D$9:$OR$9,R$17)</f>
        <v>4.6019209881417722E-3</v>
      </c>
      <c r="S400" s="148" cm="1">
        <f t="array" ref="S400">SUMPRODUCT('BEA Requirements Table'!$D389:$OR389,$D$8:$OR$8*($D$9:$OR$9=S$17))/SUMIFS($D$8:$OR$8,$D$9:$OR$9,S$17)</f>
        <v>5.0357473341677093E-3</v>
      </c>
      <c r="T400" s="148" cm="1">
        <f t="array" ref="T400">SUMPRODUCT('BEA Requirements Table'!$D389:$OR389,$D$8:$OR$8*($D$9:$OR$9=T$17))/SUMIFS($D$8:$OR$8,$D$9:$OR$9,T$17)</f>
        <v>3.7409141117954424E-3</v>
      </c>
      <c r="U400" s="148" cm="1">
        <f t="array" ref="U400">SUMPRODUCT('BEA Requirements Table'!$D389:$OR389,$D$8:$OR$8*($D$9:$OR$9=U$17))/SUMIFS($D$8:$OR$8,$D$9:$OR$9,U$17)</f>
        <v>3.4704409221433599E-3</v>
      </c>
      <c r="V400" s="148" cm="1">
        <f t="array" ref="V400">SUMPRODUCT('BEA Requirements Table'!$D389:$OR389,$D$8:$OR$8*($D$9:$OR$9=V$17))/SUMIFS($D$8:$OR$8,$D$9:$OR$9,V$17)</f>
        <v>1.2422651739099711E-3</v>
      </c>
      <c r="W400" s="148" cm="1">
        <f t="array" ref="W400">SUMPRODUCT('BEA Requirements Table'!$D389:$OR389,$D$8:$OR$8*($D$9:$OR$9=W$17))/SUMIFS($D$8:$OR$8,$D$9:$OR$9,W$17)</f>
        <v>2.6472630164921427E-3</v>
      </c>
      <c r="X400" s="148" cm="1">
        <f t="array" ref="X400">SUMPRODUCT('BEA Requirements Table'!$D389:$OR389,$D$8:$OR$8*($D$9:$OR$9=X$17))/SUMIFS($D$8:$OR$8,$D$9:$OR$9,X$17)</f>
        <v>2.8410579913769854E-3</v>
      </c>
      <c r="Y400" s="148" cm="1">
        <f t="array" ref="Y400">SUMPRODUCT('BEA Requirements Table'!$D389:$OR389,$D$8:$OR$8*($D$9:$OR$9=Y$17))/SUMIFS($D$8:$OR$8,$D$9:$OR$9,Y$17)</f>
        <v>3.1691252056684788E-3</v>
      </c>
      <c r="Z400" s="148" cm="1">
        <f t="array" ref="Z400">SUMPRODUCT('BEA Requirements Table'!$D389:$OR389,$D$8:$OR$8*($D$9:$OR$9=Z$17))/SUMIFS($D$8:$OR$8,$D$9:$OR$9,Z$17)</f>
        <v>1.7120311064135979E-3</v>
      </c>
      <c r="AA400" s="148" cm="1">
        <f t="array" ref="AA400">SUMPRODUCT('BEA Requirements Table'!$D389:$OR389,$D$8:$OR$8*($D$9:$OR$9=AA$17))/SUMIFS($D$8:$OR$8,$D$9:$OR$9,AA$17)</f>
        <v>2.496943014929533E-3</v>
      </c>
      <c r="AB400" s="148" cm="1">
        <f t="array" ref="AB400">SUMPRODUCT('BEA Requirements Table'!$D389:$OR389,$D$8:$OR$8*($D$9:$OR$9=AB$17))/SUMIFS($D$8:$OR$8,$D$9:$OR$9,AB$17)</f>
        <v>1.2338E-3</v>
      </c>
      <c r="AC400" s="148" cm="1">
        <f t="array" ref="AC400">SUMPRODUCT('BEA Requirements Table'!$D389:$OR389,$D$8:$OR$8*($D$9:$OR$9=AC$17))/SUMIFS($D$8:$OR$8,$D$9:$OR$9,AC$17)</f>
        <v>1.4086999999999999E-3</v>
      </c>
      <c r="AD400" s="148" cm="1">
        <f t="array" ref="AD400">SUMPRODUCT('BEA Requirements Table'!$D389:$OR389,$D$8:$OR$8*($D$9:$OR$9=AD$17))/SUMIFS($D$8:$OR$8,$D$9:$OR$9,AD$17)</f>
        <v>7.9014302616717859E-3</v>
      </c>
      <c r="AE400" s="148" cm="1">
        <f t="array" ref="AE400">SUMPRODUCT('BEA Requirements Table'!$D389:$OR389,$D$8:$OR$8*($D$9:$OR$9=AE$17))/SUMIFS($D$8:$OR$8,$D$9:$OR$9,AE$17)</f>
        <v>3.1736496516370912E-3</v>
      </c>
      <c r="AF400" s="148" cm="1">
        <f t="array" ref="AF400">SUMPRODUCT('BEA Requirements Table'!$D389:$OR389,$D$8:$OR$8*($D$9:$OR$9=AF$17))/SUMIFS($D$8:$OR$8,$D$9:$OR$9,AF$17)</f>
        <v>4.1769319778934139E-2</v>
      </c>
      <c r="AG400" s="148" cm="1">
        <f t="array" ref="AG400">SUMPRODUCT('BEA Requirements Table'!$D389:$OR389,$D$8:$OR$8*($D$9:$OR$9=AG$17))/SUMIFS($D$8:$OR$8,$D$9:$OR$9,AG$17)</f>
        <v>1.3268700623279074E-2</v>
      </c>
      <c r="AH400" s="148" cm="1">
        <f t="array" ref="AH400">SUMPRODUCT('BEA Requirements Table'!$D389:$OR389,$D$8:$OR$8*($D$9:$OR$9=AH$17))/SUMIFS($D$8:$OR$8,$D$9:$OR$9,AH$17)</f>
        <v>4.1668997102953598E-3</v>
      </c>
      <c r="AI400" s="148" cm="1">
        <f t="array" ref="AI400">SUMPRODUCT('BEA Requirements Table'!$D389:$OR389,$D$8:$OR$8*($D$9:$OR$9=AI$17))/SUMIFS($D$8:$OR$8,$D$9:$OR$9,AI$17)</f>
        <v>1.6098964760986501E-3</v>
      </c>
      <c r="AJ400" s="148" cm="1">
        <f t="array" ref="AJ400">SUMPRODUCT('BEA Requirements Table'!$D389:$OR389,$D$8:$OR$8*($D$9:$OR$9=AJ$17))/SUMIFS($D$8:$OR$8,$D$9:$OR$9,AJ$17)</f>
        <v>2.7823062869209783E-3</v>
      </c>
      <c r="AK400" s="148" cm="1">
        <f t="array" ref="AK400">SUMPRODUCT('BEA Requirements Table'!$D389:$OR389,$D$8:$OR$8*($D$9:$OR$9=AK$17))/SUMIFS($D$8:$OR$8,$D$9:$OR$9,AK$17)</f>
        <v>2.1239004956228437E-3</v>
      </c>
      <c r="AL400" s="148" cm="1">
        <f t="array" ref="AL400">SUMPRODUCT('BEA Requirements Table'!$D389:$OR389,$D$8:$OR$8*($D$9:$OR$9=AL$17))/SUMIFS($D$8:$OR$8,$D$9:$OR$9,AL$17)</f>
        <v>1.8722505584707169E-3</v>
      </c>
      <c r="AM400" s="148" cm="1">
        <f t="array" ref="AM400">SUMPRODUCT('BEA Requirements Table'!$D389:$OR389,$D$8:$OR$8*($D$9:$OR$9=AM$17))/SUMIFS($D$8:$OR$8,$D$9:$OR$9,AM$17)</f>
        <v>2.0288566706557131E-3</v>
      </c>
      <c r="AN400" s="148" cm="1">
        <f t="array" ref="AN400">SUMPRODUCT('BEA Requirements Table'!$D389:$OR389,$D$8:$OR$8*($D$9:$OR$9=AN$17))/SUMIFS($D$8:$OR$8,$D$9:$OR$9,AN$17)</f>
        <v>2.4142047240440384E-3</v>
      </c>
      <c r="AO400" s="148" cm="1">
        <f t="array" ref="AO400">SUMPRODUCT('BEA Requirements Table'!$D389:$OR389,$D$8:$OR$8*($D$9:$OR$9=AO$17))/SUMIFS($D$8:$OR$8,$D$9:$OR$9,AO$17)</f>
        <v>1.7308641260388947E-3</v>
      </c>
      <c r="AP400" s="148" cm="1">
        <f t="array" ref="AP400">SUMPRODUCT('BEA Requirements Table'!$D389:$OR389,$D$8:$OR$8*($D$9:$OR$9=AP$17))/SUMIFS($D$8:$OR$8,$D$9:$OR$9,AP$17)</f>
        <v>1.3890425854059902E-3</v>
      </c>
      <c r="AQ400" s="148" cm="1">
        <f t="array" ref="AQ400">SUMPRODUCT('BEA Requirements Table'!$D389:$OR389,$D$8:$OR$8*($D$9:$OR$9=AQ$17))/SUMIFS($D$8:$OR$8,$D$9:$OR$9,AQ$17)</f>
        <v>3.252628998390648E-3</v>
      </c>
      <c r="AR400" s="148" cm="1">
        <f t="array" ref="AR400">SUMPRODUCT('BEA Requirements Table'!$D389:$OR389,$D$8:$OR$8*($D$9:$OR$9=AR$17))/SUMIFS($D$8:$OR$8,$D$9:$OR$9,AR$17)</f>
        <v>2.1638453917937847E-3</v>
      </c>
      <c r="AS400" s="148" cm="1">
        <f t="array" ref="AS400">SUMPRODUCT('BEA Requirements Table'!$D389:$OR389,$D$8:$OR$8*($D$9:$OR$9=AS$17))/SUMIFS($D$8:$OR$8,$D$9:$OR$9,AS$17)</f>
        <v>0</v>
      </c>
      <c r="OS400" s="148"/>
      <c r="OT400" s="148"/>
      <c r="OU400" s="148"/>
      <c r="OV400" s="148"/>
    </row>
    <row r="401" spans="1:412">
      <c r="A401" s="155">
        <v>811200</v>
      </c>
      <c r="B401" s="155">
        <v>20592</v>
      </c>
      <c r="C401" s="155" t="str">
        <v>ISIC 31T33</v>
      </c>
      <c r="D401" s="148" cm="1">
        <f t="array" ref="D401">SUMPRODUCT('BEA Requirements Table'!$D390:$OR390,$D$8:$OR$8*($D$9:$OR$9=D$17))/SUMIFS($D$8:$OR$8,$D$9:$OR$9,D$17)</f>
        <v>1.3263174894413122E-3</v>
      </c>
      <c r="E401" s="148" cm="1">
        <f t="array" ref="E401">SUMPRODUCT('BEA Requirements Table'!$D390:$OR390,$D$8:$OR$8*($D$9:$OR$9=E$17))/SUMIFS($D$8:$OR$8,$D$9:$OR$9,E$17)</f>
        <v>1.165E-3</v>
      </c>
      <c r="F401" s="148" cm="1">
        <f t="array" ref="F401">SUMPRODUCT('BEA Requirements Table'!$D390:$OR390,$D$8:$OR$8*($D$9:$OR$9=F$17))/SUMIFS($D$8:$OR$8,$D$9:$OR$9,F$17)</f>
        <v>9.0169999999999996E-4</v>
      </c>
      <c r="G401" s="148" cm="1">
        <f t="array" ref="G401">SUMPRODUCT('BEA Requirements Table'!$D390:$OR390,$D$8:$OR$8*($D$9:$OR$9=G$17))/SUMIFS($D$8:$OR$8,$D$9:$OR$9,G$17)</f>
        <v>1.6602546707146194E-3</v>
      </c>
      <c r="H401" s="148" cm="1">
        <f t="array" ref="H401">SUMPRODUCT('BEA Requirements Table'!$D390:$OR390,$D$8:$OR$8*($D$9:$OR$9=H$17))/SUMIFS($D$8:$OR$8,$D$9:$OR$9,H$17)</f>
        <v>3.8720890842993128E-3</v>
      </c>
      <c r="I401" s="148" cm="1">
        <f t="array" ref="I401">SUMPRODUCT('BEA Requirements Table'!$D390:$OR390,$D$8:$OR$8*($D$9:$OR$9=I$17))/SUMIFS($D$8:$OR$8,$D$9:$OR$9,I$17)</f>
        <v>1.6050637449480415E-3</v>
      </c>
      <c r="J401" s="148" cm="1">
        <f t="array" ref="J401">SUMPRODUCT('BEA Requirements Table'!$D390:$OR390,$D$8:$OR$8*($D$9:$OR$9=J$17))/SUMIFS($D$8:$OR$8,$D$9:$OR$9,J$17)</f>
        <v>1.3303018366885959E-3</v>
      </c>
      <c r="K401" s="148" cm="1">
        <f t="array" ref="K401">SUMPRODUCT('BEA Requirements Table'!$D390:$OR390,$D$8:$OR$8*($D$9:$OR$9=K$17))/SUMIFS($D$8:$OR$8,$D$9:$OR$9,K$17)</f>
        <v>2.4048637801326145E-3</v>
      </c>
      <c r="L401" s="148" cm="1">
        <f t="array" ref="L401">SUMPRODUCT('BEA Requirements Table'!$D390:$OR390,$D$8:$OR$8*($D$9:$OR$9=L$17))/SUMIFS($D$8:$OR$8,$D$9:$OR$9,L$17)</f>
        <v>2.0819568061118134E-3</v>
      </c>
      <c r="M401" s="148" cm="1">
        <f t="array" ref="M401">SUMPRODUCT('BEA Requirements Table'!$D390:$OR390,$D$8:$OR$8*($D$9:$OR$9=M$17))/SUMIFS($D$8:$OR$8,$D$9:$OR$9,M$17)</f>
        <v>6.6324573333461333E-4</v>
      </c>
      <c r="N401" s="148" cm="1">
        <f t="array" ref="N401">SUMPRODUCT('BEA Requirements Table'!$D390:$OR390,$D$8:$OR$8*($D$9:$OR$9=N$17))/SUMIFS($D$8:$OR$8,$D$9:$OR$9,N$17)</f>
        <v>1.6937697190444433E-3</v>
      </c>
      <c r="O401" s="148" cm="1">
        <f t="array" ref="O401">SUMPRODUCT('BEA Requirements Table'!$D390:$OR390,$D$8:$OR$8*($D$9:$OR$9=O$17))/SUMIFS($D$8:$OR$8,$D$9:$OR$9,O$17)</f>
        <v>8.1784661886047231E-4</v>
      </c>
      <c r="P401" s="148" cm="1">
        <f t="array" ref="P401">SUMPRODUCT('BEA Requirements Table'!$D390:$OR390,$D$8:$OR$8*($D$9:$OR$9=P$17))/SUMIFS($D$8:$OR$8,$D$9:$OR$9,P$17)</f>
        <v>1.75474655130967E-3</v>
      </c>
      <c r="Q401" s="148" cm="1">
        <f t="array" ref="Q401">SUMPRODUCT('BEA Requirements Table'!$D390:$OR390,$D$8:$OR$8*($D$9:$OR$9=Q$17))/SUMIFS($D$8:$OR$8,$D$9:$OR$9,Q$17)</f>
        <v>1.9719E-3</v>
      </c>
      <c r="R401" s="148" cm="1">
        <f t="array" ref="R401">SUMPRODUCT('BEA Requirements Table'!$D390:$OR390,$D$8:$OR$8*($D$9:$OR$9=R$17))/SUMIFS($D$8:$OR$8,$D$9:$OR$9,R$17)</f>
        <v>1.9916799028704543E-3</v>
      </c>
      <c r="S401" s="148" cm="1">
        <f t="array" ref="S401">SUMPRODUCT('BEA Requirements Table'!$D390:$OR390,$D$8:$OR$8*($D$9:$OR$9=S$17))/SUMIFS($D$8:$OR$8,$D$9:$OR$9,S$17)</f>
        <v>2.394096670838548E-3</v>
      </c>
      <c r="T401" s="148" cm="1">
        <f t="array" ref="T401">SUMPRODUCT('BEA Requirements Table'!$D390:$OR390,$D$8:$OR$8*($D$9:$OR$9=T$17))/SUMIFS($D$8:$OR$8,$D$9:$OR$9,T$17)</f>
        <v>1.5559118053186333E-3</v>
      </c>
      <c r="U401" s="148" cm="1">
        <f t="array" ref="U401">SUMPRODUCT('BEA Requirements Table'!$D390:$OR390,$D$8:$OR$8*($D$9:$OR$9=U$17))/SUMIFS($D$8:$OR$8,$D$9:$OR$9,U$17)</f>
        <v>1.8131545256542235E-3</v>
      </c>
      <c r="V401" s="148" cm="1">
        <f t="array" ref="V401">SUMPRODUCT('BEA Requirements Table'!$D390:$OR390,$D$8:$OR$8*($D$9:$OR$9=V$17))/SUMIFS($D$8:$OR$8,$D$9:$OR$9,V$17)</f>
        <v>1.3523734059783762E-3</v>
      </c>
      <c r="W401" s="148" cm="1">
        <f t="array" ref="W401">SUMPRODUCT('BEA Requirements Table'!$D390:$OR390,$D$8:$OR$8*($D$9:$OR$9=W$17))/SUMIFS($D$8:$OR$8,$D$9:$OR$9,W$17)</f>
        <v>1.1768295499053197E-3</v>
      </c>
      <c r="X401" s="148" cm="1">
        <f t="array" ref="X401">SUMPRODUCT('BEA Requirements Table'!$D390:$OR390,$D$8:$OR$8*($D$9:$OR$9=X$17))/SUMIFS($D$8:$OR$8,$D$9:$OR$9,X$17)</f>
        <v>1.3945277930179805E-3</v>
      </c>
      <c r="Y401" s="148" cm="1">
        <f t="array" ref="Y401">SUMPRODUCT('BEA Requirements Table'!$D390:$OR390,$D$8:$OR$8*($D$9:$OR$9=Y$17))/SUMIFS($D$8:$OR$8,$D$9:$OR$9,Y$17)</f>
        <v>1.4748363859258637E-3</v>
      </c>
      <c r="Z401" s="148" cm="1">
        <f t="array" ref="Z401">SUMPRODUCT('BEA Requirements Table'!$D390:$OR390,$D$8:$OR$8*($D$9:$OR$9=Z$17))/SUMIFS($D$8:$OR$8,$D$9:$OR$9,Z$17)</f>
        <v>8.4121274112531447E-4</v>
      </c>
      <c r="AA401" s="148" cm="1">
        <f t="array" ref="AA401">SUMPRODUCT('BEA Requirements Table'!$D390:$OR390,$D$8:$OR$8*($D$9:$OR$9=AA$17))/SUMIFS($D$8:$OR$8,$D$9:$OR$9,AA$17)</f>
        <v>7.1540292675251221E-2</v>
      </c>
      <c r="AB401" s="148" cm="1">
        <f t="array" ref="AB401">SUMPRODUCT('BEA Requirements Table'!$D390:$OR390,$D$8:$OR$8*($D$9:$OR$9=AB$17))/SUMIFS($D$8:$OR$8,$D$9:$OR$9,AB$17)</f>
        <v>6.4249999999999995E-4</v>
      </c>
      <c r="AC401" s="148" cm="1">
        <f t="array" ref="AC401">SUMPRODUCT('BEA Requirements Table'!$D390:$OR390,$D$8:$OR$8*($D$9:$OR$9=AC$17))/SUMIFS($D$8:$OR$8,$D$9:$OR$9,AC$17)</f>
        <v>1.1511E-3</v>
      </c>
      <c r="AD401" s="148" cm="1">
        <f t="array" ref="AD401">SUMPRODUCT('BEA Requirements Table'!$D390:$OR390,$D$8:$OR$8*($D$9:$OR$9=AD$17))/SUMIFS($D$8:$OR$8,$D$9:$OR$9,AD$17)</f>
        <v>7.0806166830277512E-3</v>
      </c>
      <c r="AE401" s="148" cm="1">
        <f t="array" ref="AE401">SUMPRODUCT('BEA Requirements Table'!$D390:$OR390,$D$8:$OR$8*($D$9:$OR$9=AE$17))/SUMIFS($D$8:$OR$8,$D$9:$OR$9,AE$17)</f>
        <v>1.8223075400677908E-3</v>
      </c>
      <c r="AF401" s="148" cm="1">
        <f t="array" ref="AF401">SUMPRODUCT('BEA Requirements Table'!$D390:$OR390,$D$8:$OR$8*($D$9:$OR$9=AF$17))/SUMIFS($D$8:$OR$8,$D$9:$OR$9,AF$17)</f>
        <v>3.3611529967936329E-3</v>
      </c>
      <c r="AG401" s="148" cm="1">
        <f t="array" ref="AG401">SUMPRODUCT('BEA Requirements Table'!$D390:$OR390,$D$8:$OR$8*($D$9:$OR$9=AG$17))/SUMIFS($D$8:$OR$8,$D$9:$OR$9,AG$17)</f>
        <v>2.5792651965905406E-3</v>
      </c>
      <c r="AH401" s="148" cm="1">
        <f t="array" ref="AH401">SUMPRODUCT('BEA Requirements Table'!$D390:$OR390,$D$8:$OR$8*($D$9:$OR$9=AH$17))/SUMIFS($D$8:$OR$8,$D$9:$OR$9,AH$17)</f>
        <v>3.4973690935239912E-3</v>
      </c>
      <c r="AI401" s="148" cm="1">
        <f t="array" ref="AI401">SUMPRODUCT('BEA Requirements Table'!$D390:$OR390,$D$8:$OR$8*($D$9:$OR$9=AI$17))/SUMIFS($D$8:$OR$8,$D$9:$OR$9,AI$17)</f>
        <v>1.1068886609487013E-3</v>
      </c>
      <c r="AJ401" s="148" cm="1">
        <f t="array" ref="AJ401">SUMPRODUCT('BEA Requirements Table'!$D390:$OR390,$D$8:$OR$8*($D$9:$OR$9=AJ$17))/SUMIFS($D$8:$OR$8,$D$9:$OR$9,AJ$17)</f>
        <v>2.2861927315406434E-3</v>
      </c>
      <c r="AK401" s="148" cm="1">
        <f t="array" ref="AK401">SUMPRODUCT('BEA Requirements Table'!$D390:$OR390,$D$8:$OR$8*($D$9:$OR$9=AK$17))/SUMIFS($D$8:$OR$8,$D$9:$OR$9,AK$17)</f>
        <v>1.4790658457603514E-3</v>
      </c>
      <c r="AL401" s="148" cm="1">
        <f t="array" ref="AL401">SUMPRODUCT('BEA Requirements Table'!$D390:$OR390,$D$8:$OR$8*($D$9:$OR$9=AL$17))/SUMIFS($D$8:$OR$8,$D$9:$OR$9,AL$17)</f>
        <v>1.2016276654862974E-3</v>
      </c>
      <c r="AM401" s="148" cm="1">
        <f t="array" ref="AM401">SUMPRODUCT('BEA Requirements Table'!$D390:$OR390,$D$8:$OR$8*($D$9:$OR$9=AM$17))/SUMIFS($D$8:$OR$8,$D$9:$OR$9,AM$17)</f>
        <v>1.0119740708420216E-3</v>
      </c>
      <c r="AN401" s="148" cm="1">
        <f t="array" ref="AN401">SUMPRODUCT('BEA Requirements Table'!$D390:$OR390,$D$8:$OR$8*($D$9:$OR$9=AN$17))/SUMIFS($D$8:$OR$8,$D$9:$OR$9,AN$17)</f>
        <v>1.948819546934522E-3</v>
      </c>
      <c r="AO401" s="148" cm="1">
        <f t="array" ref="AO401">SUMPRODUCT('BEA Requirements Table'!$D390:$OR390,$D$8:$OR$8*($D$9:$OR$9=AO$17))/SUMIFS($D$8:$OR$8,$D$9:$OR$9,AO$17)</f>
        <v>4.1436759999472486E-3</v>
      </c>
      <c r="AP401" s="148" cm="1">
        <f t="array" ref="AP401">SUMPRODUCT('BEA Requirements Table'!$D390:$OR390,$D$8:$OR$8*($D$9:$OR$9=AP$17))/SUMIFS($D$8:$OR$8,$D$9:$OR$9,AP$17)</f>
        <v>2.3001393991616509E-3</v>
      </c>
      <c r="AQ401" s="148" cm="1">
        <f t="array" ref="AQ401">SUMPRODUCT('BEA Requirements Table'!$D390:$OR390,$D$8:$OR$8*($D$9:$OR$9=AQ$17))/SUMIFS($D$8:$OR$8,$D$9:$OR$9,AQ$17)</f>
        <v>3.0273580181847696E-3</v>
      </c>
      <c r="AR401" s="148" cm="1">
        <f t="array" ref="AR401">SUMPRODUCT('BEA Requirements Table'!$D390:$OR390,$D$8:$OR$8*($D$9:$OR$9=AR$17))/SUMIFS($D$8:$OR$8,$D$9:$OR$9,AR$17)</f>
        <v>3.2489170256935428E-3</v>
      </c>
      <c r="AS401" s="148" cm="1">
        <f t="array" ref="AS401">SUMPRODUCT('BEA Requirements Table'!$D390:$OR390,$D$8:$OR$8*($D$9:$OR$9=AS$17))/SUMIFS($D$8:$OR$8,$D$9:$OR$9,AS$17)</f>
        <v>0</v>
      </c>
      <c r="OS401" s="148"/>
      <c r="OT401" s="148"/>
      <c r="OU401" s="148"/>
      <c r="OV401" s="148"/>
    </row>
    <row r="402" spans="1:412">
      <c r="A402" s="155">
        <v>811300</v>
      </c>
      <c r="B402" s="155">
        <v>33740</v>
      </c>
      <c r="C402" s="155" t="str">
        <v>ISIC 31T33</v>
      </c>
      <c r="D402" s="148" cm="1">
        <f t="array" ref="D402">SUMPRODUCT('BEA Requirements Table'!$D391:$OR391,$D$8:$OR$8*($D$9:$OR$9=D$17))/SUMIFS($D$8:$OR$8,$D$9:$OR$9,D$17)</f>
        <v>2.6357221552311626E-3</v>
      </c>
      <c r="E402" s="148" cm="1">
        <f t="array" ref="E402">SUMPRODUCT('BEA Requirements Table'!$D391:$OR391,$D$8:$OR$8*($D$9:$OR$9=E$17))/SUMIFS($D$8:$OR$8,$D$9:$OR$9,E$17)</f>
        <v>1.9173E-3</v>
      </c>
      <c r="F402" s="148" cm="1">
        <f t="array" ref="F402">SUMPRODUCT('BEA Requirements Table'!$D391:$OR391,$D$8:$OR$8*($D$9:$OR$9=F$17))/SUMIFS($D$8:$OR$8,$D$9:$OR$9,F$17)</f>
        <v>1.4607999999999999E-3</v>
      </c>
      <c r="G402" s="148" cm="1">
        <f t="array" ref="G402">SUMPRODUCT('BEA Requirements Table'!$D391:$OR391,$D$8:$OR$8*($D$9:$OR$9=G$17))/SUMIFS($D$8:$OR$8,$D$9:$OR$9,G$17)</f>
        <v>2.0106967246613732E-3</v>
      </c>
      <c r="H402" s="148" cm="1">
        <f t="array" ref="H402">SUMPRODUCT('BEA Requirements Table'!$D391:$OR391,$D$8:$OR$8*($D$9:$OR$9=H$17))/SUMIFS($D$8:$OR$8,$D$9:$OR$9,H$17)</f>
        <v>1.6983767654702873E-3</v>
      </c>
      <c r="I402" s="148" cm="1">
        <f t="array" ref="I402">SUMPRODUCT('BEA Requirements Table'!$D391:$OR391,$D$8:$OR$8*($D$9:$OR$9=I$17))/SUMIFS($D$8:$OR$8,$D$9:$OR$9,I$17)</f>
        <v>4.1660735657148241E-3</v>
      </c>
      <c r="J402" s="148" cm="1">
        <f t="array" ref="J402">SUMPRODUCT('BEA Requirements Table'!$D391:$OR391,$D$8:$OR$8*($D$9:$OR$9=J$17))/SUMIFS($D$8:$OR$8,$D$9:$OR$9,J$17)</f>
        <v>3.7402100502583508E-3</v>
      </c>
      <c r="K402" s="148" cm="1">
        <f t="array" ref="K402">SUMPRODUCT('BEA Requirements Table'!$D391:$OR391,$D$8:$OR$8*($D$9:$OR$9=K$17))/SUMIFS($D$8:$OR$8,$D$9:$OR$9,K$17)</f>
        <v>6.1004611885728446E-3</v>
      </c>
      <c r="L402" s="148" cm="1">
        <f t="array" ref="L402">SUMPRODUCT('BEA Requirements Table'!$D391:$OR391,$D$8:$OR$8*($D$9:$OR$9=L$17))/SUMIFS($D$8:$OR$8,$D$9:$OR$9,L$17)</f>
        <v>6.1859259263360045E-3</v>
      </c>
      <c r="M402" s="148" cm="1">
        <f t="array" ref="M402">SUMPRODUCT('BEA Requirements Table'!$D391:$OR391,$D$8:$OR$8*($D$9:$OR$9=M$17))/SUMIFS($D$8:$OR$8,$D$9:$OR$9,M$17)</f>
        <v>1.7064926491340911E-3</v>
      </c>
      <c r="N402" s="148" cm="1">
        <f t="array" ref="N402">SUMPRODUCT('BEA Requirements Table'!$D391:$OR391,$D$8:$OR$8*($D$9:$OR$9=N$17))/SUMIFS($D$8:$OR$8,$D$9:$OR$9,N$17)</f>
        <v>5.2921021274303596E-3</v>
      </c>
      <c r="O402" s="148" cm="1">
        <f t="array" ref="O402">SUMPRODUCT('BEA Requirements Table'!$D391:$OR391,$D$8:$OR$8*($D$9:$OR$9=O$17))/SUMIFS($D$8:$OR$8,$D$9:$OR$9,O$17)</f>
        <v>2.2808299438839357E-3</v>
      </c>
      <c r="P402" s="148" cm="1">
        <f t="array" ref="P402">SUMPRODUCT('BEA Requirements Table'!$D391:$OR391,$D$8:$OR$8*($D$9:$OR$9=P$17))/SUMIFS($D$8:$OR$8,$D$9:$OR$9,P$17)</f>
        <v>5.3133994392411043E-3</v>
      </c>
      <c r="Q402" s="148" cm="1">
        <f t="array" ref="Q402">SUMPRODUCT('BEA Requirements Table'!$D391:$OR391,$D$8:$OR$8*($D$9:$OR$9=Q$17))/SUMIFS($D$8:$OR$8,$D$9:$OR$9,Q$17)</f>
        <v>6.2497000000000004E-3</v>
      </c>
      <c r="R402" s="148" cm="1">
        <f t="array" ref="R402">SUMPRODUCT('BEA Requirements Table'!$D391:$OR391,$D$8:$OR$8*($D$9:$OR$9=R$17))/SUMIFS($D$8:$OR$8,$D$9:$OR$9,R$17)</f>
        <v>5.7403111988523449E-3</v>
      </c>
      <c r="S402" s="148" cm="1">
        <f t="array" ref="S402">SUMPRODUCT('BEA Requirements Table'!$D391:$OR391,$D$8:$OR$8*($D$9:$OR$9=S$17))/SUMIFS($D$8:$OR$8,$D$9:$OR$9,S$17)</f>
        <v>5.9920093617021278E-3</v>
      </c>
      <c r="T402" s="148" cm="1">
        <f t="array" ref="T402">SUMPRODUCT('BEA Requirements Table'!$D391:$OR391,$D$8:$OR$8*($D$9:$OR$9=T$17))/SUMIFS($D$8:$OR$8,$D$9:$OR$9,T$17)</f>
        <v>4.2785749124634141E-3</v>
      </c>
      <c r="U402" s="148" cm="1">
        <f t="array" ref="U402">SUMPRODUCT('BEA Requirements Table'!$D391:$OR391,$D$8:$OR$8*($D$9:$OR$9=U$17))/SUMIFS($D$8:$OR$8,$D$9:$OR$9,U$17)</f>
        <v>4.4600247147423737E-3</v>
      </c>
      <c r="V402" s="148" cm="1">
        <f t="array" ref="V402">SUMPRODUCT('BEA Requirements Table'!$D391:$OR391,$D$8:$OR$8*($D$9:$OR$9=V$17))/SUMIFS($D$8:$OR$8,$D$9:$OR$9,V$17)</f>
        <v>1.6854481353967912E-3</v>
      </c>
      <c r="W402" s="148" cm="1">
        <f t="array" ref="W402">SUMPRODUCT('BEA Requirements Table'!$D391:$OR391,$D$8:$OR$8*($D$9:$OR$9=W$17))/SUMIFS($D$8:$OR$8,$D$9:$OR$9,W$17)</f>
        <v>3.2491379707705503E-3</v>
      </c>
      <c r="X402" s="148" cm="1">
        <f t="array" ref="X402">SUMPRODUCT('BEA Requirements Table'!$D391:$OR391,$D$8:$OR$8*($D$9:$OR$9=X$17))/SUMIFS($D$8:$OR$8,$D$9:$OR$9,X$17)</f>
        <v>3.5795143598166559E-3</v>
      </c>
      <c r="Y402" s="148" cm="1">
        <f t="array" ref="Y402">SUMPRODUCT('BEA Requirements Table'!$D391:$OR391,$D$8:$OR$8*($D$9:$OR$9=Y$17))/SUMIFS($D$8:$OR$8,$D$9:$OR$9,Y$17)</f>
        <v>3.8482507335070542E-3</v>
      </c>
      <c r="Z402" s="148" cm="1">
        <f t="array" ref="Z402">SUMPRODUCT('BEA Requirements Table'!$D391:$OR391,$D$8:$OR$8*($D$9:$OR$9=Z$17))/SUMIFS($D$8:$OR$8,$D$9:$OR$9,Z$17)</f>
        <v>2.1303060879085318E-3</v>
      </c>
      <c r="AA402" s="148" cm="1">
        <f t="array" ref="AA402">SUMPRODUCT('BEA Requirements Table'!$D391:$OR391,$D$8:$OR$8*($D$9:$OR$9=AA$17))/SUMIFS($D$8:$OR$8,$D$9:$OR$9,AA$17)</f>
        <v>0.11786089200846905</v>
      </c>
      <c r="AB402" s="148" cm="1">
        <f t="array" ref="AB402">SUMPRODUCT('BEA Requirements Table'!$D391:$OR391,$D$8:$OR$8*($D$9:$OR$9=AB$17))/SUMIFS($D$8:$OR$8,$D$9:$OR$9,AB$17)</f>
        <v>1.1994E-3</v>
      </c>
      <c r="AC402" s="148" cm="1">
        <f t="array" ref="AC402">SUMPRODUCT('BEA Requirements Table'!$D391:$OR391,$D$8:$OR$8*($D$9:$OR$9=AC$17))/SUMIFS($D$8:$OR$8,$D$9:$OR$9,AC$17)</f>
        <v>1.2279000000000001E-3</v>
      </c>
      <c r="AD402" s="148" cm="1">
        <f t="array" ref="AD402">SUMPRODUCT('BEA Requirements Table'!$D391:$OR391,$D$8:$OR$8*($D$9:$OR$9=AD$17))/SUMIFS($D$8:$OR$8,$D$9:$OR$9,AD$17)</f>
        <v>1.1960616619694523E-2</v>
      </c>
      <c r="AE402" s="148" cm="1">
        <f t="array" ref="AE402">SUMPRODUCT('BEA Requirements Table'!$D391:$OR391,$D$8:$OR$8*($D$9:$OR$9=AE$17))/SUMIFS($D$8:$OR$8,$D$9:$OR$9,AE$17)</f>
        <v>4.2188629886537486E-3</v>
      </c>
      <c r="AF402" s="148" cm="1">
        <f t="array" ref="AF402">SUMPRODUCT('BEA Requirements Table'!$D391:$OR391,$D$8:$OR$8*($D$9:$OR$9=AF$17))/SUMIFS($D$8:$OR$8,$D$9:$OR$9,AF$17)</f>
        <v>5.6942004812577315E-3</v>
      </c>
      <c r="AG402" s="148" cm="1">
        <f t="array" ref="AG402">SUMPRODUCT('BEA Requirements Table'!$D391:$OR391,$D$8:$OR$8*($D$9:$OR$9=AG$17))/SUMIFS($D$8:$OR$8,$D$9:$OR$9,AG$17)</f>
        <v>3.5139200658001295E-3</v>
      </c>
      <c r="AH402" s="148" cm="1">
        <f t="array" ref="AH402">SUMPRODUCT('BEA Requirements Table'!$D391:$OR391,$D$8:$OR$8*($D$9:$OR$9=AH$17))/SUMIFS($D$8:$OR$8,$D$9:$OR$9,AH$17)</f>
        <v>6.2625344925392023E-3</v>
      </c>
      <c r="AI402" s="148" cm="1">
        <f t="array" ref="AI402">SUMPRODUCT('BEA Requirements Table'!$D391:$OR391,$D$8:$OR$8*($D$9:$OR$9=AI$17))/SUMIFS($D$8:$OR$8,$D$9:$OR$9,AI$17)</f>
        <v>2.3451092367799504E-3</v>
      </c>
      <c r="AJ402" s="148" cm="1">
        <f t="array" ref="AJ402">SUMPRODUCT('BEA Requirements Table'!$D391:$OR391,$D$8:$OR$8*($D$9:$OR$9=AJ$17))/SUMIFS($D$8:$OR$8,$D$9:$OR$9,AJ$17)</f>
        <v>4.2749935561053861E-3</v>
      </c>
      <c r="AK402" s="148" cm="1">
        <f t="array" ref="AK402">SUMPRODUCT('BEA Requirements Table'!$D391:$OR391,$D$8:$OR$8*($D$9:$OR$9=AK$17))/SUMIFS($D$8:$OR$8,$D$9:$OR$9,AK$17)</f>
        <v>3.2081968280487888E-3</v>
      </c>
      <c r="AL402" s="148" cm="1">
        <f t="array" ref="AL402">SUMPRODUCT('BEA Requirements Table'!$D391:$OR391,$D$8:$OR$8*($D$9:$OR$9=AL$17))/SUMIFS($D$8:$OR$8,$D$9:$OR$9,AL$17)</f>
        <v>2.8861295728931022E-3</v>
      </c>
      <c r="AM402" s="148" cm="1">
        <f t="array" ref="AM402">SUMPRODUCT('BEA Requirements Table'!$D391:$OR391,$D$8:$OR$8*($D$9:$OR$9=AM$17))/SUMIFS($D$8:$OR$8,$D$9:$OR$9,AM$17)</f>
        <v>2.2874213062606219E-3</v>
      </c>
      <c r="AN402" s="148" cm="1">
        <f t="array" ref="AN402">SUMPRODUCT('BEA Requirements Table'!$D391:$OR391,$D$8:$OR$8*($D$9:$OR$9=AN$17))/SUMIFS($D$8:$OR$8,$D$9:$OR$9,AN$17)</f>
        <v>3.6156783199435909E-3</v>
      </c>
      <c r="AO402" s="148" cm="1">
        <f t="array" ref="AO402">SUMPRODUCT('BEA Requirements Table'!$D391:$OR391,$D$8:$OR$8*($D$9:$OR$9=AO$17))/SUMIFS($D$8:$OR$8,$D$9:$OR$9,AO$17)</f>
        <v>2.223458194608883E-3</v>
      </c>
      <c r="AP402" s="148" cm="1">
        <f t="array" ref="AP402">SUMPRODUCT('BEA Requirements Table'!$D391:$OR391,$D$8:$OR$8*($D$9:$OR$9=AP$17))/SUMIFS($D$8:$OR$8,$D$9:$OR$9,AP$17)</f>
        <v>2.1767561298598648E-3</v>
      </c>
      <c r="AQ402" s="148" cm="1">
        <f t="array" ref="AQ402">SUMPRODUCT('BEA Requirements Table'!$D391:$OR391,$D$8:$OR$8*($D$9:$OR$9=AQ$17))/SUMIFS($D$8:$OR$8,$D$9:$OR$9,AQ$17)</f>
        <v>4.9178407441604465E-3</v>
      </c>
      <c r="AR402" s="148" cm="1">
        <f t="array" ref="AR402">SUMPRODUCT('BEA Requirements Table'!$D391:$OR391,$D$8:$OR$8*($D$9:$OR$9=AR$17))/SUMIFS($D$8:$OR$8,$D$9:$OR$9,AR$17)</f>
        <v>2.9895799845989575E-3</v>
      </c>
      <c r="AS402" s="148" cm="1">
        <f t="array" ref="AS402">SUMPRODUCT('BEA Requirements Table'!$D391:$OR391,$D$8:$OR$8*($D$9:$OR$9=AS$17))/SUMIFS($D$8:$OR$8,$D$9:$OR$9,AS$17)</f>
        <v>0</v>
      </c>
      <c r="OS402" s="148"/>
      <c r="OT402" s="148"/>
      <c r="OU402" s="148"/>
      <c r="OV402" s="148"/>
    </row>
    <row r="403" spans="1:412">
      <c r="A403" s="155">
        <v>811400</v>
      </c>
      <c r="B403" s="155">
        <v>18694</v>
      </c>
      <c r="C403" s="155" t="str">
        <v>ISIC 31T33</v>
      </c>
      <c r="D403" s="148" cm="1">
        <f t="array" ref="D403">SUMPRODUCT('BEA Requirements Table'!$D392:$OR392,$D$8:$OR$8*($D$9:$OR$9=D$17))/SUMIFS($D$8:$OR$8,$D$9:$OR$9,D$17)</f>
        <v>7.4810088896991485E-4</v>
      </c>
      <c r="E403" s="148" cm="1">
        <f t="array" ref="E403">SUMPRODUCT('BEA Requirements Table'!$D392:$OR392,$D$8:$OR$8*($D$9:$OR$9=E$17))/SUMIFS($D$8:$OR$8,$D$9:$OR$9,E$17)</f>
        <v>7.6650000000000004E-4</v>
      </c>
      <c r="F403" s="148" cm="1">
        <f t="array" ref="F403">SUMPRODUCT('BEA Requirements Table'!$D392:$OR392,$D$8:$OR$8*($D$9:$OR$9=F$17))/SUMIFS($D$8:$OR$8,$D$9:$OR$9,F$17)</f>
        <v>3.9990000000000002E-4</v>
      </c>
      <c r="G403" s="148" cm="1">
        <f t="array" ref="G403">SUMPRODUCT('BEA Requirements Table'!$D392:$OR392,$D$8:$OR$8*($D$9:$OR$9=G$17))/SUMIFS($D$8:$OR$8,$D$9:$OR$9,G$17)</f>
        <v>5.6625811244745449E-4</v>
      </c>
      <c r="H403" s="148" cm="1">
        <f t="array" ref="H403">SUMPRODUCT('BEA Requirements Table'!$D392:$OR392,$D$8:$OR$8*($D$9:$OR$9=H$17))/SUMIFS($D$8:$OR$8,$D$9:$OR$9,H$17)</f>
        <v>6.8483864502447503E-4</v>
      </c>
      <c r="I403" s="148" cm="1">
        <f t="array" ref="I403">SUMPRODUCT('BEA Requirements Table'!$D392:$OR392,$D$8:$OR$8*($D$9:$OR$9=I$17))/SUMIFS($D$8:$OR$8,$D$9:$OR$9,I$17)</f>
        <v>7.76167904303229E-4</v>
      </c>
      <c r="J403" s="148" cm="1">
        <f t="array" ref="J403">SUMPRODUCT('BEA Requirements Table'!$D392:$OR392,$D$8:$OR$8*($D$9:$OR$9=J$17))/SUMIFS($D$8:$OR$8,$D$9:$OR$9,J$17)</f>
        <v>5.4209958918033721E-4</v>
      </c>
      <c r="K403" s="148" cm="1">
        <f t="array" ref="K403">SUMPRODUCT('BEA Requirements Table'!$D392:$OR392,$D$8:$OR$8*($D$9:$OR$9=K$17))/SUMIFS($D$8:$OR$8,$D$9:$OR$9,K$17)</f>
        <v>9.4287790791349098E-4</v>
      </c>
      <c r="L403" s="148" cm="1">
        <f t="array" ref="L403">SUMPRODUCT('BEA Requirements Table'!$D392:$OR392,$D$8:$OR$8*($D$9:$OR$9=L$17))/SUMIFS($D$8:$OR$8,$D$9:$OR$9,L$17)</f>
        <v>9.0732673383756045E-4</v>
      </c>
      <c r="M403" s="148" cm="1">
        <f t="array" ref="M403">SUMPRODUCT('BEA Requirements Table'!$D392:$OR392,$D$8:$OR$8*($D$9:$OR$9=M$17))/SUMIFS($D$8:$OR$8,$D$9:$OR$9,M$17)</f>
        <v>3.0457847167556255E-4</v>
      </c>
      <c r="N403" s="148" cm="1">
        <f t="array" ref="N403">SUMPRODUCT('BEA Requirements Table'!$D392:$OR392,$D$8:$OR$8*($D$9:$OR$9=N$17))/SUMIFS($D$8:$OR$8,$D$9:$OR$9,N$17)</f>
        <v>7.6349646967287395E-4</v>
      </c>
      <c r="O403" s="148" cm="1">
        <f t="array" ref="O403">SUMPRODUCT('BEA Requirements Table'!$D392:$OR392,$D$8:$OR$8*($D$9:$OR$9=O$17))/SUMIFS($D$8:$OR$8,$D$9:$OR$9,O$17)</f>
        <v>3.6346826607226658E-4</v>
      </c>
      <c r="P403" s="148" cm="1">
        <f t="array" ref="P403">SUMPRODUCT('BEA Requirements Table'!$D392:$OR392,$D$8:$OR$8*($D$9:$OR$9=P$17))/SUMIFS($D$8:$OR$8,$D$9:$OR$9,P$17)</f>
        <v>7.6027894495964208E-4</v>
      </c>
      <c r="Q403" s="148" cm="1">
        <f t="array" ref="Q403">SUMPRODUCT('BEA Requirements Table'!$D392:$OR392,$D$8:$OR$8*($D$9:$OR$9=Q$17))/SUMIFS($D$8:$OR$8,$D$9:$OR$9,Q$17)</f>
        <v>7.9830000000000005E-4</v>
      </c>
      <c r="R403" s="148" cm="1">
        <f t="array" ref="R403">SUMPRODUCT('BEA Requirements Table'!$D392:$OR392,$D$8:$OR$8*($D$9:$OR$9=R$17))/SUMIFS($D$8:$OR$8,$D$9:$OR$9,R$17)</f>
        <v>8.4237247864597732E-4</v>
      </c>
      <c r="S403" s="148" cm="1">
        <f t="array" ref="S403">SUMPRODUCT('BEA Requirements Table'!$D392:$OR392,$D$8:$OR$8*($D$9:$OR$9=S$17))/SUMIFS($D$8:$OR$8,$D$9:$OR$9,S$17)</f>
        <v>1.0026477596996246E-3</v>
      </c>
      <c r="T403" s="148" cm="1">
        <f t="array" ref="T403">SUMPRODUCT('BEA Requirements Table'!$D392:$OR392,$D$8:$OR$8*($D$9:$OR$9=T$17))/SUMIFS($D$8:$OR$8,$D$9:$OR$9,T$17)</f>
        <v>6.5320823651936579E-4</v>
      </c>
      <c r="U403" s="148" cm="1">
        <f t="array" ref="U403">SUMPRODUCT('BEA Requirements Table'!$D392:$OR392,$D$8:$OR$8*($D$9:$OR$9=U$17))/SUMIFS($D$8:$OR$8,$D$9:$OR$9,U$17)</f>
        <v>7.0110312997778625E-4</v>
      </c>
      <c r="V403" s="148" cm="1">
        <f t="array" ref="V403">SUMPRODUCT('BEA Requirements Table'!$D392:$OR392,$D$8:$OR$8*($D$9:$OR$9=V$17))/SUMIFS($D$8:$OR$8,$D$9:$OR$9,V$17)</f>
        <v>2.7857331637340122E-4</v>
      </c>
      <c r="W403" s="148" cm="1">
        <f t="array" ref="W403">SUMPRODUCT('BEA Requirements Table'!$D392:$OR392,$D$8:$OR$8*($D$9:$OR$9=W$17))/SUMIFS($D$8:$OR$8,$D$9:$OR$9,W$17)</f>
        <v>4.6349287471474587E-4</v>
      </c>
      <c r="X403" s="148" cm="1">
        <f t="array" ref="X403">SUMPRODUCT('BEA Requirements Table'!$D392:$OR392,$D$8:$OR$8*($D$9:$OR$9=X$17))/SUMIFS($D$8:$OR$8,$D$9:$OR$9,X$17)</f>
        <v>5.674913646179381E-4</v>
      </c>
      <c r="Y403" s="148" cm="1">
        <f t="array" ref="Y403">SUMPRODUCT('BEA Requirements Table'!$D392:$OR392,$D$8:$OR$8*($D$9:$OR$9=Y$17))/SUMIFS($D$8:$OR$8,$D$9:$OR$9,Y$17)</f>
        <v>6.1108359524677299E-4</v>
      </c>
      <c r="Z403" s="148" cm="1">
        <f t="array" ref="Z403">SUMPRODUCT('BEA Requirements Table'!$D392:$OR392,$D$8:$OR$8*($D$9:$OR$9=Z$17))/SUMIFS($D$8:$OR$8,$D$9:$OR$9,Z$17)</f>
        <v>3.6986309177479941E-4</v>
      </c>
      <c r="AA403" s="148" cm="1">
        <f t="array" ref="AA403">SUMPRODUCT('BEA Requirements Table'!$D392:$OR392,$D$8:$OR$8*($D$9:$OR$9=AA$17))/SUMIFS($D$8:$OR$8,$D$9:$OR$9,AA$17)</f>
        <v>6.4075890833613716E-2</v>
      </c>
      <c r="AB403" s="148" cm="1">
        <f t="array" ref="AB403">SUMPRODUCT('BEA Requirements Table'!$D392:$OR392,$D$8:$OR$8*($D$9:$OR$9=AB$17))/SUMIFS($D$8:$OR$8,$D$9:$OR$9,AB$17)</f>
        <v>5.0659999999999995E-4</v>
      </c>
      <c r="AC403" s="148" cm="1">
        <f t="array" ref="AC403">SUMPRODUCT('BEA Requirements Table'!$D392:$OR392,$D$8:$OR$8*($D$9:$OR$9=AC$17))/SUMIFS($D$8:$OR$8,$D$9:$OR$9,AC$17)</f>
        <v>1.5019E-3</v>
      </c>
      <c r="AD403" s="148" cm="1">
        <f t="array" ref="AD403">SUMPRODUCT('BEA Requirements Table'!$D392:$OR392,$D$8:$OR$8*($D$9:$OR$9=AD$17))/SUMIFS($D$8:$OR$8,$D$9:$OR$9,AD$17)</f>
        <v>2.9182408024319962E-3</v>
      </c>
      <c r="AE403" s="148" cm="1">
        <f t="array" ref="AE403">SUMPRODUCT('BEA Requirements Table'!$D392:$OR392,$D$8:$OR$8*($D$9:$OR$9=AE$17))/SUMIFS($D$8:$OR$8,$D$9:$OR$9,AE$17)</f>
        <v>7.0591296964705324E-4</v>
      </c>
      <c r="AF403" s="148" cm="1">
        <f t="array" ref="AF403">SUMPRODUCT('BEA Requirements Table'!$D392:$OR392,$D$8:$OR$8*($D$9:$OR$9=AF$17))/SUMIFS($D$8:$OR$8,$D$9:$OR$9,AF$17)</f>
        <v>1.2780732835182495E-3</v>
      </c>
      <c r="AG403" s="148" cm="1">
        <f t="array" ref="AG403">SUMPRODUCT('BEA Requirements Table'!$D392:$OR392,$D$8:$OR$8*($D$9:$OR$9=AG$17))/SUMIFS($D$8:$OR$8,$D$9:$OR$9,AG$17)</f>
        <v>1.7772930973639458E-3</v>
      </c>
      <c r="AH403" s="148" cm="1">
        <f t="array" ref="AH403">SUMPRODUCT('BEA Requirements Table'!$D392:$OR392,$D$8:$OR$8*($D$9:$OR$9=AH$17))/SUMIFS($D$8:$OR$8,$D$9:$OR$9,AH$17)</f>
        <v>1.435492309271323E-3</v>
      </c>
      <c r="AI403" s="148" cm="1">
        <f t="array" ref="AI403">SUMPRODUCT('BEA Requirements Table'!$D392:$OR392,$D$8:$OR$8*($D$9:$OR$9=AI$17))/SUMIFS($D$8:$OR$8,$D$9:$OR$9,AI$17)</f>
        <v>6.4617390325702061E-4</v>
      </c>
      <c r="AJ403" s="148" cm="1">
        <f t="array" ref="AJ403">SUMPRODUCT('BEA Requirements Table'!$D392:$OR392,$D$8:$OR$8*($D$9:$OR$9=AJ$17))/SUMIFS($D$8:$OR$8,$D$9:$OR$9,AJ$17)</f>
        <v>1.3778716227557393E-3</v>
      </c>
      <c r="AK403" s="148" cm="1">
        <f t="array" ref="AK403">SUMPRODUCT('BEA Requirements Table'!$D392:$OR392,$D$8:$OR$8*($D$9:$OR$9=AK$17))/SUMIFS($D$8:$OR$8,$D$9:$OR$9,AK$17)</f>
        <v>8.3337319053050705E-4</v>
      </c>
      <c r="AL403" s="148" cm="1">
        <f t="array" ref="AL403">SUMPRODUCT('BEA Requirements Table'!$D392:$OR392,$D$8:$OR$8*($D$9:$OR$9=AL$17))/SUMIFS($D$8:$OR$8,$D$9:$OR$9,AL$17)</f>
        <v>5.870309954195261E-4</v>
      </c>
      <c r="AM403" s="148" cm="1">
        <f t="array" ref="AM403">SUMPRODUCT('BEA Requirements Table'!$D392:$OR392,$D$8:$OR$8*($D$9:$OR$9=AM$17))/SUMIFS($D$8:$OR$8,$D$9:$OR$9,AM$17)</f>
        <v>1.2337990974882781E-3</v>
      </c>
      <c r="AN403" s="148" cm="1">
        <f t="array" ref="AN403">SUMPRODUCT('BEA Requirements Table'!$D392:$OR392,$D$8:$OR$8*($D$9:$OR$9=AN$17))/SUMIFS($D$8:$OR$8,$D$9:$OR$9,AN$17)</f>
        <v>1.3080070858700811E-3</v>
      </c>
      <c r="AO403" s="148" cm="1">
        <f t="array" ref="AO403">SUMPRODUCT('BEA Requirements Table'!$D392:$OR392,$D$8:$OR$8*($D$9:$OR$9=AO$17))/SUMIFS($D$8:$OR$8,$D$9:$OR$9,AO$17)</f>
        <v>1.2633883757487661E-3</v>
      </c>
      <c r="AP403" s="148" cm="1">
        <f t="array" ref="AP403">SUMPRODUCT('BEA Requirements Table'!$D392:$OR392,$D$8:$OR$8*($D$9:$OR$9=AP$17))/SUMIFS($D$8:$OR$8,$D$9:$OR$9,AP$17)</f>
        <v>8.9828977525250892E-4</v>
      </c>
      <c r="AQ403" s="148" cm="1">
        <f t="array" ref="AQ403">SUMPRODUCT('BEA Requirements Table'!$D392:$OR392,$D$8:$OR$8*($D$9:$OR$9=AQ$17))/SUMIFS($D$8:$OR$8,$D$9:$OR$9,AQ$17)</f>
        <v>1.0938330897701303E-3</v>
      </c>
      <c r="AR403" s="148" cm="1">
        <f t="array" ref="AR403">SUMPRODUCT('BEA Requirements Table'!$D392:$OR392,$D$8:$OR$8*($D$9:$OR$9=AR$17))/SUMIFS($D$8:$OR$8,$D$9:$OR$9,AR$17)</f>
        <v>1.7716440696063603E-3</v>
      </c>
      <c r="AS403" s="148" cm="1">
        <f t="array" ref="AS403">SUMPRODUCT('BEA Requirements Table'!$D392:$OR392,$D$8:$OR$8*($D$9:$OR$9=AS$17))/SUMIFS($D$8:$OR$8,$D$9:$OR$9,AS$17)</f>
        <v>0</v>
      </c>
      <c r="OS403" s="148"/>
      <c r="OT403" s="148"/>
      <c r="OU403" s="148"/>
      <c r="OV403" s="148"/>
    </row>
    <row r="404" spans="1:412">
      <c r="A404" s="155">
        <v>812100</v>
      </c>
      <c r="B404" s="155">
        <v>67316</v>
      </c>
      <c r="C404" s="155" t="str">
        <v>ISIC 86T88</v>
      </c>
      <c r="D404" s="148" cm="1">
        <f t="array" ref="D404">SUMPRODUCT('BEA Requirements Table'!$D393:$OR393,$D$8:$OR$8*($D$9:$OR$9=D$17))/SUMIFS($D$8:$OR$8,$D$9:$OR$9,D$17)</f>
        <v>1.1903081444055231E-7</v>
      </c>
      <c r="E404" s="148" cm="1">
        <f t="array" ref="E404">SUMPRODUCT('BEA Requirements Table'!$D393:$OR393,$D$8:$OR$8*($D$9:$OR$9=E$17))/SUMIFS($D$8:$OR$8,$D$9:$OR$9,E$17)</f>
        <v>0</v>
      </c>
      <c r="F404" s="148" cm="1">
        <f t="array" ref="F404">SUMPRODUCT('BEA Requirements Table'!$D393:$OR393,$D$8:$OR$8*($D$9:$OR$9=F$17))/SUMIFS($D$8:$OR$8,$D$9:$OR$9,F$17)</f>
        <v>0</v>
      </c>
      <c r="G404" s="148" cm="1">
        <f t="array" ref="G404">SUMPRODUCT('BEA Requirements Table'!$D393:$OR393,$D$8:$OR$8*($D$9:$OR$9=G$17))/SUMIFS($D$8:$OR$8,$D$9:$OR$9,G$17)</f>
        <v>8.001226062587576E-8</v>
      </c>
      <c r="H404" s="148" cm="1">
        <f t="array" ref="H404">SUMPRODUCT('BEA Requirements Table'!$D393:$OR393,$D$8:$OR$8*($D$9:$OR$9=H$17))/SUMIFS($D$8:$OR$8,$D$9:$OR$9,H$17)</f>
        <v>0</v>
      </c>
      <c r="I404" s="148" cm="1">
        <f t="array" ref="I404">SUMPRODUCT('BEA Requirements Table'!$D393:$OR393,$D$8:$OR$8*($D$9:$OR$9=I$17))/SUMIFS($D$8:$OR$8,$D$9:$OR$9,I$17)</f>
        <v>7.5335063956047222E-8</v>
      </c>
      <c r="J404" s="148" cm="1">
        <f t="array" ref="J404">SUMPRODUCT('BEA Requirements Table'!$D393:$OR393,$D$8:$OR$8*($D$9:$OR$9=J$17))/SUMIFS($D$8:$OR$8,$D$9:$OR$9,J$17)</f>
        <v>1.2853996668266651E-8</v>
      </c>
      <c r="K404" s="148" cm="1">
        <f t="array" ref="K404">SUMPRODUCT('BEA Requirements Table'!$D393:$OR393,$D$8:$OR$8*($D$9:$OR$9=K$17))/SUMIFS($D$8:$OR$8,$D$9:$OR$9,K$17)</f>
        <v>9.9999999999999995E-8</v>
      </c>
      <c r="L404" s="148" cm="1">
        <f t="array" ref="L404">SUMPRODUCT('BEA Requirements Table'!$D393:$OR393,$D$8:$OR$8*($D$9:$OR$9=L$17))/SUMIFS($D$8:$OR$8,$D$9:$OR$9,L$17)</f>
        <v>3.1030967589216508E-8</v>
      </c>
      <c r="M404" s="148" cm="1">
        <f t="array" ref="M404">SUMPRODUCT('BEA Requirements Table'!$D393:$OR393,$D$8:$OR$8*($D$9:$OR$9=M$17))/SUMIFS($D$8:$OR$8,$D$9:$OR$9,M$17)</f>
        <v>0</v>
      </c>
      <c r="N404" s="148" cm="1">
        <f t="array" ref="N404">SUMPRODUCT('BEA Requirements Table'!$D393:$OR393,$D$8:$OR$8*($D$9:$OR$9=N$17))/SUMIFS($D$8:$OR$8,$D$9:$OR$9,N$17)</f>
        <v>2.5175704098907298E-8</v>
      </c>
      <c r="O404" s="148" cm="1">
        <f t="array" ref="O404">SUMPRODUCT('BEA Requirements Table'!$D393:$OR393,$D$8:$OR$8*($D$9:$OR$9=O$17))/SUMIFS($D$8:$OR$8,$D$9:$OR$9,O$17)</f>
        <v>0</v>
      </c>
      <c r="P404" s="148" cm="1">
        <f t="array" ref="P404">SUMPRODUCT('BEA Requirements Table'!$D393:$OR393,$D$8:$OR$8*($D$9:$OR$9=P$17))/SUMIFS($D$8:$OR$8,$D$9:$OR$9,P$17)</f>
        <v>8.3485118854997827E-9</v>
      </c>
      <c r="Q404" s="148" cm="1">
        <f t="array" ref="Q404">SUMPRODUCT('BEA Requirements Table'!$D393:$OR393,$D$8:$OR$8*($D$9:$OR$9=Q$17))/SUMIFS($D$8:$OR$8,$D$9:$OR$9,Q$17)</f>
        <v>0</v>
      </c>
      <c r="R404" s="148" cm="1">
        <f t="array" ref="R404">SUMPRODUCT('BEA Requirements Table'!$D393:$OR393,$D$8:$OR$8*($D$9:$OR$9=R$17))/SUMIFS($D$8:$OR$8,$D$9:$OR$9,R$17)</f>
        <v>2.3649333385978074E-8</v>
      </c>
      <c r="S404" s="148" cm="1">
        <f t="array" ref="S404">SUMPRODUCT('BEA Requirements Table'!$D393:$OR393,$D$8:$OR$8*($D$9:$OR$9=S$17))/SUMIFS($D$8:$OR$8,$D$9:$OR$9,S$17)</f>
        <v>1.5713642052565705E-6</v>
      </c>
      <c r="T404" s="148" cm="1">
        <f t="array" ref="T404">SUMPRODUCT('BEA Requirements Table'!$D393:$OR393,$D$8:$OR$8*($D$9:$OR$9=T$17))/SUMIFS($D$8:$OR$8,$D$9:$OR$9,T$17)</f>
        <v>3.7137957659226798E-8</v>
      </c>
      <c r="U404" s="148" cm="1">
        <f t="array" ref="U404">SUMPRODUCT('BEA Requirements Table'!$D393:$OR393,$D$8:$OR$8*($D$9:$OR$9=U$17))/SUMIFS($D$8:$OR$8,$D$9:$OR$9,U$17)</f>
        <v>2.682096223654981E-7</v>
      </c>
      <c r="V404" s="148" cm="1">
        <f t="array" ref="V404">SUMPRODUCT('BEA Requirements Table'!$D393:$OR393,$D$8:$OR$8*($D$9:$OR$9=V$17))/SUMIFS($D$8:$OR$8,$D$9:$OR$9,V$17)</f>
        <v>0</v>
      </c>
      <c r="W404" s="148" cm="1">
        <f t="array" ref="W404">SUMPRODUCT('BEA Requirements Table'!$D393:$OR393,$D$8:$OR$8*($D$9:$OR$9=W$17))/SUMIFS($D$8:$OR$8,$D$9:$OR$9,W$17)</f>
        <v>7.5714146988848788E-8</v>
      </c>
      <c r="X404" s="148" cm="1">
        <f t="array" ref="X404">SUMPRODUCT('BEA Requirements Table'!$D393:$OR393,$D$8:$OR$8*($D$9:$OR$9=X$17))/SUMIFS($D$8:$OR$8,$D$9:$OR$9,X$17)</f>
        <v>1.4234206601082944E-7</v>
      </c>
      <c r="Y404" s="148" cm="1">
        <f t="array" ref="Y404">SUMPRODUCT('BEA Requirements Table'!$D393:$OR393,$D$8:$OR$8*($D$9:$OR$9=Y$17))/SUMIFS($D$8:$OR$8,$D$9:$OR$9,Y$17)</f>
        <v>1.6315859227454425E-7</v>
      </c>
      <c r="Z404" s="148" cm="1">
        <f t="array" ref="Z404">SUMPRODUCT('BEA Requirements Table'!$D393:$OR393,$D$8:$OR$8*($D$9:$OR$9=Z$17))/SUMIFS($D$8:$OR$8,$D$9:$OR$9,Z$17)</f>
        <v>4.2952410134234888E-8</v>
      </c>
      <c r="AA404" s="148" cm="1">
        <f t="array" ref="AA404">SUMPRODUCT('BEA Requirements Table'!$D393:$OR393,$D$8:$OR$8*($D$9:$OR$9=AA$17))/SUMIFS($D$8:$OR$8,$D$9:$OR$9,AA$17)</f>
        <v>3.168438975153696E-8</v>
      </c>
      <c r="AB404" s="148" cm="1">
        <f t="array" ref="AB404">SUMPRODUCT('BEA Requirements Table'!$D393:$OR393,$D$8:$OR$8*($D$9:$OR$9=AB$17))/SUMIFS($D$8:$OR$8,$D$9:$OR$9,AB$17)</f>
        <v>0</v>
      </c>
      <c r="AC404" s="148" cm="1">
        <f t="array" ref="AC404">SUMPRODUCT('BEA Requirements Table'!$D393:$OR393,$D$8:$OR$8*($D$9:$OR$9=AC$17))/SUMIFS($D$8:$OR$8,$D$9:$OR$9,AC$17)</f>
        <v>0</v>
      </c>
      <c r="AD404" s="148" cm="1">
        <f t="array" ref="AD404">SUMPRODUCT('BEA Requirements Table'!$D393:$OR393,$D$8:$OR$8*($D$9:$OR$9=AD$17))/SUMIFS($D$8:$OR$8,$D$9:$OR$9,AD$17)</f>
        <v>3.4687186632466723E-7</v>
      </c>
      <c r="AE404" s="148" cm="1">
        <f t="array" ref="AE404">SUMPRODUCT('BEA Requirements Table'!$D393:$OR393,$D$8:$OR$8*($D$9:$OR$9=AE$17))/SUMIFS($D$8:$OR$8,$D$9:$OR$9,AE$17)</f>
        <v>7.9886816993476232E-9</v>
      </c>
      <c r="AF404" s="148" cm="1">
        <f t="array" ref="AF404">SUMPRODUCT('BEA Requirements Table'!$D393:$OR393,$D$8:$OR$8*($D$9:$OR$9=AF$17))/SUMIFS($D$8:$OR$8,$D$9:$OR$9,AF$17)</f>
        <v>2.5388099297291771E-9</v>
      </c>
      <c r="AG404" s="148" cm="1">
        <f t="array" ref="AG404">SUMPRODUCT('BEA Requirements Table'!$D393:$OR393,$D$8:$OR$8*($D$9:$OR$9=AG$17))/SUMIFS($D$8:$OR$8,$D$9:$OR$9,AG$17)</f>
        <v>1.10149416909621E-8</v>
      </c>
      <c r="AH404" s="148" cm="1">
        <f t="array" ref="AH404">SUMPRODUCT('BEA Requirements Table'!$D393:$OR393,$D$8:$OR$8*($D$9:$OR$9=AH$17))/SUMIFS($D$8:$OR$8,$D$9:$OR$9,AH$17)</f>
        <v>0</v>
      </c>
      <c r="AI404" s="148" cm="1">
        <f t="array" ref="AI404">SUMPRODUCT('BEA Requirements Table'!$D393:$OR393,$D$8:$OR$8*($D$9:$OR$9=AI$17))/SUMIFS($D$8:$OR$8,$D$9:$OR$9,AI$17)</f>
        <v>0</v>
      </c>
      <c r="AJ404" s="148" cm="1">
        <f t="array" ref="AJ404">SUMPRODUCT('BEA Requirements Table'!$D393:$OR393,$D$8:$OR$8*($D$9:$OR$9=AJ$17))/SUMIFS($D$8:$OR$8,$D$9:$OR$9,AJ$17)</f>
        <v>0</v>
      </c>
      <c r="AK404" s="148" cm="1">
        <f t="array" ref="AK404">SUMPRODUCT('BEA Requirements Table'!$D393:$OR393,$D$8:$OR$8*($D$9:$OR$9=AK$17))/SUMIFS($D$8:$OR$8,$D$9:$OR$9,AK$17)</f>
        <v>0</v>
      </c>
      <c r="AL404" s="148" cm="1">
        <f t="array" ref="AL404">SUMPRODUCT('BEA Requirements Table'!$D393:$OR393,$D$8:$OR$8*($D$9:$OR$9=AL$17))/SUMIFS($D$8:$OR$8,$D$9:$OR$9,AL$17)</f>
        <v>0</v>
      </c>
      <c r="AM404" s="148" cm="1">
        <f t="array" ref="AM404">SUMPRODUCT('BEA Requirements Table'!$D393:$OR393,$D$8:$OR$8*($D$9:$OR$9=AM$17))/SUMIFS($D$8:$OR$8,$D$9:$OR$9,AM$17)</f>
        <v>3.0658399296091134E-8</v>
      </c>
      <c r="AN404" s="148" cm="1">
        <f t="array" ref="AN404">SUMPRODUCT('BEA Requirements Table'!$D393:$OR393,$D$8:$OR$8*($D$9:$OR$9=AN$17))/SUMIFS($D$8:$OR$8,$D$9:$OR$9,AN$17)</f>
        <v>1.0338525263872072E-9</v>
      </c>
      <c r="AO404" s="148" cm="1">
        <f t="array" ref="AO404">SUMPRODUCT('BEA Requirements Table'!$D393:$OR393,$D$8:$OR$8*($D$9:$OR$9=AO$17))/SUMIFS($D$8:$OR$8,$D$9:$OR$9,AO$17)</f>
        <v>6.742505187147596E-6</v>
      </c>
      <c r="AP404" s="148" cm="1">
        <f t="array" ref="AP404">SUMPRODUCT('BEA Requirements Table'!$D393:$OR393,$D$8:$OR$8*($D$9:$OR$9=AP$17))/SUMIFS($D$8:$OR$8,$D$9:$OR$9,AP$17)</f>
        <v>0</v>
      </c>
      <c r="AQ404" s="148" cm="1">
        <f t="array" ref="AQ404">SUMPRODUCT('BEA Requirements Table'!$D393:$OR393,$D$8:$OR$8*($D$9:$OR$9=AQ$17))/SUMIFS($D$8:$OR$8,$D$9:$OR$9,AQ$17)</f>
        <v>2.9135102928313863E-2</v>
      </c>
      <c r="AR404" s="148" cm="1">
        <f t="array" ref="AR404">SUMPRODUCT('BEA Requirements Table'!$D393:$OR393,$D$8:$OR$8*($D$9:$OR$9=AR$17))/SUMIFS($D$8:$OR$8,$D$9:$OR$9,AR$17)</f>
        <v>0</v>
      </c>
      <c r="AS404" s="148" cm="1">
        <f t="array" ref="AS404">SUMPRODUCT('BEA Requirements Table'!$D393:$OR393,$D$8:$OR$8*($D$9:$OR$9=AS$17))/SUMIFS($D$8:$OR$8,$D$9:$OR$9,AS$17)</f>
        <v>0</v>
      </c>
      <c r="OS404" s="148"/>
      <c r="OT404" s="148"/>
      <c r="OU404" s="148"/>
      <c r="OV404" s="148"/>
    </row>
    <row r="405" spans="1:412">
      <c r="A405" s="155">
        <v>812200</v>
      </c>
      <c r="B405" s="155">
        <v>19312</v>
      </c>
      <c r="C405" s="155" t="str">
        <v>ISIC 86T88</v>
      </c>
      <c r="D405" s="148" cm="1">
        <f t="array" ref="D405">SUMPRODUCT('BEA Requirements Table'!$D394:$OR394,$D$8:$OR$8*($D$9:$OR$9=D$17))/SUMIFS($D$8:$OR$8,$D$9:$OR$9,D$17)</f>
        <v>0</v>
      </c>
      <c r="E405" s="148" cm="1">
        <f t="array" ref="E405">SUMPRODUCT('BEA Requirements Table'!$D394:$OR394,$D$8:$OR$8*($D$9:$OR$9=E$17))/SUMIFS($D$8:$OR$8,$D$9:$OR$9,E$17)</f>
        <v>0</v>
      </c>
      <c r="F405" s="148" cm="1">
        <f t="array" ref="F405">SUMPRODUCT('BEA Requirements Table'!$D394:$OR394,$D$8:$OR$8*($D$9:$OR$9=F$17))/SUMIFS($D$8:$OR$8,$D$9:$OR$9,F$17)</f>
        <v>0</v>
      </c>
      <c r="G405" s="148" cm="1">
        <f t="array" ref="G405">SUMPRODUCT('BEA Requirements Table'!$D394:$OR394,$D$8:$OR$8*($D$9:$OR$9=G$17))/SUMIFS($D$8:$OR$8,$D$9:$OR$9,G$17)</f>
        <v>0</v>
      </c>
      <c r="H405" s="148" cm="1">
        <f t="array" ref="H405">SUMPRODUCT('BEA Requirements Table'!$D394:$OR394,$D$8:$OR$8*($D$9:$OR$9=H$17))/SUMIFS($D$8:$OR$8,$D$9:$OR$9,H$17)</f>
        <v>0</v>
      </c>
      <c r="I405" s="148" cm="1">
        <f t="array" ref="I405">SUMPRODUCT('BEA Requirements Table'!$D394:$OR394,$D$8:$OR$8*($D$9:$OR$9=I$17))/SUMIFS($D$8:$OR$8,$D$9:$OR$9,I$17)</f>
        <v>0</v>
      </c>
      <c r="J405" s="148" cm="1">
        <f t="array" ref="J405">SUMPRODUCT('BEA Requirements Table'!$D394:$OR394,$D$8:$OR$8*($D$9:$OR$9=J$17))/SUMIFS($D$8:$OR$8,$D$9:$OR$9,J$17)</f>
        <v>0</v>
      </c>
      <c r="K405" s="148" cm="1">
        <f t="array" ref="K405">SUMPRODUCT('BEA Requirements Table'!$D394:$OR394,$D$8:$OR$8*($D$9:$OR$9=K$17))/SUMIFS($D$8:$OR$8,$D$9:$OR$9,K$17)</f>
        <v>0</v>
      </c>
      <c r="L405" s="148" cm="1">
        <f t="array" ref="L405">SUMPRODUCT('BEA Requirements Table'!$D394:$OR394,$D$8:$OR$8*($D$9:$OR$9=L$17))/SUMIFS($D$8:$OR$8,$D$9:$OR$9,L$17)</f>
        <v>0</v>
      </c>
      <c r="M405" s="148" cm="1">
        <f t="array" ref="M405">SUMPRODUCT('BEA Requirements Table'!$D394:$OR394,$D$8:$OR$8*($D$9:$OR$9=M$17))/SUMIFS($D$8:$OR$8,$D$9:$OR$9,M$17)</f>
        <v>0</v>
      </c>
      <c r="N405" s="148" cm="1">
        <f t="array" ref="N405">SUMPRODUCT('BEA Requirements Table'!$D394:$OR394,$D$8:$OR$8*($D$9:$OR$9=N$17))/SUMIFS($D$8:$OR$8,$D$9:$OR$9,N$17)</f>
        <v>0</v>
      </c>
      <c r="O405" s="148" cm="1">
        <f t="array" ref="O405">SUMPRODUCT('BEA Requirements Table'!$D394:$OR394,$D$8:$OR$8*($D$9:$OR$9=O$17))/SUMIFS($D$8:$OR$8,$D$9:$OR$9,O$17)</f>
        <v>0</v>
      </c>
      <c r="P405" s="148" cm="1">
        <f t="array" ref="P405">SUMPRODUCT('BEA Requirements Table'!$D394:$OR394,$D$8:$OR$8*($D$9:$OR$9=P$17))/SUMIFS($D$8:$OR$8,$D$9:$OR$9,P$17)</f>
        <v>0</v>
      </c>
      <c r="Q405" s="148" cm="1">
        <f t="array" ref="Q405">SUMPRODUCT('BEA Requirements Table'!$D394:$OR394,$D$8:$OR$8*($D$9:$OR$9=Q$17))/SUMIFS($D$8:$OR$8,$D$9:$OR$9,Q$17)</f>
        <v>0</v>
      </c>
      <c r="R405" s="148" cm="1">
        <f t="array" ref="R405">SUMPRODUCT('BEA Requirements Table'!$D394:$OR394,$D$8:$OR$8*($D$9:$OR$9=R$17))/SUMIFS($D$8:$OR$8,$D$9:$OR$9,R$17)</f>
        <v>0</v>
      </c>
      <c r="S405" s="148" cm="1">
        <f t="array" ref="S405">SUMPRODUCT('BEA Requirements Table'!$D394:$OR394,$D$8:$OR$8*($D$9:$OR$9=S$17))/SUMIFS($D$8:$OR$8,$D$9:$OR$9,S$17)</f>
        <v>0</v>
      </c>
      <c r="T405" s="148" cm="1">
        <f t="array" ref="T405">SUMPRODUCT('BEA Requirements Table'!$D394:$OR394,$D$8:$OR$8*($D$9:$OR$9=T$17))/SUMIFS($D$8:$OR$8,$D$9:$OR$9,T$17)</f>
        <v>0</v>
      </c>
      <c r="U405" s="148" cm="1">
        <f t="array" ref="U405">SUMPRODUCT('BEA Requirements Table'!$D394:$OR394,$D$8:$OR$8*($D$9:$OR$9=U$17))/SUMIFS($D$8:$OR$8,$D$9:$OR$9,U$17)</f>
        <v>0</v>
      </c>
      <c r="V405" s="148" cm="1">
        <f t="array" ref="V405">SUMPRODUCT('BEA Requirements Table'!$D394:$OR394,$D$8:$OR$8*($D$9:$OR$9=V$17))/SUMIFS($D$8:$OR$8,$D$9:$OR$9,V$17)</f>
        <v>0</v>
      </c>
      <c r="W405" s="148" cm="1">
        <f t="array" ref="W405">SUMPRODUCT('BEA Requirements Table'!$D394:$OR394,$D$8:$OR$8*($D$9:$OR$9=W$17))/SUMIFS($D$8:$OR$8,$D$9:$OR$9,W$17)</f>
        <v>0</v>
      </c>
      <c r="X405" s="148" cm="1">
        <f t="array" ref="X405">SUMPRODUCT('BEA Requirements Table'!$D394:$OR394,$D$8:$OR$8*($D$9:$OR$9=X$17))/SUMIFS($D$8:$OR$8,$D$9:$OR$9,X$17)</f>
        <v>0</v>
      </c>
      <c r="Y405" s="148" cm="1">
        <f t="array" ref="Y405">SUMPRODUCT('BEA Requirements Table'!$D394:$OR394,$D$8:$OR$8*($D$9:$OR$9=Y$17))/SUMIFS($D$8:$OR$8,$D$9:$OR$9,Y$17)</f>
        <v>0</v>
      </c>
      <c r="Z405" s="148" cm="1">
        <f t="array" ref="Z405">SUMPRODUCT('BEA Requirements Table'!$D394:$OR394,$D$8:$OR$8*($D$9:$OR$9=Z$17))/SUMIFS($D$8:$OR$8,$D$9:$OR$9,Z$17)</f>
        <v>0</v>
      </c>
      <c r="AA405" s="148" cm="1">
        <f t="array" ref="AA405">SUMPRODUCT('BEA Requirements Table'!$D394:$OR394,$D$8:$OR$8*($D$9:$OR$9=AA$17))/SUMIFS($D$8:$OR$8,$D$9:$OR$9,AA$17)</f>
        <v>0</v>
      </c>
      <c r="AB405" s="148" cm="1">
        <f t="array" ref="AB405">SUMPRODUCT('BEA Requirements Table'!$D394:$OR394,$D$8:$OR$8*($D$9:$OR$9=AB$17))/SUMIFS($D$8:$OR$8,$D$9:$OR$9,AB$17)</f>
        <v>0</v>
      </c>
      <c r="AC405" s="148" cm="1">
        <f t="array" ref="AC405">SUMPRODUCT('BEA Requirements Table'!$D394:$OR394,$D$8:$OR$8*($D$9:$OR$9=AC$17))/SUMIFS($D$8:$OR$8,$D$9:$OR$9,AC$17)</f>
        <v>0</v>
      </c>
      <c r="AD405" s="148" cm="1">
        <f t="array" ref="AD405">SUMPRODUCT('BEA Requirements Table'!$D394:$OR394,$D$8:$OR$8*($D$9:$OR$9=AD$17))/SUMIFS($D$8:$OR$8,$D$9:$OR$9,AD$17)</f>
        <v>0</v>
      </c>
      <c r="AE405" s="148" cm="1">
        <f t="array" ref="AE405">SUMPRODUCT('BEA Requirements Table'!$D394:$OR394,$D$8:$OR$8*($D$9:$OR$9=AE$17))/SUMIFS($D$8:$OR$8,$D$9:$OR$9,AE$17)</f>
        <v>0</v>
      </c>
      <c r="AF405" s="148" cm="1">
        <f t="array" ref="AF405">SUMPRODUCT('BEA Requirements Table'!$D394:$OR394,$D$8:$OR$8*($D$9:$OR$9=AF$17))/SUMIFS($D$8:$OR$8,$D$9:$OR$9,AF$17)</f>
        <v>0</v>
      </c>
      <c r="AG405" s="148" cm="1">
        <f t="array" ref="AG405">SUMPRODUCT('BEA Requirements Table'!$D394:$OR394,$D$8:$OR$8*($D$9:$OR$9=AG$17))/SUMIFS($D$8:$OR$8,$D$9:$OR$9,AG$17)</f>
        <v>0</v>
      </c>
      <c r="AH405" s="148" cm="1">
        <f t="array" ref="AH405">SUMPRODUCT('BEA Requirements Table'!$D394:$OR394,$D$8:$OR$8*($D$9:$OR$9=AH$17))/SUMIFS($D$8:$OR$8,$D$9:$OR$9,AH$17)</f>
        <v>0</v>
      </c>
      <c r="AI405" s="148" cm="1">
        <f t="array" ref="AI405">SUMPRODUCT('BEA Requirements Table'!$D394:$OR394,$D$8:$OR$8*($D$9:$OR$9=AI$17))/SUMIFS($D$8:$OR$8,$D$9:$OR$9,AI$17)</f>
        <v>0</v>
      </c>
      <c r="AJ405" s="148" cm="1">
        <f t="array" ref="AJ405">SUMPRODUCT('BEA Requirements Table'!$D394:$OR394,$D$8:$OR$8*($D$9:$OR$9=AJ$17))/SUMIFS($D$8:$OR$8,$D$9:$OR$9,AJ$17)</f>
        <v>0</v>
      </c>
      <c r="AK405" s="148" cm="1">
        <f t="array" ref="AK405">SUMPRODUCT('BEA Requirements Table'!$D394:$OR394,$D$8:$OR$8*($D$9:$OR$9=AK$17))/SUMIFS($D$8:$OR$8,$D$9:$OR$9,AK$17)</f>
        <v>0</v>
      </c>
      <c r="AL405" s="148" cm="1">
        <f t="array" ref="AL405">SUMPRODUCT('BEA Requirements Table'!$D394:$OR394,$D$8:$OR$8*($D$9:$OR$9=AL$17))/SUMIFS($D$8:$OR$8,$D$9:$OR$9,AL$17)</f>
        <v>0</v>
      </c>
      <c r="AM405" s="148" cm="1">
        <f t="array" ref="AM405">SUMPRODUCT('BEA Requirements Table'!$D394:$OR394,$D$8:$OR$8*($D$9:$OR$9=AM$17))/SUMIFS($D$8:$OR$8,$D$9:$OR$9,AM$17)</f>
        <v>0</v>
      </c>
      <c r="AN405" s="148" cm="1">
        <f t="array" ref="AN405">SUMPRODUCT('BEA Requirements Table'!$D394:$OR394,$D$8:$OR$8*($D$9:$OR$9=AN$17))/SUMIFS($D$8:$OR$8,$D$9:$OR$9,AN$17)</f>
        <v>0</v>
      </c>
      <c r="AO405" s="148" cm="1">
        <f t="array" ref="AO405">SUMPRODUCT('BEA Requirements Table'!$D394:$OR394,$D$8:$OR$8*($D$9:$OR$9=AO$17))/SUMIFS($D$8:$OR$8,$D$9:$OR$9,AO$17)</f>
        <v>0</v>
      </c>
      <c r="AP405" s="148" cm="1">
        <f t="array" ref="AP405">SUMPRODUCT('BEA Requirements Table'!$D394:$OR394,$D$8:$OR$8*($D$9:$OR$9=AP$17))/SUMIFS($D$8:$OR$8,$D$9:$OR$9,AP$17)</f>
        <v>0</v>
      </c>
      <c r="AQ405" s="148" cm="1">
        <f t="array" ref="AQ405">SUMPRODUCT('BEA Requirements Table'!$D394:$OR394,$D$8:$OR$8*($D$9:$OR$9=AQ$17))/SUMIFS($D$8:$OR$8,$D$9:$OR$9,AQ$17)</f>
        <v>8.3167782992033343E-3</v>
      </c>
      <c r="AR405" s="148" cm="1">
        <f t="array" ref="AR405">SUMPRODUCT('BEA Requirements Table'!$D394:$OR394,$D$8:$OR$8*($D$9:$OR$9=AR$17))/SUMIFS($D$8:$OR$8,$D$9:$OR$9,AR$17)</f>
        <v>0</v>
      </c>
      <c r="AS405" s="148" cm="1">
        <f t="array" ref="AS405">SUMPRODUCT('BEA Requirements Table'!$D394:$OR394,$D$8:$OR$8*($D$9:$OR$9=AS$17))/SUMIFS($D$8:$OR$8,$D$9:$OR$9,AS$17)</f>
        <v>0</v>
      </c>
      <c r="OS405" s="148"/>
      <c r="OT405" s="148"/>
      <c r="OU405" s="148"/>
      <c r="OV405" s="148"/>
    </row>
    <row r="406" spans="1:412">
      <c r="A406" s="155">
        <v>812300</v>
      </c>
      <c r="B406" s="155">
        <v>25311</v>
      </c>
      <c r="C406" s="155" t="str">
        <v>ISIC 86T88</v>
      </c>
      <c r="D406" s="148" cm="1">
        <f t="array" ref="D406">SUMPRODUCT('BEA Requirements Table'!$D395:$OR395,$D$8:$OR$8*($D$9:$OR$9=D$17))/SUMIFS($D$8:$OR$8,$D$9:$OR$9,D$17)</f>
        <v>2.7513204437036359E-4</v>
      </c>
      <c r="E406" s="148" cm="1">
        <f t="array" ref="E406">SUMPRODUCT('BEA Requirements Table'!$D395:$OR395,$D$8:$OR$8*($D$9:$OR$9=E$17))/SUMIFS($D$8:$OR$8,$D$9:$OR$9,E$17)</f>
        <v>1.5239999999999999E-4</v>
      </c>
      <c r="F406" s="148" cm="1">
        <f t="array" ref="F406">SUMPRODUCT('BEA Requirements Table'!$D395:$OR395,$D$8:$OR$8*($D$9:$OR$9=F$17))/SUMIFS($D$8:$OR$8,$D$9:$OR$9,F$17)</f>
        <v>8.5799999999999998E-5</v>
      </c>
      <c r="G406" s="148" cm="1">
        <f t="array" ref="G406">SUMPRODUCT('BEA Requirements Table'!$D395:$OR395,$D$8:$OR$8*($D$9:$OR$9=G$17))/SUMIFS($D$8:$OR$8,$D$9:$OR$9,G$17)</f>
        <v>2.8298258407286314E-4</v>
      </c>
      <c r="H406" s="148" cm="1">
        <f t="array" ref="H406">SUMPRODUCT('BEA Requirements Table'!$D395:$OR395,$D$8:$OR$8*($D$9:$OR$9=H$17))/SUMIFS($D$8:$OR$8,$D$9:$OR$9,H$17)</f>
        <v>1.0696459333195146E-4</v>
      </c>
      <c r="I406" s="148" cm="1">
        <f t="array" ref="I406">SUMPRODUCT('BEA Requirements Table'!$D395:$OR395,$D$8:$OR$8*($D$9:$OR$9=I$17))/SUMIFS($D$8:$OR$8,$D$9:$OR$9,I$17)</f>
        <v>2.3712049029713626E-4</v>
      </c>
      <c r="J406" s="148" cm="1">
        <f t="array" ref="J406">SUMPRODUCT('BEA Requirements Table'!$D395:$OR395,$D$8:$OR$8*($D$9:$OR$9=J$17))/SUMIFS($D$8:$OR$8,$D$9:$OR$9,J$17)</f>
        <v>4.6430314961741536E-4</v>
      </c>
      <c r="K406" s="148" cm="1">
        <f t="array" ref="K406">SUMPRODUCT('BEA Requirements Table'!$D395:$OR395,$D$8:$OR$8*($D$9:$OR$9=K$17))/SUMIFS($D$8:$OR$8,$D$9:$OR$9,K$17)</f>
        <v>3.9914742889012825E-4</v>
      </c>
      <c r="L406" s="148" cm="1">
        <f t="array" ref="L406">SUMPRODUCT('BEA Requirements Table'!$D395:$OR395,$D$8:$OR$8*($D$9:$OR$9=L$17))/SUMIFS($D$8:$OR$8,$D$9:$OR$9,L$17)</f>
        <v>2.6064024297588184E-4</v>
      </c>
      <c r="M406" s="148" cm="1">
        <f t="array" ref="M406">SUMPRODUCT('BEA Requirements Table'!$D395:$OR395,$D$8:$OR$8*($D$9:$OR$9=M$17))/SUMIFS($D$8:$OR$8,$D$9:$OR$9,M$17)</f>
        <v>7.2310933180055287E-5</v>
      </c>
      <c r="N406" s="148" cm="1">
        <f t="array" ref="N406">SUMPRODUCT('BEA Requirements Table'!$D395:$OR395,$D$8:$OR$8*($D$9:$OR$9=N$17))/SUMIFS($D$8:$OR$8,$D$9:$OR$9,N$17)</f>
        <v>1.6380147249439968E-4</v>
      </c>
      <c r="O406" s="148" cm="1">
        <f t="array" ref="O406">SUMPRODUCT('BEA Requirements Table'!$D395:$OR395,$D$8:$OR$8*($D$9:$OR$9=O$17))/SUMIFS($D$8:$OR$8,$D$9:$OR$9,O$17)</f>
        <v>8.854409901454717E-5</v>
      </c>
      <c r="P406" s="148" cm="1">
        <f t="array" ref="P406">SUMPRODUCT('BEA Requirements Table'!$D395:$OR395,$D$8:$OR$8*($D$9:$OR$9=P$17))/SUMIFS($D$8:$OR$8,$D$9:$OR$9,P$17)</f>
        <v>2.3164772321717498E-4</v>
      </c>
      <c r="Q406" s="148" cm="1">
        <f t="array" ref="Q406">SUMPRODUCT('BEA Requirements Table'!$D395:$OR395,$D$8:$OR$8*($D$9:$OR$9=Q$17))/SUMIFS($D$8:$OR$8,$D$9:$OR$9,Q$17)</f>
        <v>2.2547000000000001E-3</v>
      </c>
      <c r="R406" s="148" cm="1">
        <f t="array" ref="R406">SUMPRODUCT('BEA Requirements Table'!$D395:$OR395,$D$8:$OR$8*($D$9:$OR$9=R$17))/SUMIFS($D$8:$OR$8,$D$9:$OR$9,R$17)</f>
        <v>4.4014950711362055E-4</v>
      </c>
      <c r="S406" s="148" cm="1">
        <f t="array" ref="S406">SUMPRODUCT('BEA Requirements Table'!$D395:$OR395,$D$8:$OR$8*($D$9:$OR$9=S$17))/SUMIFS($D$8:$OR$8,$D$9:$OR$9,S$17)</f>
        <v>6.2576538172715902E-4</v>
      </c>
      <c r="T406" s="148" cm="1">
        <f t="array" ref="T406">SUMPRODUCT('BEA Requirements Table'!$D395:$OR395,$D$8:$OR$8*($D$9:$OR$9=T$17))/SUMIFS($D$8:$OR$8,$D$9:$OR$9,T$17)</f>
        <v>5.7700597852435769E-4</v>
      </c>
      <c r="U406" s="148" cm="1">
        <f t="array" ref="U406">SUMPRODUCT('BEA Requirements Table'!$D395:$OR395,$D$8:$OR$8*($D$9:$OR$9=U$17))/SUMIFS($D$8:$OR$8,$D$9:$OR$9,U$17)</f>
        <v>5.1766350598688859E-4</v>
      </c>
      <c r="V406" s="148" cm="1">
        <f t="array" ref="V406">SUMPRODUCT('BEA Requirements Table'!$D395:$OR395,$D$8:$OR$8*($D$9:$OR$9=V$17))/SUMIFS($D$8:$OR$8,$D$9:$OR$9,V$17)</f>
        <v>9.3928424280969542E-5</v>
      </c>
      <c r="W406" s="148" cm="1">
        <f t="array" ref="W406">SUMPRODUCT('BEA Requirements Table'!$D395:$OR395,$D$8:$OR$8*($D$9:$OR$9=W$17))/SUMIFS($D$8:$OR$8,$D$9:$OR$9,W$17)</f>
        <v>2.6797344425202711E-4</v>
      </c>
      <c r="X406" s="148" cm="1">
        <f t="array" ref="X406">SUMPRODUCT('BEA Requirements Table'!$D395:$OR395,$D$8:$OR$8*($D$9:$OR$9=X$17))/SUMIFS($D$8:$OR$8,$D$9:$OR$9,X$17)</f>
        <v>3.1332519522988525E-4</v>
      </c>
      <c r="Y406" s="148" cm="1">
        <f t="array" ref="Y406">SUMPRODUCT('BEA Requirements Table'!$D395:$OR395,$D$8:$OR$8*($D$9:$OR$9=Y$17))/SUMIFS($D$8:$OR$8,$D$9:$OR$9,Y$17)</f>
        <v>2.9035572256340598E-4</v>
      </c>
      <c r="Z406" s="148" cm="1">
        <f t="array" ref="Z406">SUMPRODUCT('BEA Requirements Table'!$D395:$OR395,$D$8:$OR$8*($D$9:$OR$9=Z$17))/SUMIFS($D$8:$OR$8,$D$9:$OR$9,Z$17)</f>
        <v>3.4106539191147863E-4</v>
      </c>
      <c r="AA406" s="148" cm="1">
        <f t="array" ref="AA406">SUMPRODUCT('BEA Requirements Table'!$D395:$OR395,$D$8:$OR$8*($D$9:$OR$9=AA$17))/SUMIFS($D$8:$OR$8,$D$9:$OR$9,AA$17)</f>
        <v>5.6010450094987573E-4</v>
      </c>
      <c r="AB406" s="148" cm="1">
        <f t="array" ref="AB406">SUMPRODUCT('BEA Requirements Table'!$D395:$OR395,$D$8:$OR$8*($D$9:$OR$9=AB$17))/SUMIFS($D$8:$OR$8,$D$9:$OR$9,AB$17)</f>
        <v>2.318E-4</v>
      </c>
      <c r="AC406" s="148" cm="1">
        <f t="array" ref="AC406">SUMPRODUCT('BEA Requirements Table'!$D395:$OR395,$D$8:$OR$8*($D$9:$OR$9=AC$17))/SUMIFS($D$8:$OR$8,$D$9:$OR$9,AC$17)</f>
        <v>2.0719999999999999E-4</v>
      </c>
      <c r="AD406" s="148" cm="1">
        <f t="array" ref="AD406">SUMPRODUCT('BEA Requirements Table'!$D395:$OR395,$D$8:$OR$8*($D$9:$OR$9=AD$17))/SUMIFS($D$8:$OR$8,$D$9:$OR$9,AD$17)</f>
        <v>3.3373218594635678E-4</v>
      </c>
      <c r="AE406" s="148" cm="1">
        <f t="array" ref="AE406">SUMPRODUCT('BEA Requirements Table'!$D395:$OR395,$D$8:$OR$8*($D$9:$OR$9=AE$17))/SUMIFS($D$8:$OR$8,$D$9:$OR$9,AE$17)</f>
        <v>1.6947241299312591E-4</v>
      </c>
      <c r="AF406" s="148" cm="1">
        <f t="array" ref="AF406">SUMPRODUCT('BEA Requirements Table'!$D395:$OR395,$D$8:$OR$8*($D$9:$OR$9=AF$17))/SUMIFS($D$8:$OR$8,$D$9:$OR$9,AF$17)</f>
        <v>5.7603938203985904E-4</v>
      </c>
      <c r="AG406" s="148" cm="1">
        <f t="array" ref="AG406">SUMPRODUCT('BEA Requirements Table'!$D395:$OR395,$D$8:$OR$8*($D$9:$OR$9=AG$17))/SUMIFS($D$8:$OR$8,$D$9:$OR$9,AG$17)</f>
        <v>2.2219920864714935E-3</v>
      </c>
      <c r="AH406" s="148" cm="1">
        <f t="array" ref="AH406">SUMPRODUCT('BEA Requirements Table'!$D395:$OR395,$D$8:$OR$8*($D$9:$OR$9=AH$17))/SUMIFS($D$8:$OR$8,$D$9:$OR$9,AH$17)</f>
        <v>1.3770191206353877E-3</v>
      </c>
      <c r="AI406" s="148" cm="1">
        <f t="array" ref="AI406">SUMPRODUCT('BEA Requirements Table'!$D395:$OR395,$D$8:$OR$8*($D$9:$OR$9=AI$17))/SUMIFS($D$8:$OR$8,$D$9:$OR$9,AI$17)</f>
        <v>1.5100066572793075E-4</v>
      </c>
      <c r="AJ406" s="148" cm="1">
        <f t="array" ref="AJ406">SUMPRODUCT('BEA Requirements Table'!$D395:$OR395,$D$8:$OR$8*($D$9:$OR$9=AJ$17))/SUMIFS($D$8:$OR$8,$D$9:$OR$9,AJ$17)</f>
        <v>1.777057976925238E-4</v>
      </c>
      <c r="AK406" s="148" cm="1">
        <f t="array" ref="AK406">SUMPRODUCT('BEA Requirements Table'!$D395:$OR395,$D$8:$OR$8*($D$9:$OR$9=AK$17))/SUMIFS($D$8:$OR$8,$D$9:$OR$9,AK$17)</f>
        <v>2.0528540615531032E-4</v>
      </c>
      <c r="AL406" s="148" cm="1">
        <f t="array" ref="AL406">SUMPRODUCT('BEA Requirements Table'!$D395:$OR395,$D$8:$OR$8*($D$9:$OR$9=AL$17))/SUMIFS($D$8:$OR$8,$D$9:$OR$9,AL$17)</f>
        <v>1.091766761313129E-4</v>
      </c>
      <c r="AM406" s="148" cm="1">
        <f t="array" ref="AM406">SUMPRODUCT('BEA Requirements Table'!$D395:$OR395,$D$8:$OR$8*($D$9:$OR$9=AM$17))/SUMIFS($D$8:$OR$8,$D$9:$OR$9,AM$17)</f>
        <v>1.9920591862000801E-4</v>
      </c>
      <c r="AN406" s="148" cm="1">
        <f t="array" ref="AN406">SUMPRODUCT('BEA Requirements Table'!$D395:$OR395,$D$8:$OR$8*($D$9:$OR$9=AN$17))/SUMIFS($D$8:$OR$8,$D$9:$OR$9,AN$17)</f>
        <v>3.2606241467688827E-4</v>
      </c>
      <c r="AO406" s="148" cm="1">
        <f t="array" ref="AO406">SUMPRODUCT('BEA Requirements Table'!$D395:$OR395,$D$8:$OR$8*($D$9:$OR$9=AO$17))/SUMIFS($D$8:$OR$8,$D$9:$OR$9,AO$17)</f>
        <v>8.035684142860491E-4</v>
      </c>
      <c r="AP406" s="148" cm="1">
        <f t="array" ref="AP406">SUMPRODUCT('BEA Requirements Table'!$D395:$OR395,$D$8:$OR$8*($D$9:$OR$9=AP$17))/SUMIFS($D$8:$OR$8,$D$9:$OR$9,AP$17)</f>
        <v>5.1955926297853582E-4</v>
      </c>
      <c r="AQ406" s="148" cm="1">
        <f t="array" ref="AQ406">SUMPRODUCT('BEA Requirements Table'!$D395:$OR395,$D$8:$OR$8*($D$9:$OR$9=AQ$17))/SUMIFS($D$8:$OR$8,$D$9:$OR$9,AQ$17)</f>
        <v>1.4275800208737701E-2</v>
      </c>
      <c r="AR406" s="148" cm="1">
        <f t="array" ref="AR406">SUMPRODUCT('BEA Requirements Table'!$D395:$OR395,$D$8:$OR$8*($D$9:$OR$9=AR$17))/SUMIFS($D$8:$OR$8,$D$9:$OR$9,AR$17)</f>
        <v>7.7735733038014371E-4</v>
      </c>
      <c r="AS406" s="148" cm="1">
        <f t="array" ref="AS406">SUMPRODUCT('BEA Requirements Table'!$D395:$OR395,$D$8:$OR$8*($D$9:$OR$9=AS$17))/SUMIFS($D$8:$OR$8,$D$9:$OR$9,AS$17)</f>
        <v>0</v>
      </c>
      <c r="OS406" s="148"/>
      <c r="OT406" s="148"/>
      <c r="OU406" s="148"/>
      <c r="OV406" s="148"/>
    </row>
    <row r="407" spans="1:412">
      <c r="A407" s="155">
        <v>812900</v>
      </c>
      <c r="B407" s="155">
        <v>52537</v>
      </c>
      <c r="C407" s="155" t="str">
        <v>ISIC 86T88</v>
      </c>
      <c r="D407" s="148" cm="1">
        <f t="array" ref="D407">SUMPRODUCT('BEA Requirements Table'!$D396:$OR396,$D$8:$OR$8*($D$9:$OR$9=D$17))/SUMIFS($D$8:$OR$8,$D$9:$OR$9,D$17)</f>
        <v>3.5129319751366224E-4</v>
      </c>
      <c r="E407" s="148" cm="1">
        <f t="array" ref="E407">SUMPRODUCT('BEA Requirements Table'!$D396:$OR396,$D$8:$OR$8*($D$9:$OR$9=E$17))/SUMIFS($D$8:$OR$8,$D$9:$OR$9,E$17)</f>
        <v>1.6430000000000001E-4</v>
      </c>
      <c r="F407" s="148" cm="1">
        <f t="array" ref="F407">SUMPRODUCT('BEA Requirements Table'!$D396:$OR396,$D$8:$OR$8*($D$9:$OR$9=F$17))/SUMIFS($D$8:$OR$8,$D$9:$OR$9,F$17)</f>
        <v>1.0140000000000001E-4</v>
      </c>
      <c r="G407" s="148" cm="1">
        <f t="array" ref="G407">SUMPRODUCT('BEA Requirements Table'!$D396:$OR396,$D$8:$OR$8*($D$9:$OR$9=G$17))/SUMIFS($D$8:$OR$8,$D$9:$OR$9,G$17)</f>
        <v>1.6752046356842596E-4</v>
      </c>
      <c r="H407" s="148" cm="1">
        <f t="array" ref="H407">SUMPRODUCT('BEA Requirements Table'!$D396:$OR396,$D$8:$OR$8*($D$9:$OR$9=H$17))/SUMIFS($D$8:$OR$8,$D$9:$OR$9,H$17)</f>
        <v>1.5459459955036113E-4</v>
      </c>
      <c r="I407" s="148" cm="1">
        <f t="array" ref="I407">SUMPRODUCT('BEA Requirements Table'!$D396:$OR396,$D$8:$OR$8*($D$9:$OR$9=I$17))/SUMIFS($D$8:$OR$8,$D$9:$OR$9,I$17)</f>
        <v>3.7062891921117611E-4</v>
      </c>
      <c r="J407" s="148" cm="1">
        <f t="array" ref="J407">SUMPRODUCT('BEA Requirements Table'!$D396:$OR396,$D$8:$OR$8*($D$9:$OR$9=J$17))/SUMIFS($D$8:$OR$8,$D$9:$OR$9,J$17)</f>
        <v>2.8135555100657875E-4</v>
      </c>
      <c r="K407" s="148" cm="1">
        <f t="array" ref="K407">SUMPRODUCT('BEA Requirements Table'!$D396:$OR396,$D$8:$OR$8*($D$9:$OR$9=K$17))/SUMIFS($D$8:$OR$8,$D$9:$OR$9,K$17)</f>
        <v>2.6694481873954266E-4</v>
      </c>
      <c r="L407" s="148" cm="1">
        <f t="array" ref="L407">SUMPRODUCT('BEA Requirements Table'!$D396:$OR396,$D$8:$OR$8*($D$9:$OR$9=L$17))/SUMIFS($D$8:$OR$8,$D$9:$OR$9,L$17)</f>
        <v>2.460061335756474E-4</v>
      </c>
      <c r="M407" s="148" cm="1">
        <f t="array" ref="M407">SUMPRODUCT('BEA Requirements Table'!$D396:$OR396,$D$8:$OR$8*($D$9:$OR$9=M$17))/SUMIFS($D$8:$OR$8,$D$9:$OR$9,M$17)</f>
        <v>6.2685977699485445E-5</v>
      </c>
      <c r="N407" s="148" cm="1">
        <f t="array" ref="N407">SUMPRODUCT('BEA Requirements Table'!$D396:$OR396,$D$8:$OR$8*($D$9:$OR$9=N$17))/SUMIFS($D$8:$OR$8,$D$9:$OR$9,N$17)</f>
        <v>2.4108952170864755E-4</v>
      </c>
      <c r="O407" s="148" cm="1">
        <f t="array" ref="O407">SUMPRODUCT('BEA Requirements Table'!$D396:$OR396,$D$8:$OR$8*($D$9:$OR$9=O$17))/SUMIFS($D$8:$OR$8,$D$9:$OR$9,O$17)</f>
        <v>1.1469289897153136E-4</v>
      </c>
      <c r="P407" s="148" cm="1">
        <f t="array" ref="P407">SUMPRODUCT('BEA Requirements Table'!$D396:$OR396,$D$8:$OR$8*($D$9:$OR$9=P$17))/SUMIFS($D$8:$OR$8,$D$9:$OR$9,P$17)</f>
        <v>2.6475858890316856E-4</v>
      </c>
      <c r="Q407" s="148" cm="1">
        <f t="array" ref="Q407">SUMPRODUCT('BEA Requirements Table'!$D396:$OR396,$D$8:$OR$8*($D$9:$OR$9=Q$17))/SUMIFS($D$8:$OR$8,$D$9:$OR$9,Q$17)</f>
        <v>1.8369999999999999E-4</v>
      </c>
      <c r="R407" s="148" cm="1">
        <f t="array" ref="R407">SUMPRODUCT('BEA Requirements Table'!$D396:$OR396,$D$8:$OR$8*($D$9:$OR$9=R$17))/SUMIFS($D$8:$OR$8,$D$9:$OR$9,R$17)</f>
        <v>1.8858155854753163E-4</v>
      </c>
      <c r="S407" s="148" cm="1">
        <f t="array" ref="S407">SUMPRODUCT('BEA Requirements Table'!$D396:$OR396,$D$8:$OR$8*($D$9:$OR$9=S$17))/SUMIFS($D$8:$OR$8,$D$9:$OR$9,S$17)</f>
        <v>3.889136670838548E-4</v>
      </c>
      <c r="T407" s="148" cm="1">
        <f t="array" ref="T407">SUMPRODUCT('BEA Requirements Table'!$D396:$OR396,$D$8:$OR$8*($D$9:$OR$9=T$17))/SUMIFS($D$8:$OR$8,$D$9:$OR$9,T$17)</f>
        <v>2.0193384119516618E-4</v>
      </c>
      <c r="U407" s="148" cm="1">
        <f t="array" ref="U407">SUMPRODUCT('BEA Requirements Table'!$D396:$OR396,$D$8:$OR$8*($D$9:$OR$9=U$17))/SUMIFS($D$8:$OR$8,$D$9:$OR$9,U$17)</f>
        <v>2.2886397383106678E-4</v>
      </c>
      <c r="V407" s="148" cm="1">
        <f t="array" ref="V407">SUMPRODUCT('BEA Requirements Table'!$D396:$OR396,$D$8:$OR$8*($D$9:$OR$9=V$17))/SUMIFS($D$8:$OR$8,$D$9:$OR$9,V$17)</f>
        <v>1.1058551819659388E-4</v>
      </c>
      <c r="W407" s="148" cm="1">
        <f t="array" ref="W407">SUMPRODUCT('BEA Requirements Table'!$D396:$OR396,$D$8:$OR$8*($D$9:$OR$9=W$17))/SUMIFS($D$8:$OR$8,$D$9:$OR$9,W$17)</f>
        <v>2.0731376907763769E-4</v>
      </c>
      <c r="X407" s="148" cm="1">
        <f t="array" ref="X407">SUMPRODUCT('BEA Requirements Table'!$D396:$OR396,$D$8:$OR$8*($D$9:$OR$9=X$17))/SUMIFS($D$8:$OR$8,$D$9:$OR$9,X$17)</f>
        <v>2.3565645674764442E-4</v>
      </c>
      <c r="Y407" s="148" cm="1">
        <f t="array" ref="Y407">SUMPRODUCT('BEA Requirements Table'!$D396:$OR396,$D$8:$OR$8*($D$9:$OR$9=Y$17))/SUMIFS($D$8:$OR$8,$D$9:$OR$9,Y$17)</f>
        <v>3.0566396547926947E-4</v>
      </c>
      <c r="Z407" s="148" cm="1">
        <f t="array" ref="Z407">SUMPRODUCT('BEA Requirements Table'!$D396:$OR396,$D$8:$OR$8*($D$9:$OR$9=Z$17))/SUMIFS($D$8:$OR$8,$D$9:$OR$9,Z$17)</f>
        <v>1.4253033901281067E-4</v>
      </c>
      <c r="AA407" s="148" cm="1">
        <f t="array" ref="AA407">SUMPRODUCT('BEA Requirements Table'!$D396:$OR396,$D$8:$OR$8*($D$9:$OR$9=AA$17))/SUMIFS($D$8:$OR$8,$D$9:$OR$9,AA$17)</f>
        <v>2.0054145332694417E-4</v>
      </c>
      <c r="AB407" s="148" cm="1">
        <f t="array" ref="AB407">SUMPRODUCT('BEA Requirements Table'!$D396:$OR396,$D$8:$OR$8*($D$9:$OR$9=AB$17))/SUMIFS($D$8:$OR$8,$D$9:$OR$9,AB$17)</f>
        <v>9.1299999999999997E-5</v>
      </c>
      <c r="AC407" s="148" cm="1">
        <f t="array" ref="AC407">SUMPRODUCT('BEA Requirements Table'!$D396:$OR396,$D$8:$OR$8*($D$9:$OR$9=AC$17))/SUMIFS($D$8:$OR$8,$D$9:$OR$9,AC$17)</f>
        <v>1.1939999999999999E-4</v>
      </c>
      <c r="AD407" s="148" cm="1">
        <f t="array" ref="AD407">SUMPRODUCT('BEA Requirements Table'!$D396:$OR396,$D$8:$OR$8*($D$9:$OR$9=AD$17))/SUMIFS($D$8:$OR$8,$D$9:$OR$9,AD$17)</f>
        <v>2.0181625975067819E-4</v>
      </c>
      <c r="AE407" s="148" cm="1">
        <f t="array" ref="AE407">SUMPRODUCT('BEA Requirements Table'!$D396:$OR396,$D$8:$OR$8*($D$9:$OR$9=AE$17))/SUMIFS($D$8:$OR$8,$D$9:$OR$9,AE$17)</f>
        <v>1.7110062284194814E-4</v>
      </c>
      <c r="AF407" s="148" cm="1">
        <f t="array" ref="AF407">SUMPRODUCT('BEA Requirements Table'!$D396:$OR396,$D$8:$OR$8*($D$9:$OR$9=AF$17))/SUMIFS($D$8:$OR$8,$D$9:$OR$9,AF$17)</f>
        <v>9.1621817411251531E-4</v>
      </c>
      <c r="AG407" s="148" cm="1">
        <f t="array" ref="AG407">SUMPRODUCT('BEA Requirements Table'!$D396:$OR396,$D$8:$OR$8*($D$9:$OR$9=AG$17))/SUMIFS($D$8:$OR$8,$D$9:$OR$9,AG$17)</f>
        <v>1.4543467049319729E-4</v>
      </c>
      <c r="AH407" s="148" cm="1">
        <f t="array" ref="AH407">SUMPRODUCT('BEA Requirements Table'!$D396:$OR396,$D$8:$OR$8*($D$9:$OR$9=AH$17))/SUMIFS($D$8:$OR$8,$D$9:$OR$9,AH$17)</f>
        <v>3.2731543038696999E-4</v>
      </c>
      <c r="AI407" s="148" cm="1">
        <f t="array" ref="AI407">SUMPRODUCT('BEA Requirements Table'!$D396:$OR396,$D$8:$OR$8*($D$9:$OR$9=AI$17))/SUMIFS($D$8:$OR$8,$D$9:$OR$9,AI$17)</f>
        <v>2.1562783953164939E-4</v>
      </c>
      <c r="AJ407" s="148" cm="1">
        <f t="array" ref="AJ407">SUMPRODUCT('BEA Requirements Table'!$D396:$OR396,$D$8:$OR$8*($D$9:$OR$9=AJ$17))/SUMIFS($D$8:$OR$8,$D$9:$OR$9,AJ$17)</f>
        <v>1.1765846303597161E-3</v>
      </c>
      <c r="AK407" s="148" cm="1">
        <f t="array" ref="AK407">SUMPRODUCT('BEA Requirements Table'!$D396:$OR396,$D$8:$OR$8*($D$9:$OR$9=AK$17))/SUMIFS($D$8:$OR$8,$D$9:$OR$9,AK$17)</f>
        <v>2.2883340162070242E-4</v>
      </c>
      <c r="AL407" s="148" cm="1">
        <f t="array" ref="AL407">SUMPRODUCT('BEA Requirements Table'!$D396:$OR396,$D$8:$OR$8*($D$9:$OR$9=AL$17))/SUMIFS($D$8:$OR$8,$D$9:$OR$9,AL$17)</f>
        <v>2.833662816673057E-4</v>
      </c>
      <c r="AM407" s="148" cm="1">
        <f t="array" ref="AM407">SUMPRODUCT('BEA Requirements Table'!$D396:$OR396,$D$8:$OR$8*($D$9:$OR$9=AM$17))/SUMIFS($D$8:$OR$8,$D$9:$OR$9,AM$17)</f>
        <v>1.1078800534474832E-4</v>
      </c>
      <c r="AN407" s="148" cm="1">
        <f t="array" ref="AN407">SUMPRODUCT('BEA Requirements Table'!$D396:$OR396,$D$8:$OR$8*($D$9:$OR$9=AN$17))/SUMIFS($D$8:$OR$8,$D$9:$OR$9,AN$17)</f>
        <v>8.7946980223263841E-4</v>
      </c>
      <c r="AO407" s="148" cm="1">
        <f t="array" ref="AO407">SUMPRODUCT('BEA Requirements Table'!$D396:$OR396,$D$8:$OR$8*($D$9:$OR$9=AO$17))/SUMIFS($D$8:$OR$8,$D$9:$OR$9,AO$17)</f>
        <v>7.9941945177418035E-4</v>
      </c>
      <c r="AP407" s="148" cm="1">
        <f t="array" ref="AP407">SUMPRODUCT('BEA Requirements Table'!$D396:$OR396,$D$8:$OR$8*($D$9:$OR$9=AP$17))/SUMIFS($D$8:$OR$8,$D$9:$OR$9,AP$17)</f>
        <v>1.3596460923479602E-4</v>
      </c>
      <c r="AQ407" s="148" cm="1">
        <f t="array" ref="AQ407">SUMPRODUCT('BEA Requirements Table'!$D396:$OR396,$D$8:$OR$8*($D$9:$OR$9=AQ$17))/SUMIFS($D$8:$OR$8,$D$9:$OR$9,AQ$17)</f>
        <v>2.2912867441139372E-2</v>
      </c>
      <c r="AR407" s="148" cm="1">
        <f t="array" ref="AR407">SUMPRODUCT('BEA Requirements Table'!$D396:$OR396,$D$8:$OR$8*($D$9:$OR$9=AR$17))/SUMIFS($D$8:$OR$8,$D$9:$OR$9,AR$17)</f>
        <v>1.0645140363829777E-3</v>
      </c>
      <c r="AS407" s="148" cm="1">
        <f t="array" ref="AS407">SUMPRODUCT('BEA Requirements Table'!$D396:$OR396,$D$8:$OR$8*($D$9:$OR$9=AS$17))/SUMIFS($D$8:$OR$8,$D$9:$OR$9,AS$17)</f>
        <v>0</v>
      </c>
      <c r="OS407" s="148"/>
      <c r="OT407" s="148"/>
      <c r="OU407" s="148"/>
      <c r="OV407" s="148"/>
    </row>
    <row r="408" spans="1:412">
      <c r="A408" s="155">
        <v>813100</v>
      </c>
      <c r="B408" s="155">
        <v>82664</v>
      </c>
      <c r="C408" s="155" t="str">
        <v>ISIC 86T88</v>
      </c>
      <c r="D408" s="148" cm="1">
        <f t="array" ref="D408">SUMPRODUCT('BEA Requirements Table'!$D397:$OR397,$D$8:$OR$8*($D$9:$OR$9=D$17))/SUMIFS($D$8:$OR$8,$D$9:$OR$9,D$17)</f>
        <v>0</v>
      </c>
      <c r="E408" s="148" cm="1">
        <f t="array" ref="E408">SUMPRODUCT('BEA Requirements Table'!$D397:$OR397,$D$8:$OR$8*($D$9:$OR$9=E$17))/SUMIFS($D$8:$OR$8,$D$9:$OR$9,E$17)</f>
        <v>0</v>
      </c>
      <c r="F408" s="148" cm="1">
        <f t="array" ref="F408">SUMPRODUCT('BEA Requirements Table'!$D397:$OR397,$D$8:$OR$8*($D$9:$OR$9=F$17))/SUMIFS($D$8:$OR$8,$D$9:$OR$9,F$17)</f>
        <v>0</v>
      </c>
      <c r="G408" s="148" cm="1">
        <f t="array" ref="G408">SUMPRODUCT('BEA Requirements Table'!$D397:$OR397,$D$8:$OR$8*($D$9:$OR$9=G$17))/SUMIFS($D$8:$OR$8,$D$9:$OR$9,G$17)</f>
        <v>0</v>
      </c>
      <c r="H408" s="148" cm="1">
        <f t="array" ref="H408">SUMPRODUCT('BEA Requirements Table'!$D397:$OR397,$D$8:$OR$8*($D$9:$OR$9=H$17))/SUMIFS($D$8:$OR$8,$D$9:$OR$9,H$17)</f>
        <v>0</v>
      </c>
      <c r="I408" s="148" cm="1">
        <f t="array" ref="I408">SUMPRODUCT('BEA Requirements Table'!$D397:$OR397,$D$8:$OR$8*($D$9:$OR$9=I$17))/SUMIFS($D$8:$OR$8,$D$9:$OR$9,I$17)</f>
        <v>0</v>
      </c>
      <c r="J408" s="148" cm="1">
        <f t="array" ref="J408">SUMPRODUCT('BEA Requirements Table'!$D397:$OR397,$D$8:$OR$8*($D$9:$OR$9=J$17))/SUMIFS($D$8:$OR$8,$D$9:$OR$9,J$17)</f>
        <v>0</v>
      </c>
      <c r="K408" s="148" cm="1">
        <f t="array" ref="K408">SUMPRODUCT('BEA Requirements Table'!$D397:$OR397,$D$8:$OR$8*($D$9:$OR$9=K$17))/SUMIFS($D$8:$OR$8,$D$9:$OR$9,K$17)</f>
        <v>0</v>
      </c>
      <c r="L408" s="148" cm="1">
        <f t="array" ref="L408">SUMPRODUCT('BEA Requirements Table'!$D397:$OR397,$D$8:$OR$8*($D$9:$OR$9=L$17))/SUMIFS($D$8:$OR$8,$D$9:$OR$9,L$17)</f>
        <v>0</v>
      </c>
      <c r="M408" s="148" cm="1">
        <f t="array" ref="M408">SUMPRODUCT('BEA Requirements Table'!$D397:$OR397,$D$8:$OR$8*($D$9:$OR$9=M$17))/SUMIFS($D$8:$OR$8,$D$9:$OR$9,M$17)</f>
        <v>0</v>
      </c>
      <c r="N408" s="148" cm="1">
        <f t="array" ref="N408">SUMPRODUCT('BEA Requirements Table'!$D397:$OR397,$D$8:$OR$8*($D$9:$OR$9=N$17))/SUMIFS($D$8:$OR$8,$D$9:$OR$9,N$17)</f>
        <v>0</v>
      </c>
      <c r="O408" s="148" cm="1">
        <f t="array" ref="O408">SUMPRODUCT('BEA Requirements Table'!$D397:$OR397,$D$8:$OR$8*($D$9:$OR$9=O$17))/SUMIFS($D$8:$OR$8,$D$9:$OR$9,O$17)</f>
        <v>0</v>
      </c>
      <c r="P408" s="148" cm="1">
        <f t="array" ref="P408">SUMPRODUCT('BEA Requirements Table'!$D397:$OR397,$D$8:$OR$8*($D$9:$OR$9=P$17))/SUMIFS($D$8:$OR$8,$D$9:$OR$9,P$17)</f>
        <v>0</v>
      </c>
      <c r="Q408" s="148" cm="1">
        <f t="array" ref="Q408">SUMPRODUCT('BEA Requirements Table'!$D397:$OR397,$D$8:$OR$8*($D$9:$OR$9=Q$17))/SUMIFS($D$8:$OR$8,$D$9:$OR$9,Q$17)</f>
        <v>0</v>
      </c>
      <c r="R408" s="148" cm="1">
        <f t="array" ref="R408">SUMPRODUCT('BEA Requirements Table'!$D397:$OR397,$D$8:$OR$8*($D$9:$OR$9=R$17))/SUMIFS($D$8:$OR$8,$D$9:$OR$9,R$17)</f>
        <v>0</v>
      </c>
      <c r="S408" s="148" cm="1">
        <f t="array" ref="S408">SUMPRODUCT('BEA Requirements Table'!$D397:$OR397,$D$8:$OR$8*($D$9:$OR$9=S$17))/SUMIFS($D$8:$OR$8,$D$9:$OR$9,S$17)</f>
        <v>0</v>
      </c>
      <c r="T408" s="148" cm="1">
        <f t="array" ref="T408">SUMPRODUCT('BEA Requirements Table'!$D397:$OR397,$D$8:$OR$8*($D$9:$OR$9=T$17))/SUMIFS($D$8:$OR$8,$D$9:$OR$9,T$17)</f>
        <v>0</v>
      </c>
      <c r="U408" s="148" cm="1">
        <f t="array" ref="U408">SUMPRODUCT('BEA Requirements Table'!$D397:$OR397,$D$8:$OR$8*($D$9:$OR$9=U$17))/SUMIFS($D$8:$OR$8,$D$9:$OR$9,U$17)</f>
        <v>0</v>
      </c>
      <c r="V408" s="148" cm="1">
        <f t="array" ref="V408">SUMPRODUCT('BEA Requirements Table'!$D397:$OR397,$D$8:$OR$8*($D$9:$OR$9=V$17))/SUMIFS($D$8:$OR$8,$D$9:$OR$9,V$17)</f>
        <v>0</v>
      </c>
      <c r="W408" s="148" cm="1">
        <f t="array" ref="W408">SUMPRODUCT('BEA Requirements Table'!$D397:$OR397,$D$8:$OR$8*($D$9:$OR$9=W$17))/SUMIFS($D$8:$OR$8,$D$9:$OR$9,W$17)</f>
        <v>0</v>
      </c>
      <c r="X408" s="148" cm="1">
        <f t="array" ref="X408">SUMPRODUCT('BEA Requirements Table'!$D397:$OR397,$D$8:$OR$8*($D$9:$OR$9=X$17))/SUMIFS($D$8:$OR$8,$D$9:$OR$9,X$17)</f>
        <v>0</v>
      </c>
      <c r="Y408" s="148" cm="1">
        <f t="array" ref="Y408">SUMPRODUCT('BEA Requirements Table'!$D397:$OR397,$D$8:$OR$8*($D$9:$OR$9=Y$17))/SUMIFS($D$8:$OR$8,$D$9:$OR$9,Y$17)</f>
        <v>0</v>
      </c>
      <c r="Z408" s="148" cm="1">
        <f t="array" ref="Z408">SUMPRODUCT('BEA Requirements Table'!$D397:$OR397,$D$8:$OR$8*($D$9:$OR$9=Z$17))/SUMIFS($D$8:$OR$8,$D$9:$OR$9,Z$17)</f>
        <v>0</v>
      </c>
      <c r="AA408" s="148" cm="1">
        <f t="array" ref="AA408">SUMPRODUCT('BEA Requirements Table'!$D397:$OR397,$D$8:$OR$8*($D$9:$OR$9=AA$17))/SUMIFS($D$8:$OR$8,$D$9:$OR$9,AA$17)</f>
        <v>0</v>
      </c>
      <c r="AB408" s="148" cm="1">
        <f t="array" ref="AB408">SUMPRODUCT('BEA Requirements Table'!$D397:$OR397,$D$8:$OR$8*($D$9:$OR$9=AB$17))/SUMIFS($D$8:$OR$8,$D$9:$OR$9,AB$17)</f>
        <v>0</v>
      </c>
      <c r="AC408" s="148" cm="1">
        <f t="array" ref="AC408">SUMPRODUCT('BEA Requirements Table'!$D397:$OR397,$D$8:$OR$8*($D$9:$OR$9=AC$17))/SUMIFS($D$8:$OR$8,$D$9:$OR$9,AC$17)</f>
        <v>0</v>
      </c>
      <c r="AD408" s="148" cm="1">
        <f t="array" ref="AD408">SUMPRODUCT('BEA Requirements Table'!$D397:$OR397,$D$8:$OR$8*($D$9:$OR$9=AD$17))/SUMIFS($D$8:$OR$8,$D$9:$OR$9,AD$17)</f>
        <v>0</v>
      </c>
      <c r="AE408" s="148" cm="1">
        <f t="array" ref="AE408">SUMPRODUCT('BEA Requirements Table'!$D397:$OR397,$D$8:$OR$8*($D$9:$OR$9=AE$17))/SUMIFS($D$8:$OR$8,$D$9:$OR$9,AE$17)</f>
        <v>0</v>
      </c>
      <c r="AF408" s="148" cm="1">
        <f t="array" ref="AF408">SUMPRODUCT('BEA Requirements Table'!$D397:$OR397,$D$8:$OR$8*($D$9:$OR$9=AF$17))/SUMIFS($D$8:$OR$8,$D$9:$OR$9,AF$17)</f>
        <v>0</v>
      </c>
      <c r="AG408" s="148" cm="1">
        <f t="array" ref="AG408">SUMPRODUCT('BEA Requirements Table'!$D397:$OR397,$D$8:$OR$8*($D$9:$OR$9=AG$17))/SUMIFS($D$8:$OR$8,$D$9:$OR$9,AG$17)</f>
        <v>0</v>
      </c>
      <c r="AH408" s="148" cm="1">
        <f t="array" ref="AH408">SUMPRODUCT('BEA Requirements Table'!$D397:$OR397,$D$8:$OR$8*($D$9:$OR$9=AH$17))/SUMIFS($D$8:$OR$8,$D$9:$OR$9,AH$17)</f>
        <v>0</v>
      </c>
      <c r="AI408" s="148" cm="1">
        <f t="array" ref="AI408">SUMPRODUCT('BEA Requirements Table'!$D397:$OR397,$D$8:$OR$8*($D$9:$OR$9=AI$17))/SUMIFS($D$8:$OR$8,$D$9:$OR$9,AI$17)</f>
        <v>0</v>
      </c>
      <c r="AJ408" s="148" cm="1">
        <f t="array" ref="AJ408">SUMPRODUCT('BEA Requirements Table'!$D397:$OR397,$D$8:$OR$8*($D$9:$OR$9=AJ$17))/SUMIFS($D$8:$OR$8,$D$9:$OR$9,AJ$17)</f>
        <v>0</v>
      </c>
      <c r="AK408" s="148" cm="1">
        <f t="array" ref="AK408">SUMPRODUCT('BEA Requirements Table'!$D397:$OR397,$D$8:$OR$8*($D$9:$OR$9=AK$17))/SUMIFS($D$8:$OR$8,$D$9:$OR$9,AK$17)</f>
        <v>0</v>
      </c>
      <c r="AL408" s="148" cm="1">
        <f t="array" ref="AL408">SUMPRODUCT('BEA Requirements Table'!$D397:$OR397,$D$8:$OR$8*($D$9:$OR$9=AL$17))/SUMIFS($D$8:$OR$8,$D$9:$OR$9,AL$17)</f>
        <v>0</v>
      </c>
      <c r="AM408" s="148" cm="1">
        <f t="array" ref="AM408">SUMPRODUCT('BEA Requirements Table'!$D397:$OR397,$D$8:$OR$8*($D$9:$OR$9=AM$17))/SUMIFS($D$8:$OR$8,$D$9:$OR$9,AM$17)</f>
        <v>0</v>
      </c>
      <c r="AN408" s="148" cm="1">
        <f t="array" ref="AN408">SUMPRODUCT('BEA Requirements Table'!$D397:$OR397,$D$8:$OR$8*($D$9:$OR$9=AN$17))/SUMIFS($D$8:$OR$8,$D$9:$OR$9,AN$17)</f>
        <v>0</v>
      </c>
      <c r="AO408" s="148" cm="1">
        <f t="array" ref="AO408">SUMPRODUCT('BEA Requirements Table'!$D397:$OR397,$D$8:$OR$8*($D$9:$OR$9=AO$17))/SUMIFS($D$8:$OR$8,$D$9:$OR$9,AO$17)</f>
        <v>0</v>
      </c>
      <c r="AP408" s="148" cm="1">
        <f t="array" ref="AP408">SUMPRODUCT('BEA Requirements Table'!$D397:$OR397,$D$8:$OR$8*($D$9:$OR$9=AP$17))/SUMIFS($D$8:$OR$8,$D$9:$OR$9,AP$17)</f>
        <v>0</v>
      </c>
      <c r="AQ408" s="148" cm="1">
        <f t="array" ref="AQ408">SUMPRODUCT('BEA Requirements Table'!$D397:$OR397,$D$8:$OR$8*($D$9:$OR$9=AQ$17))/SUMIFS($D$8:$OR$8,$D$9:$OR$9,AQ$17)</f>
        <v>3.5599531965893973E-2</v>
      </c>
      <c r="AR408" s="148" cm="1">
        <f t="array" ref="AR408">SUMPRODUCT('BEA Requirements Table'!$D397:$OR397,$D$8:$OR$8*($D$9:$OR$9=AR$17))/SUMIFS($D$8:$OR$8,$D$9:$OR$9,AR$17)</f>
        <v>0</v>
      </c>
      <c r="AS408" s="148" cm="1">
        <f t="array" ref="AS408">SUMPRODUCT('BEA Requirements Table'!$D397:$OR397,$D$8:$OR$8*($D$9:$OR$9=AS$17))/SUMIFS($D$8:$OR$8,$D$9:$OR$9,AS$17)</f>
        <v>0</v>
      </c>
      <c r="OS408" s="148"/>
      <c r="OT408" s="148"/>
      <c r="OU408" s="148"/>
      <c r="OV408" s="148"/>
    </row>
    <row r="409" spans="1:412">
      <c r="A409" s="155" t="s">
        <v>836</v>
      </c>
      <c r="B409" s="155">
        <v>44510</v>
      </c>
      <c r="C409" s="155" t="str">
        <v>ISIC 86T88</v>
      </c>
      <c r="D409" s="148" cm="1">
        <f t="array" ref="D409">SUMPRODUCT('BEA Requirements Table'!$D398:$OR398,$D$8:$OR$8*($D$9:$OR$9=D$17))/SUMIFS($D$8:$OR$8,$D$9:$OR$9,D$17)</f>
        <v>1.7581053394623641E-6</v>
      </c>
      <c r="E409" s="148" cm="1">
        <f t="array" ref="E409">SUMPRODUCT('BEA Requirements Table'!$D398:$OR398,$D$8:$OR$8*($D$9:$OR$9=E$17))/SUMIFS($D$8:$OR$8,$D$9:$OR$9,E$17)</f>
        <v>1.7999999999999999E-6</v>
      </c>
      <c r="F409" s="148" cm="1">
        <f t="array" ref="F409">SUMPRODUCT('BEA Requirements Table'!$D398:$OR398,$D$8:$OR$8*($D$9:$OR$9=F$17))/SUMIFS($D$8:$OR$8,$D$9:$OR$9,F$17)</f>
        <v>1.7E-6</v>
      </c>
      <c r="G409" s="148" cm="1">
        <f t="array" ref="G409">SUMPRODUCT('BEA Requirements Table'!$D398:$OR398,$D$8:$OR$8*($D$9:$OR$9=G$17))/SUMIFS($D$8:$OR$8,$D$9:$OR$9,G$17)</f>
        <v>1.7844027323680525E-6</v>
      </c>
      <c r="H409" s="148" cm="1">
        <f t="array" ref="H409">SUMPRODUCT('BEA Requirements Table'!$D398:$OR398,$D$8:$OR$8*($D$9:$OR$9=H$17))/SUMIFS($D$8:$OR$8,$D$9:$OR$9,H$17)</f>
        <v>2.395830476585296E-6</v>
      </c>
      <c r="I409" s="148" cm="1">
        <f t="array" ref="I409">SUMPRODUCT('BEA Requirements Table'!$D398:$OR398,$D$8:$OR$8*($D$9:$OR$9=I$17))/SUMIFS($D$8:$OR$8,$D$9:$OR$9,I$17)</f>
        <v>1.7933760587998026E-6</v>
      </c>
      <c r="J409" s="148" cm="1">
        <f t="array" ref="J409">SUMPRODUCT('BEA Requirements Table'!$D398:$OR398,$D$8:$OR$8*($D$9:$OR$9=J$17))/SUMIFS($D$8:$OR$8,$D$9:$OR$9,J$17)</f>
        <v>1.3473416720783802E-6</v>
      </c>
      <c r="K409" s="148" cm="1">
        <f t="array" ref="K409">SUMPRODUCT('BEA Requirements Table'!$D398:$OR398,$D$8:$OR$8*($D$9:$OR$9=K$17))/SUMIFS($D$8:$OR$8,$D$9:$OR$9,K$17)</f>
        <v>1.7650182809692012E-6</v>
      </c>
      <c r="L409" s="148" cm="1">
        <f t="array" ref="L409">SUMPRODUCT('BEA Requirements Table'!$D398:$OR398,$D$8:$OR$8*($D$9:$OR$9=L$17))/SUMIFS($D$8:$OR$8,$D$9:$OR$9,L$17)</f>
        <v>1.4775453479892641E-6</v>
      </c>
      <c r="M409" s="148" cm="1">
        <f t="array" ref="M409">SUMPRODUCT('BEA Requirements Table'!$D398:$OR398,$D$8:$OR$8*($D$9:$OR$9=M$17))/SUMIFS($D$8:$OR$8,$D$9:$OR$9,M$17)</f>
        <v>8.2275662871515223E-7</v>
      </c>
      <c r="N409" s="148" cm="1">
        <f t="array" ref="N409">SUMPRODUCT('BEA Requirements Table'!$D398:$OR398,$D$8:$OR$8*($D$9:$OR$9=N$17))/SUMIFS($D$8:$OR$8,$D$9:$OR$9,N$17)</f>
        <v>9.7881598522546568E-7</v>
      </c>
      <c r="O409" s="148" cm="1">
        <f t="array" ref="O409">SUMPRODUCT('BEA Requirements Table'!$D398:$OR398,$D$8:$OR$8*($D$9:$OR$9=O$17))/SUMIFS($D$8:$OR$8,$D$9:$OR$9,O$17)</f>
        <v>5.4400760597528544E-7</v>
      </c>
      <c r="P409" s="148" cm="1">
        <f t="array" ref="P409">SUMPRODUCT('BEA Requirements Table'!$D398:$OR398,$D$8:$OR$8*($D$9:$OR$9=P$17))/SUMIFS($D$8:$OR$8,$D$9:$OR$9,P$17)</f>
        <v>1.5231538411753284E-6</v>
      </c>
      <c r="Q409" s="148" cm="1">
        <f t="array" ref="Q409">SUMPRODUCT('BEA Requirements Table'!$D398:$OR398,$D$8:$OR$8*($D$9:$OR$9=Q$17))/SUMIFS($D$8:$OR$8,$D$9:$OR$9,Q$17)</f>
        <v>1.9999999999999999E-6</v>
      </c>
      <c r="R409" s="148" cm="1">
        <f t="array" ref="R409">SUMPRODUCT('BEA Requirements Table'!$D398:$OR398,$D$8:$OR$8*($D$9:$OR$9=R$17))/SUMIFS($D$8:$OR$8,$D$9:$OR$9,R$17)</f>
        <v>1.8696410944841474E-6</v>
      </c>
      <c r="S409" s="148" cm="1">
        <f t="array" ref="S409">SUMPRODUCT('BEA Requirements Table'!$D398:$OR398,$D$8:$OR$8*($D$9:$OR$9=S$17))/SUMIFS($D$8:$OR$8,$D$9:$OR$9,S$17)</f>
        <v>1.4427284105131414E-6</v>
      </c>
      <c r="T409" s="148" cm="1">
        <f t="array" ref="T409">SUMPRODUCT('BEA Requirements Table'!$D398:$OR398,$D$8:$OR$8*($D$9:$OR$9=T$17))/SUMIFS($D$8:$OR$8,$D$9:$OR$9,T$17)</f>
        <v>1.219559713418685E-6</v>
      </c>
      <c r="U409" s="148" cm="1">
        <f t="array" ref="U409">SUMPRODUCT('BEA Requirements Table'!$D398:$OR398,$D$8:$OR$8*($D$9:$OR$9=U$17))/SUMIFS($D$8:$OR$8,$D$9:$OR$9,U$17)</f>
        <v>1.4918329089234436E-6</v>
      </c>
      <c r="V409" s="148" cm="1">
        <f t="array" ref="V409">SUMPRODUCT('BEA Requirements Table'!$D398:$OR398,$D$8:$OR$8*($D$9:$OR$9=V$17))/SUMIFS($D$8:$OR$8,$D$9:$OR$9,V$17)</f>
        <v>6.7019461522153914E-7</v>
      </c>
      <c r="W409" s="148" cm="1">
        <f t="array" ref="W409">SUMPRODUCT('BEA Requirements Table'!$D398:$OR398,$D$8:$OR$8*($D$9:$OR$9=W$17))/SUMIFS($D$8:$OR$8,$D$9:$OR$9,W$17)</f>
        <v>9.5388916762425743E-7</v>
      </c>
      <c r="X409" s="148" cm="1">
        <f t="array" ref="X409">SUMPRODUCT('BEA Requirements Table'!$D398:$OR398,$D$8:$OR$8*($D$9:$OR$9=X$17))/SUMIFS($D$8:$OR$8,$D$9:$OR$9,X$17)</f>
        <v>1.2698028778010571E-6</v>
      </c>
      <c r="Y409" s="148" cm="1">
        <f t="array" ref="Y409">SUMPRODUCT('BEA Requirements Table'!$D398:$OR398,$D$8:$OR$8*($D$9:$OR$9=Y$17))/SUMIFS($D$8:$OR$8,$D$9:$OR$9,Y$17)</f>
        <v>1.202799352151601E-6</v>
      </c>
      <c r="Z409" s="148" cm="1">
        <f t="array" ref="Z409">SUMPRODUCT('BEA Requirements Table'!$D398:$OR398,$D$8:$OR$8*($D$9:$OR$9=Z$17))/SUMIFS($D$8:$OR$8,$D$9:$OR$9,Z$17)</f>
        <v>8.0046408984338697E-7</v>
      </c>
      <c r="AA409" s="148" cm="1">
        <f t="array" ref="AA409">SUMPRODUCT('BEA Requirements Table'!$D398:$OR398,$D$8:$OR$8*($D$9:$OR$9=AA$17))/SUMIFS($D$8:$OR$8,$D$9:$OR$9,AA$17)</f>
        <v>1.4742007619397175E-6</v>
      </c>
      <c r="AB409" s="148" cm="1">
        <f t="array" ref="AB409">SUMPRODUCT('BEA Requirements Table'!$D398:$OR398,$D$8:$OR$8*($D$9:$OR$9=AB$17))/SUMIFS($D$8:$OR$8,$D$9:$OR$9,AB$17)</f>
        <v>1.1000000000000001E-6</v>
      </c>
      <c r="AC409" s="148" cm="1">
        <f t="array" ref="AC409">SUMPRODUCT('BEA Requirements Table'!$D398:$OR398,$D$8:$OR$8*($D$9:$OR$9=AC$17))/SUMIFS($D$8:$OR$8,$D$9:$OR$9,AC$17)</f>
        <v>3.4000000000000001E-6</v>
      </c>
      <c r="AD409" s="148" cm="1">
        <f t="array" ref="AD409">SUMPRODUCT('BEA Requirements Table'!$D398:$OR398,$D$8:$OR$8*($D$9:$OR$9=AD$17))/SUMIFS($D$8:$OR$8,$D$9:$OR$9,AD$17)</f>
        <v>1.533589832905834E-6</v>
      </c>
      <c r="AE409" s="148" cm="1">
        <f t="array" ref="AE409">SUMPRODUCT('BEA Requirements Table'!$D398:$OR398,$D$8:$OR$8*($D$9:$OR$9=AE$17))/SUMIFS($D$8:$OR$8,$D$9:$OR$9,AE$17)</f>
        <v>1.9687899816082273E-6</v>
      </c>
      <c r="AF409" s="148" cm="1">
        <f t="array" ref="AF409">SUMPRODUCT('BEA Requirements Table'!$D398:$OR398,$D$8:$OR$8*($D$9:$OR$9=AF$17))/SUMIFS($D$8:$OR$8,$D$9:$OR$9,AF$17)</f>
        <v>1.8160351813539961E-6</v>
      </c>
      <c r="AG409" s="148" cm="1">
        <f t="array" ref="AG409">SUMPRODUCT('BEA Requirements Table'!$D398:$OR398,$D$8:$OR$8*($D$9:$OR$9=AG$17))/SUMIFS($D$8:$OR$8,$D$9:$OR$9,AG$17)</f>
        <v>1.5920360584710072E-6</v>
      </c>
      <c r="AH409" s="148" cm="1">
        <f t="array" ref="AH409">SUMPRODUCT('BEA Requirements Table'!$D398:$OR398,$D$8:$OR$8*($D$9:$OR$9=AH$17))/SUMIFS($D$8:$OR$8,$D$9:$OR$9,AH$17)</f>
        <v>1.7333440487901861E-6</v>
      </c>
      <c r="AI409" s="148" cm="1">
        <f t="array" ref="AI409">SUMPRODUCT('BEA Requirements Table'!$D398:$OR398,$D$8:$OR$8*($D$9:$OR$9=AI$17))/SUMIFS($D$8:$OR$8,$D$9:$OR$9,AI$17)</f>
        <v>1.1852821930350883E-6</v>
      </c>
      <c r="AJ409" s="148" cm="1">
        <f t="array" ref="AJ409">SUMPRODUCT('BEA Requirements Table'!$D398:$OR398,$D$8:$OR$8*($D$9:$OR$9=AJ$17))/SUMIFS($D$8:$OR$8,$D$9:$OR$9,AJ$17)</f>
        <v>1.6825840833084097E-6</v>
      </c>
      <c r="AK409" s="148" cm="1">
        <f t="array" ref="AK409">SUMPRODUCT('BEA Requirements Table'!$D398:$OR398,$D$8:$OR$8*($D$9:$OR$9=AK$17))/SUMIFS($D$8:$OR$8,$D$9:$OR$9,AK$17)</f>
        <v>1.6860254651821891E-6</v>
      </c>
      <c r="AL409" s="148" cm="1">
        <f t="array" ref="AL409">SUMPRODUCT('BEA Requirements Table'!$D398:$OR398,$D$8:$OR$8*($D$9:$OR$9=AL$17))/SUMIFS($D$8:$OR$8,$D$9:$OR$9,AL$17)</f>
        <v>7.239015752246025E-6</v>
      </c>
      <c r="AM409" s="148" cm="1">
        <f t="array" ref="AM409">SUMPRODUCT('BEA Requirements Table'!$D398:$OR398,$D$8:$OR$8*($D$9:$OR$9=AM$17))/SUMIFS($D$8:$OR$8,$D$9:$OR$9,AM$17)</f>
        <v>2.3328935854410704E-6</v>
      </c>
      <c r="AN409" s="148" cm="1">
        <f t="array" ref="AN409">SUMPRODUCT('BEA Requirements Table'!$D398:$OR398,$D$8:$OR$8*($D$9:$OR$9=AN$17))/SUMIFS($D$8:$OR$8,$D$9:$OR$9,AN$17)</f>
        <v>2.4509609690001022E-6</v>
      </c>
      <c r="AO409" s="148" cm="1">
        <f t="array" ref="AO409">SUMPRODUCT('BEA Requirements Table'!$D398:$OR398,$D$8:$OR$8*($D$9:$OR$9=AO$17))/SUMIFS($D$8:$OR$8,$D$9:$OR$9,AO$17)</f>
        <v>8.0101131794577233E-7</v>
      </c>
      <c r="AP409" s="148" cm="1">
        <f t="array" ref="AP409">SUMPRODUCT('BEA Requirements Table'!$D398:$OR398,$D$8:$OR$8*($D$9:$OR$9=AP$17))/SUMIFS($D$8:$OR$8,$D$9:$OR$9,AP$17)</f>
        <v>1.4927930496077123E-6</v>
      </c>
      <c r="AQ409" s="148" cm="1">
        <f t="array" ref="AQ409">SUMPRODUCT('BEA Requirements Table'!$D398:$OR398,$D$8:$OR$8*($D$9:$OR$9=AQ$17))/SUMIFS($D$8:$OR$8,$D$9:$OR$9,AQ$17)</f>
        <v>1.9272329422627306E-2</v>
      </c>
      <c r="AR409" s="148" cm="1">
        <f t="array" ref="AR409">SUMPRODUCT('BEA Requirements Table'!$D398:$OR398,$D$8:$OR$8*($D$9:$OR$9=AR$17))/SUMIFS($D$8:$OR$8,$D$9:$OR$9,AR$17)</f>
        <v>2.0212693158047239E-6</v>
      </c>
      <c r="AS409" s="148" cm="1">
        <f t="array" ref="AS409">SUMPRODUCT('BEA Requirements Table'!$D398:$OR398,$D$8:$OR$8*($D$9:$OR$9=AS$17))/SUMIFS($D$8:$OR$8,$D$9:$OR$9,AS$17)</f>
        <v>0</v>
      </c>
      <c r="OS409" s="148"/>
      <c r="OT409" s="148"/>
      <c r="OU409" s="148"/>
      <c r="OV409" s="148"/>
    </row>
    <row r="410" spans="1:412">
      <c r="A410" s="155" t="s">
        <v>839</v>
      </c>
      <c r="B410" s="155">
        <v>77703</v>
      </c>
      <c r="C410" s="155" t="str">
        <v>ISIC 86T88</v>
      </c>
      <c r="D410" s="148" cm="1">
        <f t="array" ref="D410">SUMPRODUCT('BEA Requirements Table'!$D399:$OR399,$D$8:$OR$8*($D$9:$OR$9=D$17))/SUMIFS($D$8:$OR$8,$D$9:$OR$9,D$17)</f>
        <v>8.1042736143485292E-4</v>
      </c>
      <c r="E410" s="148" cm="1">
        <f t="array" ref="E410">SUMPRODUCT('BEA Requirements Table'!$D399:$OR399,$D$8:$OR$8*($D$9:$OR$9=E$17))/SUMIFS($D$8:$OR$8,$D$9:$OR$9,E$17)</f>
        <v>8.1300000000000003E-4</v>
      </c>
      <c r="F410" s="148" cm="1">
        <f t="array" ref="F410">SUMPRODUCT('BEA Requirements Table'!$D399:$OR399,$D$8:$OR$8*($D$9:$OR$9=F$17))/SUMIFS($D$8:$OR$8,$D$9:$OR$9,F$17)</f>
        <v>7.9160000000000005E-4</v>
      </c>
      <c r="G410" s="148" cm="1">
        <f t="array" ref="G410">SUMPRODUCT('BEA Requirements Table'!$D399:$OR399,$D$8:$OR$8*($D$9:$OR$9=G$17))/SUMIFS($D$8:$OR$8,$D$9:$OR$9,G$17)</f>
        <v>8.1219005429705759E-4</v>
      </c>
      <c r="H410" s="148" cm="1">
        <f t="array" ref="H410">SUMPRODUCT('BEA Requirements Table'!$D399:$OR399,$D$8:$OR$8*($D$9:$OR$9=H$17))/SUMIFS($D$8:$OR$8,$D$9:$OR$9,H$17)</f>
        <v>1.0948621282905753E-3</v>
      </c>
      <c r="I410" s="148" cm="1">
        <f t="array" ref="I410">SUMPRODUCT('BEA Requirements Table'!$D399:$OR399,$D$8:$OR$8*($D$9:$OR$9=I$17))/SUMIFS($D$8:$OR$8,$D$9:$OR$9,I$17)</f>
        <v>8.3091813246733239E-4</v>
      </c>
      <c r="J410" s="148" cm="1">
        <f t="array" ref="J410">SUMPRODUCT('BEA Requirements Table'!$D399:$OR399,$D$8:$OR$8*($D$9:$OR$9=J$17))/SUMIFS($D$8:$OR$8,$D$9:$OR$9,J$17)</f>
        <v>6.2286627749385897E-4</v>
      </c>
      <c r="K410" s="148" cm="1">
        <f t="array" ref="K410">SUMPRODUCT('BEA Requirements Table'!$D399:$OR399,$D$8:$OR$8*($D$9:$OR$9=K$17))/SUMIFS($D$8:$OR$8,$D$9:$OR$9,K$17)</f>
        <v>8.0734784780318511E-4</v>
      </c>
      <c r="L410" s="148" cm="1">
        <f t="array" ref="L410">SUMPRODUCT('BEA Requirements Table'!$D399:$OR399,$D$8:$OR$8*($D$9:$OR$9=L$17))/SUMIFS($D$8:$OR$8,$D$9:$OR$9,L$17)</f>
        <v>6.917661372409028E-4</v>
      </c>
      <c r="M410" s="148" cm="1">
        <f t="array" ref="M410">SUMPRODUCT('BEA Requirements Table'!$D399:$OR399,$D$8:$OR$8*($D$9:$OR$9=M$17))/SUMIFS($D$8:$OR$8,$D$9:$OR$9,M$17)</f>
        <v>3.9083005493529676E-4</v>
      </c>
      <c r="N410" s="148" cm="1">
        <f t="array" ref="N410">SUMPRODUCT('BEA Requirements Table'!$D399:$OR399,$D$8:$OR$8*($D$9:$OR$9=N$17))/SUMIFS($D$8:$OR$8,$D$9:$OR$9,N$17)</f>
        <v>4.533240818071444E-4</v>
      </c>
      <c r="O410" s="148" cm="1">
        <f t="array" ref="O410">SUMPRODUCT('BEA Requirements Table'!$D399:$OR399,$D$8:$OR$8*($D$9:$OR$9=O$17))/SUMIFS($D$8:$OR$8,$D$9:$OR$9,O$17)</f>
        <v>2.6383563467855469E-4</v>
      </c>
      <c r="P410" s="148" cm="1">
        <f t="array" ref="P410">SUMPRODUCT('BEA Requirements Table'!$D399:$OR399,$D$8:$OR$8*($D$9:$OR$9=P$17))/SUMIFS($D$8:$OR$8,$D$9:$OR$9,P$17)</f>
        <v>7.0518650619007554E-4</v>
      </c>
      <c r="Q410" s="148" cm="1">
        <f t="array" ref="Q410">SUMPRODUCT('BEA Requirements Table'!$D399:$OR399,$D$8:$OR$8*($D$9:$OR$9=Q$17))/SUMIFS($D$8:$OR$8,$D$9:$OR$9,Q$17)</f>
        <v>9.0329999999999989E-4</v>
      </c>
      <c r="R410" s="148" cm="1">
        <f t="array" ref="R410">SUMPRODUCT('BEA Requirements Table'!$D399:$OR399,$D$8:$OR$8*($D$9:$OR$9=R$17))/SUMIFS($D$8:$OR$8,$D$9:$OR$9,R$17)</f>
        <v>8.6648916176412533E-4</v>
      </c>
      <c r="S410" s="148" cm="1">
        <f t="array" ref="S410">SUMPRODUCT('BEA Requirements Table'!$D399:$OR399,$D$8:$OR$8*($D$9:$OR$9=S$17))/SUMIFS($D$8:$OR$8,$D$9:$OR$9,S$17)</f>
        <v>6.6014030037546943E-4</v>
      </c>
      <c r="T410" s="148" cm="1">
        <f t="array" ref="T410">SUMPRODUCT('BEA Requirements Table'!$D399:$OR399,$D$8:$OR$8*($D$9:$OR$9=T$17))/SUMIFS($D$8:$OR$8,$D$9:$OR$9,T$17)</f>
        <v>5.7039139448025712E-4</v>
      </c>
      <c r="U410" s="148" cm="1">
        <f t="array" ref="U410">SUMPRODUCT('BEA Requirements Table'!$D399:$OR399,$D$8:$OR$8*($D$9:$OR$9=U$17))/SUMIFS($D$8:$OR$8,$D$9:$OR$9,U$17)</f>
        <v>6.8803268543100177E-4</v>
      </c>
      <c r="V410" s="148" cm="1">
        <f t="array" ref="V410">SUMPRODUCT('BEA Requirements Table'!$D399:$OR399,$D$8:$OR$8*($D$9:$OR$9=V$17))/SUMIFS($D$8:$OR$8,$D$9:$OR$9,V$17)</f>
        <v>3.1232347311144096E-4</v>
      </c>
      <c r="W410" s="148" cm="1">
        <f t="array" ref="W410">SUMPRODUCT('BEA Requirements Table'!$D399:$OR399,$D$8:$OR$8*($D$9:$OR$9=W$17))/SUMIFS($D$8:$OR$8,$D$9:$OR$9,W$17)</f>
        <v>4.4153947917846802E-4</v>
      </c>
      <c r="X410" s="148" cm="1">
        <f t="array" ref="X410">SUMPRODUCT('BEA Requirements Table'!$D399:$OR399,$D$8:$OR$8*($D$9:$OR$9=X$17))/SUMIFS($D$8:$OR$8,$D$9:$OR$9,X$17)</f>
        <v>5.8542572928287496E-4</v>
      </c>
      <c r="Y410" s="148" cm="1">
        <f t="array" ref="Y410">SUMPRODUCT('BEA Requirements Table'!$D399:$OR399,$D$8:$OR$8*($D$9:$OR$9=Y$17))/SUMIFS($D$8:$OR$8,$D$9:$OR$9,Y$17)</f>
        <v>5.5977007326300039E-4</v>
      </c>
      <c r="Z410" s="148" cm="1">
        <f t="array" ref="Z410">SUMPRODUCT('BEA Requirements Table'!$D399:$OR399,$D$8:$OR$8*($D$9:$OR$9=Z$17))/SUMIFS($D$8:$OR$8,$D$9:$OR$9,Z$17)</f>
        <v>3.6185787110834159E-4</v>
      </c>
      <c r="AA410" s="148" cm="1">
        <f t="array" ref="AA410">SUMPRODUCT('BEA Requirements Table'!$D399:$OR399,$D$8:$OR$8*($D$9:$OR$9=AA$17))/SUMIFS($D$8:$OR$8,$D$9:$OR$9,AA$17)</f>
        <v>6.8352197186736401E-4</v>
      </c>
      <c r="AB410" s="148" cm="1">
        <f t="array" ref="AB410">SUMPRODUCT('BEA Requirements Table'!$D399:$OR399,$D$8:$OR$8*($D$9:$OR$9=AB$17))/SUMIFS($D$8:$OR$8,$D$9:$OR$9,AB$17)</f>
        <v>5.2559999999999998E-4</v>
      </c>
      <c r="AC410" s="148" cm="1">
        <f t="array" ref="AC410">SUMPRODUCT('BEA Requirements Table'!$D399:$OR399,$D$8:$OR$8*($D$9:$OR$9=AC$17))/SUMIFS($D$8:$OR$8,$D$9:$OR$9,AC$17)</f>
        <v>1.5566E-3</v>
      </c>
      <c r="AD410" s="148" cm="1">
        <f t="array" ref="AD410">SUMPRODUCT('BEA Requirements Table'!$D399:$OR399,$D$8:$OR$8*($D$9:$OR$9=AD$17))/SUMIFS($D$8:$OR$8,$D$9:$OR$9,AD$17)</f>
        <v>7.0616527439120932E-4</v>
      </c>
      <c r="AE410" s="148" cm="1">
        <f t="array" ref="AE410">SUMPRODUCT('BEA Requirements Table'!$D399:$OR399,$D$8:$OR$8*($D$9:$OR$9=AE$17))/SUMIFS($D$8:$OR$8,$D$9:$OR$9,AE$17)</f>
        <v>9.0793681568909518E-4</v>
      </c>
      <c r="AF410" s="148" cm="1">
        <f t="array" ref="AF410">SUMPRODUCT('BEA Requirements Table'!$D399:$OR399,$D$8:$OR$8*($D$9:$OR$9=AF$17))/SUMIFS($D$8:$OR$8,$D$9:$OR$9,AF$17)</f>
        <v>8.3975849715672238E-4</v>
      </c>
      <c r="AG410" s="148" cm="1">
        <f t="array" ref="AG410">SUMPRODUCT('BEA Requirements Table'!$D399:$OR399,$D$8:$OR$8*($D$9:$OR$9=AG$17))/SUMIFS($D$8:$OR$8,$D$9:$OR$9,AG$17)</f>
        <v>7.4195165593618397E-4</v>
      </c>
      <c r="AH410" s="148" cm="1">
        <f t="array" ref="AH410">SUMPRODUCT('BEA Requirements Table'!$D399:$OR399,$D$8:$OR$8*($D$9:$OR$9=AH$17))/SUMIFS($D$8:$OR$8,$D$9:$OR$9,AH$17)</f>
        <v>8.0135217988540916E-4</v>
      </c>
      <c r="AI410" s="148" cm="1">
        <f t="array" ref="AI410">SUMPRODUCT('BEA Requirements Table'!$D399:$OR399,$D$8:$OR$8*($D$9:$OR$9=AI$17))/SUMIFS($D$8:$OR$8,$D$9:$OR$9,AI$17)</f>
        <v>5.4154144403480717E-4</v>
      </c>
      <c r="AJ410" s="148" cm="1">
        <f t="array" ref="AJ410">SUMPRODUCT('BEA Requirements Table'!$D399:$OR399,$D$8:$OR$8*($D$9:$OR$9=AJ$17))/SUMIFS($D$8:$OR$8,$D$9:$OR$9,AJ$17)</f>
        <v>7.7002514297107956E-4</v>
      </c>
      <c r="AK410" s="148" cm="1">
        <f t="array" ref="AK410">SUMPRODUCT('BEA Requirements Table'!$D399:$OR399,$D$8:$OR$8*($D$9:$OR$9=AK$17))/SUMIFS($D$8:$OR$8,$D$9:$OR$9,AK$17)</f>
        <v>7.8544177385042786E-4</v>
      </c>
      <c r="AL410" s="148" cm="1">
        <f t="array" ref="AL410">SUMPRODUCT('BEA Requirements Table'!$D399:$OR399,$D$8:$OR$8*($D$9:$OR$9=AL$17))/SUMIFS($D$8:$OR$8,$D$9:$OR$9,AL$17)</f>
        <v>3.3373081647310589E-3</v>
      </c>
      <c r="AM410" s="148" cm="1">
        <f t="array" ref="AM410">SUMPRODUCT('BEA Requirements Table'!$D399:$OR399,$D$8:$OR$8*($D$9:$OR$9=AM$17))/SUMIFS($D$8:$OR$8,$D$9:$OR$9,AM$17)</f>
        <v>1.075998461387465E-3</v>
      </c>
      <c r="AN410" s="148" cm="1">
        <f t="array" ref="AN410">SUMPRODUCT('BEA Requirements Table'!$D399:$OR399,$D$8:$OR$8*($D$9:$OR$9=AN$17))/SUMIFS($D$8:$OR$8,$D$9:$OR$9,AN$17)</f>
        <v>1.1291989372213954E-3</v>
      </c>
      <c r="AO410" s="148" cm="1">
        <f t="array" ref="AO410">SUMPRODUCT('BEA Requirements Table'!$D399:$OR399,$D$8:$OR$8*($D$9:$OR$9=AO$17))/SUMIFS($D$8:$OR$8,$D$9:$OR$9,AO$17)</f>
        <v>3.7178006740361274E-4</v>
      </c>
      <c r="AP410" s="148" cm="1">
        <f t="array" ref="AP410">SUMPRODUCT('BEA Requirements Table'!$D399:$OR399,$D$8:$OR$8*($D$9:$OR$9=AP$17))/SUMIFS($D$8:$OR$8,$D$9:$OR$9,AP$17)</f>
        <v>6.8875643889576359E-4</v>
      </c>
      <c r="AQ410" s="148" cm="1">
        <f t="array" ref="AQ410">SUMPRODUCT('BEA Requirements Table'!$D399:$OR399,$D$8:$OR$8*($D$9:$OR$9=AQ$17))/SUMIFS($D$8:$OR$8,$D$9:$OR$9,AQ$17)</f>
        <v>3.5471472405797802E-2</v>
      </c>
      <c r="AR410" s="148" cm="1">
        <f t="array" ref="AR410">SUMPRODUCT('BEA Requirements Table'!$D399:$OR399,$D$8:$OR$8*($D$9:$OR$9=AR$17))/SUMIFS($D$8:$OR$8,$D$9:$OR$9,AR$17)</f>
        <v>9.3566078211891363E-4</v>
      </c>
      <c r="AS410" s="148" cm="1">
        <f t="array" ref="AS410">SUMPRODUCT('BEA Requirements Table'!$D399:$OR399,$D$8:$OR$8*($D$9:$OR$9=AS$17))/SUMIFS($D$8:$OR$8,$D$9:$OR$9,AS$17)</f>
        <v>0</v>
      </c>
      <c r="OS410" s="148"/>
      <c r="OT410" s="148"/>
      <c r="OU410" s="148"/>
      <c r="OV410" s="148"/>
    </row>
    <row r="411" spans="1:412">
      <c r="A411" s="155">
        <v>814000</v>
      </c>
      <c r="B411" s="155">
        <v>17330</v>
      </c>
      <c r="C411" s="155" t="str">
        <v>ISIC 97T98</v>
      </c>
      <c r="D411" s="148" cm="1">
        <f t="array" ref="D411">SUMPRODUCT('BEA Requirements Table'!$D400:$OR400,$D$8:$OR$8*($D$9:$OR$9=D$17))/SUMIFS($D$8:$OR$8,$D$9:$OR$9,D$17)</f>
        <v>0</v>
      </c>
      <c r="E411" s="148" cm="1">
        <f t="array" ref="E411">SUMPRODUCT('BEA Requirements Table'!$D400:$OR400,$D$8:$OR$8*($D$9:$OR$9=E$17))/SUMIFS($D$8:$OR$8,$D$9:$OR$9,E$17)</f>
        <v>0</v>
      </c>
      <c r="F411" s="148" cm="1">
        <f t="array" ref="F411">SUMPRODUCT('BEA Requirements Table'!$D400:$OR400,$D$8:$OR$8*($D$9:$OR$9=F$17))/SUMIFS($D$8:$OR$8,$D$9:$OR$9,F$17)</f>
        <v>0</v>
      </c>
      <c r="G411" s="148" cm="1">
        <f t="array" ref="G411">SUMPRODUCT('BEA Requirements Table'!$D400:$OR400,$D$8:$OR$8*($D$9:$OR$9=G$17))/SUMIFS($D$8:$OR$8,$D$9:$OR$9,G$17)</f>
        <v>0</v>
      </c>
      <c r="H411" s="148" cm="1">
        <f t="array" ref="H411">SUMPRODUCT('BEA Requirements Table'!$D400:$OR400,$D$8:$OR$8*($D$9:$OR$9=H$17))/SUMIFS($D$8:$OR$8,$D$9:$OR$9,H$17)</f>
        <v>0</v>
      </c>
      <c r="I411" s="148" cm="1">
        <f t="array" ref="I411">SUMPRODUCT('BEA Requirements Table'!$D400:$OR400,$D$8:$OR$8*($D$9:$OR$9=I$17))/SUMIFS($D$8:$OR$8,$D$9:$OR$9,I$17)</f>
        <v>0</v>
      </c>
      <c r="J411" s="148" cm="1">
        <f t="array" ref="J411">SUMPRODUCT('BEA Requirements Table'!$D400:$OR400,$D$8:$OR$8*($D$9:$OR$9=J$17))/SUMIFS($D$8:$OR$8,$D$9:$OR$9,J$17)</f>
        <v>0</v>
      </c>
      <c r="K411" s="148" cm="1">
        <f t="array" ref="K411">SUMPRODUCT('BEA Requirements Table'!$D400:$OR400,$D$8:$OR$8*($D$9:$OR$9=K$17))/SUMIFS($D$8:$OR$8,$D$9:$OR$9,K$17)</f>
        <v>0</v>
      </c>
      <c r="L411" s="148" cm="1">
        <f t="array" ref="L411">SUMPRODUCT('BEA Requirements Table'!$D400:$OR400,$D$8:$OR$8*($D$9:$OR$9=L$17))/SUMIFS($D$8:$OR$8,$D$9:$OR$9,L$17)</f>
        <v>0</v>
      </c>
      <c r="M411" s="148" cm="1">
        <f t="array" ref="M411">SUMPRODUCT('BEA Requirements Table'!$D400:$OR400,$D$8:$OR$8*($D$9:$OR$9=M$17))/SUMIFS($D$8:$OR$8,$D$9:$OR$9,M$17)</f>
        <v>0</v>
      </c>
      <c r="N411" s="148" cm="1">
        <f t="array" ref="N411">SUMPRODUCT('BEA Requirements Table'!$D400:$OR400,$D$8:$OR$8*($D$9:$OR$9=N$17))/SUMIFS($D$8:$OR$8,$D$9:$OR$9,N$17)</f>
        <v>0</v>
      </c>
      <c r="O411" s="148" cm="1">
        <f t="array" ref="O411">SUMPRODUCT('BEA Requirements Table'!$D400:$OR400,$D$8:$OR$8*($D$9:$OR$9=O$17))/SUMIFS($D$8:$OR$8,$D$9:$OR$9,O$17)</f>
        <v>0</v>
      </c>
      <c r="P411" s="148" cm="1">
        <f t="array" ref="P411">SUMPRODUCT('BEA Requirements Table'!$D400:$OR400,$D$8:$OR$8*($D$9:$OR$9=P$17))/SUMIFS($D$8:$OR$8,$D$9:$OR$9,P$17)</f>
        <v>0</v>
      </c>
      <c r="Q411" s="148" cm="1">
        <f t="array" ref="Q411">SUMPRODUCT('BEA Requirements Table'!$D400:$OR400,$D$8:$OR$8*($D$9:$OR$9=Q$17))/SUMIFS($D$8:$OR$8,$D$9:$OR$9,Q$17)</f>
        <v>0</v>
      </c>
      <c r="R411" s="148" cm="1">
        <f t="array" ref="R411">SUMPRODUCT('BEA Requirements Table'!$D400:$OR400,$D$8:$OR$8*($D$9:$OR$9=R$17))/SUMIFS($D$8:$OR$8,$D$9:$OR$9,R$17)</f>
        <v>0</v>
      </c>
      <c r="S411" s="148" cm="1">
        <f t="array" ref="S411">SUMPRODUCT('BEA Requirements Table'!$D400:$OR400,$D$8:$OR$8*($D$9:$OR$9=S$17))/SUMIFS($D$8:$OR$8,$D$9:$OR$9,S$17)</f>
        <v>0</v>
      </c>
      <c r="T411" s="148" cm="1">
        <f t="array" ref="T411">SUMPRODUCT('BEA Requirements Table'!$D400:$OR400,$D$8:$OR$8*($D$9:$OR$9=T$17))/SUMIFS($D$8:$OR$8,$D$9:$OR$9,T$17)</f>
        <v>0</v>
      </c>
      <c r="U411" s="148" cm="1">
        <f t="array" ref="U411">SUMPRODUCT('BEA Requirements Table'!$D400:$OR400,$D$8:$OR$8*($D$9:$OR$9=U$17))/SUMIFS($D$8:$OR$8,$D$9:$OR$9,U$17)</f>
        <v>0</v>
      </c>
      <c r="V411" s="148" cm="1">
        <f t="array" ref="V411">SUMPRODUCT('BEA Requirements Table'!$D400:$OR400,$D$8:$OR$8*($D$9:$OR$9=V$17))/SUMIFS($D$8:$OR$8,$D$9:$OR$9,V$17)</f>
        <v>0</v>
      </c>
      <c r="W411" s="148" cm="1">
        <f t="array" ref="W411">SUMPRODUCT('BEA Requirements Table'!$D400:$OR400,$D$8:$OR$8*($D$9:$OR$9=W$17))/SUMIFS($D$8:$OR$8,$D$9:$OR$9,W$17)</f>
        <v>0</v>
      </c>
      <c r="X411" s="148" cm="1">
        <f t="array" ref="X411">SUMPRODUCT('BEA Requirements Table'!$D400:$OR400,$D$8:$OR$8*($D$9:$OR$9=X$17))/SUMIFS($D$8:$OR$8,$D$9:$OR$9,X$17)</f>
        <v>0</v>
      </c>
      <c r="Y411" s="148" cm="1">
        <f t="array" ref="Y411">SUMPRODUCT('BEA Requirements Table'!$D400:$OR400,$D$8:$OR$8*($D$9:$OR$9=Y$17))/SUMIFS($D$8:$OR$8,$D$9:$OR$9,Y$17)</f>
        <v>0</v>
      </c>
      <c r="Z411" s="148" cm="1">
        <f t="array" ref="Z411">SUMPRODUCT('BEA Requirements Table'!$D400:$OR400,$D$8:$OR$8*($D$9:$OR$9=Z$17))/SUMIFS($D$8:$OR$8,$D$9:$OR$9,Z$17)</f>
        <v>0</v>
      </c>
      <c r="AA411" s="148" cm="1">
        <f t="array" ref="AA411">SUMPRODUCT('BEA Requirements Table'!$D400:$OR400,$D$8:$OR$8*($D$9:$OR$9=AA$17))/SUMIFS($D$8:$OR$8,$D$9:$OR$9,AA$17)</f>
        <v>0</v>
      </c>
      <c r="AB411" s="148" cm="1">
        <f t="array" ref="AB411">SUMPRODUCT('BEA Requirements Table'!$D400:$OR400,$D$8:$OR$8*($D$9:$OR$9=AB$17))/SUMIFS($D$8:$OR$8,$D$9:$OR$9,AB$17)</f>
        <v>0</v>
      </c>
      <c r="AC411" s="148" cm="1">
        <f t="array" ref="AC411">SUMPRODUCT('BEA Requirements Table'!$D400:$OR400,$D$8:$OR$8*($D$9:$OR$9=AC$17))/SUMIFS($D$8:$OR$8,$D$9:$OR$9,AC$17)</f>
        <v>0</v>
      </c>
      <c r="AD411" s="148" cm="1">
        <f t="array" ref="AD411">SUMPRODUCT('BEA Requirements Table'!$D400:$OR400,$D$8:$OR$8*($D$9:$OR$9=AD$17))/SUMIFS($D$8:$OR$8,$D$9:$OR$9,AD$17)</f>
        <v>0</v>
      </c>
      <c r="AE411" s="148" cm="1">
        <f t="array" ref="AE411">SUMPRODUCT('BEA Requirements Table'!$D400:$OR400,$D$8:$OR$8*($D$9:$OR$9=AE$17))/SUMIFS($D$8:$OR$8,$D$9:$OR$9,AE$17)</f>
        <v>0</v>
      </c>
      <c r="AF411" s="148" cm="1">
        <f t="array" ref="AF411">SUMPRODUCT('BEA Requirements Table'!$D400:$OR400,$D$8:$OR$8*($D$9:$OR$9=AF$17))/SUMIFS($D$8:$OR$8,$D$9:$OR$9,AF$17)</f>
        <v>0</v>
      </c>
      <c r="AG411" s="148" cm="1">
        <f t="array" ref="AG411">SUMPRODUCT('BEA Requirements Table'!$D400:$OR400,$D$8:$OR$8*($D$9:$OR$9=AG$17))/SUMIFS($D$8:$OR$8,$D$9:$OR$9,AG$17)</f>
        <v>0</v>
      </c>
      <c r="AH411" s="148" cm="1">
        <f t="array" ref="AH411">SUMPRODUCT('BEA Requirements Table'!$D400:$OR400,$D$8:$OR$8*($D$9:$OR$9=AH$17))/SUMIFS($D$8:$OR$8,$D$9:$OR$9,AH$17)</f>
        <v>0</v>
      </c>
      <c r="AI411" s="148" cm="1">
        <f t="array" ref="AI411">SUMPRODUCT('BEA Requirements Table'!$D400:$OR400,$D$8:$OR$8*($D$9:$OR$9=AI$17))/SUMIFS($D$8:$OR$8,$D$9:$OR$9,AI$17)</f>
        <v>0</v>
      </c>
      <c r="AJ411" s="148" cm="1">
        <f t="array" ref="AJ411">SUMPRODUCT('BEA Requirements Table'!$D400:$OR400,$D$8:$OR$8*($D$9:$OR$9=AJ$17))/SUMIFS($D$8:$OR$8,$D$9:$OR$9,AJ$17)</f>
        <v>0</v>
      </c>
      <c r="AK411" s="148" cm="1">
        <f t="array" ref="AK411">SUMPRODUCT('BEA Requirements Table'!$D400:$OR400,$D$8:$OR$8*($D$9:$OR$9=AK$17))/SUMIFS($D$8:$OR$8,$D$9:$OR$9,AK$17)</f>
        <v>0</v>
      </c>
      <c r="AL411" s="148" cm="1">
        <f t="array" ref="AL411">SUMPRODUCT('BEA Requirements Table'!$D400:$OR400,$D$8:$OR$8*($D$9:$OR$9=AL$17))/SUMIFS($D$8:$OR$8,$D$9:$OR$9,AL$17)</f>
        <v>0</v>
      </c>
      <c r="AM411" s="148" cm="1">
        <f t="array" ref="AM411">SUMPRODUCT('BEA Requirements Table'!$D400:$OR400,$D$8:$OR$8*($D$9:$OR$9=AM$17))/SUMIFS($D$8:$OR$8,$D$9:$OR$9,AM$17)</f>
        <v>0</v>
      </c>
      <c r="AN411" s="148" cm="1">
        <f t="array" ref="AN411">SUMPRODUCT('BEA Requirements Table'!$D400:$OR400,$D$8:$OR$8*($D$9:$OR$9=AN$17))/SUMIFS($D$8:$OR$8,$D$9:$OR$9,AN$17)</f>
        <v>0</v>
      </c>
      <c r="AO411" s="148" cm="1">
        <f t="array" ref="AO411">SUMPRODUCT('BEA Requirements Table'!$D400:$OR400,$D$8:$OR$8*($D$9:$OR$9=AO$17))/SUMIFS($D$8:$OR$8,$D$9:$OR$9,AO$17)</f>
        <v>0</v>
      </c>
      <c r="AP411" s="148" cm="1">
        <f t="array" ref="AP411">SUMPRODUCT('BEA Requirements Table'!$D400:$OR400,$D$8:$OR$8*($D$9:$OR$9=AP$17))/SUMIFS($D$8:$OR$8,$D$9:$OR$9,AP$17)</f>
        <v>0</v>
      </c>
      <c r="AQ411" s="148" cm="1">
        <f t="array" ref="AQ411">SUMPRODUCT('BEA Requirements Table'!$D400:$OR400,$D$8:$OR$8*($D$9:$OR$9=AQ$17))/SUMIFS($D$8:$OR$8,$D$9:$OR$9,AQ$17)</f>
        <v>0</v>
      </c>
      <c r="AR411" s="148" cm="1">
        <f t="array" ref="AR411">SUMPRODUCT('BEA Requirements Table'!$D400:$OR400,$D$8:$OR$8*($D$9:$OR$9=AR$17))/SUMIFS($D$8:$OR$8,$D$9:$OR$9,AR$17)</f>
        <v>0</v>
      </c>
      <c r="AS411" s="148" cm="1">
        <f t="array" ref="AS411">SUMPRODUCT('BEA Requirements Table'!$D400:$OR400,$D$8:$OR$8*($D$9:$OR$9=AS$17))/SUMIFS($D$8:$OR$8,$D$9:$OR$9,AS$17)</f>
        <v>1</v>
      </c>
      <c r="OS411" s="148"/>
      <c r="OT411" s="148"/>
      <c r="OU411" s="148"/>
      <c r="OV411" s="148"/>
    </row>
    <row r="412" spans="1:412">
      <c r="A412" s="155" t="s">
        <v>847</v>
      </c>
      <c r="B412" s="155">
        <v>676302</v>
      </c>
      <c r="C412" s="155" t="str">
        <v>ISIC 84</v>
      </c>
      <c r="D412" s="148" cm="1">
        <f t="array" ref="D412">SUMPRODUCT('BEA Requirements Table'!$D401:$OR401,$D$8:$OR$8*($D$9:$OR$9=D$17))/SUMIFS($D$8:$OR$8,$D$9:$OR$9,D$17)</f>
        <v>0</v>
      </c>
      <c r="E412" s="148" cm="1">
        <f t="array" ref="E412">SUMPRODUCT('BEA Requirements Table'!$D401:$OR401,$D$8:$OR$8*($D$9:$OR$9=E$17))/SUMIFS($D$8:$OR$8,$D$9:$OR$9,E$17)</f>
        <v>0</v>
      </c>
      <c r="F412" s="148" cm="1">
        <f t="array" ref="F412">SUMPRODUCT('BEA Requirements Table'!$D401:$OR401,$D$8:$OR$8*($D$9:$OR$9=F$17))/SUMIFS($D$8:$OR$8,$D$9:$OR$9,F$17)</f>
        <v>0</v>
      </c>
      <c r="G412" s="148" cm="1">
        <f t="array" ref="G412">SUMPRODUCT('BEA Requirements Table'!$D401:$OR401,$D$8:$OR$8*($D$9:$OR$9=G$17))/SUMIFS($D$8:$OR$8,$D$9:$OR$9,G$17)</f>
        <v>0</v>
      </c>
      <c r="H412" s="148" cm="1">
        <f t="array" ref="H412">SUMPRODUCT('BEA Requirements Table'!$D401:$OR401,$D$8:$OR$8*($D$9:$OR$9=H$17))/SUMIFS($D$8:$OR$8,$D$9:$OR$9,H$17)</f>
        <v>0</v>
      </c>
      <c r="I412" s="148" cm="1">
        <f t="array" ref="I412">SUMPRODUCT('BEA Requirements Table'!$D401:$OR401,$D$8:$OR$8*($D$9:$OR$9=I$17))/SUMIFS($D$8:$OR$8,$D$9:$OR$9,I$17)</f>
        <v>0</v>
      </c>
      <c r="J412" s="148" cm="1">
        <f t="array" ref="J412">SUMPRODUCT('BEA Requirements Table'!$D401:$OR401,$D$8:$OR$8*($D$9:$OR$9=J$17))/SUMIFS($D$8:$OR$8,$D$9:$OR$9,J$17)</f>
        <v>0</v>
      </c>
      <c r="K412" s="148" cm="1">
        <f t="array" ref="K412">SUMPRODUCT('BEA Requirements Table'!$D401:$OR401,$D$8:$OR$8*($D$9:$OR$9=K$17))/SUMIFS($D$8:$OR$8,$D$9:$OR$9,K$17)</f>
        <v>0</v>
      </c>
      <c r="L412" s="148" cm="1">
        <f t="array" ref="L412">SUMPRODUCT('BEA Requirements Table'!$D401:$OR401,$D$8:$OR$8*($D$9:$OR$9=L$17))/SUMIFS($D$8:$OR$8,$D$9:$OR$9,L$17)</f>
        <v>0</v>
      </c>
      <c r="M412" s="148" cm="1">
        <f t="array" ref="M412">SUMPRODUCT('BEA Requirements Table'!$D401:$OR401,$D$8:$OR$8*($D$9:$OR$9=M$17))/SUMIFS($D$8:$OR$8,$D$9:$OR$9,M$17)</f>
        <v>0</v>
      </c>
      <c r="N412" s="148" cm="1">
        <f t="array" ref="N412">SUMPRODUCT('BEA Requirements Table'!$D401:$OR401,$D$8:$OR$8*($D$9:$OR$9=N$17))/SUMIFS($D$8:$OR$8,$D$9:$OR$9,N$17)</f>
        <v>0</v>
      </c>
      <c r="O412" s="148" cm="1">
        <f t="array" ref="O412">SUMPRODUCT('BEA Requirements Table'!$D401:$OR401,$D$8:$OR$8*($D$9:$OR$9=O$17))/SUMIFS($D$8:$OR$8,$D$9:$OR$9,O$17)</f>
        <v>0</v>
      </c>
      <c r="P412" s="148" cm="1">
        <f t="array" ref="P412">SUMPRODUCT('BEA Requirements Table'!$D401:$OR401,$D$8:$OR$8*($D$9:$OR$9=P$17))/SUMIFS($D$8:$OR$8,$D$9:$OR$9,P$17)</f>
        <v>0</v>
      </c>
      <c r="Q412" s="148" cm="1">
        <f t="array" ref="Q412">SUMPRODUCT('BEA Requirements Table'!$D401:$OR401,$D$8:$OR$8*($D$9:$OR$9=Q$17))/SUMIFS($D$8:$OR$8,$D$9:$OR$9,Q$17)</f>
        <v>0</v>
      </c>
      <c r="R412" s="148" cm="1">
        <f t="array" ref="R412">SUMPRODUCT('BEA Requirements Table'!$D401:$OR401,$D$8:$OR$8*($D$9:$OR$9=R$17))/SUMIFS($D$8:$OR$8,$D$9:$OR$9,R$17)</f>
        <v>0</v>
      </c>
      <c r="S412" s="148" cm="1">
        <f t="array" ref="S412">SUMPRODUCT('BEA Requirements Table'!$D401:$OR401,$D$8:$OR$8*($D$9:$OR$9=S$17))/SUMIFS($D$8:$OR$8,$D$9:$OR$9,S$17)</f>
        <v>0</v>
      </c>
      <c r="T412" s="148" cm="1">
        <f t="array" ref="T412">SUMPRODUCT('BEA Requirements Table'!$D401:$OR401,$D$8:$OR$8*($D$9:$OR$9=T$17))/SUMIFS($D$8:$OR$8,$D$9:$OR$9,T$17)</f>
        <v>0</v>
      </c>
      <c r="U412" s="148" cm="1">
        <f t="array" ref="U412">SUMPRODUCT('BEA Requirements Table'!$D401:$OR401,$D$8:$OR$8*($D$9:$OR$9=U$17))/SUMIFS($D$8:$OR$8,$D$9:$OR$9,U$17)</f>
        <v>0</v>
      </c>
      <c r="V412" s="148" cm="1">
        <f t="array" ref="V412">SUMPRODUCT('BEA Requirements Table'!$D401:$OR401,$D$8:$OR$8*($D$9:$OR$9=V$17))/SUMIFS($D$8:$OR$8,$D$9:$OR$9,V$17)</f>
        <v>0</v>
      </c>
      <c r="W412" s="148" cm="1">
        <f t="array" ref="W412">SUMPRODUCT('BEA Requirements Table'!$D401:$OR401,$D$8:$OR$8*($D$9:$OR$9=W$17))/SUMIFS($D$8:$OR$8,$D$9:$OR$9,W$17)</f>
        <v>0</v>
      </c>
      <c r="X412" s="148" cm="1">
        <f t="array" ref="X412">SUMPRODUCT('BEA Requirements Table'!$D401:$OR401,$D$8:$OR$8*($D$9:$OR$9=X$17))/SUMIFS($D$8:$OR$8,$D$9:$OR$9,X$17)</f>
        <v>0</v>
      </c>
      <c r="Y412" s="148" cm="1">
        <f t="array" ref="Y412">SUMPRODUCT('BEA Requirements Table'!$D401:$OR401,$D$8:$OR$8*($D$9:$OR$9=Y$17))/SUMIFS($D$8:$OR$8,$D$9:$OR$9,Y$17)</f>
        <v>0</v>
      </c>
      <c r="Z412" s="148" cm="1">
        <f t="array" ref="Z412">SUMPRODUCT('BEA Requirements Table'!$D401:$OR401,$D$8:$OR$8*($D$9:$OR$9=Z$17))/SUMIFS($D$8:$OR$8,$D$9:$OR$9,Z$17)</f>
        <v>0</v>
      </c>
      <c r="AA412" s="148" cm="1">
        <f t="array" ref="AA412">SUMPRODUCT('BEA Requirements Table'!$D401:$OR401,$D$8:$OR$8*($D$9:$OR$9=AA$17))/SUMIFS($D$8:$OR$8,$D$9:$OR$9,AA$17)</f>
        <v>0</v>
      </c>
      <c r="AB412" s="148" cm="1">
        <f t="array" ref="AB412">SUMPRODUCT('BEA Requirements Table'!$D401:$OR401,$D$8:$OR$8*($D$9:$OR$9=AB$17))/SUMIFS($D$8:$OR$8,$D$9:$OR$9,AB$17)</f>
        <v>0</v>
      </c>
      <c r="AC412" s="148" cm="1">
        <f t="array" ref="AC412">SUMPRODUCT('BEA Requirements Table'!$D401:$OR401,$D$8:$OR$8*($D$9:$OR$9=AC$17))/SUMIFS($D$8:$OR$8,$D$9:$OR$9,AC$17)</f>
        <v>0</v>
      </c>
      <c r="AD412" s="148" cm="1">
        <f t="array" ref="AD412">SUMPRODUCT('BEA Requirements Table'!$D401:$OR401,$D$8:$OR$8*($D$9:$OR$9=AD$17))/SUMIFS($D$8:$OR$8,$D$9:$OR$9,AD$17)</f>
        <v>0</v>
      </c>
      <c r="AE412" s="148" cm="1">
        <f t="array" ref="AE412">SUMPRODUCT('BEA Requirements Table'!$D401:$OR401,$D$8:$OR$8*($D$9:$OR$9=AE$17))/SUMIFS($D$8:$OR$8,$D$9:$OR$9,AE$17)</f>
        <v>0</v>
      </c>
      <c r="AF412" s="148" cm="1">
        <f t="array" ref="AF412">SUMPRODUCT('BEA Requirements Table'!$D401:$OR401,$D$8:$OR$8*($D$9:$OR$9=AF$17))/SUMIFS($D$8:$OR$8,$D$9:$OR$9,AF$17)</f>
        <v>0</v>
      </c>
      <c r="AG412" s="148" cm="1">
        <f t="array" ref="AG412">SUMPRODUCT('BEA Requirements Table'!$D401:$OR401,$D$8:$OR$8*($D$9:$OR$9=AG$17))/SUMIFS($D$8:$OR$8,$D$9:$OR$9,AG$17)</f>
        <v>0</v>
      </c>
      <c r="AH412" s="148" cm="1">
        <f t="array" ref="AH412">SUMPRODUCT('BEA Requirements Table'!$D401:$OR401,$D$8:$OR$8*($D$9:$OR$9=AH$17))/SUMIFS($D$8:$OR$8,$D$9:$OR$9,AH$17)</f>
        <v>0</v>
      </c>
      <c r="AI412" s="148" cm="1">
        <f t="array" ref="AI412">SUMPRODUCT('BEA Requirements Table'!$D401:$OR401,$D$8:$OR$8*($D$9:$OR$9=AI$17))/SUMIFS($D$8:$OR$8,$D$9:$OR$9,AI$17)</f>
        <v>0</v>
      </c>
      <c r="AJ412" s="148" cm="1">
        <f t="array" ref="AJ412">SUMPRODUCT('BEA Requirements Table'!$D401:$OR401,$D$8:$OR$8*($D$9:$OR$9=AJ$17))/SUMIFS($D$8:$OR$8,$D$9:$OR$9,AJ$17)</f>
        <v>0</v>
      </c>
      <c r="AK412" s="148" cm="1">
        <f t="array" ref="AK412">SUMPRODUCT('BEA Requirements Table'!$D401:$OR401,$D$8:$OR$8*($D$9:$OR$9=AK$17))/SUMIFS($D$8:$OR$8,$D$9:$OR$9,AK$17)</f>
        <v>0</v>
      </c>
      <c r="AL412" s="148" cm="1">
        <f t="array" ref="AL412">SUMPRODUCT('BEA Requirements Table'!$D401:$OR401,$D$8:$OR$8*($D$9:$OR$9=AL$17))/SUMIFS($D$8:$OR$8,$D$9:$OR$9,AL$17)</f>
        <v>0</v>
      </c>
      <c r="AM412" s="148" cm="1">
        <f t="array" ref="AM412">SUMPRODUCT('BEA Requirements Table'!$D401:$OR401,$D$8:$OR$8*($D$9:$OR$9=AM$17))/SUMIFS($D$8:$OR$8,$D$9:$OR$9,AM$17)</f>
        <v>0</v>
      </c>
      <c r="AN412" s="148" cm="1">
        <f t="array" ref="AN412">SUMPRODUCT('BEA Requirements Table'!$D401:$OR401,$D$8:$OR$8*($D$9:$OR$9=AN$17))/SUMIFS($D$8:$OR$8,$D$9:$OR$9,AN$17)</f>
        <v>0</v>
      </c>
      <c r="AO412" s="148" cm="1">
        <f t="array" ref="AO412">SUMPRODUCT('BEA Requirements Table'!$D401:$OR401,$D$8:$OR$8*($D$9:$OR$9=AO$17))/SUMIFS($D$8:$OR$8,$D$9:$OR$9,AO$17)</f>
        <v>0.19819651376792058</v>
      </c>
      <c r="AP412" s="148" cm="1">
        <f t="array" ref="AP412">SUMPRODUCT('BEA Requirements Table'!$D401:$OR401,$D$8:$OR$8*($D$9:$OR$9=AP$17))/SUMIFS($D$8:$OR$8,$D$9:$OR$9,AP$17)</f>
        <v>0</v>
      </c>
      <c r="AQ412" s="148" cm="1">
        <f t="array" ref="AQ412">SUMPRODUCT('BEA Requirements Table'!$D401:$OR401,$D$8:$OR$8*($D$9:$OR$9=AQ$17))/SUMIFS($D$8:$OR$8,$D$9:$OR$9,AQ$17)</f>
        <v>0</v>
      </c>
      <c r="AR412" s="148" cm="1">
        <f t="array" ref="AR412">SUMPRODUCT('BEA Requirements Table'!$D401:$OR401,$D$8:$OR$8*($D$9:$OR$9=AR$17))/SUMIFS($D$8:$OR$8,$D$9:$OR$9,AR$17)</f>
        <v>0</v>
      </c>
      <c r="AS412" s="148" cm="1">
        <f t="array" ref="AS412">SUMPRODUCT('BEA Requirements Table'!$D401:$OR401,$D$8:$OR$8*($D$9:$OR$9=AS$17))/SUMIFS($D$8:$OR$8,$D$9:$OR$9,AS$17)</f>
        <v>0</v>
      </c>
      <c r="OS412" s="148"/>
      <c r="OT412" s="148"/>
      <c r="OU412" s="148"/>
      <c r="OV412" s="148"/>
    </row>
    <row r="413" spans="1:412">
      <c r="A413" s="155" t="s">
        <v>850</v>
      </c>
      <c r="B413" s="155">
        <v>369907</v>
      </c>
      <c r="C413" s="155" t="str">
        <v>ISIC 84</v>
      </c>
      <c r="D413" s="148" cm="1">
        <f t="array" ref="D413">SUMPRODUCT('BEA Requirements Table'!$D402:$OR402,$D$8:$OR$8*($D$9:$OR$9=D$17))/SUMIFS($D$8:$OR$8,$D$9:$OR$9,D$17)</f>
        <v>1.1219059462885073E-5</v>
      </c>
      <c r="E413" s="148" cm="1">
        <f t="array" ref="E413">SUMPRODUCT('BEA Requirements Table'!$D402:$OR402,$D$8:$OR$8*($D$9:$OR$9=E$17))/SUMIFS($D$8:$OR$8,$D$9:$OR$9,E$17)</f>
        <v>3.1999999999999999E-6</v>
      </c>
      <c r="F413" s="148" cm="1">
        <f t="array" ref="F413">SUMPRODUCT('BEA Requirements Table'!$D402:$OR402,$D$8:$OR$8*($D$9:$OR$9=F$17))/SUMIFS($D$8:$OR$8,$D$9:$OR$9,F$17)</f>
        <v>1.4600000000000001E-5</v>
      </c>
      <c r="G413" s="148" cm="1">
        <f t="array" ref="G413">SUMPRODUCT('BEA Requirements Table'!$D402:$OR402,$D$8:$OR$8*($D$9:$OR$9=G$17))/SUMIFS($D$8:$OR$8,$D$9:$OR$9,G$17)</f>
        <v>4.9894354273703879E-6</v>
      </c>
      <c r="H413" s="148" cm="1">
        <f t="array" ref="H413">SUMPRODUCT('BEA Requirements Table'!$D402:$OR402,$D$8:$OR$8*($D$9:$OR$9=H$17))/SUMIFS($D$8:$OR$8,$D$9:$OR$9,H$17)</f>
        <v>1.2479152382926479E-6</v>
      </c>
      <c r="I413" s="148" cm="1">
        <f t="array" ref="I413">SUMPRODUCT('BEA Requirements Table'!$D402:$OR402,$D$8:$OR$8*($D$9:$OR$9=I$17))/SUMIFS($D$8:$OR$8,$D$9:$OR$9,I$17)</f>
        <v>7.0936852955676079E-6</v>
      </c>
      <c r="J413" s="148" cm="1">
        <f t="array" ref="J413">SUMPRODUCT('BEA Requirements Table'!$D402:$OR402,$D$8:$OR$8*($D$9:$OR$9=J$17))/SUMIFS($D$8:$OR$8,$D$9:$OR$9,J$17)</f>
        <v>5.4928523025665638E-6</v>
      </c>
      <c r="K413" s="148" cm="1">
        <f t="array" ref="K413">SUMPRODUCT('BEA Requirements Table'!$D402:$OR402,$D$8:$OR$8*($D$9:$OR$9=K$17))/SUMIFS($D$8:$OR$8,$D$9:$OR$9,K$17)</f>
        <v>4.3319067980417675E-6</v>
      </c>
      <c r="L413" s="148" cm="1">
        <f t="array" ref="L413">SUMPRODUCT('BEA Requirements Table'!$D402:$OR402,$D$8:$OR$8*($D$9:$OR$9=L$17))/SUMIFS($D$8:$OR$8,$D$9:$OR$9,L$17)</f>
        <v>5.501755122766963E-6</v>
      </c>
      <c r="M413" s="148" cm="1">
        <f t="array" ref="M413">SUMPRODUCT('BEA Requirements Table'!$D402:$OR402,$D$8:$OR$8*($D$9:$OR$9=M$17))/SUMIFS($D$8:$OR$8,$D$9:$OR$9,M$17)</f>
        <v>5.3819525910068347E-6</v>
      </c>
      <c r="N413" s="148" cm="1">
        <f t="array" ref="N413">SUMPRODUCT('BEA Requirements Table'!$D402:$OR402,$D$8:$OR$8*($D$9:$OR$9=N$17))/SUMIFS($D$8:$OR$8,$D$9:$OR$9,N$17)</f>
        <v>8.2369286410506355E-6</v>
      </c>
      <c r="O413" s="148" cm="1">
        <f t="array" ref="O413">SUMPRODUCT('BEA Requirements Table'!$D402:$OR402,$D$8:$OR$8*($D$9:$OR$9=O$17))/SUMIFS($D$8:$OR$8,$D$9:$OR$9,O$17)</f>
        <v>2.5773697794462693E-6</v>
      </c>
      <c r="P413" s="148" cm="1">
        <f t="array" ref="P413">SUMPRODUCT('BEA Requirements Table'!$D402:$OR402,$D$8:$OR$8*($D$9:$OR$9=P$17))/SUMIFS($D$8:$OR$8,$D$9:$OR$9,P$17)</f>
        <v>5.3251329086420666E-6</v>
      </c>
      <c r="Q413" s="148" cm="1">
        <f t="array" ref="Q413">SUMPRODUCT('BEA Requirements Table'!$D402:$OR402,$D$8:$OR$8*($D$9:$OR$9=Q$17))/SUMIFS($D$8:$OR$8,$D$9:$OR$9,Q$17)</f>
        <v>6.9E-6</v>
      </c>
      <c r="R413" s="148" cm="1">
        <f t="array" ref="R413">SUMPRODUCT('BEA Requirements Table'!$D402:$OR402,$D$8:$OR$8*($D$9:$OR$9=R$17))/SUMIFS($D$8:$OR$8,$D$9:$OR$9,R$17)</f>
        <v>5.5981271633697894E-6</v>
      </c>
      <c r="S413" s="148" cm="1">
        <f t="array" ref="S413">SUMPRODUCT('BEA Requirements Table'!$D402:$OR402,$D$8:$OR$8*($D$9:$OR$9=S$17))/SUMIFS($D$8:$OR$8,$D$9:$OR$9,S$17)</f>
        <v>5.5284105131414263E-6</v>
      </c>
      <c r="T413" s="148" cm="1">
        <f t="array" ref="T413">SUMPRODUCT('BEA Requirements Table'!$D402:$OR402,$D$8:$OR$8*($D$9:$OR$9=T$17))/SUMIFS($D$8:$OR$8,$D$9:$OR$9,T$17)</f>
        <v>4.8343448672137334E-6</v>
      </c>
      <c r="U413" s="148" cm="1">
        <f t="array" ref="U413">SUMPRODUCT('BEA Requirements Table'!$D402:$OR402,$D$8:$OR$8*($D$9:$OR$9=U$17))/SUMIFS($D$8:$OR$8,$D$9:$OR$9,U$17)</f>
        <v>3.6660361922305905E-6</v>
      </c>
      <c r="V413" s="148" cm="1">
        <f t="array" ref="V413">SUMPRODUCT('BEA Requirements Table'!$D402:$OR402,$D$8:$OR$8*($D$9:$OR$9=V$17))/SUMIFS($D$8:$OR$8,$D$9:$OR$9,V$17)</f>
        <v>1.343458412833015E-6</v>
      </c>
      <c r="W413" s="148" cm="1">
        <f t="array" ref="W413">SUMPRODUCT('BEA Requirements Table'!$D402:$OR402,$D$8:$OR$8*($D$9:$OR$9=W$17))/SUMIFS($D$8:$OR$8,$D$9:$OR$9,W$17)</f>
        <v>2.6876762102060306E-6</v>
      </c>
      <c r="X413" s="148" cm="1">
        <f t="array" ref="X413">SUMPRODUCT('BEA Requirements Table'!$D402:$OR402,$D$8:$OR$8*($D$9:$OR$9=X$17))/SUMIFS($D$8:$OR$8,$D$9:$OR$9,X$17)</f>
        <v>2.5092213809190465E-6</v>
      </c>
      <c r="Y413" s="148" cm="1">
        <f t="array" ref="Y413">SUMPRODUCT('BEA Requirements Table'!$D402:$OR402,$D$8:$OR$8*($D$9:$OR$9=Y$17))/SUMIFS($D$8:$OR$8,$D$9:$OR$9,Y$17)</f>
        <v>3.4725186763155276E-6</v>
      </c>
      <c r="Z413" s="148" cm="1">
        <f t="array" ref="Z413">SUMPRODUCT('BEA Requirements Table'!$D402:$OR402,$D$8:$OR$8*($D$9:$OR$9=Z$17))/SUMIFS($D$8:$OR$8,$D$9:$OR$9,Z$17)</f>
        <v>1.7632983429789196E-6</v>
      </c>
      <c r="AA413" s="148" cm="1">
        <f t="array" ref="AA413">SUMPRODUCT('BEA Requirements Table'!$D402:$OR402,$D$8:$OR$8*($D$9:$OR$9=AA$17))/SUMIFS($D$8:$OR$8,$D$9:$OR$9,AA$17)</f>
        <v>2.4255215820614519E-6</v>
      </c>
      <c r="AB413" s="148" cm="1">
        <f t="array" ref="AB413">SUMPRODUCT('BEA Requirements Table'!$D402:$OR402,$D$8:$OR$8*($D$9:$OR$9=AB$17))/SUMIFS($D$8:$OR$8,$D$9:$OR$9,AB$17)</f>
        <v>6.2899999999999997E-5</v>
      </c>
      <c r="AC413" s="148" cm="1">
        <f t="array" ref="AC413">SUMPRODUCT('BEA Requirements Table'!$D402:$OR402,$D$8:$OR$8*($D$9:$OR$9=AC$17))/SUMIFS($D$8:$OR$8,$D$9:$OR$9,AC$17)</f>
        <v>5.2000000000000002E-6</v>
      </c>
      <c r="AD413" s="148" cm="1">
        <f t="array" ref="AD413">SUMPRODUCT('BEA Requirements Table'!$D402:$OR402,$D$8:$OR$8*($D$9:$OR$9=AD$17))/SUMIFS($D$8:$OR$8,$D$9:$OR$9,AD$17)</f>
        <v>5.2126128123119794E-6</v>
      </c>
      <c r="AE413" s="148" cm="1">
        <f t="array" ref="AE413">SUMPRODUCT('BEA Requirements Table'!$D402:$OR402,$D$8:$OR$8*($D$9:$OR$9=AE$17))/SUMIFS($D$8:$OR$8,$D$9:$OR$9,AE$17)</f>
        <v>2.5002754107402737E-6</v>
      </c>
      <c r="AF413" s="148" cm="1">
        <f t="array" ref="AF413">SUMPRODUCT('BEA Requirements Table'!$D402:$OR402,$D$8:$OR$8*($D$9:$OR$9=AF$17))/SUMIFS($D$8:$OR$8,$D$9:$OR$9,AF$17)</f>
        <v>3.0055013602929787E-6</v>
      </c>
      <c r="AG413" s="148" cm="1">
        <f t="array" ref="AG413">SUMPRODUCT('BEA Requirements Table'!$D402:$OR402,$D$8:$OR$8*($D$9:$OR$9=AG$17))/SUMIFS($D$8:$OR$8,$D$9:$OR$9,AG$17)</f>
        <v>2.74812783446712E-6</v>
      </c>
      <c r="AH413" s="148" cm="1">
        <f t="array" ref="AH413">SUMPRODUCT('BEA Requirements Table'!$D402:$OR402,$D$8:$OR$8*($D$9:$OR$9=AH$17))/SUMIFS($D$8:$OR$8,$D$9:$OR$9,AH$17)</f>
        <v>6.3879665419542412E-6</v>
      </c>
      <c r="AI413" s="148" cm="1">
        <f t="array" ref="AI413">SUMPRODUCT('BEA Requirements Table'!$D402:$OR402,$D$8:$OR$8*($D$9:$OR$9=AI$17))/SUMIFS($D$8:$OR$8,$D$9:$OR$9,AI$17)</f>
        <v>1.1985993528271328E-6</v>
      </c>
      <c r="AJ413" s="148" cm="1">
        <f t="array" ref="AJ413">SUMPRODUCT('BEA Requirements Table'!$D402:$OR402,$D$8:$OR$8*($D$9:$OR$9=AJ$17))/SUMIFS($D$8:$OR$8,$D$9:$OR$9,AJ$17)</f>
        <v>4.8024252970445096E-6</v>
      </c>
      <c r="AK413" s="148" cm="1">
        <f t="array" ref="AK413">SUMPRODUCT('BEA Requirements Table'!$D402:$OR402,$D$8:$OR$8*($D$9:$OR$9=AK$17))/SUMIFS($D$8:$OR$8,$D$9:$OR$9,AK$17)</f>
        <v>1.2486471403279192E-6</v>
      </c>
      <c r="AL413" s="148" cm="1">
        <f t="array" ref="AL413">SUMPRODUCT('BEA Requirements Table'!$D402:$OR402,$D$8:$OR$8*($D$9:$OR$9=AL$17))/SUMIFS($D$8:$OR$8,$D$9:$OR$9,AL$17)</f>
        <v>1.5527242571761778E-6</v>
      </c>
      <c r="AM413" s="148" cm="1">
        <f t="array" ref="AM413">SUMPRODUCT('BEA Requirements Table'!$D402:$OR402,$D$8:$OR$8*($D$9:$OR$9=AM$17))/SUMIFS($D$8:$OR$8,$D$9:$OR$9,AM$17)</f>
        <v>1.8505319436528534E-6</v>
      </c>
      <c r="AN413" s="148" cm="1">
        <f t="array" ref="AN413">SUMPRODUCT('BEA Requirements Table'!$D402:$OR402,$D$8:$OR$8*($D$9:$OR$9=AN$17))/SUMIFS($D$8:$OR$8,$D$9:$OR$9,AN$17)</f>
        <v>1.6860878498321075E-6</v>
      </c>
      <c r="AO413" s="148" cm="1">
        <f t="array" ref="AO413">SUMPRODUCT('BEA Requirements Table'!$D402:$OR402,$D$8:$OR$8*($D$9:$OR$9=AO$17))/SUMIFS($D$8:$OR$8,$D$9:$OR$9,AO$17)</f>
        <v>0.10841038010758206</v>
      </c>
      <c r="AP413" s="148" cm="1">
        <f t="array" ref="AP413">SUMPRODUCT('BEA Requirements Table'!$D402:$OR402,$D$8:$OR$8*($D$9:$OR$9=AP$17))/SUMIFS($D$8:$OR$8,$D$9:$OR$9,AP$17)</f>
        <v>2.0490679684614935E-5</v>
      </c>
      <c r="AQ413" s="148" cm="1">
        <f t="array" ref="AQ413">SUMPRODUCT('BEA Requirements Table'!$D402:$OR402,$D$8:$OR$8*($D$9:$OR$9=AQ$17))/SUMIFS($D$8:$OR$8,$D$9:$OR$9,AQ$17)</f>
        <v>2.84957643085666E-6</v>
      </c>
      <c r="AR413" s="148" cm="1">
        <f t="array" ref="AR413">SUMPRODUCT('BEA Requirements Table'!$D402:$OR402,$D$8:$OR$8*($D$9:$OR$9=AR$17))/SUMIFS($D$8:$OR$8,$D$9:$OR$9,AR$17)</f>
        <v>3.3268224236001129E-6</v>
      </c>
      <c r="AS413" s="148" cm="1">
        <f t="array" ref="AS413">SUMPRODUCT('BEA Requirements Table'!$D402:$OR402,$D$8:$OR$8*($D$9:$OR$9=AS$17))/SUMIFS($D$8:$OR$8,$D$9:$OR$9,AS$17)</f>
        <v>0</v>
      </c>
      <c r="OS413" s="148"/>
      <c r="OT413" s="148"/>
      <c r="OU413" s="148"/>
      <c r="OV413" s="148"/>
    </row>
    <row r="414" spans="1:412">
      <c r="A414" s="155">
        <v>491000</v>
      </c>
      <c r="B414" s="155">
        <v>61902</v>
      </c>
      <c r="C414" s="155" t="str">
        <v>ISIC 84</v>
      </c>
      <c r="D414" s="148" cm="1">
        <f t="array" ref="D414">SUMPRODUCT('BEA Requirements Table'!$D403:$OR403,$D$8:$OR$8*($D$9:$OR$9=D$17))/SUMIFS($D$8:$OR$8,$D$9:$OR$9,D$17)</f>
        <v>2.3475558879064505E-3</v>
      </c>
      <c r="E414" s="148" cm="1">
        <f t="array" ref="E414">SUMPRODUCT('BEA Requirements Table'!$D403:$OR403,$D$8:$OR$8*($D$9:$OR$9=E$17))/SUMIFS($D$8:$OR$8,$D$9:$OR$9,E$17)</f>
        <v>1.547E-3</v>
      </c>
      <c r="F414" s="148" cm="1">
        <f t="array" ref="F414">SUMPRODUCT('BEA Requirements Table'!$D403:$OR403,$D$8:$OR$8*($D$9:$OR$9=F$17))/SUMIFS($D$8:$OR$8,$D$9:$OR$9,F$17)</f>
        <v>8.5039999999999985E-4</v>
      </c>
      <c r="G414" s="148" cm="1">
        <f t="array" ref="G414">SUMPRODUCT('BEA Requirements Table'!$D403:$OR403,$D$8:$OR$8*($D$9:$OR$9=G$17))/SUMIFS($D$8:$OR$8,$D$9:$OR$9,G$17)</f>
        <v>1.6343141055581503E-3</v>
      </c>
      <c r="H414" s="148" cm="1">
        <f t="array" ref="H414">SUMPRODUCT('BEA Requirements Table'!$D403:$OR403,$D$8:$OR$8*($D$9:$OR$9=H$17))/SUMIFS($D$8:$OR$8,$D$9:$OR$9,H$17)</f>
        <v>1.1087072420555831E-3</v>
      </c>
      <c r="I414" s="148" cm="1">
        <f t="array" ref="I414">SUMPRODUCT('BEA Requirements Table'!$D403:$OR403,$D$8:$OR$8*($D$9:$OR$9=I$17))/SUMIFS($D$8:$OR$8,$D$9:$OR$9,I$17)</f>
        <v>2.9266906880776639E-3</v>
      </c>
      <c r="J414" s="148" cm="1">
        <f t="array" ref="J414">SUMPRODUCT('BEA Requirements Table'!$D403:$OR403,$D$8:$OR$8*($D$9:$OR$9=J$17))/SUMIFS($D$8:$OR$8,$D$9:$OR$9,J$17)</f>
        <v>2.0121648544484286E-3</v>
      </c>
      <c r="K414" s="148" cm="1">
        <f t="array" ref="K414">SUMPRODUCT('BEA Requirements Table'!$D403:$OR403,$D$8:$OR$8*($D$9:$OR$9=K$17))/SUMIFS($D$8:$OR$8,$D$9:$OR$9,K$17)</f>
        <v>2.6618837826113901E-3</v>
      </c>
      <c r="L414" s="148" cm="1">
        <f t="array" ref="L414">SUMPRODUCT('BEA Requirements Table'!$D403:$OR403,$D$8:$OR$8*($D$9:$OR$9=L$17))/SUMIFS($D$8:$OR$8,$D$9:$OR$9,L$17)</f>
        <v>2.4397508126558212E-3</v>
      </c>
      <c r="M414" s="148" cm="1">
        <f t="array" ref="M414">SUMPRODUCT('BEA Requirements Table'!$D403:$OR403,$D$8:$OR$8*($D$9:$OR$9=M$17))/SUMIFS($D$8:$OR$8,$D$9:$OR$9,M$17)</f>
        <v>8.4205311948007064E-4</v>
      </c>
      <c r="N414" s="148" cm="1">
        <f t="array" ref="N414">SUMPRODUCT('BEA Requirements Table'!$D403:$OR403,$D$8:$OR$8*($D$9:$OR$9=N$17))/SUMIFS($D$8:$OR$8,$D$9:$OR$9,N$17)</f>
        <v>2.0705844646796289E-3</v>
      </c>
      <c r="O414" s="148" cm="1">
        <f t="array" ref="O414">SUMPRODUCT('BEA Requirements Table'!$D403:$OR403,$D$8:$OR$8*($D$9:$OR$9=O$17))/SUMIFS($D$8:$OR$8,$D$9:$OR$9,O$17)</f>
        <v>2.7235771986938839E-3</v>
      </c>
      <c r="P414" s="148" cm="1">
        <f t="array" ref="P414">SUMPRODUCT('BEA Requirements Table'!$D403:$OR403,$D$8:$OR$8*($D$9:$OR$9=P$17))/SUMIFS($D$8:$OR$8,$D$9:$OR$9,P$17)</f>
        <v>2.0158254444927279E-3</v>
      </c>
      <c r="Q414" s="148" cm="1">
        <f t="array" ref="Q414">SUMPRODUCT('BEA Requirements Table'!$D403:$OR403,$D$8:$OR$8*($D$9:$OR$9=Q$17))/SUMIFS($D$8:$OR$8,$D$9:$OR$9,Q$17)</f>
        <v>1.8109000000000001E-3</v>
      </c>
      <c r="R414" s="148" cm="1">
        <f t="array" ref="R414">SUMPRODUCT('BEA Requirements Table'!$D403:$OR403,$D$8:$OR$8*($D$9:$OR$9=R$17))/SUMIFS($D$8:$OR$8,$D$9:$OR$9,R$17)</f>
        <v>1.9112685039680971E-3</v>
      </c>
      <c r="S414" s="148" cm="1">
        <f t="array" ref="S414">SUMPRODUCT('BEA Requirements Table'!$D403:$OR403,$D$8:$OR$8*($D$9:$OR$9=S$17))/SUMIFS($D$8:$OR$8,$D$9:$OR$9,S$17)</f>
        <v>3.1095838297872341E-3</v>
      </c>
      <c r="T414" s="148" cm="1">
        <f t="array" ref="T414">SUMPRODUCT('BEA Requirements Table'!$D403:$OR403,$D$8:$OR$8*($D$9:$OR$9=T$17))/SUMIFS($D$8:$OR$8,$D$9:$OR$9,T$17)</f>
        <v>2.4691507424898099E-3</v>
      </c>
      <c r="U414" s="148" cm="1">
        <f t="array" ref="U414">SUMPRODUCT('BEA Requirements Table'!$D403:$OR403,$D$8:$OR$8*($D$9:$OR$9=U$17))/SUMIFS($D$8:$OR$8,$D$9:$OR$9,U$17)</f>
        <v>2.1877989573061713E-3</v>
      </c>
      <c r="V414" s="148" cm="1">
        <f t="array" ref="V414">SUMPRODUCT('BEA Requirements Table'!$D403:$OR403,$D$8:$OR$8*($D$9:$OR$9=V$17))/SUMIFS($D$8:$OR$8,$D$9:$OR$9,V$17)</f>
        <v>9.8125330817610103E-4</v>
      </c>
      <c r="W414" s="148" cm="1">
        <f t="array" ref="W414">SUMPRODUCT('BEA Requirements Table'!$D403:$OR403,$D$8:$OR$8*($D$9:$OR$9=W$17))/SUMIFS($D$8:$OR$8,$D$9:$OR$9,W$17)</f>
        <v>4.679323567255248E-3</v>
      </c>
      <c r="X414" s="148" cm="1">
        <f t="array" ref="X414">SUMPRODUCT('BEA Requirements Table'!$D403:$OR403,$D$8:$OR$8*($D$9:$OR$9=X$17))/SUMIFS($D$8:$OR$8,$D$9:$OR$9,X$17)</f>
        <v>3.5948485283241031E-3</v>
      </c>
      <c r="Y414" s="148" cm="1">
        <f t="array" ref="Y414">SUMPRODUCT('BEA Requirements Table'!$D403:$OR403,$D$8:$OR$8*($D$9:$OR$9=Y$17))/SUMIFS($D$8:$OR$8,$D$9:$OR$9,Y$17)</f>
        <v>2.2536584642250867E-3</v>
      </c>
      <c r="Z414" s="148" cm="1">
        <f t="array" ref="Z414">SUMPRODUCT('BEA Requirements Table'!$D403:$OR403,$D$8:$OR$8*($D$9:$OR$9=Z$17))/SUMIFS($D$8:$OR$8,$D$9:$OR$9,Z$17)</f>
        <v>1.2362831047885948E-3</v>
      </c>
      <c r="AA414" s="148" cm="1">
        <f t="array" ref="AA414">SUMPRODUCT('BEA Requirements Table'!$D403:$OR403,$D$8:$OR$8*($D$9:$OR$9=AA$17))/SUMIFS($D$8:$OR$8,$D$9:$OR$9,AA$17)</f>
        <v>1.8908535162396474E-3</v>
      </c>
      <c r="AB414" s="148" cm="1">
        <f t="array" ref="AB414">SUMPRODUCT('BEA Requirements Table'!$D403:$OR403,$D$8:$OR$8*($D$9:$OR$9=AB$17))/SUMIFS($D$8:$OR$8,$D$9:$OR$9,AB$17)</f>
        <v>1.2861999999999999E-3</v>
      </c>
      <c r="AC414" s="148" cm="1">
        <f t="array" ref="AC414">SUMPRODUCT('BEA Requirements Table'!$D403:$OR403,$D$8:$OR$8*($D$9:$OR$9=AC$17))/SUMIFS($D$8:$OR$8,$D$9:$OR$9,AC$17)</f>
        <v>1.7415000000000002E-3</v>
      </c>
      <c r="AD414" s="148" cm="1">
        <f t="array" ref="AD414">SUMPRODUCT('BEA Requirements Table'!$D403:$OR403,$D$8:$OR$8*($D$9:$OR$9=AD$17))/SUMIFS($D$8:$OR$8,$D$9:$OR$9,AD$17)</f>
        <v>2.7718757834848048E-3</v>
      </c>
      <c r="AE414" s="148" cm="1">
        <f t="array" ref="AE414">SUMPRODUCT('BEA Requirements Table'!$D403:$OR403,$D$8:$OR$8*($D$9:$OR$9=AE$17))/SUMIFS($D$8:$OR$8,$D$9:$OR$9,AE$17)</f>
        <v>1.6605502810941146E-3</v>
      </c>
      <c r="AF414" s="148" cm="1">
        <f t="array" ref="AF414">SUMPRODUCT('BEA Requirements Table'!$D403:$OR403,$D$8:$OR$8*($D$9:$OR$9=AF$17))/SUMIFS($D$8:$OR$8,$D$9:$OR$9,AF$17)</f>
        <v>8.8241305741294674E-3</v>
      </c>
      <c r="AG414" s="148" cm="1">
        <f t="array" ref="AG414">SUMPRODUCT('BEA Requirements Table'!$D403:$OR403,$D$8:$OR$8*($D$9:$OR$9=AG$17))/SUMIFS($D$8:$OR$8,$D$9:$OR$9,AG$17)</f>
        <v>7.500145129069484E-3</v>
      </c>
      <c r="AH414" s="148" cm="1">
        <f t="array" ref="AH414">SUMPRODUCT('BEA Requirements Table'!$D403:$OR403,$D$8:$OR$8*($D$9:$OR$9=AH$17))/SUMIFS($D$8:$OR$8,$D$9:$OR$9,AH$17)</f>
        <v>7.4552232171674528E-3</v>
      </c>
      <c r="AI414" s="148" cm="1">
        <f t="array" ref="AI414">SUMPRODUCT('BEA Requirements Table'!$D403:$OR403,$D$8:$OR$8*($D$9:$OR$9=AI$17))/SUMIFS($D$8:$OR$8,$D$9:$OR$9,AI$17)</f>
        <v>2.9087486309137766E-3</v>
      </c>
      <c r="AJ414" s="148" cm="1">
        <f t="array" ref="AJ414">SUMPRODUCT('BEA Requirements Table'!$D403:$OR403,$D$8:$OR$8*($D$9:$OR$9=AJ$17))/SUMIFS($D$8:$OR$8,$D$9:$OR$9,AJ$17)</f>
        <v>1.8492664125361396E-3</v>
      </c>
      <c r="AK414" s="148" cm="1">
        <f t="array" ref="AK414">SUMPRODUCT('BEA Requirements Table'!$D403:$OR403,$D$8:$OR$8*($D$9:$OR$9=AK$17))/SUMIFS($D$8:$OR$8,$D$9:$OR$9,AK$17)</f>
        <v>4.1325744043078779E-3</v>
      </c>
      <c r="AL414" s="148" cm="1">
        <f t="array" ref="AL414">SUMPRODUCT('BEA Requirements Table'!$D403:$OR403,$D$8:$OR$8*($D$9:$OR$9=AL$17))/SUMIFS($D$8:$OR$8,$D$9:$OR$9,AL$17)</f>
        <v>2.7850312088574377E-3</v>
      </c>
      <c r="AM414" s="148" cm="1">
        <f t="array" ref="AM414">SUMPRODUCT('BEA Requirements Table'!$D403:$OR403,$D$8:$OR$8*($D$9:$OR$9=AM$17))/SUMIFS($D$8:$OR$8,$D$9:$OR$9,AM$17)</f>
        <v>1.0182931863068376E-3</v>
      </c>
      <c r="AN414" s="148" cm="1">
        <f t="array" ref="AN414">SUMPRODUCT('BEA Requirements Table'!$D403:$OR403,$D$8:$OR$8*($D$9:$OR$9=AN$17))/SUMIFS($D$8:$OR$8,$D$9:$OR$9,AN$17)</f>
        <v>2.6404475289564544E-3</v>
      </c>
      <c r="AO414" s="148" cm="1">
        <f t="array" ref="AO414">SUMPRODUCT('BEA Requirements Table'!$D403:$OR403,$D$8:$OR$8*($D$9:$OR$9=AO$17))/SUMIFS($D$8:$OR$8,$D$9:$OR$9,AO$17)</f>
        <v>1.9684965042698722E-2</v>
      </c>
      <c r="AP414" s="148" cm="1">
        <f t="array" ref="AP414">SUMPRODUCT('BEA Requirements Table'!$D403:$OR403,$D$8:$OR$8*($D$9:$OR$9=AP$17))/SUMIFS($D$8:$OR$8,$D$9:$OR$9,AP$17)</f>
        <v>1.8339008292787219E-3</v>
      </c>
      <c r="AQ414" s="148" cm="1">
        <f t="array" ref="AQ414">SUMPRODUCT('BEA Requirements Table'!$D403:$OR403,$D$8:$OR$8*($D$9:$OR$9=AQ$17))/SUMIFS($D$8:$OR$8,$D$9:$OR$9,AQ$17)</f>
        <v>3.3202807852792328E-3</v>
      </c>
      <c r="AR414" s="148" cm="1">
        <f t="array" ref="AR414">SUMPRODUCT('BEA Requirements Table'!$D403:$OR403,$D$8:$OR$8*($D$9:$OR$9=AR$17))/SUMIFS($D$8:$OR$8,$D$9:$OR$9,AR$17)</f>
        <v>1.890822943186825E-3</v>
      </c>
      <c r="AS414" s="148" cm="1">
        <f t="array" ref="AS414">SUMPRODUCT('BEA Requirements Table'!$D403:$OR403,$D$8:$OR$8*($D$9:$OR$9=AS$17))/SUMIFS($D$8:$OR$8,$D$9:$OR$9,AS$17)</f>
        <v>0</v>
      </c>
      <c r="OS414" s="148"/>
      <c r="OT414" s="148"/>
      <c r="OU414" s="148"/>
      <c r="OV414" s="148"/>
    </row>
    <row r="415" spans="1:412">
      <c r="A415" s="155" t="s">
        <v>854</v>
      </c>
      <c r="B415" s="155">
        <v>13786</v>
      </c>
      <c r="C415" s="155" t="str">
        <v>ISIC 84</v>
      </c>
      <c r="D415" s="148" cm="1">
        <f t="array" ref="D415">SUMPRODUCT('BEA Requirements Table'!$D404:$OR404,$D$8:$OR$8*($D$9:$OR$9=D$17))/SUMIFS($D$8:$OR$8,$D$9:$OR$9,D$17)</f>
        <v>5.192715312593595E-4</v>
      </c>
      <c r="E415" s="148" cm="1">
        <f t="array" ref="E415">SUMPRODUCT('BEA Requirements Table'!$D404:$OR404,$D$8:$OR$8*($D$9:$OR$9=E$17))/SUMIFS($D$8:$OR$8,$D$9:$OR$9,E$17)</f>
        <v>1.1031000000000001E-3</v>
      </c>
      <c r="F415" s="148" cm="1">
        <f t="array" ref="F415">SUMPRODUCT('BEA Requirements Table'!$D404:$OR404,$D$8:$OR$8*($D$9:$OR$9=F$17))/SUMIFS($D$8:$OR$8,$D$9:$OR$9,F$17)</f>
        <v>5.0600000000000005E-4</v>
      </c>
      <c r="G415" s="148" cm="1">
        <f t="array" ref="G415">SUMPRODUCT('BEA Requirements Table'!$D404:$OR404,$D$8:$OR$8*($D$9:$OR$9=G$17))/SUMIFS($D$8:$OR$8,$D$9:$OR$9,G$17)</f>
        <v>1.775052501751518E-3</v>
      </c>
      <c r="H415" s="148" cm="1">
        <f t="array" ref="H415">SUMPRODUCT('BEA Requirements Table'!$D404:$OR404,$D$8:$OR$8*($D$9:$OR$9=H$17))/SUMIFS($D$8:$OR$8,$D$9:$OR$9,H$17)</f>
        <v>1.7678414146084793E-4</v>
      </c>
      <c r="I415" s="148" cm="1">
        <f t="array" ref="I415">SUMPRODUCT('BEA Requirements Table'!$D404:$OR404,$D$8:$OR$8*($D$9:$OR$9=I$17))/SUMIFS($D$8:$OR$8,$D$9:$OR$9,I$17)</f>
        <v>7.5369703760139813E-4</v>
      </c>
      <c r="J415" s="148" cm="1">
        <f t="array" ref="J415">SUMPRODUCT('BEA Requirements Table'!$D404:$OR404,$D$8:$OR$8*($D$9:$OR$9=J$17))/SUMIFS($D$8:$OR$8,$D$9:$OR$9,J$17)</f>
        <v>1.0847173899539771E-3</v>
      </c>
      <c r="K415" s="148" cm="1">
        <f t="array" ref="K415">SUMPRODUCT('BEA Requirements Table'!$D404:$OR404,$D$8:$OR$8*($D$9:$OR$9=K$17))/SUMIFS($D$8:$OR$8,$D$9:$OR$9,K$17)</f>
        <v>1.0924496102125549E-3</v>
      </c>
      <c r="L415" s="148" cm="1">
        <f t="array" ref="L415">SUMPRODUCT('BEA Requirements Table'!$D404:$OR404,$D$8:$OR$8*($D$9:$OR$9=L$17))/SUMIFS($D$8:$OR$8,$D$9:$OR$9,L$17)</f>
        <v>1.3009655546180306E-3</v>
      </c>
      <c r="M415" s="148" cm="1">
        <f t="array" ref="M415">SUMPRODUCT('BEA Requirements Table'!$D404:$OR404,$D$8:$OR$8*($D$9:$OR$9=M$17))/SUMIFS($D$8:$OR$8,$D$9:$OR$9,M$17)</f>
        <v>3.9689246205648566E-4</v>
      </c>
      <c r="N415" s="148" cm="1">
        <f t="array" ref="N415">SUMPRODUCT('BEA Requirements Table'!$D404:$OR404,$D$8:$OR$8*($D$9:$OR$9=N$17))/SUMIFS($D$8:$OR$8,$D$9:$OR$9,N$17)</f>
        <v>1.0093679459293079E-3</v>
      </c>
      <c r="O415" s="148" cm="1">
        <f t="array" ref="O415">SUMPRODUCT('BEA Requirements Table'!$D404:$OR404,$D$8:$OR$8*($D$9:$OR$9=O$17))/SUMIFS($D$8:$OR$8,$D$9:$OR$9,O$17)</f>
        <v>3.6307366406616604E-4</v>
      </c>
      <c r="P415" s="148" cm="1">
        <f t="array" ref="P415">SUMPRODUCT('BEA Requirements Table'!$D404:$OR404,$D$8:$OR$8*($D$9:$OR$9=P$17))/SUMIFS($D$8:$OR$8,$D$9:$OR$9,P$17)</f>
        <v>1.2459259613339867E-3</v>
      </c>
      <c r="Q415" s="148" cm="1">
        <f t="array" ref="Q415">SUMPRODUCT('BEA Requirements Table'!$D404:$OR404,$D$8:$OR$8*($D$9:$OR$9=Q$17))/SUMIFS($D$8:$OR$8,$D$9:$OR$9,Q$17)</f>
        <v>1.7401999999999999E-3</v>
      </c>
      <c r="R415" s="148" cm="1">
        <f t="array" ref="R415">SUMPRODUCT('BEA Requirements Table'!$D404:$OR404,$D$8:$OR$8*($D$9:$OR$9=R$17))/SUMIFS($D$8:$OR$8,$D$9:$OR$9,R$17)</f>
        <v>1.3295256406206813E-3</v>
      </c>
      <c r="S415" s="148" cm="1">
        <f t="array" ref="S415">SUMPRODUCT('BEA Requirements Table'!$D404:$OR404,$D$8:$OR$8*($D$9:$OR$9=S$17))/SUMIFS($D$8:$OR$8,$D$9:$OR$9,S$17)</f>
        <v>1.401391239048811E-3</v>
      </c>
      <c r="T415" s="148" cm="1">
        <f t="array" ref="T415">SUMPRODUCT('BEA Requirements Table'!$D404:$OR404,$D$8:$OR$8*($D$9:$OR$9=T$17))/SUMIFS($D$8:$OR$8,$D$9:$OR$9,T$17)</f>
        <v>1.6502204584223662E-3</v>
      </c>
      <c r="U415" s="148" cm="1">
        <f t="array" ref="U415">SUMPRODUCT('BEA Requirements Table'!$D404:$OR404,$D$8:$OR$8*($D$9:$OR$9=U$17))/SUMIFS($D$8:$OR$8,$D$9:$OR$9,U$17)</f>
        <v>8.5134562740423673E-4</v>
      </c>
      <c r="V415" s="148" cm="1">
        <f t="array" ref="V415">SUMPRODUCT('BEA Requirements Table'!$D404:$OR404,$D$8:$OR$8*($D$9:$OR$9=V$17))/SUMIFS($D$8:$OR$8,$D$9:$OR$9,V$17)</f>
        <v>3.1918421736979726E-4</v>
      </c>
      <c r="W415" s="148" cm="1">
        <f t="array" ref="W415">SUMPRODUCT('BEA Requirements Table'!$D404:$OR404,$D$8:$OR$8*($D$9:$OR$9=W$17))/SUMIFS($D$8:$OR$8,$D$9:$OR$9,W$17)</f>
        <v>5.8903569521096672E-4</v>
      </c>
      <c r="X415" s="148" cm="1">
        <f t="array" ref="X415">SUMPRODUCT('BEA Requirements Table'!$D404:$OR404,$D$8:$OR$8*($D$9:$OR$9=X$17))/SUMIFS($D$8:$OR$8,$D$9:$OR$9,X$17)</f>
        <v>5.4759285917475333E-4</v>
      </c>
      <c r="Y415" s="148" cm="1">
        <f t="array" ref="Y415">SUMPRODUCT('BEA Requirements Table'!$D404:$OR404,$D$8:$OR$8*($D$9:$OR$9=Y$17))/SUMIFS($D$8:$OR$8,$D$9:$OR$9,Y$17)</f>
        <v>6.4970171882521932E-4</v>
      </c>
      <c r="Z415" s="148" cm="1">
        <f t="array" ref="Z415">SUMPRODUCT('BEA Requirements Table'!$D404:$OR404,$D$8:$OR$8*($D$9:$OR$9=Z$17))/SUMIFS($D$8:$OR$8,$D$9:$OR$9,Z$17)</f>
        <v>3.9034027631936824E-4</v>
      </c>
      <c r="AA415" s="148" cm="1">
        <f t="array" ref="AA415">SUMPRODUCT('BEA Requirements Table'!$D404:$OR404,$D$8:$OR$8*($D$9:$OR$9=AA$17))/SUMIFS($D$8:$OR$8,$D$9:$OR$9,AA$17)</f>
        <v>4.8978029288119943E-4</v>
      </c>
      <c r="AB415" s="148" cm="1">
        <f t="array" ref="AB415">SUMPRODUCT('BEA Requirements Table'!$D404:$OR404,$D$8:$OR$8*($D$9:$OR$9=AB$17))/SUMIFS($D$8:$OR$8,$D$9:$OR$9,AB$17)</f>
        <v>1.4655E-3</v>
      </c>
      <c r="AC415" s="148" cm="1">
        <f t="array" ref="AC415">SUMPRODUCT('BEA Requirements Table'!$D404:$OR404,$D$8:$OR$8*($D$9:$OR$9=AC$17))/SUMIFS($D$8:$OR$8,$D$9:$OR$9,AC$17)</f>
        <v>5.6579999999999998E-4</v>
      </c>
      <c r="AD415" s="148" cm="1">
        <f t="array" ref="AD415">SUMPRODUCT('BEA Requirements Table'!$D404:$OR404,$D$8:$OR$8*($D$9:$OR$9=AD$17))/SUMIFS($D$8:$OR$8,$D$9:$OR$9,AD$17)</f>
        <v>4.1847069149329193E-4</v>
      </c>
      <c r="AE415" s="148" cm="1">
        <f t="array" ref="AE415">SUMPRODUCT('BEA Requirements Table'!$D404:$OR404,$D$8:$OR$8*($D$9:$OR$9=AE$17))/SUMIFS($D$8:$OR$8,$D$9:$OR$9,AE$17)</f>
        <v>3.9285556150808797E-4</v>
      </c>
      <c r="AF415" s="148" cm="1">
        <f t="array" ref="AF415">SUMPRODUCT('BEA Requirements Table'!$D404:$OR404,$D$8:$OR$8*($D$9:$OR$9=AF$17))/SUMIFS($D$8:$OR$8,$D$9:$OR$9,AF$17)</f>
        <v>8.0850635307927682E-4</v>
      </c>
      <c r="AG415" s="148" cm="1">
        <f t="array" ref="AG415">SUMPRODUCT('BEA Requirements Table'!$D404:$OR404,$D$8:$OR$8*($D$9:$OR$9=AG$17))/SUMIFS($D$8:$OR$8,$D$9:$OR$9,AG$17)</f>
        <v>7.4762628188775504E-4</v>
      </c>
      <c r="AH415" s="148" cm="1">
        <f t="array" ref="AH415">SUMPRODUCT('BEA Requirements Table'!$D404:$OR404,$D$8:$OR$8*($D$9:$OR$9=AH$17))/SUMIFS($D$8:$OR$8,$D$9:$OR$9,AH$17)</f>
        <v>1.3332014343219957E-3</v>
      </c>
      <c r="AI415" s="148" cm="1">
        <f t="array" ref="AI415">SUMPRODUCT('BEA Requirements Table'!$D404:$OR404,$D$8:$OR$8*($D$9:$OR$9=AI$17))/SUMIFS($D$8:$OR$8,$D$9:$OR$9,AI$17)</f>
        <v>2.3996806448144665E-4</v>
      </c>
      <c r="AJ415" s="148" cm="1">
        <f t="array" ref="AJ415">SUMPRODUCT('BEA Requirements Table'!$D404:$OR404,$D$8:$OR$8*($D$9:$OR$9=AJ$17))/SUMIFS($D$8:$OR$8,$D$9:$OR$9,AJ$17)</f>
        <v>3.8083815981946223E-4</v>
      </c>
      <c r="AK415" s="148" cm="1">
        <f t="array" ref="AK415">SUMPRODUCT('BEA Requirements Table'!$D404:$OR404,$D$8:$OR$8*($D$9:$OR$9=AK$17))/SUMIFS($D$8:$OR$8,$D$9:$OR$9,AK$17)</f>
        <v>2.7903420462418034E-4</v>
      </c>
      <c r="AL415" s="148" cm="1">
        <f t="array" ref="AL415">SUMPRODUCT('BEA Requirements Table'!$D404:$OR404,$D$8:$OR$8*($D$9:$OR$9=AL$17))/SUMIFS($D$8:$OR$8,$D$9:$OR$9,AL$17)</f>
        <v>2.168395671256572E-4</v>
      </c>
      <c r="AM415" s="148" cm="1">
        <f t="array" ref="AM415">SUMPRODUCT('BEA Requirements Table'!$D404:$OR404,$D$8:$OR$8*($D$9:$OR$9=AM$17))/SUMIFS($D$8:$OR$8,$D$9:$OR$9,AM$17)</f>
        <v>6.7526883946297681E-4</v>
      </c>
      <c r="AN415" s="148" cm="1">
        <f t="array" ref="AN415">SUMPRODUCT('BEA Requirements Table'!$D404:$OR404,$D$8:$OR$8*($D$9:$OR$9=AN$17))/SUMIFS($D$8:$OR$8,$D$9:$OR$9,AN$17)</f>
        <v>3.6505217613865074E-4</v>
      </c>
      <c r="AO415" s="148" cm="1">
        <f t="array" ref="AO415">SUMPRODUCT('BEA Requirements Table'!$D404:$OR404,$D$8:$OR$8*($D$9:$OR$9=AO$17))/SUMIFS($D$8:$OR$8,$D$9:$OR$9,AO$17)</f>
        <v>4.2683096863094464E-3</v>
      </c>
      <c r="AP415" s="148" cm="1">
        <f t="array" ref="AP415">SUMPRODUCT('BEA Requirements Table'!$D404:$OR404,$D$8:$OR$8*($D$9:$OR$9=AP$17))/SUMIFS($D$8:$OR$8,$D$9:$OR$9,AP$17)</f>
        <v>3.7130655713276881E-4</v>
      </c>
      <c r="AQ415" s="148" cm="1">
        <f t="array" ref="AQ415">SUMPRODUCT('BEA Requirements Table'!$D404:$OR404,$D$8:$OR$8*($D$9:$OR$9=AQ$17))/SUMIFS($D$8:$OR$8,$D$9:$OR$9,AQ$17)</f>
        <v>4.9440178966629958E-4</v>
      </c>
      <c r="AR415" s="148" cm="1">
        <f t="array" ref="AR415">SUMPRODUCT('BEA Requirements Table'!$D404:$OR404,$D$8:$OR$8*($D$9:$OR$9=AR$17))/SUMIFS($D$8:$OR$8,$D$9:$OR$9,AR$17)</f>
        <v>6.22267392262167E-4</v>
      </c>
      <c r="AS415" s="148" cm="1">
        <f t="array" ref="AS415">SUMPRODUCT('BEA Requirements Table'!$D404:$OR404,$D$8:$OR$8*($D$9:$OR$9=AS$17))/SUMIFS($D$8:$OR$8,$D$9:$OR$9,AS$17)</f>
        <v>0</v>
      </c>
      <c r="OS415" s="148"/>
      <c r="OT415" s="148"/>
      <c r="OU415" s="148"/>
      <c r="OV415" s="148"/>
    </row>
    <row r="416" spans="1:412">
      <c r="A416" s="155" t="s">
        <v>857</v>
      </c>
      <c r="B416" s="155">
        <v>26581</v>
      </c>
      <c r="C416" s="155" t="str">
        <v>ISIC 84</v>
      </c>
      <c r="D416" s="148" cm="1">
        <f t="array" ref="D416">SUMPRODUCT('BEA Requirements Table'!$D405:$OR405,$D$8:$OR$8*($D$9:$OR$9=D$17))/SUMIFS($D$8:$OR$8,$D$9:$OR$9,D$17)</f>
        <v>2.8164769792385591E-4</v>
      </c>
      <c r="E416" s="148" cm="1">
        <f t="array" ref="E416">SUMPRODUCT('BEA Requirements Table'!$D405:$OR405,$D$8:$OR$8*($D$9:$OR$9=E$17))/SUMIFS($D$8:$OR$8,$D$9:$OR$9,E$17)</f>
        <v>5.6260000000000001E-4</v>
      </c>
      <c r="F416" s="148" cm="1">
        <f t="array" ref="F416">SUMPRODUCT('BEA Requirements Table'!$D405:$OR405,$D$8:$OR$8*($D$9:$OR$9=F$17))/SUMIFS($D$8:$OR$8,$D$9:$OR$9,F$17)</f>
        <v>2.4469999999999998E-4</v>
      </c>
      <c r="G416" s="148" cm="1">
        <f t="array" ref="G416">SUMPRODUCT('BEA Requirements Table'!$D405:$OR405,$D$8:$OR$8*($D$9:$OR$9=G$17))/SUMIFS($D$8:$OR$8,$D$9:$OR$9,G$17)</f>
        <v>4.734504787482485E-4</v>
      </c>
      <c r="H416" s="148" cm="1">
        <f t="array" ref="H416">SUMPRODUCT('BEA Requirements Table'!$D405:$OR405,$D$8:$OR$8*($D$9:$OR$9=H$17))/SUMIFS($D$8:$OR$8,$D$9:$OR$9,H$17)</f>
        <v>1.2520966962705487E-3</v>
      </c>
      <c r="I416" s="148" cm="1">
        <f t="array" ref="I416">SUMPRODUCT('BEA Requirements Table'!$D405:$OR405,$D$8:$OR$8*($D$9:$OR$9=I$17))/SUMIFS($D$8:$OR$8,$D$9:$OR$9,I$17)</f>
        <v>2.4835663985695353E-4</v>
      </c>
      <c r="J416" s="148" cm="1">
        <f t="array" ref="J416">SUMPRODUCT('BEA Requirements Table'!$D405:$OR405,$D$8:$OR$8*($D$9:$OR$9=J$17))/SUMIFS($D$8:$OR$8,$D$9:$OR$9,J$17)</f>
        <v>1.9823959539204338E-4</v>
      </c>
      <c r="K416" s="148" cm="1">
        <f t="array" ref="K416">SUMPRODUCT('BEA Requirements Table'!$D405:$OR405,$D$8:$OR$8*($D$9:$OR$9=K$17))/SUMIFS($D$8:$OR$8,$D$9:$OR$9,K$17)</f>
        <v>2.0807445993679119E-4</v>
      </c>
      <c r="L416" s="148" cm="1">
        <f t="array" ref="L416">SUMPRODUCT('BEA Requirements Table'!$D405:$OR405,$D$8:$OR$8*($D$9:$OR$9=L$17))/SUMIFS($D$8:$OR$8,$D$9:$OR$9,L$17)</f>
        <v>2.0104185072484241E-4</v>
      </c>
      <c r="M416" s="148" cm="1">
        <f t="array" ref="M416">SUMPRODUCT('BEA Requirements Table'!$D405:$OR405,$D$8:$OR$8*($D$9:$OR$9=M$17))/SUMIFS($D$8:$OR$8,$D$9:$OR$9,M$17)</f>
        <v>1.0764273517298978E-4</v>
      </c>
      <c r="N416" s="148" cm="1">
        <f t="array" ref="N416">SUMPRODUCT('BEA Requirements Table'!$D405:$OR405,$D$8:$OR$8*($D$9:$OR$9=N$17))/SUMIFS($D$8:$OR$8,$D$9:$OR$9,N$17)</f>
        <v>1.6311060483250399E-4</v>
      </c>
      <c r="O416" s="148" cm="1">
        <f t="array" ref="O416">SUMPRODUCT('BEA Requirements Table'!$D405:$OR405,$D$8:$OR$8*($D$9:$OR$9=O$17))/SUMIFS($D$8:$OR$8,$D$9:$OR$9,O$17)</f>
        <v>1.0077259551462537E-4</v>
      </c>
      <c r="P416" s="148" cm="1">
        <f t="array" ref="P416">SUMPRODUCT('BEA Requirements Table'!$D405:$OR405,$D$8:$OR$8*($D$9:$OR$9=P$17))/SUMIFS($D$8:$OR$8,$D$9:$OR$9,P$17)</f>
        <v>1.9223971911203156E-4</v>
      </c>
      <c r="Q416" s="148" cm="1">
        <f t="array" ref="Q416">SUMPRODUCT('BEA Requirements Table'!$D405:$OR405,$D$8:$OR$8*($D$9:$OR$9=Q$17))/SUMIFS($D$8:$OR$8,$D$9:$OR$9,Q$17)</f>
        <v>2.6610000000000002E-4</v>
      </c>
      <c r="R416" s="148" cm="1">
        <f t="array" ref="R416">SUMPRODUCT('BEA Requirements Table'!$D405:$OR405,$D$8:$OR$8*($D$9:$OR$9=R$17))/SUMIFS($D$8:$OR$8,$D$9:$OR$9,R$17)</f>
        <v>2.8871261367973571E-4</v>
      </c>
      <c r="S416" s="148" cm="1">
        <f t="array" ref="S416">SUMPRODUCT('BEA Requirements Table'!$D405:$OR405,$D$8:$OR$8*($D$9:$OR$9=S$17))/SUMIFS($D$8:$OR$8,$D$9:$OR$9,S$17)</f>
        <v>2.864857071339174E-4</v>
      </c>
      <c r="T416" s="148" cm="1">
        <f t="array" ref="T416">SUMPRODUCT('BEA Requirements Table'!$D405:$OR405,$D$8:$OR$8*($D$9:$OR$9=T$17))/SUMIFS($D$8:$OR$8,$D$9:$OR$9,T$17)</f>
        <v>2.6013581009498842E-4</v>
      </c>
      <c r="U416" s="148" cm="1">
        <f t="array" ref="U416">SUMPRODUCT('BEA Requirements Table'!$D405:$OR405,$D$8:$OR$8*($D$9:$OR$9=U$17))/SUMIFS($D$8:$OR$8,$D$9:$OR$9,U$17)</f>
        <v>2.5924040228639538E-4</v>
      </c>
      <c r="V416" s="148" cm="1">
        <f t="array" ref="V416">SUMPRODUCT('BEA Requirements Table'!$D405:$OR405,$D$8:$OR$8*($D$9:$OR$9=V$17))/SUMIFS($D$8:$OR$8,$D$9:$OR$9,V$17)</f>
        <v>9.970849438202245E-5</v>
      </c>
      <c r="W416" s="148" cm="1">
        <f t="array" ref="W416">SUMPRODUCT('BEA Requirements Table'!$D405:$OR405,$D$8:$OR$8*($D$9:$OR$9=W$17))/SUMIFS($D$8:$OR$8,$D$9:$OR$9,W$17)</f>
        <v>1.9574824315794586E-4</v>
      </c>
      <c r="X416" s="148" cm="1">
        <f t="array" ref="X416">SUMPRODUCT('BEA Requirements Table'!$D405:$OR405,$D$8:$OR$8*($D$9:$OR$9=X$17))/SUMIFS($D$8:$OR$8,$D$9:$OR$9,X$17)</f>
        <v>2.2699603232517122E-4</v>
      </c>
      <c r="Y416" s="148" cm="1">
        <f t="array" ref="Y416">SUMPRODUCT('BEA Requirements Table'!$D405:$OR405,$D$8:$OR$8*($D$9:$OR$9=Y$17))/SUMIFS($D$8:$OR$8,$D$9:$OR$9,Y$17)</f>
        <v>2.1511215066568172E-4</v>
      </c>
      <c r="Z416" s="148" cm="1">
        <f t="array" ref="Z416">SUMPRODUCT('BEA Requirements Table'!$D405:$OR405,$D$8:$OR$8*($D$9:$OR$9=Z$17))/SUMIFS($D$8:$OR$8,$D$9:$OR$9,Z$17)</f>
        <v>1.3825484213026874E-4</v>
      </c>
      <c r="AA416" s="148" cm="1">
        <f t="array" ref="AA416">SUMPRODUCT('BEA Requirements Table'!$D405:$OR405,$D$8:$OR$8*($D$9:$OR$9=AA$17))/SUMIFS($D$8:$OR$8,$D$9:$OR$9,AA$17)</f>
        <v>2.2181678884210311E-4</v>
      </c>
      <c r="AB416" s="148" cm="1">
        <f t="array" ref="AB416">SUMPRODUCT('BEA Requirements Table'!$D405:$OR405,$D$8:$OR$8*($D$9:$OR$9=AB$17))/SUMIFS($D$8:$OR$8,$D$9:$OR$9,AB$17)</f>
        <v>1.7679999999999999E-4</v>
      </c>
      <c r="AC416" s="148" cm="1">
        <f t="array" ref="AC416">SUMPRODUCT('BEA Requirements Table'!$D405:$OR405,$D$8:$OR$8*($D$9:$OR$9=AC$17))/SUMIFS($D$8:$OR$8,$D$9:$OR$9,AC$17)</f>
        <v>2.2790000000000001E-4</v>
      </c>
      <c r="AD416" s="148" cm="1">
        <f t="array" ref="AD416">SUMPRODUCT('BEA Requirements Table'!$D405:$OR405,$D$8:$OR$8*($D$9:$OR$9=AD$17))/SUMIFS($D$8:$OR$8,$D$9:$OR$9,AD$17)</f>
        <v>2.2817052577134595E-4</v>
      </c>
      <c r="AE416" s="148" cm="1">
        <f t="array" ref="AE416">SUMPRODUCT('BEA Requirements Table'!$D405:$OR405,$D$8:$OR$8*($D$9:$OR$9=AE$17))/SUMIFS($D$8:$OR$8,$D$9:$OR$9,AE$17)</f>
        <v>1.5552569789044316E-4</v>
      </c>
      <c r="AF416" s="148" cm="1">
        <f t="array" ref="AF416">SUMPRODUCT('BEA Requirements Table'!$D405:$OR405,$D$8:$OR$8*($D$9:$OR$9=AF$17))/SUMIFS($D$8:$OR$8,$D$9:$OR$9,AF$17)</f>
        <v>3.3817521652680296E-4</v>
      </c>
      <c r="AG416" s="148" cm="1">
        <f t="array" ref="AG416">SUMPRODUCT('BEA Requirements Table'!$D405:$OR405,$D$8:$OR$8*($D$9:$OR$9=AG$17))/SUMIFS($D$8:$OR$8,$D$9:$OR$9,AG$17)</f>
        <v>4.1668238510285068E-4</v>
      </c>
      <c r="AH416" s="148" cm="1">
        <f t="array" ref="AH416">SUMPRODUCT('BEA Requirements Table'!$D405:$OR405,$D$8:$OR$8*($D$9:$OR$9=AH$17))/SUMIFS($D$8:$OR$8,$D$9:$OR$9,AH$17)</f>
        <v>3.4631178325858329E-4</v>
      </c>
      <c r="AI416" s="148" cm="1">
        <f t="array" ref="AI416">SUMPRODUCT('BEA Requirements Table'!$D405:$OR405,$D$8:$OR$8*($D$9:$OR$9=AI$17))/SUMIFS($D$8:$OR$8,$D$9:$OR$9,AI$17)</f>
        <v>1.5091490751948281E-4</v>
      </c>
      <c r="AJ416" s="148" cm="1">
        <f t="array" ref="AJ416">SUMPRODUCT('BEA Requirements Table'!$D405:$OR405,$D$8:$OR$8*($D$9:$OR$9=AJ$17))/SUMIFS($D$8:$OR$8,$D$9:$OR$9,AJ$17)</f>
        <v>2.0075539809855263E-4</v>
      </c>
      <c r="AK416" s="148" cm="1">
        <f t="array" ref="AK416">SUMPRODUCT('BEA Requirements Table'!$D405:$OR405,$D$8:$OR$8*($D$9:$OR$9=AK$17))/SUMIFS($D$8:$OR$8,$D$9:$OR$9,AK$17)</f>
        <v>2.0074016067067412E-4</v>
      </c>
      <c r="AL416" s="148" cm="1">
        <f t="array" ref="AL416">SUMPRODUCT('BEA Requirements Table'!$D405:$OR405,$D$8:$OR$8*($D$9:$OR$9=AL$17))/SUMIFS($D$8:$OR$8,$D$9:$OR$9,AL$17)</f>
        <v>8.5163446469102202E-3</v>
      </c>
      <c r="AM416" s="148" cm="1">
        <f t="array" ref="AM416">SUMPRODUCT('BEA Requirements Table'!$D405:$OR405,$D$8:$OR$8*($D$9:$OR$9=AM$17))/SUMIFS($D$8:$OR$8,$D$9:$OR$9,AM$17)</f>
        <v>5.3370883973847931E-4</v>
      </c>
      <c r="AN416" s="148" cm="1">
        <f t="array" ref="AN416">SUMPRODUCT('BEA Requirements Table'!$D405:$OR405,$D$8:$OR$8*($D$9:$OR$9=AN$17))/SUMIFS($D$8:$OR$8,$D$9:$OR$9,AN$17)</f>
        <v>3.1035751840901866E-4</v>
      </c>
      <c r="AO416" s="148" cm="1">
        <f t="array" ref="AO416">SUMPRODUCT('BEA Requirements Table'!$D405:$OR405,$D$8:$OR$8*($D$9:$OR$9=AO$17))/SUMIFS($D$8:$OR$8,$D$9:$OR$9,AO$17)</f>
        <v>7.9840673315495787E-3</v>
      </c>
      <c r="AP416" s="148" cm="1">
        <f t="array" ref="AP416">SUMPRODUCT('BEA Requirements Table'!$D405:$OR405,$D$8:$OR$8*($D$9:$OR$9=AP$17))/SUMIFS($D$8:$OR$8,$D$9:$OR$9,AP$17)</f>
        <v>2.2612113753717178E-4</v>
      </c>
      <c r="AQ416" s="148" cm="1">
        <f t="array" ref="AQ416">SUMPRODUCT('BEA Requirements Table'!$D405:$OR405,$D$8:$OR$8*($D$9:$OR$9=AQ$17))/SUMIFS($D$8:$OR$8,$D$9:$OR$9,AQ$17)</f>
        <v>5.6118005833630843E-4</v>
      </c>
      <c r="AR416" s="148" cm="1">
        <f t="array" ref="AR416">SUMPRODUCT('BEA Requirements Table'!$D405:$OR405,$D$8:$OR$8*($D$9:$OR$9=AR$17))/SUMIFS($D$8:$OR$8,$D$9:$OR$9,AR$17)</f>
        <v>2.6172958826027766E-4</v>
      </c>
      <c r="AS416" s="148" cm="1">
        <f t="array" ref="AS416">SUMPRODUCT('BEA Requirements Table'!$D405:$OR405,$D$8:$OR$8*($D$9:$OR$9=AS$17))/SUMIFS($D$8:$OR$8,$D$9:$OR$9,AS$17)</f>
        <v>0</v>
      </c>
      <c r="OS416" s="148"/>
      <c r="OT416" s="148"/>
      <c r="OU416" s="148"/>
      <c r="OV416" s="148"/>
    </row>
    <row r="417" spans="1:412">
      <c r="A417" s="155" t="s">
        <v>861</v>
      </c>
      <c r="B417" s="155">
        <v>890016</v>
      </c>
      <c r="C417" s="155" t="str">
        <v>ISIC 84</v>
      </c>
      <c r="D417" s="148" cm="1">
        <f t="array" ref="D417">SUMPRODUCT('BEA Requirements Table'!$D406:$OR406,$D$8:$OR$8*($D$9:$OR$9=D$17))/SUMIFS($D$8:$OR$8,$D$9:$OR$9,D$17)</f>
        <v>1.6134224278254526E-4</v>
      </c>
      <c r="E417" s="148" cm="1">
        <f t="array" ref="E417">SUMPRODUCT('BEA Requirements Table'!$D406:$OR406,$D$8:$OR$8*($D$9:$OR$9=E$17))/SUMIFS($D$8:$OR$8,$D$9:$OR$9,E$17)</f>
        <v>8.4900000000000004E-5</v>
      </c>
      <c r="F417" s="148" cm="1">
        <f t="array" ref="F417">SUMPRODUCT('BEA Requirements Table'!$D406:$OR406,$D$8:$OR$8*($D$9:$OR$9=F$17))/SUMIFS($D$8:$OR$8,$D$9:$OR$9,F$17)</f>
        <v>4.2799999999999997E-5</v>
      </c>
      <c r="G417" s="148" cm="1">
        <f t="array" ref="G417">SUMPRODUCT('BEA Requirements Table'!$D406:$OR406,$D$8:$OR$8*($D$9:$OR$9=G$17))/SUMIFS($D$8:$OR$8,$D$9:$OR$9,G$17)</f>
        <v>7.802412132181224E-5</v>
      </c>
      <c r="H417" s="148" cm="1">
        <f t="array" ref="H417">SUMPRODUCT('BEA Requirements Table'!$D406:$OR406,$D$8:$OR$8*($D$9:$OR$9=H$17))/SUMIFS($D$8:$OR$8,$D$9:$OR$9,H$17)</f>
        <v>5.9017634772071367E-5</v>
      </c>
      <c r="I417" s="148" cm="1">
        <f t="array" ref="I417">SUMPRODUCT('BEA Requirements Table'!$D406:$OR406,$D$8:$OR$8*($D$9:$OR$9=I$17))/SUMIFS($D$8:$OR$8,$D$9:$OR$9,I$17)</f>
        <v>1.328046678548897E-4</v>
      </c>
      <c r="J417" s="148" cm="1">
        <f t="array" ref="J417">SUMPRODUCT('BEA Requirements Table'!$D406:$OR406,$D$8:$OR$8*($D$9:$OR$9=J$17))/SUMIFS($D$8:$OR$8,$D$9:$OR$9,J$17)</f>
        <v>1.1982480870768275E-4</v>
      </c>
      <c r="K417" s="148" cm="1">
        <f t="array" ref="K417">SUMPRODUCT('BEA Requirements Table'!$D406:$OR406,$D$8:$OR$8*($D$9:$OR$9=K$17))/SUMIFS($D$8:$OR$8,$D$9:$OR$9,K$17)</f>
        <v>1.1656577802565534E-4</v>
      </c>
      <c r="L417" s="148" cm="1">
        <f t="array" ref="L417">SUMPRODUCT('BEA Requirements Table'!$D406:$OR406,$D$8:$OR$8*($D$9:$OR$9=L$17))/SUMIFS($D$8:$OR$8,$D$9:$OR$9,L$17)</f>
        <v>2.4225775373302435E-4</v>
      </c>
      <c r="M417" s="148" cm="1">
        <f t="array" ref="M417">SUMPRODUCT('BEA Requirements Table'!$D406:$OR406,$D$8:$OR$8*($D$9:$OR$9=M$17))/SUMIFS($D$8:$OR$8,$D$9:$OR$9,M$17)</f>
        <v>4.3954219265993382E-5</v>
      </c>
      <c r="N417" s="148" cm="1">
        <f t="array" ref="N417">SUMPRODUCT('BEA Requirements Table'!$D406:$OR406,$D$8:$OR$8*($D$9:$OR$9=N$17))/SUMIFS($D$8:$OR$8,$D$9:$OR$9,N$17)</f>
        <v>1.2198201337232167E-4</v>
      </c>
      <c r="O417" s="148" cm="1">
        <f t="array" ref="O417">SUMPRODUCT('BEA Requirements Table'!$D406:$OR406,$D$8:$OR$8*($D$9:$OR$9=O$17))/SUMIFS($D$8:$OR$8,$D$9:$OR$9,O$17)</f>
        <v>5.1237041001877055E-5</v>
      </c>
      <c r="P417" s="148" cm="1">
        <f t="array" ref="P417">SUMPRODUCT('BEA Requirements Table'!$D406:$OR406,$D$8:$OR$8*($D$9:$OR$9=P$17))/SUMIFS($D$8:$OR$8,$D$9:$OR$9,P$17)</f>
        <v>1.2134116515805726E-4</v>
      </c>
      <c r="Q417" s="148" cm="1">
        <f t="array" ref="Q417">SUMPRODUCT('BEA Requirements Table'!$D406:$OR406,$D$8:$OR$8*($D$9:$OR$9=Q$17))/SUMIFS($D$8:$OR$8,$D$9:$OR$9,Q$17)</f>
        <v>9.2700000000000004E-5</v>
      </c>
      <c r="R417" s="148" cm="1">
        <f t="array" ref="R417">SUMPRODUCT('BEA Requirements Table'!$D406:$OR406,$D$8:$OR$8*($D$9:$OR$9=R$17))/SUMIFS($D$8:$OR$8,$D$9:$OR$9,R$17)</f>
        <v>9.0272932706860916E-5</v>
      </c>
      <c r="S417" s="148" cm="1">
        <f t="array" ref="S417">SUMPRODUCT('BEA Requirements Table'!$D406:$OR406,$D$8:$OR$8*($D$9:$OR$9=S$17))/SUMIFS($D$8:$OR$8,$D$9:$OR$9,S$17)</f>
        <v>1.5004443053817272E-4</v>
      </c>
      <c r="T417" s="148" cm="1">
        <f t="array" ref="T417">SUMPRODUCT('BEA Requirements Table'!$D406:$OR406,$D$8:$OR$8*($D$9:$OR$9=T$17))/SUMIFS($D$8:$OR$8,$D$9:$OR$9,T$17)</f>
        <v>8.9163704189186739E-5</v>
      </c>
      <c r="U417" s="148" cm="1">
        <f t="array" ref="U417">SUMPRODUCT('BEA Requirements Table'!$D406:$OR406,$D$8:$OR$8*($D$9:$OR$9=U$17))/SUMIFS($D$8:$OR$8,$D$9:$OR$9,U$17)</f>
        <v>9.2488976540066096E-5</v>
      </c>
      <c r="V417" s="148" cm="1">
        <f t="array" ref="V417">SUMPRODUCT('BEA Requirements Table'!$D406:$OR406,$D$8:$OR$8*($D$9:$OR$9=V$17))/SUMIFS($D$8:$OR$8,$D$9:$OR$9,V$17)</f>
        <v>4.4896186559253768E-5</v>
      </c>
      <c r="W417" s="148" cm="1">
        <f t="array" ref="W417">SUMPRODUCT('BEA Requirements Table'!$D406:$OR406,$D$8:$OR$8*($D$9:$OR$9=W$17))/SUMIFS($D$8:$OR$8,$D$9:$OR$9,W$17)</f>
        <v>8.3930921553077505E-5</v>
      </c>
      <c r="X417" s="148" cm="1">
        <f t="array" ref="X417">SUMPRODUCT('BEA Requirements Table'!$D406:$OR406,$D$8:$OR$8*($D$9:$OR$9=X$17))/SUMIFS($D$8:$OR$8,$D$9:$OR$9,X$17)</f>
        <v>1.0494834923454055E-4</v>
      </c>
      <c r="Y417" s="148" cm="1">
        <f t="array" ref="Y417">SUMPRODUCT('BEA Requirements Table'!$D406:$OR406,$D$8:$OR$8*($D$9:$OR$9=Y$17))/SUMIFS($D$8:$OR$8,$D$9:$OR$9,Y$17)</f>
        <v>1.5912870276349052E-4</v>
      </c>
      <c r="Z417" s="148" cm="1">
        <f t="array" ref="Z417">SUMPRODUCT('BEA Requirements Table'!$D406:$OR406,$D$8:$OR$8*($D$9:$OR$9=Z$17))/SUMIFS($D$8:$OR$8,$D$9:$OR$9,Z$17)</f>
        <v>6.1895988790233464E-5</v>
      </c>
      <c r="AA417" s="148" cm="1">
        <f t="array" ref="AA417">SUMPRODUCT('BEA Requirements Table'!$D406:$OR406,$D$8:$OR$8*($D$9:$OR$9=AA$17))/SUMIFS($D$8:$OR$8,$D$9:$OR$9,AA$17)</f>
        <v>9.032003847081894E-5</v>
      </c>
      <c r="AB417" s="148" cm="1">
        <f t="array" ref="AB417">SUMPRODUCT('BEA Requirements Table'!$D406:$OR406,$D$8:$OR$8*($D$9:$OR$9=AB$17))/SUMIFS($D$8:$OR$8,$D$9:$OR$9,AB$17)</f>
        <v>2.0670000000000001E-4</v>
      </c>
      <c r="AC417" s="148" cm="1">
        <f t="array" ref="AC417">SUMPRODUCT('BEA Requirements Table'!$D406:$OR406,$D$8:$OR$8*($D$9:$OR$9=AC$17))/SUMIFS($D$8:$OR$8,$D$9:$OR$9,AC$17)</f>
        <v>4.6090000000000004E-4</v>
      </c>
      <c r="AD417" s="148" cm="1">
        <f t="array" ref="AD417">SUMPRODUCT('BEA Requirements Table'!$D406:$OR406,$D$8:$OR$8*($D$9:$OR$9=AD$17))/SUMIFS($D$8:$OR$8,$D$9:$OR$9,AD$17)</f>
        <v>6.5146671311103375E-5</v>
      </c>
      <c r="AE417" s="148" cm="1">
        <f t="array" ref="AE417">SUMPRODUCT('BEA Requirements Table'!$D406:$OR406,$D$8:$OR$8*($D$9:$OR$9=AE$17))/SUMIFS($D$8:$OR$8,$D$9:$OR$9,AE$17)</f>
        <v>1.7026264066352003E-4</v>
      </c>
      <c r="AF417" s="148" cm="1">
        <f t="array" ref="AF417">SUMPRODUCT('BEA Requirements Table'!$D406:$OR406,$D$8:$OR$8*($D$9:$OR$9=AF$17))/SUMIFS($D$8:$OR$8,$D$9:$OR$9,AF$17)</f>
        <v>7.8880167669153375E-4</v>
      </c>
      <c r="AG417" s="148" cm="1">
        <f t="array" ref="AG417">SUMPRODUCT('BEA Requirements Table'!$D406:$OR406,$D$8:$OR$8*($D$9:$OR$9=AG$17))/SUMIFS($D$8:$OR$8,$D$9:$OR$9,AG$17)</f>
        <v>1.3135615727243277E-4</v>
      </c>
      <c r="AH417" s="148" cm="1">
        <f t="array" ref="AH417">SUMPRODUCT('BEA Requirements Table'!$D406:$OR406,$D$8:$OR$8*($D$9:$OR$9=AH$17))/SUMIFS($D$8:$OR$8,$D$9:$OR$9,AH$17)</f>
        <v>9.1561014456829613E-5</v>
      </c>
      <c r="AI417" s="148" cm="1">
        <f t="array" ref="AI417">SUMPRODUCT('BEA Requirements Table'!$D406:$OR406,$D$8:$OR$8*($D$9:$OR$9=AI$17))/SUMIFS($D$8:$OR$8,$D$9:$OR$9,AI$17)</f>
        <v>7.2146437254405529E-4</v>
      </c>
      <c r="AJ417" s="148" cm="1">
        <f t="array" ref="AJ417">SUMPRODUCT('BEA Requirements Table'!$D406:$OR406,$D$8:$OR$8*($D$9:$OR$9=AJ$17))/SUMIFS($D$8:$OR$8,$D$9:$OR$9,AJ$17)</f>
        <v>1.404951591941053E-4</v>
      </c>
      <c r="AK417" s="148" cm="1">
        <f t="array" ref="AK417">SUMPRODUCT('BEA Requirements Table'!$D406:$OR406,$D$8:$OR$8*($D$9:$OR$9=AK$17))/SUMIFS($D$8:$OR$8,$D$9:$OR$9,AK$17)</f>
        <v>2.845855690303077E-4</v>
      </c>
      <c r="AL417" s="148" cm="1">
        <f t="array" ref="AL417">SUMPRODUCT('BEA Requirements Table'!$D406:$OR406,$D$8:$OR$8*($D$9:$OR$9=AL$17))/SUMIFS($D$8:$OR$8,$D$9:$OR$9,AL$17)</f>
        <v>5.8824838259240759E-5</v>
      </c>
      <c r="AM417" s="148" cm="1">
        <f t="array" ref="AM417">SUMPRODUCT('BEA Requirements Table'!$D406:$OR406,$D$8:$OR$8*($D$9:$OR$9=AM$17))/SUMIFS($D$8:$OR$8,$D$9:$OR$9,AM$17)</f>
        <v>6.6758792472583202E-5</v>
      </c>
      <c r="AN417" s="148" cm="1">
        <f t="array" ref="AN417">SUMPRODUCT('BEA Requirements Table'!$D406:$OR406,$D$8:$OR$8*($D$9:$OR$9=AN$17))/SUMIFS($D$8:$OR$8,$D$9:$OR$9,AN$17)</f>
        <v>9.0937294494520689E-5</v>
      </c>
      <c r="AO417" s="148" cm="1">
        <f t="array" ref="AO417">SUMPRODUCT('BEA Requirements Table'!$D406:$OR406,$D$8:$OR$8*($D$9:$OR$9=AO$17))/SUMIFS($D$8:$OR$8,$D$9:$OR$9,AO$17)</f>
        <v>0.26173917575374822</v>
      </c>
      <c r="AP417" s="148" cm="1">
        <f t="array" ref="AP417">SUMPRODUCT('BEA Requirements Table'!$D406:$OR406,$D$8:$OR$8*($D$9:$OR$9=AP$17))/SUMIFS($D$8:$OR$8,$D$9:$OR$9,AP$17)</f>
        <v>3.3108779897765483E-3</v>
      </c>
      <c r="AQ417" s="148" cm="1">
        <f t="array" ref="AQ417">SUMPRODUCT('BEA Requirements Table'!$D406:$OR406,$D$8:$OR$8*($D$9:$OR$9=AQ$17))/SUMIFS($D$8:$OR$8,$D$9:$OR$9,AQ$17)</f>
        <v>8.4592382775070164E-5</v>
      </c>
      <c r="AR417" s="148" cm="1">
        <f t="array" ref="AR417">SUMPRODUCT('BEA Requirements Table'!$D406:$OR406,$D$8:$OR$8*($D$9:$OR$9=AR$17))/SUMIFS($D$8:$OR$8,$D$9:$OR$9,AR$17)</f>
        <v>1.8755089965109497E-4</v>
      </c>
      <c r="AS417" s="148" cm="1">
        <f t="array" ref="AS417">SUMPRODUCT('BEA Requirements Table'!$D406:$OR406,$D$8:$OR$8*($D$9:$OR$9=AS$17))/SUMIFS($D$8:$OR$8,$D$9:$OR$9,AS$17)</f>
        <v>0</v>
      </c>
      <c r="OS417" s="148"/>
      <c r="OT417" s="148"/>
      <c r="OU417" s="148"/>
      <c r="OV417" s="148"/>
    </row>
    <row r="418" spans="1:412">
      <c r="A418" s="155" t="s">
        <v>863</v>
      </c>
      <c r="B418" s="155">
        <v>237543</v>
      </c>
      <c r="C418" s="155" t="str">
        <v>ISIC 84</v>
      </c>
      <c r="D418" s="148" cm="1">
        <f t="array" ref="D418">SUMPRODUCT('BEA Requirements Table'!$D407:$OR407,$D$8:$OR$8*($D$9:$OR$9=D$17))/SUMIFS($D$8:$OR$8,$D$9:$OR$9,D$17)</f>
        <v>1.3627587583937769E-7</v>
      </c>
      <c r="E418" s="148" cm="1">
        <f t="array" ref="E418">SUMPRODUCT('BEA Requirements Table'!$D407:$OR407,$D$8:$OR$8*($D$9:$OR$9=E$17))/SUMIFS($D$8:$OR$8,$D$9:$OR$9,E$17)</f>
        <v>9.9999999999999995E-8</v>
      </c>
      <c r="F418" s="148" cm="1">
        <f t="array" ref="F418">SUMPRODUCT('BEA Requirements Table'!$D407:$OR407,$D$8:$OR$8*($D$9:$OR$9=F$17))/SUMIFS($D$8:$OR$8,$D$9:$OR$9,F$17)</f>
        <v>1.0000000000000001E-7</v>
      </c>
      <c r="G418" s="148" cm="1">
        <f t="array" ref="G418">SUMPRODUCT('BEA Requirements Table'!$D407:$OR407,$D$8:$OR$8*($D$9:$OR$9=G$17))/SUMIFS($D$8:$OR$8,$D$9:$OR$9,G$17)</f>
        <v>9.9999999999999995E-8</v>
      </c>
      <c r="H418" s="148" cm="1">
        <f t="array" ref="H418">SUMPRODUCT('BEA Requirements Table'!$D407:$OR407,$D$8:$OR$8*($D$9:$OR$9=H$17))/SUMIFS($D$8:$OR$8,$D$9:$OR$9,H$17)</f>
        <v>9.9999999999999995E-8</v>
      </c>
      <c r="I418" s="148" cm="1">
        <f t="array" ref="I418">SUMPRODUCT('BEA Requirements Table'!$D407:$OR407,$D$8:$OR$8*($D$9:$OR$9=I$17))/SUMIFS($D$8:$OR$8,$D$9:$OR$9,I$17)</f>
        <v>1.4852638510147588E-7</v>
      </c>
      <c r="J418" s="148" cm="1">
        <f t="array" ref="J418">SUMPRODUCT('BEA Requirements Table'!$D407:$OR407,$D$8:$OR$8*($D$9:$OR$9=J$17))/SUMIFS($D$8:$OR$8,$D$9:$OR$9,J$17)</f>
        <v>2.9185560606488406E-7</v>
      </c>
      <c r="K418" s="148" cm="1">
        <f t="array" ref="K418">SUMPRODUCT('BEA Requirements Table'!$D407:$OR407,$D$8:$OR$8*($D$9:$OR$9=K$17))/SUMIFS($D$8:$OR$8,$D$9:$OR$9,K$17)</f>
        <v>2.0061349693251532E-7</v>
      </c>
      <c r="L418" s="148" cm="1">
        <f t="array" ref="L418">SUMPRODUCT('BEA Requirements Table'!$D407:$OR407,$D$8:$OR$8*($D$9:$OR$9=L$17))/SUMIFS($D$8:$OR$8,$D$9:$OR$9,L$17)</f>
        <v>2.3238023969242398E-7</v>
      </c>
      <c r="M418" s="148" cm="1">
        <f t="array" ref="M418">SUMPRODUCT('BEA Requirements Table'!$D407:$OR407,$D$8:$OR$8*($D$9:$OR$9=M$17))/SUMIFS($D$8:$OR$8,$D$9:$OR$9,M$17)</f>
        <v>5.863484947392673E-9</v>
      </c>
      <c r="N418" s="148" cm="1">
        <f t="array" ref="N418">SUMPRODUCT('BEA Requirements Table'!$D407:$OR407,$D$8:$OR$8*($D$9:$OR$9=N$17))/SUMIFS($D$8:$OR$8,$D$9:$OR$9,N$17)</f>
        <v>1.1255852528258006E-7</v>
      </c>
      <c r="O418" s="148" cm="1">
        <f t="array" ref="O418">SUMPRODUCT('BEA Requirements Table'!$D407:$OR407,$D$8:$OR$8*($D$9:$OR$9=O$17))/SUMIFS($D$8:$OR$8,$D$9:$OR$9,O$17)</f>
        <v>8.6023287189113073E-8</v>
      </c>
      <c r="P418" s="148" cm="1">
        <f t="array" ref="P418">SUMPRODUCT('BEA Requirements Table'!$D407:$OR407,$D$8:$OR$8*($D$9:$OR$9=P$17))/SUMIFS($D$8:$OR$8,$D$9:$OR$9,P$17)</f>
        <v>1.7501317529147442E-7</v>
      </c>
      <c r="Q418" s="148" cm="1">
        <f t="array" ref="Q418">SUMPRODUCT('BEA Requirements Table'!$D407:$OR407,$D$8:$OR$8*($D$9:$OR$9=Q$17))/SUMIFS($D$8:$OR$8,$D$9:$OR$9,Q$17)</f>
        <v>9.9999999999999995E-8</v>
      </c>
      <c r="R418" s="148" cm="1">
        <f t="array" ref="R418">SUMPRODUCT('BEA Requirements Table'!$D407:$OR407,$D$8:$OR$8*($D$9:$OR$9=R$17))/SUMIFS($D$8:$OR$8,$D$9:$OR$9,R$17)</f>
        <v>1.9609902475618906E-7</v>
      </c>
      <c r="S418" s="148" cm="1">
        <f t="array" ref="S418">SUMPRODUCT('BEA Requirements Table'!$D407:$OR407,$D$8:$OR$8*($D$9:$OR$9=S$17))/SUMIFS($D$8:$OR$8,$D$9:$OR$9,S$17)</f>
        <v>1.2863579474342929E-7</v>
      </c>
      <c r="T418" s="148" cm="1">
        <f t="array" ref="T418">SUMPRODUCT('BEA Requirements Table'!$D407:$OR407,$D$8:$OR$8*($D$9:$OR$9=T$17))/SUMIFS($D$8:$OR$8,$D$9:$OR$9,T$17)</f>
        <v>1.6064804007828915E-7</v>
      </c>
      <c r="U418" s="148" cm="1">
        <f t="array" ref="U418">SUMPRODUCT('BEA Requirements Table'!$D407:$OR407,$D$8:$OR$8*($D$9:$OR$9=U$17))/SUMIFS($D$8:$OR$8,$D$9:$OR$9,U$17)</f>
        <v>2.6934686026981631E-7</v>
      </c>
      <c r="V418" s="148" cm="1">
        <f t="array" ref="V418">SUMPRODUCT('BEA Requirements Table'!$D407:$OR407,$D$8:$OR$8*($D$9:$OR$9=V$17))/SUMIFS($D$8:$OR$8,$D$9:$OR$9,V$17)</f>
        <v>9.8238145714083813E-8</v>
      </c>
      <c r="W418" s="148" cm="1">
        <f t="array" ref="W418">SUMPRODUCT('BEA Requirements Table'!$D407:$OR407,$D$8:$OR$8*($D$9:$OR$9=W$17))/SUMIFS($D$8:$OR$8,$D$9:$OR$9,W$17)</f>
        <v>1.2149724051985045E-7</v>
      </c>
      <c r="X418" s="148" cm="1">
        <f t="array" ref="X418">SUMPRODUCT('BEA Requirements Table'!$D407:$OR407,$D$8:$OR$8*($D$9:$OR$9=X$17))/SUMIFS($D$8:$OR$8,$D$9:$OR$9,X$17)</f>
        <v>1.5450729344715248E-7</v>
      </c>
      <c r="Y418" s="148" cm="1">
        <f t="array" ref="Y418">SUMPRODUCT('BEA Requirements Table'!$D407:$OR407,$D$8:$OR$8*($D$9:$OR$9=Y$17))/SUMIFS($D$8:$OR$8,$D$9:$OR$9,Y$17)</f>
        <v>1.450706805721491E-7</v>
      </c>
      <c r="Z418" s="148" cm="1">
        <f t="array" ref="Z418">SUMPRODUCT('BEA Requirements Table'!$D407:$OR407,$D$8:$OR$8*($D$9:$OR$9=Z$17))/SUMIFS($D$8:$OR$8,$D$9:$OR$9,Z$17)</f>
        <v>1.9982992553217127E-7</v>
      </c>
      <c r="AA418" s="148" cm="1">
        <f t="array" ref="AA418">SUMPRODUCT('BEA Requirements Table'!$D407:$OR407,$D$8:$OR$8*($D$9:$OR$9=AA$17))/SUMIFS($D$8:$OR$8,$D$9:$OR$9,AA$17)</f>
        <v>1.2193414421119528E-7</v>
      </c>
      <c r="AB418" s="148" cm="1">
        <f t="array" ref="AB418">SUMPRODUCT('BEA Requirements Table'!$D407:$OR407,$D$8:$OR$8*($D$9:$OR$9=AB$17))/SUMIFS($D$8:$OR$8,$D$9:$OR$9,AB$17)</f>
        <v>9.9999999999999995E-8</v>
      </c>
      <c r="AC418" s="148" cm="1">
        <f t="array" ref="AC418">SUMPRODUCT('BEA Requirements Table'!$D407:$OR407,$D$8:$OR$8*($D$9:$OR$9=AC$17))/SUMIFS($D$8:$OR$8,$D$9:$OR$9,AC$17)</f>
        <v>9.9999999999999982E-8</v>
      </c>
      <c r="AD418" s="148" cm="1">
        <f t="array" ref="AD418">SUMPRODUCT('BEA Requirements Table'!$D407:$OR407,$D$8:$OR$8*($D$9:$OR$9=AD$17))/SUMIFS($D$8:$OR$8,$D$9:$OR$9,AD$17)</f>
        <v>1.867179665811668E-7</v>
      </c>
      <c r="AE418" s="148" cm="1">
        <f t="array" ref="AE418">SUMPRODUCT('BEA Requirements Table'!$D407:$OR407,$D$8:$OR$8*($D$9:$OR$9=AE$17))/SUMIFS($D$8:$OR$8,$D$9:$OR$9,AE$17)</f>
        <v>1.0000000000000001E-7</v>
      </c>
      <c r="AF418" s="148" cm="1">
        <f t="array" ref="AF418">SUMPRODUCT('BEA Requirements Table'!$D407:$OR407,$D$8:$OR$8*($D$9:$OR$9=AF$17))/SUMIFS($D$8:$OR$8,$D$9:$OR$9,AF$17)</f>
        <v>2.8693363714812499E-7</v>
      </c>
      <c r="AG418" s="148" cm="1">
        <f t="array" ref="AG418">SUMPRODUCT('BEA Requirements Table'!$D407:$OR407,$D$8:$OR$8*($D$9:$OR$9=AG$17))/SUMIFS($D$8:$OR$8,$D$9:$OR$9,AG$17)</f>
        <v>1.5798530126336248E-7</v>
      </c>
      <c r="AH418" s="148" cm="1">
        <f t="array" ref="AH418">SUMPRODUCT('BEA Requirements Table'!$D407:$OR407,$D$8:$OR$8*($D$9:$OR$9=AH$17))/SUMIFS($D$8:$OR$8,$D$9:$OR$9,AH$17)</f>
        <v>1.5610458285888389E-7</v>
      </c>
      <c r="AI418" s="148" cm="1">
        <f t="array" ref="AI418">SUMPRODUCT('BEA Requirements Table'!$D407:$OR407,$D$8:$OR$8*($D$9:$OR$9=AI$17))/SUMIFS($D$8:$OR$8,$D$9:$OR$9,AI$17)</f>
        <v>1.2084729009367707E-6</v>
      </c>
      <c r="AJ418" s="148" cm="1">
        <f t="array" ref="AJ418">SUMPRODUCT('BEA Requirements Table'!$D407:$OR407,$D$8:$OR$8*($D$9:$OR$9=AJ$17))/SUMIFS($D$8:$OR$8,$D$9:$OR$9,AJ$17)</f>
        <v>2.5321623752684957E-7</v>
      </c>
      <c r="AK418" s="148" cm="1">
        <f t="array" ref="AK418">SUMPRODUCT('BEA Requirements Table'!$D407:$OR407,$D$8:$OR$8*($D$9:$OR$9=AK$17))/SUMIFS($D$8:$OR$8,$D$9:$OR$9,AK$17)</f>
        <v>2.1244812842457369E-7</v>
      </c>
      <c r="AL418" s="148" cm="1">
        <f t="array" ref="AL418">SUMPRODUCT('BEA Requirements Table'!$D407:$OR407,$D$8:$OR$8*($D$9:$OR$9=AL$17))/SUMIFS($D$8:$OR$8,$D$9:$OR$9,AL$17)</f>
        <v>1.421331435688271E-7</v>
      </c>
      <c r="AM418" s="148" cm="1">
        <f t="array" ref="AM418">SUMPRODUCT('BEA Requirements Table'!$D407:$OR407,$D$8:$OR$8*($D$9:$OR$9=AM$17))/SUMIFS($D$8:$OR$8,$D$9:$OR$9,AM$17)</f>
        <v>1.2341016983006661E-7</v>
      </c>
      <c r="AN418" s="148" cm="1">
        <f t="array" ref="AN418">SUMPRODUCT('BEA Requirements Table'!$D407:$OR407,$D$8:$OR$8*($D$9:$OR$9=AN$17))/SUMIFS($D$8:$OR$8,$D$9:$OR$9,AN$17)</f>
        <v>1.0127164213502678E-6</v>
      </c>
      <c r="AO418" s="148" cm="1">
        <f t="array" ref="AO418">SUMPRODUCT('BEA Requirements Table'!$D407:$OR407,$D$8:$OR$8*($D$9:$OR$9=AO$17))/SUMIFS($D$8:$OR$8,$D$9:$OR$9,AO$17)</f>
        <v>6.9631166262030086E-2</v>
      </c>
      <c r="AP418" s="148" cm="1">
        <f t="array" ref="AP418">SUMPRODUCT('BEA Requirements Table'!$D407:$OR407,$D$8:$OR$8*($D$9:$OR$9=AP$17))/SUMIFS($D$8:$OR$8,$D$9:$OR$9,AP$17)</f>
        <v>1.2055574631845598E-7</v>
      </c>
      <c r="AQ418" s="148" cm="1">
        <f t="array" ref="AQ418">SUMPRODUCT('BEA Requirements Table'!$D407:$OR407,$D$8:$OR$8*($D$9:$OR$9=AQ$17))/SUMIFS($D$8:$OR$8,$D$9:$OR$9,AQ$17)</f>
        <v>1.7597088485921729E-4</v>
      </c>
      <c r="AR418" s="148" cm="1">
        <f t="array" ref="AR418">SUMPRODUCT('BEA Requirements Table'!$D407:$OR407,$D$8:$OR$8*($D$9:$OR$9=AR$17))/SUMIFS($D$8:$OR$8,$D$9:$OR$9,AR$17)</f>
        <v>1.1769758783158883E-5</v>
      </c>
      <c r="AS418" s="148" cm="1">
        <f t="array" ref="AS418">SUMPRODUCT('BEA Requirements Table'!$D407:$OR407,$D$8:$OR$8*($D$9:$OR$9=AS$17))/SUMIFS($D$8:$OR$8,$D$9:$OR$9,AS$17)</f>
        <v>0</v>
      </c>
      <c r="OS418" s="148"/>
      <c r="OT418" s="148"/>
      <c r="OU418" s="148"/>
      <c r="OV418" s="148"/>
    </row>
    <row r="419" spans="1:412">
      <c r="A419" s="155" t="s">
        <v>865</v>
      </c>
      <c r="B419" s="155">
        <v>820513</v>
      </c>
      <c r="C419" s="155" t="str">
        <v>ISIC 84</v>
      </c>
      <c r="D419" s="148" cm="1">
        <f t="array" ref="D419">SUMPRODUCT('BEA Requirements Table'!$D408:$OR408,$D$8:$OR$8*($D$9:$OR$9=D$17))/SUMIFS($D$8:$OR$8,$D$9:$OR$9,D$17)</f>
        <v>4.08816424804344E-3</v>
      </c>
      <c r="E419" s="148" cm="1">
        <f t="array" ref="E419">SUMPRODUCT('BEA Requirements Table'!$D408:$OR408,$D$8:$OR$8*($D$9:$OR$9=E$17))/SUMIFS($D$8:$OR$8,$D$9:$OR$9,E$17)</f>
        <v>1.2993E-3</v>
      </c>
      <c r="F419" s="148" cm="1">
        <f t="array" ref="F419">SUMPRODUCT('BEA Requirements Table'!$D408:$OR408,$D$8:$OR$8*($D$9:$OR$9=F$17))/SUMIFS($D$8:$OR$8,$D$9:$OR$9,F$17)</f>
        <v>1.7750999999999999E-3</v>
      </c>
      <c r="G419" s="148" cm="1">
        <f t="array" ref="G419">SUMPRODUCT('BEA Requirements Table'!$D408:$OR408,$D$8:$OR$8*($D$9:$OR$9=G$17))/SUMIFS($D$8:$OR$8,$D$9:$OR$9,G$17)</f>
        <v>1.7739224515413358E-3</v>
      </c>
      <c r="H419" s="148" cm="1">
        <f t="array" ref="H419">SUMPRODUCT('BEA Requirements Table'!$D408:$OR408,$D$8:$OR$8*($D$9:$OR$9=H$17))/SUMIFS($D$8:$OR$8,$D$9:$OR$9,H$17)</f>
        <v>1.0606678715499786E-3</v>
      </c>
      <c r="I419" s="148" cm="1">
        <f t="array" ref="I419">SUMPRODUCT('BEA Requirements Table'!$D408:$OR408,$D$8:$OR$8*($D$9:$OR$9=I$17))/SUMIFS($D$8:$OR$8,$D$9:$OR$9,I$17)</f>
        <v>2.1753573388860353E-3</v>
      </c>
      <c r="J419" s="148" cm="1">
        <f t="array" ref="J419">SUMPRODUCT('BEA Requirements Table'!$D408:$OR408,$D$8:$OR$8*($D$9:$OR$9=J$17))/SUMIFS($D$8:$OR$8,$D$9:$OR$9,J$17)</f>
        <v>1.287690359149561E-3</v>
      </c>
      <c r="K419" s="148" cm="1">
        <f t="array" ref="K419">SUMPRODUCT('BEA Requirements Table'!$D408:$OR408,$D$8:$OR$8*($D$9:$OR$9=K$17))/SUMIFS($D$8:$OR$8,$D$9:$OR$9,K$17)</f>
        <v>2.8726374902398213E-3</v>
      </c>
      <c r="L419" s="148" cm="1">
        <f t="array" ref="L419">SUMPRODUCT('BEA Requirements Table'!$D408:$OR408,$D$8:$OR$8*($D$9:$OR$9=L$17))/SUMIFS($D$8:$OR$8,$D$9:$OR$9,L$17)</f>
        <v>1.5710974763190146E-3</v>
      </c>
      <c r="M419" s="148" cm="1">
        <f t="array" ref="M419">SUMPRODUCT('BEA Requirements Table'!$D408:$OR408,$D$8:$OR$8*($D$9:$OR$9=M$17))/SUMIFS($D$8:$OR$8,$D$9:$OR$9,M$17)</f>
        <v>7.7933941013555018E-4</v>
      </c>
      <c r="N419" s="148" cm="1">
        <f t="array" ref="N419">SUMPRODUCT('BEA Requirements Table'!$D408:$OR408,$D$8:$OR$8*($D$9:$OR$9=N$17))/SUMIFS($D$8:$OR$8,$D$9:$OR$9,N$17)</f>
        <v>1.6483712252261494E-3</v>
      </c>
      <c r="O419" s="148" cm="1">
        <f t="array" ref="O419">SUMPRODUCT('BEA Requirements Table'!$D408:$OR408,$D$8:$OR$8*($D$9:$OR$9=O$17))/SUMIFS($D$8:$OR$8,$D$9:$OR$9,O$17)</f>
        <v>5.2852862505865794E-4</v>
      </c>
      <c r="P419" s="148" cm="1">
        <f t="array" ref="P419">SUMPRODUCT('BEA Requirements Table'!$D408:$OR408,$D$8:$OR$8*($D$9:$OR$9=P$17))/SUMIFS($D$8:$OR$8,$D$9:$OR$9,P$17)</f>
        <v>1.4987322249137827E-3</v>
      </c>
      <c r="Q419" s="148" cm="1">
        <f t="array" ref="Q419">SUMPRODUCT('BEA Requirements Table'!$D408:$OR408,$D$8:$OR$8*($D$9:$OR$9=Q$17))/SUMIFS($D$8:$OR$8,$D$9:$OR$9,Q$17)</f>
        <v>1.3110000000000001E-3</v>
      </c>
      <c r="R419" s="148" cm="1">
        <f t="array" ref="R419">SUMPRODUCT('BEA Requirements Table'!$D408:$OR408,$D$8:$OR$8*($D$9:$OR$9=R$17))/SUMIFS($D$8:$OR$8,$D$9:$OR$9,R$17)</f>
        <v>1.5789303220541976E-3</v>
      </c>
      <c r="S419" s="148" cm="1">
        <f t="array" ref="S419">SUMPRODUCT('BEA Requirements Table'!$D408:$OR408,$D$8:$OR$8*($D$9:$OR$9=S$17))/SUMIFS($D$8:$OR$8,$D$9:$OR$9,S$17)</f>
        <v>5.7474473817271589E-2</v>
      </c>
      <c r="T419" s="148" cm="1">
        <f t="array" ref="T419">SUMPRODUCT('BEA Requirements Table'!$D408:$OR408,$D$8:$OR$8*($D$9:$OR$9=T$17))/SUMIFS($D$8:$OR$8,$D$9:$OR$9,T$17)</f>
        <v>1.4788034924853206E-3</v>
      </c>
      <c r="U419" s="148" cm="1">
        <f t="array" ref="U419">SUMPRODUCT('BEA Requirements Table'!$D408:$OR408,$D$8:$OR$8*($D$9:$OR$9=U$17))/SUMIFS($D$8:$OR$8,$D$9:$OR$9,U$17)</f>
        <v>9.3454095140055263E-3</v>
      </c>
      <c r="V419" s="148" cm="1">
        <f t="array" ref="V419">SUMPRODUCT('BEA Requirements Table'!$D408:$OR408,$D$8:$OR$8*($D$9:$OR$9=V$17))/SUMIFS($D$8:$OR$8,$D$9:$OR$9,V$17)</f>
        <v>5.6412815998869341E-4</v>
      </c>
      <c r="W419" s="148" cm="1">
        <f t="array" ref="W419">SUMPRODUCT('BEA Requirements Table'!$D408:$OR408,$D$8:$OR$8*($D$9:$OR$9=W$17))/SUMIFS($D$8:$OR$8,$D$9:$OR$9,W$17)</f>
        <v>3.082002420412061E-3</v>
      </c>
      <c r="X419" s="148" cm="1">
        <f t="array" ref="X419">SUMPRODUCT('BEA Requirements Table'!$D408:$OR408,$D$8:$OR$8*($D$9:$OR$9=X$17))/SUMIFS($D$8:$OR$8,$D$9:$OR$9,X$17)</f>
        <v>4.7639421172146141E-3</v>
      </c>
      <c r="Y419" s="148" cm="1">
        <f t="array" ref="Y419">SUMPRODUCT('BEA Requirements Table'!$D408:$OR408,$D$8:$OR$8*($D$9:$OR$9=Y$17))/SUMIFS($D$8:$OR$8,$D$9:$OR$9,Y$17)</f>
        <v>5.4709883474993318E-3</v>
      </c>
      <c r="Z419" s="148" cm="1">
        <f t="array" ref="Z419">SUMPRODUCT('BEA Requirements Table'!$D408:$OR408,$D$8:$OR$8*($D$9:$OR$9=Z$17))/SUMIFS($D$8:$OR$8,$D$9:$OR$9,Z$17)</f>
        <v>2.3281832886342746E-3</v>
      </c>
      <c r="AA419" s="148" cm="1">
        <f t="array" ref="AA419">SUMPRODUCT('BEA Requirements Table'!$D408:$OR408,$D$8:$OR$8*($D$9:$OR$9=AA$17))/SUMIFS($D$8:$OR$8,$D$9:$OR$9,AA$17)</f>
        <v>1.7620844917060035E-3</v>
      </c>
      <c r="AB419" s="148" cm="1">
        <f t="array" ref="AB419">SUMPRODUCT('BEA Requirements Table'!$D408:$OR408,$D$8:$OR$8*($D$9:$OR$9=AB$17))/SUMIFS($D$8:$OR$8,$D$9:$OR$9,AB$17)</f>
        <v>1.0322E-3</v>
      </c>
      <c r="AC419" s="148" cm="1">
        <f t="array" ref="AC419">SUMPRODUCT('BEA Requirements Table'!$D408:$OR408,$D$8:$OR$8*($D$9:$OR$9=AC$17))/SUMIFS($D$8:$OR$8,$D$9:$OR$9,AC$17)</f>
        <v>8.6149999999999985E-4</v>
      </c>
      <c r="AD419" s="148" cm="1">
        <f t="array" ref="AD419">SUMPRODUCT('BEA Requirements Table'!$D408:$OR408,$D$8:$OR$8*($D$9:$OR$9=AD$17))/SUMIFS($D$8:$OR$8,$D$9:$OR$9,AD$17)</f>
        <v>1.2519637362382175E-2</v>
      </c>
      <c r="AE419" s="148" cm="1">
        <f t="array" ref="AE419">SUMPRODUCT('BEA Requirements Table'!$D408:$OR408,$D$8:$OR$8*($D$9:$OR$9=AE$17))/SUMIFS($D$8:$OR$8,$D$9:$OR$9,AE$17)</f>
        <v>1.3475454751953311E-3</v>
      </c>
      <c r="AF419" s="148" cm="1">
        <f t="array" ref="AF419">SUMPRODUCT('BEA Requirements Table'!$D408:$OR408,$D$8:$OR$8*($D$9:$OR$9=AF$17))/SUMIFS($D$8:$OR$8,$D$9:$OR$9,AF$17)</f>
        <v>8.1820235044523378E-4</v>
      </c>
      <c r="AG419" s="148" cm="1">
        <f t="array" ref="AG419">SUMPRODUCT('BEA Requirements Table'!$D408:$OR408,$D$8:$OR$8*($D$9:$OR$9=AG$17))/SUMIFS($D$8:$OR$8,$D$9:$OR$9,AG$17)</f>
        <v>9.4466982932458717E-4</v>
      </c>
      <c r="AH419" s="148" cm="1">
        <f t="array" ref="AH419">SUMPRODUCT('BEA Requirements Table'!$D408:$OR408,$D$8:$OR$8*($D$9:$OR$9=AH$17))/SUMIFS($D$8:$OR$8,$D$9:$OR$9,AH$17)</f>
        <v>1.244561211982721E-3</v>
      </c>
      <c r="AI419" s="148" cm="1">
        <f t="array" ref="AI419">SUMPRODUCT('BEA Requirements Table'!$D408:$OR408,$D$8:$OR$8*($D$9:$OR$9=AI$17))/SUMIFS($D$8:$OR$8,$D$9:$OR$9,AI$17)</f>
        <v>5.1384874467192223E-4</v>
      </c>
      <c r="AJ419" s="148" cm="1">
        <f t="array" ref="AJ419">SUMPRODUCT('BEA Requirements Table'!$D408:$OR408,$D$8:$OR$8*($D$9:$OR$9=AJ$17))/SUMIFS($D$8:$OR$8,$D$9:$OR$9,AJ$17)</f>
        <v>6.9953458440958163E-4</v>
      </c>
      <c r="AK419" s="148" cm="1">
        <f t="array" ref="AK419">SUMPRODUCT('BEA Requirements Table'!$D408:$OR408,$D$8:$OR$8*($D$9:$OR$9=AK$17))/SUMIFS($D$8:$OR$8,$D$9:$OR$9,AK$17)</f>
        <v>6.1311677822408536E-4</v>
      </c>
      <c r="AL419" s="148" cm="1">
        <f t="array" ref="AL419">SUMPRODUCT('BEA Requirements Table'!$D408:$OR408,$D$8:$OR$8*($D$9:$OR$9=AL$17))/SUMIFS($D$8:$OR$8,$D$9:$OR$9,AL$17)</f>
        <v>5.0275714943907716E-4</v>
      </c>
      <c r="AM419" s="148" cm="1">
        <f t="array" ref="AM419">SUMPRODUCT('BEA Requirements Table'!$D408:$OR408,$D$8:$OR$8*($D$9:$OR$9=AM$17))/SUMIFS($D$8:$OR$8,$D$9:$OR$9,AM$17)</f>
        <v>8.0377703390574712E-4</v>
      </c>
      <c r="AN419" s="148" cm="1">
        <f t="array" ref="AN419">SUMPRODUCT('BEA Requirements Table'!$D408:$OR408,$D$8:$OR$8*($D$9:$OR$9=AN$17))/SUMIFS($D$8:$OR$8,$D$9:$OR$9,AN$17)</f>
        <v>6.6212162784836618E-4</v>
      </c>
      <c r="AO419" s="148" cm="1">
        <f t="array" ref="AO419">SUMPRODUCT('BEA Requirements Table'!$D408:$OR408,$D$8:$OR$8*($D$9:$OR$9=AO$17))/SUMIFS($D$8:$OR$8,$D$9:$OR$9,AO$17)</f>
        <v>0.24187637591387573</v>
      </c>
      <c r="AP419" s="148" cm="1">
        <f t="array" ref="AP419">SUMPRODUCT('BEA Requirements Table'!$D408:$OR408,$D$8:$OR$8*($D$9:$OR$9=AP$17))/SUMIFS($D$8:$OR$8,$D$9:$OR$9,AP$17)</f>
        <v>8.8373199784905839E-4</v>
      </c>
      <c r="AQ419" s="148" cm="1">
        <f t="array" ref="AQ419">SUMPRODUCT('BEA Requirements Table'!$D408:$OR408,$D$8:$OR$8*($D$9:$OR$9=AQ$17))/SUMIFS($D$8:$OR$8,$D$9:$OR$9,AQ$17)</f>
        <v>9.3750444727144474E-4</v>
      </c>
      <c r="AR419" s="148" cm="1">
        <f t="array" ref="AR419">SUMPRODUCT('BEA Requirements Table'!$D408:$OR408,$D$8:$OR$8*($D$9:$OR$9=AR$17))/SUMIFS($D$8:$OR$8,$D$9:$OR$9,AR$17)</f>
        <v>1.3785823126173434E-3</v>
      </c>
      <c r="AS419" s="148" cm="1">
        <f t="array" ref="AS419">SUMPRODUCT('BEA Requirements Table'!$D408:$OR408,$D$8:$OR$8*($D$9:$OR$9=AS$17))/SUMIFS($D$8:$OR$8,$D$9:$OR$9,AS$17)</f>
        <v>0</v>
      </c>
      <c r="OS419" s="148"/>
      <c r="OT419" s="148"/>
      <c r="OU419" s="148"/>
      <c r="OV419" s="148"/>
    </row>
    <row r="420" spans="1:412">
      <c r="A420" s="155" t="s">
        <v>869</v>
      </c>
      <c r="B420" s="155">
        <v>14786</v>
      </c>
      <c r="C420" s="155" t="str">
        <v>ISIC 84</v>
      </c>
      <c r="D420" s="148" cm="1">
        <f t="array" ref="D420">SUMPRODUCT('BEA Requirements Table'!$D409:$OR409,$D$8:$OR$8*($D$9:$OR$9=D$17))/SUMIFS($D$8:$OR$8,$D$9:$OR$9,D$17)</f>
        <v>1.6079442158356444E-4</v>
      </c>
      <c r="E420" s="148" cm="1">
        <f t="array" ref="E420">SUMPRODUCT('BEA Requirements Table'!$D409:$OR409,$D$8:$OR$8*($D$9:$OR$9=E$17))/SUMIFS($D$8:$OR$8,$D$9:$OR$9,E$17)</f>
        <v>1.7930000000000002E-4</v>
      </c>
      <c r="F420" s="148" cm="1">
        <f t="array" ref="F420">SUMPRODUCT('BEA Requirements Table'!$D409:$OR409,$D$8:$OR$8*($D$9:$OR$9=F$17))/SUMIFS($D$8:$OR$8,$D$9:$OR$9,F$17)</f>
        <v>1.025E-4</v>
      </c>
      <c r="G420" s="148" cm="1">
        <f t="array" ref="G420">SUMPRODUCT('BEA Requirements Table'!$D409:$OR409,$D$8:$OR$8*($D$9:$OR$9=G$17))/SUMIFS($D$8:$OR$8,$D$9:$OR$9,G$17)</f>
        <v>1.6716829752452128E-4</v>
      </c>
      <c r="H420" s="148" cm="1">
        <f t="array" ref="H420">SUMPRODUCT('BEA Requirements Table'!$D409:$OR409,$D$8:$OR$8*($D$9:$OR$9=H$17))/SUMIFS($D$8:$OR$8,$D$9:$OR$9,H$17)</f>
        <v>3.2490054211776706E-4</v>
      </c>
      <c r="I420" s="148" cm="1">
        <f t="array" ref="I420">SUMPRODUCT('BEA Requirements Table'!$D409:$OR409,$D$8:$OR$8*($D$9:$OR$9=I$17))/SUMIFS($D$8:$OR$8,$D$9:$OR$9,I$17)</f>
        <v>2.2391386899898536E-4</v>
      </c>
      <c r="J420" s="148" cm="1">
        <f t="array" ref="J420">SUMPRODUCT('BEA Requirements Table'!$D409:$OR409,$D$8:$OR$8*($D$9:$OR$9=J$17))/SUMIFS($D$8:$OR$8,$D$9:$OR$9,J$17)</f>
        <v>1.9236830900415053E-4</v>
      </c>
      <c r="K420" s="148" cm="1">
        <f t="array" ref="K420">SUMPRODUCT('BEA Requirements Table'!$D409:$OR409,$D$8:$OR$8*($D$9:$OR$9=K$17))/SUMIFS($D$8:$OR$8,$D$9:$OR$9,K$17)</f>
        <v>3.091115721633513E-4</v>
      </c>
      <c r="L420" s="148" cm="1">
        <f t="array" ref="L420">SUMPRODUCT('BEA Requirements Table'!$D409:$OR409,$D$8:$OR$8*($D$9:$OR$9=L$17))/SUMIFS($D$8:$OR$8,$D$9:$OR$9,L$17)</f>
        <v>3.1054663464658922E-4</v>
      </c>
      <c r="M420" s="148" cm="1">
        <f t="array" ref="M420">SUMPRODUCT('BEA Requirements Table'!$D409:$OR409,$D$8:$OR$8*($D$9:$OR$9=M$17))/SUMIFS($D$8:$OR$8,$D$9:$OR$9,M$17)</f>
        <v>7.8148758375892776E-5</v>
      </c>
      <c r="N420" s="148" cm="1">
        <f t="array" ref="N420">SUMPRODUCT('BEA Requirements Table'!$D409:$OR409,$D$8:$OR$8*($D$9:$OR$9=N$17))/SUMIFS($D$8:$OR$8,$D$9:$OR$9,N$17)</f>
        <v>1.8133647890695805E-4</v>
      </c>
      <c r="O420" s="148" cm="1">
        <f t="array" ref="O420">SUMPRODUCT('BEA Requirements Table'!$D409:$OR409,$D$8:$OR$8*($D$9:$OR$9=O$17))/SUMIFS($D$8:$OR$8,$D$9:$OR$9,O$17)</f>
        <v>8.8476911270139207E-5</v>
      </c>
      <c r="P420" s="148" cm="1">
        <f t="array" ref="P420">SUMPRODUCT('BEA Requirements Table'!$D409:$OR409,$D$8:$OR$8*($D$9:$OR$9=P$17))/SUMIFS($D$8:$OR$8,$D$9:$OR$9,P$17)</f>
        <v>3.0634531052081693E-4</v>
      </c>
      <c r="Q420" s="148" cm="1">
        <f t="array" ref="Q420">SUMPRODUCT('BEA Requirements Table'!$D409:$OR409,$D$8:$OR$8*($D$9:$OR$9=Q$17))/SUMIFS($D$8:$OR$8,$D$9:$OR$9,Q$17)</f>
        <v>3.4719999999999998E-4</v>
      </c>
      <c r="R420" s="148" cm="1">
        <f t="array" ref="R420">SUMPRODUCT('BEA Requirements Table'!$D409:$OR409,$D$8:$OR$8*($D$9:$OR$9=R$17))/SUMIFS($D$8:$OR$8,$D$9:$OR$9,R$17)</f>
        <v>4.0290167805109172E-4</v>
      </c>
      <c r="S420" s="148" cm="1">
        <f t="array" ref="S420">SUMPRODUCT('BEA Requirements Table'!$D409:$OR409,$D$8:$OR$8*($D$9:$OR$9=S$17))/SUMIFS($D$8:$OR$8,$D$9:$OR$9,S$17)</f>
        <v>3.1455549436795998E-4</v>
      </c>
      <c r="T420" s="148" cm="1">
        <f t="array" ref="T420">SUMPRODUCT('BEA Requirements Table'!$D409:$OR409,$D$8:$OR$8*($D$9:$OR$9=T$17))/SUMIFS($D$8:$OR$8,$D$9:$OR$9,T$17)</f>
        <v>2.0270644628395969E-4</v>
      </c>
      <c r="U420" s="148" cm="1">
        <f t="array" ref="U420">SUMPRODUCT('BEA Requirements Table'!$D409:$OR409,$D$8:$OR$8*($D$9:$OR$9=U$17))/SUMIFS($D$8:$OR$8,$D$9:$OR$9,U$17)</f>
        <v>3.1682311534918998E-4</v>
      </c>
      <c r="V420" s="148" cm="1">
        <f t="array" ref="V420">SUMPRODUCT('BEA Requirements Table'!$D409:$OR409,$D$8:$OR$8*($D$9:$OR$9=V$17))/SUMIFS($D$8:$OR$8,$D$9:$OR$9,V$17)</f>
        <v>9.1540710055826441E-5</v>
      </c>
      <c r="W420" s="148" cm="1">
        <f t="array" ref="W420">SUMPRODUCT('BEA Requirements Table'!$D409:$OR409,$D$8:$OR$8*($D$9:$OR$9=W$17))/SUMIFS($D$8:$OR$8,$D$9:$OR$9,W$17)</f>
        <v>1.5979477721850873E-4</v>
      </c>
      <c r="X420" s="148" cm="1">
        <f t="array" ref="X420">SUMPRODUCT('BEA Requirements Table'!$D409:$OR409,$D$8:$OR$8*($D$9:$OR$9=X$17))/SUMIFS($D$8:$OR$8,$D$9:$OR$9,X$17)</f>
        <v>2.4936494643391623E-4</v>
      </c>
      <c r="Y420" s="148" cm="1">
        <f t="array" ref="Y420">SUMPRODUCT('BEA Requirements Table'!$D409:$OR409,$D$8:$OR$8*($D$9:$OR$9=Y$17))/SUMIFS($D$8:$OR$8,$D$9:$OR$9,Y$17)</f>
        <v>2.256446945231084E-4</v>
      </c>
      <c r="Z420" s="148" cm="1">
        <f t="array" ref="Z420">SUMPRODUCT('BEA Requirements Table'!$D409:$OR409,$D$8:$OR$8*($D$9:$OR$9=Z$17))/SUMIFS($D$8:$OR$8,$D$9:$OR$9,Z$17)</f>
        <v>1.5223257408051338E-4</v>
      </c>
      <c r="AA420" s="148" cm="1">
        <f t="array" ref="AA420">SUMPRODUCT('BEA Requirements Table'!$D409:$OR409,$D$8:$OR$8*($D$9:$OR$9=AA$17))/SUMIFS($D$8:$OR$8,$D$9:$OR$9,AA$17)</f>
        <v>2.8709964010073096E-4</v>
      </c>
      <c r="AB420" s="148" cm="1">
        <f t="array" ref="AB420">SUMPRODUCT('BEA Requirements Table'!$D409:$OR409,$D$8:$OR$8*($D$9:$OR$9=AB$17))/SUMIFS($D$8:$OR$8,$D$9:$OR$9,AB$17)</f>
        <v>1.763E-4</v>
      </c>
      <c r="AC420" s="148" cm="1">
        <f t="array" ref="AC420">SUMPRODUCT('BEA Requirements Table'!$D409:$OR409,$D$8:$OR$8*($D$9:$OR$9=AC$17))/SUMIFS($D$8:$OR$8,$D$9:$OR$9,AC$17)</f>
        <v>8.8650000000000003E-4</v>
      </c>
      <c r="AD420" s="148" cm="1">
        <f t="array" ref="AD420">SUMPRODUCT('BEA Requirements Table'!$D409:$OR409,$D$8:$OR$8*($D$9:$OR$9=AD$17))/SUMIFS($D$8:$OR$8,$D$9:$OR$9,AD$17)</f>
        <v>4.5319237467937552E-4</v>
      </c>
      <c r="AE420" s="148" cm="1">
        <f t="array" ref="AE420">SUMPRODUCT('BEA Requirements Table'!$D409:$OR409,$D$8:$OR$8*($D$9:$OR$9=AE$17))/SUMIFS($D$8:$OR$8,$D$9:$OR$9,AE$17)</f>
        <v>2.0030635056544918E-4</v>
      </c>
      <c r="AF420" s="148" cm="1">
        <f t="array" ref="AF420">SUMPRODUCT('BEA Requirements Table'!$D409:$OR409,$D$8:$OR$8*($D$9:$OR$9=AF$17))/SUMIFS($D$8:$OR$8,$D$9:$OR$9,AF$17)</f>
        <v>2.2121863517686653E-4</v>
      </c>
      <c r="AG420" s="148" cm="1">
        <f t="array" ref="AG420">SUMPRODUCT('BEA Requirements Table'!$D409:$OR409,$D$8:$OR$8*($D$9:$OR$9=AG$17))/SUMIFS($D$8:$OR$8,$D$9:$OR$9,AG$17)</f>
        <v>2.920262271218011E-4</v>
      </c>
      <c r="AH420" s="148" cm="1">
        <f t="array" ref="AH420">SUMPRODUCT('BEA Requirements Table'!$D409:$OR409,$D$8:$OR$8*($D$9:$OR$9=AH$17))/SUMIFS($D$8:$OR$8,$D$9:$OR$9,AH$17)</f>
        <v>2.8718714558303705E-4</v>
      </c>
      <c r="AI420" s="148" cm="1">
        <f t="array" ref="AI420">SUMPRODUCT('BEA Requirements Table'!$D409:$OR409,$D$8:$OR$8*($D$9:$OR$9=AI$17))/SUMIFS($D$8:$OR$8,$D$9:$OR$9,AI$17)</f>
        <v>2.9718113817106035E-4</v>
      </c>
      <c r="AJ420" s="148" cm="1">
        <f t="array" ref="AJ420">SUMPRODUCT('BEA Requirements Table'!$D409:$OR409,$D$8:$OR$8*($D$9:$OR$9=AJ$17))/SUMIFS($D$8:$OR$8,$D$9:$OR$9,AJ$17)</f>
        <v>4.3293406472896671E-4</v>
      </c>
      <c r="AK420" s="148" cm="1">
        <f t="array" ref="AK420">SUMPRODUCT('BEA Requirements Table'!$D409:$OR409,$D$8:$OR$8*($D$9:$OR$9=AK$17))/SUMIFS($D$8:$OR$8,$D$9:$OR$9,AK$17)</f>
        <v>7.9015600380683134E-4</v>
      </c>
      <c r="AL420" s="148" cm="1">
        <f t="array" ref="AL420">SUMPRODUCT('BEA Requirements Table'!$D409:$OR409,$D$8:$OR$8*($D$9:$OR$9=AL$17))/SUMIFS($D$8:$OR$8,$D$9:$OR$9,AL$17)</f>
        <v>5.3672676962239962E-4</v>
      </c>
      <c r="AM420" s="148" cm="1">
        <f t="array" ref="AM420">SUMPRODUCT('BEA Requirements Table'!$D409:$OR409,$D$8:$OR$8*($D$9:$OR$9=AM$17))/SUMIFS($D$8:$OR$8,$D$9:$OR$9,AM$17)</f>
        <v>2.8219206015596881E-4</v>
      </c>
      <c r="AN420" s="148" cm="1">
        <f t="array" ref="AN420">SUMPRODUCT('BEA Requirements Table'!$D409:$OR409,$D$8:$OR$8*($D$9:$OR$9=AN$17))/SUMIFS($D$8:$OR$8,$D$9:$OR$9,AN$17)</f>
        <v>5.9599408787021368E-4</v>
      </c>
      <c r="AO420" s="148" cm="1">
        <f t="array" ref="AO420">SUMPRODUCT('BEA Requirements Table'!$D409:$OR409,$D$8:$OR$8*($D$9:$OR$9=AO$17))/SUMIFS($D$8:$OR$8,$D$9:$OR$9,AO$17)</f>
        <v>5.2853650890899917E-3</v>
      </c>
      <c r="AP420" s="148" cm="1">
        <f t="array" ref="AP420">SUMPRODUCT('BEA Requirements Table'!$D409:$OR409,$D$8:$OR$8*($D$9:$OR$9=AP$17))/SUMIFS($D$8:$OR$8,$D$9:$OR$9,AP$17)</f>
        <v>3.9248149671851812E-4</v>
      </c>
      <c r="AQ420" s="148" cm="1">
        <f t="array" ref="AQ420">SUMPRODUCT('BEA Requirements Table'!$D409:$OR409,$D$8:$OR$8*($D$9:$OR$9=AQ$17))/SUMIFS($D$8:$OR$8,$D$9:$OR$9,AQ$17)</f>
        <v>4.9196056941852757E-4</v>
      </c>
      <c r="AR420" s="148" cm="1">
        <f t="array" ref="AR420">SUMPRODUCT('BEA Requirements Table'!$D409:$OR409,$D$8:$OR$8*($D$9:$OR$9=AR$17))/SUMIFS($D$8:$OR$8,$D$9:$OR$9,AR$17)</f>
        <v>1.5345080645097267E-3</v>
      </c>
      <c r="AS420" s="148" cm="1">
        <f t="array" ref="AS420">SUMPRODUCT('BEA Requirements Table'!$D409:$OR409,$D$8:$OR$8*($D$9:$OR$9=AS$17))/SUMIFS($D$8:$OR$8,$D$9:$OR$9,AS$17)</f>
        <v>0</v>
      </c>
      <c r="OS420" s="148"/>
      <c r="OT420" s="148"/>
      <c r="OU420" s="148"/>
      <c r="OV420" s="148"/>
    </row>
    <row r="421" spans="1:412">
      <c r="A421" s="155" t="s">
        <v>871</v>
      </c>
      <c r="B421" s="155">
        <v>59665</v>
      </c>
      <c r="C421" s="155" t="str">
        <v>ISIC 84</v>
      </c>
      <c r="D421" s="148" cm="1">
        <f t="array" ref="D421">SUMPRODUCT('BEA Requirements Table'!$D410:$OR410,$D$8:$OR$8*($D$9:$OR$9=D$17))/SUMIFS($D$8:$OR$8,$D$9:$OR$9,D$17)</f>
        <v>2.3114534330386013E-3</v>
      </c>
      <c r="E421" s="148" cm="1">
        <f t="array" ref="E421">SUMPRODUCT('BEA Requirements Table'!$D410:$OR410,$D$8:$OR$8*($D$9:$OR$9=E$17))/SUMIFS($D$8:$OR$8,$D$9:$OR$9,E$17)</f>
        <v>4.9297000000000004E-3</v>
      </c>
      <c r="F421" s="148" cm="1">
        <f t="array" ref="F421">SUMPRODUCT('BEA Requirements Table'!$D410:$OR410,$D$8:$OR$8*($D$9:$OR$9=F$17))/SUMIFS($D$8:$OR$8,$D$9:$OR$9,F$17)</f>
        <v>2.2604000000000001E-3</v>
      </c>
      <c r="G421" s="148" cm="1">
        <f t="array" ref="G421">SUMPRODUCT('BEA Requirements Table'!$D410:$OR410,$D$8:$OR$8*($D$9:$OR$9=G$17))/SUMIFS($D$8:$OR$8,$D$9:$OR$9,G$17)</f>
        <v>7.9329576045072386E-3</v>
      </c>
      <c r="H421" s="148" cm="1">
        <f t="array" ref="H421">SUMPRODUCT('BEA Requirements Table'!$D410:$OR410,$D$8:$OR$8*($D$9:$OR$9=H$17))/SUMIFS($D$8:$OR$8,$D$9:$OR$9,H$17)</f>
        <v>7.8884791204936471E-4</v>
      </c>
      <c r="I421" s="148" cm="1">
        <f t="array" ref="I421">SUMPRODUCT('BEA Requirements Table'!$D410:$OR410,$D$8:$OR$8*($D$9:$OR$9=I$17))/SUMIFS($D$8:$OR$8,$D$9:$OR$9,I$17)</f>
        <v>3.3640269121025224E-3</v>
      </c>
      <c r="J421" s="148" cm="1">
        <f t="array" ref="J421">SUMPRODUCT('BEA Requirements Table'!$D410:$OR410,$D$8:$OR$8*($D$9:$OR$9=J$17))/SUMIFS($D$8:$OR$8,$D$9:$OR$9,J$17)</f>
        <v>4.8461714543863114E-3</v>
      </c>
      <c r="K421" s="148" cm="1">
        <f t="array" ref="K421">SUMPRODUCT('BEA Requirements Table'!$D410:$OR410,$D$8:$OR$8*($D$9:$OR$9=K$17))/SUMIFS($D$8:$OR$8,$D$9:$OR$9,K$17)</f>
        <v>4.8807082778707309E-3</v>
      </c>
      <c r="L421" s="148" cm="1">
        <f t="array" ref="L421">SUMPRODUCT('BEA Requirements Table'!$D410:$OR410,$D$8:$OR$8*($D$9:$OR$9=L$17))/SUMIFS($D$8:$OR$8,$D$9:$OR$9,L$17)</f>
        <v>5.8128295049232771E-3</v>
      </c>
      <c r="M421" s="148" cm="1">
        <f t="array" ref="M421">SUMPRODUCT('BEA Requirements Table'!$D410:$OR410,$D$8:$OR$8*($D$9:$OR$9=M$17))/SUMIFS($D$8:$OR$8,$D$9:$OR$9,M$17)</f>
        <v>1.7733357528223641E-3</v>
      </c>
      <c r="N421" s="148" cm="1">
        <f t="array" ref="N421">SUMPRODUCT('BEA Requirements Table'!$D410:$OR410,$D$8:$OR$8*($D$9:$OR$9=N$17))/SUMIFS($D$8:$OR$8,$D$9:$OR$9,N$17)</f>
        <v>4.5098819795140127E-3</v>
      </c>
      <c r="O421" s="148" cm="1">
        <f t="array" ref="O421">SUMPRODUCT('BEA Requirements Table'!$D410:$OR410,$D$8:$OR$8*($D$9:$OR$9=O$17))/SUMIFS($D$8:$OR$8,$D$9:$OR$9,O$17)</f>
        <v>1.6217024797630221E-3</v>
      </c>
      <c r="P421" s="148" cm="1">
        <f t="array" ref="P421">SUMPRODUCT('BEA Requirements Table'!$D410:$OR410,$D$8:$OR$8*($D$9:$OR$9=P$17))/SUMIFS($D$8:$OR$8,$D$9:$OR$9,P$17)</f>
        <v>5.5671192955610823E-3</v>
      </c>
      <c r="Q421" s="148" cm="1">
        <f t="array" ref="Q421">SUMPRODUCT('BEA Requirements Table'!$D410:$OR410,$D$8:$OR$8*($D$9:$OR$9=Q$17))/SUMIFS($D$8:$OR$8,$D$9:$OR$9,Q$17)</f>
        <v>7.7768999999999998E-3</v>
      </c>
      <c r="R421" s="148" cm="1">
        <f t="array" ref="R421">SUMPRODUCT('BEA Requirements Table'!$D410:$OR410,$D$8:$OR$8*($D$9:$OR$9=R$17))/SUMIFS($D$8:$OR$8,$D$9:$OR$9,R$17)</f>
        <v>5.941051156210104E-3</v>
      </c>
      <c r="S421" s="148" cm="1">
        <f t="array" ref="S421">SUMPRODUCT('BEA Requirements Table'!$D410:$OR410,$D$8:$OR$8*($D$9:$OR$9=S$17))/SUMIFS($D$8:$OR$8,$D$9:$OR$9,S$17)</f>
        <v>6.2621476095118889E-3</v>
      </c>
      <c r="T421" s="148" cm="1">
        <f t="array" ref="T421">SUMPRODUCT('BEA Requirements Table'!$D410:$OR410,$D$8:$OR$8*($D$9:$OR$9=T$17))/SUMIFS($D$8:$OR$8,$D$9:$OR$9,T$17)</f>
        <v>7.3748820949525052E-3</v>
      </c>
      <c r="U421" s="148" cm="1">
        <f t="array" ref="U421">SUMPRODUCT('BEA Requirements Table'!$D410:$OR410,$D$8:$OR$8*($D$9:$OR$9=U$17))/SUMIFS($D$8:$OR$8,$D$9:$OR$9,U$17)</f>
        <v>3.8032048000758529E-3</v>
      </c>
      <c r="V421" s="148" cm="1">
        <f t="array" ref="V421">SUMPRODUCT('BEA Requirements Table'!$D410:$OR410,$D$8:$OR$8*($D$9:$OR$9=V$17))/SUMIFS($D$8:$OR$8,$D$9:$OR$9,V$17)</f>
        <v>1.4257117393823759E-3</v>
      </c>
      <c r="W421" s="148" cm="1">
        <f t="array" ref="W421">SUMPRODUCT('BEA Requirements Table'!$D410:$OR410,$D$8:$OR$8*($D$9:$OR$9=W$17))/SUMIFS($D$8:$OR$8,$D$9:$OR$9,W$17)</f>
        <v>2.6314974476831696E-3</v>
      </c>
      <c r="X421" s="148" cm="1">
        <f t="array" ref="X421">SUMPRODUCT('BEA Requirements Table'!$D410:$OR410,$D$8:$OR$8*($D$9:$OR$9=X$17))/SUMIFS($D$8:$OR$8,$D$9:$OR$9,X$17)</f>
        <v>2.4460760099142402E-3</v>
      </c>
      <c r="Y421" s="148" cm="1">
        <f t="array" ref="Y421">SUMPRODUCT('BEA Requirements Table'!$D410:$OR410,$D$8:$OR$8*($D$9:$OR$9=Y$17))/SUMIFS($D$8:$OR$8,$D$9:$OR$9,Y$17)</f>
        <v>2.9025033522841331E-3</v>
      </c>
      <c r="Z421" s="148" cm="1">
        <f t="array" ref="Z421">SUMPRODUCT('BEA Requirements Table'!$D410:$OR410,$D$8:$OR$8*($D$9:$OR$9=Z$17))/SUMIFS($D$8:$OR$8,$D$9:$OR$9,Z$17)</f>
        <v>1.7437387824871496E-3</v>
      </c>
      <c r="AA421" s="148" cm="1">
        <f t="array" ref="AA421">SUMPRODUCT('BEA Requirements Table'!$D410:$OR410,$D$8:$OR$8*($D$9:$OR$9=AA$17))/SUMIFS($D$8:$OR$8,$D$9:$OR$9,AA$17)</f>
        <v>2.1872017563356206E-3</v>
      </c>
      <c r="AB421" s="148" cm="1">
        <f t="array" ref="AB421">SUMPRODUCT('BEA Requirements Table'!$D410:$OR410,$D$8:$OR$8*($D$9:$OR$9=AB$17))/SUMIFS($D$8:$OR$8,$D$9:$OR$9,AB$17)</f>
        <v>6.5491999999999998E-3</v>
      </c>
      <c r="AC421" s="148" cm="1">
        <f t="array" ref="AC421">SUMPRODUCT('BEA Requirements Table'!$D410:$OR410,$D$8:$OR$8*($D$9:$OR$9=AC$17))/SUMIFS($D$8:$OR$8,$D$9:$OR$9,AC$17)</f>
        <v>2.5271999999999998E-3</v>
      </c>
      <c r="AD421" s="148" cm="1">
        <f t="array" ref="AD421">SUMPRODUCT('BEA Requirements Table'!$D410:$OR410,$D$8:$OR$8*($D$9:$OR$9=AD$17))/SUMIFS($D$8:$OR$8,$D$9:$OR$9,AD$17)</f>
        <v>1.8673997276671204E-3</v>
      </c>
      <c r="AE421" s="148" cm="1">
        <f t="array" ref="AE421">SUMPRODUCT('BEA Requirements Table'!$D410:$OR410,$D$8:$OR$8*($D$9:$OR$9=AE$17))/SUMIFS($D$8:$OR$8,$D$9:$OR$9,AE$17)</f>
        <v>1.7538764708293813E-3</v>
      </c>
      <c r="AF421" s="148" cm="1">
        <f t="array" ref="AF421">SUMPRODUCT('BEA Requirements Table'!$D410:$OR410,$D$8:$OR$8*($D$9:$OR$9=AF$17))/SUMIFS($D$8:$OR$8,$D$9:$OR$9,AF$17)</f>
        <v>3.6077414314363552E-3</v>
      </c>
      <c r="AG421" s="148" cm="1">
        <f t="array" ref="AG421">SUMPRODUCT('BEA Requirements Table'!$D410:$OR410,$D$8:$OR$8*($D$9:$OR$9=AG$17))/SUMIFS($D$8:$OR$8,$D$9:$OR$9,AG$17)</f>
        <v>3.3382953165492389E-3</v>
      </c>
      <c r="AH421" s="148" cm="1">
        <f t="array" ref="AH421">SUMPRODUCT('BEA Requirements Table'!$D410:$OR410,$D$8:$OR$8*($D$9:$OR$9=AH$17))/SUMIFS($D$8:$OR$8,$D$9:$OR$9,AH$17)</f>
        <v>5.9525035176391907E-3</v>
      </c>
      <c r="AI421" s="148" cm="1">
        <f t="array" ref="AI421">SUMPRODUCT('BEA Requirements Table'!$D410:$OR410,$D$8:$OR$8*($D$9:$OR$9=AI$17))/SUMIFS($D$8:$OR$8,$D$9:$OR$9,AI$17)</f>
        <v>1.0700922354862988E-3</v>
      </c>
      <c r="AJ421" s="148" cm="1">
        <f t="array" ref="AJ421">SUMPRODUCT('BEA Requirements Table'!$D410:$OR410,$D$8:$OR$8*($D$9:$OR$9=AJ$17))/SUMIFS($D$8:$OR$8,$D$9:$OR$9,AJ$17)</f>
        <v>1.6983711038001759E-3</v>
      </c>
      <c r="AK421" s="148" cm="1">
        <f t="array" ref="AK421">SUMPRODUCT('BEA Requirements Table'!$D410:$OR410,$D$8:$OR$8*($D$9:$OR$9=AK$17))/SUMIFS($D$8:$OR$8,$D$9:$OR$9,AK$17)</f>
        <v>1.2444204916340681E-3</v>
      </c>
      <c r="AL421" s="148" cm="1">
        <f t="array" ref="AL421">SUMPRODUCT('BEA Requirements Table'!$D410:$OR410,$D$8:$OR$8*($D$9:$OR$9=AL$17))/SUMIFS($D$8:$OR$8,$D$9:$OR$9,AL$17)</f>
        <v>9.6529738687106919E-4</v>
      </c>
      <c r="AM421" s="148" cm="1">
        <f t="array" ref="AM421">SUMPRODUCT('BEA Requirements Table'!$D410:$OR410,$D$8:$OR$8*($D$9:$OR$9=AM$17))/SUMIFS($D$8:$OR$8,$D$9:$OR$9,AM$17)</f>
        <v>3.0136864406972281E-3</v>
      </c>
      <c r="AN421" s="148" cm="1">
        <f t="array" ref="AN421">SUMPRODUCT('BEA Requirements Table'!$D410:$OR410,$D$8:$OR$8*($D$9:$OR$9=AN$17))/SUMIFS($D$8:$OR$8,$D$9:$OR$9,AN$17)</f>
        <v>1.6270266447199516E-3</v>
      </c>
      <c r="AO421" s="148" cm="1">
        <f t="array" ref="AO421">SUMPRODUCT('BEA Requirements Table'!$D410:$OR410,$D$8:$OR$8*($D$9:$OR$9=AO$17))/SUMIFS($D$8:$OR$8,$D$9:$OR$9,AO$17)</f>
        <v>1.8503055642854632E-2</v>
      </c>
      <c r="AP421" s="148" cm="1">
        <f t="array" ref="AP421">SUMPRODUCT('BEA Requirements Table'!$D410:$OR410,$D$8:$OR$8*($D$9:$OR$9=AP$17))/SUMIFS($D$8:$OR$8,$D$9:$OR$9,AP$17)</f>
        <v>1.6495693717565811E-3</v>
      </c>
      <c r="AQ421" s="148" cm="1">
        <f t="array" ref="AQ421">SUMPRODUCT('BEA Requirements Table'!$D410:$OR410,$D$8:$OR$8*($D$9:$OR$9=AQ$17))/SUMIFS($D$8:$OR$8,$D$9:$OR$9,AQ$17)</f>
        <v>2.202676568967203E-3</v>
      </c>
      <c r="AR421" s="148" cm="1">
        <f t="array" ref="AR421">SUMPRODUCT('BEA Requirements Table'!$D410:$OR410,$D$8:$OR$8*($D$9:$OR$9=AR$17))/SUMIFS($D$8:$OR$8,$D$9:$OR$9,AR$17)</f>
        <v>2.7736670060453062E-3</v>
      </c>
      <c r="AS421" s="148" cm="1">
        <f t="array" ref="AS421">SUMPRODUCT('BEA Requirements Table'!$D410:$OR410,$D$8:$OR$8*($D$9:$OR$9=AS$17))/SUMIFS($D$8:$OR$8,$D$9:$OR$9,AS$17)</f>
        <v>0</v>
      </c>
      <c r="OS421" s="148"/>
      <c r="OT421" s="148"/>
      <c r="OU421" s="148"/>
      <c r="OV421" s="148"/>
    </row>
    <row r="422" spans="1:412">
      <c r="A422" s="155" t="s">
        <v>873</v>
      </c>
      <c r="B422" s="155">
        <v>241279</v>
      </c>
      <c r="C422" s="155" t="str">
        <v>ISIC 84</v>
      </c>
      <c r="D422" s="148" cm="1">
        <f t="array" ref="D422">SUMPRODUCT('BEA Requirements Table'!$D411:$OR411,$D$8:$OR$8*($D$9:$OR$9=D$17))/SUMIFS($D$8:$OR$8,$D$9:$OR$9,D$17)</f>
        <v>9.1703841278935987E-3</v>
      </c>
      <c r="E422" s="148" cm="1">
        <f t="array" ref="E422">SUMPRODUCT('BEA Requirements Table'!$D411:$OR411,$D$8:$OR$8*($D$9:$OR$9=E$17))/SUMIFS($D$8:$OR$8,$D$9:$OR$9,E$17)</f>
        <v>3.0144E-3</v>
      </c>
      <c r="F422" s="148" cm="1">
        <f t="array" ref="F422">SUMPRODUCT('BEA Requirements Table'!$D411:$OR411,$D$8:$OR$8*($D$9:$OR$9=F$17))/SUMIFS($D$8:$OR$8,$D$9:$OR$9,F$17)</f>
        <v>6.9347999999999996E-3</v>
      </c>
      <c r="G422" s="148" cm="1">
        <f t="array" ref="G422">SUMPRODUCT('BEA Requirements Table'!$D411:$OR411,$D$8:$OR$8*($D$9:$OR$9=G$17))/SUMIFS($D$8:$OR$8,$D$9:$OR$9,G$17)</f>
        <v>5.6019032928538064E-3</v>
      </c>
      <c r="H422" s="148" cm="1">
        <f t="array" ref="H422">SUMPRODUCT('BEA Requirements Table'!$D411:$OR411,$D$8:$OR$8*($D$9:$OR$9=H$17))/SUMIFS($D$8:$OR$8,$D$9:$OR$9,H$17)</f>
        <v>1.5843064910630292E-3</v>
      </c>
      <c r="I422" s="148" cm="1">
        <f t="array" ref="I422">SUMPRODUCT('BEA Requirements Table'!$D411:$OR411,$D$8:$OR$8*($D$9:$OR$9=I$17))/SUMIFS($D$8:$OR$8,$D$9:$OR$9,I$17)</f>
        <v>7.3352640167224587E-3</v>
      </c>
      <c r="J422" s="148" cm="1">
        <f t="array" ref="J422">SUMPRODUCT('BEA Requirements Table'!$D411:$OR411,$D$8:$OR$8*($D$9:$OR$9=J$17))/SUMIFS($D$8:$OR$8,$D$9:$OR$9,J$17)</f>
        <v>5.8183649490357731E-3</v>
      </c>
      <c r="K422" s="148" cm="1">
        <f t="array" ref="K422">SUMPRODUCT('BEA Requirements Table'!$D411:$OR411,$D$8:$OR$8*($D$9:$OR$9=K$17))/SUMIFS($D$8:$OR$8,$D$9:$OR$9,K$17)</f>
        <v>5.702815571667596E-3</v>
      </c>
      <c r="L422" s="148" cm="1">
        <f t="array" ref="L422">SUMPRODUCT('BEA Requirements Table'!$D411:$OR411,$D$8:$OR$8*($D$9:$OR$9=L$17))/SUMIFS($D$8:$OR$8,$D$9:$OR$9,L$17)</f>
        <v>6.5024647249722241E-3</v>
      </c>
      <c r="M422" s="148" cm="1">
        <f t="array" ref="M422">SUMPRODUCT('BEA Requirements Table'!$D411:$OR411,$D$8:$OR$8*($D$9:$OR$9=M$17))/SUMIFS($D$8:$OR$8,$D$9:$OR$9,M$17)</f>
        <v>3.7170815580360572E-3</v>
      </c>
      <c r="N422" s="148" cm="1">
        <f t="array" ref="N422">SUMPRODUCT('BEA Requirements Table'!$D411:$OR411,$D$8:$OR$8*($D$9:$OR$9=N$17))/SUMIFS($D$8:$OR$8,$D$9:$OR$9,N$17)</f>
        <v>8.6761051153405495E-3</v>
      </c>
      <c r="O422" s="148" cm="1">
        <f t="array" ref="O422">SUMPRODUCT('BEA Requirements Table'!$D411:$OR411,$D$8:$OR$8*($D$9:$OR$9=O$17))/SUMIFS($D$8:$OR$8,$D$9:$OR$9,O$17)</f>
        <v>2.9135443820389492E-3</v>
      </c>
      <c r="P422" s="148" cm="1">
        <f t="array" ref="P422">SUMPRODUCT('BEA Requirements Table'!$D411:$OR411,$D$8:$OR$8*($D$9:$OR$9=P$17))/SUMIFS($D$8:$OR$8,$D$9:$OR$9,P$17)</f>
        <v>5.7959748425899377E-3</v>
      </c>
      <c r="Q422" s="148" cm="1">
        <f t="array" ref="Q422">SUMPRODUCT('BEA Requirements Table'!$D411:$OR411,$D$8:$OR$8*($D$9:$OR$9=Q$17))/SUMIFS($D$8:$OR$8,$D$9:$OR$9,Q$17)</f>
        <v>7.4423000000000007E-3</v>
      </c>
      <c r="R422" s="148" cm="1">
        <f t="array" ref="R422">SUMPRODUCT('BEA Requirements Table'!$D411:$OR411,$D$8:$OR$8*($D$9:$OR$9=R$17))/SUMIFS($D$8:$OR$8,$D$9:$OR$9,R$17)</f>
        <v>7.7085236743396389E-3</v>
      </c>
      <c r="S422" s="148" cm="1">
        <f t="array" ref="S422">SUMPRODUCT('BEA Requirements Table'!$D411:$OR411,$D$8:$OR$8*($D$9:$OR$9=S$17))/SUMIFS($D$8:$OR$8,$D$9:$OR$9,S$17)</f>
        <v>6.1509384981226533E-3</v>
      </c>
      <c r="T422" s="148" cm="1">
        <f t="array" ref="T422">SUMPRODUCT('BEA Requirements Table'!$D411:$OR411,$D$8:$OR$8*($D$9:$OR$9=T$17))/SUMIFS($D$8:$OR$8,$D$9:$OR$9,T$17)</f>
        <v>4.9172291887378565E-3</v>
      </c>
      <c r="U422" s="148" cm="1">
        <f t="array" ref="U422">SUMPRODUCT('BEA Requirements Table'!$D411:$OR411,$D$8:$OR$8*($D$9:$OR$9=U$17))/SUMIFS($D$8:$OR$8,$D$9:$OR$9,U$17)</f>
        <v>4.4531435953838652E-3</v>
      </c>
      <c r="V422" s="148" cm="1">
        <f t="array" ref="V422">SUMPRODUCT('BEA Requirements Table'!$D411:$OR411,$D$8:$OR$8*($D$9:$OR$9=V$17))/SUMIFS($D$8:$OR$8,$D$9:$OR$9,V$17)</f>
        <v>1.6895994504981982E-3</v>
      </c>
      <c r="W422" s="148" cm="1">
        <f t="array" ref="W422">SUMPRODUCT('BEA Requirements Table'!$D411:$OR411,$D$8:$OR$8*($D$9:$OR$9=W$17))/SUMIFS($D$8:$OR$8,$D$9:$OR$9,W$17)</f>
        <v>3.2254552324922714E-3</v>
      </c>
      <c r="X422" s="148" cm="1">
        <f t="array" ref="X422">SUMPRODUCT('BEA Requirements Table'!$D411:$OR411,$D$8:$OR$8*($D$9:$OR$9=X$17))/SUMIFS($D$8:$OR$8,$D$9:$OR$9,X$17)</f>
        <v>3.1478905327419759E-3</v>
      </c>
      <c r="Y422" s="148" cm="1">
        <f t="array" ref="Y422">SUMPRODUCT('BEA Requirements Table'!$D411:$OR411,$D$8:$OR$8*($D$9:$OR$9=Y$17))/SUMIFS($D$8:$OR$8,$D$9:$OR$9,Y$17)</f>
        <v>3.6739247375181007E-3</v>
      </c>
      <c r="Z422" s="148" cm="1">
        <f t="array" ref="Z422">SUMPRODUCT('BEA Requirements Table'!$D411:$OR411,$D$8:$OR$8*($D$9:$OR$9=Z$17))/SUMIFS($D$8:$OR$8,$D$9:$OR$9,Z$17)</f>
        <v>2.0726445798231095E-3</v>
      </c>
      <c r="AA422" s="148" cm="1">
        <f t="array" ref="AA422">SUMPRODUCT('BEA Requirements Table'!$D411:$OR411,$D$8:$OR$8*($D$9:$OR$9=AA$17))/SUMIFS($D$8:$OR$8,$D$9:$OR$9,AA$17)</f>
        <v>3.5076877229829159E-3</v>
      </c>
      <c r="AB422" s="148" cm="1">
        <f t="array" ref="AB422">SUMPRODUCT('BEA Requirements Table'!$D411:$OR411,$D$8:$OR$8*($D$9:$OR$9=AB$17))/SUMIFS($D$8:$OR$8,$D$9:$OR$9,AB$17)</f>
        <v>3.45327E-2</v>
      </c>
      <c r="AC422" s="148" cm="1">
        <f t="array" ref="AC422">SUMPRODUCT('BEA Requirements Table'!$D411:$OR411,$D$8:$OR$8*($D$9:$OR$9=AC$17))/SUMIFS($D$8:$OR$8,$D$9:$OR$9,AC$17)</f>
        <v>4.3568000000000001E-3</v>
      </c>
      <c r="AD422" s="148" cm="1">
        <f t="array" ref="AD422">SUMPRODUCT('BEA Requirements Table'!$D411:$OR411,$D$8:$OR$8*($D$9:$OR$9=AD$17))/SUMIFS($D$8:$OR$8,$D$9:$OR$9,AD$17)</f>
        <v>7.0463449676472752E-3</v>
      </c>
      <c r="AE422" s="148" cm="1">
        <f t="array" ref="AE422">SUMPRODUCT('BEA Requirements Table'!$D411:$OR411,$D$8:$OR$8*($D$9:$OR$9=AE$17))/SUMIFS($D$8:$OR$8,$D$9:$OR$9,AE$17)</f>
        <v>2.8076607907716903E-3</v>
      </c>
      <c r="AF422" s="148" cm="1">
        <f t="array" ref="AF422">SUMPRODUCT('BEA Requirements Table'!$D411:$OR411,$D$8:$OR$8*($D$9:$OR$9=AF$17))/SUMIFS($D$8:$OR$8,$D$9:$OR$9,AF$17)</f>
        <v>5.5026639130067783E-3</v>
      </c>
      <c r="AG422" s="148" cm="1">
        <f t="array" ref="AG422">SUMPRODUCT('BEA Requirements Table'!$D411:$OR411,$D$8:$OR$8*($D$9:$OR$9=AG$17))/SUMIFS($D$8:$OR$8,$D$9:$OR$9,AG$17)</f>
        <v>1.0900227929523E-2</v>
      </c>
      <c r="AH422" s="148" cm="1">
        <f t="array" ref="AH422">SUMPRODUCT('BEA Requirements Table'!$D411:$OR411,$D$8:$OR$8*($D$9:$OR$9=AH$17))/SUMIFS($D$8:$OR$8,$D$9:$OR$9,AH$17)</f>
        <v>7.8996594163045358E-3</v>
      </c>
      <c r="AI422" s="148" cm="1">
        <f t="array" ref="AI422">SUMPRODUCT('BEA Requirements Table'!$D411:$OR411,$D$8:$OR$8*($D$9:$OR$9=AI$17))/SUMIFS($D$8:$OR$8,$D$9:$OR$9,AI$17)</f>
        <v>2.347504548418311E-3</v>
      </c>
      <c r="AJ422" s="148" cm="1">
        <f t="array" ref="AJ422">SUMPRODUCT('BEA Requirements Table'!$D411:$OR411,$D$8:$OR$8*($D$9:$OR$9=AJ$17))/SUMIFS($D$8:$OR$8,$D$9:$OR$9,AJ$17)</f>
        <v>4.1477173359797705E-3</v>
      </c>
      <c r="AK422" s="148" cm="1">
        <f t="array" ref="AK422">SUMPRODUCT('BEA Requirements Table'!$D411:$OR411,$D$8:$OR$8*($D$9:$OR$9=AK$17))/SUMIFS($D$8:$OR$8,$D$9:$OR$9,AK$17)</f>
        <v>2.7172864544334888E-3</v>
      </c>
      <c r="AL422" s="148" cm="1">
        <f t="array" ref="AL422">SUMPRODUCT('BEA Requirements Table'!$D411:$OR411,$D$8:$OR$8*($D$9:$OR$9=AL$17))/SUMIFS($D$8:$OR$8,$D$9:$OR$9,AL$17)</f>
        <v>2.7615640243939818E-3</v>
      </c>
      <c r="AM422" s="148" cm="1">
        <f t="array" ref="AM422">SUMPRODUCT('BEA Requirements Table'!$D411:$OR411,$D$8:$OR$8*($D$9:$OR$9=AM$17))/SUMIFS($D$8:$OR$8,$D$9:$OR$9,AM$17)</f>
        <v>3.499667538850156E-3</v>
      </c>
      <c r="AN422" s="148" cm="1">
        <f t="array" ref="AN422">SUMPRODUCT('BEA Requirements Table'!$D411:$OR411,$D$8:$OR$8*($D$9:$OR$9=AN$17))/SUMIFS($D$8:$OR$8,$D$9:$OR$9,AN$17)</f>
        <v>4.0663225939323432E-3</v>
      </c>
      <c r="AO422" s="148" cm="1">
        <f t="array" ref="AO422">SUMPRODUCT('BEA Requirements Table'!$D411:$OR411,$D$8:$OR$8*($D$9:$OR$9=AO$17))/SUMIFS($D$8:$OR$8,$D$9:$OR$9,AO$17)</f>
        <v>7.6785781982691925E-2</v>
      </c>
      <c r="AP422" s="148" cm="1">
        <f t="array" ref="AP422">SUMPRODUCT('BEA Requirements Table'!$D411:$OR411,$D$8:$OR$8*($D$9:$OR$9=AP$17))/SUMIFS($D$8:$OR$8,$D$9:$OR$9,AP$17)</f>
        <v>1.2635942115049464E-2</v>
      </c>
      <c r="AQ422" s="148" cm="1">
        <f t="array" ref="AQ422">SUMPRODUCT('BEA Requirements Table'!$D411:$OR411,$D$8:$OR$8*($D$9:$OR$9=AQ$17))/SUMIFS($D$8:$OR$8,$D$9:$OR$9,AQ$17)</f>
        <v>6.0834139307328469E-3</v>
      </c>
      <c r="AR422" s="148" cm="1">
        <f t="array" ref="AR422">SUMPRODUCT('BEA Requirements Table'!$D411:$OR411,$D$8:$OR$8*($D$9:$OR$9=AR$17))/SUMIFS($D$8:$OR$8,$D$9:$OR$9,AR$17)</f>
        <v>5.9393854924562678E-3</v>
      </c>
      <c r="AS422" s="148" cm="1">
        <f t="array" ref="AS422">SUMPRODUCT('BEA Requirements Table'!$D411:$OR411,$D$8:$OR$8*($D$9:$OR$9=AS$17))/SUMIFS($D$8:$OR$8,$D$9:$OR$9,AS$17)</f>
        <v>0</v>
      </c>
      <c r="OS422" s="148"/>
      <c r="OT422" s="148"/>
      <c r="OU422" s="148"/>
      <c r="OV422" s="148"/>
    </row>
    <row r="423" spans="1:412">
      <c r="OS423" s="148"/>
    </row>
    <row r="424" spans="1:412">
      <c r="OS424" s="148"/>
    </row>
    <row r="425" spans="1:412">
      <c r="A425" s="156" t="s">
        <v>1005</v>
      </c>
      <c r="B425" s="149"/>
      <c r="C425" s="149"/>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c r="AH425" s="150"/>
      <c r="AI425" s="150"/>
      <c r="AJ425" s="150"/>
      <c r="AK425" s="150"/>
      <c r="AL425" s="150"/>
      <c r="AM425" s="150"/>
      <c r="AN425" s="150"/>
      <c r="AO425" s="150"/>
      <c r="AP425" s="150"/>
      <c r="AQ425" s="150"/>
      <c r="AR425" s="150"/>
      <c r="AS425" s="150"/>
      <c r="OS425" s="148"/>
      <c r="OT425" s="148"/>
      <c r="OU425" s="148"/>
      <c r="OV425" s="148"/>
    </row>
    <row r="426" spans="1:412">
      <c r="A426" s="154" t="s">
        <v>134</v>
      </c>
      <c r="D426" s="153" t="s">
        <v>88</v>
      </c>
      <c r="E426" s="153" t="s">
        <v>1040</v>
      </c>
      <c r="F426" s="153" t="s">
        <v>1039</v>
      </c>
      <c r="G426" s="153" t="s">
        <v>89</v>
      </c>
      <c r="H426" s="153" t="s">
        <v>90</v>
      </c>
      <c r="I426" s="153" t="s">
        <v>91</v>
      </c>
      <c r="J426" s="153" t="s">
        <v>92</v>
      </c>
      <c r="K426" s="153" t="s">
        <v>93</v>
      </c>
      <c r="L426" s="153" t="s">
        <v>94</v>
      </c>
      <c r="M426" s="153" t="s">
        <v>95</v>
      </c>
      <c r="N426" s="153" t="s">
        <v>144</v>
      </c>
      <c r="O426" s="153" t="s">
        <v>145</v>
      </c>
      <c r="P426" s="153" t="s">
        <v>96</v>
      </c>
      <c r="Q426" s="153" t="s">
        <v>1052</v>
      </c>
      <c r="R426" s="153" t="s">
        <v>1053</v>
      </c>
      <c r="S426" s="153" t="s">
        <v>1054</v>
      </c>
      <c r="T426" s="153" t="s">
        <v>1055</v>
      </c>
      <c r="U426" s="153" t="s">
        <v>97</v>
      </c>
      <c r="V426" s="153" t="s">
        <v>98</v>
      </c>
      <c r="W426" s="153" t="s">
        <v>99</v>
      </c>
      <c r="X426" s="153" t="s">
        <v>100</v>
      </c>
      <c r="Y426" s="153" t="s">
        <v>101</v>
      </c>
      <c r="Z426" s="153" t="s">
        <v>102</v>
      </c>
      <c r="AA426" s="153" t="s">
        <v>103</v>
      </c>
      <c r="AB426" s="153" t="s">
        <v>1056</v>
      </c>
      <c r="AC426" s="153" t="s">
        <v>1057</v>
      </c>
      <c r="AD426" s="153" t="s">
        <v>1058</v>
      </c>
      <c r="AE426" s="153" t="s">
        <v>104</v>
      </c>
      <c r="AF426" s="153" t="s">
        <v>105</v>
      </c>
      <c r="AG426" s="153" t="s">
        <v>106</v>
      </c>
      <c r="AH426" s="153" t="s">
        <v>107</v>
      </c>
      <c r="AI426" s="153" t="s">
        <v>108</v>
      </c>
      <c r="AJ426" s="153" t="s">
        <v>109</v>
      </c>
      <c r="AK426" s="153" t="s">
        <v>110</v>
      </c>
      <c r="AL426" s="153" t="s">
        <v>111</v>
      </c>
      <c r="AM426" s="153" t="s">
        <v>112</v>
      </c>
      <c r="AN426" s="153" t="s">
        <v>113</v>
      </c>
      <c r="AO426" s="153" t="s">
        <v>114</v>
      </c>
      <c r="AP426" s="153" t="s">
        <v>115</v>
      </c>
      <c r="AQ426" s="153" t="s">
        <v>116</v>
      </c>
      <c r="AR426" s="153" t="s">
        <v>117</v>
      </c>
      <c r="AS426" s="153" t="s">
        <v>118</v>
      </c>
      <c r="OS426" s="148"/>
      <c r="OT426" s="148"/>
      <c r="OU426" s="148"/>
      <c r="OV426" s="148"/>
    </row>
    <row r="427" spans="1:412">
      <c r="A427" s="155" t="s">
        <v>88</v>
      </c>
      <c r="B427" s="148"/>
      <c r="C427" s="148"/>
      <c r="D427" s="148" cm="1">
        <f t="array" ref="D427">SUMPRODUCT(D$18:D$422,$B$18:$B$422*($C$18:$C$422=$A427))/SUMIFS($B$18:$B$422,$C$18:$C$422,$A427)</f>
        <v>0.15500144174665834</v>
      </c>
      <c r="E427" s="148" cm="1">
        <f t="array" ref="E427">SUMPRODUCT(E$18:E$422,$B$18:$B$422*($C$18:$C$422=$A427))/SUMIFS($B$18:$B$422,$C$18:$C$422,$A427)</f>
        <v>3.5354394866719618E-4</v>
      </c>
      <c r="F427" s="148" cm="1">
        <f t="array" ref="F427">SUMPRODUCT(F$18:F$422,$B$18:$B$422*($C$18:$C$422=$A427))/SUMIFS($B$18:$B$422,$C$18:$C$422,$A427)</f>
        <v>2.2726856484314983E-4</v>
      </c>
      <c r="G427" s="148" cm="1">
        <f t="array" ref="G427">SUMPRODUCT(G$18:G$422,$B$18:$B$422*($C$18:$C$422=$A427))/SUMIFS($B$18:$B$422,$C$18:$C$422,$A427)</f>
        <v>5.5464515862833235E-4</v>
      </c>
      <c r="H427" s="148" cm="1">
        <f t="array" ref="H427">SUMPRODUCT(H$18:H$422,$B$18:$B$422*($C$18:$C$422=$A427))/SUMIFS($B$18:$B$422,$C$18:$C$422,$A427)</f>
        <v>2.5712148839035633E-4</v>
      </c>
      <c r="I427" s="148" cm="1">
        <f t="array" ref="I427">SUMPRODUCT(I$18:I$422,$B$18:$B$422*($C$18:$C$422=$A427))/SUMIFS($B$18:$B$422,$C$18:$C$422,$A427)</f>
        <v>6.0403511671049445E-2</v>
      </c>
      <c r="J427" s="148" cm="1">
        <f t="array" ref="J427">SUMPRODUCT(J$18:J$422,$B$18:$B$422*($C$18:$C$422=$A427))/SUMIFS($B$18:$B$422,$C$18:$C$422,$A427)</f>
        <v>5.4912650507842132E-3</v>
      </c>
      <c r="K427" s="148" cm="1">
        <f t="array" ref="K427">SUMPRODUCT(K$18:K$422,$B$18:$B$422*($C$18:$C$422=$A427))/SUMIFS($B$18:$B$422,$C$18:$C$422,$A427)</f>
        <v>8.751929489000906E-3</v>
      </c>
      <c r="L427" s="148" cm="1">
        <f t="array" ref="L427">SUMPRODUCT(L$18:L$422,$B$18:$B$422*($C$18:$C$422=$A427))/SUMIFS($B$18:$B$422,$C$18:$C$422,$A427)</f>
        <v>3.6768315625248342E-3</v>
      </c>
      <c r="M427" s="148" cm="1">
        <f t="array" ref="M427">SUMPRODUCT(M$18:M$422,$B$18:$B$422*($C$18:$C$422=$A427))/SUMIFS($B$18:$B$422,$C$18:$C$422,$A427)</f>
        <v>4.6661351654116092E-4</v>
      </c>
      <c r="N427" s="148" cm="1">
        <f t="array" ref="N427">SUMPRODUCT(N$18:N$422,$B$18:$B$422*($C$18:$C$422=$A427))/SUMIFS($B$18:$B$422,$C$18:$C$422,$A427)</f>
        <v>1.1445708813489672E-2</v>
      </c>
      <c r="O427" s="148" cm="1">
        <f t="array" ref="O427">SUMPRODUCT(O$18:O$422,$B$18:$B$422*($C$18:$C$422=$A427))/SUMIFS($B$18:$B$422,$C$18:$C$422,$A427)</f>
        <v>2.1397937589827678E-3</v>
      </c>
      <c r="P427" s="148" cm="1">
        <f t="array" ref="P427">SUMPRODUCT(P$18:P$422,$B$18:$B$422*($C$18:$C$422=$A427))/SUMIFS($B$18:$B$422,$C$18:$C$422,$A427)</f>
        <v>2.5806439899589539E-3</v>
      </c>
      <c r="Q427" s="148" cm="1">
        <f t="array" ref="Q427">SUMPRODUCT(Q$18:Q$422,$B$18:$B$422*($C$18:$C$422=$A427))/SUMIFS($B$18:$B$422,$C$18:$C$422,$A427)</f>
        <v>4.8540449129477943E-4</v>
      </c>
      <c r="R427" s="148" cm="1">
        <f t="array" ref="R427">SUMPRODUCT(R$18:R$422,$B$18:$B$422*($C$18:$C$422=$A427))/SUMIFS($B$18:$B$422,$C$18:$C$422,$A427)</f>
        <v>9.3341524362981223E-4</v>
      </c>
      <c r="S427" s="148" cm="1">
        <f t="array" ref="S427">SUMPRODUCT(S$18:S$422,$B$18:$B$422*($C$18:$C$422=$A427))/SUMIFS($B$18:$B$422,$C$18:$C$422,$A427)</f>
        <v>4.4179798932081338E-4</v>
      </c>
      <c r="T427" s="148" cm="1">
        <f t="array" ref="T427">SUMPRODUCT(T$18:T$422,$B$18:$B$422*($C$18:$C$422=$A427))/SUMIFS($B$18:$B$422,$C$18:$C$422,$A427)</f>
        <v>2.6022999997664696E-4</v>
      </c>
      <c r="U427" s="148" cm="1">
        <f t="array" ref="U427">SUMPRODUCT(U$18:U$422,$B$18:$B$422*($C$18:$C$422=$A427))/SUMIFS($B$18:$B$422,$C$18:$C$422,$A427)</f>
        <v>3.3744407557580137E-4</v>
      </c>
      <c r="V427" s="148" cm="1">
        <f t="array" ref="V427">SUMPRODUCT(V$18:V$422,$B$18:$B$422*($C$18:$C$422=$A427))/SUMIFS($B$18:$B$422,$C$18:$C$422,$A427)</f>
        <v>1.1518887412227685E-4</v>
      </c>
      <c r="W427" s="148" cm="1">
        <f t="array" ref="W427">SUMPRODUCT(W$18:W$422,$B$18:$B$422*($C$18:$C$422=$A427))/SUMIFS($B$18:$B$422,$C$18:$C$422,$A427)</f>
        <v>3.7268175186004387E-4</v>
      </c>
      <c r="X427" s="148" cm="1">
        <f t="array" ref="X427">SUMPRODUCT(X$18:X$422,$B$18:$B$422*($C$18:$C$422=$A427))/SUMIFS($B$18:$B$422,$C$18:$C$422,$A427)</f>
        <v>3.0171745958326311E-4</v>
      </c>
      <c r="Y427" s="148" cm="1">
        <f t="array" ref="Y427">SUMPRODUCT(Y$18:Y$422,$B$18:$B$422*($C$18:$C$422=$A427))/SUMIFS($B$18:$B$422,$C$18:$C$422,$A427)</f>
        <v>4.5722060157289809E-4</v>
      </c>
      <c r="Z427" s="148" cm="1">
        <f t="array" ref="Z427">SUMPRODUCT(Z$18:Z$422,$B$18:$B$422*($C$18:$C$422=$A427))/SUMIFS($B$18:$B$422,$C$18:$C$422,$A427)</f>
        <v>1.8330216260030501E-4</v>
      </c>
      <c r="AA427" s="148" cm="1">
        <f t="array" ref="AA427">SUMPRODUCT(AA$18:AA$422,$B$18:$B$422*($C$18:$C$422=$A427))/SUMIFS($B$18:$B$422,$C$18:$C$422,$A427)</f>
        <v>7.3718734095951858E-4</v>
      </c>
      <c r="AB427" s="148" cm="1">
        <f t="array" ref="AB427">SUMPRODUCT(AB$18:AB$422,$B$18:$B$422*($C$18:$C$422=$A427))/SUMIFS($B$18:$B$422,$C$18:$C$422,$A427)</f>
        <v>2.2348092274035398E-4</v>
      </c>
      <c r="AC427" s="148" cm="1">
        <f t="array" ref="AC427">SUMPRODUCT(AC$18:AC$422,$B$18:$B$422*($C$18:$C$422=$A427))/SUMIFS($B$18:$B$422,$C$18:$C$422,$A427)</f>
        <v>1.0431067176261725E-4</v>
      </c>
      <c r="AD427" s="148" cm="1">
        <f t="array" ref="AD427">SUMPRODUCT(AD$18:AD$422,$B$18:$B$422*($C$18:$C$422=$A427))/SUMIFS($B$18:$B$422,$C$18:$C$422,$A427)</f>
        <v>3.6695051713480509E-4</v>
      </c>
      <c r="AE427" s="148" cm="1">
        <f t="array" ref="AE427">SUMPRODUCT(AE$18:AE$422,$B$18:$B$422*($C$18:$C$422=$A427))/SUMIFS($B$18:$B$422,$C$18:$C$422,$A427)</f>
        <v>4.2845238423724972E-4</v>
      </c>
      <c r="AF427" s="148" cm="1">
        <f t="array" ref="AF427">SUMPRODUCT(AF$18:AF$422,$B$18:$B$422*($C$18:$C$422=$A427))/SUMIFS($B$18:$B$422,$C$18:$C$422,$A427)</f>
        <v>2.2732221747076252E-4</v>
      </c>
      <c r="AG427" s="148" cm="1">
        <f t="array" ref="AG427">SUMPRODUCT(AG$18:AG$422,$B$18:$B$422*($C$18:$C$422=$A427))/SUMIFS($B$18:$B$422,$C$18:$C$422,$A427)</f>
        <v>2.2443070059606677E-4</v>
      </c>
      <c r="AH427" s="148" cm="1">
        <f t="array" ref="AH427">SUMPRODUCT(AH$18:AH$422,$B$18:$B$422*($C$18:$C$422=$A427))/SUMIFS($B$18:$B$422,$C$18:$C$422,$A427)</f>
        <v>3.067786415715288E-3</v>
      </c>
      <c r="AI427" s="148" cm="1">
        <f t="array" ref="AI427">SUMPRODUCT(AI$18:AI$422,$B$18:$B$422*($C$18:$C$422=$A427))/SUMIFS($B$18:$B$422,$C$18:$C$422,$A427)</f>
        <v>1.624618444543837E-4</v>
      </c>
      <c r="AJ427" s="148" cm="1">
        <f t="array" ref="AJ427">SUMPRODUCT(AJ$18:AJ$422,$B$18:$B$422*($C$18:$C$422=$A427))/SUMIFS($B$18:$B$422,$C$18:$C$422,$A427)</f>
        <v>1.4975208865096665E-4</v>
      </c>
      <c r="AK427" s="148" cm="1">
        <f t="array" ref="AK427">SUMPRODUCT(AK$18:AK$422,$B$18:$B$422*($C$18:$C$422=$A427))/SUMIFS($B$18:$B$422,$C$18:$C$422,$A427)</f>
        <v>1.9374482234269357E-4</v>
      </c>
      <c r="AL427" s="148" cm="1">
        <f t="array" ref="AL427">SUMPRODUCT(AL$18:AL$422,$B$18:$B$422*($C$18:$C$422=$A427))/SUMIFS($B$18:$B$422,$C$18:$C$422,$A427)</f>
        <v>1.1939477408330757E-4</v>
      </c>
      <c r="AM427" s="148" cm="1">
        <f t="array" ref="AM427">SUMPRODUCT(AM$18:AM$422,$B$18:$B$422*($C$18:$C$422=$A427))/SUMIFS($B$18:$B$422,$C$18:$C$422,$A427)</f>
        <v>1.6295492553335158E-4</v>
      </c>
      <c r="AN427" s="148" cm="1">
        <f t="array" ref="AN427">SUMPRODUCT(AN$18:AN$422,$B$18:$B$422*($C$18:$C$422=$A427))/SUMIFS($B$18:$B$422,$C$18:$C$422,$A427)</f>
        <v>3.7547385697840624E-4</v>
      </c>
      <c r="AO427" s="148" cm="1">
        <f t="array" ref="AO427">SUMPRODUCT(AO$18:AO$422,$B$18:$B$422*($C$18:$C$422=$A427))/SUMIFS($B$18:$B$422,$C$18:$C$422,$A427)</f>
        <v>1.1567471634844264E-3</v>
      </c>
      <c r="AP427" s="148" cm="1">
        <f t="array" ref="AP427">SUMPRODUCT(AP$18:AP$422,$B$18:$B$422*($C$18:$C$422=$A427))/SUMIFS($B$18:$B$422,$C$18:$C$422,$A427)</f>
        <v>1.5688980323134807E-3</v>
      </c>
      <c r="AQ427" s="148" cm="1">
        <f t="array" ref="AQ427">SUMPRODUCT(AQ$18:AQ$422,$B$18:$B$422*($C$18:$C$422=$A427))/SUMIFS($B$18:$B$422,$C$18:$C$422,$A427)</f>
        <v>1.0153397585790295E-3</v>
      </c>
      <c r="AR427" s="148" cm="1">
        <f t="array" ref="AR427">SUMPRODUCT(AR$18:AR$422,$B$18:$B$422*($C$18:$C$422=$A427))/SUMIFS($B$18:$B$422,$C$18:$C$422,$A427)</f>
        <v>7.8517019230238915E-4</v>
      </c>
      <c r="AS427" s="148" cm="1">
        <f t="array" ref="AS427">SUMPRODUCT(AS$18:AS$422,$B$18:$B$422*($C$18:$C$422=$A427))/SUMIFS($B$18:$B$422,$C$18:$C$422,$A427)</f>
        <v>0</v>
      </c>
      <c r="OS427" s="148"/>
      <c r="OT427" s="148"/>
      <c r="OU427" s="148"/>
      <c r="OV427" s="148"/>
    </row>
    <row r="428" spans="1:412">
      <c r="A428" s="155" t="s">
        <v>1040</v>
      </c>
      <c r="B428" s="148"/>
      <c r="C428" s="148"/>
      <c r="D428" s="148" cm="1">
        <f t="array" ref="D428">SUMPRODUCT(D$18:D$422,$B$18:$B$422*($C$18:$C$422=$A428))/SUMIFS($B$18:$B$422,$C$18:$C$422,$A428)</f>
        <v>2.6402269425598681E-3</v>
      </c>
      <c r="E428" s="148" cm="1">
        <f t="array" ref="E428">SUMPRODUCT(E$18:E$422,$B$18:$B$422*($C$18:$C$422=$A428))/SUMIFS($B$18:$B$422,$C$18:$C$422,$A428)</f>
        <v>1.08927</v>
      </c>
      <c r="F428" s="148" cm="1">
        <f t="array" ref="F428">SUMPRODUCT(F$18:F$422,$B$18:$B$422*($C$18:$C$422=$A428))/SUMIFS($B$18:$B$422,$C$18:$C$422,$A428)</f>
        <v>1.9033999999999998E-3</v>
      </c>
      <c r="G428" s="148" cm="1">
        <f t="array" ref="G428">SUMPRODUCT(G$18:G$422,$B$18:$B$422*($C$18:$C$422=$A428))/SUMIFS($B$18:$B$422,$C$18:$C$422,$A428)</f>
        <v>5.725804457613266E-3</v>
      </c>
      <c r="H428" s="148" cm="1">
        <f t="array" ref="H428">SUMPRODUCT(H$18:H$422,$B$18:$B$422*($C$18:$C$422=$A428))/SUMIFS($B$18:$B$422,$C$18:$C$422,$A428)</f>
        <v>9.2593520417111786E-4</v>
      </c>
      <c r="I428" s="148" cm="1">
        <f t="array" ref="I428">SUMPRODUCT(I$18:I$422,$B$18:$B$422*($C$18:$C$422=$A428))/SUMIFS($B$18:$B$422,$C$18:$C$422,$A428)</f>
        <v>4.4641371045050201E-3</v>
      </c>
      <c r="J428" s="148" cm="1">
        <f t="array" ref="J428">SUMPRODUCT(J$18:J$422,$B$18:$B$422*($C$18:$C$422=$A428))/SUMIFS($B$18:$B$422,$C$18:$C$422,$A428)</f>
        <v>3.7795621198859308E-3</v>
      </c>
      <c r="K428" s="148" cm="1">
        <f t="array" ref="K428">SUMPRODUCT(K$18:K$422,$B$18:$B$422*($C$18:$C$422=$A428))/SUMIFS($B$18:$B$422,$C$18:$C$422,$A428)</f>
        <v>2.3969017438185535E-3</v>
      </c>
      <c r="L428" s="148" cm="1">
        <f t="array" ref="L428">SUMPRODUCT(L$18:L$422,$B$18:$B$422*($C$18:$C$422=$A428))/SUMIFS($B$18:$B$422,$C$18:$C$422,$A428)</f>
        <v>9.6295251184526504E-3</v>
      </c>
      <c r="M428" s="148" cm="1">
        <f t="array" ref="M428">SUMPRODUCT(M$18:M$422,$B$18:$B$422*($C$18:$C$422=$A428))/SUMIFS($B$18:$B$422,$C$18:$C$422,$A428)</f>
        <v>3.0949865659319568E-3</v>
      </c>
      <c r="N428" s="148" cm="1">
        <f t="array" ref="N428">SUMPRODUCT(N$18:N$422,$B$18:$B$422*($C$18:$C$422=$A428))/SUMIFS($B$18:$B$422,$C$18:$C$422,$A428)</f>
        <v>3.1941009637647703E-3</v>
      </c>
      <c r="O428" s="148" cm="1">
        <f t="array" ref="O428">SUMPRODUCT(O$18:O$422,$B$18:$B$422*($C$18:$C$422=$A428))/SUMIFS($B$18:$B$422,$C$18:$C$422,$A428)</f>
        <v>8.3933081006569682E-4</v>
      </c>
      <c r="P428" s="148" cm="1">
        <f t="array" ref="P428">SUMPRODUCT(P$18:P$422,$B$18:$B$422*($C$18:$C$422=$A428))/SUMIFS($B$18:$B$422,$C$18:$C$422,$A428)</f>
        <v>3.4979866661427376E-3</v>
      </c>
      <c r="Q428" s="148" cm="1">
        <f t="array" ref="Q428">SUMPRODUCT(Q$18:Q$422,$B$18:$B$422*($C$18:$C$422=$A428))/SUMIFS($B$18:$B$422,$C$18:$C$422,$A428)</f>
        <v>1.9597E-2</v>
      </c>
      <c r="R428" s="148" cm="1">
        <f t="array" ref="R428">SUMPRODUCT(R$18:R$422,$B$18:$B$422*($C$18:$C$422=$A428))/SUMIFS($B$18:$B$422,$C$18:$C$422,$A428)</f>
        <v>1.931911594740791E-2</v>
      </c>
      <c r="S428" s="148" cm="1">
        <f t="array" ref="S428">SUMPRODUCT(S$18:S$422,$B$18:$B$422*($C$18:$C$422=$A428))/SUMIFS($B$18:$B$422,$C$18:$C$422,$A428)</f>
        <v>4.1369986558197742E-2</v>
      </c>
      <c r="T428" s="148" cm="1">
        <f t="array" ref="T428">SUMPRODUCT(T$18:T$422,$B$18:$B$422*($C$18:$C$422=$A428))/SUMIFS($B$18:$B$422,$C$18:$C$422,$A428)</f>
        <v>8.1608079608913482E-3</v>
      </c>
      <c r="U428" s="148" cm="1">
        <f t="array" ref="U428">SUMPRODUCT(U$18:U$422,$B$18:$B$422*($C$18:$C$422=$A428))/SUMIFS($B$18:$B$422,$C$18:$C$422,$A428)</f>
        <v>7.4023865303137022E-3</v>
      </c>
      <c r="V428" s="148" cm="1">
        <f t="array" ref="V428">SUMPRODUCT(V$18:V$422,$B$18:$B$422*($C$18:$C$422=$A428))/SUMIFS($B$18:$B$422,$C$18:$C$422,$A428)</f>
        <v>7.7276083866864532E-4</v>
      </c>
      <c r="W428" s="148" cm="1">
        <f t="array" ref="W428">SUMPRODUCT(W$18:W$422,$B$18:$B$422*($C$18:$C$422=$A428))/SUMIFS($B$18:$B$422,$C$18:$C$422,$A428)</f>
        <v>3.459889408775309E-3</v>
      </c>
      <c r="X428" s="148" cm="1">
        <f t="array" ref="X428">SUMPRODUCT(X$18:X$422,$B$18:$B$422*($C$18:$C$422=$A428))/SUMIFS($B$18:$B$422,$C$18:$C$422,$A428)</f>
        <v>3.82702427949845E-3</v>
      </c>
      <c r="Y428" s="148" cm="1">
        <f t="array" ref="Y428">SUMPRODUCT(Y$18:Y$422,$B$18:$B$422*($C$18:$C$422=$A428))/SUMIFS($B$18:$B$422,$C$18:$C$422,$A428)</f>
        <v>4.7141509326951003E-3</v>
      </c>
      <c r="Z428" s="148" cm="1">
        <f t="array" ref="Z428">SUMPRODUCT(Z$18:Z$422,$B$18:$B$422*($C$18:$C$422=$A428))/SUMIFS($B$18:$B$422,$C$18:$C$422,$A428)</f>
        <v>1.9923256299468773E-3</v>
      </c>
      <c r="AA428" s="148" cm="1">
        <f t="array" ref="AA428">SUMPRODUCT(AA$18:AA$422,$B$18:$B$422*($C$18:$C$422=$A428))/SUMIFS($B$18:$B$422,$C$18:$C$422,$A428)</f>
        <v>1.9770965770486908E-3</v>
      </c>
      <c r="AB428" s="148" cm="1">
        <f t="array" ref="AB428">SUMPRODUCT(AB$18:AB$422,$B$18:$B$422*($C$18:$C$422=$A428))/SUMIFS($B$18:$B$422,$C$18:$C$422,$A428)</f>
        <v>3.2422899999999998E-2</v>
      </c>
      <c r="AC428" s="148" cm="1">
        <f t="array" ref="AC428">SUMPRODUCT(AC$18:AC$422,$B$18:$B$422*($C$18:$C$422=$A428))/SUMIFS($B$18:$B$422,$C$18:$C$422,$A428)</f>
        <v>1.0337E-3</v>
      </c>
      <c r="AD428" s="148" cm="1">
        <f t="array" ref="AD428">SUMPRODUCT(AD$18:AD$422,$B$18:$B$422*($C$18:$C$422=$A428))/SUMIFS($B$18:$B$422,$C$18:$C$422,$A428)</f>
        <v>1.1779362012729979E-3</v>
      </c>
      <c r="AE428" s="148" cm="1">
        <f t="array" ref="AE428">SUMPRODUCT(AE$18:AE$422,$B$18:$B$422*($C$18:$C$422=$A428))/SUMIFS($B$18:$B$422,$C$18:$C$422,$A428)</f>
        <v>1.7519021178489637E-3</v>
      </c>
      <c r="AF428" s="148" cm="1">
        <f t="array" ref="AF428">SUMPRODUCT(AF$18:AF$422,$B$18:$B$422*($C$18:$C$422=$A428))/SUMIFS($B$18:$B$422,$C$18:$C$422,$A428)</f>
        <v>1.2645565573101997E-3</v>
      </c>
      <c r="AG428" s="148" cm="1">
        <f t="array" ref="AG428">SUMPRODUCT(AG$18:AG$422,$B$18:$B$422*($C$18:$C$422=$A428))/SUMIFS($B$18:$B$422,$C$18:$C$422,$A428)</f>
        <v>1.500701892006803E-3</v>
      </c>
      <c r="AH428" s="148" cm="1">
        <f t="array" ref="AH428">SUMPRODUCT(AH$18:AH$422,$B$18:$B$422*($C$18:$C$422=$A428))/SUMIFS($B$18:$B$422,$C$18:$C$422,$A428)</f>
        <v>2.6457356180494768E-3</v>
      </c>
      <c r="AI428" s="148" cm="1">
        <f t="array" ref="AI428">SUMPRODUCT(AI$18:AI$422,$B$18:$B$422*($C$18:$C$422=$A428))/SUMIFS($B$18:$B$422,$C$18:$C$422,$A428)</f>
        <v>5.0646925824833261E-4</v>
      </c>
      <c r="AJ428" s="148" cm="1">
        <f t="array" ref="AJ428">SUMPRODUCT(AJ$18:AJ$422,$B$18:$B$422*($C$18:$C$422=$A428))/SUMIFS($B$18:$B$422,$C$18:$C$422,$A428)</f>
        <v>7.5448232560247251E-4</v>
      </c>
      <c r="AK428" s="148" cm="1">
        <f t="array" ref="AK428">SUMPRODUCT(AK$18:AK$422,$B$18:$B$422*($C$18:$C$422=$A428))/SUMIFS($B$18:$B$422,$C$18:$C$422,$A428)</f>
        <v>5.7678056941518952E-4</v>
      </c>
      <c r="AL428" s="148" cm="1">
        <f t="array" ref="AL428">SUMPRODUCT(AL$18:AL$422,$B$18:$B$422*($C$18:$C$422=$A428))/SUMIFS($B$18:$B$422,$C$18:$C$422,$A428)</f>
        <v>3.9021875645772297E-4</v>
      </c>
      <c r="AM428" s="148" cm="1">
        <f t="array" ref="AM428">SUMPRODUCT(AM$18:AM$422,$B$18:$B$422*($C$18:$C$422=$A428))/SUMIFS($B$18:$B$422,$C$18:$C$422,$A428)</f>
        <v>1.0587738651449748E-3</v>
      </c>
      <c r="AN428" s="148" cm="1">
        <f t="array" ref="AN428">SUMPRODUCT(AN$18:AN$422,$B$18:$B$422*($C$18:$C$422=$A428))/SUMIFS($B$18:$B$422,$C$18:$C$422,$A428)</f>
        <v>7.2906794896467758E-4</v>
      </c>
      <c r="AO428" s="148" cm="1">
        <f t="array" ref="AO428">SUMPRODUCT(AO$18:AO$422,$B$18:$B$422*($C$18:$C$422=$A428))/SUMIFS($B$18:$B$422,$C$18:$C$422,$A428)</f>
        <v>3.4133277170103277E-3</v>
      </c>
      <c r="AP428" s="148" cm="1">
        <f t="array" ref="AP428">SUMPRODUCT(AP$18:AP$422,$B$18:$B$422*($C$18:$C$422=$A428))/SUMIFS($B$18:$B$422,$C$18:$C$422,$A428)</f>
        <v>7.7167011551593451E-4</v>
      </c>
      <c r="AQ428" s="148" cm="1">
        <f t="array" ref="AQ428">SUMPRODUCT(AQ$18:AQ$422,$B$18:$B$422*($C$18:$C$422=$A428))/SUMIFS($B$18:$B$422,$C$18:$C$422,$A428)</f>
        <v>9.3324809201168117E-4</v>
      </c>
      <c r="AR428" s="148" cm="1">
        <f t="array" ref="AR428">SUMPRODUCT(AR$18:AR$422,$B$18:$B$422*($C$18:$C$422=$A428))/SUMIFS($B$18:$B$422,$C$18:$C$422,$A428)</f>
        <v>1.0735338001278127E-3</v>
      </c>
      <c r="AS428" s="148" cm="1">
        <f t="array" ref="AS428">SUMPRODUCT(AS$18:AS$422,$B$18:$B$422*($C$18:$C$422=$A428))/SUMIFS($B$18:$B$422,$C$18:$C$422,$A428)</f>
        <v>0</v>
      </c>
      <c r="OS428" s="148"/>
      <c r="OT428" s="148"/>
      <c r="OU428" s="148"/>
      <c r="OV428" s="148"/>
    </row>
    <row r="429" spans="1:412">
      <c r="A429" s="155" t="s">
        <v>1039</v>
      </c>
      <c r="B429" s="148"/>
      <c r="C429" s="148"/>
      <c r="D429" s="148" cm="1">
        <f t="array" ref="D429">SUMPRODUCT(D$18:D$422,$B$18:$B$422*($C$18:$C$422=$A429))/SUMIFS($B$18:$B$422,$C$18:$C$422,$A429)</f>
        <v>1.3743177761861977E-2</v>
      </c>
      <c r="E429" s="148" cm="1">
        <f t="array" ref="E429">SUMPRODUCT(E$18:E$422,$B$18:$B$422*($C$18:$C$422=$A429))/SUMIFS($B$18:$B$422,$C$18:$C$422,$A429)</f>
        <v>2.4307499999999999E-2</v>
      </c>
      <c r="F429" s="148" cm="1">
        <f t="array" ref="F429">SUMPRODUCT(F$18:F$422,$B$18:$B$422*($C$18:$C$422=$A429))/SUMIFS($B$18:$B$422,$C$18:$C$422,$A429)</f>
        <v>1.0894299999999999</v>
      </c>
      <c r="G429" s="148" cm="1">
        <f t="array" ref="G429">SUMPRODUCT(G$18:G$422,$B$18:$B$422*($C$18:$C$422=$A429))/SUMIFS($B$18:$B$422,$C$18:$C$422,$A429)</f>
        <v>3.040159236921999E-2</v>
      </c>
      <c r="H429" s="148" cm="1">
        <f t="array" ref="H429">SUMPRODUCT(H$18:H$422,$B$18:$B$422*($C$18:$C$422=$A429))/SUMIFS($B$18:$B$422,$C$18:$C$422,$A429)</f>
        <v>1.0005780282857916E-2</v>
      </c>
      <c r="I429" s="148" cm="1">
        <f t="array" ref="I429">SUMPRODUCT(I$18:I$422,$B$18:$B$422*($C$18:$C$422=$A429))/SUMIFS($B$18:$B$422,$C$18:$C$422,$A429)</f>
        <v>1.331412554759959E-2</v>
      </c>
      <c r="J429" s="148" cm="1">
        <f t="array" ref="J429">SUMPRODUCT(J$18:J$422,$B$18:$B$422*($C$18:$C$422=$A429))/SUMIFS($B$18:$B$422,$C$18:$C$422,$A429)</f>
        <v>1.5175168964056808E-2</v>
      </c>
      <c r="K429" s="148" cm="1">
        <f t="array" ref="K429">SUMPRODUCT(K$18:K$422,$B$18:$B$422*($C$18:$C$422=$A429))/SUMIFS($B$18:$B$422,$C$18:$C$422,$A429)</f>
        <v>1.3443327055834417E-2</v>
      </c>
      <c r="L429" s="148" cm="1">
        <f t="array" ref="L429">SUMPRODUCT(L$18:L$422,$B$18:$B$422*($C$18:$C$422=$A429))/SUMIFS($B$18:$B$422,$C$18:$C$422,$A429)</f>
        <v>1.6615599735796183E-2</v>
      </c>
      <c r="M429" s="148" cm="1">
        <f t="array" ref="M429">SUMPRODUCT(M$18:M$422,$B$18:$B$422*($C$18:$C$422=$A429))/SUMIFS($B$18:$B$422,$C$18:$C$422,$A429)</f>
        <v>0.29825652044281831</v>
      </c>
      <c r="N429" s="148" cm="1">
        <f t="array" ref="N429">SUMPRODUCT(N$18:N$422,$B$18:$B$422*($C$18:$C$422=$A429))/SUMIFS($B$18:$B$422,$C$18:$C$422,$A429)</f>
        <v>5.4972141630499856E-2</v>
      </c>
      <c r="O429" s="148" cm="1">
        <f t="array" ref="O429">SUMPRODUCT(O$18:O$422,$B$18:$B$422*($C$18:$C$422=$A429))/SUMIFS($B$18:$B$422,$C$18:$C$422,$A429)</f>
        <v>6.5179895828445175E-3</v>
      </c>
      <c r="P429" s="148" cm="1">
        <f t="array" ref="P429">SUMPRODUCT(P$18:P$422,$B$18:$B$422*($C$18:$C$422=$A429))/SUMIFS($B$18:$B$422,$C$18:$C$422,$A429)</f>
        <v>2.3312961640947889E-2</v>
      </c>
      <c r="Q429" s="148" cm="1">
        <f t="array" ref="Q429">SUMPRODUCT(Q$18:Q$422,$B$18:$B$422*($C$18:$C$422=$A429))/SUMIFS($B$18:$B$422,$C$18:$C$422,$A429)</f>
        <v>1.79315E-2</v>
      </c>
      <c r="R429" s="148" cm="1">
        <f t="array" ref="R429">SUMPRODUCT(R$18:R$422,$B$18:$B$422*($C$18:$C$422=$A429))/SUMIFS($B$18:$B$422,$C$18:$C$422,$A429)</f>
        <v>1.8469832417314855E-2</v>
      </c>
      <c r="S429" s="148" cm="1">
        <f t="array" ref="S429">SUMPRODUCT(S$18:S$422,$B$18:$B$422*($C$18:$C$422=$A429))/SUMIFS($B$18:$B$422,$C$18:$C$422,$A429)</f>
        <v>1.7677340826032541E-2</v>
      </c>
      <c r="T429" s="148" cm="1">
        <f t="array" ref="T429">SUMPRODUCT(T$18:T$422,$B$18:$B$422*($C$18:$C$422=$A429))/SUMIFS($B$18:$B$422,$C$18:$C$422,$A429)</f>
        <v>1.2457420695444508E-2</v>
      </c>
      <c r="U429" s="148" cm="1">
        <f t="array" ref="U429">SUMPRODUCT(U$18:U$422,$B$18:$B$422*($C$18:$C$422=$A429))/SUMIFS($B$18:$B$422,$C$18:$C$422,$A429)</f>
        <v>8.7109430882591956E-3</v>
      </c>
      <c r="V429" s="148" cm="1">
        <f t="array" ref="V429">SUMPRODUCT(V$18:V$422,$B$18:$B$422*($C$18:$C$422=$A429))/SUMIFS($B$18:$B$422,$C$18:$C$422,$A429)</f>
        <v>2.4800361238075043E-3</v>
      </c>
      <c r="W429" s="148" cm="1">
        <f t="array" ref="W429">SUMPRODUCT(W$18:W$422,$B$18:$B$422*($C$18:$C$422=$A429))/SUMIFS($B$18:$B$422,$C$18:$C$422,$A429)</f>
        <v>8.9357047348147672E-3</v>
      </c>
      <c r="X429" s="148" cm="1">
        <f t="array" ref="X429">SUMPRODUCT(X$18:X$422,$B$18:$B$422*($C$18:$C$422=$A429))/SUMIFS($B$18:$B$422,$C$18:$C$422,$A429)</f>
        <v>7.2664936806615442E-3</v>
      </c>
      <c r="Y429" s="148" cm="1">
        <f t="array" ref="Y429">SUMPRODUCT(Y$18:Y$422,$B$18:$B$422*($C$18:$C$422=$A429))/SUMIFS($B$18:$B$422,$C$18:$C$422,$A429)</f>
        <v>7.6289071390009035E-3</v>
      </c>
      <c r="Z429" s="148" cm="1">
        <f t="array" ref="Z429">SUMPRODUCT(Z$18:Z$422,$B$18:$B$422*($C$18:$C$422=$A429))/SUMIFS($B$18:$B$422,$C$18:$C$422,$A429)</f>
        <v>4.0687267457593284E-3</v>
      </c>
      <c r="AA429" s="148" cm="1">
        <f t="array" ref="AA429">SUMPRODUCT(AA$18:AA$422,$B$18:$B$422*($C$18:$C$422=$A429))/SUMIFS($B$18:$B$422,$C$18:$C$422,$A429)</f>
        <v>7.0511141084591616E-3</v>
      </c>
      <c r="AB429" s="148" cm="1">
        <f t="array" ref="AB429">SUMPRODUCT(AB$18:AB$422,$B$18:$B$422*($C$18:$C$422=$A429))/SUMIFS($B$18:$B$422,$C$18:$C$422,$A429)</f>
        <v>4.4007600000000001E-2</v>
      </c>
      <c r="AC429" s="148" cm="1">
        <f t="array" ref="AC429">SUMPRODUCT(AC$18:AC$422,$B$18:$B$422*($C$18:$C$422=$A429))/SUMIFS($B$18:$B$422,$C$18:$C$422,$A429)</f>
        <v>0.18083199999999999</v>
      </c>
      <c r="AD429" s="148" cm="1">
        <f t="array" ref="AD429">SUMPRODUCT(AD$18:AD$422,$B$18:$B$422*($C$18:$C$422=$A429))/SUMIFS($B$18:$B$422,$C$18:$C$422,$A429)</f>
        <v>1.0301988762574285E-2</v>
      </c>
      <c r="AE429" s="148" cm="1">
        <f t="array" ref="AE429">SUMPRODUCT(AE$18:AE$422,$B$18:$B$422*($C$18:$C$422=$A429))/SUMIFS($B$18:$B$422,$C$18:$C$422,$A429)</f>
        <v>1.4594959432445171E-2</v>
      </c>
      <c r="AF429" s="148" cm="1">
        <f t="array" ref="AF429">SUMPRODUCT(AF$18:AF$422,$B$18:$B$422*($C$18:$C$422=$A429))/SUMIFS($B$18:$B$422,$C$18:$C$422,$A429)</f>
        <v>5.2702684872523511E-3</v>
      </c>
      <c r="AG429" s="148" cm="1">
        <f t="array" ref="AG429">SUMPRODUCT(AG$18:AG$422,$B$18:$B$422*($C$18:$C$422=$A429))/SUMIFS($B$18:$B$422,$C$18:$C$422,$A429)</f>
        <v>3.9114957973457244E-2</v>
      </c>
      <c r="AH429" s="148" cm="1">
        <f t="array" ref="AH429">SUMPRODUCT(AH$18:AH$422,$B$18:$B$422*($C$18:$C$422=$A429))/SUMIFS($B$18:$B$422,$C$18:$C$422,$A429)</f>
        <v>7.4643339815539233E-3</v>
      </c>
      <c r="AI429" s="148" cm="1">
        <f t="array" ref="AI429">SUMPRODUCT(AI$18:AI$422,$B$18:$B$422*($C$18:$C$422=$A429))/SUMIFS($B$18:$B$422,$C$18:$C$422,$A429)</f>
        <v>2.4816252340192349E-3</v>
      </c>
      <c r="AJ429" s="148" cm="1">
        <f t="array" ref="AJ429">SUMPRODUCT(AJ$18:AJ$422,$B$18:$B$422*($C$18:$C$422=$A429))/SUMIFS($B$18:$B$422,$C$18:$C$422,$A429)</f>
        <v>3.1036042758095651E-3</v>
      </c>
      <c r="AK429" s="148" cm="1">
        <f t="array" ref="AK429">SUMPRODUCT(AK$18:AK$422,$B$18:$B$422*($C$18:$C$422=$A429))/SUMIFS($B$18:$B$422,$C$18:$C$422,$A429)</f>
        <v>3.4981494422712226E-3</v>
      </c>
      <c r="AL429" s="148" cm="1">
        <f t="array" ref="AL429">SUMPRODUCT(AL$18:AL$422,$B$18:$B$422*($C$18:$C$422=$A429))/SUMIFS($B$18:$B$422,$C$18:$C$422,$A429)</f>
        <v>4.0349368415716312E-3</v>
      </c>
      <c r="AM429" s="148" cm="1">
        <f t="array" ref="AM429">SUMPRODUCT(AM$18:AM$422,$B$18:$B$422*($C$18:$C$422=$A429))/SUMIFS($B$18:$B$422,$C$18:$C$422,$A429)</f>
        <v>4.8213732168876141E-3</v>
      </c>
      <c r="AN429" s="148" cm="1">
        <f t="array" ref="AN429">SUMPRODUCT(AN$18:AN$422,$B$18:$B$422*($C$18:$C$422=$A429))/SUMIFS($B$18:$B$422,$C$18:$C$422,$A429)</f>
        <v>3.6980252703784802E-3</v>
      </c>
      <c r="AO429" s="148" cm="1">
        <f t="array" ref="AO429">SUMPRODUCT(AO$18:AO$422,$B$18:$B$422*($C$18:$C$422=$A429))/SUMIFS($B$18:$B$422,$C$18:$C$422,$A429)</f>
        <v>2.2768549672447749E-2</v>
      </c>
      <c r="AP429" s="148" cm="1">
        <f t="array" ref="AP429">SUMPRODUCT(AP$18:AP$422,$B$18:$B$422*($C$18:$C$422=$A429))/SUMIFS($B$18:$B$422,$C$18:$C$422,$A429)</f>
        <v>5.3473022014758577E-3</v>
      </c>
      <c r="AQ429" s="148" cm="1">
        <f t="array" ref="AQ429">SUMPRODUCT(AQ$18:AQ$422,$B$18:$B$422*($C$18:$C$422=$A429))/SUMIFS($B$18:$B$422,$C$18:$C$422,$A429)</f>
        <v>5.1247781668204819E-3</v>
      </c>
      <c r="AR429" s="148" cm="1">
        <f t="array" ref="AR429">SUMPRODUCT(AR$18:AR$422,$B$18:$B$422*($C$18:$C$422=$A429))/SUMIFS($B$18:$B$422,$C$18:$C$422,$A429)</f>
        <v>5.3259994760470122E-3</v>
      </c>
      <c r="AS429" s="148" cm="1">
        <f t="array" ref="AS429">SUMPRODUCT(AS$18:AS$422,$B$18:$B$422*($C$18:$C$422=$A429))/SUMIFS($B$18:$B$422,$C$18:$C$422,$A429)</f>
        <v>0</v>
      </c>
      <c r="OS429" s="148"/>
      <c r="OT429" s="148"/>
      <c r="OU429" s="148"/>
      <c r="OV429" s="148"/>
    </row>
    <row r="430" spans="1:412">
      <c r="A430" s="155" t="s">
        <v>89</v>
      </c>
      <c r="B430" s="148"/>
      <c r="C430" s="148"/>
      <c r="D430" s="148" cm="1">
        <f t="array" ref="D430">SUMPRODUCT(D$18:D$422,$B$18:$B$422*($C$18:$C$422=$A430))/SUMIFS($B$18:$B$422,$C$18:$C$422,$A430)</f>
        <v>1.8113813324040027E-3</v>
      </c>
      <c r="E430" s="148" cm="1">
        <f t="array" ref="E430">SUMPRODUCT(E$18:E$422,$B$18:$B$422*($C$18:$C$422=$A430))/SUMIFS($B$18:$B$422,$C$18:$C$422,$A430)</f>
        <v>3.13719671882298E-3</v>
      </c>
      <c r="F430" s="148" cm="1">
        <f t="array" ref="F430">SUMPRODUCT(F$18:F$422,$B$18:$B$422*($C$18:$C$422=$A430))/SUMIFS($B$18:$B$422,$C$18:$C$422,$A430)</f>
        <v>4.3035100420364312E-4</v>
      </c>
      <c r="G430" s="148" cm="1">
        <f t="array" ref="G430">SUMPRODUCT(G$18:G$422,$B$18:$B$422*($C$18:$C$422=$A430))/SUMIFS($B$18:$B$422,$C$18:$C$422,$A430)</f>
        <v>0.26560863774766902</v>
      </c>
      <c r="H430" s="148" cm="1">
        <f t="array" ref="H430">SUMPRODUCT(H$18:H$422,$B$18:$B$422*($C$18:$C$422=$A430))/SUMIFS($B$18:$B$422,$C$18:$C$422,$A430)</f>
        <v>3.9402185969915441E-4</v>
      </c>
      <c r="I430" s="148" cm="1">
        <f t="array" ref="I430">SUMPRODUCT(I$18:I$422,$B$18:$B$422*($C$18:$C$422=$A430))/SUMIFS($B$18:$B$422,$C$18:$C$422,$A430)</f>
        <v>8.536612259635657E-4</v>
      </c>
      <c r="J430" s="148" cm="1">
        <f t="array" ref="J430">SUMPRODUCT(J$18:J$422,$B$18:$B$422*($C$18:$C$422=$A430))/SUMIFS($B$18:$B$422,$C$18:$C$422,$A430)</f>
        <v>6.173236984598553E-4</v>
      </c>
      <c r="K430" s="148" cm="1">
        <f t="array" ref="K430">SUMPRODUCT(K$18:K$422,$B$18:$B$422*($C$18:$C$422=$A430))/SUMIFS($B$18:$B$422,$C$18:$C$422,$A430)</f>
        <v>5.2991812129448183E-4</v>
      </c>
      <c r="L430" s="148" cm="1">
        <f t="array" ref="L430">SUMPRODUCT(L$18:L$422,$B$18:$B$422*($C$18:$C$422=$A430))/SUMIFS($B$18:$B$422,$C$18:$C$422,$A430)</f>
        <v>1.3664994621647212E-3</v>
      </c>
      <c r="M430" s="148" cm="1">
        <f t="array" ref="M430">SUMPRODUCT(M$18:M$422,$B$18:$B$422*($C$18:$C$422=$A430))/SUMIFS($B$18:$B$422,$C$18:$C$422,$A430)</f>
        <v>4.5790527940453362E-4</v>
      </c>
      <c r="N430" s="148" cm="1">
        <f t="array" ref="N430">SUMPRODUCT(N$18:N$422,$B$18:$B$422*($C$18:$C$422=$A430))/SUMIFS($B$18:$B$422,$C$18:$C$422,$A430)</f>
        <v>3.0763196558386123E-3</v>
      </c>
      <c r="O430" s="148" cm="1">
        <f t="array" ref="O430">SUMPRODUCT(O$18:O$422,$B$18:$B$422*($C$18:$C$422=$A430))/SUMIFS($B$18:$B$422,$C$18:$C$422,$A430)</f>
        <v>1.4922533945194356E-4</v>
      </c>
      <c r="P430" s="148" cm="1">
        <f t="array" ref="P430">SUMPRODUCT(P$18:P$422,$B$18:$B$422*($C$18:$C$422=$A430))/SUMIFS($B$18:$B$422,$C$18:$C$422,$A430)</f>
        <v>1.232473494791491E-3</v>
      </c>
      <c r="Q430" s="148" cm="1">
        <f t="array" ref="Q430">SUMPRODUCT(Q$18:Q$422,$B$18:$B$422*($C$18:$C$422=$A430))/SUMIFS($B$18:$B$422,$C$18:$C$422,$A430)</f>
        <v>4.5476308121205049E-3</v>
      </c>
      <c r="R430" s="148" cm="1">
        <f t="array" ref="R430">SUMPRODUCT(R$18:R$422,$B$18:$B$422*($C$18:$C$422=$A430))/SUMIFS($B$18:$B$422,$C$18:$C$422,$A430)</f>
        <v>1.5960323543238002E-2</v>
      </c>
      <c r="S430" s="148" cm="1">
        <f t="array" ref="S430">SUMPRODUCT(S$18:S$422,$B$18:$B$422*($C$18:$C$422=$A430))/SUMIFS($B$18:$B$422,$C$18:$C$422,$A430)</f>
        <v>1.3433242339533332E-2</v>
      </c>
      <c r="T430" s="148" cm="1">
        <f t="array" ref="T430">SUMPRODUCT(T$18:T$422,$B$18:$B$422*($C$18:$C$422=$A430))/SUMIFS($B$18:$B$422,$C$18:$C$422,$A430)</f>
        <v>1.7955051354760863E-2</v>
      </c>
      <c r="U430" s="148" cm="1">
        <f t="array" ref="U430">SUMPRODUCT(U$18:U$422,$B$18:$B$422*($C$18:$C$422=$A430))/SUMIFS($B$18:$B$422,$C$18:$C$422,$A430)</f>
        <v>3.0070394094468046E-3</v>
      </c>
      <c r="V430" s="148" cm="1">
        <f t="array" ref="V430">SUMPRODUCT(V$18:V$422,$B$18:$B$422*($C$18:$C$422=$A430))/SUMIFS($B$18:$B$422,$C$18:$C$422,$A430)</f>
        <v>4.8802500232279832E-4</v>
      </c>
      <c r="W430" s="148" cm="1">
        <f t="array" ref="W430">SUMPRODUCT(W$18:W$422,$B$18:$B$422*($C$18:$C$422=$A430))/SUMIFS($B$18:$B$422,$C$18:$C$422,$A430)</f>
        <v>2.39410979348829E-3</v>
      </c>
      <c r="X430" s="148" cm="1">
        <f t="array" ref="X430">SUMPRODUCT(X$18:X$422,$B$18:$B$422*($C$18:$C$422=$A430))/SUMIFS($B$18:$B$422,$C$18:$C$422,$A430)</f>
        <v>1.5203818109301463E-3</v>
      </c>
      <c r="Y430" s="148" cm="1">
        <f t="array" ref="Y430">SUMPRODUCT(Y$18:Y$422,$B$18:$B$422*($C$18:$C$422=$A430))/SUMIFS($B$18:$B$422,$C$18:$C$422,$A430)</f>
        <v>1.6722996672635345E-3</v>
      </c>
      <c r="Z430" s="148" cm="1">
        <f t="array" ref="Z430">SUMPRODUCT(Z$18:Z$422,$B$18:$B$422*($C$18:$C$422=$A430))/SUMIFS($B$18:$B$422,$C$18:$C$422,$A430)</f>
        <v>7.9564767184668714E-4</v>
      </c>
      <c r="AA430" s="148" cm="1">
        <f t="array" ref="AA430">SUMPRODUCT(AA$18:AA$422,$B$18:$B$422*($C$18:$C$422=$A430))/SUMIFS($B$18:$B$422,$C$18:$C$422,$A430)</f>
        <v>1.025453879825351E-3</v>
      </c>
      <c r="AB430" s="148" cm="1">
        <f t="array" ref="AB430">SUMPRODUCT(AB$18:AB$422,$B$18:$B$422*($C$18:$C$422=$A430))/SUMIFS($B$18:$B$422,$C$18:$C$422,$A430)</f>
        <v>4.6307765646893975E-4</v>
      </c>
      <c r="AC430" s="148" cm="1">
        <f t="array" ref="AC430">SUMPRODUCT(AC$18:AC$422,$B$18:$B$422*($C$18:$C$422=$A430))/SUMIFS($B$18:$B$422,$C$18:$C$422,$A430)</f>
        <v>1.5519656118636151E-4</v>
      </c>
      <c r="AD430" s="148" cm="1">
        <f t="array" ref="AD430">SUMPRODUCT(AD$18:AD$422,$B$18:$B$422*($C$18:$C$422=$A430))/SUMIFS($B$18:$B$422,$C$18:$C$422,$A430)</f>
        <v>8.3755885631223181E-4</v>
      </c>
      <c r="AE430" s="148" cm="1">
        <f t="array" ref="AE430">SUMPRODUCT(AE$18:AE$422,$B$18:$B$422*($C$18:$C$422=$A430))/SUMIFS($B$18:$B$422,$C$18:$C$422,$A430)</f>
        <v>3.2709133743296665E-3</v>
      </c>
      <c r="AF430" s="148" cm="1">
        <f t="array" ref="AF430">SUMPRODUCT(AF$18:AF$422,$B$18:$B$422*($C$18:$C$422=$A430))/SUMIFS($B$18:$B$422,$C$18:$C$422,$A430)</f>
        <v>1.3722562767567084E-4</v>
      </c>
      <c r="AG430" s="148" cm="1">
        <f t="array" ref="AG430">SUMPRODUCT(AG$18:AG$422,$B$18:$B$422*($C$18:$C$422=$A430))/SUMIFS($B$18:$B$422,$C$18:$C$422,$A430)</f>
        <v>2.3054262429449555E-4</v>
      </c>
      <c r="AH430" s="148" cm="1">
        <f t="array" ref="AH430">SUMPRODUCT(AH$18:AH$422,$B$18:$B$422*($C$18:$C$422=$A430))/SUMIFS($B$18:$B$422,$C$18:$C$422,$A430)</f>
        <v>2.2797120570656164E-4</v>
      </c>
      <c r="AI430" s="148" cm="1">
        <f t="array" ref="AI430">SUMPRODUCT(AI$18:AI$422,$B$18:$B$422*($C$18:$C$422=$A430))/SUMIFS($B$18:$B$422,$C$18:$C$422,$A430)</f>
        <v>1.3092068532148367E-4</v>
      </c>
      <c r="AJ430" s="148" cm="1">
        <f t="array" ref="AJ430">SUMPRODUCT(AJ$18:AJ$422,$B$18:$B$422*($C$18:$C$422=$A430))/SUMIFS($B$18:$B$422,$C$18:$C$422,$A430)</f>
        <v>2.6885011528769671E-4</v>
      </c>
      <c r="AK430" s="148" cm="1">
        <f t="array" ref="AK430">SUMPRODUCT(AK$18:AK$422,$B$18:$B$422*($C$18:$C$422=$A430))/SUMIFS($B$18:$B$422,$C$18:$C$422,$A430)</f>
        <v>2.569274687637901E-4</v>
      </c>
      <c r="AL430" s="148" cm="1">
        <f t="array" ref="AL430">SUMPRODUCT(AL$18:AL$422,$B$18:$B$422*($C$18:$C$422=$A430))/SUMIFS($B$18:$B$422,$C$18:$C$422,$A430)</f>
        <v>7.6012599861485412E-5</v>
      </c>
      <c r="AM430" s="148" cm="1">
        <f t="array" ref="AM430">SUMPRODUCT(AM$18:AM$422,$B$18:$B$422*($C$18:$C$422=$A430))/SUMIFS($B$18:$B$422,$C$18:$C$422,$A430)</f>
        <v>2.4053395091318914E-4</v>
      </c>
      <c r="AN430" s="148" cm="1">
        <f t="array" ref="AN430">SUMPRODUCT(AN$18:AN$422,$B$18:$B$422*($C$18:$C$422=$A430))/SUMIFS($B$18:$B$422,$C$18:$C$422,$A430)</f>
        <v>2.2112160881432213E-4</v>
      </c>
      <c r="AO430" s="148" cm="1">
        <f t="array" ref="AO430">SUMPRODUCT(AO$18:AO$422,$B$18:$B$422*($C$18:$C$422=$A430))/SUMIFS($B$18:$B$422,$C$18:$C$422,$A430)</f>
        <v>3.4600801075493728E-4</v>
      </c>
      <c r="AP430" s="148" cm="1">
        <f t="array" ref="AP430">SUMPRODUCT(AP$18:AP$422,$B$18:$B$422*($C$18:$C$422=$A430))/SUMIFS($B$18:$B$422,$C$18:$C$422,$A430)</f>
        <v>2.9851187839719851E-4</v>
      </c>
      <c r="AQ430" s="148" cm="1">
        <f t="array" ref="AQ430">SUMPRODUCT(AQ$18:AQ$422,$B$18:$B$422*($C$18:$C$422=$A430))/SUMIFS($B$18:$B$422,$C$18:$C$422,$A430)</f>
        <v>2.3405292268428721E-4</v>
      </c>
      <c r="AR430" s="148" cm="1">
        <f t="array" ref="AR430">SUMPRODUCT(AR$18:AR$422,$B$18:$B$422*($C$18:$C$422=$A430))/SUMIFS($B$18:$B$422,$C$18:$C$422,$A430)</f>
        <v>7.5104734792515626E-4</v>
      </c>
      <c r="AS430" s="148" cm="1">
        <f t="array" ref="AS430">SUMPRODUCT(AS$18:AS$422,$B$18:$B$422*($C$18:$C$422=$A430))/SUMIFS($B$18:$B$422,$C$18:$C$422,$A430)</f>
        <v>0</v>
      </c>
      <c r="OS430" s="148"/>
      <c r="OT430" s="148"/>
      <c r="OU430" s="148"/>
      <c r="OV430" s="148"/>
    </row>
    <row r="431" spans="1:412">
      <c r="A431" s="155" t="s">
        <v>90</v>
      </c>
      <c r="B431" s="148"/>
      <c r="C431" s="148"/>
      <c r="D431" s="148" cm="1">
        <f t="array" ref="D431">SUMPRODUCT(D$18:D$422,$B$18:$B$422*($C$18:$C$422=$A431))/SUMIFS($B$18:$B$422,$C$18:$C$422,$A431)</f>
        <v>5.6994149117564456E-4</v>
      </c>
      <c r="E431" s="148" cm="1">
        <f t="array" ref="E431">SUMPRODUCT(E$18:E$422,$B$18:$B$422*($C$18:$C$422=$A431))/SUMIFS($B$18:$B$422,$C$18:$C$422,$A431)</f>
        <v>1.2285151521915907E-2</v>
      </c>
      <c r="F431" s="148" cm="1">
        <f t="array" ref="F431">SUMPRODUCT(F$18:F$422,$B$18:$B$422*($C$18:$C$422=$A431))/SUMIFS($B$18:$B$422,$C$18:$C$422,$A431)</f>
        <v>3.1171609892054787E-2</v>
      </c>
      <c r="G431" s="148" cm="1">
        <f t="array" ref="G431">SUMPRODUCT(G$18:G$422,$B$18:$B$422*($C$18:$C$422=$A431))/SUMIFS($B$18:$B$422,$C$18:$C$422,$A431)</f>
        <v>1.838827552140505E-2</v>
      </c>
      <c r="H431" s="148" cm="1">
        <f t="array" ref="H431">SUMPRODUCT(H$18:H$422,$B$18:$B$422*($C$18:$C$422=$A431))/SUMIFS($B$18:$B$422,$C$18:$C$422,$A431)</f>
        <v>0.62145511771196316</v>
      </c>
      <c r="I431" s="148" cm="1">
        <f t="array" ref="I431">SUMPRODUCT(I$18:I$422,$B$18:$B$422*($C$18:$C$422=$A431))/SUMIFS($B$18:$B$422,$C$18:$C$422,$A431)</f>
        <v>5.4666358607664736E-4</v>
      </c>
      <c r="J431" s="148" cm="1">
        <f t="array" ref="J431">SUMPRODUCT(J$18:J$422,$B$18:$B$422*($C$18:$C$422=$A431))/SUMIFS($B$18:$B$422,$C$18:$C$422,$A431)</f>
        <v>6.3633094811391632E-4</v>
      </c>
      <c r="K431" s="148" cm="1">
        <f t="array" ref="K431">SUMPRODUCT(K$18:K$422,$B$18:$B$422*($C$18:$C$422=$A431))/SUMIFS($B$18:$B$422,$C$18:$C$422,$A431)</f>
        <v>5.4474397368066646E-4</v>
      </c>
      <c r="L431" s="148" cm="1">
        <f t="array" ref="L431">SUMPRODUCT(L$18:L$422,$B$18:$B$422*($C$18:$C$422=$A431))/SUMIFS($B$18:$B$422,$C$18:$C$422,$A431)</f>
        <v>9.1795202754195709E-4</v>
      </c>
      <c r="M431" s="148" cm="1">
        <f t="array" ref="M431">SUMPRODUCT(M$18:M$422,$B$18:$B$422*($C$18:$C$422=$A431))/SUMIFS($B$18:$B$422,$C$18:$C$422,$A431)</f>
        <v>8.5912405430502263E-3</v>
      </c>
      <c r="N431" s="148" cm="1">
        <f t="array" ref="N431">SUMPRODUCT(N$18:N$422,$B$18:$B$422*($C$18:$C$422=$A431))/SUMIFS($B$18:$B$422,$C$18:$C$422,$A431)</f>
        <v>1.900388830820604E-3</v>
      </c>
      <c r="O431" s="148" cm="1">
        <f t="array" ref="O431">SUMPRODUCT(O$18:O$422,$B$18:$B$422*($C$18:$C$422=$A431))/SUMIFS($B$18:$B$422,$C$18:$C$422,$A431)</f>
        <v>2.1808739631232644E-4</v>
      </c>
      <c r="P431" s="148" cm="1">
        <f t="array" ref="P431">SUMPRODUCT(P$18:P$422,$B$18:$B$422*($C$18:$C$422=$A431))/SUMIFS($B$18:$B$422,$C$18:$C$422,$A431)</f>
        <v>9.8945151726736948E-4</v>
      </c>
      <c r="Q431" s="148" cm="1">
        <f t="array" ref="Q431">SUMPRODUCT(Q$18:Q$422,$B$18:$B$422*($C$18:$C$422=$A431))/SUMIFS($B$18:$B$422,$C$18:$C$422,$A431)</f>
        <v>1.1593057081811949E-3</v>
      </c>
      <c r="R431" s="148" cm="1">
        <f t="array" ref="R431">SUMPRODUCT(R$18:R$422,$B$18:$B$422*($C$18:$C$422=$A431))/SUMIFS($B$18:$B$422,$C$18:$C$422,$A431)</f>
        <v>2.0320267458537795E-3</v>
      </c>
      <c r="S431" s="148" cm="1">
        <f t="array" ref="S431">SUMPRODUCT(S$18:S$422,$B$18:$B$422*($C$18:$C$422=$A431))/SUMIFS($B$18:$B$422,$C$18:$C$422,$A431)</f>
        <v>1.942456692390354E-3</v>
      </c>
      <c r="T431" s="148" cm="1">
        <f t="array" ref="T431">SUMPRODUCT(T$18:T$422,$B$18:$B$422*($C$18:$C$422=$A431))/SUMIFS($B$18:$B$422,$C$18:$C$422,$A431)</f>
        <v>1.8622352623030617E-3</v>
      </c>
      <c r="U431" s="148" cm="1">
        <f t="array" ref="U431">SUMPRODUCT(U$18:U$422,$B$18:$B$422*($C$18:$C$422=$A431))/SUMIFS($B$18:$B$422,$C$18:$C$422,$A431)</f>
        <v>9.025651325893241E-4</v>
      </c>
      <c r="V431" s="148" cm="1">
        <f t="array" ref="V431">SUMPRODUCT(V$18:V$422,$B$18:$B$422*($C$18:$C$422=$A431))/SUMIFS($B$18:$B$422,$C$18:$C$422,$A431)</f>
        <v>1.8600825957196411E-4</v>
      </c>
      <c r="W431" s="148" cm="1">
        <f t="array" ref="W431">SUMPRODUCT(W$18:W$422,$B$18:$B$422*($C$18:$C$422=$A431))/SUMIFS($B$18:$B$422,$C$18:$C$422,$A431)</f>
        <v>6.8711007515898038E-4</v>
      </c>
      <c r="X431" s="148" cm="1">
        <f t="array" ref="X431">SUMPRODUCT(X$18:X$422,$B$18:$B$422*($C$18:$C$422=$A431))/SUMIFS($B$18:$B$422,$C$18:$C$422,$A431)</f>
        <v>6.0114128674401473E-4</v>
      </c>
      <c r="Y431" s="148" cm="1">
        <f t="array" ref="Y431">SUMPRODUCT(Y$18:Y$422,$B$18:$B$422*($C$18:$C$422=$A431))/SUMIFS($B$18:$B$422,$C$18:$C$422,$A431)</f>
        <v>7.7765924030137915E-4</v>
      </c>
      <c r="Z431" s="148" cm="1">
        <f t="array" ref="Z431">SUMPRODUCT(Z$18:Z$422,$B$18:$B$422*($C$18:$C$422=$A431))/SUMIFS($B$18:$B$422,$C$18:$C$422,$A431)</f>
        <v>2.9531060892801306E-4</v>
      </c>
      <c r="AA431" s="148" cm="1">
        <f t="array" ref="AA431">SUMPRODUCT(AA$18:AA$422,$B$18:$B$422*($C$18:$C$422=$A431))/SUMIFS($B$18:$B$422,$C$18:$C$422,$A431)</f>
        <v>4.4172865278061549E-4</v>
      </c>
      <c r="AB431" s="148" cm="1">
        <f t="array" ref="AB431">SUMPRODUCT(AB$18:AB$422,$B$18:$B$422*($C$18:$C$422=$A431))/SUMIFS($B$18:$B$422,$C$18:$C$422,$A431)</f>
        <v>1.6405895626385191E-3</v>
      </c>
      <c r="AC431" s="148" cm="1">
        <f t="array" ref="AC431">SUMPRODUCT(AC$18:AC$422,$B$18:$B$422*($C$18:$C$422=$A431))/SUMIFS($B$18:$B$422,$C$18:$C$422,$A431)</f>
        <v>5.1932400401804926E-3</v>
      </c>
      <c r="AD431" s="148" cm="1">
        <f t="array" ref="AD431">SUMPRODUCT(AD$18:AD$422,$B$18:$B$422*($C$18:$C$422=$A431))/SUMIFS($B$18:$B$422,$C$18:$C$422,$A431)</f>
        <v>3.9759985810985238E-4</v>
      </c>
      <c r="AE431" s="148" cm="1">
        <f t="array" ref="AE431">SUMPRODUCT(AE$18:AE$422,$B$18:$B$422*($C$18:$C$422=$A431))/SUMIFS($B$18:$B$422,$C$18:$C$422,$A431)</f>
        <v>7.697536840772795E-4</v>
      </c>
      <c r="AF431" s="148" cm="1">
        <f t="array" ref="AF431">SUMPRODUCT(AF$18:AF$422,$B$18:$B$422*($C$18:$C$422=$A431))/SUMIFS($B$18:$B$422,$C$18:$C$422,$A431)</f>
        <v>1.9132028799780188E-4</v>
      </c>
      <c r="AG431" s="148" cm="1">
        <f t="array" ref="AG431">SUMPRODUCT(AG$18:AG$422,$B$18:$B$422*($C$18:$C$422=$A431))/SUMIFS($B$18:$B$422,$C$18:$C$422,$A431)</f>
        <v>1.1925578105796109E-3</v>
      </c>
      <c r="AH431" s="148" cm="1">
        <f t="array" ref="AH431">SUMPRODUCT(AH$18:AH$422,$B$18:$B$422*($C$18:$C$422=$A431))/SUMIFS($B$18:$B$422,$C$18:$C$422,$A431)</f>
        <v>2.7401464776180177E-4</v>
      </c>
      <c r="AI431" s="148" cm="1">
        <f t="array" ref="AI431">SUMPRODUCT(AI$18:AI$422,$B$18:$B$422*($C$18:$C$422=$A431))/SUMIFS($B$18:$B$422,$C$18:$C$422,$A431)</f>
        <v>1.0552912885106552E-4</v>
      </c>
      <c r="AJ431" s="148" cm="1">
        <f t="array" ref="AJ431">SUMPRODUCT(AJ$18:AJ$422,$B$18:$B$422*($C$18:$C$422=$A431))/SUMIFS($B$18:$B$422,$C$18:$C$422,$A431)</f>
        <v>1.5000414985821687E-4</v>
      </c>
      <c r="AK431" s="148" cm="1">
        <f t="array" ref="AK431">SUMPRODUCT(AK$18:AK$422,$B$18:$B$422*($C$18:$C$422=$A431))/SUMIFS($B$18:$B$422,$C$18:$C$422,$A431)</f>
        <v>1.3732263281104664E-4</v>
      </c>
      <c r="AL431" s="148" cm="1">
        <f t="array" ref="AL431">SUMPRODUCT(AL$18:AL$422,$B$18:$B$422*($C$18:$C$422=$A431))/SUMIFS($B$18:$B$422,$C$18:$C$422,$A431)</f>
        <v>1.3088536495593751E-4</v>
      </c>
      <c r="AM431" s="148" cm="1">
        <f t="array" ref="AM431">SUMPRODUCT(AM$18:AM$422,$B$18:$B$422*($C$18:$C$422=$A431))/SUMIFS($B$18:$B$422,$C$18:$C$422,$A431)</f>
        <v>1.7669331091916629E-4</v>
      </c>
      <c r="AN431" s="148" cm="1">
        <f t="array" ref="AN431">SUMPRODUCT(AN$18:AN$422,$B$18:$B$422*($C$18:$C$422=$A431))/SUMIFS($B$18:$B$422,$C$18:$C$422,$A431)</f>
        <v>1.51223251836528E-4</v>
      </c>
      <c r="AO431" s="148" cm="1">
        <f t="array" ref="AO431">SUMPRODUCT(AO$18:AO$422,$B$18:$B$422*($C$18:$C$422=$A431))/SUMIFS($B$18:$B$422,$C$18:$C$422,$A431)</f>
        <v>7.3238352261432863E-4</v>
      </c>
      <c r="AP431" s="148" cm="1">
        <f t="array" ref="AP431">SUMPRODUCT(AP$18:AP$422,$B$18:$B$422*($C$18:$C$422=$A431))/SUMIFS($B$18:$B$422,$C$18:$C$422,$A431)</f>
        <v>1.966929043716682E-4</v>
      </c>
      <c r="AQ431" s="148" cm="1">
        <f t="array" ref="AQ431">SUMPRODUCT(AQ$18:AQ$422,$B$18:$B$422*($C$18:$C$422=$A431))/SUMIFS($B$18:$B$422,$C$18:$C$422,$A431)</f>
        <v>1.8464065832701955E-4</v>
      </c>
      <c r="AR431" s="148" cm="1">
        <f t="array" ref="AR431">SUMPRODUCT(AR$18:AR$422,$B$18:$B$422*($C$18:$C$422=$A431))/SUMIFS($B$18:$B$422,$C$18:$C$422,$A431)</f>
        <v>2.1343729216202132E-4</v>
      </c>
      <c r="AS431" s="148" cm="1">
        <f t="array" ref="AS431">SUMPRODUCT(AS$18:AS$422,$B$18:$B$422*($C$18:$C$422=$A431))/SUMIFS($B$18:$B$422,$C$18:$C$422,$A431)</f>
        <v>0</v>
      </c>
      <c r="OS431" s="148"/>
      <c r="OT431" s="148"/>
      <c r="OU431" s="148"/>
      <c r="OV431" s="148"/>
    </row>
    <row r="432" spans="1:412">
      <c r="A432" s="155" t="s">
        <v>91</v>
      </c>
      <c r="B432" s="148"/>
      <c r="C432" s="148"/>
      <c r="D432" s="148" cm="1">
        <f t="array" ref="D432">SUMPRODUCT(D$18:D$422,$B$18:$B$422*($C$18:$C$422=$A432))/SUMIFS($B$18:$B$422,$C$18:$C$422,$A432)</f>
        <v>5.062685367900127E-3</v>
      </c>
      <c r="E432" s="148" cm="1">
        <f t="array" ref="E432">SUMPRODUCT(E$18:E$422,$B$18:$B$422*($C$18:$C$422=$A432))/SUMIFS($B$18:$B$422,$C$18:$C$422,$A432)</f>
        <v>4.8390043863126838E-5</v>
      </c>
      <c r="F432" s="148" cm="1">
        <f t="array" ref="F432">SUMPRODUCT(F$18:F$422,$B$18:$B$422*($C$18:$C$422=$A432))/SUMIFS($B$18:$B$422,$C$18:$C$422,$A432)</f>
        <v>3.5728164563144172E-5</v>
      </c>
      <c r="G432" s="148" cm="1">
        <f t="array" ref="G432">SUMPRODUCT(G$18:G$422,$B$18:$B$422*($C$18:$C$422=$A432))/SUMIFS($B$18:$B$422,$C$18:$C$422,$A432)</f>
        <v>5.5966739390519242E-5</v>
      </c>
      <c r="H432" s="148" cm="1">
        <f t="array" ref="H432">SUMPRODUCT(H$18:H$422,$B$18:$B$422*($C$18:$C$422=$A432))/SUMIFS($B$18:$B$422,$C$18:$C$422,$A432)</f>
        <v>6.3487542552786373E-5</v>
      </c>
      <c r="I432" s="148" cm="1">
        <f t="array" ref="I432">SUMPRODUCT(I$18:I$422,$B$18:$B$422*($C$18:$C$422=$A432))/SUMIFS($B$18:$B$422,$C$18:$C$422,$A432)</f>
        <v>7.367949031857858E-2</v>
      </c>
      <c r="J432" s="148" cm="1">
        <f t="array" ref="J432">SUMPRODUCT(J$18:J$422,$B$18:$B$422*($C$18:$C$422=$A432))/SUMIFS($B$18:$B$422,$C$18:$C$422,$A432)</f>
        <v>2.7977915415295573E-3</v>
      </c>
      <c r="K432" s="148" cm="1">
        <f t="array" ref="K432">SUMPRODUCT(K$18:K$422,$B$18:$B$422*($C$18:$C$422=$A432))/SUMIFS($B$18:$B$422,$C$18:$C$422,$A432)</f>
        <v>1.7008446556023143E-4</v>
      </c>
      <c r="L432" s="148" cm="1">
        <f t="array" ref="L432">SUMPRODUCT(L$18:L$422,$B$18:$B$422*($C$18:$C$422=$A432))/SUMIFS($B$18:$B$422,$C$18:$C$422,$A432)</f>
        <v>2.451106476374576E-4</v>
      </c>
      <c r="M432" s="148" cm="1">
        <f t="array" ref="M432">SUMPRODUCT(M$18:M$422,$B$18:$B$422*($C$18:$C$422=$A432))/SUMIFS($B$18:$B$422,$C$18:$C$422,$A432)</f>
        <v>7.4545147856815874E-5</v>
      </c>
      <c r="N432" s="148" cm="1">
        <f t="array" ref="N432">SUMPRODUCT(N$18:N$422,$B$18:$B$422*($C$18:$C$422=$A432))/SUMIFS($B$18:$B$422,$C$18:$C$422,$A432)</f>
        <v>3.9934200733902263E-4</v>
      </c>
      <c r="O432" s="148" cm="1">
        <f t="array" ref="O432">SUMPRODUCT(O$18:O$422,$B$18:$B$422*($C$18:$C$422=$A432))/SUMIFS($B$18:$B$422,$C$18:$C$422,$A432)</f>
        <v>7.3157925256268788E-4</v>
      </c>
      <c r="P432" s="148" cm="1">
        <f t="array" ref="P432">SUMPRODUCT(P$18:P$422,$B$18:$B$422*($C$18:$C$422=$A432))/SUMIFS($B$18:$B$422,$C$18:$C$422,$A432)</f>
        <v>1.386633829941898E-4</v>
      </c>
      <c r="Q432" s="148" cm="1">
        <f t="array" ref="Q432">SUMPRODUCT(Q$18:Q$422,$B$18:$B$422*($C$18:$C$422=$A432))/SUMIFS($B$18:$B$422,$C$18:$C$422,$A432)</f>
        <v>6.416522976717033E-5</v>
      </c>
      <c r="R432" s="148" cm="1">
        <f t="array" ref="R432">SUMPRODUCT(R$18:R$422,$B$18:$B$422*($C$18:$C$422=$A432))/SUMIFS($B$18:$B$422,$C$18:$C$422,$A432)</f>
        <v>9.2548909923295222E-5</v>
      </c>
      <c r="S432" s="148" cm="1">
        <f t="array" ref="S432">SUMPRODUCT(S$18:S$422,$B$18:$B$422*($C$18:$C$422=$A432))/SUMIFS($B$18:$B$422,$C$18:$C$422,$A432)</f>
        <v>1.800768852001296E-4</v>
      </c>
      <c r="T432" s="148" cm="1">
        <f t="array" ref="T432">SUMPRODUCT(T$18:T$422,$B$18:$B$422*($C$18:$C$422=$A432))/SUMIFS($B$18:$B$422,$C$18:$C$422,$A432)</f>
        <v>4.5765353846827341E-5</v>
      </c>
      <c r="U432" s="148" cm="1">
        <f t="array" ref="U432">SUMPRODUCT(U$18:U$422,$B$18:$B$422*($C$18:$C$422=$A432))/SUMIFS($B$18:$B$422,$C$18:$C$422,$A432)</f>
        <v>7.2029340261347863E-5</v>
      </c>
      <c r="V432" s="148" cm="1">
        <f t="array" ref="V432">SUMPRODUCT(V$18:V$422,$B$18:$B$422*($C$18:$C$422=$A432))/SUMIFS($B$18:$B$422,$C$18:$C$422,$A432)</f>
        <v>2.1762029056803519E-5</v>
      </c>
      <c r="W432" s="148" cm="1">
        <f t="array" ref="W432">SUMPRODUCT(W$18:W$422,$B$18:$B$422*($C$18:$C$422=$A432))/SUMIFS($B$18:$B$422,$C$18:$C$422,$A432)</f>
        <v>5.4788527331682753E-5</v>
      </c>
      <c r="X432" s="148" cm="1">
        <f t="array" ref="X432">SUMPRODUCT(X$18:X$422,$B$18:$B$422*($C$18:$C$422=$A432))/SUMIFS($B$18:$B$422,$C$18:$C$422,$A432)</f>
        <v>5.4994005513464226E-5</v>
      </c>
      <c r="Y432" s="148" cm="1">
        <f t="array" ref="Y432">SUMPRODUCT(Y$18:Y$422,$B$18:$B$422*($C$18:$C$422=$A432))/SUMIFS($B$18:$B$422,$C$18:$C$422,$A432)</f>
        <v>9.4492351673721112E-5</v>
      </c>
      <c r="Z432" s="148" cm="1">
        <f t="array" ref="Z432">SUMPRODUCT(Z$18:Z$422,$B$18:$B$422*($C$18:$C$422=$A432))/SUMIFS($B$18:$B$422,$C$18:$C$422,$A432)</f>
        <v>3.2805032275660634E-5</v>
      </c>
      <c r="AA432" s="148" cm="1">
        <f t="array" ref="AA432">SUMPRODUCT(AA$18:AA$422,$B$18:$B$422*($C$18:$C$422=$A432))/SUMIFS($B$18:$B$422,$C$18:$C$422,$A432)</f>
        <v>6.8306726225482656E-5</v>
      </c>
      <c r="AB432" s="148" cm="1">
        <f t="array" ref="AB432">SUMPRODUCT(AB$18:AB$422,$B$18:$B$422*($C$18:$C$422=$A432))/SUMIFS($B$18:$B$422,$C$18:$C$422,$A432)</f>
        <v>4.7515497577013292E-5</v>
      </c>
      <c r="AC432" s="148" cm="1">
        <f t="array" ref="AC432">SUMPRODUCT(AC$18:AC$422,$B$18:$B$422*($C$18:$C$422=$A432))/SUMIFS($B$18:$B$422,$C$18:$C$422,$A432)</f>
        <v>4.2581032329089517E-5</v>
      </c>
      <c r="AD432" s="148" cm="1">
        <f t="array" ref="AD432">SUMPRODUCT(AD$18:AD$422,$B$18:$B$422*($C$18:$C$422=$A432))/SUMIFS($B$18:$B$422,$C$18:$C$422,$A432)</f>
        <v>8.653304103505218E-5</v>
      </c>
      <c r="AE432" s="148" cm="1">
        <f t="array" ref="AE432">SUMPRODUCT(AE$18:AE$422,$B$18:$B$422*($C$18:$C$422=$A432))/SUMIFS($B$18:$B$422,$C$18:$C$422,$A432)</f>
        <v>3.9488565754632655E-5</v>
      </c>
      <c r="AF432" s="148" cm="1">
        <f t="array" ref="AF432">SUMPRODUCT(AF$18:AF$422,$B$18:$B$422*($C$18:$C$422=$A432))/SUMIFS($B$18:$B$422,$C$18:$C$422,$A432)</f>
        <v>8.3929109505128857E-5</v>
      </c>
      <c r="AG432" s="148" cm="1">
        <f t="array" ref="AG432">SUMPRODUCT(AG$18:AG$422,$B$18:$B$422*($C$18:$C$422=$A432))/SUMIFS($B$18:$B$422,$C$18:$C$422,$A432)</f>
        <v>8.1308865466232753E-5</v>
      </c>
      <c r="AH432" s="148" cm="1">
        <f t="array" ref="AH432">SUMPRODUCT(AH$18:AH$422,$B$18:$B$422*($C$18:$C$422=$A432))/SUMIFS($B$18:$B$422,$C$18:$C$422,$A432)</f>
        <v>3.8838504642785521E-3</v>
      </c>
      <c r="AI432" s="148" cm="1">
        <f t="array" ref="AI432">SUMPRODUCT(AI$18:AI$422,$B$18:$B$422*($C$18:$C$422=$A432))/SUMIFS($B$18:$B$422,$C$18:$C$422,$A432)</f>
        <v>5.0334979399670552E-5</v>
      </c>
      <c r="AJ432" s="148" cm="1">
        <f t="array" ref="AJ432">SUMPRODUCT(AJ$18:AJ$422,$B$18:$B$422*($C$18:$C$422=$A432))/SUMIFS($B$18:$B$422,$C$18:$C$422,$A432)</f>
        <v>4.5991884559059803E-5</v>
      </c>
      <c r="AK432" s="148" cm="1">
        <f t="array" ref="AK432">SUMPRODUCT(AK$18:AK$422,$B$18:$B$422*($C$18:$C$422=$A432))/SUMIFS($B$18:$B$422,$C$18:$C$422,$A432)</f>
        <v>8.7642992307631435E-5</v>
      </c>
      <c r="AL432" s="148" cm="1">
        <f t="array" ref="AL432">SUMPRODUCT(AL$18:AL$422,$B$18:$B$422*($C$18:$C$422=$A432))/SUMIFS($B$18:$B$422,$C$18:$C$422,$A432)</f>
        <v>8.1766136311888239E-5</v>
      </c>
      <c r="AM432" s="148" cm="1">
        <f t="array" ref="AM432">SUMPRODUCT(AM$18:AM$422,$B$18:$B$422*($C$18:$C$422=$A432))/SUMIFS($B$18:$B$422,$C$18:$C$422,$A432)</f>
        <v>5.8257547283246101E-5</v>
      </c>
      <c r="AN432" s="148" cm="1">
        <f t="array" ref="AN432">SUMPRODUCT(AN$18:AN$422,$B$18:$B$422*($C$18:$C$422=$A432))/SUMIFS($B$18:$B$422,$C$18:$C$422,$A432)</f>
        <v>1.6948593211175292E-4</v>
      </c>
      <c r="AO432" s="148" cm="1">
        <f t="array" ref="AO432">SUMPRODUCT(AO$18:AO$422,$B$18:$B$422*($C$18:$C$422=$A432))/SUMIFS($B$18:$B$422,$C$18:$C$422,$A432)</f>
        <v>1.2000248786805995E-3</v>
      </c>
      <c r="AP432" s="148" cm="1">
        <f t="array" ref="AP432">SUMPRODUCT(AP$18:AP$422,$B$18:$B$422*($C$18:$C$422=$A432))/SUMIFS($B$18:$B$422,$C$18:$C$422,$A432)</f>
        <v>1.9028477590971569E-3</v>
      </c>
      <c r="AQ432" s="148" cm="1">
        <f t="array" ref="AQ432">SUMPRODUCT(AQ$18:AQ$422,$B$18:$B$422*($C$18:$C$422=$A432))/SUMIFS($B$18:$B$422,$C$18:$C$422,$A432)</f>
        <v>1.0707867088521092E-3</v>
      </c>
      <c r="AR432" s="148" cm="1">
        <f t="array" ref="AR432">SUMPRODUCT(AR$18:AR$422,$B$18:$B$422*($C$18:$C$422=$A432))/SUMIFS($B$18:$B$422,$C$18:$C$422,$A432)</f>
        <v>7.809289546154691E-4</v>
      </c>
      <c r="AS432" s="148" cm="1">
        <f t="array" ref="AS432">SUMPRODUCT(AS$18:AS$422,$B$18:$B$422*($C$18:$C$422=$A432))/SUMIFS($B$18:$B$422,$C$18:$C$422,$A432)</f>
        <v>0</v>
      </c>
      <c r="OS432" s="148"/>
      <c r="OT432" s="148"/>
      <c r="OU432" s="148"/>
      <c r="OV432" s="148"/>
    </row>
    <row r="433" spans="1:412">
      <c r="A433" s="155" t="s">
        <v>92</v>
      </c>
      <c r="B433" s="148"/>
      <c r="C433" s="148"/>
      <c r="D433" s="148" cm="1">
        <f t="array" ref="D433">SUMPRODUCT(D$18:D$422,$B$18:$B$422*($C$18:$C$422=$A433))/SUMIFS($B$18:$B$422,$C$18:$C$422,$A433)</f>
        <v>1.6603761984890277E-4</v>
      </c>
      <c r="E433" s="148" cm="1">
        <f t="array" ref="E433">SUMPRODUCT(E$18:E$422,$B$18:$B$422*($C$18:$C$422=$A433))/SUMIFS($B$18:$B$422,$C$18:$C$422,$A433)</f>
        <v>8.3947040969026187E-5</v>
      </c>
      <c r="F433" s="148" cm="1">
        <f t="array" ref="F433">SUMPRODUCT(F$18:F$422,$B$18:$B$422*($C$18:$C$422=$A433))/SUMIFS($B$18:$B$422,$C$18:$C$422,$A433)</f>
        <v>3.2868660530253829E-5</v>
      </c>
      <c r="G433" s="148" cm="1">
        <f t="array" ref="G433">SUMPRODUCT(G$18:G$422,$B$18:$B$422*($C$18:$C$422=$A433))/SUMIFS($B$18:$B$422,$C$18:$C$422,$A433)</f>
        <v>1.1399982632601569E-4</v>
      </c>
      <c r="H433" s="148" cm="1">
        <f t="array" ref="H433">SUMPRODUCT(H$18:H$422,$B$18:$B$422*($C$18:$C$422=$A433))/SUMIFS($B$18:$B$422,$C$18:$C$422,$A433)</f>
        <v>4.3829014670230054E-5</v>
      </c>
      <c r="I433" s="148" cm="1">
        <f t="array" ref="I433">SUMPRODUCT(I$18:I$422,$B$18:$B$422*($C$18:$C$422=$A433))/SUMIFS($B$18:$B$422,$C$18:$C$422,$A433)</f>
        <v>2.049004207650131E-4</v>
      </c>
      <c r="J433" s="148" cm="1">
        <f t="array" ref="J433">SUMPRODUCT(J$18:J$422,$B$18:$B$422*($C$18:$C$422=$A433))/SUMIFS($B$18:$B$422,$C$18:$C$422,$A433)</f>
        <v>0.16496547487064489</v>
      </c>
      <c r="K433" s="148" cm="1">
        <f t="array" ref="K433">SUMPRODUCT(K$18:K$422,$B$18:$B$422*($C$18:$C$422=$A433))/SUMIFS($B$18:$B$422,$C$18:$C$422,$A433)</f>
        <v>9.9944202163987708E-4</v>
      </c>
      <c r="L433" s="148" cm="1">
        <f t="array" ref="L433">SUMPRODUCT(L$18:L$422,$B$18:$B$422*($C$18:$C$422=$A433))/SUMIFS($B$18:$B$422,$C$18:$C$422,$A433)</f>
        <v>2.8841960061520232E-3</v>
      </c>
      <c r="M433" s="148" cm="1">
        <f t="array" ref="M433">SUMPRODUCT(M$18:M$422,$B$18:$B$422*($C$18:$C$422=$A433))/SUMIFS($B$18:$B$422,$C$18:$C$422,$A433)</f>
        <v>3.3641327184329379E-5</v>
      </c>
      <c r="N433" s="148" cm="1">
        <f t="array" ref="N433">SUMPRODUCT(N$18:N$422,$B$18:$B$422*($C$18:$C$422=$A433))/SUMIFS($B$18:$B$422,$C$18:$C$422,$A433)</f>
        <v>1.425641848760257E-4</v>
      </c>
      <c r="O433" s="148" cm="1">
        <f t="array" ref="O433">SUMPRODUCT(O$18:O$422,$B$18:$B$422*($C$18:$C$422=$A433))/SUMIFS($B$18:$B$422,$C$18:$C$422,$A433)</f>
        <v>5.3661775291277141E-5</v>
      </c>
      <c r="P433" s="148" cm="1">
        <f t="array" ref="P433">SUMPRODUCT(P$18:P$422,$B$18:$B$422*($C$18:$C$422=$A433))/SUMIFS($B$18:$B$422,$C$18:$C$422,$A433)</f>
        <v>1.3871678991611959E-3</v>
      </c>
      <c r="Q433" s="148" cm="1">
        <f t="array" ref="Q433">SUMPRODUCT(Q$18:Q$422,$B$18:$B$422*($C$18:$C$422=$A433))/SUMIFS($B$18:$B$422,$C$18:$C$422,$A433)</f>
        <v>1.2484642968066186E-4</v>
      </c>
      <c r="R433" s="148" cm="1">
        <f t="array" ref="R433">SUMPRODUCT(R$18:R$422,$B$18:$B$422*($C$18:$C$422=$A433))/SUMIFS($B$18:$B$422,$C$18:$C$422,$A433)</f>
        <v>5.8237111518358797E-4</v>
      </c>
      <c r="S433" s="148" cm="1">
        <f t="array" ref="S433">SUMPRODUCT(S$18:S$422,$B$18:$B$422*($C$18:$C$422=$A433))/SUMIFS($B$18:$B$422,$C$18:$C$422,$A433)</f>
        <v>1.364835150850498E-4</v>
      </c>
      <c r="T433" s="148" cm="1">
        <f t="array" ref="T433">SUMPRODUCT(T$18:T$422,$B$18:$B$422*($C$18:$C$422=$A433))/SUMIFS($B$18:$B$422,$C$18:$C$422,$A433)</f>
        <v>7.6744028195600432E-5</v>
      </c>
      <c r="U433" s="148" cm="1">
        <f t="array" ref="U433">SUMPRODUCT(U$18:U$422,$B$18:$B$422*($C$18:$C$422=$A433))/SUMIFS($B$18:$B$422,$C$18:$C$422,$A433)</f>
        <v>9.9721561848822773E-5</v>
      </c>
      <c r="V433" s="148" cm="1">
        <f t="array" ref="V433">SUMPRODUCT(V$18:V$422,$B$18:$B$422*($C$18:$C$422=$A433))/SUMIFS($B$18:$B$422,$C$18:$C$422,$A433)</f>
        <v>3.1376072106452251E-5</v>
      </c>
      <c r="W433" s="148" cm="1">
        <f t="array" ref="W433">SUMPRODUCT(W$18:W$422,$B$18:$B$422*($C$18:$C$422=$A433))/SUMIFS($B$18:$B$422,$C$18:$C$422,$A433)</f>
        <v>8.9405122633737003E-5</v>
      </c>
      <c r="X433" s="148" cm="1">
        <f t="array" ref="X433">SUMPRODUCT(X$18:X$422,$B$18:$B$422*($C$18:$C$422=$A433))/SUMIFS($B$18:$B$422,$C$18:$C$422,$A433)</f>
        <v>7.8709664082174825E-4</v>
      </c>
      <c r="Y433" s="148" cm="1">
        <f t="array" ref="Y433">SUMPRODUCT(Y$18:Y$422,$B$18:$B$422*($C$18:$C$422=$A433))/SUMIFS($B$18:$B$422,$C$18:$C$422,$A433)</f>
        <v>1.3872397759153768E-3</v>
      </c>
      <c r="Z433" s="148" cm="1">
        <f t="array" ref="Z433">SUMPRODUCT(Z$18:Z$422,$B$18:$B$422*($C$18:$C$422=$A433))/SUMIFS($B$18:$B$422,$C$18:$C$422,$A433)</f>
        <v>5.1861136678178212E-4</v>
      </c>
      <c r="AA433" s="148" cm="1">
        <f t="array" ref="AA433">SUMPRODUCT(AA$18:AA$422,$B$18:$B$422*($C$18:$C$422=$A433))/SUMIFS($B$18:$B$422,$C$18:$C$422,$A433)</f>
        <v>2.4956207462206305E-3</v>
      </c>
      <c r="AB433" s="148" cm="1">
        <f t="array" ref="AB433">SUMPRODUCT(AB$18:AB$422,$B$18:$B$422*($C$18:$C$422=$A433))/SUMIFS($B$18:$B$422,$C$18:$C$422,$A433)</f>
        <v>2.7894272524493892E-5</v>
      </c>
      <c r="AC433" s="148" cm="1">
        <f t="array" ref="AC433">SUMPRODUCT(AC$18:AC$422,$B$18:$B$422*($C$18:$C$422=$A433))/SUMIFS($B$18:$B$422,$C$18:$C$422,$A433)</f>
        <v>2.968939351159048E-5</v>
      </c>
      <c r="AD433" s="148" cm="1">
        <f t="array" ref="AD433">SUMPRODUCT(AD$18:AD$422,$B$18:$B$422*($C$18:$C$422=$A433))/SUMIFS($B$18:$B$422,$C$18:$C$422,$A433)</f>
        <v>3.4328169257941853E-4</v>
      </c>
      <c r="AE433" s="148" cm="1">
        <f t="array" ref="AE433">SUMPRODUCT(AE$18:AE$422,$B$18:$B$422*($C$18:$C$422=$A433))/SUMIFS($B$18:$B$422,$C$18:$C$422,$A433)</f>
        <v>2.6235529108831304E-4</v>
      </c>
      <c r="AF433" s="148" cm="1">
        <f t="array" ref="AF433">SUMPRODUCT(AF$18:AF$422,$B$18:$B$422*($C$18:$C$422=$A433))/SUMIFS($B$18:$B$422,$C$18:$C$422,$A433)</f>
        <v>2.1486484177966303E-4</v>
      </c>
      <c r="AG433" s="148" cm="1">
        <f t="array" ref="AG433">SUMPRODUCT(AG$18:AG$422,$B$18:$B$422*($C$18:$C$422=$A433))/SUMIFS($B$18:$B$422,$C$18:$C$422,$A433)</f>
        <v>9.8662249890962264E-5</v>
      </c>
      <c r="AH433" s="148" cm="1">
        <f t="array" ref="AH433">SUMPRODUCT(AH$18:AH$422,$B$18:$B$422*($C$18:$C$422=$A433))/SUMIFS($B$18:$B$422,$C$18:$C$422,$A433)</f>
        <v>1.1013444300077594E-4</v>
      </c>
      <c r="AI433" s="148" cm="1">
        <f t="array" ref="AI433">SUMPRODUCT(AI$18:AI$422,$B$18:$B$422*($C$18:$C$422=$A433))/SUMIFS($B$18:$B$422,$C$18:$C$422,$A433)</f>
        <v>7.9010071685186857E-5</v>
      </c>
      <c r="AJ433" s="148" cm="1">
        <f t="array" ref="AJ433">SUMPRODUCT(AJ$18:AJ$422,$B$18:$B$422*($C$18:$C$422=$A433))/SUMIFS($B$18:$B$422,$C$18:$C$422,$A433)</f>
        <v>5.8152522546239021E-5</v>
      </c>
      <c r="AK433" s="148" cm="1">
        <f t="array" ref="AK433">SUMPRODUCT(AK$18:AK$422,$B$18:$B$422*($C$18:$C$422=$A433))/SUMIFS($B$18:$B$422,$C$18:$C$422,$A433)</f>
        <v>4.9549672385721011E-5</v>
      </c>
      <c r="AL433" s="148" cm="1">
        <f t="array" ref="AL433">SUMPRODUCT(AL$18:AL$422,$B$18:$B$422*($C$18:$C$422=$A433))/SUMIFS($B$18:$B$422,$C$18:$C$422,$A433)</f>
        <v>3.2354983340365449E-5</v>
      </c>
      <c r="AM433" s="148" cm="1">
        <f t="array" ref="AM433">SUMPRODUCT(AM$18:AM$422,$B$18:$B$422*($C$18:$C$422=$A433))/SUMIFS($B$18:$B$422,$C$18:$C$422,$A433)</f>
        <v>5.4541884718341493E-5</v>
      </c>
      <c r="AN433" s="148" cm="1">
        <f t="array" ref="AN433">SUMPRODUCT(AN$18:AN$422,$B$18:$B$422*($C$18:$C$422=$A433))/SUMIFS($B$18:$B$422,$C$18:$C$422,$A433)</f>
        <v>6.2918381933690861E-5</v>
      </c>
      <c r="AO433" s="148" cm="1">
        <f t="array" ref="AO433">SUMPRODUCT(AO$18:AO$422,$B$18:$B$422*($C$18:$C$422=$A433))/SUMIFS($B$18:$B$422,$C$18:$C$422,$A433)</f>
        <v>1.6136329336191316E-4</v>
      </c>
      <c r="AP433" s="148" cm="1">
        <f t="array" ref="AP433">SUMPRODUCT(AP$18:AP$422,$B$18:$B$422*($C$18:$C$422=$A433))/SUMIFS($B$18:$B$422,$C$18:$C$422,$A433)</f>
        <v>6.880130878773626E-5</v>
      </c>
      <c r="AQ433" s="148" cm="1">
        <f t="array" ref="AQ433">SUMPRODUCT(AQ$18:AQ$422,$B$18:$B$422*($C$18:$C$422=$A433))/SUMIFS($B$18:$B$422,$C$18:$C$422,$A433)</f>
        <v>2.1554262231833872E-4</v>
      </c>
      <c r="AR433" s="148" cm="1">
        <f t="array" ref="AR433">SUMPRODUCT(AR$18:AR$422,$B$18:$B$422*($C$18:$C$422=$A433))/SUMIFS($B$18:$B$422,$C$18:$C$422,$A433)</f>
        <v>2.3727819685432212E-4</v>
      </c>
      <c r="AS433" s="148" cm="1">
        <f t="array" ref="AS433">SUMPRODUCT(AS$18:AS$422,$B$18:$B$422*($C$18:$C$422=$A433))/SUMIFS($B$18:$B$422,$C$18:$C$422,$A433)</f>
        <v>0</v>
      </c>
      <c r="OS433" s="148"/>
      <c r="OT433" s="148"/>
      <c r="OU433" s="148"/>
      <c r="OV433" s="148"/>
    </row>
    <row r="434" spans="1:412">
      <c r="A434" s="155" t="s">
        <v>93</v>
      </c>
      <c r="B434" s="148"/>
      <c r="C434" s="148"/>
      <c r="D434" s="148" cm="1">
        <f t="array" ref="D434">SUMPRODUCT(D$18:D$422,$B$18:$B$422*($C$18:$C$422=$A434))/SUMIFS($B$18:$B$422,$C$18:$C$422,$A434)</f>
        <v>6.3975943624444372E-4</v>
      </c>
      <c r="E434" s="148" cm="1">
        <f t="array" ref="E434">SUMPRODUCT(E$18:E$422,$B$18:$B$422*($C$18:$C$422=$A434))/SUMIFS($B$18:$B$422,$C$18:$C$422,$A434)</f>
        <v>9.7287325525190573E-4</v>
      </c>
      <c r="F434" s="148" cm="1">
        <f t="array" ref="F434">SUMPRODUCT(F$18:F$422,$B$18:$B$422*($C$18:$C$422=$A434))/SUMIFS($B$18:$B$422,$C$18:$C$422,$A434)</f>
        <v>2.0176302162731608E-4</v>
      </c>
      <c r="G434" s="148" cm="1">
        <f t="array" ref="G434">SUMPRODUCT(G$18:G$422,$B$18:$B$422*($C$18:$C$422=$A434))/SUMIFS($B$18:$B$422,$C$18:$C$422,$A434)</f>
        <v>6.5392340725657487E-4</v>
      </c>
      <c r="H434" s="148" cm="1">
        <f t="array" ref="H434">SUMPRODUCT(H$18:H$422,$B$18:$B$422*($C$18:$C$422=$A434))/SUMIFS($B$18:$B$422,$C$18:$C$422,$A434)</f>
        <v>4.5675386408800737E-4</v>
      </c>
      <c r="I434" s="148" cm="1">
        <f t="array" ref="I434">SUMPRODUCT(I$18:I$422,$B$18:$B$422*($C$18:$C$422=$A434))/SUMIFS($B$18:$B$422,$C$18:$C$422,$A434)</f>
        <v>7.5580123536838565E-4</v>
      </c>
      <c r="J434" s="148" cm="1">
        <f t="array" ref="J434">SUMPRODUCT(J$18:J$422,$B$18:$B$422*($C$18:$C$422=$A434))/SUMIFS($B$18:$B$422,$C$18:$C$422,$A434)</f>
        <v>4.5975019605707664E-4</v>
      </c>
      <c r="K434" s="148" cm="1">
        <f t="array" ref="K434">SUMPRODUCT(K$18:K$422,$B$18:$B$422*($C$18:$C$422=$A434))/SUMIFS($B$18:$B$422,$C$18:$C$422,$A434)</f>
        <v>0.30752035809779094</v>
      </c>
      <c r="L434" s="148" cm="1">
        <f t="array" ref="L434">SUMPRODUCT(L$18:L$422,$B$18:$B$422*($C$18:$C$422=$A434))/SUMIFS($B$18:$B$422,$C$18:$C$422,$A434)</f>
        <v>7.7422639247640753E-3</v>
      </c>
      <c r="M434" s="148" cm="1">
        <f t="array" ref="M434">SUMPRODUCT(M$18:M$422,$B$18:$B$422*($C$18:$C$422=$A434))/SUMIFS($B$18:$B$422,$C$18:$C$422,$A434)</f>
        <v>2.0534169950819757E-4</v>
      </c>
      <c r="N434" s="148" cm="1">
        <f t="array" ref="N434">SUMPRODUCT(N$18:N$422,$B$18:$B$422*($C$18:$C$422=$A434))/SUMIFS($B$18:$B$422,$C$18:$C$422,$A434)</f>
        <v>6.0753084643387677E-4</v>
      </c>
      <c r="O434" s="148" cm="1">
        <f t="array" ref="O434">SUMPRODUCT(O$18:O$422,$B$18:$B$422*($C$18:$C$422=$A434))/SUMIFS($B$18:$B$422,$C$18:$C$422,$A434)</f>
        <v>2.1991060778010386E-4</v>
      </c>
      <c r="P434" s="148" cm="1">
        <f t="array" ref="P434">SUMPRODUCT(P$18:P$422,$B$18:$B$422*($C$18:$C$422=$A434))/SUMIFS($B$18:$B$422,$C$18:$C$422,$A434)</f>
        <v>1.7738316328631616E-3</v>
      </c>
      <c r="Q434" s="148" cm="1">
        <f t="array" ref="Q434">SUMPRODUCT(Q$18:Q$422,$B$18:$B$422*($C$18:$C$422=$A434))/SUMIFS($B$18:$B$422,$C$18:$C$422,$A434)</f>
        <v>1.2505455177542293E-3</v>
      </c>
      <c r="R434" s="148" cm="1">
        <f t="array" ref="R434">SUMPRODUCT(R$18:R$422,$B$18:$B$422*($C$18:$C$422=$A434))/SUMIFS($B$18:$B$422,$C$18:$C$422,$A434)</f>
        <v>1.9075597842467861E-3</v>
      </c>
      <c r="S434" s="148" cm="1">
        <f t="array" ref="S434">SUMPRODUCT(S$18:S$422,$B$18:$B$422*($C$18:$C$422=$A434))/SUMIFS($B$18:$B$422,$C$18:$C$422,$A434)</f>
        <v>9.8361308852121417E-4</v>
      </c>
      <c r="T434" s="148" cm="1">
        <f t="array" ref="T434">SUMPRODUCT(T$18:T$422,$B$18:$B$422*($C$18:$C$422=$A434))/SUMIFS($B$18:$B$422,$C$18:$C$422,$A434)</f>
        <v>1.359907827835458E-3</v>
      </c>
      <c r="U434" s="148" cm="1">
        <f t="array" ref="U434">SUMPRODUCT(U$18:U$422,$B$18:$B$422*($C$18:$C$422=$A434))/SUMIFS($B$18:$B$422,$C$18:$C$422,$A434)</f>
        <v>6.6177191212351432E-4</v>
      </c>
      <c r="V434" s="148" cm="1">
        <f t="array" ref="V434">SUMPRODUCT(V$18:V$422,$B$18:$B$422*($C$18:$C$422=$A434))/SUMIFS($B$18:$B$422,$C$18:$C$422,$A434)</f>
        <v>5.0998362899095121E-4</v>
      </c>
      <c r="W434" s="148" cm="1">
        <f t="array" ref="W434">SUMPRODUCT(W$18:W$422,$B$18:$B$422*($C$18:$C$422=$A434))/SUMIFS($B$18:$B$422,$C$18:$C$422,$A434)</f>
        <v>8.9267088992866118E-4</v>
      </c>
      <c r="X434" s="148" cm="1">
        <f t="array" ref="X434">SUMPRODUCT(X$18:X$422,$B$18:$B$422*($C$18:$C$422=$A434))/SUMIFS($B$18:$B$422,$C$18:$C$422,$A434)</f>
        <v>1.0936130082615373E-3</v>
      </c>
      <c r="Y434" s="148" cm="1">
        <f t="array" ref="Y434">SUMPRODUCT(Y$18:Y$422,$B$18:$B$422*($C$18:$C$422=$A434))/SUMIFS($B$18:$B$422,$C$18:$C$422,$A434)</f>
        <v>2.7464692742110914E-3</v>
      </c>
      <c r="Z434" s="148" cm="1">
        <f t="array" ref="Z434">SUMPRODUCT(Z$18:Z$422,$B$18:$B$422*($C$18:$C$422=$A434))/SUMIFS($B$18:$B$422,$C$18:$C$422,$A434)</f>
        <v>6.0024542135179439E-4</v>
      </c>
      <c r="AA434" s="148" cm="1">
        <f t="array" ref="AA434">SUMPRODUCT(AA$18:AA$422,$B$18:$B$422*($C$18:$C$422=$A434))/SUMIFS($B$18:$B$422,$C$18:$C$422,$A434)</f>
        <v>5.5093552694505084E-3</v>
      </c>
      <c r="AB434" s="148" cm="1">
        <f t="array" ref="AB434">SUMPRODUCT(AB$18:AB$422,$B$18:$B$422*($C$18:$C$422=$A434))/SUMIFS($B$18:$B$422,$C$18:$C$422,$A434)</f>
        <v>3.9755350065067855E-4</v>
      </c>
      <c r="AC434" s="148" cm="1">
        <f t="array" ref="AC434">SUMPRODUCT(AC$18:AC$422,$B$18:$B$422*($C$18:$C$422=$A434))/SUMIFS($B$18:$B$422,$C$18:$C$422,$A434)</f>
        <v>1.7855317345231457E-4</v>
      </c>
      <c r="AD434" s="148" cm="1">
        <f t="array" ref="AD434">SUMPRODUCT(AD$18:AD$422,$B$18:$B$422*($C$18:$C$422=$A434))/SUMIFS($B$18:$B$422,$C$18:$C$422,$A434)</f>
        <v>3.5079213422634006E-4</v>
      </c>
      <c r="AE434" s="148" cm="1">
        <f t="array" ref="AE434">SUMPRODUCT(AE$18:AE$422,$B$18:$B$422*($C$18:$C$422=$A434))/SUMIFS($B$18:$B$422,$C$18:$C$422,$A434)</f>
        <v>6.4493757222391802E-3</v>
      </c>
      <c r="AF434" s="148" cm="1">
        <f t="array" ref="AF434">SUMPRODUCT(AF$18:AF$422,$B$18:$B$422*($C$18:$C$422=$A434))/SUMIFS($B$18:$B$422,$C$18:$C$422,$A434)</f>
        <v>6.0424644800434219E-4</v>
      </c>
      <c r="AG434" s="148" cm="1">
        <f t="array" ref="AG434">SUMPRODUCT(AG$18:AG$422,$B$18:$B$422*($C$18:$C$422=$A434))/SUMIFS($B$18:$B$422,$C$18:$C$422,$A434)</f>
        <v>8.7057386885390942E-4</v>
      </c>
      <c r="AH434" s="148" cm="1">
        <f t="array" ref="AH434">SUMPRODUCT(AH$18:AH$422,$B$18:$B$422*($C$18:$C$422=$A434))/SUMIFS($B$18:$B$422,$C$18:$C$422,$A434)</f>
        <v>6.8635722956642204E-4</v>
      </c>
      <c r="AI434" s="148" cm="1">
        <f t="array" ref="AI434">SUMPRODUCT(AI$18:AI$422,$B$18:$B$422*($C$18:$C$422=$A434))/SUMIFS($B$18:$B$422,$C$18:$C$422,$A434)</f>
        <v>3.5579237292159883E-4</v>
      </c>
      <c r="AJ434" s="148" cm="1">
        <f t="array" ref="AJ434">SUMPRODUCT(AJ$18:AJ$422,$B$18:$B$422*($C$18:$C$422=$A434))/SUMIFS($B$18:$B$422,$C$18:$C$422,$A434)</f>
        <v>6.350169931502404E-4</v>
      </c>
      <c r="AK434" s="148" cm="1">
        <f t="array" ref="AK434">SUMPRODUCT(AK$18:AK$422,$B$18:$B$422*($C$18:$C$422=$A434))/SUMIFS($B$18:$B$422,$C$18:$C$422,$A434)</f>
        <v>8.6363297056699301E-4</v>
      </c>
      <c r="AL434" s="148" cm="1">
        <f t="array" ref="AL434">SUMPRODUCT(AL$18:AL$422,$B$18:$B$422*($C$18:$C$422=$A434))/SUMIFS($B$18:$B$422,$C$18:$C$422,$A434)</f>
        <v>2.2703960725486115E-4</v>
      </c>
      <c r="AM434" s="148" cm="1">
        <f t="array" ref="AM434">SUMPRODUCT(AM$18:AM$422,$B$18:$B$422*($C$18:$C$422=$A434))/SUMIFS($B$18:$B$422,$C$18:$C$422,$A434)</f>
        <v>9.5028775646074969E-4</v>
      </c>
      <c r="AN434" s="148" cm="1">
        <f t="array" ref="AN434">SUMPRODUCT(AN$18:AN$422,$B$18:$B$422*($C$18:$C$422=$A434))/SUMIFS($B$18:$B$422,$C$18:$C$422,$A434)</f>
        <v>3.5099554788918373E-4</v>
      </c>
      <c r="AO434" s="148" cm="1">
        <f t="array" ref="AO434">SUMPRODUCT(AO$18:AO$422,$B$18:$B$422*($C$18:$C$422=$A434))/SUMIFS($B$18:$B$422,$C$18:$C$422,$A434)</f>
        <v>6.6639098898405534E-4</v>
      </c>
      <c r="AP434" s="148" cm="1">
        <f t="array" ref="AP434">SUMPRODUCT(AP$18:AP$422,$B$18:$B$422*($C$18:$C$422=$A434))/SUMIFS($B$18:$B$422,$C$18:$C$422,$A434)</f>
        <v>3.5616823299107811E-4</v>
      </c>
      <c r="AQ434" s="148" cm="1">
        <f t="array" ref="AQ434">SUMPRODUCT(AQ$18:AQ$422,$B$18:$B$422*($C$18:$C$422=$A434))/SUMIFS($B$18:$B$422,$C$18:$C$422,$A434)</f>
        <v>5.1736815264103993E-4</v>
      </c>
      <c r="AR434" s="148" cm="1">
        <f t="array" ref="AR434">SUMPRODUCT(AR$18:AR$422,$B$18:$B$422*($C$18:$C$422=$A434))/SUMIFS($B$18:$B$422,$C$18:$C$422,$A434)</f>
        <v>4.1530987828137302E-4</v>
      </c>
      <c r="AS434" s="148" cm="1">
        <f t="array" ref="AS434">SUMPRODUCT(AS$18:AS$422,$B$18:$B$422*($C$18:$C$422=$A434))/SUMIFS($B$18:$B$422,$C$18:$C$422,$A434)</f>
        <v>0</v>
      </c>
      <c r="OS434" s="148"/>
      <c r="OT434" s="148"/>
      <c r="OU434" s="148"/>
      <c r="OV434" s="148"/>
    </row>
    <row r="435" spans="1:412">
      <c r="A435" s="155" t="s">
        <v>94</v>
      </c>
      <c r="B435" s="148"/>
      <c r="C435" s="148"/>
      <c r="D435" s="148" cm="1">
        <f t="array" ref="D435">SUMPRODUCT(D$18:D$422,$B$18:$B$422*($C$18:$C$422=$A435))/SUMIFS($B$18:$B$422,$C$18:$C$422,$A435)</f>
        <v>1.1588722515601601E-3</v>
      </c>
      <c r="E435" s="148" cm="1">
        <f t="array" ref="E435">SUMPRODUCT(E$18:E$422,$B$18:$B$422*($C$18:$C$422=$A435))/SUMIFS($B$18:$B$422,$C$18:$C$422,$A435)</f>
        <v>1.175559201127066E-3</v>
      </c>
      <c r="F435" s="148" cm="1">
        <f t="array" ref="F435">SUMPRODUCT(F$18:F$422,$B$18:$B$422*($C$18:$C$422=$A435))/SUMIFS($B$18:$B$422,$C$18:$C$422,$A435)</f>
        <v>6.9282354888343346E-4</v>
      </c>
      <c r="G435" s="148" cm="1">
        <f t="array" ref="G435">SUMPRODUCT(G$18:G$422,$B$18:$B$422*($C$18:$C$422=$A435))/SUMIFS($B$18:$B$422,$C$18:$C$422,$A435)</f>
        <v>1.3783472658944662E-3</v>
      </c>
      <c r="H435" s="148" cm="1">
        <f t="array" ref="H435">SUMPRODUCT(H$18:H$422,$B$18:$B$422*($C$18:$C$422=$A435))/SUMIFS($B$18:$B$422,$C$18:$C$422,$A435)</f>
        <v>7.835434655578537E-4</v>
      </c>
      <c r="I435" s="148" cm="1">
        <f t="array" ref="I435">SUMPRODUCT(I$18:I$422,$B$18:$B$422*($C$18:$C$422=$A435))/SUMIFS($B$18:$B$422,$C$18:$C$422,$A435)</f>
        <v>6.8695443808873442E-3</v>
      </c>
      <c r="J435" s="148" cm="1">
        <f t="array" ref="J435">SUMPRODUCT(J$18:J$422,$B$18:$B$422*($C$18:$C$422=$A435))/SUMIFS($B$18:$B$422,$C$18:$C$422,$A435)</f>
        <v>3.7518724321838623E-3</v>
      </c>
      <c r="K435" s="148" cm="1">
        <f t="array" ref="K435">SUMPRODUCT(K$18:K$422,$B$18:$B$422*($C$18:$C$422=$A435))/SUMIFS($B$18:$B$422,$C$18:$C$422,$A435)</f>
        <v>2.8534253023382496E-3</v>
      </c>
      <c r="L435" s="148" cm="1">
        <f t="array" ref="L435">SUMPRODUCT(L$18:L$422,$B$18:$B$422*($C$18:$C$422=$A435))/SUMIFS($B$18:$B$422,$C$18:$C$422,$A435)</f>
        <v>0.21045991469649208</v>
      </c>
      <c r="M435" s="148" cm="1">
        <f t="array" ref="M435">SUMPRODUCT(M$18:M$422,$B$18:$B$422*($C$18:$C$422=$A435))/SUMIFS($B$18:$B$422,$C$18:$C$422,$A435)</f>
        <v>4.714099299346344E-4</v>
      </c>
      <c r="N435" s="148" cm="1">
        <f t="array" ref="N435">SUMPRODUCT(N$18:N$422,$B$18:$B$422*($C$18:$C$422=$A435))/SUMIFS($B$18:$B$422,$C$18:$C$422,$A435)</f>
        <v>3.7505593791505448E-3</v>
      </c>
      <c r="O435" s="148" cm="1">
        <f t="array" ref="O435">SUMPRODUCT(O$18:O$422,$B$18:$B$422*($C$18:$C$422=$A435))/SUMIFS($B$18:$B$422,$C$18:$C$422,$A435)</f>
        <v>3.1215901638622138E-3</v>
      </c>
      <c r="P435" s="148" cm="1">
        <f t="array" ref="P435">SUMPRODUCT(P$18:P$422,$B$18:$B$422*($C$18:$C$422=$A435))/SUMIFS($B$18:$B$422,$C$18:$C$422,$A435)</f>
        <v>5.7332497593756701E-3</v>
      </c>
      <c r="Q435" s="148" cm="1">
        <f t="array" ref="Q435">SUMPRODUCT(Q$18:Q$422,$B$18:$B$422*($C$18:$C$422=$A435))/SUMIFS($B$18:$B$422,$C$18:$C$422,$A435)</f>
        <v>6.1699358209980947E-3</v>
      </c>
      <c r="R435" s="148" cm="1">
        <f t="array" ref="R435">SUMPRODUCT(R$18:R$422,$B$18:$B$422*($C$18:$C$422=$A435))/SUMIFS($B$18:$B$422,$C$18:$C$422,$A435)</f>
        <v>3.2950300139418264E-3</v>
      </c>
      <c r="S435" s="148" cm="1">
        <f t="array" ref="S435">SUMPRODUCT(S$18:S$422,$B$18:$B$422*($C$18:$C$422=$A435))/SUMIFS($B$18:$B$422,$C$18:$C$422,$A435)</f>
        <v>4.3331966264192126E-3</v>
      </c>
      <c r="T435" s="148" cm="1">
        <f t="array" ref="T435">SUMPRODUCT(T$18:T$422,$B$18:$B$422*($C$18:$C$422=$A435))/SUMIFS($B$18:$B$422,$C$18:$C$422,$A435)</f>
        <v>2.8407013296953684E-3</v>
      </c>
      <c r="U435" s="148" cm="1">
        <f t="array" ref="U435">SUMPRODUCT(U$18:U$422,$B$18:$B$422*($C$18:$C$422=$A435))/SUMIFS($B$18:$B$422,$C$18:$C$422,$A435)</f>
        <v>3.202310974125626E-3</v>
      </c>
      <c r="V435" s="148" cm="1">
        <f t="array" ref="V435">SUMPRODUCT(V$18:V$422,$B$18:$B$422*($C$18:$C$422=$A435))/SUMIFS($B$18:$B$422,$C$18:$C$422,$A435)</f>
        <v>1.27582241007106E-3</v>
      </c>
      <c r="W435" s="148" cm="1">
        <f t="array" ref="W435">SUMPRODUCT(W$18:W$422,$B$18:$B$422*($C$18:$C$422=$A435))/SUMIFS($B$18:$B$422,$C$18:$C$422,$A435)</f>
        <v>3.2228926788351138E-3</v>
      </c>
      <c r="X435" s="148" cm="1">
        <f t="array" ref="X435">SUMPRODUCT(X$18:X$422,$B$18:$B$422*($C$18:$C$422=$A435))/SUMIFS($B$18:$B$422,$C$18:$C$422,$A435)</f>
        <v>2.6878095872753739E-3</v>
      </c>
      <c r="Y435" s="148" cm="1">
        <f t="array" ref="Y435">SUMPRODUCT(Y$18:Y$422,$B$18:$B$422*($C$18:$C$422=$A435))/SUMIFS($B$18:$B$422,$C$18:$C$422,$A435)</f>
        <v>2.9539954009191005E-3</v>
      </c>
      <c r="Z435" s="148" cm="1">
        <f t="array" ref="Z435">SUMPRODUCT(Z$18:Z$422,$B$18:$B$422*($C$18:$C$422=$A435))/SUMIFS($B$18:$B$422,$C$18:$C$422,$A435)</f>
        <v>1.4939857051402673E-3</v>
      </c>
      <c r="AA435" s="148" cm="1">
        <f t="array" ref="AA435">SUMPRODUCT(AA$18:AA$422,$B$18:$B$422*($C$18:$C$422=$A435))/SUMIFS($B$18:$B$422,$C$18:$C$422,$A435)</f>
        <v>3.7699718488690081E-3</v>
      </c>
      <c r="AB435" s="148" cm="1">
        <f t="array" ref="AB435">SUMPRODUCT(AB$18:AB$422,$B$18:$B$422*($C$18:$C$422=$A435))/SUMIFS($B$18:$B$422,$C$18:$C$422,$A435)</f>
        <v>5.8671538719985955E-4</v>
      </c>
      <c r="AC435" s="148" cm="1">
        <f t="array" ref="AC435">SUMPRODUCT(AC$18:AC$422,$B$18:$B$422*($C$18:$C$422=$A435))/SUMIFS($B$18:$B$422,$C$18:$C$422,$A435)</f>
        <v>5.8980350910014178E-4</v>
      </c>
      <c r="AD435" s="148" cm="1">
        <f t="array" ref="AD435">SUMPRODUCT(AD$18:AD$422,$B$18:$B$422*($C$18:$C$422=$A435))/SUMIFS($B$18:$B$422,$C$18:$C$422,$A435)</f>
        <v>1.4222239826133815E-3</v>
      </c>
      <c r="AE435" s="148" cm="1">
        <f t="array" ref="AE435">SUMPRODUCT(AE$18:AE$422,$B$18:$B$422*($C$18:$C$422=$A435))/SUMIFS($B$18:$B$422,$C$18:$C$422,$A435)</f>
        <v>1.367459119485539E-3</v>
      </c>
      <c r="AF435" s="148" cm="1">
        <f t="array" ref="AF435">SUMPRODUCT(AF$18:AF$422,$B$18:$B$422*($C$18:$C$422=$A435))/SUMIFS($B$18:$B$422,$C$18:$C$422,$A435)</f>
        <v>3.2353231622077251E-3</v>
      </c>
      <c r="AG435" s="148" cm="1">
        <f t="array" ref="AG435">SUMPRODUCT(AG$18:AG$422,$B$18:$B$422*($C$18:$C$422=$A435))/SUMIFS($B$18:$B$422,$C$18:$C$422,$A435)</f>
        <v>2.0258597623512183E-3</v>
      </c>
      <c r="AH435" s="148" cm="1">
        <f t="array" ref="AH435">SUMPRODUCT(AH$18:AH$422,$B$18:$B$422*($C$18:$C$422=$A435))/SUMIFS($B$18:$B$422,$C$18:$C$422,$A435)</f>
        <v>2.8961448267062753E-3</v>
      </c>
      <c r="AI435" s="148" cm="1">
        <f t="array" ref="AI435">SUMPRODUCT(AI$18:AI$422,$B$18:$B$422*($C$18:$C$422=$A435))/SUMIFS($B$18:$B$422,$C$18:$C$422,$A435)</f>
        <v>5.2117594171928157E-3</v>
      </c>
      <c r="AJ435" s="148" cm="1">
        <f t="array" ref="AJ435">SUMPRODUCT(AJ$18:AJ$422,$B$18:$B$422*($C$18:$C$422=$A435))/SUMIFS($B$18:$B$422,$C$18:$C$422,$A435)</f>
        <v>2.0203461508117551E-3</v>
      </c>
      <c r="AK435" s="148" cm="1">
        <f t="array" ref="AK435">SUMPRODUCT(AK$18:AK$422,$B$18:$B$422*($C$18:$C$422=$A435))/SUMIFS($B$18:$B$422,$C$18:$C$422,$A435)</f>
        <v>4.3229937364293427E-3</v>
      </c>
      <c r="AL435" s="148" cm="1">
        <f t="array" ref="AL435">SUMPRODUCT(AL$18:AL$422,$B$18:$B$422*($C$18:$C$422=$A435))/SUMIFS($B$18:$B$422,$C$18:$C$422,$A435)</f>
        <v>1.7370194721701949E-3</v>
      </c>
      <c r="AM435" s="148" cm="1">
        <f t="array" ref="AM435">SUMPRODUCT(AM$18:AM$422,$B$18:$B$422*($C$18:$C$422=$A435))/SUMIFS($B$18:$B$422,$C$18:$C$422,$A435)</f>
        <v>7.8048932785749819E-4</v>
      </c>
      <c r="AN435" s="148" cm="1">
        <f t="array" ref="AN435">SUMPRODUCT(AN$18:AN$422,$B$18:$B$422*($C$18:$C$422=$A435))/SUMIFS($B$18:$B$422,$C$18:$C$422,$A435)</f>
        <v>2.5648248979866827E-3</v>
      </c>
      <c r="AO435" s="148" cm="1">
        <f t="array" ref="AO435">SUMPRODUCT(AO$18:AO$422,$B$18:$B$422*($C$18:$C$422=$A435))/SUMIFS($B$18:$B$422,$C$18:$C$422,$A435)</f>
        <v>2.4132746006295547E-3</v>
      </c>
      <c r="AP435" s="148" cm="1">
        <f t="array" ref="AP435">SUMPRODUCT(AP$18:AP$422,$B$18:$B$422*($C$18:$C$422=$A435))/SUMIFS($B$18:$B$422,$C$18:$C$422,$A435)</f>
        <v>2.0966535729482604E-3</v>
      </c>
      <c r="AQ435" s="148" cm="1">
        <f t="array" ref="AQ435">SUMPRODUCT(AQ$18:AQ$422,$B$18:$B$422*($C$18:$C$422=$A435))/SUMIFS($B$18:$B$422,$C$18:$C$422,$A435)</f>
        <v>2.3583872271456044E-3</v>
      </c>
      <c r="AR435" s="148" cm="1">
        <f t="array" ref="AR435">SUMPRODUCT(AR$18:AR$422,$B$18:$B$422*($C$18:$C$422=$A435))/SUMIFS($B$18:$B$422,$C$18:$C$422,$A435)</f>
        <v>2.5051727848680976E-3</v>
      </c>
      <c r="AS435" s="148" cm="1">
        <f t="array" ref="AS435">SUMPRODUCT(AS$18:AS$422,$B$18:$B$422*($C$18:$C$422=$A435))/SUMIFS($B$18:$B$422,$C$18:$C$422,$A435)</f>
        <v>0</v>
      </c>
      <c r="OS435" s="148"/>
      <c r="OT435" s="148"/>
      <c r="OU435" s="148"/>
      <c r="OV435" s="148"/>
    </row>
    <row r="436" spans="1:412">
      <c r="A436" s="155" t="s">
        <v>95</v>
      </c>
      <c r="B436" s="148"/>
      <c r="C436" s="148"/>
      <c r="D436" s="148" cm="1">
        <f t="array" ref="D436">SUMPRODUCT(D$18:D$422,$B$18:$B$422*($C$18:$C$422=$A436))/SUMIFS($B$18:$B$422,$C$18:$C$422,$A436)</f>
        <v>3.1588355817771953E-2</v>
      </c>
      <c r="E436" s="148" cm="1">
        <f t="array" ref="E436">SUMPRODUCT(E$18:E$422,$B$18:$B$422*($C$18:$C$422=$A436))/SUMIFS($B$18:$B$422,$C$18:$C$422,$A436)</f>
        <v>6.0065731901471672E-2</v>
      </c>
      <c r="F436" s="148" cm="1">
        <f t="array" ref="F436">SUMPRODUCT(F$18:F$422,$B$18:$B$422*($C$18:$C$422=$A436))/SUMIFS($B$18:$B$422,$C$18:$C$422,$A436)</f>
        <v>2.2708045125422394E-2</v>
      </c>
      <c r="G436" s="148" cm="1">
        <f t="array" ref="G436">SUMPRODUCT(G$18:G$422,$B$18:$B$422*($C$18:$C$422=$A436))/SUMIFS($B$18:$B$422,$C$18:$C$422,$A436)</f>
        <v>7.1767308720135689E-2</v>
      </c>
      <c r="H436" s="148" cm="1">
        <f t="array" ref="H436">SUMPRODUCT(H$18:H$422,$B$18:$B$422*($C$18:$C$422=$A436))/SUMIFS($B$18:$B$422,$C$18:$C$422,$A436)</f>
        <v>2.541749047726418E-2</v>
      </c>
      <c r="I436" s="148" cm="1">
        <f t="array" ref="I436">SUMPRODUCT(I$18:I$422,$B$18:$B$422*($C$18:$C$422=$A436))/SUMIFS($B$18:$B$422,$C$18:$C$422,$A436)</f>
        <v>2.9076680035740592E-2</v>
      </c>
      <c r="J436" s="148" cm="1">
        <f t="array" ref="J436">SUMPRODUCT(J$18:J$422,$B$18:$B$422*($C$18:$C$422=$A436))/SUMIFS($B$18:$B$422,$C$18:$C$422,$A436)</f>
        <v>3.0268977032497889E-2</v>
      </c>
      <c r="K436" s="148" cm="1">
        <f t="array" ref="K436">SUMPRODUCT(K$18:K$422,$B$18:$B$422*($C$18:$C$422=$A436))/SUMIFS($B$18:$B$422,$C$18:$C$422,$A436)</f>
        <v>2.874861730923255E-2</v>
      </c>
      <c r="L436" s="148" cm="1">
        <f t="array" ref="L436">SUMPRODUCT(L$18:L$422,$B$18:$B$422*($C$18:$C$422=$A436))/SUMIFS($B$18:$B$422,$C$18:$C$422,$A436)</f>
        <v>3.3418260898915496E-2</v>
      </c>
      <c r="M436" s="148" cm="1">
        <f t="array" ref="M436">SUMPRODUCT(M$18:M$422,$B$18:$B$422*($C$18:$C$422=$A436))/SUMIFS($B$18:$B$422,$C$18:$C$422,$A436)</f>
        <v>0.93484452226014048</v>
      </c>
      <c r="N436" s="148" cm="1">
        <f t="array" ref="N436">SUMPRODUCT(N$18:N$422,$B$18:$B$422*($C$18:$C$422=$A436))/SUMIFS($B$18:$B$422,$C$18:$C$422,$A436)</f>
        <v>0.105860974244949</v>
      </c>
      <c r="O436" s="148" cm="1">
        <f t="array" ref="O436">SUMPRODUCT(O$18:O$422,$B$18:$B$422*($C$18:$C$422=$A436))/SUMIFS($B$18:$B$422,$C$18:$C$422,$A436)</f>
        <v>1.3940627507148782E-2</v>
      </c>
      <c r="P436" s="148" cm="1">
        <f t="array" ref="P436">SUMPRODUCT(P$18:P$422,$B$18:$B$422*($C$18:$C$422=$A436))/SUMIFS($B$18:$B$422,$C$18:$C$422,$A436)</f>
        <v>4.9225586892240727E-2</v>
      </c>
      <c r="Q436" s="148" cm="1">
        <f t="array" ref="Q436">SUMPRODUCT(Q$18:Q$422,$B$18:$B$422*($C$18:$C$422=$A436))/SUMIFS($B$18:$B$422,$C$18:$C$422,$A436)</f>
        <v>3.3651967150060483E-2</v>
      </c>
      <c r="R436" s="148" cm="1">
        <f t="array" ref="R436">SUMPRODUCT(R$18:R$422,$B$18:$B$422*($C$18:$C$422=$A436))/SUMIFS($B$18:$B$422,$C$18:$C$422,$A436)</f>
        <v>3.8328870513063287E-2</v>
      </c>
      <c r="S436" s="148" cm="1">
        <f t="array" ref="S436">SUMPRODUCT(S$18:S$422,$B$18:$B$422*($C$18:$C$422=$A436))/SUMIFS($B$18:$B$422,$C$18:$C$422,$A436)</f>
        <v>3.6553834497216192E-2</v>
      </c>
      <c r="T436" s="148" cm="1">
        <f t="array" ref="T436">SUMPRODUCT(T$18:T$422,$B$18:$B$422*($C$18:$C$422=$A436))/SUMIFS($B$18:$B$422,$C$18:$C$422,$A436)</f>
        <v>2.2056971349021175E-2</v>
      </c>
      <c r="U436" s="148" cm="1">
        <f t="array" ref="U436">SUMPRODUCT(U$18:U$422,$B$18:$B$422*($C$18:$C$422=$A436))/SUMIFS($B$18:$B$422,$C$18:$C$422,$A436)</f>
        <v>1.6951625395331404E-2</v>
      </c>
      <c r="V436" s="148" cm="1">
        <f t="array" ref="V436">SUMPRODUCT(V$18:V$422,$B$18:$B$422*($C$18:$C$422=$A436))/SUMIFS($B$18:$B$422,$C$18:$C$422,$A436)</f>
        <v>4.6123286720744974E-3</v>
      </c>
      <c r="W436" s="148" cm="1">
        <f t="array" ref="W436">SUMPRODUCT(W$18:W$422,$B$18:$B$422*($C$18:$C$422=$A436))/SUMIFS($B$18:$B$422,$C$18:$C$422,$A436)</f>
        <v>1.8465104012297204E-2</v>
      </c>
      <c r="X436" s="148" cm="1">
        <f t="array" ref="X436">SUMPRODUCT(X$18:X$422,$B$18:$B$422*($C$18:$C$422=$A436))/SUMIFS($B$18:$B$422,$C$18:$C$422,$A436)</f>
        <v>1.5645160370938729E-2</v>
      </c>
      <c r="Y436" s="148" cm="1">
        <f t="array" ref="Y436">SUMPRODUCT(Y$18:Y$422,$B$18:$B$422*($C$18:$C$422=$A436))/SUMIFS($B$18:$B$422,$C$18:$C$422,$A436)</f>
        <v>1.573264201263793E-2</v>
      </c>
      <c r="Z436" s="148" cm="1">
        <f t="array" ref="Z436">SUMPRODUCT(Z$18:Z$422,$B$18:$B$422*($C$18:$C$422=$A436))/SUMIFS($B$18:$B$422,$C$18:$C$422,$A436)</f>
        <v>8.2301033142644867E-3</v>
      </c>
      <c r="AA436" s="148" cm="1">
        <f t="array" ref="AA436">SUMPRODUCT(AA$18:AA$422,$B$18:$B$422*($C$18:$C$422=$A436))/SUMIFS($B$18:$B$422,$C$18:$C$422,$A436)</f>
        <v>1.4809037778196192E-2</v>
      </c>
      <c r="AB436" s="148" cm="1">
        <f t="array" ref="AB436">SUMPRODUCT(AB$18:AB$422,$B$18:$B$422*($C$18:$C$422=$A436))/SUMIFS($B$18:$B$422,$C$18:$C$422,$A436)</f>
        <v>3.8776856590555644E-2</v>
      </c>
      <c r="AC436" s="148" cm="1">
        <f t="array" ref="AC436">SUMPRODUCT(AC$18:AC$422,$B$18:$B$422*($C$18:$C$422=$A436))/SUMIFS($B$18:$B$422,$C$18:$C$422,$A436)</f>
        <v>9.2523057890858997E-3</v>
      </c>
      <c r="AD436" s="148" cm="1">
        <f t="array" ref="AD436">SUMPRODUCT(AD$18:AD$422,$B$18:$B$422*($C$18:$C$422=$A436))/SUMIFS($B$18:$B$422,$C$18:$C$422,$A436)</f>
        <v>2.5155287131956378E-2</v>
      </c>
      <c r="AE436" s="148" cm="1">
        <f t="array" ref="AE436">SUMPRODUCT(AE$18:AE$422,$B$18:$B$422*($C$18:$C$422=$A436))/SUMIFS($B$18:$B$422,$C$18:$C$422,$A436)</f>
        <v>3.8085900627053089E-2</v>
      </c>
      <c r="AF436" s="148" cm="1">
        <f t="array" ref="AF436">SUMPRODUCT(AF$18:AF$422,$B$18:$B$422*($C$18:$C$422=$A436))/SUMIFS($B$18:$B$422,$C$18:$C$422,$A436)</f>
        <v>9.8328105928824818E-3</v>
      </c>
      <c r="AG436" s="148" cm="1">
        <f t="array" ref="AG436">SUMPRODUCT(AG$18:AG$422,$B$18:$B$422*($C$18:$C$422=$A436))/SUMIFS($B$18:$B$422,$C$18:$C$422,$A436)</f>
        <v>0.10545194768302427</v>
      </c>
      <c r="AH436" s="148" cm="1">
        <f t="array" ref="AH436">SUMPRODUCT(AH$18:AH$422,$B$18:$B$422*($C$18:$C$422=$A436))/SUMIFS($B$18:$B$422,$C$18:$C$422,$A436)</f>
        <v>1.2751842263870451E-2</v>
      </c>
      <c r="AI436" s="148" cm="1">
        <f t="array" ref="AI436">SUMPRODUCT(AI$18:AI$422,$B$18:$B$422*($C$18:$C$422=$A436))/SUMIFS($B$18:$B$422,$C$18:$C$422,$A436)</f>
        <v>5.2112615930788378E-3</v>
      </c>
      <c r="AJ436" s="148" cm="1">
        <f t="array" ref="AJ436">SUMPRODUCT(AJ$18:AJ$422,$B$18:$B$422*($C$18:$C$422=$A436))/SUMIFS($B$18:$B$422,$C$18:$C$422,$A436)</f>
        <v>6.0878011388925714E-3</v>
      </c>
      <c r="AK436" s="148" cm="1">
        <f t="array" ref="AK436">SUMPRODUCT(AK$18:AK$422,$B$18:$B$422*($C$18:$C$422=$A436))/SUMIFS($B$18:$B$422,$C$18:$C$422,$A436)</f>
        <v>7.9178777751658415E-3</v>
      </c>
      <c r="AL436" s="148" cm="1">
        <f t="array" ref="AL436">SUMPRODUCT(AL$18:AL$422,$B$18:$B$422*($C$18:$C$422=$A436))/SUMIFS($B$18:$B$422,$C$18:$C$422,$A436)</f>
        <v>9.477726562356471E-3</v>
      </c>
      <c r="AM436" s="148" cm="1">
        <f t="array" ref="AM436">SUMPRODUCT(AM$18:AM$422,$B$18:$B$422*($C$18:$C$422=$A436))/SUMIFS($B$18:$B$422,$C$18:$C$422,$A436)</f>
        <v>7.8035686047906424E-3</v>
      </c>
      <c r="AN436" s="148" cm="1">
        <f t="array" ref="AN436">SUMPRODUCT(AN$18:AN$422,$B$18:$B$422*($C$18:$C$422=$A436))/SUMIFS($B$18:$B$422,$C$18:$C$422,$A436)</f>
        <v>7.6410838442786348E-3</v>
      </c>
      <c r="AO436" s="148" cm="1">
        <f t="array" ref="AO436">SUMPRODUCT(AO$18:AO$422,$B$18:$B$422*($C$18:$C$422=$A436))/SUMIFS($B$18:$B$422,$C$18:$C$422,$A436)</f>
        <v>4.651508888232455E-2</v>
      </c>
      <c r="AP436" s="148" cm="1">
        <f t="array" ref="AP436">SUMPRODUCT(AP$18:AP$422,$B$18:$B$422*($C$18:$C$422=$A436))/SUMIFS($B$18:$B$422,$C$18:$C$422,$A436)</f>
        <v>8.4015421206622212E-3</v>
      </c>
      <c r="AQ436" s="148" cm="1">
        <f t="array" ref="AQ436">SUMPRODUCT(AQ$18:AQ$422,$B$18:$B$422*($C$18:$C$422=$A436))/SUMIFS($B$18:$B$422,$C$18:$C$422,$A436)</f>
        <v>1.0452191557807505E-2</v>
      </c>
      <c r="AR436" s="148" cm="1">
        <f t="array" ref="AR436">SUMPRODUCT(AR$18:AR$422,$B$18:$B$422*($C$18:$C$422=$A436))/SUMIFS($B$18:$B$422,$C$18:$C$422,$A436)</f>
        <v>1.0705496087877898E-2</v>
      </c>
      <c r="AS436" s="148" cm="1">
        <f t="array" ref="AS436">SUMPRODUCT(AS$18:AS$422,$B$18:$B$422*($C$18:$C$422=$A436))/SUMIFS($B$18:$B$422,$C$18:$C$422,$A436)</f>
        <v>0</v>
      </c>
      <c r="OS436" s="148"/>
      <c r="OT436" s="148"/>
      <c r="OU436" s="148"/>
      <c r="OV436" s="148"/>
    </row>
    <row r="437" spans="1:412">
      <c r="A437" s="155" t="s">
        <v>144</v>
      </c>
      <c r="B437" s="148"/>
      <c r="C437" s="148"/>
      <c r="D437" s="148" cm="1">
        <f t="array" ref="D437">SUMPRODUCT(D$18:D$422,$B$18:$B$422*($C$18:$C$422=$A437))/SUMIFS($B$18:$B$422,$C$18:$C$422,$A437)</f>
        <v>7.3918355114150781E-3</v>
      </c>
      <c r="E437" s="148" cm="1">
        <f t="array" ref="E437">SUMPRODUCT(E$18:E$422,$B$18:$B$422*($C$18:$C$422=$A437))/SUMIFS($B$18:$B$422,$C$18:$C$422,$A437)</f>
        <v>3.6617918907642061E-3</v>
      </c>
      <c r="F437" s="148" cm="1">
        <f t="array" ref="F437">SUMPRODUCT(F$18:F$422,$B$18:$B$422*($C$18:$C$422=$A437))/SUMIFS($B$18:$B$422,$C$18:$C$422,$A437)</f>
        <v>3.1737819762649834E-3</v>
      </c>
      <c r="G437" s="148" cm="1">
        <f t="array" ref="G437">SUMPRODUCT(G$18:G$422,$B$18:$B$422*($C$18:$C$422=$A437))/SUMIFS($B$18:$B$422,$C$18:$C$422,$A437)</f>
        <v>6.1211695533876188E-3</v>
      </c>
      <c r="H437" s="148" cm="1">
        <f t="array" ref="H437">SUMPRODUCT(H$18:H$422,$B$18:$B$422*($C$18:$C$422=$A437))/SUMIFS($B$18:$B$422,$C$18:$C$422,$A437)</f>
        <v>2.6872514752759608E-3</v>
      </c>
      <c r="I437" s="148" cm="1">
        <f t="array" ref="I437">SUMPRODUCT(I$18:I$422,$B$18:$B$422*($C$18:$C$422=$A437))/SUMIFS($B$18:$B$422,$C$18:$C$422,$A437)</f>
        <v>8.6131233647519442E-3</v>
      </c>
      <c r="J437" s="148" cm="1">
        <f t="array" ref="J437">SUMPRODUCT(J$18:J$422,$B$18:$B$422*($C$18:$C$422=$A437))/SUMIFS($B$18:$B$422,$C$18:$C$422,$A437)</f>
        <v>2.3532604687404861E-2</v>
      </c>
      <c r="K437" s="148" cm="1">
        <f t="array" ref="K437">SUMPRODUCT(K$18:K$422,$B$18:$B$422*($C$18:$C$422=$A437))/SUMIFS($B$18:$B$422,$C$18:$C$422,$A437)</f>
        <v>7.0279062130645647E-3</v>
      </c>
      <c r="L437" s="148" cm="1">
        <f t="array" ref="L437">SUMPRODUCT(L$18:L$422,$B$18:$B$422*($C$18:$C$422=$A437))/SUMIFS($B$18:$B$422,$C$18:$C$422,$A437)</f>
        <v>1.5626533893342134E-2</v>
      </c>
      <c r="M437" s="148" cm="1">
        <f t="array" ref="M437">SUMPRODUCT(M$18:M$422,$B$18:$B$422*($C$18:$C$422=$A437))/SUMIFS($B$18:$B$422,$C$18:$C$422,$A437)</f>
        <v>5.2980162349260691E-3</v>
      </c>
      <c r="N437" s="148" cm="1">
        <f t="array" ref="N437">SUMPRODUCT(N$18:N$422,$B$18:$B$422*($C$18:$C$422=$A437))/SUMIFS($B$18:$B$422,$C$18:$C$422,$A437)</f>
        <v>0.18204079826580435</v>
      </c>
      <c r="O437" s="148" cm="1">
        <f t="array" ref="O437">SUMPRODUCT(O$18:O$422,$B$18:$B$422*($C$18:$C$422=$A437))/SUMIFS($B$18:$B$422,$C$18:$C$422,$A437)</f>
        <v>1.3612291825005078E-2</v>
      </c>
      <c r="P437" s="148" cm="1">
        <f t="array" ref="P437">SUMPRODUCT(P$18:P$422,$B$18:$B$422*($C$18:$C$422=$A437))/SUMIFS($B$18:$B$422,$C$18:$C$422,$A437)</f>
        <v>5.7090827380101287E-2</v>
      </c>
      <c r="Q437" s="148" cm="1">
        <f t="array" ref="Q437">SUMPRODUCT(Q$18:Q$422,$B$18:$B$422*($C$18:$C$422=$A437))/SUMIFS($B$18:$B$422,$C$18:$C$422,$A437)</f>
        <v>8.8625925964876291E-3</v>
      </c>
      <c r="R437" s="148" cm="1">
        <f t="array" ref="R437">SUMPRODUCT(R$18:R$422,$B$18:$B$422*($C$18:$C$422=$A437))/SUMIFS($B$18:$B$422,$C$18:$C$422,$A437)</f>
        <v>7.5833116054494359E-3</v>
      </c>
      <c r="S437" s="148" cm="1">
        <f t="array" ref="S437">SUMPRODUCT(S$18:S$422,$B$18:$B$422*($C$18:$C$422=$A437))/SUMIFS($B$18:$B$422,$C$18:$C$422,$A437)</f>
        <v>3.4233353693533665E-3</v>
      </c>
      <c r="T437" s="148" cm="1">
        <f t="array" ref="T437">SUMPRODUCT(T$18:T$422,$B$18:$B$422*($C$18:$C$422=$A437))/SUMIFS($B$18:$B$422,$C$18:$C$422,$A437)</f>
        <v>2.8791675749230191E-3</v>
      </c>
      <c r="U437" s="148" cm="1">
        <f t="array" ref="U437">SUMPRODUCT(U$18:U$422,$B$18:$B$422*($C$18:$C$422=$A437))/SUMIFS($B$18:$B$422,$C$18:$C$422,$A437)</f>
        <v>4.4448450648506511E-3</v>
      </c>
      <c r="V437" s="148" cm="1">
        <f t="array" ref="V437">SUMPRODUCT(V$18:V$422,$B$18:$B$422*($C$18:$C$422=$A437))/SUMIFS($B$18:$B$422,$C$18:$C$422,$A437)</f>
        <v>1.76108811449368E-3</v>
      </c>
      <c r="W437" s="148" cm="1">
        <f t="array" ref="W437">SUMPRODUCT(W$18:W$422,$B$18:$B$422*($C$18:$C$422=$A437))/SUMIFS($B$18:$B$422,$C$18:$C$422,$A437)</f>
        <v>6.6659559633600778E-3</v>
      </c>
      <c r="X437" s="148" cm="1">
        <f t="array" ref="X437">SUMPRODUCT(X$18:X$422,$B$18:$B$422*($C$18:$C$422=$A437))/SUMIFS($B$18:$B$422,$C$18:$C$422,$A437)</f>
        <v>3.8315216908347324E-3</v>
      </c>
      <c r="Y437" s="148" cm="1">
        <f t="array" ref="Y437">SUMPRODUCT(Y$18:Y$422,$B$18:$B$422*($C$18:$C$422=$A437))/SUMIFS($B$18:$B$422,$C$18:$C$422,$A437)</f>
        <v>6.0441225511985632E-3</v>
      </c>
      <c r="Z437" s="148" cm="1">
        <f t="array" ref="Z437">SUMPRODUCT(Z$18:Z$422,$B$18:$B$422*($C$18:$C$422=$A437))/SUMIFS($B$18:$B$422,$C$18:$C$422,$A437)</f>
        <v>2.4460849496873429E-3</v>
      </c>
      <c r="AA437" s="148" cm="1">
        <f t="array" ref="AA437">SUMPRODUCT(AA$18:AA$422,$B$18:$B$422*($C$18:$C$422=$A437))/SUMIFS($B$18:$B$422,$C$18:$C$422,$A437)</f>
        <v>7.477021285047499E-3</v>
      </c>
      <c r="AB437" s="148" cm="1">
        <f t="array" ref="AB437">SUMPRODUCT(AB$18:AB$422,$B$18:$B$422*($C$18:$C$422=$A437))/SUMIFS($B$18:$B$422,$C$18:$C$422,$A437)</f>
        <v>1.7859787051762172E-3</v>
      </c>
      <c r="AC437" s="148" cm="1">
        <f t="array" ref="AC437">SUMPRODUCT(AC$18:AC$422,$B$18:$B$422*($C$18:$C$422=$A437))/SUMIFS($B$18:$B$422,$C$18:$C$422,$A437)</f>
        <v>8.7090604610201962E-4</v>
      </c>
      <c r="AD437" s="148" cm="1">
        <f t="array" ref="AD437">SUMPRODUCT(AD$18:AD$422,$B$18:$B$422*($C$18:$C$422=$A437))/SUMIFS($B$18:$B$422,$C$18:$C$422,$A437)</f>
        <v>3.1476856065139414E-3</v>
      </c>
      <c r="AE437" s="148" cm="1">
        <f t="array" ref="AE437">SUMPRODUCT(AE$18:AE$422,$B$18:$B$422*($C$18:$C$422=$A437))/SUMIFS($B$18:$B$422,$C$18:$C$422,$A437)</f>
        <v>3.20635888191882E-3</v>
      </c>
      <c r="AF437" s="148" cm="1">
        <f t="array" ref="AF437">SUMPRODUCT(AF$18:AF$422,$B$18:$B$422*($C$18:$C$422=$A437))/SUMIFS($B$18:$B$422,$C$18:$C$422,$A437)</f>
        <v>1.2887771620565434E-3</v>
      </c>
      <c r="AG437" s="148" cm="1">
        <f t="array" ref="AG437">SUMPRODUCT(AG$18:AG$422,$B$18:$B$422*($C$18:$C$422=$A437))/SUMIFS($B$18:$B$422,$C$18:$C$422,$A437)</f>
        <v>1.6000176051479862E-3</v>
      </c>
      <c r="AH437" s="148" cm="1">
        <f t="array" ref="AH437">SUMPRODUCT(AH$18:AH$422,$B$18:$B$422*($C$18:$C$422=$A437))/SUMIFS($B$18:$B$422,$C$18:$C$422,$A437)</f>
        <v>1.9426660849733749E-3</v>
      </c>
      <c r="AI437" s="148" cm="1">
        <f t="array" ref="AI437">SUMPRODUCT(AI$18:AI$422,$B$18:$B$422*($C$18:$C$422=$A437))/SUMIFS($B$18:$B$422,$C$18:$C$422,$A437)</f>
        <v>1.1766588541006664E-3</v>
      </c>
      <c r="AJ437" s="148" cm="1">
        <f t="array" ref="AJ437">SUMPRODUCT(AJ$18:AJ$422,$B$18:$B$422*($C$18:$C$422=$A437))/SUMIFS($B$18:$B$422,$C$18:$C$422,$A437)</f>
        <v>1.2640003860093787E-3</v>
      </c>
      <c r="AK437" s="148" cm="1">
        <f t="array" ref="AK437">SUMPRODUCT(AK$18:AK$422,$B$18:$B$422*($C$18:$C$422=$A437))/SUMIFS($B$18:$B$422,$C$18:$C$422,$A437)</f>
        <v>1.0532996796931828E-3</v>
      </c>
      <c r="AL437" s="148" cm="1">
        <f t="array" ref="AL437">SUMPRODUCT(AL$18:AL$422,$B$18:$B$422*($C$18:$C$422=$A437))/SUMIFS($B$18:$B$422,$C$18:$C$422,$A437)</f>
        <v>4.9284401069857623E-4</v>
      </c>
      <c r="AM437" s="148" cm="1">
        <f t="array" ref="AM437">SUMPRODUCT(AM$18:AM$422,$B$18:$B$422*($C$18:$C$422=$A437))/SUMIFS($B$18:$B$422,$C$18:$C$422,$A437)</f>
        <v>1.1447349955781675E-3</v>
      </c>
      <c r="AN437" s="148" cm="1">
        <f t="array" ref="AN437">SUMPRODUCT(AN$18:AN$422,$B$18:$B$422*($C$18:$C$422=$A437))/SUMIFS($B$18:$B$422,$C$18:$C$422,$A437)</f>
        <v>1.7343615242089397E-3</v>
      </c>
      <c r="AO437" s="148" cm="1">
        <f t="array" ref="AO437">SUMPRODUCT(AO$18:AO$422,$B$18:$B$422*($C$18:$C$422=$A437))/SUMIFS($B$18:$B$422,$C$18:$C$422,$A437)</f>
        <v>2.3142938759168766E-3</v>
      </c>
      <c r="AP437" s="148" cm="1">
        <f t="array" ref="AP437">SUMPRODUCT(AP$18:AP$422,$B$18:$B$422*($C$18:$C$422=$A437))/SUMIFS($B$18:$B$422,$C$18:$C$422,$A437)</f>
        <v>1.1168581892098688E-3</v>
      </c>
      <c r="AQ437" s="148" cm="1">
        <f t="array" ref="AQ437">SUMPRODUCT(AQ$18:AQ$422,$B$18:$B$422*($C$18:$C$422=$A437))/SUMIFS($B$18:$B$422,$C$18:$C$422,$A437)</f>
        <v>2.1943218282816732E-3</v>
      </c>
      <c r="AR437" s="148" cm="1">
        <f t="array" ref="AR437">SUMPRODUCT(AR$18:AR$422,$B$18:$B$422*($C$18:$C$422=$A437))/SUMIFS($B$18:$B$422,$C$18:$C$422,$A437)</f>
        <v>1.0906618775316478E-3</v>
      </c>
      <c r="AS437" s="148" cm="1">
        <f t="array" ref="AS437">SUMPRODUCT(AS$18:AS$422,$B$18:$B$422*($C$18:$C$422=$A437))/SUMIFS($B$18:$B$422,$C$18:$C$422,$A437)</f>
        <v>0</v>
      </c>
      <c r="OS437" s="148"/>
      <c r="OT437" s="148"/>
      <c r="OU437" s="148"/>
      <c r="OV437" s="148"/>
    </row>
    <row r="438" spans="1:412">
      <c r="A438" s="155" t="s">
        <v>145</v>
      </c>
      <c r="B438" s="148"/>
      <c r="C438" s="148"/>
      <c r="D438" s="148" cm="1">
        <f t="array" ref="D438">SUMPRODUCT(D$18:D$422,$B$18:$B$422*($C$18:$C$422=$A438))/SUMIFS($B$18:$B$422,$C$18:$C$422,$A438)</f>
        <v>7.9814150813121401E-4</v>
      </c>
      <c r="E438" s="148" cm="1">
        <f t="array" ref="E438">SUMPRODUCT(E$18:E$422,$B$18:$B$422*($C$18:$C$422=$A438))/SUMIFS($B$18:$B$422,$C$18:$C$422,$A438)</f>
        <v>1.3889469439230409E-5</v>
      </c>
      <c r="F438" s="148" cm="1">
        <f t="array" ref="F438">SUMPRODUCT(F$18:F$422,$B$18:$B$422*($C$18:$C$422=$A438))/SUMIFS($B$18:$B$422,$C$18:$C$422,$A438)</f>
        <v>8.2287731698732989E-6</v>
      </c>
      <c r="G438" s="148" cm="1">
        <f t="array" ref="G438">SUMPRODUCT(G$18:G$422,$B$18:$B$422*($C$18:$C$422=$A438))/SUMIFS($B$18:$B$422,$C$18:$C$422,$A438)</f>
        <v>2.1035717050168415E-5</v>
      </c>
      <c r="H438" s="148" cm="1">
        <f t="array" ref="H438">SUMPRODUCT(H$18:H$422,$B$18:$B$422*($C$18:$C$422=$A438))/SUMIFS($B$18:$B$422,$C$18:$C$422,$A438)</f>
        <v>1.4634260230966744E-5</v>
      </c>
      <c r="I438" s="148" cm="1">
        <f t="array" ref="I438">SUMPRODUCT(I$18:I$422,$B$18:$B$422*($C$18:$C$422=$A438))/SUMIFS($B$18:$B$422,$C$18:$C$422,$A438)</f>
        <v>4.707802673638334E-4</v>
      </c>
      <c r="J438" s="148" cm="1">
        <f t="array" ref="J438">SUMPRODUCT(J$18:J$422,$B$18:$B$422*($C$18:$C$422=$A438))/SUMIFS($B$18:$B$422,$C$18:$C$422,$A438)</f>
        <v>4.4867471866357751E-5</v>
      </c>
      <c r="K438" s="148" cm="1">
        <f t="array" ref="K438">SUMPRODUCT(K$18:K$422,$B$18:$B$422*($C$18:$C$422=$A438))/SUMIFS($B$18:$B$422,$C$18:$C$422,$A438)</f>
        <v>1.396327228077847E-4</v>
      </c>
      <c r="L438" s="148" cm="1">
        <f t="array" ref="L438">SUMPRODUCT(L$18:L$422,$B$18:$B$422*($C$18:$C$422=$A438))/SUMIFS($B$18:$B$422,$C$18:$C$422,$A438)</f>
        <v>2.2937699897255912E-5</v>
      </c>
      <c r="M438" s="148" cm="1">
        <f t="array" ref="M438">SUMPRODUCT(M$18:M$422,$B$18:$B$422*($C$18:$C$422=$A438))/SUMIFS($B$18:$B$422,$C$18:$C$422,$A438)</f>
        <v>9.6547319190360814E-6</v>
      </c>
      <c r="N438" s="148" cm="1">
        <f t="array" ref="N438">SUMPRODUCT(N$18:N$422,$B$18:$B$422*($C$18:$C$422=$A438))/SUMIFS($B$18:$B$422,$C$18:$C$422,$A438)</f>
        <v>5.5735091069486832E-5</v>
      </c>
      <c r="O438" s="148" cm="1">
        <f t="array" ref="O438">SUMPRODUCT(O$18:O$422,$B$18:$B$422*($C$18:$C$422=$A438))/SUMIFS($B$18:$B$422,$C$18:$C$422,$A438)</f>
        <v>0.5632737361541752</v>
      </c>
      <c r="P438" s="148" cm="1">
        <f t="array" ref="P438">SUMPRODUCT(P$18:P$422,$B$18:$B$422*($C$18:$C$422=$A438))/SUMIFS($B$18:$B$422,$C$18:$C$422,$A438)</f>
        <v>2.2853913647141839E-5</v>
      </c>
      <c r="Q438" s="148" cm="1">
        <f t="array" ref="Q438">SUMPRODUCT(Q$18:Q$422,$B$18:$B$422*($C$18:$C$422=$A438))/SUMIFS($B$18:$B$422,$C$18:$C$422,$A438)</f>
        <v>1.2492556800406693E-5</v>
      </c>
      <c r="R438" s="148" cm="1">
        <f t="array" ref="R438">SUMPRODUCT(R$18:R$422,$B$18:$B$422*($C$18:$C$422=$A438))/SUMIFS($B$18:$B$422,$C$18:$C$422,$A438)</f>
        <v>1.9820600303948799E-5</v>
      </c>
      <c r="S438" s="148" cm="1">
        <f t="array" ref="S438">SUMPRODUCT(S$18:S$422,$B$18:$B$422*($C$18:$C$422=$A438))/SUMIFS($B$18:$B$422,$C$18:$C$422,$A438)</f>
        <v>1.5276957120091063E-5</v>
      </c>
      <c r="T438" s="148" cm="1">
        <f t="array" ref="T438">SUMPRODUCT(T$18:T$422,$B$18:$B$422*($C$18:$C$422=$A438))/SUMIFS($B$18:$B$422,$C$18:$C$422,$A438)</f>
        <v>1.0067301103960923E-5</v>
      </c>
      <c r="U438" s="148" cm="1">
        <f t="array" ref="U438">SUMPRODUCT(U$18:U$422,$B$18:$B$422*($C$18:$C$422=$A438))/SUMIFS($B$18:$B$422,$C$18:$C$422,$A438)</f>
        <v>9.7955068439161568E-6</v>
      </c>
      <c r="V438" s="148" cm="1">
        <f t="array" ref="V438">SUMPRODUCT(V$18:V$422,$B$18:$B$422*($C$18:$C$422=$A438))/SUMIFS($B$18:$B$422,$C$18:$C$422,$A438)</f>
        <v>6.5696695855804573E-6</v>
      </c>
      <c r="W438" s="148" cm="1">
        <f t="array" ref="W438">SUMPRODUCT(W$18:W$422,$B$18:$B$422*($C$18:$C$422=$A438))/SUMIFS($B$18:$B$422,$C$18:$C$422,$A438)</f>
        <v>9.436012200517622E-6</v>
      </c>
      <c r="X438" s="148" cm="1">
        <f t="array" ref="X438">SUMPRODUCT(X$18:X$422,$B$18:$B$422*($C$18:$C$422=$A438))/SUMIFS($B$18:$B$422,$C$18:$C$422,$A438)</f>
        <v>9.80260633695726E-6</v>
      </c>
      <c r="Y438" s="148" cm="1">
        <f t="array" ref="Y438">SUMPRODUCT(Y$18:Y$422,$B$18:$B$422*($C$18:$C$422=$A438))/SUMIFS($B$18:$B$422,$C$18:$C$422,$A438)</f>
        <v>1.0030514519593037E-5</v>
      </c>
      <c r="Z438" s="148" cm="1">
        <f t="array" ref="Z438">SUMPRODUCT(Z$18:Z$422,$B$18:$B$422*($C$18:$C$422=$A438))/SUMIFS($B$18:$B$422,$C$18:$C$422,$A438)</f>
        <v>5.2968813422339432E-6</v>
      </c>
      <c r="AA438" s="148" cm="1">
        <f t="array" ref="AA438">SUMPRODUCT(AA$18:AA$422,$B$18:$B$422*($C$18:$C$422=$A438))/SUMIFS($B$18:$B$422,$C$18:$C$422,$A438)</f>
        <v>4.3116227878510704E-5</v>
      </c>
      <c r="AB438" s="148" cm="1">
        <f t="array" ref="AB438">SUMPRODUCT(AB$18:AB$422,$B$18:$B$422*($C$18:$C$422=$A438))/SUMIFS($B$18:$B$422,$C$18:$C$422,$A438)</f>
        <v>1.2541944314093538E-5</v>
      </c>
      <c r="AC438" s="148" cm="1">
        <f t="array" ref="AC438">SUMPRODUCT(AC$18:AC$422,$B$18:$B$422*($C$18:$C$422=$A438))/SUMIFS($B$18:$B$422,$C$18:$C$422,$A438)</f>
        <v>7.5484978687627076E-6</v>
      </c>
      <c r="AD438" s="148" cm="1">
        <f t="array" ref="AD438">SUMPRODUCT(AD$18:AD$422,$B$18:$B$422*($C$18:$C$422=$A438))/SUMIFS($B$18:$B$422,$C$18:$C$422,$A438)</f>
        <v>2.8345782422402496E-5</v>
      </c>
      <c r="AE438" s="148" cm="1">
        <f t="array" ref="AE438">SUMPRODUCT(AE$18:AE$422,$B$18:$B$422*($C$18:$C$422=$A438))/SUMIFS($B$18:$B$422,$C$18:$C$422,$A438)</f>
        <v>6.2183880454238662E-5</v>
      </c>
      <c r="AF438" s="148" cm="1">
        <f t="array" ref="AF438">SUMPRODUCT(AF$18:AF$422,$B$18:$B$422*($C$18:$C$422=$A438))/SUMIFS($B$18:$B$422,$C$18:$C$422,$A438)</f>
        <v>1.3173618775535686E-4</v>
      </c>
      <c r="AG438" s="148" cm="1">
        <f t="array" ref="AG438">SUMPRODUCT(AG$18:AG$422,$B$18:$B$422*($C$18:$C$422=$A438))/SUMIFS($B$18:$B$422,$C$18:$C$422,$A438)</f>
        <v>8.7953880597294882E-6</v>
      </c>
      <c r="AH438" s="148" cm="1">
        <f t="array" ref="AH438">SUMPRODUCT(AH$18:AH$422,$B$18:$B$422*($C$18:$C$422=$A438))/SUMIFS($B$18:$B$422,$C$18:$C$422,$A438)</f>
        <v>3.5278291631456895E-5</v>
      </c>
      <c r="AI438" s="148" cm="1">
        <f t="array" ref="AI438">SUMPRODUCT(AI$18:AI$422,$B$18:$B$422*($C$18:$C$422=$A438))/SUMIFS($B$18:$B$422,$C$18:$C$422,$A438)</f>
        <v>6.3072676481784903E-6</v>
      </c>
      <c r="AJ438" s="148" cm="1">
        <f t="array" ref="AJ438">SUMPRODUCT(AJ$18:AJ$422,$B$18:$B$422*($C$18:$C$422=$A438))/SUMIFS($B$18:$B$422,$C$18:$C$422,$A438)</f>
        <v>9.5102125975310887E-6</v>
      </c>
      <c r="AK438" s="148" cm="1">
        <f t="array" ref="AK438">SUMPRODUCT(AK$18:AK$422,$B$18:$B$422*($C$18:$C$422=$A438))/SUMIFS($B$18:$B$422,$C$18:$C$422,$A438)</f>
        <v>6.0137410887897512E-6</v>
      </c>
      <c r="AL438" s="148" cm="1">
        <f t="array" ref="AL438">SUMPRODUCT(AL$18:AL$422,$B$18:$B$422*($C$18:$C$422=$A438))/SUMIFS($B$18:$B$422,$C$18:$C$422,$A438)</f>
        <v>4.8623690824777932E-6</v>
      </c>
      <c r="AM438" s="148" cm="1">
        <f t="array" ref="AM438">SUMPRODUCT(AM$18:AM$422,$B$18:$B$422*($C$18:$C$422=$A438))/SUMIFS($B$18:$B$422,$C$18:$C$422,$A438)</f>
        <v>1.2758375470273451E-5</v>
      </c>
      <c r="AN438" s="148" cm="1">
        <f t="array" ref="AN438">SUMPRODUCT(AN$18:AN$422,$B$18:$B$422*($C$18:$C$422=$A438))/SUMIFS($B$18:$B$422,$C$18:$C$422,$A438)</f>
        <v>5.8737700617161653E-4</v>
      </c>
      <c r="AO438" s="148" cm="1">
        <f t="array" ref="AO438">SUMPRODUCT(AO$18:AO$422,$B$18:$B$422*($C$18:$C$422=$A438))/SUMIFS($B$18:$B$422,$C$18:$C$422,$A438)</f>
        <v>1.9770297053434377E-4</v>
      </c>
      <c r="AP438" s="148" cm="1">
        <f t="array" ref="AP438">SUMPRODUCT(AP$18:AP$422,$B$18:$B$422*($C$18:$C$422=$A438))/SUMIFS($B$18:$B$422,$C$18:$C$422,$A438)</f>
        <v>2.3690600189820046E-5</v>
      </c>
      <c r="AQ438" s="148" cm="1">
        <f t="array" ref="AQ438">SUMPRODUCT(AQ$18:AQ$422,$B$18:$B$422*($C$18:$C$422=$A438))/SUMIFS($B$18:$B$422,$C$18:$C$422,$A438)</f>
        <v>4.4495769195548925E-3</v>
      </c>
      <c r="AR438" s="148" cm="1">
        <f t="array" ref="AR438">SUMPRODUCT(AR$18:AR$422,$B$18:$B$422*($C$18:$C$422=$A438))/SUMIFS($B$18:$B$422,$C$18:$C$422,$A438)</f>
        <v>2.2646178343204524E-4</v>
      </c>
      <c r="AS438" s="148" cm="1">
        <f t="array" ref="AS438">SUMPRODUCT(AS$18:AS$422,$B$18:$B$422*($C$18:$C$422=$A438))/SUMIFS($B$18:$B$422,$C$18:$C$422,$A438)</f>
        <v>0</v>
      </c>
      <c r="OS438" s="148"/>
      <c r="OT438" s="148"/>
      <c r="OU438" s="148"/>
      <c r="OV438" s="148"/>
    </row>
    <row r="439" spans="1:412">
      <c r="A439" s="155" t="s">
        <v>96</v>
      </c>
      <c r="B439" s="148"/>
      <c r="C439" s="148"/>
      <c r="D439" s="148" cm="1">
        <f t="array" ref="D439">SUMPRODUCT(D$18:D$422,$B$18:$B$422*($C$18:$C$422=$A439))/SUMIFS($B$18:$B$422,$C$18:$C$422,$A439)</f>
        <v>1.5281045571006661E-3</v>
      </c>
      <c r="E439" s="148" cm="1">
        <f t="array" ref="E439">SUMPRODUCT(E$18:E$422,$B$18:$B$422*($C$18:$C$422=$A439))/SUMIFS($B$18:$B$422,$C$18:$C$422,$A439)</f>
        <v>2.0630093096147264E-3</v>
      </c>
      <c r="F439" s="148" cm="1">
        <f t="array" ref="F439">SUMPRODUCT(F$18:F$422,$B$18:$B$422*($C$18:$C$422=$A439))/SUMIFS($B$18:$B$422,$C$18:$C$422,$A439)</f>
        <v>6.4982598213707851E-4</v>
      </c>
      <c r="G439" s="148" cm="1">
        <f t="array" ref="G439">SUMPRODUCT(G$18:G$422,$B$18:$B$422*($C$18:$C$422=$A439))/SUMIFS($B$18:$B$422,$C$18:$C$422,$A439)</f>
        <v>2.6456704048895417E-3</v>
      </c>
      <c r="H439" s="148" cm="1">
        <f t="array" ref="H439">SUMPRODUCT(H$18:H$422,$B$18:$B$422*($C$18:$C$422=$A439))/SUMIFS($B$18:$B$422,$C$18:$C$422,$A439)</f>
        <v>1.9694923721690826E-3</v>
      </c>
      <c r="I439" s="148" cm="1">
        <f t="array" ref="I439">SUMPRODUCT(I$18:I$422,$B$18:$B$422*($C$18:$C$422=$A439))/SUMIFS($B$18:$B$422,$C$18:$C$422,$A439)</f>
        <v>4.8700138531119876E-3</v>
      </c>
      <c r="J439" s="148" cm="1">
        <f t="array" ref="J439">SUMPRODUCT(J$18:J$422,$B$18:$B$422*($C$18:$C$422=$A439))/SUMIFS($B$18:$B$422,$C$18:$C$422,$A439)</f>
        <v>2.4434604119727226E-3</v>
      </c>
      <c r="K439" s="148" cm="1">
        <f t="array" ref="K439">SUMPRODUCT(K$18:K$422,$B$18:$B$422*($C$18:$C$422=$A439))/SUMIFS($B$18:$B$422,$C$18:$C$422,$A439)</f>
        <v>2.5789836731892331E-3</v>
      </c>
      <c r="L439" s="148" cm="1">
        <f t="array" ref="L439">SUMPRODUCT(L$18:L$422,$B$18:$B$422*($C$18:$C$422=$A439))/SUMIFS($B$18:$B$422,$C$18:$C$422,$A439)</f>
        <v>3.6928659499995005E-3</v>
      </c>
      <c r="M439" s="148" cm="1">
        <f t="array" ref="M439">SUMPRODUCT(M$18:M$422,$B$18:$B$422*($C$18:$C$422=$A439))/SUMIFS($B$18:$B$422,$C$18:$C$422,$A439)</f>
        <v>5.2207470318723693E-4</v>
      </c>
      <c r="N439" s="148" cm="1">
        <f t="array" ref="N439">SUMPRODUCT(N$18:N$422,$B$18:$B$422*($C$18:$C$422=$A439))/SUMIFS($B$18:$B$422,$C$18:$C$422,$A439)</f>
        <v>4.2839433999221363E-3</v>
      </c>
      <c r="O439" s="148" cm="1">
        <f t="array" ref="O439">SUMPRODUCT(O$18:O$422,$B$18:$B$422*($C$18:$C$422=$A439))/SUMIFS($B$18:$B$422,$C$18:$C$422,$A439)</f>
        <v>2.758144951943538E-3</v>
      </c>
      <c r="P439" s="148" cm="1">
        <f t="array" ref="P439">SUMPRODUCT(P$18:P$422,$B$18:$B$422*($C$18:$C$422=$A439))/SUMIFS($B$18:$B$422,$C$18:$C$422,$A439)</f>
        <v>0.22685248170711803</v>
      </c>
      <c r="Q439" s="148" cm="1">
        <f t="array" ref="Q439">SUMPRODUCT(Q$18:Q$422,$B$18:$B$422*($C$18:$C$422=$A439))/SUMIFS($B$18:$B$422,$C$18:$C$422,$A439)</f>
        <v>4.1737619622400773E-3</v>
      </c>
      <c r="R439" s="148" cm="1">
        <f t="array" ref="R439">SUMPRODUCT(R$18:R$422,$B$18:$B$422*($C$18:$C$422=$A439))/SUMIFS($B$18:$B$422,$C$18:$C$422,$A439)</f>
        <v>4.082338127628103E-3</v>
      </c>
      <c r="S439" s="148" cm="1">
        <f t="array" ref="S439">SUMPRODUCT(S$18:S$422,$B$18:$B$422*($C$18:$C$422=$A439))/SUMIFS($B$18:$B$422,$C$18:$C$422,$A439)</f>
        <v>2.1917177415669425E-3</v>
      </c>
      <c r="T439" s="148" cm="1">
        <f t="array" ref="T439">SUMPRODUCT(T$18:T$422,$B$18:$B$422*($C$18:$C$422=$A439))/SUMIFS($B$18:$B$422,$C$18:$C$422,$A439)</f>
        <v>1.5711860445298028E-3</v>
      </c>
      <c r="U439" s="148" cm="1">
        <f t="array" ref="U439">SUMPRODUCT(U$18:U$422,$B$18:$B$422*($C$18:$C$422=$A439))/SUMIFS($B$18:$B$422,$C$18:$C$422,$A439)</f>
        <v>2.2474022700944771E-3</v>
      </c>
      <c r="V439" s="148" cm="1">
        <f t="array" ref="V439">SUMPRODUCT(V$18:V$422,$B$18:$B$422*($C$18:$C$422=$A439))/SUMIFS($B$18:$B$422,$C$18:$C$422,$A439)</f>
        <v>1.4408577175054362E-3</v>
      </c>
      <c r="W439" s="148" cm="1">
        <f t="array" ref="W439">SUMPRODUCT(W$18:W$422,$B$18:$B$422*($C$18:$C$422=$A439))/SUMIFS($B$18:$B$422,$C$18:$C$422,$A439)</f>
        <v>3.6430338704601054E-3</v>
      </c>
      <c r="X439" s="148" cm="1">
        <f t="array" ref="X439">SUMPRODUCT(X$18:X$422,$B$18:$B$422*($C$18:$C$422=$A439))/SUMIFS($B$18:$B$422,$C$18:$C$422,$A439)</f>
        <v>4.8142433201185247E-3</v>
      </c>
      <c r="Y439" s="148" cm="1">
        <f t="array" ref="Y439">SUMPRODUCT(Y$18:Y$422,$B$18:$B$422*($C$18:$C$422=$A439))/SUMIFS($B$18:$B$422,$C$18:$C$422,$A439)</f>
        <v>9.7580722855666654E-3</v>
      </c>
      <c r="Z439" s="148" cm="1">
        <f t="array" ref="Z439">SUMPRODUCT(Z$18:Z$422,$B$18:$B$422*($C$18:$C$422=$A439))/SUMIFS($B$18:$B$422,$C$18:$C$422,$A439)</f>
        <v>3.9161684335660904E-3</v>
      </c>
      <c r="AA439" s="148" cm="1">
        <f t="array" ref="AA439">SUMPRODUCT(AA$18:AA$422,$B$18:$B$422*($C$18:$C$422=$A439))/SUMIFS($B$18:$B$422,$C$18:$C$422,$A439)</f>
        <v>6.9256882925947836E-3</v>
      </c>
      <c r="AB439" s="148" cm="1">
        <f t="array" ref="AB439">SUMPRODUCT(AB$18:AB$422,$B$18:$B$422*($C$18:$C$422=$A439))/SUMIFS($B$18:$B$422,$C$18:$C$422,$A439)</f>
        <v>5.3201898813761469E-4</v>
      </c>
      <c r="AC439" s="148" cm="1">
        <f t="array" ref="AC439">SUMPRODUCT(AC$18:AC$422,$B$18:$B$422*($C$18:$C$422=$A439))/SUMIFS($B$18:$B$422,$C$18:$C$422,$A439)</f>
        <v>3.8799533779598175E-4</v>
      </c>
      <c r="AD439" s="148" cm="1">
        <f t="array" ref="AD439">SUMPRODUCT(AD$18:AD$422,$B$18:$B$422*($C$18:$C$422=$A439))/SUMIFS($B$18:$B$422,$C$18:$C$422,$A439)</f>
        <v>1.4438811031335717E-3</v>
      </c>
      <c r="AE439" s="148" cm="1">
        <f t="array" ref="AE439">SUMPRODUCT(AE$18:AE$422,$B$18:$B$422*($C$18:$C$422=$A439))/SUMIFS($B$18:$B$422,$C$18:$C$422,$A439)</f>
        <v>4.4492217308221924E-3</v>
      </c>
      <c r="AF439" s="148" cm="1">
        <f t="array" ref="AF439">SUMPRODUCT(AF$18:AF$422,$B$18:$B$422*($C$18:$C$422=$A439))/SUMIFS($B$18:$B$422,$C$18:$C$422,$A439)</f>
        <v>2.0373372287177736E-3</v>
      </c>
      <c r="AG439" s="148" cm="1">
        <f t="array" ref="AG439">SUMPRODUCT(AG$18:AG$422,$B$18:$B$422*($C$18:$C$422=$A439))/SUMIFS($B$18:$B$422,$C$18:$C$422,$A439)</f>
        <v>2.5529309072624255E-3</v>
      </c>
      <c r="AH439" s="148" cm="1">
        <f t="array" ref="AH439">SUMPRODUCT(AH$18:AH$422,$B$18:$B$422*($C$18:$C$422=$A439))/SUMIFS($B$18:$B$422,$C$18:$C$422,$A439)</f>
        <v>1.4352504624805991E-3</v>
      </c>
      <c r="AI439" s="148" cm="1">
        <f t="array" ref="AI439">SUMPRODUCT(AI$18:AI$422,$B$18:$B$422*($C$18:$C$422=$A439))/SUMIFS($B$18:$B$422,$C$18:$C$422,$A439)</f>
        <v>1.2515474635210598E-3</v>
      </c>
      <c r="AJ439" s="148" cm="1">
        <f t="array" ref="AJ439">SUMPRODUCT(AJ$18:AJ$422,$B$18:$B$422*($C$18:$C$422=$A439))/SUMIFS($B$18:$B$422,$C$18:$C$422,$A439)</f>
        <v>2.0205628019182667E-3</v>
      </c>
      <c r="AK439" s="148" cm="1">
        <f t="array" ref="AK439">SUMPRODUCT(AK$18:AK$422,$B$18:$B$422*($C$18:$C$422=$A439))/SUMIFS($B$18:$B$422,$C$18:$C$422,$A439)</f>
        <v>1.0473847334161403E-3</v>
      </c>
      <c r="AL439" s="148" cm="1">
        <f t="array" ref="AL439">SUMPRODUCT(AL$18:AL$422,$B$18:$B$422*($C$18:$C$422=$A439))/SUMIFS($B$18:$B$422,$C$18:$C$422,$A439)</f>
        <v>4.056233965283712E-4</v>
      </c>
      <c r="AM439" s="148" cm="1">
        <f t="array" ref="AM439">SUMPRODUCT(AM$18:AM$422,$B$18:$B$422*($C$18:$C$422=$A439))/SUMIFS($B$18:$B$422,$C$18:$C$422,$A439)</f>
        <v>6.8710393418336781E-4</v>
      </c>
      <c r="AN439" s="148" cm="1">
        <f t="array" ref="AN439">SUMPRODUCT(AN$18:AN$422,$B$18:$B$422*($C$18:$C$422=$A439))/SUMIFS($B$18:$B$422,$C$18:$C$422,$A439)</f>
        <v>9.1571996565280767E-4</v>
      </c>
      <c r="AO439" s="148" cm="1">
        <f t="array" ref="AO439">SUMPRODUCT(AO$18:AO$422,$B$18:$B$422*($C$18:$C$422=$A439))/SUMIFS($B$18:$B$422,$C$18:$C$422,$A439)</f>
        <v>1.3533516971586371E-3</v>
      </c>
      <c r="AP439" s="148" cm="1">
        <f t="array" ref="AP439">SUMPRODUCT(AP$18:AP$422,$B$18:$B$422*($C$18:$C$422=$A439))/SUMIFS($B$18:$B$422,$C$18:$C$422,$A439)</f>
        <v>1.0551567805275649E-3</v>
      </c>
      <c r="AQ439" s="148" cm="1">
        <f t="array" ref="AQ439">SUMPRODUCT(AQ$18:AQ$422,$B$18:$B$422*($C$18:$C$422=$A439))/SUMIFS($B$18:$B$422,$C$18:$C$422,$A439)</f>
        <v>1.906330686503605E-3</v>
      </c>
      <c r="AR439" s="148" cm="1">
        <f t="array" ref="AR439">SUMPRODUCT(AR$18:AR$422,$B$18:$B$422*($C$18:$C$422=$A439))/SUMIFS($B$18:$B$422,$C$18:$C$422,$A439)</f>
        <v>6.4687009833046141E-4</v>
      </c>
      <c r="AS439" s="148" cm="1">
        <f t="array" ref="AS439">SUMPRODUCT(AS$18:AS$422,$B$18:$B$422*($C$18:$C$422=$A439))/SUMIFS($B$18:$B$422,$C$18:$C$422,$A439)</f>
        <v>0</v>
      </c>
      <c r="OS439" s="148"/>
      <c r="OT439" s="148"/>
      <c r="OU439" s="148"/>
      <c r="OV439" s="148"/>
    </row>
    <row r="440" spans="1:412">
      <c r="A440" s="155" t="s">
        <v>1052</v>
      </c>
      <c r="B440" s="148"/>
      <c r="C440" s="148"/>
      <c r="D440" s="148" cm="1">
        <f t="array" ref="D440">SUMPRODUCT(D$18:D$422,$B$18:$B$422*($C$18:$C$422=$A440))/SUMIFS($B$18:$B$422,$C$18:$C$422,$A440)</f>
        <v>4.557616442904952E-4</v>
      </c>
      <c r="E440" s="148" cm="1">
        <f t="array" ref="E440">SUMPRODUCT(E$18:E$422,$B$18:$B$422*($C$18:$C$422=$A440))/SUMIFS($B$18:$B$422,$C$18:$C$422,$A440)</f>
        <v>1.6909999999999999E-4</v>
      </c>
      <c r="F440" s="148" cm="1">
        <f t="array" ref="F440">SUMPRODUCT(F$18:F$422,$B$18:$B$422*($C$18:$C$422=$A440))/SUMIFS($B$18:$B$422,$C$18:$C$422,$A440)</f>
        <v>1.226E-4</v>
      </c>
      <c r="G440" s="148" cm="1">
        <f t="array" ref="G440">SUMPRODUCT(G$18:G$422,$B$18:$B$422*($C$18:$C$422=$A440))/SUMIFS($B$18:$B$422,$C$18:$C$422,$A440)</f>
        <v>2.0333798750583841E-4</v>
      </c>
      <c r="H440" s="148" cm="1">
        <f t="array" ref="H440">SUMPRODUCT(H$18:H$422,$B$18:$B$422*($C$18:$C$422=$A440))/SUMIFS($B$18:$B$422,$C$18:$C$422,$A440)</f>
        <v>1.8517648484461948E-4</v>
      </c>
      <c r="I440" s="148" cm="1">
        <f t="array" ref="I440">SUMPRODUCT(I$18:I$422,$B$18:$B$422*($C$18:$C$422=$A440))/SUMIFS($B$18:$B$422,$C$18:$C$422,$A440)</f>
        <v>5.2564121734254036E-3</v>
      </c>
      <c r="J440" s="148" cm="1">
        <f t="array" ref="J440">SUMPRODUCT(J$18:J$422,$B$18:$B$422*($C$18:$C$422=$A440))/SUMIFS($B$18:$B$422,$C$18:$C$422,$A440)</f>
        <v>1.9710091100319056E-3</v>
      </c>
      <c r="K440" s="148" cm="1">
        <f t="array" ref="K440">SUMPRODUCT(K$18:K$422,$B$18:$B$422*($C$18:$C$422=$A440))/SUMIFS($B$18:$B$422,$C$18:$C$422,$A440)</f>
        <v>2.0262941773563862E-3</v>
      </c>
      <c r="L440" s="148" cm="1">
        <f t="array" ref="L440">SUMPRODUCT(L$18:L$422,$B$18:$B$422*($C$18:$C$422=$A440))/SUMIFS($B$18:$B$422,$C$18:$C$422,$A440)</f>
        <v>3.6728653095040829E-4</v>
      </c>
      <c r="M440" s="148" cm="1">
        <f t="array" ref="M440">SUMPRODUCT(M$18:M$422,$B$18:$B$422*($C$18:$C$422=$A440))/SUMIFS($B$18:$B$422,$C$18:$C$422,$A440)</f>
        <v>3.7563699684644035E-4</v>
      </c>
      <c r="N440" s="148" cm="1">
        <f t="array" ref="N440">SUMPRODUCT(N$18:N$422,$B$18:$B$422*($C$18:$C$422=$A440))/SUMIFS($B$18:$B$422,$C$18:$C$422,$A440)</f>
        <v>1.0500057186340396E-3</v>
      </c>
      <c r="O440" s="148" cm="1">
        <f t="array" ref="O440">SUMPRODUCT(O$18:O$422,$B$18:$B$422*($C$18:$C$422=$A440))/SUMIFS($B$18:$B$422,$C$18:$C$422,$A440)</f>
        <v>1.5628817236625998E-3</v>
      </c>
      <c r="P440" s="148" cm="1">
        <f t="array" ref="P440">SUMPRODUCT(P$18:P$422,$B$18:$B$422*($C$18:$C$422=$A440))/SUMIFS($B$18:$B$422,$C$18:$C$422,$A440)</f>
        <v>2.3273775432935458E-3</v>
      </c>
      <c r="Q440" s="148" cm="1">
        <f t="array" ref="Q440">SUMPRODUCT(Q$18:Q$422,$B$18:$B$422*($C$18:$C$422=$A440))/SUMIFS($B$18:$B$422,$C$18:$C$422,$A440)</f>
        <v>1.0764</v>
      </c>
      <c r="R440" s="148" cm="1">
        <f t="array" ref="R440">SUMPRODUCT(R$18:R$422,$B$18:$B$422*($C$18:$C$422=$A440))/SUMIFS($B$18:$B$422,$C$18:$C$422,$A440)</f>
        <v>4.9172057751279931E-3</v>
      </c>
      <c r="S440" s="148" cm="1">
        <f t="array" ref="S440">SUMPRODUCT(S$18:S$422,$B$18:$B$422*($C$18:$C$422=$A440))/SUMIFS($B$18:$B$422,$C$18:$C$422,$A440)</f>
        <v>4.6132297872340431E-4</v>
      </c>
      <c r="T440" s="148" cm="1">
        <f t="array" ref="T440">SUMPRODUCT(T$18:T$422,$B$18:$B$422*($C$18:$C$422=$A440))/SUMIFS($B$18:$B$422,$C$18:$C$422,$A440)</f>
        <v>7.6015245820689153E-4</v>
      </c>
      <c r="U440" s="148" cm="1">
        <f t="array" ref="U440">SUMPRODUCT(U$18:U$422,$B$18:$B$422*($C$18:$C$422=$A440))/SUMIFS($B$18:$B$422,$C$18:$C$422,$A440)</f>
        <v>9.2265588150837094E-4</v>
      </c>
      <c r="V440" s="148" cm="1">
        <f t="array" ref="V440">SUMPRODUCT(V$18:V$422,$B$18:$B$422*($C$18:$C$422=$A440))/SUMIFS($B$18:$B$422,$C$18:$C$422,$A440)</f>
        <v>5.2521533997597347E-4</v>
      </c>
      <c r="W440" s="148" cm="1">
        <f t="array" ref="W440">SUMPRODUCT(W$18:W$422,$B$18:$B$422*($C$18:$C$422=$A440))/SUMIFS($B$18:$B$422,$C$18:$C$422,$A440)</f>
        <v>9.8479334277437013E-3</v>
      </c>
      <c r="X440" s="148" cm="1">
        <f t="array" ref="X440">SUMPRODUCT(X$18:X$422,$B$18:$B$422*($C$18:$C$422=$A440))/SUMIFS($B$18:$B$422,$C$18:$C$422,$A440)</f>
        <v>9.1939537137584863E-4</v>
      </c>
      <c r="Y440" s="148" cm="1">
        <f t="array" ref="Y440">SUMPRODUCT(Y$18:Y$422,$B$18:$B$422*($C$18:$C$422=$A440))/SUMIFS($B$18:$B$422,$C$18:$C$422,$A440)</f>
        <v>7.6043182038773444E-3</v>
      </c>
      <c r="Z440" s="148" cm="1">
        <f t="array" ref="Z440">SUMPRODUCT(Z$18:Z$422,$B$18:$B$422*($C$18:$C$422=$A440))/SUMIFS($B$18:$B$422,$C$18:$C$422,$A440)</f>
        <v>8.0782267498906923E-4</v>
      </c>
      <c r="AA440" s="148" cm="1">
        <f t="array" ref="AA440">SUMPRODUCT(AA$18:AA$422,$B$18:$B$422*($C$18:$C$422=$A440))/SUMIFS($B$18:$B$422,$C$18:$C$422,$A440)</f>
        <v>1.2461085325693546E-3</v>
      </c>
      <c r="AB440" s="148" cm="1">
        <f t="array" ref="AB440">SUMPRODUCT(AB$18:AB$422,$B$18:$B$422*($C$18:$C$422=$A440))/SUMIFS($B$18:$B$422,$C$18:$C$422,$A440)</f>
        <v>1.0079999999999998E-4</v>
      </c>
      <c r="AC440" s="148" cm="1">
        <f t="array" ref="AC440">SUMPRODUCT(AC$18:AC$422,$B$18:$B$422*($C$18:$C$422=$A440))/SUMIFS($B$18:$B$422,$C$18:$C$422,$A440)</f>
        <v>9.130000000000001E-5</v>
      </c>
      <c r="AD440" s="148" cm="1">
        <f t="array" ref="AD440">SUMPRODUCT(AD$18:AD$422,$B$18:$B$422*($C$18:$C$422=$A440))/SUMIFS($B$18:$B$422,$C$18:$C$422,$A440)</f>
        <v>3.3608876046317698E-4</v>
      </c>
      <c r="AE440" s="148" cm="1">
        <f t="array" ref="AE440">SUMPRODUCT(AE$18:AE$422,$B$18:$B$422*($C$18:$C$422=$A440))/SUMIFS($B$18:$B$422,$C$18:$C$422,$A440)</f>
        <v>1.634053215671952E-3</v>
      </c>
      <c r="AF440" s="148" cm="1">
        <f t="array" ref="AF440">SUMPRODUCT(AF$18:AF$422,$B$18:$B$422*($C$18:$C$422=$A440))/SUMIFS($B$18:$B$422,$C$18:$C$422,$A440)</f>
        <v>2.2521208059117102E-4</v>
      </c>
      <c r="AG440" s="148" cm="1">
        <f t="array" ref="AG440">SUMPRODUCT(AG$18:AG$422,$B$18:$B$422*($C$18:$C$422=$A440))/SUMIFS($B$18:$B$422,$C$18:$C$422,$A440)</f>
        <v>2.6258265670553931E-4</v>
      </c>
      <c r="AH440" s="148" cm="1">
        <f t="array" ref="AH440">SUMPRODUCT(AH$18:AH$422,$B$18:$B$422*($C$18:$C$422=$A440))/SUMIFS($B$18:$B$422,$C$18:$C$422,$A440)</f>
        <v>1.0247827118368357E-3</v>
      </c>
      <c r="AI440" s="148" cm="1">
        <f t="array" ref="AI440">SUMPRODUCT(AI$18:AI$422,$B$18:$B$422*($C$18:$C$422=$A440))/SUMIFS($B$18:$B$422,$C$18:$C$422,$A440)</f>
        <v>1.2990231001869379E-4</v>
      </c>
      <c r="AJ440" s="148" cm="1">
        <f t="array" ref="AJ440">SUMPRODUCT(AJ$18:AJ$422,$B$18:$B$422*($C$18:$C$422=$A440))/SUMIFS($B$18:$B$422,$C$18:$C$422,$A440)</f>
        <v>3.4910108141421276E-4</v>
      </c>
      <c r="AK440" s="148" cm="1">
        <f t="array" ref="AK440">SUMPRODUCT(AK$18:AK$422,$B$18:$B$422*($C$18:$C$422=$A440))/SUMIFS($B$18:$B$422,$C$18:$C$422,$A440)</f>
        <v>3.3182600279214278E-4</v>
      </c>
      <c r="AL440" s="148" cm="1">
        <f t="array" ref="AL440">SUMPRODUCT(AL$18:AL$422,$B$18:$B$422*($C$18:$C$422=$A440))/SUMIFS($B$18:$B$422,$C$18:$C$422,$A440)</f>
        <v>1.4778894876405494E-4</v>
      </c>
      <c r="AM440" s="148" cm="1">
        <f t="array" ref="AM440">SUMPRODUCT(AM$18:AM$422,$B$18:$B$422*($C$18:$C$422=$A440))/SUMIFS($B$18:$B$422,$C$18:$C$422,$A440)</f>
        <v>1.5599795814772788E-4</v>
      </c>
      <c r="AN440" s="148" cm="1">
        <f t="array" ref="AN440">SUMPRODUCT(AN$18:AN$422,$B$18:$B$422*($C$18:$C$422=$A440))/SUMIFS($B$18:$B$422,$C$18:$C$422,$A440)</f>
        <v>5.2612527269099935E-4</v>
      </c>
      <c r="AO440" s="148" cm="1">
        <f t="array" ref="AO440">SUMPRODUCT(AO$18:AO$422,$B$18:$B$422*($C$18:$C$422=$A440))/SUMIFS($B$18:$B$422,$C$18:$C$422,$A440)</f>
        <v>3.3073140474990326E-4</v>
      </c>
      <c r="AP440" s="148" cm="1">
        <f t="array" ref="AP440">SUMPRODUCT(AP$18:AP$422,$B$18:$B$422*($C$18:$C$422=$A440))/SUMIFS($B$18:$B$422,$C$18:$C$422,$A440)</f>
        <v>4.3807978762690241E-4</v>
      </c>
      <c r="AQ440" s="148" cm="1">
        <f t="array" ref="AQ440">SUMPRODUCT(AQ$18:AQ$422,$B$18:$B$422*($C$18:$C$422=$A440))/SUMIFS($B$18:$B$422,$C$18:$C$422,$A440)</f>
        <v>1.0310928679061158E-3</v>
      </c>
      <c r="AR440" s="148" cm="1">
        <f t="array" ref="AR440">SUMPRODUCT(AR$18:AR$422,$B$18:$B$422*($C$18:$C$422=$A440))/SUMIFS($B$18:$B$422,$C$18:$C$422,$A440)</f>
        <v>4.3689783670925765E-4</v>
      </c>
      <c r="AS440" s="148" cm="1">
        <f t="array" ref="AS440">SUMPRODUCT(AS$18:AS$422,$B$18:$B$422*($C$18:$C$422=$A440))/SUMIFS($B$18:$B$422,$C$18:$C$422,$A440)</f>
        <v>0</v>
      </c>
      <c r="OS440" s="148"/>
      <c r="OT440" s="148"/>
      <c r="OU440" s="148"/>
      <c r="OV440" s="148"/>
    </row>
    <row r="441" spans="1:412">
      <c r="A441" s="155" t="s">
        <v>1053</v>
      </c>
      <c r="B441" s="148"/>
      <c r="C441" s="148"/>
      <c r="D441" s="148" cm="1">
        <f t="array" ref="D441">SUMPRODUCT(D$18:D$422,$B$18:$B$422*($C$18:$C$422=$A441))/SUMIFS($B$18:$B$422,$C$18:$C$422,$A441)</f>
        <v>1.6508362637649373E-4</v>
      </c>
      <c r="E441" s="148" cm="1">
        <f t="array" ref="E441">SUMPRODUCT(E$18:E$422,$B$18:$B$422*($C$18:$C$422=$A441))/SUMIFS($B$18:$B$422,$C$18:$C$422,$A441)</f>
        <v>5.37453098801016E-4</v>
      </c>
      <c r="F441" s="148" cm="1">
        <f t="array" ref="F441">SUMPRODUCT(F$18:F$422,$B$18:$B$422*($C$18:$C$422=$A441))/SUMIFS($B$18:$B$422,$C$18:$C$422,$A441)</f>
        <v>3.1293117753122493E-4</v>
      </c>
      <c r="G441" s="148" cm="1">
        <f t="array" ref="G441">SUMPRODUCT(G$18:G$422,$B$18:$B$422*($C$18:$C$422=$A441))/SUMIFS($B$18:$B$422,$C$18:$C$422,$A441)</f>
        <v>7.0986613717777757E-4</v>
      </c>
      <c r="H441" s="148" cm="1">
        <f t="array" ref="H441">SUMPRODUCT(H$18:H$422,$B$18:$B$422*($C$18:$C$422=$A441))/SUMIFS($B$18:$B$422,$C$18:$C$422,$A441)</f>
        <v>4.0121695847562735E-4</v>
      </c>
      <c r="I441" s="148" cm="1">
        <f t="array" ref="I441">SUMPRODUCT(I$18:I$422,$B$18:$B$422*($C$18:$C$422=$A441))/SUMIFS($B$18:$B$422,$C$18:$C$422,$A441)</f>
        <v>1.4679969629118042E-4</v>
      </c>
      <c r="J441" s="148" cm="1">
        <f t="array" ref="J441">SUMPRODUCT(J$18:J$422,$B$18:$B$422*($C$18:$C$422=$A441))/SUMIFS($B$18:$B$422,$C$18:$C$422,$A441)</f>
        <v>1.2835261221747185E-4</v>
      </c>
      <c r="K441" s="148" cm="1">
        <f t="array" ref="K441">SUMPRODUCT(K$18:K$422,$B$18:$B$422*($C$18:$C$422=$A441))/SUMIFS($B$18:$B$422,$C$18:$C$422,$A441)</f>
        <v>5.9090673927419317E-4</v>
      </c>
      <c r="L441" s="148" cm="1">
        <f t="array" ref="L441">SUMPRODUCT(L$18:L$422,$B$18:$B$422*($C$18:$C$422=$A441))/SUMIFS($B$18:$B$422,$C$18:$C$422,$A441)</f>
        <v>3.5069869947108336E-4</v>
      </c>
      <c r="M441" s="148" cm="1">
        <f t="array" ref="M441">SUMPRODUCT(M$18:M$422,$B$18:$B$422*($C$18:$C$422=$A441))/SUMIFS($B$18:$B$422,$C$18:$C$422,$A441)</f>
        <v>2.1370188816578054E-4</v>
      </c>
      <c r="N441" s="148" cm="1">
        <f t="array" ref="N441">SUMPRODUCT(N$18:N$422,$B$18:$B$422*($C$18:$C$422=$A441))/SUMIFS($B$18:$B$422,$C$18:$C$422,$A441)</f>
        <v>2.3361089657582122E-4</v>
      </c>
      <c r="O441" s="148" cm="1">
        <f t="array" ref="O441">SUMPRODUCT(O$18:O$422,$B$18:$B$422*($C$18:$C$422=$A441))/SUMIFS($B$18:$B$422,$C$18:$C$422,$A441)</f>
        <v>5.3194820844641267E-5</v>
      </c>
      <c r="P441" s="148" cm="1">
        <f t="array" ref="P441">SUMPRODUCT(P$18:P$422,$B$18:$B$422*($C$18:$C$422=$A441))/SUMIFS($B$18:$B$422,$C$18:$C$422,$A441)</f>
        <v>4.9336098656586295E-4</v>
      </c>
      <c r="Q441" s="148" cm="1">
        <f t="array" ref="Q441">SUMPRODUCT(Q$18:Q$422,$B$18:$B$422*($C$18:$C$422=$A441))/SUMIFS($B$18:$B$422,$C$18:$C$422,$A441)</f>
        <v>2.5252567260236106E-3</v>
      </c>
      <c r="R441" s="148" cm="1">
        <f t="array" ref="R441">SUMPRODUCT(R$18:R$422,$B$18:$B$422*($C$18:$C$422=$A441))/SUMIFS($B$18:$B$422,$C$18:$C$422,$A441)</f>
        <v>0.14019798580192086</v>
      </c>
      <c r="S441" s="148" cm="1">
        <f t="array" ref="S441">SUMPRODUCT(S$18:S$422,$B$18:$B$422*($C$18:$C$422=$A441))/SUMIFS($B$18:$B$422,$C$18:$C$422,$A441)</f>
        <v>1.3721702335458047E-3</v>
      </c>
      <c r="T441" s="148" cm="1">
        <f t="array" ref="T441">SUMPRODUCT(T$18:T$422,$B$18:$B$422*($C$18:$C$422=$A441))/SUMIFS($B$18:$B$422,$C$18:$C$422,$A441)</f>
        <v>2.4366318425559247E-4</v>
      </c>
      <c r="U441" s="148" cm="1">
        <f t="array" ref="U441">SUMPRODUCT(U$18:U$422,$B$18:$B$422*($C$18:$C$422=$A441))/SUMIFS($B$18:$B$422,$C$18:$C$422,$A441)</f>
        <v>4.8502830248691912E-4</v>
      </c>
      <c r="V441" s="148" cm="1">
        <f t="array" ref="V441">SUMPRODUCT(V$18:V$422,$B$18:$B$422*($C$18:$C$422=$A441))/SUMIFS($B$18:$B$422,$C$18:$C$422,$A441)</f>
        <v>9.8292342654650788E-5</v>
      </c>
      <c r="W441" s="148" cm="1">
        <f t="array" ref="W441">SUMPRODUCT(W$18:W$422,$B$18:$B$422*($C$18:$C$422=$A441))/SUMIFS($B$18:$B$422,$C$18:$C$422,$A441)</f>
        <v>3.9856534325713271E-4</v>
      </c>
      <c r="X441" s="148" cm="1">
        <f t="array" ref="X441">SUMPRODUCT(X$18:X$422,$B$18:$B$422*($C$18:$C$422=$A441))/SUMIFS($B$18:$B$422,$C$18:$C$422,$A441)</f>
        <v>5.5030317880268862E-4</v>
      </c>
      <c r="Y441" s="148" cm="1">
        <f t="array" ref="Y441">SUMPRODUCT(Y$18:Y$422,$B$18:$B$422*($C$18:$C$422=$A441))/SUMIFS($B$18:$B$422,$C$18:$C$422,$A441)</f>
        <v>5.2115316092791282E-4</v>
      </c>
      <c r="Z441" s="148" cm="1">
        <f t="array" ref="Z441">SUMPRODUCT(Z$18:Z$422,$B$18:$B$422*($C$18:$C$422=$A441))/SUMIFS($B$18:$B$422,$C$18:$C$422,$A441)</f>
        <v>1.5429736393694229E-4</v>
      </c>
      <c r="AA441" s="148" cm="1">
        <f t="array" ref="AA441">SUMPRODUCT(AA$18:AA$422,$B$18:$B$422*($C$18:$C$422=$A441))/SUMIFS($B$18:$B$422,$C$18:$C$422,$A441)</f>
        <v>2.7296271608216104E-4</v>
      </c>
      <c r="AB441" s="148" cm="1">
        <f t="array" ref="AB441">SUMPRODUCT(AB$18:AB$422,$B$18:$B$422*($C$18:$C$422=$A441))/SUMIFS($B$18:$B$422,$C$18:$C$422,$A441)</f>
        <v>2.6206192995617311E-4</v>
      </c>
      <c r="AC441" s="148" cm="1">
        <f t="array" ref="AC441">SUMPRODUCT(AC$18:AC$422,$B$18:$B$422*($C$18:$C$422=$A441))/SUMIFS($B$18:$B$422,$C$18:$C$422,$A441)</f>
        <v>1.2372758847606637E-4</v>
      </c>
      <c r="AD441" s="148" cm="1">
        <f t="array" ref="AD441">SUMPRODUCT(AD$18:AD$422,$B$18:$B$422*($C$18:$C$422=$A441))/SUMIFS($B$18:$B$422,$C$18:$C$422,$A441)</f>
        <v>1.9989985026287079E-4</v>
      </c>
      <c r="AE441" s="148" cm="1">
        <f t="array" ref="AE441">SUMPRODUCT(AE$18:AE$422,$B$18:$B$422*($C$18:$C$422=$A441))/SUMIFS($B$18:$B$422,$C$18:$C$422,$A441)</f>
        <v>5.9620042117882795E-3</v>
      </c>
      <c r="AF441" s="148" cm="1">
        <f t="array" ref="AF441">SUMPRODUCT(AF$18:AF$422,$B$18:$B$422*($C$18:$C$422=$A441))/SUMIFS($B$18:$B$422,$C$18:$C$422,$A441)</f>
        <v>1.1819150325044881E-4</v>
      </c>
      <c r="AG441" s="148" cm="1">
        <f t="array" ref="AG441">SUMPRODUCT(AG$18:AG$422,$B$18:$B$422*($C$18:$C$422=$A441))/SUMIFS($B$18:$B$422,$C$18:$C$422,$A441)</f>
        <v>1.6095350097268464E-4</v>
      </c>
      <c r="AH441" s="148" cm="1">
        <f t="array" ref="AH441">SUMPRODUCT(AH$18:AH$422,$B$18:$B$422*($C$18:$C$422=$A441))/SUMIFS($B$18:$B$422,$C$18:$C$422,$A441)</f>
        <v>2.1854171506460431E-4</v>
      </c>
      <c r="AI441" s="148" cm="1">
        <f t="array" ref="AI441">SUMPRODUCT(AI$18:AI$422,$B$18:$B$422*($C$18:$C$422=$A441))/SUMIFS($B$18:$B$422,$C$18:$C$422,$A441)</f>
        <v>8.2408392613047583E-5</v>
      </c>
      <c r="AJ441" s="148" cm="1">
        <f t="array" ref="AJ441">SUMPRODUCT(AJ$18:AJ$422,$B$18:$B$422*($C$18:$C$422=$A441))/SUMIFS($B$18:$B$422,$C$18:$C$422,$A441)</f>
        <v>4.4172429965592161E-4</v>
      </c>
      <c r="AK441" s="148" cm="1">
        <f t="array" ref="AK441">SUMPRODUCT(AK$18:AK$422,$B$18:$B$422*($C$18:$C$422=$A441))/SUMIFS($B$18:$B$422,$C$18:$C$422,$A441)</f>
        <v>3.6812609924549423E-4</v>
      </c>
      <c r="AL441" s="148" cm="1">
        <f t="array" ref="AL441">SUMPRODUCT(AL$18:AL$422,$B$18:$B$422*($C$18:$C$422=$A441))/SUMIFS($B$18:$B$422,$C$18:$C$422,$A441)</f>
        <v>7.3431933434325394E-5</v>
      </c>
      <c r="AM441" s="148" cm="1">
        <f t="array" ref="AM441">SUMPRODUCT(AM$18:AM$422,$B$18:$B$422*($C$18:$C$422=$A441))/SUMIFS($B$18:$B$422,$C$18:$C$422,$A441)</f>
        <v>3.031056204724942E-4</v>
      </c>
      <c r="AN441" s="148" cm="1">
        <f t="array" ref="AN441">SUMPRODUCT(AN$18:AN$422,$B$18:$B$422*($C$18:$C$422=$A441))/SUMIFS($B$18:$B$422,$C$18:$C$422,$A441)</f>
        <v>1.9179061592991423E-4</v>
      </c>
      <c r="AO441" s="148" cm="1">
        <f t="array" ref="AO441">SUMPRODUCT(AO$18:AO$422,$B$18:$B$422*($C$18:$C$422=$A441))/SUMIFS($B$18:$B$422,$C$18:$C$422,$A441)</f>
        <v>3.1668371458586699E-4</v>
      </c>
      <c r="AP441" s="148" cm="1">
        <f t="array" ref="AP441">SUMPRODUCT(AP$18:AP$422,$B$18:$B$422*($C$18:$C$422=$A441))/SUMIFS($B$18:$B$422,$C$18:$C$422,$A441)</f>
        <v>1.1044097855933882E-4</v>
      </c>
      <c r="AQ441" s="148" cm="1">
        <f t="array" ref="AQ441">SUMPRODUCT(AQ$18:AQ$422,$B$18:$B$422*($C$18:$C$422=$A441))/SUMIFS($B$18:$B$422,$C$18:$C$422,$A441)</f>
        <v>1.5812521873846116E-4</v>
      </c>
      <c r="AR441" s="148" cm="1">
        <f t="array" ref="AR441">SUMPRODUCT(AR$18:AR$422,$B$18:$B$422*($C$18:$C$422=$A441))/SUMIFS($B$18:$B$422,$C$18:$C$422,$A441)</f>
        <v>1.572880536991056E-4</v>
      </c>
      <c r="AS441" s="148" cm="1">
        <f t="array" ref="AS441">SUMPRODUCT(AS$18:AS$422,$B$18:$B$422*($C$18:$C$422=$A441))/SUMIFS($B$18:$B$422,$C$18:$C$422,$A441)</f>
        <v>0</v>
      </c>
      <c r="OS441" s="148"/>
      <c r="OT441" s="148"/>
      <c r="OU441" s="148"/>
      <c r="OV441" s="148"/>
    </row>
    <row r="442" spans="1:412">
      <c r="A442" s="155" t="s">
        <v>1054</v>
      </c>
      <c r="B442" s="148"/>
      <c r="C442" s="148"/>
      <c r="D442" s="148" cm="1">
        <f t="array" ref="D442">SUMPRODUCT(D$18:D$422,$B$18:$B$422*($C$18:$C$422=$A442))/SUMIFS($B$18:$B$422,$C$18:$C$422,$A442)</f>
        <v>1.790558872108773E-3</v>
      </c>
      <c r="E442" s="148" cm="1">
        <f t="array" ref="E442">SUMPRODUCT(E$18:E$422,$B$18:$B$422*($C$18:$C$422=$A442))/SUMIFS($B$18:$B$422,$C$18:$C$422,$A442)</f>
        <v>6.1225662578222777E-3</v>
      </c>
      <c r="F442" s="148" cm="1">
        <f t="array" ref="F442">SUMPRODUCT(F$18:F$422,$B$18:$B$422*($C$18:$C$422=$A442))/SUMIFS($B$18:$B$422,$C$18:$C$422,$A442)</f>
        <v>1.0847028385481851E-2</v>
      </c>
      <c r="G442" s="148" cm="1">
        <f t="array" ref="G442">SUMPRODUCT(G$18:G$422,$B$18:$B$422*($C$18:$C$422=$A442))/SUMIFS($B$18:$B$422,$C$18:$C$422,$A442)</f>
        <v>1.2659594855674042E-2</v>
      </c>
      <c r="H442" s="148" cm="1">
        <f t="array" ref="H442">SUMPRODUCT(H$18:H$422,$B$18:$B$422*($C$18:$C$422=$A442))/SUMIFS($B$18:$B$422,$C$18:$C$422,$A442)</f>
        <v>5.2851986132609156E-3</v>
      </c>
      <c r="I442" s="148" cm="1">
        <f t="array" ref="I442">SUMPRODUCT(I$18:I$422,$B$18:$B$422*($C$18:$C$422=$A442))/SUMIFS($B$18:$B$422,$C$18:$C$422,$A442)</f>
        <v>3.4720234101673682E-3</v>
      </c>
      <c r="J442" s="148" cm="1">
        <f t="array" ref="J442">SUMPRODUCT(J$18:J$422,$B$18:$B$422*($C$18:$C$422=$A442))/SUMIFS($B$18:$B$422,$C$18:$C$422,$A442)</f>
        <v>4.2326015292656781E-3</v>
      </c>
      <c r="K442" s="148" cm="1">
        <f t="array" ref="K442">SUMPRODUCT(K$18:K$422,$B$18:$B$422*($C$18:$C$422=$A442))/SUMIFS($B$18:$B$422,$C$18:$C$422,$A442)</f>
        <v>6.9278629053662307E-3</v>
      </c>
      <c r="L442" s="148" cm="1">
        <f t="array" ref="L442">SUMPRODUCT(L$18:L$422,$B$18:$B$422*($C$18:$C$422=$A442))/SUMIFS($B$18:$B$422,$C$18:$C$422,$A442)</f>
        <v>4.6254231462884172E-3</v>
      </c>
      <c r="M442" s="148" cm="1">
        <f t="array" ref="M442">SUMPRODUCT(M$18:M$422,$B$18:$B$422*($C$18:$C$422=$A442))/SUMIFS($B$18:$B$422,$C$18:$C$422,$A442)</f>
        <v>3.5110224216112966E-3</v>
      </c>
      <c r="N442" s="148" cm="1">
        <f t="array" ref="N442">SUMPRODUCT(N$18:N$422,$B$18:$B$422*($C$18:$C$422=$A442))/SUMIFS($B$18:$B$422,$C$18:$C$422,$A442)</f>
        <v>3.7705929595204216E-3</v>
      </c>
      <c r="O442" s="148" cm="1">
        <f t="array" ref="O442">SUMPRODUCT(O$18:O$422,$B$18:$B$422*($C$18:$C$422=$A442))/SUMIFS($B$18:$B$422,$C$18:$C$422,$A442)</f>
        <v>6.9164693072856006E-4</v>
      </c>
      <c r="P442" s="148" cm="1">
        <f t="array" ref="P442">SUMPRODUCT(P$18:P$422,$B$18:$B$422*($C$18:$C$422=$A442))/SUMIFS($B$18:$B$422,$C$18:$C$422,$A442)</f>
        <v>8.9246640364304686E-3</v>
      </c>
      <c r="Q442" s="148" cm="1">
        <f t="array" ref="Q442">SUMPRODUCT(Q$18:Q$422,$B$18:$B$422*($C$18:$C$422=$A442))/SUMIFS($B$18:$B$422,$C$18:$C$422,$A442)</f>
        <v>3.6669124405506888E-3</v>
      </c>
      <c r="R442" s="148" cm="1">
        <f t="array" ref="R442">SUMPRODUCT(R$18:R$422,$B$18:$B$422*($C$18:$C$422=$A442))/SUMIFS($B$18:$B$422,$C$18:$C$422,$A442)</f>
        <v>8.8445903245938599E-3</v>
      </c>
      <c r="S442" s="148" cm="1">
        <f t="array" ref="S442">SUMPRODUCT(S$18:S$422,$B$18:$B$422*($C$18:$C$422=$A442))/SUMIFS($B$18:$B$422,$C$18:$C$422,$A442)</f>
        <v>0.83515459359135091</v>
      </c>
      <c r="T442" s="148" cm="1">
        <f t="array" ref="T442">SUMPRODUCT(T$18:T$422,$B$18:$B$422*($C$18:$C$422=$A442))/SUMIFS($B$18:$B$422,$C$18:$C$422,$A442)</f>
        <v>9.6406832353526598E-3</v>
      </c>
      <c r="U442" s="148" cm="1">
        <f t="array" ref="U442">SUMPRODUCT(U$18:U$422,$B$18:$B$422*($C$18:$C$422=$A442))/SUMIFS($B$18:$B$422,$C$18:$C$422,$A442)</f>
        <v>0.11647768671034642</v>
      </c>
      <c r="V442" s="148" cm="1">
        <f t="array" ref="V442">SUMPRODUCT(V$18:V$422,$B$18:$B$422*($C$18:$C$422=$A442))/SUMIFS($B$18:$B$422,$C$18:$C$422,$A442)</f>
        <v>4.391855910165071E-3</v>
      </c>
      <c r="W442" s="148" cm="1">
        <f t="array" ref="W442">SUMPRODUCT(W$18:W$422,$B$18:$B$422*($C$18:$C$422=$A442))/SUMIFS($B$18:$B$422,$C$18:$C$422,$A442)</f>
        <v>3.9140787131265876E-2</v>
      </c>
      <c r="X442" s="148" cm="1">
        <f t="array" ref="X442">SUMPRODUCT(X$18:X$422,$B$18:$B$422*($C$18:$C$422=$A442))/SUMIFS($B$18:$B$422,$C$18:$C$422,$A442)</f>
        <v>5.5925191129604757E-2</v>
      </c>
      <c r="Y442" s="148" cm="1">
        <f t="array" ref="Y442">SUMPRODUCT(Y$18:Y$422,$B$18:$B$422*($C$18:$C$422=$A442))/SUMIFS($B$18:$B$422,$C$18:$C$422,$A442)</f>
        <v>6.741771260239883E-2</v>
      </c>
      <c r="Z442" s="148" cm="1">
        <f t="array" ref="Z442">SUMPRODUCT(Z$18:Z$422,$B$18:$B$422*($C$18:$C$422=$A442))/SUMIFS($B$18:$B$422,$C$18:$C$422,$A442)</f>
        <v>2.5879214213203498E-2</v>
      </c>
      <c r="AA442" s="148" cm="1">
        <f t="array" ref="AA442">SUMPRODUCT(AA$18:AA$422,$B$18:$B$422*($C$18:$C$422=$A442))/SUMIFS($B$18:$B$422,$C$18:$C$422,$A442)</f>
        <v>1.7705583763256521E-2</v>
      </c>
      <c r="AB442" s="148" cm="1">
        <f t="array" ref="AB442">SUMPRODUCT(AB$18:AB$422,$B$18:$B$422*($C$18:$C$422=$A442))/SUMIFS($B$18:$B$422,$C$18:$C$422,$A442)</f>
        <v>1.3931861326658319E-3</v>
      </c>
      <c r="AC442" s="148" cm="1">
        <f t="array" ref="AC442">SUMPRODUCT(AC$18:AC$422,$B$18:$B$422*($C$18:$C$422=$A442))/SUMIFS($B$18:$B$422,$C$18:$C$422,$A442)</f>
        <v>2.4890442553191488E-3</v>
      </c>
      <c r="AD442" s="148" cm="1">
        <f t="array" ref="AD442">SUMPRODUCT(AD$18:AD$422,$B$18:$B$422*($C$18:$C$422=$A442))/SUMIFS($B$18:$B$422,$C$18:$C$422,$A442)</f>
        <v>7.8574188956339087E-3</v>
      </c>
      <c r="AE442" s="148" cm="1">
        <f t="array" ref="AE442">SUMPRODUCT(AE$18:AE$422,$B$18:$B$422*($C$18:$C$422=$A442))/SUMIFS($B$18:$B$422,$C$18:$C$422,$A442)</f>
        <v>1.0013206187846513E-2</v>
      </c>
      <c r="AF442" s="148" cm="1">
        <f t="array" ref="AF442">SUMPRODUCT(AF$18:AF$422,$B$18:$B$422*($C$18:$C$422=$A442))/SUMIFS($B$18:$B$422,$C$18:$C$422,$A442)</f>
        <v>1.3008776626393277E-3</v>
      </c>
      <c r="AG442" s="148" cm="1">
        <f t="array" ref="AG442">SUMPRODUCT(AG$18:AG$422,$B$18:$B$422*($C$18:$C$422=$A442))/SUMIFS($B$18:$B$422,$C$18:$C$422,$A442)</f>
        <v>2.9710149332215158E-3</v>
      </c>
      <c r="AH442" s="148" cm="1">
        <f t="array" ref="AH442">SUMPRODUCT(AH$18:AH$422,$B$18:$B$422*($C$18:$C$422=$A442))/SUMIFS($B$18:$B$422,$C$18:$C$422,$A442)</f>
        <v>1.3602974169446098E-3</v>
      </c>
      <c r="AI442" s="148" cm="1">
        <f t="array" ref="AI442">SUMPRODUCT(AI$18:AI$422,$B$18:$B$422*($C$18:$C$422=$A442))/SUMIFS($B$18:$B$422,$C$18:$C$422,$A442)</f>
        <v>1.2761706246229513E-3</v>
      </c>
      <c r="AJ442" s="148" cm="1">
        <f t="array" ref="AJ442">SUMPRODUCT(AJ$18:AJ$422,$B$18:$B$422*($C$18:$C$422=$A442))/SUMIFS($B$18:$B$422,$C$18:$C$422,$A442)</f>
        <v>1.9940985503584803E-3</v>
      </c>
      <c r="AK442" s="148" cm="1">
        <f t="array" ref="AK442">SUMPRODUCT(AK$18:AK$422,$B$18:$B$422*($C$18:$C$422=$A442))/SUMIFS($B$18:$B$422,$C$18:$C$422,$A442)</f>
        <v>1.5119791768071944E-3</v>
      </c>
      <c r="AL442" s="148" cm="1">
        <f t="array" ref="AL442">SUMPRODUCT(AL$18:AL$422,$B$18:$B$422*($C$18:$C$422=$A442))/SUMIFS($B$18:$B$422,$C$18:$C$422,$A442)</f>
        <v>4.5956745859369327E-4</v>
      </c>
      <c r="AM442" s="148" cm="1">
        <f t="array" ref="AM442">SUMPRODUCT(AM$18:AM$422,$B$18:$B$422*($C$18:$C$422=$A442))/SUMIFS($B$18:$B$422,$C$18:$C$422,$A442)</f>
        <v>1.119583203684196E-3</v>
      </c>
      <c r="AN442" s="148" cm="1">
        <f t="array" ref="AN442">SUMPRODUCT(AN$18:AN$422,$B$18:$B$422*($C$18:$C$422=$A442))/SUMIFS($B$18:$B$422,$C$18:$C$422,$A442)</f>
        <v>1.2825482125022349E-3</v>
      </c>
      <c r="AO442" s="148" cm="1">
        <f t="array" ref="AO442">SUMPRODUCT(AO$18:AO$422,$B$18:$B$422*($C$18:$C$422=$A442))/SUMIFS($B$18:$B$422,$C$18:$C$422,$A442)</f>
        <v>1.8276146708797964E-3</v>
      </c>
      <c r="AP442" s="148" cm="1">
        <f t="array" ref="AP442">SUMPRODUCT(AP$18:AP$422,$B$18:$B$422*($C$18:$C$422=$A442))/SUMIFS($B$18:$B$422,$C$18:$C$422,$A442)</f>
        <v>1.1815409914865871E-3</v>
      </c>
      <c r="AQ442" s="148" cm="1">
        <f t="array" ref="AQ442">SUMPRODUCT(AQ$18:AQ$422,$B$18:$B$422*($C$18:$C$422=$A442))/SUMIFS($B$18:$B$422,$C$18:$C$422,$A442)</f>
        <v>1.1779152039245221E-3</v>
      </c>
      <c r="AR442" s="148" cm="1">
        <f t="array" ref="AR442">SUMPRODUCT(AR$18:AR$422,$B$18:$B$422*($C$18:$C$422=$A442))/SUMIFS($B$18:$B$422,$C$18:$C$422,$A442)</f>
        <v>1.4046075162447013E-3</v>
      </c>
      <c r="AS442" s="148" cm="1">
        <f t="array" ref="AS442">SUMPRODUCT(AS$18:AS$422,$B$18:$B$422*($C$18:$C$422=$A442))/SUMIFS($B$18:$B$422,$C$18:$C$422,$A442)</f>
        <v>0</v>
      </c>
      <c r="OS442" s="148"/>
      <c r="OT442" s="148"/>
      <c r="OU442" s="148"/>
      <c r="OV442" s="148"/>
    </row>
    <row r="443" spans="1:412">
      <c r="A443" s="155" t="s">
        <v>1055</v>
      </c>
      <c r="B443" s="148"/>
      <c r="C443" s="148"/>
      <c r="D443" s="148" cm="1">
        <f t="array" ref="D443">SUMPRODUCT(D$18:D$422,$B$18:$B$422*($C$18:$C$422=$A443))/SUMIFS($B$18:$B$422,$C$18:$C$422,$A443)</f>
        <v>2.3665584133823799E-4</v>
      </c>
      <c r="E443" s="148" cm="1">
        <f t="array" ref="E443">SUMPRODUCT(E$18:E$422,$B$18:$B$422*($C$18:$C$422=$A443))/SUMIFS($B$18:$B$422,$C$18:$C$422,$A443)</f>
        <v>5.333321604927188E-4</v>
      </c>
      <c r="F443" s="148" cm="1">
        <f t="array" ref="F443">SUMPRODUCT(F$18:F$422,$B$18:$B$422*($C$18:$C$422=$A443))/SUMIFS($B$18:$B$422,$C$18:$C$422,$A443)</f>
        <v>4.8998175109084047E-4</v>
      </c>
      <c r="G443" s="148" cm="1">
        <f t="array" ref="G443">SUMPRODUCT(G$18:G$422,$B$18:$B$422*($C$18:$C$422=$A443))/SUMIFS($B$18:$B$422,$C$18:$C$422,$A443)</f>
        <v>6.1785832924598962E-4</v>
      </c>
      <c r="H443" s="148" cm="1">
        <f t="array" ref="H443">SUMPRODUCT(H$18:H$422,$B$18:$B$422*($C$18:$C$422=$A443))/SUMIFS($B$18:$B$422,$C$18:$C$422,$A443)</f>
        <v>4.6824790253109498E-4</v>
      </c>
      <c r="I443" s="148" cm="1">
        <f t="array" ref="I443">SUMPRODUCT(I$18:I$422,$B$18:$B$422*($C$18:$C$422=$A443))/SUMIFS($B$18:$B$422,$C$18:$C$422,$A443)</f>
        <v>2.5664240658367526E-3</v>
      </c>
      <c r="J443" s="148" cm="1">
        <f t="array" ref="J443">SUMPRODUCT(J$18:J$422,$B$18:$B$422*($C$18:$C$422=$A443))/SUMIFS($B$18:$B$422,$C$18:$C$422,$A443)</f>
        <v>3.6653095404216558E-4</v>
      </c>
      <c r="K443" s="148" cm="1">
        <f t="array" ref="K443">SUMPRODUCT(K$18:K$422,$B$18:$B$422*($C$18:$C$422=$A443))/SUMIFS($B$18:$B$422,$C$18:$C$422,$A443)</f>
        <v>9.1787669195182568E-4</v>
      </c>
      <c r="L443" s="148" cm="1">
        <f t="array" ref="L443">SUMPRODUCT(L$18:L$422,$B$18:$B$422*($C$18:$C$422=$A443))/SUMIFS($B$18:$B$422,$C$18:$C$422,$A443)</f>
        <v>9.964889142656311E-4</v>
      </c>
      <c r="M443" s="148" cm="1">
        <f t="array" ref="M443">SUMPRODUCT(M$18:M$422,$B$18:$B$422*($C$18:$C$422=$A443))/SUMIFS($B$18:$B$422,$C$18:$C$422,$A443)</f>
        <v>2.1213813140171607E-4</v>
      </c>
      <c r="N443" s="148" cm="1">
        <f t="array" ref="N443">SUMPRODUCT(N$18:N$422,$B$18:$B$422*($C$18:$C$422=$A443))/SUMIFS($B$18:$B$422,$C$18:$C$422,$A443)</f>
        <v>5.9615773049751224E-4</v>
      </c>
      <c r="O443" s="148" cm="1">
        <f t="array" ref="O443">SUMPRODUCT(O$18:O$422,$B$18:$B$422*($C$18:$C$422=$A443))/SUMIFS($B$18:$B$422,$C$18:$C$422,$A443)</f>
        <v>1.2632595204590969E-4</v>
      </c>
      <c r="P443" s="148" cm="1">
        <f t="array" ref="P443">SUMPRODUCT(P$18:P$422,$B$18:$B$422*($C$18:$C$422=$A443))/SUMIFS($B$18:$B$422,$C$18:$C$422,$A443)</f>
        <v>1.113978384639897E-3</v>
      </c>
      <c r="Q443" s="148" cm="1">
        <f t="array" ref="Q443">SUMPRODUCT(Q$18:Q$422,$B$18:$B$422*($C$18:$C$422=$A443))/SUMIFS($B$18:$B$422,$C$18:$C$422,$A443)</f>
        <v>4.590780503133361E-4</v>
      </c>
      <c r="R443" s="148" cm="1">
        <f t="array" ref="R443">SUMPRODUCT(R$18:R$422,$B$18:$B$422*($C$18:$C$422=$A443))/SUMIFS($B$18:$B$422,$C$18:$C$422,$A443)</f>
        <v>8.7107371873184378E-4</v>
      </c>
      <c r="S443" s="148" cm="1">
        <f t="array" ref="S443">SUMPRODUCT(S$18:S$422,$B$18:$B$422*($C$18:$C$422=$A443))/SUMIFS($B$18:$B$422,$C$18:$C$422,$A443)</f>
        <v>9.6680667772148978E-3</v>
      </c>
      <c r="T443" s="148" cm="1">
        <f t="array" ref="T443">SUMPRODUCT(T$18:T$422,$B$18:$B$422*($C$18:$C$422=$A443))/SUMIFS($B$18:$B$422,$C$18:$C$422,$A443)</f>
        <v>0.2227770267449371</v>
      </c>
      <c r="U443" s="148" cm="1">
        <f t="array" ref="U443">SUMPRODUCT(U$18:U$422,$B$18:$B$422*($C$18:$C$422=$A443))/SUMIFS($B$18:$B$422,$C$18:$C$422,$A443)</f>
        <v>1.469124268794229E-2</v>
      </c>
      <c r="V443" s="148" cm="1">
        <f t="array" ref="V443">SUMPRODUCT(V$18:V$422,$B$18:$B$422*($C$18:$C$422=$A443))/SUMIFS($B$18:$B$422,$C$18:$C$422,$A443)</f>
        <v>2.5695739880517254E-3</v>
      </c>
      <c r="W443" s="148" cm="1">
        <f t="array" ref="W443">SUMPRODUCT(W$18:W$422,$B$18:$B$422*($C$18:$C$422=$A443))/SUMIFS($B$18:$B$422,$C$18:$C$422,$A443)</f>
        <v>2.0315939313022526E-2</v>
      </c>
      <c r="X443" s="148" cm="1">
        <f t="array" ref="X443">SUMPRODUCT(X$18:X$422,$B$18:$B$422*($C$18:$C$422=$A443))/SUMIFS($B$18:$B$422,$C$18:$C$422,$A443)</f>
        <v>7.2797887928982216E-3</v>
      </c>
      <c r="Y443" s="148" cm="1">
        <f t="array" ref="Y443">SUMPRODUCT(Y$18:Y$422,$B$18:$B$422*($C$18:$C$422=$A443))/SUMIFS($B$18:$B$422,$C$18:$C$422,$A443)</f>
        <v>7.8034989424292127E-3</v>
      </c>
      <c r="Z443" s="148" cm="1">
        <f t="array" ref="Z443">SUMPRODUCT(Z$18:Z$422,$B$18:$B$422*($C$18:$C$422=$A443))/SUMIFS($B$18:$B$422,$C$18:$C$422,$A443)</f>
        <v>3.4948783581309414E-3</v>
      </c>
      <c r="AA443" s="148" cm="1">
        <f t="array" ref="AA443">SUMPRODUCT(AA$18:AA$422,$B$18:$B$422*($C$18:$C$422=$A443))/SUMIFS($B$18:$B$422,$C$18:$C$422,$A443)</f>
        <v>3.1746031245624791E-3</v>
      </c>
      <c r="AB443" s="148" cm="1">
        <f t="array" ref="AB443">SUMPRODUCT(AB$18:AB$422,$B$18:$B$422*($C$18:$C$422=$A443))/SUMIFS($B$18:$B$422,$C$18:$C$422,$A443)</f>
        <v>1.5617048176545581E-4</v>
      </c>
      <c r="AC443" s="148" cm="1">
        <f t="array" ref="AC443">SUMPRODUCT(AC$18:AC$422,$B$18:$B$422*($C$18:$C$422=$A443))/SUMIFS($B$18:$B$422,$C$18:$C$422,$A443)</f>
        <v>1.8534600025138712E-4</v>
      </c>
      <c r="AD443" s="148" cm="1">
        <f t="array" ref="AD443">SUMPRODUCT(AD$18:AD$422,$B$18:$B$422*($C$18:$C$422=$A443))/SUMIFS($B$18:$B$422,$C$18:$C$422,$A443)</f>
        <v>8.7263848274224615E-4</v>
      </c>
      <c r="AE443" s="148" cm="1">
        <f t="array" ref="AE443">SUMPRODUCT(AE$18:AE$422,$B$18:$B$422*($C$18:$C$422=$A443))/SUMIFS($B$18:$B$422,$C$18:$C$422,$A443)</f>
        <v>1.4628363894530676E-3</v>
      </c>
      <c r="AF443" s="148" cm="1">
        <f t="array" ref="AF443">SUMPRODUCT(AF$18:AF$422,$B$18:$B$422*($C$18:$C$422=$A443))/SUMIFS($B$18:$B$422,$C$18:$C$422,$A443)</f>
        <v>2.2266170234576965E-4</v>
      </c>
      <c r="AG443" s="148" cm="1">
        <f t="array" ref="AG443">SUMPRODUCT(AG$18:AG$422,$B$18:$B$422*($C$18:$C$422=$A443))/SUMIFS($B$18:$B$422,$C$18:$C$422,$A443)</f>
        <v>3.0822853668488552E-4</v>
      </c>
      <c r="AH443" s="148" cm="1">
        <f t="array" ref="AH443">SUMPRODUCT(AH$18:AH$422,$B$18:$B$422*($C$18:$C$422=$A443))/SUMIFS($B$18:$B$422,$C$18:$C$422,$A443)</f>
        <v>3.817123922486636E-4</v>
      </c>
      <c r="AI443" s="148" cm="1">
        <f t="array" ref="AI443">SUMPRODUCT(AI$18:AI$422,$B$18:$B$422*($C$18:$C$422=$A443))/SUMIFS($B$18:$B$422,$C$18:$C$422,$A443)</f>
        <v>2.551909650915198E-4</v>
      </c>
      <c r="AJ443" s="148" cm="1">
        <f t="array" ref="AJ443">SUMPRODUCT(AJ$18:AJ$422,$B$18:$B$422*($C$18:$C$422=$A443))/SUMIFS($B$18:$B$422,$C$18:$C$422,$A443)</f>
        <v>4.6416362131859637E-4</v>
      </c>
      <c r="AK443" s="148" cm="1">
        <f t="array" ref="AK443">SUMPRODUCT(AK$18:AK$422,$B$18:$B$422*($C$18:$C$422=$A443))/SUMIFS($B$18:$B$422,$C$18:$C$422,$A443)</f>
        <v>4.102785905506774E-4</v>
      </c>
      <c r="AL443" s="148" cm="1">
        <f t="array" ref="AL443">SUMPRODUCT(AL$18:AL$422,$B$18:$B$422*($C$18:$C$422=$A443))/SUMIFS($B$18:$B$422,$C$18:$C$422,$A443)</f>
        <v>7.5582115160505029E-5</v>
      </c>
      <c r="AM443" s="148" cm="1">
        <f t="array" ref="AM443">SUMPRODUCT(AM$18:AM$422,$B$18:$B$422*($C$18:$C$422=$A443))/SUMIFS($B$18:$B$422,$C$18:$C$422,$A443)</f>
        <v>1.4294122892067609E-4</v>
      </c>
      <c r="AN443" s="148" cm="1">
        <f t="array" ref="AN443">SUMPRODUCT(AN$18:AN$422,$B$18:$B$422*($C$18:$C$422=$A443))/SUMIFS($B$18:$B$422,$C$18:$C$422,$A443)</f>
        <v>2.2291816178493141E-4</v>
      </c>
      <c r="AO443" s="148" cm="1">
        <f t="array" ref="AO443">SUMPRODUCT(AO$18:AO$422,$B$18:$B$422*($C$18:$C$422=$A443))/SUMIFS($B$18:$B$422,$C$18:$C$422,$A443)</f>
        <v>3.0214415780101001E-4</v>
      </c>
      <c r="AP443" s="148" cm="1">
        <f t="array" ref="AP443">SUMPRODUCT(AP$18:AP$422,$B$18:$B$422*($C$18:$C$422=$A443))/SUMIFS($B$18:$B$422,$C$18:$C$422,$A443)</f>
        <v>1.773200976255275E-4</v>
      </c>
      <c r="AQ443" s="148" cm="1">
        <f t="array" ref="AQ443">SUMPRODUCT(AQ$18:AQ$422,$B$18:$B$422*($C$18:$C$422=$A443))/SUMIFS($B$18:$B$422,$C$18:$C$422,$A443)</f>
        <v>2.1472518364003477E-4</v>
      </c>
      <c r="AR443" s="148" cm="1">
        <f t="array" ref="AR443">SUMPRODUCT(AR$18:AR$422,$B$18:$B$422*($C$18:$C$422=$A443))/SUMIFS($B$18:$B$422,$C$18:$C$422,$A443)</f>
        <v>2.2302087230519985E-4</v>
      </c>
      <c r="AS443" s="148" cm="1">
        <f t="array" ref="AS443">SUMPRODUCT(AS$18:AS$422,$B$18:$B$422*($C$18:$C$422=$A443))/SUMIFS($B$18:$B$422,$C$18:$C$422,$A443)</f>
        <v>0</v>
      </c>
      <c r="OS443" s="148"/>
      <c r="OT443" s="148"/>
      <c r="OU443" s="148"/>
      <c r="OV443" s="148"/>
    </row>
    <row r="444" spans="1:412">
      <c r="A444" s="155" t="s">
        <v>97</v>
      </c>
      <c r="B444" s="148"/>
      <c r="C444" s="148"/>
      <c r="D444" s="148" cm="1">
        <f t="array" ref="D444">SUMPRODUCT(D$18:D$422,$B$18:$B$422*($C$18:$C$422=$A444))/SUMIFS($B$18:$B$422,$C$18:$C$422,$A444)</f>
        <v>5.8340415634056499E-4</v>
      </c>
      <c r="E444" s="148" cm="1">
        <f t="array" ref="E444">SUMPRODUCT(E$18:E$422,$B$18:$B$422*($C$18:$C$422=$A444))/SUMIFS($B$18:$B$422,$C$18:$C$422,$A444)</f>
        <v>1.6006962832529662E-3</v>
      </c>
      <c r="F444" s="148" cm="1">
        <f t="array" ref="F444">SUMPRODUCT(F$18:F$422,$B$18:$B$422*($C$18:$C$422=$A444))/SUMIFS($B$18:$B$422,$C$18:$C$422,$A444)</f>
        <v>1.8839263607303462E-3</v>
      </c>
      <c r="G444" s="148" cm="1">
        <f t="array" ref="G444">SUMPRODUCT(G$18:G$422,$B$18:$B$422*($C$18:$C$422=$A444))/SUMIFS($B$18:$B$422,$C$18:$C$422,$A444)</f>
        <v>2.0454292365550551E-3</v>
      </c>
      <c r="H444" s="148" cm="1">
        <f t="array" ref="H444">SUMPRODUCT(H$18:H$422,$B$18:$B$422*($C$18:$C$422=$A444))/SUMIFS($B$18:$B$422,$C$18:$C$422,$A444)</f>
        <v>1.2637992310609142E-3</v>
      </c>
      <c r="I444" s="148" cm="1">
        <f t="array" ref="I444">SUMPRODUCT(I$18:I$422,$B$18:$B$422*($C$18:$C$422=$A444))/SUMIFS($B$18:$B$422,$C$18:$C$422,$A444)</f>
        <v>1.7345401267282081E-3</v>
      </c>
      <c r="J444" s="148" cm="1">
        <f t="array" ref="J444">SUMPRODUCT(J$18:J$422,$B$18:$B$422*($C$18:$C$422=$A444))/SUMIFS($B$18:$B$422,$C$18:$C$422,$A444)</f>
        <v>1.9598549498410162E-3</v>
      </c>
      <c r="K444" s="148" cm="1">
        <f t="array" ref="K444">SUMPRODUCT(K$18:K$422,$B$18:$B$422*($C$18:$C$422=$A444))/SUMIFS($B$18:$B$422,$C$18:$C$422,$A444)</f>
        <v>2.8108650173961913E-3</v>
      </c>
      <c r="L444" s="148" cm="1">
        <f t="array" ref="L444">SUMPRODUCT(L$18:L$422,$B$18:$B$422*($C$18:$C$422=$A444))/SUMIFS($B$18:$B$422,$C$18:$C$422,$A444)</f>
        <v>3.3801960972527118E-3</v>
      </c>
      <c r="M444" s="148" cm="1">
        <f t="array" ref="M444">SUMPRODUCT(M$18:M$422,$B$18:$B$422*($C$18:$C$422=$A444))/SUMIFS($B$18:$B$422,$C$18:$C$422,$A444)</f>
        <v>7.5092938693828936E-4</v>
      </c>
      <c r="N444" s="148" cm="1">
        <f t="array" ref="N444">SUMPRODUCT(N$18:N$422,$B$18:$B$422*($C$18:$C$422=$A444))/SUMIFS($B$18:$B$422,$C$18:$C$422,$A444)</f>
        <v>1.9514917229308262E-3</v>
      </c>
      <c r="O444" s="148" cm="1">
        <f t="array" ref="O444">SUMPRODUCT(O$18:O$422,$B$18:$B$422*($C$18:$C$422=$A444))/SUMIFS($B$18:$B$422,$C$18:$C$422,$A444)</f>
        <v>3.0849987475854609E-4</v>
      </c>
      <c r="P444" s="148" cm="1">
        <f t="array" ref="P444">SUMPRODUCT(P$18:P$422,$B$18:$B$422*($C$18:$C$422=$A444))/SUMIFS($B$18:$B$422,$C$18:$C$422,$A444)</f>
        <v>3.7395622526047597E-3</v>
      </c>
      <c r="Q444" s="148" cm="1">
        <f t="array" ref="Q444">SUMPRODUCT(Q$18:Q$422,$B$18:$B$422*($C$18:$C$422=$A444))/SUMIFS($B$18:$B$422,$C$18:$C$422,$A444)</f>
        <v>2.1242907398277078E-3</v>
      </c>
      <c r="R444" s="148" cm="1">
        <f t="array" ref="R444">SUMPRODUCT(R$18:R$422,$B$18:$B$422*($C$18:$C$422=$A444))/SUMIFS($B$18:$B$422,$C$18:$C$422,$A444)</f>
        <v>3.2473687002916411E-3</v>
      </c>
      <c r="S444" s="148" cm="1">
        <f t="array" ref="S444">SUMPRODUCT(S$18:S$422,$B$18:$B$422*($C$18:$C$422=$A444))/SUMIFS($B$18:$B$422,$C$18:$C$422,$A444)</f>
        <v>5.4401041667373811E-3</v>
      </c>
      <c r="T444" s="148" cm="1">
        <f t="array" ref="T444">SUMPRODUCT(T$18:T$422,$B$18:$B$422*($C$18:$C$422=$A444))/SUMIFS($B$18:$B$422,$C$18:$C$422,$A444)</f>
        <v>4.0594560430144647E-3</v>
      </c>
      <c r="U444" s="148" cm="1">
        <f t="array" ref="U444">SUMPRODUCT(U$18:U$422,$B$18:$B$422*($C$18:$C$422=$A444))/SUMIFS($B$18:$B$422,$C$18:$C$422,$A444)</f>
        <v>7.8240725189379245E-2</v>
      </c>
      <c r="V444" s="148" cm="1">
        <f t="array" ref="V444">SUMPRODUCT(V$18:V$422,$B$18:$B$422*($C$18:$C$422=$A444))/SUMIFS($B$18:$B$422,$C$18:$C$422,$A444)</f>
        <v>1.8313516116614226E-3</v>
      </c>
      <c r="W444" s="148" cm="1">
        <f t="array" ref="W444">SUMPRODUCT(W$18:W$422,$B$18:$B$422*($C$18:$C$422=$A444))/SUMIFS($B$18:$B$422,$C$18:$C$422,$A444)</f>
        <v>6.4964135716525104E-3</v>
      </c>
      <c r="X444" s="148" cm="1">
        <f t="array" ref="X444">SUMPRODUCT(X$18:X$422,$B$18:$B$422*($C$18:$C$422=$A444))/SUMIFS($B$18:$B$422,$C$18:$C$422,$A444)</f>
        <v>7.3300940689255932E-3</v>
      </c>
      <c r="Y444" s="148" cm="1">
        <f t="array" ref="Y444">SUMPRODUCT(Y$18:Y$422,$B$18:$B$422*($C$18:$C$422=$A444))/SUMIFS($B$18:$B$422,$C$18:$C$422,$A444)</f>
        <v>8.7998312938593112E-3</v>
      </c>
      <c r="Z444" s="148" cm="1">
        <f t="array" ref="Z444">SUMPRODUCT(Z$18:Z$422,$B$18:$B$422*($C$18:$C$422=$A444))/SUMIFS($B$18:$B$422,$C$18:$C$422,$A444)</f>
        <v>4.6490231189379259E-3</v>
      </c>
      <c r="AA444" s="148" cm="1">
        <f t="array" ref="AA444">SUMPRODUCT(AA$18:AA$422,$B$18:$B$422*($C$18:$C$422=$A444))/SUMIFS($B$18:$B$422,$C$18:$C$422,$A444)</f>
        <v>2.81422341703283E-3</v>
      </c>
      <c r="AB444" s="148" cm="1">
        <f t="array" ref="AB444">SUMPRODUCT(AB$18:AB$422,$B$18:$B$422*($C$18:$C$422=$A444))/SUMIFS($B$18:$B$422,$C$18:$C$422,$A444)</f>
        <v>4.4786765346481016E-4</v>
      </c>
      <c r="AC444" s="148" cm="1">
        <f t="array" ref="AC444">SUMPRODUCT(AC$18:AC$422,$B$18:$B$422*($C$18:$C$422=$A444))/SUMIFS($B$18:$B$422,$C$18:$C$422,$A444)</f>
        <v>7.3460884732079955E-4</v>
      </c>
      <c r="AD444" s="148" cm="1">
        <f t="array" ref="AD444">SUMPRODUCT(AD$18:AD$422,$B$18:$B$422*($C$18:$C$422=$A444))/SUMIFS($B$18:$B$422,$C$18:$C$422,$A444)</f>
        <v>2.5920700807347866E-3</v>
      </c>
      <c r="AE444" s="148" cm="1">
        <f t="array" ref="AE444">SUMPRODUCT(AE$18:AE$422,$B$18:$B$422*($C$18:$C$422=$A444))/SUMIFS($B$18:$B$422,$C$18:$C$422,$A444)</f>
        <v>4.8690354575904914E-3</v>
      </c>
      <c r="AF444" s="148" cm="1">
        <f t="array" ref="AF444">SUMPRODUCT(AF$18:AF$422,$B$18:$B$422*($C$18:$C$422=$A444))/SUMIFS($B$18:$B$422,$C$18:$C$422,$A444)</f>
        <v>4.3926921251818062E-4</v>
      </c>
      <c r="AG444" s="148" cm="1">
        <f t="array" ref="AG444">SUMPRODUCT(AG$18:AG$422,$B$18:$B$422*($C$18:$C$422=$A444))/SUMIFS($B$18:$B$422,$C$18:$C$422,$A444)</f>
        <v>1.0117215185385237E-3</v>
      </c>
      <c r="AH444" s="148" cm="1">
        <f t="array" ref="AH444">SUMPRODUCT(AH$18:AH$422,$B$18:$B$422*($C$18:$C$422=$A444))/SUMIFS($B$18:$B$422,$C$18:$C$422,$A444)</f>
        <v>5.9791106548219965E-4</v>
      </c>
      <c r="AI444" s="148" cm="1">
        <f t="array" ref="AI444">SUMPRODUCT(AI$18:AI$422,$B$18:$B$422*($C$18:$C$422=$A444))/SUMIFS($B$18:$B$422,$C$18:$C$422,$A444)</f>
        <v>7.485099060615633E-4</v>
      </c>
      <c r="AJ444" s="148" cm="1">
        <f t="array" ref="AJ444">SUMPRODUCT(AJ$18:AJ$422,$B$18:$B$422*($C$18:$C$422=$A444))/SUMIFS($B$18:$B$422,$C$18:$C$422,$A444)</f>
        <v>1.1100557127346111E-3</v>
      </c>
      <c r="AK444" s="148" cm="1">
        <f t="array" ref="AK444">SUMPRODUCT(AK$18:AK$422,$B$18:$B$422*($C$18:$C$422=$A444))/SUMIFS($B$18:$B$422,$C$18:$C$422,$A444)</f>
        <v>7.19287726215717E-4</v>
      </c>
      <c r="AL444" s="148" cm="1">
        <f t="array" ref="AL444">SUMPRODUCT(AL$18:AL$422,$B$18:$B$422*($C$18:$C$422=$A444))/SUMIFS($B$18:$B$422,$C$18:$C$422,$A444)</f>
        <v>1.7155438449612478E-4</v>
      </c>
      <c r="AM444" s="148" cm="1">
        <f t="array" ref="AM444">SUMPRODUCT(AM$18:AM$422,$B$18:$B$422*($C$18:$C$422=$A444))/SUMIFS($B$18:$B$422,$C$18:$C$422,$A444)</f>
        <v>3.450238086286975E-4</v>
      </c>
      <c r="AN444" s="148" cm="1">
        <f t="array" ref="AN444">SUMPRODUCT(AN$18:AN$422,$B$18:$B$422*($C$18:$C$422=$A444))/SUMIFS($B$18:$B$422,$C$18:$C$422,$A444)</f>
        <v>4.6777640366922027E-4</v>
      </c>
      <c r="AO444" s="148" cm="1">
        <f t="array" ref="AO444">SUMPRODUCT(AO$18:AO$422,$B$18:$B$422*($C$18:$C$422=$A444))/SUMIFS($B$18:$B$422,$C$18:$C$422,$A444)</f>
        <v>6.905904695894662E-4</v>
      </c>
      <c r="AP444" s="148" cm="1">
        <f t="array" ref="AP444">SUMPRODUCT(AP$18:AP$422,$B$18:$B$422*($C$18:$C$422=$A444))/SUMIFS($B$18:$B$422,$C$18:$C$422,$A444)</f>
        <v>3.6137037826534257E-4</v>
      </c>
      <c r="AQ444" s="148" cm="1">
        <f t="array" ref="AQ444">SUMPRODUCT(AQ$18:AQ$422,$B$18:$B$422*($C$18:$C$422=$A444))/SUMIFS($B$18:$B$422,$C$18:$C$422,$A444)</f>
        <v>3.7830657771961875E-4</v>
      </c>
      <c r="AR444" s="148" cm="1">
        <f t="array" ref="AR444">SUMPRODUCT(AR$18:AR$422,$B$18:$B$422*($C$18:$C$422=$A444))/SUMIFS($B$18:$B$422,$C$18:$C$422,$A444)</f>
        <v>3.6240761272968066E-4</v>
      </c>
      <c r="AS444" s="148" cm="1">
        <f t="array" ref="AS444">SUMPRODUCT(AS$18:AS$422,$B$18:$B$422*($C$18:$C$422=$A444))/SUMIFS($B$18:$B$422,$C$18:$C$422,$A444)</f>
        <v>0</v>
      </c>
      <c r="OS444" s="148"/>
      <c r="OT444" s="148"/>
      <c r="OU444" s="148"/>
      <c r="OV444" s="148"/>
    </row>
    <row r="445" spans="1:412">
      <c r="A445" s="155" t="s">
        <v>98</v>
      </c>
      <c r="B445" s="148"/>
      <c r="C445" s="148"/>
      <c r="D445" s="148" cm="1">
        <f t="array" ref="D445">SUMPRODUCT(D$18:D$422,$B$18:$B$422*($C$18:$C$422=$A445))/SUMIFS($B$18:$B$422,$C$18:$C$422,$A445)</f>
        <v>1.822229601729565E-4</v>
      </c>
      <c r="E445" s="148" cm="1">
        <f t="array" ref="E445">SUMPRODUCT(E$18:E$422,$B$18:$B$422*($C$18:$C$422=$A445))/SUMIFS($B$18:$B$422,$C$18:$C$422,$A445)</f>
        <v>2.0746635008126637E-4</v>
      </c>
      <c r="F445" s="148" cm="1">
        <f t="array" ref="F445">SUMPRODUCT(F$18:F$422,$B$18:$B$422*($C$18:$C$422=$A445))/SUMIFS($B$18:$B$422,$C$18:$C$422,$A445)</f>
        <v>1.4001357812168751E-4</v>
      </c>
      <c r="G445" s="148" cm="1">
        <f t="array" ref="G445">SUMPRODUCT(G$18:G$422,$B$18:$B$422*($C$18:$C$422=$A445))/SUMIFS($B$18:$B$422,$C$18:$C$422,$A445)</f>
        <v>2.0237394777785587E-4</v>
      </c>
      <c r="H445" s="148" cm="1">
        <f t="array" ref="H445">SUMPRODUCT(H$18:H$422,$B$18:$B$422*($C$18:$C$422=$A445))/SUMIFS($B$18:$B$422,$C$18:$C$422,$A445)</f>
        <v>2.089360617970221E-4</v>
      </c>
      <c r="I445" s="148" cm="1">
        <f t="array" ref="I445">SUMPRODUCT(I$18:I$422,$B$18:$B$422*($C$18:$C$422=$A445))/SUMIFS($B$18:$B$422,$C$18:$C$422,$A445)</f>
        <v>4.1460226898890464E-4</v>
      </c>
      <c r="J445" s="148" cm="1">
        <f t="array" ref="J445">SUMPRODUCT(J$18:J$422,$B$18:$B$422*($C$18:$C$422=$A445))/SUMIFS($B$18:$B$422,$C$18:$C$422,$A445)</f>
        <v>1.0033410615181129E-3</v>
      </c>
      <c r="K445" s="148" cm="1">
        <f t="array" ref="K445">SUMPRODUCT(K$18:K$422,$B$18:$B$422*($C$18:$C$422=$A445))/SUMIFS($B$18:$B$422,$C$18:$C$422,$A445)</f>
        <v>8.9137328232092206E-4</v>
      </c>
      <c r="L445" s="148" cm="1">
        <f t="array" ref="L445">SUMPRODUCT(L$18:L$422,$B$18:$B$422*($C$18:$C$422=$A445))/SUMIFS($B$18:$B$422,$C$18:$C$422,$A445)</f>
        <v>8.7749928602827594E-4</v>
      </c>
      <c r="M445" s="148" cm="1">
        <f t="array" ref="M445">SUMPRODUCT(M$18:M$422,$B$18:$B$422*($C$18:$C$422=$A445))/SUMIFS($B$18:$B$422,$C$18:$C$422,$A445)</f>
        <v>9.3462161721076737E-5</v>
      </c>
      <c r="N445" s="148" cm="1">
        <f t="array" ref="N445">SUMPRODUCT(N$18:N$422,$B$18:$B$422*($C$18:$C$422=$A445))/SUMIFS($B$18:$B$422,$C$18:$C$422,$A445)</f>
        <v>8.0928569387914628E-4</v>
      </c>
      <c r="O445" s="148" cm="1">
        <f t="array" ref="O445">SUMPRODUCT(O$18:O$422,$B$18:$B$422*($C$18:$C$422=$A445))/SUMIFS($B$18:$B$422,$C$18:$C$422,$A445)</f>
        <v>1.207836064051685E-4</v>
      </c>
      <c r="P445" s="148" cm="1">
        <f t="array" ref="P445">SUMPRODUCT(P$18:P$422,$B$18:$B$422*($C$18:$C$422=$A445))/SUMIFS($B$18:$B$422,$C$18:$C$422,$A445)</f>
        <v>1.0293374435015616E-3</v>
      </c>
      <c r="Q445" s="148" cm="1">
        <f t="array" ref="Q445">SUMPRODUCT(Q$18:Q$422,$B$18:$B$422*($C$18:$C$422=$A445))/SUMIFS($B$18:$B$422,$C$18:$C$422,$A445)</f>
        <v>1.1022202397003747E-3</v>
      </c>
      <c r="R445" s="148" cm="1">
        <f t="array" ref="R445">SUMPRODUCT(R$18:R$422,$B$18:$B$422*($C$18:$C$422=$A445))/SUMIFS($B$18:$B$422,$C$18:$C$422,$A445)</f>
        <v>9.0920837322748375E-4</v>
      </c>
      <c r="S445" s="148" cm="1">
        <f t="array" ref="S445">SUMPRODUCT(S$18:S$422,$B$18:$B$422*($C$18:$C$422=$A445))/SUMIFS($B$18:$B$422,$C$18:$C$422,$A445)</f>
        <v>6.5263017638368356E-4</v>
      </c>
      <c r="T445" s="148" cm="1">
        <f t="array" ref="T445">SUMPRODUCT(T$18:T$422,$B$18:$B$422*($C$18:$C$422=$A445))/SUMIFS($B$18:$B$422,$C$18:$C$422,$A445)</f>
        <v>1.2256469582957901E-3</v>
      </c>
      <c r="U445" s="148" cm="1">
        <f t="array" ref="U445">SUMPRODUCT(U$18:U$422,$B$18:$B$422*($C$18:$C$422=$A445))/SUMIFS($B$18:$B$422,$C$18:$C$422,$A445)</f>
        <v>1.25204091831509E-3</v>
      </c>
      <c r="V445" s="148" cm="1">
        <f t="array" ref="V445">SUMPRODUCT(V$18:V$422,$B$18:$B$422*($C$18:$C$422=$A445))/SUMIFS($B$18:$B$422,$C$18:$C$422,$A445)</f>
        <v>9.1438744837487554E-2</v>
      </c>
      <c r="W445" s="148" cm="1">
        <f t="array" ref="W445">SUMPRODUCT(W$18:W$422,$B$18:$B$422*($C$18:$C$422=$A445))/SUMIFS($B$18:$B$422,$C$18:$C$422,$A445)</f>
        <v>2.2895636035075912E-3</v>
      </c>
      <c r="X445" s="148" cm="1">
        <f t="array" ref="X445">SUMPRODUCT(X$18:X$422,$B$18:$B$422*($C$18:$C$422=$A445))/SUMIFS($B$18:$B$422,$C$18:$C$422,$A445)</f>
        <v>2.0518859232491189E-3</v>
      </c>
      <c r="Y445" s="148" cm="1">
        <f t="array" ref="Y445">SUMPRODUCT(Y$18:Y$422,$B$18:$B$422*($C$18:$C$422=$A445))/SUMIFS($B$18:$B$422,$C$18:$C$422,$A445)</f>
        <v>1.9322522753383992E-3</v>
      </c>
      <c r="Z445" s="148" cm="1">
        <f t="array" ref="Z445">SUMPRODUCT(Z$18:Z$422,$B$18:$B$422*($C$18:$C$422=$A445))/SUMIFS($B$18:$B$422,$C$18:$C$422,$A445)</f>
        <v>4.8654223139721602E-3</v>
      </c>
      <c r="AA445" s="148" cm="1">
        <f t="array" ref="AA445">SUMPRODUCT(AA$18:AA$422,$B$18:$B$422*($C$18:$C$422=$A445))/SUMIFS($B$18:$B$422,$C$18:$C$422,$A445)</f>
        <v>1.8931898870032061E-3</v>
      </c>
      <c r="AB445" s="148" cm="1">
        <f t="array" ref="AB445">SUMPRODUCT(AB$18:AB$422,$B$18:$B$422*($C$18:$C$422=$A445))/SUMIFS($B$18:$B$422,$C$18:$C$422,$A445)</f>
        <v>7.4960733799731455E-5</v>
      </c>
      <c r="AC445" s="148" cm="1">
        <f t="array" ref="AC445">SUMPRODUCT(AC$18:AC$422,$B$18:$B$422*($C$18:$C$422=$A445))/SUMIFS($B$18:$B$422,$C$18:$C$422,$A445)</f>
        <v>7.9689757896968399E-5</v>
      </c>
      <c r="AD445" s="148" cm="1">
        <f t="array" ref="AD445">SUMPRODUCT(AD$18:AD$422,$B$18:$B$422*($C$18:$C$422=$A445))/SUMIFS($B$18:$B$422,$C$18:$C$422,$A445)</f>
        <v>4.1158354844982189E-4</v>
      </c>
      <c r="AE445" s="148" cm="1">
        <f t="array" ref="AE445">SUMPRODUCT(AE$18:AE$422,$B$18:$B$422*($C$18:$C$422=$A445))/SUMIFS($B$18:$B$422,$C$18:$C$422,$A445)</f>
        <v>4.1559319590425437E-4</v>
      </c>
      <c r="AF445" s="148" cm="1">
        <f t="array" ref="AF445">SUMPRODUCT(AF$18:AF$422,$B$18:$B$422*($C$18:$C$422=$A445))/SUMIFS($B$18:$B$422,$C$18:$C$422,$A445)</f>
        <v>3.0177590802039586E-4</v>
      </c>
      <c r="AG445" s="148" cm="1">
        <f t="array" ref="AG445">SUMPRODUCT(AG$18:AG$422,$B$18:$B$422*($C$18:$C$422=$A445))/SUMIFS($B$18:$B$422,$C$18:$C$422,$A445)</f>
        <v>1.5257587792473791E-4</v>
      </c>
      <c r="AH445" s="148" cm="1">
        <f t="array" ref="AH445">SUMPRODUCT(AH$18:AH$422,$B$18:$B$422*($C$18:$C$422=$A445))/SUMIFS($B$18:$B$422,$C$18:$C$422,$A445)</f>
        <v>1.72259965122621E-4</v>
      </c>
      <c r="AI445" s="148" cm="1">
        <f t="array" ref="AI445">SUMPRODUCT(AI$18:AI$422,$B$18:$B$422*($C$18:$C$422=$A445))/SUMIFS($B$18:$B$422,$C$18:$C$422,$A445)</f>
        <v>4.6029728700185493E-4</v>
      </c>
      <c r="AJ445" s="148" cm="1">
        <f t="array" ref="AJ445">SUMPRODUCT(AJ$18:AJ$422,$B$18:$B$422*($C$18:$C$422=$A445))/SUMIFS($B$18:$B$422,$C$18:$C$422,$A445)</f>
        <v>1.2530975801233332E-3</v>
      </c>
      <c r="AK445" s="148" cm="1">
        <f t="array" ref="AK445">SUMPRODUCT(AK$18:AK$422,$B$18:$B$422*($C$18:$C$422=$A445))/SUMIFS($B$18:$B$422,$C$18:$C$422,$A445)</f>
        <v>8.7113343756556414E-4</v>
      </c>
      <c r="AL445" s="148" cm="1">
        <f t="array" ref="AL445">SUMPRODUCT(AL$18:AL$422,$B$18:$B$422*($C$18:$C$422=$A445))/SUMIFS($B$18:$B$422,$C$18:$C$422,$A445)</f>
        <v>8.6346203585600407E-5</v>
      </c>
      <c r="AM445" s="148" cm="1">
        <f t="array" ref="AM445">SUMPRODUCT(AM$18:AM$422,$B$18:$B$422*($C$18:$C$422=$A445))/SUMIFS($B$18:$B$422,$C$18:$C$422,$A445)</f>
        <v>7.2568358102421835E-5</v>
      </c>
      <c r="AN445" s="148" cm="1">
        <f t="array" ref="AN445">SUMPRODUCT(AN$18:AN$422,$B$18:$B$422*($C$18:$C$422=$A445))/SUMIFS($B$18:$B$422,$C$18:$C$422,$A445)</f>
        <v>2.0196522106225563E-4</v>
      </c>
      <c r="AO445" s="148" cm="1">
        <f t="array" ref="AO445">SUMPRODUCT(AO$18:AO$422,$B$18:$B$422*($C$18:$C$422=$A445))/SUMIFS($B$18:$B$422,$C$18:$C$422,$A445)</f>
        <v>6.5633552503225126E-4</v>
      </c>
      <c r="AP445" s="148" cm="1">
        <f t="array" ref="AP445">SUMPRODUCT(AP$18:AP$422,$B$18:$B$422*($C$18:$C$422=$A445))/SUMIFS($B$18:$B$422,$C$18:$C$422,$A445)</f>
        <v>1.8505938511788526E-4</v>
      </c>
      <c r="AQ445" s="148" cm="1">
        <f t="array" ref="AQ445">SUMPRODUCT(AQ$18:AQ$422,$B$18:$B$422*($C$18:$C$422=$A445))/SUMIFS($B$18:$B$422,$C$18:$C$422,$A445)</f>
        <v>2.7876795352229397E-4</v>
      </c>
      <c r="AR445" s="148" cm="1">
        <f t="array" ref="AR445">SUMPRODUCT(AR$18:AR$422,$B$18:$B$422*($C$18:$C$422=$A445))/SUMIFS($B$18:$B$422,$C$18:$C$422,$A445)</f>
        <v>1.2331547424426401E-4</v>
      </c>
      <c r="AS445" s="148" cm="1">
        <f t="array" ref="AS445">SUMPRODUCT(AS$18:AS$422,$B$18:$B$422*($C$18:$C$422=$A445))/SUMIFS($B$18:$B$422,$C$18:$C$422,$A445)</f>
        <v>0</v>
      </c>
      <c r="OS445" s="148"/>
      <c r="OT445" s="148"/>
      <c r="OU445" s="148"/>
      <c r="OV445" s="148"/>
    </row>
    <row r="446" spans="1:412">
      <c r="A446" s="155" t="s">
        <v>99</v>
      </c>
      <c r="B446" s="148"/>
      <c r="C446" s="148"/>
      <c r="D446" s="148" cm="1">
        <f t="array" ref="D446">SUMPRODUCT(D$18:D$422,$B$18:$B$422*($C$18:$C$422=$A446))/SUMIFS($B$18:$B$422,$C$18:$C$422,$A446)</f>
        <v>1.1467848580994502E-4</v>
      </c>
      <c r="E446" s="148" cm="1">
        <f t="array" ref="E446">SUMPRODUCT(E$18:E$422,$B$18:$B$422*($C$18:$C$422=$A446))/SUMIFS($B$18:$B$422,$C$18:$C$422,$A446)</f>
        <v>1.1552757942609286E-4</v>
      </c>
      <c r="F446" s="148" cm="1">
        <f t="array" ref="F446">SUMPRODUCT(F$18:F$422,$B$18:$B$422*($C$18:$C$422=$A446))/SUMIFS($B$18:$B$422,$C$18:$C$422,$A446)</f>
        <v>1.1759371065110785E-4</v>
      </c>
      <c r="G446" s="148" cm="1">
        <f t="array" ref="G446">SUMPRODUCT(G$18:G$422,$B$18:$B$422*($C$18:$C$422=$A446))/SUMIFS($B$18:$B$422,$C$18:$C$422,$A446)</f>
        <v>1.5206074413570453E-4</v>
      </c>
      <c r="H446" s="148" cm="1">
        <f t="array" ref="H446">SUMPRODUCT(H$18:H$422,$B$18:$B$422*($C$18:$C$422=$A446))/SUMIFS($B$18:$B$422,$C$18:$C$422,$A446)</f>
        <v>1.3390552366063514E-4</v>
      </c>
      <c r="I446" s="148" cm="1">
        <f t="array" ref="I446">SUMPRODUCT(I$18:I$422,$B$18:$B$422*($C$18:$C$422=$A446))/SUMIFS($B$18:$B$422,$C$18:$C$422,$A446)</f>
        <v>1.434784085096221E-4</v>
      </c>
      <c r="J446" s="148" cm="1">
        <f t="array" ref="J446">SUMPRODUCT(J$18:J$422,$B$18:$B$422*($C$18:$C$422=$A446))/SUMIFS($B$18:$B$422,$C$18:$C$422,$A446)</f>
        <v>1.0227426574585248E-4</v>
      </c>
      <c r="K446" s="148" cm="1">
        <f t="array" ref="K446">SUMPRODUCT(K$18:K$422,$B$18:$B$422*($C$18:$C$422=$A446))/SUMIFS($B$18:$B$422,$C$18:$C$422,$A446)</f>
        <v>2.8745932307581962E-4</v>
      </c>
      <c r="L446" s="148" cm="1">
        <f t="array" ref="L446">SUMPRODUCT(L$18:L$422,$B$18:$B$422*($C$18:$C$422=$A446))/SUMIFS($B$18:$B$422,$C$18:$C$422,$A446)</f>
        <v>1.9487389456186634E-4</v>
      </c>
      <c r="M446" s="148" cm="1">
        <f t="array" ref="M446">SUMPRODUCT(M$18:M$422,$B$18:$B$422*($C$18:$C$422=$A446))/SUMIFS($B$18:$B$422,$C$18:$C$422,$A446)</f>
        <v>6.5763685848154203E-5</v>
      </c>
      <c r="N446" s="148" cm="1">
        <f t="array" ref="N446">SUMPRODUCT(N$18:N$422,$B$18:$B$422*($C$18:$C$422=$A446))/SUMIFS($B$18:$B$422,$C$18:$C$422,$A446)</f>
        <v>1.6310067610774291E-4</v>
      </c>
      <c r="O446" s="148" cm="1">
        <f t="array" ref="O446">SUMPRODUCT(O$18:O$422,$B$18:$B$422*($C$18:$C$422=$A446))/SUMIFS($B$18:$B$422,$C$18:$C$422,$A446)</f>
        <v>4.0447786468622981E-5</v>
      </c>
      <c r="P446" s="148" cm="1">
        <f t="array" ref="P446">SUMPRODUCT(P$18:P$422,$B$18:$B$422*($C$18:$C$422=$A446))/SUMIFS($B$18:$B$422,$C$18:$C$422,$A446)</f>
        <v>3.5018664072552727E-4</v>
      </c>
      <c r="Q446" s="148" cm="1">
        <f t="array" ref="Q446">SUMPRODUCT(Q$18:Q$422,$B$18:$B$422*($C$18:$C$422=$A446))/SUMIFS($B$18:$B$422,$C$18:$C$422,$A446)</f>
        <v>2.7939342661077574E-4</v>
      </c>
      <c r="R446" s="148" cm="1">
        <f t="array" ref="R446">SUMPRODUCT(R$18:R$422,$B$18:$B$422*($C$18:$C$422=$A446))/SUMIFS($B$18:$B$422,$C$18:$C$422,$A446)</f>
        <v>1.506580735551113E-4</v>
      </c>
      <c r="S446" s="148" cm="1">
        <f t="array" ref="S446">SUMPRODUCT(S$18:S$422,$B$18:$B$422*($C$18:$C$422=$A446))/SUMIFS($B$18:$B$422,$C$18:$C$422,$A446)</f>
        <v>4.1634698135665837E-4</v>
      </c>
      <c r="T446" s="148" cm="1">
        <f t="array" ref="T446">SUMPRODUCT(T$18:T$422,$B$18:$B$422*($C$18:$C$422=$A446))/SUMIFS($B$18:$B$422,$C$18:$C$422,$A446)</f>
        <v>1.3445854959512756E-3</v>
      </c>
      <c r="U446" s="148" cm="1">
        <f t="array" ref="U446">SUMPRODUCT(U$18:U$422,$B$18:$B$422*($C$18:$C$422=$A446))/SUMIFS($B$18:$B$422,$C$18:$C$422,$A446)</f>
        <v>6.8502462523952693E-4</v>
      </c>
      <c r="V446" s="148" cm="1">
        <f t="array" ref="V446">SUMPRODUCT(V$18:V$422,$B$18:$B$422*($C$18:$C$422=$A446))/SUMIFS($B$18:$B$422,$C$18:$C$422,$A446)</f>
        <v>5.8806833113671665E-4</v>
      </c>
      <c r="W446" s="148" cm="1">
        <f t="array" ref="W446">SUMPRODUCT(W$18:W$422,$B$18:$B$422*($C$18:$C$422=$A446))/SUMIFS($B$18:$B$422,$C$18:$C$422,$A446)</f>
        <v>7.9636511580226346E-2</v>
      </c>
      <c r="X446" s="148" cm="1">
        <f t="array" ref="X446">SUMPRODUCT(X$18:X$422,$B$18:$B$422*($C$18:$C$422=$A446))/SUMIFS($B$18:$B$422,$C$18:$C$422,$A446)</f>
        <v>1.8851069252050741E-3</v>
      </c>
      <c r="Y446" s="148" cm="1">
        <f t="array" ref="Y446">SUMPRODUCT(Y$18:Y$422,$B$18:$B$422*($C$18:$C$422=$A446))/SUMIFS($B$18:$B$422,$C$18:$C$422,$A446)</f>
        <v>1.0322487959353438E-3</v>
      </c>
      <c r="Z446" s="148" cm="1">
        <f t="array" ref="Z446">SUMPRODUCT(Z$18:Z$422,$B$18:$B$422*($C$18:$C$422=$A446))/SUMIFS($B$18:$B$422,$C$18:$C$422,$A446)</f>
        <v>5.2334652128702944E-4</v>
      </c>
      <c r="AA446" s="148" cm="1">
        <f t="array" ref="AA446">SUMPRODUCT(AA$18:AA$422,$B$18:$B$422*($C$18:$C$422=$A446))/SUMIFS($B$18:$B$422,$C$18:$C$422,$A446)</f>
        <v>3.4987630466738794E-4</v>
      </c>
      <c r="AB446" s="148" cm="1">
        <f t="array" ref="AB446">SUMPRODUCT(AB$18:AB$422,$B$18:$B$422*($C$18:$C$422=$A446))/SUMIFS($B$18:$B$422,$C$18:$C$422,$A446)</f>
        <v>9.5767036755304509E-5</v>
      </c>
      <c r="AC446" s="148" cm="1">
        <f t="array" ref="AC446">SUMPRODUCT(AC$18:AC$422,$B$18:$B$422*($C$18:$C$422=$A446))/SUMIFS($B$18:$B$422,$C$18:$C$422,$A446)</f>
        <v>6.3517369349539555E-5</v>
      </c>
      <c r="AD446" s="148" cm="1">
        <f t="array" ref="AD446">SUMPRODUCT(AD$18:AD$422,$B$18:$B$422*($C$18:$C$422=$A446))/SUMIFS($B$18:$B$422,$C$18:$C$422,$A446)</f>
        <v>2.6856319690173329E-4</v>
      </c>
      <c r="AE446" s="148" cm="1">
        <f t="array" ref="AE446">SUMPRODUCT(AE$18:AE$422,$B$18:$B$422*($C$18:$C$422=$A446))/SUMIFS($B$18:$B$422,$C$18:$C$422,$A446)</f>
        <v>1.4401829918689031E-3</v>
      </c>
      <c r="AF446" s="148" cm="1">
        <f t="array" ref="AF446">SUMPRODUCT(AF$18:AF$422,$B$18:$B$422*($C$18:$C$422=$A446))/SUMIFS($B$18:$B$422,$C$18:$C$422,$A446)</f>
        <v>8.378667446464665E-5</v>
      </c>
      <c r="AG446" s="148" cm="1">
        <f t="array" ref="AG446">SUMPRODUCT(AG$18:AG$422,$B$18:$B$422*($C$18:$C$422=$A446))/SUMIFS($B$18:$B$422,$C$18:$C$422,$A446)</f>
        <v>1.3328037503085606E-4</v>
      </c>
      <c r="AH446" s="148" cm="1">
        <f t="array" ref="AH446">SUMPRODUCT(AH$18:AH$422,$B$18:$B$422*($C$18:$C$422=$A446))/SUMIFS($B$18:$B$422,$C$18:$C$422,$A446)</f>
        <v>1.0799203980910842E-4</v>
      </c>
      <c r="AI446" s="148" cm="1">
        <f t="array" ref="AI446">SUMPRODUCT(AI$18:AI$422,$B$18:$B$422*($C$18:$C$422=$A446))/SUMIFS($B$18:$B$422,$C$18:$C$422,$A446)</f>
        <v>7.2640529841582307E-5</v>
      </c>
      <c r="AJ446" s="148" cm="1">
        <f t="array" ref="AJ446">SUMPRODUCT(AJ$18:AJ$422,$B$18:$B$422*($C$18:$C$422=$A446))/SUMIFS($B$18:$B$422,$C$18:$C$422,$A446)</f>
        <v>3.6371190138829383E-4</v>
      </c>
      <c r="AK446" s="148" cm="1">
        <f t="array" ref="AK446">SUMPRODUCT(AK$18:AK$422,$B$18:$B$422*($C$18:$C$422=$A446))/SUMIFS($B$18:$B$422,$C$18:$C$422,$A446)</f>
        <v>3.0756424448966861E-4</v>
      </c>
      <c r="AL446" s="148" cm="1">
        <f t="array" ref="AL446">SUMPRODUCT(AL$18:AL$422,$B$18:$B$422*($C$18:$C$422=$A446))/SUMIFS($B$18:$B$422,$C$18:$C$422,$A446)</f>
        <v>4.864295895787801E-5</v>
      </c>
      <c r="AM446" s="148" cm="1">
        <f t="array" ref="AM446">SUMPRODUCT(AM$18:AM$422,$B$18:$B$422*($C$18:$C$422=$A446))/SUMIFS($B$18:$B$422,$C$18:$C$422,$A446)</f>
        <v>9.28086820819521E-5</v>
      </c>
      <c r="AN446" s="148" cm="1">
        <f t="array" ref="AN446">SUMPRODUCT(AN$18:AN$422,$B$18:$B$422*($C$18:$C$422=$A446))/SUMIFS($B$18:$B$422,$C$18:$C$422,$A446)</f>
        <v>1.5793905033520712E-4</v>
      </c>
      <c r="AO446" s="148" cm="1">
        <f t="array" ref="AO446">SUMPRODUCT(AO$18:AO$422,$B$18:$B$422*($C$18:$C$422=$A446))/SUMIFS($B$18:$B$422,$C$18:$C$422,$A446)</f>
        <v>1.7414795115686398E-4</v>
      </c>
      <c r="AP446" s="148" cm="1">
        <f t="array" ref="AP446">SUMPRODUCT(AP$18:AP$422,$B$18:$B$422*($C$18:$C$422=$A446))/SUMIFS($B$18:$B$422,$C$18:$C$422,$A446)</f>
        <v>1.0727396402651606E-4</v>
      </c>
      <c r="AQ446" s="148" cm="1">
        <f t="array" ref="AQ446">SUMPRODUCT(AQ$18:AQ$422,$B$18:$B$422*($C$18:$C$422=$A446))/SUMIFS($B$18:$B$422,$C$18:$C$422,$A446)</f>
        <v>8.9182218260168715E-5</v>
      </c>
      <c r="AR446" s="148" cm="1">
        <f t="array" ref="AR446">SUMPRODUCT(AR$18:AR$422,$B$18:$B$422*($C$18:$C$422=$A446))/SUMIFS($B$18:$B$422,$C$18:$C$422,$A446)</f>
        <v>7.8439803199695826E-5</v>
      </c>
      <c r="AS446" s="148" cm="1">
        <f t="array" ref="AS446">SUMPRODUCT(AS$18:AS$422,$B$18:$B$422*($C$18:$C$422=$A446))/SUMIFS($B$18:$B$422,$C$18:$C$422,$A446)</f>
        <v>0</v>
      </c>
      <c r="OS446" s="148"/>
      <c r="OT446" s="148"/>
      <c r="OU446" s="148"/>
      <c r="OV446" s="148"/>
    </row>
    <row r="447" spans="1:412">
      <c r="A447" s="155" t="s">
        <v>100</v>
      </c>
      <c r="B447" s="148"/>
      <c r="C447" s="148"/>
      <c r="D447" s="148" cm="1">
        <f t="array" ref="D447">SUMPRODUCT(D$18:D$422,$B$18:$B$422*($C$18:$C$422=$A447))/SUMIFS($B$18:$B$422,$C$18:$C$422,$A447)</f>
        <v>3.7746078960010777E-4</v>
      </c>
      <c r="E447" s="148" cm="1">
        <f t="array" ref="E447">SUMPRODUCT(E$18:E$422,$B$18:$B$422*($C$18:$C$422=$A447))/SUMIFS($B$18:$B$422,$C$18:$C$422,$A447)</f>
        <v>1.7958815090027135E-3</v>
      </c>
      <c r="F447" s="148" cm="1">
        <f t="array" ref="F447">SUMPRODUCT(F$18:F$422,$B$18:$B$422*($C$18:$C$422=$A447))/SUMIFS($B$18:$B$422,$C$18:$C$422,$A447)</f>
        <v>7.1539660076137769E-4</v>
      </c>
      <c r="G447" s="148" cm="1">
        <f t="array" ref="G447">SUMPRODUCT(G$18:G$422,$B$18:$B$422*($C$18:$C$422=$A447))/SUMIFS($B$18:$B$422,$C$18:$C$422,$A447)</f>
        <v>1.5540258901803933E-3</v>
      </c>
      <c r="H447" s="148" cm="1">
        <f t="array" ref="H447">SUMPRODUCT(H$18:H$422,$B$18:$B$422*($C$18:$C$422=$A447))/SUMIFS($B$18:$B$422,$C$18:$C$422,$A447)</f>
        <v>9.6789064449455452E-4</v>
      </c>
      <c r="I447" s="148" cm="1">
        <f t="array" ref="I447">SUMPRODUCT(I$18:I$422,$B$18:$B$422*($C$18:$C$422=$A447))/SUMIFS($B$18:$B$422,$C$18:$C$422,$A447)</f>
        <v>2.904838445448084E-4</v>
      </c>
      <c r="J447" s="148" cm="1">
        <f t="array" ref="J447">SUMPRODUCT(J$18:J$422,$B$18:$B$422*($C$18:$C$422=$A447))/SUMIFS($B$18:$B$422,$C$18:$C$422,$A447)</f>
        <v>1.2784555325840236E-4</v>
      </c>
      <c r="K447" s="148" cm="1">
        <f t="array" ref="K447">SUMPRODUCT(K$18:K$422,$B$18:$B$422*($C$18:$C$422=$A447))/SUMIFS($B$18:$B$422,$C$18:$C$422,$A447)</f>
        <v>3.7146418019363059E-4</v>
      </c>
      <c r="L447" s="148" cm="1">
        <f t="array" ref="L447">SUMPRODUCT(L$18:L$422,$B$18:$B$422*($C$18:$C$422=$A447))/SUMIFS($B$18:$B$422,$C$18:$C$422,$A447)</f>
        <v>4.0608491281629388E-4</v>
      </c>
      <c r="M447" s="148" cm="1">
        <f t="array" ref="M447">SUMPRODUCT(M$18:M$422,$B$18:$B$422*($C$18:$C$422=$A447))/SUMIFS($B$18:$B$422,$C$18:$C$422,$A447)</f>
        <v>2.3281761547383142E-4</v>
      </c>
      <c r="N447" s="148" cm="1">
        <f t="array" ref="N447">SUMPRODUCT(N$18:N$422,$B$18:$B$422*($C$18:$C$422=$A447))/SUMIFS($B$18:$B$422,$C$18:$C$422,$A447)</f>
        <v>2.6613647811911081E-4</v>
      </c>
      <c r="O447" s="148" cm="1">
        <f t="array" ref="O447">SUMPRODUCT(O$18:O$422,$B$18:$B$422*($C$18:$C$422=$A447))/SUMIFS($B$18:$B$422,$C$18:$C$422,$A447)</f>
        <v>4.8532609734281818E-5</v>
      </c>
      <c r="P447" s="148" cm="1">
        <f t="array" ref="P447">SUMPRODUCT(P$18:P$422,$B$18:$B$422*($C$18:$C$422=$A447))/SUMIFS($B$18:$B$422,$C$18:$C$422,$A447)</f>
        <v>3.3712608116772064E-4</v>
      </c>
      <c r="Q447" s="148" cm="1">
        <f t="array" ref="Q447">SUMPRODUCT(Q$18:Q$422,$B$18:$B$422*($C$18:$C$422=$A447))/SUMIFS($B$18:$B$422,$C$18:$C$422,$A447)</f>
        <v>2.2507236578795693E-4</v>
      </c>
      <c r="R447" s="148" cm="1">
        <f t="array" ref="R447">SUMPRODUCT(R$18:R$422,$B$18:$B$422*($C$18:$C$422=$A447))/SUMIFS($B$18:$B$422,$C$18:$C$422,$A447)</f>
        <v>2.3821032955218126E-4</v>
      </c>
      <c r="S447" s="148" cm="1">
        <f t="array" ref="S447">SUMPRODUCT(S$18:S$422,$B$18:$B$422*($C$18:$C$422=$A447))/SUMIFS($B$18:$B$422,$C$18:$C$422,$A447)</f>
        <v>5.0787412938188992E-4</v>
      </c>
      <c r="T447" s="148" cm="1">
        <f t="array" ref="T447">SUMPRODUCT(T$18:T$422,$B$18:$B$422*($C$18:$C$422=$A447))/SUMIFS($B$18:$B$422,$C$18:$C$422,$A447)</f>
        <v>3.5941281380274837E-4</v>
      </c>
      <c r="U447" s="148" cm="1">
        <f t="array" ref="U447">SUMPRODUCT(U$18:U$422,$B$18:$B$422*($C$18:$C$422=$A447))/SUMIFS($B$18:$B$422,$C$18:$C$422,$A447)</f>
        <v>3.9073987757620965E-4</v>
      </c>
      <c r="V447" s="148" cm="1">
        <f t="array" ref="V447">SUMPRODUCT(V$18:V$422,$B$18:$B$422*($C$18:$C$422=$A447))/SUMIFS($B$18:$B$422,$C$18:$C$422,$A447)</f>
        <v>8.5720889223750541E-5</v>
      </c>
      <c r="W447" s="148" cm="1">
        <f t="array" ref="W447">SUMPRODUCT(W$18:W$422,$B$18:$B$422*($C$18:$C$422=$A447))/SUMIFS($B$18:$B$422,$C$18:$C$422,$A447)</f>
        <v>5.5283761928861055E-4</v>
      </c>
      <c r="X447" s="148" cm="1">
        <f t="array" ref="X447">SUMPRODUCT(X$18:X$422,$B$18:$B$422*($C$18:$C$422=$A447))/SUMIFS($B$18:$B$422,$C$18:$C$422,$A447)</f>
        <v>5.9624605798167696E-2</v>
      </c>
      <c r="Y447" s="148" cm="1">
        <f t="array" ref="Y447">SUMPRODUCT(Y$18:Y$422,$B$18:$B$422*($C$18:$C$422=$A447))/SUMIFS($B$18:$B$422,$C$18:$C$422,$A447)</f>
        <v>1.8440111391936618E-3</v>
      </c>
      <c r="Z447" s="148" cm="1">
        <f t="array" ref="Z447">SUMPRODUCT(Z$18:Z$422,$B$18:$B$422*($C$18:$C$422=$A447))/SUMIFS($B$18:$B$422,$C$18:$C$422,$A447)</f>
        <v>5.5197166294897919E-4</v>
      </c>
      <c r="AA447" s="148" cm="1">
        <f t="array" ref="AA447">SUMPRODUCT(AA$18:AA$422,$B$18:$B$422*($C$18:$C$422=$A447))/SUMIFS($B$18:$B$422,$C$18:$C$422,$A447)</f>
        <v>4.0272859023644445E-4</v>
      </c>
      <c r="AB447" s="148" cm="1">
        <f t="array" ref="AB447">SUMPRODUCT(AB$18:AB$422,$B$18:$B$422*($C$18:$C$422=$A447))/SUMIFS($B$18:$B$422,$C$18:$C$422,$A447)</f>
        <v>1.7106672298258335E-4</v>
      </c>
      <c r="AC447" s="148" cm="1">
        <f t="array" ref="AC447">SUMPRODUCT(AC$18:AC$422,$B$18:$B$422*($C$18:$C$422=$A447))/SUMIFS($B$18:$B$422,$C$18:$C$422,$A447)</f>
        <v>1.6021803535782046E-4</v>
      </c>
      <c r="AD447" s="148" cm="1">
        <f t="array" ref="AD447">SUMPRODUCT(AD$18:AD$422,$B$18:$B$422*($C$18:$C$422=$A447))/SUMIFS($B$18:$B$422,$C$18:$C$422,$A447)</f>
        <v>8.577469304885992E-4</v>
      </c>
      <c r="AE447" s="148" cm="1">
        <f t="array" ref="AE447">SUMPRODUCT(AE$18:AE$422,$B$18:$B$422*($C$18:$C$422=$A447))/SUMIFS($B$18:$B$422,$C$18:$C$422,$A447)</f>
        <v>9.871247735274368E-4</v>
      </c>
      <c r="AF447" s="148" cm="1">
        <f t="array" ref="AF447">SUMPRODUCT(AF$18:AF$422,$B$18:$B$422*($C$18:$C$422=$A447))/SUMIFS($B$18:$B$422,$C$18:$C$422,$A447)</f>
        <v>1.2019327307591776E-4</v>
      </c>
      <c r="AG447" s="148" cm="1">
        <f t="array" ref="AG447">SUMPRODUCT(AG$18:AG$422,$B$18:$B$422*($C$18:$C$422=$A447))/SUMIFS($B$18:$B$422,$C$18:$C$422,$A447)</f>
        <v>1.7210931047793897E-4</v>
      </c>
      <c r="AH447" s="148" cm="1">
        <f t="array" ref="AH447">SUMPRODUCT(AH$18:AH$422,$B$18:$B$422*($C$18:$C$422=$A447))/SUMIFS($B$18:$B$422,$C$18:$C$422,$A447)</f>
        <v>1.2108818316561502E-4</v>
      </c>
      <c r="AI447" s="148" cm="1">
        <f t="array" ref="AI447">SUMPRODUCT(AI$18:AI$422,$B$18:$B$422*($C$18:$C$422=$A447))/SUMIFS($B$18:$B$422,$C$18:$C$422,$A447)</f>
        <v>2.3145886700227665E-4</v>
      </c>
      <c r="AJ447" s="148" cm="1">
        <f t="array" ref="AJ447">SUMPRODUCT(AJ$18:AJ$422,$B$18:$B$422*($C$18:$C$422=$A447))/SUMIFS($B$18:$B$422,$C$18:$C$422,$A447)</f>
        <v>9.8609269556847089E-5</v>
      </c>
      <c r="AK447" s="148" cm="1">
        <f t="array" ref="AK447">SUMPRODUCT(AK$18:AK$422,$B$18:$B$422*($C$18:$C$422=$A447))/SUMIFS($B$18:$B$422,$C$18:$C$422,$A447)</f>
        <v>1.8748582746738916E-4</v>
      </c>
      <c r="AL447" s="148" cm="1">
        <f t="array" ref="AL447">SUMPRODUCT(AL$18:AL$422,$B$18:$B$422*($C$18:$C$422=$A447))/SUMIFS($B$18:$B$422,$C$18:$C$422,$A447)</f>
        <v>3.8893647734730058E-5</v>
      </c>
      <c r="AM447" s="148" cm="1">
        <f t="array" ref="AM447">SUMPRODUCT(AM$18:AM$422,$B$18:$B$422*($C$18:$C$422=$A447))/SUMIFS($B$18:$B$422,$C$18:$C$422,$A447)</f>
        <v>9.2347972369057521E-5</v>
      </c>
      <c r="AN447" s="148" cm="1">
        <f t="array" ref="AN447">SUMPRODUCT(AN$18:AN$422,$B$18:$B$422*($C$18:$C$422=$A447))/SUMIFS($B$18:$B$422,$C$18:$C$422,$A447)</f>
        <v>7.5714391821768458E-5</v>
      </c>
      <c r="AO447" s="148" cm="1">
        <f t="array" ref="AO447">SUMPRODUCT(AO$18:AO$422,$B$18:$B$422*($C$18:$C$422=$A447))/SUMIFS($B$18:$B$422,$C$18:$C$422,$A447)</f>
        <v>1.4077128094217302E-4</v>
      </c>
      <c r="AP447" s="148" cm="1">
        <f t="array" ref="AP447">SUMPRODUCT(AP$18:AP$422,$B$18:$B$422*($C$18:$C$422=$A447))/SUMIFS($B$18:$B$422,$C$18:$C$422,$A447)</f>
        <v>1.4010377099718955E-4</v>
      </c>
      <c r="AQ447" s="148" cm="1">
        <f t="array" ref="AQ447">SUMPRODUCT(AQ$18:AQ$422,$B$18:$B$422*($C$18:$C$422=$A447))/SUMIFS($B$18:$B$422,$C$18:$C$422,$A447)</f>
        <v>9.8098585711891336E-5</v>
      </c>
      <c r="AR447" s="148" cm="1">
        <f t="array" ref="AR447">SUMPRODUCT(AR$18:AR$422,$B$18:$B$422*($C$18:$C$422=$A447))/SUMIFS($B$18:$B$422,$C$18:$C$422,$A447)</f>
        <v>8.5023945047653444E-5</v>
      </c>
      <c r="AS447" s="148" cm="1">
        <f t="array" ref="AS447">SUMPRODUCT(AS$18:AS$422,$B$18:$B$422*($C$18:$C$422=$A447))/SUMIFS($B$18:$B$422,$C$18:$C$422,$A447)</f>
        <v>0</v>
      </c>
      <c r="OS447" s="148"/>
      <c r="OT447" s="148"/>
      <c r="OU447" s="148"/>
      <c r="OV447" s="148"/>
    </row>
    <row r="448" spans="1:412">
      <c r="A448" s="155" t="s">
        <v>101</v>
      </c>
      <c r="B448" s="148"/>
      <c r="C448" s="148"/>
      <c r="D448" s="148" cm="1">
        <f t="array" ref="D448">SUMPRODUCT(D$18:D$422,$B$18:$B$422*($C$18:$C$422=$A448))/SUMIFS($B$18:$B$422,$C$18:$C$422,$A448)</f>
        <v>2.4263249799540281E-4</v>
      </c>
      <c r="E448" s="148" cm="1">
        <f t="array" ref="E448">SUMPRODUCT(E$18:E$422,$B$18:$B$422*($C$18:$C$422=$A448))/SUMIFS($B$18:$B$422,$C$18:$C$422,$A448)</f>
        <v>5.3780033464371254E-4</v>
      </c>
      <c r="F448" s="148" cm="1">
        <f t="array" ref="F448">SUMPRODUCT(F$18:F$422,$B$18:$B$422*($C$18:$C$422=$A448))/SUMIFS($B$18:$B$422,$C$18:$C$422,$A448)</f>
        <v>1.9665809976163702E-4</v>
      </c>
      <c r="G448" s="148" cm="1">
        <f t="array" ref="G448">SUMPRODUCT(G$18:G$422,$B$18:$B$422*($C$18:$C$422=$A448))/SUMIFS($B$18:$B$422,$C$18:$C$422,$A448)</f>
        <v>6.8141015362968886E-4</v>
      </c>
      <c r="H448" s="148" cm="1">
        <f t="array" ref="H448">SUMPRODUCT(H$18:H$422,$B$18:$B$422*($C$18:$C$422=$A448))/SUMIFS($B$18:$B$422,$C$18:$C$422,$A448)</f>
        <v>2.2033141132075438E-4</v>
      </c>
      <c r="I448" s="148" cm="1">
        <f t="array" ref="I448">SUMPRODUCT(I$18:I$422,$B$18:$B$422*($C$18:$C$422=$A448))/SUMIFS($B$18:$B$422,$C$18:$C$422,$A448)</f>
        <v>3.8688964773823649E-4</v>
      </c>
      <c r="J448" s="148" cm="1">
        <f t="array" ref="J448">SUMPRODUCT(J$18:J$422,$B$18:$B$422*($C$18:$C$422=$A448))/SUMIFS($B$18:$B$422,$C$18:$C$422,$A448)</f>
        <v>2.1110621286425297E-4</v>
      </c>
      <c r="K448" s="148" cm="1">
        <f t="array" ref="K448">SUMPRODUCT(K$18:K$422,$B$18:$B$422*($C$18:$C$422=$A448))/SUMIFS($B$18:$B$422,$C$18:$C$422,$A448)</f>
        <v>6.2075768858710877E-4</v>
      </c>
      <c r="L448" s="148" cm="1">
        <f t="array" ref="L448">SUMPRODUCT(L$18:L$422,$B$18:$B$422*($C$18:$C$422=$A448))/SUMIFS($B$18:$B$422,$C$18:$C$422,$A448)</f>
        <v>4.4846815449773117E-4</v>
      </c>
      <c r="M448" s="148" cm="1">
        <f t="array" ref="M448">SUMPRODUCT(M$18:M$422,$B$18:$B$422*($C$18:$C$422=$A448))/SUMIFS($B$18:$B$422,$C$18:$C$422,$A448)</f>
        <v>1.0643757278602126E-4</v>
      </c>
      <c r="N448" s="148" cm="1">
        <f t="array" ref="N448">SUMPRODUCT(N$18:N$422,$B$18:$B$422*($C$18:$C$422=$A448))/SUMIFS($B$18:$B$422,$C$18:$C$422,$A448)</f>
        <v>2.7873548164803505E-4</v>
      </c>
      <c r="O448" s="148" cm="1">
        <f t="array" ref="O448">SUMPRODUCT(O$18:O$422,$B$18:$B$422*($C$18:$C$422=$A448))/SUMIFS($B$18:$B$422,$C$18:$C$422,$A448)</f>
        <v>8.5801044828370874E-5</v>
      </c>
      <c r="P448" s="148" cm="1">
        <f t="array" ref="P448">SUMPRODUCT(P$18:P$422,$B$18:$B$422*($C$18:$C$422=$A448))/SUMIFS($B$18:$B$422,$C$18:$C$422,$A448)</f>
        <v>3.125121293205852E-4</v>
      </c>
      <c r="Q448" s="148" cm="1">
        <f t="array" ref="Q448">SUMPRODUCT(Q$18:Q$422,$B$18:$B$422*($C$18:$C$422=$A448))/SUMIFS($B$18:$B$422,$C$18:$C$422,$A448)</f>
        <v>3.5797054745528503E-4</v>
      </c>
      <c r="R448" s="148" cm="1">
        <f t="array" ref="R448">SUMPRODUCT(R$18:R$422,$B$18:$B$422*($C$18:$C$422=$A448))/SUMIFS($B$18:$B$422,$C$18:$C$422,$A448)</f>
        <v>4.9138317294035103E-4</v>
      </c>
      <c r="S448" s="148" cm="1">
        <f t="array" ref="S448">SUMPRODUCT(S$18:S$422,$B$18:$B$422*($C$18:$C$422=$A448))/SUMIFS($B$18:$B$422,$C$18:$C$422,$A448)</f>
        <v>1.3908672629733107E-3</v>
      </c>
      <c r="T448" s="148" cm="1">
        <f t="array" ref="T448">SUMPRODUCT(T$18:T$422,$B$18:$B$422*($C$18:$C$422=$A448))/SUMIFS($B$18:$B$422,$C$18:$C$422,$A448)</f>
        <v>3.428075307823619E-4</v>
      </c>
      <c r="U448" s="148" cm="1">
        <f t="array" ref="U448">SUMPRODUCT(U$18:U$422,$B$18:$B$422*($C$18:$C$422=$A448))/SUMIFS($B$18:$B$422,$C$18:$C$422,$A448)</f>
        <v>5.3763079318717684E-4</v>
      </c>
      <c r="V448" s="148" cm="1">
        <f t="array" ref="V448">SUMPRODUCT(V$18:V$422,$B$18:$B$422*($C$18:$C$422=$A448))/SUMIFS($B$18:$B$422,$C$18:$C$422,$A448)</f>
        <v>1.5107468832756618E-4</v>
      </c>
      <c r="W448" s="148" cm="1">
        <f t="array" ref="W448">SUMPRODUCT(W$18:W$422,$B$18:$B$422*($C$18:$C$422=$A448))/SUMIFS($B$18:$B$422,$C$18:$C$422,$A448)</f>
        <v>4.1841770268868835E-4</v>
      </c>
      <c r="X448" s="148" cm="1">
        <f t="array" ref="X448">SUMPRODUCT(X$18:X$422,$B$18:$B$422*($C$18:$C$422=$A448))/SUMIFS($B$18:$B$422,$C$18:$C$422,$A448)</f>
        <v>2.1622572020543098E-3</v>
      </c>
      <c r="Y448" s="148" cm="1">
        <f t="array" ref="Y448">SUMPRODUCT(Y$18:Y$422,$B$18:$B$422*($C$18:$C$422=$A448))/SUMIFS($B$18:$B$422,$C$18:$C$422,$A448)</f>
        <v>0.17271602519445714</v>
      </c>
      <c r="Z448" s="148" cm="1">
        <f t="array" ref="Z448">SUMPRODUCT(Z$18:Z$422,$B$18:$B$422*($C$18:$C$422=$A448))/SUMIFS($B$18:$B$422,$C$18:$C$422,$A448)</f>
        <v>8.3887487582804299E-4</v>
      </c>
      <c r="AA448" s="148" cm="1">
        <f t="array" ref="AA448">SUMPRODUCT(AA$18:AA$422,$B$18:$B$422*($C$18:$C$422=$A448))/SUMIFS($B$18:$B$422,$C$18:$C$422,$A448)</f>
        <v>3.1531647147495353E-4</v>
      </c>
      <c r="AB448" s="148" cm="1">
        <f t="array" ref="AB448">SUMPRODUCT(AB$18:AB$422,$B$18:$B$422*($C$18:$C$422=$A448))/SUMIFS($B$18:$B$422,$C$18:$C$422,$A448)</f>
        <v>8.2545019226908711E-5</v>
      </c>
      <c r="AC448" s="148" cm="1">
        <f t="array" ref="AC448">SUMPRODUCT(AC$18:AC$422,$B$18:$B$422*($C$18:$C$422=$A448))/SUMIFS($B$18:$B$422,$C$18:$C$422,$A448)</f>
        <v>7.8661737184821946E-5</v>
      </c>
      <c r="AD448" s="148" cm="1">
        <f t="array" ref="AD448">SUMPRODUCT(AD$18:AD$422,$B$18:$B$422*($C$18:$C$422=$A448))/SUMIFS($B$18:$B$422,$C$18:$C$422,$A448)</f>
        <v>1.1674874084692196E-3</v>
      </c>
      <c r="AE448" s="148" cm="1">
        <f t="array" ref="AE448">SUMPRODUCT(AE$18:AE$422,$B$18:$B$422*($C$18:$C$422=$A448))/SUMIFS($B$18:$B$422,$C$18:$C$422,$A448)</f>
        <v>2.3604402465984408E-4</v>
      </c>
      <c r="AF448" s="148" cm="1">
        <f t="array" ref="AF448">SUMPRODUCT(AF$18:AF$422,$B$18:$B$422*($C$18:$C$422=$A448))/SUMIFS($B$18:$B$422,$C$18:$C$422,$A448)</f>
        <v>4.0420602000311911E-4</v>
      </c>
      <c r="AG448" s="148" cm="1">
        <f t="array" ref="AG448">SUMPRODUCT(AG$18:AG$422,$B$18:$B$422*($C$18:$C$422=$A448))/SUMIFS($B$18:$B$422,$C$18:$C$422,$A448)</f>
        <v>5.2336660005256497E-4</v>
      </c>
      <c r="AH448" s="148" cm="1">
        <f t="array" ref="AH448">SUMPRODUCT(AH$18:AH$422,$B$18:$B$422*($C$18:$C$422=$A448))/SUMIFS($B$18:$B$422,$C$18:$C$422,$A448)</f>
        <v>1.5820770097760604E-4</v>
      </c>
      <c r="AI448" s="148" cm="1">
        <f t="array" ref="AI448">SUMPRODUCT(AI$18:AI$422,$B$18:$B$422*($C$18:$C$422=$A448))/SUMIFS($B$18:$B$422,$C$18:$C$422,$A448)</f>
        <v>1.695162926903047E-4</v>
      </c>
      <c r="AJ448" s="148" cm="1">
        <f t="array" ref="AJ448">SUMPRODUCT(AJ$18:AJ$422,$B$18:$B$422*($C$18:$C$422=$A448))/SUMIFS($B$18:$B$422,$C$18:$C$422,$A448)</f>
        <v>1.2308727478241034E-4</v>
      </c>
      <c r="AK448" s="148" cm="1">
        <f t="array" ref="AK448">SUMPRODUCT(AK$18:AK$422,$B$18:$B$422*($C$18:$C$422=$A448))/SUMIFS($B$18:$B$422,$C$18:$C$422,$A448)</f>
        <v>8.7934083251941977E-5</v>
      </c>
      <c r="AL448" s="148" cm="1">
        <f t="array" ref="AL448">SUMPRODUCT(AL$18:AL$422,$B$18:$B$422*($C$18:$C$422=$A448))/SUMIFS($B$18:$B$422,$C$18:$C$422,$A448)</f>
        <v>5.1427814630714875E-5</v>
      </c>
      <c r="AM448" s="148" cm="1">
        <f t="array" ref="AM448">SUMPRODUCT(AM$18:AM$422,$B$18:$B$422*($C$18:$C$422=$A448))/SUMIFS($B$18:$B$422,$C$18:$C$422,$A448)</f>
        <v>9.9138174202088977E-5</v>
      </c>
      <c r="AN448" s="148" cm="1">
        <f t="array" ref="AN448">SUMPRODUCT(AN$18:AN$422,$B$18:$B$422*($C$18:$C$422=$A448))/SUMIFS($B$18:$B$422,$C$18:$C$422,$A448)</f>
        <v>2.1097074427613901E-4</v>
      </c>
      <c r="AO448" s="148" cm="1">
        <f t="array" ref="AO448">SUMPRODUCT(AO$18:AO$422,$B$18:$B$422*($C$18:$C$422=$A448))/SUMIFS($B$18:$B$422,$C$18:$C$422,$A448)</f>
        <v>2.5260651102596465E-4</v>
      </c>
      <c r="AP448" s="148" cm="1">
        <f t="array" ref="AP448">SUMPRODUCT(AP$18:AP$422,$B$18:$B$422*($C$18:$C$422=$A448))/SUMIFS($B$18:$B$422,$C$18:$C$422,$A448)</f>
        <v>1.1239866153898645E-4</v>
      </c>
      <c r="AQ448" s="148" cm="1">
        <f t="array" ref="AQ448">SUMPRODUCT(AQ$18:AQ$422,$B$18:$B$422*($C$18:$C$422=$A448))/SUMIFS($B$18:$B$422,$C$18:$C$422,$A448)</f>
        <v>1.4490663169797213E-4</v>
      </c>
      <c r="AR448" s="148" cm="1">
        <f t="array" ref="AR448">SUMPRODUCT(AR$18:AR$422,$B$18:$B$422*($C$18:$C$422=$A448))/SUMIFS($B$18:$B$422,$C$18:$C$422,$A448)</f>
        <v>9.4054357159386326E-5</v>
      </c>
      <c r="AS448" s="148" cm="1">
        <f t="array" ref="AS448">SUMPRODUCT(AS$18:AS$422,$B$18:$B$422*($C$18:$C$422=$A448))/SUMIFS($B$18:$B$422,$C$18:$C$422,$A448)</f>
        <v>0</v>
      </c>
      <c r="OS448" s="148"/>
      <c r="OT448" s="148"/>
      <c r="OU448" s="148"/>
      <c r="OV448" s="148"/>
    </row>
    <row r="449" spans="1:412">
      <c r="A449" s="155" t="s">
        <v>102</v>
      </c>
      <c r="B449" s="148"/>
      <c r="C449" s="148"/>
      <c r="D449" s="148" cm="1">
        <f t="array" ref="D449">SUMPRODUCT(D$18:D$422,$B$18:$B$422*($C$18:$C$422=$A449))/SUMIFS($B$18:$B$422,$C$18:$C$422,$A449)</f>
        <v>4.4181693728974042E-5</v>
      </c>
      <c r="E449" s="148" cm="1">
        <f t="array" ref="E449">SUMPRODUCT(E$18:E$422,$B$18:$B$422*($C$18:$C$422=$A449))/SUMIFS($B$18:$B$422,$C$18:$C$422,$A449)</f>
        <v>1.1378890315739462E-4</v>
      </c>
      <c r="F449" s="148" cm="1">
        <f t="array" ref="F449">SUMPRODUCT(F$18:F$422,$B$18:$B$422*($C$18:$C$422=$A449))/SUMIFS($B$18:$B$422,$C$18:$C$422,$A449)</f>
        <v>2.778881812016071E-5</v>
      </c>
      <c r="G449" s="148" cm="1">
        <f t="array" ref="G449">SUMPRODUCT(G$18:G$422,$B$18:$B$422*($C$18:$C$422=$A449))/SUMIFS($B$18:$B$422,$C$18:$C$422,$A449)</f>
        <v>3.0468635209052784E-5</v>
      </c>
      <c r="H449" s="148" cm="1">
        <f t="array" ref="H449">SUMPRODUCT(H$18:H$422,$B$18:$B$422*($C$18:$C$422=$A449))/SUMIFS($B$18:$B$422,$C$18:$C$422,$A449)</f>
        <v>1.5568601347289564E-5</v>
      </c>
      <c r="I449" s="148" cm="1">
        <f t="array" ref="I449">SUMPRODUCT(I$18:I$422,$B$18:$B$422*($C$18:$C$422=$A449))/SUMIFS($B$18:$B$422,$C$18:$C$422,$A449)</f>
        <v>3.7667181030348871E-5</v>
      </c>
      <c r="J449" s="148" cm="1">
        <f t="array" ref="J449">SUMPRODUCT(J$18:J$422,$B$18:$B$422*($C$18:$C$422=$A449))/SUMIFS($B$18:$B$422,$C$18:$C$422,$A449)</f>
        <v>2.1013956601448018E-5</v>
      </c>
      <c r="K449" s="148" cm="1">
        <f t="array" ref="K449">SUMPRODUCT(K$18:K$422,$B$18:$B$422*($C$18:$C$422=$A449))/SUMIFS($B$18:$B$422,$C$18:$C$422,$A449)</f>
        <v>4.7901025828187327E-5</v>
      </c>
      <c r="L449" s="148" cm="1">
        <f t="array" ref="L449">SUMPRODUCT(L$18:L$422,$B$18:$B$422*($C$18:$C$422=$A449))/SUMIFS($B$18:$B$422,$C$18:$C$422,$A449)</f>
        <v>4.1062555961947257E-5</v>
      </c>
      <c r="M449" s="148" cm="1">
        <f t="array" ref="M449">SUMPRODUCT(M$18:M$422,$B$18:$B$422*($C$18:$C$422=$A449))/SUMIFS($B$18:$B$422,$C$18:$C$422,$A449)</f>
        <v>1.4887693047647666E-5</v>
      </c>
      <c r="N449" s="148" cm="1">
        <f t="array" ref="N449">SUMPRODUCT(N$18:N$422,$B$18:$B$422*($C$18:$C$422=$A449))/SUMIFS($B$18:$B$422,$C$18:$C$422,$A449)</f>
        <v>3.4596056941911322E-5</v>
      </c>
      <c r="O449" s="148" cm="1">
        <f t="array" ref="O449">SUMPRODUCT(O$18:O$422,$B$18:$B$422*($C$18:$C$422=$A449))/SUMIFS($B$18:$B$422,$C$18:$C$422,$A449)</f>
        <v>8.7361854394302746E-6</v>
      </c>
      <c r="P449" s="148" cm="1">
        <f t="array" ref="P449">SUMPRODUCT(P$18:P$422,$B$18:$B$422*($C$18:$C$422=$A449))/SUMIFS($B$18:$B$422,$C$18:$C$422,$A449)</f>
        <v>3.5876862290339948E-5</v>
      </c>
      <c r="Q449" s="148" cm="1">
        <f t="array" ref="Q449">SUMPRODUCT(Q$18:Q$422,$B$18:$B$422*($C$18:$C$422=$A449))/SUMIFS($B$18:$B$422,$C$18:$C$422,$A449)</f>
        <v>5.6719700751563882E-5</v>
      </c>
      <c r="R449" s="148" cm="1">
        <f t="array" ref="R449">SUMPRODUCT(R$18:R$422,$B$18:$B$422*($C$18:$C$422=$A449))/SUMIFS($B$18:$B$422,$C$18:$C$422,$A449)</f>
        <v>5.7203361514503894E-5</v>
      </c>
      <c r="S449" s="148" cm="1">
        <f t="array" ref="S449">SUMPRODUCT(S$18:S$422,$B$18:$B$422*($C$18:$C$422=$A449))/SUMIFS($B$18:$B$422,$C$18:$C$422,$A449)</f>
        <v>2.1402425596367267E-4</v>
      </c>
      <c r="T449" s="148" cm="1">
        <f t="array" ref="T449">SUMPRODUCT(T$18:T$422,$B$18:$B$422*($C$18:$C$422=$A449))/SUMIFS($B$18:$B$422,$C$18:$C$422,$A449)</f>
        <v>3.284882063959257E-5</v>
      </c>
      <c r="U449" s="148" cm="1">
        <f t="array" ref="U449">SUMPRODUCT(U$18:U$422,$B$18:$B$422*($C$18:$C$422=$A449))/SUMIFS($B$18:$B$422,$C$18:$C$422,$A449)</f>
        <v>7.0451967624912914E-5</v>
      </c>
      <c r="V449" s="148" cm="1">
        <f t="array" ref="V449">SUMPRODUCT(V$18:V$422,$B$18:$B$422*($C$18:$C$422=$A449))/SUMIFS($B$18:$B$422,$C$18:$C$422,$A449)</f>
        <v>4.8610797697350683E-5</v>
      </c>
      <c r="W449" s="148" cm="1">
        <f t="array" ref="W449">SUMPRODUCT(W$18:W$422,$B$18:$B$422*($C$18:$C$422=$A449))/SUMIFS($B$18:$B$422,$C$18:$C$422,$A449)</f>
        <v>4.5368790735818081E-5</v>
      </c>
      <c r="X449" s="148" cm="1">
        <f t="array" ref="X449">SUMPRODUCT(X$18:X$422,$B$18:$B$422*($C$18:$C$422=$A449))/SUMIFS($B$18:$B$422,$C$18:$C$422,$A449)</f>
        <v>2.7665373186685344E-4</v>
      </c>
      <c r="Y449" s="148" cm="1">
        <f t="array" ref="Y449">SUMPRODUCT(Y$18:Y$422,$B$18:$B$422*($C$18:$C$422=$A449))/SUMIFS($B$18:$B$422,$C$18:$C$422,$A449)</f>
        <v>1.1332389046870191E-4</v>
      </c>
      <c r="Z449" s="148" cm="1">
        <f t="array" ref="Z449">SUMPRODUCT(Z$18:Z$422,$B$18:$B$422*($C$18:$C$422=$A449))/SUMIFS($B$18:$B$422,$C$18:$C$422,$A449)</f>
        <v>0.24545541418531036</v>
      </c>
      <c r="AA449" s="148" cm="1">
        <f t="array" ref="AA449">SUMPRODUCT(AA$18:AA$422,$B$18:$B$422*($C$18:$C$422=$A449))/SUMIFS($B$18:$B$422,$C$18:$C$422,$A449)</f>
        <v>3.2890358061395521E-5</v>
      </c>
      <c r="AB449" s="148" cm="1">
        <f t="array" ref="AB449">SUMPRODUCT(AB$18:AB$422,$B$18:$B$422*($C$18:$C$422=$A449))/SUMIFS($B$18:$B$422,$C$18:$C$422,$A449)</f>
        <v>4.219016081332777E-5</v>
      </c>
      <c r="AC449" s="148" cm="1">
        <f t="array" ref="AC449">SUMPRODUCT(AC$18:AC$422,$B$18:$B$422*($C$18:$C$422=$A449))/SUMIFS($B$18:$B$422,$C$18:$C$422,$A449)</f>
        <v>1.6617532474239225E-5</v>
      </c>
      <c r="AD449" s="148" cm="1">
        <f t="array" ref="AD449">SUMPRODUCT(AD$18:AD$422,$B$18:$B$422*($C$18:$C$422=$A449))/SUMIFS($B$18:$B$422,$C$18:$C$422,$A449)</f>
        <v>3.7731153831250603E-5</v>
      </c>
      <c r="AE449" s="148" cm="1">
        <f t="array" ref="AE449">SUMPRODUCT(AE$18:AE$422,$B$18:$B$422*($C$18:$C$422=$A449))/SUMIFS($B$18:$B$422,$C$18:$C$422,$A449)</f>
        <v>3.6476355971503313E-5</v>
      </c>
      <c r="AF449" s="148" cm="1">
        <f t="array" ref="AF449">SUMPRODUCT(AF$18:AF$422,$B$18:$B$422*($C$18:$C$422=$A449))/SUMIFS($B$18:$B$422,$C$18:$C$422,$A449)</f>
        <v>1.9890704433275662E-5</v>
      </c>
      <c r="AG449" s="148" cm="1">
        <f t="array" ref="AG449">SUMPRODUCT(AG$18:AG$422,$B$18:$B$422*($C$18:$C$422=$A449))/SUMIFS($B$18:$B$422,$C$18:$C$422,$A449)</f>
        <v>5.4301160392317973E-4</v>
      </c>
      <c r="AH449" s="148" cm="1">
        <f t="array" ref="AH449">SUMPRODUCT(AH$18:AH$422,$B$18:$B$422*($C$18:$C$422=$A449))/SUMIFS($B$18:$B$422,$C$18:$C$422,$A449)</f>
        <v>1.3265036674899863E-5</v>
      </c>
      <c r="AI449" s="148" cm="1">
        <f t="array" ref="AI449">SUMPRODUCT(AI$18:AI$422,$B$18:$B$422*($C$18:$C$422=$A449))/SUMIFS($B$18:$B$422,$C$18:$C$422,$A449)</f>
        <v>1.3778158535922535E-5</v>
      </c>
      <c r="AJ449" s="148" cm="1">
        <f t="array" ref="AJ449">SUMPRODUCT(AJ$18:AJ$422,$B$18:$B$422*($C$18:$C$422=$A449))/SUMIFS($B$18:$B$422,$C$18:$C$422,$A449)</f>
        <v>1.3096956336197161E-5</v>
      </c>
      <c r="AK449" s="148" cm="1">
        <f t="array" ref="AK449">SUMPRODUCT(AK$18:AK$422,$B$18:$B$422*($C$18:$C$422=$A449))/SUMIFS($B$18:$B$422,$C$18:$C$422,$A449)</f>
        <v>2.3698466175916767E-5</v>
      </c>
      <c r="AL449" s="148" cm="1">
        <f t="array" ref="AL449">SUMPRODUCT(AL$18:AL$422,$B$18:$B$422*($C$18:$C$422=$A449))/SUMIFS($B$18:$B$422,$C$18:$C$422,$A449)</f>
        <v>1.0707729133392607E-5</v>
      </c>
      <c r="AM449" s="148" cm="1">
        <f t="array" ref="AM449">SUMPRODUCT(AM$18:AM$422,$B$18:$B$422*($C$18:$C$422=$A449))/SUMIFS($B$18:$B$422,$C$18:$C$422,$A449)</f>
        <v>8.3042242109828644E-6</v>
      </c>
      <c r="AN449" s="148" cm="1">
        <f t="array" ref="AN449">SUMPRODUCT(AN$18:AN$422,$B$18:$B$422*($C$18:$C$422=$A449))/SUMIFS($B$18:$B$422,$C$18:$C$422,$A449)</f>
        <v>1.5622742921471199E-5</v>
      </c>
      <c r="AO449" s="148" cm="1">
        <f t="array" ref="AO449">SUMPRODUCT(AO$18:AO$422,$B$18:$B$422*($C$18:$C$422=$A449))/SUMIFS($B$18:$B$422,$C$18:$C$422,$A449)</f>
        <v>2.2256626379837082E-3</v>
      </c>
      <c r="AP449" s="148" cm="1">
        <f t="array" ref="AP449">SUMPRODUCT(AP$18:AP$422,$B$18:$B$422*($C$18:$C$422=$A449))/SUMIFS($B$18:$B$422,$C$18:$C$422,$A449)</f>
        <v>1.325627536709803E-5</v>
      </c>
      <c r="AQ449" s="148" cm="1">
        <f t="array" ref="AQ449">SUMPRODUCT(AQ$18:AQ$422,$B$18:$B$422*($C$18:$C$422=$A449))/SUMIFS($B$18:$B$422,$C$18:$C$422,$A449)</f>
        <v>1.1941464252934001E-5</v>
      </c>
      <c r="AR449" s="148" cm="1">
        <f t="array" ref="AR449">SUMPRODUCT(AR$18:AR$422,$B$18:$B$422*($C$18:$C$422=$A449))/SUMIFS($B$18:$B$422,$C$18:$C$422,$A449)</f>
        <v>1.1595597370317903E-5</v>
      </c>
      <c r="AS449" s="148" cm="1">
        <f t="array" ref="AS449">SUMPRODUCT(AS$18:AS$422,$B$18:$B$422*($C$18:$C$422=$A449))/SUMIFS($B$18:$B$422,$C$18:$C$422,$A449)</f>
        <v>0</v>
      </c>
      <c r="OS449" s="148"/>
      <c r="OT449" s="148"/>
      <c r="OU449" s="148"/>
      <c r="OV449" s="148"/>
    </row>
    <row r="450" spans="1:412">
      <c r="A450" s="155" t="s">
        <v>103</v>
      </c>
      <c r="B450" s="148"/>
      <c r="C450" s="148"/>
      <c r="D450" s="148" cm="1">
        <f t="array" ref="D450">SUMPRODUCT(D$18:D$422,$B$18:$B$422*($C$18:$C$422=$A450))/SUMIFS($B$18:$B$422,$C$18:$C$422,$A450)</f>
        <v>5.2608871969743139E-4</v>
      </c>
      <c r="E450" s="148" cm="1">
        <f t="array" ref="E450">SUMPRODUCT(E$18:E$422,$B$18:$B$422*($C$18:$C$422=$A450))/SUMIFS($B$18:$B$422,$C$18:$C$422,$A450)</f>
        <v>4.3596238627828808E-4</v>
      </c>
      <c r="F450" s="148" cm="1">
        <f t="array" ref="F450">SUMPRODUCT(F$18:F$422,$B$18:$B$422*($C$18:$C$422=$A450))/SUMIFS($B$18:$B$422,$C$18:$C$422,$A450)</f>
        <v>2.9847402641980088E-4</v>
      </c>
      <c r="G450" s="148" cm="1">
        <f t="array" ref="G450">SUMPRODUCT(G$18:G$422,$B$18:$B$422*($C$18:$C$422=$A450))/SUMIFS($B$18:$B$422,$C$18:$C$422,$A450)</f>
        <v>4.8153722312430477E-4</v>
      </c>
      <c r="H450" s="148" cm="1">
        <f t="array" ref="H450">SUMPRODUCT(H$18:H$422,$B$18:$B$422*($C$18:$C$422=$A450))/SUMIFS($B$18:$B$422,$C$18:$C$422,$A450)</f>
        <v>5.6757582329310422E-4</v>
      </c>
      <c r="I450" s="148" cm="1">
        <f t="array" ref="I450">SUMPRODUCT(I$18:I$422,$B$18:$B$422*($C$18:$C$422=$A450))/SUMIFS($B$18:$B$422,$C$18:$C$422,$A450)</f>
        <v>7.1863067140614742E-4</v>
      </c>
      <c r="J450" s="148" cm="1">
        <f t="array" ref="J450">SUMPRODUCT(J$18:J$422,$B$18:$B$422*($C$18:$C$422=$A450))/SUMIFS($B$18:$B$422,$C$18:$C$422,$A450)</f>
        <v>9.0008641669846645E-4</v>
      </c>
      <c r="K450" s="148" cm="1">
        <f t="array" ref="K450">SUMPRODUCT(K$18:K$422,$B$18:$B$422*($C$18:$C$422=$A450))/SUMIFS($B$18:$B$422,$C$18:$C$422,$A450)</f>
        <v>1.1998063514332431E-3</v>
      </c>
      <c r="L450" s="148" cm="1">
        <f t="array" ref="L450">SUMPRODUCT(L$18:L$422,$B$18:$B$422*($C$18:$C$422=$A450))/SUMIFS($B$18:$B$422,$C$18:$C$422,$A450)</f>
        <v>9.9303143684506263E-4</v>
      </c>
      <c r="M450" s="148" cm="1">
        <f t="array" ref="M450">SUMPRODUCT(M$18:M$422,$B$18:$B$422*($C$18:$C$422=$A450))/SUMIFS($B$18:$B$422,$C$18:$C$422,$A450)</f>
        <v>2.875995383663086E-4</v>
      </c>
      <c r="N450" s="148" cm="1">
        <f t="array" ref="N450">SUMPRODUCT(N$18:N$422,$B$18:$B$422*($C$18:$C$422=$A450))/SUMIFS($B$18:$B$422,$C$18:$C$422,$A450)</f>
        <v>9.2999949883092799E-4</v>
      </c>
      <c r="O450" s="148" cm="1">
        <f t="array" ref="O450">SUMPRODUCT(O$18:O$422,$B$18:$B$422*($C$18:$C$422=$A450))/SUMIFS($B$18:$B$422,$C$18:$C$422,$A450)</f>
        <v>3.8375537539696964E-4</v>
      </c>
      <c r="P450" s="148" cm="1">
        <f t="array" ref="P450">SUMPRODUCT(P$18:P$422,$B$18:$B$422*($C$18:$C$422=$A450))/SUMIFS($B$18:$B$422,$C$18:$C$422,$A450)</f>
        <v>9.7714904720361327E-4</v>
      </c>
      <c r="Q450" s="148" cm="1">
        <f t="array" ref="Q450">SUMPRODUCT(Q$18:Q$422,$B$18:$B$422*($C$18:$C$422=$A450))/SUMIFS($B$18:$B$422,$C$18:$C$422,$A450)</f>
        <v>1.1721955683791619E-3</v>
      </c>
      <c r="R450" s="148" cm="1">
        <f t="array" ref="R450">SUMPRODUCT(R$18:R$422,$B$18:$B$422*($C$18:$C$422=$A450))/SUMIFS($B$18:$B$422,$C$18:$C$422,$A450)</f>
        <v>1.0637019082677791E-3</v>
      </c>
      <c r="S450" s="148" cm="1">
        <f t="array" ref="S450">SUMPRODUCT(S$18:S$422,$B$18:$B$422*($C$18:$C$422=$A450))/SUMIFS($B$18:$B$422,$C$18:$C$422,$A450)</f>
        <v>1.0085308177959214E-3</v>
      </c>
      <c r="T450" s="148" cm="1">
        <f t="array" ref="T450">SUMPRODUCT(T$18:T$422,$B$18:$B$422*($C$18:$C$422=$A450))/SUMIFS($B$18:$B$422,$C$18:$C$422,$A450)</f>
        <v>7.5036501650754979E-4</v>
      </c>
      <c r="U450" s="148" cm="1">
        <f t="array" ref="U450">SUMPRODUCT(U$18:U$422,$B$18:$B$422*($C$18:$C$422=$A450))/SUMIFS($B$18:$B$422,$C$18:$C$422,$A450)</f>
        <v>7.7218874613073883E-4</v>
      </c>
      <c r="V450" s="148" cm="1">
        <f t="array" ref="V450">SUMPRODUCT(V$18:V$422,$B$18:$B$422*($C$18:$C$422=$A450))/SUMIFS($B$18:$B$422,$C$18:$C$422,$A450)</f>
        <v>3.5311904272879245E-4</v>
      </c>
      <c r="W450" s="148" cm="1">
        <f t="array" ref="W450">SUMPRODUCT(W$18:W$422,$B$18:$B$422*($C$18:$C$422=$A450))/SUMIFS($B$18:$B$422,$C$18:$C$422,$A450)</f>
        <v>9.3002648487096654E-4</v>
      </c>
      <c r="X450" s="148" cm="1">
        <f t="array" ref="X450">SUMPRODUCT(X$18:X$422,$B$18:$B$422*($C$18:$C$422=$A450))/SUMIFS($B$18:$B$422,$C$18:$C$422,$A450)</f>
        <v>1.1247011341364011E-3</v>
      </c>
      <c r="Y450" s="148" cm="1">
        <f t="array" ref="Y450">SUMPRODUCT(Y$18:Y$422,$B$18:$B$422*($C$18:$C$422=$A450))/SUMIFS($B$18:$B$422,$C$18:$C$422,$A450)</f>
        <v>9.0716389512862314E-4</v>
      </c>
      <c r="Z450" s="148" cm="1">
        <f t="array" ref="Z450">SUMPRODUCT(Z$18:Z$422,$B$18:$B$422*($C$18:$C$422=$A450))/SUMIFS($B$18:$B$422,$C$18:$C$422,$A450)</f>
        <v>4.439130749258485E-4</v>
      </c>
      <c r="AA450" s="148" cm="1">
        <f t="array" ref="AA450">SUMPRODUCT(AA$18:AA$422,$B$18:$B$422*($C$18:$C$422=$A450))/SUMIFS($B$18:$B$422,$C$18:$C$422,$A450)</f>
        <v>7.9018138881896599E-2</v>
      </c>
      <c r="AB450" s="148" cm="1">
        <f t="array" ref="AB450">SUMPRODUCT(AB$18:AB$422,$B$18:$B$422*($C$18:$C$422=$A450))/SUMIFS($B$18:$B$422,$C$18:$C$422,$A450)</f>
        <v>2.449531277931276E-4</v>
      </c>
      <c r="AC450" s="148" cm="1">
        <f t="array" ref="AC450">SUMPRODUCT(AC$18:AC$422,$B$18:$B$422*($C$18:$C$422=$A450))/SUMIFS($B$18:$B$422,$C$18:$C$422,$A450)</f>
        <v>3.4327994011874299E-4</v>
      </c>
      <c r="AD450" s="148" cm="1">
        <f t="array" ref="AD450">SUMPRODUCT(AD$18:AD$422,$B$18:$B$422*($C$18:$C$422=$A450))/SUMIFS($B$18:$B$422,$C$18:$C$422,$A450)</f>
        <v>2.670723251001803E-3</v>
      </c>
      <c r="AE450" s="148" cm="1">
        <f t="array" ref="AE450">SUMPRODUCT(AE$18:AE$422,$B$18:$B$422*($C$18:$C$422=$A450))/SUMIFS($B$18:$B$422,$C$18:$C$422,$A450)</f>
        <v>1.1560685475795376E-3</v>
      </c>
      <c r="AF450" s="148" cm="1">
        <f t="array" ref="AF450">SUMPRODUCT(AF$18:AF$422,$B$18:$B$422*($C$18:$C$422=$A450))/SUMIFS($B$18:$B$422,$C$18:$C$422,$A450)</f>
        <v>1.0629767783150357E-3</v>
      </c>
      <c r="AG450" s="148" cm="1">
        <f t="array" ref="AG450">SUMPRODUCT(AG$18:AG$422,$B$18:$B$422*($C$18:$C$422=$A450))/SUMIFS($B$18:$B$422,$C$18:$C$422,$A450)</f>
        <v>7.6674288566787763E-4</v>
      </c>
      <c r="AH450" s="148" cm="1">
        <f t="array" ref="AH450">SUMPRODUCT(AH$18:AH$422,$B$18:$B$422*($C$18:$C$422=$A450))/SUMIFS($B$18:$B$422,$C$18:$C$422,$A450)</f>
        <v>1.1343014171153651E-3</v>
      </c>
      <c r="AI450" s="148" cm="1">
        <f t="array" ref="AI450">SUMPRODUCT(AI$18:AI$422,$B$18:$B$422*($C$18:$C$422=$A450))/SUMIFS($B$18:$B$422,$C$18:$C$422,$A450)</f>
        <v>4.324717124363852E-4</v>
      </c>
      <c r="AJ450" s="148" cm="1">
        <f t="array" ref="AJ450">SUMPRODUCT(AJ$18:AJ$422,$B$18:$B$422*($C$18:$C$422=$A450))/SUMIFS($B$18:$B$422,$C$18:$C$422,$A450)</f>
        <v>8.2144468296187071E-4</v>
      </c>
      <c r="AK450" s="148" cm="1">
        <f t="array" ref="AK450">SUMPRODUCT(AK$18:AK$422,$B$18:$B$422*($C$18:$C$422=$A450))/SUMIFS($B$18:$B$422,$C$18:$C$422,$A450)</f>
        <v>6.0575457385134905E-4</v>
      </c>
      <c r="AL450" s="148" cm="1">
        <f t="array" ref="AL450">SUMPRODUCT(AL$18:AL$422,$B$18:$B$422*($C$18:$C$422=$A450))/SUMIFS($B$18:$B$422,$C$18:$C$422,$A450)</f>
        <v>5.1506408737853982E-4</v>
      </c>
      <c r="AM450" s="148" cm="1">
        <f t="array" ref="AM450">SUMPRODUCT(AM$18:AM$422,$B$18:$B$422*($C$18:$C$422=$A450))/SUMIFS($B$18:$B$422,$C$18:$C$422,$A450)</f>
        <v>4.922611018619603E-4</v>
      </c>
      <c r="AN450" s="148" cm="1">
        <f t="array" ref="AN450">SUMPRODUCT(AN$18:AN$422,$B$18:$B$422*($C$18:$C$422=$A450))/SUMIFS($B$18:$B$422,$C$18:$C$422,$A450)</f>
        <v>7.304253949959211E-4</v>
      </c>
      <c r="AO450" s="148" cm="1">
        <f t="array" ref="AO450">SUMPRODUCT(AO$18:AO$422,$B$18:$B$422*($C$18:$C$422=$A450))/SUMIFS($B$18:$B$422,$C$18:$C$422,$A450)</f>
        <v>8.1261656771401691E-4</v>
      </c>
      <c r="AP450" s="148" cm="1">
        <f t="array" ref="AP450">SUMPRODUCT(AP$18:AP$422,$B$18:$B$422*($C$18:$C$422=$A450))/SUMIFS($B$18:$B$422,$C$18:$C$422,$A450)</f>
        <v>5.3314108304779791E-4</v>
      </c>
      <c r="AQ450" s="148" cm="1">
        <f t="array" ref="AQ450">SUMPRODUCT(AQ$18:AQ$422,$B$18:$B$422*($C$18:$C$422=$A450))/SUMIFS($B$18:$B$422,$C$18:$C$422,$A450)</f>
        <v>2.1657703650466531E-3</v>
      </c>
      <c r="AR450" s="148" cm="1">
        <f t="array" ref="AR450">SUMPRODUCT(AR$18:AR$422,$B$18:$B$422*($C$18:$C$422=$A450))/SUMIFS($B$18:$B$422,$C$18:$C$422,$A450)</f>
        <v>8.6262305319915675E-4</v>
      </c>
      <c r="AS450" s="148" cm="1">
        <f t="array" ref="AS450">SUMPRODUCT(AS$18:AS$422,$B$18:$B$422*($C$18:$C$422=$A450))/SUMIFS($B$18:$B$422,$C$18:$C$422,$A450)</f>
        <v>0</v>
      </c>
      <c r="OS450" s="148"/>
      <c r="OT450" s="148"/>
      <c r="OU450" s="148"/>
      <c r="OV450" s="148"/>
    </row>
    <row r="451" spans="1:412">
      <c r="A451" s="155" t="s">
        <v>1056</v>
      </c>
      <c r="B451" s="148"/>
      <c r="C451" s="148"/>
      <c r="D451" s="148" cm="1">
        <f t="array" ref="D451">SUMPRODUCT(D$18:D$422,$B$18:$B$422*($C$18:$C$422=$A451))/SUMIFS($B$18:$B$422,$C$18:$C$422,$A451)</f>
        <v>1.4465010688474209E-2</v>
      </c>
      <c r="E451" s="148" cm="1">
        <f t="array" ref="E451">SUMPRODUCT(E$18:E$422,$B$18:$B$422*($C$18:$C$422=$A451))/SUMIFS($B$18:$B$422,$C$18:$C$422,$A451)</f>
        <v>2.9584199999999998E-2</v>
      </c>
      <c r="F451" s="148" cm="1">
        <f t="array" ref="F451">SUMPRODUCT(F$18:F$422,$B$18:$B$422*($C$18:$C$422=$A451))/SUMIFS($B$18:$B$422,$C$18:$C$422,$A451)</f>
        <v>1.3737600000000003E-2</v>
      </c>
      <c r="G451" s="148" cm="1">
        <f t="array" ref="G451">SUMPRODUCT(G$18:G$422,$B$18:$B$422*($C$18:$C$422=$A451))/SUMIFS($B$18:$B$422,$C$18:$C$422,$A451)</f>
        <v>4.7963591794138248E-2</v>
      </c>
      <c r="H451" s="148" cm="1">
        <f t="array" ref="H451">SUMPRODUCT(H$18:H$422,$B$18:$B$422*($C$18:$C$422=$A451))/SUMIFS($B$18:$B$422,$C$18:$C$422,$A451)</f>
        <v>4.8063028509016696E-3</v>
      </c>
      <c r="I451" s="148" cm="1">
        <f t="array" ref="I451">SUMPRODUCT(I$18:I$422,$B$18:$B$422*($C$18:$C$422=$A451))/SUMIFS($B$18:$B$422,$C$18:$C$422,$A451)</f>
        <v>2.0639786445638797E-2</v>
      </c>
      <c r="J451" s="148" cm="1">
        <f t="array" ref="J451">SUMPRODUCT(J$18:J$422,$B$18:$B$422*($C$18:$C$422=$A451))/SUMIFS($B$18:$B$422,$C$18:$C$422,$A451)</f>
        <v>2.9402169768755124E-2</v>
      </c>
      <c r="K451" s="148" cm="1">
        <f t="array" ref="K451">SUMPRODUCT(K$18:K$422,$B$18:$B$422*($C$18:$C$422=$A451))/SUMIFS($B$18:$B$422,$C$18:$C$422,$A451)</f>
        <v>2.9479147261572781E-2</v>
      </c>
      <c r="L451" s="148" cm="1">
        <f t="array" ref="L451">SUMPRODUCT(L$18:L$422,$B$18:$B$422*($C$18:$C$422=$A451))/SUMIFS($B$18:$B$422,$C$18:$C$422,$A451)</f>
        <v>3.5515724163959081E-2</v>
      </c>
      <c r="M451" s="148" cm="1">
        <f t="array" ref="M451">SUMPRODUCT(M$18:M$422,$B$18:$B$422*($C$18:$C$422=$A451))/SUMIFS($B$18:$B$422,$C$18:$C$422,$A451)</f>
        <v>1.0995246355766647E-2</v>
      </c>
      <c r="N451" s="148" cm="1">
        <f t="array" ref="N451">SUMPRODUCT(N$18:N$422,$B$18:$B$422*($C$18:$C$422=$A451))/SUMIFS($B$18:$B$422,$C$18:$C$422,$A451)</f>
        <v>2.8183245870996427E-2</v>
      </c>
      <c r="O451" s="148" cm="1">
        <f t="array" ref="O451">SUMPRODUCT(O$18:O$422,$B$18:$B$422*($C$18:$C$422=$A451))/SUMIFS($B$18:$B$422,$C$18:$C$422,$A451)</f>
        <v>9.8067281978335696E-3</v>
      </c>
      <c r="P451" s="148" cm="1">
        <f t="array" ref="P451">SUMPRODUCT(P$18:P$422,$B$18:$B$422*($C$18:$C$422=$A451))/SUMIFS($B$18:$B$422,$C$18:$C$422,$A451)</f>
        <v>3.3685622839483342E-2</v>
      </c>
      <c r="Q451" s="148" cm="1">
        <f t="array" ref="Q451">SUMPRODUCT(Q$18:Q$422,$B$18:$B$422*($C$18:$C$422=$A451))/SUMIFS($B$18:$B$422,$C$18:$C$422,$A451)</f>
        <v>4.7480000000000001E-2</v>
      </c>
      <c r="R451" s="148" cm="1">
        <f t="array" ref="R451">SUMPRODUCT(R$18:R$422,$B$18:$B$422*($C$18:$C$422=$A451))/SUMIFS($B$18:$B$422,$C$18:$C$422,$A451)</f>
        <v>3.6545455853437041E-2</v>
      </c>
      <c r="S451" s="148" cm="1">
        <f t="array" ref="S451">SUMPRODUCT(S$18:S$422,$B$18:$B$422*($C$18:$C$422=$A451))/SUMIFS($B$18:$B$422,$C$18:$C$422,$A451)</f>
        <v>3.7988627459324159E-2</v>
      </c>
      <c r="T451" s="148" cm="1">
        <f t="array" ref="T451">SUMPRODUCT(T$18:T$422,$B$18:$B$422*($C$18:$C$422=$A451))/SUMIFS($B$18:$B$422,$C$18:$C$422,$A451)</f>
        <v>4.4418825349697426E-2</v>
      </c>
      <c r="U451" s="148" cm="1">
        <f t="array" ref="U451">SUMPRODUCT(U$18:U$422,$B$18:$B$422*($C$18:$C$422=$A451))/SUMIFS($B$18:$B$422,$C$18:$C$422,$A451)</f>
        <v>2.3062075393346697E-2</v>
      </c>
      <c r="V451" s="148" cm="1">
        <f t="array" ref="V451">SUMPRODUCT(V$18:V$422,$B$18:$B$422*($C$18:$C$422=$A451))/SUMIFS($B$18:$B$422,$C$18:$C$422,$A451)</f>
        <v>8.5718302268390917E-3</v>
      </c>
      <c r="W451" s="148" cm="1">
        <f t="array" ref="W451">SUMPRODUCT(W$18:W$422,$B$18:$B$422*($C$18:$C$422=$A451))/SUMIFS($B$18:$B$422,$C$18:$C$422,$A451)</f>
        <v>1.5946550208781784E-2</v>
      </c>
      <c r="X451" s="148" cm="1">
        <f t="array" ref="X451">SUMPRODUCT(X$18:X$422,$B$18:$B$422*($C$18:$C$422=$A451))/SUMIFS($B$18:$B$422,$C$18:$C$422,$A451)</f>
        <v>1.4799353099807797E-2</v>
      </c>
      <c r="Y451" s="148" cm="1">
        <f t="array" ref="Y451">SUMPRODUCT(Y$18:Y$422,$B$18:$B$422*($C$18:$C$422=$A451))/SUMIFS($B$18:$B$422,$C$18:$C$422,$A451)</f>
        <v>1.755223320476414E-2</v>
      </c>
      <c r="Z451" s="148" cm="1">
        <f t="array" ref="Z451">SUMPRODUCT(Z$18:Z$422,$B$18:$B$422*($C$18:$C$422=$A451))/SUMIFS($B$18:$B$422,$C$18:$C$422,$A451)</f>
        <v>1.0518389197861329E-2</v>
      </c>
      <c r="AA451" s="148" cm="1">
        <f t="array" ref="AA451">SUMPRODUCT(AA$18:AA$422,$B$18:$B$422*($C$18:$C$422=$A451))/SUMIFS($B$18:$B$422,$C$18:$C$422,$A451)</f>
        <v>1.324116618782052E-2</v>
      </c>
      <c r="AB451" s="148" cm="1">
        <f t="array" ref="AB451">SUMPRODUCT(AB$18:AB$422,$B$18:$B$422*($C$18:$C$422=$A451))/SUMIFS($B$18:$B$422,$C$18:$C$422,$A451)</f>
        <v>1.03915</v>
      </c>
      <c r="AC451" s="148" cm="1">
        <f t="array" ref="AC451">SUMPRODUCT(AC$18:AC$422,$B$18:$B$422*($C$18:$C$422=$A451))/SUMIFS($B$18:$B$422,$C$18:$C$422,$A451)</f>
        <v>1.5209600000000002E-2</v>
      </c>
      <c r="AD451" s="148" cm="1">
        <f t="array" ref="AD451">SUMPRODUCT(AD$18:AD$422,$B$18:$B$422*($C$18:$C$422=$A451))/SUMIFS($B$18:$B$422,$C$18:$C$422,$A451)</f>
        <v>1.1314924461403676E-2</v>
      </c>
      <c r="AE451" s="148" cm="1">
        <f t="array" ref="AE451">SUMPRODUCT(AE$18:AE$422,$B$18:$B$422*($C$18:$C$422=$A451))/SUMIFS($B$18:$B$422,$C$18:$C$422,$A451)</f>
        <v>1.0624848147685748E-2</v>
      </c>
      <c r="AF451" s="148" cm="1">
        <f t="array" ref="AF451">SUMPRODUCT(AF$18:AF$422,$B$18:$B$422*($C$18:$C$422=$A451))/SUMIFS($B$18:$B$422,$C$18:$C$422,$A451)</f>
        <v>2.1634340017045065E-2</v>
      </c>
      <c r="AG451" s="148" cm="1">
        <f t="array" ref="AG451">SUMPRODUCT(AG$18:AG$422,$B$18:$B$422*($C$18:$C$422=$A451))/SUMIFS($B$18:$B$422,$C$18:$C$422,$A451)</f>
        <v>2.01164686345967E-2</v>
      </c>
      <c r="AH451" s="148" cm="1">
        <f t="array" ref="AH451">SUMPRODUCT(AH$18:AH$422,$B$18:$B$422*($C$18:$C$422=$A451))/SUMIFS($B$18:$B$422,$C$18:$C$422,$A451)</f>
        <v>3.5696172001544055E-2</v>
      </c>
      <c r="AI451" s="148" cm="1">
        <f t="array" ref="AI451">SUMPRODUCT(AI$18:AI$422,$B$18:$B$422*($C$18:$C$422=$A451))/SUMIFS($B$18:$B$422,$C$18:$C$422,$A451)</f>
        <v>6.4472456815257446E-3</v>
      </c>
      <c r="AJ451" s="148" cm="1">
        <f t="array" ref="AJ451">SUMPRODUCT(AJ$18:AJ$422,$B$18:$B$422*($C$18:$C$422=$A451))/SUMIFS($B$18:$B$422,$C$18:$C$422,$A451)</f>
        <v>1.0210889374189982E-2</v>
      </c>
      <c r="AK451" s="148" cm="1">
        <f t="array" ref="AK451">SUMPRODUCT(AK$18:AK$422,$B$18:$B$422*($C$18:$C$422=$A451))/SUMIFS($B$18:$B$422,$C$18:$C$422,$A451)</f>
        <v>7.4839987027732497E-3</v>
      </c>
      <c r="AL451" s="148" cm="1">
        <f t="array" ref="AL451">SUMPRODUCT(AL$18:AL$422,$B$18:$B$422*($C$18:$C$422=$A451))/SUMIFS($B$18:$B$422,$C$18:$C$422,$A451)</f>
        <v>5.8755273672579829E-3</v>
      </c>
      <c r="AM451" s="148" cm="1">
        <f t="array" ref="AM451">SUMPRODUCT(AM$18:AM$422,$B$18:$B$422*($C$18:$C$422=$A451))/SUMIFS($B$18:$B$422,$C$18:$C$422,$A451)</f>
        <v>1.8383137948780642E-2</v>
      </c>
      <c r="AN451" s="148" cm="1">
        <f t="array" ref="AN451">SUMPRODUCT(AN$18:AN$422,$B$18:$B$422*($C$18:$C$422=$A451))/SUMIFS($B$18:$B$422,$C$18:$C$422,$A451)</f>
        <v>9.8005268897293218E-3</v>
      </c>
      <c r="AO451" s="148" cm="1">
        <f t="array" ref="AO451">SUMPRODUCT(AO$18:AO$422,$B$18:$B$422*($C$18:$C$422=$A451))/SUMIFS($B$18:$B$422,$C$18:$C$422,$A451)</f>
        <v>6.414631029663451E-3</v>
      </c>
      <c r="AP451" s="148" cm="1">
        <f t="array" ref="AP451">SUMPRODUCT(AP$18:AP$422,$B$18:$B$422*($C$18:$C$422=$A451))/SUMIFS($B$18:$B$422,$C$18:$C$422,$A451)</f>
        <v>1.0596140133850769E-2</v>
      </c>
      <c r="AQ451" s="148" cm="1">
        <f t="array" ref="AQ451">SUMPRODUCT(AQ$18:AQ$422,$B$18:$B$422*($C$18:$C$422=$A451))/SUMIFS($B$18:$B$422,$C$18:$C$422,$A451)</f>
        <v>1.3303078575812007E-2</v>
      </c>
      <c r="AR451" s="148" cm="1">
        <f t="array" ref="AR451">SUMPRODUCT(AR$18:AR$422,$B$18:$B$422*($C$18:$C$422=$A451))/SUMIFS($B$18:$B$422,$C$18:$C$422,$A451)</f>
        <v>1.6697066569417818E-2</v>
      </c>
      <c r="AS451" s="148" cm="1">
        <f t="array" ref="AS451">SUMPRODUCT(AS$18:AS$422,$B$18:$B$422*($C$18:$C$422=$A451))/SUMIFS($B$18:$B$422,$C$18:$C$422,$A451)</f>
        <v>0</v>
      </c>
      <c r="OS451" s="148"/>
      <c r="OT451" s="148"/>
      <c r="OU451" s="148"/>
      <c r="OV451" s="148"/>
    </row>
    <row r="452" spans="1:412">
      <c r="A452" s="155" t="s">
        <v>1057</v>
      </c>
      <c r="B452" s="148"/>
      <c r="C452" s="148"/>
      <c r="D452" s="148" cm="1">
        <f t="array" ref="D452">SUMPRODUCT(D$18:D$422,$B$18:$B$422*($C$18:$C$422=$A452))/SUMIFS($B$18:$B$422,$C$18:$C$422,$A452)</f>
        <v>7.2812673535782328E-3</v>
      </c>
      <c r="E452" s="148" cm="1">
        <f t="array" ref="E452">SUMPRODUCT(E$18:E$422,$B$18:$B$422*($C$18:$C$422=$A452))/SUMIFS($B$18:$B$422,$C$18:$C$422,$A452)</f>
        <v>2.1629000000000002E-3</v>
      </c>
      <c r="F452" s="148" cm="1">
        <f t="array" ref="F452">SUMPRODUCT(F$18:F$422,$B$18:$B$422*($C$18:$C$422=$A452))/SUMIFS($B$18:$B$422,$C$18:$C$422,$A452)</f>
        <v>2.8386000000000002E-3</v>
      </c>
      <c r="G452" s="148" cm="1">
        <f t="array" ref="G452">SUMPRODUCT(G$18:G$422,$B$18:$B$422*($C$18:$C$422=$A452))/SUMIFS($B$18:$B$422,$C$18:$C$422,$A452)</f>
        <v>7.2437037278141048E-3</v>
      </c>
      <c r="H452" s="148" cm="1">
        <f t="array" ref="H452">SUMPRODUCT(H$18:H$422,$B$18:$B$422*($C$18:$C$422=$A452))/SUMIFS($B$18:$B$422,$C$18:$C$422,$A452)</f>
        <v>1.1110646523271202E-3</v>
      </c>
      <c r="I452" s="148" cm="1">
        <f t="array" ref="I452">SUMPRODUCT(I$18:I$422,$B$18:$B$422*($C$18:$C$422=$A452))/SUMIFS($B$18:$B$422,$C$18:$C$422,$A452)</f>
        <v>6.243323731824727E-3</v>
      </c>
      <c r="J452" s="148" cm="1">
        <f t="array" ref="J452">SUMPRODUCT(J$18:J$422,$B$18:$B$422*($C$18:$C$422=$A452))/SUMIFS($B$18:$B$422,$C$18:$C$422,$A452)</f>
        <v>5.4971922960725082E-3</v>
      </c>
      <c r="K452" s="148" cm="1">
        <f t="array" ref="K452">SUMPRODUCT(K$18:K$422,$B$18:$B$422*($C$18:$C$422=$A452))/SUMIFS($B$18:$B$422,$C$18:$C$422,$A452)</f>
        <v>4.1364978806469601E-3</v>
      </c>
      <c r="L452" s="148" cm="1">
        <f t="array" ref="L452">SUMPRODUCT(L$18:L$422,$B$18:$B$422*($C$18:$C$422=$A452))/SUMIFS($B$18:$B$422,$C$18:$C$422,$A452)</f>
        <v>9.2181076141860645E-3</v>
      </c>
      <c r="M452" s="148" cm="1">
        <f t="array" ref="M452">SUMPRODUCT(M$18:M$422,$B$18:$B$422*($C$18:$C$422=$A452))/SUMIFS($B$18:$B$422,$C$18:$C$422,$A452)</f>
        <v>4.5917964210458106E-3</v>
      </c>
      <c r="N452" s="148" cm="1">
        <f t="array" ref="N452">SUMPRODUCT(N$18:N$422,$B$18:$B$422*($C$18:$C$422=$A452))/SUMIFS($B$18:$B$422,$C$18:$C$422,$A452)</f>
        <v>1.3798115709399955E-2</v>
      </c>
      <c r="O452" s="148" cm="1">
        <f t="array" ref="O452">SUMPRODUCT(O$18:O$422,$B$18:$B$422*($C$18:$C$422=$A452))/SUMIFS($B$18:$B$422,$C$18:$C$422,$A452)</f>
        <v>1.4978905536328798E-3</v>
      </c>
      <c r="P452" s="148" cm="1">
        <f t="array" ref="P452">SUMPRODUCT(P$18:P$422,$B$18:$B$422*($C$18:$C$422=$A452))/SUMIFS($B$18:$B$422,$C$18:$C$422,$A452)</f>
        <v>5.3603942500254258E-3</v>
      </c>
      <c r="Q452" s="148" cm="1">
        <f t="array" ref="Q452">SUMPRODUCT(Q$18:Q$422,$B$18:$B$422*($C$18:$C$422=$A452))/SUMIFS($B$18:$B$422,$C$18:$C$422,$A452)</f>
        <v>1.1951500000000002E-2</v>
      </c>
      <c r="R452" s="148" cm="1">
        <f t="array" ref="R452">SUMPRODUCT(R$18:R$422,$B$18:$B$422*($C$18:$C$422=$A452))/SUMIFS($B$18:$B$422,$C$18:$C$422,$A452)</f>
        <v>1.2021585105486898E-2</v>
      </c>
      <c r="S452" s="148" cm="1">
        <f t="array" ref="S452">SUMPRODUCT(S$18:S$422,$B$18:$B$422*($C$18:$C$422=$A452))/SUMIFS($B$18:$B$422,$C$18:$C$422,$A452)</f>
        <v>7.0554041551939917E-3</v>
      </c>
      <c r="T452" s="148" cm="1">
        <f t="array" ref="T452">SUMPRODUCT(T$18:T$422,$B$18:$B$422*($C$18:$C$422=$A452))/SUMIFS($B$18:$B$422,$C$18:$C$422,$A452)</f>
        <v>4.9279994936345193E-3</v>
      </c>
      <c r="U452" s="148" cm="1">
        <f t="array" ref="U452">SUMPRODUCT(U$18:U$422,$B$18:$B$422*($C$18:$C$422=$A452))/SUMIFS($B$18:$B$422,$C$18:$C$422,$A452)</f>
        <v>4.183048182532372E-3</v>
      </c>
      <c r="V452" s="148" cm="1">
        <f t="array" ref="V452">SUMPRODUCT(V$18:V$422,$B$18:$B$422*($C$18:$C$422=$A452))/SUMIFS($B$18:$B$422,$C$18:$C$422,$A452)</f>
        <v>7.9201532103738252E-4</v>
      </c>
      <c r="W452" s="148" cm="1">
        <f t="array" ref="W452">SUMPRODUCT(W$18:W$422,$B$18:$B$422*($C$18:$C$422=$A452))/SUMIFS($B$18:$B$422,$C$18:$C$422,$A452)</f>
        <v>2.7848956341948957E-3</v>
      </c>
      <c r="X452" s="148" cm="1">
        <f t="array" ref="X452">SUMPRODUCT(X$18:X$422,$B$18:$B$422*($C$18:$C$422=$A452))/SUMIFS($B$18:$B$422,$C$18:$C$422,$A452)</f>
        <v>2.3386581135734549E-3</v>
      </c>
      <c r="Y452" s="148" cm="1">
        <f t="array" ref="Y452">SUMPRODUCT(Y$18:Y$422,$B$18:$B$422*($C$18:$C$422=$A452))/SUMIFS($B$18:$B$422,$C$18:$C$422,$A452)</f>
        <v>2.6847085146067982E-3</v>
      </c>
      <c r="Z452" s="148" cm="1">
        <f t="array" ref="Z452">SUMPRODUCT(Z$18:Z$422,$B$18:$B$422*($C$18:$C$422=$A452))/SUMIFS($B$18:$B$422,$C$18:$C$422,$A452)</f>
        <v>1.3343063426759529E-3</v>
      </c>
      <c r="AA452" s="148" cm="1">
        <f t="array" ref="AA452">SUMPRODUCT(AA$18:AA$422,$B$18:$B$422*($C$18:$C$422=$A452))/SUMIFS($B$18:$B$422,$C$18:$C$422,$A452)</f>
        <v>2.1770652297883756E-3</v>
      </c>
      <c r="AB452" s="148" cm="1">
        <f t="array" ref="AB452">SUMPRODUCT(AB$18:AB$422,$B$18:$B$422*($C$18:$C$422=$A452))/SUMIFS($B$18:$B$422,$C$18:$C$422,$A452)</f>
        <v>1.2876999999999999E-3</v>
      </c>
      <c r="AC452" s="148" cm="1">
        <f t="array" ref="AC452">SUMPRODUCT(AC$18:AC$422,$B$18:$B$422*($C$18:$C$422=$A452))/SUMIFS($B$18:$B$422,$C$18:$C$422,$A452)</f>
        <v>1.0016099999999999</v>
      </c>
      <c r="AD452" s="148" cm="1">
        <f t="array" ref="AD452">SUMPRODUCT(AD$18:AD$422,$B$18:$B$422*($C$18:$C$422=$A452))/SUMIFS($B$18:$B$422,$C$18:$C$422,$A452)</f>
        <v>1.9608984895025175E-3</v>
      </c>
      <c r="AE452" s="148" cm="1">
        <f t="array" ref="AE452">SUMPRODUCT(AE$18:AE$422,$B$18:$B$422*($C$18:$C$422=$A452))/SUMIFS($B$18:$B$422,$C$18:$C$422,$A452)</f>
        <v>1.8211616790551808E-3</v>
      </c>
      <c r="AF452" s="148" cm="1">
        <f t="array" ref="AF452">SUMPRODUCT(AF$18:AF$422,$B$18:$B$422*($C$18:$C$422=$A452))/SUMIFS($B$18:$B$422,$C$18:$C$422,$A452)</f>
        <v>1.4076662513074945E-3</v>
      </c>
      <c r="AG452" s="148" cm="1">
        <f t="array" ref="AG452">SUMPRODUCT(AG$18:AG$422,$B$18:$B$422*($C$18:$C$422=$A452))/SUMIFS($B$18:$B$422,$C$18:$C$422,$A452)</f>
        <v>2.3454319814949797E-3</v>
      </c>
      <c r="AH452" s="148" cm="1">
        <f t="array" ref="AH452">SUMPRODUCT(AH$18:AH$422,$B$18:$B$422*($C$18:$C$422=$A452))/SUMIFS($B$18:$B$422,$C$18:$C$422,$A452)</f>
        <v>2.3324820566447456E-3</v>
      </c>
      <c r="AI452" s="148" cm="1">
        <f t="array" ref="AI452">SUMPRODUCT(AI$18:AI$422,$B$18:$B$422*($C$18:$C$422=$A452))/SUMIFS($B$18:$B$422,$C$18:$C$422,$A452)</f>
        <v>7.3753563890112406E-4</v>
      </c>
      <c r="AJ452" s="148" cm="1">
        <f t="array" ref="AJ452">SUMPRODUCT(AJ$18:AJ$422,$B$18:$B$422*($C$18:$C$422=$A452))/SUMIFS($B$18:$B$422,$C$18:$C$422,$A452)</f>
        <v>9.385369127309967E-4</v>
      </c>
      <c r="AK452" s="148" cm="1">
        <f t="array" ref="AK452">SUMPRODUCT(AK$18:AK$422,$B$18:$B$422*($C$18:$C$422=$A452))/SUMIFS($B$18:$B$422,$C$18:$C$422,$A452)</f>
        <v>7.1498473226219543E-4</v>
      </c>
      <c r="AL452" s="148" cm="1">
        <f t="array" ref="AL452">SUMPRODUCT(AL$18:AL$422,$B$18:$B$422*($C$18:$C$422=$A452))/SUMIFS($B$18:$B$422,$C$18:$C$422,$A452)</f>
        <v>1.2949773710070583E-3</v>
      </c>
      <c r="AM452" s="148" cm="1">
        <f t="array" ref="AM452">SUMPRODUCT(AM$18:AM$422,$B$18:$B$422*($C$18:$C$422=$A452))/SUMIFS($B$18:$B$422,$C$18:$C$422,$A452)</f>
        <v>4.4615067975073914E-3</v>
      </c>
      <c r="AN452" s="148" cm="1">
        <f t="array" ref="AN452">SUMPRODUCT(AN$18:AN$422,$B$18:$B$422*($C$18:$C$422=$A452))/SUMIFS($B$18:$B$422,$C$18:$C$422,$A452)</f>
        <v>1.0975349298464213E-3</v>
      </c>
      <c r="AO452" s="148" cm="1">
        <f t="array" ref="AO452">SUMPRODUCT(AO$18:AO$422,$B$18:$B$422*($C$18:$C$422=$A452))/SUMIFS($B$18:$B$422,$C$18:$C$422,$A452)</f>
        <v>3.6964773358868566E-3</v>
      </c>
      <c r="AP452" s="148" cm="1">
        <f t="array" ref="AP452">SUMPRODUCT(AP$18:AP$422,$B$18:$B$422*($C$18:$C$422=$A452))/SUMIFS($B$18:$B$422,$C$18:$C$422,$A452)</f>
        <v>8.080195348912543E-3</v>
      </c>
      <c r="AQ452" s="148" cm="1">
        <f t="array" ref="AQ452">SUMPRODUCT(AQ$18:AQ$422,$B$18:$B$422*($C$18:$C$422=$A452))/SUMIFS($B$18:$B$422,$C$18:$C$422,$A452)</f>
        <v>1.856734795459019E-3</v>
      </c>
      <c r="AR452" s="148" cm="1">
        <f t="array" ref="AR452">SUMPRODUCT(AR$18:AR$422,$B$18:$B$422*($C$18:$C$422=$A452))/SUMIFS($B$18:$B$422,$C$18:$C$422,$A452)</f>
        <v>1.7612415458994725E-3</v>
      </c>
      <c r="AS452" s="148" cm="1">
        <f t="array" ref="AS452">SUMPRODUCT(AS$18:AS$422,$B$18:$B$422*($C$18:$C$422=$A452))/SUMIFS($B$18:$B$422,$C$18:$C$422,$A452)</f>
        <v>0</v>
      </c>
      <c r="OS452" s="148"/>
      <c r="OT452" s="148"/>
      <c r="OU452" s="148"/>
      <c r="OV452" s="148"/>
    </row>
    <row r="453" spans="1:412">
      <c r="A453" s="155" t="s">
        <v>1058</v>
      </c>
      <c r="B453" s="148"/>
      <c r="C453" s="148"/>
      <c r="D453" s="148" cm="1">
        <f t="array" ref="D453">SUMPRODUCT(D$18:D$422,$B$18:$B$422*($C$18:$C$422=$A453))/SUMIFS($B$18:$B$422,$C$18:$C$422,$A453)</f>
        <v>2.5254013781188037E-3</v>
      </c>
      <c r="E453" s="148" cm="1">
        <f t="array" ref="E453">SUMPRODUCT(E$18:E$422,$B$18:$B$422*($C$18:$C$422=$A453))/SUMIFS($B$18:$B$422,$C$18:$C$422,$A453)</f>
        <v>4.1167778164814175E-3</v>
      </c>
      <c r="F453" s="148" cm="1">
        <f t="array" ref="F453">SUMPRODUCT(F$18:F$422,$B$18:$B$422*($C$18:$C$422=$A453))/SUMIFS($B$18:$B$422,$C$18:$C$422,$A453)</f>
        <v>4.8645842384707145E-3</v>
      </c>
      <c r="G453" s="148" cm="1">
        <f t="array" ref="G453">SUMPRODUCT(G$18:G$422,$B$18:$B$422*($C$18:$C$422=$A453))/SUMIFS($B$18:$B$422,$C$18:$C$422,$A453)</f>
        <v>4.3939940609906284E-3</v>
      </c>
      <c r="H453" s="148" cm="1">
        <f t="array" ref="H453">SUMPRODUCT(H$18:H$422,$B$18:$B$422*($C$18:$C$422=$A453))/SUMIFS($B$18:$B$422,$C$18:$C$422,$A453)</f>
        <v>3.0532597200452708E-3</v>
      </c>
      <c r="I453" s="148" cm="1">
        <f t="array" ref="I453">SUMPRODUCT(I$18:I$422,$B$18:$B$422*($C$18:$C$422=$A453))/SUMIFS($B$18:$B$422,$C$18:$C$422,$A453)</f>
        <v>3.6674741175987593E-3</v>
      </c>
      <c r="J453" s="148" cm="1">
        <f t="array" ref="J453">SUMPRODUCT(J$18:J$422,$B$18:$B$422*($C$18:$C$422=$A453))/SUMIFS($B$18:$B$422,$C$18:$C$422,$A453)</f>
        <v>3.4480993886494347E-3</v>
      </c>
      <c r="K453" s="148" cm="1">
        <f t="array" ref="K453">SUMPRODUCT(K$18:K$422,$B$18:$B$422*($C$18:$C$422=$A453))/SUMIFS($B$18:$B$422,$C$18:$C$422,$A453)</f>
        <v>3.2139012568587972E-3</v>
      </c>
      <c r="L453" s="148" cm="1">
        <f t="array" ref="L453">SUMPRODUCT(L$18:L$422,$B$18:$B$422*($C$18:$C$422=$A453))/SUMIFS($B$18:$B$422,$C$18:$C$422,$A453)</f>
        <v>3.7791627497359924E-3</v>
      </c>
      <c r="M453" s="148" cm="1">
        <f t="array" ref="M453">SUMPRODUCT(M$18:M$422,$B$18:$B$422*($C$18:$C$422=$A453))/SUMIFS($B$18:$B$422,$C$18:$C$422,$A453)</f>
        <v>2.5225382688094256E-3</v>
      </c>
      <c r="N453" s="148" cm="1">
        <f t="array" ref="N453">SUMPRODUCT(N$18:N$422,$B$18:$B$422*($C$18:$C$422=$A453))/SUMIFS($B$18:$B$422,$C$18:$C$422,$A453)</f>
        <v>5.6756142668312054E-3</v>
      </c>
      <c r="O453" s="148" cm="1">
        <f t="array" ref="O453">SUMPRODUCT(O$18:O$422,$B$18:$B$422*($C$18:$C$422=$A453))/SUMIFS($B$18:$B$422,$C$18:$C$422,$A453)</f>
        <v>2.0519147959328146E-3</v>
      </c>
      <c r="P453" s="148" cm="1">
        <f t="array" ref="P453">SUMPRODUCT(P$18:P$422,$B$18:$B$422*($C$18:$C$422=$A453))/SUMIFS($B$18:$B$422,$C$18:$C$422,$A453)</f>
        <v>3.8385871943661556E-3</v>
      </c>
      <c r="Q453" s="148" cm="1">
        <f t="array" ref="Q453">SUMPRODUCT(Q$18:Q$422,$B$18:$B$422*($C$18:$C$422=$A453))/SUMIFS($B$18:$B$422,$C$18:$C$422,$A453)</f>
        <v>4.9361812998089446E-3</v>
      </c>
      <c r="R453" s="148" cm="1">
        <f t="array" ref="R453">SUMPRODUCT(R$18:R$422,$B$18:$B$422*($C$18:$C$422=$A453))/SUMIFS($B$18:$B$422,$C$18:$C$422,$A453)</f>
        <v>4.2289293820668775E-3</v>
      </c>
      <c r="S453" s="148" cm="1">
        <f t="array" ref="S453">SUMPRODUCT(S$18:S$422,$B$18:$B$422*($C$18:$C$422=$A453))/SUMIFS($B$18:$B$422,$C$18:$C$422,$A453)</f>
        <v>1.263092047702603E-2</v>
      </c>
      <c r="T453" s="148" cm="1">
        <f t="array" ref="T453">SUMPRODUCT(T$18:T$422,$B$18:$B$422*($C$18:$C$422=$A453))/SUMIFS($B$18:$B$422,$C$18:$C$422,$A453)</f>
        <v>2.9114235127688675E-3</v>
      </c>
      <c r="U453" s="148" cm="1">
        <f t="array" ref="U453">SUMPRODUCT(U$18:U$422,$B$18:$B$422*($C$18:$C$422=$A453))/SUMIFS($B$18:$B$422,$C$18:$C$422,$A453)</f>
        <v>4.2616462974287769E-3</v>
      </c>
      <c r="V453" s="148" cm="1">
        <f t="array" ref="V453">SUMPRODUCT(V$18:V$422,$B$18:$B$422*($C$18:$C$422=$A453))/SUMIFS($B$18:$B$422,$C$18:$C$422,$A453)</f>
        <v>1.0775534023944699E-3</v>
      </c>
      <c r="W453" s="148" cm="1">
        <f t="array" ref="W453">SUMPRODUCT(W$18:W$422,$B$18:$B$422*($C$18:$C$422=$A453))/SUMIFS($B$18:$B$422,$C$18:$C$422,$A453)</f>
        <v>2.4100896889503566E-3</v>
      </c>
      <c r="X453" s="148" cm="1">
        <f t="array" ref="X453">SUMPRODUCT(X$18:X$422,$B$18:$B$422*($C$18:$C$422=$A453))/SUMIFS($B$18:$B$422,$C$18:$C$422,$A453)</f>
        <v>2.7049768024899911E-3</v>
      </c>
      <c r="Y453" s="148" cm="1">
        <f t="array" ref="Y453">SUMPRODUCT(Y$18:Y$422,$B$18:$B$422*($C$18:$C$422=$A453))/SUMIFS($B$18:$B$422,$C$18:$C$422,$A453)</f>
        <v>2.8677534063896192E-3</v>
      </c>
      <c r="Z453" s="148" cm="1">
        <f t="array" ref="Z453">SUMPRODUCT(Z$18:Z$422,$B$18:$B$422*($C$18:$C$422=$A453))/SUMIFS($B$18:$B$422,$C$18:$C$422,$A453)</f>
        <v>1.7536699900494034E-3</v>
      </c>
      <c r="AA453" s="148" cm="1">
        <f t="array" ref="AA453">SUMPRODUCT(AA$18:AA$422,$B$18:$B$422*($C$18:$C$422=$A453))/SUMIFS($B$18:$B$422,$C$18:$C$422,$A453)</f>
        <v>2.4008677706167623E-3</v>
      </c>
      <c r="AB453" s="148" cm="1">
        <f t="array" ref="AB453">SUMPRODUCT(AB$18:AB$422,$B$18:$B$422*($C$18:$C$422=$A453))/SUMIFS($B$18:$B$422,$C$18:$C$422,$A453)</f>
        <v>2.9588217602415107E-3</v>
      </c>
      <c r="AC453" s="148" cm="1">
        <f t="array" ref="AC453">SUMPRODUCT(AC$18:AC$422,$B$18:$B$422*($C$18:$C$422=$A453))/SUMIFS($B$18:$B$422,$C$18:$C$422,$A453)</f>
        <v>3.0298984821136403E-3</v>
      </c>
      <c r="AD453" s="148" cm="1">
        <f t="array" ref="AD453">SUMPRODUCT(AD$18:AD$422,$B$18:$B$422*($C$18:$C$422=$A453))/SUMIFS($B$18:$B$422,$C$18:$C$422,$A453)</f>
        <v>0.83690755607832201</v>
      </c>
      <c r="AE453" s="148" cm="1">
        <f t="array" ref="AE453">SUMPRODUCT(AE$18:AE$422,$B$18:$B$422*($C$18:$C$422=$A453))/SUMIFS($B$18:$B$422,$C$18:$C$422,$A453)</f>
        <v>2.8277209050073049E-3</v>
      </c>
      <c r="AF453" s="148" cm="1">
        <f t="array" ref="AF453">SUMPRODUCT(AF$18:AF$422,$B$18:$B$422*($C$18:$C$422=$A453))/SUMIFS($B$18:$B$422,$C$18:$C$422,$A453)</f>
        <v>2.8726091906247433E-3</v>
      </c>
      <c r="AG453" s="148" cm="1">
        <f t="array" ref="AG453">SUMPRODUCT(AG$18:AG$422,$B$18:$B$422*($C$18:$C$422=$A453))/SUMIFS($B$18:$B$422,$C$18:$C$422,$A453)</f>
        <v>2.8115741249549542E-3</v>
      </c>
      <c r="AH453" s="148" cm="1">
        <f t="array" ref="AH453">SUMPRODUCT(AH$18:AH$422,$B$18:$B$422*($C$18:$C$422=$A453))/SUMIFS($B$18:$B$422,$C$18:$C$422,$A453)</f>
        <v>5.1324608545974945E-3</v>
      </c>
      <c r="AI453" s="148" cm="1">
        <f t="array" ref="AI453">SUMPRODUCT(AI$18:AI$422,$B$18:$B$422*($C$18:$C$422=$A453))/SUMIFS($B$18:$B$422,$C$18:$C$422,$A453)</f>
        <v>9.5471673136834608E-4</v>
      </c>
      <c r="AJ453" s="148" cm="1">
        <f t="array" ref="AJ453">SUMPRODUCT(AJ$18:AJ$422,$B$18:$B$422*($C$18:$C$422=$A453))/SUMIFS($B$18:$B$422,$C$18:$C$422,$A453)</f>
        <v>1.1845953968034006E-3</v>
      </c>
      <c r="AK453" s="148" cm="1">
        <f t="array" ref="AK453">SUMPRODUCT(AK$18:AK$422,$B$18:$B$422*($C$18:$C$422=$A453))/SUMIFS($B$18:$B$422,$C$18:$C$422,$A453)</f>
        <v>1.1039245719515459E-3</v>
      </c>
      <c r="AL453" s="148" cm="1">
        <f t="array" ref="AL453">SUMPRODUCT(AL$18:AL$422,$B$18:$B$422*($C$18:$C$422=$A453))/SUMIFS($B$18:$B$422,$C$18:$C$422,$A453)</f>
        <v>1.4982566425058227E-3</v>
      </c>
      <c r="AM453" s="148" cm="1">
        <f t="array" ref="AM453">SUMPRODUCT(AM$18:AM$422,$B$18:$B$422*($C$18:$C$422=$A453))/SUMIFS($B$18:$B$422,$C$18:$C$422,$A453)</f>
        <v>3.1495724933552362E-3</v>
      </c>
      <c r="AN453" s="148" cm="1">
        <f t="array" ref="AN453">SUMPRODUCT(AN$18:AN$422,$B$18:$B$422*($C$18:$C$422=$A453))/SUMIFS($B$18:$B$422,$C$18:$C$422,$A453)</f>
        <v>1.8542536763978068E-3</v>
      </c>
      <c r="AO453" s="148" cm="1">
        <f t="array" ref="AO453">SUMPRODUCT(AO$18:AO$422,$B$18:$B$422*($C$18:$C$422=$A453))/SUMIFS($B$18:$B$422,$C$18:$C$422,$A453)</f>
        <v>5.9335733366785784E-3</v>
      </c>
      <c r="AP453" s="148" cm="1">
        <f t="array" ref="AP453">SUMPRODUCT(AP$18:AP$422,$B$18:$B$422*($C$18:$C$422=$A453))/SUMIFS($B$18:$B$422,$C$18:$C$422,$A453)</f>
        <v>3.0721539524780584E-3</v>
      </c>
      <c r="AQ453" s="148" cm="1">
        <f t="array" ref="AQ453">SUMPRODUCT(AQ$18:AQ$422,$B$18:$B$422*($C$18:$C$422=$A453))/SUMIFS($B$18:$B$422,$C$18:$C$422,$A453)</f>
        <v>3.5296878112539951E-3</v>
      </c>
      <c r="AR453" s="148" cm="1">
        <f t="array" ref="AR453">SUMPRODUCT(AR$18:AR$422,$B$18:$B$422*($C$18:$C$422=$A453))/SUMIFS($B$18:$B$422,$C$18:$C$422,$A453)</f>
        <v>3.3980804585699177E-3</v>
      </c>
      <c r="AS453" s="148" cm="1">
        <f t="array" ref="AS453">SUMPRODUCT(AS$18:AS$422,$B$18:$B$422*($C$18:$C$422=$A453))/SUMIFS($B$18:$B$422,$C$18:$C$422,$A453)</f>
        <v>0</v>
      </c>
      <c r="OS453" s="148"/>
      <c r="OT453" s="148"/>
      <c r="OU453" s="148"/>
      <c r="OV453" s="148"/>
    </row>
    <row r="454" spans="1:412">
      <c r="A454" s="155" t="s">
        <v>104</v>
      </c>
      <c r="B454" s="148"/>
      <c r="C454" s="148"/>
      <c r="D454" s="148" cm="1">
        <f t="array" ref="D454">SUMPRODUCT(D$18:D$422,$B$18:$B$422*($C$18:$C$422=$A454))/SUMIFS($B$18:$B$422,$C$18:$C$422,$A454)</f>
        <v>2.371689536386118E-3</v>
      </c>
      <c r="E454" s="148" cm="1">
        <f t="array" ref="E454">SUMPRODUCT(E$18:E$422,$B$18:$B$422*($C$18:$C$422=$A454))/SUMIFS($B$18:$B$422,$C$18:$C$422,$A454)</f>
        <v>3.687084461001802E-3</v>
      </c>
      <c r="F454" s="148" cm="1">
        <f t="array" ref="F454">SUMPRODUCT(F$18:F$422,$B$18:$B$422*($C$18:$C$422=$A454))/SUMIFS($B$18:$B$422,$C$18:$C$422,$A454)</f>
        <v>1.2603734226772235E-3</v>
      </c>
      <c r="G454" s="148" cm="1">
        <f t="array" ref="G454">SUMPRODUCT(G$18:G$422,$B$18:$B$422*($C$18:$C$422=$A454))/SUMIFS($B$18:$B$422,$C$18:$C$422,$A454)</f>
        <v>5.2463732580264096E-3</v>
      </c>
      <c r="H454" s="148" cm="1">
        <f t="array" ref="H454">SUMPRODUCT(H$18:H$422,$B$18:$B$422*($C$18:$C$422=$A454))/SUMIFS($B$18:$B$422,$C$18:$C$422,$A454)</f>
        <v>2.4542036012768797E-3</v>
      </c>
      <c r="I454" s="148" cm="1">
        <f t="array" ref="I454">SUMPRODUCT(I$18:I$422,$B$18:$B$422*($C$18:$C$422=$A454))/SUMIFS($B$18:$B$422,$C$18:$C$422,$A454)</f>
        <v>1.690307263908043E-3</v>
      </c>
      <c r="J454" s="148" cm="1">
        <f t="array" ref="J454">SUMPRODUCT(J$18:J$422,$B$18:$B$422*($C$18:$C$422=$A454))/SUMIFS($B$18:$B$422,$C$18:$C$422,$A454)</f>
        <v>1.1881747366670066E-3</v>
      </c>
      <c r="K454" s="148" cm="1">
        <f t="array" ref="K454">SUMPRODUCT(K$18:K$422,$B$18:$B$422*($C$18:$C$422=$A454))/SUMIFS($B$18:$B$422,$C$18:$C$422,$A454)</f>
        <v>1.3164488982965329E-3</v>
      </c>
      <c r="L454" s="148" cm="1">
        <f t="array" ref="L454">SUMPRODUCT(L$18:L$422,$B$18:$B$422*($C$18:$C$422=$A454))/SUMIFS($B$18:$B$422,$C$18:$C$422,$A454)</f>
        <v>1.6750530906624902E-3</v>
      </c>
      <c r="M454" s="148" cm="1">
        <f t="array" ref="M454">SUMPRODUCT(M$18:M$422,$B$18:$B$422*($C$18:$C$422=$A454))/SUMIFS($B$18:$B$422,$C$18:$C$422,$A454)</f>
        <v>2.2412146471433594E-3</v>
      </c>
      <c r="N454" s="148" cm="1">
        <f t="array" ref="N454">SUMPRODUCT(N$18:N$422,$B$18:$B$422*($C$18:$C$422=$A454))/SUMIFS($B$18:$B$422,$C$18:$C$422,$A454)</f>
        <v>1.7360658288519853E-3</v>
      </c>
      <c r="O454" s="148" cm="1">
        <f t="array" ref="O454">SUMPRODUCT(O$18:O$422,$B$18:$B$422*($C$18:$C$422=$A454))/SUMIFS($B$18:$B$422,$C$18:$C$422,$A454)</f>
        <v>5.8217775931831994E-4</v>
      </c>
      <c r="P454" s="148" cm="1">
        <f t="array" ref="P454">SUMPRODUCT(P$18:P$422,$B$18:$B$422*($C$18:$C$422=$A454))/SUMIFS($B$18:$B$422,$C$18:$C$422,$A454)</f>
        <v>1.4839307907217427E-3</v>
      </c>
      <c r="Q454" s="148" cm="1">
        <f t="array" ref="Q454">SUMPRODUCT(Q$18:Q$422,$B$18:$B$422*($C$18:$C$422=$A454))/SUMIFS($B$18:$B$422,$C$18:$C$422,$A454)</f>
        <v>1.9127664657609294E-3</v>
      </c>
      <c r="R454" s="148" cm="1">
        <f t="array" ref="R454">SUMPRODUCT(R$18:R$422,$B$18:$B$422*($C$18:$C$422=$A454))/SUMIFS($B$18:$B$422,$C$18:$C$422,$A454)</f>
        <v>2.0527366001713296E-3</v>
      </c>
      <c r="S454" s="148" cm="1">
        <f t="array" ref="S454">SUMPRODUCT(S$18:S$422,$B$18:$B$422*($C$18:$C$422=$A454))/SUMIFS($B$18:$B$422,$C$18:$C$422,$A454)</f>
        <v>1.9592694481892149E-3</v>
      </c>
      <c r="T454" s="148" cm="1">
        <f t="array" ref="T454">SUMPRODUCT(T$18:T$422,$B$18:$B$422*($C$18:$C$422=$A454))/SUMIFS($B$18:$B$422,$C$18:$C$422,$A454)</f>
        <v>1.4092480904948454E-3</v>
      </c>
      <c r="U454" s="148" cm="1">
        <f t="array" ref="U454">SUMPRODUCT(U$18:U$422,$B$18:$B$422*($C$18:$C$422=$A454))/SUMIFS($B$18:$B$422,$C$18:$C$422,$A454)</f>
        <v>1.230970111886403E-3</v>
      </c>
      <c r="V454" s="148" cm="1">
        <f t="array" ref="V454">SUMPRODUCT(V$18:V$422,$B$18:$B$422*($C$18:$C$422=$A454))/SUMIFS($B$18:$B$422,$C$18:$C$422,$A454)</f>
        <v>4.2518590151955802E-4</v>
      </c>
      <c r="W454" s="148" cm="1">
        <f t="array" ref="W454">SUMPRODUCT(W$18:W$422,$B$18:$B$422*($C$18:$C$422=$A454))/SUMIFS($B$18:$B$422,$C$18:$C$422,$A454)</f>
        <v>8.646306010479225E-4</v>
      </c>
      <c r="X454" s="148" cm="1">
        <f t="array" ref="X454">SUMPRODUCT(X$18:X$422,$B$18:$B$422*($C$18:$C$422=$A454))/SUMIFS($B$18:$B$422,$C$18:$C$422,$A454)</f>
        <v>8.9530381985698229E-4</v>
      </c>
      <c r="Y454" s="148" cm="1">
        <f t="array" ref="Y454">SUMPRODUCT(Y$18:Y$422,$B$18:$B$422*($C$18:$C$422=$A454))/SUMIFS($B$18:$B$422,$C$18:$C$422,$A454)</f>
        <v>9.6214270124723707E-4</v>
      </c>
      <c r="Z454" s="148" cm="1">
        <f t="array" ref="Z454">SUMPRODUCT(Z$18:Z$422,$B$18:$B$422*($C$18:$C$422=$A454))/SUMIFS($B$18:$B$422,$C$18:$C$422,$A454)</f>
        <v>5.4557437471205463E-4</v>
      </c>
      <c r="AA454" s="148" cm="1">
        <f t="array" ref="AA454">SUMPRODUCT(AA$18:AA$422,$B$18:$B$422*($C$18:$C$422=$A454))/SUMIFS($B$18:$B$422,$C$18:$C$422,$A454)</f>
        <v>8.2923991512232076E-4</v>
      </c>
      <c r="AB454" s="148" cm="1">
        <f t="array" ref="AB454">SUMPRODUCT(AB$18:AB$422,$B$18:$B$422*($C$18:$C$422=$A454))/SUMIFS($B$18:$B$422,$C$18:$C$422,$A454)</f>
        <v>4.6834164681833525E-3</v>
      </c>
      <c r="AC454" s="148" cm="1">
        <f t="array" ref="AC454">SUMPRODUCT(AC$18:AC$422,$B$18:$B$422*($C$18:$C$422=$A454))/SUMIFS($B$18:$B$422,$C$18:$C$422,$A454)</f>
        <v>1.5327566113484878E-3</v>
      </c>
      <c r="AD454" s="148" cm="1">
        <f t="array" ref="AD454">SUMPRODUCT(AD$18:AD$422,$B$18:$B$422*($C$18:$C$422=$A454))/SUMIFS($B$18:$B$422,$C$18:$C$422,$A454)</f>
        <v>1.12927783669599E-3</v>
      </c>
      <c r="AE454" s="148" cm="1">
        <f t="array" ref="AE454">SUMPRODUCT(AE$18:AE$422,$B$18:$B$422*($C$18:$C$422=$A454))/SUMIFS($B$18:$B$422,$C$18:$C$422,$A454)</f>
        <v>0.10555978183043868</v>
      </c>
      <c r="AF454" s="148" cm="1">
        <f t="array" ref="AF454">SUMPRODUCT(AF$18:AF$422,$B$18:$B$422*($C$18:$C$422=$A454))/SUMIFS($B$18:$B$422,$C$18:$C$422,$A454)</f>
        <v>1.3884440345573136E-3</v>
      </c>
      <c r="AG454" s="148" cm="1">
        <f t="array" ref="AG454">SUMPRODUCT(AG$18:AG$422,$B$18:$B$422*($C$18:$C$422=$A454))/SUMIFS($B$18:$B$422,$C$18:$C$422,$A454)</f>
        <v>2.3687217955695194E-3</v>
      </c>
      <c r="AH454" s="148" cm="1">
        <f t="array" ref="AH454">SUMPRODUCT(AH$18:AH$422,$B$18:$B$422*($C$18:$C$422=$A454))/SUMIFS($B$18:$B$422,$C$18:$C$422,$A454)</f>
        <v>1.8783819311365873E-3</v>
      </c>
      <c r="AI454" s="148" cm="1">
        <f t="array" ref="AI454">SUMPRODUCT(AI$18:AI$422,$B$18:$B$422*($C$18:$C$422=$A454))/SUMIFS($B$18:$B$422,$C$18:$C$422,$A454)</f>
        <v>5.2784436998631694E-4</v>
      </c>
      <c r="AJ454" s="148" cm="1">
        <f t="array" ref="AJ454">SUMPRODUCT(AJ$18:AJ$422,$B$18:$B$422*($C$18:$C$422=$A454))/SUMIFS($B$18:$B$422,$C$18:$C$422,$A454)</f>
        <v>1.4254546959920451E-3</v>
      </c>
      <c r="AK454" s="148" cm="1">
        <f t="array" ref="AK454">SUMPRODUCT(AK$18:AK$422,$B$18:$B$422*($C$18:$C$422=$A454))/SUMIFS($B$18:$B$422,$C$18:$C$422,$A454)</f>
        <v>6.010057716478751E-4</v>
      </c>
      <c r="AL454" s="148" cm="1">
        <f t="array" ref="AL454">SUMPRODUCT(AL$18:AL$422,$B$18:$B$422*($C$18:$C$422=$A454))/SUMIFS($B$18:$B$422,$C$18:$C$422,$A454)</f>
        <v>1.1103783387791796E-3</v>
      </c>
      <c r="AM454" s="148" cm="1">
        <f t="array" ref="AM454">SUMPRODUCT(AM$18:AM$422,$B$18:$B$422*($C$18:$C$422=$A454))/SUMIFS($B$18:$B$422,$C$18:$C$422,$A454)</f>
        <v>4.956245597961104E-3</v>
      </c>
      <c r="AN454" s="148" cm="1">
        <f t="array" ref="AN454">SUMPRODUCT(AN$18:AN$422,$B$18:$B$422*($C$18:$C$422=$A454))/SUMIFS($B$18:$B$422,$C$18:$C$422,$A454)</f>
        <v>8.7136253231189875E-4</v>
      </c>
      <c r="AO454" s="148" cm="1">
        <f t="array" ref="AO454">SUMPRODUCT(AO$18:AO$422,$B$18:$B$422*($C$18:$C$422=$A454))/SUMIFS($B$18:$B$422,$C$18:$C$422,$A454)</f>
        <v>4.3698185795366948E-3</v>
      </c>
      <c r="AP454" s="148" cm="1">
        <f t="array" ref="AP454">SUMPRODUCT(AP$18:AP$422,$B$18:$B$422*($C$18:$C$422=$A454))/SUMIFS($B$18:$B$422,$C$18:$C$422,$A454)</f>
        <v>1.6214037668311396E-3</v>
      </c>
      <c r="AQ454" s="148" cm="1">
        <f t="array" ref="AQ454">SUMPRODUCT(AQ$18:AQ$422,$B$18:$B$422*($C$18:$C$422=$A454))/SUMIFS($B$18:$B$422,$C$18:$C$422,$A454)</f>
        <v>1.480785772699323E-3</v>
      </c>
      <c r="AR454" s="148" cm="1">
        <f t="array" ref="AR454">SUMPRODUCT(AR$18:AR$422,$B$18:$B$422*($C$18:$C$422=$A454))/SUMIFS($B$18:$B$422,$C$18:$C$422,$A454)</f>
        <v>1.4511862639554056E-3</v>
      </c>
      <c r="AS454" s="148" cm="1">
        <f t="array" ref="AS454">SUMPRODUCT(AS$18:AS$422,$B$18:$B$422*($C$18:$C$422=$A454))/SUMIFS($B$18:$B$422,$C$18:$C$422,$A454)</f>
        <v>0</v>
      </c>
      <c r="OS454" s="148"/>
      <c r="OT454" s="148"/>
      <c r="OU454" s="148"/>
      <c r="OV454" s="148"/>
    </row>
    <row r="455" spans="1:412">
      <c r="A455" s="155" t="s">
        <v>105</v>
      </c>
      <c r="B455" s="148"/>
      <c r="C455" s="148"/>
      <c r="D455" s="148" cm="1">
        <f t="array" ref="D455">SUMPRODUCT(D$18:D$422,$B$18:$B$422*($C$18:$C$422=$A455))/SUMIFS($B$18:$B$422,$C$18:$C$422,$A455)</f>
        <v>1.1385486687488467E-2</v>
      </c>
      <c r="E455" s="148" cm="1">
        <f t="array" ref="E455">SUMPRODUCT(E$18:E$422,$B$18:$B$422*($C$18:$C$422=$A455))/SUMIFS($B$18:$B$422,$C$18:$C$422,$A455)</f>
        <v>4.6409830335726503E-3</v>
      </c>
      <c r="F455" s="148" cm="1">
        <f t="array" ref="F455">SUMPRODUCT(F$18:F$422,$B$18:$B$422*($C$18:$C$422=$A455))/SUMIFS($B$18:$B$422,$C$18:$C$422,$A455)</f>
        <v>1.9476673246194335E-3</v>
      </c>
      <c r="G455" s="148" cm="1">
        <f t="array" ref="G455">SUMPRODUCT(G$18:G$422,$B$18:$B$422*($C$18:$C$422=$A455))/SUMIFS($B$18:$B$422,$C$18:$C$422,$A455)</f>
        <v>3.8915123033516305E-3</v>
      </c>
      <c r="H455" s="148" cm="1">
        <f t="array" ref="H455">SUMPRODUCT(H$18:H$422,$B$18:$B$422*($C$18:$C$422=$A455))/SUMIFS($B$18:$B$422,$C$18:$C$422,$A455)</f>
        <v>2.0109575602622631E-3</v>
      </c>
      <c r="I455" s="148" cm="1">
        <f t="array" ref="I455">SUMPRODUCT(I$18:I$422,$B$18:$B$422*($C$18:$C$422=$A455))/SUMIFS($B$18:$B$422,$C$18:$C$422,$A455)</f>
        <v>1.07871192052895E-2</v>
      </c>
      <c r="J455" s="148" cm="1">
        <f t="array" ref="J455">SUMPRODUCT(J$18:J$422,$B$18:$B$422*($C$18:$C$422=$A455))/SUMIFS($B$18:$B$422,$C$18:$C$422,$A455)</f>
        <v>9.3623202875573949E-3</v>
      </c>
      <c r="K455" s="148" cm="1">
        <f t="array" ref="K455">SUMPRODUCT(K$18:K$422,$B$18:$B$422*($C$18:$C$422=$A455))/SUMIFS($B$18:$B$422,$C$18:$C$422,$A455)</f>
        <v>1.1325502675532872E-2</v>
      </c>
      <c r="L455" s="148" cm="1">
        <f t="array" ref="L455">SUMPRODUCT(L$18:L$422,$B$18:$B$422*($C$18:$C$422=$A455))/SUMIFS($B$18:$B$422,$C$18:$C$422,$A455)</f>
        <v>8.3581901945619808E-3</v>
      </c>
      <c r="M455" s="148" cm="1">
        <f t="array" ref="M455">SUMPRODUCT(M$18:M$422,$B$18:$B$422*($C$18:$C$422=$A455))/SUMIFS($B$18:$B$422,$C$18:$C$422,$A455)</f>
        <v>1.8009248698690179E-3</v>
      </c>
      <c r="N455" s="148" cm="1">
        <f t="array" ref="N455">SUMPRODUCT(N$18:N$422,$B$18:$B$422*($C$18:$C$422=$A455))/SUMIFS($B$18:$B$422,$C$18:$C$422,$A455)</f>
        <v>8.1993582416447306E-3</v>
      </c>
      <c r="O455" s="148" cm="1">
        <f t="array" ref="O455">SUMPRODUCT(O$18:O$422,$B$18:$B$422*($C$18:$C$422=$A455))/SUMIFS($B$18:$B$422,$C$18:$C$422,$A455)</f>
        <v>5.9061112210918683E-3</v>
      </c>
      <c r="P455" s="148" cm="1">
        <f t="array" ref="P455">SUMPRODUCT(P$18:P$422,$B$18:$B$422*($C$18:$C$422=$A455))/SUMIFS($B$18:$B$422,$C$18:$C$422,$A455)</f>
        <v>8.7307116116880617E-3</v>
      </c>
      <c r="Q455" s="148" cm="1">
        <f t="array" ref="Q455">SUMPRODUCT(Q$18:Q$422,$B$18:$B$422*($C$18:$C$422=$A455))/SUMIFS($B$18:$B$422,$C$18:$C$422,$A455)</f>
        <v>5.8505657361092164E-3</v>
      </c>
      <c r="R455" s="148" cm="1">
        <f t="array" ref="R455">SUMPRODUCT(R$18:R$422,$B$18:$B$422*($C$18:$C$422=$A455))/SUMIFS($B$18:$B$422,$C$18:$C$422,$A455)</f>
        <v>5.4245734280413214E-3</v>
      </c>
      <c r="S455" s="148" cm="1">
        <f t="array" ref="S455">SUMPRODUCT(S$18:S$422,$B$18:$B$422*($C$18:$C$422=$A455))/SUMIFS($B$18:$B$422,$C$18:$C$422,$A455)</f>
        <v>1.1414890329255431E-2</v>
      </c>
      <c r="T455" s="148" cm="1">
        <f t="array" ref="T455">SUMPRODUCT(T$18:T$422,$B$18:$B$422*($C$18:$C$422=$A455))/SUMIFS($B$18:$B$422,$C$18:$C$422,$A455)</f>
        <v>8.5038659137949002E-3</v>
      </c>
      <c r="U455" s="148" cm="1">
        <f t="array" ref="U455">SUMPRODUCT(U$18:U$422,$B$18:$B$422*($C$18:$C$422=$A455))/SUMIFS($B$18:$B$422,$C$18:$C$422,$A455)</f>
        <v>7.3014608596156712E-3</v>
      </c>
      <c r="V455" s="148" cm="1">
        <f t="array" ref="V455">SUMPRODUCT(V$18:V$422,$B$18:$B$422*($C$18:$C$422=$A455))/SUMIFS($B$18:$B$422,$C$18:$C$422,$A455)</f>
        <v>2.7553728097410523E-3</v>
      </c>
      <c r="W455" s="148" cm="1">
        <f t="array" ref="W455">SUMPRODUCT(W$18:W$422,$B$18:$B$422*($C$18:$C$422=$A455))/SUMIFS($B$18:$B$422,$C$18:$C$422,$A455)</f>
        <v>7.3254128615987939E-3</v>
      </c>
      <c r="X455" s="148" cm="1">
        <f t="array" ref="X455">SUMPRODUCT(X$18:X$422,$B$18:$B$422*($C$18:$C$422=$A455))/SUMIFS($B$18:$B$422,$C$18:$C$422,$A455)</f>
        <v>8.2278100581028597E-3</v>
      </c>
      <c r="Y455" s="148" cm="1">
        <f t="array" ref="Y455">SUMPRODUCT(Y$18:Y$422,$B$18:$B$422*($C$18:$C$422=$A455))/SUMIFS($B$18:$B$422,$C$18:$C$422,$A455)</f>
        <v>9.7787459465538233E-3</v>
      </c>
      <c r="Z455" s="148" cm="1">
        <f t="array" ref="Z455">SUMPRODUCT(Z$18:Z$422,$B$18:$B$422*($C$18:$C$422=$A455))/SUMIFS($B$18:$B$422,$C$18:$C$422,$A455)</f>
        <v>4.4950799758236449E-3</v>
      </c>
      <c r="AA455" s="148" cm="1">
        <f t="array" ref="AA455">SUMPRODUCT(AA$18:AA$422,$B$18:$B$422*($C$18:$C$422=$A455))/SUMIFS($B$18:$B$422,$C$18:$C$422,$A455)</f>
        <v>6.4647785027492858E-3</v>
      </c>
      <c r="AB455" s="148" cm="1">
        <f t="array" ref="AB455">SUMPRODUCT(AB$18:AB$422,$B$18:$B$422*($C$18:$C$422=$A455))/SUMIFS($B$18:$B$422,$C$18:$C$422,$A455)</f>
        <v>1.5073033502846127E-3</v>
      </c>
      <c r="AC455" s="148" cm="1">
        <f t="array" ref="AC455">SUMPRODUCT(AC$18:AC$422,$B$18:$B$422*($C$18:$C$422=$A455))/SUMIFS($B$18:$B$422,$C$18:$C$422,$A455)</f>
        <v>1.0742261987904628E-3</v>
      </c>
      <c r="AD455" s="148" cm="1">
        <f t="array" ref="AD455">SUMPRODUCT(AD$18:AD$422,$B$18:$B$422*($C$18:$C$422=$A455))/SUMIFS($B$18:$B$422,$C$18:$C$422,$A455)</f>
        <v>3.0731854325823753E-3</v>
      </c>
      <c r="AE455" s="148" cm="1">
        <f t="array" ref="AE455">SUMPRODUCT(AE$18:AE$422,$B$18:$B$422*($C$18:$C$422=$A455))/SUMIFS($B$18:$B$422,$C$18:$C$422,$A455)</f>
        <v>6.7950979468667655E-3</v>
      </c>
      <c r="AF455" s="148" cm="1">
        <f t="array" ref="AF455">SUMPRODUCT(AF$18:AF$422,$B$18:$B$422*($C$18:$C$422=$A455))/SUMIFS($B$18:$B$422,$C$18:$C$422,$A455)</f>
        <v>5.9181769809036326E-2</v>
      </c>
      <c r="AG455" s="148" cm="1">
        <f t="array" ref="AG455">SUMPRODUCT(AG$18:AG$422,$B$18:$B$422*($C$18:$C$422=$A455))/SUMIFS($B$18:$B$422,$C$18:$C$422,$A455)</f>
        <v>3.0974735413062957E-3</v>
      </c>
      <c r="AH455" s="148" cm="1">
        <f t="array" ref="AH455">SUMPRODUCT(AH$18:AH$422,$B$18:$B$422*($C$18:$C$422=$A455))/SUMIFS($B$18:$B$422,$C$18:$C$422,$A455)</f>
        <v>3.2238159848722581E-3</v>
      </c>
      <c r="AI455" s="148" cm="1">
        <f t="array" ref="AI455">SUMPRODUCT(AI$18:AI$422,$B$18:$B$422*($C$18:$C$422=$A455))/SUMIFS($B$18:$B$422,$C$18:$C$422,$A455)</f>
        <v>1.4962474300018287E-3</v>
      </c>
      <c r="AJ455" s="148" cm="1">
        <f t="array" ref="AJ455">SUMPRODUCT(AJ$18:AJ$422,$B$18:$B$422*($C$18:$C$422=$A455))/SUMIFS($B$18:$B$422,$C$18:$C$422,$A455)</f>
        <v>1.8772251708520586E-3</v>
      </c>
      <c r="AK455" s="148" cm="1">
        <f t="array" ref="AK455">SUMPRODUCT(AK$18:AK$422,$B$18:$B$422*($C$18:$C$422=$A455))/SUMIFS($B$18:$B$422,$C$18:$C$422,$A455)</f>
        <v>1.3235495601907248E-3</v>
      </c>
      <c r="AL455" s="148" cm="1">
        <f t="array" ref="AL455">SUMPRODUCT(AL$18:AL$422,$B$18:$B$422*($C$18:$C$422=$A455))/SUMIFS($B$18:$B$422,$C$18:$C$422,$A455)</f>
        <v>6.0283740528909726E-4</v>
      </c>
      <c r="AM455" s="148" cm="1">
        <f t="array" ref="AM455">SUMPRODUCT(AM$18:AM$422,$B$18:$B$422*($C$18:$C$422=$A455))/SUMIFS($B$18:$B$422,$C$18:$C$422,$A455)</f>
        <v>1.1113166169077658E-3</v>
      </c>
      <c r="AN455" s="148" cm="1">
        <f t="array" ref="AN455">SUMPRODUCT(AN$18:AN$422,$B$18:$B$422*($C$18:$C$422=$A455))/SUMIFS($B$18:$B$422,$C$18:$C$422,$A455)</f>
        <v>1.3310467067451099E-3</v>
      </c>
      <c r="AO455" s="148" cm="1">
        <f t="array" ref="AO455">SUMPRODUCT(AO$18:AO$422,$B$18:$B$422*($C$18:$C$422=$A455))/SUMIFS($B$18:$B$422,$C$18:$C$422,$A455)</f>
        <v>2.0858124059357662E-3</v>
      </c>
      <c r="AP455" s="148" cm="1">
        <f t="array" ref="AP455">SUMPRODUCT(AP$18:AP$422,$B$18:$B$422*($C$18:$C$422=$A455))/SUMIFS($B$18:$B$422,$C$18:$C$422,$A455)</f>
        <v>1.4560346775034899E-3</v>
      </c>
      <c r="AQ455" s="148" cm="1">
        <f t="array" ref="AQ455">SUMPRODUCT(AQ$18:AQ$422,$B$18:$B$422*($C$18:$C$422=$A455))/SUMIFS($B$18:$B$422,$C$18:$C$422,$A455)</f>
        <v>2.3728660893198865E-3</v>
      </c>
      <c r="AR455" s="148" cm="1">
        <f t="array" ref="AR455">SUMPRODUCT(AR$18:AR$422,$B$18:$B$422*($C$18:$C$422=$A455))/SUMIFS($B$18:$B$422,$C$18:$C$422,$A455)</f>
        <v>1.5838366508785166E-3</v>
      </c>
      <c r="AS455" s="148" cm="1">
        <f t="array" ref="AS455">SUMPRODUCT(AS$18:AS$422,$B$18:$B$422*($C$18:$C$422=$A455))/SUMIFS($B$18:$B$422,$C$18:$C$422,$A455)</f>
        <v>0</v>
      </c>
      <c r="OS455" s="148"/>
      <c r="OT455" s="148"/>
      <c r="OU455" s="148"/>
      <c r="OV455" s="148"/>
    </row>
    <row r="456" spans="1:412">
      <c r="A456" s="155" t="s">
        <v>106</v>
      </c>
      <c r="B456" s="148"/>
      <c r="C456" s="148"/>
      <c r="D456" s="148" cm="1">
        <f t="array" ref="D456">SUMPRODUCT(D$18:D$422,$B$18:$B$422*($C$18:$C$422=$A456))/SUMIFS($B$18:$B$422,$C$18:$C$422,$A456)</f>
        <v>1.1642583302293204E-2</v>
      </c>
      <c r="E456" s="148" cm="1">
        <f t="array" ref="E456">SUMPRODUCT(E$18:E$422,$B$18:$B$422*($C$18:$C$422=$A456))/SUMIFS($B$18:$B$422,$C$18:$C$422,$A456)</f>
        <v>8.2243520324141572E-3</v>
      </c>
      <c r="F456" s="148" cm="1">
        <f t="array" ref="F456">SUMPRODUCT(F$18:F$422,$B$18:$B$422*($C$18:$C$422=$A456))/SUMIFS($B$18:$B$422,$C$18:$C$422,$A456)</f>
        <v>3.5527366202016521E-3</v>
      </c>
      <c r="G456" s="148" cm="1">
        <f t="array" ref="G456">SUMPRODUCT(G$18:G$422,$B$18:$B$422*($C$18:$C$422=$A456))/SUMIFS($B$18:$B$422,$C$18:$C$422,$A456)</f>
        <v>8.5191346644020258E-3</v>
      </c>
      <c r="H456" s="148" cm="1">
        <f t="array" ref="H456">SUMPRODUCT(H$18:H$422,$B$18:$B$422*($C$18:$C$422=$A456))/SUMIFS($B$18:$B$422,$C$18:$C$422,$A456)</f>
        <v>3.4533046485266854E-3</v>
      </c>
      <c r="I456" s="148" cm="1">
        <f t="array" ref="I456">SUMPRODUCT(I$18:I$422,$B$18:$B$422*($C$18:$C$422=$A456))/SUMIFS($B$18:$B$422,$C$18:$C$422,$A456)</f>
        <v>2.059059378109921E-2</v>
      </c>
      <c r="J456" s="148" cm="1">
        <f t="array" ref="J456">SUMPRODUCT(J$18:J$422,$B$18:$B$422*($C$18:$C$422=$A456))/SUMIFS($B$18:$B$422,$C$18:$C$422,$A456)</f>
        <v>1.0698093065667916E-2</v>
      </c>
      <c r="K456" s="148" cm="1">
        <f t="array" ref="K456">SUMPRODUCT(K$18:K$422,$B$18:$B$422*($C$18:$C$422=$A456))/SUMIFS($B$18:$B$422,$C$18:$C$422,$A456)</f>
        <v>1.4825868673174734E-2</v>
      </c>
      <c r="L456" s="148" cm="1">
        <f t="array" ref="L456">SUMPRODUCT(L$18:L$422,$B$18:$B$422*($C$18:$C$422=$A456))/SUMIFS($B$18:$B$422,$C$18:$C$422,$A456)</f>
        <v>1.2092343722257318E-2</v>
      </c>
      <c r="M456" s="148" cm="1">
        <f t="array" ref="M456">SUMPRODUCT(M$18:M$422,$B$18:$B$422*($C$18:$C$422=$A456))/SUMIFS($B$18:$B$422,$C$18:$C$422,$A456)</f>
        <v>5.834591003699905E-3</v>
      </c>
      <c r="N456" s="148" cm="1">
        <f t="array" ref="N456">SUMPRODUCT(N$18:N$422,$B$18:$B$422*($C$18:$C$422=$A456))/SUMIFS($B$18:$B$422,$C$18:$C$422,$A456)</f>
        <v>1.0157016983266541E-2</v>
      </c>
      <c r="O456" s="148" cm="1">
        <f t="array" ref="O456">SUMPRODUCT(O$18:O$422,$B$18:$B$422*($C$18:$C$422=$A456))/SUMIFS($B$18:$B$422,$C$18:$C$422,$A456)</f>
        <v>3.9118209443890824E-3</v>
      </c>
      <c r="P456" s="148" cm="1">
        <f t="array" ref="P456">SUMPRODUCT(P$18:P$422,$B$18:$B$422*($C$18:$C$422=$A456))/SUMIFS($B$18:$B$422,$C$18:$C$422,$A456)</f>
        <v>1.0457105934107645E-2</v>
      </c>
      <c r="Q456" s="148" cm="1">
        <f t="array" ref="Q456">SUMPRODUCT(Q$18:Q$422,$B$18:$B$422*($C$18:$C$422=$A456))/SUMIFS($B$18:$B$422,$C$18:$C$422,$A456)</f>
        <v>1.4475467842363135E-2</v>
      </c>
      <c r="R456" s="148" cm="1">
        <f t="array" ref="R456">SUMPRODUCT(R$18:R$422,$B$18:$B$422*($C$18:$C$422=$A456))/SUMIFS($B$18:$B$422,$C$18:$C$422,$A456)</f>
        <v>1.6363017539998199E-2</v>
      </c>
      <c r="S456" s="148" cm="1">
        <f t="array" ref="S456">SUMPRODUCT(S$18:S$422,$B$18:$B$422*($C$18:$C$422=$A456))/SUMIFS($B$18:$B$422,$C$18:$C$422,$A456)</f>
        <v>1.8867352351526551E-2</v>
      </c>
      <c r="T456" s="148" cm="1">
        <f t="array" ref="T456">SUMPRODUCT(T$18:T$422,$B$18:$B$422*($C$18:$C$422=$A456))/SUMIFS($B$18:$B$422,$C$18:$C$422,$A456)</f>
        <v>1.3550616966532564E-2</v>
      </c>
      <c r="U456" s="148" cm="1">
        <f t="array" ref="U456">SUMPRODUCT(U$18:U$422,$B$18:$B$422*($C$18:$C$422=$A456))/SUMIFS($B$18:$B$422,$C$18:$C$422,$A456)</f>
        <v>1.0413103138251454E-2</v>
      </c>
      <c r="V456" s="148" cm="1">
        <f t="array" ref="V456">SUMPRODUCT(V$18:V$422,$B$18:$B$422*($C$18:$C$422=$A456))/SUMIFS($B$18:$B$422,$C$18:$C$422,$A456)</f>
        <v>3.8235954076256602E-3</v>
      </c>
      <c r="W456" s="148" cm="1">
        <f t="array" ref="W456">SUMPRODUCT(W$18:W$422,$B$18:$B$422*($C$18:$C$422=$A456))/SUMIFS($B$18:$B$422,$C$18:$C$422,$A456)</f>
        <v>8.715818752545533E-3</v>
      </c>
      <c r="X456" s="148" cm="1">
        <f t="array" ref="X456">SUMPRODUCT(X$18:X$422,$B$18:$B$422*($C$18:$C$422=$A456))/SUMIFS($B$18:$B$422,$C$18:$C$422,$A456)</f>
        <v>8.9230464979009171E-3</v>
      </c>
      <c r="Y456" s="148" cm="1">
        <f t="array" ref="Y456">SUMPRODUCT(Y$18:Y$422,$B$18:$B$422*($C$18:$C$422=$A456))/SUMIFS($B$18:$B$422,$C$18:$C$422,$A456)</f>
        <v>1.0698277184667109E-2</v>
      </c>
      <c r="Z456" s="148" cm="1">
        <f t="array" ref="Z456">SUMPRODUCT(Z$18:Z$422,$B$18:$B$422*($C$18:$C$422=$A456))/SUMIFS($B$18:$B$422,$C$18:$C$422,$A456)</f>
        <v>5.3046722475770551E-3</v>
      </c>
      <c r="AA456" s="148" cm="1">
        <f t="array" ref="AA456">SUMPRODUCT(AA$18:AA$422,$B$18:$B$422*($C$18:$C$422=$A456))/SUMIFS($B$18:$B$422,$C$18:$C$422,$A456)</f>
        <v>7.752336640842317E-3</v>
      </c>
      <c r="AB456" s="148" cm="1">
        <f t="array" ref="AB456">SUMPRODUCT(AB$18:AB$422,$B$18:$B$422*($C$18:$C$422=$A456))/SUMIFS($B$18:$B$422,$C$18:$C$422,$A456)</f>
        <v>7.8474047147311307E-3</v>
      </c>
      <c r="AC456" s="148" cm="1">
        <f t="array" ref="AC456">SUMPRODUCT(AC$18:AC$422,$B$18:$B$422*($C$18:$C$422=$A456))/SUMIFS($B$18:$B$422,$C$18:$C$422,$A456)</f>
        <v>4.900946657150955E-3</v>
      </c>
      <c r="AD456" s="148" cm="1">
        <f t="array" ref="AD456">SUMPRODUCT(AD$18:AD$422,$B$18:$B$422*($C$18:$C$422=$A456))/SUMIFS($B$18:$B$422,$C$18:$C$422,$A456)</f>
        <v>7.4264981756757718E-3</v>
      </c>
      <c r="AE456" s="148" cm="1">
        <f t="array" ref="AE456">SUMPRODUCT(AE$18:AE$422,$B$18:$B$422*($C$18:$C$422=$A456))/SUMIFS($B$18:$B$422,$C$18:$C$422,$A456)</f>
        <v>7.7960357303633243E-3</v>
      </c>
      <c r="AF456" s="148" cm="1">
        <f t="array" ref="AF456">SUMPRODUCT(AF$18:AF$422,$B$18:$B$422*($C$18:$C$422=$A456))/SUMIFS($B$18:$B$422,$C$18:$C$422,$A456)</f>
        <v>8.1500421899213631E-3</v>
      </c>
      <c r="AG456" s="148" cm="1">
        <f t="array" ref="AG456">SUMPRODUCT(AG$18:AG$422,$B$18:$B$422*($C$18:$C$422=$A456))/SUMIFS($B$18:$B$422,$C$18:$C$422,$A456)</f>
        <v>0.18574866538120544</v>
      </c>
      <c r="AH456" s="148" cm="1">
        <f t="array" ref="AH456">SUMPRODUCT(AH$18:AH$422,$B$18:$B$422*($C$18:$C$422=$A456))/SUMIFS($B$18:$B$422,$C$18:$C$422,$A456)</f>
        <v>4.3913880822227724E-3</v>
      </c>
      <c r="AI456" s="148" cm="1">
        <f t="array" ref="AI456">SUMPRODUCT(AI$18:AI$422,$B$18:$B$422*($C$18:$C$422=$A456))/SUMIFS($B$18:$B$422,$C$18:$C$422,$A456)</f>
        <v>2.9458541454853776E-3</v>
      </c>
      <c r="AJ456" s="148" cm="1">
        <f t="array" ref="AJ456">SUMPRODUCT(AJ$18:AJ$422,$B$18:$B$422*($C$18:$C$422=$A456))/SUMIFS($B$18:$B$422,$C$18:$C$422,$A456)</f>
        <v>2.8894585557916659E-3</v>
      </c>
      <c r="AK456" s="148" cm="1">
        <f t="array" ref="AK456">SUMPRODUCT(AK$18:AK$422,$B$18:$B$422*($C$18:$C$422=$A456))/SUMIFS($B$18:$B$422,$C$18:$C$422,$A456)</f>
        <v>4.1243265287660112E-3</v>
      </c>
      <c r="AL456" s="148" cm="1">
        <f t="array" ref="AL456">SUMPRODUCT(AL$18:AL$422,$B$18:$B$422*($C$18:$C$422=$A456))/SUMIFS($B$18:$B$422,$C$18:$C$422,$A456)</f>
        <v>2.1294743372207389E-3</v>
      </c>
      <c r="AM456" s="148" cm="1">
        <f t="array" ref="AM456">SUMPRODUCT(AM$18:AM$422,$B$18:$B$422*($C$18:$C$422=$A456))/SUMIFS($B$18:$B$422,$C$18:$C$422,$A456)</f>
        <v>1.8461626817915873E-3</v>
      </c>
      <c r="AN456" s="148" cm="1">
        <f t="array" ref="AN456">SUMPRODUCT(AN$18:AN$422,$B$18:$B$422*($C$18:$C$422=$A456))/SUMIFS($B$18:$B$422,$C$18:$C$422,$A456)</f>
        <v>3.0115539946934892E-3</v>
      </c>
      <c r="AO456" s="148" cm="1">
        <f t="array" ref="AO456">SUMPRODUCT(AO$18:AO$422,$B$18:$B$422*($C$18:$C$422=$A456))/SUMIFS($B$18:$B$422,$C$18:$C$422,$A456)</f>
        <v>4.4331736907258969E-3</v>
      </c>
      <c r="AP456" s="148" cm="1">
        <f t="array" ref="AP456">SUMPRODUCT(AP$18:AP$422,$B$18:$B$422*($C$18:$C$422=$A456))/SUMIFS($B$18:$B$422,$C$18:$C$422,$A456)</f>
        <v>2.841800853973309E-3</v>
      </c>
      <c r="AQ456" s="148" cm="1">
        <f t="array" ref="AQ456">SUMPRODUCT(AQ$18:AQ$422,$B$18:$B$422*($C$18:$C$422=$A456))/SUMIFS($B$18:$B$422,$C$18:$C$422,$A456)</f>
        <v>3.2527054348468294E-3</v>
      </c>
      <c r="AR456" s="148" cm="1">
        <f t="array" ref="AR456">SUMPRODUCT(AR$18:AR$422,$B$18:$B$422*($C$18:$C$422=$A456))/SUMIFS($B$18:$B$422,$C$18:$C$422,$A456)</f>
        <v>3.8275724261947995E-3</v>
      </c>
      <c r="AS456" s="148" cm="1">
        <f t="array" ref="AS456">SUMPRODUCT(AS$18:AS$422,$B$18:$B$422*($C$18:$C$422=$A456))/SUMIFS($B$18:$B$422,$C$18:$C$422,$A456)</f>
        <v>0</v>
      </c>
      <c r="OS456" s="148"/>
      <c r="OT456" s="148"/>
      <c r="OU456" s="148"/>
      <c r="OV456" s="148"/>
    </row>
    <row r="457" spans="1:412">
      <c r="A457" s="155" t="s">
        <v>107</v>
      </c>
      <c r="B457" s="148"/>
      <c r="C457" s="148"/>
      <c r="D457" s="148" cm="1">
        <f t="array" ref="D457">SUMPRODUCT(D$18:D$422,$B$18:$B$422*($C$18:$C$422=$A457))/SUMIFS($B$18:$B$422,$C$18:$C$422,$A457)</f>
        <v>2.1219286656952423E-3</v>
      </c>
      <c r="E457" s="148" cm="1">
        <f t="array" ref="E457">SUMPRODUCT(E$18:E$422,$B$18:$B$422*($C$18:$C$422=$A457))/SUMIFS($B$18:$B$422,$C$18:$C$422,$A457)</f>
        <v>1.2620636616910799E-3</v>
      </c>
      <c r="F457" s="148" cm="1">
        <f t="array" ref="F457">SUMPRODUCT(F$18:F$422,$B$18:$B$422*($C$18:$C$422=$A457))/SUMIFS($B$18:$B$422,$C$18:$C$422,$A457)</f>
        <v>1.0472052547051182E-3</v>
      </c>
      <c r="G457" s="148" cm="1">
        <f t="array" ref="G457">SUMPRODUCT(G$18:G$422,$B$18:$B$422*($C$18:$C$422=$A457))/SUMIFS($B$18:$B$422,$C$18:$C$422,$A457)</f>
        <v>1.7993741674912729E-3</v>
      </c>
      <c r="H457" s="148" cm="1">
        <f t="array" ref="H457">SUMPRODUCT(H$18:H$422,$B$18:$B$422*($C$18:$C$422=$A457))/SUMIFS($B$18:$B$422,$C$18:$C$422,$A457)</f>
        <v>3.0602954134012366E-3</v>
      </c>
      <c r="I457" s="148" cm="1">
        <f t="array" ref="I457">SUMPRODUCT(I$18:I$422,$B$18:$B$422*($C$18:$C$422=$A457))/SUMIFS($B$18:$B$422,$C$18:$C$422,$A457)</f>
        <v>2.1562481038189824E-3</v>
      </c>
      <c r="J457" s="148" cm="1">
        <f t="array" ref="J457">SUMPRODUCT(J$18:J$422,$B$18:$B$422*($C$18:$C$422=$A457))/SUMIFS($B$18:$B$422,$C$18:$C$422,$A457)</f>
        <v>1.9522468213311072E-3</v>
      </c>
      <c r="K457" s="148" cm="1">
        <f t="array" ref="K457">SUMPRODUCT(K$18:K$422,$B$18:$B$422*($C$18:$C$422=$A457))/SUMIFS($B$18:$B$422,$C$18:$C$422,$A457)</f>
        <v>2.7082942100558408E-3</v>
      </c>
      <c r="L457" s="148" cm="1">
        <f t="array" ref="L457">SUMPRODUCT(L$18:L$422,$B$18:$B$422*($C$18:$C$422=$A457))/SUMIFS($B$18:$B$422,$C$18:$C$422,$A457)</f>
        <v>2.5825852929077754E-3</v>
      </c>
      <c r="M457" s="148" cm="1">
        <f t="array" ref="M457">SUMPRODUCT(M$18:M$422,$B$18:$B$422*($C$18:$C$422=$A457))/SUMIFS($B$18:$B$422,$C$18:$C$422,$A457)</f>
        <v>7.1398900384797993E-4</v>
      </c>
      <c r="N457" s="148" cm="1">
        <f t="array" ref="N457">SUMPRODUCT(N$18:N$422,$B$18:$B$422*($C$18:$C$422=$A457))/SUMIFS($B$18:$B$422,$C$18:$C$422,$A457)</f>
        <v>1.4422220731341983E-3</v>
      </c>
      <c r="O457" s="148" cm="1">
        <f t="array" ref="O457">SUMPRODUCT(O$18:O$422,$B$18:$B$422*($C$18:$C$422=$A457))/SUMIFS($B$18:$B$422,$C$18:$C$422,$A457)</f>
        <v>8.7531674067506534E-4</v>
      </c>
      <c r="P457" s="148" cm="1">
        <f t="array" ref="P457">SUMPRODUCT(P$18:P$422,$B$18:$B$422*($C$18:$C$422=$A457))/SUMIFS($B$18:$B$422,$C$18:$C$422,$A457)</f>
        <v>2.5191784569053521E-3</v>
      </c>
      <c r="Q457" s="148" cm="1">
        <f t="array" ref="Q457">SUMPRODUCT(Q$18:Q$422,$B$18:$B$422*($C$18:$C$422=$A457))/SUMIFS($B$18:$B$422,$C$18:$C$422,$A457)</f>
        <v>2.6000680252058527E-3</v>
      </c>
      <c r="R457" s="148" cm="1">
        <f t="array" ref="R457">SUMPRODUCT(R$18:R$422,$B$18:$B$422*($C$18:$C$422=$A457))/SUMIFS($B$18:$B$422,$C$18:$C$422,$A457)</f>
        <v>2.9643280336827415E-3</v>
      </c>
      <c r="S457" s="148" cm="1">
        <f t="array" ref="S457">SUMPRODUCT(S$18:S$422,$B$18:$B$422*($C$18:$C$422=$A457))/SUMIFS($B$18:$B$422,$C$18:$C$422,$A457)</f>
        <v>3.0217047300997672E-3</v>
      </c>
      <c r="T457" s="148" cm="1">
        <f t="array" ref="T457">SUMPRODUCT(T$18:T$422,$B$18:$B$422*($C$18:$C$422=$A457))/SUMIFS($B$18:$B$422,$C$18:$C$422,$A457)</f>
        <v>1.8633806672792355E-3</v>
      </c>
      <c r="U457" s="148" cm="1">
        <f t="array" ref="U457">SUMPRODUCT(U$18:U$422,$B$18:$B$422*($C$18:$C$422=$A457))/SUMIFS($B$18:$B$422,$C$18:$C$422,$A457)</f>
        <v>2.6479019342638154E-3</v>
      </c>
      <c r="V457" s="148" cm="1">
        <f t="array" ref="V457">SUMPRODUCT(V$18:V$422,$B$18:$B$422*($C$18:$C$422=$A457))/SUMIFS($B$18:$B$422,$C$18:$C$422,$A457)</f>
        <v>9.4686226120503495E-4</v>
      </c>
      <c r="W457" s="148" cm="1">
        <f t="array" ref="W457">SUMPRODUCT(W$18:W$422,$B$18:$B$422*($C$18:$C$422=$A457))/SUMIFS($B$18:$B$422,$C$18:$C$422,$A457)</f>
        <v>1.5452671555864156E-3</v>
      </c>
      <c r="X457" s="148" cm="1">
        <f t="array" ref="X457">SUMPRODUCT(X$18:X$422,$B$18:$B$422*($C$18:$C$422=$A457))/SUMIFS($B$18:$B$422,$C$18:$C$422,$A457)</f>
        <v>2.1622445956962204E-3</v>
      </c>
      <c r="Y457" s="148" cm="1">
        <f t="array" ref="Y457">SUMPRODUCT(Y$18:Y$422,$B$18:$B$422*($C$18:$C$422=$A457))/SUMIFS($B$18:$B$422,$C$18:$C$422,$A457)</f>
        <v>1.9659687528559957E-3</v>
      </c>
      <c r="Z457" s="148" cm="1">
        <f t="array" ref="Z457">SUMPRODUCT(Z$18:Z$422,$B$18:$B$422*($C$18:$C$422=$A457))/SUMIFS($B$18:$B$422,$C$18:$C$422,$A457)</f>
        <v>1.3397373618984519E-3</v>
      </c>
      <c r="AA457" s="148" cm="1">
        <f t="array" ref="AA457">SUMPRODUCT(AA$18:AA$422,$B$18:$B$422*($C$18:$C$422=$A457))/SUMIFS($B$18:$B$422,$C$18:$C$422,$A457)</f>
        <v>2.3490125843890434E-3</v>
      </c>
      <c r="AB457" s="148" cm="1">
        <f t="array" ref="AB457">SUMPRODUCT(AB$18:AB$422,$B$18:$B$422*($C$18:$C$422=$A457))/SUMIFS($B$18:$B$422,$C$18:$C$422,$A457)</f>
        <v>2.8574401606285709E-3</v>
      </c>
      <c r="AC457" s="148" cm="1">
        <f t="array" ref="AC457">SUMPRODUCT(AC$18:AC$422,$B$18:$B$422*($C$18:$C$422=$A457))/SUMIFS($B$18:$B$422,$C$18:$C$422,$A457)</f>
        <v>2.4128821607008687E-3</v>
      </c>
      <c r="AD457" s="148" cm="1">
        <f t="array" ref="AD457">SUMPRODUCT(AD$18:AD$422,$B$18:$B$422*($C$18:$C$422=$A457))/SUMIFS($B$18:$B$422,$C$18:$C$422,$A457)</f>
        <v>4.357893761311296E-3</v>
      </c>
      <c r="AE457" s="148" cm="1">
        <f t="array" ref="AE457">SUMPRODUCT(AE$18:AE$422,$B$18:$B$422*($C$18:$C$422=$A457))/SUMIFS($B$18:$B$422,$C$18:$C$422,$A457)</f>
        <v>1.4392550629272497E-3</v>
      </c>
      <c r="AF457" s="148" cm="1">
        <f t="array" ref="AF457">SUMPRODUCT(AF$18:AF$422,$B$18:$B$422*($C$18:$C$422=$A457))/SUMIFS($B$18:$B$422,$C$18:$C$422,$A457)</f>
        <v>2.6204894893018995E-3</v>
      </c>
      <c r="AG457" s="148" cm="1">
        <f t="array" ref="AG457">SUMPRODUCT(AG$18:AG$422,$B$18:$B$422*($C$18:$C$422=$A457))/SUMIFS($B$18:$B$422,$C$18:$C$422,$A457)</f>
        <v>2.7695250646603423E-3</v>
      </c>
      <c r="AH457" s="148" cm="1">
        <f t="array" ref="AH457">SUMPRODUCT(AH$18:AH$422,$B$18:$B$422*($C$18:$C$422=$A457))/SUMIFS($B$18:$B$422,$C$18:$C$422,$A457)</f>
        <v>0.28739938249992658</v>
      </c>
      <c r="AI457" s="148" cm="1">
        <f t="array" ref="AI457">SUMPRODUCT(AI$18:AI$422,$B$18:$B$422*($C$18:$C$422=$A457))/SUMIFS($B$18:$B$422,$C$18:$C$422,$A457)</f>
        <v>2.0690698682790222E-3</v>
      </c>
      <c r="AJ457" s="148" cm="1">
        <f t="array" ref="AJ457">SUMPRODUCT(AJ$18:AJ$422,$B$18:$B$422*($C$18:$C$422=$A457))/SUMIFS($B$18:$B$422,$C$18:$C$422,$A457)</f>
        <v>2.9510488316313323E-3</v>
      </c>
      <c r="AK457" s="148" cm="1">
        <f t="array" ref="AK457">SUMPRODUCT(AK$18:AK$422,$B$18:$B$422*($C$18:$C$422=$A457))/SUMIFS($B$18:$B$422,$C$18:$C$422,$A457)</f>
        <v>6.4796155236800405E-3</v>
      </c>
      <c r="AL457" s="148" cm="1">
        <f t="array" ref="AL457">SUMPRODUCT(AL$18:AL$422,$B$18:$B$422*($C$18:$C$422=$A457))/SUMIFS($B$18:$B$422,$C$18:$C$422,$A457)</f>
        <v>4.6834110040023004E-3</v>
      </c>
      <c r="AM457" s="148" cm="1">
        <f t="array" ref="AM457">SUMPRODUCT(AM$18:AM$422,$B$18:$B$422*($C$18:$C$422=$A457))/SUMIFS($B$18:$B$422,$C$18:$C$422,$A457)</f>
        <v>3.751674846260768E-3</v>
      </c>
      <c r="AN457" s="148" cm="1">
        <f t="array" ref="AN457">SUMPRODUCT(AN$18:AN$422,$B$18:$B$422*($C$18:$C$422=$A457))/SUMIFS($B$18:$B$422,$C$18:$C$422,$A457)</f>
        <v>5.0295965520362231E-3</v>
      </c>
      <c r="AO457" s="148" cm="1">
        <f t="array" ref="AO457">SUMPRODUCT(AO$18:AO$422,$B$18:$B$422*($C$18:$C$422=$A457))/SUMIFS($B$18:$B$422,$C$18:$C$422,$A457)</f>
        <v>2.3472050597990223E-3</v>
      </c>
      <c r="AP457" s="148" cm="1">
        <f t="array" ref="AP457">SUMPRODUCT(AP$18:AP$422,$B$18:$B$422*($C$18:$C$422=$A457))/SUMIFS($B$18:$B$422,$C$18:$C$422,$A457)</f>
        <v>3.0285688638326054E-3</v>
      </c>
      <c r="AQ457" s="148" cm="1">
        <f t="array" ref="AQ457">SUMPRODUCT(AQ$18:AQ$422,$B$18:$B$422*($C$18:$C$422=$A457))/SUMIFS($B$18:$B$422,$C$18:$C$422,$A457)</f>
        <v>5.57597055116514E-3</v>
      </c>
      <c r="AR457" s="148" cm="1">
        <f t="array" ref="AR457">SUMPRODUCT(AR$18:AR$422,$B$18:$B$422*($C$18:$C$422=$A457))/SUMIFS($B$18:$B$422,$C$18:$C$422,$A457)</f>
        <v>2.5769023914730843E-3</v>
      </c>
      <c r="AS457" s="148" cm="1">
        <f t="array" ref="AS457">SUMPRODUCT(AS$18:AS$422,$B$18:$B$422*($C$18:$C$422=$A457))/SUMIFS($B$18:$B$422,$C$18:$C$422,$A457)</f>
        <v>0</v>
      </c>
      <c r="OS457" s="148"/>
      <c r="OT457" s="148"/>
      <c r="OU457" s="148"/>
      <c r="OV457" s="148"/>
    </row>
    <row r="458" spans="1:412">
      <c r="A458" s="155" t="s">
        <v>108</v>
      </c>
      <c r="B458" s="148"/>
      <c r="C458" s="148"/>
      <c r="D458" s="148" cm="1">
        <f t="array" ref="D458">SUMPRODUCT(D$18:D$422,$B$18:$B$422*($C$18:$C$422=$A458))/SUMIFS($B$18:$B$422,$C$18:$C$422,$A458)</f>
        <v>7.049635679899968E-4</v>
      </c>
      <c r="E458" s="148" cm="1">
        <f t="array" ref="E458">SUMPRODUCT(E$18:E$422,$B$18:$B$422*($C$18:$C$422=$A458))/SUMIFS($B$18:$B$422,$C$18:$C$422,$A458)</f>
        <v>7.0406258900361052E-4</v>
      </c>
      <c r="F458" s="148" cm="1">
        <f t="array" ref="F458">SUMPRODUCT(F$18:F$422,$B$18:$B$422*($C$18:$C$422=$A458))/SUMIFS($B$18:$B$422,$C$18:$C$422,$A458)</f>
        <v>8.7983943055030493E-4</v>
      </c>
      <c r="G458" s="148" cm="1">
        <f t="array" ref="G458">SUMPRODUCT(G$18:G$422,$B$18:$B$422*($C$18:$C$422=$A458))/SUMIFS($B$18:$B$422,$C$18:$C$422,$A458)</f>
        <v>7.9322708254186687E-4</v>
      </c>
      <c r="H458" s="148" cm="1">
        <f t="array" ref="H458">SUMPRODUCT(H$18:H$422,$B$18:$B$422*($C$18:$C$422=$A458))/SUMIFS($B$18:$B$422,$C$18:$C$422,$A458)</f>
        <v>6.7868052209577132E-4</v>
      </c>
      <c r="I458" s="148" cm="1">
        <f t="array" ref="I458">SUMPRODUCT(I$18:I$422,$B$18:$B$422*($C$18:$C$422=$A458))/SUMIFS($B$18:$B$422,$C$18:$C$422,$A458)</f>
        <v>9.6197613917434026E-4</v>
      </c>
      <c r="J458" s="148" cm="1">
        <f t="array" ref="J458">SUMPRODUCT(J$18:J$422,$B$18:$B$422*($C$18:$C$422=$A458))/SUMIFS($B$18:$B$422,$C$18:$C$422,$A458)</f>
        <v>1.0254224308653649E-3</v>
      </c>
      <c r="K458" s="148" cm="1">
        <f t="array" ref="K458">SUMPRODUCT(K$18:K$422,$B$18:$B$422*($C$18:$C$422=$A458))/SUMIFS($B$18:$B$422,$C$18:$C$422,$A458)</f>
        <v>1.0303899700927744E-3</v>
      </c>
      <c r="L458" s="148" cm="1">
        <f t="array" ref="L458">SUMPRODUCT(L$18:L$422,$B$18:$B$422*($C$18:$C$422=$A458))/SUMIFS($B$18:$B$422,$C$18:$C$422,$A458)</f>
        <v>9.5452807338214298E-4</v>
      </c>
      <c r="M458" s="148" cm="1">
        <f t="array" ref="M458">SUMPRODUCT(M$18:M$422,$B$18:$B$422*($C$18:$C$422=$A458))/SUMIFS($B$18:$B$422,$C$18:$C$422,$A458)</f>
        <v>3.9585673066586032E-4</v>
      </c>
      <c r="N458" s="148" cm="1">
        <f t="array" ref="N458">SUMPRODUCT(N$18:N$422,$B$18:$B$422*($C$18:$C$422=$A458))/SUMIFS($B$18:$B$422,$C$18:$C$422,$A458)</f>
        <v>7.6180823654246703E-4</v>
      </c>
      <c r="O458" s="148" cm="1">
        <f t="array" ref="O458">SUMPRODUCT(O$18:O$422,$B$18:$B$422*($C$18:$C$422=$A458))/SUMIFS($B$18:$B$422,$C$18:$C$422,$A458)</f>
        <v>1.5166396511595525E-3</v>
      </c>
      <c r="P458" s="148" cm="1">
        <f t="array" ref="P458">SUMPRODUCT(P$18:P$422,$B$18:$B$422*($C$18:$C$422=$A458))/SUMIFS($B$18:$B$422,$C$18:$C$422,$A458)</f>
        <v>8.9869563946582646E-4</v>
      </c>
      <c r="Q458" s="148" cm="1">
        <f t="array" ref="Q458">SUMPRODUCT(Q$18:Q$422,$B$18:$B$422*($C$18:$C$422=$A458))/SUMIFS($B$18:$B$422,$C$18:$C$422,$A458)</f>
        <v>8.7082366654990279E-4</v>
      </c>
      <c r="R458" s="148" cm="1">
        <f t="array" ref="R458">SUMPRODUCT(R$18:R$422,$B$18:$B$422*($C$18:$C$422=$A458))/SUMIFS($B$18:$B$422,$C$18:$C$422,$A458)</f>
        <v>9.597314595687843E-4</v>
      </c>
      <c r="S458" s="148" cm="1">
        <f t="array" ref="S458">SUMPRODUCT(S$18:S$422,$B$18:$B$422*($C$18:$C$422=$A458))/SUMIFS($B$18:$B$422,$C$18:$C$422,$A458)</f>
        <v>9.2466782635196125E-4</v>
      </c>
      <c r="T458" s="148" cm="1">
        <f t="array" ref="T458">SUMPRODUCT(T$18:T$422,$B$18:$B$422*($C$18:$C$422=$A458))/SUMIFS($B$18:$B$422,$C$18:$C$422,$A458)</f>
        <v>7.0005884804313283E-4</v>
      </c>
      <c r="U458" s="148" cm="1">
        <f t="array" ref="U458">SUMPRODUCT(U$18:U$422,$B$18:$B$422*($C$18:$C$422=$A458))/SUMIFS($B$18:$B$422,$C$18:$C$422,$A458)</f>
        <v>1.0897115305699354E-3</v>
      </c>
      <c r="V458" s="148" cm="1">
        <f t="array" ref="V458">SUMPRODUCT(V$18:V$422,$B$18:$B$422*($C$18:$C$422=$A458))/SUMIFS($B$18:$B$422,$C$18:$C$422,$A458)</f>
        <v>1.1458453329250818E-3</v>
      </c>
      <c r="W458" s="148" cm="1">
        <f t="array" ref="W458">SUMPRODUCT(W$18:W$422,$B$18:$B$422*($C$18:$C$422=$A458))/SUMIFS($B$18:$B$422,$C$18:$C$422,$A458)</f>
        <v>8.0772106256641089E-4</v>
      </c>
      <c r="X458" s="148" cm="1">
        <f t="array" ref="X458">SUMPRODUCT(X$18:X$422,$B$18:$B$422*($C$18:$C$422=$A458))/SUMIFS($B$18:$B$422,$C$18:$C$422,$A458)</f>
        <v>1.0550281350444894E-3</v>
      </c>
      <c r="Y458" s="148" cm="1">
        <f t="array" ref="Y458">SUMPRODUCT(Y$18:Y$422,$B$18:$B$422*($C$18:$C$422=$A458))/SUMIFS($B$18:$B$422,$C$18:$C$422,$A458)</f>
        <v>1.0560247263322828E-3</v>
      </c>
      <c r="Z458" s="148" cm="1">
        <f t="array" ref="Z458">SUMPRODUCT(Z$18:Z$422,$B$18:$B$422*($C$18:$C$422=$A458))/SUMIFS($B$18:$B$422,$C$18:$C$422,$A458)</f>
        <v>8.3537220490701889E-4</v>
      </c>
      <c r="AA458" s="148" cm="1">
        <f t="array" ref="AA458">SUMPRODUCT(AA$18:AA$422,$B$18:$B$422*($C$18:$C$422=$A458))/SUMIFS($B$18:$B$422,$C$18:$C$422,$A458)</f>
        <v>1.2417598041079693E-3</v>
      </c>
      <c r="AB458" s="148" cm="1">
        <f t="array" ref="AB458">SUMPRODUCT(AB$18:AB$422,$B$18:$B$422*($C$18:$C$422=$A458))/SUMIFS($B$18:$B$422,$C$18:$C$422,$A458)</f>
        <v>6.8808522895561007E-4</v>
      </c>
      <c r="AC458" s="148" cm="1">
        <f t="array" ref="AC458">SUMPRODUCT(AC$18:AC$422,$B$18:$B$422*($C$18:$C$422=$A458))/SUMIFS($B$18:$B$422,$C$18:$C$422,$A458)</f>
        <v>9.3861491861783864E-4</v>
      </c>
      <c r="AD458" s="148" cm="1">
        <f t="array" ref="AD458">SUMPRODUCT(AD$18:AD$422,$B$18:$B$422*($C$18:$C$422=$A458))/SUMIFS($B$18:$B$422,$C$18:$C$422,$A458)</f>
        <v>9.8919785765194906E-4</v>
      </c>
      <c r="AE458" s="148" cm="1">
        <f t="array" ref="AE458">SUMPRODUCT(AE$18:AE$422,$B$18:$B$422*($C$18:$C$422=$A458))/SUMIFS($B$18:$B$422,$C$18:$C$422,$A458)</f>
        <v>8.5750855693459999E-4</v>
      </c>
      <c r="AF458" s="148" cm="1">
        <f t="array" ref="AF458">SUMPRODUCT(AF$18:AF$422,$B$18:$B$422*($C$18:$C$422=$A458))/SUMIFS($B$18:$B$422,$C$18:$C$422,$A458)</f>
        <v>2.688347751394531E-3</v>
      </c>
      <c r="AG458" s="148" cm="1">
        <f t="array" ref="AG458">SUMPRODUCT(AG$18:AG$422,$B$18:$B$422*($C$18:$C$422=$A458))/SUMIFS($B$18:$B$422,$C$18:$C$422,$A458)</f>
        <v>9.6409608729992934E-4</v>
      </c>
      <c r="AH458" s="148" cm="1">
        <f t="array" ref="AH458">SUMPRODUCT(AH$18:AH$422,$B$18:$B$422*($C$18:$C$422=$A458))/SUMIFS($B$18:$B$422,$C$18:$C$422,$A458)</f>
        <v>2.9306018635260672E-3</v>
      </c>
      <c r="AI458" s="148" cm="1">
        <f t="array" ref="AI458">SUMPRODUCT(AI$18:AI$422,$B$18:$B$422*($C$18:$C$422=$A458))/SUMIFS($B$18:$B$422,$C$18:$C$422,$A458)</f>
        <v>0.2092394207069776</v>
      </c>
      <c r="AJ458" s="148" cm="1">
        <f t="array" ref="AJ458">SUMPRODUCT(AJ$18:AJ$422,$B$18:$B$422*($C$18:$C$422=$A458))/SUMIFS($B$18:$B$422,$C$18:$C$422,$A458)</f>
        <v>1.6091634564401394E-2</v>
      </c>
      <c r="AK458" s="148" cm="1">
        <f t="array" ref="AK458">SUMPRODUCT(AK$18:AK$422,$B$18:$B$422*($C$18:$C$422=$A458))/SUMIFS($B$18:$B$422,$C$18:$C$422,$A458)</f>
        <v>3.8539627687227524E-3</v>
      </c>
      <c r="AL458" s="148" cm="1">
        <f t="array" ref="AL458">SUMPRODUCT(AL$18:AL$422,$B$18:$B$422*($C$18:$C$422=$A458))/SUMIFS($B$18:$B$422,$C$18:$C$422,$A458)</f>
        <v>1.8075008610603633E-3</v>
      </c>
      <c r="AM458" s="148" cm="1">
        <f t="array" ref="AM458">SUMPRODUCT(AM$18:AM$422,$B$18:$B$422*($C$18:$C$422=$A458))/SUMIFS($B$18:$B$422,$C$18:$C$422,$A458)</f>
        <v>9.1175825048370066E-4</v>
      </c>
      <c r="AN458" s="148" cm="1">
        <f t="array" ref="AN458">SUMPRODUCT(AN$18:AN$422,$B$18:$B$422*($C$18:$C$422=$A458))/SUMIFS($B$18:$B$422,$C$18:$C$422,$A458)</f>
        <v>2.3975190796015058E-3</v>
      </c>
      <c r="AO458" s="148" cm="1">
        <f t="array" ref="AO458">SUMPRODUCT(AO$18:AO$422,$B$18:$B$422*($C$18:$C$422=$A458))/SUMIFS($B$18:$B$422,$C$18:$C$422,$A458)</f>
        <v>1.8421968158120179E-3</v>
      </c>
      <c r="AP458" s="148" cm="1">
        <f t="array" ref="AP458">SUMPRODUCT(AP$18:AP$422,$B$18:$B$422*($C$18:$C$422=$A458))/SUMIFS($B$18:$B$422,$C$18:$C$422,$A458)</f>
        <v>1.6495739586721862E-3</v>
      </c>
      <c r="AQ458" s="148" cm="1">
        <f t="array" ref="AQ458">SUMPRODUCT(AQ$18:AQ$422,$B$18:$B$422*($C$18:$C$422=$A458))/SUMIFS($B$18:$B$422,$C$18:$C$422,$A458)</f>
        <v>1.5023818922615013E-3</v>
      </c>
      <c r="AR458" s="148" cm="1">
        <f t="array" ref="AR458">SUMPRODUCT(AR$18:AR$422,$B$18:$B$422*($C$18:$C$422=$A458))/SUMIFS($B$18:$B$422,$C$18:$C$422,$A458)</f>
        <v>2.0100186899357259E-3</v>
      </c>
      <c r="AS458" s="148" cm="1">
        <f t="array" ref="AS458">SUMPRODUCT(AS$18:AS$422,$B$18:$B$422*($C$18:$C$422=$A458))/SUMIFS($B$18:$B$422,$C$18:$C$422,$A458)</f>
        <v>0</v>
      </c>
      <c r="OS458" s="148"/>
      <c r="OT458" s="148"/>
      <c r="OU458" s="148"/>
      <c r="OV458" s="148"/>
    </row>
    <row r="459" spans="1:412">
      <c r="A459" s="155" t="s">
        <v>109</v>
      </c>
      <c r="B459" s="148"/>
      <c r="C459" s="148"/>
      <c r="D459" s="148" cm="1">
        <f t="array" ref="D459">SUMPRODUCT(D$18:D$422,$B$18:$B$422*($C$18:$C$422=$A459))/SUMIFS($B$18:$B$422,$C$18:$C$422,$A459)</f>
        <v>3.0804784761861597E-3</v>
      </c>
      <c r="E459" s="148" cm="1">
        <f t="array" ref="E459">SUMPRODUCT(E$18:E$422,$B$18:$B$422*($C$18:$C$422=$A459))/SUMIFS($B$18:$B$422,$C$18:$C$422,$A459)</f>
        <v>3.278787113479612E-3</v>
      </c>
      <c r="F459" s="148" cm="1">
        <f t="array" ref="F459">SUMPRODUCT(F$18:F$422,$B$18:$B$422*($C$18:$C$422=$A459))/SUMIFS($B$18:$B$422,$C$18:$C$422,$A459)</f>
        <v>3.168000663240798E-3</v>
      </c>
      <c r="G459" s="148" cm="1">
        <f t="array" ref="G459">SUMPRODUCT(G$18:G$422,$B$18:$B$422*($C$18:$C$422=$A459))/SUMIFS($B$18:$B$422,$C$18:$C$422,$A459)</f>
        <v>3.9461564465816919E-3</v>
      </c>
      <c r="H459" s="148" cm="1">
        <f t="array" ref="H459">SUMPRODUCT(H$18:H$422,$B$18:$B$422*($C$18:$C$422=$A459))/SUMIFS($B$18:$B$422,$C$18:$C$422,$A459)</f>
        <v>4.7603104457312802E-3</v>
      </c>
      <c r="I459" s="148" cm="1">
        <f t="array" ref="I459">SUMPRODUCT(I$18:I$422,$B$18:$B$422*($C$18:$C$422=$A459))/SUMIFS($B$18:$B$422,$C$18:$C$422,$A459)</f>
        <v>3.4321206568405259E-3</v>
      </c>
      <c r="J459" s="148" cm="1">
        <f t="array" ref="J459">SUMPRODUCT(J$18:J$422,$B$18:$B$422*($C$18:$C$422=$A459))/SUMIFS($B$18:$B$422,$C$18:$C$422,$A459)</f>
        <v>3.1394706699824234E-3</v>
      </c>
      <c r="K459" s="148" cm="1">
        <f t="array" ref="K459">SUMPRODUCT(K$18:K$422,$B$18:$B$422*($C$18:$C$422=$A459))/SUMIFS($B$18:$B$422,$C$18:$C$422,$A459)</f>
        <v>4.3844834803541616E-3</v>
      </c>
      <c r="L459" s="148" cm="1">
        <f t="array" ref="L459">SUMPRODUCT(L$18:L$422,$B$18:$B$422*($C$18:$C$422=$A459))/SUMIFS($B$18:$B$422,$C$18:$C$422,$A459)</f>
        <v>4.0299701210370579E-3</v>
      </c>
      <c r="M459" s="148" cm="1">
        <f t="array" ref="M459">SUMPRODUCT(M$18:M$422,$B$18:$B$422*($C$18:$C$422=$A459))/SUMIFS($B$18:$B$422,$C$18:$C$422,$A459)</f>
        <v>1.6940336560849376E-3</v>
      </c>
      <c r="N459" s="148" cm="1">
        <f t="array" ref="N459">SUMPRODUCT(N$18:N$422,$B$18:$B$422*($C$18:$C$422=$A459))/SUMIFS($B$18:$B$422,$C$18:$C$422,$A459)</f>
        <v>2.573780035387913E-3</v>
      </c>
      <c r="O459" s="148" cm="1">
        <f t="array" ref="O459">SUMPRODUCT(O$18:O$422,$B$18:$B$422*($C$18:$C$422=$A459))/SUMIFS($B$18:$B$422,$C$18:$C$422,$A459)</f>
        <v>3.1589718309679082E-3</v>
      </c>
      <c r="P459" s="148" cm="1">
        <f t="array" ref="P459">SUMPRODUCT(P$18:P$422,$B$18:$B$422*($C$18:$C$422=$A459))/SUMIFS($B$18:$B$422,$C$18:$C$422,$A459)</f>
        <v>3.8659495814103509E-3</v>
      </c>
      <c r="Q459" s="148" cm="1">
        <f t="array" ref="Q459">SUMPRODUCT(Q$18:Q$422,$B$18:$B$422*($C$18:$C$422=$A459))/SUMIFS($B$18:$B$422,$C$18:$C$422,$A459)</f>
        <v>3.9005617227222057E-3</v>
      </c>
      <c r="R459" s="148" cm="1">
        <f t="array" ref="R459">SUMPRODUCT(R$18:R$422,$B$18:$B$422*($C$18:$C$422=$A459))/SUMIFS($B$18:$B$422,$C$18:$C$422,$A459)</f>
        <v>4.4618167966978366E-3</v>
      </c>
      <c r="S459" s="148" cm="1">
        <f t="array" ref="S459">SUMPRODUCT(S$18:S$422,$B$18:$B$422*($C$18:$C$422=$A459))/SUMIFS($B$18:$B$422,$C$18:$C$422,$A459)</f>
        <v>3.8392476127132782E-3</v>
      </c>
      <c r="T459" s="148" cm="1">
        <f t="array" ref="T459">SUMPRODUCT(T$18:T$422,$B$18:$B$422*($C$18:$C$422=$A459))/SUMIFS($B$18:$B$422,$C$18:$C$422,$A459)</f>
        <v>2.807587771608389E-3</v>
      </c>
      <c r="U459" s="148" cm="1">
        <f t="array" ref="U459">SUMPRODUCT(U$18:U$422,$B$18:$B$422*($C$18:$C$422=$A459))/SUMIFS($B$18:$B$422,$C$18:$C$422,$A459)</f>
        <v>4.0255152631082126E-3</v>
      </c>
      <c r="V459" s="148" cm="1">
        <f t="array" ref="V459">SUMPRODUCT(V$18:V$422,$B$18:$B$422*($C$18:$C$422=$A459))/SUMIFS($B$18:$B$422,$C$18:$C$422,$A459)</f>
        <v>2.390410155809276E-3</v>
      </c>
      <c r="W459" s="148" cm="1">
        <f t="array" ref="W459">SUMPRODUCT(W$18:W$422,$B$18:$B$422*($C$18:$C$422=$A459))/SUMIFS($B$18:$B$422,$C$18:$C$422,$A459)</f>
        <v>2.9594312882046622E-3</v>
      </c>
      <c r="X459" s="148" cm="1">
        <f t="array" ref="X459">SUMPRODUCT(X$18:X$422,$B$18:$B$422*($C$18:$C$422=$A459))/SUMIFS($B$18:$B$422,$C$18:$C$422,$A459)</f>
        <v>3.7574418192571663E-3</v>
      </c>
      <c r="Y459" s="148" cm="1">
        <f t="array" ref="Y459">SUMPRODUCT(Y$18:Y$422,$B$18:$B$422*($C$18:$C$422=$A459))/SUMIFS($B$18:$B$422,$C$18:$C$422,$A459)</f>
        <v>3.1727357625109813E-3</v>
      </c>
      <c r="Z459" s="148" cm="1">
        <f t="array" ref="Z459">SUMPRODUCT(Z$18:Z$422,$B$18:$B$422*($C$18:$C$422=$A459))/SUMIFS($B$18:$B$422,$C$18:$C$422,$A459)</f>
        <v>2.549348253911809E-3</v>
      </c>
      <c r="AA459" s="148" cm="1">
        <f t="array" ref="AA459">SUMPRODUCT(AA$18:AA$422,$B$18:$B$422*($C$18:$C$422=$A459))/SUMIFS($B$18:$B$422,$C$18:$C$422,$A459)</f>
        <v>4.054328980757858E-3</v>
      </c>
      <c r="AB459" s="148" cm="1">
        <f t="array" ref="AB459">SUMPRODUCT(AB$18:AB$422,$B$18:$B$422*($C$18:$C$422=$A459))/SUMIFS($B$18:$B$422,$C$18:$C$422,$A459)</f>
        <v>3.5017565806574401E-3</v>
      </c>
      <c r="AC459" s="148" cm="1">
        <f t="array" ref="AC459">SUMPRODUCT(AC$18:AC$422,$B$18:$B$422*($C$18:$C$422=$A459))/SUMIFS($B$18:$B$422,$C$18:$C$422,$A459)</f>
        <v>2.8642505041826406E-3</v>
      </c>
      <c r="AD459" s="148" cm="1">
        <f t="array" ref="AD459">SUMPRODUCT(AD$18:AD$422,$B$18:$B$422*($C$18:$C$422=$A459))/SUMIFS($B$18:$B$422,$C$18:$C$422,$A459)</f>
        <v>5.5137235409942987E-3</v>
      </c>
      <c r="AE459" s="148" cm="1">
        <f t="array" ref="AE459">SUMPRODUCT(AE$18:AE$422,$B$18:$B$422*($C$18:$C$422=$A459))/SUMIFS($B$18:$B$422,$C$18:$C$422,$A459)</f>
        <v>4.1483293689682588E-3</v>
      </c>
      <c r="AF459" s="148" cm="1">
        <f t="array" ref="AF459">SUMPRODUCT(AF$18:AF$422,$B$18:$B$422*($C$18:$C$422=$A459))/SUMIFS($B$18:$B$422,$C$18:$C$422,$A459)</f>
        <v>6.7398250858308577E-3</v>
      </c>
      <c r="AG459" s="148" cm="1">
        <f t="array" ref="AG459">SUMPRODUCT(AG$18:AG$422,$B$18:$B$422*($C$18:$C$422=$A459))/SUMIFS($B$18:$B$422,$C$18:$C$422,$A459)</f>
        <v>4.9777106569676346E-3</v>
      </c>
      <c r="AH459" s="148" cm="1">
        <f t="array" ref="AH459">SUMPRODUCT(AH$18:AH$422,$B$18:$B$422*($C$18:$C$422=$A459))/SUMIFS($B$18:$B$422,$C$18:$C$422,$A459)</f>
        <v>6.4593648460654516E-3</v>
      </c>
      <c r="AI459" s="148" cm="1">
        <f t="array" ref="AI459">SUMPRODUCT(AI$18:AI$422,$B$18:$B$422*($C$18:$C$422=$A459))/SUMIFS($B$18:$B$422,$C$18:$C$422,$A459)</f>
        <v>5.2806662957810427E-3</v>
      </c>
      <c r="AJ459" s="148" cm="1">
        <f t="array" ref="AJ459">SUMPRODUCT(AJ$18:AJ$422,$B$18:$B$422*($C$18:$C$422=$A459))/SUMIFS($B$18:$B$422,$C$18:$C$422,$A459)</f>
        <v>0.51131969109409836</v>
      </c>
      <c r="AK459" s="148" cm="1">
        <f t="array" ref="AK459">SUMPRODUCT(AK$18:AK$422,$B$18:$B$422*($C$18:$C$422=$A459))/SUMIFS($B$18:$B$422,$C$18:$C$422,$A459)</f>
        <v>9.8144117100311765E-3</v>
      </c>
      <c r="AL459" s="148" cm="1">
        <f t="array" ref="AL459">SUMPRODUCT(AL$18:AL$422,$B$18:$B$422*($C$18:$C$422=$A459))/SUMIFS($B$18:$B$422,$C$18:$C$422,$A459)</f>
        <v>6.7764005292479156E-3</v>
      </c>
      <c r="AM459" s="148" cm="1">
        <f t="array" ref="AM459">SUMPRODUCT(AM$18:AM$422,$B$18:$B$422*($C$18:$C$422=$A459))/SUMIFS($B$18:$B$422,$C$18:$C$422,$A459)</f>
        <v>3.4930290544735705E-3</v>
      </c>
      <c r="AN459" s="148" cm="1">
        <f t="array" ref="AN459">SUMPRODUCT(AN$18:AN$422,$B$18:$B$422*($C$18:$C$422=$A459))/SUMIFS($B$18:$B$422,$C$18:$C$422,$A459)</f>
        <v>7.0902337742879892E-3</v>
      </c>
      <c r="AO459" s="148" cm="1">
        <f t="array" ref="AO459">SUMPRODUCT(AO$18:AO$422,$B$18:$B$422*($C$18:$C$422=$A459))/SUMIFS($B$18:$B$422,$C$18:$C$422,$A459)</f>
        <v>8.3788847409335607E-3</v>
      </c>
      <c r="AP459" s="148" cm="1">
        <f t="array" ref="AP459">SUMPRODUCT(AP$18:AP$422,$B$18:$B$422*($C$18:$C$422=$A459))/SUMIFS($B$18:$B$422,$C$18:$C$422,$A459)</f>
        <v>5.8977910591725205E-3</v>
      </c>
      <c r="AQ459" s="148" cm="1">
        <f t="array" ref="AQ459">SUMPRODUCT(AQ$18:AQ$422,$B$18:$B$422*($C$18:$C$422=$A459))/SUMIFS($B$18:$B$422,$C$18:$C$422,$A459)</f>
        <v>5.0688426043139639E-3</v>
      </c>
      <c r="AR459" s="148" cm="1">
        <f t="array" ref="AR459">SUMPRODUCT(AR$18:AR$422,$B$18:$B$422*($C$18:$C$422=$A459))/SUMIFS($B$18:$B$422,$C$18:$C$422,$A459)</f>
        <v>4.6588813698986188E-3</v>
      </c>
      <c r="AS459" s="148" cm="1">
        <f t="array" ref="AS459">SUMPRODUCT(AS$18:AS$422,$B$18:$B$422*($C$18:$C$422=$A459))/SUMIFS($B$18:$B$422,$C$18:$C$422,$A459)</f>
        <v>0</v>
      </c>
      <c r="OS459" s="148"/>
      <c r="OT459" s="148"/>
      <c r="OU459" s="148"/>
      <c r="OV459" s="148"/>
    </row>
    <row r="460" spans="1:412">
      <c r="A460" s="155" t="s">
        <v>110</v>
      </c>
      <c r="B460" s="148"/>
      <c r="C460" s="148"/>
      <c r="D460" s="148" cm="1">
        <f t="array" ref="D460">SUMPRODUCT(D$18:D$422,$B$18:$B$422*($C$18:$C$422=$A460))/SUMIFS($B$18:$B$422,$C$18:$C$422,$A460)</f>
        <v>1.4956493853784266E-3</v>
      </c>
      <c r="E460" s="148" cm="1">
        <f t="array" ref="E460">SUMPRODUCT(E$18:E$422,$B$18:$B$422*($C$18:$C$422=$A460))/SUMIFS($B$18:$B$422,$C$18:$C$422,$A460)</f>
        <v>1.7580417521570876E-3</v>
      </c>
      <c r="F460" s="148" cm="1">
        <f t="array" ref="F460">SUMPRODUCT(F$18:F$422,$B$18:$B$422*($C$18:$C$422=$A460))/SUMIFS($B$18:$B$422,$C$18:$C$422,$A460)</f>
        <v>3.1120664584222643E-3</v>
      </c>
      <c r="G460" s="148" cm="1">
        <f t="array" ref="G460">SUMPRODUCT(G$18:G$422,$B$18:$B$422*($C$18:$C$422=$A460))/SUMIFS($B$18:$B$422,$C$18:$C$422,$A460)</f>
        <v>2.3071423340858413E-3</v>
      </c>
      <c r="H460" s="148" cm="1">
        <f t="array" ref="H460">SUMPRODUCT(H$18:H$422,$B$18:$B$422*($C$18:$C$422=$A460))/SUMIFS($B$18:$B$422,$C$18:$C$422,$A460)</f>
        <v>1.5890252293738021E-3</v>
      </c>
      <c r="I460" s="148" cm="1">
        <f t="array" ref="I460">SUMPRODUCT(I$18:I$422,$B$18:$B$422*($C$18:$C$422=$A460))/SUMIFS($B$18:$B$422,$C$18:$C$422,$A460)</f>
        <v>2.2333731705674199E-3</v>
      </c>
      <c r="J460" s="148" cm="1">
        <f t="array" ref="J460">SUMPRODUCT(J$18:J$422,$B$18:$B$422*($C$18:$C$422=$A460))/SUMIFS($B$18:$B$422,$C$18:$C$422,$A460)</f>
        <v>2.6237645157872968E-3</v>
      </c>
      <c r="K460" s="148" cm="1">
        <f t="array" ref="K460">SUMPRODUCT(K$18:K$422,$B$18:$B$422*($C$18:$C$422=$A460))/SUMIFS($B$18:$B$422,$C$18:$C$422,$A460)</f>
        <v>3.0335865130385752E-3</v>
      </c>
      <c r="L460" s="148" cm="1">
        <f t="array" ref="L460">SUMPRODUCT(L$18:L$422,$B$18:$B$422*($C$18:$C$422=$A460))/SUMIFS($B$18:$B$422,$C$18:$C$422,$A460)</f>
        <v>2.7685031182197099E-3</v>
      </c>
      <c r="M460" s="148" cm="1">
        <f t="array" ref="M460">SUMPRODUCT(M$18:M$422,$B$18:$B$422*($C$18:$C$422=$A460))/SUMIFS($B$18:$B$422,$C$18:$C$422,$A460)</f>
        <v>1.3503870314125848E-3</v>
      </c>
      <c r="N460" s="148" cm="1">
        <f t="array" ref="N460">SUMPRODUCT(N$18:N$422,$B$18:$B$422*($C$18:$C$422=$A460))/SUMIFS($B$18:$B$422,$C$18:$C$422,$A460)</f>
        <v>1.8681741202484401E-3</v>
      </c>
      <c r="O460" s="148" cm="1">
        <f t="array" ref="O460">SUMPRODUCT(O$18:O$422,$B$18:$B$422*($C$18:$C$422=$A460))/SUMIFS($B$18:$B$422,$C$18:$C$422,$A460)</f>
        <v>2.4096243257277282E-3</v>
      </c>
      <c r="P460" s="148" cm="1">
        <f t="array" ref="P460">SUMPRODUCT(P$18:P$422,$B$18:$B$422*($C$18:$C$422=$A460))/SUMIFS($B$18:$B$422,$C$18:$C$422,$A460)</f>
        <v>2.5995662744303415E-3</v>
      </c>
      <c r="Q460" s="148" cm="1">
        <f t="array" ref="Q460">SUMPRODUCT(Q$18:Q$422,$B$18:$B$422*($C$18:$C$422=$A460))/SUMIFS($B$18:$B$422,$C$18:$C$422,$A460)</f>
        <v>3.1599722239522465E-3</v>
      </c>
      <c r="R460" s="148" cm="1">
        <f t="array" ref="R460">SUMPRODUCT(R$18:R$422,$B$18:$B$422*($C$18:$C$422=$A460))/SUMIFS($B$18:$B$422,$C$18:$C$422,$A460)</f>
        <v>3.2622859390170518E-3</v>
      </c>
      <c r="S460" s="148" cm="1">
        <f t="array" ref="S460">SUMPRODUCT(S$18:S$422,$B$18:$B$422*($C$18:$C$422=$A460))/SUMIFS($B$18:$B$422,$C$18:$C$422,$A460)</f>
        <v>2.6682217385252025E-3</v>
      </c>
      <c r="T460" s="148" cm="1">
        <f t="array" ref="T460">SUMPRODUCT(T$18:T$422,$B$18:$B$422*($C$18:$C$422=$A460))/SUMIFS($B$18:$B$422,$C$18:$C$422,$A460)</f>
        <v>2.1926603299816027E-3</v>
      </c>
      <c r="U460" s="148" cm="1">
        <f t="array" ref="U460">SUMPRODUCT(U$18:U$422,$B$18:$B$422*($C$18:$C$422=$A460))/SUMIFS($B$18:$B$422,$C$18:$C$422,$A460)</f>
        <v>3.2926583181911392E-3</v>
      </c>
      <c r="V460" s="148" cm="1">
        <f t="array" ref="V460">SUMPRODUCT(V$18:V$422,$B$18:$B$422*($C$18:$C$422=$A460))/SUMIFS($B$18:$B$422,$C$18:$C$422,$A460)</f>
        <v>2.3097318869363202E-3</v>
      </c>
      <c r="W460" s="148" cm="1">
        <f t="array" ref="W460">SUMPRODUCT(W$18:W$422,$B$18:$B$422*($C$18:$C$422=$A460))/SUMIFS($B$18:$B$422,$C$18:$C$422,$A460)</f>
        <v>2.0218381905240065E-3</v>
      </c>
      <c r="X460" s="148" cm="1">
        <f t="array" ref="X460">SUMPRODUCT(X$18:X$422,$B$18:$B$422*($C$18:$C$422=$A460))/SUMIFS($B$18:$B$422,$C$18:$C$422,$A460)</f>
        <v>3.2535691678681595E-3</v>
      </c>
      <c r="Y460" s="148" cm="1">
        <f t="array" ref="Y460">SUMPRODUCT(Y$18:Y$422,$B$18:$B$422*($C$18:$C$422=$A460))/SUMIFS($B$18:$B$422,$C$18:$C$422,$A460)</f>
        <v>2.3990443758683611E-3</v>
      </c>
      <c r="Z460" s="148" cm="1">
        <f t="array" ref="Z460">SUMPRODUCT(Z$18:Z$422,$B$18:$B$422*($C$18:$C$422=$A460))/SUMIFS($B$18:$B$422,$C$18:$C$422,$A460)</f>
        <v>3.7077741942736797E-3</v>
      </c>
      <c r="AA460" s="148" cm="1">
        <f t="array" ref="AA460">SUMPRODUCT(AA$18:AA$422,$B$18:$B$422*($C$18:$C$422=$A460))/SUMIFS($B$18:$B$422,$C$18:$C$422,$A460)</f>
        <v>2.9213711701373628E-3</v>
      </c>
      <c r="AB460" s="148" cm="1">
        <f t="array" ref="AB460">SUMPRODUCT(AB$18:AB$422,$B$18:$B$422*($C$18:$C$422=$A460))/SUMIFS($B$18:$B$422,$C$18:$C$422,$A460)</f>
        <v>2.2622013801512934E-3</v>
      </c>
      <c r="AC460" s="148" cm="1">
        <f t="array" ref="AC460">SUMPRODUCT(AC$18:AC$422,$B$18:$B$422*($C$18:$C$422=$A460))/SUMIFS($B$18:$B$422,$C$18:$C$422,$A460)</f>
        <v>3.0934146199116871E-3</v>
      </c>
      <c r="AD460" s="148" cm="1">
        <f t="array" ref="AD460">SUMPRODUCT(AD$18:AD$422,$B$18:$B$422*($C$18:$C$422=$A460))/SUMIFS($B$18:$B$422,$C$18:$C$422,$A460)</f>
        <v>3.2840921677714085E-3</v>
      </c>
      <c r="AE460" s="148" cm="1">
        <f t="array" ref="AE460">SUMPRODUCT(AE$18:AE$422,$B$18:$B$422*($C$18:$C$422=$A460))/SUMIFS($B$18:$B$422,$C$18:$C$422,$A460)</f>
        <v>2.1423762270175481E-3</v>
      </c>
      <c r="AF460" s="148" cm="1">
        <f t="array" ref="AF460">SUMPRODUCT(AF$18:AF$422,$B$18:$B$422*($C$18:$C$422=$A460))/SUMIFS($B$18:$B$422,$C$18:$C$422,$A460)</f>
        <v>4.4845376593045331E-3</v>
      </c>
      <c r="AG460" s="148" cm="1">
        <f t="array" ref="AG460">SUMPRODUCT(AG$18:AG$422,$B$18:$B$422*($C$18:$C$422=$A460))/SUMIFS($B$18:$B$422,$C$18:$C$422,$A460)</f>
        <v>2.2083069628033771E-3</v>
      </c>
      <c r="AH460" s="148" cm="1">
        <f t="array" ref="AH460">SUMPRODUCT(AH$18:AH$422,$B$18:$B$422*($C$18:$C$422=$A460))/SUMIFS($B$18:$B$422,$C$18:$C$422,$A460)</f>
        <v>3.7601925642468254E-3</v>
      </c>
      <c r="AI460" s="148" cm="1">
        <f t="array" ref="AI460">SUMPRODUCT(AI$18:AI$422,$B$18:$B$422*($C$18:$C$422=$A460))/SUMIFS($B$18:$B$422,$C$18:$C$422,$A460)</f>
        <v>4.1371744857003467E-3</v>
      </c>
      <c r="AJ460" s="148" cm="1">
        <f t="array" ref="AJ460">SUMPRODUCT(AJ$18:AJ$422,$B$18:$B$422*($C$18:$C$422=$A460))/SUMIFS($B$18:$B$422,$C$18:$C$422,$A460)</f>
        <v>5.2921514629132608E-3</v>
      </c>
      <c r="AK460" s="148" cm="1">
        <f t="array" ref="AK460">SUMPRODUCT(AK$18:AK$422,$B$18:$B$422*($C$18:$C$422=$A460))/SUMIFS($B$18:$B$422,$C$18:$C$422,$A460)</f>
        <v>0.22171665161589757</v>
      </c>
      <c r="AL460" s="148" cm="1">
        <f t="array" ref="AL460">SUMPRODUCT(AL$18:AL$422,$B$18:$B$422*($C$18:$C$422=$A460))/SUMIFS($B$18:$B$422,$C$18:$C$422,$A460)</f>
        <v>4.7324766566320797E-3</v>
      </c>
      <c r="AM460" s="148" cm="1">
        <f t="array" ref="AM460">SUMPRODUCT(AM$18:AM$422,$B$18:$B$422*($C$18:$C$422=$A460))/SUMIFS($B$18:$B$422,$C$18:$C$422,$A460)</f>
        <v>1.6411787326165263E-3</v>
      </c>
      <c r="AN460" s="148" cm="1">
        <f t="array" ref="AN460">SUMPRODUCT(AN$18:AN$422,$B$18:$B$422*($C$18:$C$422=$A460))/SUMIFS($B$18:$B$422,$C$18:$C$422,$A460)</f>
        <v>6.7688581581272821E-3</v>
      </c>
      <c r="AO460" s="148" cm="1">
        <f t="array" ref="AO460">SUMPRODUCT(AO$18:AO$422,$B$18:$B$422*($C$18:$C$422=$A460))/SUMIFS($B$18:$B$422,$C$18:$C$422,$A460)</f>
        <v>7.1132179768712868E-3</v>
      </c>
      <c r="AP460" s="148" cm="1">
        <f t="array" ref="AP460">SUMPRODUCT(AP$18:AP$422,$B$18:$B$422*($C$18:$C$422=$A460))/SUMIFS($B$18:$B$422,$C$18:$C$422,$A460)</f>
        <v>3.6491992874803925E-3</v>
      </c>
      <c r="AQ460" s="148" cm="1">
        <f t="array" ref="AQ460">SUMPRODUCT(AQ$18:AQ$422,$B$18:$B$422*($C$18:$C$422=$A460))/SUMIFS($B$18:$B$422,$C$18:$C$422,$A460)</f>
        <v>3.7268638450205253E-3</v>
      </c>
      <c r="AR460" s="148" cm="1">
        <f t="array" ref="AR460">SUMPRODUCT(AR$18:AR$422,$B$18:$B$422*($C$18:$C$422=$A460))/SUMIFS($B$18:$B$422,$C$18:$C$422,$A460)</f>
        <v>2.8977276455838985E-3</v>
      </c>
      <c r="AS460" s="148" cm="1">
        <f t="array" ref="AS460">SUMPRODUCT(AS$18:AS$422,$B$18:$B$422*($C$18:$C$422=$A460))/SUMIFS($B$18:$B$422,$C$18:$C$422,$A460)</f>
        <v>0</v>
      </c>
      <c r="OS460" s="148"/>
      <c r="OT460" s="148"/>
      <c r="OU460" s="148"/>
      <c r="OV460" s="148"/>
    </row>
    <row r="461" spans="1:412">
      <c r="A461" s="155" t="s">
        <v>111</v>
      </c>
      <c r="B461" s="148"/>
      <c r="C461" s="148"/>
      <c r="D461" s="148" cm="1">
        <f t="array" ref="D461">SUMPRODUCT(D$18:D$422,$B$18:$B$422*($C$18:$C$422=$A461))/SUMIFS($B$18:$B$422,$C$18:$C$422,$A461)</f>
        <v>7.9490684392943666E-3</v>
      </c>
      <c r="E461" s="148" cm="1">
        <f t="array" ref="E461">SUMPRODUCT(E$18:E$422,$B$18:$B$422*($C$18:$C$422=$A461))/SUMIFS($B$18:$B$422,$C$18:$C$422,$A461)</f>
        <v>7.8961847280600121E-3</v>
      </c>
      <c r="F461" s="148" cm="1">
        <f t="array" ref="F461">SUMPRODUCT(F$18:F$422,$B$18:$B$422*($C$18:$C$422=$A461))/SUMIFS($B$18:$B$422,$C$18:$C$422,$A461)</f>
        <v>8.3567582892522269E-3</v>
      </c>
      <c r="G461" s="148" cm="1">
        <f t="array" ref="G461">SUMPRODUCT(G$18:G$422,$B$18:$B$422*($C$18:$C$422=$A461))/SUMIFS($B$18:$B$422,$C$18:$C$422,$A461)</f>
        <v>1.1228280360458875E-2</v>
      </c>
      <c r="H461" s="148" cm="1">
        <f t="array" ref="H461">SUMPRODUCT(H$18:H$422,$B$18:$B$422*($C$18:$C$422=$A461))/SUMIFS($B$18:$B$422,$C$18:$C$422,$A461)</f>
        <v>1.3396223933305949E-2</v>
      </c>
      <c r="I461" s="148" cm="1">
        <f t="array" ref="I461">SUMPRODUCT(I$18:I$422,$B$18:$B$422*($C$18:$C$422=$A461))/SUMIFS($B$18:$B$422,$C$18:$C$422,$A461)</f>
        <v>7.7149484197348789E-3</v>
      </c>
      <c r="J461" s="148" cm="1">
        <f t="array" ref="J461">SUMPRODUCT(J$18:J$422,$B$18:$B$422*($C$18:$C$422=$A461))/SUMIFS($B$18:$B$422,$C$18:$C$422,$A461)</f>
        <v>6.9913335222207282E-3</v>
      </c>
      <c r="K461" s="148" cm="1">
        <f t="array" ref="K461">SUMPRODUCT(K$18:K$422,$B$18:$B$422*($C$18:$C$422=$A461))/SUMIFS($B$18:$B$422,$C$18:$C$422,$A461)</f>
        <v>5.6193784477038588E-3</v>
      </c>
      <c r="L461" s="148" cm="1">
        <f t="array" ref="L461">SUMPRODUCT(L$18:L$422,$B$18:$B$422*($C$18:$C$422=$A461))/SUMIFS($B$18:$B$422,$C$18:$C$422,$A461)</f>
        <v>5.3760413998356913E-3</v>
      </c>
      <c r="M461" s="148" cm="1">
        <f t="array" ref="M461">SUMPRODUCT(M$18:M$422,$B$18:$B$422*($C$18:$C$422=$A461))/SUMIFS($B$18:$B$422,$C$18:$C$422,$A461)</f>
        <v>3.4611602759446539E-3</v>
      </c>
      <c r="N461" s="148" cm="1">
        <f t="array" ref="N461">SUMPRODUCT(N$18:N$422,$B$18:$B$422*($C$18:$C$422=$A461))/SUMIFS($B$18:$B$422,$C$18:$C$422,$A461)</f>
        <v>5.1531082521986344E-3</v>
      </c>
      <c r="O461" s="148" cm="1">
        <f t="array" ref="O461">SUMPRODUCT(O$18:O$422,$B$18:$B$422*($C$18:$C$422=$A461))/SUMIFS($B$18:$B$422,$C$18:$C$422,$A461)</f>
        <v>3.6761139520219283E-3</v>
      </c>
      <c r="P461" s="148" cm="1">
        <f t="array" ref="P461">SUMPRODUCT(P$18:P$422,$B$18:$B$422*($C$18:$C$422=$A461))/SUMIFS($B$18:$B$422,$C$18:$C$422,$A461)</f>
        <v>5.9232985663189687E-3</v>
      </c>
      <c r="Q461" s="148" cm="1">
        <f t="array" ref="Q461">SUMPRODUCT(Q$18:Q$422,$B$18:$B$422*($C$18:$C$422=$A461))/SUMIFS($B$18:$B$422,$C$18:$C$422,$A461)</f>
        <v>8.9828444729437035E-3</v>
      </c>
      <c r="R461" s="148" cm="1">
        <f t="array" ref="R461">SUMPRODUCT(R$18:R$422,$B$18:$B$422*($C$18:$C$422=$A461))/SUMIFS($B$18:$B$422,$C$18:$C$422,$A461)</f>
        <v>9.366611360749625E-3</v>
      </c>
      <c r="S461" s="148" cm="1">
        <f t="array" ref="S461">SUMPRODUCT(S$18:S$422,$B$18:$B$422*($C$18:$C$422=$A461))/SUMIFS($B$18:$B$422,$C$18:$C$422,$A461)</f>
        <v>7.1484623662711353E-3</v>
      </c>
      <c r="T461" s="148" cm="1">
        <f t="array" ref="T461">SUMPRODUCT(T$18:T$422,$B$18:$B$422*($C$18:$C$422=$A461))/SUMIFS($B$18:$B$422,$C$18:$C$422,$A461)</f>
        <v>7.5003286150257514E-3</v>
      </c>
      <c r="U461" s="148" cm="1">
        <f t="array" ref="U461">SUMPRODUCT(U$18:U$422,$B$18:$B$422*($C$18:$C$422=$A461))/SUMIFS($B$18:$B$422,$C$18:$C$422,$A461)</f>
        <v>6.8527781055226309E-3</v>
      </c>
      <c r="V461" s="148" cm="1">
        <f t="array" ref="V461">SUMPRODUCT(V$18:V$422,$B$18:$B$422*($C$18:$C$422=$A461))/SUMIFS($B$18:$B$422,$C$18:$C$422,$A461)</f>
        <v>3.1110772147392662E-3</v>
      </c>
      <c r="W461" s="148" cm="1">
        <f t="array" ref="W461">SUMPRODUCT(W$18:W$422,$B$18:$B$422*($C$18:$C$422=$A461))/SUMIFS($B$18:$B$422,$C$18:$C$422,$A461)</f>
        <v>6.4632540829676812E-3</v>
      </c>
      <c r="X461" s="148" cm="1">
        <f t="array" ref="X461">SUMPRODUCT(X$18:X$422,$B$18:$B$422*($C$18:$C$422=$A461))/SUMIFS($B$18:$B$422,$C$18:$C$422,$A461)</f>
        <v>6.4148963526847371E-3</v>
      </c>
      <c r="Y461" s="148" cm="1">
        <f t="array" ref="Y461">SUMPRODUCT(Y$18:Y$422,$B$18:$B$422*($C$18:$C$422=$A461))/SUMIFS($B$18:$B$422,$C$18:$C$422,$A461)</f>
        <v>6.1924652675852641E-3</v>
      </c>
      <c r="Z461" s="148" cm="1">
        <f t="array" ref="Z461">SUMPRODUCT(Z$18:Z$422,$B$18:$B$422*($C$18:$C$422=$A461))/SUMIFS($B$18:$B$422,$C$18:$C$422,$A461)</f>
        <v>3.9303053821144037E-3</v>
      </c>
      <c r="AA461" s="148" cm="1">
        <f t="array" ref="AA461">SUMPRODUCT(AA$18:AA$422,$B$18:$B$422*($C$18:$C$422=$A461))/SUMIFS($B$18:$B$422,$C$18:$C$422,$A461)</f>
        <v>6.3855304334413891E-3</v>
      </c>
      <c r="AB461" s="148" cm="1">
        <f t="array" ref="AB461">SUMPRODUCT(AB$18:AB$422,$B$18:$B$422*($C$18:$C$422=$A461))/SUMIFS($B$18:$B$422,$C$18:$C$422,$A461)</f>
        <v>5.9160993807188134E-3</v>
      </c>
      <c r="AC461" s="148" cm="1">
        <f t="array" ref="AC461">SUMPRODUCT(AC$18:AC$422,$B$18:$B$422*($C$18:$C$422=$A461))/SUMIFS($B$18:$B$422,$C$18:$C$422,$A461)</f>
        <v>1.1396811018272378E-2</v>
      </c>
      <c r="AD461" s="148" cm="1">
        <f t="array" ref="AD461">SUMPRODUCT(AD$18:AD$422,$B$18:$B$422*($C$18:$C$422=$A461))/SUMIFS($B$18:$B$422,$C$18:$C$422,$A461)</f>
        <v>7.1022565136361054E-3</v>
      </c>
      <c r="AE461" s="148" cm="1">
        <f t="array" ref="AE461">SUMPRODUCT(AE$18:AE$422,$B$18:$B$422*($C$18:$C$422=$A461))/SUMIFS($B$18:$B$422,$C$18:$C$422,$A461)</f>
        <v>4.6067240729707748E-3</v>
      </c>
      <c r="AF461" s="148" cm="1">
        <f t="array" ref="AF461">SUMPRODUCT(AF$18:AF$422,$B$18:$B$422*($C$18:$C$422=$A461))/SUMIFS($B$18:$B$422,$C$18:$C$422,$A461)</f>
        <v>9.3156701047209939E-3</v>
      </c>
      <c r="AG461" s="148" cm="1">
        <f t="array" ref="AG461">SUMPRODUCT(AG$18:AG$422,$B$18:$B$422*($C$18:$C$422=$A461))/SUMIFS($B$18:$B$422,$C$18:$C$422,$A461)</f>
        <v>1.1843363757502612E-2</v>
      </c>
      <c r="AH461" s="148" cm="1">
        <f t="array" ref="AH461">SUMPRODUCT(AH$18:AH$422,$B$18:$B$422*($C$18:$C$422=$A461))/SUMIFS($B$18:$B$422,$C$18:$C$422,$A461)</f>
        <v>7.6804122237098026E-3</v>
      </c>
      <c r="AI461" s="148" cm="1">
        <f t="array" ref="AI461">SUMPRODUCT(AI$18:AI$422,$B$18:$B$422*($C$18:$C$422=$A461))/SUMIFS($B$18:$B$422,$C$18:$C$422,$A461)</f>
        <v>4.4729903305876671E-3</v>
      </c>
      <c r="AJ461" s="148" cm="1">
        <f t="array" ref="AJ461">SUMPRODUCT(AJ$18:AJ$422,$B$18:$B$422*($C$18:$C$422=$A461))/SUMIFS($B$18:$B$422,$C$18:$C$422,$A461)</f>
        <v>5.73882433185676E-3</v>
      </c>
      <c r="AK461" s="148" cm="1">
        <f t="array" ref="AK461">SUMPRODUCT(AK$18:AK$422,$B$18:$B$422*($C$18:$C$422=$A461))/SUMIFS($B$18:$B$422,$C$18:$C$422,$A461)</f>
        <v>5.472287852055795E-3</v>
      </c>
      <c r="AL461" s="148" cm="1">
        <f t="array" ref="AL461">SUMPRODUCT(AL$18:AL$422,$B$18:$B$422*($C$18:$C$422=$A461))/SUMIFS($B$18:$B$422,$C$18:$C$422,$A461)</f>
        <v>0.20682111125810163</v>
      </c>
      <c r="AM461" s="148" cm="1">
        <f t="array" ref="AM461">SUMPRODUCT(AM$18:AM$422,$B$18:$B$422*($C$18:$C$422=$A461))/SUMIFS($B$18:$B$422,$C$18:$C$422,$A461)</f>
        <v>1.5406092211507244E-2</v>
      </c>
      <c r="AN461" s="148" cm="1">
        <f t="array" ref="AN461">SUMPRODUCT(AN$18:AN$422,$B$18:$B$422*($C$18:$C$422=$A461))/SUMIFS($B$18:$B$422,$C$18:$C$422,$A461)</f>
        <v>8.5887151468057935E-3</v>
      </c>
      <c r="AO461" s="148" cm="1">
        <f t="array" ref="AO461">SUMPRODUCT(AO$18:AO$422,$B$18:$B$422*($C$18:$C$422=$A461))/SUMIFS($B$18:$B$422,$C$18:$C$422,$A461)</f>
        <v>7.1158476595778774E-3</v>
      </c>
      <c r="AP461" s="148" cm="1">
        <f t="array" ref="AP461">SUMPRODUCT(AP$18:AP$422,$B$18:$B$422*($C$18:$C$422=$A461))/SUMIFS($B$18:$B$422,$C$18:$C$422,$A461)</f>
        <v>6.6756771392961437E-3</v>
      </c>
      <c r="AQ461" s="148" cm="1">
        <f t="array" ref="AQ461">SUMPRODUCT(AQ$18:AQ$422,$B$18:$B$422*($C$18:$C$422=$A461))/SUMIFS($B$18:$B$422,$C$18:$C$422,$A461)</f>
        <v>1.291355666493034E-2</v>
      </c>
      <c r="AR461" s="148" cm="1">
        <f t="array" ref="AR461">SUMPRODUCT(AR$18:AR$422,$B$18:$B$422*($C$18:$C$422=$A461))/SUMIFS($B$18:$B$422,$C$18:$C$422,$A461)</f>
        <v>7.2747970789953376E-3</v>
      </c>
      <c r="AS461" s="148" cm="1">
        <f t="array" ref="AS461">SUMPRODUCT(AS$18:AS$422,$B$18:$B$422*($C$18:$C$422=$A461))/SUMIFS($B$18:$B$422,$C$18:$C$422,$A461)</f>
        <v>0</v>
      </c>
      <c r="OS461" s="148"/>
      <c r="OT461" s="148"/>
      <c r="OU461" s="148"/>
      <c r="OV461" s="148"/>
    </row>
    <row r="462" spans="1:412">
      <c r="A462" s="155" t="s">
        <v>112</v>
      </c>
      <c r="B462" s="148"/>
      <c r="C462" s="148"/>
      <c r="D462" s="148" cm="1">
        <f t="array" ref="D462">SUMPRODUCT(D$18:D$422,$B$18:$B$422*($C$18:$C$422=$A462))/SUMIFS($B$18:$B$422,$C$18:$C$422,$A462)</f>
        <v>3.3053496032497076E-2</v>
      </c>
      <c r="E462" s="148" cm="1">
        <f t="array" ref="E462">SUMPRODUCT(E$18:E$422,$B$18:$B$422*($C$18:$C$422=$A462))/SUMIFS($B$18:$B$422,$C$18:$C$422,$A462)</f>
        <v>5.193957347840835E-3</v>
      </c>
      <c r="F462" s="148" cm="1">
        <f t="array" ref="F462">SUMPRODUCT(F$18:F$422,$B$18:$B$422*($C$18:$C$422=$A462))/SUMIFS($B$18:$B$422,$C$18:$C$422,$A462)</f>
        <v>4.795183322491162E-3</v>
      </c>
      <c r="G462" s="148" cm="1">
        <f t="array" ref="G462">SUMPRODUCT(G$18:G$422,$B$18:$B$422*($C$18:$C$422=$A462))/SUMIFS($B$18:$B$422,$C$18:$C$422,$A462)</f>
        <v>5.6926498215901615E-3</v>
      </c>
      <c r="H462" s="148" cm="1">
        <f t="array" ref="H462">SUMPRODUCT(H$18:H$422,$B$18:$B$422*($C$18:$C$422=$A462))/SUMIFS($B$18:$B$422,$C$18:$C$422,$A462)</f>
        <v>5.3732223256900856E-3</v>
      </c>
      <c r="I462" s="148" cm="1">
        <f t="array" ref="I462">SUMPRODUCT(I$18:I$422,$B$18:$B$422*($C$18:$C$422=$A462))/SUMIFS($B$18:$B$422,$C$18:$C$422,$A462)</f>
        <v>1.7254567972249557E-2</v>
      </c>
      <c r="J462" s="148" cm="1">
        <f t="array" ref="J462">SUMPRODUCT(J$18:J$422,$B$18:$B$422*($C$18:$C$422=$A462))/SUMIFS($B$18:$B$422,$C$18:$C$422,$A462)</f>
        <v>8.7194977647868377E-3</v>
      </c>
      <c r="K462" s="148" cm="1">
        <f t="array" ref="K462">SUMPRODUCT(K$18:K$422,$B$18:$B$422*($C$18:$C$422=$A462))/SUMIFS($B$18:$B$422,$C$18:$C$422,$A462)</f>
        <v>8.4986055205709902E-3</v>
      </c>
      <c r="L462" s="148" cm="1">
        <f t="array" ref="L462">SUMPRODUCT(L$18:L$422,$B$18:$B$422*($C$18:$C$422=$A462))/SUMIFS($B$18:$B$422,$C$18:$C$422,$A462)</f>
        <v>8.8885086083586411E-3</v>
      </c>
      <c r="M462" s="148" cm="1">
        <f t="array" ref="M462">SUMPRODUCT(M$18:M$422,$B$18:$B$422*($C$18:$C$422=$A462))/SUMIFS($B$18:$B$422,$C$18:$C$422,$A462)</f>
        <v>2.4696160406899154E-3</v>
      </c>
      <c r="N462" s="148" cm="1">
        <f t="array" ref="N462">SUMPRODUCT(N$18:N$422,$B$18:$B$422*($C$18:$C$422=$A462))/SUMIFS($B$18:$B$422,$C$18:$C$422,$A462)</f>
        <v>7.5711059931726108E-3</v>
      </c>
      <c r="O462" s="148" cm="1">
        <f t="array" ref="O462">SUMPRODUCT(O$18:O$422,$B$18:$B$422*($C$18:$C$422=$A462))/SUMIFS($B$18:$B$422,$C$18:$C$422,$A462)</f>
        <v>4.1015910965494871E-3</v>
      </c>
      <c r="P462" s="148" cm="1">
        <f t="array" ref="P462">SUMPRODUCT(P$18:P$422,$B$18:$B$422*($C$18:$C$422=$A462))/SUMIFS($B$18:$B$422,$C$18:$C$422,$A462)</f>
        <v>7.7699520441733951E-3</v>
      </c>
      <c r="Q462" s="148" cm="1">
        <f t="array" ref="Q462">SUMPRODUCT(Q$18:Q$422,$B$18:$B$422*($C$18:$C$422=$A462))/SUMIFS($B$18:$B$422,$C$18:$C$422,$A462)</f>
        <v>6.7028347503000395E-3</v>
      </c>
      <c r="R462" s="148" cm="1">
        <f t="array" ref="R462">SUMPRODUCT(R$18:R$422,$B$18:$B$422*($C$18:$C$422=$A462))/SUMIFS($B$18:$B$422,$C$18:$C$422,$A462)</f>
        <v>7.0450684572091263E-3</v>
      </c>
      <c r="S462" s="148" cm="1">
        <f t="array" ref="S462">SUMPRODUCT(S$18:S$422,$B$18:$B$422*($C$18:$C$422=$A462))/SUMIFS($B$18:$B$422,$C$18:$C$422,$A462)</f>
        <v>6.9297602529414066E-3</v>
      </c>
      <c r="T462" s="148" cm="1">
        <f t="array" ref="T462">SUMPRODUCT(T$18:T$422,$B$18:$B$422*($C$18:$C$422=$A462))/SUMIFS($B$18:$B$422,$C$18:$C$422,$A462)</f>
        <v>5.6498961563496109E-3</v>
      </c>
      <c r="U462" s="148" cm="1">
        <f t="array" ref="U462">SUMPRODUCT(U$18:U$422,$B$18:$B$422*($C$18:$C$422=$A462))/SUMIFS($B$18:$B$422,$C$18:$C$422,$A462)</f>
        <v>8.3740625321569225E-3</v>
      </c>
      <c r="V462" s="148" cm="1">
        <f t="array" ref="V462">SUMPRODUCT(V$18:V$422,$B$18:$B$422*($C$18:$C$422=$A462))/SUMIFS($B$18:$B$422,$C$18:$C$422,$A462)</f>
        <v>3.7793496700314882E-3</v>
      </c>
      <c r="W462" s="148" cm="1">
        <f t="array" ref="W462">SUMPRODUCT(W$18:W$422,$B$18:$B$422*($C$18:$C$422=$A462))/SUMIFS($B$18:$B$422,$C$18:$C$422,$A462)</f>
        <v>5.390372149328691E-3</v>
      </c>
      <c r="X462" s="148" cm="1">
        <f t="array" ref="X462">SUMPRODUCT(X$18:X$422,$B$18:$B$422*($C$18:$C$422=$A462))/SUMIFS($B$18:$B$422,$C$18:$C$422,$A462)</f>
        <v>6.1553859964787036E-3</v>
      </c>
      <c r="Y462" s="148" cm="1">
        <f t="array" ref="Y462">SUMPRODUCT(Y$18:Y$422,$B$18:$B$422*($C$18:$C$422=$A462))/SUMIFS($B$18:$B$422,$C$18:$C$422,$A462)</f>
        <v>6.0261410061729827E-3</v>
      </c>
      <c r="Z462" s="148" cm="1">
        <f t="array" ref="Z462">SUMPRODUCT(Z$18:Z$422,$B$18:$B$422*($C$18:$C$422=$A462))/SUMIFS($B$18:$B$422,$C$18:$C$422,$A462)</f>
        <v>3.9487398128504421E-3</v>
      </c>
      <c r="AA462" s="148" cm="1">
        <f t="array" ref="AA462">SUMPRODUCT(AA$18:AA$422,$B$18:$B$422*($C$18:$C$422=$A462))/SUMIFS($B$18:$B$422,$C$18:$C$422,$A462)</f>
        <v>7.5992674562967563E-3</v>
      </c>
      <c r="AB462" s="148" cm="1">
        <f t="array" ref="AB462">SUMPRODUCT(AB$18:AB$422,$B$18:$B$422*($C$18:$C$422=$A462))/SUMIFS($B$18:$B$422,$C$18:$C$422,$A462)</f>
        <v>4.6115451691499188E-3</v>
      </c>
      <c r="AC462" s="148" cm="1">
        <f t="array" ref="AC462">SUMPRODUCT(AC$18:AC$422,$B$18:$B$422*($C$18:$C$422=$A462))/SUMIFS($B$18:$B$422,$C$18:$C$422,$A462)</f>
        <v>6.7406969881034567E-3</v>
      </c>
      <c r="AD462" s="148" cm="1">
        <f t="array" ref="AD462">SUMPRODUCT(AD$18:AD$422,$B$18:$B$422*($C$18:$C$422=$A462))/SUMIFS($B$18:$B$422,$C$18:$C$422,$A462)</f>
        <v>1.1399676885356889E-2</v>
      </c>
      <c r="AE462" s="148" cm="1">
        <f t="array" ref="AE462">SUMPRODUCT(AE$18:AE$422,$B$18:$B$422*($C$18:$C$422=$A462))/SUMIFS($B$18:$B$422,$C$18:$C$422,$A462)</f>
        <v>7.8292994924263615E-3</v>
      </c>
      <c r="AF462" s="148" cm="1">
        <f t="array" ref="AF462">SUMPRODUCT(AF$18:AF$422,$B$18:$B$422*($C$18:$C$422=$A462))/SUMIFS($B$18:$B$422,$C$18:$C$422,$A462)</f>
        <v>2.1738507684499395E-2</v>
      </c>
      <c r="AG462" s="148" cm="1">
        <f t="array" ref="AG462">SUMPRODUCT(AG$18:AG$422,$B$18:$B$422*($C$18:$C$422=$A462))/SUMIFS($B$18:$B$422,$C$18:$C$422,$A462)</f>
        <v>1.2825604957533789E-2</v>
      </c>
      <c r="AH462" s="148" cm="1">
        <f t="array" ref="AH462">SUMPRODUCT(AH$18:AH$422,$B$18:$B$422*($C$18:$C$422=$A462))/SUMIFS($B$18:$B$422,$C$18:$C$422,$A462)</f>
        <v>2.381722389263112E-2</v>
      </c>
      <c r="AI462" s="148" cm="1">
        <f t="array" ref="AI462">SUMPRODUCT(AI$18:AI$422,$B$18:$B$422*($C$18:$C$422=$A462))/SUMIFS($B$18:$B$422,$C$18:$C$422,$A462)</f>
        <v>9.5720059701980779E-3</v>
      </c>
      <c r="AJ462" s="148" cm="1">
        <f t="array" ref="AJ462">SUMPRODUCT(AJ$18:AJ$422,$B$18:$B$422*($C$18:$C$422=$A462))/SUMIFS($B$18:$B$422,$C$18:$C$422,$A462)</f>
        <v>1.4299444266159504E-2</v>
      </c>
      <c r="AK462" s="148" cm="1">
        <f t="array" ref="AK462">SUMPRODUCT(AK$18:AK$422,$B$18:$B$422*($C$18:$C$422=$A462))/SUMIFS($B$18:$B$422,$C$18:$C$422,$A462)</f>
        <v>1.0414141192278294E-2</v>
      </c>
      <c r="AL462" s="148" cm="1">
        <f t="array" ref="AL462">SUMPRODUCT(AL$18:AL$422,$B$18:$B$422*($C$18:$C$422=$A462))/SUMIFS($B$18:$B$422,$C$18:$C$422,$A462)</f>
        <v>1.3829775262213328E-2</v>
      </c>
      <c r="AM462" s="148" cm="1">
        <f t="array" ref="AM462">SUMPRODUCT(AM$18:AM$422,$B$18:$B$422*($C$18:$C$422=$A462))/SUMIFS($B$18:$B$422,$C$18:$C$422,$A462)</f>
        <v>0.33109276468556681</v>
      </c>
      <c r="AN462" s="148" cm="1">
        <f t="array" ref="AN462">SUMPRODUCT(AN$18:AN$422,$B$18:$B$422*($C$18:$C$422=$A462))/SUMIFS($B$18:$B$422,$C$18:$C$422,$A462)</f>
        <v>1.6580080315718431E-2</v>
      </c>
      <c r="AO462" s="148" cm="1">
        <f t="array" ref="AO462">SUMPRODUCT(AO$18:AO$422,$B$18:$B$422*($C$18:$C$422=$A462))/SUMIFS($B$18:$B$422,$C$18:$C$422,$A462)</f>
        <v>7.9697358070446728E-3</v>
      </c>
      <c r="AP462" s="148" cm="1">
        <f t="array" ref="AP462">SUMPRODUCT(AP$18:AP$422,$B$18:$B$422*($C$18:$C$422=$A462))/SUMIFS($B$18:$B$422,$C$18:$C$422,$A462)</f>
        <v>3.4457469695015411E-2</v>
      </c>
      <c r="AQ462" s="148" cm="1">
        <f t="array" ref="AQ462">SUMPRODUCT(AQ$18:AQ$422,$B$18:$B$422*($C$18:$C$422=$A462))/SUMIFS($B$18:$B$422,$C$18:$C$422,$A462)</f>
        <v>2.4823060702090536E-2</v>
      </c>
      <c r="AR462" s="148" cm="1">
        <f t="array" ref="AR462">SUMPRODUCT(AR$18:AR$422,$B$18:$B$422*($C$18:$C$422=$A462))/SUMIFS($B$18:$B$422,$C$18:$C$422,$A462)</f>
        <v>2.6786748922939162E-2</v>
      </c>
      <c r="AS462" s="148" cm="1">
        <f t="array" ref="AS462">SUMPRODUCT(AS$18:AS$422,$B$18:$B$422*($C$18:$C$422=$A462))/SUMIFS($B$18:$B$422,$C$18:$C$422,$A462)</f>
        <v>0</v>
      </c>
      <c r="OS462" s="148"/>
      <c r="OT462" s="148"/>
      <c r="OU462" s="148"/>
      <c r="OV462" s="148"/>
    </row>
    <row r="463" spans="1:412">
      <c r="A463" s="155" t="s">
        <v>113</v>
      </c>
      <c r="B463" s="148"/>
      <c r="C463" s="148"/>
      <c r="D463" s="148" cm="1">
        <f t="array" ref="D463">SUMPRODUCT(D$18:D$422,$B$18:$B$422*($C$18:$C$422=$A463))/SUMIFS($B$18:$B$422,$C$18:$C$422,$A463)</f>
        <v>6.7338479273092505E-3</v>
      </c>
      <c r="E463" s="148" cm="1">
        <f t="array" ref="E463">SUMPRODUCT(E$18:E$422,$B$18:$B$422*($C$18:$C$422=$A463))/SUMIFS($B$18:$B$422,$C$18:$C$422,$A463)</f>
        <v>1.4461791162495184E-2</v>
      </c>
      <c r="F463" s="148" cm="1">
        <f t="array" ref="F463">SUMPRODUCT(F$18:F$422,$B$18:$B$422*($C$18:$C$422=$A463))/SUMIFS($B$18:$B$422,$C$18:$C$422,$A463)</f>
        <v>1.5063558155213885E-2</v>
      </c>
      <c r="G463" s="148" cm="1">
        <f t="array" ref="G463">SUMPRODUCT(G$18:G$422,$B$18:$B$422*($C$18:$C$422=$A463))/SUMIFS($B$18:$B$422,$C$18:$C$422,$A463)</f>
        <v>1.6495302832118201E-2</v>
      </c>
      <c r="H463" s="148" cm="1">
        <f t="array" ref="H463">SUMPRODUCT(H$18:H$422,$B$18:$B$422*($C$18:$C$422=$A463))/SUMIFS($B$18:$B$422,$C$18:$C$422,$A463)</f>
        <v>1.4606320100077968E-2</v>
      </c>
      <c r="I463" s="148" cm="1">
        <f t="array" ref="I463">SUMPRODUCT(I$18:I$422,$B$18:$B$422*($C$18:$C$422=$A463))/SUMIFS($B$18:$B$422,$C$18:$C$422,$A463)</f>
        <v>1.1395597823740014E-2</v>
      </c>
      <c r="J463" s="148" cm="1">
        <f t="array" ref="J463">SUMPRODUCT(J$18:J$422,$B$18:$B$422*($C$18:$C$422=$A463))/SUMIFS($B$18:$B$422,$C$18:$C$422,$A463)</f>
        <v>1.235318390250946E-2</v>
      </c>
      <c r="K463" s="148" cm="1">
        <f t="array" ref="K463">SUMPRODUCT(K$18:K$422,$B$18:$B$422*($C$18:$C$422=$A463))/SUMIFS($B$18:$B$422,$C$18:$C$422,$A463)</f>
        <v>1.0188249523817357E-2</v>
      </c>
      <c r="L463" s="148" cm="1">
        <f t="array" ref="L463">SUMPRODUCT(L$18:L$422,$B$18:$B$422*($C$18:$C$422=$A463))/SUMIFS($B$18:$B$422,$C$18:$C$422,$A463)</f>
        <v>1.1005781034823588E-2</v>
      </c>
      <c r="M463" s="148" cm="1">
        <f t="array" ref="M463">SUMPRODUCT(M$18:M$422,$B$18:$B$422*($C$18:$C$422=$A463))/SUMIFS($B$18:$B$422,$C$18:$C$422,$A463)</f>
        <v>6.5539296393635118E-3</v>
      </c>
      <c r="N463" s="148" cm="1">
        <f t="array" ref="N463">SUMPRODUCT(N$18:N$422,$B$18:$B$422*($C$18:$C$422=$A463))/SUMIFS($B$18:$B$422,$C$18:$C$422,$A463)</f>
        <v>9.8413298791121991E-3</v>
      </c>
      <c r="O463" s="148" cm="1">
        <f t="array" ref="O463">SUMPRODUCT(O$18:O$422,$B$18:$B$422*($C$18:$C$422=$A463))/SUMIFS($B$18:$B$422,$C$18:$C$422,$A463)</f>
        <v>1.0483138340788116E-2</v>
      </c>
      <c r="P463" s="148" cm="1">
        <f t="array" ref="P463">SUMPRODUCT(P$18:P$422,$B$18:$B$422*($C$18:$C$422=$A463))/SUMIFS($B$18:$B$422,$C$18:$C$422,$A463)</f>
        <v>9.9494067553321155E-3</v>
      </c>
      <c r="Q463" s="148" cm="1">
        <f t="array" ref="Q463">SUMPRODUCT(Q$18:Q$422,$B$18:$B$422*($C$18:$C$422=$A463))/SUMIFS($B$18:$B$422,$C$18:$C$422,$A463)</f>
        <v>1.1471518735906865E-2</v>
      </c>
      <c r="R463" s="148" cm="1">
        <f t="array" ref="R463">SUMPRODUCT(R$18:R$422,$B$18:$B$422*($C$18:$C$422=$A463))/SUMIFS($B$18:$B$422,$C$18:$C$422,$A463)</f>
        <v>1.2236422497526017E-2</v>
      </c>
      <c r="S463" s="148" cm="1">
        <f t="array" ref="S463">SUMPRODUCT(S$18:S$422,$B$18:$B$422*($C$18:$C$422=$A463))/SUMIFS($B$18:$B$422,$C$18:$C$422,$A463)</f>
        <v>9.6771507486741095E-3</v>
      </c>
      <c r="T463" s="148" cm="1">
        <f t="array" ref="T463">SUMPRODUCT(T$18:T$422,$B$18:$B$422*($C$18:$C$422=$A463))/SUMIFS($B$18:$B$422,$C$18:$C$422,$A463)</f>
        <v>7.8905751585657147E-3</v>
      </c>
      <c r="U463" s="148" cm="1">
        <f t="array" ref="U463">SUMPRODUCT(U$18:U$422,$B$18:$B$422*($C$18:$C$422=$A463))/SUMIFS($B$18:$B$422,$C$18:$C$422,$A463)</f>
        <v>1.1733642661307013E-2</v>
      </c>
      <c r="V463" s="148" cm="1">
        <f t="array" ref="V463">SUMPRODUCT(V$18:V$422,$B$18:$B$422*($C$18:$C$422=$A463))/SUMIFS($B$18:$B$422,$C$18:$C$422,$A463)</f>
        <v>1.7502121088847286E-2</v>
      </c>
      <c r="W463" s="148" cm="1">
        <f t="array" ref="W463">SUMPRODUCT(W$18:W$422,$B$18:$B$422*($C$18:$C$422=$A463))/SUMIFS($B$18:$B$422,$C$18:$C$422,$A463)</f>
        <v>8.0140815314874454E-3</v>
      </c>
      <c r="X463" s="148" cm="1">
        <f t="array" ref="X463">SUMPRODUCT(X$18:X$422,$B$18:$B$422*($C$18:$C$422=$A463))/SUMIFS($B$18:$B$422,$C$18:$C$422,$A463)</f>
        <v>1.3357877425432816E-2</v>
      </c>
      <c r="Y463" s="148" cm="1">
        <f t="array" ref="Y463">SUMPRODUCT(Y$18:Y$422,$B$18:$B$422*($C$18:$C$422=$A463))/SUMIFS($B$18:$B$422,$C$18:$C$422,$A463)</f>
        <v>1.0915986779018666E-2</v>
      </c>
      <c r="Z463" s="148" cm="1">
        <f t="array" ref="Z463">SUMPRODUCT(Z$18:Z$422,$B$18:$B$422*($C$18:$C$422=$A463))/SUMIFS($B$18:$B$422,$C$18:$C$422,$A463)</f>
        <v>8.3423782073646455E-3</v>
      </c>
      <c r="AA463" s="148" cm="1">
        <f t="array" ref="AA463">SUMPRODUCT(AA$18:AA$422,$B$18:$B$422*($C$18:$C$422=$A463))/SUMIFS($B$18:$B$422,$C$18:$C$422,$A463)</f>
        <v>1.0230669653141901E-2</v>
      </c>
      <c r="AB463" s="148" cm="1">
        <f t="array" ref="AB463">SUMPRODUCT(AB$18:AB$422,$B$18:$B$422*($C$18:$C$422=$A463))/SUMIFS($B$18:$B$422,$C$18:$C$422,$A463)</f>
        <v>8.3309384691363057E-3</v>
      </c>
      <c r="AC463" s="148" cm="1">
        <f t="array" ref="AC463">SUMPRODUCT(AC$18:AC$422,$B$18:$B$422*($C$18:$C$422=$A463))/SUMIFS($B$18:$B$422,$C$18:$C$422,$A463)</f>
        <v>9.6662516354404822E-3</v>
      </c>
      <c r="AD463" s="148" cm="1">
        <f t="array" ref="AD463">SUMPRODUCT(AD$18:AD$422,$B$18:$B$422*($C$18:$C$422=$A463))/SUMIFS($B$18:$B$422,$C$18:$C$422,$A463)</f>
        <v>1.4337375492906125E-2</v>
      </c>
      <c r="AE463" s="148" cm="1">
        <f t="array" ref="AE463">SUMPRODUCT(AE$18:AE$422,$B$18:$B$422*($C$18:$C$422=$A463))/SUMIFS($B$18:$B$422,$C$18:$C$422,$A463)</f>
        <v>9.5215908634986163E-3</v>
      </c>
      <c r="AF463" s="148" cm="1">
        <f t="array" ref="AF463">SUMPRODUCT(AF$18:AF$422,$B$18:$B$422*($C$18:$C$422=$A463))/SUMIFS($B$18:$B$422,$C$18:$C$422,$A463)</f>
        <v>1.5771414633409492E-2</v>
      </c>
      <c r="AG463" s="148" cm="1">
        <f t="array" ref="AG463">SUMPRODUCT(AG$18:AG$422,$B$18:$B$422*($C$18:$C$422=$A463))/SUMIFS($B$18:$B$422,$C$18:$C$422,$A463)</f>
        <v>9.9490006184255603E-3</v>
      </c>
      <c r="AH463" s="148" cm="1">
        <f t="array" ref="AH463">SUMPRODUCT(AH$18:AH$422,$B$18:$B$422*($C$18:$C$422=$A463))/SUMIFS($B$18:$B$422,$C$18:$C$422,$A463)</f>
        <v>2.079406589368701E-2</v>
      </c>
      <c r="AI463" s="148" cm="1">
        <f t="array" ref="AI463">SUMPRODUCT(AI$18:AI$422,$B$18:$B$422*($C$18:$C$422=$A463))/SUMIFS($B$18:$B$422,$C$18:$C$422,$A463)</f>
        <v>1.0783417973797055E-2</v>
      </c>
      <c r="AJ463" s="148" cm="1">
        <f t="array" ref="AJ463">SUMPRODUCT(AJ$18:AJ$422,$B$18:$B$422*($C$18:$C$422=$A463))/SUMIFS($B$18:$B$422,$C$18:$C$422,$A463)</f>
        <v>1.5438049330746087E-2</v>
      </c>
      <c r="AK463" s="148" cm="1">
        <f t="array" ref="AK463">SUMPRODUCT(AK$18:AK$422,$B$18:$B$422*($C$18:$C$422=$A463))/SUMIFS($B$18:$B$422,$C$18:$C$422,$A463)</f>
        <v>1.544544837663697E-2</v>
      </c>
      <c r="AL463" s="148" cm="1">
        <f t="array" ref="AL463">SUMPRODUCT(AL$18:AL$422,$B$18:$B$422*($C$18:$C$422=$A463))/SUMIFS($B$18:$B$422,$C$18:$C$422,$A463)</f>
        <v>1.0583730529566026E-2</v>
      </c>
      <c r="AM463" s="148" cm="1">
        <f t="array" ref="AM463">SUMPRODUCT(AM$18:AM$422,$B$18:$B$422*($C$18:$C$422=$A463))/SUMIFS($B$18:$B$422,$C$18:$C$422,$A463)</f>
        <v>7.067952971226788E-3</v>
      </c>
      <c r="AN463" s="148" cm="1">
        <f t="array" ref="AN463">SUMPRODUCT(AN$18:AN$422,$B$18:$B$422*($C$18:$C$422=$A463))/SUMIFS($B$18:$B$422,$C$18:$C$422,$A463)</f>
        <v>0.10900280506271839</v>
      </c>
      <c r="AO463" s="148" cm="1">
        <f t="array" ref="AO463">SUMPRODUCT(AO$18:AO$422,$B$18:$B$422*($C$18:$C$422=$A463))/SUMIFS($B$18:$B$422,$C$18:$C$422,$A463)</f>
        <v>7.8709329656699075E-3</v>
      </c>
      <c r="AP463" s="148" cm="1">
        <f t="array" ref="AP463">SUMPRODUCT(AP$18:AP$422,$B$18:$B$422*($C$18:$C$422=$A463))/SUMIFS($B$18:$B$422,$C$18:$C$422,$A463)</f>
        <v>5.6457294818228268E-3</v>
      </c>
      <c r="AQ463" s="148" cm="1">
        <f t="array" ref="AQ463">SUMPRODUCT(AQ$18:AQ$422,$B$18:$B$422*($C$18:$C$422=$A463))/SUMIFS($B$18:$B$422,$C$18:$C$422,$A463)</f>
        <v>1.3801447807994098E-2</v>
      </c>
      <c r="AR463" s="148" cm="1">
        <f t="array" ref="AR463">SUMPRODUCT(AR$18:AR$422,$B$18:$B$422*($C$18:$C$422=$A463))/SUMIFS($B$18:$B$422,$C$18:$C$422,$A463)</f>
        <v>1.1145013672904606E-2</v>
      </c>
      <c r="AS463" s="148" cm="1">
        <f t="array" ref="AS463">SUMPRODUCT(AS$18:AS$422,$B$18:$B$422*($C$18:$C$422=$A463))/SUMIFS($B$18:$B$422,$C$18:$C$422,$A463)</f>
        <v>0</v>
      </c>
      <c r="OS463" s="148"/>
      <c r="OT463" s="148"/>
      <c r="OU463" s="148"/>
      <c r="OV463" s="148"/>
    </row>
    <row r="464" spans="1:412">
      <c r="A464" s="155" t="s">
        <v>114</v>
      </c>
      <c r="B464" s="148"/>
      <c r="C464" s="148"/>
      <c r="D464" s="148" cm="1">
        <f t="array" ref="D464">SUMPRODUCT(D$18:D$422,$B$18:$B$422*($C$18:$C$422=$A464))/SUMIFS($B$18:$B$422,$C$18:$C$422,$A464)</f>
        <v>1.7627646371258488E-3</v>
      </c>
      <c r="E464" s="148" cm="1">
        <f t="array" ref="E464">SUMPRODUCT(E$18:E$422,$B$18:$B$422*($C$18:$C$422=$A464))/SUMIFS($B$18:$B$422,$C$18:$C$422,$A464)</f>
        <v>6.719494458543848E-4</v>
      </c>
      <c r="F464" s="148" cm="1">
        <f t="array" ref="F464">SUMPRODUCT(F$18:F$422,$B$18:$B$422*($C$18:$C$422=$A464))/SUMIFS($B$18:$B$422,$C$18:$C$422,$A464)</f>
        <v>9.8929020927356471E-4</v>
      </c>
      <c r="G464" s="148" cm="1">
        <f t="array" ref="G464">SUMPRODUCT(G$18:G$422,$B$18:$B$422*($C$18:$C$422=$A464))/SUMIFS($B$18:$B$422,$C$18:$C$422,$A464)</f>
        <v>1.0235018209168451E-3</v>
      </c>
      <c r="H464" s="148" cm="1">
        <f t="array" ref="H464">SUMPRODUCT(H$18:H$422,$B$18:$B$422*($C$18:$C$422=$A464))/SUMIFS($B$18:$B$422,$C$18:$C$422,$A464)</f>
        <v>4.2838940048919941E-4</v>
      </c>
      <c r="I464" s="148" cm="1">
        <f t="array" ref="I464">SUMPRODUCT(I$18:I$422,$B$18:$B$422*($C$18:$C$422=$A464))/SUMIFS($B$18:$B$422,$C$18:$C$422,$A464)</f>
        <v>1.1950359307450874E-3</v>
      </c>
      <c r="J464" s="148" cm="1">
        <f t="array" ref="J464">SUMPRODUCT(J$18:J$422,$B$18:$B$422*($C$18:$C$422=$A464))/SUMIFS($B$18:$B$422,$C$18:$C$422,$A464)</f>
        <v>8.8091676327879383E-4</v>
      </c>
      <c r="K464" s="148" cm="1">
        <f t="array" ref="K464">SUMPRODUCT(K$18:K$422,$B$18:$B$422*($C$18:$C$422=$A464))/SUMIFS($B$18:$B$422,$C$18:$C$422,$A464)</f>
        <v>1.2658828579082033E-3</v>
      </c>
      <c r="L464" s="148" cm="1">
        <f t="array" ref="L464">SUMPRODUCT(L$18:L$422,$B$18:$B$422*($C$18:$C$422=$A464))/SUMIFS($B$18:$B$422,$C$18:$C$422,$A464)</f>
        <v>1.0554340145790136E-3</v>
      </c>
      <c r="M464" s="148" cm="1">
        <f t="array" ref="M464">SUMPRODUCT(M$18:M$422,$B$18:$B$422*($C$18:$C$422=$A464))/SUMIFS($B$18:$B$422,$C$18:$C$422,$A464)</f>
        <v>5.1134232252691839E-4</v>
      </c>
      <c r="N464" s="148" cm="1">
        <f t="array" ref="N464">SUMPRODUCT(N$18:N$422,$B$18:$B$422*($C$18:$C$422=$A464))/SUMIFS($B$18:$B$422,$C$18:$C$422,$A464)</f>
        <v>1.1651151202191692E-3</v>
      </c>
      <c r="O464" s="148" cm="1">
        <f t="array" ref="O464">SUMPRODUCT(O$18:O$422,$B$18:$B$422*($C$18:$C$422=$A464))/SUMIFS($B$18:$B$422,$C$18:$C$422,$A464)</f>
        <v>4.2715229525027592E-4</v>
      </c>
      <c r="P464" s="148" cm="1">
        <f t="array" ref="P464">SUMPRODUCT(P$18:P$422,$B$18:$B$422*($C$18:$C$422=$A464))/SUMIFS($B$18:$B$422,$C$18:$C$422,$A464)</f>
        <v>9.4422055755139021E-4</v>
      </c>
      <c r="Q464" s="148" cm="1">
        <f t="array" ref="Q464">SUMPRODUCT(Q$18:Q$422,$B$18:$B$422*($C$18:$C$422=$A464))/SUMIFS($B$18:$B$422,$C$18:$C$422,$A464)</f>
        <v>1.0458544466749504E-3</v>
      </c>
      <c r="R464" s="148" cm="1">
        <f t="array" ref="R464">SUMPRODUCT(R$18:R$422,$B$18:$B$422*($C$18:$C$422=$A464))/SUMIFS($B$18:$B$422,$C$18:$C$422,$A464)</f>
        <v>1.0968162157435285E-3</v>
      </c>
      <c r="S464" s="148" cm="1">
        <f t="array" ref="S464">SUMPRODUCT(S$18:S$422,$B$18:$B$422*($C$18:$C$422=$A464))/SUMIFS($B$18:$B$422,$C$18:$C$422,$A464)</f>
        <v>1.4470081263080765E-2</v>
      </c>
      <c r="T464" s="148" cm="1">
        <f t="array" ref="T464">SUMPRODUCT(T$18:T$422,$B$18:$B$422*($C$18:$C$422=$A464))/SUMIFS($B$18:$B$422,$C$18:$C$422,$A464)</f>
        <v>9.1039267287870837E-4</v>
      </c>
      <c r="U464" s="148" cm="1">
        <f t="array" ref="U464">SUMPRODUCT(U$18:U$422,$B$18:$B$422*($C$18:$C$422=$A464))/SUMIFS($B$18:$B$422,$C$18:$C$422,$A464)</f>
        <v>2.6996249384455338E-3</v>
      </c>
      <c r="V464" s="148" cm="1">
        <f t="array" ref="V464">SUMPRODUCT(V$18:V$422,$B$18:$B$422*($C$18:$C$422=$A464))/SUMIFS($B$18:$B$422,$C$18:$C$422,$A464)</f>
        <v>3.1217507028934377E-4</v>
      </c>
      <c r="W464" s="148" cm="1">
        <f t="array" ref="W464">SUMPRODUCT(W$18:W$422,$B$18:$B$422*($C$18:$C$422=$A464))/SUMIFS($B$18:$B$422,$C$18:$C$422,$A464)</f>
        <v>1.1268520512846849E-3</v>
      </c>
      <c r="X464" s="148" cm="1">
        <f t="array" ref="X464">SUMPRODUCT(X$18:X$422,$B$18:$B$422*($C$18:$C$422=$A464))/SUMIFS($B$18:$B$422,$C$18:$C$422,$A464)</f>
        <v>1.5088182547929525E-3</v>
      </c>
      <c r="Y464" s="148" cm="1">
        <f t="array" ref="Y464">SUMPRODUCT(Y$18:Y$422,$B$18:$B$422*($C$18:$C$422=$A464))/SUMIFS($B$18:$B$422,$C$18:$C$422,$A464)</f>
        <v>1.714132165272796E-3</v>
      </c>
      <c r="Z464" s="148" cm="1">
        <f t="array" ref="Z464">SUMPRODUCT(Z$18:Z$422,$B$18:$B$422*($C$18:$C$422=$A464))/SUMIFS($B$18:$B$422,$C$18:$C$422,$A464)</f>
        <v>7.7896716456436093E-4</v>
      </c>
      <c r="AA464" s="148" cm="1">
        <f t="array" ref="AA464">SUMPRODUCT(AA$18:AA$422,$B$18:$B$422*($C$18:$C$422=$A464))/SUMIFS($B$18:$B$422,$C$18:$C$422,$A464)</f>
        <v>7.7306005534279556E-4</v>
      </c>
      <c r="AB464" s="148" cm="1">
        <f t="array" ref="AB464">SUMPRODUCT(AB$18:AB$422,$B$18:$B$422*($C$18:$C$422=$A464))/SUMIFS($B$18:$B$422,$C$18:$C$422,$A464)</f>
        <v>2.8966239873925935E-3</v>
      </c>
      <c r="AC464" s="148" cm="1">
        <f t="array" ref="AC464">SUMPRODUCT(AC$18:AC$422,$B$18:$B$422*($C$18:$C$422=$A464))/SUMIFS($B$18:$B$422,$C$18:$C$422,$A464)</f>
        <v>7.1969046517284625E-4</v>
      </c>
      <c r="AD464" s="148" cm="1">
        <f t="array" ref="AD464">SUMPRODUCT(AD$18:AD$422,$B$18:$B$422*($C$18:$C$422=$A464))/SUMIFS($B$18:$B$422,$C$18:$C$422,$A464)</f>
        <v>3.6146366633299063E-3</v>
      </c>
      <c r="AE464" s="148" cm="1">
        <f t="array" ref="AE464">SUMPRODUCT(AE$18:AE$422,$B$18:$B$422*($C$18:$C$422=$A464))/SUMIFS($B$18:$B$422,$C$18:$C$422,$A464)</f>
        <v>6.317011952926059E-4</v>
      </c>
      <c r="AF464" s="148" cm="1">
        <f t="array" ref="AF464">SUMPRODUCT(AF$18:AF$422,$B$18:$B$422*($C$18:$C$422=$A464))/SUMIFS($B$18:$B$422,$C$18:$C$422,$A464)</f>
        <v>1.0219390570669357E-3</v>
      </c>
      <c r="AG464" s="148" cm="1">
        <f t="array" ref="AG464">SUMPRODUCT(AG$18:AG$422,$B$18:$B$422*($C$18:$C$422=$A464))/SUMIFS($B$18:$B$422,$C$18:$C$422,$A464)</f>
        <v>1.234431821541188E-3</v>
      </c>
      <c r="AH464" s="148" cm="1">
        <f t="array" ref="AH464">SUMPRODUCT(AH$18:AH$422,$B$18:$B$422*($C$18:$C$422=$A464))/SUMIFS($B$18:$B$422,$C$18:$C$422,$A464)</f>
        <v>1.1310830027299879E-3</v>
      </c>
      <c r="AI464" s="148" cm="1">
        <f t="array" ref="AI464">SUMPRODUCT(AI$18:AI$422,$B$18:$B$422*($C$18:$C$422=$A464))/SUMIFS($B$18:$B$422,$C$18:$C$422,$A464)</f>
        <v>5.5285222628914579E-4</v>
      </c>
      <c r="AJ464" s="148" cm="1">
        <f t="array" ref="AJ464">SUMPRODUCT(AJ$18:AJ$422,$B$18:$B$422*($C$18:$C$422=$A464))/SUMIFS($B$18:$B$422,$C$18:$C$422,$A464)</f>
        <v>5.6689613109596763E-4</v>
      </c>
      <c r="AK464" s="148" cm="1">
        <f t="array" ref="AK464">SUMPRODUCT(AK$18:AK$422,$B$18:$B$422*($C$18:$C$422=$A464))/SUMIFS($B$18:$B$422,$C$18:$C$422,$A464)</f>
        <v>5.1678682875281614E-4</v>
      </c>
      <c r="AL464" s="148" cm="1">
        <f t="array" ref="AL464">SUMPRODUCT(AL$18:AL$422,$B$18:$B$422*($C$18:$C$422=$A464))/SUMIFS($B$18:$B$422,$C$18:$C$422,$A464)</f>
        <v>4.6862542832904294E-4</v>
      </c>
      <c r="AM464" s="148" cm="1">
        <f t="array" ref="AM464">SUMPRODUCT(AM$18:AM$422,$B$18:$B$422*($C$18:$C$422=$A464))/SUMIFS($B$18:$B$422,$C$18:$C$422,$A464)</f>
        <v>5.3763180978835898E-4</v>
      </c>
      <c r="AN464" s="148" cm="1">
        <f t="array" ref="AN464">SUMPRODUCT(AN$18:AN$422,$B$18:$B$422*($C$18:$C$422=$A464))/SUMIFS($B$18:$B$422,$C$18:$C$422,$A464)</f>
        <v>5.5353537155190455E-4</v>
      </c>
      <c r="AO464" s="148" cm="1">
        <f t="array" ref="AO464">SUMPRODUCT(AO$18:AO$422,$B$18:$B$422*($C$18:$C$422=$A464))/SUMIFS($B$18:$B$422,$C$18:$C$422,$A464)</f>
        <v>0.18852384779832476</v>
      </c>
      <c r="AP464" s="148" cm="1">
        <f t="array" ref="AP464">SUMPRODUCT(AP$18:AP$422,$B$18:$B$422*($C$18:$C$422=$A464))/SUMIFS($B$18:$B$422,$C$18:$C$422,$A464)</f>
        <v>2.0388479297023423E-3</v>
      </c>
      <c r="AQ464" s="148" cm="1">
        <f t="array" ref="AQ464">SUMPRODUCT(AQ$18:AQ$422,$B$18:$B$422*($C$18:$C$422=$A464))/SUMIFS($B$18:$B$422,$C$18:$C$422,$A464)</f>
        <v>7.9745487430585044E-4</v>
      </c>
      <c r="AR464" s="148" cm="1">
        <f t="array" ref="AR464">SUMPRODUCT(AR$18:AR$422,$B$18:$B$422*($C$18:$C$422=$A464))/SUMIFS($B$18:$B$422,$C$18:$C$422,$A464)</f>
        <v>8.955609897094175E-4</v>
      </c>
      <c r="AS464" s="148" cm="1">
        <f t="array" ref="AS464">SUMPRODUCT(AS$18:AS$422,$B$18:$B$422*($C$18:$C$422=$A464))/SUMIFS($B$18:$B$422,$C$18:$C$422,$A464)</f>
        <v>0</v>
      </c>
      <c r="OS464" s="148"/>
      <c r="OT464" s="148"/>
      <c r="OU464" s="148"/>
      <c r="OV464" s="148"/>
    </row>
    <row r="465" spans="1:412">
      <c r="A465" s="155" t="s">
        <v>115</v>
      </c>
      <c r="B465" s="148"/>
      <c r="C465" s="148"/>
      <c r="D465" s="148" cm="1">
        <f t="array" ref="D465">SUMPRODUCT(D$18:D$422,$B$18:$B$422*($C$18:$C$422=$A465))/SUMIFS($B$18:$B$422,$C$18:$C$422,$A465)</f>
        <v>2.1751434902169092E-4</v>
      </c>
      <c r="E465" s="148" cm="1">
        <f t="array" ref="E465">SUMPRODUCT(E$18:E$422,$B$18:$B$422*($C$18:$C$422=$A465))/SUMIFS($B$18:$B$422,$C$18:$C$422,$A465)</f>
        <v>1.0707563605030096E-4</v>
      </c>
      <c r="F465" s="148" cm="1">
        <f t="array" ref="F465">SUMPRODUCT(F$18:F$422,$B$18:$B$422*($C$18:$C$422=$A465))/SUMIFS($B$18:$B$422,$C$18:$C$422,$A465)</f>
        <v>5.155050890502815E-5</v>
      </c>
      <c r="G465" s="148" cm="1">
        <f t="array" ref="G465">SUMPRODUCT(G$18:G$422,$B$18:$B$422*($C$18:$C$422=$A465))/SUMIFS($B$18:$B$422,$C$18:$C$422,$A465)</f>
        <v>1.0151545920726333E-4</v>
      </c>
      <c r="H465" s="148" cm="1">
        <f t="array" ref="H465">SUMPRODUCT(H$18:H$422,$B$18:$B$422*($C$18:$C$422=$A465))/SUMIFS($B$18:$B$422,$C$18:$C$422,$A465)</f>
        <v>5.5513680588392706E-5</v>
      </c>
      <c r="I465" s="148" cm="1">
        <f t="array" ref="I465">SUMPRODUCT(I$18:I$422,$B$18:$B$422*($C$18:$C$422=$A465))/SUMIFS($B$18:$B$422,$C$18:$C$422,$A465)</f>
        <v>1.7259177291031573E-4</v>
      </c>
      <c r="J465" s="148" cm="1">
        <f t="array" ref="J465">SUMPRODUCT(J$18:J$422,$B$18:$B$422*($C$18:$C$422=$A465))/SUMIFS($B$18:$B$422,$C$18:$C$422,$A465)</f>
        <v>1.5423598815821949E-4</v>
      </c>
      <c r="K465" s="148" cm="1">
        <f t="array" ref="K465">SUMPRODUCT(K$18:K$422,$B$18:$B$422*($C$18:$C$422=$A465))/SUMIFS($B$18:$B$422,$C$18:$C$422,$A465)</f>
        <v>1.5164347800721923E-4</v>
      </c>
      <c r="L465" s="148" cm="1">
        <f t="array" ref="L465">SUMPRODUCT(L$18:L$422,$B$18:$B$422*($C$18:$C$422=$A465))/SUMIFS($B$18:$B$422,$C$18:$C$422,$A465)</f>
        <v>3.1829819690925979E-4</v>
      </c>
      <c r="M465" s="148" cm="1">
        <f t="array" ref="M465">SUMPRODUCT(M$18:M$422,$B$18:$B$422*($C$18:$C$422=$A465))/SUMIFS($B$18:$B$422,$C$18:$C$422,$A465)</f>
        <v>5.6838517252477938E-5</v>
      </c>
      <c r="N465" s="148" cm="1">
        <f t="array" ref="N465">SUMPRODUCT(N$18:N$422,$B$18:$B$422*($C$18:$C$422=$A465))/SUMIFS($B$18:$B$422,$C$18:$C$422,$A465)</f>
        <v>1.5801371377579751E-4</v>
      </c>
      <c r="O465" s="148" cm="1">
        <f t="array" ref="O465">SUMPRODUCT(O$18:O$422,$B$18:$B$422*($C$18:$C$422=$A465))/SUMIFS($B$18:$B$422,$C$18:$C$422,$A465)</f>
        <v>4.7047141604939965E-5</v>
      </c>
      <c r="P465" s="148" cm="1">
        <f t="array" ref="P465">SUMPRODUCT(P$18:P$422,$B$18:$B$422*($C$18:$C$422=$A465))/SUMIFS($B$18:$B$422,$C$18:$C$422,$A465)</f>
        <v>1.5876938987721651E-4</v>
      </c>
      <c r="Q465" s="148" cm="1">
        <f t="array" ref="Q465">SUMPRODUCT(Q$18:Q$422,$B$18:$B$422*($C$18:$C$422=$A465))/SUMIFS($B$18:$B$422,$C$18:$C$422,$A465)</f>
        <v>1.2236780260574924E-4</v>
      </c>
      <c r="R465" s="148" cm="1">
        <f t="array" ref="R465">SUMPRODUCT(R$18:R$422,$B$18:$B$422*($C$18:$C$422=$A465))/SUMIFS($B$18:$B$422,$C$18:$C$422,$A465)</f>
        <v>1.1809476041457716E-4</v>
      </c>
      <c r="S465" s="148" cm="1">
        <f t="array" ref="S465">SUMPRODUCT(S$18:S$422,$B$18:$B$422*($C$18:$C$422=$A465))/SUMIFS($B$18:$B$422,$C$18:$C$422,$A465)</f>
        <v>2.2972076459721957E-4</v>
      </c>
      <c r="T465" s="148" cm="1">
        <f t="array" ref="T465">SUMPRODUCT(T$18:T$422,$B$18:$B$422*($C$18:$C$422=$A465))/SUMIFS($B$18:$B$422,$C$18:$C$422,$A465)</f>
        <v>1.1727958752043467E-4</v>
      </c>
      <c r="U465" s="148" cm="1">
        <f t="array" ref="U465">SUMPRODUCT(U$18:U$422,$B$18:$B$422*($C$18:$C$422=$A465))/SUMIFS($B$18:$B$422,$C$18:$C$422,$A465)</f>
        <v>1.222055252007863E-4</v>
      </c>
      <c r="V465" s="148" cm="1">
        <f t="array" ref="V465">SUMPRODUCT(V$18:V$422,$B$18:$B$422*($C$18:$C$422=$A465))/SUMIFS($B$18:$B$422,$C$18:$C$422,$A465)</f>
        <v>4.5066728744434418E-5</v>
      </c>
      <c r="W465" s="148" cm="1">
        <f t="array" ref="W465">SUMPRODUCT(W$18:W$422,$B$18:$B$422*($C$18:$C$422=$A465))/SUMIFS($B$18:$B$422,$C$18:$C$422,$A465)</f>
        <v>1.044164163178553E-4</v>
      </c>
      <c r="X465" s="148" cm="1">
        <f t="array" ref="X465">SUMPRODUCT(X$18:X$422,$B$18:$B$422*($C$18:$C$422=$A465))/SUMIFS($B$18:$B$422,$C$18:$C$422,$A465)</f>
        <v>1.3314300794865856E-4</v>
      </c>
      <c r="Y465" s="148" cm="1">
        <f t="array" ref="Y465">SUMPRODUCT(Y$18:Y$422,$B$18:$B$422*($C$18:$C$422=$A465))/SUMIFS($B$18:$B$422,$C$18:$C$422,$A465)</f>
        <v>2.0460296838877099E-4</v>
      </c>
      <c r="Z465" s="148" cm="1">
        <f t="array" ref="Z465">SUMPRODUCT(Z$18:Z$422,$B$18:$B$422*($C$18:$C$422=$A465))/SUMIFS($B$18:$B$422,$C$18:$C$422,$A465)</f>
        <v>7.964553606165668E-5</v>
      </c>
      <c r="AA465" s="148" cm="1">
        <f t="array" ref="AA465">SUMPRODUCT(AA$18:AA$422,$B$18:$B$422*($C$18:$C$422=$A465))/SUMIFS($B$18:$B$422,$C$18:$C$422,$A465)</f>
        <v>1.0548729767364042E-4</v>
      </c>
      <c r="AB465" s="148" cm="1">
        <f t="array" ref="AB465">SUMPRODUCT(AB$18:AB$422,$B$18:$B$422*($C$18:$C$422=$A465))/SUMIFS($B$18:$B$422,$C$18:$C$422,$A465)</f>
        <v>2.4803214880370067E-4</v>
      </c>
      <c r="AC465" s="148" cm="1">
        <f t="array" ref="AC465">SUMPRODUCT(AC$18:AC$422,$B$18:$B$422*($C$18:$C$422=$A465))/SUMIFS($B$18:$B$422,$C$18:$C$422,$A465)</f>
        <v>5.9614802495610653E-4</v>
      </c>
      <c r="AD465" s="148" cm="1">
        <f t="array" ref="AD465">SUMPRODUCT(AD$18:AD$422,$B$18:$B$422*($C$18:$C$422=$A465))/SUMIFS($B$18:$B$422,$C$18:$C$422,$A465)</f>
        <v>8.7187473432350673E-5</v>
      </c>
      <c r="AE465" s="148" cm="1">
        <f t="array" ref="AE465">SUMPRODUCT(AE$18:AE$422,$B$18:$B$422*($C$18:$C$422=$A465))/SUMIFS($B$18:$B$422,$C$18:$C$422,$A465)</f>
        <v>2.272913445114013E-4</v>
      </c>
      <c r="AF465" s="148" cm="1">
        <f t="array" ref="AF465">SUMPRODUCT(AF$18:AF$422,$B$18:$B$422*($C$18:$C$422=$A465))/SUMIFS($B$18:$B$422,$C$18:$C$422,$A465)</f>
        <v>1.0468178014557113E-3</v>
      </c>
      <c r="AG465" s="148" cm="1">
        <f t="array" ref="AG465">SUMPRODUCT(AG$18:AG$422,$B$18:$B$422*($C$18:$C$422=$A465))/SUMIFS($B$18:$B$422,$C$18:$C$422,$A465)</f>
        <v>2.0265563158425627E-4</v>
      </c>
      <c r="AH465" s="148" cm="1">
        <f t="array" ref="AH465">SUMPRODUCT(AH$18:AH$422,$B$18:$B$422*($C$18:$C$422=$A465))/SUMIFS($B$18:$B$422,$C$18:$C$422,$A465)</f>
        <v>9.6093816937448017E-5</v>
      </c>
      <c r="AI465" s="148" cm="1">
        <f t="array" ref="AI465">SUMPRODUCT(AI$18:AI$422,$B$18:$B$422*($C$18:$C$422=$A465))/SUMIFS($B$18:$B$422,$C$18:$C$422,$A465)</f>
        <v>9.5437077624382577E-5</v>
      </c>
      <c r="AJ465" s="148" cm="1">
        <f t="array" ref="AJ465">SUMPRODUCT(AJ$18:AJ$422,$B$18:$B$422*($C$18:$C$422=$A465))/SUMIFS($B$18:$B$422,$C$18:$C$422,$A465)</f>
        <v>1.589524962447589E-4</v>
      </c>
      <c r="AK465" s="148" cm="1">
        <f t="array" ref="AK465">SUMPRODUCT(AK$18:AK$422,$B$18:$B$422*($C$18:$C$422=$A465))/SUMIFS($B$18:$B$422,$C$18:$C$422,$A465)</f>
        <v>3.0464563793641971E-4</v>
      </c>
      <c r="AL465" s="148" cm="1">
        <f t="array" ref="AL465">SUMPRODUCT(AL$18:AL$422,$B$18:$B$422*($C$18:$C$422=$A465))/SUMIFS($B$18:$B$422,$C$18:$C$422,$A465)</f>
        <v>5.013536445284529E-5</v>
      </c>
      <c r="AM465" s="148" cm="1">
        <f t="array" ref="AM465">SUMPRODUCT(AM$18:AM$422,$B$18:$B$422*($C$18:$C$422=$A465))/SUMIFS($B$18:$B$422,$C$18:$C$422,$A465)</f>
        <v>6.2874135231892709E-5</v>
      </c>
      <c r="AN465" s="148" cm="1">
        <f t="array" ref="AN465">SUMPRODUCT(AN$18:AN$422,$B$18:$B$422*($C$18:$C$422=$A465))/SUMIFS($B$18:$B$422,$C$18:$C$422,$A465)</f>
        <v>1.3864780931195221E-4</v>
      </c>
      <c r="AO465" s="148" cm="1">
        <f t="array" ref="AO465">SUMPRODUCT(AO$18:AO$422,$B$18:$B$422*($C$18:$C$422=$A465))/SUMIFS($B$18:$B$422,$C$18:$C$422,$A465)</f>
        <v>1.5755342309418754E-3</v>
      </c>
      <c r="AP465" s="148" cm="1">
        <f t="array" ref="AP465">SUMPRODUCT(AP$18:AP$422,$B$18:$B$422*($C$18:$C$422=$A465))/SUMIFS($B$18:$B$422,$C$18:$C$422,$A465)</f>
        <v>0.52071428979256207</v>
      </c>
      <c r="AQ465" s="148" cm="1">
        <f t="array" ref="AQ465">SUMPRODUCT(AQ$18:AQ$422,$B$18:$B$422*($C$18:$C$422=$A465))/SUMIFS($B$18:$B$422,$C$18:$C$422,$A465)</f>
        <v>3.155896983434837E-4</v>
      </c>
      <c r="AR465" s="148" cm="1">
        <f t="array" ref="AR465">SUMPRODUCT(AR$18:AR$422,$B$18:$B$422*($C$18:$C$422=$A465))/SUMIFS($B$18:$B$422,$C$18:$C$422,$A465)</f>
        <v>1.5522513124071103E-3</v>
      </c>
      <c r="AS465" s="148" cm="1">
        <f t="array" ref="AS465">SUMPRODUCT(AS$18:AS$422,$B$18:$B$422*($C$18:$C$422=$A465))/SUMIFS($B$18:$B$422,$C$18:$C$422,$A465)</f>
        <v>0</v>
      </c>
      <c r="OS465" s="148"/>
      <c r="OT465" s="148"/>
      <c r="OU465" s="148"/>
      <c r="OV465" s="148"/>
    </row>
    <row r="466" spans="1:412">
      <c r="A466" s="155" t="s">
        <v>116</v>
      </c>
      <c r="B466" s="148"/>
      <c r="C466" s="148"/>
      <c r="D466" s="148" cm="1">
        <f t="array" ref="D466">SUMPRODUCT(D$18:D$422,$B$18:$B$422*($C$18:$C$422=$A466))/SUMIFS($B$18:$B$422,$C$18:$C$422,$A466)</f>
        <v>3.820937856923471E-5</v>
      </c>
      <c r="E466" s="148" cm="1">
        <f t="array" ref="E466">SUMPRODUCT(E$18:E$422,$B$18:$B$422*($C$18:$C$422=$A466))/SUMIFS($B$18:$B$422,$C$18:$C$422,$A466)</f>
        <v>3.2660952915372731E-5</v>
      </c>
      <c r="F466" s="148" cm="1">
        <f t="array" ref="F466">SUMPRODUCT(F$18:F$422,$B$18:$B$422*($C$18:$C$422=$A466))/SUMIFS($B$18:$B$422,$C$18:$C$422,$A466)</f>
        <v>2.9793516297862283E-5</v>
      </c>
      <c r="G466" s="148" cm="1">
        <f t="array" ref="G466">SUMPRODUCT(G$18:G$422,$B$18:$B$422*($C$18:$C$422=$A466))/SUMIFS($B$18:$B$422,$C$18:$C$422,$A466)</f>
        <v>3.413553617857889E-5</v>
      </c>
      <c r="H466" s="148" cm="1">
        <f t="array" ref="H466">SUMPRODUCT(H$18:H$422,$B$18:$B$422*($C$18:$C$422=$A466))/SUMIFS($B$18:$B$422,$C$18:$C$422,$A466)</f>
        <v>4.1391365265289129E-5</v>
      </c>
      <c r="I466" s="148" cm="1">
        <f t="array" ref="I466">SUMPRODUCT(I$18:I$422,$B$18:$B$422*($C$18:$C$422=$A466))/SUMIFS($B$18:$B$422,$C$18:$C$422,$A466)</f>
        <v>3.8899101438911451E-5</v>
      </c>
      <c r="J466" s="148" cm="1">
        <f t="array" ref="J466">SUMPRODUCT(J$18:J$422,$B$18:$B$422*($C$18:$C$422=$A466))/SUMIFS($B$18:$B$422,$C$18:$C$422,$A466)</f>
        <v>3.2416231497928075E-5</v>
      </c>
      <c r="K466" s="148" cm="1">
        <f t="array" ref="K466">SUMPRODUCT(K$18:K$422,$B$18:$B$422*($C$18:$C$422=$A466))/SUMIFS($B$18:$B$422,$C$18:$C$422,$A466)</f>
        <v>3.7535710891597147E-5</v>
      </c>
      <c r="L466" s="148" cm="1">
        <f t="array" ref="L466">SUMPRODUCT(L$18:L$422,$B$18:$B$422*($C$18:$C$422=$A466))/SUMIFS($B$18:$B$422,$C$18:$C$422,$A466)</f>
        <v>3.1695894296455974E-5</v>
      </c>
      <c r="M466" s="148" cm="1">
        <f t="array" ref="M466">SUMPRODUCT(M$18:M$422,$B$18:$B$422*($C$18:$C$422=$A466))/SUMIFS($B$18:$B$422,$C$18:$C$422,$A466)</f>
        <v>1.5327981153409713E-5</v>
      </c>
      <c r="N466" s="148" cm="1">
        <f t="array" ref="N466">SUMPRODUCT(N$18:N$422,$B$18:$B$422*($C$18:$C$422=$A466))/SUMIFS($B$18:$B$422,$C$18:$C$422,$A466)</f>
        <v>2.2484474130829633E-5</v>
      </c>
      <c r="O466" s="148" cm="1">
        <f t="array" ref="O466">SUMPRODUCT(O$18:O$422,$B$18:$B$422*($C$18:$C$422=$A466))/SUMIFS($B$18:$B$422,$C$18:$C$422,$A466)</f>
        <v>1.2443009388235509E-5</v>
      </c>
      <c r="P466" s="148" cm="1">
        <f t="array" ref="P466">SUMPRODUCT(P$18:P$422,$B$18:$B$422*($C$18:$C$422=$A466))/SUMIFS($B$18:$B$422,$C$18:$C$422,$A466)</f>
        <v>3.2212953347272242E-5</v>
      </c>
      <c r="Q466" s="148" cm="1">
        <f t="array" ref="Q466">SUMPRODUCT(Q$18:Q$422,$B$18:$B$422*($C$18:$C$422=$A466))/SUMIFS($B$18:$B$422,$C$18:$C$422,$A466)</f>
        <v>5.906729183184019E-5</v>
      </c>
      <c r="R466" s="148" cm="1">
        <f t="array" ref="R466">SUMPRODUCT(R$18:R$422,$B$18:$B$422*($C$18:$C$422=$A466))/SUMIFS($B$18:$B$422,$C$18:$C$422,$A466)</f>
        <v>3.8185145683595119E-5</v>
      </c>
      <c r="S466" s="148" cm="1">
        <f t="array" ref="S466">SUMPRODUCT(S$18:S$422,$B$18:$B$422*($C$18:$C$422=$A466))/SUMIFS($B$18:$B$422,$C$18:$C$422,$A466)</f>
        <v>3.8077175716189139E-5</v>
      </c>
      <c r="T466" s="148" cm="1">
        <f t="array" ref="T466">SUMPRODUCT(T$18:T$422,$B$18:$B$422*($C$18:$C$422=$A466))/SUMIFS($B$18:$B$422,$C$18:$C$422,$A466)</f>
        <v>3.0052452587628849E-5</v>
      </c>
      <c r="U466" s="148" cm="1">
        <f t="array" ref="U466">SUMPRODUCT(U$18:U$422,$B$18:$B$422*($C$18:$C$422=$A466))/SUMIFS($B$18:$B$422,$C$18:$C$422,$A466)</f>
        <v>3.4033520705514342E-5</v>
      </c>
      <c r="V466" s="148" cm="1">
        <f t="array" ref="V466">SUMPRODUCT(V$18:V$422,$B$18:$B$422*($C$18:$C$422=$A466))/SUMIFS($B$18:$B$422,$C$18:$C$422,$A466)</f>
        <v>1.4035555033193007E-5</v>
      </c>
      <c r="W466" s="148" cm="1">
        <f t="array" ref="W466">SUMPRODUCT(W$18:W$422,$B$18:$B$422*($C$18:$C$422=$A466))/SUMIFS($B$18:$B$422,$C$18:$C$422,$A466)</f>
        <v>2.2470814181348592E-5</v>
      </c>
      <c r="X466" s="148" cm="1">
        <f t="array" ref="X466">SUMPRODUCT(X$18:X$422,$B$18:$B$422*($C$18:$C$422=$A466))/SUMIFS($B$18:$B$422,$C$18:$C$422,$A466)</f>
        <v>2.8452976231778716E-5</v>
      </c>
      <c r="Y466" s="148" cm="1">
        <f t="array" ref="Y466">SUMPRODUCT(Y$18:Y$422,$B$18:$B$422*($C$18:$C$422=$A466))/SUMIFS($B$18:$B$422,$C$18:$C$422,$A466)</f>
        <v>2.8926412556254693E-5</v>
      </c>
      <c r="Z466" s="148" cm="1">
        <f t="array" ref="Z466">SUMPRODUCT(Z$18:Z$422,$B$18:$B$422*($C$18:$C$422=$A466))/SUMIFS($B$18:$B$422,$C$18:$C$422,$A466)</f>
        <v>1.9164706383813759E-5</v>
      </c>
      <c r="AA466" s="148" cm="1">
        <f t="array" ref="AA466">SUMPRODUCT(AA$18:AA$422,$B$18:$B$422*($C$18:$C$422=$A466))/SUMIFS($B$18:$B$422,$C$18:$C$422,$A466)</f>
        <v>3.3616100883754446E-5</v>
      </c>
      <c r="AB466" s="148" cm="1">
        <f t="array" ref="AB466">SUMPRODUCT(AB$18:AB$422,$B$18:$B$422*($C$18:$C$422=$A466))/SUMIFS($B$18:$B$422,$C$18:$C$422,$A466)</f>
        <v>2.2265074139134635E-5</v>
      </c>
      <c r="AC466" s="148" cm="1">
        <f t="array" ref="AC466">SUMPRODUCT(AC$18:AC$422,$B$18:$B$422*($C$18:$C$422=$A466))/SUMIFS($B$18:$B$422,$C$18:$C$422,$A466)</f>
        <v>5.7157198436039148E-5</v>
      </c>
      <c r="AD466" s="148" cm="1">
        <f t="array" ref="AD466">SUMPRODUCT(AD$18:AD$422,$B$18:$B$422*($C$18:$C$422=$A466))/SUMIFS($B$18:$B$422,$C$18:$C$422,$A466)</f>
        <v>3.1985354445986314E-5</v>
      </c>
      <c r="AE466" s="148" cm="1">
        <f t="array" ref="AE466">SUMPRODUCT(AE$18:AE$422,$B$18:$B$422*($C$18:$C$422=$A466))/SUMIFS($B$18:$B$422,$C$18:$C$422,$A466)</f>
        <v>3.6188915905389014E-5</v>
      </c>
      <c r="AF466" s="148" cm="1">
        <f t="array" ref="AF466">SUMPRODUCT(AF$18:AF$422,$B$18:$B$422*($C$18:$C$422=$A466))/SUMIFS($B$18:$B$422,$C$18:$C$422,$A466)</f>
        <v>5.5268575669888678E-5</v>
      </c>
      <c r="AG466" s="148" cm="1">
        <f t="array" ref="AG466">SUMPRODUCT(AG$18:AG$422,$B$18:$B$422*($C$18:$C$422=$A466))/SUMIFS($B$18:$B$422,$C$18:$C$422,$A466)</f>
        <v>5.2439602236820231E-5</v>
      </c>
      <c r="AH466" s="148" cm="1">
        <f t="array" ref="AH466">SUMPRODUCT(AH$18:AH$422,$B$18:$B$422*($C$18:$C$422=$A466))/SUMIFS($B$18:$B$422,$C$18:$C$422,$A466)</f>
        <v>4.934283870041488E-5</v>
      </c>
      <c r="AI466" s="148" cm="1">
        <f t="array" ref="AI466">SUMPRODUCT(AI$18:AI$422,$B$18:$B$422*($C$18:$C$422=$A466))/SUMIFS($B$18:$B$422,$C$18:$C$422,$A466)</f>
        <v>2.5148429000600317E-5</v>
      </c>
      <c r="AJ466" s="148" cm="1">
        <f t="array" ref="AJ466">SUMPRODUCT(AJ$18:AJ$422,$B$18:$B$422*($C$18:$C$422=$A466))/SUMIFS($B$18:$B$422,$C$18:$C$422,$A466)</f>
        <v>5.4465342580307053E-5</v>
      </c>
      <c r="AK466" s="148" cm="1">
        <f t="array" ref="AK466">SUMPRODUCT(AK$18:AK$422,$B$18:$B$422*($C$18:$C$422=$A466))/SUMIFS($B$18:$B$422,$C$18:$C$422,$A466)</f>
        <v>3.3819754171450214E-5</v>
      </c>
      <c r="AL466" s="148" cm="1">
        <f t="array" ref="AL466">SUMPRODUCT(AL$18:AL$422,$B$18:$B$422*($C$18:$C$422=$A466))/SUMIFS($B$18:$B$422,$C$18:$C$422,$A466)</f>
        <v>1.1948494829579078E-4</v>
      </c>
      <c r="AM466" s="148" cm="1">
        <f t="array" ref="AM466">SUMPRODUCT(AM$18:AM$422,$B$18:$B$422*($C$18:$C$422=$A466))/SUMIFS($B$18:$B$422,$C$18:$C$422,$A466)</f>
        <v>4.0781086775086663E-5</v>
      </c>
      <c r="AN466" s="148" cm="1">
        <f t="array" ref="AN466">SUMPRODUCT(AN$18:AN$422,$B$18:$B$422*($C$18:$C$422=$A466))/SUMIFS($B$18:$B$422,$C$18:$C$422,$A466)</f>
        <v>6.2052630292744112E-5</v>
      </c>
      <c r="AO466" s="148" cm="1">
        <f t="array" ref="AO466">SUMPRODUCT(AO$18:AO$422,$B$18:$B$422*($C$18:$C$422=$A466))/SUMIFS($B$18:$B$422,$C$18:$C$422,$A466)</f>
        <v>1.5612762179889088E-4</v>
      </c>
      <c r="AP466" s="148" cm="1">
        <f t="array" ref="AP466">SUMPRODUCT(AP$18:AP$422,$B$18:$B$422*($C$18:$C$422=$A466))/SUMIFS($B$18:$B$422,$C$18:$C$422,$A466)</f>
        <v>3.1890301769947885E-5</v>
      </c>
      <c r="AQ466" s="148" cm="1">
        <f t="array" ref="AQ466">SUMPRODUCT(AQ$18:AQ$422,$B$18:$B$422*($C$18:$C$422=$A466))/SUMIFS($B$18:$B$422,$C$18:$C$422,$A466)</f>
        <v>0.1449401885510089</v>
      </c>
      <c r="AR466" s="148" cm="1">
        <f t="array" ref="AR466">SUMPRODUCT(AR$18:AR$422,$B$18:$B$422*($C$18:$C$422=$A466))/SUMIFS($B$18:$B$422,$C$18:$C$422,$A466)</f>
        <v>6.8559079930936441E-5</v>
      </c>
      <c r="AS466" s="148" cm="1">
        <f t="array" ref="AS466">SUMPRODUCT(AS$18:AS$422,$B$18:$B$422*($C$18:$C$422=$A466))/SUMIFS($B$18:$B$422,$C$18:$C$422,$A466)</f>
        <v>0</v>
      </c>
      <c r="OS466" s="148"/>
      <c r="OT466" s="148"/>
      <c r="OU466" s="148"/>
      <c r="OV466" s="148"/>
    </row>
    <row r="467" spans="1:412">
      <c r="A467" s="155" t="s">
        <v>117</v>
      </c>
      <c r="B467" s="148"/>
      <c r="C467" s="148"/>
      <c r="D467" s="148" cm="1">
        <f t="array" ref="D467">SUMPRODUCT(D$18:D$422,$B$18:$B$422*($C$18:$C$422=$A467))/SUMIFS($B$18:$B$422,$C$18:$C$422,$A467)</f>
        <v>2.6724491139683238E-4</v>
      </c>
      <c r="E467" s="148" cm="1">
        <f t="array" ref="E467">SUMPRODUCT(E$18:E$422,$B$18:$B$422*($C$18:$C$422=$A467))/SUMIFS($B$18:$B$422,$C$18:$C$422,$A467)</f>
        <v>2.0800822209255708E-4</v>
      </c>
      <c r="F467" s="148" cm="1">
        <f t="array" ref="F467">SUMPRODUCT(F$18:F$422,$B$18:$B$422*($C$18:$C$422=$A467))/SUMIFS($B$18:$B$422,$C$18:$C$422,$A467)</f>
        <v>1.9732396727675433E-4</v>
      </c>
      <c r="G467" s="148" cm="1">
        <f t="array" ref="G467">SUMPRODUCT(G$18:G$422,$B$18:$B$422*($C$18:$C$422=$A467))/SUMIFS($B$18:$B$422,$C$18:$C$422,$A467)</f>
        <v>2.2076133904800821E-4</v>
      </c>
      <c r="H467" s="148" cm="1">
        <f t="array" ref="H467">SUMPRODUCT(H$18:H$422,$B$18:$B$422*($C$18:$C$422=$A467))/SUMIFS($B$18:$B$422,$C$18:$C$422,$A467)</f>
        <v>2.4569157709402494E-4</v>
      </c>
      <c r="I467" s="148" cm="1">
        <f t="array" ref="I467">SUMPRODUCT(I$18:I$422,$B$18:$B$422*($C$18:$C$422=$A467))/SUMIFS($B$18:$B$422,$C$18:$C$422,$A467)</f>
        <v>3.1269427941824258E-4</v>
      </c>
      <c r="J467" s="148" cm="1">
        <f t="array" ref="J467">SUMPRODUCT(J$18:J$422,$B$18:$B$422*($C$18:$C$422=$A467))/SUMIFS($B$18:$B$422,$C$18:$C$422,$A467)</f>
        <v>2.7628552011097461E-4</v>
      </c>
      <c r="K467" s="148" cm="1">
        <f t="array" ref="K467">SUMPRODUCT(K$18:K$422,$B$18:$B$422*($C$18:$C$422=$A467))/SUMIFS($B$18:$B$422,$C$18:$C$422,$A467)</f>
        <v>3.4959353097872018E-4</v>
      </c>
      <c r="L467" s="148" cm="1">
        <f t="array" ref="L467">SUMPRODUCT(L$18:L$422,$B$18:$B$422*($C$18:$C$422=$A467))/SUMIFS($B$18:$B$422,$C$18:$C$422,$A467)</f>
        <v>3.1431186408352674E-4</v>
      </c>
      <c r="M467" s="148" cm="1">
        <f t="array" ref="M467">SUMPRODUCT(M$18:M$422,$B$18:$B$422*($C$18:$C$422=$A467))/SUMIFS($B$18:$B$422,$C$18:$C$422,$A467)</f>
        <v>1.089622144469398E-4</v>
      </c>
      <c r="N467" s="148" cm="1">
        <f t="array" ref="N467">SUMPRODUCT(N$18:N$422,$B$18:$B$422*($C$18:$C$422=$A467))/SUMIFS($B$18:$B$422,$C$18:$C$422,$A467)</f>
        <v>2.1483870171895854E-4</v>
      </c>
      <c r="O467" s="148" cm="1">
        <f t="array" ref="O467">SUMPRODUCT(O$18:O$422,$B$18:$B$422*($C$18:$C$422=$A467))/SUMIFS($B$18:$B$422,$C$18:$C$422,$A467)</f>
        <v>2.3602789717987272E-4</v>
      </c>
      <c r="P467" s="148" cm="1">
        <f t="array" ref="P467">SUMPRODUCT(P$18:P$422,$B$18:$B$422*($C$18:$C$422=$A467))/SUMIFS($B$18:$B$422,$C$18:$C$422,$A467)</f>
        <v>3.1389370448861017E-4</v>
      </c>
      <c r="Q467" s="148" cm="1">
        <f t="array" ref="Q467">SUMPRODUCT(Q$18:Q$422,$B$18:$B$422*($C$18:$C$422=$A467))/SUMIFS($B$18:$B$422,$C$18:$C$422,$A467)</f>
        <v>3.1590568330217402E-4</v>
      </c>
      <c r="R467" s="148" cm="1">
        <f t="array" ref="R467">SUMPRODUCT(R$18:R$422,$B$18:$B$422*($C$18:$C$422=$A467))/SUMIFS($B$18:$B$422,$C$18:$C$422,$A467)</f>
        <v>3.3898915993039021E-4</v>
      </c>
      <c r="S467" s="148" cm="1">
        <f t="array" ref="S467">SUMPRODUCT(S$18:S$422,$B$18:$B$422*($C$18:$C$422=$A467))/SUMIFS($B$18:$B$422,$C$18:$C$422,$A467)</f>
        <v>3.2670324251267939E-4</v>
      </c>
      <c r="T467" s="148" cm="1">
        <f t="array" ref="T467">SUMPRODUCT(T$18:T$422,$B$18:$B$422*($C$18:$C$422=$A467))/SUMIFS($B$18:$B$422,$C$18:$C$422,$A467)</f>
        <v>2.3679235215949256E-4</v>
      </c>
      <c r="U467" s="148" cm="1">
        <f t="array" ref="U467">SUMPRODUCT(U$18:U$422,$B$18:$B$422*($C$18:$C$422=$A467))/SUMIFS($B$18:$B$422,$C$18:$C$422,$A467)</f>
        <v>3.3089207020455821E-4</v>
      </c>
      <c r="V467" s="148" cm="1">
        <f t="array" ref="V467">SUMPRODUCT(V$18:V$422,$B$18:$B$422*($C$18:$C$422=$A467))/SUMIFS($B$18:$B$422,$C$18:$C$422,$A467)</f>
        <v>2.3255277927324033E-4</v>
      </c>
      <c r="W467" s="148" cm="1">
        <f t="array" ref="W467">SUMPRODUCT(W$18:W$422,$B$18:$B$422*($C$18:$C$422=$A467))/SUMIFS($B$18:$B$422,$C$18:$C$422,$A467)</f>
        <v>2.115279292765885E-4</v>
      </c>
      <c r="X467" s="148" cm="1">
        <f t="array" ref="X467">SUMPRODUCT(X$18:X$422,$B$18:$B$422*($C$18:$C$422=$A467))/SUMIFS($B$18:$B$422,$C$18:$C$422,$A467)</f>
        <v>3.0429147039675236E-4</v>
      </c>
      <c r="Y467" s="148" cm="1">
        <f t="array" ref="Y467">SUMPRODUCT(Y$18:Y$422,$B$18:$B$422*($C$18:$C$422=$A467))/SUMIFS($B$18:$B$422,$C$18:$C$422,$A467)</f>
        <v>2.8889004931053464E-4</v>
      </c>
      <c r="Z467" s="148" cm="1">
        <f t="array" ref="Z467">SUMPRODUCT(Z$18:Z$422,$B$18:$B$422*($C$18:$C$422=$A467))/SUMIFS($B$18:$B$422,$C$18:$C$422,$A467)</f>
        <v>1.8351611805061873E-4</v>
      </c>
      <c r="AA467" s="148" cm="1">
        <f t="array" ref="AA467">SUMPRODUCT(AA$18:AA$422,$B$18:$B$422*($C$18:$C$422=$A467))/SUMIFS($B$18:$B$422,$C$18:$C$422,$A467)</f>
        <v>3.1436392003875423E-4</v>
      </c>
      <c r="AB467" s="148" cm="1">
        <f t="array" ref="AB467">SUMPRODUCT(AB$18:AB$422,$B$18:$B$422*($C$18:$C$422=$A467))/SUMIFS($B$18:$B$422,$C$18:$C$422,$A467)</f>
        <v>2.1911491082875868E-4</v>
      </c>
      <c r="AC467" s="148" cm="1">
        <f t="array" ref="AC467">SUMPRODUCT(AC$18:AC$422,$B$18:$B$422*($C$18:$C$422=$A467))/SUMIFS($B$18:$B$422,$C$18:$C$422,$A467)</f>
        <v>2.1279108843294395E-4</v>
      </c>
      <c r="AD467" s="148" cm="1">
        <f t="array" ref="AD467">SUMPRODUCT(AD$18:AD$422,$B$18:$B$422*($C$18:$C$422=$A467))/SUMIFS($B$18:$B$422,$C$18:$C$422,$A467)</f>
        <v>4.2113217714569677E-4</v>
      </c>
      <c r="AE467" s="148" cm="1">
        <f t="array" ref="AE467">SUMPRODUCT(AE$18:AE$422,$B$18:$B$422*($C$18:$C$422=$A467))/SUMIFS($B$18:$B$422,$C$18:$C$422,$A467)</f>
        <v>2.2344023168338666E-4</v>
      </c>
      <c r="AF467" s="148" cm="1">
        <f t="array" ref="AF467">SUMPRODUCT(AF$18:AF$422,$B$18:$B$422*($C$18:$C$422=$A467))/SUMIFS($B$18:$B$422,$C$18:$C$422,$A467)</f>
        <v>6.1860109625028951E-4</v>
      </c>
      <c r="AG467" s="148" cm="1">
        <f t="array" ref="AG467">SUMPRODUCT(AG$18:AG$422,$B$18:$B$422*($C$18:$C$422=$A467))/SUMIFS($B$18:$B$422,$C$18:$C$422,$A467)</f>
        <v>3.1965044349545628E-4</v>
      </c>
      <c r="AH467" s="148" cm="1">
        <f t="array" ref="AH467">SUMPRODUCT(AH$18:AH$422,$B$18:$B$422*($C$18:$C$422=$A467))/SUMIFS($B$18:$B$422,$C$18:$C$422,$A467)</f>
        <v>8.148661346548743E-4</v>
      </c>
      <c r="AI467" s="148" cm="1">
        <f t="array" ref="AI467">SUMPRODUCT(AI$18:AI$422,$B$18:$B$422*($C$18:$C$422=$A467))/SUMIFS($B$18:$B$422,$C$18:$C$422,$A467)</f>
        <v>6.4744844411710597E-3</v>
      </c>
      <c r="AJ467" s="148" cm="1">
        <f t="array" ref="AJ467">SUMPRODUCT(AJ$18:AJ$422,$B$18:$B$422*($C$18:$C$422=$A467))/SUMIFS($B$18:$B$422,$C$18:$C$422,$A467)</f>
        <v>3.8388991993650542E-3</v>
      </c>
      <c r="AK467" s="148" cm="1">
        <f t="array" ref="AK467">SUMPRODUCT(AK$18:AK$422,$B$18:$B$422*($C$18:$C$422=$A467))/SUMIFS($B$18:$B$422,$C$18:$C$422,$A467)</f>
        <v>7.228823860849072E-4</v>
      </c>
      <c r="AL467" s="148" cm="1">
        <f t="array" ref="AL467">SUMPRODUCT(AL$18:AL$422,$B$18:$B$422*($C$18:$C$422=$A467))/SUMIFS($B$18:$B$422,$C$18:$C$422,$A467)</f>
        <v>5.1509712252206005E-4</v>
      </c>
      <c r="AM467" s="148" cm="1">
        <f t="array" ref="AM467">SUMPRODUCT(AM$18:AM$422,$B$18:$B$422*($C$18:$C$422=$A467))/SUMIFS($B$18:$B$422,$C$18:$C$422,$A467)</f>
        <v>3.8430623950676458E-4</v>
      </c>
      <c r="AN467" s="148" cm="1">
        <f t="array" ref="AN467">SUMPRODUCT(AN$18:AN$422,$B$18:$B$422*($C$18:$C$422=$A467))/SUMIFS($B$18:$B$422,$C$18:$C$422,$A467)</f>
        <v>8.3459218082826967E-4</v>
      </c>
      <c r="AO467" s="148" cm="1">
        <f t="array" ref="AO467">SUMPRODUCT(AO$18:AO$422,$B$18:$B$422*($C$18:$C$422=$A467))/SUMIFS($B$18:$B$422,$C$18:$C$422,$A467)</f>
        <v>3.9287105830873559E-4</v>
      </c>
      <c r="AP467" s="148" cm="1">
        <f t="array" ref="AP467">SUMPRODUCT(AP$18:AP$422,$B$18:$B$422*($C$18:$C$422=$A467))/SUMIFS($B$18:$B$422,$C$18:$C$422,$A467)</f>
        <v>4.0037927163548686E-4</v>
      </c>
      <c r="AQ467" s="148" cm="1">
        <f t="array" ref="AQ467">SUMPRODUCT(AQ$18:AQ$422,$B$18:$B$422*($C$18:$C$422=$A467))/SUMIFS($B$18:$B$422,$C$18:$C$422,$A467)</f>
        <v>5.3025596858256212E-4</v>
      </c>
      <c r="AR467" s="148" cm="1">
        <f t="array" ref="AR467">SUMPRODUCT(AR$18:AR$422,$B$18:$B$422*($C$18:$C$422=$A467))/SUMIFS($B$18:$B$422,$C$18:$C$422,$A467)</f>
        <v>0.16970548574334146</v>
      </c>
      <c r="AS467" s="148" cm="1">
        <f t="array" ref="AS467">SUMPRODUCT(AS$18:AS$422,$B$18:$B$422*($C$18:$C$422=$A467))/SUMIFS($B$18:$B$422,$C$18:$C$422,$A467)</f>
        <v>0</v>
      </c>
      <c r="OS467" s="148"/>
      <c r="OT467" s="148"/>
      <c r="OU467" s="148"/>
      <c r="OV467" s="148"/>
    </row>
    <row r="468" spans="1:412">
      <c r="A468" s="155" t="s">
        <v>118</v>
      </c>
      <c r="B468" s="148"/>
      <c r="C468" s="148"/>
      <c r="D468" s="148" cm="1">
        <f t="array" ref="D468">SUMPRODUCT(D$18:D$422,$B$18:$B$422*($C$18:$C$422=$A468))/SUMIFS($B$18:$B$422,$C$18:$C$422,$A468)</f>
        <v>0</v>
      </c>
      <c r="E468" s="148" cm="1">
        <f t="array" ref="E468">SUMPRODUCT(E$18:E$422,$B$18:$B$422*($C$18:$C$422=$A468))/SUMIFS($B$18:$B$422,$C$18:$C$422,$A468)</f>
        <v>0</v>
      </c>
      <c r="F468" s="148" cm="1">
        <f t="array" ref="F468">SUMPRODUCT(F$18:F$422,$B$18:$B$422*($C$18:$C$422=$A468))/SUMIFS($B$18:$B$422,$C$18:$C$422,$A468)</f>
        <v>0</v>
      </c>
      <c r="G468" s="148" cm="1">
        <f t="array" ref="G468">SUMPRODUCT(G$18:G$422,$B$18:$B$422*($C$18:$C$422=$A468))/SUMIFS($B$18:$B$422,$C$18:$C$422,$A468)</f>
        <v>0</v>
      </c>
      <c r="H468" s="148" cm="1">
        <f t="array" ref="H468">SUMPRODUCT(H$18:H$422,$B$18:$B$422*($C$18:$C$422=$A468))/SUMIFS($B$18:$B$422,$C$18:$C$422,$A468)</f>
        <v>0</v>
      </c>
      <c r="I468" s="148" cm="1">
        <f t="array" ref="I468">SUMPRODUCT(I$18:I$422,$B$18:$B$422*($C$18:$C$422=$A468))/SUMIFS($B$18:$B$422,$C$18:$C$422,$A468)</f>
        <v>0</v>
      </c>
      <c r="J468" s="148" cm="1">
        <f t="array" ref="J468">SUMPRODUCT(J$18:J$422,$B$18:$B$422*($C$18:$C$422=$A468))/SUMIFS($B$18:$B$422,$C$18:$C$422,$A468)</f>
        <v>0</v>
      </c>
      <c r="K468" s="148" cm="1">
        <f t="array" ref="K468">SUMPRODUCT(K$18:K$422,$B$18:$B$422*($C$18:$C$422=$A468))/SUMIFS($B$18:$B$422,$C$18:$C$422,$A468)</f>
        <v>0</v>
      </c>
      <c r="L468" s="148" cm="1">
        <f t="array" ref="L468">SUMPRODUCT(L$18:L$422,$B$18:$B$422*($C$18:$C$422=$A468))/SUMIFS($B$18:$B$422,$C$18:$C$422,$A468)</f>
        <v>0</v>
      </c>
      <c r="M468" s="148" cm="1">
        <f t="array" ref="M468">SUMPRODUCT(M$18:M$422,$B$18:$B$422*($C$18:$C$422=$A468))/SUMIFS($B$18:$B$422,$C$18:$C$422,$A468)</f>
        <v>0</v>
      </c>
      <c r="N468" s="148" cm="1">
        <f t="array" ref="N468">SUMPRODUCT(N$18:N$422,$B$18:$B$422*($C$18:$C$422=$A468))/SUMIFS($B$18:$B$422,$C$18:$C$422,$A468)</f>
        <v>0</v>
      </c>
      <c r="O468" s="148" cm="1">
        <f t="array" ref="O468">SUMPRODUCT(O$18:O$422,$B$18:$B$422*($C$18:$C$422=$A468))/SUMIFS($B$18:$B$422,$C$18:$C$422,$A468)</f>
        <v>0</v>
      </c>
      <c r="P468" s="148" cm="1">
        <f t="array" ref="P468">SUMPRODUCT(P$18:P$422,$B$18:$B$422*($C$18:$C$422=$A468))/SUMIFS($B$18:$B$422,$C$18:$C$422,$A468)</f>
        <v>0</v>
      </c>
      <c r="Q468" s="148" cm="1">
        <f t="array" ref="Q468">SUMPRODUCT(Q$18:Q$422,$B$18:$B$422*($C$18:$C$422=$A468))/SUMIFS($B$18:$B$422,$C$18:$C$422,$A468)</f>
        <v>0</v>
      </c>
      <c r="R468" s="148" cm="1">
        <f t="array" ref="R468">SUMPRODUCT(R$18:R$422,$B$18:$B$422*($C$18:$C$422=$A468))/SUMIFS($B$18:$B$422,$C$18:$C$422,$A468)</f>
        <v>0</v>
      </c>
      <c r="S468" s="148" cm="1">
        <f t="array" ref="S468">SUMPRODUCT(S$18:S$422,$B$18:$B$422*($C$18:$C$422=$A468))/SUMIFS($B$18:$B$422,$C$18:$C$422,$A468)</f>
        <v>0</v>
      </c>
      <c r="T468" s="148" cm="1">
        <f t="array" ref="T468">SUMPRODUCT(T$18:T$422,$B$18:$B$422*($C$18:$C$422=$A468))/SUMIFS($B$18:$B$422,$C$18:$C$422,$A468)</f>
        <v>0</v>
      </c>
      <c r="U468" s="148" cm="1">
        <f t="array" ref="U468">SUMPRODUCT(U$18:U$422,$B$18:$B$422*($C$18:$C$422=$A468))/SUMIFS($B$18:$B$422,$C$18:$C$422,$A468)</f>
        <v>0</v>
      </c>
      <c r="V468" s="148" cm="1">
        <f t="array" ref="V468">SUMPRODUCT(V$18:V$422,$B$18:$B$422*($C$18:$C$422=$A468))/SUMIFS($B$18:$B$422,$C$18:$C$422,$A468)</f>
        <v>0</v>
      </c>
      <c r="W468" s="148" cm="1">
        <f t="array" ref="W468">SUMPRODUCT(W$18:W$422,$B$18:$B$422*($C$18:$C$422=$A468))/SUMIFS($B$18:$B$422,$C$18:$C$422,$A468)</f>
        <v>0</v>
      </c>
      <c r="X468" s="148" cm="1">
        <f t="array" ref="X468">SUMPRODUCT(X$18:X$422,$B$18:$B$422*($C$18:$C$422=$A468))/SUMIFS($B$18:$B$422,$C$18:$C$422,$A468)</f>
        <v>0</v>
      </c>
      <c r="Y468" s="148" cm="1">
        <f t="array" ref="Y468">SUMPRODUCT(Y$18:Y$422,$B$18:$B$422*($C$18:$C$422=$A468))/SUMIFS($B$18:$B$422,$C$18:$C$422,$A468)</f>
        <v>0</v>
      </c>
      <c r="Z468" s="148" cm="1">
        <f t="array" ref="Z468">SUMPRODUCT(Z$18:Z$422,$B$18:$B$422*($C$18:$C$422=$A468))/SUMIFS($B$18:$B$422,$C$18:$C$422,$A468)</f>
        <v>0</v>
      </c>
      <c r="AA468" s="148" cm="1">
        <f t="array" ref="AA468">SUMPRODUCT(AA$18:AA$422,$B$18:$B$422*($C$18:$C$422=$A468))/SUMIFS($B$18:$B$422,$C$18:$C$422,$A468)</f>
        <v>0</v>
      </c>
      <c r="AB468" s="148" cm="1">
        <f t="array" ref="AB468">SUMPRODUCT(AB$18:AB$422,$B$18:$B$422*($C$18:$C$422=$A468))/SUMIFS($B$18:$B$422,$C$18:$C$422,$A468)</f>
        <v>0</v>
      </c>
      <c r="AC468" s="148" cm="1">
        <f t="array" ref="AC468">SUMPRODUCT(AC$18:AC$422,$B$18:$B$422*($C$18:$C$422=$A468))/SUMIFS($B$18:$B$422,$C$18:$C$422,$A468)</f>
        <v>0</v>
      </c>
      <c r="AD468" s="148" cm="1">
        <f t="array" ref="AD468">SUMPRODUCT(AD$18:AD$422,$B$18:$B$422*($C$18:$C$422=$A468))/SUMIFS($B$18:$B$422,$C$18:$C$422,$A468)</f>
        <v>0</v>
      </c>
      <c r="AE468" s="148" cm="1">
        <f t="array" ref="AE468">SUMPRODUCT(AE$18:AE$422,$B$18:$B$422*($C$18:$C$422=$A468))/SUMIFS($B$18:$B$422,$C$18:$C$422,$A468)</f>
        <v>0</v>
      </c>
      <c r="AF468" s="148" cm="1">
        <f t="array" ref="AF468">SUMPRODUCT(AF$18:AF$422,$B$18:$B$422*($C$18:$C$422=$A468))/SUMIFS($B$18:$B$422,$C$18:$C$422,$A468)</f>
        <v>0</v>
      </c>
      <c r="AG468" s="148" cm="1">
        <f t="array" ref="AG468">SUMPRODUCT(AG$18:AG$422,$B$18:$B$422*($C$18:$C$422=$A468))/SUMIFS($B$18:$B$422,$C$18:$C$422,$A468)</f>
        <v>0</v>
      </c>
      <c r="AH468" s="148" cm="1">
        <f t="array" ref="AH468">SUMPRODUCT(AH$18:AH$422,$B$18:$B$422*($C$18:$C$422=$A468))/SUMIFS($B$18:$B$422,$C$18:$C$422,$A468)</f>
        <v>0</v>
      </c>
      <c r="AI468" s="148" cm="1">
        <f t="array" ref="AI468">SUMPRODUCT(AI$18:AI$422,$B$18:$B$422*($C$18:$C$422=$A468))/SUMIFS($B$18:$B$422,$C$18:$C$422,$A468)</f>
        <v>0</v>
      </c>
      <c r="AJ468" s="148" cm="1">
        <f t="array" ref="AJ468">SUMPRODUCT(AJ$18:AJ$422,$B$18:$B$422*($C$18:$C$422=$A468))/SUMIFS($B$18:$B$422,$C$18:$C$422,$A468)</f>
        <v>0</v>
      </c>
      <c r="AK468" s="148" cm="1">
        <f t="array" ref="AK468">SUMPRODUCT(AK$18:AK$422,$B$18:$B$422*($C$18:$C$422=$A468))/SUMIFS($B$18:$B$422,$C$18:$C$422,$A468)</f>
        <v>0</v>
      </c>
      <c r="AL468" s="148" cm="1">
        <f t="array" ref="AL468">SUMPRODUCT(AL$18:AL$422,$B$18:$B$422*($C$18:$C$422=$A468))/SUMIFS($B$18:$B$422,$C$18:$C$422,$A468)</f>
        <v>0</v>
      </c>
      <c r="AM468" s="148" cm="1">
        <f t="array" ref="AM468">SUMPRODUCT(AM$18:AM$422,$B$18:$B$422*($C$18:$C$422=$A468))/SUMIFS($B$18:$B$422,$C$18:$C$422,$A468)</f>
        <v>0</v>
      </c>
      <c r="AN468" s="148" cm="1">
        <f t="array" ref="AN468">SUMPRODUCT(AN$18:AN$422,$B$18:$B$422*($C$18:$C$422=$A468))/SUMIFS($B$18:$B$422,$C$18:$C$422,$A468)</f>
        <v>0</v>
      </c>
      <c r="AO468" s="148" cm="1">
        <f t="array" ref="AO468">SUMPRODUCT(AO$18:AO$422,$B$18:$B$422*($C$18:$C$422=$A468))/SUMIFS($B$18:$B$422,$C$18:$C$422,$A468)</f>
        <v>0</v>
      </c>
      <c r="AP468" s="148" cm="1">
        <f t="array" ref="AP468">SUMPRODUCT(AP$18:AP$422,$B$18:$B$422*($C$18:$C$422=$A468))/SUMIFS($B$18:$B$422,$C$18:$C$422,$A468)</f>
        <v>0</v>
      </c>
      <c r="AQ468" s="148" cm="1">
        <f t="array" ref="AQ468">SUMPRODUCT(AQ$18:AQ$422,$B$18:$B$422*($C$18:$C$422=$A468))/SUMIFS($B$18:$B$422,$C$18:$C$422,$A468)</f>
        <v>0</v>
      </c>
      <c r="AR468" s="148" cm="1">
        <f t="array" ref="AR468">SUMPRODUCT(AR$18:AR$422,$B$18:$B$422*($C$18:$C$422=$A468))/SUMIFS($B$18:$B$422,$C$18:$C$422,$A468)</f>
        <v>0</v>
      </c>
      <c r="AS468" s="148" cm="1">
        <f t="array" ref="AS468">SUMPRODUCT(AS$18:AS$422,$B$18:$B$422*($C$18:$C$422=$A468))/SUMIFS($B$18:$B$422,$C$18:$C$422,$A468)</f>
        <v>1</v>
      </c>
      <c r="OS468" s="148"/>
      <c r="OT468" s="148"/>
      <c r="OU468" s="148"/>
      <c r="OV468" s="148"/>
    </row>
    <row r="470" spans="1:412">
      <c r="A470" s="156" t="s">
        <v>1006</v>
      </c>
      <c r="B470" s="149"/>
      <c r="C470" s="149"/>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c r="AH470" s="150"/>
      <c r="AI470" s="150"/>
      <c r="AJ470" s="150"/>
      <c r="AK470" s="150"/>
      <c r="AL470" s="150"/>
      <c r="AM470" s="150"/>
      <c r="AN470" s="150"/>
      <c r="AO470" s="150"/>
      <c r="AP470" s="150"/>
      <c r="AQ470" s="150"/>
      <c r="AR470" s="150"/>
      <c r="AS470" s="150"/>
      <c r="OS470" s="148"/>
      <c r="OT470" s="148"/>
      <c r="OU470" s="148"/>
      <c r="OV470" s="148"/>
    </row>
    <row r="471" spans="1:412">
      <c r="A471" s="154" t="s">
        <v>134</v>
      </c>
      <c r="D471" s="153" t="s">
        <v>88</v>
      </c>
      <c r="E471" s="153" t="s">
        <v>1040</v>
      </c>
      <c r="F471" s="153" t="s">
        <v>1039</v>
      </c>
      <c r="G471" s="153" t="s">
        <v>89</v>
      </c>
      <c r="H471" s="153" t="s">
        <v>90</v>
      </c>
      <c r="I471" s="153" t="s">
        <v>91</v>
      </c>
      <c r="J471" s="153" t="s">
        <v>92</v>
      </c>
      <c r="K471" s="153" t="s">
        <v>93</v>
      </c>
      <c r="L471" s="153" t="s">
        <v>94</v>
      </c>
      <c r="M471" s="153" t="s">
        <v>95</v>
      </c>
      <c r="N471" s="153" t="s">
        <v>144</v>
      </c>
      <c r="O471" s="153" t="s">
        <v>145</v>
      </c>
      <c r="P471" s="153" t="s">
        <v>96</v>
      </c>
      <c r="Q471" s="153" t="s">
        <v>1052</v>
      </c>
      <c r="R471" s="153" t="s">
        <v>1053</v>
      </c>
      <c r="S471" s="153" t="s">
        <v>1054</v>
      </c>
      <c r="T471" s="153" t="s">
        <v>1055</v>
      </c>
      <c r="U471" s="153" t="s">
        <v>97</v>
      </c>
      <c r="V471" s="153" t="s">
        <v>98</v>
      </c>
      <c r="W471" s="153" t="s">
        <v>99</v>
      </c>
      <c r="X471" s="153" t="s">
        <v>100</v>
      </c>
      <c r="Y471" s="153" t="s">
        <v>101</v>
      </c>
      <c r="Z471" s="153" t="s">
        <v>102</v>
      </c>
      <c r="AA471" s="153" t="s">
        <v>103</v>
      </c>
      <c r="AB471" s="153" t="s">
        <v>1056</v>
      </c>
      <c r="AC471" s="153" t="s">
        <v>1057</v>
      </c>
      <c r="AD471" s="153" t="s">
        <v>1058</v>
      </c>
      <c r="AE471" s="153" t="s">
        <v>104</v>
      </c>
      <c r="AF471" s="153" t="s">
        <v>105</v>
      </c>
      <c r="AG471" s="153" t="s">
        <v>106</v>
      </c>
      <c r="AH471" s="153" t="s">
        <v>107</v>
      </c>
      <c r="AI471" s="153" t="s">
        <v>108</v>
      </c>
      <c r="AJ471" s="153" t="s">
        <v>109</v>
      </c>
      <c r="AK471" s="153" t="s">
        <v>110</v>
      </c>
      <c r="AL471" s="153" t="s">
        <v>111</v>
      </c>
      <c r="AM471" s="153" t="s">
        <v>112</v>
      </c>
      <c r="AN471" s="153" t="s">
        <v>113</v>
      </c>
      <c r="AO471" s="153" t="s">
        <v>114</v>
      </c>
      <c r="AP471" s="153" t="s">
        <v>115</v>
      </c>
      <c r="AQ471" s="153" t="s">
        <v>116</v>
      </c>
      <c r="AR471" s="153" t="s">
        <v>117</v>
      </c>
      <c r="AS471" s="153" t="s">
        <v>118</v>
      </c>
      <c r="OS471" s="148"/>
      <c r="OT471" s="148"/>
      <c r="OU471" s="148"/>
      <c r="OV471" s="148"/>
    </row>
    <row r="472" spans="1:412">
      <c r="A472" s="155" t="s">
        <v>88</v>
      </c>
      <c r="D472" s="157">
        <f>IF($A472=D$471,D$14,D427)</f>
        <v>1.1278183879607082</v>
      </c>
      <c r="E472" s="148">
        <f t="shared" ref="E472:F472" si="0">IF($A472=E$471,E$14,E427)</f>
        <v>3.5354394866719618E-4</v>
      </c>
      <c r="F472" s="148">
        <f t="shared" si="0"/>
        <v>2.2726856484314983E-4</v>
      </c>
      <c r="G472" s="148">
        <f t="shared" ref="G472:V487" si="1">IF($A472=G$471,G$14,G427)</f>
        <v>5.5464515862833235E-4</v>
      </c>
      <c r="H472" s="148">
        <f t="shared" si="1"/>
        <v>2.5712148839035633E-4</v>
      </c>
      <c r="I472" s="148">
        <f t="shared" si="1"/>
        <v>6.0403511671049445E-2</v>
      </c>
      <c r="J472" s="148">
        <f t="shared" si="1"/>
        <v>5.4912650507842132E-3</v>
      </c>
      <c r="K472" s="148">
        <f t="shared" si="1"/>
        <v>8.751929489000906E-3</v>
      </c>
      <c r="L472" s="148">
        <f t="shared" si="1"/>
        <v>3.6768315625248342E-3</v>
      </c>
      <c r="M472" s="148">
        <f t="shared" si="1"/>
        <v>4.6661351654116092E-4</v>
      </c>
      <c r="N472" s="148">
        <f t="shared" si="1"/>
        <v>1.1445708813489672E-2</v>
      </c>
      <c r="O472" s="148">
        <f t="shared" si="1"/>
        <v>2.1397937589827678E-3</v>
      </c>
      <c r="P472" s="148">
        <f t="shared" si="1"/>
        <v>2.5806439899589539E-3</v>
      </c>
      <c r="Q472" s="148">
        <f t="shared" si="1"/>
        <v>4.8540449129477943E-4</v>
      </c>
      <c r="R472" s="148">
        <f t="shared" si="1"/>
        <v>9.3341524362981223E-4</v>
      </c>
      <c r="S472" s="148">
        <f t="shared" si="1"/>
        <v>4.4179798932081338E-4</v>
      </c>
      <c r="T472" s="148">
        <f t="shared" si="1"/>
        <v>2.6022999997664696E-4</v>
      </c>
      <c r="U472" s="148">
        <f t="shared" si="1"/>
        <v>3.3744407557580137E-4</v>
      </c>
      <c r="V472" s="148">
        <f t="shared" si="1"/>
        <v>1.1518887412227685E-4</v>
      </c>
      <c r="W472" s="148">
        <f t="shared" ref="W472:AA485" si="2">IF($A472=W$471,W$14,W427)</f>
        <v>3.7268175186004387E-4</v>
      </c>
      <c r="X472" s="148">
        <f t="shared" si="2"/>
        <v>3.0171745958326311E-4</v>
      </c>
      <c r="Y472" s="148">
        <f t="shared" si="2"/>
        <v>4.5722060157289809E-4</v>
      </c>
      <c r="Z472" s="148">
        <f t="shared" si="2"/>
        <v>1.8330216260030501E-4</v>
      </c>
      <c r="AA472" s="148">
        <f t="shared" si="2"/>
        <v>7.3718734095951858E-4</v>
      </c>
      <c r="AB472" s="148">
        <f t="shared" ref="AB472:AQ495" si="3">IF($A472=AB$471,AB$14,AB427)</f>
        <v>2.2348092274035398E-4</v>
      </c>
      <c r="AC472" s="148">
        <f t="shared" si="3"/>
        <v>1.0431067176261725E-4</v>
      </c>
      <c r="AD472" s="148">
        <f t="shared" si="3"/>
        <v>3.6695051713480509E-4</v>
      </c>
      <c r="AE472" s="148">
        <f t="shared" si="3"/>
        <v>4.2845238423724972E-4</v>
      </c>
      <c r="AF472" s="148">
        <f t="shared" ref="AF472:AS472" si="4">IF($A472=AF$471,AF$14,AF427)</f>
        <v>2.2732221747076252E-4</v>
      </c>
      <c r="AG472" s="148">
        <f t="shared" si="4"/>
        <v>2.2443070059606677E-4</v>
      </c>
      <c r="AH472" s="148">
        <f t="shared" si="4"/>
        <v>3.067786415715288E-3</v>
      </c>
      <c r="AI472" s="148">
        <f t="shared" si="4"/>
        <v>1.624618444543837E-4</v>
      </c>
      <c r="AJ472" s="148">
        <f t="shared" si="4"/>
        <v>1.4975208865096665E-4</v>
      </c>
      <c r="AK472" s="148">
        <f t="shared" si="4"/>
        <v>1.9374482234269357E-4</v>
      </c>
      <c r="AL472" s="148">
        <f t="shared" si="4"/>
        <v>1.1939477408330757E-4</v>
      </c>
      <c r="AM472" s="148">
        <f t="shared" si="4"/>
        <v>1.6295492553335158E-4</v>
      </c>
      <c r="AN472" s="148">
        <f t="shared" si="4"/>
        <v>3.7547385697840624E-4</v>
      </c>
      <c r="AO472" s="148">
        <f t="shared" si="4"/>
        <v>1.1567471634844264E-3</v>
      </c>
      <c r="AP472" s="148">
        <f t="shared" si="4"/>
        <v>1.5688980323134807E-3</v>
      </c>
      <c r="AQ472" s="148">
        <f t="shared" si="4"/>
        <v>1.0153397585790295E-3</v>
      </c>
      <c r="AR472" s="148">
        <f t="shared" si="4"/>
        <v>7.8517019230238915E-4</v>
      </c>
      <c r="AS472" s="148">
        <f t="shared" si="4"/>
        <v>0</v>
      </c>
      <c r="OS472" s="148"/>
      <c r="OT472" s="148"/>
      <c r="OU472" s="148"/>
      <c r="OV472" s="148"/>
    </row>
    <row r="473" spans="1:412">
      <c r="A473" s="155" t="s">
        <v>1040</v>
      </c>
      <c r="D473" s="148">
        <f>IF($A473=D$471,D$14,D428)</f>
        <v>2.6402269425598681E-3</v>
      </c>
      <c r="E473" s="157">
        <f>IF($A473=E$471,E$14,E428)</f>
        <v>1.08927</v>
      </c>
      <c r="F473" s="148">
        <f>IF($A473=F$471,F$14,F428)</f>
        <v>1.9033999999999998E-3</v>
      </c>
      <c r="G473" s="148">
        <f t="shared" ref="G473:P473" si="5">IF($A473=G$471,G$14,G428)</f>
        <v>5.725804457613266E-3</v>
      </c>
      <c r="H473" s="148">
        <f t="shared" si="5"/>
        <v>9.2593520417111786E-4</v>
      </c>
      <c r="I473" s="148">
        <f t="shared" si="5"/>
        <v>4.4641371045050201E-3</v>
      </c>
      <c r="J473" s="148">
        <f t="shared" si="5"/>
        <v>3.7795621198859308E-3</v>
      </c>
      <c r="K473" s="148">
        <f t="shared" si="5"/>
        <v>2.3969017438185535E-3</v>
      </c>
      <c r="L473" s="148">
        <f t="shared" si="5"/>
        <v>9.6295251184526504E-3</v>
      </c>
      <c r="M473" s="148">
        <f t="shared" si="5"/>
        <v>3.0949865659319568E-3</v>
      </c>
      <c r="N473" s="148">
        <f t="shared" si="5"/>
        <v>3.1941009637647703E-3</v>
      </c>
      <c r="O473" s="148">
        <f t="shared" si="5"/>
        <v>8.3933081006569682E-4</v>
      </c>
      <c r="P473" s="148">
        <f t="shared" si="5"/>
        <v>3.4979866661427376E-3</v>
      </c>
      <c r="Q473" s="148">
        <f t="shared" si="1"/>
        <v>1.9597E-2</v>
      </c>
      <c r="R473" s="148">
        <f t="shared" si="1"/>
        <v>1.931911594740791E-2</v>
      </c>
      <c r="S473" s="148">
        <f t="shared" si="1"/>
        <v>4.1369986558197742E-2</v>
      </c>
      <c r="T473" s="148">
        <f t="shared" si="1"/>
        <v>8.1608079608913482E-3</v>
      </c>
      <c r="U473" s="148">
        <f t="shared" si="1"/>
        <v>7.4023865303137022E-3</v>
      </c>
      <c r="V473" s="148">
        <f t="shared" si="1"/>
        <v>7.7276083866864532E-4</v>
      </c>
      <c r="W473" s="148">
        <f t="shared" si="2"/>
        <v>3.459889408775309E-3</v>
      </c>
      <c r="X473" s="148">
        <f t="shared" si="2"/>
        <v>3.82702427949845E-3</v>
      </c>
      <c r="Y473" s="148">
        <f t="shared" si="2"/>
        <v>4.7141509326951003E-3</v>
      </c>
      <c r="Z473" s="148">
        <f t="shared" si="2"/>
        <v>1.9923256299468773E-3</v>
      </c>
      <c r="AA473" s="148">
        <f t="shared" si="2"/>
        <v>1.9770965770486908E-3</v>
      </c>
      <c r="AB473" s="148">
        <f t="shared" si="3"/>
        <v>3.2422899999999998E-2</v>
      </c>
      <c r="AC473" s="148">
        <f t="shared" si="3"/>
        <v>1.0337E-3</v>
      </c>
      <c r="AD473" s="148">
        <f t="shared" si="3"/>
        <v>1.1779362012729979E-3</v>
      </c>
      <c r="AE473" s="148">
        <f t="shared" si="3"/>
        <v>1.7519021178489637E-3</v>
      </c>
      <c r="AF473" s="148">
        <f t="shared" si="3"/>
        <v>1.2645565573101997E-3</v>
      </c>
      <c r="AG473" s="148">
        <f t="shared" si="3"/>
        <v>1.500701892006803E-3</v>
      </c>
      <c r="AH473" s="148">
        <f t="shared" si="3"/>
        <v>2.6457356180494768E-3</v>
      </c>
      <c r="AI473" s="148">
        <f t="shared" si="3"/>
        <v>5.0646925824833261E-4</v>
      </c>
      <c r="AJ473" s="148">
        <f t="shared" si="3"/>
        <v>7.5448232560247251E-4</v>
      </c>
      <c r="AK473" s="148">
        <f t="shared" si="3"/>
        <v>5.7678056941518952E-4</v>
      </c>
      <c r="AL473" s="148">
        <f t="shared" si="3"/>
        <v>3.9021875645772297E-4</v>
      </c>
      <c r="AM473" s="148">
        <f t="shared" si="3"/>
        <v>1.0587738651449748E-3</v>
      </c>
      <c r="AN473" s="148">
        <f t="shared" si="3"/>
        <v>7.2906794896467758E-4</v>
      </c>
      <c r="AO473" s="148">
        <f t="shared" si="3"/>
        <v>3.4133277170103277E-3</v>
      </c>
      <c r="AP473" s="148">
        <f t="shared" si="3"/>
        <v>7.7167011551593451E-4</v>
      </c>
      <c r="AQ473" s="148">
        <f t="shared" si="3"/>
        <v>9.3324809201168117E-4</v>
      </c>
      <c r="AR473" s="148">
        <f t="shared" ref="AR473:AS473" si="6">IF($A473=AR$471,AR$14,AR428)</f>
        <v>1.0735338001278127E-3</v>
      </c>
      <c r="AS473" s="148">
        <f t="shared" si="6"/>
        <v>0</v>
      </c>
      <c r="OS473" s="148"/>
      <c r="OT473" s="148"/>
      <c r="OU473" s="148"/>
      <c r="OV473" s="148"/>
    </row>
    <row r="474" spans="1:412">
      <c r="A474" s="155" t="s">
        <v>1039</v>
      </c>
      <c r="D474" s="148">
        <f>IF($A474=D$471,D$14,D429)</f>
        <v>1.3743177761861977E-2</v>
      </c>
      <c r="E474" s="148">
        <f>IF($A474=E$471,E$14,E429)</f>
        <v>2.4307499999999999E-2</v>
      </c>
      <c r="F474" s="157">
        <f>IF($A474=F$471,F$14,F429)</f>
        <v>1.0894299999999999</v>
      </c>
      <c r="G474" s="148">
        <f t="shared" ref="G474:P474" si="7">IF($A474=G$471,G$14,G429)</f>
        <v>3.040159236921999E-2</v>
      </c>
      <c r="H474" s="148">
        <f t="shared" si="7"/>
        <v>1.0005780282857916E-2</v>
      </c>
      <c r="I474" s="148">
        <f t="shared" si="7"/>
        <v>1.331412554759959E-2</v>
      </c>
      <c r="J474" s="148">
        <f t="shared" si="7"/>
        <v>1.5175168964056808E-2</v>
      </c>
      <c r="K474" s="148">
        <f t="shared" si="7"/>
        <v>1.3443327055834417E-2</v>
      </c>
      <c r="L474" s="148">
        <f t="shared" si="7"/>
        <v>1.6615599735796183E-2</v>
      </c>
      <c r="M474" s="148">
        <f t="shared" si="7"/>
        <v>0.29825652044281831</v>
      </c>
      <c r="N474" s="148">
        <f t="shared" si="7"/>
        <v>5.4972141630499856E-2</v>
      </c>
      <c r="O474" s="148">
        <f t="shared" si="7"/>
        <v>6.5179895828445175E-3</v>
      </c>
      <c r="P474" s="148">
        <f t="shared" si="7"/>
        <v>2.3312961640947889E-2</v>
      </c>
      <c r="Q474" s="148">
        <f t="shared" si="1"/>
        <v>1.79315E-2</v>
      </c>
      <c r="R474" s="148">
        <f t="shared" si="1"/>
        <v>1.8469832417314855E-2</v>
      </c>
      <c r="S474" s="148">
        <f t="shared" si="1"/>
        <v>1.7677340826032541E-2</v>
      </c>
      <c r="T474" s="148">
        <f t="shared" si="1"/>
        <v>1.2457420695444508E-2</v>
      </c>
      <c r="U474" s="148">
        <f t="shared" si="1"/>
        <v>8.7109430882591956E-3</v>
      </c>
      <c r="V474" s="148">
        <f t="shared" si="1"/>
        <v>2.4800361238075043E-3</v>
      </c>
      <c r="W474" s="148">
        <f t="shared" si="2"/>
        <v>8.9357047348147672E-3</v>
      </c>
      <c r="X474" s="148">
        <f t="shared" si="2"/>
        <v>7.2664936806615442E-3</v>
      </c>
      <c r="Y474" s="148">
        <f t="shared" si="2"/>
        <v>7.6289071390009035E-3</v>
      </c>
      <c r="Z474" s="148">
        <f t="shared" si="2"/>
        <v>4.0687267457593284E-3</v>
      </c>
      <c r="AA474" s="148">
        <f t="shared" si="2"/>
        <v>7.0511141084591616E-3</v>
      </c>
      <c r="AB474" s="148">
        <f t="shared" si="3"/>
        <v>4.4007600000000001E-2</v>
      </c>
      <c r="AC474" s="148">
        <f t="shared" si="3"/>
        <v>0.18083199999999999</v>
      </c>
      <c r="AD474" s="148">
        <f t="shared" si="3"/>
        <v>1.0301988762574285E-2</v>
      </c>
      <c r="AE474" s="148">
        <f t="shared" si="3"/>
        <v>1.4594959432445171E-2</v>
      </c>
      <c r="AF474" s="148">
        <f t="shared" si="3"/>
        <v>5.2702684872523511E-3</v>
      </c>
      <c r="AG474" s="148">
        <f t="shared" si="3"/>
        <v>3.9114957973457244E-2</v>
      </c>
      <c r="AH474" s="148">
        <f t="shared" si="3"/>
        <v>7.4643339815539233E-3</v>
      </c>
      <c r="AI474" s="148">
        <f t="shared" si="3"/>
        <v>2.4816252340192349E-3</v>
      </c>
      <c r="AJ474" s="148">
        <f t="shared" si="3"/>
        <v>3.1036042758095651E-3</v>
      </c>
      <c r="AK474" s="148">
        <f t="shared" si="3"/>
        <v>3.4981494422712226E-3</v>
      </c>
      <c r="AL474" s="148">
        <f t="shared" si="3"/>
        <v>4.0349368415716312E-3</v>
      </c>
      <c r="AM474" s="148">
        <f t="shared" si="3"/>
        <v>4.8213732168876141E-3</v>
      </c>
      <c r="AN474" s="148">
        <f t="shared" si="3"/>
        <v>3.6980252703784802E-3</v>
      </c>
      <c r="AO474" s="148">
        <f t="shared" si="3"/>
        <v>2.2768549672447749E-2</v>
      </c>
      <c r="AP474" s="148">
        <f t="shared" si="3"/>
        <v>5.3473022014758577E-3</v>
      </c>
      <c r="AQ474" s="148">
        <f t="shared" si="3"/>
        <v>5.1247781668204819E-3</v>
      </c>
      <c r="AR474" s="148">
        <f t="shared" ref="AR474:AS474" si="8">IF($A474=AR$471,AR$14,AR429)</f>
        <v>5.3259994760470122E-3</v>
      </c>
      <c r="AS474" s="148">
        <f t="shared" si="8"/>
        <v>0</v>
      </c>
      <c r="OS474" s="148"/>
      <c r="OT474" s="148"/>
      <c r="OU474" s="148"/>
      <c r="OV474" s="148"/>
    </row>
    <row r="475" spans="1:412">
      <c r="A475" s="155" t="s">
        <v>89</v>
      </c>
      <c r="D475" s="148">
        <f t="shared" ref="D475:E475" si="9">IF($A475=D$471,D$14,D430)</f>
        <v>1.8113813324040027E-3</v>
      </c>
      <c r="E475" s="148">
        <f t="shared" si="9"/>
        <v>3.13719671882298E-3</v>
      </c>
      <c r="F475" s="148">
        <f t="shared" ref="F475" si="10">IF($A475=F$471,F$14,F430)</f>
        <v>4.3035100420364312E-4</v>
      </c>
      <c r="G475" s="157">
        <f t="shared" ref="G475:P475" si="11">IF($A475=G$471,G$14,G430)</f>
        <v>1.0213290600186826</v>
      </c>
      <c r="H475" s="148">
        <f t="shared" si="11"/>
        <v>3.9402185969915441E-4</v>
      </c>
      <c r="I475" s="148">
        <f t="shared" si="11"/>
        <v>8.536612259635657E-4</v>
      </c>
      <c r="J475" s="148">
        <f t="shared" si="11"/>
        <v>6.173236984598553E-4</v>
      </c>
      <c r="K475" s="148">
        <f t="shared" si="11"/>
        <v>5.2991812129448183E-4</v>
      </c>
      <c r="L475" s="148">
        <f t="shared" si="11"/>
        <v>1.3664994621647212E-3</v>
      </c>
      <c r="M475" s="148">
        <f t="shared" si="11"/>
        <v>4.5790527940453362E-4</v>
      </c>
      <c r="N475" s="148">
        <f t="shared" si="11"/>
        <v>3.0763196558386123E-3</v>
      </c>
      <c r="O475" s="148">
        <f t="shared" si="11"/>
        <v>1.4922533945194356E-4</v>
      </c>
      <c r="P475" s="148">
        <f t="shared" si="11"/>
        <v>1.232473494791491E-3</v>
      </c>
      <c r="Q475" s="148">
        <f t="shared" si="1"/>
        <v>4.5476308121205049E-3</v>
      </c>
      <c r="R475" s="148">
        <f t="shared" si="1"/>
        <v>1.5960323543238002E-2</v>
      </c>
      <c r="S475" s="148">
        <f t="shared" si="1"/>
        <v>1.3433242339533332E-2</v>
      </c>
      <c r="T475" s="148">
        <f t="shared" si="1"/>
        <v>1.7955051354760863E-2</v>
      </c>
      <c r="U475" s="148">
        <f t="shared" si="1"/>
        <v>3.0070394094468046E-3</v>
      </c>
      <c r="V475" s="148">
        <f t="shared" si="1"/>
        <v>4.8802500232279832E-4</v>
      </c>
      <c r="W475" s="148">
        <f t="shared" si="2"/>
        <v>2.39410979348829E-3</v>
      </c>
      <c r="X475" s="148">
        <f t="shared" si="2"/>
        <v>1.5203818109301463E-3</v>
      </c>
      <c r="Y475" s="148">
        <f t="shared" si="2"/>
        <v>1.6722996672635345E-3</v>
      </c>
      <c r="Z475" s="148">
        <f t="shared" si="2"/>
        <v>7.9564767184668714E-4</v>
      </c>
      <c r="AA475" s="148">
        <f t="shared" si="2"/>
        <v>1.025453879825351E-3</v>
      </c>
      <c r="AB475" s="148">
        <f t="shared" si="3"/>
        <v>4.6307765646893975E-4</v>
      </c>
      <c r="AC475" s="148">
        <f t="shared" si="3"/>
        <v>1.5519656118636151E-4</v>
      </c>
      <c r="AD475" s="148">
        <f t="shared" si="3"/>
        <v>8.3755885631223181E-4</v>
      </c>
      <c r="AE475" s="148">
        <f t="shared" si="3"/>
        <v>3.2709133743296665E-3</v>
      </c>
      <c r="AF475" s="148">
        <f t="shared" si="3"/>
        <v>1.3722562767567084E-4</v>
      </c>
      <c r="AG475" s="148">
        <f t="shared" si="3"/>
        <v>2.3054262429449555E-4</v>
      </c>
      <c r="AH475" s="148">
        <f t="shared" si="3"/>
        <v>2.2797120570656164E-4</v>
      </c>
      <c r="AI475" s="148">
        <f t="shared" si="3"/>
        <v>1.3092068532148367E-4</v>
      </c>
      <c r="AJ475" s="148">
        <f t="shared" si="3"/>
        <v>2.6885011528769671E-4</v>
      </c>
      <c r="AK475" s="148">
        <f t="shared" si="3"/>
        <v>2.569274687637901E-4</v>
      </c>
      <c r="AL475" s="148">
        <f t="shared" si="3"/>
        <v>7.6012599861485412E-5</v>
      </c>
      <c r="AM475" s="148">
        <f t="shared" si="3"/>
        <v>2.4053395091318914E-4</v>
      </c>
      <c r="AN475" s="148">
        <f t="shared" si="3"/>
        <v>2.2112160881432213E-4</v>
      </c>
      <c r="AO475" s="148">
        <f t="shared" si="3"/>
        <v>3.4600801075493728E-4</v>
      </c>
      <c r="AP475" s="148">
        <f t="shared" si="3"/>
        <v>2.9851187839719851E-4</v>
      </c>
      <c r="AQ475" s="148">
        <f t="shared" si="3"/>
        <v>2.3405292268428721E-4</v>
      </c>
      <c r="AR475" s="148">
        <f t="shared" ref="AR475:AS475" si="12">IF($A475=AR$471,AR$14,AR430)</f>
        <v>7.5104734792515626E-4</v>
      </c>
      <c r="AS475" s="148">
        <f t="shared" si="12"/>
        <v>0</v>
      </c>
      <c r="OS475" s="148"/>
      <c r="OT475" s="148"/>
      <c r="OU475" s="148"/>
      <c r="OV475" s="148"/>
    </row>
    <row r="476" spans="1:412">
      <c r="A476" s="155" t="s">
        <v>90</v>
      </c>
      <c r="D476" s="148">
        <f t="shared" ref="D476:E476" si="13">IF($A476=D$471,D$14,D431)</f>
        <v>5.6994149117564456E-4</v>
      </c>
      <c r="E476" s="148">
        <f t="shared" si="13"/>
        <v>1.2285151521915907E-2</v>
      </c>
      <c r="F476" s="148">
        <f t="shared" ref="F476" si="14">IF($A476=F$471,F$14,F431)</f>
        <v>3.1171609892054787E-2</v>
      </c>
      <c r="G476" s="148">
        <f t="shared" ref="G476:P476" si="15">IF($A476=G$471,G$14,G431)</f>
        <v>1.838827552140505E-2</v>
      </c>
      <c r="H476" s="157">
        <f t="shared" si="15"/>
        <v>1.0033110115279749</v>
      </c>
      <c r="I476" s="148">
        <f t="shared" si="15"/>
        <v>5.4666358607664736E-4</v>
      </c>
      <c r="J476" s="148">
        <f t="shared" si="15"/>
        <v>6.3633094811391632E-4</v>
      </c>
      <c r="K476" s="148">
        <f t="shared" si="15"/>
        <v>5.4474397368066646E-4</v>
      </c>
      <c r="L476" s="148">
        <f t="shared" si="15"/>
        <v>9.1795202754195709E-4</v>
      </c>
      <c r="M476" s="148">
        <f t="shared" si="15"/>
        <v>8.5912405430502263E-3</v>
      </c>
      <c r="N476" s="148">
        <f t="shared" si="15"/>
        <v>1.900388830820604E-3</v>
      </c>
      <c r="O476" s="148">
        <f t="shared" si="15"/>
        <v>2.1808739631232644E-4</v>
      </c>
      <c r="P476" s="148">
        <f t="shared" si="15"/>
        <v>9.8945151726736948E-4</v>
      </c>
      <c r="Q476" s="148">
        <f t="shared" si="1"/>
        <v>1.1593057081811949E-3</v>
      </c>
      <c r="R476" s="148">
        <f t="shared" si="1"/>
        <v>2.0320267458537795E-3</v>
      </c>
      <c r="S476" s="148">
        <f t="shared" si="1"/>
        <v>1.942456692390354E-3</v>
      </c>
      <c r="T476" s="148">
        <f t="shared" si="1"/>
        <v>1.8622352623030617E-3</v>
      </c>
      <c r="U476" s="148">
        <f t="shared" si="1"/>
        <v>9.025651325893241E-4</v>
      </c>
      <c r="V476" s="148">
        <f t="shared" si="1"/>
        <v>1.8600825957196411E-4</v>
      </c>
      <c r="W476" s="148">
        <f t="shared" si="2"/>
        <v>6.8711007515898038E-4</v>
      </c>
      <c r="X476" s="148">
        <f t="shared" si="2"/>
        <v>6.0114128674401473E-4</v>
      </c>
      <c r="Y476" s="148">
        <f t="shared" si="2"/>
        <v>7.7765924030137915E-4</v>
      </c>
      <c r="Z476" s="148">
        <f t="shared" si="2"/>
        <v>2.9531060892801306E-4</v>
      </c>
      <c r="AA476" s="148">
        <f t="shared" si="2"/>
        <v>4.4172865278061549E-4</v>
      </c>
      <c r="AB476" s="148">
        <f t="shared" si="3"/>
        <v>1.6405895626385191E-3</v>
      </c>
      <c r="AC476" s="148">
        <f t="shared" si="3"/>
        <v>5.1932400401804926E-3</v>
      </c>
      <c r="AD476" s="148">
        <f t="shared" si="3"/>
        <v>3.9759985810985238E-4</v>
      </c>
      <c r="AE476" s="148">
        <f t="shared" si="3"/>
        <v>7.697536840772795E-4</v>
      </c>
      <c r="AF476" s="148">
        <f t="shared" si="3"/>
        <v>1.9132028799780188E-4</v>
      </c>
      <c r="AG476" s="148">
        <f t="shared" si="3"/>
        <v>1.1925578105796109E-3</v>
      </c>
      <c r="AH476" s="148">
        <f t="shared" si="3"/>
        <v>2.7401464776180177E-4</v>
      </c>
      <c r="AI476" s="148">
        <f t="shared" si="3"/>
        <v>1.0552912885106552E-4</v>
      </c>
      <c r="AJ476" s="148">
        <f t="shared" si="3"/>
        <v>1.5000414985821687E-4</v>
      </c>
      <c r="AK476" s="148">
        <f t="shared" si="3"/>
        <v>1.3732263281104664E-4</v>
      </c>
      <c r="AL476" s="148">
        <f t="shared" si="3"/>
        <v>1.3088536495593751E-4</v>
      </c>
      <c r="AM476" s="148">
        <f t="shared" si="3"/>
        <v>1.7669331091916629E-4</v>
      </c>
      <c r="AN476" s="148">
        <f t="shared" si="3"/>
        <v>1.51223251836528E-4</v>
      </c>
      <c r="AO476" s="148">
        <f t="shared" si="3"/>
        <v>7.3238352261432863E-4</v>
      </c>
      <c r="AP476" s="148">
        <f t="shared" si="3"/>
        <v>1.966929043716682E-4</v>
      </c>
      <c r="AQ476" s="148">
        <f t="shared" si="3"/>
        <v>1.8464065832701955E-4</v>
      </c>
      <c r="AR476" s="148">
        <f t="shared" ref="AR476:AS476" si="16">IF($A476=AR$471,AR$14,AR431)</f>
        <v>2.1343729216202132E-4</v>
      </c>
      <c r="AS476" s="148">
        <f t="shared" si="16"/>
        <v>0</v>
      </c>
      <c r="OS476" s="148"/>
      <c r="OT476" s="148"/>
      <c r="OU476" s="148"/>
      <c r="OV476" s="148"/>
    </row>
    <row r="477" spans="1:412">
      <c r="A477" s="155" t="s">
        <v>91</v>
      </c>
      <c r="D477" s="148">
        <f t="shared" ref="D477:E477" si="17">IF($A477=D$471,D$14,D432)</f>
        <v>5.062685367900127E-3</v>
      </c>
      <c r="E477" s="148">
        <f t="shared" si="17"/>
        <v>4.8390043863126838E-5</v>
      </c>
      <c r="F477" s="148">
        <f t="shared" ref="F477" si="18">IF($A477=F$471,F$14,F432)</f>
        <v>3.5728164563144172E-5</v>
      </c>
      <c r="G477" s="148">
        <f t="shared" ref="G477:P477" si="19">IF($A477=G$471,G$14,G432)</f>
        <v>5.5966739390519242E-5</v>
      </c>
      <c r="H477" s="148">
        <f t="shared" si="19"/>
        <v>6.3487542552786373E-5</v>
      </c>
      <c r="I477" s="157">
        <f t="shared" si="19"/>
        <v>1.0933205454104595</v>
      </c>
      <c r="J477" s="148">
        <f t="shared" si="19"/>
        <v>2.7977915415295573E-3</v>
      </c>
      <c r="K477" s="148">
        <f t="shared" si="19"/>
        <v>1.7008446556023143E-4</v>
      </c>
      <c r="L477" s="148">
        <f t="shared" si="19"/>
        <v>2.451106476374576E-4</v>
      </c>
      <c r="M477" s="148">
        <f t="shared" si="19"/>
        <v>7.4545147856815874E-5</v>
      </c>
      <c r="N477" s="148">
        <f t="shared" si="19"/>
        <v>3.9934200733902263E-4</v>
      </c>
      <c r="O477" s="148">
        <f t="shared" si="19"/>
        <v>7.3157925256268788E-4</v>
      </c>
      <c r="P477" s="148">
        <f t="shared" si="19"/>
        <v>1.386633829941898E-4</v>
      </c>
      <c r="Q477" s="148">
        <f t="shared" si="1"/>
        <v>6.416522976717033E-5</v>
      </c>
      <c r="R477" s="148">
        <f t="shared" si="1"/>
        <v>9.2548909923295222E-5</v>
      </c>
      <c r="S477" s="148">
        <f t="shared" si="1"/>
        <v>1.800768852001296E-4</v>
      </c>
      <c r="T477" s="148">
        <f t="shared" si="1"/>
        <v>4.5765353846827341E-5</v>
      </c>
      <c r="U477" s="148">
        <f t="shared" si="1"/>
        <v>7.2029340261347863E-5</v>
      </c>
      <c r="V477" s="148">
        <f t="shared" si="1"/>
        <v>2.1762029056803519E-5</v>
      </c>
      <c r="W477" s="148">
        <f t="shared" si="2"/>
        <v>5.4788527331682753E-5</v>
      </c>
      <c r="X477" s="148">
        <f t="shared" si="2"/>
        <v>5.4994005513464226E-5</v>
      </c>
      <c r="Y477" s="148">
        <f t="shared" si="2"/>
        <v>9.4492351673721112E-5</v>
      </c>
      <c r="Z477" s="148">
        <f t="shared" si="2"/>
        <v>3.2805032275660634E-5</v>
      </c>
      <c r="AA477" s="148">
        <f t="shared" si="2"/>
        <v>6.8306726225482656E-5</v>
      </c>
      <c r="AB477" s="148">
        <f t="shared" si="3"/>
        <v>4.7515497577013292E-5</v>
      </c>
      <c r="AC477" s="148">
        <f t="shared" si="3"/>
        <v>4.2581032329089517E-5</v>
      </c>
      <c r="AD477" s="148">
        <f t="shared" si="3"/>
        <v>8.653304103505218E-5</v>
      </c>
      <c r="AE477" s="148">
        <f t="shared" si="3"/>
        <v>3.9488565754632655E-5</v>
      </c>
      <c r="AF477" s="148">
        <f t="shared" si="3"/>
        <v>8.3929109505128857E-5</v>
      </c>
      <c r="AG477" s="148">
        <f t="shared" si="3"/>
        <v>8.1308865466232753E-5</v>
      </c>
      <c r="AH477" s="148">
        <f t="shared" si="3"/>
        <v>3.8838504642785521E-3</v>
      </c>
      <c r="AI477" s="148">
        <f t="shared" si="3"/>
        <v>5.0334979399670552E-5</v>
      </c>
      <c r="AJ477" s="148">
        <f t="shared" si="3"/>
        <v>4.5991884559059803E-5</v>
      </c>
      <c r="AK477" s="148">
        <f t="shared" si="3"/>
        <v>8.7642992307631435E-5</v>
      </c>
      <c r="AL477" s="148">
        <f t="shared" si="3"/>
        <v>8.1766136311888239E-5</v>
      </c>
      <c r="AM477" s="148">
        <f t="shared" si="3"/>
        <v>5.8257547283246101E-5</v>
      </c>
      <c r="AN477" s="148">
        <f t="shared" si="3"/>
        <v>1.6948593211175292E-4</v>
      </c>
      <c r="AO477" s="148">
        <f t="shared" si="3"/>
        <v>1.2000248786805995E-3</v>
      </c>
      <c r="AP477" s="148">
        <f t="shared" si="3"/>
        <v>1.9028477590971569E-3</v>
      </c>
      <c r="AQ477" s="148">
        <f t="shared" si="3"/>
        <v>1.0707867088521092E-3</v>
      </c>
      <c r="AR477" s="148">
        <f t="shared" ref="AR477:AS477" si="20">IF($A477=AR$471,AR$14,AR432)</f>
        <v>7.809289546154691E-4</v>
      </c>
      <c r="AS477" s="148">
        <f t="shared" si="20"/>
        <v>0</v>
      </c>
      <c r="OS477" s="148"/>
      <c r="OT477" s="148"/>
      <c r="OU477" s="148"/>
      <c r="OV477" s="148"/>
    </row>
    <row r="478" spans="1:412">
      <c r="A478" s="155" t="s">
        <v>92</v>
      </c>
      <c r="D478" s="148">
        <f t="shared" ref="D478:E478" si="21">IF($A478=D$471,D$14,D433)</f>
        <v>1.6603761984890277E-4</v>
      </c>
      <c r="E478" s="148">
        <f t="shared" si="21"/>
        <v>8.3947040969026187E-5</v>
      </c>
      <c r="F478" s="148">
        <f t="shared" ref="F478" si="22">IF($A478=F$471,F$14,F433)</f>
        <v>3.2868660530253829E-5</v>
      </c>
      <c r="G478" s="148">
        <f t="shared" ref="G478:P478" si="23">IF($A478=G$471,G$14,G433)</f>
        <v>1.1399982632601569E-4</v>
      </c>
      <c r="H478" s="148">
        <f t="shared" si="23"/>
        <v>4.3829014670230054E-5</v>
      </c>
      <c r="I478" s="148">
        <f t="shared" si="23"/>
        <v>2.049004207650131E-4</v>
      </c>
      <c r="J478" s="157">
        <f t="shared" si="23"/>
        <v>1.0347451884688144</v>
      </c>
      <c r="K478" s="148">
        <f t="shared" si="23"/>
        <v>9.9944202163987708E-4</v>
      </c>
      <c r="L478" s="148">
        <f t="shared" si="23"/>
        <v>2.8841960061520232E-3</v>
      </c>
      <c r="M478" s="148">
        <f t="shared" si="23"/>
        <v>3.3641327184329379E-5</v>
      </c>
      <c r="N478" s="148">
        <f t="shared" si="23"/>
        <v>1.425641848760257E-4</v>
      </c>
      <c r="O478" s="148">
        <f t="shared" si="23"/>
        <v>5.3661775291277141E-5</v>
      </c>
      <c r="P478" s="148">
        <f t="shared" si="23"/>
        <v>1.3871678991611959E-3</v>
      </c>
      <c r="Q478" s="148">
        <f t="shared" si="1"/>
        <v>1.2484642968066186E-4</v>
      </c>
      <c r="R478" s="148">
        <f t="shared" si="1"/>
        <v>5.8237111518358797E-4</v>
      </c>
      <c r="S478" s="148">
        <f t="shared" si="1"/>
        <v>1.364835150850498E-4</v>
      </c>
      <c r="T478" s="148">
        <f t="shared" si="1"/>
        <v>7.6744028195600432E-5</v>
      </c>
      <c r="U478" s="148">
        <f t="shared" si="1"/>
        <v>9.9721561848822773E-5</v>
      </c>
      <c r="V478" s="148">
        <f t="shared" si="1"/>
        <v>3.1376072106452251E-5</v>
      </c>
      <c r="W478" s="148">
        <f t="shared" si="2"/>
        <v>8.9405122633737003E-5</v>
      </c>
      <c r="X478" s="148">
        <f t="shared" si="2"/>
        <v>7.8709664082174825E-4</v>
      </c>
      <c r="Y478" s="148">
        <f t="shared" si="2"/>
        <v>1.3872397759153768E-3</v>
      </c>
      <c r="Z478" s="148">
        <f t="shared" si="2"/>
        <v>5.1861136678178212E-4</v>
      </c>
      <c r="AA478" s="148">
        <f t="shared" si="2"/>
        <v>2.4956207462206305E-3</v>
      </c>
      <c r="AB478" s="148">
        <f t="shared" si="3"/>
        <v>2.7894272524493892E-5</v>
      </c>
      <c r="AC478" s="148">
        <f t="shared" si="3"/>
        <v>2.968939351159048E-5</v>
      </c>
      <c r="AD478" s="148">
        <f t="shared" si="3"/>
        <v>3.4328169257941853E-4</v>
      </c>
      <c r="AE478" s="148">
        <f t="shared" si="3"/>
        <v>2.6235529108831304E-4</v>
      </c>
      <c r="AF478" s="148">
        <f t="shared" si="3"/>
        <v>2.1486484177966303E-4</v>
      </c>
      <c r="AG478" s="148">
        <f t="shared" si="3"/>
        <v>9.8662249890962264E-5</v>
      </c>
      <c r="AH478" s="148">
        <f t="shared" si="3"/>
        <v>1.1013444300077594E-4</v>
      </c>
      <c r="AI478" s="148">
        <f t="shared" si="3"/>
        <v>7.9010071685186857E-5</v>
      </c>
      <c r="AJ478" s="148">
        <f t="shared" si="3"/>
        <v>5.8152522546239021E-5</v>
      </c>
      <c r="AK478" s="148">
        <f t="shared" si="3"/>
        <v>4.9549672385721011E-5</v>
      </c>
      <c r="AL478" s="148">
        <f t="shared" si="3"/>
        <v>3.2354983340365449E-5</v>
      </c>
      <c r="AM478" s="148">
        <f t="shared" si="3"/>
        <v>5.4541884718341493E-5</v>
      </c>
      <c r="AN478" s="148">
        <f t="shared" si="3"/>
        <v>6.2918381933690861E-5</v>
      </c>
      <c r="AO478" s="148">
        <f t="shared" si="3"/>
        <v>1.6136329336191316E-4</v>
      </c>
      <c r="AP478" s="148">
        <f t="shared" si="3"/>
        <v>6.880130878773626E-5</v>
      </c>
      <c r="AQ478" s="148">
        <f t="shared" si="3"/>
        <v>2.1554262231833872E-4</v>
      </c>
      <c r="AR478" s="148">
        <f t="shared" ref="AR478:AS478" si="24">IF($A478=AR$471,AR$14,AR433)</f>
        <v>2.3727819685432212E-4</v>
      </c>
      <c r="AS478" s="148">
        <f t="shared" si="24"/>
        <v>0</v>
      </c>
      <c r="OS478" s="148"/>
      <c r="OT478" s="148"/>
      <c r="OU478" s="148"/>
      <c r="OV478" s="148"/>
    </row>
    <row r="479" spans="1:412">
      <c r="A479" s="155" t="s">
        <v>93</v>
      </c>
      <c r="D479" s="148">
        <f t="shared" ref="D479:E479" si="25">IF($A479=D$471,D$14,D434)</f>
        <v>6.3975943624444372E-4</v>
      </c>
      <c r="E479" s="148">
        <f t="shared" si="25"/>
        <v>9.7287325525190573E-4</v>
      </c>
      <c r="F479" s="148">
        <f t="shared" ref="F479" si="26">IF($A479=F$471,F$14,F434)</f>
        <v>2.0176302162731608E-4</v>
      </c>
      <c r="G479" s="148">
        <f t="shared" ref="G479:P479" si="27">IF($A479=G$471,G$14,G434)</f>
        <v>6.5392340725657487E-4</v>
      </c>
      <c r="H479" s="148">
        <f t="shared" si="27"/>
        <v>4.5675386408800737E-4</v>
      </c>
      <c r="I479" s="148">
        <f t="shared" si="27"/>
        <v>7.5580123536838565E-4</v>
      </c>
      <c r="J479" s="148">
        <f t="shared" si="27"/>
        <v>4.5975019605707664E-4</v>
      </c>
      <c r="K479" s="157">
        <f t="shared" si="27"/>
        <v>1.0844379292309598</v>
      </c>
      <c r="L479" s="148">
        <f t="shared" si="27"/>
        <v>7.7422639247640753E-3</v>
      </c>
      <c r="M479" s="148">
        <f t="shared" si="27"/>
        <v>2.0534169950819757E-4</v>
      </c>
      <c r="N479" s="148">
        <f t="shared" si="27"/>
        <v>6.0753084643387677E-4</v>
      </c>
      <c r="O479" s="148">
        <f t="shared" si="27"/>
        <v>2.1991060778010386E-4</v>
      </c>
      <c r="P479" s="148">
        <f t="shared" si="27"/>
        <v>1.7738316328631616E-3</v>
      </c>
      <c r="Q479" s="148">
        <f t="shared" si="1"/>
        <v>1.2505455177542293E-3</v>
      </c>
      <c r="R479" s="148">
        <f t="shared" si="1"/>
        <v>1.9075597842467861E-3</v>
      </c>
      <c r="S479" s="148">
        <f t="shared" si="1"/>
        <v>9.8361308852121417E-4</v>
      </c>
      <c r="T479" s="148">
        <f t="shared" si="1"/>
        <v>1.359907827835458E-3</v>
      </c>
      <c r="U479" s="148">
        <f t="shared" si="1"/>
        <v>6.6177191212351432E-4</v>
      </c>
      <c r="V479" s="148">
        <f t="shared" si="1"/>
        <v>5.0998362899095121E-4</v>
      </c>
      <c r="W479" s="148">
        <f t="shared" si="2"/>
        <v>8.9267088992866118E-4</v>
      </c>
      <c r="X479" s="148">
        <f t="shared" si="2"/>
        <v>1.0936130082615373E-3</v>
      </c>
      <c r="Y479" s="148">
        <f t="shared" si="2"/>
        <v>2.7464692742110914E-3</v>
      </c>
      <c r="Z479" s="148">
        <f t="shared" si="2"/>
        <v>6.0024542135179439E-4</v>
      </c>
      <c r="AA479" s="148">
        <f t="shared" si="2"/>
        <v>5.5093552694505084E-3</v>
      </c>
      <c r="AB479" s="148">
        <f t="shared" si="3"/>
        <v>3.9755350065067855E-4</v>
      </c>
      <c r="AC479" s="148">
        <f t="shared" si="3"/>
        <v>1.7855317345231457E-4</v>
      </c>
      <c r="AD479" s="148">
        <f t="shared" si="3"/>
        <v>3.5079213422634006E-4</v>
      </c>
      <c r="AE479" s="148">
        <f t="shared" si="3"/>
        <v>6.4493757222391802E-3</v>
      </c>
      <c r="AF479" s="148">
        <f t="shared" si="3"/>
        <v>6.0424644800434219E-4</v>
      </c>
      <c r="AG479" s="148">
        <f t="shared" si="3"/>
        <v>8.7057386885390942E-4</v>
      </c>
      <c r="AH479" s="148">
        <f t="shared" si="3"/>
        <v>6.8635722956642204E-4</v>
      </c>
      <c r="AI479" s="148">
        <f t="shared" si="3"/>
        <v>3.5579237292159883E-4</v>
      </c>
      <c r="AJ479" s="148">
        <f t="shared" si="3"/>
        <v>6.350169931502404E-4</v>
      </c>
      <c r="AK479" s="148">
        <f t="shared" si="3"/>
        <v>8.6363297056699301E-4</v>
      </c>
      <c r="AL479" s="148">
        <f t="shared" si="3"/>
        <v>2.2703960725486115E-4</v>
      </c>
      <c r="AM479" s="148">
        <f t="shared" si="3"/>
        <v>9.5028775646074969E-4</v>
      </c>
      <c r="AN479" s="148">
        <f t="shared" si="3"/>
        <v>3.5099554788918373E-4</v>
      </c>
      <c r="AO479" s="148">
        <f t="shared" si="3"/>
        <v>6.6639098898405534E-4</v>
      </c>
      <c r="AP479" s="148">
        <f t="shared" si="3"/>
        <v>3.5616823299107811E-4</v>
      </c>
      <c r="AQ479" s="148">
        <f t="shared" si="3"/>
        <v>5.1736815264103993E-4</v>
      </c>
      <c r="AR479" s="148">
        <f t="shared" ref="AR479:AS479" si="28">IF($A479=AR$471,AR$14,AR434)</f>
        <v>4.1530987828137302E-4</v>
      </c>
      <c r="AS479" s="148">
        <f t="shared" si="28"/>
        <v>0</v>
      </c>
      <c r="OS479" s="148"/>
      <c r="OT479" s="148"/>
      <c r="OU479" s="148"/>
      <c r="OV479" s="148"/>
    </row>
    <row r="480" spans="1:412">
      <c r="A480" s="155" t="s">
        <v>94</v>
      </c>
      <c r="D480" s="148">
        <f t="shared" ref="D480:E480" si="29">IF($A480=D$471,D$14,D435)</f>
        <v>1.1588722515601601E-3</v>
      </c>
      <c r="E480" s="148">
        <f t="shared" si="29"/>
        <v>1.175559201127066E-3</v>
      </c>
      <c r="F480" s="148">
        <f t="shared" ref="F480" si="30">IF($A480=F$471,F$14,F435)</f>
        <v>6.9282354888343346E-4</v>
      </c>
      <c r="G480" s="148">
        <f t="shared" ref="G480:P480" si="31">IF($A480=G$471,G$14,G435)</f>
        <v>1.3783472658944662E-3</v>
      </c>
      <c r="H480" s="148">
        <f t="shared" si="31"/>
        <v>7.835434655578537E-4</v>
      </c>
      <c r="I480" s="148">
        <f t="shared" si="31"/>
        <v>6.8695443808873442E-3</v>
      </c>
      <c r="J480" s="148">
        <f t="shared" si="31"/>
        <v>3.7518724321838623E-3</v>
      </c>
      <c r="K480" s="148">
        <f t="shared" si="31"/>
        <v>2.8534253023382496E-3</v>
      </c>
      <c r="L480" s="157">
        <f t="shared" si="31"/>
        <v>1.0132385926565082</v>
      </c>
      <c r="M480" s="148">
        <f t="shared" si="31"/>
        <v>4.714099299346344E-4</v>
      </c>
      <c r="N480" s="148">
        <f t="shared" si="31"/>
        <v>3.7505593791505448E-3</v>
      </c>
      <c r="O480" s="148">
        <f t="shared" si="31"/>
        <v>3.1215901638622138E-3</v>
      </c>
      <c r="P480" s="148">
        <f t="shared" si="31"/>
        <v>5.7332497593756701E-3</v>
      </c>
      <c r="Q480" s="148">
        <f t="shared" si="1"/>
        <v>6.1699358209980947E-3</v>
      </c>
      <c r="R480" s="148">
        <f t="shared" si="1"/>
        <v>3.2950300139418264E-3</v>
      </c>
      <c r="S480" s="148">
        <f t="shared" si="1"/>
        <v>4.3331966264192126E-3</v>
      </c>
      <c r="T480" s="148">
        <f t="shared" si="1"/>
        <v>2.8407013296953684E-3</v>
      </c>
      <c r="U480" s="148">
        <f t="shared" si="1"/>
        <v>3.202310974125626E-3</v>
      </c>
      <c r="V480" s="148">
        <f t="shared" si="1"/>
        <v>1.27582241007106E-3</v>
      </c>
      <c r="W480" s="148">
        <f t="shared" si="2"/>
        <v>3.2228926788351138E-3</v>
      </c>
      <c r="X480" s="148">
        <f t="shared" si="2"/>
        <v>2.6878095872753739E-3</v>
      </c>
      <c r="Y480" s="148">
        <f t="shared" si="2"/>
        <v>2.9539954009191005E-3</v>
      </c>
      <c r="Z480" s="148">
        <f t="shared" si="2"/>
        <v>1.4939857051402673E-3</v>
      </c>
      <c r="AA480" s="148">
        <f t="shared" si="2"/>
        <v>3.7699718488690081E-3</v>
      </c>
      <c r="AB480" s="148">
        <f t="shared" si="3"/>
        <v>5.8671538719985955E-4</v>
      </c>
      <c r="AC480" s="148">
        <f t="shared" si="3"/>
        <v>5.8980350910014178E-4</v>
      </c>
      <c r="AD480" s="148">
        <f t="shared" si="3"/>
        <v>1.4222239826133815E-3</v>
      </c>
      <c r="AE480" s="148">
        <f t="shared" si="3"/>
        <v>1.367459119485539E-3</v>
      </c>
      <c r="AF480" s="148">
        <f t="shared" si="3"/>
        <v>3.2353231622077251E-3</v>
      </c>
      <c r="AG480" s="148">
        <f t="shared" si="3"/>
        <v>2.0258597623512183E-3</v>
      </c>
      <c r="AH480" s="148">
        <f t="shared" si="3"/>
        <v>2.8961448267062753E-3</v>
      </c>
      <c r="AI480" s="148">
        <f t="shared" si="3"/>
        <v>5.2117594171928157E-3</v>
      </c>
      <c r="AJ480" s="148">
        <f t="shared" si="3"/>
        <v>2.0203461508117551E-3</v>
      </c>
      <c r="AK480" s="148">
        <f t="shared" si="3"/>
        <v>4.3229937364293427E-3</v>
      </c>
      <c r="AL480" s="148">
        <f t="shared" si="3"/>
        <v>1.7370194721701949E-3</v>
      </c>
      <c r="AM480" s="148">
        <f t="shared" si="3"/>
        <v>7.8048932785749819E-4</v>
      </c>
      <c r="AN480" s="148">
        <f t="shared" si="3"/>
        <v>2.5648248979866827E-3</v>
      </c>
      <c r="AO480" s="148">
        <f t="shared" si="3"/>
        <v>2.4132746006295547E-3</v>
      </c>
      <c r="AP480" s="148">
        <f t="shared" si="3"/>
        <v>2.0966535729482604E-3</v>
      </c>
      <c r="AQ480" s="148">
        <f t="shared" si="3"/>
        <v>2.3583872271456044E-3</v>
      </c>
      <c r="AR480" s="148">
        <f t="shared" ref="AF480:AS488" si="32">IF($A480=AR$471,AR$14,AR435)</f>
        <v>2.5051727848680976E-3</v>
      </c>
      <c r="AS480" s="148">
        <f t="shared" si="32"/>
        <v>0</v>
      </c>
      <c r="OS480" s="148"/>
      <c r="OT480" s="148"/>
      <c r="OU480" s="148"/>
      <c r="OV480" s="148"/>
    </row>
    <row r="481" spans="1:412">
      <c r="A481" s="155" t="s">
        <v>95</v>
      </c>
      <c r="D481" s="148">
        <f t="shared" ref="D481:E481" si="33">IF($A481=D$471,D$14,D436)</f>
        <v>3.1588355817771953E-2</v>
      </c>
      <c r="E481" s="148">
        <f t="shared" si="33"/>
        <v>6.0065731901471672E-2</v>
      </c>
      <c r="F481" s="148">
        <f t="shared" ref="F481" si="34">IF($A481=F$471,F$14,F436)</f>
        <v>2.2708045125422394E-2</v>
      </c>
      <c r="G481" s="148">
        <f t="shared" ref="G481:P481" si="35">IF($A481=G$471,G$14,G436)</f>
        <v>7.1767308720135689E-2</v>
      </c>
      <c r="H481" s="148">
        <f t="shared" si="35"/>
        <v>2.541749047726418E-2</v>
      </c>
      <c r="I481" s="148">
        <f t="shared" si="35"/>
        <v>2.9076680035740592E-2</v>
      </c>
      <c r="J481" s="148">
        <f t="shared" si="35"/>
        <v>3.0268977032497889E-2</v>
      </c>
      <c r="K481" s="148">
        <f t="shared" si="35"/>
        <v>2.874861730923255E-2</v>
      </c>
      <c r="L481" s="148">
        <f t="shared" si="35"/>
        <v>3.3418260898915496E-2</v>
      </c>
      <c r="M481" s="157">
        <f t="shared" si="35"/>
        <v>1.0349679998536019</v>
      </c>
      <c r="N481" s="148">
        <f t="shared" si="35"/>
        <v>0.105860974244949</v>
      </c>
      <c r="O481" s="148">
        <f t="shared" si="35"/>
        <v>1.3940627507148782E-2</v>
      </c>
      <c r="P481" s="148">
        <f t="shared" si="35"/>
        <v>4.9225586892240727E-2</v>
      </c>
      <c r="Q481" s="148">
        <f t="shared" si="1"/>
        <v>3.3651967150060483E-2</v>
      </c>
      <c r="R481" s="148">
        <f t="shared" si="1"/>
        <v>3.8328870513063287E-2</v>
      </c>
      <c r="S481" s="148">
        <f t="shared" si="1"/>
        <v>3.6553834497216192E-2</v>
      </c>
      <c r="T481" s="148">
        <f t="shared" si="1"/>
        <v>2.2056971349021175E-2</v>
      </c>
      <c r="U481" s="148">
        <f t="shared" si="1"/>
        <v>1.6951625395331404E-2</v>
      </c>
      <c r="V481" s="148">
        <f t="shared" si="1"/>
        <v>4.6123286720744974E-3</v>
      </c>
      <c r="W481" s="148">
        <f t="shared" si="2"/>
        <v>1.8465104012297204E-2</v>
      </c>
      <c r="X481" s="148">
        <f t="shared" si="2"/>
        <v>1.5645160370938729E-2</v>
      </c>
      <c r="Y481" s="148">
        <f t="shared" si="2"/>
        <v>1.573264201263793E-2</v>
      </c>
      <c r="Z481" s="148">
        <f t="shared" si="2"/>
        <v>8.2301033142644867E-3</v>
      </c>
      <c r="AA481" s="148">
        <f t="shared" si="2"/>
        <v>1.4809037778196192E-2</v>
      </c>
      <c r="AB481" s="148">
        <f t="shared" si="3"/>
        <v>3.8776856590555644E-2</v>
      </c>
      <c r="AC481" s="148">
        <f t="shared" si="3"/>
        <v>9.2523057890858997E-3</v>
      </c>
      <c r="AD481" s="148">
        <f t="shared" si="3"/>
        <v>2.5155287131956378E-2</v>
      </c>
      <c r="AE481" s="148">
        <f t="shared" si="3"/>
        <v>3.8085900627053089E-2</v>
      </c>
      <c r="AF481" s="148">
        <f t="shared" si="32"/>
        <v>9.8328105928824818E-3</v>
      </c>
      <c r="AG481" s="148">
        <f t="shared" si="32"/>
        <v>0.10545194768302427</v>
      </c>
      <c r="AH481" s="148">
        <f t="shared" si="32"/>
        <v>1.2751842263870451E-2</v>
      </c>
      <c r="AI481" s="148">
        <f t="shared" si="32"/>
        <v>5.2112615930788378E-3</v>
      </c>
      <c r="AJ481" s="148">
        <f t="shared" si="32"/>
        <v>6.0878011388925714E-3</v>
      </c>
      <c r="AK481" s="148">
        <f t="shared" si="32"/>
        <v>7.9178777751658415E-3</v>
      </c>
      <c r="AL481" s="148">
        <f t="shared" si="32"/>
        <v>9.477726562356471E-3</v>
      </c>
      <c r="AM481" s="148">
        <f t="shared" si="32"/>
        <v>7.8035686047906424E-3</v>
      </c>
      <c r="AN481" s="148">
        <f t="shared" si="32"/>
        <v>7.6410838442786348E-3</v>
      </c>
      <c r="AO481" s="148">
        <f t="shared" si="32"/>
        <v>4.651508888232455E-2</v>
      </c>
      <c r="AP481" s="148">
        <f t="shared" si="32"/>
        <v>8.4015421206622212E-3</v>
      </c>
      <c r="AQ481" s="148">
        <f t="shared" si="32"/>
        <v>1.0452191557807505E-2</v>
      </c>
      <c r="AR481" s="148">
        <f t="shared" si="32"/>
        <v>1.0705496087877898E-2</v>
      </c>
      <c r="AS481" s="148">
        <f t="shared" si="32"/>
        <v>0</v>
      </c>
      <c r="OS481" s="148"/>
      <c r="OT481" s="148"/>
      <c r="OU481" s="148"/>
      <c r="OV481" s="148"/>
    </row>
    <row r="482" spans="1:412">
      <c r="A482" s="155" t="s">
        <v>144</v>
      </c>
      <c r="D482" s="148">
        <f t="shared" ref="D482:E482" si="36">IF($A482=D$471,D$14,D437)</f>
        <v>7.3918355114150781E-3</v>
      </c>
      <c r="E482" s="148">
        <f t="shared" si="36"/>
        <v>3.6617918907642061E-3</v>
      </c>
      <c r="F482" s="148">
        <f t="shared" ref="F482" si="37">IF($A482=F$471,F$14,F437)</f>
        <v>3.1737819762649834E-3</v>
      </c>
      <c r="G482" s="148">
        <f t="shared" ref="G482:P482" si="38">IF($A482=G$471,G$14,G437)</f>
        <v>6.1211695533876188E-3</v>
      </c>
      <c r="H482" s="148">
        <f t="shared" si="38"/>
        <v>2.6872514752759608E-3</v>
      </c>
      <c r="I482" s="148">
        <f t="shared" si="38"/>
        <v>8.6131233647519442E-3</v>
      </c>
      <c r="J482" s="148">
        <f t="shared" si="38"/>
        <v>2.3532604687404861E-2</v>
      </c>
      <c r="K482" s="148">
        <f t="shared" si="38"/>
        <v>7.0279062130645647E-3</v>
      </c>
      <c r="L482" s="148">
        <f t="shared" si="38"/>
        <v>1.5626533893342134E-2</v>
      </c>
      <c r="M482" s="148">
        <f t="shared" si="38"/>
        <v>5.2980162349260691E-3</v>
      </c>
      <c r="N482" s="157">
        <f t="shared" si="38"/>
        <v>1.1025597702252088</v>
      </c>
      <c r="O482" s="148">
        <f t="shared" si="38"/>
        <v>1.3612291825005078E-2</v>
      </c>
      <c r="P482" s="148">
        <f t="shared" si="38"/>
        <v>5.7090827380101287E-2</v>
      </c>
      <c r="Q482" s="148">
        <f t="shared" si="1"/>
        <v>8.8625925964876291E-3</v>
      </c>
      <c r="R482" s="148">
        <f t="shared" si="1"/>
        <v>7.5833116054494359E-3</v>
      </c>
      <c r="S482" s="148">
        <f t="shared" si="1"/>
        <v>3.4233353693533665E-3</v>
      </c>
      <c r="T482" s="148">
        <f t="shared" si="1"/>
        <v>2.8791675749230191E-3</v>
      </c>
      <c r="U482" s="148">
        <f t="shared" si="1"/>
        <v>4.4448450648506511E-3</v>
      </c>
      <c r="V482" s="148">
        <f t="shared" si="1"/>
        <v>1.76108811449368E-3</v>
      </c>
      <c r="W482" s="148">
        <f t="shared" si="2"/>
        <v>6.6659559633600778E-3</v>
      </c>
      <c r="X482" s="148">
        <f t="shared" si="2"/>
        <v>3.8315216908347324E-3</v>
      </c>
      <c r="Y482" s="148">
        <f t="shared" si="2"/>
        <v>6.0441225511985632E-3</v>
      </c>
      <c r="Z482" s="148">
        <f t="shared" si="2"/>
        <v>2.4460849496873429E-3</v>
      </c>
      <c r="AA482" s="148">
        <f t="shared" si="2"/>
        <v>7.477021285047499E-3</v>
      </c>
      <c r="AB482" s="148">
        <f t="shared" si="3"/>
        <v>1.7859787051762172E-3</v>
      </c>
      <c r="AC482" s="148">
        <f t="shared" si="3"/>
        <v>8.7090604610201962E-4</v>
      </c>
      <c r="AD482" s="148">
        <f t="shared" si="3"/>
        <v>3.1476856065139414E-3</v>
      </c>
      <c r="AE482" s="148">
        <f t="shared" si="3"/>
        <v>3.20635888191882E-3</v>
      </c>
      <c r="AF482" s="148">
        <f t="shared" si="32"/>
        <v>1.2887771620565434E-3</v>
      </c>
      <c r="AG482" s="148">
        <f t="shared" si="32"/>
        <v>1.6000176051479862E-3</v>
      </c>
      <c r="AH482" s="148">
        <f t="shared" si="32"/>
        <v>1.9426660849733749E-3</v>
      </c>
      <c r="AI482" s="148">
        <f t="shared" si="32"/>
        <v>1.1766588541006664E-3</v>
      </c>
      <c r="AJ482" s="148">
        <f t="shared" si="32"/>
        <v>1.2640003860093787E-3</v>
      </c>
      <c r="AK482" s="148">
        <f t="shared" si="32"/>
        <v>1.0532996796931828E-3</v>
      </c>
      <c r="AL482" s="148">
        <f t="shared" si="32"/>
        <v>4.9284401069857623E-4</v>
      </c>
      <c r="AM482" s="148">
        <f t="shared" si="32"/>
        <v>1.1447349955781675E-3</v>
      </c>
      <c r="AN482" s="148">
        <f t="shared" si="32"/>
        <v>1.7343615242089397E-3</v>
      </c>
      <c r="AO482" s="148">
        <f t="shared" si="32"/>
        <v>2.3142938759168766E-3</v>
      </c>
      <c r="AP482" s="148">
        <f t="shared" si="32"/>
        <v>1.1168581892098688E-3</v>
      </c>
      <c r="AQ482" s="148">
        <f t="shared" si="32"/>
        <v>2.1943218282816732E-3</v>
      </c>
      <c r="AR482" s="148">
        <f t="shared" si="32"/>
        <v>1.0906618775316478E-3</v>
      </c>
      <c r="AS482" s="148">
        <f t="shared" si="32"/>
        <v>0</v>
      </c>
      <c r="OS482" s="148"/>
      <c r="OT482" s="148"/>
      <c r="OU482" s="148"/>
      <c r="OV482" s="148"/>
    </row>
    <row r="483" spans="1:412">
      <c r="A483" s="155" t="s">
        <v>145</v>
      </c>
      <c r="D483" s="148">
        <f t="shared" ref="D483:E483" si="39">IF($A483=D$471,D$14,D438)</f>
        <v>7.9814150813121401E-4</v>
      </c>
      <c r="E483" s="148">
        <f t="shared" si="39"/>
        <v>1.3889469439230409E-5</v>
      </c>
      <c r="F483" s="148">
        <f t="shared" ref="F483" si="40">IF($A483=F$471,F$14,F438)</f>
        <v>8.2287731698732989E-6</v>
      </c>
      <c r="G483" s="148">
        <f t="shared" ref="G483:P483" si="41">IF($A483=G$471,G$14,G438)</f>
        <v>2.1035717050168415E-5</v>
      </c>
      <c r="H483" s="148">
        <f t="shared" si="41"/>
        <v>1.4634260230966744E-5</v>
      </c>
      <c r="I483" s="148">
        <f t="shared" si="41"/>
        <v>4.707802673638334E-4</v>
      </c>
      <c r="J483" s="148">
        <f t="shared" si="41"/>
        <v>4.4867471866357751E-5</v>
      </c>
      <c r="K483" s="148">
        <f t="shared" si="41"/>
        <v>1.396327228077847E-4</v>
      </c>
      <c r="L483" s="148">
        <f t="shared" si="41"/>
        <v>2.2937699897255912E-5</v>
      </c>
      <c r="M483" s="148">
        <f t="shared" si="41"/>
        <v>9.6547319190360814E-6</v>
      </c>
      <c r="N483" s="148">
        <f t="shared" si="41"/>
        <v>5.5735091069486832E-5</v>
      </c>
      <c r="O483" s="157">
        <f t="shared" si="41"/>
        <v>1.0251519476380415</v>
      </c>
      <c r="P483" s="148">
        <f t="shared" si="41"/>
        <v>2.2853913647141839E-5</v>
      </c>
      <c r="Q483" s="148">
        <f t="shared" si="1"/>
        <v>1.2492556800406693E-5</v>
      </c>
      <c r="R483" s="148">
        <f t="shared" si="1"/>
        <v>1.9820600303948799E-5</v>
      </c>
      <c r="S483" s="148">
        <f t="shared" si="1"/>
        <v>1.5276957120091063E-5</v>
      </c>
      <c r="T483" s="148">
        <f t="shared" si="1"/>
        <v>1.0067301103960923E-5</v>
      </c>
      <c r="U483" s="148">
        <f t="shared" si="1"/>
        <v>9.7955068439161568E-6</v>
      </c>
      <c r="V483" s="148">
        <f t="shared" si="1"/>
        <v>6.5696695855804573E-6</v>
      </c>
      <c r="W483" s="148">
        <f t="shared" si="2"/>
        <v>9.436012200517622E-6</v>
      </c>
      <c r="X483" s="148">
        <f t="shared" si="2"/>
        <v>9.80260633695726E-6</v>
      </c>
      <c r="Y483" s="148">
        <f t="shared" si="2"/>
        <v>1.0030514519593037E-5</v>
      </c>
      <c r="Z483" s="148">
        <f t="shared" si="2"/>
        <v>5.2968813422339432E-6</v>
      </c>
      <c r="AA483" s="148">
        <f t="shared" si="2"/>
        <v>4.3116227878510704E-5</v>
      </c>
      <c r="AB483" s="148">
        <f t="shared" si="3"/>
        <v>1.2541944314093538E-5</v>
      </c>
      <c r="AC483" s="148">
        <f t="shared" si="3"/>
        <v>7.5484978687627076E-6</v>
      </c>
      <c r="AD483" s="148">
        <f t="shared" si="3"/>
        <v>2.8345782422402496E-5</v>
      </c>
      <c r="AE483" s="148">
        <f t="shared" si="3"/>
        <v>6.2183880454238662E-5</v>
      </c>
      <c r="AF483" s="148">
        <f t="shared" si="32"/>
        <v>1.3173618775535686E-4</v>
      </c>
      <c r="AG483" s="148">
        <f t="shared" si="32"/>
        <v>8.7953880597294882E-6</v>
      </c>
      <c r="AH483" s="148">
        <f t="shared" si="32"/>
        <v>3.5278291631456895E-5</v>
      </c>
      <c r="AI483" s="148">
        <f t="shared" si="32"/>
        <v>6.3072676481784903E-6</v>
      </c>
      <c r="AJ483" s="148">
        <f t="shared" si="32"/>
        <v>9.5102125975310887E-6</v>
      </c>
      <c r="AK483" s="148">
        <f t="shared" si="32"/>
        <v>6.0137410887897512E-6</v>
      </c>
      <c r="AL483" s="148">
        <f t="shared" si="32"/>
        <v>4.8623690824777932E-6</v>
      </c>
      <c r="AM483" s="148">
        <f t="shared" si="32"/>
        <v>1.2758375470273451E-5</v>
      </c>
      <c r="AN483" s="148">
        <f t="shared" si="32"/>
        <v>5.8737700617161653E-4</v>
      </c>
      <c r="AO483" s="148">
        <f t="shared" si="32"/>
        <v>1.9770297053434377E-4</v>
      </c>
      <c r="AP483" s="148">
        <f t="shared" si="32"/>
        <v>2.3690600189820046E-5</v>
      </c>
      <c r="AQ483" s="148">
        <f t="shared" si="32"/>
        <v>4.4495769195548925E-3</v>
      </c>
      <c r="AR483" s="148">
        <f t="shared" si="32"/>
        <v>2.2646178343204524E-4</v>
      </c>
      <c r="AS483" s="148">
        <f t="shared" si="32"/>
        <v>0</v>
      </c>
      <c r="OS483" s="148"/>
      <c r="OT483" s="148"/>
      <c r="OU483" s="148"/>
      <c r="OV483" s="148"/>
    </row>
    <row r="484" spans="1:412">
      <c r="A484" s="155" t="s">
        <v>96</v>
      </c>
      <c r="D484" s="148">
        <f t="shared" ref="D484:E484" si="42">IF($A484=D$471,D$14,D439)</f>
        <v>1.5281045571006661E-3</v>
      </c>
      <c r="E484" s="148">
        <f t="shared" si="42"/>
        <v>2.0630093096147264E-3</v>
      </c>
      <c r="F484" s="148">
        <f t="shared" ref="F484" si="43">IF($A484=F$471,F$14,F439)</f>
        <v>6.4982598213707851E-4</v>
      </c>
      <c r="G484" s="148">
        <f t="shared" ref="G484:P484" si="44">IF($A484=G$471,G$14,G439)</f>
        <v>2.6456704048895417E-3</v>
      </c>
      <c r="H484" s="148">
        <f t="shared" si="44"/>
        <v>1.9694923721690826E-3</v>
      </c>
      <c r="I484" s="148">
        <f t="shared" si="44"/>
        <v>4.8700138531119876E-3</v>
      </c>
      <c r="J484" s="148">
        <f t="shared" si="44"/>
        <v>2.4434604119727226E-3</v>
      </c>
      <c r="K484" s="148">
        <f t="shared" si="44"/>
        <v>2.5789836731892331E-3</v>
      </c>
      <c r="L484" s="148">
        <f t="shared" si="44"/>
        <v>3.6928659499995005E-3</v>
      </c>
      <c r="M484" s="148">
        <f t="shared" si="44"/>
        <v>5.2207470318723693E-4</v>
      </c>
      <c r="N484" s="148">
        <f t="shared" si="44"/>
        <v>4.2839433999221363E-3</v>
      </c>
      <c r="O484" s="148">
        <f t="shared" si="44"/>
        <v>2.758144951943538E-3</v>
      </c>
      <c r="P484" s="157">
        <f t="shared" si="44"/>
        <v>1.0393115553778305</v>
      </c>
      <c r="Q484" s="148">
        <f t="shared" si="1"/>
        <v>4.1737619622400773E-3</v>
      </c>
      <c r="R484" s="148">
        <f t="shared" si="1"/>
        <v>4.082338127628103E-3</v>
      </c>
      <c r="S484" s="148">
        <f t="shared" si="1"/>
        <v>2.1917177415669425E-3</v>
      </c>
      <c r="T484" s="148">
        <f t="shared" si="1"/>
        <v>1.5711860445298028E-3</v>
      </c>
      <c r="U484" s="148">
        <f t="shared" si="1"/>
        <v>2.2474022700944771E-3</v>
      </c>
      <c r="V484" s="148">
        <f t="shared" si="1"/>
        <v>1.4408577175054362E-3</v>
      </c>
      <c r="W484" s="148">
        <f t="shared" si="2"/>
        <v>3.6430338704601054E-3</v>
      </c>
      <c r="X484" s="148">
        <f t="shared" si="2"/>
        <v>4.8142433201185247E-3</v>
      </c>
      <c r="Y484" s="148">
        <f t="shared" si="2"/>
        <v>9.7580722855666654E-3</v>
      </c>
      <c r="Z484" s="148">
        <f t="shared" si="2"/>
        <v>3.9161684335660904E-3</v>
      </c>
      <c r="AA484" s="148">
        <f t="shared" si="2"/>
        <v>6.9256882925947836E-3</v>
      </c>
      <c r="AB484" s="148">
        <f t="shared" si="3"/>
        <v>5.3201898813761469E-4</v>
      </c>
      <c r="AC484" s="148">
        <f t="shared" si="3"/>
        <v>3.8799533779598175E-4</v>
      </c>
      <c r="AD484" s="148">
        <f t="shared" si="3"/>
        <v>1.4438811031335717E-3</v>
      </c>
      <c r="AE484" s="148">
        <f t="shared" si="3"/>
        <v>4.4492217308221924E-3</v>
      </c>
      <c r="AF484" s="148">
        <f t="shared" si="32"/>
        <v>2.0373372287177736E-3</v>
      </c>
      <c r="AG484" s="148">
        <f t="shared" si="32"/>
        <v>2.5529309072624255E-3</v>
      </c>
      <c r="AH484" s="148">
        <f t="shared" si="32"/>
        <v>1.4352504624805991E-3</v>
      </c>
      <c r="AI484" s="148">
        <f t="shared" si="32"/>
        <v>1.2515474635210598E-3</v>
      </c>
      <c r="AJ484" s="148">
        <f t="shared" si="32"/>
        <v>2.0205628019182667E-3</v>
      </c>
      <c r="AK484" s="148">
        <f t="shared" si="32"/>
        <v>1.0473847334161403E-3</v>
      </c>
      <c r="AL484" s="148">
        <f t="shared" si="32"/>
        <v>4.056233965283712E-4</v>
      </c>
      <c r="AM484" s="148">
        <f t="shared" si="32"/>
        <v>6.8710393418336781E-4</v>
      </c>
      <c r="AN484" s="148">
        <f t="shared" si="32"/>
        <v>9.1571996565280767E-4</v>
      </c>
      <c r="AO484" s="148">
        <f t="shared" si="32"/>
        <v>1.3533516971586371E-3</v>
      </c>
      <c r="AP484" s="148">
        <f t="shared" si="32"/>
        <v>1.0551567805275649E-3</v>
      </c>
      <c r="AQ484" s="148">
        <f t="shared" si="32"/>
        <v>1.906330686503605E-3</v>
      </c>
      <c r="AR484" s="148">
        <f t="shared" si="32"/>
        <v>6.4687009833046141E-4</v>
      </c>
      <c r="AS484" s="148">
        <f t="shared" si="32"/>
        <v>0</v>
      </c>
      <c r="OS484" s="148"/>
      <c r="OT484" s="148"/>
      <c r="OU484" s="148"/>
      <c r="OV484" s="148"/>
    </row>
    <row r="485" spans="1:412">
      <c r="A485" s="155" t="s">
        <v>1052</v>
      </c>
      <c r="D485" s="148">
        <f t="shared" ref="D485:S494" si="45">IF($A485=D$471,D$14,D440)</f>
        <v>4.557616442904952E-4</v>
      </c>
      <c r="E485" s="148">
        <f t="shared" si="45"/>
        <v>1.6909999999999999E-4</v>
      </c>
      <c r="F485" s="148">
        <f t="shared" ref="F485" si="46">IF($A485=F$471,F$14,F440)</f>
        <v>1.226E-4</v>
      </c>
      <c r="G485" s="148">
        <f t="shared" ref="G485:Q486" si="47">IF($A485=G$471,G$14,G440)</f>
        <v>2.0333798750583841E-4</v>
      </c>
      <c r="H485" s="148">
        <f t="shared" si="47"/>
        <v>1.8517648484461948E-4</v>
      </c>
      <c r="I485" s="148">
        <f t="shared" si="47"/>
        <v>5.2564121734254036E-3</v>
      </c>
      <c r="J485" s="148">
        <f t="shared" si="47"/>
        <v>1.9710091100319056E-3</v>
      </c>
      <c r="K485" s="148">
        <f t="shared" si="47"/>
        <v>2.0262941773563862E-3</v>
      </c>
      <c r="L485" s="148">
        <f t="shared" si="47"/>
        <v>3.6728653095040829E-4</v>
      </c>
      <c r="M485" s="148">
        <f t="shared" si="47"/>
        <v>3.7563699684644035E-4</v>
      </c>
      <c r="N485" s="148">
        <f t="shared" si="47"/>
        <v>1.0500057186340396E-3</v>
      </c>
      <c r="O485" s="148">
        <f t="shared" si="47"/>
        <v>1.5628817236625998E-3</v>
      </c>
      <c r="P485" s="148">
        <f t="shared" si="47"/>
        <v>2.3273775432935458E-3</v>
      </c>
      <c r="Q485" s="157">
        <f t="shared" si="47"/>
        <v>1.0764</v>
      </c>
      <c r="R485" s="148">
        <f t="shared" si="1"/>
        <v>4.9172057751279931E-3</v>
      </c>
      <c r="S485" s="148">
        <f>IF($A485=S$471,S$14,S440)</f>
        <v>4.6132297872340431E-4</v>
      </c>
      <c r="T485" s="148">
        <f t="shared" si="1"/>
        <v>7.6015245820689153E-4</v>
      </c>
      <c r="U485" s="148">
        <f t="shared" si="1"/>
        <v>9.2265588150837094E-4</v>
      </c>
      <c r="V485" s="148">
        <f>IF($A485=V$471,V$14,V440)</f>
        <v>5.2521533997597347E-4</v>
      </c>
      <c r="W485" s="148">
        <f t="shared" si="2"/>
        <v>9.8479334277437013E-3</v>
      </c>
      <c r="X485" s="148">
        <f t="shared" si="2"/>
        <v>9.1939537137584863E-4</v>
      </c>
      <c r="Y485" s="148">
        <f t="shared" si="2"/>
        <v>7.6043182038773444E-3</v>
      </c>
      <c r="Z485" s="148">
        <f t="shared" si="2"/>
        <v>8.0782267498906923E-4</v>
      </c>
      <c r="AA485" s="148">
        <f t="shared" si="2"/>
        <v>1.2461085325693546E-3</v>
      </c>
      <c r="AB485" s="148">
        <f t="shared" si="3"/>
        <v>1.0079999999999998E-4</v>
      </c>
      <c r="AC485" s="148">
        <f t="shared" si="3"/>
        <v>9.130000000000001E-5</v>
      </c>
      <c r="AD485" s="148">
        <f t="shared" si="3"/>
        <v>3.3608876046317698E-4</v>
      </c>
      <c r="AE485" s="148">
        <f t="shared" si="3"/>
        <v>1.634053215671952E-3</v>
      </c>
      <c r="AF485" s="148">
        <f t="shared" si="32"/>
        <v>2.2521208059117102E-4</v>
      </c>
      <c r="AG485" s="148">
        <f t="shared" si="32"/>
        <v>2.6258265670553931E-4</v>
      </c>
      <c r="AH485" s="148">
        <f t="shared" si="32"/>
        <v>1.0247827118368357E-3</v>
      </c>
      <c r="AI485" s="148">
        <f t="shared" si="32"/>
        <v>1.2990231001869379E-4</v>
      </c>
      <c r="AJ485" s="148">
        <f t="shared" si="32"/>
        <v>3.4910108141421276E-4</v>
      </c>
      <c r="AK485" s="148">
        <f t="shared" si="32"/>
        <v>3.3182600279214278E-4</v>
      </c>
      <c r="AL485" s="148">
        <f t="shared" si="32"/>
        <v>1.4778894876405494E-4</v>
      </c>
      <c r="AM485" s="148">
        <f t="shared" si="32"/>
        <v>1.5599795814772788E-4</v>
      </c>
      <c r="AN485" s="148">
        <f t="shared" si="32"/>
        <v>5.2612527269099935E-4</v>
      </c>
      <c r="AO485" s="148">
        <f t="shared" si="32"/>
        <v>3.3073140474990326E-4</v>
      </c>
      <c r="AP485" s="148">
        <f t="shared" si="32"/>
        <v>4.3807978762690241E-4</v>
      </c>
      <c r="AQ485" s="148">
        <f t="shared" si="32"/>
        <v>1.0310928679061158E-3</v>
      </c>
      <c r="AR485" s="148">
        <f t="shared" si="32"/>
        <v>4.3689783670925765E-4</v>
      </c>
      <c r="AS485" s="148">
        <f t="shared" si="32"/>
        <v>0</v>
      </c>
      <c r="OS485" s="148"/>
      <c r="OT485" s="148"/>
      <c r="OU485" s="148"/>
      <c r="OV485" s="148"/>
    </row>
    <row r="486" spans="1:412">
      <c r="A486" s="155" t="s">
        <v>1053</v>
      </c>
      <c r="D486" s="148">
        <f t="shared" si="45"/>
        <v>1.6508362637649373E-4</v>
      </c>
      <c r="E486" s="148">
        <f t="shared" si="45"/>
        <v>5.37453098801016E-4</v>
      </c>
      <c r="F486" s="148">
        <f t="shared" si="45"/>
        <v>3.1293117753122493E-4</v>
      </c>
      <c r="G486" s="148">
        <f t="shared" si="45"/>
        <v>7.0986613717777757E-4</v>
      </c>
      <c r="H486" s="148">
        <f t="shared" si="45"/>
        <v>4.0121695847562735E-4</v>
      </c>
      <c r="I486" s="148">
        <f t="shared" si="45"/>
        <v>1.4679969629118042E-4</v>
      </c>
      <c r="J486" s="148">
        <f t="shared" si="45"/>
        <v>1.2835261221747185E-4</v>
      </c>
      <c r="K486" s="148">
        <f t="shared" si="45"/>
        <v>5.9090673927419317E-4</v>
      </c>
      <c r="L486" s="148">
        <f t="shared" si="45"/>
        <v>3.5069869947108336E-4</v>
      </c>
      <c r="M486" s="148">
        <f t="shared" si="45"/>
        <v>2.1370188816578054E-4</v>
      </c>
      <c r="N486" s="148">
        <f t="shared" si="45"/>
        <v>2.3361089657582122E-4</v>
      </c>
      <c r="O486" s="148">
        <f t="shared" si="45"/>
        <v>5.3194820844641267E-5</v>
      </c>
      <c r="P486" s="148">
        <f t="shared" si="45"/>
        <v>4.9336098656586295E-4</v>
      </c>
      <c r="Q486" s="148">
        <f t="shared" si="47"/>
        <v>2.5252567260236106E-3</v>
      </c>
      <c r="R486" s="157">
        <f t="shared" si="1"/>
        <v>1.02410446190495</v>
      </c>
      <c r="S486" s="148">
        <f t="shared" ref="S486" si="48">IF($A486=S$471,S$14,S441)</f>
        <v>1.3721702335458047E-3</v>
      </c>
      <c r="T486" s="148">
        <f t="shared" si="1"/>
        <v>2.4366318425559247E-4</v>
      </c>
      <c r="U486" s="148">
        <f t="shared" si="1"/>
        <v>4.8502830248691912E-4</v>
      </c>
      <c r="V486" s="148">
        <f t="shared" si="1"/>
        <v>9.8292342654650788E-5</v>
      </c>
      <c r="W486" s="148">
        <f t="shared" ref="W486:AB486" si="49">IF($A486=W$471,W$14,W441)</f>
        <v>3.9856534325713271E-4</v>
      </c>
      <c r="X486" s="148">
        <f t="shared" si="49"/>
        <v>5.5030317880268862E-4</v>
      </c>
      <c r="Y486" s="148">
        <f t="shared" si="49"/>
        <v>5.2115316092791282E-4</v>
      </c>
      <c r="Z486" s="148">
        <f t="shared" si="49"/>
        <v>1.5429736393694229E-4</v>
      </c>
      <c r="AA486" s="148">
        <f t="shared" si="49"/>
        <v>2.7296271608216104E-4</v>
      </c>
      <c r="AB486" s="148">
        <f t="shared" si="49"/>
        <v>2.6206192995617311E-4</v>
      </c>
      <c r="AC486" s="148">
        <f t="shared" si="3"/>
        <v>1.2372758847606637E-4</v>
      </c>
      <c r="AD486" s="148">
        <f t="shared" si="3"/>
        <v>1.9989985026287079E-4</v>
      </c>
      <c r="AE486" s="148">
        <f t="shared" si="3"/>
        <v>5.9620042117882795E-3</v>
      </c>
      <c r="AF486" s="148">
        <f t="shared" si="32"/>
        <v>1.1819150325044881E-4</v>
      </c>
      <c r="AG486" s="148">
        <f t="shared" si="32"/>
        <v>1.6095350097268464E-4</v>
      </c>
      <c r="AH486" s="148">
        <f t="shared" si="32"/>
        <v>2.1854171506460431E-4</v>
      </c>
      <c r="AI486" s="148">
        <f t="shared" si="32"/>
        <v>8.2408392613047583E-5</v>
      </c>
      <c r="AJ486" s="148">
        <f t="shared" si="32"/>
        <v>4.4172429965592161E-4</v>
      </c>
      <c r="AK486" s="148">
        <f t="shared" si="32"/>
        <v>3.6812609924549423E-4</v>
      </c>
      <c r="AL486" s="148">
        <f t="shared" si="32"/>
        <v>7.3431933434325394E-5</v>
      </c>
      <c r="AM486" s="148">
        <f t="shared" si="32"/>
        <v>3.031056204724942E-4</v>
      </c>
      <c r="AN486" s="148">
        <f t="shared" si="32"/>
        <v>1.9179061592991423E-4</v>
      </c>
      <c r="AO486" s="148">
        <f t="shared" si="32"/>
        <v>3.1668371458586699E-4</v>
      </c>
      <c r="AP486" s="148">
        <f t="shared" si="32"/>
        <v>1.1044097855933882E-4</v>
      </c>
      <c r="AQ486" s="148">
        <f t="shared" si="32"/>
        <v>1.5812521873846116E-4</v>
      </c>
      <c r="AR486" s="148">
        <f t="shared" si="32"/>
        <v>1.572880536991056E-4</v>
      </c>
      <c r="AS486" s="148">
        <f t="shared" si="32"/>
        <v>0</v>
      </c>
      <c r="OS486" s="148"/>
      <c r="OT486" s="148"/>
      <c r="OU486" s="148"/>
      <c r="OV486" s="148"/>
    </row>
    <row r="487" spans="1:412">
      <c r="A487" s="155" t="s">
        <v>1054</v>
      </c>
      <c r="D487" s="148">
        <f t="shared" si="45"/>
        <v>1.790558872108773E-3</v>
      </c>
      <c r="E487" s="148">
        <f t="shared" si="45"/>
        <v>6.1225662578222777E-3</v>
      </c>
      <c r="F487" s="148">
        <f t="shared" si="45"/>
        <v>1.0847028385481851E-2</v>
      </c>
      <c r="G487" s="148">
        <f t="shared" si="45"/>
        <v>1.2659594855674042E-2</v>
      </c>
      <c r="H487" s="148">
        <f t="shared" si="45"/>
        <v>5.2851986132609156E-3</v>
      </c>
      <c r="I487" s="148">
        <f t="shared" si="45"/>
        <v>3.4720234101673682E-3</v>
      </c>
      <c r="J487" s="148">
        <f t="shared" si="45"/>
        <v>4.2326015292656781E-3</v>
      </c>
      <c r="K487" s="148">
        <f t="shared" si="45"/>
        <v>6.9278629053662307E-3</v>
      </c>
      <c r="L487" s="148">
        <f t="shared" si="45"/>
        <v>4.6254231462884172E-3</v>
      </c>
      <c r="M487" s="148">
        <f t="shared" si="45"/>
        <v>3.5110224216112966E-3</v>
      </c>
      <c r="N487" s="148">
        <f t="shared" si="45"/>
        <v>3.7705929595204216E-3</v>
      </c>
      <c r="O487" s="148">
        <f t="shared" si="45"/>
        <v>6.9164693072856006E-4</v>
      </c>
      <c r="P487" s="148">
        <f t="shared" si="45"/>
        <v>8.9246640364304686E-3</v>
      </c>
      <c r="Q487" s="148">
        <f t="shared" si="45"/>
        <v>3.6669124405506888E-3</v>
      </c>
      <c r="R487" s="148">
        <f t="shared" si="45"/>
        <v>8.8445903245938599E-3</v>
      </c>
      <c r="S487" s="157">
        <f>IF($A487=S$471,S$14,S442)</f>
        <v>1.0891390212765959</v>
      </c>
      <c r="T487" s="148">
        <f t="shared" si="1"/>
        <v>9.6406832353526598E-3</v>
      </c>
      <c r="U487" s="148">
        <f t="shared" si="1"/>
        <v>0.11647768671034642</v>
      </c>
      <c r="V487" s="148">
        <f t="shared" ref="V487:AA487" si="50">IF($A487=V$471,V$14,V442)</f>
        <v>4.391855910165071E-3</v>
      </c>
      <c r="W487" s="148">
        <f t="shared" si="50"/>
        <v>3.9140787131265876E-2</v>
      </c>
      <c r="X487" s="148">
        <f t="shared" si="50"/>
        <v>5.5925191129604757E-2</v>
      </c>
      <c r="Y487" s="148">
        <f t="shared" si="50"/>
        <v>6.741771260239883E-2</v>
      </c>
      <c r="Z487" s="148">
        <f t="shared" si="50"/>
        <v>2.5879214213203498E-2</v>
      </c>
      <c r="AA487" s="148">
        <f t="shared" si="50"/>
        <v>1.7705583763256521E-2</v>
      </c>
      <c r="AB487" s="148">
        <f t="shared" si="3"/>
        <v>1.3931861326658319E-3</v>
      </c>
      <c r="AC487" s="148">
        <f t="shared" si="3"/>
        <v>2.4890442553191488E-3</v>
      </c>
      <c r="AD487" s="148">
        <f t="shared" si="3"/>
        <v>7.8574188956339087E-3</v>
      </c>
      <c r="AE487" s="148">
        <f t="shared" si="3"/>
        <v>1.0013206187846513E-2</v>
      </c>
      <c r="AF487" s="148">
        <f t="shared" si="32"/>
        <v>1.3008776626393277E-3</v>
      </c>
      <c r="AG487" s="148">
        <f t="shared" si="32"/>
        <v>2.9710149332215158E-3</v>
      </c>
      <c r="AH487" s="148">
        <f t="shared" si="32"/>
        <v>1.3602974169446098E-3</v>
      </c>
      <c r="AI487" s="148">
        <f t="shared" si="32"/>
        <v>1.2761706246229513E-3</v>
      </c>
      <c r="AJ487" s="148">
        <f t="shared" si="32"/>
        <v>1.9940985503584803E-3</v>
      </c>
      <c r="AK487" s="148">
        <f t="shared" si="32"/>
        <v>1.5119791768071944E-3</v>
      </c>
      <c r="AL487" s="148">
        <f t="shared" si="32"/>
        <v>4.5956745859369327E-4</v>
      </c>
      <c r="AM487" s="148">
        <f t="shared" si="32"/>
        <v>1.119583203684196E-3</v>
      </c>
      <c r="AN487" s="148">
        <f t="shared" si="32"/>
        <v>1.2825482125022349E-3</v>
      </c>
      <c r="AO487" s="148">
        <f t="shared" si="32"/>
        <v>1.8276146708797964E-3</v>
      </c>
      <c r="AP487" s="148">
        <f t="shared" si="32"/>
        <v>1.1815409914865871E-3</v>
      </c>
      <c r="AQ487" s="148">
        <f t="shared" si="32"/>
        <v>1.1779152039245221E-3</v>
      </c>
      <c r="AR487" s="148">
        <f t="shared" si="32"/>
        <v>1.4046075162447013E-3</v>
      </c>
      <c r="AS487" s="148">
        <f t="shared" si="32"/>
        <v>0</v>
      </c>
      <c r="OS487" s="148"/>
      <c r="OT487" s="148"/>
      <c r="OU487" s="148"/>
      <c r="OV487" s="148"/>
    </row>
    <row r="488" spans="1:412">
      <c r="A488" s="155" t="s">
        <v>1055</v>
      </c>
      <c r="D488" s="148">
        <f t="shared" si="45"/>
        <v>2.3665584133823799E-4</v>
      </c>
      <c r="E488" s="148">
        <f t="shared" si="45"/>
        <v>5.333321604927188E-4</v>
      </c>
      <c r="F488" s="148">
        <f t="shared" si="45"/>
        <v>4.8998175109084047E-4</v>
      </c>
      <c r="G488" s="148">
        <f t="shared" si="45"/>
        <v>6.1785832924598962E-4</v>
      </c>
      <c r="H488" s="148">
        <f t="shared" si="45"/>
        <v>4.6824790253109498E-4</v>
      </c>
      <c r="I488" s="148">
        <f t="shared" si="45"/>
        <v>2.5664240658367526E-3</v>
      </c>
      <c r="J488" s="148">
        <f t="shared" si="45"/>
        <v>3.6653095404216558E-4</v>
      </c>
      <c r="K488" s="148">
        <f t="shared" si="45"/>
        <v>9.1787669195182568E-4</v>
      </c>
      <c r="L488" s="148">
        <f t="shared" si="45"/>
        <v>9.964889142656311E-4</v>
      </c>
      <c r="M488" s="148">
        <f t="shared" si="45"/>
        <v>2.1213813140171607E-4</v>
      </c>
      <c r="N488" s="148">
        <f t="shared" si="45"/>
        <v>5.9615773049751224E-4</v>
      </c>
      <c r="O488" s="148">
        <f t="shared" si="45"/>
        <v>1.2632595204590969E-4</v>
      </c>
      <c r="P488" s="148">
        <f t="shared" si="45"/>
        <v>1.113978384639897E-3</v>
      </c>
      <c r="Q488" s="148">
        <f t="shared" si="45"/>
        <v>4.590780503133361E-4</v>
      </c>
      <c r="R488" s="148">
        <f t="shared" si="45"/>
        <v>8.7107371873184378E-4</v>
      </c>
      <c r="S488" s="148">
        <f t="shared" si="45"/>
        <v>9.6680667772148978E-3</v>
      </c>
      <c r="T488" s="157">
        <f t="shared" ref="T488" si="51">IF($A488=T$471,T$14,T443)</f>
        <v>1.1205241487852615</v>
      </c>
      <c r="U488" s="148">
        <f t="shared" ref="U488:AA488" si="52">IF($A488=U$471,U$14,U443)</f>
        <v>1.469124268794229E-2</v>
      </c>
      <c r="V488" s="148">
        <f t="shared" si="52"/>
        <v>2.5695739880517254E-3</v>
      </c>
      <c r="W488" s="148">
        <f t="shared" si="52"/>
        <v>2.0315939313022526E-2</v>
      </c>
      <c r="X488" s="148">
        <f t="shared" si="52"/>
        <v>7.2797887928982216E-3</v>
      </c>
      <c r="Y488" s="148">
        <f t="shared" si="52"/>
        <v>7.8034989424292127E-3</v>
      </c>
      <c r="Z488" s="148">
        <f t="shared" si="52"/>
        <v>3.4948783581309414E-3</v>
      </c>
      <c r="AA488" s="148">
        <f t="shared" si="52"/>
        <v>3.1746031245624791E-3</v>
      </c>
      <c r="AB488" s="148">
        <f t="shared" si="3"/>
        <v>1.5617048176545581E-4</v>
      </c>
      <c r="AC488" s="148">
        <f t="shared" si="3"/>
        <v>1.8534600025138712E-4</v>
      </c>
      <c r="AD488" s="148">
        <f t="shared" si="3"/>
        <v>8.7263848274224615E-4</v>
      </c>
      <c r="AE488" s="148">
        <f t="shared" si="3"/>
        <v>1.4628363894530676E-3</v>
      </c>
      <c r="AF488" s="148">
        <f t="shared" si="32"/>
        <v>2.2266170234576965E-4</v>
      </c>
      <c r="AG488" s="148">
        <f t="shared" si="32"/>
        <v>3.0822853668488552E-4</v>
      </c>
      <c r="AH488" s="148">
        <f t="shared" si="32"/>
        <v>3.817123922486636E-4</v>
      </c>
      <c r="AI488" s="148">
        <f t="shared" si="32"/>
        <v>2.551909650915198E-4</v>
      </c>
      <c r="AJ488" s="148">
        <f t="shared" si="32"/>
        <v>4.6416362131859637E-4</v>
      </c>
      <c r="AK488" s="148">
        <f t="shared" si="32"/>
        <v>4.102785905506774E-4</v>
      </c>
      <c r="AL488" s="148">
        <f t="shared" si="32"/>
        <v>7.5582115160505029E-5</v>
      </c>
      <c r="AM488" s="148">
        <f t="shared" si="32"/>
        <v>1.4294122892067609E-4</v>
      </c>
      <c r="AN488" s="148">
        <f t="shared" si="32"/>
        <v>2.2291816178493141E-4</v>
      </c>
      <c r="AO488" s="148">
        <f t="shared" si="32"/>
        <v>3.0214415780101001E-4</v>
      </c>
      <c r="AP488" s="148">
        <f t="shared" si="32"/>
        <v>1.773200976255275E-4</v>
      </c>
      <c r="AQ488" s="148">
        <f t="shared" si="32"/>
        <v>2.1472518364003477E-4</v>
      </c>
      <c r="AR488" s="148">
        <f t="shared" si="32"/>
        <v>2.2302087230519985E-4</v>
      </c>
      <c r="AS488" s="148">
        <f t="shared" si="32"/>
        <v>0</v>
      </c>
      <c r="OS488" s="148"/>
      <c r="OT488" s="148"/>
      <c r="OU488" s="148"/>
      <c r="OV488" s="148"/>
    </row>
    <row r="489" spans="1:412">
      <c r="A489" s="155" t="s">
        <v>97</v>
      </c>
      <c r="D489" s="148">
        <f t="shared" si="45"/>
        <v>5.8340415634056499E-4</v>
      </c>
      <c r="E489" s="148">
        <f t="shared" si="45"/>
        <v>1.6006962832529662E-3</v>
      </c>
      <c r="F489" s="148">
        <f t="shared" si="45"/>
        <v>1.8839263607303462E-3</v>
      </c>
      <c r="G489" s="148">
        <f t="shared" si="45"/>
        <v>2.0454292365550551E-3</v>
      </c>
      <c r="H489" s="148">
        <f t="shared" si="45"/>
        <v>1.2637992310609142E-3</v>
      </c>
      <c r="I489" s="148">
        <f t="shared" si="45"/>
        <v>1.7345401267282081E-3</v>
      </c>
      <c r="J489" s="148">
        <f t="shared" si="45"/>
        <v>1.9598549498410162E-3</v>
      </c>
      <c r="K489" s="148">
        <f t="shared" si="45"/>
        <v>2.8108650173961913E-3</v>
      </c>
      <c r="L489" s="148">
        <f t="shared" si="45"/>
        <v>3.3801960972527118E-3</v>
      </c>
      <c r="M489" s="148">
        <f t="shared" si="45"/>
        <v>7.5092938693828936E-4</v>
      </c>
      <c r="N489" s="148">
        <f t="shared" si="45"/>
        <v>1.9514917229308262E-3</v>
      </c>
      <c r="O489" s="148">
        <f t="shared" si="45"/>
        <v>3.0849987475854609E-4</v>
      </c>
      <c r="P489" s="148">
        <f t="shared" si="45"/>
        <v>3.7395622526047597E-3</v>
      </c>
      <c r="Q489" s="148">
        <f t="shared" si="45"/>
        <v>2.1242907398277078E-3</v>
      </c>
      <c r="R489" s="148">
        <f t="shared" si="45"/>
        <v>3.2473687002916411E-3</v>
      </c>
      <c r="S489" s="148">
        <f>IF($A489=S$471,S$14,S444)</f>
        <v>5.4401041667373811E-3</v>
      </c>
      <c r="T489" s="148">
        <f t="shared" ref="T489:T495" si="53">IF($A489=T$471,T$14,T444)</f>
        <v>4.0594560430144647E-3</v>
      </c>
      <c r="U489" s="157">
        <f t="shared" ref="U489:AA493" si="54">IF($A489=U$471,U$14,U444)</f>
        <v>1.0418625415018694</v>
      </c>
      <c r="V489" s="148">
        <f t="shared" si="54"/>
        <v>1.8313516116614226E-3</v>
      </c>
      <c r="W489" s="148">
        <f t="shared" si="54"/>
        <v>6.4964135716525104E-3</v>
      </c>
      <c r="X489" s="148">
        <f t="shared" si="54"/>
        <v>7.3300940689255932E-3</v>
      </c>
      <c r="Y489" s="148">
        <f t="shared" si="54"/>
        <v>8.7998312938593112E-3</v>
      </c>
      <c r="Z489" s="148">
        <f t="shared" si="54"/>
        <v>4.6490231189379259E-3</v>
      </c>
      <c r="AA489" s="148">
        <f t="shared" si="54"/>
        <v>2.81422341703283E-3</v>
      </c>
      <c r="AB489" s="148">
        <f t="shared" si="3"/>
        <v>4.4786765346481016E-4</v>
      </c>
      <c r="AC489" s="148">
        <f t="shared" si="3"/>
        <v>7.3460884732079955E-4</v>
      </c>
      <c r="AD489" s="148">
        <f t="shared" si="3"/>
        <v>2.5920700807347866E-3</v>
      </c>
      <c r="AE489" s="148">
        <f t="shared" si="3"/>
        <v>4.8690354575904914E-3</v>
      </c>
      <c r="AF489" s="148">
        <f t="shared" ref="AF489:AS489" si="55">IF($A489=AF$471,AF$14,AF444)</f>
        <v>4.3926921251818062E-4</v>
      </c>
      <c r="AG489" s="148">
        <f t="shared" si="55"/>
        <v>1.0117215185385237E-3</v>
      </c>
      <c r="AH489" s="148">
        <f t="shared" si="55"/>
        <v>5.9791106548219965E-4</v>
      </c>
      <c r="AI489" s="148">
        <f t="shared" si="55"/>
        <v>7.485099060615633E-4</v>
      </c>
      <c r="AJ489" s="148">
        <f t="shared" si="55"/>
        <v>1.1100557127346111E-3</v>
      </c>
      <c r="AK489" s="148">
        <f t="shared" si="55"/>
        <v>7.19287726215717E-4</v>
      </c>
      <c r="AL489" s="148">
        <f t="shared" si="55"/>
        <v>1.7155438449612478E-4</v>
      </c>
      <c r="AM489" s="148">
        <f t="shared" si="55"/>
        <v>3.450238086286975E-4</v>
      </c>
      <c r="AN489" s="148">
        <f t="shared" si="55"/>
        <v>4.6777640366922027E-4</v>
      </c>
      <c r="AO489" s="148">
        <f t="shared" si="55"/>
        <v>6.905904695894662E-4</v>
      </c>
      <c r="AP489" s="148">
        <f t="shared" si="55"/>
        <v>3.6137037826534257E-4</v>
      </c>
      <c r="AQ489" s="148">
        <f t="shared" si="55"/>
        <v>3.7830657771961875E-4</v>
      </c>
      <c r="AR489" s="148">
        <f t="shared" si="55"/>
        <v>3.6240761272968066E-4</v>
      </c>
      <c r="AS489" s="148">
        <f t="shared" si="55"/>
        <v>0</v>
      </c>
      <c r="OS489" s="148"/>
      <c r="OT489" s="148"/>
      <c r="OU489" s="148"/>
      <c r="OV489" s="148"/>
    </row>
    <row r="490" spans="1:412">
      <c r="A490" s="155" t="s">
        <v>98</v>
      </c>
      <c r="D490" s="148">
        <f t="shared" ref="D490" si="56">IF($A490=D$471,D$14,D445)</f>
        <v>1.822229601729565E-4</v>
      </c>
      <c r="E490" s="148">
        <f t="shared" ref="E490" si="57">IF($A490=E$471,E$14,E445)</f>
        <v>2.0746635008126637E-4</v>
      </c>
      <c r="F490" s="148">
        <f t="shared" ref="F490" si="58">IF($A490=F$471,F$14,F445)</f>
        <v>1.4001357812168751E-4</v>
      </c>
      <c r="G490" s="148">
        <f t="shared" ref="G490:P490" si="59">IF($A490=G$471,G$14,G445)</f>
        <v>2.0237394777785587E-4</v>
      </c>
      <c r="H490" s="148">
        <f t="shared" si="59"/>
        <v>2.089360617970221E-4</v>
      </c>
      <c r="I490" s="148">
        <f t="shared" si="59"/>
        <v>4.1460226898890464E-4</v>
      </c>
      <c r="J490" s="148">
        <f t="shared" si="59"/>
        <v>1.0033410615181129E-3</v>
      </c>
      <c r="K490" s="148">
        <f t="shared" si="59"/>
        <v>8.9137328232092206E-4</v>
      </c>
      <c r="L490" s="148">
        <f t="shared" si="59"/>
        <v>8.7749928602827594E-4</v>
      </c>
      <c r="M490" s="148">
        <f t="shared" si="59"/>
        <v>9.3462161721076737E-5</v>
      </c>
      <c r="N490" s="148">
        <f t="shared" si="59"/>
        <v>8.0928569387914628E-4</v>
      </c>
      <c r="O490" s="148">
        <f t="shared" si="59"/>
        <v>1.207836064051685E-4</v>
      </c>
      <c r="P490" s="148">
        <f t="shared" si="59"/>
        <v>1.0293374435015616E-3</v>
      </c>
      <c r="Q490" s="148">
        <f t="shared" si="45"/>
        <v>1.1022202397003747E-3</v>
      </c>
      <c r="R490" s="148">
        <f t="shared" si="45"/>
        <v>9.0920837322748375E-4</v>
      </c>
      <c r="S490" s="148">
        <f>IF($A490=S$471,S$14,S445)</f>
        <v>6.5263017638368356E-4</v>
      </c>
      <c r="T490" s="148">
        <f t="shared" si="53"/>
        <v>1.2256469582957901E-3</v>
      </c>
      <c r="U490" s="148">
        <f t="shared" si="54"/>
        <v>1.25204091831509E-3</v>
      </c>
      <c r="V490" s="157">
        <f t="shared" si="54"/>
        <v>1.0221773409935693</v>
      </c>
      <c r="W490" s="148">
        <f t="shared" si="54"/>
        <v>2.2895636035075912E-3</v>
      </c>
      <c r="X490" s="148">
        <f t="shared" si="54"/>
        <v>2.0518859232491189E-3</v>
      </c>
      <c r="Y490" s="148">
        <f t="shared" si="54"/>
        <v>1.9322522753383992E-3</v>
      </c>
      <c r="Z490" s="148">
        <f t="shared" si="54"/>
        <v>4.8654223139721602E-3</v>
      </c>
      <c r="AA490" s="148">
        <f t="shared" si="54"/>
        <v>1.8931898870032061E-3</v>
      </c>
      <c r="AB490" s="148">
        <f t="shared" si="3"/>
        <v>7.4960733799731455E-5</v>
      </c>
      <c r="AC490" s="148">
        <f t="shared" si="3"/>
        <v>7.9689757896968399E-5</v>
      </c>
      <c r="AD490" s="148">
        <f t="shared" si="3"/>
        <v>4.1158354844982189E-4</v>
      </c>
      <c r="AE490" s="148">
        <f t="shared" si="3"/>
        <v>4.1559319590425437E-4</v>
      </c>
      <c r="AF490" s="148">
        <f t="shared" ref="AF490:AF496" si="60">IF($A490=AF$471,AF$14,AF445)</f>
        <v>3.0177590802039586E-4</v>
      </c>
      <c r="AG490" s="148">
        <f t="shared" ref="AG490:AS499" si="61">IF($A490=AG$471,AG$14,AG445)</f>
        <v>1.5257587792473791E-4</v>
      </c>
      <c r="AH490" s="148">
        <f t="shared" si="61"/>
        <v>1.72259965122621E-4</v>
      </c>
      <c r="AI490" s="148">
        <f t="shared" si="61"/>
        <v>4.6029728700185493E-4</v>
      </c>
      <c r="AJ490" s="148">
        <f t="shared" si="61"/>
        <v>1.2530975801233332E-3</v>
      </c>
      <c r="AK490" s="148">
        <f t="shared" si="61"/>
        <v>8.7113343756556414E-4</v>
      </c>
      <c r="AL490" s="148">
        <f t="shared" si="61"/>
        <v>8.6346203585600407E-5</v>
      </c>
      <c r="AM490" s="148">
        <f t="shared" si="61"/>
        <v>7.2568358102421835E-5</v>
      </c>
      <c r="AN490" s="148">
        <f t="shared" si="61"/>
        <v>2.0196522106225563E-4</v>
      </c>
      <c r="AO490" s="148">
        <f t="shared" si="61"/>
        <v>6.5633552503225126E-4</v>
      </c>
      <c r="AP490" s="148">
        <f t="shared" si="61"/>
        <v>1.8505938511788526E-4</v>
      </c>
      <c r="AQ490" s="148">
        <f t="shared" si="61"/>
        <v>2.7876795352229397E-4</v>
      </c>
      <c r="AR490" s="148">
        <f t="shared" si="61"/>
        <v>1.2331547424426401E-4</v>
      </c>
      <c r="AS490" s="148">
        <f t="shared" si="61"/>
        <v>0</v>
      </c>
      <c r="OS490" s="148"/>
      <c r="OT490" s="148"/>
      <c r="OU490" s="148"/>
      <c r="OV490" s="148"/>
    </row>
    <row r="491" spans="1:412">
      <c r="A491" s="155" t="s">
        <v>99</v>
      </c>
      <c r="D491" s="148">
        <f t="shared" ref="D491" si="62">IF($A491=D$471,D$14,D446)</f>
        <v>1.1467848580994502E-4</v>
      </c>
      <c r="E491" s="148">
        <f t="shared" ref="E491" si="63">IF($A491=E$471,E$14,E446)</f>
        <v>1.1552757942609286E-4</v>
      </c>
      <c r="F491" s="148">
        <f t="shared" ref="F491" si="64">IF($A491=F$471,F$14,F446)</f>
        <v>1.1759371065110785E-4</v>
      </c>
      <c r="G491" s="148">
        <f t="shared" ref="G491:P491" si="65">IF($A491=G$471,G$14,G446)</f>
        <v>1.5206074413570453E-4</v>
      </c>
      <c r="H491" s="148">
        <f t="shared" si="65"/>
        <v>1.3390552366063514E-4</v>
      </c>
      <c r="I491" s="148">
        <f t="shared" si="65"/>
        <v>1.434784085096221E-4</v>
      </c>
      <c r="J491" s="148">
        <f t="shared" si="65"/>
        <v>1.0227426574585248E-4</v>
      </c>
      <c r="K491" s="148">
        <f t="shared" si="65"/>
        <v>2.8745932307581962E-4</v>
      </c>
      <c r="L491" s="148">
        <f t="shared" si="65"/>
        <v>1.9487389456186634E-4</v>
      </c>
      <c r="M491" s="148">
        <f t="shared" si="65"/>
        <v>6.5763685848154203E-5</v>
      </c>
      <c r="N491" s="148">
        <f t="shared" si="65"/>
        <v>1.6310067610774291E-4</v>
      </c>
      <c r="O491" s="148">
        <f t="shared" si="65"/>
        <v>4.0447786468622981E-5</v>
      </c>
      <c r="P491" s="148">
        <f t="shared" si="65"/>
        <v>3.5018664072552727E-4</v>
      </c>
      <c r="Q491" s="148">
        <f t="shared" si="45"/>
        <v>2.7939342661077574E-4</v>
      </c>
      <c r="R491" s="148">
        <f t="shared" si="45"/>
        <v>1.506580735551113E-4</v>
      </c>
      <c r="S491" s="148">
        <f>IF($A491=S$471,S$14,S446)</f>
        <v>4.1634698135665837E-4</v>
      </c>
      <c r="T491" s="148">
        <f t="shared" si="53"/>
        <v>1.3445854959512756E-3</v>
      </c>
      <c r="U491" s="148">
        <f t="shared" si="54"/>
        <v>6.8502462523952693E-4</v>
      </c>
      <c r="V491" s="148">
        <f t="shared" si="54"/>
        <v>5.8806833113671665E-4</v>
      </c>
      <c r="W491" s="157">
        <f t="shared" si="54"/>
        <v>1.0198424454982438</v>
      </c>
      <c r="X491" s="148">
        <f t="shared" si="54"/>
        <v>1.8851069252050741E-3</v>
      </c>
      <c r="Y491" s="148">
        <f t="shared" si="54"/>
        <v>1.0322487959353438E-3</v>
      </c>
      <c r="Z491" s="148">
        <f t="shared" si="54"/>
        <v>5.2334652128702944E-4</v>
      </c>
      <c r="AA491" s="148">
        <f t="shared" si="54"/>
        <v>3.4987630466738794E-4</v>
      </c>
      <c r="AB491" s="148">
        <f t="shared" si="3"/>
        <v>9.5767036755304509E-5</v>
      </c>
      <c r="AC491" s="148">
        <f t="shared" si="3"/>
        <v>6.3517369349539555E-5</v>
      </c>
      <c r="AD491" s="148">
        <f t="shared" si="3"/>
        <v>2.6856319690173329E-4</v>
      </c>
      <c r="AE491" s="148">
        <f t="shared" si="3"/>
        <v>1.4401829918689031E-3</v>
      </c>
      <c r="AF491" s="148">
        <f t="shared" si="60"/>
        <v>8.378667446464665E-5</v>
      </c>
      <c r="AG491" s="148">
        <f t="shared" si="61"/>
        <v>1.3328037503085606E-4</v>
      </c>
      <c r="AH491" s="148">
        <f t="shared" si="61"/>
        <v>1.0799203980910842E-4</v>
      </c>
      <c r="AI491" s="148">
        <f t="shared" si="61"/>
        <v>7.2640529841582307E-5</v>
      </c>
      <c r="AJ491" s="148">
        <f t="shared" si="61"/>
        <v>3.6371190138829383E-4</v>
      </c>
      <c r="AK491" s="148">
        <f t="shared" si="61"/>
        <v>3.0756424448966861E-4</v>
      </c>
      <c r="AL491" s="148">
        <f t="shared" si="61"/>
        <v>4.864295895787801E-5</v>
      </c>
      <c r="AM491" s="148">
        <f t="shared" si="61"/>
        <v>9.28086820819521E-5</v>
      </c>
      <c r="AN491" s="148">
        <f t="shared" si="61"/>
        <v>1.5793905033520712E-4</v>
      </c>
      <c r="AO491" s="148">
        <f t="shared" si="61"/>
        <v>1.7414795115686398E-4</v>
      </c>
      <c r="AP491" s="148">
        <f t="shared" si="61"/>
        <v>1.0727396402651606E-4</v>
      </c>
      <c r="AQ491" s="148">
        <f t="shared" si="61"/>
        <v>8.9182218260168715E-5</v>
      </c>
      <c r="AR491" s="148">
        <f t="shared" si="61"/>
        <v>7.8439803199695826E-5</v>
      </c>
      <c r="AS491" s="148">
        <f t="shared" si="61"/>
        <v>0</v>
      </c>
      <c r="OS491" s="148"/>
      <c r="OT491" s="148"/>
      <c r="OU491" s="148"/>
      <c r="OV491" s="148"/>
    </row>
    <row r="492" spans="1:412">
      <c r="A492" s="155" t="s">
        <v>100</v>
      </c>
      <c r="D492" s="148">
        <f t="shared" ref="D492" si="66">IF($A492=D$471,D$14,D447)</f>
        <v>3.7746078960010777E-4</v>
      </c>
      <c r="E492" s="148">
        <f t="shared" ref="E492" si="67">IF($A492=E$471,E$14,E447)</f>
        <v>1.7958815090027135E-3</v>
      </c>
      <c r="F492" s="148">
        <f t="shared" ref="F492" si="68">IF($A492=F$471,F$14,F447)</f>
        <v>7.1539660076137769E-4</v>
      </c>
      <c r="G492" s="148">
        <f t="shared" ref="G492:P492" si="69">IF($A492=G$471,G$14,G447)</f>
        <v>1.5540258901803933E-3</v>
      </c>
      <c r="H492" s="148">
        <f t="shared" si="69"/>
        <v>9.6789064449455452E-4</v>
      </c>
      <c r="I492" s="148">
        <f t="shared" si="69"/>
        <v>2.904838445448084E-4</v>
      </c>
      <c r="J492" s="148">
        <f t="shared" si="69"/>
        <v>1.2784555325840236E-4</v>
      </c>
      <c r="K492" s="148">
        <f t="shared" si="69"/>
        <v>3.7146418019363059E-4</v>
      </c>
      <c r="L492" s="148">
        <f t="shared" si="69"/>
        <v>4.0608491281629388E-4</v>
      </c>
      <c r="M492" s="148">
        <f t="shared" si="69"/>
        <v>2.3281761547383142E-4</v>
      </c>
      <c r="N492" s="148">
        <f t="shared" si="69"/>
        <v>2.6613647811911081E-4</v>
      </c>
      <c r="O492" s="148">
        <f t="shared" si="69"/>
        <v>4.8532609734281818E-5</v>
      </c>
      <c r="P492" s="148">
        <f t="shared" si="69"/>
        <v>3.3712608116772064E-4</v>
      </c>
      <c r="Q492" s="148">
        <f t="shared" si="45"/>
        <v>2.2507236578795693E-4</v>
      </c>
      <c r="R492" s="148">
        <f t="shared" si="45"/>
        <v>2.3821032955218126E-4</v>
      </c>
      <c r="S492" s="148">
        <f>IF($A492=S$471,S$14,S447)</f>
        <v>5.0787412938188992E-4</v>
      </c>
      <c r="T492" s="148">
        <f t="shared" si="53"/>
        <v>3.5941281380274837E-4</v>
      </c>
      <c r="U492" s="148">
        <f t="shared" si="54"/>
        <v>3.9073987757620965E-4</v>
      </c>
      <c r="V492" s="148">
        <f t="shared" si="54"/>
        <v>8.5720889223750541E-5</v>
      </c>
      <c r="W492" s="148">
        <f t="shared" si="54"/>
        <v>5.5283761928861055E-4</v>
      </c>
      <c r="X492" s="157">
        <f t="shared" si="54"/>
        <v>1.026083077466625</v>
      </c>
      <c r="Y492" s="148">
        <f t="shared" si="54"/>
        <v>1.8440111391936618E-3</v>
      </c>
      <c r="Z492" s="148">
        <f t="shared" si="54"/>
        <v>5.5197166294897919E-4</v>
      </c>
      <c r="AA492" s="148">
        <f t="shared" si="54"/>
        <v>4.0272859023644445E-4</v>
      </c>
      <c r="AB492" s="148">
        <f t="shared" si="3"/>
        <v>1.7106672298258335E-4</v>
      </c>
      <c r="AC492" s="148">
        <f t="shared" si="3"/>
        <v>1.6021803535782046E-4</v>
      </c>
      <c r="AD492" s="148">
        <f t="shared" si="3"/>
        <v>8.577469304885992E-4</v>
      </c>
      <c r="AE492" s="148">
        <f t="shared" si="3"/>
        <v>9.871247735274368E-4</v>
      </c>
      <c r="AF492" s="148">
        <f t="shared" si="60"/>
        <v>1.2019327307591776E-4</v>
      </c>
      <c r="AG492" s="148">
        <f t="shared" si="61"/>
        <v>1.7210931047793897E-4</v>
      </c>
      <c r="AH492" s="148">
        <f t="shared" si="61"/>
        <v>1.2108818316561502E-4</v>
      </c>
      <c r="AI492" s="148">
        <f t="shared" si="61"/>
        <v>2.3145886700227665E-4</v>
      </c>
      <c r="AJ492" s="148">
        <f t="shared" si="61"/>
        <v>9.8609269556847089E-5</v>
      </c>
      <c r="AK492" s="148">
        <f t="shared" si="61"/>
        <v>1.8748582746738916E-4</v>
      </c>
      <c r="AL492" s="148">
        <f t="shared" si="61"/>
        <v>3.8893647734730058E-5</v>
      </c>
      <c r="AM492" s="148">
        <f t="shared" si="61"/>
        <v>9.2347972369057521E-5</v>
      </c>
      <c r="AN492" s="148">
        <f t="shared" si="61"/>
        <v>7.5714391821768458E-5</v>
      </c>
      <c r="AO492" s="148">
        <f t="shared" si="61"/>
        <v>1.4077128094217302E-4</v>
      </c>
      <c r="AP492" s="148">
        <f t="shared" si="61"/>
        <v>1.4010377099718955E-4</v>
      </c>
      <c r="AQ492" s="148">
        <f t="shared" si="61"/>
        <v>9.8098585711891336E-5</v>
      </c>
      <c r="AR492" s="148">
        <f t="shared" si="61"/>
        <v>8.5023945047653444E-5</v>
      </c>
      <c r="AS492" s="148">
        <f t="shared" si="61"/>
        <v>0</v>
      </c>
      <c r="OS492" s="148"/>
      <c r="OT492" s="148"/>
      <c r="OU492" s="148"/>
      <c r="OV492" s="148"/>
    </row>
    <row r="493" spans="1:412">
      <c r="A493" s="155" t="s">
        <v>101</v>
      </c>
      <c r="D493" s="148">
        <f t="shared" ref="D493" si="70">IF($A493=D$471,D$14,D448)</f>
        <v>2.4263249799540281E-4</v>
      </c>
      <c r="E493" s="148">
        <f t="shared" ref="E493:S505" si="71">IF($A493=E$471,E$14,E448)</f>
        <v>5.3780033464371254E-4</v>
      </c>
      <c r="F493" s="148">
        <f t="shared" ref="F493" si="72">IF($A493=F$471,F$14,F448)</f>
        <v>1.9665809976163702E-4</v>
      </c>
      <c r="G493" s="148">
        <f t="shared" ref="G493:P493" si="73">IF($A493=G$471,G$14,G448)</f>
        <v>6.8141015362968886E-4</v>
      </c>
      <c r="H493" s="148">
        <f t="shared" si="73"/>
        <v>2.2033141132075438E-4</v>
      </c>
      <c r="I493" s="148">
        <f t="shared" si="73"/>
        <v>3.8688964773823649E-4</v>
      </c>
      <c r="J493" s="148">
        <f t="shared" si="73"/>
        <v>2.1110621286425297E-4</v>
      </c>
      <c r="K493" s="148">
        <f t="shared" si="73"/>
        <v>6.2075768858710877E-4</v>
      </c>
      <c r="L493" s="148">
        <f t="shared" si="73"/>
        <v>4.4846815449773117E-4</v>
      </c>
      <c r="M493" s="148">
        <f t="shared" si="73"/>
        <v>1.0643757278602126E-4</v>
      </c>
      <c r="N493" s="148">
        <f t="shared" si="73"/>
        <v>2.7873548164803505E-4</v>
      </c>
      <c r="O493" s="148">
        <f t="shared" si="73"/>
        <v>8.5801044828370874E-5</v>
      </c>
      <c r="P493" s="148">
        <f t="shared" si="73"/>
        <v>3.125121293205852E-4</v>
      </c>
      <c r="Q493" s="148">
        <f t="shared" si="45"/>
        <v>3.5797054745528503E-4</v>
      </c>
      <c r="R493" s="148">
        <f t="shared" si="45"/>
        <v>4.9138317294035103E-4</v>
      </c>
      <c r="S493" s="148">
        <f>IF($A493=S$471,S$14,S448)</f>
        <v>1.3908672629733107E-3</v>
      </c>
      <c r="T493" s="148">
        <f t="shared" si="53"/>
        <v>3.428075307823619E-4</v>
      </c>
      <c r="U493" s="148">
        <f t="shared" si="54"/>
        <v>5.3763079318717684E-4</v>
      </c>
      <c r="V493" s="148">
        <f t="shared" si="54"/>
        <v>1.5107468832756618E-4</v>
      </c>
      <c r="W493" s="148">
        <f t="shared" si="54"/>
        <v>4.1841770268868835E-4</v>
      </c>
      <c r="X493" s="148">
        <f t="shared" si="54"/>
        <v>2.1622572020543098E-3</v>
      </c>
      <c r="Y493" s="157">
        <f t="shared" si="54"/>
        <v>1.0194767617909772</v>
      </c>
      <c r="Z493" s="148">
        <f t="shared" si="54"/>
        <v>8.3887487582804299E-4</v>
      </c>
      <c r="AA493" s="148">
        <f t="shared" si="54"/>
        <v>3.1531647147495353E-4</v>
      </c>
      <c r="AB493" s="148">
        <f t="shared" si="3"/>
        <v>8.2545019226908711E-5</v>
      </c>
      <c r="AC493" s="148">
        <f t="shared" si="3"/>
        <v>7.8661737184821946E-5</v>
      </c>
      <c r="AD493" s="148">
        <f t="shared" si="3"/>
        <v>1.1674874084692196E-3</v>
      </c>
      <c r="AE493" s="148">
        <f t="shared" si="3"/>
        <v>2.3604402465984408E-4</v>
      </c>
      <c r="AF493" s="148">
        <f t="shared" si="60"/>
        <v>4.0420602000311911E-4</v>
      </c>
      <c r="AG493" s="148">
        <f t="shared" si="61"/>
        <v>5.2336660005256497E-4</v>
      </c>
      <c r="AH493" s="148">
        <f t="shared" si="61"/>
        <v>1.5820770097760604E-4</v>
      </c>
      <c r="AI493" s="148">
        <f t="shared" si="61"/>
        <v>1.695162926903047E-4</v>
      </c>
      <c r="AJ493" s="148">
        <f t="shared" si="61"/>
        <v>1.2308727478241034E-4</v>
      </c>
      <c r="AK493" s="148">
        <f t="shared" si="61"/>
        <v>8.7934083251941977E-5</v>
      </c>
      <c r="AL493" s="148">
        <f t="shared" si="61"/>
        <v>5.1427814630714875E-5</v>
      </c>
      <c r="AM493" s="148">
        <f t="shared" si="61"/>
        <v>9.9138174202088977E-5</v>
      </c>
      <c r="AN493" s="148">
        <f t="shared" si="61"/>
        <v>2.1097074427613901E-4</v>
      </c>
      <c r="AO493" s="148">
        <f t="shared" si="61"/>
        <v>2.5260651102596465E-4</v>
      </c>
      <c r="AP493" s="148">
        <f t="shared" si="61"/>
        <v>1.1239866153898645E-4</v>
      </c>
      <c r="AQ493" s="148">
        <f t="shared" si="61"/>
        <v>1.4490663169797213E-4</v>
      </c>
      <c r="AR493" s="148">
        <f t="shared" si="61"/>
        <v>9.4054357159386326E-5</v>
      </c>
      <c r="AS493" s="148">
        <f t="shared" si="61"/>
        <v>0</v>
      </c>
      <c r="OS493" s="148"/>
      <c r="OT493" s="148"/>
      <c r="OU493" s="148"/>
      <c r="OV493" s="148"/>
    </row>
    <row r="494" spans="1:412">
      <c r="A494" s="155" t="s">
        <v>102</v>
      </c>
      <c r="D494" s="148">
        <f t="shared" ref="D494" si="74">IF($A494=D$471,D$14,D449)</f>
        <v>4.4181693728974042E-5</v>
      </c>
      <c r="E494" s="148">
        <f t="shared" si="71"/>
        <v>1.1378890315739462E-4</v>
      </c>
      <c r="F494" s="148">
        <f t="shared" si="71"/>
        <v>2.778881812016071E-5</v>
      </c>
      <c r="G494" s="148">
        <f t="shared" si="71"/>
        <v>3.0468635209052784E-5</v>
      </c>
      <c r="H494" s="148">
        <f t="shared" si="71"/>
        <v>1.5568601347289564E-5</v>
      </c>
      <c r="I494" s="148">
        <f t="shared" si="71"/>
        <v>3.7667181030348871E-5</v>
      </c>
      <c r="J494" s="148">
        <f t="shared" si="71"/>
        <v>2.1013956601448018E-5</v>
      </c>
      <c r="K494" s="148">
        <f t="shared" si="71"/>
        <v>4.7901025828187327E-5</v>
      </c>
      <c r="L494" s="148">
        <f t="shared" si="71"/>
        <v>4.1062555961947257E-5</v>
      </c>
      <c r="M494" s="148">
        <f t="shared" si="71"/>
        <v>1.4887693047647666E-5</v>
      </c>
      <c r="N494" s="148">
        <f t="shared" si="71"/>
        <v>3.4596056941911322E-5</v>
      </c>
      <c r="O494" s="148">
        <f t="shared" si="71"/>
        <v>8.7361854394302746E-6</v>
      </c>
      <c r="P494" s="148">
        <f t="shared" si="71"/>
        <v>3.5876862290339948E-5</v>
      </c>
      <c r="Q494" s="148">
        <f t="shared" si="45"/>
        <v>5.6719700751563882E-5</v>
      </c>
      <c r="R494" s="148">
        <f t="shared" si="45"/>
        <v>5.7203361514503894E-5</v>
      </c>
      <c r="S494" s="148">
        <f t="shared" si="71"/>
        <v>2.1402425596367267E-4</v>
      </c>
      <c r="T494" s="148">
        <f t="shared" si="53"/>
        <v>3.284882063959257E-5</v>
      </c>
      <c r="U494" s="148">
        <f t="shared" ref="Q494:AC509" si="75">IF($A494=U$471,U$14,U449)</f>
        <v>7.0451967624912914E-5</v>
      </c>
      <c r="V494" s="148">
        <f t="shared" si="75"/>
        <v>4.8610797697350683E-5</v>
      </c>
      <c r="W494" s="148">
        <f t="shared" ref="W494:AA496" si="76">IF($A494=W$471,W$14,W449)</f>
        <v>4.5368790735818081E-5</v>
      </c>
      <c r="X494" s="148">
        <f t="shared" si="76"/>
        <v>2.7665373186685344E-4</v>
      </c>
      <c r="Y494" s="148">
        <f t="shared" si="76"/>
        <v>1.1332389046870191E-4</v>
      </c>
      <c r="Z494" s="157">
        <f t="shared" si="76"/>
        <v>1.0804446259566687</v>
      </c>
      <c r="AA494" s="148">
        <f t="shared" si="76"/>
        <v>3.2890358061395521E-5</v>
      </c>
      <c r="AB494" s="148">
        <f t="shared" si="3"/>
        <v>4.219016081332777E-5</v>
      </c>
      <c r="AC494" s="148">
        <f t="shared" si="3"/>
        <v>1.6617532474239225E-5</v>
      </c>
      <c r="AD494" s="148">
        <f t="shared" si="3"/>
        <v>3.7731153831250603E-5</v>
      </c>
      <c r="AE494" s="148">
        <f t="shared" si="3"/>
        <v>3.6476355971503313E-5</v>
      </c>
      <c r="AF494" s="148">
        <f t="shared" si="60"/>
        <v>1.9890704433275662E-5</v>
      </c>
      <c r="AG494" s="148">
        <f t="shared" si="61"/>
        <v>5.4301160392317973E-4</v>
      </c>
      <c r="AH494" s="148">
        <f t="shared" si="61"/>
        <v>1.3265036674899863E-5</v>
      </c>
      <c r="AI494" s="148">
        <f t="shared" si="61"/>
        <v>1.3778158535922535E-5</v>
      </c>
      <c r="AJ494" s="148">
        <f t="shared" si="61"/>
        <v>1.3096956336197161E-5</v>
      </c>
      <c r="AK494" s="148">
        <f t="shared" si="61"/>
        <v>2.3698466175916767E-5</v>
      </c>
      <c r="AL494" s="148">
        <f t="shared" si="61"/>
        <v>1.0707729133392607E-5</v>
      </c>
      <c r="AM494" s="148">
        <f t="shared" si="61"/>
        <v>8.3042242109828644E-6</v>
      </c>
      <c r="AN494" s="148">
        <f t="shared" si="61"/>
        <v>1.5622742921471199E-5</v>
      </c>
      <c r="AO494" s="148">
        <f t="shared" si="61"/>
        <v>2.2256626379837082E-3</v>
      </c>
      <c r="AP494" s="148">
        <f t="shared" si="61"/>
        <v>1.325627536709803E-5</v>
      </c>
      <c r="AQ494" s="148">
        <f t="shared" si="61"/>
        <v>1.1941464252934001E-5</v>
      </c>
      <c r="AR494" s="148">
        <f t="shared" si="61"/>
        <v>1.1595597370317903E-5</v>
      </c>
      <c r="AS494" s="148">
        <f t="shared" si="61"/>
        <v>0</v>
      </c>
      <c r="OS494" s="148"/>
      <c r="OT494" s="148"/>
      <c r="OU494" s="148"/>
      <c r="OV494" s="148"/>
    </row>
    <row r="495" spans="1:412">
      <c r="A495" s="155" t="s">
        <v>103</v>
      </c>
      <c r="D495" s="148">
        <f t="shared" ref="D495" si="77">IF($A495=D$471,D$14,D450)</f>
        <v>5.2608871969743139E-4</v>
      </c>
      <c r="E495" s="148">
        <f t="shared" si="71"/>
        <v>4.3596238627828808E-4</v>
      </c>
      <c r="F495" s="148">
        <f t="shared" si="71"/>
        <v>2.9847402641980088E-4</v>
      </c>
      <c r="G495" s="148">
        <f t="shared" si="71"/>
        <v>4.8153722312430477E-4</v>
      </c>
      <c r="H495" s="148">
        <f t="shared" si="71"/>
        <v>5.6757582329310422E-4</v>
      </c>
      <c r="I495" s="148">
        <f t="shared" si="71"/>
        <v>7.1863067140614742E-4</v>
      </c>
      <c r="J495" s="148">
        <f t="shared" si="71"/>
        <v>9.0008641669846645E-4</v>
      </c>
      <c r="K495" s="148">
        <f t="shared" si="71"/>
        <v>1.1998063514332431E-3</v>
      </c>
      <c r="L495" s="148">
        <f t="shared" si="71"/>
        <v>9.9303143684506263E-4</v>
      </c>
      <c r="M495" s="148">
        <f t="shared" si="71"/>
        <v>2.875995383663086E-4</v>
      </c>
      <c r="N495" s="148">
        <f t="shared" si="71"/>
        <v>9.2999949883092799E-4</v>
      </c>
      <c r="O495" s="148">
        <f t="shared" si="71"/>
        <v>3.8375537539696964E-4</v>
      </c>
      <c r="P495" s="148">
        <f t="shared" si="71"/>
        <v>9.7714904720361327E-4</v>
      </c>
      <c r="Q495" s="148">
        <f t="shared" si="71"/>
        <v>1.1721955683791619E-3</v>
      </c>
      <c r="R495" s="148">
        <f t="shared" si="71"/>
        <v>1.0637019082677791E-3</v>
      </c>
      <c r="S495" s="148">
        <f t="shared" si="71"/>
        <v>1.0085308177959214E-3</v>
      </c>
      <c r="T495" s="148">
        <f t="shared" si="53"/>
        <v>7.5036501650754979E-4</v>
      </c>
      <c r="U495" s="148">
        <f t="shared" si="75"/>
        <v>7.7218874613073883E-4</v>
      </c>
      <c r="V495" s="148">
        <f t="shared" si="75"/>
        <v>3.5311904272879245E-4</v>
      </c>
      <c r="W495" s="148">
        <f t="shared" si="76"/>
        <v>9.3002648487096654E-4</v>
      </c>
      <c r="X495" s="148">
        <f t="shared" si="76"/>
        <v>1.1247011341364011E-3</v>
      </c>
      <c r="Y495" s="148">
        <f t="shared" si="76"/>
        <v>9.0716389512862314E-4</v>
      </c>
      <c r="Z495" s="148">
        <f t="shared" si="76"/>
        <v>4.439130749258485E-4</v>
      </c>
      <c r="AA495" s="157">
        <f t="shared" si="76"/>
        <v>1.0146690193679504</v>
      </c>
      <c r="AB495" s="148">
        <f t="shared" si="3"/>
        <v>2.449531277931276E-4</v>
      </c>
      <c r="AC495" s="148">
        <f t="shared" si="3"/>
        <v>3.4327994011874299E-4</v>
      </c>
      <c r="AD495" s="148">
        <f t="shared" si="3"/>
        <v>2.670723251001803E-3</v>
      </c>
      <c r="AE495" s="148">
        <f t="shared" si="3"/>
        <v>1.1560685475795376E-3</v>
      </c>
      <c r="AF495" s="148">
        <f t="shared" si="60"/>
        <v>1.0629767783150357E-3</v>
      </c>
      <c r="AG495" s="148">
        <f t="shared" si="61"/>
        <v>7.6674288566787763E-4</v>
      </c>
      <c r="AH495" s="148">
        <f t="shared" si="61"/>
        <v>1.1343014171153651E-3</v>
      </c>
      <c r="AI495" s="148">
        <f t="shared" si="61"/>
        <v>4.324717124363852E-4</v>
      </c>
      <c r="AJ495" s="148">
        <f t="shared" si="61"/>
        <v>8.2144468296187071E-4</v>
      </c>
      <c r="AK495" s="148">
        <f t="shared" si="61"/>
        <v>6.0575457385134905E-4</v>
      </c>
      <c r="AL495" s="148">
        <f t="shared" si="61"/>
        <v>5.1506408737853982E-4</v>
      </c>
      <c r="AM495" s="148">
        <f t="shared" si="61"/>
        <v>4.922611018619603E-4</v>
      </c>
      <c r="AN495" s="148">
        <f t="shared" si="61"/>
        <v>7.304253949959211E-4</v>
      </c>
      <c r="AO495" s="148">
        <f t="shared" si="61"/>
        <v>8.1261656771401691E-4</v>
      </c>
      <c r="AP495" s="148">
        <f t="shared" si="61"/>
        <v>5.3314108304779791E-4</v>
      </c>
      <c r="AQ495" s="148">
        <f t="shared" si="61"/>
        <v>2.1657703650466531E-3</v>
      </c>
      <c r="AR495" s="148">
        <f t="shared" si="61"/>
        <v>8.6262305319915675E-4</v>
      </c>
      <c r="AS495" s="148">
        <f t="shared" si="61"/>
        <v>0</v>
      </c>
      <c r="OS495" s="148"/>
      <c r="OT495" s="148"/>
      <c r="OU495" s="148"/>
      <c r="OV495" s="148"/>
    </row>
    <row r="496" spans="1:412">
      <c r="A496" s="155" t="s">
        <v>1056</v>
      </c>
      <c r="D496" s="148">
        <f t="shared" ref="D496" si="78">IF($A496=D$471,D$14,D451)</f>
        <v>1.4465010688474209E-2</v>
      </c>
      <c r="E496" s="148">
        <f t="shared" si="71"/>
        <v>2.9584199999999998E-2</v>
      </c>
      <c r="F496" s="148">
        <f t="shared" si="71"/>
        <v>1.3737600000000003E-2</v>
      </c>
      <c r="G496" s="148">
        <f t="shared" si="71"/>
        <v>4.7963591794138248E-2</v>
      </c>
      <c r="H496" s="148">
        <f t="shared" si="71"/>
        <v>4.8063028509016696E-3</v>
      </c>
      <c r="I496" s="148">
        <f t="shared" si="71"/>
        <v>2.0639786445638797E-2</v>
      </c>
      <c r="J496" s="148">
        <f t="shared" si="71"/>
        <v>2.9402169768755124E-2</v>
      </c>
      <c r="K496" s="148">
        <f t="shared" si="71"/>
        <v>2.9479147261572781E-2</v>
      </c>
      <c r="L496" s="148">
        <f t="shared" si="71"/>
        <v>3.5515724163959081E-2</v>
      </c>
      <c r="M496" s="148">
        <f t="shared" si="71"/>
        <v>1.0995246355766647E-2</v>
      </c>
      <c r="N496" s="148">
        <f t="shared" si="71"/>
        <v>2.8183245870996427E-2</v>
      </c>
      <c r="O496" s="148">
        <f t="shared" si="71"/>
        <v>9.8067281978335696E-3</v>
      </c>
      <c r="P496" s="148">
        <f t="shared" si="71"/>
        <v>3.3685622839483342E-2</v>
      </c>
      <c r="Q496" s="148">
        <f t="shared" si="71"/>
        <v>4.7480000000000001E-2</v>
      </c>
      <c r="R496" s="148">
        <f t="shared" si="71"/>
        <v>3.6545455853437041E-2</v>
      </c>
      <c r="S496" s="148">
        <f t="shared" si="71"/>
        <v>3.7988627459324159E-2</v>
      </c>
      <c r="T496" s="148">
        <f t="shared" si="75"/>
        <v>4.4418825349697426E-2</v>
      </c>
      <c r="U496" s="148">
        <f t="shared" si="75"/>
        <v>2.3062075393346697E-2</v>
      </c>
      <c r="V496" s="148">
        <f t="shared" si="75"/>
        <v>8.5718302268390917E-3</v>
      </c>
      <c r="W496" s="148">
        <f t="shared" si="76"/>
        <v>1.5946550208781784E-2</v>
      </c>
      <c r="X496" s="148">
        <f t="shared" si="76"/>
        <v>1.4799353099807797E-2</v>
      </c>
      <c r="Y496" s="148">
        <f t="shared" si="76"/>
        <v>1.755223320476414E-2</v>
      </c>
      <c r="Z496" s="148">
        <f t="shared" si="76"/>
        <v>1.0518389197861329E-2</v>
      </c>
      <c r="AA496" s="148">
        <f t="shared" si="76"/>
        <v>1.324116618782052E-2</v>
      </c>
      <c r="AB496" s="157">
        <f>IF($A496=AB$471,AB$14,AB451)</f>
        <v>1.03915</v>
      </c>
      <c r="AC496" s="148">
        <f t="shared" ref="AC496:AC497" si="79">IF($A496=AC$471,AC$14,AC451)</f>
        <v>1.5209600000000002E-2</v>
      </c>
      <c r="AD496" s="148">
        <f t="shared" ref="AD496:AE498" si="80">IF($A496=AD$471,AD$14,AD451)</f>
        <v>1.1314924461403676E-2</v>
      </c>
      <c r="AE496" s="148">
        <f t="shared" si="80"/>
        <v>1.0624848147685748E-2</v>
      </c>
      <c r="AF496" s="148">
        <f t="shared" si="60"/>
        <v>2.1634340017045065E-2</v>
      </c>
      <c r="AG496" s="148">
        <f t="shared" si="61"/>
        <v>2.01164686345967E-2</v>
      </c>
      <c r="AH496" s="148">
        <f t="shared" si="61"/>
        <v>3.5696172001544055E-2</v>
      </c>
      <c r="AI496" s="148">
        <f t="shared" si="61"/>
        <v>6.4472456815257446E-3</v>
      </c>
      <c r="AJ496" s="148">
        <f t="shared" si="61"/>
        <v>1.0210889374189982E-2</v>
      </c>
      <c r="AK496" s="148">
        <f t="shared" si="61"/>
        <v>7.4839987027732497E-3</v>
      </c>
      <c r="AL496" s="148">
        <f t="shared" si="61"/>
        <v>5.8755273672579829E-3</v>
      </c>
      <c r="AM496" s="148">
        <f t="shared" si="61"/>
        <v>1.8383137948780642E-2</v>
      </c>
      <c r="AN496" s="148">
        <f t="shared" si="61"/>
        <v>9.8005268897293218E-3</v>
      </c>
      <c r="AO496" s="148">
        <f t="shared" si="61"/>
        <v>6.414631029663451E-3</v>
      </c>
      <c r="AP496" s="148">
        <f t="shared" si="61"/>
        <v>1.0596140133850769E-2</v>
      </c>
      <c r="AQ496" s="148">
        <f t="shared" si="61"/>
        <v>1.3303078575812007E-2</v>
      </c>
      <c r="AR496" s="148">
        <f t="shared" si="61"/>
        <v>1.6697066569417818E-2</v>
      </c>
      <c r="AS496" s="148">
        <f t="shared" si="61"/>
        <v>0</v>
      </c>
      <c r="OS496" s="148"/>
      <c r="OT496" s="148"/>
      <c r="OU496" s="148"/>
      <c r="OV496" s="148"/>
    </row>
    <row r="497" spans="1:412">
      <c r="A497" s="155" t="s">
        <v>1057</v>
      </c>
      <c r="D497" s="148">
        <f t="shared" ref="D497" si="81">IF($A497=D$471,D$14,D452)</f>
        <v>7.2812673535782328E-3</v>
      </c>
      <c r="E497" s="148">
        <f t="shared" si="71"/>
        <v>2.1629000000000002E-3</v>
      </c>
      <c r="F497" s="148">
        <f t="shared" si="71"/>
        <v>2.8386000000000002E-3</v>
      </c>
      <c r="G497" s="148">
        <f t="shared" si="71"/>
        <v>7.2437037278141048E-3</v>
      </c>
      <c r="H497" s="148">
        <f t="shared" si="71"/>
        <v>1.1110646523271202E-3</v>
      </c>
      <c r="I497" s="148">
        <f t="shared" si="71"/>
        <v>6.243323731824727E-3</v>
      </c>
      <c r="J497" s="148">
        <f t="shared" si="71"/>
        <v>5.4971922960725082E-3</v>
      </c>
      <c r="K497" s="148">
        <f t="shared" si="71"/>
        <v>4.1364978806469601E-3</v>
      </c>
      <c r="L497" s="148">
        <f t="shared" si="71"/>
        <v>9.2181076141860645E-3</v>
      </c>
      <c r="M497" s="148">
        <f t="shared" si="71"/>
        <v>4.5917964210458106E-3</v>
      </c>
      <c r="N497" s="148">
        <f t="shared" si="71"/>
        <v>1.3798115709399955E-2</v>
      </c>
      <c r="O497" s="148">
        <f t="shared" si="71"/>
        <v>1.4978905536328798E-3</v>
      </c>
      <c r="P497" s="148">
        <f t="shared" si="71"/>
        <v>5.3603942500254258E-3</v>
      </c>
      <c r="Q497" s="148">
        <f t="shared" si="71"/>
        <v>1.1951500000000002E-2</v>
      </c>
      <c r="R497" s="148">
        <f t="shared" si="71"/>
        <v>1.2021585105486898E-2</v>
      </c>
      <c r="S497" s="148">
        <f t="shared" si="71"/>
        <v>7.0554041551939917E-3</v>
      </c>
      <c r="T497" s="148">
        <f t="shared" si="75"/>
        <v>4.9279994936345193E-3</v>
      </c>
      <c r="U497" s="148">
        <f t="shared" si="75"/>
        <v>4.183048182532372E-3</v>
      </c>
      <c r="V497" s="148">
        <f t="shared" si="75"/>
        <v>7.9201532103738252E-4</v>
      </c>
      <c r="W497" s="148">
        <f t="shared" si="75"/>
        <v>2.7848956341948957E-3</v>
      </c>
      <c r="X497" s="148">
        <f t="shared" si="75"/>
        <v>2.3386581135734549E-3</v>
      </c>
      <c r="Y497" s="148">
        <f t="shared" si="75"/>
        <v>2.6847085146067982E-3</v>
      </c>
      <c r="Z497" s="148">
        <f t="shared" si="75"/>
        <v>1.3343063426759529E-3</v>
      </c>
      <c r="AA497" s="148">
        <f t="shared" si="75"/>
        <v>2.1770652297883756E-3</v>
      </c>
      <c r="AB497" s="148">
        <f t="shared" si="75"/>
        <v>1.2876999999999999E-3</v>
      </c>
      <c r="AC497" s="157">
        <f t="shared" si="79"/>
        <v>1.0016099999999999</v>
      </c>
      <c r="AD497" s="148">
        <f t="shared" si="80"/>
        <v>1.9608984895025175E-3</v>
      </c>
      <c r="AE497" s="148">
        <f t="shared" si="80"/>
        <v>1.8211616790551808E-3</v>
      </c>
      <c r="AF497" s="148">
        <f t="shared" ref="AF497:AF498" si="82">IF($A497=AF$471,AF$14,AF452)</f>
        <v>1.4076662513074945E-3</v>
      </c>
      <c r="AG497" s="148">
        <f t="shared" si="61"/>
        <v>2.3454319814949797E-3</v>
      </c>
      <c r="AH497" s="148">
        <f t="shared" si="61"/>
        <v>2.3324820566447456E-3</v>
      </c>
      <c r="AI497" s="148">
        <f t="shared" si="61"/>
        <v>7.3753563890112406E-4</v>
      </c>
      <c r="AJ497" s="148">
        <f t="shared" si="61"/>
        <v>9.385369127309967E-4</v>
      </c>
      <c r="AK497" s="148">
        <f t="shared" si="61"/>
        <v>7.1498473226219543E-4</v>
      </c>
      <c r="AL497" s="148">
        <f t="shared" si="61"/>
        <v>1.2949773710070583E-3</v>
      </c>
      <c r="AM497" s="148">
        <f t="shared" si="61"/>
        <v>4.4615067975073914E-3</v>
      </c>
      <c r="AN497" s="148">
        <f t="shared" si="61"/>
        <v>1.0975349298464213E-3</v>
      </c>
      <c r="AO497" s="148">
        <f t="shared" si="61"/>
        <v>3.6964773358868566E-3</v>
      </c>
      <c r="AP497" s="148">
        <f t="shared" si="61"/>
        <v>8.080195348912543E-3</v>
      </c>
      <c r="AQ497" s="148">
        <f t="shared" si="61"/>
        <v>1.856734795459019E-3</v>
      </c>
      <c r="AR497" s="148">
        <f t="shared" si="61"/>
        <v>1.7612415458994725E-3</v>
      </c>
      <c r="AS497" s="148">
        <f t="shared" si="61"/>
        <v>0</v>
      </c>
      <c r="OS497" s="148"/>
      <c r="OT497" s="148"/>
      <c r="OU497" s="148"/>
      <c r="OV497" s="148"/>
    </row>
    <row r="498" spans="1:412">
      <c r="A498" s="155" t="s">
        <v>1058</v>
      </c>
      <c r="D498" s="148">
        <f t="shared" ref="D498" si="83">IF($A498=D$471,D$14,D453)</f>
        <v>2.5254013781188037E-3</v>
      </c>
      <c r="E498" s="148">
        <f t="shared" si="71"/>
        <v>4.1167778164814175E-3</v>
      </c>
      <c r="F498" s="148">
        <f t="shared" si="71"/>
        <v>4.8645842384707145E-3</v>
      </c>
      <c r="G498" s="148">
        <f t="shared" si="71"/>
        <v>4.3939940609906284E-3</v>
      </c>
      <c r="H498" s="148">
        <f t="shared" si="71"/>
        <v>3.0532597200452708E-3</v>
      </c>
      <c r="I498" s="148">
        <f t="shared" si="71"/>
        <v>3.6674741175987593E-3</v>
      </c>
      <c r="J498" s="148">
        <f t="shared" si="71"/>
        <v>3.4480993886494347E-3</v>
      </c>
      <c r="K498" s="148">
        <f t="shared" si="71"/>
        <v>3.2139012568587972E-3</v>
      </c>
      <c r="L498" s="148">
        <f t="shared" si="71"/>
        <v>3.7791627497359924E-3</v>
      </c>
      <c r="M498" s="148">
        <f t="shared" si="71"/>
        <v>2.5225382688094256E-3</v>
      </c>
      <c r="N498" s="148">
        <f t="shared" si="71"/>
        <v>5.6756142668312054E-3</v>
      </c>
      <c r="O498" s="148">
        <f t="shared" si="71"/>
        <v>2.0519147959328146E-3</v>
      </c>
      <c r="P498" s="148">
        <f t="shared" si="71"/>
        <v>3.8385871943661556E-3</v>
      </c>
      <c r="Q498" s="148">
        <f t="shared" si="71"/>
        <v>4.9361812998089446E-3</v>
      </c>
      <c r="R498" s="148">
        <f t="shared" si="71"/>
        <v>4.2289293820668775E-3</v>
      </c>
      <c r="S498" s="148">
        <f t="shared" si="71"/>
        <v>1.263092047702603E-2</v>
      </c>
      <c r="T498" s="148">
        <f t="shared" si="75"/>
        <v>2.9114235127688675E-3</v>
      </c>
      <c r="U498" s="148">
        <f t="shared" si="75"/>
        <v>4.2616462974287769E-3</v>
      </c>
      <c r="V498" s="148">
        <f t="shared" si="75"/>
        <v>1.0775534023944699E-3</v>
      </c>
      <c r="W498" s="148">
        <f t="shared" si="75"/>
        <v>2.4100896889503566E-3</v>
      </c>
      <c r="X498" s="148">
        <f t="shared" si="75"/>
        <v>2.7049768024899911E-3</v>
      </c>
      <c r="Y498" s="148">
        <f t="shared" si="75"/>
        <v>2.8677534063896192E-3</v>
      </c>
      <c r="Z498" s="148">
        <f t="shared" si="75"/>
        <v>1.7536699900494034E-3</v>
      </c>
      <c r="AA498" s="148">
        <f t="shared" si="75"/>
        <v>2.4008677706167623E-3</v>
      </c>
      <c r="AB498" s="148">
        <f t="shared" si="75"/>
        <v>2.9588217602415107E-3</v>
      </c>
      <c r="AC498" s="148">
        <f t="shared" si="75"/>
        <v>3.0298984821136403E-3</v>
      </c>
      <c r="AD498" s="157">
        <f t="shared" si="80"/>
        <v>1.0769845539757432</v>
      </c>
      <c r="AE498" s="148">
        <f t="shared" ref="AE498" si="84">IF($A498=AE$471,AE$14,AE453)</f>
        <v>2.8277209050073049E-3</v>
      </c>
      <c r="AF498" s="148">
        <f t="shared" si="82"/>
        <v>2.8726091906247433E-3</v>
      </c>
      <c r="AG498" s="148">
        <f t="shared" si="61"/>
        <v>2.8115741249549542E-3</v>
      </c>
      <c r="AH498" s="148">
        <f t="shared" si="61"/>
        <v>5.1324608545974945E-3</v>
      </c>
      <c r="AI498" s="148">
        <f t="shared" si="61"/>
        <v>9.5471673136834608E-4</v>
      </c>
      <c r="AJ498" s="148">
        <f t="shared" si="61"/>
        <v>1.1845953968034006E-3</v>
      </c>
      <c r="AK498" s="148">
        <f t="shared" si="61"/>
        <v>1.1039245719515459E-3</v>
      </c>
      <c r="AL498" s="148">
        <f t="shared" si="61"/>
        <v>1.4982566425058227E-3</v>
      </c>
      <c r="AM498" s="148">
        <f t="shared" si="61"/>
        <v>3.1495724933552362E-3</v>
      </c>
      <c r="AN498" s="148">
        <f t="shared" si="61"/>
        <v>1.8542536763978068E-3</v>
      </c>
      <c r="AO498" s="148">
        <f t="shared" si="61"/>
        <v>5.9335733366785784E-3</v>
      </c>
      <c r="AP498" s="148">
        <f t="shared" si="61"/>
        <v>3.0721539524780584E-3</v>
      </c>
      <c r="AQ498" s="148">
        <f t="shared" si="61"/>
        <v>3.5296878112539951E-3</v>
      </c>
      <c r="AR498" s="148">
        <f t="shared" si="61"/>
        <v>3.3980804585699177E-3</v>
      </c>
      <c r="AS498" s="148">
        <f t="shared" si="61"/>
        <v>0</v>
      </c>
      <c r="OS498" s="148"/>
      <c r="OT498" s="148"/>
      <c r="OU498" s="148"/>
      <c r="OV498" s="148"/>
    </row>
    <row r="499" spans="1:412">
      <c r="A499" s="155" t="s">
        <v>104</v>
      </c>
      <c r="D499" s="148">
        <f t="shared" ref="D499" si="85">IF($A499=D$471,D$14,D454)</f>
        <v>2.371689536386118E-3</v>
      </c>
      <c r="E499" s="148">
        <f t="shared" si="71"/>
        <v>3.687084461001802E-3</v>
      </c>
      <c r="F499" s="148">
        <f t="shared" si="71"/>
        <v>1.2603734226772235E-3</v>
      </c>
      <c r="G499" s="148">
        <f t="shared" si="71"/>
        <v>5.2463732580264096E-3</v>
      </c>
      <c r="H499" s="148">
        <f t="shared" si="71"/>
        <v>2.4542036012768797E-3</v>
      </c>
      <c r="I499" s="148">
        <f t="shared" si="71"/>
        <v>1.690307263908043E-3</v>
      </c>
      <c r="J499" s="148">
        <f t="shared" si="71"/>
        <v>1.1881747366670066E-3</v>
      </c>
      <c r="K499" s="148">
        <f t="shared" si="71"/>
        <v>1.3164488982965329E-3</v>
      </c>
      <c r="L499" s="148">
        <f t="shared" si="71"/>
        <v>1.6750530906624902E-3</v>
      </c>
      <c r="M499" s="148">
        <f t="shared" si="71"/>
        <v>2.2412146471433594E-3</v>
      </c>
      <c r="N499" s="148">
        <f t="shared" si="71"/>
        <v>1.7360658288519853E-3</v>
      </c>
      <c r="O499" s="148">
        <f t="shared" si="71"/>
        <v>5.8217775931831994E-4</v>
      </c>
      <c r="P499" s="148">
        <f t="shared" si="71"/>
        <v>1.4839307907217427E-3</v>
      </c>
      <c r="Q499" s="148">
        <f t="shared" si="71"/>
        <v>1.9127664657609294E-3</v>
      </c>
      <c r="R499" s="148">
        <f t="shared" si="71"/>
        <v>2.0527366001713296E-3</v>
      </c>
      <c r="S499" s="148">
        <f t="shared" si="71"/>
        <v>1.9592694481892149E-3</v>
      </c>
      <c r="T499" s="148">
        <f t="shared" si="75"/>
        <v>1.4092480904948454E-3</v>
      </c>
      <c r="U499" s="148">
        <f t="shared" si="75"/>
        <v>1.230970111886403E-3</v>
      </c>
      <c r="V499" s="148">
        <f t="shared" si="75"/>
        <v>4.2518590151955802E-4</v>
      </c>
      <c r="W499" s="148">
        <f t="shared" si="75"/>
        <v>8.646306010479225E-4</v>
      </c>
      <c r="X499" s="148">
        <f t="shared" si="75"/>
        <v>8.9530381985698229E-4</v>
      </c>
      <c r="Y499" s="148">
        <f t="shared" si="75"/>
        <v>9.6214270124723707E-4</v>
      </c>
      <c r="Z499" s="148">
        <f t="shared" si="75"/>
        <v>5.4557437471205463E-4</v>
      </c>
      <c r="AA499" s="148">
        <f t="shared" si="75"/>
        <v>8.2923991512232076E-4</v>
      </c>
      <c r="AB499" s="148">
        <f t="shared" ref="AB499:AD513" si="86">IF($A499=AB$471,AB$14,AB454)</f>
        <v>4.6834164681833525E-3</v>
      </c>
      <c r="AC499" s="148">
        <f t="shared" si="86"/>
        <v>1.5327566113484878E-3</v>
      </c>
      <c r="AD499" s="148">
        <f t="shared" si="86"/>
        <v>1.12927783669599E-3</v>
      </c>
      <c r="AE499" s="157">
        <f t="shared" ref="AE499:AF513" si="87">IF($A499=AE$471,AE$14,AE454)</f>
        <v>1.000965202514474</v>
      </c>
      <c r="AF499" s="148">
        <f t="shared" si="87"/>
        <v>1.3884440345573136E-3</v>
      </c>
      <c r="AG499" s="148">
        <f t="shared" si="61"/>
        <v>2.3687217955695194E-3</v>
      </c>
      <c r="AH499" s="148">
        <f t="shared" si="61"/>
        <v>1.8783819311365873E-3</v>
      </c>
      <c r="AI499" s="148">
        <f t="shared" si="61"/>
        <v>5.2784436998631694E-4</v>
      </c>
      <c r="AJ499" s="148">
        <f t="shared" si="61"/>
        <v>1.4254546959920451E-3</v>
      </c>
      <c r="AK499" s="148">
        <f t="shared" si="61"/>
        <v>6.010057716478751E-4</v>
      </c>
      <c r="AL499" s="148">
        <f t="shared" si="61"/>
        <v>1.1103783387791796E-3</v>
      </c>
      <c r="AM499" s="148">
        <f t="shared" si="61"/>
        <v>4.956245597961104E-3</v>
      </c>
      <c r="AN499" s="148">
        <f t="shared" si="61"/>
        <v>8.7136253231189875E-4</v>
      </c>
      <c r="AO499" s="148">
        <f t="shared" si="61"/>
        <v>4.3698185795366948E-3</v>
      </c>
      <c r="AP499" s="148">
        <f t="shared" si="61"/>
        <v>1.6214037668311396E-3</v>
      </c>
      <c r="AQ499" s="148">
        <f t="shared" si="61"/>
        <v>1.480785772699323E-3</v>
      </c>
      <c r="AR499" s="148">
        <f t="shared" si="61"/>
        <v>1.4511862639554056E-3</v>
      </c>
      <c r="AS499" s="148">
        <f t="shared" si="61"/>
        <v>0</v>
      </c>
      <c r="OS499" s="148"/>
      <c r="OT499" s="148"/>
      <c r="OU499" s="148"/>
      <c r="OV499" s="148"/>
    </row>
    <row r="500" spans="1:412">
      <c r="A500" s="155" t="s">
        <v>105</v>
      </c>
      <c r="D500" s="148">
        <f t="shared" ref="D500" si="88">IF($A500=D$471,D$14,D455)</f>
        <v>1.1385486687488467E-2</v>
      </c>
      <c r="E500" s="148">
        <f t="shared" si="71"/>
        <v>4.6409830335726503E-3</v>
      </c>
      <c r="F500" s="148">
        <f t="shared" si="71"/>
        <v>1.9476673246194335E-3</v>
      </c>
      <c r="G500" s="148">
        <f t="shared" si="71"/>
        <v>3.8915123033516305E-3</v>
      </c>
      <c r="H500" s="148">
        <f t="shared" si="71"/>
        <v>2.0109575602622631E-3</v>
      </c>
      <c r="I500" s="148">
        <f t="shared" si="71"/>
        <v>1.07871192052895E-2</v>
      </c>
      <c r="J500" s="148">
        <f t="shared" si="71"/>
        <v>9.3623202875573949E-3</v>
      </c>
      <c r="K500" s="148">
        <f t="shared" si="71"/>
        <v>1.1325502675532872E-2</v>
      </c>
      <c r="L500" s="148">
        <f t="shared" si="71"/>
        <v>8.3581901945619808E-3</v>
      </c>
      <c r="M500" s="148">
        <f t="shared" si="71"/>
        <v>1.8009248698690179E-3</v>
      </c>
      <c r="N500" s="148">
        <f t="shared" si="71"/>
        <v>8.1993582416447306E-3</v>
      </c>
      <c r="O500" s="148">
        <f t="shared" si="71"/>
        <v>5.9061112210918683E-3</v>
      </c>
      <c r="P500" s="148">
        <f t="shared" si="71"/>
        <v>8.7307116116880617E-3</v>
      </c>
      <c r="Q500" s="148">
        <f t="shared" si="71"/>
        <v>5.8505657361092164E-3</v>
      </c>
      <c r="R500" s="148">
        <f t="shared" si="71"/>
        <v>5.4245734280413214E-3</v>
      </c>
      <c r="S500" s="148">
        <f t="shared" si="71"/>
        <v>1.1414890329255431E-2</v>
      </c>
      <c r="T500" s="148">
        <f t="shared" si="75"/>
        <v>8.5038659137949002E-3</v>
      </c>
      <c r="U500" s="148">
        <f t="shared" si="75"/>
        <v>7.3014608596156712E-3</v>
      </c>
      <c r="V500" s="148">
        <f t="shared" si="75"/>
        <v>2.7553728097410523E-3</v>
      </c>
      <c r="W500" s="148">
        <f t="shared" ref="W500:AA513" si="89">IF($A500=W$471,W$14,W455)</f>
        <v>7.3254128615987939E-3</v>
      </c>
      <c r="X500" s="148">
        <f t="shared" si="89"/>
        <v>8.2278100581028597E-3</v>
      </c>
      <c r="Y500" s="148">
        <f t="shared" si="89"/>
        <v>9.7787459465538233E-3</v>
      </c>
      <c r="Z500" s="148">
        <f t="shared" si="89"/>
        <v>4.4950799758236449E-3</v>
      </c>
      <c r="AA500" s="148">
        <f t="shared" si="89"/>
        <v>6.4647785027492858E-3</v>
      </c>
      <c r="AB500" s="148">
        <f t="shared" si="86"/>
        <v>1.5073033502846127E-3</v>
      </c>
      <c r="AC500" s="148">
        <f t="shared" si="86"/>
        <v>1.0742261987904628E-3</v>
      </c>
      <c r="AD500" s="148">
        <f t="shared" si="86"/>
        <v>3.0731854325823753E-3</v>
      </c>
      <c r="AE500" s="148">
        <f t="shared" si="87"/>
        <v>6.7950979468667655E-3</v>
      </c>
      <c r="AF500" s="157">
        <f t="shared" si="87"/>
        <v>1.0028929998101752</v>
      </c>
      <c r="AG500" s="148">
        <f t="shared" ref="AG500:AS500" si="90">IF($A500=AG$471,AG$14,AG455)</f>
        <v>3.0974735413062957E-3</v>
      </c>
      <c r="AH500" s="148">
        <f t="shared" si="90"/>
        <v>3.2238159848722581E-3</v>
      </c>
      <c r="AI500" s="148">
        <f t="shared" si="90"/>
        <v>1.4962474300018287E-3</v>
      </c>
      <c r="AJ500" s="148">
        <f t="shared" si="90"/>
        <v>1.8772251708520586E-3</v>
      </c>
      <c r="AK500" s="148">
        <f t="shared" si="90"/>
        <v>1.3235495601907248E-3</v>
      </c>
      <c r="AL500" s="148">
        <f t="shared" si="90"/>
        <v>6.0283740528909726E-4</v>
      </c>
      <c r="AM500" s="148">
        <f t="shared" si="90"/>
        <v>1.1113166169077658E-3</v>
      </c>
      <c r="AN500" s="148">
        <f t="shared" si="90"/>
        <v>1.3310467067451099E-3</v>
      </c>
      <c r="AO500" s="148">
        <f t="shared" si="90"/>
        <v>2.0858124059357662E-3</v>
      </c>
      <c r="AP500" s="148">
        <f t="shared" si="90"/>
        <v>1.4560346775034899E-3</v>
      </c>
      <c r="AQ500" s="148">
        <f t="shared" si="90"/>
        <v>2.3728660893198865E-3</v>
      </c>
      <c r="AR500" s="148">
        <f t="shared" si="90"/>
        <v>1.5838366508785166E-3</v>
      </c>
      <c r="AS500" s="148">
        <f t="shared" si="90"/>
        <v>0</v>
      </c>
      <c r="OS500" s="148"/>
      <c r="OT500" s="148"/>
      <c r="OU500" s="148"/>
      <c r="OV500" s="148"/>
    </row>
    <row r="501" spans="1:412">
      <c r="A501" s="155" t="s">
        <v>106</v>
      </c>
      <c r="D501" s="148">
        <f t="shared" ref="D501" si="91">IF($A501=D$471,D$14,D456)</f>
        <v>1.1642583302293204E-2</v>
      </c>
      <c r="E501" s="148">
        <f t="shared" si="71"/>
        <v>8.2243520324141572E-3</v>
      </c>
      <c r="F501" s="148">
        <f t="shared" si="71"/>
        <v>3.5527366202016521E-3</v>
      </c>
      <c r="G501" s="148">
        <f t="shared" si="71"/>
        <v>8.5191346644020258E-3</v>
      </c>
      <c r="H501" s="148">
        <f t="shared" si="71"/>
        <v>3.4533046485266854E-3</v>
      </c>
      <c r="I501" s="148">
        <f t="shared" si="71"/>
        <v>2.059059378109921E-2</v>
      </c>
      <c r="J501" s="148">
        <f t="shared" si="71"/>
        <v>1.0698093065667916E-2</v>
      </c>
      <c r="K501" s="148">
        <f t="shared" si="71"/>
        <v>1.4825868673174734E-2</v>
      </c>
      <c r="L501" s="148">
        <f t="shared" si="71"/>
        <v>1.2092343722257318E-2</v>
      </c>
      <c r="M501" s="148">
        <f t="shared" si="71"/>
        <v>5.834591003699905E-3</v>
      </c>
      <c r="N501" s="148">
        <f t="shared" si="71"/>
        <v>1.0157016983266541E-2</v>
      </c>
      <c r="O501" s="148">
        <f t="shared" si="71"/>
        <v>3.9118209443890824E-3</v>
      </c>
      <c r="P501" s="148">
        <f t="shared" si="71"/>
        <v>1.0457105934107645E-2</v>
      </c>
      <c r="Q501" s="148">
        <f t="shared" si="71"/>
        <v>1.4475467842363135E-2</v>
      </c>
      <c r="R501" s="148">
        <f t="shared" si="71"/>
        <v>1.6363017539998199E-2</v>
      </c>
      <c r="S501" s="148">
        <f t="shared" si="71"/>
        <v>1.8867352351526551E-2</v>
      </c>
      <c r="T501" s="148">
        <f t="shared" si="75"/>
        <v>1.3550616966532564E-2</v>
      </c>
      <c r="U501" s="148">
        <f t="shared" si="75"/>
        <v>1.0413103138251454E-2</v>
      </c>
      <c r="V501" s="148">
        <f t="shared" si="75"/>
        <v>3.8235954076256602E-3</v>
      </c>
      <c r="W501" s="148">
        <f t="shared" si="89"/>
        <v>8.715818752545533E-3</v>
      </c>
      <c r="X501" s="148">
        <f t="shared" si="89"/>
        <v>8.9230464979009171E-3</v>
      </c>
      <c r="Y501" s="148">
        <f t="shared" si="89"/>
        <v>1.0698277184667109E-2</v>
      </c>
      <c r="Z501" s="148">
        <f t="shared" si="89"/>
        <v>5.3046722475770551E-3</v>
      </c>
      <c r="AA501" s="148">
        <f t="shared" si="89"/>
        <v>7.752336640842317E-3</v>
      </c>
      <c r="AB501" s="148">
        <f t="shared" si="86"/>
        <v>7.8474047147311307E-3</v>
      </c>
      <c r="AC501" s="148">
        <f t="shared" si="86"/>
        <v>4.900946657150955E-3</v>
      </c>
      <c r="AD501" s="148">
        <f t="shared" si="86"/>
        <v>7.4264981756757718E-3</v>
      </c>
      <c r="AE501" s="148">
        <f t="shared" si="87"/>
        <v>7.7960357303633243E-3</v>
      </c>
      <c r="AF501" s="148">
        <f t="shared" si="87"/>
        <v>8.1500421899213631E-3</v>
      </c>
      <c r="AG501" s="157">
        <f t="shared" ref="AG501:AS501" si="92">IF($A501=AG$471,AG$14,AG456)</f>
        <v>1.0394402828798186</v>
      </c>
      <c r="AH501" s="148">
        <f t="shared" si="92"/>
        <v>4.3913880822227724E-3</v>
      </c>
      <c r="AI501" s="148">
        <f t="shared" si="92"/>
        <v>2.9458541454853776E-3</v>
      </c>
      <c r="AJ501" s="148">
        <f t="shared" si="92"/>
        <v>2.8894585557916659E-3</v>
      </c>
      <c r="AK501" s="148">
        <f t="shared" si="92"/>
        <v>4.1243265287660112E-3</v>
      </c>
      <c r="AL501" s="148">
        <f t="shared" si="92"/>
        <v>2.1294743372207389E-3</v>
      </c>
      <c r="AM501" s="148">
        <f t="shared" si="92"/>
        <v>1.8461626817915873E-3</v>
      </c>
      <c r="AN501" s="148">
        <f t="shared" si="92"/>
        <v>3.0115539946934892E-3</v>
      </c>
      <c r="AO501" s="148">
        <f t="shared" si="92"/>
        <v>4.4331736907258969E-3</v>
      </c>
      <c r="AP501" s="148">
        <f t="shared" si="92"/>
        <v>2.841800853973309E-3</v>
      </c>
      <c r="AQ501" s="148">
        <f t="shared" si="92"/>
        <v>3.2527054348468294E-3</v>
      </c>
      <c r="AR501" s="148">
        <f t="shared" si="92"/>
        <v>3.8275724261947995E-3</v>
      </c>
      <c r="AS501" s="148">
        <f t="shared" si="92"/>
        <v>0</v>
      </c>
      <c r="OS501" s="148"/>
      <c r="OT501" s="148"/>
      <c r="OU501" s="148"/>
      <c r="OV501" s="148"/>
    </row>
    <row r="502" spans="1:412">
      <c r="A502" s="155" t="s">
        <v>107</v>
      </c>
      <c r="D502" s="148">
        <f t="shared" ref="D502" si="93">IF($A502=D$471,D$14,D457)</f>
        <v>2.1219286656952423E-3</v>
      </c>
      <c r="E502" s="148">
        <f t="shared" si="71"/>
        <v>1.2620636616910799E-3</v>
      </c>
      <c r="F502" s="148">
        <f t="shared" si="71"/>
        <v>1.0472052547051182E-3</v>
      </c>
      <c r="G502" s="148">
        <f t="shared" si="71"/>
        <v>1.7993741674912729E-3</v>
      </c>
      <c r="H502" s="148">
        <f t="shared" si="71"/>
        <v>3.0602954134012366E-3</v>
      </c>
      <c r="I502" s="148">
        <f t="shared" si="71"/>
        <v>2.1562481038189824E-3</v>
      </c>
      <c r="J502" s="148">
        <f t="shared" si="71"/>
        <v>1.9522468213311072E-3</v>
      </c>
      <c r="K502" s="148">
        <f t="shared" si="71"/>
        <v>2.7082942100558408E-3</v>
      </c>
      <c r="L502" s="148">
        <f t="shared" si="71"/>
        <v>2.5825852929077754E-3</v>
      </c>
      <c r="M502" s="148">
        <f t="shared" si="71"/>
        <v>7.1398900384797993E-4</v>
      </c>
      <c r="N502" s="148">
        <f t="shared" si="71"/>
        <v>1.4422220731341983E-3</v>
      </c>
      <c r="O502" s="148">
        <f t="shared" si="71"/>
        <v>8.7531674067506534E-4</v>
      </c>
      <c r="P502" s="148">
        <f t="shared" si="71"/>
        <v>2.5191784569053521E-3</v>
      </c>
      <c r="Q502" s="148">
        <f t="shared" si="71"/>
        <v>2.6000680252058527E-3</v>
      </c>
      <c r="R502" s="148">
        <f t="shared" si="71"/>
        <v>2.9643280336827415E-3</v>
      </c>
      <c r="S502" s="148">
        <f t="shared" si="71"/>
        <v>3.0217047300997672E-3</v>
      </c>
      <c r="T502" s="148">
        <f t="shared" si="75"/>
        <v>1.8633806672792355E-3</v>
      </c>
      <c r="U502" s="148">
        <f t="shared" si="75"/>
        <v>2.6479019342638154E-3</v>
      </c>
      <c r="V502" s="148">
        <f t="shared" si="75"/>
        <v>9.4686226120503495E-4</v>
      </c>
      <c r="W502" s="148">
        <f t="shared" si="89"/>
        <v>1.5452671555864156E-3</v>
      </c>
      <c r="X502" s="148">
        <f t="shared" si="89"/>
        <v>2.1622445956962204E-3</v>
      </c>
      <c r="Y502" s="148">
        <f t="shared" si="89"/>
        <v>1.9659687528559957E-3</v>
      </c>
      <c r="Z502" s="148">
        <f t="shared" si="89"/>
        <v>1.3397373618984519E-3</v>
      </c>
      <c r="AA502" s="148">
        <f t="shared" si="89"/>
        <v>2.3490125843890434E-3</v>
      </c>
      <c r="AB502" s="148">
        <f t="shared" si="86"/>
        <v>2.8574401606285709E-3</v>
      </c>
      <c r="AC502" s="148">
        <f t="shared" si="86"/>
        <v>2.4128821607008687E-3</v>
      </c>
      <c r="AD502" s="148">
        <f t="shared" si="86"/>
        <v>4.357893761311296E-3</v>
      </c>
      <c r="AE502" s="148">
        <f t="shared" si="87"/>
        <v>1.4392550629272497E-3</v>
      </c>
      <c r="AF502" s="148">
        <f t="shared" si="87"/>
        <v>2.6204894893018995E-3</v>
      </c>
      <c r="AG502" s="148">
        <f t="shared" ref="AG502:AS502" si="94">IF($A502=AG$471,AG$14,AG457)</f>
        <v>2.7695250646603423E-3</v>
      </c>
      <c r="AH502" s="157">
        <f t="shared" si="94"/>
        <v>1.0034360587645981</v>
      </c>
      <c r="AI502" s="148">
        <f t="shared" si="94"/>
        <v>2.0690698682790222E-3</v>
      </c>
      <c r="AJ502" s="148">
        <f t="shared" si="94"/>
        <v>2.9510488316313323E-3</v>
      </c>
      <c r="AK502" s="148">
        <f t="shared" si="94"/>
        <v>6.4796155236800405E-3</v>
      </c>
      <c r="AL502" s="148">
        <f t="shared" si="94"/>
        <v>4.6834110040023004E-3</v>
      </c>
      <c r="AM502" s="148">
        <f t="shared" si="94"/>
        <v>3.751674846260768E-3</v>
      </c>
      <c r="AN502" s="148">
        <f t="shared" si="94"/>
        <v>5.0295965520362231E-3</v>
      </c>
      <c r="AO502" s="148">
        <f t="shared" si="94"/>
        <v>2.3472050597990223E-3</v>
      </c>
      <c r="AP502" s="148">
        <f t="shared" si="94"/>
        <v>3.0285688638326054E-3</v>
      </c>
      <c r="AQ502" s="148">
        <f t="shared" si="94"/>
        <v>5.57597055116514E-3</v>
      </c>
      <c r="AR502" s="148">
        <f t="shared" si="94"/>
        <v>2.5769023914730843E-3</v>
      </c>
      <c r="AS502" s="148">
        <f t="shared" si="94"/>
        <v>0</v>
      </c>
      <c r="OS502" s="148"/>
      <c r="OT502" s="148"/>
      <c r="OU502" s="148"/>
      <c r="OV502" s="148"/>
    </row>
    <row r="503" spans="1:412">
      <c r="A503" s="155" t="s">
        <v>108</v>
      </c>
      <c r="D503" s="148">
        <f t="shared" ref="D503" si="95">IF($A503=D$471,D$14,D458)</f>
        <v>7.049635679899968E-4</v>
      </c>
      <c r="E503" s="148">
        <f t="shared" si="71"/>
        <v>7.0406258900361052E-4</v>
      </c>
      <c r="F503" s="148">
        <f t="shared" si="71"/>
        <v>8.7983943055030493E-4</v>
      </c>
      <c r="G503" s="148">
        <f t="shared" si="71"/>
        <v>7.9322708254186687E-4</v>
      </c>
      <c r="H503" s="148">
        <f t="shared" si="71"/>
        <v>6.7868052209577132E-4</v>
      </c>
      <c r="I503" s="148">
        <f t="shared" si="71"/>
        <v>9.6197613917434026E-4</v>
      </c>
      <c r="J503" s="148">
        <f t="shared" si="71"/>
        <v>1.0254224308653649E-3</v>
      </c>
      <c r="K503" s="148">
        <f t="shared" si="71"/>
        <v>1.0303899700927744E-3</v>
      </c>
      <c r="L503" s="148">
        <f t="shared" si="71"/>
        <v>9.5452807338214298E-4</v>
      </c>
      <c r="M503" s="148">
        <f t="shared" si="71"/>
        <v>3.9585673066586032E-4</v>
      </c>
      <c r="N503" s="148">
        <f t="shared" si="71"/>
        <v>7.6180823654246703E-4</v>
      </c>
      <c r="O503" s="148">
        <f t="shared" si="71"/>
        <v>1.5166396511595525E-3</v>
      </c>
      <c r="P503" s="148">
        <f t="shared" si="71"/>
        <v>8.9869563946582646E-4</v>
      </c>
      <c r="Q503" s="148">
        <f t="shared" si="71"/>
        <v>8.7082366654990279E-4</v>
      </c>
      <c r="R503" s="148">
        <f t="shared" si="71"/>
        <v>9.597314595687843E-4</v>
      </c>
      <c r="S503" s="148">
        <f t="shared" si="71"/>
        <v>9.2466782635196125E-4</v>
      </c>
      <c r="T503" s="148">
        <f t="shared" si="75"/>
        <v>7.0005884804313283E-4</v>
      </c>
      <c r="U503" s="148">
        <f t="shared" si="75"/>
        <v>1.0897115305699354E-3</v>
      </c>
      <c r="V503" s="148">
        <f t="shared" si="75"/>
        <v>1.1458453329250818E-3</v>
      </c>
      <c r="W503" s="148">
        <f t="shared" si="89"/>
        <v>8.0772106256641089E-4</v>
      </c>
      <c r="X503" s="148">
        <f t="shared" si="89"/>
        <v>1.0550281350444894E-3</v>
      </c>
      <c r="Y503" s="148">
        <f t="shared" si="89"/>
        <v>1.0560247263322828E-3</v>
      </c>
      <c r="Z503" s="148">
        <f t="shared" si="89"/>
        <v>8.3537220490701889E-4</v>
      </c>
      <c r="AA503" s="148">
        <f t="shared" si="89"/>
        <v>1.2417598041079693E-3</v>
      </c>
      <c r="AB503" s="148">
        <f t="shared" si="86"/>
        <v>6.8808522895561007E-4</v>
      </c>
      <c r="AC503" s="148">
        <f t="shared" si="86"/>
        <v>9.3861491861783864E-4</v>
      </c>
      <c r="AD503" s="148">
        <f t="shared" si="86"/>
        <v>9.8919785765194906E-4</v>
      </c>
      <c r="AE503" s="148">
        <f t="shared" si="87"/>
        <v>8.5750855693459999E-4</v>
      </c>
      <c r="AF503" s="148">
        <f t="shared" si="87"/>
        <v>2.688347751394531E-3</v>
      </c>
      <c r="AG503" s="148">
        <f t="shared" ref="AG503:AS503" si="96">IF($A503=AG$471,AG$14,AG458)</f>
        <v>9.6409608729992934E-4</v>
      </c>
      <c r="AH503" s="148">
        <f t="shared" si="96"/>
        <v>2.9306018635260672E-3</v>
      </c>
      <c r="AI503" s="157">
        <f t="shared" si="96"/>
        <v>1.0766649193114859</v>
      </c>
      <c r="AJ503" s="148">
        <f t="shared" si="96"/>
        <v>1.6091634564401394E-2</v>
      </c>
      <c r="AK503" s="148">
        <f t="shared" si="96"/>
        <v>3.8539627687227524E-3</v>
      </c>
      <c r="AL503" s="148">
        <f t="shared" si="96"/>
        <v>1.8075008610603633E-3</v>
      </c>
      <c r="AM503" s="148">
        <f t="shared" si="96"/>
        <v>9.1175825048370066E-4</v>
      </c>
      <c r="AN503" s="148">
        <f t="shared" si="96"/>
        <v>2.3975190796015058E-3</v>
      </c>
      <c r="AO503" s="148">
        <f t="shared" si="96"/>
        <v>1.8421968158120179E-3</v>
      </c>
      <c r="AP503" s="148">
        <f t="shared" si="96"/>
        <v>1.6495739586721862E-3</v>
      </c>
      <c r="AQ503" s="148">
        <f t="shared" si="96"/>
        <v>1.5023818922615013E-3</v>
      </c>
      <c r="AR503" s="148">
        <f t="shared" si="96"/>
        <v>2.0100186899357259E-3</v>
      </c>
      <c r="AS503" s="148">
        <f t="shared" si="96"/>
        <v>0</v>
      </c>
      <c r="OS503" s="148"/>
      <c r="OT503" s="148"/>
      <c r="OU503" s="148"/>
      <c r="OV503" s="148"/>
    </row>
    <row r="504" spans="1:412">
      <c r="A504" s="155" t="s">
        <v>109</v>
      </c>
      <c r="D504" s="148">
        <f t="shared" ref="D504" si="97">IF($A504=D$471,D$14,D459)</f>
        <v>3.0804784761861597E-3</v>
      </c>
      <c r="E504" s="148">
        <f t="shared" si="71"/>
        <v>3.278787113479612E-3</v>
      </c>
      <c r="F504" s="148">
        <f t="shared" si="71"/>
        <v>3.168000663240798E-3</v>
      </c>
      <c r="G504" s="148">
        <f t="shared" si="71"/>
        <v>3.9461564465816919E-3</v>
      </c>
      <c r="H504" s="148">
        <f t="shared" si="71"/>
        <v>4.7603104457312802E-3</v>
      </c>
      <c r="I504" s="148">
        <f t="shared" si="71"/>
        <v>3.4321206568405259E-3</v>
      </c>
      <c r="J504" s="148">
        <f t="shared" si="71"/>
        <v>3.1394706699824234E-3</v>
      </c>
      <c r="K504" s="148">
        <f t="shared" si="71"/>
        <v>4.3844834803541616E-3</v>
      </c>
      <c r="L504" s="148">
        <f t="shared" si="71"/>
        <v>4.0299701210370579E-3</v>
      </c>
      <c r="M504" s="148">
        <f t="shared" si="71"/>
        <v>1.6940336560849376E-3</v>
      </c>
      <c r="N504" s="148">
        <f t="shared" si="71"/>
        <v>2.573780035387913E-3</v>
      </c>
      <c r="O504" s="148">
        <f t="shared" si="71"/>
        <v>3.1589718309679082E-3</v>
      </c>
      <c r="P504" s="148">
        <f t="shared" si="71"/>
        <v>3.8659495814103509E-3</v>
      </c>
      <c r="Q504" s="148">
        <f t="shared" si="71"/>
        <v>3.9005617227222057E-3</v>
      </c>
      <c r="R504" s="148">
        <f t="shared" si="71"/>
        <v>4.4618167966978366E-3</v>
      </c>
      <c r="S504" s="148">
        <f t="shared" si="71"/>
        <v>3.8392476127132782E-3</v>
      </c>
      <c r="T504" s="148">
        <f t="shared" si="75"/>
        <v>2.807587771608389E-3</v>
      </c>
      <c r="U504" s="148">
        <f t="shared" si="75"/>
        <v>4.0255152631082126E-3</v>
      </c>
      <c r="V504" s="148">
        <f t="shared" si="75"/>
        <v>2.390410155809276E-3</v>
      </c>
      <c r="W504" s="148">
        <f t="shared" si="89"/>
        <v>2.9594312882046622E-3</v>
      </c>
      <c r="X504" s="148">
        <f t="shared" si="89"/>
        <v>3.7574418192571663E-3</v>
      </c>
      <c r="Y504" s="148">
        <f t="shared" si="89"/>
        <v>3.1727357625109813E-3</v>
      </c>
      <c r="Z504" s="148">
        <f t="shared" si="89"/>
        <v>2.549348253911809E-3</v>
      </c>
      <c r="AA504" s="148">
        <f t="shared" si="89"/>
        <v>4.054328980757858E-3</v>
      </c>
      <c r="AB504" s="148">
        <f t="shared" si="86"/>
        <v>3.5017565806574401E-3</v>
      </c>
      <c r="AC504" s="148">
        <f t="shared" si="86"/>
        <v>2.8642505041826406E-3</v>
      </c>
      <c r="AD504" s="148">
        <f t="shared" si="86"/>
        <v>5.5137235409942987E-3</v>
      </c>
      <c r="AE504" s="148">
        <f t="shared" si="87"/>
        <v>4.1483293689682588E-3</v>
      </c>
      <c r="AF504" s="148">
        <f t="shared" si="87"/>
        <v>6.7398250858308577E-3</v>
      </c>
      <c r="AG504" s="148">
        <f t="shared" ref="AG504:AS504" si="98">IF($A504=AG$471,AG$14,AG459)</f>
        <v>4.9777106569676346E-3</v>
      </c>
      <c r="AH504" s="148">
        <f t="shared" si="98"/>
        <v>6.4593648460654516E-3</v>
      </c>
      <c r="AI504" s="148">
        <f t="shared" si="98"/>
        <v>5.2806662957810427E-3</v>
      </c>
      <c r="AJ504" s="157">
        <f t="shared" si="98"/>
        <v>1.0715262816462292</v>
      </c>
      <c r="AK504" s="148">
        <f t="shared" si="98"/>
        <v>9.8144117100311765E-3</v>
      </c>
      <c r="AL504" s="148">
        <f t="shared" si="98"/>
        <v>6.7764005292479156E-3</v>
      </c>
      <c r="AM504" s="148">
        <f t="shared" si="98"/>
        <v>3.4930290544735705E-3</v>
      </c>
      <c r="AN504" s="148">
        <f t="shared" si="98"/>
        <v>7.0902337742879892E-3</v>
      </c>
      <c r="AO504" s="148">
        <f t="shared" si="98"/>
        <v>8.3788847409335607E-3</v>
      </c>
      <c r="AP504" s="148">
        <f t="shared" si="98"/>
        <v>5.8977910591725205E-3</v>
      </c>
      <c r="AQ504" s="148">
        <f t="shared" si="98"/>
        <v>5.0688426043139639E-3</v>
      </c>
      <c r="AR504" s="148">
        <f t="shared" si="98"/>
        <v>4.6588813698986188E-3</v>
      </c>
      <c r="AS504" s="148">
        <f t="shared" si="98"/>
        <v>0</v>
      </c>
      <c r="OS504" s="148"/>
      <c r="OT504" s="148"/>
      <c r="OU504" s="148"/>
      <c r="OV504" s="148"/>
    </row>
    <row r="505" spans="1:412">
      <c r="A505" s="155" t="s">
        <v>110</v>
      </c>
      <c r="D505" s="148">
        <f t="shared" ref="D505" si="99">IF($A505=D$471,D$14,D460)</f>
        <v>1.4956493853784266E-3</v>
      </c>
      <c r="E505" s="148">
        <f t="shared" si="71"/>
        <v>1.7580417521570876E-3</v>
      </c>
      <c r="F505" s="148">
        <f t="shared" si="71"/>
        <v>3.1120664584222643E-3</v>
      </c>
      <c r="G505" s="148">
        <f t="shared" si="71"/>
        <v>2.3071423340858413E-3</v>
      </c>
      <c r="H505" s="148">
        <f t="shared" si="71"/>
        <v>1.5890252293738021E-3</v>
      </c>
      <c r="I505" s="148">
        <f t="shared" si="71"/>
        <v>2.2333731705674199E-3</v>
      </c>
      <c r="J505" s="148">
        <f t="shared" si="71"/>
        <v>2.6237645157872968E-3</v>
      </c>
      <c r="K505" s="148">
        <f t="shared" si="71"/>
        <v>3.0335865130385752E-3</v>
      </c>
      <c r="L505" s="148">
        <f t="shared" si="71"/>
        <v>2.7685031182197099E-3</v>
      </c>
      <c r="M505" s="148">
        <f t="shared" si="71"/>
        <v>1.3503870314125848E-3</v>
      </c>
      <c r="N505" s="148">
        <f t="shared" si="71"/>
        <v>1.8681741202484401E-3</v>
      </c>
      <c r="O505" s="148">
        <f t="shared" si="71"/>
        <v>2.4096243257277282E-3</v>
      </c>
      <c r="P505" s="148">
        <f t="shared" si="71"/>
        <v>2.5995662744303415E-3</v>
      </c>
      <c r="Q505" s="148">
        <f t="shared" si="75"/>
        <v>3.1599722239522465E-3</v>
      </c>
      <c r="R505" s="148">
        <f t="shared" si="75"/>
        <v>3.2622859390170518E-3</v>
      </c>
      <c r="S505" s="148">
        <f t="shared" si="75"/>
        <v>2.6682217385252025E-3</v>
      </c>
      <c r="T505" s="148">
        <f t="shared" si="75"/>
        <v>2.1926603299816027E-3</v>
      </c>
      <c r="U505" s="148">
        <f t="shared" si="75"/>
        <v>3.2926583181911392E-3</v>
      </c>
      <c r="V505" s="148">
        <f t="shared" si="75"/>
        <v>2.3097318869363202E-3</v>
      </c>
      <c r="W505" s="148">
        <f t="shared" si="89"/>
        <v>2.0218381905240065E-3</v>
      </c>
      <c r="X505" s="148">
        <f t="shared" si="89"/>
        <v>3.2535691678681595E-3</v>
      </c>
      <c r="Y505" s="148">
        <f t="shared" si="89"/>
        <v>2.3990443758683611E-3</v>
      </c>
      <c r="Z505" s="148">
        <f t="shared" si="89"/>
        <v>3.7077741942736797E-3</v>
      </c>
      <c r="AA505" s="148">
        <f t="shared" si="89"/>
        <v>2.9213711701373628E-3</v>
      </c>
      <c r="AB505" s="148">
        <f t="shared" si="86"/>
        <v>2.2622013801512934E-3</v>
      </c>
      <c r="AC505" s="148">
        <f t="shared" si="86"/>
        <v>3.0934146199116871E-3</v>
      </c>
      <c r="AD505" s="148">
        <f t="shared" si="86"/>
        <v>3.2840921677714085E-3</v>
      </c>
      <c r="AE505" s="148">
        <f t="shared" si="87"/>
        <v>2.1423762270175481E-3</v>
      </c>
      <c r="AF505" s="148">
        <f t="shared" si="87"/>
        <v>4.4845376593045331E-3</v>
      </c>
      <c r="AG505" s="148">
        <f t="shared" ref="AG505:AS505" si="100">IF($A505=AG$471,AG$14,AG460)</f>
        <v>2.2083069628033771E-3</v>
      </c>
      <c r="AH505" s="148">
        <f t="shared" si="100"/>
        <v>3.7601925642468254E-3</v>
      </c>
      <c r="AI505" s="148">
        <f t="shared" si="100"/>
        <v>4.1371744857003467E-3</v>
      </c>
      <c r="AJ505" s="148">
        <f t="shared" si="100"/>
        <v>5.2921514629132608E-3</v>
      </c>
      <c r="AK505" s="157">
        <f t="shared" si="100"/>
        <v>1.0173206921575078</v>
      </c>
      <c r="AL505" s="148">
        <f t="shared" si="100"/>
        <v>4.7324766566320797E-3</v>
      </c>
      <c r="AM505" s="148">
        <f t="shared" si="100"/>
        <v>1.6411787326165263E-3</v>
      </c>
      <c r="AN505" s="148">
        <f t="shared" si="100"/>
        <v>6.7688581581272821E-3</v>
      </c>
      <c r="AO505" s="148">
        <f t="shared" si="100"/>
        <v>7.1132179768712868E-3</v>
      </c>
      <c r="AP505" s="148">
        <f t="shared" si="100"/>
        <v>3.6491992874803925E-3</v>
      </c>
      <c r="AQ505" s="148">
        <f t="shared" si="100"/>
        <v>3.7268638450205253E-3</v>
      </c>
      <c r="AR505" s="148">
        <f t="shared" si="100"/>
        <v>2.8977276455838985E-3</v>
      </c>
      <c r="AS505" s="148">
        <f t="shared" si="100"/>
        <v>0</v>
      </c>
      <c r="OS505" s="148"/>
      <c r="OT505" s="148"/>
      <c r="OU505" s="148"/>
      <c r="OV505" s="148"/>
    </row>
    <row r="506" spans="1:412">
      <c r="A506" s="155" t="s">
        <v>111</v>
      </c>
      <c r="D506" s="148">
        <f t="shared" ref="D506" si="101">IF($A506=D$471,D$14,D461)</f>
        <v>7.9490684392943666E-3</v>
      </c>
      <c r="E506" s="148">
        <f t="shared" ref="E506" si="102">IF($A506=E$471,E$14,E461)</f>
        <v>7.8961847280600121E-3</v>
      </c>
      <c r="F506" s="148">
        <f t="shared" ref="F506" si="103">IF($A506=F$471,F$14,F461)</f>
        <v>8.3567582892522269E-3</v>
      </c>
      <c r="G506" s="148">
        <f t="shared" ref="G506:P506" si="104">IF($A506=G$471,G$14,G461)</f>
        <v>1.1228280360458875E-2</v>
      </c>
      <c r="H506" s="148">
        <f t="shared" si="104"/>
        <v>1.3396223933305949E-2</v>
      </c>
      <c r="I506" s="148">
        <f t="shared" si="104"/>
        <v>7.7149484197348789E-3</v>
      </c>
      <c r="J506" s="148">
        <f t="shared" si="104"/>
        <v>6.9913335222207282E-3</v>
      </c>
      <c r="K506" s="148">
        <f t="shared" si="104"/>
        <v>5.6193784477038588E-3</v>
      </c>
      <c r="L506" s="148">
        <f t="shared" si="104"/>
        <v>5.3760413998356913E-3</v>
      </c>
      <c r="M506" s="148">
        <f t="shared" si="104"/>
        <v>3.4611602759446539E-3</v>
      </c>
      <c r="N506" s="148">
        <f t="shared" si="104"/>
        <v>5.1531082521986344E-3</v>
      </c>
      <c r="O506" s="148">
        <f t="shared" si="104"/>
        <v>3.6761139520219283E-3</v>
      </c>
      <c r="P506" s="148">
        <f t="shared" si="104"/>
        <v>5.9232985663189687E-3</v>
      </c>
      <c r="Q506" s="148">
        <f t="shared" si="75"/>
        <v>8.9828444729437035E-3</v>
      </c>
      <c r="R506" s="148">
        <f t="shared" si="75"/>
        <v>9.366611360749625E-3</v>
      </c>
      <c r="S506" s="148">
        <f t="shared" si="75"/>
        <v>7.1484623662711353E-3</v>
      </c>
      <c r="T506" s="148">
        <f t="shared" si="75"/>
        <v>7.5003286150257514E-3</v>
      </c>
      <c r="U506" s="148">
        <f t="shared" si="75"/>
        <v>6.8527781055226309E-3</v>
      </c>
      <c r="V506" s="148">
        <f t="shared" si="75"/>
        <v>3.1110772147392662E-3</v>
      </c>
      <c r="W506" s="148">
        <f t="shared" si="89"/>
        <v>6.4632540829676812E-3</v>
      </c>
      <c r="X506" s="148">
        <f t="shared" si="89"/>
        <v>6.4148963526847371E-3</v>
      </c>
      <c r="Y506" s="148">
        <f t="shared" si="89"/>
        <v>6.1924652675852641E-3</v>
      </c>
      <c r="Z506" s="148">
        <f t="shared" si="89"/>
        <v>3.9303053821144037E-3</v>
      </c>
      <c r="AA506" s="148">
        <f t="shared" si="89"/>
        <v>6.3855304334413891E-3</v>
      </c>
      <c r="AB506" s="148">
        <f t="shared" si="86"/>
        <v>5.9160993807188134E-3</v>
      </c>
      <c r="AC506" s="148">
        <f t="shared" si="86"/>
        <v>1.1396811018272378E-2</v>
      </c>
      <c r="AD506" s="148">
        <f t="shared" si="86"/>
        <v>7.1022565136361054E-3</v>
      </c>
      <c r="AE506" s="148">
        <f t="shared" si="87"/>
        <v>4.6067240729707748E-3</v>
      </c>
      <c r="AF506" s="148">
        <f t="shared" si="87"/>
        <v>9.3156701047209939E-3</v>
      </c>
      <c r="AG506" s="148">
        <f t="shared" ref="AG506:AS506" si="105">IF($A506=AG$471,AG$14,AG461)</f>
        <v>1.1843363757502612E-2</v>
      </c>
      <c r="AH506" s="148">
        <f t="shared" si="105"/>
        <v>7.6804122237098026E-3</v>
      </c>
      <c r="AI506" s="148">
        <f t="shared" si="105"/>
        <v>4.4729903305876671E-3</v>
      </c>
      <c r="AJ506" s="148">
        <f t="shared" si="105"/>
        <v>5.73882433185676E-3</v>
      </c>
      <c r="AK506" s="148">
        <f t="shared" si="105"/>
        <v>5.472287852055795E-3</v>
      </c>
      <c r="AL506" s="157">
        <f t="shared" si="105"/>
        <v>1.150262424128387</v>
      </c>
      <c r="AM506" s="148">
        <f t="shared" si="105"/>
        <v>1.5406092211507244E-2</v>
      </c>
      <c r="AN506" s="148">
        <f t="shared" si="105"/>
        <v>8.5887151468057935E-3</v>
      </c>
      <c r="AO506" s="148">
        <f t="shared" si="105"/>
        <v>7.1158476595778774E-3</v>
      </c>
      <c r="AP506" s="148">
        <f t="shared" si="105"/>
        <v>6.6756771392961437E-3</v>
      </c>
      <c r="AQ506" s="148">
        <f t="shared" si="105"/>
        <v>1.291355666493034E-2</v>
      </c>
      <c r="AR506" s="148">
        <f t="shared" si="105"/>
        <v>7.2747970789953376E-3</v>
      </c>
      <c r="AS506" s="148">
        <f t="shared" si="105"/>
        <v>0</v>
      </c>
      <c r="OS506" s="148"/>
      <c r="OT506" s="148"/>
      <c r="OU506" s="148"/>
      <c r="OV506" s="148"/>
    </row>
    <row r="507" spans="1:412">
      <c r="A507" s="155" t="s">
        <v>112</v>
      </c>
      <c r="D507" s="148">
        <f t="shared" ref="D507" si="106">IF($A507=D$471,D$14,D462)</f>
        <v>3.3053496032497076E-2</v>
      </c>
      <c r="E507" s="148">
        <f t="shared" ref="E507" si="107">IF($A507=E$471,E$14,E462)</f>
        <v>5.193957347840835E-3</v>
      </c>
      <c r="F507" s="148">
        <f t="shared" ref="F507" si="108">IF($A507=F$471,F$14,F462)</f>
        <v>4.795183322491162E-3</v>
      </c>
      <c r="G507" s="148">
        <f t="shared" ref="G507:P507" si="109">IF($A507=G$471,G$14,G462)</f>
        <v>5.6926498215901615E-3</v>
      </c>
      <c r="H507" s="148">
        <f t="shared" si="109"/>
        <v>5.3732223256900856E-3</v>
      </c>
      <c r="I507" s="148">
        <f t="shared" si="109"/>
        <v>1.7254567972249557E-2</v>
      </c>
      <c r="J507" s="148">
        <f t="shared" si="109"/>
        <v>8.7194977647868377E-3</v>
      </c>
      <c r="K507" s="148">
        <f t="shared" si="109"/>
        <v>8.4986055205709902E-3</v>
      </c>
      <c r="L507" s="148">
        <f t="shared" si="109"/>
        <v>8.8885086083586411E-3</v>
      </c>
      <c r="M507" s="148">
        <f t="shared" si="109"/>
        <v>2.4696160406899154E-3</v>
      </c>
      <c r="N507" s="148">
        <f t="shared" si="109"/>
        <v>7.5711059931726108E-3</v>
      </c>
      <c r="O507" s="148">
        <f t="shared" si="109"/>
        <v>4.1015910965494871E-3</v>
      </c>
      <c r="P507" s="148">
        <f t="shared" si="109"/>
        <v>7.7699520441733951E-3</v>
      </c>
      <c r="Q507" s="148">
        <f t="shared" si="75"/>
        <v>6.7028347503000395E-3</v>
      </c>
      <c r="R507" s="148">
        <f t="shared" si="75"/>
        <v>7.0450684572091263E-3</v>
      </c>
      <c r="S507" s="148">
        <f t="shared" si="75"/>
        <v>6.9297602529414066E-3</v>
      </c>
      <c r="T507" s="148">
        <f t="shared" si="75"/>
        <v>5.6498961563496109E-3</v>
      </c>
      <c r="U507" s="148">
        <f t="shared" si="75"/>
        <v>8.3740625321569225E-3</v>
      </c>
      <c r="V507" s="148">
        <f t="shared" si="75"/>
        <v>3.7793496700314882E-3</v>
      </c>
      <c r="W507" s="148">
        <f t="shared" si="89"/>
        <v>5.390372149328691E-3</v>
      </c>
      <c r="X507" s="148">
        <f t="shared" si="89"/>
        <v>6.1553859964787036E-3</v>
      </c>
      <c r="Y507" s="148">
        <f t="shared" si="89"/>
        <v>6.0261410061729827E-3</v>
      </c>
      <c r="Z507" s="148">
        <f t="shared" si="89"/>
        <v>3.9487398128504421E-3</v>
      </c>
      <c r="AA507" s="148">
        <f t="shared" si="89"/>
        <v>7.5992674562967563E-3</v>
      </c>
      <c r="AB507" s="148">
        <f t="shared" si="86"/>
        <v>4.6115451691499188E-3</v>
      </c>
      <c r="AC507" s="148">
        <f t="shared" si="86"/>
        <v>6.7406969881034567E-3</v>
      </c>
      <c r="AD507" s="148">
        <f t="shared" si="86"/>
        <v>1.1399676885356889E-2</v>
      </c>
      <c r="AE507" s="148">
        <f t="shared" si="87"/>
        <v>7.8292994924263615E-3</v>
      </c>
      <c r="AF507" s="148">
        <f t="shared" si="87"/>
        <v>2.1738507684499395E-2</v>
      </c>
      <c r="AG507" s="148">
        <f t="shared" ref="AG507:AS507" si="110">IF($A507=AG$471,AG$14,AG462)</f>
        <v>1.2825604957533789E-2</v>
      </c>
      <c r="AH507" s="148">
        <f t="shared" si="110"/>
        <v>2.381722389263112E-2</v>
      </c>
      <c r="AI507" s="148">
        <f t="shared" si="110"/>
        <v>9.5720059701980779E-3</v>
      </c>
      <c r="AJ507" s="148">
        <f t="shared" si="110"/>
        <v>1.4299444266159504E-2</v>
      </c>
      <c r="AK507" s="148">
        <f t="shared" si="110"/>
        <v>1.0414141192278294E-2</v>
      </c>
      <c r="AL507" s="148">
        <f t="shared" si="110"/>
        <v>1.3829775262213328E-2</v>
      </c>
      <c r="AM507" s="157">
        <f t="shared" si="110"/>
        <v>1.0454079032538568</v>
      </c>
      <c r="AN507" s="148">
        <f t="shared" si="110"/>
        <v>1.6580080315718431E-2</v>
      </c>
      <c r="AO507" s="148">
        <f t="shared" si="110"/>
        <v>7.9697358070446728E-3</v>
      </c>
      <c r="AP507" s="148">
        <f t="shared" si="110"/>
        <v>3.4457469695015411E-2</v>
      </c>
      <c r="AQ507" s="148">
        <f t="shared" si="110"/>
        <v>2.4823060702090536E-2</v>
      </c>
      <c r="AR507" s="148">
        <f t="shared" si="110"/>
        <v>2.6786748922939162E-2</v>
      </c>
      <c r="AS507" s="148">
        <f t="shared" si="110"/>
        <v>0</v>
      </c>
      <c r="OS507" s="148"/>
      <c r="OT507" s="148"/>
      <c r="OU507" s="148"/>
      <c r="OV507" s="148"/>
    </row>
    <row r="508" spans="1:412">
      <c r="A508" s="155" t="s">
        <v>113</v>
      </c>
      <c r="D508" s="148">
        <f t="shared" ref="D508" si="111">IF($A508=D$471,D$14,D463)</f>
        <v>6.7338479273092505E-3</v>
      </c>
      <c r="E508" s="148">
        <f t="shared" ref="E508" si="112">IF($A508=E$471,E$14,E463)</f>
        <v>1.4461791162495184E-2</v>
      </c>
      <c r="F508" s="148">
        <f t="shared" ref="F508" si="113">IF($A508=F$471,F$14,F463)</f>
        <v>1.5063558155213885E-2</v>
      </c>
      <c r="G508" s="148">
        <f t="shared" ref="G508:P508" si="114">IF($A508=G$471,G$14,G463)</f>
        <v>1.6495302832118201E-2</v>
      </c>
      <c r="H508" s="148">
        <f t="shared" si="114"/>
        <v>1.4606320100077968E-2</v>
      </c>
      <c r="I508" s="148">
        <f t="shared" si="114"/>
        <v>1.1395597823740014E-2</v>
      </c>
      <c r="J508" s="148">
        <f t="shared" si="114"/>
        <v>1.235318390250946E-2</v>
      </c>
      <c r="K508" s="148">
        <f t="shared" si="114"/>
        <v>1.0188249523817357E-2</v>
      </c>
      <c r="L508" s="148">
        <f t="shared" si="114"/>
        <v>1.1005781034823588E-2</v>
      </c>
      <c r="M508" s="148">
        <f t="shared" si="114"/>
        <v>6.5539296393635118E-3</v>
      </c>
      <c r="N508" s="148">
        <f t="shared" si="114"/>
        <v>9.8413298791121991E-3</v>
      </c>
      <c r="O508" s="148">
        <f t="shared" si="114"/>
        <v>1.0483138340788116E-2</v>
      </c>
      <c r="P508" s="148">
        <f t="shared" si="114"/>
        <v>9.9494067553321155E-3</v>
      </c>
      <c r="Q508" s="148">
        <f t="shared" si="75"/>
        <v>1.1471518735906865E-2</v>
      </c>
      <c r="R508" s="148">
        <f t="shared" si="75"/>
        <v>1.2236422497526017E-2</v>
      </c>
      <c r="S508" s="148">
        <f t="shared" si="75"/>
        <v>9.6771507486741095E-3</v>
      </c>
      <c r="T508" s="148">
        <f t="shared" si="75"/>
        <v>7.8905751585657147E-3</v>
      </c>
      <c r="U508" s="148">
        <f t="shared" si="75"/>
        <v>1.1733642661307013E-2</v>
      </c>
      <c r="V508" s="148">
        <f t="shared" si="75"/>
        <v>1.7502121088847286E-2</v>
      </c>
      <c r="W508" s="148">
        <f t="shared" si="89"/>
        <v>8.0140815314874454E-3</v>
      </c>
      <c r="X508" s="148">
        <f t="shared" si="89"/>
        <v>1.3357877425432816E-2</v>
      </c>
      <c r="Y508" s="148">
        <f t="shared" si="89"/>
        <v>1.0915986779018666E-2</v>
      </c>
      <c r="Z508" s="148">
        <f t="shared" si="89"/>
        <v>8.3423782073646455E-3</v>
      </c>
      <c r="AA508" s="148">
        <f t="shared" si="89"/>
        <v>1.0230669653141901E-2</v>
      </c>
      <c r="AB508" s="148">
        <f t="shared" si="86"/>
        <v>8.3309384691363057E-3</v>
      </c>
      <c r="AC508" s="148">
        <f t="shared" si="86"/>
        <v>9.6662516354404822E-3</v>
      </c>
      <c r="AD508" s="148">
        <f t="shared" si="86"/>
        <v>1.4337375492906125E-2</v>
      </c>
      <c r="AE508" s="148">
        <f t="shared" si="87"/>
        <v>9.5215908634986163E-3</v>
      </c>
      <c r="AF508" s="148">
        <f t="shared" si="87"/>
        <v>1.5771414633409492E-2</v>
      </c>
      <c r="AG508" s="148">
        <f t="shared" ref="AG508:AS508" si="115">IF($A508=AG$471,AG$14,AG463)</f>
        <v>9.9490006184255603E-3</v>
      </c>
      <c r="AH508" s="148">
        <f t="shared" si="115"/>
        <v>2.079406589368701E-2</v>
      </c>
      <c r="AI508" s="148">
        <f t="shared" si="115"/>
        <v>1.0783417973797055E-2</v>
      </c>
      <c r="AJ508" s="148">
        <f t="shared" si="115"/>
        <v>1.5438049330746087E-2</v>
      </c>
      <c r="AK508" s="148">
        <f t="shared" si="115"/>
        <v>1.544544837663697E-2</v>
      </c>
      <c r="AL508" s="148">
        <f t="shared" si="115"/>
        <v>1.0583730529566026E-2</v>
      </c>
      <c r="AM508" s="148">
        <f t="shared" si="115"/>
        <v>7.067952971226788E-3</v>
      </c>
      <c r="AN508" s="157">
        <f t="shared" si="115"/>
        <v>1.0184465140861767</v>
      </c>
      <c r="AO508" s="148">
        <f t="shared" si="115"/>
        <v>7.8709329656699075E-3</v>
      </c>
      <c r="AP508" s="148">
        <f t="shared" si="115"/>
        <v>5.6457294818228268E-3</v>
      </c>
      <c r="AQ508" s="148">
        <f t="shared" si="115"/>
        <v>1.3801447807994098E-2</v>
      </c>
      <c r="AR508" s="148">
        <f t="shared" si="115"/>
        <v>1.1145013672904606E-2</v>
      </c>
      <c r="AS508" s="148">
        <f t="shared" si="115"/>
        <v>0</v>
      </c>
      <c r="OS508" s="148"/>
      <c r="OT508" s="148"/>
      <c r="OU508" s="148"/>
      <c r="OV508" s="148"/>
    </row>
    <row r="509" spans="1:412">
      <c r="A509" s="155" t="s">
        <v>114</v>
      </c>
      <c r="D509" s="148">
        <f t="shared" ref="D509" si="116">IF($A509=D$471,D$14,D464)</f>
        <v>1.7627646371258488E-3</v>
      </c>
      <c r="E509" s="148">
        <f t="shared" ref="E509" si="117">IF($A509=E$471,E$14,E464)</f>
        <v>6.719494458543848E-4</v>
      </c>
      <c r="F509" s="148">
        <f t="shared" ref="F509" si="118">IF($A509=F$471,F$14,F464)</f>
        <v>9.8929020927356471E-4</v>
      </c>
      <c r="G509" s="148">
        <f t="shared" ref="G509:P509" si="119">IF($A509=G$471,G$14,G464)</f>
        <v>1.0235018209168451E-3</v>
      </c>
      <c r="H509" s="148">
        <f t="shared" si="119"/>
        <v>4.2838940048919941E-4</v>
      </c>
      <c r="I509" s="148">
        <f t="shared" si="119"/>
        <v>1.1950359307450874E-3</v>
      </c>
      <c r="J509" s="148">
        <f t="shared" si="119"/>
        <v>8.8091676327879383E-4</v>
      </c>
      <c r="K509" s="148">
        <f t="shared" si="119"/>
        <v>1.2658828579082033E-3</v>
      </c>
      <c r="L509" s="148">
        <f t="shared" si="119"/>
        <v>1.0554340145790136E-3</v>
      </c>
      <c r="M509" s="148">
        <f t="shared" si="119"/>
        <v>5.1134232252691839E-4</v>
      </c>
      <c r="N509" s="148">
        <f t="shared" si="119"/>
        <v>1.1651151202191692E-3</v>
      </c>
      <c r="O509" s="148">
        <f t="shared" si="119"/>
        <v>4.2715229525027592E-4</v>
      </c>
      <c r="P509" s="148">
        <f t="shared" si="119"/>
        <v>9.4422055755139021E-4</v>
      </c>
      <c r="Q509" s="148">
        <f t="shared" si="75"/>
        <v>1.0458544466749504E-3</v>
      </c>
      <c r="R509" s="148">
        <f t="shared" si="75"/>
        <v>1.0968162157435285E-3</v>
      </c>
      <c r="S509" s="148">
        <f t="shared" si="75"/>
        <v>1.4470081263080765E-2</v>
      </c>
      <c r="T509" s="148">
        <f t="shared" si="75"/>
        <v>9.1039267287870837E-4</v>
      </c>
      <c r="U509" s="148">
        <f t="shared" si="75"/>
        <v>2.6996249384455338E-3</v>
      </c>
      <c r="V509" s="148">
        <f t="shared" si="75"/>
        <v>3.1217507028934377E-4</v>
      </c>
      <c r="W509" s="148">
        <f t="shared" si="89"/>
        <v>1.1268520512846849E-3</v>
      </c>
      <c r="X509" s="148">
        <f t="shared" si="89"/>
        <v>1.5088182547929525E-3</v>
      </c>
      <c r="Y509" s="148">
        <f t="shared" si="89"/>
        <v>1.714132165272796E-3</v>
      </c>
      <c r="Z509" s="148">
        <f t="shared" si="89"/>
        <v>7.7896716456436093E-4</v>
      </c>
      <c r="AA509" s="148">
        <f t="shared" si="89"/>
        <v>7.7306005534279556E-4</v>
      </c>
      <c r="AB509" s="148">
        <f t="shared" si="86"/>
        <v>2.8966239873925935E-3</v>
      </c>
      <c r="AC509" s="148">
        <f t="shared" si="86"/>
        <v>7.1969046517284625E-4</v>
      </c>
      <c r="AD509" s="148">
        <f t="shared" si="86"/>
        <v>3.6146366633299063E-3</v>
      </c>
      <c r="AE509" s="148">
        <f t="shared" si="87"/>
        <v>6.317011952926059E-4</v>
      </c>
      <c r="AF509" s="148">
        <f t="shared" si="87"/>
        <v>1.0219390570669357E-3</v>
      </c>
      <c r="AG509" s="148">
        <f t="shared" ref="AG509:AS509" si="120">IF($A509=AG$471,AG$14,AG464)</f>
        <v>1.234431821541188E-3</v>
      </c>
      <c r="AH509" s="148">
        <f t="shared" si="120"/>
        <v>1.1310830027299879E-3</v>
      </c>
      <c r="AI509" s="148">
        <f t="shared" si="120"/>
        <v>5.5285222628914579E-4</v>
      </c>
      <c r="AJ509" s="148">
        <f t="shared" si="120"/>
        <v>5.6689613109596763E-4</v>
      </c>
      <c r="AK509" s="148">
        <f t="shared" si="120"/>
        <v>5.1678682875281614E-4</v>
      </c>
      <c r="AL509" s="148">
        <f t="shared" si="120"/>
        <v>4.6862542832904294E-4</v>
      </c>
      <c r="AM509" s="148">
        <f t="shared" si="120"/>
        <v>5.3763180978835898E-4</v>
      </c>
      <c r="AN509" s="148">
        <f t="shared" si="120"/>
        <v>5.5353537155190455E-4</v>
      </c>
      <c r="AO509" s="157">
        <f t="shared" si="120"/>
        <v>1.0021466133171955</v>
      </c>
      <c r="AP509" s="148">
        <f t="shared" si="120"/>
        <v>2.0388479297023423E-3</v>
      </c>
      <c r="AQ509" s="148">
        <f t="shared" si="120"/>
        <v>7.9745487430585044E-4</v>
      </c>
      <c r="AR509" s="148">
        <f t="shared" si="120"/>
        <v>8.955609897094175E-4</v>
      </c>
      <c r="AS509" s="148">
        <f t="shared" si="120"/>
        <v>0</v>
      </c>
      <c r="OS509" s="148"/>
      <c r="OT509" s="148"/>
      <c r="OU509" s="148"/>
      <c r="OV509" s="148"/>
    </row>
    <row r="510" spans="1:412">
      <c r="A510" s="155" t="s">
        <v>115</v>
      </c>
      <c r="D510" s="148">
        <f t="shared" ref="D510" si="121">IF($A510=D$471,D$14,D465)</f>
        <v>2.1751434902169092E-4</v>
      </c>
      <c r="E510" s="148">
        <f t="shared" ref="E510" si="122">IF($A510=E$471,E$14,E465)</f>
        <v>1.0707563605030096E-4</v>
      </c>
      <c r="F510" s="148">
        <f t="shared" ref="F510" si="123">IF($A510=F$471,F$14,F465)</f>
        <v>5.155050890502815E-5</v>
      </c>
      <c r="G510" s="148">
        <f t="shared" ref="G510:V513" si="124">IF($A510=G$471,G$14,G465)</f>
        <v>1.0151545920726333E-4</v>
      </c>
      <c r="H510" s="148">
        <f t="shared" si="124"/>
        <v>5.5513680588392706E-5</v>
      </c>
      <c r="I510" s="148">
        <f t="shared" si="124"/>
        <v>1.7259177291031573E-4</v>
      </c>
      <c r="J510" s="148">
        <f t="shared" si="124"/>
        <v>1.5423598815821949E-4</v>
      </c>
      <c r="K510" s="148">
        <f t="shared" si="124"/>
        <v>1.5164347800721923E-4</v>
      </c>
      <c r="L510" s="148">
        <f t="shared" si="124"/>
        <v>3.1829819690925979E-4</v>
      </c>
      <c r="M510" s="148">
        <f t="shared" si="124"/>
        <v>5.6838517252477938E-5</v>
      </c>
      <c r="N510" s="148">
        <f t="shared" si="124"/>
        <v>1.5801371377579751E-4</v>
      </c>
      <c r="O510" s="148">
        <f t="shared" si="124"/>
        <v>4.7047141604939965E-5</v>
      </c>
      <c r="P510" s="148">
        <f t="shared" si="124"/>
        <v>1.5876938987721651E-4</v>
      </c>
      <c r="Q510" s="148">
        <f t="shared" si="124"/>
        <v>1.2236780260574924E-4</v>
      </c>
      <c r="R510" s="148">
        <f t="shared" si="124"/>
        <v>1.1809476041457716E-4</v>
      </c>
      <c r="S510" s="148">
        <f t="shared" si="124"/>
        <v>2.2972076459721957E-4</v>
      </c>
      <c r="T510" s="148">
        <f t="shared" si="124"/>
        <v>1.1727958752043467E-4</v>
      </c>
      <c r="U510" s="148">
        <f t="shared" si="124"/>
        <v>1.222055252007863E-4</v>
      </c>
      <c r="V510" s="148">
        <f t="shared" si="124"/>
        <v>4.5066728744434418E-5</v>
      </c>
      <c r="W510" s="148">
        <f t="shared" si="89"/>
        <v>1.044164163178553E-4</v>
      </c>
      <c r="X510" s="148">
        <f t="shared" si="89"/>
        <v>1.3314300794865856E-4</v>
      </c>
      <c r="Y510" s="148">
        <f t="shared" si="89"/>
        <v>2.0460296838877099E-4</v>
      </c>
      <c r="Z510" s="148">
        <f t="shared" si="89"/>
        <v>7.964553606165668E-5</v>
      </c>
      <c r="AA510" s="148">
        <f t="shared" si="89"/>
        <v>1.0548729767364042E-4</v>
      </c>
      <c r="AB510" s="148">
        <f t="shared" si="86"/>
        <v>2.4803214880370067E-4</v>
      </c>
      <c r="AC510" s="148">
        <f t="shared" si="86"/>
        <v>5.9614802495610653E-4</v>
      </c>
      <c r="AD510" s="148">
        <f t="shared" si="86"/>
        <v>8.7187473432350673E-5</v>
      </c>
      <c r="AE510" s="148">
        <f t="shared" si="87"/>
        <v>2.272913445114013E-4</v>
      </c>
      <c r="AF510" s="148">
        <f t="shared" si="87"/>
        <v>1.0468178014557113E-3</v>
      </c>
      <c r="AG510" s="148">
        <f t="shared" ref="AG510:AS510" si="125">IF($A510=AG$471,AG$14,AG465)</f>
        <v>2.0265563158425627E-4</v>
      </c>
      <c r="AH510" s="148">
        <f t="shared" si="125"/>
        <v>9.6093816937448017E-5</v>
      </c>
      <c r="AI510" s="148">
        <f t="shared" si="125"/>
        <v>9.5437077624382577E-5</v>
      </c>
      <c r="AJ510" s="148">
        <f t="shared" si="125"/>
        <v>1.589524962447589E-4</v>
      </c>
      <c r="AK510" s="148">
        <f t="shared" si="125"/>
        <v>3.0464563793641971E-4</v>
      </c>
      <c r="AL510" s="148">
        <f t="shared" si="125"/>
        <v>5.013536445284529E-5</v>
      </c>
      <c r="AM510" s="148">
        <f t="shared" si="125"/>
        <v>6.2874135231892709E-5</v>
      </c>
      <c r="AN510" s="148">
        <f t="shared" si="125"/>
        <v>1.3864780931195221E-4</v>
      </c>
      <c r="AO510" s="148">
        <f t="shared" si="125"/>
        <v>1.5755342309418754E-3</v>
      </c>
      <c r="AP510" s="157">
        <f t="shared" si="125"/>
        <v>1.0103679185751955</v>
      </c>
      <c r="AQ510" s="148">
        <f t="shared" si="125"/>
        <v>3.155896983434837E-4</v>
      </c>
      <c r="AR510" s="148">
        <f t="shared" si="125"/>
        <v>1.5522513124071103E-3</v>
      </c>
      <c r="AS510" s="148">
        <f t="shared" si="125"/>
        <v>0</v>
      </c>
      <c r="OS510" s="148"/>
      <c r="OT510" s="148"/>
      <c r="OU510" s="148"/>
      <c r="OV510" s="148"/>
    </row>
    <row r="511" spans="1:412">
      <c r="A511" s="155" t="s">
        <v>116</v>
      </c>
      <c r="D511" s="148">
        <f t="shared" ref="D511" si="126">IF($A511=D$471,D$14,D466)</f>
        <v>3.820937856923471E-5</v>
      </c>
      <c r="E511" s="148">
        <f t="shared" ref="E511" si="127">IF($A511=E$471,E$14,E466)</f>
        <v>3.2660952915372731E-5</v>
      </c>
      <c r="F511" s="148">
        <f t="shared" ref="F511" si="128">IF($A511=F$471,F$14,F466)</f>
        <v>2.9793516297862283E-5</v>
      </c>
      <c r="G511" s="148">
        <f t="shared" ref="G511:P511" si="129">IF($A511=G$471,G$14,G466)</f>
        <v>3.413553617857889E-5</v>
      </c>
      <c r="H511" s="148">
        <f t="shared" si="129"/>
        <v>4.1391365265289129E-5</v>
      </c>
      <c r="I511" s="148">
        <f t="shared" si="129"/>
        <v>3.8899101438911451E-5</v>
      </c>
      <c r="J511" s="148">
        <f t="shared" si="129"/>
        <v>3.2416231497928075E-5</v>
      </c>
      <c r="K511" s="148">
        <f t="shared" si="129"/>
        <v>3.7535710891597147E-5</v>
      </c>
      <c r="L511" s="148">
        <f t="shared" si="129"/>
        <v>3.1695894296455974E-5</v>
      </c>
      <c r="M511" s="148">
        <f t="shared" si="129"/>
        <v>1.5327981153409713E-5</v>
      </c>
      <c r="N511" s="148">
        <f t="shared" si="129"/>
        <v>2.2484474130829633E-5</v>
      </c>
      <c r="O511" s="148">
        <f t="shared" si="129"/>
        <v>1.2443009388235509E-5</v>
      </c>
      <c r="P511" s="148">
        <f t="shared" si="129"/>
        <v>3.2212953347272242E-5</v>
      </c>
      <c r="Q511" s="148">
        <f t="shared" si="124"/>
        <v>5.906729183184019E-5</v>
      </c>
      <c r="R511" s="148">
        <f t="shared" si="124"/>
        <v>3.8185145683595119E-5</v>
      </c>
      <c r="S511" s="148">
        <f t="shared" si="124"/>
        <v>3.8077175716189139E-5</v>
      </c>
      <c r="T511" s="148">
        <f t="shared" si="124"/>
        <v>3.0052452587628849E-5</v>
      </c>
      <c r="U511" s="148">
        <f t="shared" si="124"/>
        <v>3.4033520705514342E-5</v>
      </c>
      <c r="V511" s="148">
        <f t="shared" si="124"/>
        <v>1.4035555033193007E-5</v>
      </c>
      <c r="W511" s="148">
        <f t="shared" si="89"/>
        <v>2.2470814181348592E-5</v>
      </c>
      <c r="X511" s="148">
        <f t="shared" si="89"/>
        <v>2.8452976231778716E-5</v>
      </c>
      <c r="Y511" s="148">
        <f t="shared" si="89"/>
        <v>2.8926412556254693E-5</v>
      </c>
      <c r="Z511" s="148">
        <f t="shared" si="89"/>
        <v>1.9164706383813759E-5</v>
      </c>
      <c r="AA511" s="148">
        <f t="shared" si="89"/>
        <v>3.3616100883754446E-5</v>
      </c>
      <c r="AB511" s="148">
        <f t="shared" si="86"/>
        <v>2.2265074139134635E-5</v>
      </c>
      <c r="AC511" s="148">
        <f t="shared" si="86"/>
        <v>5.7157198436039148E-5</v>
      </c>
      <c r="AD511" s="148">
        <f t="shared" si="86"/>
        <v>3.1985354445986314E-5</v>
      </c>
      <c r="AE511" s="148">
        <f t="shared" si="87"/>
        <v>3.6188915905389014E-5</v>
      </c>
      <c r="AF511" s="148">
        <f t="shared" si="87"/>
        <v>5.5268575669888678E-5</v>
      </c>
      <c r="AG511" s="148">
        <f t="shared" ref="AG511:AS511" si="130">IF($A511=AG$471,AG$14,AG466)</f>
        <v>5.2439602236820231E-5</v>
      </c>
      <c r="AH511" s="148">
        <f t="shared" si="130"/>
        <v>4.934283870041488E-5</v>
      </c>
      <c r="AI511" s="148">
        <f t="shared" si="130"/>
        <v>2.5148429000600317E-5</v>
      </c>
      <c r="AJ511" s="148">
        <f t="shared" si="130"/>
        <v>5.4465342580307053E-5</v>
      </c>
      <c r="AK511" s="148">
        <f t="shared" si="130"/>
        <v>3.3819754171450214E-5</v>
      </c>
      <c r="AL511" s="148">
        <f t="shared" si="130"/>
        <v>1.1948494829579078E-4</v>
      </c>
      <c r="AM511" s="148">
        <f t="shared" si="130"/>
        <v>4.0781086775086663E-5</v>
      </c>
      <c r="AN511" s="148">
        <f t="shared" si="130"/>
        <v>6.2052630292744112E-5</v>
      </c>
      <c r="AO511" s="148">
        <f t="shared" si="130"/>
        <v>1.5612762179889088E-4</v>
      </c>
      <c r="AP511" s="148">
        <f t="shared" si="130"/>
        <v>3.1890301769947885E-5</v>
      </c>
      <c r="AQ511" s="157">
        <f t="shared" si="130"/>
        <v>1.00165533359919</v>
      </c>
      <c r="AR511" s="148">
        <f t="shared" si="130"/>
        <v>6.8559079930936441E-5</v>
      </c>
      <c r="AS511" s="148">
        <f t="shared" si="130"/>
        <v>0</v>
      </c>
      <c r="OS511" s="148"/>
      <c r="OT511" s="148"/>
      <c r="OU511" s="148"/>
      <c r="OV511" s="148"/>
    </row>
    <row r="512" spans="1:412">
      <c r="A512" s="155" t="s">
        <v>117</v>
      </c>
      <c r="D512" s="148">
        <f t="shared" ref="D512" si="131">IF($A512=D$471,D$14,D467)</f>
        <v>2.6724491139683238E-4</v>
      </c>
      <c r="E512" s="148">
        <f t="shared" ref="E512" si="132">IF($A512=E$471,E$14,E467)</f>
        <v>2.0800822209255708E-4</v>
      </c>
      <c r="F512" s="148">
        <f t="shared" ref="F512" si="133">IF($A512=F$471,F$14,F467)</f>
        <v>1.9732396727675433E-4</v>
      </c>
      <c r="G512" s="148">
        <f t="shared" ref="G512:P512" si="134">IF($A512=G$471,G$14,G467)</f>
        <v>2.2076133904800821E-4</v>
      </c>
      <c r="H512" s="148">
        <f t="shared" si="134"/>
        <v>2.4569157709402494E-4</v>
      </c>
      <c r="I512" s="148">
        <f t="shared" si="134"/>
        <v>3.1269427941824258E-4</v>
      </c>
      <c r="J512" s="148">
        <f t="shared" si="134"/>
        <v>2.7628552011097461E-4</v>
      </c>
      <c r="K512" s="148">
        <f t="shared" si="134"/>
        <v>3.4959353097872018E-4</v>
      </c>
      <c r="L512" s="148">
        <f t="shared" si="134"/>
        <v>3.1431186408352674E-4</v>
      </c>
      <c r="M512" s="148">
        <f t="shared" si="134"/>
        <v>1.089622144469398E-4</v>
      </c>
      <c r="N512" s="148">
        <f t="shared" si="134"/>
        <v>2.1483870171895854E-4</v>
      </c>
      <c r="O512" s="148">
        <f t="shared" si="134"/>
        <v>2.3602789717987272E-4</v>
      </c>
      <c r="P512" s="148">
        <f t="shared" si="134"/>
        <v>3.1389370448861017E-4</v>
      </c>
      <c r="Q512" s="148">
        <f t="shared" si="124"/>
        <v>3.1590568330217402E-4</v>
      </c>
      <c r="R512" s="148">
        <f t="shared" si="124"/>
        <v>3.3898915993039021E-4</v>
      </c>
      <c r="S512" s="148">
        <f t="shared" si="124"/>
        <v>3.2670324251267939E-4</v>
      </c>
      <c r="T512" s="148">
        <f t="shared" si="124"/>
        <v>2.3679235215949256E-4</v>
      </c>
      <c r="U512" s="148">
        <f t="shared" si="124"/>
        <v>3.3089207020455821E-4</v>
      </c>
      <c r="V512" s="148">
        <f t="shared" si="124"/>
        <v>2.3255277927324033E-4</v>
      </c>
      <c r="W512" s="148">
        <f t="shared" si="89"/>
        <v>2.115279292765885E-4</v>
      </c>
      <c r="X512" s="148">
        <f t="shared" si="89"/>
        <v>3.0429147039675236E-4</v>
      </c>
      <c r="Y512" s="148">
        <f t="shared" si="89"/>
        <v>2.8889004931053464E-4</v>
      </c>
      <c r="Z512" s="148">
        <f t="shared" si="89"/>
        <v>1.8351611805061873E-4</v>
      </c>
      <c r="AA512" s="148">
        <f t="shared" si="89"/>
        <v>3.1436392003875423E-4</v>
      </c>
      <c r="AB512" s="148">
        <f t="shared" si="86"/>
        <v>2.1911491082875868E-4</v>
      </c>
      <c r="AC512" s="148">
        <f t="shared" si="86"/>
        <v>2.1279108843294395E-4</v>
      </c>
      <c r="AD512" s="148">
        <f t="shared" si="86"/>
        <v>4.2113217714569677E-4</v>
      </c>
      <c r="AE512" s="148">
        <f t="shared" si="87"/>
        <v>2.2344023168338666E-4</v>
      </c>
      <c r="AF512" s="148">
        <f t="shared" si="87"/>
        <v>6.1860109625028951E-4</v>
      </c>
      <c r="AG512" s="148">
        <f t="shared" ref="AG512:AS512" si="135">IF($A512=AG$471,AG$14,AG467)</f>
        <v>3.1965044349545628E-4</v>
      </c>
      <c r="AH512" s="148">
        <f t="shared" si="135"/>
        <v>8.148661346548743E-4</v>
      </c>
      <c r="AI512" s="148">
        <f t="shared" si="135"/>
        <v>6.4744844411710597E-3</v>
      </c>
      <c r="AJ512" s="148">
        <f t="shared" si="135"/>
        <v>3.8388991993650542E-3</v>
      </c>
      <c r="AK512" s="148">
        <f t="shared" si="135"/>
        <v>7.228823860849072E-4</v>
      </c>
      <c r="AL512" s="148">
        <f t="shared" si="135"/>
        <v>5.1509712252206005E-4</v>
      </c>
      <c r="AM512" s="148">
        <f t="shared" si="135"/>
        <v>3.8430623950676458E-4</v>
      </c>
      <c r="AN512" s="148">
        <f t="shared" si="135"/>
        <v>8.3459218082826967E-4</v>
      </c>
      <c r="AO512" s="148">
        <f t="shared" si="135"/>
        <v>3.9287105830873559E-4</v>
      </c>
      <c r="AP512" s="148">
        <f t="shared" si="135"/>
        <v>4.0037927163548686E-4</v>
      </c>
      <c r="AQ512" s="148">
        <f t="shared" si="135"/>
        <v>5.3025596858256212E-4</v>
      </c>
      <c r="AR512" s="157">
        <f t="shared" si="135"/>
        <v>1.0367636194831125</v>
      </c>
      <c r="AS512" s="148">
        <f t="shared" si="135"/>
        <v>0</v>
      </c>
      <c r="OS512" s="148"/>
      <c r="OT512" s="148"/>
      <c r="OU512" s="148"/>
      <c r="OV512" s="148"/>
    </row>
    <row r="513" spans="1:412">
      <c r="A513" s="155" t="s">
        <v>118</v>
      </c>
      <c r="D513" s="148">
        <f t="shared" ref="D513" si="136">IF($A513=D$471,D$14,D468)</f>
        <v>0</v>
      </c>
      <c r="E513" s="148">
        <f t="shared" ref="E513" si="137">IF($A513=E$471,E$14,E468)</f>
        <v>0</v>
      </c>
      <c r="F513" s="148">
        <f t="shared" ref="F513" si="138">IF($A513=F$471,F$14,F468)</f>
        <v>0</v>
      </c>
      <c r="G513" s="148">
        <f t="shared" ref="G513:P513" si="139">IF($A513=G$471,G$14,G468)</f>
        <v>0</v>
      </c>
      <c r="H513" s="148">
        <f t="shared" si="139"/>
        <v>0</v>
      </c>
      <c r="I513" s="148">
        <f t="shared" si="139"/>
        <v>0</v>
      </c>
      <c r="J513" s="148">
        <f t="shared" si="139"/>
        <v>0</v>
      </c>
      <c r="K513" s="148">
        <f t="shared" si="139"/>
        <v>0</v>
      </c>
      <c r="L513" s="148">
        <f t="shared" si="139"/>
        <v>0</v>
      </c>
      <c r="M513" s="148">
        <f t="shared" si="139"/>
        <v>0</v>
      </c>
      <c r="N513" s="148">
        <f t="shared" si="139"/>
        <v>0</v>
      </c>
      <c r="O513" s="148">
        <f t="shared" si="139"/>
        <v>0</v>
      </c>
      <c r="P513" s="148">
        <f t="shared" si="139"/>
        <v>0</v>
      </c>
      <c r="Q513" s="148">
        <f t="shared" si="124"/>
        <v>0</v>
      </c>
      <c r="R513" s="148">
        <f t="shared" si="124"/>
        <v>0</v>
      </c>
      <c r="S513" s="148">
        <f t="shared" si="124"/>
        <v>0</v>
      </c>
      <c r="T513" s="148">
        <f t="shared" si="124"/>
        <v>0</v>
      </c>
      <c r="U513" s="148">
        <f t="shared" si="124"/>
        <v>0</v>
      </c>
      <c r="V513" s="148">
        <f t="shared" si="124"/>
        <v>0</v>
      </c>
      <c r="W513" s="148">
        <f t="shared" si="89"/>
        <v>0</v>
      </c>
      <c r="X513" s="148">
        <f t="shared" si="89"/>
        <v>0</v>
      </c>
      <c r="Y513" s="148">
        <f t="shared" si="89"/>
        <v>0</v>
      </c>
      <c r="Z513" s="148">
        <f t="shared" si="89"/>
        <v>0</v>
      </c>
      <c r="AA513" s="148">
        <f t="shared" si="89"/>
        <v>0</v>
      </c>
      <c r="AB513" s="148">
        <f t="shared" si="86"/>
        <v>0</v>
      </c>
      <c r="AC513" s="148">
        <f t="shared" si="86"/>
        <v>0</v>
      </c>
      <c r="AD513" s="148">
        <f t="shared" si="86"/>
        <v>0</v>
      </c>
      <c r="AE513" s="148">
        <f t="shared" si="87"/>
        <v>0</v>
      </c>
      <c r="AF513" s="148">
        <f t="shared" si="87"/>
        <v>0</v>
      </c>
      <c r="AG513" s="148">
        <f t="shared" ref="AG513:AS513" si="140">IF($A513=AG$471,AG$14,AG468)</f>
        <v>0</v>
      </c>
      <c r="AH513" s="148">
        <f t="shared" si="140"/>
        <v>0</v>
      </c>
      <c r="AI513" s="148">
        <f t="shared" si="140"/>
        <v>0</v>
      </c>
      <c r="AJ513" s="148">
        <f t="shared" si="140"/>
        <v>0</v>
      </c>
      <c r="AK513" s="148">
        <f t="shared" si="140"/>
        <v>0</v>
      </c>
      <c r="AL513" s="148">
        <f t="shared" si="140"/>
        <v>0</v>
      </c>
      <c r="AM513" s="148">
        <f t="shared" si="140"/>
        <v>0</v>
      </c>
      <c r="AN513" s="148">
        <f t="shared" si="140"/>
        <v>0</v>
      </c>
      <c r="AO513" s="148">
        <f t="shared" si="140"/>
        <v>0</v>
      </c>
      <c r="AP513" s="148">
        <f t="shared" si="140"/>
        <v>0</v>
      </c>
      <c r="AQ513" s="148">
        <f t="shared" si="140"/>
        <v>0</v>
      </c>
      <c r="AR513" s="148">
        <f t="shared" si="140"/>
        <v>0</v>
      </c>
      <c r="AS513" s="157">
        <f t="shared" si="140"/>
        <v>1</v>
      </c>
      <c r="OS513" s="148"/>
      <c r="OT513" s="148"/>
      <c r="OU513" s="148"/>
      <c r="OV513" s="148"/>
    </row>
  </sheetData>
  <phoneticPr fontId="2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9073-0D25-4D01-BC43-3318270F71E8}">
  <sheetPr>
    <tabColor theme="5" tint="0.59999389629810485"/>
  </sheetPr>
  <dimension ref="A1:OR412"/>
  <sheetViews>
    <sheetView zoomScale="70" zoomScaleNormal="70" workbookViewId="0">
      <pane xSplit="3" ySplit="5" topLeftCell="D6" activePane="bottomRight" state="frozen"/>
      <selection pane="topRight"/>
      <selection pane="bottomLeft"/>
      <selection pane="bottomRight"/>
    </sheetView>
  </sheetViews>
  <sheetFormatPr baseColWidth="10" defaultColWidth="9.19921875" defaultRowHeight="12.75" customHeight="1"/>
  <cols>
    <col min="1" max="1" width="12.796875" style="106" customWidth="1"/>
    <col min="2" max="2" width="25.19921875" style="106" customWidth="1"/>
    <col min="3" max="3" width="85.59765625" style="103" bestFit="1" customWidth="1"/>
    <col min="4" max="245" width="12.796875" style="103" customWidth="1"/>
    <col min="246" max="252" width="12.796875" style="141" customWidth="1"/>
    <col min="253" max="256" width="12.796875" style="103" customWidth="1"/>
    <col min="257" max="264" width="12.796875" style="141" customWidth="1"/>
    <col min="265" max="408" width="12.796875" style="103" customWidth="1"/>
    <col min="409" max="16384" width="9.19921875" style="104"/>
  </cols>
  <sheetData>
    <row r="1" spans="1:408" ht="12.75" customHeight="1">
      <c r="A1" s="102" t="s">
        <v>1067</v>
      </c>
      <c r="B1" s="102"/>
    </row>
    <row r="2" spans="1:408" ht="12.75" customHeight="1">
      <c r="A2" s="105" t="s">
        <v>901</v>
      </c>
      <c r="B2" s="105"/>
      <c r="D2" s="160"/>
    </row>
    <row r="3" spans="1:408" ht="12.75" customHeight="1" thickBot="1"/>
    <row r="4" spans="1:408" ht="135" customHeight="1">
      <c r="A4" s="130" t="s">
        <v>989</v>
      </c>
      <c r="B4" s="132"/>
      <c r="C4" s="131"/>
      <c r="D4" s="107" t="s">
        <v>184</v>
      </c>
      <c r="E4" s="108" t="s">
        <v>187</v>
      </c>
      <c r="F4" s="108" t="s">
        <v>189</v>
      </c>
      <c r="G4" s="108" t="s">
        <v>190</v>
      </c>
      <c r="H4" s="108" t="s">
        <v>191</v>
      </c>
      <c r="I4" s="108" t="s">
        <v>192</v>
      </c>
      <c r="J4" s="108" t="s">
        <v>197</v>
      </c>
      <c r="K4" s="108" t="s">
        <v>195</v>
      </c>
      <c r="L4" s="108" t="s">
        <v>201</v>
      </c>
      <c r="M4" s="108" t="s">
        <v>199</v>
      </c>
      <c r="N4" s="108" t="s">
        <v>204</v>
      </c>
      <c r="O4" s="108" t="s">
        <v>205</v>
      </c>
      <c r="P4" s="108" t="s">
        <v>206</v>
      </c>
      <c r="Q4" s="108" t="s">
        <v>208</v>
      </c>
      <c r="R4" s="108" t="s">
        <v>210</v>
      </c>
      <c r="S4" s="108" t="s">
        <v>214</v>
      </c>
      <c r="T4" s="108" t="s">
        <v>212</v>
      </c>
      <c r="U4" s="108" t="s">
        <v>215</v>
      </c>
      <c r="V4" s="108" t="s">
        <v>217</v>
      </c>
      <c r="W4" s="108" t="s">
        <v>220</v>
      </c>
      <c r="X4" s="108" t="s">
        <v>222</v>
      </c>
      <c r="Y4" s="108" t="s">
        <v>226</v>
      </c>
      <c r="Z4" s="108" t="s">
        <v>229</v>
      </c>
      <c r="AA4" s="108" t="s">
        <v>230</v>
      </c>
      <c r="AB4" s="108" t="s">
        <v>235</v>
      </c>
      <c r="AC4" s="108" t="s">
        <v>238</v>
      </c>
      <c r="AD4" s="108" t="s">
        <v>260</v>
      </c>
      <c r="AE4" s="108" t="s">
        <v>261</v>
      </c>
      <c r="AF4" s="108" t="s">
        <v>240</v>
      </c>
      <c r="AG4" s="108" t="s">
        <v>255</v>
      </c>
      <c r="AH4" s="108" t="s">
        <v>257</v>
      </c>
      <c r="AI4" s="108" t="s">
        <v>249</v>
      </c>
      <c r="AJ4" s="108" t="s">
        <v>248</v>
      </c>
      <c r="AK4" s="108" t="s">
        <v>243</v>
      </c>
      <c r="AL4" s="108" t="s">
        <v>252</v>
      </c>
      <c r="AM4" s="108" t="s">
        <v>245</v>
      </c>
      <c r="AN4" s="108" t="s">
        <v>265</v>
      </c>
      <c r="AO4" s="108" t="s">
        <v>266</v>
      </c>
      <c r="AP4" s="108" t="s">
        <v>267</v>
      </c>
      <c r="AQ4" s="108" t="s">
        <v>269</v>
      </c>
      <c r="AR4" s="108" t="s">
        <v>272</v>
      </c>
      <c r="AS4" s="108" t="s">
        <v>273</v>
      </c>
      <c r="AT4" s="108" t="s">
        <v>274</v>
      </c>
      <c r="AU4" s="108" t="s">
        <v>275</v>
      </c>
      <c r="AV4" s="108" t="s">
        <v>276</v>
      </c>
      <c r="AW4" s="108" t="s">
        <v>277</v>
      </c>
      <c r="AX4" s="108" t="s">
        <v>278</v>
      </c>
      <c r="AY4" s="108" t="s">
        <v>279</v>
      </c>
      <c r="AZ4" s="108" t="s">
        <v>280</v>
      </c>
      <c r="BA4" s="108" t="s">
        <v>281</v>
      </c>
      <c r="BB4" s="108" t="s">
        <v>282</v>
      </c>
      <c r="BC4" s="108" t="s">
        <v>283</v>
      </c>
      <c r="BD4" s="108" t="s">
        <v>287</v>
      </c>
      <c r="BE4" s="108" t="s">
        <v>288</v>
      </c>
      <c r="BF4" s="108" t="s">
        <v>292</v>
      </c>
      <c r="BG4" s="108" t="s">
        <v>291</v>
      </c>
      <c r="BH4" s="108" t="s">
        <v>295</v>
      </c>
      <c r="BI4" s="108" t="s">
        <v>903</v>
      </c>
      <c r="BJ4" s="108" t="s">
        <v>298</v>
      </c>
      <c r="BK4" s="108" t="s">
        <v>299</v>
      </c>
      <c r="BL4" s="108" t="s">
        <v>300</v>
      </c>
      <c r="BM4" s="108" t="s">
        <v>301</v>
      </c>
      <c r="BN4" s="108" t="s">
        <v>306</v>
      </c>
      <c r="BO4" s="108" t="s">
        <v>304</v>
      </c>
      <c r="BP4" s="108" t="s">
        <v>307</v>
      </c>
      <c r="BQ4" s="108" t="s">
        <v>308</v>
      </c>
      <c r="BR4" s="108" t="s">
        <v>309</v>
      </c>
      <c r="BS4" s="108" t="s">
        <v>310</v>
      </c>
      <c r="BT4" s="108" t="s">
        <v>311</v>
      </c>
      <c r="BU4" s="108" t="s">
        <v>312</v>
      </c>
      <c r="BV4" s="108" t="s">
        <v>313</v>
      </c>
      <c r="BW4" s="108" t="s">
        <v>314</v>
      </c>
      <c r="BX4" s="108" t="s">
        <v>315</v>
      </c>
      <c r="BY4" s="108" t="s">
        <v>316</v>
      </c>
      <c r="BZ4" s="108" t="s">
        <v>317</v>
      </c>
      <c r="CA4" s="108" t="s">
        <v>318</v>
      </c>
      <c r="CB4" s="108" t="s">
        <v>322</v>
      </c>
      <c r="CC4" s="108" t="s">
        <v>320</v>
      </c>
      <c r="CD4" s="108" t="s">
        <v>323</v>
      </c>
      <c r="CE4" s="108" t="s">
        <v>327</v>
      </c>
      <c r="CF4" s="108" t="s">
        <v>325</v>
      </c>
      <c r="CG4" s="108" t="s">
        <v>328</v>
      </c>
      <c r="CH4" s="108" t="s">
        <v>331</v>
      </c>
      <c r="CI4" s="108" t="s">
        <v>332</v>
      </c>
      <c r="CJ4" s="108" t="s">
        <v>333</v>
      </c>
      <c r="CK4" s="108" t="s">
        <v>334</v>
      </c>
      <c r="CL4" s="108" t="s">
        <v>337</v>
      </c>
      <c r="CM4" s="108" t="s">
        <v>339</v>
      </c>
      <c r="CN4" s="108" t="s">
        <v>341</v>
      </c>
      <c r="CO4" s="108" t="s">
        <v>342</v>
      </c>
      <c r="CP4" s="108" t="s">
        <v>343</v>
      </c>
      <c r="CQ4" s="108" t="s">
        <v>345</v>
      </c>
      <c r="CR4" s="108" t="s">
        <v>346</v>
      </c>
      <c r="CS4" s="108" t="s">
        <v>344</v>
      </c>
      <c r="CT4" s="108" t="s">
        <v>347</v>
      </c>
      <c r="CU4" s="108" t="s">
        <v>349</v>
      </c>
      <c r="CV4" s="108" t="s">
        <v>348</v>
      </c>
      <c r="CW4" s="108" t="s">
        <v>351</v>
      </c>
      <c r="CX4" s="108" t="s">
        <v>353</v>
      </c>
      <c r="CY4" s="108" t="s">
        <v>354</v>
      </c>
      <c r="CZ4" s="108" t="s">
        <v>355</v>
      </c>
      <c r="DA4" s="108" t="s">
        <v>356</v>
      </c>
      <c r="DB4" s="108" t="s">
        <v>360</v>
      </c>
      <c r="DC4" s="108" t="s">
        <v>358</v>
      </c>
      <c r="DD4" s="108" t="s">
        <v>361</v>
      </c>
      <c r="DE4" s="108" t="s">
        <v>362</v>
      </c>
      <c r="DF4" s="108" t="s">
        <v>366</v>
      </c>
      <c r="DG4" s="108" t="s">
        <v>367</v>
      </c>
      <c r="DH4" s="108" t="s">
        <v>364</v>
      </c>
      <c r="DI4" s="108" t="s">
        <v>369</v>
      </c>
      <c r="DJ4" s="108" t="s">
        <v>373</v>
      </c>
      <c r="DK4" s="108" t="s">
        <v>374</v>
      </c>
      <c r="DL4" s="108" t="s">
        <v>375</v>
      </c>
      <c r="DM4" s="108" t="s">
        <v>377</v>
      </c>
      <c r="DN4" s="108" t="s">
        <v>378</v>
      </c>
      <c r="DO4" s="108" t="s">
        <v>379</v>
      </c>
      <c r="DP4" s="108" t="s">
        <v>381</v>
      </c>
      <c r="DQ4" s="108" t="s">
        <v>382</v>
      </c>
      <c r="DR4" s="108" t="s">
        <v>384</v>
      </c>
      <c r="DS4" s="108" t="s">
        <v>387</v>
      </c>
      <c r="DT4" s="108" t="s">
        <v>388</v>
      </c>
      <c r="DU4" s="108" t="s">
        <v>389</v>
      </c>
      <c r="DV4" s="108" t="s">
        <v>390</v>
      </c>
      <c r="DW4" s="108" t="s">
        <v>391</v>
      </c>
      <c r="DX4" s="108" t="s">
        <v>392</v>
      </c>
      <c r="DY4" s="108" t="s">
        <v>393</v>
      </c>
      <c r="DZ4" s="108" t="s">
        <v>394</v>
      </c>
      <c r="EA4" s="108" t="s">
        <v>396</v>
      </c>
      <c r="EB4" s="108" t="s">
        <v>399</v>
      </c>
      <c r="EC4" s="108" t="s">
        <v>400</v>
      </c>
      <c r="ED4" s="108" t="s">
        <v>402</v>
      </c>
      <c r="EE4" s="108" t="s">
        <v>403</v>
      </c>
      <c r="EF4" s="108" t="s">
        <v>404</v>
      </c>
      <c r="EG4" s="108" t="s">
        <v>405</v>
      </c>
      <c r="EH4" s="108" t="s">
        <v>406</v>
      </c>
      <c r="EI4" s="108" t="s">
        <v>407</v>
      </c>
      <c r="EJ4" s="108" t="s">
        <v>408</v>
      </c>
      <c r="EK4" s="108" t="s">
        <v>409</v>
      </c>
      <c r="EL4" s="108" t="s">
        <v>410</v>
      </c>
      <c r="EM4" s="108" t="s">
        <v>411</v>
      </c>
      <c r="EN4" s="108" t="s">
        <v>412</v>
      </c>
      <c r="EO4" s="108" t="s">
        <v>413</v>
      </c>
      <c r="EP4" s="108" t="s">
        <v>414</v>
      </c>
      <c r="EQ4" s="108" t="s">
        <v>415</v>
      </c>
      <c r="ER4" s="108" t="s">
        <v>416</v>
      </c>
      <c r="ES4" s="108" t="s">
        <v>417</v>
      </c>
      <c r="ET4" s="108" t="s">
        <v>418</v>
      </c>
      <c r="EU4" s="108" t="s">
        <v>421</v>
      </c>
      <c r="EV4" s="108" t="s">
        <v>422</v>
      </c>
      <c r="EW4" s="108" t="s">
        <v>423</v>
      </c>
      <c r="EX4" s="108" t="s">
        <v>426</v>
      </c>
      <c r="EY4" s="108" t="s">
        <v>427</v>
      </c>
      <c r="EZ4" s="108" t="s">
        <v>428</v>
      </c>
      <c r="FA4" s="108" t="s">
        <v>429</v>
      </c>
      <c r="FB4" s="108" t="s">
        <v>430</v>
      </c>
      <c r="FC4" s="108" t="s">
        <v>431</v>
      </c>
      <c r="FD4" s="108" t="s">
        <v>435</v>
      </c>
      <c r="FE4" s="108" t="s">
        <v>436</v>
      </c>
      <c r="FF4" s="108" t="s">
        <v>437</v>
      </c>
      <c r="FG4" s="108" t="s">
        <v>904</v>
      </c>
      <c r="FH4" s="108" t="s">
        <v>433</v>
      </c>
      <c r="FI4" s="108" t="s">
        <v>442</v>
      </c>
      <c r="FJ4" s="108" t="s">
        <v>443</v>
      </c>
      <c r="FK4" s="108" t="s">
        <v>444</v>
      </c>
      <c r="FL4" s="108" t="s">
        <v>445</v>
      </c>
      <c r="FM4" s="108" t="s">
        <v>447</v>
      </c>
      <c r="FN4" s="108" t="s">
        <v>451</v>
      </c>
      <c r="FO4" s="108" t="s">
        <v>452</v>
      </c>
      <c r="FP4" s="108" t="s">
        <v>453</v>
      </c>
      <c r="FQ4" s="108" t="s">
        <v>454</v>
      </c>
      <c r="FR4" s="108" t="s">
        <v>455</v>
      </c>
      <c r="FS4" s="108" t="s">
        <v>450</v>
      </c>
      <c r="FT4" s="108" t="s">
        <v>457</v>
      </c>
      <c r="FU4" s="108" t="s">
        <v>458</v>
      </c>
      <c r="FV4" s="108" t="s">
        <v>459</v>
      </c>
      <c r="FW4" s="108" t="s">
        <v>463</v>
      </c>
      <c r="FX4" s="108" t="s">
        <v>461</v>
      </c>
      <c r="FY4" s="108" t="s">
        <v>467</v>
      </c>
      <c r="FZ4" s="108" t="s">
        <v>465</v>
      </c>
      <c r="GA4" s="108" t="s">
        <v>468</v>
      </c>
      <c r="GB4" s="108" t="s">
        <v>471</v>
      </c>
      <c r="GC4" s="108" t="s">
        <v>472</v>
      </c>
      <c r="GD4" s="108" t="s">
        <v>473</v>
      </c>
      <c r="GE4" s="108" t="s">
        <v>474</v>
      </c>
      <c r="GF4" s="108" t="s">
        <v>475</v>
      </c>
      <c r="GG4" s="108" t="s">
        <v>477</v>
      </c>
      <c r="GH4" s="108" t="s">
        <v>478</v>
      </c>
      <c r="GI4" s="108" t="s">
        <v>479</v>
      </c>
      <c r="GJ4" s="108" t="s">
        <v>480</v>
      </c>
      <c r="GK4" s="108" t="s">
        <v>481</v>
      </c>
      <c r="GL4" s="108" t="s">
        <v>482</v>
      </c>
      <c r="GM4" s="108" t="s">
        <v>488</v>
      </c>
      <c r="GN4" s="108" t="s">
        <v>489</v>
      </c>
      <c r="GO4" s="108" t="s">
        <v>490</v>
      </c>
      <c r="GP4" s="108" t="s">
        <v>491</v>
      </c>
      <c r="GQ4" s="108" t="s">
        <v>493</v>
      </c>
      <c r="GR4" s="108" t="s">
        <v>492</v>
      </c>
      <c r="GS4" s="108" t="s">
        <v>494</v>
      </c>
      <c r="GT4" s="108" t="s">
        <v>495</v>
      </c>
      <c r="GU4" s="108" t="s">
        <v>496</v>
      </c>
      <c r="GV4" s="108" t="s">
        <v>497</v>
      </c>
      <c r="GW4" s="108" t="s">
        <v>501</v>
      </c>
      <c r="GX4" s="108" t="s">
        <v>502</v>
      </c>
      <c r="GY4" s="108" t="s">
        <v>499</v>
      </c>
      <c r="GZ4" s="108" t="s">
        <v>503</v>
      </c>
      <c r="HA4" s="108" t="s">
        <v>507</v>
      </c>
      <c r="HB4" s="108" t="s">
        <v>505</v>
      </c>
      <c r="HC4" s="108" t="s">
        <v>508</v>
      </c>
      <c r="HD4" s="108" t="s">
        <v>509</v>
      </c>
      <c r="HE4" s="108" t="s">
        <v>511</v>
      </c>
      <c r="HF4" s="108" t="s">
        <v>513</v>
      </c>
      <c r="HG4" s="108" t="s">
        <v>514</v>
      </c>
      <c r="HH4" s="108" t="s">
        <v>515</v>
      </c>
      <c r="HI4" s="108" t="s">
        <v>516</v>
      </c>
      <c r="HJ4" s="108" t="s">
        <v>517</v>
      </c>
      <c r="HK4" s="108" t="s">
        <v>519</v>
      </c>
      <c r="HL4" s="108" t="s">
        <v>520</v>
      </c>
      <c r="HM4" s="108" t="s">
        <v>521</v>
      </c>
      <c r="HN4" s="108" t="s">
        <v>522</v>
      </c>
      <c r="HO4" s="108" t="s">
        <v>905</v>
      </c>
      <c r="HP4" s="108" t="s">
        <v>526</v>
      </c>
      <c r="HQ4" s="108" t="s">
        <v>527</v>
      </c>
      <c r="HR4" s="108" t="s">
        <v>528</v>
      </c>
      <c r="HS4" s="108" t="s">
        <v>529</v>
      </c>
      <c r="HT4" s="108" t="s">
        <v>530</v>
      </c>
      <c r="HU4" s="108" t="s">
        <v>531</v>
      </c>
      <c r="HV4" s="108" t="s">
        <v>534</v>
      </c>
      <c r="HW4" s="108" t="s">
        <v>535</v>
      </c>
      <c r="HX4" s="108" t="s">
        <v>537</v>
      </c>
      <c r="HY4" s="108" t="s">
        <v>538</v>
      </c>
      <c r="HZ4" s="108" t="s">
        <v>539</v>
      </c>
      <c r="IA4" s="108" t="s">
        <v>540</v>
      </c>
      <c r="IB4" s="108" t="s">
        <v>906</v>
      </c>
      <c r="IC4" s="108" t="s">
        <v>542</v>
      </c>
      <c r="ID4" s="108" t="s">
        <v>543</v>
      </c>
      <c r="IE4" s="108" t="s">
        <v>544</v>
      </c>
      <c r="IF4" s="108" t="s">
        <v>546</v>
      </c>
      <c r="IG4" s="108" t="s">
        <v>548</v>
      </c>
      <c r="IH4" s="108" t="s">
        <v>550</v>
      </c>
      <c r="II4" s="108" t="s">
        <v>551</v>
      </c>
      <c r="IJ4" s="108" t="s">
        <v>552</v>
      </c>
      <c r="IK4" s="108" t="s">
        <v>553</v>
      </c>
      <c r="IL4" s="142" t="s">
        <v>556</v>
      </c>
      <c r="IM4" s="142" t="s">
        <v>557</v>
      </c>
      <c r="IN4" s="142" t="s">
        <v>558</v>
      </c>
      <c r="IO4" s="142" t="s">
        <v>907</v>
      </c>
      <c r="IP4" s="142" t="s">
        <v>560</v>
      </c>
      <c r="IQ4" s="142" t="s">
        <v>562</v>
      </c>
      <c r="IR4" s="142" t="s">
        <v>564</v>
      </c>
      <c r="IS4" s="108" t="s">
        <v>567</v>
      </c>
      <c r="IT4" s="108" t="s">
        <v>568</v>
      </c>
      <c r="IU4" s="108" t="s">
        <v>569</v>
      </c>
      <c r="IV4" s="108" t="s">
        <v>570</v>
      </c>
      <c r="IW4" s="142" t="s">
        <v>573</v>
      </c>
      <c r="IX4" s="142" t="s">
        <v>574</v>
      </c>
      <c r="IY4" s="142" t="s">
        <v>575</v>
      </c>
      <c r="IZ4" s="142" t="s">
        <v>576</v>
      </c>
      <c r="JA4" s="142" t="s">
        <v>577</v>
      </c>
      <c r="JB4" s="142" t="s">
        <v>578</v>
      </c>
      <c r="JC4" s="142" t="s">
        <v>579</v>
      </c>
      <c r="JD4" s="142" t="s">
        <v>581</v>
      </c>
      <c r="JE4" s="108" t="s">
        <v>584</v>
      </c>
      <c r="JF4" s="108" t="s">
        <v>585</v>
      </c>
      <c r="JG4" s="108" t="s">
        <v>586</v>
      </c>
      <c r="JH4" s="108" t="s">
        <v>587</v>
      </c>
      <c r="JI4" s="108" t="s">
        <v>588</v>
      </c>
      <c r="JJ4" s="108" t="s">
        <v>589</v>
      </c>
      <c r="JK4" s="108" t="s">
        <v>590</v>
      </c>
      <c r="JL4" s="108" t="s">
        <v>591</v>
      </c>
      <c r="JM4" s="108" t="s">
        <v>592</v>
      </c>
      <c r="JN4" s="108" t="s">
        <v>593</v>
      </c>
      <c r="JO4" s="108" t="s">
        <v>596</v>
      </c>
      <c r="JP4" s="108" t="s">
        <v>597</v>
      </c>
      <c r="JQ4" s="108" t="s">
        <v>908</v>
      </c>
      <c r="JR4" s="108" t="s">
        <v>599</v>
      </c>
      <c r="JS4" s="108" t="s">
        <v>601</v>
      </c>
      <c r="JT4" s="108" t="s">
        <v>990</v>
      </c>
      <c r="JU4" s="108" t="s">
        <v>910</v>
      </c>
      <c r="JV4" s="108" t="s">
        <v>606</v>
      </c>
      <c r="JW4" s="108" t="s">
        <v>608</v>
      </c>
      <c r="JX4" s="108" t="s">
        <v>611</v>
      </c>
      <c r="JY4" s="108" t="s">
        <v>613</v>
      </c>
      <c r="JZ4" s="108" t="s">
        <v>618</v>
      </c>
      <c r="KA4" s="108" t="s">
        <v>619</v>
      </c>
      <c r="KB4" s="108" t="s">
        <v>620</v>
      </c>
      <c r="KC4" s="108" t="s">
        <v>623</v>
      </c>
      <c r="KD4" s="108" t="s">
        <v>624</v>
      </c>
      <c r="KE4" s="108" t="s">
        <v>625</v>
      </c>
      <c r="KF4" s="108" t="s">
        <v>626</v>
      </c>
      <c r="KG4" s="108" t="s">
        <v>627</v>
      </c>
      <c r="KH4" s="108" t="s">
        <v>629</v>
      </c>
      <c r="KI4" s="108" t="s">
        <v>635</v>
      </c>
      <c r="KJ4" s="108" t="s">
        <v>637</v>
      </c>
      <c r="KK4" s="108" t="s">
        <v>638</v>
      </c>
      <c r="KL4" s="108" t="s">
        <v>639</v>
      </c>
      <c r="KM4" s="108" t="s">
        <v>641</v>
      </c>
      <c r="KN4" s="108" t="s">
        <v>642</v>
      </c>
      <c r="KO4" s="108" t="s">
        <v>911</v>
      </c>
      <c r="KP4" s="108" t="s">
        <v>649</v>
      </c>
      <c r="KQ4" s="108" t="s">
        <v>650</v>
      </c>
      <c r="KR4" s="108" t="s">
        <v>654</v>
      </c>
      <c r="KS4" s="108" t="s">
        <v>912</v>
      </c>
      <c r="KT4" s="108" t="s">
        <v>656</v>
      </c>
      <c r="KU4" s="108" t="s">
        <v>658</v>
      </c>
      <c r="KV4" s="108" t="s">
        <v>660</v>
      </c>
      <c r="KW4" s="108" t="s">
        <v>662</v>
      </c>
      <c r="KX4" s="108" t="s">
        <v>663</v>
      </c>
      <c r="KY4" s="108" t="s">
        <v>666</v>
      </c>
      <c r="KZ4" s="108" t="s">
        <v>667</v>
      </c>
      <c r="LA4" s="108" t="s">
        <v>668</v>
      </c>
      <c r="LB4" s="108" t="s">
        <v>669</v>
      </c>
      <c r="LC4" s="108" t="s">
        <v>673</v>
      </c>
      <c r="LD4" s="108" t="s">
        <v>676</v>
      </c>
      <c r="LE4" s="108" t="s">
        <v>678</v>
      </c>
      <c r="LF4" s="108" t="s">
        <v>680</v>
      </c>
      <c r="LG4" s="108" t="s">
        <v>689</v>
      </c>
      <c r="LH4" s="108" t="s">
        <v>686</v>
      </c>
      <c r="LI4" s="108" t="s">
        <v>695</v>
      </c>
      <c r="LJ4" s="108" t="s">
        <v>693</v>
      </c>
      <c r="LK4" s="108" t="s">
        <v>697</v>
      </c>
      <c r="LL4" s="108" t="s">
        <v>699</v>
      </c>
      <c r="LM4" s="108" t="s">
        <v>703</v>
      </c>
      <c r="LN4" s="108" t="s">
        <v>704</v>
      </c>
      <c r="LO4" s="108" t="s">
        <v>709</v>
      </c>
      <c r="LP4" s="108" t="s">
        <v>712</v>
      </c>
      <c r="LQ4" s="108" t="s">
        <v>715</v>
      </c>
      <c r="LR4" s="108" t="s">
        <v>719</v>
      </c>
      <c r="LS4" s="108" t="s">
        <v>723</v>
      </c>
      <c r="LT4" s="108" t="s">
        <v>721</v>
      </c>
      <c r="LU4" s="108" t="s">
        <v>724</v>
      </c>
      <c r="LV4" s="108" t="s">
        <v>726</v>
      </c>
      <c r="LW4" s="108" t="s">
        <v>747</v>
      </c>
      <c r="LX4" s="108" t="s">
        <v>748</v>
      </c>
      <c r="LY4" s="108" t="s">
        <v>750</v>
      </c>
      <c r="LZ4" s="108" t="s">
        <v>729</v>
      </c>
      <c r="MA4" s="108" t="s">
        <v>730</v>
      </c>
      <c r="MB4" s="108" t="s">
        <v>732</v>
      </c>
      <c r="MC4" s="108" t="s">
        <v>734</v>
      </c>
      <c r="MD4" s="108" t="s">
        <v>736</v>
      </c>
      <c r="ME4" s="108" t="s">
        <v>737</v>
      </c>
      <c r="MF4" s="108" t="s">
        <v>740</v>
      </c>
      <c r="MG4" s="108" t="s">
        <v>744</v>
      </c>
      <c r="MH4" s="108" t="s">
        <v>745</v>
      </c>
      <c r="MI4" s="108" t="s">
        <v>913</v>
      </c>
      <c r="MJ4" s="108" t="s">
        <v>753</v>
      </c>
      <c r="MK4" s="108" t="s">
        <v>756</v>
      </c>
      <c r="ML4" s="108" t="s">
        <v>757</v>
      </c>
      <c r="MM4" s="108" t="s">
        <v>760</v>
      </c>
      <c r="MN4" s="108" t="s">
        <v>761</v>
      </c>
      <c r="MO4" s="108" t="s">
        <v>762</v>
      </c>
      <c r="MP4" s="108" t="s">
        <v>763</v>
      </c>
      <c r="MQ4" s="108" t="s">
        <v>764</v>
      </c>
      <c r="MR4" s="108" t="s">
        <v>765</v>
      </c>
      <c r="MS4" s="108" t="s">
        <v>766</v>
      </c>
      <c r="MT4" s="108" t="s">
        <v>769</v>
      </c>
      <c r="MU4" s="108" t="s">
        <v>771</v>
      </c>
      <c r="MV4" s="108" t="s">
        <v>774</v>
      </c>
      <c r="MW4" s="108" t="s">
        <v>778</v>
      </c>
      <c r="MX4" s="108" t="s">
        <v>779</v>
      </c>
      <c r="MY4" s="108" t="s">
        <v>780</v>
      </c>
      <c r="MZ4" s="108" t="s">
        <v>781</v>
      </c>
      <c r="NA4" s="108" t="s">
        <v>784</v>
      </c>
      <c r="NB4" s="108" t="s">
        <v>785</v>
      </c>
      <c r="NC4" s="108" t="s">
        <v>783</v>
      </c>
      <c r="ND4" s="108" t="s">
        <v>786</v>
      </c>
      <c r="NE4" s="108" t="s">
        <v>789</v>
      </c>
      <c r="NF4" s="108" t="s">
        <v>792</v>
      </c>
      <c r="NG4" s="108" t="s">
        <v>795</v>
      </c>
      <c r="NH4" s="108" t="s">
        <v>799</v>
      </c>
      <c r="NI4" s="108" t="s">
        <v>914</v>
      </c>
      <c r="NJ4" s="108" t="s">
        <v>803</v>
      </c>
      <c r="NK4" s="108" t="s">
        <v>804</v>
      </c>
      <c r="NL4" s="108" t="s">
        <v>808</v>
      </c>
      <c r="NM4" s="108" t="s">
        <v>806</v>
      </c>
      <c r="NN4" s="108" t="s">
        <v>809</v>
      </c>
      <c r="NO4" s="108" t="s">
        <v>811</v>
      </c>
      <c r="NP4" s="108" t="s">
        <v>812</v>
      </c>
      <c r="NQ4" s="108" t="s">
        <v>813</v>
      </c>
      <c r="NR4" s="108" t="s">
        <v>815</v>
      </c>
      <c r="NS4" s="108" t="s">
        <v>817</v>
      </c>
      <c r="NT4" s="108" t="s">
        <v>818</v>
      </c>
      <c r="NU4" s="108" t="s">
        <v>820</v>
      </c>
      <c r="NV4" s="108" t="s">
        <v>915</v>
      </c>
      <c r="NW4" s="108" t="s">
        <v>826</v>
      </c>
      <c r="NX4" s="108" t="s">
        <v>827</v>
      </c>
      <c r="NY4" s="108" t="s">
        <v>828</v>
      </c>
      <c r="NZ4" s="108" t="s">
        <v>830</v>
      </c>
      <c r="OA4" s="108" t="s">
        <v>831</v>
      </c>
      <c r="OB4" s="108" t="s">
        <v>832</v>
      </c>
      <c r="OC4" s="108" t="s">
        <v>833</v>
      </c>
      <c r="OD4" s="108" t="s">
        <v>835</v>
      </c>
      <c r="OE4" s="108" t="s">
        <v>837</v>
      </c>
      <c r="OF4" s="108" t="s">
        <v>840</v>
      </c>
      <c r="OG4" s="108" t="s">
        <v>842</v>
      </c>
      <c r="OH4" s="108" t="s">
        <v>846</v>
      </c>
      <c r="OI4" s="108" t="s">
        <v>849</v>
      </c>
      <c r="OJ4" s="108" t="s">
        <v>853</v>
      </c>
      <c r="OK4" s="108" t="s">
        <v>855</v>
      </c>
      <c r="OL4" s="108" t="s">
        <v>858</v>
      </c>
      <c r="OM4" s="108" t="s">
        <v>916</v>
      </c>
      <c r="ON4" s="108" t="s">
        <v>917</v>
      </c>
      <c r="OO4" s="108" t="s">
        <v>918</v>
      </c>
      <c r="OP4" s="108" t="s">
        <v>870</v>
      </c>
      <c r="OQ4" s="108" t="s">
        <v>872</v>
      </c>
      <c r="OR4" s="109" t="s">
        <v>874</v>
      </c>
    </row>
    <row r="5" spans="1:408" ht="12.75" customHeight="1" thickBot="1">
      <c r="A5" s="110" t="s">
        <v>940</v>
      </c>
      <c r="B5" s="134" t="s">
        <v>941</v>
      </c>
      <c r="C5" s="111" t="s">
        <v>991</v>
      </c>
      <c r="D5" s="112" t="s">
        <v>183</v>
      </c>
      <c r="E5" s="113" t="s">
        <v>186</v>
      </c>
      <c r="F5" s="113">
        <v>111200</v>
      </c>
      <c r="G5" s="113">
        <v>111300</v>
      </c>
      <c r="H5" s="113">
        <v>111400</v>
      </c>
      <c r="I5" s="113">
        <v>111900</v>
      </c>
      <c r="J5" s="113">
        <v>112120</v>
      </c>
      <c r="K5" s="113" t="s">
        <v>194</v>
      </c>
      <c r="L5" s="113">
        <v>112300</v>
      </c>
      <c r="M5" s="113" t="s">
        <v>198</v>
      </c>
      <c r="N5" s="113">
        <v>113000</v>
      </c>
      <c r="O5" s="113">
        <v>114000</v>
      </c>
      <c r="P5" s="113">
        <v>115000</v>
      </c>
      <c r="Q5" s="113">
        <v>211000</v>
      </c>
      <c r="R5" s="113">
        <v>212100</v>
      </c>
      <c r="S5" s="113">
        <v>212230</v>
      </c>
      <c r="T5" s="113" t="s">
        <v>211</v>
      </c>
      <c r="U5" s="113">
        <v>212310</v>
      </c>
      <c r="V5" s="113" t="s">
        <v>216</v>
      </c>
      <c r="W5" s="113">
        <v>213111</v>
      </c>
      <c r="X5" s="113" t="s">
        <v>221</v>
      </c>
      <c r="Y5" s="113">
        <v>221100</v>
      </c>
      <c r="Z5" s="113">
        <v>221200</v>
      </c>
      <c r="AA5" s="113">
        <v>221300</v>
      </c>
      <c r="AB5" s="113">
        <v>233210</v>
      </c>
      <c r="AC5" s="113">
        <v>233262</v>
      </c>
      <c r="AD5" s="113">
        <v>230301</v>
      </c>
      <c r="AE5" s="113">
        <v>230302</v>
      </c>
      <c r="AF5" s="113" t="s">
        <v>241</v>
      </c>
      <c r="AG5" s="113">
        <v>233412</v>
      </c>
      <c r="AH5" s="113" t="s">
        <v>256</v>
      </c>
      <c r="AI5" s="113">
        <v>233230</v>
      </c>
      <c r="AJ5" s="113" t="s">
        <v>250</v>
      </c>
      <c r="AK5" s="113">
        <v>233240</v>
      </c>
      <c r="AL5" s="113">
        <v>233411</v>
      </c>
      <c r="AM5" s="113" t="s">
        <v>246</v>
      </c>
      <c r="AN5" s="113">
        <v>321100</v>
      </c>
      <c r="AO5" s="113">
        <v>321200</v>
      </c>
      <c r="AP5" s="113">
        <v>321910</v>
      </c>
      <c r="AQ5" s="113" t="s">
        <v>268</v>
      </c>
      <c r="AR5" s="113">
        <v>327100</v>
      </c>
      <c r="AS5" s="113">
        <v>327200</v>
      </c>
      <c r="AT5" s="113">
        <v>327310</v>
      </c>
      <c r="AU5" s="113">
        <v>327320</v>
      </c>
      <c r="AV5" s="113">
        <v>327330</v>
      </c>
      <c r="AW5" s="113">
        <v>327390</v>
      </c>
      <c r="AX5" s="113">
        <v>327400</v>
      </c>
      <c r="AY5" s="113">
        <v>327910</v>
      </c>
      <c r="AZ5" s="113">
        <v>327991</v>
      </c>
      <c r="BA5" s="113">
        <v>327992</v>
      </c>
      <c r="BB5" s="113">
        <v>327993</v>
      </c>
      <c r="BC5" s="113">
        <v>327999</v>
      </c>
      <c r="BD5" s="113">
        <v>331110</v>
      </c>
      <c r="BE5" s="113">
        <v>331200</v>
      </c>
      <c r="BF5" s="113">
        <v>331314</v>
      </c>
      <c r="BG5" s="113">
        <v>331313</v>
      </c>
      <c r="BH5" s="113" t="s">
        <v>294</v>
      </c>
      <c r="BI5" s="113">
        <v>331410</v>
      </c>
      <c r="BJ5" s="113">
        <v>331420</v>
      </c>
      <c r="BK5" s="113">
        <v>331490</v>
      </c>
      <c r="BL5" s="113">
        <v>331510</v>
      </c>
      <c r="BM5" s="113">
        <v>331520</v>
      </c>
      <c r="BN5" s="113">
        <v>332114</v>
      </c>
      <c r="BO5" s="113" t="s">
        <v>303</v>
      </c>
      <c r="BP5" s="113">
        <v>332119</v>
      </c>
      <c r="BQ5" s="113">
        <v>332200</v>
      </c>
      <c r="BR5" s="113">
        <v>332310</v>
      </c>
      <c r="BS5" s="113">
        <v>332320</v>
      </c>
      <c r="BT5" s="113">
        <v>332410</v>
      </c>
      <c r="BU5" s="113">
        <v>332420</v>
      </c>
      <c r="BV5" s="113">
        <v>332430</v>
      </c>
      <c r="BW5" s="113">
        <v>332500</v>
      </c>
      <c r="BX5" s="113">
        <v>332600</v>
      </c>
      <c r="BY5" s="113">
        <v>332710</v>
      </c>
      <c r="BZ5" s="113">
        <v>332720</v>
      </c>
      <c r="CA5" s="113">
        <v>332800</v>
      </c>
      <c r="CB5" s="113">
        <v>332913</v>
      </c>
      <c r="CC5" s="113" t="s">
        <v>319</v>
      </c>
      <c r="CD5" s="113">
        <v>332991</v>
      </c>
      <c r="CE5" s="113">
        <v>332996</v>
      </c>
      <c r="CF5" s="113" t="s">
        <v>324</v>
      </c>
      <c r="CG5" s="113">
        <v>332999</v>
      </c>
      <c r="CH5" s="113">
        <v>333111</v>
      </c>
      <c r="CI5" s="113">
        <v>333112</v>
      </c>
      <c r="CJ5" s="113">
        <v>333120</v>
      </c>
      <c r="CK5" s="113">
        <v>333130</v>
      </c>
      <c r="CL5" s="113">
        <v>333242</v>
      </c>
      <c r="CM5" s="113" t="s">
        <v>338</v>
      </c>
      <c r="CN5" s="113">
        <v>333314</v>
      </c>
      <c r="CO5" s="113">
        <v>333316</v>
      </c>
      <c r="CP5" s="113">
        <v>333318</v>
      </c>
      <c r="CQ5" s="113">
        <v>333414</v>
      </c>
      <c r="CR5" s="113">
        <v>333415</v>
      </c>
      <c r="CS5" s="113">
        <v>333413</v>
      </c>
      <c r="CT5" s="113">
        <v>333511</v>
      </c>
      <c r="CU5" s="113">
        <v>333514</v>
      </c>
      <c r="CV5" s="113">
        <v>333517</v>
      </c>
      <c r="CW5" s="113" t="s">
        <v>350</v>
      </c>
      <c r="CX5" s="113">
        <v>333611</v>
      </c>
      <c r="CY5" s="113">
        <v>333612</v>
      </c>
      <c r="CZ5" s="113">
        <v>333613</v>
      </c>
      <c r="DA5" s="113">
        <v>333618</v>
      </c>
      <c r="DB5" s="113">
        <v>333912</v>
      </c>
      <c r="DC5" s="113" t="s">
        <v>357</v>
      </c>
      <c r="DD5" s="113">
        <v>333920</v>
      </c>
      <c r="DE5" s="113">
        <v>333991</v>
      </c>
      <c r="DF5" s="113">
        <v>333993</v>
      </c>
      <c r="DG5" s="113">
        <v>333994</v>
      </c>
      <c r="DH5" s="113" t="s">
        <v>363</v>
      </c>
      <c r="DI5" s="113" t="s">
        <v>368</v>
      </c>
      <c r="DJ5" s="113">
        <v>334111</v>
      </c>
      <c r="DK5" s="113">
        <v>334112</v>
      </c>
      <c r="DL5" s="113">
        <v>334118</v>
      </c>
      <c r="DM5" s="113">
        <v>334210</v>
      </c>
      <c r="DN5" s="113">
        <v>334220</v>
      </c>
      <c r="DO5" s="113">
        <v>334290</v>
      </c>
      <c r="DP5" s="113">
        <v>334413</v>
      </c>
      <c r="DQ5" s="113">
        <v>334418</v>
      </c>
      <c r="DR5" s="113" t="s">
        <v>383</v>
      </c>
      <c r="DS5" s="113">
        <v>334510</v>
      </c>
      <c r="DT5" s="113">
        <v>334511</v>
      </c>
      <c r="DU5" s="113">
        <v>334512</v>
      </c>
      <c r="DV5" s="113">
        <v>334513</v>
      </c>
      <c r="DW5" s="113">
        <v>334514</v>
      </c>
      <c r="DX5" s="113">
        <v>334515</v>
      </c>
      <c r="DY5" s="113">
        <v>334516</v>
      </c>
      <c r="DZ5" s="113">
        <v>334517</v>
      </c>
      <c r="EA5" s="113" t="s">
        <v>395</v>
      </c>
      <c r="EB5" s="113">
        <v>334300</v>
      </c>
      <c r="EC5" s="113">
        <v>334610</v>
      </c>
      <c r="ED5" s="113">
        <v>335110</v>
      </c>
      <c r="EE5" s="113">
        <v>335120</v>
      </c>
      <c r="EF5" s="113">
        <v>335210</v>
      </c>
      <c r="EG5" s="113">
        <v>335221</v>
      </c>
      <c r="EH5" s="113">
        <v>335222</v>
      </c>
      <c r="EI5" s="113">
        <v>335224</v>
      </c>
      <c r="EJ5" s="113">
        <v>335228</v>
      </c>
      <c r="EK5" s="113">
        <v>335311</v>
      </c>
      <c r="EL5" s="113">
        <v>335312</v>
      </c>
      <c r="EM5" s="113">
        <v>335313</v>
      </c>
      <c r="EN5" s="113">
        <v>335314</v>
      </c>
      <c r="EO5" s="113">
        <v>335911</v>
      </c>
      <c r="EP5" s="113">
        <v>335912</v>
      </c>
      <c r="EQ5" s="113">
        <v>335920</v>
      </c>
      <c r="ER5" s="113">
        <v>335930</v>
      </c>
      <c r="ES5" s="113">
        <v>335991</v>
      </c>
      <c r="ET5" s="113">
        <v>335999</v>
      </c>
      <c r="EU5" s="113">
        <v>336111</v>
      </c>
      <c r="EV5" s="113">
        <v>336112</v>
      </c>
      <c r="EW5" s="113">
        <v>336120</v>
      </c>
      <c r="EX5" s="113">
        <v>336211</v>
      </c>
      <c r="EY5" s="113">
        <v>336212</v>
      </c>
      <c r="EZ5" s="113">
        <v>336213</v>
      </c>
      <c r="FA5" s="113">
        <v>336214</v>
      </c>
      <c r="FB5" s="113">
        <v>336310</v>
      </c>
      <c r="FC5" s="113">
        <v>336320</v>
      </c>
      <c r="FD5" s="113">
        <v>336350</v>
      </c>
      <c r="FE5" s="113">
        <v>336360</v>
      </c>
      <c r="FF5" s="113">
        <v>336370</v>
      </c>
      <c r="FG5" s="113">
        <v>336390</v>
      </c>
      <c r="FH5" s="113" t="s">
        <v>432</v>
      </c>
      <c r="FI5" s="113">
        <v>336411</v>
      </c>
      <c r="FJ5" s="113">
        <v>336412</v>
      </c>
      <c r="FK5" s="113">
        <v>336413</v>
      </c>
      <c r="FL5" s="113">
        <v>336414</v>
      </c>
      <c r="FM5" s="113" t="s">
        <v>446</v>
      </c>
      <c r="FN5" s="113">
        <v>336500</v>
      </c>
      <c r="FO5" s="113">
        <v>336611</v>
      </c>
      <c r="FP5" s="113">
        <v>336612</v>
      </c>
      <c r="FQ5" s="113">
        <v>336991</v>
      </c>
      <c r="FR5" s="113">
        <v>336992</v>
      </c>
      <c r="FS5" s="113">
        <v>336999</v>
      </c>
      <c r="FT5" s="113">
        <v>337110</v>
      </c>
      <c r="FU5" s="113">
        <v>337121</v>
      </c>
      <c r="FV5" s="113">
        <v>337122</v>
      </c>
      <c r="FW5" s="113">
        <v>337127</v>
      </c>
      <c r="FX5" s="113" t="s">
        <v>460</v>
      </c>
      <c r="FY5" s="113">
        <v>337215</v>
      </c>
      <c r="FZ5" s="113" t="s">
        <v>464</v>
      </c>
      <c r="GA5" s="113">
        <v>337900</v>
      </c>
      <c r="GB5" s="113">
        <v>339112</v>
      </c>
      <c r="GC5" s="113">
        <v>339113</v>
      </c>
      <c r="GD5" s="113">
        <v>339114</v>
      </c>
      <c r="GE5" s="113">
        <v>339115</v>
      </c>
      <c r="GF5" s="113">
        <v>339116</v>
      </c>
      <c r="GG5" s="113">
        <v>339910</v>
      </c>
      <c r="GH5" s="113">
        <v>339920</v>
      </c>
      <c r="GI5" s="113">
        <v>339930</v>
      </c>
      <c r="GJ5" s="113">
        <v>339940</v>
      </c>
      <c r="GK5" s="113">
        <v>339950</v>
      </c>
      <c r="GL5" s="113">
        <v>339990</v>
      </c>
      <c r="GM5" s="113">
        <v>311111</v>
      </c>
      <c r="GN5" s="113">
        <v>311119</v>
      </c>
      <c r="GO5" s="113">
        <v>311210</v>
      </c>
      <c r="GP5" s="113">
        <v>311221</v>
      </c>
      <c r="GQ5" s="113">
        <v>311225</v>
      </c>
      <c r="GR5" s="113">
        <v>311224</v>
      </c>
      <c r="GS5" s="113">
        <v>311230</v>
      </c>
      <c r="GT5" s="113">
        <v>311300</v>
      </c>
      <c r="GU5" s="113">
        <v>311410</v>
      </c>
      <c r="GV5" s="113">
        <v>311420</v>
      </c>
      <c r="GW5" s="113">
        <v>311513</v>
      </c>
      <c r="GX5" s="113">
        <v>311514</v>
      </c>
      <c r="GY5" s="113" t="s">
        <v>498</v>
      </c>
      <c r="GZ5" s="113">
        <v>311520</v>
      </c>
      <c r="HA5" s="113">
        <v>311615</v>
      </c>
      <c r="HB5" s="113" t="s">
        <v>504</v>
      </c>
      <c r="HC5" s="113">
        <v>311700</v>
      </c>
      <c r="HD5" s="113">
        <v>311810</v>
      </c>
      <c r="HE5" s="113" t="s">
        <v>510</v>
      </c>
      <c r="HF5" s="113">
        <v>311910</v>
      </c>
      <c r="HG5" s="113">
        <v>311920</v>
      </c>
      <c r="HH5" s="113">
        <v>311930</v>
      </c>
      <c r="HI5" s="113">
        <v>311940</v>
      </c>
      <c r="HJ5" s="113">
        <v>311990</v>
      </c>
      <c r="HK5" s="113">
        <v>312110</v>
      </c>
      <c r="HL5" s="113">
        <v>312120</v>
      </c>
      <c r="HM5" s="113">
        <v>312130</v>
      </c>
      <c r="HN5" s="113">
        <v>312140</v>
      </c>
      <c r="HO5" s="113">
        <v>312200</v>
      </c>
      <c r="HP5" s="113">
        <v>313100</v>
      </c>
      <c r="HQ5" s="113">
        <v>313200</v>
      </c>
      <c r="HR5" s="113">
        <v>313300</v>
      </c>
      <c r="HS5" s="113">
        <v>314110</v>
      </c>
      <c r="HT5" s="113">
        <v>314120</v>
      </c>
      <c r="HU5" s="113">
        <v>314900</v>
      </c>
      <c r="HV5" s="113">
        <v>315000</v>
      </c>
      <c r="HW5" s="113">
        <v>316000</v>
      </c>
      <c r="HX5" s="113">
        <v>322110</v>
      </c>
      <c r="HY5" s="113">
        <v>322120</v>
      </c>
      <c r="HZ5" s="113">
        <v>322130</v>
      </c>
      <c r="IA5" s="113">
        <v>322210</v>
      </c>
      <c r="IB5" s="113">
        <v>322220</v>
      </c>
      <c r="IC5" s="113">
        <v>322230</v>
      </c>
      <c r="ID5" s="113">
        <v>322291</v>
      </c>
      <c r="IE5" s="113">
        <v>322299</v>
      </c>
      <c r="IF5" s="113">
        <v>323110</v>
      </c>
      <c r="IG5" s="113">
        <v>323120</v>
      </c>
      <c r="IH5" s="113">
        <v>324110</v>
      </c>
      <c r="II5" s="113">
        <v>324121</v>
      </c>
      <c r="IJ5" s="113">
        <v>324122</v>
      </c>
      <c r="IK5" s="113">
        <v>324190</v>
      </c>
      <c r="IL5" s="143">
        <v>325110</v>
      </c>
      <c r="IM5" s="143">
        <v>325120</v>
      </c>
      <c r="IN5" s="143">
        <v>325130</v>
      </c>
      <c r="IO5" s="143">
        <v>325180</v>
      </c>
      <c r="IP5" s="143">
        <v>325190</v>
      </c>
      <c r="IQ5" s="143">
        <v>325211</v>
      </c>
      <c r="IR5" s="143" t="s">
        <v>563</v>
      </c>
      <c r="IS5" s="113">
        <v>325411</v>
      </c>
      <c r="IT5" s="113">
        <v>325412</v>
      </c>
      <c r="IU5" s="113">
        <v>325413</v>
      </c>
      <c r="IV5" s="113">
        <v>325414</v>
      </c>
      <c r="IW5" s="143">
        <v>325310</v>
      </c>
      <c r="IX5" s="143">
        <v>325320</v>
      </c>
      <c r="IY5" s="143">
        <v>325510</v>
      </c>
      <c r="IZ5" s="143">
        <v>325520</v>
      </c>
      <c r="JA5" s="143">
        <v>325610</v>
      </c>
      <c r="JB5" s="143">
        <v>325620</v>
      </c>
      <c r="JC5" s="143">
        <v>325910</v>
      </c>
      <c r="JD5" s="143" t="s">
        <v>580</v>
      </c>
      <c r="JE5" s="113">
        <v>326110</v>
      </c>
      <c r="JF5" s="113">
        <v>326120</v>
      </c>
      <c r="JG5" s="113">
        <v>326130</v>
      </c>
      <c r="JH5" s="113">
        <v>326140</v>
      </c>
      <c r="JI5" s="113">
        <v>326150</v>
      </c>
      <c r="JJ5" s="113">
        <v>326160</v>
      </c>
      <c r="JK5" s="113">
        <v>326190</v>
      </c>
      <c r="JL5" s="113">
        <v>326210</v>
      </c>
      <c r="JM5" s="113">
        <v>326220</v>
      </c>
      <c r="JN5" s="113">
        <v>326290</v>
      </c>
      <c r="JO5" s="113">
        <v>423100</v>
      </c>
      <c r="JP5" s="113">
        <v>423400</v>
      </c>
      <c r="JQ5" s="113">
        <v>423600</v>
      </c>
      <c r="JR5" s="113">
        <v>423800</v>
      </c>
      <c r="JS5" s="113" t="s">
        <v>602</v>
      </c>
      <c r="JT5" s="113">
        <v>424200</v>
      </c>
      <c r="JU5" s="113">
        <v>424400</v>
      </c>
      <c r="JV5" s="113">
        <v>424700</v>
      </c>
      <c r="JW5" s="113" t="s">
        <v>609</v>
      </c>
      <c r="JX5" s="113">
        <v>425000</v>
      </c>
      <c r="JY5" s="113" t="s">
        <v>614</v>
      </c>
      <c r="JZ5" s="113">
        <v>441000</v>
      </c>
      <c r="KA5" s="113">
        <v>445000</v>
      </c>
      <c r="KB5" s="113">
        <v>452000</v>
      </c>
      <c r="KC5" s="113">
        <v>444000</v>
      </c>
      <c r="KD5" s="113">
        <v>446000</v>
      </c>
      <c r="KE5" s="113">
        <v>447000</v>
      </c>
      <c r="KF5" s="113">
        <v>448000</v>
      </c>
      <c r="KG5" s="113">
        <v>454000</v>
      </c>
      <c r="KH5" s="113" t="s">
        <v>630</v>
      </c>
      <c r="KI5" s="113">
        <v>481000</v>
      </c>
      <c r="KJ5" s="113">
        <v>482000</v>
      </c>
      <c r="KK5" s="113">
        <v>483000</v>
      </c>
      <c r="KL5" s="113">
        <v>484000</v>
      </c>
      <c r="KM5" s="113">
        <v>485000</v>
      </c>
      <c r="KN5" s="113">
        <v>486000</v>
      </c>
      <c r="KO5" s="113" t="s">
        <v>647</v>
      </c>
      <c r="KP5" s="113">
        <v>492000</v>
      </c>
      <c r="KQ5" s="113">
        <v>493000</v>
      </c>
      <c r="KR5" s="113">
        <v>511110</v>
      </c>
      <c r="KS5" s="113">
        <v>511120</v>
      </c>
      <c r="KT5" s="113">
        <v>511130</v>
      </c>
      <c r="KU5" s="113" t="s">
        <v>657</v>
      </c>
      <c r="KV5" s="113">
        <v>511200</v>
      </c>
      <c r="KW5" s="113">
        <v>512100</v>
      </c>
      <c r="KX5" s="113">
        <v>512200</v>
      </c>
      <c r="KY5" s="113">
        <v>515100</v>
      </c>
      <c r="KZ5" s="113">
        <v>515200</v>
      </c>
      <c r="LA5" s="113">
        <v>517110</v>
      </c>
      <c r="LB5" s="113">
        <v>517210</v>
      </c>
      <c r="LC5" s="113" t="s">
        <v>672</v>
      </c>
      <c r="LD5" s="113">
        <v>518200</v>
      </c>
      <c r="LE5" s="113">
        <v>519130</v>
      </c>
      <c r="LF5" s="113" t="s">
        <v>679</v>
      </c>
      <c r="LG5" s="113" t="s">
        <v>688</v>
      </c>
      <c r="LH5" s="113" t="s">
        <v>685</v>
      </c>
      <c r="LI5" s="113">
        <v>523900</v>
      </c>
      <c r="LJ5" s="113" t="s">
        <v>692</v>
      </c>
      <c r="LK5" s="113">
        <v>524113</v>
      </c>
      <c r="LL5" s="113" t="s">
        <v>700</v>
      </c>
      <c r="LM5" s="113">
        <v>524200</v>
      </c>
      <c r="LN5" s="113">
        <v>525000</v>
      </c>
      <c r="LO5" s="113" t="s">
        <v>710</v>
      </c>
      <c r="LP5" s="113" t="s">
        <v>713</v>
      </c>
      <c r="LQ5" s="113" t="s">
        <v>716</v>
      </c>
      <c r="LR5" s="113">
        <v>532100</v>
      </c>
      <c r="LS5" s="113">
        <v>532400</v>
      </c>
      <c r="LT5" s="113" t="s">
        <v>720</v>
      </c>
      <c r="LU5" s="113">
        <v>533000</v>
      </c>
      <c r="LV5" s="113">
        <v>541100</v>
      </c>
      <c r="LW5" s="113">
        <v>541511</v>
      </c>
      <c r="LX5" s="113">
        <v>541512</v>
      </c>
      <c r="LY5" s="113" t="s">
        <v>749</v>
      </c>
      <c r="LZ5" s="113">
        <v>541200</v>
      </c>
      <c r="MA5" s="113">
        <v>541300</v>
      </c>
      <c r="MB5" s="113">
        <v>541610</v>
      </c>
      <c r="MC5" s="113" t="s">
        <v>733</v>
      </c>
      <c r="MD5" s="113">
        <v>541700</v>
      </c>
      <c r="ME5" s="113">
        <v>541800</v>
      </c>
      <c r="MF5" s="113">
        <v>541400</v>
      </c>
      <c r="MG5" s="113">
        <v>541920</v>
      </c>
      <c r="MH5" s="113">
        <v>541940</v>
      </c>
      <c r="MI5" s="113" t="s">
        <v>741</v>
      </c>
      <c r="MJ5" s="113">
        <v>550000</v>
      </c>
      <c r="MK5" s="113">
        <v>561300</v>
      </c>
      <c r="ML5" s="113">
        <v>561700</v>
      </c>
      <c r="MM5" s="113">
        <v>561100</v>
      </c>
      <c r="MN5" s="113">
        <v>561200</v>
      </c>
      <c r="MO5" s="113">
        <v>561400</v>
      </c>
      <c r="MP5" s="113">
        <v>561500</v>
      </c>
      <c r="MQ5" s="113">
        <v>561600</v>
      </c>
      <c r="MR5" s="113">
        <v>561900</v>
      </c>
      <c r="MS5" s="113">
        <v>562000</v>
      </c>
      <c r="MT5" s="113">
        <v>611100</v>
      </c>
      <c r="MU5" s="113" t="s">
        <v>770</v>
      </c>
      <c r="MV5" s="113" t="s">
        <v>773</v>
      </c>
      <c r="MW5" s="113">
        <v>621100</v>
      </c>
      <c r="MX5" s="113">
        <v>621200</v>
      </c>
      <c r="MY5" s="113">
        <v>621300</v>
      </c>
      <c r="MZ5" s="113">
        <v>621400</v>
      </c>
      <c r="NA5" s="113">
        <v>621500</v>
      </c>
      <c r="NB5" s="113">
        <v>621600</v>
      </c>
      <c r="NC5" s="113">
        <v>621900</v>
      </c>
      <c r="ND5" s="113">
        <v>622000</v>
      </c>
      <c r="NE5" s="113" t="s">
        <v>788</v>
      </c>
      <c r="NF5" s="113" t="s">
        <v>791</v>
      </c>
      <c r="NG5" s="113">
        <v>624100</v>
      </c>
      <c r="NH5" s="113">
        <v>624400</v>
      </c>
      <c r="NI5" s="113" t="s">
        <v>796</v>
      </c>
      <c r="NJ5" s="113">
        <v>711100</v>
      </c>
      <c r="NK5" s="113">
        <v>711200</v>
      </c>
      <c r="NL5" s="113">
        <v>711500</v>
      </c>
      <c r="NM5" s="113" t="s">
        <v>805</v>
      </c>
      <c r="NN5" s="113">
        <v>712000</v>
      </c>
      <c r="NO5" s="113">
        <v>713100</v>
      </c>
      <c r="NP5" s="113">
        <v>713200</v>
      </c>
      <c r="NQ5" s="113">
        <v>713900</v>
      </c>
      <c r="NR5" s="113">
        <v>721000</v>
      </c>
      <c r="NS5" s="113">
        <v>722110</v>
      </c>
      <c r="NT5" s="113">
        <v>722211</v>
      </c>
      <c r="NU5" s="113" t="s">
        <v>819</v>
      </c>
      <c r="NV5" s="113">
        <v>811100</v>
      </c>
      <c r="NW5" s="113">
        <v>811200</v>
      </c>
      <c r="NX5" s="113">
        <v>811300</v>
      </c>
      <c r="NY5" s="113">
        <v>811400</v>
      </c>
      <c r="NZ5" s="113">
        <v>812100</v>
      </c>
      <c r="OA5" s="113">
        <v>812200</v>
      </c>
      <c r="OB5" s="113">
        <v>812300</v>
      </c>
      <c r="OC5" s="113">
        <v>812900</v>
      </c>
      <c r="OD5" s="113">
        <v>813100</v>
      </c>
      <c r="OE5" s="113" t="s">
        <v>836</v>
      </c>
      <c r="OF5" s="113" t="s">
        <v>839</v>
      </c>
      <c r="OG5" s="113">
        <v>814000</v>
      </c>
      <c r="OH5" s="113" t="s">
        <v>847</v>
      </c>
      <c r="OI5" s="113" t="s">
        <v>850</v>
      </c>
      <c r="OJ5" s="113">
        <v>491000</v>
      </c>
      <c r="OK5" s="113" t="s">
        <v>854</v>
      </c>
      <c r="OL5" s="113" t="s">
        <v>857</v>
      </c>
      <c r="OM5" s="113" t="s">
        <v>861</v>
      </c>
      <c r="ON5" s="113" t="s">
        <v>863</v>
      </c>
      <c r="OO5" s="113" t="s">
        <v>865</v>
      </c>
      <c r="OP5" s="113" t="s">
        <v>869</v>
      </c>
      <c r="OQ5" s="113" t="s">
        <v>871</v>
      </c>
      <c r="OR5" s="114" t="s">
        <v>873</v>
      </c>
    </row>
    <row r="6" spans="1:408" ht="12.75" customHeight="1" thickBot="1">
      <c r="A6" s="57" t="s">
        <v>941</v>
      </c>
      <c r="B6" s="58"/>
      <c r="C6" s="59"/>
      <c r="D6" s="60" t="str">
        <f>INDEX('NAICS to ISIC Key'!$H:$H,MATCH(D$5,'NAICS to ISIC Key'!$D:$D,0))</f>
        <v>ISIC 01T03</v>
      </c>
      <c r="E6" s="60" t="str">
        <f>INDEX('NAICS to ISIC Key'!$H:$H,MATCH(E$5,'NAICS to ISIC Key'!$D:$D,0))</f>
        <v>ISIC 01T03</v>
      </c>
      <c r="F6" s="60" t="str">
        <f>INDEX('NAICS to ISIC Key'!$H:$H,MATCH(F$5,'NAICS to ISIC Key'!$D:$D,0))</f>
        <v>ISIC 01T03</v>
      </c>
      <c r="G6" s="60" t="str">
        <f>INDEX('NAICS to ISIC Key'!$H:$H,MATCH(G$5,'NAICS to ISIC Key'!$D:$D,0))</f>
        <v>ISIC 01T03</v>
      </c>
      <c r="H6" s="60" t="str">
        <f>INDEX('NAICS to ISIC Key'!$H:$H,MATCH(H$5,'NAICS to ISIC Key'!$D:$D,0))</f>
        <v>ISIC 01T03</v>
      </c>
      <c r="I6" s="60" t="str">
        <f>INDEX('NAICS to ISIC Key'!$H:$H,MATCH(I$5,'NAICS to ISIC Key'!$D:$D,0))</f>
        <v>ISIC 01T03</v>
      </c>
      <c r="J6" s="60" t="str">
        <f>INDEX('NAICS to ISIC Key'!$H:$H,MATCH(J$5,'NAICS to ISIC Key'!$D:$D,0))</f>
        <v>ISIC 01T03</v>
      </c>
      <c r="K6" s="60" t="str">
        <f>INDEX('NAICS to ISIC Key'!$H:$H,MATCH(K$5,'NAICS to ISIC Key'!$D:$D,0))</f>
        <v>ISIC 01T03</v>
      </c>
      <c r="L6" s="60" t="str">
        <f>INDEX('NAICS to ISIC Key'!$H:$H,MATCH(L$5,'NAICS to ISIC Key'!$D:$D,0))</f>
        <v>ISIC 01T03</v>
      </c>
      <c r="M6" s="60" t="str">
        <f>INDEX('NAICS to ISIC Key'!$H:$H,MATCH(M$5,'NAICS to ISIC Key'!$D:$D,0))</f>
        <v>ISIC 01T03</v>
      </c>
      <c r="N6" s="60" t="str">
        <f>INDEX('NAICS to ISIC Key'!$H:$H,MATCH(N$5,'NAICS to ISIC Key'!$D:$D,0))</f>
        <v>ISIC 01T03</v>
      </c>
      <c r="O6" s="60" t="str">
        <f>INDEX('NAICS to ISIC Key'!$H:$H,MATCH(O$5,'NAICS to ISIC Key'!$D:$D,0))</f>
        <v>ISIC 01T03</v>
      </c>
      <c r="P6" s="60" t="str">
        <f>INDEX('NAICS to ISIC Key'!$H:$H,MATCH(P$5,'NAICS to ISIC Key'!$D:$D,0))</f>
        <v>ISIC 01T03</v>
      </c>
      <c r="Q6" s="60" t="str">
        <f>INDEX('NAICS to ISIC Key'!$H:$H,MATCH(Q$5,'NAICS to ISIC Key'!$D:$D,0))</f>
        <v>ISIC 06</v>
      </c>
      <c r="R6" s="60" t="str">
        <f>INDEX('NAICS to ISIC Key'!$H:$H,MATCH(R$5,'NAICS to ISIC Key'!$D:$D,0))</f>
        <v>ISIC 05</v>
      </c>
      <c r="S6" s="60" t="str">
        <f>INDEX('NAICS to ISIC Key'!$H:$H,MATCH(S$5,'NAICS to ISIC Key'!$D:$D,0))</f>
        <v>ISIC 07T08</v>
      </c>
      <c r="T6" s="60" t="str">
        <f>INDEX('NAICS to ISIC Key'!$H:$H,MATCH(T$5,'NAICS to ISIC Key'!$D:$D,0))</f>
        <v>ISIC 07T08</v>
      </c>
      <c r="U6" s="60" t="str">
        <f>INDEX('NAICS to ISIC Key'!$H:$H,MATCH(U$5,'NAICS to ISIC Key'!$D:$D,0))</f>
        <v>ISIC 07T08</v>
      </c>
      <c r="V6" s="60" t="str">
        <f>INDEX('NAICS to ISIC Key'!$H:$H,MATCH(V$5,'NAICS to ISIC Key'!$D:$D,0))</f>
        <v>ISIC 07T08</v>
      </c>
      <c r="W6" s="60" t="str">
        <f>INDEX('NAICS to ISIC Key'!$H:$H,MATCH(W$5,'NAICS to ISIC Key'!$D:$D,0))</f>
        <v>ISIC 09</v>
      </c>
      <c r="X6" s="60" t="str">
        <f>INDEX('NAICS to ISIC Key'!$H:$H,MATCH(X$5,'NAICS to ISIC Key'!$D:$D,0))</f>
        <v>ISIC 09</v>
      </c>
      <c r="Y6" s="60" t="str">
        <f>INDEX('NAICS to ISIC Key'!$H:$H,MATCH(Y$5,'NAICS to ISIC Key'!$D:$D,0))</f>
        <v>ISIC 351</v>
      </c>
      <c r="Z6" s="60" t="str">
        <f>INDEX('NAICS to ISIC Key'!$H:$H,MATCH(Z$5,'NAICS to ISIC Key'!$D:$D,0))</f>
        <v>ISIC 352T353</v>
      </c>
      <c r="AA6" s="60" t="str">
        <f>INDEX('NAICS to ISIC Key'!$H:$H,MATCH(AA$5,'NAICS to ISIC Key'!$D:$D,0))</f>
        <v>ISIC 36T39</v>
      </c>
      <c r="AB6" s="60" t="str">
        <f>INDEX('NAICS to ISIC Key'!$H:$H,MATCH(AB$5,'NAICS to ISIC Key'!$D:$D,0))</f>
        <v>ISIC 41T43</v>
      </c>
      <c r="AC6" s="60" t="str">
        <f>INDEX('NAICS to ISIC Key'!$H:$H,MATCH(AC$5,'NAICS to ISIC Key'!$D:$D,0))</f>
        <v>ISIC 41T43</v>
      </c>
      <c r="AD6" s="60" t="str">
        <f>INDEX('NAICS to ISIC Key'!$H:$H,MATCH(AD$5,'NAICS to ISIC Key'!$D:$D,0))</f>
        <v>ISIC 41T43</v>
      </c>
      <c r="AE6" s="60" t="str">
        <f>INDEX('NAICS to ISIC Key'!$H:$H,MATCH(AE$5,'NAICS to ISIC Key'!$D:$D,0))</f>
        <v>ISIC 41T43</v>
      </c>
      <c r="AF6" s="60" t="str">
        <f>INDEX('NAICS to ISIC Key'!$H:$H,MATCH(AF$5,'NAICS to ISIC Key'!$D:$D,0))</f>
        <v>ISIC 41T43</v>
      </c>
      <c r="AG6" s="60" t="str">
        <f>INDEX('NAICS to ISIC Key'!$H:$H,MATCH(AG$5,'NAICS to ISIC Key'!$D:$D,0))</f>
        <v>ISIC 41T43</v>
      </c>
      <c r="AH6" s="60" t="str">
        <f>INDEX('NAICS to ISIC Key'!$H:$H,MATCH(AH$5,'NAICS to ISIC Key'!$D:$D,0))</f>
        <v>ISIC 41T43</v>
      </c>
      <c r="AI6" s="60" t="str">
        <f>INDEX('NAICS to ISIC Key'!$H:$H,MATCH(AI$5,'NAICS to ISIC Key'!$D:$D,0))</f>
        <v>ISIC 41T43</v>
      </c>
      <c r="AJ6" s="60" t="str">
        <f>INDEX('NAICS to ISIC Key'!$H:$H,MATCH(AJ$5,'NAICS to ISIC Key'!$D:$D,0))</f>
        <v>ISIC 41T43</v>
      </c>
      <c r="AK6" s="60" t="str">
        <f>INDEX('NAICS to ISIC Key'!$H:$H,MATCH(AK$5,'NAICS to ISIC Key'!$D:$D,0))</f>
        <v>ISIC 41T43</v>
      </c>
      <c r="AL6" s="60" t="str">
        <f>INDEX('NAICS to ISIC Key'!$H:$H,MATCH(AL$5,'NAICS to ISIC Key'!$D:$D,0))</f>
        <v>ISIC 41T43</v>
      </c>
      <c r="AM6" s="60" t="str">
        <f>INDEX('NAICS to ISIC Key'!$H:$H,MATCH(AM$5,'NAICS to ISIC Key'!$D:$D,0))</f>
        <v>ISIC 41T43</v>
      </c>
      <c r="AN6" s="60" t="str">
        <f>INDEX('NAICS to ISIC Key'!$H:$H,MATCH(AN$5,'NAICS to ISIC Key'!$D:$D,0))</f>
        <v>ISIC 16</v>
      </c>
      <c r="AO6" s="60" t="str">
        <f>INDEX('NAICS to ISIC Key'!$H:$H,MATCH(AO$5,'NAICS to ISIC Key'!$D:$D,0))</f>
        <v>ISIC 16</v>
      </c>
      <c r="AP6" s="60" t="str">
        <f>INDEX('NAICS to ISIC Key'!$H:$H,MATCH(AP$5,'NAICS to ISIC Key'!$D:$D,0))</f>
        <v>ISIC 16</v>
      </c>
      <c r="AQ6" s="60" t="str">
        <f>INDEX('NAICS to ISIC Key'!$H:$H,MATCH(AQ$5,'NAICS to ISIC Key'!$D:$D,0))</f>
        <v>ISIC 16</v>
      </c>
      <c r="AR6" s="60" t="str">
        <f>INDEX('NAICS to ISIC Key'!$H:$H,MATCH(AR$5,'NAICS to ISIC Key'!$D:$D,0))</f>
        <v>ISIC 239</v>
      </c>
      <c r="AS6" s="60" t="str">
        <f>INDEX('NAICS to ISIC Key'!$H:$H,MATCH(AS$5,'NAICS to ISIC Key'!$D:$D,0))</f>
        <v>ISIC 231</v>
      </c>
      <c r="AT6" s="60" t="str">
        <f>INDEX('NAICS to ISIC Key'!$H:$H,MATCH(AT$5,'NAICS to ISIC Key'!$D:$D,0))</f>
        <v>ISIC 239</v>
      </c>
      <c r="AU6" s="60" t="str">
        <f>INDEX('NAICS to ISIC Key'!$H:$H,MATCH(AU$5,'NAICS to ISIC Key'!$D:$D,0))</f>
        <v>ISIC 239</v>
      </c>
      <c r="AV6" s="60" t="str">
        <f>INDEX('NAICS to ISIC Key'!$H:$H,MATCH(AV$5,'NAICS to ISIC Key'!$D:$D,0))</f>
        <v>ISIC 239</v>
      </c>
      <c r="AW6" s="60" t="str">
        <f>INDEX('NAICS to ISIC Key'!$H:$H,MATCH(AW$5,'NAICS to ISIC Key'!$D:$D,0))</f>
        <v>ISIC 239</v>
      </c>
      <c r="AX6" s="60" t="str">
        <f>INDEX('NAICS to ISIC Key'!$H:$H,MATCH(AX$5,'NAICS to ISIC Key'!$D:$D,0))</f>
        <v>ISIC 239</v>
      </c>
      <c r="AY6" s="60" t="str">
        <f>INDEX('NAICS to ISIC Key'!$H:$H,MATCH(AY$5,'NAICS to ISIC Key'!$D:$D,0))</f>
        <v>ISIC 239</v>
      </c>
      <c r="AZ6" s="60" t="str">
        <f>INDEX('NAICS to ISIC Key'!$H:$H,MATCH(AZ$5,'NAICS to ISIC Key'!$D:$D,0))</f>
        <v>ISIC 239</v>
      </c>
      <c r="BA6" s="60" t="str">
        <f>INDEX('NAICS to ISIC Key'!$H:$H,MATCH(BA$5,'NAICS to ISIC Key'!$D:$D,0))</f>
        <v>ISIC 239</v>
      </c>
      <c r="BB6" s="60" t="str">
        <f>INDEX('NAICS to ISIC Key'!$H:$H,MATCH(BB$5,'NAICS to ISIC Key'!$D:$D,0))</f>
        <v>ISIC 239</v>
      </c>
      <c r="BC6" s="60" t="str">
        <f>INDEX('NAICS to ISIC Key'!$H:$H,MATCH(BC$5,'NAICS to ISIC Key'!$D:$D,0))</f>
        <v>ISIC 239</v>
      </c>
      <c r="BD6" s="60" t="str">
        <f>INDEX('NAICS to ISIC Key'!$H:$H,MATCH(BD$5,'NAICS to ISIC Key'!$D:$D,0))</f>
        <v>ISIC 241</v>
      </c>
      <c r="BE6" s="60" t="str">
        <f>INDEX('NAICS to ISIC Key'!$H:$H,MATCH(BE$5,'NAICS to ISIC Key'!$D:$D,0))</f>
        <v>ISIC 25</v>
      </c>
      <c r="BF6" s="60" t="str">
        <f>INDEX('NAICS to ISIC Key'!$H:$H,MATCH(BF$5,'NAICS to ISIC Key'!$D:$D,0))</f>
        <v>ISIC 242</v>
      </c>
      <c r="BG6" s="60" t="str">
        <f>INDEX('NAICS to ISIC Key'!$H:$H,MATCH(BG$5,'NAICS to ISIC Key'!$D:$D,0))</f>
        <v>ISIC 242</v>
      </c>
      <c r="BH6" s="60" t="str">
        <f>INDEX('NAICS to ISIC Key'!$H:$H,MATCH(BH$5,'NAICS to ISIC Key'!$D:$D,0))</f>
        <v>ISIC 242</v>
      </c>
      <c r="BI6" s="60" t="str">
        <f>INDEX('NAICS to ISIC Key'!$H:$H,MATCH(BI$5,'NAICS to ISIC Key'!$D:$D,0))</f>
        <v>ISIC 242</v>
      </c>
      <c r="BJ6" s="60" t="str">
        <f>INDEX('NAICS to ISIC Key'!$H:$H,MATCH(BJ$5,'NAICS to ISIC Key'!$D:$D,0))</f>
        <v>ISIC 242</v>
      </c>
      <c r="BK6" s="60" t="str">
        <f>INDEX('NAICS to ISIC Key'!$H:$H,MATCH(BK$5,'NAICS to ISIC Key'!$D:$D,0))</f>
        <v>ISIC 242</v>
      </c>
      <c r="BL6" s="60" t="str">
        <f>INDEX('NAICS to ISIC Key'!$H:$H,MATCH(BL$5,'NAICS to ISIC Key'!$D:$D,0))</f>
        <v>ISIC 241</v>
      </c>
      <c r="BM6" s="60" t="str">
        <f>INDEX('NAICS to ISIC Key'!$H:$H,MATCH(BM$5,'NAICS to ISIC Key'!$D:$D,0))</f>
        <v>ISIC 242</v>
      </c>
      <c r="BN6" s="60" t="str">
        <f>INDEX('NAICS to ISIC Key'!$H:$H,MATCH(BN$5,'NAICS to ISIC Key'!$D:$D,0))</f>
        <v>ISIC 25</v>
      </c>
      <c r="BO6" s="60" t="str">
        <f>INDEX('NAICS to ISIC Key'!$H:$H,MATCH(BO$5,'NAICS to ISIC Key'!$D:$D,0))</f>
        <v>ISIC 25</v>
      </c>
      <c r="BP6" s="60" t="str">
        <f>INDEX('NAICS to ISIC Key'!$H:$H,MATCH(BP$5,'NAICS to ISIC Key'!$D:$D,0))</f>
        <v>ISIC 25</v>
      </c>
      <c r="BQ6" s="60" t="str">
        <f>INDEX('NAICS to ISIC Key'!$H:$H,MATCH(BQ$5,'NAICS to ISIC Key'!$D:$D,0))</f>
        <v>ISIC 25</v>
      </c>
      <c r="BR6" s="60" t="str">
        <f>INDEX('NAICS to ISIC Key'!$H:$H,MATCH(BR$5,'NAICS to ISIC Key'!$D:$D,0))</f>
        <v>ISIC 25</v>
      </c>
      <c r="BS6" s="60" t="str">
        <f>INDEX('NAICS to ISIC Key'!$H:$H,MATCH(BS$5,'NAICS to ISIC Key'!$D:$D,0))</f>
        <v>ISIC 25</v>
      </c>
      <c r="BT6" s="60" t="str">
        <f>INDEX('NAICS to ISIC Key'!$H:$H,MATCH(BT$5,'NAICS to ISIC Key'!$D:$D,0))</f>
        <v>ISIC 25</v>
      </c>
      <c r="BU6" s="60" t="str">
        <f>INDEX('NAICS to ISIC Key'!$H:$H,MATCH(BU$5,'NAICS to ISIC Key'!$D:$D,0))</f>
        <v>ISIC 25</v>
      </c>
      <c r="BV6" s="60" t="str">
        <f>INDEX('NAICS to ISIC Key'!$H:$H,MATCH(BV$5,'NAICS to ISIC Key'!$D:$D,0))</f>
        <v>ISIC 25</v>
      </c>
      <c r="BW6" s="60" t="str">
        <f>INDEX('NAICS to ISIC Key'!$H:$H,MATCH(BW$5,'NAICS to ISIC Key'!$D:$D,0))</f>
        <v>ISIC 25</v>
      </c>
      <c r="BX6" s="60" t="str">
        <f>INDEX('NAICS to ISIC Key'!$H:$H,MATCH(BX$5,'NAICS to ISIC Key'!$D:$D,0))</f>
        <v>ISIC 25</v>
      </c>
      <c r="BY6" s="60" t="str">
        <f>INDEX('NAICS to ISIC Key'!$H:$H,MATCH(BY$5,'NAICS to ISIC Key'!$D:$D,0))</f>
        <v>ISIC 25</v>
      </c>
      <c r="BZ6" s="60" t="str">
        <f>INDEX('NAICS to ISIC Key'!$H:$H,MATCH(BZ$5,'NAICS to ISIC Key'!$D:$D,0))</f>
        <v>ISIC 25</v>
      </c>
      <c r="CA6" s="60" t="str">
        <f>INDEX('NAICS to ISIC Key'!$H:$H,MATCH(CA$5,'NAICS to ISIC Key'!$D:$D,0))</f>
        <v>ISIC 25</v>
      </c>
      <c r="CB6" s="60" t="str">
        <f>INDEX('NAICS to ISIC Key'!$H:$H,MATCH(CB$5,'NAICS to ISIC Key'!$D:$D,0))</f>
        <v>ISIC 25</v>
      </c>
      <c r="CC6" s="60" t="str">
        <f>INDEX('NAICS to ISIC Key'!$H:$H,MATCH(CC$5,'NAICS to ISIC Key'!$D:$D,0))</f>
        <v>ISIC 25</v>
      </c>
      <c r="CD6" s="60" t="str">
        <f>INDEX('NAICS to ISIC Key'!$H:$H,MATCH(CD$5,'NAICS to ISIC Key'!$D:$D,0))</f>
        <v>ISIC 25</v>
      </c>
      <c r="CE6" s="60" t="str">
        <f>INDEX('NAICS to ISIC Key'!$H:$H,MATCH(CE$5,'NAICS to ISIC Key'!$D:$D,0))</f>
        <v>ISIC 25</v>
      </c>
      <c r="CF6" s="60" t="str">
        <f>INDEX('NAICS to ISIC Key'!$H:$H,MATCH(CF$5,'NAICS to ISIC Key'!$D:$D,0))</f>
        <v>ISIC 25</v>
      </c>
      <c r="CG6" s="60" t="str">
        <f>INDEX('NAICS to ISIC Key'!$H:$H,MATCH(CG$5,'NAICS to ISIC Key'!$D:$D,0))</f>
        <v>ISIC 25</v>
      </c>
      <c r="CH6" s="60" t="str">
        <f>INDEX('NAICS to ISIC Key'!$H:$H,MATCH(CH$5,'NAICS to ISIC Key'!$D:$D,0))</f>
        <v>ISIC 28</v>
      </c>
      <c r="CI6" s="60" t="str">
        <f>INDEX('NAICS to ISIC Key'!$H:$H,MATCH(CI$5,'NAICS to ISIC Key'!$D:$D,0))</f>
        <v>ISIC 28</v>
      </c>
      <c r="CJ6" s="60" t="str">
        <f>INDEX('NAICS to ISIC Key'!$H:$H,MATCH(CJ$5,'NAICS to ISIC Key'!$D:$D,0))</f>
        <v>ISIC 28</v>
      </c>
      <c r="CK6" s="60" t="str">
        <f>INDEX('NAICS to ISIC Key'!$H:$H,MATCH(CK$5,'NAICS to ISIC Key'!$D:$D,0))</f>
        <v>ISIC 28</v>
      </c>
      <c r="CL6" s="60" t="str">
        <f>INDEX('NAICS to ISIC Key'!$H:$H,MATCH(CL$5,'NAICS to ISIC Key'!$D:$D,0))</f>
        <v>ISIC 28</v>
      </c>
      <c r="CM6" s="60" t="str">
        <f>INDEX('NAICS to ISIC Key'!$H:$H,MATCH(CM$5,'NAICS to ISIC Key'!$D:$D,0))</f>
        <v>ISIC 28</v>
      </c>
      <c r="CN6" s="60" t="str">
        <f>INDEX('NAICS to ISIC Key'!$H:$H,MATCH(CN$5,'NAICS to ISIC Key'!$D:$D,0))</f>
        <v>ISIC 28</v>
      </c>
      <c r="CO6" s="60" t="str">
        <f>INDEX('NAICS to ISIC Key'!$H:$H,MATCH(CO$5,'NAICS to ISIC Key'!$D:$D,0))</f>
        <v>ISIC 28</v>
      </c>
      <c r="CP6" s="60" t="str">
        <f>INDEX('NAICS to ISIC Key'!$H:$H,MATCH(CP$5,'NAICS to ISIC Key'!$D:$D,0))</f>
        <v>ISIC 28</v>
      </c>
      <c r="CQ6" s="60" t="str">
        <f>INDEX('NAICS to ISIC Key'!$H:$H,MATCH(CQ$5,'NAICS to ISIC Key'!$D:$D,0))</f>
        <v>ISIC 28</v>
      </c>
      <c r="CR6" s="60" t="str">
        <f>INDEX('NAICS to ISIC Key'!$H:$H,MATCH(CR$5,'NAICS to ISIC Key'!$D:$D,0))</f>
        <v>ISIC 28</v>
      </c>
      <c r="CS6" s="60" t="str">
        <f>INDEX('NAICS to ISIC Key'!$H:$H,MATCH(CS$5,'NAICS to ISIC Key'!$D:$D,0))</f>
        <v>ISIC 28</v>
      </c>
      <c r="CT6" s="60" t="str">
        <f>INDEX('NAICS to ISIC Key'!$H:$H,MATCH(CT$5,'NAICS to ISIC Key'!$D:$D,0))</f>
        <v>ISIC 28</v>
      </c>
      <c r="CU6" s="60" t="str">
        <f>INDEX('NAICS to ISIC Key'!$H:$H,MATCH(CU$5,'NAICS to ISIC Key'!$D:$D,0))</f>
        <v>ISIC 28</v>
      </c>
      <c r="CV6" s="60" t="str">
        <f>INDEX('NAICS to ISIC Key'!$H:$H,MATCH(CV$5,'NAICS to ISIC Key'!$D:$D,0))</f>
        <v>ISIC 28</v>
      </c>
      <c r="CW6" s="60" t="str">
        <f>INDEX('NAICS to ISIC Key'!$H:$H,MATCH(CW$5,'NAICS to ISIC Key'!$D:$D,0))</f>
        <v>ISIC 28</v>
      </c>
      <c r="CX6" s="60" t="str">
        <f>INDEX('NAICS to ISIC Key'!$H:$H,MATCH(CX$5,'NAICS to ISIC Key'!$D:$D,0))</f>
        <v>ISIC 28</v>
      </c>
      <c r="CY6" s="60" t="str">
        <f>INDEX('NAICS to ISIC Key'!$H:$H,MATCH(CY$5,'NAICS to ISIC Key'!$D:$D,0))</f>
        <v>ISIC 28</v>
      </c>
      <c r="CZ6" s="60" t="str">
        <f>INDEX('NAICS to ISIC Key'!$H:$H,MATCH(CZ$5,'NAICS to ISIC Key'!$D:$D,0))</f>
        <v>ISIC 28</v>
      </c>
      <c r="DA6" s="60" t="str">
        <f>INDEX('NAICS to ISIC Key'!$H:$H,MATCH(DA$5,'NAICS to ISIC Key'!$D:$D,0))</f>
        <v>ISIC 28</v>
      </c>
      <c r="DB6" s="60" t="str">
        <f>INDEX('NAICS to ISIC Key'!$H:$H,MATCH(DB$5,'NAICS to ISIC Key'!$D:$D,0))</f>
        <v>ISIC 28</v>
      </c>
      <c r="DC6" s="60" t="str">
        <f>INDEX('NAICS to ISIC Key'!$H:$H,MATCH(DC$5,'NAICS to ISIC Key'!$D:$D,0))</f>
        <v>ISIC 28</v>
      </c>
      <c r="DD6" s="60" t="str">
        <f>INDEX('NAICS to ISIC Key'!$H:$H,MATCH(DD$5,'NAICS to ISIC Key'!$D:$D,0))</f>
        <v>ISIC 28</v>
      </c>
      <c r="DE6" s="60" t="str">
        <f>INDEX('NAICS to ISIC Key'!$H:$H,MATCH(DE$5,'NAICS to ISIC Key'!$D:$D,0))</f>
        <v>ISIC 28</v>
      </c>
      <c r="DF6" s="60" t="str">
        <f>INDEX('NAICS to ISIC Key'!$H:$H,MATCH(DF$5,'NAICS to ISIC Key'!$D:$D,0))</f>
        <v>ISIC 28</v>
      </c>
      <c r="DG6" s="60" t="str">
        <f>INDEX('NAICS to ISIC Key'!$H:$H,MATCH(DG$5,'NAICS to ISIC Key'!$D:$D,0))</f>
        <v>ISIC 28</v>
      </c>
      <c r="DH6" s="60" t="str">
        <f>INDEX('NAICS to ISIC Key'!$H:$H,MATCH(DH$5,'NAICS to ISIC Key'!$D:$D,0))</f>
        <v>ISIC 28</v>
      </c>
      <c r="DI6" s="60" t="str">
        <f>INDEX('NAICS to ISIC Key'!$H:$H,MATCH(DI$5,'NAICS to ISIC Key'!$D:$D,0))</f>
        <v>ISIC 28</v>
      </c>
      <c r="DJ6" s="60" t="str">
        <f>INDEX('NAICS to ISIC Key'!$H:$H,MATCH(DJ$5,'NAICS to ISIC Key'!$D:$D,0))</f>
        <v>ISIC 26</v>
      </c>
      <c r="DK6" s="60" t="str">
        <f>INDEX('NAICS to ISIC Key'!$H:$H,MATCH(DK$5,'NAICS to ISIC Key'!$D:$D,0))</f>
        <v>ISIC 26</v>
      </c>
      <c r="DL6" s="60" t="str">
        <f>INDEX('NAICS to ISIC Key'!$H:$H,MATCH(DL$5,'NAICS to ISIC Key'!$D:$D,0))</f>
        <v>ISIC 26</v>
      </c>
      <c r="DM6" s="60" t="str">
        <f>INDEX('NAICS to ISIC Key'!$H:$H,MATCH(DM$5,'NAICS to ISIC Key'!$D:$D,0))</f>
        <v>ISIC 26</v>
      </c>
      <c r="DN6" s="60" t="str">
        <f>INDEX('NAICS to ISIC Key'!$H:$H,MATCH(DN$5,'NAICS to ISIC Key'!$D:$D,0))</f>
        <v>ISIC 26</v>
      </c>
      <c r="DO6" s="60" t="str">
        <f>INDEX('NAICS to ISIC Key'!$H:$H,MATCH(DO$5,'NAICS to ISIC Key'!$D:$D,0))</f>
        <v>ISIC 26</v>
      </c>
      <c r="DP6" s="60" t="str">
        <f>INDEX('NAICS to ISIC Key'!$H:$H,MATCH(DP$5,'NAICS to ISIC Key'!$D:$D,0))</f>
        <v>ISIC 26</v>
      </c>
      <c r="DQ6" s="60" t="str">
        <f>INDEX('NAICS to ISIC Key'!$H:$H,MATCH(DQ$5,'NAICS to ISIC Key'!$D:$D,0))</f>
        <v>ISIC 26</v>
      </c>
      <c r="DR6" s="60" t="str">
        <f>INDEX('NAICS to ISIC Key'!$H:$H,MATCH(DR$5,'NAICS to ISIC Key'!$D:$D,0))</f>
        <v>ISIC 26</v>
      </c>
      <c r="DS6" s="60" t="str">
        <f>INDEX('NAICS to ISIC Key'!$H:$H,MATCH(DS$5,'NAICS to ISIC Key'!$D:$D,0))</f>
        <v>ISIC 26</v>
      </c>
      <c r="DT6" s="60" t="str">
        <f>INDEX('NAICS to ISIC Key'!$H:$H,MATCH(DT$5,'NAICS to ISIC Key'!$D:$D,0))</f>
        <v>ISIC 26</v>
      </c>
      <c r="DU6" s="60" t="str">
        <f>INDEX('NAICS to ISIC Key'!$H:$H,MATCH(DU$5,'NAICS to ISIC Key'!$D:$D,0))</f>
        <v>ISIC 26</v>
      </c>
      <c r="DV6" s="60" t="str">
        <f>INDEX('NAICS to ISIC Key'!$H:$H,MATCH(DV$5,'NAICS to ISIC Key'!$D:$D,0))</f>
        <v>ISIC 26</v>
      </c>
      <c r="DW6" s="60" t="str">
        <f>INDEX('NAICS to ISIC Key'!$H:$H,MATCH(DW$5,'NAICS to ISIC Key'!$D:$D,0))</f>
        <v>ISIC 26</v>
      </c>
      <c r="DX6" s="60" t="str">
        <f>INDEX('NAICS to ISIC Key'!$H:$H,MATCH(DX$5,'NAICS to ISIC Key'!$D:$D,0))</f>
        <v>ISIC 26</v>
      </c>
      <c r="DY6" s="60" t="str">
        <f>INDEX('NAICS to ISIC Key'!$H:$H,MATCH(DY$5,'NAICS to ISIC Key'!$D:$D,0))</f>
        <v>ISIC 26</v>
      </c>
      <c r="DZ6" s="60" t="str">
        <f>INDEX('NAICS to ISIC Key'!$H:$H,MATCH(DZ$5,'NAICS to ISIC Key'!$D:$D,0))</f>
        <v>ISIC 26</v>
      </c>
      <c r="EA6" s="60" t="str">
        <f>INDEX('NAICS to ISIC Key'!$H:$H,MATCH(EA$5,'NAICS to ISIC Key'!$D:$D,0))</f>
        <v>ISIC 26</v>
      </c>
      <c r="EB6" s="60" t="str">
        <f>INDEX('NAICS to ISIC Key'!$H:$H,MATCH(EB$5,'NAICS to ISIC Key'!$D:$D,0))</f>
        <v>ISIC 26</v>
      </c>
      <c r="EC6" s="60" t="str">
        <f>INDEX('NAICS to ISIC Key'!$H:$H,MATCH(EC$5,'NAICS to ISIC Key'!$D:$D,0))</f>
        <v>ISIC 26</v>
      </c>
      <c r="ED6" s="60" t="str">
        <f>INDEX('NAICS to ISIC Key'!$H:$H,MATCH(ED$5,'NAICS to ISIC Key'!$D:$D,0))</f>
        <v>ISIC 27</v>
      </c>
      <c r="EE6" s="60" t="str">
        <f>INDEX('NAICS to ISIC Key'!$H:$H,MATCH(EE$5,'NAICS to ISIC Key'!$D:$D,0))</f>
        <v>ISIC 27</v>
      </c>
      <c r="EF6" s="60" t="str">
        <f>INDEX('NAICS to ISIC Key'!$H:$H,MATCH(EF$5,'NAICS to ISIC Key'!$D:$D,0))</f>
        <v>ISIC 27</v>
      </c>
      <c r="EG6" s="60" t="str">
        <f>INDEX('NAICS to ISIC Key'!$H:$H,MATCH(EG$5,'NAICS to ISIC Key'!$D:$D,0))</f>
        <v>ISIC 27</v>
      </c>
      <c r="EH6" s="60" t="str">
        <f>INDEX('NAICS to ISIC Key'!$H:$H,MATCH(EH$5,'NAICS to ISIC Key'!$D:$D,0))</f>
        <v>ISIC 27</v>
      </c>
      <c r="EI6" s="60" t="str">
        <f>INDEX('NAICS to ISIC Key'!$H:$H,MATCH(EI$5,'NAICS to ISIC Key'!$D:$D,0))</f>
        <v>ISIC 27</v>
      </c>
      <c r="EJ6" s="60" t="str">
        <f>INDEX('NAICS to ISIC Key'!$H:$H,MATCH(EJ$5,'NAICS to ISIC Key'!$D:$D,0))</f>
        <v>ISIC 27</v>
      </c>
      <c r="EK6" s="60" t="str">
        <f>INDEX('NAICS to ISIC Key'!$H:$H,MATCH(EK$5,'NAICS to ISIC Key'!$D:$D,0))</f>
        <v>ISIC 27</v>
      </c>
      <c r="EL6" s="60" t="str">
        <f>INDEX('NAICS to ISIC Key'!$H:$H,MATCH(EL$5,'NAICS to ISIC Key'!$D:$D,0))</f>
        <v>ISIC 27</v>
      </c>
      <c r="EM6" s="60" t="str">
        <f>INDEX('NAICS to ISIC Key'!$H:$H,MATCH(EM$5,'NAICS to ISIC Key'!$D:$D,0))</f>
        <v>ISIC 27</v>
      </c>
      <c r="EN6" s="60" t="str">
        <f>INDEX('NAICS to ISIC Key'!$H:$H,MATCH(EN$5,'NAICS to ISIC Key'!$D:$D,0))</f>
        <v>ISIC 27</v>
      </c>
      <c r="EO6" s="60" t="str">
        <f>INDEX('NAICS to ISIC Key'!$H:$H,MATCH(EO$5,'NAICS to ISIC Key'!$D:$D,0))</f>
        <v>ISIC 27</v>
      </c>
      <c r="EP6" s="60" t="str">
        <f>INDEX('NAICS to ISIC Key'!$H:$H,MATCH(EP$5,'NAICS to ISIC Key'!$D:$D,0))</f>
        <v>ISIC 27</v>
      </c>
      <c r="EQ6" s="60" t="str">
        <f>INDEX('NAICS to ISIC Key'!$H:$H,MATCH(EQ$5,'NAICS to ISIC Key'!$D:$D,0))</f>
        <v>ISIC 27</v>
      </c>
      <c r="ER6" s="60" t="str">
        <f>INDEX('NAICS to ISIC Key'!$H:$H,MATCH(ER$5,'NAICS to ISIC Key'!$D:$D,0))</f>
        <v>ISIC 27</v>
      </c>
      <c r="ES6" s="60" t="str">
        <f>INDEX('NAICS to ISIC Key'!$H:$H,MATCH(ES$5,'NAICS to ISIC Key'!$D:$D,0))</f>
        <v>ISIC 27</v>
      </c>
      <c r="ET6" s="60" t="str">
        <f>INDEX('NAICS to ISIC Key'!$H:$H,MATCH(ET$5,'NAICS to ISIC Key'!$D:$D,0))</f>
        <v>ISIC 27</v>
      </c>
      <c r="EU6" s="60" t="str">
        <f>INDEX('NAICS to ISIC Key'!$H:$H,MATCH(EU$5,'NAICS to ISIC Key'!$D:$D,0))</f>
        <v>ISIC 29</v>
      </c>
      <c r="EV6" s="60" t="str">
        <f>INDEX('NAICS to ISIC Key'!$H:$H,MATCH(EV$5,'NAICS to ISIC Key'!$D:$D,0))</f>
        <v>ISIC 29</v>
      </c>
      <c r="EW6" s="60" t="str">
        <f>INDEX('NAICS to ISIC Key'!$H:$H,MATCH(EW$5,'NAICS to ISIC Key'!$D:$D,0))</f>
        <v>ISIC 29</v>
      </c>
      <c r="EX6" s="60" t="str">
        <f>INDEX('NAICS to ISIC Key'!$H:$H,MATCH(EX$5,'NAICS to ISIC Key'!$D:$D,0))</f>
        <v>ISIC 29</v>
      </c>
      <c r="EY6" s="60" t="str">
        <f>INDEX('NAICS to ISIC Key'!$H:$H,MATCH(EY$5,'NAICS to ISIC Key'!$D:$D,0))</f>
        <v>ISIC 29</v>
      </c>
      <c r="EZ6" s="60" t="str">
        <f>INDEX('NAICS to ISIC Key'!$H:$H,MATCH(EZ$5,'NAICS to ISIC Key'!$D:$D,0))</f>
        <v>ISIC 29</v>
      </c>
      <c r="FA6" s="60" t="str">
        <f>INDEX('NAICS to ISIC Key'!$H:$H,MATCH(FA$5,'NAICS to ISIC Key'!$D:$D,0))</f>
        <v>ISIC 29</v>
      </c>
      <c r="FB6" s="60" t="str">
        <f>INDEX('NAICS to ISIC Key'!$H:$H,MATCH(FB$5,'NAICS to ISIC Key'!$D:$D,0))</f>
        <v>ISIC 29</v>
      </c>
      <c r="FC6" s="60" t="str">
        <f>INDEX('NAICS to ISIC Key'!$H:$H,MATCH(FC$5,'NAICS to ISIC Key'!$D:$D,0))</f>
        <v>ISIC 29</v>
      </c>
      <c r="FD6" s="60" t="str">
        <f>INDEX('NAICS to ISIC Key'!$H:$H,MATCH(FD$5,'NAICS to ISIC Key'!$D:$D,0))</f>
        <v>ISIC 29</v>
      </c>
      <c r="FE6" s="60" t="str">
        <f>INDEX('NAICS to ISIC Key'!$H:$H,MATCH(FE$5,'NAICS to ISIC Key'!$D:$D,0))</f>
        <v>ISIC 29</v>
      </c>
      <c r="FF6" s="60" t="str">
        <f>INDEX('NAICS to ISIC Key'!$H:$H,MATCH(FF$5,'NAICS to ISIC Key'!$D:$D,0))</f>
        <v>ISIC 29</v>
      </c>
      <c r="FG6" s="60" t="str">
        <f>INDEX('NAICS to ISIC Key'!$H:$H,MATCH(FG$5,'NAICS to ISIC Key'!$D:$D,0))</f>
        <v>ISIC 29</v>
      </c>
      <c r="FH6" s="60" t="str">
        <f>INDEX('NAICS to ISIC Key'!$H:$H,MATCH(FH$5,'NAICS to ISIC Key'!$D:$D,0))</f>
        <v>ISIC 29</v>
      </c>
      <c r="FI6" s="60" t="str">
        <f>INDEX('NAICS to ISIC Key'!$H:$H,MATCH(FI$5,'NAICS to ISIC Key'!$D:$D,0))</f>
        <v>ISIC 30</v>
      </c>
      <c r="FJ6" s="60" t="str">
        <f>INDEX('NAICS to ISIC Key'!$H:$H,MATCH(FJ$5,'NAICS to ISIC Key'!$D:$D,0))</f>
        <v>ISIC 30</v>
      </c>
      <c r="FK6" s="60" t="str">
        <f>INDEX('NAICS to ISIC Key'!$H:$H,MATCH(FK$5,'NAICS to ISIC Key'!$D:$D,0))</f>
        <v>ISIC 30</v>
      </c>
      <c r="FL6" s="60" t="str">
        <f>INDEX('NAICS to ISIC Key'!$H:$H,MATCH(FL$5,'NAICS to ISIC Key'!$D:$D,0))</f>
        <v>ISIC 30</v>
      </c>
      <c r="FM6" s="60" t="str">
        <f>INDEX('NAICS to ISIC Key'!$H:$H,MATCH(FM$5,'NAICS to ISIC Key'!$D:$D,0))</f>
        <v>ISIC 30</v>
      </c>
      <c r="FN6" s="60" t="str">
        <f>INDEX('NAICS to ISIC Key'!$H:$H,MATCH(FN$5,'NAICS to ISIC Key'!$D:$D,0))</f>
        <v>ISIC 30</v>
      </c>
      <c r="FO6" s="60" t="str">
        <f>INDEX('NAICS to ISIC Key'!$H:$H,MATCH(FO$5,'NAICS to ISIC Key'!$D:$D,0))</f>
        <v>ISIC 30</v>
      </c>
      <c r="FP6" s="60" t="str">
        <f>INDEX('NAICS to ISIC Key'!$H:$H,MATCH(FP$5,'NAICS to ISIC Key'!$D:$D,0))</f>
        <v>ISIC 30</v>
      </c>
      <c r="FQ6" s="60" t="str">
        <f>INDEX('NAICS to ISIC Key'!$H:$H,MATCH(FQ$5,'NAICS to ISIC Key'!$D:$D,0))</f>
        <v>ISIC 30</v>
      </c>
      <c r="FR6" s="60" t="str">
        <f>INDEX('NAICS to ISIC Key'!$H:$H,MATCH(FR$5,'NAICS to ISIC Key'!$D:$D,0))</f>
        <v>ISIC 30</v>
      </c>
      <c r="FS6" s="60" t="str">
        <f>INDEX('NAICS to ISIC Key'!$H:$H,MATCH(FS$5,'NAICS to ISIC Key'!$D:$D,0))</f>
        <v>ISIC 30</v>
      </c>
      <c r="FT6" s="60" t="str">
        <f>INDEX('NAICS to ISIC Key'!$H:$H,MATCH(FT$5,'NAICS to ISIC Key'!$D:$D,0))</f>
        <v>ISIC 31T33</v>
      </c>
      <c r="FU6" s="60" t="str">
        <f>INDEX('NAICS to ISIC Key'!$H:$H,MATCH(FU$5,'NAICS to ISIC Key'!$D:$D,0))</f>
        <v>ISIC 31T33</v>
      </c>
      <c r="FV6" s="60" t="str">
        <f>INDEX('NAICS to ISIC Key'!$H:$H,MATCH(FV$5,'NAICS to ISIC Key'!$D:$D,0))</f>
        <v>ISIC 31T33</v>
      </c>
      <c r="FW6" s="60" t="str">
        <f>INDEX('NAICS to ISIC Key'!$H:$H,MATCH(FW$5,'NAICS to ISIC Key'!$D:$D,0))</f>
        <v>ISIC 31T33</v>
      </c>
      <c r="FX6" s="60" t="str">
        <f>INDEX('NAICS to ISIC Key'!$H:$H,MATCH(FX$5,'NAICS to ISIC Key'!$D:$D,0))</f>
        <v>ISIC 31T33</v>
      </c>
      <c r="FY6" s="60" t="str">
        <f>INDEX('NAICS to ISIC Key'!$H:$H,MATCH(FY$5,'NAICS to ISIC Key'!$D:$D,0))</f>
        <v>ISIC 31T33</v>
      </c>
      <c r="FZ6" s="60" t="str">
        <f>INDEX('NAICS to ISIC Key'!$H:$H,MATCH(FZ$5,'NAICS to ISIC Key'!$D:$D,0))</f>
        <v>ISIC 31T33</v>
      </c>
      <c r="GA6" s="60" t="str">
        <f>INDEX('NAICS to ISIC Key'!$H:$H,MATCH(GA$5,'NAICS to ISIC Key'!$D:$D,0))</f>
        <v>ISIC 31T33</v>
      </c>
      <c r="GB6" s="60" t="str">
        <f>INDEX('NAICS to ISIC Key'!$H:$H,MATCH(GB$5,'NAICS to ISIC Key'!$D:$D,0))</f>
        <v>ISIC 31T33</v>
      </c>
      <c r="GC6" s="60" t="str">
        <f>INDEX('NAICS to ISIC Key'!$H:$H,MATCH(GC$5,'NAICS to ISIC Key'!$D:$D,0))</f>
        <v>ISIC 31T33</v>
      </c>
      <c r="GD6" s="60" t="str">
        <f>INDEX('NAICS to ISIC Key'!$H:$H,MATCH(GD$5,'NAICS to ISIC Key'!$D:$D,0))</f>
        <v>ISIC 31T33</v>
      </c>
      <c r="GE6" s="60" t="str">
        <f>INDEX('NAICS to ISIC Key'!$H:$H,MATCH(GE$5,'NAICS to ISIC Key'!$D:$D,0))</f>
        <v>ISIC 31T33</v>
      </c>
      <c r="GF6" s="60" t="str">
        <f>INDEX('NAICS to ISIC Key'!$H:$H,MATCH(GF$5,'NAICS to ISIC Key'!$D:$D,0))</f>
        <v>ISIC 31T33</v>
      </c>
      <c r="GG6" s="60" t="str">
        <f>INDEX('NAICS to ISIC Key'!$H:$H,MATCH(GG$5,'NAICS to ISIC Key'!$D:$D,0))</f>
        <v>ISIC 31T33</v>
      </c>
      <c r="GH6" s="60" t="str">
        <f>INDEX('NAICS to ISIC Key'!$H:$H,MATCH(GH$5,'NAICS to ISIC Key'!$D:$D,0))</f>
        <v>ISIC 31T33</v>
      </c>
      <c r="GI6" s="60" t="str">
        <f>INDEX('NAICS to ISIC Key'!$H:$H,MATCH(GI$5,'NAICS to ISIC Key'!$D:$D,0))</f>
        <v>ISIC 31T33</v>
      </c>
      <c r="GJ6" s="60" t="str">
        <f>INDEX('NAICS to ISIC Key'!$H:$H,MATCH(GJ$5,'NAICS to ISIC Key'!$D:$D,0))</f>
        <v>ISIC 31T33</v>
      </c>
      <c r="GK6" s="60" t="str">
        <f>INDEX('NAICS to ISIC Key'!$H:$H,MATCH(GK$5,'NAICS to ISIC Key'!$D:$D,0))</f>
        <v>ISIC 31T33</v>
      </c>
      <c r="GL6" s="60" t="str">
        <f>INDEX('NAICS to ISIC Key'!$H:$H,MATCH(GL$5,'NAICS to ISIC Key'!$D:$D,0))</f>
        <v>ISIC 31T33</v>
      </c>
      <c r="GM6" s="60" t="str">
        <f>INDEX('NAICS to ISIC Key'!$H:$H,MATCH(GM$5,'NAICS to ISIC Key'!$D:$D,0))</f>
        <v>ISIC 10T12</v>
      </c>
      <c r="GN6" s="60" t="str">
        <f>INDEX('NAICS to ISIC Key'!$H:$H,MATCH(GN$5,'NAICS to ISIC Key'!$D:$D,0))</f>
        <v>ISIC 10T12</v>
      </c>
      <c r="GO6" s="60" t="str">
        <f>INDEX('NAICS to ISIC Key'!$H:$H,MATCH(GO$5,'NAICS to ISIC Key'!$D:$D,0))</f>
        <v>ISIC 10T12</v>
      </c>
      <c r="GP6" s="60" t="str">
        <f>INDEX('NAICS to ISIC Key'!$H:$H,MATCH(GP$5,'NAICS to ISIC Key'!$D:$D,0))</f>
        <v>ISIC 10T12</v>
      </c>
      <c r="GQ6" s="60" t="str">
        <f>INDEX('NAICS to ISIC Key'!$H:$H,MATCH(GQ$5,'NAICS to ISIC Key'!$D:$D,0))</f>
        <v>ISIC 10T12</v>
      </c>
      <c r="GR6" s="60" t="str">
        <f>INDEX('NAICS to ISIC Key'!$H:$H,MATCH(GR$5,'NAICS to ISIC Key'!$D:$D,0))</f>
        <v>ISIC 10T12</v>
      </c>
      <c r="GS6" s="60" t="str">
        <f>INDEX('NAICS to ISIC Key'!$H:$H,MATCH(GS$5,'NAICS to ISIC Key'!$D:$D,0))</f>
        <v>ISIC 10T12</v>
      </c>
      <c r="GT6" s="60" t="str">
        <f>INDEX('NAICS to ISIC Key'!$H:$H,MATCH(GT$5,'NAICS to ISIC Key'!$D:$D,0))</f>
        <v>ISIC 10T12</v>
      </c>
      <c r="GU6" s="60" t="str">
        <f>INDEX('NAICS to ISIC Key'!$H:$H,MATCH(GU$5,'NAICS to ISIC Key'!$D:$D,0))</f>
        <v>ISIC 10T12</v>
      </c>
      <c r="GV6" s="60" t="str">
        <f>INDEX('NAICS to ISIC Key'!$H:$H,MATCH(GV$5,'NAICS to ISIC Key'!$D:$D,0))</f>
        <v>ISIC 10T12</v>
      </c>
      <c r="GW6" s="60" t="str">
        <f>INDEX('NAICS to ISIC Key'!$H:$H,MATCH(GW$5,'NAICS to ISIC Key'!$D:$D,0))</f>
        <v>ISIC 10T12</v>
      </c>
      <c r="GX6" s="60" t="str">
        <f>INDEX('NAICS to ISIC Key'!$H:$H,MATCH(GX$5,'NAICS to ISIC Key'!$D:$D,0))</f>
        <v>ISIC 10T12</v>
      </c>
      <c r="GY6" s="60" t="str">
        <f>INDEX('NAICS to ISIC Key'!$H:$H,MATCH(GY$5,'NAICS to ISIC Key'!$D:$D,0))</f>
        <v>ISIC 10T12</v>
      </c>
      <c r="GZ6" s="60" t="str">
        <f>INDEX('NAICS to ISIC Key'!$H:$H,MATCH(GZ$5,'NAICS to ISIC Key'!$D:$D,0))</f>
        <v>ISIC 10T12</v>
      </c>
      <c r="HA6" s="60" t="str">
        <f>INDEX('NAICS to ISIC Key'!$H:$H,MATCH(HA$5,'NAICS to ISIC Key'!$D:$D,0))</f>
        <v>ISIC 10T12</v>
      </c>
      <c r="HB6" s="60" t="str">
        <f>INDEX('NAICS to ISIC Key'!$H:$H,MATCH(HB$5,'NAICS to ISIC Key'!$D:$D,0))</f>
        <v>ISIC 10T12</v>
      </c>
      <c r="HC6" s="60" t="str">
        <f>INDEX('NAICS to ISIC Key'!$H:$H,MATCH(HC$5,'NAICS to ISIC Key'!$D:$D,0))</f>
        <v>ISIC 10T12</v>
      </c>
      <c r="HD6" s="60" t="str">
        <f>INDEX('NAICS to ISIC Key'!$H:$H,MATCH(HD$5,'NAICS to ISIC Key'!$D:$D,0))</f>
        <v>ISIC 10T12</v>
      </c>
      <c r="HE6" s="60" t="str">
        <f>INDEX('NAICS to ISIC Key'!$H:$H,MATCH(HE$5,'NAICS to ISIC Key'!$D:$D,0))</f>
        <v>ISIC 10T12</v>
      </c>
      <c r="HF6" s="60" t="str">
        <f>INDEX('NAICS to ISIC Key'!$H:$H,MATCH(HF$5,'NAICS to ISIC Key'!$D:$D,0))</f>
        <v>ISIC 10T12</v>
      </c>
      <c r="HG6" s="60" t="str">
        <f>INDEX('NAICS to ISIC Key'!$H:$H,MATCH(HG$5,'NAICS to ISIC Key'!$D:$D,0))</f>
        <v>ISIC 10T12</v>
      </c>
      <c r="HH6" s="60" t="str">
        <f>INDEX('NAICS to ISIC Key'!$H:$H,MATCH(HH$5,'NAICS to ISIC Key'!$D:$D,0))</f>
        <v>ISIC 10T12</v>
      </c>
      <c r="HI6" s="60" t="str">
        <f>INDEX('NAICS to ISIC Key'!$H:$H,MATCH(HI$5,'NAICS to ISIC Key'!$D:$D,0))</f>
        <v>ISIC 10T12</v>
      </c>
      <c r="HJ6" s="60" t="str">
        <f>INDEX('NAICS to ISIC Key'!$H:$H,MATCH(HJ$5,'NAICS to ISIC Key'!$D:$D,0))</f>
        <v>ISIC 10T12</v>
      </c>
      <c r="HK6" s="60" t="str">
        <f>INDEX('NAICS to ISIC Key'!$H:$H,MATCH(HK$5,'NAICS to ISIC Key'!$D:$D,0))</f>
        <v>ISIC 10T12</v>
      </c>
      <c r="HL6" s="60" t="str">
        <f>INDEX('NAICS to ISIC Key'!$H:$H,MATCH(HL$5,'NAICS to ISIC Key'!$D:$D,0))</f>
        <v>ISIC 10T12</v>
      </c>
      <c r="HM6" s="60" t="str">
        <f>INDEX('NAICS to ISIC Key'!$H:$H,MATCH(HM$5,'NAICS to ISIC Key'!$D:$D,0))</f>
        <v>ISIC 10T12</v>
      </c>
      <c r="HN6" s="60" t="str">
        <f>INDEX('NAICS to ISIC Key'!$H:$H,MATCH(HN$5,'NAICS to ISIC Key'!$D:$D,0))</f>
        <v>ISIC 10T12</v>
      </c>
      <c r="HO6" s="60" t="str">
        <f>INDEX('NAICS to ISIC Key'!$H:$H,MATCH(HO$5,'NAICS to ISIC Key'!$D:$D,0))</f>
        <v>ISIC 10T12</v>
      </c>
      <c r="HP6" s="60" t="str">
        <f>INDEX('NAICS to ISIC Key'!$H:$H,MATCH(HP$5,'NAICS to ISIC Key'!$D:$D,0))</f>
        <v>ISIC 13T15</v>
      </c>
      <c r="HQ6" s="60" t="str">
        <f>INDEX('NAICS to ISIC Key'!$H:$H,MATCH(HQ$5,'NAICS to ISIC Key'!$D:$D,0))</f>
        <v>ISIC 13T15</v>
      </c>
      <c r="HR6" s="60" t="str">
        <f>INDEX('NAICS to ISIC Key'!$H:$H,MATCH(HR$5,'NAICS to ISIC Key'!$D:$D,0))</f>
        <v>ISIC 13T15</v>
      </c>
      <c r="HS6" s="60" t="str">
        <f>INDEX('NAICS to ISIC Key'!$H:$H,MATCH(HS$5,'NAICS to ISIC Key'!$D:$D,0))</f>
        <v>ISIC 13T15</v>
      </c>
      <c r="HT6" s="60" t="str">
        <f>INDEX('NAICS to ISIC Key'!$H:$H,MATCH(HT$5,'NAICS to ISIC Key'!$D:$D,0))</f>
        <v>ISIC 13T15</v>
      </c>
      <c r="HU6" s="60" t="str">
        <f>INDEX('NAICS to ISIC Key'!$H:$H,MATCH(HU$5,'NAICS to ISIC Key'!$D:$D,0))</f>
        <v>ISIC 13T15</v>
      </c>
      <c r="HV6" s="60" t="str">
        <f>INDEX('NAICS to ISIC Key'!$H:$H,MATCH(HV$5,'NAICS to ISIC Key'!$D:$D,0))</f>
        <v>ISIC 13T15</v>
      </c>
      <c r="HW6" s="60" t="str">
        <f>INDEX('NAICS to ISIC Key'!$H:$H,MATCH(HW$5,'NAICS to ISIC Key'!$D:$D,0))</f>
        <v>ISIC 13T15</v>
      </c>
      <c r="HX6" s="60" t="str">
        <f>INDEX('NAICS to ISIC Key'!$H:$H,MATCH(HX$5,'NAICS to ISIC Key'!$D:$D,0))</f>
        <v>ISIC 17T18</v>
      </c>
      <c r="HY6" s="60" t="str">
        <f>INDEX('NAICS to ISIC Key'!$H:$H,MATCH(HY$5,'NAICS to ISIC Key'!$D:$D,0))</f>
        <v>ISIC 17T18</v>
      </c>
      <c r="HZ6" s="60" t="str">
        <f>INDEX('NAICS to ISIC Key'!$H:$H,MATCH(HZ$5,'NAICS to ISIC Key'!$D:$D,0))</f>
        <v>ISIC 17T18</v>
      </c>
      <c r="IA6" s="60" t="str">
        <f>INDEX('NAICS to ISIC Key'!$H:$H,MATCH(IA$5,'NAICS to ISIC Key'!$D:$D,0))</f>
        <v>ISIC 17T18</v>
      </c>
      <c r="IB6" s="60" t="str">
        <f>INDEX('NAICS to ISIC Key'!$H:$H,MATCH(IB$5,'NAICS to ISIC Key'!$D:$D,0))</f>
        <v>ISIC 17T18</v>
      </c>
      <c r="IC6" s="60" t="str">
        <f>INDEX('NAICS to ISIC Key'!$H:$H,MATCH(IC$5,'NAICS to ISIC Key'!$D:$D,0))</f>
        <v>ISIC 17T18</v>
      </c>
      <c r="ID6" s="60" t="str">
        <f>INDEX('NAICS to ISIC Key'!$H:$H,MATCH(ID$5,'NAICS to ISIC Key'!$D:$D,0))</f>
        <v>ISIC 17T18</v>
      </c>
      <c r="IE6" s="60" t="str">
        <f>INDEX('NAICS to ISIC Key'!$H:$H,MATCH(IE$5,'NAICS to ISIC Key'!$D:$D,0))</f>
        <v>ISIC 17T18</v>
      </c>
      <c r="IF6" s="60" t="str">
        <f>INDEX('NAICS to ISIC Key'!$H:$H,MATCH(IF$5,'NAICS to ISIC Key'!$D:$D,0))</f>
        <v>ISIC 17T18</v>
      </c>
      <c r="IG6" s="60" t="str">
        <f>INDEX('NAICS to ISIC Key'!$H:$H,MATCH(IG$5,'NAICS to ISIC Key'!$D:$D,0))</f>
        <v>ISIC 17T18</v>
      </c>
      <c r="IH6" s="60" t="str">
        <f>INDEX('NAICS to ISIC Key'!$H:$H,MATCH(IH$5,'NAICS to ISIC Key'!$D:$D,0))</f>
        <v>ISIC 19</v>
      </c>
      <c r="II6" s="60" t="str">
        <f>INDEX('NAICS to ISIC Key'!$H:$H,MATCH(II$5,'NAICS to ISIC Key'!$D:$D,0))</f>
        <v>ISIC 19</v>
      </c>
      <c r="IJ6" s="60" t="str">
        <f>INDEX('NAICS to ISIC Key'!$H:$H,MATCH(IJ$5,'NAICS to ISIC Key'!$D:$D,0))</f>
        <v>ISIC 19</v>
      </c>
      <c r="IK6" s="60" t="str">
        <f>INDEX('NAICS to ISIC Key'!$H:$H,MATCH(IK$5,'NAICS to ISIC Key'!$D:$D,0))</f>
        <v>ISIC 19</v>
      </c>
      <c r="IL6" s="60" t="str">
        <f>INDEX('NAICS to ISIC Key'!$H:$H,MATCH(IL$5,'NAICS to ISIC Key'!$D:$D,0))</f>
        <v>ISIC 20</v>
      </c>
      <c r="IM6" s="60" t="str">
        <f>INDEX('NAICS to ISIC Key'!$H:$H,MATCH(IM$5,'NAICS to ISIC Key'!$D:$D,0))</f>
        <v>ISIC 20</v>
      </c>
      <c r="IN6" s="60" t="str">
        <f>INDEX('NAICS to ISIC Key'!$H:$H,MATCH(IN$5,'NAICS to ISIC Key'!$D:$D,0))</f>
        <v>ISIC 20</v>
      </c>
      <c r="IO6" s="60" t="str">
        <f>INDEX('NAICS to ISIC Key'!$H:$H,MATCH(IO$5,'NAICS to ISIC Key'!$D:$D,0))</f>
        <v>ISIC 20</v>
      </c>
      <c r="IP6" s="60" t="str">
        <f>INDEX('NAICS to ISIC Key'!$H:$H,MATCH(IP$5,'NAICS to ISIC Key'!$D:$D,0))</f>
        <v>ISIC 20</v>
      </c>
      <c r="IQ6" s="60" t="str">
        <f>INDEX('NAICS to ISIC Key'!$H:$H,MATCH(IQ$5,'NAICS to ISIC Key'!$D:$D,0))</f>
        <v>ISIC 20</v>
      </c>
      <c r="IR6" s="60" t="str">
        <f>INDEX('NAICS to ISIC Key'!$H:$H,MATCH(IR$5,'NAICS to ISIC Key'!$D:$D,0))</f>
        <v>ISIC 20</v>
      </c>
      <c r="IS6" s="60" t="str">
        <f>INDEX('NAICS to ISIC Key'!$H:$H,MATCH(IS$5,'NAICS to ISIC Key'!$D:$D,0))</f>
        <v>ISIC 21</v>
      </c>
      <c r="IT6" s="60" t="str">
        <f>INDEX('NAICS to ISIC Key'!$H:$H,MATCH(IT$5,'NAICS to ISIC Key'!$D:$D,0))</f>
        <v>ISIC 21</v>
      </c>
      <c r="IU6" s="60" t="str">
        <f>INDEX('NAICS to ISIC Key'!$H:$H,MATCH(IU$5,'NAICS to ISIC Key'!$D:$D,0))</f>
        <v>ISIC 21</v>
      </c>
      <c r="IV6" s="60" t="str">
        <f>INDEX('NAICS to ISIC Key'!$H:$H,MATCH(IV$5,'NAICS to ISIC Key'!$D:$D,0))</f>
        <v>ISIC 21</v>
      </c>
      <c r="IW6" s="60" t="str">
        <f>INDEX('NAICS to ISIC Key'!$H:$H,MATCH(IW$5,'NAICS to ISIC Key'!$D:$D,0))</f>
        <v>ISIC 20</v>
      </c>
      <c r="IX6" s="60" t="str">
        <f>INDEX('NAICS to ISIC Key'!$H:$H,MATCH(IX$5,'NAICS to ISIC Key'!$D:$D,0))</f>
        <v>ISIC 20</v>
      </c>
      <c r="IY6" s="60" t="str">
        <f>INDEX('NAICS to ISIC Key'!$H:$H,MATCH(IY$5,'NAICS to ISIC Key'!$D:$D,0))</f>
        <v>ISIC 20</v>
      </c>
      <c r="IZ6" s="60" t="str">
        <f>INDEX('NAICS to ISIC Key'!$H:$H,MATCH(IZ$5,'NAICS to ISIC Key'!$D:$D,0))</f>
        <v>ISIC 20</v>
      </c>
      <c r="JA6" s="60" t="str">
        <f>INDEX('NAICS to ISIC Key'!$H:$H,MATCH(JA$5,'NAICS to ISIC Key'!$D:$D,0))</f>
        <v>ISIC 20</v>
      </c>
      <c r="JB6" s="60" t="str">
        <f>INDEX('NAICS to ISIC Key'!$H:$H,MATCH(JB$5,'NAICS to ISIC Key'!$D:$D,0))</f>
        <v>ISIC 20</v>
      </c>
      <c r="JC6" s="60" t="str">
        <f>INDEX('NAICS to ISIC Key'!$H:$H,MATCH(JC$5,'NAICS to ISIC Key'!$D:$D,0))</f>
        <v>ISIC 20</v>
      </c>
      <c r="JD6" s="60" t="str">
        <f>INDEX('NAICS to ISIC Key'!$H:$H,MATCH(JD$5,'NAICS to ISIC Key'!$D:$D,0))</f>
        <v>ISIC 20</v>
      </c>
      <c r="JE6" s="60" t="str">
        <f>INDEX('NAICS to ISIC Key'!$H:$H,MATCH(JE$5,'NAICS to ISIC Key'!$D:$D,0))</f>
        <v>ISIC 22</v>
      </c>
      <c r="JF6" s="60" t="str">
        <f>INDEX('NAICS to ISIC Key'!$H:$H,MATCH(JF$5,'NAICS to ISIC Key'!$D:$D,0))</f>
        <v>ISIC 22</v>
      </c>
      <c r="JG6" s="60" t="str">
        <f>INDEX('NAICS to ISIC Key'!$H:$H,MATCH(JG$5,'NAICS to ISIC Key'!$D:$D,0))</f>
        <v>ISIC 22</v>
      </c>
      <c r="JH6" s="60" t="str">
        <f>INDEX('NAICS to ISIC Key'!$H:$H,MATCH(JH$5,'NAICS to ISIC Key'!$D:$D,0))</f>
        <v>ISIC 22</v>
      </c>
      <c r="JI6" s="60" t="str">
        <f>INDEX('NAICS to ISIC Key'!$H:$H,MATCH(JI$5,'NAICS to ISIC Key'!$D:$D,0))</f>
        <v>ISIC 22</v>
      </c>
      <c r="JJ6" s="60" t="str">
        <f>INDEX('NAICS to ISIC Key'!$H:$H,MATCH(JJ$5,'NAICS to ISIC Key'!$D:$D,0))</f>
        <v>ISIC 22</v>
      </c>
      <c r="JK6" s="60" t="str">
        <f>INDEX('NAICS to ISIC Key'!$H:$H,MATCH(JK$5,'NAICS to ISIC Key'!$D:$D,0))</f>
        <v>ISIC 22</v>
      </c>
      <c r="JL6" s="60" t="str">
        <f>INDEX('NAICS to ISIC Key'!$H:$H,MATCH(JL$5,'NAICS to ISIC Key'!$D:$D,0))</f>
        <v>ISIC 22</v>
      </c>
      <c r="JM6" s="60" t="str">
        <f>INDEX('NAICS to ISIC Key'!$H:$H,MATCH(JM$5,'NAICS to ISIC Key'!$D:$D,0))</f>
        <v>ISIC 22</v>
      </c>
      <c r="JN6" s="60" t="str">
        <f>INDEX('NAICS to ISIC Key'!$H:$H,MATCH(JN$5,'NAICS to ISIC Key'!$D:$D,0))</f>
        <v>ISIC 22</v>
      </c>
      <c r="JO6" s="60" t="str">
        <f>INDEX('NAICS to ISIC Key'!$H:$H,MATCH(JO$5,'NAICS to ISIC Key'!$D:$D,0))</f>
        <v>ISIC 45T47</v>
      </c>
      <c r="JP6" s="60" t="str">
        <f>INDEX('NAICS to ISIC Key'!$H:$H,MATCH(JP$5,'NAICS to ISIC Key'!$D:$D,0))</f>
        <v>ISIC 45T47</v>
      </c>
      <c r="JQ6" s="60" t="str">
        <f>INDEX('NAICS to ISIC Key'!$H:$H,MATCH(JQ$5,'NAICS to ISIC Key'!$D:$D,0))</f>
        <v>ISIC 45T47</v>
      </c>
      <c r="JR6" s="60" t="str">
        <f>INDEX('NAICS to ISIC Key'!$H:$H,MATCH(JR$5,'NAICS to ISIC Key'!$D:$D,0))</f>
        <v>ISIC 45T47</v>
      </c>
      <c r="JS6" s="60" t="str">
        <f>INDEX('NAICS to ISIC Key'!$H:$H,MATCH(JS$5,'NAICS to ISIC Key'!$D:$D,0))</f>
        <v>ISIC 45T47</v>
      </c>
      <c r="JT6" s="60" t="str">
        <f>INDEX('NAICS to ISIC Key'!$H:$H,MATCH(JT$5,'NAICS to ISIC Key'!$D:$D,0))</f>
        <v>ISIC 45T47</v>
      </c>
      <c r="JU6" s="60" t="str">
        <f>INDEX('NAICS to ISIC Key'!$H:$H,MATCH(JU$5,'NAICS to ISIC Key'!$D:$D,0))</f>
        <v>ISIC 45T47</v>
      </c>
      <c r="JV6" s="60" t="str">
        <f>INDEX('NAICS to ISIC Key'!$H:$H,MATCH(JV$5,'NAICS to ISIC Key'!$D:$D,0))</f>
        <v>ISIC 45T47</v>
      </c>
      <c r="JW6" s="60" t="str">
        <f>INDEX('NAICS to ISIC Key'!$H:$H,MATCH(JW$5,'NAICS to ISIC Key'!$D:$D,0))</f>
        <v>ISIC 45T47</v>
      </c>
      <c r="JX6" s="60" t="str">
        <f>INDEX('NAICS to ISIC Key'!$H:$H,MATCH(JX$5,'NAICS to ISIC Key'!$D:$D,0))</f>
        <v>ISIC 45T47</v>
      </c>
      <c r="JY6" s="60" t="str">
        <f>INDEX('NAICS to ISIC Key'!$H:$H,MATCH(JY$5,'NAICS to ISIC Key'!$D:$D,0))</f>
        <v>ISIC 45T47</v>
      </c>
      <c r="JZ6" s="60" t="str">
        <f>INDEX('NAICS to ISIC Key'!$H:$H,MATCH(JZ$5,'NAICS to ISIC Key'!$D:$D,0))</f>
        <v>ISIC 45T47</v>
      </c>
      <c r="KA6" s="60" t="str">
        <f>INDEX('NAICS to ISIC Key'!$H:$H,MATCH(KA$5,'NAICS to ISIC Key'!$D:$D,0))</f>
        <v>ISIC 45T47</v>
      </c>
      <c r="KB6" s="60" t="str">
        <f>INDEX('NAICS to ISIC Key'!$H:$H,MATCH(KB$5,'NAICS to ISIC Key'!$D:$D,0))</f>
        <v>ISIC 45T47</v>
      </c>
      <c r="KC6" s="60" t="str">
        <f>INDEX('NAICS to ISIC Key'!$H:$H,MATCH(KC$5,'NAICS to ISIC Key'!$D:$D,0))</f>
        <v>ISIC 45T47</v>
      </c>
      <c r="KD6" s="60" t="str">
        <f>INDEX('NAICS to ISIC Key'!$H:$H,MATCH(KD$5,'NAICS to ISIC Key'!$D:$D,0))</f>
        <v>ISIC 45T47</v>
      </c>
      <c r="KE6" s="60" t="str">
        <f>INDEX('NAICS to ISIC Key'!$H:$H,MATCH(KE$5,'NAICS to ISIC Key'!$D:$D,0))</f>
        <v>ISIC 45T47</v>
      </c>
      <c r="KF6" s="60" t="str">
        <f>INDEX('NAICS to ISIC Key'!$H:$H,MATCH(KF$5,'NAICS to ISIC Key'!$D:$D,0))</f>
        <v>ISIC 45T47</v>
      </c>
      <c r="KG6" s="60" t="str">
        <f>INDEX('NAICS to ISIC Key'!$H:$H,MATCH(KG$5,'NAICS to ISIC Key'!$D:$D,0))</f>
        <v>ISIC 45T47</v>
      </c>
      <c r="KH6" s="60" t="str">
        <f>INDEX('NAICS to ISIC Key'!$H:$H,MATCH(KH$5,'NAICS to ISIC Key'!$D:$D,0))</f>
        <v>ISIC 45T47</v>
      </c>
      <c r="KI6" s="60" t="str">
        <f>INDEX('NAICS to ISIC Key'!$H:$H,MATCH(KI$5,'NAICS to ISIC Key'!$D:$D,0))</f>
        <v>ISIC 49T53</v>
      </c>
      <c r="KJ6" s="60" t="str">
        <f>INDEX('NAICS to ISIC Key'!$H:$H,MATCH(KJ$5,'NAICS to ISIC Key'!$D:$D,0))</f>
        <v>ISIC 49T53</v>
      </c>
      <c r="KK6" s="60" t="str">
        <f>INDEX('NAICS to ISIC Key'!$H:$H,MATCH(KK$5,'NAICS to ISIC Key'!$D:$D,0))</f>
        <v>ISIC 49T53</v>
      </c>
      <c r="KL6" s="60" t="str">
        <f>INDEX('NAICS to ISIC Key'!$H:$H,MATCH(KL$5,'NAICS to ISIC Key'!$D:$D,0))</f>
        <v>ISIC 49T53</v>
      </c>
      <c r="KM6" s="60" t="str">
        <f>INDEX('NAICS to ISIC Key'!$H:$H,MATCH(KM$5,'NAICS to ISIC Key'!$D:$D,0))</f>
        <v>ISIC 49T53</v>
      </c>
      <c r="KN6" s="60" t="str">
        <f>INDEX('NAICS to ISIC Key'!$H:$H,MATCH(KN$5,'NAICS to ISIC Key'!$D:$D,0))</f>
        <v>ISIC 49T53</v>
      </c>
      <c r="KO6" s="60" t="str">
        <f>INDEX('NAICS to ISIC Key'!$H:$H,MATCH(KO$5,'NAICS to ISIC Key'!$D:$D,0))</f>
        <v>ISIC 49T53</v>
      </c>
      <c r="KP6" s="60" t="str">
        <f>INDEX('NAICS to ISIC Key'!$H:$H,MATCH(KP$5,'NAICS to ISIC Key'!$D:$D,0))</f>
        <v>ISIC 49T53</v>
      </c>
      <c r="KQ6" s="60" t="str">
        <f>INDEX('NAICS to ISIC Key'!$H:$H,MATCH(KQ$5,'NAICS to ISIC Key'!$D:$D,0))</f>
        <v>ISIC 49T53</v>
      </c>
      <c r="KR6" s="60" t="str">
        <f>INDEX('NAICS to ISIC Key'!$H:$H,MATCH(KR$5,'NAICS to ISIC Key'!$D:$D,0))</f>
        <v>ISIC 58T60</v>
      </c>
      <c r="KS6" s="60" t="str">
        <f>INDEX('NAICS to ISIC Key'!$H:$H,MATCH(KS$5,'NAICS to ISIC Key'!$D:$D,0))</f>
        <v>ISIC 58T60</v>
      </c>
      <c r="KT6" s="60" t="str">
        <f>INDEX('NAICS to ISIC Key'!$H:$H,MATCH(KT$5,'NAICS to ISIC Key'!$D:$D,0))</f>
        <v>ISIC 58T60</v>
      </c>
      <c r="KU6" s="60" t="str">
        <f>INDEX('NAICS to ISIC Key'!$H:$H,MATCH(KU$5,'NAICS to ISIC Key'!$D:$D,0))</f>
        <v>ISIC 58T60</v>
      </c>
      <c r="KV6" s="60" t="str">
        <f>INDEX('NAICS to ISIC Key'!$H:$H,MATCH(KV$5,'NAICS to ISIC Key'!$D:$D,0))</f>
        <v>ISIC 58T60</v>
      </c>
      <c r="KW6" s="60" t="str">
        <f>INDEX('NAICS to ISIC Key'!$H:$H,MATCH(KW$5,'NAICS to ISIC Key'!$D:$D,0))</f>
        <v>ISIC 58T60</v>
      </c>
      <c r="KX6" s="60" t="str">
        <f>INDEX('NAICS to ISIC Key'!$H:$H,MATCH(KX$5,'NAICS to ISIC Key'!$D:$D,0))</f>
        <v>ISIC 58T60</v>
      </c>
      <c r="KY6" s="60" t="str">
        <f>INDEX('NAICS to ISIC Key'!$H:$H,MATCH(KY$5,'NAICS to ISIC Key'!$D:$D,0))</f>
        <v>ISIC 58T60</v>
      </c>
      <c r="KZ6" s="60" t="str">
        <f>INDEX('NAICS to ISIC Key'!$H:$H,MATCH(KZ$5,'NAICS to ISIC Key'!$D:$D,0))</f>
        <v>ISIC 58T60</v>
      </c>
      <c r="LA6" s="60" t="str">
        <f>INDEX('NAICS to ISIC Key'!$H:$H,MATCH(LA$5,'NAICS to ISIC Key'!$D:$D,0))</f>
        <v>ISIC 61</v>
      </c>
      <c r="LB6" s="60" t="str">
        <f>INDEX('NAICS to ISIC Key'!$H:$H,MATCH(LB$5,'NAICS to ISIC Key'!$D:$D,0))</f>
        <v>ISIC 61</v>
      </c>
      <c r="LC6" s="60" t="str">
        <f>INDEX('NAICS to ISIC Key'!$H:$H,MATCH(LC$5,'NAICS to ISIC Key'!$D:$D,0))</f>
        <v>ISIC 61</v>
      </c>
      <c r="LD6" s="60" t="str">
        <f>INDEX('NAICS to ISIC Key'!$H:$H,MATCH(LD$5,'NAICS to ISIC Key'!$D:$D,0))</f>
        <v>ISIC 62T63</v>
      </c>
      <c r="LE6" s="60" t="str">
        <f>INDEX('NAICS to ISIC Key'!$H:$H,MATCH(LE$5,'NAICS to ISIC Key'!$D:$D,0))</f>
        <v>ISIC 62T63</v>
      </c>
      <c r="LF6" s="60" t="str">
        <f>INDEX('NAICS to ISIC Key'!$H:$H,MATCH(LF$5,'NAICS to ISIC Key'!$D:$D,0))</f>
        <v>ISIC 62T63</v>
      </c>
      <c r="LG6" s="60" t="str">
        <f>INDEX('NAICS to ISIC Key'!$H:$H,MATCH(LG$5,'NAICS to ISIC Key'!$D:$D,0))</f>
        <v>ISIC 64T66</v>
      </c>
      <c r="LH6" s="60" t="str">
        <f>INDEX('NAICS to ISIC Key'!$H:$H,MATCH(LH$5,'NAICS to ISIC Key'!$D:$D,0))</f>
        <v>ISIC 64T66</v>
      </c>
      <c r="LI6" s="60" t="str">
        <f>INDEX('NAICS to ISIC Key'!$H:$H,MATCH(LI$5,'NAICS to ISIC Key'!$D:$D,0))</f>
        <v>ISIC 64T66</v>
      </c>
      <c r="LJ6" s="60" t="str">
        <f>INDEX('NAICS to ISIC Key'!$H:$H,MATCH(LJ$5,'NAICS to ISIC Key'!$D:$D,0))</f>
        <v>ISIC 64T66</v>
      </c>
      <c r="LK6" s="60" t="str">
        <f>INDEX('NAICS to ISIC Key'!$H:$H,MATCH(LK$5,'NAICS to ISIC Key'!$D:$D,0))</f>
        <v>ISIC 64T66</v>
      </c>
      <c r="LL6" s="60" t="str">
        <f>INDEX('NAICS to ISIC Key'!$H:$H,MATCH(LL$5,'NAICS to ISIC Key'!$D:$D,0))</f>
        <v>ISIC 64T66</v>
      </c>
      <c r="LM6" s="60" t="str">
        <f>INDEX('NAICS to ISIC Key'!$H:$H,MATCH(LM$5,'NAICS to ISIC Key'!$D:$D,0))</f>
        <v>ISIC 64T66</v>
      </c>
      <c r="LN6" s="60" t="str">
        <f>INDEX('NAICS to ISIC Key'!$H:$H,MATCH(LN$5,'NAICS to ISIC Key'!$D:$D,0))</f>
        <v>ISIC 64T66</v>
      </c>
      <c r="LO6" s="60" t="str">
        <f>INDEX('NAICS to ISIC Key'!$H:$H,MATCH(LO$5,'NAICS to ISIC Key'!$D:$D,0))</f>
        <v>ISIC 68</v>
      </c>
      <c r="LP6" s="60" t="str">
        <f>INDEX('NAICS to ISIC Key'!$H:$H,MATCH(LP$5,'NAICS to ISIC Key'!$D:$D,0))</f>
        <v>ISIC 68</v>
      </c>
      <c r="LQ6" s="60" t="str">
        <f>INDEX('NAICS to ISIC Key'!$H:$H,MATCH(LQ$5,'NAICS to ISIC Key'!$D:$D,0))</f>
        <v>ISIC 68</v>
      </c>
      <c r="LR6" s="60" t="str">
        <f>INDEX('NAICS to ISIC Key'!$H:$H,MATCH(LR$5,'NAICS to ISIC Key'!$D:$D,0))</f>
        <v>ISIC 68</v>
      </c>
      <c r="LS6" s="60" t="str">
        <f>INDEX('NAICS to ISIC Key'!$H:$H,MATCH(LS$5,'NAICS to ISIC Key'!$D:$D,0))</f>
        <v>ISIC 68</v>
      </c>
      <c r="LT6" s="60" t="str">
        <f>INDEX('NAICS to ISIC Key'!$H:$H,MATCH(LT$5,'NAICS to ISIC Key'!$D:$D,0))</f>
        <v>ISIC 68</v>
      </c>
      <c r="LU6" s="60" t="str">
        <f>INDEX('NAICS to ISIC Key'!$H:$H,MATCH(LU$5,'NAICS to ISIC Key'!$D:$D,0))</f>
        <v>ISIC 68</v>
      </c>
      <c r="LV6" s="60" t="str">
        <f>INDEX('NAICS to ISIC Key'!$H:$H,MATCH(LV$5,'NAICS to ISIC Key'!$D:$D,0))</f>
        <v>ISIC 69T82</v>
      </c>
      <c r="LW6" s="60" t="str">
        <f>INDEX('NAICS to ISIC Key'!$H:$H,MATCH(LW$5,'NAICS to ISIC Key'!$D:$D,0))</f>
        <v>ISIC 62T63</v>
      </c>
      <c r="LX6" s="60" t="str">
        <f>INDEX('NAICS to ISIC Key'!$H:$H,MATCH(LX$5,'NAICS to ISIC Key'!$D:$D,0))</f>
        <v>ISIC 62T63</v>
      </c>
      <c r="LY6" s="60" t="str">
        <f>INDEX('NAICS to ISIC Key'!$H:$H,MATCH(LY$5,'NAICS to ISIC Key'!$D:$D,0))</f>
        <v>ISIC 62T63</v>
      </c>
      <c r="LZ6" s="60" t="str">
        <f>INDEX('NAICS to ISIC Key'!$H:$H,MATCH(LZ$5,'NAICS to ISIC Key'!$D:$D,0))</f>
        <v>ISIC 69T82</v>
      </c>
      <c r="MA6" s="60" t="str">
        <f>INDEX('NAICS to ISIC Key'!$H:$H,MATCH(MA$5,'NAICS to ISIC Key'!$D:$D,0))</f>
        <v>ISIC 69T82</v>
      </c>
      <c r="MB6" s="60" t="str">
        <f>INDEX('NAICS to ISIC Key'!$H:$H,MATCH(MB$5,'NAICS to ISIC Key'!$D:$D,0))</f>
        <v>ISIC 69T82</v>
      </c>
      <c r="MC6" s="60" t="str">
        <f>INDEX('NAICS to ISIC Key'!$H:$H,MATCH(MC$5,'NAICS to ISIC Key'!$D:$D,0))</f>
        <v>ISIC 69T82</v>
      </c>
      <c r="MD6" s="60" t="str">
        <f>INDEX('NAICS to ISIC Key'!$H:$H,MATCH(MD$5,'NAICS to ISIC Key'!$D:$D,0))</f>
        <v>ISIC 69T82</v>
      </c>
      <c r="ME6" s="60" t="str">
        <f>INDEX('NAICS to ISIC Key'!$H:$H,MATCH(ME$5,'NAICS to ISIC Key'!$D:$D,0))</f>
        <v>ISIC 69T82</v>
      </c>
      <c r="MF6" s="60" t="str">
        <f>INDEX('NAICS to ISIC Key'!$H:$H,MATCH(MF$5,'NAICS to ISIC Key'!$D:$D,0))</f>
        <v>ISIC 69T82</v>
      </c>
      <c r="MG6" s="60" t="str">
        <f>INDEX('NAICS to ISIC Key'!$H:$H,MATCH(MG$5,'NAICS to ISIC Key'!$D:$D,0))</f>
        <v>ISIC 69T82</v>
      </c>
      <c r="MH6" s="60" t="str">
        <f>INDEX('NAICS to ISIC Key'!$H:$H,MATCH(MH$5,'NAICS to ISIC Key'!$D:$D,0))</f>
        <v>ISIC 69T82</v>
      </c>
      <c r="MI6" s="60" t="str">
        <f>INDEX('NAICS to ISIC Key'!$H:$H,MATCH(MI$5,'NAICS to ISIC Key'!$D:$D,0))</f>
        <v>ISIC 69T82</v>
      </c>
      <c r="MJ6" s="60" t="str">
        <f>INDEX('NAICS to ISIC Key'!$H:$H,MATCH(MJ$5,'NAICS to ISIC Key'!$D:$D,0))</f>
        <v>ISIC 69T82</v>
      </c>
      <c r="MK6" s="60" t="str">
        <f>INDEX('NAICS to ISIC Key'!$H:$H,MATCH(MK$5,'NAICS to ISIC Key'!$D:$D,0))</f>
        <v>ISIC 69T82</v>
      </c>
      <c r="ML6" s="60" t="str">
        <f>INDEX('NAICS to ISIC Key'!$H:$H,MATCH(ML$5,'NAICS to ISIC Key'!$D:$D,0))</f>
        <v>ISIC 69T82</v>
      </c>
      <c r="MM6" s="60" t="str">
        <f>INDEX('NAICS to ISIC Key'!$H:$H,MATCH(MM$5,'NAICS to ISIC Key'!$D:$D,0))</f>
        <v>ISIC 69T82</v>
      </c>
      <c r="MN6" s="60" t="str">
        <f>INDEX('NAICS to ISIC Key'!$H:$H,MATCH(MN$5,'NAICS to ISIC Key'!$D:$D,0))</f>
        <v>ISIC 69T82</v>
      </c>
      <c r="MO6" s="60" t="str">
        <f>INDEX('NAICS to ISIC Key'!$H:$H,MATCH(MO$5,'NAICS to ISIC Key'!$D:$D,0))</f>
        <v>ISIC 69T82</v>
      </c>
      <c r="MP6" s="60" t="str">
        <f>INDEX('NAICS to ISIC Key'!$H:$H,MATCH(MP$5,'NAICS to ISIC Key'!$D:$D,0))</f>
        <v>ISIC 69T82</v>
      </c>
      <c r="MQ6" s="60" t="str">
        <f>INDEX('NAICS to ISIC Key'!$H:$H,MATCH(MQ$5,'NAICS to ISIC Key'!$D:$D,0))</f>
        <v>ISIC 69T82</v>
      </c>
      <c r="MR6" s="60" t="str">
        <f>INDEX('NAICS to ISIC Key'!$H:$H,MATCH(MR$5,'NAICS to ISIC Key'!$D:$D,0))</f>
        <v>ISIC 69T82</v>
      </c>
      <c r="MS6" s="60" t="str">
        <f>INDEX('NAICS to ISIC Key'!$H:$H,MATCH(MS$5,'NAICS to ISIC Key'!$D:$D,0))</f>
        <v>ISIC 36T39</v>
      </c>
      <c r="MT6" s="60" t="str">
        <f>INDEX('NAICS to ISIC Key'!$H:$H,MATCH(MT$5,'NAICS to ISIC Key'!$D:$D,0))</f>
        <v>ISIC 85</v>
      </c>
      <c r="MU6" s="60" t="str">
        <f>INDEX('NAICS to ISIC Key'!$H:$H,MATCH(MU$5,'NAICS to ISIC Key'!$D:$D,0))</f>
        <v>ISIC 85</v>
      </c>
      <c r="MV6" s="60" t="str">
        <f>INDEX('NAICS to ISIC Key'!$H:$H,MATCH(MV$5,'NAICS to ISIC Key'!$D:$D,0))</f>
        <v>ISIC 85</v>
      </c>
      <c r="MW6" s="60" t="str">
        <f>INDEX('NAICS to ISIC Key'!$H:$H,MATCH(MW$5,'NAICS to ISIC Key'!$D:$D,0))</f>
        <v>ISIC 86T88</v>
      </c>
      <c r="MX6" s="60" t="str">
        <f>INDEX('NAICS to ISIC Key'!$H:$H,MATCH(MX$5,'NAICS to ISIC Key'!$D:$D,0))</f>
        <v>ISIC 86T88</v>
      </c>
      <c r="MY6" s="60" t="str">
        <f>INDEX('NAICS to ISIC Key'!$H:$H,MATCH(MY$5,'NAICS to ISIC Key'!$D:$D,0))</f>
        <v>ISIC 86T88</v>
      </c>
      <c r="MZ6" s="60" t="str">
        <f>INDEX('NAICS to ISIC Key'!$H:$H,MATCH(MZ$5,'NAICS to ISIC Key'!$D:$D,0))</f>
        <v>ISIC 86T88</v>
      </c>
      <c r="NA6" s="60" t="str">
        <f>INDEX('NAICS to ISIC Key'!$H:$H,MATCH(NA$5,'NAICS to ISIC Key'!$D:$D,0))</f>
        <v>ISIC 86T88</v>
      </c>
      <c r="NB6" s="60" t="str">
        <f>INDEX('NAICS to ISIC Key'!$H:$H,MATCH(NB$5,'NAICS to ISIC Key'!$D:$D,0))</f>
        <v>ISIC 86T88</v>
      </c>
      <c r="NC6" s="60" t="str">
        <f>INDEX('NAICS to ISIC Key'!$H:$H,MATCH(NC$5,'NAICS to ISIC Key'!$D:$D,0))</f>
        <v>ISIC 86T88</v>
      </c>
      <c r="ND6" s="60" t="str">
        <f>INDEX('NAICS to ISIC Key'!$H:$H,MATCH(ND$5,'NAICS to ISIC Key'!$D:$D,0))</f>
        <v>ISIC 86T88</v>
      </c>
      <c r="NE6" s="60" t="str">
        <f>INDEX('NAICS to ISIC Key'!$H:$H,MATCH(NE$5,'NAICS to ISIC Key'!$D:$D,0))</f>
        <v>ISIC 86T88</v>
      </c>
      <c r="NF6" s="60" t="str">
        <f>INDEX('NAICS to ISIC Key'!$H:$H,MATCH(NF$5,'NAICS to ISIC Key'!$D:$D,0))</f>
        <v>ISIC 86T88</v>
      </c>
      <c r="NG6" s="60" t="str">
        <f>INDEX('NAICS to ISIC Key'!$H:$H,MATCH(NG$5,'NAICS to ISIC Key'!$D:$D,0))</f>
        <v>ISIC 86T88</v>
      </c>
      <c r="NH6" s="60" t="str">
        <f>INDEX('NAICS to ISIC Key'!$H:$H,MATCH(NH$5,'NAICS to ISIC Key'!$D:$D,0))</f>
        <v>ISIC 86T88</v>
      </c>
      <c r="NI6" s="60" t="str">
        <f>INDEX('NAICS to ISIC Key'!$H:$H,MATCH(NI$5,'NAICS to ISIC Key'!$D:$D,0))</f>
        <v>ISIC 86T88</v>
      </c>
      <c r="NJ6" s="60" t="str">
        <f>INDEX('NAICS to ISIC Key'!$H:$H,MATCH(NJ$5,'NAICS to ISIC Key'!$D:$D,0))</f>
        <v>ISIC 90T96</v>
      </c>
      <c r="NK6" s="60" t="str">
        <f>INDEX('NAICS to ISIC Key'!$H:$H,MATCH(NK$5,'NAICS to ISIC Key'!$D:$D,0))</f>
        <v>ISIC 90T96</v>
      </c>
      <c r="NL6" s="60" t="str">
        <f>INDEX('NAICS to ISIC Key'!$H:$H,MATCH(NL$5,'NAICS to ISIC Key'!$D:$D,0))</f>
        <v>ISIC 90T96</v>
      </c>
      <c r="NM6" s="60" t="str">
        <f>INDEX('NAICS to ISIC Key'!$H:$H,MATCH(NM$5,'NAICS to ISIC Key'!$D:$D,0))</f>
        <v>ISIC 90T96</v>
      </c>
      <c r="NN6" s="60" t="str">
        <f>INDEX('NAICS to ISIC Key'!$H:$H,MATCH(NN$5,'NAICS to ISIC Key'!$D:$D,0))</f>
        <v>ISIC 90T96</v>
      </c>
      <c r="NO6" s="60" t="str">
        <f>INDEX('NAICS to ISIC Key'!$H:$H,MATCH(NO$5,'NAICS to ISIC Key'!$D:$D,0))</f>
        <v>ISIC 90T96</v>
      </c>
      <c r="NP6" s="60" t="str">
        <f>INDEX('NAICS to ISIC Key'!$H:$H,MATCH(NP$5,'NAICS to ISIC Key'!$D:$D,0))</f>
        <v>ISIC 90T96</v>
      </c>
      <c r="NQ6" s="60" t="str">
        <f>INDEX('NAICS to ISIC Key'!$H:$H,MATCH(NQ$5,'NAICS to ISIC Key'!$D:$D,0))</f>
        <v>ISIC 90T96</v>
      </c>
      <c r="NR6" s="60" t="str">
        <f>INDEX('NAICS to ISIC Key'!$H:$H,MATCH(NR$5,'NAICS to ISIC Key'!$D:$D,0))</f>
        <v>ISIC 55T56</v>
      </c>
      <c r="NS6" s="60" t="str">
        <f>INDEX('NAICS to ISIC Key'!$H:$H,MATCH(NS$5,'NAICS to ISIC Key'!$D:$D,0))</f>
        <v>ISIC 55T56</v>
      </c>
      <c r="NT6" s="60" t="str">
        <f>INDEX('NAICS to ISIC Key'!$H:$H,MATCH(NT$5,'NAICS to ISIC Key'!$D:$D,0))</f>
        <v>ISIC 55T56</v>
      </c>
      <c r="NU6" s="60" t="str">
        <f>INDEX('NAICS to ISIC Key'!$H:$H,MATCH(NU$5,'NAICS to ISIC Key'!$D:$D,0))</f>
        <v>ISIC 55T56</v>
      </c>
      <c r="NV6" s="60" t="str">
        <f>INDEX('NAICS to ISIC Key'!$H:$H,MATCH(NV$5,'NAICS to ISIC Key'!$D:$D,0))</f>
        <v>ISIC 45T47</v>
      </c>
      <c r="NW6" s="60" t="str">
        <f>INDEX('NAICS to ISIC Key'!$H:$H,MATCH(NW$5,'NAICS to ISIC Key'!$D:$D,0))</f>
        <v>ISIC 31T33</v>
      </c>
      <c r="NX6" s="60" t="str">
        <f>INDEX('NAICS to ISIC Key'!$H:$H,MATCH(NX$5,'NAICS to ISIC Key'!$D:$D,0))</f>
        <v>ISIC 31T33</v>
      </c>
      <c r="NY6" s="60" t="str">
        <f>INDEX('NAICS to ISIC Key'!$H:$H,MATCH(NY$5,'NAICS to ISIC Key'!$D:$D,0))</f>
        <v>ISIC 31T33</v>
      </c>
      <c r="NZ6" s="60" t="str">
        <f>INDEX('NAICS to ISIC Key'!$H:$H,MATCH(NZ$5,'NAICS to ISIC Key'!$D:$D,0))</f>
        <v>ISIC 86T88</v>
      </c>
      <c r="OA6" s="60" t="str">
        <f>INDEX('NAICS to ISIC Key'!$H:$H,MATCH(OA$5,'NAICS to ISIC Key'!$D:$D,0))</f>
        <v>ISIC 86T88</v>
      </c>
      <c r="OB6" s="60" t="str">
        <f>INDEX('NAICS to ISIC Key'!$H:$H,MATCH(OB$5,'NAICS to ISIC Key'!$D:$D,0))</f>
        <v>ISIC 86T88</v>
      </c>
      <c r="OC6" s="60" t="str">
        <f>INDEX('NAICS to ISIC Key'!$H:$H,MATCH(OC$5,'NAICS to ISIC Key'!$D:$D,0))</f>
        <v>ISIC 86T88</v>
      </c>
      <c r="OD6" s="60" t="str">
        <f>INDEX('NAICS to ISIC Key'!$H:$H,MATCH(OD$5,'NAICS to ISIC Key'!$D:$D,0))</f>
        <v>ISIC 86T88</v>
      </c>
      <c r="OE6" s="60" t="str">
        <f>INDEX('NAICS to ISIC Key'!$H:$H,MATCH(OE$5,'NAICS to ISIC Key'!$D:$D,0))</f>
        <v>ISIC 86T88</v>
      </c>
      <c r="OF6" s="60" t="str">
        <f>INDEX('NAICS to ISIC Key'!$H:$H,MATCH(OF$5,'NAICS to ISIC Key'!$D:$D,0))</f>
        <v>ISIC 86T88</v>
      </c>
      <c r="OG6" s="60" t="str">
        <f>INDEX('NAICS to ISIC Key'!$H:$H,MATCH(OG$5,'NAICS to ISIC Key'!$D:$D,0))</f>
        <v>ISIC 97T98</v>
      </c>
      <c r="OH6" s="60" t="str">
        <f>INDEX('NAICS to ISIC Key'!$H:$H,MATCH(OH$5,'NAICS to ISIC Key'!$D:$D,0))</f>
        <v>ISIC 84</v>
      </c>
      <c r="OI6" s="60" t="str">
        <f>INDEX('NAICS to ISIC Key'!$H:$H,MATCH(OI$5,'NAICS to ISIC Key'!$D:$D,0))</f>
        <v>ISIC 84</v>
      </c>
      <c r="OJ6" s="60" t="str">
        <f>INDEX('NAICS to ISIC Key'!$H:$H,MATCH(OJ$5,'NAICS to ISIC Key'!$D:$D,0))</f>
        <v>ISIC 84</v>
      </c>
      <c r="OK6" s="60" t="str">
        <f>INDEX('NAICS to ISIC Key'!$H:$H,MATCH(OK$5,'NAICS to ISIC Key'!$D:$D,0))</f>
        <v>ISIC 84</v>
      </c>
      <c r="OL6" s="60" t="str">
        <f>INDEX('NAICS to ISIC Key'!$H:$H,MATCH(OL$5,'NAICS to ISIC Key'!$D:$D,0))</f>
        <v>ISIC 84</v>
      </c>
      <c r="OM6" s="60" t="str">
        <f>INDEX('NAICS to ISIC Key'!$H:$H,MATCH(OM$5,'NAICS to ISIC Key'!$D:$D,0))</f>
        <v>ISIC 84</v>
      </c>
      <c r="ON6" s="60" t="str">
        <f>INDEX('NAICS to ISIC Key'!$H:$H,MATCH(ON$5,'NAICS to ISIC Key'!$D:$D,0))</f>
        <v>ISIC 84</v>
      </c>
      <c r="OO6" s="60" t="str">
        <f>INDEX('NAICS to ISIC Key'!$H:$H,MATCH(OO$5,'NAICS to ISIC Key'!$D:$D,0))</f>
        <v>ISIC 84</v>
      </c>
      <c r="OP6" s="60" t="str">
        <f>INDEX('NAICS to ISIC Key'!$H:$H,MATCH(OP$5,'NAICS to ISIC Key'!$D:$D,0))</f>
        <v>ISIC 84</v>
      </c>
      <c r="OQ6" s="60" t="str">
        <f>INDEX('NAICS to ISIC Key'!$H:$H,MATCH(OQ$5,'NAICS to ISIC Key'!$D:$D,0))</f>
        <v>ISIC 84</v>
      </c>
      <c r="OR6" s="60" t="str">
        <f>INDEX('NAICS to ISIC Key'!$H:$H,MATCH(OR$5,'NAICS to ISIC Key'!$D:$D,0))</f>
        <v>ISIC 84</v>
      </c>
    </row>
    <row r="7" spans="1:408" ht="12.75" customHeight="1">
      <c r="A7" s="115" t="s">
        <v>183</v>
      </c>
      <c r="B7" s="69" t="str">
        <f>INDEX('NAICS to ISIC Key'!H:H,MATCH(A7,'NAICS to ISIC Key'!D:D,0))</f>
        <v>ISIC 01T03</v>
      </c>
      <c r="C7" s="116" t="s">
        <v>184</v>
      </c>
      <c r="D7" s="117">
        <v>1.05453</v>
      </c>
      <c r="E7" s="118">
        <v>3.4022000000000002E-3</v>
      </c>
      <c r="F7" s="118">
        <v>1.4875000000000001E-3</v>
      </c>
      <c r="G7" s="118">
        <v>1.521E-3</v>
      </c>
      <c r="H7" s="118">
        <v>7.8919999999999999E-4</v>
      </c>
      <c r="I7" s="118">
        <v>1.4518000000000001E-3</v>
      </c>
      <c r="J7" s="118">
        <v>4.0630899999999998E-2</v>
      </c>
      <c r="K7" s="118">
        <v>1.5992300000000001E-2</v>
      </c>
      <c r="L7" s="118">
        <v>7.06016E-2</v>
      </c>
      <c r="M7" s="118">
        <v>1.2702099999999999E-2</v>
      </c>
      <c r="N7" s="118">
        <v>3.4491999999999999E-3</v>
      </c>
      <c r="O7" s="118">
        <v>5.0029999999999996E-4</v>
      </c>
      <c r="P7" s="118">
        <v>2.1711999999999999E-3</v>
      </c>
      <c r="Q7" s="118">
        <v>1.0069999999999999E-4</v>
      </c>
      <c r="R7" s="118">
        <v>1.3970000000000001E-4</v>
      </c>
      <c r="S7" s="118">
        <v>1.616E-4</v>
      </c>
      <c r="T7" s="118">
        <v>2.7720000000000002E-4</v>
      </c>
      <c r="U7" s="118">
        <v>9.1799999999999995E-5</v>
      </c>
      <c r="V7" s="118">
        <v>1.728E-4</v>
      </c>
      <c r="W7" s="118">
        <v>8.0199999999999998E-5</v>
      </c>
      <c r="X7" s="118">
        <v>1.215E-4</v>
      </c>
      <c r="Y7" s="118">
        <v>7.4599999999999997E-5</v>
      </c>
      <c r="Z7" s="118">
        <v>5.0899999999999997E-5</v>
      </c>
      <c r="AA7" s="118">
        <v>6.4399999999999993E-5</v>
      </c>
      <c r="AB7" s="118">
        <v>8.8300000000000005E-5</v>
      </c>
      <c r="AC7" s="118">
        <v>9.0400000000000002E-5</v>
      </c>
      <c r="AD7" s="118">
        <v>1.684E-4</v>
      </c>
      <c r="AE7" s="118">
        <v>1.4300000000000001E-4</v>
      </c>
      <c r="AF7" s="118">
        <v>9.2700000000000004E-5</v>
      </c>
      <c r="AG7" s="118">
        <v>4.1600000000000002E-5</v>
      </c>
      <c r="AH7" s="118">
        <v>1.3310000000000001E-4</v>
      </c>
      <c r="AI7" s="118">
        <v>6.0099999999999997E-5</v>
      </c>
      <c r="AJ7" s="118">
        <v>1.26E-4</v>
      </c>
      <c r="AK7" s="118">
        <v>7.7899999999999996E-5</v>
      </c>
      <c r="AL7" s="118">
        <v>9.6000000000000002E-5</v>
      </c>
      <c r="AM7" s="118">
        <v>1.117E-4</v>
      </c>
      <c r="AN7" s="118">
        <v>1.14E-3</v>
      </c>
      <c r="AO7" s="118">
        <v>7.3879999999999996E-4</v>
      </c>
      <c r="AP7" s="118">
        <v>4.0860000000000001E-4</v>
      </c>
      <c r="AQ7" s="118">
        <v>1.8326E-3</v>
      </c>
      <c r="AR7" s="118">
        <v>1.6249999999999999E-4</v>
      </c>
      <c r="AS7" s="118">
        <v>1.7420000000000001E-4</v>
      </c>
      <c r="AT7" s="118">
        <v>9.6000000000000002E-5</v>
      </c>
      <c r="AU7" s="118">
        <v>4.2329999999999999E-4</v>
      </c>
      <c r="AV7" s="118">
        <v>1.403E-4</v>
      </c>
      <c r="AW7" s="118">
        <v>1.5540000000000001E-4</v>
      </c>
      <c r="AX7" s="118">
        <v>5.3379999999999996E-4</v>
      </c>
      <c r="AY7" s="118">
        <v>9.5699999999999995E-5</v>
      </c>
      <c r="AZ7" s="118">
        <v>5.2959999999999997E-4</v>
      </c>
      <c r="BA7" s="118">
        <v>1.808E-4</v>
      </c>
      <c r="BB7" s="118">
        <v>2.8370000000000001E-4</v>
      </c>
      <c r="BC7" s="118">
        <v>1.12E-4</v>
      </c>
      <c r="BD7" s="118">
        <v>2.007E-4</v>
      </c>
      <c r="BE7" s="118">
        <v>1.5310000000000001E-4</v>
      </c>
      <c r="BF7" s="118">
        <v>1.46E-4</v>
      </c>
      <c r="BG7" s="118">
        <v>1.417E-4</v>
      </c>
      <c r="BH7" s="118">
        <v>1.0620000000000001E-4</v>
      </c>
      <c r="BI7" s="118">
        <v>8.5799999999999998E-5</v>
      </c>
      <c r="BJ7" s="118">
        <v>9.5699999999999995E-5</v>
      </c>
      <c r="BK7" s="118">
        <v>1.197E-4</v>
      </c>
      <c r="BL7" s="118">
        <v>9.8300000000000004E-5</v>
      </c>
      <c r="BM7" s="118">
        <v>9.5400000000000001E-5</v>
      </c>
      <c r="BN7" s="118">
        <v>1.166E-4</v>
      </c>
      <c r="BO7" s="118">
        <v>9.0799999999999998E-5</v>
      </c>
      <c r="BP7" s="118">
        <v>1.371E-4</v>
      </c>
      <c r="BQ7" s="118">
        <v>1.225E-4</v>
      </c>
      <c r="BR7" s="118">
        <v>1.186E-4</v>
      </c>
      <c r="BS7" s="118">
        <v>2.2599999999999999E-4</v>
      </c>
      <c r="BT7" s="118">
        <v>1.059E-4</v>
      </c>
      <c r="BU7" s="118">
        <v>1.2019999999999999E-4</v>
      </c>
      <c r="BV7" s="118">
        <v>1.259E-4</v>
      </c>
      <c r="BW7" s="118">
        <v>1.195E-4</v>
      </c>
      <c r="BX7" s="118">
        <v>1.3329999999999999E-4</v>
      </c>
      <c r="BY7" s="118">
        <v>9.9400000000000004E-5</v>
      </c>
      <c r="BZ7" s="118">
        <v>8.7200000000000005E-5</v>
      </c>
      <c r="CA7" s="118">
        <v>2.5450000000000001E-4</v>
      </c>
      <c r="CB7" s="118">
        <v>1.393E-4</v>
      </c>
      <c r="CC7" s="118">
        <v>8.7499999999999999E-5</v>
      </c>
      <c r="CD7" s="118">
        <v>5.2099999999999999E-5</v>
      </c>
      <c r="CE7" s="118">
        <v>8.3499999999999997E-5</v>
      </c>
      <c r="CF7" s="118">
        <v>1.2439999999999999E-4</v>
      </c>
      <c r="CG7" s="118">
        <v>1.1900000000000001E-4</v>
      </c>
      <c r="CH7" s="118">
        <v>1.127E-4</v>
      </c>
      <c r="CI7" s="118">
        <v>1.181E-4</v>
      </c>
      <c r="CJ7" s="118">
        <v>9.1100000000000005E-5</v>
      </c>
      <c r="CK7" s="118">
        <v>9.8599999999999998E-5</v>
      </c>
      <c r="CL7" s="118">
        <v>6.3600000000000001E-5</v>
      </c>
      <c r="CM7" s="118">
        <v>8.92E-5</v>
      </c>
      <c r="CN7" s="118">
        <v>1.105E-4</v>
      </c>
      <c r="CO7" s="118">
        <v>3.4539999999999999E-4</v>
      </c>
      <c r="CP7" s="118">
        <v>1.216E-4</v>
      </c>
      <c r="CQ7" s="118">
        <v>1.9780000000000001E-4</v>
      </c>
      <c r="CR7" s="118">
        <v>1.078E-4</v>
      </c>
      <c r="CS7" s="118">
        <v>1.696E-4</v>
      </c>
      <c r="CT7" s="118">
        <v>8.6500000000000002E-5</v>
      </c>
      <c r="CU7" s="118">
        <v>6.02E-5</v>
      </c>
      <c r="CV7" s="118">
        <v>1.2999999999999999E-4</v>
      </c>
      <c r="CW7" s="118">
        <v>6.7399999999999998E-5</v>
      </c>
      <c r="CX7" s="118">
        <v>7.5099999999999996E-5</v>
      </c>
      <c r="CY7" s="118">
        <v>5.7399999999999999E-5</v>
      </c>
      <c r="CZ7" s="118">
        <v>6.5199999999999999E-5</v>
      </c>
      <c r="DA7" s="118">
        <v>1.216E-4</v>
      </c>
      <c r="DB7" s="118">
        <v>1.024E-4</v>
      </c>
      <c r="DC7" s="118">
        <v>8.9800000000000001E-5</v>
      </c>
      <c r="DD7" s="118">
        <v>9.9900000000000002E-5</v>
      </c>
      <c r="DE7" s="118">
        <v>1.047E-4</v>
      </c>
      <c r="DF7" s="118">
        <v>9.8200000000000002E-5</v>
      </c>
      <c r="DG7" s="118">
        <v>4.9700000000000002E-5</v>
      </c>
      <c r="DH7" s="118">
        <v>2.129E-4</v>
      </c>
      <c r="DI7" s="118">
        <v>1.4789999999999999E-4</v>
      </c>
      <c r="DJ7" s="118">
        <v>1.63E-5</v>
      </c>
      <c r="DK7" s="118">
        <v>4.3399999999999998E-5</v>
      </c>
      <c r="DL7" s="118">
        <v>5.9799999999999997E-5</v>
      </c>
      <c r="DM7" s="118">
        <v>3.1900000000000003E-5</v>
      </c>
      <c r="DN7" s="118">
        <v>2.1800000000000001E-5</v>
      </c>
      <c r="DO7" s="118">
        <v>5.9299999999999998E-5</v>
      </c>
      <c r="DP7" s="118">
        <v>3.4900000000000001E-5</v>
      </c>
      <c r="DQ7" s="118">
        <v>6.9999999999999994E-5</v>
      </c>
      <c r="DR7" s="118">
        <v>9.98E-5</v>
      </c>
      <c r="DS7" s="118">
        <v>6.69E-5</v>
      </c>
      <c r="DT7" s="118">
        <v>2.2099999999999998E-5</v>
      </c>
      <c r="DU7" s="118">
        <v>5.77E-5</v>
      </c>
      <c r="DV7" s="118">
        <v>4.8000000000000001E-5</v>
      </c>
      <c r="DW7" s="118">
        <v>2.9899999999999998E-5</v>
      </c>
      <c r="DX7" s="118">
        <v>3.8300000000000003E-5</v>
      </c>
      <c r="DY7" s="118">
        <v>5.2099999999999999E-5</v>
      </c>
      <c r="DZ7" s="118">
        <v>3.7400000000000001E-5</v>
      </c>
      <c r="EA7" s="118">
        <v>3.0000000000000001E-5</v>
      </c>
      <c r="EB7" s="118">
        <v>1.5569999999999999E-4</v>
      </c>
      <c r="EC7" s="118">
        <v>1.005E-4</v>
      </c>
      <c r="ED7" s="118">
        <v>1.1290000000000001E-4</v>
      </c>
      <c r="EE7" s="118">
        <v>1.9680000000000001E-4</v>
      </c>
      <c r="EF7" s="118">
        <v>2.7779999999999998E-4</v>
      </c>
      <c r="EG7" s="118">
        <v>1.3660000000000001E-4</v>
      </c>
      <c r="EH7" s="118">
        <v>1.875E-4</v>
      </c>
      <c r="EI7" s="118">
        <v>2.0259999999999999E-4</v>
      </c>
      <c r="EJ7" s="118">
        <v>1.5770000000000001E-4</v>
      </c>
      <c r="EK7" s="118">
        <v>2.455E-4</v>
      </c>
      <c r="EL7" s="118">
        <v>8.7399999999999997E-5</v>
      </c>
      <c r="EM7" s="118">
        <v>1.0170000000000001E-4</v>
      </c>
      <c r="EN7" s="118">
        <v>5.7099999999999999E-5</v>
      </c>
      <c r="EO7" s="118">
        <v>7.2700000000000005E-5</v>
      </c>
      <c r="EP7" s="118">
        <v>1.039E-4</v>
      </c>
      <c r="EQ7" s="118">
        <v>1.7689999999999999E-4</v>
      </c>
      <c r="ER7" s="118">
        <v>1.827E-4</v>
      </c>
      <c r="ES7" s="118">
        <v>9.567E-4</v>
      </c>
      <c r="ET7" s="118">
        <v>7.7700000000000005E-5</v>
      </c>
      <c r="EU7" s="118">
        <v>1.0789999999999999E-4</v>
      </c>
      <c r="EV7" s="118">
        <v>1.2980000000000001E-4</v>
      </c>
      <c r="EW7" s="118">
        <v>1.292E-4</v>
      </c>
      <c r="EX7" s="118">
        <v>1.2420000000000001E-4</v>
      </c>
      <c r="EY7" s="118">
        <v>1.1680000000000001E-4</v>
      </c>
      <c r="EZ7" s="118">
        <v>9.87E-5</v>
      </c>
      <c r="FA7" s="118">
        <v>1.762E-4</v>
      </c>
      <c r="FB7" s="118">
        <v>1.1909999999999999E-4</v>
      </c>
      <c r="FC7" s="118">
        <v>1.5799999999999999E-4</v>
      </c>
      <c r="FD7" s="118">
        <v>9.6399999999999999E-5</v>
      </c>
      <c r="FE7" s="118">
        <v>3.9639999999999999E-4</v>
      </c>
      <c r="FF7" s="118">
        <v>1.515E-4</v>
      </c>
      <c r="FG7" s="118">
        <v>1.874E-4</v>
      </c>
      <c r="FH7" s="118">
        <v>1.5640000000000001E-4</v>
      </c>
      <c r="FI7" s="118">
        <v>4.1900000000000002E-5</v>
      </c>
      <c r="FJ7" s="118">
        <v>2.6800000000000001E-5</v>
      </c>
      <c r="FK7" s="118">
        <v>8.42E-5</v>
      </c>
      <c r="FL7" s="118">
        <v>1.0349999999999999E-4</v>
      </c>
      <c r="FM7" s="118">
        <v>9.4900000000000003E-5</v>
      </c>
      <c r="FN7" s="118">
        <v>9.6600000000000003E-5</v>
      </c>
      <c r="FO7" s="118">
        <v>1.0569999999999999E-4</v>
      </c>
      <c r="FP7" s="118">
        <v>2.029E-4</v>
      </c>
      <c r="FQ7" s="118">
        <v>6.5099999999999997E-5</v>
      </c>
      <c r="FR7" s="118">
        <v>1.3970000000000001E-4</v>
      </c>
      <c r="FS7" s="118">
        <v>1.841E-4</v>
      </c>
      <c r="FT7" s="118">
        <v>2.6170000000000002E-4</v>
      </c>
      <c r="FU7" s="118">
        <v>2.5329999999999998E-4</v>
      </c>
      <c r="FV7" s="118">
        <v>3.0299999999999999E-4</v>
      </c>
      <c r="FW7" s="118">
        <v>2.7530000000000002E-4</v>
      </c>
      <c r="FX7" s="118">
        <v>3.034E-4</v>
      </c>
      <c r="FY7" s="118">
        <v>2.152E-4</v>
      </c>
      <c r="FZ7" s="118">
        <v>2.5329999999999998E-4</v>
      </c>
      <c r="GA7" s="118">
        <v>3.1550000000000003E-4</v>
      </c>
      <c r="GB7" s="118">
        <v>1.8479999999999999E-4</v>
      </c>
      <c r="GC7" s="118">
        <v>2.0230000000000001E-4</v>
      </c>
      <c r="GD7" s="118">
        <v>1.561E-4</v>
      </c>
      <c r="GE7" s="118">
        <v>1.362E-4</v>
      </c>
      <c r="GF7" s="118">
        <v>6.5400000000000004E-5</v>
      </c>
      <c r="GG7" s="118">
        <v>4.5300000000000003E-5</v>
      </c>
      <c r="GH7" s="118">
        <v>2.8929999999999998E-4</v>
      </c>
      <c r="GI7" s="118">
        <v>3.6949999999999998E-4</v>
      </c>
      <c r="GJ7" s="118">
        <v>5.8640000000000005E-4</v>
      </c>
      <c r="GK7" s="118">
        <v>3.0909999999999998E-4</v>
      </c>
      <c r="GL7" s="118">
        <v>2.7720000000000002E-4</v>
      </c>
      <c r="GM7" s="118">
        <v>2.5470400000000001E-2</v>
      </c>
      <c r="GN7" s="118">
        <v>0.13908699999999999</v>
      </c>
      <c r="GO7" s="118">
        <v>3.2317000000000001E-3</v>
      </c>
      <c r="GP7" s="118">
        <v>8.2045E-3</v>
      </c>
      <c r="GQ7" s="118">
        <v>0.29167900000000002</v>
      </c>
      <c r="GR7" s="118">
        <v>0.63519599999999998</v>
      </c>
      <c r="GS7" s="118">
        <v>0.132079</v>
      </c>
      <c r="GT7" s="118">
        <v>2.74474E-2</v>
      </c>
      <c r="GU7" s="118">
        <v>1.1558199999999999E-2</v>
      </c>
      <c r="GV7" s="118">
        <v>5.5815999999999999E-3</v>
      </c>
      <c r="GW7" s="118">
        <v>2.1973599999999999E-2</v>
      </c>
      <c r="GX7" s="118">
        <v>2.3875199999999999E-2</v>
      </c>
      <c r="GY7" s="118">
        <v>1.97168E-2</v>
      </c>
      <c r="GZ7" s="118">
        <v>9.7262000000000008E-3</v>
      </c>
      <c r="HA7" s="118">
        <v>3.60877E-2</v>
      </c>
      <c r="HB7" s="118">
        <v>1.07565E-2</v>
      </c>
      <c r="HC7" s="118">
        <v>1.4231000000000001E-3</v>
      </c>
      <c r="HD7" s="118">
        <v>1.55546E-2</v>
      </c>
      <c r="HE7" s="118">
        <v>1.8029E-2</v>
      </c>
      <c r="HF7" s="118">
        <v>5.8145000000000002E-2</v>
      </c>
      <c r="HG7" s="118">
        <v>1.9699999999999999E-4</v>
      </c>
      <c r="HH7" s="118">
        <v>5.5244999999999999E-3</v>
      </c>
      <c r="HI7" s="118">
        <v>3.4054899999999999E-2</v>
      </c>
      <c r="HJ7" s="118">
        <v>2.2855299999999999E-2</v>
      </c>
      <c r="HK7" s="118">
        <v>2.1829000000000002E-3</v>
      </c>
      <c r="HL7" s="118">
        <v>8.2189999999999997E-4</v>
      </c>
      <c r="HM7" s="118">
        <v>3.2269999999999998E-4</v>
      </c>
      <c r="HN7" s="118">
        <v>5.4089999999999997E-4</v>
      </c>
      <c r="HO7" s="118">
        <v>1.7699999999999999E-4</v>
      </c>
      <c r="HP7" s="118">
        <v>1.114E-3</v>
      </c>
      <c r="HQ7" s="118">
        <v>1.2673000000000001E-3</v>
      </c>
      <c r="HR7" s="118">
        <v>5.0299999999999997E-4</v>
      </c>
      <c r="HS7" s="118">
        <v>7.138E-4</v>
      </c>
      <c r="HT7" s="118">
        <v>3.7320000000000002E-4</v>
      </c>
      <c r="HU7" s="118">
        <v>1.4889E-3</v>
      </c>
      <c r="HV7" s="118">
        <v>2.2809999999999999E-4</v>
      </c>
      <c r="HW7" s="118">
        <v>1.7964000000000001E-3</v>
      </c>
      <c r="HX7" s="118">
        <v>7.9770000000000004E-4</v>
      </c>
      <c r="HY7" s="118">
        <v>2.0460000000000001E-3</v>
      </c>
      <c r="HZ7" s="118">
        <v>1.0053E-3</v>
      </c>
      <c r="IA7" s="118">
        <v>6.3080000000000005E-4</v>
      </c>
      <c r="IB7" s="118">
        <v>6.6160000000000004E-4</v>
      </c>
      <c r="IC7" s="118">
        <v>6.045E-4</v>
      </c>
      <c r="ID7" s="118">
        <v>5.2439999999999995E-4</v>
      </c>
      <c r="IE7" s="118">
        <v>4.549E-4</v>
      </c>
      <c r="IF7" s="118">
        <v>9.6489999999999998E-4</v>
      </c>
      <c r="IG7" s="118">
        <v>1.219E-4</v>
      </c>
      <c r="IH7" s="118">
        <v>1.405E-4</v>
      </c>
      <c r="II7" s="118">
        <v>1.9386E-3</v>
      </c>
      <c r="IJ7" s="118">
        <v>1.1010000000000001E-4</v>
      </c>
      <c r="IK7" s="118">
        <v>5.1186000000000001E-3</v>
      </c>
      <c r="IL7" s="138">
        <v>1.9438999999999999E-3</v>
      </c>
      <c r="IM7" s="138">
        <v>6.5910000000000003E-4</v>
      </c>
      <c r="IN7" s="138">
        <v>7.7800000000000005E-4</v>
      </c>
      <c r="IO7" s="138">
        <v>2.387E-4</v>
      </c>
      <c r="IP7" s="138">
        <v>8.1177999999999997E-3</v>
      </c>
      <c r="IQ7" s="138">
        <v>2.3245000000000002E-3</v>
      </c>
      <c r="IR7" s="138">
        <v>1.4813000000000001E-3</v>
      </c>
      <c r="IS7" s="118">
        <v>4.0058999999999997E-3</v>
      </c>
      <c r="IT7" s="118">
        <v>1.0761E-3</v>
      </c>
      <c r="IU7" s="118">
        <v>5.666E-4</v>
      </c>
      <c r="IV7" s="118">
        <v>1.058E-4</v>
      </c>
      <c r="IW7" s="138">
        <v>2.2790000000000001E-4</v>
      </c>
      <c r="IX7" s="138">
        <v>2.4740999999999999E-3</v>
      </c>
      <c r="IY7" s="138">
        <v>1.6682999999999999E-3</v>
      </c>
      <c r="IZ7" s="138">
        <v>1.1946000000000001E-3</v>
      </c>
      <c r="JA7" s="138">
        <v>9.5509999999999996E-4</v>
      </c>
      <c r="JB7" s="138">
        <v>1.2600999999999999E-3</v>
      </c>
      <c r="JC7" s="138">
        <v>6.0519999999999997E-4</v>
      </c>
      <c r="JD7" s="138">
        <v>1.5933E-3</v>
      </c>
      <c r="JE7" s="118">
        <v>1.0359E-3</v>
      </c>
      <c r="JF7" s="118">
        <v>1.0045E-3</v>
      </c>
      <c r="JG7" s="118">
        <v>7.1330000000000005E-4</v>
      </c>
      <c r="JH7" s="118">
        <v>8.8650000000000003E-4</v>
      </c>
      <c r="JI7" s="118">
        <v>8.386E-4</v>
      </c>
      <c r="JJ7" s="118">
        <v>1.1425000000000001E-3</v>
      </c>
      <c r="JK7" s="118">
        <v>6.9760000000000004E-4</v>
      </c>
      <c r="JL7" s="118">
        <v>6.5229999999999997E-4</v>
      </c>
      <c r="JM7" s="118">
        <v>3.9409999999999998E-4</v>
      </c>
      <c r="JN7" s="118">
        <v>4.4180000000000001E-4</v>
      </c>
      <c r="JO7" s="118">
        <v>8.8499999999999996E-5</v>
      </c>
      <c r="JP7" s="118">
        <v>5.6799999999999998E-5</v>
      </c>
      <c r="JQ7" s="118">
        <v>7.2899999999999997E-5</v>
      </c>
      <c r="JR7" s="118">
        <v>6.3800000000000006E-5</v>
      </c>
      <c r="JS7" s="118">
        <v>9.2600000000000001E-5</v>
      </c>
      <c r="JT7" s="118">
        <v>8.2299999999999995E-5</v>
      </c>
      <c r="JU7" s="118">
        <v>8.6600000000000004E-5</v>
      </c>
      <c r="JV7" s="118">
        <v>2.97E-5</v>
      </c>
      <c r="JW7" s="118">
        <v>1.1349999999999999E-3</v>
      </c>
      <c r="JX7" s="118">
        <v>7.0229999999999999E-4</v>
      </c>
      <c r="JY7" s="118">
        <v>0</v>
      </c>
      <c r="JZ7" s="118">
        <v>6.1400000000000002E-5</v>
      </c>
      <c r="KA7" s="118">
        <v>1.148E-4</v>
      </c>
      <c r="KB7" s="118">
        <v>6.8899999999999994E-5</v>
      </c>
      <c r="KC7" s="118">
        <v>4.85E-5</v>
      </c>
      <c r="KD7" s="118">
        <v>5.8600000000000001E-5</v>
      </c>
      <c r="KE7" s="118">
        <v>1.078E-4</v>
      </c>
      <c r="KF7" s="118">
        <v>8.2399999999999997E-5</v>
      </c>
      <c r="KG7" s="118">
        <v>8.0799999999999999E-5</v>
      </c>
      <c r="KH7" s="118">
        <v>6.5599999999999995E-5</v>
      </c>
      <c r="KI7" s="118">
        <v>3.101E-4</v>
      </c>
      <c r="KJ7" s="118">
        <v>7.1699999999999995E-5</v>
      </c>
      <c r="KK7" s="118">
        <v>1.4430000000000001E-4</v>
      </c>
      <c r="KL7" s="118">
        <v>6.7899999999999997E-5</v>
      </c>
      <c r="KM7" s="118">
        <v>5.1199999999999998E-5</v>
      </c>
      <c r="KN7" s="118">
        <v>3.5299999999999997E-5</v>
      </c>
      <c r="KO7" s="118">
        <v>8.7100000000000003E-5</v>
      </c>
      <c r="KP7" s="118">
        <v>1.5550000000000001E-4</v>
      </c>
      <c r="KQ7" s="118">
        <v>7.9099999999999998E-5</v>
      </c>
      <c r="KR7" s="118">
        <v>9.0400000000000002E-5</v>
      </c>
      <c r="KS7" s="118">
        <v>1.303E-4</v>
      </c>
      <c r="KT7" s="118">
        <v>1.325E-4</v>
      </c>
      <c r="KU7" s="118">
        <v>1.2210000000000001E-4</v>
      </c>
      <c r="KV7" s="118">
        <v>3.9900000000000001E-5</v>
      </c>
      <c r="KW7" s="118">
        <v>4.8300000000000002E-5</v>
      </c>
      <c r="KX7" s="118">
        <v>2.1299999999999999E-5</v>
      </c>
      <c r="KY7" s="118">
        <v>6.5900000000000003E-5</v>
      </c>
      <c r="KZ7" s="118">
        <v>6.6299999999999999E-5</v>
      </c>
      <c r="LA7" s="118">
        <v>3.9400000000000002E-5</v>
      </c>
      <c r="LB7" s="118">
        <v>7.6500000000000003E-5</v>
      </c>
      <c r="LC7" s="118">
        <v>6.5099999999999997E-5</v>
      </c>
      <c r="LD7" s="118">
        <v>1.0399999999999999E-4</v>
      </c>
      <c r="LE7" s="118">
        <v>1.239E-4</v>
      </c>
      <c r="LF7" s="118">
        <v>4.0299999999999997E-5</v>
      </c>
      <c r="LG7" s="118">
        <v>5.3399999999999997E-5</v>
      </c>
      <c r="LH7" s="118">
        <v>4.7599999999999998E-5</v>
      </c>
      <c r="LI7" s="118">
        <v>8.4800000000000001E-5</v>
      </c>
      <c r="LJ7" s="118">
        <v>4.7700000000000001E-5</v>
      </c>
      <c r="LK7" s="118">
        <v>1.8700000000000001E-5</v>
      </c>
      <c r="LL7" s="118">
        <v>2.5299999999999998E-5</v>
      </c>
      <c r="LM7" s="118">
        <v>2.73E-5</v>
      </c>
      <c r="LN7" s="118">
        <v>7.2899999999999997E-5</v>
      </c>
      <c r="LO7" s="118">
        <v>1.2099999999999999E-5</v>
      </c>
      <c r="LP7" s="118">
        <v>2.3999999999999999E-6</v>
      </c>
      <c r="LQ7" s="118">
        <v>1.3880000000000001E-4</v>
      </c>
      <c r="LR7" s="118">
        <v>8.8900000000000006E-5</v>
      </c>
      <c r="LS7" s="118">
        <v>1.165E-4</v>
      </c>
      <c r="LT7" s="118">
        <v>1.075E-4</v>
      </c>
      <c r="LU7" s="118">
        <v>5.8300000000000001E-5</v>
      </c>
      <c r="LV7" s="118">
        <v>6.3399999999999996E-5</v>
      </c>
      <c r="LW7" s="118">
        <v>2.1699999999999999E-5</v>
      </c>
      <c r="LX7" s="118">
        <v>5.8199999999999998E-5</v>
      </c>
      <c r="LY7" s="118">
        <v>1.1680000000000001E-4</v>
      </c>
      <c r="LZ7" s="118">
        <v>6.9200000000000002E-5</v>
      </c>
      <c r="MA7" s="118">
        <v>2.3039999999999999E-4</v>
      </c>
      <c r="MB7" s="118">
        <v>1.2679999999999999E-4</v>
      </c>
      <c r="MC7" s="118">
        <v>7.2299999999999996E-5</v>
      </c>
      <c r="MD7" s="118">
        <v>1.7929999999999999E-4</v>
      </c>
      <c r="ME7" s="118">
        <v>9.0400000000000002E-5</v>
      </c>
      <c r="MF7" s="118">
        <v>8.9099999999999997E-5</v>
      </c>
      <c r="MG7" s="118">
        <v>1.072E-4</v>
      </c>
      <c r="MH7" s="118">
        <v>3.4843000000000001E-3</v>
      </c>
      <c r="MI7" s="118">
        <v>8.8800000000000004E-5</v>
      </c>
      <c r="MJ7" s="118">
        <v>7.1299999999999998E-5</v>
      </c>
      <c r="MK7" s="118">
        <v>4.6900000000000002E-5</v>
      </c>
      <c r="ML7" s="118">
        <v>1.3070000000000001E-4</v>
      </c>
      <c r="MM7" s="118">
        <v>2.2780000000000001E-4</v>
      </c>
      <c r="MN7" s="118">
        <v>1.786E-4</v>
      </c>
      <c r="MO7" s="118">
        <v>1.3559999999999999E-4</v>
      </c>
      <c r="MP7" s="118">
        <v>2.0320000000000001E-4</v>
      </c>
      <c r="MQ7" s="118">
        <v>9.3499999999999996E-5</v>
      </c>
      <c r="MR7" s="118">
        <v>3.525E-4</v>
      </c>
      <c r="MS7" s="118">
        <v>1.3239999999999999E-4</v>
      </c>
      <c r="MT7" s="118">
        <v>4.1740000000000001E-4</v>
      </c>
      <c r="MU7" s="118">
        <v>5.3039999999999999E-4</v>
      </c>
      <c r="MV7" s="118">
        <v>8.6100000000000006E-5</v>
      </c>
      <c r="MW7" s="118">
        <v>1.4919999999999999E-4</v>
      </c>
      <c r="MX7" s="118">
        <v>6.58E-5</v>
      </c>
      <c r="MY7" s="118">
        <v>2.264E-4</v>
      </c>
      <c r="MZ7" s="118">
        <v>4.371E-4</v>
      </c>
      <c r="NA7" s="118">
        <v>1.562E-4</v>
      </c>
      <c r="NB7" s="118">
        <v>1.281E-4</v>
      </c>
      <c r="NC7" s="118">
        <v>2.6850000000000002E-4</v>
      </c>
      <c r="ND7" s="118">
        <v>2.72E-4</v>
      </c>
      <c r="NE7" s="118">
        <v>7.6599999999999997E-4</v>
      </c>
      <c r="NF7" s="118">
        <v>6.3080000000000005E-4</v>
      </c>
      <c r="NG7" s="118">
        <v>4.9249999999999999E-4</v>
      </c>
      <c r="NH7" s="118">
        <v>8.8449999999999998E-4</v>
      </c>
      <c r="NI7" s="118">
        <v>2.0812999999999999E-3</v>
      </c>
      <c r="NJ7" s="118">
        <v>3.9100000000000002E-5</v>
      </c>
      <c r="NK7" s="118">
        <v>4.9890000000000004E-4</v>
      </c>
      <c r="NL7" s="118">
        <v>1.3200000000000001E-5</v>
      </c>
      <c r="NM7" s="118">
        <v>7.8399999999999995E-5</v>
      </c>
      <c r="NN7" s="118">
        <v>8.92E-5</v>
      </c>
      <c r="NO7" s="118">
        <v>6.5519999999999999E-4</v>
      </c>
      <c r="NP7" s="118">
        <v>1.717E-4</v>
      </c>
      <c r="NQ7" s="118">
        <v>3.522E-4</v>
      </c>
      <c r="NR7" s="118">
        <v>6.0030000000000001E-4</v>
      </c>
      <c r="NS7" s="118">
        <v>1.1605999999999999E-3</v>
      </c>
      <c r="NT7" s="118">
        <v>1.4829000000000001E-3</v>
      </c>
      <c r="NU7" s="118">
        <v>6.2741000000000003E-3</v>
      </c>
      <c r="NV7" s="118">
        <v>4.4299999999999999E-5</v>
      </c>
      <c r="NW7" s="118">
        <v>2.3200000000000001E-5</v>
      </c>
      <c r="NX7" s="118">
        <v>8.3900000000000006E-5</v>
      </c>
      <c r="NY7" s="118">
        <v>2.2900000000000001E-5</v>
      </c>
      <c r="NZ7" s="118">
        <v>9.9300000000000001E-5</v>
      </c>
      <c r="OA7" s="118">
        <v>1.9199999999999999E-5</v>
      </c>
      <c r="OB7" s="118">
        <v>6.8200000000000004E-5</v>
      </c>
      <c r="OC7" s="118">
        <v>6.6400000000000001E-5</v>
      </c>
      <c r="OD7" s="118">
        <v>2.6269999999999999E-4</v>
      </c>
      <c r="OE7" s="118">
        <v>6.41E-5</v>
      </c>
      <c r="OF7" s="118">
        <v>2.9970000000000002E-4</v>
      </c>
      <c r="OG7" s="118">
        <v>0</v>
      </c>
      <c r="OH7" s="118">
        <v>1.5699999999999999E-4</v>
      </c>
      <c r="OI7" s="118">
        <v>-1.0273000000000001E-3</v>
      </c>
      <c r="OJ7" s="118">
        <v>7.3700000000000002E-5</v>
      </c>
      <c r="OK7" s="118">
        <v>1.6019999999999999E-4</v>
      </c>
      <c r="OL7" s="118">
        <v>4.4680000000000002E-4</v>
      </c>
      <c r="OM7" s="118">
        <v>3.1849999999999999E-4</v>
      </c>
      <c r="ON7" s="118">
        <v>1.1188000000000001E-3</v>
      </c>
      <c r="OO7" s="118">
        <v>4.5169999999999997E-4</v>
      </c>
      <c r="OP7" s="118">
        <v>9.2500000000000004E-4</v>
      </c>
      <c r="OQ7" s="118">
        <v>5.7200000000000001E-5</v>
      </c>
      <c r="OR7" s="119">
        <v>1.2750000000000001E-4</v>
      </c>
    </row>
    <row r="8" spans="1:408" ht="12.75" customHeight="1">
      <c r="A8" s="115" t="s">
        <v>186</v>
      </c>
      <c r="B8" s="69" t="str">
        <f>INDEX('NAICS to ISIC Key'!H:H,MATCH(A8,'NAICS to ISIC Key'!D:D,0))</f>
        <v>ISIC 01T03</v>
      </c>
      <c r="C8" s="116" t="s">
        <v>187</v>
      </c>
      <c r="D8" s="117">
        <v>4.2686E-3</v>
      </c>
      <c r="E8" s="118">
        <v>1.0833699999999999</v>
      </c>
      <c r="F8" s="118">
        <v>4.7879000000000003E-3</v>
      </c>
      <c r="G8" s="118">
        <v>5.1609000000000004E-3</v>
      </c>
      <c r="H8" s="118">
        <v>2.8782999999999999E-3</v>
      </c>
      <c r="I8" s="118">
        <v>1.5627200000000001E-2</v>
      </c>
      <c r="J8" s="118">
        <v>0.14374899999999999</v>
      </c>
      <c r="K8" s="118">
        <v>0.15123800000000001</v>
      </c>
      <c r="L8" s="118">
        <v>0.196023</v>
      </c>
      <c r="M8" s="118">
        <v>3.59487E-2</v>
      </c>
      <c r="N8" s="118">
        <v>8.9044999999999992E-3</v>
      </c>
      <c r="O8" s="118">
        <v>1.4779999999999999E-3</v>
      </c>
      <c r="P8" s="118">
        <v>6.0755999999999996E-3</v>
      </c>
      <c r="Q8" s="118">
        <v>8.5320000000000003E-4</v>
      </c>
      <c r="R8" s="118">
        <v>7.9560000000000004E-4</v>
      </c>
      <c r="S8" s="118">
        <v>1.8614E-3</v>
      </c>
      <c r="T8" s="118">
        <v>3.4497999999999998E-3</v>
      </c>
      <c r="U8" s="118">
        <v>7.0899999999999999E-4</v>
      </c>
      <c r="V8" s="118">
        <v>1.867E-3</v>
      </c>
      <c r="W8" s="118">
        <v>4.26E-4</v>
      </c>
      <c r="X8" s="118">
        <v>1.041E-3</v>
      </c>
      <c r="Y8" s="118">
        <v>7.7800000000000005E-4</v>
      </c>
      <c r="Z8" s="118">
        <v>3.076E-4</v>
      </c>
      <c r="AA8" s="118">
        <v>6.9329999999999999E-4</v>
      </c>
      <c r="AB8" s="118">
        <v>7.2020000000000005E-4</v>
      </c>
      <c r="AC8" s="118">
        <v>7.1969999999999998E-4</v>
      </c>
      <c r="AD8" s="118">
        <v>1.2501000000000001E-3</v>
      </c>
      <c r="AE8" s="118">
        <v>1.1073999999999999E-3</v>
      </c>
      <c r="AF8" s="118">
        <v>7.5650000000000001E-4</v>
      </c>
      <c r="AG8" s="118">
        <v>3.433E-4</v>
      </c>
      <c r="AH8" s="118">
        <v>9.8269999999999998E-4</v>
      </c>
      <c r="AI8" s="118">
        <v>5.0029999999999996E-4</v>
      </c>
      <c r="AJ8" s="118">
        <v>9.5350000000000003E-4</v>
      </c>
      <c r="AK8" s="118">
        <v>5.5590000000000001E-4</v>
      </c>
      <c r="AL8" s="118">
        <v>7.2250000000000005E-4</v>
      </c>
      <c r="AM8" s="118">
        <v>8.2839999999999997E-4</v>
      </c>
      <c r="AN8" s="118">
        <v>4.1646000000000001E-3</v>
      </c>
      <c r="AO8" s="118">
        <v>4.3096000000000002E-3</v>
      </c>
      <c r="AP8" s="118">
        <v>1.8986000000000001E-3</v>
      </c>
      <c r="AQ8" s="118">
        <v>1.6842999999999999E-3</v>
      </c>
      <c r="AR8" s="118">
        <v>1.5497E-3</v>
      </c>
      <c r="AS8" s="118">
        <v>1.6818E-3</v>
      </c>
      <c r="AT8" s="118">
        <v>7.6499999999999995E-4</v>
      </c>
      <c r="AU8" s="118">
        <v>5.5867E-3</v>
      </c>
      <c r="AV8" s="118">
        <v>1.173E-3</v>
      </c>
      <c r="AW8" s="118">
        <v>1.3225000000000001E-3</v>
      </c>
      <c r="AX8" s="118">
        <v>1.01818E-2</v>
      </c>
      <c r="AY8" s="118">
        <v>9.3110000000000003E-4</v>
      </c>
      <c r="AZ8" s="118">
        <v>6.6695000000000001E-3</v>
      </c>
      <c r="BA8" s="118">
        <v>2.1914999999999999E-3</v>
      </c>
      <c r="BB8" s="118">
        <v>3.1427E-3</v>
      </c>
      <c r="BC8" s="118">
        <v>9.9780000000000008E-4</v>
      </c>
      <c r="BD8" s="118">
        <v>1.2857999999999999E-3</v>
      </c>
      <c r="BE8" s="118">
        <v>1.2152E-3</v>
      </c>
      <c r="BF8" s="118">
        <v>9.2520000000000005E-4</v>
      </c>
      <c r="BG8" s="118">
        <v>9.4019999999999998E-4</v>
      </c>
      <c r="BH8" s="118">
        <v>7.4609999999999998E-4</v>
      </c>
      <c r="BI8" s="118">
        <v>8.2799999999999996E-4</v>
      </c>
      <c r="BJ8" s="118">
        <v>9.278E-4</v>
      </c>
      <c r="BK8" s="118">
        <v>1.0175E-3</v>
      </c>
      <c r="BL8" s="118">
        <v>6.2049999999999996E-4</v>
      </c>
      <c r="BM8" s="118">
        <v>5.8529999999999997E-4</v>
      </c>
      <c r="BN8" s="118">
        <v>7.9440000000000001E-4</v>
      </c>
      <c r="BO8" s="118">
        <v>6.246E-4</v>
      </c>
      <c r="BP8" s="118">
        <v>1.1559999999999999E-3</v>
      </c>
      <c r="BQ8" s="118">
        <v>9.5730000000000001E-4</v>
      </c>
      <c r="BR8" s="118">
        <v>8.7129999999999998E-4</v>
      </c>
      <c r="BS8" s="118">
        <v>2.3502000000000002E-3</v>
      </c>
      <c r="BT8" s="118">
        <v>8.3480000000000002E-4</v>
      </c>
      <c r="BU8" s="118">
        <v>8.9389999999999999E-4</v>
      </c>
      <c r="BV8" s="118">
        <v>1.0212999999999999E-3</v>
      </c>
      <c r="BW8" s="118">
        <v>9.7959999999999996E-4</v>
      </c>
      <c r="BX8" s="118">
        <v>1.0609E-3</v>
      </c>
      <c r="BY8" s="118">
        <v>7.6769999999999996E-4</v>
      </c>
      <c r="BZ8" s="118">
        <v>6.1109999999999995E-4</v>
      </c>
      <c r="CA8" s="118">
        <v>2.4309000000000002E-3</v>
      </c>
      <c r="CB8" s="118">
        <v>1.1662E-3</v>
      </c>
      <c r="CC8" s="118">
        <v>6.5269999999999998E-4</v>
      </c>
      <c r="CD8" s="118">
        <v>3.6049999999999998E-4</v>
      </c>
      <c r="CE8" s="118">
        <v>6.5390000000000001E-4</v>
      </c>
      <c r="CF8" s="118">
        <v>1.1994E-3</v>
      </c>
      <c r="CG8" s="118">
        <v>9.8890000000000002E-4</v>
      </c>
      <c r="CH8" s="118">
        <v>1.0269000000000001E-3</v>
      </c>
      <c r="CI8" s="118">
        <v>1.0369999999999999E-3</v>
      </c>
      <c r="CJ8" s="118">
        <v>8.187E-4</v>
      </c>
      <c r="CK8" s="118">
        <v>7.7229999999999996E-4</v>
      </c>
      <c r="CL8" s="118">
        <v>4.9560000000000001E-4</v>
      </c>
      <c r="CM8" s="118">
        <v>6.801E-4</v>
      </c>
      <c r="CN8" s="118">
        <v>8.4690000000000004E-4</v>
      </c>
      <c r="CO8" s="118">
        <v>3.9269999999999999E-3</v>
      </c>
      <c r="CP8" s="118">
        <v>1.1165999999999999E-3</v>
      </c>
      <c r="CQ8" s="118">
        <v>1.5439E-3</v>
      </c>
      <c r="CR8" s="118">
        <v>1.0438999999999999E-3</v>
      </c>
      <c r="CS8" s="118">
        <v>1.2484E-3</v>
      </c>
      <c r="CT8" s="118">
        <v>7.2389999999999998E-4</v>
      </c>
      <c r="CU8" s="118">
        <v>4.5800000000000002E-4</v>
      </c>
      <c r="CV8" s="118">
        <v>9.9820000000000009E-4</v>
      </c>
      <c r="CW8" s="118">
        <v>5.1159999999999997E-4</v>
      </c>
      <c r="CX8" s="118">
        <v>5.8940000000000002E-4</v>
      </c>
      <c r="CY8" s="118">
        <v>3.9540000000000002E-4</v>
      </c>
      <c r="CZ8" s="118">
        <v>4.8490000000000002E-4</v>
      </c>
      <c r="DA8" s="118">
        <v>9.9529999999999996E-4</v>
      </c>
      <c r="DB8" s="118">
        <v>7.7260000000000002E-4</v>
      </c>
      <c r="DC8" s="118">
        <v>6.7440000000000002E-4</v>
      </c>
      <c r="DD8" s="118">
        <v>8.0480000000000005E-4</v>
      </c>
      <c r="DE8" s="118">
        <v>9.5279999999999996E-4</v>
      </c>
      <c r="DF8" s="118">
        <v>6.9030000000000003E-4</v>
      </c>
      <c r="DG8" s="118">
        <v>3.4269999999999998E-4</v>
      </c>
      <c r="DH8" s="118">
        <v>1.8947E-3</v>
      </c>
      <c r="DI8" s="118">
        <v>6.6489999999999995E-4</v>
      </c>
      <c r="DJ8" s="118">
        <v>1.189E-4</v>
      </c>
      <c r="DK8" s="118">
        <v>3.3110000000000002E-4</v>
      </c>
      <c r="DL8" s="118">
        <v>5.7289999999999999E-4</v>
      </c>
      <c r="DM8" s="118">
        <v>2.3890000000000001E-4</v>
      </c>
      <c r="DN8" s="118">
        <v>1.5980000000000001E-4</v>
      </c>
      <c r="DO8" s="118">
        <v>4.4030000000000002E-4</v>
      </c>
      <c r="DP8" s="118">
        <v>3.255E-4</v>
      </c>
      <c r="DQ8" s="118">
        <v>5.1659999999999998E-4</v>
      </c>
      <c r="DR8" s="118">
        <v>8.2209999999999998E-4</v>
      </c>
      <c r="DS8" s="118">
        <v>7.8160000000000002E-4</v>
      </c>
      <c r="DT8" s="118">
        <v>1.8129999999999999E-4</v>
      </c>
      <c r="DU8" s="118">
        <v>5.0239999999999996E-4</v>
      </c>
      <c r="DV8" s="118">
        <v>3.9300000000000001E-4</v>
      </c>
      <c r="DW8" s="118">
        <v>2.9050000000000001E-4</v>
      </c>
      <c r="DX8" s="118">
        <v>2.879E-4</v>
      </c>
      <c r="DY8" s="118">
        <v>3.8059999999999998E-4</v>
      </c>
      <c r="DZ8" s="118">
        <v>3.0669999999999997E-4</v>
      </c>
      <c r="EA8" s="118">
        <v>2.2049999999999999E-4</v>
      </c>
      <c r="EB8" s="118">
        <v>3.7790000000000002E-4</v>
      </c>
      <c r="EC8" s="118">
        <v>1.1241000000000001E-3</v>
      </c>
      <c r="ED8" s="118">
        <v>8.1899999999999996E-4</v>
      </c>
      <c r="EE8" s="118">
        <v>1.121E-3</v>
      </c>
      <c r="EF8" s="118">
        <v>3.1538E-3</v>
      </c>
      <c r="EG8" s="118">
        <v>1.1843999999999999E-3</v>
      </c>
      <c r="EH8" s="118">
        <v>2.0902999999999998E-3</v>
      </c>
      <c r="EI8" s="118">
        <v>2.1649E-3</v>
      </c>
      <c r="EJ8" s="118">
        <v>1.5869E-3</v>
      </c>
      <c r="EK8" s="118">
        <v>8.7449999999999995E-4</v>
      </c>
      <c r="EL8" s="118">
        <v>6.2299999999999996E-4</v>
      </c>
      <c r="EM8" s="118">
        <v>8.9740000000000002E-4</v>
      </c>
      <c r="EN8" s="118">
        <v>5.0460000000000001E-4</v>
      </c>
      <c r="EO8" s="118">
        <v>7.1190000000000001E-4</v>
      </c>
      <c r="EP8" s="118">
        <v>6.3029999999999998E-4</v>
      </c>
      <c r="EQ8" s="118">
        <v>1.8625E-3</v>
      </c>
      <c r="ER8" s="118">
        <v>2.1484999999999998E-3</v>
      </c>
      <c r="ES8" s="118">
        <v>4.3857999999999996E-3</v>
      </c>
      <c r="ET8" s="118">
        <v>5.4390000000000005E-4</v>
      </c>
      <c r="EU8" s="118">
        <v>9.4090000000000005E-4</v>
      </c>
      <c r="EV8" s="118">
        <v>1.1776E-3</v>
      </c>
      <c r="EW8" s="118">
        <v>1.103E-3</v>
      </c>
      <c r="EX8" s="118">
        <v>1.0058999999999999E-3</v>
      </c>
      <c r="EY8" s="118">
        <v>9.4660000000000002E-4</v>
      </c>
      <c r="EZ8" s="118">
        <v>9.1679999999999995E-4</v>
      </c>
      <c r="FA8" s="118">
        <v>1.6769E-3</v>
      </c>
      <c r="FB8" s="118">
        <v>1.1096999999999999E-3</v>
      </c>
      <c r="FC8" s="118">
        <v>1.6992999999999999E-3</v>
      </c>
      <c r="FD8" s="118">
        <v>7.8479999999999999E-4</v>
      </c>
      <c r="FE8" s="118">
        <v>3.4426999999999999E-3</v>
      </c>
      <c r="FF8" s="118">
        <v>1.1079E-3</v>
      </c>
      <c r="FG8" s="118">
        <v>1.8412999999999999E-3</v>
      </c>
      <c r="FH8" s="118">
        <v>1.4723E-3</v>
      </c>
      <c r="FI8" s="118">
        <v>3.3129999999999998E-4</v>
      </c>
      <c r="FJ8" s="118">
        <v>1.6239999999999999E-4</v>
      </c>
      <c r="FK8" s="118">
        <v>6.5539999999999999E-4</v>
      </c>
      <c r="FL8" s="118">
        <v>1.2011999999999999E-3</v>
      </c>
      <c r="FM8" s="118">
        <v>1.0697E-3</v>
      </c>
      <c r="FN8" s="118">
        <v>6.9470000000000003E-4</v>
      </c>
      <c r="FO8" s="118">
        <v>8.6919999999999999E-4</v>
      </c>
      <c r="FP8" s="118">
        <v>1.8193E-3</v>
      </c>
      <c r="FQ8" s="118">
        <v>4.8500000000000003E-4</v>
      </c>
      <c r="FR8" s="118">
        <v>1.5393E-3</v>
      </c>
      <c r="FS8" s="118">
        <v>1.8484E-3</v>
      </c>
      <c r="FT8" s="118">
        <v>1.6601999999999999E-3</v>
      </c>
      <c r="FU8" s="118">
        <v>1.8454000000000001E-3</v>
      </c>
      <c r="FV8" s="118">
        <v>2.1302000000000001E-3</v>
      </c>
      <c r="FW8" s="118">
        <v>2.2642000000000001E-3</v>
      </c>
      <c r="FX8" s="118">
        <v>2.5745999999999998E-3</v>
      </c>
      <c r="FY8" s="118">
        <v>1.6299000000000001E-3</v>
      </c>
      <c r="FZ8" s="118">
        <v>1.7542E-3</v>
      </c>
      <c r="GA8" s="118">
        <v>2.7396E-3</v>
      </c>
      <c r="GB8" s="118">
        <v>1.9697E-3</v>
      </c>
      <c r="GC8" s="118">
        <v>1.8184E-3</v>
      </c>
      <c r="GD8" s="118">
        <v>1.8059E-3</v>
      </c>
      <c r="GE8" s="118">
        <v>1.4612E-3</v>
      </c>
      <c r="GF8" s="118">
        <v>6.1379999999999996E-4</v>
      </c>
      <c r="GG8" s="118">
        <v>3.4919999999999998E-4</v>
      </c>
      <c r="GH8" s="118">
        <v>2.6218000000000001E-3</v>
      </c>
      <c r="GI8" s="118">
        <v>2.9861000000000002E-3</v>
      </c>
      <c r="GJ8" s="118">
        <v>6.5234999999999998E-3</v>
      </c>
      <c r="GK8" s="118">
        <v>2.6811999999999999E-3</v>
      </c>
      <c r="GL8" s="118">
        <v>2.6825E-3</v>
      </c>
      <c r="GM8" s="118">
        <v>0.16589699999999999</v>
      </c>
      <c r="GN8" s="118">
        <v>0.33393899999999999</v>
      </c>
      <c r="GO8" s="118">
        <v>0.61747200000000002</v>
      </c>
      <c r="GP8" s="118">
        <v>0.63806099999999999</v>
      </c>
      <c r="GQ8" s="118">
        <v>6.7337800000000003E-2</v>
      </c>
      <c r="GR8" s="118">
        <v>1.2602800000000001E-2</v>
      </c>
      <c r="GS8" s="118">
        <v>7.68456E-2</v>
      </c>
      <c r="GT8" s="118">
        <v>1.5845999999999999E-2</v>
      </c>
      <c r="GU8" s="118">
        <v>0.22370200000000001</v>
      </c>
      <c r="GV8" s="118">
        <v>3.1988099999999998E-2</v>
      </c>
      <c r="GW8" s="118">
        <v>7.4053900000000006E-2</v>
      </c>
      <c r="GX8" s="118">
        <v>5.7707899999999999E-2</v>
      </c>
      <c r="GY8" s="118">
        <v>7.0591600000000004E-2</v>
      </c>
      <c r="GZ8" s="118">
        <v>3.7912000000000001E-2</v>
      </c>
      <c r="HA8" s="118">
        <v>0.101741</v>
      </c>
      <c r="HB8" s="118">
        <v>7.6374600000000001E-2</v>
      </c>
      <c r="HC8" s="118">
        <v>1.3732E-3</v>
      </c>
      <c r="HD8" s="118">
        <v>0.13577</v>
      </c>
      <c r="HE8" s="118">
        <v>0.143096</v>
      </c>
      <c r="HF8" s="118">
        <v>5.7908300000000003E-2</v>
      </c>
      <c r="HG8" s="118">
        <v>1.9151000000000001E-3</v>
      </c>
      <c r="HH8" s="118">
        <v>8.3086099999999996E-2</v>
      </c>
      <c r="HI8" s="118">
        <v>2.7593900000000001E-2</v>
      </c>
      <c r="HJ8" s="118">
        <v>0.104601</v>
      </c>
      <c r="HK8" s="118">
        <v>2.8791799999999999E-2</v>
      </c>
      <c r="HL8" s="118">
        <v>0.12501000000000001</v>
      </c>
      <c r="HM8" s="118">
        <v>1.2384E-3</v>
      </c>
      <c r="HN8" s="118">
        <v>2.32249E-2</v>
      </c>
      <c r="HO8" s="118">
        <v>1.6416E-3</v>
      </c>
      <c r="HP8" s="118">
        <v>1.11527E-2</v>
      </c>
      <c r="HQ8" s="118">
        <v>8.9633000000000004E-3</v>
      </c>
      <c r="HR8" s="118">
        <v>4.5623E-3</v>
      </c>
      <c r="HS8" s="118">
        <v>7.6933000000000001E-3</v>
      </c>
      <c r="HT8" s="118">
        <v>3.4513999999999999E-3</v>
      </c>
      <c r="HU8" s="118">
        <v>3.2851999999999998E-3</v>
      </c>
      <c r="HV8" s="118">
        <v>1.261E-3</v>
      </c>
      <c r="HW8" s="118">
        <v>1.18803E-2</v>
      </c>
      <c r="HX8" s="118">
        <v>8.8202999999999997E-3</v>
      </c>
      <c r="HY8" s="118">
        <v>1.03438E-2</v>
      </c>
      <c r="HZ8" s="118">
        <v>9.2852999999999998E-3</v>
      </c>
      <c r="IA8" s="118">
        <v>4.5366E-3</v>
      </c>
      <c r="IB8" s="118">
        <v>6.8298999999999999E-3</v>
      </c>
      <c r="IC8" s="118">
        <v>4.7378000000000003E-3</v>
      </c>
      <c r="ID8" s="118">
        <v>4.6579999999999998E-3</v>
      </c>
      <c r="IE8" s="118">
        <v>4.1152999999999997E-3</v>
      </c>
      <c r="IF8" s="118">
        <v>1.51737E-2</v>
      </c>
      <c r="IG8" s="118">
        <v>9.4149999999999995E-4</v>
      </c>
      <c r="IH8" s="118">
        <v>1.5522999999999999E-3</v>
      </c>
      <c r="II8" s="118">
        <v>8.0926000000000001E-3</v>
      </c>
      <c r="IJ8" s="118">
        <v>1.0445000000000001E-3</v>
      </c>
      <c r="IK8" s="118">
        <v>6.0220999999999998E-3</v>
      </c>
      <c r="IL8" s="138">
        <v>1.71451E-2</v>
      </c>
      <c r="IM8" s="138">
        <v>1.1951700000000001E-2</v>
      </c>
      <c r="IN8" s="138">
        <v>8.3064000000000002E-3</v>
      </c>
      <c r="IO8" s="138">
        <v>2.3938000000000002E-3</v>
      </c>
      <c r="IP8" s="138">
        <v>0.15184500000000001</v>
      </c>
      <c r="IQ8" s="138">
        <v>3.1963699999999998E-2</v>
      </c>
      <c r="IR8" s="138">
        <v>1.9549E-2</v>
      </c>
      <c r="IS8" s="118">
        <v>7.8136000000000004E-3</v>
      </c>
      <c r="IT8" s="118">
        <v>8.5973000000000004E-3</v>
      </c>
      <c r="IU8" s="118">
        <v>2.8982999999999999E-3</v>
      </c>
      <c r="IV8" s="118">
        <v>4.415E-4</v>
      </c>
      <c r="IW8" s="138">
        <v>1.4174000000000001E-3</v>
      </c>
      <c r="IX8" s="138">
        <v>3.5681699999999997E-2</v>
      </c>
      <c r="IY8" s="138">
        <v>1.61566E-2</v>
      </c>
      <c r="IZ8" s="138">
        <v>1.7389399999999999E-2</v>
      </c>
      <c r="JA8" s="138">
        <v>9.1269999999999997E-3</v>
      </c>
      <c r="JB8" s="138">
        <v>7.9004999999999995E-3</v>
      </c>
      <c r="JC8" s="138">
        <v>6.7866999999999997E-3</v>
      </c>
      <c r="JD8" s="138">
        <v>1.09315E-2</v>
      </c>
      <c r="JE8" s="118">
        <v>1.3741700000000001E-2</v>
      </c>
      <c r="JF8" s="118">
        <v>1.34892E-2</v>
      </c>
      <c r="JG8" s="118">
        <v>8.5387999999999992E-3</v>
      </c>
      <c r="JH8" s="118">
        <v>1.13566E-2</v>
      </c>
      <c r="JI8" s="118">
        <v>1.2759899999999999E-2</v>
      </c>
      <c r="JJ8" s="118">
        <v>1.53148E-2</v>
      </c>
      <c r="JK8" s="118">
        <v>8.9344000000000003E-3</v>
      </c>
      <c r="JL8" s="118">
        <v>7.8686999999999993E-3</v>
      </c>
      <c r="JM8" s="118">
        <v>4.7629999999999999E-3</v>
      </c>
      <c r="JN8" s="118">
        <v>5.4676999999999998E-3</v>
      </c>
      <c r="JO8" s="118">
        <v>6.2819999999999998E-4</v>
      </c>
      <c r="JP8" s="118">
        <v>3.97E-4</v>
      </c>
      <c r="JQ8" s="118">
        <v>4.6440000000000001E-4</v>
      </c>
      <c r="JR8" s="118">
        <v>4.0059999999999998E-4</v>
      </c>
      <c r="JS8" s="118">
        <v>7.2630000000000004E-4</v>
      </c>
      <c r="JT8" s="118">
        <v>6.713E-4</v>
      </c>
      <c r="JU8" s="118">
        <v>5.9889999999999997E-4</v>
      </c>
      <c r="JV8" s="118">
        <v>2.1320000000000001E-4</v>
      </c>
      <c r="JW8" s="118">
        <v>1.0238000000000001E-3</v>
      </c>
      <c r="JX8" s="118">
        <v>6.581E-4</v>
      </c>
      <c r="JY8" s="118">
        <v>0</v>
      </c>
      <c r="JZ8" s="118">
        <v>3.6000000000000002E-4</v>
      </c>
      <c r="KA8" s="118">
        <v>1.0375E-3</v>
      </c>
      <c r="KB8" s="118">
        <v>4.7019999999999999E-4</v>
      </c>
      <c r="KC8" s="118">
        <v>2.6919999999999998E-4</v>
      </c>
      <c r="KD8" s="118">
        <v>3.8279999999999998E-4</v>
      </c>
      <c r="KE8" s="118">
        <v>5.1550000000000001E-4</v>
      </c>
      <c r="KF8" s="118">
        <v>5.1690000000000004E-4</v>
      </c>
      <c r="KG8" s="118">
        <v>5.3300000000000005E-4</v>
      </c>
      <c r="KH8" s="118">
        <v>4.1730000000000001E-4</v>
      </c>
      <c r="KI8" s="118">
        <v>6.7940000000000003E-4</v>
      </c>
      <c r="KJ8" s="118">
        <v>4.7689999999999999E-4</v>
      </c>
      <c r="KK8" s="118">
        <v>8.2910000000000004E-4</v>
      </c>
      <c r="KL8" s="118">
        <v>5.1829999999999997E-4</v>
      </c>
      <c r="KM8" s="118">
        <v>3.2019999999999998E-4</v>
      </c>
      <c r="KN8" s="118">
        <v>2.6459999999999998E-4</v>
      </c>
      <c r="KO8" s="118">
        <v>5.4730000000000002E-4</v>
      </c>
      <c r="KP8" s="118">
        <v>9.2190000000000002E-4</v>
      </c>
      <c r="KQ8" s="118">
        <v>5.5659999999999998E-4</v>
      </c>
      <c r="KR8" s="118">
        <v>8.1329999999999998E-4</v>
      </c>
      <c r="KS8" s="118">
        <v>1.5016999999999999E-3</v>
      </c>
      <c r="KT8" s="118">
        <v>1.0920000000000001E-3</v>
      </c>
      <c r="KU8" s="118">
        <v>1.2650999999999999E-3</v>
      </c>
      <c r="KV8" s="118">
        <v>2.966E-4</v>
      </c>
      <c r="KW8" s="118">
        <v>3.1119999999999997E-4</v>
      </c>
      <c r="KX8" s="118">
        <v>1.9340000000000001E-4</v>
      </c>
      <c r="KY8" s="118">
        <v>3.7940000000000001E-4</v>
      </c>
      <c r="KZ8" s="118">
        <v>5.5110000000000001E-4</v>
      </c>
      <c r="LA8" s="118">
        <v>3.2870000000000002E-4</v>
      </c>
      <c r="LB8" s="118">
        <v>5.9400000000000002E-4</v>
      </c>
      <c r="LC8" s="118">
        <v>4.4210000000000001E-4</v>
      </c>
      <c r="LD8" s="118">
        <v>6.0079999999999997E-4</v>
      </c>
      <c r="LE8" s="118">
        <v>1.3925999999999999E-3</v>
      </c>
      <c r="LF8" s="118">
        <v>2.6830000000000002E-4</v>
      </c>
      <c r="LG8" s="118">
        <v>3.2140000000000001E-4</v>
      </c>
      <c r="LH8" s="118">
        <v>2.7020000000000001E-4</v>
      </c>
      <c r="LI8" s="118">
        <v>4.9319999999999995E-4</v>
      </c>
      <c r="LJ8" s="118">
        <v>3.0019999999999998E-4</v>
      </c>
      <c r="LK8" s="118">
        <v>1.3779999999999999E-4</v>
      </c>
      <c r="LL8" s="118">
        <v>1.6809999999999999E-4</v>
      </c>
      <c r="LM8" s="118">
        <v>1.7450000000000001E-4</v>
      </c>
      <c r="LN8" s="118">
        <v>4.217E-4</v>
      </c>
      <c r="LO8" s="118">
        <v>8.42E-5</v>
      </c>
      <c r="LP8" s="118">
        <v>1.7099999999999999E-5</v>
      </c>
      <c r="LQ8" s="118">
        <v>1.1796E-3</v>
      </c>
      <c r="LR8" s="118">
        <v>5.2780000000000004E-4</v>
      </c>
      <c r="LS8" s="118">
        <v>4.4430000000000001E-4</v>
      </c>
      <c r="LT8" s="118">
        <v>4.6989999999999998E-4</v>
      </c>
      <c r="LU8" s="118">
        <v>3.6630000000000001E-4</v>
      </c>
      <c r="LV8" s="118">
        <v>3.3179999999999999E-4</v>
      </c>
      <c r="LW8" s="118">
        <v>1.2980000000000001E-4</v>
      </c>
      <c r="LX8" s="118">
        <v>3.4200000000000002E-4</v>
      </c>
      <c r="LY8" s="118">
        <v>4.3090000000000001E-4</v>
      </c>
      <c r="LZ8" s="118">
        <v>2.3890000000000001E-4</v>
      </c>
      <c r="MA8" s="118">
        <v>2.63E-3</v>
      </c>
      <c r="MB8" s="118">
        <v>5.5639999999999997E-4</v>
      </c>
      <c r="MC8" s="118">
        <v>4.1009999999999999E-4</v>
      </c>
      <c r="MD8" s="118">
        <v>1.2015999999999999E-3</v>
      </c>
      <c r="ME8" s="118">
        <v>6.8130000000000003E-4</v>
      </c>
      <c r="MF8" s="118">
        <v>6.1950000000000004E-4</v>
      </c>
      <c r="MG8" s="118">
        <v>7.5129999999999999E-4</v>
      </c>
      <c r="MH8" s="118">
        <v>2.12316E-2</v>
      </c>
      <c r="MI8" s="118">
        <v>4.0489999999999998E-4</v>
      </c>
      <c r="MJ8" s="118">
        <v>4.214E-4</v>
      </c>
      <c r="MK8" s="118">
        <v>2.008E-4</v>
      </c>
      <c r="ML8" s="118">
        <v>1.0070000000000001E-3</v>
      </c>
      <c r="MM8" s="118">
        <v>1.5345999999999999E-3</v>
      </c>
      <c r="MN8" s="118">
        <v>1.6317E-3</v>
      </c>
      <c r="MO8" s="118">
        <v>6.3849999999999996E-4</v>
      </c>
      <c r="MP8" s="118">
        <v>6.6759999999999996E-4</v>
      </c>
      <c r="MQ8" s="118">
        <v>4.6230000000000002E-4</v>
      </c>
      <c r="MR8" s="118">
        <v>1.1134999999999999E-3</v>
      </c>
      <c r="MS8" s="118">
        <v>1.3837999999999999E-3</v>
      </c>
      <c r="MT8" s="118">
        <v>1.6119000000000001E-3</v>
      </c>
      <c r="MU8" s="118">
        <v>2.9505E-3</v>
      </c>
      <c r="MV8" s="118">
        <v>7.6900000000000004E-4</v>
      </c>
      <c r="MW8" s="118">
        <v>7.9489999999999997E-4</v>
      </c>
      <c r="MX8" s="118">
        <v>5.978E-4</v>
      </c>
      <c r="MY8" s="118">
        <v>2.0888999999999999E-3</v>
      </c>
      <c r="MZ8" s="118">
        <v>7.8169999999999997E-4</v>
      </c>
      <c r="NA8" s="118">
        <v>1.8808E-3</v>
      </c>
      <c r="NB8" s="118">
        <v>1.4978999999999999E-3</v>
      </c>
      <c r="NC8" s="118">
        <v>3.4174000000000001E-3</v>
      </c>
      <c r="ND8" s="118">
        <v>1.6542E-3</v>
      </c>
      <c r="NE8" s="118">
        <v>2.6903000000000001E-3</v>
      </c>
      <c r="NF8" s="118">
        <v>2.9597999999999998E-3</v>
      </c>
      <c r="NG8" s="118">
        <v>2.6088000000000001E-3</v>
      </c>
      <c r="NH8" s="118">
        <v>3.8333999999999998E-3</v>
      </c>
      <c r="NI8" s="118">
        <v>8.1013000000000005E-3</v>
      </c>
      <c r="NJ8" s="118">
        <v>3.2039999999999998E-4</v>
      </c>
      <c r="NK8" s="118">
        <v>2.1318000000000001E-3</v>
      </c>
      <c r="NL8" s="118">
        <v>7.86E-5</v>
      </c>
      <c r="NM8" s="118">
        <v>4.9220000000000004E-4</v>
      </c>
      <c r="NN8" s="118">
        <v>9.234E-4</v>
      </c>
      <c r="NO8" s="118">
        <v>5.2353E-3</v>
      </c>
      <c r="NP8" s="118">
        <v>9.1750000000000002E-4</v>
      </c>
      <c r="NQ8" s="118">
        <v>2.9120000000000001E-3</v>
      </c>
      <c r="NR8" s="118">
        <v>1.9272E-3</v>
      </c>
      <c r="NS8" s="118">
        <v>4.7825999999999997E-3</v>
      </c>
      <c r="NT8" s="118">
        <v>6.2361999999999999E-3</v>
      </c>
      <c r="NU8" s="118">
        <v>4.5777999999999999E-3</v>
      </c>
      <c r="NV8" s="118">
        <v>3.658E-4</v>
      </c>
      <c r="NW8" s="118">
        <v>1.783E-4</v>
      </c>
      <c r="NX8" s="118">
        <v>8.2950000000000005E-4</v>
      </c>
      <c r="NY8" s="118">
        <v>2.3550000000000001E-4</v>
      </c>
      <c r="NZ8" s="118">
        <v>5.2090000000000003E-4</v>
      </c>
      <c r="OA8" s="118">
        <v>1.46E-4</v>
      </c>
      <c r="OB8" s="118">
        <v>5.9630000000000002E-4</v>
      </c>
      <c r="OC8" s="118">
        <v>4.5029999999999999E-4</v>
      </c>
      <c r="OD8" s="118">
        <v>1.4356E-3</v>
      </c>
      <c r="OE8" s="118">
        <v>4.5869999999999998E-4</v>
      </c>
      <c r="OF8" s="118">
        <v>1.732E-3</v>
      </c>
      <c r="OG8" s="118">
        <v>0</v>
      </c>
      <c r="OH8" s="118">
        <v>7.674E-4</v>
      </c>
      <c r="OI8" s="118">
        <v>3.4610000000000001E-4</v>
      </c>
      <c r="OJ8" s="118">
        <v>4.127E-4</v>
      </c>
      <c r="OK8" s="118">
        <v>1.16E-3</v>
      </c>
      <c r="OL8" s="118">
        <v>2.9139999999999999E-3</v>
      </c>
      <c r="OM8" s="118">
        <v>1.6861000000000001E-3</v>
      </c>
      <c r="ON8" s="118">
        <v>6.0486000000000003E-3</v>
      </c>
      <c r="OO8" s="118">
        <v>1.9894000000000001E-3</v>
      </c>
      <c r="OP8" s="118">
        <v>1.24327E-2</v>
      </c>
      <c r="OQ8" s="118">
        <v>4.371E-4</v>
      </c>
      <c r="OR8" s="119">
        <v>1.2551999999999999E-3</v>
      </c>
    </row>
    <row r="9" spans="1:408" ht="12.75" customHeight="1">
      <c r="A9" s="115">
        <v>111200</v>
      </c>
      <c r="B9" s="69" t="str">
        <f>INDEX('NAICS to ISIC Key'!H:H,MATCH(A9,'NAICS to ISIC Key'!D:D,0))</f>
        <v>ISIC 01T03</v>
      </c>
      <c r="C9" s="116" t="s">
        <v>189</v>
      </c>
      <c r="D9" s="117">
        <v>4.4000000000000002E-4</v>
      </c>
      <c r="E9" s="118">
        <v>7.8680000000000004E-4</v>
      </c>
      <c r="F9" s="118">
        <v>1.0309299999999999</v>
      </c>
      <c r="G9" s="118">
        <v>8.5459999999999996E-4</v>
      </c>
      <c r="H9" s="118">
        <v>3.2880000000000002E-4</v>
      </c>
      <c r="I9" s="118">
        <v>6.3089999999999999E-4</v>
      </c>
      <c r="J9" s="118">
        <v>2.9799999999999998E-4</v>
      </c>
      <c r="K9" s="118">
        <v>2.9379999999999999E-4</v>
      </c>
      <c r="L9" s="118">
        <v>3.1960000000000002E-4</v>
      </c>
      <c r="M9" s="118">
        <v>1.4300000000000001E-4</v>
      </c>
      <c r="N9" s="118">
        <v>1.7084999999999999E-3</v>
      </c>
      <c r="O9" s="118">
        <v>2.7699999999999999E-5</v>
      </c>
      <c r="P9" s="118">
        <v>1.49E-5</v>
      </c>
      <c r="Q9" s="118">
        <v>4.3000000000000003E-6</v>
      </c>
      <c r="R9" s="118">
        <v>1.01E-5</v>
      </c>
      <c r="S9" s="118">
        <v>7.6000000000000001E-6</v>
      </c>
      <c r="T9" s="118">
        <v>9.7999999999999993E-6</v>
      </c>
      <c r="U9" s="118">
        <v>3.5099999999999999E-5</v>
      </c>
      <c r="V9" s="118">
        <v>7.9999999999999996E-6</v>
      </c>
      <c r="W9" s="118">
        <v>4.4000000000000002E-6</v>
      </c>
      <c r="X9" s="118">
        <v>8.6999999999999997E-6</v>
      </c>
      <c r="Y9" s="118">
        <v>1.4800000000000001E-5</v>
      </c>
      <c r="Z9" s="118">
        <v>9.9000000000000001E-6</v>
      </c>
      <c r="AA9" s="118">
        <v>5.4999999999999999E-6</v>
      </c>
      <c r="AB9" s="118">
        <v>1.06E-5</v>
      </c>
      <c r="AC9" s="118">
        <v>1.17E-5</v>
      </c>
      <c r="AD9" s="118">
        <v>1.5E-5</v>
      </c>
      <c r="AE9" s="118">
        <v>1.36E-5</v>
      </c>
      <c r="AF9" s="118">
        <v>1.06E-5</v>
      </c>
      <c r="AG9" s="118">
        <v>4.7999999999999998E-6</v>
      </c>
      <c r="AH9" s="118">
        <v>1.29E-5</v>
      </c>
      <c r="AI9" s="118">
        <v>6.2999999999999998E-6</v>
      </c>
      <c r="AJ9" s="118">
        <v>1.47E-5</v>
      </c>
      <c r="AK9" s="118">
        <v>6.3999999999999997E-6</v>
      </c>
      <c r="AL9" s="118">
        <v>1.0200000000000001E-5</v>
      </c>
      <c r="AM9" s="118">
        <v>1.0499999999999999E-5</v>
      </c>
      <c r="AN9" s="118">
        <v>5.0270000000000002E-4</v>
      </c>
      <c r="AO9" s="118">
        <v>2.544E-4</v>
      </c>
      <c r="AP9" s="118">
        <v>1.439E-4</v>
      </c>
      <c r="AQ9" s="118">
        <v>7.9300000000000003E-5</v>
      </c>
      <c r="AR9" s="118">
        <v>1.3699999999999999E-5</v>
      </c>
      <c r="AS9" s="118">
        <v>1.0900000000000001E-5</v>
      </c>
      <c r="AT9" s="118">
        <v>1.13E-5</v>
      </c>
      <c r="AU9" s="118">
        <v>1.8700000000000001E-5</v>
      </c>
      <c r="AV9" s="118">
        <v>6.7600000000000003E-5</v>
      </c>
      <c r="AW9" s="118">
        <v>1.4600000000000001E-5</v>
      </c>
      <c r="AX9" s="118">
        <v>2.3E-5</v>
      </c>
      <c r="AY9" s="118">
        <v>8.8000000000000004E-6</v>
      </c>
      <c r="AZ9" s="118">
        <v>1.6099999999999998E-5</v>
      </c>
      <c r="BA9" s="118">
        <v>1.3699999999999999E-5</v>
      </c>
      <c r="BB9" s="118">
        <v>1.5699999999999999E-5</v>
      </c>
      <c r="BC9" s="118">
        <v>1.1199999999999999E-5</v>
      </c>
      <c r="BD9" s="118">
        <v>1.77E-5</v>
      </c>
      <c r="BE9" s="118">
        <v>1.19E-5</v>
      </c>
      <c r="BF9" s="118">
        <v>1.2999999999999999E-5</v>
      </c>
      <c r="BG9" s="118">
        <v>9.3000000000000007E-6</v>
      </c>
      <c r="BH9" s="118">
        <v>8.4999999999999999E-6</v>
      </c>
      <c r="BI9" s="118">
        <v>6.9E-6</v>
      </c>
      <c r="BJ9" s="118">
        <v>7.7999999999999999E-6</v>
      </c>
      <c r="BK9" s="118">
        <v>8.8000000000000004E-6</v>
      </c>
      <c r="BL9" s="118">
        <v>1.2999999999999999E-5</v>
      </c>
      <c r="BM9" s="118">
        <v>9.5000000000000005E-6</v>
      </c>
      <c r="BN9" s="118">
        <v>1.2E-5</v>
      </c>
      <c r="BO9" s="118">
        <v>1.24E-5</v>
      </c>
      <c r="BP9" s="118">
        <v>1.0200000000000001E-5</v>
      </c>
      <c r="BQ9" s="118">
        <v>9.2E-6</v>
      </c>
      <c r="BR9" s="118">
        <v>1.06E-5</v>
      </c>
      <c r="BS9" s="118">
        <v>1.15E-5</v>
      </c>
      <c r="BT9" s="118">
        <v>7.9999999999999996E-6</v>
      </c>
      <c r="BU9" s="118">
        <v>1.06E-5</v>
      </c>
      <c r="BV9" s="118">
        <v>8.8999999999999995E-6</v>
      </c>
      <c r="BW9" s="118">
        <v>1.0699999999999999E-5</v>
      </c>
      <c r="BX9" s="118">
        <v>1.04E-5</v>
      </c>
      <c r="BY9" s="118">
        <v>9.0000000000000002E-6</v>
      </c>
      <c r="BZ9" s="118">
        <v>9.5000000000000005E-6</v>
      </c>
      <c r="CA9" s="118">
        <v>1.03E-5</v>
      </c>
      <c r="CB9" s="118">
        <v>8.4999999999999999E-6</v>
      </c>
      <c r="CC9" s="118">
        <v>8.6000000000000007E-6</v>
      </c>
      <c r="CD9" s="118">
        <v>6.6000000000000003E-6</v>
      </c>
      <c r="CE9" s="118">
        <v>8.6999999999999997E-6</v>
      </c>
      <c r="CF9" s="118">
        <v>8.6000000000000007E-6</v>
      </c>
      <c r="CG9" s="118">
        <v>9.7000000000000003E-6</v>
      </c>
      <c r="CH9" s="118">
        <v>8.6999999999999997E-6</v>
      </c>
      <c r="CI9" s="118">
        <v>7.6000000000000001E-6</v>
      </c>
      <c r="CJ9" s="118">
        <v>7.3000000000000004E-6</v>
      </c>
      <c r="CK9" s="118">
        <v>1.04E-5</v>
      </c>
      <c r="CL9" s="118">
        <v>6.1999999999999999E-6</v>
      </c>
      <c r="CM9" s="118">
        <v>9.3000000000000007E-6</v>
      </c>
      <c r="CN9" s="118">
        <v>9.3000000000000007E-6</v>
      </c>
      <c r="CO9" s="118">
        <v>1.1600000000000001E-5</v>
      </c>
      <c r="CP9" s="118">
        <v>8.1000000000000004E-6</v>
      </c>
      <c r="CQ9" s="118">
        <v>1.08E-5</v>
      </c>
      <c r="CR9" s="118">
        <v>7.0999999999999998E-6</v>
      </c>
      <c r="CS9" s="118">
        <v>8.8999999999999995E-6</v>
      </c>
      <c r="CT9" s="118">
        <v>7.9000000000000006E-6</v>
      </c>
      <c r="CU9" s="118">
        <v>6.8000000000000001E-6</v>
      </c>
      <c r="CV9" s="118">
        <v>9.7999999999999993E-6</v>
      </c>
      <c r="CW9" s="118">
        <v>7.0999999999999998E-6</v>
      </c>
      <c r="CX9" s="118">
        <v>7.3000000000000004E-6</v>
      </c>
      <c r="CY9" s="118">
        <v>6.8000000000000001E-6</v>
      </c>
      <c r="CZ9" s="118">
        <v>7.5000000000000002E-6</v>
      </c>
      <c r="DA9" s="118">
        <v>1.34E-5</v>
      </c>
      <c r="DB9" s="118">
        <v>7.5000000000000002E-6</v>
      </c>
      <c r="DC9" s="118">
        <v>7.4000000000000003E-6</v>
      </c>
      <c r="DD9" s="118">
        <v>7.9999999999999996E-6</v>
      </c>
      <c r="DE9" s="118">
        <v>8.3000000000000002E-6</v>
      </c>
      <c r="DF9" s="118">
        <v>8.3999999999999992E-6</v>
      </c>
      <c r="DG9" s="118">
        <v>6.1999999999999999E-6</v>
      </c>
      <c r="DH9" s="118">
        <v>1.03E-5</v>
      </c>
      <c r="DI9" s="118">
        <v>7.7000000000000008E-6</v>
      </c>
      <c r="DJ9" s="118">
        <v>2.0999999999999998E-6</v>
      </c>
      <c r="DK9" s="118">
        <v>5.3000000000000001E-6</v>
      </c>
      <c r="DL9" s="118">
        <v>3.4999999999999999E-6</v>
      </c>
      <c r="DM9" s="118">
        <v>3.4000000000000001E-6</v>
      </c>
      <c r="DN9" s="118">
        <v>2.7999999999999999E-6</v>
      </c>
      <c r="DO9" s="118">
        <v>4.7999999999999998E-6</v>
      </c>
      <c r="DP9" s="118">
        <v>2.9000000000000002E-6</v>
      </c>
      <c r="DQ9" s="118">
        <v>5.1000000000000003E-6</v>
      </c>
      <c r="DR9" s="118">
        <v>6.2999999999999998E-6</v>
      </c>
      <c r="DS9" s="118">
        <v>2.9000000000000002E-6</v>
      </c>
      <c r="DT9" s="118">
        <v>2.0999999999999998E-6</v>
      </c>
      <c r="DU9" s="118">
        <v>4.6999999999999999E-6</v>
      </c>
      <c r="DV9" s="118">
        <v>4.6999999999999999E-6</v>
      </c>
      <c r="DW9" s="118">
        <v>1.7E-6</v>
      </c>
      <c r="DX9" s="118">
        <v>5.1000000000000003E-6</v>
      </c>
      <c r="DY9" s="118">
        <v>3.4000000000000001E-6</v>
      </c>
      <c r="DZ9" s="118">
        <v>3.4000000000000001E-6</v>
      </c>
      <c r="EA9" s="118">
        <v>2.7E-6</v>
      </c>
      <c r="EB9" s="118">
        <v>1.01E-5</v>
      </c>
      <c r="EC9" s="118">
        <v>5.3000000000000001E-6</v>
      </c>
      <c r="ED9" s="118">
        <v>7.7999999999999999E-6</v>
      </c>
      <c r="EE9" s="118">
        <v>8.1000000000000004E-6</v>
      </c>
      <c r="EF9" s="118">
        <v>9.5000000000000005E-6</v>
      </c>
      <c r="EG9" s="118">
        <v>7.0999999999999998E-6</v>
      </c>
      <c r="EH9" s="118">
        <v>7.0999999999999998E-6</v>
      </c>
      <c r="EI9" s="118">
        <v>8.3999999999999992E-6</v>
      </c>
      <c r="EJ9" s="118">
        <v>7.3000000000000004E-6</v>
      </c>
      <c r="EK9" s="118">
        <v>6.7000000000000002E-6</v>
      </c>
      <c r="EL9" s="118">
        <v>5.6999999999999996E-6</v>
      </c>
      <c r="EM9" s="118">
        <v>6.4999999999999996E-6</v>
      </c>
      <c r="EN9" s="118">
        <v>4.7999999999999998E-6</v>
      </c>
      <c r="EO9" s="118">
        <v>5.2000000000000002E-6</v>
      </c>
      <c r="EP9" s="118">
        <v>6.2999999999999998E-6</v>
      </c>
      <c r="EQ9" s="118">
        <v>9.0999999999999993E-6</v>
      </c>
      <c r="ER9" s="118">
        <v>7.5000000000000002E-6</v>
      </c>
      <c r="ES9" s="118">
        <v>1.03E-5</v>
      </c>
      <c r="ET9" s="118">
        <v>7.4000000000000003E-6</v>
      </c>
      <c r="EU9" s="118">
        <v>7.6000000000000001E-6</v>
      </c>
      <c r="EV9" s="118">
        <v>8.3999999999999992E-6</v>
      </c>
      <c r="EW9" s="118">
        <v>8.6999999999999997E-6</v>
      </c>
      <c r="EX9" s="118">
        <v>1.1600000000000001E-5</v>
      </c>
      <c r="EY9" s="118">
        <v>1.34E-5</v>
      </c>
      <c r="EZ9" s="118">
        <v>7.1999999999999997E-6</v>
      </c>
      <c r="FA9" s="118">
        <v>1.5999999999999999E-5</v>
      </c>
      <c r="FB9" s="118">
        <v>9.0000000000000002E-6</v>
      </c>
      <c r="FC9" s="118">
        <v>7.7000000000000008E-6</v>
      </c>
      <c r="FD9" s="118">
        <v>8.8000000000000004E-6</v>
      </c>
      <c r="FE9" s="118">
        <v>2.16E-5</v>
      </c>
      <c r="FF9" s="118">
        <v>1.2999999999999999E-5</v>
      </c>
      <c r="FG9" s="118">
        <v>1.2799999999999999E-5</v>
      </c>
      <c r="FH9" s="118">
        <v>1.19E-5</v>
      </c>
      <c r="FI9" s="118">
        <v>3.4000000000000001E-6</v>
      </c>
      <c r="FJ9" s="118">
        <v>2.7E-6</v>
      </c>
      <c r="FK9" s="118">
        <v>5.1000000000000003E-6</v>
      </c>
      <c r="FL9" s="118">
        <v>5.1000000000000003E-6</v>
      </c>
      <c r="FM9" s="118">
        <v>4.0999999999999997E-6</v>
      </c>
      <c r="FN9" s="118">
        <v>9.9000000000000001E-6</v>
      </c>
      <c r="FO9" s="118">
        <v>1.0699999999999999E-5</v>
      </c>
      <c r="FP9" s="118">
        <v>1.1E-5</v>
      </c>
      <c r="FQ9" s="118">
        <v>7.1999999999999997E-6</v>
      </c>
      <c r="FR9" s="118">
        <v>8.8000000000000004E-6</v>
      </c>
      <c r="FS9" s="118">
        <v>8.8000000000000004E-6</v>
      </c>
      <c r="FT9" s="118">
        <v>4.6E-5</v>
      </c>
      <c r="FU9" s="118">
        <v>1.7600000000000001E-5</v>
      </c>
      <c r="FV9" s="118">
        <v>5.3699999999999997E-5</v>
      </c>
      <c r="FW9" s="118">
        <v>2.7800000000000001E-5</v>
      </c>
      <c r="FX9" s="118">
        <v>1.8899999999999999E-5</v>
      </c>
      <c r="FY9" s="118">
        <v>2.1100000000000001E-5</v>
      </c>
      <c r="FZ9" s="118">
        <v>3.7799999999999997E-5</v>
      </c>
      <c r="GA9" s="118">
        <v>4.9299999999999999E-5</v>
      </c>
      <c r="GB9" s="118">
        <v>7.3000000000000004E-6</v>
      </c>
      <c r="GC9" s="118">
        <v>1.2E-5</v>
      </c>
      <c r="GD9" s="118">
        <v>7.6000000000000001E-6</v>
      </c>
      <c r="GE9" s="118">
        <v>5.6999999999999996E-6</v>
      </c>
      <c r="GF9" s="118">
        <v>6.8000000000000001E-6</v>
      </c>
      <c r="GG9" s="118">
        <v>5.8000000000000004E-6</v>
      </c>
      <c r="GH9" s="118">
        <v>2.6800000000000001E-5</v>
      </c>
      <c r="GI9" s="118">
        <v>1.7200000000000001E-5</v>
      </c>
      <c r="GJ9" s="118">
        <v>3.1399999999999998E-5</v>
      </c>
      <c r="GK9" s="118">
        <v>1.6200000000000001E-5</v>
      </c>
      <c r="GL9" s="118">
        <v>2.05E-5</v>
      </c>
      <c r="GM9" s="118">
        <v>1.9269999999999999E-4</v>
      </c>
      <c r="GN9" s="118">
        <v>3.4850000000000001E-4</v>
      </c>
      <c r="GO9" s="118">
        <v>4.6069999999999998E-4</v>
      </c>
      <c r="GP9" s="118">
        <v>4.7449999999999999E-4</v>
      </c>
      <c r="GQ9" s="118">
        <v>1.93E-4</v>
      </c>
      <c r="GR9" s="118">
        <v>2.878E-4</v>
      </c>
      <c r="GS9" s="118">
        <v>2.677E-4</v>
      </c>
      <c r="GT9" s="118">
        <v>2.0450000000000001E-4</v>
      </c>
      <c r="GU9" s="118">
        <v>2.11053E-2</v>
      </c>
      <c r="GV9" s="118">
        <v>1.04035E-2</v>
      </c>
      <c r="GW9" s="118">
        <v>2.42E-4</v>
      </c>
      <c r="GX9" s="118">
        <v>2.3350000000000001E-4</v>
      </c>
      <c r="GY9" s="118">
        <v>3.0289999999999999E-4</v>
      </c>
      <c r="GZ9" s="118">
        <v>5.666E-4</v>
      </c>
      <c r="HA9" s="118">
        <v>1.797E-4</v>
      </c>
      <c r="HB9" s="118">
        <v>1.8560000000000001E-4</v>
      </c>
      <c r="HC9" s="118">
        <v>2.9499999999999999E-5</v>
      </c>
      <c r="HD9" s="118">
        <v>5.5639999999999997E-4</v>
      </c>
      <c r="HE9" s="118">
        <v>5.3240000000000004E-4</v>
      </c>
      <c r="HF9" s="118">
        <v>2.6121999999999999E-3</v>
      </c>
      <c r="HG9" s="118">
        <v>4.3000000000000002E-5</v>
      </c>
      <c r="HH9" s="118">
        <v>1.3818000000000001E-3</v>
      </c>
      <c r="HI9" s="118">
        <v>4.3122000000000004E-3</v>
      </c>
      <c r="HJ9" s="118">
        <v>2.28294E-2</v>
      </c>
      <c r="HK9" s="118">
        <v>2.296E-4</v>
      </c>
      <c r="HL9" s="118">
        <v>9.98E-5</v>
      </c>
      <c r="HM9" s="118">
        <v>1.1629999999999999E-4</v>
      </c>
      <c r="HN9" s="118">
        <v>2.9099999999999999E-5</v>
      </c>
      <c r="HO9" s="118">
        <v>2.05E-5</v>
      </c>
      <c r="HP9" s="118">
        <v>1.033E-4</v>
      </c>
      <c r="HQ9" s="118">
        <v>3.04E-5</v>
      </c>
      <c r="HR9" s="118">
        <v>2.0299999999999999E-5</v>
      </c>
      <c r="HS9" s="118">
        <v>2.73E-5</v>
      </c>
      <c r="HT9" s="118">
        <v>1.5699999999999999E-5</v>
      </c>
      <c r="HU9" s="118">
        <v>1.8099999999999999E-5</v>
      </c>
      <c r="HV9" s="118">
        <v>1.2500000000000001E-5</v>
      </c>
      <c r="HW9" s="118">
        <v>4.07E-5</v>
      </c>
      <c r="HX9" s="118">
        <v>1.594E-4</v>
      </c>
      <c r="HY9" s="118">
        <v>8.8700000000000001E-5</v>
      </c>
      <c r="HZ9" s="118">
        <v>1.34E-4</v>
      </c>
      <c r="IA9" s="118">
        <v>5.27E-5</v>
      </c>
      <c r="IB9" s="118">
        <v>2.6599999999999999E-5</v>
      </c>
      <c r="IC9" s="118">
        <v>4.4499999999999997E-5</v>
      </c>
      <c r="ID9" s="118">
        <v>1.9599999999999999E-5</v>
      </c>
      <c r="IE9" s="118">
        <v>5.9200000000000002E-5</v>
      </c>
      <c r="IF9" s="118">
        <v>2.5599999999999999E-5</v>
      </c>
      <c r="IG9" s="118">
        <v>9.0999999999999993E-6</v>
      </c>
      <c r="IH9" s="118">
        <v>4.3000000000000003E-6</v>
      </c>
      <c r="II9" s="118">
        <v>1.43E-5</v>
      </c>
      <c r="IJ9" s="118">
        <v>9.3000000000000007E-6</v>
      </c>
      <c r="IK9" s="118">
        <v>1.2500000000000001E-5</v>
      </c>
      <c r="IL9" s="138">
        <v>1.73E-5</v>
      </c>
      <c r="IM9" s="138">
        <v>1.7600000000000001E-5</v>
      </c>
      <c r="IN9" s="138">
        <v>1.19E-5</v>
      </c>
      <c r="IO9" s="138">
        <v>7.9999999999999996E-6</v>
      </c>
      <c r="IP9" s="138">
        <v>1.238E-4</v>
      </c>
      <c r="IQ9" s="138">
        <v>3.1199999999999999E-5</v>
      </c>
      <c r="IR9" s="138">
        <v>2.26E-5</v>
      </c>
      <c r="IS9" s="118">
        <v>1.63E-5</v>
      </c>
      <c r="IT9" s="118">
        <v>1.95E-5</v>
      </c>
      <c r="IU9" s="118">
        <v>1.06E-5</v>
      </c>
      <c r="IV9" s="118">
        <v>2.6000000000000001E-6</v>
      </c>
      <c r="IW9" s="138">
        <v>8.1999999999999994E-6</v>
      </c>
      <c r="IX9" s="138">
        <v>3.4799999999999999E-5</v>
      </c>
      <c r="IY9" s="138">
        <v>1.9899999999999999E-5</v>
      </c>
      <c r="IZ9" s="138">
        <v>2.19E-5</v>
      </c>
      <c r="JA9" s="138">
        <v>1.45E-5</v>
      </c>
      <c r="JB9" s="138">
        <v>1.31E-5</v>
      </c>
      <c r="JC9" s="138">
        <v>1.2099999999999999E-5</v>
      </c>
      <c r="JD9" s="138">
        <v>1.6799999999999998E-5</v>
      </c>
      <c r="JE9" s="118">
        <v>2.02E-5</v>
      </c>
      <c r="JF9" s="118">
        <v>1.7499999999999998E-5</v>
      </c>
      <c r="JG9" s="118">
        <v>1.52E-5</v>
      </c>
      <c r="JH9" s="118">
        <v>2.27E-5</v>
      </c>
      <c r="JI9" s="118">
        <v>2.27E-5</v>
      </c>
      <c r="JJ9" s="118">
        <v>2.0299999999999999E-5</v>
      </c>
      <c r="JK9" s="118">
        <v>1.9000000000000001E-5</v>
      </c>
      <c r="JL9" s="118">
        <v>2.9499999999999999E-5</v>
      </c>
      <c r="JM9" s="118">
        <v>1.33E-5</v>
      </c>
      <c r="JN9" s="118">
        <v>1.7600000000000001E-5</v>
      </c>
      <c r="JO9" s="118">
        <v>1.6399999999999999E-5</v>
      </c>
      <c r="JP9" s="118">
        <v>1.1399999999999999E-5</v>
      </c>
      <c r="JQ9" s="118">
        <v>1.49E-5</v>
      </c>
      <c r="JR9" s="118">
        <v>1.2999999999999999E-5</v>
      </c>
      <c r="JS9" s="118">
        <v>1.6500000000000001E-5</v>
      </c>
      <c r="JT9" s="118">
        <v>1.2500000000000001E-5</v>
      </c>
      <c r="JU9" s="118">
        <v>1.5400000000000002E-5</v>
      </c>
      <c r="JV9" s="118">
        <v>4.3000000000000003E-6</v>
      </c>
      <c r="JW9" s="118">
        <v>1.8600000000000001E-5</v>
      </c>
      <c r="JX9" s="118">
        <v>5.6999999999999996E-6</v>
      </c>
      <c r="JY9" s="118">
        <v>0</v>
      </c>
      <c r="JZ9" s="118">
        <v>9.0999999999999993E-6</v>
      </c>
      <c r="KA9" s="118">
        <v>1.49E-5</v>
      </c>
      <c r="KB9" s="118">
        <v>9.0000000000000002E-6</v>
      </c>
      <c r="KC9" s="118">
        <v>8.3999999999999992E-6</v>
      </c>
      <c r="KD9" s="118">
        <v>6.9999999999999999E-6</v>
      </c>
      <c r="KE9" s="118">
        <v>1.6099999999999998E-5</v>
      </c>
      <c r="KF9" s="118">
        <v>1.01E-5</v>
      </c>
      <c r="KG9" s="118">
        <v>1.1E-5</v>
      </c>
      <c r="KH9" s="118">
        <v>1.17E-5</v>
      </c>
      <c r="KI9" s="118">
        <v>6.3999999999999997E-5</v>
      </c>
      <c r="KJ9" s="118">
        <v>2.0299999999999999E-5</v>
      </c>
      <c r="KK9" s="118">
        <v>7.3700000000000002E-5</v>
      </c>
      <c r="KL9" s="118">
        <v>3.4799999999999999E-5</v>
      </c>
      <c r="KM9" s="118">
        <v>5.6999999999999996E-6</v>
      </c>
      <c r="KN9" s="118">
        <v>9.7999999999999993E-6</v>
      </c>
      <c r="KO9" s="118">
        <v>5.6229999999999995E-4</v>
      </c>
      <c r="KP9" s="118">
        <v>5.0599999999999997E-5</v>
      </c>
      <c r="KQ9" s="118">
        <v>1.03E-5</v>
      </c>
      <c r="KR9" s="118">
        <v>1.01E-5</v>
      </c>
      <c r="KS9" s="118">
        <v>1.29E-5</v>
      </c>
      <c r="KT9" s="118">
        <v>1.4100000000000001E-5</v>
      </c>
      <c r="KU9" s="118">
        <v>1.2799999999999999E-5</v>
      </c>
      <c r="KV9" s="118">
        <v>5.4999999999999999E-6</v>
      </c>
      <c r="KW9" s="118">
        <v>6.9999999999999999E-6</v>
      </c>
      <c r="KX9" s="118">
        <v>3.3000000000000002E-6</v>
      </c>
      <c r="KY9" s="118">
        <v>3.2799999999999998E-5</v>
      </c>
      <c r="KZ9" s="118">
        <v>1.5999999999999999E-5</v>
      </c>
      <c r="LA9" s="118">
        <v>5.1000000000000003E-6</v>
      </c>
      <c r="LB9" s="118">
        <v>1.04E-5</v>
      </c>
      <c r="LC9" s="118">
        <v>1.2E-5</v>
      </c>
      <c r="LD9" s="118">
        <v>2.65E-5</v>
      </c>
      <c r="LE9" s="118">
        <v>1.5099999999999999E-5</v>
      </c>
      <c r="LF9" s="118">
        <v>5.3000000000000001E-6</v>
      </c>
      <c r="LG9" s="118">
        <v>1.15E-5</v>
      </c>
      <c r="LH9" s="118">
        <v>1.1600000000000001E-5</v>
      </c>
      <c r="LI9" s="118">
        <v>1.8099999999999999E-5</v>
      </c>
      <c r="LJ9" s="118">
        <v>8.6000000000000007E-6</v>
      </c>
      <c r="LK9" s="118">
        <v>3.0000000000000001E-6</v>
      </c>
      <c r="LL9" s="118">
        <v>5.6999999999999996E-6</v>
      </c>
      <c r="LM9" s="118">
        <v>6.0000000000000002E-6</v>
      </c>
      <c r="LN9" s="118">
        <v>1.6799999999999998E-5</v>
      </c>
      <c r="LO9" s="118">
        <v>1.9E-6</v>
      </c>
      <c r="LP9" s="118">
        <v>2.9999999999999999E-7</v>
      </c>
      <c r="LQ9" s="118">
        <v>2.1999999999999999E-5</v>
      </c>
      <c r="LR9" s="118">
        <v>1.4600000000000001E-5</v>
      </c>
      <c r="LS9" s="118">
        <v>1.2300000000000001E-5</v>
      </c>
      <c r="LT9" s="118">
        <v>1.0000000000000001E-5</v>
      </c>
      <c r="LU9" s="118">
        <v>8.6999999999999997E-6</v>
      </c>
      <c r="LV9" s="118">
        <v>1.2300000000000001E-5</v>
      </c>
      <c r="LW9" s="118">
        <v>4.3000000000000003E-6</v>
      </c>
      <c r="LX9" s="118">
        <v>1.06E-5</v>
      </c>
      <c r="LY9" s="118">
        <v>2.4300000000000001E-5</v>
      </c>
      <c r="LZ9" s="118">
        <v>1.0900000000000001E-5</v>
      </c>
      <c r="MA9" s="118">
        <v>1.5500000000000001E-5</v>
      </c>
      <c r="MB9" s="118">
        <v>1.5E-5</v>
      </c>
      <c r="MC9" s="118">
        <v>1.0699999999999999E-5</v>
      </c>
      <c r="MD9" s="118">
        <v>1.5E-5</v>
      </c>
      <c r="ME9" s="118">
        <v>1.04E-5</v>
      </c>
      <c r="MF9" s="118">
        <v>8.1999999999999994E-6</v>
      </c>
      <c r="MG9" s="118">
        <v>1.2099999999999999E-5</v>
      </c>
      <c r="MH9" s="118">
        <v>2.9499999999999999E-5</v>
      </c>
      <c r="MI9" s="118">
        <v>8.6000000000000007E-6</v>
      </c>
      <c r="MJ9" s="118">
        <v>1.1199999999999999E-5</v>
      </c>
      <c r="MK9" s="118">
        <v>1.03E-5</v>
      </c>
      <c r="ML9" s="118">
        <v>1.06E-5</v>
      </c>
      <c r="MM9" s="118">
        <v>1.7E-5</v>
      </c>
      <c r="MN9" s="118">
        <v>1.34E-5</v>
      </c>
      <c r="MO9" s="118">
        <v>1.6900000000000001E-5</v>
      </c>
      <c r="MP9" s="118">
        <v>2.2799999999999999E-5</v>
      </c>
      <c r="MQ9" s="118">
        <v>1.2799999999999999E-5</v>
      </c>
      <c r="MR9" s="118">
        <v>2.2500000000000001E-5</v>
      </c>
      <c r="MS9" s="118">
        <v>1.63E-5</v>
      </c>
      <c r="MT9" s="118">
        <v>3.5740000000000001E-4</v>
      </c>
      <c r="MU9" s="118">
        <v>2.1919999999999999E-4</v>
      </c>
      <c r="MV9" s="118">
        <v>1.08E-5</v>
      </c>
      <c r="MW9" s="118">
        <v>1.56E-5</v>
      </c>
      <c r="MX9" s="118">
        <v>7.6000000000000001E-6</v>
      </c>
      <c r="MY9" s="118">
        <v>7.9999999999999996E-6</v>
      </c>
      <c r="MZ9" s="118">
        <v>1.5800000000000001E-5</v>
      </c>
      <c r="NA9" s="118">
        <v>7.1999999999999997E-6</v>
      </c>
      <c r="NB9" s="118">
        <v>7.7999999999999999E-6</v>
      </c>
      <c r="NC9" s="118">
        <v>1.0200000000000001E-5</v>
      </c>
      <c r="ND9" s="118">
        <v>2.9799999999999999E-5</v>
      </c>
      <c r="NE9" s="118">
        <v>9.0199999999999997E-5</v>
      </c>
      <c r="NF9" s="118">
        <v>6.4800000000000003E-5</v>
      </c>
      <c r="NG9" s="118">
        <v>5.5399999999999998E-5</v>
      </c>
      <c r="NH9" s="118">
        <v>8.0599999999999994E-5</v>
      </c>
      <c r="NI9" s="118">
        <v>8.9900000000000003E-5</v>
      </c>
      <c r="NJ9" s="118">
        <v>5.9000000000000003E-6</v>
      </c>
      <c r="NK9" s="118">
        <v>3.3639999999999999E-4</v>
      </c>
      <c r="NL9" s="118">
        <v>3.5999999999999998E-6</v>
      </c>
      <c r="NM9" s="118">
        <v>1.01E-5</v>
      </c>
      <c r="NN9" s="118">
        <v>1.7399999999999999E-5</v>
      </c>
      <c r="NO9" s="118">
        <v>2.053E-4</v>
      </c>
      <c r="NP9" s="118">
        <v>1.29E-5</v>
      </c>
      <c r="NQ9" s="118">
        <v>1.002E-4</v>
      </c>
      <c r="NR9" s="118">
        <v>7.7100000000000004E-5</v>
      </c>
      <c r="NS9" s="118">
        <v>6.9689999999999997E-4</v>
      </c>
      <c r="NT9" s="118">
        <v>4.9439999999999998E-4</v>
      </c>
      <c r="NU9" s="118">
        <v>1.259E-4</v>
      </c>
      <c r="NV9" s="118">
        <v>3.8999999999999999E-6</v>
      </c>
      <c r="NW9" s="118">
        <v>2.9000000000000002E-6</v>
      </c>
      <c r="NX9" s="118">
        <v>5.2000000000000002E-6</v>
      </c>
      <c r="NY9" s="118">
        <v>1.5999999999999999E-6</v>
      </c>
      <c r="NZ9" s="118">
        <v>7.3000000000000004E-6</v>
      </c>
      <c r="OA9" s="118">
        <v>1.7E-6</v>
      </c>
      <c r="OB9" s="118">
        <v>6.6000000000000003E-6</v>
      </c>
      <c r="OC9" s="118">
        <v>7.0999999999999998E-6</v>
      </c>
      <c r="OD9" s="118">
        <v>1.1730000000000001E-4</v>
      </c>
      <c r="OE9" s="118">
        <v>1.0900000000000001E-5</v>
      </c>
      <c r="OF9" s="118">
        <v>6.1600000000000007E-5</v>
      </c>
      <c r="OG9" s="118">
        <v>0</v>
      </c>
      <c r="OH9" s="118">
        <v>1.27E-5</v>
      </c>
      <c r="OI9" s="118">
        <v>4.7999999999999998E-6</v>
      </c>
      <c r="OJ9" s="118">
        <v>1.8199999999999999E-5</v>
      </c>
      <c r="OK9" s="118">
        <v>4.7299999999999998E-5</v>
      </c>
      <c r="OL9" s="118">
        <v>8.6100000000000006E-5</v>
      </c>
      <c r="OM9" s="118">
        <v>1.4019999999999999E-4</v>
      </c>
      <c r="ON9" s="118">
        <v>2.8679999999999998E-4</v>
      </c>
      <c r="OO9" s="118">
        <v>9.5199999999999997E-5</v>
      </c>
      <c r="OP9" s="118">
        <v>2.1800000000000001E-5</v>
      </c>
      <c r="OQ9" s="118">
        <v>5.4E-6</v>
      </c>
      <c r="OR9" s="119">
        <v>1.5699999999999999E-5</v>
      </c>
    </row>
    <row r="10" spans="1:408" ht="12.75" customHeight="1">
      <c r="A10" s="115">
        <v>111300</v>
      </c>
      <c r="B10" s="69" t="str">
        <f>INDEX('NAICS to ISIC Key'!H:H,MATCH(A10,'NAICS to ISIC Key'!D:D,0))</f>
        <v>ISIC 01T03</v>
      </c>
      <c r="C10" s="116" t="s">
        <v>190</v>
      </c>
      <c r="D10" s="117">
        <v>4.3800000000000002E-4</v>
      </c>
      <c r="E10" s="118">
        <v>7.8249999999999999E-4</v>
      </c>
      <c r="F10" s="118">
        <v>5.5829999999999996E-4</v>
      </c>
      <c r="G10" s="118">
        <v>1.00484</v>
      </c>
      <c r="H10" s="118">
        <v>3.2670000000000003E-4</v>
      </c>
      <c r="I10" s="118">
        <v>6.2699999999999995E-4</v>
      </c>
      <c r="J10" s="118">
        <v>5.6789999999999998E-4</v>
      </c>
      <c r="K10" s="118">
        <v>3.6660000000000002E-4</v>
      </c>
      <c r="L10" s="118">
        <v>6.7980000000000004E-4</v>
      </c>
      <c r="M10" s="118">
        <v>2.095E-4</v>
      </c>
      <c r="N10" s="118">
        <v>1.6968E-3</v>
      </c>
      <c r="O10" s="118">
        <v>2.3E-5</v>
      </c>
      <c r="P10" s="118">
        <v>2.62E-5</v>
      </c>
      <c r="Q10" s="118">
        <v>5.2000000000000002E-6</v>
      </c>
      <c r="R10" s="118">
        <v>1.03E-5</v>
      </c>
      <c r="S10" s="118">
        <v>8.4999999999999999E-6</v>
      </c>
      <c r="T10" s="118">
        <v>1.03E-5</v>
      </c>
      <c r="U10" s="118">
        <v>1.5800000000000001E-5</v>
      </c>
      <c r="V10" s="118">
        <v>9.2E-6</v>
      </c>
      <c r="W10" s="118">
        <v>5.5999999999999997E-6</v>
      </c>
      <c r="X10" s="118">
        <v>1.27E-5</v>
      </c>
      <c r="Y10" s="118">
        <v>1.0900000000000001E-5</v>
      </c>
      <c r="Z10" s="118">
        <v>8.8999999999999995E-6</v>
      </c>
      <c r="AA10" s="118">
        <v>5.6999999999999996E-6</v>
      </c>
      <c r="AB10" s="118">
        <v>1.06E-5</v>
      </c>
      <c r="AC10" s="118">
        <v>1.17E-5</v>
      </c>
      <c r="AD10" s="118">
        <v>1.56E-5</v>
      </c>
      <c r="AE10" s="118">
        <v>1.4E-5</v>
      </c>
      <c r="AF10" s="118">
        <v>1.08E-5</v>
      </c>
      <c r="AG10" s="118">
        <v>4.8999999999999997E-6</v>
      </c>
      <c r="AH10" s="118">
        <v>1.31E-5</v>
      </c>
      <c r="AI10" s="118">
        <v>6.4999999999999996E-6</v>
      </c>
      <c r="AJ10" s="118">
        <v>1.47E-5</v>
      </c>
      <c r="AK10" s="118">
        <v>6.7000000000000002E-6</v>
      </c>
      <c r="AL10" s="118">
        <v>1.04E-5</v>
      </c>
      <c r="AM10" s="118">
        <v>1.04E-5</v>
      </c>
      <c r="AN10" s="118">
        <v>4.9930000000000005E-4</v>
      </c>
      <c r="AO10" s="118">
        <v>2.5109999999999998E-4</v>
      </c>
      <c r="AP10" s="118">
        <v>1.373E-4</v>
      </c>
      <c r="AQ10" s="118">
        <v>7.7000000000000001E-5</v>
      </c>
      <c r="AR10" s="118">
        <v>1.3699999999999999E-5</v>
      </c>
      <c r="AS10" s="118">
        <v>1.2E-5</v>
      </c>
      <c r="AT10" s="118">
        <v>1.1E-5</v>
      </c>
      <c r="AU10" s="118">
        <v>1.8300000000000001E-5</v>
      </c>
      <c r="AV10" s="118">
        <v>2.69E-5</v>
      </c>
      <c r="AW10" s="118">
        <v>1.6399999999999999E-5</v>
      </c>
      <c r="AX10" s="118">
        <v>2.1299999999999999E-5</v>
      </c>
      <c r="AY10" s="118">
        <v>9.2E-6</v>
      </c>
      <c r="AZ10" s="118">
        <v>1.6799999999999998E-5</v>
      </c>
      <c r="BA10" s="118">
        <v>1.3200000000000001E-5</v>
      </c>
      <c r="BB10" s="118">
        <v>1.3900000000000001E-5</v>
      </c>
      <c r="BC10" s="118">
        <v>1.1600000000000001E-5</v>
      </c>
      <c r="BD10" s="118">
        <v>2.5199999999999999E-5</v>
      </c>
      <c r="BE10" s="118">
        <v>1.49E-5</v>
      </c>
      <c r="BF10" s="118">
        <v>1.1800000000000001E-5</v>
      </c>
      <c r="BG10" s="118">
        <v>9.2E-6</v>
      </c>
      <c r="BH10" s="118">
        <v>8.6000000000000007E-6</v>
      </c>
      <c r="BI10" s="118">
        <v>6.7000000000000002E-6</v>
      </c>
      <c r="BJ10" s="118">
        <v>7.6000000000000001E-6</v>
      </c>
      <c r="BK10" s="118">
        <v>8.4999999999999999E-6</v>
      </c>
      <c r="BL10" s="118">
        <v>1.95E-5</v>
      </c>
      <c r="BM10" s="118">
        <v>1.1800000000000001E-5</v>
      </c>
      <c r="BN10" s="118">
        <v>1.5299999999999999E-5</v>
      </c>
      <c r="BO10" s="118">
        <v>1.29E-5</v>
      </c>
      <c r="BP10" s="118">
        <v>1.26E-5</v>
      </c>
      <c r="BQ10" s="118">
        <v>1.11E-5</v>
      </c>
      <c r="BR10" s="118">
        <v>1.38E-5</v>
      </c>
      <c r="BS10" s="118">
        <v>1.4600000000000001E-5</v>
      </c>
      <c r="BT10" s="118">
        <v>9.5999999999999996E-6</v>
      </c>
      <c r="BU10" s="118">
        <v>1.3699999999999999E-5</v>
      </c>
      <c r="BV10" s="118">
        <v>9.7999999999999993E-6</v>
      </c>
      <c r="BW10" s="118">
        <v>1.33E-5</v>
      </c>
      <c r="BX10" s="118">
        <v>1.2500000000000001E-5</v>
      </c>
      <c r="BY10" s="118">
        <v>1.1800000000000001E-5</v>
      </c>
      <c r="BZ10" s="118">
        <v>1.2099999999999999E-5</v>
      </c>
      <c r="CA10" s="118">
        <v>1.22E-5</v>
      </c>
      <c r="CB10" s="118">
        <v>9.2E-6</v>
      </c>
      <c r="CC10" s="118">
        <v>1.0699999999999999E-5</v>
      </c>
      <c r="CD10" s="118">
        <v>7.9000000000000006E-6</v>
      </c>
      <c r="CE10" s="118">
        <v>1.0900000000000001E-5</v>
      </c>
      <c r="CF10" s="118">
        <v>9.5000000000000005E-6</v>
      </c>
      <c r="CG10" s="118">
        <v>1.17E-5</v>
      </c>
      <c r="CH10" s="118">
        <v>1.03E-5</v>
      </c>
      <c r="CI10" s="118">
        <v>8.6000000000000007E-6</v>
      </c>
      <c r="CJ10" s="118">
        <v>8.6000000000000007E-6</v>
      </c>
      <c r="CK10" s="118">
        <v>1.2999999999999999E-5</v>
      </c>
      <c r="CL10" s="118">
        <v>7.0999999999999998E-6</v>
      </c>
      <c r="CM10" s="118">
        <v>1.13E-5</v>
      </c>
      <c r="CN10" s="118">
        <v>1.1800000000000001E-5</v>
      </c>
      <c r="CO10" s="118">
        <v>1.27E-5</v>
      </c>
      <c r="CP10" s="118">
        <v>9.3999999999999998E-6</v>
      </c>
      <c r="CQ10" s="118">
        <v>1.29E-5</v>
      </c>
      <c r="CR10" s="118">
        <v>7.7999999999999999E-6</v>
      </c>
      <c r="CS10" s="118">
        <v>1.03E-5</v>
      </c>
      <c r="CT10" s="118">
        <v>9.7999999999999993E-6</v>
      </c>
      <c r="CU10" s="118">
        <v>8.6000000000000007E-6</v>
      </c>
      <c r="CV10" s="118">
        <v>1.24E-5</v>
      </c>
      <c r="CW10" s="118">
        <v>8.4999999999999999E-6</v>
      </c>
      <c r="CX10" s="118">
        <v>8.1999999999999994E-6</v>
      </c>
      <c r="CY10" s="118">
        <v>8.3999999999999992E-6</v>
      </c>
      <c r="CZ10" s="118">
        <v>9.2E-6</v>
      </c>
      <c r="DA10" s="118">
        <v>1.45E-5</v>
      </c>
      <c r="DB10" s="118">
        <v>8.8000000000000004E-6</v>
      </c>
      <c r="DC10" s="118">
        <v>8.8999999999999995E-6</v>
      </c>
      <c r="DD10" s="118">
        <v>9.5000000000000005E-6</v>
      </c>
      <c r="DE10" s="118">
        <v>9.7999999999999993E-6</v>
      </c>
      <c r="DF10" s="118">
        <v>1.03E-5</v>
      </c>
      <c r="DG10" s="118">
        <v>7.9000000000000006E-6</v>
      </c>
      <c r="DH10" s="118">
        <v>1.2099999999999999E-5</v>
      </c>
      <c r="DI10" s="118">
        <v>9.2E-6</v>
      </c>
      <c r="DJ10" s="118">
        <v>2.3999999999999999E-6</v>
      </c>
      <c r="DK10" s="118">
        <v>6.6000000000000003E-6</v>
      </c>
      <c r="DL10" s="118">
        <v>3.8E-6</v>
      </c>
      <c r="DM10" s="118">
        <v>4.1999999999999996E-6</v>
      </c>
      <c r="DN10" s="118">
        <v>3.1999999999999999E-6</v>
      </c>
      <c r="DO10" s="118">
        <v>5.5999999999999997E-6</v>
      </c>
      <c r="DP10" s="118">
        <v>3.4000000000000001E-6</v>
      </c>
      <c r="DQ10" s="118">
        <v>5.6999999999999996E-6</v>
      </c>
      <c r="DR10" s="118">
        <v>7.1999999999999997E-6</v>
      </c>
      <c r="DS10" s="118">
        <v>3.4000000000000001E-6</v>
      </c>
      <c r="DT10" s="118">
        <v>2.6000000000000001E-6</v>
      </c>
      <c r="DU10" s="118">
        <v>5.4999999999999999E-6</v>
      </c>
      <c r="DV10" s="118">
        <v>5.6999999999999996E-6</v>
      </c>
      <c r="DW10" s="118">
        <v>1.9999999999999999E-6</v>
      </c>
      <c r="DX10" s="118">
        <v>6.1E-6</v>
      </c>
      <c r="DY10" s="118">
        <v>4.0999999999999997E-6</v>
      </c>
      <c r="DZ10" s="118">
        <v>3.8999999999999999E-6</v>
      </c>
      <c r="EA10" s="118">
        <v>3.1999999999999999E-6</v>
      </c>
      <c r="EB10" s="118">
        <v>1.0699999999999999E-5</v>
      </c>
      <c r="EC10" s="118">
        <v>6.1999999999999999E-6</v>
      </c>
      <c r="ED10" s="118">
        <v>8.1999999999999994E-6</v>
      </c>
      <c r="EE10" s="118">
        <v>9.3000000000000007E-6</v>
      </c>
      <c r="EF10" s="118">
        <v>1.0499999999999999E-5</v>
      </c>
      <c r="EG10" s="118">
        <v>8.1000000000000004E-6</v>
      </c>
      <c r="EH10" s="118">
        <v>7.6000000000000001E-6</v>
      </c>
      <c r="EI10" s="118">
        <v>1.0000000000000001E-5</v>
      </c>
      <c r="EJ10" s="118">
        <v>7.9999999999999996E-6</v>
      </c>
      <c r="EK10" s="118">
        <v>7.5000000000000002E-6</v>
      </c>
      <c r="EL10" s="118">
        <v>6.1999999999999999E-6</v>
      </c>
      <c r="EM10" s="118">
        <v>7.4000000000000003E-6</v>
      </c>
      <c r="EN10" s="118">
        <v>4.8999999999999997E-6</v>
      </c>
      <c r="EO10" s="118">
        <v>5.4E-6</v>
      </c>
      <c r="EP10" s="118">
        <v>7.0999999999999998E-6</v>
      </c>
      <c r="EQ10" s="118">
        <v>9.0999999999999993E-6</v>
      </c>
      <c r="ER10" s="118">
        <v>8.6999999999999997E-6</v>
      </c>
      <c r="ES10" s="118">
        <v>1.0699999999999999E-5</v>
      </c>
      <c r="ET10" s="118">
        <v>9.2E-6</v>
      </c>
      <c r="EU10" s="118">
        <v>8.3000000000000002E-6</v>
      </c>
      <c r="EV10" s="118">
        <v>9.2E-6</v>
      </c>
      <c r="EW10" s="118">
        <v>9.3999999999999998E-6</v>
      </c>
      <c r="EX10" s="118">
        <v>1.29E-5</v>
      </c>
      <c r="EY10" s="118">
        <v>1.47E-5</v>
      </c>
      <c r="EZ10" s="118">
        <v>7.6000000000000001E-6</v>
      </c>
      <c r="FA10" s="118">
        <v>1.7099999999999999E-5</v>
      </c>
      <c r="FB10" s="118">
        <v>1.04E-5</v>
      </c>
      <c r="FC10" s="118">
        <v>8.6000000000000007E-6</v>
      </c>
      <c r="FD10" s="118">
        <v>1.0499999999999999E-5</v>
      </c>
      <c r="FE10" s="118">
        <v>2.2500000000000001E-5</v>
      </c>
      <c r="FF10" s="118">
        <v>1.6500000000000001E-5</v>
      </c>
      <c r="FG10" s="118">
        <v>1.47E-5</v>
      </c>
      <c r="FH10" s="118">
        <v>1.38E-5</v>
      </c>
      <c r="FI10" s="118">
        <v>3.9999999999999998E-6</v>
      </c>
      <c r="FJ10" s="118">
        <v>3.3000000000000002E-6</v>
      </c>
      <c r="FK10" s="118">
        <v>6.1999999999999999E-6</v>
      </c>
      <c r="FL10" s="118">
        <v>6.0000000000000002E-6</v>
      </c>
      <c r="FM10" s="118">
        <v>4.7999999999999998E-6</v>
      </c>
      <c r="FN10" s="118">
        <v>1.1800000000000001E-5</v>
      </c>
      <c r="FO10" s="118">
        <v>1.38E-5</v>
      </c>
      <c r="FP10" s="118">
        <v>1.2300000000000001E-5</v>
      </c>
      <c r="FQ10" s="118">
        <v>8.1000000000000004E-6</v>
      </c>
      <c r="FR10" s="118">
        <v>9.5999999999999996E-6</v>
      </c>
      <c r="FS10" s="118">
        <v>9.7999999999999993E-6</v>
      </c>
      <c r="FT10" s="118">
        <v>4.7700000000000001E-5</v>
      </c>
      <c r="FU10" s="118">
        <v>1.7799999999999999E-5</v>
      </c>
      <c r="FV10" s="118">
        <v>5.41E-5</v>
      </c>
      <c r="FW10" s="118">
        <v>3.1199999999999999E-5</v>
      </c>
      <c r="FX10" s="118">
        <v>2.1699999999999999E-5</v>
      </c>
      <c r="FY10" s="118">
        <v>2.2799999999999999E-5</v>
      </c>
      <c r="FZ10" s="118">
        <v>3.96E-5</v>
      </c>
      <c r="GA10" s="118">
        <v>2.6999999999999999E-5</v>
      </c>
      <c r="GB10" s="118">
        <v>8.6999999999999997E-6</v>
      </c>
      <c r="GC10" s="118">
        <v>1.4600000000000001E-5</v>
      </c>
      <c r="GD10" s="118">
        <v>8.6999999999999997E-6</v>
      </c>
      <c r="GE10" s="118">
        <v>6.4999999999999996E-6</v>
      </c>
      <c r="GF10" s="118">
        <v>8.8999999999999995E-6</v>
      </c>
      <c r="GG10" s="118">
        <v>6.1E-6</v>
      </c>
      <c r="GH10" s="118">
        <v>2.3900000000000002E-5</v>
      </c>
      <c r="GI10" s="118">
        <v>1.8099999999999999E-5</v>
      </c>
      <c r="GJ10" s="118">
        <v>3.2100000000000001E-5</v>
      </c>
      <c r="GK10" s="118">
        <v>1.77E-5</v>
      </c>
      <c r="GL10" s="118">
        <v>2.16E-5</v>
      </c>
      <c r="GM10" s="118">
        <v>9.0289999999999999E-4</v>
      </c>
      <c r="GN10" s="118">
        <v>1.1341999999999999E-3</v>
      </c>
      <c r="GO10" s="118">
        <v>4.7150000000000002E-4</v>
      </c>
      <c r="GP10" s="118">
        <v>4.6890000000000001E-4</v>
      </c>
      <c r="GQ10" s="118">
        <v>2.363E-4</v>
      </c>
      <c r="GR10" s="118">
        <v>2.9750000000000002E-4</v>
      </c>
      <c r="GS10" s="118">
        <v>8.1530000000000005E-3</v>
      </c>
      <c r="GT10" s="118">
        <v>1.2422000000000001E-2</v>
      </c>
      <c r="GU10" s="118">
        <v>2.7857099999999999E-2</v>
      </c>
      <c r="GV10" s="118">
        <v>6.61804E-2</v>
      </c>
      <c r="GW10" s="118">
        <v>6.736E-4</v>
      </c>
      <c r="GX10" s="118">
        <v>8.5269999999999996E-4</v>
      </c>
      <c r="GY10" s="118">
        <v>9.2770000000000005E-4</v>
      </c>
      <c r="GZ10" s="118">
        <v>3.1714899999999997E-2</v>
      </c>
      <c r="HA10" s="118">
        <v>3.834E-4</v>
      </c>
      <c r="HB10" s="118">
        <v>2.8800000000000001E-4</v>
      </c>
      <c r="HC10" s="118">
        <v>7.3399999999999995E-5</v>
      </c>
      <c r="HD10" s="118">
        <v>4.5079999999999999E-3</v>
      </c>
      <c r="HE10" s="118">
        <v>1.0586E-2</v>
      </c>
      <c r="HF10" s="118">
        <v>5.2639499999999999E-2</v>
      </c>
      <c r="HG10" s="118">
        <v>1.6936E-3</v>
      </c>
      <c r="HH10" s="118">
        <v>1.12184E-2</v>
      </c>
      <c r="HI10" s="118">
        <v>2.7040499999999999E-2</v>
      </c>
      <c r="HJ10" s="118">
        <v>1.6881199999999999E-2</v>
      </c>
      <c r="HK10" s="118">
        <v>1.3198999999999999E-3</v>
      </c>
      <c r="HL10" s="118">
        <v>1.055E-4</v>
      </c>
      <c r="HM10" s="118">
        <v>0.125191</v>
      </c>
      <c r="HN10" s="118">
        <v>4.2541000000000002E-3</v>
      </c>
      <c r="HO10" s="118">
        <v>2.0599999999999999E-5</v>
      </c>
      <c r="HP10" s="118">
        <v>1.044E-4</v>
      </c>
      <c r="HQ10" s="118">
        <v>3.2700000000000002E-5</v>
      </c>
      <c r="HR10" s="118">
        <v>2.1800000000000001E-5</v>
      </c>
      <c r="HS10" s="118">
        <v>2.69E-5</v>
      </c>
      <c r="HT10" s="118">
        <v>1.66E-5</v>
      </c>
      <c r="HU10" s="118">
        <v>1.8600000000000001E-5</v>
      </c>
      <c r="HV10" s="118">
        <v>1.3900000000000001E-5</v>
      </c>
      <c r="HW10" s="118">
        <v>5.9299999999999998E-5</v>
      </c>
      <c r="HX10" s="118">
        <v>1.5799999999999999E-4</v>
      </c>
      <c r="HY10" s="118">
        <v>8.8700000000000001E-5</v>
      </c>
      <c r="HZ10" s="118">
        <v>1.3310000000000001E-4</v>
      </c>
      <c r="IA10" s="118">
        <v>5.2500000000000002E-5</v>
      </c>
      <c r="IB10" s="118">
        <v>2.6800000000000001E-5</v>
      </c>
      <c r="IC10" s="118">
        <v>4.5099999999999998E-5</v>
      </c>
      <c r="ID10" s="118">
        <v>2.0299999999999999E-5</v>
      </c>
      <c r="IE10" s="118">
        <v>4.0500000000000002E-5</v>
      </c>
      <c r="IF10" s="118">
        <v>2.73E-5</v>
      </c>
      <c r="IG10" s="118">
        <v>1.11E-5</v>
      </c>
      <c r="IH10" s="118">
        <v>4.1999999999999996E-6</v>
      </c>
      <c r="II10" s="118">
        <v>1.38E-5</v>
      </c>
      <c r="IJ10" s="118">
        <v>8.1000000000000004E-6</v>
      </c>
      <c r="IK10" s="118">
        <v>1.42E-5</v>
      </c>
      <c r="IL10" s="138">
        <v>1.7399999999999999E-5</v>
      </c>
      <c r="IM10" s="138">
        <v>1.8300000000000001E-5</v>
      </c>
      <c r="IN10" s="138">
        <v>1.2099999999999999E-5</v>
      </c>
      <c r="IO10" s="138">
        <v>8.8000000000000004E-6</v>
      </c>
      <c r="IP10" s="138">
        <v>1.249E-4</v>
      </c>
      <c r="IQ10" s="138">
        <v>3.1699999999999998E-5</v>
      </c>
      <c r="IR10" s="138">
        <v>2.2799999999999999E-5</v>
      </c>
      <c r="IS10" s="118">
        <v>1.7E-5</v>
      </c>
      <c r="IT10" s="118">
        <v>2.0400000000000001E-5</v>
      </c>
      <c r="IU10" s="118">
        <v>1.15E-5</v>
      </c>
      <c r="IV10" s="118">
        <v>2.5000000000000002E-6</v>
      </c>
      <c r="IW10" s="138">
        <v>8.1999999999999994E-6</v>
      </c>
      <c r="IX10" s="138">
        <v>3.5500000000000002E-5</v>
      </c>
      <c r="IY10" s="138">
        <v>2.05E-5</v>
      </c>
      <c r="IZ10" s="138">
        <v>2.23E-5</v>
      </c>
      <c r="JA10" s="138">
        <v>1.5400000000000002E-5</v>
      </c>
      <c r="JB10" s="138">
        <v>1.4100000000000001E-5</v>
      </c>
      <c r="JC10" s="138">
        <v>1.29E-5</v>
      </c>
      <c r="JD10" s="138">
        <v>1.7600000000000001E-5</v>
      </c>
      <c r="JE10" s="118">
        <v>2.1500000000000001E-5</v>
      </c>
      <c r="JF10" s="118">
        <v>1.7900000000000001E-5</v>
      </c>
      <c r="JG10" s="118">
        <v>1.5699999999999999E-5</v>
      </c>
      <c r="JH10" s="118">
        <v>2.8E-5</v>
      </c>
      <c r="JI10" s="118">
        <v>2.1399999999999998E-5</v>
      </c>
      <c r="JJ10" s="118">
        <v>2.05E-5</v>
      </c>
      <c r="JK10" s="118">
        <v>2.02E-5</v>
      </c>
      <c r="JL10" s="118">
        <v>2.73E-5</v>
      </c>
      <c r="JM10" s="118">
        <v>1.43E-5</v>
      </c>
      <c r="JN10" s="118">
        <v>1.88E-5</v>
      </c>
      <c r="JO10" s="118">
        <v>1.7499999999999998E-5</v>
      </c>
      <c r="JP10" s="118">
        <v>1.0699999999999999E-5</v>
      </c>
      <c r="JQ10" s="118">
        <v>1.42E-5</v>
      </c>
      <c r="JR10" s="118">
        <v>1.43E-5</v>
      </c>
      <c r="JS10" s="118">
        <v>1.4E-5</v>
      </c>
      <c r="JT10" s="118">
        <v>1.03E-5</v>
      </c>
      <c r="JU10" s="118">
        <v>1.38E-5</v>
      </c>
      <c r="JV10" s="118">
        <v>3.8999999999999999E-6</v>
      </c>
      <c r="JW10" s="118">
        <v>2.0400000000000001E-5</v>
      </c>
      <c r="JX10" s="118">
        <v>8.6999999999999997E-6</v>
      </c>
      <c r="JY10" s="118">
        <v>0</v>
      </c>
      <c r="JZ10" s="118">
        <v>1.0499999999999999E-5</v>
      </c>
      <c r="KA10" s="118">
        <v>1.8499999999999999E-5</v>
      </c>
      <c r="KB10" s="118">
        <v>1.34E-5</v>
      </c>
      <c r="KC10" s="118">
        <v>9.7000000000000003E-6</v>
      </c>
      <c r="KD10" s="118">
        <v>9.5000000000000005E-6</v>
      </c>
      <c r="KE10" s="118">
        <v>2.1399999999999998E-5</v>
      </c>
      <c r="KF10" s="118">
        <v>1.2799999999999999E-5</v>
      </c>
      <c r="KG10" s="118">
        <v>1.0900000000000001E-5</v>
      </c>
      <c r="KH10" s="118">
        <v>1.2E-5</v>
      </c>
      <c r="KI10" s="118">
        <v>1.1120000000000001E-4</v>
      </c>
      <c r="KJ10" s="118">
        <v>1.5400000000000002E-5</v>
      </c>
      <c r="KK10" s="118">
        <v>7.75E-5</v>
      </c>
      <c r="KL10" s="118">
        <v>1.5299999999999999E-5</v>
      </c>
      <c r="KM10" s="118">
        <v>5.8000000000000004E-6</v>
      </c>
      <c r="KN10" s="118">
        <v>6.6000000000000003E-6</v>
      </c>
      <c r="KO10" s="118">
        <v>1.4459999999999999E-4</v>
      </c>
      <c r="KP10" s="118">
        <v>2.5899999999999999E-5</v>
      </c>
      <c r="KQ10" s="118">
        <v>1.22E-5</v>
      </c>
      <c r="KR10" s="118">
        <v>1.04E-5</v>
      </c>
      <c r="KS10" s="118">
        <v>1.33E-5</v>
      </c>
      <c r="KT10" s="118">
        <v>1.4600000000000001E-5</v>
      </c>
      <c r="KU10" s="118">
        <v>1.2999999999999999E-5</v>
      </c>
      <c r="KV10" s="118">
        <v>7.1999999999999997E-6</v>
      </c>
      <c r="KW10" s="118">
        <v>9.7999999999999993E-6</v>
      </c>
      <c r="KX10" s="118">
        <v>4.0999999999999997E-6</v>
      </c>
      <c r="KY10" s="118">
        <v>3.0800000000000003E-5</v>
      </c>
      <c r="KZ10" s="118">
        <v>1.5699999999999999E-5</v>
      </c>
      <c r="LA10" s="118">
        <v>6.3999999999999997E-6</v>
      </c>
      <c r="LB10" s="118">
        <v>1.36E-5</v>
      </c>
      <c r="LC10" s="118">
        <v>1.5999999999999999E-5</v>
      </c>
      <c r="LD10" s="118">
        <v>3.1999999999999999E-5</v>
      </c>
      <c r="LE10" s="118">
        <v>1.5800000000000001E-5</v>
      </c>
      <c r="LF10" s="118">
        <v>7.7000000000000008E-6</v>
      </c>
      <c r="LG10" s="118">
        <v>1.7499999999999998E-5</v>
      </c>
      <c r="LH10" s="118">
        <v>1.63E-5</v>
      </c>
      <c r="LI10" s="118">
        <v>3.3200000000000001E-5</v>
      </c>
      <c r="LJ10" s="118">
        <v>1.3499999999999999E-5</v>
      </c>
      <c r="LK10" s="118">
        <v>5.4E-6</v>
      </c>
      <c r="LL10" s="118">
        <v>8.3000000000000002E-6</v>
      </c>
      <c r="LM10" s="118">
        <v>7.9000000000000006E-6</v>
      </c>
      <c r="LN10" s="118">
        <v>2.6999999999999999E-5</v>
      </c>
      <c r="LO10" s="118">
        <v>2.5000000000000002E-6</v>
      </c>
      <c r="LP10" s="118">
        <v>3.9999999999999998E-7</v>
      </c>
      <c r="LQ10" s="118">
        <v>2.9099999999999999E-5</v>
      </c>
      <c r="LR10" s="118">
        <v>1.84E-5</v>
      </c>
      <c r="LS10" s="118">
        <v>1.3900000000000001E-5</v>
      </c>
      <c r="LT10" s="118">
        <v>1.27E-5</v>
      </c>
      <c r="LU10" s="118">
        <v>1.2799999999999999E-5</v>
      </c>
      <c r="LV10" s="118">
        <v>1.73E-5</v>
      </c>
      <c r="LW10" s="118">
        <v>6.0000000000000002E-6</v>
      </c>
      <c r="LX10" s="118">
        <v>1.5400000000000002E-5</v>
      </c>
      <c r="LY10" s="118">
        <v>3.5500000000000002E-5</v>
      </c>
      <c r="LZ10" s="118">
        <v>1.6900000000000001E-5</v>
      </c>
      <c r="MA10" s="118">
        <v>2.1399999999999998E-5</v>
      </c>
      <c r="MB10" s="118">
        <v>2.5400000000000001E-5</v>
      </c>
      <c r="MC10" s="118">
        <v>1.5800000000000001E-5</v>
      </c>
      <c r="MD10" s="118">
        <v>3.1699999999999998E-5</v>
      </c>
      <c r="ME10" s="118">
        <v>1.4100000000000001E-5</v>
      </c>
      <c r="MF10" s="118">
        <v>1.3499999999999999E-5</v>
      </c>
      <c r="MG10" s="118">
        <v>1.7200000000000001E-5</v>
      </c>
      <c r="MH10" s="118">
        <v>1.156E-4</v>
      </c>
      <c r="MI10" s="118">
        <v>1.45E-5</v>
      </c>
      <c r="MJ10" s="118">
        <v>1.5299999999999999E-5</v>
      </c>
      <c r="MK10" s="118">
        <v>1.47E-5</v>
      </c>
      <c r="ML10" s="118">
        <v>1.31E-5</v>
      </c>
      <c r="MM10" s="118">
        <v>3.1300000000000002E-5</v>
      </c>
      <c r="MN10" s="118">
        <v>1.9899999999999999E-5</v>
      </c>
      <c r="MO10" s="118">
        <v>2.5599999999999999E-5</v>
      </c>
      <c r="MP10" s="118">
        <v>4.1600000000000002E-5</v>
      </c>
      <c r="MQ10" s="118">
        <v>1.9899999999999999E-5</v>
      </c>
      <c r="MR10" s="118">
        <v>5.5800000000000001E-5</v>
      </c>
      <c r="MS10" s="118">
        <v>1.8E-5</v>
      </c>
      <c r="MT10" s="118">
        <v>2.7399999999999999E-4</v>
      </c>
      <c r="MU10" s="118">
        <v>2.4719999999999999E-4</v>
      </c>
      <c r="MV10" s="118">
        <v>1.2799999999999999E-5</v>
      </c>
      <c r="MW10" s="118">
        <v>2.51E-5</v>
      </c>
      <c r="MX10" s="118">
        <v>9.7000000000000003E-6</v>
      </c>
      <c r="MY10" s="118">
        <v>1.6099999999999998E-5</v>
      </c>
      <c r="MZ10" s="118">
        <v>6.3299999999999994E-5</v>
      </c>
      <c r="NA10" s="118">
        <v>8.3000000000000002E-6</v>
      </c>
      <c r="NB10" s="118">
        <v>1.03E-5</v>
      </c>
      <c r="NC10" s="118">
        <v>1.2E-5</v>
      </c>
      <c r="ND10" s="118">
        <v>9.7700000000000003E-5</v>
      </c>
      <c r="NE10" s="118">
        <v>3.0580000000000001E-4</v>
      </c>
      <c r="NF10" s="118">
        <v>2.8929999999999998E-4</v>
      </c>
      <c r="NG10" s="118">
        <v>1.784E-4</v>
      </c>
      <c r="NH10" s="118">
        <v>5.0199999999999995E-4</v>
      </c>
      <c r="NI10" s="118">
        <v>2.0440000000000001E-4</v>
      </c>
      <c r="NJ10" s="118">
        <v>7.4000000000000003E-6</v>
      </c>
      <c r="NK10" s="118">
        <v>3.0800000000000001E-4</v>
      </c>
      <c r="NL10" s="118">
        <v>4.1999999999999996E-6</v>
      </c>
      <c r="NM10" s="118">
        <v>1.8300000000000001E-5</v>
      </c>
      <c r="NN10" s="118">
        <v>1.055E-4</v>
      </c>
      <c r="NO10" s="118">
        <v>3.5619999999999998E-4</v>
      </c>
      <c r="NP10" s="118">
        <v>9.7600000000000001E-5</v>
      </c>
      <c r="NQ10" s="118">
        <v>2.3709999999999999E-4</v>
      </c>
      <c r="NR10" s="118">
        <v>2.9409999999999999E-4</v>
      </c>
      <c r="NS10" s="118">
        <v>7.9659999999999996E-4</v>
      </c>
      <c r="NT10" s="118">
        <v>9.6829999999999996E-4</v>
      </c>
      <c r="NU10" s="118">
        <v>8.8769999999999995E-4</v>
      </c>
      <c r="NV10" s="118">
        <v>4.6999999999999999E-6</v>
      </c>
      <c r="NW10" s="118">
        <v>3.4000000000000001E-6</v>
      </c>
      <c r="NX10" s="118">
        <v>7.1999999999999997E-6</v>
      </c>
      <c r="NY10" s="118">
        <v>1.7999999999999999E-6</v>
      </c>
      <c r="NZ10" s="118">
        <v>1.24E-5</v>
      </c>
      <c r="OA10" s="118">
        <v>1.5999999999999999E-6</v>
      </c>
      <c r="OB10" s="118">
        <v>7.9999999999999996E-6</v>
      </c>
      <c r="OC10" s="118">
        <v>1.0200000000000001E-5</v>
      </c>
      <c r="OD10" s="118">
        <v>1.7799999999999999E-4</v>
      </c>
      <c r="OE10" s="118">
        <v>1.49E-5</v>
      </c>
      <c r="OF10" s="118">
        <v>1.9660000000000001E-4</v>
      </c>
      <c r="OG10" s="118">
        <v>0</v>
      </c>
      <c r="OH10" s="118">
        <v>2.58E-5</v>
      </c>
      <c r="OI10" s="118">
        <v>1.0200000000000001E-5</v>
      </c>
      <c r="OJ10" s="118">
        <v>2.41E-5</v>
      </c>
      <c r="OK10" s="118">
        <v>1.538E-4</v>
      </c>
      <c r="OL10" s="118">
        <v>3.2499999999999999E-4</v>
      </c>
      <c r="OM10" s="118">
        <v>1.872E-4</v>
      </c>
      <c r="ON10" s="118">
        <v>5.5099999999999995E-4</v>
      </c>
      <c r="OO10" s="118">
        <v>2.1689999999999999E-4</v>
      </c>
      <c r="OP10" s="118">
        <v>2.1500000000000001E-5</v>
      </c>
      <c r="OQ10" s="118">
        <v>5.9000000000000003E-6</v>
      </c>
      <c r="OR10" s="119">
        <v>1.2300000000000001E-5</v>
      </c>
    </row>
    <row r="11" spans="1:408" ht="12.75" customHeight="1">
      <c r="A11" s="115">
        <v>111400</v>
      </c>
      <c r="B11" s="69" t="str">
        <f>INDEX('NAICS to ISIC Key'!H:H,MATCH(A11,'NAICS to ISIC Key'!D:D,0))</f>
        <v>ISIC 01T03</v>
      </c>
      <c r="C11" s="116" t="s">
        <v>191</v>
      </c>
      <c r="D11" s="117">
        <v>1.3373E-3</v>
      </c>
      <c r="E11" s="118">
        <v>2.3893E-3</v>
      </c>
      <c r="F11" s="118">
        <v>1.6884999999999999E-3</v>
      </c>
      <c r="G11" s="118">
        <v>2.0712999999999999E-3</v>
      </c>
      <c r="H11" s="118">
        <v>1.17022</v>
      </c>
      <c r="I11" s="118">
        <v>1.8825999999999999E-3</v>
      </c>
      <c r="J11" s="118">
        <v>9.9120000000000002E-4</v>
      </c>
      <c r="K11" s="118">
        <v>9.544E-4</v>
      </c>
      <c r="L11" s="118">
        <v>1.034E-3</v>
      </c>
      <c r="M11" s="118">
        <v>4.4700000000000002E-4</v>
      </c>
      <c r="N11" s="118">
        <v>4.7194999999999997E-3</v>
      </c>
      <c r="O11" s="118">
        <v>8.6399999999999999E-5</v>
      </c>
      <c r="P11" s="118">
        <v>1.2954500000000001E-2</v>
      </c>
      <c r="Q11" s="118">
        <v>8.1899999999999999E-5</v>
      </c>
      <c r="R11" s="118">
        <v>1.181E-4</v>
      </c>
      <c r="S11" s="118">
        <v>1.384E-4</v>
      </c>
      <c r="T11" s="118">
        <v>2.1379999999999999E-4</v>
      </c>
      <c r="U11" s="118">
        <v>1.4249999999999999E-4</v>
      </c>
      <c r="V11" s="118">
        <v>1.885E-4</v>
      </c>
      <c r="W11" s="118">
        <v>1.148E-4</v>
      </c>
      <c r="X11" s="118">
        <v>1.1120000000000001E-4</v>
      </c>
      <c r="Y11" s="118">
        <v>7.5500000000000006E-5</v>
      </c>
      <c r="Z11" s="118">
        <v>8.5599999999999994E-5</v>
      </c>
      <c r="AA11" s="118">
        <v>6.7399999999999998E-5</v>
      </c>
      <c r="AB11" s="118">
        <v>9.48E-5</v>
      </c>
      <c r="AC11" s="118">
        <v>9.3599999999999998E-5</v>
      </c>
      <c r="AD11" s="118">
        <v>1.3669999999999999E-4</v>
      </c>
      <c r="AE11" s="118">
        <v>1.1599E-3</v>
      </c>
      <c r="AF11" s="118">
        <v>9.4900000000000003E-5</v>
      </c>
      <c r="AG11" s="118">
        <v>4.7899999999999999E-5</v>
      </c>
      <c r="AH11" s="118">
        <v>1.1965000000000001E-3</v>
      </c>
      <c r="AI11" s="118">
        <v>7.8100000000000001E-5</v>
      </c>
      <c r="AJ11" s="118">
        <v>1.3569999999999999E-4</v>
      </c>
      <c r="AK11" s="118">
        <v>7.2600000000000003E-5</v>
      </c>
      <c r="AL11" s="118">
        <v>5.2249999999999996E-4</v>
      </c>
      <c r="AM11" s="118">
        <v>1.0069999999999999E-4</v>
      </c>
      <c r="AN11" s="118">
        <v>1.4901000000000001E-3</v>
      </c>
      <c r="AO11" s="118">
        <v>8.3929999999999996E-4</v>
      </c>
      <c r="AP11" s="118">
        <v>4.7370000000000002E-4</v>
      </c>
      <c r="AQ11" s="118">
        <v>3.212E-4</v>
      </c>
      <c r="AR11" s="118">
        <v>1.584E-4</v>
      </c>
      <c r="AS11" s="118">
        <v>1.984E-4</v>
      </c>
      <c r="AT11" s="118">
        <v>1.6540000000000001E-4</v>
      </c>
      <c r="AU11" s="118">
        <v>2.9849999999999999E-4</v>
      </c>
      <c r="AV11" s="118">
        <v>1.652E-4</v>
      </c>
      <c r="AW11" s="118">
        <v>1.6760000000000001E-4</v>
      </c>
      <c r="AX11" s="118">
        <v>1.873E-4</v>
      </c>
      <c r="AY11" s="118">
        <v>9.8800000000000003E-5</v>
      </c>
      <c r="AZ11" s="118">
        <v>2.8840000000000002E-4</v>
      </c>
      <c r="BA11" s="118">
        <v>1.7589999999999999E-4</v>
      </c>
      <c r="BB11" s="118">
        <v>1.9019999999999999E-4</v>
      </c>
      <c r="BC11" s="118">
        <v>1.183E-4</v>
      </c>
      <c r="BD11" s="118">
        <v>3.1990000000000002E-4</v>
      </c>
      <c r="BE11" s="118">
        <v>1.8990000000000001E-4</v>
      </c>
      <c r="BF11" s="118">
        <v>1.372E-4</v>
      </c>
      <c r="BG11" s="118">
        <v>1.2010000000000001E-4</v>
      </c>
      <c r="BH11" s="118">
        <v>1.15E-4</v>
      </c>
      <c r="BI11" s="118">
        <v>1.043E-4</v>
      </c>
      <c r="BJ11" s="118">
        <v>1.01E-4</v>
      </c>
      <c r="BK11" s="118">
        <v>1.154E-4</v>
      </c>
      <c r="BL11" s="118">
        <v>2.431E-4</v>
      </c>
      <c r="BM11" s="118">
        <v>1.2459999999999999E-4</v>
      </c>
      <c r="BN11" s="118">
        <v>1.8990000000000001E-4</v>
      </c>
      <c r="BO11" s="118">
        <v>1.4650000000000001E-4</v>
      </c>
      <c r="BP11" s="118">
        <v>1.5440000000000001E-4</v>
      </c>
      <c r="BQ11" s="118">
        <v>1.2970000000000001E-4</v>
      </c>
      <c r="BR11" s="118">
        <v>1.5019999999999999E-4</v>
      </c>
      <c r="BS11" s="118">
        <v>1.8000000000000001E-4</v>
      </c>
      <c r="BT11" s="118">
        <v>1.16E-4</v>
      </c>
      <c r="BU11" s="118">
        <v>1.495E-4</v>
      </c>
      <c r="BV11" s="118">
        <v>1.2530000000000001E-4</v>
      </c>
      <c r="BW11" s="118">
        <v>1.2579999999999999E-4</v>
      </c>
      <c r="BX11" s="118">
        <v>1.6990000000000001E-4</v>
      </c>
      <c r="BY11" s="118">
        <v>1.2349999999999999E-4</v>
      </c>
      <c r="BZ11" s="118">
        <v>1.3660000000000001E-4</v>
      </c>
      <c r="CA11" s="118">
        <v>1.7469999999999999E-4</v>
      </c>
      <c r="CB11" s="118">
        <v>1.164E-4</v>
      </c>
      <c r="CC11" s="118">
        <v>1.3420000000000001E-4</v>
      </c>
      <c r="CD11" s="118">
        <v>1.06E-4</v>
      </c>
      <c r="CE11" s="118">
        <v>1.281E-4</v>
      </c>
      <c r="CF11" s="118">
        <v>1.091E-4</v>
      </c>
      <c r="CG11" s="118">
        <v>1.4009999999999999E-4</v>
      </c>
      <c r="CH11" s="118">
        <v>2.087E-4</v>
      </c>
      <c r="CI11" s="118">
        <v>2.4220000000000001E-4</v>
      </c>
      <c r="CJ11" s="118">
        <v>1.9039999999999999E-4</v>
      </c>
      <c r="CK11" s="118">
        <v>3.7379999999999998E-4</v>
      </c>
      <c r="CL11" s="118">
        <v>2.2900000000000001E-4</v>
      </c>
      <c r="CM11" s="118">
        <v>2.7849999999999999E-4</v>
      </c>
      <c r="CN11" s="118">
        <v>1.908E-4</v>
      </c>
      <c r="CO11" s="118">
        <v>3.9990000000000002E-4</v>
      </c>
      <c r="CP11" s="118">
        <v>1.9770000000000001E-4</v>
      </c>
      <c r="CQ11" s="118">
        <v>2.6130000000000001E-4</v>
      </c>
      <c r="CR11" s="118">
        <v>1.2459999999999999E-4</v>
      </c>
      <c r="CS11" s="118">
        <v>1.5799999999999999E-4</v>
      </c>
      <c r="CT11" s="118">
        <v>1.249E-4</v>
      </c>
      <c r="CU11" s="118">
        <v>9.2200000000000005E-5</v>
      </c>
      <c r="CV11" s="118">
        <v>1.216E-4</v>
      </c>
      <c r="CW11" s="118">
        <v>1.082E-4</v>
      </c>
      <c r="CX11" s="118">
        <v>2.2929999999999999E-4</v>
      </c>
      <c r="CY11" s="118">
        <v>1.2180000000000001E-4</v>
      </c>
      <c r="CZ11" s="118">
        <v>1.0620000000000001E-4</v>
      </c>
      <c r="DA11" s="118">
        <v>1.9430000000000001E-4</v>
      </c>
      <c r="DB11" s="118">
        <v>1.9440000000000001E-4</v>
      </c>
      <c r="DC11" s="118">
        <v>2.061E-4</v>
      </c>
      <c r="DD11" s="118">
        <v>2.6429999999999997E-4</v>
      </c>
      <c r="DE11" s="118">
        <v>1.1069999999999999E-4</v>
      </c>
      <c r="DF11" s="118">
        <v>1.373E-4</v>
      </c>
      <c r="DG11" s="118">
        <v>8.7100000000000003E-5</v>
      </c>
      <c r="DH11" s="118">
        <v>1.593E-4</v>
      </c>
      <c r="DI11" s="118">
        <v>2.1589999999999999E-4</v>
      </c>
      <c r="DJ11" s="118">
        <v>1.95E-5</v>
      </c>
      <c r="DK11" s="118">
        <v>7.0400000000000004E-5</v>
      </c>
      <c r="DL11" s="118">
        <v>4.9700000000000002E-5</v>
      </c>
      <c r="DM11" s="118">
        <v>3.9100000000000002E-5</v>
      </c>
      <c r="DN11" s="118">
        <v>3.0199999999999999E-5</v>
      </c>
      <c r="DO11" s="118">
        <v>5.8300000000000001E-5</v>
      </c>
      <c r="DP11" s="118">
        <v>5.0399999999999999E-5</v>
      </c>
      <c r="DQ11" s="118">
        <v>6.3E-5</v>
      </c>
      <c r="DR11" s="118">
        <v>9.1000000000000003E-5</v>
      </c>
      <c r="DS11" s="118">
        <v>4.71E-5</v>
      </c>
      <c r="DT11" s="118">
        <v>2.6400000000000001E-5</v>
      </c>
      <c r="DU11" s="118">
        <v>5.6199999999999997E-5</v>
      </c>
      <c r="DV11" s="118">
        <v>5.4400000000000001E-5</v>
      </c>
      <c r="DW11" s="118">
        <v>2.51E-5</v>
      </c>
      <c r="DX11" s="118">
        <v>7.5199999999999998E-5</v>
      </c>
      <c r="DY11" s="118">
        <v>4.1E-5</v>
      </c>
      <c r="DZ11" s="118">
        <v>4.3699999999999998E-5</v>
      </c>
      <c r="EA11" s="118">
        <v>3.2299999999999999E-5</v>
      </c>
      <c r="EB11" s="118">
        <v>6.4200000000000002E-5</v>
      </c>
      <c r="EC11" s="118">
        <v>8.1600000000000005E-5</v>
      </c>
      <c r="ED11" s="118">
        <v>9.2899999999999995E-5</v>
      </c>
      <c r="EE11" s="118">
        <v>1.091E-4</v>
      </c>
      <c r="EF11" s="118">
        <v>1.605E-4</v>
      </c>
      <c r="EG11" s="118">
        <v>1.115E-4</v>
      </c>
      <c r="EH11" s="118">
        <v>1.3860000000000001E-4</v>
      </c>
      <c r="EI11" s="118">
        <v>1.3870000000000001E-4</v>
      </c>
      <c r="EJ11" s="118">
        <v>1.092E-4</v>
      </c>
      <c r="EK11" s="118">
        <v>1.002E-4</v>
      </c>
      <c r="EL11" s="118">
        <v>1.6459999999999999E-4</v>
      </c>
      <c r="EM11" s="118">
        <v>1.942E-4</v>
      </c>
      <c r="EN11" s="118">
        <v>6.6109999999999997E-4</v>
      </c>
      <c r="EO11" s="118">
        <v>1.0170000000000001E-4</v>
      </c>
      <c r="EP11" s="118">
        <v>9.9599999999999995E-5</v>
      </c>
      <c r="EQ11" s="118">
        <v>1.3339999999999999E-4</v>
      </c>
      <c r="ER11" s="118">
        <v>1.3980000000000001E-4</v>
      </c>
      <c r="ES11" s="118">
        <v>1.94E-4</v>
      </c>
      <c r="ET11" s="118">
        <v>8.2100000000000003E-5</v>
      </c>
      <c r="EU11" s="118">
        <v>1.361E-4</v>
      </c>
      <c r="EV11" s="118">
        <v>1.4129999999999999E-4</v>
      </c>
      <c r="EW11" s="118">
        <v>1.3679999999999999E-4</v>
      </c>
      <c r="EX11" s="118">
        <v>1.3459999999999999E-4</v>
      </c>
      <c r="EY11" s="118">
        <v>1.8019999999999999E-4</v>
      </c>
      <c r="EZ11" s="118">
        <v>8.7800000000000006E-5</v>
      </c>
      <c r="FA11" s="118">
        <v>1.6210000000000001E-4</v>
      </c>
      <c r="FB11" s="118">
        <v>3.1530000000000002E-4</v>
      </c>
      <c r="FC11" s="118">
        <v>1.7809999999999999E-4</v>
      </c>
      <c r="FD11" s="118">
        <v>1.9819999999999999E-4</v>
      </c>
      <c r="FE11" s="118">
        <v>2.4449999999999998E-4</v>
      </c>
      <c r="FF11" s="118">
        <v>1.8809999999999999E-4</v>
      </c>
      <c r="FG11" s="118">
        <v>2.309E-4</v>
      </c>
      <c r="FH11" s="118">
        <v>3.1300000000000002E-4</v>
      </c>
      <c r="FI11" s="118">
        <v>5.3300000000000001E-5</v>
      </c>
      <c r="FJ11" s="118">
        <v>5.3900000000000002E-5</v>
      </c>
      <c r="FK11" s="118">
        <v>7.5500000000000006E-5</v>
      </c>
      <c r="FL11" s="118">
        <v>1.156E-4</v>
      </c>
      <c r="FM11" s="118">
        <v>7.8399999999999995E-5</v>
      </c>
      <c r="FN11" s="118">
        <v>1.284E-4</v>
      </c>
      <c r="FO11" s="118">
        <v>1.316E-4</v>
      </c>
      <c r="FP11" s="118">
        <v>2.633E-4</v>
      </c>
      <c r="FQ11" s="118">
        <v>7.7399999999999998E-5</v>
      </c>
      <c r="FR11" s="118">
        <v>1.1680000000000001E-4</v>
      </c>
      <c r="FS11" s="118">
        <v>2.363E-4</v>
      </c>
      <c r="FT11" s="118">
        <v>2.2670000000000001E-4</v>
      </c>
      <c r="FU11" s="118">
        <v>1.4799999999999999E-4</v>
      </c>
      <c r="FV11" s="118">
        <v>2.6130000000000001E-4</v>
      </c>
      <c r="FW11" s="118">
        <v>3.0640000000000002E-4</v>
      </c>
      <c r="FX11" s="118">
        <v>2.1130000000000001E-4</v>
      </c>
      <c r="FY11" s="118">
        <v>1.961E-4</v>
      </c>
      <c r="FZ11" s="118">
        <v>2.2350000000000001E-4</v>
      </c>
      <c r="GA11" s="118">
        <v>1.9450000000000001E-4</v>
      </c>
      <c r="GB11" s="118">
        <v>1.21E-4</v>
      </c>
      <c r="GC11" s="118">
        <v>1.26E-4</v>
      </c>
      <c r="GD11" s="118">
        <v>1.1239999999999999E-4</v>
      </c>
      <c r="GE11" s="118">
        <v>1.1120000000000001E-4</v>
      </c>
      <c r="GF11" s="118">
        <v>9.0099999999999995E-5</v>
      </c>
      <c r="GG11" s="118">
        <v>9.5400000000000001E-5</v>
      </c>
      <c r="GH11" s="118">
        <v>1.9259999999999999E-4</v>
      </c>
      <c r="GI11" s="118">
        <v>1.8679999999999999E-4</v>
      </c>
      <c r="GJ11" s="118">
        <v>3.189E-4</v>
      </c>
      <c r="GK11" s="118">
        <v>1.9990000000000001E-4</v>
      </c>
      <c r="GL11" s="118">
        <v>1.8839700000000001E-2</v>
      </c>
      <c r="GM11" s="118">
        <v>7.1469999999999997E-4</v>
      </c>
      <c r="GN11" s="118">
        <v>1.1559000000000001E-3</v>
      </c>
      <c r="GO11" s="118">
        <v>1.4321E-3</v>
      </c>
      <c r="GP11" s="118">
        <v>1.5225E-3</v>
      </c>
      <c r="GQ11" s="118">
        <v>6.9859999999999996E-4</v>
      </c>
      <c r="GR11" s="118">
        <v>9.211E-4</v>
      </c>
      <c r="GS11" s="118">
        <v>5.5659999999999998E-4</v>
      </c>
      <c r="GT11" s="118">
        <v>6.4039999999999995E-4</v>
      </c>
      <c r="GU11" s="118">
        <v>7.649E-4</v>
      </c>
      <c r="GV11" s="118">
        <v>1.3366000000000001E-3</v>
      </c>
      <c r="GW11" s="118">
        <v>6.357E-4</v>
      </c>
      <c r="GX11" s="118">
        <v>5.9889999999999997E-4</v>
      </c>
      <c r="GY11" s="118">
        <v>7.0819999999999998E-4</v>
      </c>
      <c r="GZ11" s="118">
        <v>8.5300000000000003E-4</v>
      </c>
      <c r="HA11" s="118">
        <v>6.0479999999999996E-4</v>
      </c>
      <c r="HB11" s="118">
        <v>5.7609999999999996E-4</v>
      </c>
      <c r="HC11" s="118">
        <v>9.0299999999999999E-5</v>
      </c>
      <c r="HD11" s="118">
        <v>8.2649999999999998E-4</v>
      </c>
      <c r="HE11" s="118">
        <v>8.3310000000000003E-4</v>
      </c>
      <c r="HF11" s="118">
        <v>8.5079000000000005E-3</v>
      </c>
      <c r="HG11" s="118">
        <v>2.008E-4</v>
      </c>
      <c r="HH11" s="118">
        <v>8.0699999999999999E-4</v>
      </c>
      <c r="HI11" s="118">
        <v>5.754E-4</v>
      </c>
      <c r="HJ11" s="118">
        <v>2.88379E-2</v>
      </c>
      <c r="HK11" s="118">
        <v>3.8299999999999999E-4</v>
      </c>
      <c r="HL11" s="118">
        <v>3.8680000000000002E-4</v>
      </c>
      <c r="HM11" s="118">
        <v>3.5090000000000002E-4</v>
      </c>
      <c r="HN11" s="118">
        <v>2.8449999999999998E-4</v>
      </c>
      <c r="HO11" s="118">
        <v>1.181E-4</v>
      </c>
      <c r="HP11" s="118">
        <v>5.8149999999999999E-4</v>
      </c>
      <c r="HQ11" s="118">
        <v>3.7760000000000002E-4</v>
      </c>
      <c r="HR11" s="118">
        <v>2.4669999999999998E-4</v>
      </c>
      <c r="HS11" s="118">
        <v>3.3960000000000001E-4</v>
      </c>
      <c r="HT11" s="118">
        <v>6.4740000000000002E-4</v>
      </c>
      <c r="HU11" s="118">
        <v>1.942E-4</v>
      </c>
      <c r="HV11" s="118">
        <v>2.43E-4</v>
      </c>
      <c r="HW11" s="118">
        <v>2.1660000000000001E-4</v>
      </c>
      <c r="HX11" s="118">
        <v>6.7770000000000005E-4</v>
      </c>
      <c r="HY11" s="118">
        <v>4.572E-4</v>
      </c>
      <c r="HZ11" s="118">
        <v>5.8009999999999995E-4</v>
      </c>
      <c r="IA11" s="118">
        <v>3.232E-4</v>
      </c>
      <c r="IB11" s="118">
        <v>3.1339999999999997E-4</v>
      </c>
      <c r="IC11" s="118">
        <v>2.8430000000000003E-4</v>
      </c>
      <c r="ID11" s="118">
        <v>2.3350000000000001E-4</v>
      </c>
      <c r="IE11" s="118">
        <v>2.5490000000000002E-4</v>
      </c>
      <c r="IF11" s="118">
        <v>3.7530000000000002E-4</v>
      </c>
      <c r="IG11" s="118">
        <v>1.053E-4</v>
      </c>
      <c r="IH11" s="118">
        <v>8.0000000000000007E-5</v>
      </c>
      <c r="II11" s="118">
        <v>3.1960000000000002E-4</v>
      </c>
      <c r="IJ11" s="118">
        <v>9.7100000000000002E-5</v>
      </c>
      <c r="IK11" s="118">
        <v>2.162E-4</v>
      </c>
      <c r="IL11" s="138">
        <v>5.6070000000000002E-4</v>
      </c>
      <c r="IM11" s="138">
        <v>3.4010000000000003E-4</v>
      </c>
      <c r="IN11" s="138">
        <v>3.2759999999999999E-4</v>
      </c>
      <c r="IO11" s="138">
        <v>1.886E-4</v>
      </c>
      <c r="IP11" s="138">
        <v>4.6724000000000002E-3</v>
      </c>
      <c r="IQ11" s="138">
        <v>1.0250000000000001E-3</v>
      </c>
      <c r="IR11" s="138">
        <v>6.4860000000000004E-4</v>
      </c>
      <c r="IS11" s="118">
        <v>2.8140000000000001E-4</v>
      </c>
      <c r="IT11" s="118">
        <v>2.8709999999999999E-4</v>
      </c>
      <c r="IU11" s="118">
        <v>1.2410000000000001E-4</v>
      </c>
      <c r="IV11" s="118">
        <v>3.3899999999999997E-5</v>
      </c>
      <c r="IW11" s="138">
        <v>1.3009999999999999E-4</v>
      </c>
      <c r="IX11" s="138">
        <v>1.0797000000000001E-3</v>
      </c>
      <c r="IY11" s="138">
        <v>5.373E-4</v>
      </c>
      <c r="IZ11" s="138">
        <v>5.3529999999999995E-4</v>
      </c>
      <c r="JA11" s="138">
        <v>3.433E-4</v>
      </c>
      <c r="JB11" s="138">
        <v>2.9569999999999998E-4</v>
      </c>
      <c r="JC11" s="138">
        <v>2.8079999999999999E-4</v>
      </c>
      <c r="JD11" s="138">
        <v>4.0640000000000001E-4</v>
      </c>
      <c r="JE11" s="118">
        <v>5.0500000000000002E-4</v>
      </c>
      <c r="JF11" s="118">
        <v>4.8220000000000001E-4</v>
      </c>
      <c r="JG11" s="118">
        <v>3.2939999999999998E-4</v>
      </c>
      <c r="JH11" s="118">
        <v>4.462E-4</v>
      </c>
      <c r="JI11" s="118">
        <v>3.5520000000000001E-4</v>
      </c>
      <c r="JJ11" s="118">
        <v>5.5769999999999995E-4</v>
      </c>
      <c r="JK11" s="118">
        <v>3.8499999999999998E-4</v>
      </c>
      <c r="JL11" s="118">
        <v>3.433E-4</v>
      </c>
      <c r="JM11" s="118">
        <v>2.4560000000000001E-4</v>
      </c>
      <c r="JN11" s="118">
        <v>2.922E-4</v>
      </c>
      <c r="JO11" s="118">
        <v>1.2879999999999999E-4</v>
      </c>
      <c r="JP11" s="118">
        <v>1.077E-4</v>
      </c>
      <c r="JQ11" s="118">
        <v>1.2559999999999999E-4</v>
      </c>
      <c r="JR11" s="118">
        <v>1.143E-4</v>
      </c>
      <c r="JS11" s="118">
        <v>1.3889999999999999E-4</v>
      </c>
      <c r="JT11" s="118">
        <v>1.026E-4</v>
      </c>
      <c r="JU11" s="118">
        <v>1.517E-4</v>
      </c>
      <c r="JV11" s="118">
        <v>1.3339999999999999E-4</v>
      </c>
      <c r="JW11" s="118">
        <v>2.386E-4</v>
      </c>
      <c r="JX11" s="118">
        <v>5.8799999999999999E-5</v>
      </c>
      <c r="JY11" s="118">
        <v>0</v>
      </c>
      <c r="JZ11" s="118">
        <v>3.6635999999999999E-3</v>
      </c>
      <c r="KA11" s="118">
        <v>2.5864999999999998E-3</v>
      </c>
      <c r="KB11" s="118">
        <v>1.165E-4</v>
      </c>
      <c r="KC11" s="118">
        <v>9.8499999999999995E-5</v>
      </c>
      <c r="KD11" s="118">
        <v>1.1620000000000001E-4</v>
      </c>
      <c r="KE11" s="118">
        <v>6.6292E-3</v>
      </c>
      <c r="KF11" s="118">
        <v>2.031E-4</v>
      </c>
      <c r="KG11" s="118">
        <v>9.4400000000000004E-5</v>
      </c>
      <c r="KH11" s="118">
        <v>1.282E-4</v>
      </c>
      <c r="KI11" s="118">
        <v>9.5600000000000006E-5</v>
      </c>
      <c r="KJ11" s="118">
        <v>1.4540000000000001E-4</v>
      </c>
      <c r="KK11" s="118">
        <v>9.6399999999999999E-5</v>
      </c>
      <c r="KL11" s="118">
        <v>2.4889999999999998E-4</v>
      </c>
      <c r="KM11" s="118">
        <v>1.418E-4</v>
      </c>
      <c r="KN11" s="118">
        <v>6.7299999999999996E-5</v>
      </c>
      <c r="KO11" s="118">
        <v>1.451E-4</v>
      </c>
      <c r="KP11" s="118">
        <v>1.2430000000000001E-4</v>
      </c>
      <c r="KQ11" s="118">
        <v>1.9110000000000001E-4</v>
      </c>
      <c r="KR11" s="118">
        <v>7.08E-5</v>
      </c>
      <c r="KS11" s="118">
        <v>1.036E-4</v>
      </c>
      <c r="KT11" s="118">
        <v>1.132E-4</v>
      </c>
      <c r="KU11" s="118">
        <v>1.188E-4</v>
      </c>
      <c r="KV11" s="118">
        <v>6.7899999999999997E-5</v>
      </c>
      <c r="KW11" s="118">
        <v>6.7100000000000005E-5</v>
      </c>
      <c r="KX11" s="118">
        <v>2.7800000000000001E-5</v>
      </c>
      <c r="KY11" s="118">
        <v>7.9699999999999999E-5</v>
      </c>
      <c r="KZ11" s="118">
        <v>7.3999999999999996E-5</v>
      </c>
      <c r="LA11" s="118">
        <v>8.1500000000000002E-5</v>
      </c>
      <c r="LB11" s="118">
        <v>1.188E-4</v>
      </c>
      <c r="LC11" s="118">
        <v>1.1230000000000001E-4</v>
      </c>
      <c r="LD11" s="118">
        <v>1.2659999999999999E-4</v>
      </c>
      <c r="LE11" s="118">
        <v>1.474E-4</v>
      </c>
      <c r="LF11" s="118">
        <v>4.7500000000000003E-5</v>
      </c>
      <c r="LG11" s="118">
        <v>7.6100000000000007E-5</v>
      </c>
      <c r="LH11" s="118">
        <v>6.2600000000000004E-5</v>
      </c>
      <c r="LI11" s="118">
        <v>1.2990000000000001E-4</v>
      </c>
      <c r="LJ11" s="118">
        <v>7.5799999999999999E-5</v>
      </c>
      <c r="LK11" s="118">
        <v>4.5300000000000003E-5</v>
      </c>
      <c r="LL11" s="118">
        <v>4.7299999999999998E-5</v>
      </c>
      <c r="LM11" s="118">
        <v>3.7700000000000002E-5</v>
      </c>
      <c r="LN11" s="118">
        <v>1.15E-4</v>
      </c>
      <c r="LO11" s="118">
        <v>6.2700000000000006E-5</v>
      </c>
      <c r="LP11" s="118">
        <v>1.3900000000000001E-5</v>
      </c>
      <c r="LQ11" s="118">
        <v>5.0080000000000003E-4</v>
      </c>
      <c r="LR11" s="118">
        <v>1.1510000000000001E-4</v>
      </c>
      <c r="LS11" s="118">
        <v>1.054E-4</v>
      </c>
      <c r="LT11" s="118">
        <v>8.0000000000000007E-5</v>
      </c>
      <c r="LU11" s="118">
        <v>1.0289999999999999E-4</v>
      </c>
      <c r="LV11" s="118">
        <v>9.5000000000000005E-5</v>
      </c>
      <c r="LW11" s="118">
        <v>3.7100000000000001E-5</v>
      </c>
      <c r="LX11" s="118">
        <v>5.63E-5</v>
      </c>
      <c r="LY11" s="118">
        <v>9.9400000000000004E-5</v>
      </c>
      <c r="LZ11" s="118">
        <v>2.221E-4</v>
      </c>
      <c r="MA11" s="118">
        <v>2.1819999999999999E-4</v>
      </c>
      <c r="MB11" s="118">
        <v>2.564E-4</v>
      </c>
      <c r="MC11" s="118">
        <v>8.3700000000000002E-5</v>
      </c>
      <c r="MD11" s="118">
        <v>1.061E-4</v>
      </c>
      <c r="ME11" s="118">
        <v>8.0340000000000001E-4</v>
      </c>
      <c r="MF11" s="118">
        <v>1.0230000000000001E-4</v>
      </c>
      <c r="MG11" s="118">
        <v>9.3900000000000006E-5</v>
      </c>
      <c r="MH11" s="118">
        <v>1.36E-4</v>
      </c>
      <c r="MI11" s="118">
        <v>8.1299999999999997E-5</v>
      </c>
      <c r="MJ11" s="118">
        <v>9.1000000000000003E-5</v>
      </c>
      <c r="MK11" s="118">
        <v>4.7700000000000001E-5</v>
      </c>
      <c r="ML11" s="118">
        <v>7.8442000000000008E-3</v>
      </c>
      <c r="MM11" s="118">
        <v>1.5080000000000001E-4</v>
      </c>
      <c r="MN11" s="118">
        <v>1.728E-4</v>
      </c>
      <c r="MO11" s="118">
        <v>1.271E-4</v>
      </c>
      <c r="MP11" s="118">
        <v>1.1230000000000001E-4</v>
      </c>
      <c r="MQ11" s="118">
        <v>8.42E-5</v>
      </c>
      <c r="MR11" s="118">
        <v>1.3540000000000001E-4</v>
      </c>
      <c r="MS11" s="118">
        <v>1.5760000000000001E-4</v>
      </c>
      <c r="MT11" s="118">
        <v>1.3520000000000001E-4</v>
      </c>
      <c r="MU11" s="118">
        <v>1.1680000000000001E-4</v>
      </c>
      <c r="MV11" s="118">
        <v>1.5760000000000001E-4</v>
      </c>
      <c r="MW11" s="118">
        <v>7.5799999999999999E-5</v>
      </c>
      <c r="MX11" s="118">
        <v>8.6600000000000004E-5</v>
      </c>
      <c r="MY11" s="118">
        <v>1.193E-4</v>
      </c>
      <c r="MZ11" s="118">
        <v>1.2219999999999999E-4</v>
      </c>
      <c r="NA11" s="118">
        <v>1.093E-4</v>
      </c>
      <c r="NB11" s="118">
        <v>9.6399999999999999E-5</v>
      </c>
      <c r="NC11" s="118">
        <v>1.8369999999999999E-4</v>
      </c>
      <c r="ND11" s="118">
        <v>1.3359999999999999E-4</v>
      </c>
      <c r="NE11" s="118">
        <v>1.548E-4</v>
      </c>
      <c r="NF11" s="118">
        <v>1.606E-4</v>
      </c>
      <c r="NG11" s="118">
        <v>1.7890000000000001E-4</v>
      </c>
      <c r="NH11" s="118">
        <v>1.852E-4</v>
      </c>
      <c r="NI11" s="118">
        <v>2.967E-4</v>
      </c>
      <c r="NJ11" s="118">
        <v>1.283E-4</v>
      </c>
      <c r="NK11" s="118">
        <v>4.906E-4</v>
      </c>
      <c r="NL11" s="118">
        <v>2.3900000000000002E-5</v>
      </c>
      <c r="NM11" s="118">
        <v>1.052E-4</v>
      </c>
      <c r="NN11" s="118">
        <v>1.9780000000000001E-4</v>
      </c>
      <c r="NO11" s="118">
        <v>1.4775000000000001E-3</v>
      </c>
      <c r="NP11" s="118">
        <v>4.8129999999999999E-4</v>
      </c>
      <c r="NQ11" s="118">
        <v>4.5409999999999998E-4</v>
      </c>
      <c r="NR11" s="118">
        <v>1.884E-4</v>
      </c>
      <c r="NS11" s="118">
        <v>1.986E-4</v>
      </c>
      <c r="NT11" s="118">
        <v>2.5829999999999999E-4</v>
      </c>
      <c r="NU11" s="118">
        <v>1.4239999999999999E-4</v>
      </c>
      <c r="NV11" s="118">
        <v>1.4310000000000001E-4</v>
      </c>
      <c r="NW11" s="118">
        <v>4.1999999999999998E-5</v>
      </c>
      <c r="NX11" s="118">
        <v>8.4400000000000005E-5</v>
      </c>
      <c r="NY11" s="118">
        <v>3.0700000000000001E-5</v>
      </c>
      <c r="NZ11" s="118">
        <v>1.7809999999999999E-4</v>
      </c>
      <c r="OA11" s="118">
        <v>7.0719999999999995E-4</v>
      </c>
      <c r="OB11" s="118">
        <v>1.2229999999999999E-4</v>
      </c>
      <c r="OC11" s="118">
        <v>1.013E-4</v>
      </c>
      <c r="OD11" s="118">
        <v>9.0129999999999995E-4</v>
      </c>
      <c r="OE11" s="118">
        <v>1.6809999999999999E-4</v>
      </c>
      <c r="OF11" s="118">
        <v>2.6679999999999998E-4</v>
      </c>
      <c r="OG11" s="118">
        <v>0</v>
      </c>
      <c r="OH11" s="118">
        <v>5.7899999999999998E-5</v>
      </c>
      <c r="OI11" s="118">
        <v>4.7899999999999999E-5</v>
      </c>
      <c r="OJ11" s="118">
        <v>2.1120000000000001E-4</v>
      </c>
      <c r="OK11" s="118">
        <v>1.238E-4</v>
      </c>
      <c r="OL11" s="118">
        <v>3.5359999999999998E-4</v>
      </c>
      <c r="OM11" s="118">
        <v>6.3600000000000001E-5</v>
      </c>
      <c r="ON11" s="118">
        <v>1.9330000000000001E-4</v>
      </c>
      <c r="OO11" s="118">
        <v>3.0937999999999998E-3</v>
      </c>
      <c r="OP11" s="118">
        <v>5.0650000000000001E-4</v>
      </c>
      <c r="OQ11" s="118">
        <v>8.9599999999999996E-5</v>
      </c>
      <c r="OR11" s="119">
        <v>1.7870000000000001E-4</v>
      </c>
    </row>
    <row r="12" spans="1:408" ht="12.75" customHeight="1">
      <c r="A12" s="115">
        <v>111900</v>
      </c>
      <c r="B12" s="69" t="str">
        <f>INDEX('NAICS to ISIC Key'!H:H,MATCH(A12,'NAICS to ISIC Key'!D:D,0))</f>
        <v>ISIC 01T03</v>
      </c>
      <c r="C12" s="116" t="s">
        <v>192</v>
      </c>
      <c r="D12" s="117">
        <v>9.9465000000000005E-3</v>
      </c>
      <c r="E12" s="118">
        <v>2.0412E-3</v>
      </c>
      <c r="F12" s="118">
        <v>5.9219999999999997E-4</v>
      </c>
      <c r="G12" s="118">
        <v>6.9209999999999996E-4</v>
      </c>
      <c r="H12" s="118">
        <v>3.3700000000000001E-4</v>
      </c>
      <c r="I12" s="118">
        <v>1.02678</v>
      </c>
      <c r="J12" s="118">
        <v>7.3115000000000003E-3</v>
      </c>
      <c r="K12" s="118">
        <v>6.5407E-3</v>
      </c>
      <c r="L12" s="118">
        <v>3.5008999999999999E-3</v>
      </c>
      <c r="M12" s="118">
        <v>1.3990000000000001E-3</v>
      </c>
      <c r="N12" s="118">
        <v>1.21861E-2</v>
      </c>
      <c r="O12" s="118">
        <v>1.2769999999999999E-4</v>
      </c>
      <c r="P12" s="118">
        <v>1.775E-4</v>
      </c>
      <c r="Q12" s="118">
        <v>4.85E-5</v>
      </c>
      <c r="R12" s="118">
        <v>3.2420000000000002E-4</v>
      </c>
      <c r="S12" s="118">
        <v>1.92E-4</v>
      </c>
      <c r="T12" s="118">
        <v>5.6800000000000004E-4</v>
      </c>
      <c r="U12" s="118">
        <v>1.7550000000000001E-4</v>
      </c>
      <c r="V12" s="118">
        <v>3.6400000000000001E-4</v>
      </c>
      <c r="W12" s="118">
        <v>1.122E-4</v>
      </c>
      <c r="X12" s="118">
        <v>1.119E-4</v>
      </c>
      <c r="Y12" s="118">
        <v>6.0999999999999999E-5</v>
      </c>
      <c r="Z12" s="118">
        <v>2.8E-5</v>
      </c>
      <c r="AA12" s="118">
        <v>4.7299999999999998E-5</v>
      </c>
      <c r="AB12" s="118">
        <v>4.6270000000000003E-4</v>
      </c>
      <c r="AC12" s="118">
        <v>4.5310000000000001E-4</v>
      </c>
      <c r="AD12" s="118">
        <v>6.0740000000000002E-4</v>
      </c>
      <c r="AE12" s="118">
        <v>1.7485999999999999E-3</v>
      </c>
      <c r="AF12" s="118">
        <v>4.0640000000000001E-4</v>
      </c>
      <c r="AG12" s="118">
        <v>1.593E-4</v>
      </c>
      <c r="AH12" s="118">
        <v>8.6149999999999996E-4</v>
      </c>
      <c r="AI12" s="118">
        <v>1.939E-4</v>
      </c>
      <c r="AJ12" s="118">
        <v>5.5599999999999996E-4</v>
      </c>
      <c r="AK12" s="118">
        <v>3.101E-4</v>
      </c>
      <c r="AL12" s="118">
        <v>4.6789999999999999E-4</v>
      </c>
      <c r="AM12" s="118">
        <v>3.1310000000000002E-4</v>
      </c>
      <c r="AN12" s="118">
        <v>2.3071100000000001E-2</v>
      </c>
      <c r="AO12" s="118">
        <v>1.14929E-2</v>
      </c>
      <c r="AP12" s="118">
        <v>6.0916E-3</v>
      </c>
      <c r="AQ12" s="118">
        <v>3.3091000000000001E-3</v>
      </c>
      <c r="AR12" s="118">
        <v>4.5219999999999999E-4</v>
      </c>
      <c r="AS12" s="118">
        <v>1.5980000000000001E-4</v>
      </c>
      <c r="AT12" s="118">
        <v>1.089E-4</v>
      </c>
      <c r="AU12" s="118">
        <v>2.1919999999999999E-4</v>
      </c>
      <c r="AV12" s="118">
        <v>1.4669999999999999E-4</v>
      </c>
      <c r="AW12" s="118">
        <v>1.7870000000000001E-4</v>
      </c>
      <c r="AX12" s="118">
        <v>4.1540000000000001E-4</v>
      </c>
      <c r="AY12" s="118">
        <v>2.118E-4</v>
      </c>
      <c r="AZ12" s="118">
        <v>4.527E-4</v>
      </c>
      <c r="BA12" s="118">
        <v>1.339E-4</v>
      </c>
      <c r="BB12" s="118">
        <v>4.4430000000000001E-4</v>
      </c>
      <c r="BC12" s="118">
        <v>1.605E-4</v>
      </c>
      <c r="BD12" s="118">
        <v>1.9660000000000001E-4</v>
      </c>
      <c r="BE12" s="118">
        <v>1.208E-4</v>
      </c>
      <c r="BF12" s="118">
        <v>1.3530000000000001E-4</v>
      </c>
      <c r="BG12" s="118">
        <v>9.4599999999999996E-5</v>
      </c>
      <c r="BH12" s="118">
        <v>8.2100000000000003E-5</v>
      </c>
      <c r="BI12" s="118">
        <v>1.141E-4</v>
      </c>
      <c r="BJ12" s="118">
        <v>9.8099999999999999E-5</v>
      </c>
      <c r="BK12" s="118">
        <v>1.418E-4</v>
      </c>
      <c r="BL12" s="118">
        <v>1.0450000000000001E-4</v>
      </c>
      <c r="BM12" s="118">
        <v>9.0000000000000006E-5</v>
      </c>
      <c r="BN12" s="118">
        <v>1.1129999999999999E-4</v>
      </c>
      <c r="BO12" s="118">
        <v>8.1799999999999996E-5</v>
      </c>
      <c r="BP12" s="118">
        <v>1.0509999999999999E-4</v>
      </c>
      <c r="BQ12" s="118">
        <v>1.3569999999999999E-4</v>
      </c>
      <c r="BR12" s="118">
        <v>8.8499999999999996E-5</v>
      </c>
      <c r="BS12" s="118">
        <v>1.183E-4</v>
      </c>
      <c r="BT12" s="118">
        <v>8.7100000000000003E-5</v>
      </c>
      <c r="BU12" s="118">
        <v>1.016E-4</v>
      </c>
      <c r="BV12" s="118">
        <v>1.198E-4</v>
      </c>
      <c r="BW12" s="118">
        <v>9.2700000000000004E-5</v>
      </c>
      <c r="BX12" s="118">
        <v>1.2779999999999999E-4</v>
      </c>
      <c r="BY12" s="118">
        <v>6.7299999999999996E-5</v>
      </c>
      <c r="BZ12" s="118">
        <v>7.8399999999999995E-5</v>
      </c>
      <c r="CA12" s="118">
        <v>1.4080000000000001E-4</v>
      </c>
      <c r="CB12" s="118">
        <v>1.418E-4</v>
      </c>
      <c r="CC12" s="118">
        <v>9.7200000000000004E-5</v>
      </c>
      <c r="CD12" s="118">
        <v>5.0699999999999999E-5</v>
      </c>
      <c r="CE12" s="118">
        <v>7.6799999999999997E-5</v>
      </c>
      <c r="CF12" s="118">
        <v>2.0560000000000001E-4</v>
      </c>
      <c r="CG12" s="118">
        <v>1.137E-4</v>
      </c>
      <c r="CH12" s="118">
        <v>1.4210000000000001E-4</v>
      </c>
      <c r="CI12" s="118">
        <v>1.204E-4</v>
      </c>
      <c r="CJ12" s="118">
        <v>1.155E-4</v>
      </c>
      <c r="CK12" s="118">
        <v>1.103E-4</v>
      </c>
      <c r="CL12" s="118">
        <v>7.2999999999999999E-5</v>
      </c>
      <c r="CM12" s="118">
        <v>9.9300000000000001E-5</v>
      </c>
      <c r="CN12" s="118">
        <v>6.7500000000000001E-5</v>
      </c>
      <c r="CO12" s="118">
        <v>2.4580000000000001E-4</v>
      </c>
      <c r="CP12" s="118">
        <v>3.2660000000000002E-4</v>
      </c>
      <c r="CQ12" s="118">
        <v>1.4569999999999999E-4</v>
      </c>
      <c r="CR12" s="118">
        <v>8.5900000000000001E-5</v>
      </c>
      <c r="CS12" s="118">
        <v>1.2623000000000001E-3</v>
      </c>
      <c r="CT12" s="118">
        <v>7.3499999999999998E-5</v>
      </c>
      <c r="CU12" s="118">
        <v>5.5699999999999999E-5</v>
      </c>
      <c r="CV12" s="118">
        <v>9.6299999999999996E-5</v>
      </c>
      <c r="CW12" s="118">
        <v>6.3200000000000005E-5</v>
      </c>
      <c r="CX12" s="118">
        <v>1.0849999999999999E-4</v>
      </c>
      <c r="CY12" s="118">
        <v>6.1400000000000002E-5</v>
      </c>
      <c r="CZ12" s="118">
        <v>6.3499999999999999E-5</v>
      </c>
      <c r="DA12" s="118">
        <v>3.3770000000000002E-4</v>
      </c>
      <c r="DB12" s="118">
        <v>9.0000000000000006E-5</v>
      </c>
      <c r="DC12" s="118">
        <v>8.6600000000000004E-5</v>
      </c>
      <c r="DD12" s="118">
        <v>1.036E-4</v>
      </c>
      <c r="DE12" s="118">
        <v>9.0699999999999996E-5</v>
      </c>
      <c r="DF12" s="118">
        <v>5.7839999999999996E-4</v>
      </c>
      <c r="DG12" s="118">
        <v>4.4299999999999999E-5</v>
      </c>
      <c r="DH12" s="118">
        <v>1.2830000000000001E-3</v>
      </c>
      <c r="DI12" s="118">
        <v>9.3200000000000002E-5</v>
      </c>
      <c r="DJ12" s="118">
        <v>1.0000000000000001E-5</v>
      </c>
      <c r="DK12" s="118">
        <v>3.0000000000000001E-5</v>
      </c>
      <c r="DL12" s="118">
        <v>4.0200000000000001E-5</v>
      </c>
      <c r="DM12" s="118">
        <v>2.2900000000000001E-5</v>
      </c>
      <c r="DN12" s="118">
        <v>1.6699999999999999E-5</v>
      </c>
      <c r="DO12" s="118">
        <v>4.6900000000000002E-5</v>
      </c>
      <c r="DP12" s="118">
        <v>2.5999999999999998E-5</v>
      </c>
      <c r="DQ12" s="118">
        <v>5.4500000000000003E-5</v>
      </c>
      <c r="DR12" s="118">
        <v>7.64E-5</v>
      </c>
      <c r="DS12" s="118">
        <v>3.9400000000000002E-5</v>
      </c>
      <c r="DT12" s="118">
        <v>3.4E-5</v>
      </c>
      <c r="DU12" s="118">
        <v>4.2500000000000003E-5</v>
      </c>
      <c r="DV12" s="118">
        <v>3.8000000000000002E-5</v>
      </c>
      <c r="DW12" s="118">
        <v>1.8499999999999999E-5</v>
      </c>
      <c r="DX12" s="118">
        <v>2.8500000000000002E-5</v>
      </c>
      <c r="DY12" s="118">
        <v>3.1000000000000001E-5</v>
      </c>
      <c r="DZ12" s="118">
        <v>4.7700000000000001E-5</v>
      </c>
      <c r="EA12" s="118">
        <v>2.12E-5</v>
      </c>
      <c r="EB12" s="118">
        <v>2.942E-4</v>
      </c>
      <c r="EC12" s="118">
        <v>1.0230000000000001E-4</v>
      </c>
      <c r="ED12" s="118">
        <v>1.2579999999999999E-4</v>
      </c>
      <c r="EE12" s="118">
        <v>1.1349999999999999E-4</v>
      </c>
      <c r="EF12" s="118">
        <v>1.8469999999999999E-4</v>
      </c>
      <c r="EG12" s="118">
        <v>1.086E-4</v>
      </c>
      <c r="EH12" s="118">
        <v>1.4650000000000001E-4</v>
      </c>
      <c r="EI12" s="118">
        <v>1.2549999999999999E-4</v>
      </c>
      <c r="EJ12" s="118">
        <v>1.106E-4</v>
      </c>
      <c r="EK12" s="118">
        <v>9.3399999999999993E-5</v>
      </c>
      <c r="EL12" s="118">
        <v>7.7399999999999998E-5</v>
      </c>
      <c r="EM12" s="118">
        <v>7.4200000000000001E-5</v>
      </c>
      <c r="EN12" s="118">
        <v>8.5400000000000002E-5</v>
      </c>
      <c r="EO12" s="118">
        <v>6.2700000000000006E-5</v>
      </c>
      <c r="EP12" s="118">
        <v>8.6899999999999998E-5</v>
      </c>
      <c r="EQ12" s="118">
        <v>1.5129999999999999E-4</v>
      </c>
      <c r="ER12" s="118">
        <v>1.0340000000000001E-4</v>
      </c>
      <c r="ES12" s="118">
        <v>1.7660000000000001E-4</v>
      </c>
      <c r="ET12" s="118">
        <v>5.4400000000000001E-5</v>
      </c>
      <c r="EU12" s="118">
        <v>3.3530000000000002E-4</v>
      </c>
      <c r="EV12" s="118">
        <v>4.0709999999999997E-4</v>
      </c>
      <c r="EW12" s="118">
        <v>2.9490000000000001E-4</v>
      </c>
      <c r="EX12" s="118">
        <v>3.1760000000000002E-4</v>
      </c>
      <c r="EY12" s="118">
        <v>3.2719999999999998E-4</v>
      </c>
      <c r="EZ12" s="118">
        <v>3.1859999999999999E-4</v>
      </c>
      <c r="FA12" s="118">
        <v>6.1419999999999997E-4</v>
      </c>
      <c r="FB12" s="118">
        <v>1.0569999999999999E-4</v>
      </c>
      <c r="FC12" s="118">
        <v>1.01E-4</v>
      </c>
      <c r="FD12" s="118">
        <v>8.9300000000000002E-5</v>
      </c>
      <c r="FE12" s="118">
        <v>2.3338E-3</v>
      </c>
      <c r="FF12" s="118">
        <v>1.3960000000000001E-4</v>
      </c>
      <c r="FG12" s="118">
        <v>2.6340000000000001E-4</v>
      </c>
      <c r="FH12" s="118">
        <v>2.265E-4</v>
      </c>
      <c r="FI12" s="118">
        <v>1.273E-4</v>
      </c>
      <c r="FJ12" s="118">
        <v>2.69E-5</v>
      </c>
      <c r="FK12" s="118">
        <v>6.02E-5</v>
      </c>
      <c r="FL12" s="118">
        <v>6.02E-5</v>
      </c>
      <c r="FM12" s="118">
        <v>9.1100000000000005E-5</v>
      </c>
      <c r="FN12" s="118">
        <v>1.2219999999999999E-4</v>
      </c>
      <c r="FO12" s="118">
        <v>1.3339999999999999E-4</v>
      </c>
      <c r="FP12" s="118">
        <v>5.0980000000000003E-4</v>
      </c>
      <c r="FQ12" s="118">
        <v>1.3129999999999999E-4</v>
      </c>
      <c r="FR12" s="118">
        <v>2.229E-4</v>
      </c>
      <c r="FS12" s="118">
        <v>2.4620000000000002E-4</v>
      </c>
      <c r="FT12" s="118">
        <v>1.7547000000000001E-3</v>
      </c>
      <c r="FU12" s="118">
        <v>1.4422E-3</v>
      </c>
      <c r="FV12" s="118">
        <v>2.251E-3</v>
      </c>
      <c r="FW12" s="118">
        <v>8.7750000000000002E-4</v>
      </c>
      <c r="FX12" s="118">
        <v>5.7319999999999995E-4</v>
      </c>
      <c r="FY12" s="118">
        <v>7.2449999999999999E-4</v>
      </c>
      <c r="FZ12" s="118">
        <v>1.5332E-3</v>
      </c>
      <c r="GA12" s="118">
        <v>2.3234000000000002E-3</v>
      </c>
      <c r="GB12" s="118">
        <v>4.994E-4</v>
      </c>
      <c r="GC12" s="118">
        <v>8.185E-4</v>
      </c>
      <c r="GD12" s="118">
        <v>1.059E-4</v>
      </c>
      <c r="GE12" s="118">
        <v>2.9300000000000002E-4</v>
      </c>
      <c r="GF12" s="118">
        <v>4.6E-5</v>
      </c>
      <c r="GG12" s="118">
        <v>4.74E-5</v>
      </c>
      <c r="GH12" s="118">
        <v>1.2627999999999999E-3</v>
      </c>
      <c r="GI12" s="118">
        <v>2.7607999999999999E-3</v>
      </c>
      <c r="GJ12" s="118">
        <v>1.1348E-3</v>
      </c>
      <c r="GK12" s="118">
        <v>6.1510000000000004E-4</v>
      </c>
      <c r="GL12" s="118">
        <v>1.2815999999999999E-3</v>
      </c>
      <c r="GM12" s="118">
        <v>2.4895999999999998E-3</v>
      </c>
      <c r="GN12" s="118">
        <v>6.7464999999999999E-3</v>
      </c>
      <c r="GO12" s="118">
        <v>1.3261E-3</v>
      </c>
      <c r="GP12" s="118">
        <v>1.3239E-3</v>
      </c>
      <c r="GQ12" s="118">
        <v>1.54865E-2</v>
      </c>
      <c r="GR12" s="118">
        <v>2.2616500000000001E-2</v>
      </c>
      <c r="GS12" s="118">
        <v>8.5763000000000002E-3</v>
      </c>
      <c r="GT12" s="118">
        <v>4.4049699999999997E-2</v>
      </c>
      <c r="GU12" s="118">
        <v>1.6779E-3</v>
      </c>
      <c r="GV12" s="118">
        <v>6.6312999999999997E-3</v>
      </c>
      <c r="GW12" s="118">
        <v>4.4834000000000002E-3</v>
      </c>
      <c r="GX12" s="118">
        <v>3.8853E-3</v>
      </c>
      <c r="GY12" s="118">
        <v>4.2686E-3</v>
      </c>
      <c r="GZ12" s="118">
        <v>3.9981000000000001E-3</v>
      </c>
      <c r="HA12" s="118">
        <v>2.0067000000000002E-3</v>
      </c>
      <c r="HB12" s="118">
        <v>3.4145999999999998E-3</v>
      </c>
      <c r="HC12" s="118">
        <v>1.4339999999999999E-4</v>
      </c>
      <c r="HD12" s="118">
        <v>2.1957000000000001E-3</v>
      </c>
      <c r="HE12" s="118">
        <v>4.0594000000000003E-3</v>
      </c>
      <c r="HF12" s="118">
        <v>5.4672499999999999E-2</v>
      </c>
      <c r="HG12" s="118">
        <v>5.4043599999999997E-2</v>
      </c>
      <c r="HH12" s="118">
        <v>2.1681000000000001E-3</v>
      </c>
      <c r="HI12" s="118">
        <v>9.3330399999999994E-2</v>
      </c>
      <c r="HJ12" s="118">
        <v>3.852E-3</v>
      </c>
      <c r="HK12" s="118">
        <v>6.736E-4</v>
      </c>
      <c r="HL12" s="118">
        <v>5.1500000000000005E-4</v>
      </c>
      <c r="HM12" s="118">
        <v>2.297E-4</v>
      </c>
      <c r="HN12" s="118">
        <v>2.9750000000000002E-4</v>
      </c>
      <c r="HO12" s="118">
        <v>2.35252E-2</v>
      </c>
      <c r="HP12" s="118">
        <v>0.14332500000000001</v>
      </c>
      <c r="HQ12" s="118">
        <v>2.3359399999999999E-2</v>
      </c>
      <c r="HR12" s="118">
        <v>1.34086E-2</v>
      </c>
      <c r="HS12" s="118">
        <v>2.1230800000000001E-2</v>
      </c>
      <c r="HT12" s="118">
        <v>8.9336999999999993E-3</v>
      </c>
      <c r="HU12" s="118">
        <v>4.9207000000000001E-3</v>
      </c>
      <c r="HV12" s="118">
        <v>3.6846000000000001E-3</v>
      </c>
      <c r="HW12" s="118">
        <v>1.1398999999999999E-3</v>
      </c>
      <c r="HX12" s="118">
        <v>6.9182999999999996E-3</v>
      </c>
      <c r="HY12" s="118">
        <v>4.4099999999999999E-3</v>
      </c>
      <c r="HZ12" s="118">
        <v>5.8367999999999996E-3</v>
      </c>
      <c r="IA12" s="118">
        <v>2.0986999999999998E-3</v>
      </c>
      <c r="IB12" s="118">
        <v>1.3286999999999999E-3</v>
      </c>
      <c r="IC12" s="118">
        <v>1.9354000000000001E-3</v>
      </c>
      <c r="ID12" s="118">
        <v>3.094E-3</v>
      </c>
      <c r="IE12" s="118">
        <v>1.8782E-3</v>
      </c>
      <c r="IF12" s="118">
        <v>5.3759999999999995E-4</v>
      </c>
      <c r="IG12" s="118">
        <v>5.5290000000000005E-4</v>
      </c>
      <c r="IH12" s="118">
        <v>5.4599999999999999E-5</v>
      </c>
      <c r="II12" s="118">
        <v>3.123E-4</v>
      </c>
      <c r="IJ12" s="118">
        <v>9.0600000000000007E-5</v>
      </c>
      <c r="IK12" s="118">
        <v>3.7510000000000001E-4</v>
      </c>
      <c r="IL12" s="138">
        <v>4.0630000000000001E-4</v>
      </c>
      <c r="IM12" s="138">
        <v>1.9532999999999998E-3</v>
      </c>
      <c r="IN12" s="138">
        <v>2.698E-4</v>
      </c>
      <c r="IO12" s="138">
        <v>1.167E-4</v>
      </c>
      <c r="IP12" s="138">
        <v>3.4952999999999998E-3</v>
      </c>
      <c r="IQ12" s="138">
        <v>7.5630000000000001E-4</v>
      </c>
      <c r="IR12" s="138">
        <v>5.6420000000000005E-4</v>
      </c>
      <c r="IS12" s="118">
        <v>2.1105E-3</v>
      </c>
      <c r="IT12" s="118">
        <v>3.5290000000000001E-4</v>
      </c>
      <c r="IU12" s="118">
        <v>1.406E-4</v>
      </c>
      <c r="IV12" s="118">
        <v>2.6800000000000001E-5</v>
      </c>
      <c r="IW12" s="138">
        <v>8.9800000000000001E-5</v>
      </c>
      <c r="IX12" s="138">
        <v>9.2170000000000001E-4</v>
      </c>
      <c r="IY12" s="138">
        <v>5.3499999999999999E-4</v>
      </c>
      <c r="IZ12" s="138">
        <v>1.0314E-3</v>
      </c>
      <c r="JA12" s="138">
        <v>3.502E-4</v>
      </c>
      <c r="JB12" s="138">
        <v>3.1520000000000002E-4</v>
      </c>
      <c r="JC12" s="138">
        <v>2.2890000000000001E-4</v>
      </c>
      <c r="JD12" s="138">
        <v>4.2180000000000001E-4</v>
      </c>
      <c r="JE12" s="118">
        <v>4.527E-4</v>
      </c>
      <c r="JF12" s="118">
        <v>4.0479999999999997E-4</v>
      </c>
      <c r="JG12" s="118">
        <v>5.0949999999999997E-4</v>
      </c>
      <c r="JH12" s="118">
        <v>1.7967E-3</v>
      </c>
      <c r="JI12" s="118">
        <v>5.4569999999999998E-4</v>
      </c>
      <c r="JJ12" s="118">
        <v>4.261E-4</v>
      </c>
      <c r="JK12" s="118">
        <v>4.3169999999999998E-4</v>
      </c>
      <c r="JL12" s="118">
        <v>2.5996000000000001E-3</v>
      </c>
      <c r="JM12" s="118">
        <v>1.3847E-3</v>
      </c>
      <c r="JN12" s="118">
        <v>1.456E-3</v>
      </c>
      <c r="JO12" s="118">
        <v>6.19E-5</v>
      </c>
      <c r="JP12" s="118">
        <v>3.9900000000000001E-5</v>
      </c>
      <c r="JQ12" s="118">
        <v>5.3000000000000001E-5</v>
      </c>
      <c r="JR12" s="118">
        <v>4.5300000000000003E-5</v>
      </c>
      <c r="JS12" s="118">
        <v>8.6299999999999997E-5</v>
      </c>
      <c r="JT12" s="118">
        <v>5.5699999999999999E-5</v>
      </c>
      <c r="JU12" s="118">
        <v>6.97E-5</v>
      </c>
      <c r="JV12" s="118">
        <v>3.4600000000000001E-5</v>
      </c>
      <c r="JW12" s="118">
        <v>1.044E-4</v>
      </c>
      <c r="JX12" s="118">
        <v>6.3499999999999999E-5</v>
      </c>
      <c r="JY12" s="118">
        <v>0</v>
      </c>
      <c r="JZ12" s="118">
        <v>3.96E-5</v>
      </c>
      <c r="KA12" s="118">
        <v>6.8499999999999998E-5</v>
      </c>
      <c r="KB12" s="118">
        <v>1.6200000000000001E-4</v>
      </c>
      <c r="KC12" s="118">
        <v>3.0499999999999999E-5</v>
      </c>
      <c r="KD12" s="118">
        <v>4.3099999999999997E-5</v>
      </c>
      <c r="KE12" s="118">
        <v>6.4300000000000004E-5</v>
      </c>
      <c r="KF12" s="118">
        <v>1.3990000000000001E-4</v>
      </c>
      <c r="KG12" s="118">
        <v>4.5500000000000001E-5</v>
      </c>
      <c r="KH12" s="118">
        <v>8.8200000000000003E-5</v>
      </c>
      <c r="KI12" s="118">
        <v>8.2299999999999995E-5</v>
      </c>
      <c r="KJ12" s="118">
        <v>3.2820000000000001E-4</v>
      </c>
      <c r="KK12" s="118">
        <v>1.817E-4</v>
      </c>
      <c r="KL12" s="118">
        <v>4.7200000000000002E-5</v>
      </c>
      <c r="KM12" s="118">
        <v>7.5099999999999996E-5</v>
      </c>
      <c r="KN12" s="118">
        <v>4.3000000000000002E-5</v>
      </c>
      <c r="KO12" s="118">
        <v>1.048E-4</v>
      </c>
      <c r="KP12" s="118">
        <v>1.032E-4</v>
      </c>
      <c r="KQ12" s="118">
        <v>7.5199999999999998E-5</v>
      </c>
      <c r="KR12" s="118">
        <v>1.0399999999999999E-4</v>
      </c>
      <c r="KS12" s="118">
        <v>9.7499999999999998E-5</v>
      </c>
      <c r="KT12" s="118">
        <v>1.373E-4</v>
      </c>
      <c r="KU12" s="118">
        <v>1.187E-4</v>
      </c>
      <c r="KV12" s="118">
        <v>3.79E-5</v>
      </c>
      <c r="KW12" s="118">
        <v>4.4499999999999997E-5</v>
      </c>
      <c r="KX12" s="118">
        <v>2.0100000000000001E-5</v>
      </c>
      <c r="KY12" s="118">
        <v>3.0599999999999998E-5</v>
      </c>
      <c r="KZ12" s="118">
        <v>3.9100000000000002E-5</v>
      </c>
      <c r="LA12" s="118">
        <v>3.3399999999999999E-5</v>
      </c>
      <c r="LB12" s="118">
        <v>7.8100000000000001E-5</v>
      </c>
      <c r="LC12" s="118">
        <v>4.6699999999999997E-5</v>
      </c>
      <c r="LD12" s="118">
        <v>1.418E-4</v>
      </c>
      <c r="LE12" s="118">
        <v>8.4599999999999996E-5</v>
      </c>
      <c r="LF12" s="118">
        <v>3.26E-5</v>
      </c>
      <c r="LG12" s="118">
        <v>3.8300000000000003E-5</v>
      </c>
      <c r="LH12" s="118">
        <v>3.8000000000000002E-5</v>
      </c>
      <c r="LI12" s="118">
        <v>5.8699999999999997E-5</v>
      </c>
      <c r="LJ12" s="118">
        <v>3.3399999999999999E-5</v>
      </c>
      <c r="LK12" s="118">
        <v>1.42E-5</v>
      </c>
      <c r="LL12" s="118">
        <v>1.77E-5</v>
      </c>
      <c r="LM12" s="118">
        <v>1.7200000000000001E-5</v>
      </c>
      <c r="LN12" s="118">
        <v>4.99E-5</v>
      </c>
      <c r="LO12" s="118">
        <v>8.8200000000000003E-5</v>
      </c>
      <c r="LP12" s="118">
        <v>1.8899999999999999E-5</v>
      </c>
      <c r="LQ12" s="118">
        <v>1.317E-4</v>
      </c>
      <c r="LR12" s="118">
        <v>7.5300000000000001E-5</v>
      </c>
      <c r="LS12" s="118">
        <v>9.7299999999999993E-5</v>
      </c>
      <c r="LT12" s="118">
        <v>6.6299999999999999E-5</v>
      </c>
      <c r="LU12" s="118">
        <v>4.2200000000000003E-5</v>
      </c>
      <c r="LV12" s="118">
        <v>3.8800000000000001E-5</v>
      </c>
      <c r="LW12" s="118">
        <v>1.31E-5</v>
      </c>
      <c r="LX12" s="118">
        <v>3.1699999999999998E-5</v>
      </c>
      <c r="LY12" s="118">
        <v>5.9899999999999999E-5</v>
      </c>
      <c r="LZ12" s="118">
        <v>3.0599999999999998E-5</v>
      </c>
      <c r="MA12" s="118">
        <v>1.055E-4</v>
      </c>
      <c r="MB12" s="118">
        <v>5.8199999999999998E-5</v>
      </c>
      <c r="MC12" s="118">
        <v>4.7500000000000003E-5</v>
      </c>
      <c r="MD12" s="118">
        <v>9.6700000000000006E-5</v>
      </c>
      <c r="ME12" s="118">
        <v>6.3600000000000001E-5</v>
      </c>
      <c r="MF12" s="118">
        <v>8.3599999999999999E-5</v>
      </c>
      <c r="MG12" s="118">
        <v>7.1299999999999998E-5</v>
      </c>
      <c r="MH12" s="118">
        <v>3.6469999999999997E-4</v>
      </c>
      <c r="MI12" s="118">
        <v>6.0800000000000001E-5</v>
      </c>
      <c r="MJ12" s="118">
        <v>4.1600000000000002E-5</v>
      </c>
      <c r="MK12" s="118">
        <v>2.7399999999999999E-5</v>
      </c>
      <c r="ML12" s="118">
        <v>1.3740000000000001E-4</v>
      </c>
      <c r="MM12" s="118">
        <v>7.2999999999999999E-5</v>
      </c>
      <c r="MN12" s="118">
        <v>1.406E-4</v>
      </c>
      <c r="MO12" s="118">
        <v>6.6799999999999997E-5</v>
      </c>
      <c r="MP12" s="118">
        <v>6.1699999999999995E-5</v>
      </c>
      <c r="MQ12" s="118">
        <v>4.6E-5</v>
      </c>
      <c r="MR12" s="118">
        <v>1.009E-4</v>
      </c>
      <c r="MS12" s="118">
        <v>9.0299999999999999E-5</v>
      </c>
      <c r="MT12" s="118">
        <v>1.3070000000000001E-4</v>
      </c>
      <c r="MU12" s="118">
        <v>3.4610000000000001E-4</v>
      </c>
      <c r="MV12" s="118">
        <v>6.4300000000000004E-5</v>
      </c>
      <c r="MW12" s="118">
        <v>6.7399999999999998E-5</v>
      </c>
      <c r="MX12" s="118">
        <v>5.38E-5</v>
      </c>
      <c r="MY12" s="118">
        <v>8.1000000000000004E-5</v>
      </c>
      <c r="MZ12" s="118">
        <v>8.7600000000000002E-5</v>
      </c>
      <c r="NA12" s="118">
        <v>6.9099999999999999E-5</v>
      </c>
      <c r="NB12" s="118">
        <v>6.5099999999999997E-5</v>
      </c>
      <c r="NC12" s="118">
        <v>1.337E-4</v>
      </c>
      <c r="ND12" s="118">
        <v>1.8670000000000001E-4</v>
      </c>
      <c r="NE12" s="118">
        <v>2.7480000000000001E-4</v>
      </c>
      <c r="NF12" s="118">
        <v>2.2139999999999999E-4</v>
      </c>
      <c r="NG12" s="118">
        <v>3.902E-4</v>
      </c>
      <c r="NH12" s="118">
        <v>3.346E-4</v>
      </c>
      <c r="NI12" s="118">
        <v>8.005E-4</v>
      </c>
      <c r="NJ12" s="118">
        <v>3.7299999999999999E-5</v>
      </c>
      <c r="NK12" s="118">
        <v>1.4660000000000001E-4</v>
      </c>
      <c r="NL12" s="118">
        <v>6.9999999999999999E-6</v>
      </c>
      <c r="NM12" s="118">
        <v>4.5099999999999998E-5</v>
      </c>
      <c r="NN12" s="118">
        <v>6.1500000000000004E-5</v>
      </c>
      <c r="NO12" s="118">
        <v>2.2000000000000001E-4</v>
      </c>
      <c r="NP12" s="118">
        <v>1.008E-4</v>
      </c>
      <c r="NQ12" s="118">
        <v>2.898E-4</v>
      </c>
      <c r="NR12" s="118">
        <v>3.8430000000000002E-4</v>
      </c>
      <c r="NS12" s="118">
        <v>6.0700000000000001E-4</v>
      </c>
      <c r="NT12" s="118">
        <v>8.7219999999999995E-4</v>
      </c>
      <c r="NU12" s="118">
        <v>4.236E-4</v>
      </c>
      <c r="NV12" s="118">
        <v>3.96E-5</v>
      </c>
      <c r="NW12" s="118">
        <v>1.8700000000000001E-5</v>
      </c>
      <c r="NX12" s="118">
        <v>5.4799999999999997E-5</v>
      </c>
      <c r="NY12" s="118">
        <v>3.0899999999999999E-5</v>
      </c>
      <c r="NZ12" s="118">
        <v>5.0300000000000003E-5</v>
      </c>
      <c r="OA12" s="118">
        <v>5.3600000000000002E-5</v>
      </c>
      <c r="OB12" s="118">
        <v>1.106E-4</v>
      </c>
      <c r="OC12" s="118">
        <v>4.0800000000000002E-5</v>
      </c>
      <c r="OD12" s="118">
        <v>2.0330000000000001E-4</v>
      </c>
      <c r="OE12" s="118">
        <v>6.8399999999999996E-5</v>
      </c>
      <c r="OF12" s="118">
        <v>3.3129999999999998E-4</v>
      </c>
      <c r="OG12" s="118">
        <v>0</v>
      </c>
      <c r="OH12" s="118">
        <v>8.5500000000000005E-5</v>
      </c>
      <c r="OI12" s="118">
        <v>-9.2299999999999994E-5</v>
      </c>
      <c r="OJ12" s="118">
        <v>5.3600000000000002E-5</v>
      </c>
      <c r="OK12" s="118">
        <v>1.081E-4</v>
      </c>
      <c r="OL12" s="118">
        <v>3.6450000000000002E-4</v>
      </c>
      <c r="OM12" s="118">
        <v>2.006E-4</v>
      </c>
      <c r="ON12" s="118">
        <v>8.5499999999999997E-4</v>
      </c>
      <c r="OO12" s="118">
        <v>3.545E-4</v>
      </c>
      <c r="OP12" s="118">
        <v>3.7639999999999999E-4</v>
      </c>
      <c r="OQ12" s="118">
        <v>8.1299999999999997E-5</v>
      </c>
      <c r="OR12" s="119">
        <v>2.1130000000000001E-4</v>
      </c>
    </row>
    <row r="13" spans="1:408" ht="12.75" customHeight="1">
      <c r="A13" s="115">
        <v>112120</v>
      </c>
      <c r="B13" s="69" t="str">
        <f>INDEX('NAICS to ISIC Key'!H:H,MATCH(A13,'NAICS to ISIC Key'!D:D,0))</f>
        <v>ISIC 01T03</v>
      </c>
      <c r="C13" s="116" t="s">
        <v>197</v>
      </c>
      <c r="D13" s="117">
        <v>8.721E-4</v>
      </c>
      <c r="E13" s="118">
        <v>1.5605E-3</v>
      </c>
      <c r="F13" s="118">
        <v>1.1027000000000001E-3</v>
      </c>
      <c r="G13" s="118">
        <v>1.3937999999999999E-3</v>
      </c>
      <c r="H13" s="118">
        <v>6.6540000000000002E-4</v>
      </c>
      <c r="I13" s="118">
        <v>1.2313000000000001E-3</v>
      </c>
      <c r="J13" s="118">
        <v>1.00122</v>
      </c>
      <c r="K13" s="118">
        <v>8.3129999999999999E-4</v>
      </c>
      <c r="L13" s="118">
        <v>2.0606999999999999E-3</v>
      </c>
      <c r="M13" s="118">
        <v>6.0729999999999996E-4</v>
      </c>
      <c r="N13" s="118">
        <v>3.2550999999999999E-3</v>
      </c>
      <c r="O13" s="118">
        <v>5.52E-5</v>
      </c>
      <c r="P13" s="118">
        <v>9.7600000000000001E-5</v>
      </c>
      <c r="Q13" s="118">
        <v>2.27E-5</v>
      </c>
      <c r="R13" s="118">
        <v>3.7599999999999999E-5</v>
      </c>
      <c r="S13" s="118">
        <v>3.65E-5</v>
      </c>
      <c r="T13" s="118">
        <v>3.8999999999999999E-5</v>
      </c>
      <c r="U13" s="118">
        <v>3.8800000000000001E-5</v>
      </c>
      <c r="V13" s="118">
        <v>3.7599999999999999E-5</v>
      </c>
      <c r="W13" s="118">
        <v>2.44E-5</v>
      </c>
      <c r="X13" s="118">
        <v>6.5500000000000006E-5</v>
      </c>
      <c r="Y13" s="118">
        <v>4.0299999999999997E-5</v>
      </c>
      <c r="Z13" s="118">
        <v>3.6600000000000002E-5</v>
      </c>
      <c r="AA13" s="118">
        <v>2.34E-5</v>
      </c>
      <c r="AB13" s="118">
        <v>3.3000000000000003E-5</v>
      </c>
      <c r="AC13" s="118">
        <v>3.4700000000000003E-5</v>
      </c>
      <c r="AD13" s="118">
        <v>5.3999999999999998E-5</v>
      </c>
      <c r="AE13" s="118">
        <v>4.5599999999999997E-5</v>
      </c>
      <c r="AF13" s="118">
        <v>3.4799999999999999E-5</v>
      </c>
      <c r="AG13" s="118">
        <v>1.6200000000000001E-5</v>
      </c>
      <c r="AH13" s="118">
        <v>4.2799999999999997E-5</v>
      </c>
      <c r="AI13" s="118">
        <v>2.3E-5</v>
      </c>
      <c r="AJ13" s="118">
        <v>4.7500000000000003E-5</v>
      </c>
      <c r="AK13" s="118">
        <v>2.3099999999999999E-5</v>
      </c>
      <c r="AL13" s="118">
        <v>3.3099999999999998E-5</v>
      </c>
      <c r="AM13" s="118">
        <v>3.4100000000000002E-5</v>
      </c>
      <c r="AN13" s="118">
        <v>9.7879999999999994E-4</v>
      </c>
      <c r="AO13" s="118">
        <v>5.0370000000000005E-4</v>
      </c>
      <c r="AP13" s="118">
        <v>2.8620000000000002E-4</v>
      </c>
      <c r="AQ13" s="118">
        <v>1.7560000000000001E-4</v>
      </c>
      <c r="AR13" s="118">
        <v>4.8900000000000003E-5</v>
      </c>
      <c r="AS13" s="118">
        <v>5.1199999999999998E-5</v>
      </c>
      <c r="AT13" s="118">
        <v>4.21E-5</v>
      </c>
      <c r="AU13" s="118">
        <v>6.8399999999999996E-5</v>
      </c>
      <c r="AV13" s="118">
        <v>5.7099999999999999E-5</v>
      </c>
      <c r="AW13" s="118">
        <v>6.7999999999999999E-5</v>
      </c>
      <c r="AX13" s="118">
        <v>5.9899999999999999E-5</v>
      </c>
      <c r="AY13" s="118">
        <v>3.79E-5</v>
      </c>
      <c r="AZ13" s="118">
        <v>6.4800000000000003E-5</v>
      </c>
      <c r="BA13" s="118">
        <v>5.24E-5</v>
      </c>
      <c r="BB13" s="118">
        <v>5.1499999999999998E-5</v>
      </c>
      <c r="BC13" s="118">
        <v>4.6100000000000002E-5</v>
      </c>
      <c r="BD13" s="118">
        <v>1.4540000000000001E-4</v>
      </c>
      <c r="BE13" s="118">
        <v>7.7000000000000001E-5</v>
      </c>
      <c r="BF13" s="118">
        <v>4.6300000000000001E-5</v>
      </c>
      <c r="BG13" s="118">
        <v>3.4799999999999999E-5</v>
      </c>
      <c r="BH13" s="118">
        <v>3.5899999999999998E-5</v>
      </c>
      <c r="BI13" s="118">
        <v>2.6699999999999998E-5</v>
      </c>
      <c r="BJ13" s="118">
        <v>3.0599999999999998E-5</v>
      </c>
      <c r="BK13" s="118">
        <v>3.3399999999999999E-5</v>
      </c>
      <c r="BL13" s="118">
        <v>1.144E-4</v>
      </c>
      <c r="BM13" s="118">
        <v>5.2099999999999999E-5</v>
      </c>
      <c r="BN13" s="118">
        <v>7.9800000000000002E-5</v>
      </c>
      <c r="BO13" s="118">
        <v>5.8499999999999999E-5</v>
      </c>
      <c r="BP13" s="118">
        <v>6.0999999999999999E-5</v>
      </c>
      <c r="BQ13" s="118">
        <v>4.9599999999999999E-5</v>
      </c>
      <c r="BR13" s="118">
        <v>6.7799999999999995E-5</v>
      </c>
      <c r="BS13" s="118">
        <v>6.7000000000000002E-5</v>
      </c>
      <c r="BT13" s="118">
        <v>4.4700000000000002E-5</v>
      </c>
      <c r="BU13" s="118">
        <v>6.7700000000000006E-5</v>
      </c>
      <c r="BV13" s="118">
        <v>4.5300000000000003E-5</v>
      </c>
      <c r="BW13" s="118">
        <v>6.1500000000000004E-5</v>
      </c>
      <c r="BX13" s="118">
        <v>5.7899999999999998E-5</v>
      </c>
      <c r="BY13" s="118">
        <v>5.38E-5</v>
      </c>
      <c r="BZ13" s="118">
        <v>5.7000000000000003E-5</v>
      </c>
      <c r="CA13" s="118">
        <v>5.7099999999999999E-5</v>
      </c>
      <c r="CB13" s="118">
        <v>3.8099999999999998E-5</v>
      </c>
      <c r="CC13" s="118">
        <v>5.1100000000000002E-5</v>
      </c>
      <c r="CD13" s="118">
        <v>3.7100000000000001E-5</v>
      </c>
      <c r="CE13" s="118">
        <v>5.3199999999999999E-5</v>
      </c>
      <c r="CF13" s="118">
        <v>3.5599999999999998E-5</v>
      </c>
      <c r="CG13" s="118">
        <v>5.38E-5</v>
      </c>
      <c r="CH13" s="118">
        <v>4.6499999999999999E-5</v>
      </c>
      <c r="CI13" s="118">
        <v>3.79E-5</v>
      </c>
      <c r="CJ13" s="118">
        <v>3.8699999999999999E-5</v>
      </c>
      <c r="CK13" s="118">
        <v>5.9799999999999997E-5</v>
      </c>
      <c r="CL13" s="118">
        <v>3.1000000000000001E-5</v>
      </c>
      <c r="CM13" s="118">
        <v>5.1400000000000003E-5</v>
      </c>
      <c r="CN13" s="118">
        <v>5.27E-5</v>
      </c>
      <c r="CO13" s="118">
        <v>5.2299999999999997E-5</v>
      </c>
      <c r="CP13" s="118">
        <v>4.1699999999999997E-5</v>
      </c>
      <c r="CQ13" s="118">
        <v>6.0000000000000002E-5</v>
      </c>
      <c r="CR13" s="118">
        <v>3.3599999999999997E-5</v>
      </c>
      <c r="CS13" s="118">
        <v>4.7299999999999998E-5</v>
      </c>
      <c r="CT13" s="118">
        <v>4.6100000000000002E-5</v>
      </c>
      <c r="CU13" s="118">
        <v>3.9100000000000002E-5</v>
      </c>
      <c r="CV13" s="118">
        <v>5.9200000000000002E-5</v>
      </c>
      <c r="CW13" s="118">
        <v>3.9100000000000002E-5</v>
      </c>
      <c r="CX13" s="118">
        <v>3.68E-5</v>
      </c>
      <c r="CY13" s="118">
        <v>3.8999999999999999E-5</v>
      </c>
      <c r="CZ13" s="118">
        <v>4.35E-5</v>
      </c>
      <c r="DA13" s="118">
        <v>5.1900000000000001E-5</v>
      </c>
      <c r="DB13" s="118">
        <v>4.07E-5</v>
      </c>
      <c r="DC13" s="118">
        <v>4.0899999999999998E-5</v>
      </c>
      <c r="DD13" s="118">
        <v>4.5200000000000001E-5</v>
      </c>
      <c r="DE13" s="118">
        <v>4.9599999999999999E-5</v>
      </c>
      <c r="DF13" s="118">
        <v>4.6799999999999999E-5</v>
      </c>
      <c r="DG13" s="118">
        <v>3.7799999999999997E-5</v>
      </c>
      <c r="DH13" s="118">
        <v>5.3999999999999998E-5</v>
      </c>
      <c r="DI13" s="118">
        <v>4.2700000000000001E-5</v>
      </c>
      <c r="DJ13" s="118">
        <v>1.0900000000000001E-5</v>
      </c>
      <c r="DK13" s="118">
        <v>2.9600000000000001E-5</v>
      </c>
      <c r="DL13" s="118">
        <v>1.7200000000000001E-5</v>
      </c>
      <c r="DM13" s="118">
        <v>1.7200000000000001E-5</v>
      </c>
      <c r="DN13" s="118">
        <v>1.36E-5</v>
      </c>
      <c r="DO13" s="118">
        <v>2.3200000000000001E-5</v>
      </c>
      <c r="DP13" s="118">
        <v>1.43E-5</v>
      </c>
      <c r="DQ13" s="118">
        <v>2.2900000000000001E-5</v>
      </c>
      <c r="DR13" s="118">
        <v>3.0800000000000003E-5</v>
      </c>
      <c r="DS13" s="118">
        <v>1.4399999999999999E-5</v>
      </c>
      <c r="DT13" s="118">
        <v>1.08E-5</v>
      </c>
      <c r="DU13" s="118">
        <v>2.4199999999999999E-5</v>
      </c>
      <c r="DV13" s="118">
        <v>2.4899999999999999E-5</v>
      </c>
      <c r="DW13" s="118">
        <v>8.4999999999999999E-6</v>
      </c>
      <c r="DX13" s="118">
        <v>2.5400000000000001E-5</v>
      </c>
      <c r="DY13" s="118">
        <v>1.7200000000000001E-5</v>
      </c>
      <c r="DZ13" s="118">
        <v>1.7099999999999999E-5</v>
      </c>
      <c r="EA13" s="118">
        <v>1.36E-5</v>
      </c>
      <c r="EB13" s="118">
        <v>3.7200000000000003E-5</v>
      </c>
      <c r="EC13" s="118">
        <v>2.4700000000000001E-5</v>
      </c>
      <c r="ED13" s="118">
        <v>3.4E-5</v>
      </c>
      <c r="EE13" s="118">
        <v>4.1999999999999998E-5</v>
      </c>
      <c r="EF13" s="118">
        <v>4.4299999999999999E-5</v>
      </c>
      <c r="EG13" s="118">
        <v>3.8000000000000002E-5</v>
      </c>
      <c r="EH13" s="118">
        <v>3.4700000000000003E-5</v>
      </c>
      <c r="EI13" s="118">
        <v>5.0899999999999997E-5</v>
      </c>
      <c r="EJ13" s="118">
        <v>3.7200000000000003E-5</v>
      </c>
      <c r="EK13" s="118">
        <v>3.4E-5</v>
      </c>
      <c r="EL13" s="118">
        <v>2.6999999999999999E-5</v>
      </c>
      <c r="EM13" s="118">
        <v>3.4499999999999998E-5</v>
      </c>
      <c r="EN13" s="118">
        <v>2.0299999999999999E-5</v>
      </c>
      <c r="EO13" s="118">
        <v>2.3499999999999999E-5</v>
      </c>
      <c r="EP13" s="118">
        <v>3.3399999999999999E-5</v>
      </c>
      <c r="EQ13" s="118">
        <v>3.5800000000000003E-5</v>
      </c>
      <c r="ER13" s="118">
        <v>4.0099999999999999E-5</v>
      </c>
      <c r="ES13" s="118">
        <v>4.0599999999999998E-5</v>
      </c>
      <c r="ET13" s="118">
        <v>4.2299999999999998E-5</v>
      </c>
      <c r="EU13" s="118">
        <v>3.5500000000000002E-5</v>
      </c>
      <c r="EV13" s="118">
        <v>3.8999999999999999E-5</v>
      </c>
      <c r="EW13" s="118">
        <v>3.8600000000000003E-5</v>
      </c>
      <c r="EX13" s="118">
        <v>4.9700000000000002E-5</v>
      </c>
      <c r="EY13" s="118">
        <v>5.5899999999999997E-5</v>
      </c>
      <c r="EZ13" s="118">
        <v>2.9E-5</v>
      </c>
      <c r="FA13" s="118">
        <v>6.0800000000000001E-5</v>
      </c>
      <c r="FB13" s="118">
        <v>4.6999999999999997E-5</v>
      </c>
      <c r="FC13" s="118">
        <v>3.7599999999999999E-5</v>
      </c>
      <c r="FD13" s="118">
        <v>4.99E-5</v>
      </c>
      <c r="FE13" s="118">
        <v>8.3999999999999995E-5</v>
      </c>
      <c r="FF13" s="118">
        <v>8.0900000000000001E-5</v>
      </c>
      <c r="FG13" s="118">
        <v>6.2399999999999999E-5</v>
      </c>
      <c r="FH13" s="118">
        <v>6.0300000000000002E-5</v>
      </c>
      <c r="FI13" s="118">
        <v>1.7499999999999998E-5</v>
      </c>
      <c r="FJ13" s="118">
        <v>1.45E-5</v>
      </c>
      <c r="FK13" s="118">
        <v>2.72E-5</v>
      </c>
      <c r="FL13" s="118">
        <v>2.4600000000000002E-5</v>
      </c>
      <c r="FM13" s="118">
        <v>2.0100000000000001E-5</v>
      </c>
      <c r="FN13" s="118">
        <v>5.6100000000000002E-5</v>
      </c>
      <c r="FO13" s="118">
        <v>6.02E-5</v>
      </c>
      <c r="FP13" s="118">
        <v>5.3399999999999997E-5</v>
      </c>
      <c r="FQ13" s="118">
        <v>3.4600000000000001E-5</v>
      </c>
      <c r="FR13" s="118">
        <v>3.82E-5</v>
      </c>
      <c r="FS13" s="118">
        <v>4.4799999999999998E-5</v>
      </c>
      <c r="FT13" s="118">
        <v>1.2439999999999999E-4</v>
      </c>
      <c r="FU13" s="118">
        <v>7.25E-5</v>
      </c>
      <c r="FV13" s="118">
        <v>1.325E-4</v>
      </c>
      <c r="FW13" s="118">
        <v>1.1E-4</v>
      </c>
      <c r="FX13" s="118">
        <v>9.1100000000000005E-5</v>
      </c>
      <c r="FY13" s="118">
        <v>8.0099999999999995E-5</v>
      </c>
      <c r="FZ13" s="118">
        <v>1.137E-4</v>
      </c>
      <c r="GA13" s="118">
        <v>9.1199999999999994E-5</v>
      </c>
      <c r="GB13" s="118">
        <v>3.8699999999999999E-5</v>
      </c>
      <c r="GC13" s="118">
        <v>6.3100000000000002E-5</v>
      </c>
      <c r="GD13" s="118">
        <v>3.6999999999999998E-5</v>
      </c>
      <c r="GE13" s="118">
        <v>2.9499999999999999E-5</v>
      </c>
      <c r="GF13" s="118">
        <v>4.0099999999999999E-5</v>
      </c>
      <c r="GG13" s="118">
        <v>2.5700000000000001E-5</v>
      </c>
      <c r="GH13" s="118">
        <v>8.6299999999999997E-5</v>
      </c>
      <c r="GI13" s="118">
        <v>6.5300000000000002E-5</v>
      </c>
      <c r="GJ13" s="118">
        <v>9.5099999999999994E-5</v>
      </c>
      <c r="GK13" s="118">
        <v>6.58E-5</v>
      </c>
      <c r="GL13" s="118">
        <v>7.75E-5</v>
      </c>
      <c r="GM13" s="118">
        <v>4.2189999999999997E-3</v>
      </c>
      <c r="GN13" s="118">
        <v>2.8392000000000001E-3</v>
      </c>
      <c r="GO13" s="118">
        <v>9.3289999999999996E-4</v>
      </c>
      <c r="GP13" s="118">
        <v>9.4309999999999999E-4</v>
      </c>
      <c r="GQ13" s="118">
        <v>5.2590000000000004E-4</v>
      </c>
      <c r="GR13" s="118">
        <v>5.8239999999999995E-4</v>
      </c>
      <c r="GS13" s="118">
        <v>1.8066E-3</v>
      </c>
      <c r="GT13" s="118">
        <v>7.7269000000000001E-3</v>
      </c>
      <c r="GU13" s="118">
        <v>3.4853000000000002E-2</v>
      </c>
      <c r="GV13" s="118">
        <v>6.0200999999999996E-3</v>
      </c>
      <c r="GW13" s="118">
        <v>0.49928</v>
      </c>
      <c r="GX13" s="118">
        <v>0.31731599999999999</v>
      </c>
      <c r="GY13" s="118">
        <v>0.44248799999999999</v>
      </c>
      <c r="GZ13" s="118">
        <v>0.106574</v>
      </c>
      <c r="HA13" s="118">
        <v>1.1007E-3</v>
      </c>
      <c r="HB13" s="118">
        <v>5.932E-4</v>
      </c>
      <c r="HC13" s="118">
        <v>6.4200000000000002E-5</v>
      </c>
      <c r="HD13" s="118">
        <v>5.8973000000000003E-3</v>
      </c>
      <c r="HE13" s="118">
        <v>1.1044999999999999E-2</v>
      </c>
      <c r="HF13" s="118">
        <v>8.0590000000000002E-4</v>
      </c>
      <c r="HG13" s="118">
        <v>1.11E-4</v>
      </c>
      <c r="HH13" s="118">
        <v>4.6721000000000002E-3</v>
      </c>
      <c r="HI13" s="118">
        <v>1.30776E-2</v>
      </c>
      <c r="HJ13" s="118">
        <v>2.25647E-2</v>
      </c>
      <c r="HK13" s="118">
        <v>1.1659000000000001E-3</v>
      </c>
      <c r="HL13" s="118">
        <v>2.195E-4</v>
      </c>
      <c r="HM13" s="118">
        <v>2.2560000000000001E-4</v>
      </c>
      <c r="HN13" s="118">
        <v>1.0569999999999999E-4</v>
      </c>
      <c r="HO13" s="118">
        <v>5.7200000000000001E-5</v>
      </c>
      <c r="HP13" s="118">
        <v>2.441E-4</v>
      </c>
      <c r="HQ13" s="118">
        <v>1.07E-4</v>
      </c>
      <c r="HR13" s="118">
        <v>9.1700000000000006E-5</v>
      </c>
      <c r="HS13" s="118">
        <v>9.6000000000000002E-5</v>
      </c>
      <c r="HT13" s="118">
        <v>7.0400000000000004E-5</v>
      </c>
      <c r="HU13" s="118">
        <v>7.8499999999999997E-5</v>
      </c>
      <c r="HV13" s="118">
        <v>6.4700000000000001E-5</v>
      </c>
      <c r="HW13" s="118">
        <v>1.5980000000000001E-4</v>
      </c>
      <c r="HX13" s="118">
        <v>3.2719999999999998E-4</v>
      </c>
      <c r="HY13" s="118">
        <v>1.9680000000000001E-4</v>
      </c>
      <c r="HZ13" s="118">
        <v>2.764E-4</v>
      </c>
      <c r="IA13" s="118">
        <v>1.4219999999999999E-4</v>
      </c>
      <c r="IB13" s="118">
        <v>9.0099999999999995E-5</v>
      </c>
      <c r="IC13" s="118">
        <v>1.2879999999999999E-4</v>
      </c>
      <c r="ID13" s="118">
        <v>7.8899999999999993E-5</v>
      </c>
      <c r="IE13" s="118">
        <v>9.8599999999999998E-5</v>
      </c>
      <c r="IF13" s="118">
        <v>9.1100000000000005E-5</v>
      </c>
      <c r="IG13" s="118">
        <v>4.3800000000000001E-5</v>
      </c>
      <c r="IH13" s="118">
        <v>1.59E-5</v>
      </c>
      <c r="II13" s="118">
        <v>4.4499999999999997E-5</v>
      </c>
      <c r="IJ13" s="118">
        <v>3.1699999999999998E-5</v>
      </c>
      <c r="IK13" s="118">
        <v>5.0500000000000001E-5</v>
      </c>
      <c r="IL13" s="138">
        <v>6.0399999999999998E-5</v>
      </c>
      <c r="IM13" s="138">
        <v>5.94E-5</v>
      </c>
      <c r="IN13" s="138">
        <v>4.0800000000000002E-5</v>
      </c>
      <c r="IO13" s="138">
        <v>4.3000000000000002E-5</v>
      </c>
      <c r="IP13" s="138">
        <v>2.8729999999999999E-4</v>
      </c>
      <c r="IQ13" s="138">
        <v>9.9699999999999998E-5</v>
      </c>
      <c r="IR13" s="138">
        <v>7.8399999999999995E-5</v>
      </c>
      <c r="IS13" s="118">
        <v>2.165E-4</v>
      </c>
      <c r="IT13" s="118">
        <v>6.3060000000000004E-4</v>
      </c>
      <c r="IU13" s="118">
        <v>2.3130000000000001E-4</v>
      </c>
      <c r="IV13" s="118">
        <v>4.18E-5</v>
      </c>
      <c r="IW13" s="138">
        <v>7.4200000000000001E-5</v>
      </c>
      <c r="IX13" s="138">
        <v>1.011E-4</v>
      </c>
      <c r="IY13" s="138">
        <v>7.2899999999999997E-5</v>
      </c>
      <c r="IZ13" s="138">
        <v>7.36E-5</v>
      </c>
      <c r="JA13" s="138">
        <v>6.0399999999999998E-5</v>
      </c>
      <c r="JB13" s="138">
        <v>4.7599999999999998E-5</v>
      </c>
      <c r="JC13" s="138">
        <v>5.9799999999999997E-5</v>
      </c>
      <c r="JD13" s="138">
        <v>6.8899999999999994E-5</v>
      </c>
      <c r="JE13" s="118">
        <v>8.8399999999999994E-5</v>
      </c>
      <c r="JF13" s="118">
        <v>7.2999999999999999E-5</v>
      </c>
      <c r="JG13" s="118">
        <v>6.9300000000000004E-5</v>
      </c>
      <c r="JH13" s="118">
        <v>1.0230000000000001E-4</v>
      </c>
      <c r="JI13" s="118">
        <v>8.2299999999999995E-5</v>
      </c>
      <c r="JJ13" s="118">
        <v>8.0900000000000001E-5</v>
      </c>
      <c r="JK13" s="118">
        <v>8.0199999999999998E-5</v>
      </c>
      <c r="JL13" s="118">
        <v>7.9900000000000004E-5</v>
      </c>
      <c r="JM13" s="118">
        <v>5.8E-5</v>
      </c>
      <c r="JN13" s="118">
        <v>6.8700000000000003E-5</v>
      </c>
      <c r="JO13" s="118">
        <v>6.5099999999999997E-5</v>
      </c>
      <c r="JP13" s="118">
        <v>4.6900000000000002E-5</v>
      </c>
      <c r="JQ13" s="118">
        <v>6.1500000000000004E-5</v>
      </c>
      <c r="JR13" s="118">
        <v>5.4700000000000001E-5</v>
      </c>
      <c r="JS13" s="118">
        <v>5.5099999999999998E-5</v>
      </c>
      <c r="JT13" s="118">
        <v>4.2799999999999997E-5</v>
      </c>
      <c r="JU13" s="118">
        <v>5.3999999999999998E-5</v>
      </c>
      <c r="JV13" s="118">
        <v>1.5699999999999999E-5</v>
      </c>
      <c r="JW13" s="118">
        <v>4.481E-4</v>
      </c>
      <c r="JX13" s="118">
        <v>6.1299999999999999E-5</v>
      </c>
      <c r="JY13" s="118">
        <v>0</v>
      </c>
      <c r="JZ13" s="118">
        <v>4.2299999999999998E-5</v>
      </c>
      <c r="KA13" s="118">
        <v>7.9400000000000006E-5</v>
      </c>
      <c r="KB13" s="118">
        <v>7.1099999999999994E-5</v>
      </c>
      <c r="KC13" s="118">
        <v>4.4100000000000001E-5</v>
      </c>
      <c r="KD13" s="118">
        <v>4.6499999999999999E-5</v>
      </c>
      <c r="KE13" s="118">
        <v>1.077E-4</v>
      </c>
      <c r="KF13" s="118">
        <v>5.77E-5</v>
      </c>
      <c r="KG13" s="118">
        <v>4.7700000000000001E-5</v>
      </c>
      <c r="KH13" s="118">
        <v>4.99E-5</v>
      </c>
      <c r="KI13" s="118">
        <v>1.595E-4</v>
      </c>
      <c r="KJ13" s="118">
        <v>4.21E-5</v>
      </c>
      <c r="KK13" s="118">
        <v>3.4079999999999999E-4</v>
      </c>
      <c r="KL13" s="118">
        <v>3.1099999999999997E-5</v>
      </c>
      <c r="KM13" s="118">
        <v>2.44E-5</v>
      </c>
      <c r="KN13" s="118">
        <v>2.4700000000000001E-5</v>
      </c>
      <c r="KO13" s="118">
        <v>4.9299999999999999E-5</v>
      </c>
      <c r="KP13" s="118">
        <v>5.8699999999999997E-5</v>
      </c>
      <c r="KQ13" s="118">
        <v>4.99E-5</v>
      </c>
      <c r="KR13" s="118">
        <v>5.3100000000000003E-5</v>
      </c>
      <c r="KS13" s="118">
        <v>5.3199999999999999E-5</v>
      </c>
      <c r="KT13" s="118">
        <v>5.9599999999999999E-5</v>
      </c>
      <c r="KU13" s="118">
        <v>5.1799999999999999E-5</v>
      </c>
      <c r="KV13" s="118">
        <v>3.0000000000000001E-5</v>
      </c>
      <c r="KW13" s="118">
        <v>3.6199999999999999E-5</v>
      </c>
      <c r="KX13" s="118">
        <v>1.5999999999999999E-5</v>
      </c>
      <c r="KY13" s="118">
        <v>6.1699999999999995E-5</v>
      </c>
      <c r="KZ13" s="118">
        <v>3.8800000000000001E-5</v>
      </c>
      <c r="LA13" s="118">
        <v>2.5999999999999998E-5</v>
      </c>
      <c r="LB13" s="118">
        <v>5.7099999999999999E-5</v>
      </c>
      <c r="LC13" s="118">
        <v>6.5599999999999995E-5</v>
      </c>
      <c r="LD13" s="118">
        <v>1.326E-4</v>
      </c>
      <c r="LE13" s="118">
        <v>6.02E-5</v>
      </c>
      <c r="LF13" s="118">
        <v>3.4900000000000001E-5</v>
      </c>
      <c r="LG13" s="118">
        <v>8.5599999999999994E-5</v>
      </c>
      <c r="LH13" s="118">
        <v>8.0400000000000003E-5</v>
      </c>
      <c r="LI13" s="118">
        <v>1.9029999999999999E-4</v>
      </c>
      <c r="LJ13" s="118">
        <v>6.4800000000000003E-5</v>
      </c>
      <c r="LK13" s="118">
        <v>2.27E-5</v>
      </c>
      <c r="LL13" s="118">
        <v>4.0800000000000002E-5</v>
      </c>
      <c r="LM13" s="118">
        <v>3.3599999999999997E-5</v>
      </c>
      <c r="LN13" s="118">
        <v>1.4469999999999999E-4</v>
      </c>
      <c r="LO13" s="118">
        <v>1.1399999999999999E-5</v>
      </c>
      <c r="LP13" s="118">
        <v>1.7999999999999999E-6</v>
      </c>
      <c r="LQ13" s="118">
        <v>1.4550000000000001E-4</v>
      </c>
      <c r="LR13" s="118">
        <v>8.5400000000000002E-5</v>
      </c>
      <c r="LS13" s="118">
        <v>6.0000000000000002E-5</v>
      </c>
      <c r="LT13" s="118">
        <v>5.8100000000000003E-5</v>
      </c>
      <c r="LU13" s="118">
        <v>5.6900000000000001E-5</v>
      </c>
      <c r="LV13" s="118">
        <v>7.8300000000000006E-5</v>
      </c>
      <c r="LW13" s="118">
        <v>2.6999999999999999E-5</v>
      </c>
      <c r="LX13" s="118">
        <v>7.1299999999999998E-5</v>
      </c>
      <c r="LY13" s="118">
        <v>1.4530000000000001E-4</v>
      </c>
      <c r="LZ13" s="118">
        <v>7.2200000000000007E-5</v>
      </c>
      <c r="MA13" s="118">
        <v>9.7100000000000002E-5</v>
      </c>
      <c r="MB13" s="118">
        <v>1.0620000000000001E-4</v>
      </c>
      <c r="MC13" s="118">
        <v>6.8399999999999996E-5</v>
      </c>
      <c r="MD13" s="118">
        <v>9.3499999999999996E-5</v>
      </c>
      <c r="ME13" s="118">
        <v>5.8400000000000003E-5</v>
      </c>
      <c r="MF13" s="118">
        <v>6.0600000000000003E-5</v>
      </c>
      <c r="MG13" s="118">
        <v>8.2600000000000002E-5</v>
      </c>
      <c r="MH13" s="118">
        <v>6.1050000000000004E-4</v>
      </c>
      <c r="MI13" s="118">
        <v>5.7000000000000003E-5</v>
      </c>
      <c r="MJ13" s="118">
        <v>6.2000000000000003E-5</v>
      </c>
      <c r="MK13" s="118">
        <v>6.3499999999999999E-5</v>
      </c>
      <c r="ML13" s="118">
        <v>5.41E-5</v>
      </c>
      <c r="MM13" s="118">
        <v>1.22E-4</v>
      </c>
      <c r="MN13" s="118">
        <v>8.0699999999999996E-5</v>
      </c>
      <c r="MO13" s="118">
        <v>1.027E-4</v>
      </c>
      <c r="MP13" s="118">
        <v>1.6530000000000001E-4</v>
      </c>
      <c r="MQ13" s="118">
        <v>8.4099999999999998E-5</v>
      </c>
      <c r="MR13" s="118">
        <v>2.2049999999999999E-4</v>
      </c>
      <c r="MS13" s="118">
        <v>8.0900000000000001E-5</v>
      </c>
      <c r="MT13" s="118">
        <v>4.2160000000000001E-3</v>
      </c>
      <c r="MU13" s="118">
        <v>1.9403000000000001E-3</v>
      </c>
      <c r="MV13" s="118">
        <v>5.66E-5</v>
      </c>
      <c r="MW13" s="118">
        <v>1.2459999999999999E-4</v>
      </c>
      <c r="MX13" s="118">
        <v>4.3999999999999999E-5</v>
      </c>
      <c r="MY13" s="118">
        <v>8.5099999999999995E-5</v>
      </c>
      <c r="MZ13" s="118">
        <v>2.4159999999999999E-4</v>
      </c>
      <c r="NA13" s="118">
        <v>4.0000000000000003E-5</v>
      </c>
      <c r="NB13" s="118">
        <v>5.2800000000000003E-5</v>
      </c>
      <c r="NC13" s="118">
        <v>6.4999999999999994E-5</v>
      </c>
      <c r="ND13" s="118">
        <v>9.3639999999999999E-4</v>
      </c>
      <c r="NE13" s="118">
        <v>1.835E-3</v>
      </c>
      <c r="NF13" s="118">
        <v>9.2529999999999999E-4</v>
      </c>
      <c r="NG13" s="118">
        <v>5.7350000000000001E-4</v>
      </c>
      <c r="NH13" s="118">
        <v>9.8896000000000001E-3</v>
      </c>
      <c r="NI13" s="118">
        <v>9.1560000000000003E-4</v>
      </c>
      <c r="NJ13" s="118">
        <v>3.18E-5</v>
      </c>
      <c r="NK13" s="118">
        <v>5.5630000000000002E-4</v>
      </c>
      <c r="NL13" s="118">
        <v>1.26E-5</v>
      </c>
      <c r="NM13" s="118">
        <v>5.8799999999999999E-5</v>
      </c>
      <c r="NN13" s="118">
        <v>5.0099999999999998E-5</v>
      </c>
      <c r="NO13" s="118">
        <v>1.6228E-3</v>
      </c>
      <c r="NP13" s="118">
        <v>1.1239999999999999E-4</v>
      </c>
      <c r="NQ13" s="118">
        <v>6.1939999999999999E-4</v>
      </c>
      <c r="NR13" s="118">
        <v>6.8990000000000002E-4</v>
      </c>
      <c r="NS13" s="118">
        <v>4.3593E-3</v>
      </c>
      <c r="NT13" s="118">
        <v>7.3724999999999997E-3</v>
      </c>
      <c r="NU13" s="118">
        <v>3.1656000000000002E-3</v>
      </c>
      <c r="NV13" s="118">
        <v>2.0999999999999999E-5</v>
      </c>
      <c r="NW13" s="118">
        <v>1.47E-5</v>
      </c>
      <c r="NX13" s="118">
        <v>3.1399999999999998E-5</v>
      </c>
      <c r="NY13" s="118">
        <v>7.7999999999999999E-6</v>
      </c>
      <c r="NZ13" s="118">
        <v>5.3399999999999997E-5</v>
      </c>
      <c r="OA13" s="118">
        <v>6.6000000000000003E-6</v>
      </c>
      <c r="OB13" s="118">
        <v>3.9199999999999997E-5</v>
      </c>
      <c r="OC13" s="118">
        <v>4.2799999999999997E-5</v>
      </c>
      <c r="OD13" s="118">
        <v>1.508E-3</v>
      </c>
      <c r="OE13" s="118">
        <v>6.2700000000000006E-5</v>
      </c>
      <c r="OF13" s="118">
        <v>6.8460000000000005E-4</v>
      </c>
      <c r="OG13" s="118">
        <v>0</v>
      </c>
      <c r="OH13" s="118">
        <v>2.7010000000000001E-4</v>
      </c>
      <c r="OI13" s="118">
        <v>1.9199999999999999E-5</v>
      </c>
      <c r="OJ13" s="118">
        <v>1.3779999999999999E-4</v>
      </c>
      <c r="OK13" s="118">
        <v>2.7700000000000001E-4</v>
      </c>
      <c r="OL13" s="118">
        <v>2.5861999999999999E-3</v>
      </c>
      <c r="OM13" s="118">
        <v>1.9204000000000001E-3</v>
      </c>
      <c r="ON13" s="118">
        <v>2.8300999999999999E-3</v>
      </c>
      <c r="OO13" s="118">
        <v>1.5629999999999999E-3</v>
      </c>
      <c r="OP13" s="118">
        <v>7.5300000000000001E-5</v>
      </c>
      <c r="OQ13" s="118">
        <v>2.51E-5</v>
      </c>
      <c r="OR13" s="119">
        <v>4.49E-5</v>
      </c>
    </row>
    <row r="14" spans="1:408" ht="12.75" customHeight="1">
      <c r="A14" s="115" t="s">
        <v>194</v>
      </c>
      <c r="B14" s="69" t="str">
        <f>INDEX('NAICS to ISIC Key'!H:H,MATCH(A14,'NAICS to ISIC Key'!D:D,0))</f>
        <v>ISIC 01T03</v>
      </c>
      <c r="C14" s="116" t="s">
        <v>195</v>
      </c>
      <c r="D14" s="117">
        <v>3.0374E-3</v>
      </c>
      <c r="E14" s="118">
        <v>6.5852000000000003E-3</v>
      </c>
      <c r="F14" s="118">
        <v>2.7583E-3</v>
      </c>
      <c r="G14" s="118">
        <v>4.2171999999999999E-3</v>
      </c>
      <c r="H14" s="118">
        <v>2.3023000000000002E-3</v>
      </c>
      <c r="I14" s="118">
        <v>3.4540999999999999E-3</v>
      </c>
      <c r="J14" s="118">
        <v>7.0613099999999998E-2</v>
      </c>
      <c r="K14" s="118">
        <v>1.39968</v>
      </c>
      <c r="L14" s="118">
        <v>1.01434E-2</v>
      </c>
      <c r="M14" s="118">
        <v>1.48982E-2</v>
      </c>
      <c r="N14" s="118">
        <v>7.3726E-3</v>
      </c>
      <c r="O14" s="118">
        <v>2.4919999999999999E-4</v>
      </c>
      <c r="P14" s="118">
        <v>3.3065E-3</v>
      </c>
      <c r="Q14" s="118">
        <v>5.3600000000000002E-5</v>
      </c>
      <c r="R14" s="118">
        <v>8.5799999999999998E-5</v>
      </c>
      <c r="S14" s="118">
        <v>7.0500000000000006E-5</v>
      </c>
      <c r="T14" s="118">
        <v>8.7700000000000004E-5</v>
      </c>
      <c r="U14" s="118">
        <v>7.4999999999999993E-5</v>
      </c>
      <c r="V14" s="118">
        <v>7.6699999999999994E-5</v>
      </c>
      <c r="W14" s="118">
        <v>5.8499999999999999E-5</v>
      </c>
      <c r="X14" s="118">
        <v>1.121E-4</v>
      </c>
      <c r="Y14" s="118">
        <v>7.3899999999999994E-5</v>
      </c>
      <c r="Z14" s="118">
        <v>6.6199999999999996E-5</v>
      </c>
      <c r="AA14" s="118">
        <v>4.3300000000000002E-5</v>
      </c>
      <c r="AB14" s="118">
        <v>6.4800000000000003E-5</v>
      </c>
      <c r="AC14" s="118">
        <v>6.8899999999999994E-5</v>
      </c>
      <c r="AD14" s="118">
        <v>1.0670000000000001E-4</v>
      </c>
      <c r="AE14" s="118">
        <v>9.0600000000000007E-5</v>
      </c>
      <c r="AF14" s="118">
        <v>6.7999999999999999E-5</v>
      </c>
      <c r="AG14" s="118">
        <v>3.1099999999999997E-5</v>
      </c>
      <c r="AH14" s="118">
        <v>8.4599999999999996E-5</v>
      </c>
      <c r="AI14" s="118">
        <v>4.3399999999999998E-5</v>
      </c>
      <c r="AJ14" s="118">
        <v>9.3599999999999998E-5</v>
      </c>
      <c r="AK14" s="118">
        <v>5.1E-5</v>
      </c>
      <c r="AL14" s="118">
        <v>6.4499999999999996E-5</v>
      </c>
      <c r="AM14" s="118">
        <v>6.7899999999999997E-5</v>
      </c>
      <c r="AN14" s="118">
        <v>2.2399999999999998E-3</v>
      </c>
      <c r="AO14" s="118">
        <v>1.1458E-3</v>
      </c>
      <c r="AP14" s="118">
        <v>6.3710000000000004E-4</v>
      </c>
      <c r="AQ14" s="118">
        <v>4.1590000000000003E-4</v>
      </c>
      <c r="AR14" s="118">
        <v>9.4300000000000002E-5</v>
      </c>
      <c r="AS14" s="118">
        <v>9.6399999999999999E-5</v>
      </c>
      <c r="AT14" s="118">
        <v>7.86E-5</v>
      </c>
      <c r="AU14" s="118">
        <v>1.392E-4</v>
      </c>
      <c r="AV14" s="118">
        <v>1.054E-4</v>
      </c>
      <c r="AW14" s="118">
        <v>1.226E-4</v>
      </c>
      <c r="AX14" s="118">
        <v>1.4789999999999999E-4</v>
      </c>
      <c r="AY14" s="118">
        <v>6.5099999999999997E-5</v>
      </c>
      <c r="AZ14" s="118">
        <v>1.46E-4</v>
      </c>
      <c r="BA14" s="118">
        <v>9.7499999999999998E-5</v>
      </c>
      <c r="BB14" s="118">
        <v>1.047E-4</v>
      </c>
      <c r="BC14" s="118">
        <v>8.3499999999999997E-5</v>
      </c>
      <c r="BD14" s="118">
        <v>3.5839999999999998E-4</v>
      </c>
      <c r="BE14" s="118">
        <v>1.727E-4</v>
      </c>
      <c r="BF14" s="118">
        <v>9.7299999999999993E-5</v>
      </c>
      <c r="BG14" s="118">
        <v>8.6299999999999997E-5</v>
      </c>
      <c r="BH14" s="118">
        <v>7.36E-5</v>
      </c>
      <c r="BI14" s="118">
        <v>5.2099999999999999E-5</v>
      </c>
      <c r="BJ14" s="118">
        <v>5.6900000000000001E-5</v>
      </c>
      <c r="BK14" s="118">
        <v>6.4900000000000005E-5</v>
      </c>
      <c r="BL14" s="118">
        <v>2.329E-4</v>
      </c>
      <c r="BM14" s="118">
        <v>9.5099999999999994E-5</v>
      </c>
      <c r="BN14" s="118">
        <v>1.8000000000000001E-4</v>
      </c>
      <c r="BO14" s="118">
        <v>1.164E-4</v>
      </c>
      <c r="BP14" s="118">
        <v>1.2909999999999999E-4</v>
      </c>
      <c r="BQ14" s="118">
        <v>9.7100000000000002E-5</v>
      </c>
      <c r="BR14" s="118">
        <v>1.3640000000000001E-4</v>
      </c>
      <c r="BS14" s="118">
        <v>1.361E-4</v>
      </c>
      <c r="BT14" s="118">
        <v>8.7399999999999997E-5</v>
      </c>
      <c r="BU14" s="118">
        <v>1.3770000000000001E-4</v>
      </c>
      <c r="BV14" s="118">
        <v>9.4400000000000004E-5</v>
      </c>
      <c r="BW14" s="118">
        <v>1.145E-4</v>
      </c>
      <c r="BX14" s="118">
        <v>1.122E-4</v>
      </c>
      <c r="BY14" s="118">
        <v>9.7100000000000002E-5</v>
      </c>
      <c r="BZ14" s="118">
        <v>1.108E-4</v>
      </c>
      <c r="CA14" s="118">
        <v>1.122E-4</v>
      </c>
      <c r="CB14" s="118">
        <v>7.64E-5</v>
      </c>
      <c r="CC14" s="118">
        <v>9.7499999999999998E-5</v>
      </c>
      <c r="CD14" s="118">
        <v>7.1199999999999996E-5</v>
      </c>
      <c r="CE14" s="118">
        <v>1.061E-4</v>
      </c>
      <c r="CF14" s="118">
        <v>7.0699999999999997E-5</v>
      </c>
      <c r="CG14" s="118">
        <v>1.091E-4</v>
      </c>
      <c r="CH14" s="118">
        <v>9.1000000000000003E-5</v>
      </c>
      <c r="CI14" s="118">
        <v>7.2899999999999997E-5</v>
      </c>
      <c r="CJ14" s="118">
        <v>8.4699999999999999E-5</v>
      </c>
      <c r="CK14" s="118">
        <v>1.136E-4</v>
      </c>
      <c r="CL14" s="118">
        <v>5.8E-5</v>
      </c>
      <c r="CM14" s="118">
        <v>9.6700000000000006E-5</v>
      </c>
      <c r="CN14" s="118">
        <v>9.8200000000000002E-5</v>
      </c>
      <c r="CO14" s="118">
        <v>1.0789999999999999E-4</v>
      </c>
      <c r="CP14" s="118">
        <v>8.0799999999999999E-5</v>
      </c>
      <c r="CQ14" s="118">
        <v>1.193E-4</v>
      </c>
      <c r="CR14" s="118">
        <v>6.7600000000000003E-5</v>
      </c>
      <c r="CS14" s="118">
        <v>1.02E-4</v>
      </c>
      <c r="CT14" s="118">
        <v>8.8399999999999994E-5</v>
      </c>
      <c r="CU14" s="118">
        <v>7.4099999999999999E-5</v>
      </c>
      <c r="CV14" s="118">
        <v>1.0739999999999999E-4</v>
      </c>
      <c r="CW14" s="118">
        <v>7.5300000000000001E-5</v>
      </c>
      <c r="CX14" s="118">
        <v>7.2799999999999994E-5</v>
      </c>
      <c r="CY14" s="118">
        <v>7.2799999999999994E-5</v>
      </c>
      <c r="CZ14" s="118">
        <v>8.4300000000000003E-5</v>
      </c>
      <c r="DA14" s="118">
        <v>1.022E-4</v>
      </c>
      <c r="DB14" s="118">
        <v>7.9099999999999998E-5</v>
      </c>
      <c r="DC14" s="118">
        <v>7.7799999999999994E-5</v>
      </c>
      <c r="DD14" s="118">
        <v>9.3200000000000002E-5</v>
      </c>
      <c r="DE14" s="118">
        <v>8.6000000000000003E-5</v>
      </c>
      <c r="DF14" s="118">
        <v>9.2800000000000006E-5</v>
      </c>
      <c r="DG14" s="118">
        <v>7.3499999999999998E-5</v>
      </c>
      <c r="DH14" s="118">
        <v>1.1E-4</v>
      </c>
      <c r="DI14" s="118">
        <v>1.136E-4</v>
      </c>
      <c r="DJ14" s="118">
        <v>1.9599999999999999E-5</v>
      </c>
      <c r="DK14" s="118">
        <v>5.4500000000000003E-5</v>
      </c>
      <c r="DL14" s="118">
        <v>3.0899999999999999E-5</v>
      </c>
      <c r="DM14" s="118">
        <v>3.3699999999999999E-5</v>
      </c>
      <c r="DN14" s="118">
        <v>2.4899999999999999E-5</v>
      </c>
      <c r="DO14" s="118">
        <v>4.8199999999999999E-5</v>
      </c>
      <c r="DP14" s="118">
        <v>2.7500000000000001E-5</v>
      </c>
      <c r="DQ14" s="118">
        <v>4.5300000000000003E-5</v>
      </c>
      <c r="DR14" s="118">
        <v>5.8999999999999998E-5</v>
      </c>
      <c r="DS14" s="118">
        <v>2.8399999999999999E-5</v>
      </c>
      <c r="DT14" s="118">
        <v>2.0999999999999999E-5</v>
      </c>
      <c r="DU14" s="118">
        <v>4.71E-5</v>
      </c>
      <c r="DV14" s="118">
        <v>4.7500000000000003E-5</v>
      </c>
      <c r="DW14" s="118">
        <v>1.7200000000000001E-5</v>
      </c>
      <c r="DX14" s="118">
        <v>4.3699999999999998E-5</v>
      </c>
      <c r="DY14" s="118">
        <v>3.4600000000000001E-5</v>
      </c>
      <c r="DZ14" s="118">
        <v>3.3099999999999998E-5</v>
      </c>
      <c r="EA14" s="118">
        <v>2.6699999999999998E-5</v>
      </c>
      <c r="EB14" s="118">
        <v>7.2600000000000003E-5</v>
      </c>
      <c r="EC14" s="118">
        <v>4.6799999999999999E-5</v>
      </c>
      <c r="ED14" s="118">
        <v>6.6799999999999997E-5</v>
      </c>
      <c r="EE14" s="118">
        <v>1.078E-4</v>
      </c>
      <c r="EF14" s="118">
        <v>9.3399999999999993E-5</v>
      </c>
      <c r="EG14" s="118">
        <v>7.9099999999999998E-5</v>
      </c>
      <c r="EH14" s="118">
        <v>7.1400000000000001E-5</v>
      </c>
      <c r="EI14" s="118">
        <v>9.2399999999999996E-5</v>
      </c>
      <c r="EJ14" s="118">
        <v>7.7200000000000006E-5</v>
      </c>
      <c r="EK14" s="118">
        <v>1.3449999999999999E-4</v>
      </c>
      <c r="EL14" s="118">
        <v>5.9200000000000002E-5</v>
      </c>
      <c r="EM14" s="118">
        <v>6.8800000000000005E-5</v>
      </c>
      <c r="EN14" s="118">
        <v>4.3699999999999998E-5</v>
      </c>
      <c r="EO14" s="118">
        <v>4.4299999999999999E-5</v>
      </c>
      <c r="EP14" s="118">
        <v>7.7100000000000004E-5</v>
      </c>
      <c r="EQ14" s="118">
        <v>6.8399999999999996E-5</v>
      </c>
      <c r="ER14" s="118">
        <v>8.2799999999999993E-5</v>
      </c>
      <c r="ES14" s="118">
        <v>3.726E-4</v>
      </c>
      <c r="ET14" s="118">
        <v>7.4499999999999995E-5</v>
      </c>
      <c r="EU14" s="118">
        <v>1.763E-4</v>
      </c>
      <c r="EV14" s="118">
        <v>1.862E-4</v>
      </c>
      <c r="EW14" s="118">
        <v>1.261E-4</v>
      </c>
      <c r="EX14" s="118">
        <v>1.1129999999999999E-4</v>
      </c>
      <c r="EY14" s="118">
        <v>1.1E-4</v>
      </c>
      <c r="EZ14" s="118">
        <v>6.5099999999999997E-5</v>
      </c>
      <c r="FA14" s="118">
        <v>1.225E-4</v>
      </c>
      <c r="FB14" s="118">
        <v>9.2499999999999999E-5</v>
      </c>
      <c r="FC14" s="118">
        <v>7.4900000000000005E-5</v>
      </c>
      <c r="FD14" s="118">
        <v>1.013E-4</v>
      </c>
      <c r="FE14" s="118">
        <v>1.4555E-3</v>
      </c>
      <c r="FF14" s="118">
        <v>1.7459999999999999E-4</v>
      </c>
      <c r="FG14" s="118">
        <v>1.2420000000000001E-4</v>
      </c>
      <c r="FH14" s="118">
        <v>1.2349999999999999E-4</v>
      </c>
      <c r="FI14" s="118">
        <v>3.57E-5</v>
      </c>
      <c r="FJ14" s="118">
        <v>2.83E-5</v>
      </c>
      <c r="FK14" s="118">
        <v>5.7500000000000002E-5</v>
      </c>
      <c r="FL14" s="118">
        <v>4.8699999999999998E-5</v>
      </c>
      <c r="FM14" s="118">
        <v>3.7799999999999997E-5</v>
      </c>
      <c r="FN14" s="118">
        <v>1.054E-4</v>
      </c>
      <c r="FO14" s="118">
        <v>1.052E-4</v>
      </c>
      <c r="FP14" s="118">
        <v>1.01E-4</v>
      </c>
      <c r="FQ14" s="118">
        <v>6.7799999999999995E-5</v>
      </c>
      <c r="FR14" s="118">
        <v>8.4699999999999999E-5</v>
      </c>
      <c r="FS14" s="118">
        <v>8.7700000000000004E-5</v>
      </c>
      <c r="FT14" s="118">
        <v>2.5930000000000001E-4</v>
      </c>
      <c r="FU14" s="118">
        <v>1.2540000000000001E-4</v>
      </c>
      <c r="FV14" s="118">
        <v>2.8210000000000003E-4</v>
      </c>
      <c r="FW14" s="118">
        <v>2.117E-4</v>
      </c>
      <c r="FX14" s="118">
        <v>1.8650000000000001E-4</v>
      </c>
      <c r="FY14" s="118">
        <v>1.73E-4</v>
      </c>
      <c r="FZ14" s="118">
        <v>2.342E-4</v>
      </c>
      <c r="GA14" s="118">
        <v>1.56E-4</v>
      </c>
      <c r="GB14" s="118">
        <v>7.6600000000000005E-5</v>
      </c>
      <c r="GC14" s="118">
        <v>1.2430000000000001E-4</v>
      </c>
      <c r="GD14" s="118">
        <v>7.2600000000000003E-5</v>
      </c>
      <c r="GE14" s="118">
        <v>5.4799999999999997E-5</v>
      </c>
      <c r="GF14" s="118">
        <v>6.8700000000000003E-5</v>
      </c>
      <c r="GG14" s="118">
        <v>4.4400000000000002E-5</v>
      </c>
      <c r="GH14" s="118">
        <v>2.2939999999999999E-4</v>
      </c>
      <c r="GI14" s="118">
        <v>1.6139999999999999E-4</v>
      </c>
      <c r="GJ14" s="118">
        <v>2.097E-4</v>
      </c>
      <c r="GK14" s="118">
        <v>1.5139999999999999E-4</v>
      </c>
      <c r="GL14" s="118">
        <v>3.2000000000000003E-4</v>
      </c>
      <c r="GM14" s="118">
        <v>7.6845499999999997E-2</v>
      </c>
      <c r="GN14" s="118">
        <v>1.87154E-2</v>
      </c>
      <c r="GO14" s="118">
        <v>4.3886999999999997E-3</v>
      </c>
      <c r="GP14" s="118">
        <v>3.9284000000000003E-3</v>
      </c>
      <c r="GQ14" s="118">
        <v>1.7874299999999999E-2</v>
      </c>
      <c r="GR14" s="118">
        <v>2.1718000000000002E-3</v>
      </c>
      <c r="GS14" s="118">
        <v>2.4780000000000002E-3</v>
      </c>
      <c r="GT14" s="118">
        <v>3.3914000000000001E-3</v>
      </c>
      <c r="GU14" s="118">
        <v>2.9775300000000001E-2</v>
      </c>
      <c r="GV14" s="118">
        <v>2.0041699999999999E-2</v>
      </c>
      <c r="GW14" s="118">
        <v>3.58657E-2</v>
      </c>
      <c r="GX14" s="118">
        <v>2.62668E-2</v>
      </c>
      <c r="GY14" s="118">
        <v>3.1802999999999998E-2</v>
      </c>
      <c r="GZ14" s="118">
        <v>9.0168000000000002E-3</v>
      </c>
      <c r="HA14" s="118">
        <v>2.4335900000000001E-2</v>
      </c>
      <c r="HB14" s="118">
        <v>0.61750400000000005</v>
      </c>
      <c r="HC14" s="118">
        <v>1.2668E-3</v>
      </c>
      <c r="HD14" s="118">
        <v>5.7124000000000003E-3</v>
      </c>
      <c r="HE14" s="118">
        <v>1.5082399999999999E-2</v>
      </c>
      <c r="HF14" s="118">
        <v>7.5110999999999997E-3</v>
      </c>
      <c r="HG14" s="118">
        <v>2.4820000000000002E-4</v>
      </c>
      <c r="HH14" s="118">
        <v>1.5188000000000001E-3</v>
      </c>
      <c r="HI14" s="118">
        <v>1.2322899999999999E-2</v>
      </c>
      <c r="HJ14" s="118">
        <v>9.3839000000000006E-3</v>
      </c>
      <c r="HK14" s="118">
        <v>6.4150000000000003E-4</v>
      </c>
      <c r="HL14" s="118">
        <v>8.608E-4</v>
      </c>
      <c r="HM14" s="118">
        <v>5.9940000000000004E-4</v>
      </c>
      <c r="HN14" s="118">
        <v>2.3470000000000001E-4</v>
      </c>
      <c r="HO14" s="118">
        <v>1.25E-4</v>
      </c>
      <c r="HP14" s="118">
        <v>9.1549999999999997E-4</v>
      </c>
      <c r="HQ14" s="118">
        <v>5.2959999999999997E-4</v>
      </c>
      <c r="HR14" s="118">
        <v>2.1479999999999999E-4</v>
      </c>
      <c r="HS14" s="118">
        <v>2.5799999999999998E-4</v>
      </c>
      <c r="HT14" s="118">
        <v>1.5669999999999999E-4</v>
      </c>
      <c r="HU14" s="118">
        <v>4.639E-4</v>
      </c>
      <c r="HV14" s="118">
        <v>2.833E-4</v>
      </c>
      <c r="HW14" s="118">
        <v>8.37532E-2</v>
      </c>
      <c r="HX14" s="118">
        <v>7.5339999999999999E-4</v>
      </c>
      <c r="HY14" s="118">
        <v>4.5879999999999998E-4</v>
      </c>
      <c r="HZ14" s="118">
        <v>6.4380000000000004E-4</v>
      </c>
      <c r="IA14" s="118">
        <v>2.8009999999999998E-4</v>
      </c>
      <c r="IB14" s="118">
        <v>1.751E-4</v>
      </c>
      <c r="IC14" s="118">
        <v>2.499E-4</v>
      </c>
      <c r="ID14" s="118">
        <v>1.696E-4</v>
      </c>
      <c r="IE14" s="118">
        <v>1.997E-4</v>
      </c>
      <c r="IF14" s="118">
        <v>2.6870000000000003E-4</v>
      </c>
      <c r="IG14" s="118">
        <v>8.1699999999999994E-5</v>
      </c>
      <c r="IH14" s="118">
        <v>4.1100000000000003E-5</v>
      </c>
      <c r="II14" s="118">
        <v>1.426E-4</v>
      </c>
      <c r="IJ14" s="118">
        <v>5.9500000000000003E-5</v>
      </c>
      <c r="IK14" s="118">
        <v>2.3012000000000002E-3</v>
      </c>
      <c r="IL14" s="138">
        <v>1.6650000000000001E-4</v>
      </c>
      <c r="IM14" s="138">
        <v>1.5190000000000001E-4</v>
      </c>
      <c r="IN14" s="138">
        <v>1.6009999999999999E-4</v>
      </c>
      <c r="IO14" s="138">
        <v>7.8800000000000004E-5</v>
      </c>
      <c r="IP14" s="138">
        <v>1.2204E-3</v>
      </c>
      <c r="IQ14" s="138">
        <v>3.0029999999999998E-4</v>
      </c>
      <c r="IR14" s="138">
        <v>2.0939999999999999E-4</v>
      </c>
      <c r="IS14" s="118">
        <v>7.3680000000000002E-4</v>
      </c>
      <c r="IT14" s="118">
        <v>2.4819E-3</v>
      </c>
      <c r="IU14" s="118">
        <v>1.2401000000000001E-3</v>
      </c>
      <c r="IV14" s="118">
        <v>1.9139999999999999E-4</v>
      </c>
      <c r="IW14" s="138">
        <v>6.5099999999999997E-5</v>
      </c>
      <c r="IX14" s="138">
        <v>3.4299999999999999E-4</v>
      </c>
      <c r="IY14" s="138">
        <v>1.863E-4</v>
      </c>
      <c r="IZ14" s="138">
        <v>1.961E-4</v>
      </c>
      <c r="JA14" s="138">
        <v>1.2298999999999999E-3</v>
      </c>
      <c r="JB14" s="138">
        <v>1.6063E-3</v>
      </c>
      <c r="JC14" s="138">
        <v>1.165E-4</v>
      </c>
      <c r="JD14" s="138">
        <v>1.739E-4</v>
      </c>
      <c r="JE14" s="118">
        <v>1.919E-4</v>
      </c>
      <c r="JF14" s="118">
        <v>1.6210000000000001E-4</v>
      </c>
      <c r="JG14" s="118">
        <v>1.3129999999999999E-4</v>
      </c>
      <c r="JH14" s="118">
        <v>2.273E-4</v>
      </c>
      <c r="JI14" s="118">
        <v>1.7640000000000001E-4</v>
      </c>
      <c r="JJ14" s="118">
        <v>1.9379999999999999E-4</v>
      </c>
      <c r="JK14" s="118">
        <v>1.607E-4</v>
      </c>
      <c r="JL14" s="118">
        <v>1.9379999999999999E-4</v>
      </c>
      <c r="JM14" s="118">
        <v>1.183E-4</v>
      </c>
      <c r="JN14" s="118">
        <v>1.4870000000000001E-4</v>
      </c>
      <c r="JO14" s="118">
        <v>1.204E-4</v>
      </c>
      <c r="JP14" s="118">
        <v>7.5599999999999994E-5</v>
      </c>
      <c r="JQ14" s="118">
        <v>1.01E-4</v>
      </c>
      <c r="JR14" s="118">
        <v>8.7100000000000003E-5</v>
      </c>
      <c r="JS14" s="118">
        <v>9.2700000000000004E-5</v>
      </c>
      <c r="JT14" s="118">
        <v>7.1400000000000001E-5</v>
      </c>
      <c r="JU14" s="118">
        <v>9.0799999999999998E-5</v>
      </c>
      <c r="JV14" s="118">
        <v>2.6599999999999999E-5</v>
      </c>
      <c r="JW14" s="118">
        <v>1.9809999999999999E-4</v>
      </c>
      <c r="JX14" s="118">
        <v>1.126E-4</v>
      </c>
      <c r="JY14" s="118">
        <v>0</v>
      </c>
      <c r="JZ14" s="118">
        <v>7.4900000000000005E-5</v>
      </c>
      <c r="KA14" s="118">
        <v>1.195E-4</v>
      </c>
      <c r="KB14" s="118">
        <v>8.1000000000000004E-5</v>
      </c>
      <c r="KC14" s="118">
        <v>7.6299999999999998E-5</v>
      </c>
      <c r="KD14" s="118">
        <v>7.3999999999999996E-5</v>
      </c>
      <c r="KE14" s="118">
        <v>1.73E-4</v>
      </c>
      <c r="KF14" s="118">
        <v>1.515E-4</v>
      </c>
      <c r="KG14" s="118">
        <v>8.7999999999999998E-5</v>
      </c>
      <c r="KH14" s="118">
        <v>8.0900000000000001E-5</v>
      </c>
      <c r="KI14" s="118">
        <v>1.083E-4</v>
      </c>
      <c r="KJ14" s="118">
        <v>8.3300000000000005E-5</v>
      </c>
      <c r="KK14" s="118">
        <v>3.7800000000000003E-4</v>
      </c>
      <c r="KL14" s="118">
        <v>5.1999999999999997E-5</v>
      </c>
      <c r="KM14" s="118">
        <v>4.1399999999999997E-5</v>
      </c>
      <c r="KN14" s="118">
        <v>4.1900000000000002E-5</v>
      </c>
      <c r="KO14" s="118">
        <v>1.013E-4</v>
      </c>
      <c r="KP14" s="118">
        <v>6.4300000000000004E-5</v>
      </c>
      <c r="KQ14" s="118">
        <v>8.4300000000000003E-5</v>
      </c>
      <c r="KR14" s="118">
        <v>8.8999999999999995E-5</v>
      </c>
      <c r="KS14" s="118">
        <v>9.3900000000000006E-5</v>
      </c>
      <c r="KT14" s="118">
        <v>9.9099999999999996E-5</v>
      </c>
      <c r="KU14" s="118">
        <v>9.1700000000000006E-5</v>
      </c>
      <c r="KV14" s="118">
        <v>5.1700000000000003E-5</v>
      </c>
      <c r="KW14" s="118">
        <v>5.5899999999999997E-5</v>
      </c>
      <c r="KX14" s="118">
        <v>3.0499999999999999E-5</v>
      </c>
      <c r="KY14" s="118">
        <v>6.6699999999999995E-5</v>
      </c>
      <c r="KZ14" s="118">
        <v>5.0399999999999999E-5</v>
      </c>
      <c r="LA14" s="118">
        <v>4.3999999999999999E-5</v>
      </c>
      <c r="LB14" s="118">
        <v>9.8099999999999999E-5</v>
      </c>
      <c r="LC14" s="118">
        <v>1.1680000000000001E-4</v>
      </c>
      <c r="LD14" s="118">
        <v>2.4159999999999999E-4</v>
      </c>
      <c r="LE14" s="118">
        <v>1.0959999999999999E-4</v>
      </c>
      <c r="LF14" s="118">
        <v>5.5300000000000002E-5</v>
      </c>
      <c r="LG14" s="118">
        <v>1.448E-4</v>
      </c>
      <c r="LH14" s="118">
        <v>1.2970000000000001E-4</v>
      </c>
      <c r="LI14" s="118">
        <v>3.0919999999999998E-4</v>
      </c>
      <c r="LJ14" s="118">
        <v>1.082E-4</v>
      </c>
      <c r="LK14" s="118">
        <v>3.8800000000000001E-5</v>
      </c>
      <c r="LL14" s="118">
        <v>6.4499999999999996E-5</v>
      </c>
      <c r="LM14" s="118">
        <v>6.05E-5</v>
      </c>
      <c r="LN14" s="118">
        <v>2.341E-4</v>
      </c>
      <c r="LO14" s="118">
        <v>1.91E-5</v>
      </c>
      <c r="LP14" s="118">
        <v>3.1999999999999999E-6</v>
      </c>
      <c r="LQ14" s="118">
        <v>2.3819999999999999E-4</v>
      </c>
      <c r="LR14" s="118">
        <v>1.4650000000000001E-4</v>
      </c>
      <c r="LS14" s="118">
        <v>1.065E-4</v>
      </c>
      <c r="LT14" s="118">
        <v>1.003E-4</v>
      </c>
      <c r="LU14" s="118">
        <v>8.7000000000000001E-5</v>
      </c>
      <c r="LV14" s="118">
        <v>1.236E-4</v>
      </c>
      <c r="LW14" s="118">
        <v>4.5099999999999998E-5</v>
      </c>
      <c r="LX14" s="118">
        <v>1.165E-4</v>
      </c>
      <c r="LY14" s="118">
        <v>2.4159999999999999E-4</v>
      </c>
      <c r="LZ14" s="118">
        <v>1.015E-4</v>
      </c>
      <c r="MA14" s="118">
        <v>1.6540000000000001E-4</v>
      </c>
      <c r="MB14" s="118">
        <v>1.4669999999999999E-4</v>
      </c>
      <c r="MC14" s="118">
        <v>1.042E-4</v>
      </c>
      <c r="MD14" s="118">
        <v>1.0118E-3</v>
      </c>
      <c r="ME14" s="118">
        <v>8.9400000000000005E-5</v>
      </c>
      <c r="MF14" s="118">
        <v>8.2799999999999993E-5</v>
      </c>
      <c r="MG14" s="118">
        <v>1.2569999999999999E-4</v>
      </c>
      <c r="MH14" s="118">
        <v>1.08392E-2</v>
      </c>
      <c r="MI14" s="118">
        <v>7.8300000000000006E-5</v>
      </c>
      <c r="MJ14" s="118">
        <v>1.415E-4</v>
      </c>
      <c r="MK14" s="118">
        <v>1.077E-4</v>
      </c>
      <c r="ML14" s="118">
        <v>1.172E-4</v>
      </c>
      <c r="MM14" s="118">
        <v>1.6080000000000001E-4</v>
      </c>
      <c r="MN14" s="118">
        <v>1.2970000000000001E-4</v>
      </c>
      <c r="MO14" s="118">
        <v>1.5210000000000001E-4</v>
      </c>
      <c r="MP14" s="118">
        <v>2.1230000000000001E-4</v>
      </c>
      <c r="MQ14" s="118">
        <v>1.3420000000000001E-4</v>
      </c>
      <c r="MR14" s="118">
        <v>2.3059999999999999E-4</v>
      </c>
      <c r="MS14" s="118">
        <v>1.5799999999999999E-4</v>
      </c>
      <c r="MT14" s="118">
        <v>1.8617E-3</v>
      </c>
      <c r="MU14" s="118">
        <v>5.2848000000000001E-3</v>
      </c>
      <c r="MV14" s="118">
        <v>1.022E-4</v>
      </c>
      <c r="MW14" s="118">
        <v>1.83E-4</v>
      </c>
      <c r="MX14" s="118">
        <v>7.7600000000000002E-5</v>
      </c>
      <c r="MY14" s="118">
        <v>1.2430000000000001E-4</v>
      </c>
      <c r="MZ14" s="118">
        <v>1.8430000000000001E-4</v>
      </c>
      <c r="NA14" s="118">
        <v>8.8300000000000005E-5</v>
      </c>
      <c r="NB14" s="118">
        <v>9.3499999999999996E-5</v>
      </c>
      <c r="NC14" s="118">
        <v>1.605E-4</v>
      </c>
      <c r="ND14" s="118">
        <v>2.5596E-3</v>
      </c>
      <c r="NE14" s="118">
        <v>5.8310999999999997E-3</v>
      </c>
      <c r="NF14" s="118">
        <v>1.0374299999999999E-2</v>
      </c>
      <c r="NG14" s="118">
        <v>6.3822999999999996E-3</v>
      </c>
      <c r="NH14" s="118">
        <v>6.5157000000000001E-3</v>
      </c>
      <c r="NI14" s="118">
        <v>1.8035499999999999E-2</v>
      </c>
      <c r="NJ14" s="118">
        <v>5.4400000000000001E-5</v>
      </c>
      <c r="NK14" s="118">
        <v>5.1789999999999996E-4</v>
      </c>
      <c r="NL14" s="118">
        <v>2.26E-5</v>
      </c>
      <c r="NM14" s="118">
        <v>1.65E-4</v>
      </c>
      <c r="NN14" s="118">
        <v>2.3259999999999999E-4</v>
      </c>
      <c r="NO14" s="118">
        <v>6.6030999999999998E-3</v>
      </c>
      <c r="NP14" s="118">
        <v>6.0439999999999995E-4</v>
      </c>
      <c r="NQ14" s="118">
        <v>1.4399E-3</v>
      </c>
      <c r="NR14" s="118">
        <v>3.5352999999999999E-3</v>
      </c>
      <c r="NS14" s="118">
        <v>6.5811000000000003E-3</v>
      </c>
      <c r="NT14" s="118">
        <v>8.6003999999999994E-3</v>
      </c>
      <c r="NU14" s="118">
        <v>1.5430000000000001E-3</v>
      </c>
      <c r="NV14" s="118">
        <v>3.9799999999999998E-5</v>
      </c>
      <c r="NW14" s="118">
        <v>2.6800000000000001E-5</v>
      </c>
      <c r="NX14" s="118">
        <v>5.0099999999999998E-5</v>
      </c>
      <c r="NY14" s="118">
        <v>2.5999999999999998E-5</v>
      </c>
      <c r="NZ14" s="118">
        <v>1.097E-4</v>
      </c>
      <c r="OA14" s="118">
        <v>1.7099999999999999E-5</v>
      </c>
      <c r="OB14" s="118">
        <v>8.0599999999999994E-5</v>
      </c>
      <c r="OC14" s="118">
        <v>1.037E-4</v>
      </c>
      <c r="OD14" s="118">
        <v>1.3909E-3</v>
      </c>
      <c r="OE14" s="118">
        <v>1.054E-4</v>
      </c>
      <c r="OF14" s="118">
        <v>1.2181E-3</v>
      </c>
      <c r="OG14" s="118">
        <v>0</v>
      </c>
      <c r="OH14" s="118">
        <v>1.5824000000000001E-3</v>
      </c>
      <c r="OI14" s="118">
        <v>7.8899999999999993E-5</v>
      </c>
      <c r="OJ14" s="118">
        <v>2.1809999999999999E-4</v>
      </c>
      <c r="OK14" s="118">
        <v>7.1440000000000002E-4</v>
      </c>
      <c r="OL14" s="118">
        <v>4.0184000000000001E-3</v>
      </c>
      <c r="OM14" s="118">
        <v>2.8682E-3</v>
      </c>
      <c r="ON14" s="118">
        <v>9.0764999999999995E-3</v>
      </c>
      <c r="OO14" s="118">
        <v>3.3505000000000002E-3</v>
      </c>
      <c r="OP14" s="118">
        <v>1.9359999999999999E-4</v>
      </c>
      <c r="OQ14" s="118">
        <v>5.0000000000000002E-5</v>
      </c>
      <c r="OR14" s="119">
        <v>8.1600000000000005E-5</v>
      </c>
    </row>
    <row r="15" spans="1:408" ht="12.75" customHeight="1">
      <c r="A15" s="115">
        <v>112300</v>
      </c>
      <c r="B15" s="69" t="str">
        <f>INDEX('NAICS to ISIC Key'!H:H,MATCH(A15,'NAICS to ISIC Key'!D:D,0))</f>
        <v>ISIC 01T03</v>
      </c>
      <c r="C15" s="116" t="s">
        <v>201</v>
      </c>
      <c r="D15" s="117">
        <v>1.1118E-3</v>
      </c>
      <c r="E15" s="118">
        <v>1.565E-3</v>
      </c>
      <c r="F15" s="118">
        <v>1.1129E-3</v>
      </c>
      <c r="G15" s="118">
        <v>1.4216000000000001E-3</v>
      </c>
      <c r="H15" s="118">
        <v>6.5680000000000003E-4</v>
      </c>
      <c r="I15" s="118">
        <v>1.3239E-3</v>
      </c>
      <c r="J15" s="118">
        <v>7.6150000000000002E-4</v>
      </c>
      <c r="K15" s="118">
        <v>6.4789999999999997E-4</v>
      </c>
      <c r="L15" s="118">
        <v>1.11395</v>
      </c>
      <c r="M15" s="118">
        <v>3.3409999999999999E-4</v>
      </c>
      <c r="N15" s="118">
        <v>3.3471999999999998E-3</v>
      </c>
      <c r="O15" s="118">
        <v>4.2799999999999997E-5</v>
      </c>
      <c r="P15" s="118">
        <v>4.6900000000000002E-5</v>
      </c>
      <c r="Q15" s="118">
        <v>1.5999999999999999E-5</v>
      </c>
      <c r="R15" s="118">
        <v>2.72E-5</v>
      </c>
      <c r="S15" s="118">
        <v>2.62E-5</v>
      </c>
      <c r="T15" s="118">
        <v>2.8099999999999999E-5</v>
      </c>
      <c r="U15" s="118">
        <v>2.7399999999999999E-5</v>
      </c>
      <c r="V15" s="118">
        <v>2.6699999999999998E-5</v>
      </c>
      <c r="W15" s="118">
        <v>1.8E-5</v>
      </c>
      <c r="X15" s="118">
        <v>4.2500000000000003E-5</v>
      </c>
      <c r="Y15" s="118">
        <v>3.1099999999999997E-5</v>
      </c>
      <c r="Z15" s="118">
        <v>2.8500000000000002E-5</v>
      </c>
      <c r="AA15" s="118">
        <v>1.6799999999999998E-5</v>
      </c>
      <c r="AB15" s="118">
        <v>2.65E-5</v>
      </c>
      <c r="AC15" s="118">
        <v>2.8399999999999999E-5</v>
      </c>
      <c r="AD15" s="118">
        <v>4.1600000000000002E-5</v>
      </c>
      <c r="AE15" s="118">
        <v>3.5200000000000002E-5</v>
      </c>
      <c r="AF15" s="118">
        <v>2.76E-5</v>
      </c>
      <c r="AG15" s="118">
        <v>1.2500000000000001E-5</v>
      </c>
      <c r="AH15" s="118">
        <v>3.3200000000000001E-5</v>
      </c>
      <c r="AI15" s="118">
        <v>1.7499999999999998E-5</v>
      </c>
      <c r="AJ15" s="118">
        <v>3.7499999999999997E-5</v>
      </c>
      <c r="AK15" s="118">
        <v>1.8099999999999999E-5</v>
      </c>
      <c r="AL15" s="118">
        <v>2.58E-5</v>
      </c>
      <c r="AM15" s="118">
        <v>2.6699999999999998E-5</v>
      </c>
      <c r="AN15" s="118">
        <v>9.9510000000000006E-4</v>
      </c>
      <c r="AO15" s="118">
        <v>5.042E-4</v>
      </c>
      <c r="AP15" s="118">
        <v>2.7900000000000001E-4</v>
      </c>
      <c r="AQ15" s="118">
        <v>1.65E-4</v>
      </c>
      <c r="AR15" s="118">
        <v>3.65E-5</v>
      </c>
      <c r="AS15" s="118">
        <v>3.57E-5</v>
      </c>
      <c r="AT15" s="118">
        <v>3.0199999999999999E-5</v>
      </c>
      <c r="AU15" s="118">
        <v>5.0099999999999998E-5</v>
      </c>
      <c r="AV15" s="118">
        <v>4.07E-5</v>
      </c>
      <c r="AW15" s="118">
        <v>4.88E-5</v>
      </c>
      <c r="AX15" s="118">
        <v>4.88E-5</v>
      </c>
      <c r="AY15" s="118">
        <v>2.69E-5</v>
      </c>
      <c r="AZ15" s="118">
        <v>4.6699999999999997E-5</v>
      </c>
      <c r="BA15" s="118">
        <v>3.7499999999999997E-5</v>
      </c>
      <c r="BB15" s="118">
        <v>3.6399999999999997E-5</v>
      </c>
      <c r="BC15" s="118">
        <v>3.3899999999999997E-5</v>
      </c>
      <c r="BD15" s="118">
        <v>9.1700000000000006E-5</v>
      </c>
      <c r="BE15" s="118">
        <v>5.0300000000000003E-5</v>
      </c>
      <c r="BF15" s="118">
        <v>3.3000000000000003E-5</v>
      </c>
      <c r="BG15" s="118">
        <v>2.4600000000000002E-5</v>
      </c>
      <c r="BH15" s="118">
        <v>2.5599999999999999E-5</v>
      </c>
      <c r="BI15" s="118">
        <v>1.91E-5</v>
      </c>
      <c r="BJ15" s="118">
        <v>2.1800000000000001E-5</v>
      </c>
      <c r="BK15" s="118">
        <v>2.3799999999999999E-5</v>
      </c>
      <c r="BL15" s="118">
        <v>7.0699999999999997E-5</v>
      </c>
      <c r="BM15" s="118">
        <v>3.6900000000000002E-5</v>
      </c>
      <c r="BN15" s="118">
        <v>5.2200000000000002E-5</v>
      </c>
      <c r="BO15" s="118">
        <v>4.0099999999999999E-5</v>
      </c>
      <c r="BP15" s="118">
        <v>4.1199999999999999E-5</v>
      </c>
      <c r="BQ15" s="118">
        <v>3.4600000000000001E-5</v>
      </c>
      <c r="BR15" s="118">
        <v>4.57E-5</v>
      </c>
      <c r="BS15" s="118">
        <v>4.6300000000000001E-5</v>
      </c>
      <c r="BT15" s="118">
        <v>3.0599999999999998E-5</v>
      </c>
      <c r="BU15" s="118">
        <v>4.5500000000000001E-5</v>
      </c>
      <c r="BV15" s="118">
        <v>3.0599999999999998E-5</v>
      </c>
      <c r="BW15" s="118">
        <v>4.2899999999999999E-5</v>
      </c>
      <c r="BX15" s="118">
        <v>3.96E-5</v>
      </c>
      <c r="BY15" s="118">
        <v>3.7599999999999999E-5</v>
      </c>
      <c r="BZ15" s="118">
        <v>3.9400000000000002E-5</v>
      </c>
      <c r="CA15" s="118">
        <v>3.8099999999999998E-5</v>
      </c>
      <c r="CB15" s="118">
        <v>2.6699999999999998E-5</v>
      </c>
      <c r="CC15" s="118">
        <v>3.4799999999999999E-5</v>
      </c>
      <c r="CD15" s="118">
        <v>2.5400000000000001E-5</v>
      </c>
      <c r="CE15" s="118">
        <v>3.6000000000000001E-5</v>
      </c>
      <c r="CF15" s="118">
        <v>2.6400000000000001E-5</v>
      </c>
      <c r="CG15" s="118">
        <v>3.7400000000000001E-5</v>
      </c>
      <c r="CH15" s="118">
        <v>3.1999999999999999E-5</v>
      </c>
      <c r="CI15" s="118">
        <v>2.58E-5</v>
      </c>
      <c r="CJ15" s="118">
        <v>2.6800000000000001E-5</v>
      </c>
      <c r="CK15" s="118">
        <v>4.1699999999999997E-5</v>
      </c>
      <c r="CL15" s="118">
        <v>2.19E-5</v>
      </c>
      <c r="CM15" s="118">
        <v>3.6100000000000003E-5</v>
      </c>
      <c r="CN15" s="118">
        <v>3.7599999999999999E-5</v>
      </c>
      <c r="CO15" s="118">
        <v>3.68E-5</v>
      </c>
      <c r="CP15" s="118">
        <v>2.9200000000000002E-5</v>
      </c>
      <c r="CQ15" s="118">
        <v>4.1100000000000003E-5</v>
      </c>
      <c r="CR15" s="118">
        <v>2.3799999999999999E-5</v>
      </c>
      <c r="CS15" s="118">
        <v>3.2199999999999997E-5</v>
      </c>
      <c r="CT15" s="118">
        <v>3.1600000000000002E-5</v>
      </c>
      <c r="CU15" s="118">
        <v>2.73E-5</v>
      </c>
      <c r="CV15" s="118">
        <v>4.07E-5</v>
      </c>
      <c r="CW15" s="118">
        <v>2.7100000000000001E-5</v>
      </c>
      <c r="CX15" s="118">
        <v>2.5199999999999999E-5</v>
      </c>
      <c r="CY15" s="118">
        <v>2.6999999999999999E-5</v>
      </c>
      <c r="CZ15" s="118">
        <v>3.0000000000000001E-5</v>
      </c>
      <c r="DA15" s="118">
        <v>3.93E-5</v>
      </c>
      <c r="DB15" s="118">
        <v>2.8099999999999999E-5</v>
      </c>
      <c r="DC15" s="118">
        <v>2.83E-5</v>
      </c>
      <c r="DD15" s="118">
        <v>3.0599999999999998E-5</v>
      </c>
      <c r="DE15" s="118">
        <v>3.3399999999999999E-5</v>
      </c>
      <c r="DF15" s="118">
        <v>3.2700000000000002E-5</v>
      </c>
      <c r="DG15" s="118">
        <v>2.6100000000000001E-5</v>
      </c>
      <c r="DH15" s="118">
        <v>3.6999999999999998E-5</v>
      </c>
      <c r="DI15" s="118">
        <v>2.9799999999999999E-5</v>
      </c>
      <c r="DJ15" s="118">
        <v>7.9000000000000006E-6</v>
      </c>
      <c r="DK15" s="118">
        <v>2.12E-5</v>
      </c>
      <c r="DL15" s="118">
        <v>1.19E-5</v>
      </c>
      <c r="DM15" s="118">
        <v>1.2300000000000001E-5</v>
      </c>
      <c r="DN15" s="118">
        <v>9.7999999999999993E-6</v>
      </c>
      <c r="DO15" s="118">
        <v>1.6699999999999999E-5</v>
      </c>
      <c r="DP15" s="118">
        <v>1.01E-5</v>
      </c>
      <c r="DQ15" s="118">
        <v>1.66E-5</v>
      </c>
      <c r="DR15" s="118">
        <v>2.2399999999999999E-5</v>
      </c>
      <c r="DS15" s="118">
        <v>1.0200000000000001E-5</v>
      </c>
      <c r="DT15" s="118">
        <v>7.7000000000000008E-6</v>
      </c>
      <c r="DU15" s="118">
        <v>1.7200000000000001E-5</v>
      </c>
      <c r="DV15" s="118">
        <v>1.77E-5</v>
      </c>
      <c r="DW15" s="118">
        <v>6.0000000000000002E-6</v>
      </c>
      <c r="DX15" s="118">
        <v>1.8600000000000001E-5</v>
      </c>
      <c r="DY15" s="118">
        <v>1.22E-5</v>
      </c>
      <c r="DZ15" s="118">
        <v>1.2099999999999999E-5</v>
      </c>
      <c r="EA15" s="118">
        <v>9.7999999999999993E-6</v>
      </c>
      <c r="EB15" s="118">
        <v>3.1300000000000002E-5</v>
      </c>
      <c r="EC15" s="118">
        <v>1.7499999999999998E-5</v>
      </c>
      <c r="ED15" s="118">
        <v>2.4499999999999999E-5</v>
      </c>
      <c r="EE15" s="118">
        <v>3.1600000000000002E-5</v>
      </c>
      <c r="EF15" s="118">
        <v>3.1199999999999999E-5</v>
      </c>
      <c r="EG15" s="118">
        <v>2.5400000000000001E-5</v>
      </c>
      <c r="EH15" s="118">
        <v>2.3200000000000001E-5</v>
      </c>
      <c r="EI15" s="118">
        <v>3.2400000000000001E-5</v>
      </c>
      <c r="EJ15" s="118">
        <v>2.5899999999999999E-5</v>
      </c>
      <c r="EK15" s="118">
        <v>2.5199999999999999E-5</v>
      </c>
      <c r="EL15" s="118">
        <v>1.9199999999999999E-5</v>
      </c>
      <c r="EM15" s="118">
        <v>2.41E-5</v>
      </c>
      <c r="EN15" s="118">
        <v>1.49E-5</v>
      </c>
      <c r="EO15" s="118">
        <v>1.59E-5</v>
      </c>
      <c r="EP15" s="118">
        <v>2.3E-5</v>
      </c>
      <c r="EQ15" s="118">
        <v>2.5999999999999998E-5</v>
      </c>
      <c r="ER15" s="118">
        <v>2.7900000000000001E-5</v>
      </c>
      <c r="ES15" s="118">
        <v>3.4499999999999998E-5</v>
      </c>
      <c r="ET15" s="118">
        <v>3.1199999999999999E-5</v>
      </c>
      <c r="EU15" s="118">
        <v>2.6599999999999999E-5</v>
      </c>
      <c r="EV15" s="118">
        <v>2.9E-5</v>
      </c>
      <c r="EW15" s="118">
        <v>2.8399999999999999E-5</v>
      </c>
      <c r="EX15" s="118">
        <v>3.6699999999999998E-5</v>
      </c>
      <c r="EY15" s="118">
        <v>4.1399999999999997E-5</v>
      </c>
      <c r="EZ15" s="118">
        <v>2.12E-5</v>
      </c>
      <c r="FA15" s="118">
        <v>4.6E-5</v>
      </c>
      <c r="FB15" s="118">
        <v>3.2199999999999997E-5</v>
      </c>
      <c r="FC15" s="118">
        <v>2.6100000000000001E-5</v>
      </c>
      <c r="FD15" s="118">
        <v>3.3699999999999999E-5</v>
      </c>
      <c r="FE15" s="118">
        <v>8.5000000000000006E-5</v>
      </c>
      <c r="FF15" s="118">
        <v>5.4200000000000003E-5</v>
      </c>
      <c r="FG15" s="118">
        <v>4.3699999999999998E-5</v>
      </c>
      <c r="FH15" s="118">
        <v>4.18E-5</v>
      </c>
      <c r="FI15" s="118">
        <v>1.2300000000000001E-5</v>
      </c>
      <c r="FJ15" s="118">
        <v>1.03E-5</v>
      </c>
      <c r="FK15" s="118">
        <v>1.9000000000000001E-5</v>
      </c>
      <c r="FL15" s="118">
        <v>1.77E-5</v>
      </c>
      <c r="FM15" s="118">
        <v>1.4600000000000001E-5</v>
      </c>
      <c r="FN15" s="118">
        <v>3.79E-5</v>
      </c>
      <c r="FO15" s="118">
        <v>4.2799999999999997E-5</v>
      </c>
      <c r="FP15" s="118">
        <v>3.6600000000000002E-5</v>
      </c>
      <c r="FQ15" s="118">
        <v>2.4899999999999999E-5</v>
      </c>
      <c r="FR15" s="118">
        <v>2.73E-5</v>
      </c>
      <c r="FS15" s="118">
        <v>2.94E-5</v>
      </c>
      <c r="FT15" s="118">
        <v>1.093E-4</v>
      </c>
      <c r="FU15" s="118">
        <v>5.1799999999999999E-5</v>
      </c>
      <c r="FV15" s="118">
        <v>1.199E-4</v>
      </c>
      <c r="FW15" s="118">
        <v>8.42E-5</v>
      </c>
      <c r="FX15" s="118">
        <v>6.5500000000000006E-5</v>
      </c>
      <c r="FY15" s="118">
        <v>6.0900000000000003E-5</v>
      </c>
      <c r="FZ15" s="118">
        <v>9.5299999999999999E-5</v>
      </c>
      <c r="GA15" s="118">
        <v>5.9299999999999998E-5</v>
      </c>
      <c r="GB15" s="118">
        <v>2.6699999999999998E-5</v>
      </c>
      <c r="GC15" s="118">
        <v>4.6999999999999997E-5</v>
      </c>
      <c r="GD15" s="118">
        <v>2.65E-5</v>
      </c>
      <c r="GE15" s="118">
        <v>1.9400000000000001E-5</v>
      </c>
      <c r="GF15" s="118">
        <v>2.8600000000000001E-5</v>
      </c>
      <c r="GG15" s="118">
        <v>1.8099999999999999E-5</v>
      </c>
      <c r="GH15" s="118">
        <v>6.3999999999999997E-5</v>
      </c>
      <c r="GI15" s="118">
        <v>4.71E-5</v>
      </c>
      <c r="GJ15" s="118">
        <v>7.5500000000000006E-5</v>
      </c>
      <c r="GK15" s="118">
        <v>4.8199999999999999E-5</v>
      </c>
      <c r="GL15" s="118">
        <v>6.0099999999999997E-5</v>
      </c>
      <c r="GM15" s="118">
        <v>2.0496999999999998E-3</v>
      </c>
      <c r="GN15" s="118">
        <v>1.1632999999999999E-3</v>
      </c>
      <c r="GO15" s="118">
        <v>9.3280000000000001E-4</v>
      </c>
      <c r="GP15" s="118">
        <v>9.4160000000000001E-4</v>
      </c>
      <c r="GQ15" s="118">
        <v>8.0539999999999995E-4</v>
      </c>
      <c r="GR15" s="118">
        <v>7.2000000000000005E-4</v>
      </c>
      <c r="GS15" s="118">
        <v>7.7550000000000004E-4</v>
      </c>
      <c r="GT15" s="118">
        <v>4.9293999999999996E-3</v>
      </c>
      <c r="GU15" s="118">
        <v>3.3800700000000003E-2</v>
      </c>
      <c r="GV15" s="118">
        <v>5.6895000000000001E-3</v>
      </c>
      <c r="GW15" s="118">
        <v>6.154E-4</v>
      </c>
      <c r="GX15" s="118">
        <v>7.1909999999999997E-4</v>
      </c>
      <c r="GY15" s="118">
        <v>6.7369999999999995E-4</v>
      </c>
      <c r="GZ15" s="118">
        <v>2.45696E-2</v>
      </c>
      <c r="HA15" s="118">
        <v>0.56159199999999998</v>
      </c>
      <c r="HB15" s="118">
        <v>9.4970000000000002E-3</v>
      </c>
      <c r="HC15" s="118">
        <v>6.8200000000000004E-5</v>
      </c>
      <c r="HD15" s="118">
        <v>1.2764299999999999E-2</v>
      </c>
      <c r="HE15" s="118">
        <v>1.82311E-2</v>
      </c>
      <c r="HF15" s="118">
        <v>5.9920000000000004E-4</v>
      </c>
      <c r="HG15" s="118">
        <v>9.7299999999999993E-5</v>
      </c>
      <c r="HH15" s="118">
        <v>5.2550000000000003E-4</v>
      </c>
      <c r="HI15" s="118">
        <v>2.0712999999999999E-2</v>
      </c>
      <c r="HJ15" s="118">
        <v>2.57393E-2</v>
      </c>
      <c r="HK15" s="118">
        <v>2.141E-4</v>
      </c>
      <c r="HL15" s="118">
        <v>2.1019999999999999E-4</v>
      </c>
      <c r="HM15" s="118">
        <v>2.107E-4</v>
      </c>
      <c r="HN15" s="118">
        <v>7.4099999999999999E-5</v>
      </c>
      <c r="HO15" s="118">
        <v>4.8199999999999999E-5</v>
      </c>
      <c r="HP15" s="118">
        <v>2.2690000000000001E-4</v>
      </c>
      <c r="HQ15" s="118">
        <v>7.8800000000000004E-5</v>
      </c>
      <c r="HR15" s="118">
        <v>6.1099999999999994E-5</v>
      </c>
      <c r="HS15" s="118">
        <v>6.7600000000000003E-5</v>
      </c>
      <c r="HT15" s="118">
        <v>4.74E-5</v>
      </c>
      <c r="HU15" s="118">
        <v>5.5399999999999998E-5</v>
      </c>
      <c r="HV15" s="118">
        <v>4.32E-5</v>
      </c>
      <c r="HW15" s="118">
        <v>1.8557999999999999E-3</v>
      </c>
      <c r="HX15" s="118">
        <v>3.2150000000000001E-4</v>
      </c>
      <c r="HY15" s="118">
        <v>1.8540000000000001E-4</v>
      </c>
      <c r="HZ15" s="118">
        <v>2.7080000000000002E-4</v>
      </c>
      <c r="IA15" s="118">
        <v>1.1849999999999999E-4</v>
      </c>
      <c r="IB15" s="118">
        <v>6.5900000000000003E-5</v>
      </c>
      <c r="IC15" s="118">
        <v>1.0399999999999999E-4</v>
      </c>
      <c r="ID15" s="118">
        <v>5.4299999999999998E-5</v>
      </c>
      <c r="IE15" s="118">
        <v>8.0500000000000005E-5</v>
      </c>
      <c r="IF15" s="118">
        <v>6.9999999999999994E-5</v>
      </c>
      <c r="IG15" s="118">
        <v>3.18E-5</v>
      </c>
      <c r="IH15" s="118">
        <v>1.15E-5</v>
      </c>
      <c r="II15" s="118">
        <v>3.4600000000000001E-5</v>
      </c>
      <c r="IJ15" s="118">
        <v>2.2500000000000001E-5</v>
      </c>
      <c r="IK15" s="118">
        <v>7.86E-5</v>
      </c>
      <c r="IL15" s="138">
        <v>4.2599999999999999E-5</v>
      </c>
      <c r="IM15" s="138">
        <v>4.4799999999999998E-5</v>
      </c>
      <c r="IN15" s="138">
        <v>3.1000000000000001E-5</v>
      </c>
      <c r="IO15" s="138">
        <v>2.6699999999999998E-5</v>
      </c>
      <c r="IP15" s="138">
        <v>2.6400000000000002E-4</v>
      </c>
      <c r="IQ15" s="138">
        <v>7.5099999999999996E-5</v>
      </c>
      <c r="IR15" s="138">
        <v>5.5999999999999999E-5</v>
      </c>
      <c r="IS15" s="118">
        <v>5.4599999999999999E-5</v>
      </c>
      <c r="IT15" s="118">
        <v>8.7299999999999994E-5</v>
      </c>
      <c r="IU15" s="118">
        <v>5.13E-5</v>
      </c>
      <c r="IV15" s="118">
        <v>1.0000000000000001E-5</v>
      </c>
      <c r="IW15" s="138">
        <v>3.2499999999999997E-5</v>
      </c>
      <c r="IX15" s="138">
        <v>8.1000000000000004E-5</v>
      </c>
      <c r="IY15" s="138">
        <v>5.1700000000000003E-5</v>
      </c>
      <c r="IZ15" s="138">
        <v>5.4599999999999999E-5</v>
      </c>
      <c r="JA15" s="138">
        <v>6.2899999999999997E-5</v>
      </c>
      <c r="JB15" s="138">
        <v>6.6099999999999994E-5</v>
      </c>
      <c r="JC15" s="138">
        <v>3.68E-5</v>
      </c>
      <c r="JD15" s="138">
        <v>4.6300000000000001E-5</v>
      </c>
      <c r="JE15" s="118">
        <v>5.91E-5</v>
      </c>
      <c r="JF15" s="118">
        <v>4.7800000000000003E-5</v>
      </c>
      <c r="JG15" s="118">
        <v>4.32E-5</v>
      </c>
      <c r="JH15" s="118">
        <v>7.3800000000000005E-5</v>
      </c>
      <c r="JI15" s="118">
        <v>5.6700000000000003E-5</v>
      </c>
      <c r="JJ15" s="118">
        <v>5.4200000000000003E-5</v>
      </c>
      <c r="JK15" s="118">
        <v>5.5399999999999998E-5</v>
      </c>
      <c r="JL15" s="118">
        <v>6.2799999999999995E-5</v>
      </c>
      <c r="JM15" s="118">
        <v>3.9900000000000001E-5</v>
      </c>
      <c r="JN15" s="118">
        <v>4.9799999999999998E-5</v>
      </c>
      <c r="JO15" s="118">
        <v>4.6799999999999999E-5</v>
      </c>
      <c r="JP15" s="118">
        <v>3.3200000000000001E-5</v>
      </c>
      <c r="JQ15" s="118">
        <v>4.46E-5</v>
      </c>
      <c r="JR15" s="118">
        <v>3.7700000000000002E-5</v>
      </c>
      <c r="JS15" s="118">
        <v>3.9199999999999997E-5</v>
      </c>
      <c r="JT15" s="118">
        <v>3.0499999999999999E-5</v>
      </c>
      <c r="JU15" s="118">
        <v>3.8699999999999999E-5</v>
      </c>
      <c r="JV15" s="118">
        <v>1.13E-5</v>
      </c>
      <c r="JW15" s="118">
        <v>1.4420000000000001E-4</v>
      </c>
      <c r="JX15" s="118">
        <v>2.3220000000000001E-4</v>
      </c>
      <c r="JY15" s="118">
        <v>0</v>
      </c>
      <c r="JZ15" s="118">
        <v>3.0199999999999999E-5</v>
      </c>
      <c r="KA15" s="118">
        <v>4.4299999999999999E-5</v>
      </c>
      <c r="KB15" s="118">
        <v>3.1099999999999997E-5</v>
      </c>
      <c r="KC15" s="118">
        <v>2.5899999999999999E-5</v>
      </c>
      <c r="KD15" s="118">
        <v>2.9799999999999999E-5</v>
      </c>
      <c r="KE15" s="118">
        <v>5.6900000000000001E-5</v>
      </c>
      <c r="KF15" s="118">
        <v>4.1699999999999997E-5</v>
      </c>
      <c r="KG15" s="118">
        <v>3.1399999999999998E-5</v>
      </c>
      <c r="KH15" s="118">
        <v>3.4600000000000001E-5</v>
      </c>
      <c r="KI15" s="118">
        <v>9.6799999999999995E-5</v>
      </c>
      <c r="KJ15" s="118">
        <v>3.3500000000000001E-5</v>
      </c>
      <c r="KK15" s="118">
        <v>1.975E-4</v>
      </c>
      <c r="KL15" s="118">
        <v>2.1100000000000001E-5</v>
      </c>
      <c r="KM15" s="118">
        <v>1.7600000000000001E-5</v>
      </c>
      <c r="KN15" s="118">
        <v>1.7E-5</v>
      </c>
      <c r="KO15" s="118">
        <v>3.3300000000000003E-5</v>
      </c>
      <c r="KP15" s="118">
        <v>3.79E-5</v>
      </c>
      <c r="KQ15" s="118">
        <v>3.57E-5</v>
      </c>
      <c r="KR15" s="118">
        <v>2.6699999999999998E-5</v>
      </c>
      <c r="KS15" s="118">
        <v>3.8399999999999998E-5</v>
      </c>
      <c r="KT15" s="118">
        <v>4.32E-5</v>
      </c>
      <c r="KU15" s="118">
        <v>3.8099999999999998E-5</v>
      </c>
      <c r="KV15" s="118">
        <v>2.27E-5</v>
      </c>
      <c r="KW15" s="118">
        <v>2.6400000000000001E-5</v>
      </c>
      <c r="KX15" s="118">
        <v>1.26E-5</v>
      </c>
      <c r="KY15" s="118">
        <v>4.8199999999999999E-5</v>
      </c>
      <c r="KZ15" s="118">
        <v>2.9300000000000001E-5</v>
      </c>
      <c r="LA15" s="118">
        <v>1.9300000000000002E-5</v>
      </c>
      <c r="LB15" s="118">
        <v>4.35E-5</v>
      </c>
      <c r="LC15" s="118">
        <v>5.1799999999999999E-5</v>
      </c>
      <c r="LD15" s="118">
        <v>1.054E-4</v>
      </c>
      <c r="LE15" s="118">
        <v>4.6600000000000001E-5</v>
      </c>
      <c r="LF15" s="118">
        <v>2.48E-5</v>
      </c>
      <c r="LG15" s="118">
        <v>5.7800000000000002E-5</v>
      </c>
      <c r="LH15" s="118">
        <v>5.8799999999999999E-5</v>
      </c>
      <c r="LI15" s="118">
        <v>1.053E-4</v>
      </c>
      <c r="LJ15" s="118">
        <v>4.3300000000000002E-5</v>
      </c>
      <c r="LK15" s="118">
        <v>1.5999999999999999E-5</v>
      </c>
      <c r="LL15" s="118">
        <v>2.94E-5</v>
      </c>
      <c r="LM15" s="118">
        <v>2.62E-5</v>
      </c>
      <c r="LN15" s="118">
        <v>9.1199999999999994E-5</v>
      </c>
      <c r="LO15" s="118">
        <v>7.9999999999999996E-6</v>
      </c>
      <c r="LP15" s="118">
        <v>1.3E-6</v>
      </c>
      <c r="LQ15" s="118">
        <v>1.071E-4</v>
      </c>
      <c r="LR15" s="118">
        <v>6.6500000000000004E-5</v>
      </c>
      <c r="LS15" s="118">
        <v>6.1600000000000007E-5</v>
      </c>
      <c r="LT15" s="118">
        <v>5.6499999999999998E-5</v>
      </c>
      <c r="LU15" s="118">
        <v>3.96E-5</v>
      </c>
      <c r="LV15" s="118">
        <v>5.8799999999999999E-5</v>
      </c>
      <c r="LW15" s="118">
        <v>2.0599999999999999E-5</v>
      </c>
      <c r="LX15" s="118">
        <v>5.3000000000000001E-5</v>
      </c>
      <c r="LY15" s="118">
        <v>1.1400000000000001E-4</v>
      </c>
      <c r="LZ15" s="118">
        <v>5.24E-5</v>
      </c>
      <c r="MA15" s="118">
        <v>7.2600000000000003E-5</v>
      </c>
      <c r="MB15" s="118">
        <v>7.6199999999999995E-5</v>
      </c>
      <c r="MC15" s="118">
        <v>5.0500000000000001E-5</v>
      </c>
      <c r="MD15" s="118">
        <v>8.42E-5</v>
      </c>
      <c r="ME15" s="118">
        <v>4.2200000000000003E-5</v>
      </c>
      <c r="MF15" s="118">
        <v>4.1399999999999997E-5</v>
      </c>
      <c r="MG15" s="118">
        <v>5.77E-5</v>
      </c>
      <c r="MH15" s="118">
        <v>2.99E-4</v>
      </c>
      <c r="MI15" s="118">
        <v>4.0800000000000002E-5</v>
      </c>
      <c r="MJ15" s="118">
        <v>4.4199999999999997E-5</v>
      </c>
      <c r="MK15" s="118">
        <v>4.9499999999999997E-5</v>
      </c>
      <c r="ML15" s="118">
        <v>3.93E-5</v>
      </c>
      <c r="MM15" s="118">
        <v>8.6700000000000007E-5</v>
      </c>
      <c r="MN15" s="118">
        <v>5.9799999999999997E-5</v>
      </c>
      <c r="MO15" s="118">
        <v>7.4900000000000005E-5</v>
      </c>
      <c r="MP15" s="118">
        <v>1.18E-4</v>
      </c>
      <c r="MQ15" s="118">
        <v>6.3299999999999994E-5</v>
      </c>
      <c r="MR15" s="118">
        <v>1.451E-4</v>
      </c>
      <c r="MS15" s="118">
        <v>5.8600000000000001E-5</v>
      </c>
      <c r="MT15" s="118">
        <v>7.3910000000000002E-4</v>
      </c>
      <c r="MU15" s="118">
        <v>5.9789999999999995E-4</v>
      </c>
      <c r="MV15" s="118">
        <v>4.1499999999999999E-5</v>
      </c>
      <c r="MW15" s="118">
        <v>8.3200000000000003E-5</v>
      </c>
      <c r="MX15" s="118">
        <v>3.2100000000000001E-5</v>
      </c>
      <c r="MY15" s="118">
        <v>4.3300000000000002E-5</v>
      </c>
      <c r="MZ15" s="118">
        <v>1.505E-4</v>
      </c>
      <c r="NA15" s="118">
        <v>2.5899999999999999E-5</v>
      </c>
      <c r="NB15" s="118">
        <v>3.29E-5</v>
      </c>
      <c r="NC15" s="118">
        <v>3.7100000000000001E-5</v>
      </c>
      <c r="ND15" s="118">
        <v>6.2270000000000001E-4</v>
      </c>
      <c r="NE15" s="118">
        <v>2.0338000000000001E-3</v>
      </c>
      <c r="NF15" s="118">
        <v>2.7033999999999999E-3</v>
      </c>
      <c r="NG15" s="118">
        <v>9.794999999999999E-4</v>
      </c>
      <c r="NH15" s="118">
        <v>8.5309999999999997E-4</v>
      </c>
      <c r="NI15" s="118">
        <v>2.20904E-2</v>
      </c>
      <c r="NJ15" s="118">
        <v>2.2200000000000001E-5</v>
      </c>
      <c r="NK15" s="118">
        <v>4.3990000000000001E-4</v>
      </c>
      <c r="NL15" s="118">
        <v>9.3000000000000007E-6</v>
      </c>
      <c r="NM15" s="118">
        <v>4.3099999999999997E-5</v>
      </c>
      <c r="NN15" s="118">
        <v>6.0900000000000003E-5</v>
      </c>
      <c r="NO15" s="118">
        <v>1.6408E-3</v>
      </c>
      <c r="NP15" s="118">
        <v>1.1629999999999999E-4</v>
      </c>
      <c r="NQ15" s="118">
        <v>6.7809999999999995E-4</v>
      </c>
      <c r="NR15" s="118">
        <v>8.6919999999999999E-4</v>
      </c>
      <c r="NS15" s="118">
        <v>3.6649999999999999E-3</v>
      </c>
      <c r="NT15" s="118">
        <v>3.9075999999999998E-3</v>
      </c>
      <c r="NU15" s="118">
        <v>1.9093000000000001E-3</v>
      </c>
      <c r="NV15" s="118">
        <v>1.49E-5</v>
      </c>
      <c r="NW15" s="118">
        <v>1.08E-5</v>
      </c>
      <c r="NX15" s="118">
        <v>2.2200000000000001E-5</v>
      </c>
      <c r="NY15" s="118">
        <v>5.8000000000000004E-6</v>
      </c>
      <c r="NZ15" s="118">
        <v>3.7499999999999997E-5</v>
      </c>
      <c r="OA15" s="118">
        <v>4.7999999999999998E-6</v>
      </c>
      <c r="OB15" s="118">
        <v>2.7900000000000001E-5</v>
      </c>
      <c r="OC15" s="118">
        <v>3.1099999999999997E-5</v>
      </c>
      <c r="OD15" s="118">
        <v>1.428E-4</v>
      </c>
      <c r="OE15" s="118">
        <v>4.5800000000000002E-5</v>
      </c>
      <c r="OF15" s="118">
        <v>4.5300000000000001E-4</v>
      </c>
      <c r="OG15" s="118">
        <v>0</v>
      </c>
      <c r="OH15" s="118">
        <v>4.1960000000000001E-4</v>
      </c>
      <c r="OI15" s="118">
        <v>2.9799999999999999E-5</v>
      </c>
      <c r="OJ15" s="118">
        <v>8.81E-5</v>
      </c>
      <c r="OK15" s="118">
        <v>9.9300000000000001E-5</v>
      </c>
      <c r="OL15" s="118">
        <v>9.3440000000000005E-4</v>
      </c>
      <c r="OM15" s="118">
        <v>2.5549999999999998E-4</v>
      </c>
      <c r="ON15" s="118">
        <v>2.0804E-3</v>
      </c>
      <c r="OO15" s="118">
        <v>8.8699999999999998E-4</v>
      </c>
      <c r="OP15" s="118">
        <v>5.6499999999999998E-5</v>
      </c>
      <c r="OQ15" s="118">
        <v>1.7600000000000001E-5</v>
      </c>
      <c r="OR15" s="119">
        <v>3.2199999999999997E-5</v>
      </c>
    </row>
    <row r="16" spans="1:408" ht="12.75" customHeight="1">
      <c r="A16" s="115" t="s">
        <v>198</v>
      </c>
      <c r="B16" s="69" t="str">
        <f>INDEX('NAICS to ISIC Key'!H:H,MATCH(A16,'NAICS to ISIC Key'!D:D,0))</f>
        <v>ISIC 01T03</v>
      </c>
      <c r="C16" s="116" t="s">
        <v>199</v>
      </c>
      <c r="D16" s="117">
        <v>1.9120000000000001E-3</v>
      </c>
      <c r="E16" s="118">
        <v>3.9249999999999997E-3</v>
      </c>
      <c r="F16" s="118">
        <v>1.8224000000000001E-3</v>
      </c>
      <c r="G16" s="118">
        <v>2.6013E-3</v>
      </c>
      <c r="H16" s="118">
        <v>1.3644E-3</v>
      </c>
      <c r="I16" s="118">
        <v>3.0698000000000001E-3</v>
      </c>
      <c r="J16" s="118">
        <v>6.7631000000000002E-3</v>
      </c>
      <c r="K16" s="118">
        <v>1.1582E-2</v>
      </c>
      <c r="L16" s="118">
        <v>4.1123000000000002E-3</v>
      </c>
      <c r="M16" s="118">
        <v>1.14506</v>
      </c>
      <c r="N16" s="118">
        <v>6.8101000000000004E-3</v>
      </c>
      <c r="O16" s="118">
        <v>1.6459999999999999E-4</v>
      </c>
      <c r="P16" s="118">
        <v>1.3546000000000001E-2</v>
      </c>
      <c r="Q16" s="118">
        <v>3.18E-5</v>
      </c>
      <c r="R16" s="118">
        <v>7.6600000000000005E-5</v>
      </c>
      <c r="S16" s="118">
        <v>4.9200000000000003E-5</v>
      </c>
      <c r="T16" s="118">
        <v>6.5599999999999995E-5</v>
      </c>
      <c r="U16" s="118">
        <v>6.4300000000000004E-5</v>
      </c>
      <c r="V16" s="118">
        <v>4.99E-5</v>
      </c>
      <c r="W16" s="118">
        <v>3.29E-5</v>
      </c>
      <c r="X16" s="118">
        <v>5.4299999999999998E-5</v>
      </c>
      <c r="Y16" s="118">
        <v>4.2299999999999998E-5</v>
      </c>
      <c r="Z16" s="118">
        <v>3.43E-5</v>
      </c>
      <c r="AA16" s="118">
        <v>2.4600000000000002E-5</v>
      </c>
      <c r="AB16" s="118">
        <v>8.5000000000000006E-5</v>
      </c>
      <c r="AC16" s="118">
        <v>9.7100000000000002E-5</v>
      </c>
      <c r="AD16" s="118">
        <v>1.15E-4</v>
      </c>
      <c r="AE16" s="118">
        <v>1.1680000000000001E-4</v>
      </c>
      <c r="AF16" s="118">
        <v>9.3499999999999996E-5</v>
      </c>
      <c r="AG16" s="118">
        <v>3.7599999999999999E-5</v>
      </c>
      <c r="AH16" s="118">
        <v>1.026E-4</v>
      </c>
      <c r="AI16" s="118">
        <v>4.7299999999999998E-5</v>
      </c>
      <c r="AJ16" s="118">
        <v>1.1349999999999999E-4</v>
      </c>
      <c r="AK16" s="118">
        <v>5.3000000000000001E-5</v>
      </c>
      <c r="AL16" s="118">
        <v>8.3700000000000002E-5</v>
      </c>
      <c r="AM16" s="118">
        <v>7.7100000000000004E-5</v>
      </c>
      <c r="AN16" s="118">
        <v>4.4888999999999997E-3</v>
      </c>
      <c r="AO16" s="118">
        <v>2.2778E-3</v>
      </c>
      <c r="AP16" s="118">
        <v>1.2688E-3</v>
      </c>
      <c r="AQ16" s="118">
        <v>7.9679999999999996E-4</v>
      </c>
      <c r="AR16" s="118">
        <v>1.672E-4</v>
      </c>
      <c r="AS16" s="118">
        <v>6.7899999999999997E-5</v>
      </c>
      <c r="AT16" s="118">
        <v>5.3399999999999997E-5</v>
      </c>
      <c r="AU16" s="118">
        <v>8.3200000000000003E-5</v>
      </c>
      <c r="AV16" s="118">
        <v>9.7299999999999993E-5</v>
      </c>
      <c r="AW16" s="118">
        <v>8.4099999999999998E-5</v>
      </c>
      <c r="AX16" s="118">
        <v>1.3320000000000001E-4</v>
      </c>
      <c r="AY16" s="118">
        <v>1.037E-4</v>
      </c>
      <c r="AZ16" s="118">
        <v>3.901E-4</v>
      </c>
      <c r="BA16" s="118">
        <v>5.7899999999999998E-5</v>
      </c>
      <c r="BB16" s="118">
        <v>2.2469999999999999E-4</v>
      </c>
      <c r="BC16" s="118">
        <v>6.3100000000000002E-5</v>
      </c>
      <c r="BD16" s="118">
        <v>1.6760000000000001E-4</v>
      </c>
      <c r="BE16" s="118">
        <v>8.7700000000000004E-5</v>
      </c>
      <c r="BF16" s="118">
        <v>6.4900000000000005E-5</v>
      </c>
      <c r="BG16" s="118">
        <v>4.8999999999999998E-5</v>
      </c>
      <c r="BH16" s="118">
        <v>4.5399999999999999E-5</v>
      </c>
      <c r="BI16" s="118">
        <v>3.43E-5</v>
      </c>
      <c r="BJ16" s="118">
        <v>4.0500000000000002E-5</v>
      </c>
      <c r="BK16" s="118">
        <v>4.88E-5</v>
      </c>
      <c r="BL16" s="118">
        <v>1.097E-4</v>
      </c>
      <c r="BM16" s="118">
        <v>5.5099999999999998E-5</v>
      </c>
      <c r="BN16" s="118">
        <v>9.0299999999999999E-5</v>
      </c>
      <c r="BO16" s="118">
        <v>6.3700000000000003E-5</v>
      </c>
      <c r="BP16" s="118">
        <v>7.0500000000000006E-5</v>
      </c>
      <c r="BQ16" s="118">
        <v>6.6000000000000005E-5</v>
      </c>
      <c r="BR16" s="118">
        <v>7.3100000000000001E-5</v>
      </c>
      <c r="BS16" s="118">
        <v>7.3700000000000002E-5</v>
      </c>
      <c r="BT16" s="118">
        <v>5.5999999999999999E-5</v>
      </c>
      <c r="BU16" s="118">
        <v>7.75E-5</v>
      </c>
      <c r="BV16" s="118">
        <v>8.1199999999999995E-5</v>
      </c>
      <c r="BW16" s="118">
        <v>6.7399999999999998E-5</v>
      </c>
      <c r="BX16" s="118">
        <v>6.9099999999999999E-5</v>
      </c>
      <c r="BY16" s="118">
        <v>5.4500000000000003E-5</v>
      </c>
      <c r="BZ16" s="118">
        <v>6.1299999999999999E-5</v>
      </c>
      <c r="CA16" s="118">
        <v>6.6299999999999999E-5</v>
      </c>
      <c r="CB16" s="118">
        <v>5.9299999999999998E-5</v>
      </c>
      <c r="CC16" s="118">
        <v>6.02E-5</v>
      </c>
      <c r="CD16" s="118">
        <v>4.0599999999999998E-5</v>
      </c>
      <c r="CE16" s="118">
        <v>5.7399999999999999E-5</v>
      </c>
      <c r="CF16" s="118">
        <v>6.4700000000000001E-5</v>
      </c>
      <c r="CG16" s="118">
        <v>6.5099999999999997E-5</v>
      </c>
      <c r="CH16" s="118">
        <v>7.3999999999999996E-5</v>
      </c>
      <c r="CI16" s="118">
        <v>6.1099999999999994E-5</v>
      </c>
      <c r="CJ16" s="118">
        <v>6.5900000000000003E-5</v>
      </c>
      <c r="CK16" s="118">
        <v>7.3700000000000002E-5</v>
      </c>
      <c r="CL16" s="118">
        <v>4.8000000000000001E-5</v>
      </c>
      <c r="CM16" s="118">
        <v>6.7399999999999998E-5</v>
      </c>
      <c r="CN16" s="118">
        <v>5.8400000000000003E-5</v>
      </c>
      <c r="CO16" s="118">
        <v>1.054E-4</v>
      </c>
      <c r="CP16" s="118">
        <v>1.573E-4</v>
      </c>
      <c r="CQ16" s="118">
        <v>7.9400000000000006E-5</v>
      </c>
      <c r="CR16" s="118">
        <v>5.0399999999999999E-5</v>
      </c>
      <c r="CS16" s="118">
        <v>1.1493E-3</v>
      </c>
      <c r="CT16" s="118">
        <v>5.5399999999999998E-5</v>
      </c>
      <c r="CU16" s="118">
        <v>4.74E-5</v>
      </c>
      <c r="CV16" s="118">
        <v>6.3299999999999994E-5</v>
      </c>
      <c r="CW16" s="118">
        <v>4.9299999999999999E-5</v>
      </c>
      <c r="CX16" s="118">
        <v>5.8E-5</v>
      </c>
      <c r="CY16" s="118">
        <v>4.4700000000000002E-5</v>
      </c>
      <c r="CZ16" s="118">
        <v>4.99E-5</v>
      </c>
      <c r="DA16" s="118">
        <v>1.0459999999999999E-4</v>
      </c>
      <c r="DB16" s="118">
        <v>5.77E-5</v>
      </c>
      <c r="DC16" s="118">
        <v>5.5999999999999999E-5</v>
      </c>
      <c r="DD16" s="118">
        <v>6.3999999999999997E-5</v>
      </c>
      <c r="DE16" s="118">
        <v>5.5000000000000002E-5</v>
      </c>
      <c r="DF16" s="118">
        <v>5.3950000000000005E-4</v>
      </c>
      <c r="DG16" s="118">
        <v>4.4299999999999999E-5</v>
      </c>
      <c r="DH16" s="118">
        <v>7.9849999999999995E-4</v>
      </c>
      <c r="DI16" s="118">
        <v>6.6600000000000006E-5</v>
      </c>
      <c r="DJ16" s="118">
        <v>1.5099999999999999E-5</v>
      </c>
      <c r="DK16" s="118">
        <v>4.3999999999999999E-5</v>
      </c>
      <c r="DL16" s="118">
        <v>2.05E-5</v>
      </c>
      <c r="DM16" s="118">
        <v>2.9099999999999999E-5</v>
      </c>
      <c r="DN16" s="118">
        <v>1.84E-5</v>
      </c>
      <c r="DO16" s="118">
        <v>3.8399999999999998E-5</v>
      </c>
      <c r="DP16" s="118">
        <v>2.19E-5</v>
      </c>
      <c r="DQ16" s="118">
        <v>3.9199999999999997E-5</v>
      </c>
      <c r="DR16" s="118">
        <v>4.4499999999999997E-5</v>
      </c>
      <c r="DS16" s="118">
        <v>2.16E-5</v>
      </c>
      <c r="DT16" s="118">
        <v>2.0699999999999998E-5</v>
      </c>
      <c r="DU16" s="118">
        <v>3.4999999999999997E-5</v>
      </c>
      <c r="DV16" s="118">
        <v>3.3200000000000001E-5</v>
      </c>
      <c r="DW16" s="118">
        <v>1.22E-5</v>
      </c>
      <c r="DX16" s="118">
        <v>2.6299999999999999E-5</v>
      </c>
      <c r="DY16" s="118">
        <v>2.4300000000000001E-5</v>
      </c>
      <c r="DZ16" s="118">
        <v>2.73E-5</v>
      </c>
      <c r="EA16" s="118">
        <v>1.88E-5</v>
      </c>
      <c r="EB16" s="118">
        <v>8.7299999999999994E-5</v>
      </c>
      <c r="EC16" s="118">
        <v>4.3699999999999998E-5</v>
      </c>
      <c r="ED16" s="118">
        <v>5.1499999999999998E-5</v>
      </c>
      <c r="EE16" s="118">
        <v>6.4399999999999993E-5</v>
      </c>
      <c r="EF16" s="118">
        <v>6.7399999999999998E-5</v>
      </c>
      <c r="EG16" s="118">
        <v>5.2200000000000002E-5</v>
      </c>
      <c r="EH16" s="118">
        <v>5.9299999999999998E-5</v>
      </c>
      <c r="EI16" s="118">
        <v>5.8400000000000003E-5</v>
      </c>
      <c r="EJ16" s="118">
        <v>5.0500000000000001E-5</v>
      </c>
      <c r="EK16" s="118">
        <v>6.86E-5</v>
      </c>
      <c r="EL16" s="118">
        <v>4.2500000000000003E-5</v>
      </c>
      <c r="EM16" s="118">
        <v>4.3900000000000003E-5</v>
      </c>
      <c r="EN16" s="118">
        <v>4.6999999999999997E-5</v>
      </c>
      <c r="EO16" s="118">
        <v>2.87E-5</v>
      </c>
      <c r="EP16" s="118">
        <v>4.6699999999999997E-5</v>
      </c>
      <c r="EQ16" s="118">
        <v>5.2500000000000002E-5</v>
      </c>
      <c r="ER16" s="118">
        <v>4.88E-5</v>
      </c>
      <c r="ES16" s="118">
        <v>1.552E-4</v>
      </c>
      <c r="ET16" s="118">
        <v>4.3300000000000002E-5</v>
      </c>
      <c r="EU16" s="118">
        <v>1.5779999999999999E-4</v>
      </c>
      <c r="EV16" s="118">
        <v>1.8110000000000001E-4</v>
      </c>
      <c r="EW16" s="118">
        <v>1.595E-4</v>
      </c>
      <c r="EX16" s="118">
        <v>1.4459999999999999E-4</v>
      </c>
      <c r="EY16" s="118">
        <v>1.091E-4</v>
      </c>
      <c r="EZ16" s="118">
        <v>1.4109999999999999E-4</v>
      </c>
      <c r="FA16" s="118">
        <v>1.7809999999999999E-4</v>
      </c>
      <c r="FB16" s="118">
        <v>6.1699999999999995E-5</v>
      </c>
      <c r="FC16" s="118">
        <v>5.1100000000000002E-5</v>
      </c>
      <c r="FD16" s="118">
        <v>6.1600000000000007E-5</v>
      </c>
      <c r="FE16" s="118">
        <v>1.132E-3</v>
      </c>
      <c r="FF16" s="118">
        <v>9.5000000000000005E-5</v>
      </c>
      <c r="FG16" s="118">
        <v>9.9599999999999995E-5</v>
      </c>
      <c r="FH16" s="118">
        <v>9.5699999999999995E-5</v>
      </c>
      <c r="FI16" s="118">
        <v>4.7899999999999999E-5</v>
      </c>
      <c r="FJ16" s="118">
        <v>1.9300000000000002E-5</v>
      </c>
      <c r="FK16" s="118">
        <v>3.6100000000000003E-5</v>
      </c>
      <c r="FL16" s="118">
        <v>3.4400000000000003E-5</v>
      </c>
      <c r="FM16" s="118">
        <v>3.26E-5</v>
      </c>
      <c r="FN16" s="118">
        <v>6.8300000000000007E-5</v>
      </c>
      <c r="FO16" s="118">
        <v>9.0500000000000004E-5</v>
      </c>
      <c r="FP16" s="118">
        <v>3.7419999999999999E-4</v>
      </c>
      <c r="FQ16" s="118">
        <v>5.6499999999999998E-5</v>
      </c>
      <c r="FR16" s="118">
        <v>6.8999999999999997E-5</v>
      </c>
      <c r="FS16" s="118">
        <v>8.9900000000000003E-5</v>
      </c>
      <c r="FT16" s="118">
        <v>3.9750000000000001E-4</v>
      </c>
      <c r="FU16" s="118">
        <v>9.7729999999999996E-4</v>
      </c>
      <c r="FV16" s="118">
        <v>5.3680000000000004E-4</v>
      </c>
      <c r="FW16" s="118">
        <v>2.8219999999999997E-4</v>
      </c>
      <c r="FX16" s="118">
        <v>3.0390000000000001E-4</v>
      </c>
      <c r="FY16" s="118">
        <v>2.2929999999999999E-4</v>
      </c>
      <c r="FZ16" s="118">
        <v>4.1899999999999999E-4</v>
      </c>
      <c r="GA16" s="118">
        <v>1.1243E-3</v>
      </c>
      <c r="GB16" s="118">
        <v>2.176E-4</v>
      </c>
      <c r="GC16" s="118">
        <v>4.3209999999999999E-4</v>
      </c>
      <c r="GD16" s="118">
        <v>4.6699999999999997E-5</v>
      </c>
      <c r="GE16" s="118">
        <v>1.9259999999999999E-4</v>
      </c>
      <c r="GF16" s="118">
        <v>3.8800000000000001E-5</v>
      </c>
      <c r="GG16" s="118">
        <v>2.9899999999999998E-5</v>
      </c>
      <c r="GH16" s="118">
        <v>5.6970000000000002E-4</v>
      </c>
      <c r="GI16" s="118">
        <v>1.1153000000000001E-3</v>
      </c>
      <c r="GJ16" s="118">
        <v>2.6590000000000001E-4</v>
      </c>
      <c r="GK16" s="118">
        <v>3.0630000000000002E-4</v>
      </c>
      <c r="GL16" s="118">
        <v>7.1000000000000002E-4</v>
      </c>
      <c r="GM16" s="118">
        <v>2.7499699999999998E-2</v>
      </c>
      <c r="GN16" s="118">
        <v>7.2753000000000002E-3</v>
      </c>
      <c r="GO16" s="118">
        <v>2.4859000000000001E-3</v>
      </c>
      <c r="GP16" s="118">
        <v>2.3454000000000001E-3</v>
      </c>
      <c r="GQ16" s="118">
        <v>6.6953000000000004E-3</v>
      </c>
      <c r="GR16" s="118">
        <v>1.3277E-3</v>
      </c>
      <c r="GS16" s="118">
        <v>1.1523E-3</v>
      </c>
      <c r="GT16" s="118">
        <v>1.2842999999999999E-3</v>
      </c>
      <c r="GU16" s="118">
        <v>1.05191E-2</v>
      </c>
      <c r="GV16" s="118">
        <v>7.6625E-3</v>
      </c>
      <c r="GW16" s="118">
        <v>3.6603E-3</v>
      </c>
      <c r="GX16" s="118">
        <v>3.6351999999999999E-3</v>
      </c>
      <c r="GY16" s="118">
        <v>3.3029000000000001E-3</v>
      </c>
      <c r="GZ16" s="118">
        <v>1.5891E-3</v>
      </c>
      <c r="HA16" s="118">
        <v>1.21584E-2</v>
      </c>
      <c r="HB16" s="118">
        <v>0.218616</v>
      </c>
      <c r="HC16" s="118">
        <v>1.4925900000000001E-2</v>
      </c>
      <c r="HD16" s="118">
        <v>2.3308999999999999E-3</v>
      </c>
      <c r="HE16" s="118">
        <v>5.5551000000000003E-3</v>
      </c>
      <c r="HF16" s="118">
        <v>3.1968999999999999E-3</v>
      </c>
      <c r="HG16" s="118">
        <v>2.1699999999999999E-4</v>
      </c>
      <c r="HH16" s="118">
        <v>7.6139999999999997E-4</v>
      </c>
      <c r="HI16" s="118">
        <v>5.4164E-3</v>
      </c>
      <c r="HJ16" s="118">
        <v>1.66719E-2</v>
      </c>
      <c r="HK16" s="118">
        <v>3.1599999999999998E-4</v>
      </c>
      <c r="HL16" s="118">
        <v>5.4560000000000003E-4</v>
      </c>
      <c r="HM16" s="118">
        <v>4.0509999999999998E-4</v>
      </c>
      <c r="HN16" s="118">
        <v>1.4779999999999999E-4</v>
      </c>
      <c r="HO16" s="118">
        <v>2.2580000000000001E-4</v>
      </c>
      <c r="HP16" s="118">
        <v>2.53344E-2</v>
      </c>
      <c r="HQ16" s="118">
        <v>2.2886400000000001E-2</v>
      </c>
      <c r="HR16" s="118">
        <v>4.3829000000000003E-3</v>
      </c>
      <c r="HS16" s="118">
        <v>5.6788000000000003E-3</v>
      </c>
      <c r="HT16" s="118">
        <v>2.7358E-3</v>
      </c>
      <c r="HU16" s="118">
        <v>1.0605699999999999E-2</v>
      </c>
      <c r="HV16" s="118">
        <v>2.0890000000000001E-3</v>
      </c>
      <c r="HW16" s="118">
        <v>3.0001300000000002E-2</v>
      </c>
      <c r="HX16" s="118">
        <v>1.3799000000000001E-3</v>
      </c>
      <c r="HY16" s="118">
        <v>1.1375999999999999E-3</v>
      </c>
      <c r="HZ16" s="118">
        <v>1.1812999999999999E-3</v>
      </c>
      <c r="IA16" s="118">
        <v>5.0279999999999997E-4</v>
      </c>
      <c r="IB16" s="118">
        <v>4.1370000000000003E-4</v>
      </c>
      <c r="IC16" s="118">
        <v>4.6959999999999998E-4</v>
      </c>
      <c r="ID16" s="118">
        <v>2.5595000000000001E-3</v>
      </c>
      <c r="IE16" s="118">
        <v>4.594E-4</v>
      </c>
      <c r="IF16" s="118">
        <v>2.5149999999999999E-4</v>
      </c>
      <c r="IG16" s="118">
        <v>4.2549999999999999E-4</v>
      </c>
      <c r="IH16" s="118">
        <v>2.3900000000000002E-5</v>
      </c>
      <c r="II16" s="118">
        <v>1.183E-4</v>
      </c>
      <c r="IJ16" s="118">
        <v>4.3800000000000001E-5</v>
      </c>
      <c r="IK16" s="118">
        <v>8.4380000000000002E-4</v>
      </c>
      <c r="IL16" s="138">
        <v>9.6799999999999995E-5</v>
      </c>
      <c r="IM16" s="138">
        <v>9.6299999999999996E-5</v>
      </c>
      <c r="IN16" s="138">
        <v>8.7200000000000005E-5</v>
      </c>
      <c r="IO16" s="138">
        <v>4.5500000000000001E-5</v>
      </c>
      <c r="IP16" s="138">
        <v>6.9539999999999999E-4</v>
      </c>
      <c r="IQ16" s="138">
        <v>1.8100000000000001E-4</v>
      </c>
      <c r="IR16" s="138">
        <v>1.392E-4</v>
      </c>
      <c r="IS16" s="118">
        <v>2.901E-4</v>
      </c>
      <c r="IT16" s="118">
        <v>8.9999999999999998E-4</v>
      </c>
      <c r="IU16" s="118">
        <v>4.5679999999999999E-4</v>
      </c>
      <c r="IV16" s="118">
        <v>7.2299999999999996E-5</v>
      </c>
      <c r="IW16" s="138">
        <v>3.7700000000000002E-5</v>
      </c>
      <c r="IX16" s="138">
        <v>2.1699999999999999E-4</v>
      </c>
      <c r="IY16" s="138">
        <v>1.349E-4</v>
      </c>
      <c r="IZ16" s="138">
        <v>2.284E-4</v>
      </c>
      <c r="JA16" s="138">
        <v>4.86E-4</v>
      </c>
      <c r="JB16" s="138">
        <v>6.1729999999999999E-4</v>
      </c>
      <c r="JC16" s="138">
        <v>7.7399999999999998E-5</v>
      </c>
      <c r="JD16" s="138">
        <v>1.2530000000000001E-4</v>
      </c>
      <c r="JE16" s="118">
        <v>1.2860000000000001E-4</v>
      </c>
      <c r="JF16" s="118">
        <v>1.066E-4</v>
      </c>
      <c r="JG16" s="118">
        <v>1.3650000000000001E-4</v>
      </c>
      <c r="JH16" s="118">
        <v>4.1550000000000002E-4</v>
      </c>
      <c r="JI16" s="118">
        <v>1.6359999999999999E-4</v>
      </c>
      <c r="JJ16" s="118">
        <v>1.189E-4</v>
      </c>
      <c r="JK16" s="118">
        <v>1.3119999999999999E-4</v>
      </c>
      <c r="JL16" s="118">
        <v>9.9259999999999995E-4</v>
      </c>
      <c r="JM16" s="118">
        <v>3.1500000000000001E-4</v>
      </c>
      <c r="JN16" s="118">
        <v>4.3150000000000003E-4</v>
      </c>
      <c r="JO16" s="118">
        <v>6.7000000000000002E-5</v>
      </c>
      <c r="JP16" s="118">
        <v>4.7899999999999999E-5</v>
      </c>
      <c r="JQ16" s="118">
        <v>6.3600000000000001E-5</v>
      </c>
      <c r="JR16" s="118">
        <v>5.0800000000000002E-5</v>
      </c>
      <c r="JS16" s="118">
        <v>6.8300000000000007E-5</v>
      </c>
      <c r="JT16" s="118">
        <v>5.24E-5</v>
      </c>
      <c r="JU16" s="118">
        <v>6.41E-5</v>
      </c>
      <c r="JV16" s="118">
        <v>2.5299999999999998E-5</v>
      </c>
      <c r="JW16" s="118">
        <v>9.2399999999999996E-5</v>
      </c>
      <c r="JX16" s="118">
        <v>5.4500000000000003E-5</v>
      </c>
      <c r="JY16" s="118">
        <v>0</v>
      </c>
      <c r="JZ16" s="118">
        <v>4.2599999999999999E-5</v>
      </c>
      <c r="KA16" s="118">
        <v>6.5500000000000006E-5</v>
      </c>
      <c r="KB16" s="118">
        <v>5.2500000000000002E-5</v>
      </c>
      <c r="KC16" s="118">
        <v>3.7400000000000001E-5</v>
      </c>
      <c r="KD16" s="118">
        <v>3.9700000000000003E-5</v>
      </c>
      <c r="KE16" s="118">
        <v>8.1000000000000004E-5</v>
      </c>
      <c r="KF16" s="118">
        <v>1.5459999999999999E-4</v>
      </c>
      <c r="KG16" s="118">
        <v>4.7500000000000003E-5</v>
      </c>
      <c r="KH16" s="118">
        <v>6.7399999999999998E-5</v>
      </c>
      <c r="KI16" s="118">
        <v>8.0099999999999995E-5</v>
      </c>
      <c r="KJ16" s="118">
        <v>9.0199999999999997E-5</v>
      </c>
      <c r="KK16" s="118">
        <v>2.186E-4</v>
      </c>
      <c r="KL16" s="118">
        <v>4.74E-5</v>
      </c>
      <c r="KM16" s="118">
        <v>3.57E-5</v>
      </c>
      <c r="KN16" s="118">
        <v>2.9600000000000001E-5</v>
      </c>
      <c r="KO16" s="118">
        <v>3.5290000000000001E-4</v>
      </c>
      <c r="KP16" s="118">
        <v>7.2299999999999996E-5</v>
      </c>
      <c r="KQ16" s="118">
        <v>4.9499999999999997E-5</v>
      </c>
      <c r="KR16" s="118">
        <v>6.2799999999999995E-5</v>
      </c>
      <c r="KS16" s="118">
        <v>6.3700000000000003E-5</v>
      </c>
      <c r="KT16" s="118">
        <v>8.3900000000000006E-5</v>
      </c>
      <c r="KU16" s="118">
        <v>7.6199999999999995E-5</v>
      </c>
      <c r="KV16" s="118">
        <v>3.0300000000000001E-5</v>
      </c>
      <c r="KW16" s="118">
        <v>3.5200000000000002E-5</v>
      </c>
      <c r="KX16" s="118">
        <v>1.66E-5</v>
      </c>
      <c r="KY16" s="118">
        <v>4.6999999999999997E-5</v>
      </c>
      <c r="KZ16" s="118">
        <v>3.4700000000000003E-5</v>
      </c>
      <c r="LA16" s="118">
        <v>2.5700000000000001E-5</v>
      </c>
      <c r="LB16" s="118">
        <v>5.5899999999999997E-5</v>
      </c>
      <c r="LC16" s="118">
        <v>5.63E-5</v>
      </c>
      <c r="LD16" s="118">
        <v>1.2219999999999999E-4</v>
      </c>
      <c r="LE16" s="118">
        <v>6.58E-5</v>
      </c>
      <c r="LF16" s="118">
        <v>3.3500000000000001E-5</v>
      </c>
      <c r="LG16" s="118">
        <v>6.3800000000000006E-5</v>
      </c>
      <c r="LH16" s="118">
        <v>5.7800000000000002E-5</v>
      </c>
      <c r="LI16" s="118">
        <v>1.283E-4</v>
      </c>
      <c r="LJ16" s="118">
        <v>4.8600000000000002E-5</v>
      </c>
      <c r="LK16" s="118">
        <v>1.7900000000000001E-5</v>
      </c>
      <c r="LL16" s="118">
        <v>2.83E-5</v>
      </c>
      <c r="LM16" s="118">
        <v>2.73E-5</v>
      </c>
      <c r="LN16" s="118">
        <v>9.9099999999999996E-5</v>
      </c>
      <c r="LO16" s="118">
        <v>1.24E-5</v>
      </c>
      <c r="LP16" s="118">
        <v>2.3E-6</v>
      </c>
      <c r="LQ16" s="118">
        <v>1.133E-4</v>
      </c>
      <c r="LR16" s="118">
        <v>1.0170000000000001E-4</v>
      </c>
      <c r="LS16" s="118">
        <v>6.7700000000000006E-5</v>
      </c>
      <c r="LT16" s="118">
        <v>5.6700000000000003E-5</v>
      </c>
      <c r="LU16" s="118">
        <v>4.2899999999999999E-5</v>
      </c>
      <c r="LV16" s="118">
        <v>5.7800000000000002E-5</v>
      </c>
      <c r="LW16" s="118">
        <v>2.2099999999999998E-5</v>
      </c>
      <c r="LX16" s="118">
        <v>5.3300000000000001E-5</v>
      </c>
      <c r="LY16" s="118">
        <v>1.094E-4</v>
      </c>
      <c r="LZ16" s="118">
        <v>4.74E-5</v>
      </c>
      <c r="MA16" s="118">
        <v>8.1699999999999994E-5</v>
      </c>
      <c r="MB16" s="118">
        <v>7.1299999999999998E-5</v>
      </c>
      <c r="MC16" s="118">
        <v>5.3300000000000001E-5</v>
      </c>
      <c r="MD16" s="118">
        <v>2.0317999999999998E-3</v>
      </c>
      <c r="ME16" s="118">
        <v>5.0599999999999997E-5</v>
      </c>
      <c r="MF16" s="118">
        <v>4.8699999999999998E-5</v>
      </c>
      <c r="MG16" s="118">
        <v>6.5400000000000004E-5</v>
      </c>
      <c r="MH16" s="118">
        <v>3.8858999999999999E-3</v>
      </c>
      <c r="MI16" s="118">
        <v>4.4499999999999997E-5</v>
      </c>
      <c r="MJ16" s="118">
        <v>1.538E-4</v>
      </c>
      <c r="MK16" s="118">
        <v>5.2500000000000002E-5</v>
      </c>
      <c r="ML16" s="118">
        <v>7.36E-5</v>
      </c>
      <c r="MM16" s="118">
        <v>8.14E-5</v>
      </c>
      <c r="MN16" s="118">
        <v>7.5199999999999998E-5</v>
      </c>
      <c r="MO16" s="118">
        <v>7.6899999999999999E-5</v>
      </c>
      <c r="MP16" s="118">
        <v>1.02E-4</v>
      </c>
      <c r="MQ16" s="118">
        <v>1.9780000000000001E-4</v>
      </c>
      <c r="MR16" s="118">
        <v>1.1730000000000001E-4</v>
      </c>
      <c r="MS16" s="118">
        <v>8.8200000000000003E-5</v>
      </c>
      <c r="MT16" s="118">
        <v>6.1830000000000001E-4</v>
      </c>
      <c r="MU16" s="118">
        <v>1.8841000000000001E-3</v>
      </c>
      <c r="MV16" s="118">
        <v>5.6700000000000003E-5</v>
      </c>
      <c r="MW16" s="118">
        <v>8.6000000000000003E-5</v>
      </c>
      <c r="MX16" s="118">
        <v>4.5500000000000001E-5</v>
      </c>
      <c r="MY16" s="118">
        <v>5.7599999999999997E-5</v>
      </c>
      <c r="MZ16" s="118">
        <v>9.6000000000000002E-5</v>
      </c>
      <c r="NA16" s="118">
        <v>4.5300000000000003E-5</v>
      </c>
      <c r="NB16" s="118">
        <v>4.6699999999999997E-5</v>
      </c>
      <c r="NC16" s="118">
        <v>8.0699999999999996E-5</v>
      </c>
      <c r="ND16" s="118">
        <v>9.458E-4</v>
      </c>
      <c r="NE16" s="118">
        <v>2.1048999999999998E-3</v>
      </c>
      <c r="NF16" s="118">
        <v>3.7805E-3</v>
      </c>
      <c r="NG16" s="118">
        <v>2.3037000000000001E-3</v>
      </c>
      <c r="NH16" s="118">
        <v>2.1665999999999999E-3</v>
      </c>
      <c r="NI16" s="118">
        <v>6.6293999999999997E-3</v>
      </c>
      <c r="NJ16" s="118">
        <v>3.2400000000000001E-5</v>
      </c>
      <c r="NK16" s="118">
        <v>3.8479999999999997E-4</v>
      </c>
      <c r="NL16" s="118">
        <v>1.19E-5</v>
      </c>
      <c r="NM16" s="118">
        <v>7.0900000000000002E-5</v>
      </c>
      <c r="NN16" s="118">
        <v>1.1E-4</v>
      </c>
      <c r="NO16" s="118">
        <v>4.5576000000000002E-3</v>
      </c>
      <c r="NP16" s="118">
        <v>7.1170000000000001E-4</v>
      </c>
      <c r="NQ16" s="118">
        <v>3.5587000000000001E-3</v>
      </c>
      <c r="NR16" s="118">
        <v>1.3163000000000001E-3</v>
      </c>
      <c r="NS16" s="118">
        <v>2.5841000000000002E-3</v>
      </c>
      <c r="NT16" s="118">
        <v>3.3711000000000001E-3</v>
      </c>
      <c r="NU16" s="118">
        <v>6.6029999999999995E-4</v>
      </c>
      <c r="NV16" s="118">
        <v>2.6100000000000001E-5</v>
      </c>
      <c r="NW16" s="118">
        <v>1.84E-5</v>
      </c>
      <c r="NX16" s="118">
        <v>3.4400000000000003E-5</v>
      </c>
      <c r="NY16" s="118">
        <v>1.9400000000000001E-5</v>
      </c>
      <c r="NZ16" s="118">
        <v>5.4599999999999999E-5</v>
      </c>
      <c r="OA16" s="118">
        <v>3.01E-5</v>
      </c>
      <c r="OB16" s="118">
        <v>7.8700000000000002E-5</v>
      </c>
      <c r="OC16" s="118">
        <v>5.0399999999999999E-5</v>
      </c>
      <c r="OD16" s="118">
        <v>5.0529999999999998E-4</v>
      </c>
      <c r="OE16" s="118">
        <v>5.3499999999999999E-5</v>
      </c>
      <c r="OF16" s="118">
        <v>4.7889999999999999E-4</v>
      </c>
      <c r="OG16" s="118">
        <v>0</v>
      </c>
      <c r="OH16" s="118">
        <v>5.9719999999999999E-4</v>
      </c>
      <c r="OI16" s="118">
        <v>4.5300000000000003E-5</v>
      </c>
      <c r="OJ16" s="118">
        <v>9.4400000000000004E-5</v>
      </c>
      <c r="OK16" s="118">
        <v>2.7910000000000001E-4</v>
      </c>
      <c r="OL16" s="118">
        <v>1.4352E-3</v>
      </c>
      <c r="OM16" s="118">
        <v>1.011E-3</v>
      </c>
      <c r="ON16" s="118">
        <v>3.2594999999999998E-3</v>
      </c>
      <c r="OO16" s="118">
        <v>1.3108E-3</v>
      </c>
      <c r="OP16" s="118">
        <v>1.304E-4</v>
      </c>
      <c r="OQ16" s="118">
        <v>3.8800000000000001E-5</v>
      </c>
      <c r="OR16" s="119">
        <v>5.8799999999999999E-5</v>
      </c>
    </row>
    <row r="17" spans="1:408" ht="12.75" customHeight="1">
      <c r="A17" s="115">
        <v>113000</v>
      </c>
      <c r="B17" s="69" t="str">
        <f>INDEX('NAICS to ISIC Key'!H:H,MATCH(A17,'NAICS to ISIC Key'!D:D,0))</f>
        <v>ISIC 01T03</v>
      </c>
      <c r="C17" s="116" t="s">
        <v>204</v>
      </c>
      <c r="D17" s="117">
        <v>3.0440000000000003E-4</v>
      </c>
      <c r="E17" s="118">
        <v>4.7130000000000002E-4</v>
      </c>
      <c r="F17" s="118">
        <v>6.1249999999999998E-4</v>
      </c>
      <c r="G17" s="118">
        <v>3.9669999999999999E-4</v>
      </c>
      <c r="H17" s="118">
        <v>3.7530000000000002E-4</v>
      </c>
      <c r="I17" s="118">
        <v>3.0679999999999998E-4</v>
      </c>
      <c r="J17" s="118">
        <v>4.7360000000000002E-4</v>
      </c>
      <c r="K17" s="118">
        <v>2.8699999999999998E-4</v>
      </c>
      <c r="L17" s="118">
        <v>5.5400000000000002E-4</v>
      </c>
      <c r="M17" s="118">
        <v>1.5200000000000001E-4</v>
      </c>
      <c r="N17" s="118">
        <v>1.1547499999999999</v>
      </c>
      <c r="O17" s="118">
        <v>8.183E-4</v>
      </c>
      <c r="P17" s="118">
        <v>1.372E-4</v>
      </c>
      <c r="Q17" s="118">
        <v>1.5579999999999999E-4</v>
      </c>
      <c r="R17" s="118">
        <v>2.6827999999999999E-3</v>
      </c>
      <c r="S17" s="118">
        <v>4.3120000000000002E-4</v>
      </c>
      <c r="T17" s="118">
        <v>6.2299999999999996E-4</v>
      </c>
      <c r="U17" s="118">
        <v>4.4430000000000001E-4</v>
      </c>
      <c r="V17" s="118">
        <v>4.7899999999999999E-4</v>
      </c>
      <c r="W17" s="118">
        <v>2.721E-4</v>
      </c>
      <c r="X17" s="118">
        <v>2.654E-4</v>
      </c>
      <c r="Y17" s="118">
        <v>3.2600000000000001E-4</v>
      </c>
      <c r="Z17" s="118">
        <v>1.292E-4</v>
      </c>
      <c r="AA17" s="118">
        <v>1.73E-4</v>
      </c>
      <c r="AB17" s="118">
        <v>3.63E-3</v>
      </c>
      <c r="AC17" s="118">
        <v>4.5364999999999997E-3</v>
      </c>
      <c r="AD17" s="118">
        <v>4.2205999999999997E-3</v>
      </c>
      <c r="AE17" s="118">
        <v>3.8425E-3</v>
      </c>
      <c r="AF17" s="118">
        <v>3.4424999999999998E-3</v>
      </c>
      <c r="AG17" s="118">
        <v>1.4723E-3</v>
      </c>
      <c r="AH17" s="118">
        <v>3.7185E-3</v>
      </c>
      <c r="AI17" s="118">
        <v>1.5527E-3</v>
      </c>
      <c r="AJ17" s="118">
        <v>4.7841000000000003E-3</v>
      </c>
      <c r="AK17" s="118">
        <v>1.8940000000000001E-3</v>
      </c>
      <c r="AL17" s="118">
        <v>3.4079000000000002E-3</v>
      </c>
      <c r="AM17" s="118">
        <v>3.0397000000000002E-3</v>
      </c>
      <c r="AN17" s="118">
        <v>0.32564700000000002</v>
      </c>
      <c r="AO17" s="118">
        <v>0.15990199999999999</v>
      </c>
      <c r="AP17" s="118">
        <v>8.2675200000000004E-2</v>
      </c>
      <c r="AQ17" s="118">
        <v>4.2530199999999997E-2</v>
      </c>
      <c r="AR17" s="118">
        <v>2.9272E-3</v>
      </c>
      <c r="AS17" s="118">
        <v>1.1303999999999999E-3</v>
      </c>
      <c r="AT17" s="118">
        <v>8.1840000000000005E-4</v>
      </c>
      <c r="AU17" s="118">
        <v>6.7980000000000004E-4</v>
      </c>
      <c r="AV17" s="118">
        <v>1.1067E-3</v>
      </c>
      <c r="AW17" s="118">
        <v>1.5264E-3</v>
      </c>
      <c r="AX17" s="118">
        <v>4.2665000000000003E-3</v>
      </c>
      <c r="AY17" s="118">
        <v>1.4135E-3</v>
      </c>
      <c r="AZ17" s="118">
        <v>8.1649999999999995E-4</v>
      </c>
      <c r="BA17" s="118">
        <v>6.5470000000000003E-4</v>
      </c>
      <c r="BB17" s="118">
        <v>1.7426E-3</v>
      </c>
      <c r="BC17" s="118">
        <v>1.2481E-3</v>
      </c>
      <c r="BD17" s="118">
        <v>9.4510000000000004E-4</v>
      </c>
      <c r="BE17" s="118">
        <v>6.4769999999999997E-4</v>
      </c>
      <c r="BF17" s="118">
        <v>1.1291999999999999E-3</v>
      </c>
      <c r="BG17" s="118">
        <v>5.7050000000000004E-4</v>
      </c>
      <c r="BH17" s="118">
        <v>6.1689999999999998E-4</v>
      </c>
      <c r="BI17" s="118">
        <v>4.061E-4</v>
      </c>
      <c r="BJ17" s="118">
        <v>4.8280000000000003E-4</v>
      </c>
      <c r="BK17" s="118">
        <v>1.0189000000000001E-3</v>
      </c>
      <c r="BL17" s="118">
        <v>7.5060000000000003E-4</v>
      </c>
      <c r="BM17" s="118">
        <v>6.7770000000000005E-4</v>
      </c>
      <c r="BN17" s="118">
        <v>6.3349999999999995E-4</v>
      </c>
      <c r="BO17" s="118">
        <v>5.1990000000000001E-4</v>
      </c>
      <c r="BP17" s="118">
        <v>6.4550000000000002E-4</v>
      </c>
      <c r="BQ17" s="118">
        <v>1.1765E-3</v>
      </c>
      <c r="BR17" s="118">
        <v>4.4719999999999997E-4</v>
      </c>
      <c r="BS17" s="118">
        <v>5.1789999999999996E-4</v>
      </c>
      <c r="BT17" s="118">
        <v>5.1519999999999995E-4</v>
      </c>
      <c r="BU17" s="118">
        <v>5.6539999999999997E-4</v>
      </c>
      <c r="BV17" s="118">
        <v>5.6179999999999999E-4</v>
      </c>
      <c r="BW17" s="118">
        <v>6.3739999999999999E-4</v>
      </c>
      <c r="BX17" s="118">
        <v>8.9669999999999995E-4</v>
      </c>
      <c r="BY17" s="118">
        <v>3.8699999999999997E-4</v>
      </c>
      <c r="BZ17" s="118">
        <v>5.3859999999999997E-4</v>
      </c>
      <c r="CA17" s="118">
        <v>4.64E-4</v>
      </c>
      <c r="CB17" s="118">
        <v>1.2459999999999999E-3</v>
      </c>
      <c r="CC17" s="118">
        <v>5.9679999999999998E-4</v>
      </c>
      <c r="CD17" s="118">
        <v>3.546E-4</v>
      </c>
      <c r="CE17" s="118">
        <v>4.8670000000000001E-4</v>
      </c>
      <c r="CF17" s="118">
        <v>2.1668E-3</v>
      </c>
      <c r="CG17" s="118">
        <v>8.83E-4</v>
      </c>
      <c r="CH17" s="118">
        <v>6.3980000000000005E-4</v>
      </c>
      <c r="CI17" s="118">
        <v>6.9459999999999997E-4</v>
      </c>
      <c r="CJ17" s="118">
        <v>5.7359999999999996E-4</v>
      </c>
      <c r="CK17" s="118">
        <v>6.5419999999999996E-4</v>
      </c>
      <c r="CL17" s="118">
        <v>4.6500000000000003E-4</v>
      </c>
      <c r="CM17" s="118">
        <v>6.9010000000000002E-4</v>
      </c>
      <c r="CN17" s="118">
        <v>3.3859999999999999E-4</v>
      </c>
      <c r="CO17" s="118">
        <v>1.4120999999999999E-3</v>
      </c>
      <c r="CP17" s="118">
        <v>5.2110000000000004E-4</v>
      </c>
      <c r="CQ17" s="118">
        <v>1.0168E-3</v>
      </c>
      <c r="CR17" s="118">
        <v>5.0350000000000004E-4</v>
      </c>
      <c r="CS17" s="118">
        <v>5.8290000000000002E-4</v>
      </c>
      <c r="CT17" s="118">
        <v>4.795E-4</v>
      </c>
      <c r="CU17" s="118">
        <v>3.8719999999999998E-4</v>
      </c>
      <c r="CV17" s="118">
        <v>6.0260000000000001E-4</v>
      </c>
      <c r="CW17" s="118">
        <v>4.3330000000000002E-4</v>
      </c>
      <c r="CX17" s="118">
        <v>7.2480000000000005E-4</v>
      </c>
      <c r="CY17" s="118">
        <v>4.73E-4</v>
      </c>
      <c r="CZ17" s="118">
        <v>4.4480000000000002E-4</v>
      </c>
      <c r="DA17" s="118">
        <v>3.8809999999999999E-3</v>
      </c>
      <c r="DB17" s="118">
        <v>5.5480000000000004E-4</v>
      </c>
      <c r="DC17" s="118">
        <v>5.7890000000000003E-4</v>
      </c>
      <c r="DD17" s="118">
        <v>5.509E-4</v>
      </c>
      <c r="DE17" s="118">
        <v>6.3949999999999999E-4</v>
      </c>
      <c r="DF17" s="118">
        <v>3.947E-4</v>
      </c>
      <c r="DG17" s="118">
        <v>2.6489999999999999E-4</v>
      </c>
      <c r="DH17" s="118">
        <v>8.0460000000000004E-4</v>
      </c>
      <c r="DI17" s="118">
        <v>6.3279999999999999E-4</v>
      </c>
      <c r="DJ17" s="118">
        <v>5.6100000000000002E-5</v>
      </c>
      <c r="DK17" s="118">
        <v>1.9379999999999999E-4</v>
      </c>
      <c r="DL17" s="118">
        <v>2.6889999999999998E-4</v>
      </c>
      <c r="DM17" s="118">
        <v>1.6670000000000001E-4</v>
      </c>
      <c r="DN17" s="118">
        <v>1.176E-4</v>
      </c>
      <c r="DO17" s="118">
        <v>3.6820000000000001E-4</v>
      </c>
      <c r="DP17" s="118">
        <v>1.381E-4</v>
      </c>
      <c r="DQ17" s="118">
        <v>4.3169999999999998E-4</v>
      </c>
      <c r="DR17" s="118">
        <v>5.4949999999999997E-4</v>
      </c>
      <c r="DS17" s="118">
        <v>1.472E-4</v>
      </c>
      <c r="DT17" s="118">
        <v>9.8999999999999994E-5</v>
      </c>
      <c r="DU17" s="118">
        <v>3.077E-4</v>
      </c>
      <c r="DV17" s="118">
        <v>2.7599999999999999E-4</v>
      </c>
      <c r="DW17" s="118">
        <v>1.161E-4</v>
      </c>
      <c r="DX17" s="118">
        <v>2.0039999999999999E-4</v>
      </c>
      <c r="DY17" s="118">
        <v>2.185E-4</v>
      </c>
      <c r="DZ17" s="118">
        <v>2.0990000000000001E-4</v>
      </c>
      <c r="EA17" s="118">
        <v>1.537E-4</v>
      </c>
      <c r="EB17" s="118">
        <v>3.1565999999999999E-3</v>
      </c>
      <c r="EC17" s="118">
        <v>9.7320000000000002E-4</v>
      </c>
      <c r="ED17" s="118">
        <v>1.1791E-3</v>
      </c>
      <c r="EE17" s="118">
        <v>8.7359999999999998E-4</v>
      </c>
      <c r="EF17" s="118">
        <v>1.2178E-3</v>
      </c>
      <c r="EG17" s="118">
        <v>7.3559999999999999E-4</v>
      </c>
      <c r="EH17" s="118">
        <v>6.0729999999999996E-4</v>
      </c>
      <c r="EI17" s="118">
        <v>5.8710000000000001E-4</v>
      </c>
      <c r="EJ17" s="118">
        <v>6.7790000000000005E-4</v>
      </c>
      <c r="EK17" s="118">
        <v>6.133E-4</v>
      </c>
      <c r="EL17" s="118">
        <v>5.6930000000000001E-4</v>
      </c>
      <c r="EM17" s="118">
        <v>4.0860000000000001E-4</v>
      </c>
      <c r="EN17" s="118">
        <v>3.993E-4</v>
      </c>
      <c r="EO17" s="118">
        <v>3.6890000000000002E-4</v>
      </c>
      <c r="EP17" s="118">
        <v>7.1449999999999997E-4</v>
      </c>
      <c r="EQ17" s="118">
        <v>9.1520000000000002E-4</v>
      </c>
      <c r="ER17" s="118">
        <v>5.0250000000000002E-4</v>
      </c>
      <c r="ES17" s="118">
        <v>5.5009999999999998E-4</v>
      </c>
      <c r="ET17" s="118">
        <v>3.679E-4</v>
      </c>
      <c r="EU17" s="118">
        <v>9.0280000000000004E-4</v>
      </c>
      <c r="EV17" s="118">
        <v>1.0617000000000001E-3</v>
      </c>
      <c r="EW17" s="118">
        <v>1.3667E-3</v>
      </c>
      <c r="EX17" s="118">
        <v>2.6416999999999999E-3</v>
      </c>
      <c r="EY17" s="118">
        <v>3.5014E-3</v>
      </c>
      <c r="EZ17" s="118">
        <v>1.5734E-3</v>
      </c>
      <c r="FA17" s="118">
        <v>4.8240999999999996E-3</v>
      </c>
      <c r="FB17" s="118">
        <v>6.0179999999999999E-4</v>
      </c>
      <c r="FC17" s="118">
        <v>5.0270000000000002E-4</v>
      </c>
      <c r="FD17" s="118">
        <v>4.9770000000000001E-4</v>
      </c>
      <c r="FE17" s="118">
        <v>6.6528000000000004E-3</v>
      </c>
      <c r="FF17" s="118">
        <v>8.8049999999999999E-4</v>
      </c>
      <c r="FG17" s="118">
        <v>1.9358000000000001E-3</v>
      </c>
      <c r="FH17" s="118">
        <v>1.6681000000000001E-3</v>
      </c>
      <c r="FI17" s="118">
        <v>2.0220000000000001E-4</v>
      </c>
      <c r="FJ17" s="118">
        <v>1.54E-4</v>
      </c>
      <c r="FK17" s="118">
        <v>3.411E-4</v>
      </c>
      <c r="FL17" s="118">
        <v>2.5290000000000002E-4</v>
      </c>
      <c r="FM17" s="118">
        <v>3.0009999999999998E-4</v>
      </c>
      <c r="FN17" s="118">
        <v>9.4530000000000005E-4</v>
      </c>
      <c r="FO17" s="118">
        <v>9.9580000000000003E-4</v>
      </c>
      <c r="FP17" s="118">
        <v>1.5615E-3</v>
      </c>
      <c r="FQ17" s="118">
        <v>1.2080000000000001E-3</v>
      </c>
      <c r="FR17" s="118">
        <v>1.9777000000000002E-3</v>
      </c>
      <c r="FS17" s="118">
        <v>9.8590000000000006E-4</v>
      </c>
      <c r="FT17" s="118">
        <v>2.3607400000000001E-2</v>
      </c>
      <c r="FU17" s="118">
        <v>5.7559000000000004E-3</v>
      </c>
      <c r="FV17" s="118">
        <v>2.94396E-2</v>
      </c>
      <c r="FW17" s="118">
        <v>9.7026999999999999E-3</v>
      </c>
      <c r="FX17" s="118">
        <v>3.9204000000000001E-3</v>
      </c>
      <c r="FY17" s="118">
        <v>7.7527000000000004E-3</v>
      </c>
      <c r="FZ17" s="118">
        <v>1.8189400000000001E-2</v>
      </c>
      <c r="GA17" s="118">
        <v>2.3459000000000002E-3</v>
      </c>
      <c r="GB17" s="118">
        <v>5.6240000000000001E-4</v>
      </c>
      <c r="GC17" s="118">
        <v>1.2746000000000001E-3</v>
      </c>
      <c r="GD17" s="118">
        <v>4.7889999999999999E-4</v>
      </c>
      <c r="GE17" s="118">
        <v>4.3609999999999998E-4</v>
      </c>
      <c r="GF17" s="118">
        <v>2.1139999999999999E-4</v>
      </c>
      <c r="GG17" s="118">
        <v>2.6860000000000002E-4</v>
      </c>
      <c r="GH17" s="118">
        <v>4.5271E-3</v>
      </c>
      <c r="GI17" s="118">
        <v>5.1939999999999998E-3</v>
      </c>
      <c r="GJ17" s="118">
        <v>1.307E-2</v>
      </c>
      <c r="GK17" s="118">
        <v>4.5043000000000001E-3</v>
      </c>
      <c r="GL17" s="118">
        <v>2.539E-3</v>
      </c>
      <c r="GM17" s="118">
        <v>8.8230000000000003E-4</v>
      </c>
      <c r="GN17" s="118">
        <v>6.3770000000000005E-4</v>
      </c>
      <c r="GO17" s="118">
        <v>6.9510000000000004E-4</v>
      </c>
      <c r="GP17" s="118">
        <v>5.6159999999999999E-4</v>
      </c>
      <c r="GQ17" s="118">
        <v>8.0270000000000005E-4</v>
      </c>
      <c r="GR17" s="118">
        <v>5.5369999999999996E-4</v>
      </c>
      <c r="GS17" s="118">
        <v>2.3828E-3</v>
      </c>
      <c r="GT17" s="118">
        <v>1.9044999999999999E-3</v>
      </c>
      <c r="GU17" s="118">
        <v>1.0501E-3</v>
      </c>
      <c r="GV17" s="118">
        <v>1.2118999999999999E-3</v>
      </c>
      <c r="GW17" s="118">
        <v>8.2269999999999999E-4</v>
      </c>
      <c r="GX17" s="118">
        <v>1.1976000000000001E-3</v>
      </c>
      <c r="GY17" s="118">
        <v>1.0074999999999999E-3</v>
      </c>
      <c r="GZ17" s="118">
        <v>2.2173000000000002E-3</v>
      </c>
      <c r="HA17" s="118">
        <v>8.2430000000000003E-4</v>
      </c>
      <c r="HB17" s="118">
        <v>4.0690000000000002E-4</v>
      </c>
      <c r="HC17" s="118">
        <v>4.7760000000000001E-4</v>
      </c>
      <c r="HD17" s="118">
        <v>1.0375E-3</v>
      </c>
      <c r="HE17" s="118">
        <v>1.6018E-3</v>
      </c>
      <c r="HF17" s="118">
        <v>1.3378000000000001E-3</v>
      </c>
      <c r="HG17" s="118">
        <v>7.3839999999999995E-4</v>
      </c>
      <c r="HH17" s="118">
        <v>2.0376999999999999E-3</v>
      </c>
      <c r="HI17" s="118">
        <v>1.4074999999999999E-3</v>
      </c>
      <c r="HJ17" s="118">
        <v>1.1198E-3</v>
      </c>
      <c r="HK17" s="118">
        <v>1.5043999999999999E-3</v>
      </c>
      <c r="HL17" s="118">
        <v>1.3116E-3</v>
      </c>
      <c r="HM17" s="118">
        <v>7.9639999999999995E-4</v>
      </c>
      <c r="HN17" s="118">
        <v>1.2228E-3</v>
      </c>
      <c r="HO17" s="118">
        <v>1.7348000000000001E-3</v>
      </c>
      <c r="HP17" s="118">
        <v>5.5329999999999995E-4</v>
      </c>
      <c r="HQ17" s="118">
        <v>8.2660000000000003E-4</v>
      </c>
      <c r="HR17" s="118">
        <v>8.3100000000000003E-4</v>
      </c>
      <c r="HS17" s="118">
        <v>6.1959999999999999E-4</v>
      </c>
      <c r="HT17" s="118">
        <v>9.6980000000000005E-4</v>
      </c>
      <c r="HU17" s="118">
        <v>5.9159999999999996E-4</v>
      </c>
      <c r="HV17" s="118">
        <v>2.8928000000000001E-3</v>
      </c>
      <c r="HW17" s="118">
        <v>5.2789999999999998E-4</v>
      </c>
      <c r="HX17" s="118">
        <v>9.5774799999999993E-2</v>
      </c>
      <c r="HY17" s="118">
        <v>4.8617300000000002E-2</v>
      </c>
      <c r="HZ17" s="118">
        <v>7.9444000000000001E-2</v>
      </c>
      <c r="IA17" s="118">
        <v>2.6132300000000001E-2</v>
      </c>
      <c r="IB17" s="118">
        <v>9.3842000000000005E-3</v>
      </c>
      <c r="IC17" s="118">
        <v>2.1520000000000001E-2</v>
      </c>
      <c r="ID17" s="118">
        <v>4.9617999999999997E-3</v>
      </c>
      <c r="IE17" s="118">
        <v>1.5076600000000001E-2</v>
      </c>
      <c r="IF17" s="118">
        <v>2.4784E-3</v>
      </c>
      <c r="IG17" s="118">
        <v>1.8194000000000001E-3</v>
      </c>
      <c r="IH17" s="118">
        <v>1.4009999999999999E-4</v>
      </c>
      <c r="II17" s="118">
        <v>4.0089999999999999E-4</v>
      </c>
      <c r="IJ17" s="118">
        <v>6.6160000000000004E-4</v>
      </c>
      <c r="IK17" s="118">
        <v>4.7120000000000002E-4</v>
      </c>
      <c r="IL17" s="138">
        <v>2.5159999999999999E-4</v>
      </c>
      <c r="IM17" s="138">
        <v>8.3330000000000003E-4</v>
      </c>
      <c r="IN17" s="138">
        <v>5.2950000000000002E-4</v>
      </c>
      <c r="IO17" s="138">
        <v>3.7330000000000002E-4</v>
      </c>
      <c r="IP17" s="138">
        <v>1.0518999999999999E-3</v>
      </c>
      <c r="IQ17" s="138">
        <v>5.7439999999999998E-4</v>
      </c>
      <c r="IR17" s="138">
        <v>1.0491999999999999E-3</v>
      </c>
      <c r="IS17" s="118">
        <v>2.6160000000000002E-4</v>
      </c>
      <c r="IT17" s="118">
        <v>2.6929999999999999E-4</v>
      </c>
      <c r="IU17" s="118">
        <v>3.324E-4</v>
      </c>
      <c r="IV17" s="118">
        <v>6.2500000000000001E-5</v>
      </c>
      <c r="IW17" s="138">
        <v>3.3599999999999998E-4</v>
      </c>
      <c r="IX17" s="138">
        <v>1.8649999999999999E-3</v>
      </c>
      <c r="IY17" s="138">
        <v>7.6900000000000004E-4</v>
      </c>
      <c r="IZ17" s="138">
        <v>1.5009000000000001E-3</v>
      </c>
      <c r="JA17" s="138">
        <v>1.5027E-3</v>
      </c>
      <c r="JB17" s="138">
        <v>1.2415E-3</v>
      </c>
      <c r="JC17" s="138">
        <v>6.1620000000000002E-4</v>
      </c>
      <c r="JD17" s="138">
        <v>1.165E-3</v>
      </c>
      <c r="JE17" s="118">
        <v>1.1245000000000001E-3</v>
      </c>
      <c r="JF17" s="118">
        <v>8.4000000000000003E-4</v>
      </c>
      <c r="JG17" s="118">
        <v>2.1762000000000001E-3</v>
      </c>
      <c r="JH17" s="118">
        <v>1.4164E-3</v>
      </c>
      <c r="JI17" s="118">
        <v>8.0020000000000004E-4</v>
      </c>
      <c r="JJ17" s="118">
        <v>9.1279999999999996E-4</v>
      </c>
      <c r="JK17" s="118">
        <v>2.4415000000000001E-3</v>
      </c>
      <c r="JL17" s="118">
        <v>8.0295000000000002E-3</v>
      </c>
      <c r="JM17" s="118">
        <v>1.9642000000000001E-3</v>
      </c>
      <c r="JN17" s="118">
        <v>3.6579999999999998E-3</v>
      </c>
      <c r="JO17" s="118">
        <v>3.6969999999999999E-4</v>
      </c>
      <c r="JP17" s="118">
        <v>2.4469999999999998E-4</v>
      </c>
      <c r="JQ17" s="118">
        <v>3.1500000000000001E-4</v>
      </c>
      <c r="JR17" s="118">
        <v>2.8400000000000002E-4</v>
      </c>
      <c r="JS17" s="118">
        <v>4.9879999999999998E-4</v>
      </c>
      <c r="JT17" s="118">
        <v>3.3500000000000001E-4</v>
      </c>
      <c r="JU17" s="118">
        <v>4.3389999999999998E-4</v>
      </c>
      <c r="JV17" s="118">
        <v>2.6170000000000002E-4</v>
      </c>
      <c r="JW17" s="118">
        <v>3.857E-4</v>
      </c>
      <c r="JX17" s="118">
        <v>1.4449999999999999E-4</v>
      </c>
      <c r="JY17" s="118">
        <v>0</v>
      </c>
      <c r="JZ17" s="118">
        <v>2.276E-4</v>
      </c>
      <c r="KA17" s="118">
        <v>4.0250000000000003E-4</v>
      </c>
      <c r="KB17" s="118">
        <v>2.1919999999999999E-4</v>
      </c>
      <c r="KC17" s="118">
        <v>1.806E-4</v>
      </c>
      <c r="KD17" s="118">
        <v>2.8160000000000001E-4</v>
      </c>
      <c r="KE17" s="118">
        <v>3.657E-4</v>
      </c>
      <c r="KF17" s="118">
        <v>4.839E-4</v>
      </c>
      <c r="KG17" s="118">
        <v>2.6929999999999999E-4</v>
      </c>
      <c r="KH17" s="118">
        <v>3.0150000000000001E-4</v>
      </c>
      <c r="KI17" s="118">
        <v>2.042E-4</v>
      </c>
      <c r="KJ17" s="118">
        <v>4.2217000000000001E-3</v>
      </c>
      <c r="KK17" s="118">
        <v>3.0360000000000001E-4</v>
      </c>
      <c r="KL17" s="118">
        <v>2.944E-4</v>
      </c>
      <c r="KM17" s="118">
        <v>6.8849999999999998E-4</v>
      </c>
      <c r="KN17" s="118">
        <v>3.0009999999999998E-4</v>
      </c>
      <c r="KO17" s="118">
        <v>8.141E-4</v>
      </c>
      <c r="KP17" s="118">
        <v>8.2350000000000001E-4</v>
      </c>
      <c r="KQ17" s="118">
        <v>5.2979999999999998E-4</v>
      </c>
      <c r="KR17" s="118">
        <v>9.0930000000000004E-4</v>
      </c>
      <c r="KS17" s="118">
        <v>7.4109999999999996E-4</v>
      </c>
      <c r="KT17" s="118">
        <v>1.0893000000000001E-3</v>
      </c>
      <c r="KU17" s="118">
        <v>8.1910000000000001E-4</v>
      </c>
      <c r="KV17" s="118">
        <v>3.3550000000000002E-4</v>
      </c>
      <c r="KW17" s="118">
        <v>2.3670000000000001E-4</v>
      </c>
      <c r="KX17" s="118">
        <v>1.66E-4</v>
      </c>
      <c r="KY17" s="118">
        <v>1.381E-4</v>
      </c>
      <c r="KZ17" s="118">
        <v>1.9090000000000001E-4</v>
      </c>
      <c r="LA17" s="118">
        <v>2.263E-4</v>
      </c>
      <c r="LB17" s="118">
        <v>6.3719999999999998E-4</v>
      </c>
      <c r="LC17" s="118">
        <v>2.8590000000000001E-4</v>
      </c>
      <c r="LD17" s="118">
        <v>1.4117999999999999E-3</v>
      </c>
      <c r="LE17" s="118">
        <v>5.6079999999999997E-4</v>
      </c>
      <c r="LF17" s="118">
        <v>2.2450000000000001E-4</v>
      </c>
      <c r="LG17" s="118">
        <v>2.242E-4</v>
      </c>
      <c r="LH17" s="118">
        <v>2.3379999999999999E-4</v>
      </c>
      <c r="LI17" s="118">
        <v>2.9369999999999998E-4</v>
      </c>
      <c r="LJ17" s="118">
        <v>1.9570000000000001E-4</v>
      </c>
      <c r="LK17" s="118">
        <v>6.7500000000000001E-5</v>
      </c>
      <c r="LL17" s="118">
        <v>8.3900000000000006E-5</v>
      </c>
      <c r="LM17" s="118">
        <v>8.42E-5</v>
      </c>
      <c r="LN17" s="118">
        <v>2.4259999999999999E-4</v>
      </c>
      <c r="LO17" s="118">
        <v>2.353E-4</v>
      </c>
      <c r="LP17" s="118">
        <v>4.6400000000000003E-5</v>
      </c>
      <c r="LQ17" s="118">
        <v>8.6580000000000001E-4</v>
      </c>
      <c r="LR17" s="118">
        <v>2.7769999999999997E-4</v>
      </c>
      <c r="LS17" s="118">
        <v>8.3770000000000003E-4</v>
      </c>
      <c r="LT17" s="118">
        <v>4.6769999999999998E-4</v>
      </c>
      <c r="LU17" s="118">
        <v>3.0679999999999998E-4</v>
      </c>
      <c r="LV17" s="118">
        <v>2.3389999999999999E-4</v>
      </c>
      <c r="LW17" s="118">
        <v>7.0400000000000004E-5</v>
      </c>
      <c r="LX17" s="118">
        <v>1.3090000000000001E-4</v>
      </c>
      <c r="LY17" s="118">
        <v>3.4719999999999998E-4</v>
      </c>
      <c r="LZ17" s="118">
        <v>1.785E-4</v>
      </c>
      <c r="MA17" s="118">
        <v>3.167E-4</v>
      </c>
      <c r="MB17" s="118">
        <v>3.1339999999999997E-4</v>
      </c>
      <c r="MC17" s="118">
        <v>3.478E-4</v>
      </c>
      <c r="MD17" s="118">
        <v>2.309E-4</v>
      </c>
      <c r="ME17" s="118">
        <v>4.663E-4</v>
      </c>
      <c r="MF17" s="118">
        <v>7.739E-4</v>
      </c>
      <c r="MG17" s="118">
        <v>4.7140000000000002E-4</v>
      </c>
      <c r="MH17" s="118">
        <v>2.154E-4</v>
      </c>
      <c r="MI17" s="118">
        <v>5.6130000000000004E-4</v>
      </c>
      <c r="MJ17" s="118">
        <v>2.3010000000000001E-4</v>
      </c>
      <c r="MK17" s="118">
        <v>1.6799999999999999E-4</v>
      </c>
      <c r="ML17" s="118">
        <v>6.2149999999999998E-4</v>
      </c>
      <c r="MM17" s="118">
        <v>2.6939999999999999E-4</v>
      </c>
      <c r="MN17" s="118">
        <v>1.1111000000000001E-3</v>
      </c>
      <c r="MO17" s="118">
        <v>4.2559999999999999E-4</v>
      </c>
      <c r="MP17" s="118">
        <v>2.8360000000000001E-4</v>
      </c>
      <c r="MQ17" s="118">
        <v>2.4020000000000001E-4</v>
      </c>
      <c r="MR17" s="118">
        <v>5.1150000000000002E-4</v>
      </c>
      <c r="MS17" s="118">
        <v>3.388E-4</v>
      </c>
      <c r="MT17" s="118">
        <v>1.797E-4</v>
      </c>
      <c r="MU17" s="118">
        <v>2.031E-4</v>
      </c>
      <c r="MV17" s="118">
        <v>3.6069999999999999E-4</v>
      </c>
      <c r="MW17" s="118">
        <v>2.039E-4</v>
      </c>
      <c r="MX17" s="118">
        <v>2.7920000000000001E-4</v>
      </c>
      <c r="MY17" s="118">
        <v>2.0670000000000001E-4</v>
      </c>
      <c r="MZ17" s="118">
        <v>3.2709999999999998E-4</v>
      </c>
      <c r="NA17" s="118">
        <v>1.928E-4</v>
      </c>
      <c r="NB17" s="118">
        <v>2.108E-4</v>
      </c>
      <c r="NC17" s="118">
        <v>4.618E-4</v>
      </c>
      <c r="ND17" s="118">
        <v>2.8929999999999998E-4</v>
      </c>
      <c r="NE17" s="118">
        <v>2.8870000000000002E-4</v>
      </c>
      <c r="NF17" s="118">
        <v>3.369E-4</v>
      </c>
      <c r="NG17" s="118">
        <v>5.7879999999999997E-4</v>
      </c>
      <c r="NH17" s="118">
        <v>8.7359999999999998E-4</v>
      </c>
      <c r="NI17" s="118">
        <v>3.3854000000000002E-3</v>
      </c>
      <c r="NJ17" s="118">
        <v>2.029E-4</v>
      </c>
      <c r="NK17" s="118">
        <v>1.5919999999999999E-4</v>
      </c>
      <c r="NL17" s="118">
        <v>3.1399999999999998E-5</v>
      </c>
      <c r="NM17" s="118">
        <v>1.9770000000000001E-4</v>
      </c>
      <c r="NN17" s="118">
        <v>3.2899999999999997E-4</v>
      </c>
      <c r="NO17" s="118">
        <v>2.3360000000000001E-4</v>
      </c>
      <c r="NP17" s="118">
        <v>1.417E-4</v>
      </c>
      <c r="NQ17" s="118">
        <v>5.6090000000000003E-4</v>
      </c>
      <c r="NR17" s="118">
        <v>5.3700000000000004E-4</v>
      </c>
      <c r="NS17" s="118">
        <v>4.7830000000000003E-4</v>
      </c>
      <c r="NT17" s="118">
        <v>5.3640000000000003E-4</v>
      </c>
      <c r="NU17" s="118">
        <v>2.8590000000000001E-4</v>
      </c>
      <c r="NV17" s="118">
        <v>2.0790000000000001E-4</v>
      </c>
      <c r="NW17" s="118">
        <v>1.18E-4</v>
      </c>
      <c r="NX17" s="118">
        <v>2.1110000000000001E-4</v>
      </c>
      <c r="NY17" s="118">
        <v>1.215E-4</v>
      </c>
      <c r="NZ17" s="118">
        <v>2.4790000000000001E-4</v>
      </c>
      <c r="OA17" s="118">
        <v>1.34E-4</v>
      </c>
      <c r="OB17" s="118">
        <v>1.9100000000000001E-4</v>
      </c>
      <c r="OC17" s="118">
        <v>2.2709999999999999E-4</v>
      </c>
      <c r="OD17" s="118">
        <v>9.188E-4</v>
      </c>
      <c r="OE17" s="118">
        <v>2.944E-4</v>
      </c>
      <c r="OF17" s="118">
        <v>5.4169999999999999E-4</v>
      </c>
      <c r="OG17" s="118">
        <v>0</v>
      </c>
      <c r="OH17" s="118">
        <v>1.9760000000000001E-4</v>
      </c>
      <c r="OI17" s="118">
        <v>2.6630000000000002E-4</v>
      </c>
      <c r="OJ17" s="118">
        <v>2.6390000000000002E-4</v>
      </c>
      <c r="OK17" s="118">
        <v>4.3330000000000002E-4</v>
      </c>
      <c r="OL17" s="118">
        <v>1.256E-3</v>
      </c>
      <c r="OM17" s="118">
        <v>4.9330000000000001E-4</v>
      </c>
      <c r="ON17" s="118">
        <v>4.8129999999999999E-4</v>
      </c>
      <c r="OO17" s="118">
        <v>4.8220000000000001E-4</v>
      </c>
      <c r="OP17" s="118">
        <v>5.8250000000000001E-4</v>
      </c>
      <c r="OQ17" s="118">
        <v>5.8640000000000005E-4</v>
      </c>
      <c r="OR17" s="119">
        <v>1.0397E-3</v>
      </c>
    </row>
    <row r="18" spans="1:408" ht="12.75" customHeight="1">
      <c r="A18" s="115">
        <v>114000</v>
      </c>
      <c r="B18" s="69" t="str">
        <f>INDEX('NAICS to ISIC Key'!H:H,MATCH(A18,'NAICS to ISIC Key'!D:D,0))</f>
        <v>ISIC 01T03</v>
      </c>
      <c r="C18" s="116" t="s">
        <v>205</v>
      </c>
      <c r="D18" s="117">
        <v>1.2500000000000001E-5</v>
      </c>
      <c r="E18" s="118">
        <v>2.65E-5</v>
      </c>
      <c r="F18" s="118">
        <v>1.36E-5</v>
      </c>
      <c r="G18" s="118">
        <v>9.7999999999999993E-6</v>
      </c>
      <c r="H18" s="118">
        <v>1.03E-5</v>
      </c>
      <c r="I18" s="118">
        <v>1.26E-5</v>
      </c>
      <c r="J18" s="118">
        <v>2.2709999999999999E-4</v>
      </c>
      <c r="K18" s="118">
        <v>9.4699999999999998E-5</v>
      </c>
      <c r="L18" s="118">
        <v>3.858E-4</v>
      </c>
      <c r="M18" s="118">
        <v>6.9999999999999994E-5</v>
      </c>
      <c r="N18" s="118">
        <v>1.3699999999999999E-5</v>
      </c>
      <c r="O18" s="118">
        <v>1.0000100000000001</v>
      </c>
      <c r="P18" s="118">
        <v>2.9200000000000002E-5</v>
      </c>
      <c r="Q18" s="118">
        <v>2.5000000000000002E-6</v>
      </c>
      <c r="R18" s="118">
        <v>5.2000000000000002E-6</v>
      </c>
      <c r="S18" s="118">
        <v>4.3000000000000003E-6</v>
      </c>
      <c r="T18" s="118">
        <v>3.8E-6</v>
      </c>
      <c r="U18" s="118">
        <v>4.7999999999999998E-6</v>
      </c>
      <c r="V18" s="118">
        <v>4.0999999999999997E-6</v>
      </c>
      <c r="W18" s="118">
        <v>3.0000000000000001E-6</v>
      </c>
      <c r="X18" s="118">
        <v>7.0999999999999998E-6</v>
      </c>
      <c r="Y18" s="118">
        <v>6.6000000000000003E-6</v>
      </c>
      <c r="Z18" s="118">
        <v>5.2000000000000002E-6</v>
      </c>
      <c r="AA18" s="118">
        <v>3.1E-6</v>
      </c>
      <c r="AB18" s="118">
        <v>3.0000000000000001E-6</v>
      </c>
      <c r="AC18" s="118">
        <v>3.0000000000000001E-6</v>
      </c>
      <c r="AD18" s="118">
        <v>5.6999999999999996E-6</v>
      </c>
      <c r="AE18" s="118">
        <v>4.4000000000000002E-6</v>
      </c>
      <c r="AF18" s="118">
        <v>3.1999999999999999E-6</v>
      </c>
      <c r="AG18" s="118">
        <v>1.5999999999999999E-6</v>
      </c>
      <c r="AH18" s="118">
        <v>3.8999999999999999E-6</v>
      </c>
      <c r="AI18" s="118">
        <v>2.5000000000000002E-6</v>
      </c>
      <c r="AJ18" s="118">
        <v>4.6E-6</v>
      </c>
      <c r="AK18" s="118">
        <v>2.3999999999999999E-6</v>
      </c>
      <c r="AL18" s="118">
        <v>3.1E-6</v>
      </c>
      <c r="AM18" s="118">
        <v>3.1999999999999999E-6</v>
      </c>
      <c r="AN18" s="118">
        <v>8.6999999999999997E-6</v>
      </c>
      <c r="AO18" s="118">
        <v>6.4999999999999996E-6</v>
      </c>
      <c r="AP18" s="118">
        <v>6.9E-6</v>
      </c>
      <c r="AQ18" s="118">
        <v>6.8000000000000001E-6</v>
      </c>
      <c r="AR18" s="118">
        <v>4.7999999999999998E-6</v>
      </c>
      <c r="AS18" s="118">
        <v>5.6999999999999996E-6</v>
      </c>
      <c r="AT18" s="118">
        <v>5.1000000000000003E-6</v>
      </c>
      <c r="AU18" s="118">
        <v>7.7999999999999999E-6</v>
      </c>
      <c r="AV18" s="118">
        <v>7.0999999999999998E-6</v>
      </c>
      <c r="AW18" s="118">
        <v>7.9999999999999996E-6</v>
      </c>
      <c r="AX18" s="118">
        <v>4.0999999999999997E-6</v>
      </c>
      <c r="AY18" s="118">
        <v>4.0999999999999997E-6</v>
      </c>
      <c r="AZ18" s="118">
        <v>6.2999999999999998E-6</v>
      </c>
      <c r="BA18" s="118">
        <v>6.1E-6</v>
      </c>
      <c r="BB18" s="118">
        <v>5.1000000000000003E-6</v>
      </c>
      <c r="BC18" s="118">
        <v>5.5999999999999997E-6</v>
      </c>
      <c r="BD18" s="118">
        <v>1.0000000000000001E-5</v>
      </c>
      <c r="BE18" s="118">
        <v>6.4999999999999996E-6</v>
      </c>
      <c r="BF18" s="118">
        <v>5.2000000000000002E-6</v>
      </c>
      <c r="BG18" s="118">
        <v>4.0999999999999997E-6</v>
      </c>
      <c r="BH18" s="118">
        <v>4.1999999999999996E-6</v>
      </c>
      <c r="BI18" s="118">
        <v>3.1E-6</v>
      </c>
      <c r="BJ18" s="118">
        <v>3.4999999999999999E-6</v>
      </c>
      <c r="BK18" s="118">
        <v>3.4000000000000001E-6</v>
      </c>
      <c r="BL18" s="118">
        <v>7.6000000000000001E-6</v>
      </c>
      <c r="BM18" s="118">
        <v>6.3999999999999997E-6</v>
      </c>
      <c r="BN18" s="118">
        <v>6.8000000000000001E-6</v>
      </c>
      <c r="BO18" s="118">
        <v>6.1E-6</v>
      </c>
      <c r="BP18" s="118">
        <v>5.9000000000000003E-6</v>
      </c>
      <c r="BQ18" s="118">
        <v>4.8999999999999997E-6</v>
      </c>
      <c r="BR18" s="118">
        <v>6.8000000000000001E-6</v>
      </c>
      <c r="BS18" s="118">
        <v>6.9E-6</v>
      </c>
      <c r="BT18" s="118">
        <v>4.6999999999999999E-6</v>
      </c>
      <c r="BU18" s="118">
        <v>6.7000000000000002E-6</v>
      </c>
      <c r="BV18" s="118">
        <v>4.4000000000000002E-6</v>
      </c>
      <c r="BW18" s="118">
        <v>7.0999999999999998E-6</v>
      </c>
      <c r="BX18" s="118">
        <v>5.9000000000000003E-6</v>
      </c>
      <c r="BY18" s="118">
        <v>6.3999999999999997E-6</v>
      </c>
      <c r="BZ18" s="118">
        <v>6.2999999999999998E-6</v>
      </c>
      <c r="CA18" s="118">
        <v>5.4999999999999999E-6</v>
      </c>
      <c r="CB18" s="118">
        <v>3.7000000000000002E-6</v>
      </c>
      <c r="CC18" s="118">
        <v>5.2000000000000002E-6</v>
      </c>
      <c r="CD18" s="118">
        <v>3.9999999999999998E-6</v>
      </c>
      <c r="CE18" s="118">
        <v>5.4E-6</v>
      </c>
      <c r="CF18" s="118">
        <v>3.1E-6</v>
      </c>
      <c r="CG18" s="118">
        <v>5.4999999999999999E-6</v>
      </c>
      <c r="CH18" s="118">
        <v>4.7999999999999998E-6</v>
      </c>
      <c r="CI18" s="118">
        <v>3.7000000000000002E-6</v>
      </c>
      <c r="CJ18" s="118">
        <v>3.8E-6</v>
      </c>
      <c r="CK18" s="118">
        <v>6.8000000000000001E-6</v>
      </c>
      <c r="CL18" s="118">
        <v>3.4999999999999999E-6</v>
      </c>
      <c r="CM18" s="118">
        <v>5.8000000000000004E-6</v>
      </c>
      <c r="CN18" s="118">
        <v>6.9E-6</v>
      </c>
      <c r="CO18" s="118">
        <v>4.8999999999999997E-6</v>
      </c>
      <c r="CP18" s="118">
        <v>4.6E-6</v>
      </c>
      <c r="CQ18" s="118">
        <v>6.1E-6</v>
      </c>
      <c r="CR18" s="118">
        <v>3.4999999999999999E-6</v>
      </c>
      <c r="CS18" s="118">
        <v>4.6999999999999999E-6</v>
      </c>
      <c r="CT18" s="118">
        <v>5.0000000000000004E-6</v>
      </c>
      <c r="CU18" s="118">
        <v>4.6E-6</v>
      </c>
      <c r="CV18" s="118">
        <v>6.6000000000000003E-6</v>
      </c>
      <c r="CW18" s="118">
        <v>4.4000000000000002E-6</v>
      </c>
      <c r="CX18" s="118">
        <v>3.4999999999999999E-6</v>
      </c>
      <c r="CY18" s="118">
        <v>4.1999999999999996E-6</v>
      </c>
      <c r="CZ18" s="118">
        <v>4.6999999999999999E-6</v>
      </c>
      <c r="DA18" s="118">
        <v>4.6E-6</v>
      </c>
      <c r="DB18" s="118">
        <v>4.1999999999999996E-6</v>
      </c>
      <c r="DC18" s="118">
        <v>4.3000000000000003E-6</v>
      </c>
      <c r="DD18" s="118">
        <v>4.3000000000000003E-6</v>
      </c>
      <c r="DE18" s="118">
        <v>5.2000000000000002E-6</v>
      </c>
      <c r="DF18" s="118">
        <v>5.4999999999999999E-6</v>
      </c>
      <c r="DG18" s="118">
        <v>4.3000000000000003E-6</v>
      </c>
      <c r="DH18" s="118">
        <v>5.2000000000000002E-6</v>
      </c>
      <c r="DI18" s="118">
        <v>4.3000000000000003E-6</v>
      </c>
      <c r="DJ18" s="118">
        <v>1.3999999999999999E-6</v>
      </c>
      <c r="DK18" s="118">
        <v>3.8E-6</v>
      </c>
      <c r="DL18" s="118">
        <v>1.7999999999999999E-6</v>
      </c>
      <c r="DM18" s="118">
        <v>2.0999999999999998E-6</v>
      </c>
      <c r="DN18" s="118">
        <v>1.7E-6</v>
      </c>
      <c r="DO18" s="118">
        <v>2.7E-6</v>
      </c>
      <c r="DP18" s="118">
        <v>1.7E-6</v>
      </c>
      <c r="DQ18" s="118">
        <v>2.6000000000000001E-6</v>
      </c>
      <c r="DR18" s="118">
        <v>3.5999999999999998E-6</v>
      </c>
      <c r="DS18" s="118">
        <v>1.5E-6</v>
      </c>
      <c r="DT18" s="118">
        <v>1.3E-6</v>
      </c>
      <c r="DU18" s="118">
        <v>2.9000000000000002E-6</v>
      </c>
      <c r="DV18" s="118">
        <v>3.0000000000000001E-6</v>
      </c>
      <c r="DW18" s="118">
        <v>8.9999999999999996E-7</v>
      </c>
      <c r="DX18" s="118">
        <v>3.3000000000000002E-6</v>
      </c>
      <c r="DY18" s="118">
        <v>1.9999999999999999E-6</v>
      </c>
      <c r="DZ18" s="118">
        <v>1.9E-6</v>
      </c>
      <c r="EA18" s="118">
        <v>1.5999999999999999E-6</v>
      </c>
      <c r="EB18" s="118">
        <v>3.7000000000000002E-6</v>
      </c>
      <c r="EC18" s="118">
        <v>2.3E-6</v>
      </c>
      <c r="ED18" s="118">
        <v>3.5999999999999998E-6</v>
      </c>
      <c r="EE18" s="118">
        <v>4.3000000000000003E-6</v>
      </c>
      <c r="EF18" s="118">
        <v>3.8E-6</v>
      </c>
      <c r="EG18" s="118">
        <v>3.3000000000000002E-6</v>
      </c>
      <c r="EH18" s="118">
        <v>2.9000000000000002E-6</v>
      </c>
      <c r="EI18" s="118">
        <v>4.1999999999999996E-6</v>
      </c>
      <c r="EJ18" s="118">
        <v>3.7000000000000002E-6</v>
      </c>
      <c r="EK18" s="118">
        <v>3.1999999999999999E-6</v>
      </c>
      <c r="EL18" s="118">
        <v>2.7E-6</v>
      </c>
      <c r="EM18" s="118">
        <v>3.5999999999999998E-6</v>
      </c>
      <c r="EN18" s="118">
        <v>2.0999999999999998E-6</v>
      </c>
      <c r="EO18" s="118">
        <v>2.5000000000000002E-6</v>
      </c>
      <c r="EP18" s="118">
        <v>3.1999999999999999E-6</v>
      </c>
      <c r="EQ18" s="118">
        <v>3.7000000000000002E-6</v>
      </c>
      <c r="ER18" s="118">
        <v>3.5999999999999998E-6</v>
      </c>
      <c r="ES18" s="118">
        <v>3.1999999999999999E-6</v>
      </c>
      <c r="ET18" s="118">
        <v>5.3000000000000001E-6</v>
      </c>
      <c r="EU18" s="118">
        <v>3.4000000000000001E-6</v>
      </c>
      <c r="EV18" s="118">
        <v>3.5999999999999998E-6</v>
      </c>
      <c r="EW18" s="118">
        <v>3.4999999999999999E-6</v>
      </c>
      <c r="EX18" s="118">
        <v>4.7999999999999998E-6</v>
      </c>
      <c r="EY18" s="118">
        <v>5.3000000000000001E-6</v>
      </c>
      <c r="EZ18" s="118">
        <v>2.5000000000000002E-6</v>
      </c>
      <c r="FA18" s="118">
        <v>5.0000000000000004E-6</v>
      </c>
      <c r="FB18" s="118">
        <v>4.7999999999999998E-6</v>
      </c>
      <c r="FC18" s="118">
        <v>3.8999999999999999E-6</v>
      </c>
      <c r="FD18" s="118">
        <v>4.8999999999999997E-6</v>
      </c>
      <c r="FE18" s="118">
        <v>5.4999999999999999E-6</v>
      </c>
      <c r="FF18" s="118">
        <v>7.5000000000000002E-6</v>
      </c>
      <c r="FG18" s="118">
        <v>5.9000000000000003E-6</v>
      </c>
      <c r="FH18" s="118">
        <v>5.4999999999999999E-6</v>
      </c>
      <c r="FI18" s="118">
        <v>1.9E-6</v>
      </c>
      <c r="FJ18" s="118">
        <v>1.7E-6</v>
      </c>
      <c r="FK18" s="118">
        <v>3.0000000000000001E-6</v>
      </c>
      <c r="FL18" s="118">
        <v>2.7E-6</v>
      </c>
      <c r="FM18" s="118">
        <v>2.3E-6</v>
      </c>
      <c r="FN18" s="118">
        <v>5.5999999999999997E-6</v>
      </c>
      <c r="FO18" s="118">
        <v>7.1999999999999997E-6</v>
      </c>
      <c r="FP18" s="118">
        <v>5.1000000000000003E-6</v>
      </c>
      <c r="FQ18" s="118">
        <v>3.4000000000000001E-6</v>
      </c>
      <c r="FR18" s="118">
        <v>2.9000000000000002E-6</v>
      </c>
      <c r="FS18" s="118">
        <v>3.5999999999999998E-6</v>
      </c>
      <c r="FT18" s="118">
        <v>7.0999999999999998E-6</v>
      </c>
      <c r="FU18" s="118">
        <v>4.1999999999999996E-6</v>
      </c>
      <c r="FV18" s="118">
        <v>5.4999999999999999E-6</v>
      </c>
      <c r="FW18" s="118">
        <v>9.5000000000000005E-6</v>
      </c>
      <c r="FX18" s="118">
        <v>8.6999999999999997E-6</v>
      </c>
      <c r="FY18" s="118">
        <v>5.6999999999999996E-6</v>
      </c>
      <c r="FZ18" s="118">
        <v>6.9999999999999999E-6</v>
      </c>
      <c r="GA18" s="118">
        <v>7.9000000000000006E-6</v>
      </c>
      <c r="GB18" s="118">
        <v>3.8E-6</v>
      </c>
      <c r="GC18" s="118">
        <v>7.0999999999999998E-6</v>
      </c>
      <c r="GD18" s="118">
        <v>4.1999999999999996E-6</v>
      </c>
      <c r="GE18" s="118">
        <v>3.0000000000000001E-6</v>
      </c>
      <c r="GF18" s="118">
        <v>5.2000000000000002E-6</v>
      </c>
      <c r="GG18" s="118">
        <v>3.1E-6</v>
      </c>
      <c r="GH18" s="118">
        <v>7.9999999999999996E-6</v>
      </c>
      <c r="GI18" s="118">
        <v>3.8999999999999999E-6</v>
      </c>
      <c r="GJ18" s="118">
        <v>4.6999999999999999E-6</v>
      </c>
      <c r="GK18" s="118">
        <v>5.1000000000000003E-6</v>
      </c>
      <c r="GL18" s="118">
        <v>6.1E-6</v>
      </c>
      <c r="GM18" s="118">
        <v>3.212E-4</v>
      </c>
      <c r="GN18" s="118">
        <v>9.2809999999999995E-4</v>
      </c>
      <c r="GO18" s="118">
        <v>1.8E-5</v>
      </c>
      <c r="GP18" s="118">
        <v>1.7799999999999999E-5</v>
      </c>
      <c r="GQ18" s="118">
        <v>1.84E-5</v>
      </c>
      <c r="GR18" s="118">
        <v>9.5000000000000005E-6</v>
      </c>
      <c r="GS18" s="118">
        <v>2.6299999999999999E-5</v>
      </c>
      <c r="GT18" s="118">
        <v>1.34E-5</v>
      </c>
      <c r="GU18" s="118">
        <v>5.5940000000000004E-4</v>
      </c>
      <c r="GV18" s="118">
        <v>1.8671E-3</v>
      </c>
      <c r="GW18" s="118">
        <v>1.2219999999999999E-4</v>
      </c>
      <c r="GX18" s="118">
        <v>8.3100000000000001E-5</v>
      </c>
      <c r="GY18" s="118">
        <v>1.0849999999999999E-4</v>
      </c>
      <c r="GZ18" s="118">
        <v>4.8099999999999997E-5</v>
      </c>
      <c r="HA18" s="118">
        <v>8.0309999999999995E-4</v>
      </c>
      <c r="HB18" s="118">
        <v>3.7300000000000001E-4</v>
      </c>
      <c r="HC18" s="118">
        <v>4.6224300000000003E-2</v>
      </c>
      <c r="HD18" s="118">
        <v>3.0700000000000001E-5</v>
      </c>
      <c r="HE18" s="118">
        <v>3.4499999999999998E-5</v>
      </c>
      <c r="HF18" s="118">
        <v>1.5E-5</v>
      </c>
      <c r="HG18" s="118">
        <v>4.3000000000000003E-6</v>
      </c>
      <c r="HH18" s="118">
        <v>4.0200000000000001E-5</v>
      </c>
      <c r="HI18" s="118">
        <v>5.1700000000000003E-5</v>
      </c>
      <c r="HJ18" s="118">
        <v>4.5599999999999997E-5</v>
      </c>
      <c r="HK18" s="118">
        <v>2.72E-5</v>
      </c>
      <c r="HL18" s="118">
        <v>6.7000000000000002E-6</v>
      </c>
      <c r="HM18" s="118">
        <v>5.4E-6</v>
      </c>
      <c r="HN18" s="118">
        <v>3.9999999999999998E-6</v>
      </c>
      <c r="HO18" s="118">
        <v>1.9E-6</v>
      </c>
      <c r="HP18" s="118">
        <v>6.3999999999999997E-6</v>
      </c>
      <c r="HQ18" s="118">
        <v>6.1E-6</v>
      </c>
      <c r="HR18" s="118">
        <v>5.4999999999999999E-6</v>
      </c>
      <c r="HS18" s="118">
        <v>4.4000000000000002E-6</v>
      </c>
      <c r="HT18" s="118">
        <v>4.4000000000000002E-6</v>
      </c>
      <c r="HU18" s="118">
        <v>6.7000000000000002E-6</v>
      </c>
      <c r="HV18" s="118">
        <v>3.5999999999999998E-6</v>
      </c>
      <c r="HW18" s="118">
        <v>5.6199999999999997E-5</v>
      </c>
      <c r="HX18" s="118">
        <v>6.0000000000000002E-6</v>
      </c>
      <c r="HY18" s="118">
        <v>4.7999999999999998E-6</v>
      </c>
      <c r="HZ18" s="118">
        <v>5.0000000000000004E-6</v>
      </c>
      <c r="IA18" s="118">
        <v>6.0000000000000002E-6</v>
      </c>
      <c r="IB18" s="118">
        <v>4.5000000000000001E-6</v>
      </c>
      <c r="IC18" s="118">
        <v>5.6999999999999996E-6</v>
      </c>
      <c r="ID18" s="118">
        <v>4.7999999999999998E-6</v>
      </c>
      <c r="IE18" s="118">
        <v>5.3000000000000001E-6</v>
      </c>
      <c r="IF18" s="118">
        <v>7.7000000000000008E-6</v>
      </c>
      <c r="IG18" s="118">
        <v>4.5000000000000001E-6</v>
      </c>
      <c r="IH18" s="118">
        <v>1.5999999999999999E-6</v>
      </c>
      <c r="II18" s="118">
        <v>3.5999999999999998E-6</v>
      </c>
      <c r="IJ18" s="118">
        <v>3.5999999999999998E-6</v>
      </c>
      <c r="IK18" s="118">
        <v>3.9999999999999998E-6</v>
      </c>
      <c r="IL18" s="138">
        <v>2.5000000000000002E-6</v>
      </c>
      <c r="IM18" s="138">
        <v>4.4000000000000002E-6</v>
      </c>
      <c r="IN18" s="138">
        <v>3.0000000000000001E-6</v>
      </c>
      <c r="IO18" s="138">
        <v>5.9000000000000003E-6</v>
      </c>
      <c r="IP18" s="138">
        <v>8.6000000000000007E-6</v>
      </c>
      <c r="IQ18" s="138">
        <v>4.6E-6</v>
      </c>
      <c r="IR18" s="138">
        <v>3.9999999999999998E-6</v>
      </c>
      <c r="IS18" s="118">
        <v>4.4000000000000002E-6</v>
      </c>
      <c r="IT18" s="118">
        <v>3.8E-6</v>
      </c>
      <c r="IU18" s="118">
        <v>3.8E-6</v>
      </c>
      <c r="IV18" s="118">
        <v>8.9999999999999996E-7</v>
      </c>
      <c r="IW18" s="138">
        <v>2.286E-4</v>
      </c>
      <c r="IX18" s="138">
        <v>4.3000000000000003E-6</v>
      </c>
      <c r="IY18" s="138">
        <v>3.9999999999999998E-6</v>
      </c>
      <c r="IZ18" s="138">
        <v>4.5000000000000001E-6</v>
      </c>
      <c r="JA18" s="138">
        <v>4.6E-6</v>
      </c>
      <c r="JB18" s="138">
        <v>3.8999999999999999E-6</v>
      </c>
      <c r="JC18" s="138">
        <v>3.8E-6</v>
      </c>
      <c r="JD18" s="138">
        <v>5.6999999999999996E-6</v>
      </c>
      <c r="JE18" s="118">
        <v>6.0000000000000002E-6</v>
      </c>
      <c r="JF18" s="118">
        <v>3.9999999999999998E-6</v>
      </c>
      <c r="JG18" s="118">
        <v>3.8E-6</v>
      </c>
      <c r="JH18" s="118">
        <v>9.7999999999999993E-6</v>
      </c>
      <c r="JI18" s="118">
        <v>6.6000000000000003E-6</v>
      </c>
      <c r="JJ18" s="118">
        <v>4.6999999999999999E-6</v>
      </c>
      <c r="JK18" s="118">
        <v>6.1E-6</v>
      </c>
      <c r="JL18" s="118">
        <v>4.7999999999999998E-6</v>
      </c>
      <c r="JM18" s="118">
        <v>4.4000000000000002E-6</v>
      </c>
      <c r="JN18" s="118">
        <v>5.2000000000000002E-6</v>
      </c>
      <c r="JO18" s="118">
        <v>9.0000000000000002E-6</v>
      </c>
      <c r="JP18" s="118">
        <v>5.8000000000000004E-6</v>
      </c>
      <c r="JQ18" s="118">
        <v>7.9999999999999996E-6</v>
      </c>
      <c r="JR18" s="118">
        <v>6.6000000000000003E-6</v>
      </c>
      <c r="JS18" s="118">
        <v>6.7000000000000002E-6</v>
      </c>
      <c r="JT18" s="118">
        <v>4.8999999999999997E-6</v>
      </c>
      <c r="JU18" s="118">
        <v>6.2999999999999998E-6</v>
      </c>
      <c r="JV18" s="118">
        <v>1.9E-6</v>
      </c>
      <c r="JW18" s="118">
        <v>8.3999999999999992E-6</v>
      </c>
      <c r="JX18" s="118">
        <v>3.3000000000000002E-6</v>
      </c>
      <c r="JY18" s="118">
        <v>0</v>
      </c>
      <c r="JZ18" s="118">
        <v>4.6999999999999999E-6</v>
      </c>
      <c r="KA18" s="118">
        <v>3.7510000000000001E-4</v>
      </c>
      <c r="KB18" s="118">
        <v>4.4000000000000002E-6</v>
      </c>
      <c r="KC18" s="118">
        <v>4.3000000000000003E-6</v>
      </c>
      <c r="KD18" s="118">
        <v>5.2000000000000002E-6</v>
      </c>
      <c r="KE18" s="118">
        <v>8.3999999999999992E-6</v>
      </c>
      <c r="KF18" s="118">
        <v>7.1999999999999997E-6</v>
      </c>
      <c r="KG18" s="118">
        <v>4.4000000000000002E-6</v>
      </c>
      <c r="KH18" s="118">
        <v>5.5999999999999997E-6</v>
      </c>
      <c r="KI18" s="118">
        <v>8.8999999999999995E-6</v>
      </c>
      <c r="KJ18" s="118">
        <v>3.8999999999999999E-6</v>
      </c>
      <c r="KK18" s="118">
        <v>1.8099999999999999E-5</v>
      </c>
      <c r="KL18" s="118">
        <v>4.1999999999999996E-6</v>
      </c>
      <c r="KM18" s="118">
        <v>3.1E-6</v>
      </c>
      <c r="KN18" s="118">
        <v>3.0000000000000001E-6</v>
      </c>
      <c r="KO18" s="118">
        <v>9.3999999999999998E-6</v>
      </c>
      <c r="KP18" s="118">
        <v>4.4000000000000002E-6</v>
      </c>
      <c r="KQ18" s="118">
        <v>6.3999999999999997E-6</v>
      </c>
      <c r="KR18" s="118">
        <v>4.5000000000000001E-6</v>
      </c>
      <c r="KS18" s="118">
        <v>6.9E-6</v>
      </c>
      <c r="KT18" s="118">
        <v>7.5000000000000002E-6</v>
      </c>
      <c r="KU18" s="118">
        <v>6.8000000000000001E-6</v>
      </c>
      <c r="KV18" s="118">
        <v>4.3000000000000003E-6</v>
      </c>
      <c r="KW18" s="118">
        <v>4.6999999999999999E-6</v>
      </c>
      <c r="KX18" s="118">
        <v>2.6000000000000001E-6</v>
      </c>
      <c r="KY18" s="118">
        <v>2.5000000000000002E-6</v>
      </c>
      <c r="KZ18" s="118">
        <v>2.6000000000000001E-6</v>
      </c>
      <c r="LA18" s="118">
        <v>3.4999999999999999E-6</v>
      </c>
      <c r="LB18" s="118">
        <v>8.3999999999999992E-6</v>
      </c>
      <c r="LC18" s="118">
        <v>1.0900000000000001E-5</v>
      </c>
      <c r="LD18" s="118">
        <v>2.26E-5</v>
      </c>
      <c r="LE18" s="118">
        <v>9.0000000000000002E-6</v>
      </c>
      <c r="LF18" s="118">
        <v>4.5000000000000001E-6</v>
      </c>
      <c r="LG18" s="118">
        <v>1.15E-5</v>
      </c>
      <c r="LH18" s="118">
        <v>1.2300000000000001E-5</v>
      </c>
      <c r="LI18" s="118">
        <v>1.8499999999999999E-5</v>
      </c>
      <c r="LJ18" s="118">
        <v>8.3999999999999992E-6</v>
      </c>
      <c r="LK18" s="118">
        <v>3.3000000000000002E-6</v>
      </c>
      <c r="LL18" s="118">
        <v>6.1E-6</v>
      </c>
      <c r="LM18" s="118">
        <v>5.6999999999999996E-6</v>
      </c>
      <c r="LN18" s="118">
        <v>1.7499999999999998E-5</v>
      </c>
      <c r="LO18" s="118">
        <v>1.5E-6</v>
      </c>
      <c r="LP18" s="118">
        <v>1.9999999999999999E-7</v>
      </c>
      <c r="LQ18" s="118">
        <v>2.1800000000000001E-5</v>
      </c>
      <c r="LR18" s="118">
        <v>1.3499999999999999E-5</v>
      </c>
      <c r="LS18" s="118">
        <v>8.6000000000000007E-6</v>
      </c>
      <c r="LT18" s="118">
        <v>8.6000000000000007E-6</v>
      </c>
      <c r="LU18" s="118">
        <v>7.5000000000000002E-6</v>
      </c>
      <c r="LV18" s="118">
        <v>1.19E-5</v>
      </c>
      <c r="LW18" s="118">
        <v>4.3000000000000003E-6</v>
      </c>
      <c r="LX18" s="118">
        <v>1.0900000000000001E-5</v>
      </c>
      <c r="LY18" s="118">
        <v>2.3799999999999999E-5</v>
      </c>
      <c r="LZ18" s="118">
        <v>9.5999999999999996E-6</v>
      </c>
      <c r="MA18" s="118">
        <v>1.4100000000000001E-5</v>
      </c>
      <c r="MB18" s="118">
        <v>1.34E-5</v>
      </c>
      <c r="MC18" s="118">
        <v>9.5000000000000005E-6</v>
      </c>
      <c r="MD18" s="118">
        <v>1.17E-5</v>
      </c>
      <c r="ME18" s="118">
        <v>7.5000000000000002E-6</v>
      </c>
      <c r="MF18" s="118">
        <v>6.6000000000000003E-6</v>
      </c>
      <c r="MG18" s="118">
        <v>1.0699999999999999E-5</v>
      </c>
      <c r="MH18" s="118">
        <v>4.4299999999999999E-5</v>
      </c>
      <c r="MI18" s="118">
        <v>6.4999999999999996E-6</v>
      </c>
      <c r="MJ18" s="118">
        <v>7.7000000000000008E-6</v>
      </c>
      <c r="MK18" s="118">
        <v>1.04E-5</v>
      </c>
      <c r="ML18" s="118">
        <v>6.9999999999999999E-6</v>
      </c>
      <c r="MM18" s="118">
        <v>1.3499999999999999E-5</v>
      </c>
      <c r="MN18" s="118">
        <v>1.0200000000000001E-5</v>
      </c>
      <c r="MO18" s="118">
        <v>1.33E-5</v>
      </c>
      <c r="MP18" s="118">
        <v>1.9599999999999999E-5</v>
      </c>
      <c r="MQ18" s="118">
        <v>1.24E-5</v>
      </c>
      <c r="MR18" s="118">
        <v>1.8300000000000001E-5</v>
      </c>
      <c r="MS18" s="118">
        <v>1.03E-5</v>
      </c>
      <c r="MT18" s="118">
        <v>1.5200000000000001E-4</v>
      </c>
      <c r="MU18" s="118">
        <v>1.0560000000000001E-4</v>
      </c>
      <c r="MV18" s="118">
        <v>7.9999999999999996E-6</v>
      </c>
      <c r="MW18" s="118">
        <v>1.5299999999999999E-5</v>
      </c>
      <c r="MX18" s="118">
        <v>6.2999999999999998E-6</v>
      </c>
      <c r="MY18" s="118">
        <v>5.6999999999999996E-6</v>
      </c>
      <c r="MZ18" s="118">
        <v>1.52E-5</v>
      </c>
      <c r="NA18" s="118">
        <v>4.5000000000000001E-6</v>
      </c>
      <c r="NB18" s="118">
        <v>6.1E-6</v>
      </c>
      <c r="NC18" s="118">
        <v>6.0000000000000002E-6</v>
      </c>
      <c r="ND18" s="118">
        <v>8.5000000000000006E-5</v>
      </c>
      <c r="NE18" s="118">
        <v>8.6000000000000003E-5</v>
      </c>
      <c r="NF18" s="118">
        <v>2.262E-4</v>
      </c>
      <c r="NG18" s="118">
        <v>2.83E-5</v>
      </c>
      <c r="NH18" s="118">
        <v>2.5899999999999999E-5</v>
      </c>
      <c r="NI18" s="118">
        <v>1.6699999999999999E-4</v>
      </c>
      <c r="NJ18" s="118">
        <v>3.9999999999999998E-6</v>
      </c>
      <c r="NK18" s="118">
        <v>1.13E-5</v>
      </c>
      <c r="NL18" s="118">
        <v>1.1000000000000001E-6</v>
      </c>
      <c r="NM18" s="118">
        <v>6.7000000000000002E-6</v>
      </c>
      <c r="NN18" s="118">
        <v>2.4600000000000002E-5</v>
      </c>
      <c r="NO18" s="118">
        <v>2.232E-4</v>
      </c>
      <c r="NP18" s="118">
        <v>5.1400000000000003E-5</v>
      </c>
      <c r="NQ18" s="118">
        <v>2.6360000000000001E-4</v>
      </c>
      <c r="NR18" s="118">
        <v>3.0190000000000002E-4</v>
      </c>
      <c r="NS18" s="118">
        <v>9.0359999999999995E-4</v>
      </c>
      <c r="NT18" s="118">
        <v>5.4429999999999995E-4</v>
      </c>
      <c r="NU18" s="118">
        <v>1.361E-4</v>
      </c>
      <c r="NV18" s="118">
        <v>2.6000000000000001E-6</v>
      </c>
      <c r="NW18" s="118">
        <v>1.9999999999999999E-6</v>
      </c>
      <c r="NX18" s="118">
        <v>3.8E-6</v>
      </c>
      <c r="NY18" s="118">
        <v>8.9999999999999996E-7</v>
      </c>
      <c r="NZ18" s="118">
        <v>6.1E-6</v>
      </c>
      <c r="OA18" s="118">
        <v>5.9999999999999997E-7</v>
      </c>
      <c r="OB18" s="118">
        <v>5.2000000000000002E-6</v>
      </c>
      <c r="OC18" s="118">
        <v>5.2000000000000002E-6</v>
      </c>
      <c r="OD18" s="118">
        <v>7.08E-5</v>
      </c>
      <c r="OE18" s="118">
        <v>9.3999999999999998E-6</v>
      </c>
      <c r="OF18" s="118">
        <v>1.1E-4</v>
      </c>
      <c r="OG18" s="118">
        <v>0</v>
      </c>
      <c r="OH18" s="118">
        <v>9.0999999999999993E-6</v>
      </c>
      <c r="OI18" s="118">
        <v>4.0999999999999997E-6</v>
      </c>
      <c r="OJ18" s="118">
        <v>1.5400000000000002E-5</v>
      </c>
      <c r="OK18" s="118">
        <v>1.31E-5</v>
      </c>
      <c r="OL18" s="118">
        <v>9.8400000000000007E-5</v>
      </c>
      <c r="OM18" s="118">
        <v>4.1999999999999998E-5</v>
      </c>
      <c r="ON18" s="118">
        <v>2.0100000000000001E-4</v>
      </c>
      <c r="OO18" s="118">
        <v>5.8699999999999997E-5</v>
      </c>
      <c r="OP18" s="118">
        <v>6.8000000000000001E-6</v>
      </c>
      <c r="OQ18" s="118">
        <v>2.7999999999999999E-6</v>
      </c>
      <c r="OR18" s="119">
        <v>5.5999999999999997E-6</v>
      </c>
    </row>
    <row r="19" spans="1:408" ht="12.75" customHeight="1">
      <c r="A19" s="115">
        <v>115000</v>
      </c>
      <c r="B19" s="69" t="str">
        <f>INDEX('NAICS to ISIC Key'!H:H,MATCH(A19,'NAICS to ISIC Key'!D:D,0))</f>
        <v>ISIC 01T03</v>
      </c>
      <c r="C19" s="116" t="s">
        <v>206</v>
      </c>
      <c r="D19" s="117">
        <v>5.3597400000000003E-2</v>
      </c>
      <c r="E19" s="118">
        <v>9.5951099999999998E-2</v>
      </c>
      <c r="F19" s="118">
        <v>6.8640499999999993E-2</v>
      </c>
      <c r="G19" s="118">
        <v>8.8800900000000002E-2</v>
      </c>
      <c r="H19" s="118">
        <v>3.9945399999999999E-2</v>
      </c>
      <c r="I19" s="118">
        <v>7.7195299999999994E-2</v>
      </c>
      <c r="J19" s="118">
        <v>3.3543700000000003E-2</v>
      </c>
      <c r="K19" s="118">
        <v>3.4485500000000002E-2</v>
      </c>
      <c r="L19" s="118">
        <v>3.4704600000000002E-2</v>
      </c>
      <c r="M19" s="118">
        <v>1.65725E-2</v>
      </c>
      <c r="N19" s="118">
        <v>0.210253</v>
      </c>
      <c r="O19" s="118">
        <v>1.7855E-3</v>
      </c>
      <c r="P19" s="118">
        <v>1.0013099999999999</v>
      </c>
      <c r="Q19" s="118">
        <v>1.2129999999999999E-4</v>
      </c>
      <c r="R19" s="118">
        <v>5.9520000000000005E-4</v>
      </c>
      <c r="S19" s="118">
        <v>2.745E-4</v>
      </c>
      <c r="T19" s="118">
        <v>4.8680000000000001E-4</v>
      </c>
      <c r="U19" s="118">
        <v>1.7589999999999999E-4</v>
      </c>
      <c r="V19" s="118">
        <v>3.0079999999999999E-4</v>
      </c>
      <c r="W19" s="118">
        <v>1.0739999999999999E-4</v>
      </c>
      <c r="X19" s="118">
        <v>1.6540000000000001E-4</v>
      </c>
      <c r="Y19" s="118">
        <v>1.448E-4</v>
      </c>
      <c r="Z19" s="118">
        <v>6.3700000000000003E-5</v>
      </c>
      <c r="AA19" s="118">
        <v>1.061E-4</v>
      </c>
      <c r="AB19" s="118">
        <v>7.6499999999999995E-4</v>
      </c>
      <c r="AC19" s="118">
        <v>9.2750000000000005E-4</v>
      </c>
      <c r="AD19" s="118">
        <v>9.3669999999999995E-4</v>
      </c>
      <c r="AE19" s="118">
        <v>9.7199999999999999E-4</v>
      </c>
      <c r="AF19" s="118">
        <v>7.3119999999999999E-4</v>
      </c>
      <c r="AG19" s="118">
        <v>3.1369999999999998E-4</v>
      </c>
      <c r="AH19" s="118">
        <v>8.7390000000000005E-4</v>
      </c>
      <c r="AI19" s="118">
        <v>3.4830000000000001E-4</v>
      </c>
      <c r="AJ19" s="118">
        <v>1.0066000000000001E-3</v>
      </c>
      <c r="AK19" s="118">
        <v>4.2349999999999999E-4</v>
      </c>
      <c r="AL19" s="118">
        <v>7.3990000000000004E-4</v>
      </c>
      <c r="AM19" s="118">
        <v>6.5890000000000002E-4</v>
      </c>
      <c r="AN19" s="118">
        <v>6.0930199999999997E-2</v>
      </c>
      <c r="AO19" s="118">
        <v>3.0146599999999999E-2</v>
      </c>
      <c r="AP19" s="118">
        <v>1.5577000000000001E-2</v>
      </c>
      <c r="AQ19" s="118">
        <v>8.1782999999999995E-3</v>
      </c>
      <c r="AR19" s="118">
        <v>7.1929999999999997E-4</v>
      </c>
      <c r="AS19" s="118">
        <v>3.8660000000000002E-4</v>
      </c>
      <c r="AT19" s="118">
        <v>2.4049999999999999E-4</v>
      </c>
      <c r="AU19" s="118">
        <v>6.7100000000000005E-4</v>
      </c>
      <c r="AV19" s="118">
        <v>3.4170000000000001E-4</v>
      </c>
      <c r="AW19" s="118">
        <v>4.3110000000000002E-4</v>
      </c>
      <c r="AX19" s="118">
        <v>1.7363999999999999E-3</v>
      </c>
      <c r="AY19" s="118">
        <v>3.658E-4</v>
      </c>
      <c r="AZ19" s="118">
        <v>8.1579999999999999E-4</v>
      </c>
      <c r="BA19" s="118">
        <v>3.4459999999999997E-4</v>
      </c>
      <c r="BB19" s="118">
        <v>6.5370000000000001E-4</v>
      </c>
      <c r="BC19" s="118">
        <v>3.4089999999999999E-4</v>
      </c>
      <c r="BD19" s="118">
        <v>4.5150000000000002E-4</v>
      </c>
      <c r="BE19" s="118">
        <v>2.9980000000000002E-4</v>
      </c>
      <c r="BF19" s="118">
        <v>3.1569999999999998E-4</v>
      </c>
      <c r="BG19" s="118">
        <v>2.1010000000000001E-4</v>
      </c>
      <c r="BH19" s="118">
        <v>1.9880000000000001E-4</v>
      </c>
      <c r="BI19" s="118">
        <v>1.6689999999999999E-4</v>
      </c>
      <c r="BJ19" s="118">
        <v>1.895E-4</v>
      </c>
      <c r="BK19" s="118">
        <v>3.0069999999999999E-4</v>
      </c>
      <c r="BL19" s="118">
        <v>3.189E-4</v>
      </c>
      <c r="BM19" s="118">
        <v>1.983E-4</v>
      </c>
      <c r="BN19" s="118">
        <v>2.6019999999999998E-4</v>
      </c>
      <c r="BO19" s="118">
        <v>1.906E-4</v>
      </c>
      <c r="BP19" s="118">
        <v>2.6739999999999999E-4</v>
      </c>
      <c r="BQ19" s="118">
        <v>3.346E-4</v>
      </c>
      <c r="BR19" s="118">
        <v>2.076E-4</v>
      </c>
      <c r="BS19" s="118">
        <v>3.5139999999999998E-4</v>
      </c>
      <c r="BT19" s="118">
        <v>1.9799999999999999E-4</v>
      </c>
      <c r="BU19" s="118">
        <v>2.32E-4</v>
      </c>
      <c r="BV19" s="118">
        <v>2.297E-4</v>
      </c>
      <c r="BW19" s="118">
        <v>2.3389999999999999E-4</v>
      </c>
      <c r="BX19" s="118">
        <v>2.9829999999999999E-4</v>
      </c>
      <c r="BY19" s="118">
        <v>1.6449999999999999E-4</v>
      </c>
      <c r="BZ19" s="118">
        <v>1.8670000000000001E-4</v>
      </c>
      <c r="CA19" s="118">
        <v>3.4620000000000001E-4</v>
      </c>
      <c r="CB19" s="118">
        <v>3.5710000000000001E-4</v>
      </c>
      <c r="CC19" s="118">
        <v>2.0269999999999999E-4</v>
      </c>
      <c r="CD19" s="118">
        <v>1.204E-4</v>
      </c>
      <c r="CE19" s="118">
        <v>1.8369999999999999E-4</v>
      </c>
      <c r="CF19" s="118">
        <v>5.3050000000000005E-4</v>
      </c>
      <c r="CG19" s="118">
        <v>2.855E-4</v>
      </c>
      <c r="CH19" s="118">
        <v>2.454E-4</v>
      </c>
      <c r="CI19" s="118">
        <v>2.5070000000000002E-4</v>
      </c>
      <c r="CJ19" s="118">
        <v>2.106E-4</v>
      </c>
      <c r="CK19" s="118">
        <v>2.3039999999999999E-4</v>
      </c>
      <c r="CL19" s="118">
        <v>1.515E-4</v>
      </c>
      <c r="CM19" s="118">
        <v>2.2029999999999999E-4</v>
      </c>
      <c r="CN19" s="118">
        <v>1.606E-4</v>
      </c>
      <c r="CO19" s="118">
        <v>6.5850000000000001E-4</v>
      </c>
      <c r="CP19" s="118">
        <v>2.3949999999999999E-4</v>
      </c>
      <c r="CQ19" s="118">
        <v>3.657E-4</v>
      </c>
      <c r="CR19" s="118">
        <v>2.0909999999999999E-4</v>
      </c>
      <c r="CS19" s="118">
        <v>3.4499999999999998E-4</v>
      </c>
      <c r="CT19" s="118">
        <v>1.8039999999999999E-4</v>
      </c>
      <c r="CU19" s="118">
        <v>1.327E-4</v>
      </c>
      <c r="CV19" s="118">
        <v>2.3130000000000001E-4</v>
      </c>
      <c r="CW19" s="118">
        <v>1.482E-4</v>
      </c>
      <c r="CX19" s="118">
        <v>2.1800000000000001E-4</v>
      </c>
      <c r="CY19" s="118">
        <v>1.4569999999999999E-4</v>
      </c>
      <c r="CZ19" s="118">
        <v>1.518E-4</v>
      </c>
      <c r="DA19" s="118">
        <v>8.3739999999999997E-4</v>
      </c>
      <c r="DB19" s="118">
        <v>1.997E-4</v>
      </c>
      <c r="DC19" s="118">
        <v>1.9440000000000001E-4</v>
      </c>
      <c r="DD19" s="118">
        <v>2.1259999999999999E-4</v>
      </c>
      <c r="DE19" s="118">
        <v>2.2939999999999999E-4</v>
      </c>
      <c r="DF19" s="118">
        <v>2.0039999999999999E-4</v>
      </c>
      <c r="DG19" s="118">
        <v>1.009E-4</v>
      </c>
      <c r="DH19" s="118">
        <v>4.4220000000000001E-4</v>
      </c>
      <c r="DI19" s="118">
        <v>2.119E-4</v>
      </c>
      <c r="DJ19" s="118">
        <v>2.5199999999999999E-5</v>
      </c>
      <c r="DK19" s="118">
        <v>7.8100000000000001E-5</v>
      </c>
      <c r="DL19" s="118">
        <v>1.098E-4</v>
      </c>
      <c r="DM19" s="118">
        <v>6.0300000000000002E-5</v>
      </c>
      <c r="DN19" s="118">
        <v>4.1499999999999999E-5</v>
      </c>
      <c r="DO19" s="118">
        <v>1.198E-4</v>
      </c>
      <c r="DP19" s="118">
        <v>6.2700000000000006E-5</v>
      </c>
      <c r="DQ19" s="118">
        <v>1.3860000000000001E-4</v>
      </c>
      <c r="DR19" s="118">
        <v>1.92E-4</v>
      </c>
      <c r="DS19" s="118">
        <v>1.064E-4</v>
      </c>
      <c r="DT19" s="118">
        <v>4.1399999999999997E-5</v>
      </c>
      <c r="DU19" s="118">
        <v>1.1349999999999999E-4</v>
      </c>
      <c r="DV19" s="118">
        <v>9.7499999999999998E-5</v>
      </c>
      <c r="DW19" s="118">
        <v>5.24E-5</v>
      </c>
      <c r="DX19" s="118">
        <v>7.1899999999999999E-5</v>
      </c>
      <c r="DY19" s="118">
        <v>8.2899999999999996E-5</v>
      </c>
      <c r="DZ19" s="118">
        <v>7.6899999999999999E-5</v>
      </c>
      <c r="EA19" s="118">
        <v>5.4500000000000003E-5</v>
      </c>
      <c r="EB19" s="118">
        <v>6.401E-4</v>
      </c>
      <c r="EC19" s="118">
        <v>2.944E-4</v>
      </c>
      <c r="ED19" s="118">
        <v>3.078E-4</v>
      </c>
      <c r="EE19" s="118">
        <v>2.8870000000000002E-4</v>
      </c>
      <c r="EF19" s="118">
        <v>5.3910000000000004E-4</v>
      </c>
      <c r="EG19" s="118">
        <v>2.7099999999999997E-4</v>
      </c>
      <c r="EH19" s="118">
        <v>3.299E-4</v>
      </c>
      <c r="EI19" s="118">
        <v>3.3550000000000002E-4</v>
      </c>
      <c r="EJ19" s="118">
        <v>2.9460000000000001E-4</v>
      </c>
      <c r="EK19" s="118">
        <v>2.2389999999999999E-4</v>
      </c>
      <c r="EL19" s="118">
        <v>1.8200000000000001E-4</v>
      </c>
      <c r="EM19" s="118">
        <v>1.8029999999999999E-4</v>
      </c>
      <c r="EN19" s="118">
        <v>1.5310000000000001E-4</v>
      </c>
      <c r="EO19" s="118">
        <v>1.4679999999999999E-4</v>
      </c>
      <c r="EP19" s="118">
        <v>2.12E-4</v>
      </c>
      <c r="EQ19" s="118">
        <v>3.591E-4</v>
      </c>
      <c r="ER19" s="118">
        <v>3.1639999999999999E-4</v>
      </c>
      <c r="ES19" s="118">
        <v>5.6439999999999995E-4</v>
      </c>
      <c r="ET19" s="118">
        <v>1.3190000000000001E-4</v>
      </c>
      <c r="EU19" s="118">
        <v>2.9260000000000001E-4</v>
      </c>
      <c r="EV19" s="118">
        <v>3.503E-4</v>
      </c>
      <c r="EW19" s="118">
        <v>3.8769999999999999E-4</v>
      </c>
      <c r="EX19" s="118">
        <v>6.112E-4</v>
      </c>
      <c r="EY19" s="118">
        <v>7.6409999999999998E-4</v>
      </c>
      <c r="EZ19" s="118">
        <v>4.0289999999999998E-4</v>
      </c>
      <c r="FA19" s="118">
        <v>1.0923E-3</v>
      </c>
      <c r="FB19" s="118">
        <v>2.477E-4</v>
      </c>
      <c r="FC19" s="118">
        <v>2.7050000000000002E-4</v>
      </c>
      <c r="FD19" s="118">
        <v>2.009E-4</v>
      </c>
      <c r="FE19" s="118">
        <v>1.7422E-3</v>
      </c>
      <c r="FF19" s="118">
        <v>3.2620000000000001E-4</v>
      </c>
      <c r="FG19" s="118">
        <v>5.6740000000000002E-4</v>
      </c>
      <c r="FH19" s="118">
        <v>4.9169999999999997E-4</v>
      </c>
      <c r="FI19" s="118">
        <v>8.4300000000000003E-5</v>
      </c>
      <c r="FJ19" s="118">
        <v>5.1100000000000002E-5</v>
      </c>
      <c r="FK19" s="118">
        <v>1.3789999999999999E-4</v>
      </c>
      <c r="FL19" s="118">
        <v>1.7139999999999999E-4</v>
      </c>
      <c r="FM19" s="118">
        <v>1.6660000000000001E-4</v>
      </c>
      <c r="FN19" s="118">
        <v>2.7179999999999999E-4</v>
      </c>
      <c r="FO19" s="118">
        <v>2.875E-4</v>
      </c>
      <c r="FP19" s="118">
        <v>5.1020000000000004E-4</v>
      </c>
      <c r="FQ19" s="118">
        <v>2.8810000000000001E-4</v>
      </c>
      <c r="FR19" s="118">
        <v>5.3709999999999999E-4</v>
      </c>
      <c r="FS19" s="118">
        <v>3.9159999999999998E-4</v>
      </c>
      <c r="FT19" s="118">
        <v>4.5639000000000001E-3</v>
      </c>
      <c r="FU19" s="118">
        <v>1.3408999999999999E-3</v>
      </c>
      <c r="FV19" s="118">
        <v>5.6958E-3</v>
      </c>
      <c r="FW19" s="118">
        <v>2.0549000000000001E-3</v>
      </c>
      <c r="FX19" s="118">
        <v>1.0183E-3</v>
      </c>
      <c r="FY19" s="118">
        <v>1.6381E-3</v>
      </c>
      <c r="FZ19" s="118">
        <v>3.5829E-3</v>
      </c>
      <c r="GA19" s="118">
        <v>8.8130000000000001E-4</v>
      </c>
      <c r="GB19" s="118">
        <v>3.3270000000000001E-4</v>
      </c>
      <c r="GC19" s="118">
        <v>4.772E-4</v>
      </c>
      <c r="GD19" s="118">
        <v>2.7050000000000002E-4</v>
      </c>
      <c r="GE19" s="118">
        <v>2.4499999999999999E-4</v>
      </c>
      <c r="GF19" s="118">
        <v>1.081E-4</v>
      </c>
      <c r="GG19" s="118">
        <v>9.2299999999999994E-5</v>
      </c>
      <c r="GH19" s="118">
        <v>1.1797000000000001E-3</v>
      </c>
      <c r="GI19" s="118">
        <v>1.4457999999999999E-3</v>
      </c>
      <c r="GJ19" s="118">
        <v>3.0631E-3</v>
      </c>
      <c r="GK19" s="118">
        <v>1.1314999999999999E-3</v>
      </c>
      <c r="GL19" s="118">
        <v>1.4589E-3</v>
      </c>
      <c r="GM19" s="118">
        <v>1.7768300000000001E-2</v>
      </c>
      <c r="GN19" s="118">
        <v>3.74016E-2</v>
      </c>
      <c r="GO19" s="118">
        <v>5.4859900000000003E-2</v>
      </c>
      <c r="GP19" s="118">
        <v>5.6887800000000002E-2</v>
      </c>
      <c r="GQ19" s="118">
        <v>2.2045100000000002E-2</v>
      </c>
      <c r="GR19" s="118">
        <v>3.4470800000000003E-2</v>
      </c>
      <c r="GS19" s="118">
        <v>1.519E-2</v>
      </c>
      <c r="GT19" s="118">
        <v>7.7064999999999998E-3</v>
      </c>
      <c r="GU19" s="118">
        <v>2.5919399999999999E-2</v>
      </c>
      <c r="GV19" s="118">
        <v>1.08512E-2</v>
      </c>
      <c r="GW19" s="118">
        <v>1.7249199999999999E-2</v>
      </c>
      <c r="GX19" s="118">
        <v>1.2703000000000001E-2</v>
      </c>
      <c r="GY19" s="118">
        <v>1.5849599999999998E-2</v>
      </c>
      <c r="GZ19" s="118">
        <v>9.6060999999999994E-3</v>
      </c>
      <c r="HA19" s="118">
        <v>1.8283299999999999E-2</v>
      </c>
      <c r="HB19" s="118">
        <v>1.8781200000000001E-2</v>
      </c>
      <c r="HC19" s="118">
        <v>5.5290000000000005E-4</v>
      </c>
      <c r="HD19" s="118">
        <v>1.3865300000000001E-2</v>
      </c>
      <c r="HE19" s="118">
        <v>1.5719299999999999E-2</v>
      </c>
      <c r="HF19" s="118">
        <v>1.74495E-2</v>
      </c>
      <c r="HG19" s="118">
        <v>4.4489000000000004E-3</v>
      </c>
      <c r="HH19" s="118">
        <v>9.3153999999999997E-3</v>
      </c>
      <c r="HI19" s="118">
        <v>1.4592300000000001E-2</v>
      </c>
      <c r="HJ19" s="118">
        <v>1.5762999999999999E-2</v>
      </c>
      <c r="HK19" s="118">
        <v>3.1392999999999998E-3</v>
      </c>
      <c r="HL19" s="118">
        <v>1.13527E-2</v>
      </c>
      <c r="HM19" s="118">
        <v>1.12768E-2</v>
      </c>
      <c r="HN19" s="118">
        <v>2.7014999999999999E-3</v>
      </c>
      <c r="HO19" s="118">
        <v>2.2068999999999999E-3</v>
      </c>
      <c r="HP19" s="118">
        <v>1.19934E-2</v>
      </c>
      <c r="HQ19" s="118">
        <v>2.993E-3</v>
      </c>
      <c r="HR19" s="118">
        <v>1.6282E-3</v>
      </c>
      <c r="HS19" s="118">
        <v>2.4678999999999999E-3</v>
      </c>
      <c r="HT19" s="118">
        <v>1.2129E-3</v>
      </c>
      <c r="HU19" s="118">
        <v>9.6739999999999999E-4</v>
      </c>
      <c r="HV19" s="118">
        <v>9.5379999999999998E-4</v>
      </c>
      <c r="HW19" s="118">
        <v>2.8535000000000001E-3</v>
      </c>
      <c r="HX19" s="118">
        <v>1.8635200000000001E-2</v>
      </c>
      <c r="HY19" s="118">
        <v>1.0135399999999999E-2</v>
      </c>
      <c r="HZ19" s="118">
        <v>1.5657799999999999E-2</v>
      </c>
      <c r="IA19" s="118">
        <v>5.3198000000000004E-3</v>
      </c>
      <c r="IB19" s="118">
        <v>2.4450000000000001E-3</v>
      </c>
      <c r="IC19" s="118">
        <v>4.4910000000000002E-3</v>
      </c>
      <c r="ID19" s="118">
        <v>1.6004999999999999E-3</v>
      </c>
      <c r="IE19" s="118">
        <v>3.264E-3</v>
      </c>
      <c r="IF19" s="118">
        <v>1.8944000000000001E-3</v>
      </c>
      <c r="IG19" s="118">
        <v>4.7219999999999999E-4</v>
      </c>
      <c r="IH19" s="118">
        <v>1.7909999999999999E-4</v>
      </c>
      <c r="II19" s="118">
        <v>9.2210000000000002E-4</v>
      </c>
      <c r="IJ19" s="118">
        <v>2.32E-4</v>
      </c>
      <c r="IK19" s="118">
        <v>9.5E-4</v>
      </c>
      <c r="IL19" s="138">
        <v>1.7057999999999999E-3</v>
      </c>
      <c r="IM19" s="138">
        <v>1.4008E-3</v>
      </c>
      <c r="IN19" s="138">
        <v>9.0350000000000001E-4</v>
      </c>
      <c r="IO19" s="138">
        <v>3.1100000000000002E-4</v>
      </c>
      <c r="IP19" s="138">
        <v>1.44006E-2</v>
      </c>
      <c r="IQ19" s="138">
        <v>3.1331000000000002E-3</v>
      </c>
      <c r="IR19" s="138">
        <v>2.0555999999999999E-3</v>
      </c>
      <c r="IS19" s="118">
        <v>1.1186E-3</v>
      </c>
      <c r="IT19" s="118">
        <v>9.5390000000000004E-4</v>
      </c>
      <c r="IU19" s="118">
        <v>3.8729999999999998E-4</v>
      </c>
      <c r="IV19" s="118">
        <v>6.3700000000000003E-5</v>
      </c>
      <c r="IW19" s="138">
        <v>2.1369999999999999E-4</v>
      </c>
      <c r="IX19" s="138">
        <v>3.7152999999999999E-3</v>
      </c>
      <c r="IY19" s="138">
        <v>1.7101E-3</v>
      </c>
      <c r="IZ19" s="138">
        <v>1.9645000000000001E-3</v>
      </c>
      <c r="JA19" s="138">
        <v>1.1858999999999999E-3</v>
      </c>
      <c r="JB19" s="138">
        <v>1.0487999999999999E-3</v>
      </c>
      <c r="JC19" s="138">
        <v>7.7249999999999997E-4</v>
      </c>
      <c r="JD19" s="138">
        <v>1.3051E-3</v>
      </c>
      <c r="JE19" s="118">
        <v>1.5234000000000001E-3</v>
      </c>
      <c r="JF19" s="118">
        <v>1.4422E-3</v>
      </c>
      <c r="JG19" s="118">
        <v>1.235E-3</v>
      </c>
      <c r="JH19" s="118">
        <v>1.4606E-3</v>
      </c>
      <c r="JI19" s="118">
        <v>1.3709E-3</v>
      </c>
      <c r="JJ19" s="118">
        <v>1.6276999999999999E-3</v>
      </c>
      <c r="JK19" s="118">
        <v>1.3152000000000001E-3</v>
      </c>
      <c r="JL19" s="118">
        <v>2.3934E-3</v>
      </c>
      <c r="JM19" s="118">
        <v>9.1330000000000003E-4</v>
      </c>
      <c r="JN19" s="118">
        <v>1.2964999999999999E-3</v>
      </c>
      <c r="JO19" s="118">
        <v>1.4430000000000001E-4</v>
      </c>
      <c r="JP19" s="118">
        <v>9.5000000000000005E-5</v>
      </c>
      <c r="JQ19" s="118">
        <v>1.178E-4</v>
      </c>
      <c r="JR19" s="118">
        <v>1.043E-4</v>
      </c>
      <c r="JS19" s="118">
        <v>1.7809999999999999E-4</v>
      </c>
      <c r="JT19" s="118">
        <v>1.382E-4</v>
      </c>
      <c r="JU19" s="118">
        <v>1.539E-4</v>
      </c>
      <c r="JV19" s="118">
        <v>7.7399999999999998E-5</v>
      </c>
      <c r="JW19" s="118">
        <v>2.5010000000000001E-4</v>
      </c>
      <c r="JX19" s="118">
        <v>1.3310000000000001E-4</v>
      </c>
      <c r="JY19" s="118">
        <v>0</v>
      </c>
      <c r="JZ19" s="118">
        <v>2.085E-4</v>
      </c>
      <c r="KA19" s="118">
        <v>2.7129999999999998E-4</v>
      </c>
      <c r="KB19" s="118">
        <v>1.0840000000000001E-4</v>
      </c>
      <c r="KC19" s="118">
        <v>6.9599999999999998E-5</v>
      </c>
      <c r="KD19" s="118">
        <v>1.0009999999999999E-4</v>
      </c>
      <c r="KE19" s="118">
        <v>3.5750000000000002E-4</v>
      </c>
      <c r="KF19" s="118">
        <v>1.6440000000000001E-4</v>
      </c>
      <c r="KG19" s="118">
        <v>1.116E-4</v>
      </c>
      <c r="KH19" s="118">
        <v>1.122E-4</v>
      </c>
      <c r="KI19" s="118">
        <v>1.4249999999999999E-4</v>
      </c>
      <c r="KJ19" s="118">
        <v>8.4270000000000005E-4</v>
      </c>
      <c r="KK19" s="118">
        <v>1.8129999999999999E-4</v>
      </c>
      <c r="KL19" s="118">
        <v>1.215E-4</v>
      </c>
      <c r="KM19" s="118">
        <v>1.682E-4</v>
      </c>
      <c r="KN19" s="118">
        <v>9.0000000000000006E-5</v>
      </c>
      <c r="KO19" s="118">
        <v>2.7030000000000001E-4</v>
      </c>
      <c r="KP19" s="118">
        <v>2.5910000000000001E-4</v>
      </c>
      <c r="KQ19" s="118">
        <v>1.696E-4</v>
      </c>
      <c r="KR19" s="118">
        <v>2.5559999999999998E-4</v>
      </c>
      <c r="KS19" s="118">
        <v>2.8929999999999998E-4</v>
      </c>
      <c r="KT19" s="118">
        <v>3.2059999999999999E-4</v>
      </c>
      <c r="KU19" s="118">
        <v>2.8439999999999997E-4</v>
      </c>
      <c r="KV19" s="118">
        <v>9.7700000000000003E-5</v>
      </c>
      <c r="KW19" s="118">
        <v>8.2600000000000002E-5</v>
      </c>
      <c r="KX19" s="118">
        <v>5.2500000000000002E-5</v>
      </c>
      <c r="KY19" s="118">
        <v>7.5400000000000003E-5</v>
      </c>
      <c r="KZ19" s="118">
        <v>9.7499999999999998E-5</v>
      </c>
      <c r="LA19" s="118">
        <v>8.0599999999999994E-5</v>
      </c>
      <c r="LB19" s="118">
        <v>1.8799999999999999E-4</v>
      </c>
      <c r="LC19" s="118">
        <v>1.091E-4</v>
      </c>
      <c r="LD19" s="118">
        <v>3.4180000000000001E-4</v>
      </c>
      <c r="LE19" s="118">
        <v>2.4840000000000002E-4</v>
      </c>
      <c r="LF19" s="118">
        <v>7.5400000000000003E-5</v>
      </c>
      <c r="LG19" s="118">
        <v>8.5199999999999997E-5</v>
      </c>
      <c r="LH19" s="118">
        <v>8.1199999999999995E-5</v>
      </c>
      <c r="LI19" s="118">
        <v>1.2569999999999999E-4</v>
      </c>
      <c r="LJ19" s="118">
        <v>7.5699999999999997E-5</v>
      </c>
      <c r="LK19" s="118">
        <v>3.15E-5</v>
      </c>
      <c r="LL19" s="118">
        <v>3.82E-5</v>
      </c>
      <c r="LM19" s="118">
        <v>3.8000000000000002E-5</v>
      </c>
      <c r="LN19" s="118">
        <v>1.0620000000000001E-4</v>
      </c>
      <c r="LO19" s="118">
        <v>6.02E-5</v>
      </c>
      <c r="LP19" s="118">
        <v>1.2E-5</v>
      </c>
      <c r="LQ19" s="118">
        <v>3.1E-4</v>
      </c>
      <c r="LR19" s="118">
        <v>1.204E-4</v>
      </c>
      <c r="LS19" s="118">
        <v>2.1460000000000001E-4</v>
      </c>
      <c r="LT19" s="118">
        <v>1.4540000000000001E-4</v>
      </c>
      <c r="LU19" s="118">
        <v>1.033E-4</v>
      </c>
      <c r="LV19" s="118">
        <v>8.8700000000000001E-5</v>
      </c>
      <c r="LW19" s="118">
        <v>3.0899999999999999E-5</v>
      </c>
      <c r="LX19" s="118">
        <v>6.8300000000000007E-5</v>
      </c>
      <c r="LY19" s="118">
        <v>1.294E-4</v>
      </c>
      <c r="LZ19" s="118">
        <v>7.36E-5</v>
      </c>
      <c r="MA19" s="118">
        <v>3.256E-4</v>
      </c>
      <c r="MB19" s="118">
        <v>1.3530000000000001E-4</v>
      </c>
      <c r="MC19" s="118">
        <v>1.1629999999999999E-4</v>
      </c>
      <c r="MD19" s="118">
        <v>5.3770000000000001E-4</v>
      </c>
      <c r="ME19" s="118">
        <v>1.8650000000000001E-4</v>
      </c>
      <c r="MF19" s="118">
        <v>2.1350000000000001E-4</v>
      </c>
      <c r="MG19" s="118">
        <v>1.727E-4</v>
      </c>
      <c r="MH19" s="118">
        <v>2.3291000000000002E-3</v>
      </c>
      <c r="MI19" s="118">
        <v>1.5469999999999999E-4</v>
      </c>
      <c r="MJ19" s="118">
        <v>1.1510000000000001E-4</v>
      </c>
      <c r="MK19" s="118">
        <v>6.1500000000000004E-5</v>
      </c>
      <c r="ML19" s="118">
        <v>4.8999999999999998E-4</v>
      </c>
      <c r="MM19" s="118">
        <v>2.1809999999999999E-4</v>
      </c>
      <c r="MN19" s="118">
        <v>3.8089999999999999E-4</v>
      </c>
      <c r="MO19" s="118">
        <v>1.6000000000000001E-4</v>
      </c>
      <c r="MP19" s="118">
        <v>1.4430000000000001E-4</v>
      </c>
      <c r="MQ19" s="118">
        <v>1.0560000000000001E-4</v>
      </c>
      <c r="MR19" s="118">
        <v>2.387E-4</v>
      </c>
      <c r="MS19" s="118">
        <v>2.386E-4</v>
      </c>
      <c r="MT19" s="118">
        <v>3.7110000000000002E-4</v>
      </c>
      <c r="MU19" s="118">
        <v>5.2400000000000005E-4</v>
      </c>
      <c r="MV19" s="118">
        <v>1.5569999999999999E-4</v>
      </c>
      <c r="MW19" s="118">
        <v>1.3359999999999999E-4</v>
      </c>
      <c r="MX19" s="118">
        <v>1.1900000000000001E-4</v>
      </c>
      <c r="MY19" s="118">
        <v>2.5020000000000001E-4</v>
      </c>
      <c r="MZ19" s="118">
        <v>1.783E-4</v>
      </c>
      <c r="NA19" s="118">
        <v>2.22E-4</v>
      </c>
      <c r="NB19" s="118">
        <v>1.9010000000000001E-4</v>
      </c>
      <c r="NC19" s="118">
        <v>4.2119999999999999E-4</v>
      </c>
      <c r="ND19" s="118">
        <v>3.1179999999999999E-4</v>
      </c>
      <c r="NE19" s="118">
        <v>5.4759999999999997E-4</v>
      </c>
      <c r="NF19" s="118">
        <v>6.4039999999999995E-4</v>
      </c>
      <c r="NG19" s="118">
        <v>5.5119999999999995E-4</v>
      </c>
      <c r="NH19" s="118">
        <v>9.1359999999999998E-4</v>
      </c>
      <c r="NI19" s="118">
        <v>2.124E-3</v>
      </c>
      <c r="NJ19" s="118">
        <v>7.9400000000000006E-5</v>
      </c>
      <c r="NK19" s="118">
        <v>3.4769999999999999E-4</v>
      </c>
      <c r="NL19" s="118">
        <v>1.84E-5</v>
      </c>
      <c r="NM19" s="118">
        <v>1E-4</v>
      </c>
      <c r="NN19" s="118">
        <v>1.7430000000000001E-4</v>
      </c>
      <c r="NO19" s="118">
        <v>8.3639999999999995E-4</v>
      </c>
      <c r="NP19" s="118">
        <v>1.6870000000000001E-4</v>
      </c>
      <c r="NQ19" s="118">
        <v>5.1990000000000001E-4</v>
      </c>
      <c r="NR19" s="118">
        <v>4.5130000000000002E-4</v>
      </c>
      <c r="NS19" s="118">
        <v>9.7420000000000004E-4</v>
      </c>
      <c r="NT19" s="118">
        <v>1.2417999999999999E-3</v>
      </c>
      <c r="NU19" s="118">
        <v>9.9660000000000005E-4</v>
      </c>
      <c r="NV19" s="118">
        <v>8.3499999999999997E-5</v>
      </c>
      <c r="NW19" s="118">
        <v>4.3800000000000001E-5</v>
      </c>
      <c r="NX19" s="118">
        <v>1.2640000000000001E-4</v>
      </c>
      <c r="NY19" s="118">
        <v>4.8699999999999998E-5</v>
      </c>
      <c r="NZ19" s="118">
        <v>1.122E-4</v>
      </c>
      <c r="OA19" s="118">
        <v>6.7100000000000005E-5</v>
      </c>
      <c r="OB19" s="118">
        <v>1.106E-4</v>
      </c>
      <c r="OC19" s="118">
        <v>9.6299999999999996E-5</v>
      </c>
      <c r="OD19" s="118">
        <v>4.2930000000000003E-4</v>
      </c>
      <c r="OE19" s="118">
        <v>1.141E-4</v>
      </c>
      <c r="OF19" s="118">
        <v>3.613E-4</v>
      </c>
      <c r="OG19" s="118">
        <v>0</v>
      </c>
      <c r="OH19" s="118">
        <v>1.627E-4</v>
      </c>
      <c r="OI19" s="118">
        <v>2.69E-5</v>
      </c>
      <c r="OJ19" s="118">
        <v>1.114E-4</v>
      </c>
      <c r="OK19" s="118">
        <v>2.407E-4</v>
      </c>
      <c r="OL19" s="118">
        <v>7.0620000000000004E-4</v>
      </c>
      <c r="OM19" s="118">
        <v>3.835E-4</v>
      </c>
      <c r="ON19" s="118">
        <v>1.0480000000000001E-3</v>
      </c>
      <c r="OO19" s="118">
        <v>2.5657000000000002E-3</v>
      </c>
      <c r="OP19" s="118">
        <v>1.3022999999999999E-3</v>
      </c>
      <c r="OQ19" s="118">
        <v>1.6479999999999999E-4</v>
      </c>
      <c r="OR19" s="119">
        <v>3.3490000000000001E-4</v>
      </c>
    </row>
    <row r="20" spans="1:408" ht="12.75" customHeight="1">
      <c r="A20" s="115">
        <v>211000</v>
      </c>
      <c r="B20" s="69" t="str">
        <f>INDEX('NAICS to ISIC Key'!H:H,MATCH(A20,'NAICS to ISIC Key'!D:D,0))</f>
        <v>ISIC 06</v>
      </c>
      <c r="C20" s="116" t="s">
        <v>208</v>
      </c>
      <c r="D20" s="117">
        <v>1.0670199999999999E-2</v>
      </c>
      <c r="E20" s="118">
        <v>1.7107399999999998E-2</v>
      </c>
      <c r="F20" s="118">
        <v>9.9732999999999992E-3</v>
      </c>
      <c r="G20" s="118">
        <v>7.3512999999999998E-3</v>
      </c>
      <c r="H20" s="118">
        <v>1.5193399999999999E-2</v>
      </c>
      <c r="I20" s="118">
        <v>1.24165E-2</v>
      </c>
      <c r="J20" s="118">
        <v>1.53496E-2</v>
      </c>
      <c r="K20" s="118">
        <v>1.81435E-2</v>
      </c>
      <c r="L20" s="118">
        <v>1.7742899999999999E-2</v>
      </c>
      <c r="M20" s="118">
        <v>6.2303999999999997E-3</v>
      </c>
      <c r="N20" s="118">
        <v>1.0745899999999999E-2</v>
      </c>
      <c r="O20" s="118">
        <v>1.5186699999999999E-2</v>
      </c>
      <c r="P20" s="118">
        <v>4.5031000000000003E-3</v>
      </c>
      <c r="Q20" s="118">
        <v>1.0894299999999999</v>
      </c>
      <c r="R20" s="118">
        <v>2.4307499999999999E-2</v>
      </c>
      <c r="S20" s="118">
        <v>3.4958000000000003E-2</v>
      </c>
      <c r="T20" s="118">
        <v>3.0747300000000002E-2</v>
      </c>
      <c r="U20" s="118">
        <v>2.70268E-2</v>
      </c>
      <c r="V20" s="118">
        <v>2.9459300000000001E-2</v>
      </c>
      <c r="W20" s="118">
        <v>8.9347999999999997E-3</v>
      </c>
      <c r="X20" s="118">
        <v>1.03829E-2</v>
      </c>
      <c r="Y20" s="118">
        <v>4.4007600000000001E-2</v>
      </c>
      <c r="Z20" s="118">
        <v>0.18083199999999999</v>
      </c>
      <c r="AA20" s="118">
        <v>9.8364000000000004E-3</v>
      </c>
      <c r="AB20" s="118">
        <v>9.3428000000000001E-3</v>
      </c>
      <c r="AC20" s="118">
        <v>8.8833999999999996E-3</v>
      </c>
      <c r="AD20" s="118">
        <v>2.1851499999999999E-2</v>
      </c>
      <c r="AE20" s="118">
        <v>1.451E-2</v>
      </c>
      <c r="AF20" s="118">
        <v>1.06693E-2</v>
      </c>
      <c r="AG20" s="118">
        <v>4.5853999999999999E-3</v>
      </c>
      <c r="AH20" s="118">
        <v>1.52219E-2</v>
      </c>
      <c r="AI20" s="118">
        <v>9.4388000000000007E-3</v>
      </c>
      <c r="AJ20" s="118">
        <v>1.7272599999999999E-2</v>
      </c>
      <c r="AK20" s="118">
        <v>1.13946E-2</v>
      </c>
      <c r="AL20" s="118">
        <v>8.7674999999999993E-3</v>
      </c>
      <c r="AM20" s="118">
        <v>2.1453199999999999E-2</v>
      </c>
      <c r="AN20" s="118">
        <v>1.26552E-2</v>
      </c>
      <c r="AO20" s="118">
        <v>1.67437E-2</v>
      </c>
      <c r="AP20" s="118">
        <v>1.0290199999999999E-2</v>
      </c>
      <c r="AQ20" s="118">
        <v>1.4808200000000001E-2</v>
      </c>
      <c r="AR20" s="118">
        <v>1.39992E-2</v>
      </c>
      <c r="AS20" s="118">
        <v>1.79315E-2</v>
      </c>
      <c r="AT20" s="118">
        <v>3.1514899999999998E-2</v>
      </c>
      <c r="AU20" s="118">
        <v>2.3505700000000001E-2</v>
      </c>
      <c r="AV20" s="118">
        <v>1.43877E-2</v>
      </c>
      <c r="AW20" s="118">
        <v>1.05659E-2</v>
      </c>
      <c r="AX20" s="118">
        <v>2.7573799999999999E-2</v>
      </c>
      <c r="AY20" s="118">
        <v>6.1973000000000002E-3</v>
      </c>
      <c r="AZ20" s="118">
        <v>1.28451E-2</v>
      </c>
      <c r="BA20" s="118">
        <v>1.79419E-2</v>
      </c>
      <c r="BB20" s="118">
        <v>1.6073899999999999E-2</v>
      </c>
      <c r="BC20" s="118">
        <v>1.5361E-2</v>
      </c>
      <c r="BD20" s="118">
        <v>1.8828600000000001E-2</v>
      </c>
      <c r="BE20" s="118">
        <v>1.2120300000000001E-2</v>
      </c>
      <c r="BF20" s="118">
        <v>1.5535E-2</v>
      </c>
      <c r="BG20" s="118">
        <v>3.07114E-2</v>
      </c>
      <c r="BH20" s="118">
        <v>1.2286399999999999E-2</v>
      </c>
      <c r="BI20" s="118">
        <v>1.61373E-2</v>
      </c>
      <c r="BJ20" s="118">
        <v>8.5430000000000002E-3</v>
      </c>
      <c r="BK20" s="118">
        <v>9.7123999999999995E-3</v>
      </c>
      <c r="BL20" s="118">
        <v>1.07879E-2</v>
      </c>
      <c r="BM20" s="118">
        <v>9.8949999999999993E-3</v>
      </c>
      <c r="BN20" s="118">
        <v>1.2316499999999999E-2</v>
      </c>
      <c r="BO20" s="118">
        <v>1.0658900000000001E-2</v>
      </c>
      <c r="BP20" s="118">
        <v>9.6694999999999993E-3</v>
      </c>
      <c r="BQ20" s="118">
        <v>7.5144000000000001E-3</v>
      </c>
      <c r="BR20" s="118">
        <v>8.5082000000000005E-3</v>
      </c>
      <c r="BS20" s="118">
        <v>8.9650000000000007E-3</v>
      </c>
      <c r="BT20" s="118">
        <v>6.6708000000000002E-3</v>
      </c>
      <c r="BU20" s="118">
        <v>8.6275999999999992E-3</v>
      </c>
      <c r="BV20" s="118">
        <v>1.07329E-2</v>
      </c>
      <c r="BW20" s="118">
        <v>7.3936000000000002E-3</v>
      </c>
      <c r="BX20" s="118">
        <v>9.4990999999999999E-3</v>
      </c>
      <c r="BY20" s="118">
        <v>6.4400000000000004E-3</v>
      </c>
      <c r="BZ20" s="118">
        <v>7.8021999999999996E-3</v>
      </c>
      <c r="CA20" s="118">
        <v>1.1674E-2</v>
      </c>
      <c r="CB20" s="118">
        <v>7.8192999999999995E-3</v>
      </c>
      <c r="CC20" s="118">
        <v>6.6639999999999998E-3</v>
      </c>
      <c r="CD20" s="118">
        <v>5.9712000000000003E-3</v>
      </c>
      <c r="CE20" s="118">
        <v>7.0816999999999998E-3</v>
      </c>
      <c r="CF20" s="118">
        <v>5.9737999999999996E-3</v>
      </c>
      <c r="CG20" s="118">
        <v>8.7255000000000006E-3</v>
      </c>
      <c r="CH20" s="118">
        <v>6.5750000000000001E-3</v>
      </c>
      <c r="CI20" s="118">
        <v>6.1400999999999999E-3</v>
      </c>
      <c r="CJ20" s="118">
        <v>6.2966999999999997E-3</v>
      </c>
      <c r="CK20" s="118">
        <v>6.8125E-3</v>
      </c>
      <c r="CL20" s="118">
        <v>4.2004E-3</v>
      </c>
      <c r="CM20" s="118">
        <v>6.0930999999999997E-3</v>
      </c>
      <c r="CN20" s="118">
        <v>6.0971999999999997E-3</v>
      </c>
      <c r="CO20" s="118">
        <v>1.05655E-2</v>
      </c>
      <c r="CP20" s="118">
        <v>2.3762800000000001E-2</v>
      </c>
      <c r="CQ20" s="118">
        <v>8.6126999999999992E-3</v>
      </c>
      <c r="CR20" s="118">
        <v>5.7532E-3</v>
      </c>
      <c r="CS20" s="118">
        <v>6.9734999999999997E-3</v>
      </c>
      <c r="CT20" s="118">
        <v>6.7825999999999997E-3</v>
      </c>
      <c r="CU20" s="118">
        <v>4.7537999999999999E-3</v>
      </c>
      <c r="CV20" s="118">
        <v>6.4152000000000002E-3</v>
      </c>
      <c r="CW20" s="118">
        <v>5.7730999999999998E-3</v>
      </c>
      <c r="CX20" s="118">
        <v>5.7391999999999999E-3</v>
      </c>
      <c r="CY20" s="118">
        <v>5.6481999999999999E-3</v>
      </c>
      <c r="CZ20" s="118">
        <v>5.8358999999999998E-3</v>
      </c>
      <c r="DA20" s="118">
        <v>6.8627999999999996E-3</v>
      </c>
      <c r="DB20" s="118">
        <v>6.0188999999999998E-3</v>
      </c>
      <c r="DC20" s="118">
        <v>5.4343999999999998E-3</v>
      </c>
      <c r="DD20" s="118">
        <v>6.5212999999999998E-3</v>
      </c>
      <c r="DE20" s="118">
        <v>5.7166999999999999E-3</v>
      </c>
      <c r="DF20" s="118">
        <v>5.1260999999999998E-3</v>
      </c>
      <c r="DG20" s="118">
        <v>4.7125999999999999E-3</v>
      </c>
      <c r="DH20" s="118">
        <v>8.0833999999999993E-3</v>
      </c>
      <c r="DI20" s="118">
        <v>1.0179499999999999E-2</v>
      </c>
      <c r="DJ20" s="118">
        <v>1.1266E-3</v>
      </c>
      <c r="DK20" s="118">
        <v>2.6667000000000001E-3</v>
      </c>
      <c r="DL20" s="118">
        <v>3.5187E-3</v>
      </c>
      <c r="DM20" s="118">
        <v>1.7698E-3</v>
      </c>
      <c r="DN20" s="118">
        <v>1.4379E-3</v>
      </c>
      <c r="DO20" s="118">
        <v>3.4686000000000001E-3</v>
      </c>
      <c r="DP20" s="118">
        <v>2.9042999999999999E-3</v>
      </c>
      <c r="DQ20" s="118">
        <v>3.5737999999999998E-3</v>
      </c>
      <c r="DR20" s="118">
        <v>4.9918999999999996E-3</v>
      </c>
      <c r="DS20" s="118">
        <v>1.8500000000000001E-3</v>
      </c>
      <c r="DT20" s="118">
        <v>1.2715999999999999E-3</v>
      </c>
      <c r="DU20" s="118">
        <v>3.2290999999999999E-3</v>
      </c>
      <c r="DV20" s="118">
        <v>2.8874E-3</v>
      </c>
      <c r="DW20" s="118">
        <v>1.4840000000000001E-3</v>
      </c>
      <c r="DX20" s="118">
        <v>2.6886000000000002E-3</v>
      </c>
      <c r="DY20" s="118">
        <v>2.3674999999999998E-3</v>
      </c>
      <c r="DZ20" s="118">
        <v>2.4158999999999999E-3</v>
      </c>
      <c r="EA20" s="118">
        <v>1.7696999999999999E-3</v>
      </c>
      <c r="EB20" s="118">
        <v>3.235E-3</v>
      </c>
      <c r="EC20" s="118">
        <v>3.7886E-3</v>
      </c>
      <c r="ED20" s="118">
        <v>9.1579000000000001E-3</v>
      </c>
      <c r="EE20" s="118">
        <v>1.01356E-2</v>
      </c>
      <c r="EF20" s="118">
        <v>1.00491E-2</v>
      </c>
      <c r="EG20" s="118">
        <v>7.0930999999999998E-3</v>
      </c>
      <c r="EH20" s="118">
        <v>7.2002999999999998E-3</v>
      </c>
      <c r="EI20" s="118">
        <v>7.8035999999999999E-3</v>
      </c>
      <c r="EJ20" s="118">
        <v>7.1966E-3</v>
      </c>
      <c r="EK20" s="118">
        <v>1.5666599999999999E-2</v>
      </c>
      <c r="EL20" s="118">
        <v>5.7727999999999998E-3</v>
      </c>
      <c r="EM20" s="118">
        <v>6.2284999999999997E-3</v>
      </c>
      <c r="EN20" s="118">
        <v>3.8162999999999999E-3</v>
      </c>
      <c r="EO20" s="118">
        <v>7.7530000000000003E-3</v>
      </c>
      <c r="EP20" s="118">
        <v>7.2404000000000001E-3</v>
      </c>
      <c r="EQ20" s="118">
        <v>9.4619999999999999E-3</v>
      </c>
      <c r="ER20" s="118">
        <v>8.0205999999999993E-3</v>
      </c>
      <c r="ES20" s="118">
        <v>5.2736999999999999E-2</v>
      </c>
      <c r="ET20" s="118">
        <v>4.8225999999999998E-3</v>
      </c>
      <c r="EU20" s="118">
        <v>5.8349999999999999E-3</v>
      </c>
      <c r="EV20" s="118">
        <v>6.3914999999999996E-3</v>
      </c>
      <c r="EW20" s="118">
        <v>6.1954999999999996E-3</v>
      </c>
      <c r="EX20" s="118">
        <v>6.5637999999999998E-3</v>
      </c>
      <c r="EY20" s="118">
        <v>6.7431000000000001E-3</v>
      </c>
      <c r="EZ20" s="118">
        <v>4.5886E-3</v>
      </c>
      <c r="FA20" s="118">
        <v>8.2144000000000002E-3</v>
      </c>
      <c r="FB20" s="118">
        <v>8.1553000000000007E-3</v>
      </c>
      <c r="FC20" s="118">
        <v>7.5769000000000001E-3</v>
      </c>
      <c r="FD20" s="118">
        <v>8.2032000000000008E-3</v>
      </c>
      <c r="FE20" s="118">
        <v>1.1270199999999999E-2</v>
      </c>
      <c r="FF20" s="118">
        <v>1.12462E-2</v>
      </c>
      <c r="FG20" s="118">
        <v>9.6370999999999991E-3</v>
      </c>
      <c r="FH20" s="118">
        <v>9.2592000000000004E-3</v>
      </c>
      <c r="FI20" s="118">
        <v>2.813E-3</v>
      </c>
      <c r="FJ20" s="118">
        <v>2.1746999999999999E-3</v>
      </c>
      <c r="FK20" s="118">
        <v>6.3964E-3</v>
      </c>
      <c r="FL20" s="118">
        <v>3.9931999999999997E-3</v>
      </c>
      <c r="FM20" s="118">
        <v>3.4312000000000001E-3</v>
      </c>
      <c r="FN20" s="118">
        <v>6.9093000000000002E-3</v>
      </c>
      <c r="FO20" s="118">
        <v>5.6403E-3</v>
      </c>
      <c r="FP20" s="118">
        <v>7.2589000000000004E-3</v>
      </c>
      <c r="FQ20" s="118">
        <v>4.5161999999999997E-3</v>
      </c>
      <c r="FR20" s="118">
        <v>6.9211000000000003E-3</v>
      </c>
      <c r="FS20" s="118">
        <v>7.7380000000000001E-3</v>
      </c>
      <c r="FT20" s="118">
        <v>9.2572000000000002E-3</v>
      </c>
      <c r="FU20" s="118">
        <v>8.3520999999999995E-3</v>
      </c>
      <c r="FV20" s="118">
        <v>1.0057399999999999E-2</v>
      </c>
      <c r="FW20" s="118">
        <v>1.0812E-2</v>
      </c>
      <c r="FX20" s="118">
        <v>1.4197100000000001E-2</v>
      </c>
      <c r="FY20" s="118">
        <v>1.11302E-2</v>
      </c>
      <c r="FZ20" s="118">
        <v>1.0083999999999999E-2</v>
      </c>
      <c r="GA20" s="118">
        <v>1.12499E-2</v>
      </c>
      <c r="GB20" s="118">
        <v>6.6245000000000002E-3</v>
      </c>
      <c r="GC20" s="118">
        <v>7.3683000000000004E-3</v>
      </c>
      <c r="GD20" s="118">
        <v>5.6613000000000002E-3</v>
      </c>
      <c r="GE20" s="118">
        <v>5.2256000000000004E-3</v>
      </c>
      <c r="GF20" s="118">
        <v>3.7471000000000002E-3</v>
      </c>
      <c r="GG20" s="118">
        <v>4.6566999999999997E-3</v>
      </c>
      <c r="GH20" s="118">
        <v>1.1108700000000001E-2</v>
      </c>
      <c r="GI20" s="118">
        <v>1.3104599999999999E-2</v>
      </c>
      <c r="GJ20" s="118">
        <v>1.33011E-2</v>
      </c>
      <c r="GK20" s="118">
        <v>1.2626699999999999E-2</v>
      </c>
      <c r="GL20" s="118">
        <v>1.00103E-2</v>
      </c>
      <c r="GM20" s="118">
        <v>1.3824299999999999E-2</v>
      </c>
      <c r="GN20" s="118">
        <v>1.62483E-2</v>
      </c>
      <c r="GO20" s="118">
        <v>1.7772199999999998E-2</v>
      </c>
      <c r="GP20" s="118">
        <v>2.2024700000000001E-2</v>
      </c>
      <c r="GQ20" s="118">
        <v>1.31956E-2</v>
      </c>
      <c r="GR20" s="118">
        <v>1.3969199999999999E-2</v>
      </c>
      <c r="GS20" s="118">
        <v>1.28156E-2</v>
      </c>
      <c r="GT20" s="118">
        <v>1.62582E-2</v>
      </c>
      <c r="GU20" s="118">
        <v>1.3120400000000001E-2</v>
      </c>
      <c r="GV20" s="118">
        <v>1.1056E-2</v>
      </c>
      <c r="GW20" s="118">
        <v>1.48199E-2</v>
      </c>
      <c r="GX20" s="118">
        <v>1.45974E-2</v>
      </c>
      <c r="GY20" s="118">
        <v>1.4985699999999999E-2</v>
      </c>
      <c r="GZ20" s="118">
        <v>1.6320600000000001E-2</v>
      </c>
      <c r="HA20" s="118">
        <v>1.50256E-2</v>
      </c>
      <c r="HB20" s="118">
        <v>1.4638999999999999E-2</v>
      </c>
      <c r="HC20" s="118">
        <v>7.8589000000000003E-3</v>
      </c>
      <c r="HD20" s="118">
        <v>1.0676100000000001E-2</v>
      </c>
      <c r="HE20" s="118">
        <v>1.28503E-2</v>
      </c>
      <c r="HF20" s="118">
        <v>1.37511E-2</v>
      </c>
      <c r="HG20" s="118">
        <v>7.5560000000000002E-3</v>
      </c>
      <c r="HH20" s="118">
        <v>1.4507000000000001E-2</v>
      </c>
      <c r="HI20" s="118">
        <v>1.19883E-2</v>
      </c>
      <c r="HJ20" s="118">
        <v>1.11845E-2</v>
      </c>
      <c r="HK20" s="118">
        <v>1.3484100000000001E-2</v>
      </c>
      <c r="HL20" s="118">
        <v>1.14938E-2</v>
      </c>
      <c r="HM20" s="118">
        <v>7.0496999999999999E-3</v>
      </c>
      <c r="HN20" s="118">
        <v>8.1127000000000005E-3</v>
      </c>
      <c r="HO20" s="118">
        <v>5.1728E-3</v>
      </c>
      <c r="HP20" s="118">
        <v>2.62616E-2</v>
      </c>
      <c r="HQ20" s="118">
        <v>2.1185699999999998E-2</v>
      </c>
      <c r="HR20" s="118">
        <v>1.5883999999999999E-2</v>
      </c>
      <c r="HS20" s="118">
        <v>2.1475500000000002E-2</v>
      </c>
      <c r="HT20" s="118">
        <v>1.0733400000000001E-2</v>
      </c>
      <c r="HU20" s="118">
        <v>1.0878199999999999E-2</v>
      </c>
      <c r="HV20" s="118">
        <v>4.8761000000000004E-3</v>
      </c>
      <c r="HW20" s="118">
        <v>7.1358999999999997E-3</v>
      </c>
      <c r="HX20" s="118">
        <v>2.1065400000000001E-2</v>
      </c>
      <c r="HY20" s="118">
        <v>1.7445499999999999E-2</v>
      </c>
      <c r="HZ20" s="118">
        <v>2.02033E-2</v>
      </c>
      <c r="IA20" s="118">
        <v>1.52093E-2</v>
      </c>
      <c r="IB20" s="118">
        <v>1.54436E-2</v>
      </c>
      <c r="IC20" s="118">
        <v>1.2931399999999999E-2</v>
      </c>
      <c r="ID20" s="118">
        <v>1.21414E-2</v>
      </c>
      <c r="IE20" s="118">
        <v>1.3609E-2</v>
      </c>
      <c r="IF20" s="118">
        <v>1.7504200000000001E-2</v>
      </c>
      <c r="IG20" s="118">
        <v>5.0438000000000002E-3</v>
      </c>
      <c r="IH20" s="118">
        <v>0.30799199999999999</v>
      </c>
      <c r="II20" s="118">
        <v>0.136964</v>
      </c>
      <c r="IJ20" s="118">
        <v>9.7290100000000004E-2</v>
      </c>
      <c r="IK20" s="118">
        <v>0.163633</v>
      </c>
      <c r="IL20" s="138">
        <v>0.119089</v>
      </c>
      <c r="IM20" s="138">
        <v>4.7463499999999999E-2</v>
      </c>
      <c r="IN20" s="138">
        <v>2.8380300000000001E-2</v>
      </c>
      <c r="IO20" s="138">
        <v>3.8296700000000003E-2</v>
      </c>
      <c r="IP20" s="138">
        <v>6.6766800000000001E-2</v>
      </c>
      <c r="IQ20" s="138">
        <v>6.7039500000000002E-2</v>
      </c>
      <c r="IR20" s="138">
        <v>5.5899799999999999E-2</v>
      </c>
      <c r="IS20" s="118">
        <v>8.3076999999999995E-3</v>
      </c>
      <c r="IT20" s="118">
        <v>7.4726000000000002E-3</v>
      </c>
      <c r="IU20" s="118">
        <v>4.4660000000000004E-3</v>
      </c>
      <c r="IV20" s="118">
        <v>1.7596999999999999E-3</v>
      </c>
      <c r="IW20" s="138">
        <v>2.4826600000000001E-2</v>
      </c>
      <c r="IX20" s="138">
        <v>2.59489E-2</v>
      </c>
      <c r="IY20" s="138">
        <v>2.1076600000000001E-2</v>
      </c>
      <c r="IZ20" s="138">
        <v>2.1547E-2</v>
      </c>
      <c r="JA20" s="138">
        <v>1.45533E-2</v>
      </c>
      <c r="JB20" s="138">
        <v>9.5968000000000008E-3</v>
      </c>
      <c r="JC20" s="138">
        <v>3.3027399999999998E-2</v>
      </c>
      <c r="JD20" s="138">
        <v>2.74405E-2</v>
      </c>
      <c r="JE20" s="118">
        <v>2.8691299999999999E-2</v>
      </c>
      <c r="JF20" s="118">
        <v>2.83565E-2</v>
      </c>
      <c r="JG20" s="118">
        <v>1.98716E-2</v>
      </c>
      <c r="JH20" s="118">
        <v>2.8443699999999999E-2</v>
      </c>
      <c r="JI20" s="118">
        <v>2.9268300000000001E-2</v>
      </c>
      <c r="JJ20" s="118">
        <v>3.0891800000000001E-2</v>
      </c>
      <c r="JK20" s="118">
        <v>2.17217E-2</v>
      </c>
      <c r="JL20" s="118">
        <v>1.7283199999999999E-2</v>
      </c>
      <c r="JM20" s="118">
        <v>1.2656799999999999E-2</v>
      </c>
      <c r="JN20" s="118">
        <v>1.48109E-2</v>
      </c>
      <c r="JO20" s="118">
        <v>6.9271000000000003E-3</v>
      </c>
      <c r="JP20" s="118">
        <v>3.6573E-3</v>
      </c>
      <c r="JQ20" s="118">
        <v>4.6392999999999998E-3</v>
      </c>
      <c r="JR20" s="118">
        <v>5.0768999999999996E-3</v>
      </c>
      <c r="JS20" s="118">
        <v>6.9033999999999996E-3</v>
      </c>
      <c r="JT20" s="118">
        <v>4.7364E-3</v>
      </c>
      <c r="JU20" s="118">
        <v>7.0096999999999998E-3</v>
      </c>
      <c r="JV20" s="118">
        <v>2.4372E-3</v>
      </c>
      <c r="JW20" s="118">
        <v>5.8437000000000003E-3</v>
      </c>
      <c r="JX20" s="118">
        <v>2.2950000000000002E-3</v>
      </c>
      <c r="JY20" s="118">
        <v>0</v>
      </c>
      <c r="JZ20" s="118">
        <v>5.3696000000000004E-3</v>
      </c>
      <c r="KA20" s="118">
        <v>7.5411999999999996E-3</v>
      </c>
      <c r="KB20" s="118">
        <v>4.8399999999999997E-3</v>
      </c>
      <c r="KC20" s="118">
        <v>4.7236999999999999E-3</v>
      </c>
      <c r="KD20" s="118">
        <v>4.0136E-3</v>
      </c>
      <c r="KE20" s="118">
        <v>8.5039999999999994E-3</v>
      </c>
      <c r="KF20" s="118">
        <v>5.7069E-3</v>
      </c>
      <c r="KG20" s="118">
        <v>3.6369000000000002E-3</v>
      </c>
      <c r="KH20" s="118">
        <v>5.0426999999999998E-3</v>
      </c>
      <c r="KI20" s="118">
        <v>5.42452E-2</v>
      </c>
      <c r="KJ20" s="118">
        <v>2.7866100000000001E-2</v>
      </c>
      <c r="KK20" s="118">
        <v>3.8795799999999998E-2</v>
      </c>
      <c r="KL20" s="118">
        <v>5.8318300000000003E-2</v>
      </c>
      <c r="KM20" s="118">
        <v>1.6488800000000001E-2</v>
      </c>
      <c r="KN20" s="118">
        <v>7.4920999999999998E-3</v>
      </c>
      <c r="KO20" s="118">
        <v>2.1157100000000002E-2</v>
      </c>
      <c r="KP20" s="118">
        <v>3.3718600000000001E-2</v>
      </c>
      <c r="KQ20" s="118">
        <v>1.3075399999999999E-2</v>
      </c>
      <c r="KR20" s="118">
        <v>3.4845000000000002E-3</v>
      </c>
      <c r="KS20" s="118">
        <v>4.3353000000000003E-3</v>
      </c>
      <c r="KT20" s="118">
        <v>4.6648999999999996E-3</v>
      </c>
      <c r="KU20" s="118">
        <v>4.7622999999999997E-3</v>
      </c>
      <c r="KV20" s="118">
        <v>2.062E-3</v>
      </c>
      <c r="KW20" s="118">
        <v>2.3973000000000002E-3</v>
      </c>
      <c r="KX20" s="118">
        <v>1.0608E-3</v>
      </c>
      <c r="KY20" s="118">
        <v>1.4362999999999999E-3</v>
      </c>
      <c r="KZ20" s="118">
        <v>2.2625000000000002E-3</v>
      </c>
      <c r="LA20" s="118">
        <v>2.3785999999999998E-3</v>
      </c>
      <c r="LB20" s="118">
        <v>3.8760000000000001E-3</v>
      </c>
      <c r="LC20" s="118">
        <v>4.2459000000000004E-3</v>
      </c>
      <c r="LD20" s="118">
        <v>5.9563999999999997E-3</v>
      </c>
      <c r="LE20" s="118">
        <v>4.8690000000000001E-3</v>
      </c>
      <c r="LF20" s="118">
        <v>2.8195E-3</v>
      </c>
      <c r="LG20" s="118">
        <v>4.8384999999999999E-3</v>
      </c>
      <c r="LH20" s="118">
        <v>5.4891000000000002E-3</v>
      </c>
      <c r="LI20" s="118">
        <v>6.7796000000000002E-3</v>
      </c>
      <c r="LJ20" s="118">
        <v>3.8392999999999999E-3</v>
      </c>
      <c r="LK20" s="118">
        <v>1.0616E-3</v>
      </c>
      <c r="LL20" s="118">
        <v>1.2110999999999999E-3</v>
      </c>
      <c r="LM20" s="118">
        <v>1.4304000000000001E-3</v>
      </c>
      <c r="LN20" s="118">
        <v>8.5585999999999995E-3</v>
      </c>
      <c r="LO20" s="118">
        <v>1.1071E-3</v>
      </c>
      <c r="LP20" s="118">
        <v>2.2670000000000001E-4</v>
      </c>
      <c r="LQ20" s="118">
        <v>1.21621E-2</v>
      </c>
      <c r="LR20" s="118">
        <v>1.3638600000000001E-2</v>
      </c>
      <c r="LS20" s="118">
        <v>7.3742E-3</v>
      </c>
      <c r="LT20" s="118">
        <v>5.5244999999999999E-3</v>
      </c>
      <c r="LU20" s="118">
        <v>2.6411E-3</v>
      </c>
      <c r="LV20" s="118">
        <v>2.5144E-3</v>
      </c>
      <c r="LW20" s="118">
        <v>9.9679999999999994E-4</v>
      </c>
      <c r="LX20" s="118">
        <v>2.3219E-3</v>
      </c>
      <c r="LY20" s="118">
        <v>5.2031999999999998E-3</v>
      </c>
      <c r="LZ20" s="118">
        <v>2.2780999999999999E-3</v>
      </c>
      <c r="MA20" s="118">
        <v>5.1431000000000003E-3</v>
      </c>
      <c r="MB20" s="118">
        <v>3.3046E-3</v>
      </c>
      <c r="MC20" s="118">
        <v>2.3755E-3</v>
      </c>
      <c r="MD20" s="118">
        <v>3.0295000000000001E-3</v>
      </c>
      <c r="ME20" s="118">
        <v>3.1089999999999998E-3</v>
      </c>
      <c r="MF20" s="118">
        <v>2.5097000000000001E-3</v>
      </c>
      <c r="MG20" s="118">
        <v>3.7723000000000001E-3</v>
      </c>
      <c r="MH20" s="118">
        <v>3.6248999999999999E-3</v>
      </c>
      <c r="MI20" s="118">
        <v>2.9305999999999998E-3</v>
      </c>
      <c r="MJ20" s="118">
        <v>4.1853000000000003E-3</v>
      </c>
      <c r="MK20" s="118">
        <v>1.4778E-3</v>
      </c>
      <c r="ML20" s="118">
        <v>9.0092000000000002E-3</v>
      </c>
      <c r="MM20" s="118">
        <v>4.0635000000000003E-3</v>
      </c>
      <c r="MN20" s="118">
        <v>6.0800999999999997E-3</v>
      </c>
      <c r="MO20" s="118">
        <v>4.6005000000000004E-3</v>
      </c>
      <c r="MP20" s="118">
        <v>3.8911000000000002E-3</v>
      </c>
      <c r="MQ20" s="118">
        <v>3.4277999999999999E-3</v>
      </c>
      <c r="MR20" s="118">
        <v>4.4596999999999996E-3</v>
      </c>
      <c r="MS20" s="118">
        <v>1.03733E-2</v>
      </c>
      <c r="MT20" s="118">
        <v>3.8295999999999998E-3</v>
      </c>
      <c r="MU20" s="118">
        <v>5.1263000000000003E-3</v>
      </c>
      <c r="MV20" s="118">
        <v>6.9379000000000003E-3</v>
      </c>
      <c r="MW20" s="118">
        <v>2.9551E-3</v>
      </c>
      <c r="MX20" s="118">
        <v>3.3078999999999999E-3</v>
      </c>
      <c r="MY20" s="118">
        <v>4.0124999999999996E-3</v>
      </c>
      <c r="MZ20" s="118">
        <v>3.9443999999999998E-3</v>
      </c>
      <c r="NA20" s="118">
        <v>3.8222999999999998E-3</v>
      </c>
      <c r="NB20" s="118">
        <v>3.1998999999999999E-3</v>
      </c>
      <c r="NC20" s="118">
        <v>6.6439999999999997E-3</v>
      </c>
      <c r="ND20" s="118">
        <v>5.9624999999999999E-3</v>
      </c>
      <c r="NE20" s="118">
        <v>5.5500999999999997E-3</v>
      </c>
      <c r="NF20" s="118">
        <v>4.9824999999999999E-3</v>
      </c>
      <c r="NG20" s="118">
        <v>5.8859000000000003E-3</v>
      </c>
      <c r="NH20" s="118">
        <v>5.2383999999999998E-3</v>
      </c>
      <c r="NI20" s="118">
        <v>7.3861999999999999E-3</v>
      </c>
      <c r="NJ20" s="118">
        <v>3.0336E-3</v>
      </c>
      <c r="NK20" s="118">
        <v>3.4180999999999999E-3</v>
      </c>
      <c r="NL20" s="118">
        <v>6.6719999999999995E-4</v>
      </c>
      <c r="NM20" s="118">
        <v>6.0122999999999999E-3</v>
      </c>
      <c r="NN20" s="118">
        <v>6.1425000000000004E-3</v>
      </c>
      <c r="NO20" s="118">
        <v>5.2275999999999998E-3</v>
      </c>
      <c r="NP20" s="118">
        <v>3.1013999999999998E-3</v>
      </c>
      <c r="NQ20" s="118">
        <v>9.8632000000000008E-3</v>
      </c>
      <c r="NR20" s="118">
        <v>7.9182999999999996E-3</v>
      </c>
      <c r="NS20" s="118">
        <v>6.9354999999999998E-3</v>
      </c>
      <c r="NT20" s="118">
        <v>8.4171000000000003E-3</v>
      </c>
      <c r="NU20" s="118">
        <v>5.1942000000000004E-3</v>
      </c>
      <c r="NV20" s="118">
        <v>3.1462E-3</v>
      </c>
      <c r="NW20" s="118">
        <v>1.8856000000000001E-3</v>
      </c>
      <c r="NX20" s="118">
        <v>2.9006000000000001E-3</v>
      </c>
      <c r="NY20" s="118">
        <v>1.0820000000000001E-3</v>
      </c>
      <c r="NZ20" s="118">
        <v>3.9483000000000001E-3</v>
      </c>
      <c r="OA20" s="118">
        <v>1.2882E-3</v>
      </c>
      <c r="OB20" s="118">
        <v>7.7375999999999999E-3</v>
      </c>
      <c r="OC20" s="118">
        <v>3.1424999999999999E-3</v>
      </c>
      <c r="OD20" s="118">
        <v>1.4348E-2</v>
      </c>
      <c r="OE20" s="118">
        <v>3.5631999999999999E-3</v>
      </c>
      <c r="OF20" s="118">
        <v>7.0086999999999997E-3</v>
      </c>
      <c r="OG20" s="118">
        <v>0</v>
      </c>
      <c r="OH20" s="118">
        <v>1.2851100000000001E-2</v>
      </c>
      <c r="OI20" s="118">
        <v>3.2423999999999999E-3</v>
      </c>
      <c r="OJ20" s="118">
        <v>1.32403E-2</v>
      </c>
      <c r="OK20" s="118">
        <v>0.14136099999999999</v>
      </c>
      <c r="OL20" s="118">
        <v>1.2472499999999999E-2</v>
      </c>
      <c r="OM20" s="118">
        <v>1.7786E-2</v>
      </c>
      <c r="ON20" s="118">
        <v>1.10037E-2</v>
      </c>
      <c r="OO20" s="118">
        <v>2.5452599999999999E-2</v>
      </c>
      <c r="OP20" s="118">
        <v>0.31906499999999999</v>
      </c>
      <c r="OQ20" s="118">
        <v>0.20966000000000001</v>
      </c>
      <c r="OR20" s="119">
        <v>3.3766699999999997E-2</v>
      </c>
    </row>
    <row r="21" spans="1:408" ht="12.75" customHeight="1">
      <c r="A21" s="115">
        <v>212100</v>
      </c>
      <c r="B21" s="69" t="str">
        <f>INDEX('NAICS to ISIC Key'!H:H,MATCH(A21,'NAICS to ISIC Key'!D:D,0))</f>
        <v>ISIC 05</v>
      </c>
      <c r="C21" s="116" t="s">
        <v>210</v>
      </c>
      <c r="D21" s="117">
        <v>9.2310000000000005E-4</v>
      </c>
      <c r="E21" s="118">
        <v>1.3913E-3</v>
      </c>
      <c r="F21" s="118">
        <v>1.0899E-3</v>
      </c>
      <c r="G21" s="118">
        <v>7.2199999999999999E-4</v>
      </c>
      <c r="H21" s="118">
        <v>6.9439999999999997E-4</v>
      </c>
      <c r="I21" s="118">
        <v>9.9259999999999995E-4</v>
      </c>
      <c r="J21" s="118">
        <v>2.1066000000000001E-3</v>
      </c>
      <c r="K21" s="118">
        <v>1.1789000000000001E-3</v>
      </c>
      <c r="L21" s="118">
        <v>1.9923799999999998E-2</v>
      </c>
      <c r="M21" s="118">
        <v>6.311E-4</v>
      </c>
      <c r="N21" s="118">
        <v>5.6380000000000004E-4</v>
      </c>
      <c r="O21" s="118">
        <v>6.4519999999999996E-4</v>
      </c>
      <c r="P21" s="118">
        <v>4.4180000000000001E-4</v>
      </c>
      <c r="Q21" s="118">
        <v>1.9034E-3</v>
      </c>
      <c r="R21" s="118">
        <v>1.08927</v>
      </c>
      <c r="S21" s="118">
        <v>5.5570999999999997E-3</v>
      </c>
      <c r="T21" s="118">
        <v>6.2959000000000001E-3</v>
      </c>
      <c r="U21" s="118">
        <v>3.4085000000000001E-3</v>
      </c>
      <c r="V21" s="118">
        <v>7.3029999999999996E-3</v>
      </c>
      <c r="W21" s="118">
        <v>1.0118E-3</v>
      </c>
      <c r="X21" s="118">
        <v>8.9570000000000003E-4</v>
      </c>
      <c r="Y21" s="118">
        <v>3.2422899999999998E-2</v>
      </c>
      <c r="Z21" s="118">
        <v>1.0337E-3</v>
      </c>
      <c r="AA21" s="118">
        <v>9.477E-4</v>
      </c>
      <c r="AB21" s="118">
        <v>1.575E-3</v>
      </c>
      <c r="AC21" s="118">
        <v>1.4641000000000001E-3</v>
      </c>
      <c r="AD21" s="118">
        <v>2.068E-3</v>
      </c>
      <c r="AE21" s="118">
        <v>1.7952000000000001E-3</v>
      </c>
      <c r="AF21" s="118">
        <v>1.7174E-3</v>
      </c>
      <c r="AG21" s="118">
        <v>8.6070000000000005E-4</v>
      </c>
      <c r="AH21" s="118">
        <v>1.9965E-3</v>
      </c>
      <c r="AI21" s="118">
        <v>1.3388E-3</v>
      </c>
      <c r="AJ21" s="118">
        <v>2.4166000000000001E-3</v>
      </c>
      <c r="AK21" s="118">
        <v>1.0914E-3</v>
      </c>
      <c r="AL21" s="118">
        <v>1.3525E-3</v>
      </c>
      <c r="AM21" s="118">
        <v>1.9608E-3</v>
      </c>
      <c r="AN21" s="118">
        <v>2.0444999999999999E-3</v>
      </c>
      <c r="AO21" s="118">
        <v>2.64E-3</v>
      </c>
      <c r="AP21" s="118">
        <v>2.1971999999999998E-3</v>
      </c>
      <c r="AQ21" s="118">
        <v>2.8180000000000002E-3</v>
      </c>
      <c r="AR21" s="118">
        <v>1.5377099999999999E-2</v>
      </c>
      <c r="AS21" s="118">
        <v>1.9597E-2</v>
      </c>
      <c r="AT21" s="118">
        <v>6.1587299999999998E-2</v>
      </c>
      <c r="AU21" s="118">
        <v>1.5925100000000001E-2</v>
      </c>
      <c r="AV21" s="118">
        <v>8.8950999999999995E-3</v>
      </c>
      <c r="AW21" s="118">
        <v>8.2112000000000001E-3</v>
      </c>
      <c r="AX21" s="118">
        <v>5.38451E-2</v>
      </c>
      <c r="AY21" s="118">
        <v>4.0438000000000002E-3</v>
      </c>
      <c r="AZ21" s="118">
        <v>4.3911999999999996E-3</v>
      </c>
      <c r="BA21" s="118">
        <v>1.54013E-2</v>
      </c>
      <c r="BB21" s="118">
        <v>1.5090599999999999E-2</v>
      </c>
      <c r="BC21" s="118">
        <v>1.18291E-2</v>
      </c>
      <c r="BD21" s="118">
        <v>4.6962499999999997E-2</v>
      </c>
      <c r="BE21" s="118">
        <v>1.3180300000000001E-2</v>
      </c>
      <c r="BF21" s="118">
        <v>1.58891E-2</v>
      </c>
      <c r="BG21" s="118">
        <v>2.0500999999999998E-2</v>
      </c>
      <c r="BH21" s="118">
        <v>1.0193900000000001E-2</v>
      </c>
      <c r="BI21" s="118">
        <v>6.3068000000000004E-3</v>
      </c>
      <c r="BJ21" s="118">
        <v>4.1418000000000002E-3</v>
      </c>
      <c r="BK21" s="118">
        <v>5.5826000000000001E-3</v>
      </c>
      <c r="BL21" s="118">
        <v>7.9028999999999992E-3</v>
      </c>
      <c r="BM21" s="118">
        <v>8.4407000000000006E-3</v>
      </c>
      <c r="BN21" s="118">
        <v>1.92143E-2</v>
      </c>
      <c r="BO21" s="118">
        <v>9.0673000000000004E-3</v>
      </c>
      <c r="BP21" s="118">
        <v>9.8446000000000002E-3</v>
      </c>
      <c r="BQ21" s="118">
        <v>5.5136999999999999E-3</v>
      </c>
      <c r="BR21" s="118">
        <v>1.02664E-2</v>
      </c>
      <c r="BS21" s="118">
        <v>7.5094000000000003E-3</v>
      </c>
      <c r="BT21" s="118">
        <v>5.1482999999999998E-3</v>
      </c>
      <c r="BU21" s="118">
        <v>1.0344799999999999E-2</v>
      </c>
      <c r="BV21" s="118">
        <v>8.9119000000000004E-3</v>
      </c>
      <c r="BW21" s="118">
        <v>4.0070000000000001E-3</v>
      </c>
      <c r="BX21" s="118">
        <v>6.5310000000000003E-3</v>
      </c>
      <c r="BY21" s="118">
        <v>3.5495000000000001E-3</v>
      </c>
      <c r="BZ21" s="118">
        <v>6.1231000000000002E-3</v>
      </c>
      <c r="CA21" s="118">
        <v>6.4304999999999996E-3</v>
      </c>
      <c r="CB21" s="118">
        <v>2.8828E-3</v>
      </c>
      <c r="CC21" s="118">
        <v>4.2839000000000002E-3</v>
      </c>
      <c r="CD21" s="118">
        <v>4.7517000000000002E-3</v>
      </c>
      <c r="CE21" s="118">
        <v>7.7796000000000002E-3</v>
      </c>
      <c r="CF21" s="118">
        <v>2.7244000000000001E-3</v>
      </c>
      <c r="CG21" s="118">
        <v>6.7041999999999996E-3</v>
      </c>
      <c r="CH21" s="118">
        <v>4.6246999999999998E-3</v>
      </c>
      <c r="CI21" s="118">
        <v>2.9811999999999998E-3</v>
      </c>
      <c r="CJ21" s="118">
        <v>4.1894999999999996E-3</v>
      </c>
      <c r="CK21" s="118">
        <v>5.045E-3</v>
      </c>
      <c r="CL21" s="118">
        <v>1.6188000000000001E-3</v>
      </c>
      <c r="CM21" s="118">
        <v>3.5349999999999999E-3</v>
      </c>
      <c r="CN21" s="118">
        <v>1.9257E-3</v>
      </c>
      <c r="CO21" s="118">
        <v>1.7191999999999999E-3</v>
      </c>
      <c r="CP21" s="118">
        <v>2.3319999999999999E-3</v>
      </c>
      <c r="CQ21" s="118">
        <v>4.5980999999999999E-3</v>
      </c>
      <c r="CR21" s="118">
        <v>2.9543E-3</v>
      </c>
      <c r="CS21" s="118">
        <v>3.5945999999999999E-3</v>
      </c>
      <c r="CT21" s="118">
        <v>4.9078999999999998E-3</v>
      </c>
      <c r="CU21" s="118">
        <v>3.1370999999999999E-3</v>
      </c>
      <c r="CV21" s="118">
        <v>4.3730000000000002E-3</v>
      </c>
      <c r="CW21" s="118">
        <v>3.7788000000000001E-3</v>
      </c>
      <c r="CX21" s="118">
        <v>3.9585000000000002E-3</v>
      </c>
      <c r="CY21" s="118">
        <v>3.3904999999999999E-3</v>
      </c>
      <c r="CZ21" s="118">
        <v>4.5684999999999996E-3</v>
      </c>
      <c r="DA21" s="118">
        <v>2.8901E-3</v>
      </c>
      <c r="DB21" s="118">
        <v>3.0465000000000002E-3</v>
      </c>
      <c r="DC21" s="118">
        <v>2.8126000000000002E-3</v>
      </c>
      <c r="DD21" s="118">
        <v>6.3419000000000001E-3</v>
      </c>
      <c r="DE21" s="118">
        <v>3.6174000000000002E-3</v>
      </c>
      <c r="DF21" s="118">
        <v>2.1928E-3</v>
      </c>
      <c r="DG21" s="118">
        <v>3.8609E-3</v>
      </c>
      <c r="DH21" s="118">
        <v>3.1167E-3</v>
      </c>
      <c r="DI21" s="118">
        <v>4.9360000000000003E-3</v>
      </c>
      <c r="DJ21" s="118">
        <v>2.7339999999999998E-4</v>
      </c>
      <c r="DK21" s="118">
        <v>8.4040000000000004E-4</v>
      </c>
      <c r="DL21" s="118">
        <v>9.8280000000000004E-4</v>
      </c>
      <c r="DM21" s="118">
        <v>4.5629999999999998E-4</v>
      </c>
      <c r="DN21" s="118">
        <v>3.9290000000000001E-4</v>
      </c>
      <c r="DO21" s="118">
        <v>1.0941E-3</v>
      </c>
      <c r="DP21" s="118">
        <v>9.7999999999999997E-4</v>
      </c>
      <c r="DQ21" s="118">
        <v>9.4609999999999996E-4</v>
      </c>
      <c r="DR21" s="118">
        <v>1.6052E-3</v>
      </c>
      <c r="DS21" s="118">
        <v>5.8569999999999998E-4</v>
      </c>
      <c r="DT21" s="118">
        <v>3.6689999999999997E-4</v>
      </c>
      <c r="DU21" s="118">
        <v>1.1104000000000001E-3</v>
      </c>
      <c r="DV21" s="118">
        <v>1.1557E-3</v>
      </c>
      <c r="DW21" s="118">
        <v>4.4200000000000001E-4</v>
      </c>
      <c r="DX21" s="118">
        <v>7.4960000000000001E-4</v>
      </c>
      <c r="DY21" s="118">
        <v>6.5620000000000001E-4</v>
      </c>
      <c r="DZ21" s="118">
        <v>1.2482000000000001E-3</v>
      </c>
      <c r="EA21" s="118">
        <v>6.0409999999999999E-4</v>
      </c>
      <c r="EB21" s="118">
        <v>6.4300000000000002E-4</v>
      </c>
      <c r="EC21" s="118">
        <v>8.4369999999999996E-4</v>
      </c>
      <c r="ED21" s="118">
        <v>3.6007999999999999E-3</v>
      </c>
      <c r="EE21" s="118">
        <v>3.1565E-3</v>
      </c>
      <c r="EF21" s="118">
        <v>2.8717E-3</v>
      </c>
      <c r="EG21" s="118">
        <v>5.2192999999999996E-3</v>
      </c>
      <c r="EH21" s="118">
        <v>3.7842000000000002E-3</v>
      </c>
      <c r="EI21" s="118">
        <v>4.5813E-3</v>
      </c>
      <c r="EJ21" s="118">
        <v>4.3550000000000004E-3</v>
      </c>
      <c r="EK21" s="118">
        <v>4.7435999999999997E-3</v>
      </c>
      <c r="EL21" s="118">
        <v>2.7894E-3</v>
      </c>
      <c r="EM21" s="118">
        <v>3.441E-3</v>
      </c>
      <c r="EN21" s="118">
        <v>1.3929000000000001E-3</v>
      </c>
      <c r="EO21" s="118">
        <v>3.2209000000000001E-3</v>
      </c>
      <c r="EP21" s="118">
        <v>4.4660000000000004E-3</v>
      </c>
      <c r="EQ21" s="118">
        <v>3.5148000000000002E-3</v>
      </c>
      <c r="ER21" s="118">
        <v>5.0829999999999998E-3</v>
      </c>
      <c r="ES21" s="118">
        <v>4.1770000000000002E-3</v>
      </c>
      <c r="ET21" s="118">
        <v>1.6071E-3</v>
      </c>
      <c r="EU21" s="118">
        <v>2.9910000000000002E-3</v>
      </c>
      <c r="EV21" s="118">
        <v>3.3433999999999998E-3</v>
      </c>
      <c r="EW21" s="118">
        <v>2.6053000000000001E-3</v>
      </c>
      <c r="EX21" s="118">
        <v>3.1803000000000001E-3</v>
      </c>
      <c r="EY21" s="118">
        <v>4.2681000000000004E-3</v>
      </c>
      <c r="EZ21" s="118">
        <v>1.5227999999999999E-3</v>
      </c>
      <c r="FA21" s="118">
        <v>4.3019E-3</v>
      </c>
      <c r="FB21" s="118">
        <v>4.7704000000000002E-3</v>
      </c>
      <c r="FC21" s="118">
        <v>2.4715000000000002E-3</v>
      </c>
      <c r="FD21" s="118">
        <v>6.5522999999999996E-3</v>
      </c>
      <c r="FE21" s="118">
        <v>2.7596000000000001E-3</v>
      </c>
      <c r="FF21" s="118">
        <v>1.51863E-2</v>
      </c>
      <c r="FG21" s="118">
        <v>6.3115000000000003E-3</v>
      </c>
      <c r="FH21" s="118">
        <v>6.7862E-3</v>
      </c>
      <c r="FI21" s="118">
        <v>1.4557999999999999E-3</v>
      </c>
      <c r="FJ21" s="118">
        <v>7.9830000000000005E-4</v>
      </c>
      <c r="FK21" s="118">
        <v>2.1004000000000001E-3</v>
      </c>
      <c r="FL21" s="118">
        <v>1.6666000000000001E-3</v>
      </c>
      <c r="FM21" s="118">
        <v>1.1313E-3</v>
      </c>
      <c r="FN21" s="118">
        <v>5.3368000000000001E-3</v>
      </c>
      <c r="FO21" s="118">
        <v>2.3595999999999999E-3</v>
      </c>
      <c r="FP21" s="118">
        <v>2.0753999999999998E-3</v>
      </c>
      <c r="FQ21" s="118">
        <v>4.2044999999999999E-3</v>
      </c>
      <c r="FR21" s="118">
        <v>5.9639000000000003E-3</v>
      </c>
      <c r="FS21" s="118">
        <v>4.9290000000000002E-3</v>
      </c>
      <c r="FT21" s="118">
        <v>1.7447000000000001E-3</v>
      </c>
      <c r="FU21" s="118">
        <v>1.9419999999999999E-3</v>
      </c>
      <c r="FV21" s="118">
        <v>2.3487E-3</v>
      </c>
      <c r="FW21" s="118">
        <v>4.1250000000000002E-3</v>
      </c>
      <c r="FX21" s="118">
        <v>6.0902999999999999E-3</v>
      </c>
      <c r="FY21" s="118">
        <v>8.5862000000000004E-3</v>
      </c>
      <c r="FZ21" s="118">
        <v>3.7112999999999998E-3</v>
      </c>
      <c r="GA21" s="118">
        <v>2.081E-3</v>
      </c>
      <c r="GB21" s="118">
        <v>1.4090999999999999E-3</v>
      </c>
      <c r="GC21" s="118">
        <v>1.8297000000000001E-3</v>
      </c>
      <c r="GD21" s="118">
        <v>1.7627999999999999E-3</v>
      </c>
      <c r="GE21" s="118">
        <v>1.0207E-3</v>
      </c>
      <c r="GF21" s="118">
        <v>1.0893000000000001E-3</v>
      </c>
      <c r="GG21" s="118">
        <v>1.3332999999999999E-3</v>
      </c>
      <c r="GH21" s="118">
        <v>2.8966E-3</v>
      </c>
      <c r="GI21" s="118">
        <v>2.5371999999999999E-3</v>
      </c>
      <c r="GJ21" s="118">
        <v>2.3222999999999998E-3</v>
      </c>
      <c r="GK21" s="118">
        <v>4.0962000000000004E-3</v>
      </c>
      <c r="GL21" s="118">
        <v>2.8919000000000002E-3</v>
      </c>
      <c r="GM21" s="118">
        <v>4.1378999999999999E-3</v>
      </c>
      <c r="GN21" s="118">
        <v>3.2862E-3</v>
      </c>
      <c r="GO21" s="118">
        <v>3.6771999999999998E-3</v>
      </c>
      <c r="GP21" s="118">
        <v>1.1344699999999999E-2</v>
      </c>
      <c r="GQ21" s="118">
        <v>4.1770000000000002E-3</v>
      </c>
      <c r="GR21" s="118">
        <v>4.0369999999999998E-3</v>
      </c>
      <c r="GS21" s="118">
        <v>4.6902999999999997E-3</v>
      </c>
      <c r="GT21" s="118">
        <v>7.4596000000000003E-3</v>
      </c>
      <c r="GU21" s="118">
        <v>4.7276000000000002E-3</v>
      </c>
      <c r="GV21" s="118">
        <v>5.3398999999999999E-3</v>
      </c>
      <c r="GW21" s="118">
        <v>3.6895000000000001E-3</v>
      </c>
      <c r="GX21" s="118">
        <v>5.4422999999999997E-3</v>
      </c>
      <c r="GY21" s="118">
        <v>3.5186000000000002E-3</v>
      </c>
      <c r="GZ21" s="118">
        <v>4.2801999999999996E-3</v>
      </c>
      <c r="HA21" s="118">
        <v>1.1967999999999999E-2</v>
      </c>
      <c r="HB21" s="118">
        <v>2.2618E-3</v>
      </c>
      <c r="HC21" s="118">
        <v>4.4869999999999997E-3</v>
      </c>
      <c r="HD21" s="118">
        <v>3.7501000000000001E-3</v>
      </c>
      <c r="HE21" s="118">
        <v>4.4771999999999998E-3</v>
      </c>
      <c r="HF21" s="118">
        <v>4.1501000000000003E-3</v>
      </c>
      <c r="HG21" s="118">
        <v>2.1359999999999999E-3</v>
      </c>
      <c r="HH21" s="118">
        <v>3.2529999999999998E-3</v>
      </c>
      <c r="HI21" s="118">
        <v>3.3914000000000001E-3</v>
      </c>
      <c r="HJ21" s="118">
        <v>3.6487999999999998E-3</v>
      </c>
      <c r="HK21" s="118">
        <v>4.7191999999999998E-3</v>
      </c>
      <c r="HL21" s="118">
        <v>5.7134000000000004E-3</v>
      </c>
      <c r="HM21" s="118">
        <v>2.3638000000000001E-3</v>
      </c>
      <c r="HN21" s="118">
        <v>2.908E-3</v>
      </c>
      <c r="HO21" s="118">
        <v>1.8339999999999999E-3</v>
      </c>
      <c r="HP21" s="118">
        <v>4.6571E-3</v>
      </c>
      <c r="HQ21" s="118">
        <v>6.1662000000000002E-3</v>
      </c>
      <c r="HR21" s="118">
        <v>7.2354999999999997E-3</v>
      </c>
      <c r="HS21" s="118">
        <v>3.3256000000000002E-3</v>
      </c>
      <c r="HT21" s="118">
        <v>1.9346999999999999E-3</v>
      </c>
      <c r="HU21" s="118">
        <v>3.0655000000000001E-3</v>
      </c>
      <c r="HV21" s="118">
        <v>1.1280999999999999E-3</v>
      </c>
      <c r="HW21" s="118">
        <v>1.1806E-3</v>
      </c>
      <c r="HX21" s="118">
        <v>2.1282599999999999E-2</v>
      </c>
      <c r="HY21" s="118">
        <v>1.5583899999999999E-2</v>
      </c>
      <c r="HZ21" s="118">
        <v>2.2733400000000001E-2</v>
      </c>
      <c r="IA21" s="118">
        <v>1.01192E-2</v>
      </c>
      <c r="IB21" s="118">
        <v>6.4796999999999997E-3</v>
      </c>
      <c r="IC21" s="118">
        <v>7.7345000000000001E-3</v>
      </c>
      <c r="ID21" s="118">
        <v>4.3654999999999996E-3</v>
      </c>
      <c r="IE21" s="118">
        <v>8.2351000000000004E-3</v>
      </c>
      <c r="IF21" s="118">
        <v>2.4819E-3</v>
      </c>
      <c r="IG21" s="118">
        <v>1.5518999999999999E-3</v>
      </c>
      <c r="IH21" s="118">
        <v>2.8427999999999999E-3</v>
      </c>
      <c r="II21" s="118">
        <v>7.1707999999999997E-3</v>
      </c>
      <c r="IJ21" s="118">
        <v>3.2036999999999999E-3</v>
      </c>
      <c r="IK21" s="118">
        <v>8.8073000000000005E-3</v>
      </c>
      <c r="IL21" s="138">
        <v>2.6232999999999999E-3</v>
      </c>
      <c r="IM21" s="138">
        <v>1.0874E-2</v>
      </c>
      <c r="IN21" s="138">
        <v>3.3067999999999999E-3</v>
      </c>
      <c r="IO21" s="138">
        <v>4.4808000000000001E-3</v>
      </c>
      <c r="IP21" s="138">
        <v>4.0872E-3</v>
      </c>
      <c r="IQ21" s="138">
        <v>3.5067000000000002E-3</v>
      </c>
      <c r="IR21" s="138">
        <v>3.3279E-3</v>
      </c>
      <c r="IS21" s="118">
        <v>1.2126000000000001E-3</v>
      </c>
      <c r="IT21" s="118">
        <v>9.1620000000000004E-4</v>
      </c>
      <c r="IU21" s="118">
        <v>7.2539999999999996E-4</v>
      </c>
      <c r="IV21" s="118">
        <v>3.1159999999999998E-4</v>
      </c>
      <c r="IW21" s="138">
        <v>2.1481999999999998E-3</v>
      </c>
      <c r="IX21" s="138">
        <v>2.1979999999999999E-3</v>
      </c>
      <c r="IY21" s="138">
        <v>2.3647999999999998E-3</v>
      </c>
      <c r="IZ21" s="138">
        <v>2.4597999999999998E-3</v>
      </c>
      <c r="JA21" s="138">
        <v>2.0008000000000001E-3</v>
      </c>
      <c r="JB21" s="138">
        <v>1.735E-3</v>
      </c>
      <c r="JC21" s="138">
        <v>2.0346000000000001E-3</v>
      </c>
      <c r="JD21" s="138">
        <v>2.5349000000000001E-3</v>
      </c>
      <c r="JE21" s="118">
        <v>3.5182E-3</v>
      </c>
      <c r="JF21" s="118">
        <v>3.1610000000000002E-3</v>
      </c>
      <c r="JG21" s="118">
        <v>3.4363000000000002E-3</v>
      </c>
      <c r="JH21" s="118">
        <v>4.5107000000000003E-3</v>
      </c>
      <c r="JI21" s="118">
        <v>2.8324000000000001E-3</v>
      </c>
      <c r="JJ21" s="118">
        <v>3.7312999999999999E-3</v>
      </c>
      <c r="JK21" s="118">
        <v>3.2801000000000002E-3</v>
      </c>
      <c r="JL21" s="118">
        <v>3.2801000000000002E-3</v>
      </c>
      <c r="JM21" s="118">
        <v>2.7799000000000001E-3</v>
      </c>
      <c r="JN21" s="118">
        <v>4.9484000000000004E-3</v>
      </c>
      <c r="JO21" s="118">
        <v>1.0046E-3</v>
      </c>
      <c r="JP21" s="118">
        <v>7.5799999999999999E-4</v>
      </c>
      <c r="JQ21" s="118">
        <v>9.3590000000000003E-4</v>
      </c>
      <c r="JR21" s="118">
        <v>9.7039999999999995E-4</v>
      </c>
      <c r="JS21" s="118">
        <v>1.2068999999999999E-3</v>
      </c>
      <c r="JT21" s="118">
        <v>9.8320000000000005E-4</v>
      </c>
      <c r="JU21" s="118">
        <v>1.3785E-3</v>
      </c>
      <c r="JV21" s="118">
        <v>4.2220000000000002E-4</v>
      </c>
      <c r="JW21" s="118">
        <v>1.0518999999999999E-3</v>
      </c>
      <c r="JX21" s="118">
        <v>4.2349999999999999E-4</v>
      </c>
      <c r="JY21" s="118">
        <v>0</v>
      </c>
      <c r="JZ21" s="118">
        <v>1.2512999999999999E-3</v>
      </c>
      <c r="KA21" s="118">
        <v>2.6719000000000001E-3</v>
      </c>
      <c r="KB21" s="118">
        <v>1.7542E-3</v>
      </c>
      <c r="KC21" s="118">
        <v>1.2991000000000001E-3</v>
      </c>
      <c r="KD21" s="118">
        <v>1.2411E-3</v>
      </c>
      <c r="KE21" s="118">
        <v>3.0273000000000001E-3</v>
      </c>
      <c r="KF21" s="118">
        <v>1.6651999999999999E-3</v>
      </c>
      <c r="KG21" s="118">
        <v>7.6380000000000003E-4</v>
      </c>
      <c r="KH21" s="118">
        <v>1.4132000000000001E-3</v>
      </c>
      <c r="KI21" s="118">
        <v>7.5750000000000004E-4</v>
      </c>
      <c r="KJ21" s="118">
        <v>8.0670000000000004E-4</v>
      </c>
      <c r="KK21" s="118">
        <v>1.0778000000000001E-3</v>
      </c>
      <c r="KL21" s="118">
        <v>1.1107000000000001E-3</v>
      </c>
      <c r="KM21" s="118">
        <v>5.5710000000000004E-4</v>
      </c>
      <c r="KN21" s="118">
        <v>1.2107999999999999E-3</v>
      </c>
      <c r="KO21" s="118">
        <v>9.8050000000000003E-4</v>
      </c>
      <c r="KP21" s="118">
        <v>1.0406E-3</v>
      </c>
      <c r="KQ21" s="118">
        <v>5.8846000000000002E-3</v>
      </c>
      <c r="KR21" s="118">
        <v>7.4770000000000001E-4</v>
      </c>
      <c r="KS21" s="118">
        <v>7.272E-4</v>
      </c>
      <c r="KT21" s="118">
        <v>9.2060000000000004E-4</v>
      </c>
      <c r="KU21" s="118">
        <v>8.788E-4</v>
      </c>
      <c r="KV21" s="118">
        <v>4.37E-4</v>
      </c>
      <c r="KW21" s="118">
        <v>4.3869999999999998E-4</v>
      </c>
      <c r="KX21" s="118">
        <v>1.4919999999999999E-4</v>
      </c>
      <c r="KY21" s="118">
        <v>3.3070000000000002E-4</v>
      </c>
      <c r="KZ21" s="118">
        <v>5.5509999999999999E-4</v>
      </c>
      <c r="LA21" s="118">
        <v>6.5070000000000004E-4</v>
      </c>
      <c r="LB21" s="118">
        <v>8.7169999999999999E-4</v>
      </c>
      <c r="LC21" s="118">
        <v>8.7759999999999997E-4</v>
      </c>
      <c r="LD21" s="118">
        <v>1.1674999999999999E-3</v>
      </c>
      <c r="LE21" s="118">
        <v>7.8870000000000003E-4</v>
      </c>
      <c r="LF21" s="118">
        <v>8.2770000000000001E-4</v>
      </c>
      <c r="LG21" s="118">
        <v>4.3829999999999997E-4</v>
      </c>
      <c r="LH21" s="118">
        <v>4.5120000000000002E-4</v>
      </c>
      <c r="LI21" s="118">
        <v>6.29E-4</v>
      </c>
      <c r="LJ21" s="118">
        <v>4.6470000000000002E-4</v>
      </c>
      <c r="LK21" s="118">
        <v>1.5430000000000001E-4</v>
      </c>
      <c r="LL21" s="118">
        <v>2.2340000000000001E-4</v>
      </c>
      <c r="LM21" s="118">
        <v>1.9670000000000001E-4</v>
      </c>
      <c r="LN21" s="118">
        <v>5.6059999999999997E-4</v>
      </c>
      <c r="LO21" s="118">
        <v>1.316E-4</v>
      </c>
      <c r="LP21" s="118">
        <v>2.72E-5</v>
      </c>
      <c r="LQ21" s="118">
        <v>3.0596E-3</v>
      </c>
      <c r="LR21" s="118">
        <v>8.6989999999999995E-4</v>
      </c>
      <c r="LS21" s="118">
        <v>7.1739999999999998E-4</v>
      </c>
      <c r="LT21" s="118">
        <v>7.7769999999999998E-4</v>
      </c>
      <c r="LU21" s="118">
        <v>4.2260000000000003E-4</v>
      </c>
      <c r="LV21" s="118">
        <v>4.9490000000000005E-4</v>
      </c>
      <c r="LW21" s="118">
        <v>1.7870000000000001E-4</v>
      </c>
      <c r="LX21" s="118">
        <v>3.5290000000000001E-4</v>
      </c>
      <c r="LY21" s="118">
        <v>5.0460000000000001E-4</v>
      </c>
      <c r="LZ21" s="118">
        <v>4.0089999999999999E-4</v>
      </c>
      <c r="MA21" s="118">
        <v>9.2969999999999999E-4</v>
      </c>
      <c r="MB21" s="118">
        <v>4.5830000000000003E-4</v>
      </c>
      <c r="MC21" s="118">
        <v>5.4980000000000003E-4</v>
      </c>
      <c r="MD21" s="118">
        <v>7.7079999999999998E-4</v>
      </c>
      <c r="ME21" s="118">
        <v>6.11E-4</v>
      </c>
      <c r="MF21" s="118">
        <v>5.6740000000000002E-4</v>
      </c>
      <c r="MG21" s="118">
        <v>7.4419999999999998E-4</v>
      </c>
      <c r="MH21" s="118">
        <v>7.8160000000000002E-4</v>
      </c>
      <c r="MI21" s="118">
        <v>6.3759999999999999E-4</v>
      </c>
      <c r="MJ21" s="118">
        <v>1.1715E-3</v>
      </c>
      <c r="MK21" s="118">
        <v>2.6590000000000001E-4</v>
      </c>
      <c r="ML21" s="118">
        <v>8.9249999999999996E-4</v>
      </c>
      <c r="MM21" s="118">
        <v>6.0090000000000002E-4</v>
      </c>
      <c r="MN21" s="118">
        <v>2.2298999999999999E-3</v>
      </c>
      <c r="MO21" s="118">
        <v>7.2210000000000004E-4</v>
      </c>
      <c r="MP21" s="118">
        <v>6.3219999999999997E-4</v>
      </c>
      <c r="MQ21" s="118">
        <v>5.9650000000000002E-4</v>
      </c>
      <c r="MR21" s="118">
        <v>7.6289999999999995E-4</v>
      </c>
      <c r="MS21" s="118">
        <v>1.2132E-3</v>
      </c>
      <c r="MT21" s="118">
        <v>8.1119999999999999E-4</v>
      </c>
      <c r="MU21" s="118">
        <v>7.492E-4</v>
      </c>
      <c r="MV21" s="118">
        <v>8.2330000000000001E-4</v>
      </c>
      <c r="MW21" s="118">
        <v>5.3700000000000004E-4</v>
      </c>
      <c r="MX21" s="118">
        <v>7.5279999999999998E-4</v>
      </c>
      <c r="MY21" s="118">
        <v>6.7739999999999999E-4</v>
      </c>
      <c r="MZ21" s="118">
        <v>9.3610000000000004E-4</v>
      </c>
      <c r="NA21" s="118">
        <v>5.6400000000000005E-4</v>
      </c>
      <c r="NB21" s="118">
        <v>5.5219999999999998E-4</v>
      </c>
      <c r="NC21" s="118">
        <v>1.0007E-3</v>
      </c>
      <c r="ND21" s="118">
        <v>1.1049E-3</v>
      </c>
      <c r="NE21" s="118">
        <v>1.2363000000000001E-3</v>
      </c>
      <c r="NF21" s="118">
        <v>1.1297E-3</v>
      </c>
      <c r="NG21" s="118">
        <v>1.0177999999999999E-3</v>
      </c>
      <c r="NH21" s="118">
        <v>1.191E-3</v>
      </c>
      <c r="NI21" s="118">
        <v>1.9437E-3</v>
      </c>
      <c r="NJ21" s="118">
        <v>5.2570000000000004E-4</v>
      </c>
      <c r="NK21" s="118">
        <v>6.7159999999999995E-4</v>
      </c>
      <c r="NL21" s="118">
        <v>9.7399999999999996E-5</v>
      </c>
      <c r="NM21" s="118">
        <v>6.8780000000000002E-4</v>
      </c>
      <c r="NN21" s="118">
        <v>1.3106000000000001E-3</v>
      </c>
      <c r="NO21" s="118">
        <v>1.2371000000000001E-3</v>
      </c>
      <c r="NP21" s="118">
        <v>3.5990000000000002E-4</v>
      </c>
      <c r="NQ21" s="118">
        <v>2.362E-3</v>
      </c>
      <c r="NR21" s="118">
        <v>2.5395000000000001E-3</v>
      </c>
      <c r="NS21" s="118">
        <v>2.5068999999999998E-3</v>
      </c>
      <c r="NT21" s="118">
        <v>3.0779000000000002E-3</v>
      </c>
      <c r="NU21" s="118">
        <v>2.0628000000000001E-3</v>
      </c>
      <c r="NV21" s="118">
        <v>8.3790000000000004E-4</v>
      </c>
      <c r="NW21" s="118">
        <v>4.2230000000000002E-4</v>
      </c>
      <c r="NX21" s="118">
        <v>6.4079999999999996E-4</v>
      </c>
      <c r="NY21" s="118">
        <v>2.8289999999999999E-4</v>
      </c>
      <c r="NZ21" s="118">
        <v>1.0026E-3</v>
      </c>
      <c r="OA21" s="118">
        <v>2.7030000000000001E-4</v>
      </c>
      <c r="OB21" s="118">
        <v>1.3029999999999999E-3</v>
      </c>
      <c r="OC21" s="118">
        <v>6.3349999999999995E-4</v>
      </c>
      <c r="OD21" s="118">
        <v>1.3308E-3</v>
      </c>
      <c r="OE21" s="118">
        <v>4.9910000000000004E-4</v>
      </c>
      <c r="OF21" s="118">
        <v>1.0773E-3</v>
      </c>
      <c r="OG21" s="118">
        <v>0</v>
      </c>
      <c r="OH21" s="118">
        <v>5.0199999999999995E-4</v>
      </c>
      <c r="OI21" s="118">
        <v>5.1298999999999997E-3</v>
      </c>
      <c r="OJ21" s="118">
        <v>6.5649999999999997E-4</v>
      </c>
      <c r="OK21" s="118">
        <v>1.8637E-3</v>
      </c>
      <c r="OL21" s="118">
        <v>1.794E-3</v>
      </c>
      <c r="OM21" s="118">
        <v>8.0929999999999999E-4</v>
      </c>
      <c r="ON21" s="118">
        <v>1.8098000000000001E-3</v>
      </c>
      <c r="OO21" s="118">
        <v>9.8109999999999994E-4</v>
      </c>
      <c r="OP21" s="118">
        <v>3.9766999999999997E-3</v>
      </c>
      <c r="OQ21" s="118">
        <v>0.117614</v>
      </c>
      <c r="OR21" s="119">
        <v>1.0970000000000001E-3</v>
      </c>
    </row>
    <row r="22" spans="1:408" ht="12.75" customHeight="1">
      <c r="A22" s="115">
        <v>212230</v>
      </c>
      <c r="B22" s="69" t="str">
        <f>INDEX('NAICS to ISIC Key'!H:H,MATCH(A22,'NAICS to ISIC Key'!D:D,0))</f>
        <v>ISIC 07T08</v>
      </c>
      <c r="C22" s="116" t="s">
        <v>214</v>
      </c>
      <c r="D22" s="117">
        <v>1.47E-4</v>
      </c>
      <c r="E22" s="118">
        <v>2.3049999999999999E-4</v>
      </c>
      <c r="F22" s="118">
        <v>1.328E-4</v>
      </c>
      <c r="G22" s="118">
        <v>8.7299999999999994E-5</v>
      </c>
      <c r="H22" s="118">
        <v>1.005E-4</v>
      </c>
      <c r="I22" s="118">
        <v>1.3579999999999999E-4</v>
      </c>
      <c r="J22" s="118">
        <v>2.0540000000000001E-4</v>
      </c>
      <c r="K22" s="118">
        <v>3.4699999999999998E-4</v>
      </c>
      <c r="L22" s="118">
        <v>1.6239999999999999E-4</v>
      </c>
      <c r="M22" s="118">
        <v>6.2600000000000004E-5</v>
      </c>
      <c r="N22" s="118">
        <v>7.9300000000000003E-5</v>
      </c>
      <c r="O22" s="118">
        <v>1.4919999999999999E-4</v>
      </c>
      <c r="P22" s="118">
        <v>8.6600000000000004E-5</v>
      </c>
      <c r="Q22" s="118">
        <v>3.8220000000000002E-4</v>
      </c>
      <c r="R22" s="118">
        <v>2.6120000000000001E-4</v>
      </c>
      <c r="S22" s="118">
        <v>1.0247599999999999</v>
      </c>
      <c r="T22" s="118">
        <v>2.8038E-3</v>
      </c>
      <c r="U22" s="118">
        <v>2.4840000000000002E-4</v>
      </c>
      <c r="V22" s="118">
        <v>4.0719999999999998E-4</v>
      </c>
      <c r="W22" s="118">
        <v>2.5510000000000002E-4</v>
      </c>
      <c r="X22" s="118">
        <v>2.418E-4</v>
      </c>
      <c r="Y22" s="118">
        <v>8.9900000000000003E-5</v>
      </c>
      <c r="Z22" s="118">
        <v>1.2549999999999999E-4</v>
      </c>
      <c r="AA22" s="118">
        <v>1.7330000000000001E-4</v>
      </c>
      <c r="AB22" s="118">
        <v>3.8650000000000002E-4</v>
      </c>
      <c r="AC22" s="118">
        <v>3.4890000000000002E-4</v>
      </c>
      <c r="AD22" s="118">
        <v>5.1979999999999995E-4</v>
      </c>
      <c r="AE22" s="118">
        <v>3.7809999999999997E-4</v>
      </c>
      <c r="AF22" s="118">
        <v>4.5310000000000001E-4</v>
      </c>
      <c r="AG22" s="118">
        <v>1.4640000000000001E-4</v>
      </c>
      <c r="AH22" s="118">
        <v>4.0460000000000002E-4</v>
      </c>
      <c r="AI22" s="118">
        <v>3.3540000000000002E-4</v>
      </c>
      <c r="AJ22" s="118">
        <v>5.71E-4</v>
      </c>
      <c r="AK22" s="118">
        <v>3.8759999999999999E-4</v>
      </c>
      <c r="AL22" s="118">
        <v>2.6889999999999998E-4</v>
      </c>
      <c r="AM22" s="118">
        <v>3.8099999999999999E-4</v>
      </c>
      <c r="AN22" s="118">
        <v>1.7430000000000001E-4</v>
      </c>
      <c r="AO22" s="118">
        <v>2.418E-4</v>
      </c>
      <c r="AP22" s="118">
        <v>3.301E-4</v>
      </c>
      <c r="AQ22" s="118">
        <v>6.4110000000000002E-4</v>
      </c>
      <c r="AR22" s="118">
        <v>1.7427E-3</v>
      </c>
      <c r="AS22" s="118">
        <v>4.127E-4</v>
      </c>
      <c r="AT22" s="118">
        <v>4.2250000000000002E-4</v>
      </c>
      <c r="AU22" s="118">
        <v>4.0020000000000002E-4</v>
      </c>
      <c r="AV22" s="118">
        <v>8.5340000000000004E-4</v>
      </c>
      <c r="AW22" s="118">
        <v>1.0834E-3</v>
      </c>
      <c r="AX22" s="118">
        <v>4.7199999999999998E-4</v>
      </c>
      <c r="AY22" s="118">
        <v>9.2849999999999996E-4</v>
      </c>
      <c r="AZ22" s="118">
        <v>5.8E-4</v>
      </c>
      <c r="BA22" s="118">
        <v>5.2949E-3</v>
      </c>
      <c r="BB22" s="118">
        <v>6.3820000000000001E-4</v>
      </c>
      <c r="BC22" s="118">
        <v>3.3799999999999998E-4</v>
      </c>
      <c r="BD22" s="118">
        <v>1.31506E-2</v>
      </c>
      <c r="BE22" s="118">
        <v>7.0521999999999998E-3</v>
      </c>
      <c r="BF22" s="118">
        <v>2.5802800000000001E-2</v>
      </c>
      <c r="BG22" s="118">
        <v>1.00067E-2</v>
      </c>
      <c r="BH22" s="118">
        <v>6.7511999999999997E-3</v>
      </c>
      <c r="BI22" s="118">
        <v>0.18735299999999999</v>
      </c>
      <c r="BJ22" s="118">
        <v>3.15707E-2</v>
      </c>
      <c r="BK22" s="118">
        <v>3.8756199999999998E-2</v>
      </c>
      <c r="BL22" s="118">
        <v>3.8682999999999999E-3</v>
      </c>
      <c r="BM22" s="118">
        <v>3.8603999999999999E-3</v>
      </c>
      <c r="BN22" s="118">
        <v>5.6841000000000001E-3</v>
      </c>
      <c r="BO22" s="118">
        <v>5.9949000000000001E-3</v>
      </c>
      <c r="BP22" s="118">
        <v>3.5068999999999999E-3</v>
      </c>
      <c r="BQ22" s="118">
        <v>1.8642999999999999E-3</v>
      </c>
      <c r="BR22" s="118">
        <v>3.3896E-3</v>
      </c>
      <c r="BS22" s="118">
        <v>2.5209999999999998E-3</v>
      </c>
      <c r="BT22" s="118">
        <v>3.1297999999999999E-3</v>
      </c>
      <c r="BU22" s="118">
        <v>3.4526000000000001E-3</v>
      </c>
      <c r="BV22" s="118">
        <v>4.0943000000000004E-3</v>
      </c>
      <c r="BW22" s="118">
        <v>2.0359000000000002E-3</v>
      </c>
      <c r="BX22" s="118">
        <v>2.83623E-2</v>
      </c>
      <c r="BY22" s="118">
        <v>1.5042E-3</v>
      </c>
      <c r="BZ22" s="118">
        <v>3.0244999999999998E-3</v>
      </c>
      <c r="CA22" s="118">
        <v>5.2659999999999998E-3</v>
      </c>
      <c r="CB22" s="118">
        <v>5.4781999999999999E-3</v>
      </c>
      <c r="CC22" s="118">
        <v>3.3275000000000002E-3</v>
      </c>
      <c r="CD22" s="118">
        <v>1.4982000000000001E-3</v>
      </c>
      <c r="CE22" s="118">
        <v>3.1684999999999999E-3</v>
      </c>
      <c r="CF22" s="118">
        <v>1.6818E-3</v>
      </c>
      <c r="CG22" s="118">
        <v>5.4894999999999996E-3</v>
      </c>
      <c r="CH22" s="118">
        <v>3.2079999999999999E-3</v>
      </c>
      <c r="CI22" s="118">
        <v>1.2842000000000001E-3</v>
      </c>
      <c r="CJ22" s="118">
        <v>1.5280000000000001E-3</v>
      </c>
      <c r="CK22" s="118">
        <v>3.3213000000000001E-3</v>
      </c>
      <c r="CL22" s="118">
        <v>2.2575E-3</v>
      </c>
      <c r="CM22" s="118">
        <v>1.3109E-3</v>
      </c>
      <c r="CN22" s="118">
        <v>4.5970000000000001E-4</v>
      </c>
      <c r="CO22" s="118">
        <v>4.617E-4</v>
      </c>
      <c r="CP22" s="118">
        <v>9.9050000000000006E-4</v>
      </c>
      <c r="CQ22" s="118">
        <v>1.9096E-3</v>
      </c>
      <c r="CR22" s="118">
        <v>2.5027000000000001E-3</v>
      </c>
      <c r="CS22" s="118">
        <v>2.7000000000000001E-3</v>
      </c>
      <c r="CT22" s="118">
        <v>1.5127999999999999E-3</v>
      </c>
      <c r="CU22" s="118">
        <v>1.2199000000000001E-3</v>
      </c>
      <c r="CV22" s="118">
        <v>3.3976000000000002E-3</v>
      </c>
      <c r="CW22" s="118">
        <v>3.1499000000000002E-3</v>
      </c>
      <c r="CX22" s="118">
        <v>1.5868E-3</v>
      </c>
      <c r="CY22" s="118">
        <v>1.6285E-3</v>
      </c>
      <c r="CZ22" s="118">
        <v>1.9659E-3</v>
      </c>
      <c r="DA22" s="118">
        <v>1.4140999999999999E-3</v>
      </c>
      <c r="DB22" s="118">
        <v>1.2323E-3</v>
      </c>
      <c r="DC22" s="118">
        <v>1.1144E-3</v>
      </c>
      <c r="DD22" s="118">
        <v>2.1632000000000001E-3</v>
      </c>
      <c r="DE22" s="118">
        <v>2.2912000000000002E-3</v>
      </c>
      <c r="DF22" s="118">
        <v>8.0429999999999998E-4</v>
      </c>
      <c r="DG22" s="118">
        <v>1.3446E-3</v>
      </c>
      <c r="DH22" s="118">
        <v>1.3683E-3</v>
      </c>
      <c r="DI22" s="118">
        <v>1.6381E-3</v>
      </c>
      <c r="DJ22" s="118">
        <v>1.873E-4</v>
      </c>
      <c r="DK22" s="118">
        <v>2.8299999999999999E-4</v>
      </c>
      <c r="DL22" s="118">
        <v>6.6209999999999999E-4</v>
      </c>
      <c r="DM22" s="118">
        <v>3.4440000000000002E-4</v>
      </c>
      <c r="DN22" s="118">
        <v>1.827E-4</v>
      </c>
      <c r="DO22" s="118">
        <v>5.4429999999999995E-4</v>
      </c>
      <c r="DP22" s="118">
        <v>1.9153E-3</v>
      </c>
      <c r="DQ22" s="118">
        <v>1.3549E-3</v>
      </c>
      <c r="DR22" s="118">
        <v>3.2626E-3</v>
      </c>
      <c r="DS22" s="118">
        <v>4.7340000000000001E-4</v>
      </c>
      <c r="DT22" s="118">
        <v>1.7650000000000001E-4</v>
      </c>
      <c r="DU22" s="118">
        <v>7.3769999999999999E-4</v>
      </c>
      <c r="DV22" s="118">
        <v>5.4900000000000001E-4</v>
      </c>
      <c r="DW22" s="118">
        <v>2.7480000000000001E-4</v>
      </c>
      <c r="DX22" s="118">
        <v>2.3599999999999999E-4</v>
      </c>
      <c r="DY22" s="118">
        <v>2.7109999999999998E-4</v>
      </c>
      <c r="DZ22" s="118">
        <v>8.3869999999999995E-4</v>
      </c>
      <c r="EA22" s="118">
        <v>3.414E-4</v>
      </c>
      <c r="EB22" s="118">
        <v>5.5199999999999997E-4</v>
      </c>
      <c r="EC22" s="118">
        <v>1.2520000000000001E-4</v>
      </c>
      <c r="ED22" s="118">
        <v>6.6929999999999995E-4</v>
      </c>
      <c r="EE22" s="118">
        <v>1.4057E-3</v>
      </c>
      <c r="EF22" s="118">
        <v>1.0876E-3</v>
      </c>
      <c r="EG22" s="118">
        <v>1.8921000000000001E-3</v>
      </c>
      <c r="EH22" s="118">
        <v>1.6705999999999999E-3</v>
      </c>
      <c r="EI22" s="118">
        <v>1.5646E-3</v>
      </c>
      <c r="EJ22" s="118">
        <v>1.6588E-3</v>
      </c>
      <c r="EK22" s="118">
        <v>3.4738999999999998E-3</v>
      </c>
      <c r="EL22" s="118">
        <v>2.8065E-3</v>
      </c>
      <c r="EM22" s="118">
        <v>6.5585000000000001E-3</v>
      </c>
      <c r="EN22" s="118">
        <v>3.1592E-3</v>
      </c>
      <c r="EO22" s="118">
        <v>2.0506900000000002E-2</v>
      </c>
      <c r="EP22" s="118">
        <v>4.4475000000000001E-3</v>
      </c>
      <c r="EQ22" s="118">
        <v>9.0527000000000003E-3</v>
      </c>
      <c r="ER22" s="118">
        <v>3.0246000000000001E-3</v>
      </c>
      <c r="ES22" s="118">
        <v>5.4049999999999996E-4</v>
      </c>
      <c r="ET22" s="118">
        <v>1.1812000000000001E-3</v>
      </c>
      <c r="EU22" s="118">
        <v>1.0108999999999999E-3</v>
      </c>
      <c r="EV22" s="118">
        <v>1.3255000000000001E-3</v>
      </c>
      <c r="EW22" s="118">
        <v>1.2099999999999999E-3</v>
      </c>
      <c r="EX22" s="118">
        <v>1.3184E-3</v>
      </c>
      <c r="EY22" s="118">
        <v>1.7166E-3</v>
      </c>
      <c r="EZ22" s="118">
        <v>5.8560000000000003E-4</v>
      </c>
      <c r="FA22" s="118">
        <v>1.5558E-3</v>
      </c>
      <c r="FB22" s="118">
        <v>1.8456E-3</v>
      </c>
      <c r="FC22" s="118">
        <v>2.0614000000000001E-3</v>
      </c>
      <c r="FD22" s="118">
        <v>3.5006999999999998E-3</v>
      </c>
      <c r="FE22" s="118">
        <v>1.0958999999999999E-3</v>
      </c>
      <c r="FF22" s="118">
        <v>4.7613999999999998E-3</v>
      </c>
      <c r="FG22" s="118">
        <v>2.1814E-3</v>
      </c>
      <c r="FH22" s="118">
        <v>2.6657999999999999E-3</v>
      </c>
      <c r="FI22" s="118">
        <v>6.7909999999999997E-4</v>
      </c>
      <c r="FJ22" s="118">
        <v>9.0390000000000002E-4</v>
      </c>
      <c r="FK22" s="118">
        <v>1.0181999999999999E-3</v>
      </c>
      <c r="FL22" s="118">
        <v>7.272E-4</v>
      </c>
      <c r="FM22" s="118">
        <v>4.0269999999999998E-4</v>
      </c>
      <c r="FN22" s="118">
        <v>2.7201999999999999E-3</v>
      </c>
      <c r="FO22" s="118">
        <v>1.3022999999999999E-3</v>
      </c>
      <c r="FP22" s="118">
        <v>7.0390000000000003E-4</v>
      </c>
      <c r="FQ22" s="118">
        <v>2.5552000000000001E-3</v>
      </c>
      <c r="FR22" s="118">
        <v>3.3806000000000001E-3</v>
      </c>
      <c r="FS22" s="118">
        <v>1.6404E-3</v>
      </c>
      <c r="FT22" s="118">
        <v>3.9649999999999999E-4</v>
      </c>
      <c r="FU22" s="118">
        <v>5.3129999999999996E-4</v>
      </c>
      <c r="FV22" s="118">
        <v>4.0660000000000002E-4</v>
      </c>
      <c r="FW22" s="118">
        <v>1.395E-3</v>
      </c>
      <c r="FX22" s="118">
        <v>2.1004000000000001E-3</v>
      </c>
      <c r="FY22" s="118">
        <v>2.5268000000000001E-3</v>
      </c>
      <c r="FZ22" s="118">
        <v>1.0058000000000001E-3</v>
      </c>
      <c r="GA22" s="118">
        <v>2.2720000000000001E-3</v>
      </c>
      <c r="GB22" s="118">
        <v>3.3090000000000002E-4</v>
      </c>
      <c r="GC22" s="118">
        <v>9.2279999999999999E-4</v>
      </c>
      <c r="GD22" s="118">
        <v>1.36347E-2</v>
      </c>
      <c r="GE22" s="118">
        <v>1.7090000000000001E-4</v>
      </c>
      <c r="GF22" s="118">
        <v>6.0564E-3</v>
      </c>
      <c r="GG22" s="118">
        <v>1.8960999999999999E-2</v>
      </c>
      <c r="GH22" s="118">
        <v>8.6569999999999995E-4</v>
      </c>
      <c r="GI22" s="118">
        <v>3.9760000000000002E-4</v>
      </c>
      <c r="GJ22" s="118">
        <v>1.7408E-3</v>
      </c>
      <c r="GK22" s="118">
        <v>1.2911999999999999E-3</v>
      </c>
      <c r="GL22" s="118">
        <v>1.0608E-3</v>
      </c>
      <c r="GM22" s="118">
        <v>5.6599999999999999E-4</v>
      </c>
      <c r="GN22" s="118">
        <v>1.9570000000000001E-4</v>
      </c>
      <c r="GO22" s="118">
        <v>1.863E-4</v>
      </c>
      <c r="GP22" s="118">
        <v>2.02E-4</v>
      </c>
      <c r="GQ22" s="118">
        <v>1.617E-4</v>
      </c>
      <c r="GR22" s="118">
        <v>1.461E-4</v>
      </c>
      <c r="GS22" s="118">
        <v>1.682E-4</v>
      </c>
      <c r="GT22" s="118">
        <v>2.1350000000000001E-4</v>
      </c>
      <c r="GU22" s="118">
        <v>1.6110000000000001E-4</v>
      </c>
      <c r="GV22" s="118">
        <v>4.4410000000000001E-4</v>
      </c>
      <c r="GW22" s="118">
        <v>1.9780000000000001E-4</v>
      </c>
      <c r="GX22" s="118">
        <v>2.8049999999999999E-4</v>
      </c>
      <c r="GY22" s="118">
        <v>2.1460000000000001E-4</v>
      </c>
      <c r="GZ22" s="118">
        <v>2.2809999999999999E-4</v>
      </c>
      <c r="HA22" s="118">
        <v>1.561E-4</v>
      </c>
      <c r="HB22" s="118">
        <v>2.053E-4</v>
      </c>
      <c r="HC22" s="118">
        <v>8.8900000000000006E-5</v>
      </c>
      <c r="HD22" s="118">
        <v>1.4760000000000001E-4</v>
      </c>
      <c r="HE22" s="118">
        <v>1.7579999999999999E-4</v>
      </c>
      <c r="HF22" s="118">
        <v>2.129E-4</v>
      </c>
      <c r="HG22" s="118">
        <v>2.1819999999999999E-4</v>
      </c>
      <c r="HH22" s="118">
        <v>1.5430000000000001E-4</v>
      </c>
      <c r="HI22" s="118">
        <v>2.4590000000000001E-4</v>
      </c>
      <c r="HJ22" s="118">
        <v>1.638E-4</v>
      </c>
      <c r="HK22" s="118">
        <v>1.0998E-3</v>
      </c>
      <c r="HL22" s="118">
        <v>6.2359999999999998E-4</v>
      </c>
      <c r="HM22" s="118">
        <v>2.855E-4</v>
      </c>
      <c r="HN22" s="118">
        <v>1.5359999999999999E-4</v>
      </c>
      <c r="HO22" s="118">
        <v>1.895E-4</v>
      </c>
      <c r="HP22" s="118">
        <v>5.2720000000000002E-4</v>
      </c>
      <c r="HQ22" s="118">
        <v>7.1120000000000005E-4</v>
      </c>
      <c r="HR22" s="118">
        <v>1.5456000000000001E-3</v>
      </c>
      <c r="HS22" s="118">
        <v>8.0190000000000003E-4</v>
      </c>
      <c r="HT22" s="118">
        <v>4.102E-4</v>
      </c>
      <c r="HU22" s="118">
        <v>8.5309999999999997E-4</v>
      </c>
      <c r="HV22" s="118">
        <v>2.0220000000000001E-4</v>
      </c>
      <c r="HW22" s="118">
        <v>1.9320000000000001E-4</v>
      </c>
      <c r="HX22" s="118">
        <v>6.6969999999999996E-4</v>
      </c>
      <c r="HY22" s="118">
        <v>7.5619999999999995E-4</v>
      </c>
      <c r="HZ22" s="118">
        <v>6.6069999999999996E-4</v>
      </c>
      <c r="IA22" s="118">
        <v>5.4679999999999996E-4</v>
      </c>
      <c r="IB22" s="118">
        <v>1.0422000000000001E-3</v>
      </c>
      <c r="IC22" s="118">
        <v>4.8919999999999996E-4</v>
      </c>
      <c r="ID22" s="118">
        <v>3.813E-4</v>
      </c>
      <c r="IE22" s="118">
        <v>4.5320000000000001E-4</v>
      </c>
      <c r="IF22" s="118">
        <v>4.572E-4</v>
      </c>
      <c r="IG22" s="118">
        <v>3.301E-4</v>
      </c>
      <c r="IH22" s="118">
        <v>1.3860000000000001E-4</v>
      </c>
      <c r="II22" s="118">
        <v>3.3520000000000002E-4</v>
      </c>
      <c r="IJ22" s="118">
        <v>1.9699999999999999E-4</v>
      </c>
      <c r="IK22" s="118">
        <v>2.898E-4</v>
      </c>
      <c r="IL22" s="138">
        <v>1.8780000000000001E-4</v>
      </c>
      <c r="IM22" s="138">
        <v>1.3183200000000001E-2</v>
      </c>
      <c r="IN22" s="138">
        <v>5.3611899999999997E-2</v>
      </c>
      <c r="IO22" s="138">
        <v>4.7115999999999998E-3</v>
      </c>
      <c r="IP22" s="138">
        <v>5.2840000000000005E-4</v>
      </c>
      <c r="IQ22" s="138">
        <v>3.613E-4</v>
      </c>
      <c r="IR22" s="138">
        <v>1.3561000000000001E-3</v>
      </c>
      <c r="IS22" s="118">
        <v>9.4199999999999999E-5</v>
      </c>
      <c r="IT22" s="118">
        <v>9.5299999999999999E-5</v>
      </c>
      <c r="IU22" s="118">
        <v>1.594E-4</v>
      </c>
      <c r="IV22" s="118">
        <v>2.5999999999999998E-5</v>
      </c>
      <c r="IW22" s="138">
        <v>6.424E-4</v>
      </c>
      <c r="IX22" s="138">
        <v>4.6729999999999997E-4</v>
      </c>
      <c r="IY22" s="138">
        <v>5.7172000000000004E-3</v>
      </c>
      <c r="IZ22" s="138">
        <v>5.6269999999999996E-4</v>
      </c>
      <c r="JA22" s="138">
        <v>5.3300000000000005E-4</v>
      </c>
      <c r="JB22" s="138">
        <v>4.8749999999999998E-4</v>
      </c>
      <c r="JC22" s="138">
        <v>8.3204999999999998E-3</v>
      </c>
      <c r="JD22" s="138">
        <v>9.3880000000000005E-4</v>
      </c>
      <c r="JE22" s="118">
        <v>5.2930000000000002E-4</v>
      </c>
      <c r="JF22" s="118">
        <v>4.8650000000000001E-4</v>
      </c>
      <c r="JG22" s="118">
        <v>4.5679999999999999E-4</v>
      </c>
      <c r="JH22" s="118">
        <v>4.37E-4</v>
      </c>
      <c r="JI22" s="118">
        <v>7.0259999999999995E-4</v>
      </c>
      <c r="JJ22" s="118">
        <v>4.6910000000000002E-4</v>
      </c>
      <c r="JK22" s="118">
        <v>6.6719999999999995E-4</v>
      </c>
      <c r="JL22" s="118">
        <v>9.1069999999999996E-4</v>
      </c>
      <c r="JM22" s="118">
        <v>5.9029999999999998E-4</v>
      </c>
      <c r="JN22" s="118">
        <v>1.3958E-3</v>
      </c>
      <c r="JO22" s="118">
        <v>1.9269999999999999E-4</v>
      </c>
      <c r="JP22" s="118">
        <v>1.043E-4</v>
      </c>
      <c r="JQ22" s="118">
        <v>1.2980000000000001E-4</v>
      </c>
      <c r="JR22" s="118">
        <v>1.4119999999999999E-4</v>
      </c>
      <c r="JS22" s="118">
        <v>1.9369999999999999E-4</v>
      </c>
      <c r="JT22" s="118">
        <v>1.2879999999999999E-4</v>
      </c>
      <c r="JU22" s="118">
        <v>1.4440000000000001E-4</v>
      </c>
      <c r="JV22" s="118">
        <v>6.97E-5</v>
      </c>
      <c r="JW22" s="118">
        <v>1.284E-4</v>
      </c>
      <c r="JX22" s="118">
        <v>6.58E-5</v>
      </c>
      <c r="JY22" s="118">
        <v>0</v>
      </c>
      <c r="JZ22" s="118">
        <v>1.2999999999999999E-4</v>
      </c>
      <c r="KA22" s="118">
        <v>1.2530000000000001E-4</v>
      </c>
      <c r="KB22" s="118">
        <v>9.9300000000000001E-5</v>
      </c>
      <c r="KC22" s="118">
        <v>9.6899999999999997E-5</v>
      </c>
      <c r="KD22" s="118">
        <v>1.008E-4</v>
      </c>
      <c r="KE22" s="118">
        <v>1.6479999999999999E-4</v>
      </c>
      <c r="KF22" s="118">
        <v>1.4080000000000001E-4</v>
      </c>
      <c r="KG22" s="118">
        <v>1.21E-4</v>
      </c>
      <c r="KH22" s="118">
        <v>1.2070000000000001E-4</v>
      </c>
      <c r="KI22" s="118">
        <v>9.2999999999999997E-5</v>
      </c>
      <c r="KJ22" s="118">
        <v>2.4169999999999999E-4</v>
      </c>
      <c r="KK22" s="118">
        <v>2.6180000000000002E-4</v>
      </c>
      <c r="KL22" s="118">
        <v>1.273E-4</v>
      </c>
      <c r="KM22" s="118">
        <v>7.5300000000000001E-5</v>
      </c>
      <c r="KN22" s="118">
        <v>2.1780000000000001E-4</v>
      </c>
      <c r="KO22" s="118">
        <v>1.7320000000000001E-4</v>
      </c>
      <c r="KP22" s="118">
        <v>1.349E-4</v>
      </c>
      <c r="KQ22" s="118">
        <v>2.14E-4</v>
      </c>
      <c r="KR22" s="118">
        <v>3.455E-4</v>
      </c>
      <c r="KS22" s="118">
        <v>1.7990000000000001E-4</v>
      </c>
      <c r="KT22" s="118">
        <v>4.9640000000000003E-4</v>
      </c>
      <c r="KU22" s="118">
        <v>6.8800000000000003E-4</v>
      </c>
      <c r="KV22" s="118">
        <v>1.2860000000000001E-4</v>
      </c>
      <c r="KW22" s="118">
        <v>1.4880000000000001E-4</v>
      </c>
      <c r="KX22" s="118">
        <v>4.4200000000000001E-4</v>
      </c>
      <c r="KY22" s="118">
        <v>2.8180000000000002E-4</v>
      </c>
      <c r="KZ22" s="118">
        <v>4.104E-4</v>
      </c>
      <c r="LA22" s="118">
        <v>3.8949999999999998E-4</v>
      </c>
      <c r="LB22" s="118">
        <v>2.9619999999999999E-4</v>
      </c>
      <c r="LC22" s="118">
        <v>6.9749999999999999E-4</v>
      </c>
      <c r="LD22" s="118">
        <v>4.975E-4</v>
      </c>
      <c r="LE22" s="118">
        <v>2.7705E-3</v>
      </c>
      <c r="LF22" s="118">
        <v>3.7550000000000002E-4</v>
      </c>
      <c r="LG22" s="118">
        <v>9.9099999999999996E-5</v>
      </c>
      <c r="LH22" s="118">
        <v>7.2200000000000007E-5</v>
      </c>
      <c r="LI22" s="118">
        <v>1.1E-4</v>
      </c>
      <c r="LJ22" s="118">
        <v>8.9400000000000005E-5</v>
      </c>
      <c r="LK22" s="118">
        <v>4.1300000000000001E-5</v>
      </c>
      <c r="LL22" s="118">
        <v>4.0800000000000002E-5</v>
      </c>
      <c r="LM22" s="118">
        <v>3.4E-5</v>
      </c>
      <c r="LN22" s="118">
        <v>1.1230000000000001E-4</v>
      </c>
      <c r="LO22" s="118">
        <v>2.6800000000000001E-5</v>
      </c>
      <c r="LP22" s="118">
        <v>5.4999999999999999E-6</v>
      </c>
      <c r="LQ22" s="118">
        <v>2.4420000000000003E-4</v>
      </c>
      <c r="LR22" s="118">
        <v>2.376E-4</v>
      </c>
      <c r="LS22" s="118">
        <v>1.9430000000000001E-4</v>
      </c>
      <c r="LT22" s="118">
        <v>1.137E-4</v>
      </c>
      <c r="LU22" s="118">
        <v>1.574E-4</v>
      </c>
      <c r="LV22" s="118">
        <v>8.7299999999999994E-5</v>
      </c>
      <c r="LW22" s="118">
        <v>5.5099999999999998E-5</v>
      </c>
      <c r="LX22" s="118">
        <v>1.7019999999999999E-4</v>
      </c>
      <c r="LY22" s="118">
        <v>1.6479999999999999E-4</v>
      </c>
      <c r="LZ22" s="118">
        <v>7.6899999999999999E-5</v>
      </c>
      <c r="MA22" s="118">
        <v>7.7680000000000002E-4</v>
      </c>
      <c r="MB22" s="118">
        <v>1.182E-4</v>
      </c>
      <c r="MC22" s="118">
        <v>1.283E-4</v>
      </c>
      <c r="MD22" s="118">
        <v>2.631E-4</v>
      </c>
      <c r="ME22" s="118">
        <v>1.3520000000000001E-4</v>
      </c>
      <c r="MF22" s="118">
        <v>9.5000000000000005E-5</v>
      </c>
      <c r="MG22" s="118">
        <v>1.295E-4</v>
      </c>
      <c r="MH22" s="118">
        <v>1.022E-4</v>
      </c>
      <c r="MI22" s="118">
        <v>1.851E-4</v>
      </c>
      <c r="MJ22" s="118">
        <v>1.249E-4</v>
      </c>
      <c r="MK22" s="118">
        <v>6.86E-5</v>
      </c>
      <c r="ML22" s="118">
        <v>1.5231000000000001E-3</v>
      </c>
      <c r="MM22" s="118">
        <v>1.7760000000000001E-4</v>
      </c>
      <c r="MN22" s="118">
        <v>4.0049999999999998E-4</v>
      </c>
      <c r="MO22" s="118">
        <v>1.9670000000000001E-4</v>
      </c>
      <c r="MP22" s="118">
        <v>1.994E-4</v>
      </c>
      <c r="MQ22" s="118">
        <v>3.1768999999999999E-3</v>
      </c>
      <c r="MR22" s="118">
        <v>1.917E-4</v>
      </c>
      <c r="MS22" s="118">
        <v>1.0526000000000001E-3</v>
      </c>
      <c r="MT22" s="118">
        <v>1.047E-4</v>
      </c>
      <c r="MU22" s="118">
        <v>9.3499999999999996E-5</v>
      </c>
      <c r="MV22" s="118">
        <v>3.5075000000000002E-3</v>
      </c>
      <c r="MW22" s="118">
        <v>1E-4</v>
      </c>
      <c r="MX22" s="118">
        <v>5.4989999999999998E-4</v>
      </c>
      <c r="MY22" s="118">
        <v>1.4420000000000001E-4</v>
      </c>
      <c r="MZ22" s="118">
        <v>1.158E-4</v>
      </c>
      <c r="NA22" s="118">
        <v>1.6799999999999999E-4</v>
      </c>
      <c r="NB22" s="118">
        <v>1.016E-4</v>
      </c>
      <c r="NC22" s="118">
        <v>2.042E-4</v>
      </c>
      <c r="ND22" s="118">
        <v>1.3530000000000001E-4</v>
      </c>
      <c r="NE22" s="118">
        <v>1.2070000000000001E-4</v>
      </c>
      <c r="NF22" s="118">
        <v>4.6890000000000001E-4</v>
      </c>
      <c r="NG22" s="118">
        <v>1.515E-4</v>
      </c>
      <c r="NH22" s="118">
        <v>1.5579999999999999E-4</v>
      </c>
      <c r="NI22" s="118">
        <v>3.2610000000000001E-4</v>
      </c>
      <c r="NJ22" s="118">
        <v>7.7060000000000002E-3</v>
      </c>
      <c r="NK22" s="118">
        <v>3.3129999999999998E-4</v>
      </c>
      <c r="NL22" s="118">
        <v>5.8E-5</v>
      </c>
      <c r="NM22" s="118">
        <v>4.3639999999999998E-4</v>
      </c>
      <c r="NN22" s="118">
        <v>1.36E-4</v>
      </c>
      <c r="NO22" s="118">
        <v>3.3300000000000002E-4</v>
      </c>
      <c r="NP22" s="118">
        <v>7.1400000000000001E-5</v>
      </c>
      <c r="NQ22" s="118">
        <v>7.4786000000000002E-3</v>
      </c>
      <c r="NR22" s="118">
        <v>3.8729999999999998E-4</v>
      </c>
      <c r="NS22" s="118">
        <v>1.7330000000000001E-4</v>
      </c>
      <c r="NT22" s="118">
        <v>1.9670000000000001E-4</v>
      </c>
      <c r="NU22" s="118">
        <v>1.2459999999999999E-4</v>
      </c>
      <c r="NV22" s="118">
        <v>2.5750000000000002E-4</v>
      </c>
      <c r="NW22" s="118">
        <v>1.8592999999999999E-3</v>
      </c>
      <c r="NX22" s="118">
        <v>7.984E-4</v>
      </c>
      <c r="NY22" s="118">
        <v>2.0540000000000001E-4</v>
      </c>
      <c r="NZ22" s="118">
        <v>5.7873000000000004E-3</v>
      </c>
      <c r="OA22" s="118">
        <v>6.5300000000000002E-5</v>
      </c>
      <c r="OB22" s="118">
        <v>1.2750000000000001E-4</v>
      </c>
      <c r="OC22" s="118">
        <v>4.6769999999999998E-4</v>
      </c>
      <c r="OD22" s="118">
        <v>2.3949999999999999E-4</v>
      </c>
      <c r="OE22" s="118">
        <v>2.2645999999999999E-3</v>
      </c>
      <c r="OF22" s="118">
        <v>8.3060000000000002E-4</v>
      </c>
      <c r="OG22" s="118">
        <v>0</v>
      </c>
      <c r="OH22" s="118">
        <v>1.741E-4</v>
      </c>
      <c r="OI22" s="118">
        <v>1.1349999999999999E-4</v>
      </c>
      <c r="OJ22" s="118">
        <v>2.1550000000000001E-4</v>
      </c>
      <c r="OK22" s="118">
        <v>1.928E-4</v>
      </c>
      <c r="OL22" s="118">
        <v>2.5700000000000001E-4</v>
      </c>
      <c r="OM22" s="118">
        <v>9.3999999999999994E-5</v>
      </c>
      <c r="ON22" s="118">
        <v>3.0489999999999998E-4</v>
      </c>
      <c r="OO22" s="118">
        <v>1.794E-4</v>
      </c>
      <c r="OP22" s="118">
        <v>5.1990000000000001E-4</v>
      </c>
      <c r="OQ22" s="118">
        <v>1.886E-4</v>
      </c>
      <c r="OR22" s="119">
        <v>2.9379999999999999E-4</v>
      </c>
    </row>
    <row r="23" spans="1:408" ht="12.75" customHeight="1">
      <c r="A23" s="115" t="s">
        <v>211</v>
      </c>
      <c r="B23" s="69" t="str">
        <f>INDEX('NAICS to ISIC Key'!H:H,MATCH(A23,'NAICS to ISIC Key'!D:D,0))</f>
        <v>ISIC 07T08</v>
      </c>
      <c r="C23" s="116" t="s">
        <v>212</v>
      </c>
      <c r="D23" s="117">
        <v>2.5119999999999998E-4</v>
      </c>
      <c r="E23" s="118">
        <v>4.6779999999999999E-4</v>
      </c>
      <c r="F23" s="118">
        <v>2.4469999999999998E-4</v>
      </c>
      <c r="G23" s="118">
        <v>1.6369999999999999E-4</v>
      </c>
      <c r="H23" s="118">
        <v>1.8129999999999999E-4</v>
      </c>
      <c r="I23" s="118">
        <v>2.3139999999999999E-4</v>
      </c>
      <c r="J23" s="118">
        <v>2.543E-4</v>
      </c>
      <c r="K23" s="118">
        <v>2.5310000000000003E-4</v>
      </c>
      <c r="L23" s="118">
        <v>2.1489999999999999E-4</v>
      </c>
      <c r="M23" s="118">
        <v>6.9800000000000003E-5</v>
      </c>
      <c r="N23" s="118">
        <v>1.102E-4</v>
      </c>
      <c r="O23" s="118">
        <v>1.694E-4</v>
      </c>
      <c r="P23" s="118">
        <v>2.855E-4</v>
      </c>
      <c r="Q23" s="118">
        <v>5.574E-4</v>
      </c>
      <c r="R23" s="118">
        <v>3.7139999999999997E-4</v>
      </c>
      <c r="S23" s="118">
        <v>2.63872E-2</v>
      </c>
      <c r="T23" s="118">
        <v>1.0167299999999999</v>
      </c>
      <c r="U23" s="118">
        <v>3.189E-4</v>
      </c>
      <c r="V23" s="118">
        <v>7.2809999999999997E-4</v>
      </c>
      <c r="W23" s="118">
        <v>3.613E-4</v>
      </c>
      <c r="X23" s="118">
        <v>2.7589999999999998E-4</v>
      </c>
      <c r="Y23" s="118">
        <v>9.1399999999999999E-5</v>
      </c>
      <c r="Z23" s="118">
        <v>1.3520000000000001E-4</v>
      </c>
      <c r="AA23" s="118">
        <v>1.5190000000000001E-4</v>
      </c>
      <c r="AB23" s="118">
        <v>5.5730000000000005E-4</v>
      </c>
      <c r="AC23" s="118">
        <v>5.0080000000000003E-4</v>
      </c>
      <c r="AD23" s="118">
        <v>6.5899999999999997E-4</v>
      </c>
      <c r="AE23" s="118">
        <v>4.4250000000000002E-4</v>
      </c>
      <c r="AF23" s="118">
        <v>6.6E-4</v>
      </c>
      <c r="AG23" s="118">
        <v>2.141E-4</v>
      </c>
      <c r="AH23" s="118">
        <v>5.218E-4</v>
      </c>
      <c r="AI23" s="118">
        <v>4.8509999999999997E-4</v>
      </c>
      <c r="AJ23" s="118">
        <v>8.7870000000000005E-4</v>
      </c>
      <c r="AK23" s="118">
        <v>4.3790000000000002E-4</v>
      </c>
      <c r="AL23" s="118">
        <v>3.589E-4</v>
      </c>
      <c r="AM23" s="118">
        <v>5.8200000000000005E-4</v>
      </c>
      <c r="AN23" s="118">
        <v>2.4220000000000001E-4</v>
      </c>
      <c r="AO23" s="118">
        <v>3.0160000000000001E-4</v>
      </c>
      <c r="AP23" s="118">
        <v>3.9300000000000001E-4</v>
      </c>
      <c r="AQ23" s="118">
        <v>8.8980000000000005E-4</v>
      </c>
      <c r="AR23" s="118">
        <v>1.5257000000000001E-3</v>
      </c>
      <c r="AS23" s="118">
        <v>6.8320000000000002E-4</v>
      </c>
      <c r="AT23" s="118">
        <v>5.7580000000000001E-4</v>
      </c>
      <c r="AU23" s="118">
        <v>5.3019999999999999E-4</v>
      </c>
      <c r="AV23" s="118">
        <v>1.1831000000000001E-3</v>
      </c>
      <c r="AW23" s="118">
        <v>1.4312999999999999E-3</v>
      </c>
      <c r="AX23" s="118">
        <v>4.2559999999999999E-4</v>
      </c>
      <c r="AY23" s="118">
        <v>5.9195999999999997E-3</v>
      </c>
      <c r="AZ23" s="118">
        <v>7.1020000000000002E-4</v>
      </c>
      <c r="BA23" s="118">
        <v>3.9547000000000002E-3</v>
      </c>
      <c r="BB23" s="118">
        <v>6.7619999999999996E-4</v>
      </c>
      <c r="BC23" s="118">
        <v>3.6249999999999998E-4</v>
      </c>
      <c r="BD23" s="118">
        <v>3.65394E-2</v>
      </c>
      <c r="BE23" s="118">
        <v>1.25857E-2</v>
      </c>
      <c r="BF23" s="118">
        <v>8.4717000000000004E-3</v>
      </c>
      <c r="BG23" s="118">
        <v>2.60945E-2</v>
      </c>
      <c r="BH23" s="118">
        <v>5.8208000000000001E-3</v>
      </c>
      <c r="BI23" s="118">
        <v>8.9435600000000004E-2</v>
      </c>
      <c r="BJ23" s="118">
        <v>1.7010500000000001E-2</v>
      </c>
      <c r="BK23" s="118">
        <v>4.5160400000000003E-2</v>
      </c>
      <c r="BL23" s="118">
        <v>3.3941000000000002E-3</v>
      </c>
      <c r="BM23" s="118">
        <v>3.114E-3</v>
      </c>
      <c r="BN23" s="118">
        <v>1.45846E-2</v>
      </c>
      <c r="BO23" s="118">
        <v>9.8604999999999995E-3</v>
      </c>
      <c r="BP23" s="118">
        <v>7.4282000000000003E-3</v>
      </c>
      <c r="BQ23" s="118">
        <v>3.6966999999999998E-3</v>
      </c>
      <c r="BR23" s="118">
        <v>7.7678000000000001E-3</v>
      </c>
      <c r="BS23" s="118">
        <v>5.3832000000000003E-3</v>
      </c>
      <c r="BT23" s="118">
        <v>4.2084999999999996E-3</v>
      </c>
      <c r="BU23" s="118">
        <v>7.8627999999999997E-3</v>
      </c>
      <c r="BV23" s="118">
        <v>6.3422000000000001E-3</v>
      </c>
      <c r="BW23" s="118">
        <v>2.9784999999999998E-3</v>
      </c>
      <c r="BX23" s="118">
        <v>1.1660500000000001E-2</v>
      </c>
      <c r="BY23" s="118">
        <v>2.3400000000000001E-3</v>
      </c>
      <c r="BZ23" s="118">
        <v>4.6274999999999997E-3</v>
      </c>
      <c r="CA23" s="118">
        <v>4.8763000000000001E-3</v>
      </c>
      <c r="CB23" s="118">
        <v>3.5883999999999998E-3</v>
      </c>
      <c r="CC23" s="118">
        <v>3.7022999999999999E-3</v>
      </c>
      <c r="CD23" s="118">
        <v>3.2540999999999998E-3</v>
      </c>
      <c r="CE23" s="118">
        <v>6.1136999999999997E-3</v>
      </c>
      <c r="CF23" s="118">
        <v>2.0086000000000001E-3</v>
      </c>
      <c r="CG23" s="118">
        <v>5.4045999999999999E-3</v>
      </c>
      <c r="CH23" s="118">
        <v>3.5295999999999999E-3</v>
      </c>
      <c r="CI23" s="118">
        <v>2.0673000000000002E-3</v>
      </c>
      <c r="CJ23" s="118">
        <v>3.0113000000000002E-3</v>
      </c>
      <c r="CK23" s="118">
        <v>4.2277E-3</v>
      </c>
      <c r="CL23" s="118">
        <v>1.7845999999999999E-3</v>
      </c>
      <c r="CM23" s="118">
        <v>2.2393000000000001E-3</v>
      </c>
      <c r="CN23" s="118">
        <v>5.0060000000000002E-4</v>
      </c>
      <c r="CO23" s="118">
        <v>6.3659999999999997E-4</v>
      </c>
      <c r="CP23" s="118">
        <v>1.3701E-3</v>
      </c>
      <c r="CQ23" s="118">
        <v>3.1118999999999999E-3</v>
      </c>
      <c r="CR23" s="118">
        <v>2.5918E-3</v>
      </c>
      <c r="CS23" s="118">
        <v>2.8406E-3</v>
      </c>
      <c r="CT23" s="118">
        <v>3.0370000000000002E-3</v>
      </c>
      <c r="CU23" s="118">
        <v>2.1537000000000001E-3</v>
      </c>
      <c r="CV23" s="118">
        <v>5.3204000000000003E-3</v>
      </c>
      <c r="CW23" s="118">
        <v>4.5757999999999997E-3</v>
      </c>
      <c r="CX23" s="118">
        <v>2.7748E-3</v>
      </c>
      <c r="CY23" s="118">
        <v>2.4620000000000002E-3</v>
      </c>
      <c r="CZ23" s="118">
        <v>3.3424000000000001E-3</v>
      </c>
      <c r="DA23" s="118">
        <v>1.7083999999999999E-3</v>
      </c>
      <c r="DB23" s="118">
        <v>1.954E-3</v>
      </c>
      <c r="DC23" s="118">
        <v>1.74E-3</v>
      </c>
      <c r="DD23" s="118">
        <v>4.7682999999999996E-3</v>
      </c>
      <c r="DE23" s="118">
        <v>2.8264000000000002E-3</v>
      </c>
      <c r="DF23" s="118">
        <v>1.279E-3</v>
      </c>
      <c r="DG23" s="118">
        <v>2.7173000000000002E-3</v>
      </c>
      <c r="DH23" s="118">
        <v>1.8859E-3</v>
      </c>
      <c r="DI23" s="118">
        <v>3.3546000000000001E-3</v>
      </c>
      <c r="DJ23" s="118">
        <v>1.3760000000000001E-4</v>
      </c>
      <c r="DK23" s="118">
        <v>2.4469999999999998E-4</v>
      </c>
      <c r="DL23" s="118">
        <v>7.7769999999999998E-4</v>
      </c>
      <c r="DM23" s="118">
        <v>1.9650000000000001E-4</v>
      </c>
      <c r="DN23" s="118">
        <v>1.7540000000000001E-4</v>
      </c>
      <c r="DO23" s="118">
        <v>6.5240000000000003E-4</v>
      </c>
      <c r="DP23" s="118">
        <v>1.1843999999999999E-3</v>
      </c>
      <c r="DQ23" s="118">
        <v>9.2929999999999998E-4</v>
      </c>
      <c r="DR23" s="118">
        <v>2.3419000000000001E-3</v>
      </c>
      <c r="DS23" s="118">
        <v>4.5300000000000001E-4</v>
      </c>
      <c r="DT23" s="118">
        <v>1.6420000000000001E-4</v>
      </c>
      <c r="DU23" s="118">
        <v>7.6780000000000001E-4</v>
      </c>
      <c r="DV23" s="118">
        <v>6.937E-4</v>
      </c>
      <c r="DW23" s="118">
        <v>2.8350000000000001E-4</v>
      </c>
      <c r="DX23" s="118">
        <v>1.8349999999999999E-4</v>
      </c>
      <c r="DY23" s="118">
        <v>3.1490000000000001E-4</v>
      </c>
      <c r="DZ23" s="118">
        <v>1.0204000000000001E-3</v>
      </c>
      <c r="EA23" s="118">
        <v>3.6309999999999999E-4</v>
      </c>
      <c r="EB23" s="118">
        <v>2.2389999999999999E-4</v>
      </c>
      <c r="EC23" s="118">
        <v>1.1400000000000001E-4</v>
      </c>
      <c r="ED23" s="118">
        <v>8.0800000000000002E-4</v>
      </c>
      <c r="EE23" s="118">
        <v>1.9333E-3</v>
      </c>
      <c r="EF23" s="118">
        <v>1.5638E-3</v>
      </c>
      <c r="EG23" s="118">
        <v>3.7428000000000001E-3</v>
      </c>
      <c r="EH23" s="118">
        <v>2.8630000000000001E-3</v>
      </c>
      <c r="EI23" s="118">
        <v>3.0571000000000001E-3</v>
      </c>
      <c r="EJ23" s="118">
        <v>3.1227E-3</v>
      </c>
      <c r="EK23" s="118">
        <v>3.9785999999999997E-3</v>
      </c>
      <c r="EL23" s="118">
        <v>2.4497E-3</v>
      </c>
      <c r="EM23" s="118">
        <v>5.2785999999999996E-3</v>
      </c>
      <c r="EN23" s="118">
        <v>3.9998000000000004E-3</v>
      </c>
      <c r="EO23" s="118">
        <v>1.25272E-2</v>
      </c>
      <c r="EP23" s="118">
        <v>5.2189999999999997E-3</v>
      </c>
      <c r="EQ23" s="118">
        <v>5.1977000000000004E-3</v>
      </c>
      <c r="ER23" s="118">
        <v>4.3003E-3</v>
      </c>
      <c r="ES23" s="118">
        <v>8.3069999999999997E-4</v>
      </c>
      <c r="ET23" s="118">
        <v>1.4639E-3</v>
      </c>
      <c r="EU23" s="118">
        <v>1.7021E-3</v>
      </c>
      <c r="EV23" s="118">
        <v>2.1274000000000002E-3</v>
      </c>
      <c r="EW23" s="118">
        <v>1.6260000000000001E-3</v>
      </c>
      <c r="EX23" s="118">
        <v>1.9120999999999999E-3</v>
      </c>
      <c r="EY23" s="118">
        <v>2.7962E-3</v>
      </c>
      <c r="EZ23" s="118">
        <v>8.1439999999999995E-4</v>
      </c>
      <c r="FA23" s="118">
        <v>2.8709999999999999E-3</v>
      </c>
      <c r="FB23" s="118">
        <v>2.9865E-3</v>
      </c>
      <c r="FC23" s="118">
        <v>1.8916E-3</v>
      </c>
      <c r="FD23" s="118">
        <v>4.9284999999999997E-3</v>
      </c>
      <c r="FE23" s="118">
        <v>1.4890000000000001E-3</v>
      </c>
      <c r="FF23" s="118">
        <v>1.14532E-2</v>
      </c>
      <c r="FG23" s="118">
        <v>4.1834000000000003E-3</v>
      </c>
      <c r="FH23" s="118">
        <v>4.6575000000000002E-3</v>
      </c>
      <c r="FI23" s="118">
        <v>9.4479999999999998E-4</v>
      </c>
      <c r="FJ23" s="118">
        <v>4.8720000000000002E-4</v>
      </c>
      <c r="FK23" s="118">
        <v>1.1692E-3</v>
      </c>
      <c r="FL23" s="118">
        <v>1.0183E-3</v>
      </c>
      <c r="FM23" s="118">
        <v>4.9830000000000002E-4</v>
      </c>
      <c r="FN23" s="118">
        <v>4.2202999999999997E-3</v>
      </c>
      <c r="FO23" s="118">
        <v>1.8055E-3</v>
      </c>
      <c r="FP23" s="118">
        <v>9.0799999999999995E-4</v>
      </c>
      <c r="FQ23" s="118">
        <v>3.4269999999999999E-3</v>
      </c>
      <c r="FR23" s="118">
        <v>5.3464999999999997E-3</v>
      </c>
      <c r="FS23" s="118">
        <v>3.3953999999999998E-3</v>
      </c>
      <c r="FT23" s="118">
        <v>3.6999999999999999E-4</v>
      </c>
      <c r="FU23" s="118">
        <v>7.2000000000000005E-4</v>
      </c>
      <c r="FV23" s="118">
        <v>3.7179999999999998E-4</v>
      </c>
      <c r="FW23" s="118">
        <v>2.4819999999999998E-3</v>
      </c>
      <c r="FX23" s="118">
        <v>3.6676999999999999E-3</v>
      </c>
      <c r="FY23" s="118">
        <v>5.8198E-3</v>
      </c>
      <c r="FZ23" s="118">
        <v>1.9243000000000001E-3</v>
      </c>
      <c r="GA23" s="118">
        <v>1.2823000000000001E-3</v>
      </c>
      <c r="GB23" s="118">
        <v>5.107E-4</v>
      </c>
      <c r="GC23" s="118">
        <v>6.9470000000000003E-4</v>
      </c>
      <c r="GD23" s="118">
        <v>8.2582000000000003E-3</v>
      </c>
      <c r="GE23" s="118">
        <v>1.593E-4</v>
      </c>
      <c r="GF23" s="118">
        <v>3.5638000000000002E-3</v>
      </c>
      <c r="GG23" s="118">
        <v>1.4638999999999999E-2</v>
      </c>
      <c r="GH23" s="118">
        <v>1.2714E-3</v>
      </c>
      <c r="GI23" s="118">
        <v>4.4440000000000001E-4</v>
      </c>
      <c r="GJ23" s="118">
        <v>1.2325000000000001E-3</v>
      </c>
      <c r="GK23" s="118">
        <v>2.3846000000000002E-3</v>
      </c>
      <c r="GL23" s="118">
        <v>1.6216E-3</v>
      </c>
      <c r="GM23" s="118">
        <v>8.2439999999999998E-4</v>
      </c>
      <c r="GN23" s="118">
        <v>3.0899999999999998E-4</v>
      </c>
      <c r="GO23" s="118">
        <v>3.1369999999999998E-4</v>
      </c>
      <c r="GP23" s="118">
        <v>3.3609999999999998E-4</v>
      </c>
      <c r="GQ23" s="118">
        <v>2.076E-4</v>
      </c>
      <c r="GR23" s="118">
        <v>2.1369999999999999E-4</v>
      </c>
      <c r="GS23" s="118">
        <v>2.0890000000000001E-4</v>
      </c>
      <c r="GT23" s="118">
        <v>2.4889999999999998E-4</v>
      </c>
      <c r="GU23" s="118">
        <v>2.165E-4</v>
      </c>
      <c r="GV23" s="118">
        <v>6.2239999999999995E-4</v>
      </c>
      <c r="GW23" s="118">
        <v>2.2949999999999999E-4</v>
      </c>
      <c r="GX23" s="118">
        <v>3.5090000000000002E-4</v>
      </c>
      <c r="GY23" s="118">
        <v>2.4369999999999999E-4</v>
      </c>
      <c r="GZ23" s="118">
        <v>2.6709999999999999E-4</v>
      </c>
      <c r="HA23" s="118">
        <v>1.785E-4</v>
      </c>
      <c r="HB23" s="118">
        <v>1.5860000000000001E-4</v>
      </c>
      <c r="HC23" s="118">
        <v>8.0799999999999999E-5</v>
      </c>
      <c r="HD23" s="118">
        <v>1.738E-4</v>
      </c>
      <c r="HE23" s="118">
        <v>2.087E-4</v>
      </c>
      <c r="HF23" s="118">
        <v>2.5710000000000002E-4</v>
      </c>
      <c r="HG23" s="118">
        <v>2.6190000000000002E-4</v>
      </c>
      <c r="HH23" s="118">
        <v>1.9900000000000001E-4</v>
      </c>
      <c r="HI23" s="118">
        <v>2.8669999999999998E-4</v>
      </c>
      <c r="HJ23" s="118">
        <v>1.861E-4</v>
      </c>
      <c r="HK23" s="118">
        <v>1.0549999999999999E-3</v>
      </c>
      <c r="HL23" s="118">
        <v>9.0470000000000004E-4</v>
      </c>
      <c r="HM23" s="118">
        <v>3.3930000000000001E-4</v>
      </c>
      <c r="HN23" s="118">
        <v>2.061E-4</v>
      </c>
      <c r="HO23" s="118">
        <v>2.262E-4</v>
      </c>
      <c r="HP23" s="118">
        <v>4.4250000000000002E-4</v>
      </c>
      <c r="HQ23" s="118">
        <v>5.4980000000000003E-4</v>
      </c>
      <c r="HR23" s="118">
        <v>9.0669999999999998E-4</v>
      </c>
      <c r="HS23" s="118">
        <v>5.7090000000000005E-4</v>
      </c>
      <c r="HT23" s="118">
        <v>3.6430000000000002E-4</v>
      </c>
      <c r="HU23" s="118">
        <v>9.789E-4</v>
      </c>
      <c r="HV23" s="118">
        <v>1.4239999999999999E-4</v>
      </c>
      <c r="HW23" s="118">
        <v>1.6640000000000001E-4</v>
      </c>
      <c r="HX23" s="118">
        <v>1.0020999999999999E-3</v>
      </c>
      <c r="HY23" s="118">
        <v>8.9079999999999997E-4</v>
      </c>
      <c r="HZ23" s="118">
        <v>7.6900000000000004E-4</v>
      </c>
      <c r="IA23" s="118">
        <v>5.8580000000000004E-4</v>
      </c>
      <c r="IB23" s="118">
        <v>8.6499999999999999E-4</v>
      </c>
      <c r="IC23" s="118">
        <v>4.9919999999999999E-4</v>
      </c>
      <c r="ID23" s="118">
        <v>3.8299999999999999E-4</v>
      </c>
      <c r="IE23" s="118">
        <v>5.1840000000000002E-4</v>
      </c>
      <c r="IF23" s="118">
        <v>3.7730000000000001E-4</v>
      </c>
      <c r="IG23" s="118">
        <v>3.7409999999999999E-4</v>
      </c>
      <c r="IH23" s="118">
        <v>1.986E-4</v>
      </c>
      <c r="II23" s="118">
        <v>3.7530000000000002E-4</v>
      </c>
      <c r="IJ23" s="118">
        <v>2.063E-4</v>
      </c>
      <c r="IK23" s="118">
        <v>4.4680000000000002E-4</v>
      </c>
      <c r="IL23" s="138">
        <v>3.9730000000000001E-4</v>
      </c>
      <c r="IM23" s="138">
        <v>5.2927E-3</v>
      </c>
      <c r="IN23" s="138">
        <v>2.6926599999999998E-2</v>
      </c>
      <c r="IO23" s="138">
        <v>1.2763999999999999E-2</v>
      </c>
      <c r="IP23" s="138">
        <v>8.0170000000000003E-4</v>
      </c>
      <c r="IQ23" s="138">
        <v>5.689E-4</v>
      </c>
      <c r="IR23" s="138">
        <v>1.0692E-3</v>
      </c>
      <c r="IS23" s="118">
        <v>8.4900000000000004E-5</v>
      </c>
      <c r="IT23" s="118">
        <v>9.6500000000000001E-5</v>
      </c>
      <c r="IU23" s="118">
        <v>1.0620000000000001E-4</v>
      </c>
      <c r="IV23" s="118">
        <v>1.6900000000000001E-5</v>
      </c>
      <c r="IW23" s="138">
        <v>3.7983000000000001E-3</v>
      </c>
      <c r="IX23" s="138">
        <v>6.6909999999999995E-4</v>
      </c>
      <c r="IY23" s="138">
        <v>4.1415999999999996E-3</v>
      </c>
      <c r="IZ23" s="138">
        <v>7.2709999999999995E-4</v>
      </c>
      <c r="JA23" s="138">
        <v>8.4219999999999998E-4</v>
      </c>
      <c r="JB23" s="138">
        <v>4.4870000000000001E-4</v>
      </c>
      <c r="JC23" s="138">
        <v>4.7239999999999999E-3</v>
      </c>
      <c r="JD23" s="138">
        <v>1.4239000000000001E-3</v>
      </c>
      <c r="JE23" s="118">
        <v>5.3390000000000002E-4</v>
      </c>
      <c r="JF23" s="118">
        <v>4.8149999999999999E-4</v>
      </c>
      <c r="JG23" s="118">
        <v>5.6809999999999999E-4</v>
      </c>
      <c r="JH23" s="118">
        <v>5.084E-4</v>
      </c>
      <c r="JI23" s="118">
        <v>1.1926E-3</v>
      </c>
      <c r="JJ23" s="118">
        <v>4.4539999999999998E-4</v>
      </c>
      <c r="JK23" s="118">
        <v>6.6129999999999997E-4</v>
      </c>
      <c r="JL23" s="118">
        <v>1.4790999999999999E-3</v>
      </c>
      <c r="JM23" s="118">
        <v>8.0579999999999996E-4</v>
      </c>
      <c r="JN23" s="118">
        <v>2.6916000000000002E-3</v>
      </c>
      <c r="JO23" s="118">
        <v>9.5000000000000005E-5</v>
      </c>
      <c r="JP23" s="118">
        <v>5.13E-5</v>
      </c>
      <c r="JQ23" s="118">
        <v>6.9099999999999999E-5</v>
      </c>
      <c r="JR23" s="118">
        <v>1.176E-4</v>
      </c>
      <c r="JS23" s="118">
        <v>1.66E-4</v>
      </c>
      <c r="JT23" s="118">
        <v>7.1500000000000003E-5</v>
      </c>
      <c r="JU23" s="118">
        <v>1.002E-4</v>
      </c>
      <c r="JV23" s="118">
        <v>4.3999999999999999E-5</v>
      </c>
      <c r="JW23" s="118">
        <v>7.6100000000000007E-5</v>
      </c>
      <c r="JX23" s="118">
        <v>4.4400000000000002E-5</v>
      </c>
      <c r="JY23" s="118">
        <v>0</v>
      </c>
      <c r="JZ23" s="118">
        <v>8.3800000000000004E-5</v>
      </c>
      <c r="KA23" s="118">
        <v>8.2899999999999996E-5</v>
      </c>
      <c r="KB23" s="118">
        <v>5.3999999999999998E-5</v>
      </c>
      <c r="KC23" s="118">
        <v>6.0099999999999997E-5</v>
      </c>
      <c r="KD23" s="118">
        <v>6.5400000000000004E-5</v>
      </c>
      <c r="KE23" s="118">
        <v>9.9300000000000001E-5</v>
      </c>
      <c r="KF23" s="118">
        <v>9.5299999999999999E-5</v>
      </c>
      <c r="KG23" s="118">
        <v>6.86E-5</v>
      </c>
      <c r="KH23" s="118">
        <v>7.3899999999999994E-5</v>
      </c>
      <c r="KI23" s="118">
        <v>8.6000000000000003E-5</v>
      </c>
      <c r="KJ23" s="118">
        <v>2.655E-4</v>
      </c>
      <c r="KK23" s="118">
        <v>3.3510000000000001E-4</v>
      </c>
      <c r="KL23" s="118">
        <v>1.35E-4</v>
      </c>
      <c r="KM23" s="118">
        <v>5.8999999999999998E-5</v>
      </c>
      <c r="KN23" s="118">
        <v>2.722E-4</v>
      </c>
      <c r="KO23" s="118">
        <v>1.8200000000000001E-4</v>
      </c>
      <c r="KP23" s="118">
        <v>1.306E-4</v>
      </c>
      <c r="KQ23" s="118">
        <v>1.9709999999999999E-4</v>
      </c>
      <c r="KR23" s="118">
        <v>1.02E-4</v>
      </c>
      <c r="KS23" s="118">
        <v>1.1620000000000001E-4</v>
      </c>
      <c r="KT23" s="118">
        <v>1.2850000000000001E-4</v>
      </c>
      <c r="KU23" s="118">
        <v>2.02E-4</v>
      </c>
      <c r="KV23" s="118">
        <v>7.2299999999999996E-5</v>
      </c>
      <c r="KW23" s="118">
        <v>4.5000000000000003E-5</v>
      </c>
      <c r="KX23" s="118">
        <v>6.3399999999999996E-5</v>
      </c>
      <c r="KY23" s="118">
        <v>8.1500000000000002E-5</v>
      </c>
      <c r="KZ23" s="118">
        <v>2.3340000000000001E-4</v>
      </c>
      <c r="LA23" s="118">
        <v>1.26E-4</v>
      </c>
      <c r="LB23" s="118">
        <v>2.1259999999999999E-4</v>
      </c>
      <c r="LC23" s="118">
        <v>1.6339999999999999E-4</v>
      </c>
      <c r="LD23" s="118">
        <v>2.1230000000000001E-4</v>
      </c>
      <c r="LE23" s="118">
        <v>3.658E-4</v>
      </c>
      <c r="LF23" s="118">
        <v>1.031E-4</v>
      </c>
      <c r="LG23" s="118">
        <v>4.1E-5</v>
      </c>
      <c r="LH23" s="118">
        <v>3.7299999999999999E-5</v>
      </c>
      <c r="LI23" s="118">
        <v>5.5099999999999998E-5</v>
      </c>
      <c r="LJ23" s="118">
        <v>4.1600000000000002E-5</v>
      </c>
      <c r="LK23" s="118">
        <v>1.66E-5</v>
      </c>
      <c r="LL23" s="118">
        <v>1.8600000000000001E-5</v>
      </c>
      <c r="LM23" s="118">
        <v>1.66E-5</v>
      </c>
      <c r="LN23" s="118">
        <v>5.4599999999999999E-5</v>
      </c>
      <c r="LO23" s="118">
        <v>2.55E-5</v>
      </c>
      <c r="LP23" s="118">
        <v>5.3000000000000001E-6</v>
      </c>
      <c r="LQ23" s="118">
        <v>1.6200000000000001E-4</v>
      </c>
      <c r="LR23" s="118">
        <v>1.928E-4</v>
      </c>
      <c r="LS23" s="118">
        <v>1.9890000000000001E-4</v>
      </c>
      <c r="LT23" s="118">
        <v>7.3300000000000006E-5</v>
      </c>
      <c r="LU23" s="118">
        <v>4.8900000000000003E-5</v>
      </c>
      <c r="LV23" s="118">
        <v>3.96E-5</v>
      </c>
      <c r="LW23" s="118">
        <v>2.2200000000000001E-5</v>
      </c>
      <c r="LX23" s="118">
        <v>1.2559999999999999E-4</v>
      </c>
      <c r="LY23" s="118">
        <v>8.2799999999999993E-5</v>
      </c>
      <c r="LZ23" s="118">
        <v>3.68E-5</v>
      </c>
      <c r="MA23" s="118">
        <v>3.8180000000000001E-4</v>
      </c>
      <c r="MB23" s="118">
        <v>5.8199999999999998E-5</v>
      </c>
      <c r="MC23" s="118">
        <v>5.8699999999999997E-5</v>
      </c>
      <c r="MD23" s="118">
        <v>2.1660000000000001E-4</v>
      </c>
      <c r="ME23" s="118">
        <v>7.4300000000000004E-5</v>
      </c>
      <c r="MF23" s="118">
        <v>7.4599999999999997E-5</v>
      </c>
      <c r="MG23" s="118">
        <v>9.0400000000000002E-5</v>
      </c>
      <c r="MH23" s="118">
        <v>1.2310000000000001E-4</v>
      </c>
      <c r="MI23" s="118">
        <v>1.1120000000000001E-4</v>
      </c>
      <c r="MJ23" s="118">
        <v>5.9500000000000003E-5</v>
      </c>
      <c r="MK23" s="118">
        <v>2.5400000000000001E-5</v>
      </c>
      <c r="ML23" s="118">
        <v>3.6299999999999999E-4</v>
      </c>
      <c r="MM23" s="118">
        <v>7.9499999999999994E-5</v>
      </c>
      <c r="MN23" s="118">
        <v>4.0259999999999997E-4</v>
      </c>
      <c r="MO23" s="118">
        <v>1.009E-4</v>
      </c>
      <c r="MP23" s="118">
        <v>7.0199999999999999E-5</v>
      </c>
      <c r="MQ23" s="118">
        <v>4.2180000000000001E-4</v>
      </c>
      <c r="MR23" s="118">
        <v>9.3800000000000003E-5</v>
      </c>
      <c r="MS23" s="118">
        <v>5.4199999999999995E-4</v>
      </c>
      <c r="MT23" s="118">
        <v>5.52E-5</v>
      </c>
      <c r="MU23" s="118">
        <v>6.0800000000000001E-5</v>
      </c>
      <c r="MV23" s="118">
        <v>4.2180000000000001E-4</v>
      </c>
      <c r="MW23" s="118">
        <v>6.4800000000000003E-5</v>
      </c>
      <c r="MX23" s="118">
        <v>3.3340000000000003E-4</v>
      </c>
      <c r="MY23" s="118">
        <v>1.1349999999999999E-4</v>
      </c>
      <c r="MZ23" s="118">
        <v>9.0500000000000004E-5</v>
      </c>
      <c r="NA23" s="118">
        <v>1.505E-4</v>
      </c>
      <c r="NB23" s="118">
        <v>8.7600000000000002E-5</v>
      </c>
      <c r="NC23" s="118">
        <v>2.196E-4</v>
      </c>
      <c r="ND23" s="118">
        <v>8.6199999999999995E-5</v>
      </c>
      <c r="NE23" s="118">
        <v>6.9099999999999999E-5</v>
      </c>
      <c r="NF23" s="118">
        <v>1.0009999999999999E-4</v>
      </c>
      <c r="NG23" s="118">
        <v>1.119E-4</v>
      </c>
      <c r="NH23" s="118">
        <v>1.2329999999999999E-4</v>
      </c>
      <c r="NI23" s="118">
        <v>3.815E-4</v>
      </c>
      <c r="NJ23" s="118">
        <v>6.6029999999999995E-4</v>
      </c>
      <c r="NK23" s="118">
        <v>6.4300000000000004E-5</v>
      </c>
      <c r="NL23" s="118">
        <v>1.2099999999999999E-5</v>
      </c>
      <c r="NM23" s="118">
        <v>8.2000000000000001E-5</v>
      </c>
      <c r="NN23" s="118">
        <v>7.4800000000000002E-5</v>
      </c>
      <c r="NO23" s="118">
        <v>1.393E-4</v>
      </c>
      <c r="NP23" s="118">
        <v>4.0000000000000003E-5</v>
      </c>
      <c r="NQ23" s="118">
        <v>7.9080000000000003E-4</v>
      </c>
      <c r="NR23" s="118">
        <v>1.0620000000000001E-4</v>
      </c>
      <c r="NS23" s="118">
        <v>1.039E-4</v>
      </c>
      <c r="NT23" s="118">
        <v>1.214E-4</v>
      </c>
      <c r="NU23" s="118">
        <v>7.7100000000000004E-5</v>
      </c>
      <c r="NV23" s="118">
        <v>2.8640000000000002E-4</v>
      </c>
      <c r="NW23" s="118">
        <v>3.0929999999999998E-4</v>
      </c>
      <c r="NX23" s="118">
        <v>3.6079999999999999E-4</v>
      </c>
      <c r="NY23" s="118">
        <v>1.7479999999999999E-4</v>
      </c>
      <c r="NZ23" s="118">
        <v>5.4770000000000003E-4</v>
      </c>
      <c r="OA23" s="118">
        <v>8.7399999999999997E-5</v>
      </c>
      <c r="OB23" s="118">
        <v>9.4400000000000004E-5</v>
      </c>
      <c r="OC23" s="118">
        <v>1.014E-4</v>
      </c>
      <c r="OD23" s="118">
        <v>1.3320000000000001E-4</v>
      </c>
      <c r="OE23" s="118">
        <v>2.5940000000000002E-4</v>
      </c>
      <c r="OF23" s="118">
        <v>1.6440000000000001E-4</v>
      </c>
      <c r="OG23" s="118">
        <v>0</v>
      </c>
      <c r="OH23" s="118">
        <v>1.4009999999999999E-4</v>
      </c>
      <c r="OI23" s="118">
        <v>9.87E-5</v>
      </c>
      <c r="OJ23" s="118">
        <v>1.995E-4</v>
      </c>
      <c r="OK23" s="118">
        <v>1.6640000000000001E-4</v>
      </c>
      <c r="OL23" s="118">
        <v>1.962E-4</v>
      </c>
      <c r="OM23" s="118">
        <v>7.0300000000000001E-5</v>
      </c>
      <c r="ON23" s="118">
        <v>2.3819999999999999E-4</v>
      </c>
      <c r="OO23" s="118">
        <v>1.3090000000000001E-4</v>
      </c>
      <c r="OP23" s="118">
        <v>5.7700000000000004E-4</v>
      </c>
      <c r="OQ23" s="118">
        <v>2.2770000000000001E-4</v>
      </c>
      <c r="OR23" s="119">
        <v>3.0630000000000002E-4</v>
      </c>
    </row>
    <row r="24" spans="1:408" ht="12.75" customHeight="1">
      <c r="A24" s="115">
        <v>212310</v>
      </c>
      <c r="B24" s="69" t="str">
        <f>INDEX('NAICS to ISIC Key'!H:H,MATCH(A24,'NAICS to ISIC Key'!D:D,0))</f>
        <v>ISIC 07T08</v>
      </c>
      <c r="C24" s="116" t="s">
        <v>215</v>
      </c>
      <c r="D24" s="117">
        <v>1.7765000000000001E-3</v>
      </c>
      <c r="E24" s="118">
        <v>4.5614999999999996E-3</v>
      </c>
      <c r="F24" s="118">
        <v>1.9835E-3</v>
      </c>
      <c r="G24" s="118">
        <v>8.6459999999999998E-4</v>
      </c>
      <c r="H24" s="118">
        <v>1.0483000000000001E-3</v>
      </c>
      <c r="I24" s="118">
        <v>1.8835E-3</v>
      </c>
      <c r="J24" s="118">
        <v>2.3958E-3</v>
      </c>
      <c r="K24" s="118">
        <v>1.6799E-3</v>
      </c>
      <c r="L24" s="118">
        <v>1.5349999999999999E-3</v>
      </c>
      <c r="M24" s="118">
        <v>1.356E-3</v>
      </c>
      <c r="N24" s="118">
        <v>1.784E-4</v>
      </c>
      <c r="O24" s="118">
        <v>1.5669999999999999E-4</v>
      </c>
      <c r="P24" s="118">
        <v>2.05E-4</v>
      </c>
      <c r="Q24" s="118">
        <v>2.9779999999999997E-4</v>
      </c>
      <c r="R24" s="118">
        <v>1.11982E-2</v>
      </c>
      <c r="S24" s="118">
        <v>1.0463E-3</v>
      </c>
      <c r="T24" s="118">
        <v>1.2248000000000001E-3</v>
      </c>
      <c r="U24" s="118">
        <v>1.03152</v>
      </c>
      <c r="V24" s="118">
        <v>7.4408E-3</v>
      </c>
      <c r="W24" s="118">
        <v>3.3589999999999998E-4</v>
      </c>
      <c r="X24" s="118">
        <v>5.7890000000000003E-4</v>
      </c>
      <c r="Y24" s="118">
        <v>1.0311999999999999E-3</v>
      </c>
      <c r="Z24" s="118">
        <v>2.13E-4</v>
      </c>
      <c r="AA24" s="118">
        <v>1.6917E-3</v>
      </c>
      <c r="AB24" s="118">
        <v>5.2881999999999998E-3</v>
      </c>
      <c r="AC24" s="118">
        <v>5.0634E-3</v>
      </c>
      <c r="AD24" s="118">
        <v>1.7293200000000002E-2</v>
      </c>
      <c r="AE24" s="118">
        <v>7.4681000000000001E-3</v>
      </c>
      <c r="AF24" s="118">
        <v>5.6778999999999996E-3</v>
      </c>
      <c r="AG24" s="118">
        <v>2.9907000000000002E-3</v>
      </c>
      <c r="AH24" s="118">
        <v>7.2940000000000001E-3</v>
      </c>
      <c r="AI24" s="118">
        <v>5.6981000000000002E-3</v>
      </c>
      <c r="AJ24" s="118">
        <v>4.1581999999999999E-3</v>
      </c>
      <c r="AK24" s="118">
        <v>3.4185000000000001E-3</v>
      </c>
      <c r="AL24" s="118">
        <v>5.6331999999999997E-3</v>
      </c>
      <c r="AM24" s="118">
        <v>1.69721E-2</v>
      </c>
      <c r="AN24" s="118">
        <v>2.7740000000000002E-4</v>
      </c>
      <c r="AO24" s="118">
        <v>2.967E-4</v>
      </c>
      <c r="AP24" s="118">
        <v>2.43E-4</v>
      </c>
      <c r="AQ24" s="118">
        <v>4.6010000000000002E-4</v>
      </c>
      <c r="AR24" s="118">
        <v>1.5077000000000001E-3</v>
      </c>
      <c r="AS24" s="118">
        <v>1.0617000000000001E-3</v>
      </c>
      <c r="AT24" s="118">
        <v>3.09257E-2</v>
      </c>
      <c r="AU24" s="118">
        <v>2.63538E-2</v>
      </c>
      <c r="AV24" s="118">
        <v>1.8033E-2</v>
      </c>
      <c r="AW24" s="118">
        <v>8.0520000000000001E-3</v>
      </c>
      <c r="AX24" s="118">
        <v>4.9110399999999998E-2</v>
      </c>
      <c r="AY24" s="118">
        <v>3.8059999999999998E-4</v>
      </c>
      <c r="AZ24" s="118">
        <v>5.2903699999999998E-2</v>
      </c>
      <c r="BA24" s="118">
        <v>5.4227600000000001E-2</v>
      </c>
      <c r="BB24" s="118">
        <v>6.3650000000000002E-4</v>
      </c>
      <c r="BC24" s="118">
        <v>3.8847999999999999E-3</v>
      </c>
      <c r="BD24" s="118">
        <v>1.4825999999999999E-3</v>
      </c>
      <c r="BE24" s="118">
        <v>7.6199999999999998E-4</v>
      </c>
      <c r="BF24" s="118">
        <v>4.0969999999999998E-4</v>
      </c>
      <c r="BG24" s="118">
        <v>5.9250000000000004E-4</v>
      </c>
      <c r="BH24" s="118">
        <v>3.1310000000000002E-4</v>
      </c>
      <c r="BI24" s="118">
        <v>4.572E-4</v>
      </c>
      <c r="BJ24" s="118">
        <v>2.2149999999999999E-4</v>
      </c>
      <c r="BK24" s="118">
        <v>2.8590000000000001E-4</v>
      </c>
      <c r="BL24" s="118">
        <v>4.9010000000000004E-4</v>
      </c>
      <c r="BM24" s="118">
        <v>3.589E-4</v>
      </c>
      <c r="BN24" s="118">
        <v>7.1949999999999998E-4</v>
      </c>
      <c r="BO24" s="118">
        <v>4.3070000000000001E-4</v>
      </c>
      <c r="BP24" s="118">
        <v>4.3229999999999999E-4</v>
      </c>
      <c r="BQ24" s="118">
        <v>2.8729999999999999E-4</v>
      </c>
      <c r="BR24" s="118">
        <v>4.5590000000000002E-4</v>
      </c>
      <c r="BS24" s="118">
        <v>4.0240000000000002E-4</v>
      </c>
      <c r="BT24" s="118">
        <v>3.0259999999999998E-4</v>
      </c>
      <c r="BU24" s="118">
        <v>4.5209999999999998E-4</v>
      </c>
      <c r="BV24" s="118">
        <v>3.6870000000000002E-4</v>
      </c>
      <c r="BW24" s="118">
        <v>2.3829999999999999E-4</v>
      </c>
      <c r="BX24" s="118">
        <v>4.1090000000000001E-4</v>
      </c>
      <c r="BY24" s="118">
        <v>2.6160000000000002E-4</v>
      </c>
      <c r="BZ24" s="118">
        <v>3.2630000000000002E-4</v>
      </c>
      <c r="CA24" s="118">
        <v>4.462E-4</v>
      </c>
      <c r="CB24" s="118">
        <v>2.0540000000000001E-4</v>
      </c>
      <c r="CC24" s="118">
        <v>2.5000000000000001E-4</v>
      </c>
      <c r="CD24" s="118">
        <v>2.5609999999999999E-4</v>
      </c>
      <c r="CE24" s="118">
        <v>3.4749999999999999E-4</v>
      </c>
      <c r="CF24" s="118">
        <v>1.962E-4</v>
      </c>
      <c r="CG24" s="118">
        <v>3.2969999999999999E-4</v>
      </c>
      <c r="CH24" s="118">
        <v>2.7740000000000002E-4</v>
      </c>
      <c r="CI24" s="118">
        <v>2.3029999999999999E-4</v>
      </c>
      <c r="CJ24" s="118">
        <v>2.4509999999999999E-4</v>
      </c>
      <c r="CK24" s="118">
        <v>3.1550000000000003E-4</v>
      </c>
      <c r="CL24" s="118">
        <v>1.325E-4</v>
      </c>
      <c r="CM24" s="118">
        <v>2.231E-4</v>
      </c>
      <c r="CN24" s="118">
        <v>1.862E-4</v>
      </c>
      <c r="CO24" s="118">
        <v>1.8670000000000001E-4</v>
      </c>
      <c r="CP24" s="118">
        <v>1.8239999999999999E-4</v>
      </c>
      <c r="CQ24" s="118">
        <v>3.1599999999999998E-4</v>
      </c>
      <c r="CR24" s="118">
        <v>1.7640000000000001E-4</v>
      </c>
      <c r="CS24" s="118">
        <v>2.2499999999999999E-4</v>
      </c>
      <c r="CT24" s="118">
        <v>2.855E-4</v>
      </c>
      <c r="CU24" s="118">
        <v>2.0139999999999999E-4</v>
      </c>
      <c r="CV24" s="118">
        <v>2.742E-4</v>
      </c>
      <c r="CW24" s="118">
        <v>2.4939999999999999E-4</v>
      </c>
      <c r="CX24" s="118">
        <v>2.2699999999999999E-4</v>
      </c>
      <c r="CY24" s="118">
        <v>2.5260000000000001E-4</v>
      </c>
      <c r="CZ24" s="118">
        <v>2.5339999999999998E-4</v>
      </c>
      <c r="DA24" s="118">
        <v>5.6510000000000002E-4</v>
      </c>
      <c r="DB24" s="118">
        <v>2.05E-4</v>
      </c>
      <c r="DC24" s="118">
        <v>1.997E-4</v>
      </c>
      <c r="DD24" s="118">
        <v>3.0440000000000003E-4</v>
      </c>
      <c r="DE24" s="118">
        <v>2.153E-4</v>
      </c>
      <c r="DF24" s="118">
        <v>1.6679999999999999E-4</v>
      </c>
      <c r="DG24" s="118">
        <v>2.006E-4</v>
      </c>
      <c r="DH24" s="118">
        <v>2.33E-4</v>
      </c>
      <c r="DI24" s="118">
        <v>2.6370000000000001E-4</v>
      </c>
      <c r="DJ24" s="118">
        <v>3.1999999999999999E-5</v>
      </c>
      <c r="DK24" s="118">
        <v>1.0849999999999999E-4</v>
      </c>
      <c r="DL24" s="118">
        <v>1.674E-4</v>
      </c>
      <c r="DM24" s="118">
        <v>5.7299999999999997E-5</v>
      </c>
      <c r="DN24" s="118">
        <v>4.2400000000000001E-5</v>
      </c>
      <c r="DO24" s="118">
        <v>9.3900000000000006E-5</v>
      </c>
      <c r="DP24" s="118">
        <v>1.1129999999999999E-4</v>
      </c>
      <c r="DQ24" s="118">
        <v>1.171E-4</v>
      </c>
      <c r="DR24" s="118">
        <v>1.7819999999999999E-4</v>
      </c>
      <c r="DS24" s="118">
        <v>5.7599999999999997E-5</v>
      </c>
      <c r="DT24" s="118">
        <v>3.9400000000000002E-5</v>
      </c>
      <c r="DU24" s="118">
        <v>8.8499999999999996E-5</v>
      </c>
      <c r="DV24" s="118">
        <v>9.0500000000000004E-5</v>
      </c>
      <c r="DW24" s="118">
        <v>3.65E-5</v>
      </c>
      <c r="DX24" s="118">
        <v>8.4400000000000005E-5</v>
      </c>
      <c r="DY24" s="118">
        <v>7.8899999999999993E-5</v>
      </c>
      <c r="DZ24" s="118">
        <v>8.1000000000000004E-5</v>
      </c>
      <c r="EA24" s="118">
        <v>5.7000000000000003E-5</v>
      </c>
      <c r="EB24" s="118">
        <v>8.7200000000000005E-5</v>
      </c>
      <c r="EC24" s="118">
        <v>9.5600000000000006E-5</v>
      </c>
      <c r="ED24" s="118">
        <v>2.4030000000000001E-4</v>
      </c>
      <c r="EE24" s="118">
        <v>2.1689999999999999E-4</v>
      </c>
      <c r="EF24" s="118">
        <v>2.1130000000000001E-4</v>
      </c>
      <c r="EG24" s="118">
        <v>2.7139999999999998E-4</v>
      </c>
      <c r="EH24" s="118">
        <v>2.1579999999999999E-4</v>
      </c>
      <c r="EI24" s="118">
        <v>2.588E-4</v>
      </c>
      <c r="EJ24" s="118">
        <v>2.3020000000000001E-4</v>
      </c>
      <c r="EK24" s="118">
        <v>2.698E-4</v>
      </c>
      <c r="EL24" s="118">
        <v>1.8239999999999999E-4</v>
      </c>
      <c r="EM24" s="118">
        <v>2.2460000000000001E-4</v>
      </c>
      <c r="EN24" s="118">
        <v>1.181E-4</v>
      </c>
      <c r="EO24" s="118">
        <v>2.3440000000000001E-4</v>
      </c>
      <c r="EP24" s="118">
        <v>2.5950000000000002E-4</v>
      </c>
      <c r="EQ24" s="118">
        <v>2.3460000000000001E-4</v>
      </c>
      <c r="ER24" s="118">
        <v>2.5329999999999998E-4</v>
      </c>
      <c r="ES24" s="118">
        <v>1.8255000000000001E-3</v>
      </c>
      <c r="ET24" s="118">
        <v>1.3799999999999999E-4</v>
      </c>
      <c r="EU24" s="118">
        <v>2.0440000000000001E-4</v>
      </c>
      <c r="EV24" s="118">
        <v>2.2939999999999999E-4</v>
      </c>
      <c r="EW24" s="118">
        <v>2.3919999999999999E-4</v>
      </c>
      <c r="EX24" s="118">
        <v>2.341E-4</v>
      </c>
      <c r="EY24" s="118">
        <v>2.5149999999999999E-4</v>
      </c>
      <c r="EZ24" s="118">
        <v>1.4980000000000001E-4</v>
      </c>
      <c r="FA24" s="118">
        <v>3.1320000000000002E-4</v>
      </c>
      <c r="FB24" s="118">
        <v>2.8739999999999999E-4</v>
      </c>
      <c r="FC24" s="118">
        <v>1.9259999999999999E-4</v>
      </c>
      <c r="FD24" s="118">
        <v>3.4499999999999998E-4</v>
      </c>
      <c r="FE24" s="118">
        <v>3.7540000000000002E-4</v>
      </c>
      <c r="FF24" s="118">
        <v>6.0479999999999996E-4</v>
      </c>
      <c r="FG24" s="118">
        <v>4.9870000000000003E-4</v>
      </c>
      <c r="FH24" s="118">
        <v>3.9619999999999998E-4</v>
      </c>
      <c r="FI24" s="118">
        <v>9.5799999999999998E-5</v>
      </c>
      <c r="FJ24" s="118">
        <v>7.1500000000000003E-5</v>
      </c>
      <c r="FK24" s="118">
        <v>1.705E-4</v>
      </c>
      <c r="FL24" s="118">
        <v>1.2569999999999999E-4</v>
      </c>
      <c r="FM24" s="118">
        <v>1.225E-4</v>
      </c>
      <c r="FN24" s="118">
        <v>2.9510000000000002E-4</v>
      </c>
      <c r="FO24" s="118">
        <v>2.2589999999999999E-4</v>
      </c>
      <c r="FP24" s="118">
        <v>1.963E-4</v>
      </c>
      <c r="FQ24" s="118">
        <v>1.9369999999999999E-4</v>
      </c>
      <c r="FR24" s="118">
        <v>2.5750000000000002E-4</v>
      </c>
      <c r="FS24" s="118">
        <v>2.9310000000000002E-4</v>
      </c>
      <c r="FT24" s="118">
        <v>2.3220000000000001E-4</v>
      </c>
      <c r="FU24" s="118">
        <v>1.8139999999999999E-4</v>
      </c>
      <c r="FV24" s="118">
        <v>2.6919999999999998E-4</v>
      </c>
      <c r="FW24" s="118">
        <v>4.1127999999999998E-3</v>
      </c>
      <c r="FX24" s="118">
        <v>3.4870000000000002E-4</v>
      </c>
      <c r="FY24" s="118">
        <v>4.2719999999999998E-4</v>
      </c>
      <c r="FZ24" s="118">
        <v>2.9829999999999999E-4</v>
      </c>
      <c r="GA24" s="118">
        <v>2.4570000000000001E-4</v>
      </c>
      <c r="GB24" s="118">
        <v>1.428E-4</v>
      </c>
      <c r="GC24" s="118">
        <v>3.946E-4</v>
      </c>
      <c r="GD24" s="118">
        <v>2.6630000000000002E-4</v>
      </c>
      <c r="GE24" s="118">
        <v>1.1959999999999999E-4</v>
      </c>
      <c r="GF24" s="118">
        <v>1.4329999999999999E-4</v>
      </c>
      <c r="GG24" s="118">
        <v>1.203E-4</v>
      </c>
      <c r="GH24" s="118">
        <v>2.3709999999999999E-4</v>
      </c>
      <c r="GI24" s="118">
        <v>1.907E-4</v>
      </c>
      <c r="GJ24" s="118">
        <v>4.975E-4</v>
      </c>
      <c r="GK24" s="118">
        <v>3.1270000000000001E-4</v>
      </c>
      <c r="GL24" s="118">
        <v>4.4860000000000001E-4</v>
      </c>
      <c r="GM24" s="118">
        <v>1.0315000000000001E-3</v>
      </c>
      <c r="GN24" s="118">
        <v>1.8419E-3</v>
      </c>
      <c r="GO24" s="118">
        <v>2.8077000000000002E-3</v>
      </c>
      <c r="GP24" s="118">
        <v>2.9624E-3</v>
      </c>
      <c r="GQ24" s="118">
        <v>1.0076E-3</v>
      </c>
      <c r="GR24" s="118">
        <v>1.2809E-3</v>
      </c>
      <c r="GS24" s="118">
        <v>7.8379999999999997E-4</v>
      </c>
      <c r="GT24" s="118">
        <v>4.8870000000000001E-4</v>
      </c>
      <c r="GU24" s="118">
        <v>1.3016E-3</v>
      </c>
      <c r="GV24" s="118">
        <v>4.9510000000000005E-4</v>
      </c>
      <c r="GW24" s="118">
        <v>1.328E-3</v>
      </c>
      <c r="GX24" s="118">
        <v>1.024E-3</v>
      </c>
      <c r="GY24" s="118">
        <v>1.2495E-3</v>
      </c>
      <c r="GZ24" s="118">
        <v>6.466E-4</v>
      </c>
      <c r="HA24" s="118">
        <v>9.142E-4</v>
      </c>
      <c r="HB24" s="118">
        <v>1.0895E-3</v>
      </c>
      <c r="HC24" s="118">
        <v>1.7670000000000001E-4</v>
      </c>
      <c r="HD24" s="118">
        <v>8.1289999999999997E-4</v>
      </c>
      <c r="HE24" s="118">
        <v>9.1949999999999996E-4</v>
      </c>
      <c r="HF24" s="118">
        <v>7.1270000000000003E-4</v>
      </c>
      <c r="HG24" s="118">
        <v>2.4149999999999999E-4</v>
      </c>
      <c r="HH24" s="118">
        <v>5.6539999999999997E-4</v>
      </c>
      <c r="HI24" s="118">
        <v>6.4039999999999995E-4</v>
      </c>
      <c r="HJ24" s="118">
        <v>8.2510000000000005E-4</v>
      </c>
      <c r="HK24" s="118">
        <v>3.8549999999999999E-4</v>
      </c>
      <c r="HL24" s="118">
        <v>7.6239999999999999E-4</v>
      </c>
      <c r="HM24" s="118">
        <v>2.7520000000000002E-4</v>
      </c>
      <c r="HN24" s="118">
        <v>2.6790000000000001E-4</v>
      </c>
      <c r="HO24" s="118">
        <v>1.4410000000000001E-4</v>
      </c>
      <c r="HP24" s="118">
        <v>5.4410000000000005E-4</v>
      </c>
      <c r="HQ24" s="118">
        <v>3.6850000000000001E-4</v>
      </c>
      <c r="HR24" s="118">
        <v>3.2019999999999998E-4</v>
      </c>
      <c r="HS24" s="118">
        <v>2.876E-4</v>
      </c>
      <c r="HT24" s="118">
        <v>2.0469999999999999E-4</v>
      </c>
      <c r="HU24" s="118">
        <v>2.588E-4</v>
      </c>
      <c r="HV24" s="118">
        <v>1.053E-4</v>
      </c>
      <c r="HW24" s="118">
        <v>2.5799999999999998E-4</v>
      </c>
      <c r="HX24" s="118">
        <v>1.3489000000000001E-3</v>
      </c>
      <c r="HY24" s="118">
        <v>7.3570000000000005E-4</v>
      </c>
      <c r="HZ24" s="118">
        <v>1.2512999999999999E-3</v>
      </c>
      <c r="IA24" s="118">
        <v>6.1569999999999995E-4</v>
      </c>
      <c r="IB24" s="118">
        <v>4.0010000000000002E-4</v>
      </c>
      <c r="IC24" s="118">
        <v>4.9989999999999995E-4</v>
      </c>
      <c r="ID24" s="118">
        <v>2.7730000000000002E-4</v>
      </c>
      <c r="IE24" s="118">
        <v>4.749E-4</v>
      </c>
      <c r="IF24" s="118">
        <v>3.1930000000000001E-4</v>
      </c>
      <c r="IG24" s="118">
        <v>1.873E-4</v>
      </c>
      <c r="IH24" s="118">
        <v>3.2509999999999999E-4</v>
      </c>
      <c r="II24" s="118">
        <v>3.0439999999999998E-3</v>
      </c>
      <c r="IJ24" s="118">
        <v>2.3578000000000002E-3</v>
      </c>
      <c r="IK24" s="118">
        <v>4.35E-4</v>
      </c>
      <c r="IL24" s="138">
        <v>3.1E-4</v>
      </c>
      <c r="IM24" s="138">
        <v>5.6519999999999997E-4</v>
      </c>
      <c r="IN24" s="138">
        <v>5.6209999999999995E-4</v>
      </c>
      <c r="IO24" s="138">
        <v>5.9610000000000002E-4</v>
      </c>
      <c r="IP24" s="138">
        <v>9.7670000000000005E-4</v>
      </c>
      <c r="IQ24" s="138">
        <v>4.4240000000000002E-4</v>
      </c>
      <c r="IR24" s="138">
        <v>3.9310000000000001E-4</v>
      </c>
      <c r="IS24" s="118">
        <v>1.583E-4</v>
      </c>
      <c r="IT24" s="118">
        <v>1.394E-4</v>
      </c>
      <c r="IU24" s="118">
        <v>9.8200000000000002E-5</v>
      </c>
      <c r="IV24" s="118">
        <v>4.32E-5</v>
      </c>
      <c r="IW24" s="138">
        <v>1.555E-3</v>
      </c>
      <c r="IX24" s="138">
        <v>3.7839999999999998E-4</v>
      </c>
      <c r="IY24" s="138">
        <v>1.4862E-3</v>
      </c>
      <c r="IZ24" s="138">
        <v>5.2740000000000003E-4</v>
      </c>
      <c r="JA24" s="138">
        <v>2.8469999999999998E-4</v>
      </c>
      <c r="JB24" s="138">
        <v>2.2139999999999999E-4</v>
      </c>
      <c r="JC24" s="138">
        <v>4.2910000000000002E-4</v>
      </c>
      <c r="JD24" s="138">
        <v>2.6920999999999998E-3</v>
      </c>
      <c r="JE24" s="118">
        <v>3.4739999999999999E-4</v>
      </c>
      <c r="JF24" s="118">
        <v>3.325E-4</v>
      </c>
      <c r="JG24" s="118">
        <v>2.9809999999999998E-4</v>
      </c>
      <c r="JH24" s="118">
        <v>3.6190000000000001E-4</v>
      </c>
      <c r="JI24" s="118">
        <v>3.8069999999999998E-4</v>
      </c>
      <c r="JJ24" s="118">
        <v>3.7310000000000002E-4</v>
      </c>
      <c r="JK24" s="118">
        <v>4.8200000000000001E-4</v>
      </c>
      <c r="JL24" s="118">
        <v>3.054E-4</v>
      </c>
      <c r="JM24" s="118">
        <v>2.253E-4</v>
      </c>
      <c r="JN24" s="118">
        <v>3.3560000000000003E-4</v>
      </c>
      <c r="JO24" s="118">
        <v>1.8990000000000001E-4</v>
      </c>
      <c r="JP24" s="118">
        <v>1.2019999999999999E-4</v>
      </c>
      <c r="JQ24" s="118">
        <v>1.5760000000000001E-4</v>
      </c>
      <c r="JR24" s="118">
        <v>1.7110000000000001E-4</v>
      </c>
      <c r="JS24" s="118">
        <v>1.851E-4</v>
      </c>
      <c r="JT24" s="118">
        <v>1.526E-4</v>
      </c>
      <c r="JU24" s="118">
        <v>1.674E-4</v>
      </c>
      <c r="JV24" s="118">
        <v>7.47E-5</v>
      </c>
      <c r="JW24" s="118">
        <v>1.7450000000000001E-4</v>
      </c>
      <c r="JX24" s="118">
        <v>6.9099999999999999E-5</v>
      </c>
      <c r="JY24" s="118">
        <v>0</v>
      </c>
      <c r="JZ24" s="118">
        <v>1.9220000000000001E-4</v>
      </c>
      <c r="KA24" s="118">
        <v>2.6350000000000001E-4</v>
      </c>
      <c r="KB24" s="118">
        <v>1.953E-4</v>
      </c>
      <c r="KC24" s="118">
        <v>1.7119999999999999E-4</v>
      </c>
      <c r="KD24" s="118">
        <v>2.231E-4</v>
      </c>
      <c r="KE24" s="118">
        <v>4.6339999999999999E-4</v>
      </c>
      <c r="KF24" s="118">
        <v>3.2479999999999998E-4</v>
      </c>
      <c r="KG24" s="118">
        <v>1.2430000000000001E-4</v>
      </c>
      <c r="KH24" s="118">
        <v>2.5450000000000001E-4</v>
      </c>
      <c r="KI24" s="118">
        <v>1.931E-4</v>
      </c>
      <c r="KJ24" s="118">
        <v>1.8261E-3</v>
      </c>
      <c r="KK24" s="118">
        <v>2.1120000000000001E-4</v>
      </c>
      <c r="KL24" s="118">
        <v>2.2929999999999999E-4</v>
      </c>
      <c r="KM24" s="118">
        <v>1.505E-4</v>
      </c>
      <c r="KN24" s="118">
        <v>5.4830000000000005E-4</v>
      </c>
      <c r="KO24" s="118">
        <v>4.3229999999999999E-4</v>
      </c>
      <c r="KP24" s="118">
        <v>2.198E-4</v>
      </c>
      <c r="KQ24" s="118">
        <v>5.2789999999999998E-4</v>
      </c>
      <c r="KR24" s="118">
        <v>8.6899999999999998E-5</v>
      </c>
      <c r="KS24" s="118">
        <v>1.197E-4</v>
      </c>
      <c r="KT24" s="118">
        <v>1.3669999999999999E-4</v>
      </c>
      <c r="KU24" s="118">
        <v>1.225E-4</v>
      </c>
      <c r="KV24" s="118">
        <v>7.7700000000000005E-5</v>
      </c>
      <c r="KW24" s="118">
        <v>8.7399999999999997E-5</v>
      </c>
      <c r="KX24" s="118">
        <v>3.0599999999999998E-5</v>
      </c>
      <c r="KY24" s="118">
        <v>5.02E-5</v>
      </c>
      <c r="KZ24" s="118">
        <v>7.3499999999999998E-5</v>
      </c>
      <c r="LA24" s="118">
        <v>1.54E-4</v>
      </c>
      <c r="LB24" s="118">
        <v>4.5889999999999999E-4</v>
      </c>
      <c r="LC24" s="118">
        <v>2.263E-4</v>
      </c>
      <c r="LD24" s="118">
        <v>2.9409999999999999E-4</v>
      </c>
      <c r="LE24" s="118">
        <v>1.4200000000000001E-4</v>
      </c>
      <c r="LF24" s="118">
        <v>7.7000000000000001E-5</v>
      </c>
      <c r="LG24" s="118">
        <v>1.238E-4</v>
      </c>
      <c r="LH24" s="118">
        <v>1.9010000000000001E-4</v>
      </c>
      <c r="LI24" s="118">
        <v>1.8699999999999999E-4</v>
      </c>
      <c r="LJ24" s="118">
        <v>1.5119999999999999E-4</v>
      </c>
      <c r="LK24" s="118">
        <v>6.0699999999999998E-5</v>
      </c>
      <c r="LL24" s="118">
        <v>7.8800000000000004E-5</v>
      </c>
      <c r="LM24" s="118">
        <v>7.47E-5</v>
      </c>
      <c r="LN24" s="118">
        <v>2.143E-4</v>
      </c>
      <c r="LO24" s="118">
        <v>3.6600000000000001E-4</v>
      </c>
      <c r="LP24" s="118">
        <v>8.0900000000000001E-5</v>
      </c>
      <c r="LQ24" s="118">
        <v>1.2534E-3</v>
      </c>
      <c r="LR24" s="118">
        <v>1.7880000000000001E-4</v>
      </c>
      <c r="LS24" s="118">
        <v>2.5319999999999997E-4</v>
      </c>
      <c r="LT24" s="118">
        <v>1.861E-4</v>
      </c>
      <c r="LU24" s="118">
        <v>1.1069999999999999E-4</v>
      </c>
      <c r="LV24" s="118">
        <v>1.418E-4</v>
      </c>
      <c r="LW24" s="118">
        <v>4.3800000000000001E-5</v>
      </c>
      <c r="LX24" s="118">
        <v>9.5799999999999998E-5</v>
      </c>
      <c r="LY24" s="118">
        <v>1.0450000000000001E-4</v>
      </c>
      <c r="LZ24" s="118">
        <v>9.0799999999999998E-5</v>
      </c>
      <c r="MA24" s="118">
        <v>6.2629999999999999E-4</v>
      </c>
      <c r="MB24" s="118">
        <v>1.142E-4</v>
      </c>
      <c r="MC24" s="118">
        <v>1.328E-4</v>
      </c>
      <c r="MD24" s="118">
        <v>2.5789999999999998E-4</v>
      </c>
      <c r="ME24" s="118">
        <v>1.5339999999999999E-4</v>
      </c>
      <c r="MF24" s="118">
        <v>9.1700000000000006E-5</v>
      </c>
      <c r="MG24" s="118">
        <v>1.916E-4</v>
      </c>
      <c r="MH24" s="118">
        <v>1.7990000000000001E-4</v>
      </c>
      <c r="MI24" s="118">
        <v>1.171E-4</v>
      </c>
      <c r="MJ24" s="118">
        <v>1.429E-4</v>
      </c>
      <c r="MK24" s="118">
        <v>5.0300000000000003E-5</v>
      </c>
      <c r="ML24" s="118">
        <v>1.538E-4</v>
      </c>
      <c r="MM24" s="118">
        <v>1.3459999999999999E-4</v>
      </c>
      <c r="MN24" s="118">
        <v>1.3904E-3</v>
      </c>
      <c r="MO24" s="118">
        <v>1.2980000000000001E-4</v>
      </c>
      <c r="MP24" s="118">
        <v>1.395E-4</v>
      </c>
      <c r="MQ24" s="118">
        <v>1.145E-4</v>
      </c>
      <c r="MR24" s="118">
        <v>1.2789999999999999E-4</v>
      </c>
      <c r="MS24" s="118">
        <v>1.5970000000000001E-4</v>
      </c>
      <c r="MT24" s="118">
        <v>1.2339999999999999E-4</v>
      </c>
      <c r="MU24" s="118">
        <v>2.2680000000000001E-4</v>
      </c>
      <c r="MV24" s="118">
        <v>2.4659999999999998E-4</v>
      </c>
      <c r="MW24" s="118">
        <v>1.11E-4</v>
      </c>
      <c r="MX24" s="118">
        <v>1.395E-4</v>
      </c>
      <c r="MY24" s="118">
        <v>1.5589999999999999E-4</v>
      </c>
      <c r="MZ24" s="118">
        <v>2.4429999999999998E-4</v>
      </c>
      <c r="NA24" s="118">
        <v>1.093E-4</v>
      </c>
      <c r="NB24" s="118">
        <v>1.2420000000000001E-4</v>
      </c>
      <c r="NC24" s="118">
        <v>2.0890000000000001E-4</v>
      </c>
      <c r="ND24" s="118">
        <v>1.6440000000000001E-4</v>
      </c>
      <c r="NE24" s="118">
        <v>2.4240000000000001E-4</v>
      </c>
      <c r="NF24" s="118">
        <v>2.5359999999999998E-4</v>
      </c>
      <c r="NG24" s="118">
        <v>3.1480000000000001E-4</v>
      </c>
      <c r="NH24" s="118">
        <v>3.771E-4</v>
      </c>
      <c r="NI24" s="118">
        <v>3.5149999999999998E-4</v>
      </c>
      <c r="NJ24" s="118">
        <v>1.4919999999999999E-4</v>
      </c>
      <c r="NK24" s="118">
        <v>1.1010000000000001E-4</v>
      </c>
      <c r="NL24" s="118">
        <v>2.26E-5</v>
      </c>
      <c r="NM24" s="118">
        <v>1.7760000000000001E-4</v>
      </c>
      <c r="NN24" s="118">
        <v>3.0259999999999998E-4</v>
      </c>
      <c r="NO24" s="118">
        <v>1.537E-4</v>
      </c>
      <c r="NP24" s="118">
        <v>7.3499999999999998E-5</v>
      </c>
      <c r="NQ24" s="118">
        <v>4.2440000000000002E-4</v>
      </c>
      <c r="NR24" s="118">
        <v>2.9250000000000001E-4</v>
      </c>
      <c r="NS24" s="118">
        <v>2.878E-4</v>
      </c>
      <c r="NT24" s="118">
        <v>3.9389999999999998E-4</v>
      </c>
      <c r="NU24" s="118">
        <v>2.9369999999999998E-4</v>
      </c>
      <c r="NV24" s="118">
        <v>1.156E-4</v>
      </c>
      <c r="NW24" s="118">
        <v>7.5900000000000002E-5</v>
      </c>
      <c r="NX24" s="118">
        <v>9.3800000000000003E-5</v>
      </c>
      <c r="NY24" s="118">
        <v>3.3200000000000001E-5</v>
      </c>
      <c r="NZ24" s="118">
        <v>2.019E-4</v>
      </c>
      <c r="OA24" s="118">
        <v>1.3990000000000001E-4</v>
      </c>
      <c r="OB24" s="118">
        <v>1.6679999999999999E-4</v>
      </c>
      <c r="OC24" s="118">
        <v>2.2670000000000001E-4</v>
      </c>
      <c r="OD24" s="118">
        <v>9.3689999999999995E-4</v>
      </c>
      <c r="OE24" s="118">
        <v>1.121E-4</v>
      </c>
      <c r="OF24" s="118">
        <v>3.3510000000000001E-4</v>
      </c>
      <c r="OG24" s="118">
        <v>0</v>
      </c>
      <c r="OH24" s="118">
        <v>2.5849999999999999E-4</v>
      </c>
      <c r="OI24" s="118">
        <v>2.1010000000000001E-4</v>
      </c>
      <c r="OJ24" s="118">
        <v>3.1199999999999999E-4</v>
      </c>
      <c r="OK24" s="118">
        <v>1.2780999999999999E-3</v>
      </c>
      <c r="OL24" s="118">
        <v>1.583E-4</v>
      </c>
      <c r="OM24" s="118">
        <v>2.376E-4</v>
      </c>
      <c r="ON24" s="118">
        <v>4.3459999999999999E-4</v>
      </c>
      <c r="OO24" s="118">
        <v>5.5509999999999999E-4</v>
      </c>
      <c r="OP24" s="118">
        <v>6.4269999999999996E-4</v>
      </c>
      <c r="OQ24" s="118">
        <v>1.4781E-3</v>
      </c>
      <c r="OR24" s="119">
        <v>3.2789999999999998E-3</v>
      </c>
    </row>
    <row r="25" spans="1:408" ht="12.75" customHeight="1">
      <c r="A25" s="115" t="s">
        <v>216</v>
      </c>
      <c r="B25" s="69" t="str">
        <f>INDEX('NAICS to ISIC Key'!H:H,MATCH(A25,'NAICS to ISIC Key'!D:D,0))</f>
        <v>ISIC 07T08</v>
      </c>
      <c r="C25" s="116" t="s">
        <v>217</v>
      </c>
      <c r="D25" s="117">
        <v>2.3698999999999999E-3</v>
      </c>
      <c r="E25" s="118">
        <v>1.3340400000000001E-2</v>
      </c>
      <c r="F25" s="118">
        <v>2.5642999999999998E-3</v>
      </c>
      <c r="G25" s="118">
        <v>1.7489999999999999E-3</v>
      </c>
      <c r="H25" s="118">
        <v>1.8381000000000001E-3</v>
      </c>
      <c r="I25" s="118">
        <v>5.9867999999999996E-3</v>
      </c>
      <c r="J25" s="118">
        <v>2.8546999999999999E-3</v>
      </c>
      <c r="K25" s="118">
        <v>2.1982E-3</v>
      </c>
      <c r="L25" s="118">
        <v>3.1170999999999998E-3</v>
      </c>
      <c r="M25" s="118">
        <v>7.1120000000000005E-4</v>
      </c>
      <c r="N25" s="118">
        <v>1.0945E-3</v>
      </c>
      <c r="O25" s="118">
        <v>1.3359999999999999E-4</v>
      </c>
      <c r="P25" s="118">
        <v>4.1403000000000004E-3</v>
      </c>
      <c r="Q25" s="118">
        <v>4.306E-4</v>
      </c>
      <c r="R25" s="118">
        <v>1.436E-3</v>
      </c>
      <c r="S25" s="118">
        <v>7.3329999999999999E-4</v>
      </c>
      <c r="T25" s="118">
        <v>1.1961000000000001E-3</v>
      </c>
      <c r="U25" s="118">
        <v>2.3625999999999999E-3</v>
      </c>
      <c r="V25" s="118">
        <v>1.01491</v>
      </c>
      <c r="W25" s="118">
        <v>6.198E-4</v>
      </c>
      <c r="X25" s="118">
        <v>4.8809999999999999E-4</v>
      </c>
      <c r="Y25" s="118">
        <v>7.0649999999999999E-4</v>
      </c>
      <c r="Z25" s="118">
        <v>1.505E-4</v>
      </c>
      <c r="AA25" s="118">
        <v>1.02685E-2</v>
      </c>
      <c r="AB25" s="118">
        <v>3.2263999999999999E-3</v>
      </c>
      <c r="AC25" s="118">
        <v>3.4694000000000001E-3</v>
      </c>
      <c r="AD25" s="118">
        <v>3.6307000000000002E-3</v>
      </c>
      <c r="AE25" s="118">
        <v>4.0524999999999997E-3</v>
      </c>
      <c r="AF25" s="118">
        <v>3.2612000000000001E-3</v>
      </c>
      <c r="AG25" s="118">
        <v>2.6055000000000002E-3</v>
      </c>
      <c r="AH25" s="118">
        <v>4.1856000000000003E-3</v>
      </c>
      <c r="AI25" s="118">
        <v>3.6924000000000002E-3</v>
      </c>
      <c r="AJ25" s="118">
        <v>4.0736000000000001E-3</v>
      </c>
      <c r="AK25" s="118">
        <v>2.0523E-3</v>
      </c>
      <c r="AL25" s="118">
        <v>5.1024E-3</v>
      </c>
      <c r="AM25" s="118">
        <v>6.0105999999999996E-3</v>
      </c>
      <c r="AN25" s="118">
        <v>1.4714000000000001E-3</v>
      </c>
      <c r="AO25" s="118">
        <v>9.1279999999999996E-4</v>
      </c>
      <c r="AP25" s="118">
        <v>8.0500000000000005E-4</v>
      </c>
      <c r="AQ25" s="118">
        <v>6.5180000000000001E-4</v>
      </c>
      <c r="AR25" s="118">
        <v>3.11659E-2</v>
      </c>
      <c r="AS25" s="118">
        <v>1.60853E-2</v>
      </c>
      <c r="AT25" s="118">
        <v>5.4259E-3</v>
      </c>
      <c r="AU25" s="118">
        <v>9.3264600000000003E-2</v>
      </c>
      <c r="AV25" s="118">
        <v>3.5933600000000003E-2</v>
      </c>
      <c r="AW25" s="118">
        <v>1.4414700000000001E-2</v>
      </c>
      <c r="AX25" s="118">
        <v>1.3202200000000001E-2</v>
      </c>
      <c r="AY25" s="118">
        <v>3.2515999999999999E-3</v>
      </c>
      <c r="AZ25" s="118">
        <v>1.1869899999999999E-2</v>
      </c>
      <c r="BA25" s="118">
        <v>5.4857999999999997E-2</v>
      </c>
      <c r="BB25" s="118">
        <v>1.2064399999999999E-2</v>
      </c>
      <c r="BC25" s="118">
        <v>6.03029E-2</v>
      </c>
      <c r="BD25" s="118">
        <v>1.5753E-3</v>
      </c>
      <c r="BE25" s="118">
        <v>1.5146999999999999E-3</v>
      </c>
      <c r="BF25" s="118">
        <v>4.4999999999999999E-4</v>
      </c>
      <c r="BG25" s="118">
        <v>1.0792E-3</v>
      </c>
      <c r="BH25" s="118">
        <v>4.0200000000000001E-4</v>
      </c>
      <c r="BI25" s="118">
        <v>3.7209999999999999E-4</v>
      </c>
      <c r="BJ25" s="118">
        <v>3.0850000000000002E-4</v>
      </c>
      <c r="BK25" s="118">
        <v>3.6709999999999998E-4</v>
      </c>
      <c r="BL25" s="118">
        <v>8.4062000000000008E-3</v>
      </c>
      <c r="BM25" s="118">
        <v>3.1564000000000002E-3</v>
      </c>
      <c r="BN25" s="118">
        <v>8.0670000000000004E-4</v>
      </c>
      <c r="BO25" s="118">
        <v>4.9560000000000001E-4</v>
      </c>
      <c r="BP25" s="118">
        <v>5.9880000000000003E-4</v>
      </c>
      <c r="BQ25" s="118">
        <v>5.1599999999999997E-4</v>
      </c>
      <c r="BR25" s="118">
        <v>6.2529999999999997E-4</v>
      </c>
      <c r="BS25" s="118">
        <v>7.1429999999999996E-4</v>
      </c>
      <c r="BT25" s="118">
        <v>5.5400000000000002E-4</v>
      </c>
      <c r="BU25" s="118">
        <v>6.9899999999999997E-4</v>
      </c>
      <c r="BV25" s="118">
        <v>6.3210000000000002E-4</v>
      </c>
      <c r="BW25" s="118">
        <v>4.9120000000000001E-4</v>
      </c>
      <c r="BX25" s="118">
        <v>6.1580000000000001E-4</v>
      </c>
      <c r="BY25" s="118">
        <v>4.4410000000000001E-4</v>
      </c>
      <c r="BZ25" s="118">
        <v>5.7379999999999996E-4</v>
      </c>
      <c r="CA25" s="118">
        <v>1.1601000000000001E-3</v>
      </c>
      <c r="CB25" s="118">
        <v>6.288E-4</v>
      </c>
      <c r="CC25" s="118">
        <v>5.7649999999999997E-4</v>
      </c>
      <c r="CD25" s="118">
        <v>3.121E-4</v>
      </c>
      <c r="CE25" s="118">
        <v>4.4129999999999999E-4</v>
      </c>
      <c r="CF25" s="118">
        <v>4.0410000000000001E-4</v>
      </c>
      <c r="CG25" s="118">
        <v>5.8609999999999999E-4</v>
      </c>
      <c r="CH25" s="118">
        <v>9.121E-4</v>
      </c>
      <c r="CI25" s="118">
        <v>6.5760000000000005E-4</v>
      </c>
      <c r="CJ25" s="118">
        <v>5.5860000000000003E-4</v>
      </c>
      <c r="CK25" s="118">
        <v>1.0853E-3</v>
      </c>
      <c r="CL25" s="118">
        <v>2.7940000000000002E-4</v>
      </c>
      <c r="CM25" s="118">
        <v>4.797E-4</v>
      </c>
      <c r="CN25" s="118">
        <v>5.3160000000000002E-4</v>
      </c>
      <c r="CO25" s="118">
        <v>1.2520999999999999E-3</v>
      </c>
      <c r="CP25" s="118">
        <v>4.0250000000000003E-4</v>
      </c>
      <c r="CQ25" s="118">
        <v>1.0227999999999999E-3</v>
      </c>
      <c r="CR25" s="118">
        <v>3.9500000000000001E-4</v>
      </c>
      <c r="CS25" s="118">
        <v>5.1489999999999999E-4</v>
      </c>
      <c r="CT25" s="118">
        <v>5.4410000000000005E-4</v>
      </c>
      <c r="CU25" s="118">
        <v>4.3879999999999999E-4</v>
      </c>
      <c r="CV25" s="118">
        <v>8.5910000000000001E-4</v>
      </c>
      <c r="CW25" s="118">
        <v>8.1090000000000003E-4</v>
      </c>
      <c r="CX25" s="118">
        <v>7.0060000000000001E-4</v>
      </c>
      <c r="CY25" s="118">
        <v>4.9160000000000002E-4</v>
      </c>
      <c r="CZ25" s="118">
        <v>5.2110000000000004E-4</v>
      </c>
      <c r="DA25" s="118">
        <v>9.8670000000000008E-4</v>
      </c>
      <c r="DB25" s="118">
        <v>6.7420000000000002E-4</v>
      </c>
      <c r="DC25" s="118">
        <v>6.5459999999999997E-4</v>
      </c>
      <c r="DD25" s="118">
        <v>5.6959999999999997E-4</v>
      </c>
      <c r="DE25" s="118">
        <v>6.3389999999999996E-4</v>
      </c>
      <c r="DF25" s="118">
        <v>3.7839999999999998E-4</v>
      </c>
      <c r="DG25" s="118">
        <v>3.2029999999999998E-4</v>
      </c>
      <c r="DH25" s="118">
        <v>6.2480000000000001E-4</v>
      </c>
      <c r="DI25" s="118">
        <v>6.3770000000000005E-4</v>
      </c>
      <c r="DJ25" s="118">
        <v>7.8300000000000006E-5</v>
      </c>
      <c r="DK25" s="118">
        <v>1.338E-4</v>
      </c>
      <c r="DL25" s="118">
        <v>3.0929999999999998E-4</v>
      </c>
      <c r="DM25" s="118">
        <v>1.1010000000000001E-4</v>
      </c>
      <c r="DN25" s="118">
        <v>6.0600000000000003E-5</v>
      </c>
      <c r="DO25" s="118">
        <v>1.6320000000000001E-4</v>
      </c>
      <c r="DP25" s="118">
        <v>7.3169999999999995E-4</v>
      </c>
      <c r="DQ25" s="118">
        <v>5.1469999999999999E-4</v>
      </c>
      <c r="DR25" s="118">
        <v>6.5359999999999995E-4</v>
      </c>
      <c r="DS25" s="118">
        <v>1.7440000000000001E-4</v>
      </c>
      <c r="DT25" s="118">
        <v>6.2899999999999997E-5</v>
      </c>
      <c r="DU25" s="118">
        <v>1.47E-4</v>
      </c>
      <c r="DV25" s="118">
        <v>1.8200000000000001E-4</v>
      </c>
      <c r="DW25" s="118">
        <v>9.0199999999999997E-5</v>
      </c>
      <c r="DX25" s="118">
        <v>9.98E-5</v>
      </c>
      <c r="DY25" s="118">
        <v>1.5669999999999999E-4</v>
      </c>
      <c r="DZ25" s="118">
        <v>1.393E-4</v>
      </c>
      <c r="EA25" s="118">
        <v>9.6700000000000006E-5</v>
      </c>
      <c r="EB25" s="118">
        <v>1.2430000000000001E-4</v>
      </c>
      <c r="EC25" s="118">
        <v>2.143E-4</v>
      </c>
      <c r="ED25" s="118">
        <v>2.6402999999999999E-3</v>
      </c>
      <c r="EE25" s="118">
        <v>5.3030000000000004E-4</v>
      </c>
      <c r="EF25" s="118">
        <v>1.2541E-3</v>
      </c>
      <c r="EG25" s="118">
        <v>6.7270000000000003E-4</v>
      </c>
      <c r="EH25" s="118">
        <v>6.514E-4</v>
      </c>
      <c r="EI25" s="118">
        <v>6.9620000000000001E-4</v>
      </c>
      <c r="EJ25" s="118">
        <v>8.6870000000000003E-4</v>
      </c>
      <c r="EK25" s="118">
        <v>6.11E-4</v>
      </c>
      <c r="EL25" s="118">
        <v>3.522E-4</v>
      </c>
      <c r="EM25" s="118">
        <v>4.3750000000000001E-4</v>
      </c>
      <c r="EN25" s="118">
        <v>1.994E-4</v>
      </c>
      <c r="EO25" s="118">
        <v>1.1394E-3</v>
      </c>
      <c r="EP25" s="118">
        <v>3.882E-4</v>
      </c>
      <c r="EQ25" s="118">
        <v>1.2273E-3</v>
      </c>
      <c r="ER25" s="118">
        <v>4.7449999999999999E-4</v>
      </c>
      <c r="ES25" s="118">
        <v>3.6381999999999999E-3</v>
      </c>
      <c r="ET25" s="118">
        <v>2.231E-4</v>
      </c>
      <c r="EU25" s="118">
        <v>7.4410000000000003E-4</v>
      </c>
      <c r="EV25" s="118">
        <v>7.6550000000000001E-4</v>
      </c>
      <c r="EW25" s="118">
        <v>7.5849999999999995E-4</v>
      </c>
      <c r="EX25" s="118">
        <v>6.6419999999999999E-4</v>
      </c>
      <c r="EY25" s="118">
        <v>5.8520000000000002E-4</v>
      </c>
      <c r="EZ25" s="118">
        <v>4.7530000000000001E-4</v>
      </c>
      <c r="FA25" s="118">
        <v>8.9130000000000003E-4</v>
      </c>
      <c r="FB25" s="118">
        <v>1.0028000000000001E-3</v>
      </c>
      <c r="FC25" s="118">
        <v>6.2410000000000005E-4</v>
      </c>
      <c r="FD25" s="118">
        <v>1.1130000000000001E-3</v>
      </c>
      <c r="FE25" s="118">
        <v>1.1284999999999999E-3</v>
      </c>
      <c r="FF25" s="118">
        <v>8.0550000000000001E-4</v>
      </c>
      <c r="FG25" s="118">
        <v>1.2477E-3</v>
      </c>
      <c r="FH25" s="118">
        <v>1.5571999999999999E-3</v>
      </c>
      <c r="FI25" s="118">
        <v>3.6299999999999999E-4</v>
      </c>
      <c r="FJ25" s="118">
        <v>2.297E-4</v>
      </c>
      <c r="FK25" s="118">
        <v>1.1659000000000001E-3</v>
      </c>
      <c r="FL25" s="118">
        <v>2.4560000000000001E-4</v>
      </c>
      <c r="FM25" s="118">
        <v>5.5049999999999999E-4</v>
      </c>
      <c r="FN25" s="118">
        <v>8.3440000000000001E-4</v>
      </c>
      <c r="FO25" s="118">
        <v>3.7980000000000002E-4</v>
      </c>
      <c r="FP25" s="118">
        <v>5.6570000000000004E-4</v>
      </c>
      <c r="FQ25" s="118">
        <v>3.9520000000000001E-4</v>
      </c>
      <c r="FR25" s="118">
        <v>7.716E-4</v>
      </c>
      <c r="FS25" s="118">
        <v>9.0609999999999996E-4</v>
      </c>
      <c r="FT25" s="118">
        <v>6.5019999999999998E-4</v>
      </c>
      <c r="FU25" s="118">
        <v>8.4159999999999997E-4</v>
      </c>
      <c r="FV25" s="118">
        <v>1.1954000000000001E-3</v>
      </c>
      <c r="FW25" s="118">
        <v>9.4309999999999999E-4</v>
      </c>
      <c r="FX25" s="118">
        <v>7.6139999999999997E-4</v>
      </c>
      <c r="FY25" s="118">
        <v>8.2010000000000004E-4</v>
      </c>
      <c r="FZ25" s="118">
        <v>7.5900000000000002E-4</v>
      </c>
      <c r="GA25" s="118">
        <v>1.2879E-3</v>
      </c>
      <c r="GB25" s="118">
        <v>3.4699999999999998E-4</v>
      </c>
      <c r="GC25" s="118">
        <v>5.4960000000000002E-4</v>
      </c>
      <c r="GD25" s="118">
        <v>4.0400000000000001E-4</v>
      </c>
      <c r="GE25" s="118">
        <v>2.8659999999999997E-4</v>
      </c>
      <c r="GF25" s="118">
        <v>1.7349999999999999E-4</v>
      </c>
      <c r="GG25" s="118">
        <v>1.2540000000000001E-4</v>
      </c>
      <c r="GH25" s="118">
        <v>6.8199999999999999E-4</v>
      </c>
      <c r="GI25" s="118">
        <v>5.9210000000000003E-4</v>
      </c>
      <c r="GJ25" s="118">
        <v>2.0095999999999998E-3</v>
      </c>
      <c r="GK25" s="118">
        <v>7.6219999999999999E-4</v>
      </c>
      <c r="GL25" s="118">
        <v>8.5130000000000004E-4</v>
      </c>
      <c r="GM25" s="118">
        <v>2.6288000000000001E-3</v>
      </c>
      <c r="GN25" s="118">
        <v>5.3039000000000003E-3</v>
      </c>
      <c r="GO25" s="118">
        <v>7.7079999999999996E-3</v>
      </c>
      <c r="GP25" s="118">
        <v>7.9951999999999992E-3</v>
      </c>
      <c r="GQ25" s="118">
        <v>1.7325000000000001E-3</v>
      </c>
      <c r="GR25" s="118">
        <v>1.7394000000000001E-3</v>
      </c>
      <c r="GS25" s="118">
        <v>1.663E-3</v>
      </c>
      <c r="GT25" s="118">
        <v>9.7879999999999994E-4</v>
      </c>
      <c r="GU25" s="118">
        <v>3.1386000000000001E-3</v>
      </c>
      <c r="GV25" s="118">
        <v>1.0642E-3</v>
      </c>
      <c r="GW25" s="118">
        <v>1.632E-3</v>
      </c>
      <c r="GX25" s="118">
        <v>1.3967999999999999E-3</v>
      </c>
      <c r="GY25" s="118">
        <v>1.5889000000000001E-3</v>
      </c>
      <c r="GZ25" s="118">
        <v>1.1391000000000001E-3</v>
      </c>
      <c r="HA25" s="118">
        <v>1.7573000000000001E-3</v>
      </c>
      <c r="HB25" s="118">
        <v>1.222E-3</v>
      </c>
      <c r="HC25" s="118">
        <v>1.55E-4</v>
      </c>
      <c r="HD25" s="118">
        <v>1.9702999999999999E-3</v>
      </c>
      <c r="HE25" s="118">
        <v>2.2011999999999999E-3</v>
      </c>
      <c r="HF25" s="118">
        <v>1.6814E-3</v>
      </c>
      <c r="HG25" s="118">
        <v>5.7919999999999998E-4</v>
      </c>
      <c r="HH25" s="118">
        <v>1.4641000000000001E-3</v>
      </c>
      <c r="HI25" s="118">
        <v>1.6063E-3</v>
      </c>
      <c r="HJ25" s="118">
        <v>1.7642000000000001E-3</v>
      </c>
      <c r="HK25" s="118">
        <v>8.878E-4</v>
      </c>
      <c r="HL25" s="118">
        <v>2.7258999999999999E-3</v>
      </c>
      <c r="HM25" s="118">
        <v>9.546E-4</v>
      </c>
      <c r="HN25" s="118">
        <v>1.3475E-3</v>
      </c>
      <c r="HO25" s="118">
        <v>4.5469999999999999E-4</v>
      </c>
      <c r="HP25" s="118">
        <v>1.8282000000000001E-3</v>
      </c>
      <c r="HQ25" s="118">
        <v>1.8041000000000001E-3</v>
      </c>
      <c r="HR25" s="118">
        <v>1.0267E-3</v>
      </c>
      <c r="HS25" s="118">
        <v>1.1622E-3</v>
      </c>
      <c r="HT25" s="118">
        <v>5.8960000000000002E-4</v>
      </c>
      <c r="HU25" s="118">
        <v>5.4500000000000002E-4</v>
      </c>
      <c r="HV25" s="118">
        <v>2.5849999999999999E-4</v>
      </c>
      <c r="HW25" s="118">
        <v>4.4989999999999999E-4</v>
      </c>
      <c r="HX25" s="118">
        <v>6.5544000000000002E-3</v>
      </c>
      <c r="HY25" s="118">
        <v>8.9116999999999998E-3</v>
      </c>
      <c r="HZ25" s="118">
        <v>5.5392000000000002E-3</v>
      </c>
      <c r="IA25" s="118">
        <v>2.8814999999999999E-3</v>
      </c>
      <c r="IB25" s="118">
        <v>3.1218999999999999E-3</v>
      </c>
      <c r="IC25" s="118">
        <v>2.6943000000000002E-3</v>
      </c>
      <c r="ID25" s="118">
        <v>1.4224999999999999E-3</v>
      </c>
      <c r="IE25" s="118">
        <v>2.3254E-3</v>
      </c>
      <c r="IF25" s="118">
        <v>1.0452E-3</v>
      </c>
      <c r="IG25" s="118">
        <v>3.2810000000000001E-4</v>
      </c>
      <c r="IH25" s="118">
        <v>2.656E-4</v>
      </c>
      <c r="II25" s="118">
        <v>4.04401E-2</v>
      </c>
      <c r="IJ25" s="118">
        <v>1.0796E-2</v>
      </c>
      <c r="IK25" s="118">
        <v>1.7057000000000001E-3</v>
      </c>
      <c r="IL25" s="138">
        <v>7.7570000000000004E-4</v>
      </c>
      <c r="IM25" s="138">
        <v>3.5341999999999999E-3</v>
      </c>
      <c r="IN25" s="138">
        <v>1.16965E-2</v>
      </c>
      <c r="IO25" s="138">
        <v>1.69126E-2</v>
      </c>
      <c r="IP25" s="138">
        <v>3.9909999999999998E-3</v>
      </c>
      <c r="IQ25" s="138">
        <v>2.7230000000000002E-3</v>
      </c>
      <c r="IR25" s="138">
        <v>3.1429000000000001E-3</v>
      </c>
      <c r="IS25" s="118">
        <v>3.191E-4</v>
      </c>
      <c r="IT25" s="118">
        <v>3.5139999999999998E-4</v>
      </c>
      <c r="IU25" s="118">
        <v>2.8380000000000001E-4</v>
      </c>
      <c r="IV25" s="118">
        <v>4.8999999999999998E-5</v>
      </c>
      <c r="IW25" s="138">
        <v>6.2606300000000004E-2</v>
      </c>
      <c r="IX25" s="138">
        <v>2.8349E-3</v>
      </c>
      <c r="IY25" s="138">
        <v>9.0490999999999992E-3</v>
      </c>
      <c r="IZ25" s="138">
        <v>1.1919600000000001E-2</v>
      </c>
      <c r="JA25" s="138">
        <v>4.4443E-3</v>
      </c>
      <c r="JB25" s="138">
        <v>1.2825E-3</v>
      </c>
      <c r="JC25" s="138">
        <v>5.6273E-3</v>
      </c>
      <c r="JD25" s="138">
        <v>5.5230000000000001E-3</v>
      </c>
      <c r="JE25" s="118">
        <v>1.8109999999999999E-3</v>
      </c>
      <c r="JF25" s="118">
        <v>1.6708000000000001E-3</v>
      </c>
      <c r="JG25" s="118">
        <v>3.0317999999999999E-3</v>
      </c>
      <c r="JH25" s="118">
        <v>2.2539000000000001E-3</v>
      </c>
      <c r="JI25" s="118">
        <v>7.9538000000000005E-3</v>
      </c>
      <c r="JJ25" s="118">
        <v>1.2340999999999999E-3</v>
      </c>
      <c r="JK25" s="118">
        <v>1.6795E-3</v>
      </c>
      <c r="JL25" s="118">
        <v>7.8776000000000002E-3</v>
      </c>
      <c r="JM25" s="118">
        <v>1.9170999999999999E-3</v>
      </c>
      <c r="JN25" s="118">
        <v>5.2871999999999997E-3</v>
      </c>
      <c r="JO25" s="118">
        <v>1.5339999999999999E-4</v>
      </c>
      <c r="JP25" s="118">
        <v>1E-4</v>
      </c>
      <c r="JQ25" s="118">
        <v>1.3009999999999999E-4</v>
      </c>
      <c r="JR25" s="118">
        <v>1.3889999999999999E-4</v>
      </c>
      <c r="JS25" s="118">
        <v>1.629E-4</v>
      </c>
      <c r="JT25" s="118">
        <v>1.485E-4</v>
      </c>
      <c r="JU25" s="118">
        <v>1.76E-4</v>
      </c>
      <c r="JV25" s="118">
        <v>7.9499999999999994E-5</v>
      </c>
      <c r="JW25" s="118">
        <v>2.0019999999999999E-4</v>
      </c>
      <c r="JX25" s="118">
        <v>7.0599999999999995E-5</v>
      </c>
      <c r="JY25" s="118">
        <v>0</v>
      </c>
      <c r="JZ25" s="118">
        <v>1.4349999999999999E-4</v>
      </c>
      <c r="KA25" s="118">
        <v>1.8359999999999999E-4</v>
      </c>
      <c r="KB25" s="118">
        <v>1.169E-4</v>
      </c>
      <c r="KC25" s="118">
        <v>1.082E-4</v>
      </c>
      <c r="KD25" s="118">
        <v>1.293E-4</v>
      </c>
      <c r="KE25" s="118">
        <v>2.3220000000000001E-4</v>
      </c>
      <c r="KF25" s="118">
        <v>2.0689999999999999E-4</v>
      </c>
      <c r="KG25" s="118">
        <v>1.295E-4</v>
      </c>
      <c r="KH25" s="118">
        <v>1.6029999999999999E-4</v>
      </c>
      <c r="KI25" s="118">
        <v>1.4129999999999999E-4</v>
      </c>
      <c r="KJ25" s="118">
        <v>3.5799999999999997E-4</v>
      </c>
      <c r="KK25" s="118">
        <v>1.7450000000000001E-4</v>
      </c>
      <c r="KL25" s="118">
        <v>1.604E-4</v>
      </c>
      <c r="KM25" s="118">
        <v>1.7660000000000001E-4</v>
      </c>
      <c r="KN25" s="118">
        <v>1.9570000000000001E-4</v>
      </c>
      <c r="KO25" s="118">
        <v>2.7379999999999999E-4</v>
      </c>
      <c r="KP25" s="118">
        <v>2.608E-4</v>
      </c>
      <c r="KQ25" s="118">
        <v>3.0489999999999998E-4</v>
      </c>
      <c r="KR25" s="118">
        <v>1.9379999999999999E-4</v>
      </c>
      <c r="KS25" s="118">
        <v>2.263E-4</v>
      </c>
      <c r="KT25" s="118">
        <v>2.5030000000000001E-4</v>
      </c>
      <c r="KU25" s="118">
        <v>2.061E-4</v>
      </c>
      <c r="KV25" s="118">
        <v>9.2399999999999996E-5</v>
      </c>
      <c r="KW25" s="118">
        <v>7.4400000000000006E-5</v>
      </c>
      <c r="KX25" s="118">
        <v>3.3399999999999999E-5</v>
      </c>
      <c r="KY25" s="118">
        <v>6.5900000000000003E-5</v>
      </c>
      <c r="KZ25" s="118">
        <v>1.6200000000000001E-4</v>
      </c>
      <c r="LA25" s="118">
        <v>1.6699999999999999E-4</v>
      </c>
      <c r="LB25" s="118">
        <v>5.1829999999999997E-4</v>
      </c>
      <c r="LC25" s="118">
        <v>1.8320000000000001E-4</v>
      </c>
      <c r="LD25" s="118">
        <v>5.8239999999999995E-4</v>
      </c>
      <c r="LE25" s="118">
        <v>1.9680000000000001E-4</v>
      </c>
      <c r="LF25" s="118">
        <v>8.3599999999999999E-5</v>
      </c>
      <c r="LG25" s="118">
        <v>8.3900000000000006E-5</v>
      </c>
      <c r="LH25" s="118">
        <v>9.1100000000000005E-5</v>
      </c>
      <c r="LI25" s="118">
        <v>1.133E-4</v>
      </c>
      <c r="LJ25" s="118">
        <v>8.8300000000000005E-5</v>
      </c>
      <c r="LK25" s="118">
        <v>3.3800000000000002E-5</v>
      </c>
      <c r="LL25" s="118">
        <v>4.1999999999999998E-5</v>
      </c>
      <c r="LM25" s="118">
        <v>4.1300000000000001E-5</v>
      </c>
      <c r="LN25" s="118">
        <v>1.247E-4</v>
      </c>
      <c r="LO25" s="118">
        <v>2.018E-4</v>
      </c>
      <c r="LP25" s="118">
        <v>5.5899999999999997E-5</v>
      </c>
      <c r="LQ25" s="118">
        <v>4.5160000000000003E-4</v>
      </c>
      <c r="LR25" s="118">
        <v>1.8990000000000001E-4</v>
      </c>
      <c r="LS25" s="118">
        <v>3.657E-4</v>
      </c>
      <c r="LT25" s="118">
        <v>1.7530000000000001E-4</v>
      </c>
      <c r="LU25" s="118">
        <v>9.3900000000000006E-5</v>
      </c>
      <c r="LV25" s="118">
        <v>9.0799999999999998E-5</v>
      </c>
      <c r="LW25" s="118">
        <v>3.5500000000000002E-5</v>
      </c>
      <c r="LX25" s="118">
        <v>9.5600000000000006E-5</v>
      </c>
      <c r="LY25" s="118">
        <v>1.102E-4</v>
      </c>
      <c r="LZ25" s="118">
        <v>6.4700000000000001E-5</v>
      </c>
      <c r="MA25" s="118">
        <v>8.0369999999999997E-4</v>
      </c>
      <c r="MB25" s="118">
        <v>1.167E-4</v>
      </c>
      <c r="MC25" s="118">
        <v>2.565E-4</v>
      </c>
      <c r="MD25" s="118">
        <v>3.9419999999999999E-4</v>
      </c>
      <c r="ME25" s="118">
        <v>2.154E-4</v>
      </c>
      <c r="MF25" s="118">
        <v>2.3910000000000001E-4</v>
      </c>
      <c r="MG25" s="118">
        <v>2.388E-4</v>
      </c>
      <c r="MH25" s="118">
        <v>4.0089999999999999E-4</v>
      </c>
      <c r="MI25" s="118">
        <v>1.484E-4</v>
      </c>
      <c r="MJ25" s="118">
        <v>1.2579999999999999E-4</v>
      </c>
      <c r="MK25" s="118">
        <v>5.02E-5</v>
      </c>
      <c r="ML25" s="118">
        <v>8.139E-4</v>
      </c>
      <c r="MM25" s="118">
        <v>1.5019999999999999E-4</v>
      </c>
      <c r="MN25" s="118">
        <v>5.8679999999999995E-4</v>
      </c>
      <c r="MO25" s="118">
        <v>1.652E-4</v>
      </c>
      <c r="MP25" s="118">
        <v>1.3430000000000001E-4</v>
      </c>
      <c r="MQ25" s="118">
        <v>1.4870000000000001E-4</v>
      </c>
      <c r="MR25" s="118">
        <v>1.897E-4</v>
      </c>
      <c r="MS25" s="118">
        <v>3.2749999999999999E-4</v>
      </c>
      <c r="MT25" s="118">
        <v>1.2999999999999999E-4</v>
      </c>
      <c r="MU25" s="118">
        <v>1.8349999999999999E-4</v>
      </c>
      <c r="MV25" s="118">
        <v>2.118E-4</v>
      </c>
      <c r="MW25" s="118">
        <v>2.0919999999999999E-4</v>
      </c>
      <c r="MX25" s="118">
        <v>1.8330000000000001E-4</v>
      </c>
      <c r="MY25" s="118">
        <v>4.0250000000000003E-4</v>
      </c>
      <c r="MZ25" s="118">
        <v>3.2370000000000001E-4</v>
      </c>
      <c r="NA25" s="118">
        <v>6.8070000000000001E-4</v>
      </c>
      <c r="NB25" s="118">
        <v>4.0969999999999998E-4</v>
      </c>
      <c r="NC25" s="118">
        <v>9.5100000000000002E-4</v>
      </c>
      <c r="ND25" s="118">
        <v>2.187E-4</v>
      </c>
      <c r="NE25" s="118">
        <v>1.9929999999999999E-4</v>
      </c>
      <c r="NF25" s="118">
        <v>1.9540000000000001E-4</v>
      </c>
      <c r="NG25" s="118">
        <v>2.8380000000000001E-4</v>
      </c>
      <c r="NH25" s="118">
        <v>5.239E-4</v>
      </c>
      <c r="NI25" s="118">
        <v>4.9549999999999996E-4</v>
      </c>
      <c r="NJ25" s="118">
        <v>9.6700000000000006E-5</v>
      </c>
      <c r="NK25" s="118">
        <v>1.064E-4</v>
      </c>
      <c r="NL25" s="118">
        <v>1.6799999999999998E-5</v>
      </c>
      <c r="NM25" s="118">
        <v>1.061E-4</v>
      </c>
      <c r="NN25" s="118">
        <v>1.7650000000000001E-4</v>
      </c>
      <c r="NO25" s="118">
        <v>3.4180000000000001E-4</v>
      </c>
      <c r="NP25" s="118">
        <v>8.1100000000000006E-5</v>
      </c>
      <c r="NQ25" s="118">
        <v>3.6729999999999998E-4</v>
      </c>
      <c r="NR25" s="118">
        <v>2.284E-4</v>
      </c>
      <c r="NS25" s="118">
        <v>2.9619999999999999E-4</v>
      </c>
      <c r="NT25" s="118">
        <v>3.5839999999999998E-4</v>
      </c>
      <c r="NU25" s="118">
        <v>2.4399999999999999E-4</v>
      </c>
      <c r="NV25" s="118">
        <v>1.894E-4</v>
      </c>
      <c r="NW25" s="118">
        <v>1.092E-4</v>
      </c>
      <c r="NX25" s="118">
        <v>2.0320000000000001E-4</v>
      </c>
      <c r="NY25" s="118">
        <v>6.0600000000000003E-5</v>
      </c>
      <c r="NZ25" s="118">
        <v>1.4880000000000001E-4</v>
      </c>
      <c r="OA25" s="118">
        <v>2.565E-4</v>
      </c>
      <c r="OB25" s="118">
        <v>1.9770000000000001E-4</v>
      </c>
      <c r="OC25" s="118">
        <v>1.3200000000000001E-4</v>
      </c>
      <c r="OD25" s="118">
        <v>4.082E-4</v>
      </c>
      <c r="OE25" s="118">
        <v>1.106E-4</v>
      </c>
      <c r="OF25" s="118">
        <v>2.3389999999999999E-4</v>
      </c>
      <c r="OG25" s="118">
        <v>0</v>
      </c>
      <c r="OH25" s="118">
        <v>1.8870000000000001E-4</v>
      </c>
      <c r="OI25" s="118">
        <v>4.5869999999999998E-4</v>
      </c>
      <c r="OJ25" s="118">
        <v>1.7809999999999999E-4</v>
      </c>
      <c r="OK25" s="118">
        <v>4.0729999999999998E-4</v>
      </c>
      <c r="OL25" s="118">
        <v>2.229E-4</v>
      </c>
      <c r="OM25" s="118">
        <v>2.0680000000000001E-4</v>
      </c>
      <c r="ON25" s="118">
        <v>7.8509999999999995E-4</v>
      </c>
      <c r="OO25" s="118">
        <v>9.1359999999999998E-4</v>
      </c>
      <c r="OP25" s="118">
        <v>1.2447999999999999E-3</v>
      </c>
      <c r="OQ25" s="118">
        <v>3.8759999999999999E-4</v>
      </c>
      <c r="OR25" s="119">
        <v>1.5214E-3</v>
      </c>
    </row>
    <row r="26" spans="1:408" ht="12.75" customHeight="1">
      <c r="A26" s="115">
        <v>213111</v>
      </c>
      <c r="B26" s="69" t="str">
        <f>INDEX('NAICS to ISIC Key'!H:H,MATCH(A26,'NAICS to ISIC Key'!D:D,0))</f>
        <v>ISIC 09</v>
      </c>
      <c r="C26" s="116" t="s">
        <v>220</v>
      </c>
      <c r="D26" s="117">
        <v>6.1999999999999999E-6</v>
      </c>
      <c r="E26" s="118">
        <v>1.2E-5</v>
      </c>
      <c r="F26" s="118">
        <v>6.1999999999999999E-6</v>
      </c>
      <c r="G26" s="118">
        <v>4.4000000000000002E-6</v>
      </c>
      <c r="H26" s="118">
        <v>7.1999999999999997E-6</v>
      </c>
      <c r="I26" s="118">
        <v>7.3000000000000004E-6</v>
      </c>
      <c r="J26" s="118">
        <v>9.3000000000000007E-6</v>
      </c>
      <c r="K26" s="118">
        <v>8.8999999999999995E-6</v>
      </c>
      <c r="L26" s="118">
        <v>1.2E-5</v>
      </c>
      <c r="M26" s="118">
        <v>3.4000000000000001E-6</v>
      </c>
      <c r="N26" s="118">
        <v>4.6999999999999999E-6</v>
      </c>
      <c r="O26" s="118">
        <v>8.3000000000000002E-6</v>
      </c>
      <c r="P26" s="118">
        <v>3.3000000000000002E-6</v>
      </c>
      <c r="Q26" s="118">
        <v>3.7439999999999999E-4</v>
      </c>
      <c r="R26" s="118">
        <v>1.4559999999999999E-4</v>
      </c>
      <c r="S26" s="118">
        <v>1.2899999999999999E-4</v>
      </c>
      <c r="T26" s="118">
        <v>2.743E-4</v>
      </c>
      <c r="U26" s="118">
        <v>2.5839999999999999E-4</v>
      </c>
      <c r="V26" s="118">
        <v>1.8100000000000001E-4</v>
      </c>
      <c r="W26" s="118">
        <v>1.0001899999999999</v>
      </c>
      <c r="X26" s="118">
        <v>3.9900000000000001E-5</v>
      </c>
      <c r="Y26" s="118">
        <v>2.0400000000000001E-5</v>
      </c>
      <c r="Z26" s="118">
        <v>6.2799999999999995E-5</v>
      </c>
      <c r="AA26" s="118">
        <v>6.3999999999999997E-6</v>
      </c>
      <c r="AB26" s="118">
        <v>1.11E-5</v>
      </c>
      <c r="AC26" s="118">
        <v>1.0499999999999999E-5</v>
      </c>
      <c r="AD26" s="118">
        <v>2.0000000000000002E-5</v>
      </c>
      <c r="AE26" s="118">
        <v>1.4399999999999999E-5</v>
      </c>
      <c r="AF26" s="118">
        <v>1.38E-5</v>
      </c>
      <c r="AG26" s="118">
        <v>4.8999999999999997E-6</v>
      </c>
      <c r="AH26" s="118">
        <v>1.66E-5</v>
      </c>
      <c r="AI26" s="118">
        <v>9.9000000000000001E-6</v>
      </c>
      <c r="AJ26" s="118">
        <v>1.59E-5</v>
      </c>
      <c r="AK26" s="118">
        <v>9.3000000000000007E-6</v>
      </c>
      <c r="AL26" s="118">
        <v>9.7000000000000003E-6</v>
      </c>
      <c r="AM26" s="118">
        <v>1.7900000000000001E-5</v>
      </c>
      <c r="AN26" s="118">
        <v>1.04E-5</v>
      </c>
      <c r="AO26" s="118">
        <v>1.6799999999999998E-5</v>
      </c>
      <c r="AP26" s="118">
        <v>1.1399999999999999E-5</v>
      </c>
      <c r="AQ26" s="118">
        <v>1.8600000000000001E-5</v>
      </c>
      <c r="AR26" s="118">
        <v>3.3099999999999998E-5</v>
      </c>
      <c r="AS26" s="118">
        <v>2.4499999999999999E-5</v>
      </c>
      <c r="AT26" s="118">
        <v>3.7700000000000002E-5</v>
      </c>
      <c r="AU26" s="118">
        <v>4.3099999999999997E-5</v>
      </c>
      <c r="AV26" s="118">
        <v>3.3699999999999999E-5</v>
      </c>
      <c r="AW26" s="118">
        <v>2.41E-5</v>
      </c>
      <c r="AX26" s="118">
        <v>3.8899999999999997E-5</v>
      </c>
      <c r="AY26" s="118">
        <v>9.0000000000000002E-6</v>
      </c>
      <c r="AZ26" s="118">
        <v>3.1099999999999997E-5</v>
      </c>
      <c r="BA26" s="118">
        <v>4.88E-5</v>
      </c>
      <c r="BB26" s="118">
        <v>2.69E-5</v>
      </c>
      <c r="BC26" s="118">
        <v>2.62E-5</v>
      </c>
      <c r="BD26" s="118">
        <v>3.4100000000000002E-5</v>
      </c>
      <c r="BE26" s="118">
        <v>2.6599999999999999E-5</v>
      </c>
      <c r="BF26" s="118">
        <v>5.6400000000000002E-5</v>
      </c>
      <c r="BG26" s="118">
        <v>4.2799999999999997E-5</v>
      </c>
      <c r="BH26" s="118">
        <v>7.9800000000000002E-5</v>
      </c>
      <c r="BI26" s="118">
        <v>5.2500000000000002E-5</v>
      </c>
      <c r="BJ26" s="118">
        <v>2.7100000000000001E-5</v>
      </c>
      <c r="BK26" s="118">
        <v>6.1199999999999997E-5</v>
      </c>
      <c r="BL26" s="118">
        <v>3.3800000000000002E-5</v>
      </c>
      <c r="BM26" s="118">
        <v>3.0700000000000001E-5</v>
      </c>
      <c r="BN26" s="118">
        <v>2.3099999999999999E-5</v>
      </c>
      <c r="BO26" s="118">
        <v>2.65E-5</v>
      </c>
      <c r="BP26" s="118">
        <v>2.5999999999999998E-5</v>
      </c>
      <c r="BQ26" s="118">
        <v>1.7600000000000001E-5</v>
      </c>
      <c r="BR26" s="118">
        <v>4.3699999999999998E-5</v>
      </c>
      <c r="BS26" s="118">
        <v>7.1099999999999994E-5</v>
      </c>
      <c r="BT26" s="118">
        <v>5.2299999999999997E-5</v>
      </c>
      <c r="BU26" s="118">
        <v>2.4499999999999999E-5</v>
      </c>
      <c r="BV26" s="118">
        <v>3.3800000000000002E-5</v>
      </c>
      <c r="BW26" s="118">
        <v>2.62E-5</v>
      </c>
      <c r="BX26" s="118">
        <v>3.04E-5</v>
      </c>
      <c r="BY26" s="118">
        <v>6.6500000000000004E-5</v>
      </c>
      <c r="BZ26" s="118">
        <v>2.9600000000000001E-5</v>
      </c>
      <c r="CA26" s="118">
        <v>2.9799999999999999E-5</v>
      </c>
      <c r="CB26" s="118">
        <v>4.21E-5</v>
      </c>
      <c r="CC26" s="118">
        <v>3.3599999999999997E-5</v>
      </c>
      <c r="CD26" s="118">
        <v>2.0000000000000002E-5</v>
      </c>
      <c r="CE26" s="118">
        <v>3.0800000000000003E-5</v>
      </c>
      <c r="CF26" s="118">
        <v>4.8900000000000003E-5</v>
      </c>
      <c r="CG26" s="118">
        <v>2.6299999999999999E-5</v>
      </c>
      <c r="CH26" s="118">
        <v>1.8700000000000001E-5</v>
      </c>
      <c r="CI26" s="118">
        <v>2.05E-5</v>
      </c>
      <c r="CJ26" s="118">
        <v>2.7699999999999999E-5</v>
      </c>
      <c r="CK26" s="118">
        <v>3.8600000000000003E-5</v>
      </c>
      <c r="CL26" s="118">
        <v>2.9300000000000001E-5</v>
      </c>
      <c r="CM26" s="118">
        <v>5.5099999999999998E-5</v>
      </c>
      <c r="CN26" s="118">
        <v>1.0000000000000001E-5</v>
      </c>
      <c r="CO26" s="118">
        <v>1.04E-5</v>
      </c>
      <c r="CP26" s="118">
        <v>2.5000000000000001E-5</v>
      </c>
      <c r="CQ26" s="118">
        <v>1.8E-5</v>
      </c>
      <c r="CR26" s="118">
        <v>1.4399999999999999E-5</v>
      </c>
      <c r="CS26" s="118">
        <v>1.7099999999999999E-5</v>
      </c>
      <c r="CT26" s="118">
        <v>4.3000000000000002E-5</v>
      </c>
      <c r="CU26" s="118">
        <v>3.1699999999999998E-5</v>
      </c>
      <c r="CV26" s="118">
        <v>2.5899999999999999E-5</v>
      </c>
      <c r="CW26" s="118">
        <v>2.7399999999999999E-5</v>
      </c>
      <c r="CX26" s="118">
        <v>1.7200000000000001E-5</v>
      </c>
      <c r="CY26" s="118">
        <v>3.3599999999999997E-5</v>
      </c>
      <c r="CZ26" s="118">
        <v>2.7900000000000001E-5</v>
      </c>
      <c r="DA26" s="118">
        <v>1.5699999999999999E-5</v>
      </c>
      <c r="DB26" s="118">
        <v>1.8600000000000001E-5</v>
      </c>
      <c r="DC26" s="118">
        <v>2.02E-5</v>
      </c>
      <c r="DD26" s="118">
        <v>3.2700000000000002E-5</v>
      </c>
      <c r="DE26" s="118">
        <v>2.5999999999999998E-5</v>
      </c>
      <c r="DF26" s="118">
        <v>4.0500000000000002E-5</v>
      </c>
      <c r="DG26" s="118">
        <v>4.3900000000000003E-5</v>
      </c>
      <c r="DH26" s="118">
        <v>1.5500000000000001E-5</v>
      </c>
      <c r="DI26" s="118">
        <v>3.8399999999999998E-5</v>
      </c>
      <c r="DJ26" s="118">
        <v>1.9999999999999999E-6</v>
      </c>
      <c r="DK26" s="118">
        <v>9.7000000000000003E-6</v>
      </c>
      <c r="DL26" s="118">
        <v>1.06E-5</v>
      </c>
      <c r="DM26" s="118">
        <v>3.3000000000000002E-6</v>
      </c>
      <c r="DN26" s="118">
        <v>5.1000000000000003E-6</v>
      </c>
      <c r="DO26" s="118">
        <v>1.31E-5</v>
      </c>
      <c r="DP26" s="118">
        <v>4.7999999999999998E-6</v>
      </c>
      <c r="DQ26" s="118">
        <v>9.9000000000000001E-6</v>
      </c>
      <c r="DR26" s="118">
        <v>1.8199999999999999E-5</v>
      </c>
      <c r="DS26" s="118">
        <v>5.0000000000000004E-6</v>
      </c>
      <c r="DT26" s="118">
        <v>2.7E-6</v>
      </c>
      <c r="DU26" s="118">
        <v>1.31E-5</v>
      </c>
      <c r="DV26" s="118">
        <v>2.1500000000000001E-5</v>
      </c>
      <c r="DW26" s="118">
        <v>6.9999999999999999E-6</v>
      </c>
      <c r="DX26" s="118">
        <v>6.2999999999999998E-6</v>
      </c>
      <c r="DY26" s="118">
        <v>1.17E-5</v>
      </c>
      <c r="DZ26" s="118">
        <v>1.8700000000000001E-5</v>
      </c>
      <c r="EA26" s="118">
        <v>1.22E-5</v>
      </c>
      <c r="EB26" s="118">
        <v>4.6999999999999999E-6</v>
      </c>
      <c r="EC26" s="118">
        <v>7.1999999999999997E-6</v>
      </c>
      <c r="ED26" s="118">
        <v>3.9900000000000001E-5</v>
      </c>
      <c r="EE26" s="118">
        <v>2.9899999999999998E-5</v>
      </c>
      <c r="EF26" s="118">
        <v>1.59E-5</v>
      </c>
      <c r="EG26" s="118">
        <v>2.83E-5</v>
      </c>
      <c r="EH26" s="118">
        <v>1.4399999999999999E-5</v>
      </c>
      <c r="EI26" s="118">
        <v>1.4600000000000001E-5</v>
      </c>
      <c r="EJ26" s="118">
        <v>1.5500000000000001E-5</v>
      </c>
      <c r="EK26" s="118">
        <v>2.3E-5</v>
      </c>
      <c r="EL26" s="118">
        <v>2.1100000000000001E-5</v>
      </c>
      <c r="EM26" s="118">
        <v>4.1199999999999999E-5</v>
      </c>
      <c r="EN26" s="118">
        <v>3.3899999999999997E-5</v>
      </c>
      <c r="EO26" s="118">
        <v>1.8199999999999999E-5</v>
      </c>
      <c r="EP26" s="118">
        <v>2.5899999999999999E-5</v>
      </c>
      <c r="EQ26" s="118">
        <v>2.2799999999999999E-5</v>
      </c>
      <c r="ER26" s="118">
        <v>2.7699999999999999E-5</v>
      </c>
      <c r="ES26" s="118">
        <v>3.8300000000000003E-5</v>
      </c>
      <c r="ET26" s="118">
        <v>3.3300000000000003E-5</v>
      </c>
      <c r="EU26" s="118">
        <v>2.2399999999999999E-5</v>
      </c>
      <c r="EV26" s="118">
        <v>2.48E-5</v>
      </c>
      <c r="EW26" s="118">
        <v>2.1699999999999999E-5</v>
      </c>
      <c r="EX26" s="118">
        <v>2.4000000000000001E-5</v>
      </c>
      <c r="EY26" s="118">
        <v>2.65E-5</v>
      </c>
      <c r="EZ26" s="118">
        <v>9.3999999999999998E-6</v>
      </c>
      <c r="FA26" s="118">
        <v>2.0100000000000001E-5</v>
      </c>
      <c r="FB26" s="118">
        <v>6.8700000000000003E-5</v>
      </c>
      <c r="FC26" s="118">
        <v>1.8899999999999999E-5</v>
      </c>
      <c r="FD26" s="118">
        <v>8.3599999999999999E-5</v>
      </c>
      <c r="FE26" s="118">
        <v>4.7899999999999999E-5</v>
      </c>
      <c r="FF26" s="118">
        <v>3.93E-5</v>
      </c>
      <c r="FG26" s="118">
        <v>6.5900000000000003E-5</v>
      </c>
      <c r="FH26" s="118">
        <v>7.1799999999999997E-5</v>
      </c>
      <c r="FI26" s="118">
        <v>5.6999999999999996E-6</v>
      </c>
      <c r="FJ26" s="118">
        <v>3.1999999999999999E-6</v>
      </c>
      <c r="FK26" s="118">
        <v>1.5500000000000001E-5</v>
      </c>
      <c r="FL26" s="118">
        <v>2.2399999999999999E-5</v>
      </c>
      <c r="FM26" s="118">
        <v>1.7200000000000001E-5</v>
      </c>
      <c r="FN26" s="118">
        <v>4.3000000000000002E-5</v>
      </c>
      <c r="FO26" s="118">
        <v>9.7000000000000003E-6</v>
      </c>
      <c r="FP26" s="118">
        <v>1.9700000000000001E-5</v>
      </c>
      <c r="FQ26" s="118">
        <v>1.6900000000000001E-5</v>
      </c>
      <c r="FR26" s="118">
        <v>1.34E-5</v>
      </c>
      <c r="FS26" s="118">
        <v>2.1800000000000001E-5</v>
      </c>
      <c r="FT26" s="118">
        <v>2.05E-5</v>
      </c>
      <c r="FU26" s="118">
        <v>1.2E-5</v>
      </c>
      <c r="FV26" s="118">
        <v>1.17E-5</v>
      </c>
      <c r="FW26" s="118">
        <v>2.83E-5</v>
      </c>
      <c r="FX26" s="118">
        <v>3.2499999999999997E-5</v>
      </c>
      <c r="FY26" s="118">
        <v>3.4999999999999997E-5</v>
      </c>
      <c r="FZ26" s="118">
        <v>1.8700000000000001E-5</v>
      </c>
      <c r="GA26" s="118">
        <v>1.7200000000000001E-5</v>
      </c>
      <c r="GB26" s="118">
        <v>1.2300000000000001E-5</v>
      </c>
      <c r="GC26" s="118">
        <v>1.5400000000000002E-5</v>
      </c>
      <c r="GD26" s="118">
        <v>2.05E-5</v>
      </c>
      <c r="GE26" s="118">
        <v>1.47E-5</v>
      </c>
      <c r="GF26" s="118">
        <v>9.7999999999999993E-6</v>
      </c>
      <c r="GG26" s="118">
        <v>1.34E-5</v>
      </c>
      <c r="GH26" s="118">
        <v>1.4100000000000001E-5</v>
      </c>
      <c r="GI26" s="118">
        <v>1.34E-5</v>
      </c>
      <c r="GJ26" s="118">
        <v>1.9300000000000002E-5</v>
      </c>
      <c r="GK26" s="118">
        <v>2.0400000000000001E-5</v>
      </c>
      <c r="GL26" s="118">
        <v>5.0500000000000001E-5</v>
      </c>
      <c r="GM26" s="118">
        <v>1.24E-5</v>
      </c>
      <c r="GN26" s="118">
        <v>1.1E-5</v>
      </c>
      <c r="GO26" s="118">
        <v>1.1E-5</v>
      </c>
      <c r="GP26" s="118">
        <v>1.34E-5</v>
      </c>
      <c r="GQ26" s="118">
        <v>7.9999999999999996E-6</v>
      </c>
      <c r="GR26" s="118">
        <v>7.9000000000000006E-6</v>
      </c>
      <c r="GS26" s="118">
        <v>1.0000000000000001E-5</v>
      </c>
      <c r="GT26" s="118">
        <v>1.5999999999999999E-5</v>
      </c>
      <c r="GU26" s="118">
        <v>8.8999999999999995E-6</v>
      </c>
      <c r="GV26" s="118">
        <v>1.1600000000000001E-5</v>
      </c>
      <c r="GW26" s="118">
        <v>9.3999999999999998E-6</v>
      </c>
      <c r="GX26" s="118">
        <v>1.0200000000000001E-5</v>
      </c>
      <c r="GY26" s="118">
        <v>9.9000000000000001E-6</v>
      </c>
      <c r="GZ26" s="118">
        <v>1.11E-5</v>
      </c>
      <c r="HA26" s="118">
        <v>1.0200000000000001E-5</v>
      </c>
      <c r="HB26" s="118">
        <v>7.4000000000000003E-6</v>
      </c>
      <c r="HC26" s="118">
        <v>4.7999999999999998E-6</v>
      </c>
      <c r="HD26" s="118">
        <v>9.9000000000000001E-6</v>
      </c>
      <c r="HE26" s="118">
        <v>9.0999999999999993E-6</v>
      </c>
      <c r="HF26" s="118">
        <v>1.33E-5</v>
      </c>
      <c r="HG26" s="118">
        <v>6.1999999999999999E-6</v>
      </c>
      <c r="HH26" s="118">
        <v>8.4999999999999999E-6</v>
      </c>
      <c r="HI26" s="118">
        <v>1.0900000000000001E-5</v>
      </c>
      <c r="HJ26" s="118">
        <v>7.9000000000000006E-6</v>
      </c>
      <c r="HK26" s="118">
        <v>2.2900000000000001E-5</v>
      </c>
      <c r="HL26" s="118">
        <v>1.33E-5</v>
      </c>
      <c r="HM26" s="118">
        <v>2.4000000000000001E-5</v>
      </c>
      <c r="HN26" s="118">
        <v>2.4600000000000002E-5</v>
      </c>
      <c r="HO26" s="118">
        <v>8.3999999999999992E-6</v>
      </c>
      <c r="HP26" s="118">
        <v>2.0999999999999999E-5</v>
      </c>
      <c r="HQ26" s="118">
        <v>1.8199999999999999E-5</v>
      </c>
      <c r="HR26" s="118">
        <v>2.41E-5</v>
      </c>
      <c r="HS26" s="118">
        <v>2.0999999999999999E-5</v>
      </c>
      <c r="HT26" s="118">
        <v>2.5899999999999999E-5</v>
      </c>
      <c r="HU26" s="118">
        <v>1.7499999999999998E-5</v>
      </c>
      <c r="HV26" s="118">
        <v>5.4E-6</v>
      </c>
      <c r="HW26" s="118">
        <v>1.04E-5</v>
      </c>
      <c r="HX26" s="118">
        <v>2.65E-5</v>
      </c>
      <c r="HY26" s="118">
        <v>2.94E-5</v>
      </c>
      <c r="HZ26" s="118">
        <v>3.5500000000000002E-5</v>
      </c>
      <c r="IA26" s="118">
        <v>3.4400000000000003E-5</v>
      </c>
      <c r="IB26" s="118">
        <v>3.8300000000000003E-5</v>
      </c>
      <c r="IC26" s="118">
        <v>3.5899999999999998E-5</v>
      </c>
      <c r="ID26" s="118">
        <v>3.3099999999999998E-5</v>
      </c>
      <c r="IE26" s="118">
        <v>4.3999999999999999E-5</v>
      </c>
      <c r="IF26" s="118">
        <v>2.1399999999999998E-5</v>
      </c>
      <c r="IG26" s="118">
        <v>2.5299999999999998E-5</v>
      </c>
      <c r="IH26" s="118">
        <v>1.066E-4</v>
      </c>
      <c r="II26" s="118">
        <v>5.7599999999999997E-5</v>
      </c>
      <c r="IJ26" s="118">
        <v>4.0299999999999997E-5</v>
      </c>
      <c r="IK26" s="118">
        <v>6.2500000000000001E-5</v>
      </c>
      <c r="IL26" s="138">
        <v>4.3099999999999997E-5</v>
      </c>
      <c r="IM26" s="138">
        <v>2.48E-5</v>
      </c>
      <c r="IN26" s="138">
        <v>3.6000000000000001E-5</v>
      </c>
      <c r="IO26" s="138">
        <v>2.8E-5</v>
      </c>
      <c r="IP26" s="138">
        <v>2.9600000000000001E-5</v>
      </c>
      <c r="IQ26" s="138">
        <v>3.15E-5</v>
      </c>
      <c r="IR26" s="138">
        <v>3.9799999999999998E-5</v>
      </c>
      <c r="IS26" s="118">
        <v>4.3000000000000003E-6</v>
      </c>
      <c r="IT26" s="118">
        <v>4.0999999999999997E-6</v>
      </c>
      <c r="IU26" s="118">
        <v>3.0000000000000001E-6</v>
      </c>
      <c r="IV26" s="118">
        <v>9.9999999999999995E-7</v>
      </c>
      <c r="IW26" s="138">
        <v>2.5599999999999999E-5</v>
      </c>
      <c r="IX26" s="138">
        <v>2.3499999999999999E-5</v>
      </c>
      <c r="IY26" s="138">
        <v>2.1800000000000001E-5</v>
      </c>
      <c r="IZ26" s="138">
        <v>2.9200000000000002E-5</v>
      </c>
      <c r="JA26" s="138">
        <v>2.5599999999999999E-5</v>
      </c>
      <c r="JB26" s="138">
        <v>2.2500000000000001E-5</v>
      </c>
      <c r="JC26" s="138">
        <v>3.1300000000000002E-5</v>
      </c>
      <c r="JD26" s="138">
        <v>2.3799999999999999E-5</v>
      </c>
      <c r="JE26" s="118">
        <v>2.58E-5</v>
      </c>
      <c r="JF26" s="118">
        <v>2.1299999999999999E-5</v>
      </c>
      <c r="JG26" s="118">
        <v>2.19E-5</v>
      </c>
      <c r="JH26" s="118">
        <v>2.5599999999999999E-5</v>
      </c>
      <c r="JI26" s="118">
        <v>2.1299999999999999E-5</v>
      </c>
      <c r="JJ26" s="118">
        <v>2.4700000000000001E-5</v>
      </c>
      <c r="JK26" s="118">
        <v>2.72E-5</v>
      </c>
      <c r="JL26" s="118">
        <v>1.9899999999999999E-5</v>
      </c>
      <c r="JM26" s="118">
        <v>1.98E-5</v>
      </c>
      <c r="JN26" s="118">
        <v>5.5399999999999998E-5</v>
      </c>
      <c r="JO26" s="118">
        <v>4.0999999999999997E-6</v>
      </c>
      <c r="JP26" s="118">
        <v>2.7E-6</v>
      </c>
      <c r="JQ26" s="118">
        <v>3.1999999999999999E-6</v>
      </c>
      <c r="JR26" s="118">
        <v>3.4999999999999999E-6</v>
      </c>
      <c r="JS26" s="118">
        <v>4.5000000000000001E-6</v>
      </c>
      <c r="JT26" s="118">
        <v>3.4000000000000001E-6</v>
      </c>
      <c r="JU26" s="118">
        <v>4.6E-6</v>
      </c>
      <c r="JV26" s="118">
        <v>1.7999999999999999E-6</v>
      </c>
      <c r="JW26" s="118">
        <v>3.5999999999999998E-6</v>
      </c>
      <c r="JX26" s="118">
        <v>1.5999999999999999E-6</v>
      </c>
      <c r="JY26" s="118">
        <v>0</v>
      </c>
      <c r="JZ26" s="118">
        <v>3.7000000000000002E-6</v>
      </c>
      <c r="KA26" s="118">
        <v>4.4000000000000002E-6</v>
      </c>
      <c r="KB26" s="118">
        <v>3.0000000000000001E-6</v>
      </c>
      <c r="KC26" s="118">
        <v>2.7999999999999999E-6</v>
      </c>
      <c r="KD26" s="118">
        <v>3.1E-6</v>
      </c>
      <c r="KE26" s="118">
        <v>4.8999999999999997E-6</v>
      </c>
      <c r="KF26" s="118">
        <v>3.7000000000000002E-6</v>
      </c>
      <c r="KG26" s="118">
        <v>2.7E-6</v>
      </c>
      <c r="KH26" s="118">
        <v>3.1E-6</v>
      </c>
      <c r="KI26" s="118">
        <v>2.1500000000000001E-5</v>
      </c>
      <c r="KJ26" s="118">
        <v>1.66E-5</v>
      </c>
      <c r="KK26" s="118">
        <v>1.7600000000000001E-5</v>
      </c>
      <c r="KL26" s="118">
        <v>2.3499999999999999E-5</v>
      </c>
      <c r="KM26" s="118">
        <v>7.5000000000000002E-6</v>
      </c>
      <c r="KN26" s="118">
        <v>5.2000000000000002E-6</v>
      </c>
      <c r="KO26" s="118">
        <v>1.29E-5</v>
      </c>
      <c r="KP26" s="118">
        <v>1.5299999999999999E-5</v>
      </c>
      <c r="KQ26" s="118">
        <v>9.5000000000000005E-6</v>
      </c>
      <c r="KR26" s="118">
        <v>6.2999999999999998E-6</v>
      </c>
      <c r="KS26" s="118">
        <v>6.9E-6</v>
      </c>
      <c r="KT26" s="118">
        <v>6.1999999999999999E-6</v>
      </c>
      <c r="KU26" s="118">
        <v>8.6000000000000007E-6</v>
      </c>
      <c r="KV26" s="118">
        <v>1.9E-6</v>
      </c>
      <c r="KW26" s="118">
        <v>1.5999999999999999E-6</v>
      </c>
      <c r="KX26" s="118">
        <v>1.1000000000000001E-6</v>
      </c>
      <c r="KY26" s="118">
        <v>1.3E-6</v>
      </c>
      <c r="KZ26" s="118">
        <v>3.0000000000000001E-6</v>
      </c>
      <c r="LA26" s="118">
        <v>3.4000000000000001E-6</v>
      </c>
      <c r="LB26" s="118">
        <v>5.6999999999999996E-6</v>
      </c>
      <c r="LC26" s="118">
        <v>4.8999999999999997E-6</v>
      </c>
      <c r="LD26" s="118">
        <v>4.5000000000000001E-6</v>
      </c>
      <c r="LE26" s="118">
        <v>4.6E-6</v>
      </c>
      <c r="LF26" s="118">
        <v>2.3999999999999999E-6</v>
      </c>
      <c r="LG26" s="118">
        <v>2.3999999999999999E-6</v>
      </c>
      <c r="LH26" s="118">
        <v>2.6000000000000001E-6</v>
      </c>
      <c r="LI26" s="118">
        <v>3.4000000000000001E-6</v>
      </c>
      <c r="LJ26" s="118">
        <v>2.0999999999999998E-6</v>
      </c>
      <c r="LK26" s="118">
        <v>5.9999999999999997E-7</v>
      </c>
      <c r="LL26" s="118">
        <v>6.9999999999999997E-7</v>
      </c>
      <c r="LM26" s="118">
        <v>7.9999999999999996E-7</v>
      </c>
      <c r="LN26" s="118">
        <v>3.8999999999999999E-6</v>
      </c>
      <c r="LO26" s="118">
        <v>8.9999999999999996E-7</v>
      </c>
      <c r="LP26" s="118">
        <v>1.9999999999999999E-7</v>
      </c>
      <c r="LQ26" s="118">
        <v>6.3999999999999997E-6</v>
      </c>
      <c r="LR26" s="118">
        <v>7.4000000000000003E-6</v>
      </c>
      <c r="LS26" s="118">
        <v>7.6000000000000001E-6</v>
      </c>
      <c r="LT26" s="118">
        <v>2.9000000000000002E-6</v>
      </c>
      <c r="LU26" s="118">
        <v>1.7999999999999999E-6</v>
      </c>
      <c r="LV26" s="118">
        <v>1.5999999999999999E-6</v>
      </c>
      <c r="LW26" s="118">
        <v>6.9999999999999997E-7</v>
      </c>
      <c r="LX26" s="118">
        <v>2.3999999999999999E-6</v>
      </c>
      <c r="LY26" s="118">
        <v>3.0000000000000001E-6</v>
      </c>
      <c r="LZ26" s="118">
        <v>1.3999999999999999E-6</v>
      </c>
      <c r="MA26" s="118">
        <v>4.4000000000000002E-6</v>
      </c>
      <c r="MB26" s="118">
        <v>2.7999999999999999E-6</v>
      </c>
      <c r="MC26" s="118">
        <v>2.3E-6</v>
      </c>
      <c r="MD26" s="118">
        <v>3.4999999999999999E-6</v>
      </c>
      <c r="ME26" s="118">
        <v>2.9000000000000002E-6</v>
      </c>
      <c r="MF26" s="118">
        <v>2.6000000000000001E-6</v>
      </c>
      <c r="MG26" s="118">
        <v>2.7999999999999999E-6</v>
      </c>
      <c r="MH26" s="118">
        <v>2.7E-6</v>
      </c>
      <c r="MI26" s="118">
        <v>2.7E-6</v>
      </c>
      <c r="MJ26" s="118">
        <v>3.8999999999999999E-6</v>
      </c>
      <c r="MK26" s="118">
        <v>9.9999999999999995E-7</v>
      </c>
      <c r="ML26" s="118">
        <v>7.6000000000000001E-6</v>
      </c>
      <c r="MM26" s="118">
        <v>3.0000000000000001E-6</v>
      </c>
      <c r="MN26" s="118">
        <v>5.8000000000000004E-6</v>
      </c>
      <c r="MO26" s="118">
        <v>5.4999999999999999E-6</v>
      </c>
      <c r="MP26" s="118">
        <v>2.7E-6</v>
      </c>
      <c r="MQ26" s="118">
        <v>3.4999999999999999E-6</v>
      </c>
      <c r="MR26" s="118">
        <v>4.4000000000000002E-6</v>
      </c>
      <c r="MS26" s="118">
        <v>7.7000000000000008E-6</v>
      </c>
      <c r="MT26" s="118">
        <v>2.3E-6</v>
      </c>
      <c r="MU26" s="118">
        <v>2.7E-6</v>
      </c>
      <c r="MV26" s="118">
        <v>7.9999999999999996E-6</v>
      </c>
      <c r="MW26" s="118">
        <v>1.9999999999999999E-6</v>
      </c>
      <c r="MX26" s="118">
        <v>2.7999999999999999E-6</v>
      </c>
      <c r="MY26" s="118">
        <v>2.3E-6</v>
      </c>
      <c r="MZ26" s="118">
        <v>2.7E-6</v>
      </c>
      <c r="NA26" s="118">
        <v>2.6000000000000001E-6</v>
      </c>
      <c r="NB26" s="118">
        <v>2.3E-6</v>
      </c>
      <c r="NC26" s="118">
        <v>4.5000000000000001E-6</v>
      </c>
      <c r="ND26" s="118">
        <v>3.4000000000000001E-6</v>
      </c>
      <c r="NE26" s="118">
        <v>3.1E-6</v>
      </c>
      <c r="NF26" s="118">
        <v>3.1E-6</v>
      </c>
      <c r="NG26" s="118">
        <v>3.8999999999999999E-6</v>
      </c>
      <c r="NH26" s="118">
        <v>3.1999999999999999E-6</v>
      </c>
      <c r="NI26" s="118">
        <v>6.4999999999999996E-6</v>
      </c>
      <c r="NJ26" s="118">
        <v>2.7999999999999999E-6</v>
      </c>
      <c r="NK26" s="118">
        <v>1.9999999999999999E-6</v>
      </c>
      <c r="NL26" s="118">
        <v>3.9999999999999998E-7</v>
      </c>
      <c r="NM26" s="118">
        <v>3.0000000000000001E-6</v>
      </c>
      <c r="NN26" s="118">
        <v>3.8E-6</v>
      </c>
      <c r="NO26" s="118">
        <v>3.9999999999999998E-6</v>
      </c>
      <c r="NP26" s="118">
        <v>1.7E-6</v>
      </c>
      <c r="NQ26" s="118">
        <v>6.4999999999999996E-6</v>
      </c>
      <c r="NR26" s="118">
        <v>4.5000000000000001E-6</v>
      </c>
      <c r="NS26" s="118">
        <v>4.3000000000000003E-6</v>
      </c>
      <c r="NT26" s="118">
        <v>5.2000000000000002E-6</v>
      </c>
      <c r="NU26" s="118">
        <v>3.4999999999999999E-6</v>
      </c>
      <c r="NV26" s="118">
        <v>7.0999999999999998E-6</v>
      </c>
      <c r="NW26" s="118">
        <v>2.3999999999999999E-6</v>
      </c>
      <c r="NX26" s="118">
        <v>7.3000000000000004E-6</v>
      </c>
      <c r="NY26" s="118">
        <v>4.3000000000000003E-6</v>
      </c>
      <c r="NZ26" s="118">
        <v>3.4999999999999999E-6</v>
      </c>
      <c r="OA26" s="118">
        <v>2.6000000000000001E-6</v>
      </c>
      <c r="OB26" s="118">
        <v>5.4E-6</v>
      </c>
      <c r="OC26" s="118">
        <v>2.9000000000000002E-6</v>
      </c>
      <c r="OD26" s="118">
        <v>7.0999999999999998E-6</v>
      </c>
      <c r="OE26" s="118">
        <v>2.7999999999999999E-6</v>
      </c>
      <c r="OF26" s="118">
        <v>4.3000000000000003E-6</v>
      </c>
      <c r="OG26" s="118">
        <v>0</v>
      </c>
      <c r="OH26" s="118">
        <v>6.0000000000000002E-6</v>
      </c>
      <c r="OI26" s="118">
        <v>2.7999999999999999E-6</v>
      </c>
      <c r="OJ26" s="118">
        <v>1.5999999999999999E-5</v>
      </c>
      <c r="OK26" s="118">
        <v>5.0599999999999997E-5</v>
      </c>
      <c r="OL26" s="118">
        <v>6.7000000000000002E-6</v>
      </c>
      <c r="OM26" s="118">
        <v>7.0999999999999998E-6</v>
      </c>
      <c r="ON26" s="118">
        <v>6.2999999999999998E-6</v>
      </c>
      <c r="OO26" s="118">
        <v>1.11E-5</v>
      </c>
      <c r="OP26" s="118">
        <v>1.1620000000000001E-4</v>
      </c>
      <c r="OQ26" s="118">
        <v>8.7899999999999995E-5</v>
      </c>
      <c r="OR26" s="119">
        <v>1.8300000000000001E-5</v>
      </c>
    </row>
    <row r="27" spans="1:408" ht="12.75" customHeight="1">
      <c r="A27" s="115" t="s">
        <v>221</v>
      </c>
      <c r="B27" s="69" t="str">
        <f>INDEX('NAICS to ISIC Key'!H:H,MATCH(A27,'NAICS to ISIC Key'!D:D,0))</f>
        <v>ISIC 09</v>
      </c>
      <c r="C27" s="116" t="s">
        <v>222</v>
      </c>
      <c r="D27" s="117">
        <v>5.5710000000000004E-4</v>
      </c>
      <c r="E27" s="118">
        <v>1.1511E-3</v>
      </c>
      <c r="F27" s="118">
        <v>5.4549999999999998E-4</v>
      </c>
      <c r="G27" s="118">
        <v>3.7960000000000001E-4</v>
      </c>
      <c r="H27" s="118">
        <v>6.9090000000000004E-4</v>
      </c>
      <c r="I27" s="118">
        <v>7.0470000000000005E-4</v>
      </c>
      <c r="J27" s="118">
        <v>8.0060000000000005E-4</v>
      </c>
      <c r="K27" s="118">
        <v>8.4679999999999998E-4</v>
      </c>
      <c r="L27" s="118">
        <v>1.119E-3</v>
      </c>
      <c r="M27" s="118">
        <v>3.1710000000000001E-4</v>
      </c>
      <c r="N27" s="118">
        <v>4.6509999999999998E-4</v>
      </c>
      <c r="O27" s="118">
        <v>6.5220000000000002E-4</v>
      </c>
      <c r="P27" s="118">
        <v>2.9720000000000001E-4</v>
      </c>
      <c r="Q27" s="118">
        <v>4.2016100000000001E-2</v>
      </c>
      <c r="R27" s="118">
        <v>1.65598E-2</v>
      </c>
      <c r="S27" s="118">
        <v>1.4511599999999999E-2</v>
      </c>
      <c r="T27" s="118">
        <v>3.0913900000000001E-2</v>
      </c>
      <c r="U27" s="118">
        <v>2.97363E-2</v>
      </c>
      <c r="V27" s="118">
        <v>2.05609E-2</v>
      </c>
      <c r="W27" s="118">
        <v>2.19565E-2</v>
      </c>
      <c r="X27" s="118">
        <v>1.00441</v>
      </c>
      <c r="Y27" s="118">
        <v>2.2111000000000001E-3</v>
      </c>
      <c r="Z27" s="118">
        <v>6.9997999999999996E-3</v>
      </c>
      <c r="AA27" s="118">
        <v>6.7960000000000004E-4</v>
      </c>
      <c r="AB27" s="118">
        <v>7.0980000000000001E-4</v>
      </c>
      <c r="AC27" s="118">
        <v>6.826E-4</v>
      </c>
      <c r="AD27" s="118">
        <v>1.5774999999999999E-3</v>
      </c>
      <c r="AE27" s="118">
        <v>1.0016999999999999E-3</v>
      </c>
      <c r="AF27" s="118">
        <v>8.1099999999999998E-4</v>
      </c>
      <c r="AG27" s="118">
        <v>3.6830000000000001E-4</v>
      </c>
      <c r="AH27" s="118">
        <v>1.0631E-3</v>
      </c>
      <c r="AI27" s="118">
        <v>7.0980000000000001E-4</v>
      </c>
      <c r="AJ27" s="118">
        <v>1.057E-3</v>
      </c>
      <c r="AK27" s="118">
        <v>6.7369999999999995E-4</v>
      </c>
      <c r="AL27" s="118">
        <v>7.0580000000000003E-4</v>
      </c>
      <c r="AM27" s="118">
        <v>1.5648000000000001E-3</v>
      </c>
      <c r="AN27" s="118">
        <v>6.4650000000000005E-4</v>
      </c>
      <c r="AO27" s="118">
        <v>8.8119999999999995E-4</v>
      </c>
      <c r="AP27" s="118">
        <v>5.7740000000000005E-4</v>
      </c>
      <c r="AQ27" s="118">
        <v>8.6510000000000005E-4</v>
      </c>
      <c r="AR27" s="118">
        <v>1.8507E-3</v>
      </c>
      <c r="AS27" s="118">
        <v>1.5589E-3</v>
      </c>
      <c r="AT27" s="118">
        <v>3.2588000000000001E-3</v>
      </c>
      <c r="AU27" s="118">
        <v>4.0883999999999998E-3</v>
      </c>
      <c r="AV27" s="118">
        <v>2.2761000000000001E-3</v>
      </c>
      <c r="AW27" s="118">
        <v>1.3434E-3</v>
      </c>
      <c r="AX27" s="118">
        <v>3.6457999999999998E-3</v>
      </c>
      <c r="AY27" s="118">
        <v>6.2089999999999997E-4</v>
      </c>
      <c r="AZ27" s="118">
        <v>2.5105000000000001E-3</v>
      </c>
      <c r="BA27" s="118">
        <v>4.0771999999999996E-3</v>
      </c>
      <c r="BB27" s="118">
        <v>1.3997E-3</v>
      </c>
      <c r="BC27" s="118">
        <v>2.3194999999999999E-3</v>
      </c>
      <c r="BD27" s="118">
        <v>2.8386000000000002E-3</v>
      </c>
      <c r="BE27" s="118">
        <v>1.4059999999999999E-3</v>
      </c>
      <c r="BF27" s="118">
        <v>2.0741000000000002E-3</v>
      </c>
      <c r="BG27" s="118">
        <v>2.7196999999999998E-3</v>
      </c>
      <c r="BH27" s="118">
        <v>1.9915000000000002E-3</v>
      </c>
      <c r="BI27" s="118">
        <v>5.6204000000000002E-3</v>
      </c>
      <c r="BJ27" s="118">
        <v>1.5154000000000001E-3</v>
      </c>
      <c r="BK27" s="118">
        <v>2.8801999999999999E-3</v>
      </c>
      <c r="BL27" s="118">
        <v>1.2731000000000001E-3</v>
      </c>
      <c r="BM27" s="118">
        <v>1.0907E-3</v>
      </c>
      <c r="BN27" s="118">
        <v>1.4555E-3</v>
      </c>
      <c r="BO27" s="118">
        <v>1.2009E-3</v>
      </c>
      <c r="BP27" s="118">
        <v>1.0851999999999999E-3</v>
      </c>
      <c r="BQ27" s="118">
        <v>7.159E-4</v>
      </c>
      <c r="BR27" s="118">
        <v>1.3323E-3</v>
      </c>
      <c r="BS27" s="118">
        <v>1.6674999999999999E-3</v>
      </c>
      <c r="BT27" s="118">
        <v>1.2444999999999999E-3</v>
      </c>
      <c r="BU27" s="118">
        <v>1.0464999999999999E-3</v>
      </c>
      <c r="BV27" s="118">
        <v>1.2078E-3</v>
      </c>
      <c r="BW27" s="118">
        <v>8.0820000000000002E-4</v>
      </c>
      <c r="BX27" s="118">
        <v>1.4695000000000001E-3</v>
      </c>
      <c r="BY27" s="118">
        <v>1.3699000000000001E-3</v>
      </c>
      <c r="BZ27" s="118">
        <v>9.5560000000000003E-4</v>
      </c>
      <c r="CA27" s="118">
        <v>1.1337000000000001E-3</v>
      </c>
      <c r="CB27" s="118">
        <v>1.1068E-3</v>
      </c>
      <c r="CC27" s="118">
        <v>9.3490000000000001E-4</v>
      </c>
      <c r="CD27" s="118">
        <v>6.7380000000000001E-4</v>
      </c>
      <c r="CE27" s="118">
        <v>1.0073E-3</v>
      </c>
      <c r="CF27" s="118">
        <v>1.0642E-3</v>
      </c>
      <c r="CG27" s="118">
        <v>9.8759999999999994E-4</v>
      </c>
      <c r="CH27" s="118">
        <v>7.0719999999999995E-4</v>
      </c>
      <c r="CI27" s="118">
        <v>6.3869999999999997E-4</v>
      </c>
      <c r="CJ27" s="118">
        <v>7.9440000000000001E-4</v>
      </c>
      <c r="CK27" s="118">
        <v>1.0498E-3</v>
      </c>
      <c r="CL27" s="118">
        <v>6.8720000000000001E-4</v>
      </c>
      <c r="CM27" s="118">
        <v>1.1777999999999999E-3</v>
      </c>
      <c r="CN27" s="118">
        <v>4.1140000000000003E-4</v>
      </c>
      <c r="CO27" s="118">
        <v>5.7950000000000005E-4</v>
      </c>
      <c r="CP27" s="118">
        <v>1.2599E-3</v>
      </c>
      <c r="CQ27" s="118">
        <v>7.4419999999999998E-4</v>
      </c>
      <c r="CR27" s="118">
        <v>5.5170000000000002E-4</v>
      </c>
      <c r="CS27" s="118">
        <v>6.5359999999999995E-4</v>
      </c>
      <c r="CT27" s="118">
        <v>1.0566E-3</v>
      </c>
      <c r="CU27" s="118">
        <v>7.6469999999999999E-4</v>
      </c>
      <c r="CV27" s="118">
        <v>8.5680000000000001E-4</v>
      </c>
      <c r="CW27" s="118">
        <v>8.2859999999999997E-4</v>
      </c>
      <c r="CX27" s="118">
        <v>6.0749999999999997E-4</v>
      </c>
      <c r="CY27" s="118">
        <v>8.4049999999999999E-4</v>
      </c>
      <c r="CZ27" s="118">
        <v>7.9960000000000003E-4</v>
      </c>
      <c r="DA27" s="118">
        <v>5.9420000000000002E-4</v>
      </c>
      <c r="DB27" s="118">
        <v>6.0320000000000003E-4</v>
      </c>
      <c r="DC27" s="118">
        <v>5.9770000000000005E-4</v>
      </c>
      <c r="DD27" s="118">
        <v>9.569E-4</v>
      </c>
      <c r="DE27" s="118">
        <v>7.4589999999999997E-4</v>
      </c>
      <c r="DF27" s="118">
        <v>8.7279999999999996E-4</v>
      </c>
      <c r="DG27" s="118">
        <v>9.7170000000000004E-4</v>
      </c>
      <c r="DH27" s="118">
        <v>6.2410000000000005E-4</v>
      </c>
      <c r="DI27" s="118">
        <v>1.1081999999999999E-3</v>
      </c>
      <c r="DJ27" s="118">
        <v>7.9200000000000001E-5</v>
      </c>
      <c r="DK27" s="118">
        <v>2.6370000000000001E-4</v>
      </c>
      <c r="DL27" s="118">
        <v>3.278E-4</v>
      </c>
      <c r="DM27" s="118">
        <v>1.273E-4</v>
      </c>
      <c r="DN27" s="118">
        <v>1.403E-4</v>
      </c>
      <c r="DO27" s="118">
        <v>3.5839999999999998E-4</v>
      </c>
      <c r="DP27" s="118">
        <v>2.476E-4</v>
      </c>
      <c r="DQ27" s="118">
        <v>3.321E-4</v>
      </c>
      <c r="DR27" s="118">
        <v>5.7379999999999996E-4</v>
      </c>
      <c r="DS27" s="118">
        <v>1.6650000000000001E-4</v>
      </c>
      <c r="DT27" s="118">
        <v>9.5799999999999998E-5</v>
      </c>
      <c r="DU27" s="118">
        <v>3.5520000000000001E-4</v>
      </c>
      <c r="DV27" s="118">
        <v>4.706E-4</v>
      </c>
      <c r="DW27" s="118">
        <v>1.7459999999999999E-4</v>
      </c>
      <c r="DX27" s="118">
        <v>2.0680000000000001E-4</v>
      </c>
      <c r="DY27" s="118">
        <v>2.8239999999999998E-4</v>
      </c>
      <c r="DZ27" s="118">
        <v>4.2260000000000003E-4</v>
      </c>
      <c r="EA27" s="118">
        <v>2.7030000000000001E-4</v>
      </c>
      <c r="EB27" s="118">
        <v>2.0430000000000001E-4</v>
      </c>
      <c r="EC27" s="118">
        <v>2.5769999999999998E-4</v>
      </c>
      <c r="ED27" s="118">
        <v>1.0422000000000001E-3</v>
      </c>
      <c r="EE27" s="118">
        <v>9.142E-4</v>
      </c>
      <c r="EF27" s="118">
        <v>6.9320000000000004E-4</v>
      </c>
      <c r="EG27" s="118">
        <v>8.675E-4</v>
      </c>
      <c r="EH27" s="118">
        <v>6.1240000000000003E-4</v>
      </c>
      <c r="EI27" s="118">
        <v>6.5209999999999997E-4</v>
      </c>
      <c r="EJ27" s="118">
        <v>6.4740000000000002E-4</v>
      </c>
      <c r="EK27" s="118">
        <v>1.0851000000000001E-3</v>
      </c>
      <c r="EL27" s="118">
        <v>6.514E-4</v>
      </c>
      <c r="EM27" s="118">
        <v>1.0962999999999999E-3</v>
      </c>
      <c r="EN27" s="118">
        <v>8.0460000000000004E-4</v>
      </c>
      <c r="EO27" s="118">
        <v>1.1284999999999999E-3</v>
      </c>
      <c r="EP27" s="118">
        <v>8.8460000000000003E-4</v>
      </c>
      <c r="EQ27" s="118">
        <v>9.6000000000000002E-4</v>
      </c>
      <c r="ER27" s="118">
        <v>9.0870000000000002E-4</v>
      </c>
      <c r="ES27" s="118">
        <v>2.5309999999999998E-3</v>
      </c>
      <c r="ET27" s="118">
        <v>7.4879999999999999E-4</v>
      </c>
      <c r="EU27" s="118">
        <v>6.4650000000000005E-4</v>
      </c>
      <c r="EV27" s="118">
        <v>7.2199999999999999E-4</v>
      </c>
      <c r="EW27" s="118">
        <v>6.4459999999999995E-4</v>
      </c>
      <c r="EX27" s="118">
        <v>7.0529999999999996E-4</v>
      </c>
      <c r="EY27" s="118">
        <v>7.8859999999999998E-4</v>
      </c>
      <c r="EZ27" s="118">
        <v>3.547E-4</v>
      </c>
      <c r="FA27" s="118">
        <v>7.4660000000000004E-4</v>
      </c>
      <c r="FB27" s="118">
        <v>1.5070000000000001E-3</v>
      </c>
      <c r="FC27" s="118">
        <v>6.5799999999999995E-4</v>
      </c>
      <c r="FD27" s="118">
        <v>1.8278999999999999E-3</v>
      </c>
      <c r="FE27" s="118">
        <v>1.2243E-3</v>
      </c>
      <c r="FF27" s="118">
        <v>1.529E-3</v>
      </c>
      <c r="FG27" s="118">
        <v>1.5746E-3</v>
      </c>
      <c r="FH27" s="118">
        <v>1.6784E-3</v>
      </c>
      <c r="FI27" s="118">
        <v>2.3929999999999999E-4</v>
      </c>
      <c r="FJ27" s="118">
        <v>1.595E-4</v>
      </c>
      <c r="FK27" s="118">
        <v>5.4279999999999997E-4</v>
      </c>
      <c r="FL27" s="118">
        <v>5.3859999999999997E-4</v>
      </c>
      <c r="FM27" s="118">
        <v>4.2269999999999997E-4</v>
      </c>
      <c r="FN27" s="118">
        <v>1.1126E-3</v>
      </c>
      <c r="FO27" s="118">
        <v>4.3750000000000001E-4</v>
      </c>
      <c r="FP27" s="118">
        <v>6.1439999999999997E-4</v>
      </c>
      <c r="FQ27" s="118">
        <v>5.8509999999999996E-4</v>
      </c>
      <c r="FR27" s="118">
        <v>6.9800000000000005E-4</v>
      </c>
      <c r="FS27" s="118">
        <v>7.783E-4</v>
      </c>
      <c r="FT27" s="118">
        <v>6.7610000000000001E-4</v>
      </c>
      <c r="FU27" s="118">
        <v>5.2879999999999995E-4</v>
      </c>
      <c r="FV27" s="118">
        <v>5.8509999999999996E-4</v>
      </c>
      <c r="FW27" s="118">
        <v>1.0398E-3</v>
      </c>
      <c r="FX27" s="118">
        <v>1.1825E-3</v>
      </c>
      <c r="FY27" s="118">
        <v>1.2107000000000001E-3</v>
      </c>
      <c r="FZ27" s="118">
        <v>7.4779999999999996E-4</v>
      </c>
      <c r="GA27" s="118">
        <v>7.4700000000000005E-4</v>
      </c>
      <c r="GB27" s="118">
        <v>4.528E-4</v>
      </c>
      <c r="GC27" s="118">
        <v>5.5099999999999995E-4</v>
      </c>
      <c r="GD27" s="118">
        <v>8.8710000000000004E-4</v>
      </c>
      <c r="GE27" s="118">
        <v>4.2640000000000001E-4</v>
      </c>
      <c r="GF27" s="118">
        <v>4.4680000000000002E-4</v>
      </c>
      <c r="GG27" s="118">
        <v>9.4550000000000005E-4</v>
      </c>
      <c r="GH27" s="118">
        <v>6.8050000000000001E-4</v>
      </c>
      <c r="GI27" s="118">
        <v>7.027E-4</v>
      </c>
      <c r="GJ27" s="118">
        <v>8.6350000000000001E-4</v>
      </c>
      <c r="GK27" s="118">
        <v>8.7759999999999997E-4</v>
      </c>
      <c r="GL27" s="118">
        <v>1.2241000000000001E-3</v>
      </c>
      <c r="GM27" s="118">
        <v>8.0130000000000002E-4</v>
      </c>
      <c r="GN27" s="118">
        <v>9.0390000000000002E-4</v>
      </c>
      <c r="GO27" s="118">
        <v>1.0307999999999999E-3</v>
      </c>
      <c r="GP27" s="118">
        <v>1.3121000000000001E-3</v>
      </c>
      <c r="GQ27" s="118">
        <v>6.7599999999999995E-4</v>
      </c>
      <c r="GR27" s="118">
        <v>7.0540000000000002E-4</v>
      </c>
      <c r="GS27" s="118">
        <v>6.9379999999999995E-4</v>
      </c>
      <c r="GT27" s="118">
        <v>9.1640000000000005E-4</v>
      </c>
      <c r="GU27" s="118">
        <v>7.2950000000000001E-4</v>
      </c>
      <c r="GV27" s="118">
        <v>6.6259999999999995E-4</v>
      </c>
      <c r="GW27" s="118">
        <v>7.538E-4</v>
      </c>
      <c r="GX27" s="118">
        <v>7.7189999999999995E-4</v>
      </c>
      <c r="GY27" s="118">
        <v>7.6159999999999997E-4</v>
      </c>
      <c r="GZ27" s="118">
        <v>8.1090000000000003E-4</v>
      </c>
      <c r="HA27" s="118">
        <v>8.629E-4</v>
      </c>
      <c r="HB27" s="118">
        <v>6.847E-4</v>
      </c>
      <c r="HC27" s="118">
        <v>4.0000000000000002E-4</v>
      </c>
      <c r="HD27" s="118">
        <v>6.1660000000000003E-4</v>
      </c>
      <c r="HE27" s="118">
        <v>6.935E-4</v>
      </c>
      <c r="HF27" s="118">
        <v>7.7039999999999997E-4</v>
      </c>
      <c r="HG27" s="118">
        <v>3.9770000000000002E-4</v>
      </c>
      <c r="HH27" s="118">
        <v>6.9979999999999999E-4</v>
      </c>
      <c r="HI27" s="118">
        <v>6.6370000000000003E-4</v>
      </c>
      <c r="HJ27" s="118">
        <v>5.9809999999999996E-4</v>
      </c>
      <c r="HK27" s="118">
        <v>9.2170000000000001E-4</v>
      </c>
      <c r="HL27" s="118">
        <v>7.5480000000000002E-4</v>
      </c>
      <c r="HM27" s="118">
        <v>6.6830000000000004E-4</v>
      </c>
      <c r="HN27" s="118">
        <v>7.2170000000000003E-4</v>
      </c>
      <c r="HO27" s="118">
        <v>3.434E-4</v>
      </c>
      <c r="HP27" s="118">
        <v>1.3158E-3</v>
      </c>
      <c r="HQ27" s="118">
        <v>1.1214E-3</v>
      </c>
      <c r="HR27" s="118">
        <v>1.0516E-3</v>
      </c>
      <c r="HS27" s="118">
        <v>1.1280000000000001E-3</v>
      </c>
      <c r="HT27" s="118">
        <v>8.0789999999999996E-4</v>
      </c>
      <c r="HU27" s="118">
        <v>7.1770000000000004E-4</v>
      </c>
      <c r="HV27" s="118">
        <v>2.7250000000000001E-4</v>
      </c>
      <c r="HW27" s="118">
        <v>4.3310000000000001E-4</v>
      </c>
      <c r="HX27" s="118">
        <v>1.5417E-3</v>
      </c>
      <c r="HY27" s="118">
        <v>1.4311E-3</v>
      </c>
      <c r="HZ27" s="118">
        <v>1.6490000000000001E-3</v>
      </c>
      <c r="IA27" s="118">
        <v>1.2454E-3</v>
      </c>
      <c r="IB27" s="118">
        <v>1.2792999999999999E-3</v>
      </c>
      <c r="IC27" s="118">
        <v>1.1547E-3</v>
      </c>
      <c r="ID27" s="118">
        <v>1.0126E-3</v>
      </c>
      <c r="IE27" s="118">
        <v>1.2999999999999999E-3</v>
      </c>
      <c r="IF27" s="118">
        <v>9.8189999999999996E-4</v>
      </c>
      <c r="IG27" s="118">
        <v>5.9999999999999995E-4</v>
      </c>
      <c r="IH27" s="118">
        <v>1.1927999999999999E-2</v>
      </c>
      <c r="II27" s="118">
        <v>6.3877999999999999E-3</v>
      </c>
      <c r="IJ27" s="118">
        <v>4.1634999999999997E-3</v>
      </c>
      <c r="IK27" s="118">
        <v>6.5599999999999999E-3</v>
      </c>
      <c r="IL27" s="138">
        <v>4.6861000000000003E-3</v>
      </c>
      <c r="IM27" s="138">
        <v>2.4364999999999999E-3</v>
      </c>
      <c r="IN27" s="138">
        <v>2.9995999999999998E-3</v>
      </c>
      <c r="IO27" s="138">
        <v>2.4518999999999999E-3</v>
      </c>
      <c r="IP27" s="138">
        <v>2.8454000000000001E-3</v>
      </c>
      <c r="IQ27" s="138">
        <v>2.8313000000000001E-3</v>
      </c>
      <c r="IR27" s="138">
        <v>2.6151999999999998E-3</v>
      </c>
      <c r="IS27" s="118">
        <v>3.6929999999999998E-4</v>
      </c>
      <c r="IT27" s="118">
        <v>3.3550000000000002E-4</v>
      </c>
      <c r="IU27" s="118">
        <v>2.1579999999999999E-4</v>
      </c>
      <c r="IV27" s="118">
        <v>8.0000000000000007E-5</v>
      </c>
      <c r="IW27" s="138">
        <v>2.5803000000000002E-3</v>
      </c>
      <c r="IX27" s="138">
        <v>1.3313999999999999E-3</v>
      </c>
      <c r="IY27" s="138">
        <v>1.4349E-3</v>
      </c>
      <c r="IZ27" s="138">
        <v>1.4536E-3</v>
      </c>
      <c r="JA27" s="138">
        <v>1.01E-3</v>
      </c>
      <c r="JB27" s="138">
        <v>7.3220000000000002E-4</v>
      </c>
      <c r="JC27" s="138">
        <v>1.9184E-3</v>
      </c>
      <c r="JD27" s="138">
        <v>1.5165000000000001E-3</v>
      </c>
      <c r="JE27" s="118">
        <v>1.4525E-3</v>
      </c>
      <c r="JF27" s="118">
        <v>1.3629E-3</v>
      </c>
      <c r="JG27" s="118">
        <v>1.1168E-3</v>
      </c>
      <c r="JH27" s="118">
        <v>1.4594E-3</v>
      </c>
      <c r="JI27" s="118">
        <v>1.5149E-3</v>
      </c>
      <c r="JJ27" s="118">
        <v>1.4986999999999999E-3</v>
      </c>
      <c r="JK27" s="118">
        <v>1.2455000000000001E-3</v>
      </c>
      <c r="JL27" s="118">
        <v>1.1061000000000001E-3</v>
      </c>
      <c r="JM27" s="118">
        <v>8.2370000000000002E-4</v>
      </c>
      <c r="JN27" s="118">
        <v>1.5835000000000001E-3</v>
      </c>
      <c r="JO27" s="118">
        <v>3.168E-4</v>
      </c>
      <c r="JP27" s="118">
        <v>1.8009999999999999E-4</v>
      </c>
      <c r="JQ27" s="118">
        <v>2.2389999999999999E-4</v>
      </c>
      <c r="JR27" s="118">
        <v>2.453E-4</v>
      </c>
      <c r="JS27" s="118">
        <v>3.2689999999999998E-4</v>
      </c>
      <c r="JT27" s="118">
        <v>2.3159999999999999E-4</v>
      </c>
      <c r="JU27" s="118">
        <v>3.3290000000000001E-4</v>
      </c>
      <c r="JV27" s="118">
        <v>1.184E-4</v>
      </c>
      <c r="JW27" s="118">
        <v>2.744E-4</v>
      </c>
      <c r="JX27" s="118">
        <v>1.1120000000000001E-4</v>
      </c>
      <c r="JY27" s="118">
        <v>0</v>
      </c>
      <c r="JZ27" s="118">
        <v>2.6140000000000001E-4</v>
      </c>
      <c r="KA27" s="118">
        <v>3.635E-4</v>
      </c>
      <c r="KB27" s="118">
        <v>2.3780000000000001E-4</v>
      </c>
      <c r="KC27" s="118">
        <v>2.241E-4</v>
      </c>
      <c r="KD27" s="118">
        <v>2.0670000000000001E-4</v>
      </c>
      <c r="KE27" s="118">
        <v>4.15E-4</v>
      </c>
      <c r="KF27" s="118">
        <v>2.8360000000000001E-4</v>
      </c>
      <c r="KG27" s="118">
        <v>1.8000000000000001E-4</v>
      </c>
      <c r="KH27" s="118">
        <v>2.4499999999999999E-4</v>
      </c>
      <c r="KI27" s="118">
        <v>2.153E-3</v>
      </c>
      <c r="KJ27" s="118">
        <v>1.2519E-3</v>
      </c>
      <c r="KK27" s="118">
        <v>1.5934E-3</v>
      </c>
      <c r="KL27" s="118">
        <v>2.3270000000000001E-3</v>
      </c>
      <c r="KM27" s="118">
        <v>6.7929999999999998E-4</v>
      </c>
      <c r="KN27" s="118">
        <v>3.702E-4</v>
      </c>
      <c r="KO27" s="118">
        <v>9.3519999999999996E-4</v>
      </c>
      <c r="KP27" s="118">
        <v>1.3837999999999999E-3</v>
      </c>
      <c r="KQ27" s="118">
        <v>6.7809999999999995E-4</v>
      </c>
      <c r="KR27" s="118">
        <v>2.3360000000000001E-4</v>
      </c>
      <c r="KS27" s="118">
        <v>2.7070000000000002E-4</v>
      </c>
      <c r="KT27" s="118">
        <v>2.7769999999999997E-4</v>
      </c>
      <c r="KU27" s="118">
        <v>3.2009999999999997E-4</v>
      </c>
      <c r="KV27" s="118">
        <v>1.092E-4</v>
      </c>
      <c r="KW27" s="118">
        <v>1.166E-4</v>
      </c>
      <c r="KX27" s="118">
        <v>6.2000000000000003E-5</v>
      </c>
      <c r="KY27" s="118">
        <v>7.9499999999999994E-5</v>
      </c>
      <c r="KZ27" s="118">
        <v>1.4320000000000001E-4</v>
      </c>
      <c r="LA27" s="118">
        <v>1.5320000000000001E-4</v>
      </c>
      <c r="LB27" s="118">
        <v>2.5730000000000002E-4</v>
      </c>
      <c r="LC27" s="118">
        <v>2.477E-4</v>
      </c>
      <c r="LD27" s="118">
        <v>3.1E-4</v>
      </c>
      <c r="LE27" s="118">
        <v>2.8719999999999999E-4</v>
      </c>
      <c r="LF27" s="118">
        <v>1.5100000000000001E-4</v>
      </c>
      <c r="LG27" s="118">
        <v>2.0990000000000001E-4</v>
      </c>
      <c r="LH27" s="118">
        <v>2.3550000000000001E-4</v>
      </c>
      <c r="LI27" s="118">
        <v>2.944E-4</v>
      </c>
      <c r="LJ27" s="118">
        <v>1.7220000000000001E-4</v>
      </c>
      <c r="LK27" s="118">
        <v>4.99E-5</v>
      </c>
      <c r="LL27" s="118">
        <v>5.8E-5</v>
      </c>
      <c r="LM27" s="118">
        <v>6.6199999999999996E-5</v>
      </c>
      <c r="LN27" s="118">
        <v>3.612E-4</v>
      </c>
      <c r="LO27" s="118">
        <v>6.6299999999999999E-5</v>
      </c>
      <c r="LP27" s="118">
        <v>1.4100000000000001E-5</v>
      </c>
      <c r="LQ27" s="118">
        <v>5.8560000000000003E-4</v>
      </c>
      <c r="LR27" s="118">
        <v>5.9270000000000004E-4</v>
      </c>
      <c r="LS27" s="118">
        <v>3.9159999999999998E-4</v>
      </c>
      <c r="LT27" s="118">
        <v>2.4869999999999997E-4</v>
      </c>
      <c r="LU27" s="118">
        <v>1.2850000000000001E-4</v>
      </c>
      <c r="LV27" s="118">
        <v>1.2180000000000001E-4</v>
      </c>
      <c r="LW27" s="118">
        <v>4.8699999999999998E-5</v>
      </c>
      <c r="LX27" s="118">
        <v>1.2689999999999999E-4</v>
      </c>
      <c r="LY27" s="118">
        <v>2.3450000000000001E-4</v>
      </c>
      <c r="LZ27" s="118">
        <v>1.07E-4</v>
      </c>
      <c r="MA27" s="118">
        <v>2.9819999999999998E-4</v>
      </c>
      <c r="MB27" s="118">
        <v>1.6670000000000001E-4</v>
      </c>
      <c r="MC27" s="118">
        <v>1.314E-4</v>
      </c>
      <c r="MD27" s="118">
        <v>2.5250000000000001E-4</v>
      </c>
      <c r="ME27" s="118">
        <v>1.663E-4</v>
      </c>
      <c r="MF27" s="118">
        <v>1.3990000000000001E-4</v>
      </c>
      <c r="MG27" s="118">
        <v>1.906E-4</v>
      </c>
      <c r="MH27" s="118">
        <v>1.875E-4</v>
      </c>
      <c r="MI27" s="118">
        <v>1.5679999999999999E-4</v>
      </c>
      <c r="MJ27" s="118">
        <v>2.254E-4</v>
      </c>
      <c r="MK27" s="118">
        <v>7.1899999999999999E-5</v>
      </c>
      <c r="ML27" s="118">
        <v>4.6999999999999999E-4</v>
      </c>
      <c r="MM27" s="118">
        <v>1.994E-4</v>
      </c>
      <c r="MN27" s="118">
        <v>3.7800000000000003E-4</v>
      </c>
      <c r="MO27" s="118">
        <v>2.5680000000000001E-4</v>
      </c>
      <c r="MP27" s="118">
        <v>1.886E-4</v>
      </c>
      <c r="MQ27" s="118">
        <v>2.2340000000000001E-4</v>
      </c>
      <c r="MR27" s="118">
        <v>2.364E-4</v>
      </c>
      <c r="MS27" s="118">
        <v>5.128E-4</v>
      </c>
      <c r="MT27" s="118">
        <v>1.797E-4</v>
      </c>
      <c r="MU27" s="118">
        <v>2.319E-4</v>
      </c>
      <c r="MV27" s="118">
        <v>4.2079999999999998E-4</v>
      </c>
      <c r="MW27" s="118">
        <v>1.4469999999999999E-4</v>
      </c>
      <c r="MX27" s="118">
        <v>1.828E-4</v>
      </c>
      <c r="MY27" s="118">
        <v>1.92E-4</v>
      </c>
      <c r="MZ27" s="118">
        <v>1.997E-4</v>
      </c>
      <c r="NA27" s="118">
        <v>1.94E-4</v>
      </c>
      <c r="NB27" s="118">
        <v>1.6139999999999999E-4</v>
      </c>
      <c r="NC27" s="118">
        <v>3.3139999999999998E-4</v>
      </c>
      <c r="ND27" s="118">
        <v>2.7589999999999998E-4</v>
      </c>
      <c r="NE27" s="118">
        <v>2.6059999999999999E-4</v>
      </c>
      <c r="NF27" s="118">
        <v>2.4360000000000001E-4</v>
      </c>
      <c r="NG27" s="118">
        <v>2.8509999999999999E-4</v>
      </c>
      <c r="NH27" s="118">
        <v>2.6170000000000002E-4</v>
      </c>
      <c r="NI27" s="118">
        <v>3.993E-4</v>
      </c>
      <c r="NJ27" s="118">
        <v>2.522E-4</v>
      </c>
      <c r="NK27" s="118">
        <v>1.6310000000000001E-4</v>
      </c>
      <c r="NL27" s="118">
        <v>3.1199999999999999E-5</v>
      </c>
      <c r="NM27" s="118">
        <v>2.6709999999999999E-4</v>
      </c>
      <c r="NN27" s="118">
        <v>2.9310000000000002E-4</v>
      </c>
      <c r="NO27" s="118">
        <v>2.6739999999999999E-4</v>
      </c>
      <c r="NP27" s="118">
        <v>1.3799999999999999E-4</v>
      </c>
      <c r="NQ27" s="118">
        <v>5.7160000000000002E-4</v>
      </c>
      <c r="NR27" s="118">
        <v>3.815E-4</v>
      </c>
      <c r="NS27" s="118">
        <v>3.4410000000000002E-4</v>
      </c>
      <c r="NT27" s="118">
        <v>4.194E-4</v>
      </c>
      <c r="NU27" s="118">
        <v>2.6659999999999998E-4</v>
      </c>
      <c r="NV27" s="118">
        <v>2.3949999999999999E-4</v>
      </c>
      <c r="NW27" s="118">
        <v>1.359E-4</v>
      </c>
      <c r="NX27" s="118">
        <v>2.3939999999999999E-4</v>
      </c>
      <c r="NY27" s="118">
        <v>1.143E-4</v>
      </c>
      <c r="NZ27" s="118">
        <v>2.7940000000000002E-4</v>
      </c>
      <c r="OA27" s="118">
        <v>9.7499999999999998E-5</v>
      </c>
      <c r="OB27" s="118">
        <v>3.6729999999999998E-4</v>
      </c>
      <c r="OC27" s="118">
        <v>1.7229999999999999E-4</v>
      </c>
      <c r="OD27" s="118">
        <v>6.3960000000000004E-4</v>
      </c>
      <c r="OE27" s="118">
        <v>2.029E-4</v>
      </c>
      <c r="OF27" s="118">
        <v>3.3710000000000001E-4</v>
      </c>
      <c r="OG27" s="118">
        <v>0</v>
      </c>
      <c r="OH27" s="118">
        <v>5.4080000000000003E-4</v>
      </c>
      <c r="OI27" s="118">
        <v>2.3010000000000001E-4</v>
      </c>
      <c r="OJ27" s="118">
        <v>7.1219999999999996E-4</v>
      </c>
      <c r="OK27" s="118">
        <v>5.5447999999999999E-3</v>
      </c>
      <c r="OL27" s="118">
        <v>5.5509999999999999E-4</v>
      </c>
      <c r="OM27" s="118">
        <v>7.2329999999999996E-4</v>
      </c>
      <c r="ON27" s="118">
        <v>5.1789999999999996E-4</v>
      </c>
      <c r="OO27" s="118">
        <v>1.0646E-3</v>
      </c>
      <c r="OP27" s="118">
        <v>1.25004E-2</v>
      </c>
      <c r="OQ27" s="118">
        <v>9.7958999999999997E-3</v>
      </c>
      <c r="OR27" s="119">
        <v>1.5374E-3</v>
      </c>
    </row>
    <row r="28" spans="1:408" ht="12.75" customHeight="1">
      <c r="A28" s="115">
        <v>221100</v>
      </c>
      <c r="B28" s="69" t="str">
        <f>INDEX('NAICS to ISIC Key'!H:H,MATCH(A28,'NAICS to ISIC Key'!D:D,0))</f>
        <v>ISIC 351</v>
      </c>
      <c r="C28" s="116" t="s">
        <v>226</v>
      </c>
      <c r="D28" s="117">
        <v>1.3248899999999999E-2</v>
      </c>
      <c r="E28" s="118">
        <v>1.8937599999999999E-2</v>
      </c>
      <c r="F28" s="118">
        <v>1.6140399999999999E-2</v>
      </c>
      <c r="G28" s="118">
        <v>1.02734E-2</v>
      </c>
      <c r="H28" s="118">
        <v>9.4158000000000002E-3</v>
      </c>
      <c r="I28" s="118">
        <v>1.3895899999999999E-2</v>
      </c>
      <c r="J28" s="118">
        <v>2.49003E-2</v>
      </c>
      <c r="K28" s="118">
        <v>1.3405800000000001E-2</v>
      </c>
      <c r="L28" s="118">
        <v>1.9634700000000001E-2</v>
      </c>
      <c r="M28" s="118">
        <v>7.2303000000000003E-3</v>
      </c>
      <c r="N28" s="118">
        <v>4.9864999999999996E-3</v>
      </c>
      <c r="O28" s="118">
        <v>5.6549E-3</v>
      </c>
      <c r="P28" s="118">
        <v>5.6257E-3</v>
      </c>
      <c r="Q28" s="118">
        <v>1.3737600000000001E-2</v>
      </c>
      <c r="R28" s="118">
        <v>2.9584200000000001E-2</v>
      </c>
      <c r="S28" s="118">
        <v>5.2679799999999999E-2</v>
      </c>
      <c r="T28" s="118">
        <v>5.43668E-2</v>
      </c>
      <c r="U28" s="118">
        <v>3.7715499999999999E-2</v>
      </c>
      <c r="V28" s="118">
        <v>4.5578199999999999E-2</v>
      </c>
      <c r="W28" s="118">
        <v>4.1307000000000002E-3</v>
      </c>
      <c r="X28" s="118">
        <v>5.0442000000000004E-3</v>
      </c>
      <c r="Y28" s="118">
        <v>1.03915</v>
      </c>
      <c r="Z28" s="118">
        <v>1.52096E-2</v>
      </c>
      <c r="AA28" s="118">
        <v>1.4800900000000001E-2</v>
      </c>
      <c r="AB28" s="118">
        <v>9.1821000000000003E-3</v>
      </c>
      <c r="AC28" s="118">
        <v>8.7516999999999994E-3</v>
      </c>
      <c r="AD28" s="118">
        <v>1.25901E-2</v>
      </c>
      <c r="AE28" s="118">
        <v>1.2562E-2</v>
      </c>
      <c r="AF28" s="118">
        <v>9.7966000000000008E-3</v>
      </c>
      <c r="AG28" s="118">
        <v>5.2310999999999998E-3</v>
      </c>
      <c r="AH28" s="118">
        <v>1.3509200000000001E-2</v>
      </c>
      <c r="AI28" s="118">
        <v>7.4628999999999997E-3</v>
      </c>
      <c r="AJ28" s="118">
        <v>1.25583E-2</v>
      </c>
      <c r="AK28" s="118">
        <v>6.3584999999999996E-3</v>
      </c>
      <c r="AL28" s="118">
        <v>9.5817999999999997E-3</v>
      </c>
      <c r="AM28" s="118">
        <v>9.9299999999999996E-3</v>
      </c>
      <c r="AN28" s="118">
        <v>3.1813000000000001E-2</v>
      </c>
      <c r="AO28" s="118">
        <v>3.8181399999999997E-2</v>
      </c>
      <c r="AP28" s="118">
        <v>2.5342E-2</v>
      </c>
      <c r="AQ28" s="118">
        <v>2.3333799999999998E-2</v>
      </c>
      <c r="AR28" s="118">
        <v>2.8796700000000001E-2</v>
      </c>
      <c r="AS28" s="118">
        <v>4.7480000000000001E-2</v>
      </c>
      <c r="AT28" s="118">
        <v>0.10759100000000001</v>
      </c>
      <c r="AU28" s="118">
        <v>3.2950199999999999E-2</v>
      </c>
      <c r="AV28" s="118">
        <v>2.3630000000000002E-2</v>
      </c>
      <c r="AW28" s="118">
        <v>2.1312000000000001E-2</v>
      </c>
      <c r="AX28" s="118">
        <v>4.8219600000000001E-2</v>
      </c>
      <c r="AY28" s="118">
        <v>1.5697800000000001E-2</v>
      </c>
      <c r="AZ28" s="118">
        <v>1.9546000000000001E-2</v>
      </c>
      <c r="BA28" s="118">
        <v>3.56683E-2</v>
      </c>
      <c r="BB28" s="118">
        <v>5.2281000000000001E-2</v>
      </c>
      <c r="BC28" s="118">
        <v>2.3259800000000001E-2</v>
      </c>
      <c r="BD28" s="118">
        <v>3.8478499999999999E-2</v>
      </c>
      <c r="BE28" s="118">
        <v>2.6974399999999999E-2</v>
      </c>
      <c r="BF28" s="118">
        <v>3.46459E-2</v>
      </c>
      <c r="BG28" s="118">
        <v>0.185865</v>
      </c>
      <c r="BH28" s="118">
        <v>4.7599700000000002E-2</v>
      </c>
      <c r="BI28" s="118">
        <v>4.9401399999999998E-2</v>
      </c>
      <c r="BJ28" s="118">
        <v>2.50657E-2</v>
      </c>
      <c r="BK28" s="118">
        <v>2.32832E-2</v>
      </c>
      <c r="BL28" s="118">
        <v>3.5057100000000001E-2</v>
      </c>
      <c r="BM28" s="118">
        <v>3.7776999999999998E-2</v>
      </c>
      <c r="BN28" s="118">
        <v>3.1932500000000003E-2</v>
      </c>
      <c r="BO28" s="118">
        <v>3.2067900000000003E-2</v>
      </c>
      <c r="BP28" s="118">
        <v>2.4947299999999999E-2</v>
      </c>
      <c r="BQ28" s="118">
        <v>2.0859599999999999E-2</v>
      </c>
      <c r="BR28" s="118">
        <v>2.0271500000000001E-2</v>
      </c>
      <c r="BS28" s="118">
        <v>2.0172099999999998E-2</v>
      </c>
      <c r="BT28" s="118">
        <v>1.7515900000000001E-2</v>
      </c>
      <c r="BU28" s="118">
        <v>1.96957E-2</v>
      </c>
      <c r="BV28" s="118">
        <v>3.4805999999999997E-2</v>
      </c>
      <c r="BW28" s="118">
        <v>1.7648799999999999E-2</v>
      </c>
      <c r="BX28" s="118">
        <v>2.28544E-2</v>
      </c>
      <c r="BY28" s="118">
        <v>2.0563999999999999E-2</v>
      </c>
      <c r="BZ28" s="118">
        <v>2.4491800000000001E-2</v>
      </c>
      <c r="CA28" s="118">
        <v>2.9679000000000001E-2</v>
      </c>
      <c r="CB28" s="118">
        <v>1.6947899999999998E-2</v>
      </c>
      <c r="CC28" s="118">
        <v>1.9103200000000001E-2</v>
      </c>
      <c r="CD28" s="118">
        <v>2.2842100000000001E-2</v>
      </c>
      <c r="CE28" s="118">
        <v>1.7796699999999999E-2</v>
      </c>
      <c r="CF28" s="118">
        <v>1.4246999999999999E-2</v>
      </c>
      <c r="CG28" s="118">
        <v>2.2065399999999999E-2</v>
      </c>
      <c r="CH28" s="118">
        <v>1.38365E-2</v>
      </c>
      <c r="CI28" s="118">
        <v>1.41166E-2</v>
      </c>
      <c r="CJ28" s="118">
        <v>1.2622899999999999E-2</v>
      </c>
      <c r="CK28" s="118">
        <v>1.4426899999999999E-2</v>
      </c>
      <c r="CL28" s="118">
        <v>1.1113400000000001E-2</v>
      </c>
      <c r="CM28" s="118">
        <v>1.5789399999999999E-2</v>
      </c>
      <c r="CN28" s="118">
        <v>1.5070800000000001E-2</v>
      </c>
      <c r="CO28" s="118">
        <v>1.26737E-2</v>
      </c>
      <c r="CP28" s="118">
        <v>1.2911600000000001E-2</v>
      </c>
      <c r="CQ28" s="118">
        <v>2.01549E-2</v>
      </c>
      <c r="CR28" s="118">
        <v>1.36189E-2</v>
      </c>
      <c r="CS28" s="118">
        <v>1.6906899999999999E-2</v>
      </c>
      <c r="CT28" s="118">
        <v>2.5936299999999999E-2</v>
      </c>
      <c r="CU28" s="118">
        <v>1.72467E-2</v>
      </c>
      <c r="CV28" s="118">
        <v>1.5108999999999999E-2</v>
      </c>
      <c r="CW28" s="118">
        <v>1.9670300000000002E-2</v>
      </c>
      <c r="CX28" s="118">
        <v>1.51729E-2</v>
      </c>
      <c r="CY28" s="118">
        <v>1.6704199999999999E-2</v>
      </c>
      <c r="CZ28" s="118">
        <v>1.84152E-2</v>
      </c>
      <c r="DA28" s="118">
        <v>1.6033599999999999E-2</v>
      </c>
      <c r="DB28" s="118">
        <v>1.3898300000000001E-2</v>
      </c>
      <c r="DC28" s="118">
        <v>1.40214E-2</v>
      </c>
      <c r="DD28" s="118">
        <v>1.41184E-2</v>
      </c>
      <c r="DE28" s="118">
        <v>1.4078200000000001E-2</v>
      </c>
      <c r="DF28" s="118">
        <v>1.26096E-2</v>
      </c>
      <c r="DG28" s="118">
        <v>1.35595E-2</v>
      </c>
      <c r="DH28" s="118">
        <v>1.6435499999999999E-2</v>
      </c>
      <c r="DI28" s="118">
        <v>1.6241700000000001E-2</v>
      </c>
      <c r="DJ28" s="118">
        <v>3.8409E-3</v>
      </c>
      <c r="DK28" s="118">
        <v>1.1934999999999999E-2</v>
      </c>
      <c r="DL28" s="118">
        <v>6.4498000000000003E-3</v>
      </c>
      <c r="DM28" s="118">
        <v>6.1232999999999999E-3</v>
      </c>
      <c r="DN28" s="118">
        <v>4.9534000000000002E-3</v>
      </c>
      <c r="DO28" s="118">
        <v>8.8275999999999997E-3</v>
      </c>
      <c r="DP28" s="118">
        <v>1.5096999999999999E-2</v>
      </c>
      <c r="DQ28" s="118">
        <v>1.1127400000000001E-2</v>
      </c>
      <c r="DR28" s="118">
        <v>1.59411E-2</v>
      </c>
      <c r="DS28" s="118">
        <v>4.4648999999999999E-3</v>
      </c>
      <c r="DT28" s="118">
        <v>4.7437E-3</v>
      </c>
      <c r="DU28" s="118">
        <v>8.7060000000000002E-3</v>
      </c>
      <c r="DV28" s="118">
        <v>7.7333999999999996E-3</v>
      </c>
      <c r="DW28" s="118">
        <v>3.1418000000000001E-3</v>
      </c>
      <c r="DX28" s="118">
        <v>1.09056E-2</v>
      </c>
      <c r="DY28" s="118">
        <v>5.4219999999999997E-3</v>
      </c>
      <c r="DZ28" s="118">
        <v>7.1352999999999998E-3</v>
      </c>
      <c r="EA28" s="118">
        <v>4.8433E-3</v>
      </c>
      <c r="EB28" s="118">
        <v>7.6724999999999996E-3</v>
      </c>
      <c r="EC28" s="118">
        <v>9.1493000000000008E-3</v>
      </c>
      <c r="ED28" s="118">
        <v>1.91606E-2</v>
      </c>
      <c r="EE28" s="118">
        <v>1.42854E-2</v>
      </c>
      <c r="EF28" s="118">
        <v>1.4336E-2</v>
      </c>
      <c r="EG28" s="118">
        <v>1.4031200000000001E-2</v>
      </c>
      <c r="EH28" s="118">
        <v>1.12021E-2</v>
      </c>
      <c r="EI28" s="118">
        <v>1.78671E-2</v>
      </c>
      <c r="EJ28" s="118">
        <v>1.32511E-2</v>
      </c>
      <c r="EK28" s="118">
        <v>1.4952500000000001E-2</v>
      </c>
      <c r="EL28" s="118">
        <v>1.22747E-2</v>
      </c>
      <c r="EM28" s="118">
        <v>1.3405800000000001E-2</v>
      </c>
      <c r="EN28" s="118">
        <v>8.2655999999999997E-3</v>
      </c>
      <c r="EO28" s="118">
        <v>2.8816499999999998E-2</v>
      </c>
      <c r="EP28" s="118">
        <v>1.6064999999999999E-2</v>
      </c>
      <c r="EQ28" s="118">
        <v>2.3039899999999999E-2</v>
      </c>
      <c r="ER28" s="118">
        <v>1.6125199999999999E-2</v>
      </c>
      <c r="ES28" s="118">
        <v>2.7189100000000001E-2</v>
      </c>
      <c r="ET28" s="118">
        <v>1.27714E-2</v>
      </c>
      <c r="EU28" s="118">
        <v>1.27586E-2</v>
      </c>
      <c r="EV28" s="118">
        <v>1.4049000000000001E-2</v>
      </c>
      <c r="EW28" s="118">
        <v>1.2388700000000001E-2</v>
      </c>
      <c r="EX28" s="118">
        <v>1.4697699999999999E-2</v>
      </c>
      <c r="EY28" s="118">
        <v>1.73513E-2</v>
      </c>
      <c r="EZ28" s="118">
        <v>9.0893999999999992E-3</v>
      </c>
      <c r="FA28" s="118">
        <v>1.6074100000000001E-2</v>
      </c>
      <c r="FB28" s="118">
        <v>2.3607599999999999E-2</v>
      </c>
      <c r="FC28" s="118">
        <v>1.7278700000000001E-2</v>
      </c>
      <c r="FD28" s="118">
        <v>2.3932800000000001E-2</v>
      </c>
      <c r="FE28" s="118">
        <v>1.7700899999999999E-2</v>
      </c>
      <c r="FF28" s="118">
        <v>2.7504799999999999E-2</v>
      </c>
      <c r="FG28" s="118">
        <v>2.1163299999999999E-2</v>
      </c>
      <c r="FH28" s="118">
        <v>2.5954700000000001E-2</v>
      </c>
      <c r="FI28" s="118">
        <v>7.5826000000000001E-3</v>
      </c>
      <c r="FJ28" s="118">
        <v>5.7958999999999997E-3</v>
      </c>
      <c r="FK28" s="118">
        <v>1.6223000000000001E-2</v>
      </c>
      <c r="FL28" s="118">
        <v>1.43345E-2</v>
      </c>
      <c r="FM28" s="118">
        <v>8.9114999999999993E-3</v>
      </c>
      <c r="FN28" s="118">
        <v>1.5033599999999999E-2</v>
      </c>
      <c r="FO28" s="118">
        <v>1.4626399999999999E-2</v>
      </c>
      <c r="FP28" s="118">
        <v>1.5791300000000001E-2</v>
      </c>
      <c r="FQ28" s="118">
        <v>1.19623E-2</v>
      </c>
      <c r="FR28" s="118">
        <v>1.47189E-2</v>
      </c>
      <c r="FS28" s="118">
        <v>1.5602E-2</v>
      </c>
      <c r="FT28" s="118">
        <v>2.0221599999999999E-2</v>
      </c>
      <c r="FU28" s="118">
        <v>1.52094E-2</v>
      </c>
      <c r="FV28" s="118">
        <v>2.3537099999999998E-2</v>
      </c>
      <c r="FW28" s="118">
        <v>2.13706E-2</v>
      </c>
      <c r="FX28" s="118">
        <v>2.5217E-2</v>
      </c>
      <c r="FY28" s="118">
        <v>2.4490499999999998E-2</v>
      </c>
      <c r="FZ28" s="118">
        <v>2.0792100000000001E-2</v>
      </c>
      <c r="GA28" s="118">
        <v>1.5824700000000001E-2</v>
      </c>
      <c r="GB28" s="118">
        <v>1.18052E-2</v>
      </c>
      <c r="GC28" s="118">
        <v>1.23299E-2</v>
      </c>
      <c r="GD28" s="118">
        <v>1.2211700000000001E-2</v>
      </c>
      <c r="GE28" s="118">
        <v>1.24058E-2</v>
      </c>
      <c r="GF28" s="118">
        <v>1.1508300000000001E-2</v>
      </c>
      <c r="GG28" s="118">
        <v>1.10148E-2</v>
      </c>
      <c r="GH28" s="118">
        <v>1.8881599999999998E-2</v>
      </c>
      <c r="GI28" s="118">
        <v>1.6342099999999998E-2</v>
      </c>
      <c r="GJ28" s="118">
        <v>1.7264499999999999E-2</v>
      </c>
      <c r="GK28" s="118">
        <v>1.97564E-2</v>
      </c>
      <c r="GL28" s="118">
        <v>1.76972E-2</v>
      </c>
      <c r="GM28" s="118">
        <v>2.0060499999999998E-2</v>
      </c>
      <c r="GN28" s="118">
        <v>2.00019E-2</v>
      </c>
      <c r="GO28" s="118">
        <v>3.5390999999999999E-2</v>
      </c>
      <c r="GP28" s="118">
        <v>3.6921599999999999E-2</v>
      </c>
      <c r="GQ28" s="118">
        <v>1.84648E-2</v>
      </c>
      <c r="GR28" s="118">
        <v>1.8549800000000002E-2</v>
      </c>
      <c r="GS28" s="118">
        <v>2.13958E-2</v>
      </c>
      <c r="GT28" s="118">
        <v>2.12544E-2</v>
      </c>
      <c r="GU28" s="118">
        <v>2.50452E-2</v>
      </c>
      <c r="GV28" s="118">
        <v>2.0947899999999998E-2</v>
      </c>
      <c r="GW28" s="118">
        <v>2.5602799999999998E-2</v>
      </c>
      <c r="GX28" s="118">
        <v>2.46749E-2</v>
      </c>
      <c r="GY28" s="118">
        <v>2.60506E-2</v>
      </c>
      <c r="GZ28" s="118">
        <v>2.6873600000000001E-2</v>
      </c>
      <c r="HA28" s="118">
        <v>2.2612799999999999E-2</v>
      </c>
      <c r="HB28" s="118">
        <v>1.4975E-2</v>
      </c>
      <c r="HC28" s="118">
        <v>1.00523E-2</v>
      </c>
      <c r="HD28" s="118">
        <v>2.0748099999999998E-2</v>
      </c>
      <c r="HE28" s="118">
        <v>2.4089599999999999E-2</v>
      </c>
      <c r="HF28" s="118">
        <v>2.0270400000000001E-2</v>
      </c>
      <c r="HG28" s="118">
        <v>1.3195500000000001E-2</v>
      </c>
      <c r="HH28" s="118">
        <v>1.5661399999999999E-2</v>
      </c>
      <c r="HI28" s="118">
        <v>1.9842200000000001E-2</v>
      </c>
      <c r="HJ28" s="118">
        <v>2.06257E-2</v>
      </c>
      <c r="HK28" s="118">
        <v>3.06092E-2</v>
      </c>
      <c r="HL28" s="118">
        <v>2.16714E-2</v>
      </c>
      <c r="HM28" s="118">
        <v>1.33457E-2</v>
      </c>
      <c r="HN28" s="118">
        <v>1.1324499999999999E-2</v>
      </c>
      <c r="HO28" s="118">
        <v>8.5477000000000001E-3</v>
      </c>
      <c r="HP28" s="118">
        <v>6.0172200000000002E-2</v>
      </c>
      <c r="HQ28" s="118">
        <v>3.9874E-2</v>
      </c>
      <c r="HR28" s="118">
        <v>3.2197000000000003E-2</v>
      </c>
      <c r="HS28" s="118">
        <v>3.3094499999999999E-2</v>
      </c>
      <c r="HT28" s="118">
        <v>1.8582600000000001E-2</v>
      </c>
      <c r="HU28" s="118">
        <v>2.3704900000000001E-2</v>
      </c>
      <c r="HV28" s="118">
        <v>1.0263599999999999E-2</v>
      </c>
      <c r="HW28" s="118">
        <v>1.18358E-2</v>
      </c>
      <c r="HX28" s="118">
        <v>3.3584200000000002E-2</v>
      </c>
      <c r="HY28" s="118">
        <v>4.6916600000000003E-2</v>
      </c>
      <c r="HZ28" s="118">
        <v>5.6336200000000003E-2</v>
      </c>
      <c r="IA28" s="118">
        <v>3.5655199999999998E-2</v>
      </c>
      <c r="IB28" s="118">
        <v>3.0097499999999999E-2</v>
      </c>
      <c r="IC28" s="118">
        <v>3.2188000000000001E-2</v>
      </c>
      <c r="ID28" s="118">
        <v>2.7423699999999999E-2</v>
      </c>
      <c r="IE28" s="118">
        <v>3.3659300000000003E-2</v>
      </c>
      <c r="IF28" s="118">
        <v>2.5365499999999999E-2</v>
      </c>
      <c r="IG28" s="118">
        <v>1.63915E-2</v>
      </c>
      <c r="IH28" s="118">
        <v>1.07116E-2</v>
      </c>
      <c r="II28" s="118">
        <v>2.25682E-2</v>
      </c>
      <c r="IJ28" s="118">
        <v>1.3026299999999999E-2</v>
      </c>
      <c r="IK28" s="118">
        <v>1.2890199999999999E-2</v>
      </c>
      <c r="IL28" s="138">
        <v>1.8355400000000001E-2</v>
      </c>
      <c r="IM28" s="138">
        <v>0.17993000000000001</v>
      </c>
      <c r="IN28" s="138">
        <v>3.0790100000000001E-2</v>
      </c>
      <c r="IO28" s="138">
        <v>5.8497100000000003E-2</v>
      </c>
      <c r="IP28" s="138">
        <v>2.70963E-2</v>
      </c>
      <c r="IQ28" s="138">
        <v>3.2975499999999998E-2</v>
      </c>
      <c r="IR28" s="138">
        <v>3.32936E-2</v>
      </c>
      <c r="IS28" s="118">
        <v>1.4752700000000001E-2</v>
      </c>
      <c r="IT28" s="118">
        <v>1.0523899999999999E-2</v>
      </c>
      <c r="IU28" s="118">
        <v>8.5494999999999998E-3</v>
      </c>
      <c r="IV28" s="118">
        <v>4.2284999999999996E-3</v>
      </c>
      <c r="IW28" s="138">
        <v>2.5283E-2</v>
      </c>
      <c r="IX28" s="138">
        <v>1.7658400000000001E-2</v>
      </c>
      <c r="IY28" s="138">
        <v>1.9279999999999999E-2</v>
      </c>
      <c r="IZ28" s="138">
        <v>2.2691300000000001E-2</v>
      </c>
      <c r="JA28" s="138">
        <v>1.63605E-2</v>
      </c>
      <c r="JB28" s="138">
        <v>1.4789699999999999E-2</v>
      </c>
      <c r="JC28" s="138">
        <v>2.04633E-2</v>
      </c>
      <c r="JD28" s="138">
        <v>2.4457900000000001E-2</v>
      </c>
      <c r="JE28" s="118">
        <v>3.6172099999999999E-2</v>
      </c>
      <c r="JF28" s="118">
        <v>3.4581899999999999E-2</v>
      </c>
      <c r="JG28" s="118">
        <v>2.90779E-2</v>
      </c>
      <c r="JH28" s="118">
        <v>3.8610100000000001E-2</v>
      </c>
      <c r="JI28" s="118">
        <v>2.4563700000000001E-2</v>
      </c>
      <c r="JJ28" s="118">
        <v>4.9102600000000003E-2</v>
      </c>
      <c r="JK28" s="118">
        <v>3.4112499999999997E-2</v>
      </c>
      <c r="JL28" s="118">
        <v>2.7695600000000001E-2</v>
      </c>
      <c r="JM28" s="118">
        <v>2.1111999999999999E-2</v>
      </c>
      <c r="JN28" s="118">
        <v>2.9061300000000002E-2</v>
      </c>
      <c r="JO28" s="118">
        <v>1.6217499999999999E-2</v>
      </c>
      <c r="JP28" s="118">
        <v>1.2487E-2</v>
      </c>
      <c r="JQ28" s="118">
        <v>1.5655800000000001E-2</v>
      </c>
      <c r="JR28" s="118">
        <v>1.5277799999999999E-2</v>
      </c>
      <c r="JS28" s="118">
        <v>1.8677200000000001E-2</v>
      </c>
      <c r="JT28" s="118">
        <v>1.6423400000000001E-2</v>
      </c>
      <c r="JU28" s="118">
        <v>2.25653E-2</v>
      </c>
      <c r="JV28" s="118">
        <v>6.1595E-3</v>
      </c>
      <c r="JW28" s="118">
        <v>1.6782200000000001E-2</v>
      </c>
      <c r="JX28" s="118">
        <v>6.7288000000000001E-3</v>
      </c>
      <c r="JY28" s="118">
        <v>0</v>
      </c>
      <c r="JZ28" s="118">
        <v>2.20524E-2</v>
      </c>
      <c r="KA28" s="118">
        <v>4.9774800000000001E-2</v>
      </c>
      <c r="KB28" s="118">
        <v>3.2761999999999999E-2</v>
      </c>
      <c r="KC28" s="118">
        <v>2.3788299999999998E-2</v>
      </c>
      <c r="KD28" s="118">
        <v>2.2267499999999999E-2</v>
      </c>
      <c r="KE28" s="118">
        <v>5.6932000000000003E-2</v>
      </c>
      <c r="KF28" s="118">
        <v>2.8976600000000002E-2</v>
      </c>
      <c r="KG28" s="118">
        <v>1.23908E-2</v>
      </c>
      <c r="KH28" s="118">
        <v>2.5030699999999999E-2</v>
      </c>
      <c r="KI28" s="118">
        <v>5.4682999999999997E-3</v>
      </c>
      <c r="KJ28" s="118">
        <v>5.3559999999999997E-3</v>
      </c>
      <c r="KK28" s="118">
        <v>8.3434000000000008E-3</v>
      </c>
      <c r="KL28" s="118">
        <v>1.12744E-2</v>
      </c>
      <c r="KM28" s="118">
        <v>4.548E-3</v>
      </c>
      <c r="KN28" s="118">
        <v>1.71358E-2</v>
      </c>
      <c r="KO28" s="118">
        <v>9.2046000000000003E-3</v>
      </c>
      <c r="KP28" s="118">
        <v>9.6530000000000001E-3</v>
      </c>
      <c r="KQ28" s="118">
        <v>0.11126800000000001</v>
      </c>
      <c r="KR28" s="118">
        <v>8.6213000000000001E-3</v>
      </c>
      <c r="KS28" s="118">
        <v>8.3105000000000002E-3</v>
      </c>
      <c r="KT28" s="118">
        <v>1.0663000000000001E-2</v>
      </c>
      <c r="KU28" s="118">
        <v>1.0616499999999999E-2</v>
      </c>
      <c r="KV28" s="118">
        <v>5.8078000000000001E-3</v>
      </c>
      <c r="KW28" s="118">
        <v>6.9912000000000004E-3</v>
      </c>
      <c r="KX28" s="118">
        <v>1.923E-3</v>
      </c>
      <c r="KY28" s="118">
        <v>4.6080000000000001E-3</v>
      </c>
      <c r="KZ28" s="118">
        <v>5.3733000000000001E-3</v>
      </c>
      <c r="LA28" s="118">
        <v>9.8768999999999992E-3</v>
      </c>
      <c r="LB28" s="118">
        <v>1.00564E-2</v>
      </c>
      <c r="LC28" s="118">
        <v>1.3836599999999999E-2</v>
      </c>
      <c r="LD28" s="118">
        <v>1.6246099999999999E-2</v>
      </c>
      <c r="LE28" s="118">
        <v>1.00397E-2</v>
      </c>
      <c r="LF28" s="118">
        <v>1.3885E-2</v>
      </c>
      <c r="LG28" s="118">
        <v>6.4171000000000002E-3</v>
      </c>
      <c r="LH28" s="118">
        <v>6.5664E-3</v>
      </c>
      <c r="LI28" s="118">
        <v>9.4157000000000008E-3</v>
      </c>
      <c r="LJ28" s="118">
        <v>7.2359E-3</v>
      </c>
      <c r="LK28" s="118">
        <v>2.3383000000000002E-3</v>
      </c>
      <c r="LL28" s="118">
        <v>3.6191000000000001E-3</v>
      </c>
      <c r="LM28" s="118">
        <v>3.0419000000000002E-3</v>
      </c>
      <c r="LN28" s="118">
        <v>8.3940999999999998E-3</v>
      </c>
      <c r="LO28" s="118">
        <v>1.2983999999999999E-3</v>
      </c>
      <c r="LP28" s="118">
        <v>2.542E-4</v>
      </c>
      <c r="LQ28" s="118">
        <v>5.5530099999999999E-2</v>
      </c>
      <c r="LR28" s="118">
        <v>1.1324300000000001E-2</v>
      </c>
      <c r="LS28" s="118">
        <v>6.8789999999999997E-3</v>
      </c>
      <c r="LT28" s="118">
        <v>1.18744E-2</v>
      </c>
      <c r="LU28" s="118">
        <v>5.8647999999999999E-3</v>
      </c>
      <c r="LV28" s="118">
        <v>7.7973000000000001E-3</v>
      </c>
      <c r="LW28" s="118">
        <v>2.7041999999999999E-3</v>
      </c>
      <c r="LX28" s="118">
        <v>3.4623000000000002E-3</v>
      </c>
      <c r="LY28" s="118">
        <v>6.2858000000000002E-3</v>
      </c>
      <c r="LZ28" s="118">
        <v>6.1840999999999997E-3</v>
      </c>
      <c r="MA28" s="118">
        <v>9.5770000000000004E-3</v>
      </c>
      <c r="MB28" s="118">
        <v>5.9981000000000001E-3</v>
      </c>
      <c r="MC28" s="118">
        <v>5.0651999999999997E-3</v>
      </c>
      <c r="MD28" s="118">
        <v>9.0404999999999999E-3</v>
      </c>
      <c r="ME28" s="118">
        <v>8.3140000000000002E-3</v>
      </c>
      <c r="MF28" s="118">
        <v>7.6233000000000004E-3</v>
      </c>
      <c r="MG28" s="118">
        <v>1.0840499999999999E-2</v>
      </c>
      <c r="MH28" s="118">
        <v>6.6148999999999999E-3</v>
      </c>
      <c r="MI28" s="118">
        <v>7.7400999999999998E-3</v>
      </c>
      <c r="MJ28" s="118">
        <v>1.9190499999999999E-2</v>
      </c>
      <c r="MK28" s="118">
        <v>3.6847999999999998E-3</v>
      </c>
      <c r="ML28" s="118">
        <v>8.6356000000000002E-3</v>
      </c>
      <c r="MM28" s="118">
        <v>8.4360000000000008E-3</v>
      </c>
      <c r="MN28" s="118">
        <v>1.78117E-2</v>
      </c>
      <c r="MO28" s="118">
        <v>9.8171999999999999E-3</v>
      </c>
      <c r="MP28" s="118">
        <v>9.4029999999999999E-3</v>
      </c>
      <c r="MQ28" s="118">
        <v>6.9512999999999997E-3</v>
      </c>
      <c r="MR28" s="118">
        <v>1.00713E-2</v>
      </c>
      <c r="MS28" s="118">
        <v>1.0781000000000001E-2</v>
      </c>
      <c r="MT28" s="118">
        <v>7.4726000000000002E-3</v>
      </c>
      <c r="MU28" s="118">
        <v>1.1009400000000001E-2</v>
      </c>
      <c r="MV28" s="118">
        <v>1.10077E-2</v>
      </c>
      <c r="MW28" s="118">
        <v>7.7761999999999996E-3</v>
      </c>
      <c r="MX28" s="118">
        <v>1.10057E-2</v>
      </c>
      <c r="MY28" s="118">
        <v>9.8855000000000002E-3</v>
      </c>
      <c r="MZ28" s="118">
        <v>1.48717E-2</v>
      </c>
      <c r="NA28" s="118">
        <v>8.1016999999999999E-3</v>
      </c>
      <c r="NB28" s="118">
        <v>6.5741999999999997E-3</v>
      </c>
      <c r="NC28" s="118">
        <v>1.32599E-2</v>
      </c>
      <c r="ND28" s="118">
        <v>1.5937300000000001E-2</v>
      </c>
      <c r="NE28" s="118">
        <v>1.8773600000000001E-2</v>
      </c>
      <c r="NF28" s="118">
        <v>1.6242599999999999E-2</v>
      </c>
      <c r="NG28" s="118">
        <v>1.3554399999999999E-2</v>
      </c>
      <c r="NH28" s="118">
        <v>1.7183500000000001E-2</v>
      </c>
      <c r="NI28" s="118">
        <v>1.6588499999999999E-2</v>
      </c>
      <c r="NJ28" s="118">
        <v>8.3134000000000003E-3</v>
      </c>
      <c r="NK28" s="118">
        <v>1.06144E-2</v>
      </c>
      <c r="NL28" s="118">
        <v>1.5521000000000001E-3</v>
      </c>
      <c r="NM28" s="118">
        <v>1.1192799999999999E-2</v>
      </c>
      <c r="NN28" s="118">
        <v>2.1820300000000001E-2</v>
      </c>
      <c r="NO28" s="118">
        <v>1.8038999999999999E-2</v>
      </c>
      <c r="NP28" s="118">
        <v>4.3292000000000001E-3</v>
      </c>
      <c r="NQ28" s="118">
        <v>3.68531E-2</v>
      </c>
      <c r="NR28" s="118">
        <v>4.3342499999999999E-2</v>
      </c>
      <c r="NS28" s="118">
        <v>2.88366E-2</v>
      </c>
      <c r="NT28" s="118">
        <v>3.9121900000000001E-2</v>
      </c>
      <c r="NU28" s="118">
        <v>2.9009900000000002E-2</v>
      </c>
      <c r="NV28" s="118">
        <v>9.0979000000000008E-3</v>
      </c>
      <c r="NW28" s="118">
        <v>5.8098999999999998E-3</v>
      </c>
      <c r="NX28" s="118">
        <v>6.1444000000000004E-3</v>
      </c>
      <c r="NY28" s="118">
        <v>3.0929999999999998E-3</v>
      </c>
      <c r="NZ28" s="118">
        <v>1.65328E-2</v>
      </c>
      <c r="OA28" s="118">
        <v>1.5831E-3</v>
      </c>
      <c r="OB28" s="118">
        <v>1.9409800000000001E-2</v>
      </c>
      <c r="OC28" s="118">
        <v>1.0024099999999999E-2</v>
      </c>
      <c r="OD28" s="118">
        <v>1.9220399999999999E-2</v>
      </c>
      <c r="OE28" s="118">
        <v>6.3352E-3</v>
      </c>
      <c r="OF28" s="118">
        <v>1.4192400000000001E-2</v>
      </c>
      <c r="OG28" s="118">
        <v>0</v>
      </c>
      <c r="OH28" s="118">
        <v>4.8884999999999996E-3</v>
      </c>
      <c r="OI28" s="118">
        <v>4.1574000000000003E-3</v>
      </c>
      <c r="OJ28" s="118">
        <v>6.5196999999999998E-3</v>
      </c>
      <c r="OK28" s="118">
        <v>2.4126700000000001E-2</v>
      </c>
      <c r="OL28" s="118">
        <v>2.8459700000000001E-2</v>
      </c>
      <c r="OM28" s="118">
        <v>4.4796999999999997E-3</v>
      </c>
      <c r="ON28" s="118">
        <v>9.2964999999999992E-3</v>
      </c>
      <c r="OO28" s="118">
        <v>7.4067999999999998E-3</v>
      </c>
      <c r="OP28" s="118">
        <v>2.41491E-2</v>
      </c>
      <c r="OQ28" s="118">
        <v>1.1998399999999999E-2</v>
      </c>
      <c r="OR28" s="119">
        <v>9.1438999999999999E-3</v>
      </c>
    </row>
    <row r="29" spans="1:408" ht="12.75" customHeight="1">
      <c r="A29" s="115">
        <v>221200</v>
      </c>
      <c r="B29" s="69" t="str">
        <f>INDEX('NAICS to ISIC Key'!H:H,MATCH(A29,'NAICS to ISIC Key'!D:D,0))</f>
        <v>ISIC 352T353</v>
      </c>
      <c r="C29" s="116" t="s">
        <v>229</v>
      </c>
      <c r="D29" s="117">
        <v>4.7241999999999996E-3</v>
      </c>
      <c r="E29" s="118">
        <v>1.26873E-2</v>
      </c>
      <c r="F29" s="118">
        <v>4.8723999999999998E-3</v>
      </c>
      <c r="G29" s="118">
        <v>4.0523E-3</v>
      </c>
      <c r="H29" s="118">
        <v>1.08991E-2</v>
      </c>
      <c r="I29" s="118">
        <v>6.7635000000000004E-3</v>
      </c>
      <c r="J29" s="118">
        <v>6.2046999999999996E-3</v>
      </c>
      <c r="K29" s="118">
        <v>6.6071000000000003E-3</v>
      </c>
      <c r="L29" s="118">
        <v>9.4338000000000009E-3</v>
      </c>
      <c r="M29" s="118">
        <v>2.1933E-3</v>
      </c>
      <c r="N29" s="118">
        <v>3.1744999999999998E-3</v>
      </c>
      <c r="O29" s="118">
        <v>1.9155999999999999E-3</v>
      </c>
      <c r="P29" s="118">
        <v>5.0124999999999996E-3</v>
      </c>
      <c r="Q29" s="118">
        <v>2.8386000000000002E-3</v>
      </c>
      <c r="R29" s="118">
        <v>2.1629000000000002E-3</v>
      </c>
      <c r="S29" s="118">
        <v>1.6395E-2</v>
      </c>
      <c r="T29" s="118">
        <v>3.9012999999999999E-3</v>
      </c>
      <c r="U29" s="118">
        <v>2.4892999999999998E-3</v>
      </c>
      <c r="V29" s="118">
        <v>8.6230999999999999E-3</v>
      </c>
      <c r="W29" s="118">
        <v>7.9460000000000002E-4</v>
      </c>
      <c r="X29" s="118">
        <v>1.2225000000000001E-3</v>
      </c>
      <c r="Y29" s="118">
        <v>1.2876999999999999E-3</v>
      </c>
      <c r="Z29" s="118">
        <v>1.0016099999999999</v>
      </c>
      <c r="AA29" s="118">
        <v>2.5720000000000001E-3</v>
      </c>
      <c r="AB29" s="118">
        <v>1.4802999999999999E-3</v>
      </c>
      <c r="AC29" s="118">
        <v>1.4437E-3</v>
      </c>
      <c r="AD29" s="118">
        <v>2.2902999999999999E-3</v>
      </c>
      <c r="AE29" s="118">
        <v>2.0665000000000002E-3</v>
      </c>
      <c r="AF29" s="118">
        <v>1.5812999999999999E-3</v>
      </c>
      <c r="AG29" s="118">
        <v>7.9580000000000004E-4</v>
      </c>
      <c r="AH29" s="118">
        <v>2.1126000000000001E-3</v>
      </c>
      <c r="AI29" s="118">
        <v>1.2597000000000001E-3</v>
      </c>
      <c r="AJ29" s="118">
        <v>2.2125000000000001E-3</v>
      </c>
      <c r="AK29" s="118">
        <v>1.0369000000000001E-3</v>
      </c>
      <c r="AL29" s="118">
        <v>1.4522999999999999E-3</v>
      </c>
      <c r="AM29" s="118">
        <v>2.2111000000000001E-3</v>
      </c>
      <c r="AN29" s="118">
        <v>4.4751000000000001E-3</v>
      </c>
      <c r="AO29" s="118">
        <v>5.3901000000000001E-3</v>
      </c>
      <c r="AP29" s="118">
        <v>3.0317999999999999E-3</v>
      </c>
      <c r="AQ29" s="118">
        <v>3.787E-3</v>
      </c>
      <c r="AR29" s="118">
        <v>9.6603999999999995E-3</v>
      </c>
      <c r="AS29" s="118">
        <v>1.19515E-2</v>
      </c>
      <c r="AT29" s="118">
        <v>3.5657099999999997E-2</v>
      </c>
      <c r="AU29" s="118">
        <v>1.05678E-2</v>
      </c>
      <c r="AV29" s="118">
        <v>5.5193999999999998E-3</v>
      </c>
      <c r="AW29" s="118">
        <v>5.0175999999999997E-3</v>
      </c>
      <c r="AX29" s="118">
        <v>3.3261400000000003E-2</v>
      </c>
      <c r="AY29" s="118">
        <v>2.6527999999999999E-3</v>
      </c>
      <c r="AZ29" s="118">
        <v>3.6292E-3</v>
      </c>
      <c r="BA29" s="118">
        <v>9.5172999999999994E-3</v>
      </c>
      <c r="BB29" s="118">
        <v>9.1295999999999999E-3</v>
      </c>
      <c r="BC29" s="118">
        <v>7.6692000000000001E-3</v>
      </c>
      <c r="BD29" s="118">
        <v>7.5620000000000001E-3</v>
      </c>
      <c r="BE29" s="118">
        <v>3.761E-3</v>
      </c>
      <c r="BF29" s="118">
        <v>1.00888E-2</v>
      </c>
      <c r="BG29" s="118">
        <v>8.3529999999999993E-3</v>
      </c>
      <c r="BH29" s="118">
        <v>5.6632000000000002E-3</v>
      </c>
      <c r="BI29" s="118">
        <v>5.6259999999999999E-3</v>
      </c>
      <c r="BJ29" s="118">
        <v>2.7927999999999998E-3</v>
      </c>
      <c r="BK29" s="118">
        <v>3.6340999999999999E-3</v>
      </c>
      <c r="BL29" s="118">
        <v>4.0238000000000001E-3</v>
      </c>
      <c r="BM29" s="118">
        <v>4.7920000000000003E-3</v>
      </c>
      <c r="BN29" s="118">
        <v>5.7720000000000002E-3</v>
      </c>
      <c r="BO29" s="118">
        <v>8.1764000000000003E-3</v>
      </c>
      <c r="BP29" s="118">
        <v>4.2722000000000003E-3</v>
      </c>
      <c r="BQ29" s="118">
        <v>4.1504999999999997E-3</v>
      </c>
      <c r="BR29" s="118">
        <v>3.5360999999999999E-3</v>
      </c>
      <c r="BS29" s="118">
        <v>3.6568E-3</v>
      </c>
      <c r="BT29" s="118">
        <v>2.8354999999999999E-3</v>
      </c>
      <c r="BU29" s="118">
        <v>3.8628E-3</v>
      </c>
      <c r="BV29" s="118">
        <v>5.3958000000000001E-3</v>
      </c>
      <c r="BW29" s="118">
        <v>2.9280999999999999E-3</v>
      </c>
      <c r="BX29" s="118">
        <v>4.5865999999999997E-3</v>
      </c>
      <c r="BY29" s="118">
        <v>2.8197000000000001E-3</v>
      </c>
      <c r="BZ29" s="118">
        <v>3.4315999999999999E-3</v>
      </c>
      <c r="CA29" s="118">
        <v>8.5035000000000006E-3</v>
      </c>
      <c r="CB29" s="118">
        <v>2.8885E-3</v>
      </c>
      <c r="CC29" s="118">
        <v>2.7031999999999998E-3</v>
      </c>
      <c r="CD29" s="118">
        <v>3.5534E-3</v>
      </c>
      <c r="CE29" s="118">
        <v>3.1985E-3</v>
      </c>
      <c r="CF29" s="118">
        <v>4.0263E-3</v>
      </c>
      <c r="CG29" s="118">
        <v>4.1653999999999997E-3</v>
      </c>
      <c r="CH29" s="118">
        <v>2.3245000000000002E-3</v>
      </c>
      <c r="CI29" s="118">
        <v>2.1356000000000001E-3</v>
      </c>
      <c r="CJ29" s="118">
        <v>2.3449999999999999E-3</v>
      </c>
      <c r="CK29" s="118">
        <v>2.6153999999999999E-3</v>
      </c>
      <c r="CL29" s="118">
        <v>1.2971E-3</v>
      </c>
      <c r="CM29" s="118">
        <v>2.3717999999999999E-3</v>
      </c>
      <c r="CN29" s="118">
        <v>1.6371000000000001E-3</v>
      </c>
      <c r="CO29" s="118">
        <v>2.4342000000000001E-3</v>
      </c>
      <c r="CP29" s="118">
        <v>2.153E-3</v>
      </c>
      <c r="CQ29" s="118">
        <v>2.8297000000000001E-3</v>
      </c>
      <c r="CR29" s="118">
        <v>1.9913000000000001E-3</v>
      </c>
      <c r="CS29" s="118">
        <v>2.7720000000000002E-3</v>
      </c>
      <c r="CT29" s="118">
        <v>2.8784000000000001E-3</v>
      </c>
      <c r="CU29" s="118">
        <v>1.9399E-3</v>
      </c>
      <c r="CV29" s="118">
        <v>2.2634999999999999E-3</v>
      </c>
      <c r="CW29" s="118">
        <v>2.5236999999999998E-3</v>
      </c>
      <c r="CX29" s="118">
        <v>2.3636E-3</v>
      </c>
      <c r="CY29" s="118">
        <v>3.055E-3</v>
      </c>
      <c r="CZ29" s="118">
        <v>2.8782999999999999E-3</v>
      </c>
      <c r="DA29" s="118">
        <v>2.4499000000000001E-3</v>
      </c>
      <c r="DB29" s="118">
        <v>2.2464999999999998E-3</v>
      </c>
      <c r="DC29" s="118">
        <v>1.9951999999999999E-3</v>
      </c>
      <c r="DD29" s="118">
        <v>2.5222E-3</v>
      </c>
      <c r="DE29" s="118">
        <v>2.1860999999999998E-3</v>
      </c>
      <c r="DF29" s="118">
        <v>2.062E-3</v>
      </c>
      <c r="DG29" s="118">
        <v>2.2529E-3</v>
      </c>
      <c r="DH29" s="118">
        <v>2.7474000000000001E-3</v>
      </c>
      <c r="DI29" s="118">
        <v>2.2526E-3</v>
      </c>
      <c r="DJ29" s="118">
        <v>2.4020000000000001E-4</v>
      </c>
      <c r="DK29" s="118">
        <v>8.9720000000000002E-4</v>
      </c>
      <c r="DL29" s="118">
        <v>1.1198E-3</v>
      </c>
      <c r="DM29" s="118">
        <v>5.3180000000000002E-4</v>
      </c>
      <c r="DN29" s="118">
        <v>4.2870000000000001E-4</v>
      </c>
      <c r="DO29" s="118">
        <v>1.5952E-3</v>
      </c>
      <c r="DP29" s="118">
        <v>9.0490000000000004E-4</v>
      </c>
      <c r="DQ29" s="118">
        <v>9.4260000000000004E-4</v>
      </c>
      <c r="DR29" s="118">
        <v>1.8087999999999999E-3</v>
      </c>
      <c r="DS29" s="118">
        <v>6.1970000000000005E-4</v>
      </c>
      <c r="DT29" s="118">
        <v>4.171E-4</v>
      </c>
      <c r="DU29" s="118">
        <v>1.0895E-3</v>
      </c>
      <c r="DV29" s="118">
        <v>9.5379999999999998E-4</v>
      </c>
      <c r="DW29" s="118">
        <v>4.5199999999999998E-4</v>
      </c>
      <c r="DX29" s="118">
        <v>6.2960000000000002E-4</v>
      </c>
      <c r="DY29" s="118">
        <v>6.11E-4</v>
      </c>
      <c r="DZ29" s="118">
        <v>9.1889999999999995E-4</v>
      </c>
      <c r="EA29" s="118">
        <v>5.3249999999999999E-4</v>
      </c>
      <c r="EB29" s="118">
        <v>9.1969999999999997E-4</v>
      </c>
      <c r="EC29" s="118">
        <v>1.4415999999999999E-3</v>
      </c>
      <c r="ED29" s="118">
        <v>6.3176999999999999E-3</v>
      </c>
      <c r="EE29" s="118">
        <v>2.6827000000000001E-3</v>
      </c>
      <c r="EF29" s="118">
        <v>2.8454999999999999E-3</v>
      </c>
      <c r="EG29" s="118">
        <v>3.1554999999999999E-3</v>
      </c>
      <c r="EH29" s="118">
        <v>1.9594999999999999E-3</v>
      </c>
      <c r="EI29" s="118">
        <v>2.2981999999999998E-3</v>
      </c>
      <c r="EJ29" s="118">
        <v>2.9185000000000001E-3</v>
      </c>
      <c r="EK29" s="118">
        <v>3.2299E-3</v>
      </c>
      <c r="EL29" s="118">
        <v>2.1055000000000002E-3</v>
      </c>
      <c r="EM29" s="118">
        <v>2.5373000000000001E-3</v>
      </c>
      <c r="EN29" s="118">
        <v>9.5850000000000004E-4</v>
      </c>
      <c r="EO29" s="118">
        <v>3.9468000000000003E-3</v>
      </c>
      <c r="EP29" s="118">
        <v>2.3330999999999998E-3</v>
      </c>
      <c r="EQ29" s="118">
        <v>3.1947E-3</v>
      </c>
      <c r="ER29" s="118">
        <v>2.7125999999999999E-3</v>
      </c>
      <c r="ES29" s="118">
        <v>8.1627999999999996E-3</v>
      </c>
      <c r="ET29" s="118">
        <v>2.2266999999999999E-3</v>
      </c>
      <c r="EU29" s="118">
        <v>2.4088E-3</v>
      </c>
      <c r="EV29" s="118">
        <v>2.1434000000000002E-3</v>
      </c>
      <c r="EW29" s="118">
        <v>1.9421E-3</v>
      </c>
      <c r="EX29" s="118">
        <v>2.6738E-3</v>
      </c>
      <c r="EY29" s="118">
        <v>2.5649000000000002E-3</v>
      </c>
      <c r="EZ29" s="118">
        <v>1.6183E-3</v>
      </c>
      <c r="FA29" s="118">
        <v>3.0439999999999998E-3</v>
      </c>
      <c r="FB29" s="118">
        <v>3.1350000000000002E-3</v>
      </c>
      <c r="FC29" s="118">
        <v>2.0731E-3</v>
      </c>
      <c r="FD29" s="118">
        <v>3.3866999999999999E-3</v>
      </c>
      <c r="FE29" s="118">
        <v>2.9489E-3</v>
      </c>
      <c r="FF29" s="118">
        <v>4.1243E-3</v>
      </c>
      <c r="FG29" s="118">
        <v>3.2636000000000002E-3</v>
      </c>
      <c r="FH29" s="118">
        <v>3.6443000000000001E-3</v>
      </c>
      <c r="FI29" s="118">
        <v>8.2209999999999998E-4</v>
      </c>
      <c r="FJ29" s="118">
        <v>6.7319999999999999E-4</v>
      </c>
      <c r="FK29" s="118">
        <v>1.2363000000000001E-3</v>
      </c>
      <c r="FL29" s="118">
        <v>1.7011000000000001E-3</v>
      </c>
      <c r="FM29" s="118">
        <v>2.7415E-3</v>
      </c>
      <c r="FN29" s="118">
        <v>2.8836999999999999E-3</v>
      </c>
      <c r="FO29" s="118">
        <v>2.3519000000000001E-3</v>
      </c>
      <c r="FP29" s="118">
        <v>2.6718000000000002E-3</v>
      </c>
      <c r="FQ29" s="118">
        <v>1.8175000000000001E-3</v>
      </c>
      <c r="FR29" s="118">
        <v>2.2487000000000002E-3</v>
      </c>
      <c r="FS29" s="118">
        <v>2.6876000000000001E-3</v>
      </c>
      <c r="FT29" s="118">
        <v>3.2978E-3</v>
      </c>
      <c r="FU29" s="118">
        <v>2.2864999999999999E-3</v>
      </c>
      <c r="FV29" s="118">
        <v>3.9236999999999996E-3</v>
      </c>
      <c r="FW29" s="118">
        <v>3.8276E-3</v>
      </c>
      <c r="FX29" s="118">
        <v>4.8247999999999997E-3</v>
      </c>
      <c r="FY29" s="118">
        <v>4.6927999999999996E-3</v>
      </c>
      <c r="FZ29" s="118">
        <v>3.6692999999999999E-3</v>
      </c>
      <c r="GA29" s="118">
        <v>2.7937999999999999E-3</v>
      </c>
      <c r="GB29" s="118">
        <v>1.6385E-3</v>
      </c>
      <c r="GC29" s="118">
        <v>2.032E-3</v>
      </c>
      <c r="GD29" s="118">
        <v>1.6248E-3</v>
      </c>
      <c r="GE29" s="118">
        <v>1.4173E-3</v>
      </c>
      <c r="GF29" s="118">
        <v>1.5196000000000001E-3</v>
      </c>
      <c r="GG29" s="118">
        <v>1.382E-3</v>
      </c>
      <c r="GH29" s="118">
        <v>3.6386999999999999E-3</v>
      </c>
      <c r="GI29" s="118">
        <v>3.9208000000000003E-3</v>
      </c>
      <c r="GJ29" s="118">
        <v>3.6985999999999998E-3</v>
      </c>
      <c r="GK29" s="118">
        <v>3.7802000000000001E-3</v>
      </c>
      <c r="GL29" s="118">
        <v>3.2404000000000001E-3</v>
      </c>
      <c r="GM29" s="118">
        <v>6.6382999999999998E-3</v>
      </c>
      <c r="GN29" s="118">
        <v>8.1122E-3</v>
      </c>
      <c r="GO29" s="118">
        <v>9.7476999999999998E-3</v>
      </c>
      <c r="GP29" s="118">
        <v>2.0853500000000001E-2</v>
      </c>
      <c r="GQ29" s="118">
        <v>6.9984000000000001E-3</v>
      </c>
      <c r="GR29" s="118">
        <v>7.4032999999999998E-3</v>
      </c>
      <c r="GS29" s="118">
        <v>6.6032E-3</v>
      </c>
      <c r="GT29" s="118">
        <v>9.9544999999999998E-3</v>
      </c>
      <c r="GU29" s="118">
        <v>7.4301999999999997E-3</v>
      </c>
      <c r="GV29" s="118">
        <v>6.5719000000000003E-3</v>
      </c>
      <c r="GW29" s="118">
        <v>6.1025000000000003E-3</v>
      </c>
      <c r="GX29" s="118">
        <v>7.7951000000000001E-3</v>
      </c>
      <c r="GY29" s="118">
        <v>5.7115000000000004E-3</v>
      </c>
      <c r="GZ29" s="118">
        <v>4.8450999999999998E-3</v>
      </c>
      <c r="HA29" s="118">
        <v>6.8862999999999997E-3</v>
      </c>
      <c r="HB29" s="118">
        <v>5.1121999999999999E-3</v>
      </c>
      <c r="HC29" s="118">
        <v>5.7580000000000001E-3</v>
      </c>
      <c r="HD29" s="118">
        <v>5.6087999999999997E-3</v>
      </c>
      <c r="HE29" s="118">
        <v>6.4251999999999998E-3</v>
      </c>
      <c r="HF29" s="118">
        <v>6.3391999999999997E-3</v>
      </c>
      <c r="HG29" s="118">
        <v>2.8384E-3</v>
      </c>
      <c r="HH29" s="118">
        <v>5.5494000000000003E-3</v>
      </c>
      <c r="HI29" s="118">
        <v>4.6001000000000002E-3</v>
      </c>
      <c r="HJ29" s="118">
        <v>5.3328000000000004E-3</v>
      </c>
      <c r="HK29" s="118">
        <v>4.6759999999999996E-3</v>
      </c>
      <c r="HL29" s="118">
        <v>6.3926E-3</v>
      </c>
      <c r="HM29" s="118">
        <v>2.5498000000000001E-3</v>
      </c>
      <c r="HN29" s="118">
        <v>3.1180000000000001E-3</v>
      </c>
      <c r="HO29" s="118">
        <v>2.0745E-3</v>
      </c>
      <c r="HP29" s="118">
        <v>6.1006000000000003E-3</v>
      </c>
      <c r="HQ29" s="118">
        <v>8.4688000000000003E-3</v>
      </c>
      <c r="HR29" s="118">
        <v>1.00301E-2</v>
      </c>
      <c r="HS29" s="118">
        <v>6.5166E-3</v>
      </c>
      <c r="HT29" s="118">
        <v>3.4727E-3</v>
      </c>
      <c r="HU29" s="118">
        <v>3.8620999999999998E-3</v>
      </c>
      <c r="HV29" s="118">
        <v>1.9659E-3</v>
      </c>
      <c r="HW29" s="118">
        <v>1.7373E-3</v>
      </c>
      <c r="HX29" s="118">
        <v>2.0823299999999999E-2</v>
      </c>
      <c r="HY29" s="118">
        <v>1.42311E-2</v>
      </c>
      <c r="HZ29" s="118">
        <v>2.0581100000000001E-2</v>
      </c>
      <c r="IA29" s="118">
        <v>9.0790999999999997E-3</v>
      </c>
      <c r="IB29" s="118">
        <v>6.5706000000000002E-3</v>
      </c>
      <c r="IC29" s="118">
        <v>7.1238999999999999E-3</v>
      </c>
      <c r="ID29" s="118">
        <v>4.4533999999999997E-3</v>
      </c>
      <c r="IE29" s="118">
        <v>7.6807999999999998E-3</v>
      </c>
      <c r="IF29" s="118">
        <v>3.4651E-3</v>
      </c>
      <c r="IG29" s="118">
        <v>1.6708999999999999E-3</v>
      </c>
      <c r="IH29" s="118">
        <v>4.4653999999999996E-3</v>
      </c>
      <c r="II29" s="118">
        <v>1.0449200000000001E-2</v>
      </c>
      <c r="IJ29" s="118">
        <v>3.6491000000000002E-3</v>
      </c>
      <c r="IK29" s="118">
        <v>5.8506000000000001E-3</v>
      </c>
      <c r="IL29" s="138">
        <v>2.5944499999999999E-2</v>
      </c>
      <c r="IM29" s="138">
        <v>9.9904E-3</v>
      </c>
      <c r="IN29" s="138">
        <v>7.6639000000000004E-3</v>
      </c>
      <c r="IO29" s="138">
        <v>9.0425000000000002E-3</v>
      </c>
      <c r="IP29" s="138">
        <v>1.38149E-2</v>
      </c>
      <c r="IQ29" s="138">
        <v>1.09546E-2</v>
      </c>
      <c r="IR29" s="138">
        <v>9.4234999999999996E-3</v>
      </c>
      <c r="IS29" s="118">
        <v>2.2761000000000001E-3</v>
      </c>
      <c r="IT29" s="118">
        <v>1.6701999999999999E-3</v>
      </c>
      <c r="IU29" s="118">
        <v>9.9580000000000003E-4</v>
      </c>
      <c r="IV29" s="118">
        <v>4.7209999999999998E-4</v>
      </c>
      <c r="IW29" s="138">
        <v>6.4615000000000006E-2</v>
      </c>
      <c r="IX29" s="138">
        <v>5.2710999999999999E-3</v>
      </c>
      <c r="IY29" s="138">
        <v>4.2354999999999997E-3</v>
      </c>
      <c r="IZ29" s="138">
        <v>4.6236999999999997E-3</v>
      </c>
      <c r="JA29" s="138">
        <v>3.3961999999999998E-3</v>
      </c>
      <c r="JB29" s="138">
        <v>2.2089000000000002E-3</v>
      </c>
      <c r="JC29" s="138">
        <v>3.6292999999999998E-3</v>
      </c>
      <c r="JD29" s="138">
        <v>5.4868E-3</v>
      </c>
      <c r="JE29" s="118">
        <v>6.2861000000000002E-3</v>
      </c>
      <c r="JF29" s="118">
        <v>5.9030000000000003E-3</v>
      </c>
      <c r="JG29" s="118">
        <v>5.7524999999999998E-3</v>
      </c>
      <c r="JH29" s="118">
        <v>8.3333000000000001E-3</v>
      </c>
      <c r="JI29" s="118">
        <v>5.1983000000000003E-3</v>
      </c>
      <c r="JJ29" s="118">
        <v>5.3777E-3</v>
      </c>
      <c r="JK29" s="118">
        <v>4.7293999999999999E-3</v>
      </c>
      <c r="JL29" s="118">
        <v>5.4105000000000004E-3</v>
      </c>
      <c r="JM29" s="118">
        <v>4.0667999999999998E-3</v>
      </c>
      <c r="JN29" s="118">
        <v>4.7469000000000001E-3</v>
      </c>
      <c r="JO29" s="118">
        <v>1.3037999999999999E-3</v>
      </c>
      <c r="JP29" s="118">
        <v>8.7299999999999997E-4</v>
      </c>
      <c r="JQ29" s="118">
        <v>1.1728999999999999E-3</v>
      </c>
      <c r="JR29" s="118">
        <v>1.0839000000000001E-3</v>
      </c>
      <c r="JS29" s="118">
        <v>1.6636000000000001E-3</v>
      </c>
      <c r="JT29" s="118">
        <v>1.14E-3</v>
      </c>
      <c r="JU29" s="118">
        <v>1.4174000000000001E-3</v>
      </c>
      <c r="JV29" s="118">
        <v>6.9609999999999995E-4</v>
      </c>
      <c r="JW29" s="118">
        <v>1.5334999999999999E-3</v>
      </c>
      <c r="JX29" s="118">
        <v>5.4560000000000003E-4</v>
      </c>
      <c r="JY29" s="118">
        <v>0</v>
      </c>
      <c r="JZ29" s="118">
        <v>1.6793999999999999E-3</v>
      </c>
      <c r="KA29" s="118">
        <v>1.7960999999999999E-3</v>
      </c>
      <c r="KB29" s="118">
        <v>1.1746E-3</v>
      </c>
      <c r="KC29" s="118">
        <v>1.3877E-3</v>
      </c>
      <c r="KD29" s="118">
        <v>1.7470000000000001E-3</v>
      </c>
      <c r="KE29" s="118">
        <v>1.9235000000000001E-3</v>
      </c>
      <c r="KF29" s="118">
        <v>2.4271000000000002E-3</v>
      </c>
      <c r="KG29" s="118">
        <v>9.1430000000000005E-4</v>
      </c>
      <c r="KH29" s="118">
        <v>2.0419000000000001E-3</v>
      </c>
      <c r="KI29" s="118">
        <v>1.4613E-3</v>
      </c>
      <c r="KJ29" s="118">
        <v>1.6515E-3</v>
      </c>
      <c r="KK29" s="118">
        <v>2.5931000000000001E-3</v>
      </c>
      <c r="KL29" s="118">
        <v>1.7711000000000001E-3</v>
      </c>
      <c r="KM29" s="118">
        <v>1.0089000000000001E-3</v>
      </c>
      <c r="KN29" s="118">
        <v>1.37535E-2</v>
      </c>
      <c r="KO29" s="118">
        <v>2.3502000000000002E-3</v>
      </c>
      <c r="KP29" s="118">
        <v>1.8794E-3</v>
      </c>
      <c r="KQ29" s="118">
        <v>2.9080999999999998E-3</v>
      </c>
      <c r="KR29" s="118">
        <v>9.234E-4</v>
      </c>
      <c r="KS29" s="118">
        <v>9.8919999999999998E-4</v>
      </c>
      <c r="KT29" s="118">
        <v>1.1904000000000001E-3</v>
      </c>
      <c r="KU29" s="118">
        <v>1.0459E-3</v>
      </c>
      <c r="KV29" s="118">
        <v>7.2590000000000003E-4</v>
      </c>
      <c r="KW29" s="118">
        <v>7.8379999999999997E-4</v>
      </c>
      <c r="KX29" s="118">
        <v>3.3530000000000002E-4</v>
      </c>
      <c r="KY29" s="118">
        <v>4.0680000000000002E-4</v>
      </c>
      <c r="KZ29" s="118">
        <v>6.4559999999999997E-4</v>
      </c>
      <c r="LA29" s="118">
        <v>6.9439999999999997E-4</v>
      </c>
      <c r="LB29" s="118">
        <v>1.1998E-3</v>
      </c>
      <c r="LC29" s="118">
        <v>1.3161E-3</v>
      </c>
      <c r="LD29" s="118">
        <v>1.1724999999999999E-3</v>
      </c>
      <c r="LE29" s="118">
        <v>1.1352999999999999E-3</v>
      </c>
      <c r="LF29" s="118">
        <v>6.713E-4</v>
      </c>
      <c r="LG29" s="118">
        <v>7.7139999999999999E-4</v>
      </c>
      <c r="LH29" s="118">
        <v>1.2333000000000001E-3</v>
      </c>
      <c r="LI29" s="118">
        <v>1.3914000000000001E-3</v>
      </c>
      <c r="LJ29" s="118">
        <v>8.8119999999999995E-4</v>
      </c>
      <c r="LK29" s="118">
        <v>4.1629999999999998E-4</v>
      </c>
      <c r="LL29" s="118">
        <v>7.1520000000000004E-4</v>
      </c>
      <c r="LM29" s="118">
        <v>5.9349999999999995E-4</v>
      </c>
      <c r="LN29" s="118">
        <v>7.6861000000000004E-3</v>
      </c>
      <c r="LO29" s="118">
        <v>1.963E-4</v>
      </c>
      <c r="LP29" s="118">
        <v>4.1699999999999997E-5</v>
      </c>
      <c r="LQ29" s="118">
        <v>1.31921E-2</v>
      </c>
      <c r="LR29" s="118">
        <v>1.2024099999999999E-2</v>
      </c>
      <c r="LS29" s="118">
        <v>2.6901E-3</v>
      </c>
      <c r="LT29" s="118">
        <v>1.8054E-3</v>
      </c>
      <c r="LU29" s="118">
        <v>9.2040000000000004E-4</v>
      </c>
      <c r="LV29" s="118">
        <v>1.1879E-3</v>
      </c>
      <c r="LW29" s="118">
        <v>3.0400000000000002E-4</v>
      </c>
      <c r="LX29" s="118">
        <v>4.3100000000000001E-4</v>
      </c>
      <c r="LY29" s="118">
        <v>8.1499999999999997E-4</v>
      </c>
      <c r="LZ29" s="118">
        <v>7.2690000000000005E-4</v>
      </c>
      <c r="MA29" s="118">
        <v>1.152E-3</v>
      </c>
      <c r="MB29" s="118">
        <v>8.4469999999999999E-4</v>
      </c>
      <c r="MC29" s="118">
        <v>7.3620000000000001E-4</v>
      </c>
      <c r="MD29" s="118">
        <v>1.4545000000000001E-3</v>
      </c>
      <c r="ME29" s="118">
        <v>1.1623E-3</v>
      </c>
      <c r="MF29" s="118">
        <v>7.5690000000000002E-4</v>
      </c>
      <c r="MG29" s="118">
        <v>1.3977E-3</v>
      </c>
      <c r="MH29" s="118">
        <v>1.2296E-3</v>
      </c>
      <c r="MI29" s="118">
        <v>1.0466E-3</v>
      </c>
      <c r="MJ29" s="118">
        <v>1.2855E-3</v>
      </c>
      <c r="MK29" s="118">
        <v>3.678E-4</v>
      </c>
      <c r="ML29" s="118">
        <v>1.8247000000000001E-3</v>
      </c>
      <c r="MM29" s="118">
        <v>1.0597E-3</v>
      </c>
      <c r="MN29" s="118">
        <v>1.9449999999999999E-3</v>
      </c>
      <c r="MO29" s="118">
        <v>1.0568999999999999E-3</v>
      </c>
      <c r="MP29" s="118">
        <v>9.2630000000000002E-4</v>
      </c>
      <c r="MQ29" s="118">
        <v>9.7539999999999996E-4</v>
      </c>
      <c r="MR29" s="118">
        <v>1.1823000000000001E-3</v>
      </c>
      <c r="MS29" s="118">
        <v>1.8672999999999999E-3</v>
      </c>
      <c r="MT29" s="118">
        <v>9.3580999999999994E-3</v>
      </c>
      <c r="MU29" s="118">
        <v>9.4525000000000008E-3</v>
      </c>
      <c r="MV29" s="118">
        <v>2.8300999999999999E-3</v>
      </c>
      <c r="MW29" s="118">
        <v>9.0859999999999997E-4</v>
      </c>
      <c r="MX29" s="118">
        <v>1.2987000000000001E-3</v>
      </c>
      <c r="MY29" s="118">
        <v>1.3951E-3</v>
      </c>
      <c r="MZ29" s="118">
        <v>2.1938999999999999E-3</v>
      </c>
      <c r="NA29" s="118">
        <v>9.6060000000000004E-4</v>
      </c>
      <c r="NB29" s="118">
        <v>1.1915999999999999E-3</v>
      </c>
      <c r="NC29" s="118">
        <v>2.2246000000000002E-3</v>
      </c>
      <c r="ND29" s="118">
        <v>1.9292000000000001E-3</v>
      </c>
      <c r="NE29" s="118">
        <v>2.2525000000000002E-3</v>
      </c>
      <c r="NF29" s="118">
        <v>2.2174E-3</v>
      </c>
      <c r="NG29" s="118">
        <v>2.0552999999999999E-3</v>
      </c>
      <c r="NH29" s="118">
        <v>2.7528000000000001E-3</v>
      </c>
      <c r="NI29" s="118">
        <v>2.4572999999999999E-3</v>
      </c>
      <c r="NJ29" s="118">
        <v>1.4557000000000001E-3</v>
      </c>
      <c r="NK29" s="118">
        <v>8.5780000000000003E-4</v>
      </c>
      <c r="NL29" s="118">
        <v>2.0790000000000001E-4</v>
      </c>
      <c r="NM29" s="118">
        <v>1.673E-3</v>
      </c>
      <c r="NN29" s="118">
        <v>2.7150999999999998E-3</v>
      </c>
      <c r="NO29" s="118">
        <v>1.4289000000000001E-3</v>
      </c>
      <c r="NP29" s="118">
        <v>4.415E-4</v>
      </c>
      <c r="NQ29" s="118">
        <v>3.6120000000000002E-3</v>
      </c>
      <c r="NR29" s="118">
        <v>1.9848000000000001E-3</v>
      </c>
      <c r="NS29" s="118">
        <v>2.4136000000000001E-3</v>
      </c>
      <c r="NT29" s="118">
        <v>2.7399E-3</v>
      </c>
      <c r="NU29" s="118">
        <v>1.6956E-3</v>
      </c>
      <c r="NV29" s="118">
        <v>1.0939000000000001E-3</v>
      </c>
      <c r="NW29" s="118">
        <v>6.4530000000000002E-4</v>
      </c>
      <c r="NX29" s="118">
        <v>9.0669999999999998E-4</v>
      </c>
      <c r="NY29" s="118">
        <v>3.4029999999999998E-4</v>
      </c>
      <c r="NZ29" s="118">
        <v>1.7545E-3</v>
      </c>
      <c r="OA29" s="118">
        <v>2.5690000000000001E-4</v>
      </c>
      <c r="OB29" s="118">
        <v>2.9103000000000002E-3</v>
      </c>
      <c r="OC29" s="118">
        <v>1.3596999999999999E-3</v>
      </c>
      <c r="OD29" s="118">
        <v>6.8509E-3</v>
      </c>
      <c r="OE29" s="118">
        <v>8.7960000000000002E-4</v>
      </c>
      <c r="OF29" s="118">
        <v>1.8595E-3</v>
      </c>
      <c r="OG29" s="118">
        <v>0</v>
      </c>
      <c r="OH29" s="118">
        <v>1.4767999999999999E-3</v>
      </c>
      <c r="OI29" s="118">
        <v>1.5287E-3</v>
      </c>
      <c r="OJ29" s="118">
        <v>4.0537000000000004E-3</v>
      </c>
      <c r="OK29" s="118">
        <v>1.13391E-2</v>
      </c>
      <c r="OL29" s="118">
        <v>5.7291E-3</v>
      </c>
      <c r="OM29" s="118">
        <v>5.2303000000000002E-3</v>
      </c>
      <c r="ON29" s="118">
        <v>5.9167000000000004E-3</v>
      </c>
      <c r="OO29" s="118">
        <v>4.1487E-3</v>
      </c>
      <c r="OP29" s="118">
        <v>9.2879999999999994E-3</v>
      </c>
      <c r="OQ29" s="118">
        <v>2.1708999999999999E-3</v>
      </c>
      <c r="OR29" s="119">
        <v>3.1424000000000001E-3</v>
      </c>
    </row>
    <row r="30" spans="1:408" ht="12.75" customHeight="1">
      <c r="A30" s="115">
        <v>221300</v>
      </c>
      <c r="B30" s="69" t="str">
        <f>INDEX('NAICS to ISIC Key'!H:H,MATCH(A30,'NAICS to ISIC Key'!D:D,0))</f>
        <v>ISIC 36T39</v>
      </c>
      <c r="C30" s="116" t="s">
        <v>230</v>
      </c>
      <c r="D30" s="117">
        <v>1.263E-3</v>
      </c>
      <c r="E30" s="118">
        <v>1.6788E-3</v>
      </c>
      <c r="F30" s="118">
        <v>1.6525999999999999E-3</v>
      </c>
      <c r="G30" s="118">
        <v>1.2914999999999999E-3</v>
      </c>
      <c r="H30" s="118">
        <v>3.7560000000000002E-4</v>
      </c>
      <c r="I30" s="118">
        <v>1.7868000000000001E-3</v>
      </c>
      <c r="J30" s="118">
        <v>6.2819999999999998E-4</v>
      </c>
      <c r="K30" s="118">
        <v>5.6570000000000004E-4</v>
      </c>
      <c r="L30" s="118">
        <v>8.0139999999999996E-4</v>
      </c>
      <c r="M30" s="118">
        <v>2.2499999999999999E-4</v>
      </c>
      <c r="N30" s="118">
        <v>1.6249999999999999E-4</v>
      </c>
      <c r="O30" s="118">
        <v>1.605E-4</v>
      </c>
      <c r="P30" s="118">
        <v>1.2889999999999999E-4</v>
      </c>
      <c r="Q30" s="118">
        <v>1.2174E-3</v>
      </c>
      <c r="R30" s="118">
        <v>2.7760000000000003E-4</v>
      </c>
      <c r="S30" s="118">
        <v>3.8450000000000002E-4</v>
      </c>
      <c r="T30" s="118">
        <v>4.2250000000000002E-4</v>
      </c>
      <c r="U30" s="118">
        <v>4.4470000000000002E-4</v>
      </c>
      <c r="V30" s="118">
        <v>4.5399999999999998E-4</v>
      </c>
      <c r="W30" s="118">
        <v>9.5000000000000005E-5</v>
      </c>
      <c r="X30" s="118">
        <v>1.187E-4</v>
      </c>
      <c r="Y30" s="118">
        <v>5.3674999999999999E-3</v>
      </c>
      <c r="Z30" s="118">
        <v>4.4049999999999997E-4</v>
      </c>
      <c r="AA30" s="118">
        <v>1.0016700000000001</v>
      </c>
      <c r="AB30" s="118">
        <v>1.7799999999999999E-4</v>
      </c>
      <c r="AC30" s="118">
        <v>1.629E-4</v>
      </c>
      <c r="AD30" s="118">
        <v>2.6209999999999997E-4</v>
      </c>
      <c r="AE30" s="118">
        <v>2.6919999999999998E-4</v>
      </c>
      <c r="AF30" s="118">
        <v>1.883E-4</v>
      </c>
      <c r="AG30" s="118">
        <v>8.8499999999999996E-5</v>
      </c>
      <c r="AH30" s="118">
        <v>2.8610000000000002E-4</v>
      </c>
      <c r="AI30" s="118">
        <v>1.8550000000000001E-4</v>
      </c>
      <c r="AJ30" s="118">
        <v>2.3340000000000001E-4</v>
      </c>
      <c r="AK30" s="118">
        <v>1.236E-4</v>
      </c>
      <c r="AL30" s="118">
        <v>2.098E-4</v>
      </c>
      <c r="AM30" s="118">
        <v>2.0220000000000001E-4</v>
      </c>
      <c r="AN30" s="118">
        <v>3.971E-4</v>
      </c>
      <c r="AO30" s="118">
        <v>4.4959999999999998E-4</v>
      </c>
      <c r="AP30" s="118">
        <v>3.6099999999999999E-4</v>
      </c>
      <c r="AQ30" s="118">
        <v>3.3770000000000002E-4</v>
      </c>
      <c r="AR30" s="118">
        <v>4.8280000000000003E-4</v>
      </c>
      <c r="AS30" s="118">
        <v>6.1779999999999995E-4</v>
      </c>
      <c r="AT30" s="118">
        <v>8.2370000000000002E-4</v>
      </c>
      <c r="AU30" s="118">
        <v>4.6329999999999999E-4</v>
      </c>
      <c r="AV30" s="118">
        <v>3.9280000000000001E-4</v>
      </c>
      <c r="AW30" s="118">
        <v>4.6930000000000002E-4</v>
      </c>
      <c r="AX30" s="118">
        <v>5.8469999999999996E-4</v>
      </c>
      <c r="AY30" s="118">
        <v>2.5900000000000001E-4</v>
      </c>
      <c r="AZ30" s="118">
        <v>3.8099999999999999E-4</v>
      </c>
      <c r="BA30" s="118">
        <v>7.1029999999999997E-4</v>
      </c>
      <c r="BB30" s="118">
        <v>7.3090000000000004E-4</v>
      </c>
      <c r="BC30" s="118">
        <v>3.3849999999999999E-4</v>
      </c>
      <c r="BD30" s="118">
        <v>5.0069999999999997E-4</v>
      </c>
      <c r="BE30" s="118">
        <v>3.9219999999999999E-4</v>
      </c>
      <c r="BF30" s="118">
        <v>4.148E-4</v>
      </c>
      <c r="BG30" s="118">
        <v>1.2373E-3</v>
      </c>
      <c r="BH30" s="118">
        <v>4.618E-4</v>
      </c>
      <c r="BI30" s="118">
        <v>4.0119999999999999E-4</v>
      </c>
      <c r="BJ30" s="118">
        <v>3.0029999999999998E-4</v>
      </c>
      <c r="BK30" s="118">
        <v>2.8620000000000002E-4</v>
      </c>
      <c r="BL30" s="118">
        <v>4.6099999999999998E-4</v>
      </c>
      <c r="BM30" s="118">
        <v>4.6589999999999999E-4</v>
      </c>
      <c r="BN30" s="118">
        <v>4.5590000000000002E-4</v>
      </c>
      <c r="BO30" s="118">
        <v>4.1580000000000002E-4</v>
      </c>
      <c r="BP30" s="118">
        <v>3.1480000000000001E-4</v>
      </c>
      <c r="BQ30" s="118">
        <v>3.2370000000000001E-4</v>
      </c>
      <c r="BR30" s="118">
        <v>2.8269999999999999E-4</v>
      </c>
      <c r="BS30" s="118">
        <v>3.1080000000000002E-4</v>
      </c>
      <c r="BT30" s="118">
        <v>2.5970000000000002E-4</v>
      </c>
      <c r="BU30" s="118">
        <v>3.0079999999999999E-4</v>
      </c>
      <c r="BV30" s="118">
        <v>4.0210000000000002E-4</v>
      </c>
      <c r="BW30" s="118">
        <v>2.8360000000000001E-4</v>
      </c>
      <c r="BX30" s="118">
        <v>3.1609999999999999E-4</v>
      </c>
      <c r="BY30" s="118">
        <v>2.6919999999999998E-4</v>
      </c>
      <c r="BZ30" s="118">
        <v>2.9960000000000002E-4</v>
      </c>
      <c r="CA30" s="118">
        <v>4.9660000000000004E-4</v>
      </c>
      <c r="CB30" s="118">
        <v>2.8360000000000001E-4</v>
      </c>
      <c r="CC30" s="118">
        <v>3.1179999999999999E-4</v>
      </c>
      <c r="CD30" s="118">
        <v>2.6120000000000001E-4</v>
      </c>
      <c r="CE30" s="118">
        <v>2.4509999999999999E-4</v>
      </c>
      <c r="CF30" s="118">
        <v>3.5930000000000001E-4</v>
      </c>
      <c r="CG30" s="118">
        <v>3.0479999999999998E-4</v>
      </c>
      <c r="CH30" s="118">
        <v>2.0579999999999999E-4</v>
      </c>
      <c r="CI30" s="118">
        <v>1.928E-4</v>
      </c>
      <c r="CJ30" s="118">
        <v>1.9120000000000001E-4</v>
      </c>
      <c r="CK30" s="118">
        <v>2.4279999999999999E-4</v>
      </c>
      <c r="CL30" s="118">
        <v>2.8430000000000003E-4</v>
      </c>
      <c r="CM30" s="118">
        <v>2.6219999999999998E-4</v>
      </c>
      <c r="CN30" s="118">
        <v>2.173E-4</v>
      </c>
      <c r="CO30" s="118">
        <v>1.763E-4</v>
      </c>
      <c r="CP30" s="118">
        <v>2.1919999999999999E-4</v>
      </c>
      <c r="CQ30" s="118">
        <v>2.7540000000000003E-4</v>
      </c>
      <c r="CR30" s="118">
        <v>1.952E-4</v>
      </c>
      <c r="CS30" s="118">
        <v>2.7779999999999998E-4</v>
      </c>
      <c r="CT30" s="118">
        <v>2.9109999999999997E-4</v>
      </c>
      <c r="CU30" s="118">
        <v>2.0719999999999999E-4</v>
      </c>
      <c r="CV30" s="118">
        <v>2.229E-4</v>
      </c>
      <c r="CW30" s="118">
        <v>2.5829999999999999E-4</v>
      </c>
      <c r="CX30" s="118">
        <v>2.3340000000000001E-4</v>
      </c>
      <c r="CY30" s="118">
        <v>2.2389999999999999E-4</v>
      </c>
      <c r="CZ30" s="118">
        <v>2.5539999999999997E-4</v>
      </c>
      <c r="DA30" s="118">
        <v>2.287E-4</v>
      </c>
      <c r="DB30" s="118">
        <v>2.1499999999999999E-4</v>
      </c>
      <c r="DC30" s="118">
        <v>2.1369999999999999E-4</v>
      </c>
      <c r="DD30" s="118">
        <v>2.196E-4</v>
      </c>
      <c r="DE30" s="118">
        <v>2.075E-4</v>
      </c>
      <c r="DF30" s="118">
        <v>1.905E-4</v>
      </c>
      <c r="DG30" s="118">
        <v>2.41E-4</v>
      </c>
      <c r="DH30" s="118">
        <v>2.7480000000000001E-4</v>
      </c>
      <c r="DI30" s="118">
        <v>2.3240000000000001E-4</v>
      </c>
      <c r="DJ30" s="118">
        <v>4.6300000000000001E-5</v>
      </c>
      <c r="DK30" s="118">
        <v>1.505E-4</v>
      </c>
      <c r="DL30" s="118">
        <v>1.039E-4</v>
      </c>
      <c r="DM30" s="118">
        <v>7.3300000000000006E-5</v>
      </c>
      <c r="DN30" s="118">
        <v>6.58E-5</v>
      </c>
      <c r="DO30" s="118">
        <v>1.1730000000000001E-4</v>
      </c>
      <c r="DP30" s="118">
        <v>1.9139999999999999E-4</v>
      </c>
      <c r="DQ30" s="118">
        <v>1.3960000000000001E-4</v>
      </c>
      <c r="DR30" s="118">
        <v>2.7819999999999999E-4</v>
      </c>
      <c r="DS30" s="118">
        <v>6.58E-5</v>
      </c>
      <c r="DT30" s="118">
        <v>9.7999999999999997E-5</v>
      </c>
      <c r="DU30" s="118">
        <v>1.3219999999999999E-4</v>
      </c>
      <c r="DV30" s="118">
        <v>1.197E-4</v>
      </c>
      <c r="DW30" s="118">
        <v>4.5000000000000003E-5</v>
      </c>
      <c r="DX30" s="118">
        <v>1.2569999999999999E-4</v>
      </c>
      <c r="DY30" s="118">
        <v>7.7799999999999994E-5</v>
      </c>
      <c r="DZ30" s="118">
        <v>9.2899999999999995E-5</v>
      </c>
      <c r="EA30" s="118">
        <v>6.7000000000000002E-5</v>
      </c>
      <c r="EB30" s="118">
        <v>1.0069999999999999E-4</v>
      </c>
      <c r="EC30" s="118">
        <v>1.5679999999999999E-4</v>
      </c>
      <c r="ED30" s="118">
        <v>3.2890000000000003E-4</v>
      </c>
      <c r="EE30" s="118">
        <v>3.2699999999999998E-4</v>
      </c>
      <c r="EF30" s="118">
        <v>2.4820000000000002E-4</v>
      </c>
      <c r="EG30" s="118">
        <v>2.2890000000000001E-4</v>
      </c>
      <c r="EH30" s="118">
        <v>1.674E-4</v>
      </c>
      <c r="EI30" s="118">
        <v>2.809E-4</v>
      </c>
      <c r="EJ30" s="118">
        <v>1.694E-4</v>
      </c>
      <c r="EK30" s="118">
        <v>2.3250000000000001E-4</v>
      </c>
      <c r="EL30" s="118">
        <v>1.7229999999999999E-4</v>
      </c>
      <c r="EM30" s="118">
        <v>2.096E-4</v>
      </c>
      <c r="EN30" s="118">
        <v>1.2430000000000001E-4</v>
      </c>
      <c r="EO30" s="118">
        <v>3.4719999999999998E-4</v>
      </c>
      <c r="EP30" s="118">
        <v>2.2460000000000001E-4</v>
      </c>
      <c r="EQ30" s="118">
        <v>3.0360000000000001E-4</v>
      </c>
      <c r="ER30" s="118">
        <v>2.4590000000000001E-4</v>
      </c>
      <c r="ES30" s="118">
        <v>4.082E-4</v>
      </c>
      <c r="ET30" s="118">
        <v>2.152E-4</v>
      </c>
      <c r="EU30" s="118">
        <v>1.7359999999999999E-4</v>
      </c>
      <c r="EV30" s="118">
        <v>1.907E-4</v>
      </c>
      <c r="EW30" s="118">
        <v>1.884E-4</v>
      </c>
      <c r="EX30" s="118">
        <v>2.229E-4</v>
      </c>
      <c r="EY30" s="118">
        <v>2.4130000000000001E-4</v>
      </c>
      <c r="EZ30" s="118">
        <v>9.0830000000000001E-4</v>
      </c>
      <c r="FA30" s="118">
        <v>3.4480000000000001E-3</v>
      </c>
      <c r="FB30" s="118">
        <v>2.9320000000000003E-4</v>
      </c>
      <c r="FC30" s="118">
        <v>2.262E-4</v>
      </c>
      <c r="FD30" s="118">
        <v>3.1419999999999999E-4</v>
      </c>
      <c r="FE30" s="118">
        <v>2.764E-4</v>
      </c>
      <c r="FF30" s="118">
        <v>3.433E-4</v>
      </c>
      <c r="FG30" s="118">
        <v>2.8249999999999998E-4</v>
      </c>
      <c r="FH30" s="118">
        <v>3.7809999999999997E-4</v>
      </c>
      <c r="FI30" s="118">
        <v>9.7999999999999997E-5</v>
      </c>
      <c r="FJ30" s="118">
        <v>1.094E-4</v>
      </c>
      <c r="FK30" s="118">
        <v>2.4679999999999998E-4</v>
      </c>
      <c r="FL30" s="118">
        <v>2.354E-4</v>
      </c>
      <c r="FM30" s="118">
        <v>1.8019999999999999E-4</v>
      </c>
      <c r="FN30" s="118">
        <v>2.197E-4</v>
      </c>
      <c r="FO30" s="118">
        <v>2.5930000000000001E-4</v>
      </c>
      <c r="FP30" s="118">
        <v>2.5000000000000001E-4</v>
      </c>
      <c r="FQ30" s="118">
        <v>1.695E-4</v>
      </c>
      <c r="FR30" s="118">
        <v>2.0589999999999999E-4</v>
      </c>
      <c r="FS30" s="118">
        <v>2.0440000000000001E-4</v>
      </c>
      <c r="FT30" s="118">
        <v>3.1470000000000001E-4</v>
      </c>
      <c r="FU30" s="118">
        <v>2.4580000000000001E-4</v>
      </c>
      <c r="FV30" s="118">
        <v>3.2029999999999998E-4</v>
      </c>
      <c r="FW30" s="118">
        <v>3.6000000000000002E-4</v>
      </c>
      <c r="FX30" s="118">
        <v>3.5429999999999999E-4</v>
      </c>
      <c r="FY30" s="118">
        <v>3.5369999999999998E-4</v>
      </c>
      <c r="FZ30" s="118">
        <v>3.3720000000000001E-4</v>
      </c>
      <c r="GA30" s="118">
        <v>2.6170000000000002E-4</v>
      </c>
      <c r="GB30" s="118">
        <v>2.2389999999999999E-4</v>
      </c>
      <c r="GC30" s="118">
        <v>2.207E-4</v>
      </c>
      <c r="GD30" s="118">
        <v>1.929E-4</v>
      </c>
      <c r="GE30" s="118">
        <v>2.32E-4</v>
      </c>
      <c r="GF30" s="118">
        <v>1.8129999999999999E-4</v>
      </c>
      <c r="GG30" s="118">
        <v>1.462E-4</v>
      </c>
      <c r="GH30" s="118">
        <v>3.1480000000000001E-4</v>
      </c>
      <c r="GI30" s="118">
        <v>2.7090000000000003E-4</v>
      </c>
      <c r="GJ30" s="118">
        <v>3.1480000000000001E-4</v>
      </c>
      <c r="GK30" s="118">
        <v>3.434E-4</v>
      </c>
      <c r="GL30" s="118">
        <v>2.9910000000000001E-4</v>
      </c>
      <c r="GM30" s="118">
        <v>6.0700000000000001E-4</v>
      </c>
      <c r="GN30" s="118">
        <v>8.9439999999999995E-4</v>
      </c>
      <c r="GO30" s="118">
        <v>1.2098E-3</v>
      </c>
      <c r="GP30" s="118">
        <v>1.5345999999999999E-3</v>
      </c>
      <c r="GQ30" s="118">
        <v>7.5339999999999999E-4</v>
      </c>
      <c r="GR30" s="118">
        <v>9.5830000000000004E-4</v>
      </c>
      <c r="GS30" s="118">
        <v>5.7260000000000004E-4</v>
      </c>
      <c r="GT30" s="118">
        <v>5.8909999999999995E-4</v>
      </c>
      <c r="GU30" s="118">
        <v>8.0630000000000003E-4</v>
      </c>
      <c r="GV30" s="118">
        <v>5.9920000000000004E-4</v>
      </c>
      <c r="GW30" s="118">
        <v>5.5210000000000003E-4</v>
      </c>
      <c r="GX30" s="118">
        <v>5.8089999999999997E-4</v>
      </c>
      <c r="GY30" s="118">
        <v>6.692E-4</v>
      </c>
      <c r="GZ30" s="118">
        <v>7.0209999999999999E-4</v>
      </c>
      <c r="HA30" s="118">
        <v>7.226E-4</v>
      </c>
      <c r="HB30" s="118">
        <v>4.4880000000000001E-4</v>
      </c>
      <c r="HC30" s="118">
        <v>1.9880000000000001E-4</v>
      </c>
      <c r="HD30" s="118">
        <v>5.4759999999999997E-4</v>
      </c>
      <c r="HE30" s="118">
        <v>5.9860000000000002E-4</v>
      </c>
      <c r="HF30" s="118">
        <v>6.5450000000000003E-4</v>
      </c>
      <c r="HG30" s="118">
        <v>2.8590000000000001E-4</v>
      </c>
      <c r="HH30" s="118">
        <v>6.4110000000000002E-4</v>
      </c>
      <c r="HI30" s="118">
        <v>6.5390000000000001E-4</v>
      </c>
      <c r="HJ30" s="118">
        <v>6.8959999999999996E-4</v>
      </c>
      <c r="HK30" s="118">
        <v>6.1959999999999999E-4</v>
      </c>
      <c r="HL30" s="118">
        <v>6.4059999999999996E-4</v>
      </c>
      <c r="HM30" s="118">
        <v>4.2529999999999998E-4</v>
      </c>
      <c r="HN30" s="118">
        <v>2.6380000000000002E-4</v>
      </c>
      <c r="HO30" s="118">
        <v>1.773E-4</v>
      </c>
      <c r="HP30" s="118">
        <v>8.8999999999999995E-4</v>
      </c>
      <c r="HQ30" s="118">
        <v>6.2060000000000001E-4</v>
      </c>
      <c r="HR30" s="118">
        <v>6.1370000000000001E-4</v>
      </c>
      <c r="HS30" s="118">
        <v>6.1039999999999998E-4</v>
      </c>
      <c r="HT30" s="118">
        <v>3.0650000000000002E-4</v>
      </c>
      <c r="HU30" s="118">
        <v>3.746E-4</v>
      </c>
      <c r="HV30" s="118">
        <v>1.883E-4</v>
      </c>
      <c r="HW30" s="118">
        <v>2.4580000000000001E-4</v>
      </c>
      <c r="HX30" s="118">
        <v>5.7830000000000002E-4</v>
      </c>
      <c r="HY30" s="118">
        <v>5.7640000000000002E-4</v>
      </c>
      <c r="HZ30" s="118">
        <v>7.7300000000000003E-4</v>
      </c>
      <c r="IA30" s="118">
        <v>4.9039999999999999E-4</v>
      </c>
      <c r="IB30" s="118">
        <v>4.3150000000000003E-4</v>
      </c>
      <c r="IC30" s="118">
        <v>4.438E-4</v>
      </c>
      <c r="ID30" s="118">
        <v>3.6319999999999999E-4</v>
      </c>
      <c r="IE30" s="118">
        <v>5.1670000000000004E-4</v>
      </c>
      <c r="IF30" s="118">
        <v>3.8049999999999998E-4</v>
      </c>
      <c r="IG30" s="118">
        <v>2.9240000000000001E-4</v>
      </c>
      <c r="IH30" s="118">
        <v>4.615E-4</v>
      </c>
      <c r="II30" s="118">
        <v>4.594E-4</v>
      </c>
      <c r="IJ30" s="118">
        <v>3.5849999999999999E-4</v>
      </c>
      <c r="IK30" s="118">
        <v>4.8339999999999999E-4</v>
      </c>
      <c r="IL30" s="138">
        <v>4.5540000000000001E-4</v>
      </c>
      <c r="IM30" s="138">
        <v>2.0795000000000002E-3</v>
      </c>
      <c r="IN30" s="138">
        <v>5.1190000000000003E-4</v>
      </c>
      <c r="IO30" s="138">
        <v>6.8559999999999997E-4</v>
      </c>
      <c r="IP30" s="138">
        <v>1.3521E-3</v>
      </c>
      <c r="IQ30" s="138">
        <v>6.9550000000000005E-4</v>
      </c>
      <c r="IR30" s="138">
        <v>6.0970000000000002E-4</v>
      </c>
      <c r="IS30" s="118">
        <v>3.1520000000000002E-4</v>
      </c>
      <c r="IT30" s="118">
        <v>2.6860000000000002E-4</v>
      </c>
      <c r="IU30" s="118">
        <v>1.5229999999999999E-4</v>
      </c>
      <c r="IV30" s="118">
        <v>8.6100000000000006E-5</v>
      </c>
      <c r="IW30" s="138">
        <v>2.8249999999999998E-4</v>
      </c>
      <c r="IX30" s="138">
        <v>6.4420000000000005E-4</v>
      </c>
      <c r="IY30" s="138">
        <v>4.4190000000000001E-4</v>
      </c>
      <c r="IZ30" s="138">
        <v>5.2939999999999997E-4</v>
      </c>
      <c r="JA30" s="138">
        <v>3.837E-4</v>
      </c>
      <c r="JB30" s="138">
        <v>2.988E-4</v>
      </c>
      <c r="JC30" s="138">
        <v>4.1389999999999998E-4</v>
      </c>
      <c r="JD30" s="138">
        <v>5.9969999999999999E-4</v>
      </c>
      <c r="JE30" s="118">
        <v>5.3549999999999995E-4</v>
      </c>
      <c r="JF30" s="118">
        <v>5.1420000000000003E-4</v>
      </c>
      <c r="JG30" s="118">
        <v>4.2739999999999998E-4</v>
      </c>
      <c r="JH30" s="118">
        <v>5.2740000000000003E-4</v>
      </c>
      <c r="JI30" s="118">
        <v>4.372E-4</v>
      </c>
      <c r="JJ30" s="118">
        <v>5.6420000000000005E-4</v>
      </c>
      <c r="JK30" s="118">
        <v>4.7639999999999998E-4</v>
      </c>
      <c r="JL30" s="118">
        <v>3.881E-4</v>
      </c>
      <c r="JM30" s="118">
        <v>3.7550000000000002E-4</v>
      </c>
      <c r="JN30" s="118">
        <v>4.0230000000000002E-4</v>
      </c>
      <c r="JO30" s="118">
        <v>1.8870000000000001E-4</v>
      </c>
      <c r="JP30" s="118">
        <v>1.573E-4</v>
      </c>
      <c r="JQ30" s="118">
        <v>2.1359999999999999E-4</v>
      </c>
      <c r="JR30" s="118">
        <v>2.2230000000000001E-4</v>
      </c>
      <c r="JS30" s="118">
        <v>3.1609999999999999E-4</v>
      </c>
      <c r="JT30" s="118">
        <v>2.009E-4</v>
      </c>
      <c r="JU30" s="118">
        <v>2.854E-4</v>
      </c>
      <c r="JV30" s="118">
        <v>1.281E-4</v>
      </c>
      <c r="JW30" s="118">
        <v>2.297E-4</v>
      </c>
      <c r="JX30" s="118">
        <v>1.0069999999999999E-4</v>
      </c>
      <c r="JY30" s="118">
        <v>0</v>
      </c>
      <c r="JZ30" s="118">
        <v>3.3359999999999998E-4</v>
      </c>
      <c r="KA30" s="118">
        <v>5.1900000000000004E-4</v>
      </c>
      <c r="KB30" s="118">
        <v>3.0679999999999998E-4</v>
      </c>
      <c r="KC30" s="118">
        <v>2.832E-4</v>
      </c>
      <c r="KD30" s="118">
        <v>2.6479999999999999E-4</v>
      </c>
      <c r="KE30" s="118">
        <v>8.0940000000000005E-4</v>
      </c>
      <c r="KF30" s="118">
        <v>3.2229999999999997E-4</v>
      </c>
      <c r="KG30" s="118">
        <v>1.693E-4</v>
      </c>
      <c r="KH30" s="118">
        <v>3.0299999999999999E-4</v>
      </c>
      <c r="KI30" s="118">
        <v>1.3310000000000001E-4</v>
      </c>
      <c r="KJ30" s="118">
        <v>1.407E-4</v>
      </c>
      <c r="KK30" s="118">
        <v>1.939E-4</v>
      </c>
      <c r="KL30" s="118">
        <v>2.1819999999999999E-4</v>
      </c>
      <c r="KM30" s="118">
        <v>1.111E-4</v>
      </c>
      <c r="KN30" s="118">
        <v>1.7000000000000001E-4</v>
      </c>
      <c r="KO30" s="118">
        <v>1.584E-4</v>
      </c>
      <c r="KP30" s="118">
        <v>2.097E-4</v>
      </c>
      <c r="KQ30" s="118">
        <v>8.7350000000000004E-4</v>
      </c>
      <c r="KR30" s="118">
        <v>1.314E-4</v>
      </c>
      <c r="KS30" s="118">
        <v>1.46E-4</v>
      </c>
      <c r="KT30" s="118">
        <v>2.109E-4</v>
      </c>
      <c r="KU30" s="118">
        <v>1.4550000000000001E-4</v>
      </c>
      <c r="KV30" s="118">
        <v>9.4300000000000002E-5</v>
      </c>
      <c r="KW30" s="118">
        <v>9.0400000000000002E-5</v>
      </c>
      <c r="KX30" s="118">
        <v>3.2299999999999999E-5</v>
      </c>
      <c r="KY30" s="118">
        <v>1.17E-4</v>
      </c>
      <c r="KZ30" s="118">
        <v>1.0620000000000001E-4</v>
      </c>
      <c r="LA30" s="118">
        <v>3.392E-4</v>
      </c>
      <c r="LB30" s="118">
        <v>4.9980000000000001E-4</v>
      </c>
      <c r="LC30" s="118">
        <v>4.5970000000000001E-4</v>
      </c>
      <c r="LD30" s="118">
        <v>2.241E-4</v>
      </c>
      <c r="LE30" s="118">
        <v>1.537E-4</v>
      </c>
      <c r="LF30" s="118">
        <v>2.1330000000000001E-4</v>
      </c>
      <c r="LG30" s="118">
        <v>9.9599999999999995E-5</v>
      </c>
      <c r="LH30" s="118">
        <v>1.184E-4</v>
      </c>
      <c r="LI30" s="118">
        <v>1.5430000000000001E-4</v>
      </c>
      <c r="LJ30" s="118">
        <v>1.1E-4</v>
      </c>
      <c r="LK30" s="118">
        <v>4.9200000000000003E-5</v>
      </c>
      <c r="LL30" s="118">
        <v>5.91E-5</v>
      </c>
      <c r="LM30" s="118">
        <v>7.0500000000000006E-5</v>
      </c>
      <c r="LN30" s="118">
        <v>9.0249999999999998E-4</v>
      </c>
      <c r="LO30" s="118">
        <v>2.3200000000000001E-5</v>
      </c>
      <c r="LP30" s="118">
        <v>4.5000000000000001E-6</v>
      </c>
      <c r="LQ30" s="118">
        <v>4.5229999999999999E-4</v>
      </c>
      <c r="LR30" s="118">
        <v>4.1110000000000002E-4</v>
      </c>
      <c r="LS30" s="118">
        <v>1.6679999999999999E-4</v>
      </c>
      <c r="LT30" s="118">
        <v>1.4310000000000001E-4</v>
      </c>
      <c r="LU30" s="118">
        <v>9.6299999999999996E-5</v>
      </c>
      <c r="LV30" s="118">
        <v>1.3559999999999999E-4</v>
      </c>
      <c r="LW30" s="118">
        <v>4.9700000000000002E-5</v>
      </c>
      <c r="LX30" s="118">
        <v>6.3499999999999999E-5</v>
      </c>
      <c r="LY30" s="118">
        <v>1.4689999999999999E-4</v>
      </c>
      <c r="LZ30" s="118">
        <v>1.137E-4</v>
      </c>
      <c r="MA30" s="118">
        <v>1.6369999999999999E-4</v>
      </c>
      <c r="MB30" s="118">
        <v>1.3799999999999999E-4</v>
      </c>
      <c r="MC30" s="118">
        <v>1.3320000000000001E-4</v>
      </c>
      <c r="MD30" s="118">
        <v>1.2210000000000001E-4</v>
      </c>
      <c r="ME30" s="118">
        <v>1.2010000000000001E-4</v>
      </c>
      <c r="MF30" s="118">
        <v>9.5299999999999999E-5</v>
      </c>
      <c r="MG30" s="118">
        <v>1.3349999999999999E-4</v>
      </c>
      <c r="MH30" s="118">
        <v>1.3999999999999999E-4</v>
      </c>
      <c r="MI30" s="118">
        <v>1.3679999999999999E-4</v>
      </c>
      <c r="MJ30" s="118">
        <v>1.763E-4</v>
      </c>
      <c r="MK30" s="118">
        <v>6.4200000000000002E-5</v>
      </c>
      <c r="ML30" s="118">
        <v>2.4429999999999998E-4</v>
      </c>
      <c r="MM30" s="118">
        <v>2.2460000000000001E-4</v>
      </c>
      <c r="MN30" s="118">
        <v>1.9789E-3</v>
      </c>
      <c r="MO30" s="118">
        <v>2.72E-4</v>
      </c>
      <c r="MP30" s="118">
        <v>2.1579999999999999E-4</v>
      </c>
      <c r="MQ30" s="118">
        <v>1.088E-4</v>
      </c>
      <c r="MR30" s="118">
        <v>1.8900000000000001E-4</v>
      </c>
      <c r="MS30" s="118">
        <v>3.0669999999999997E-4</v>
      </c>
      <c r="MT30" s="118">
        <v>3.1159999999999998E-4</v>
      </c>
      <c r="MU30" s="118">
        <v>2.4272999999999999E-3</v>
      </c>
      <c r="MV30" s="118">
        <v>1.697E-4</v>
      </c>
      <c r="MW30" s="118">
        <v>1.349E-4</v>
      </c>
      <c r="MX30" s="118">
        <v>1.7229999999999999E-4</v>
      </c>
      <c r="MY30" s="118">
        <v>1.2860000000000001E-4</v>
      </c>
      <c r="MZ30" s="118">
        <v>2.1929999999999999E-4</v>
      </c>
      <c r="NA30" s="118">
        <v>1.317E-4</v>
      </c>
      <c r="NB30" s="118">
        <v>1.13E-4</v>
      </c>
      <c r="NC30" s="118">
        <v>1.9560000000000001E-4</v>
      </c>
      <c r="ND30" s="118">
        <v>3.1599999999999998E-4</v>
      </c>
      <c r="NE30" s="118">
        <v>3.4299999999999999E-4</v>
      </c>
      <c r="NF30" s="118">
        <v>2.8939999999999999E-4</v>
      </c>
      <c r="NG30" s="118">
        <v>6.0910000000000001E-4</v>
      </c>
      <c r="NH30" s="118">
        <v>3.5770000000000002E-4</v>
      </c>
      <c r="NI30" s="118">
        <v>3.5080000000000002E-4</v>
      </c>
      <c r="NJ30" s="118">
        <v>1.1349999999999999E-4</v>
      </c>
      <c r="NK30" s="118">
        <v>1.7760000000000001E-4</v>
      </c>
      <c r="NL30" s="118">
        <v>2.5599999999999999E-5</v>
      </c>
      <c r="NM30" s="118">
        <v>1.7139999999999999E-4</v>
      </c>
      <c r="NN30" s="118">
        <v>2.9240000000000001E-4</v>
      </c>
      <c r="NO30" s="118">
        <v>3.0919999999999998E-4</v>
      </c>
      <c r="NP30" s="118">
        <v>1.7760000000000001E-4</v>
      </c>
      <c r="NQ30" s="118">
        <v>6.824E-4</v>
      </c>
      <c r="NR30" s="118">
        <v>7.3510000000000003E-4</v>
      </c>
      <c r="NS30" s="118">
        <v>5.7790000000000001E-4</v>
      </c>
      <c r="NT30" s="118">
        <v>5.6389999999999999E-4</v>
      </c>
      <c r="NU30" s="118">
        <v>2.8679999999999998E-4</v>
      </c>
      <c r="NV30" s="118">
        <v>1.6210000000000001E-4</v>
      </c>
      <c r="NW30" s="118">
        <v>7.9200000000000001E-5</v>
      </c>
      <c r="NX30" s="118">
        <v>9.8800000000000003E-5</v>
      </c>
      <c r="NY30" s="118">
        <v>6.0399999999999998E-5</v>
      </c>
      <c r="NZ30" s="118">
        <v>3.0959999999999999E-4</v>
      </c>
      <c r="OA30" s="118">
        <v>2.7900000000000001E-5</v>
      </c>
      <c r="OB30" s="118">
        <v>7.5060000000000003E-4</v>
      </c>
      <c r="OC30" s="118">
        <v>1.4569999999999999E-4</v>
      </c>
      <c r="OD30" s="118">
        <v>6.4039999999999995E-4</v>
      </c>
      <c r="OE30" s="118">
        <v>1.105E-4</v>
      </c>
      <c r="OF30" s="118">
        <v>4.6279999999999997E-4</v>
      </c>
      <c r="OG30" s="118">
        <v>0</v>
      </c>
      <c r="OH30" s="118">
        <v>2.7349999999999998E-4</v>
      </c>
      <c r="OI30" s="118">
        <v>2.477E-4</v>
      </c>
      <c r="OJ30" s="118">
        <v>6.8159999999999998E-4</v>
      </c>
      <c r="OK30" s="118">
        <v>7.0430000000000004E-4</v>
      </c>
      <c r="OL30" s="118">
        <v>7.5230000000000002E-4</v>
      </c>
      <c r="OM30" s="118">
        <v>3.7599999999999998E-4</v>
      </c>
      <c r="ON30" s="118">
        <v>9.4620000000000001E-4</v>
      </c>
      <c r="OO30" s="118">
        <v>8.43E-4</v>
      </c>
      <c r="OP30" s="118">
        <v>8.7299999999999997E-4</v>
      </c>
      <c r="OQ30" s="118">
        <v>2.2629E-3</v>
      </c>
      <c r="OR30" s="119">
        <v>4.3169999999999998E-4</v>
      </c>
    </row>
    <row r="31" spans="1:408" ht="12.75" customHeight="1">
      <c r="A31" s="115">
        <v>233210</v>
      </c>
      <c r="B31" s="69" t="str">
        <f>INDEX('NAICS to ISIC Key'!H:H,MATCH(A31,'NAICS to ISIC Key'!D:D,0))</f>
        <v>ISIC 41T43</v>
      </c>
      <c r="C31" s="116" t="s">
        <v>235</v>
      </c>
      <c r="D31" s="117">
        <v>0</v>
      </c>
      <c r="E31" s="118">
        <v>0</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118">
        <v>0</v>
      </c>
      <c r="X31" s="118">
        <v>0</v>
      </c>
      <c r="Y31" s="118">
        <v>0</v>
      </c>
      <c r="Z31" s="118">
        <v>0</v>
      </c>
      <c r="AA31" s="118">
        <v>0</v>
      </c>
      <c r="AB31" s="118">
        <v>1</v>
      </c>
      <c r="AC31" s="118">
        <v>0</v>
      </c>
      <c r="AD31" s="118">
        <v>0</v>
      </c>
      <c r="AE31" s="118">
        <v>0</v>
      </c>
      <c r="AF31" s="118">
        <v>0</v>
      </c>
      <c r="AG31" s="118">
        <v>0</v>
      </c>
      <c r="AH31" s="118">
        <v>0</v>
      </c>
      <c r="AI31" s="118">
        <v>0</v>
      </c>
      <c r="AJ31" s="118">
        <v>0</v>
      </c>
      <c r="AK31" s="118">
        <v>0</v>
      </c>
      <c r="AL31" s="118">
        <v>0</v>
      </c>
      <c r="AM31" s="118">
        <v>0</v>
      </c>
      <c r="AN31" s="118">
        <v>0</v>
      </c>
      <c r="AO31" s="118">
        <v>0</v>
      </c>
      <c r="AP31" s="118">
        <v>0</v>
      </c>
      <c r="AQ31" s="118">
        <v>0</v>
      </c>
      <c r="AR31" s="118">
        <v>0</v>
      </c>
      <c r="AS31" s="118">
        <v>0</v>
      </c>
      <c r="AT31" s="118">
        <v>0</v>
      </c>
      <c r="AU31" s="118">
        <v>0</v>
      </c>
      <c r="AV31" s="118">
        <v>0</v>
      </c>
      <c r="AW31" s="118">
        <v>0</v>
      </c>
      <c r="AX31" s="118">
        <v>0</v>
      </c>
      <c r="AY31" s="118">
        <v>0</v>
      </c>
      <c r="AZ31" s="118">
        <v>0</v>
      </c>
      <c r="BA31" s="118">
        <v>0</v>
      </c>
      <c r="BB31" s="118">
        <v>0</v>
      </c>
      <c r="BC31" s="118">
        <v>0</v>
      </c>
      <c r="BD31" s="118">
        <v>0</v>
      </c>
      <c r="BE31" s="118">
        <v>0</v>
      </c>
      <c r="BF31" s="118">
        <v>0</v>
      </c>
      <c r="BG31" s="118">
        <v>0</v>
      </c>
      <c r="BH31" s="118">
        <v>0</v>
      </c>
      <c r="BI31" s="118">
        <v>0</v>
      </c>
      <c r="BJ31" s="118">
        <v>0</v>
      </c>
      <c r="BK31" s="118">
        <v>0</v>
      </c>
      <c r="BL31" s="118">
        <v>0</v>
      </c>
      <c r="BM31" s="118">
        <v>0</v>
      </c>
      <c r="BN31" s="118">
        <v>0</v>
      </c>
      <c r="BO31" s="118">
        <v>0</v>
      </c>
      <c r="BP31" s="118">
        <v>0</v>
      </c>
      <c r="BQ31" s="118">
        <v>0</v>
      </c>
      <c r="BR31" s="118">
        <v>0</v>
      </c>
      <c r="BS31" s="118">
        <v>0</v>
      </c>
      <c r="BT31" s="118">
        <v>0</v>
      </c>
      <c r="BU31" s="118">
        <v>0</v>
      </c>
      <c r="BV31" s="118">
        <v>0</v>
      </c>
      <c r="BW31" s="118">
        <v>0</v>
      </c>
      <c r="BX31" s="118">
        <v>0</v>
      </c>
      <c r="BY31" s="118">
        <v>0</v>
      </c>
      <c r="BZ31" s="118">
        <v>0</v>
      </c>
      <c r="CA31" s="118">
        <v>0</v>
      </c>
      <c r="CB31" s="118">
        <v>0</v>
      </c>
      <c r="CC31" s="118">
        <v>0</v>
      </c>
      <c r="CD31" s="118">
        <v>0</v>
      </c>
      <c r="CE31" s="118">
        <v>0</v>
      </c>
      <c r="CF31" s="118">
        <v>0</v>
      </c>
      <c r="CG31" s="118">
        <v>0</v>
      </c>
      <c r="CH31" s="118">
        <v>0</v>
      </c>
      <c r="CI31" s="118">
        <v>0</v>
      </c>
      <c r="CJ31" s="118">
        <v>0</v>
      </c>
      <c r="CK31" s="118">
        <v>0</v>
      </c>
      <c r="CL31" s="118">
        <v>0</v>
      </c>
      <c r="CM31" s="118">
        <v>0</v>
      </c>
      <c r="CN31" s="118">
        <v>0</v>
      </c>
      <c r="CO31" s="118">
        <v>0</v>
      </c>
      <c r="CP31" s="118">
        <v>0</v>
      </c>
      <c r="CQ31" s="118">
        <v>0</v>
      </c>
      <c r="CR31" s="118">
        <v>0</v>
      </c>
      <c r="CS31" s="118">
        <v>0</v>
      </c>
      <c r="CT31" s="118">
        <v>0</v>
      </c>
      <c r="CU31" s="118">
        <v>0</v>
      </c>
      <c r="CV31" s="118">
        <v>0</v>
      </c>
      <c r="CW31" s="118">
        <v>0</v>
      </c>
      <c r="CX31" s="118">
        <v>0</v>
      </c>
      <c r="CY31" s="118">
        <v>0</v>
      </c>
      <c r="CZ31" s="118">
        <v>0</v>
      </c>
      <c r="DA31" s="118">
        <v>0</v>
      </c>
      <c r="DB31" s="118">
        <v>0</v>
      </c>
      <c r="DC31" s="118">
        <v>0</v>
      </c>
      <c r="DD31" s="118">
        <v>0</v>
      </c>
      <c r="DE31" s="118">
        <v>0</v>
      </c>
      <c r="DF31" s="118">
        <v>0</v>
      </c>
      <c r="DG31" s="118">
        <v>0</v>
      </c>
      <c r="DH31" s="118">
        <v>0</v>
      </c>
      <c r="DI31" s="118">
        <v>0</v>
      </c>
      <c r="DJ31" s="118">
        <v>0</v>
      </c>
      <c r="DK31" s="118">
        <v>0</v>
      </c>
      <c r="DL31" s="118">
        <v>0</v>
      </c>
      <c r="DM31" s="118">
        <v>0</v>
      </c>
      <c r="DN31" s="118">
        <v>0</v>
      </c>
      <c r="DO31" s="118">
        <v>0</v>
      </c>
      <c r="DP31" s="118">
        <v>0</v>
      </c>
      <c r="DQ31" s="118">
        <v>0</v>
      </c>
      <c r="DR31" s="118">
        <v>0</v>
      </c>
      <c r="DS31" s="118">
        <v>0</v>
      </c>
      <c r="DT31" s="118">
        <v>0</v>
      </c>
      <c r="DU31" s="118">
        <v>0</v>
      </c>
      <c r="DV31" s="118">
        <v>0</v>
      </c>
      <c r="DW31" s="118">
        <v>0</v>
      </c>
      <c r="DX31" s="118">
        <v>0</v>
      </c>
      <c r="DY31" s="118">
        <v>0</v>
      </c>
      <c r="DZ31" s="118">
        <v>0</v>
      </c>
      <c r="EA31" s="118">
        <v>0</v>
      </c>
      <c r="EB31" s="118">
        <v>0</v>
      </c>
      <c r="EC31" s="118">
        <v>0</v>
      </c>
      <c r="ED31" s="118">
        <v>0</v>
      </c>
      <c r="EE31" s="118">
        <v>0</v>
      </c>
      <c r="EF31" s="118">
        <v>0</v>
      </c>
      <c r="EG31" s="118">
        <v>0</v>
      </c>
      <c r="EH31" s="118">
        <v>0</v>
      </c>
      <c r="EI31" s="118">
        <v>0</v>
      </c>
      <c r="EJ31" s="118">
        <v>0</v>
      </c>
      <c r="EK31" s="118">
        <v>0</v>
      </c>
      <c r="EL31" s="118">
        <v>0</v>
      </c>
      <c r="EM31" s="118">
        <v>0</v>
      </c>
      <c r="EN31" s="118">
        <v>0</v>
      </c>
      <c r="EO31" s="118">
        <v>0</v>
      </c>
      <c r="EP31" s="118">
        <v>0</v>
      </c>
      <c r="EQ31" s="118">
        <v>0</v>
      </c>
      <c r="ER31" s="118">
        <v>0</v>
      </c>
      <c r="ES31" s="118">
        <v>0</v>
      </c>
      <c r="ET31" s="118">
        <v>0</v>
      </c>
      <c r="EU31" s="118">
        <v>0</v>
      </c>
      <c r="EV31" s="118">
        <v>0</v>
      </c>
      <c r="EW31" s="118">
        <v>0</v>
      </c>
      <c r="EX31" s="118">
        <v>0</v>
      </c>
      <c r="EY31" s="118">
        <v>0</v>
      </c>
      <c r="EZ31" s="118">
        <v>0</v>
      </c>
      <c r="FA31" s="118">
        <v>0</v>
      </c>
      <c r="FB31" s="118">
        <v>0</v>
      </c>
      <c r="FC31" s="118">
        <v>0</v>
      </c>
      <c r="FD31" s="118">
        <v>0</v>
      </c>
      <c r="FE31" s="118">
        <v>0</v>
      </c>
      <c r="FF31" s="118">
        <v>0</v>
      </c>
      <c r="FG31" s="118">
        <v>0</v>
      </c>
      <c r="FH31" s="118">
        <v>0</v>
      </c>
      <c r="FI31" s="118">
        <v>0</v>
      </c>
      <c r="FJ31" s="118">
        <v>0</v>
      </c>
      <c r="FK31" s="118">
        <v>0</v>
      </c>
      <c r="FL31" s="118">
        <v>0</v>
      </c>
      <c r="FM31" s="118">
        <v>0</v>
      </c>
      <c r="FN31" s="118">
        <v>0</v>
      </c>
      <c r="FO31" s="118">
        <v>0</v>
      </c>
      <c r="FP31" s="118">
        <v>0</v>
      </c>
      <c r="FQ31" s="118">
        <v>0</v>
      </c>
      <c r="FR31" s="118">
        <v>0</v>
      </c>
      <c r="FS31" s="118">
        <v>0</v>
      </c>
      <c r="FT31" s="118">
        <v>0</v>
      </c>
      <c r="FU31" s="118">
        <v>0</v>
      </c>
      <c r="FV31" s="118">
        <v>0</v>
      </c>
      <c r="FW31" s="118">
        <v>0</v>
      </c>
      <c r="FX31" s="118">
        <v>0</v>
      </c>
      <c r="FY31" s="118">
        <v>0</v>
      </c>
      <c r="FZ31" s="118">
        <v>0</v>
      </c>
      <c r="GA31" s="118">
        <v>0</v>
      </c>
      <c r="GB31" s="118">
        <v>0</v>
      </c>
      <c r="GC31" s="118">
        <v>0</v>
      </c>
      <c r="GD31" s="118">
        <v>0</v>
      </c>
      <c r="GE31" s="118">
        <v>0</v>
      </c>
      <c r="GF31" s="118">
        <v>0</v>
      </c>
      <c r="GG31" s="118">
        <v>0</v>
      </c>
      <c r="GH31" s="118">
        <v>0</v>
      </c>
      <c r="GI31" s="118">
        <v>0</v>
      </c>
      <c r="GJ31" s="118">
        <v>0</v>
      </c>
      <c r="GK31" s="118">
        <v>0</v>
      </c>
      <c r="GL31" s="118">
        <v>0</v>
      </c>
      <c r="GM31" s="118">
        <v>0</v>
      </c>
      <c r="GN31" s="118">
        <v>0</v>
      </c>
      <c r="GO31" s="118">
        <v>0</v>
      </c>
      <c r="GP31" s="118">
        <v>0</v>
      </c>
      <c r="GQ31" s="118">
        <v>0</v>
      </c>
      <c r="GR31" s="118">
        <v>0</v>
      </c>
      <c r="GS31" s="118">
        <v>0</v>
      </c>
      <c r="GT31" s="118">
        <v>0</v>
      </c>
      <c r="GU31" s="118">
        <v>0</v>
      </c>
      <c r="GV31" s="118">
        <v>0</v>
      </c>
      <c r="GW31" s="118">
        <v>0</v>
      </c>
      <c r="GX31" s="118">
        <v>0</v>
      </c>
      <c r="GY31" s="118">
        <v>0</v>
      </c>
      <c r="GZ31" s="118">
        <v>0</v>
      </c>
      <c r="HA31" s="118">
        <v>0</v>
      </c>
      <c r="HB31" s="118">
        <v>0</v>
      </c>
      <c r="HC31" s="118">
        <v>0</v>
      </c>
      <c r="HD31" s="118">
        <v>0</v>
      </c>
      <c r="HE31" s="118">
        <v>0</v>
      </c>
      <c r="HF31" s="118">
        <v>0</v>
      </c>
      <c r="HG31" s="118">
        <v>0</v>
      </c>
      <c r="HH31" s="118">
        <v>0</v>
      </c>
      <c r="HI31" s="118">
        <v>0</v>
      </c>
      <c r="HJ31" s="118">
        <v>0</v>
      </c>
      <c r="HK31" s="118">
        <v>0</v>
      </c>
      <c r="HL31" s="118">
        <v>0</v>
      </c>
      <c r="HM31" s="118">
        <v>0</v>
      </c>
      <c r="HN31" s="118">
        <v>0</v>
      </c>
      <c r="HO31" s="118">
        <v>0</v>
      </c>
      <c r="HP31" s="118">
        <v>0</v>
      </c>
      <c r="HQ31" s="118">
        <v>0</v>
      </c>
      <c r="HR31" s="118">
        <v>0</v>
      </c>
      <c r="HS31" s="118">
        <v>0</v>
      </c>
      <c r="HT31" s="118">
        <v>0</v>
      </c>
      <c r="HU31" s="118">
        <v>0</v>
      </c>
      <c r="HV31" s="118">
        <v>0</v>
      </c>
      <c r="HW31" s="118">
        <v>0</v>
      </c>
      <c r="HX31" s="118">
        <v>0</v>
      </c>
      <c r="HY31" s="118">
        <v>0</v>
      </c>
      <c r="HZ31" s="118">
        <v>0</v>
      </c>
      <c r="IA31" s="118">
        <v>0</v>
      </c>
      <c r="IB31" s="118">
        <v>0</v>
      </c>
      <c r="IC31" s="118">
        <v>0</v>
      </c>
      <c r="ID31" s="118">
        <v>0</v>
      </c>
      <c r="IE31" s="118">
        <v>0</v>
      </c>
      <c r="IF31" s="118">
        <v>0</v>
      </c>
      <c r="IG31" s="118">
        <v>0</v>
      </c>
      <c r="IH31" s="118">
        <v>0</v>
      </c>
      <c r="II31" s="118">
        <v>0</v>
      </c>
      <c r="IJ31" s="118">
        <v>0</v>
      </c>
      <c r="IK31" s="118">
        <v>0</v>
      </c>
      <c r="IL31" s="138">
        <v>0</v>
      </c>
      <c r="IM31" s="138">
        <v>0</v>
      </c>
      <c r="IN31" s="138">
        <v>0</v>
      </c>
      <c r="IO31" s="138">
        <v>0</v>
      </c>
      <c r="IP31" s="138">
        <v>0</v>
      </c>
      <c r="IQ31" s="138">
        <v>0</v>
      </c>
      <c r="IR31" s="138">
        <v>0</v>
      </c>
      <c r="IS31" s="118">
        <v>0</v>
      </c>
      <c r="IT31" s="118">
        <v>0</v>
      </c>
      <c r="IU31" s="118">
        <v>0</v>
      </c>
      <c r="IV31" s="118">
        <v>0</v>
      </c>
      <c r="IW31" s="138">
        <v>0</v>
      </c>
      <c r="IX31" s="138">
        <v>0</v>
      </c>
      <c r="IY31" s="138">
        <v>0</v>
      </c>
      <c r="IZ31" s="138">
        <v>0</v>
      </c>
      <c r="JA31" s="138">
        <v>0</v>
      </c>
      <c r="JB31" s="138">
        <v>0</v>
      </c>
      <c r="JC31" s="138">
        <v>0</v>
      </c>
      <c r="JD31" s="138">
        <v>0</v>
      </c>
      <c r="JE31" s="118">
        <v>0</v>
      </c>
      <c r="JF31" s="118">
        <v>0</v>
      </c>
      <c r="JG31" s="118">
        <v>0</v>
      </c>
      <c r="JH31" s="118">
        <v>0</v>
      </c>
      <c r="JI31" s="118">
        <v>0</v>
      </c>
      <c r="JJ31" s="118">
        <v>0</v>
      </c>
      <c r="JK31" s="118">
        <v>0</v>
      </c>
      <c r="JL31" s="118">
        <v>0</v>
      </c>
      <c r="JM31" s="118">
        <v>0</v>
      </c>
      <c r="JN31" s="118">
        <v>0</v>
      </c>
      <c r="JO31" s="118">
        <v>0</v>
      </c>
      <c r="JP31" s="118">
        <v>0</v>
      </c>
      <c r="JQ31" s="118">
        <v>0</v>
      </c>
      <c r="JR31" s="118">
        <v>0</v>
      </c>
      <c r="JS31" s="118">
        <v>0</v>
      </c>
      <c r="JT31" s="118">
        <v>0</v>
      </c>
      <c r="JU31" s="118">
        <v>0</v>
      </c>
      <c r="JV31" s="118">
        <v>0</v>
      </c>
      <c r="JW31" s="118">
        <v>0</v>
      </c>
      <c r="JX31" s="118">
        <v>0</v>
      </c>
      <c r="JY31" s="118">
        <v>0</v>
      </c>
      <c r="JZ31" s="118">
        <v>0</v>
      </c>
      <c r="KA31" s="118">
        <v>0</v>
      </c>
      <c r="KB31" s="118">
        <v>0</v>
      </c>
      <c r="KC31" s="118">
        <v>0</v>
      </c>
      <c r="KD31" s="118">
        <v>0</v>
      </c>
      <c r="KE31" s="118">
        <v>0</v>
      </c>
      <c r="KF31" s="118">
        <v>0</v>
      </c>
      <c r="KG31" s="118">
        <v>0</v>
      </c>
      <c r="KH31" s="118">
        <v>0</v>
      </c>
      <c r="KI31" s="118">
        <v>0</v>
      </c>
      <c r="KJ31" s="118">
        <v>0</v>
      </c>
      <c r="KK31" s="118">
        <v>0</v>
      </c>
      <c r="KL31" s="118">
        <v>0</v>
      </c>
      <c r="KM31" s="118">
        <v>0</v>
      </c>
      <c r="KN31" s="118">
        <v>0</v>
      </c>
      <c r="KO31" s="118">
        <v>0</v>
      </c>
      <c r="KP31" s="118">
        <v>0</v>
      </c>
      <c r="KQ31" s="118">
        <v>0</v>
      </c>
      <c r="KR31" s="118">
        <v>0</v>
      </c>
      <c r="KS31" s="118">
        <v>0</v>
      </c>
      <c r="KT31" s="118">
        <v>0</v>
      </c>
      <c r="KU31" s="118">
        <v>0</v>
      </c>
      <c r="KV31" s="118">
        <v>0</v>
      </c>
      <c r="KW31" s="118">
        <v>0</v>
      </c>
      <c r="KX31" s="118">
        <v>0</v>
      </c>
      <c r="KY31" s="118">
        <v>0</v>
      </c>
      <c r="KZ31" s="118">
        <v>0</v>
      </c>
      <c r="LA31" s="118">
        <v>0</v>
      </c>
      <c r="LB31" s="118">
        <v>0</v>
      </c>
      <c r="LC31" s="118">
        <v>0</v>
      </c>
      <c r="LD31" s="118">
        <v>0</v>
      </c>
      <c r="LE31" s="118">
        <v>0</v>
      </c>
      <c r="LF31" s="118">
        <v>0</v>
      </c>
      <c r="LG31" s="118">
        <v>0</v>
      </c>
      <c r="LH31" s="118">
        <v>0</v>
      </c>
      <c r="LI31" s="118">
        <v>0</v>
      </c>
      <c r="LJ31" s="118">
        <v>0</v>
      </c>
      <c r="LK31" s="118">
        <v>0</v>
      </c>
      <c r="LL31" s="118">
        <v>0</v>
      </c>
      <c r="LM31" s="118">
        <v>0</v>
      </c>
      <c r="LN31" s="118">
        <v>0</v>
      </c>
      <c r="LO31" s="118">
        <v>0</v>
      </c>
      <c r="LP31" s="118">
        <v>0</v>
      </c>
      <c r="LQ31" s="118">
        <v>0</v>
      </c>
      <c r="LR31" s="118">
        <v>0</v>
      </c>
      <c r="LS31" s="118">
        <v>0</v>
      </c>
      <c r="LT31" s="118">
        <v>0</v>
      </c>
      <c r="LU31" s="118">
        <v>0</v>
      </c>
      <c r="LV31" s="118">
        <v>0</v>
      </c>
      <c r="LW31" s="118">
        <v>0</v>
      </c>
      <c r="LX31" s="118">
        <v>0</v>
      </c>
      <c r="LY31" s="118">
        <v>0</v>
      </c>
      <c r="LZ31" s="118">
        <v>0</v>
      </c>
      <c r="MA31" s="118">
        <v>0</v>
      </c>
      <c r="MB31" s="118">
        <v>0</v>
      </c>
      <c r="MC31" s="118">
        <v>0</v>
      </c>
      <c r="MD31" s="118">
        <v>0</v>
      </c>
      <c r="ME31" s="118">
        <v>0</v>
      </c>
      <c r="MF31" s="118">
        <v>0</v>
      </c>
      <c r="MG31" s="118">
        <v>0</v>
      </c>
      <c r="MH31" s="118">
        <v>0</v>
      </c>
      <c r="MI31" s="118">
        <v>0</v>
      </c>
      <c r="MJ31" s="118">
        <v>0</v>
      </c>
      <c r="MK31" s="118">
        <v>0</v>
      </c>
      <c r="ML31" s="118">
        <v>0</v>
      </c>
      <c r="MM31" s="118">
        <v>0</v>
      </c>
      <c r="MN31" s="118">
        <v>0</v>
      </c>
      <c r="MO31" s="118">
        <v>0</v>
      </c>
      <c r="MP31" s="118">
        <v>0</v>
      </c>
      <c r="MQ31" s="118">
        <v>0</v>
      </c>
      <c r="MR31" s="118">
        <v>0</v>
      </c>
      <c r="MS31" s="118">
        <v>0</v>
      </c>
      <c r="MT31" s="118">
        <v>0</v>
      </c>
      <c r="MU31" s="118">
        <v>0</v>
      </c>
      <c r="MV31" s="118">
        <v>0</v>
      </c>
      <c r="MW31" s="118">
        <v>0</v>
      </c>
      <c r="MX31" s="118">
        <v>0</v>
      </c>
      <c r="MY31" s="118">
        <v>0</v>
      </c>
      <c r="MZ31" s="118">
        <v>0</v>
      </c>
      <c r="NA31" s="118">
        <v>0</v>
      </c>
      <c r="NB31" s="118">
        <v>0</v>
      </c>
      <c r="NC31" s="118">
        <v>0</v>
      </c>
      <c r="ND31" s="118">
        <v>0</v>
      </c>
      <c r="NE31" s="118">
        <v>0</v>
      </c>
      <c r="NF31" s="118">
        <v>0</v>
      </c>
      <c r="NG31" s="118">
        <v>0</v>
      </c>
      <c r="NH31" s="118">
        <v>0</v>
      </c>
      <c r="NI31" s="118">
        <v>0</v>
      </c>
      <c r="NJ31" s="118">
        <v>0</v>
      </c>
      <c r="NK31" s="118">
        <v>0</v>
      </c>
      <c r="NL31" s="118">
        <v>0</v>
      </c>
      <c r="NM31" s="118">
        <v>0</v>
      </c>
      <c r="NN31" s="118">
        <v>0</v>
      </c>
      <c r="NO31" s="118">
        <v>0</v>
      </c>
      <c r="NP31" s="118">
        <v>0</v>
      </c>
      <c r="NQ31" s="118">
        <v>0</v>
      </c>
      <c r="NR31" s="118">
        <v>0</v>
      </c>
      <c r="NS31" s="118">
        <v>0</v>
      </c>
      <c r="NT31" s="118">
        <v>0</v>
      </c>
      <c r="NU31" s="118">
        <v>0</v>
      </c>
      <c r="NV31" s="118">
        <v>0</v>
      </c>
      <c r="NW31" s="118">
        <v>0</v>
      </c>
      <c r="NX31" s="118">
        <v>0</v>
      </c>
      <c r="NY31" s="118">
        <v>0</v>
      </c>
      <c r="NZ31" s="118">
        <v>0</v>
      </c>
      <c r="OA31" s="118">
        <v>0</v>
      </c>
      <c r="OB31" s="118">
        <v>0</v>
      </c>
      <c r="OC31" s="118">
        <v>0</v>
      </c>
      <c r="OD31" s="118">
        <v>0</v>
      </c>
      <c r="OE31" s="118">
        <v>0</v>
      </c>
      <c r="OF31" s="118">
        <v>0</v>
      </c>
      <c r="OG31" s="118">
        <v>0</v>
      </c>
      <c r="OH31" s="118">
        <v>0</v>
      </c>
      <c r="OI31" s="118">
        <v>0</v>
      </c>
      <c r="OJ31" s="118">
        <v>0</v>
      </c>
      <c r="OK31" s="118">
        <v>0</v>
      </c>
      <c r="OL31" s="118">
        <v>0</v>
      </c>
      <c r="OM31" s="118">
        <v>0</v>
      </c>
      <c r="ON31" s="118">
        <v>0</v>
      </c>
      <c r="OO31" s="118">
        <v>0</v>
      </c>
      <c r="OP31" s="118">
        <v>0</v>
      </c>
      <c r="OQ31" s="118">
        <v>0</v>
      </c>
      <c r="OR31" s="119">
        <v>0</v>
      </c>
    </row>
    <row r="32" spans="1:408" ht="12.75" customHeight="1">
      <c r="A32" s="115">
        <v>233262</v>
      </c>
      <c r="B32" s="69" t="str">
        <f>INDEX('NAICS to ISIC Key'!H:H,MATCH(A32,'NAICS to ISIC Key'!D:D,0))</f>
        <v>ISIC 41T43</v>
      </c>
      <c r="C32" s="116" t="s">
        <v>238</v>
      </c>
      <c r="D32" s="117">
        <v>0</v>
      </c>
      <c r="E32" s="118">
        <v>0</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118">
        <v>0</v>
      </c>
      <c r="X32" s="118">
        <v>0</v>
      </c>
      <c r="Y32" s="118">
        <v>0</v>
      </c>
      <c r="Z32" s="118">
        <v>0</v>
      </c>
      <c r="AA32" s="118">
        <v>0</v>
      </c>
      <c r="AB32" s="118">
        <v>0</v>
      </c>
      <c r="AC32" s="118">
        <v>1</v>
      </c>
      <c r="AD32" s="118">
        <v>0</v>
      </c>
      <c r="AE32" s="118">
        <v>0</v>
      </c>
      <c r="AF32" s="118">
        <v>0</v>
      </c>
      <c r="AG32" s="118">
        <v>0</v>
      </c>
      <c r="AH32" s="118">
        <v>0</v>
      </c>
      <c r="AI32" s="118">
        <v>0</v>
      </c>
      <c r="AJ32" s="118">
        <v>0</v>
      </c>
      <c r="AK32" s="118">
        <v>0</v>
      </c>
      <c r="AL32" s="118">
        <v>0</v>
      </c>
      <c r="AM32" s="118">
        <v>0</v>
      </c>
      <c r="AN32" s="118">
        <v>0</v>
      </c>
      <c r="AO32" s="118">
        <v>0</v>
      </c>
      <c r="AP32" s="118">
        <v>0</v>
      </c>
      <c r="AQ32" s="118">
        <v>0</v>
      </c>
      <c r="AR32" s="118">
        <v>0</v>
      </c>
      <c r="AS32" s="118">
        <v>0</v>
      </c>
      <c r="AT32" s="118">
        <v>0</v>
      </c>
      <c r="AU32" s="118">
        <v>0</v>
      </c>
      <c r="AV32" s="118">
        <v>0</v>
      </c>
      <c r="AW32" s="118">
        <v>0</v>
      </c>
      <c r="AX32" s="118">
        <v>0</v>
      </c>
      <c r="AY32" s="118">
        <v>0</v>
      </c>
      <c r="AZ32" s="118">
        <v>0</v>
      </c>
      <c r="BA32" s="118">
        <v>0</v>
      </c>
      <c r="BB32" s="118">
        <v>0</v>
      </c>
      <c r="BC32" s="118">
        <v>0</v>
      </c>
      <c r="BD32" s="118">
        <v>0</v>
      </c>
      <c r="BE32" s="118">
        <v>0</v>
      </c>
      <c r="BF32" s="118">
        <v>0</v>
      </c>
      <c r="BG32" s="118">
        <v>0</v>
      </c>
      <c r="BH32" s="118">
        <v>0</v>
      </c>
      <c r="BI32" s="118">
        <v>0</v>
      </c>
      <c r="BJ32" s="118">
        <v>0</v>
      </c>
      <c r="BK32" s="118">
        <v>0</v>
      </c>
      <c r="BL32" s="118">
        <v>0</v>
      </c>
      <c r="BM32" s="118">
        <v>0</v>
      </c>
      <c r="BN32" s="118">
        <v>0</v>
      </c>
      <c r="BO32" s="118">
        <v>0</v>
      </c>
      <c r="BP32" s="118">
        <v>0</v>
      </c>
      <c r="BQ32" s="118">
        <v>0</v>
      </c>
      <c r="BR32" s="118">
        <v>0</v>
      </c>
      <c r="BS32" s="118">
        <v>0</v>
      </c>
      <c r="BT32" s="118">
        <v>0</v>
      </c>
      <c r="BU32" s="118">
        <v>0</v>
      </c>
      <c r="BV32" s="118">
        <v>0</v>
      </c>
      <c r="BW32" s="118">
        <v>0</v>
      </c>
      <c r="BX32" s="118">
        <v>0</v>
      </c>
      <c r="BY32" s="118">
        <v>0</v>
      </c>
      <c r="BZ32" s="118">
        <v>0</v>
      </c>
      <c r="CA32" s="118">
        <v>0</v>
      </c>
      <c r="CB32" s="118">
        <v>0</v>
      </c>
      <c r="CC32" s="118">
        <v>0</v>
      </c>
      <c r="CD32" s="118">
        <v>0</v>
      </c>
      <c r="CE32" s="118">
        <v>0</v>
      </c>
      <c r="CF32" s="118">
        <v>0</v>
      </c>
      <c r="CG32" s="118">
        <v>0</v>
      </c>
      <c r="CH32" s="118">
        <v>0</v>
      </c>
      <c r="CI32" s="118">
        <v>0</v>
      </c>
      <c r="CJ32" s="118">
        <v>0</v>
      </c>
      <c r="CK32" s="118">
        <v>0</v>
      </c>
      <c r="CL32" s="118">
        <v>0</v>
      </c>
      <c r="CM32" s="118">
        <v>0</v>
      </c>
      <c r="CN32" s="118">
        <v>0</v>
      </c>
      <c r="CO32" s="118">
        <v>0</v>
      </c>
      <c r="CP32" s="118">
        <v>0</v>
      </c>
      <c r="CQ32" s="118">
        <v>0</v>
      </c>
      <c r="CR32" s="118">
        <v>0</v>
      </c>
      <c r="CS32" s="118">
        <v>0</v>
      </c>
      <c r="CT32" s="118">
        <v>0</v>
      </c>
      <c r="CU32" s="118">
        <v>0</v>
      </c>
      <c r="CV32" s="118">
        <v>0</v>
      </c>
      <c r="CW32" s="118">
        <v>0</v>
      </c>
      <c r="CX32" s="118">
        <v>0</v>
      </c>
      <c r="CY32" s="118">
        <v>0</v>
      </c>
      <c r="CZ32" s="118">
        <v>0</v>
      </c>
      <c r="DA32" s="118">
        <v>0</v>
      </c>
      <c r="DB32" s="118">
        <v>0</v>
      </c>
      <c r="DC32" s="118">
        <v>0</v>
      </c>
      <c r="DD32" s="118">
        <v>0</v>
      </c>
      <c r="DE32" s="118">
        <v>0</v>
      </c>
      <c r="DF32" s="118">
        <v>0</v>
      </c>
      <c r="DG32" s="118">
        <v>0</v>
      </c>
      <c r="DH32" s="118">
        <v>0</v>
      </c>
      <c r="DI32" s="118">
        <v>0</v>
      </c>
      <c r="DJ32" s="118">
        <v>0</v>
      </c>
      <c r="DK32" s="118">
        <v>0</v>
      </c>
      <c r="DL32" s="118">
        <v>0</v>
      </c>
      <c r="DM32" s="118">
        <v>0</v>
      </c>
      <c r="DN32" s="118">
        <v>0</v>
      </c>
      <c r="DO32" s="118">
        <v>0</v>
      </c>
      <c r="DP32" s="118">
        <v>0</v>
      </c>
      <c r="DQ32" s="118">
        <v>0</v>
      </c>
      <c r="DR32" s="118">
        <v>0</v>
      </c>
      <c r="DS32" s="118">
        <v>0</v>
      </c>
      <c r="DT32" s="118">
        <v>0</v>
      </c>
      <c r="DU32" s="118">
        <v>0</v>
      </c>
      <c r="DV32" s="118">
        <v>0</v>
      </c>
      <c r="DW32" s="118">
        <v>0</v>
      </c>
      <c r="DX32" s="118">
        <v>0</v>
      </c>
      <c r="DY32" s="118">
        <v>0</v>
      </c>
      <c r="DZ32" s="118">
        <v>0</v>
      </c>
      <c r="EA32" s="118">
        <v>0</v>
      </c>
      <c r="EB32" s="118">
        <v>0</v>
      </c>
      <c r="EC32" s="118">
        <v>0</v>
      </c>
      <c r="ED32" s="118">
        <v>0</v>
      </c>
      <c r="EE32" s="118">
        <v>0</v>
      </c>
      <c r="EF32" s="118">
        <v>0</v>
      </c>
      <c r="EG32" s="118">
        <v>0</v>
      </c>
      <c r="EH32" s="118">
        <v>0</v>
      </c>
      <c r="EI32" s="118">
        <v>0</v>
      </c>
      <c r="EJ32" s="118">
        <v>0</v>
      </c>
      <c r="EK32" s="118">
        <v>0</v>
      </c>
      <c r="EL32" s="118">
        <v>0</v>
      </c>
      <c r="EM32" s="118">
        <v>0</v>
      </c>
      <c r="EN32" s="118">
        <v>0</v>
      </c>
      <c r="EO32" s="118">
        <v>0</v>
      </c>
      <c r="EP32" s="118">
        <v>0</v>
      </c>
      <c r="EQ32" s="118">
        <v>0</v>
      </c>
      <c r="ER32" s="118">
        <v>0</v>
      </c>
      <c r="ES32" s="118">
        <v>0</v>
      </c>
      <c r="ET32" s="118">
        <v>0</v>
      </c>
      <c r="EU32" s="118">
        <v>0</v>
      </c>
      <c r="EV32" s="118">
        <v>0</v>
      </c>
      <c r="EW32" s="118">
        <v>0</v>
      </c>
      <c r="EX32" s="118">
        <v>0</v>
      </c>
      <c r="EY32" s="118">
        <v>0</v>
      </c>
      <c r="EZ32" s="118">
        <v>0</v>
      </c>
      <c r="FA32" s="118">
        <v>0</v>
      </c>
      <c r="FB32" s="118">
        <v>0</v>
      </c>
      <c r="FC32" s="118">
        <v>0</v>
      </c>
      <c r="FD32" s="118">
        <v>0</v>
      </c>
      <c r="FE32" s="118">
        <v>0</v>
      </c>
      <c r="FF32" s="118">
        <v>0</v>
      </c>
      <c r="FG32" s="118">
        <v>0</v>
      </c>
      <c r="FH32" s="118">
        <v>0</v>
      </c>
      <c r="FI32" s="118">
        <v>0</v>
      </c>
      <c r="FJ32" s="118">
        <v>0</v>
      </c>
      <c r="FK32" s="118">
        <v>0</v>
      </c>
      <c r="FL32" s="118">
        <v>0</v>
      </c>
      <c r="FM32" s="118">
        <v>0</v>
      </c>
      <c r="FN32" s="118">
        <v>0</v>
      </c>
      <c r="FO32" s="118">
        <v>0</v>
      </c>
      <c r="FP32" s="118">
        <v>0</v>
      </c>
      <c r="FQ32" s="118">
        <v>0</v>
      </c>
      <c r="FR32" s="118">
        <v>0</v>
      </c>
      <c r="FS32" s="118">
        <v>0</v>
      </c>
      <c r="FT32" s="118">
        <v>0</v>
      </c>
      <c r="FU32" s="118">
        <v>0</v>
      </c>
      <c r="FV32" s="118">
        <v>0</v>
      </c>
      <c r="FW32" s="118">
        <v>0</v>
      </c>
      <c r="FX32" s="118">
        <v>0</v>
      </c>
      <c r="FY32" s="118">
        <v>0</v>
      </c>
      <c r="FZ32" s="118">
        <v>0</v>
      </c>
      <c r="GA32" s="118">
        <v>0</v>
      </c>
      <c r="GB32" s="118">
        <v>0</v>
      </c>
      <c r="GC32" s="118">
        <v>0</v>
      </c>
      <c r="GD32" s="118">
        <v>0</v>
      </c>
      <c r="GE32" s="118">
        <v>0</v>
      </c>
      <c r="GF32" s="118">
        <v>0</v>
      </c>
      <c r="GG32" s="118">
        <v>0</v>
      </c>
      <c r="GH32" s="118">
        <v>0</v>
      </c>
      <c r="GI32" s="118">
        <v>0</v>
      </c>
      <c r="GJ32" s="118">
        <v>0</v>
      </c>
      <c r="GK32" s="118">
        <v>0</v>
      </c>
      <c r="GL32" s="118">
        <v>0</v>
      </c>
      <c r="GM32" s="118">
        <v>0</v>
      </c>
      <c r="GN32" s="118">
        <v>0</v>
      </c>
      <c r="GO32" s="118">
        <v>0</v>
      </c>
      <c r="GP32" s="118">
        <v>0</v>
      </c>
      <c r="GQ32" s="118">
        <v>0</v>
      </c>
      <c r="GR32" s="118">
        <v>0</v>
      </c>
      <c r="GS32" s="118">
        <v>0</v>
      </c>
      <c r="GT32" s="118">
        <v>0</v>
      </c>
      <c r="GU32" s="118">
        <v>0</v>
      </c>
      <c r="GV32" s="118">
        <v>0</v>
      </c>
      <c r="GW32" s="118">
        <v>0</v>
      </c>
      <c r="GX32" s="118">
        <v>0</v>
      </c>
      <c r="GY32" s="118">
        <v>0</v>
      </c>
      <c r="GZ32" s="118">
        <v>0</v>
      </c>
      <c r="HA32" s="118">
        <v>0</v>
      </c>
      <c r="HB32" s="118">
        <v>0</v>
      </c>
      <c r="HC32" s="118">
        <v>0</v>
      </c>
      <c r="HD32" s="118">
        <v>0</v>
      </c>
      <c r="HE32" s="118">
        <v>0</v>
      </c>
      <c r="HF32" s="118">
        <v>0</v>
      </c>
      <c r="HG32" s="118">
        <v>0</v>
      </c>
      <c r="HH32" s="118">
        <v>0</v>
      </c>
      <c r="HI32" s="118">
        <v>0</v>
      </c>
      <c r="HJ32" s="118">
        <v>0</v>
      </c>
      <c r="HK32" s="118">
        <v>0</v>
      </c>
      <c r="HL32" s="118">
        <v>0</v>
      </c>
      <c r="HM32" s="118">
        <v>0</v>
      </c>
      <c r="HN32" s="118">
        <v>0</v>
      </c>
      <c r="HO32" s="118">
        <v>0</v>
      </c>
      <c r="HP32" s="118">
        <v>0</v>
      </c>
      <c r="HQ32" s="118">
        <v>0</v>
      </c>
      <c r="HR32" s="118">
        <v>0</v>
      </c>
      <c r="HS32" s="118">
        <v>0</v>
      </c>
      <c r="HT32" s="118">
        <v>0</v>
      </c>
      <c r="HU32" s="118">
        <v>0</v>
      </c>
      <c r="HV32" s="118">
        <v>0</v>
      </c>
      <c r="HW32" s="118">
        <v>0</v>
      </c>
      <c r="HX32" s="118">
        <v>0</v>
      </c>
      <c r="HY32" s="118">
        <v>0</v>
      </c>
      <c r="HZ32" s="118">
        <v>0</v>
      </c>
      <c r="IA32" s="118">
        <v>0</v>
      </c>
      <c r="IB32" s="118">
        <v>0</v>
      </c>
      <c r="IC32" s="118">
        <v>0</v>
      </c>
      <c r="ID32" s="118">
        <v>0</v>
      </c>
      <c r="IE32" s="118">
        <v>0</v>
      </c>
      <c r="IF32" s="118">
        <v>0</v>
      </c>
      <c r="IG32" s="118">
        <v>0</v>
      </c>
      <c r="IH32" s="118">
        <v>0</v>
      </c>
      <c r="II32" s="118">
        <v>0</v>
      </c>
      <c r="IJ32" s="118">
        <v>0</v>
      </c>
      <c r="IK32" s="118">
        <v>0</v>
      </c>
      <c r="IL32" s="138">
        <v>0</v>
      </c>
      <c r="IM32" s="138">
        <v>0</v>
      </c>
      <c r="IN32" s="138">
        <v>0</v>
      </c>
      <c r="IO32" s="138">
        <v>0</v>
      </c>
      <c r="IP32" s="138">
        <v>0</v>
      </c>
      <c r="IQ32" s="138">
        <v>0</v>
      </c>
      <c r="IR32" s="138">
        <v>0</v>
      </c>
      <c r="IS32" s="118">
        <v>0</v>
      </c>
      <c r="IT32" s="118">
        <v>0</v>
      </c>
      <c r="IU32" s="118">
        <v>0</v>
      </c>
      <c r="IV32" s="118">
        <v>0</v>
      </c>
      <c r="IW32" s="138">
        <v>0</v>
      </c>
      <c r="IX32" s="138">
        <v>0</v>
      </c>
      <c r="IY32" s="138">
        <v>0</v>
      </c>
      <c r="IZ32" s="138">
        <v>0</v>
      </c>
      <c r="JA32" s="138">
        <v>0</v>
      </c>
      <c r="JB32" s="138">
        <v>0</v>
      </c>
      <c r="JC32" s="138">
        <v>0</v>
      </c>
      <c r="JD32" s="138">
        <v>0</v>
      </c>
      <c r="JE32" s="118">
        <v>0</v>
      </c>
      <c r="JF32" s="118">
        <v>0</v>
      </c>
      <c r="JG32" s="118">
        <v>0</v>
      </c>
      <c r="JH32" s="118">
        <v>0</v>
      </c>
      <c r="JI32" s="118">
        <v>0</v>
      </c>
      <c r="JJ32" s="118">
        <v>0</v>
      </c>
      <c r="JK32" s="118">
        <v>0</v>
      </c>
      <c r="JL32" s="118">
        <v>0</v>
      </c>
      <c r="JM32" s="118">
        <v>0</v>
      </c>
      <c r="JN32" s="118">
        <v>0</v>
      </c>
      <c r="JO32" s="118">
        <v>0</v>
      </c>
      <c r="JP32" s="118">
        <v>0</v>
      </c>
      <c r="JQ32" s="118">
        <v>0</v>
      </c>
      <c r="JR32" s="118">
        <v>0</v>
      </c>
      <c r="JS32" s="118">
        <v>0</v>
      </c>
      <c r="JT32" s="118">
        <v>0</v>
      </c>
      <c r="JU32" s="118">
        <v>0</v>
      </c>
      <c r="JV32" s="118">
        <v>0</v>
      </c>
      <c r="JW32" s="118">
        <v>0</v>
      </c>
      <c r="JX32" s="118">
        <v>0</v>
      </c>
      <c r="JY32" s="118">
        <v>0</v>
      </c>
      <c r="JZ32" s="118">
        <v>0</v>
      </c>
      <c r="KA32" s="118">
        <v>0</v>
      </c>
      <c r="KB32" s="118">
        <v>0</v>
      </c>
      <c r="KC32" s="118">
        <v>0</v>
      </c>
      <c r="KD32" s="118">
        <v>0</v>
      </c>
      <c r="KE32" s="118">
        <v>0</v>
      </c>
      <c r="KF32" s="118">
        <v>0</v>
      </c>
      <c r="KG32" s="118">
        <v>0</v>
      </c>
      <c r="KH32" s="118">
        <v>0</v>
      </c>
      <c r="KI32" s="118">
        <v>0</v>
      </c>
      <c r="KJ32" s="118">
        <v>0</v>
      </c>
      <c r="KK32" s="118">
        <v>0</v>
      </c>
      <c r="KL32" s="118">
        <v>0</v>
      </c>
      <c r="KM32" s="118">
        <v>0</v>
      </c>
      <c r="KN32" s="118">
        <v>0</v>
      </c>
      <c r="KO32" s="118">
        <v>0</v>
      </c>
      <c r="KP32" s="118">
        <v>0</v>
      </c>
      <c r="KQ32" s="118">
        <v>0</v>
      </c>
      <c r="KR32" s="118">
        <v>0</v>
      </c>
      <c r="KS32" s="118">
        <v>0</v>
      </c>
      <c r="KT32" s="118">
        <v>0</v>
      </c>
      <c r="KU32" s="118">
        <v>0</v>
      </c>
      <c r="KV32" s="118">
        <v>0</v>
      </c>
      <c r="KW32" s="118">
        <v>0</v>
      </c>
      <c r="KX32" s="118">
        <v>0</v>
      </c>
      <c r="KY32" s="118">
        <v>0</v>
      </c>
      <c r="KZ32" s="118">
        <v>0</v>
      </c>
      <c r="LA32" s="118">
        <v>0</v>
      </c>
      <c r="LB32" s="118">
        <v>0</v>
      </c>
      <c r="LC32" s="118">
        <v>0</v>
      </c>
      <c r="LD32" s="118">
        <v>0</v>
      </c>
      <c r="LE32" s="118">
        <v>0</v>
      </c>
      <c r="LF32" s="118">
        <v>0</v>
      </c>
      <c r="LG32" s="118">
        <v>0</v>
      </c>
      <c r="LH32" s="118">
        <v>0</v>
      </c>
      <c r="LI32" s="118">
        <v>0</v>
      </c>
      <c r="LJ32" s="118">
        <v>0</v>
      </c>
      <c r="LK32" s="118">
        <v>0</v>
      </c>
      <c r="LL32" s="118">
        <v>0</v>
      </c>
      <c r="LM32" s="118">
        <v>0</v>
      </c>
      <c r="LN32" s="118">
        <v>0</v>
      </c>
      <c r="LO32" s="118">
        <v>0</v>
      </c>
      <c r="LP32" s="118">
        <v>0</v>
      </c>
      <c r="LQ32" s="118">
        <v>0</v>
      </c>
      <c r="LR32" s="118">
        <v>0</v>
      </c>
      <c r="LS32" s="118">
        <v>0</v>
      </c>
      <c r="LT32" s="118">
        <v>0</v>
      </c>
      <c r="LU32" s="118">
        <v>0</v>
      </c>
      <c r="LV32" s="118">
        <v>0</v>
      </c>
      <c r="LW32" s="118">
        <v>0</v>
      </c>
      <c r="LX32" s="118">
        <v>0</v>
      </c>
      <c r="LY32" s="118">
        <v>0</v>
      </c>
      <c r="LZ32" s="118">
        <v>0</v>
      </c>
      <c r="MA32" s="118">
        <v>0</v>
      </c>
      <c r="MB32" s="118">
        <v>0</v>
      </c>
      <c r="MC32" s="118">
        <v>0</v>
      </c>
      <c r="MD32" s="118">
        <v>0</v>
      </c>
      <c r="ME32" s="118">
        <v>0</v>
      </c>
      <c r="MF32" s="118">
        <v>0</v>
      </c>
      <c r="MG32" s="118">
        <v>0</v>
      </c>
      <c r="MH32" s="118">
        <v>0</v>
      </c>
      <c r="MI32" s="118">
        <v>0</v>
      </c>
      <c r="MJ32" s="118">
        <v>0</v>
      </c>
      <c r="MK32" s="118">
        <v>0</v>
      </c>
      <c r="ML32" s="118">
        <v>0</v>
      </c>
      <c r="MM32" s="118">
        <v>0</v>
      </c>
      <c r="MN32" s="118">
        <v>0</v>
      </c>
      <c r="MO32" s="118">
        <v>0</v>
      </c>
      <c r="MP32" s="118">
        <v>0</v>
      </c>
      <c r="MQ32" s="118">
        <v>0</v>
      </c>
      <c r="MR32" s="118">
        <v>0</v>
      </c>
      <c r="MS32" s="118">
        <v>0</v>
      </c>
      <c r="MT32" s="118">
        <v>0</v>
      </c>
      <c r="MU32" s="118">
        <v>0</v>
      </c>
      <c r="MV32" s="118">
        <v>0</v>
      </c>
      <c r="MW32" s="118">
        <v>0</v>
      </c>
      <c r="MX32" s="118">
        <v>0</v>
      </c>
      <c r="MY32" s="118">
        <v>0</v>
      </c>
      <c r="MZ32" s="118">
        <v>0</v>
      </c>
      <c r="NA32" s="118">
        <v>0</v>
      </c>
      <c r="NB32" s="118">
        <v>0</v>
      </c>
      <c r="NC32" s="118">
        <v>0</v>
      </c>
      <c r="ND32" s="118">
        <v>0</v>
      </c>
      <c r="NE32" s="118">
        <v>0</v>
      </c>
      <c r="NF32" s="118">
        <v>0</v>
      </c>
      <c r="NG32" s="118">
        <v>0</v>
      </c>
      <c r="NH32" s="118">
        <v>0</v>
      </c>
      <c r="NI32" s="118">
        <v>0</v>
      </c>
      <c r="NJ32" s="118">
        <v>0</v>
      </c>
      <c r="NK32" s="118">
        <v>0</v>
      </c>
      <c r="NL32" s="118">
        <v>0</v>
      </c>
      <c r="NM32" s="118">
        <v>0</v>
      </c>
      <c r="NN32" s="118">
        <v>0</v>
      </c>
      <c r="NO32" s="118">
        <v>0</v>
      </c>
      <c r="NP32" s="118">
        <v>0</v>
      </c>
      <c r="NQ32" s="118">
        <v>0</v>
      </c>
      <c r="NR32" s="118">
        <v>0</v>
      </c>
      <c r="NS32" s="118">
        <v>0</v>
      </c>
      <c r="NT32" s="118">
        <v>0</v>
      </c>
      <c r="NU32" s="118">
        <v>0</v>
      </c>
      <c r="NV32" s="118">
        <v>0</v>
      </c>
      <c r="NW32" s="118">
        <v>0</v>
      </c>
      <c r="NX32" s="118">
        <v>0</v>
      </c>
      <c r="NY32" s="118">
        <v>0</v>
      </c>
      <c r="NZ32" s="118">
        <v>0</v>
      </c>
      <c r="OA32" s="118">
        <v>0</v>
      </c>
      <c r="OB32" s="118">
        <v>0</v>
      </c>
      <c r="OC32" s="118">
        <v>0</v>
      </c>
      <c r="OD32" s="118">
        <v>0</v>
      </c>
      <c r="OE32" s="118">
        <v>0</v>
      </c>
      <c r="OF32" s="118">
        <v>0</v>
      </c>
      <c r="OG32" s="118">
        <v>0</v>
      </c>
      <c r="OH32" s="118">
        <v>0</v>
      </c>
      <c r="OI32" s="118">
        <v>0</v>
      </c>
      <c r="OJ32" s="118">
        <v>0</v>
      </c>
      <c r="OK32" s="118">
        <v>0</v>
      </c>
      <c r="OL32" s="118">
        <v>0</v>
      </c>
      <c r="OM32" s="118">
        <v>0</v>
      </c>
      <c r="ON32" s="118">
        <v>0</v>
      </c>
      <c r="OO32" s="118">
        <v>0</v>
      </c>
      <c r="OP32" s="118">
        <v>0</v>
      </c>
      <c r="OQ32" s="118">
        <v>0</v>
      </c>
      <c r="OR32" s="119">
        <v>0</v>
      </c>
    </row>
    <row r="33" spans="1:408" ht="12.75" customHeight="1">
      <c r="A33" s="115">
        <v>230301</v>
      </c>
      <c r="B33" s="69" t="str">
        <f>INDEX('NAICS to ISIC Key'!H:H,MATCH(A33,'NAICS to ISIC Key'!D:D,0))</f>
        <v>ISIC 41T43</v>
      </c>
      <c r="C33" s="116" t="s">
        <v>260</v>
      </c>
      <c r="D33" s="117">
        <v>1.95765E-2</v>
      </c>
      <c r="E33" s="118">
        <v>2.3263900000000001E-2</v>
      </c>
      <c r="F33" s="118">
        <v>1.7091200000000001E-2</v>
      </c>
      <c r="G33" s="118">
        <v>9.6565000000000002E-3</v>
      </c>
      <c r="H33" s="118">
        <v>9.9729999999999992E-3</v>
      </c>
      <c r="I33" s="118">
        <v>1.86599E-2</v>
      </c>
      <c r="J33" s="118">
        <v>1.48279E-2</v>
      </c>
      <c r="K33" s="118">
        <v>1.0889100000000001E-2</v>
      </c>
      <c r="L33" s="118">
        <v>1.36986E-2</v>
      </c>
      <c r="M33" s="118">
        <v>7.2418999999999999E-3</v>
      </c>
      <c r="N33" s="118">
        <v>3.4902000000000002E-3</v>
      </c>
      <c r="O33" s="118">
        <v>4.5347E-3</v>
      </c>
      <c r="P33" s="118">
        <v>2.7377E-3</v>
      </c>
      <c r="Q33" s="118">
        <v>7.5243000000000003E-3</v>
      </c>
      <c r="R33" s="118">
        <v>2.25519E-2</v>
      </c>
      <c r="S33" s="118">
        <v>3.4382799999999998E-2</v>
      </c>
      <c r="T33" s="118">
        <v>1.46395E-2</v>
      </c>
      <c r="U33" s="118">
        <v>4.4478900000000002E-2</v>
      </c>
      <c r="V33" s="118">
        <v>4.0811600000000003E-2</v>
      </c>
      <c r="W33" s="118">
        <v>6.1808000000000002E-3</v>
      </c>
      <c r="X33" s="118">
        <v>1.81383E-2</v>
      </c>
      <c r="Y33" s="118">
        <v>2.7685299999999999E-2</v>
      </c>
      <c r="Z33" s="118">
        <v>9.2779999999999998E-3</v>
      </c>
      <c r="AA33" s="118">
        <v>1.5817700000000001E-2</v>
      </c>
      <c r="AB33" s="118">
        <v>3.6725E-3</v>
      </c>
      <c r="AC33" s="118">
        <v>3.5205000000000002E-3</v>
      </c>
      <c r="AD33" s="118">
        <v>1.0058199999999999</v>
      </c>
      <c r="AE33" s="118">
        <v>5.1704000000000003E-3</v>
      </c>
      <c r="AF33" s="118">
        <v>4.0039999999999997E-3</v>
      </c>
      <c r="AG33" s="118">
        <v>2.0942999999999999E-3</v>
      </c>
      <c r="AH33" s="118">
        <v>5.3983E-3</v>
      </c>
      <c r="AI33" s="118">
        <v>3.2862999999999998E-3</v>
      </c>
      <c r="AJ33" s="118">
        <v>5.2186999999999997E-3</v>
      </c>
      <c r="AK33" s="118">
        <v>2.8411E-3</v>
      </c>
      <c r="AL33" s="118">
        <v>3.7816999999999998E-3</v>
      </c>
      <c r="AM33" s="118">
        <v>4.8110000000000002E-3</v>
      </c>
      <c r="AN33" s="118">
        <v>8.2000000000000007E-3</v>
      </c>
      <c r="AO33" s="118">
        <v>8.3604999999999999E-3</v>
      </c>
      <c r="AP33" s="118">
        <v>7.4806999999999998E-3</v>
      </c>
      <c r="AQ33" s="118">
        <v>7.6043999999999999E-3</v>
      </c>
      <c r="AR33" s="118">
        <v>1.05652E-2</v>
      </c>
      <c r="AS33" s="118">
        <v>1.15154E-2</v>
      </c>
      <c r="AT33" s="118">
        <v>1.7094000000000002E-2</v>
      </c>
      <c r="AU33" s="118">
        <v>1.5396E-2</v>
      </c>
      <c r="AV33" s="118">
        <v>1.39387E-2</v>
      </c>
      <c r="AW33" s="118">
        <v>9.5122000000000002E-3</v>
      </c>
      <c r="AX33" s="118">
        <v>1.28188E-2</v>
      </c>
      <c r="AY33" s="118">
        <v>5.3797000000000003E-3</v>
      </c>
      <c r="AZ33" s="118">
        <v>1.0681700000000001E-2</v>
      </c>
      <c r="BA33" s="118">
        <v>1.3727100000000001E-2</v>
      </c>
      <c r="BB33" s="118">
        <v>9.2945000000000007E-3</v>
      </c>
      <c r="BC33" s="118">
        <v>9.6121000000000002E-3</v>
      </c>
      <c r="BD33" s="118">
        <v>1.2337900000000001E-2</v>
      </c>
      <c r="BE33" s="118">
        <v>8.1825000000000005E-3</v>
      </c>
      <c r="BF33" s="118">
        <v>8.5430000000000002E-3</v>
      </c>
      <c r="BG33" s="118">
        <v>1.26201E-2</v>
      </c>
      <c r="BH33" s="118">
        <v>8.0224000000000007E-3</v>
      </c>
      <c r="BI33" s="118">
        <v>1.2498E-2</v>
      </c>
      <c r="BJ33" s="118">
        <v>6.4612000000000003E-3</v>
      </c>
      <c r="BK33" s="118">
        <v>7.0266E-3</v>
      </c>
      <c r="BL33" s="118">
        <v>8.8704999999999999E-3</v>
      </c>
      <c r="BM33" s="118">
        <v>9.0586999999999994E-3</v>
      </c>
      <c r="BN33" s="118">
        <v>9.7762000000000005E-3</v>
      </c>
      <c r="BO33" s="118">
        <v>9.3650999999999995E-3</v>
      </c>
      <c r="BP33" s="118">
        <v>7.7679999999999997E-3</v>
      </c>
      <c r="BQ33" s="118">
        <v>6.6419000000000001E-3</v>
      </c>
      <c r="BR33" s="118">
        <v>7.3052000000000004E-3</v>
      </c>
      <c r="BS33" s="118">
        <v>7.2240000000000004E-3</v>
      </c>
      <c r="BT33" s="118">
        <v>6.1040000000000001E-3</v>
      </c>
      <c r="BU33" s="118">
        <v>6.8566E-3</v>
      </c>
      <c r="BV33" s="118">
        <v>6.9392999999999998E-3</v>
      </c>
      <c r="BW33" s="118">
        <v>6.0400999999999996E-3</v>
      </c>
      <c r="BX33" s="118">
        <v>8.6935999999999992E-3</v>
      </c>
      <c r="BY33" s="118">
        <v>7.3905000000000004E-3</v>
      </c>
      <c r="BZ33" s="118">
        <v>8.1431000000000003E-3</v>
      </c>
      <c r="CA33" s="118">
        <v>8.3292999999999996E-3</v>
      </c>
      <c r="CB33" s="118">
        <v>5.9715999999999997E-3</v>
      </c>
      <c r="CC33" s="118">
        <v>6.5002000000000002E-3</v>
      </c>
      <c r="CD33" s="118">
        <v>6.7974000000000003E-3</v>
      </c>
      <c r="CE33" s="118">
        <v>6.8038999999999999E-3</v>
      </c>
      <c r="CF33" s="118">
        <v>5.2417000000000002E-3</v>
      </c>
      <c r="CG33" s="118">
        <v>7.3229000000000002E-3</v>
      </c>
      <c r="CH33" s="118">
        <v>5.2991999999999996E-3</v>
      </c>
      <c r="CI33" s="118">
        <v>4.8034999999999996E-3</v>
      </c>
      <c r="CJ33" s="118">
        <v>5.3883000000000004E-3</v>
      </c>
      <c r="CK33" s="118">
        <v>5.9788999999999997E-3</v>
      </c>
      <c r="CL33" s="118">
        <v>3.9801999999999997E-3</v>
      </c>
      <c r="CM33" s="118">
        <v>5.6978999999999997E-3</v>
      </c>
      <c r="CN33" s="118">
        <v>5.0913E-3</v>
      </c>
      <c r="CO33" s="118">
        <v>4.2274000000000001E-3</v>
      </c>
      <c r="CP33" s="118">
        <v>5.3591000000000003E-3</v>
      </c>
      <c r="CQ33" s="118">
        <v>5.9121E-3</v>
      </c>
      <c r="CR33" s="118">
        <v>4.4336999999999996E-3</v>
      </c>
      <c r="CS33" s="118">
        <v>5.3553999999999997E-3</v>
      </c>
      <c r="CT33" s="118">
        <v>7.7958000000000003E-3</v>
      </c>
      <c r="CU33" s="118">
        <v>5.7907000000000002E-3</v>
      </c>
      <c r="CV33" s="118">
        <v>5.4913999999999996E-3</v>
      </c>
      <c r="CW33" s="118">
        <v>6.6785999999999998E-3</v>
      </c>
      <c r="CX33" s="118">
        <v>5.0282E-3</v>
      </c>
      <c r="CY33" s="118">
        <v>8.2468000000000003E-3</v>
      </c>
      <c r="CZ33" s="118">
        <v>6.2554999999999998E-3</v>
      </c>
      <c r="DA33" s="118">
        <v>5.3283999999999996E-3</v>
      </c>
      <c r="DB33" s="118">
        <v>4.7086000000000003E-3</v>
      </c>
      <c r="DC33" s="118">
        <v>5.0695999999999996E-3</v>
      </c>
      <c r="DD33" s="118">
        <v>5.3730000000000002E-3</v>
      </c>
      <c r="DE33" s="118">
        <v>5.4161000000000001E-3</v>
      </c>
      <c r="DF33" s="118">
        <v>4.7786E-3</v>
      </c>
      <c r="DG33" s="118">
        <v>4.7939000000000002E-3</v>
      </c>
      <c r="DH33" s="118">
        <v>5.6775000000000003E-3</v>
      </c>
      <c r="DI33" s="118">
        <v>5.6937000000000003E-3</v>
      </c>
      <c r="DJ33" s="118">
        <v>1.0451E-3</v>
      </c>
      <c r="DK33" s="118">
        <v>4.3407999999999997E-3</v>
      </c>
      <c r="DL33" s="118">
        <v>2.1700999999999999E-3</v>
      </c>
      <c r="DM33" s="118">
        <v>2.0839999999999999E-3</v>
      </c>
      <c r="DN33" s="118">
        <v>1.5822E-3</v>
      </c>
      <c r="DO33" s="118">
        <v>3.0014E-3</v>
      </c>
      <c r="DP33" s="118">
        <v>3.4472000000000001E-3</v>
      </c>
      <c r="DQ33" s="118">
        <v>3.2672000000000001E-3</v>
      </c>
      <c r="DR33" s="118">
        <v>5.4123000000000001E-3</v>
      </c>
      <c r="DS33" s="118">
        <v>1.5342999999999999E-3</v>
      </c>
      <c r="DT33" s="118">
        <v>1.3887000000000001E-3</v>
      </c>
      <c r="DU33" s="118">
        <v>2.7809000000000002E-3</v>
      </c>
      <c r="DV33" s="118">
        <v>2.7994000000000001E-3</v>
      </c>
      <c r="DW33" s="118">
        <v>1.0901000000000001E-3</v>
      </c>
      <c r="DX33" s="118">
        <v>3.3227E-3</v>
      </c>
      <c r="DY33" s="118">
        <v>1.8996E-3</v>
      </c>
      <c r="DZ33" s="118">
        <v>2.2304E-3</v>
      </c>
      <c r="EA33" s="118">
        <v>1.6746E-3</v>
      </c>
      <c r="EB33" s="118">
        <v>2.7859999999999998E-3</v>
      </c>
      <c r="EC33" s="118">
        <v>3.1059999999999998E-3</v>
      </c>
      <c r="ED33" s="118">
        <v>5.3788999999999998E-3</v>
      </c>
      <c r="EE33" s="118">
        <v>5.4117000000000002E-3</v>
      </c>
      <c r="EF33" s="118">
        <v>4.7241000000000002E-3</v>
      </c>
      <c r="EG33" s="118">
        <v>4.8644999999999999E-3</v>
      </c>
      <c r="EH33" s="118">
        <v>4.4679000000000003E-3</v>
      </c>
      <c r="EI33" s="118">
        <v>4.9341000000000003E-3</v>
      </c>
      <c r="EJ33" s="118">
        <v>3.8869999999999998E-3</v>
      </c>
      <c r="EK33" s="118">
        <v>5.6639999999999998E-3</v>
      </c>
      <c r="EL33" s="118">
        <v>3.9699000000000002E-3</v>
      </c>
      <c r="EM33" s="118">
        <v>5.5129999999999997E-3</v>
      </c>
      <c r="EN33" s="118">
        <v>3.3008999999999998E-3</v>
      </c>
      <c r="EO33" s="118">
        <v>7.6027000000000004E-3</v>
      </c>
      <c r="EP33" s="118">
        <v>6.1336999999999997E-3</v>
      </c>
      <c r="EQ33" s="118">
        <v>6.1852000000000001E-3</v>
      </c>
      <c r="ER33" s="118">
        <v>5.2115E-3</v>
      </c>
      <c r="ES33" s="118">
        <v>8.6383999999999992E-3</v>
      </c>
      <c r="ET33" s="118">
        <v>4.2986999999999999E-3</v>
      </c>
      <c r="EU33" s="118">
        <v>4.4009000000000001E-3</v>
      </c>
      <c r="EV33" s="118">
        <v>4.8082999999999997E-3</v>
      </c>
      <c r="EW33" s="118">
        <v>4.6414000000000004E-3</v>
      </c>
      <c r="EX33" s="118">
        <v>5.5782000000000002E-3</v>
      </c>
      <c r="EY33" s="118">
        <v>5.6311E-3</v>
      </c>
      <c r="EZ33" s="118">
        <v>3.5996999999999999E-3</v>
      </c>
      <c r="FA33" s="118">
        <v>7.1903999999999996E-3</v>
      </c>
      <c r="FB33" s="118">
        <v>6.6699999999999997E-3</v>
      </c>
      <c r="FC33" s="118">
        <v>4.6858000000000004E-3</v>
      </c>
      <c r="FD33" s="118">
        <v>7.8864E-3</v>
      </c>
      <c r="FE33" s="118">
        <v>6.5646000000000003E-3</v>
      </c>
      <c r="FF33" s="118">
        <v>8.8305999999999992E-3</v>
      </c>
      <c r="FG33" s="118">
        <v>6.6804999999999998E-3</v>
      </c>
      <c r="FH33" s="118">
        <v>7.5649999999999997E-3</v>
      </c>
      <c r="FI33" s="118">
        <v>2.0002000000000002E-3</v>
      </c>
      <c r="FJ33" s="118">
        <v>2.333E-3</v>
      </c>
      <c r="FK33" s="118">
        <v>3.9345999999999999E-3</v>
      </c>
      <c r="FL33" s="118">
        <v>3.3505000000000002E-3</v>
      </c>
      <c r="FM33" s="118">
        <v>3.6102E-3</v>
      </c>
      <c r="FN33" s="118">
        <v>6.0935E-3</v>
      </c>
      <c r="FO33" s="118">
        <v>6.9702999999999996E-3</v>
      </c>
      <c r="FP33" s="118">
        <v>5.3842999999999999E-3</v>
      </c>
      <c r="FQ33" s="118">
        <v>3.8111E-3</v>
      </c>
      <c r="FR33" s="118">
        <v>4.1901999999999998E-3</v>
      </c>
      <c r="FS33" s="118">
        <v>4.9909000000000004E-3</v>
      </c>
      <c r="FT33" s="118">
        <v>6.6521000000000002E-3</v>
      </c>
      <c r="FU33" s="118">
        <v>5.6309999999999997E-3</v>
      </c>
      <c r="FV33" s="118">
        <v>7.4148E-3</v>
      </c>
      <c r="FW33" s="118">
        <v>8.0941999999999993E-3</v>
      </c>
      <c r="FX33" s="118">
        <v>8.7708999999999999E-3</v>
      </c>
      <c r="FY33" s="118">
        <v>8.0832000000000005E-3</v>
      </c>
      <c r="FZ33" s="118">
        <v>7.6620999999999998E-3</v>
      </c>
      <c r="GA33" s="118">
        <v>7.9761999999999993E-3</v>
      </c>
      <c r="GB33" s="118">
        <v>4.0787999999999996E-3</v>
      </c>
      <c r="GC33" s="118">
        <v>4.2351999999999997E-3</v>
      </c>
      <c r="GD33" s="118">
        <v>4.4161000000000001E-3</v>
      </c>
      <c r="GE33" s="118">
        <v>4.1234000000000002E-3</v>
      </c>
      <c r="GF33" s="118">
        <v>5.2237000000000004E-3</v>
      </c>
      <c r="GG33" s="118">
        <v>3.8018000000000001E-3</v>
      </c>
      <c r="GH33" s="118">
        <v>6.5585000000000001E-3</v>
      </c>
      <c r="GI33" s="118">
        <v>5.1050999999999996E-3</v>
      </c>
      <c r="GJ33" s="118">
        <v>6.3376999999999999E-3</v>
      </c>
      <c r="GK33" s="118">
        <v>7.6243999999999999E-3</v>
      </c>
      <c r="GL33" s="118">
        <v>6.4124999999999998E-3</v>
      </c>
      <c r="GM33" s="118">
        <v>1.0272999999999999E-2</v>
      </c>
      <c r="GN33" s="118">
        <v>1.4587900000000001E-2</v>
      </c>
      <c r="GO33" s="118">
        <v>1.8795800000000001E-2</v>
      </c>
      <c r="GP33" s="118">
        <v>2.0231800000000001E-2</v>
      </c>
      <c r="GQ33" s="118">
        <v>1.2848500000000001E-2</v>
      </c>
      <c r="GR33" s="118">
        <v>1.56916E-2</v>
      </c>
      <c r="GS33" s="118">
        <v>1.00844E-2</v>
      </c>
      <c r="GT33" s="118">
        <v>9.2294000000000005E-3</v>
      </c>
      <c r="GU33" s="118">
        <v>1.17197E-2</v>
      </c>
      <c r="GV33" s="118">
        <v>8.0488999999999995E-3</v>
      </c>
      <c r="GW33" s="118">
        <v>1.12853E-2</v>
      </c>
      <c r="GX33" s="118">
        <v>1.05869E-2</v>
      </c>
      <c r="GY33" s="118">
        <v>1.23512E-2</v>
      </c>
      <c r="GZ33" s="118">
        <v>1.11912E-2</v>
      </c>
      <c r="HA33" s="118">
        <v>1.05322E-2</v>
      </c>
      <c r="HB33" s="118">
        <v>9.1198000000000008E-3</v>
      </c>
      <c r="HC33" s="118">
        <v>4.7511000000000003E-3</v>
      </c>
      <c r="HD33" s="118">
        <v>9.3889999999999998E-3</v>
      </c>
      <c r="HE33" s="118">
        <v>1.0698600000000001E-2</v>
      </c>
      <c r="HF33" s="118">
        <v>1.01444E-2</v>
      </c>
      <c r="HG33" s="118">
        <v>5.3122999999999998E-3</v>
      </c>
      <c r="HH33" s="118">
        <v>8.0637999999999994E-3</v>
      </c>
      <c r="HI33" s="118">
        <v>9.8794999999999994E-3</v>
      </c>
      <c r="HJ33" s="118">
        <v>1.01773E-2</v>
      </c>
      <c r="HK33" s="118">
        <v>8.6546000000000001E-3</v>
      </c>
      <c r="HL33" s="118">
        <v>7.6220000000000003E-3</v>
      </c>
      <c r="HM33" s="118">
        <v>6.1016999999999998E-3</v>
      </c>
      <c r="HN33" s="118">
        <v>4.5398000000000001E-3</v>
      </c>
      <c r="HO33" s="118">
        <v>3.1194E-3</v>
      </c>
      <c r="HP33" s="118">
        <v>9.7553999999999991E-3</v>
      </c>
      <c r="HQ33" s="118">
        <v>8.4974999999999998E-3</v>
      </c>
      <c r="HR33" s="118">
        <v>8.4650000000000003E-3</v>
      </c>
      <c r="HS33" s="118">
        <v>7.7942000000000003E-3</v>
      </c>
      <c r="HT33" s="118">
        <v>6.1782E-3</v>
      </c>
      <c r="HU33" s="118">
        <v>8.0143999999999996E-3</v>
      </c>
      <c r="HV33" s="118">
        <v>3.2488E-3</v>
      </c>
      <c r="HW33" s="118">
        <v>5.0214999999999999E-3</v>
      </c>
      <c r="HX33" s="118">
        <v>1.4534099999999999E-2</v>
      </c>
      <c r="HY33" s="118">
        <v>9.7394000000000005E-3</v>
      </c>
      <c r="HZ33" s="118">
        <v>1.33271E-2</v>
      </c>
      <c r="IA33" s="118">
        <v>1.171E-2</v>
      </c>
      <c r="IB33" s="118">
        <v>8.7442000000000006E-3</v>
      </c>
      <c r="IC33" s="118">
        <v>8.9274999999999997E-3</v>
      </c>
      <c r="ID33" s="118">
        <v>6.8399999999999997E-3</v>
      </c>
      <c r="IE33" s="118">
        <v>1.0242599999999999E-2</v>
      </c>
      <c r="IF33" s="118">
        <v>8.8223999999999993E-3</v>
      </c>
      <c r="IG33" s="118">
        <v>6.5097000000000002E-3</v>
      </c>
      <c r="IH33" s="118">
        <v>1.38846E-2</v>
      </c>
      <c r="II33" s="118">
        <v>1.25822E-2</v>
      </c>
      <c r="IJ33" s="118">
        <v>8.5579999999999996E-3</v>
      </c>
      <c r="IK33" s="118">
        <v>8.9917999999999994E-3</v>
      </c>
      <c r="IL33" s="138">
        <v>9.4452000000000008E-3</v>
      </c>
      <c r="IM33" s="138">
        <v>1.6378E-2</v>
      </c>
      <c r="IN33" s="138">
        <v>1.11263E-2</v>
      </c>
      <c r="IO33" s="138">
        <v>1.1751899999999999E-2</v>
      </c>
      <c r="IP33" s="138">
        <v>1.3800400000000001E-2</v>
      </c>
      <c r="IQ33" s="138">
        <v>1.1332699999999999E-2</v>
      </c>
      <c r="IR33" s="138">
        <v>1.02326E-2</v>
      </c>
      <c r="IS33" s="118">
        <v>4.8015999999999996E-3</v>
      </c>
      <c r="IT33" s="118">
        <v>3.7168000000000001E-3</v>
      </c>
      <c r="IU33" s="118">
        <v>3.1744E-3</v>
      </c>
      <c r="IV33" s="118">
        <v>1.7753000000000001E-3</v>
      </c>
      <c r="IW33" s="138">
        <v>9.6307000000000007E-3</v>
      </c>
      <c r="IX33" s="138">
        <v>7.7625000000000003E-3</v>
      </c>
      <c r="IY33" s="138">
        <v>7.3752000000000002E-3</v>
      </c>
      <c r="IZ33" s="138">
        <v>8.4166999999999992E-3</v>
      </c>
      <c r="JA33" s="138">
        <v>6.463E-3</v>
      </c>
      <c r="JB33" s="138">
        <v>5.3318999999999997E-3</v>
      </c>
      <c r="JC33" s="138">
        <v>8.4460999999999998E-3</v>
      </c>
      <c r="JD33" s="138">
        <v>8.9335000000000005E-3</v>
      </c>
      <c r="JE33" s="118">
        <v>9.5584999999999993E-3</v>
      </c>
      <c r="JF33" s="118">
        <v>8.6332000000000006E-3</v>
      </c>
      <c r="JG33" s="118">
        <v>7.3337999999999997E-3</v>
      </c>
      <c r="JH33" s="118">
        <v>1.04697E-2</v>
      </c>
      <c r="JI33" s="118">
        <v>8.5564999999999999E-3</v>
      </c>
      <c r="JJ33" s="118">
        <v>1.11284E-2</v>
      </c>
      <c r="JK33" s="118">
        <v>9.1763999999999995E-3</v>
      </c>
      <c r="JL33" s="118">
        <v>7.3328000000000004E-3</v>
      </c>
      <c r="JM33" s="118">
        <v>6.6385000000000003E-3</v>
      </c>
      <c r="JN33" s="118">
        <v>7.5396999999999999E-3</v>
      </c>
      <c r="JO33" s="118">
        <v>8.7603000000000004E-3</v>
      </c>
      <c r="JP33" s="118">
        <v>5.3058999999999997E-3</v>
      </c>
      <c r="JQ33" s="118">
        <v>7.0012E-3</v>
      </c>
      <c r="JR33" s="118">
        <v>7.5335999999999997E-3</v>
      </c>
      <c r="JS33" s="118">
        <v>8.1630000000000001E-3</v>
      </c>
      <c r="JT33" s="118">
        <v>6.1760000000000001E-3</v>
      </c>
      <c r="JU33" s="118">
        <v>7.0309999999999999E-3</v>
      </c>
      <c r="JV33" s="118">
        <v>3.2284000000000002E-3</v>
      </c>
      <c r="JW33" s="118">
        <v>7.6712000000000004E-3</v>
      </c>
      <c r="JX33" s="118">
        <v>2.9567E-3</v>
      </c>
      <c r="JY33" s="118">
        <v>0</v>
      </c>
      <c r="JZ33" s="118">
        <v>8.5232999999999993E-3</v>
      </c>
      <c r="KA33" s="118">
        <v>1.1565799999999999E-2</v>
      </c>
      <c r="KB33" s="118">
        <v>8.9250000000000006E-3</v>
      </c>
      <c r="KC33" s="118">
        <v>7.8156000000000007E-3</v>
      </c>
      <c r="KD33" s="118">
        <v>1.07612E-2</v>
      </c>
      <c r="KE33" s="118">
        <v>2.2498400000000002E-2</v>
      </c>
      <c r="KF33" s="118">
        <v>1.5188399999999999E-2</v>
      </c>
      <c r="KG33" s="118">
        <v>5.0226999999999997E-3</v>
      </c>
      <c r="KH33" s="118">
        <v>1.1664600000000001E-2</v>
      </c>
      <c r="KI33" s="118">
        <v>8.5056000000000003E-3</v>
      </c>
      <c r="KJ33" s="118">
        <v>3.1262400000000003E-2</v>
      </c>
      <c r="KK33" s="118">
        <v>8.9244000000000007E-3</v>
      </c>
      <c r="KL33" s="118">
        <v>8.7513999999999995E-3</v>
      </c>
      <c r="KM33" s="118">
        <v>6.8713999999999997E-3</v>
      </c>
      <c r="KN33" s="118">
        <v>2.9283400000000001E-2</v>
      </c>
      <c r="KO33" s="118">
        <v>2.0565900000000002E-2</v>
      </c>
      <c r="KP33" s="118">
        <v>9.3025E-3</v>
      </c>
      <c r="KQ33" s="118">
        <v>2.3393799999999999E-2</v>
      </c>
      <c r="KR33" s="118">
        <v>3.1719000000000001E-3</v>
      </c>
      <c r="KS33" s="118">
        <v>4.5745999999999998E-3</v>
      </c>
      <c r="KT33" s="118">
        <v>5.3543999999999996E-3</v>
      </c>
      <c r="KU33" s="118">
        <v>4.5019999999999999E-3</v>
      </c>
      <c r="KV33" s="118">
        <v>2.9009999999999999E-3</v>
      </c>
      <c r="KW33" s="118">
        <v>3.8552999999999999E-3</v>
      </c>
      <c r="KX33" s="118">
        <v>1.2964999999999999E-3</v>
      </c>
      <c r="KY33" s="118">
        <v>1.9627999999999998E-3</v>
      </c>
      <c r="KZ33" s="118">
        <v>2.4616999999999998E-3</v>
      </c>
      <c r="LA33" s="118">
        <v>5.6546000000000001E-3</v>
      </c>
      <c r="LB33" s="118">
        <v>1.2549299999999999E-2</v>
      </c>
      <c r="LC33" s="118">
        <v>8.6978999999999997E-3</v>
      </c>
      <c r="LD33" s="118">
        <v>6.4638999999999999E-3</v>
      </c>
      <c r="LE33" s="118">
        <v>5.4443E-3</v>
      </c>
      <c r="LF33" s="118">
        <v>2.3521000000000002E-3</v>
      </c>
      <c r="LG33" s="118">
        <v>5.8615999999999998E-3</v>
      </c>
      <c r="LH33" s="118">
        <v>9.7900999999999995E-3</v>
      </c>
      <c r="LI33" s="118">
        <v>9.1331999999999993E-3</v>
      </c>
      <c r="LJ33" s="118">
        <v>7.2538999999999998E-3</v>
      </c>
      <c r="LK33" s="118">
        <v>2.9553000000000001E-3</v>
      </c>
      <c r="LL33" s="118">
        <v>3.8901000000000001E-3</v>
      </c>
      <c r="LM33" s="118">
        <v>3.7743E-3</v>
      </c>
      <c r="LN33" s="118">
        <v>1.04621E-2</v>
      </c>
      <c r="LO33" s="118">
        <v>8.9749999999999997E-4</v>
      </c>
      <c r="LP33" s="118">
        <v>1.8320000000000001E-4</v>
      </c>
      <c r="LQ33" s="118">
        <v>6.7531099999999997E-2</v>
      </c>
      <c r="LR33" s="118">
        <v>7.5288999999999998E-3</v>
      </c>
      <c r="LS33" s="118">
        <v>5.5963999999999996E-3</v>
      </c>
      <c r="LT33" s="118">
        <v>8.6540000000000002E-3</v>
      </c>
      <c r="LU33" s="118">
        <v>4.9826999999999996E-3</v>
      </c>
      <c r="LV33" s="118">
        <v>6.7035999999999997E-3</v>
      </c>
      <c r="LW33" s="118">
        <v>1.6184000000000001E-3</v>
      </c>
      <c r="LX33" s="118">
        <v>1.8881E-3</v>
      </c>
      <c r="LY33" s="118">
        <v>4.1132E-3</v>
      </c>
      <c r="LZ33" s="118">
        <v>4.0645999999999998E-3</v>
      </c>
      <c r="MA33" s="118">
        <v>4.6407999999999996E-3</v>
      </c>
      <c r="MB33" s="118">
        <v>4.4701999999999997E-3</v>
      </c>
      <c r="MC33" s="118">
        <v>3.1481999999999999E-3</v>
      </c>
      <c r="MD33" s="118">
        <v>7.7088E-3</v>
      </c>
      <c r="ME33" s="118">
        <v>6.9100999999999997E-3</v>
      </c>
      <c r="MF33" s="118">
        <v>3.1427E-3</v>
      </c>
      <c r="MG33" s="118">
        <v>6.5319999999999996E-3</v>
      </c>
      <c r="MH33" s="118">
        <v>3.2837000000000001E-3</v>
      </c>
      <c r="MI33" s="118">
        <v>4.3425E-3</v>
      </c>
      <c r="MJ33" s="118">
        <v>6.1421999999999996E-3</v>
      </c>
      <c r="MK33" s="118">
        <v>1.8806000000000001E-3</v>
      </c>
      <c r="ML33" s="118">
        <v>4.7390000000000002E-3</v>
      </c>
      <c r="MM33" s="118">
        <v>5.2471000000000002E-3</v>
      </c>
      <c r="MN33" s="118">
        <v>1.31396E-2</v>
      </c>
      <c r="MO33" s="118">
        <v>5.0715999999999999E-3</v>
      </c>
      <c r="MP33" s="118">
        <v>5.5779999999999996E-3</v>
      </c>
      <c r="MQ33" s="118">
        <v>4.2624000000000004E-3</v>
      </c>
      <c r="MR33" s="118">
        <v>4.8254999999999999E-3</v>
      </c>
      <c r="MS33" s="118">
        <v>5.3216000000000001E-3</v>
      </c>
      <c r="MT33" s="118">
        <v>4.8304000000000003E-3</v>
      </c>
      <c r="MU33" s="118">
        <v>9.6851999999999997E-3</v>
      </c>
      <c r="MV33" s="118">
        <v>1.1849999999999999E-2</v>
      </c>
      <c r="MW33" s="118">
        <v>4.3715000000000004E-3</v>
      </c>
      <c r="MX33" s="118">
        <v>5.9810000000000002E-3</v>
      </c>
      <c r="MY33" s="118">
        <v>6.0625000000000002E-3</v>
      </c>
      <c r="MZ33" s="118">
        <v>1.16179E-2</v>
      </c>
      <c r="NA33" s="118">
        <v>3.8941000000000002E-3</v>
      </c>
      <c r="NB33" s="118">
        <v>5.0965999999999997E-3</v>
      </c>
      <c r="NC33" s="118">
        <v>7.5760000000000003E-3</v>
      </c>
      <c r="ND33" s="118">
        <v>6.4773000000000001E-3</v>
      </c>
      <c r="NE33" s="118">
        <v>1.0470800000000001E-2</v>
      </c>
      <c r="NF33" s="118">
        <v>1.12636E-2</v>
      </c>
      <c r="NG33" s="118">
        <v>1.2229E-2</v>
      </c>
      <c r="NH33" s="118">
        <v>1.48524E-2</v>
      </c>
      <c r="NI33" s="118">
        <v>9.5209999999999999E-3</v>
      </c>
      <c r="NJ33" s="118">
        <v>6.7983000000000002E-3</v>
      </c>
      <c r="NK33" s="118">
        <v>4.3904E-3</v>
      </c>
      <c r="NL33" s="118">
        <v>1.0425E-3</v>
      </c>
      <c r="NM33" s="118">
        <v>8.6458000000000004E-3</v>
      </c>
      <c r="NN33" s="118">
        <v>1.49438E-2</v>
      </c>
      <c r="NO33" s="118">
        <v>4.6061000000000001E-3</v>
      </c>
      <c r="NP33" s="118">
        <v>3.0671000000000001E-3</v>
      </c>
      <c r="NQ33" s="118">
        <v>1.76019E-2</v>
      </c>
      <c r="NR33" s="118">
        <v>1.2848200000000001E-2</v>
      </c>
      <c r="NS33" s="118">
        <v>9.6667999999999997E-3</v>
      </c>
      <c r="NT33" s="118">
        <v>1.2064E-2</v>
      </c>
      <c r="NU33" s="118">
        <v>1.0450299999999999E-2</v>
      </c>
      <c r="NV33" s="118">
        <v>4.5840999999999998E-3</v>
      </c>
      <c r="NW33" s="118">
        <v>3.2483999999999998E-3</v>
      </c>
      <c r="NX33" s="118">
        <v>3.2460000000000002E-3</v>
      </c>
      <c r="NY33" s="118">
        <v>1.2447999999999999E-3</v>
      </c>
      <c r="NZ33" s="118">
        <v>9.3824000000000008E-3</v>
      </c>
      <c r="OA33" s="118">
        <v>7.1190000000000001E-4</v>
      </c>
      <c r="OB33" s="118">
        <v>7.2711E-3</v>
      </c>
      <c r="OC33" s="118">
        <v>1.13963E-2</v>
      </c>
      <c r="OD33" s="118">
        <v>5.02902E-2</v>
      </c>
      <c r="OE33" s="118">
        <v>4.8869999999999999E-3</v>
      </c>
      <c r="OF33" s="118">
        <v>1.35192E-2</v>
      </c>
      <c r="OG33" s="118">
        <v>0</v>
      </c>
      <c r="OH33" s="118">
        <v>1.0582899999999999E-2</v>
      </c>
      <c r="OI33" s="118">
        <v>6.1381999999999999E-3</v>
      </c>
      <c r="OJ33" s="118">
        <v>1.53513E-2</v>
      </c>
      <c r="OK33" s="118">
        <v>6.9921499999999998E-2</v>
      </c>
      <c r="OL33" s="118">
        <v>4.3949999999999996E-3</v>
      </c>
      <c r="OM33" s="118">
        <v>1.12443E-2</v>
      </c>
      <c r="ON33" s="118">
        <v>1.8105900000000001E-2</v>
      </c>
      <c r="OO33" s="118">
        <v>2.64485E-2</v>
      </c>
      <c r="OP33" s="118">
        <v>1.8073200000000001E-2</v>
      </c>
      <c r="OQ33" s="118">
        <v>1.1934500000000001E-2</v>
      </c>
      <c r="OR33" s="119">
        <v>0.13934199999999999</v>
      </c>
    </row>
    <row r="34" spans="1:408" ht="12.75" customHeight="1">
      <c r="A34" s="115">
        <v>230302</v>
      </c>
      <c r="B34" s="69" t="str">
        <f>INDEX('NAICS to ISIC Key'!H:H,MATCH(A34,'NAICS to ISIC Key'!D:D,0))</f>
        <v>ISIC 41T43</v>
      </c>
      <c r="C34" s="116" t="s">
        <v>261</v>
      </c>
      <c r="D34" s="117">
        <v>3.6509999999999998E-4</v>
      </c>
      <c r="E34" s="118">
        <v>5.5730000000000005E-4</v>
      </c>
      <c r="F34" s="118">
        <v>4.1149999999999997E-4</v>
      </c>
      <c r="G34" s="118">
        <v>2.7040000000000001E-4</v>
      </c>
      <c r="H34" s="118">
        <v>1.6860000000000001E-4</v>
      </c>
      <c r="I34" s="118">
        <v>4.3320000000000001E-4</v>
      </c>
      <c r="J34" s="118">
        <v>2.9369999999999998E-4</v>
      </c>
      <c r="K34" s="118">
        <v>2.6269999999999999E-4</v>
      </c>
      <c r="L34" s="118">
        <v>3.0580000000000001E-4</v>
      </c>
      <c r="M34" s="118">
        <v>9.5400000000000001E-5</v>
      </c>
      <c r="N34" s="118">
        <v>7.8999999999999996E-5</v>
      </c>
      <c r="O34" s="118">
        <v>1.3410000000000001E-4</v>
      </c>
      <c r="P34" s="118">
        <v>6.6699999999999995E-5</v>
      </c>
      <c r="Q34" s="118">
        <v>2.408E-4</v>
      </c>
      <c r="R34" s="118">
        <v>1.047E-4</v>
      </c>
      <c r="S34" s="118">
        <v>1.6029999999999999E-4</v>
      </c>
      <c r="T34" s="118">
        <v>1.4579999999999999E-4</v>
      </c>
      <c r="U34" s="118">
        <v>3.3080000000000002E-4</v>
      </c>
      <c r="V34" s="118">
        <v>1.5669999999999999E-4</v>
      </c>
      <c r="W34" s="118">
        <v>5.2099999999999999E-5</v>
      </c>
      <c r="X34" s="118">
        <v>5.5999999999999999E-5</v>
      </c>
      <c r="Y34" s="118">
        <v>1.1991E-3</v>
      </c>
      <c r="Z34" s="118">
        <v>1.5129999999999999E-4</v>
      </c>
      <c r="AA34" s="118">
        <v>6.6069999999999996E-4</v>
      </c>
      <c r="AB34" s="118">
        <v>8.2700000000000004E-5</v>
      </c>
      <c r="AC34" s="118">
        <v>7.7600000000000002E-5</v>
      </c>
      <c r="AD34" s="118">
        <v>1.184E-4</v>
      </c>
      <c r="AE34" s="118">
        <v>1.0001199999999999</v>
      </c>
      <c r="AF34" s="118">
        <v>8.7499999999999999E-5</v>
      </c>
      <c r="AG34" s="118">
        <v>4.4299999999999999E-5</v>
      </c>
      <c r="AH34" s="118">
        <v>1.2290000000000001E-4</v>
      </c>
      <c r="AI34" s="118">
        <v>7.4400000000000006E-5</v>
      </c>
      <c r="AJ34" s="118">
        <v>1.144E-4</v>
      </c>
      <c r="AK34" s="118">
        <v>5.63E-5</v>
      </c>
      <c r="AL34" s="118">
        <v>8.7299999999999994E-5</v>
      </c>
      <c r="AM34" s="118">
        <v>9.2299999999999994E-5</v>
      </c>
      <c r="AN34" s="118">
        <v>1.716E-4</v>
      </c>
      <c r="AO34" s="118">
        <v>2.039E-4</v>
      </c>
      <c r="AP34" s="118">
        <v>2.286E-4</v>
      </c>
      <c r="AQ34" s="118">
        <v>1.9220000000000001E-4</v>
      </c>
      <c r="AR34" s="118">
        <v>2.2359999999999999E-4</v>
      </c>
      <c r="AS34" s="118">
        <v>2.5839999999999999E-4</v>
      </c>
      <c r="AT34" s="118">
        <v>3.612E-4</v>
      </c>
      <c r="AU34" s="118">
        <v>2.351E-4</v>
      </c>
      <c r="AV34" s="118">
        <v>5.6930000000000001E-4</v>
      </c>
      <c r="AW34" s="118">
        <v>2.2249999999999999E-4</v>
      </c>
      <c r="AX34" s="118">
        <v>3.2160000000000001E-4</v>
      </c>
      <c r="AY34" s="118">
        <v>1.154E-4</v>
      </c>
      <c r="AZ34" s="118">
        <v>1.8349999999999999E-4</v>
      </c>
      <c r="BA34" s="118">
        <v>3.0370000000000001E-4</v>
      </c>
      <c r="BB34" s="118">
        <v>3.0600000000000001E-4</v>
      </c>
      <c r="BC34" s="118">
        <v>1.6980000000000001E-4</v>
      </c>
      <c r="BD34" s="118">
        <v>2.185E-4</v>
      </c>
      <c r="BE34" s="118">
        <v>1.7110000000000001E-4</v>
      </c>
      <c r="BF34" s="118">
        <v>2.152E-4</v>
      </c>
      <c r="BG34" s="118">
        <v>3.5629999999999999E-4</v>
      </c>
      <c r="BH34" s="118">
        <v>1.841E-4</v>
      </c>
      <c r="BI34" s="118">
        <v>1.505E-4</v>
      </c>
      <c r="BJ34" s="118">
        <v>1.349E-4</v>
      </c>
      <c r="BK34" s="118">
        <v>1.3329999999999999E-4</v>
      </c>
      <c r="BL34" s="118">
        <v>1.841E-4</v>
      </c>
      <c r="BM34" s="118">
        <v>1.852E-4</v>
      </c>
      <c r="BN34" s="118">
        <v>2.042E-4</v>
      </c>
      <c r="BO34" s="118">
        <v>2.02E-4</v>
      </c>
      <c r="BP34" s="118">
        <v>1.5009999999999999E-4</v>
      </c>
      <c r="BQ34" s="118">
        <v>1.4410000000000001E-4</v>
      </c>
      <c r="BR34" s="118">
        <v>1.3999999999999999E-4</v>
      </c>
      <c r="BS34" s="118">
        <v>1.5359999999999999E-4</v>
      </c>
      <c r="BT34" s="118">
        <v>1.214E-4</v>
      </c>
      <c r="BU34" s="118">
        <v>1.4359999999999999E-4</v>
      </c>
      <c r="BV34" s="118">
        <v>1.728E-4</v>
      </c>
      <c r="BW34" s="118">
        <v>1.3520000000000001E-4</v>
      </c>
      <c r="BX34" s="118">
        <v>1.4770000000000001E-4</v>
      </c>
      <c r="BY34" s="118">
        <v>1.3210000000000001E-4</v>
      </c>
      <c r="BZ34" s="118">
        <v>1.4410000000000001E-4</v>
      </c>
      <c r="CA34" s="118">
        <v>2.2130000000000001E-4</v>
      </c>
      <c r="CB34" s="118">
        <v>1.361E-4</v>
      </c>
      <c r="CC34" s="118">
        <v>1.3909999999999999E-4</v>
      </c>
      <c r="CD34" s="118">
        <v>1.149E-4</v>
      </c>
      <c r="CE34" s="118">
        <v>1.204E-4</v>
      </c>
      <c r="CF34" s="118">
        <v>1.5300000000000001E-4</v>
      </c>
      <c r="CG34" s="118">
        <v>1.4980000000000001E-4</v>
      </c>
      <c r="CH34" s="118">
        <v>1.049E-4</v>
      </c>
      <c r="CI34" s="118">
        <v>9.8400000000000007E-5</v>
      </c>
      <c r="CJ34" s="118">
        <v>9.6500000000000001E-5</v>
      </c>
      <c r="CK34" s="118">
        <v>1.176E-4</v>
      </c>
      <c r="CL34" s="118">
        <v>1.247E-4</v>
      </c>
      <c r="CM34" s="118">
        <v>1.225E-4</v>
      </c>
      <c r="CN34" s="118">
        <v>9.9300000000000001E-5</v>
      </c>
      <c r="CO34" s="118">
        <v>9.3300000000000005E-5</v>
      </c>
      <c r="CP34" s="118">
        <v>1.022E-4</v>
      </c>
      <c r="CQ34" s="118">
        <v>1.272E-4</v>
      </c>
      <c r="CR34" s="118">
        <v>9.7899999999999994E-5</v>
      </c>
      <c r="CS34" s="118">
        <v>1.303E-4</v>
      </c>
      <c r="CT34" s="118">
        <v>1.327E-4</v>
      </c>
      <c r="CU34" s="118">
        <v>9.7700000000000003E-5</v>
      </c>
      <c r="CV34" s="118">
        <v>1.11E-4</v>
      </c>
      <c r="CW34" s="118">
        <v>1.2E-4</v>
      </c>
      <c r="CX34" s="118">
        <v>1.115E-4</v>
      </c>
      <c r="CY34" s="118">
        <v>1.0730000000000001E-4</v>
      </c>
      <c r="CZ34" s="118">
        <v>1.143E-4</v>
      </c>
      <c r="DA34" s="118">
        <v>1.115E-4</v>
      </c>
      <c r="DB34" s="118">
        <v>1.05E-4</v>
      </c>
      <c r="DC34" s="118">
        <v>1.041E-4</v>
      </c>
      <c r="DD34" s="118">
        <v>1.0950000000000001E-4</v>
      </c>
      <c r="DE34" s="118">
        <v>9.5699999999999995E-5</v>
      </c>
      <c r="DF34" s="118">
        <v>9.8400000000000007E-5</v>
      </c>
      <c r="DG34" s="118">
        <v>1.1400000000000001E-4</v>
      </c>
      <c r="DH34" s="118">
        <v>1.261E-4</v>
      </c>
      <c r="DI34" s="118">
        <v>1.0620000000000001E-4</v>
      </c>
      <c r="DJ34" s="118">
        <v>2.5400000000000001E-5</v>
      </c>
      <c r="DK34" s="118">
        <v>7.8399999999999995E-5</v>
      </c>
      <c r="DL34" s="118">
        <v>5.1700000000000003E-5</v>
      </c>
      <c r="DM34" s="118">
        <v>4.5399999999999999E-5</v>
      </c>
      <c r="DN34" s="118">
        <v>3.8099999999999998E-5</v>
      </c>
      <c r="DO34" s="118">
        <v>6.6799999999999997E-5</v>
      </c>
      <c r="DP34" s="118">
        <v>7.5099999999999996E-5</v>
      </c>
      <c r="DQ34" s="118">
        <v>7.2600000000000003E-5</v>
      </c>
      <c r="DR34" s="118">
        <v>1.1909999999999999E-4</v>
      </c>
      <c r="DS34" s="118">
        <v>3.3899999999999997E-5</v>
      </c>
      <c r="DT34" s="118">
        <v>4.5500000000000001E-5</v>
      </c>
      <c r="DU34" s="118">
        <v>6.6000000000000005E-5</v>
      </c>
      <c r="DV34" s="118">
        <v>6.05E-5</v>
      </c>
      <c r="DW34" s="118">
        <v>2.3799999999999999E-5</v>
      </c>
      <c r="DX34" s="118">
        <v>8.0000000000000007E-5</v>
      </c>
      <c r="DY34" s="118">
        <v>4.18E-5</v>
      </c>
      <c r="DZ34" s="118">
        <v>4.8699999999999998E-5</v>
      </c>
      <c r="EA34" s="118">
        <v>3.5099999999999999E-5</v>
      </c>
      <c r="EB34" s="118">
        <v>6.2399999999999999E-5</v>
      </c>
      <c r="EC34" s="118">
        <v>6.2600000000000004E-5</v>
      </c>
      <c r="ED34" s="118">
        <v>1.5679999999999999E-4</v>
      </c>
      <c r="EE34" s="118">
        <v>1.4970000000000001E-4</v>
      </c>
      <c r="EF34" s="118">
        <v>1.147E-4</v>
      </c>
      <c r="EG34" s="118">
        <v>1.0849999999999999E-4</v>
      </c>
      <c r="EH34" s="118">
        <v>8.2399999999999997E-5</v>
      </c>
      <c r="EI34" s="118">
        <v>1.2310000000000001E-4</v>
      </c>
      <c r="EJ34" s="118">
        <v>8.1600000000000005E-5</v>
      </c>
      <c r="EK34" s="118">
        <v>1.082E-4</v>
      </c>
      <c r="EL34" s="118">
        <v>8.4900000000000004E-5</v>
      </c>
      <c r="EM34" s="118">
        <v>1.0230000000000001E-4</v>
      </c>
      <c r="EN34" s="118">
        <v>6.5900000000000003E-5</v>
      </c>
      <c r="EO34" s="118">
        <v>1.394E-4</v>
      </c>
      <c r="EP34" s="118">
        <v>9.9099999999999996E-5</v>
      </c>
      <c r="EQ34" s="118">
        <v>1.3850000000000001E-4</v>
      </c>
      <c r="ER34" s="118">
        <v>1.0900000000000001E-4</v>
      </c>
      <c r="ES34" s="118">
        <v>1.7789999999999999E-4</v>
      </c>
      <c r="ET34" s="118">
        <v>1.0670000000000001E-4</v>
      </c>
      <c r="EU34" s="118">
        <v>9.1199999999999994E-5</v>
      </c>
      <c r="EV34" s="118">
        <v>9.8599999999999998E-5</v>
      </c>
      <c r="EW34" s="118">
        <v>9.8300000000000004E-5</v>
      </c>
      <c r="EX34" s="118">
        <v>1.143E-4</v>
      </c>
      <c r="EY34" s="118">
        <v>1.1629999999999999E-4</v>
      </c>
      <c r="EZ34" s="118">
        <v>1.9330000000000001E-4</v>
      </c>
      <c r="FA34" s="118">
        <v>6.4760000000000002E-4</v>
      </c>
      <c r="FB34" s="118">
        <v>1.3439999999999999E-4</v>
      </c>
      <c r="FC34" s="118">
        <v>1.044E-4</v>
      </c>
      <c r="FD34" s="118">
        <v>1.4239999999999999E-4</v>
      </c>
      <c r="FE34" s="118">
        <v>1.3669999999999999E-4</v>
      </c>
      <c r="FF34" s="118">
        <v>1.5550000000000001E-4</v>
      </c>
      <c r="FG34" s="118">
        <v>1.34E-4</v>
      </c>
      <c r="FH34" s="118">
        <v>1.662E-4</v>
      </c>
      <c r="FI34" s="118">
        <v>4.6999999999999997E-5</v>
      </c>
      <c r="FJ34" s="118">
        <v>4.7700000000000001E-5</v>
      </c>
      <c r="FK34" s="118">
        <v>1.013E-4</v>
      </c>
      <c r="FL34" s="118">
        <v>8.1799999999999996E-5</v>
      </c>
      <c r="FM34" s="118">
        <v>8.1799999999999996E-5</v>
      </c>
      <c r="FN34" s="118">
        <v>1.119E-4</v>
      </c>
      <c r="FO34" s="118">
        <v>1.2430000000000001E-4</v>
      </c>
      <c r="FP34" s="118">
        <v>1.2870000000000001E-4</v>
      </c>
      <c r="FQ34" s="118">
        <v>8.1899999999999999E-5</v>
      </c>
      <c r="FR34" s="118">
        <v>9.2299999999999994E-5</v>
      </c>
      <c r="FS34" s="118">
        <v>1.048E-4</v>
      </c>
      <c r="FT34" s="118">
        <v>1.56E-4</v>
      </c>
      <c r="FU34" s="118">
        <v>1.3019999999999999E-4</v>
      </c>
      <c r="FV34" s="118">
        <v>1.6119999999999999E-4</v>
      </c>
      <c r="FW34" s="118">
        <v>1.794E-4</v>
      </c>
      <c r="FX34" s="118">
        <v>1.8259999999999999E-4</v>
      </c>
      <c r="FY34" s="118">
        <v>1.6980000000000001E-4</v>
      </c>
      <c r="FZ34" s="118">
        <v>1.6880000000000001E-4</v>
      </c>
      <c r="GA34" s="118">
        <v>3.6460000000000003E-4</v>
      </c>
      <c r="GB34" s="118">
        <v>9.7299999999999993E-5</v>
      </c>
      <c r="GC34" s="118">
        <v>1.0340000000000001E-4</v>
      </c>
      <c r="GD34" s="118">
        <v>8.9300000000000002E-5</v>
      </c>
      <c r="GE34" s="118">
        <v>1.008E-4</v>
      </c>
      <c r="GF34" s="118">
        <v>8.4900000000000004E-5</v>
      </c>
      <c r="GG34" s="118">
        <v>8.1000000000000004E-5</v>
      </c>
      <c r="GH34" s="118">
        <v>2.0460000000000001E-4</v>
      </c>
      <c r="GI34" s="118">
        <v>1.2870000000000001E-4</v>
      </c>
      <c r="GJ34" s="118">
        <v>1.4449999999999999E-4</v>
      </c>
      <c r="GK34" s="118">
        <v>1.674E-4</v>
      </c>
      <c r="GL34" s="118">
        <v>1.5239999999999999E-4</v>
      </c>
      <c r="GM34" s="118">
        <v>2.476E-4</v>
      </c>
      <c r="GN34" s="118">
        <v>3.3429999999999999E-4</v>
      </c>
      <c r="GO34" s="118">
        <v>4.3350000000000002E-4</v>
      </c>
      <c r="GP34" s="118">
        <v>5.9369999999999996E-4</v>
      </c>
      <c r="GQ34" s="118">
        <v>2.8580000000000001E-4</v>
      </c>
      <c r="GR34" s="118">
        <v>3.213E-4</v>
      </c>
      <c r="GS34" s="118">
        <v>2.251E-4</v>
      </c>
      <c r="GT34" s="118">
        <v>2.543E-4</v>
      </c>
      <c r="GU34" s="118">
        <v>3.0620000000000002E-4</v>
      </c>
      <c r="GV34" s="118">
        <v>2.4020000000000001E-4</v>
      </c>
      <c r="GW34" s="118">
        <v>2.6469999999999998E-4</v>
      </c>
      <c r="GX34" s="118">
        <v>2.6840000000000002E-4</v>
      </c>
      <c r="GY34" s="118">
        <v>2.9940000000000001E-4</v>
      </c>
      <c r="GZ34" s="118">
        <v>2.8620000000000002E-4</v>
      </c>
      <c r="HA34" s="118">
        <v>2.9090000000000002E-4</v>
      </c>
      <c r="HB34" s="118">
        <v>2.1479999999999999E-4</v>
      </c>
      <c r="HC34" s="118">
        <v>1.292E-4</v>
      </c>
      <c r="HD34" s="118">
        <v>2.2680000000000001E-4</v>
      </c>
      <c r="HE34" s="118">
        <v>2.719E-4</v>
      </c>
      <c r="HF34" s="118">
        <v>2.4499999999999999E-4</v>
      </c>
      <c r="HG34" s="118">
        <v>1.2960000000000001E-4</v>
      </c>
      <c r="HH34" s="118">
        <v>2.5759999999999997E-4</v>
      </c>
      <c r="HI34" s="118">
        <v>2.441E-4</v>
      </c>
      <c r="HJ34" s="118">
        <v>2.744E-4</v>
      </c>
      <c r="HK34" s="118">
        <v>2.5139999999999999E-4</v>
      </c>
      <c r="HL34" s="118">
        <v>2.5750000000000002E-4</v>
      </c>
      <c r="HM34" s="118">
        <v>1.674E-4</v>
      </c>
      <c r="HN34" s="118">
        <v>1.2120000000000001E-4</v>
      </c>
      <c r="HO34" s="118">
        <v>7.2600000000000003E-5</v>
      </c>
      <c r="HP34" s="118">
        <v>2.834E-4</v>
      </c>
      <c r="HQ34" s="118">
        <v>2.407E-4</v>
      </c>
      <c r="HR34" s="118">
        <v>2.6209999999999997E-4</v>
      </c>
      <c r="HS34" s="118">
        <v>2.5050000000000002E-4</v>
      </c>
      <c r="HT34" s="118">
        <v>1.562E-4</v>
      </c>
      <c r="HU34" s="118">
        <v>1.9929999999999999E-4</v>
      </c>
      <c r="HV34" s="118">
        <v>9.1399999999999999E-5</v>
      </c>
      <c r="HW34" s="118">
        <v>1.238E-4</v>
      </c>
      <c r="HX34" s="118">
        <v>2.8580000000000001E-4</v>
      </c>
      <c r="HY34" s="118">
        <v>2.4429999999999998E-4</v>
      </c>
      <c r="HZ34" s="118">
        <v>3.323E-4</v>
      </c>
      <c r="IA34" s="118">
        <v>2.3139999999999999E-4</v>
      </c>
      <c r="IB34" s="118">
        <v>1.9010000000000001E-4</v>
      </c>
      <c r="IC34" s="118">
        <v>2.028E-4</v>
      </c>
      <c r="ID34" s="118">
        <v>1.5789999999999999E-4</v>
      </c>
      <c r="IE34" s="118">
        <v>4.0670000000000002E-4</v>
      </c>
      <c r="IF34" s="118">
        <v>1.829E-4</v>
      </c>
      <c r="IG34" s="118">
        <v>1.3870000000000001E-4</v>
      </c>
      <c r="IH34" s="118">
        <v>1.262E-4</v>
      </c>
      <c r="II34" s="118">
        <v>1.9210000000000001E-4</v>
      </c>
      <c r="IJ34" s="118">
        <v>1.538E-4</v>
      </c>
      <c r="IK34" s="118">
        <v>1.7440000000000001E-4</v>
      </c>
      <c r="IL34" s="138">
        <v>2.232E-4</v>
      </c>
      <c r="IM34" s="138">
        <v>6.5379999999999995E-4</v>
      </c>
      <c r="IN34" s="138">
        <v>2.0350000000000001E-4</v>
      </c>
      <c r="IO34" s="138">
        <v>2.4679999999999998E-4</v>
      </c>
      <c r="IP34" s="138">
        <v>5.1480000000000004E-4</v>
      </c>
      <c r="IQ34" s="138">
        <v>2.7339999999999998E-4</v>
      </c>
      <c r="IR34" s="138">
        <v>2.4250000000000001E-4</v>
      </c>
      <c r="IS34" s="118">
        <v>1.3009999999999999E-4</v>
      </c>
      <c r="IT34" s="118">
        <v>1.126E-4</v>
      </c>
      <c r="IU34" s="118">
        <v>7.3100000000000001E-5</v>
      </c>
      <c r="IV34" s="118">
        <v>4.21E-5</v>
      </c>
      <c r="IW34" s="138">
        <v>3.0820000000000001E-4</v>
      </c>
      <c r="IX34" s="138">
        <v>2.5490000000000002E-4</v>
      </c>
      <c r="IY34" s="138">
        <v>1.862E-4</v>
      </c>
      <c r="IZ34" s="138">
        <v>2.1599999999999999E-4</v>
      </c>
      <c r="JA34" s="138">
        <v>1.6080000000000001E-4</v>
      </c>
      <c r="JB34" s="138">
        <v>1.317E-4</v>
      </c>
      <c r="JC34" s="138">
        <v>1.7640000000000001E-4</v>
      </c>
      <c r="JD34" s="138">
        <v>2.41E-4</v>
      </c>
      <c r="JE34" s="118">
        <v>2.1670000000000001E-4</v>
      </c>
      <c r="JF34" s="118">
        <v>2.04E-4</v>
      </c>
      <c r="JG34" s="118">
        <v>1.763E-4</v>
      </c>
      <c r="JH34" s="118">
        <v>2.2719999999999999E-4</v>
      </c>
      <c r="JI34" s="118">
        <v>2.153E-4</v>
      </c>
      <c r="JJ34" s="118">
        <v>2.2249999999999999E-4</v>
      </c>
      <c r="JK34" s="118">
        <v>1.985E-4</v>
      </c>
      <c r="JL34" s="118">
        <v>1.9239999999999999E-4</v>
      </c>
      <c r="JM34" s="118">
        <v>1.5689999999999999E-4</v>
      </c>
      <c r="JN34" s="118">
        <v>1.7239999999999999E-4</v>
      </c>
      <c r="JO34" s="118">
        <v>1.973E-4</v>
      </c>
      <c r="JP34" s="118">
        <v>1.328E-4</v>
      </c>
      <c r="JQ34" s="118">
        <v>1.8239999999999999E-4</v>
      </c>
      <c r="JR34" s="118">
        <v>1.7100000000000001E-4</v>
      </c>
      <c r="JS34" s="118">
        <v>2.408E-4</v>
      </c>
      <c r="JT34" s="118">
        <v>1.707E-4</v>
      </c>
      <c r="JU34" s="118">
        <v>1.951E-4</v>
      </c>
      <c r="JV34" s="118">
        <v>8.3300000000000005E-5</v>
      </c>
      <c r="JW34" s="118">
        <v>1.852E-4</v>
      </c>
      <c r="JX34" s="118">
        <v>7.4499999999999995E-5</v>
      </c>
      <c r="JY34" s="118">
        <v>0</v>
      </c>
      <c r="JZ34" s="118">
        <v>1.9249999999999999E-4</v>
      </c>
      <c r="KA34" s="118">
        <v>2.6140000000000001E-4</v>
      </c>
      <c r="KB34" s="118">
        <v>1.707E-4</v>
      </c>
      <c r="KC34" s="118">
        <v>1.6640000000000001E-4</v>
      </c>
      <c r="KD34" s="118">
        <v>2.197E-4</v>
      </c>
      <c r="KE34" s="118">
        <v>3.9360000000000003E-4</v>
      </c>
      <c r="KF34" s="118">
        <v>2.812E-4</v>
      </c>
      <c r="KG34" s="118">
        <v>1.2659999999999999E-4</v>
      </c>
      <c r="KH34" s="118">
        <v>2.3829999999999999E-4</v>
      </c>
      <c r="KI34" s="118">
        <v>4.3899999999999999E-4</v>
      </c>
      <c r="KJ34" s="118">
        <v>1.2850000000000001E-4</v>
      </c>
      <c r="KK34" s="118">
        <v>5.0029999999999996E-4</v>
      </c>
      <c r="KL34" s="118">
        <v>3.1599999999999998E-4</v>
      </c>
      <c r="KM34" s="118">
        <v>6.5900000000000003E-5</v>
      </c>
      <c r="KN34" s="118">
        <v>1.4970000000000001E-4</v>
      </c>
      <c r="KO34" s="118">
        <v>6.4440000000000005E-4</v>
      </c>
      <c r="KP34" s="118">
        <v>4.057E-4</v>
      </c>
      <c r="KQ34" s="118">
        <v>5.0580000000000004E-4</v>
      </c>
      <c r="KR34" s="118">
        <v>8.1299999999999997E-5</v>
      </c>
      <c r="KS34" s="118">
        <v>1.158E-4</v>
      </c>
      <c r="KT34" s="118">
        <v>1.4889999999999999E-4</v>
      </c>
      <c r="KU34" s="118">
        <v>1.181E-4</v>
      </c>
      <c r="KV34" s="118">
        <v>6.8800000000000005E-5</v>
      </c>
      <c r="KW34" s="118">
        <v>8.9099999999999997E-5</v>
      </c>
      <c r="KX34" s="118">
        <v>2.72E-5</v>
      </c>
      <c r="KY34" s="118">
        <v>7.0900000000000002E-5</v>
      </c>
      <c r="KZ34" s="118">
        <v>6.8499999999999998E-5</v>
      </c>
      <c r="LA34" s="118">
        <v>1.109E-4</v>
      </c>
      <c r="LB34" s="118">
        <v>1.786E-4</v>
      </c>
      <c r="LC34" s="118">
        <v>2.0039999999999999E-4</v>
      </c>
      <c r="LD34" s="118">
        <v>1.5760000000000001E-4</v>
      </c>
      <c r="LE34" s="118">
        <v>1.326E-4</v>
      </c>
      <c r="LF34" s="118">
        <v>7.64E-5</v>
      </c>
      <c r="LG34" s="118">
        <v>8.1799999999999996E-5</v>
      </c>
      <c r="LH34" s="118">
        <v>9.98E-5</v>
      </c>
      <c r="LI34" s="118">
        <v>1.372E-4</v>
      </c>
      <c r="LJ34" s="118">
        <v>9.8499999999999995E-5</v>
      </c>
      <c r="LK34" s="118">
        <v>4.0399999999999999E-5</v>
      </c>
      <c r="LL34" s="118">
        <v>6.9499999999999995E-5</v>
      </c>
      <c r="LM34" s="118">
        <v>4.9599999999999999E-5</v>
      </c>
      <c r="LN34" s="118">
        <v>2.5769999999999998E-4</v>
      </c>
      <c r="LO34" s="118">
        <v>4.6858400000000001E-2</v>
      </c>
      <c r="LP34" s="118">
        <v>1.0284E-2</v>
      </c>
      <c r="LQ34" s="118">
        <v>3.1110000000000003E-4</v>
      </c>
      <c r="LR34" s="118">
        <v>5.911E-4</v>
      </c>
      <c r="LS34" s="118">
        <v>1.193E-4</v>
      </c>
      <c r="LT34" s="118">
        <v>1.3219999999999999E-4</v>
      </c>
      <c r="LU34" s="118">
        <v>9.9400000000000004E-5</v>
      </c>
      <c r="LV34" s="118">
        <v>1.7809999999999999E-4</v>
      </c>
      <c r="LW34" s="118">
        <v>4.0800000000000002E-5</v>
      </c>
      <c r="LX34" s="118">
        <v>4.71E-5</v>
      </c>
      <c r="LY34" s="118">
        <v>1.539E-4</v>
      </c>
      <c r="LZ34" s="118">
        <v>1.3349999999999999E-4</v>
      </c>
      <c r="MA34" s="118">
        <v>1.047E-4</v>
      </c>
      <c r="MB34" s="118">
        <v>1.5579999999999999E-4</v>
      </c>
      <c r="MC34" s="118">
        <v>1.2909999999999999E-4</v>
      </c>
      <c r="MD34" s="118">
        <v>1.8459999999999999E-4</v>
      </c>
      <c r="ME34" s="118">
        <v>1.4119999999999999E-4</v>
      </c>
      <c r="MF34" s="118">
        <v>7.3700000000000002E-5</v>
      </c>
      <c r="MG34" s="118">
        <v>1.5090000000000001E-4</v>
      </c>
      <c r="MH34" s="118">
        <v>8.0400000000000003E-5</v>
      </c>
      <c r="MI34" s="118">
        <v>1.314E-4</v>
      </c>
      <c r="MJ34" s="118">
        <v>1.3100000000000001E-4</v>
      </c>
      <c r="MK34" s="118">
        <v>5.2200000000000002E-5</v>
      </c>
      <c r="ML34" s="118">
        <v>1.4440000000000001E-4</v>
      </c>
      <c r="MM34" s="118">
        <v>2.6719999999999999E-4</v>
      </c>
      <c r="MN34" s="118">
        <v>4.9689999999999999E-4</v>
      </c>
      <c r="MO34" s="118">
        <v>1.819E-4</v>
      </c>
      <c r="MP34" s="118">
        <v>2.4830000000000002E-4</v>
      </c>
      <c r="MQ34" s="118">
        <v>9.2899999999999995E-5</v>
      </c>
      <c r="MR34" s="118">
        <v>1.716E-4</v>
      </c>
      <c r="MS34" s="118">
        <v>1.8090000000000001E-4</v>
      </c>
      <c r="MT34" s="118">
        <v>1.573E-4</v>
      </c>
      <c r="MU34" s="118">
        <v>5.5290000000000005E-4</v>
      </c>
      <c r="MV34" s="118">
        <v>2.2220000000000001E-4</v>
      </c>
      <c r="MW34" s="118">
        <v>1.1010000000000001E-4</v>
      </c>
      <c r="MX34" s="118">
        <v>1.2750000000000001E-4</v>
      </c>
      <c r="MY34" s="118">
        <v>1.4630000000000001E-4</v>
      </c>
      <c r="MZ34" s="118">
        <v>2.388E-4</v>
      </c>
      <c r="NA34" s="118">
        <v>1.002E-4</v>
      </c>
      <c r="NB34" s="118">
        <v>1.159E-4</v>
      </c>
      <c r="NC34" s="118">
        <v>1.697E-4</v>
      </c>
      <c r="ND34" s="118">
        <v>1.7229999999999999E-4</v>
      </c>
      <c r="NE34" s="118">
        <v>2.5470000000000001E-4</v>
      </c>
      <c r="NF34" s="118">
        <v>2.2130000000000001E-4</v>
      </c>
      <c r="NG34" s="118">
        <v>9.5129999999999998E-4</v>
      </c>
      <c r="NH34" s="118">
        <v>4.817E-4</v>
      </c>
      <c r="NI34" s="118">
        <v>2.2670000000000001E-4</v>
      </c>
      <c r="NJ34" s="118">
        <v>1.44E-4</v>
      </c>
      <c r="NK34" s="118">
        <v>1.461E-4</v>
      </c>
      <c r="NL34" s="118">
        <v>2.4199999999999999E-5</v>
      </c>
      <c r="NM34" s="118">
        <v>1.6890000000000001E-4</v>
      </c>
      <c r="NN34" s="118">
        <v>3.2279999999999999E-4</v>
      </c>
      <c r="NO34" s="118">
        <v>1.373E-4</v>
      </c>
      <c r="NP34" s="118">
        <v>7.5400000000000003E-5</v>
      </c>
      <c r="NQ34" s="118">
        <v>4.147E-4</v>
      </c>
      <c r="NR34" s="118">
        <v>2.8489999999999999E-4</v>
      </c>
      <c r="NS34" s="118">
        <v>2.7900000000000001E-4</v>
      </c>
      <c r="NT34" s="118">
        <v>2.9119999999999998E-4</v>
      </c>
      <c r="NU34" s="118">
        <v>1.8029999999999999E-4</v>
      </c>
      <c r="NV34" s="118">
        <v>1.048E-4</v>
      </c>
      <c r="NW34" s="118">
        <v>6.5199999999999999E-5</v>
      </c>
      <c r="NX34" s="118">
        <v>7.6699999999999994E-5</v>
      </c>
      <c r="NY34" s="118">
        <v>3.3800000000000002E-5</v>
      </c>
      <c r="NZ34" s="118">
        <v>2.175E-4</v>
      </c>
      <c r="OA34" s="118">
        <v>1.7499999999999998E-5</v>
      </c>
      <c r="OB34" s="118">
        <v>3.4919999999999998E-4</v>
      </c>
      <c r="OC34" s="118">
        <v>1.595E-4</v>
      </c>
      <c r="OD34" s="118">
        <v>4.5580000000000002E-4</v>
      </c>
      <c r="OE34" s="118">
        <v>9.59E-5</v>
      </c>
      <c r="OF34" s="118">
        <v>2.253E-4</v>
      </c>
      <c r="OG34" s="118">
        <v>0</v>
      </c>
      <c r="OH34" s="118">
        <v>1.6597000000000001E-3</v>
      </c>
      <c r="OI34" s="118">
        <v>8.4940000000000005E-4</v>
      </c>
      <c r="OJ34" s="118">
        <v>3.39E-4</v>
      </c>
      <c r="OK34" s="118">
        <v>2.476E-4</v>
      </c>
      <c r="OL34" s="118">
        <v>2.042E-4</v>
      </c>
      <c r="OM34" s="118">
        <v>1.4669999999999999E-4</v>
      </c>
      <c r="ON34" s="118">
        <v>3.2909999999999998E-4</v>
      </c>
      <c r="OO34" s="118">
        <v>2.9980000000000002E-4</v>
      </c>
      <c r="OP34" s="118">
        <v>3.0969999999999999E-4</v>
      </c>
      <c r="OQ34" s="118">
        <v>4.3859999999999998E-4</v>
      </c>
      <c r="OR34" s="119">
        <v>3.5051400000000003E-2</v>
      </c>
    </row>
    <row r="35" spans="1:408" ht="12.75" customHeight="1">
      <c r="A35" s="115" t="s">
        <v>241</v>
      </c>
      <c r="B35" s="69" t="str">
        <f>INDEX('NAICS to ISIC Key'!H:H,MATCH(A35,'NAICS to ISIC Key'!D:D,0))</f>
        <v>ISIC 41T43</v>
      </c>
      <c r="C35" s="116" t="s">
        <v>240</v>
      </c>
      <c r="D35" s="117">
        <v>1.053E-4</v>
      </c>
      <c r="E35" s="118">
        <v>1.2520000000000001E-4</v>
      </c>
      <c r="F35" s="118">
        <v>9.1899999999999998E-5</v>
      </c>
      <c r="G35" s="118">
        <v>5.1900000000000001E-5</v>
      </c>
      <c r="H35" s="118">
        <v>5.3699999999999997E-5</v>
      </c>
      <c r="I35" s="118">
        <v>1.004E-4</v>
      </c>
      <c r="J35" s="118">
        <v>7.9800000000000002E-5</v>
      </c>
      <c r="K35" s="118">
        <v>5.8600000000000001E-5</v>
      </c>
      <c r="L35" s="118">
        <v>7.3700000000000002E-5</v>
      </c>
      <c r="M35" s="118">
        <v>3.8999999999999999E-5</v>
      </c>
      <c r="N35" s="118">
        <v>1.88E-5</v>
      </c>
      <c r="O35" s="118">
        <v>2.44E-5</v>
      </c>
      <c r="P35" s="118">
        <v>1.47E-5</v>
      </c>
      <c r="Q35" s="118">
        <v>4.0500000000000002E-5</v>
      </c>
      <c r="R35" s="118">
        <v>1.2129999999999999E-4</v>
      </c>
      <c r="S35" s="118">
        <v>1.85E-4</v>
      </c>
      <c r="T35" s="118">
        <v>7.8800000000000004E-5</v>
      </c>
      <c r="U35" s="118">
        <v>2.3929999999999999E-4</v>
      </c>
      <c r="V35" s="118">
        <v>2.196E-4</v>
      </c>
      <c r="W35" s="118">
        <v>3.3300000000000003E-5</v>
      </c>
      <c r="X35" s="118">
        <v>9.7600000000000001E-5</v>
      </c>
      <c r="Y35" s="118">
        <v>1.4889999999999999E-4</v>
      </c>
      <c r="Z35" s="118">
        <v>4.99E-5</v>
      </c>
      <c r="AA35" s="118">
        <v>8.5099999999999995E-5</v>
      </c>
      <c r="AB35" s="118">
        <v>1.98E-5</v>
      </c>
      <c r="AC35" s="118">
        <v>1.8899999999999999E-5</v>
      </c>
      <c r="AD35" s="118">
        <v>3.1300000000000002E-5</v>
      </c>
      <c r="AE35" s="118">
        <v>2.7800000000000001E-5</v>
      </c>
      <c r="AF35" s="118">
        <v>1.0000199999999999</v>
      </c>
      <c r="AG35" s="118">
        <v>1.13E-5</v>
      </c>
      <c r="AH35" s="118">
        <v>2.9E-5</v>
      </c>
      <c r="AI35" s="118">
        <v>1.77E-5</v>
      </c>
      <c r="AJ35" s="118">
        <v>2.8099999999999999E-5</v>
      </c>
      <c r="AK35" s="118">
        <v>1.5299999999999999E-5</v>
      </c>
      <c r="AL35" s="118">
        <v>2.0299999999999999E-5</v>
      </c>
      <c r="AM35" s="118">
        <v>2.5899999999999999E-5</v>
      </c>
      <c r="AN35" s="118">
        <v>4.4100000000000001E-5</v>
      </c>
      <c r="AO35" s="118">
        <v>4.5000000000000003E-5</v>
      </c>
      <c r="AP35" s="118">
        <v>4.0200000000000001E-5</v>
      </c>
      <c r="AQ35" s="118">
        <v>4.0899999999999998E-5</v>
      </c>
      <c r="AR35" s="118">
        <v>5.6799999999999998E-5</v>
      </c>
      <c r="AS35" s="118">
        <v>6.19E-5</v>
      </c>
      <c r="AT35" s="118">
        <v>9.2E-5</v>
      </c>
      <c r="AU35" s="118">
        <v>8.2799999999999993E-5</v>
      </c>
      <c r="AV35" s="118">
        <v>7.4999999999999993E-5</v>
      </c>
      <c r="AW35" s="118">
        <v>5.1199999999999998E-5</v>
      </c>
      <c r="AX35" s="118">
        <v>6.8999999999999997E-5</v>
      </c>
      <c r="AY35" s="118">
        <v>2.8900000000000001E-5</v>
      </c>
      <c r="AZ35" s="118">
        <v>5.7500000000000002E-5</v>
      </c>
      <c r="BA35" s="118">
        <v>7.3800000000000005E-5</v>
      </c>
      <c r="BB35" s="118">
        <v>5.0000000000000002E-5</v>
      </c>
      <c r="BC35" s="118">
        <v>5.1700000000000003E-5</v>
      </c>
      <c r="BD35" s="118">
        <v>6.6400000000000001E-5</v>
      </c>
      <c r="BE35" s="118">
        <v>4.3999999999999999E-5</v>
      </c>
      <c r="BF35" s="118">
        <v>4.6E-5</v>
      </c>
      <c r="BG35" s="118">
        <v>6.7899999999999997E-5</v>
      </c>
      <c r="BH35" s="118">
        <v>4.32E-5</v>
      </c>
      <c r="BI35" s="118">
        <v>6.7199999999999994E-5</v>
      </c>
      <c r="BJ35" s="118">
        <v>3.4799999999999999E-5</v>
      </c>
      <c r="BK35" s="118">
        <v>3.7799999999999997E-5</v>
      </c>
      <c r="BL35" s="118">
        <v>4.7700000000000001E-5</v>
      </c>
      <c r="BM35" s="118">
        <v>4.8699999999999998E-5</v>
      </c>
      <c r="BN35" s="118">
        <v>5.2599999999999998E-5</v>
      </c>
      <c r="BO35" s="118">
        <v>5.0399999999999999E-5</v>
      </c>
      <c r="BP35" s="118">
        <v>4.18E-5</v>
      </c>
      <c r="BQ35" s="118">
        <v>3.57E-5</v>
      </c>
      <c r="BR35" s="118">
        <v>3.93E-5</v>
      </c>
      <c r="BS35" s="118">
        <v>3.8899999999999997E-5</v>
      </c>
      <c r="BT35" s="118">
        <v>3.2799999999999998E-5</v>
      </c>
      <c r="BU35" s="118">
        <v>3.6900000000000002E-5</v>
      </c>
      <c r="BV35" s="118">
        <v>3.7299999999999999E-5</v>
      </c>
      <c r="BW35" s="118">
        <v>3.2499999999999997E-5</v>
      </c>
      <c r="BX35" s="118">
        <v>4.6799999999999999E-5</v>
      </c>
      <c r="BY35" s="118">
        <v>3.9799999999999998E-5</v>
      </c>
      <c r="BZ35" s="118">
        <v>4.3800000000000001E-5</v>
      </c>
      <c r="CA35" s="118">
        <v>4.4799999999999998E-5</v>
      </c>
      <c r="CB35" s="118">
        <v>3.2100000000000001E-5</v>
      </c>
      <c r="CC35" s="118">
        <v>3.4999999999999997E-5</v>
      </c>
      <c r="CD35" s="118">
        <v>3.6600000000000002E-5</v>
      </c>
      <c r="CE35" s="118">
        <v>3.6600000000000002E-5</v>
      </c>
      <c r="CF35" s="118">
        <v>2.8200000000000001E-5</v>
      </c>
      <c r="CG35" s="118">
        <v>3.9400000000000002E-5</v>
      </c>
      <c r="CH35" s="118">
        <v>2.8500000000000002E-5</v>
      </c>
      <c r="CI35" s="118">
        <v>2.58E-5</v>
      </c>
      <c r="CJ35" s="118">
        <v>2.9E-5</v>
      </c>
      <c r="CK35" s="118">
        <v>3.2199999999999997E-5</v>
      </c>
      <c r="CL35" s="118">
        <v>2.1399999999999998E-5</v>
      </c>
      <c r="CM35" s="118">
        <v>3.0599999999999998E-5</v>
      </c>
      <c r="CN35" s="118">
        <v>2.7399999999999999E-5</v>
      </c>
      <c r="CO35" s="118">
        <v>2.27E-5</v>
      </c>
      <c r="CP35" s="118">
        <v>2.8799999999999999E-5</v>
      </c>
      <c r="CQ35" s="118">
        <v>3.18E-5</v>
      </c>
      <c r="CR35" s="118">
        <v>2.3900000000000002E-5</v>
      </c>
      <c r="CS35" s="118">
        <v>2.8799999999999999E-5</v>
      </c>
      <c r="CT35" s="118">
        <v>4.1900000000000002E-5</v>
      </c>
      <c r="CU35" s="118">
        <v>3.1199999999999999E-5</v>
      </c>
      <c r="CV35" s="118">
        <v>2.9499999999999999E-5</v>
      </c>
      <c r="CW35" s="118">
        <v>3.5899999999999998E-5</v>
      </c>
      <c r="CX35" s="118">
        <v>2.7100000000000001E-5</v>
      </c>
      <c r="CY35" s="118">
        <v>4.4400000000000002E-5</v>
      </c>
      <c r="CZ35" s="118">
        <v>3.3699999999999999E-5</v>
      </c>
      <c r="DA35" s="118">
        <v>2.87E-5</v>
      </c>
      <c r="DB35" s="118">
        <v>2.5299999999999998E-5</v>
      </c>
      <c r="DC35" s="118">
        <v>2.73E-5</v>
      </c>
      <c r="DD35" s="118">
        <v>2.8900000000000001E-5</v>
      </c>
      <c r="DE35" s="118">
        <v>2.9099999999999999E-5</v>
      </c>
      <c r="DF35" s="118">
        <v>2.5700000000000001E-5</v>
      </c>
      <c r="DG35" s="118">
        <v>2.58E-5</v>
      </c>
      <c r="DH35" s="118">
        <v>3.0499999999999999E-5</v>
      </c>
      <c r="DI35" s="118">
        <v>3.0599999999999998E-5</v>
      </c>
      <c r="DJ35" s="118">
        <v>5.5999999999999997E-6</v>
      </c>
      <c r="DK35" s="118">
        <v>2.34E-5</v>
      </c>
      <c r="DL35" s="118">
        <v>1.17E-5</v>
      </c>
      <c r="DM35" s="118">
        <v>1.1199999999999999E-5</v>
      </c>
      <c r="DN35" s="118">
        <v>8.4999999999999999E-6</v>
      </c>
      <c r="DO35" s="118">
        <v>1.6099999999999998E-5</v>
      </c>
      <c r="DP35" s="118">
        <v>1.8499999999999999E-5</v>
      </c>
      <c r="DQ35" s="118">
        <v>1.7600000000000001E-5</v>
      </c>
      <c r="DR35" s="118">
        <v>2.9099999999999999E-5</v>
      </c>
      <c r="DS35" s="118">
        <v>8.3000000000000002E-6</v>
      </c>
      <c r="DT35" s="118">
        <v>7.5000000000000002E-6</v>
      </c>
      <c r="DU35" s="118">
        <v>1.5E-5</v>
      </c>
      <c r="DV35" s="118">
        <v>1.5099999999999999E-5</v>
      </c>
      <c r="DW35" s="118">
        <v>5.9000000000000003E-6</v>
      </c>
      <c r="DX35" s="118">
        <v>1.7900000000000001E-5</v>
      </c>
      <c r="DY35" s="118">
        <v>1.0200000000000001E-5</v>
      </c>
      <c r="DZ35" s="118">
        <v>1.2E-5</v>
      </c>
      <c r="EA35" s="118">
        <v>9.0000000000000002E-6</v>
      </c>
      <c r="EB35" s="118">
        <v>1.5E-5</v>
      </c>
      <c r="EC35" s="118">
        <v>1.6699999999999999E-5</v>
      </c>
      <c r="ED35" s="118">
        <v>2.8900000000000001E-5</v>
      </c>
      <c r="EE35" s="118">
        <v>2.9099999999999999E-5</v>
      </c>
      <c r="EF35" s="118">
        <v>2.5400000000000001E-5</v>
      </c>
      <c r="EG35" s="118">
        <v>2.62E-5</v>
      </c>
      <c r="EH35" s="118">
        <v>2.4000000000000001E-5</v>
      </c>
      <c r="EI35" s="118">
        <v>2.65E-5</v>
      </c>
      <c r="EJ35" s="118">
        <v>2.09E-5</v>
      </c>
      <c r="EK35" s="118">
        <v>3.0499999999999999E-5</v>
      </c>
      <c r="EL35" s="118">
        <v>2.1399999999999998E-5</v>
      </c>
      <c r="EM35" s="118">
        <v>2.97E-5</v>
      </c>
      <c r="EN35" s="118">
        <v>1.7799999999999999E-5</v>
      </c>
      <c r="EO35" s="118">
        <v>4.0899999999999998E-5</v>
      </c>
      <c r="EP35" s="118">
        <v>3.3000000000000003E-5</v>
      </c>
      <c r="EQ35" s="118">
        <v>3.3300000000000003E-5</v>
      </c>
      <c r="ER35" s="118">
        <v>2.8E-5</v>
      </c>
      <c r="ES35" s="118">
        <v>4.6499999999999999E-5</v>
      </c>
      <c r="ET35" s="118">
        <v>2.3099999999999999E-5</v>
      </c>
      <c r="EU35" s="118">
        <v>2.37E-5</v>
      </c>
      <c r="EV35" s="118">
        <v>2.5899999999999999E-5</v>
      </c>
      <c r="EW35" s="118">
        <v>2.5000000000000001E-5</v>
      </c>
      <c r="EX35" s="118">
        <v>3.0000000000000001E-5</v>
      </c>
      <c r="EY35" s="118">
        <v>3.0300000000000001E-5</v>
      </c>
      <c r="EZ35" s="118">
        <v>1.9400000000000001E-5</v>
      </c>
      <c r="FA35" s="118">
        <v>3.8699999999999999E-5</v>
      </c>
      <c r="FB35" s="118">
        <v>3.5899999999999998E-5</v>
      </c>
      <c r="FC35" s="118">
        <v>2.5199999999999999E-5</v>
      </c>
      <c r="FD35" s="118">
        <v>4.2400000000000001E-5</v>
      </c>
      <c r="FE35" s="118">
        <v>3.5299999999999997E-5</v>
      </c>
      <c r="FF35" s="118">
        <v>4.7500000000000003E-5</v>
      </c>
      <c r="FG35" s="118">
        <v>3.5899999999999998E-5</v>
      </c>
      <c r="FH35" s="118">
        <v>4.07E-5</v>
      </c>
      <c r="FI35" s="118">
        <v>1.08E-5</v>
      </c>
      <c r="FJ35" s="118">
        <v>1.26E-5</v>
      </c>
      <c r="FK35" s="118">
        <v>2.12E-5</v>
      </c>
      <c r="FL35" s="118">
        <v>1.8E-5</v>
      </c>
      <c r="FM35" s="118">
        <v>1.9400000000000001E-5</v>
      </c>
      <c r="FN35" s="118">
        <v>3.2799999999999998E-5</v>
      </c>
      <c r="FO35" s="118">
        <v>3.7499999999999997E-5</v>
      </c>
      <c r="FP35" s="118">
        <v>2.9E-5</v>
      </c>
      <c r="FQ35" s="118">
        <v>2.05E-5</v>
      </c>
      <c r="FR35" s="118">
        <v>2.2500000000000001E-5</v>
      </c>
      <c r="FS35" s="118">
        <v>2.6800000000000001E-5</v>
      </c>
      <c r="FT35" s="118">
        <v>3.5800000000000003E-5</v>
      </c>
      <c r="FU35" s="118">
        <v>3.0300000000000001E-5</v>
      </c>
      <c r="FV35" s="118">
        <v>3.9900000000000001E-5</v>
      </c>
      <c r="FW35" s="118">
        <v>4.35E-5</v>
      </c>
      <c r="FX35" s="118">
        <v>4.7200000000000002E-5</v>
      </c>
      <c r="FY35" s="118">
        <v>4.35E-5</v>
      </c>
      <c r="FZ35" s="118">
        <v>4.1199999999999999E-5</v>
      </c>
      <c r="GA35" s="118">
        <v>4.2899999999999999E-5</v>
      </c>
      <c r="GB35" s="118">
        <v>2.19E-5</v>
      </c>
      <c r="GC35" s="118">
        <v>2.2799999999999999E-5</v>
      </c>
      <c r="GD35" s="118">
        <v>2.3799999999999999E-5</v>
      </c>
      <c r="GE35" s="118">
        <v>2.2200000000000001E-5</v>
      </c>
      <c r="GF35" s="118">
        <v>2.8099999999999999E-5</v>
      </c>
      <c r="GG35" s="118">
        <v>2.05E-5</v>
      </c>
      <c r="GH35" s="118">
        <v>3.5299999999999997E-5</v>
      </c>
      <c r="GI35" s="118">
        <v>2.7500000000000001E-5</v>
      </c>
      <c r="GJ35" s="118">
        <v>3.4100000000000002E-5</v>
      </c>
      <c r="GK35" s="118">
        <v>4.1E-5</v>
      </c>
      <c r="GL35" s="118">
        <v>3.4499999999999998E-5</v>
      </c>
      <c r="GM35" s="118">
        <v>5.5300000000000002E-5</v>
      </c>
      <c r="GN35" s="118">
        <v>7.8499999999999997E-5</v>
      </c>
      <c r="GO35" s="118">
        <v>1.011E-4</v>
      </c>
      <c r="GP35" s="118">
        <v>1.088E-4</v>
      </c>
      <c r="GQ35" s="118">
        <v>6.9099999999999999E-5</v>
      </c>
      <c r="GR35" s="118">
        <v>8.4400000000000005E-5</v>
      </c>
      <c r="GS35" s="118">
        <v>5.4299999999999998E-5</v>
      </c>
      <c r="GT35" s="118">
        <v>4.9700000000000002E-5</v>
      </c>
      <c r="GU35" s="118">
        <v>6.3E-5</v>
      </c>
      <c r="GV35" s="118">
        <v>4.3300000000000002E-5</v>
      </c>
      <c r="GW35" s="118">
        <v>6.0699999999999998E-5</v>
      </c>
      <c r="GX35" s="118">
        <v>5.7000000000000003E-5</v>
      </c>
      <c r="GY35" s="118">
        <v>6.6400000000000001E-5</v>
      </c>
      <c r="GZ35" s="118">
        <v>6.02E-5</v>
      </c>
      <c r="HA35" s="118">
        <v>5.6700000000000003E-5</v>
      </c>
      <c r="HB35" s="118">
        <v>4.9100000000000001E-5</v>
      </c>
      <c r="HC35" s="118">
        <v>2.5599999999999999E-5</v>
      </c>
      <c r="HD35" s="118">
        <v>5.0500000000000001E-5</v>
      </c>
      <c r="HE35" s="118">
        <v>5.7599999999999997E-5</v>
      </c>
      <c r="HF35" s="118">
        <v>5.4599999999999999E-5</v>
      </c>
      <c r="HG35" s="118">
        <v>2.8600000000000001E-5</v>
      </c>
      <c r="HH35" s="118">
        <v>4.3399999999999998E-5</v>
      </c>
      <c r="HI35" s="118">
        <v>5.3100000000000003E-5</v>
      </c>
      <c r="HJ35" s="118">
        <v>5.4799999999999997E-5</v>
      </c>
      <c r="HK35" s="118">
        <v>4.6600000000000001E-5</v>
      </c>
      <c r="HL35" s="118">
        <v>4.1E-5</v>
      </c>
      <c r="HM35" s="118">
        <v>3.2799999999999998E-5</v>
      </c>
      <c r="HN35" s="118">
        <v>2.44E-5</v>
      </c>
      <c r="HO35" s="118">
        <v>1.6799999999999998E-5</v>
      </c>
      <c r="HP35" s="118">
        <v>5.2500000000000002E-5</v>
      </c>
      <c r="HQ35" s="118">
        <v>4.57E-5</v>
      </c>
      <c r="HR35" s="118">
        <v>4.5500000000000001E-5</v>
      </c>
      <c r="HS35" s="118">
        <v>4.1900000000000002E-5</v>
      </c>
      <c r="HT35" s="118">
        <v>3.3200000000000001E-5</v>
      </c>
      <c r="HU35" s="118">
        <v>4.3099999999999997E-5</v>
      </c>
      <c r="HV35" s="118">
        <v>1.7499999999999998E-5</v>
      </c>
      <c r="HW35" s="118">
        <v>2.6999999999999999E-5</v>
      </c>
      <c r="HX35" s="118">
        <v>7.8200000000000003E-5</v>
      </c>
      <c r="HY35" s="118">
        <v>5.24E-5</v>
      </c>
      <c r="HZ35" s="118">
        <v>7.1699999999999995E-5</v>
      </c>
      <c r="IA35" s="118">
        <v>6.3E-5</v>
      </c>
      <c r="IB35" s="118">
        <v>4.6999999999999997E-5</v>
      </c>
      <c r="IC35" s="118">
        <v>4.8000000000000001E-5</v>
      </c>
      <c r="ID35" s="118">
        <v>3.68E-5</v>
      </c>
      <c r="IE35" s="118">
        <v>5.5099999999999998E-5</v>
      </c>
      <c r="IF35" s="118">
        <v>4.7500000000000003E-5</v>
      </c>
      <c r="IG35" s="118">
        <v>3.4999999999999997E-5</v>
      </c>
      <c r="IH35" s="118">
        <v>7.47E-5</v>
      </c>
      <c r="II35" s="118">
        <v>6.7700000000000006E-5</v>
      </c>
      <c r="IJ35" s="118">
        <v>4.6E-5</v>
      </c>
      <c r="IK35" s="118">
        <v>4.8399999999999997E-5</v>
      </c>
      <c r="IL35" s="138">
        <v>5.0800000000000002E-5</v>
      </c>
      <c r="IM35" s="138">
        <v>8.81E-5</v>
      </c>
      <c r="IN35" s="138">
        <v>5.9899999999999999E-5</v>
      </c>
      <c r="IO35" s="138">
        <v>6.3200000000000005E-5</v>
      </c>
      <c r="IP35" s="138">
        <v>7.4200000000000001E-5</v>
      </c>
      <c r="IQ35" s="138">
        <v>6.0999999999999999E-5</v>
      </c>
      <c r="IR35" s="138">
        <v>5.5000000000000002E-5</v>
      </c>
      <c r="IS35" s="118">
        <v>2.58E-5</v>
      </c>
      <c r="IT35" s="118">
        <v>2.0000000000000002E-5</v>
      </c>
      <c r="IU35" s="118">
        <v>1.7099999999999999E-5</v>
      </c>
      <c r="IV35" s="118">
        <v>9.5999999999999996E-6</v>
      </c>
      <c r="IW35" s="138">
        <v>5.1799999999999999E-5</v>
      </c>
      <c r="IX35" s="138">
        <v>4.18E-5</v>
      </c>
      <c r="IY35" s="138">
        <v>3.9700000000000003E-5</v>
      </c>
      <c r="IZ35" s="138">
        <v>4.5300000000000003E-5</v>
      </c>
      <c r="JA35" s="138">
        <v>3.4799999999999999E-5</v>
      </c>
      <c r="JB35" s="138">
        <v>2.87E-5</v>
      </c>
      <c r="JC35" s="138">
        <v>4.5399999999999999E-5</v>
      </c>
      <c r="JD35" s="138">
        <v>4.8099999999999997E-5</v>
      </c>
      <c r="JE35" s="118">
        <v>5.1400000000000003E-5</v>
      </c>
      <c r="JF35" s="118">
        <v>4.6400000000000003E-5</v>
      </c>
      <c r="JG35" s="118">
        <v>3.9499999999999998E-5</v>
      </c>
      <c r="JH35" s="118">
        <v>5.63E-5</v>
      </c>
      <c r="JI35" s="118">
        <v>4.6E-5</v>
      </c>
      <c r="JJ35" s="118">
        <v>5.9899999999999999E-5</v>
      </c>
      <c r="JK35" s="118">
        <v>4.9400000000000001E-5</v>
      </c>
      <c r="JL35" s="118">
        <v>3.9400000000000002E-5</v>
      </c>
      <c r="JM35" s="118">
        <v>3.57E-5</v>
      </c>
      <c r="JN35" s="118">
        <v>4.0599999999999998E-5</v>
      </c>
      <c r="JO35" s="118">
        <v>4.71E-5</v>
      </c>
      <c r="JP35" s="118">
        <v>2.8500000000000002E-5</v>
      </c>
      <c r="JQ35" s="118">
        <v>3.7700000000000002E-5</v>
      </c>
      <c r="JR35" s="118">
        <v>4.0500000000000002E-5</v>
      </c>
      <c r="JS35" s="118">
        <v>4.3900000000000003E-5</v>
      </c>
      <c r="JT35" s="118">
        <v>3.3200000000000001E-5</v>
      </c>
      <c r="JU35" s="118">
        <v>3.7799999999999997E-5</v>
      </c>
      <c r="JV35" s="118">
        <v>1.7399999999999999E-5</v>
      </c>
      <c r="JW35" s="118">
        <v>4.1300000000000001E-5</v>
      </c>
      <c r="JX35" s="118">
        <v>1.59E-5</v>
      </c>
      <c r="JY35" s="118">
        <v>0</v>
      </c>
      <c r="JZ35" s="118">
        <v>4.5899999999999998E-5</v>
      </c>
      <c r="KA35" s="118">
        <v>6.2199999999999994E-5</v>
      </c>
      <c r="KB35" s="118">
        <v>4.8000000000000001E-5</v>
      </c>
      <c r="KC35" s="118">
        <v>4.1999999999999998E-5</v>
      </c>
      <c r="KD35" s="118">
        <v>5.7899999999999998E-5</v>
      </c>
      <c r="KE35" s="118">
        <v>1.21E-4</v>
      </c>
      <c r="KF35" s="118">
        <v>8.1699999999999994E-5</v>
      </c>
      <c r="KG35" s="118">
        <v>2.6999999999999999E-5</v>
      </c>
      <c r="KH35" s="118">
        <v>6.2799999999999995E-5</v>
      </c>
      <c r="KI35" s="118">
        <v>4.5800000000000002E-5</v>
      </c>
      <c r="KJ35" s="118">
        <v>1.682E-4</v>
      </c>
      <c r="KK35" s="118">
        <v>4.8000000000000001E-5</v>
      </c>
      <c r="KL35" s="118">
        <v>4.71E-5</v>
      </c>
      <c r="KM35" s="118">
        <v>3.6999999999999998E-5</v>
      </c>
      <c r="KN35" s="118">
        <v>1.5750000000000001E-4</v>
      </c>
      <c r="KO35" s="118">
        <v>1.106E-4</v>
      </c>
      <c r="KP35" s="118">
        <v>5.0000000000000002E-5</v>
      </c>
      <c r="KQ35" s="118">
        <v>1.259E-4</v>
      </c>
      <c r="KR35" s="118">
        <v>1.7099999999999999E-5</v>
      </c>
      <c r="KS35" s="118">
        <v>2.4600000000000002E-5</v>
      </c>
      <c r="KT35" s="118">
        <v>2.8799999999999999E-5</v>
      </c>
      <c r="KU35" s="118">
        <v>2.4199999999999999E-5</v>
      </c>
      <c r="KV35" s="118">
        <v>1.56E-5</v>
      </c>
      <c r="KW35" s="118">
        <v>2.0699999999999998E-5</v>
      </c>
      <c r="KX35" s="118">
        <v>6.9999999999999999E-6</v>
      </c>
      <c r="KY35" s="118">
        <v>1.06E-5</v>
      </c>
      <c r="KZ35" s="118">
        <v>1.3200000000000001E-5</v>
      </c>
      <c r="LA35" s="118">
        <v>3.04E-5</v>
      </c>
      <c r="LB35" s="118">
        <v>6.7500000000000001E-5</v>
      </c>
      <c r="LC35" s="118">
        <v>4.6799999999999999E-5</v>
      </c>
      <c r="LD35" s="118">
        <v>3.4799999999999999E-5</v>
      </c>
      <c r="LE35" s="118">
        <v>2.9300000000000001E-5</v>
      </c>
      <c r="LF35" s="118">
        <v>1.27E-5</v>
      </c>
      <c r="LG35" s="118">
        <v>3.15E-5</v>
      </c>
      <c r="LH35" s="118">
        <v>5.27E-5</v>
      </c>
      <c r="LI35" s="118">
        <v>4.9100000000000001E-5</v>
      </c>
      <c r="LJ35" s="118">
        <v>3.8999999999999999E-5</v>
      </c>
      <c r="LK35" s="118">
        <v>1.59E-5</v>
      </c>
      <c r="LL35" s="118">
        <v>2.09E-5</v>
      </c>
      <c r="LM35" s="118">
        <v>2.0299999999999999E-5</v>
      </c>
      <c r="LN35" s="118">
        <v>5.63E-5</v>
      </c>
      <c r="LO35" s="118">
        <v>4.7999999999999998E-6</v>
      </c>
      <c r="LP35" s="118">
        <v>9.9999999999999995E-7</v>
      </c>
      <c r="LQ35" s="118">
        <v>3.6329999999999999E-4</v>
      </c>
      <c r="LR35" s="118">
        <v>4.0500000000000002E-5</v>
      </c>
      <c r="LS35" s="118">
        <v>3.01E-5</v>
      </c>
      <c r="LT35" s="118">
        <v>4.6600000000000001E-5</v>
      </c>
      <c r="LU35" s="118">
        <v>2.6800000000000001E-5</v>
      </c>
      <c r="LV35" s="118">
        <v>3.6100000000000003E-5</v>
      </c>
      <c r="LW35" s="118">
        <v>8.6999999999999997E-6</v>
      </c>
      <c r="LX35" s="118">
        <v>1.0200000000000001E-5</v>
      </c>
      <c r="LY35" s="118">
        <v>2.2099999999999998E-5</v>
      </c>
      <c r="LZ35" s="118">
        <v>2.19E-5</v>
      </c>
      <c r="MA35" s="118">
        <v>2.5000000000000001E-5</v>
      </c>
      <c r="MB35" s="118">
        <v>2.4000000000000001E-5</v>
      </c>
      <c r="MC35" s="118">
        <v>1.6900000000000001E-5</v>
      </c>
      <c r="MD35" s="118">
        <v>4.1499999999999999E-5</v>
      </c>
      <c r="ME35" s="118">
        <v>3.7200000000000003E-5</v>
      </c>
      <c r="MF35" s="118">
        <v>1.6900000000000001E-5</v>
      </c>
      <c r="MG35" s="118">
        <v>3.5099999999999999E-5</v>
      </c>
      <c r="MH35" s="118">
        <v>1.77E-5</v>
      </c>
      <c r="MI35" s="118">
        <v>2.34E-5</v>
      </c>
      <c r="MJ35" s="118">
        <v>3.3000000000000003E-5</v>
      </c>
      <c r="MK35" s="118">
        <v>1.01E-5</v>
      </c>
      <c r="ML35" s="118">
        <v>2.55E-5</v>
      </c>
      <c r="MM35" s="118">
        <v>2.8200000000000001E-5</v>
      </c>
      <c r="MN35" s="118">
        <v>7.0699999999999997E-5</v>
      </c>
      <c r="MO35" s="118">
        <v>2.73E-5</v>
      </c>
      <c r="MP35" s="118">
        <v>3.0000000000000001E-5</v>
      </c>
      <c r="MQ35" s="118">
        <v>2.2900000000000001E-5</v>
      </c>
      <c r="MR35" s="118">
        <v>2.5999999999999998E-5</v>
      </c>
      <c r="MS35" s="118">
        <v>2.8600000000000001E-5</v>
      </c>
      <c r="MT35" s="118">
        <v>2.5999999999999998E-5</v>
      </c>
      <c r="MU35" s="118">
        <v>5.2099999999999999E-5</v>
      </c>
      <c r="MV35" s="118">
        <v>6.3700000000000003E-5</v>
      </c>
      <c r="MW35" s="118">
        <v>2.3499999999999999E-5</v>
      </c>
      <c r="MX35" s="118">
        <v>3.2199999999999997E-5</v>
      </c>
      <c r="MY35" s="118">
        <v>3.26E-5</v>
      </c>
      <c r="MZ35" s="118">
        <v>6.2500000000000001E-5</v>
      </c>
      <c r="NA35" s="118">
        <v>2.09E-5</v>
      </c>
      <c r="NB35" s="118">
        <v>2.7399999999999999E-5</v>
      </c>
      <c r="NC35" s="118">
        <v>4.0800000000000002E-5</v>
      </c>
      <c r="ND35" s="118">
        <v>3.4799999999999999E-5</v>
      </c>
      <c r="NE35" s="118">
        <v>5.63E-5</v>
      </c>
      <c r="NF35" s="118">
        <v>6.0600000000000003E-5</v>
      </c>
      <c r="NG35" s="118">
        <v>6.58E-5</v>
      </c>
      <c r="NH35" s="118">
        <v>7.9900000000000004E-5</v>
      </c>
      <c r="NI35" s="118">
        <v>5.1199999999999998E-5</v>
      </c>
      <c r="NJ35" s="118">
        <v>3.6600000000000002E-5</v>
      </c>
      <c r="NK35" s="118">
        <v>2.3600000000000001E-5</v>
      </c>
      <c r="NL35" s="118">
        <v>5.5999999999999997E-6</v>
      </c>
      <c r="NM35" s="118">
        <v>4.6499999999999999E-5</v>
      </c>
      <c r="NN35" s="118">
        <v>8.0400000000000003E-5</v>
      </c>
      <c r="NO35" s="118">
        <v>2.48E-5</v>
      </c>
      <c r="NP35" s="118">
        <v>1.6500000000000001E-5</v>
      </c>
      <c r="NQ35" s="118">
        <v>9.4699999999999998E-5</v>
      </c>
      <c r="NR35" s="118">
        <v>6.9099999999999999E-5</v>
      </c>
      <c r="NS35" s="118">
        <v>5.1999999999999997E-5</v>
      </c>
      <c r="NT35" s="118">
        <v>6.4900000000000005E-5</v>
      </c>
      <c r="NU35" s="118">
        <v>5.6199999999999997E-5</v>
      </c>
      <c r="NV35" s="118">
        <v>2.4700000000000001E-5</v>
      </c>
      <c r="NW35" s="118">
        <v>1.7499999999999998E-5</v>
      </c>
      <c r="NX35" s="118">
        <v>1.7499999999999998E-5</v>
      </c>
      <c r="NY35" s="118">
        <v>6.7000000000000002E-6</v>
      </c>
      <c r="NZ35" s="118">
        <v>5.0500000000000001E-5</v>
      </c>
      <c r="OA35" s="118">
        <v>3.8E-6</v>
      </c>
      <c r="OB35" s="118">
        <v>3.9100000000000002E-5</v>
      </c>
      <c r="OC35" s="118">
        <v>6.1299999999999999E-5</v>
      </c>
      <c r="OD35" s="118">
        <v>2.7050000000000002E-4</v>
      </c>
      <c r="OE35" s="118">
        <v>2.6299999999999999E-5</v>
      </c>
      <c r="OF35" s="118">
        <v>7.2700000000000005E-5</v>
      </c>
      <c r="OG35" s="118">
        <v>0</v>
      </c>
      <c r="OH35" s="118">
        <v>5.6900000000000001E-5</v>
      </c>
      <c r="OI35" s="118">
        <v>3.3000000000000003E-5</v>
      </c>
      <c r="OJ35" s="118">
        <v>8.2600000000000002E-5</v>
      </c>
      <c r="OK35" s="118">
        <v>3.7619999999999998E-4</v>
      </c>
      <c r="OL35" s="118">
        <v>2.3600000000000001E-5</v>
      </c>
      <c r="OM35" s="118">
        <v>6.05E-5</v>
      </c>
      <c r="ON35" s="118">
        <v>9.7399999999999996E-5</v>
      </c>
      <c r="OO35" s="118">
        <v>1.4229999999999999E-4</v>
      </c>
      <c r="OP35" s="118">
        <v>9.7200000000000004E-5</v>
      </c>
      <c r="OQ35" s="118">
        <v>6.4200000000000002E-5</v>
      </c>
      <c r="OR35" s="119">
        <v>7.4960000000000001E-4</v>
      </c>
    </row>
    <row r="36" spans="1:408" ht="12.75" customHeight="1">
      <c r="A36" s="115">
        <v>233412</v>
      </c>
      <c r="B36" s="69" t="str">
        <f>INDEX('NAICS to ISIC Key'!H:H,MATCH(A36,'NAICS to ISIC Key'!D:D,0))</f>
        <v>ISIC 41T43</v>
      </c>
      <c r="C36" s="116" t="s">
        <v>255</v>
      </c>
      <c r="D36" s="117">
        <v>0</v>
      </c>
      <c r="E36" s="118">
        <v>0</v>
      </c>
      <c r="F36" s="118">
        <v>0</v>
      </c>
      <c r="G36" s="118">
        <v>0</v>
      </c>
      <c r="H36" s="118">
        <v>0</v>
      </c>
      <c r="I36" s="118">
        <v>0</v>
      </c>
      <c r="J36" s="118">
        <v>0</v>
      </c>
      <c r="K36" s="118">
        <v>0</v>
      </c>
      <c r="L36" s="118">
        <v>0</v>
      </c>
      <c r="M36" s="118">
        <v>0</v>
      </c>
      <c r="N36" s="118">
        <v>0</v>
      </c>
      <c r="O36" s="118">
        <v>0</v>
      </c>
      <c r="P36" s="118">
        <v>0</v>
      </c>
      <c r="Q36" s="118">
        <v>0</v>
      </c>
      <c r="R36" s="118">
        <v>0</v>
      </c>
      <c r="S36" s="118">
        <v>0</v>
      </c>
      <c r="T36" s="118">
        <v>0</v>
      </c>
      <c r="U36" s="118">
        <v>0</v>
      </c>
      <c r="V36" s="118">
        <v>0</v>
      </c>
      <c r="W36" s="118">
        <v>0</v>
      </c>
      <c r="X36" s="118">
        <v>0</v>
      </c>
      <c r="Y36" s="118">
        <v>0</v>
      </c>
      <c r="Z36" s="118">
        <v>0</v>
      </c>
      <c r="AA36" s="118">
        <v>0</v>
      </c>
      <c r="AB36" s="118">
        <v>0</v>
      </c>
      <c r="AC36" s="118">
        <v>0</v>
      </c>
      <c r="AD36" s="118">
        <v>0</v>
      </c>
      <c r="AE36" s="118">
        <v>0</v>
      </c>
      <c r="AF36" s="118">
        <v>0</v>
      </c>
      <c r="AG36" s="118">
        <v>1</v>
      </c>
      <c r="AH36" s="118">
        <v>0</v>
      </c>
      <c r="AI36" s="118">
        <v>0</v>
      </c>
      <c r="AJ36" s="118">
        <v>0</v>
      </c>
      <c r="AK36" s="118">
        <v>0</v>
      </c>
      <c r="AL36" s="118">
        <v>0</v>
      </c>
      <c r="AM36" s="118">
        <v>0</v>
      </c>
      <c r="AN36" s="118">
        <v>0</v>
      </c>
      <c r="AO36" s="118">
        <v>0</v>
      </c>
      <c r="AP36" s="118">
        <v>0</v>
      </c>
      <c r="AQ36" s="118">
        <v>0</v>
      </c>
      <c r="AR36" s="118">
        <v>0</v>
      </c>
      <c r="AS36" s="118">
        <v>0</v>
      </c>
      <c r="AT36" s="118">
        <v>0</v>
      </c>
      <c r="AU36" s="118">
        <v>0</v>
      </c>
      <c r="AV36" s="118">
        <v>0</v>
      </c>
      <c r="AW36" s="118">
        <v>0</v>
      </c>
      <c r="AX36" s="118">
        <v>0</v>
      </c>
      <c r="AY36" s="118">
        <v>0</v>
      </c>
      <c r="AZ36" s="118">
        <v>0</v>
      </c>
      <c r="BA36" s="118">
        <v>0</v>
      </c>
      <c r="BB36" s="118">
        <v>0</v>
      </c>
      <c r="BC36" s="118">
        <v>0</v>
      </c>
      <c r="BD36" s="118">
        <v>0</v>
      </c>
      <c r="BE36" s="118">
        <v>0</v>
      </c>
      <c r="BF36" s="118">
        <v>0</v>
      </c>
      <c r="BG36" s="118">
        <v>0</v>
      </c>
      <c r="BH36" s="118">
        <v>0</v>
      </c>
      <c r="BI36" s="118">
        <v>0</v>
      </c>
      <c r="BJ36" s="118">
        <v>0</v>
      </c>
      <c r="BK36" s="118">
        <v>0</v>
      </c>
      <c r="BL36" s="118">
        <v>0</v>
      </c>
      <c r="BM36" s="118">
        <v>0</v>
      </c>
      <c r="BN36" s="118">
        <v>0</v>
      </c>
      <c r="BO36" s="118">
        <v>0</v>
      </c>
      <c r="BP36" s="118">
        <v>0</v>
      </c>
      <c r="BQ36" s="118">
        <v>0</v>
      </c>
      <c r="BR36" s="118">
        <v>0</v>
      </c>
      <c r="BS36" s="118">
        <v>0</v>
      </c>
      <c r="BT36" s="118">
        <v>0</v>
      </c>
      <c r="BU36" s="118">
        <v>0</v>
      </c>
      <c r="BV36" s="118">
        <v>0</v>
      </c>
      <c r="BW36" s="118">
        <v>0</v>
      </c>
      <c r="BX36" s="118">
        <v>0</v>
      </c>
      <c r="BY36" s="118">
        <v>0</v>
      </c>
      <c r="BZ36" s="118">
        <v>0</v>
      </c>
      <c r="CA36" s="118">
        <v>0</v>
      </c>
      <c r="CB36" s="118">
        <v>0</v>
      </c>
      <c r="CC36" s="118">
        <v>0</v>
      </c>
      <c r="CD36" s="118">
        <v>0</v>
      </c>
      <c r="CE36" s="118">
        <v>0</v>
      </c>
      <c r="CF36" s="118">
        <v>0</v>
      </c>
      <c r="CG36" s="118">
        <v>0</v>
      </c>
      <c r="CH36" s="118">
        <v>0</v>
      </c>
      <c r="CI36" s="118">
        <v>0</v>
      </c>
      <c r="CJ36" s="118">
        <v>0</v>
      </c>
      <c r="CK36" s="118">
        <v>0</v>
      </c>
      <c r="CL36" s="118">
        <v>0</v>
      </c>
      <c r="CM36" s="118">
        <v>0</v>
      </c>
      <c r="CN36" s="118">
        <v>0</v>
      </c>
      <c r="CO36" s="118">
        <v>0</v>
      </c>
      <c r="CP36" s="118">
        <v>0</v>
      </c>
      <c r="CQ36" s="118">
        <v>0</v>
      </c>
      <c r="CR36" s="118">
        <v>0</v>
      </c>
      <c r="CS36" s="118">
        <v>0</v>
      </c>
      <c r="CT36" s="118">
        <v>0</v>
      </c>
      <c r="CU36" s="118">
        <v>0</v>
      </c>
      <c r="CV36" s="118">
        <v>0</v>
      </c>
      <c r="CW36" s="118">
        <v>0</v>
      </c>
      <c r="CX36" s="118">
        <v>0</v>
      </c>
      <c r="CY36" s="118">
        <v>0</v>
      </c>
      <c r="CZ36" s="118">
        <v>0</v>
      </c>
      <c r="DA36" s="118">
        <v>0</v>
      </c>
      <c r="DB36" s="118">
        <v>0</v>
      </c>
      <c r="DC36" s="118">
        <v>0</v>
      </c>
      <c r="DD36" s="118">
        <v>0</v>
      </c>
      <c r="DE36" s="118">
        <v>0</v>
      </c>
      <c r="DF36" s="118">
        <v>0</v>
      </c>
      <c r="DG36" s="118">
        <v>0</v>
      </c>
      <c r="DH36" s="118">
        <v>0</v>
      </c>
      <c r="DI36" s="118">
        <v>0</v>
      </c>
      <c r="DJ36" s="118">
        <v>0</v>
      </c>
      <c r="DK36" s="118">
        <v>0</v>
      </c>
      <c r="DL36" s="118">
        <v>0</v>
      </c>
      <c r="DM36" s="118">
        <v>0</v>
      </c>
      <c r="DN36" s="118">
        <v>0</v>
      </c>
      <c r="DO36" s="118">
        <v>0</v>
      </c>
      <c r="DP36" s="118">
        <v>0</v>
      </c>
      <c r="DQ36" s="118">
        <v>0</v>
      </c>
      <c r="DR36" s="118">
        <v>0</v>
      </c>
      <c r="DS36" s="118">
        <v>0</v>
      </c>
      <c r="DT36" s="118">
        <v>0</v>
      </c>
      <c r="DU36" s="118">
        <v>0</v>
      </c>
      <c r="DV36" s="118">
        <v>0</v>
      </c>
      <c r="DW36" s="118">
        <v>0</v>
      </c>
      <c r="DX36" s="118">
        <v>0</v>
      </c>
      <c r="DY36" s="118">
        <v>0</v>
      </c>
      <c r="DZ36" s="118">
        <v>0</v>
      </c>
      <c r="EA36" s="118">
        <v>0</v>
      </c>
      <c r="EB36" s="118">
        <v>0</v>
      </c>
      <c r="EC36" s="118">
        <v>0</v>
      </c>
      <c r="ED36" s="118">
        <v>0</v>
      </c>
      <c r="EE36" s="118">
        <v>0</v>
      </c>
      <c r="EF36" s="118">
        <v>0</v>
      </c>
      <c r="EG36" s="118">
        <v>0</v>
      </c>
      <c r="EH36" s="118">
        <v>0</v>
      </c>
      <c r="EI36" s="118">
        <v>0</v>
      </c>
      <c r="EJ36" s="118">
        <v>0</v>
      </c>
      <c r="EK36" s="118">
        <v>0</v>
      </c>
      <c r="EL36" s="118">
        <v>0</v>
      </c>
      <c r="EM36" s="118">
        <v>0</v>
      </c>
      <c r="EN36" s="118">
        <v>0</v>
      </c>
      <c r="EO36" s="118">
        <v>0</v>
      </c>
      <c r="EP36" s="118">
        <v>0</v>
      </c>
      <c r="EQ36" s="118">
        <v>0</v>
      </c>
      <c r="ER36" s="118">
        <v>0</v>
      </c>
      <c r="ES36" s="118">
        <v>0</v>
      </c>
      <c r="ET36" s="118">
        <v>0</v>
      </c>
      <c r="EU36" s="118">
        <v>0</v>
      </c>
      <c r="EV36" s="118">
        <v>0</v>
      </c>
      <c r="EW36" s="118">
        <v>0</v>
      </c>
      <c r="EX36" s="118">
        <v>0</v>
      </c>
      <c r="EY36" s="118">
        <v>0</v>
      </c>
      <c r="EZ36" s="118">
        <v>0</v>
      </c>
      <c r="FA36" s="118">
        <v>0</v>
      </c>
      <c r="FB36" s="118">
        <v>0</v>
      </c>
      <c r="FC36" s="118">
        <v>0</v>
      </c>
      <c r="FD36" s="118">
        <v>0</v>
      </c>
      <c r="FE36" s="118">
        <v>0</v>
      </c>
      <c r="FF36" s="118">
        <v>0</v>
      </c>
      <c r="FG36" s="118">
        <v>0</v>
      </c>
      <c r="FH36" s="118">
        <v>0</v>
      </c>
      <c r="FI36" s="118">
        <v>0</v>
      </c>
      <c r="FJ36" s="118">
        <v>0</v>
      </c>
      <c r="FK36" s="118">
        <v>0</v>
      </c>
      <c r="FL36" s="118">
        <v>0</v>
      </c>
      <c r="FM36" s="118">
        <v>0</v>
      </c>
      <c r="FN36" s="118">
        <v>0</v>
      </c>
      <c r="FO36" s="118">
        <v>0</v>
      </c>
      <c r="FP36" s="118">
        <v>0</v>
      </c>
      <c r="FQ36" s="118">
        <v>0</v>
      </c>
      <c r="FR36" s="118">
        <v>0</v>
      </c>
      <c r="FS36" s="118">
        <v>0</v>
      </c>
      <c r="FT36" s="118">
        <v>0</v>
      </c>
      <c r="FU36" s="118">
        <v>0</v>
      </c>
      <c r="FV36" s="118">
        <v>0</v>
      </c>
      <c r="FW36" s="118">
        <v>0</v>
      </c>
      <c r="FX36" s="118">
        <v>0</v>
      </c>
      <c r="FY36" s="118">
        <v>0</v>
      </c>
      <c r="FZ36" s="118">
        <v>0</v>
      </c>
      <c r="GA36" s="118">
        <v>0</v>
      </c>
      <c r="GB36" s="118">
        <v>0</v>
      </c>
      <c r="GC36" s="118">
        <v>0</v>
      </c>
      <c r="GD36" s="118">
        <v>0</v>
      </c>
      <c r="GE36" s="118">
        <v>0</v>
      </c>
      <c r="GF36" s="118">
        <v>0</v>
      </c>
      <c r="GG36" s="118">
        <v>0</v>
      </c>
      <c r="GH36" s="118">
        <v>0</v>
      </c>
      <c r="GI36" s="118">
        <v>0</v>
      </c>
      <c r="GJ36" s="118">
        <v>0</v>
      </c>
      <c r="GK36" s="118">
        <v>0</v>
      </c>
      <c r="GL36" s="118">
        <v>0</v>
      </c>
      <c r="GM36" s="118">
        <v>0</v>
      </c>
      <c r="GN36" s="118">
        <v>0</v>
      </c>
      <c r="GO36" s="118">
        <v>0</v>
      </c>
      <c r="GP36" s="118">
        <v>0</v>
      </c>
      <c r="GQ36" s="118">
        <v>0</v>
      </c>
      <c r="GR36" s="118">
        <v>0</v>
      </c>
      <c r="GS36" s="118">
        <v>0</v>
      </c>
      <c r="GT36" s="118">
        <v>0</v>
      </c>
      <c r="GU36" s="118">
        <v>0</v>
      </c>
      <c r="GV36" s="118">
        <v>0</v>
      </c>
      <c r="GW36" s="118">
        <v>0</v>
      </c>
      <c r="GX36" s="118">
        <v>0</v>
      </c>
      <c r="GY36" s="118">
        <v>0</v>
      </c>
      <c r="GZ36" s="118">
        <v>0</v>
      </c>
      <c r="HA36" s="118">
        <v>0</v>
      </c>
      <c r="HB36" s="118">
        <v>0</v>
      </c>
      <c r="HC36" s="118">
        <v>0</v>
      </c>
      <c r="HD36" s="118">
        <v>0</v>
      </c>
      <c r="HE36" s="118">
        <v>0</v>
      </c>
      <c r="HF36" s="118">
        <v>0</v>
      </c>
      <c r="HG36" s="118">
        <v>0</v>
      </c>
      <c r="HH36" s="118">
        <v>0</v>
      </c>
      <c r="HI36" s="118">
        <v>0</v>
      </c>
      <c r="HJ36" s="118">
        <v>0</v>
      </c>
      <c r="HK36" s="118">
        <v>0</v>
      </c>
      <c r="HL36" s="118">
        <v>0</v>
      </c>
      <c r="HM36" s="118">
        <v>0</v>
      </c>
      <c r="HN36" s="118">
        <v>0</v>
      </c>
      <c r="HO36" s="118">
        <v>0</v>
      </c>
      <c r="HP36" s="118">
        <v>0</v>
      </c>
      <c r="HQ36" s="118">
        <v>0</v>
      </c>
      <c r="HR36" s="118">
        <v>0</v>
      </c>
      <c r="HS36" s="118">
        <v>0</v>
      </c>
      <c r="HT36" s="118">
        <v>0</v>
      </c>
      <c r="HU36" s="118">
        <v>0</v>
      </c>
      <c r="HV36" s="118">
        <v>0</v>
      </c>
      <c r="HW36" s="118">
        <v>0</v>
      </c>
      <c r="HX36" s="118">
        <v>0</v>
      </c>
      <c r="HY36" s="118">
        <v>0</v>
      </c>
      <c r="HZ36" s="118">
        <v>0</v>
      </c>
      <c r="IA36" s="118">
        <v>0</v>
      </c>
      <c r="IB36" s="118">
        <v>0</v>
      </c>
      <c r="IC36" s="118">
        <v>0</v>
      </c>
      <c r="ID36" s="118">
        <v>0</v>
      </c>
      <c r="IE36" s="118">
        <v>0</v>
      </c>
      <c r="IF36" s="118">
        <v>0</v>
      </c>
      <c r="IG36" s="118">
        <v>0</v>
      </c>
      <c r="IH36" s="118">
        <v>0</v>
      </c>
      <c r="II36" s="118">
        <v>0</v>
      </c>
      <c r="IJ36" s="118">
        <v>0</v>
      </c>
      <c r="IK36" s="118">
        <v>0</v>
      </c>
      <c r="IL36" s="138">
        <v>0</v>
      </c>
      <c r="IM36" s="138">
        <v>0</v>
      </c>
      <c r="IN36" s="138">
        <v>0</v>
      </c>
      <c r="IO36" s="138">
        <v>0</v>
      </c>
      <c r="IP36" s="138">
        <v>0</v>
      </c>
      <c r="IQ36" s="138">
        <v>0</v>
      </c>
      <c r="IR36" s="138">
        <v>0</v>
      </c>
      <c r="IS36" s="118">
        <v>0</v>
      </c>
      <c r="IT36" s="118">
        <v>0</v>
      </c>
      <c r="IU36" s="118">
        <v>0</v>
      </c>
      <c r="IV36" s="118">
        <v>0</v>
      </c>
      <c r="IW36" s="138">
        <v>0</v>
      </c>
      <c r="IX36" s="138">
        <v>0</v>
      </c>
      <c r="IY36" s="138">
        <v>0</v>
      </c>
      <c r="IZ36" s="138">
        <v>0</v>
      </c>
      <c r="JA36" s="138">
        <v>0</v>
      </c>
      <c r="JB36" s="138">
        <v>0</v>
      </c>
      <c r="JC36" s="138">
        <v>0</v>
      </c>
      <c r="JD36" s="138">
        <v>0</v>
      </c>
      <c r="JE36" s="118">
        <v>0</v>
      </c>
      <c r="JF36" s="118">
        <v>0</v>
      </c>
      <c r="JG36" s="118">
        <v>0</v>
      </c>
      <c r="JH36" s="118">
        <v>0</v>
      </c>
      <c r="JI36" s="118">
        <v>0</v>
      </c>
      <c r="JJ36" s="118">
        <v>0</v>
      </c>
      <c r="JK36" s="118">
        <v>0</v>
      </c>
      <c r="JL36" s="118">
        <v>0</v>
      </c>
      <c r="JM36" s="118">
        <v>0</v>
      </c>
      <c r="JN36" s="118">
        <v>0</v>
      </c>
      <c r="JO36" s="118">
        <v>0</v>
      </c>
      <c r="JP36" s="118">
        <v>0</v>
      </c>
      <c r="JQ36" s="118">
        <v>0</v>
      </c>
      <c r="JR36" s="118">
        <v>0</v>
      </c>
      <c r="JS36" s="118">
        <v>0</v>
      </c>
      <c r="JT36" s="118">
        <v>0</v>
      </c>
      <c r="JU36" s="118">
        <v>0</v>
      </c>
      <c r="JV36" s="118">
        <v>0</v>
      </c>
      <c r="JW36" s="118">
        <v>0</v>
      </c>
      <c r="JX36" s="118">
        <v>0</v>
      </c>
      <c r="JY36" s="118">
        <v>0</v>
      </c>
      <c r="JZ36" s="118">
        <v>0</v>
      </c>
      <c r="KA36" s="118">
        <v>0</v>
      </c>
      <c r="KB36" s="118">
        <v>0</v>
      </c>
      <c r="KC36" s="118">
        <v>0</v>
      </c>
      <c r="KD36" s="118">
        <v>0</v>
      </c>
      <c r="KE36" s="118">
        <v>0</v>
      </c>
      <c r="KF36" s="118">
        <v>0</v>
      </c>
      <c r="KG36" s="118">
        <v>0</v>
      </c>
      <c r="KH36" s="118">
        <v>0</v>
      </c>
      <c r="KI36" s="118">
        <v>0</v>
      </c>
      <c r="KJ36" s="118">
        <v>0</v>
      </c>
      <c r="KK36" s="118">
        <v>0</v>
      </c>
      <c r="KL36" s="118">
        <v>0</v>
      </c>
      <c r="KM36" s="118">
        <v>0</v>
      </c>
      <c r="KN36" s="118">
        <v>0</v>
      </c>
      <c r="KO36" s="118">
        <v>0</v>
      </c>
      <c r="KP36" s="118">
        <v>0</v>
      </c>
      <c r="KQ36" s="118">
        <v>0</v>
      </c>
      <c r="KR36" s="118">
        <v>0</v>
      </c>
      <c r="KS36" s="118">
        <v>0</v>
      </c>
      <c r="KT36" s="118">
        <v>0</v>
      </c>
      <c r="KU36" s="118">
        <v>0</v>
      </c>
      <c r="KV36" s="118">
        <v>0</v>
      </c>
      <c r="KW36" s="118">
        <v>0</v>
      </c>
      <c r="KX36" s="118">
        <v>0</v>
      </c>
      <c r="KY36" s="118">
        <v>0</v>
      </c>
      <c r="KZ36" s="118">
        <v>0</v>
      </c>
      <c r="LA36" s="118">
        <v>0</v>
      </c>
      <c r="LB36" s="118">
        <v>0</v>
      </c>
      <c r="LC36" s="118">
        <v>0</v>
      </c>
      <c r="LD36" s="118">
        <v>0</v>
      </c>
      <c r="LE36" s="118">
        <v>0</v>
      </c>
      <c r="LF36" s="118">
        <v>0</v>
      </c>
      <c r="LG36" s="118">
        <v>0</v>
      </c>
      <c r="LH36" s="118">
        <v>0</v>
      </c>
      <c r="LI36" s="118">
        <v>0</v>
      </c>
      <c r="LJ36" s="118">
        <v>0</v>
      </c>
      <c r="LK36" s="118">
        <v>0</v>
      </c>
      <c r="LL36" s="118">
        <v>0</v>
      </c>
      <c r="LM36" s="118">
        <v>0</v>
      </c>
      <c r="LN36" s="118">
        <v>0</v>
      </c>
      <c r="LO36" s="118">
        <v>0</v>
      </c>
      <c r="LP36" s="118">
        <v>0</v>
      </c>
      <c r="LQ36" s="118">
        <v>0</v>
      </c>
      <c r="LR36" s="118">
        <v>0</v>
      </c>
      <c r="LS36" s="118">
        <v>0</v>
      </c>
      <c r="LT36" s="118">
        <v>0</v>
      </c>
      <c r="LU36" s="118">
        <v>0</v>
      </c>
      <c r="LV36" s="118">
        <v>0</v>
      </c>
      <c r="LW36" s="118">
        <v>0</v>
      </c>
      <c r="LX36" s="118">
        <v>0</v>
      </c>
      <c r="LY36" s="118">
        <v>0</v>
      </c>
      <c r="LZ36" s="118">
        <v>0</v>
      </c>
      <c r="MA36" s="118">
        <v>0</v>
      </c>
      <c r="MB36" s="118">
        <v>0</v>
      </c>
      <c r="MC36" s="118">
        <v>0</v>
      </c>
      <c r="MD36" s="118">
        <v>0</v>
      </c>
      <c r="ME36" s="118">
        <v>0</v>
      </c>
      <c r="MF36" s="118">
        <v>0</v>
      </c>
      <c r="MG36" s="118">
        <v>0</v>
      </c>
      <c r="MH36" s="118">
        <v>0</v>
      </c>
      <c r="MI36" s="118">
        <v>0</v>
      </c>
      <c r="MJ36" s="118">
        <v>0</v>
      </c>
      <c r="MK36" s="118">
        <v>0</v>
      </c>
      <c r="ML36" s="118">
        <v>0</v>
      </c>
      <c r="MM36" s="118">
        <v>0</v>
      </c>
      <c r="MN36" s="118">
        <v>0</v>
      </c>
      <c r="MO36" s="118">
        <v>0</v>
      </c>
      <c r="MP36" s="118">
        <v>0</v>
      </c>
      <c r="MQ36" s="118">
        <v>0</v>
      </c>
      <c r="MR36" s="118">
        <v>0</v>
      </c>
      <c r="MS36" s="118">
        <v>0</v>
      </c>
      <c r="MT36" s="118">
        <v>0</v>
      </c>
      <c r="MU36" s="118">
        <v>0</v>
      </c>
      <c r="MV36" s="118">
        <v>0</v>
      </c>
      <c r="MW36" s="118">
        <v>0</v>
      </c>
      <c r="MX36" s="118">
        <v>0</v>
      </c>
      <c r="MY36" s="118">
        <v>0</v>
      </c>
      <c r="MZ36" s="118">
        <v>0</v>
      </c>
      <c r="NA36" s="118">
        <v>0</v>
      </c>
      <c r="NB36" s="118">
        <v>0</v>
      </c>
      <c r="NC36" s="118">
        <v>0</v>
      </c>
      <c r="ND36" s="118">
        <v>0</v>
      </c>
      <c r="NE36" s="118">
        <v>0</v>
      </c>
      <c r="NF36" s="118">
        <v>0</v>
      </c>
      <c r="NG36" s="118">
        <v>0</v>
      </c>
      <c r="NH36" s="118">
        <v>0</v>
      </c>
      <c r="NI36" s="118">
        <v>0</v>
      </c>
      <c r="NJ36" s="118">
        <v>0</v>
      </c>
      <c r="NK36" s="118">
        <v>0</v>
      </c>
      <c r="NL36" s="118">
        <v>0</v>
      </c>
      <c r="NM36" s="118">
        <v>0</v>
      </c>
      <c r="NN36" s="118">
        <v>0</v>
      </c>
      <c r="NO36" s="118">
        <v>0</v>
      </c>
      <c r="NP36" s="118">
        <v>0</v>
      </c>
      <c r="NQ36" s="118">
        <v>0</v>
      </c>
      <c r="NR36" s="118">
        <v>0</v>
      </c>
      <c r="NS36" s="118">
        <v>0</v>
      </c>
      <c r="NT36" s="118">
        <v>0</v>
      </c>
      <c r="NU36" s="118">
        <v>0</v>
      </c>
      <c r="NV36" s="118">
        <v>0</v>
      </c>
      <c r="NW36" s="118">
        <v>0</v>
      </c>
      <c r="NX36" s="118">
        <v>0</v>
      </c>
      <c r="NY36" s="118">
        <v>0</v>
      </c>
      <c r="NZ36" s="118">
        <v>0</v>
      </c>
      <c r="OA36" s="118">
        <v>0</v>
      </c>
      <c r="OB36" s="118">
        <v>0</v>
      </c>
      <c r="OC36" s="118">
        <v>0</v>
      </c>
      <c r="OD36" s="118">
        <v>0</v>
      </c>
      <c r="OE36" s="118">
        <v>0</v>
      </c>
      <c r="OF36" s="118">
        <v>0</v>
      </c>
      <c r="OG36" s="118">
        <v>0</v>
      </c>
      <c r="OH36" s="118">
        <v>0</v>
      </c>
      <c r="OI36" s="118">
        <v>0</v>
      </c>
      <c r="OJ36" s="118">
        <v>0</v>
      </c>
      <c r="OK36" s="118">
        <v>0</v>
      </c>
      <c r="OL36" s="118">
        <v>0</v>
      </c>
      <c r="OM36" s="118">
        <v>0</v>
      </c>
      <c r="ON36" s="118">
        <v>0</v>
      </c>
      <c r="OO36" s="118">
        <v>0</v>
      </c>
      <c r="OP36" s="118">
        <v>0</v>
      </c>
      <c r="OQ36" s="118">
        <v>0</v>
      </c>
      <c r="OR36" s="119">
        <v>0</v>
      </c>
    </row>
    <row r="37" spans="1:408" ht="12.75" customHeight="1">
      <c r="A37" s="115" t="s">
        <v>256</v>
      </c>
      <c r="B37" s="69" t="str">
        <f>INDEX('NAICS to ISIC Key'!H:H,MATCH(A37,'NAICS to ISIC Key'!D:D,0))</f>
        <v>ISIC 41T43</v>
      </c>
      <c r="C37" s="116" t="s">
        <v>257</v>
      </c>
      <c r="D37" s="117">
        <v>1.9699999999999999E-4</v>
      </c>
      <c r="E37" s="118">
        <v>3.0069999999999999E-4</v>
      </c>
      <c r="F37" s="118">
        <v>2.221E-4</v>
      </c>
      <c r="G37" s="118">
        <v>1.459E-4</v>
      </c>
      <c r="H37" s="118">
        <v>9.1000000000000003E-5</v>
      </c>
      <c r="I37" s="118">
        <v>2.3379999999999999E-4</v>
      </c>
      <c r="J37" s="118">
        <v>1.585E-4</v>
      </c>
      <c r="K37" s="118">
        <v>1.418E-4</v>
      </c>
      <c r="L37" s="118">
        <v>1.65E-4</v>
      </c>
      <c r="M37" s="118">
        <v>5.1499999999999998E-5</v>
      </c>
      <c r="N37" s="118">
        <v>4.2599999999999999E-5</v>
      </c>
      <c r="O37" s="118">
        <v>7.2399999999999998E-5</v>
      </c>
      <c r="P37" s="118">
        <v>3.6000000000000001E-5</v>
      </c>
      <c r="Q37" s="118">
        <v>1.2990000000000001E-4</v>
      </c>
      <c r="R37" s="118">
        <v>5.6499999999999998E-5</v>
      </c>
      <c r="S37" s="118">
        <v>8.6500000000000002E-5</v>
      </c>
      <c r="T37" s="118">
        <v>7.8700000000000002E-5</v>
      </c>
      <c r="U37" s="118">
        <v>1.785E-4</v>
      </c>
      <c r="V37" s="118">
        <v>8.4599999999999996E-5</v>
      </c>
      <c r="W37" s="118">
        <v>2.8099999999999999E-5</v>
      </c>
      <c r="X37" s="118">
        <v>3.0199999999999999E-5</v>
      </c>
      <c r="Y37" s="118">
        <v>6.4709999999999995E-4</v>
      </c>
      <c r="Z37" s="118">
        <v>8.1600000000000005E-5</v>
      </c>
      <c r="AA37" s="118">
        <v>3.5659999999999999E-4</v>
      </c>
      <c r="AB37" s="118">
        <v>4.46E-5</v>
      </c>
      <c r="AC37" s="118">
        <v>4.1900000000000002E-5</v>
      </c>
      <c r="AD37" s="118">
        <v>6.3899999999999995E-5</v>
      </c>
      <c r="AE37" s="118">
        <v>6.3600000000000001E-5</v>
      </c>
      <c r="AF37" s="118">
        <v>4.7200000000000002E-5</v>
      </c>
      <c r="AG37" s="118">
        <v>2.3900000000000002E-5</v>
      </c>
      <c r="AH37" s="118">
        <v>1.00007</v>
      </c>
      <c r="AI37" s="118">
        <v>4.0200000000000001E-5</v>
      </c>
      <c r="AJ37" s="118">
        <v>6.1699999999999995E-5</v>
      </c>
      <c r="AK37" s="118">
        <v>3.04E-5</v>
      </c>
      <c r="AL37" s="118">
        <v>4.71E-5</v>
      </c>
      <c r="AM37" s="118">
        <v>4.9799999999999998E-5</v>
      </c>
      <c r="AN37" s="118">
        <v>9.2600000000000001E-5</v>
      </c>
      <c r="AO37" s="118">
        <v>1.1E-4</v>
      </c>
      <c r="AP37" s="118">
        <v>1.2339999999999999E-4</v>
      </c>
      <c r="AQ37" s="118">
        <v>1.037E-4</v>
      </c>
      <c r="AR37" s="118">
        <v>1.2070000000000001E-4</v>
      </c>
      <c r="AS37" s="118">
        <v>1.395E-4</v>
      </c>
      <c r="AT37" s="118">
        <v>1.9489999999999999E-4</v>
      </c>
      <c r="AU37" s="118">
        <v>1.2689999999999999E-4</v>
      </c>
      <c r="AV37" s="118">
        <v>3.0719999999999999E-4</v>
      </c>
      <c r="AW37" s="118">
        <v>1.2010000000000001E-4</v>
      </c>
      <c r="AX37" s="118">
        <v>1.7359999999999999E-4</v>
      </c>
      <c r="AY37" s="118">
        <v>6.2299999999999996E-5</v>
      </c>
      <c r="AZ37" s="118">
        <v>9.8999999999999994E-5</v>
      </c>
      <c r="BA37" s="118">
        <v>1.639E-4</v>
      </c>
      <c r="BB37" s="118">
        <v>1.651E-4</v>
      </c>
      <c r="BC37" s="118">
        <v>9.1600000000000004E-5</v>
      </c>
      <c r="BD37" s="118">
        <v>1.1790000000000001E-4</v>
      </c>
      <c r="BE37" s="118">
        <v>9.2299999999999994E-5</v>
      </c>
      <c r="BF37" s="118">
        <v>1.1620000000000001E-4</v>
      </c>
      <c r="BG37" s="118">
        <v>1.9230000000000001E-4</v>
      </c>
      <c r="BH37" s="118">
        <v>9.9300000000000001E-5</v>
      </c>
      <c r="BI37" s="118">
        <v>8.1199999999999995E-5</v>
      </c>
      <c r="BJ37" s="118">
        <v>7.2799999999999994E-5</v>
      </c>
      <c r="BK37" s="118">
        <v>7.1899999999999999E-5</v>
      </c>
      <c r="BL37" s="118">
        <v>9.9400000000000004E-5</v>
      </c>
      <c r="BM37" s="118">
        <v>1E-4</v>
      </c>
      <c r="BN37" s="118">
        <v>1.102E-4</v>
      </c>
      <c r="BO37" s="118">
        <v>1.0900000000000001E-4</v>
      </c>
      <c r="BP37" s="118">
        <v>8.1000000000000004E-5</v>
      </c>
      <c r="BQ37" s="118">
        <v>7.7799999999999994E-5</v>
      </c>
      <c r="BR37" s="118">
        <v>7.5599999999999994E-5</v>
      </c>
      <c r="BS37" s="118">
        <v>8.2899999999999996E-5</v>
      </c>
      <c r="BT37" s="118">
        <v>6.5500000000000006E-5</v>
      </c>
      <c r="BU37" s="118">
        <v>7.75E-5</v>
      </c>
      <c r="BV37" s="118">
        <v>9.3200000000000002E-5</v>
      </c>
      <c r="BW37" s="118">
        <v>7.2899999999999997E-5</v>
      </c>
      <c r="BX37" s="118">
        <v>7.9699999999999999E-5</v>
      </c>
      <c r="BY37" s="118">
        <v>7.1299999999999998E-5</v>
      </c>
      <c r="BZ37" s="118">
        <v>7.7799999999999994E-5</v>
      </c>
      <c r="CA37" s="118">
        <v>1.194E-4</v>
      </c>
      <c r="CB37" s="118">
        <v>7.3499999999999998E-5</v>
      </c>
      <c r="CC37" s="118">
        <v>7.5099999999999996E-5</v>
      </c>
      <c r="CD37" s="118">
        <v>6.2000000000000003E-5</v>
      </c>
      <c r="CE37" s="118">
        <v>6.4999999999999994E-5</v>
      </c>
      <c r="CF37" s="118">
        <v>8.2600000000000002E-5</v>
      </c>
      <c r="CG37" s="118">
        <v>8.0900000000000001E-5</v>
      </c>
      <c r="CH37" s="118">
        <v>5.66E-5</v>
      </c>
      <c r="CI37" s="118">
        <v>5.3100000000000003E-5</v>
      </c>
      <c r="CJ37" s="118">
        <v>5.2099999999999999E-5</v>
      </c>
      <c r="CK37" s="118">
        <v>6.3499999999999999E-5</v>
      </c>
      <c r="CL37" s="118">
        <v>6.7299999999999996E-5</v>
      </c>
      <c r="CM37" s="118">
        <v>6.6099999999999994E-5</v>
      </c>
      <c r="CN37" s="118">
        <v>5.3600000000000002E-5</v>
      </c>
      <c r="CO37" s="118">
        <v>5.0300000000000003E-5</v>
      </c>
      <c r="CP37" s="118">
        <v>5.52E-5</v>
      </c>
      <c r="CQ37" s="118">
        <v>6.8700000000000003E-5</v>
      </c>
      <c r="CR37" s="118">
        <v>5.2800000000000003E-5</v>
      </c>
      <c r="CS37" s="118">
        <v>7.0300000000000001E-5</v>
      </c>
      <c r="CT37" s="118">
        <v>7.1600000000000006E-5</v>
      </c>
      <c r="CU37" s="118">
        <v>5.27E-5</v>
      </c>
      <c r="CV37" s="118">
        <v>5.9899999999999999E-5</v>
      </c>
      <c r="CW37" s="118">
        <v>6.4800000000000003E-5</v>
      </c>
      <c r="CX37" s="118">
        <v>6.02E-5</v>
      </c>
      <c r="CY37" s="118">
        <v>5.7899999999999998E-5</v>
      </c>
      <c r="CZ37" s="118">
        <v>6.1699999999999995E-5</v>
      </c>
      <c r="DA37" s="118">
        <v>6.02E-5</v>
      </c>
      <c r="DB37" s="118">
        <v>5.6700000000000003E-5</v>
      </c>
      <c r="DC37" s="118">
        <v>5.6199999999999997E-5</v>
      </c>
      <c r="DD37" s="118">
        <v>5.91E-5</v>
      </c>
      <c r="DE37" s="118">
        <v>5.1700000000000003E-5</v>
      </c>
      <c r="DF37" s="118">
        <v>5.3100000000000003E-5</v>
      </c>
      <c r="DG37" s="118">
        <v>6.1500000000000004E-5</v>
      </c>
      <c r="DH37" s="118">
        <v>6.7999999999999999E-5</v>
      </c>
      <c r="DI37" s="118">
        <v>5.7299999999999997E-5</v>
      </c>
      <c r="DJ37" s="118">
        <v>1.3699999999999999E-5</v>
      </c>
      <c r="DK37" s="118">
        <v>4.2299999999999998E-5</v>
      </c>
      <c r="DL37" s="118">
        <v>2.7900000000000001E-5</v>
      </c>
      <c r="DM37" s="118">
        <v>2.4499999999999999E-5</v>
      </c>
      <c r="DN37" s="118">
        <v>2.0599999999999999E-5</v>
      </c>
      <c r="DO37" s="118">
        <v>3.6000000000000001E-5</v>
      </c>
      <c r="DP37" s="118">
        <v>4.0500000000000002E-5</v>
      </c>
      <c r="DQ37" s="118">
        <v>3.9199999999999997E-5</v>
      </c>
      <c r="DR37" s="118">
        <v>6.4300000000000004E-5</v>
      </c>
      <c r="DS37" s="118">
        <v>1.8300000000000001E-5</v>
      </c>
      <c r="DT37" s="118">
        <v>2.4600000000000002E-5</v>
      </c>
      <c r="DU37" s="118">
        <v>3.5599999999999998E-5</v>
      </c>
      <c r="DV37" s="118">
        <v>3.2700000000000002E-5</v>
      </c>
      <c r="DW37" s="118">
        <v>1.29E-5</v>
      </c>
      <c r="DX37" s="118">
        <v>4.32E-5</v>
      </c>
      <c r="DY37" s="118">
        <v>2.2500000000000001E-5</v>
      </c>
      <c r="DZ37" s="118">
        <v>2.6299999999999999E-5</v>
      </c>
      <c r="EA37" s="118">
        <v>1.8899999999999999E-5</v>
      </c>
      <c r="EB37" s="118">
        <v>3.3699999999999999E-5</v>
      </c>
      <c r="EC37" s="118">
        <v>3.3800000000000002E-5</v>
      </c>
      <c r="ED37" s="118">
        <v>8.4599999999999996E-5</v>
      </c>
      <c r="EE37" s="118">
        <v>8.0799999999999999E-5</v>
      </c>
      <c r="EF37" s="118">
        <v>6.19E-5</v>
      </c>
      <c r="EG37" s="118">
        <v>5.8600000000000001E-5</v>
      </c>
      <c r="EH37" s="118">
        <v>4.4499999999999997E-5</v>
      </c>
      <c r="EI37" s="118">
        <v>6.6400000000000001E-5</v>
      </c>
      <c r="EJ37" s="118">
        <v>4.4100000000000001E-5</v>
      </c>
      <c r="EK37" s="118">
        <v>5.8400000000000003E-5</v>
      </c>
      <c r="EL37" s="118">
        <v>4.5800000000000002E-5</v>
      </c>
      <c r="EM37" s="118">
        <v>5.52E-5</v>
      </c>
      <c r="EN37" s="118">
        <v>3.5599999999999998E-5</v>
      </c>
      <c r="EO37" s="118">
        <v>7.5199999999999998E-5</v>
      </c>
      <c r="EP37" s="118">
        <v>5.3499999999999999E-5</v>
      </c>
      <c r="EQ37" s="118">
        <v>7.4800000000000002E-5</v>
      </c>
      <c r="ER37" s="118">
        <v>5.8799999999999999E-5</v>
      </c>
      <c r="ES37" s="118">
        <v>9.6000000000000002E-5</v>
      </c>
      <c r="ET37" s="118">
        <v>5.7599999999999997E-5</v>
      </c>
      <c r="EU37" s="118">
        <v>4.9200000000000003E-5</v>
      </c>
      <c r="EV37" s="118">
        <v>5.3199999999999999E-5</v>
      </c>
      <c r="EW37" s="118">
        <v>5.3000000000000001E-5</v>
      </c>
      <c r="EX37" s="118">
        <v>6.1699999999999995E-5</v>
      </c>
      <c r="EY37" s="118">
        <v>6.2799999999999995E-5</v>
      </c>
      <c r="EZ37" s="118">
        <v>1.043E-4</v>
      </c>
      <c r="FA37" s="118">
        <v>3.4949999999999998E-4</v>
      </c>
      <c r="FB37" s="118">
        <v>7.25E-5</v>
      </c>
      <c r="FC37" s="118">
        <v>5.6400000000000002E-5</v>
      </c>
      <c r="FD37" s="118">
        <v>7.6799999999999997E-5</v>
      </c>
      <c r="FE37" s="118">
        <v>7.3800000000000005E-5</v>
      </c>
      <c r="FF37" s="118">
        <v>8.3900000000000006E-5</v>
      </c>
      <c r="FG37" s="118">
        <v>7.2299999999999996E-5</v>
      </c>
      <c r="FH37" s="118">
        <v>8.9699999999999998E-5</v>
      </c>
      <c r="FI37" s="118">
        <v>2.5400000000000001E-5</v>
      </c>
      <c r="FJ37" s="118">
        <v>2.58E-5</v>
      </c>
      <c r="FK37" s="118">
        <v>5.4700000000000001E-5</v>
      </c>
      <c r="FL37" s="118">
        <v>4.4199999999999997E-5</v>
      </c>
      <c r="FM37" s="118">
        <v>4.4100000000000001E-5</v>
      </c>
      <c r="FN37" s="118">
        <v>6.0399999999999998E-5</v>
      </c>
      <c r="FO37" s="118">
        <v>6.7100000000000005E-5</v>
      </c>
      <c r="FP37" s="118">
        <v>6.9499999999999995E-5</v>
      </c>
      <c r="FQ37" s="118">
        <v>4.4199999999999997E-5</v>
      </c>
      <c r="FR37" s="118">
        <v>4.9799999999999998E-5</v>
      </c>
      <c r="FS37" s="118">
        <v>5.66E-5</v>
      </c>
      <c r="FT37" s="118">
        <v>8.42E-5</v>
      </c>
      <c r="FU37" s="118">
        <v>7.0300000000000001E-5</v>
      </c>
      <c r="FV37" s="118">
        <v>8.7000000000000001E-5</v>
      </c>
      <c r="FW37" s="118">
        <v>9.6799999999999995E-5</v>
      </c>
      <c r="FX37" s="118">
        <v>9.8499999999999995E-5</v>
      </c>
      <c r="FY37" s="118">
        <v>9.1600000000000004E-5</v>
      </c>
      <c r="FZ37" s="118">
        <v>9.1100000000000005E-5</v>
      </c>
      <c r="GA37" s="118">
        <v>1.9680000000000001E-4</v>
      </c>
      <c r="GB37" s="118">
        <v>5.2500000000000002E-5</v>
      </c>
      <c r="GC37" s="118">
        <v>5.5800000000000001E-5</v>
      </c>
      <c r="GD37" s="118">
        <v>4.8199999999999999E-5</v>
      </c>
      <c r="GE37" s="118">
        <v>5.4400000000000001E-5</v>
      </c>
      <c r="GF37" s="118">
        <v>4.5800000000000002E-5</v>
      </c>
      <c r="GG37" s="118">
        <v>4.3699999999999998E-5</v>
      </c>
      <c r="GH37" s="118">
        <v>1.104E-4</v>
      </c>
      <c r="GI37" s="118">
        <v>6.9499999999999995E-5</v>
      </c>
      <c r="GJ37" s="118">
        <v>7.7999999999999999E-5</v>
      </c>
      <c r="GK37" s="118">
        <v>9.0299999999999999E-5</v>
      </c>
      <c r="GL37" s="118">
        <v>8.2200000000000006E-5</v>
      </c>
      <c r="GM37" s="118">
        <v>1.3359999999999999E-4</v>
      </c>
      <c r="GN37" s="118">
        <v>1.8039999999999999E-4</v>
      </c>
      <c r="GO37" s="118">
        <v>2.34E-4</v>
      </c>
      <c r="GP37" s="118">
        <v>3.2039999999999998E-4</v>
      </c>
      <c r="GQ37" s="118">
        <v>1.5420000000000001E-4</v>
      </c>
      <c r="GR37" s="118">
        <v>1.7340000000000001E-4</v>
      </c>
      <c r="GS37" s="118">
        <v>1.215E-4</v>
      </c>
      <c r="GT37" s="118">
        <v>1.372E-4</v>
      </c>
      <c r="GU37" s="118">
        <v>1.652E-4</v>
      </c>
      <c r="GV37" s="118">
        <v>1.2960000000000001E-4</v>
      </c>
      <c r="GW37" s="118">
        <v>1.428E-4</v>
      </c>
      <c r="GX37" s="118">
        <v>1.448E-4</v>
      </c>
      <c r="GY37" s="118">
        <v>1.616E-4</v>
      </c>
      <c r="GZ37" s="118">
        <v>1.5440000000000001E-4</v>
      </c>
      <c r="HA37" s="118">
        <v>1.5699999999999999E-4</v>
      </c>
      <c r="HB37" s="118">
        <v>1.159E-4</v>
      </c>
      <c r="HC37" s="118">
        <v>6.97E-5</v>
      </c>
      <c r="HD37" s="118">
        <v>1.2239999999999999E-4</v>
      </c>
      <c r="HE37" s="118">
        <v>1.4679999999999999E-4</v>
      </c>
      <c r="HF37" s="118">
        <v>1.3219999999999999E-4</v>
      </c>
      <c r="HG37" s="118">
        <v>6.9900000000000005E-5</v>
      </c>
      <c r="HH37" s="118">
        <v>1.3899999999999999E-4</v>
      </c>
      <c r="HI37" s="118">
        <v>1.317E-4</v>
      </c>
      <c r="HJ37" s="118">
        <v>1.4809999999999999E-4</v>
      </c>
      <c r="HK37" s="118">
        <v>1.3569999999999999E-4</v>
      </c>
      <c r="HL37" s="118">
        <v>1.3889999999999999E-4</v>
      </c>
      <c r="HM37" s="118">
        <v>9.0299999999999999E-5</v>
      </c>
      <c r="HN37" s="118">
        <v>6.5400000000000004E-5</v>
      </c>
      <c r="HO37" s="118">
        <v>3.9199999999999997E-5</v>
      </c>
      <c r="HP37" s="118">
        <v>1.5300000000000001E-4</v>
      </c>
      <c r="HQ37" s="118">
        <v>1.2990000000000001E-4</v>
      </c>
      <c r="HR37" s="118">
        <v>1.4139999999999999E-4</v>
      </c>
      <c r="HS37" s="118">
        <v>1.3520000000000001E-4</v>
      </c>
      <c r="HT37" s="118">
        <v>8.4300000000000003E-5</v>
      </c>
      <c r="HU37" s="118">
        <v>1.076E-4</v>
      </c>
      <c r="HV37" s="118">
        <v>4.9299999999999999E-5</v>
      </c>
      <c r="HW37" s="118">
        <v>6.6799999999999997E-5</v>
      </c>
      <c r="HX37" s="118">
        <v>1.5420000000000001E-4</v>
      </c>
      <c r="HY37" s="118">
        <v>1.3180000000000001E-4</v>
      </c>
      <c r="HZ37" s="118">
        <v>1.7929999999999999E-4</v>
      </c>
      <c r="IA37" s="118">
        <v>1.249E-4</v>
      </c>
      <c r="IB37" s="118">
        <v>1.026E-4</v>
      </c>
      <c r="IC37" s="118">
        <v>1.0950000000000001E-4</v>
      </c>
      <c r="ID37" s="118">
        <v>8.5199999999999997E-5</v>
      </c>
      <c r="IE37" s="118">
        <v>2.195E-4</v>
      </c>
      <c r="IF37" s="118">
        <v>9.87E-5</v>
      </c>
      <c r="IG37" s="118">
        <v>7.4800000000000002E-5</v>
      </c>
      <c r="IH37" s="118">
        <v>6.8100000000000002E-5</v>
      </c>
      <c r="II37" s="118">
        <v>1.037E-4</v>
      </c>
      <c r="IJ37" s="118">
        <v>8.2999999999999998E-5</v>
      </c>
      <c r="IK37" s="118">
        <v>9.4099999999999997E-5</v>
      </c>
      <c r="IL37" s="138">
        <v>1.205E-4</v>
      </c>
      <c r="IM37" s="138">
        <v>3.5280000000000001E-4</v>
      </c>
      <c r="IN37" s="138">
        <v>1.098E-4</v>
      </c>
      <c r="IO37" s="138">
        <v>1.3320000000000001E-4</v>
      </c>
      <c r="IP37" s="138">
        <v>2.7779999999999998E-4</v>
      </c>
      <c r="IQ37" s="138">
        <v>1.4760000000000001E-4</v>
      </c>
      <c r="IR37" s="138">
        <v>1.3090000000000001E-4</v>
      </c>
      <c r="IS37" s="118">
        <v>7.0199999999999999E-5</v>
      </c>
      <c r="IT37" s="118">
        <v>6.0800000000000001E-5</v>
      </c>
      <c r="IU37" s="118">
        <v>3.9400000000000002E-5</v>
      </c>
      <c r="IV37" s="118">
        <v>2.27E-5</v>
      </c>
      <c r="IW37" s="138">
        <v>1.663E-4</v>
      </c>
      <c r="IX37" s="138">
        <v>1.3760000000000001E-4</v>
      </c>
      <c r="IY37" s="138">
        <v>1.005E-4</v>
      </c>
      <c r="IZ37" s="138">
        <v>1.166E-4</v>
      </c>
      <c r="JA37" s="138">
        <v>8.6799999999999996E-5</v>
      </c>
      <c r="JB37" s="138">
        <v>7.1099999999999994E-5</v>
      </c>
      <c r="JC37" s="138">
        <v>9.5199999999999997E-5</v>
      </c>
      <c r="JD37" s="138">
        <v>1.3009999999999999E-4</v>
      </c>
      <c r="JE37" s="118">
        <v>1.169E-4</v>
      </c>
      <c r="JF37" s="118">
        <v>1.1010000000000001E-4</v>
      </c>
      <c r="JG37" s="118">
        <v>9.5199999999999997E-5</v>
      </c>
      <c r="JH37" s="118">
        <v>1.226E-4</v>
      </c>
      <c r="JI37" s="118">
        <v>1.1620000000000001E-4</v>
      </c>
      <c r="JJ37" s="118">
        <v>1.2010000000000001E-4</v>
      </c>
      <c r="JK37" s="118">
        <v>1.071E-4</v>
      </c>
      <c r="JL37" s="118">
        <v>1.038E-4</v>
      </c>
      <c r="JM37" s="118">
        <v>8.4699999999999999E-5</v>
      </c>
      <c r="JN37" s="118">
        <v>9.2999999999999997E-5</v>
      </c>
      <c r="JO37" s="118">
        <v>1.065E-4</v>
      </c>
      <c r="JP37" s="118">
        <v>7.1699999999999995E-5</v>
      </c>
      <c r="JQ37" s="118">
        <v>9.8400000000000007E-5</v>
      </c>
      <c r="JR37" s="118">
        <v>9.2299999999999994E-5</v>
      </c>
      <c r="JS37" s="118">
        <v>1.2999999999999999E-4</v>
      </c>
      <c r="JT37" s="118">
        <v>9.2100000000000003E-5</v>
      </c>
      <c r="JU37" s="118">
        <v>1.053E-4</v>
      </c>
      <c r="JV37" s="118">
        <v>4.5000000000000003E-5</v>
      </c>
      <c r="JW37" s="118">
        <v>9.9900000000000002E-5</v>
      </c>
      <c r="JX37" s="118">
        <v>4.0200000000000001E-5</v>
      </c>
      <c r="JY37" s="118">
        <v>0</v>
      </c>
      <c r="JZ37" s="118">
        <v>1.039E-4</v>
      </c>
      <c r="KA37" s="118">
        <v>1.4109999999999999E-4</v>
      </c>
      <c r="KB37" s="118">
        <v>9.2100000000000003E-5</v>
      </c>
      <c r="KC37" s="118">
        <v>8.9800000000000001E-5</v>
      </c>
      <c r="KD37" s="118">
        <v>1.186E-4</v>
      </c>
      <c r="KE37" s="118">
        <v>2.1240000000000001E-4</v>
      </c>
      <c r="KF37" s="118">
        <v>1.518E-4</v>
      </c>
      <c r="KG37" s="118">
        <v>6.8300000000000007E-5</v>
      </c>
      <c r="KH37" s="118">
        <v>1.2860000000000001E-4</v>
      </c>
      <c r="KI37" s="118">
        <v>2.3690000000000001E-4</v>
      </c>
      <c r="KJ37" s="118">
        <v>6.9300000000000004E-5</v>
      </c>
      <c r="KK37" s="118">
        <v>2.7E-4</v>
      </c>
      <c r="KL37" s="118">
        <v>1.706E-4</v>
      </c>
      <c r="KM37" s="118">
        <v>3.5599999999999998E-5</v>
      </c>
      <c r="KN37" s="118">
        <v>8.0799999999999999E-5</v>
      </c>
      <c r="KO37" s="118">
        <v>3.478E-4</v>
      </c>
      <c r="KP37" s="118">
        <v>2.1890000000000001E-4</v>
      </c>
      <c r="KQ37" s="118">
        <v>2.7300000000000002E-4</v>
      </c>
      <c r="KR37" s="118">
        <v>4.3900000000000003E-5</v>
      </c>
      <c r="KS37" s="118">
        <v>6.2500000000000001E-5</v>
      </c>
      <c r="KT37" s="118">
        <v>8.0400000000000003E-5</v>
      </c>
      <c r="KU37" s="118">
        <v>6.3700000000000003E-5</v>
      </c>
      <c r="KV37" s="118">
        <v>3.7100000000000001E-5</v>
      </c>
      <c r="KW37" s="118">
        <v>4.8099999999999997E-5</v>
      </c>
      <c r="KX37" s="118">
        <v>1.47E-5</v>
      </c>
      <c r="KY37" s="118">
        <v>3.8300000000000003E-5</v>
      </c>
      <c r="KZ37" s="118">
        <v>3.6900000000000002E-5</v>
      </c>
      <c r="LA37" s="118">
        <v>5.9799999999999997E-5</v>
      </c>
      <c r="LB37" s="118">
        <v>9.6399999999999999E-5</v>
      </c>
      <c r="LC37" s="118">
        <v>1.082E-4</v>
      </c>
      <c r="LD37" s="118">
        <v>8.5000000000000006E-5</v>
      </c>
      <c r="LE37" s="118">
        <v>7.1600000000000006E-5</v>
      </c>
      <c r="LF37" s="118">
        <v>4.1199999999999999E-5</v>
      </c>
      <c r="LG37" s="118">
        <v>4.4199999999999997E-5</v>
      </c>
      <c r="LH37" s="118">
        <v>5.3900000000000002E-5</v>
      </c>
      <c r="LI37" s="118">
        <v>7.4099999999999999E-5</v>
      </c>
      <c r="LJ37" s="118">
        <v>5.3199999999999999E-5</v>
      </c>
      <c r="LK37" s="118">
        <v>2.1800000000000001E-5</v>
      </c>
      <c r="LL37" s="118">
        <v>3.7499999999999997E-5</v>
      </c>
      <c r="LM37" s="118">
        <v>2.6800000000000001E-5</v>
      </c>
      <c r="LN37" s="118">
        <v>1.3909999999999999E-4</v>
      </c>
      <c r="LO37" s="118">
        <v>8.1999999999999994E-6</v>
      </c>
      <c r="LP37" s="118">
        <v>1.7E-6</v>
      </c>
      <c r="LQ37" s="118">
        <v>1.6789999999999999E-4</v>
      </c>
      <c r="LR37" s="118">
        <v>3.19E-4</v>
      </c>
      <c r="LS37" s="118">
        <v>6.4399999999999993E-5</v>
      </c>
      <c r="LT37" s="118">
        <v>7.1400000000000001E-5</v>
      </c>
      <c r="LU37" s="118">
        <v>5.3699999999999997E-5</v>
      </c>
      <c r="LV37" s="118">
        <v>9.6100000000000005E-5</v>
      </c>
      <c r="LW37" s="118">
        <v>2.1999999999999999E-5</v>
      </c>
      <c r="LX37" s="118">
        <v>2.5400000000000001E-5</v>
      </c>
      <c r="LY37" s="118">
        <v>8.3100000000000001E-5</v>
      </c>
      <c r="LZ37" s="118">
        <v>7.2100000000000004E-5</v>
      </c>
      <c r="MA37" s="118">
        <v>5.6499999999999998E-5</v>
      </c>
      <c r="MB37" s="118">
        <v>8.4099999999999998E-5</v>
      </c>
      <c r="MC37" s="118">
        <v>6.97E-5</v>
      </c>
      <c r="MD37" s="118">
        <v>9.9599999999999995E-5</v>
      </c>
      <c r="ME37" s="118">
        <v>7.6199999999999995E-5</v>
      </c>
      <c r="MF37" s="118">
        <v>3.9799999999999998E-5</v>
      </c>
      <c r="MG37" s="118">
        <v>8.1500000000000002E-5</v>
      </c>
      <c r="MH37" s="118">
        <v>4.3399999999999998E-5</v>
      </c>
      <c r="MI37" s="118">
        <v>7.0900000000000002E-5</v>
      </c>
      <c r="MJ37" s="118">
        <v>7.0699999999999997E-5</v>
      </c>
      <c r="MK37" s="118">
        <v>2.8200000000000001E-5</v>
      </c>
      <c r="ML37" s="118">
        <v>7.7899999999999996E-5</v>
      </c>
      <c r="MM37" s="118">
        <v>1.4420000000000001E-4</v>
      </c>
      <c r="MN37" s="118">
        <v>2.6810000000000001E-4</v>
      </c>
      <c r="MO37" s="118">
        <v>9.8099999999999999E-5</v>
      </c>
      <c r="MP37" s="118">
        <v>1.34E-4</v>
      </c>
      <c r="MQ37" s="118">
        <v>5.02E-5</v>
      </c>
      <c r="MR37" s="118">
        <v>9.2600000000000001E-5</v>
      </c>
      <c r="MS37" s="118">
        <v>9.7600000000000001E-5</v>
      </c>
      <c r="MT37" s="118">
        <v>8.4900000000000004E-5</v>
      </c>
      <c r="MU37" s="118">
        <v>2.9839999999999999E-4</v>
      </c>
      <c r="MV37" s="118">
        <v>1.199E-4</v>
      </c>
      <c r="MW37" s="118">
        <v>5.94E-5</v>
      </c>
      <c r="MX37" s="118">
        <v>6.8800000000000005E-5</v>
      </c>
      <c r="MY37" s="118">
        <v>7.8999999999999996E-5</v>
      </c>
      <c r="MZ37" s="118">
        <v>1.2889999999999999E-4</v>
      </c>
      <c r="NA37" s="118">
        <v>5.41E-5</v>
      </c>
      <c r="NB37" s="118">
        <v>6.2600000000000004E-5</v>
      </c>
      <c r="NC37" s="118">
        <v>9.1600000000000004E-5</v>
      </c>
      <c r="ND37" s="118">
        <v>9.2999999999999997E-5</v>
      </c>
      <c r="NE37" s="118">
        <v>1.3740000000000001E-4</v>
      </c>
      <c r="NF37" s="118">
        <v>1.194E-4</v>
      </c>
      <c r="NG37" s="118">
        <v>5.1340000000000001E-4</v>
      </c>
      <c r="NH37" s="118">
        <v>2.5989999999999997E-4</v>
      </c>
      <c r="NI37" s="118">
        <v>1.2229999999999999E-4</v>
      </c>
      <c r="NJ37" s="118">
        <v>7.7700000000000005E-5</v>
      </c>
      <c r="NK37" s="118">
        <v>7.8800000000000004E-5</v>
      </c>
      <c r="NL37" s="118">
        <v>1.31E-5</v>
      </c>
      <c r="NM37" s="118">
        <v>9.1199999999999994E-5</v>
      </c>
      <c r="NN37" s="118">
        <v>1.7420000000000001E-4</v>
      </c>
      <c r="NO37" s="118">
        <v>7.4099999999999999E-5</v>
      </c>
      <c r="NP37" s="118">
        <v>4.07E-5</v>
      </c>
      <c r="NQ37" s="118">
        <v>2.2379999999999999E-4</v>
      </c>
      <c r="NR37" s="118">
        <v>1.537E-4</v>
      </c>
      <c r="NS37" s="118">
        <v>1.506E-4</v>
      </c>
      <c r="NT37" s="118">
        <v>1.572E-4</v>
      </c>
      <c r="NU37" s="118">
        <v>9.7299999999999993E-5</v>
      </c>
      <c r="NV37" s="118">
        <v>5.6499999999999998E-5</v>
      </c>
      <c r="NW37" s="118">
        <v>3.5200000000000002E-5</v>
      </c>
      <c r="NX37" s="118">
        <v>4.1399999999999997E-5</v>
      </c>
      <c r="NY37" s="118">
        <v>1.8199999999999999E-5</v>
      </c>
      <c r="NZ37" s="118">
        <v>1.1739999999999999E-4</v>
      </c>
      <c r="OA37" s="118">
        <v>9.3999999999999998E-6</v>
      </c>
      <c r="OB37" s="118">
        <v>1.884E-4</v>
      </c>
      <c r="OC37" s="118">
        <v>8.6100000000000006E-5</v>
      </c>
      <c r="OD37" s="118">
        <v>2.4600000000000002E-4</v>
      </c>
      <c r="OE37" s="118">
        <v>5.1700000000000003E-5</v>
      </c>
      <c r="OF37" s="118">
        <v>1.216E-4</v>
      </c>
      <c r="OG37" s="118">
        <v>0</v>
      </c>
      <c r="OH37" s="118">
        <v>1.0633999999999999E-3</v>
      </c>
      <c r="OI37" s="118">
        <v>5.4149999999999999E-4</v>
      </c>
      <c r="OJ37" s="118">
        <v>1.83E-4</v>
      </c>
      <c r="OK37" s="118">
        <v>1.3359999999999999E-4</v>
      </c>
      <c r="OL37" s="118">
        <v>1.102E-4</v>
      </c>
      <c r="OM37" s="118">
        <v>7.9200000000000001E-5</v>
      </c>
      <c r="ON37" s="118">
        <v>1.7760000000000001E-4</v>
      </c>
      <c r="OO37" s="118">
        <v>1.618E-4</v>
      </c>
      <c r="OP37" s="118">
        <v>1.671E-4</v>
      </c>
      <c r="OQ37" s="118">
        <v>2.3670000000000001E-4</v>
      </c>
      <c r="OR37" s="119">
        <v>1.89158E-2</v>
      </c>
    </row>
    <row r="38" spans="1:408" ht="12.75" customHeight="1">
      <c r="A38" s="115">
        <v>233230</v>
      </c>
      <c r="B38" s="69" t="str">
        <f>INDEX('NAICS to ISIC Key'!H:H,MATCH(A38,'NAICS to ISIC Key'!D:D,0))</f>
        <v>ISIC 41T43</v>
      </c>
      <c r="C38" s="116" t="s">
        <v>249</v>
      </c>
      <c r="D38" s="117">
        <v>0</v>
      </c>
      <c r="E38" s="118">
        <v>0</v>
      </c>
      <c r="F38" s="118">
        <v>0</v>
      </c>
      <c r="G38" s="118">
        <v>0</v>
      </c>
      <c r="H38" s="118">
        <v>0</v>
      </c>
      <c r="I38" s="118">
        <v>0</v>
      </c>
      <c r="J38" s="118">
        <v>0</v>
      </c>
      <c r="K38" s="118">
        <v>0</v>
      </c>
      <c r="L38" s="118">
        <v>0</v>
      </c>
      <c r="M38" s="118">
        <v>0</v>
      </c>
      <c r="N38" s="118">
        <v>0</v>
      </c>
      <c r="O38" s="118">
        <v>0</v>
      </c>
      <c r="P38" s="118">
        <v>0</v>
      </c>
      <c r="Q38" s="118">
        <v>0</v>
      </c>
      <c r="R38" s="118">
        <v>0</v>
      </c>
      <c r="S38" s="118">
        <v>0</v>
      </c>
      <c r="T38" s="118">
        <v>0</v>
      </c>
      <c r="U38" s="118">
        <v>0</v>
      </c>
      <c r="V38" s="118">
        <v>0</v>
      </c>
      <c r="W38" s="118">
        <v>0</v>
      </c>
      <c r="X38" s="118">
        <v>0</v>
      </c>
      <c r="Y38" s="118">
        <v>0</v>
      </c>
      <c r="Z38" s="118">
        <v>0</v>
      </c>
      <c r="AA38" s="118">
        <v>0</v>
      </c>
      <c r="AB38" s="118">
        <v>0</v>
      </c>
      <c r="AC38" s="118">
        <v>0</v>
      </c>
      <c r="AD38" s="118">
        <v>0</v>
      </c>
      <c r="AE38" s="118">
        <v>0</v>
      </c>
      <c r="AF38" s="118">
        <v>0</v>
      </c>
      <c r="AG38" s="118">
        <v>0</v>
      </c>
      <c r="AH38" s="118">
        <v>0</v>
      </c>
      <c r="AI38" s="118">
        <v>1</v>
      </c>
      <c r="AJ38" s="118">
        <v>0</v>
      </c>
      <c r="AK38" s="118">
        <v>0</v>
      </c>
      <c r="AL38" s="118">
        <v>0</v>
      </c>
      <c r="AM38" s="118">
        <v>0</v>
      </c>
      <c r="AN38" s="118">
        <v>0</v>
      </c>
      <c r="AO38" s="118">
        <v>0</v>
      </c>
      <c r="AP38" s="118">
        <v>0</v>
      </c>
      <c r="AQ38" s="118">
        <v>0</v>
      </c>
      <c r="AR38" s="118">
        <v>0</v>
      </c>
      <c r="AS38" s="118">
        <v>0</v>
      </c>
      <c r="AT38" s="118">
        <v>0</v>
      </c>
      <c r="AU38" s="118">
        <v>0</v>
      </c>
      <c r="AV38" s="118">
        <v>0</v>
      </c>
      <c r="AW38" s="118">
        <v>0</v>
      </c>
      <c r="AX38" s="118">
        <v>0</v>
      </c>
      <c r="AY38" s="118">
        <v>0</v>
      </c>
      <c r="AZ38" s="118">
        <v>0</v>
      </c>
      <c r="BA38" s="118">
        <v>0</v>
      </c>
      <c r="BB38" s="118">
        <v>0</v>
      </c>
      <c r="BC38" s="118">
        <v>0</v>
      </c>
      <c r="BD38" s="118">
        <v>0</v>
      </c>
      <c r="BE38" s="118">
        <v>0</v>
      </c>
      <c r="BF38" s="118">
        <v>0</v>
      </c>
      <c r="BG38" s="118">
        <v>0</v>
      </c>
      <c r="BH38" s="118">
        <v>0</v>
      </c>
      <c r="BI38" s="118">
        <v>0</v>
      </c>
      <c r="BJ38" s="118">
        <v>0</v>
      </c>
      <c r="BK38" s="118">
        <v>0</v>
      </c>
      <c r="BL38" s="118">
        <v>0</v>
      </c>
      <c r="BM38" s="118">
        <v>0</v>
      </c>
      <c r="BN38" s="118">
        <v>0</v>
      </c>
      <c r="BO38" s="118">
        <v>0</v>
      </c>
      <c r="BP38" s="118">
        <v>0</v>
      </c>
      <c r="BQ38" s="118">
        <v>0</v>
      </c>
      <c r="BR38" s="118">
        <v>0</v>
      </c>
      <c r="BS38" s="118">
        <v>0</v>
      </c>
      <c r="BT38" s="118">
        <v>0</v>
      </c>
      <c r="BU38" s="118">
        <v>0</v>
      </c>
      <c r="BV38" s="118">
        <v>0</v>
      </c>
      <c r="BW38" s="118">
        <v>0</v>
      </c>
      <c r="BX38" s="118">
        <v>0</v>
      </c>
      <c r="BY38" s="118">
        <v>0</v>
      </c>
      <c r="BZ38" s="118">
        <v>0</v>
      </c>
      <c r="CA38" s="118">
        <v>0</v>
      </c>
      <c r="CB38" s="118">
        <v>0</v>
      </c>
      <c r="CC38" s="118">
        <v>0</v>
      </c>
      <c r="CD38" s="118">
        <v>0</v>
      </c>
      <c r="CE38" s="118">
        <v>0</v>
      </c>
      <c r="CF38" s="118">
        <v>0</v>
      </c>
      <c r="CG38" s="118">
        <v>0</v>
      </c>
      <c r="CH38" s="118">
        <v>0</v>
      </c>
      <c r="CI38" s="118">
        <v>0</v>
      </c>
      <c r="CJ38" s="118">
        <v>0</v>
      </c>
      <c r="CK38" s="118">
        <v>0</v>
      </c>
      <c r="CL38" s="118">
        <v>0</v>
      </c>
      <c r="CM38" s="118">
        <v>0</v>
      </c>
      <c r="CN38" s="118">
        <v>0</v>
      </c>
      <c r="CO38" s="118">
        <v>0</v>
      </c>
      <c r="CP38" s="118">
        <v>0</v>
      </c>
      <c r="CQ38" s="118">
        <v>0</v>
      </c>
      <c r="CR38" s="118">
        <v>0</v>
      </c>
      <c r="CS38" s="118">
        <v>0</v>
      </c>
      <c r="CT38" s="118">
        <v>0</v>
      </c>
      <c r="CU38" s="118">
        <v>0</v>
      </c>
      <c r="CV38" s="118">
        <v>0</v>
      </c>
      <c r="CW38" s="118">
        <v>0</v>
      </c>
      <c r="CX38" s="118">
        <v>0</v>
      </c>
      <c r="CY38" s="118">
        <v>0</v>
      </c>
      <c r="CZ38" s="118">
        <v>0</v>
      </c>
      <c r="DA38" s="118">
        <v>0</v>
      </c>
      <c r="DB38" s="118">
        <v>0</v>
      </c>
      <c r="DC38" s="118">
        <v>0</v>
      </c>
      <c r="DD38" s="118">
        <v>0</v>
      </c>
      <c r="DE38" s="118">
        <v>0</v>
      </c>
      <c r="DF38" s="118">
        <v>0</v>
      </c>
      <c r="DG38" s="118">
        <v>0</v>
      </c>
      <c r="DH38" s="118">
        <v>0</v>
      </c>
      <c r="DI38" s="118">
        <v>0</v>
      </c>
      <c r="DJ38" s="118">
        <v>0</v>
      </c>
      <c r="DK38" s="118">
        <v>0</v>
      </c>
      <c r="DL38" s="118">
        <v>0</v>
      </c>
      <c r="DM38" s="118">
        <v>0</v>
      </c>
      <c r="DN38" s="118">
        <v>0</v>
      </c>
      <c r="DO38" s="118">
        <v>0</v>
      </c>
      <c r="DP38" s="118">
        <v>0</v>
      </c>
      <c r="DQ38" s="118">
        <v>0</v>
      </c>
      <c r="DR38" s="118">
        <v>0</v>
      </c>
      <c r="DS38" s="118">
        <v>0</v>
      </c>
      <c r="DT38" s="118">
        <v>0</v>
      </c>
      <c r="DU38" s="118">
        <v>0</v>
      </c>
      <c r="DV38" s="118">
        <v>0</v>
      </c>
      <c r="DW38" s="118">
        <v>0</v>
      </c>
      <c r="DX38" s="118">
        <v>0</v>
      </c>
      <c r="DY38" s="118">
        <v>0</v>
      </c>
      <c r="DZ38" s="118">
        <v>0</v>
      </c>
      <c r="EA38" s="118">
        <v>0</v>
      </c>
      <c r="EB38" s="118">
        <v>0</v>
      </c>
      <c r="EC38" s="118">
        <v>0</v>
      </c>
      <c r="ED38" s="118">
        <v>0</v>
      </c>
      <c r="EE38" s="118">
        <v>0</v>
      </c>
      <c r="EF38" s="118">
        <v>0</v>
      </c>
      <c r="EG38" s="118">
        <v>0</v>
      </c>
      <c r="EH38" s="118">
        <v>0</v>
      </c>
      <c r="EI38" s="118">
        <v>0</v>
      </c>
      <c r="EJ38" s="118">
        <v>0</v>
      </c>
      <c r="EK38" s="118">
        <v>0</v>
      </c>
      <c r="EL38" s="118">
        <v>0</v>
      </c>
      <c r="EM38" s="118">
        <v>0</v>
      </c>
      <c r="EN38" s="118">
        <v>0</v>
      </c>
      <c r="EO38" s="118">
        <v>0</v>
      </c>
      <c r="EP38" s="118">
        <v>0</v>
      </c>
      <c r="EQ38" s="118">
        <v>0</v>
      </c>
      <c r="ER38" s="118">
        <v>0</v>
      </c>
      <c r="ES38" s="118">
        <v>0</v>
      </c>
      <c r="ET38" s="118">
        <v>0</v>
      </c>
      <c r="EU38" s="118">
        <v>0</v>
      </c>
      <c r="EV38" s="118">
        <v>0</v>
      </c>
      <c r="EW38" s="118">
        <v>0</v>
      </c>
      <c r="EX38" s="118">
        <v>0</v>
      </c>
      <c r="EY38" s="118">
        <v>0</v>
      </c>
      <c r="EZ38" s="118">
        <v>0</v>
      </c>
      <c r="FA38" s="118">
        <v>0</v>
      </c>
      <c r="FB38" s="118">
        <v>0</v>
      </c>
      <c r="FC38" s="118">
        <v>0</v>
      </c>
      <c r="FD38" s="118">
        <v>0</v>
      </c>
      <c r="FE38" s="118">
        <v>0</v>
      </c>
      <c r="FF38" s="118">
        <v>0</v>
      </c>
      <c r="FG38" s="118">
        <v>0</v>
      </c>
      <c r="FH38" s="118">
        <v>0</v>
      </c>
      <c r="FI38" s="118">
        <v>0</v>
      </c>
      <c r="FJ38" s="118">
        <v>0</v>
      </c>
      <c r="FK38" s="118">
        <v>0</v>
      </c>
      <c r="FL38" s="118">
        <v>0</v>
      </c>
      <c r="FM38" s="118">
        <v>0</v>
      </c>
      <c r="FN38" s="118">
        <v>0</v>
      </c>
      <c r="FO38" s="118">
        <v>0</v>
      </c>
      <c r="FP38" s="118">
        <v>0</v>
      </c>
      <c r="FQ38" s="118">
        <v>0</v>
      </c>
      <c r="FR38" s="118">
        <v>0</v>
      </c>
      <c r="FS38" s="118">
        <v>0</v>
      </c>
      <c r="FT38" s="118">
        <v>0</v>
      </c>
      <c r="FU38" s="118">
        <v>0</v>
      </c>
      <c r="FV38" s="118">
        <v>0</v>
      </c>
      <c r="FW38" s="118">
        <v>0</v>
      </c>
      <c r="FX38" s="118">
        <v>0</v>
      </c>
      <c r="FY38" s="118">
        <v>0</v>
      </c>
      <c r="FZ38" s="118">
        <v>0</v>
      </c>
      <c r="GA38" s="118">
        <v>0</v>
      </c>
      <c r="GB38" s="118">
        <v>0</v>
      </c>
      <c r="GC38" s="118">
        <v>0</v>
      </c>
      <c r="GD38" s="118">
        <v>0</v>
      </c>
      <c r="GE38" s="118">
        <v>0</v>
      </c>
      <c r="GF38" s="118">
        <v>0</v>
      </c>
      <c r="GG38" s="118">
        <v>0</v>
      </c>
      <c r="GH38" s="118">
        <v>0</v>
      </c>
      <c r="GI38" s="118">
        <v>0</v>
      </c>
      <c r="GJ38" s="118">
        <v>0</v>
      </c>
      <c r="GK38" s="118">
        <v>0</v>
      </c>
      <c r="GL38" s="118">
        <v>0</v>
      </c>
      <c r="GM38" s="118">
        <v>0</v>
      </c>
      <c r="GN38" s="118">
        <v>0</v>
      </c>
      <c r="GO38" s="118">
        <v>0</v>
      </c>
      <c r="GP38" s="118">
        <v>0</v>
      </c>
      <c r="GQ38" s="118">
        <v>0</v>
      </c>
      <c r="GR38" s="118">
        <v>0</v>
      </c>
      <c r="GS38" s="118">
        <v>0</v>
      </c>
      <c r="GT38" s="118">
        <v>0</v>
      </c>
      <c r="GU38" s="118">
        <v>0</v>
      </c>
      <c r="GV38" s="118">
        <v>0</v>
      </c>
      <c r="GW38" s="118">
        <v>0</v>
      </c>
      <c r="GX38" s="118">
        <v>0</v>
      </c>
      <c r="GY38" s="118">
        <v>0</v>
      </c>
      <c r="GZ38" s="118">
        <v>0</v>
      </c>
      <c r="HA38" s="118">
        <v>0</v>
      </c>
      <c r="HB38" s="118">
        <v>0</v>
      </c>
      <c r="HC38" s="118">
        <v>0</v>
      </c>
      <c r="HD38" s="118">
        <v>0</v>
      </c>
      <c r="HE38" s="118">
        <v>0</v>
      </c>
      <c r="HF38" s="118">
        <v>0</v>
      </c>
      <c r="HG38" s="118">
        <v>0</v>
      </c>
      <c r="HH38" s="118">
        <v>0</v>
      </c>
      <c r="HI38" s="118">
        <v>0</v>
      </c>
      <c r="HJ38" s="118">
        <v>0</v>
      </c>
      <c r="HK38" s="118">
        <v>0</v>
      </c>
      <c r="HL38" s="118">
        <v>0</v>
      </c>
      <c r="HM38" s="118">
        <v>0</v>
      </c>
      <c r="HN38" s="118">
        <v>0</v>
      </c>
      <c r="HO38" s="118">
        <v>0</v>
      </c>
      <c r="HP38" s="118">
        <v>0</v>
      </c>
      <c r="HQ38" s="118">
        <v>0</v>
      </c>
      <c r="HR38" s="118">
        <v>0</v>
      </c>
      <c r="HS38" s="118">
        <v>0</v>
      </c>
      <c r="HT38" s="118">
        <v>0</v>
      </c>
      <c r="HU38" s="118">
        <v>0</v>
      </c>
      <c r="HV38" s="118">
        <v>0</v>
      </c>
      <c r="HW38" s="118">
        <v>0</v>
      </c>
      <c r="HX38" s="118">
        <v>0</v>
      </c>
      <c r="HY38" s="118">
        <v>0</v>
      </c>
      <c r="HZ38" s="118">
        <v>0</v>
      </c>
      <c r="IA38" s="118">
        <v>0</v>
      </c>
      <c r="IB38" s="118">
        <v>0</v>
      </c>
      <c r="IC38" s="118">
        <v>0</v>
      </c>
      <c r="ID38" s="118">
        <v>0</v>
      </c>
      <c r="IE38" s="118">
        <v>0</v>
      </c>
      <c r="IF38" s="118">
        <v>0</v>
      </c>
      <c r="IG38" s="118">
        <v>0</v>
      </c>
      <c r="IH38" s="118">
        <v>0</v>
      </c>
      <c r="II38" s="118">
        <v>0</v>
      </c>
      <c r="IJ38" s="118">
        <v>0</v>
      </c>
      <c r="IK38" s="118">
        <v>0</v>
      </c>
      <c r="IL38" s="138">
        <v>0</v>
      </c>
      <c r="IM38" s="138">
        <v>0</v>
      </c>
      <c r="IN38" s="138">
        <v>0</v>
      </c>
      <c r="IO38" s="138">
        <v>0</v>
      </c>
      <c r="IP38" s="138">
        <v>0</v>
      </c>
      <c r="IQ38" s="138">
        <v>0</v>
      </c>
      <c r="IR38" s="138">
        <v>0</v>
      </c>
      <c r="IS38" s="118">
        <v>0</v>
      </c>
      <c r="IT38" s="118">
        <v>0</v>
      </c>
      <c r="IU38" s="118">
        <v>0</v>
      </c>
      <c r="IV38" s="118">
        <v>0</v>
      </c>
      <c r="IW38" s="138">
        <v>0</v>
      </c>
      <c r="IX38" s="138">
        <v>0</v>
      </c>
      <c r="IY38" s="138">
        <v>0</v>
      </c>
      <c r="IZ38" s="138">
        <v>0</v>
      </c>
      <c r="JA38" s="138">
        <v>0</v>
      </c>
      <c r="JB38" s="138">
        <v>0</v>
      </c>
      <c r="JC38" s="138">
        <v>0</v>
      </c>
      <c r="JD38" s="138">
        <v>0</v>
      </c>
      <c r="JE38" s="118">
        <v>0</v>
      </c>
      <c r="JF38" s="118">
        <v>0</v>
      </c>
      <c r="JG38" s="118">
        <v>0</v>
      </c>
      <c r="JH38" s="118">
        <v>0</v>
      </c>
      <c r="JI38" s="118">
        <v>0</v>
      </c>
      <c r="JJ38" s="118">
        <v>0</v>
      </c>
      <c r="JK38" s="118">
        <v>0</v>
      </c>
      <c r="JL38" s="118">
        <v>0</v>
      </c>
      <c r="JM38" s="118">
        <v>0</v>
      </c>
      <c r="JN38" s="118">
        <v>0</v>
      </c>
      <c r="JO38" s="118">
        <v>0</v>
      </c>
      <c r="JP38" s="118">
        <v>0</v>
      </c>
      <c r="JQ38" s="118">
        <v>0</v>
      </c>
      <c r="JR38" s="118">
        <v>0</v>
      </c>
      <c r="JS38" s="118">
        <v>0</v>
      </c>
      <c r="JT38" s="118">
        <v>0</v>
      </c>
      <c r="JU38" s="118">
        <v>0</v>
      </c>
      <c r="JV38" s="118">
        <v>0</v>
      </c>
      <c r="JW38" s="118">
        <v>0</v>
      </c>
      <c r="JX38" s="118">
        <v>0</v>
      </c>
      <c r="JY38" s="118">
        <v>0</v>
      </c>
      <c r="JZ38" s="118">
        <v>0</v>
      </c>
      <c r="KA38" s="118">
        <v>0</v>
      </c>
      <c r="KB38" s="118">
        <v>0</v>
      </c>
      <c r="KC38" s="118">
        <v>0</v>
      </c>
      <c r="KD38" s="118">
        <v>0</v>
      </c>
      <c r="KE38" s="118">
        <v>0</v>
      </c>
      <c r="KF38" s="118">
        <v>0</v>
      </c>
      <c r="KG38" s="118">
        <v>0</v>
      </c>
      <c r="KH38" s="118">
        <v>0</v>
      </c>
      <c r="KI38" s="118">
        <v>0</v>
      </c>
      <c r="KJ38" s="118">
        <v>0</v>
      </c>
      <c r="KK38" s="118">
        <v>0</v>
      </c>
      <c r="KL38" s="118">
        <v>0</v>
      </c>
      <c r="KM38" s="118">
        <v>0</v>
      </c>
      <c r="KN38" s="118">
        <v>0</v>
      </c>
      <c r="KO38" s="118">
        <v>0</v>
      </c>
      <c r="KP38" s="118">
        <v>0</v>
      </c>
      <c r="KQ38" s="118">
        <v>0</v>
      </c>
      <c r="KR38" s="118">
        <v>0</v>
      </c>
      <c r="KS38" s="118">
        <v>0</v>
      </c>
      <c r="KT38" s="118">
        <v>0</v>
      </c>
      <c r="KU38" s="118">
        <v>0</v>
      </c>
      <c r="KV38" s="118">
        <v>0</v>
      </c>
      <c r="KW38" s="118">
        <v>0</v>
      </c>
      <c r="KX38" s="118">
        <v>0</v>
      </c>
      <c r="KY38" s="118">
        <v>0</v>
      </c>
      <c r="KZ38" s="118">
        <v>0</v>
      </c>
      <c r="LA38" s="118">
        <v>0</v>
      </c>
      <c r="LB38" s="118">
        <v>0</v>
      </c>
      <c r="LC38" s="118">
        <v>0</v>
      </c>
      <c r="LD38" s="118">
        <v>0</v>
      </c>
      <c r="LE38" s="118">
        <v>0</v>
      </c>
      <c r="LF38" s="118">
        <v>0</v>
      </c>
      <c r="LG38" s="118">
        <v>0</v>
      </c>
      <c r="LH38" s="118">
        <v>0</v>
      </c>
      <c r="LI38" s="118">
        <v>0</v>
      </c>
      <c r="LJ38" s="118">
        <v>0</v>
      </c>
      <c r="LK38" s="118">
        <v>0</v>
      </c>
      <c r="LL38" s="118">
        <v>0</v>
      </c>
      <c r="LM38" s="118">
        <v>0</v>
      </c>
      <c r="LN38" s="118">
        <v>0</v>
      </c>
      <c r="LO38" s="118">
        <v>0</v>
      </c>
      <c r="LP38" s="118">
        <v>0</v>
      </c>
      <c r="LQ38" s="118">
        <v>0</v>
      </c>
      <c r="LR38" s="118">
        <v>0</v>
      </c>
      <c r="LS38" s="118">
        <v>0</v>
      </c>
      <c r="LT38" s="118">
        <v>0</v>
      </c>
      <c r="LU38" s="118">
        <v>0</v>
      </c>
      <c r="LV38" s="118">
        <v>0</v>
      </c>
      <c r="LW38" s="118">
        <v>0</v>
      </c>
      <c r="LX38" s="118">
        <v>0</v>
      </c>
      <c r="LY38" s="118">
        <v>0</v>
      </c>
      <c r="LZ38" s="118">
        <v>0</v>
      </c>
      <c r="MA38" s="118">
        <v>0</v>
      </c>
      <c r="MB38" s="118">
        <v>0</v>
      </c>
      <c r="MC38" s="118">
        <v>0</v>
      </c>
      <c r="MD38" s="118">
        <v>0</v>
      </c>
      <c r="ME38" s="118">
        <v>0</v>
      </c>
      <c r="MF38" s="118">
        <v>0</v>
      </c>
      <c r="MG38" s="118">
        <v>0</v>
      </c>
      <c r="MH38" s="118">
        <v>0</v>
      </c>
      <c r="MI38" s="118">
        <v>0</v>
      </c>
      <c r="MJ38" s="118">
        <v>0</v>
      </c>
      <c r="MK38" s="118">
        <v>0</v>
      </c>
      <c r="ML38" s="118">
        <v>0</v>
      </c>
      <c r="MM38" s="118">
        <v>0</v>
      </c>
      <c r="MN38" s="118">
        <v>0</v>
      </c>
      <c r="MO38" s="118">
        <v>0</v>
      </c>
      <c r="MP38" s="118">
        <v>0</v>
      </c>
      <c r="MQ38" s="118">
        <v>0</v>
      </c>
      <c r="MR38" s="118">
        <v>0</v>
      </c>
      <c r="MS38" s="118">
        <v>0</v>
      </c>
      <c r="MT38" s="118">
        <v>0</v>
      </c>
      <c r="MU38" s="118">
        <v>0</v>
      </c>
      <c r="MV38" s="118">
        <v>0</v>
      </c>
      <c r="MW38" s="118">
        <v>0</v>
      </c>
      <c r="MX38" s="118">
        <v>0</v>
      </c>
      <c r="MY38" s="118">
        <v>0</v>
      </c>
      <c r="MZ38" s="118">
        <v>0</v>
      </c>
      <c r="NA38" s="118">
        <v>0</v>
      </c>
      <c r="NB38" s="118">
        <v>0</v>
      </c>
      <c r="NC38" s="118">
        <v>0</v>
      </c>
      <c r="ND38" s="118">
        <v>0</v>
      </c>
      <c r="NE38" s="118">
        <v>0</v>
      </c>
      <c r="NF38" s="118">
        <v>0</v>
      </c>
      <c r="NG38" s="118">
        <v>0</v>
      </c>
      <c r="NH38" s="118">
        <v>0</v>
      </c>
      <c r="NI38" s="118">
        <v>0</v>
      </c>
      <c r="NJ38" s="118">
        <v>0</v>
      </c>
      <c r="NK38" s="118">
        <v>0</v>
      </c>
      <c r="NL38" s="118">
        <v>0</v>
      </c>
      <c r="NM38" s="118">
        <v>0</v>
      </c>
      <c r="NN38" s="118">
        <v>0</v>
      </c>
      <c r="NO38" s="118">
        <v>0</v>
      </c>
      <c r="NP38" s="118">
        <v>0</v>
      </c>
      <c r="NQ38" s="118">
        <v>0</v>
      </c>
      <c r="NR38" s="118">
        <v>0</v>
      </c>
      <c r="NS38" s="118">
        <v>0</v>
      </c>
      <c r="NT38" s="118">
        <v>0</v>
      </c>
      <c r="NU38" s="118">
        <v>0</v>
      </c>
      <c r="NV38" s="118">
        <v>0</v>
      </c>
      <c r="NW38" s="118">
        <v>0</v>
      </c>
      <c r="NX38" s="118">
        <v>0</v>
      </c>
      <c r="NY38" s="118">
        <v>0</v>
      </c>
      <c r="NZ38" s="118">
        <v>0</v>
      </c>
      <c r="OA38" s="118">
        <v>0</v>
      </c>
      <c r="OB38" s="118">
        <v>0</v>
      </c>
      <c r="OC38" s="118">
        <v>0</v>
      </c>
      <c r="OD38" s="118">
        <v>0</v>
      </c>
      <c r="OE38" s="118">
        <v>0</v>
      </c>
      <c r="OF38" s="118">
        <v>0</v>
      </c>
      <c r="OG38" s="118">
        <v>0</v>
      </c>
      <c r="OH38" s="118">
        <v>0</v>
      </c>
      <c r="OI38" s="118">
        <v>0</v>
      </c>
      <c r="OJ38" s="118">
        <v>0</v>
      </c>
      <c r="OK38" s="118">
        <v>0</v>
      </c>
      <c r="OL38" s="118">
        <v>0</v>
      </c>
      <c r="OM38" s="118">
        <v>0</v>
      </c>
      <c r="ON38" s="118">
        <v>0</v>
      </c>
      <c r="OO38" s="118">
        <v>0</v>
      </c>
      <c r="OP38" s="118">
        <v>0</v>
      </c>
      <c r="OQ38" s="118">
        <v>0</v>
      </c>
      <c r="OR38" s="119">
        <v>0</v>
      </c>
    </row>
    <row r="39" spans="1:408" ht="12.75" customHeight="1">
      <c r="A39" s="115" t="s">
        <v>250</v>
      </c>
      <c r="B39" s="69" t="str">
        <f>INDEX('NAICS to ISIC Key'!H:H,MATCH(A39,'NAICS to ISIC Key'!D:D,0))</f>
        <v>ISIC 41T43</v>
      </c>
      <c r="C39" s="116" t="s">
        <v>248</v>
      </c>
      <c r="D39" s="117">
        <v>0</v>
      </c>
      <c r="E39" s="118">
        <v>0</v>
      </c>
      <c r="F39" s="118">
        <v>0</v>
      </c>
      <c r="G39" s="118">
        <v>0</v>
      </c>
      <c r="H39" s="118">
        <v>0</v>
      </c>
      <c r="I39" s="118">
        <v>0</v>
      </c>
      <c r="J39" s="118">
        <v>0</v>
      </c>
      <c r="K39" s="118">
        <v>0</v>
      </c>
      <c r="L39" s="118">
        <v>0</v>
      </c>
      <c r="M39" s="118">
        <v>0</v>
      </c>
      <c r="N39" s="118">
        <v>0</v>
      </c>
      <c r="O39" s="118">
        <v>0</v>
      </c>
      <c r="P39" s="118">
        <v>0</v>
      </c>
      <c r="Q39" s="118">
        <v>0</v>
      </c>
      <c r="R39" s="118">
        <v>0</v>
      </c>
      <c r="S39" s="118">
        <v>0</v>
      </c>
      <c r="T39" s="118">
        <v>0</v>
      </c>
      <c r="U39" s="118">
        <v>0</v>
      </c>
      <c r="V39" s="118">
        <v>0</v>
      </c>
      <c r="W39" s="118">
        <v>0</v>
      </c>
      <c r="X39" s="118">
        <v>0</v>
      </c>
      <c r="Y39" s="118">
        <v>0</v>
      </c>
      <c r="Z39" s="118">
        <v>0</v>
      </c>
      <c r="AA39" s="118">
        <v>0</v>
      </c>
      <c r="AB39" s="118">
        <v>0</v>
      </c>
      <c r="AC39" s="118">
        <v>0</v>
      </c>
      <c r="AD39" s="118">
        <v>0</v>
      </c>
      <c r="AE39" s="118">
        <v>0</v>
      </c>
      <c r="AF39" s="118">
        <v>0</v>
      </c>
      <c r="AG39" s="118">
        <v>0</v>
      </c>
      <c r="AH39" s="118">
        <v>0</v>
      </c>
      <c r="AI39" s="118">
        <v>0</v>
      </c>
      <c r="AJ39" s="118">
        <v>1</v>
      </c>
      <c r="AK39" s="118">
        <v>0</v>
      </c>
      <c r="AL39" s="118">
        <v>0</v>
      </c>
      <c r="AM39" s="118">
        <v>0</v>
      </c>
      <c r="AN39" s="118">
        <v>0</v>
      </c>
      <c r="AO39" s="118">
        <v>0</v>
      </c>
      <c r="AP39" s="118">
        <v>0</v>
      </c>
      <c r="AQ39" s="118">
        <v>0</v>
      </c>
      <c r="AR39" s="118">
        <v>0</v>
      </c>
      <c r="AS39" s="118">
        <v>0</v>
      </c>
      <c r="AT39" s="118">
        <v>0</v>
      </c>
      <c r="AU39" s="118">
        <v>0</v>
      </c>
      <c r="AV39" s="118">
        <v>0</v>
      </c>
      <c r="AW39" s="118">
        <v>0</v>
      </c>
      <c r="AX39" s="118">
        <v>0</v>
      </c>
      <c r="AY39" s="118">
        <v>0</v>
      </c>
      <c r="AZ39" s="118">
        <v>0</v>
      </c>
      <c r="BA39" s="118">
        <v>0</v>
      </c>
      <c r="BB39" s="118">
        <v>0</v>
      </c>
      <c r="BC39" s="118">
        <v>0</v>
      </c>
      <c r="BD39" s="118">
        <v>0</v>
      </c>
      <c r="BE39" s="118">
        <v>0</v>
      </c>
      <c r="BF39" s="118">
        <v>0</v>
      </c>
      <c r="BG39" s="118">
        <v>0</v>
      </c>
      <c r="BH39" s="118">
        <v>0</v>
      </c>
      <c r="BI39" s="118">
        <v>0</v>
      </c>
      <c r="BJ39" s="118">
        <v>0</v>
      </c>
      <c r="BK39" s="118">
        <v>0</v>
      </c>
      <c r="BL39" s="118">
        <v>0</v>
      </c>
      <c r="BM39" s="118">
        <v>0</v>
      </c>
      <c r="BN39" s="118">
        <v>0</v>
      </c>
      <c r="BO39" s="118">
        <v>0</v>
      </c>
      <c r="BP39" s="118">
        <v>0</v>
      </c>
      <c r="BQ39" s="118">
        <v>0</v>
      </c>
      <c r="BR39" s="118">
        <v>0</v>
      </c>
      <c r="BS39" s="118">
        <v>0</v>
      </c>
      <c r="BT39" s="118">
        <v>0</v>
      </c>
      <c r="BU39" s="118">
        <v>0</v>
      </c>
      <c r="BV39" s="118">
        <v>0</v>
      </c>
      <c r="BW39" s="118">
        <v>0</v>
      </c>
      <c r="BX39" s="118">
        <v>0</v>
      </c>
      <c r="BY39" s="118">
        <v>0</v>
      </c>
      <c r="BZ39" s="118">
        <v>0</v>
      </c>
      <c r="CA39" s="118">
        <v>0</v>
      </c>
      <c r="CB39" s="118">
        <v>0</v>
      </c>
      <c r="CC39" s="118">
        <v>0</v>
      </c>
      <c r="CD39" s="118">
        <v>0</v>
      </c>
      <c r="CE39" s="118">
        <v>0</v>
      </c>
      <c r="CF39" s="118">
        <v>0</v>
      </c>
      <c r="CG39" s="118">
        <v>0</v>
      </c>
      <c r="CH39" s="118">
        <v>0</v>
      </c>
      <c r="CI39" s="118">
        <v>0</v>
      </c>
      <c r="CJ39" s="118">
        <v>0</v>
      </c>
      <c r="CK39" s="118">
        <v>0</v>
      </c>
      <c r="CL39" s="118">
        <v>0</v>
      </c>
      <c r="CM39" s="118">
        <v>0</v>
      </c>
      <c r="CN39" s="118">
        <v>0</v>
      </c>
      <c r="CO39" s="118">
        <v>0</v>
      </c>
      <c r="CP39" s="118">
        <v>0</v>
      </c>
      <c r="CQ39" s="118">
        <v>0</v>
      </c>
      <c r="CR39" s="118">
        <v>0</v>
      </c>
      <c r="CS39" s="118">
        <v>0</v>
      </c>
      <c r="CT39" s="118">
        <v>0</v>
      </c>
      <c r="CU39" s="118">
        <v>0</v>
      </c>
      <c r="CV39" s="118">
        <v>0</v>
      </c>
      <c r="CW39" s="118">
        <v>0</v>
      </c>
      <c r="CX39" s="118">
        <v>0</v>
      </c>
      <c r="CY39" s="118">
        <v>0</v>
      </c>
      <c r="CZ39" s="118">
        <v>0</v>
      </c>
      <c r="DA39" s="118">
        <v>0</v>
      </c>
      <c r="DB39" s="118">
        <v>0</v>
      </c>
      <c r="DC39" s="118">
        <v>0</v>
      </c>
      <c r="DD39" s="118">
        <v>0</v>
      </c>
      <c r="DE39" s="118">
        <v>0</v>
      </c>
      <c r="DF39" s="118">
        <v>0</v>
      </c>
      <c r="DG39" s="118">
        <v>0</v>
      </c>
      <c r="DH39" s="118">
        <v>0</v>
      </c>
      <c r="DI39" s="118">
        <v>0</v>
      </c>
      <c r="DJ39" s="118">
        <v>0</v>
      </c>
      <c r="DK39" s="118">
        <v>0</v>
      </c>
      <c r="DL39" s="118">
        <v>0</v>
      </c>
      <c r="DM39" s="118">
        <v>0</v>
      </c>
      <c r="DN39" s="118">
        <v>0</v>
      </c>
      <c r="DO39" s="118">
        <v>0</v>
      </c>
      <c r="DP39" s="118">
        <v>0</v>
      </c>
      <c r="DQ39" s="118">
        <v>0</v>
      </c>
      <c r="DR39" s="118">
        <v>0</v>
      </c>
      <c r="DS39" s="118">
        <v>0</v>
      </c>
      <c r="DT39" s="118">
        <v>0</v>
      </c>
      <c r="DU39" s="118">
        <v>0</v>
      </c>
      <c r="DV39" s="118">
        <v>0</v>
      </c>
      <c r="DW39" s="118">
        <v>0</v>
      </c>
      <c r="DX39" s="118">
        <v>0</v>
      </c>
      <c r="DY39" s="118">
        <v>0</v>
      </c>
      <c r="DZ39" s="118">
        <v>0</v>
      </c>
      <c r="EA39" s="118">
        <v>0</v>
      </c>
      <c r="EB39" s="118">
        <v>0</v>
      </c>
      <c r="EC39" s="118">
        <v>0</v>
      </c>
      <c r="ED39" s="118">
        <v>0</v>
      </c>
      <c r="EE39" s="118">
        <v>0</v>
      </c>
      <c r="EF39" s="118">
        <v>0</v>
      </c>
      <c r="EG39" s="118">
        <v>0</v>
      </c>
      <c r="EH39" s="118">
        <v>0</v>
      </c>
      <c r="EI39" s="118">
        <v>0</v>
      </c>
      <c r="EJ39" s="118">
        <v>0</v>
      </c>
      <c r="EK39" s="118">
        <v>0</v>
      </c>
      <c r="EL39" s="118">
        <v>0</v>
      </c>
      <c r="EM39" s="118">
        <v>0</v>
      </c>
      <c r="EN39" s="118">
        <v>0</v>
      </c>
      <c r="EO39" s="118">
        <v>0</v>
      </c>
      <c r="EP39" s="118">
        <v>0</v>
      </c>
      <c r="EQ39" s="118">
        <v>0</v>
      </c>
      <c r="ER39" s="118">
        <v>0</v>
      </c>
      <c r="ES39" s="118">
        <v>0</v>
      </c>
      <c r="ET39" s="118">
        <v>0</v>
      </c>
      <c r="EU39" s="118">
        <v>0</v>
      </c>
      <c r="EV39" s="118">
        <v>0</v>
      </c>
      <c r="EW39" s="118">
        <v>0</v>
      </c>
      <c r="EX39" s="118">
        <v>0</v>
      </c>
      <c r="EY39" s="118">
        <v>0</v>
      </c>
      <c r="EZ39" s="118">
        <v>0</v>
      </c>
      <c r="FA39" s="118">
        <v>0</v>
      </c>
      <c r="FB39" s="118">
        <v>0</v>
      </c>
      <c r="FC39" s="118">
        <v>0</v>
      </c>
      <c r="FD39" s="118">
        <v>0</v>
      </c>
      <c r="FE39" s="118">
        <v>0</v>
      </c>
      <c r="FF39" s="118">
        <v>0</v>
      </c>
      <c r="FG39" s="118">
        <v>0</v>
      </c>
      <c r="FH39" s="118">
        <v>0</v>
      </c>
      <c r="FI39" s="118">
        <v>0</v>
      </c>
      <c r="FJ39" s="118">
        <v>0</v>
      </c>
      <c r="FK39" s="118">
        <v>0</v>
      </c>
      <c r="FL39" s="118">
        <v>0</v>
      </c>
      <c r="FM39" s="118">
        <v>0</v>
      </c>
      <c r="FN39" s="118">
        <v>0</v>
      </c>
      <c r="FO39" s="118">
        <v>0</v>
      </c>
      <c r="FP39" s="118">
        <v>0</v>
      </c>
      <c r="FQ39" s="118">
        <v>0</v>
      </c>
      <c r="FR39" s="118">
        <v>0</v>
      </c>
      <c r="FS39" s="118">
        <v>0</v>
      </c>
      <c r="FT39" s="118">
        <v>0</v>
      </c>
      <c r="FU39" s="118">
        <v>0</v>
      </c>
      <c r="FV39" s="118">
        <v>0</v>
      </c>
      <c r="FW39" s="118">
        <v>0</v>
      </c>
      <c r="FX39" s="118">
        <v>0</v>
      </c>
      <c r="FY39" s="118">
        <v>0</v>
      </c>
      <c r="FZ39" s="118">
        <v>0</v>
      </c>
      <c r="GA39" s="118">
        <v>0</v>
      </c>
      <c r="GB39" s="118">
        <v>0</v>
      </c>
      <c r="GC39" s="118">
        <v>0</v>
      </c>
      <c r="GD39" s="118">
        <v>0</v>
      </c>
      <c r="GE39" s="118">
        <v>0</v>
      </c>
      <c r="GF39" s="118">
        <v>0</v>
      </c>
      <c r="GG39" s="118">
        <v>0</v>
      </c>
      <c r="GH39" s="118">
        <v>0</v>
      </c>
      <c r="GI39" s="118">
        <v>0</v>
      </c>
      <c r="GJ39" s="118">
        <v>0</v>
      </c>
      <c r="GK39" s="118">
        <v>0</v>
      </c>
      <c r="GL39" s="118">
        <v>0</v>
      </c>
      <c r="GM39" s="118">
        <v>0</v>
      </c>
      <c r="GN39" s="118">
        <v>0</v>
      </c>
      <c r="GO39" s="118">
        <v>0</v>
      </c>
      <c r="GP39" s="118">
        <v>0</v>
      </c>
      <c r="GQ39" s="118">
        <v>0</v>
      </c>
      <c r="GR39" s="118">
        <v>0</v>
      </c>
      <c r="GS39" s="118">
        <v>0</v>
      </c>
      <c r="GT39" s="118">
        <v>0</v>
      </c>
      <c r="GU39" s="118">
        <v>0</v>
      </c>
      <c r="GV39" s="118">
        <v>0</v>
      </c>
      <c r="GW39" s="118">
        <v>0</v>
      </c>
      <c r="GX39" s="118">
        <v>0</v>
      </c>
      <c r="GY39" s="118">
        <v>0</v>
      </c>
      <c r="GZ39" s="118">
        <v>0</v>
      </c>
      <c r="HA39" s="118">
        <v>0</v>
      </c>
      <c r="HB39" s="118">
        <v>0</v>
      </c>
      <c r="HC39" s="118">
        <v>0</v>
      </c>
      <c r="HD39" s="118">
        <v>0</v>
      </c>
      <c r="HE39" s="118">
        <v>0</v>
      </c>
      <c r="HF39" s="118">
        <v>0</v>
      </c>
      <c r="HG39" s="118">
        <v>0</v>
      </c>
      <c r="HH39" s="118">
        <v>0</v>
      </c>
      <c r="HI39" s="118">
        <v>0</v>
      </c>
      <c r="HJ39" s="118">
        <v>0</v>
      </c>
      <c r="HK39" s="118">
        <v>0</v>
      </c>
      <c r="HL39" s="118">
        <v>0</v>
      </c>
      <c r="HM39" s="118">
        <v>0</v>
      </c>
      <c r="HN39" s="118">
        <v>0</v>
      </c>
      <c r="HO39" s="118">
        <v>0</v>
      </c>
      <c r="HP39" s="118">
        <v>0</v>
      </c>
      <c r="HQ39" s="118">
        <v>0</v>
      </c>
      <c r="HR39" s="118">
        <v>0</v>
      </c>
      <c r="HS39" s="118">
        <v>0</v>
      </c>
      <c r="HT39" s="118">
        <v>0</v>
      </c>
      <c r="HU39" s="118">
        <v>0</v>
      </c>
      <c r="HV39" s="118">
        <v>0</v>
      </c>
      <c r="HW39" s="118">
        <v>0</v>
      </c>
      <c r="HX39" s="118">
        <v>0</v>
      </c>
      <c r="HY39" s="118">
        <v>0</v>
      </c>
      <c r="HZ39" s="118">
        <v>0</v>
      </c>
      <c r="IA39" s="118">
        <v>0</v>
      </c>
      <c r="IB39" s="118">
        <v>0</v>
      </c>
      <c r="IC39" s="118">
        <v>0</v>
      </c>
      <c r="ID39" s="118">
        <v>0</v>
      </c>
      <c r="IE39" s="118">
        <v>0</v>
      </c>
      <c r="IF39" s="118">
        <v>0</v>
      </c>
      <c r="IG39" s="118">
        <v>0</v>
      </c>
      <c r="IH39" s="118">
        <v>0</v>
      </c>
      <c r="II39" s="118">
        <v>0</v>
      </c>
      <c r="IJ39" s="118">
        <v>0</v>
      </c>
      <c r="IK39" s="118">
        <v>0</v>
      </c>
      <c r="IL39" s="138">
        <v>0</v>
      </c>
      <c r="IM39" s="138">
        <v>0</v>
      </c>
      <c r="IN39" s="138">
        <v>0</v>
      </c>
      <c r="IO39" s="138">
        <v>0</v>
      </c>
      <c r="IP39" s="138">
        <v>0</v>
      </c>
      <c r="IQ39" s="138">
        <v>0</v>
      </c>
      <c r="IR39" s="138">
        <v>0</v>
      </c>
      <c r="IS39" s="118">
        <v>0</v>
      </c>
      <c r="IT39" s="118">
        <v>0</v>
      </c>
      <c r="IU39" s="118">
        <v>0</v>
      </c>
      <c r="IV39" s="118">
        <v>0</v>
      </c>
      <c r="IW39" s="138">
        <v>0</v>
      </c>
      <c r="IX39" s="138">
        <v>0</v>
      </c>
      <c r="IY39" s="138">
        <v>0</v>
      </c>
      <c r="IZ39" s="138">
        <v>0</v>
      </c>
      <c r="JA39" s="138">
        <v>0</v>
      </c>
      <c r="JB39" s="138">
        <v>0</v>
      </c>
      <c r="JC39" s="138">
        <v>0</v>
      </c>
      <c r="JD39" s="138">
        <v>0</v>
      </c>
      <c r="JE39" s="118">
        <v>0</v>
      </c>
      <c r="JF39" s="118">
        <v>0</v>
      </c>
      <c r="JG39" s="118">
        <v>0</v>
      </c>
      <c r="JH39" s="118">
        <v>0</v>
      </c>
      <c r="JI39" s="118">
        <v>0</v>
      </c>
      <c r="JJ39" s="118">
        <v>0</v>
      </c>
      <c r="JK39" s="118">
        <v>0</v>
      </c>
      <c r="JL39" s="118">
        <v>0</v>
      </c>
      <c r="JM39" s="118">
        <v>0</v>
      </c>
      <c r="JN39" s="118">
        <v>0</v>
      </c>
      <c r="JO39" s="118">
        <v>0</v>
      </c>
      <c r="JP39" s="118">
        <v>0</v>
      </c>
      <c r="JQ39" s="118">
        <v>0</v>
      </c>
      <c r="JR39" s="118">
        <v>0</v>
      </c>
      <c r="JS39" s="118">
        <v>0</v>
      </c>
      <c r="JT39" s="118">
        <v>0</v>
      </c>
      <c r="JU39" s="118">
        <v>0</v>
      </c>
      <c r="JV39" s="118">
        <v>0</v>
      </c>
      <c r="JW39" s="118">
        <v>0</v>
      </c>
      <c r="JX39" s="118">
        <v>0</v>
      </c>
      <c r="JY39" s="118">
        <v>0</v>
      </c>
      <c r="JZ39" s="118">
        <v>0</v>
      </c>
      <c r="KA39" s="118">
        <v>0</v>
      </c>
      <c r="KB39" s="118">
        <v>0</v>
      </c>
      <c r="KC39" s="118">
        <v>0</v>
      </c>
      <c r="KD39" s="118">
        <v>0</v>
      </c>
      <c r="KE39" s="118">
        <v>0</v>
      </c>
      <c r="KF39" s="118">
        <v>0</v>
      </c>
      <c r="KG39" s="118">
        <v>0</v>
      </c>
      <c r="KH39" s="118">
        <v>0</v>
      </c>
      <c r="KI39" s="118">
        <v>0</v>
      </c>
      <c r="KJ39" s="118">
        <v>0</v>
      </c>
      <c r="KK39" s="118">
        <v>0</v>
      </c>
      <c r="KL39" s="118">
        <v>0</v>
      </c>
      <c r="KM39" s="118">
        <v>0</v>
      </c>
      <c r="KN39" s="118">
        <v>0</v>
      </c>
      <c r="KO39" s="118">
        <v>0</v>
      </c>
      <c r="KP39" s="118">
        <v>0</v>
      </c>
      <c r="KQ39" s="118">
        <v>0</v>
      </c>
      <c r="KR39" s="118">
        <v>0</v>
      </c>
      <c r="KS39" s="118">
        <v>0</v>
      </c>
      <c r="KT39" s="118">
        <v>0</v>
      </c>
      <c r="KU39" s="118">
        <v>0</v>
      </c>
      <c r="KV39" s="118">
        <v>0</v>
      </c>
      <c r="KW39" s="118">
        <v>0</v>
      </c>
      <c r="KX39" s="118">
        <v>0</v>
      </c>
      <c r="KY39" s="118">
        <v>0</v>
      </c>
      <c r="KZ39" s="118">
        <v>0</v>
      </c>
      <c r="LA39" s="118">
        <v>0</v>
      </c>
      <c r="LB39" s="118">
        <v>0</v>
      </c>
      <c r="LC39" s="118">
        <v>0</v>
      </c>
      <c r="LD39" s="118">
        <v>0</v>
      </c>
      <c r="LE39" s="118">
        <v>0</v>
      </c>
      <c r="LF39" s="118">
        <v>0</v>
      </c>
      <c r="LG39" s="118">
        <v>0</v>
      </c>
      <c r="LH39" s="118">
        <v>0</v>
      </c>
      <c r="LI39" s="118">
        <v>0</v>
      </c>
      <c r="LJ39" s="118">
        <v>0</v>
      </c>
      <c r="LK39" s="118">
        <v>0</v>
      </c>
      <c r="LL39" s="118">
        <v>0</v>
      </c>
      <c r="LM39" s="118">
        <v>0</v>
      </c>
      <c r="LN39" s="118">
        <v>0</v>
      </c>
      <c r="LO39" s="118">
        <v>0</v>
      </c>
      <c r="LP39" s="118">
        <v>0</v>
      </c>
      <c r="LQ39" s="118">
        <v>0</v>
      </c>
      <c r="LR39" s="118">
        <v>0</v>
      </c>
      <c r="LS39" s="118">
        <v>0</v>
      </c>
      <c r="LT39" s="118">
        <v>0</v>
      </c>
      <c r="LU39" s="118">
        <v>0</v>
      </c>
      <c r="LV39" s="118">
        <v>0</v>
      </c>
      <c r="LW39" s="118">
        <v>0</v>
      </c>
      <c r="LX39" s="118">
        <v>0</v>
      </c>
      <c r="LY39" s="118">
        <v>0</v>
      </c>
      <c r="LZ39" s="118">
        <v>0</v>
      </c>
      <c r="MA39" s="118">
        <v>0</v>
      </c>
      <c r="MB39" s="118">
        <v>0</v>
      </c>
      <c r="MC39" s="118">
        <v>0</v>
      </c>
      <c r="MD39" s="118">
        <v>0</v>
      </c>
      <c r="ME39" s="118">
        <v>0</v>
      </c>
      <c r="MF39" s="118">
        <v>0</v>
      </c>
      <c r="MG39" s="118">
        <v>0</v>
      </c>
      <c r="MH39" s="118">
        <v>0</v>
      </c>
      <c r="MI39" s="118">
        <v>0</v>
      </c>
      <c r="MJ39" s="118">
        <v>0</v>
      </c>
      <c r="MK39" s="118">
        <v>0</v>
      </c>
      <c r="ML39" s="118">
        <v>0</v>
      </c>
      <c r="MM39" s="118">
        <v>0</v>
      </c>
      <c r="MN39" s="118">
        <v>0</v>
      </c>
      <c r="MO39" s="118">
        <v>0</v>
      </c>
      <c r="MP39" s="118">
        <v>0</v>
      </c>
      <c r="MQ39" s="118">
        <v>0</v>
      </c>
      <c r="MR39" s="118">
        <v>0</v>
      </c>
      <c r="MS39" s="118">
        <v>0</v>
      </c>
      <c r="MT39" s="118">
        <v>0</v>
      </c>
      <c r="MU39" s="118">
        <v>0</v>
      </c>
      <c r="MV39" s="118">
        <v>0</v>
      </c>
      <c r="MW39" s="118">
        <v>0</v>
      </c>
      <c r="MX39" s="118">
        <v>0</v>
      </c>
      <c r="MY39" s="118">
        <v>0</v>
      </c>
      <c r="MZ39" s="118">
        <v>0</v>
      </c>
      <c r="NA39" s="118">
        <v>0</v>
      </c>
      <c r="NB39" s="118">
        <v>0</v>
      </c>
      <c r="NC39" s="118">
        <v>0</v>
      </c>
      <c r="ND39" s="118">
        <v>0</v>
      </c>
      <c r="NE39" s="118">
        <v>0</v>
      </c>
      <c r="NF39" s="118">
        <v>0</v>
      </c>
      <c r="NG39" s="118">
        <v>0</v>
      </c>
      <c r="NH39" s="118">
        <v>0</v>
      </c>
      <c r="NI39" s="118">
        <v>0</v>
      </c>
      <c r="NJ39" s="118">
        <v>0</v>
      </c>
      <c r="NK39" s="118">
        <v>0</v>
      </c>
      <c r="NL39" s="118">
        <v>0</v>
      </c>
      <c r="NM39" s="118">
        <v>0</v>
      </c>
      <c r="NN39" s="118">
        <v>0</v>
      </c>
      <c r="NO39" s="118">
        <v>0</v>
      </c>
      <c r="NP39" s="118">
        <v>0</v>
      </c>
      <c r="NQ39" s="118">
        <v>0</v>
      </c>
      <c r="NR39" s="118">
        <v>0</v>
      </c>
      <c r="NS39" s="118">
        <v>0</v>
      </c>
      <c r="NT39" s="118">
        <v>0</v>
      </c>
      <c r="NU39" s="118">
        <v>0</v>
      </c>
      <c r="NV39" s="118">
        <v>0</v>
      </c>
      <c r="NW39" s="118">
        <v>0</v>
      </c>
      <c r="NX39" s="118">
        <v>0</v>
      </c>
      <c r="NY39" s="118">
        <v>0</v>
      </c>
      <c r="NZ39" s="118">
        <v>0</v>
      </c>
      <c r="OA39" s="118">
        <v>0</v>
      </c>
      <c r="OB39" s="118">
        <v>0</v>
      </c>
      <c r="OC39" s="118">
        <v>0</v>
      </c>
      <c r="OD39" s="118">
        <v>0</v>
      </c>
      <c r="OE39" s="118">
        <v>0</v>
      </c>
      <c r="OF39" s="118">
        <v>0</v>
      </c>
      <c r="OG39" s="118">
        <v>0</v>
      </c>
      <c r="OH39" s="118">
        <v>0</v>
      </c>
      <c r="OI39" s="118">
        <v>0</v>
      </c>
      <c r="OJ39" s="118">
        <v>0</v>
      </c>
      <c r="OK39" s="118">
        <v>0</v>
      </c>
      <c r="OL39" s="118">
        <v>0</v>
      </c>
      <c r="OM39" s="118">
        <v>0</v>
      </c>
      <c r="ON39" s="118">
        <v>0</v>
      </c>
      <c r="OO39" s="118">
        <v>0</v>
      </c>
      <c r="OP39" s="118">
        <v>0</v>
      </c>
      <c r="OQ39" s="118">
        <v>0</v>
      </c>
      <c r="OR39" s="119">
        <v>0</v>
      </c>
    </row>
    <row r="40" spans="1:408" ht="12.75" customHeight="1">
      <c r="A40" s="115">
        <v>233240</v>
      </c>
      <c r="B40" s="69" t="str">
        <f>INDEX('NAICS to ISIC Key'!H:H,MATCH(A40,'NAICS to ISIC Key'!D:D,0))</f>
        <v>ISIC 41T43</v>
      </c>
      <c r="C40" s="116" t="s">
        <v>243</v>
      </c>
      <c r="D40" s="117">
        <v>0</v>
      </c>
      <c r="E40" s="118">
        <v>0</v>
      </c>
      <c r="F40" s="118">
        <v>0</v>
      </c>
      <c r="G40" s="118">
        <v>0</v>
      </c>
      <c r="H40" s="118">
        <v>0</v>
      </c>
      <c r="I40" s="118">
        <v>0</v>
      </c>
      <c r="J40" s="118">
        <v>0</v>
      </c>
      <c r="K40" s="118">
        <v>0</v>
      </c>
      <c r="L40" s="118">
        <v>0</v>
      </c>
      <c r="M40" s="118">
        <v>0</v>
      </c>
      <c r="N40" s="118">
        <v>0</v>
      </c>
      <c r="O40" s="118">
        <v>0</v>
      </c>
      <c r="P40" s="118">
        <v>0</v>
      </c>
      <c r="Q40" s="118">
        <v>0</v>
      </c>
      <c r="R40" s="118">
        <v>0</v>
      </c>
      <c r="S40" s="118">
        <v>0</v>
      </c>
      <c r="T40" s="118">
        <v>0</v>
      </c>
      <c r="U40" s="118">
        <v>0</v>
      </c>
      <c r="V40" s="118">
        <v>0</v>
      </c>
      <c r="W40" s="118">
        <v>0</v>
      </c>
      <c r="X40" s="118">
        <v>0</v>
      </c>
      <c r="Y40" s="118">
        <v>0</v>
      </c>
      <c r="Z40" s="118">
        <v>0</v>
      </c>
      <c r="AA40" s="118">
        <v>0</v>
      </c>
      <c r="AB40" s="118">
        <v>0</v>
      </c>
      <c r="AC40" s="118">
        <v>0</v>
      </c>
      <c r="AD40" s="118">
        <v>0</v>
      </c>
      <c r="AE40" s="118">
        <v>0</v>
      </c>
      <c r="AF40" s="118">
        <v>0</v>
      </c>
      <c r="AG40" s="118">
        <v>0</v>
      </c>
      <c r="AH40" s="118">
        <v>0</v>
      </c>
      <c r="AI40" s="118">
        <v>0</v>
      </c>
      <c r="AJ40" s="118">
        <v>0</v>
      </c>
      <c r="AK40" s="118">
        <v>1</v>
      </c>
      <c r="AL40" s="118">
        <v>0</v>
      </c>
      <c r="AM40" s="118">
        <v>0</v>
      </c>
      <c r="AN40" s="118">
        <v>0</v>
      </c>
      <c r="AO40" s="118">
        <v>0</v>
      </c>
      <c r="AP40" s="118">
        <v>0</v>
      </c>
      <c r="AQ40" s="118">
        <v>0</v>
      </c>
      <c r="AR40" s="118">
        <v>0</v>
      </c>
      <c r="AS40" s="118">
        <v>0</v>
      </c>
      <c r="AT40" s="118">
        <v>0</v>
      </c>
      <c r="AU40" s="118">
        <v>0</v>
      </c>
      <c r="AV40" s="118">
        <v>0</v>
      </c>
      <c r="AW40" s="118">
        <v>0</v>
      </c>
      <c r="AX40" s="118">
        <v>0</v>
      </c>
      <c r="AY40" s="118">
        <v>0</v>
      </c>
      <c r="AZ40" s="118">
        <v>0</v>
      </c>
      <c r="BA40" s="118">
        <v>0</v>
      </c>
      <c r="BB40" s="118">
        <v>0</v>
      </c>
      <c r="BC40" s="118">
        <v>0</v>
      </c>
      <c r="BD40" s="118">
        <v>0</v>
      </c>
      <c r="BE40" s="118">
        <v>0</v>
      </c>
      <c r="BF40" s="118">
        <v>0</v>
      </c>
      <c r="BG40" s="118">
        <v>0</v>
      </c>
      <c r="BH40" s="118">
        <v>0</v>
      </c>
      <c r="BI40" s="118">
        <v>0</v>
      </c>
      <c r="BJ40" s="118">
        <v>0</v>
      </c>
      <c r="BK40" s="118">
        <v>0</v>
      </c>
      <c r="BL40" s="118">
        <v>0</v>
      </c>
      <c r="BM40" s="118">
        <v>0</v>
      </c>
      <c r="BN40" s="118">
        <v>0</v>
      </c>
      <c r="BO40" s="118">
        <v>0</v>
      </c>
      <c r="BP40" s="118">
        <v>0</v>
      </c>
      <c r="BQ40" s="118">
        <v>0</v>
      </c>
      <c r="BR40" s="118">
        <v>0</v>
      </c>
      <c r="BS40" s="118">
        <v>0</v>
      </c>
      <c r="BT40" s="118">
        <v>0</v>
      </c>
      <c r="BU40" s="118">
        <v>0</v>
      </c>
      <c r="BV40" s="118">
        <v>0</v>
      </c>
      <c r="BW40" s="118">
        <v>0</v>
      </c>
      <c r="BX40" s="118">
        <v>0</v>
      </c>
      <c r="BY40" s="118">
        <v>0</v>
      </c>
      <c r="BZ40" s="118">
        <v>0</v>
      </c>
      <c r="CA40" s="118">
        <v>0</v>
      </c>
      <c r="CB40" s="118">
        <v>0</v>
      </c>
      <c r="CC40" s="118">
        <v>0</v>
      </c>
      <c r="CD40" s="118">
        <v>0</v>
      </c>
      <c r="CE40" s="118">
        <v>0</v>
      </c>
      <c r="CF40" s="118">
        <v>0</v>
      </c>
      <c r="CG40" s="118">
        <v>0</v>
      </c>
      <c r="CH40" s="118">
        <v>0</v>
      </c>
      <c r="CI40" s="118">
        <v>0</v>
      </c>
      <c r="CJ40" s="118">
        <v>0</v>
      </c>
      <c r="CK40" s="118">
        <v>0</v>
      </c>
      <c r="CL40" s="118">
        <v>0</v>
      </c>
      <c r="CM40" s="118">
        <v>0</v>
      </c>
      <c r="CN40" s="118">
        <v>0</v>
      </c>
      <c r="CO40" s="118">
        <v>0</v>
      </c>
      <c r="CP40" s="118">
        <v>0</v>
      </c>
      <c r="CQ40" s="118">
        <v>0</v>
      </c>
      <c r="CR40" s="118">
        <v>0</v>
      </c>
      <c r="CS40" s="118">
        <v>0</v>
      </c>
      <c r="CT40" s="118">
        <v>0</v>
      </c>
      <c r="CU40" s="118">
        <v>0</v>
      </c>
      <c r="CV40" s="118">
        <v>0</v>
      </c>
      <c r="CW40" s="118">
        <v>0</v>
      </c>
      <c r="CX40" s="118">
        <v>0</v>
      </c>
      <c r="CY40" s="118">
        <v>0</v>
      </c>
      <c r="CZ40" s="118">
        <v>0</v>
      </c>
      <c r="DA40" s="118">
        <v>0</v>
      </c>
      <c r="DB40" s="118">
        <v>0</v>
      </c>
      <c r="DC40" s="118">
        <v>0</v>
      </c>
      <c r="DD40" s="118">
        <v>0</v>
      </c>
      <c r="DE40" s="118">
        <v>0</v>
      </c>
      <c r="DF40" s="118">
        <v>0</v>
      </c>
      <c r="DG40" s="118">
        <v>0</v>
      </c>
      <c r="DH40" s="118">
        <v>0</v>
      </c>
      <c r="DI40" s="118">
        <v>0</v>
      </c>
      <c r="DJ40" s="118">
        <v>0</v>
      </c>
      <c r="DK40" s="118">
        <v>0</v>
      </c>
      <c r="DL40" s="118">
        <v>0</v>
      </c>
      <c r="DM40" s="118">
        <v>0</v>
      </c>
      <c r="DN40" s="118">
        <v>0</v>
      </c>
      <c r="DO40" s="118">
        <v>0</v>
      </c>
      <c r="DP40" s="118">
        <v>0</v>
      </c>
      <c r="DQ40" s="118">
        <v>0</v>
      </c>
      <c r="DR40" s="118">
        <v>0</v>
      </c>
      <c r="DS40" s="118">
        <v>0</v>
      </c>
      <c r="DT40" s="118">
        <v>0</v>
      </c>
      <c r="DU40" s="118">
        <v>0</v>
      </c>
      <c r="DV40" s="118">
        <v>0</v>
      </c>
      <c r="DW40" s="118">
        <v>0</v>
      </c>
      <c r="DX40" s="118">
        <v>0</v>
      </c>
      <c r="DY40" s="118">
        <v>0</v>
      </c>
      <c r="DZ40" s="118">
        <v>0</v>
      </c>
      <c r="EA40" s="118">
        <v>0</v>
      </c>
      <c r="EB40" s="118">
        <v>0</v>
      </c>
      <c r="EC40" s="118">
        <v>0</v>
      </c>
      <c r="ED40" s="118">
        <v>0</v>
      </c>
      <c r="EE40" s="118">
        <v>0</v>
      </c>
      <c r="EF40" s="118">
        <v>0</v>
      </c>
      <c r="EG40" s="118">
        <v>0</v>
      </c>
      <c r="EH40" s="118">
        <v>0</v>
      </c>
      <c r="EI40" s="118">
        <v>0</v>
      </c>
      <c r="EJ40" s="118">
        <v>0</v>
      </c>
      <c r="EK40" s="118">
        <v>0</v>
      </c>
      <c r="EL40" s="118">
        <v>0</v>
      </c>
      <c r="EM40" s="118">
        <v>0</v>
      </c>
      <c r="EN40" s="118">
        <v>0</v>
      </c>
      <c r="EO40" s="118">
        <v>0</v>
      </c>
      <c r="EP40" s="118">
        <v>0</v>
      </c>
      <c r="EQ40" s="118">
        <v>0</v>
      </c>
      <c r="ER40" s="118">
        <v>0</v>
      </c>
      <c r="ES40" s="118">
        <v>0</v>
      </c>
      <c r="ET40" s="118">
        <v>0</v>
      </c>
      <c r="EU40" s="118">
        <v>0</v>
      </c>
      <c r="EV40" s="118">
        <v>0</v>
      </c>
      <c r="EW40" s="118">
        <v>0</v>
      </c>
      <c r="EX40" s="118">
        <v>0</v>
      </c>
      <c r="EY40" s="118">
        <v>0</v>
      </c>
      <c r="EZ40" s="118">
        <v>0</v>
      </c>
      <c r="FA40" s="118">
        <v>0</v>
      </c>
      <c r="FB40" s="118">
        <v>0</v>
      </c>
      <c r="FC40" s="118">
        <v>0</v>
      </c>
      <c r="FD40" s="118">
        <v>0</v>
      </c>
      <c r="FE40" s="118">
        <v>0</v>
      </c>
      <c r="FF40" s="118">
        <v>0</v>
      </c>
      <c r="FG40" s="118">
        <v>0</v>
      </c>
      <c r="FH40" s="118">
        <v>0</v>
      </c>
      <c r="FI40" s="118">
        <v>0</v>
      </c>
      <c r="FJ40" s="118">
        <v>0</v>
      </c>
      <c r="FK40" s="118">
        <v>0</v>
      </c>
      <c r="FL40" s="118">
        <v>0</v>
      </c>
      <c r="FM40" s="118">
        <v>0</v>
      </c>
      <c r="FN40" s="118">
        <v>0</v>
      </c>
      <c r="FO40" s="118">
        <v>0</v>
      </c>
      <c r="FP40" s="118">
        <v>0</v>
      </c>
      <c r="FQ40" s="118">
        <v>0</v>
      </c>
      <c r="FR40" s="118">
        <v>0</v>
      </c>
      <c r="FS40" s="118">
        <v>0</v>
      </c>
      <c r="FT40" s="118">
        <v>0</v>
      </c>
      <c r="FU40" s="118">
        <v>0</v>
      </c>
      <c r="FV40" s="118">
        <v>0</v>
      </c>
      <c r="FW40" s="118">
        <v>0</v>
      </c>
      <c r="FX40" s="118">
        <v>0</v>
      </c>
      <c r="FY40" s="118">
        <v>0</v>
      </c>
      <c r="FZ40" s="118">
        <v>0</v>
      </c>
      <c r="GA40" s="118">
        <v>0</v>
      </c>
      <c r="GB40" s="118">
        <v>0</v>
      </c>
      <c r="GC40" s="118">
        <v>0</v>
      </c>
      <c r="GD40" s="118">
        <v>0</v>
      </c>
      <c r="GE40" s="118">
        <v>0</v>
      </c>
      <c r="GF40" s="118">
        <v>0</v>
      </c>
      <c r="GG40" s="118">
        <v>0</v>
      </c>
      <c r="GH40" s="118">
        <v>0</v>
      </c>
      <c r="GI40" s="118">
        <v>0</v>
      </c>
      <c r="GJ40" s="118">
        <v>0</v>
      </c>
      <c r="GK40" s="118">
        <v>0</v>
      </c>
      <c r="GL40" s="118">
        <v>0</v>
      </c>
      <c r="GM40" s="118">
        <v>0</v>
      </c>
      <c r="GN40" s="118">
        <v>0</v>
      </c>
      <c r="GO40" s="118">
        <v>0</v>
      </c>
      <c r="GP40" s="118">
        <v>0</v>
      </c>
      <c r="GQ40" s="118">
        <v>0</v>
      </c>
      <c r="GR40" s="118">
        <v>0</v>
      </c>
      <c r="GS40" s="118">
        <v>0</v>
      </c>
      <c r="GT40" s="118">
        <v>0</v>
      </c>
      <c r="GU40" s="118">
        <v>0</v>
      </c>
      <c r="GV40" s="118">
        <v>0</v>
      </c>
      <c r="GW40" s="118">
        <v>0</v>
      </c>
      <c r="GX40" s="118">
        <v>0</v>
      </c>
      <c r="GY40" s="118">
        <v>0</v>
      </c>
      <c r="GZ40" s="118">
        <v>0</v>
      </c>
      <c r="HA40" s="118">
        <v>0</v>
      </c>
      <c r="HB40" s="118">
        <v>0</v>
      </c>
      <c r="HC40" s="118">
        <v>0</v>
      </c>
      <c r="HD40" s="118">
        <v>0</v>
      </c>
      <c r="HE40" s="118">
        <v>0</v>
      </c>
      <c r="HF40" s="118">
        <v>0</v>
      </c>
      <c r="HG40" s="118">
        <v>0</v>
      </c>
      <c r="HH40" s="118">
        <v>0</v>
      </c>
      <c r="HI40" s="118">
        <v>0</v>
      </c>
      <c r="HJ40" s="118">
        <v>0</v>
      </c>
      <c r="HK40" s="118">
        <v>0</v>
      </c>
      <c r="HL40" s="118">
        <v>0</v>
      </c>
      <c r="HM40" s="118">
        <v>0</v>
      </c>
      <c r="HN40" s="118">
        <v>0</v>
      </c>
      <c r="HO40" s="118">
        <v>0</v>
      </c>
      <c r="HP40" s="118">
        <v>0</v>
      </c>
      <c r="HQ40" s="118">
        <v>0</v>
      </c>
      <c r="HR40" s="118">
        <v>0</v>
      </c>
      <c r="HS40" s="118">
        <v>0</v>
      </c>
      <c r="HT40" s="118">
        <v>0</v>
      </c>
      <c r="HU40" s="118">
        <v>0</v>
      </c>
      <c r="HV40" s="118">
        <v>0</v>
      </c>
      <c r="HW40" s="118">
        <v>0</v>
      </c>
      <c r="HX40" s="118">
        <v>0</v>
      </c>
      <c r="HY40" s="118">
        <v>0</v>
      </c>
      <c r="HZ40" s="118">
        <v>0</v>
      </c>
      <c r="IA40" s="118">
        <v>0</v>
      </c>
      <c r="IB40" s="118">
        <v>0</v>
      </c>
      <c r="IC40" s="118">
        <v>0</v>
      </c>
      <c r="ID40" s="118">
        <v>0</v>
      </c>
      <c r="IE40" s="118">
        <v>0</v>
      </c>
      <c r="IF40" s="118">
        <v>0</v>
      </c>
      <c r="IG40" s="118">
        <v>0</v>
      </c>
      <c r="IH40" s="118">
        <v>0</v>
      </c>
      <c r="II40" s="118">
        <v>0</v>
      </c>
      <c r="IJ40" s="118">
        <v>0</v>
      </c>
      <c r="IK40" s="118">
        <v>0</v>
      </c>
      <c r="IL40" s="138">
        <v>0</v>
      </c>
      <c r="IM40" s="138">
        <v>0</v>
      </c>
      <c r="IN40" s="138">
        <v>0</v>
      </c>
      <c r="IO40" s="138">
        <v>0</v>
      </c>
      <c r="IP40" s="138">
        <v>0</v>
      </c>
      <c r="IQ40" s="138">
        <v>0</v>
      </c>
      <c r="IR40" s="138">
        <v>0</v>
      </c>
      <c r="IS40" s="118">
        <v>0</v>
      </c>
      <c r="IT40" s="118">
        <v>0</v>
      </c>
      <c r="IU40" s="118">
        <v>0</v>
      </c>
      <c r="IV40" s="118">
        <v>0</v>
      </c>
      <c r="IW40" s="138">
        <v>0</v>
      </c>
      <c r="IX40" s="138">
        <v>0</v>
      </c>
      <c r="IY40" s="138">
        <v>0</v>
      </c>
      <c r="IZ40" s="138">
        <v>0</v>
      </c>
      <c r="JA40" s="138">
        <v>0</v>
      </c>
      <c r="JB40" s="138">
        <v>0</v>
      </c>
      <c r="JC40" s="138">
        <v>0</v>
      </c>
      <c r="JD40" s="138">
        <v>0</v>
      </c>
      <c r="JE40" s="118">
        <v>0</v>
      </c>
      <c r="JF40" s="118">
        <v>0</v>
      </c>
      <c r="JG40" s="118">
        <v>0</v>
      </c>
      <c r="JH40" s="118">
        <v>0</v>
      </c>
      <c r="JI40" s="118">
        <v>0</v>
      </c>
      <c r="JJ40" s="118">
        <v>0</v>
      </c>
      <c r="JK40" s="118">
        <v>0</v>
      </c>
      <c r="JL40" s="118">
        <v>0</v>
      </c>
      <c r="JM40" s="118">
        <v>0</v>
      </c>
      <c r="JN40" s="118">
        <v>0</v>
      </c>
      <c r="JO40" s="118">
        <v>0</v>
      </c>
      <c r="JP40" s="118">
        <v>0</v>
      </c>
      <c r="JQ40" s="118">
        <v>0</v>
      </c>
      <c r="JR40" s="118">
        <v>0</v>
      </c>
      <c r="JS40" s="118">
        <v>0</v>
      </c>
      <c r="JT40" s="118">
        <v>0</v>
      </c>
      <c r="JU40" s="118">
        <v>0</v>
      </c>
      <c r="JV40" s="118">
        <v>0</v>
      </c>
      <c r="JW40" s="118">
        <v>0</v>
      </c>
      <c r="JX40" s="118">
        <v>0</v>
      </c>
      <c r="JY40" s="118">
        <v>0</v>
      </c>
      <c r="JZ40" s="118">
        <v>0</v>
      </c>
      <c r="KA40" s="118">
        <v>0</v>
      </c>
      <c r="KB40" s="118">
        <v>0</v>
      </c>
      <c r="KC40" s="118">
        <v>0</v>
      </c>
      <c r="KD40" s="118">
        <v>0</v>
      </c>
      <c r="KE40" s="118">
        <v>0</v>
      </c>
      <c r="KF40" s="118">
        <v>0</v>
      </c>
      <c r="KG40" s="118">
        <v>0</v>
      </c>
      <c r="KH40" s="118">
        <v>0</v>
      </c>
      <c r="KI40" s="118">
        <v>0</v>
      </c>
      <c r="KJ40" s="118">
        <v>0</v>
      </c>
      <c r="KK40" s="118">
        <v>0</v>
      </c>
      <c r="KL40" s="118">
        <v>0</v>
      </c>
      <c r="KM40" s="118">
        <v>0</v>
      </c>
      <c r="KN40" s="118">
        <v>0</v>
      </c>
      <c r="KO40" s="118">
        <v>0</v>
      </c>
      <c r="KP40" s="118">
        <v>0</v>
      </c>
      <c r="KQ40" s="118">
        <v>0</v>
      </c>
      <c r="KR40" s="118">
        <v>0</v>
      </c>
      <c r="KS40" s="118">
        <v>0</v>
      </c>
      <c r="KT40" s="118">
        <v>0</v>
      </c>
      <c r="KU40" s="118">
        <v>0</v>
      </c>
      <c r="KV40" s="118">
        <v>0</v>
      </c>
      <c r="KW40" s="118">
        <v>0</v>
      </c>
      <c r="KX40" s="118">
        <v>0</v>
      </c>
      <c r="KY40" s="118">
        <v>0</v>
      </c>
      <c r="KZ40" s="118">
        <v>0</v>
      </c>
      <c r="LA40" s="118">
        <v>0</v>
      </c>
      <c r="LB40" s="118">
        <v>0</v>
      </c>
      <c r="LC40" s="118">
        <v>0</v>
      </c>
      <c r="LD40" s="118">
        <v>0</v>
      </c>
      <c r="LE40" s="118">
        <v>0</v>
      </c>
      <c r="LF40" s="118">
        <v>0</v>
      </c>
      <c r="LG40" s="118">
        <v>0</v>
      </c>
      <c r="LH40" s="118">
        <v>0</v>
      </c>
      <c r="LI40" s="118">
        <v>0</v>
      </c>
      <c r="LJ40" s="118">
        <v>0</v>
      </c>
      <c r="LK40" s="118">
        <v>0</v>
      </c>
      <c r="LL40" s="118">
        <v>0</v>
      </c>
      <c r="LM40" s="118">
        <v>0</v>
      </c>
      <c r="LN40" s="118">
        <v>0</v>
      </c>
      <c r="LO40" s="118">
        <v>0</v>
      </c>
      <c r="LP40" s="118">
        <v>0</v>
      </c>
      <c r="LQ40" s="118">
        <v>0</v>
      </c>
      <c r="LR40" s="118">
        <v>0</v>
      </c>
      <c r="LS40" s="118">
        <v>0</v>
      </c>
      <c r="LT40" s="118">
        <v>0</v>
      </c>
      <c r="LU40" s="118">
        <v>0</v>
      </c>
      <c r="LV40" s="118">
        <v>0</v>
      </c>
      <c r="LW40" s="118">
        <v>0</v>
      </c>
      <c r="LX40" s="118">
        <v>0</v>
      </c>
      <c r="LY40" s="118">
        <v>0</v>
      </c>
      <c r="LZ40" s="118">
        <v>0</v>
      </c>
      <c r="MA40" s="118">
        <v>0</v>
      </c>
      <c r="MB40" s="118">
        <v>0</v>
      </c>
      <c r="MC40" s="118">
        <v>0</v>
      </c>
      <c r="MD40" s="118">
        <v>0</v>
      </c>
      <c r="ME40" s="118">
        <v>0</v>
      </c>
      <c r="MF40" s="118">
        <v>0</v>
      </c>
      <c r="MG40" s="118">
        <v>0</v>
      </c>
      <c r="MH40" s="118">
        <v>0</v>
      </c>
      <c r="MI40" s="118">
        <v>0</v>
      </c>
      <c r="MJ40" s="118">
        <v>0</v>
      </c>
      <c r="MK40" s="118">
        <v>0</v>
      </c>
      <c r="ML40" s="118">
        <v>0</v>
      </c>
      <c r="MM40" s="118">
        <v>0</v>
      </c>
      <c r="MN40" s="118">
        <v>0</v>
      </c>
      <c r="MO40" s="118">
        <v>0</v>
      </c>
      <c r="MP40" s="118">
        <v>0</v>
      </c>
      <c r="MQ40" s="118">
        <v>0</v>
      </c>
      <c r="MR40" s="118">
        <v>0</v>
      </c>
      <c r="MS40" s="118">
        <v>0</v>
      </c>
      <c r="MT40" s="118">
        <v>0</v>
      </c>
      <c r="MU40" s="118">
        <v>0</v>
      </c>
      <c r="MV40" s="118">
        <v>0</v>
      </c>
      <c r="MW40" s="118">
        <v>0</v>
      </c>
      <c r="MX40" s="118">
        <v>0</v>
      </c>
      <c r="MY40" s="118">
        <v>0</v>
      </c>
      <c r="MZ40" s="118">
        <v>0</v>
      </c>
      <c r="NA40" s="118">
        <v>0</v>
      </c>
      <c r="NB40" s="118">
        <v>0</v>
      </c>
      <c r="NC40" s="118">
        <v>0</v>
      </c>
      <c r="ND40" s="118">
        <v>0</v>
      </c>
      <c r="NE40" s="118">
        <v>0</v>
      </c>
      <c r="NF40" s="118">
        <v>0</v>
      </c>
      <c r="NG40" s="118">
        <v>0</v>
      </c>
      <c r="NH40" s="118">
        <v>0</v>
      </c>
      <c r="NI40" s="118">
        <v>0</v>
      </c>
      <c r="NJ40" s="118">
        <v>0</v>
      </c>
      <c r="NK40" s="118">
        <v>0</v>
      </c>
      <c r="NL40" s="118">
        <v>0</v>
      </c>
      <c r="NM40" s="118">
        <v>0</v>
      </c>
      <c r="NN40" s="118">
        <v>0</v>
      </c>
      <c r="NO40" s="118">
        <v>0</v>
      </c>
      <c r="NP40" s="118">
        <v>0</v>
      </c>
      <c r="NQ40" s="118">
        <v>0</v>
      </c>
      <c r="NR40" s="118">
        <v>0</v>
      </c>
      <c r="NS40" s="118">
        <v>0</v>
      </c>
      <c r="NT40" s="118">
        <v>0</v>
      </c>
      <c r="NU40" s="118">
        <v>0</v>
      </c>
      <c r="NV40" s="118">
        <v>0</v>
      </c>
      <c r="NW40" s="118">
        <v>0</v>
      </c>
      <c r="NX40" s="118">
        <v>0</v>
      </c>
      <c r="NY40" s="118">
        <v>0</v>
      </c>
      <c r="NZ40" s="118">
        <v>0</v>
      </c>
      <c r="OA40" s="118">
        <v>0</v>
      </c>
      <c r="OB40" s="118">
        <v>0</v>
      </c>
      <c r="OC40" s="118">
        <v>0</v>
      </c>
      <c r="OD40" s="118">
        <v>0</v>
      </c>
      <c r="OE40" s="118">
        <v>0</v>
      </c>
      <c r="OF40" s="118">
        <v>0</v>
      </c>
      <c r="OG40" s="118">
        <v>0</v>
      </c>
      <c r="OH40" s="118">
        <v>0</v>
      </c>
      <c r="OI40" s="118">
        <v>0</v>
      </c>
      <c r="OJ40" s="118">
        <v>0</v>
      </c>
      <c r="OK40" s="118">
        <v>0</v>
      </c>
      <c r="OL40" s="118">
        <v>0</v>
      </c>
      <c r="OM40" s="118">
        <v>0</v>
      </c>
      <c r="ON40" s="118">
        <v>0</v>
      </c>
      <c r="OO40" s="118">
        <v>0</v>
      </c>
      <c r="OP40" s="118">
        <v>0</v>
      </c>
      <c r="OQ40" s="118">
        <v>0</v>
      </c>
      <c r="OR40" s="119">
        <v>0</v>
      </c>
    </row>
    <row r="41" spans="1:408" ht="12.75" customHeight="1">
      <c r="A41" s="115">
        <v>233411</v>
      </c>
      <c r="B41" s="69" t="str">
        <f>INDEX('NAICS to ISIC Key'!H:H,MATCH(A41,'NAICS to ISIC Key'!D:D,0))</f>
        <v>ISIC 41T43</v>
      </c>
      <c r="C41" s="116" t="s">
        <v>252</v>
      </c>
      <c r="D41" s="117">
        <v>9.9999999999999995E-8</v>
      </c>
      <c r="E41" s="118">
        <v>9.9999999999999995E-8</v>
      </c>
      <c r="F41" s="118">
        <v>9.9999999999999995E-8</v>
      </c>
      <c r="G41" s="118">
        <v>9.9999999999999995E-8</v>
      </c>
      <c r="H41" s="118">
        <v>0</v>
      </c>
      <c r="I41" s="118">
        <v>9.9999999999999995E-8</v>
      </c>
      <c r="J41" s="118">
        <v>9.9999999999999995E-8</v>
      </c>
      <c r="K41" s="118">
        <v>9.9999999999999995E-8</v>
      </c>
      <c r="L41" s="118">
        <v>9.9999999999999995E-8</v>
      </c>
      <c r="M41" s="118">
        <v>0</v>
      </c>
      <c r="N41" s="118">
        <v>0</v>
      </c>
      <c r="O41" s="118">
        <v>0</v>
      </c>
      <c r="P41" s="118">
        <v>0</v>
      </c>
      <c r="Q41" s="118">
        <v>9.9999999999999995E-8</v>
      </c>
      <c r="R41" s="118">
        <v>0</v>
      </c>
      <c r="S41" s="118">
        <v>0</v>
      </c>
      <c r="T41" s="118">
        <v>0</v>
      </c>
      <c r="U41" s="118">
        <v>9.9999999999999995E-8</v>
      </c>
      <c r="V41" s="118">
        <v>0</v>
      </c>
      <c r="W41" s="118">
        <v>0</v>
      </c>
      <c r="X41" s="118">
        <v>0</v>
      </c>
      <c r="Y41" s="118">
        <v>2.9999999999999999E-7</v>
      </c>
      <c r="Z41" s="118">
        <v>0</v>
      </c>
      <c r="AA41" s="118">
        <v>1.9999999999999999E-7</v>
      </c>
      <c r="AB41" s="118">
        <v>0</v>
      </c>
      <c r="AC41" s="118">
        <v>0</v>
      </c>
      <c r="AD41" s="118">
        <v>0</v>
      </c>
      <c r="AE41" s="118">
        <v>0</v>
      </c>
      <c r="AF41" s="118">
        <v>0</v>
      </c>
      <c r="AG41" s="118">
        <v>0</v>
      </c>
      <c r="AH41" s="118">
        <v>0</v>
      </c>
      <c r="AI41" s="118">
        <v>0</v>
      </c>
      <c r="AJ41" s="118">
        <v>0</v>
      </c>
      <c r="AK41" s="118">
        <v>0</v>
      </c>
      <c r="AL41" s="118">
        <v>1</v>
      </c>
      <c r="AM41" s="118">
        <v>0</v>
      </c>
      <c r="AN41" s="118">
        <v>0</v>
      </c>
      <c r="AO41" s="118">
        <v>0</v>
      </c>
      <c r="AP41" s="118">
        <v>9.9999999999999995E-8</v>
      </c>
      <c r="AQ41" s="118">
        <v>0</v>
      </c>
      <c r="AR41" s="118">
        <v>9.9999999999999995E-8</v>
      </c>
      <c r="AS41" s="118">
        <v>9.9999999999999995E-8</v>
      </c>
      <c r="AT41" s="118">
        <v>9.9999999999999995E-8</v>
      </c>
      <c r="AU41" s="118">
        <v>9.9999999999999995E-8</v>
      </c>
      <c r="AV41" s="118">
        <v>9.9999999999999995E-8</v>
      </c>
      <c r="AW41" s="118">
        <v>9.9999999999999995E-8</v>
      </c>
      <c r="AX41" s="118">
        <v>9.9999999999999995E-8</v>
      </c>
      <c r="AY41" s="118">
        <v>0</v>
      </c>
      <c r="AZ41" s="118">
        <v>0</v>
      </c>
      <c r="BA41" s="118">
        <v>9.9999999999999995E-8</v>
      </c>
      <c r="BB41" s="118">
        <v>9.9999999999999995E-8</v>
      </c>
      <c r="BC41" s="118">
        <v>0</v>
      </c>
      <c r="BD41" s="118">
        <v>9.9999999999999995E-8</v>
      </c>
      <c r="BE41" s="118">
        <v>0</v>
      </c>
      <c r="BF41" s="118">
        <v>9.9999999999999995E-8</v>
      </c>
      <c r="BG41" s="118">
        <v>9.9999999999999995E-8</v>
      </c>
      <c r="BH41" s="118">
        <v>0</v>
      </c>
      <c r="BI41" s="118">
        <v>0</v>
      </c>
      <c r="BJ41" s="118">
        <v>0</v>
      </c>
      <c r="BK41" s="118">
        <v>0</v>
      </c>
      <c r="BL41" s="118">
        <v>0</v>
      </c>
      <c r="BM41" s="118">
        <v>0</v>
      </c>
      <c r="BN41" s="118">
        <v>0</v>
      </c>
      <c r="BO41" s="118">
        <v>0</v>
      </c>
      <c r="BP41" s="118">
        <v>0</v>
      </c>
      <c r="BQ41" s="118">
        <v>0</v>
      </c>
      <c r="BR41" s="118">
        <v>0</v>
      </c>
      <c r="BS41" s="118">
        <v>0</v>
      </c>
      <c r="BT41" s="118">
        <v>0</v>
      </c>
      <c r="BU41" s="118">
        <v>0</v>
      </c>
      <c r="BV41" s="118">
        <v>0</v>
      </c>
      <c r="BW41" s="118">
        <v>0</v>
      </c>
      <c r="BX41" s="118">
        <v>0</v>
      </c>
      <c r="BY41" s="118">
        <v>0</v>
      </c>
      <c r="BZ41" s="118">
        <v>0</v>
      </c>
      <c r="CA41" s="118">
        <v>9.9999999999999995E-8</v>
      </c>
      <c r="CB41" s="118">
        <v>0</v>
      </c>
      <c r="CC41" s="118">
        <v>0</v>
      </c>
      <c r="CD41" s="118">
        <v>0</v>
      </c>
      <c r="CE41" s="118">
        <v>0</v>
      </c>
      <c r="CF41" s="118">
        <v>0</v>
      </c>
      <c r="CG41" s="118">
        <v>0</v>
      </c>
      <c r="CH41" s="118">
        <v>0</v>
      </c>
      <c r="CI41" s="118">
        <v>0</v>
      </c>
      <c r="CJ41" s="118">
        <v>0</v>
      </c>
      <c r="CK41" s="118">
        <v>0</v>
      </c>
      <c r="CL41" s="118">
        <v>0</v>
      </c>
      <c r="CM41" s="118">
        <v>0</v>
      </c>
      <c r="CN41" s="118">
        <v>0</v>
      </c>
      <c r="CO41" s="118">
        <v>0</v>
      </c>
      <c r="CP41" s="118">
        <v>0</v>
      </c>
      <c r="CQ41" s="118">
        <v>0</v>
      </c>
      <c r="CR41" s="118">
        <v>0</v>
      </c>
      <c r="CS41" s="118">
        <v>0</v>
      </c>
      <c r="CT41" s="118">
        <v>0</v>
      </c>
      <c r="CU41" s="118">
        <v>0</v>
      </c>
      <c r="CV41" s="118">
        <v>0</v>
      </c>
      <c r="CW41" s="118">
        <v>0</v>
      </c>
      <c r="CX41" s="118">
        <v>0</v>
      </c>
      <c r="CY41" s="118">
        <v>0</v>
      </c>
      <c r="CZ41" s="118">
        <v>0</v>
      </c>
      <c r="DA41" s="118">
        <v>0</v>
      </c>
      <c r="DB41" s="118">
        <v>0</v>
      </c>
      <c r="DC41" s="118">
        <v>0</v>
      </c>
      <c r="DD41" s="118">
        <v>0</v>
      </c>
      <c r="DE41" s="118">
        <v>0</v>
      </c>
      <c r="DF41" s="118">
        <v>0</v>
      </c>
      <c r="DG41" s="118">
        <v>0</v>
      </c>
      <c r="DH41" s="118">
        <v>0</v>
      </c>
      <c r="DI41" s="118">
        <v>0</v>
      </c>
      <c r="DJ41" s="118">
        <v>0</v>
      </c>
      <c r="DK41" s="118">
        <v>0</v>
      </c>
      <c r="DL41" s="118">
        <v>0</v>
      </c>
      <c r="DM41" s="118">
        <v>0</v>
      </c>
      <c r="DN41" s="118">
        <v>0</v>
      </c>
      <c r="DO41" s="118">
        <v>0</v>
      </c>
      <c r="DP41" s="118">
        <v>0</v>
      </c>
      <c r="DQ41" s="118">
        <v>0</v>
      </c>
      <c r="DR41" s="118">
        <v>0</v>
      </c>
      <c r="DS41" s="118">
        <v>0</v>
      </c>
      <c r="DT41" s="118">
        <v>0</v>
      </c>
      <c r="DU41" s="118">
        <v>0</v>
      </c>
      <c r="DV41" s="118">
        <v>0</v>
      </c>
      <c r="DW41" s="118">
        <v>0</v>
      </c>
      <c r="DX41" s="118">
        <v>0</v>
      </c>
      <c r="DY41" s="118">
        <v>0</v>
      </c>
      <c r="DZ41" s="118">
        <v>0</v>
      </c>
      <c r="EA41" s="118">
        <v>0</v>
      </c>
      <c r="EB41" s="118">
        <v>0</v>
      </c>
      <c r="EC41" s="118">
        <v>0</v>
      </c>
      <c r="ED41" s="118">
        <v>0</v>
      </c>
      <c r="EE41" s="118">
        <v>0</v>
      </c>
      <c r="EF41" s="118">
        <v>0</v>
      </c>
      <c r="EG41" s="118">
        <v>0</v>
      </c>
      <c r="EH41" s="118">
        <v>0</v>
      </c>
      <c r="EI41" s="118">
        <v>0</v>
      </c>
      <c r="EJ41" s="118">
        <v>0</v>
      </c>
      <c r="EK41" s="118">
        <v>0</v>
      </c>
      <c r="EL41" s="118">
        <v>0</v>
      </c>
      <c r="EM41" s="118">
        <v>0</v>
      </c>
      <c r="EN41" s="118">
        <v>0</v>
      </c>
      <c r="EO41" s="118">
        <v>0</v>
      </c>
      <c r="EP41" s="118">
        <v>0</v>
      </c>
      <c r="EQ41" s="118">
        <v>0</v>
      </c>
      <c r="ER41" s="118">
        <v>0</v>
      </c>
      <c r="ES41" s="118">
        <v>0</v>
      </c>
      <c r="ET41" s="118">
        <v>0</v>
      </c>
      <c r="EU41" s="118">
        <v>0</v>
      </c>
      <c r="EV41" s="118">
        <v>0</v>
      </c>
      <c r="EW41" s="118">
        <v>0</v>
      </c>
      <c r="EX41" s="118">
        <v>0</v>
      </c>
      <c r="EY41" s="118">
        <v>0</v>
      </c>
      <c r="EZ41" s="118">
        <v>0</v>
      </c>
      <c r="FA41" s="118">
        <v>1.9999999999999999E-7</v>
      </c>
      <c r="FB41" s="118">
        <v>0</v>
      </c>
      <c r="FC41" s="118">
        <v>0</v>
      </c>
      <c r="FD41" s="118">
        <v>0</v>
      </c>
      <c r="FE41" s="118">
        <v>0</v>
      </c>
      <c r="FF41" s="118">
        <v>0</v>
      </c>
      <c r="FG41" s="118">
        <v>0</v>
      </c>
      <c r="FH41" s="118">
        <v>0</v>
      </c>
      <c r="FI41" s="118">
        <v>0</v>
      </c>
      <c r="FJ41" s="118">
        <v>0</v>
      </c>
      <c r="FK41" s="118">
        <v>0</v>
      </c>
      <c r="FL41" s="118">
        <v>0</v>
      </c>
      <c r="FM41" s="118">
        <v>0</v>
      </c>
      <c r="FN41" s="118">
        <v>0</v>
      </c>
      <c r="FO41" s="118">
        <v>0</v>
      </c>
      <c r="FP41" s="118">
        <v>0</v>
      </c>
      <c r="FQ41" s="118">
        <v>0</v>
      </c>
      <c r="FR41" s="118">
        <v>0</v>
      </c>
      <c r="FS41" s="118">
        <v>0</v>
      </c>
      <c r="FT41" s="118">
        <v>0</v>
      </c>
      <c r="FU41" s="118">
        <v>0</v>
      </c>
      <c r="FV41" s="118">
        <v>0</v>
      </c>
      <c r="FW41" s="118">
        <v>0</v>
      </c>
      <c r="FX41" s="118">
        <v>0</v>
      </c>
      <c r="FY41" s="118">
        <v>0</v>
      </c>
      <c r="FZ41" s="118">
        <v>0</v>
      </c>
      <c r="GA41" s="118">
        <v>9.9999999999999995E-8</v>
      </c>
      <c r="GB41" s="118">
        <v>0</v>
      </c>
      <c r="GC41" s="118">
        <v>0</v>
      </c>
      <c r="GD41" s="118">
        <v>0</v>
      </c>
      <c r="GE41" s="118">
        <v>0</v>
      </c>
      <c r="GF41" s="118">
        <v>0</v>
      </c>
      <c r="GG41" s="118">
        <v>0</v>
      </c>
      <c r="GH41" s="118">
        <v>0</v>
      </c>
      <c r="GI41" s="118">
        <v>0</v>
      </c>
      <c r="GJ41" s="118">
        <v>0</v>
      </c>
      <c r="GK41" s="118">
        <v>0</v>
      </c>
      <c r="GL41" s="118">
        <v>0</v>
      </c>
      <c r="GM41" s="118">
        <v>9.9999999999999995E-8</v>
      </c>
      <c r="GN41" s="118">
        <v>9.9999999999999995E-8</v>
      </c>
      <c r="GO41" s="118">
        <v>9.9999999999999995E-8</v>
      </c>
      <c r="GP41" s="118">
        <v>9.9999999999999995E-8</v>
      </c>
      <c r="GQ41" s="118">
        <v>9.9999999999999995E-8</v>
      </c>
      <c r="GR41" s="118">
        <v>9.9999999999999995E-8</v>
      </c>
      <c r="GS41" s="118">
        <v>9.9999999999999995E-8</v>
      </c>
      <c r="GT41" s="118">
        <v>9.9999999999999995E-8</v>
      </c>
      <c r="GU41" s="118">
        <v>9.9999999999999995E-8</v>
      </c>
      <c r="GV41" s="118">
        <v>9.9999999999999995E-8</v>
      </c>
      <c r="GW41" s="118">
        <v>9.9999999999999995E-8</v>
      </c>
      <c r="GX41" s="118">
        <v>9.9999999999999995E-8</v>
      </c>
      <c r="GY41" s="118">
        <v>9.9999999999999995E-8</v>
      </c>
      <c r="GZ41" s="118">
        <v>9.9999999999999995E-8</v>
      </c>
      <c r="HA41" s="118">
        <v>9.9999999999999995E-8</v>
      </c>
      <c r="HB41" s="118">
        <v>9.9999999999999995E-8</v>
      </c>
      <c r="HC41" s="118">
        <v>0</v>
      </c>
      <c r="HD41" s="118">
        <v>9.9999999999999995E-8</v>
      </c>
      <c r="HE41" s="118">
        <v>9.9999999999999995E-8</v>
      </c>
      <c r="HF41" s="118">
        <v>9.9999999999999995E-8</v>
      </c>
      <c r="HG41" s="118">
        <v>0</v>
      </c>
      <c r="HH41" s="118">
        <v>9.9999999999999995E-8</v>
      </c>
      <c r="HI41" s="118">
        <v>9.9999999999999995E-8</v>
      </c>
      <c r="HJ41" s="118">
        <v>9.9999999999999995E-8</v>
      </c>
      <c r="HK41" s="118">
        <v>9.9999999999999995E-8</v>
      </c>
      <c r="HL41" s="118">
        <v>9.9999999999999995E-8</v>
      </c>
      <c r="HM41" s="118">
        <v>0</v>
      </c>
      <c r="HN41" s="118">
        <v>0</v>
      </c>
      <c r="HO41" s="118">
        <v>0</v>
      </c>
      <c r="HP41" s="118">
        <v>9.9999999999999995E-8</v>
      </c>
      <c r="HQ41" s="118">
        <v>9.9999999999999995E-8</v>
      </c>
      <c r="HR41" s="118">
        <v>9.9999999999999995E-8</v>
      </c>
      <c r="HS41" s="118">
        <v>9.9999999999999995E-8</v>
      </c>
      <c r="HT41" s="118">
        <v>0</v>
      </c>
      <c r="HU41" s="118">
        <v>0</v>
      </c>
      <c r="HV41" s="118">
        <v>0</v>
      </c>
      <c r="HW41" s="118">
        <v>0</v>
      </c>
      <c r="HX41" s="118">
        <v>9.9999999999999995E-8</v>
      </c>
      <c r="HY41" s="118">
        <v>9.9999999999999995E-8</v>
      </c>
      <c r="HZ41" s="118">
        <v>9.9999999999999995E-8</v>
      </c>
      <c r="IA41" s="118">
        <v>9.9999999999999995E-8</v>
      </c>
      <c r="IB41" s="118">
        <v>0</v>
      </c>
      <c r="IC41" s="118">
        <v>0</v>
      </c>
      <c r="ID41" s="118">
        <v>0</v>
      </c>
      <c r="IE41" s="118">
        <v>9.9999999999999995E-8</v>
      </c>
      <c r="IF41" s="118">
        <v>0</v>
      </c>
      <c r="IG41" s="118">
        <v>0</v>
      </c>
      <c r="IH41" s="118">
        <v>0</v>
      </c>
      <c r="II41" s="118">
        <v>0</v>
      </c>
      <c r="IJ41" s="118">
        <v>0</v>
      </c>
      <c r="IK41" s="118">
        <v>0</v>
      </c>
      <c r="IL41" s="138">
        <v>9.9999999999999995E-8</v>
      </c>
      <c r="IM41" s="138">
        <v>1.9999999999999999E-7</v>
      </c>
      <c r="IN41" s="138">
        <v>0</v>
      </c>
      <c r="IO41" s="138">
        <v>9.9999999999999995E-8</v>
      </c>
      <c r="IP41" s="138">
        <v>9.9999999999999995E-8</v>
      </c>
      <c r="IQ41" s="138">
        <v>9.9999999999999995E-8</v>
      </c>
      <c r="IR41" s="138">
        <v>9.9999999999999995E-8</v>
      </c>
      <c r="IS41" s="118">
        <v>0</v>
      </c>
      <c r="IT41" s="118">
        <v>0</v>
      </c>
      <c r="IU41" s="118">
        <v>0</v>
      </c>
      <c r="IV41" s="118">
        <v>0</v>
      </c>
      <c r="IW41" s="138">
        <v>9.9999999999999995E-8</v>
      </c>
      <c r="IX41" s="138">
        <v>9.9999999999999995E-8</v>
      </c>
      <c r="IY41" s="138">
        <v>0</v>
      </c>
      <c r="IZ41" s="138">
        <v>9.9999999999999995E-8</v>
      </c>
      <c r="JA41" s="138">
        <v>0</v>
      </c>
      <c r="JB41" s="138">
        <v>0</v>
      </c>
      <c r="JC41" s="138">
        <v>0</v>
      </c>
      <c r="JD41" s="138">
        <v>9.9999999999999995E-8</v>
      </c>
      <c r="JE41" s="118">
        <v>9.9999999999999995E-8</v>
      </c>
      <c r="JF41" s="118">
        <v>0</v>
      </c>
      <c r="JG41" s="118">
        <v>0</v>
      </c>
      <c r="JH41" s="118">
        <v>9.9999999999999995E-8</v>
      </c>
      <c r="JI41" s="118">
        <v>9.9999999999999995E-8</v>
      </c>
      <c r="JJ41" s="118">
        <v>9.9999999999999995E-8</v>
      </c>
      <c r="JK41" s="118">
        <v>0</v>
      </c>
      <c r="JL41" s="118">
        <v>0</v>
      </c>
      <c r="JM41" s="118">
        <v>0</v>
      </c>
      <c r="JN41" s="118">
        <v>0</v>
      </c>
      <c r="JO41" s="118">
        <v>0</v>
      </c>
      <c r="JP41" s="118">
        <v>0</v>
      </c>
      <c r="JQ41" s="118">
        <v>0</v>
      </c>
      <c r="JR41" s="118">
        <v>0</v>
      </c>
      <c r="JS41" s="118">
        <v>9.9999999999999995E-8</v>
      </c>
      <c r="JT41" s="118">
        <v>0</v>
      </c>
      <c r="JU41" s="118">
        <v>0</v>
      </c>
      <c r="JV41" s="118">
        <v>0</v>
      </c>
      <c r="JW41" s="118">
        <v>0</v>
      </c>
      <c r="JX41" s="118">
        <v>0</v>
      </c>
      <c r="JY41" s="118">
        <v>0</v>
      </c>
      <c r="JZ41" s="118">
        <v>0</v>
      </c>
      <c r="KA41" s="118">
        <v>9.9999999999999995E-8</v>
      </c>
      <c r="KB41" s="118">
        <v>0</v>
      </c>
      <c r="KC41" s="118">
        <v>0</v>
      </c>
      <c r="KD41" s="118">
        <v>9.9999999999999995E-8</v>
      </c>
      <c r="KE41" s="118">
        <v>9.9999999999999995E-8</v>
      </c>
      <c r="KF41" s="118">
        <v>9.9999999999999995E-8</v>
      </c>
      <c r="KG41" s="118">
        <v>0</v>
      </c>
      <c r="KH41" s="118">
        <v>9.9999999999999995E-8</v>
      </c>
      <c r="KI41" s="118">
        <v>9.9999999999999995E-8</v>
      </c>
      <c r="KJ41" s="118">
        <v>0</v>
      </c>
      <c r="KK41" s="118">
        <v>9.9999999999999995E-8</v>
      </c>
      <c r="KL41" s="118">
        <v>9.9999999999999995E-8</v>
      </c>
      <c r="KM41" s="118">
        <v>0</v>
      </c>
      <c r="KN41" s="118">
        <v>0</v>
      </c>
      <c r="KO41" s="118">
        <v>1.9999999999999999E-7</v>
      </c>
      <c r="KP41" s="118">
        <v>9.9999999999999995E-8</v>
      </c>
      <c r="KQ41" s="118">
        <v>9.9999999999999995E-8</v>
      </c>
      <c r="KR41" s="118">
        <v>0</v>
      </c>
      <c r="KS41" s="118">
        <v>0</v>
      </c>
      <c r="KT41" s="118">
        <v>0</v>
      </c>
      <c r="KU41" s="118">
        <v>0</v>
      </c>
      <c r="KV41" s="118">
        <v>0</v>
      </c>
      <c r="KW41" s="118">
        <v>0</v>
      </c>
      <c r="KX41" s="118">
        <v>0</v>
      </c>
      <c r="KY41" s="118">
        <v>0</v>
      </c>
      <c r="KZ41" s="118">
        <v>0</v>
      </c>
      <c r="LA41" s="118">
        <v>0</v>
      </c>
      <c r="LB41" s="118">
        <v>0</v>
      </c>
      <c r="LC41" s="118">
        <v>0</v>
      </c>
      <c r="LD41" s="118">
        <v>0</v>
      </c>
      <c r="LE41" s="118">
        <v>0</v>
      </c>
      <c r="LF41" s="118">
        <v>0</v>
      </c>
      <c r="LG41" s="118">
        <v>0</v>
      </c>
      <c r="LH41" s="118">
        <v>0</v>
      </c>
      <c r="LI41" s="118">
        <v>0</v>
      </c>
      <c r="LJ41" s="118">
        <v>0</v>
      </c>
      <c r="LK41" s="118">
        <v>0</v>
      </c>
      <c r="LL41" s="118">
        <v>0</v>
      </c>
      <c r="LM41" s="118">
        <v>0</v>
      </c>
      <c r="LN41" s="118">
        <v>9.9999999999999995E-8</v>
      </c>
      <c r="LO41" s="118">
        <v>1.0900000000000001E-5</v>
      </c>
      <c r="LP41" s="118">
        <v>2.3999999999999999E-6</v>
      </c>
      <c r="LQ41" s="118">
        <v>9.9999999999999995E-8</v>
      </c>
      <c r="LR41" s="118">
        <v>9.9999999999999995E-8</v>
      </c>
      <c r="LS41" s="118">
        <v>0</v>
      </c>
      <c r="LT41" s="118">
        <v>0</v>
      </c>
      <c r="LU41" s="118">
        <v>0</v>
      </c>
      <c r="LV41" s="118">
        <v>0</v>
      </c>
      <c r="LW41" s="118">
        <v>0</v>
      </c>
      <c r="LX41" s="118">
        <v>0</v>
      </c>
      <c r="LY41" s="118">
        <v>0</v>
      </c>
      <c r="LZ41" s="118">
        <v>0</v>
      </c>
      <c r="MA41" s="118">
        <v>0</v>
      </c>
      <c r="MB41" s="118">
        <v>0</v>
      </c>
      <c r="MC41" s="118">
        <v>0</v>
      </c>
      <c r="MD41" s="118">
        <v>0</v>
      </c>
      <c r="ME41" s="118">
        <v>0</v>
      </c>
      <c r="MF41" s="118">
        <v>0</v>
      </c>
      <c r="MG41" s="118">
        <v>0</v>
      </c>
      <c r="MH41" s="118">
        <v>0</v>
      </c>
      <c r="MI41" s="118">
        <v>0</v>
      </c>
      <c r="MJ41" s="118">
        <v>0</v>
      </c>
      <c r="MK41" s="118">
        <v>0</v>
      </c>
      <c r="ML41" s="118">
        <v>0</v>
      </c>
      <c r="MM41" s="118">
        <v>9.9999999999999995E-8</v>
      </c>
      <c r="MN41" s="118">
        <v>9.9999999999999995E-8</v>
      </c>
      <c r="MO41" s="118">
        <v>0</v>
      </c>
      <c r="MP41" s="118">
        <v>9.9999999999999995E-8</v>
      </c>
      <c r="MQ41" s="118">
        <v>0</v>
      </c>
      <c r="MR41" s="118">
        <v>0</v>
      </c>
      <c r="MS41" s="118">
        <v>0</v>
      </c>
      <c r="MT41" s="118">
        <v>0</v>
      </c>
      <c r="MU41" s="118">
        <v>9.9999999999999995E-8</v>
      </c>
      <c r="MV41" s="118">
        <v>9.9999999999999995E-8</v>
      </c>
      <c r="MW41" s="118">
        <v>0</v>
      </c>
      <c r="MX41" s="118">
        <v>0</v>
      </c>
      <c r="MY41" s="118">
        <v>0</v>
      </c>
      <c r="MZ41" s="118">
        <v>9.9999999999999995E-8</v>
      </c>
      <c r="NA41" s="118">
        <v>0</v>
      </c>
      <c r="NB41" s="118">
        <v>0</v>
      </c>
      <c r="NC41" s="118">
        <v>0</v>
      </c>
      <c r="ND41" s="118">
        <v>0</v>
      </c>
      <c r="NE41" s="118">
        <v>9.9999999999999995E-8</v>
      </c>
      <c r="NF41" s="118">
        <v>9.9999999999999995E-8</v>
      </c>
      <c r="NG41" s="118">
        <v>1.9999999999999999E-7</v>
      </c>
      <c r="NH41" s="118">
        <v>9.9999999999999995E-8</v>
      </c>
      <c r="NI41" s="118">
        <v>9.9999999999999995E-8</v>
      </c>
      <c r="NJ41" s="118">
        <v>0</v>
      </c>
      <c r="NK41" s="118">
        <v>0</v>
      </c>
      <c r="NL41" s="118">
        <v>0</v>
      </c>
      <c r="NM41" s="118">
        <v>0</v>
      </c>
      <c r="NN41" s="118">
        <v>9.9999999999999995E-8</v>
      </c>
      <c r="NO41" s="118">
        <v>0</v>
      </c>
      <c r="NP41" s="118">
        <v>0</v>
      </c>
      <c r="NQ41" s="118">
        <v>9.9999999999999995E-8</v>
      </c>
      <c r="NR41" s="118">
        <v>9.9999999999999995E-8</v>
      </c>
      <c r="NS41" s="118">
        <v>9.9999999999999995E-8</v>
      </c>
      <c r="NT41" s="118">
        <v>9.9999999999999995E-8</v>
      </c>
      <c r="NU41" s="118">
        <v>0</v>
      </c>
      <c r="NV41" s="118">
        <v>0</v>
      </c>
      <c r="NW41" s="118">
        <v>0</v>
      </c>
      <c r="NX41" s="118">
        <v>0</v>
      </c>
      <c r="NY41" s="118">
        <v>0</v>
      </c>
      <c r="NZ41" s="118">
        <v>9.9999999999999995E-8</v>
      </c>
      <c r="OA41" s="118">
        <v>0</v>
      </c>
      <c r="OB41" s="118">
        <v>9.9999999999999995E-8</v>
      </c>
      <c r="OC41" s="118">
        <v>0</v>
      </c>
      <c r="OD41" s="118">
        <v>9.9999999999999995E-8</v>
      </c>
      <c r="OE41" s="118">
        <v>0</v>
      </c>
      <c r="OF41" s="118">
        <v>9.9999999999999995E-8</v>
      </c>
      <c r="OG41" s="118">
        <v>0</v>
      </c>
      <c r="OH41" s="118">
        <v>3.9999999999999998E-7</v>
      </c>
      <c r="OI41" s="118">
        <v>1.9999999999999999E-7</v>
      </c>
      <c r="OJ41" s="118">
        <v>9.9999999999999995E-8</v>
      </c>
      <c r="OK41" s="118">
        <v>9.9999999999999995E-8</v>
      </c>
      <c r="OL41" s="118">
        <v>0</v>
      </c>
      <c r="OM41" s="118">
        <v>0</v>
      </c>
      <c r="ON41" s="118">
        <v>9.9999999999999995E-8</v>
      </c>
      <c r="OO41" s="118">
        <v>9.9999999999999995E-8</v>
      </c>
      <c r="OP41" s="118">
        <v>9.9999999999999995E-8</v>
      </c>
      <c r="OQ41" s="118">
        <v>9.9999999999999995E-8</v>
      </c>
      <c r="OR41" s="119">
        <v>8.1999999999999994E-6</v>
      </c>
    </row>
    <row r="42" spans="1:408" ht="12.75" customHeight="1">
      <c r="A42" s="115" t="s">
        <v>246</v>
      </c>
      <c r="B42" s="69" t="str">
        <f>INDEX('NAICS to ISIC Key'!H:H,MATCH(A42,'NAICS to ISIC Key'!D:D,0))</f>
        <v>ISIC 41T43</v>
      </c>
      <c r="C42" s="116" t="s">
        <v>245</v>
      </c>
      <c r="D42" s="117">
        <v>0</v>
      </c>
      <c r="E42" s="118">
        <v>0</v>
      </c>
      <c r="F42" s="118">
        <v>0</v>
      </c>
      <c r="G42" s="118">
        <v>0</v>
      </c>
      <c r="H42" s="118">
        <v>0</v>
      </c>
      <c r="I42" s="118">
        <v>0</v>
      </c>
      <c r="J42" s="118">
        <v>0</v>
      </c>
      <c r="K42" s="118">
        <v>0</v>
      </c>
      <c r="L42" s="118">
        <v>0</v>
      </c>
      <c r="M42" s="118">
        <v>0</v>
      </c>
      <c r="N42" s="118">
        <v>0</v>
      </c>
      <c r="O42" s="118">
        <v>0</v>
      </c>
      <c r="P42" s="118">
        <v>0</v>
      </c>
      <c r="Q42" s="118">
        <v>0</v>
      </c>
      <c r="R42" s="118">
        <v>0</v>
      </c>
      <c r="S42" s="118">
        <v>0</v>
      </c>
      <c r="T42" s="118">
        <v>0</v>
      </c>
      <c r="U42" s="118">
        <v>0</v>
      </c>
      <c r="V42" s="118">
        <v>0</v>
      </c>
      <c r="W42" s="118">
        <v>0</v>
      </c>
      <c r="X42" s="118">
        <v>0</v>
      </c>
      <c r="Y42" s="118">
        <v>0</v>
      </c>
      <c r="Z42" s="118">
        <v>0</v>
      </c>
      <c r="AA42" s="118">
        <v>0</v>
      </c>
      <c r="AB42" s="118">
        <v>0</v>
      </c>
      <c r="AC42" s="118">
        <v>0</v>
      </c>
      <c r="AD42" s="118">
        <v>0</v>
      </c>
      <c r="AE42" s="118">
        <v>0</v>
      </c>
      <c r="AF42" s="118">
        <v>0</v>
      </c>
      <c r="AG42" s="118">
        <v>0</v>
      </c>
      <c r="AH42" s="118">
        <v>0</v>
      </c>
      <c r="AI42" s="118">
        <v>0</v>
      </c>
      <c r="AJ42" s="118">
        <v>0</v>
      </c>
      <c r="AK42" s="118">
        <v>0</v>
      </c>
      <c r="AL42" s="118">
        <v>0</v>
      </c>
      <c r="AM42" s="118">
        <v>1</v>
      </c>
      <c r="AN42" s="118">
        <v>0</v>
      </c>
      <c r="AO42" s="118">
        <v>0</v>
      </c>
      <c r="AP42" s="118">
        <v>0</v>
      </c>
      <c r="AQ42" s="118">
        <v>0</v>
      </c>
      <c r="AR42" s="118">
        <v>0</v>
      </c>
      <c r="AS42" s="118">
        <v>0</v>
      </c>
      <c r="AT42" s="118">
        <v>0</v>
      </c>
      <c r="AU42" s="118">
        <v>0</v>
      </c>
      <c r="AV42" s="118">
        <v>0</v>
      </c>
      <c r="AW42" s="118">
        <v>0</v>
      </c>
      <c r="AX42" s="118">
        <v>0</v>
      </c>
      <c r="AY42" s="118">
        <v>0</v>
      </c>
      <c r="AZ42" s="118">
        <v>0</v>
      </c>
      <c r="BA42" s="118">
        <v>0</v>
      </c>
      <c r="BB42" s="118">
        <v>0</v>
      </c>
      <c r="BC42" s="118">
        <v>0</v>
      </c>
      <c r="BD42" s="118">
        <v>0</v>
      </c>
      <c r="BE42" s="118">
        <v>0</v>
      </c>
      <c r="BF42" s="118">
        <v>0</v>
      </c>
      <c r="BG42" s="118">
        <v>0</v>
      </c>
      <c r="BH42" s="118">
        <v>0</v>
      </c>
      <c r="BI42" s="118">
        <v>0</v>
      </c>
      <c r="BJ42" s="118">
        <v>0</v>
      </c>
      <c r="BK42" s="118">
        <v>0</v>
      </c>
      <c r="BL42" s="118">
        <v>0</v>
      </c>
      <c r="BM42" s="118">
        <v>0</v>
      </c>
      <c r="BN42" s="118">
        <v>0</v>
      </c>
      <c r="BO42" s="118">
        <v>0</v>
      </c>
      <c r="BP42" s="118">
        <v>0</v>
      </c>
      <c r="BQ42" s="118">
        <v>0</v>
      </c>
      <c r="BR42" s="118">
        <v>0</v>
      </c>
      <c r="BS42" s="118">
        <v>0</v>
      </c>
      <c r="BT42" s="118">
        <v>0</v>
      </c>
      <c r="BU42" s="118">
        <v>0</v>
      </c>
      <c r="BV42" s="118">
        <v>0</v>
      </c>
      <c r="BW42" s="118">
        <v>0</v>
      </c>
      <c r="BX42" s="118">
        <v>0</v>
      </c>
      <c r="BY42" s="118">
        <v>0</v>
      </c>
      <c r="BZ42" s="118">
        <v>0</v>
      </c>
      <c r="CA42" s="118">
        <v>0</v>
      </c>
      <c r="CB42" s="118">
        <v>0</v>
      </c>
      <c r="CC42" s="118">
        <v>0</v>
      </c>
      <c r="CD42" s="118">
        <v>0</v>
      </c>
      <c r="CE42" s="118">
        <v>0</v>
      </c>
      <c r="CF42" s="118">
        <v>0</v>
      </c>
      <c r="CG42" s="118">
        <v>0</v>
      </c>
      <c r="CH42" s="118">
        <v>0</v>
      </c>
      <c r="CI42" s="118">
        <v>0</v>
      </c>
      <c r="CJ42" s="118">
        <v>0</v>
      </c>
      <c r="CK42" s="118">
        <v>0</v>
      </c>
      <c r="CL42" s="118">
        <v>0</v>
      </c>
      <c r="CM42" s="118">
        <v>0</v>
      </c>
      <c r="CN42" s="118">
        <v>0</v>
      </c>
      <c r="CO42" s="118">
        <v>0</v>
      </c>
      <c r="CP42" s="118">
        <v>0</v>
      </c>
      <c r="CQ42" s="118">
        <v>0</v>
      </c>
      <c r="CR42" s="118">
        <v>0</v>
      </c>
      <c r="CS42" s="118">
        <v>0</v>
      </c>
      <c r="CT42" s="118">
        <v>0</v>
      </c>
      <c r="CU42" s="118">
        <v>0</v>
      </c>
      <c r="CV42" s="118">
        <v>0</v>
      </c>
      <c r="CW42" s="118">
        <v>0</v>
      </c>
      <c r="CX42" s="118">
        <v>0</v>
      </c>
      <c r="CY42" s="118">
        <v>0</v>
      </c>
      <c r="CZ42" s="118">
        <v>0</v>
      </c>
      <c r="DA42" s="118">
        <v>0</v>
      </c>
      <c r="DB42" s="118">
        <v>0</v>
      </c>
      <c r="DC42" s="118">
        <v>0</v>
      </c>
      <c r="DD42" s="118">
        <v>0</v>
      </c>
      <c r="DE42" s="118">
        <v>0</v>
      </c>
      <c r="DF42" s="118">
        <v>0</v>
      </c>
      <c r="DG42" s="118">
        <v>0</v>
      </c>
      <c r="DH42" s="118">
        <v>0</v>
      </c>
      <c r="DI42" s="118">
        <v>0</v>
      </c>
      <c r="DJ42" s="118">
        <v>0</v>
      </c>
      <c r="DK42" s="118">
        <v>0</v>
      </c>
      <c r="DL42" s="118">
        <v>0</v>
      </c>
      <c r="DM42" s="118">
        <v>0</v>
      </c>
      <c r="DN42" s="118">
        <v>0</v>
      </c>
      <c r="DO42" s="118">
        <v>0</v>
      </c>
      <c r="DP42" s="118">
        <v>0</v>
      </c>
      <c r="DQ42" s="118">
        <v>0</v>
      </c>
      <c r="DR42" s="118">
        <v>0</v>
      </c>
      <c r="DS42" s="118">
        <v>0</v>
      </c>
      <c r="DT42" s="118">
        <v>0</v>
      </c>
      <c r="DU42" s="118">
        <v>0</v>
      </c>
      <c r="DV42" s="118">
        <v>0</v>
      </c>
      <c r="DW42" s="118">
        <v>0</v>
      </c>
      <c r="DX42" s="118">
        <v>0</v>
      </c>
      <c r="DY42" s="118">
        <v>0</v>
      </c>
      <c r="DZ42" s="118">
        <v>0</v>
      </c>
      <c r="EA42" s="118">
        <v>0</v>
      </c>
      <c r="EB42" s="118">
        <v>0</v>
      </c>
      <c r="EC42" s="118">
        <v>0</v>
      </c>
      <c r="ED42" s="118">
        <v>0</v>
      </c>
      <c r="EE42" s="118">
        <v>0</v>
      </c>
      <c r="EF42" s="118">
        <v>0</v>
      </c>
      <c r="EG42" s="118">
        <v>0</v>
      </c>
      <c r="EH42" s="118">
        <v>0</v>
      </c>
      <c r="EI42" s="118">
        <v>0</v>
      </c>
      <c r="EJ42" s="118">
        <v>0</v>
      </c>
      <c r="EK42" s="118">
        <v>0</v>
      </c>
      <c r="EL42" s="118">
        <v>0</v>
      </c>
      <c r="EM42" s="118">
        <v>0</v>
      </c>
      <c r="EN42" s="118">
        <v>0</v>
      </c>
      <c r="EO42" s="118">
        <v>0</v>
      </c>
      <c r="EP42" s="118">
        <v>0</v>
      </c>
      <c r="EQ42" s="118">
        <v>0</v>
      </c>
      <c r="ER42" s="118">
        <v>0</v>
      </c>
      <c r="ES42" s="118">
        <v>0</v>
      </c>
      <c r="ET42" s="118">
        <v>0</v>
      </c>
      <c r="EU42" s="118">
        <v>0</v>
      </c>
      <c r="EV42" s="118">
        <v>0</v>
      </c>
      <c r="EW42" s="118">
        <v>0</v>
      </c>
      <c r="EX42" s="118">
        <v>0</v>
      </c>
      <c r="EY42" s="118">
        <v>0</v>
      </c>
      <c r="EZ42" s="118">
        <v>0</v>
      </c>
      <c r="FA42" s="118">
        <v>0</v>
      </c>
      <c r="FB42" s="118">
        <v>0</v>
      </c>
      <c r="FC42" s="118">
        <v>0</v>
      </c>
      <c r="FD42" s="118">
        <v>0</v>
      </c>
      <c r="FE42" s="118">
        <v>0</v>
      </c>
      <c r="FF42" s="118">
        <v>0</v>
      </c>
      <c r="FG42" s="118">
        <v>0</v>
      </c>
      <c r="FH42" s="118">
        <v>0</v>
      </c>
      <c r="FI42" s="118">
        <v>0</v>
      </c>
      <c r="FJ42" s="118">
        <v>0</v>
      </c>
      <c r="FK42" s="118">
        <v>0</v>
      </c>
      <c r="FL42" s="118">
        <v>0</v>
      </c>
      <c r="FM42" s="118">
        <v>0</v>
      </c>
      <c r="FN42" s="118">
        <v>0</v>
      </c>
      <c r="FO42" s="118">
        <v>0</v>
      </c>
      <c r="FP42" s="118">
        <v>0</v>
      </c>
      <c r="FQ42" s="118">
        <v>0</v>
      </c>
      <c r="FR42" s="118">
        <v>0</v>
      </c>
      <c r="FS42" s="118">
        <v>0</v>
      </c>
      <c r="FT42" s="118">
        <v>0</v>
      </c>
      <c r="FU42" s="118">
        <v>0</v>
      </c>
      <c r="FV42" s="118">
        <v>0</v>
      </c>
      <c r="FW42" s="118">
        <v>0</v>
      </c>
      <c r="FX42" s="118">
        <v>0</v>
      </c>
      <c r="FY42" s="118">
        <v>0</v>
      </c>
      <c r="FZ42" s="118">
        <v>0</v>
      </c>
      <c r="GA42" s="118">
        <v>0</v>
      </c>
      <c r="GB42" s="118">
        <v>0</v>
      </c>
      <c r="GC42" s="118">
        <v>0</v>
      </c>
      <c r="GD42" s="118">
        <v>0</v>
      </c>
      <c r="GE42" s="118">
        <v>0</v>
      </c>
      <c r="GF42" s="118">
        <v>0</v>
      </c>
      <c r="GG42" s="118">
        <v>0</v>
      </c>
      <c r="GH42" s="118">
        <v>0</v>
      </c>
      <c r="GI42" s="118">
        <v>0</v>
      </c>
      <c r="GJ42" s="118">
        <v>0</v>
      </c>
      <c r="GK42" s="118">
        <v>0</v>
      </c>
      <c r="GL42" s="118">
        <v>0</v>
      </c>
      <c r="GM42" s="118">
        <v>0</v>
      </c>
      <c r="GN42" s="118">
        <v>0</v>
      </c>
      <c r="GO42" s="118">
        <v>0</v>
      </c>
      <c r="GP42" s="118">
        <v>0</v>
      </c>
      <c r="GQ42" s="118">
        <v>0</v>
      </c>
      <c r="GR42" s="118">
        <v>0</v>
      </c>
      <c r="GS42" s="118">
        <v>0</v>
      </c>
      <c r="GT42" s="118">
        <v>0</v>
      </c>
      <c r="GU42" s="118">
        <v>0</v>
      </c>
      <c r="GV42" s="118">
        <v>0</v>
      </c>
      <c r="GW42" s="118">
        <v>0</v>
      </c>
      <c r="GX42" s="118">
        <v>0</v>
      </c>
      <c r="GY42" s="118">
        <v>0</v>
      </c>
      <c r="GZ42" s="118">
        <v>0</v>
      </c>
      <c r="HA42" s="118">
        <v>0</v>
      </c>
      <c r="HB42" s="118">
        <v>0</v>
      </c>
      <c r="HC42" s="118">
        <v>0</v>
      </c>
      <c r="HD42" s="118">
        <v>0</v>
      </c>
      <c r="HE42" s="118">
        <v>0</v>
      </c>
      <c r="HF42" s="118">
        <v>0</v>
      </c>
      <c r="HG42" s="118">
        <v>0</v>
      </c>
      <c r="HH42" s="118">
        <v>0</v>
      </c>
      <c r="HI42" s="118">
        <v>0</v>
      </c>
      <c r="HJ42" s="118">
        <v>0</v>
      </c>
      <c r="HK42" s="118">
        <v>0</v>
      </c>
      <c r="HL42" s="118">
        <v>0</v>
      </c>
      <c r="HM42" s="118">
        <v>0</v>
      </c>
      <c r="HN42" s="118">
        <v>0</v>
      </c>
      <c r="HO42" s="118">
        <v>0</v>
      </c>
      <c r="HP42" s="118">
        <v>0</v>
      </c>
      <c r="HQ42" s="118">
        <v>0</v>
      </c>
      <c r="HR42" s="118">
        <v>0</v>
      </c>
      <c r="HS42" s="118">
        <v>0</v>
      </c>
      <c r="HT42" s="118">
        <v>0</v>
      </c>
      <c r="HU42" s="118">
        <v>0</v>
      </c>
      <c r="HV42" s="118">
        <v>0</v>
      </c>
      <c r="HW42" s="118">
        <v>0</v>
      </c>
      <c r="HX42" s="118">
        <v>0</v>
      </c>
      <c r="HY42" s="118">
        <v>0</v>
      </c>
      <c r="HZ42" s="118">
        <v>0</v>
      </c>
      <c r="IA42" s="118">
        <v>0</v>
      </c>
      <c r="IB42" s="118">
        <v>0</v>
      </c>
      <c r="IC42" s="118">
        <v>0</v>
      </c>
      <c r="ID42" s="118">
        <v>0</v>
      </c>
      <c r="IE42" s="118">
        <v>0</v>
      </c>
      <c r="IF42" s="118">
        <v>0</v>
      </c>
      <c r="IG42" s="118">
        <v>0</v>
      </c>
      <c r="IH42" s="118">
        <v>0</v>
      </c>
      <c r="II42" s="118">
        <v>0</v>
      </c>
      <c r="IJ42" s="118">
        <v>0</v>
      </c>
      <c r="IK42" s="118">
        <v>0</v>
      </c>
      <c r="IL42" s="138">
        <v>0</v>
      </c>
      <c r="IM42" s="138">
        <v>0</v>
      </c>
      <c r="IN42" s="138">
        <v>0</v>
      </c>
      <c r="IO42" s="138">
        <v>0</v>
      </c>
      <c r="IP42" s="138">
        <v>0</v>
      </c>
      <c r="IQ42" s="138">
        <v>0</v>
      </c>
      <c r="IR42" s="138">
        <v>0</v>
      </c>
      <c r="IS42" s="118">
        <v>0</v>
      </c>
      <c r="IT42" s="118">
        <v>0</v>
      </c>
      <c r="IU42" s="118">
        <v>0</v>
      </c>
      <c r="IV42" s="118">
        <v>0</v>
      </c>
      <c r="IW42" s="138">
        <v>0</v>
      </c>
      <c r="IX42" s="138">
        <v>0</v>
      </c>
      <c r="IY42" s="138">
        <v>0</v>
      </c>
      <c r="IZ42" s="138">
        <v>0</v>
      </c>
      <c r="JA42" s="138">
        <v>0</v>
      </c>
      <c r="JB42" s="138">
        <v>0</v>
      </c>
      <c r="JC42" s="138">
        <v>0</v>
      </c>
      <c r="JD42" s="138">
        <v>0</v>
      </c>
      <c r="JE42" s="118">
        <v>0</v>
      </c>
      <c r="JF42" s="118">
        <v>0</v>
      </c>
      <c r="JG42" s="118">
        <v>0</v>
      </c>
      <c r="JH42" s="118">
        <v>0</v>
      </c>
      <c r="JI42" s="118">
        <v>0</v>
      </c>
      <c r="JJ42" s="118">
        <v>0</v>
      </c>
      <c r="JK42" s="118">
        <v>0</v>
      </c>
      <c r="JL42" s="118">
        <v>0</v>
      </c>
      <c r="JM42" s="118">
        <v>0</v>
      </c>
      <c r="JN42" s="118">
        <v>0</v>
      </c>
      <c r="JO42" s="118">
        <v>0</v>
      </c>
      <c r="JP42" s="118">
        <v>0</v>
      </c>
      <c r="JQ42" s="118">
        <v>0</v>
      </c>
      <c r="JR42" s="118">
        <v>0</v>
      </c>
      <c r="JS42" s="118">
        <v>0</v>
      </c>
      <c r="JT42" s="118">
        <v>0</v>
      </c>
      <c r="JU42" s="118">
        <v>0</v>
      </c>
      <c r="JV42" s="118">
        <v>0</v>
      </c>
      <c r="JW42" s="118">
        <v>0</v>
      </c>
      <c r="JX42" s="118">
        <v>0</v>
      </c>
      <c r="JY42" s="118">
        <v>0</v>
      </c>
      <c r="JZ42" s="118">
        <v>0</v>
      </c>
      <c r="KA42" s="118">
        <v>0</v>
      </c>
      <c r="KB42" s="118">
        <v>0</v>
      </c>
      <c r="KC42" s="118">
        <v>0</v>
      </c>
      <c r="KD42" s="118">
        <v>0</v>
      </c>
      <c r="KE42" s="118">
        <v>0</v>
      </c>
      <c r="KF42" s="118">
        <v>0</v>
      </c>
      <c r="KG42" s="118">
        <v>0</v>
      </c>
      <c r="KH42" s="118">
        <v>0</v>
      </c>
      <c r="KI42" s="118">
        <v>0</v>
      </c>
      <c r="KJ42" s="118">
        <v>0</v>
      </c>
      <c r="KK42" s="118">
        <v>0</v>
      </c>
      <c r="KL42" s="118">
        <v>0</v>
      </c>
      <c r="KM42" s="118">
        <v>0</v>
      </c>
      <c r="KN42" s="118">
        <v>0</v>
      </c>
      <c r="KO42" s="118">
        <v>0</v>
      </c>
      <c r="KP42" s="118">
        <v>0</v>
      </c>
      <c r="KQ42" s="118">
        <v>0</v>
      </c>
      <c r="KR42" s="118">
        <v>0</v>
      </c>
      <c r="KS42" s="118">
        <v>0</v>
      </c>
      <c r="KT42" s="118">
        <v>0</v>
      </c>
      <c r="KU42" s="118">
        <v>0</v>
      </c>
      <c r="KV42" s="118">
        <v>0</v>
      </c>
      <c r="KW42" s="118">
        <v>0</v>
      </c>
      <c r="KX42" s="118">
        <v>0</v>
      </c>
      <c r="KY42" s="118">
        <v>0</v>
      </c>
      <c r="KZ42" s="118">
        <v>0</v>
      </c>
      <c r="LA42" s="118">
        <v>0</v>
      </c>
      <c r="LB42" s="118">
        <v>0</v>
      </c>
      <c r="LC42" s="118">
        <v>0</v>
      </c>
      <c r="LD42" s="118">
        <v>0</v>
      </c>
      <c r="LE42" s="118">
        <v>0</v>
      </c>
      <c r="LF42" s="118">
        <v>0</v>
      </c>
      <c r="LG42" s="118">
        <v>0</v>
      </c>
      <c r="LH42" s="118">
        <v>0</v>
      </c>
      <c r="LI42" s="118">
        <v>0</v>
      </c>
      <c r="LJ42" s="118">
        <v>0</v>
      </c>
      <c r="LK42" s="118">
        <v>0</v>
      </c>
      <c r="LL42" s="118">
        <v>0</v>
      </c>
      <c r="LM42" s="118">
        <v>0</v>
      </c>
      <c r="LN42" s="118">
        <v>0</v>
      </c>
      <c r="LO42" s="118">
        <v>0</v>
      </c>
      <c r="LP42" s="118">
        <v>0</v>
      </c>
      <c r="LQ42" s="118">
        <v>0</v>
      </c>
      <c r="LR42" s="118">
        <v>0</v>
      </c>
      <c r="LS42" s="118">
        <v>0</v>
      </c>
      <c r="LT42" s="118">
        <v>0</v>
      </c>
      <c r="LU42" s="118">
        <v>0</v>
      </c>
      <c r="LV42" s="118">
        <v>0</v>
      </c>
      <c r="LW42" s="118">
        <v>0</v>
      </c>
      <c r="LX42" s="118">
        <v>0</v>
      </c>
      <c r="LY42" s="118">
        <v>0</v>
      </c>
      <c r="LZ42" s="118">
        <v>0</v>
      </c>
      <c r="MA42" s="118">
        <v>0</v>
      </c>
      <c r="MB42" s="118">
        <v>0</v>
      </c>
      <c r="MC42" s="118">
        <v>0</v>
      </c>
      <c r="MD42" s="118">
        <v>0</v>
      </c>
      <c r="ME42" s="118">
        <v>0</v>
      </c>
      <c r="MF42" s="118">
        <v>0</v>
      </c>
      <c r="MG42" s="118">
        <v>0</v>
      </c>
      <c r="MH42" s="118">
        <v>0</v>
      </c>
      <c r="MI42" s="118">
        <v>0</v>
      </c>
      <c r="MJ42" s="118">
        <v>0</v>
      </c>
      <c r="MK42" s="118">
        <v>0</v>
      </c>
      <c r="ML42" s="118">
        <v>0</v>
      </c>
      <c r="MM42" s="118">
        <v>0</v>
      </c>
      <c r="MN42" s="118">
        <v>0</v>
      </c>
      <c r="MO42" s="118">
        <v>0</v>
      </c>
      <c r="MP42" s="118">
        <v>0</v>
      </c>
      <c r="MQ42" s="118">
        <v>0</v>
      </c>
      <c r="MR42" s="118">
        <v>0</v>
      </c>
      <c r="MS42" s="118">
        <v>0</v>
      </c>
      <c r="MT42" s="118">
        <v>0</v>
      </c>
      <c r="MU42" s="118">
        <v>0</v>
      </c>
      <c r="MV42" s="118">
        <v>0</v>
      </c>
      <c r="MW42" s="118">
        <v>0</v>
      </c>
      <c r="MX42" s="118">
        <v>0</v>
      </c>
      <c r="MY42" s="118">
        <v>0</v>
      </c>
      <c r="MZ42" s="118">
        <v>0</v>
      </c>
      <c r="NA42" s="118">
        <v>0</v>
      </c>
      <c r="NB42" s="118">
        <v>0</v>
      </c>
      <c r="NC42" s="118">
        <v>0</v>
      </c>
      <c r="ND42" s="118">
        <v>0</v>
      </c>
      <c r="NE42" s="118">
        <v>0</v>
      </c>
      <c r="NF42" s="118">
        <v>0</v>
      </c>
      <c r="NG42" s="118">
        <v>0</v>
      </c>
      <c r="NH42" s="118">
        <v>0</v>
      </c>
      <c r="NI42" s="118">
        <v>0</v>
      </c>
      <c r="NJ42" s="118">
        <v>0</v>
      </c>
      <c r="NK42" s="118">
        <v>0</v>
      </c>
      <c r="NL42" s="118">
        <v>0</v>
      </c>
      <c r="NM42" s="118">
        <v>0</v>
      </c>
      <c r="NN42" s="118">
        <v>0</v>
      </c>
      <c r="NO42" s="118">
        <v>0</v>
      </c>
      <c r="NP42" s="118">
        <v>0</v>
      </c>
      <c r="NQ42" s="118">
        <v>0</v>
      </c>
      <c r="NR42" s="118">
        <v>0</v>
      </c>
      <c r="NS42" s="118">
        <v>0</v>
      </c>
      <c r="NT42" s="118">
        <v>0</v>
      </c>
      <c r="NU42" s="118">
        <v>0</v>
      </c>
      <c r="NV42" s="118">
        <v>0</v>
      </c>
      <c r="NW42" s="118">
        <v>0</v>
      </c>
      <c r="NX42" s="118">
        <v>0</v>
      </c>
      <c r="NY42" s="118">
        <v>0</v>
      </c>
      <c r="NZ42" s="118">
        <v>0</v>
      </c>
      <c r="OA42" s="118">
        <v>0</v>
      </c>
      <c r="OB42" s="118">
        <v>0</v>
      </c>
      <c r="OC42" s="118">
        <v>0</v>
      </c>
      <c r="OD42" s="118">
        <v>0</v>
      </c>
      <c r="OE42" s="118">
        <v>0</v>
      </c>
      <c r="OF42" s="118">
        <v>0</v>
      </c>
      <c r="OG42" s="118">
        <v>0</v>
      </c>
      <c r="OH42" s="118">
        <v>0</v>
      </c>
      <c r="OI42" s="118">
        <v>0</v>
      </c>
      <c r="OJ42" s="118">
        <v>0</v>
      </c>
      <c r="OK42" s="118">
        <v>0</v>
      </c>
      <c r="OL42" s="118">
        <v>0</v>
      </c>
      <c r="OM42" s="118">
        <v>0</v>
      </c>
      <c r="ON42" s="118">
        <v>0</v>
      </c>
      <c r="OO42" s="118">
        <v>0</v>
      </c>
      <c r="OP42" s="118">
        <v>0</v>
      </c>
      <c r="OQ42" s="118">
        <v>0</v>
      </c>
      <c r="OR42" s="119">
        <v>0</v>
      </c>
    </row>
    <row r="43" spans="1:408" ht="12.75" customHeight="1">
      <c r="A43" s="115">
        <v>321100</v>
      </c>
      <c r="B43" s="69" t="str">
        <f>INDEX('NAICS to ISIC Key'!H:H,MATCH(A43,'NAICS to ISIC Key'!D:D,0))</f>
        <v>ISIC 16</v>
      </c>
      <c r="C43" s="116" t="s">
        <v>265</v>
      </c>
      <c r="D43" s="117">
        <v>4.8030000000000002E-4</v>
      </c>
      <c r="E43" s="118">
        <v>7.3090000000000004E-4</v>
      </c>
      <c r="F43" s="118">
        <v>1.1083E-3</v>
      </c>
      <c r="G43" s="118">
        <v>6.9269999999999998E-4</v>
      </c>
      <c r="H43" s="118">
        <v>3.5740000000000001E-4</v>
      </c>
      <c r="I43" s="118">
        <v>5.1869999999999998E-4</v>
      </c>
      <c r="J43" s="118">
        <v>8.4119999999999996E-4</v>
      </c>
      <c r="K43" s="118">
        <v>5.128E-4</v>
      </c>
      <c r="L43" s="118">
        <v>9.722E-4</v>
      </c>
      <c r="M43" s="118">
        <v>2.744E-4</v>
      </c>
      <c r="N43" s="118">
        <v>1.8560000000000001E-4</v>
      </c>
      <c r="O43" s="118">
        <v>1.7587E-3</v>
      </c>
      <c r="P43" s="118">
        <v>1.8100000000000001E-4</v>
      </c>
      <c r="Q43" s="118">
        <v>2.5999999999999998E-4</v>
      </c>
      <c r="R43" s="118">
        <v>2.2699E-3</v>
      </c>
      <c r="S43" s="118">
        <v>7.4680000000000005E-4</v>
      </c>
      <c r="T43" s="118">
        <v>8.3699999999999996E-4</v>
      </c>
      <c r="U43" s="118">
        <v>7.8080000000000001E-4</v>
      </c>
      <c r="V43" s="118">
        <v>8.5789999999999998E-4</v>
      </c>
      <c r="W43" s="118">
        <v>5.7249999999999998E-4</v>
      </c>
      <c r="X43" s="118">
        <v>5.2950000000000002E-4</v>
      </c>
      <c r="Y43" s="118">
        <v>6.1269999999999999E-4</v>
      </c>
      <c r="Z43" s="118">
        <v>2.221E-4</v>
      </c>
      <c r="AA43" s="118">
        <v>3.6390000000000001E-4</v>
      </c>
      <c r="AB43" s="118">
        <v>7.8174999999999998E-3</v>
      </c>
      <c r="AC43" s="118">
        <v>9.8881999999999998E-3</v>
      </c>
      <c r="AD43" s="118">
        <v>1.01102E-2</v>
      </c>
      <c r="AE43" s="118">
        <v>7.5862000000000004E-3</v>
      </c>
      <c r="AF43" s="118">
        <v>7.0399E-3</v>
      </c>
      <c r="AG43" s="118">
        <v>2.8690999999999999E-3</v>
      </c>
      <c r="AH43" s="118">
        <v>7.4800999999999999E-3</v>
      </c>
      <c r="AI43" s="118">
        <v>2.6185000000000002E-3</v>
      </c>
      <c r="AJ43" s="118">
        <v>1.09952E-2</v>
      </c>
      <c r="AK43" s="118">
        <v>4.2044999999999999E-3</v>
      </c>
      <c r="AL43" s="118">
        <v>6.9451000000000001E-3</v>
      </c>
      <c r="AM43" s="118">
        <v>6.3565999999999996E-3</v>
      </c>
      <c r="AN43" s="118">
        <v>1.14113</v>
      </c>
      <c r="AO43" s="118">
        <v>9.5910499999999996E-2</v>
      </c>
      <c r="AP43" s="118">
        <v>0.14862600000000001</v>
      </c>
      <c r="AQ43" s="118">
        <v>0.10566300000000001</v>
      </c>
      <c r="AR43" s="118">
        <v>5.8034999999999996E-3</v>
      </c>
      <c r="AS43" s="118">
        <v>1.6012000000000001E-3</v>
      </c>
      <c r="AT43" s="118">
        <v>1.4536E-3</v>
      </c>
      <c r="AU43" s="118">
        <v>1.1129E-3</v>
      </c>
      <c r="AV43" s="118">
        <v>2.0815999999999999E-3</v>
      </c>
      <c r="AW43" s="118">
        <v>3.6782E-3</v>
      </c>
      <c r="AX43" s="118">
        <v>4.1963E-3</v>
      </c>
      <c r="AY43" s="118">
        <v>1.2225000000000001E-3</v>
      </c>
      <c r="AZ43" s="118">
        <v>1.3002999999999999E-3</v>
      </c>
      <c r="BA43" s="118">
        <v>9.2009999999999998E-4</v>
      </c>
      <c r="BB43" s="118">
        <v>2.5533999999999999E-3</v>
      </c>
      <c r="BC43" s="118">
        <v>2.8142000000000002E-3</v>
      </c>
      <c r="BD43" s="118">
        <v>1.3764000000000001E-3</v>
      </c>
      <c r="BE43" s="118">
        <v>8.9550000000000003E-4</v>
      </c>
      <c r="BF43" s="118">
        <v>1.5236E-3</v>
      </c>
      <c r="BG43" s="118">
        <v>7.7340000000000004E-4</v>
      </c>
      <c r="BH43" s="118">
        <v>7.4299999999999995E-4</v>
      </c>
      <c r="BI43" s="118">
        <v>5.6360000000000004E-4</v>
      </c>
      <c r="BJ43" s="118">
        <v>7.5549999999999999E-4</v>
      </c>
      <c r="BK43" s="118">
        <v>1.7654000000000001E-3</v>
      </c>
      <c r="BL43" s="118">
        <v>1.2735999999999999E-3</v>
      </c>
      <c r="BM43" s="118">
        <v>1.1661E-3</v>
      </c>
      <c r="BN43" s="118">
        <v>9.3039999999999996E-4</v>
      </c>
      <c r="BO43" s="118">
        <v>7.406E-4</v>
      </c>
      <c r="BP43" s="118">
        <v>8.0579999999999996E-4</v>
      </c>
      <c r="BQ43" s="118">
        <v>1.585E-3</v>
      </c>
      <c r="BR43" s="118">
        <v>6.4050000000000001E-4</v>
      </c>
      <c r="BS43" s="118">
        <v>6.8610000000000003E-4</v>
      </c>
      <c r="BT43" s="118">
        <v>6.0720000000000001E-4</v>
      </c>
      <c r="BU43" s="118">
        <v>7.2979999999999996E-4</v>
      </c>
      <c r="BV43" s="118">
        <v>7.1029999999999997E-4</v>
      </c>
      <c r="BW43" s="118">
        <v>7.626E-4</v>
      </c>
      <c r="BX43" s="118">
        <v>1.2378000000000001E-3</v>
      </c>
      <c r="BY43" s="118">
        <v>4.7869999999999998E-4</v>
      </c>
      <c r="BZ43" s="118">
        <v>6.7199999999999996E-4</v>
      </c>
      <c r="CA43" s="118">
        <v>6.4979999999999997E-4</v>
      </c>
      <c r="CB43" s="118">
        <v>1.2377E-3</v>
      </c>
      <c r="CC43" s="118">
        <v>6.6730000000000001E-4</v>
      </c>
      <c r="CD43" s="118">
        <v>4.4490000000000003E-4</v>
      </c>
      <c r="CE43" s="118">
        <v>6.2540000000000002E-4</v>
      </c>
      <c r="CF43" s="118">
        <v>5.0641000000000002E-3</v>
      </c>
      <c r="CG43" s="118">
        <v>1.0759000000000001E-3</v>
      </c>
      <c r="CH43" s="118">
        <v>7.1889999999999996E-4</v>
      </c>
      <c r="CI43" s="118">
        <v>1.0120999999999999E-3</v>
      </c>
      <c r="CJ43" s="118">
        <v>8.2950000000000005E-4</v>
      </c>
      <c r="CK43" s="118">
        <v>8.4349999999999996E-4</v>
      </c>
      <c r="CL43" s="118">
        <v>4.8430000000000001E-4</v>
      </c>
      <c r="CM43" s="118">
        <v>8.8429999999999997E-4</v>
      </c>
      <c r="CN43" s="118">
        <v>4.0749999999999998E-4</v>
      </c>
      <c r="CO43" s="118">
        <v>1.1841E-3</v>
      </c>
      <c r="CP43" s="118">
        <v>6.3529999999999999E-4</v>
      </c>
      <c r="CQ43" s="118">
        <v>1.0108000000000001E-3</v>
      </c>
      <c r="CR43" s="118">
        <v>6.6779999999999997E-4</v>
      </c>
      <c r="CS43" s="118">
        <v>7.94E-4</v>
      </c>
      <c r="CT43" s="118">
        <v>6.0630000000000005E-4</v>
      </c>
      <c r="CU43" s="118">
        <v>4.4670000000000002E-4</v>
      </c>
      <c r="CV43" s="118">
        <v>9.056E-4</v>
      </c>
      <c r="CW43" s="118">
        <v>6.043E-4</v>
      </c>
      <c r="CX43" s="118">
        <v>7.674E-4</v>
      </c>
      <c r="CY43" s="118">
        <v>5.6380000000000004E-4</v>
      </c>
      <c r="CZ43" s="118">
        <v>5.5780000000000001E-4</v>
      </c>
      <c r="DA43" s="118">
        <v>8.0213999999999997E-3</v>
      </c>
      <c r="DB43" s="118">
        <v>6.468E-4</v>
      </c>
      <c r="DC43" s="118">
        <v>6.8090000000000002E-4</v>
      </c>
      <c r="DD43" s="118">
        <v>6.468E-4</v>
      </c>
      <c r="DE43" s="118">
        <v>7.0660000000000004E-4</v>
      </c>
      <c r="DF43" s="118">
        <v>4.3810000000000002E-4</v>
      </c>
      <c r="DG43" s="118">
        <v>3.5770000000000002E-4</v>
      </c>
      <c r="DH43" s="118">
        <v>7.7229999999999996E-4</v>
      </c>
      <c r="DI43" s="118">
        <v>6.8749999999999996E-4</v>
      </c>
      <c r="DJ43" s="118">
        <v>7.4800000000000002E-5</v>
      </c>
      <c r="DK43" s="118">
        <v>2.3340000000000001E-4</v>
      </c>
      <c r="DL43" s="118">
        <v>4.2499999999999998E-4</v>
      </c>
      <c r="DM43" s="118">
        <v>1.8670000000000001E-4</v>
      </c>
      <c r="DN43" s="118">
        <v>1.473E-4</v>
      </c>
      <c r="DO43" s="118">
        <v>4.615E-4</v>
      </c>
      <c r="DP43" s="118">
        <v>2.1440000000000001E-4</v>
      </c>
      <c r="DQ43" s="118">
        <v>6.2620000000000004E-4</v>
      </c>
      <c r="DR43" s="118">
        <v>9.0390000000000002E-4</v>
      </c>
      <c r="DS43" s="118">
        <v>1.6320000000000001E-4</v>
      </c>
      <c r="DT43" s="118">
        <v>1.34E-4</v>
      </c>
      <c r="DU43" s="118">
        <v>3.344E-4</v>
      </c>
      <c r="DV43" s="118">
        <v>2.9740000000000002E-4</v>
      </c>
      <c r="DW43" s="118">
        <v>1.317E-4</v>
      </c>
      <c r="DX43" s="118">
        <v>2.4459999999999998E-4</v>
      </c>
      <c r="DY43" s="118">
        <v>2.2800000000000001E-4</v>
      </c>
      <c r="DZ43" s="118">
        <v>2.4489999999999999E-4</v>
      </c>
      <c r="EA43" s="118">
        <v>1.7009999999999999E-4</v>
      </c>
      <c r="EB43" s="118">
        <v>7.8015999999999997E-3</v>
      </c>
      <c r="EC43" s="118">
        <v>8.5829999999999999E-4</v>
      </c>
      <c r="ED43" s="118">
        <v>1.0911E-3</v>
      </c>
      <c r="EE43" s="118">
        <v>8.0440000000000004E-4</v>
      </c>
      <c r="EF43" s="118">
        <v>1.1337000000000001E-3</v>
      </c>
      <c r="EG43" s="118">
        <v>7.7430000000000001E-4</v>
      </c>
      <c r="EH43" s="118">
        <v>5.8739999999999997E-4</v>
      </c>
      <c r="EI43" s="118">
        <v>6.3820000000000001E-4</v>
      </c>
      <c r="EJ43" s="118">
        <v>7.3280000000000003E-4</v>
      </c>
      <c r="EK43" s="118">
        <v>6.422E-4</v>
      </c>
      <c r="EL43" s="118">
        <v>7.6630000000000003E-4</v>
      </c>
      <c r="EM43" s="118">
        <v>5.3019999999999999E-4</v>
      </c>
      <c r="EN43" s="118">
        <v>5.0279999999999997E-4</v>
      </c>
      <c r="EO43" s="118">
        <v>5.2070000000000003E-4</v>
      </c>
      <c r="EP43" s="118">
        <v>7.2219999999999999E-4</v>
      </c>
      <c r="EQ43" s="118">
        <v>1.9158999999999999E-3</v>
      </c>
      <c r="ER43" s="118">
        <v>5.9449999999999998E-4</v>
      </c>
      <c r="ES43" s="118">
        <v>1.0665E-3</v>
      </c>
      <c r="ET43" s="118">
        <v>4.2920000000000002E-4</v>
      </c>
      <c r="EU43" s="118">
        <v>1.2424999999999999E-3</v>
      </c>
      <c r="EV43" s="118">
        <v>1.4063999999999999E-3</v>
      </c>
      <c r="EW43" s="118">
        <v>1.9295E-3</v>
      </c>
      <c r="EX43" s="118">
        <v>7.5145000000000003E-3</v>
      </c>
      <c r="EY43" s="118">
        <v>8.4180999999999995E-3</v>
      </c>
      <c r="EZ43" s="118">
        <v>2.7249000000000002E-3</v>
      </c>
      <c r="FA43" s="118">
        <v>8.1706000000000001E-3</v>
      </c>
      <c r="FB43" s="118">
        <v>9.3309999999999997E-4</v>
      </c>
      <c r="FC43" s="118">
        <v>6.4459999999999995E-4</v>
      </c>
      <c r="FD43" s="118">
        <v>7.6519999999999995E-4</v>
      </c>
      <c r="FE43" s="118">
        <v>7.5218000000000004E-3</v>
      </c>
      <c r="FF43" s="118">
        <v>1.5705000000000001E-3</v>
      </c>
      <c r="FG43" s="118">
        <v>3.0041E-3</v>
      </c>
      <c r="FH43" s="118">
        <v>3.9994999999999996E-3</v>
      </c>
      <c r="FI43" s="118">
        <v>2.5159999999999999E-4</v>
      </c>
      <c r="FJ43" s="118">
        <v>1.7530000000000001E-4</v>
      </c>
      <c r="FK43" s="118">
        <v>4.371E-4</v>
      </c>
      <c r="FL43" s="118">
        <v>3.0689999999999998E-4</v>
      </c>
      <c r="FM43" s="118">
        <v>3.0880000000000002E-4</v>
      </c>
      <c r="FN43" s="118">
        <v>1.4844000000000001E-3</v>
      </c>
      <c r="FO43" s="118">
        <v>2.0211999999999999E-3</v>
      </c>
      <c r="FP43" s="118">
        <v>2.2839000000000002E-3</v>
      </c>
      <c r="FQ43" s="118">
        <v>1.0219999999999999E-3</v>
      </c>
      <c r="FR43" s="118">
        <v>6.2547999999999996E-3</v>
      </c>
      <c r="FS43" s="118">
        <v>1.1548999999999999E-3</v>
      </c>
      <c r="FT43" s="118">
        <v>4.6995000000000002E-2</v>
      </c>
      <c r="FU43" s="118">
        <v>1.31986E-2</v>
      </c>
      <c r="FV43" s="118">
        <v>7.2153800000000004E-2</v>
      </c>
      <c r="FW43" s="118">
        <v>2.2605900000000002E-2</v>
      </c>
      <c r="FX43" s="118">
        <v>3.4085999999999999E-3</v>
      </c>
      <c r="FY43" s="118">
        <v>1.4803699999999999E-2</v>
      </c>
      <c r="FZ43" s="118">
        <v>3.6034900000000002E-2</v>
      </c>
      <c r="GA43" s="118">
        <v>4.0187E-3</v>
      </c>
      <c r="GB43" s="118">
        <v>5.9250000000000004E-4</v>
      </c>
      <c r="GC43" s="118">
        <v>1.0480999999999999E-3</v>
      </c>
      <c r="GD43" s="118">
        <v>5.354E-4</v>
      </c>
      <c r="GE43" s="118">
        <v>4.504E-4</v>
      </c>
      <c r="GF43" s="118">
        <v>2.923E-4</v>
      </c>
      <c r="GG43" s="118">
        <v>3.8739999999999998E-4</v>
      </c>
      <c r="GH43" s="118">
        <v>1.09991E-2</v>
      </c>
      <c r="GI43" s="118">
        <v>1.18149E-2</v>
      </c>
      <c r="GJ43" s="118">
        <v>3.7824900000000002E-2</v>
      </c>
      <c r="GK43" s="118">
        <v>7.8230999999999995E-3</v>
      </c>
      <c r="GL43" s="118">
        <v>4.4927999999999999E-3</v>
      </c>
      <c r="GM43" s="118">
        <v>1.1535E-3</v>
      </c>
      <c r="GN43" s="118">
        <v>1.1381E-3</v>
      </c>
      <c r="GO43" s="118">
        <v>1.3232000000000001E-3</v>
      </c>
      <c r="GP43" s="118">
        <v>9.7329999999999997E-4</v>
      </c>
      <c r="GQ43" s="118">
        <v>1.1406999999999999E-3</v>
      </c>
      <c r="GR43" s="118">
        <v>9.0300000000000005E-4</v>
      </c>
      <c r="GS43" s="118">
        <v>2.2030999999999999E-3</v>
      </c>
      <c r="GT43" s="118">
        <v>1.6263E-3</v>
      </c>
      <c r="GU43" s="118">
        <v>1.1460999999999999E-3</v>
      </c>
      <c r="GV43" s="118">
        <v>1.1349999999999999E-3</v>
      </c>
      <c r="GW43" s="118">
        <v>9.836999999999999E-4</v>
      </c>
      <c r="GX43" s="118">
        <v>1.2298999999999999E-3</v>
      </c>
      <c r="GY43" s="118">
        <v>1.1148E-3</v>
      </c>
      <c r="GZ43" s="118">
        <v>1.9312000000000001E-3</v>
      </c>
      <c r="HA43" s="118">
        <v>1.0034E-3</v>
      </c>
      <c r="HB43" s="118">
        <v>5.4290000000000002E-4</v>
      </c>
      <c r="HC43" s="118">
        <v>5.1690000000000004E-4</v>
      </c>
      <c r="HD43" s="118">
        <v>1.0973000000000001E-3</v>
      </c>
      <c r="HE43" s="118">
        <v>1.6260999999999999E-3</v>
      </c>
      <c r="HF43" s="118">
        <v>1.33E-3</v>
      </c>
      <c r="HG43" s="118">
        <v>7.9790000000000004E-4</v>
      </c>
      <c r="HH43" s="118">
        <v>9.8229999999999997E-4</v>
      </c>
      <c r="HI43" s="118">
        <v>1.2813E-3</v>
      </c>
      <c r="HJ43" s="118">
        <v>1.0792E-3</v>
      </c>
      <c r="HK43" s="118">
        <v>1.3129999999999999E-3</v>
      </c>
      <c r="HL43" s="118">
        <v>1.2761999999999999E-3</v>
      </c>
      <c r="HM43" s="118">
        <v>1.4212999999999999E-3</v>
      </c>
      <c r="HN43" s="118">
        <v>2.3917999999999999E-3</v>
      </c>
      <c r="HO43" s="118">
        <v>1.4257E-3</v>
      </c>
      <c r="HP43" s="118">
        <v>6.9800000000000005E-4</v>
      </c>
      <c r="HQ43" s="118">
        <v>8.5689999999999996E-4</v>
      </c>
      <c r="HR43" s="118">
        <v>8.2050000000000005E-4</v>
      </c>
      <c r="HS43" s="118">
        <v>6.9379999999999995E-4</v>
      </c>
      <c r="HT43" s="118">
        <v>1.3085E-3</v>
      </c>
      <c r="HU43" s="118">
        <v>6.3409999999999996E-4</v>
      </c>
      <c r="HV43" s="118">
        <v>2.9960000000000002E-4</v>
      </c>
      <c r="HW43" s="118">
        <v>4.9030000000000005E-4</v>
      </c>
      <c r="HX43" s="118">
        <v>0.12706100000000001</v>
      </c>
      <c r="HY43" s="118">
        <v>2.82817E-2</v>
      </c>
      <c r="HZ43" s="118">
        <v>6.0912300000000003E-2</v>
      </c>
      <c r="IA43" s="118">
        <v>1.98277E-2</v>
      </c>
      <c r="IB43" s="118">
        <v>7.1244000000000004E-3</v>
      </c>
      <c r="IC43" s="118">
        <v>1.6711E-2</v>
      </c>
      <c r="ID43" s="118">
        <v>4.1361000000000002E-3</v>
      </c>
      <c r="IE43" s="118">
        <v>1.3695799999999999E-2</v>
      </c>
      <c r="IF43" s="118">
        <v>1.8316000000000001E-3</v>
      </c>
      <c r="IG43" s="118">
        <v>8.3850000000000005E-4</v>
      </c>
      <c r="IH43" s="118">
        <v>2.7619999999999999E-4</v>
      </c>
      <c r="II43" s="118">
        <v>7.0589999999999997E-4</v>
      </c>
      <c r="IJ43" s="118">
        <v>8.5550000000000003E-4</v>
      </c>
      <c r="IK43" s="118">
        <v>5.4390000000000005E-4</v>
      </c>
      <c r="IL43" s="138">
        <v>5.1800000000000001E-4</v>
      </c>
      <c r="IM43" s="138">
        <v>2.3666999999999998E-3</v>
      </c>
      <c r="IN43" s="138">
        <v>7.3249999999999997E-4</v>
      </c>
      <c r="IO43" s="138">
        <v>6.0269999999999996E-4</v>
      </c>
      <c r="IP43" s="138">
        <v>2.1613000000000001E-3</v>
      </c>
      <c r="IQ43" s="138">
        <v>9.3479999999999995E-4</v>
      </c>
      <c r="IR43" s="138">
        <v>1.3194000000000001E-3</v>
      </c>
      <c r="IS43" s="118">
        <v>3.4880000000000002E-4</v>
      </c>
      <c r="IT43" s="118">
        <v>3.5129999999999997E-4</v>
      </c>
      <c r="IU43" s="118">
        <v>3.6600000000000001E-4</v>
      </c>
      <c r="IV43" s="118">
        <v>8.9099999999999997E-5</v>
      </c>
      <c r="IW43" s="138">
        <v>5.2990000000000003E-4</v>
      </c>
      <c r="IX43" s="138">
        <v>1.0677E-3</v>
      </c>
      <c r="IY43" s="138">
        <v>8.7520000000000002E-4</v>
      </c>
      <c r="IZ43" s="138">
        <v>1.5855000000000001E-3</v>
      </c>
      <c r="JA43" s="138">
        <v>1.4284E-3</v>
      </c>
      <c r="JB43" s="138">
        <v>1.1532999999999999E-3</v>
      </c>
      <c r="JC43" s="138">
        <v>7.2360000000000002E-4</v>
      </c>
      <c r="JD43" s="138">
        <v>1.1848E-3</v>
      </c>
      <c r="JE43" s="118">
        <v>1.1877999999999999E-3</v>
      </c>
      <c r="JF43" s="118">
        <v>9.8529999999999993E-4</v>
      </c>
      <c r="JG43" s="118">
        <v>1.6903E-3</v>
      </c>
      <c r="JH43" s="118">
        <v>1.4088E-3</v>
      </c>
      <c r="JI43" s="118">
        <v>9.1549999999999997E-4</v>
      </c>
      <c r="JJ43" s="118">
        <v>1.0796E-3</v>
      </c>
      <c r="JK43" s="118">
        <v>3.8744999999999999E-3</v>
      </c>
      <c r="JL43" s="118">
        <v>5.3859999999999997E-4</v>
      </c>
      <c r="JM43" s="118">
        <v>7.783E-4</v>
      </c>
      <c r="JN43" s="118">
        <v>7.0600000000000003E-4</v>
      </c>
      <c r="JO43" s="118">
        <v>5.3490000000000005E-4</v>
      </c>
      <c r="JP43" s="118">
        <v>3.3560000000000003E-4</v>
      </c>
      <c r="JQ43" s="118">
        <v>4.6940000000000003E-4</v>
      </c>
      <c r="JR43" s="118">
        <v>4.2539999999999999E-4</v>
      </c>
      <c r="JS43" s="118">
        <v>8.3410000000000005E-4</v>
      </c>
      <c r="JT43" s="118">
        <v>4.9799999999999996E-4</v>
      </c>
      <c r="JU43" s="118">
        <v>6.1939999999999999E-4</v>
      </c>
      <c r="JV43" s="118">
        <v>2.922E-4</v>
      </c>
      <c r="JW43" s="118">
        <v>5.3030000000000004E-4</v>
      </c>
      <c r="JX43" s="118">
        <v>2.0440000000000001E-4</v>
      </c>
      <c r="JY43" s="118">
        <v>0</v>
      </c>
      <c r="JZ43" s="118">
        <v>3.4850000000000001E-4</v>
      </c>
      <c r="KA43" s="118">
        <v>6.5769999999999999E-4</v>
      </c>
      <c r="KB43" s="118">
        <v>3.1720000000000001E-4</v>
      </c>
      <c r="KC43" s="118">
        <v>2.9320000000000003E-4</v>
      </c>
      <c r="KD43" s="118">
        <v>4.504E-4</v>
      </c>
      <c r="KE43" s="118">
        <v>6.2040000000000001E-4</v>
      </c>
      <c r="KF43" s="118">
        <v>7.1520000000000004E-4</v>
      </c>
      <c r="KG43" s="118">
        <v>3.7050000000000001E-4</v>
      </c>
      <c r="KH43" s="118">
        <v>4.8589999999999999E-4</v>
      </c>
      <c r="KI43" s="118">
        <v>2.9750000000000002E-4</v>
      </c>
      <c r="KJ43" s="118">
        <v>1.36752E-2</v>
      </c>
      <c r="KK43" s="118">
        <v>4.1130000000000002E-4</v>
      </c>
      <c r="KL43" s="118">
        <v>5.2450000000000001E-4</v>
      </c>
      <c r="KM43" s="118">
        <v>5.1340000000000001E-4</v>
      </c>
      <c r="KN43" s="118">
        <v>4.9030000000000005E-4</v>
      </c>
      <c r="KO43" s="118">
        <v>8.1919999999999996E-4</v>
      </c>
      <c r="KP43" s="118">
        <v>8.9329999999999998E-4</v>
      </c>
      <c r="KQ43" s="118">
        <v>8.2140000000000002E-4</v>
      </c>
      <c r="KR43" s="118">
        <v>7.4839999999999998E-4</v>
      </c>
      <c r="KS43" s="118">
        <v>6.1229999999999998E-4</v>
      </c>
      <c r="KT43" s="118">
        <v>8.6580000000000001E-4</v>
      </c>
      <c r="KU43" s="118">
        <v>9.7970000000000002E-4</v>
      </c>
      <c r="KV43" s="118">
        <v>3.2630000000000002E-4</v>
      </c>
      <c r="KW43" s="118">
        <v>3.524E-4</v>
      </c>
      <c r="KX43" s="118">
        <v>2.5020000000000001E-4</v>
      </c>
      <c r="KY43" s="118">
        <v>2.0900000000000001E-4</v>
      </c>
      <c r="KZ43" s="118">
        <v>2.7849999999999999E-4</v>
      </c>
      <c r="LA43" s="118">
        <v>3.5839999999999998E-4</v>
      </c>
      <c r="LB43" s="118">
        <v>1.1126E-3</v>
      </c>
      <c r="LC43" s="118">
        <v>4.3600000000000003E-4</v>
      </c>
      <c r="LD43" s="118">
        <v>2.3402000000000002E-3</v>
      </c>
      <c r="LE43" s="118">
        <v>6.8369999999999998E-4</v>
      </c>
      <c r="LF43" s="118">
        <v>2.4570000000000001E-4</v>
      </c>
      <c r="LG43" s="118">
        <v>2.9060000000000002E-4</v>
      </c>
      <c r="LH43" s="118">
        <v>3.0519999999999999E-4</v>
      </c>
      <c r="LI43" s="118">
        <v>4.0969999999999998E-4</v>
      </c>
      <c r="LJ43" s="118">
        <v>2.6820000000000001E-4</v>
      </c>
      <c r="LK43" s="118">
        <v>9.59E-5</v>
      </c>
      <c r="LL43" s="118">
        <v>1.2999999999999999E-4</v>
      </c>
      <c r="LM43" s="118">
        <v>1.175E-4</v>
      </c>
      <c r="LN43" s="118">
        <v>3.5110000000000002E-4</v>
      </c>
      <c r="LO43" s="118">
        <v>4.5340000000000002E-4</v>
      </c>
      <c r="LP43" s="118">
        <v>9.0500000000000004E-5</v>
      </c>
      <c r="LQ43" s="118">
        <v>1.6528000000000001E-3</v>
      </c>
      <c r="LR43" s="118">
        <v>3.9070000000000001E-4</v>
      </c>
      <c r="LS43" s="118">
        <v>1.6844E-3</v>
      </c>
      <c r="LT43" s="118">
        <v>5.3529999999999995E-4</v>
      </c>
      <c r="LU43" s="118">
        <v>3.3189999999999999E-4</v>
      </c>
      <c r="LV43" s="118">
        <v>3.0079999999999999E-4</v>
      </c>
      <c r="LW43" s="118">
        <v>9.2100000000000003E-5</v>
      </c>
      <c r="LX43" s="118">
        <v>1.7229999999999999E-4</v>
      </c>
      <c r="LY43" s="118">
        <v>3.6769999999999999E-4</v>
      </c>
      <c r="LZ43" s="118">
        <v>2.1699999999999999E-4</v>
      </c>
      <c r="MA43" s="118">
        <v>5.8089999999999997E-4</v>
      </c>
      <c r="MB43" s="118">
        <v>3.4850000000000001E-4</v>
      </c>
      <c r="MC43" s="118">
        <v>3.6230000000000002E-4</v>
      </c>
      <c r="MD43" s="118">
        <v>3.8079999999999999E-4</v>
      </c>
      <c r="ME43" s="118">
        <v>5.0489999999999997E-4</v>
      </c>
      <c r="MF43" s="118">
        <v>1.0839999999999999E-3</v>
      </c>
      <c r="MG43" s="118">
        <v>5.0509999999999997E-4</v>
      </c>
      <c r="MH43" s="118">
        <v>2.722E-4</v>
      </c>
      <c r="MI43" s="118">
        <v>5.2709999999999996E-4</v>
      </c>
      <c r="MJ43" s="118">
        <v>2.7730000000000002E-4</v>
      </c>
      <c r="MK43" s="118">
        <v>1.8239999999999999E-4</v>
      </c>
      <c r="ML43" s="118">
        <v>5.8870000000000005E-4</v>
      </c>
      <c r="MM43" s="118">
        <v>3.2949999999999999E-4</v>
      </c>
      <c r="MN43" s="118">
        <v>1.6142000000000001E-3</v>
      </c>
      <c r="MO43" s="118">
        <v>5.3269999999999999E-4</v>
      </c>
      <c r="MP43" s="118">
        <v>3.7350000000000003E-4</v>
      </c>
      <c r="MQ43" s="118">
        <v>3.0229999999999998E-4</v>
      </c>
      <c r="MR43" s="118">
        <v>6.1260000000000004E-4</v>
      </c>
      <c r="MS43" s="118">
        <v>4.0789999999999999E-4</v>
      </c>
      <c r="MT43" s="118">
        <v>2.3470000000000001E-4</v>
      </c>
      <c r="MU43" s="118">
        <v>3.1730000000000001E-4</v>
      </c>
      <c r="MV43" s="118">
        <v>4.6509999999999998E-4</v>
      </c>
      <c r="MW43" s="118">
        <v>3.4840000000000001E-4</v>
      </c>
      <c r="MX43" s="118">
        <v>3.5530000000000002E-4</v>
      </c>
      <c r="MY43" s="118">
        <v>3.0600000000000001E-4</v>
      </c>
      <c r="MZ43" s="118">
        <v>4.2939999999999997E-4</v>
      </c>
      <c r="NA43" s="118">
        <v>2.563E-4</v>
      </c>
      <c r="NB43" s="118">
        <v>2.789E-4</v>
      </c>
      <c r="NC43" s="118">
        <v>7.5020000000000002E-4</v>
      </c>
      <c r="ND43" s="118">
        <v>4.0299999999999998E-4</v>
      </c>
      <c r="NE43" s="118">
        <v>3.8390000000000001E-4</v>
      </c>
      <c r="NF43" s="118">
        <v>4.1540000000000001E-4</v>
      </c>
      <c r="NG43" s="118">
        <v>7.7780000000000004E-4</v>
      </c>
      <c r="NH43" s="118">
        <v>2.0500000000000002E-3</v>
      </c>
      <c r="NI43" s="118">
        <v>7.2208999999999997E-3</v>
      </c>
      <c r="NJ43" s="118">
        <v>3.146E-4</v>
      </c>
      <c r="NK43" s="118">
        <v>2.0029999999999999E-4</v>
      </c>
      <c r="NL43" s="118">
        <v>4.3999999999999999E-5</v>
      </c>
      <c r="NM43" s="118">
        <v>2.8239999999999998E-4</v>
      </c>
      <c r="NN43" s="118">
        <v>4.5839999999999998E-4</v>
      </c>
      <c r="NO43" s="118">
        <v>3.3290000000000001E-4</v>
      </c>
      <c r="NP43" s="118">
        <v>1.995E-4</v>
      </c>
      <c r="NQ43" s="118">
        <v>1.0032000000000001E-3</v>
      </c>
      <c r="NR43" s="118">
        <v>6.7880000000000002E-4</v>
      </c>
      <c r="NS43" s="118">
        <v>7.852E-4</v>
      </c>
      <c r="NT43" s="118">
        <v>6.9379999999999995E-4</v>
      </c>
      <c r="NU43" s="118">
        <v>4.3619999999999998E-4</v>
      </c>
      <c r="NV43" s="118">
        <v>3.302E-4</v>
      </c>
      <c r="NW43" s="118">
        <v>1.751E-4</v>
      </c>
      <c r="NX43" s="118">
        <v>2.742E-4</v>
      </c>
      <c r="NY43" s="118">
        <v>2.0939999999999999E-4</v>
      </c>
      <c r="NZ43" s="118">
        <v>3.5940000000000001E-4</v>
      </c>
      <c r="OA43" s="118">
        <v>2.431E-4</v>
      </c>
      <c r="OB43" s="118">
        <v>2.7470000000000001E-4</v>
      </c>
      <c r="OC43" s="118">
        <v>3.2929999999999998E-4</v>
      </c>
      <c r="OD43" s="118">
        <v>1.4932999999999999E-3</v>
      </c>
      <c r="OE43" s="118">
        <v>3.3809999999999998E-4</v>
      </c>
      <c r="OF43" s="118">
        <v>8.9280000000000002E-4</v>
      </c>
      <c r="OG43" s="118">
        <v>0</v>
      </c>
      <c r="OH43" s="118">
        <v>3.2459999999999998E-4</v>
      </c>
      <c r="OI43" s="118">
        <v>3.4959999999999999E-4</v>
      </c>
      <c r="OJ43" s="118">
        <v>4.5429999999999998E-4</v>
      </c>
      <c r="OK43" s="118">
        <v>8.719E-4</v>
      </c>
      <c r="OL43" s="118">
        <v>2.3608000000000001E-3</v>
      </c>
      <c r="OM43" s="118">
        <v>5.7720000000000004E-4</v>
      </c>
      <c r="ON43" s="118">
        <v>6.1830000000000001E-4</v>
      </c>
      <c r="OO43" s="118">
        <v>7.1840000000000001E-4</v>
      </c>
      <c r="OP43" s="118">
        <v>8.0099999999999995E-4</v>
      </c>
      <c r="OQ43" s="118">
        <v>1.0011E-3</v>
      </c>
      <c r="OR43" s="119">
        <v>2.2799000000000001E-3</v>
      </c>
    </row>
    <row r="44" spans="1:408" ht="12.75" customHeight="1">
      <c r="A44" s="115">
        <v>321200</v>
      </c>
      <c r="B44" s="69" t="str">
        <f>INDEX('NAICS to ISIC Key'!H:H,MATCH(A44,'NAICS to ISIC Key'!D:D,0))</f>
        <v>ISIC 16</v>
      </c>
      <c r="C44" s="116" t="s">
        <v>266</v>
      </c>
      <c r="D44" s="117">
        <v>2.053E-4</v>
      </c>
      <c r="E44" s="118">
        <v>2.676E-4</v>
      </c>
      <c r="F44" s="118">
        <v>3.0049999999999999E-4</v>
      </c>
      <c r="G44" s="118">
        <v>1.8029999999999999E-4</v>
      </c>
      <c r="H44" s="118">
        <v>2.095E-4</v>
      </c>
      <c r="I44" s="118">
        <v>2.1100000000000001E-4</v>
      </c>
      <c r="J44" s="118">
        <v>2.1660000000000001E-4</v>
      </c>
      <c r="K44" s="118">
        <v>1.5699999999999999E-4</v>
      </c>
      <c r="L44" s="118">
        <v>2.1000000000000001E-4</v>
      </c>
      <c r="M44" s="118">
        <v>8.3300000000000005E-5</v>
      </c>
      <c r="N44" s="118">
        <v>6.8399999999999996E-5</v>
      </c>
      <c r="O44" s="118">
        <v>3.1690000000000001E-4</v>
      </c>
      <c r="P44" s="118">
        <v>5.2200000000000002E-5</v>
      </c>
      <c r="Q44" s="118">
        <v>1.153E-4</v>
      </c>
      <c r="R44" s="118">
        <v>2.744E-4</v>
      </c>
      <c r="S44" s="118">
        <v>3.0469999999999998E-4</v>
      </c>
      <c r="T44" s="118">
        <v>2.176E-4</v>
      </c>
      <c r="U44" s="118">
        <v>3.991E-4</v>
      </c>
      <c r="V44" s="118">
        <v>3.9149999999999998E-4</v>
      </c>
      <c r="W44" s="118">
        <v>1.4339999999999999E-4</v>
      </c>
      <c r="X44" s="118">
        <v>2.1599999999999999E-4</v>
      </c>
      <c r="Y44" s="118">
        <v>2.5510000000000002E-4</v>
      </c>
      <c r="Z44" s="118">
        <v>1.032E-4</v>
      </c>
      <c r="AA44" s="118">
        <v>1.5190000000000001E-4</v>
      </c>
      <c r="AB44" s="118">
        <v>8.4580000000000002E-3</v>
      </c>
      <c r="AC44" s="118">
        <v>9.3740000000000004E-3</v>
      </c>
      <c r="AD44" s="118">
        <v>6.7692999999999998E-3</v>
      </c>
      <c r="AE44" s="118">
        <v>8.0964000000000001E-3</v>
      </c>
      <c r="AF44" s="118">
        <v>8.0470000000000003E-3</v>
      </c>
      <c r="AG44" s="118">
        <v>3.9439000000000002E-3</v>
      </c>
      <c r="AH44" s="118">
        <v>9.1339000000000004E-3</v>
      </c>
      <c r="AI44" s="118">
        <v>5.6271999999999997E-3</v>
      </c>
      <c r="AJ44" s="118">
        <v>1.01475E-2</v>
      </c>
      <c r="AK44" s="118">
        <v>4.6388000000000002E-3</v>
      </c>
      <c r="AL44" s="118">
        <v>9.3782999999999991E-3</v>
      </c>
      <c r="AM44" s="118">
        <v>8.3917999999999996E-3</v>
      </c>
      <c r="AN44" s="118">
        <v>3.0401999999999998E-3</v>
      </c>
      <c r="AO44" s="118">
        <v>1.1024799999999999</v>
      </c>
      <c r="AP44" s="118">
        <v>2.9258099999999999E-2</v>
      </c>
      <c r="AQ44" s="118">
        <v>1.78479E-2</v>
      </c>
      <c r="AR44" s="118">
        <v>6.1947E-3</v>
      </c>
      <c r="AS44" s="118">
        <v>3.3520000000000002E-4</v>
      </c>
      <c r="AT44" s="118">
        <v>3.1070000000000002E-4</v>
      </c>
      <c r="AU44" s="118">
        <v>2.4810000000000001E-4</v>
      </c>
      <c r="AV44" s="118">
        <v>3.502E-4</v>
      </c>
      <c r="AW44" s="118">
        <v>5.2419999999999995E-4</v>
      </c>
      <c r="AX44" s="118">
        <v>3.0390000000000001E-4</v>
      </c>
      <c r="AY44" s="118">
        <v>1.104E-4</v>
      </c>
      <c r="AZ44" s="118">
        <v>3.258E-4</v>
      </c>
      <c r="BA44" s="118">
        <v>1.907E-4</v>
      </c>
      <c r="BB44" s="118">
        <v>3.7819999999999998E-4</v>
      </c>
      <c r="BC44" s="118">
        <v>4.416E-4</v>
      </c>
      <c r="BD44" s="118">
        <v>4.5919999999999999E-4</v>
      </c>
      <c r="BE44" s="118">
        <v>2.8959999999999999E-4</v>
      </c>
      <c r="BF44" s="118">
        <v>2.5740000000000002E-4</v>
      </c>
      <c r="BG44" s="118">
        <v>1.752E-4</v>
      </c>
      <c r="BH44" s="118">
        <v>1.5249999999999999E-4</v>
      </c>
      <c r="BI44" s="118">
        <v>1.596E-4</v>
      </c>
      <c r="BJ44" s="118">
        <v>1.706E-4</v>
      </c>
      <c r="BK44" s="118">
        <v>3.4820000000000001E-4</v>
      </c>
      <c r="BL44" s="118">
        <v>3.6079999999999999E-4</v>
      </c>
      <c r="BM44" s="118">
        <v>2.6850000000000002E-4</v>
      </c>
      <c r="BN44" s="118">
        <v>2.699E-4</v>
      </c>
      <c r="BO44" s="118">
        <v>2.151E-4</v>
      </c>
      <c r="BP44" s="118">
        <v>2.2149999999999999E-4</v>
      </c>
      <c r="BQ44" s="118">
        <v>3.0459999999999998E-4</v>
      </c>
      <c r="BR44" s="118">
        <v>2.3350000000000001E-4</v>
      </c>
      <c r="BS44" s="118">
        <v>1.995E-4</v>
      </c>
      <c r="BT44" s="118">
        <v>1.616E-4</v>
      </c>
      <c r="BU44" s="118">
        <v>2.1770000000000001E-4</v>
      </c>
      <c r="BV44" s="118">
        <v>1.6569999999999999E-4</v>
      </c>
      <c r="BW44" s="118">
        <v>2.1149999999999999E-4</v>
      </c>
      <c r="BX44" s="118">
        <v>2.8029999999999998E-4</v>
      </c>
      <c r="BY44" s="118">
        <v>1.65E-4</v>
      </c>
      <c r="BZ44" s="118">
        <v>1.9540000000000001E-4</v>
      </c>
      <c r="CA44" s="118">
        <v>1.8200000000000001E-4</v>
      </c>
      <c r="CB44" s="118">
        <v>2.3699999999999999E-4</v>
      </c>
      <c r="CC44" s="118">
        <v>1.8310000000000001E-4</v>
      </c>
      <c r="CD44" s="118">
        <v>1.3579999999999999E-4</v>
      </c>
      <c r="CE44" s="118">
        <v>1.6420000000000001E-4</v>
      </c>
      <c r="CF44" s="118">
        <v>2.2770000000000001E-4</v>
      </c>
      <c r="CG44" s="118">
        <v>1.9239999999999999E-4</v>
      </c>
      <c r="CH44" s="118">
        <v>3.9429999999999999E-4</v>
      </c>
      <c r="CI44" s="118">
        <v>6.9910000000000003E-4</v>
      </c>
      <c r="CJ44" s="118">
        <v>5.6669999999999995E-4</v>
      </c>
      <c r="CK44" s="118">
        <v>3.5389999999999998E-4</v>
      </c>
      <c r="CL44" s="118">
        <v>1.2520000000000001E-4</v>
      </c>
      <c r="CM44" s="118">
        <v>2.4340000000000001E-4</v>
      </c>
      <c r="CN44" s="118">
        <v>1.516E-4</v>
      </c>
      <c r="CO44" s="118">
        <v>1.405E-4</v>
      </c>
      <c r="CP44" s="118">
        <v>1.9330000000000001E-4</v>
      </c>
      <c r="CQ44" s="118">
        <v>2.4899999999999998E-4</v>
      </c>
      <c r="CR44" s="118">
        <v>2.4479999999999999E-4</v>
      </c>
      <c r="CS44" s="118">
        <v>3.4170000000000001E-4</v>
      </c>
      <c r="CT44" s="118">
        <v>2.5559999999999998E-4</v>
      </c>
      <c r="CU44" s="118">
        <v>1.2210000000000001E-4</v>
      </c>
      <c r="CV44" s="118">
        <v>2.3470000000000001E-4</v>
      </c>
      <c r="CW44" s="118">
        <v>1.7479999999999999E-4</v>
      </c>
      <c r="CX44" s="118">
        <v>1.9870000000000001E-4</v>
      </c>
      <c r="CY44" s="118">
        <v>1.7890000000000001E-4</v>
      </c>
      <c r="CZ44" s="118">
        <v>1.9129999999999999E-4</v>
      </c>
      <c r="DA44" s="118">
        <v>8.4451999999999999E-3</v>
      </c>
      <c r="DB44" s="118">
        <v>2.4230000000000001E-4</v>
      </c>
      <c r="DC44" s="118">
        <v>2.6489999999999999E-4</v>
      </c>
      <c r="DD44" s="118">
        <v>5.5599999999999996E-4</v>
      </c>
      <c r="DE44" s="118">
        <v>2.1699999999999999E-4</v>
      </c>
      <c r="DF44" s="118">
        <v>1.283E-4</v>
      </c>
      <c r="DG44" s="118">
        <v>1.144E-4</v>
      </c>
      <c r="DH44" s="118">
        <v>2.107E-4</v>
      </c>
      <c r="DI44" s="118">
        <v>1.5330000000000001E-4</v>
      </c>
      <c r="DJ44" s="118">
        <v>3.1600000000000002E-5</v>
      </c>
      <c r="DK44" s="118">
        <v>9.1500000000000001E-5</v>
      </c>
      <c r="DL44" s="118">
        <v>3.7500000000000001E-4</v>
      </c>
      <c r="DM44" s="118">
        <v>5.49E-5</v>
      </c>
      <c r="DN44" s="118">
        <v>5.13E-5</v>
      </c>
      <c r="DO44" s="118">
        <v>1.461E-4</v>
      </c>
      <c r="DP44" s="118">
        <v>1.0280000000000001E-4</v>
      </c>
      <c r="DQ44" s="118">
        <v>1.4129999999999999E-4</v>
      </c>
      <c r="DR44" s="118">
        <v>2.062E-4</v>
      </c>
      <c r="DS44" s="118">
        <v>4.0599999999999998E-5</v>
      </c>
      <c r="DT44" s="118">
        <v>4.8300000000000002E-5</v>
      </c>
      <c r="DU44" s="118">
        <v>1.064E-4</v>
      </c>
      <c r="DV44" s="118">
        <v>8.2299999999999995E-5</v>
      </c>
      <c r="DW44" s="118">
        <v>4.4299999999999999E-5</v>
      </c>
      <c r="DX44" s="118">
        <v>1.1129999999999999E-4</v>
      </c>
      <c r="DY44" s="118">
        <v>6.9099999999999999E-5</v>
      </c>
      <c r="DZ44" s="118">
        <v>5.9200000000000002E-5</v>
      </c>
      <c r="EA44" s="118">
        <v>5.49E-5</v>
      </c>
      <c r="EB44" s="118">
        <v>1.5069E-3</v>
      </c>
      <c r="EC44" s="118">
        <v>1.841E-4</v>
      </c>
      <c r="ED44" s="118">
        <v>1.5330000000000001E-4</v>
      </c>
      <c r="EE44" s="118">
        <v>1.5029999999999999E-4</v>
      </c>
      <c r="EF44" s="118">
        <v>1.9540000000000001E-4</v>
      </c>
      <c r="EG44" s="118">
        <v>1.9709999999999999E-4</v>
      </c>
      <c r="EH44" s="118">
        <v>1.5440000000000001E-4</v>
      </c>
      <c r="EI44" s="118">
        <v>1.4430000000000001E-4</v>
      </c>
      <c r="EJ44" s="118">
        <v>2.2900000000000001E-4</v>
      </c>
      <c r="EK44" s="118">
        <v>1.5579999999999999E-4</v>
      </c>
      <c r="EL44" s="118">
        <v>4.1209999999999999E-4</v>
      </c>
      <c r="EM44" s="118">
        <v>1.5669999999999999E-4</v>
      </c>
      <c r="EN44" s="118">
        <v>1.594E-4</v>
      </c>
      <c r="EO44" s="118">
        <v>1.8220000000000001E-4</v>
      </c>
      <c r="EP44" s="118">
        <v>1.2980000000000001E-4</v>
      </c>
      <c r="EQ44" s="118">
        <v>4.0410000000000001E-4</v>
      </c>
      <c r="ER44" s="118">
        <v>1.371E-4</v>
      </c>
      <c r="ES44" s="118">
        <v>1.4320000000000001E-4</v>
      </c>
      <c r="ET44" s="118">
        <v>1.2799999999999999E-4</v>
      </c>
      <c r="EU44" s="118">
        <v>1.7466999999999999E-3</v>
      </c>
      <c r="EV44" s="118">
        <v>2.2591999999999998E-3</v>
      </c>
      <c r="EW44" s="118">
        <v>2.2301999999999999E-3</v>
      </c>
      <c r="EX44" s="118">
        <v>7.9529999999999998E-4</v>
      </c>
      <c r="EY44" s="118">
        <v>1.2098E-3</v>
      </c>
      <c r="EZ44" s="118">
        <v>1.7602E-3</v>
      </c>
      <c r="FA44" s="118">
        <v>1.39413E-2</v>
      </c>
      <c r="FB44" s="118">
        <v>4.9439999999999998E-4</v>
      </c>
      <c r="FC44" s="118">
        <v>2.6360000000000001E-4</v>
      </c>
      <c r="FD44" s="118">
        <v>2.8009999999999998E-4</v>
      </c>
      <c r="FE44" s="118">
        <v>2.6904500000000001E-2</v>
      </c>
      <c r="FF44" s="118">
        <v>4.4109999999999999E-4</v>
      </c>
      <c r="FG44" s="118">
        <v>3.8195999999999998E-3</v>
      </c>
      <c r="FH44" s="118">
        <v>4.437E-4</v>
      </c>
      <c r="FI44" s="118">
        <v>1.5339999999999999E-4</v>
      </c>
      <c r="FJ44" s="118">
        <v>6.2500000000000001E-5</v>
      </c>
      <c r="FK44" s="118">
        <v>2.6899999999999998E-4</v>
      </c>
      <c r="FL44" s="118">
        <v>1.272E-4</v>
      </c>
      <c r="FM44" s="118">
        <v>7.64E-5</v>
      </c>
      <c r="FN44" s="118">
        <v>3.703E-4</v>
      </c>
      <c r="FO44" s="118">
        <v>5.5179999999999997E-4</v>
      </c>
      <c r="FP44" s="118">
        <v>4.7650000000000001E-3</v>
      </c>
      <c r="FQ44" s="118">
        <v>1.125E-4</v>
      </c>
      <c r="FR44" s="118">
        <v>2.8519999999999999E-4</v>
      </c>
      <c r="FS44" s="118">
        <v>7.0739999999999996E-4</v>
      </c>
      <c r="FT44" s="118">
        <v>7.1194900000000005E-2</v>
      </c>
      <c r="FU44" s="118">
        <v>1.1834000000000001E-2</v>
      </c>
      <c r="FV44" s="118">
        <v>6.5191600000000002E-2</v>
      </c>
      <c r="FW44" s="118">
        <v>2.18706E-2</v>
      </c>
      <c r="FX44" s="118">
        <v>8.7538000000000008E-3</v>
      </c>
      <c r="FY44" s="118">
        <v>2.38459E-2</v>
      </c>
      <c r="FZ44" s="118">
        <v>5.9897899999999997E-2</v>
      </c>
      <c r="GA44" s="118">
        <v>9.1750000000000002E-4</v>
      </c>
      <c r="GB44" s="118">
        <v>3.8390000000000001E-4</v>
      </c>
      <c r="GC44" s="118">
        <v>4.3525999999999999E-3</v>
      </c>
      <c r="GD44" s="118">
        <v>1.392E-4</v>
      </c>
      <c r="GE44" s="118">
        <v>2.029E-4</v>
      </c>
      <c r="GF44" s="118">
        <v>1.4009999999999999E-4</v>
      </c>
      <c r="GG44" s="118">
        <v>1.0170000000000001E-4</v>
      </c>
      <c r="GH44" s="118">
        <v>4.0700000000000003E-4</v>
      </c>
      <c r="GI44" s="118">
        <v>3.5639999999999999E-4</v>
      </c>
      <c r="GJ44" s="118">
        <v>2.3254999999999999E-3</v>
      </c>
      <c r="GK44" s="118">
        <v>8.7718999999999991E-3</v>
      </c>
      <c r="GL44" s="118">
        <v>2.1015000000000001E-3</v>
      </c>
      <c r="GM44" s="118">
        <v>1.9330000000000001E-4</v>
      </c>
      <c r="GN44" s="118">
        <v>2.2709999999999999E-4</v>
      </c>
      <c r="GO44" s="118">
        <v>2.3890000000000001E-4</v>
      </c>
      <c r="GP44" s="118">
        <v>2.521E-4</v>
      </c>
      <c r="GQ44" s="118">
        <v>2.075E-4</v>
      </c>
      <c r="GR44" s="118">
        <v>2.0359999999999999E-4</v>
      </c>
      <c r="GS44" s="118">
        <v>1.8990000000000001E-4</v>
      </c>
      <c r="GT44" s="118">
        <v>1.7149999999999999E-4</v>
      </c>
      <c r="GU44" s="118">
        <v>1.8369999999999999E-4</v>
      </c>
      <c r="GV44" s="118">
        <v>1.7530000000000001E-4</v>
      </c>
      <c r="GW44" s="118">
        <v>2.019E-4</v>
      </c>
      <c r="GX44" s="118">
        <v>2.0029999999999999E-4</v>
      </c>
      <c r="GY44" s="118">
        <v>2.4240000000000001E-4</v>
      </c>
      <c r="GZ44" s="118">
        <v>2.1709999999999999E-4</v>
      </c>
      <c r="HA44" s="118">
        <v>2.2660000000000001E-4</v>
      </c>
      <c r="HB44" s="118">
        <v>1.381E-4</v>
      </c>
      <c r="HC44" s="118">
        <v>9.3599999999999998E-5</v>
      </c>
      <c r="HD44" s="118">
        <v>1.583E-4</v>
      </c>
      <c r="HE44" s="118">
        <v>1.9259999999999999E-4</v>
      </c>
      <c r="HF44" s="118">
        <v>2.275E-4</v>
      </c>
      <c r="HG44" s="118">
        <v>3.3409999999999999E-4</v>
      </c>
      <c r="HH44" s="118">
        <v>1.3080000000000001E-4</v>
      </c>
      <c r="HI44" s="118">
        <v>2.9060000000000002E-4</v>
      </c>
      <c r="HJ44" s="118">
        <v>2.1330000000000001E-4</v>
      </c>
      <c r="HK44" s="118">
        <v>2.3159999999999999E-4</v>
      </c>
      <c r="HL44" s="118">
        <v>1.695E-4</v>
      </c>
      <c r="HM44" s="118">
        <v>2.9760000000000002E-4</v>
      </c>
      <c r="HN44" s="118">
        <v>4.438E-4</v>
      </c>
      <c r="HO44" s="118">
        <v>8.03E-5</v>
      </c>
      <c r="HP44" s="118">
        <v>1.3970000000000001E-4</v>
      </c>
      <c r="HQ44" s="118">
        <v>1.394E-4</v>
      </c>
      <c r="HR44" s="118">
        <v>1.427E-4</v>
      </c>
      <c r="HS44" s="118">
        <v>1.3119999999999999E-4</v>
      </c>
      <c r="HT44" s="118">
        <v>2.6120000000000001E-4</v>
      </c>
      <c r="HU44" s="118">
        <v>1.496E-4</v>
      </c>
      <c r="HV44" s="118">
        <v>9.1100000000000005E-5</v>
      </c>
      <c r="HW44" s="118">
        <v>1.2870000000000001E-4</v>
      </c>
      <c r="HX44" s="118">
        <v>2.9253999999999999E-3</v>
      </c>
      <c r="HY44" s="118">
        <v>8.5840000000000005E-4</v>
      </c>
      <c r="HZ44" s="118">
        <v>1.5493E-3</v>
      </c>
      <c r="IA44" s="118">
        <v>6.3869999999999997E-4</v>
      </c>
      <c r="IB44" s="118">
        <v>3.0180000000000002E-4</v>
      </c>
      <c r="IC44" s="118">
        <v>6.1039999999999998E-4</v>
      </c>
      <c r="ID44" s="118">
        <v>2.019E-4</v>
      </c>
      <c r="IE44" s="118">
        <v>4.5209999999999998E-4</v>
      </c>
      <c r="IF44" s="118">
        <v>1.797E-4</v>
      </c>
      <c r="IG44" s="118">
        <v>1.3310000000000001E-4</v>
      </c>
      <c r="IH44" s="118">
        <v>1.238E-4</v>
      </c>
      <c r="II44" s="118">
        <v>1.8230000000000001E-4</v>
      </c>
      <c r="IJ44" s="118">
        <v>1.4109999999999999E-4</v>
      </c>
      <c r="IK44" s="118">
        <v>1.394E-4</v>
      </c>
      <c r="IL44" s="138">
        <v>1.059E-4</v>
      </c>
      <c r="IM44" s="138">
        <v>2.1049999999999999E-4</v>
      </c>
      <c r="IN44" s="138">
        <v>1.3540000000000001E-4</v>
      </c>
      <c r="IO44" s="138">
        <v>1.5449999999999999E-4</v>
      </c>
      <c r="IP44" s="138">
        <v>2.1000000000000001E-4</v>
      </c>
      <c r="IQ44" s="138">
        <v>1.8789999999999999E-4</v>
      </c>
      <c r="IR44" s="138">
        <v>1.54E-4</v>
      </c>
      <c r="IS44" s="118">
        <v>8.3900000000000006E-5</v>
      </c>
      <c r="IT44" s="118">
        <v>9.3900000000000006E-5</v>
      </c>
      <c r="IU44" s="118">
        <v>9.8200000000000002E-5</v>
      </c>
      <c r="IV44" s="118">
        <v>3.29E-5</v>
      </c>
      <c r="IW44" s="138">
        <v>1.2760000000000001E-4</v>
      </c>
      <c r="IX44" s="138">
        <v>1.4760000000000001E-4</v>
      </c>
      <c r="IY44" s="138">
        <v>2.265E-4</v>
      </c>
      <c r="IZ44" s="138">
        <v>1.839E-4</v>
      </c>
      <c r="JA44" s="138">
        <v>2.4840000000000002E-4</v>
      </c>
      <c r="JB44" s="138">
        <v>2.4279999999999999E-4</v>
      </c>
      <c r="JC44" s="138">
        <v>1.3889999999999999E-4</v>
      </c>
      <c r="JD44" s="138">
        <v>1.6440000000000001E-4</v>
      </c>
      <c r="JE44" s="118">
        <v>1.796E-4</v>
      </c>
      <c r="JF44" s="118">
        <v>7.046E-4</v>
      </c>
      <c r="JG44" s="118">
        <v>1.5789999999999999E-4</v>
      </c>
      <c r="JH44" s="118">
        <v>1.9599999999999999E-4</v>
      </c>
      <c r="JI44" s="118">
        <v>1.6660000000000001E-4</v>
      </c>
      <c r="JJ44" s="118">
        <v>3.6469999999999997E-4</v>
      </c>
      <c r="JK44" s="118">
        <v>4.6366000000000003E-3</v>
      </c>
      <c r="JL44" s="118">
        <v>1.3760000000000001E-4</v>
      </c>
      <c r="JM44" s="118">
        <v>1.5410000000000001E-4</v>
      </c>
      <c r="JN44" s="118">
        <v>2.0000000000000001E-4</v>
      </c>
      <c r="JO44" s="118">
        <v>1.8809999999999999E-4</v>
      </c>
      <c r="JP44" s="118">
        <v>1.2320000000000001E-4</v>
      </c>
      <c r="JQ44" s="118">
        <v>1.6760000000000001E-4</v>
      </c>
      <c r="JR44" s="118">
        <v>1.6249999999999999E-4</v>
      </c>
      <c r="JS44" s="118">
        <v>2.3120000000000001E-4</v>
      </c>
      <c r="JT44" s="118">
        <v>1.7139999999999999E-4</v>
      </c>
      <c r="JU44" s="118">
        <v>2.0029999999999999E-4</v>
      </c>
      <c r="JV44" s="118">
        <v>7.8399999999999995E-5</v>
      </c>
      <c r="JW44" s="118">
        <v>1.6980000000000001E-4</v>
      </c>
      <c r="JX44" s="118">
        <v>7.3899999999999994E-5</v>
      </c>
      <c r="JY44" s="118">
        <v>0</v>
      </c>
      <c r="JZ44" s="118">
        <v>1.9440000000000001E-4</v>
      </c>
      <c r="KA44" s="118">
        <v>2.2120000000000001E-4</v>
      </c>
      <c r="KB44" s="118">
        <v>1.3019999999999999E-4</v>
      </c>
      <c r="KC44" s="118">
        <v>1.306E-4</v>
      </c>
      <c r="KD44" s="118">
        <v>1.762E-4</v>
      </c>
      <c r="KE44" s="118">
        <v>2.9629999999999999E-4</v>
      </c>
      <c r="KF44" s="118">
        <v>3.6880000000000002E-4</v>
      </c>
      <c r="KG44" s="118">
        <v>1.4669999999999999E-4</v>
      </c>
      <c r="KH44" s="118">
        <v>2.1570000000000001E-4</v>
      </c>
      <c r="KI44" s="118">
        <v>1.616E-4</v>
      </c>
      <c r="KJ44" s="118">
        <v>6.6909999999999995E-4</v>
      </c>
      <c r="KK44" s="118">
        <v>1.6699999999999999E-4</v>
      </c>
      <c r="KL44" s="118">
        <v>1.6809999999999999E-4</v>
      </c>
      <c r="KM44" s="118">
        <v>9.9599999999999995E-5</v>
      </c>
      <c r="KN44" s="118">
        <v>2.6860000000000002E-4</v>
      </c>
      <c r="KO44" s="118">
        <v>2.3470000000000001E-4</v>
      </c>
      <c r="KP44" s="118">
        <v>3.4689999999999998E-4</v>
      </c>
      <c r="KQ44" s="118">
        <v>3.2269999999999998E-4</v>
      </c>
      <c r="KR44" s="118">
        <v>1.1849999999999999E-4</v>
      </c>
      <c r="KS44" s="118">
        <v>1.156E-4</v>
      </c>
      <c r="KT44" s="118">
        <v>1.4249999999999999E-4</v>
      </c>
      <c r="KU44" s="118">
        <v>2.474E-4</v>
      </c>
      <c r="KV44" s="118">
        <v>8.2399999999999997E-5</v>
      </c>
      <c r="KW44" s="118">
        <v>1.5890000000000001E-4</v>
      </c>
      <c r="KX44" s="118">
        <v>6.7399999999999998E-5</v>
      </c>
      <c r="KY44" s="118">
        <v>8.1299999999999997E-5</v>
      </c>
      <c r="KZ44" s="118">
        <v>1.3210000000000001E-4</v>
      </c>
      <c r="LA44" s="118">
        <v>2.1929999999999999E-4</v>
      </c>
      <c r="LB44" s="118">
        <v>9.075E-4</v>
      </c>
      <c r="LC44" s="118">
        <v>2.1890000000000001E-4</v>
      </c>
      <c r="LD44" s="118">
        <v>3.7886999999999999E-3</v>
      </c>
      <c r="LE44" s="118">
        <v>2.1450000000000001E-4</v>
      </c>
      <c r="LF44" s="118">
        <v>9.5199999999999997E-5</v>
      </c>
      <c r="LG44" s="118">
        <v>1.796E-4</v>
      </c>
      <c r="LH44" s="118">
        <v>1.429E-4</v>
      </c>
      <c r="LI44" s="118">
        <v>2.7950000000000002E-4</v>
      </c>
      <c r="LJ44" s="118">
        <v>1.493E-4</v>
      </c>
      <c r="LK44" s="118">
        <v>5.41E-5</v>
      </c>
      <c r="LL44" s="118">
        <v>6.6000000000000005E-5</v>
      </c>
      <c r="LM44" s="118">
        <v>5.8400000000000003E-5</v>
      </c>
      <c r="LN44" s="118">
        <v>2.242E-4</v>
      </c>
      <c r="LO44" s="118">
        <v>4.9850000000000003E-4</v>
      </c>
      <c r="LP44" s="118">
        <v>9.2E-5</v>
      </c>
      <c r="LQ44" s="118">
        <v>6.9649999999999996E-4</v>
      </c>
      <c r="LR44" s="118">
        <v>1.928E-4</v>
      </c>
      <c r="LS44" s="118">
        <v>1.5979E-3</v>
      </c>
      <c r="LT44" s="118">
        <v>1.4300000000000001E-4</v>
      </c>
      <c r="LU44" s="118">
        <v>1.0230000000000001E-4</v>
      </c>
      <c r="LV44" s="118">
        <v>1.2290000000000001E-4</v>
      </c>
      <c r="LW44" s="118">
        <v>5.63E-5</v>
      </c>
      <c r="LX44" s="118">
        <v>8.5099999999999995E-5</v>
      </c>
      <c r="LY44" s="118">
        <v>1.1849999999999999E-4</v>
      </c>
      <c r="LZ44" s="118">
        <v>8.3999999999999995E-5</v>
      </c>
      <c r="MA44" s="118">
        <v>1.5029999999999999E-4</v>
      </c>
      <c r="MB44" s="118">
        <v>1.3119999999999999E-4</v>
      </c>
      <c r="MC44" s="118">
        <v>8.9800000000000001E-5</v>
      </c>
      <c r="MD44" s="118">
        <v>1.4750000000000001E-4</v>
      </c>
      <c r="ME44" s="118">
        <v>1.4630000000000001E-4</v>
      </c>
      <c r="MF44" s="118">
        <v>1.2290000000000001E-3</v>
      </c>
      <c r="MG44" s="118">
        <v>1.2120000000000001E-4</v>
      </c>
      <c r="MH44" s="118">
        <v>6.7299999999999996E-5</v>
      </c>
      <c r="MI44" s="118">
        <v>1.116E-4</v>
      </c>
      <c r="MJ44" s="118">
        <v>1.2290000000000001E-4</v>
      </c>
      <c r="MK44" s="118">
        <v>8.9699999999999998E-5</v>
      </c>
      <c r="ML44" s="118">
        <v>1.94E-4</v>
      </c>
      <c r="MM44" s="118">
        <v>1.349E-4</v>
      </c>
      <c r="MN44" s="118">
        <v>2.8348000000000002E-3</v>
      </c>
      <c r="MO44" s="118">
        <v>1.6119999999999999E-4</v>
      </c>
      <c r="MP44" s="118">
        <v>2.5849999999999999E-4</v>
      </c>
      <c r="MQ44" s="118">
        <v>1.45E-4</v>
      </c>
      <c r="MR44" s="118">
        <v>1.707E-4</v>
      </c>
      <c r="MS44" s="118">
        <v>1.942E-4</v>
      </c>
      <c r="MT44" s="118">
        <v>7.5699999999999997E-5</v>
      </c>
      <c r="MU44" s="118">
        <v>1.596E-4</v>
      </c>
      <c r="MV44" s="118">
        <v>1.795E-4</v>
      </c>
      <c r="MW44" s="118">
        <v>1.3679999999999999E-4</v>
      </c>
      <c r="MX44" s="118">
        <v>1.5449999999999999E-4</v>
      </c>
      <c r="MY44" s="118">
        <v>1.4229999999999999E-4</v>
      </c>
      <c r="MZ44" s="118">
        <v>1.917E-4</v>
      </c>
      <c r="NA44" s="118">
        <v>8.9699999999999998E-5</v>
      </c>
      <c r="NB44" s="118">
        <v>1.2239999999999999E-4</v>
      </c>
      <c r="NC44" s="118">
        <v>5.0509999999999997E-4</v>
      </c>
      <c r="ND44" s="118">
        <v>2.5020000000000001E-4</v>
      </c>
      <c r="NE44" s="118">
        <v>1.6190000000000001E-4</v>
      </c>
      <c r="NF44" s="118">
        <v>1.5589999999999999E-4</v>
      </c>
      <c r="NG44" s="118">
        <v>6.7350000000000005E-4</v>
      </c>
      <c r="NH44" s="118">
        <v>7.4379999999999997E-4</v>
      </c>
      <c r="NI44" s="118">
        <v>7.6210999999999996E-3</v>
      </c>
      <c r="NJ44" s="118">
        <v>1.261E-4</v>
      </c>
      <c r="NK44" s="118">
        <v>9.2200000000000005E-5</v>
      </c>
      <c r="NL44" s="118">
        <v>1.98E-5</v>
      </c>
      <c r="NM44" s="118">
        <v>1.2559999999999999E-4</v>
      </c>
      <c r="NN44" s="118">
        <v>1.8310000000000001E-4</v>
      </c>
      <c r="NO44" s="118">
        <v>1.2070000000000001E-4</v>
      </c>
      <c r="NP44" s="118">
        <v>5.3900000000000002E-5</v>
      </c>
      <c r="NQ44" s="118">
        <v>8.3100000000000003E-4</v>
      </c>
      <c r="NR44" s="118">
        <v>1.861E-4</v>
      </c>
      <c r="NS44" s="118">
        <v>7.7450000000000001E-4</v>
      </c>
      <c r="NT44" s="118">
        <v>2.4399999999999999E-4</v>
      </c>
      <c r="NU44" s="118">
        <v>2.6600000000000001E-4</v>
      </c>
      <c r="NV44" s="118">
        <v>1.8780000000000001E-4</v>
      </c>
      <c r="NW44" s="118">
        <v>7.7100000000000004E-5</v>
      </c>
      <c r="NX44" s="118">
        <v>1.4359999999999999E-4</v>
      </c>
      <c r="NY44" s="118">
        <v>1.1400000000000001E-4</v>
      </c>
      <c r="NZ44" s="118">
        <v>1.5579999999999999E-4</v>
      </c>
      <c r="OA44" s="118">
        <v>9.5199999999999997E-5</v>
      </c>
      <c r="OB44" s="118">
        <v>1.081E-4</v>
      </c>
      <c r="OC44" s="118">
        <v>1.5139999999999999E-4</v>
      </c>
      <c r="OD44" s="118">
        <v>7.2039999999999995E-4</v>
      </c>
      <c r="OE44" s="118">
        <v>1.3740000000000001E-4</v>
      </c>
      <c r="OF44" s="118">
        <v>7.4910000000000005E-4</v>
      </c>
      <c r="OG44" s="118">
        <v>0</v>
      </c>
      <c r="OH44" s="118">
        <v>2.1489999999999999E-4</v>
      </c>
      <c r="OI44" s="118">
        <v>1.47E-4</v>
      </c>
      <c r="OJ44" s="118">
        <v>1.8220000000000001E-4</v>
      </c>
      <c r="OK44" s="118">
        <v>5.1909999999999999E-4</v>
      </c>
      <c r="OL44" s="118">
        <v>3.4924999999999999E-3</v>
      </c>
      <c r="OM44" s="118">
        <v>8.6779999999999995E-4</v>
      </c>
      <c r="ON44" s="118">
        <v>3.5399999999999999E-4</v>
      </c>
      <c r="OO44" s="118">
        <v>3.5849999999999999E-4</v>
      </c>
      <c r="OP44" s="118">
        <v>3.0289999999999999E-4</v>
      </c>
      <c r="OQ44" s="118">
        <v>1.682E-4</v>
      </c>
      <c r="OR44" s="119">
        <v>1.6942000000000001E-3</v>
      </c>
    </row>
    <row r="45" spans="1:408" ht="12.75" customHeight="1">
      <c r="A45" s="115">
        <v>321910</v>
      </c>
      <c r="B45" s="69" t="str">
        <f>INDEX('NAICS to ISIC Key'!H:H,MATCH(A45,'NAICS to ISIC Key'!D:D,0))</f>
        <v>ISIC 16</v>
      </c>
      <c r="C45" s="116" t="s">
        <v>267</v>
      </c>
      <c r="D45" s="117">
        <v>8.6569999999999995E-4</v>
      </c>
      <c r="E45" s="118">
        <v>1.2703E-3</v>
      </c>
      <c r="F45" s="118">
        <v>8.6589999999999996E-4</v>
      </c>
      <c r="G45" s="118">
        <v>3.9110000000000002E-4</v>
      </c>
      <c r="H45" s="118">
        <v>4.8859999999999995E-4</v>
      </c>
      <c r="I45" s="118">
        <v>1.0173000000000001E-3</v>
      </c>
      <c r="J45" s="118">
        <v>8.8159999999999996E-4</v>
      </c>
      <c r="K45" s="118">
        <v>7.3439999999999996E-4</v>
      </c>
      <c r="L45" s="118">
        <v>7.5710000000000003E-4</v>
      </c>
      <c r="M45" s="118">
        <v>2.7579999999999998E-4</v>
      </c>
      <c r="N45" s="118">
        <v>1.941E-4</v>
      </c>
      <c r="O45" s="118">
        <v>6.6316999999999999E-3</v>
      </c>
      <c r="P45" s="118">
        <v>1.3640000000000001E-4</v>
      </c>
      <c r="Q45" s="118">
        <v>2.4250000000000001E-4</v>
      </c>
      <c r="R45" s="118">
        <v>7.2219999999999999E-4</v>
      </c>
      <c r="S45" s="118">
        <v>5.8659999999999995E-4</v>
      </c>
      <c r="T45" s="118">
        <v>4.2890000000000002E-4</v>
      </c>
      <c r="U45" s="118">
        <v>6.8349999999999997E-4</v>
      </c>
      <c r="V45" s="118">
        <v>6.6359999999999998E-4</v>
      </c>
      <c r="W45" s="118">
        <v>4.8899999999999996E-4</v>
      </c>
      <c r="X45" s="118">
        <v>4.9819999999999997E-4</v>
      </c>
      <c r="Y45" s="118">
        <v>4.6779999999999999E-4</v>
      </c>
      <c r="Z45" s="118">
        <v>2.4909999999999998E-4</v>
      </c>
      <c r="AA45" s="118">
        <v>3.323E-4</v>
      </c>
      <c r="AB45" s="118">
        <v>7.9112999999999996E-3</v>
      </c>
      <c r="AC45" s="118">
        <v>1.3948800000000001E-2</v>
      </c>
      <c r="AD45" s="118">
        <v>9.2793000000000007E-3</v>
      </c>
      <c r="AE45" s="118">
        <v>1.2513E-2</v>
      </c>
      <c r="AF45" s="118">
        <v>1.02719E-2</v>
      </c>
      <c r="AG45" s="118">
        <v>3.7873E-3</v>
      </c>
      <c r="AH45" s="118">
        <v>9.4938999999999996E-3</v>
      </c>
      <c r="AI45" s="118">
        <v>9.6440000000000002E-4</v>
      </c>
      <c r="AJ45" s="118">
        <v>7.5462000000000003E-3</v>
      </c>
      <c r="AK45" s="118">
        <v>1.7342E-3</v>
      </c>
      <c r="AL45" s="118">
        <v>5.4749000000000004E-3</v>
      </c>
      <c r="AM45" s="118">
        <v>2.9161999999999999E-3</v>
      </c>
      <c r="AN45" s="118">
        <v>1.8296300000000001E-2</v>
      </c>
      <c r="AO45" s="118">
        <v>2.1242E-2</v>
      </c>
      <c r="AP45" s="118">
        <v>1.06795</v>
      </c>
      <c r="AQ45" s="118">
        <v>2.2448200000000001E-2</v>
      </c>
      <c r="AR45" s="118">
        <v>2.8955000000000001E-3</v>
      </c>
      <c r="AS45" s="118">
        <v>6.3429999999999997E-4</v>
      </c>
      <c r="AT45" s="118">
        <v>6.7699999999999998E-4</v>
      </c>
      <c r="AU45" s="118">
        <v>5.8870000000000005E-4</v>
      </c>
      <c r="AV45" s="118">
        <v>1.2618E-3</v>
      </c>
      <c r="AW45" s="118">
        <v>2.0011999999999999E-3</v>
      </c>
      <c r="AX45" s="118">
        <v>1.1062999999999999E-3</v>
      </c>
      <c r="AY45" s="118">
        <v>3.3579999999999998E-4</v>
      </c>
      <c r="AZ45" s="118">
        <v>2.8917000000000001E-3</v>
      </c>
      <c r="BA45" s="118">
        <v>4.6210000000000001E-4</v>
      </c>
      <c r="BB45" s="118">
        <v>1.0047999999999999E-3</v>
      </c>
      <c r="BC45" s="118">
        <v>1.4464E-3</v>
      </c>
      <c r="BD45" s="118">
        <v>8.6709999999999999E-4</v>
      </c>
      <c r="BE45" s="118">
        <v>5.4730000000000002E-4</v>
      </c>
      <c r="BF45" s="118">
        <v>1.6398000000000001E-3</v>
      </c>
      <c r="BG45" s="118">
        <v>4.816E-4</v>
      </c>
      <c r="BH45" s="118">
        <v>4.7879999999999998E-4</v>
      </c>
      <c r="BI45" s="118">
        <v>3.525E-4</v>
      </c>
      <c r="BJ45" s="118">
        <v>4.5689999999999999E-4</v>
      </c>
      <c r="BK45" s="118">
        <v>1.0912999999999999E-3</v>
      </c>
      <c r="BL45" s="118">
        <v>7.5000000000000002E-4</v>
      </c>
      <c r="BM45" s="118">
        <v>5.8359999999999998E-4</v>
      </c>
      <c r="BN45" s="118">
        <v>6.1569999999999995E-4</v>
      </c>
      <c r="BO45" s="118">
        <v>5.0270000000000002E-4</v>
      </c>
      <c r="BP45" s="118">
        <v>5.017E-4</v>
      </c>
      <c r="BQ45" s="118">
        <v>7.6999999999999996E-4</v>
      </c>
      <c r="BR45" s="118">
        <v>4.9600000000000002E-4</v>
      </c>
      <c r="BS45" s="118">
        <v>7.025E-4</v>
      </c>
      <c r="BT45" s="118">
        <v>3.7740000000000001E-4</v>
      </c>
      <c r="BU45" s="118">
        <v>4.7380000000000002E-4</v>
      </c>
      <c r="BV45" s="118">
        <v>4.7199999999999998E-4</v>
      </c>
      <c r="BW45" s="118">
        <v>1.1516E-3</v>
      </c>
      <c r="BX45" s="118">
        <v>1.5351E-3</v>
      </c>
      <c r="BY45" s="118">
        <v>4.439E-4</v>
      </c>
      <c r="BZ45" s="118">
        <v>6.2779999999999997E-4</v>
      </c>
      <c r="CA45" s="118">
        <v>4.258E-4</v>
      </c>
      <c r="CB45" s="118">
        <v>5.4609999999999999E-4</v>
      </c>
      <c r="CC45" s="118">
        <v>4.2440000000000002E-4</v>
      </c>
      <c r="CD45" s="118">
        <v>3.0200000000000002E-4</v>
      </c>
      <c r="CE45" s="118">
        <v>4.348E-4</v>
      </c>
      <c r="CF45" s="118">
        <v>8.9630000000000005E-4</v>
      </c>
      <c r="CG45" s="118">
        <v>5.1979999999999995E-4</v>
      </c>
      <c r="CH45" s="118">
        <v>6.3619999999999996E-4</v>
      </c>
      <c r="CI45" s="118">
        <v>9.5489999999999995E-4</v>
      </c>
      <c r="CJ45" s="118">
        <v>9.8769999999999999E-4</v>
      </c>
      <c r="CK45" s="118">
        <v>5.6450000000000001E-4</v>
      </c>
      <c r="CL45" s="118">
        <v>2.7910000000000001E-4</v>
      </c>
      <c r="CM45" s="118">
        <v>1.8959999999999999E-3</v>
      </c>
      <c r="CN45" s="118">
        <v>3.6959999999999998E-4</v>
      </c>
      <c r="CO45" s="118">
        <v>3.6469999999999997E-4</v>
      </c>
      <c r="CP45" s="118">
        <v>5.1730000000000005E-4</v>
      </c>
      <c r="CQ45" s="118">
        <v>5.0060000000000002E-4</v>
      </c>
      <c r="CR45" s="118">
        <v>3.9290000000000001E-4</v>
      </c>
      <c r="CS45" s="118">
        <v>5.8609999999999999E-4</v>
      </c>
      <c r="CT45" s="118">
        <v>4.9399999999999997E-4</v>
      </c>
      <c r="CU45" s="118">
        <v>3.0719999999999999E-4</v>
      </c>
      <c r="CV45" s="118">
        <v>4.7019999999999999E-4</v>
      </c>
      <c r="CW45" s="118">
        <v>4.105E-4</v>
      </c>
      <c r="CX45" s="118">
        <v>4.0989999999999999E-4</v>
      </c>
      <c r="CY45" s="118">
        <v>3.7060000000000001E-4</v>
      </c>
      <c r="CZ45" s="118">
        <v>3.7139999999999997E-4</v>
      </c>
      <c r="DA45" s="118">
        <v>9.2197000000000008E-3</v>
      </c>
      <c r="DB45" s="118">
        <v>4.4260000000000002E-4</v>
      </c>
      <c r="DC45" s="118">
        <v>4.5619999999999998E-4</v>
      </c>
      <c r="DD45" s="118">
        <v>4.4270000000000003E-4</v>
      </c>
      <c r="DE45" s="118">
        <v>4.2279999999999998E-4</v>
      </c>
      <c r="DF45" s="118">
        <v>3.0679999999999998E-4</v>
      </c>
      <c r="DG45" s="118">
        <v>2.9250000000000001E-4</v>
      </c>
      <c r="DH45" s="118">
        <v>4.5239999999999999E-4</v>
      </c>
      <c r="DI45" s="118">
        <v>3.4049999999999998E-4</v>
      </c>
      <c r="DJ45" s="118">
        <v>8.5199999999999997E-5</v>
      </c>
      <c r="DK45" s="118">
        <v>2.455E-4</v>
      </c>
      <c r="DL45" s="118">
        <v>4.193E-4</v>
      </c>
      <c r="DM45" s="118">
        <v>1.5650000000000001E-4</v>
      </c>
      <c r="DN45" s="118">
        <v>1.2430000000000001E-4</v>
      </c>
      <c r="DO45" s="118">
        <v>3.3809999999999998E-4</v>
      </c>
      <c r="DP45" s="118">
        <v>1.805E-4</v>
      </c>
      <c r="DQ45" s="118">
        <v>3.3300000000000002E-4</v>
      </c>
      <c r="DR45" s="118">
        <v>4.3360000000000002E-4</v>
      </c>
      <c r="DS45" s="118">
        <v>1.175E-4</v>
      </c>
      <c r="DT45" s="118">
        <v>1.284E-4</v>
      </c>
      <c r="DU45" s="118">
        <v>2.6049999999999999E-4</v>
      </c>
      <c r="DV45" s="118">
        <v>2.5779999999999998E-4</v>
      </c>
      <c r="DW45" s="118">
        <v>9.5099999999999994E-5</v>
      </c>
      <c r="DX45" s="118">
        <v>2.9149999999999998E-4</v>
      </c>
      <c r="DY45" s="118">
        <v>1.808E-4</v>
      </c>
      <c r="DZ45" s="118">
        <v>1.5809999999999999E-4</v>
      </c>
      <c r="EA45" s="118">
        <v>1.4919999999999999E-4</v>
      </c>
      <c r="EB45" s="118">
        <v>2.2862999999999998E-3</v>
      </c>
      <c r="EC45" s="118">
        <v>3.5300000000000002E-4</v>
      </c>
      <c r="ED45" s="118">
        <v>3.8279999999999998E-4</v>
      </c>
      <c r="EE45" s="118">
        <v>4.0460000000000002E-4</v>
      </c>
      <c r="EF45" s="118">
        <v>4.4850000000000001E-4</v>
      </c>
      <c r="EG45" s="118">
        <v>4.103E-4</v>
      </c>
      <c r="EH45" s="118">
        <v>3.344E-4</v>
      </c>
      <c r="EI45" s="118">
        <v>3.6220000000000002E-4</v>
      </c>
      <c r="EJ45" s="118">
        <v>4.325E-4</v>
      </c>
      <c r="EK45" s="118">
        <v>3.2200000000000002E-4</v>
      </c>
      <c r="EL45" s="118">
        <v>5.9940000000000004E-4</v>
      </c>
      <c r="EM45" s="118">
        <v>5.0279999999999997E-4</v>
      </c>
      <c r="EN45" s="118">
        <v>3.5320000000000002E-4</v>
      </c>
      <c r="EO45" s="118">
        <v>3.7579999999999997E-4</v>
      </c>
      <c r="EP45" s="118">
        <v>3.1809999999999998E-4</v>
      </c>
      <c r="EQ45" s="118">
        <v>7.1440000000000002E-4</v>
      </c>
      <c r="ER45" s="118">
        <v>3.1849999999999999E-4</v>
      </c>
      <c r="ES45" s="118">
        <v>4.6050000000000003E-4</v>
      </c>
      <c r="ET45" s="118">
        <v>3.7149999999999998E-4</v>
      </c>
      <c r="EU45" s="118">
        <v>2.0539E-3</v>
      </c>
      <c r="EV45" s="118">
        <v>2.5850999999999999E-3</v>
      </c>
      <c r="EW45" s="118">
        <v>2.5937999999999998E-3</v>
      </c>
      <c r="EX45" s="118">
        <v>1.9120999999999999E-3</v>
      </c>
      <c r="EY45" s="118">
        <v>1.9024200000000002E-2</v>
      </c>
      <c r="EZ45" s="118">
        <v>1.01584E-2</v>
      </c>
      <c r="FA45" s="118">
        <v>1.02262E-2</v>
      </c>
      <c r="FB45" s="118">
        <v>7.6340000000000002E-4</v>
      </c>
      <c r="FC45" s="118">
        <v>4.5570000000000002E-4</v>
      </c>
      <c r="FD45" s="118">
        <v>5.6959999999999997E-4</v>
      </c>
      <c r="FE45" s="118">
        <v>2.75555E-2</v>
      </c>
      <c r="FF45" s="118">
        <v>8.0659999999999998E-4</v>
      </c>
      <c r="FG45" s="118">
        <v>5.0068999999999999E-3</v>
      </c>
      <c r="FH45" s="118">
        <v>2.4074999999999999E-3</v>
      </c>
      <c r="FI45" s="118">
        <v>2.7510000000000002E-4</v>
      </c>
      <c r="FJ45" s="118">
        <v>2.1469999999999999E-4</v>
      </c>
      <c r="FK45" s="118">
        <v>5.1020000000000004E-4</v>
      </c>
      <c r="FL45" s="118">
        <v>2.3360000000000001E-4</v>
      </c>
      <c r="FM45" s="118">
        <v>1.8029999999999999E-4</v>
      </c>
      <c r="FN45" s="118">
        <v>5.7153999999999998E-3</v>
      </c>
      <c r="FO45" s="118">
        <v>4.3232000000000001E-3</v>
      </c>
      <c r="FP45" s="118">
        <v>1.3240000000000001E-3</v>
      </c>
      <c r="FQ45" s="118">
        <v>3.2459999999999998E-4</v>
      </c>
      <c r="FR45" s="118">
        <v>1.0931000000000001E-3</v>
      </c>
      <c r="FS45" s="118">
        <v>9.9660000000000005E-4</v>
      </c>
      <c r="FT45" s="118">
        <v>3.33146E-2</v>
      </c>
      <c r="FU45" s="118">
        <v>2.3687000000000001E-3</v>
      </c>
      <c r="FV45" s="118">
        <v>1.0903299999999999E-2</v>
      </c>
      <c r="FW45" s="118">
        <v>3.9271000000000002E-3</v>
      </c>
      <c r="FX45" s="118">
        <v>1.194E-3</v>
      </c>
      <c r="FY45" s="118">
        <v>2.8996999999999998E-3</v>
      </c>
      <c r="FZ45" s="118">
        <v>6.9871000000000004E-3</v>
      </c>
      <c r="GA45" s="118">
        <v>1.7865599999999999E-2</v>
      </c>
      <c r="GB45" s="118">
        <v>4.0620000000000001E-4</v>
      </c>
      <c r="GC45" s="118">
        <v>4.6900000000000002E-4</v>
      </c>
      <c r="GD45" s="118">
        <v>3.1920000000000001E-4</v>
      </c>
      <c r="GE45" s="118">
        <v>3.0830000000000001E-4</v>
      </c>
      <c r="GF45" s="118">
        <v>2.6879999999999997E-4</v>
      </c>
      <c r="GG45" s="118">
        <v>2.7839999999999999E-4</v>
      </c>
      <c r="GH45" s="118">
        <v>1.7872999999999999E-3</v>
      </c>
      <c r="GI45" s="118">
        <v>1.769E-3</v>
      </c>
      <c r="GJ45" s="118">
        <v>5.3822999999999996E-3</v>
      </c>
      <c r="GK45" s="118">
        <v>1.9724999999999999E-3</v>
      </c>
      <c r="GL45" s="118">
        <v>1.0091E-3</v>
      </c>
      <c r="GM45" s="118">
        <v>6.2909999999999995E-4</v>
      </c>
      <c r="GN45" s="118">
        <v>8.6479999999999999E-4</v>
      </c>
      <c r="GO45" s="118">
        <v>1.0724E-3</v>
      </c>
      <c r="GP45" s="118">
        <v>1.01E-3</v>
      </c>
      <c r="GQ45" s="118">
        <v>7.1949999999999998E-4</v>
      </c>
      <c r="GR45" s="118">
        <v>7.8529999999999995E-4</v>
      </c>
      <c r="GS45" s="118">
        <v>7.1409999999999996E-4</v>
      </c>
      <c r="GT45" s="118">
        <v>5.7379999999999996E-4</v>
      </c>
      <c r="GU45" s="118">
        <v>6.5530000000000004E-4</v>
      </c>
      <c r="GV45" s="118">
        <v>4.9620000000000003E-4</v>
      </c>
      <c r="GW45" s="118">
        <v>6.8050000000000001E-4</v>
      </c>
      <c r="GX45" s="118">
        <v>6.3909999999999998E-4</v>
      </c>
      <c r="GY45" s="118">
        <v>7.203E-4</v>
      </c>
      <c r="GZ45" s="118">
        <v>6.5309999999999999E-4</v>
      </c>
      <c r="HA45" s="118">
        <v>6.2799999999999998E-4</v>
      </c>
      <c r="HB45" s="118">
        <v>5.1480000000000004E-4</v>
      </c>
      <c r="HC45" s="118">
        <v>5.2119999999999998E-4</v>
      </c>
      <c r="HD45" s="118">
        <v>5.7660000000000003E-4</v>
      </c>
      <c r="HE45" s="118">
        <v>6.8460000000000005E-4</v>
      </c>
      <c r="HF45" s="118">
        <v>6.1649999999999997E-4</v>
      </c>
      <c r="HG45" s="118">
        <v>5.7160000000000002E-4</v>
      </c>
      <c r="HH45" s="118">
        <v>4.3209999999999999E-4</v>
      </c>
      <c r="HI45" s="118">
        <v>6.8490000000000001E-4</v>
      </c>
      <c r="HJ45" s="118">
        <v>6.0190000000000005E-4</v>
      </c>
      <c r="HK45" s="118">
        <v>5.4410000000000005E-4</v>
      </c>
      <c r="HL45" s="118">
        <v>5.2240000000000001E-4</v>
      </c>
      <c r="HM45" s="118">
        <v>5.7249999999999998E-4</v>
      </c>
      <c r="HN45" s="118">
        <v>7.7470000000000002E-4</v>
      </c>
      <c r="HO45" s="118">
        <v>3.0469999999999998E-4</v>
      </c>
      <c r="HP45" s="118">
        <v>4.2630000000000001E-4</v>
      </c>
      <c r="HQ45" s="118">
        <v>3.8989999999999999E-4</v>
      </c>
      <c r="HR45" s="118">
        <v>4.0329999999999999E-4</v>
      </c>
      <c r="HS45" s="118">
        <v>3.525E-4</v>
      </c>
      <c r="HT45" s="118">
        <v>5.6050000000000002E-4</v>
      </c>
      <c r="HU45" s="118">
        <v>4.55E-4</v>
      </c>
      <c r="HV45" s="118">
        <v>2.139E-4</v>
      </c>
      <c r="HW45" s="118">
        <v>3.904E-4</v>
      </c>
      <c r="HX45" s="118">
        <v>1.6692700000000001E-2</v>
      </c>
      <c r="HY45" s="118">
        <v>4.0407000000000004E-3</v>
      </c>
      <c r="HZ45" s="118">
        <v>8.2400000000000008E-3</v>
      </c>
      <c r="IA45" s="118">
        <v>2.9754999999999998E-3</v>
      </c>
      <c r="IB45" s="118">
        <v>1.2458E-3</v>
      </c>
      <c r="IC45" s="118">
        <v>2.6071000000000002E-3</v>
      </c>
      <c r="ID45" s="118">
        <v>7.9100000000000004E-4</v>
      </c>
      <c r="IE45" s="118">
        <v>2.1343E-3</v>
      </c>
      <c r="IF45" s="118">
        <v>6.0269999999999996E-4</v>
      </c>
      <c r="IG45" s="118">
        <v>4.2069999999999998E-4</v>
      </c>
      <c r="IH45" s="118">
        <v>2.2139999999999999E-4</v>
      </c>
      <c r="II45" s="118">
        <v>4.0559999999999999E-4</v>
      </c>
      <c r="IJ45" s="118">
        <v>3.7399999999999998E-4</v>
      </c>
      <c r="IK45" s="118">
        <v>3.0039999999999998E-4</v>
      </c>
      <c r="IL45" s="138">
        <v>2.6400000000000002E-4</v>
      </c>
      <c r="IM45" s="138">
        <v>5.9409999999999997E-4</v>
      </c>
      <c r="IN45" s="138">
        <v>3.3849999999999999E-4</v>
      </c>
      <c r="IO45" s="138">
        <v>3.4640000000000002E-4</v>
      </c>
      <c r="IP45" s="138">
        <v>6.9390000000000001E-4</v>
      </c>
      <c r="IQ45" s="138">
        <v>4.3750000000000001E-4</v>
      </c>
      <c r="IR45" s="138">
        <v>4.3570000000000002E-4</v>
      </c>
      <c r="IS45" s="118">
        <v>2.1819999999999999E-4</v>
      </c>
      <c r="IT45" s="118">
        <v>2.1579999999999999E-4</v>
      </c>
      <c r="IU45" s="118">
        <v>2.153E-4</v>
      </c>
      <c r="IV45" s="118">
        <v>8.1299999999999997E-5</v>
      </c>
      <c r="IW45" s="138">
        <v>3.1179999999999999E-4</v>
      </c>
      <c r="IX45" s="138">
        <v>3.9819999999999998E-4</v>
      </c>
      <c r="IY45" s="138">
        <v>4.6769999999999998E-4</v>
      </c>
      <c r="IZ45" s="138">
        <v>5.2829999999999999E-4</v>
      </c>
      <c r="JA45" s="138">
        <v>5.1789999999999996E-4</v>
      </c>
      <c r="JB45" s="138">
        <v>5.1979999999999995E-4</v>
      </c>
      <c r="JC45" s="138">
        <v>3.5040000000000001E-4</v>
      </c>
      <c r="JD45" s="138">
        <v>4.3070000000000001E-4</v>
      </c>
      <c r="JE45" s="118">
        <v>4.774E-4</v>
      </c>
      <c r="JF45" s="118">
        <v>4.1580000000000002E-4</v>
      </c>
      <c r="JG45" s="118">
        <v>5.6780000000000003E-4</v>
      </c>
      <c r="JH45" s="118">
        <v>5.373E-4</v>
      </c>
      <c r="JI45" s="118">
        <v>4.5669999999999999E-4</v>
      </c>
      <c r="JJ45" s="118">
        <v>5.1029999999999999E-4</v>
      </c>
      <c r="JK45" s="118">
        <v>4.6870999999999996E-3</v>
      </c>
      <c r="JL45" s="118">
        <v>3.2679999999999997E-4</v>
      </c>
      <c r="JM45" s="118">
        <v>9.7999999999999997E-4</v>
      </c>
      <c r="JN45" s="118">
        <v>4.28E-4</v>
      </c>
      <c r="JO45" s="118">
        <v>6.0289999999999996E-4</v>
      </c>
      <c r="JP45" s="118">
        <v>3.7770000000000002E-4</v>
      </c>
      <c r="JQ45" s="118">
        <v>5.1820000000000002E-4</v>
      </c>
      <c r="JR45" s="118">
        <v>4.7219999999999999E-4</v>
      </c>
      <c r="JS45" s="118">
        <v>7.4089999999999996E-4</v>
      </c>
      <c r="JT45" s="118">
        <v>5.1999999999999995E-4</v>
      </c>
      <c r="JU45" s="118">
        <v>5.2470000000000001E-4</v>
      </c>
      <c r="JV45" s="118">
        <v>2.376E-4</v>
      </c>
      <c r="JW45" s="118">
        <v>5.2809999999999999E-4</v>
      </c>
      <c r="JX45" s="118">
        <v>2.2149999999999999E-4</v>
      </c>
      <c r="JY45" s="118">
        <v>0</v>
      </c>
      <c r="JZ45" s="118">
        <v>5.0540000000000003E-4</v>
      </c>
      <c r="KA45" s="118">
        <v>7.27E-4</v>
      </c>
      <c r="KB45" s="118">
        <v>4.8250000000000002E-4</v>
      </c>
      <c r="KC45" s="118">
        <v>4.5160000000000003E-4</v>
      </c>
      <c r="KD45" s="118">
        <v>7.8410000000000003E-4</v>
      </c>
      <c r="KE45" s="118">
        <v>8.8849999999999997E-4</v>
      </c>
      <c r="KF45" s="118">
        <v>1.1488E-3</v>
      </c>
      <c r="KG45" s="118">
        <v>4.0259999999999997E-4</v>
      </c>
      <c r="KH45" s="118">
        <v>8.34E-4</v>
      </c>
      <c r="KI45" s="118">
        <v>3.0850000000000002E-4</v>
      </c>
      <c r="KJ45" s="118">
        <v>4.4841999999999998E-3</v>
      </c>
      <c r="KK45" s="118">
        <v>4.8260000000000002E-4</v>
      </c>
      <c r="KL45" s="118">
        <v>4.2089999999999999E-4</v>
      </c>
      <c r="KM45" s="118">
        <v>2.5460000000000001E-4</v>
      </c>
      <c r="KN45" s="118">
        <v>4.4630000000000001E-4</v>
      </c>
      <c r="KO45" s="118">
        <v>5.1869999999999998E-4</v>
      </c>
      <c r="KP45" s="118">
        <v>5.8690000000000001E-4</v>
      </c>
      <c r="KQ45" s="118">
        <v>1.1508E-3</v>
      </c>
      <c r="KR45" s="118">
        <v>1.1631E-3</v>
      </c>
      <c r="KS45" s="118">
        <v>4.729E-4</v>
      </c>
      <c r="KT45" s="118">
        <v>9.9470000000000005E-4</v>
      </c>
      <c r="KU45" s="118">
        <v>3.0677E-3</v>
      </c>
      <c r="KV45" s="118">
        <v>2.7310000000000002E-4</v>
      </c>
      <c r="KW45" s="118">
        <v>7.6150000000000002E-4</v>
      </c>
      <c r="KX45" s="118">
        <v>1.1447E-3</v>
      </c>
      <c r="KY45" s="118">
        <v>7.0470000000000005E-4</v>
      </c>
      <c r="KZ45" s="118">
        <v>5.4730000000000002E-4</v>
      </c>
      <c r="LA45" s="118">
        <v>6.6040000000000001E-4</v>
      </c>
      <c r="LB45" s="118">
        <v>1.5242000000000001E-3</v>
      </c>
      <c r="LC45" s="118">
        <v>1.0503999999999999E-3</v>
      </c>
      <c r="LD45" s="118">
        <v>4.8405999999999996E-3</v>
      </c>
      <c r="LE45" s="118">
        <v>1.9352E-3</v>
      </c>
      <c r="LF45" s="118">
        <v>2.7569999999999998E-4</v>
      </c>
      <c r="LG45" s="118">
        <v>3.7960000000000001E-4</v>
      </c>
      <c r="LH45" s="118">
        <v>3.9530000000000001E-4</v>
      </c>
      <c r="LI45" s="118">
        <v>5.4560000000000003E-4</v>
      </c>
      <c r="LJ45" s="118">
        <v>4.1780000000000002E-4</v>
      </c>
      <c r="LK45" s="118">
        <v>1.705E-4</v>
      </c>
      <c r="LL45" s="118">
        <v>2.92E-4</v>
      </c>
      <c r="LM45" s="118">
        <v>1.682E-4</v>
      </c>
      <c r="LN45" s="118">
        <v>4.8959999999999997E-4</v>
      </c>
      <c r="LO45" s="118">
        <v>6.9130000000000005E-4</v>
      </c>
      <c r="LP45" s="118">
        <v>1.493E-4</v>
      </c>
      <c r="LQ45" s="118">
        <v>5.6718000000000003E-3</v>
      </c>
      <c r="LR45" s="118">
        <v>8.9579999999999998E-4</v>
      </c>
      <c r="LS45" s="118">
        <v>2.4202E-3</v>
      </c>
      <c r="LT45" s="118">
        <v>1.0187E-3</v>
      </c>
      <c r="LU45" s="118">
        <v>4.4129999999999999E-4</v>
      </c>
      <c r="LV45" s="118">
        <v>5.4580000000000004E-4</v>
      </c>
      <c r="LW45" s="118">
        <v>1.437E-4</v>
      </c>
      <c r="LX45" s="118">
        <v>2.3599999999999999E-4</v>
      </c>
      <c r="LY45" s="118">
        <v>3.4670000000000002E-4</v>
      </c>
      <c r="LZ45" s="118">
        <v>3.145E-4</v>
      </c>
      <c r="MA45" s="118">
        <v>6.6290000000000001E-4</v>
      </c>
      <c r="MB45" s="118">
        <v>3.9839999999999998E-4</v>
      </c>
      <c r="MC45" s="118">
        <v>2.7769999999999997E-4</v>
      </c>
      <c r="MD45" s="118">
        <v>7.9929999999999997E-4</v>
      </c>
      <c r="ME45" s="118">
        <v>5.2280000000000002E-4</v>
      </c>
      <c r="MF45" s="118">
        <v>4.4711000000000004E-3</v>
      </c>
      <c r="MG45" s="118">
        <v>5.239E-4</v>
      </c>
      <c r="MH45" s="118">
        <v>2.2369999999999999E-4</v>
      </c>
      <c r="MI45" s="118">
        <v>3.9429999999999999E-4</v>
      </c>
      <c r="MJ45" s="118">
        <v>4.4460000000000002E-4</v>
      </c>
      <c r="MK45" s="118">
        <v>2.1340000000000001E-4</v>
      </c>
      <c r="ML45" s="118">
        <v>4.1990000000000001E-4</v>
      </c>
      <c r="MM45" s="118">
        <v>4.2119999999999999E-4</v>
      </c>
      <c r="MN45" s="118">
        <v>7.7640000000000001E-4</v>
      </c>
      <c r="MO45" s="118">
        <v>9.1069999999999996E-4</v>
      </c>
      <c r="MP45" s="118">
        <v>5.8370000000000004E-4</v>
      </c>
      <c r="MQ45" s="118">
        <v>4.0959999999999998E-4</v>
      </c>
      <c r="MR45" s="118">
        <v>1.1145E-3</v>
      </c>
      <c r="MS45" s="118">
        <v>4.8280000000000003E-4</v>
      </c>
      <c r="MT45" s="118">
        <v>3.8499999999999998E-4</v>
      </c>
      <c r="MU45" s="118">
        <v>7.0799999999999997E-4</v>
      </c>
      <c r="MV45" s="118">
        <v>8.5990000000000003E-4</v>
      </c>
      <c r="MW45" s="118">
        <v>3.6880000000000002E-4</v>
      </c>
      <c r="MX45" s="118">
        <v>4.415E-4</v>
      </c>
      <c r="MY45" s="118">
        <v>4.752E-4</v>
      </c>
      <c r="MZ45" s="118">
        <v>8.7390000000000005E-4</v>
      </c>
      <c r="NA45" s="118">
        <v>2.8669999999999998E-4</v>
      </c>
      <c r="NB45" s="118">
        <v>4.328E-4</v>
      </c>
      <c r="NC45" s="118">
        <v>9.2730000000000004E-4</v>
      </c>
      <c r="ND45" s="118">
        <v>5.019E-4</v>
      </c>
      <c r="NE45" s="118">
        <v>7.5040000000000003E-4</v>
      </c>
      <c r="NF45" s="118">
        <v>7.0149999999999998E-4</v>
      </c>
      <c r="NG45" s="118">
        <v>1.1229E-3</v>
      </c>
      <c r="NH45" s="118">
        <v>1.8242E-3</v>
      </c>
      <c r="NI45" s="118">
        <v>3.8742E-3</v>
      </c>
      <c r="NJ45" s="118">
        <v>5.8500000000000002E-4</v>
      </c>
      <c r="NK45" s="118">
        <v>2.876E-4</v>
      </c>
      <c r="NL45" s="118">
        <v>8.2700000000000004E-5</v>
      </c>
      <c r="NM45" s="118">
        <v>6.4289999999999996E-4</v>
      </c>
      <c r="NN45" s="118">
        <v>9.3979999999999997E-4</v>
      </c>
      <c r="NO45" s="118">
        <v>2.6219999999999998E-4</v>
      </c>
      <c r="NP45" s="118">
        <v>1.674E-4</v>
      </c>
      <c r="NQ45" s="118">
        <v>1.5261999999999999E-3</v>
      </c>
      <c r="NR45" s="118">
        <v>4.6309999999999998E-4</v>
      </c>
      <c r="NS45" s="118">
        <v>1.2932E-3</v>
      </c>
      <c r="NT45" s="118">
        <v>9.4760000000000005E-4</v>
      </c>
      <c r="NU45" s="118">
        <v>7.1969999999999998E-4</v>
      </c>
      <c r="NV45" s="118">
        <v>4.6959999999999998E-4</v>
      </c>
      <c r="NW45" s="118">
        <v>2.7399999999999999E-4</v>
      </c>
      <c r="NX45" s="118">
        <v>3.2140000000000001E-4</v>
      </c>
      <c r="NY45" s="118">
        <v>1.1519999999999999E-4</v>
      </c>
      <c r="NZ45" s="118">
        <v>6.2920000000000001E-4</v>
      </c>
      <c r="OA45" s="118">
        <v>8.7299999999999994E-5</v>
      </c>
      <c r="OB45" s="118">
        <v>3.8729999999999998E-4</v>
      </c>
      <c r="OC45" s="118">
        <v>6.5110000000000005E-4</v>
      </c>
      <c r="OD45" s="118">
        <v>2.3176E-3</v>
      </c>
      <c r="OE45" s="118">
        <v>4.5130000000000002E-4</v>
      </c>
      <c r="OF45" s="118">
        <v>1.5677E-3</v>
      </c>
      <c r="OG45" s="118">
        <v>0</v>
      </c>
      <c r="OH45" s="118">
        <v>3.791E-4</v>
      </c>
      <c r="OI45" s="118">
        <v>3.4820000000000001E-4</v>
      </c>
      <c r="OJ45" s="118">
        <v>4.5970000000000001E-4</v>
      </c>
      <c r="OK45" s="118">
        <v>7.9580000000000004E-4</v>
      </c>
      <c r="OL45" s="118">
        <v>1.1295000000000001E-3</v>
      </c>
      <c r="OM45" s="118">
        <v>2.879E-4</v>
      </c>
      <c r="ON45" s="118">
        <v>5.3589999999999996E-4</v>
      </c>
      <c r="OO45" s="118">
        <v>7.3930000000000003E-4</v>
      </c>
      <c r="OP45" s="118">
        <v>6.9510000000000004E-4</v>
      </c>
      <c r="OQ45" s="118">
        <v>5.6849999999999999E-4</v>
      </c>
      <c r="OR45" s="119">
        <v>2.4692999999999998E-3</v>
      </c>
    </row>
    <row r="46" spans="1:408" ht="12.75" customHeight="1">
      <c r="A46" s="115" t="s">
        <v>268</v>
      </c>
      <c r="B46" s="69" t="str">
        <f>INDEX('NAICS to ISIC Key'!H:H,MATCH(A46,'NAICS to ISIC Key'!D:D,0))</f>
        <v>ISIC 16</v>
      </c>
      <c r="C46" s="116" t="s">
        <v>269</v>
      </c>
      <c r="D46" s="117">
        <v>2.7389999999999999E-4</v>
      </c>
      <c r="E46" s="118">
        <v>4.4860000000000001E-4</v>
      </c>
      <c r="F46" s="118">
        <v>5.3841000000000002E-3</v>
      </c>
      <c r="G46" s="118">
        <v>3.5691999999999998E-3</v>
      </c>
      <c r="H46" s="118">
        <v>2.6059999999999999E-4</v>
      </c>
      <c r="I46" s="118">
        <v>4.0299999999999998E-4</v>
      </c>
      <c r="J46" s="118">
        <v>8.7870000000000005E-4</v>
      </c>
      <c r="K46" s="118">
        <v>4.7399999999999997E-4</v>
      </c>
      <c r="L46" s="118">
        <v>1.1418999999999999E-3</v>
      </c>
      <c r="M46" s="118">
        <v>2.5230000000000001E-4</v>
      </c>
      <c r="N46" s="118">
        <v>2.354E-4</v>
      </c>
      <c r="O46" s="118">
        <v>2.7750000000000002E-4</v>
      </c>
      <c r="P46" s="118">
        <v>1.7310000000000001E-4</v>
      </c>
      <c r="Q46" s="118">
        <v>1.65E-4</v>
      </c>
      <c r="R46" s="118">
        <v>2.9280000000000002E-4</v>
      </c>
      <c r="S46" s="118">
        <v>4.9560000000000001E-4</v>
      </c>
      <c r="T46" s="118">
        <v>1.0567E-3</v>
      </c>
      <c r="U46" s="118">
        <v>7.6800000000000002E-4</v>
      </c>
      <c r="V46" s="118">
        <v>9.0700000000000004E-4</v>
      </c>
      <c r="W46" s="118">
        <v>7.1020000000000002E-4</v>
      </c>
      <c r="X46" s="118">
        <v>4.8579999999999999E-4</v>
      </c>
      <c r="Y46" s="118">
        <v>1.8990000000000001E-4</v>
      </c>
      <c r="Z46" s="118">
        <v>1.181E-4</v>
      </c>
      <c r="AA46" s="118">
        <v>1.749E-4</v>
      </c>
      <c r="AB46" s="118">
        <v>1.8221999999999999E-3</v>
      </c>
      <c r="AC46" s="118">
        <v>2.1139000000000002E-3</v>
      </c>
      <c r="AD46" s="118">
        <v>3.9838E-3</v>
      </c>
      <c r="AE46" s="118">
        <v>3.2564999999999998E-3</v>
      </c>
      <c r="AF46" s="118">
        <v>2.0202000000000002E-3</v>
      </c>
      <c r="AG46" s="118">
        <v>8.5530000000000003E-4</v>
      </c>
      <c r="AH46" s="118">
        <v>3.3030999999999998E-3</v>
      </c>
      <c r="AI46" s="118">
        <v>1.2876000000000001E-3</v>
      </c>
      <c r="AJ46" s="118">
        <v>4.3464999999999997E-3</v>
      </c>
      <c r="AK46" s="118">
        <v>1.1053E-3</v>
      </c>
      <c r="AL46" s="118">
        <v>1.7334E-3</v>
      </c>
      <c r="AM46" s="118">
        <v>1.835E-3</v>
      </c>
      <c r="AN46" s="118">
        <v>2.1197999999999998E-3</v>
      </c>
      <c r="AO46" s="118">
        <v>5.3785999999999999E-3</v>
      </c>
      <c r="AP46" s="118">
        <v>1.6786200000000001E-2</v>
      </c>
      <c r="AQ46" s="118">
        <v>1.01753</v>
      </c>
      <c r="AR46" s="118">
        <v>7.9044000000000007E-3</v>
      </c>
      <c r="AS46" s="118">
        <v>2.2912000000000002E-3</v>
      </c>
      <c r="AT46" s="118">
        <v>3.1405000000000001E-3</v>
      </c>
      <c r="AU46" s="118">
        <v>8.3960000000000003E-4</v>
      </c>
      <c r="AV46" s="118">
        <v>1.8403E-3</v>
      </c>
      <c r="AW46" s="118">
        <v>3.9607000000000002E-3</v>
      </c>
      <c r="AX46" s="118">
        <v>2.6259999999999999E-3</v>
      </c>
      <c r="AY46" s="118">
        <v>3.0949999999999999E-4</v>
      </c>
      <c r="AZ46" s="118">
        <v>5.819E-4</v>
      </c>
      <c r="BA46" s="118">
        <v>3.4059999999999998E-4</v>
      </c>
      <c r="BB46" s="118">
        <v>8.1057999999999998E-3</v>
      </c>
      <c r="BC46" s="118">
        <v>6.1577000000000003E-3</v>
      </c>
      <c r="BD46" s="118">
        <v>1.1686000000000001E-3</v>
      </c>
      <c r="BE46" s="118">
        <v>7.448E-4</v>
      </c>
      <c r="BF46" s="118">
        <v>3.2066E-3</v>
      </c>
      <c r="BG46" s="118">
        <v>6.5990000000000005E-4</v>
      </c>
      <c r="BH46" s="118">
        <v>8.2989999999999995E-4</v>
      </c>
      <c r="BI46" s="118">
        <v>7.0859999999999999E-4</v>
      </c>
      <c r="BJ46" s="118">
        <v>2.6378999999999999E-3</v>
      </c>
      <c r="BK46" s="118">
        <v>9.2928999999999998E-3</v>
      </c>
      <c r="BL46" s="118">
        <v>1.01E-3</v>
      </c>
      <c r="BM46" s="118">
        <v>5.0873000000000003E-3</v>
      </c>
      <c r="BN46" s="118">
        <v>7.314E-4</v>
      </c>
      <c r="BO46" s="118">
        <v>1.2876999999999999E-3</v>
      </c>
      <c r="BP46" s="118">
        <v>7.9149999999999999E-4</v>
      </c>
      <c r="BQ46" s="118">
        <v>6.3119999999999999E-3</v>
      </c>
      <c r="BR46" s="118">
        <v>5.7720000000000004E-4</v>
      </c>
      <c r="BS46" s="118">
        <v>5.3260000000000004E-4</v>
      </c>
      <c r="BT46" s="118">
        <v>5.8580000000000004E-4</v>
      </c>
      <c r="BU46" s="118">
        <v>5.9000000000000003E-4</v>
      </c>
      <c r="BV46" s="118">
        <v>6.623E-4</v>
      </c>
      <c r="BW46" s="118">
        <v>6.9099999999999999E-4</v>
      </c>
      <c r="BX46" s="118">
        <v>3.0519000000000002E-3</v>
      </c>
      <c r="BY46" s="118">
        <v>4.3159999999999997E-4</v>
      </c>
      <c r="BZ46" s="118">
        <v>6.1649999999999997E-4</v>
      </c>
      <c r="CA46" s="118">
        <v>9.9179999999999993E-4</v>
      </c>
      <c r="CB46" s="118">
        <v>1.7143E-3</v>
      </c>
      <c r="CC46" s="118">
        <v>7.7300000000000003E-4</v>
      </c>
      <c r="CD46" s="118">
        <v>3.992E-4</v>
      </c>
      <c r="CE46" s="118">
        <v>5.3649999999999998E-4</v>
      </c>
      <c r="CF46" s="118">
        <v>5.8410000000000005E-4</v>
      </c>
      <c r="CG46" s="118">
        <v>6.4579999999999998E-4</v>
      </c>
      <c r="CH46" s="118">
        <v>6.2739999999999996E-4</v>
      </c>
      <c r="CI46" s="118">
        <v>7.8580000000000002E-4</v>
      </c>
      <c r="CJ46" s="118">
        <v>5.5840000000000002E-4</v>
      </c>
      <c r="CK46" s="118">
        <v>7.7999999999999999E-4</v>
      </c>
      <c r="CL46" s="118">
        <v>4.9799999999999996E-4</v>
      </c>
      <c r="CM46" s="118">
        <v>7.7870000000000001E-4</v>
      </c>
      <c r="CN46" s="118">
        <v>3.3710000000000001E-4</v>
      </c>
      <c r="CO46" s="118">
        <v>4.7669999999999999E-4</v>
      </c>
      <c r="CP46" s="118">
        <v>1.1972E-3</v>
      </c>
      <c r="CQ46" s="118">
        <v>5.7149999999999996E-4</v>
      </c>
      <c r="CR46" s="118">
        <v>1.7761000000000001E-3</v>
      </c>
      <c r="CS46" s="118">
        <v>2.1194999999999999E-3</v>
      </c>
      <c r="CT46" s="118">
        <v>4.9299999999999995E-4</v>
      </c>
      <c r="CU46" s="118">
        <v>4.103E-4</v>
      </c>
      <c r="CV46" s="118">
        <v>3.4167999999999998E-3</v>
      </c>
      <c r="CW46" s="118">
        <v>1.5127000000000001E-3</v>
      </c>
      <c r="CX46" s="118">
        <v>5.7970000000000005E-4</v>
      </c>
      <c r="CY46" s="118">
        <v>4.9220000000000004E-4</v>
      </c>
      <c r="CZ46" s="118">
        <v>4.8799999999999999E-4</v>
      </c>
      <c r="DA46" s="118">
        <v>3.2044E-3</v>
      </c>
      <c r="DB46" s="118">
        <v>5.2809999999999999E-4</v>
      </c>
      <c r="DC46" s="118">
        <v>5.465E-4</v>
      </c>
      <c r="DD46" s="118">
        <v>5.1840000000000002E-4</v>
      </c>
      <c r="DE46" s="118">
        <v>6.2330000000000003E-4</v>
      </c>
      <c r="DF46" s="118">
        <v>3.481E-4</v>
      </c>
      <c r="DG46" s="118">
        <v>3.857E-4</v>
      </c>
      <c r="DH46" s="118">
        <v>4.86E-4</v>
      </c>
      <c r="DI46" s="118">
        <v>5.04E-4</v>
      </c>
      <c r="DJ46" s="118">
        <v>1.159E-4</v>
      </c>
      <c r="DK46" s="118">
        <v>2.399E-4</v>
      </c>
      <c r="DL46" s="118">
        <v>3.9839999999999998E-4</v>
      </c>
      <c r="DM46" s="118">
        <v>2.8410000000000002E-4</v>
      </c>
      <c r="DN46" s="118">
        <v>3.3119999999999997E-4</v>
      </c>
      <c r="DO46" s="118">
        <v>1.2182E-3</v>
      </c>
      <c r="DP46" s="118">
        <v>4.3530000000000001E-4</v>
      </c>
      <c r="DQ46" s="118">
        <v>2.7555000000000001E-3</v>
      </c>
      <c r="DR46" s="118">
        <v>4.6129999999999999E-3</v>
      </c>
      <c r="DS46" s="118">
        <v>1.6860000000000001E-4</v>
      </c>
      <c r="DT46" s="118">
        <v>3.5260000000000001E-4</v>
      </c>
      <c r="DU46" s="118">
        <v>3.2969999999999999E-4</v>
      </c>
      <c r="DV46" s="118">
        <v>2.7010000000000001E-4</v>
      </c>
      <c r="DW46" s="118">
        <v>1.4210000000000001E-4</v>
      </c>
      <c r="DX46" s="118">
        <v>2.6580000000000001E-4</v>
      </c>
      <c r="DY46" s="118">
        <v>1.6809999999999999E-4</v>
      </c>
      <c r="DZ46" s="118">
        <v>4.0939999999999998E-4</v>
      </c>
      <c r="EA46" s="118">
        <v>1.54E-4</v>
      </c>
      <c r="EB46" s="118">
        <v>6.3538399999999995E-2</v>
      </c>
      <c r="EC46" s="118">
        <v>2.1379999999999999E-4</v>
      </c>
      <c r="ED46" s="118">
        <v>7.0730000000000001E-4</v>
      </c>
      <c r="EE46" s="118">
        <v>5.4690000000000001E-4</v>
      </c>
      <c r="EF46" s="118">
        <v>6.1410000000000002E-4</v>
      </c>
      <c r="EG46" s="118">
        <v>5.9119999999999995E-4</v>
      </c>
      <c r="EH46" s="118">
        <v>5.2910000000000001E-4</v>
      </c>
      <c r="EI46" s="118">
        <v>4.728E-4</v>
      </c>
      <c r="EJ46" s="118">
        <v>5.2859999999999995E-4</v>
      </c>
      <c r="EK46" s="118">
        <v>6.5410000000000002E-4</v>
      </c>
      <c r="EL46" s="118">
        <v>6.8720000000000001E-4</v>
      </c>
      <c r="EM46" s="118">
        <v>6.3250000000000003E-4</v>
      </c>
      <c r="EN46" s="118">
        <v>4.9319999999999995E-4</v>
      </c>
      <c r="EO46" s="118">
        <v>1.0223999999999999E-3</v>
      </c>
      <c r="EP46" s="118">
        <v>7.1750000000000004E-4</v>
      </c>
      <c r="EQ46" s="118">
        <v>1.23763E-2</v>
      </c>
      <c r="ER46" s="118">
        <v>5.6579999999999998E-4</v>
      </c>
      <c r="ES46" s="118">
        <v>3.7189999999999999E-4</v>
      </c>
      <c r="ET46" s="118">
        <v>6.8670000000000005E-4</v>
      </c>
      <c r="EU46" s="118">
        <v>1.0845E-3</v>
      </c>
      <c r="EV46" s="118">
        <v>1.2099999999999999E-3</v>
      </c>
      <c r="EW46" s="118">
        <v>1.1622E-3</v>
      </c>
      <c r="EX46" s="118">
        <v>8.3969999999999997E-4</v>
      </c>
      <c r="EY46" s="118">
        <v>1.1187E-3</v>
      </c>
      <c r="EZ46" s="118">
        <v>6.4950000000000001E-4</v>
      </c>
      <c r="FA46" s="118">
        <v>9.5009999999999995E-4</v>
      </c>
      <c r="FB46" s="118">
        <v>1.2742999999999999E-3</v>
      </c>
      <c r="FC46" s="118">
        <v>9.5100000000000002E-4</v>
      </c>
      <c r="FD46" s="118">
        <v>1.2034000000000001E-3</v>
      </c>
      <c r="FE46" s="118">
        <v>1.4411999999999999E-3</v>
      </c>
      <c r="FF46" s="118">
        <v>6.5024000000000002E-3</v>
      </c>
      <c r="FG46" s="118">
        <v>1.4779999999999999E-3</v>
      </c>
      <c r="FH46" s="118">
        <v>4.7426999999999999E-3</v>
      </c>
      <c r="FI46" s="118">
        <v>2.3389999999999999E-4</v>
      </c>
      <c r="FJ46" s="118">
        <v>1.5880000000000001E-4</v>
      </c>
      <c r="FK46" s="118">
        <v>3.3260000000000001E-4</v>
      </c>
      <c r="FL46" s="118">
        <v>2.9559999999999998E-4</v>
      </c>
      <c r="FM46" s="118">
        <v>1.997E-4</v>
      </c>
      <c r="FN46" s="118">
        <v>6.6549999999999997E-4</v>
      </c>
      <c r="FO46" s="118">
        <v>6.447E-4</v>
      </c>
      <c r="FP46" s="118">
        <v>5.9639999999999997E-4</v>
      </c>
      <c r="FQ46" s="118">
        <v>5.0279999999999997E-4</v>
      </c>
      <c r="FR46" s="118">
        <v>6.0559999999999998E-4</v>
      </c>
      <c r="FS46" s="118">
        <v>7.1409999999999996E-4</v>
      </c>
      <c r="FT46" s="118">
        <v>8.9864000000000003E-3</v>
      </c>
      <c r="FU46" s="118">
        <v>6.5180000000000001E-4</v>
      </c>
      <c r="FV46" s="118">
        <v>1.9465000000000001E-3</v>
      </c>
      <c r="FW46" s="118">
        <v>9.0910000000000003E-4</v>
      </c>
      <c r="FX46" s="118">
        <v>7.7519999999999998E-4</v>
      </c>
      <c r="FY46" s="118">
        <v>2.8463E-3</v>
      </c>
      <c r="FZ46" s="118">
        <v>1.5107E-3</v>
      </c>
      <c r="GA46" s="118">
        <v>6.1964000000000003E-3</v>
      </c>
      <c r="GB46" s="118">
        <v>4.6690000000000002E-4</v>
      </c>
      <c r="GC46" s="118">
        <v>4.3189999999999998E-4</v>
      </c>
      <c r="GD46" s="118">
        <v>6.8760000000000002E-4</v>
      </c>
      <c r="GE46" s="118">
        <v>2.1809999999999999E-4</v>
      </c>
      <c r="GF46" s="118">
        <v>3.9560000000000002E-4</v>
      </c>
      <c r="GG46" s="118">
        <v>9.6239999999999997E-4</v>
      </c>
      <c r="GH46" s="118">
        <v>1.4724E-3</v>
      </c>
      <c r="GI46" s="118">
        <v>6.1300000000000005E-4</v>
      </c>
      <c r="GJ46" s="118">
        <v>1.5573E-3</v>
      </c>
      <c r="GK46" s="118">
        <v>7.4980000000000001E-4</v>
      </c>
      <c r="GL46" s="118">
        <v>2.8335000000000001E-3</v>
      </c>
      <c r="GM46" s="118">
        <v>1.7488E-3</v>
      </c>
      <c r="GN46" s="118">
        <v>1.353E-3</v>
      </c>
      <c r="GO46" s="118">
        <v>3.7550000000000002E-4</v>
      </c>
      <c r="GP46" s="118">
        <v>3.7399999999999998E-4</v>
      </c>
      <c r="GQ46" s="118">
        <v>5.5009999999999998E-4</v>
      </c>
      <c r="GR46" s="118">
        <v>3.5639999999999999E-4</v>
      </c>
      <c r="GS46" s="118">
        <v>6.9070000000000004E-4</v>
      </c>
      <c r="GT46" s="118">
        <v>5.9489999999999999E-4</v>
      </c>
      <c r="GU46" s="118">
        <v>7.316E-4</v>
      </c>
      <c r="GV46" s="118">
        <v>8.3299999999999997E-4</v>
      </c>
      <c r="GW46" s="118">
        <v>8.3609999999999999E-4</v>
      </c>
      <c r="GX46" s="118">
        <v>7.3289999999999998E-4</v>
      </c>
      <c r="GY46" s="118">
        <v>7.6369999999999997E-4</v>
      </c>
      <c r="GZ46" s="118">
        <v>1.0505E-3</v>
      </c>
      <c r="HA46" s="118">
        <v>8.1249999999999996E-4</v>
      </c>
      <c r="HB46" s="118">
        <v>4.4480000000000002E-4</v>
      </c>
      <c r="HC46" s="118">
        <v>2.5779999999999998E-4</v>
      </c>
      <c r="HD46" s="118">
        <v>4.1619999999999998E-4</v>
      </c>
      <c r="HE46" s="118">
        <v>5.9449999999999998E-4</v>
      </c>
      <c r="HF46" s="118">
        <v>7.1350000000000005E-4</v>
      </c>
      <c r="HG46" s="118">
        <v>4.9759999999999995E-4</v>
      </c>
      <c r="HH46" s="118">
        <v>3.858E-4</v>
      </c>
      <c r="HI46" s="118">
        <v>6.7250000000000003E-4</v>
      </c>
      <c r="HJ46" s="118">
        <v>6.7190000000000001E-4</v>
      </c>
      <c r="HK46" s="118">
        <v>5.9750000000000005E-4</v>
      </c>
      <c r="HL46" s="118">
        <v>5.7510000000000005E-4</v>
      </c>
      <c r="HM46" s="118">
        <v>8.2795999999999998E-3</v>
      </c>
      <c r="HN46" s="118">
        <v>1.5252399999999999E-2</v>
      </c>
      <c r="HO46" s="118">
        <v>3.8430000000000002E-4</v>
      </c>
      <c r="HP46" s="118">
        <v>3.234E-4</v>
      </c>
      <c r="HQ46" s="118">
        <v>3.4729999999999999E-4</v>
      </c>
      <c r="HR46" s="118">
        <v>3.6319999999999999E-4</v>
      </c>
      <c r="HS46" s="118">
        <v>3.414E-4</v>
      </c>
      <c r="HT46" s="118">
        <v>4.5867E-3</v>
      </c>
      <c r="HU46" s="118">
        <v>4.0309999999999999E-4</v>
      </c>
      <c r="HV46" s="118">
        <v>2.3929999999999999E-4</v>
      </c>
      <c r="HW46" s="118">
        <v>5.5329999999999995E-4</v>
      </c>
      <c r="HX46" s="118">
        <v>8.9595000000000004E-3</v>
      </c>
      <c r="HY46" s="118">
        <v>7.5065000000000002E-3</v>
      </c>
      <c r="HZ46" s="118">
        <v>7.4132E-3</v>
      </c>
      <c r="IA46" s="118">
        <v>3.1549999999999998E-3</v>
      </c>
      <c r="IB46" s="118">
        <v>1.4013999999999999E-3</v>
      </c>
      <c r="IC46" s="118">
        <v>6.8024000000000001E-3</v>
      </c>
      <c r="ID46" s="118">
        <v>8.8590000000000001E-4</v>
      </c>
      <c r="IE46" s="118">
        <v>1.8339999999999999E-3</v>
      </c>
      <c r="IF46" s="118">
        <v>6.1459999999999998E-4</v>
      </c>
      <c r="IG46" s="118">
        <v>3.2759999999999999E-4</v>
      </c>
      <c r="IH46" s="118">
        <v>1.283E-4</v>
      </c>
      <c r="II46" s="118">
        <v>3.2850000000000002E-4</v>
      </c>
      <c r="IJ46" s="118">
        <v>4.9260000000000005E-4</v>
      </c>
      <c r="IK46" s="118">
        <v>2.299E-4</v>
      </c>
      <c r="IL46" s="138">
        <v>1.8760000000000001E-4</v>
      </c>
      <c r="IM46" s="138">
        <v>2.286E-4</v>
      </c>
      <c r="IN46" s="138">
        <v>2.7599999999999999E-4</v>
      </c>
      <c r="IO46" s="138">
        <v>2.586E-4</v>
      </c>
      <c r="IP46" s="138">
        <v>3.481E-4</v>
      </c>
      <c r="IQ46" s="138">
        <v>3.0909999999999998E-4</v>
      </c>
      <c r="IR46" s="138">
        <v>3.946E-4</v>
      </c>
      <c r="IS46" s="118">
        <v>2.856E-4</v>
      </c>
      <c r="IT46" s="118">
        <v>2.5490000000000002E-4</v>
      </c>
      <c r="IU46" s="118">
        <v>2.8289999999999999E-4</v>
      </c>
      <c r="IV46" s="118">
        <v>1.772E-4</v>
      </c>
      <c r="IW46" s="138">
        <v>3.9280000000000001E-4</v>
      </c>
      <c r="IX46" s="138">
        <v>4.2509999999999998E-4</v>
      </c>
      <c r="IY46" s="138">
        <v>4.1530000000000001E-4</v>
      </c>
      <c r="IZ46" s="138">
        <v>6.4320000000000002E-4</v>
      </c>
      <c r="JA46" s="138">
        <v>5.0770000000000003E-4</v>
      </c>
      <c r="JB46" s="138">
        <v>4.4250000000000002E-4</v>
      </c>
      <c r="JC46" s="138">
        <v>5.1009999999999998E-4</v>
      </c>
      <c r="JD46" s="138">
        <v>5.6019999999999996E-4</v>
      </c>
      <c r="JE46" s="118">
        <v>4.0870000000000001E-4</v>
      </c>
      <c r="JF46" s="118">
        <v>3.7379999999999998E-4</v>
      </c>
      <c r="JG46" s="118">
        <v>6.6890000000000005E-4</v>
      </c>
      <c r="JH46" s="118">
        <v>4.5830000000000003E-4</v>
      </c>
      <c r="JI46" s="118">
        <v>3.991E-4</v>
      </c>
      <c r="JJ46" s="118">
        <v>3.4959999999999999E-4</v>
      </c>
      <c r="JK46" s="118">
        <v>1.6233E-3</v>
      </c>
      <c r="JL46" s="118">
        <v>3.6259999999999998E-4</v>
      </c>
      <c r="JM46" s="118">
        <v>4.8930000000000002E-4</v>
      </c>
      <c r="JN46" s="118">
        <v>5.8529999999999997E-4</v>
      </c>
      <c r="JO46" s="118">
        <v>1.1374E-3</v>
      </c>
      <c r="JP46" s="118">
        <v>8.005E-4</v>
      </c>
      <c r="JQ46" s="118">
        <v>1.4256E-3</v>
      </c>
      <c r="JR46" s="118">
        <v>1.1781000000000001E-3</v>
      </c>
      <c r="JS46" s="118">
        <v>2.0677999999999998E-3</v>
      </c>
      <c r="JT46" s="118">
        <v>1.6122E-3</v>
      </c>
      <c r="JU46" s="118">
        <v>2.0514000000000001E-3</v>
      </c>
      <c r="JV46" s="118">
        <v>6.0059999999999996E-4</v>
      </c>
      <c r="JW46" s="118">
        <v>1.4419000000000001E-3</v>
      </c>
      <c r="JX46" s="118">
        <v>5.9849999999999997E-4</v>
      </c>
      <c r="JY46" s="118">
        <v>0</v>
      </c>
      <c r="JZ46" s="118">
        <v>5.0889999999999996E-4</v>
      </c>
      <c r="KA46" s="118">
        <v>2.2923000000000002E-3</v>
      </c>
      <c r="KB46" s="118">
        <v>4.6250000000000002E-4</v>
      </c>
      <c r="KC46" s="118">
        <v>3.6820000000000001E-4</v>
      </c>
      <c r="KD46" s="118">
        <v>9.7630000000000004E-4</v>
      </c>
      <c r="KE46" s="118">
        <v>1.1280000000000001E-3</v>
      </c>
      <c r="KF46" s="118">
        <v>1.0252E-3</v>
      </c>
      <c r="KG46" s="118">
        <v>8.3500000000000002E-4</v>
      </c>
      <c r="KH46" s="118">
        <v>6.7549999999999999E-4</v>
      </c>
      <c r="KI46" s="118">
        <v>1.571E-4</v>
      </c>
      <c r="KJ46" s="118">
        <v>4.5399999999999998E-4</v>
      </c>
      <c r="KK46" s="118">
        <v>2.678E-4</v>
      </c>
      <c r="KL46" s="118">
        <v>4.5239999999999999E-4</v>
      </c>
      <c r="KM46" s="118">
        <v>1.872E-4</v>
      </c>
      <c r="KN46" s="118">
        <v>4.1070000000000001E-4</v>
      </c>
      <c r="KO46" s="118">
        <v>4.3140000000000002E-4</v>
      </c>
      <c r="KP46" s="118">
        <v>1.126E-3</v>
      </c>
      <c r="KQ46" s="118">
        <v>1.5617999999999999E-3</v>
      </c>
      <c r="KR46" s="118">
        <v>2.4420000000000003E-4</v>
      </c>
      <c r="KS46" s="118">
        <v>2.4810000000000001E-4</v>
      </c>
      <c r="KT46" s="118">
        <v>3.011E-4</v>
      </c>
      <c r="KU46" s="118">
        <v>4.2460000000000002E-4</v>
      </c>
      <c r="KV46" s="118">
        <v>2.019E-4</v>
      </c>
      <c r="KW46" s="118">
        <v>1.45E-4</v>
      </c>
      <c r="KX46" s="118">
        <v>6.8899999999999994E-5</v>
      </c>
      <c r="KY46" s="118">
        <v>9.0600000000000007E-5</v>
      </c>
      <c r="KZ46" s="118">
        <v>2.0450000000000001E-4</v>
      </c>
      <c r="LA46" s="118">
        <v>1.761E-4</v>
      </c>
      <c r="LB46" s="118">
        <v>4.7580000000000002E-4</v>
      </c>
      <c r="LC46" s="118">
        <v>2.1220000000000001E-4</v>
      </c>
      <c r="LD46" s="118">
        <v>1.0078000000000001E-3</v>
      </c>
      <c r="LE46" s="118">
        <v>2.5799999999999998E-4</v>
      </c>
      <c r="LF46" s="118">
        <v>4.1229999999999999E-4</v>
      </c>
      <c r="LG46" s="118">
        <v>1.9269999999999999E-4</v>
      </c>
      <c r="LH46" s="118">
        <v>1.652E-4</v>
      </c>
      <c r="LI46" s="118">
        <v>1.673E-4</v>
      </c>
      <c r="LJ46" s="118">
        <v>1.2689999999999999E-4</v>
      </c>
      <c r="LK46" s="118">
        <v>5.9899999999999999E-5</v>
      </c>
      <c r="LL46" s="118">
        <v>7.0599999999999995E-5</v>
      </c>
      <c r="LM46" s="118">
        <v>1.0569999999999999E-4</v>
      </c>
      <c r="LN46" s="118">
        <v>1.605E-4</v>
      </c>
      <c r="LO46" s="118">
        <v>1.8330000000000001E-4</v>
      </c>
      <c r="LP46" s="118">
        <v>3.7200000000000003E-5</v>
      </c>
      <c r="LQ46" s="118">
        <v>5.2890000000000001E-4</v>
      </c>
      <c r="LR46" s="118">
        <v>2.418E-4</v>
      </c>
      <c r="LS46" s="118">
        <v>7.0839999999999998E-4</v>
      </c>
      <c r="LT46" s="118">
        <v>2.5960000000000002E-4</v>
      </c>
      <c r="LU46" s="118">
        <v>1.325E-4</v>
      </c>
      <c r="LV46" s="118">
        <v>1.4750000000000001E-4</v>
      </c>
      <c r="LW46" s="118">
        <v>8.53E-5</v>
      </c>
      <c r="LX46" s="118">
        <v>2.206E-4</v>
      </c>
      <c r="LY46" s="118">
        <v>2.6600000000000001E-4</v>
      </c>
      <c r="LZ46" s="118">
        <v>1.104E-4</v>
      </c>
      <c r="MA46" s="118">
        <v>2.543E-4</v>
      </c>
      <c r="MB46" s="118">
        <v>1.92E-4</v>
      </c>
      <c r="MC46" s="118">
        <v>1.7220000000000001E-4</v>
      </c>
      <c r="MD46" s="118">
        <v>1.9029999999999999E-4</v>
      </c>
      <c r="ME46" s="118">
        <v>2.9460000000000001E-4</v>
      </c>
      <c r="MF46" s="118">
        <v>2.942E-4</v>
      </c>
      <c r="MG46" s="118">
        <v>4.8270000000000002E-4</v>
      </c>
      <c r="MH46" s="118">
        <v>3.8640000000000001E-4</v>
      </c>
      <c r="MI46" s="118">
        <v>2.33E-4</v>
      </c>
      <c r="MJ46" s="118">
        <v>1.228E-4</v>
      </c>
      <c r="MK46" s="118">
        <v>9.8099999999999999E-5</v>
      </c>
      <c r="ML46" s="118">
        <v>3.8830000000000001E-4</v>
      </c>
      <c r="MM46" s="118">
        <v>1.6679999999999999E-4</v>
      </c>
      <c r="MN46" s="118">
        <v>7.3961000000000001E-3</v>
      </c>
      <c r="MO46" s="118">
        <v>4.9319999999999995E-4</v>
      </c>
      <c r="MP46" s="118">
        <v>1.9550000000000001E-4</v>
      </c>
      <c r="MQ46" s="118">
        <v>2.1350000000000001E-4</v>
      </c>
      <c r="MR46" s="118">
        <v>4.2420000000000001E-4</v>
      </c>
      <c r="MS46" s="118">
        <v>3.3540000000000002E-4</v>
      </c>
      <c r="MT46" s="118">
        <v>1.2420000000000001E-4</v>
      </c>
      <c r="MU46" s="118">
        <v>1.7899999999999999E-4</v>
      </c>
      <c r="MV46" s="118">
        <v>2.7139999999999998E-4</v>
      </c>
      <c r="MW46" s="118">
        <v>1.596E-4</v>
      </c>
      <c r="MX46" s="118">
        <v>6.0939999999999996E-4</v>
      </c>
      <c r="MY46" s="118">
        <v>2.243E-4</v>
      </c>
      <c r="MZ46" s="118">
        <v>2.744E-4</v>
      </c>
      <c r="NA46" s="118">
        <v>1.6359999999999999E-4</v>
      </c>
      <c r="NB46" s="118">
        <v>1.682E-4</v>
      </c>
      <c r="NC46" s="118">
        <v>4.5760000000000001E-4</v>
      </c>
      <c r="ND46" s="118">
        <v>2.3809999999999999E-4</v>
      </c>
      <c r="NE46" s="118">
        <v>2.019E-4</v>
      </c>
      <c r="NF46" s="118">
        <v>2.151E-4</v>
      </c>
      <c r="NG46" s="118">
        <v>3.1619999999999999E-4</v>
      </c>
      <c r="NH46" s="118">
        <v>1.2195999999999999E-3</v>
      </c>
      <c r="NI46" s="118">
        <v>1.2440999999999999E-3</v>
      </c>
      <c r="NJ46" s="118">
        <v>1.1230000000000001E-4</v>
      </c>
      <c r="NK46" s="118">
        <v>1.026E-4</v>
      </c>
      <c r="NL46" s="118">
        <v>2.26E-5</v>
      </c>
      <c r="NM46" s="118">
        <v>1.227E-4</v>
      </c>
      <c r="NN46" s="118">
        <v>2.2460000000000001E-4</v>
      </c>
      <c r="NO46" s="118">
        <v>2.274E-4</v>
      </c>
      <c r="NP46" s="118">
        <v>9.8300000000000004E-5</v>
      </c>
      <c r="NQ46" s="118">
        <v>4.6329999999999999E-4</v>
      </c>
      <c r="NR46" s="118">
        <v>1.4315E-3</v>
      </c>
      <c r="NS46" s="118">
        <v>3.4660000000000002E-4</v>
      </c>
      <c r="NT46" s="118">
        <v>5.3700000000000004E-4</v>
      </c>
      <c r="NU46" s="118">
        <v>2.8699999999999998E-4</v>
      </c>
      <c r="NV46" s="118">
        <v>2.7629999999999999E-4</v>
      </c>
      <c r="NW46" s="118">
        <v>3.0860000000000002E-4</v>
      </c>
      <c r="NX46" s="118">
        <v>2.4459999999999998E-4</v>
      </c>
      <c r="NY46" s="118">
        <v>6.8800000000000005E-5</v>
      </c>
      <c r="NZ46" s="118">
        <v>2.7119999999999998E-4</v>
      </c>
      <c r="OA46" s="118">
        <v>2.0220000000000001E-4</v>
      </c>
      <c r="OB46" s="118">
        <v>1.9259999999999999E-4</v>
      </c>
      <c r="OC46" s="118">
        <v>1.8310000000000001E-4</v>
      </c>
      <c r="OD46" s="118">
        <v>1.2486000000000001E-3</v>
      </c>
      <c r="OE46" s="118">
        <v>2.2269999999999999E-4</v>
      </c>
      <c r="OF46" s="118">
        <v>3.7889999999999999E-4</v>
      </c>
      <c r="OG46" s="118">
        <v>0</v>
      </c>
      <c r="OH46" s="118">
        <v>2.2139999999999999E-4</v>
      </c>
      <c r="OI46" s="118">
        <v>1.9000000000000001E-4</v>
      </c>
      <c r="OJ46" s="118">
        <v>1.884E-4</v>
      </c>
      <c r="OK46" s="118">
        <v>4.0200000000000001E-4</v>
      </c>
      <c r="OL46" s="118">
        <v>3.7659999999999999E-4</v>
      </c>
      <c r="OM46" s="118">
        <v>1.359E-3</v>
      </c>
      <c r="ON46" s="118">
        <v>3.6440000000000002E-4</v>
      </c>
      <c r="OO46" s="118">
        <v>1.2045999999999999E-3</v>
      </c>
      <c r="OP46" s="118">
        <v>5.2099999999999998E-4</v>
      </c>
      <c r="OQ46" s="118">
        <v>1.7129999999999999E-4</v>
      </c>
      <c r="OR46" s="119">
        <v>8.6839999999999997E-4</v>
      </c>
    </row>
    <row r="47" spans="1:408" ht="12.75" customHeight="1">
      <c r="A47" s="115">
        <v>327100</v>
      </c>
      <c r="B47" s="69" t="str">
        <f>INDEX('NAICS to ISIC Key'!H:H,MATCH(A47,'NAICS to ISIC Key'!D:D,0))</f>
        <v>ISIC 239</v>
      </c>
      <c r="C47" s="116" t="s">
        <v>272</v>
      </c>
      <c r="D47" s="117">
        <v>5.8100000000000003E-5</v>
      </c>
      <c r="E47" s="118">
        <v>8.0199999999999998E-5</v>
      </c>
      <c r="F47" s="118">
        <v>5.4200000000000003E-5</v>
      </c>
      <c r="G47" s="118">
        <v>3.3300000000000003E-5</v>
      </c>
      <c r="H47" s="118">
        <v>6.7600000000000003E-5</v>
      </c>
      <c r="I47" s="118">
        <v>5.8199999999999998E-5</v>
      </c>
      <c r="J47" s="118">
        <v>8.42E-5</v>
      </c>
      <c r="K47" s="118">
        <v>6.2000000000000003E-5</v>
      </c>
      <c r="L47" s="118">
        <v>8.6700000000000007E-5</v>
      </c>
      <c r="M47" s="118">
        <v>2.9099999999999999E-5</v>
      </c>
      <c r="N47" s="118">
        <v>2.5599999999999999E-5</v>
      </c>
      <c r="O47" s="118">
        <v>4.9400000000000001E-5</v>
      </c>
      <c r="P47" s="118">
        <v>2.62E-5</v>
      </c>
      <c r="Q47" s="118">
        <v>1.4200000000000001E-4</v>
      </c>
      <c r="R47" s="118">
        <v>1.3320000000000001E-4</v>
      </c>
      <c r="S47" s="118">
        <v>1.5559999999999999E-4</v>
      </c>
      <c r="T47" s="118">
        <v>2.1120000000000001E-4</v>
      </c>
      <c r="U47" s="118">
        <v>1.5569999999999999E-4</v>
      </c>
      <c r="V47" s="118">
        <v>2.0890000000000001E-4</v>
      </c>
      <c r="W47" s="118">
        <v>1.086E-4</v>
      </c>
      <c r="X47" s="118">
        <v>1.1909999999999999E-4</v>
      </c>
      <c r="Y47" s="118">
        <v>7.1199999999999996E-5</v>
      </c>
      <c r="Z47" s="118">
        <v>5.24E-5</v>
      </c>
      <c r="AA47" s="118">
        <v>6.02E-5</v>
      </c>
      <c r="AB47" s="118">
        <v>5.3895000000000002E-3</v>
      </c>
      <c r="AC47" s="118">
        <v>3.5063E-3</v>
      </c>
      <c r="AD47" s="118">
        <v>1.4886999999999999E-3</v>
      </c>
      <c r="AE47" s="118">
        <v>1.3511E-3</v>
      </c>
      <c r="AF47" s="118">
        <v>3.6080999999999999E-3</v>
      </c>
      <c r="AG47" s="118">
        <v>9.1449999999999995E-4</v>
      </c>
      <c r="AH47" s="118">
        <v>2.5975E-3</v>
      </c>
      <c r="AI47" s="118">
        <v>3.1930000000000001E-3</v>
      </c>
      <c r="AJ47" s="118">
        <v>3.8268E-3</v>
      </c>
      <c r="AK47" s="118">
        <v>2.7236000000000001E-3</v>
      </c>
      <c r="AL47" s="118">
        <v>1.2689999999999999E-3</v>
      </c>
      <c r="AM47" s="118">
        <v>2.8533E-3</v>
      </c>
      <c r="AN47" s="118">
        <v>5.2299999999999997E-5</v>
      </c>
      <c r="AO47" s="118">
        <v>8.0199999999999998E-5</v>
      </c>
      <c r="AP47" s="118">
        <v>2.187E-4</v>
      </c>
      <c r="AQ47" s="118">
        <v>4.4260000000000002E-4</v>
      </c>
      <c r="AR47" s="118">
        <v>1.04881</v>
      </c>
      <c r="AS47" s="118">
        <v>1.6058300000000001E-2</v>
      </c>
      <c r="AT47" s="118">
        <v>4.3864000000000004E-3</v>
      </c>
      <c r="AU47" s="118">
        <v>1.9704000000000002E-3</v>
      </c>
      <c r="AV47" s="118">
        <v>2.2472999999999998E-3</v>
      </c>
      <c r="AW47" s="118">
        <v>2.0465000000000001E-3</v>
      </c>
      <c r="AX47" s="118">
        <v>1.6848E-3</v>
      </c>
      <c r="AY47" s="118">
        <v>7.0099999999999996E-5</v>
      </c>
      <c r="AZ47" s="118">
        <v>5.5878999999999998E-3</v>
      </c>
      <c r="BA47" s="118">
        <v>4.9850000000000003E-4</v>
      </c>
      <c r="BB47" s="118">
        <v>6.2169999999999999E-4</v>
      </c>
      <c r="BC47" s="118">
        <v>4.3980000000000001E-4</v>
      </c>
      <c r="BD47" s="118">
        <v>5.7194999999999998E-3</v>
      </c>
      <c r="BE47" s="118">
        <v>6.5716999999999998E-3</v>
      </c>
      <c r="BF47" s="118">
        <v>9.7100000000000002E-5</v>
      </c>
      <c r="BG47" s="118">
        <v>1.2339999999999999E-4</v>
      </c>
      <c r="BH47" s="118">
        <v>1.4109999999999999E-4</v>
      </c>
      <c r="BI47" s="118">
        <v>1.0632E-3</v>
      </c>
      <c r="BJ47" s="118">
        <v>7.2409999999999998E-4</v>
      </c>
      <c r="BK47" s="118">
        <v>3.1030000000000001E-4</v>
      </c>
      <c r="BL47" s="118">
        <v>1.9377999999999999E-3</v>
      </c>
      <c r="BM47" s="118">
        <v>1.4359999999999999E-4</v>
      </c>
      <c r="BN47" s="118">
        <v>2.5593E-3</v>
      </c>
      <c r="BO47" s="118">
        <v>1.0356E-3</v>
      </c>
      <c r="BP47" s="118">
        <v>1.2616000000000001E-3</v>
      </c>
      <c r="BQ47" s="118">
        <v>6.3639999999999996E-4</v>
      </c>
      <c r="BR47" s="118">
        <v>1.5809999999999999E-3</v>
      </c>
      <c r="BS47" s="118">
        <v>9.6960000000000004E-4</v>
      </c>
      <c r="BT47" s="118">
        <v>2.8371E-3</v>
      </c>
      <c r="BU47" s="118">
        <v>3.1402000000000001E-3</v>
      </c>
      <c r="BV47" s="118">
        <v>7.6309999999999995E-4</v>
      </c>
      <c r="BW47" s="118">
        <v>4.8020000000000002E-4</v>
      </c>
      <c r="BX47" s="118">
        <v>1.0970000000000001E-3</v>
      </c>
      <c r="BY47" s="118">
        <v>5.909E-4</v>
      </c>
      <c r="BZ47" s="118">
        <v>8.0230000000000004E-4</v>
      </c>
      <c r="CA47" s="118">
        <v>9.8320000000000005E-4</v>
      </c>
      <c r="CB47" s="118">
        <v>3.7219999999999999E-4</v>
      </c>
      <c r="CC47" s="118">
        <v>5.3680000000000004E-4</v>
      </c>
      <c r="CD47" s="118">
        <v>5.3689999999999999E-4</v>
      </c>
      <c r="CE47" s="118">
        <v>1.0093999999999999E-3</v>
      </c>
      <c r="CF47" s="118">
        <v>3.3260000000000001E-4</v>
      </c>
      <c r="CG47" s="118">
        <v>1.1944E-3</v>
      </c>
      <c r="CH47" s="118">
        <v>6.7020000000000003E-4</v>
      </c>
      <c r="CI47" s="118">
        <v>4.7419999999999998E-4</v>
      </c>
      <c r="CJ47" s="118">
        <v>6.1359999999999995E-4</v>
      </c>
      <c r="CK47" s="118">
        <v>6.623E-4</v>
      </c>
      <c r="CL47" s="118">
        <v>1.7540000000000001E-4</v>
      </c>
      <c r="CM47" s="118">
        <v>4.8710000000000002E-4</v>
      </c>
      <c r="CN47" s="118">
        <v>3.6670000000000002E-4</v>
      </c>
      <c r="CO47" s="118">
        <v>1.027E-4</v>
      </c>
      <c r="CP47" s="118">
        <v>3.0019999999999998E-4</v>
      </c>
      <c r="CQ47" s="118">
        <v>5.5940000000000004E-4</v>
      </c>
      <c r="CR47" s="118">
        <v>3.9809999999999997E-4</v>
      </c>
      <c r="CS47" s="118">
        <v>4.1360000000000002E-4</v>
      </c>
      <c r="CT47" s="118">
        <v>5.7899999999999998E-4</v>
      </c>
      <c r="CU47" s="118">
        <v>3.4160000000000001E-4</v>
      </c>
      <c r="CV47" s="118">
        <v>5.3390000000000002E-4</v>
      </c>
      <c r="CW47" s="118">
        <v>4.1520000000000001E-4</v>
      </c>
      <c r="CX47" s="118">
        <v>5.1730000000000005E-4</v>
      </c>
      <c r="CY47" s="118">
        <v>4.1379999999999998E-4</v>
      </c>
      <c r="CZ47" s="118">
        <v>5.7370000000000001E-4</v>
      </c>
      <c r="DA47" s="118">
        <v>1.3898000000000001E-3</v>
      </c>
      <c r="DB47" s="118">
        <v>3.924E-4</v>
      </c>
      <c r="DC47" s="118">
        <v>3.6329999999999999E-4</v>
      </c>
      <c r="DD47" s="118">
        <v>8.5749999999999997E-4</v>
      </c>
      <c r="DE47" s="118">
        <v>4.797E-4</v>
      </c>
      <c r="DF47" s="118">
        <v>2.9799999999999998E-4</v>
      </c>
      <c r="DG47" s="118">
        <v>4.8079999999999998E-4</v>
      </c>
      <c r="DH47" s="118">
        <v>3.7070000000000001E-4</v>
      </c>
      <c r="DI47" s="118">
        <v>5.9509999999999999E-4</v>
      </c>
      <c r="DJ47" s="118">
        <v>5.66E-5</v>
      </c>
      <c r="DK47" s="118">
        <v>6.3399999999999996E-5</v>
      </c>
      <c r="DL47" s="118">
        <v>2.5726999999999998E-3</v>
      </c>
      <c r="DM47" s="118">
        <v>3.0700000000000001E-5</v>
      </c>
      <c r="DN47" s="118">
        <v>3.1300000000000002E-5</v>
      </c>
      <c r="DO47" s="118">
        <v>1.125E-4</v>
      </c>
      <c r="DP47" s="118">
        <v>2.8449999999999998E-4</v>
      </c>
      <c r="DQ47" s="118">
        <v>8.4900000000000004E-5</v>
      </c>
      <c r="DR47" s="118">
        <v>1.5300000000000001E-4</v>
      </c>
      <c r="DS47" s="118">
        <v>6.19E-5</v>
      </c>
      <c r="DT47" s="118">
        <v>2.8500000000000002E-5</v>
      </c>
      <c r="DU47" s="118">
        <v>1.192E-4</v>
      </c>
      <c r="DV47" s="118">
        <v>1.472E-4</v>
      </c>
      <c r="DW47" s="118">
        <v>5.2899999999999998E-5</v>
      </c>
      <c r="DX47" s="118">
        <v>6.3899999999999995E-5</v>
      </c>
      <c r="DY47" s="118">
        <v>8.6899999999999998E-5</v>
      </c>
      <c r="DZ47" s="118">
        <v>1.651E-4</v>
      </c>
      <c r="EA47" s="118">
        <v>7.3899999999999994E-5</v>
      </c>
      <c r="EB47" s="118">
        <v>6.3700000000000003E-5</v>
      </c>
      <c r="EC47" s="118">
        <v>8.7100000000000003E-5</v>
      </c>
      <c r="ED47" s="118">
        <v>1.6023000000000001E-3</v>
      </c>
      <c r="EE47" s="118">
        <v>4.3229999999999999E-4</v>
      </c>
      <c r="EF47" s="118">
        <v>2.9799999999999998E-4</v>
      </c>
      <c r="EG47" s="118">
        <v>6.5890000000000002E-4</v>
      </c>
      <c r="EH47" s="118">
        <v>4.6949999999999997E-4</v>
      </c>
      <c r="EI47" s="118">
        <v>5.576E-4</v>
      </c>
      <c r="EJ47" s="118">
        <v>5.6229999999999995E-4</v>
      </c>
      <c r="EK47" s="118">
        <v>5.5624000000000003E-3</v>
      </c>
      <c r="EL47" s="118">
        <v>7.0279999999999995E-4</v>
      </c>
      <c r="EM47" s="118">
        <v>3.3219E-3</v>
      </c>
      <c r="EN47" s="118">
        <v>3.1389999999999999E-4</v>
      </c>
      <c r="EO47" s="118">
        <v>2.8949999999999999E-4</v>
      </c>
      <c r="EP47" s="118">
        <v>5.2030000000000002E-4</v>
      </c>
      <c r="EQ47" s="118">
        <v>1.2074E-3</v>
      </c>
      <c r="ER47" s="118">
        <v>6.1180000000000002E-4</v>
      </c>
      <c r="ES47" s="118">
        <v>3.7819999999999998E-4</v>
      </c>
      <c r="ET47" s="118">
        <v>1.37E-4</v>
      </c>
      <c r="EU47" s="118">
        <v>6.7759999999999999E-4</v>
      </c>
      <c r="EV47" s="118">
        <v>6.602E-4</v>
      </c>
      <c r="EW47" s="118">
        <v>5.7439999999999998E-4</v>
      </c>
      <c r="EX47" s="118">
        <v>5.3779999999999995E-4</v>
      </c>
      <c r="EY47" s="118">
        <v>5.5150000000000002E-4</v>
      </c>
      <c r="EZ47" s="118">
        <v>2.9599999999999998E-4</v>
      </c>
      <c r="FA47" s="118">
        <v>6.2640000000000005E-4</v>
      </c>
      <c r="FB47" s="118">
        <v>7.9210000000000001E-4</v>
      </c>
      <c r="FC47" s="118">
        <v>6.4059999999999996E-4</v>
      </c>
      <c r="FD47" s="118">
        <v>9.2540000000000005E-4</v>
      </c>
      <c r="FE47" s="118">
        <v>2.7149999999999999E-4</v>
      </c>
      <c r="FF47" s="118">
        <v>2.0679000000000001E-3</v>
      </c>
      <c r="FG47" s="118">
        <v>2.1240999999999999E-3</v>
      </c>
      <c r="FH47" s="118">
        <v>1.5146999999999999E-3</v>
      </c>
      <c r="FI47" s="118">
        <v>1.8540000000000001E-4</v>
      </c>
      <c r="FJ47" s="118">
        <v>8.0699999999999996E-5</v>
      </c>
      <c r="FK47" s="118">
        <v>2.3379999999999999E-4</v>
      </c>
      <c r="FL47" s="118">
        <v>1.6009999999999999E-4</v>
      </c>
      <c r="FM47" s="118">
        <v>7.8499999999999997E-5</v>
      </c>
      <c r="FN47" s="118">
        <v>7.4779999999999996E-4</v>
      </c>
      <c r="FO47" s="118">
        <v>3.0929999999999998E-4</v>
      </c>
      <c r="FP47" s="118">
        <v>3.3639999999999999E-4</v>
      </c>
      <c r="FQ47" s="118">
        <v>4.4759999999999998E-4</v>
      </c>
      <c r="FR47" s="118">
        <v>1.0923E-3</v>
      </c>
      <c r="FS47" s="118">
        <v>7.1109999999999999E-4</v>
      </c>
      <c r="FT47" s="118">
        <v>9.8200000000000002E-5</v>
      </c>
      <c r="FU47" s="118">
        <v>1.4080000000000001E-4</v>
      </c>
      <c r="FV47" s="118">
        <v>3.8190000000000001E-4</v>
      </c>
      <c r="FW47" s="118">
        <v>4.5399999999999998E-4</v>
      </c>
      <c r="FX47" s="118">
        <v>5.9849999999999997E-4</v>
      </c>
      <c r="FY47" s="118">
        <v>1.0777E-3</v>
      </c>
      <c r="FZ47" s="118">
        <v>4.214E-4</v>
      </c>
      <c r="GA47" s="118">
        <v>1.8259999999999999E-4</v>
      </c>
      <c r="GB47" s="118">
        <v>1.438E-4</v>
      </c>
      <c r="GC47" s="118">
        <v>1.718E-4</v>
      </c>
      <c r="GD47" s="118">
        <v>1.8560000000000001E-4</v>
      </c>
      <c r="GE47" s="118">
        <v>1.189E-4</v>
      </c>
      <c r="GF47" s="118">
        <v>1.0349999999999999E-4</v>
      </c>
      <c r="GG47" s="118">
        <v>1.429E-4</v>
      </c>
      <c r="GH47" s="118">
        <v>2.3269999999999999E-4</v>
      </c>
      <c r="GI47" s="118">
        <v>9.3499999999999996E-5</v>
      </c>
      <c r="GJ47" s="118">
        <v>1.5449999999999999E-4</v>
      </c>
      <c r="GK47" s="118">
        <v>5.0199999999999995E-4</v>
      </c>
      <c r="GL47" s="118">
        <v>3.1349999999999998E-4</v>
      </c>
      <c r="GM47" s="118">
        <v>1.7890000000000001E-4</v>
      </c>
      <c r="GN47" s="118">
        <v>1.184E-4</v>
      </c>
      <c r="GO47" s="118">
        <v>7.0099999999999996E-5</v>
      </c>
      <c r="GP47" s="118">
        <v>7.6000000000000004E-5</v>
      </c>
      <c r="GQ47" s="118">
        <v>7.5699999999999997E-5</v>
      </c>
      <c r="GR47" s="118">
        <v>6.1199999999999997E-5</v>
      </c>
      <c r="GS47" s="118">
        <v>6.2100000000000005E-5</v>
      </c>
      <c r="GT47" s="118">
        <v>7.6699999999999994E-5</v>
      </c>
      <c r="GU47" s="118">
        <v>6.3200000000000005E-5</v>
      </c>
      <c r="GV47" s="118">
        <v>2.6570000000000001E-4</v>
      </c>
      <c r="GW47" s="118">
        <v>1.044E-4</v>
      </c>
      <c r="GX47" s="118">
        <v>1.306E-4</v>
      </c>
      <c r="GY47" s="118">
        <v>1.01E-4</v>
      </c>
      <c r="GZ47" s="118">
        <v>9.0799999999999998E-5</v>
      </c>
      <c r="HA47" s="118">
        <v>8.7200000000000005E-5</v>
      </c>
      <c r="HB47" s="118">
        <v>5.1199999999999998E-5</v>
      </c>
      <c r="HC47" s="118">
        <v>3.4100000000000002E-5</v>
      </c>
      <c r="HD47" s="118">
        <v>5.5399999999999998E-5</v>
      </c>
      <c r="HE47" s="118">
        <v>6.9400000000000006E-5</v>
      </c>
      <c r="HF47" s="118">
        <v>1.205E-4</v>
      </c>
      <c r="HG47" s="118">
        <v>1.4899999999999999E-4</v>
      </c>
      <c r="HH47" s="118">
        <v>7.2399999999999998E-5</v>
      </c>
      <c r="HI47" s="118">
        <v>2.9980000000000002E-4</v>
      </c>
      <c r="HJ47" s="118">
        <v>8.4800000000000001E-5</v>
      </c>
      <c r="HK47" s="118">
        <v>1.817E-4</v>
      </c>
      <c r="HL47" s="118">
        <v>1.0406E-3</v>
      </c>
      <c r="HM47" s="118">
        <v>6.6E-4</v>
      </c>
      <c r="HN47" s="118">
        <v>9.079E-4</v>
      </c>
      <c r="HO47" s="118">
        <v>3.7200000000000003E-5</v>
      </c>
      <c r="HP47" s="118">
        <v>5.8600000000000001E-5</v>
      </c>
      <c r="HQ47" s="118">
        <v>1.652E-4</v>
      </c>
      <c r="HR47" s="118">
        <v>8.0099999999999995E-5</v>
      </c>
      <c r="HS47" s="118">
        <v>7.2299999999999996E-5</v>
      </c>
      <c r="HT47" s="118">
        <v>7.9200000000000001E-5</v>
      </c>
      <c r="HU47" s="118">
        <v>2.5169999999999999E-4</v>
      </c>
      <c r="HV47" s="118">
        <v>3.8999999999999999E-5</v>
      </c>
      <c r="HW47" s="118">
        <v>5.5399999999999998E-5</v>
      </c>
      <c r="HX47" s="118">
        <v>9.8099999999999999E-5</v>
      </c>
      <c r="HY47" s="118">
        <v>9.9900000000000002E-5</v>
      </c>
      <c r="HZ47" s="118">
        <v>1.076E-4</v>
      </c>
      <c r="IA47" s="118">
        <v>1.1120000000000001E-4</v>
      </c>
      <c r="IB47" s="118">
        <v>9.0699999999999996E-5</v>
      </c>
      <c r="IC47" s="118">
        <v>8.8599999999999999E-5</v>
      </c>
      <c r="ID47" s="118">
        <v>8.9300000000000002E-5</v>
      </c>
      <c r="IE47" s="118">
        <v>9.2E-5</v>
      </c>
      <c r="IF47" s="118">
        <v>7.2000000000000002E-5</v>
      </c>
      <c r="IG47" s="118">
        <v>8.9099999999999997E-5</v>
      </c>
      <c r="IH47" s="118">
        <v>6.3399999999999996E-5</v>
      </c>
      <c r="II47" s="118">
        <v>2.9540000000000002E-4</v>
      </c>
      <c r="IJ47" s="118">
        <v>4.6789999999999999E-4</v>
      </c>
      <c r="IK47" s="118">
        <v>8.6899999999999998E-5</v>
      </c>
      <c r="IL47" s="138">
        <v>4.4400000000000002E-5</v>
      </c>
      <c r="IM47" s="138">
        <v>7.8499999999999997E-5</v>
      </c>
      <c r="IN47" s="138">
        <v>9.0699999999999996E-5</v>
      </c>
      <c r="IO47" s="138">
        <v>8.7000000000000001E-5</v>
      </c>
      <c r="IP47" s="138">
        <v>7.7999999999999999E-5</v>
      </c>
      <c r="IQ47" s="138">
        <v>1.004E-4</v>
      </c>
      <c r="IR47" s="138">
        <v>6.9200000000000002E-5</v>
      </c>
      <c r="IS47" s="118">
        <v>4.6E-5</v>
      </c>
      <c r="IT47" s="118">
        <v>6.0099999999999997E-5</v>
      </c>
      <c r="IU47" s="118">
        <v>1.021E-4</v>
      </c>
      <c r="IV47" s="118">
        <v>1.7600000000000001E-5</v>
      </c>
      <c r="IW47" s="138">
        <v>8.7100000000000003E-5</v>
      </c>
      <c r="IX47" s="138">
        <v>9.2499999999999999E-5</v>
      </c>
      <c r="IY47" s="138">
        <v>3.3960000000000001E-4</v>
      </c>
      <c r="IZ47" s="138">
        <v>1.06E-4</v>
      </c>
      <c r="JA47" s="138">
        <v>1.295E-4</v>
      </c>
      <c r="JB47" s="138">
        <v>2.5700000000000001E-4</v>
      </c>
      <c r="JC47" s="138">
        <v>1.26E-4</v>
      </c>
      <c r="JD47" s="138">
        <v>1.652E-4</v>
      </c>
      <c r="JE47" s="118">
        <v>8.2899999999999996E-5</v>
      </c>
      <c r="JF47" s="118">
        <v>9.5199999999999997E-5</v>
      </c>
      <c r="JG47" s="118">
        <v>1.3660000000000001E-4</v>
      </c>
      <c r="JH47" s="118">
        <v>9.1100000000000005E-5</v>
      </c>
      <c r="JI47" s="118">
        <v>1.194E-4</v>
      </c>
      <c r="JJ47" s="118">
        <v>7.5799999999999999E-5</v>
      </c>
      <c r="JK47" s="118">
        <v>1.0168E-3</v>
      </c>
      <c r="JL47" s="118">
        <v>1.5469999999999999E-4</v>
      </c>
      <c r="JM47" s="118">
        <v>1.5990000000000001E-4</v>
      </c>
      <c r="JN47" s="118">
        <v>4.169E-4</v>
      </c>
      <c r="JO47" s="118">
        <v>7.6199999999999995E-5</v>
      </c>
      <c r="JP47" s="118">
        <v>4.1300000000000001E-5</v>
      </c>
      <c r="JQ47" s="118">
        <v>5.2899999999999998E-5</v>
      </c>
      <c r="JR47" s="118">
        <v>6.0000000000000002E-5</v>
      </c>
      <c r="JS47" s="118">
        <v>6.3899999999999995E-5</v>
      </c>
      <c r="JT47" s="118">
        <v>5.4599999999999999E-5</v>
      </c>
      <c r="JU47" s="118">
        <v>5.9500000000000003E-5</v>
      </c>
      <c r="JV47" s="118">
        <v>2.3499999999999999E-5</v>
      </c>
      <c r="JW47" s="118">
        <v>5.2099999999999999E-5</v>
      </c>
      <c r="JX47" s="118">
        <v>2.5299999999999998E-5</v>
      </c>
      <c r="JY47" s="118">
        <v>0</v>
      </c>
      <c r="JZ47" s="118">
        <v>2.398E-4</v>
      </c>
      <c r="KA47" s="118">
        <v>9.4500000000000007E-5</v>
      </c>
      <c r="KB47" s="118">
        <v>4.1300000000000001E-5</v>
      </c>
      <c r="KC47" s="118">
        <v>5.7399999999999999E-5</v>
      </c>
      <c r="KD47" s="118">
        <v>5.1100000000000002E-5</v>
      </c>
      <c r="KE47" s="118">
        <v>7.8300000000000006E-5</v>
      </c>
      <c r="KF47" s="118">
        <v>1.159E-4</v>
      </c>
      <c r="KG47" s="118">
        <v>1.883E-4</v>
      </c>
      <c r="KH47" s="118">
        <v>1.416E-4</v>
      </c>
      <c r="KI47" s="118">
        <v>4.6600000000000001E-5</v>
      </c>
      <c r="KJ47" s="118">
        <v>1.225E-4</v>
      </c>
      <c r="KK47" s="118">
        <v>1.003E-4</v>
      </c>
      <c r="KL47" s="118">
        <v>6.4200000000000002E-5</v>
      </c>
      <c r="KM47" s="118">
        <v>3.1699999999999998E-5</v>
      </c>
      <c r="KN47" s="118">
        <v>1.1900000000000001E-4</v>
      </c>
      <c r="KO47" s="118">
        <v>8.6399999999999999E-5</v>
      </c>
      <c r="KP47" s="118">
        <v>1.2549999999999999E-4</v>
      </c>
      <c r="KQ47" s="118">
        <v>9.8599999999999998E-5</v>
      </c>
      <c r="KR47" s="118">
        <v>3.2499999999999997E-5</v>
      </c>
      <c r="KS47" s="118">
        <v>5.0500000000000001E-5</v>
      </c>
      <c r="KT47" s="118">
        <v>4.8000000000000001E-5</v>
      </c>
      <c r="KU47" s="118">
        <v>7.3399999999999995E-5</v>
      </c>
      <c r="KV47" s="118">
        <v>3.8800000000000001E-5</v>
      </c>
      <c r="KW47" s="118">
        <v>3.6300000000000001E-5</v>
      </c>
      <c r="KX47" s="118">
        <v>2.5700000000000001E-5</v>
      </c>
      <c r="KY47" s="118">
        <v>3.8880000000000002E-4</v>
      </c>
      <c r="KZ47" s="118">
        <v>1.7048E-3</v>
      </c>
      <c r="LA47" s="118">
        <v>8.5249999999999996E-4</v>
      </c>
      <c r="LB47" s="118">
        <v>3.6059999999999998E-4</v>
      </c>
      <c r="LC47" s="118">
        <v>2.2690000000000001E-4</v>
      </c>
      <c r="LD47" s="118">
        <v>3.436E-4</v>
      </c>
      <c r="LE47" s="118">
        <v>8.6100000000000006E-5</v>
      </c>
      <c r="LF47" s="118">
        <v>3.15E-5</v>
      </c>
      <c r="LG47" s="118">
        <v>4.4799999999999998E-5</v>
      </c>
      <c r="LH47" s="118">
        <v>3.8099999999999998E-5</v>
      </c>
      <c r="LI47" s="118">
        <v>4.8099999999999997E-5</v>
      </c>
      <c r="LJ47" s="118">
        <v>4.5500000000000001E-5</v>
      </c>
      <c r="LK47" s="118">
        <v>1.4E-5</v>
      </c>
      <c r="LL47" s="118">
        <v>1.9199999999999999E-5</v>
      </c>
      <c r="LM47" s="118">
        <v>1.6500000000000001E-5</v>
      </c>
      <c r="LN47" s="118">
        <v>5.41E-5</v>
      </c>
      <c r="LO47" s="118">
        <v>6.7999999999999999E-5</v>
      </c>
      <c r="LP47" s="118">
        <v>1.47E-5</v>
      </c>
      <c r="LQ47" s="118">
        <v>1.5239999999999999E-4</v>
      </c>
      <c r="LR47" s="118">
        <v>8.9800000000000001E-5</v>
      </c>
      <c r="LS47" s="118">
        <v>1.651E-4</v>
      </c>
      <c r="LT47" s="118">
        <v>4.0500000000000002E-5</v>
      </c>
      <c r="LU47" s="118">
        <v>3.7400000000000001E-5</v>
      </c>
      <c r="LV47" s="118">
        <v>3.9199999999999997E-5</v>
      </c>
      <c r="LW47" s="118">
        <v>1.6200000000000001E-5</v>
      </c>
      <c r="LX47" s="118">
        <v>4.9599999999999999E-5</v>
      </c>
      <c r="LY47" s="118">
        <v>4.4400000000000002E-5</v>
      </c>
      <c r="LZ47" s="118">
        <v>2.72E-5</v>
      </c>
      <c r="MA47" s="118">
        <v>3.793E-4</v>
      </c>
      <c r="MB47" s="118">
        <v>3.93E-5</v>
      </c>
      <c r="MC47" s="118">
        <v>1.56E-4</v>
      </c>
      <c r="MD47" s="118">
        <v>1.009E-4</v>
      </c>
      <c r="ME47" s="118">
        <v>5.0399999999999999E-5</v>
      </c>
      <c r="MF47" s="118">
        <v>7.86E-5</v>
      </c>
      <c r="MG47" s="118">
        <v>4.1499999999999999E-5</v>
      </c>
      <c r="MH47" s="118">
        <v>3.6999999999999998E-5</v>
      </c>
      <c r="MI47" s="118">
        <v>6.2500000000000001E-5</v>
      </c>
      <c r="MJ47" s="118">
        <v>4.6100000000000002E-5</v>
      </c>
      <c r="MK47" s="118">
        <v>2.1500000000000001E-5</v>
      </c>
      <c r="ML47" s="118">
        <v>9.0199999999999997E-5</v>
      </c>
      <c r="MM47" s="118">
        <v>5.5399999999999998E-5</v>
      </c>
      <c r="MN47" s="118">
        <v>1.7650000000000001E-4</v>
      </c>
      <c r="MO47" s="118">
        <v>6.6699999999999995E-5</v>
      </c>
      <c r="MP47" s="118">
        <v>7.3100000000000001E-5</v>
      </c>
      <c r="MQ47" s="118">
        <v>6.3899999999999995E-5</v>
      </c>
      <c r="MR47" s="118">
        <v>5.5600000000000003E-5</v>
      </c>
      <c r="MS47" s="118">
        <v>1.188E-4</v>
      </c>
      <c r="MT47" s="118">
        <v>2.8900000000000001E-5</v>
      </c>
      <c r="MU47" s="118">
        <v>5.0800000000000002E-5</v>
      </c>
      <c r="MV47" s="118">
        <v>7.5099999999999996E-5</v>
      </c>
      <c r="MW47" s="118">
        <v>5.1E-5</v>
      </c>
      <c r="MX47" s="118">
        <v>7.4200000000000001E-5</v>
      </c>
      <c r="MY47" s="118">
        <v>1.994E-4</v>
      </c>
      <c r="MZ47" s="118">
        <v>5.27E-5</v>
      </c>
      <c r="NA47" s="118">
        <v>4.7899999999999999E-5</v>
      </c>
      <c r="NB47" s="118">
        <v>1.1959999999999999E-4</v>
      </c>
      <c r="NC47" s="118">
        <v>1.273E-4</v>
      </c>
      <c r="ND47" s="118">
        <v>1.022E-4</v>
      </c>
      <c r="NE47" s="118">
        <v>7.25E-5</v>
      </c>
      <c r="NF47" s="118">
        <v>1.0840000000000001E-4</v>
      </c>
      <c r="NG47" s="118">
        <v>9.9699999999999998E-5</v>
      </c>
      <c r="NH47" s="118">
        <v>1.1730000000000001E-4</v>
      </c>
      <c r="NI47" s="118">
        <v>1.74E-4</v>
      </c>
      <c r="NJ47" s="118">
        <v>3.3000000000000003E-5</v>
      </c>
      <c r="NK47" s="118">
        <v>3.4100000000000002E-5</v>
      </c>
      <c r="NL47" s="118">
        <v>7.4000000000000003E-6</v>
      </c>
      <c r="NM47" s="118">
        <v>3.7599999999999999E-5</v>
      </c>
      <c r="NN47" s="118">
        <v>5.4599999999999999E-5</v>
      </c>
      <c r="NO47" s="118">
        <v>5.7899999999999998E-5</v>
      </c>
      <c r="NP47" s="118">
        <v>2.62E-5</v>
      </c>
      <c r="NQ47" s="118">
        <v>2.0790000000000001E-4</v>
      </c>
      <c r="NR47" s="118">
        <v>7.9400000000000006E-5</v>
      </c>
      <c r="NS47" s="118">
        <v>1.4190000000000001E-4</v>
      </c>
      <c r="NT47" s="118">
        <v>1.819E-4</v>
      </c>
      <c r="NU47" s="118">
        <v>1.2070000000000001E-4</v>
      </c>
      <c r="NV47" s="118">
        <v>1.2990000000000001E-4</v>
      </c>
      <c r="NW47" s="118">
        <v>4.6199999999999998E-5</v>
      </c>
      <c r="NX47" s="118">
        <v>6.7999999999999999E-5</v>
      </c>
      <c r="NY47" s="118">
        <v>2.3799999999999999E-5</v>
      </c>
      <c r="NZ47" s="118">
        <v>4.9700000000000002E-5</v>
      </c>
      <c r="OA47" s="118">
        <v>4.3699999999999998E-5</v>
      </c>
      <c r="OB47" s="118">
        <v>3.8300000000000003E-5</v>
      </c>
      <c r="OC47" s="118">
        <v>5.0800000000000002E-5</v>
      </c>
      <c r="OD47" s="118">
        <v>1.3870000000000001E-4</v>
      </c>
      <c r="OE47" s="118">
        <v>4.4199999999999997E-5</v>
      </c>
      <c r="OF47" s="118">
        <v>1.4689999999999999E-4</v>
      </c>
      <c r="OG47" s="118">
        <v>0</v>
      </c>
      <c r="OH47" s="118">
        <v>7.8200000000000003E-5</v>
      </c>
      <c r="OI47" s="118">
        <v>6.0099999999999997E-5</v>
      </c>
      <c r="OJ47" s="118">
        <v>8.4699999999999999E-5</v>
      </c>
      <c r="OK47" s="118">
        <v>1.459E-4</v>
      </c>
      <c r="OL47" s="118">
        <v>8.1199999999999995E-5</v>
      </c>
      <c r="OM47" s="118">
        <v>4.7599999999999998E-5</v>
      </c>
      <c r="ON47" s="118">
        <v>1.1E-4</v>
      </c>
      <c r="OO47" s="118">
        <v>8.8200000000000003E-5</v>
      </c>
      <c r="OP47" s="118">
        <v>2.0450000000000001E-4</v>
      </c>
      <c r="OQ47" s="118">
        <v>9.0000000000000006E-5</v>
      </c>
      <c r="OR47" s="119">
        <v>4.6270000000000003E-4</v>
      </c>
    </row>
    <row r="48" spans="1:408" ht="12.75" customHeight="1">
      <c r="A48" s="115">
        <v>327200</v>
      </c>
      <c r="B48" s="69" t="str">
        <f>INDEX('NAICS to ISIC Key'!H:H,MATCH(A48,'NAICS to ISIC Key'!D:D,0))</f>
        <v>ISIC 231</v>
      </c>
      <c r="C48" s="116" t="s">
        <v>273</v>
      </c>
      <c r="D48" s="117">
        <v>1.2120000000000001E-4</v>
      </c>
      <c r="E48" s="118">
        <v>1.8819999999999999E-4</v>
      </c>
      <c r="F48" s="118">
        <v>1.281E-4</v>
      </c>
      <c r="G48" s="118">
        <v>8.7499999999999999E-5</v>
      </c>
      <c r="H48" s="118">
        <v>1.6990000000000001E-4</v>
      </c>
      <c r="I48" s="118">
        <v>1.2229999999999999E-4</v>
      </c>
      <c r="J48" s="118">
        <v>1.3506E-3</v>
      </c>
      <c r="K48" s="118">
        <v>4.5360000000000002E-4</v>
      </c>
      <c r="L48" s="118">
        <v>1.8265E-3</v>
      </c>
      <c r="M48" s="118">
        <v>3.6410000000000001E-4</v>
      </c>
      <c r="N48" s="118">
        <v>1.047E-4</v>
      </c>
      <c r="O48" s="118">
        <v>2.4059999999999999E-4</v>
      </c>
      <c r="P48" s="118">
        <v>1.7100000000000001E-4</v>
      </c>
      <c r="Q48" s="118">
        <v>1.226E-4</v>
      </c>
      <c r="R48" s="118">
        <v>1.6909999999999999E-4</v>
      </c>
      <c r="S48" s="118">
        <v>1.6369999999999999E-4</v>
      </c>
      <c r="T48" s="118">
        <v>1.863E-4</v>
      </c>
      <c r="U48" s="118">
        <v>2.2800000000000001E-4</v>
      </c>
      <c r="V48" s="118">
        <v>2.3389999999999999E-4</v>
      </c>
      <c r="W48" s="118">
        <v>1.2320000000000001E-4</v>
      </c>
      <c r="X48" s="118">
        <v>2.0699999999999999E-4</v>
      </c>
      <c r="Y48" s="118">
        <v>1.008E-4</v>
      </c>
      <c r="Z48" s="118">
        <v>9.1299999999999997E-5</v>
      </c>
      <c r="AA48" s="118">
        <v>1.2970000000000001E-4</v>
      </c>
      <c r="AB48" s="118">
        <v>2.1416999999999999E-3</v>
      </c>
      <c r="AC48" s="118">
        <v>2.1641999999999998E-3</v>
      </c>
      <c r="AD48" s="118">
        <v>1.4522999999999999E-3</v>
      </c>
      <c r="AE48" s="118">
        <v>1.0587000000000001E-3</v>
      </c>
      <c r="AF48" s="118">
        <v>6.3479000000000001E-3</v>
      </c>
      <c r="AG48" s="118">
        <v>6.491E-4</v>
      </c>
      <c r="AH48" s="118">
        <v>1.4015E-3</v>
      </c>
      <c r="AI48" s="118">
        <v>7.9989999999999998E-4</v>
      </c>
      <c r="AJ48" s="118">
        <v>1.702E-3</v>
      </c>
      <c r="AK48" s="118">
        <v>6.692E-4</v>
      </c>
      <c r="AL48" s="118">
        <v>7.785E-4</v>
      </c>
      <c r="AM48" s="118">
        <v>1.1918E-3</v>
      </c>
      <c r="AN48" s="118">
        <v>2.3910000000000001E-4</v>
      </c>
      <c r="AO48" s="118">
        <v>3.4069999999999999E-4</v>
      </c>
      <c r="AP48" s="118">
        <v>6.4542000000000002E-3</v>
      </c>
      <c r="AQ48" s="118">
        <v>9.8700000000000003E-4</v>
      </c>
      <c r="AR48" s="118">
        <v>5.0460000000000001E-4</v>
      </c>
      <c r="AS48" s="118">
        <v>1.0764</v>
      </c>
      <c r="AT48" s="118">
        <v>3.3582999999999998E-3</v>
      </c>
      <c r="AU48" s="118">
        <v>4.5279999999999999E-3</v>
      </c>
      <c r="AV48" s="118">
        <v>7.0600000000000003E-3</v>
      </c>
      <c r="AW48" s="118">
        <v>3.9023999999999999E-3</v>
      </c>
      <c r="AX48" s="118">
        <v>3.2840000000000001E-4</v>
      </c>
      <c r="AY48" s="118">
        <v>1.059E-4</v>
      </c>
      <c r="AZ48" s="118">
        <v>2.0770000000000001E-4</v>
      </c>
      <c r="BA48" s="118">
        <v>1.6569999999999999E-4</v>
      </c>
      <c r="BB48" s="118">
        <v>3.5143500000000001E-2</v>
      </c>
      <c r="BC48" s="118">
        <v>1.0294E-3</v>
      </c>
      <c r="BD48" s="118">
        <v>4.5110000000000001E-4</v>
      </c>
      <c r="BE48" s="118">
        <v>8.7779999999999998E-4</v>
      </c>
      <c r="BF48" s="118">
        <v>2.8449999999999998E-4</v>
      </c>
      <c r="BG48" s="118">
        <v>1.997E-4</v>
      </c>
      <c r="BH48" s="118">
        <v>2.7980000000000002E-4</v>
      </c>
      <c r="BI48" s="118">
        <v>1.8239999999999999E-4</v>
      </c>
      <c r="BJ48" s="118">
        <v>1.451E-3</v>
      </c>
      <c r="BK48" s="118">
        <v>1.5303000000000001E-3</v>
      </c>
      <c r="BL48" s="118">
        <v>5.2249999999999996E-4</v>
      </c>
      <c r="BM48" s="118">
        <v>2.498E-4</v>
      </c>
      <c r="BN48" s="118">
        <v>3.2140000000000001E-4</v>
      </c>
      <c r="BO48" s="118">
        <v>3.4749999999999999E-4</v>
      </c>
      <c r="BP48" s="118">
        <v>3.3980000000000002E-4</v>
      </c>
      <c r="BQ48" s="118">
        <v>2.296E-4</v>
      </c>
      <c r="BR48" s="118">
        <v>3.0689999999999998E-4</v>
      </c>
      <c r="BS48" s="118">
        <v>3.3652E-3</v>
      </c>
      <c r="BT48" s="118">
        <v>4.0089999999999999E-4</v>
      </c>
      <c r="BU48" s="118">
        <v>2.9920000000000001E-4</v>
      </c>
      <c r="BV48" s="118">
        <v>3.2529999999999999E-4</v>
      </c>
      <c r="BW48" s="118">
        <v>1.4940000000000001E-3</v>
      </c>
      <c r="BX48" s="118">
        <v>3.613E-4</v>
      </c>
      <c r="BY48" s="118">
        <v>9.6690000000000003E-4</v>
      </c>
      <c r="BZ48" s="118">
        <v>4.8089999999999998E-4</v>
      </c>
      <c r="CA48" s="118">
        <v>2.3580000000000001E-4</v>
      </c>
      <c r="CB48" s="118">
        <v>4.7502000000000004E-3</v>
      </c>
      <c r="CC48" s="118">
        <v>1.1668E-3</v>
      </c>
      <c r="CD48" s="118">
        <v>1.5789999999999999E-4</v>
      </c>
      <c r="CE48" s="118">
        <v>2.9619999999999999E-4</v>
      </c>
      <c r="CF48" s="118">
        <v>2.7799999999999998E-4</v>
      </c>
      <c r="CG48" s="118">
        <v>1.8477999999999999E-3</v>
      </c>
      <c r="CH48" s="118">
        <v>4.6650000000000001E-4</v>
      </c>
      <c r="CI48" s="118">
        <v>5.7339999999999995E-4</v>
      </c>
      <c r="CJ48" s="118">
        <v>5.5199999999999997E-4</v>
      </c>
      <c r="CK48" s="118">
        <v>3.4430000000000002E-4</v>
      </c>
      <c r="CL48" s="118">
        <v>2.4669999999999998E-4</v>
      </c>
      <c r="CM48" s="118">
        <v>3.012E-4</v>
      </c>
      <c r="CN48" s="118">
        <v>1.8356500000000001E-2</v>
      </c>
      <c r="CO48" s="118">
        <v>2.31E-4</v>
      </c>
      <c r="CP48" s="118">
        <v>3.8639E-3</v>
      </c>
      <c r="CQ48" s="118">
        <v>3.1799999999999998E-4</v>
      </c>
      <c r="CR48" s="118">
        <v>5.2340000000000004E-4</v>
      </c>
      <c r="CS48" s="118">
        <v>9.0910000000000003E-4</v>
      </c>
      <c r="CT48" s="118">
        <v>2.9629999999999999E-4</v>
      </c>
      <c r="CU48" s="118">
        <v>1.7589999999999999E-4</v>
      </c>
      <c r="CV48" s="118">
        <v>2.3250000000000001E-4</v>
      </c>
      <c r="CW48" s="118">
        <v>2.7280000000000002E-4</v>
      </c>
      <c r="CX48" s="118">
        <v>2.5670000000000001E-4</v>
      </c>
      <c r="CY48" s="118">
        <v>2.407E-4</v>
      </c>
      <c r="CZ48" s="118">
        <v>2.386E-4</v>
      </c>
      <c r="DA48" s="118">
        <v>2.2380999999999998E-3</v>
      </c>
      <c r="DB48" s="118">
        <v>2.8299999999999999E-4</v>
      </c>
      <c r="DC48" s="118">
        <v>2.586E-4</v>
      </c>
      <c r="DD48" s="118">
        <v>2.7849999999999999E-4</v>
      </c>
      <c r="DE48" s="118">
        <v>4.4200000000000001E-4</v>
      </c>
      <c r="DF48" s="118">
        <v>3.2860000000000002E-4</v>
      </c>
      <c r="DG48" s="118">
        <v>1.718E-4</v>
      </c>
      <c r="DH48" s="118">
        <v>5.3039999999999999E-4</v>
      </c>
      <c r="DI48" s="118">
        <v>2.1019999999999999E-4</v>
      </c>
      <c r="DJ48" s="118">
        <v>7.3499999999999998E-5</v>
      </c>
      <c r="DK48" s="118">
        <v>1.6540000000000001E-4</v>
      </c>
      <c r="DL48" s="118">
        <v>5.7039999999999999E-4</v>
      </c>
      <c r="DM48" s="118">
        <v>1.2760000000000001E-4</v>
      </c>
      <c r="DN48" s="118">
        <v>1.0840000000000001E-4</v>
      </c>
      <c r="DO48" s="118">
        <v>3.2509999999999999E-4</v>
      </c>
      <c r="DP48" s="118">
        <v>3.614E-4</v>
      </c>
      <c r="DQ48" s="118">
        <v>4.7600000000000002E-4</v>
      </c>
      <c r="DR48" s="118">
        <v>1.7428000000000001E-3</v>
      </c>
      <c r="DS48" s="118">
        <v>1.3430000000000001E-4</v>
      </c>
      <c r="DT48" s="118">
        <v>1.6220000000000001E-4</v>
      </c>
      <c r="DU48" s="118">
        <v>3.346E-4</v>
      </c>
      <c r="DV48" s="118">
        <v>1.9840000000000001E-3</v>
      </c>
      <c r="DW48" s="118">
        <v>3.2360000000000001E-4</v>
      </c>
      <c r="DX48" s="118">
        <v>4.8109999999999998E-4</v>
      </c>
      <c r="DY48" s="118">
        <v>1.6846000000000001E-3</v>
      </c>
      <c r="DZ48" s="118">
        <v>3.4469999999999998E-4</v>
      </c>
      <c r="EA48" s="118">
        <v>8.1309999999999998E-4</v>
      </c>
      <c r="EB48" s="118">
        <v>1.9709999999999999E-4</v>
      </c>
      <c r="EC48" s="118">
        <v>1.9819999999999999E-4</v>
      </c>
      <c r="ED48" s="118">
        <v>0.102682</v>
      </c>
      <c r="EE48" s="118">
        <v>1.9762E-3</v>
      </c>
      <c r="EF48" s="118">
        <v>4.7189999999999998E-4</v>
      </c>
      <c r="EG48" s="118">
        <v>4.8569999999999999E-4</v>
      </c>
      <c r="EH48" s="118">
        <v>4.1419999999999998E-4</v>
      </c>
      <c r="EI48" s="118">
        <v>3.2140000000000001E-4</v>
      </c>
      <c r="EJ48" s="118">
        <v>6.0599999999999998E-4</v>
      </c>
      <c r="EK48" s="118">
        <v>6.0420000000000005E-4</v>
      </c>
      <c r="EL48" s="118">
        <v>7.9560000000000004E-4</v>
      </c>
      <c r="EM48" s="118">
        <v>4.482E-4</v>
      </c>
      <c r="EN48" s="118">
        <v>3.2049999999999998E-4</v>
      </c>
      <c r="EO48" s="118">
        <v>2.8880000000000003E-4</v>
      </c>
      <c r="EP48" s="118">
        <v>2.0909999999999999E-4</v>
      </c>
      <c r="EQ48" s="118">
        <v>6.3499899999999998E-2</v>
      </c>
      <c r="ER48" s="118">
        <v>4.2700000000000002E-4</v>
      </c>
      <c r="ES48" s="118">
        <v>1.995E-4</v>
      </c>
      <c r="ET48" s="118">
        <v>7.4209999999999999E-4</v>
      </c>
      <c r="EU48" s="118">
        <v>1.77018E-2</v>
      </c>
      <c r="EV48" s="118">
        <v>1.11574E-2</v>
      </c>
      <c r="EW48" s="118">
        <v>8.5771000000000007E-3</v>
      </c>
      <c r="EX48" s="118">
        <v>1.0773599999999999E-2</v>
      </c>
      <c r="EY48" s="118">
        <v>1.3526E-3</v>
      </c>
      <c r="EZ48" s="118">
        <v>7.6004999999999996E-3</v>
      </c>
      <c r="FA48" s="118">
        <v>6.5385E-3</v>
      </c>
      <c r="FB48" s="118">
        <v>1.1264999999999999E-3</v>
      </c>
      <c r="FC48" s="118">
        <v>2.176E-3</v>
      </c>
      <c r="FD48" s="118">
        <v>6.9110000000000005E-4</v>
      </c>
      <c r="FE48" s="118">
        <v>7.6519999999999995E-4</v>
      </c>
      <c r="FF48" s="118">
        <v>1.5744999999999999E-3</v>
      </c>
      <c r="FG48" s="118">
        <v>4.2158999999999999E-3</v>
      </c>
      <c r="FH48" s="118">
        <v>2.3739999999999998E-3</v>
      </c>
      <c r="FI48" s="118">
        <v>3.1290000000000002E-4</v>
      </c>
      <c r="FJ48" s="118">
        <v>1.708E-4</v>
      </c>
      <c r="FK48" s="118">
        <v>4.1060000000000001E-4</v>
      </c>
      <c r="FL48" s="118">
        <v>1.6650000000000001E-4</v>
      </c>
      <c r="FM48" s="118">
        <v>1.03E-4</v>
      </c>
      <c r="FN48" s="118">
        <v>2.652E-4</v>
      </c>
      <c r="FO48" s="118">
        <v>4.5237000000000003E-3</v>
      </c>
      <c r="FP48" s="118">
        <v>7.9327000000000009E-3</v>
      </c>
      <c r="FQ48" s="118">
        <v>1.406E-4</v>
      </c>
      <c r="FR48" s="118">
        <v>3.4939999999999998E-4</v>
      </c>
      <c r="FS48" s="118">
        <v>5.3430000000000003E-4</v>
      </c>
      <c r="FT48" s="118">
        <v>5.7859999999999997E-4</v>
      </c>
      <c r="FU48" s="118">
        <v>1.0977999999999999E-3</v>
      </c>
      <c r="FV48" s="118">
        <v>2.01811E-2</v>
      </c>
      <c r="FW48" s="118">
        <v>7.6040000000000005E-4</v>
      </c>
      <c r="FX48" s="118">
        <v>2.1825999999999998E-3</v>
      </c>
      <c r="FY48" s="118">
        <v>3.8322E-3</v>
      </c>
      <c r="FZ48" s="118">
        <v>4.0834000000000001E-3</v>
      </c>
      <c r="GA48" s="118">
        <v>8.5479999999999996E-4</v>
      </c>
      <c r="GB48" s="118">
        <v>4.1619999999999998E-4</v>
      </c>
      <c r="GC48" s="118">
        <v>2.1175E-3</v>
      </c>
      <c r="GD48" s="118">
        <v>2.1919999999999999E-4</v>
      </c>
      <c r="GE48" s="118">
        <v>3.1711E-3</v>
      </c>
      <c r="GF48" s="118">
        <v>1.4579999999999999E-4</v>
      </c>
      <c r="GG48" s="118">
        <v>1.8479999999999999E-4</v>
      </c>
      <c r="GH48" s="118">
        <v>3.4289999999999999E-4</v>
      </c>
      <c r="GI48" s="118">
        <v>5.4799999999999998E-4</v>
      </c>
      <c r="GJ48" s="118">
        <v>2.3929999999999999E-4</v>
      </c>
      <c r="GK48" s="118">
        <v>8.028E-4</v>
      </c>
      <c r="GL48" s="118">
        <v>2.7389999999999999E-4</v>
      </c>
      <c r="GM48" s="118">
        <v>3.8514999999999999E-3</v>
      </c>
      <c r="GN48" s="118">
        <v>3.6757999999999999E-3</v>
      </c>
      <c r="GO48" s="118">
        <v>1.839E-4</v>
      </c>
      <c r="GP48" s="118">
        <v>1.8369999999999999E-4</v>
      </c>
      <c r="GQ48" s="118">
        <v>5.5809999999999996E-4</v>
      </c>
      <c r="GR48" s="118">
        <v>1.516E-4</v>
      </c>
      <c r="GS48" s="118">
        <v>4.2339999999999999E-4</v>
      </c>
      <c r="GT48" s="118">
        <v>8.3989999999999998E-4</v>
      </c>
      <c r="GU48" s="118">
        <v>5.3970000000000005E-4</v>
      </c>
      <c r="GV48" s="118">
        <v>1.0645099999999999E-2</v>
      </c>
      <c r="GW48" s="118">
        <v>2.4686E-3</v>
      </c>
      <c r="GX48" s="118">
        <v>3.251E-3</v>
      </c>
      <c r="GY48" s="118">
        <v>1.4331999999999999E-3</v>
      </c>
      <c r="GZ48" s="118">
        <v>1.1475000000000001E-3</v>
      </c>
      <c r="HA48" s="118">
        <v>1.0904E-3</v>
      </c>
      <c r="HB48" s="118">
        <v>3.9760000000000002E-4</v>
      </c>
      <c r="HC48" s="118">
        <v>1.5229999999999999E-4</v>
      </c>
      <c r="HD48" s="118">
        <v>3.2600000000000001E-4</v>
      </c>
      <c r="HE48" s="118">
        <v>7.7249999999999997E-4</v>
      </c>
      <c r="HF48" s="118">
        <v>3.1172000000000001E-3</v>
      </c>
      <c r="HG48" s="118">
        <v>1.1232E-3</v>
      </c>
      <c r="HH48" s="118">
        <v>2.1142999999999999E-3</v>
      </c>
      <c r="HI48" s="118">
        <v>1.31865E-2</v>
      </c>
      <c r="HJ48" s="118">
        <v>1.1747000000000001E-3</v>
      </c>
      <c r="HK48" s="118">
        <v>4.3543000000000002E-3</v>
      </c>
      <c r="HL48" s="118">
        <v>6.0610799999999999E-2</v>
      </c>
      <c r="HM48" s="118">
        <v>3.8472600000000003E-2</v>
      </c>
      <c r="HN48" s="118">
        <v>5.7371600000000002E-2</v>
      </c>
      <c r="HO48" s="118">
        <v>7.5799999999999999E-5</v>
      </c>
      <c r="HP48" s="118">
        <v>1.674E-4</v>
      </c>
      <c r="HQ48" s="118">
        <v>7.3207999999999997E-3</v>
      </c>
      <c r="HR48" s="118">
        <v>9.2679999999999998E-4</v>
      </c>
      <c r="HS48" s="118">
        <v>8.7759999999999997E-4</v>
      </c>
      <c r="HT48" s="118">
        <v>5.6860000000000005E-4</v>
      </c>
      <c r="HU48" s="118">
        <v>4.1320000000000001E-4</v>
      </c>
      <c r="HV48" s="118">
        <v>5.8520000000000002E-4</v>
      </c>
      <c r="HW48" s="118">
        <v>3.2890000000000003E-4</v>
      </c>
      <c r="HX48" s="118">
        <v>3.4519999999999999E-4</v>
      </c>
      <c r="HY48" s="118">
        <v>4.9490000000000005E-4</v>
      </c>
      <c r="HZ48" s="118">
        <v>3.4699999999999998E-4</v>
      </c>
      <c r="IA48" s="118">
        <v>3.0889999999999997E-4</v>
      </c>
      <c r="IB48" s="118">
        <v>3.2860000000000002E-4</v>
      </c>
      <c r="IC48" s="118">
        <v>2.7750000000000002E-4</v>
      </c>
      <c r="ID48" s="118">
        <v>1.2918999999999999E-3</v>
      </c>
      <c r="IE48" s="118">
        <v>2.7849999999999999E-4</v>
      </c>
      <c r="IF48" s="118">
        <v>2.276E-4</v>
      </c>
      <c r="IG48" s="118">
        <v>2.6810000000000001E-4</v>
      </c>
      <c r="IH48" s="118">
        <v>7.4099999999999999E-5</v>
      </c>
      <c r="II48" s="118">
        <v>6.7040000000000003E-4</v>
      </c>
      <c r="IJ48" s="118">
        <v>2.26307E-2</v>
      </c>
      <c r="IK48" s="118">
        <v>2.1890000000000001E-4</v>
      </c>
      <c r="IL48" s="138">
        <v>1.088E-4</v>
      </c>
      <c r="IM48" s="138">
        <v>2.0570000000000001E-4</v>
      </c>
      <c r="IN48" s="138">
        <v>1.5449999999999999E-4</v>
      </c>
      <c r="IO48" s="138">
        <v>3.6460000000000003E-4</v>
      </c>
      <c r="IP48" s="138">
        <v>3.0039999999999998E-4</v>
      </c>
      <c r="IQ48" s="138">
        <v>9.8149999999999995E-4</v>
      </c>
      <c r="IR48" s="138">
        <v>2.4830000000000002E-4</v>
      </c>
      <c r="IS48" s="118">
        <v>9.9219999999999994E-4</v>
      </c>
      <c r="IT48" s="118">
        <v>1.5328E-3</v>
      </c>
      <c r="IU48" s="118">
        <v>4.4961999999999997E-3</v>
      </c>
      <c r="IV48" s="118">
        <v>5.0129999999999999E-4</v>
      </c>
      <c r="IW48" s="138">
        <v>1.1569999999999999E-4</v>
      </c>
      <c r="IX48" s="138">
        <v>3.613E-4</v>
      </c>
      <c r="IY48" s="138">
        <v>3.2059999999999999E-4</v>
      </c>
      <c r="IZ48" s="138">
        <v>3.0200000000000002E-4</v>
      </c>
      <c r="JA48" s="138">
        <v>3.3169999999999999E-4</v>
      </c>
      <c r="JB48" s="138">
        <v>8.7766000000000007E-3</v>
      </c>
      <c r="JC48" s="138">
        <v>1.984E-4</v>
      </c>
      <c r="JD48" s="138">
        <v>2.6863999999999998E-3</v>
      </c>
      <c r="JE48" s="118">
        <v>4.2759999999999999E-4</v>
      </c>
      <c r="JF48" s="118">
        <v>2.2947000000000002E-3</v>
      </c>
      <c r="JG48" s="118">
        <v>5.1821999999999997E-3</v>
      </c>
      <c r="JH48" s="118">
        <v>1.2583E-3</v>
      </c>
      <c r="JI48" s="118">
        <v>2.9378999999999998E-3</v>
      </c>
      <c r="JJ48" s="118">
        <v>4.1340000000000002E-4</v>
      </c>
      <c r="JK48" s="118">
        <v>4.4792E-3</v>
      </c>
      <c r="JL48" s="118">
        <v>2.2389999999999999E-4</v>
      </c>
      <c r="JM48" s="118">
        <v>8.8259999999999999E-4</v>
      </c>
      <c r="JN48" s="118">
        <v>3.3179999999999999E-4</v>
      </c>
      <c r="JO48" s="118">
        <v>1.929E-4</v>
      </c>
      <c r="JP48" s="118">
        <v>1.395E-4</v>
      </c>
      <c r="JQ48" s="118">
        <v>1.629E-4</v>
      </c>
      <c r="JR48" s="118">
        <v>1.7200000000000001E-4</v>
      </c>
      <c r="JS48" s="118">
        <v>2.108E-4</v>
      </c>
      <c r="JT48" s="118">
        <v>1.8469999999999999E-4</v>
      </c>
      <c r="JU48" s="118">
        <v>2.676E-4</v>
      </c>
      <c r="JV48" s="118">
        <v>8.4699999999999999E-5</v>
      </c>
      <c r="JW48" s="118">
        <v>2.0770000000000001E-4</v>
      </c>
      <c r="JX48" s="118">
        <v>8.4800000000000001E-5</v>
      </c>
      <c r="JY48" s="118">
        <v>0</v>
      </c>
      <c r="JZ48" s="118">
        <v>1.5559999999999999E-4</v>
      </c>
      <c r="KA48" s="118">
        <v>2.497E-4</v>
      </c>
      <c r="KB48" s="118">
        <v>1.1849999999999999E-4</v>
      </c>
      <c r="KC48" s="118">
        <v>1.0789999999999999E-4</v>
      </c>
      <c r="KD48" s="118">
        <v>1.304E-4</v>
      </c>
      <c r="KE48" s="118">
        <v>2.052E-4</v>
      </c>
      <c r="KF48" s="118">
        <v>1.828E-4</v>
      </c>
      <c r="KG48" s="118">
        <v>1.7259999999999999E-4</v>
      </c>
      <c r="KH48" s="118">
        <v>1.7110000000000001E-4</v>
      </c>
      <c r="KI48" s="118">
        <v>2.0579999999999999E-4</v>
      </c>
      <c r="KJ48" s="118">
        <v>1.7440000000000001E-4</v>
      </c>
      <c r="KK48" s="118">
        <v>3.9179999999999998E-4</v>
      </c>
      <c r="KL48" s="118">
        <v>2.1499999999999999E-4</v>
      </c>
      <c r="KM48" s="118">
        <v>8.7200000000000005E-5</v>
      </c>
      <c r="KN48" s="118">
        <v>1.8320000000000001E-4</v>
      </c>
      <c r="KO48" s="118">
        <v>2.5010000000000001E-4</v>
      </c>
      <c r="KP48" s="118">
        <v>7.4980000000000001E-4</v>
      </c>
      <c r="KQ48" s="118">
        <v>2.9030000000000001E-4</v>
      </c>
      <c r="KR48" s="118">
        <v>1.027E-4</v>
      </c>
      <c r="KS48" s="118">
        <v>1.6339999999999999E-4</v>
      </c>
      <c r="KT48" s="118">
        <v>1.7650000000000001E-4</v>
      </c>
      <c r="KU48" s="118">
        <v>4.1100000000000002E-4</v>
      </c>
      <c r="KV48" s="118">
        <v>1.2549999999999999E-4</v>
      </c>
      <c r="KW48" s="118">
        <v>1.05E-4</v>
      </c>
      <c r="KX48" s="118">
        <v>4.2799999999999997E-5</v>
      </c>
      <c r="KY48" s="118">
        <v>7.6799999999999997E-5</v>
      </c>
      <c r="KZ48" s="118">
        <v>1.6129999999999999E-4</v>
      </c>
      <c r="LA48" s="118">
        <v>1.797E-4</v>
      </c>
      <c r="LB48" s="118">
        <v>5.9409999999999997E-4</v>
      </c>
      <c r="LC48" s="118">
        <v>2.241E-4</v>
      </c>
      <c r="LD48" s="118">
        <v>4.3379999999999997E-4</v>
      </c>
      <c r="LE48" s="118">
        <v>1.9540000000000001E-4</v>
      </c>
      <c r="LF48" s="118">
        <v>8.7100000000000003E-5</v>
      </c>
      <c r="LG48" s="118">
        <v>1.6640000000000001E-4</v>
      </c>
      <c r="LH48" s="118">
        <v>1.816E-4</v>
      </c>
      <c r="LI48" s="118">
        <v>2.5740000000000002E-4</v>
      </c>
      <c r="LJ48" s="118">
        <v>1.7990000000000001E-4</v>
      </c>
      <c r="LK48" s="118">
        <v>4.8199999999999999E-5</v>
      </c>
      <c r="LL48" s="118">
        <v>5.7599999999999997E-5</v>
      </c>
      <c r="LM48" s="118">
        <v>8.0699999999999996E-5</v>
      </c>
      <c r="LN48" s="118">
        <v>2.051E-4</v>
      </c>
      <c r="LO48" s="118">
        <v>6.5300000000000002E-5</v>
      </c>
      <c r="LP48" s="118">
        <v>1.38E-5</v>
      </c>
      <c r="LQ48" s="118">
        <v>3.0919999999999998E-4</v>
      </c>
      <c r="LR48" s="118">
        <v>5.6269999999999996E-4</v>
      </c>
      <c r="LS48" s="118">
        <v>3.121E-4</v>
      </c>
      <c r="LT48" s="118">
        <v>2.3169999999999999E-4</v>
      </c>
      <c r="LU48" s="118">
        <v>2.321E-4</v>
      </c>
      <c r="LV48" s="118">
        <v>1.2889999999999999E-4</v>
      </c>
      <c r="LW48" s="118">
        <v>7.4099999999999999E-5</v>
      </c>
      <c r="LX48" s="118">
        <v>5.0460000000000001E-4</v>
      </c>
      <c r="LY48" s="118">
        <v>4.9419999999999998E-4</v>
      </c>
      <c r="LZ48" s="118">
        <v>1.0289999999999999E-4</v>
      </c>
      <c r="MA48" s="118">
        <v>4.5629999999999998E-4</v>
      </c>
      <c r="MB48" s="118">
        <v>2.165E-4</v>
      </c>
      <c r="MC48" s="118">
        <v>7.8253000000000003E-3</v>
      </c>
      <c r="MD48" s="118">
        <v>7.8030000000000005E-4</v>
      </c>
      <c r="ME48" s="118">
        <v>2.7849999999999999E-4</v>
      </c>
      <c r="MF48" s="118">
        <v>3.1321000000000001E-3</v>
      </c>
      <c r="MG48" s="118">
        <v>1.585E-4</v>
      </c>
      <c r="MH48" s="118">
        <v>6.0190000000000005E-4</v>
      </c>
      <c r="MI48" s="118">
        <v>4.5570000000000002E-4</v>
      </c>
      <c r="MJ48" s="118">
        <v>1.8430000000000001E-4</v>
      </c>
      <c r="MK48" s="118">
        <v>8.5699999999999996E-5</v>
      </c>
      <c r="ML48" s="118">
        <v>1.3642999999999999E-3</v>
      </c>
      <c r="MM48" s="118">
        <v>6.8280000000000001E-4</v>
      </c>
      <c r="MN48" s="118">
        <v>1.0387E-3</v>
      </c>
      <c r="MO48" s="118">
        <v>1.0639E-3</v>
      </c>
      <c r="MP48" s="118">
        <v>1.7699999999999999E-4</v>
      </c>
      <c r="MQ48" s="118">
        <v>1.4809999999999999E-4</v>
      </c>
      <c r="MR48" s="118">
        <v>4.9459999999999999E-4</v>
      </c>
      <c r="MS48" s="118">
        <v>3.6769999999999999E-4</v>
      </c>
      <c r="MT48" s="118">
        <v>2.9119999999999998E-4</v>
      </c>
      <c r="MU48" s="118">
        <v>4.975E-4</v>
      </c>
      <c r="MV48" s="118">
        <v>3.256E-4</v>
      </c>
      <c r="MW48" s="118">
        <v>1.1854000000000001E-3</v>
      </c>
      <c r="MX48" s="118">
        <v>2.2493000000000001E-3</v>
      </c>
      <c r="MY48" s="118">
        <v>1.5443E-3</v>
      </c>
      <c r="MZ48" s="118">
        <v>4.5449999999999999E-4</v>
      </c>
      <c r="NA48" s="118">
        <v>5.128E-4</v>
      </c>
      <c r="NB48" s="118">
        <v>5.5145999999999997E-3</v>
      </c>
      <c r="NC48" s="118">
        <v>3.3806000000000001E-3</v>
      </c>
      <c r="ND48" s="118">
        <v>8.92E-4</v>
      </c>
      <c r="NE48" s="118">
        <v>7.2070000000000001E-4</v>
      </c>
      <c r="NF48" s="118">
        <v>4.615E-4</v>
      </c>
      <c r="NG48" s="118">
        <v>2.5539999999999997E-4</v>
      </c>
      <c r="NH48" s="118">
        <v>2.6879999999999997E-4</v>
      </c>
      <c r="NI48" s="118">
        <v>4.8640000000000001E-4</v>
      </c>
      <c r="NJ48" s="118">
        <v>1.019E-4</v>
      </c>
      <c r="NK48" s="118">
        <v>1.605E-4</v>
      </c>
      <c r="NL48" s="118">
        <v>4.57E-5</v>
      </c>
      <c r="NM48" s="118">
        <v>1.3329999999999999E-4</v>
      </c>
      <c r="NN48" s="118">
        <v>1.749E-4</v>
      </c>
      <c r="NO48" s="118">
        <v>1.2428999999999999E-3</v>
      </c>
      <c r="NP48" s="118">
        <v>3.3940000000000001E-4</v>
      </c>
      <c r="NQ48" s="118">
        <v>9.5839999999999999E-4</v>
      </c>
      <c r="NR48" s="118">
        <v>6.5649999999999997E-4</v>
      </c>
      <c r="NS48" s="118">
        <v>9.0810000000000001E-4</v>
      </c>
      <c r="NT48" s="118">
        <v>1.3845000000000001E-3</v>
      </c>
      <c r="NU48" s="118">
        <v>1.2472E-3</v>
      </c>
      <c r="NV48" s="118">
        <v>1.4733000000000001E-3</v>
      </c>
      <c r="NW48" s="118">
        <v>1.9929999999999999E-4</v>
      </c>
      <c r="NX48" s="118">
        <v>1.6139999999999999E-4</v>
      </c>
      <c r="NY48" s="118">
        <v>5.0300000000000003E-5</v>
      </c>
      <c r="NZ48" s="118">
        <v>3.4709999999999998E-4</v>
      </c>
      <c r="OA48" s="118">
        <v>7.5099999999999996E-5</v>
      </c>
      <c r="OB48" s="118">
        <v>1.3980000000000001E-4</v>
      </c>
      <c r="OC48" s="118">
        <v>1.2120000000000001E-4</v>
      </c>
      <c r="OD48" s="118">
        <v>5.0699999999999996E-4</v>
      </c>
      <c r="OE48" s="118">
        <v>1.604E-4</v>
      </c>
      <c r="OF48" s="118">
        <v>5.8750000000000002E-4</v>
      </c>
      <c r="OG48" s="118">
        <v>0</v>
      </c>
      <c r="OH48" s="118">
        <v>1.807E-4</v>
      </c>
      <c r="OI48" s="118">
        <v>5.0270000000000002E-4</v>
      </c>
      <c r="OJ48" s="118">
        <v>1.772E-4</v>
      </c>
      <c r="OK48" s="118">
        <v>2.4509999999999999E-4</v>
      </c>
      <c r="OL48" s="118">
        <v>6.3069999999999999E-4</v>
      </c>
      <c r="OM48" s="118">
        <v>2.1560000000000001E-4</v>
      </c>
      <c r="ON48" s="118">
        <v>6.2940000000000001E-4</v>
      </c>
      <c r="OO48" s="118">
        <v>3.9669999999999999E-4</v>
      </c>
      <c r="OP48" s="118">
        <v>3.6680000000000003E-4</v>
      </c>
      <c r="OQ48" s="118">
        <v>1.328E-4</v>
      </c>
      <c r="OR48" s="119">
        <v>4.5189999999999998E-4</v>
      </c>
    </row>
    <row r="49" spans="1:408" ht="12.75" customHeight="1">
      <c r="A49" s="115">
        <v>327310</v>
      </c>
      <c r="B49" s="69" t="str">
        <f>INDEX('NAICS to ISIC Key'!H:H,MATCH(A49,'NAICS to ISIC Key'!D:D,0))</f>
        <v>ISIC 239</v>
      </c>
      <c r="C49" s="116" t="s">
        <v>274</v>
      </c>
      <c r="D49" s="117">
        <v>1.176E-4</v>
      </c>
      <c r="E49" s="118">
        <v>1.8340000000000001E-4</v>
      </c>
      <c r="F49" s="118">
        <v>1.083E-4</v>
      </c>
      <c r="G49" s="118">
        <v>6.6099999999999994E-5</v>
      </c>
      <c r="H49" s="118">
        <v>9.9099999999999996E-5</v>
      </c>
      <c r="I49" s="118">
        <v>1.3430000000000001E-4</v>
      </c>
      <c r="J49" s="118">
        <v>1.193E-4</v>
      </c>
      <c r="K49" s="118">
        <v>1.033E-4</v>
      </c>
      <c r="L49" s="118">
        <v>1.2229999999999999E-4</v>
      </c>
      <c r="M49" s="118">
        <v>4.9599999999999999E-5</v>
      </c>
      <c r="N49" s="118">
        <v>5.2299999999999997E-5</v>
      </c>
      <c r="O49" s="118">
        <v>2.3790000000000001E-4</v>
      </c>
      <c r="P49" s="118">
        <v>4.35E-5</v>
      </c>
      <c r="Q49" s="118">
        <v>2.3850999999999998E-3</v>
      </c>
      <c r="R49" s="118">
        <v>3.0380000000000001E-4</v>
      </c>
      <c r="S49" s="118">
        <v>3.8959999999999998E-4</v>
      </c>
      <c r="T49" s="118">
        <v>2.5349999999999998E-4</v>
      </c>
      <c r="U49" s="118">
        <v>3.6759999999999999E-4</v>
      </c>
      <c r="V49" s="118">
        <v>3.258E-4</v>
      </c>
      <c r="W49" s="118">
        <v>2.0041999999999998E-3</v>
      </c>
      <c r="X49" s="118">
        <v>2.1884000000000001E-3</v>
      </c>
      <c r="Y49" s="118">
        <v>2.3220000000000001E-4</v>
      </c>
      <c r="Z49" s="118">
        <v>4.3689999999999999E-4</v>
      </c>
      <c r="AA49" s="118">
        <v>1.5430000000000001E-4</v>
      </c>
      <c r="AB49" s="118">
        <v>2.2258E-3</v>
      </c>
      <c r="AC49" s="118">
        <v>2.7044E-3</v>
      </c>
      <c r="AD49" s="118">
        <v>3.47E-3</v>
      </c>
      <c r="AE49" s="118">
        <v>3.1746999999999999E-3</v>
      </c>
      <c r="AF49" s="118">
        <v>1.9876999999999998E-3</v>
      </c>
      <c r="AG49" s="118">
        <v>2.3640000000000002E-3</v>
      </c>
      <c r="AH49" s="118">
        <v>3.3790000000000001E-3</v>
      </c>
      <c r="AI49" s="118">
        <v>2.5397000000000002E-3</v>
      </c>
      <c r="AJ49" s="118">
        <v>4.3138999999999999E-3</v>
      </c>
      <c r="AK49" s="118">
        <v>1.9859000000000001E-3</v>
      </c>
      <c r="AL49" s="118">
        <v>2.0917000000000002E-3</v>
      </c>
      <c r="AM49" s="118">
        <v>4.8063999999999997E-3</v>
      </c>
      <c r="AN49" s="118">
        <v>7.8800000000000004E-5</v>
      </c>
      <c r="AO49" s="118">
        <v>9.2E-5</v>
      </c>
      <c r="AP49" s="118">
        <v>8.8300000000000005E-5</v>
      </c>
      <c r="AQ49" s="118">
        <v>1.1569999999999999E-4</v>
      </c>
      <c r="AR49" s="118">
        <v>2.9690000000000001E-4</v>
      </c>
      <c r="AS49" s="118">
        <v>1.6339999999999999E-4</v>
      </c>
      <c r="AT49" s="118">
        <v>1.0167200000000001</v>
      </c>
      <c r="AU49" s="118">
        <v>0.13247400000000001</v>
      </c>
      <c r="AV49" s="118">
        <v>4.03687E-2</v>
      </c>
      <c r="AW49" s="118">
        <v>3.1671299999999999E-2</v>
      </c>
      <c r="AX49" s="118">
        <v>1.6467000000000001E-3</v>
      </c>
      <c r="AY49" s="118">
        <v>8.7000000000000001E-5</v>
      </c>
      <c r="AZ49" s="118">
        <v>2.5280000000000002E-4</v>
      </c>
      <c r="BA49" s="118">
        <v>2.3476999999999999E-3</v>
      </c>
      <c r="BB49" s="118">
        <v>8.8250000000000004E-4</v>
      </c>
      <c r="BC49" s="118">
        <v>5.4492400000000003E-2</v>
      </c>
      <c r="BD49" s="118">
        <v>1.7019999999999999E-4</v>
      </c>
      <c r="BE49" s="118">
        <v>1.292E-4</v>
      </c>
      <c r="BF49" s="118">
        <v>9.5400000000000001E-5</v>
      </c>
      <c r="BG49" s="118">
        <v>1.7689999999999999E-4</v>
      </c>
      <c r="BH49" s="118">
        <v>8.2999999999999998E-5</v>
      </c>
      <c r="BI49" s="118">
        <v>1.3640000000000001E-4</v>
      </c>
      <c r="BJ49" s="118">
        <v>6.4200000000000002E-5</v>
      </c>
      <c r="BK49" s="118">
        <v>7.5500000000000006E-5</v>
      </c>
      <c r="BL49" s="118">
        <v>1.103E-4</v>
      </c>
      <c r="BM49" s="118">
        <v>8.8200000000000003E-5</v>
      </c>
      <c r="BN49" s="118">
        <v>1.0959999999999999E-4</v>
      </c>
      <c r="BO49" s="118">
        <v>8.9699999999999998E-5</v>
      </c>
      <c r="BP49" s="118">
        <v>8.2600000000000002E-5</v>
      </c>
      <c r="BQ49" s="118">
        <v>6.7600000000000003E-5</v>
      </c>
      <c r="BR49" s="118">
        <v>8.25E-5</v>
      </c>
      <c r="BS49" s="118">
        <v>8.1899999999999999E-5</v>
      </c>
      <c r="BT49" s="118">
        <v>6.2500000000000001E-5</v>
      </c>
      <c r="BU49" s="118">
        <v>8.1799999999999996E-5</v>
      </c>
      <c r="BV49" s="118">
        <v>7.75E-5</v>
      </c>
      <c r="BW49" s="118">
        <v>6.8700000000000003E-5</v>
      </c>
      <c r="BX49" s="118">
        <v>8.7000000000000001E-5</v>
      </c>
      <c r="BY49" s="118">
        <v>6.41E-5</v>
      </c>
      <c r="BZ49" s="118">
        <v>7.6799999999999997E-5</v>
      </c>
      <c r="CA49" s="118">
        <v>8.7000000000000001E-5</v>
      </c>
      <c r="CB49" s="118">
        <v>6.8999999999999997E-5</v>
      </c>
      <c r="CC49" s="118">
        <v>6.4399999999999993E-5</v>
      </c>
      <c r="CD49" s="118">
        <v>5.8100000000000003E-5</v>
      </c>
      <c r="CE49" s="118">
        <v>6.7000000000000002E-5</v>
      </c>
      <c r="CF49" s="118">
        <v>5.2599999999999998E-5</v>
      </c>
      <c r="CG49" s="118">
        <v>7.5400000000000003E-5</v>
      </c>
      <c r="CH49" s="118">
        <v>3.2670000000000003E-4</v>
      </c>
      <c r="CI49" s="118">
        <v>1.5980000000000001E-4</v>
      </c>
      <c r="CJ49" s="118">
        <v>1.0670000000000001E-4</v>
      </c>
      <c r="CK49" s="118">
        <v>6.2359999999999998E-4</v>
      </c>
      <c r="CL49" s="118">
        <v>4.1300000000000001E-5</v>
      </c>
      <c r="CM49" s="118">
        <v>6.2199999999999994E-5</v>
      </c>
      <c r="CN49" s="118">
        <v>5.49E-5</v>
      </c>
      <c r="CO49" s="118">
        <v>5.7599999999999997E-5</v>
      </c>
      <c r="CP49" s="118">
        <v>9.6199999999999994E-5</v>
      </c>
      <c r="CQ49" s="118">
        <v>8.0500000000000005E-5</v>
      </c>
      <c r="CR49" s="118">
        <v>5.2800000000000003E-5</v>
      </c>
      <c r="CS49" s="118">
        <v>7.7100000000000004E-5</v>
      </c>
      <c r="CT49" s="118">
        <v>8.1899999999999999E-5</v>
      </c>
      <c r="CU49" s="118">
        <v>8.3800000000000004E-5</v>
      </c>
      <c r="CV49" s="118">
        <v>6.5099999999999997E-5</v>
      </c>
      <c r="CW49" s="118">
        <v>2.0369999999999999E-4</v>
      </c>
      <c r="CX49" s="118">
        <v>6.2399999999999999E-5</v>
      </c>
      <c r="CY49" s="118">
        <v>6.86E-5</v>
      </c>
      <c r="CZ49" s="118">
        <v>7.0500000000000006E-5</v>
      </c>
      <c r="DA49" s="118">
        <v>1.7221999999999999E-3</v>
      </c>
      <c r="DB49" s="118">
        <v>6.8999999999999997E-5</v>
      </c>
      <c r="DC49" s="118">
        <v>7.3200000000000004E-5</v>
      </c>
      <c r="DD49" s="118">
        <v>7.0300000000000001E-5</v>
      </c>
      <c r="DE49" s="118">
        <v>6.3399999999999996E-5</v>
      </c>
      <c r="DF49" s="118">
        <v>5.0500000000000001E-5</v>
      </c>
      <c r="DG49" s="118">
        <v>4.9100000000000001E-5</v>
      </c>
      <c r="DH49" s="118">
        <v>7.0300000000000001E-5</v>
      </c>
      <c r="DI49" s="118">
        <v>6.8200000000000004E-5</v>
      </c>
      <c r="DJ49" s="118">
        <v>2.05E-5</v>
      </c>
      <c r="DK49" s="118">
        <v>3.7400000000000001E-5</v>
      </c>
      <c r="DL49" s="118">
        <v>3.726E-4</v>
      </c>
      <c r="DM49" s="118">
        <v>2.02E-5</v>
      </c>
      <c r="DN49" s="118">
        <v>1.5699999999999999E-5</v>
      </c>
      <c r="DO49" s="118">
        <v>3.4100000000000002E-5</v>
      </c>
      <c r="DP49" s="118">
        <v>1.4530000000000001E-4</v>
      </c>
      <c r="DQ49" s="118">
        <v>3.93E-5</v>
      </c>
      <c r="DR49" s="118">
        <v>4.6699999999999997E-5</v>
      </c>
      <c r="DS49" s="118">
        <v>1.66E-5</v>
      </c>
      <c r="DT49" s="118">
        <v>1.4100000000000001E-5</v>
      </c>
      <c r="DU49" s="118">
        <v>3.2799999999999998E-5</v>
      </c>
      <c r="DV49" s="118">
        <v>3.0199999999999999E-5</v>
      </c>
      <c r="DW49" s="118">
        <v>1.3900000000000001E-5</v>
      </c>
      <c r="DX49" s="118">
        <v>3.57E-5</v>
      </c>
      <c r="DY49" s="118">
        <v>2.3E-5</v>
      </c>
      <c r="DZ49" s="118">
        <v>2.2500000000000001E-5</v>
      </c>
      <c r="EA49" s="118">
        <v>1.88E-5</v>
      </c>
      <c r="EB49" s="118">
        <v>3.0199999999999999E-5</v>
      </c>
      <c r="EC49" s="118">
        <v>4.5500000000000001E-5</v>
      </c>
      <c r="ED49" s="118">
        <v>6.2000000000000003E-5</v>
      </c>
      <c r="EE49" s="118">
        <v>6.5500000000000006E-5</v>
      </c>
      <c r="EF49" s="118">
        <v>7.2600000000000003E-5</v>
      </c>
      <c r="EG49" s="118">
        <v>6.86E-5</v>
      </c>
      <c r="EH49" s="118">
        <v>5.7099999999999999E-5</v>
      </c>
      <c r="EI49" s="118">
        <v>6.0099999999999997E-5</v>
      </c>
      <c r="EJ49" s="118">
        <v>7.0199999999999999E-5</v>
      </c>
      <c r="EK49" s="118">
        <v>7.4599999999999997E-5</v>
      </c>
      <c r="EL49" s="118">
        <v>1.0509999999999999E-4</v>
      </c>
      <c r="EM49" s="118">
        <v>5.3000000000000001E-5</v>
      </c>
      <c r="EN49" s="118">
        <v>3.3699999999999999E-5</v>
      </c>
      <c r="EO49" s="118">
        <v>6.9999999999999994E-5</v>
      </c>
      <c r="EP49" s="118">
        <v>6.8300000000000007E-5</v>
      </c>
      <c r="EQ49" s="118">
        <v>6.58E-5</v>
      </c>
      <c r="ER49" s="118">
        <v>5.8499999999999999E-5</v>
      </c>
      <c r="ES49" s="118">
        <v>1.3351999999999999E-3</v>
      </c>
      <c r="ET49" s="118">
        <v>5.1E-5</v>
      </c>
      <c r="EU49" s="118">
        <v>1.014E-4</v>
      </c>
      <c r="EV49" s="118">
        <v>1.211E-4</v>
      </c>
      <c r="EW49" s="118">
        <v>2.5599999999999999E-4</v>
      </c>
      <c r="EX49" s="118">
        <v>9.8300000000000004E-5</v>
      </c>
      <c r="EY49" s="118">
        <v>1.013E-4</v>
      </c>
      <c r="EZ49" s="118">
        <v>8.3900000000000006E-5</v>
      </c>
      <c r="FA49" s="118">
        <v>1.128E-4</v>
      </c>
      <c r="FB49" s="118">
        <v>1.417E-4</v>
      </c>
      <c r="FC49" s="118">
        <v>1.126E-4</v>
      </c>
      <c r="FD49" s="118">
        <v>9.7299999999999993E-5</v>
      </c>
      <c r="FE49" s="118">
        <v>1.6220000000000001E-4</v>
      </c>
      <c r="FF49" s="118">
        <v>1.0739999999999999E-4</v>
      </c>
      <c r="FG49" s="118">
        <v>6.8530000000000002E-4</v>
      </c>
      <c r="FH49" s="118">
        <v>1.5459999999999999E-4</v>
      </c>
      <c r="FI49" s="118">
        <v>3.54E-5</v>
      </c>
      <c r="FJ49" s="118">
        <v>2.1999999999999999E-5</v>
      </c>
      <c r="FK49" s="118">
        <v>6.8300000000000007E-5</v>
      </c>
      <c r="FL49" s="118">
        <v>3.96E-5</v>
      </c>
      <c r="FM49" s="118">
        <v>3.1699999999999998E-5</v>
      </c>
      <c r="FN49" s="118">
        <v>6.7899999999999997E-5</v>
      </c>
      <c r="FO49" s="118">
        <v>1.094E-4</v>
      </c>
      <c r="FP49" s="118">
        <v>1.142E-4</v>
      </c>
      <c r="FQ49" s="118">
        <v>4.3800000000000001E-5</v>
      </c>
      <c r="FR49" s="118">
        <v>5.5000000000000002E-5</v>
      </c>
      <c r="FS49" s="118">
        <v>1.6569999999999999E-4</v>
      </c>
      <c r="FT49" s="118">
        <v>7.3800000000000005E-5</v>
      </c>
      <c r="FU49" s="118">
        <v>5.8799999999999999E-5</v>
      </c>
      <c r="FV49" s="118">
        <v>7.6500000000000003E-5</v>
      </c>
      <c r="FW49" s="118">
        <v>1.039E-4</v>
      </c>
      <c r="FX49" s="118">
        <v>1.11E-4</v>
      </c>
      <c r="FY49" s="118">
        <v>9.0099999999999995E-5</v>
      </c>
      <c r="FZ49" s="118">
        <v>8.6399999999999999E-5</v>
      </c>
      <c r="GA49" s="118">
        <v>8.53E-5</v>
      </c>
      <c r="GB49" s="118">
        <v>5.8699999999999997E-5</v>
      </c>
      <c r="GC49" s="118">
        <v>6.8700000000000003E-5</v>
      </c>
      <c r="GD49" s="118">
        <v>6.1099999999999994E-5</v>
      </c>
      <c r="GE49" s="118">
        <v>4.9400000000000001E-5</v>
      </c>
      <c r="GF49" s="118">
        <v>4.57E-5</v>
      </c>
      <c r="GG49" s="118">
        <v>3.9400000000000002E-5</v>
      </c>
      <c r="GH49" s="118">
        <v>7.6100000000000007E-5</v>
      </c>
      <c r="GI49" s="118">
        <v>6.6199999999999996E-5</v>
      </c>
      <c r="GJ49" s="118">
        <v>9.0400000000000002E-5</v>
      </c>
      <c r="GK49" s="118">
        <v>1.1459999999999999E-4</v>
      </c>
      <c r="GL49" s="118">
        <v>8.0199999999999998E-5</v>
      </c>
      <c r="GM49" s="118">
        <v>9.6199999999999994E-5</v>
      </c>
      <c r="GN49" s="118">
        <v>1.2740000000000001E-4</v>
      </c>
      <c r="GO49" s="118">
        <v>1.5890000000000001E-4</v>
      </c>
      <c r="GP49" s="118">
        <v>1.7330000000000001E-4</v>
      </c>
      <c r="GQ49" s="118">
        <v>1.054E-4</v>
      </c>
      <c r="GR49" s="118">
        <v>1.143E-4</v>
      </c>
      <c r="GS49" s="118">
        <v>9.0500000000000004E-5</v>
      </c>
      <c r="GT49" s="118">
        <v>9.2800000000000006E-5</v>
      </c>
      <c r="GU49" s="118">
        <v>1.004E-4</v>
      </c>
      <c r="GV49" s="118">
        <v>7.86E-5</v>
      </c>
      <c r="GW49" s="118">
        <v>1.027E-4</v>
      </c>
      <c r="GX49" s="118">
        <v>9.98E-5</v>
      </c>
      <c r="GY49" s="118">
        <v>1.111E-4</v>
      </c>
      <c r="GZ49" s="118">
        <v>1.022E-4</v>
      </c>
      <c r="HA49" s="118">
        <v>1.049E-4</v>
      </c>
      <c r="HB49" s="118">
        <v>8.5000000000000006E-5</v>
      </c>
      <c r="HC49" s="118">
        <v>5.91E-5</v>
      </c>
      <c r="HD49" s="118">
        <v>8.3499999999999997E-5</v>
      </c>
      <c r="HE49" s="118">
        <v>9.7899999999999994E-5</v>
      </c>
      <c r="HF49" s="118">
        <v>9.6899999999999997E-5</v>
      </c>
      <c r="HG49" s="118">
        <v>8.4499999999999994E-5</v>
      </c>
      <c r="HH49" s="118">
        <v>8.0000000000000007E-5</v>
      </c>
      <c r="HI49" s="118">
        <v>1.049E-4</v>
      </c>
      <c r="HJ49" s="118">
        <v>9.3499999999999996E-5</v>
      </c>
      <c r="HK49" s="118">
        <v>9.2399999999999996E-5</v>
      </c>
      <c r="HL49" s="118">
        <v>8.1100000000000006E-5</v>
      </c>
      <c r="HM49" s="118">
        <v>5.8600000000000001E-5</v>
      </c>
      <c r="HN49" s="118">
        <v>5.0399999999999999E-5</v>
      </c>
      <c r="HO49" s="118">
        <v>3.1399999999999998E-5</v>
      </c>
      <c r="HP49" s="118">
        <v>1.136E-4</v>
      </c>
      <c r="HQ49" s="118">
        <v>9.8999999999999994E-5</v>
      </c>
      <c r="HR49" s="118">
        <v>8.8200000000000003E-5</v>
      </c>
      <c r="HS49" s="118">
        <v>9.4199999999999999E-5</v>
      </c>
      <c r="HT49" s="118">
        <v>6.4300000000000004E-5</v>
      </c>
      <c r="HU49" s="118">
        <v>7.6899999999999999E-5</v>
      </c>
      <c r="HV49" s="118">
        <v>3.4400000000000003E-5</v>
      </c>
      <c r="HW49" s="118">
        <v>5.5800000000000001E-5</v>
      </c>
      <c r="HX49" s="118">
        <v>1.6860000000000001E-4</v>
      </c>
      <c r="HY49" s="118">
        <v>1.2239999999999999E-4</v>
      </c>
      <c r="HZ49" s="118">
        <v>1.6249999999999999E-4</v>
      </c>
      <c r="IA49" s="118">
        <v>1.2010000000000001E-4</v>
      </c>
      <c r="IB49" s="118">
        <v>9.4699999999999998E-5</v>
      </c>
      <c r="IC49" s="118">
        <v>9.8300000000000004E-5</v>
      </c>
      <c r="ID49" s="118">
        <v>7.3100000000000001E-5</v>
      </c>
      <c r="IE49" s="118">
        <v>1.0069999999999999E-4</v>
      </c>
      <c r="IF49" s="118">
        <v>9.4199999999999999E-5</v>
      </c>
      <c r="IG49" s="118">
        <v>5.2500000000000002E-5</v>
      </c>
      <c r="IH49" s="118">
        <v>7.1900000000000002E-4</v>
      </c>
      <c r="II49" s="118">
        <v>1.0150999999999999E-3</v>
      </c>
      <c r="IJ49" s="118">
        <v>2.3754000000000002E-3</v>
      </c>
      <c r="IK49" s="118">
        <v>4.038E-4</v>
      </c>
      <c r="IL49" s="138">
        <v>3.0229999999999998E-4</v>
      </c>
      <c r="IM49" s="138">
        <v>1.918E-4</v>
      </c>
      <c r="IN49" s="138">
        <v>1.5300000000000001E-4</v>
      </c>
      <c r="IO49" s="138">
        <v>1.7579999999999999E-4</v>
      </c>
      <c r="IP49" s="138">
        <v>2.254E-4</v>
      </c>
      <c r="IQ49" s="138">
        <v>2.1010000000000001E-4</v>
      </c>
      <c r="IR49" s="138">
        <v>1.7890000000000001E-4</v>
      </c>
      <c r="IS49" s="118">
        <v>4.6199999999999998E-5</v>
      </c>
      <c r="IT49" s="118">
        <v>4.2899999999999999E-5</v>
      </c>
      <c r="IU49" s="118">
        <v>3.5899999999999998E-5</v>
      </c>
      <c r="IV49" s="118">
        <v>1.49E-5</v>
      </c>
      <c r="IW49" s="138">
        <v>2.5980000000000003E-4</v>
      </c>
      <c r="IX49" s="138">
        <v>1.058E-4</v>
      </c>
      <c r="IY49" s="138">
        <v>1.6699999999999999E-4</v>
      </c>
      <c r="IZ49" s="138">
        <v>1.2669999999999999E-4</v>
      </c>
      <c r="JA49" s="138">
        <v>8.8999999999999995E-5</v>
      </c>
      <c r="JB49" s="138">
        <v>7.2600000000000003E-5</v>
      </c>
      <c r="JC49" s="138">
        <v>1.327E-4</v>
      </c>
      <c r="JD49" s="138">
        <v>1.315E-4</v>
      </c>
      <c r="JE49" s="118">
        <v>1.2239999999999999E-4</v>
      </c>
      <c r="JF49" s="118">
        <v>1.1239999999999999E-4</v>
      </c>
      <c r="JG49" s="118">
        <v>8.8900000000000006E-5</v>
      </c>
      <c r="JH49" s="118">
        <v>1.273E-4</v>
      </c>
      <c r="JI49" s="118">
        <v>1.2630000000000001E-4</v>
      </c>
      <c r="JJ49" s="118">
        <v>1.304E-4</v>
      </c>
      <c r="JK49" s="118">
        <v>7.3360000000000005E-4</v>
      </c>
      <c r="JL49" s="118">
        <v>8.6500000000000002E-5</v>
      </c>
      <c r="JM49" s="118">
        <v>7.3499999999999998E-5</v>
      </c>
      <c r="JN49" s="118">
        <v>9.2899999999999995E-5</v>
      </c>
      <c r="JO49" s="118">
        <v>6.6299999999999999E-5</v>
      </c>
      <c r="JP49" s="118">
        <v>4.2700000000000001E-5</v>
      </c>
      <c r="JQ49" s="118">
        <v>5.5399999999999998E-5</v>
      </c>
      <c r="JR49" s="118">
        <v>7.7000000000000001E-5</v>
      </c>
      <c r="JS49" s="118">
        <v>6.5699999999999998E-5</v>
      </c>
      <c r="JT49" s="118">
        <v>6.2500000000000001E-5</v>
      </c>
      <c r="JU49" s="118">
        <v>6.5199999999999999E-5</v>
      </c>
      <c r="JV49" s="118">
        <v>3.26E-5</v>
      </c>
      <c r="JW49" s="118">
        <v>5.9799999999999997E-5</v>
      </c>
      <c r="JX49" s="118">
        <v>2.4300000000000001E-5</v>
      </c>
      <c r="JY49" s="118">
        <v>0</v>
      </c>
      <c r="JZ49" s="118">
        <v>7.5699999999999997E-5</v>
      </c>
      <c r="KA49" s="118">
        <v>7.7700000000000005E-5</v>
      </c>
      <c r="KB49" s="118">
        <v>5.6700000000000003E-5</v>
      </c>
      <c r="KC49" s="118">
        <v>6.19E-5</v>
      </c>
      <c r="KD49" s="118">
        <v>6.5599999999999995E-5</v>
      </c>
      <c r="KE49" s="118">
        <v>1.259E-4</v>
      </c>
      <c r="KF49" s="118">
        <v>1.2659999999999999E-4</v>
      </c>
      <c r="KG49" s="118">
        <v>6.05E-5</v>
      </c>
      <c r="KH49" s="118">
        <v>9.6700000000000006E-5</v>
      </c>
      <c r="KI49" s="118">
        <v>1.797E-4</v>
      </c>
      <c r="KJ49" s="118">
        <v>3.321E-4</v>
      </c>
      <c r="KK49" s="118">
        <v>1.394E-4</v>
      </c>
      <c r="KL49" s="118">
        <v>1.8420000000000001E-4</v>
      </c>
      <c r="KM49" s="118">
        <v>6.9900000000000005E-5</v>
      </c>
      <c r="KN49" s="118">
        <v>1.3899999999999999E-4</v>
      </c>
      <c r="KO49" s="118">
        <v>1.406E-4</v>
      </c>
      <c r="KP49" s="118">
        <v>1.4880000000000001E-4</v>
      </c>
      <c r="KQ49" s="118">
        <v>1.392E-4</v>
      </c>
      <c r="KR49" s="118">
        <v>3.01E-5</v>
      </c>
      <c r="KS49" s="118">
        <v>4.1399999999999997E-5</v>
      </c>
      <c r="KT49" s="118">
        <v>4.6499999999999999E-5</v>
      </c>
      <c r="KU49" s="118">
        <v>4.9200000000000003E-5</v>
      </c>
      <c r="KV49" s="118">
        <v>2.6400000000000001E-5</v>
      </c>
      <c r="KW49" s="118">
        <v>3.4E-5</v>
      </c>
      <c r="KX49" s="118">
        <v>1.31E-5</v>
      </c>
      <c r="KY49" s="118">
        <v>2.0400000000000001E-5</v>
      </c>
      <c r="KZ49" s="118">
        <v>3.0599999999999998E-5</v>
      </c>
      <c r="LA49" s="118">
        <v>7.5900000000000002E-5</v>
      </c>
      <c r="LB49" s="118">
        <v>3.4469999999999998E-4</v>
      </c>
      <c r="LC49" s="118">
        <v>1.111E-4</v>
      </c>
      <c r="LD49" s="118">
        <v>8.4730000000000005E-4</v>
      </c>
      <c r="LE49" s="118">
        <v>5.9299999999999998E-5</v>
      </c>
      <c r="LF49" s="118">
        <v>3.0899999999999999E-5</v>
      </c>
      <c r="LG49" s="118">
        <v>5.3999999999999998E-5</v>
      </c>
      <c r="LH49" s="118">
        <v>6.1600000000000007E-5</v>
      </c>
      <c r="LI49" s="118">
        <v>6.7199999999999994E-5</v>
      </c>
      <c r="LJ49" s="118">
        <v>5.3699999999999997E-5</v>
      </c>
      <c r="LK49" s="118">
        <v>1.8099999999999999E-5</v>
      </c>
      <c r="LL49" s="118">
        <v>2.4300000000000001E-5</v>
      </c>
      <c r="LM49" s="118">
        <v>2.3E-5</v>
      </c>
      <c r="LN49" s="118">
        <v>8.0900000000000001E-5</v>
      </c>
      <c r="LO49" s="118">
        <v>1.5430000000000001E-4</v>
      </c>
      <c r="LP49" s="118">
        <v>3.8000000000000002E-5</v>
      </c>
      <c r="LQ49" s="118">
        <v>3.01E-4</v>
      </c>
      <c r="LR49" s="118">
        <v>8.7899999999999995E-5</v>
      </c>
      <c r="LS49" s="118">
        <v>5.2360000000000004E-4</v>
      </c>
      <c r="LT49" s="118">
        <v>5.8900000000000002E-5</v>
      </c>
      <c r="LU49" s="118">
        <v>4.0399999999999999E-5</v>
      </c>
      <c r="LV49" s="118">
        <v>4.74E-5</v>
      </c>
      <c r="LW49" s="118">
        <v>1.7900000000000001E-5</v>
      </c>
      <c r="LX49" s="118">
        <v>3.9400000000000002E-5</v>
      </c>
      <c r="LY49" s="118">
        <v>4.8999999999999998E-5</v>
      </c>
      <c r="LZ49" s="118">
        <v>3.3500000000000001E-5</v>
      </c>
      <c r="MA49" s="118">
        <v>5.622E-4</v>
      </c>
      <c r="MB49" s="118">
        <v>4.6300000000000001E-5</v>
      </c>
      <c r="MC49" s="118">
        <v>8.1500000000000002E-5</v>
      </c>
      <c r="MD49" s="118">
        <v>1.153E-4</v>
      </c>
      <c r="ME49" s="118">
        <v>5.0300000000000003E-5</v>
      </c>
      <c r="MF49" s="118">
        <v>3.18E-5</v>
      </c>
      <c r="MG49" s="118">
        <v>4.6300000000000001E-5</v>
      </c>
      <c r="MH49" s="118">
        <v>2.94E-5</v>
      </c>
      <c r="MI49" s="118">
        <v>4.5099999999999998E-5</v>
      </c>
      <c r="MJ49" s="118">
        <v>5.2099999999999999E-5</v>
      </c>
      <c r="MK49" s="118">
        <v>2.6100000000000001E-5</v>
      </c>
      <c r="ML49" s="118">
        <v>6.6699999999999995E-5</v>
      </c>
      <c r="MM49" s="118">
        <v>5.6799999999999998E-5</v>
      </c>
      <c r="MN49" s="118">
        <v>1.615E-4</v>
      </c>
      <c r="MO49" s="118">
        <v>5.3600000000000002E-5</v>
      </c>
      <c r="MP49" s="118">
        <v>8.1799999999999996E-5</v>
      </c>
      <c r="MQ49" s="118">
        <v>5.3399999999999997E-5</v>
      </c>
      <c r="MR49" s="118">
        <v>5.1700000000000003E-5</v>
      </c>
      <c r="MS49" s="118">
        <v>8.25E-5</v>
      </c>
      <c r="MT49" s="118">
        <v>3.4499999999999998E-5</v>
      </c>
      <c r="MU49" s="118">
        <v>7.2200000000000007E-5</v>
      </c>
      <c r="MV49" s="118">
        <v>7.9599999999999997E-5</v>
      </c>
      <c r="MW49" s="118">
        <v>6.4200000000000002E-5</v>
      </c>
      <c r="MX49" s="118">
        <v>4.5500000000000001E-5</v>
      </c>
      <c r="MY49" s="118">
        <v>7.7299999999999995E-5</v>
      </c>
      <c r="MZ49" s="118">
        <v>6.8800000000000005E-5</v>
      </c>
      <c r="NA49" s="118">
        <v>3.8300000000000003E-5</v>
      </c>
      <c r="NB49" s="118">
        <v>4.1499999999999999E-5</v>
      </c>
      <c r="NC49" s="118">
        <v>1.4320000000000001E-4</v>
      </c>
      <c r="ND49" s="118">
        <v>6.2500000000000001E-5</v>
      </c>
      <c r="NE49" s="118">
        <v>6.9400000000000006E-5</v>
      </c>
      <c r="NF49" s="118">
        <v>6.6500000000000004E-5</v>
      </c>
      <c r="NG49" s="118">
        <v>1.838E-4</v>
      </c>
      <c r="NH49" s="118">
        <v>2.0680000000000001E-4</v>
      </c>
      <c r="NI49" s="118">
        <v>2.987E-4</v>
      </c>
      <c r="NJ49" s="118">
        <v>5.7599999999999997E-5</v>
      </c>
      <c r="NK49" s="118">
        <v>3.8099999999999998E-5</v>
      </c>
      <c r="NL49" s="118">
        <v>8.1000000000000004E-6</v>
      </c>
      <c r="NM49" s="118">
        <v>6.3100000000000002E-5</v>
      </c>
      <c r="NN49" s="118">
        <v>8.42E-5</v>
      </c>
      <c r="NO49" s="118">
        <v>4.32E-5</v>
      </c>
      <c r="NP49" s="118">
        <v>2.6599999999999999E-5</v>
      </c>
      <c r="NQ49" s="118">
        <v>2.3259999999999999E-4</v>
      </c>
      <c r="NR49" s="118">
        <v>8.0400000000000003E-5</v>
      </c>
      <c r="NS49" s="118">
        <v>1.8459999999999999E-4</v>
      </c>
      <c r="NT49" s="118">
        <v>1.348E-4</v>
      </c>
      <c r="NU49" s="118">
        <v>9.8200000000000002E-5</v>
      </c>
      <c r="NV49" s="118">
        <v>5.1999999999999997E-5</v>
      </c>
      <c r="NW49" s="118">
        <v>3.15E-5</v>
      </c>
      <c r="NX49" s="118">
        <v>4.2299999999999998E-5</v>
      </c>
      <c r="NY49" s="118">
        <v>1.15E-5</v>
      </c>
      <c r="NZ49" s="118">
        <v>6.0600000000000003E-5</v>
      </c>
      <c r="OA49" s="118">
        <v>4.5970000000000001E-4</v>
      </c>
      <c r="OB49" s="118">
        <v>5.8100000000000003E-5</v>
      </c>
      <c r="OC49" s="118">
        <v>6.2199999999999994E-5</v>
      </c>
      <c r="OD49" s="118">
        <v>2.4140000000000001E-4</v>
      </c>
      <c r="OE49" s="118">
        <v>4.5500000000000001E-5</v>
      </c>
      <c r="OF49" s="118">
        <v>1.5440000000000001E-4</v>
      </c>
      <c r="OG49" s="118">
        <v>0</v>
      </c>
      <c r="OH49" s="118">
        <v>1.194E-4</v>
      </c>
      <c r="OI49" s="118">
        <v>6.3200000000000005E-5</v>
      </c>
      <c r="OJ49" s="118">
        <v>1.031E-4</v>
      </c>
      <c r="OK49" s="118">
        <v>5.6789999999999998E-4</v>
      </c>
      <c r="OL49" s="118">
        <v>8.7299999999999994E-5</v>
      </c>
      <c r="OM49" s="118">
        <v>8.8700000000000001E-5</v>
      </c>
      <c r="ON49" s="118">
        <v>1.247E-4</v>
      </c>
      <c r="OO49" s="118">
        <v>1.7899999999999999E-4</v>
      </c>
      <c r="OP49" s="118">
        <v>1.4522000000000001E-3</v>
      </c>
      <c r="OQ49" s="118">
        <v>5.4089999999999997E-4</v>
      </c>
      <c r="OR49" s="119">
        <v>1.1961000000000001E-3</v>
      </c>
    </row>
    <row r="50" spans="1:408" ht="12.75" customHeight="1">
      <c r="A50" s="115">
        <v>327320</v>
      </c>
      <c r="B50" s="69" t="str">
        <f>INDEX('NAICS to ISIC Key'!H:H,MATCH(A50,'NAICS to ISIC Key'!D:D,0))</f>
        <v>ISIC 239</v>
      </c>
      <c r="C50" s="116" t="s">
        <v>275</v>
      </c>
      <c r="D50" s="117">
        <v>4.0509999999999998E-4</v>
      </c>
      <c r="E50" s="118">
        <v>6.6629999999999999E-4</v>
      </c>
      <c r="F50" s="118">
        <v>3.8069999999999998E-4</v>
      </c>
      <c r="G50" s="118">
        <v>2.2020000000000001E-4</v>
      </c>
      <c r="H50" s="118">
        <v>2.4230000000000001E-4</v>
      </c>
      <c r="I50" s="118">
        <v>4.573E-4</v>
      </c>
      <c r="J50" s="118">
        <v>3.5740000000000001E-4</v>
      </c>
      <c r="K50" s="118">
        <v>2.6860000000000002E-4</v>
      </c>
      <c r="L50" s="118">
        <v>3.4489999999999998E-4</v>
      </c>
      <c r="M50" s="118">
        <v>1.5109999999999999E-4</v>
      </c>
      <c r="N50" s="118">
        <v>1.176E-4</v>
      </c>
      <c r="O50" s="118">
        <v>9.8099999999999999E-5</v>
      </c>
      <c r="P50" s="118">
        <v>1.438E-4</v>
      </c>
      <c r="Q50" s="118">
        <v>2.1330000000000001E-4</v>
      </c>
      <c r="R50" s="118">
        <v>1.0194E-3</v>
      </c>
      <c r="S50" s="118">
        <v>5.9449999999999998E-4</v>
      </c>
      <c r="T50" s="118">
        <v>3.009E-4</v>
      </c>
      <c r="U50" s="118">
        <v>1.0673E-3</v>
      </c>
      <c r="V50" s="118">
        <v>9.7830000000000009E-4</v>
      </c>
      <c r="W50" s="118">
        <v>2.0149999999999999E-4</v>
      </c>
      <c r="X50" s="118">
        <v>4.3120000000000002E-4</v>
      </c>
      <c r="Y50" s="118">
        <v>6.0740000000000002E-4</v>
      </c>
      <c r="Z50" s="118">
        <v>2.085E-4</v>
      </c>
      <c r="AA50" s="118">
        <v>5.5049999999999999E-4</v>
      </c>
      <c r="AB50" s="118">
        <v>9.3713000000000008E-3</v>
      </c>
      <c r="AC50" s="118">
        <v>1.37561E-2</v>
      </c>
      <c r="AD50" s="118">
        <v>1.4889100000000001E-2</v>
      </c>
      <c r="AE50" s="118">
        <v>1.5829599999999999E-2</v>
      </c>
      <c r="AF50" s="118">
        <v>7.5737000000000001E-3</v>
      </c>
      <c r="AG50" s="118">
        <v>1.3709300000000001E-2</v>
      </c>
      <c r="AH50" s="118">
        <v>2.00159E-2</v>
      </c>
      <c r="AI50" s="118">
        <v>1.6045899999999998E-2</v>
      </c>
      <c r="AJ50" s="118">
        <v>1.49137E-2</v>
      </c>
      <c r="AK50" s="118">
        <v>7.5306000000000001E-3</v>
      </c>
      <c r="AL50" s="118">
        <v>9.7426000000000006E-3</v>
      </c>
      <c r="AM50" s="118">
        <v>2.6288099999999998E-2</v>
      </c>
      <c r="AN50" s="118">
        <v>2.0379999999999999E-4</v>
      </c>
      <c r="AO50" s="118">
        <v>2.1320000000000001E-4</v>
      </c>
      <c r="AP50" s="118">
        <v>2.0790000000000001E-4</v>
      </c>
      <c r="AQ50" s="118">
        <v>2.2259999999999999E-4</v>
      </c>
      <c r="AR50" s="118">
        <v>7.0049999999999995E-4</v>
      </c>
      <c r="AS50" s="118">
        <v>4.5879999999999998E-4</v>
      </c>
      <c r="AT50" s="118">
        <v>7.2429999999999999E-4</v>
      </c>
      <c r="AU50" s="118">
        <v>1.00769</v>
      </c>
      <c r="AV50" s="118">
        <v>8.8941999999999997E-3</v>
      </c>
      <c r="AW50" s="118">
        <v>2.9041600000000001E-2</v>
      </c>
      <c r="AX50" s="118">
        <v>7.9770000000000004E-4</v>
      </c>
      <c r="AY50" s="118">
        <v>1.7119999999999999E-4</v>
      </c>
      <c r="AZ50" s="118">
        <v>7.1140000000000005E-4</v>
      </c>
      <c r="BA50" s="118">
        <v>1.4284E-3</v>
      </c>
      <c r="BB50" s="118">
        <v>3.9080000000000001E-4</v>
      </c>
      <c r="BC50" s="118">
        <v>1.6773000000000001E-3</v>
      </c>
      <c r="BD50" s="118">
        <v>3.1809999999999998E-4</v>
      </c>
      <c r="BE50" s="118">
        <v>2.176E-4</v>
      </c>
      <c r="BF50" s="118">
        <v>2.0670000000000001E-4</v>
      </c>
      <c r="BG50" s="118">
        <v>2.8360000000000001E-4</v>
      </c>
      <c r="BH50" s="118">
        <v>1.8459999999999999E-4</v>
      </c>
      <c r="BI50" s="118">
        <v>2.4919999999999999E-4</v>
      </c>
      <c r="BJ50" s="118">
        <v>1.495E-4</v>
      </c>
      <c r="BK50" s="118">
        <v>1.5760000000000001E-4</v>
      </c>
      <c r="BL50" s="118">
        <v>3.1470000000000001E-4</v>
      </c>
      <c r="BM50" s="118">
        <v>2.6239999999999998E-4</v>
      </c>
      <c r="BN50" s="118">
        <v>2.4429999999999998E-4</v>
      </c>
      <c r="BO50" s="118">
        <v>2.285E-4</v>
      </c>
      <c r="BP50" s="118">
        <v>1.9560000000000001E-4</v>
      </c>
      <c r="BQ50" s="118">
        <v>1.7479999999999999E-4</v>
      </c>
      <c r="BR50" s="118">
        <v>2.008E-4</v>
      </c>
      <c r="BS50" s="118">
        <v>2.0560000000000001E-4</v>
      </c>
      <c r="BT50" s="118">
        <v>1.585E-4</v>
      </c>
      <c r="BU50" s="118">
        <v>1.9369999999999999E-4</v>
      </c>
      <c r="BV50" s="118">
        <v>1.728E-4</v>
      </c>
      <c r="BW50" s="118">
        <v>1.794E-4</v>
      </c>
      <c r="BX50" s="118">
        <v>2.0900000000000001E-4</v>
      </c>
      <c r="BY50" s="118">
        <v>1.761E-4</v>
      </c>
      <c r="BZ50" s="118">
        <v>2.0489999999999999E-4</v>
      </c>
      <c r="CA50" s="118">
        <v>2.1230000000000001E-4</v>
      </c>
      <c r="CB50" s="118">
        <v>1.5249999999999999E-4</v>
      </c>
      <c r="CC50" s="118">
        <v>1.6919999999999999E-4</v>
      </c>
      <c r="CD50" s="118">
        <v>1.573E-4</v>
      </c>
      <c r="CE50" s="118">
        <v>1.7009999999999999E-4</v>
      </c>
      <c r="CF50" s="118">
        <v>1.3239999999999999E-4</v>
      </c>
      <c r="CG50" s="118">
        <v>1.8799999999999999E-4</v>
      </c>
      <c r="CH50" s="118">
        <v>1.875E-4</v>
      </c>
      <c r="CI50" s="118">
        <v>1.584E-4</v>
      </c>
      <c r="CJ50" s="118">
        <v>1.493E-4</v>
      </c>
      <c r="CK50" s="118">
        <v>2.1880000000000001E-4</v>
      </c>
      <c r="CL50" s="118">
        <v>1.1239999999999999E-4</v>
      </c>
      <c r="CM50" s="118">
        <v>1.6310000000000001E-4</v>
      </c>
      <c r="CN50" s="118">
        <v>1.63E-4</v>
      </c>
      <c r="CO50" s="118">
        <v>1.144E-4</v>
      </c>
      <c r="CP50" s="118">
        <v>1.484E-4</v>
      </c>
      <c r="CQ50" s="118">
        <v>1.8489999999999999E-4</v>
      </c>
      <c r="CR50" s="118">
        <v>1.165E-4</v>
      </c>
      <c r="CS50" s="118">
        <v>1.563E-4</v>
      </c>
      <c r="CT50" s="118">
        <v>1.9579999999999999E-4</v>
      </c>
      <c r="CU50" s="118">
        <v>1.4630000000000001E-4</v>
      </c>
      <c r="CV50" s="118">
        <v>1.6750000000000001E-4</v>
      </c>
      <c r="CW50" s="118">
        <v>1.838E-4</v>
      </c>
      <c r="CX50" s="118">
        <v>1.4119999999999999E-4</v>
      </c>
      <c r="CY50" s="118">
        <v>1.851E-4</v>
      </c>
      <c r="CZ50" s="118">
        <v>1.6919999999999999E-4</v>
      </c>
      <c r="DA50" s="118">
        <v>5.7680000000000003E-4</v>
      </c>
      <c r="DB50" s="118">
        <v>1.3899999999999999E-4</v>
      </c>
      <c r="DC50" s="118">
        <v>1.4689999999999999E-4</v>
      </c>
      <c r="DD50" s="118">
        <v>1.4860000000000001E-4</v>
      </c>
      <c r="DE50" s="118">
        <v>1.3520000000000001E-4</v>
      </c>
      <c r="DF50" s="118">
        <v>1.417E-4</v>
      </c>
      <c r="DG50" s="118">
        <v>1.362E-4</v>
      </c>
      <c r="DH50" s="118">
        <v>1.6359999999999999E-4</v>
      </c>
      <c r="DI50" s="118">
        <v>1.5080000000000001E-4</v>
      </c>
      <c r="DJ50" s="118">
        <v>3.18E-5</v>
      </c>
      <c r="DK50" s="118">
        <v>1.117E-4</v>
      </c>
      <c r="DL50" s="118">
        <v>1.4019999999999999E-4</v>
      </c>
      <c r="DM50" s="118">
        <v>6.1600000000000007E-5</v>
      </c>
      <c r="DN50" s="118">
        <v>4.57E-5</v>
      </c>
      <c r="DO50" s="118">
        <v>8.4699999999999999E-5</v>
      </c>
      <c r="DP50" s="118">
        <v>1.0569999999999999E-4</v>
      </c>
      <c r="DQ50" s="118">
        <v>9.1100000000000005E-5</v>
      </c>
      <c r="DR50" s="118">
        <v>1.3019999999999999E-4</v>
      </c>
      <c r="DS50" s="118">
        <v>4.46E-5</v>
      </c>
      <c r="DT50" s="118">
        <v>4.3399999999999998E-5</v>
      </c>
      <c r="DU50" s="118">
        <v>7.8399999999999995E-5</v>
      </c>
      <c r="DV50" s="118">
        <v>8.4400000000000005E-5</v>
      </c>
      <c r="DW50" s="118">
        <v>3.0800000000000003E-5</v>
      </c>
      <c r="DX50" s="118">
        <v>1.2320000000000001E-4</v>
      </c>
      <c r="DY50" s="118">
        <v>5.8400000000000003E-5</v>
      </c>
      <c r="DZ50" s="118">
        <v>6.0800000000000001E-5</v>
      </c>
      <c r="EA50" s="118">
        <v>4.9299999999999999E-5</v>
      </c>
      <c r="EB50" s="118">
        <v>7.9300000000000003E-5</v>
      </c>
      <c r="EC50" s="118">
        <v>8.5199999999999997E-5</v>
      </c>
      <c r="ED50" s="118">
        <v>1.5410000000000001E-4</v>
      </c>
      <c r="EE50" s="118">
        <v>1.5119999999999999E-4</v>
      </c>
      <c r="EF50" s="118">
        <v>1.339E-4</v>
      </c>
      <c r="EG50" s="118">
        <v>1.2779999999999999E-4</v>
      </c>
      <c r="EH50" s="118">
        <v>1.088E-4</v>
      </c>
      <c r="EI50" s="118">
        <v>1.2530000000000001E-4</v>
      </c>
      <c r="EJ50" s="118">
        <v>1.0950000000000001E-4</v>
      </c>
      <c r="EK50" s="118">
        <v>1.36E-4</v>
      </c>
      <c r="EL50" s="118">
        <v>1.1400000000000001E-4</v>
      </c>
      <c r="EM50" s="118">
        <v>1.3310000000000001E-4</v>
      </c>
      <c r="EN50" s="118">
        <v>8.0699999999999996E-5</v>
      </c>
      <c r="EO50" s="118">
        <v>1.6569999999999999E-4</v>
      </c>
      <c r="EP50" s="118">
        <v>1.3109999999999999E-4</v>
      </c>
      <c r="EQ50" s="118">
        <v>1.5890000000000001E-4</v>
      </c>
      <c r="ER50" s="118">
        <v>1.3410000000000001E-4</v>
      </c>
      <c r="ES50" s="118">
        <v>3.4450000000000003E-4</v>
      </c>
      <c r="ET50" s="118">
        <v>1.4569999999999999E-4</v>
      </c>
      <c r="EU50" s="118">
        <v>1.5190000000000001E-4</v>
      </c>
      <c r="EV50" s="118">
        <v>1.7340000000000001E-4</v>
      </c>
      <c r="EW50" s="118">
        <v>1.929E-4</v>
      </c>
      <c r="EX50" s="118">
        <v>1.6860000000000001E-4</v>
      </c>
      <c r="EY50" s="118">
        <v>1.6540000000000001E-4</v>
      </c>
      <c r="EZ50" s="118">
        <v>1.2290000000000001E-4</v>
      </c>
      <c r="FA50" s="118">
        <v>2.5379999999999999E-4</v>
      </c>
      <c r="FB50" s="118">
        <v>1.8819999999999999E-4</v>
      </c>
      <c r="FC50" s="118">
        <v>1.3669999999999999E-4</v>
      </c>
      <c r="FD50" s="118">
        <v>1.9990000000000001E-4</v>
      </c>
      <c r="FE50" s="118">
        <v>6.2890000000000005E-4</v>
      </c>
      <c r="FF50" s="118">
        <v>2.185E-4</v>
      </c>
      <c r="FG50" s="118">
        <v>4.6789999999999999E-4</v>
      </c>
      <c r="FH50" s="118">
        <v>2.1269999999999999E-4</v>
      </c>
      <c r="FI50" s="118">
        <v>7.6199999999999995E-5</v>
      </c>
      <c r="FJ50" s="118">
        <v>6.3299999999999994E-5</v>
      </c>
      <c r="FK50" s="118">
        <v>1.3770000000000001E-4</v>
      </c>
      <c r="FL50" s="118">
        <v>1.036E-4</v>
      </c>
      <c r="FM50" s="118">
        <v>9.2399999999999996E-5</v>
      </c>
      <c r="FN50" s="118">
        <v>1.7229999999999999E-4</v>
      </c>
      <c r="FO50" s="118">
        <v>2.3149999999999999E-4</v>
      </c>
      <c r="FP50" s="118">
        <v>1.639E-4</v>
      </c>
      <c r="FQ50" s="118">
        <v>1.126E-4</v>
      </c>
      <c r="FR50" s="118">
        <v>1.08E-4</v>
      </c>
      <c r="FS50" s="118">
        <v>1.605E-4</v>
      </c>
      <c r="FT50" s="118">
        <v>1.8980000000000001E-4</v>
      </c>
      <c r="FU50" s="118">
        <v>1.4129999999999999E-4</v>
      </c>
      <c r="FV50" s="118">
        <v>1.9210000000000001E-4</v>
      </c>
      <c r="FW50" s="118">
        <v>2.6120000000000001E-4</v>
      </c>
      <c r="FX50" s="118">
        <v>2.5349999999999998E-4</v>
      </c>
      <c r="FY50" s="118">
        <v>2.04E-4</v>
      </c>
      <c r="FZ50" s="118">
        <v>2.053E-4</v>
      </c>
      <c r="GA50" s="118">
        <v>2.3589999999999999E-4</v>
      </c>
      <c r="GB50" s="118">
        <v>1.156E-4</v>
      </c>
      <c r="GC50" s="118">
        <v>1.3009999999999999E-4</v>
      </c>
      <c r="GD50" s="118">
        <v>1.3669999999999999E-4</v>
      </c>
      <c r="GE50" s="118">
        <v>1.114E-4</v>
      </c>
      <c r="GF50" s="118">
        <v>1.4459999999999999E-4</v>
      </c>
      <c r="GG50" s="118">
        <v>9.5500000000000004E-5</v>
      </c>
      <c r="GH50" s="118">
        <v>1.896E-4</v>
      </c>
      <c r="GI50" s="118">
        <v>1.3569999999999999E-4</v>
      </c>
      <c r="GJ50" s="118">
        <v>1.828E-4</v>
      </c>
      <c r="GK50" s="118">
        <v>2.0719999999999999E-4</v>
      </c>
      <c r="GL50" s="118">
        <v>1.83E-4</v>
      </c>
      <c r="GM50" s="118">
        <v>2.6719999999999999E-4</v>
      </c>
      <c r="GN50" s="118">
        <v>3.8049999999999998E-4</v>
      </c>
      <c r="GO50" s="118">
        <v>5.0889999999999996E-4</v>
      </c>
      <c r="GP50" s="118">
        <v>5.4730000000000002E-4</v>
      </c>
      <c r="GQ50" s="118">
        <v>2.944E-4</v>
      </c>
      <c r="GR50" s="118">
        <v>3.3550000000000002E-4</v>
      </c>
      <c r="GS50" s="118">
        <v>2.42E-4</v>
      </c>
      <c r="GT50" s="118">
        <v>2.2589999999999999E-4</v>
      </c>
      <c r="GU50" s="118">
        <v>2.9859999999999999E-4</v>
      </c>
      <c r="GV50" s="118">
        <v>2.062E-4</v>
      </c>
      <c r="GW50" s="118">
        <v>2.7849999999999999E-4</v>
      </c>
      <c r="GX50" s="118">
        <v>2.6410000000000002E-4</v>
      </c>
      <c r="GY50" s="118">
        <v>3.012E-4</v>
      </c>
      <c r="GZ50" s="118">
        <v>2.611E-4</v>
      </c>
      <c r="HA50" s="118">
        <v>2.697E-4</v>
      </c>
      <c r="HB50" s="118">
        <v>2.1890000000000001E-4</v>
      </c>
      <c r="HC50" s="118">
        <v>1.3430000000000001E-4</v>
      </c>
      <c r="HD50" s="118">
        <v>2.4699999999999999E-4</v>
      </c>
      <c r="HE50" s="118">
        <v>2.811E-4</v>
      </c>
      <c r="HF50" s="118">
        <v>2.4620000000000002E-4</v>
      </c>
      <c r="HG50" s="118">
        <v>1.5799999999999999E-4</v>
      </c>
      <c r="HH50" s="118">
        <v>1.9790000000000001E-4</v>
      </c>
      <c r="HI50" s="118">
        <v>2.6229999999999998E-4</v>
      </c>
      <c r="HJ50" s="118">
        <v>2.6269999999999999E-4</v>
      </c>
      <c r="HK50" s="118">
        <v>2.1440000000000001E-4</v>
      </c>
      <c r="HL50" s="118">
        <v>2.1560000000000001E-4</v>
      </c>
      <c r="HM50" s="118">
        <v>1.6440000000000001E-4</v>
      </c>
      <c r="HN50" s="118">
        <v>1.215E-4</v>
      </c>
      <c r="HO50" s="118">
        <v>7.7000000000000001E-5</v>
      </c>
      <c r="HP50" s="118">
        <v>2.31E-4</v>
      </c>
      <c r="HQ50" s="118">
        <v>2.118E-4</v>
      </c>
      <c r="HR50" s="118">
        <v>2.153E-4</v>
      </c>
      <c r="HS50" s="118">
        <v>1.8699999999999999E-4</v>
      </c>
      <c r="HT50" s="118">
        <v>1.5880000000000001E-4</v>
      </c>
      <c r="HU50" s="118">
        <v>2.0929999999999999E-4</v>
      </c>
      <c r="HV50" s="118">
        <v>9.4500000000000007E-5</v>
      </c>
      <c r="HW50" s="118">
        <v>1.539E-4</v>
      </c>
      <c r="HX50" s="118">
        <v>3.256E-4</v>
      </c>
      <c r="HY50" s="118">
        <v>3.0820000000000001E-4</v>
      </c>
      <c r="HZ50" s="118">
        <v>3.3710000000000001E-4</v>
      </c>
      <c r="IA50" s="118">
        <v>2.9339999999999998E-4</v>
      </c>
      <c r="IB50" s="118">
        <v>2.208E-4</v>
      </c>
      <c r="IC50" s="118">
        <v>2.4120000000000001E-4</v>
      </c>
      <c r="ID50" s="118">
        <v>1.7330000000000001E-4</v>
      </c>
      <c r="IE50" s="118">
        <v>2.6499999999999999E-4</v>
      </c>
      <c r="IF50" s="118">
        <v>2.1939999999999999E-4</v>
      </c>
      <c r="IG50" s="118">
        <v>1.63E-4</v>
      </c>
      <c r="IH50" s="118">
        <v>2.5290000000000002E-4</v>
      </c>
      <c r="II50" s="118">
        <v>8.9070000000000002E-4</v>
      </c>
      <c r="IJ50" s="118">
        <v>5.31E-4</v>
      </c>
      <c r="IK50" s="118">
        <v>2.0010000000000001E-4</v>
      </c>
      <c r="IL50" s="138">
        <v>1.963E-4</v>
      </c>
      <c r="IM50" s="138">
        <v>3.8049999999999998E-4</v>
      </c>
      <c r="IN50" s="138">
        <v>3.6010000000000003E-4</v>
      </c>
      <c r="IO50" s="138">
        <v>4.1580000000000002E-4</v>
      </c>
      <c r="IP50" s="138">
        <v>3.455E-4</v>
      </c>
      <c r="IQ50" s="138">
        <v>2.5090000000000003E-4</v>
      </c>
      <c r="IR50" s="138">
        <v>2.343E-4</v>
      </c>
      <c r="IS50" s="118">
        <v>1.144E-4</v>
      </c>
      <c r="IT50" s="118">
        <v>9.7999999999999997E-5</v>
      </c>
      <c r="IU50" s="118">
        <v>9.0400000000000002E-5</v>
      </c>
      <c r="IV50" s="118">
        <v>4.46E-5</v>
      </c>
      <c r="IW50" s="138">
        <v>1.0624E-3</v>
      </c>
      <c r="IX50" s="138">
        <v>1.896E-4</v>
      </c>
      <c r="IY50" s="138">
        <v>3.01E-4</v>
      </c>
      <c r="IZ50" s="138">
        <v>3.3110000000000002E-4</v>
      </c>
      <c r="JA50" s="138">
        <v>1.66E-4</v>
      </c>
      <c r="JB50" s="138">
        <v>1.4430000000000001E-4</v>
      </c>
      <c r="JC50" s="138">
        <v>2.2450000000000001E-4</v>
      </c>
      <c r="JD50" s="138">
        <v>2.431E-4</v>
      </c>
      <c r="JE50" s="118">
        <v>2.3110000000000001E-4</v>
      </c>
      <c r="JF50" s="118">
        <v>1.9819999999999999E-4</v>
      </c>
      <c r="JG50" s="118">
        <v>1.7689999999999999E-4</v>
      </c>
      <c r="JH50" s="118">
        <v>2.631E-4</v>
      </c>
      <c r="JI50" s="118">
        <v>2.3049999999999999E-4</v>
      </c>
      <c r="JJ50" s="118">
        <v>2.5020000000000001E-4</v>
      </c>
      <c r="JK50" s="118">
        <v>4.9039999999999999E-4</v>
      </c>
      <c r="JL50" s="118">
        <v>1.8990000000000001E-4</v>
      </c>
      <c r="JM50" s="118">
        <v>1.7569999999999999E-4</v>
      </c>
      <c r="JN50" s="118">
        <v>2.0039999999999999E-4</v>
      </c>
      <c r="JO50" s="118">
        <v>2.0249999999999999E-4</v>
      </c>
      <c r="JP50" s="118">
        <v>1.4219999999999999E-4</v>
      </c>
      <c r="JQ50" s="118">
        <v>1.862E-4</v>
      </c>
      <c r="JR50" s="118">
        <v>2.086E-4</v>
      </c>
      <c r="JS50" s="118">
        <v>2.0489999999999999E-4</v>
      </c>
      <c r="JT50" s="118">
        <v>2.076E-4</v>
      </c>
      <c r="JU50" s="118">
        <v>1.8990000000000001E-4</v>
      </c>
      <c r="JV50" s="118">
        <v>9.3700000000000001E-5</v>
      </c>
      <c r="JW50" s="118">
        <v>1.897E-4</v>
      </c>
      <c r="JX50" s="118">
        <v>7.4300000000000004E-5</v>
      </c>
      <c r="JY50" s="118">
        <v>0</v>
      </c>
      <c r="JZ50" s="118">
        <v>2.22E-4</v>
      </c>
      <c r="KA50" s="118">
        <v>2.5230000000000001E-4</v>
      </c>
      <c r="KB50" s="118">
        <v>1.942E-4</v>
      </c>
      <c r="KC50" s="118">
        <v>1.7589999999999999E-4</v>
      </c>
      <c r="KD50" s="118">
        <v>2.3790000000000001E-4</v>
      </c>
      <c r="KE50" s="118">
        <v>4.5150000000000002E-4</v>
      </c>
      <c r="KF50" s="118">
        <v>4.596E-4</v>
      </c>
      <c r="KG50" s="118">
        <v>1.495E-4</v>
      </c>
      <c r="KH50" s="118">
        <v>2.8469999999999998E-4</v>
      </c>
      <c r="KI50" s="118">
        <v>2.7740000000000002E-4</v>
      </c>
      <c r="KJ50" s="118">
        <v>6.4090000000000002E-4</v>
      </c>
      <c r="KK50" s="118">
        <v>2.365E-4</v>
      </c>
      <c r="KL50" s="118">
        <v>2.1589999999999999E-4</v>
      </c>
      <c r="KM50" s="118">
        <v>1.3909999999999999E-4</v>
      </c>
      <c r="KN50" s="118">
        <v>5.1079999999999995E-4</v>
      </c>
      <c r="KO50" s="118">
        <v>4.1619999999999998E-4</v>
      </c>
      <c r="KP50" s="118">
        <v>2.2389999999999999E-4</v>
      </c>
      <c r="KQ50" s="118">
        <v>4.6220000000000001E-4</v>
      </c>
      <c r="KR50" s="118">
        <v>8.8200000000000003E-5</v>
      </c>
      <c r="KS50" s="118">
        <v>1.238E-4</v>
      </c>
      <c r="KT50" s="118">
        <v>1.4760000000000001E-4</v>
      </c>
      <c r="KU50" s="118">
        <v>1.3960000000000001E-4</v>
      </c>
      <c r="KV50" s="118">
        <v>8.9699999999999998E-5</v>
      </c>
      <c r="KW50" s="118">
        <v>1.1959999999999999E-4</v>
      </c>
      <c r="KX50" s="118">
        <v>3.5800000000000003E-5</v>
      </c>
      <c r="KY50" s="118">
        <v>6.8700000000000003E-5</v>
      </c>
      <c r="KZ50" s="118">
        <v>8.92E-5</v>
      </c>
      <c r="LA50" s="118">
        <v>2.7849999999999999E-4</v>
      </c>
      <c r="LB50" s="118">
        <v>1.3273E-3</v>
      </c>
      <c r="LC50" s="118">
        <v>4.86E-4</v>
      </c>
      <c r="LD50" s="118">
        <v>4.2691999999999999E-3</v>
      </c>
      <c r="LE50" s="118">
        <v>1.963E-4</v>
      </c>
      <c r="LF50" s="118">
        <v>7.8300000000000006E-5</v>
      </c>
      <c r="LG50" s="118">
        <v>1.9330000000000001E-4</v>
      </c>
      <c r="LH50" s="118">
        <v>2.128E-4</v>
      </c>
      <c r="LI50" s="118">
        <v>2.2359999999999999E-4</v>
      </c>
      <c r="LJ50" s="118">
        <v>1.9359999999999999E-4</v>
      </c>
      <c r="LK50" s="118">
        <v>6.7100000000000005E-5</v>
      </c>
      <c r="LL50" s="118">
        <v>9.2700000000000004E-5</v>
      </c>
      <c r="LM50" s="118">
        <v>8.4900000000000004E-5</v>
      </c>
      <c r="LN50" s="118">
        <v>2.697E-4</v>
      </c>
      <c r="LO50" s="118">
        <v>7.6150000000000002E-4</v>
      </c>
      <c r="LP50" s="118">
        <v>1.9760000000000001E-4</v>
      </c>
      <c r="LQ50" s="118">
        <v>1.1791E-3</v>
      </c>
      <c r="LR50" s="118">
        <v>2.2580000000000001E-4</v>
      </c>
      <c r="LS50" s="118">
        <v>2.2753999999999999E-3</v>
      </c>
      <c r="LT50" s="118">
        <v>1.8589999999999999E-4</v>
      </c>
      <c r="LU50" s="118">
        <v>1.405E-4</v>
      </c>
      <c r="LV50" s="118">
        <v>1.808E-4</v>
      </c>
      <c r="LW50" s="118">
        <v>6.4999999999999994E-5</v>
      </c>
      <c r="LX50" s="118">
        <v>1.1849999999999999E-4</v>
      </c>
      <c r="LY50" s="118">
        <v>1.55E-4</v>
      </c>
      <c r="LZ50" s="118">
        <v>1.188E-4</v>
      </c>
      <c r="MA50" s="118">
        <v>1.9553000000000001E-3</v>
      </c>
      <c r="MB50" s="118">
        <v>1.6119999999999999E-4</v>
      </c>
      <c r="MC50" s="118">
        <v>1.749E-4</v>
      </c>
      <c r="MD50" s="118">
        <v>4.9609999999999997E-4</v>
      </c>
      <c r="ME50" s="118">
        <v>1.808E-4</v>
      </c>
      <c r="MF50" s="118">
        <v>9.3300000000000005E-5</v>
      </c>
      <c r="MG50" s="118">
        <v>1.5410000000000001E-4</v>
      </c>
      <c r="MH50" s="118">
        <v>8.7100000000000003E-5</v>
      </c>
      <c r="MI50" s="118">
        <v>1.2909999999999999E-4</v>
      </c>
      <c r="MJ50" s="118">
        <v>1.827E-4</v>
      </c>
      <c r="MK50" s="118">
        <v>9.9699999999999998E-5</v>
      </c>
      <c r="ML50" s="118">
        <v>1.5559999999999999E-4</v>
      </c>
      <c r="MM50" s="118">
        <v>1.9990000000000001E-4</v>
      </c>
      <c r="MN50" s="118">
        <v>3.5740000000000001E-4</v>
      </c>
      <c r="MO50" s="118">
        <v>1.718E-4</v>
      </c>
      <c r="MP50" s="118">
        <v>3.3199999999999999E-4</v>
      </c>
      <c r="MQ50" s="118">
        <v>1.807E-4</v>
      </c>
      <c r="MR50" s="118">
        <v>1.6119999999999999E-4</v>
      </c>
      <c r="MS50" s="118">
        <v>1.8430000000000001E-4</v>
      </c>
      <c r="MT50" s="118">
        <v>1.103E-4</v>
      </c>
      <c r="MU50" s="118">
        <v>2.6180000000000002E-4</v>
      </c>
      <c r="MV50" s="118">
        <v>2.6840000000000002E-4</v>
      </c>
      <c r="MW50" s="118">
        <v>2.4389999999999999E-4</v>
      </c>
      <c r="MX50" s="118">
        <v>1.429E-4</v>
      </c>
      <c r="MY50" s="118">
        <v>1.6750000000000001E-4</v>
      </c>
      <c r="MZ50" s="118">
        <v>2.4389999999999999E-4</v>
      </c>
      <c r="NA50" s="118">
        <v>1.176E-4</v>
      </c>
      <c r="NB50" s="118">
        <v>1.25E-4</v>
      </c>
      <c r="NC50" s="118">
        <v>3.57E-4</v>
      </c>
      <c r="ND50" s="118">
        <v>1.8919999999999999E-4</v>
      </c>
      <c r="NE50" s="118">
        <v>2.321E-4</v>
      </c>
      <c r="NF50" s="118">
        <v>2.307E-4</v>
      </c>
      <c r="NG50" s="118">
        <v>8.0440000000000004E-4</v>
      </c>
      <c r="NH50" s="118">
        <v>1E-3</v>
      </c>
      <c r="NI50" s="118">
        <v>1.2254E-3</v>
      </c>
      <c r="NJ50" s="118">
        <v>2.308E-4</v>
      </c>
      <c r="NK50" s="118">
        <v>1.2760000000000001E-4</v>
      </c>
      <c r="NL50" s="118">
        <v>2.8399999999999999E-5</v>
      </c>
      <c r="NM50" s="118">
        <v>2.1939999999999999E-4</v>
      </c>
      <c r="NN50" s="118">
        <v>3.0150000000000001E-4</v>
      </c>
      <c r="NO50" s="118">
        <v>1.2960000000000001E-4</v>
      </c>
      <c r="NP50" s="118">
        <v>7.8700000000000002E-5</v>
      </c>
      <c r="NQ50" s="118">
        <v>9.056E-4</v>
      </c>
      <c r="NR50" s="118">
        <v>2.6350000000000001E-4</v>
      </c>
      <c r="NS50" s="118">
        <v>5.3120000000000001E-4</v>
      </c>
      <c r="NT50" s="118">
        <v>2.9250000000000001E-4</v>
      </c>
      <c r="NU50" s="118">
        <v>2.3709999999999999E-4</v>
      </c>
      <c r="NV50" s="118">
        <v>1.078E-4</v>
      </c>
      <c r="NW50" s="118">
        <v>7.6100000000000007E-5</v>
      </c>
      <c r="NX50" s="118">
        <v>8.14E-5</v>
      </c>
      <c r="NY50" s="118">
        <v>3.1000000000000001E-5</v>
      </c>
      <c r="NZ50" s="118">
        <v>2.075E-4</v>
      </c>
      <c r="OA50" s="118">
        <v>5.2360000000000004E-4</v>
      </c>
      <c r="OB50" s="118">
        <v>1.7689999999999999E-4</v>
      </c>
      <c r="OC50" s="118">
        <v>2.2949999999999999E-4</v>
      </c>
      <c r="OD50" s="118">
        <v>9.0410000000000002E-4</v>
      </c>
      <c r="OE50" s="118">
        <v>1.5589999999999999E-4</v>
      </c>
      <c r="OF50" s="118">
        <v>5.3989999999999995E-4</v>
      </c>
      <c r="OG50" s="118">
        <v>0</v>
      </c>
      <c r="OH50" s="118">
        <v>3.903E-4</v>
      </c>
      <c r="OI50" s="118">
        <v>2.407E-4</v>
      </c>
      <c r="OJ50" s="118">
        <v>3.0380000000000001E-4</v>
      </c>
      <c r="OK50" s="118">
        <v>1.1385E-3</v>
      </c>
      <c r="OL50" s="118">
        <v>2.565E-4</v>
      </c>
      <c r="OM50" s="118">
        <v>2.1499999999999999E-4</v>
      </c>
      <c r="ON50" s="118">
        <v>4.0870000000000001E-4</v>
      </c>
      <c r="OO50" s="118">
        <v>5.2709999999999996E-4</v>
      </c>
      <c r="OP50" s="118">
        <v>3.7212E-3</v>
      </c>
      <c r="OQ50" s="118">
        <v>3.5120000000000003E-4</v>
      </c>
      <c r="OR50" s="119">
        <v>5.7634000000000001E-3</v>
      </c>
    </row>
    <row r="51" spans="1:408" ht="12.75" customHeight="1">
      <c r="A51" s="115">
        <v>327330</v>
      </c>
      <c r="B51" s="69" t="str">
        <f>INDEX('NAICS to ISIC Key'!H:H,MATCH(A51,'NAICS to ISIC Key'!D:D,0))</f>
        <v>ISIC 239</v>
      </c>
      <c r="C51" s="116" t="s">
        <v>276</v>
      </c>
      <c r="D51" s="117">
        <v>1.052E-4</v>
      </c>
      <c r="E51" s="118">
        <v>1.2970000000000001E-4</v>
      </c>
      <c r="F51" s="118">
        <v>7.3800000000000005E-5</v>
      </c>
      <c r="G51" s="118">
        <v>4.4199999999999997E-5</v>
      </c>
      <c r="H51" s="118">
        <v>8.7999999999999998E-5</v>
      </c>
      <c r="I51" s="118">
        <v>2.41E-4</v>
      </c>
      <c r="J51" s="118">
        <v>7.8800000000000004E-5</v>
      </c>
      <c r="K51" s="118">
        <v>5.8499999999999999E-5</v>
      </c>
      <c r="L51" s="118">
        <v>7.9099999999999998E-5</v>
      </c>
      <c r="M51" s="118">
        <v>3.0800000000000003E-5</v>
      </c>
      <c r="N51" s="118">
        <v>3.4E-5</v>
      </c>
      <c r="O51" s="118">
        <v>3.1099999999999997E-5</v>
      </c>
      <c r="P51" s="118">
        <v>4.6300000000000001E-5</v>
      </c>
      <c r="Q51" s="118">
        <v>5.2899999999999998E-5</v>
      </c>
      <c r="R51" s="118">
        <v>2.106E-4</v>
      </c>
      <c r="S51" s="118">
        <v>1.238E-4</v>
      </c>
      <c r="T51" s="118">
        <v>8.2600000000000002E-5</v>
      </c>
      <c r="U51" s="118">
        <v>2.165E-4</v>
      </c>
      <c r="V51" s="118">
        <v>2.0359999999999999E-4</v>
      </c>
      <c r="W51" s="118">
        <v>4.6100000000000002E-5</v>
      </c>
      <c r="X51" s="118">
        <v>1.4559999999999999E-4</v>
      </c>
      <c r="Y51" s="118">
        <v>1.176E-4</v>
      </c>
      <c r="Z51" s="118">
        <v>5.3199999999999999E-5</v>
      </c>
      <c r="AA51" s="118">
        <v>1.45E-4</v>
      </c>
      <c r="AB51" s="118">
        <v>4.0858999999999999E-3</v>
      </c>
      <c r="AC51" s="118">
        <v>3.7303000000000002E-3</v>
      </c>
      <c r="AD51" s="118">
        <v>2.4258000000000001E-3</v>
      </c>
      <c r="AE51" s="118">
        <v>2.4962999999999999E-3</v>
      </c>
      <c r="AF51" s="118">
        <v>2.9158999999999999E-3</v>
      </c>
      <c r="AG51" s="118">
        <v>1.1976000000000001E-3</v>
      </c>
      <c r="AH51" s="118">
        <v>2.6600999999999999E-3</v>
      </c>
      <c r="AI51" s="118">
        <v>7.3899999999999997E-4</v>
      </c>
      <c r="AJ51" s="118">
        <v>1.1286600000000001E-2</v>
      </c>
      <c r="AK51" s="118">
        <v>5.7899999999999998E-4</v>
      </c>
      <c r="AL51" s="118">
        <v>2.7828000000000002E-3</v>
      </c>
      <c r="AM51" s="118">
        <v>2.5119000000000001E-3</v>
      </c>
      <c r="AN51" s="118">
        <v>5.66E-5</v>
      </c>
      <c r="AO51" s="118">
        <v>6.2799999999999995E-5</v>
      </c>
      <c r="AP51" s="118">
        <v>6.7199999999999994E-5</v>
      </c>
      <c r="AQ51" s="118">
        <v>9.6700000000000006E-5</v>
      </c>
      <c r="AR51" s="118">
        <v>1.6899999999999999E-4</v>
      </c>
      <c r="AS51" s="118">
        <v>1E-4</v>
      </c>
      <c r="AT51" s="118">
        <v>1.2420000000000001E-4</v>
      </c>
      <c r="AU51" s="118">
        <v>3.3869999999999999E-4</v>
      </c>
      <c r="AV51" s="118">
        <v>1.00498</v>
      </c>
      <c r="AW51" s="118">
        <v>3.1369999999999998E-4</v>
      </c>
      <c r="AX51" s="118">
        <v>1.047E-4</v>
      </c>
      <c r="AY51" s="118">
        <v>4.8300000000000002E-5</v>
      </c>
      <c r="AZ51" s="118">
        <v>1.013E-4</v>
      </c>
      <c r="BA51" s="118">
        <v>2.153E-4</v>
      </c>
      <c r="BB51" s="118">
        <v>9.3599999999999998E-5</v>
      </c>
      <c r="BC51" s="118">
        <v>1.2811000000000001E-3</v>
      </c>
      <c r="BD51" s="118">
        <v>8.5500000000000005E-5</v>
      </c>
      <c r="BE51" s="118">
        <v>7.2700000000000005E-5</v>
      </c>
      <c r="BF51" s="118">
        <v>5.8199999999999998E-5</v>
      </c>
      <c r="BG51" s="118">
        <v>7.75E-5</v>
      </c>
      <c r="BH51" s="118">
        <v>5.63E-5</v>
      </c>
      <c r="BI51" s="118">
        <v>5.9700000000000001E-5</v>
      </c>
      <c r="BJ51" s="118">
        <v>4.1E-5</v>
      </c>
      <c r="BK51" s="118">
        <v>4.57E-5</v>
      </c>
      <c r="BL51" s="118">
        <v>7.5500000000000006E-5</v>
      </c>
      <c r="BM51" s="118">
        <v>6.9499999999999995E-5</v>
      </c>
      <c r="BN51" s="118">
        <v>6.4700000000000001E-5</v>
      </c>
      <c r="BO51" s="118">
        <v>6.1400000000000002E-5</v>
      </c>
      <c r="BP51" s="118">
        <v>5.8E-5</v>
      </c>
      <c r="BQ51" s="118">
        <v>5.66E-5</v>
      </c>
      <c r="BR51" s="118">
        <v>5.8600000000000001E-5</v>
      </c>
      <c r="BS51" s="118">
        <v>6.6199999999999996E-5</v>
      </c>
      <c r="BT51" s="118">
        <v>4.7800000000000003E-5</v>
      </c>
      <c r="BU51" s="118">
        <v>6.1699999999999995E-5</v>
      </c>
      <c r="BV51" s="118">
        <v>5.13E-5</v>
      </c>
      <c r="BW51" s="118">
        <v>6.5500000000000006E-5</v>
      </c>
      <c r="BX51" s="118">
        <v>5.9299999999999998E-5</v>
      </c>
      <c r="BY51" s="118">
        <v>5.1499999999999998E-5</v>
      </c>
      <c r="BZ51" s="118">
        <v>6.2899999999999997E-5</v>
      </c>
      <c r="CA51" s="118">
        <v>5.6400000000000002E-5</v>
      </c>
      <c r="CB51" s="118">
        <v>8.2700000000000004E-5</v>
      </c>
      <c r="CC51" s="118">
        <v>5.6900000000000001E-5</v>
      </c>
      <c r="CD51" s="118">
        <v>4.3999999999999999E-5</v>
      </c>
      <c r="CE51" s="118">
        <v>4.6600000000000001E-5</v>
      </c>
      <c r="CF51" s="118">
        <v>4.8000000000000001E-5</v>
      </c>
      <c r="CG51" s="118">
        <v>5.8E-5</v>
      </c>
      <c r="CH51" s="118">
        <v>1.7369999999999999E-4</v>
      </c>
      <c r="CI51" s="118">
        <v>1.0450000000000001E-4</v>
      </c>
      <c r="CJ51" s="118">
        <v>7.5300000000000001E-5</v>
      </c>
      <c r="CK51" s="118">
        <v>2.039E-4</v>
      </c>
      <c r="CL51" s="118">
        <v>3.7400000000000001E-5</v>
      </c>
      <c r="CM51" s="118">
        <v>6.2799999999999995E-5</v>
      </c>
      <c r="CN51" s="118">
        <v>5.1799999999999999E-5</v>
      </c>
      <c r="CO51" s="118">
        <v>5.3100000000000003E-5</v>
      </c>
      <c r="CP51" s="118">
        <v>6.0000000000000002E-5</v>
      </c>
      <c r="CQ51" s="118">
        <v>9.2100000000000003E-5</v>
      </c>
      <c r="CR51" s="118">
        <v>4.5599999999999997E-5</v>
      </c>
      <c r="CS51" s="118">
        <v>9.9300000000000001E-5</v>
      </c>
      <c r="CT51" s="118">
        <v>1.0289999999999999E-4</v>
      </c>
      <c r="CU51" s="118">
        <v>5.0000000000000002E-5</v>
      </c>
      <c r="CV51" s="118">
        <v>5.2899999999999998E-5</v>
      </c>
      <c r="CW51" s="118">
        <v>8.6299999999999997E-5</v>
      </c>
      <c r="CX51" s="118">
        <v>5.1199999999999998E-5</v>
      </c>
      <c r="CY51" s="118">
        <v>4.7500000000000003E-5</v>
      </c>
      <c r="CZ51" s="118">
        <v>4.9799999999999998E-5</v>
      </c>
      <c r="DA51" s="118">
        <v>9.8400000000000007E-5</v>
      </c>
      <c r="DB51" s="118">
        <v>6.3100000000000002E-5</v>
      </c>
      <c r="DC51" s="118">
        <v>6.2100000000000005E-5</v>
      </c>
      <c r="DD51" s="118">
        <v>5.8300000000000001E-5</v>
      </c>
      <c r="DE51" s="118">
        <v>7.8300000000000006E-5</v>
      </c>
      <c r="DF51" s="118">
        <v>4.1900000000000002E-5</v>
      </c>
      <c r="DG51" s="118">
        <v>3.9199999999999997E-5</v>
      </c>
      <c r="DH51" s="118">
        <v>7.8300000000000006E-5</v>
      </c>
      <c r="DI51" s="118">
        <v>4.8600000000000002E-5</v>
      </c>
      <c r="DJ51" s="118">
        <v>6.3E-5</v>
      </c>
      <c r="DK51" s="118">
        <v>5.0099999999999998E-5</v>
      </c>
      <c r="DL51" s="118">
        <v>1.7074E-3</v>
      </c>
      <c r="DM51" s="118">
        <v>2.2900000000000001E-5</v>
      </c>
      <c r="DN51" s="118">
        <v>1.7200000000000001E-5</v>
      </c>
      <c r="DO51" s="118">
        <v>4.2899999999999999E-5</v>
      </c>
      <c r="DP51" s="118">
        <v>6.5160000000000001E-4</v>
      </c>
      <c r="DQ51" s="118">
        <v>7.3300000000000006E-5</v>
      </c>
      <c r="DR51" s="118">
        <v>4.2799999999999997E-5</v>
      </c>
      <c r="DS51" s="118">
        <v>1.7E-5</v>
      </c>
      <c r="DT51" s="118">
        <v>1.5E-5</v>
      </c>
      <c r="DU51" s="118">
        <v>4.3800000000000001E-5</v>
      </c>
      <c r="DV51" s="118">
        <v>3.1000000000000001E-5</v>
      </c>
      <c r="DW51" s="118">
        <v>1.9400000000000001E-5</v>
      </c>
      <c r="DX51" s="118">
        <v>3.4400000000000003E-5</v>
      </c>
      <c r="DY51" s="118">
        <v>2.72E-5</v>
      </c>
      <c r="DZ51" s="118">
        <v>1.9899999999999999E-5</v>
      </c>
      <c r="EA51" s="118">
        <v>2.2500000000000001E-5</v>
      </c>
      <c r="EB51" s="118">
        <v>3.1199999999999999E-5</v>
      </c>
      <c r="EC51" s="118">
        <v>8.9099999999999997E-5</v>
      </c>
      <c r="ED51" s="118">
        <v>4.49E-5</v>
      </c>
      <c r="EE51" s="118">
        <v>5.4200000000000003E-5</v>
      </c>
      <c r="EF51" s="118">
        <v>7.1299999999999998E-5</v>
      </c>
      <c r="EG51" s="118">
        <v>7.3499999999999998E-5</v>
      </c>
      <c r="EH51" s="118">
        <v>5.1E-5</v>
      </c>
      <c r="EI51" s="118">
        <v>3.9499999999999998E-5</v>
      </c>
      <c r="EJ51" s="118">
        <v>8.9900000000000003E-5</v>
      </c>
      <c r="EK51" s="118">
        <v>3.9400000000000002E-5</v>
      </c>
      <c r="EL51" s="118">
        <v>3.6199999999999999E-5</v>
      </c>
      <c r="EM51" s="118">
        <v>3.6999999999999998E-5</v>
      </c>
      <c r="EN51" s="118">
        <v>2.8600000000000001E-5</v>
      </c>
      <c r="EO51" s="118">
        <v>6.8899999999999994E-5</v>
      </c>
      <c r="EP51" s="118">
        <v>4.1300000000000001E-5</v>
      </c>
      <c r="EQ51" s="118">
        <v>4.5500000000000001E-5</v>
      </c>
      <c r="ER51" s="118">
        <v>4.3900000000000003E-5</v>
      </c>
      <c r="ES51" s="118">
        <v>3.1970000000000002E-4</v>
      </c>
      <c r="ET51" s="118">
        <v>6.1699999999999995E-5</v>
      </c>
      <c r="EU51" s="118">
        <v>1.237E-4</v>
      </c>
      <c r="EV51" s="118">
        <v>1.393E-4</v>
      </c>
      <c r="EW51" s="118">
        <v>8.5199999999999997E-5</v>
      </c>
      <c r="EX51" s="118">
        <v>8.1500000000000002E-5</v>
      </c>
      <c r="EY51" s="118">
        <v>1.5449999999999999E-4</v>
      </c>
      <c r="EZ51" s="118">
        <v>7.0599999999999995E-5</v>
      </c>
      <c r="FA51" s="118">
        <v>1.5339999999999999E-4</v>
      </c>
      <c r="FB51" s="118">
        <v>1.1129999999999999E-4</v>
      </c>
      <c r="FC51" s="118">
        <v>1.3569999999999999E-4</v>
      </c>
      <c r="FD51" s="118">
        <v>8.2899999999999996E-5</v>
      </c>
      <c r="FE51" s="118">
        <v>9.1199999999999994E-5</v>
      </c>
      <c r="FF51" s="118">
        <v>9.7700000000000003E-5</v>
      </c>
      <c r="FG51" s="118">
        <v>1.6699E-3</v>
      </c>
      <c r="FH51" s="118">
        <v>9.6000000000000002E-5</v>
      </c>
      <c r="FI51" s="118">
        <v>5.4200000000000003E-5</v>
      </c>
      <c r="FJ51" s="118">
        <v>1.9300000000000002E-5</v>
      </c>
      <c r="FK51" s="118">
        <v>9.4400000000000004E-5</v>
      </c>
      <c r="FL51" s="118">
        <v>4.5300000000000003E-5</v>
      </c>
      <c r="FM51" s="118">
        <v>2.6100000000000001E-5</v>
      </c>
      <c r="FN51" s="118">
        <v>5.7200000000000001E-5</v>
      </c>
      <c r="FO51" s="118">
        <v>8.0699999999999996E-5</v>
      </c>
      <c r="FP51" s="118">
        <v>7.9599999999999997E-5</v>
      </c>
      <c r="FQ51" s="118">
        <v>3.9700000000000003E-5</v>
      </c>
      <c r="FR51" s="118">
        <v>5.1499999999999998E-5</v>
      </c>
      <c r="FS51" s="118">
        <v>1.063E-4</v>
      </c>
      <c r="FT51" s="118">
        <v>7.0099999999999996E-5</v>
      </c>
      <c r="FU51" s="118">
        <v>5.3399999999999997E-5</v>
      </c>
      <c r="FV51" s="118">
        <v>7.0500000000000006E-5</v>
      </c>
      <c r="FW51" s="118">
        <v>1.097E-4</v>
      </c>
      <c r="FX51" s="118">
        <v>1.225E-4</v>
      </c>
      <c r="FY51" s="118">
        <v>7.3999999999999996E-5</v>
      </c>
      <c r="FZ51" s="118">
        <v>9.6000000000000002E-5</v>
      </c>
      <c r="GA51" s="118">
        <v>7.3200000000000004E-5</v>
      </c>
      <c r="GB51" s="118">
        <v>8.9800000000000001E-5</v>
      </c>
      <c r="GC51" s="118">
        <v>5.5099999999999998E-5</v>
      </c>
      <c r="GD51" s="118">
        <v>6.1099999999999994E-5</v>
      </c>
      <c r="GE51" s="118">
        <v>7.1699999999999995E-5</v>
      </c>
      <c r="GF51" s="118">
        <v>4.0800000000000002E-5</v>
      </c>
      <c r="GG51" s="118">
        <v>2.8900000000000001E-5</v>
      </c>
      <c r="GH51" s="118">
        <v>6.1500000000000004E-5</v>
      </c>
      <c r="GI51" s="118">
        <v>4.9100000000000001E-5</v>
      </c>
      <c r="GJ51" s="118">
        <v>7.4900000000000005E-5</v>
      </c>
      <c r="GK51" s="118">
        <v>1.8129999999999999E-4</v>
      </c>
      <c r="GL51" s="118">
        <v>6.0800000000000001E-5</v>
      </c>
      <c r="GM51" s="118">
        <v>6.7000000000000002E-5</v>
      </c>
      <c r="GN51" s="118">
        <v>8.9900000000000003E-5</v>
      </c>
      <c r="GO51" s="118">
        <v>1.0620000000000001E-4</v>
      </c>
      <c r="GP51" s="118">
        <v>1.1340000000000001E-4</v>
      </c>
      <c r="GQ51" s="118">
        <v>8.7700000000000004E-5</v>
      </c>
      <c r="GR51" s="118">
        <v>9.4400000000000004E-5</v>
      </c>
      <c r="GS51" s="118">
        <v>6.6799999999999997E-5</v>
      </c>
      <c r="GT51" s="118">
        <v>6.6000000000000005E-5</v>
      </c>
      <c r="GU51" s="118">
        <v>6.9499999999999995E-5</v>
      </c>
      <c r="GV51" s="118">
        <v>6.2700000000000006E-5</v>
      </c>
      <c r="GW51" s="118">
        <v>7.4999999999999993E-5</v>
      </c>
      <c r="GX51" s="118">
        <v>7.5900000000000002E-5</v>
      </c>
      <c r="GY51" s="118">
        <v>9.5199999999999997E-5</v>
      </c>
      <c r="GZ51" s="118">
        <v>7.47E-5</v>
      </c>
      <c r="HA51" s="118">
        <v>8.9699999999999998E-5</v>
      </c>
      <c r="HB51" s="118">
        <v>5.1900000000000001E-5</v>
      </c>
      <c r="HC51" s="118">
        <v>4.4199999999999997E-5</v>
      </c>
      <c r="HD51" s="118">
        <v>6.0600000000000003E-5</v>
      </c>
      <c r="HE51" s="118">
        <v>7.1199999999999996E-5</v>
      </c>
      <c r="HF51" s="118">
        <v>9.2700000000000004E-5</v>
      </c>
      <c r="HG51" s="118">
        <v>1.673E-4</v>
      </c>
      <c r="HH51" s="118">
        <v>4.7500000000000003E-5</v>
      </c>
      <c r="HI51" s="118">
        <v>1.3569999999999999E-4</v>
      </c>
      <c r="HJ51" s="118">
        <v>8.7000000000000001E-5</v>
      </c>
      <c r="HK51" s="118">
        <v>8.8599999999999999E-5</v>
      </c>
      <c r="HL51" s="118">
        <v>5.8600000000000001E-5</v>
      </c>
      <c r="HM51" s="118">
        <v>5.02E-5</v>
      </c>
      <c r="HN51" s="118">
        <v>3.26E-5</v>
      </c>
      <c r="HO51" s="118">
        <v>2.4700000000000001E-5</v>
      </c>
      <c r="HP51" s="118">
        <v>7.8999999999999996E-5</v>
      </c>
      <c r="HQ51" s="118">
        <v>6.3499999999999999E-5</v>
      </c>
      <c r="HR51" s="118">
        <v>6.2700000000000006E-5</v>
      </c>
      <c r="HS51" s="118">
        <v>5.8699999999999997E-5</v>
      </c>
      <c r="HT51" s="118">
        <v>5.02E-5</v>
      </c>
      <c r="HU51" s="118">
        <v>7.3499999999999998E-5</v>
      </c>
      <c r="HV51" s="118">
        <v>3.0199999999999999E-5</v>
      </c>
      <c r="HW51" s="118">
        <v>5.7000000000000003E-5</v>
      </c>
      <c r="HX51" s="118">
        <v>7.3499999999999998E-5</v>
      </c>
      <c r="HY51" s="118">
        <v>8.3300000000000005E-5</v>
      </c>
      <c r="HZ51" s="118">
        <v>8.5199999999999997E-5</v>
      </c>
      <c r="IA51" s="118">
        <v>8.5900000000000001E-5</v>
      </c>
      <c r="IB51" s="118">
        <v>6.2799999999999995E-5</v>
      </c>
      <c r="IC51" s="118">
        <v>6.6299999999999999E-5</v>
      </c>
      <c r="ID51" s="118">
        <v>4.9299999999999999E-5</v>
      </c>
      <c r="IE51" s="118">
        <v>6.6799999999999997E-5</v>
      </c>
      <c r="IF51" s="118">
        <v>6.97E-5</v>
      </c>
      <c r="IG51" s="118">
        <v>4.7800000000000003E-5</v>
      </c>
      <c r="IH51" s="118">
        <v>4.9100000000000001E-5</v>
      </c>
      <c r="II51" s="118">
        <v>2.9060000000000002E-4</v>
      </c>
      <c r="IJ51" s="118">
        <v>5.7050000000000004E-4</v>
      </c>
      <c r="IK51" s="118">
        <v>5.8300000000000001E-5</v>
      </c>
      <c r="IL51" s="138">
        <v>4.3000000000000002E-5</v>
      </c>
      <c r="IM51" s="138">
        <v>8.03E-5</v>
      </c>
      <c r="IN51" s="138">
        <v>7.9699999999999999E-5</v>
      </c>
      <c r="IO51" s="138">
        <v>9.1799999999999995E-5</v>
      </c>
      <c r="IP51" s="138">
        <v>8.1100000000000006E-5</v>
      </c>
      <c r="IQ51" s="138">
        <v>7.8800000000000004E-5</v>
      </c>
      <c r="IR51" s="138">
        <v>5.9700000000000001E-5</v>
      </c>
      <c r="IS51" s="118">
        <v>3.29E-5</v>
      </c>
      <c r="IT51" s="118">
        <v>3.8600000000000003E-5</v>
      </c>
      <c r="IU51" s="118">
        <v>4.1699999999999997E-5</v>
      </c>
      <c r="IV51" s="118">
        <v>1.3699999999999999E-5</v>
      </c>
      <c r="IW51" s="138">
        <v>1.884E-4</v>
      </c>
      <c r="IX51" s="138">
        <v>5.8799999999999999E-5</v>
      </c>
      <c r="IY51" s="138">
        <v>1.161E-4</v>
      </c>
      <c r="IZ51" s="138">
        <v>9.1000000000000003E-5</v>
      </c>
      <c r="JA51" s="138">
        <v>1.025E-4</v>
      </c>
      <c r="JB51" s="138">
        <v>9.7899999999999994E-5</v>
      </c>
      <c r="JC51" s="138">
        <v>6.2500000000000001E-5</v>
      </c>
      <c r="JD51" s="138">
        <v>6.4499999999999996E-5</v>
      </c>
      <c r="JE51" s="118">
        <v>6.97E-5</v>
      </c>
      <c r="JF51" s="118">
        <v>5.5600000000000003E-5</v>
      </c>
      <c r="JG51" s="118">
        <v>5.0000000000000002E-5</v>
      </c>
      <c r="JH51" s="118">
        <v>7.1299999999999998E-5</v>
      </c>
      <c r="JI51" s="118">
        <v>6.4200000000000002E-5</v>
      </c>
      <c r="JJ51" s="118">
        <v>7.0599999999999995E-5</v>
      </c>
      <c r="JK51" s="118">
        <v>2.4042E-3</v>
      </c>
      <c r="JL51" s="118">
        <v>5.7000000000000003E-5</v>
      </c>
      <c r="JM51" s="118">
        <v>5.6900000000000001E-5</v>
      </c>
      <c r="JN51" s="118">
        <v>8.1799999999999996E-5</v>
      </c>
      <c r="JO51" s="118">
        <v>6.1299999999999999E-5</v>
      </c>
      <c r="JP51" s="118">
        <v>4.0000000000000003E-5</v>
      </c>
      <c r="JQ51" s="118">
        <v>5.2099999999999999E-5</v>
      </c>
      <c r="JR51" s="118">
        <v>6.5599999999999995E-5</v>
      </c>
      <c r="JS51" s="118">
        <v>5.7500000000000002E-5</v>
      </c>
      <c r="JT51" s="118">
        <v>7.7700000000000005E-5</v>
      </c>
      <c r="JU51" s="118">
        <v>5.8900000000000002E-5</v>
      </c>
      <c r="JV51" s="118">
        <v>2.4899999999999999E-5</v>
      </c>
      <c r="JW51" s="118">
        <v>5.4200000000000003E-5</v>
      </c>
      <c r="JX51" s="118">
        <v>2.3799999999999999E-5</v>
      </c>
      <c r="JY51" s="118">
        <v>0</v>
      </c>
      <c r="JZ51" s="118">
        <v>2.407E-4</v>
      </c>
      <c r="KA51" s="118">
        <v>6.4399999999999993E-5</v>
      </c>
      <c r="KB51" s="118">
        <v>4.5800000000000002E-5</v>
      </c>
      <c r="KC51" s="118">
        <v>5.5999999999999999E-5</v>
      </c>
      <c r="KD51" s="118">
        <v>5.8900000000000002E-5</v>
      </c>
      <c r="KE51" s="118">
        <v>1.033E-4</v>
      </c>
      <c r="KF51" s="118">
        <v>2.6729999999999999E-4</v>
      </c>
      <c r="KG51" s="118">
        <v>3.7970000000000001E-4</v>
      </c>
      <c r="KH51" s="118">
        <v>2.7099999999999997E-4</v>
      </c>
      <c r="KI51" s="118">
        <v>5.1600000000000001E-5</v>
      </c>
      <c r="KJ51" s="118">
        <v>1.2669999999999999E-4</v>
      </c>
      <c r="KK51" s="118">
        <v>5.8300000000000001E-5</v>
      </c>
      <c r="KL51" s="118">
        <v>5.7899999999999998E-5</v>
      </c>
      <c r="KM51" s="118">
        <v>2.9200000000000002E-5</v>
      </c>
      <c r="KN51" s="118">
        <v>1.171E-4</v>
      </c>
      <c r="KO51" s="118">
        <v>8.4599999999999996E-5</v>
      </c>
      <c r="KP51" s="118">
        <v>1.4919999999999999E-4</v>
      </c>
      <c r="KQ51" s="118">
        <v>1.0849999999999999E-4</v>
      </c>
      <c r="KR51" s="118">
        <v>2.4499999999999999E-5</v>
      </c>
      <c r="KS51" s="118">
        <v>3.9900000000000001E-5</v>
      </c>
      <c r="KT51" s="118">
        <v>4.1199999999999999E-5</v>
      </c>
      <c r="KU51" s="118">
        <v>5.5300000000000002E-5</v>
      </c>
      <c r="KV51" s="118">
        <v>2.5700000000000001E-5</v>
      </c>
      <c r="KW51" s="118">
        <v>2.6400000000000001E-5</v>
      </c>
      <c r="KX51" s="118">
        <v>1.95E-5</v>
      </c>
      <c r="KY51" s="118">
        <v>1.7099999999999999E-5</v>
      </c>
      <c r="KZ51" s="118">
        <v>3.0599999999999998E-5</v>
      </c>
      <c r="LA51" s="118">
        <v>1.16E-4</v>
      </c>
      <c r="LB51" s="118">
        <v>6.5010000000000003E-4</v>
      </c>
      <c r="LC51" s="118">
        <v>1.6110000000000001E-4</v>
      </c>
      <c r="LD51" s="118">
        <v>6.2629999999999999E-4</v>
      </c>
      <c r="LE51" s="118">
        <v>4.6300000000000001E-5</v>
      </c>
      <c r="LF51" s="118">
        <v>2.3499999999999999E-5</v>
      </c>
      <c r="LG51" s="118">
        <v>4.0899999999999998E-5</v>
      </c>
      <c r="LH51" s="118">
        <v>4.6999999999999997E-5</v>
      </c>
      <c r="LI51" s="118">
        <v>5.3199999999999999E-5</v>
      </c>
      <c r="LJ51" s="118">
        <v>4.9799999999999998E-5</v>
      </c>
      <c r="LK51" s="118">
        <v>1.6399999999999999E-5</v>
      </c>
      <c r="LL51" s="118">
        <v>2.1699999999999999E-5</v>
      </c>
      <c r="LM51" s="118">
        <v>1.9599999999999999E-5</v>
      </c>
      <c r="LN51" s="118">
        <v>6.6299999999999999E-5</v>
      </c>
      <c r="LO51" s="118">
        <v>1.217E-4</v>
      </c>
      <c r="LP51" s="118">
        <v>3.29E-5</v>
      </c>
      <c r="LQ51" s="118">
        <v>2.453E-4</v>
      </c>
      <c r="LR51" s="118">
        <v>7.7899999999999996E-5</v>
      </c>
      <c r="LS51" s="118">
        <v>4.71E-5</v>
      </c>
      <c r="LT51" s="118">
        <v>4.4400000000000002E-5</v>
      </c>
      <c r="LU51" s="118">
        <v>4.4199999999999997E-5</v>
      </c>
      <c r="LV51" s="118">
        <v>4.49E-5</v>
      </c>
      <c r="LW51" s="118">
        <v>2.0299999999999999E-5</v>
      </c>
      <c r="LX51" s="118">
        <v>6.3800000000000006E-5</v>
      </c>
      <c r="LY51" s="118">
        <v>4.7500000000000003E-5</v>
      </c>
      <c r="LZ51" s="118">
        <v>3.18E-5</v>
      </c>
      <c r="MA51" s="118">
        <v>1.4545000000000001E-3</v>
      </c>
      <c r="MB51" s="118">
        <v>4.8000000000000001E-5</v>
      </c>
      <c r="MC51" s="118">
        <v>9.0199999999999997E-5</v>
      </c>
      <c r="MD51" s="118">
        <v>1.4579999999999999E-4</v>
      </c>
      <c r="ME51" s="118">
        <v>4.3300000000000002E-5</v>
      </c>
      <c r="MF51" s="118">
        <v>4.2400000000000001E-5</v>
      </c>
      <c r="MG51" s="118">
        <v>4.5399999999999999E-5</v>
      </c>
      <c r="MH51" s="118">
        <v>2.4899999999999999E-5</v>
      </c>
      <c r="MI51" s="118">
        <v>3.93E-5</v>
      </c>
      <c r="MJ51" s="118">
        <v>4.5800000000000002E-5</v>
      </c>
      <c r="MK51" s="118">
        <v>2.4899999999999999E-5</v>
      </c>
      <c r="ML51" s="118">
        <v>5.6499999999999998E-5</v>
      </c>
      <c r="MM51" s="118">
        <v>5.8999999999999998E-5</v>
      </c>
      <c r="MN51" s="118">
        <v>1.008E-4</v>
      </c>
      <c r="MO51" s="118">
        <v>5.2800000000000003E-5</v>
      </c>
      <c r="MP51" s="118">
        <v>8.1100000000000006E-5</v>
      </c>
      <c r="MQ51" s="118">
        <v>6.0099999999999997E-5</v>
      </c>
      <c r="MR51" s="118">
        <v>6.0800000000000001E-5</v>
      </c>
      <c r="MS51" s="118">
        <v>6.2899999999999997E-5</v>
      </c>
      <c r="MT51" s="118">
        <v>2.9499999999999999E-5</v>
      </c>
      <c r="MU51" s="118">
        <v>8.3599999999999999E-5</v>
      </c>
      <c r="MV51" s="118">
        <v>6.4999999999999994E-5</v>
      </c>
      <c r="MW51" s="118">
        <v>6.69E-5</v>
      </c>
      <c r="MX51" s="118">
        <v>4.2500000000000003E-5</v>
      </c>
      <c r="MY51" s="118">
        <v>7.0620000000000004E-4</v>
      </c>
      <c r="MZ51" s="118">
        <v>7.0099999999999996E-5</v>
      </c>
      <c r="NA51" s="118">
        <v>3.6699999999999998E-5</v>
      </c>
      <c r="NB51" s="118">
        <v>4.7299999999999998E-5</v>
      </c>
      <c r="NC51" s="118">
        <v>9.0799999999999998E-5</v>
      </c>
      <c r="ND51" s="118">
        <v>5.6700000000000003E-5</v>
      </c>
      <c r="NE51" s="118">
        <v>6.9200000000000002E-5</v>
      </c>
      <c r="NF51" s="118">
        <v>5.8199999999999998E-5</v>
      </c>
      <c r="NG51" s="118">
        <v>1.5699999999999999E-4</v>
      </c>
      <c r="NH51" s="118">
        <v>1.7459999999999999E-4</v>
      </c>
      <c r="NI51" s="118">
        <v>2.5050000000000002E-4</v>
      </c>
      <c r="NJ51" s="118">
        <v>6.86E-5</v>
      </c>
      <c r="NK51" s="118">
        <v>3.29E-5</v>
      </c>
      <c r="NL51" s="118">
        <v>6.7000000000000002E-6</v>
      </c>
      <c r="NM51" s="118">
        <v>4.6600000000000001E-5</v>
      </c>
      <c r="NN51" s="118">
        <v>6.6000000000000005E-5</v>
      </c>
      <c r="NO51" s="118">
        <v>3.4900000000000001E-5</v>
      </c>
      <c r="NP51" s="118">
        <v>2.1999999999999999E-5</v>
      </c>
      <c r="NQ51" s="118">
        <v>3.2650000000000002E-4</v>
      </c>
      <c r="NR51" s="118">
        <v>7.1400000000000001E-5</v>
      </c>
      <c r="NS51" s="118">
        <v>2.6939999999999999E-4</v>
      </c>
      <c r="NT51" s="118">
        <v>4.3770000000000001E-4</v>
      </c>
      <c r="NU51" s="118">
        <v>2.521E-4</v>
      </c>
      <c r="NV51" s="118">
        <v>6.0900000000000003E-5</v>
      </c>
      <c r="NW51" s="118">
        <v>5.5399999999999998E-5</v>
      </c>
      <c r="NX51" s="118">
        <v>2.5999999999999998E-5</v>
      </c>
      <c r="NY51" s="118">
        <v>1.01E-5</v>
      </c>
      <c r="NZ51" s="118">
        <v>5.0899999999999997E-5</v>
      </c>
      <c r="OA51" s="118">
        <v>1.974E-4</v>
      </c>
      <c r="OB51" s="118">
        <v>4.2700000000000001E-5</v>
      </c>
      <c r="OC51" s="118">
        <v>5.5999999999999999E-5</v>
      </c>
      <c r="OD51" s="118">
        <v>1.8760000000000001E-4</v>
      </c>
      <c r="OE51" s="118">
        <v>3.93E-5</v>
      </c>
      <c r="OF51" s="118">
        <v>2.9280000000000002E-4</v>
      </c>
      <c r="OG51" s="118">
        <v>0</v>
      </c>
      <c r="OH51" s="118">
        <v>1.209E-4</v>
      </c>
      <c r="OI51" s="118">
        <v>7.2899999999999997E-5</v>
      </c>
      <c r="OJ51" s="118">
        <v>7.5500000000000006E-5</v>
      </c>
      <c r="OK51" s="118">
        <v>2.229E-4</v>
      </c>
      <c r="OL51" s="118">
        <v>6.8999999999999997E-5</v>
      </c>
      <c r="OM51" s="118">
        <v>4.7599999999999998E-5</v>
      </c>
      <c r="ON51" s="118">
        <v>1.197E-4</v>
      </c>
      <c r="OO51" s="118">
        <v>1.1680000000000001E-4</v>
      </c>
      <c r="OP51" s="118">
        <v>5.0799999999999999E-4</v>
      </c>
      <c r="OQ51" s="118">
        <v>8.7600000000000002E-5</v>
      </c>
      <c r="OR51" s="119">
        <v>1.2473E-3</v>
      </c>
    </row>
    <row r="52" spans="1:408" ht="12.75" customHeight="1">
      <c r="A52" s="115">
        <v>327390</v>
      </c>
      <c r="B52" s="69" t="str">
        <f>INDEX('NAICS to ISIC Key'!H:H,MATCH(A52,'NAICS to ISIC Key'!D:D,0))</f>
        <v>ISIC 239</v>
      </c>
      <c r="C52" s="116" t="s">
        <v>277</v>
      </c>
      <c r="D52" s="117">
        <v>1.195E-4</v>
      </c>
      <c r="E52" s="118">
        <v>1.6009999999999999E-4</v>
      </c>
      <c r="F52" s="118">
        <v>1.088E-4</v>
      </c>
      <c r="G52" s="118">
        <v>6.3700000000000003E-5</v>
      </c>
      <c r="H52" s="118">
        <v>1.272E-4</v>
      </c>
      <c r="I52" s="118">
        <v>1.2219999999999999E-4</v>
      </c>
      <c r="J52" s="118">
        <v>1.136E-4</v>
      </c>
      <c r="K52" s="118">
        <v>8.1899999999999999E-5</v>
      </c>
      <c r="L52" s="118">
        <v>1.0670000000000001E-4</v>
      </c>
      <c r="M52" s="118">
        <v>4.74E-5</v>
      </c>
      <c r="N52" s="118">
        <v>3.5800000000000003E-5</v>
      </c>
      <c r="O52" s="118">
        <v>5.0000000000000002E-5</v>
      </c>
      <c r="P52" s="118">
        <v>3.2400000000000001E-5</v>
      </c>
      <c r="Q52" s="118">
        <v>6.69E-5</v>
      </c>
      <c r="R52" s="118">
        <v>1.6310000000000001E-4</v>
      </c>
      <c r="S52" s="118">
        <v>2.006E-4</v>
      </c>
      <c r="T52" s="118">
        <v>1.5750000000000001E-4</v>
      </c>
      <c r="U52" s="118">
        <v>2.8439999999999997E-4</v>
      </c>
      <c r="V52" s="118">
        <v>2.4269999999999999E-4</v>
      </c>
      <c r="W52" s="118">
        <v>6.0000000000000002E-5</v>
      </c>
      <c r="X52" s="118">
        <v>1.2860000000000001E-4</v>
      </c>
      <c r="Y52" s="118">
        <v>2.8679999999999998E-4</v>
      </c>
      <c r="Z52" s="118">
        <v>6.3E-5</v>
      </c>
      <c r="AA52" s="118">
        <v>6.02E-4</v>
      </c>
      <c r="AB52" s="118">
        <v>8.9721999999999996E-3</v>
      </c>
      <c r="AC52" s="118">
        <v>4.8120999999999997E-3</v>
      </c>
      <c r="AD52" s="118">
        <v>4.0568999999999996E-3</v>
      </c>
      <c r="AE52" s="118">
        <v>2.2439999999999999E-3</v>
      </c>
      <c r="AF52" s="118">
        <v>1.1377E-2</v>
      </c>
      <c r="AG52" s="118">
        <v>5.1364999999999996E-3</v>
      </c>
      <c r="AH52" s="118">
        <v>1.6519E-3</v>
      </c>
      <c r="AI52" s="118">
        <v>5.1985E-3</v>
      </c>
      <c r="AJ52" s="118">
        <v>1.7224199999999999E-2</v>
      </c>
      <c r="AK52" s="118">
        <v>1.3221000000000001E-3</v>
      </c>
      <c r="AL52" s="118">
        <v>1.8771E-3</v>
      </c>
      <c r="AM52" s="118">
        <v>6.2525000000000002E-3</v>
      </c>
      <c r="AN52" s="118">
        <v>7.1199999999999996E-5</v>
      </c>
      <c r="AO52" s="118">
        <v>7.4900000000000005E-5</v>
      </c>
      <c r="AP52" s="118">
        <v>7.5599999999999994E-5</v>
      </c>
      <c r="AQ52" s="118">
        <v>1.141E-4</v>
      </c>
      <c r="AR52" s="118">
        <v>1.25E-4</v>
      </c>
      <c r="AS52" s="118">
        <v>1.078E-4</v>
      </c>
      <c r="AT52" s="118">
        <v>3.5E-4</v>
      </c>
      <c r="AU52" s="118">
        <v>4.6959999999999998E-4</v>
      </c>
      <c r="AV52" s="118">
        <v>5.8244999999999998E-3</v>
      </c>
      <c r="AW52" s="118">
        <v>1.0054399999999999</v>
      </c>
      <c r="AX52" s="118">
        <v>1.674E-4</v>
      </c>
      <c r="AY52" s="118">
        <v>7.2799999999999994E-5</v>
      </c>
      <c r="AZ52" s="118">
        <v>1.816E-4</v>
      </c>
      <c r="BA52" s="118">
        <v>2.0100000000000001E-4</v>
      </c>
      <c r="BB52" s="118">
        <v>1.032E-4</v>
      </c>
      <c r="BC52" s="118">
        <v>2.2517000000000001E-3</v>
      </c>
      <c r="BD52" s="118">
        <v>1.2909999999999999E-4</v>
      </c>
      <c r="BE52" s="118">
        <v>1.2530000000000001E-4</v>
      </c>
      <c r="BF52" s="118">
        <v>7.6699999999999994E-5</v>
      </c>
      <c r="BG52" s="118">
        <v>1.1620000000000001E-4</v>
      </c>
      <c r="BH52" s="118">
        <v>7.1400000000000001E-5</v>
      </c>
      <c r="BI52" s="118">
        <v>8.9300000000000002E-5</v>
      </c>
      <c r="BJ52" s="118">
        <v>5.63E-5</v>
      </c>
      <c r="BK52" s="118">
        <v>6.4300000000000004E-5</v>
      </c>
      <c r="BL52" s="118">
        <v>8.4599999999999996E-5</v>
      </c>
      <c r="BM52" s="118">
        <v>8.4300000000000003E-5</v>
      </c>
      <c r="BN52" s="118">
        <v>9.4599999999999996E-5</v>
      </c>
      <c r="BO52" s="118">
        <v>8.2600000000000002E-5</v>
      </c>
      <c r="BP52" s="118">
        <v>8.0199999999999998E-5</v>
      </c>
      <c r="BQ52" s="118">
        <v>7.1400000000000001E-5</v>
      </c>
      <c r="BR52" s="118">
        <v>8.0000000000000007E-5</v>
      </c>
      <c r="BS52" s="118">
        <v>7.4800000000000002E-5</v>
      </c>
      <c r="BT52" s="118">
        <v>6.5500000000000006E-5</v>
      </c>
      <c r="BU52" s="118">
        <v>8.0199999999999998E-5</v>
      </c>
      <c r="BV52" s="118">
        <v>6.9300000000000004E-5</v>
      </c>
      <c r="BW52" s="118">
        <v>8.2700000000000004E-5</v>
      </c>
      <c r="BX52" s="118">
        <v>7.8999999999999996E-5</v>
      </c>
      <c r="BY52" s="118">
        <v>6.8300000000000007E-5</v>
      </c>
      <c r="BZ52" s="118">
        <v>8.5799999999999998E-5</v>
      </c>
      <c r="CA52" s="118">
        <v>7.9599999999999997E-5</v>
      </c>
      <c r="CB52" s="118">
        <v>1.1510000000000001E-4</v>
      </c>
      <c r="CC52" s="118">
        <v>8.1000000000000004E-5</v>
      </c>
      <c r="CD52" s="118">
        <v>7.8499999999999997E-5</v>
      </c>
      <c r="CE52" s="118">
        <v>6.7700000000000006E-5</v>
      </c>
      <c r="CF52" s="118">
        <v>6.5699999999999998E-5</v>
      </c>
      <c r="CG52" s="118">
        <v>7.7100000000000004E-5</v>
      </c>
      <c r="CH52" s="118">
        <v>1.996E-4</v>
      </c>
      <c r="CI52" s="118">
        <v>2.6200000000000003E-4</v>
      </c>
      <c r="CJ52" s="118">
        <v>1.539E-4</v>
      </c>
      <c r="CK52" s="118">
        <v>1.8450000000000001E-4</v>
      </c>
      <c r="CL52" s="118">
        <v>5.9899999999999999E-5</v>
      </c>
      <c r="CM52" s="118">
        <v>8.4699999999999999E-5</v>
      </c>
      <c r="CN52" s="118">
        <v>6.2700000000000006E-5</v>
      </c>
      <c r="CO52" s="118">
        <v>5.4500000000000003E-5</v>
      </c>
      <c r="CP52" s="118">
        <v>7.5599999999999994E-5</v>
      </c>
      <c r="CQ52" s="118">
        <v>1.217E-4</v>
      </c>
      <c r="CR52" s="118">
        <v>6.6099999999999994E-5</v>
      </c>
      <c r="CS52" s="118">
        <v>9.6199999999999994E-5</v>
      </c>
      <c r="CT52" s="118">
        <v>1.4779999999999999E-4</v>
      </c>
      <c r="CU52" s="118">
        <v>6.6799999999999997E-5</v>
      </c>
      <c r="CV52" s="118">
        <v>8.0400000000000003E-5</v>
      </c>
      <c r="CW52" s="118">
        <v>9.2800000000000006E-5</v>
      </c>
      <c r="CX52" s="118">
        <v>8.1500000000000002E-5</v>
      </c>
      <c r="CY52" s="118">
        <v>8.8999999999999995E-5</v>
      </c>
      <c r="CZ52" s="118">
        <v>8.4900000000000004E-5</v>
      </c>
      <c r="DA52" s="118">
        <v>2.1783000000000002E-3</v>
      </c>
      <c r="DB52" s="118">
        <v>1.002E-4</v>
      </c>
      <c r="DC52" s="118">
        <v>1.058E-4</v>
      </c>
      <c r="DD52" s="118">
        <v>8.7100000000000003E-5</v>
      </c>
      <c r="DE52" s="118">
        <v>1.115E-4</v>
      </c>
      <c r="DF52" s="118">
        <v>6.4999999999999994E-5</v>
      </c>
      <c r="DG52" s="118">
        <v>6.1299999999999999E-5</v>
      </c>
      <c r="DH52" s="118">
        <v>1.102E-4</v>
      </c>
      <c r="DI52" s="118">
        <v>7.3899999999999994E-5</v>
      </c>
      <c r="DJ52" s="118">
        <v>2.9200000000000002E-5</v>
      </c>
      <c r="DK52" s="118">
        <v>4.7500000000000003E-5</v>
      </c>
      <c r="DL52" s="118">
        <v>8.4040000000000004E-4</v>
      </c>
      <c r="DM52" s="118">
        <v>2.69E-5</v>
      </c>
      <c r="DN52" s="118">
        <v>2.3600000000000001E-5</v>
      </c>
      <c r="DO52" s="118">
        <v>5.8600000000000001E-5</v>
      </c>
      <c r="DP52" s="118">
        <v>1.7369999999999999E-4</v>
      </c>
      <c r="DQ52" s="118">
        <v>5.1499999999999998E-5</v>
      </c>
      <c r="DR52" s="118">
        <v>5.63E-5</v>
      </c>
      <c r="DS52" s="118">
        <v>1.8300000000000001E-5</v>
      </c>
      <c r="DT52" s="118">
        <v>1.84E-5</v>
      </c>
      <c r="DU52" s="118">
        <v>5.9599999999999999E-5</v>
      </c>
      <c r="DV52" s="118">
        <v>3.8800000000000001E-5</v>
      </c>
      <c r="DW52" s="118">
        <v>2.5299999999999998E-5</v>
      </c>
      <c r="DX52" s="118">
        <v>4.2400000000000001E-5</v>
      </c>
      <c r="DY52" s="118">
        <v>3.5200000000000002E-5</v>
      </c>
      <c r="DZ52" s="118">
        <v>2.58E-5</v>
      </c>
      <c r="EA52" s="118">
        <v>2.9E-5</v>
      </c>
      <c r="EB52" s="118">
        <v>4.1300000000000001E-5</v>
      </c>
      <c r="EC52" s="118">
        <v>1.141E-4</v>
      </c>
      <c r="ED52" s="118">
        <v>6.7700000000000006E-5</v>
      </c>
      <c r="EE52" s="118">
        <v>6.6699999999999995E-5</v>
      </c>
      <c r="EF52" s="118">
        <v>9.87E-5</v>
      </c>
      <c r="EG52" s="118">
        <v>1.069E-4</v>
      </c>
      <c r="EH52" s="118">
        <v>8.0599999999999994E-5</v>
      </c>
      <c r="EI52" s="118">
        <v>6.2000000000000003E-5</v>
      </c>
      <c r="EJ52" s="118">
        <v>1.3180000000000001E-4</v>
      </c>
      <c r="EK52" s="118">
        <v>5.5800000000000001E-5</v>
      </c>
      <c r="EL52" s="118">
        <v>1.3109999999999999E-4</v>
      </c>
      <c r="EM52" s="118">
        <v>5.1700000000000003E-5</v>
      </c>
      <c r="EN52" s="118">
        <v>3.82E-5</v>
      </c>
      <c r="EO52" s="118">
        <v>9.8200000000000002E-5</v>
      </c>
      <c r="EP52" s="118">
        <v>6.1799999999999998E-5</v>
      </c>
      <c r="EQ52" s="118">
        <v>6.6299999999999999E-5</v>
      </c>
      <c r="ER52" s="118">
        <v>5.4700000000000001E-5</v>
      </c>
      <c r="ES52" s="118">
        <v>1.851E-4</v>
      </c>
      <c r="ET52" s="118">
        <v>5.5800000000000001E-5</v>
      </c>
      <c r="EU52" s="118">
        <v>1.819E-4</v>
      </c>
      <c r="EV52" s="118">
        <v>2.229E-4</v>
      </c>
      <c r="EW52" s="118">
        <v>3.7399999999999998E-4</v>
      </c>
      <c r="EX52" s="118">
        <v>1.3860000000000001E-4</v>
      </c>
      <c r="EY52" s="118">
        <v>1.3410000000000001E-4</v>
      </c>
      <c r="EZ52" s="118">
        <v>1.316E-4</v>
      </c>
      <c r="FA52" s="118">
        <v>1.504E-4</v>
      </c>
      <c r="FB52" s="118">
        <v>2.1829999999999999E-4</v>
      </c>
      <c r="FC52" s="118">
        <v>2.05E-4</v>
      </c>
      <c r="FD52" s="118">
        <v>1.204E-4</v>
      </c>
      <c r="FE52" s="118">
        <v>6.3849999999999996E-4</v>
      </c>
      <c r="FF52" s="118">
        <v>1.4219999999999999E-4</v>
      </c>
      <c r="FG52" s="118">
        <v>7.8830000000000002E-4</v>
      </c>
      <c r="FH52" s="118">
        <v>2.1249999999999999E-4</v>
      </c>
      <c r="FI52" s="118">
        <v>6.0999999999999999E-5</v>
      </c>
      <c r="FJ52" s="118">
        <v>3.3300000000000003E-5</v>
      </c>
      <c r="FK52" s="118">
        <v>1.3070000000000001E-4</v>
      </c>
      <c r="FL52" s="118">
        <v>5.8799999999999999E-5</v>
      </c>
      <c r="FM52" s="118">
        <v>3.79E-5</v>
      </c>
      <c r="FN52" s="118">
        <v>7.4900000000000005E-5</v>
      </c>
      <c r="FO52" s="118">
        <v>1.3860000000000001E-4</v>
      </c>
      <c r="FP52" s="118">
        <v>1.4579999999999999E-4</v>
      </c>
      <c r="FQ52" s="118">
        <v>4.0800000000000002E-5</v>
      </c>
      <c r="FR52" s="118">
        <v>7.9300000000000003E-5</v>
      </c>
      <c r="FS52" s="118">
        <v>2.1000000000000001E-4</v>
      </c>
      <c r="FT52" s="118">
        <v>8.3800000000000004E-5</v>
      </c>
      <c r="FU52" s="118">
        <v>7.0199999999999999E-5</v>
      </c>
      <c r="FV52" s="118">
        <v>9.1500000000000001E-5</v>
      </c>
      <c r="FW52" s="118">
        <v>1.2870000000000001E-4</v>
      </c>
      <c r="FX52" s="118">
        <v>1.4569999999999999E-4</v>
      </c>
      <c r="FY52" s="118">
        <v>9.7700000000000003E-5</v>
      </c>
      <c r="FZ52" s="118">
        <v>1.259E-4</v>
      </c>
      <c r="GA52" s="118">
        <v>9.3700000000000001E-5</v>
      </c>
      <c r="GB52" s="118">
        <v>1.1909999999999999E-4</v>
      </c>
      <c r="GC52" s="118">
        <v>8.1100000000000006E-5</v>
      </c>
      <c r="GD52" s="118">
        <v>7.2200000000000007E-5</v>
      </c>
      <c r="GE52" s="118">
        <v>9.5299999999999999E-5</v>
      </c>
      <c r="GF52" s="118">
        <v>5.38E-5</v>
      </c>
      <c r="GG52" s="118">
        <v>3.8800000000000001E-5</v>
      </c>
      <c r="GH52" s="118">
        <v>1.15E-4</v>
      </c>
      <c r="GI52" s="118">
        <v>5.4700000000000001E-5</v>
      </c>
      <c r="GJ52" s="118">
        <v>8.3999999999999995E-5</v>
      </c>
      <c r="GK52" s="118">
        <v>2.4489999999999999E-4</v>
      </c>
      <c r="GL52" s="118">
        <v>7.36E-5</v>
      </c>
      <c r="GM52" s="118">
        <v>8.4599999999999996E-5</v>
      </c>
      <c r="GN52" s="118">
        <v>1.132E-4</v>
      </c>
      <c r="GO52" s="118">
        <v>1.3200000000000001E-4</v>
      </c>
      <c r="GP52" s="118">
        <v>1.4760000000000001E-4</v>
      </c>
      <c r="GQ52" s="118">
        <v>1.155E-4</v>
      </c>
      <c r="GR52" s="118">
        <v>1.1459999999999999E-4</v>
      </c>
      <c r="GS52" s="118">
        <v>8.6100000000000006E-5</v>
      </c>
      <c r="GT52" s="118">
        <v>8.3700000000000002E-5</v>
      </c>
      <c r="GU52" s="118">
        <v>9.6500000000000001E-5</v>
      </c>
      <c r="GV52" s="118">
        <v>8.6299999999999997E-5</v>
      </c>
      <c r="GW52" s="118">
        <v>1.058E-4</v>
      </c>
      <c r="GX52" s="118">
        <v>1.0230000000000001E-4</v>
      </c>
      <c r="GY52" s="118">
        <v>1.3530000000000001E-4</v>
      </c>
      <c r="GZ52" s="118">
        <v>1.07E-4</v>
      </c>
      <c r="HA52" s="118">
        <v>1.248E-4</v>
      </c>
      <c r="HB52" s="118">
        <v>7.3899999999999994E-5</v>
      </c>
      <c r="HC52" s="118">
        <v>4.7899999999999999E-5</v>
      </c>
      <c r="HD52" s="118">
        <v>8.0699999999999996E-5</v>
      </c>
      <c r="HE52" s="118">
        <v>9.2899999999999995E-5</v>
      </c>
      <c r="HF52" s="118">
        <v>1.2449999999999999E-4</v>
      </c>
      <c r="HG52" s="118">
        <v>2.184E-4</v>
      </c>
      <c r="HH52" s="118">
        <v>6.8999999999999997E-5</v>
      </c>
      <c r="HI52" s="118">
        <v>1.6479999999999999E-4</v>
      </c>
      <c r="HJ52" s="118">
        <v>1.193E-4</v>
      </c>
      <c r="HK52" s="118">
        <v>1.186E-4</v>
      </c>
      <c r="HL52" s="118">
        <v>7.8700000000000002E-5</v>
      </c>
      <c r="HM52" s="118">
        <v>7.4999999999999993E-5</v>
      </c>
      <c r="HN52" s="118">
        <v>5.41E-5</v>
      </c>
      <c r="HO52" s="118">
        <v>2.7900000000000001E-5</v>
      </c>
      <c r="HP52" s="118">
        <v>8.2299999999999995E-5</v>
      </c>
      <c r="HQ52" s="118">
        <v>7.6799999999999997E-5</v>
      </c>
      <c r="HR52" s="118">
        <v>7.6799999999999997E-5</v>
      </c>
      <c r="HS52" s="118">
        <v>7.3200000000000004E-5</v>
      </c>
      <c r="HT52" s="118">
        <v>5.7599999999999997E-5</v>
      </c>
      <c r="HU52" s="118">
        <v>8.1199999999999995E-5</v>
      </c>
      <c r="HV52" s="118">
        <v>3.4499999999999998E-5</v>
      </c>
      <c r="HW52" s="118">
        <v>6.5400000000000004E-5</v>
      </c>
      <c r="HX52" s="118">
        <v>1.3410000000000001E-4</v>
      </c>
      <c r="HY52" s="118">
        <v>9.6799999999999995E-5</v>
      </c>
      <c r="HZ52" s="118">
        <v>1.3180000000000001E-4</v>
      </c>
      <c r="IA52" s="118">
        <v>1.12E-4</v>
      </c>
      <c r="IB52" s="118">
        <v>8.0699999999999996E-5</v>
      </c>
      <c r="IC52" s="118">
        <v>8.7700000000000004E-5</v>
      </c>
      <c r="ID52" s="118">
        <v>6.5400000000000004E-5</v>
      </c>
      <c r="IE52" s="118">
        <v>9.1700000000000006E-5</v>
      </c>
      <c r="IF52" s="118">
        <v>8.0099999999999995E-5</v>
      </c>
      <c r="IG52" s="118">
        <v>5.6100000000000002E-5</v>
      </c>
      <c r="IH52" s="118">
        <v>7.7700000000000005E-5</v>
      </c>
      <c r="II52" s="118">
        <v>1.7809999999999999E-4</v>
      </c>
      <c r="IJ52" s="118">
        <v>2.9460000000000001E-4</v>
      </c>
      <c r="IK52" s="118">
        <v>8.4099999999999998E-5</v>
      </c>
      <c r="IL52" s="138">
        <v>6.3999999999999997E-5</v>
      </c>
      <c r="IM52" s="138">
        <v>1.3430000000000001E-4</v>
      </c>
      <c r="IN52" s="138">
        <v>8.6100000000000006E-5</v>
      </c>
      <c r="IO52" s="138">
        <v>9.7899999999999994E-5</v>
      </c>
      <c r="IP52" s="138">
        <v>1.0739999999999999E-4</v>
      </c>
      <c r="IQ52" s="138">
        <v>1.099E-4</v>
      </c>
      <c r="IR52" s="138">
        <v>8.1199999999999995E-5</v>
      </c>
      <c r="IS52" s="118">
        <v>4.49E-5</v>
      </c>
      <c r="IT52" s="118">
        <v>5.3600000000000002E-5</v>
      </c>
      <c r="IU52" s="118">
        <v>5.3999999999999998E-5</v>
      </c>
      <c r="IV52" s="118">
        <v>1.7200000000000001E-5</v>
      </c>
      <c r="IW52" s="138">
        <v>1.0170000000000001E-4</v>
      </c>
      <c r="IX52" s="138">
        <v>7.7600000000000002E-5</v>
      </c>
      <c r="IY52" s="138">
        <v>1.406E-4</v>
      </c>
      <c r="IZ52" s="138">
        <v>9.09E-5</v>
      </c>
      <c r="JA52" s="138">
        <v>1.4019999999999999E-4</v>
      </c>
      <c r="JB52" s="138">
        <v>1.338E-4</v>
      </c>
      <c r="JC52" s="138">
        <v>7.8499999999999997E-5</v>
      </c>
      <c r="JD52" s="138">
        <v>8.7200000000000005E-5</v>
      </c>
      <c r="JE52" s="118">
        <v>9.09E-5</v>
      </c>
      <c r="JF52" s="118">
        <v>7.7200000000000006E-5</v>
      </c>
      <c r="JG52" s="118">
        <v>6.6600000000000006E-5</v>
      </c>
      <c r="JH52" s="118">
        <v>9.4699999999999998E-5</v>
      </c>
      <c r="JI52" s="118">
        <v>8.2100000000000003E-5</v>
      </c>
      <c r="JJ52" s="118">
        <v>9.3399999999999993E-5</v>
      </c>
      <c r="JK52" s="118">
        <v>3.3463999999999998E-3</v>
      </c>
      <c r="JL52" s="118">
        <v>8.7999999999999998E-5</v>
      </c>
      <c r="JM52" s="118">
        <v>7.7999999999999999E-5</v>
      </c>
      <c r="JN52" s="118">
        <v>1.181E-4</v>
      </c>
      <c r="JO52" s="118">
        <v>8.6899999999999998E-5</v>
      </c>
      <c r="JP52" s="118">
        <v>6.3200000000000005E-5</v>
      </c>
      <c r="JQ52" s="118">
        <v>8.2700000000000004E-5</v>
      </c>
      <c r="JR52" s="118">
        <v>6.5760000000000005E-4</v>
      </c>
      <c r="JS52" s="118">
        <v>9.1600000000000004E-5</v>
      </c>
      <c r="JT52" s="118">
        <v>7.4800000000000002E-5</v>
      </c>
      <c r="JU52" s="118">
        <v>1.3329999999999999E-4</v>
      </c>
      <c r="JV52" s="118">
        <v>2.1359999999999999E-4</v>
      </c>
      <c r="JW52" s="118">
        <v>8.1299999999999997E-5</v>
      </c>
      <c r="JX52" s="118">
        <v>3.5299999999999997E-5</v>
      </c>
      <c r="JY52" s="118">
        <v>0</v>
      </c>
      <c r="JZ52" s="118">
        <v>2.5240000000000001E-4</v>
      </c>
      <c r="KA52" s="118">
        <v>1.147E-4</v>
      </c>
      <c r="KB52" s="118">
        <v>8.7499999999999999E-5</v>
      </c>
      <c r="KC52" s="118">
        <v>9.6000000000000002E-5</v>
      </c>
      <c r="KD52" s="118">
        <v>9.5799999999999998E-5</v>
      </c>
      <c r="KE52" s="118">
        <v>1.9880000000000001E-4</v>
      </c>
      <c r="KF52" s="118">
        <v>2.4840000000000002E-4</v>
      </c>
      <c r="KG52" s="118">
        <v>1.198E-4</v>
      </c>
      <c r="KH52" s="118">
        <v>2.1249999999999999E-4</v>
      </c>
      <c r="KI52" s="118">
        <v>7.7000000000000001E-5</v>
      </c>
      <c r="KJ52" s="118">
        <v>1.6530000000000001E-4</v>
      </c>
      <c r="KK52" s="118">
        <v>8.6299999999999997E-5</v>
      </c>
      <c r="KL52" s="118">
        <v>8.8499999999999996E-5</v>
      </c>
      <c r="KM52" s="118">
        <v>4.7700000000000001E-5</v>
      </c>
      <c r="KN52" s="118">
        <v>1.864E-4</v>
      </c>
      <c r="KO52" s="118">
        <v>1.2960000000000001E-4</v>
      </c>
      <c r="KP52" s="118">
        <v>2.1819999999999999E-4</v>
      </c>
      <c r="KQ52" s="118">
        <v>1.672E-4</v>
      </c>
      <c r="KR52" s="118">
        <v>4.3600000000000003E-5</v>
      </c>
      <c r="KS52" s="118">
        <v>5.3399999999999997E-5</v>
      </c>
      <c r="KT52" s="118">
        <v>5.4400000000000001E-5</v>
      </c>
      <c r="KU52" s="118">
        <v>7.0900000000000002E-5</v>
      </c>
      <c r="KV52" s="118">
        <v>3.4199999999999998E-5</v>
      </c>
      <c r="KW52" s="118">
        <v>3.5800000000000003E-5</v>
      </c>
      <c r="KX52" s="118">
        <v>1.8300000000000001E-5</v>
      </c>
      <c r="KY52" s="118">
        <v>3.3699999999999999E-5</v>
      </c>
      <c r="KZ52" s="118">
        <v>4.5899999999999998E-5</v>
      </c>
      <c r="LA52" s="118">
        <v>1.727E-4</v>
      </c>
      <c r="LB52" s="118">
        <v>9.9960000000000001E-4</v>
      </c>
      <c r="LC52" s="118">
        <v>1.35E-4</v>
      </c>
      <c r="LD52" s="118">
        <v>6.514E-4</v>
      </c>
      <c r="LE52" s="118">
        <v>6.3899999999999995E-5</v>
      </c>
      <c r="LF52" s="118">
        <v>6.8200000000000004E-5</v>
      </c>
      <c r="LG52" s="118">
        <v>5.41E-5</v>
      </c>
      <c r="LH52" s="118">
        <v>6.7799999999999995E-5</v>
      </c>
      <c r="LI52" s="118">
        <v>7.2700000000000005E-5</v>
      </c>
      <c r="LJ52" s="118">
        <v>6.0300000000000002E-5</v>
      </c>
      <c r="LK52" s="118">
        <v>2.3900000000000002E-5</v>
      </c>
      <c r="LL52" s="118">
        <v>2.9600000000000001E-5</v>
      </c>
      <c r="LM52" s="118">
        <v>2.7100000000000001E-5</v>
      </c>
      <c r="LN52" s="118">
        <v>8.42E-5</v>
      </c>
      <c r="LO52" s="118">
        <v>1.108E-4</v>
      </c>
      <c r="LP52" s="118">
        <v>2.44E-5</v>
      </c>
      <c r="LQ52" s="118">
        <v>3.525E-4</v>
      </c>
      <c r="LR52" s="118">
        <v>1.2180000000000001E-4</v>
      </c>
      <c r="LS52" s="118">
        <v>2.2369999999999999E-4</v>
      </c>
      <c r="LT52" s="118">
        <v>1.5129999999999999E-4</v>
      </c>
      <c r="LU52" s="118">
        <v>4.9299999999999999E-5</v>
      </c>
      <c r="LV52" s="118">
        <v>5.8999999999999998E-5</v>
      </c>
      <c r="LW52" s="118">
        <v>2.0599999999999999E-5</v>
      </c>
      <c r="LX52" s="118">
        <v>4.4400000000000002E-5</v>
      </c>
      <c r="LY52" s="118">
        <v>5.5099999999999998E-5</v>
      </c>
      <c r="LZ52" s="118">
        <v>4.5000000000000003E-5</v>
      </c>
      <c r="MA52" s="118">
        <v>3.212E-4</v>
      </c>
      <c r="MB52" s="118">
        <v>6.1600000000000007E-5</v>
      </c>
      <c r="MC52" s="118">
        <v>5.4400000000000001E-5</v>
      </c>
      <c r="MD52" s="118">
        <v>1.5129999999999999E-4</v>
      </c>
      <c r="ME52" s="118">
        <v>6.02E-5</v>
      </c>
      <c r="MF52" s="118">
        <v>5.0099999999999998E-5</v>
      </c>
      <c r="MG52" s="118">
        <v>5.8E-5</v>
      </c>
      <c r="MH52" s="118">
        <v>3.1900000000000003E-5</v>
      </c>
      <c r="MI52" s="118">
        <v>4.9799999999999998E-5</v>
      </c>
      <c r="MJ52" s="118">
        <v>7.6899999999999999E-5</v>
      </c>
      <c r="MK52" s="118">
        <v>2.9799999999999999E-5</v>
      </c>
      <c r="ML52" s="118">
        <v>2.2220000000000001E-4</v>
      </c>
      <c r="MM52" s="118">
        <v>6.4499999999999996E-5</v>
      </c>
      <c r="MN52" s="118">
        <v>1.5880000000000001E-4</v>
      </c>
      <c r="MO52" s="118">
        <v>8.5799999999999998E-5</v>
      </c>
      <c r="MP52" s="118">
        <v>8.7200000000000005E-5</v>
      </c>
      <c r="MQ52" s="118">
        <v>6.2799999999999995E-5</v>
      </c>
      <c r="MR52" s="118">
        <v>6.9300000000000004E-5</v>
      </c>
      <c r="MS52" s="118">
        <v>3.5570000000000003E-4</v>
      </c>
      <c r="MT52" s="118">
        <v>3.9199999999999997E-5</v>
      </c>
      <c r="MU52" s="118">
        <v>8.0799999999999999E-5</v>
      </c>
      <c r="MV52" s="118">
        <v>1.0450000000000001E-4</v>
      </c>
      <c r="MW52" s="118">
        <v>1.014E-4</v>
      </c>
      <c r="MX52" s="118">
        <v>1.5229999999999999E-4</v>
      </c>
      <c r="MY52" s="118">
        <v>2.288E-4</v>
      </c>
      <c r="MZ52" s="118">
        <v>1.2129999999999999E-4</v>
      </c>
      <c r="NA52" s="118">
        <v>4.4499999999999997E-5</v>
      </c>
      <c r="NB52" s="118">
        <v>8.81E-5</v>
      </c>
      <c r="NC52" s="118">
        <v>1.9259999999999999E-4</v>
      </c>
      <c r="ND52" s="118">
        <v>7.9400000000000006E-5</v>
      </c>
      <c r="NE52" s="118">
        <v>9.8900000000000005E-5</v>
      </c>
      <c r="NF52" s="118">
        <v>9.2999999999999997E-5</v>
      </c>
      <c r="NG52" s="118">
        <v>1.7670000000000001E-4</v>
      </c>
      <c r="NH52" s="118">
        <v>1.8450000000000001E-4</v>
      </c>
      <c r="NI52" s="118">
        <v>2.5819999999999999E-4</v>
      </c>
      <c r="NJ52" s="118">
        <v>1.383E-4</v>
      </c>
      <c r="NK52" s="118">
        <v>6.7899999999999997E-5</v>
      </c>
      <c r="NL52" s="118">
        <v>9.5000000000000005E-6</v>
      </c>
      <c r="NM52" s="118">
        <v>6.1600000000000007E-5</v>
      </c>
      <c r="NN52" s="118">
        <v>1.3679999999999999E-4</v>
      </c>
      <c r="NO52" s="118">
        <v>7.5199999999999998E-5</v>
      </c>
      <c r="NP52" s="118">
        <v>6.1099999999999994E-5</v>
      </c>
      <c r="NQ52" s="118">
        <v>2.7070000000000002E-4</v>
      </c>
      <c r="NR52" s="118">
        <v>1.119E-4</v>
      </c>
      <c r="NS52" s="118">
        <v>1.639E-4</v>
      </c>
      <c r="NT52" s="118">
        <v>3.8049999999999998E-4</v>
      </c>
      <c r="NU52" s="118">
        <v>2.1489999999999999E-4</v>
      </c>
      <c r="NV52" s="118">
        <v>9.3599999999999998E-5</v>
      </c>
      <c r="NW52" s="118">
        <v>6.2199999999999994E-5</v>
      </c>
      <c r="NX52" s="118">
        <v>6.1400000000000002E-5</v>
      </c>
      <c r="NY52" s="118">
        <v>1.66E-5</v>
      </c>
      <c r="NZ52" s="118">
        <v>1.593E-4</v>
      </c>
      <c r="OA52" s="118">
        <v>1.3551000000000001E-2</v>
      </c>
      <c r="OB52" s="118">
        <v>6.4700000000000001E-5</v>
      </c>
      <c r="OC52" s="118">
        <v>8.0500000000000005E-5</v>
      </c>
      <c r="OD52" s="118">
        <v>2.7070000000000002E-4</v>
      </c>
      <c r="OE52" s="118">
        <v>6.2299999999999996E-5</v>
      </c>
      <c r="OF52" s="118">
        <v>3.656E-4</v>
      </c>
      <c r="OG52" s="118">
        <v>0</v>
      </c>
      <c r="OH52" s="118">
        <v>9.4400000000000004E-5</v>
      </c>
      <c r="OI52" s="118">
        <v>6.2600000000000004E-5</v>
      </c>
      <c r="OJ52" s="118">
        <v>1.0340000000000001E-4</v>
      </c>
      <c r="OK52" s="118">
        <v>3.3119999999999997E-4</v>
      </c>
      <c r="OL52" s="118">
        <v>7.7799999999999994E-5</v>
      </c>
      <c r="OM52" s="118">
        <v>6.7799999999999995E-5</v>
      </c>
      <c r="ON52" s="118">
        <v>1.5779999999999999E-4</v>
      </c>
      <c r="OO52" s="118">
        <v>1.7770000000000001E-4</v>
      </c>
      <c r="OP52" s="118">
        <v>2.386E-4</v>
      </c>
      <c r="OQ52" s="118">
        <v>1.786E-4</v>
      </c>
      <c r="OR52" s="119">
        <v>1.6207000000000001E-3</v>
      </c>
    </row>
    <row r="53" spans="1:408" ht="12.75" customHeight="1">
      <c r="A53" s="115">
        <v>327400</v>
      </c>
      <c r="B53" s="69" t="str">
        <f>INDEX('NAICS to ISIC Key'!H:H,MATCH(A53,'NAICS to ISIC Key'!D:D,0))</f>
        <v>ISIC 239</v>
      </c>
      <c r="C53" s="116" t="s">
        <v>278</v>
      </c>
      <c r="D53" s="117">
        <v>1.295E-4</v>
      </c>
      <c r="E53" s="118">
        <v>1.6589999999999999E-4</v>
      </c>
      <c r="F53" s="118">
        <v>1.3559999999999999E-4</v>
      </c>
      <c r="G53" s="118">
        <v>8.2899999999999996E-5</v>
      </c>
      <c r="H53" s="118">
        <v>9.6799999999999995E-5</v>
      </c>
      <c r="I53" s="118">
        <v>1.1909999999999999E-4</v>
      </c>
      <c r="J53" s="118">
        <v>1.361E-4</v>
      </c>
      <c r="K53" s="118">
        <v>1.053E-4</v>
      </c>
      <c r="L53" s="118">
        <v>1.3420000000000001E-4</v>
      </c>
      <c r="M53" s="118">
        <v>5.0699999999999999E-5</v>
      </c>
      <c r="N53" s="118">
        <v>5.1100000000000002E-5</v>
      </c>
      <c r="O53" s="118">
        <v>7.0169999999999998E-4</v>
      </c>
      <c r="P53" s="118">
        <v>4.6999999999999997E-5</v>
      </c>
      <c r="Q53" s="118">
        <v>1.718E-4</v>
      </c>
      <c r="R53" s="118">
        <v>1.9819999999999999E-4</v>
      </c>
      <c r="S53" s="118">
        <v>4.0217999999999999E-3</v>
      </c>
      <c r="T53" s="118">
        <v>1.21455E-2</v>
      </c>
      <c r="U53" s="118">
        <v>3.143E-4</v>
      </c>
      <c r="V53" s="118">
        <v>3.277E-4</v>
      </c>
      <c r="W53" s="118">
        <v>1.4430000000000001E-4</v>
      </c>
      <c r="X53" s="118">
        <v>1.8110000000000001E-4</v>
      </c>
      <c r="Y53" s="118">
        <v>1.5410000000000001E-4</v>
      </c>
      <c r="Z53" s="118">
        <v>8.7899999999999995E-5</v>
      </c>
      <c r="AA53" s="118">
        <v>1.2850000000000001E-4</v>
      </c>
      <c r="AB53" s="118">
        <v>1.5413E-3</v>
      </c>
      <c r="AC53" s="118">
        <v>5.0129999999999999E-4</v>
      </c>
      <c r="AD53" s="118">
        <v>2.8841000000000001E-3</v>
      </c>
      <c r="AE53" s="118">
        <v>3.5406999999999999E-3</v>
      </c>
      <c r="AF53" s="118">
        <v>1.1016999999999999E-3</v>
      </c>
      <c r="AG53" s="118">
        <v>6.801E-4</v>
      </c>
      <c r="AH53" s="118">
        <v>2.5720999999999999E-3</v>
      </c>
      <c r="AI53" s="118">
        <v>4.462E-4</v>
      </c>
      <c r="AJ53" s="118">
        <v>2.3812999999999998E-3</v>
      </c>
      <c r="AK53" s="118">
        <v>7.8100000000000001E-4</v>
      </c>
      <c r="AL53" s="118">
        <v>2.0075000000000002E-3</v>
      </c>
      <c r="AM53" s="118">
        <v>7.0129999999999997E-4</v>
      </c>
      <c r="AN53" s="118">
        <v>1.091E-4</v>
      </c>
      <c r="AO53" s="118">
        <v>4.3980000000000001E-4</v>
      </c>
      <c r="AP53" s="118">
        <v>2.4869999999999997E-4</v>
      </c>
      <c r="AQ53" s="118">
        <v>3.3378000000000001E-3</v>
      </c>
      <c r="AR53" s="118">
        <v>9.4830000000000001E-4</v>
      </c>
      <c r="AS53" s="118">
        <v>1.9938E-3</v>
      </c>
      <c r="AT53" s="118">
        <v>3.4754E-3</v>
      </c>
      <c r="AU53" s="118">
        <v>7.0569999999999997E-4</v>
      </c>
      <c r="AV53" s="118">
        <v>5.463E-4</v>
      </c>
      <c r="AW53" s="118">
        <v>5.6490000000000002E-4</v>
      </c>
      <c r="AX53" s="118">
        <v>1.0029399999999999</v>
      </c>
      <c r="AY53" s="118">
        <v>5.1579999999999996E-4</v>
      </c>
      <c r="AZ53" s="118">
        <v>3.4220000000000002E-4</v>
      </c>
      <c r="BA53" s="118">
        <v>3.0466999999999998E-3</v>
      </c>
      <c r="BB53" s="118">
        <v>3.3090000000000002E-4</v>
      </c>
      <c r="BC53" s="118">
        <v>1.1975700000000001E-2</v>
      </c>
      <c r="BD53" s="118">
        <v>7.3339E-3</v>
      </c>
      <c r="BE53" s="118">
        <v>2.5538000000000002E-3</v>
      </c>
      <c r="BF53" s="118">
        <v>3.8840000000000001E-4</v>
      </c>
      <c r="BG53" s="118">
        <v>5.019E-4</v>
      </c>
      <c r="BH53" s="118">
        <v>2.745E-4</v>
      </c>
      <c r="BI53" s="118">
        <v>1.8370000000000001E-3</v>
      </c>
      <c r="BJ53" s="118">
        <v>4.5849999999999998E-4</v>
      </c>
      <c r="BK53" s="118">
        <v>9.3829999999999998E-4</v>
      </c>
      <c r="BL53" s="118">
        <v>4.6690000000000002E-4</v>
      </c>
      <c r="BM53" s="118">
        <v>2.8269999999999999E-4</v>
      </c>
      <c r="BN53" s="118">
        <v>2.9317000000000002E-3</v>
      </c>
      <c r="BO53" s="118">
        <v>1.3105E-3</v>
      </c>
      <c r="BP53" s="118">
        <v>1.4456E-3</v>
      </c>
      <c r="BQ53" s="118">
        <v>8.0320000000000001E-4</v>
      </c>
      <c r="BR53" s="118">
        <v>1.6214999999999999E-3</v>
      </c>
      <c r="BS53" s="118">
        <v>1.0943999999999999E-3</v>
      </c>
      <c r="BT53" s="118">
        <v>7.3019999999999997E-4</v>
      </c>
      <c r="BU53" s="118">
        <v>1.6274E-3</v>
      </c>
      <c r="BV53" s="118">
        <v>9.2579999999999995E-4</v>
      </c>
      <c r="BW53" s="118">
        <v>5.6749999999999997E-4</v>
      </c>
      <c r="BX53" s="118">
        <v>1.1747000000000001E-3</v>
      </c>
      <c r="BY53" s="118">
        <v>4.7169999999999997E-4</v>
      </c>
      <c r="BZ53" s="118">
        <v>8.4630000000000003E-4</v>
      </c>
      <c r="CA53" s="118">
        <v>8.6609999999999996E-4</v>
      </c>
      <c r="CB53" s="118">
        <v>3.8690000000000003E-4</v>
      </c>
      <c r="CC53" s="118">
        <v>6.0090000000000002E-4</v>
      </c>
      <c r="CD53" s="118">
        <v>6.6719999999999995E-4</v>
      </c>
      <c r="CE53" s="118">
        <v>1.1643000000000001E-3</v>
      </c>
      <c r="CF53" s="118">
        <v>4.0910000000000002E-4</v>
      </c>
      <c r="CG53" s="118">
        <v>9.7590000000000003E-4</v>
      </c>
      <c r="CH53" s="118">
        <v>8.1360000000000004E-4</v>
      </c>
      <c r="CI53" s="118">
        <v>6.399E-4</v>
      </c>
      <c r="CJ53" s="118">
        <v>7.3789999999999999E-4</v>
      </c>
      <c r="CK53" s="118">
        <v>9.4370000000000001E-4</v>
      </c>
      <c r="CL53" s="118">
        <v>2.2220000000000001E-4</v>
      </c>
      <c r="CM53" s="118">
        <v>4.8749999999999998E-4</v>
      </c>
      <c r="CN53" s="118">
        <v>1.74E-4</v>
      </c>
      <c r="CO53" s="118">
        <v>2.2660000000000001E-4</v>
      </c>
      <c r="CP53" s="118">
        <v>3.0660000000000003E-4</v>
      </c>
      <c r="CQ53" s="118">
        <v>6.6330000000000002E-4</v>
      </c>
      <c r="CR53" s="118">
        <v>3.9439999999999999E-4</v>
      </c>
      <c r="CS53" s="118">
        <v>4.5570000000000002E-4</v>
      </c>
      <c r="CT53" s="118">
        <v>6.2770000000000002E-4</v>
      </c>
      <c r="CU53" s="118">
        <v>4.0299999999999998E-4</v>
      </c>
      <c r="CV53" s="118">
        <v>6.4349999999999997E-4</v>
      </c>
      <c r="CW53" s="118">
        <v>5.3740000000000005E-4</v>
      </c>
      <c r="CX53" s="118">
        <v>5.6919999999999996E-4</v>
      </c>
      <c r="CY53" s="118">
        <v>4.9450000000000004E-4</v>
      </c>
      <c r="CZ53" s="118">
        <v>6.5309999999999999E-4</v>
      </c>
      <c r="DA53" s="118">
        <v>4.4387000000000003E-3</v>
      </c>
      <c r="DB53" s="118">
        <v>4.3370000000000003E-4</v>
      </c>
      <c r="DC53" s="118">
        <v>4.0640000000000001E-4</v>
      </c>
      <c r="DD53" s="118">
        <v>9.771999999999999E-4</v>
      </c>
      <c r="DE53" s="118">
        <v>5.2780000000000004E-4</v>
      </c>
      <c r="DF53" s="118">
        <v>2.7799999999999998E-4</v>
      </c>
      <c r="DG53" s="118">
        <v>5.3629999999999997E-4</v>
      </c>
      <c r="DH53" s="118">
        <v>4.1350000000000002E-4</v>
      </c>
      <c r="DI53" s="118">
        <v>6.8420000000000004E-4</v>
      </c>
      <c r="DJ53" s="118">
        <v>3.3099999999999998E-5</v>
      </c>
      <c r="DK53" s="118">
        <v>7.86E-5</v>
      </c>
      <c r="DL53" s="118">
        <v>7.0330000000000002E-4</v>
      </c>
      <c r="DM53" s="118">
        <v>5.4400000000000001E-5</v>
      </c>
      <c r="DN53" s="118">
        <v>5.2200000000000002E-5</v>
      </c>
      <c r="DO53" s="118">
        <v>1.5009999999999999E-4</v>
      </c>
      <c r="DP53" s="118">
        <v>1.154E-4</v>
      </c>
      <c r="DQ53" s="118">
        <v>1.147E-4</v>
      </c>
      <c r="DR53" s="118">
        <v>2.064E-4</v>
      </c>
      <c r="DS53" s="118">
        <v>7.6600000000000005E-5</v>
      </c>
      <c r="DT53" s="118">
        <v>4.7599999999999998E-5</v>
      </c>
      <c r="DU53" s="118">
        <v>1.4640000000000001E-4</v>
      </c>
      <c r="DV53" s="118">
        <v>1.537E-4</v>
      </c>
      <c r="DW53" s="118">
        <v>5.9899999999999999E-5</v>
      </c>
      <c r="DX53" s="118">
        <v>7.0099999999999996E-5</v>
      </c>
      <c r="DY53" s="118">
        <v>8.7899999999999995E-5</v>
      </c>
      <c r="DZ53" s="118">
        <v>1.693E-4</v>
      </c>
      <c r="EA53" s="118">
        <v>8.2000000000000001E-5</v>
      </c>
      <c r="EB53" s="118">
        <v>2.6069999999999999E-4</v>
      </c>
      <c r="EC53" s="118">
        <v>1.7110000000000001E-4</v>
      </c>
      <c r="ED53" s="118">
        <v>3.6460000000000003E-4</v>
      </c>
      <c r="EE53" s="118">
        <v>4.1990000000000001E-4</v>
      </c>
      <c r="EF53" s="118">
        <v>4.0870000000000001E-4</v>
      </c>
      <c r="EG53" s="118">
        <v>7.6749999999999995E-4</v>
      </c>
      <c r="EH53" s="118">
        <v>5.4429999999999995E-4</v>
      </c>
      <c r="EI53" s="118">
        <v>6.4429999999999999E-4</v>
      </c>
      <c r="EJ53" s="118">
        <v>6.4939999999999996E-4</v>
      </c>
      <c r="EK53" s="118">
        <v>6.5780000000000005E-4</v>
      </c>
      <c r="EL53" s="118">
        <v>5.3700000000000004E-4</v>
      </c>
      <c r="EM53" s="118">
        <v>5.2030000000000002E-4</v>
      </c>
      <c r="EN53" s="118">
        <v>2.3719999999999999E-4</v>
      </c>
      <c r="EO53" s="118">
        <v>4.4220000000000001E-4</v>
      </c>
      <c r="EP53" s="118">
        <v>6.6699999999999995E-4</v>
      </c>
      <c r="EQ53" s="118">
        <v>3.725E-4</v>
      </c>
      <c r="ER53" s="118">
        <v>7.3010000000000002E-4</v>
      </c>
      <c r="ES53" s="118">
        <v>5.0989999999999998E-4</v>
      </c>
      <c r="ET53" s="118">
        <v>1.8670000000000001E-4</v>
      </c>
      <c r="EU53" s="118">
        <v>5.2769999999999998E-4</v>
      </c>
      <c r="EV53" s="118">
        <v>6.3190000000000002E-4</v>
      </c>
      <c r="EW53" s="118">
        <v>8.9179999999999999E-4</v>
      </c>
      <c r="EX53" s="118">
        <v>5.1979999999999995E-4</v>
      </c>
      <c r="EY53" s="118">
        <v>5.8020000000000001E-4</v>
      </c>
      <c r="EZ53" s="118">
        <v>3.123E-4</v>
      </c>
      <c r="FA53" s="118">
        <v>6.6379999999999998E-4</v>
      </c>
      <c r="FB53" s="118">
        <v>6.5749999999999999E-4</v>
      </c>
      <c r="FC53" s="118">
        <v>3.1970000000000002E-4</v>
      </c>
      <c r="FD53" s="118">
        <v>8.6089999999999995E-4</v>
      </c>
      <c r="FE53" s="118">
        <v>1.4057E-3</v>
      </c>
      <c r="FF53" s="118">
        <v>2.3195999999999998E-3</v>
      </c>
      <c r="FG53" s="118">
        <v>1.8519000000000001E-3</v>
      </c>
      <c r="FH53" s="118">
        <v>9.0269999999999999E-4</v>
      </c>
      <c r="FI53" s="118">
        <v>2.1599999999999999E-4</v>
      </c>
      <c r="FJ53" s="118">
        <v>1.2310000000000001E-4</v>
      </c>
      <c r="FK53" s="118">
        <v>2.8449999999999998E-4</v>
      </c>
      <c r="FL53" s="118">
        <v>2.3910000000000001E-4</v>
      </c>
      <c r="FM53" s="118">
        <v>1.429E-4</v>
      </c>
      <c r="FN53" s="118">
        <v>7.7649999999999996E-4</v>
      </c>
      <c r="FO53" s="118">
        <v>4.6319999999999998E-4</v>
      </c>
      <c r="FP53" s="118">
        <v>3.5770000000000002E-4</v>
      </c>
      <c r="FQ53" s="118">
        <v>6.3440000000000002E-4</v>
      </c>
      <c r="FR53" s="118">
        <v>8.4999999999999995E-4</v>
      </c>
      <c r="FS53" s="118">
        <v>9.4510000000000004E-4</v>
      </c>
      <c r="FT53" s="118">
        <v>2.5369999999999999E-4</v>
      </c>
      <c r="FU53" s="118">
        <v>2.2570000000000001E-4</v>
      </c>
      <c r="FV53" s="118">
        <v>2.8079999999999999E-4</v>
      </c>
      <c r="FW53" s="118">
        <v>5.8410000000000005E-4</v>
      </c>
      <c r="FX53" s="118">
        <v>7.4430000000000004E-4</v>
      </c>
      <c r="FY53" s="118">
        <v>1.2501999999999999E-3</v>
      </c>
      <c r="FZ53" s="118">
        <v>5.306E-4</v>
      </c>
      <c r="GA53" s="118">
        <v>2.6469999999999998E-4</v>
      </c>
      <c r="GB53" s="118">
        <v>3.2370000000000001E-4</v>
      </c>
      <c r="GC53" s="118">
        <v>3.8685E-3</v>
      </c>
      <c r="GD53" s="118">
        <v>1.9991000000000002E-3</v>
      </c>
      <c r="GE53" s="118">
        <v>1.4660000000000001E-4</v>
      </c>
      <c r="GF53" s="118">
        <v>3.0660000000000003E-4</v>
      </c>
      <c r="GG53" s="118">
        <v>3.3080000000000002E-4</v>
      </c>
      <c r="GH53" s="118">
        <v>3.299E-4</v>
      </c>
      <c r="GI53" s="118">
        <v>3.4529999999999999E-4</v>
      </c>
      <c r="GJ53" s="118">
        <v>3.8549999999999999E-4</v>
      </c>
      <c r="GK53" s="118">
        <v>6.7100000000000005E-4</v>
      </c>
      <c r="GL53" s="118">
        <v>4.0339999999999999E-4</v>
      </c>
      <c r="GM53" s="118">
        <v>2.4279999999999999E-4</v>
      </c>
      <c r="GN53" s="118">
        <v>1.5119999999999999E-4</v>
      </c>
      <c r="GO53" s="118">
        <v>1.561E-4</v>
      </c>
      <c r="GP53" s="118">
        <v>1.6750000000000001E-4</v>
      </c>
      <c r="GQ53" s="118">
        <v>1.583E-4</v>
      </c>
      <c r="GR53" s="118">
        <v>1.373E-4</v>
      </c>
      <c r="GS53" s="118">
        <v>3.0610000000000001E-4</v>
      </c>
      <c r="GT53" s="118">
        <v>2.5349999999999998E-4</v>
      </c>
      <c r="GU53" s="118">
        <v>1.817E-4</v>
      </c>
      <c r="GV53" s="118">
        <v>2.5809999999999999E-4</v>
      </c>
      <c r="GW53" s="118">
        <v>1.762E-4</v>
      </c>
      <c r="GX53" s="118">
        <v>2.2479999999999999E-4</v>
      </c>
      <c r="GY53" s="118">
        <v>1.983E-4</v>
      </c>
      <c r="GZ53" s="118">
        <v>3.0519999999999999E-4</v>
      </c>
      <c r="HA53" s="118">
        <v>1.6530000000000001E-4</v>
      </c>
      <c r="HB53" s="118">
        <v>1.061E-4</v>
      </c>
      <c r="HC53" s="118">
        <v>1.214E-4</v>
      </c>
      <c r="HD53" s="118">
        <v>1.729E-4</v>
      </c>
      <c r="HE53" s="118">
        <v>2.33E-4</v>
      </c>
      <c r="HF53" s="118">
        <v>2.2120000000000001E-4</v>
      </c>
      <c r="HG53" s="118">
        <v>1.864E-4</v>
      </c>
      <c r="HH53" s="118">
        <v>1.3180000000000001E-4</v>
      </c>
      <c r="HI53" s="118">
        <v>2.5230000000000001E-4</v>
      </c>
      <c r="HJ53" s="118">
        <v>1.8890000000000001E-4</v>
      </c>
      <c r="HK53" s="118">
        <v>2.6850000000000002E-4</v>
      </c>
      <c r="HL53" s="118">
        <v>3.8460000000000002E-4</v>
      </c>
      <c r="HM53" s="118">
        <v>2.1819999999999999E-4</v>
      </c>
      <c r="HN53" s="118">
        <v>2.41E-4</v>
      </c>
      <c r="HO53" s="118">
        <v>2.1599999999999999E-4</v>
      </c>
      <c r="HP53" s="118">
        <v>1.271E-4</v>
      </c>
      <c r="HQ53" s="118">
        <v>1.671E-4</v>
      </c>
      <c r="HR53" s="118">
        <v>1.8149999999999999E-4</v>
      </c>
      <c r="HS53" s="118">
        <v>1.3660000000000001E-4</v>
      </c>
      <c r="HT53" s="118">
        <v>1.6339999999999999E-4</v>
      </c>
      <c r="HU53" s="118">
        <v>2.6429999999999997E-4</v>
      </c>
      <c r="HV53" s="118">
        <v>1.184E-4</v>
      </c>
      <c r="HW53" s="118">
        <v>1.081E-4</v>
      </c>
      <c r="HX53" s="118">
        <v>1.07061E-2</v>
      </c>
      <c r="HY53" s="118">
        <v>2.6738E-3</v>
      </c>
      <c r="HZ53" s="118">
        <v>9.129E-3</v>
      </c>
      <c r="IA53" s="118">
        <v>2.7319000000000002E-3</v>
      </c>
      <c r="IB53" s="118">
        <v>9.2900000000000003E-4</v>
      </c>
      <c r="IC53" s="118">
        <v>2.2436000000000001E-3</v>
      </c>
      <c r="ID53" s="118">
        <v>4.838E-4</v>
      </c>
      <c r="IE53" s="118">
        <v>1.639E-3</v>
      </c>
      <c r="IF53" s="118">
        <v>3.0390000000000001E-4</v>
      </c>
      <c r="IG53" s="118">
        <v>2.9359999999999998E-4</v>
      </c>
      <c r="IH53" s="118">
        <v>9.6299999999999996E-5</v>
      </c>
      <c r="II53" s="118">
        <v>2.5900000000000001E-4</v>
      </c>
      <c r="IJ53" s="118">
        <v>5.9349999999999995E-4</v>
      </c>
      <c r="IK53" s="118">
        <v>1.281E-4</v>
      </c>
      <c r="IL53" s="138">
        <v>7.7799999999999994E-5</v>
      </c>
      <c r="IM53" s="138">
        <v>2.3570000000000001E-4</v>
      </c>
      <c r="IN53" s="138">
        <v>6.4420000000000005E-4</v>
      </c>
      <c r="IO53" s="138">
        <v>2.9389999999999999E-4</v>
      </c>
      <c r="IP53" s="138">
        <v>1.4219999999999999E-4</v>
      </c>
      <c r="IQ53" s="138">
        <v>1.3679999999999999E-4</v>
      </c>
      <c r="IR53" s="138">
        <v>1.863E-4</v>
      </c>
      <c r="IS53" s="118">
        <v>6.3299999999999994E-5</v>
      </c>
      <c r="IT53" s="118">
        <v>6.5300000000000002E-5</v>
      </c>
      <c r="IU53" s="118">
        <v>8.0599999999999994E-5</v>
      </c>
      <c r="IV53" s="118">
        <v>2.2099999999999998E-5</v>
      </c>
      <c r="IW53" s="138">
        <v>1.8540000000000001E-4</v>
      </c>
      <c r="IX53" s="138">
        <v>1.5699999999999999E-4</v>
      </c>
      <c r="IY53" s="138">
        <v>2.8640000000000002E-4</v>
      </c>
      <c r="IZ53" s="138">
        <v>2.3829999999999999E-4</v>
      </c>
      <c r="JA53" s="138">
        <v>2.5539999999999997E-4</v>
      </c>
      <c r="JB53" s="138">
        <v>2.396E-4</v>
      </c>
      <c r="JC53" s="138">
        <v>2.374E-4</v>
      </c>
      <c r="JD53" s="138">
        <v>2.1939999999999999E-4</v>
      </c>
      <c r="JE53" s="118">
        <v>1.907E-4</v>
      </c>
      <c r="JF53" s="118">
        <v>1.482E-4</v>
      </c>
      <c r="JG53" s="118">
        <v>2.3360000000000001E-4</v>
      </c>
      <c r="JH53" s="118">
        <v>2.243E-4</v>
      </c>
      <c r="JI53" s="118">
        <v>1.7359999999999999E-4</v>
      </c>
      <c r="JJ53" s="118">
        <v>1.6540000000000001E-4</v>
      </c>
      <c r="JK53" s="118">
        <v>1.1723E-3</v>
      </c>
      <c r="JL53" s="118">
        <v>1.7760000000000001E-4</v>
      </c>
      <c r="JM53" s="118">
        <v>2.0660000000000001E-4</v>
      </c>
      <c r="JN53" s="118">
        <v>5.0140000000000004E-4</v>
      </c>
      <c r="JO53" s="118">
        <v>1.393E-4</v>
      </c>
      <c r="JP53" s="118">
        <v>9.3599999999999998E-5</v>
      </c>
      <c r="JQ53" s="118">
        <v>1.281E-4</v>
      </c>
      <c r="JR53" s="118">
        <v>1.126E-4</v>
      </c>
      <c r="JS53" s="118">
        <v>1.3520000000000001E-4</v>
      </c>
      <c r="JT53" s="118">
        <v>1.143E-4</v>
      </c>
      <c r="JU53" s="118">
        <v>1.2290000000000001E-4</v>
      </c>
      <c r="JV53" s="118">
        <v>5.8600000000000001E-5</v>
      </c>
      <c r="JW53" s="118">
        <v>1.093E-4</v>
      </c>
      <c r="JX53" s="118">
        <v>4.3800000000000001E-5</v>
      </c>
      <c r="JY53" s="118">
        <v>0</v>
      </c>
      <c r="JZ53" s="118">
        <v>9.3900000000000006E-5</v>
      </c>
      <c r="KA53" s="118">
        <v>1.1239999999999999E-4</v>
      </c>
      <c r="KB53" s="118">
        <v>7.8499999999999997E-5</v>
      </c>
      <c r="KC53" s="118">
        <v>1.1010000000000001E-4</v>
      </c>
      <c r="KD53" s="118">
        <v>1.025E-4</v>
      </c>
      <c r="KE53" s="118">
        <v>1.5080000000000001E-4</v>
      </c>
      <c r="KF53" s="118">
        <v>2.0159999999999999E-4</v>
      </c>
      <c r="KG53" s="118">
        <v>1.078E-4</v>
      </c>
      <c r="KH53" s="118">
        <v>1.7469999999999999E-4</v>
      </c>
      <c r="KI53" s="118">
        <v>1.2689999999999999E-4</v>
      </c>
      <c r="KJ53" s="118">
        <v>2.1910000000000001E-4</v>
      </c>
      <c r="KK53" s="118">
        <v>1.5909999999999999E-4</v>
      </c>
      <c r="KL53" s="118">
        <v>1.437E-4</v>
      </c>
      <c r="KM53" s="118">
        <v>9.6600000000000003E-5</v>
      </c>
      <c r="KN53" s="118">
        <v>2.0129999999999999E-4</v>
      </c>
      <c r="KO53" s="118">
        <v>2.061E-4</v>
      </c>
      <c r="KP53" s="118">
        <v>2.0929999999999999E-4</v>
      </c>
      <c r="KQ53" s="118">
        <v>1.953E-4</v>
      </c>
      <c r="KR53" s="118">
        <v>1.193E-4</v>
      </c>
      <c r="KS53" s="118">
        <v>1.3349999999999999E-4</v>
      </c>
      <c r="KT53" s="118">
        <v>1.7119999999999999E-4</v>
      </c>
      <c r="KU53" s="118">
        <v>1.507E-4</v>
      </c>
      <c r="KV53" s="118">
        <v>1.187E-4</v>
      </c>
      <c r="KW53" s="118">
        <v>7.3200000000000004E-5</v>
      </c>
      <c r="KX53" s="118">
        <v>3.0899999999999999E-5</v>
      </c>
      <c r="KY53" s="118">
        <v>5.1E-5</v>
      </c>
      <c r="KZ53" s="118">
        <v>1E-4</v>
      </c>
      <c r="LA53" s="118">
        <v>2.764E-4</v>
      </c>
      <c r="LB53" s="118">
        <v>1.4092E-3</v>
      </c>
      <c r="LC53" s="118">
        <v>4.0200000000000001E-4</v>
      </c>
      <c r="LD53" s="118">
        <v>2.1460000000000001E-4</v>
      </c>
      <c r="LE53" s="118">
        <v>1.931E-4</v>
      </c>
      <c r="LF53" s="118">
        <v>2.431E-4</v>
      </c>
      <c r="LG53" s="118">
        <v>9.8900000000000005E-5</v>
      </c>
      <c r="LH53" s="118">
        <v>1.031E-4</v>
      </c>
      <c r="LI53" s="118">
        <v>1.144E-4</v>
      </c>
      <c r="LJ53" s="118">
        <v>1.105E-4</v>
      </c>
      <c r="LK53" s="118">
        <v>6.3899999999999995E-5</v>
      </c>
      <c r="LL53" s="118">
        <v>5.2899999999999998E-5</v>
      </c>
      <c r="LM53" s="118">
        <v>4.0899999999999998E-5</v>
      </c>
      <c r="LN53" s="118">
        <v>1.197E-4</v>
      </c>
      <c r="LO53" s="118">
        <v>1.7689999999999999E-4</v>
      </c>
      <c r="LP53" s="118">
        <v>3.8000000000000002E-5</v>
      </c>
      <c r="LQ53" s="118">
        <v>3.01E-4</v>
      </c>
      <c r="LR53" s="118">
        <v>1.306E-4</v>
      </c>
      <c r="LS53" s="118">
        <v>9.8290000000000009E-4</v>
      </c>
      <c r="LT53" s="118">
        <v>1.052E-4</v>
      </c>
      <c r="LU53" s="118">
        <v>9.2600000000000001E-5</v>
      </c>
      <c r="LV53" s="118">
        <v>9.2800000000000006E-5</v>
      </c>
      <c r="LW53" s="118">
        <v>1.0789999999999999E-4</v>
      </c>
      <c r="LX53" s="118">
        <v>5.5420000000000003E-4</v>
      </c>
      <c r="LY53" s="118">
        <v>1.5220000000000001E-4</v>
      </c>
      <c r="LZ53" s="118">
        <v>7.3300000000000006E-5</v>
      </c>
      <c r="MA53" s="118">
        <v>7.515E-4</v>
      </c>
      <c r="MB53" s="118">
        <v>1.6190000000000001E-4</v>
      </c>
      <c r="MC53" s="118">
        <v>5.5840000000000002E-4</v>
      </c>
      <c r="MD53" s="118">
        <v>1.706E-4</v>
      </c>
      <c r="ME53" s="118">
        <v>1.2510000000000001E-4</v>
      </c>
      <c r="MF53" s="118">
        <v>8.9099999999999997E-5</v>
      </c>
      <c r="MG53" s="118">
        <v>1.2779999999999999E-4</v>
      </c>
      <c r="MH53" s="118">
        <v>6.1099999999999994E-5</v>
      </c>
      <c r="MI53" s="118">
        <v>1.6019999999999999E-4</v>
      </c>
      <c r="MJ53" s="118">
        <v>9.1000000000000003E-5</v>
      </c>
      <c r="MK53" s="118">
        <v>9.9500000000000006E-5</v>
      </c>
      <c r="ML53" s="118">
        <v>2.0159999999999999E-4</v>
      </c>
      <c r="MM53" s="118">
        <v>1.2510000000000001E-4</v>
      </c>
      <c r="MN53" s="118">
        <v>1.6241700000000001E-2</v>
      </c>
      <c r="MO53" s="118">
        <v>1.5890000000000001E-4</v>
      </c>
      <c r="MP53" s="118">
        <v>1.237E-4</v>
      </c>
      <c r="MQ53" s="118">
        <v>1.3549999999999999E-4</v>
      </c>
      <c r="MR53" s="118">
        <v>1.4860000000000001E-4</v>
      </c>
      <c r="MS53" s="118">
        <v>2.5369999999999999E-4</v>
      </c>
      <c r="MT53" s="118">
        <v>8.0599999999999994E-5</v>
      </c>
      <c r="MU53" s="118">
        <v>8.8300000000000005E-5</v>
      </c>
      <c r="MV53" s="118">
        <v>1.6459999999999999E-4</v>
      </c>
      <c r="MW53" s="118">
        <v>1.149E-4</v>
      </c>
      <c r="MX53" s="118">
        <v>1.5559999999999999E-4</v>
      </c>
      <c r="MY53" s="118">
        <v>9.4400000000000004E-5</v>
      </c>
      <c r="MZ53" s="118">
        <v>1.561E-4</v>
      </c>
      <c r="NA53" s="118">
        <v>8.7499999999999999E-5</v>
      </c>
      <c r="NB53" s="118">
        <v>1.2239999999999999E-4</v>
      </c>
      <c r="NC53" s="118">
        <v>2.319E-4</v>
      </c>
      <c r="ND53" s="118">
        <v>1.839E-4</v>
      </c>
      <c r="NE53" s="118">
        <v>1.34E-4</v>
      </c>
      <c r="NF53" s="118">
        <v>1.186E-4</v>
      </c>
      <c r="NG53" s="118">
        <v>3.5510000000000001E-4</v>
      </c>
      <c r="NH53" s="118">
        <v>3.4309999999999999E-4</v>
      </c>
      <c r="NI53" s="118">
        <v>6.7270000000000003E-4</v>
      </c>
      <c r="NJ53" s="118">
        <v>1.082E-4</v>
      </c>
      <c r="NK53" s="118">
        <v>6.4599999999999998E-5</v>
      </c>
      <c r="NL53" s="118">
        <v>1.7399999999999999E-5</v>
      </c>
      <c r="NM53" s="118">
        <v>9.4099999999999997E-5</v>
      </c>
      <c r="NN53" s="118">
        <v>1.159E-4</v>
      </c>
      <c r="NO53" s="118">
        <v>8.1000000000000004E-5</v>
      </c>
      <c r="NP53" s="118">
        <v>4.9299999999999999E-5</v>
      </c>
      <c r="NQ53" s="118">
        <v>3.8840000000000001E-4</v>
      </c>
      <c r="NR53" s="118">
        <v>1.3449999999999999E-4</v>
      </c>
      <c r="NS53" s="118">
        <v>3.1559999999999997E-4</v>
      </c>
      <c r="NT53" s="118">
        <v>7.8330000000000001E-4</v>
      </c>
      <c r="NU53" s="118">
        <v>4.1060000000000001E-4</v>
      </c>
      <c r="NV53" s="118">
        <v>1.2120000000000001E-4</v>
      </c>
      <c r="NW53" s="118">
        <v>6.8300000000000007E-5</v>
      </c>
      <c r="NX53" s="118">
        <v>1.2400000000000001E-4</v>
      </c>
      <c r="NY53" s="118">
        <v>3.7700000000000002E-5</v>
      </c>
      <c r="NZ53" s="118">
        <v>1.171E-4</v>
      </c>
      <c r="OA53" s="118">
        <v>2.9600000000000001E-5</v>
      </c>
      <c r="OB53" s="118">
        <v>7.9800000000000002E-5</v>
      </c>
      <c r="OC53" s="118">
        <v>9.8800000000000003E-5</v>
      </c>
      <c r="OD53" s="118">
        <v>2.7409999999999999E-4</v>
      </c>
      <c r="OE53" s="118">
        <v>1.0450000000000001E-4</v>
      </c>
      <c r="OF53" s="118">
        <v>7.3559999999999999E-4</v>
      </c>
      <c r="OG53" s="118">
        <v>0</v>
      </c>
      <c r="OH53" s="118">
        <v>2.0670000000000001E-4</v>
      </c>
      <c r="OI53" s="118">
        <v>1.8660000000000001E-4</v>
      </c>
      <c r="OJ53" s="118">
        <v>1.3679999999999999E-4</v>
      </c>
      <c r="OK53" s="118">
        <v>2.7629999999999999E-4</v>
      </c>
      <c r="OL53" s="118">
        <v>1.315E-4</v>
      </c>
      <c r="OM53" s="118">
        <v>9.3499999999999996E-5</v>
      </c>
      <c r="ON53" s="118">
        <v>2.609E-4</v>
      </c>
      <c r="OO53" s="118">
        <v>2.0489999999999999E-4</v>
      </c>
      <c r="OP53" s="118">
        <v>3.0459999999999998E-4</v>
      </c>
      <c r="OQ53" s="118">
        <v>1.3019999999999999E-4</v>
      </c>
      <c r="OR53" s="119">
        <v>1.6165999999999999E-3</v>
      </c>
    </row>
    <row r="54" spans="1:408" ht="12.75" customHeight="1">
      <c r="A54" s="115">
        <v>327910</v>
      </c>
      <c r="B54" s="69" t="str">
        <f>INDEX('NAICS to ISIC Key'!H:H,MATCH(A54,'NAICS to ISIC Key'!D:D,0))</f>
        <v>ISIC 239</v>
      </c>
      <c r="C54" s="116" t="s">
        <v>279</v>
      </c>
      <c r="D54" s="117">
        <v>5.5800000000000001E-5</v>
      </c>
      <c r="E54" s="118">
        <v>7.6600000000000005E-5</v>
      </c>
      <c r="F54" s="118">
        <v>1.4200000000000001E-4</v>
      </c>
      <c r="G54" s="118">
        <v>9.7499999999999998E-5</v>
      </c>
      <c r="H54" s="118">
        <v>6.0800000000000001E-5</v>
      </c>
      <c r="I54" s="118">
        <v>7.1299999999999998E-5</v>
      </c>
      <c r="J54" s="118">
        <v>8.6799999999999996E-5</v>
      </c>
      <c r="K54" s="118">
        <v>7.5599999999999994E-5</v>
      </c>
      <c r="L54" s="118">
        <v>7.8800000000000004E-5</v>
      </c>
      <c r="M54" s="118">
        <v>2.72E-5</v>
      </c>
      <c r="N54" s="118">
        <v>4.8699999999999998E-5</v>
      </c>
      <c r="O54" s="118">
        <v>1.953E-4</v>
      </c>
      <c r="P54" s="118">
        <v>4.99E-5</v>
      </c>
      <c r="Q54" s="118">
        <v>1.7029999999999999E-4</v>
      </c>
      <c r="R54" s="118">
        <v>1.585E-4</v>
      </c>
      <c r="S54" s="118">
        <v>1.7589999999999999E-4</v>
      </c>
      <c r="T54" s="118">
        <v>1.9709999999999999E-4</v>
      </c>
      <c r="U54" s="118">
        <v>1.1129999999999999E-4</v>
      </c>
      <c r="V54" s="118">
        <v>1.326E-4</v>
      </c>
      <c r="W54" s="118">
        <v>1.6640000000000001E-4</v>
      </c>
      <c r="X54" s="118">
        <v>1.2410000000000001E-4</v>
      </c>
      <c r="Y54" s="118">
        <v>4.9299999999999999E-5</v>
      </c>
      <c r="Z54" s="118">
        <v>4.9599999999999999E-5</v>
      </c>
      <c r="AA54" s="118">
        <v>4.3800000000000001E-5</v>
      </c>
      <c r="AB54" s="118">
        <v>3.9659999999999999E-4</v>
      </c>
      <c r="AC54" s="118">
        <v>7.3859999999999996E-4</v>
      </c>
      <c r="AD54" s="118">
        <v>6.6549999999999997E-4</v>
      </c>
      <c r="AE54" s="118">
        <v>4.8660000000000001E-4</v>
      </c>
      <c r="AF54" s="118">
        <v>4.1810000000000003E-4</v>
      </c>
      <c r="AG54" s="118">
        <v>1.939E-4</v>
      </c>
      <c r="AH54" s="118">
        <v>4.975E-4</v>
      </c>
      <c r="AI54" s="118">
        <v>3.0400000000000002E-4</v>
      </c>
      <c r="AJ54" s="118">
        <v>1.1731000000000001E-3</v>
      </c>
      <c r="AK54" s="118">
        <v>3.033E-4</v>
      </c>
      <c r="AL54" s="118">
        <v>4.5160000000000003E-4</v>
      </c>
      <c r="AM54" s="118">
        <v>6.6940000000000001E-4</v>
      </c>
      <c r="AN54" s="118">
        <v>4.3320000000000001E-4</v>
      </c>
      <c r="AO54" s="118">
        <v>4.171E-4</v>
      </c>
      <c r="AP54" s="118">
        <v>1.2176000000000001E-3</v>
      </c>
      <c r="AQ54" s="118">
        <v>1.0097000000000001E-3</v>
      </c>
      <c r="AR54" s="118">
        <v>6.6239999999999995E-4</v>
      </c>
      <c r="AS54" s="118">
        <v>5.0929999999999997E-4</v>
      </c>
      <c r="AT54" s="118">
        <v>3.4099999999999999E-4</v>
      </c>
      <c r="AU54" s="118">
        <v>1.4352E-3</v>
      </c>
      <c r="AV54" s="118">
        <v>1.5933E-3</v>
      </c>
      <c r="AW54" s="118">
        <v>2.2458999999999999E-3</v>
      </c>
      <c r="AX54" s="118">
        <v>2.152E-4</v>
      </c>
      <c r="AY54" s="118">
        <v>1.10114</v>
      </c>
      <c r="AZ54" s="118">
        <v>3.5070000000000001E-3</v>
      </c>
      <c r="BA54" s="118">
        <v>1.248E-4</v>
      </c>
      <c r="BB54" s="118">
        <v>1.71147E-2</v>
      </c>
      <c r="BC54" s="118">
        <v>1.786E-4</v>
      </c>
      <c r="BD54" s="118">
        <v>5.5710000000000004E-4</v>
      </c>
      <c r="BE54" s="118">
        <v>5.4239999999999996E-4</v>
      </c>
      <c r="BF54" s="118">
        <v>1.5539E-3</v>
      </c>
      <c r="BG54" s="118">
        <v>3.5389999999999998E-4</v>
      </c>
      <c r="BH54" s="118">
        <v>6.5099999999999999E-4</v>
      </c>
      <c r="BI54" s="118">
        <v>1.155E-4</v>
      </c>
      <c r="BJ54" s="118">
        <v>3.8259999999999998E-4</v>
      </c>
      <c r="BK54" s="118">
        <v>1.0271E-3</v>
      </c>
      <c r="BL54" s="118">
        <v>1.3102000000000001E-3</v>
      </c>
      <c r="BM54" s="118">
        <v>1.7049999999999999E-3</v>
      </c>
      <c r="BN54" s="118">
        <v>3.5720000000000001E-4</v>
      </c>
      <c r="BO54" s="118">
        <v>5.7729999999999999E-4</v>
      </c>
      <c r="BP54" s="118">
        <v>1.554E-3</v>
      </c>
      <c r="BQ54" s="118">
        <v>1.8787000000000001E-3</v>
      </c>
      <c r="BR54" s="118">
        <v>1.9201999999999999E-3</v>
      </c>
      <c r="BS54" s="118">
        <v>8.0579999999999996E-4</v>
      </c>
      <c r="BT54" s="118">
        <v>1.0681E-3</v>
      </c>
      <c r="BU54" s="118">
        <v>8.8069999999999999E-4</v>
      </c>
      <c r="BV54" s="118">
        <v>5.1820000000000002E-4</v>
      </c>
      <c r="BW54" s="118">
        <v>3.1481E-3</v>
      </c>
      <c r="BX54" s="118">
        <v>1.611E-3</v>
      </c>
      <c r="BY54" s="118">
        <v>2.7824999999999998E-3</v>
      </c>
      <c r="BZ54" s="118">
        <v>3.4191999999999998E-3</v>
      </c>
      <c r="CA54" s="118">
        <v>1.5139999999999999E-3</v>
      </c>
      <c r="CB54" s="118">
        <v>3.0224000000000002E-3</v>
      </c>
      <c r="CC54" s="118">
        <v>1.0715E-3</v>
      </c>
      <c r="CD54" s="118">
        <v>4.7345E-3</v>
      </c>
      <c r="CE54" s="118">
        <v>7.2460000000000005E-4</v>
      </c>
      <c r="CF54" s="118">
        <v>1.8123E-3</v>
      </c>
      <c r="CG54" s="118">
        <v>2.5931000000000001E-3</v>
      </c>
      <c r="CH54" s="118">
        <v>1.0943000000000001E-3</v>
      </c>
      <c r="CI54" s="118">
        <v>1.227E-3</v>
      </c>
      <c r="CJ54" s="118">
        <v>1.0222E-3</v>
      </c>
      <c r="CK54" s="118">
        <v>3.2946E-3</v>
      </c>
      <c r="CL54" s="118">
        <v>2.9348E-3</v>
      </c>
      <c r="CM54" s="118">
        <v>4.1155999999999996E-3</v>
      </c>
      <c r="CN54" s="118">
        <v>1.2070000000000001E-4</v>
      </c>
      <c r="CO54" s="118">
        <v>1.8149999999999999E-4</v>
      </c>
      <c r="CP54" s="118">
        <v>1.4036000000000001E-3</v>
      </c>
      <c r="CQ54" s="118">
        <v>1.3852999999999999E-3</v>
      </c>
      <c r="CR54" s="118">
        <v>1.1756E-3</v>
      </c>
      <c r="CS54" s="118">
        <v>1.2189E-3</v>
      </c>
      <c r="CT54" s="118">
        <v>6.5909000000000002E-3</v>
      </c>
      <c r="CU54" s="118">
        <v>2.5338000000000001E-3</v>
      </c>
      <c r="CV54" s="118">
        <v>1.0325600000000001E-2</v>
      </c>
      <c r="CW54" s="118">
        <v>6.5617999999999996E-3</v>
      </c>
      <c r="CX54" s="118">
        <v>7.5142999999999998E-3</v>
      </c>
      <c r="CY54" s="118">
        <v>1.1141E-3</v>
      </c>
      <c r="CZ54" s="118">
        <v>9.5929999999999995E-4</v>
      </c>
      <c r="DA54" s="118">
        <v>1.3812E-3</v>
      </c>
      <c r="DB54" s="118">
        <v>3.5761999999999999E-3</v>
      </c>
      <c r="DC54" s="118">
        <v>3.4531000000000002E-3</v>
      </c>
      <c r="DD54" s="118">
        <v>1.6849E-3</v>
      </c>
      <c r="DE54" s="118">
        <v>4.2830999999999998E-3</v>
      </c>
      <c r="DF54" s="118">
        <v>3.1273999999999998E-3</v>
      </c>
      <c r="DG54" s="118">
        <v>4.2850000000000001E-4</v>
      </c>
      <c r="DH54" s="118">
        <v>2.5387000000000001E-3</v>
      </c>
      <c r="DI54" s="118">
        <v>1.06646E-2</v>
      </c>
      <c r="DJ54" s="118">
        <v>3.1199999999999999E-5</v>
      </c>
      <c r="DK54" s="118">
        <v>8.8300000000000005E-5</v>
      </c>
      <c r="DL54" s="118">
        <v>1.305E-4</v>
      </c>
      <c r="DM54" s="118">
        <v>4.4199999999999997E-5</v>
      </c>
      <c r="DN54" s="118">
        <v>1.3019999999999999E-4</v>
      </c>
      <c r="DO54" s="118">
        <v>1.6420000000000001E-4</v>
      </c>
      <c r="DP54" s="118">
        <v>2.0540000000000001E-4</v>
      </c>
      <c r="DQ54" s="118">
        <v>3.6910000000000003E-4</v>
      </c>
      <c r="DR54" s="118">
        <v>4.0700000000000003E-4</v>
      </c>
      <c r="DS54" s="118">
        <v>7.0699999999999997E-5</v>
      </c>
      <c r="DT54" s="118">
        <v>1.4770000000000001E-4</v>
      </c>
      <c r="DU54" s="118">
        <v>1.896E-4</v>
      </c>
      <c r="DV54" s="118">
        <v>5.1670000000000004E-4</v>
      </c>
      <c r="DW54" s="118">
        <v>1.0900000000000001E-4</v>
      </c>
      <c r="DX54" s="118">
        <v>2.2660000000000001E-4</v>
      </c>
      <c r="DY54" s="118">
        <v>2.5109999999999998E-4</v>
      </c>
      <c r="DZ54" s="118">
        <v>1.6919999999999999E-4</v>
      </c>
      <c r="EA54" s="118">
        <v>2.12E-4</v>
      </c>
      <c r="EB54" s="118">
        <v>1.1620000000000001E-4</v>
      </c>
      <c r="EC54" s="118">
        <v>7.4800000000000002E-5</v>
      </c>
      <c r="ED54" s="118">
        <v>5.7229999999999998E-4</v>
      </c>
      <c r="EE54" s="118">
        <v>3.2440000000000002E-4</v>
      </c>
      <c r="EF54" s="118">
        <v>6.6109999999999997E-4</v>
      </c>
      <c r="EG54" s="118">
        <v>5.3229999999999998E-4</v>
      </c>
      <c r="EH54" s="118">
        <v>3.768E-4</v>
      </c>
      <c r="EI54" s="118">
        <v>3.369E-4</v>
      </c>
      <c r="EJ54" s="118">
        <v>5.6240000000000001E-4</v>
      </c>
      <c r="EK54" s="118">
        <v>5.0500000000000002E-4</v>
      </c>
      <c r="EL54" s="118">
        <v>8.3560000000000004E-4</v>
      </c>
      <c r="EM54" s="118">
        <v>6.1589999999999995E-4</v>
      </c>
      <c r="EN54" s="118">
        <v>1.1126E-3</v>
      </c>
      <c r="EO54" s="118">
        <v>1.928E-4</v>
      </c>
      <c r="EP54" s="118">
        <v>2.9740000000000002E-4</v>
      </c>
      <c r="EQ54" s="118">
        <v>2.6919999999999998E-4</v>
      </c>
      <c r="ER54" s="118">
        <v>1.6233E-3</v>
      </c>
      <c r="ES54" s="118">
        <v>1.178E-4</v>
      </c>
      <c r="ET54" s="118">
        <v>6.1209999999999997E-4</v>
      </c>
      <c r="EU54" s="118">
        <v>6.221E-4</v>
      </c>
      <c r="EV54" s="118">
        <v>6.9680000000000002E-4</v>
      </c>
      <c r="EW54" s="118">
        <v>9.4399999999999996E-4</v>
      </c>
      <c r="EX54" s="118">
        <v>2.0887000000000002E-3</v>
      </c>
      <c r="EY54" s="118">
        <v>7.2329999999999996E-4</v>
      </c>
      <c r="EZ54" s="118">
        <v>6.045E-4</v>
      </c>
      <c r="FA54" s="118">
        <v>4.9819999999999997E-4</v>
      </c>
      <c r="FB54" s="118">
        <v>1.1289E-3</v>
      </c>
      <c r="FC54" s="118">
        <v>7.9080000000000003E-4</v>
      </c>
      <c r="FD54" s="118">
        <v>8.5930000000000002E-4</v>
      </c>
      <c r="FE54" s="118">
        <v>1.0445000000000001E-3</v>
      </c>
      <c r="FF54" s="118">
        <v>2.8714999999999999E-3</v>
      </c>
      <c r="FG54" s="118">
        <v>2.1992000000000001E-3</v>
      </c>
      <c r="FH54" s="118">
        <v>1.4377000000000001E-3</v>
      </c>
      <c r="FI54" s="118">
        <v>5.174E-4</v>
      </c>
      <c r="FJ54" s="118">
        <v>2.2499999999999999E-4</v>
      </c>
      <c r="FK54" s="118">
        <v>8.7679999999999995E-4</v>
      </c>
      <c r="FL54" s="118">
        <v>2.72E-4</v>
      </c>
      <c r="FM54" s="118">
        <v>2.3360000000000001E-4</v>
      </c>
      <c r="FN54" s="118">
        <v>1.2794E-3</v>
      </c>
      <c r="FO54" s="118">
        <v>5.2700000000000002E-4</v>
      </c>
      <c r="FP54" s="118">
        <v>1.3733E-3</v>
      </c>
      <c r="FQ54" s="118">
        <v>1.707E-4</v>
      </c>
      <c r="FR54" s="118">
        <v>5.8699999999999996E-4</v>
      </c>
      <c r="FS54" s="118">
        <v>6.7949999999999998E-4</v>
      </c>
      <c r="FT54" s="118">
        <v>7.2889999999999999E-4</v>
      </c>
      <c r="FU54" s="118">
        <v>1.5376000000000001E-3</v>
      </c>
      <c r="FV54" s="118">
        <v>2.1835000000000001E-3</v>
      </c>
      <c r="FW54" s="118">
        <v>2.4780000000000002E-3</v>
      </c>
      <c r="FX54" s="118">
        <v>2.8812E-3</v>
      </c>
      <c r="FY54" s="118">
        <v>1.5636000000000001E-3</v>
      </c>
      <c r="FZ54" s="118">
        <v>2.0140000000000002E-3</v>
      </c>
      <c r="GA54" s="118">
        <v>1.0438999999999999E-3</v>
      </c>
      <c r="GB54" s="118">
        <v>1.0788E-3</v>
      </c>
      <c r="GC54" s="118">
        <v>9.7729999999999996E-4</v>
      </c>
      <c r="GD54" s="118">
        <v>1.4550000000000001E-4</v>
      </c>
      <c r="GE54" s="118">
        <v>8.0800000000000002E-4</v>
      </c>
      <c r="GF54" s="118">
        <v>7.9099999999999998E-5</v>
      </c>
      <c r="GG54" s="118">
        <v>6.6160000000000004E-4</v>
      </c>
      <c r="GH54" s="118">
        <v>1.3879999999999999E-3</v>
      </c>
      <c r="GI54" s="118">
        <v>1.0371E-3</v>
      </c>
      <c r="GJ54" s="118">
        <v>2.6266000000000002E-3</v>
      </c>
      <c r="GK54" s="118">
        <v>5.7940999999999999E-3</v>
      </c>
      <c r="GL54" s="118">
        <v>1.4575E-3</v>
      </c>
      <c r="GM54" s="118">
        <v>1.2320000000000001E-4</v>
      </c>
      <c r="GN54" s="118">
        <v>9.4099999999999997E-5</v>
      </c>
      <c r="GO54" s="118">
        <v>1.0280000000000001E-4</v>
      </c>
      <c r="GP54" s="118">
        <v>8.1500000000000002E-5</v>
      </c>
      <c r="GQ54" s="118">
        <v>8.6600000000000004E-5</v>
      </c>
      <c r="GR54" s="118">
        <v>7.4499999999999995E-5</v>
      </c>
      <c r="GS54" s="118">
        <v>2.8630000000000002E-4</v>
      </c>
      <c r="GT54" s="118">
        <v>1.36E-4</v>
      </c>
      <c r="GU54" s="118">
        <v>1.055E-4</v>
      </c>
      <c r="GV54" s="118">
        <v>1.2320000000000001E-4</v>
      </c>
      <c r="GW54" s="118">
        <v>9.5400000000000001E-5</v>
      </c>
      <c r="GX54" s="118">
        <v>1.144E-4</v>
      </c>
      <c r="GY54" s="118">
        <v>1.1400000000000001E-4</v>
      </c>
      <c r="GZ54" s="118">
        <v>1.122E-4</v>
      </c>
      <c r="HA54" s="118">
        <v>1.119E-4</v>
      </c>
      <c r="HB54" s="118">
        <v>6.1500000000000004E-5</v>
      </c>
      <c r="HC54" s="118">
        <v>4.6499999999999999E-5</v>
      </c>
      <c r="HD54" s="118">
        <v>7.2799999999999994E-5</v>
      </c>
      <c r="HE54" s="118">
        <v>1.5579999999999999E-4</v>
      </c>
      <c r="HF54" s="118">
        <v>1.198E-4</v>
      </c>
      <c r="HG54" s="118">
        <v>1.2229999999999999E-4</v>
      </c>
      <c r="HH54" s="118">
        <v>5.7399999999999999E-5</v>
      </c>
      <c r="HI54" s="118">
        <v>1.407E-4</v>
      </c>
      <c r="HJ54" s="118">
        <v>8.6899999999999998E-5</v>
      </c>
      <c r="HK54" s="118">
        <v>2.2770000000000001E-4</v>
      </c>
      <c r="HL54" s="118">
        <v>1.9019999999999999E-4</v>
      </c>
      <c r="HM54" s="118">
        <v>3.678E-4</v>
      </c>
      <c r="HN54" s="118">
        <v>1.3349999999999999E-4</v>
      </c>
      <c r="HO54" s="118">
        <v>4.8999999999999998E-5</v>
      </c>
      <c r="HP54" s="118">
        <v>1.916E-4</v>
      </c>
      <c r="HQ54" s="118">
        <v>2.4420000000000003E-4</v>
      </c>
      <c r="HR54" s="118">
        <v>5.1329999999999995E-4</v>
      </c>
      <c r="HS54" s="118">
        <v>5.6999999999999998E-4</v>
      </c>
      <c r="HT54" s="118">
        <v>3.7589999999999998E-4</v>
      </c>
      <c r="HU54" s="118">
        <v>5.0219999999999996E-4</v>
      </c>
      <c r="HV54" s="118">
        <v>5.1889999999999998E-4</v>
      </c>
      <c r="HW54" s="118">
        <v>1.337E-4</v>
      </c>
      <c r="HX54" s="118">
        <v>1.818E-4</v>
      </c>
      <c r="HY54" s="118">
        <v>3.7199999999999999E-4</v>
      </c>
      <c r="HZ54" s="118">
        <v>3.1859999999999999E-4</v>
      </c>
      <c r="IA54" s="118">
        <v>2.4059999999999999E-4</v>
      </c>
      <c r="IB54" s="118">
        <v>2.195E-4</v>
      </c>
      <c r="IC54" s="118">
        <v>2.1919999999999999E-4</v>
      </c>
      <c r="ID54" s="118">
        <v>5.8040000000000001E-4</v>
      </c>
      <c r="IE54" s="118">
        <v>2.151E-4</v>
      </c>
      <c r="IF54" s="118">
        <v>2.275E-4</v>
      </c>
      <c r="IG54" s="118">
        <v>1.7990000000000001E-4</v>
      </c>
      <c r="IH54" s="118">
        <v>6.3800000000000006E-5</v>
      </c>
      <c r="II54" s="118">
        <v>1.771E-4</v>
      </c>
      <c r="IJ54" s="118">
        <v>8.2600000000000002E-5</v>
      </c>
      <c r="IK54" s="118">
        <v>8.7299999999999994E-5</v>
      </c>
      <c r="IL54" s="138">
        <v>5.3000000000000001E-5</v>
      </c>
      <c r="IM54" s="138">
        <v>7.2200000000000007E-5</v>
      </c>
      <c r="IN54" s="138">
        <v>1.058E-4</v>
      </c>
      <c r="IO54" s="138">
        <v>1.217E-4</v>
      </c>
      <c r="IP54" s="138">
        <v>9.8099999999999999E-5</v>
      </c>
      <c r="IQ54" s="138">
        <v>1.071E-4</v>
      </c>
      <c r="IR54" s="138">
        <v>1.205E-4</v>
      </c>
      <c r="IS54" s="118">
        <v>3.2700000000000002E-5</v>
      </c>
      <c r="IT54" s="118">
        <v>3.6699999999999998E-5</v>
      </c>
      <c r="IU54" s="118">
        <v>3.8399999999999998E-5</v>
      </c>
      <c r="IV54" s="118">
        <v>1.22E-5</v>
      </c>
      <c r="IW54" s="138">
        <v>6.4200000000000002E-5</v>
      </c>
      <c r="IX54" s="138">
        <v>1.2779999999999999E-4</v>
      </c>
      <c r="IY54" s="138">
        <v>1.5750000000000001E-4</v>
      </c>
      <c r="IZ54" s="138">
        <v>1.3970000000000001E-4</v>
      </c>
      <c r="JA54" s="138">
        <v>3.8979999999999999E-4</v>
      </c>
      <c r="JB54" s="138">
        <v>2.3499999999999999E-4</v>
      </c>
      <c r="JC54" s="138">
        <v>2.499E-4</v>
      </c>
      <c r="JD54" s="138">
        <v>2.0670000000000001E-4</v>
      </c>
      <c r="JE54" s="118">
        <v>2.4869999999999997E-4</v>
      </c>
      <c r="JF54" s="118">
        <v>2.898E-4</v>
      </c>
      <c r="JG54" s="118">
        <v>1.2439999999999999E-4</v>
      </c>
      <c r="JH54" s="118">
        <v>3.1960000000000002E-4</v>
      </c>
      <c r="JI54" s="118">
        <v>2.1110000000000001E-4</v>
      </c>
      <c r="JJ54" s="118">
        <v>2.3010000000000001E-4</v>
      </c>
      <c r="JK54" s="118">
        <v>4.1839999999999998E-4</v>
      </c>
      <c r="JL54" s="118">
        <v>1.8699000000000001E-3</v>
      </c>
      <c r="JM54" s="118">
        <v>2.319E-4</v>
      </c>
      <c r="JN54" s="118">
        <v>5.3220000000000003E-4</v>
      </c>
      <c r="JO54" s="118">
        <v>7.36E-5</v>
      </c>
      <c r="JP54" s="118">
        <v>5.7299999999999997E-5</v>
      </c>
      <c r="JQ54" s="118">
        <v>7.47E-5</v>
      </c>
      <c r="JR54" s="118">
        <v>8.9599999999999996E-5</v>
      </c>
      <c r="JS54" s="118">
        <v>9.5500000000000004E-5</v>
      </c>
      <c r="JT54" s="118">
        <v>6.7999999999999999E-5</v>
      </c>
      <c r="JU54" s="118">
        <v>9.8800000000000003E-5</v>
      </c>
      <c r="JV54" s="118">
        <v>5.5999999999999999E-5</v>
      </c>
      <c r="JW54" s="118">
        <v>6.9099999999999999E-5</v>
      </c>
      <c r="JX54" s="118">
        <v>3.29E-5</v>
      </c>
      <c r="JY54" s="118">
        <v>0</v>
      </c>
      <c r="JZ54" s="118">
        <v>8.7000000000000001E-5</v>
      </c>
      <c r="KA54" s="118">
        <v>8.9300000000000002E-5</v>
      </c>
      <c r="KB54" s="118">
        <v>6.4399999999999993E-5</v>
      </c>
      <c r="KC54" s="118">
        <v>5.4400000000000001E-5</v>
      </c>
      <c r="KD54" s="118">
        <v>6.1600000000000007E-5</v>
      </c>
      <c r="KE54" s="118">
        <v>1.089E-4</v>
      </c>
      <c r="KF54" s="118">
        <v>1.886E-4</v>
      </c>
      <c r="KG54" s="118">
        <v>5.7899999999999998E-5</v>
      </c>
      <c r="KH54" s="118">
        <v>6.5599999999999995E-5</v>
      </c>
      <c r="KI54" s="118">
        <v>5.7899999999999998E-5</v>
      </c>
      <c r="KJ54" s="118">
        <v>1.247E-4</v>
      </c>
      <c r="KK54" s="118">
        <v>2.4049999999999999E-4</v>
      </c>
      <c r="KL54" s="118">
        <v>8.0000000000000007E-5</v>
      </c>
      <c r="KM54" s="118">
        <v>3.7599999999999999E-5</v>
      </c>
      <c r="KN54" s="118">
        <v>1.069E-4</v>
      </c>
      <c r="KO54" s="118">
        <v>7.9300000000000003E-5</v>
      </c>
      <c r="KP54" s="118">
        <v>1.219E-4</v>
      </c>
      <c r="KQ54" s="118">
        <v>5.174E-4</v>
      </c>
      <c r="KR54" s="118">
        <v>5.24E-5</v>
      </c>
      <c r="KS54" s="118">
        <v>6.0300000000000002E-5</v>
      </c>
      <c r="KT54" s="118">
        <v>6.1400000000000002E-5</v>
      </c>
      <c r="KU54" s="118">
        <v>9.3599999999999998E-5</v>
      </c>
      <c r="KV54" s="118">
        <v>3.4E-5</v>
      </c>
      <c r="KW54" s="118">
        <v>3.3399999999999999E-5</v>
      </c>
      <c r="KX54" s="118">
        <v>1.5800000000000001E-5</v>
      </c>
      <c r="KY54" s="118">
        <v>3.4499999999999998E-5</v>
      </c>
      <c r="KZ54" s="118">
        <v>9.3499999999999996E-5</v>
      </c>
      <c r="LA54" s="118">
        <v>5.77E-5</v>
      </c>
      <c r="LB54" s="118">
        <v>1.187E-4</v>
      </c>
      <c r="LC54" s="118">
        <v>5.7800000000000002E-5</v>
      </c>
      <c r="LD54" s="118">
        <v>1.582E-4</v>
      </c>
      <c r="LE54" s="118">
        <v>8.8700000000000001E-5</v>
      </c>
      <c r="LF54" s="118">
        <v>9.2999999999999997E-5</v>
      </c>
      <c r="LG54" s="118">
        <v>2.8399999999999999E-5</v>
      </c>
      <c r="LH54" s="118">
        <v>3.0700000000000001E-5</v>
      </c>
      <c r="LI54" s="118">
        <v>3.8000000000000002E-5</v>
      </c>
      <c r="LJ54" s="118">
        <v>2.8600000000000001E-5</v>
      </c>
      <c r="LK54" s="118">
        <v>9.5000000000000005E-6</v>
      </c>
      <c r="LL54" s="118">
        <v>1.3200000000000001E-5</v>
      </c>
      <c r="LM54" s="118">
        <v>1.17E-5</v>
      </c>
      <c r="LN54" s="118">
        <v>3.6999999999999998E-5</v>
      </c>
      <c r="LO54" s="118">
        <v>2.6599999999999999E-5</v>
      </c>
      <c r="LP54" s="118">
        <v>5.5999999999999997E-6</v>
      </c>
      <c r="LQ54" s="118">
        <v>9.2700000000000004E-5</v>
      </c>
      <c r="LR54" s="118">
        <v>6.3739999999999999E-4</v>
      </c>
      <c r="LS54" s="118">
        <v>5.5150000000000002E-4</v>
      </c>
      <c r="LT54" s="118">
        <v>4.5200000000000001E-5</v>
      </c>
      <c r="LU54" s="118">
        <v>3.2400000000000001E-5</v>
      </c>
      <c r="LV54" s="118">
        <v>2.6999999999999999E-5</v>
      </c>
      <c r="LW54" s="118">
        <v>1.08E-5</v>
      </c>
      <c r="LX54" s="118">
        <v>3.6300000000000001E-5</v>
      </c>
      <c r="LY54" s="118">
        <v>3.43E-5</v>
      </c>
      <c r="LZ54" s="118">
        <v>1.9899999999999999E-5</v>
      </c>
      <c r="MA54" s="118">
        <v>6.1500000000000004E-5</v>
      </c>
      <c r="MB54" s="118">
        <v>3.2700000000000002E-5</v>
      </c>
      <c r="MC54" s="118">
        <v>3.3399999999999999E-5</v>
      </c>
      <c r="MD54" s="118">
        <v>4.7299999999999998E-5</v>
      </c>
      <c r="ME54" s="118">
        <v>9.5600000000000006E-5</v>
      </c>
      <c r="MF54" s="118">
        <v>4.5399999999999999E-5</v>
      </c>
      <c r="MG54" s="118">
        <v>3.7700000000000002E-5</v>
      </c>
      <c r="MH54" s="118">
        <v>3.2499999999999997E-5</v>
      </c>
      <c r="MI54" s="118">
        <v>4.0599999999999998E-5</v>
      </c>
      <c r="MJ54" s="118">
        <v>4.1399999999999997E-5</v>
      </c>
      <c r="MK54" s="118">
        <v>1.5699999999999999E-5</v>
      </c>
      <c r="ML54" s="118">
        <v>1.6459999999999999E-4</v>
      </c>
      <c r="MM54" s="118">
        <v>3.8300000000000003E-5</v>
      </c>
      <c r="MN54" s="118">
        <v>1.164E-4</v>
      </c>
      <c r="MO54" s="118">
        <v>1.1349999999999999E-4</v>
      </c>
      <c r="MP54" s="118">
        <v>4.8000000000000001E-5</v>
      </c>
      <c r="MQ54" s="118">
        <v>1.7090000000000001E-4</v>
      </c>
      <c r="MR54" s="118">
        <v>9.2800000000000006E-5</v>
      </c>
      <c r="MS54" s="118">
        <v>1.5660000000000001E-4</v>
      </c>
      <c r="MT54" s="118">
        <v>2.87E-5</v>
      </c>
      <c r="MU54" s="118">
        <v>3.43E-5</v>
      </c>
      <c r="MV54" s="118">
        <v>8.3200000000000003E-5</v>
      </c>
      <c r="MW54" s="118">
        <v>4.1199999999999999E-5</v>
      </c>
      <c r="MX54" s="118">
        <v>4.5800000000000002E-5</v>
      </c>
      <c r="MY54" s="118">
        <v>2.87E-5</v>
      </c>
      <c r="MZ54" s="118">
        <v>5.0399999999999999E-5</v>
      </c>
      <c r="NA54" s="118">
        <v>4.6E-5</v>
      </c>
      <c r="NB54" s="118">
        <v>3.4799999999999999E-5</v>
      </c>
      <c r="NC54" s="118">
        <v>7.86E-5</v>
      </c>
      <c r="ND54" s="118">
        <v>6.7399999999999998E-5</v>
      </c>
      <c r="NE54" s="118">
        <v>4.1499999999999999E-5</v>
      </c>
      <c r="NF54" s="118">
        <v>4.5399999999999999E-5</v>
      </c>
      <c r="NG54" s="118">
        <v>6.5500000000000006E-5</v>
      </c>
      <c r="NH54" s="118">
        <v>4.9100000000000001E-5</v>
      </c>
      <c r="NI54" s="118">
        <v>1.6080000000000001E-4</v>
      </c>
      <c r="NJ54" s="118">
        <v>2.9E-5</v>
      </c>
      <c r="NK54" s="118">
        <v>2.9499999999999999E-5</v>
      </c>
      <c r="NL54" s="118">
        <v>5.5999999999999997E-6</v>
      </c>
      <c r="NM54" s="118">
        <v>2.7900000000000001E-5</v>
      </c>
      <c r="NN54" s="118">
        <v>5.0399999999999999E-5</v>
      </c>
      <c r="NO54" s="118">
        <v>6.9499999999999995E-5</v>
      </c>
      <c r="NP54" s="118">
        <v>2.83E-5</v>
      </c>
      <c r="NQ54" s="118">
        <v>1.6760000000000001E-4</v>
      </c>
      <c r="NR54" s="118">
        <v>5.8499999999999999E-5</v>
      </c>
      <c r="NS54" s="118">
        <v>5.6199999999999997E-5</v>
      </c>
      <c r="NT54" s="118">
        <v>6.4499999999999996E-5</v>
      </c>
      <c r="NU54" s="118">
        <v>5.3100000000000003E-5</v>
      </c>
      <c r="NV54" s="118">
        <v>1.338E-4</v>
      </c>
      <c r="NW54" s="118">
        <v>5.1499999999999998E-5</v>
      </c>
      <c r="NX54" s="118">
        <v>1.5112000000000001E-3</v>
      </c>
      <c r="NY54" s="118">
        <v>4.5140000000000002E-4</v>
      </c>
      <c r="NZ54" s="118">
        <v>4.35E-5</v>
      </c>
      <c r="OA54" s="118">
        <v>8.8800000000000004E-5</v>
      </c>
      <c r="OB54" s="118">
        <v>1.0450000000000001E-4</v>
      </c>
      <c r="OC54" s="118">
        <v>4.6100000000000002E-5</v>
      </c>
      <c r="OD54" s="118">
        <v>1.0060000000000001E-4</v>
      </c>
      <c r="OE54" s="118">
        <v>3.9700000000000003E-5</v>
      </c>
      <c r="OF54" s="118">
        <v>7.4900000000000005E-5</v>
      </c>
      <c r="OG54" s="118">
        <v>0</v>
      </c>
      <c r="OH54" s="118">
        <v>1.005E-4</v>
      </c>
      <c r="OI54" s="118">
        <v>7.9900000000000004E-5</v>
      </c>
      <c r="OJ54" s="118">
        <v>8.5699999999999996E-5</v>
      </c>
      <c r="OK54" s="118">
        <v>8.7499999999999999E-5</v>
      </c>
      <c r="OL54" s="118">
        <v>1.7119999999999999E-4</v>
      </c>
      <c r="OM54" s="118">
        <v>6.3100000000000002E-5</v>
      </c>
      <c r="ON54" s="118">
        <v>4.239E-4</v>
      </c>
      <c r="OO54" s="118">
        <v>7.3899999999999994E-5</v>
      </c>
      <c r="OP54" s="118">
        <v>2.2580000000000001E-4</v>
      </c>
      <c r="OQ54" s="118">
        <v>9.8200000000000002E-5</v>
      </c>
      <c r="OR54" s="119">
        <v>1.805E-4</v>
      </c>
    </row>
    <row r="55" spans="1:408" ht="12.75" customHeight="1">
      <c r="A55" s="115">
        <v>327991</v>
      </c>
      <c r="B55" s="69" t="str">
        <f>INDEX('NAICS to ISIC Key'!H:H,MATCH(A55,'NAICS to ISIC Key'!D:D,0))</f>
        <v>ISIC 239</v>
      </c>
      <c r="C55" s="116" t="s">
        <v>280</v>
      </c>
      <c r="D55" s="117">
        <v>2.0699999999999998E-5</v>
      </c>
      <c r="E55" s="118">
        <v>3.65E-5</v>
      </c>
      <c r="F55" s="118">
        <v>2.0699999999999998E-5</v>
      </c>
      <c r="G55" s="118">
        <v>1.0900000000000001E-5</v>
      </c>
      <c r="H55" s="118">
        <v>1.5800000000000001E-5</v>
      </c>
      <c r="I55" s="118">
        <v>2.0599999999999999E-5</v>
      </c>
      <c r="J55" s="118">
        <v>2.34E-5</v>
      </c>
      <c r="K55" s="118">
        <v>1.63E-5</v>
      </c>
      <c r="L55" s="118">
        <v>1.88E-5</v>
      </c>
      <c r="M55" s="118">
        <v>1.13E-5</v>
      </c>
      <c r="N55" s="118">
        <v>5.0000000000000004E-6</v>
      </c>
      <c r="O55" s="118">
        <v>4.8999999999999997E-6</v>
      </c>
      <c r="P55" s="118">
        <v>3.5999999999999998E-6</v>
      </c>
      <c r="Q55" s="118">
        <v>8.1000000000000004E-6</v>
      </c>
      <c r="R55" s="118">
        <v>6.3999999999999997E-5</v>
      </c>
      <c r="S55" s="118">
        <v>2.16E-5</v>
      </c>
      <c r="T55" s="118">
        <v>1.5E-5</v>
      </c>
      <c r="U55" s="118">
        <v>1.6909999999999999E-4</v>
      </c>
      <c r="V55" s="118">
        <v>5.4700000000000001E-5</v>
      </c>
      <c r="W55" s="118">
        <v>7.3000000000000004E-6</v>
      </c>
      <c r="X55" s="118">
        <v>1.6200000000000001E-5</v>
      </c>
      <c r="Y55" s="118">
        <v>2.4499999999999999E-5</v>
      </c>
      <c r="Z55" s="118">
        <v>8.1999999999999994E-6</v>
      </c>
      <c r="AA55" s="118">
        <v>1.9899999999999999E-5</v>
      </c>
      <c r="AB55" s="118">
        <v>4.2253000000000004E-3</v>
      </c>
      <c r="AC55" s="118">
        <v>7.0661999999999999E-3</v>
      </c>
      <c r="AD55" s="118">
        <v>4.7419999999999998E-4</v>
      </c>
      <c r="AE55" s="118">
        <v>2.008E-4</v>
      </c>
      <c r="AF55" s="118">
        <v>2.8793999999999998E-3</v>
      </c>
      <c r="AG55" s="118">
        <v>1.016E-3</v>
      </c>
      <c r="AH55" s="118">
        <v>1.2681999999999999E-3</v>
      </c>
      <c r="AI55" s="118">
        <v>3.6100000000000003E-5</v>
      </c>
      <c r="AJ55" s="118">
        <v>4.5689999999999999E-4</v>
      </c>
      <c r="AK55" s="118">
        <v>1.3329999999999999E-4</v>
      </c>
      <c r="AL55" s="118">
        <v>9.7340000000000002E-4</v>
      </c>
      <c r="AM55" s="118">
        <v>1.3799999999999999E-4</v>
      </c>
      <c r="AN55" s="118">
        <v>9.7000000000000003E-6</v>
      </c>
      <c r="AO55" s="118">
        <v>1.1E-5</v>
      </c>
      <c r="AP55" s="118">
        <v>1.08E-5</v>
      </c>
      <c r="AQ55" s="118">
        <v>4.9100000000000001E-5</v>
      </c>
      <c r="AR55" s="118">
        <v>1.5299999999999999E-5</v>
      </c>
      <c r="AS55" s="118">
        <v>1.43E-5</v>
      </c>
      <c r="AT55" s="118">
        <v>1.5349999999999999E-4</v>
      </c>
      <c r="AU55" s="118">
        <v>1.293E-4</v>
      </c>
      <c r="AV55" s="118">
        <v>9.7100000000000002E-5</v>
      </c>
      <c r="AW55" s="118">
        <v>5.41E-5</v>
      </c>
      <c r="AX55" s="118">
        <v>2.3369999999999999E-4</v>
      </c>
      <c r="AY55" s="118">
        <v>7.1999999999999997E-6</v>
      </c>
      <c r="AZ55" s="118">
        <v>1.02325</v>
      </c>
      <c r="BA55" s="118">
        <v>2.5619999999999999E-4</v>
      </c>
      <c r="BB55" s="118">
        <v>1.17E-5</v>
      </c>
      <c r="BC55" s="118">
        <v>2.58E-5</v>
      </c>
      <c r="BD55" s="118">
        <v>1.77E-5</v>
      </c>
      <c r="BE55" s="118">
        <v>1.2E-5</v>
      </c>
      <c r="BF55" s="118">
        <v>1.06E-5</v>
      </c>
      <c r="BG55" s="118">
        <v>1.2300000000000001E-5</v>
      </c>
      <c r="BH55" s="118">
        <v>8.8000000000000004E-6</v>
      </c>
      <c r="BI55" s="118">
        <v>1.0000000000000001E-5</v>
      </c>
      <c r="BJ55" s="118">
        <v>7.3000000000000004E-6</v>
      </c>
      <c r="BK55" s="118">
        <v>8.1000000000000004E-6</v>
      </c>
      <c r="BL55" s="118">
        <v>1.06E-5</v>
      </c>
      <c r="BM55" s="118">
        <v>1.0699999999999999E-5</v>
      </c>
      <c r="BN55" s="118">
        <v>1.26E-5</v>
      </c>
      <c r="BO55" s="118">
        <v>1.0900000000000001E-5</v>
      </c>
      <c r="BP55" s="118">
        <v>1.03E-5</v>
      </c>
      <c r="BQ55" s="118">
        <v>9.2E-6</v>
      </c>
      <c r="BR55" s="118">
        <v>1.0499999999999999E-5</v>
      </c>
      <c r="BS55" s="118">
        <v>1.0499999999999999E-5</v>
      </c>
      <c r="BT55" s="118">
        <v>8.1000000000000004E-6</v>
      </c>
      <c r="BU55" s="118">
        <v>1.01E-5</v>
      </c>
      <c r="BV55" s="118">
        <v>8.6000000000000007E-6</v>
      </c>
      <c r="BW55" s="118">
        <v>1.0200000000000001E-5</v>
      </c>
      <c r="BX55" s="118">
        <v>1.04E-5</v>
      </c>
      <c r="BY55" s="118">
        <v>9.5000000000000005E-6</v>
      </c>
      <c r="BZ55" s="118">
        <v>1.0200000000000001E-5</v>
      </c>
      <c r="CA55" s="118">
        <v>1.06E-5</v>
      </c>
      <c r="CB55" s="118">
        <v>1.1E-5</v>
      </c>
      <c r="CC55" s="118">
        <v>9.5000000000000005E-6</v>
      </c>
      <c r="CD55" s="118">
        <v>7.5000000000000002E-6</v>
      </c>
      <c r="CE55" s="118">
        <v>8.6000000000000007E-6</v>
      </c>
      <c r="CF55" s="118">
        <v>7.5000000000000002E-6</v>
      </c>
      <c r="CG55" s="118">
        <v>9.5999999999999996E-6</v>
      </c>
      <c r="CH55" s="118">
        <v>1.27E-5</v>
      </c>
      <c r="CI55" s="118">
        <v>1.77E-5</v>
      </c>
      <c r="CJ55" s="118">
        <v>1.11E-5</v>
      </c>
      <c r="CK55" s="118">
        <v>1.2500000000000001E-5</v>
      </c>
      <c r="CL55" s="118">
        <v>6.6000000000000003E-6</v>
      </c>
      <c r="CM55" s="118">
        <v>9.3999999999999998E-6</v>
      </c>
      <c r="CN55" s="118">
        <v>9.5000000000000005E-6</v>
      </c>
      <c r="CO55" s="118">
        <v>6.8000000000000001E-6</v>
      </c>
      <c r="CP55" s="118">
        <v>8.3999999999999992E-6</v>
      </c>
      <c r="CQ55" s="118">
        <v>1.2999999999999999E-5</v>
      </c>
      <c r="CR55" s="118">
        <v>7.4000000000000003E-6</v>
      </c>
      <c r="CS55" s="118">
        <v>8.8000000000000004E-6</v>
      </c>
      <c r="CT55" s="118">
        <v>1.3900000000000001E-5</v>
      </c>
      <c r="CU55" s="118">
        <v>7.5000000000000002E-6</v>
      </c>
      <c r="CV55" s="118">
        <v>9.3999999999999998E-6</v>
      </c>
      <c r="CW55" s="118">
        <v>9.0999999999999993E-6</v>
      </c>
      <c r="CX55" s="118">
        <v>7.3000000000000004E-6</v>
      </c>
      <c r="CY55" s="118">
        <v>8.8000000000000004E-6</v>
      </c>
      <c r="CZ55" s="118">
        <v>8.6999999999999997E-6</v>
      </c>
      <c r="DA55" s="118">
        <v>1.2960000000000001E-4</v>
      </c>
      <c r="DB55" s="118">
        <v>9.2E-6</v>
      </c>
      <c r="DC55" s="118">
        <v>1.0000000000000001E-5</v>
      </c>
      <c r="DD55" s="118">
        <v>8.3999999999999992E-6</v>
      </c>
      <c r="DE55" s="118">
        <v>1.0699999999999999E-5</v>
      </c>
      <c r="DF55" s="118">
        <v>7.7999999999999999E-6</v>
      </c>
      <c r="DG55" s="118">
        <v>7.1999999999999997E-6</v>
      </c>
      <c r="DH55" s="118">
        <v>1.0900000000000001E-5</v>
      </c>
      <c r="DI55" s="118">
        <v>7.7000000000000008E-6</v>
      </c>
      <c r="DJ55" s="118">
        <v>2.5000000000000002E-6</v>
      </c>
      <c r="DK55" s="118">
        <v>5.6999999999999996E-6</v>
      </c>
      <c r="DL55" s="118">
        <v>3.4499999999999998E-5</v>
      </c>
      <c r="DM55" s="118">
        <v>3.4999999999999999E-6</v>
      </c>
      <c r="DN55" s="118">
        <v>3.1999999999999999E-6</v>
      </c>
      <c r="DO55" s="118">
        <v>6.4999999999999996E-6</v>
      </c>
      <c r="DP55" s="118">
        <v>8.1000000000000004E-6</v>
      </c>
      <c r="DQ55" s="118">
        <v>5.8000000000000004E-6</v>
      </c>
      <c r="DR55" s="118">
        <v>7.4000000000000003E-6</v>
      </c>
      <c r="DS55" s="118">
        <v>2.5000000000000002E-6</v>
      </c>
      <c r="DT55" s="118">
        <v>2.5000000000000002E-6</v>
      </c>
      <c r="DU55" s="118">
        <v>6.1E-6</v>
      </c>
      <c r="DV55" s="118">
        <v>5.1000000000000003E-6</v>
      </c>
      <c r="DW55" s="118">
        <v>2.3999999999999999E-6</v>
      </c>
      <c r="DX55" s="118">
        <v>5.4999999999999999E-6</v>
      </c>
      <c r="DY55" s="118">
        <v>4.0999999999999997E-6</v>
      </c>
      <c r="DZ55" s="118">
        <v>3.4000000000000001E-6</v>
      </c>
      <c r="EA55" s="118">
        <v>3.4000000000000001E-6</v>
      </c>
      <c r="EB55" s="118">
        <v>7.4000000000000003E-6</v>
      </c>
      <c r="EC55" s="118">
        <v>9.5999999999999996E-6</v>
      </c>
      <c r="ED55" s="118">
        <v>7.3000000000000004E-6</v>
      </c>
      <c r="EE55" s="118">
        <v>8.1999999999999994E-6</v>
      </c>
      <c r="EF55" s="118">
        <v>9.5000000000000005E-6</v>
      </c>
      <c r="EG55" s="118">
        <v>9.5000000000000005E-6</v>
      </c>
      <c r="EH55" s="118">
        <v>7.4000000000000003E-6</v>
      </c>
      <c r="EI55" s="118">
        <v>7.3000000000000004E-6</v>
      </c>
      <c r="EJ55" s="118">
        <v>1.0699999999999999E-5</v>
      </c>
      <c r="EK55" s="118">
        <v>7.0999999999999998E-6</v>
      </c>
      <c r="EL55" s="118">
        <v>9.7999999999999993E-6</v>
      </c>
      <c r="EM55" s="118">
        <v>6.8000000000000001E-6</v>
      </c>
      <c r="EN55" s="118">
        <v>4.7999999999999998E-6</v>
      </c>
      <c r="EO55" s="118">
        <v>9.7999999999999993E-6</v>
      </c>
      <c r="EP55" s="118">
        <v>6.6000000000000003E-6</v>
      </c>
      <c r="EQ55" s="118">
        <v>7.9999999999999996E-6</v>
      </c>
      <c r="ER55" s="118">
        <v>6.7000000000000002E-6</v>
      </c>
      <c r="ES55" s="118">
        <v>1.5099999999999999E-5</v>
      </c>
      <c r="ET55" s="118">
        <v>7.9000000000000006E-6</v>
      </c>
      <c r="EU55" s="118">
        <v>1.13E-5</v>
      </c>
      <c r="EV55" s="118">
        <v>1.3499999999999999E-5</v>
      </c>
      <c r="EW55" s="118">
        <v>2.2399999999999999E-5</v>
      </c>
      <c r="EX55" s="118">
        <v>1.15E-5</v>
      </c>
      <c r="EY55" s="118">
        <v>9.7999999999999993E-6</v>
      </c>
      <c r="EZ55" s="118">
        <v>1.0200000000000001E-5</v>
      </c>
      <c r="FA55" s="118">
        <v>1.3699999999999999E-5</v>
      </c>
      <c r="FB55" s="118">
        <v>1.45E-5</v>
      </c>
      <c r="FC55" s="118">
        <v>1.1600000000000001E-5</v>
      </c>
      <c r="FD55" s="118">
        <v>1.08E-5</v>
      </c>
      <c r="FE55" s="118">
        <v>2.2399999999999999E-5</v>
      </c>
      <c r="FF55" s="118">
        <v>1.5299999999999999E-5</v>
      </c>
      <c r="FG55" s="118">
        <v>1.38E-5</v>
      </c>
      <c r="FH55" s="118">
        <v>1.13E-5</v>
      </c>
      <c r="FI55" s="118">
        <v>4.7999999999999998E-6</v>
      </c>
      <c r="FJ55" s="118">
        <v>3.3000000000000002E-6</v>
      </c>
      <c r="FK55" s="118">
        <v>1.08E-5</v>
      </c>
      <c r="FL55" s="118">
        <v>6.0000000000000002E-6</v>
      </c>
      <c r="FM55" s="118">
        <v>4.5000000000000001E-6</v>
      </c>
      <c r="FN55" s="118">
        <v>8.4999999999999999E-6</v>
      </c>
      <c r="FO55" s="118">
        <v>1.29E-5</v>
      </c>
      <c r="FP55" s="118">
        <v>1.1600000000000001E-5</v>
      </c>
      <c r="FQ55" s="118">
        <v>5.3000000000000001E-6</v>
      </c>
      <c r="FR55" s="118">
        <v>7.6000000000000001E-6</v>
      </c>
      <c r="FS55" s="118">
        <v>1.3499999999999999E-5</v>
      </c>
      <c r="FT55" s="118">
        <v>6.41E-5</v>
      </c>
      <c r="FU55" s="118">
        <v>7.9000000000000006E-6</v>
      </c>
      <c r="FV55" s="118">
        <v>1.3900000000000001E-5</v>
      </c>
      <c r="FW55" s="118">
        <v>3.2299999999999999E-5</v>
      </c>
      <c r="FX55" s="118">
        <v>1.5500000000000001E-5</v>
      </c>
      <c r="FY55" s="118">
        <v>1.1800000000000001E-5</v>
      </c>
      <c r="FZ55" s="118">
        <v>1.22E-4</v>
      </c>
      <c r="GA55" s="118">
        <v>1.2E-5</v>
      </c>
      <c r="GB55" s="118">
        <v>1.11E-5</v>
      </c>
      <c r="GC55" s="118">
        <v>1.0200000000000001E-5</v>
      </c>
      <c r="GD55" s="118">
        <v>8.3999999999999992E-6</v>
      </c>
      <c r="GE55" s="118">
        <v>8.8999999999999995E-6</v>
      </c>
      <c r="GF55" s="118">
        <v>8.8999999999999995E-6</v>
      </c>
      <c r="GG55" s="118">
        <v>5.4E-6</v>
      </c>
      <c r="GH55" s="118">
        <v>1.0900000000000001E-5</v>
      </c>
      <c r="GI55" s="118">
        <v>6.8000000000000001E-6</v>
      </c>
      <c r="GJ55" s="118">
        <v>1.0900000000000001E-5</v>
      </c>
      <c r="GK55" s="118">
        <v>2.1699999999999999E-5</v>
      </c>
      <c r="GL55" s="118">
        <v>1.0699999999999999E-5</v>
      </c>
      <c r="GM55" s="118">
        <v>1.36E-5</v>
      </c>
      <c r="GN55" s="118">
        <v>1.98E-5</v>
      </c>
      <c r="GO55" s="118">
        <v>2.6100000000000001E-5</v>
      </c>
      <c r="GP55" s="118">
        <v>2.83E-5</v>
      </c>
      <c r="GQ55" s="118">
        <v>1.5800000000000001E-5</v>
      </c>
      <c r="GR55" s="118">
        <v>1.7399999999999999E-5</v>
      </c>
      <c r="GS55" s="118">
        <v>1.2099999999999999E-5</v>
      </c>
      <c r="GT55" s="118">
        <v>1.0900000000000001E-5</v>
      </c>
      <c r="GU55" s="118">
        <v>1.56E-5</v>
      </c>
      <c r="GV55" s="118">
        <v>1.08E-5</v>
      </c>
      <c r="GW55" s="118">
        <v>1.6799999999999998E-5</v>
      </c>
      <c r="GX55" s="118">
        <v>1.4800000000000001E-5</v>
      </c>
      <c r="GY55" s="118">
        <v>1.91E-5</v>
      </c>
      <c r="GZ55" s="118">
        <v>1.34E-5</v>
      </c>
      <c r="HA55" s="118">
        <v>1.6399999999999999E-5</v>
      </c>
      <c r="HB55" s="118">
        <v>1.2999999999999999E-5</v>
      </c>
      <c r="HC55" s="118">
        <v>6.1E-6</v>
      </c>
      <c r="HD55" s="118">
        <v>1.3200000000000001E-5</v>
      </c>
      <c r="HE55" s="118">
        <v>1.4E-5</v>
      </c>
      <c r="HF55" s="118">
        <v>1.3900000000000001E-5</v>
      </c>
      <c r="HG55" s="118">
        <v>1.7499999999999998E-5</v>
      </c>
      <c r="HH55" s="118">
        <v>1.01E-5</v>
      </c>
      <c r="HI55" s="118">
        <v>1.6900000000000001E-5</v>
      </c>
      <c r="HJ55" s="118">
        <v>1.5299999999999999E-5</v>
      </c>
      <c r="HK55" s="118">
        <v>1.15E-5</v>
      </c>
      <c r="HL55" s="118">
        <v>1.08E-5</v>
      </c>
      <c r="HM55" s="118">
        <v>8.3000000000000002E-6</v>
      </c>
      <c r="HN55" s="118">
        <v>6.4999999999999996E-6</v>
      </c>
      <c r="HO55" s="118">
        <v>3.5999999999999998E-6</v>
      </c>
      <c r="HP55" s="118">
        <v>1.06E-5</v>
      </c>
      <c r="HQ55" s="118">
        <v>9.5999999999999996E-6</v>
      </c>
      <c r="HR55" s="118">
        <v>1.01E-5</v>
      </c>
      <c r="HS55" s="118">
        <v>8.8999999999999995E-6</v>
      </c>
      <c r="HT55" s="118">
        <v>7.7000000000000008E-6</v>
      </c>
      <c r="HU55" s="118">
        <v>9.7999999999999993E-6</v>
      </c>
      <c r="HV55" s="118">
        <v>5.0000000000000004E-6</v>
      </c>
      <c r="HW55" s="118">
        <v>8.4999999999999999E-6</v>
      </c>
      <c r="HX55" s="118">
        <v>1.6200000000000001E-5</v>
      </c>
      <c r="HY55" s="118">
        <v>1.1600000000000001E-5</v>
      </c>
      <c r="HZ55" s="118">
        <v>1.5299999999999999E-5</v>
      </c>
      <c r="IA55" s="118">
        <v>1.3499999999999999E-5</v>
      </c>
      <c r="IB55" s="118">
        <v>9.7000000000000003E-6</v>
      </c>
      <c r="IC55" s="118">
        <v>1.11E-5</v>
      </c>
      <c r="ID55" s="118">
        <v>7.9999999999999996E-6</v>
      </c>
      <c r="IE55" s="118">
        <v>1.2099999999999999E-5</v>
      </c>
      <c r="IF55" s="118">
        <v>1.0900000000000001E-5</v>
      </c>
      <c r="IG55" s="118">
        <v>8.8999999999999995E-6</v>
      </c>
      <c r="IH55" s="118">
        <v>9.0999999999999993E-6</v>
      </c>
      <c r="II55" s="118">
        <v>2.0999999999999999E-5</v>
      </c>
      <c r="IJ55" s="118">
        <v>1.7200000000000001E-5</v>
      </c>
      <c r="IK55" s="118">
        <v>9.5999999999999996E-6</v>
      </c>
      <c r="IL55" s="138">
        <v>7.9000000000000006E-6</v>
      </c>
      <c r="IM55" s="138">
        <v>1.4800000000000001E-5</v>
      </c>
      <c r="IN55" s="138">
        <v>9.7999999999999993E-6</v>
      </c>
      <c r="IO55" s="138">
        <v>1.1E-5</v>
      </c>
      <c r="IP55" s="138">
        <v>1.5699999999999999E-5</v>
      </c>
      <c r="IQ55" s="138">
        <v>1.2300000000000001E-5</v>
      </c>
      <c r="IR55" s="138">
        <v>9.9000000000000001E-6</v>
      </c>
      <c r="IS55" s="118">
        <v>6.0000000000000002E-6</v>
      </c>
      <c r="IT55" s="118">
        <v>6.8000000000000001E-6</v>
      </c>
      <c r="IU55" s="118">
        <v>6.2999999999999998E-6</v>
      </c>
      <c r="IV55" s="118">
        <v>2.3E-6</v>
      </c>
      <c r="IW55" s="138">
        <v>1.2E-5</v>
      </c>
      <c r="IX55" s="138">
        <v>9.3000000000000007E-6</v>
      </c>
      <c r="IY55" s="138">
        <v>1.7799999999999999E-5</v>
      </c>
      <c r="IZ55" s="138">
        <v>1.01E-5</v>
      </c>
      <c r="JA55" s="138">
        <v>1.24E-5</v>
      </c>
      <c r="JB55" s="138">
        <v>1.15E-5</v>
      </c>
      <c r="JC55" s="138">
        <v>9.9000000000000001E-6</v>
      </c>
      <c r="JD55" s="138">
        <v>2.0800000000000001E-5</v>
      </c>
      <c r="JE55" s="118">
        <v>1.1E-5</v>
      </c>
      <c r="JF55" s="118">
        <v>9.3999999999999998E-6</v>
      </c>
      <c r="JG55" s="118">
        <v>7.9999999999999996E-6</v>
      </c>
      <c r="JH55" s="118">
        <v>1.2799999999999999E-5</v>
      </c>
      <c r="JI55" s="118">
        <v>1.0699999999999999E-5</v>
      </c>
      <c r="JJ55" s="118">
        <v>1.0900000000000001E-5</v>
      </c>
      <c r="JK55" s="118">
        <v>4.35E-5</v>
      </c>
      <c r="JL55" s="118">
        <v>9.0999999999999993E-6</v>
      </c>
      <c r="JM55" s="118">
        <v>8.4999999999999999E-6</v>
      </c>
      <c r="JN55" s="118">
        <v>1.11E-5</v>
      </c>
      <c r="JO55" s="118">
        <v>1.4100000000000001E-5</v>
      </c>
      <c r="JP55" s="118">
        <v>1.0900000000000001E-5</v>
      </c>
      <c r="JQ55" s="118">
        <v>1.4600000000000001E-5</v>
      </c>
      <c r="JR55" s="118">
        <v>1.36E-5</v>
      </c>
      <c r="JS55" s="118">
        <v>1.4100000000000001E-5</v>
      </c>
      <c r="JT55" s="118">
        <v>1.1600000000000001E-5</v>
      </c>
      <c r="JU55" s="118">
        <v>1.19E-5</v>
      </c>
      <c r="JV55" s="118">
        <v>5.4E-6</v>
      </c>
      <c r="JW55" s="118">
        <v>1.2099999999999999E-5</v>
      </c>
      <c r="JX55" s="118">
        <v>5.1000000000000003E-6</v>
      </c>
      <c r="JY55" s="118">
        <v>0</v>
      </c>
      <c r="JZ55" s="118">
        <v>1.49E-5</v>
      </c>
      <c r="KA55" s="118">
        <v>1.2300000000000001E-5</v>
      </c>
      <c r="KB55" s="118">
        <v>9.3999999999999998E-6</v>
      </c>
      <c r="KC55" s="118">
        <v>1.01E-5</v>
      </c>
      <c r="KD55" s="118">
        <v>1.26E-5</v>
      </c>
      <c r="KE55" s="118">
        <v>2.1800000000000001E-5</v>
      </c>
      <c r="KF55" s="118">
        <v>1.8099999999999999E-5</v>
      </c>
      <c r="KG55" s="118">
        <v>1.24E-5</v>
      </c>
      <c r="KH55" s="118">
        <v>1.52E-5</v>
      </c>
      <c r="KI55" s="118">
        <v>1.38E-5</v>
      </c>
      <c r="KJ55" s="118">
        <v>2.4600000000000002E-5</v>
      </c>
      <c r="KK55" s="118">
        <v>1.2099999999999999E-5</v>
      </c>
      <c r="KL55" s="118">
        <v>1.0699999999999999E-5</v>
      </c>
      <c r="KM55" s="118">
        <v>7.0999999999999998E-6</v>
      </c>
      <c r="KN55" s="118">
        <v>1.9300000000000002E-5</v>
      </c>
      <c r="KO55" s="118">
        <v>1.91E-5</v>
      </c>
      <c r="KP55" s="118">
        <v>2.0100000000000001E-5</v>
      </c>
      <c r="KQ55" s="118">
        <v>2.0299999999999999E-5</v>
      </c>
      <c r="KR55" s="118">
        <v>6.6000000000000003E-6</v>
      </c>
      <c r="KS55" s="118">
        <v>9.0999999999999993E-6</v>
      </c>
      <c r="KT55" s="118">
        <v>1.1E-5</v>
      </c>
      <c r="KU55" s="118">
        <v>1.0000000000000001E-5</v>
      </c>
      <c r="KV55" s="118">
        <v>7.7999999999999999E-6</v>
      </c>
      <c r="KW55" s="118">
        <v>5.6999999999999996E-6</v>
      </c>
      <c r="KX55" s="118">
        <v>2.7E-6</v>
      </c>
      <c r="KY55" s="118">
        <v>3.9999999999999998E-6</v>
      </c>
      <c r="KZ55" s="118">
        <v>5.2000000000000002E-6</v>
      </c>
      <c r="LA55" s="118">
        <v>9.48E-5</v>
      </c>
      <c r="LB55" s="118">
        <v>6.6589999999999998E-4</v>
      </c>
      <c r="LC55" s="118">
        <v>1.024E-4</v>
      </c>
      <c r="LD55" s="118">
        <v>4.32E-5</v>
      </c>
      <c r="LE55" s="118">
        <v>1.22E-5</v>
      </c>
      <c r="LF55" s="118">
        <v>7.3000000000000004E-6</v>
      </c>
      <c r="LG55" s="118">
        <v>9.9000000000000001E-6</v>
      </c>
      <c r="LH55" s="118">
        <v>1.4100000000000001E-5</v>
      </c>
      <c r="LI55" s="118">
        <v>1.34E-5</v>
      </c>
      <c r="LJ55" s="118">
        <v>1.2799999999999999E-5</v>
      </c>
      <c r="LK55" s="118">
        <v>3.3000000000000002E-6</v>
      </c>
      <c r="LL55" s="118">
        <v>4.7999999999999998E-6</v>
      </c>
      <c r="LM55" s="118">
        <v>4.8999999999999997E-6</v>
      </c>
      <c r="LN55" s="118">
        <v>1.5500000000000001E-5</v>
      </c>
      <c r="LO55" s="118">
        <v>2.16E-5</v>
      </c>
      <c r="LP55" s="118">
        <v>2.3999999999999999E-6</v>
      </c>
      <c r="LQ55" s="118">
        <v>4.2899999999999999E-5</v>
      </c>
      <c r="LR55" s="118">
        <v>1.4600000000000001E-5</v>
      </c>
      <c r="LS55" s="118">
        <v>9.3000000000000007E-6</v>
      </c>
      <c r="LT55" s="118">
        <v>1.0499999999999999E-5</v>
      </c>
      <c r="LU55" s="118">
        <v>8.1000000000000004E-6</v>
      </c>
      <c r="LV55" s="118">
        <v>1.2500000000000001E-5</v>
      </c>
      <c r="LW55" s="118">
        <v>4.7999999999999998E-6</v>
      </c>
      <c r="LX55" s="118">
        <v>7.5000000000000002E-6</v>
      </c>
      <c r="LY55" s="118">
        <v>1.5400000000000002E-5</v>
      </c>
      <c r="LZ55" s="118">
        <v>8.6000000000000007E-6</v>
      </c>
      <c r="MA55" s="118">
        <v>1.2500000000000001E-5</v>
      </c>
      <c r="MB55" s="118">
        <v>1.29E-5</v>
      </c>
      <c r="MC55" s="118">
        <v>1.0200000000000001E-5</v>
      </c>
      <c r="MD55" s="118">
        <v>4.5599999999999997E-5</v>
      </c>
      <c r="ME55" s="118">
        <v>1.0699999999999999E-5</v>
      </c>
      <c r="MF55" s="118">
        <v>8.1000000000000004E-6</v>
      </c>
      <c r="MG55" s="118">
        <v>1.13E-5</v>
      </c>
      <c r="MH55" s="118">
        <v>5.4999999999999999E-6</v>
      </c>
      <c r="MI55" s="118">
        <v>1.04E-5</v>
      </c>
      <c r="MJ55" s="118">
        <v>1.1199999999999999E-5</v>
      </c>
      <c r="MK55" s="118">
        <v>6.4999999999999996E-6</v>
      </c>
      <c r="ML55" s="118">
        <v>1.13E-5</v>
      </c>
      <c r="MM55" s="118">
        <v>1.42E-5</v>
      </c>
      <c r="MN55" s="118">
        <v>2.0299999999999999E-5</v>
      </c>
      <c r="MO55" s="118">
        <v>1.5299999999999999E-5</v>
      </c>
      <c r="MP55" s="118">
        <v>1.7499999999999998E-5</v>
      </c>
      <c r="MQ55" s="118">
        <v>1.26E-5</v>
      </c>
      <c r="MR55" s="118">
        <v>1.5099999999999999E-5</v>
      </c>
      <c r="MS55" s="118">
        <v>9.9000000000000001E-6</v>
      </c>
      <c r="MT55" s="118">
        <v>6.2999999999999998E-6</v>
      </c>
      <c r="MU55" s="118">
        <v>2.05E-5</v>
      </c>
      <c r="MV55" s="118">
        <v>1.6900000000000001E-5</v>
      </c>
      <c r="MW55" s="118">
        <v>9.7999999999999993E-6</v>
      </c>
      <c r="MX55" s="118">
        <v>9.3999999999999998E-6</v>
      </c>
      <c r="MY55" s="118">
        <v>1.4100000000000001E-5</v>
      </c>
      <c r="MZ55" s="118">
        <v>1.84E-5</v>
      </c>
      <c r="NA55" s="118">
        <v>7.1999999999999997E-6</v>
      </c>
      <c r="NB55" s="118">
        <v>9.2E-6</v>
      </c>
      <c r="NC55" s="118">
        <v>1.77E-5</v>
      </c>
      <c r="ND55" s="118">
        <v>1.0000000000000001E-5</v>
      </c>
      <c r="NE55" s="118">
        <v>1.6200000000000001E-5</v>
      </c>
      <c r="NF55" s="118">
        <v>1.3499999999999999E-5</v>
      </c>
      <c r="NG55" s="118">
        <v>2.0599999999999999E-5</v>
      </c>
      <c r="NH55" s="118">
        <v>1.91E-5</v>
      </c>
      <c r="NI55" s="118">
        <v>2.05E-5</v>
      </c>
      <c r="NJ55" s="118">
        <v>5.94E-5</v>
      </c>
      <c r="NK55" s="118">
        <v>7.9000000000000006E-6</v>
      </c>
      <c r="NL55" s="118">
        <v>1.7999999999999999E-6</v>
      </c>
      <c r="NM55" s="118">
        <v>9.3999999999999998E-6</v>
      </c>
      <c r="NN55" s="118">
        <v>1.29E-5</v>
      </c>
      <c r="NO55" s="118">
        <v>7.1999999999999997E-6</v>
      </c>
      <c r="NP55" s="118">
        <v>6.1E-6</v>
      </c>
      <c r="NQ55" s="118">
        <v>2.1100000000000001E-5</v>
      </c>
      <c r="NR55" s="118">
        <v>1.73E-5</v>
      </c>
      <c r="NS55" s="118">
        <v>1.6200000000000001E-5</v>
      </c>
      <c r="NT55" s="118">
        <v>2.6659999999999998E-4</v>
      </c>
      <c r="NU55" s="118">
        <v>1.2219999999999999E-4</v>
      </c>
      <c r="NV55" s="118">
        <v>8.1000000000000004E-6</v>
      </c>
      <c r="NW55" s="118">
        <v>4.5000000000000001E-6</v>
      </c>
      <c r="NX55" s="118">
        <v>5.8000000000000004E-6</v>
      </c>
      <c r="NY55" s="118">
        <v>2.5000000000000002E-6</v>
      </c>
      <c r="NZ55" s="118">
        <v>1.15E-5</v>
      </c>
      <c r="OA55" s="118">
        <v>1.7E-6</v>
      </c>
      <c r="OB55" s="118">
        <v>9.0999999999999993E-6</v>
      </c>
      <c r="OC55" s="118">
        <v>1.2099999999999999E-5</v>
      </c>
      <c r="OD55" s="118">
        <v>3.5899999999999998E-5</v>
      </c>
      <c r="OE55" s="118">
        <v>8.6999999999999997E-6</v>
      </c>
      <c r="OF55" s="118">
        <v>2.1299999999999999E-5</v>
      </c>
      <c r="OG55" s="118">
        <v>0</v>
      </c>
      <c r="OH55" s="118">
        <v>2.5999999999999998E-5</v>
      </c>
      <c r="OI55" s="118">
        <v>1.2500000000000001E-5</v>
      </c>
      <c r="OJ55" s="118">
        <v>1.6699999999999999E-5</v>
      </c>
      <c r="OK55" s="118">
        <v>3.9700000000000003E-5</v>
      </c>
      <c r="OL55" s="118">
        <v>1.52E-5</v>
      </c>
      <c r="OM55" s="118">
        <v>3.7200000000000003E-5</v>
      </c>
      <c r="ON55" s="118">
        <v>2.5400000000000001E-5</v>
      </c>
      <c r="OO55" s="118">
        <v>3.7200000000000003E-5</v>
      </c>
      <c r="OP55" s="118">
        <v>2.1100000000000001E-5</v>
      </c>
      <c r="OQ55" s="118">
        <v>1.5999999999999999E-5</v>
      </c>
      <c r="OR55" s="119">
        <v>2.5619999999999999E-4</v>
      </c>
    </row>
    <row r="56" spans="1:408" ht="12.75" customHeight="1">
      <c r="A56" s="115">
        <v>327992</v>
      </c>
      <c r="B56" s="69" t="str">
        <f>INDEX('NAICS to ISIC Key'!H:H,MATCH(A56,'NAICS to ISIC Key'!D:D,0))</f>
        <v>ISIC 239</v>
      </c>
      <c r="C56" s="116" t="s">
        <v>281</v>
      </c>
      <c r="D56" s="117">
        <v>1.5779999999999999E-4</v>
      </c>
      <c r="E56" s="118">
        <v>3.7619999999999998E-4</v>
      </c>
      <c r="F56" s="118">
        <v>1.7799999999999999E-4</v>
      </c>
      <c r="G56" s="118">
        <v>1.17E-4</v>
      </c>
      <c r="H56" s="118">
        <v>1.351E-4</v>
      </c>
      <c r="I56" s="118">
        <v>1.6349999999999999E-4</v>
      </c>
      <c r="J56" s="118">
        <v>1.4760000000000001E-4</v>
      </c>
      <c r="K56" s="118">
        <v>1.102E-4</v>
      </c>
      <c r="L56" s="118">
        <v>1.8019999999999999E-4</v>
      </c>
      <c r="M56" s="118">
        <v>3.7700000000000002E-5</v>
      </c>
      <c r="N56" s="118">
        <v>7.86E-5</v>
      </c>
      <c r="O56" s="118">
        <v>7.9900000000000004E-5</v>
      </c>
      <c r="P56" s="118">
        <v>2.7179999999999999E-4</v>
      </c>
      <c r="Q56" s="118">
        <v>2.5530000000000003E-4</v>
      </c>
      <c r="R56" s="118">
        <v>3.0875E-3</v>
      </c>
      <c r="S56" s="118">
        <v>1.5022E-3</v>
      </c>
      <c r="T56" s="118">
        <v>7.9029999999999997E-4</v>
      </c>
      <c r="U56" s="118">
        <v>1.9880000000000001E-4</v>
      </c>
      <c r="V56" s="118">
        <v>3.0870000000000002E-4</v>
      </c>
      <c r="W56" s="118">
        <v>2.3343999999999999E-3</v>
      </c>
      <c r="X56" s="118">
        <v>1.1723E-3</v>
      </c>
      <c r="Y56" s="118">
        <v>1.3760000000000001E-4</v>
      </c>
      <c r="Z56" s="118">
        <v>6.1400000000000002E-5</v>
      </c>
      <c r="AA56" s="118">
        <v>6.6699999999999995E-5</v>
      </c>
      <c r="AB56" s="118">
        <v>6.2529999999999997E-4</v>
      </c>
      <c r="AC56" s="118">
        <v>5.0279999999999997E-4</v>
      </c>
      <c r="AD56" s="118">
        <v>6.759E-4</v>
      </c>
      <c r="AE56" s="118">
        <v>8.6390000000000002E-4</v>
      </c>
      <c r="AF56" s="118">
        <v>5.4699999999999996E-4</v>
      </c>
      <c r="AG56" s="118">
        <v>2.5460000000000001E-4</v>
      </c>
      <c r="AH56" s="118">
        <v>7.0209999999999999E-4</v>
      </c>
      <c r="AI56" s="118">
        <v>4.0959999999999998E-4</v>
      </c>
      <c r="AJ56" s="118">
        <v>7.071E-4</v>
      </c>
      <c r="AK56" s="118">
        <v>3.4880000000000002E-4</v>
      </c>
      <c r="AL56" s="118">
        <v>4.0749999999999998E-4</v>
      </c>
      <c r="AM56" s="118">
        <v>7.4899999999999999E-4</v>
      </c>
      <c r="AN56" s="118">
        <v>7.1799999999999997E-5</v>
      </c>
      <c r="AO56" s="118">
        <v>1.7890000000000001E-4</v>
      </c>
      <c r="AP56" s="118">
        <v>1.7019999999999999E-4</v>
      </c>
      <c r="AQ56" s="118">
        <v>4.0430000000000002E-4</v>
      </c>
      <c r="AR56" s="118">
        <v>9.9895000000000001E-3</v>
      </c>
      <c r="AS56" s="118">
        <v>4.1549999999999998E-3</v>
      </c>
      <c r="AT56" s="118">
        <v>2.7152800000000001E-2</v>
      </c>
      <c r="AU56" s="118">
        <v>4.8307000000000003E-3</v>
      </c>
      <c r="AV56" s="118">
        <v>3.0948E-3</v>
      </c>
      <c r="AW56" s="118">
        <v>2.9421E-3</v>
      </c>
      <c r="AX56" s="118">
        <v>4.5167199999999998E-2</v>
      </c>
      <c r="AY56" s="118">
        <v>2.7204999999999998E-3</v>
      </c>
      <c r="AZ56" s="118">
        <v>6.5079999999999999E-3</v>
      </c>
      <c r="BA56" s="118">
        <v>1.04308</v>
      </c>
      <c r="BB56" s="118">
        <v>3.9409999999999998E-4</v>
      </c>
      <c r="BC56" s="118">
        <v>2.3762000000000002E-3</v>
      </c>
      <c r="BD56" s="118">
        <v>4.7112999999999999E-3</v>
      </c>
      <c r="BE56" s="118">
        <v>5.1409999999999997E-3</v>
      </c>
      <c r="BF56" s="118">
        <v>2.8009999999999998E-4</v>
      </c>
      <c r="BG56" s="118">
        <v>1.0494E-3</v>
      </c>
      <c r="BH56" s="118">
        <v>2.764E-4</v>
      </c>
      <c r="BI56" s="118">
        <v>4.3389999999999998E-4</v>
      </c>
      <c r="BJ56" s="118">
        <v>1.806E-4</v>
      </c>
      <c r="BK56" s="118">
        <v>2.7609999999999999E-4</v>
      </c>
      <c r="BL56" s="118">
        <v>4.8809999999999999E-4</v>
      </c>
      <c r="BM56" s="118">
        <v>1.9249999999999999E-4</v>
      </c>
      <c r="BN56" s="118">
        <v>2.1557999999999998E-3</v>
      </c>
      <c r="BO56" s="118">
        <v>8.9320000000000003E-4</v>
      </c>
      <c r="BP56" s="118">
        <v>1.2214999999999999E-3</v>
      </c>
      <c r="BQ56" s="118">
        <v>5.3810000000000001E-4</v>
      </c>
      <c r="BR56" s="118">
        <v>1.3854E-3</v>
      </c>
      <c r="BS56" s="118">
        <v>1.0022E-3</v>
      </c>
      <c r="BT56" s="118">
        <v>7.427E-4</v>
      </c>
      <c r="BU56" s="118">
        <v>1.4076E-3</v>
      </c>
      <c r="BV56" s="118">
        <v>1.0984E-3</v>
      </c>
      <c r="BW56" s="118">
        <v>4.3659999999999999E-4</v>
      </c>
      <c r="BX56" s="118">
        <v>1.0217E-3</v>
      </c>
      <c r="BY56" s="118">
        <v>5.195E-4</v>
      </c>
      <c r="BZ56" s="118">
        <v>6.4090000000000002E-4</v>
      </c>
      <c r="CA56" s="118">
        <v>2.0314E-3</v>
      </c>
      <c r="CB56" s="118">
        <v>2.2670000000000001E-4</v>
      </c>
      <c r="CC56" s="118">
        <v>4.1080000000000001E-4</v>
      </c>
      <c r="CD56" s="118">
        <v>4.5429999999999998E-4</v>
      </c>
      <c r="CE56" s="118">
        <v>8.3049999999999997E-4</v>
      </c>
      <c r="CF56" s="118">
        <v>2.8519999999999999E-4</v>
      </c>
      <c r="CG56" s="118">
        <v>6.9360000000000005E-4</v>
      </c>
      <c r="CH56" s="118">
        <v>6.8970000000000001E-4</v>
      </c>
      <c r="CI56" s="118">
        <v>7.0120000000000002E-4</v>
      </c>
      <c r="CJ56" s="118">
        <v>5.6689999999999996E-4</v>
      </c>
      <c r="CK56" s="118">
        <v>6.648E-4</v>
      </c>
      <c r="CL56" s="118">
        <v>1.9090000000000001E-4</v>
      </c>
      <c r="CM56" s="118">
        <v>4.26E-4</v>
      </c>
      <c r="CN56" s="118">
        <v>2.4630000000000002E-4</v>
      </c>
      <c r="CO56" s="118">
        <v>2.1900000000000001E-4</v>
      </c>
      <c r="CP56" s="118">
        <v>2.7920000000000001E-4</v>
      </c>
      <c r="CQ56" s="118">
        <v>1.4748000000000001E-3</v>
      </c>
      <c r="CR56" s="118">
        <v>3.3869999999999999E-4</v>
      </c>
      <c r="CS56" s="118">
        <v>5.9909999999999998E-4</v>
      </c>
      <c r="CT56" s="118">
        <v>4.615E-4</v>
      </c>
      <c r="CU56" s="118">
        <v>2.9399999999999999E-4</v>
      </c>
      <c r="CV56" s="118">
        <v>1.0261000000000001E-3</v>
      </c>
      <c r="CW56" s="118">
        <v>3.6620000000000001E-4</v>
      </c>
      <c r="CX56" s="118">
        <v>4.4999999999999999E-4</v>
      </c>
      <c r="CY56" s="118">
        <v>3.19E-4</v>
      </c>
      <c r="CZ56" s="118">
        <v>4.5169999999999997E-4</v>
      </c>
      <c r="DA56" s="118">
        <v>6.3400000000000001E-4</v>
      </c>
      <c r="DB56" s="118">
        <v>5.7779999999999995E-4</v>
      </c>
      <c r="DC56" s="118">
        <v>4.6700000000000002E-4</v>
      </c>
      <c r="DD56" s="118">
        <v>9.2480000000000004E-4</v>
      </c>
      <c r="DE56" s="118">
        <v>3.5490000000000001E-4</v>
      </c>
      <c r="DF56" s="118">
        <v>2.4049999999999999E-4</v>
      </c>
      <c r="DG56" s="118">
        <v>4.0250000000000003E-4</v>
      </c>
      <c r="DH56" s="118">
        <v>5.1409999999999997E-4</v>
      </c>
      <c r="DI56" s="118">
        <v>6.4959999999999996E-4</v>
      </c>
      <c r="DJ56" s="118">
        <v>2.3E-5</v>
      </c>
      <c r="DK56" s="118">
        <v>5.9799999999999997E-5</v>
      </c>
      <c r="DL56" s="118">
        <v>2.6390000000000002E-4</v>
      </c>
      <c r="DM56" s="118">
        <v>3.3399999999999999E-5</v>
      </c>
      <c r="DN56" s="118">
        <v>2.6400000000000001E-5</v>
      </c>
      <c r="DO56" s="118">
        <v>9.6600000000000003E-5</v>
      </c>
      <c r="DP56" s="118">
        <v>5.7200000000000001E-5</v>
      </c>
      <c r="DQ56" s="118">
        <v>1.1129999999999999E-4</v>
      </c>
      <c r="DR56" s="118">
        <v>1.7799999999999999E-4</v>
      </c>
      <c r="DS56" s="118">
        <v>1.3770000000000001E-4</v>
      </c>
      <c r="DT56" s="118">
        <v>3.8699999999999999E-5</v>
      </c>
      <c r="DU56" s="118">
        <v>9.4400000000000004E-5</v>
      </c>
      <c r="DV56" s="118">
        <v>1.15E-4</v>
      </c>
      <c r="DW56" s="118">
        <v>3.9799999999999998E-5</v>
      </c>
      <c r="DX56" s="118">
        <v>4.3699999999999998E-5</v>
      </c>
      <c r="DY56" s="118">
        <v>1.081E-4</v>
      </c>
      <c r="DZ56" s="118">
        <v>1.2860000000000001E-4</v>
      </c>
      <c r="EA56" s="118">
        <v>6.9499999999999995E-5</v>
      </c>
      <c r="EB56" s="118">
        <v>5.4400000000000001E-5</v>
      </c>
      <c r="EC56" s="118">
        <v>4.71E-5</v>
      </c>
      <c r="ED56" s="118">
        <v>4.8549999999999998E-4</v>
      </c>
      <c r="EE56" s="118">
        <v>5.6959999999999997E-4</v>
      </c>
      <c r="EF56" s="118">
        <v>3.6440000000000002E-4</v>
      </c>
      <c r="EG56" s="118">
        <v>9.412E-4</v>
      </c>
      <c r="EH56" s="118">
        <v>6.0360000000000003E-4</v>
      </c>
      <c r="EI56" s="118">
        <v>9.0919999999999998E-4</v>
      </c>
      <c r="EJ56" s="118">
        <v>6.8550000000000002E-4</v>
      </c>
      <c r="EK56" s="118">
        <v>9.3229999999999995E-4</v>
      </c>
      <c r="EL56" s="118">
        <v>5.1099999999999995E-4</v>
      </c>
      <c r="EM56" s="118">
        <v>6.5609999999999996E-4</v>
      </c>
      <c r="EN56" s="118">
        <v>2.9260000000000001E-4</v>
      </c>
      <c r="EO56" s="118">
        <v>1.9139999999999999E-4</v>
      </c>
      <c r="EP56" s="118">
        <v>7.7229999999999996E-4</v>
      </c>
      <c r="EQ56" s="118">
        <v>3.8999999999999999E-4</v>
      </c>
      <c r="ER56" s="118">
        <v>5.1889999999999998E-4</v>
      </c>
      <c r="ES56" s="118">
        <v>2.7197499999999999E-2</v>
      </c>
      <c r="ET56" s="118">
        <v>1.3630000000000001E-4</v>
      </c>
      <c r="EU56" s="118">
        <v>4.9109999999999996E-4</v>
      </c>
      <c r="EV56" s="118">
        <v>5.4520000000000002E-4</v>
      </c>
      <c r="EW56" s="118">
        <v>5.4250000000000001E-4</v>
      </c>
      <c r="EX56" s="118">
        <v>5.8230000000000001E-4</v>
      </c>
      <c r="EY56" s="118">
        <v>7.0060000000000001E-4</v>
      </c>
      <c r="EZ56" s="118">
        <v>3.5100000000000002E-4</v>
      </c>
      <c r="FA56" s="118">
        <v>7.6469999999999999E-4</v>
      </c>
      <c r="FB56" s="118">
        <v>6.3020000000000003E-4</v>
      </c>
      <c r="FC56" s="118">
        <v>5.1000000000000004E-4</v>
      </c>
      <c r="FD56" s="118">
        <v>7.4149999999999997E-4</v>
      </c>
      <c r="FE56" s="118">
        <v>7.381E-4</v>
      </c>
      <c r="FF56" s="118">
        <v>1.7377E-3</v>
      </c>
      <c r="FG56" s="118">
        <v>1.7520000000000001E-3</v>
      </c>
      <c r="FH56" s="118">
        <v>1.4706000000000001E-3</v>
      </c>
      <c r="FI56" s="118">
        <v>2.0269999999999999E-4</v>
      </c>
      <c r="FJ56" s="118">
        <v>8.1500000000000002E-5</v>
      </c>
      <c r="FK56" s="118">
        <v>3.8230000000000002E-4</v>
      </c>
      <c r="FL56" s="118">
        <v>1.8469999999999999E-4</v>
      </c>
      <c r="FM56" s="118">
        <v>2.4949999999999999E-4</v>
      </c>
      <c r="FN56" s="118">
        <v>7.3769999999999999E-4</v>
      </c>
      <c r="FO56" s="118">
        <v>3.3839999999999999E-4</v>
      </c>
      <c r="FP56" s="118">
        <v>3.8830000000000001E-4</v>
      </c>
      <c r="FQ56" s="118">
        <v>3.8039999999999998E-4</v>
      </c>
      <c r="FR56" s="118">
        <v>6.246E-4</v>
      </c>
      <c r="FS56" s="118">
        <v>9.2460000000000003E-4</v>
      </c>
      <c r="FT56" s="118">
        <v>6.5470000000000003E-4</v>
      </c>
      <c r="FU56" s="118">
        <v>1.7479999999999999E-4</v>
      </c>
      <c r="FV56" s="118">
        <v>7.7709999999999997E-4</v>
      </c>
      <c r="FW56" s="118">
        <v>1.7675E-3</v>
      </c>
      <c r="FX56" s="118">
        <v>5.6840000000000005E-4</v>
      </c>
      <c r="FY56" s="118">
        <v>1.3013E-3</v>
      </c>
      <c r="FZ56" s="118">
        <v>7.203E-4</v>
      </c>
      <c r="GA56" s="118">
        <v>1.952E-4</v>
      </c>
      <c r="GB56" s="118">
        <v>1.184E-4</v>
      </c>
      <c r="GC56" s="118">
        <v>3.0529999999999999E-4</v>
      </c>
      <c r="GD56" s="118">
        <v>2.05E-4</v>
      </c>
      <c r="GE56" s="118">
        <v>7.08E-5</v>
      </c>
      <c r="GF56" s="118">
        <v>7.7700000000000005E-5</v>
      </c>
      <c r="GG56" s="118">
        <v>9.8099999999999999E-5</v>
      </c>
      <c r="GH56" s="118">
        <v>5.0849999999999995E-4</v>
      </c>
      <c r="GI56" s="118">
        <v>1.219E-4</v>
      </c>
      <c r="GJ56" s="118">
        <v>4.9776000000000004E-3</v>
      </c>
      <c r="GK56" s="118">
        <v>7.4019999999999999E-4</v>
      </c>
      <c r="GL56" s="118">
        <v>4.3344000000000004E-3</v>
      </c>
      <c r="GM56" s="118">
        <v>2.363E-4</v>
      </c>
      <c r="GN56" s="118">
        <v>1.9320000000000001E-4</v>
      </c>
      <c r="GO56" s="118">
        <v>2.4389999999999999E-4</v>
      </c>
      <c r="GP56" s="118">
        <v>2.7520000000000002E-4</v>
      </c>
      <c r="GQ56" s="118">
        <v>1.1909999999999999E-4</v>
      </c>
      <c r="GR56" s="118">
        <v>1.3210000000000001E-4</v>
      </c>
      <c r="GS56" s="118">
        <v>1.2430000000000001E-4</v>
      </c>
      <c r="GT56" s="118">
        <v>1.3870000000000001E-4</v>
      </c>
      <c r="GU56" s="118">
        <v>1.516E-4</v>
      </c>
      <c r="GV56" s="118">
        <v>2.4159999999999999E-4</v>
      </c>
      <c r="GW56" s="118">
        <v>1.2420000000000001E-4</v>
      </c>
      <c r="GX56" s="118">
        <v>1.5919999999999999E-4</v>
      </c>
      <c r="GY56" s="118">
        <v>1.2320000000000001E-4</v>
      </c>
      <c r="GZ56" s="118">
        <v>1.27E-4</v>
      </c>
      <c r="HA56" s="118">
        <v>1.328E-4</v>
      </c>
      <c r="HB56" s="118">
        <v>7.7399999999999998E-5</v>
      </c>
      <c r="HC56" s="118">
        <v>4.3800000000000001E-5</v>
      </c>
      <c r="HD56" s="118">
        <v>1.1620000000000001E-4</v>
      </c>
      <c r="HE56" s="118">
        <v>1.428E-4</v>
      </c>
      <c r="HF56" s="118">
        <v>1.616E-4</v>
      </c>
      <c r="HG56" s="118">
        <v>8.6700000000000007E-5</v>
      </c>
      <c r="HH56" s="118">
        <v>9.6500000000000001E-5</v>
      </c>
      <c r="HI56" s="118">
        <v>2.342E-4</v>
      </c>
      <c r="HJ56" s="118">
        <v>1.225E-4</v>
      </c>
      <c r="HK56" s="118">
        <v>1.983E-4</v>
      </c>
      <c r="HL56" s="118">
        <v>4.616E-4</v>
      </c>
      <c r="HM56" s="118">
        <v>2.5490000000000002E-4</v>
      </c>
      <c r="HN56" s="118">
        <v>2.8909999999999998E-4</v>
      </c>
      <c r="HO56" s="118">
        <v>6.86E-5</v>
      </c>
      <c r="HP56" s="118">
        <v>1.1290000000000001E-4</v>
      </c>
      <c r="HQ56" s="118">
        <v>1.3889999999999999E-4</v>
      </c>
      <c r="HR56" s="118">
        <v>1.2320000000000001E-4</v>
      </c>
      <c r="HS56" s="118">
        <v>1.02E-4</v>
      </c>
      <c r="HT56" s="118">
        <v>2.0249999999999999E-4</v>
      </c>
      <c r="HU56" s="118">
        <v>2.2709999999999999E-4</v>
      </c>
      <c r="HV56" s="118">
        <v>7.1099999999999994E-5</v>
      </c>
      <c r="HW56" s="118">
        <v>6.4900000000000005E-5</v>
      </c>
      <c r="HX56" s="118">
        <v>6.3699999999999998E-4</v>
      </c>
      <c r="HY56" s="118">
        <v>2.9849999999999999E-4</v>
      </c>
      <c r="HZ56" s="118">
        <v>6.0590000000000004E-4</v>
      </c>
      <c r="IA56" s="118">
        <v>3.6269999999999998E-4</v>
      </c>
      <c r="IB56" s="118">
        <v>2.586E-4</v>
      </c>
      <c r="IC56" s="118">
        <v>2.677E-4</v>
      </c>
      <c r="ID56" s="118">
        <v>1.5100000000000001E-4</v>
      </c>
      <c r="IE56" s="118">
        <v>2.2570000000000001E-4</v>
      </c>
      <c r="IF56" s="118">
        <v>1.9880000000000001E-4</v>
      </c>
      <c r="IG56" s="118">
        <v>1.292E-4</v>
      </c>
      <c r="IH56" s="118">
        <v>9.4599999999999996E-5</v>
      </c>
      <c r="II56" s="118">
        <v>2.7599999999999999E-4</v>
      </c>
      <c r="IJ56" s="118">
        <v>7.2550999999999996E-3</v>
      </c>
      <c r="IK56" s="118">
        <v>7.0549999999999996E-4</v>
      </c>
      <c r="IL56" s="138">
        <v>8.0799999999999999E-5</v>
      </c>
      <c r="IM56" s="138">
        <v>1.416E-4</v>
      </c>
      <c r="IN56" s="138">
        <v>2.9629999999999999E-4</v>
      </c>
      <c r="IO56" s="138">
        <v>2.219E-4</v>
      </c>
      <c r="IP56" s="138">
        <v>2.2489999999999999E-4</v>
      </c>
      <c r="IQ56" s="138">
        <v>1.7149999999999999E-4</v>
      </c>
      <c r="IR56" s="138">
        <v>1.6190000000000001E-4</v>
      </c>
      <c r="IS56" s="118">
        <v>4.3399999999999998E-5</v>
      </c>
      <c r="IT56" s="118">
        <v>5.4599999999999999E-5</v>
      </c>
      <c r="IU56" s="118">
        <v>4.85E-5</v>
      </c>
      <c r="IV56" s="118">
        <v>1.2099999999999999E-5</v>
      </c>
      <c r="IW56" s="138">
        <v>4.0244E-3</v>
      </c>
      <c r="IX56" s="138">
        <v>1.54E-4</v>
      </c>
      <c r="IY56" s="138">
        <v>2.09073E-2</v>
      </c>
      <c r="IZ56" s="138">
        <v>2.173E-4</v>
      </c>
      <c r="JA56" s="138">
        <v>1.9259999999999999E-4</v>
      </c>
      <c r="JB56" s="138">
        <v>2.6390000000000002E-4</v>
      </c>
      <c r="JC56" s="138">
        <v>2.3611000000000001E-3</v>
      </c>
      <c r="JD56" s="138">
        <v>5.7064999999999998E-3</v>
      </c>
      <c r="JE56" s="118">
        <v>1.8890000000000001E-4</v>
      </c>
      <c r="JF56" s="118">
        <v>1.9149999999999999E-4</v>
      </c>
      <c r="JG56" s="118">
        <v>1.8120000000000001E-4</v>
      </c>
      <c r="JH56" s="118">
        <v>1.4980000000000001E-4</v>
      </c>
      <c r="JI56" s="118">
        <v>3.077E-4</v>
      </c>
      <c r="JJ56" s="118">
        <v>1.5100000000000001E-4</v>
      </c>
      <c r="JK56" s="118">
        <v>3.3859999999999999E-4</v>
      </c>
      <c r="JL56" s="118">
        <v>1.716E-4</v>
      </c>
      <c r="JM56" s="118">
        <v>1.6139999999999999E-4</v>
      </c>
      <c r="JN56" s="118">
        <v>4.0489999999999998E-4</v>
      </c>
      <c r="JO56" s="118">
        <v>4.1499999999999999E-5</v>
      </c>
      <c r="JP56" s="118">
        <v>2.8600000000000001E-5</v>
      </c>
      <c r="JQ56" s="118">
        <v>3.7499999999999997E-5</v>
      </c>
      <c r="JR56" s="118">
        <v>4.5300000000000003E-5</v>
      </c>
      <c r="JS56" s="118">
        <v>5.0699999999999999E-5</v>
      </c>
      <c r="JT56" s="118">
        <v>3.6900000000000002E-5</v>
      </c>
      <c r="JU56" s="118">
        <v>5.0599999999999997E-5</v>
      </c>
      <c r="JV56" s="118">
        <v>2.2799999999999999E-5</v>
      </c>
      <c r="JW56" s="118">
        <v>3.8999999999999999E-5</v>
      </c>
      <c r="JX56" s="118">
        <v>1.7900000000000001E-5</v>
      </c>
      <c r="JY56" s="118">
        <v>0</v>
      </c>
      <c r="JZ56" s="118">
        <v>5.66E-5</v>
      </c>
      <c r="KA56" s="118">
        <v>5.0099999999999998E-5</v>
      </c>
      <c r="KB56" s="118">
        <v>3.2199999999999997E-5</v>
      </c>
      <c r="KC56" s="118">
        <v>3.54E-5</v>
      </c>
      <c r="KD56" s="118">
        <v>3.5500000000000002E-5</v>
      </c>
      <c r="KE56" s="118">
        <v>6.41E-5</v>
      </c>
      <c r="KF56" s="118">
        <v>6.3E-5</v>
      </c>
      <c r="KG56" s="118">
        <v>4.4700000000000002E-5</v>
      </c>
      <c r="KH56" s="118">
        <v>5.0599999999999997E-5</v>
      </c>
      <c r="KI56" s="118">
        <v>4.2299999999999998E-5</v>
      </c>
      <c r="KJ56" s="118">
        <v>1.2689999999999999E-4</v>
      </c>
      <c r="KK56" s="118">
        <v>9.4500000000000007E-5</v>
      </c>
      <c r="KL56" s="118">
        <v>6.3899999999999995E-5</v>
      </c>
      <c r="KM56" s="118">
        <v>4.7599999999999998E-5</v>
      </c>
      <c r="KN56" s="118">
        <v>8.0699999999999996E-5</v>
      </c>
      <c r="KO56" s="118">
        <v>6.9200000000000002E-5</v>
      </c>
      <c r="KP56" s="118">
        <v>6.6699999999999995E-5</v>
      </c>
      <c r="KQ56" s="118">
        <v>1.34E-4</v>
      </c>
      <c r="KR56" s="118">
        <v>4.0000000000000003E-5</v>
      </c>
      <c r="KS56" s="118">
        <v>6.0800000000000001E-5</v>
      </c>
      <c r="KT56" s="118">
        <v>5.3499999999999999E-5</v>
      </c>
      <c r="KU56" s="118">
        <v>7.3300000000000006E-5</v>
      </c>
      <c r="KV56" s="118">
        <v>3.9700000000000003E-5</v>
      </c>
      <c r="KW56" s="118">
        <v>2.8200000000000001E-5</v>
      </c>
      <c r="KX56" s="118">
        <v>1.24E-5</v>
      </c>
      <c r="KY56" s="118">
        <v>3.9400000000000002E-5</v>
      </c>
      <c r="KZ56" s="118">
        <v>1.3779999999999999E-4</v>
      </c>
      <c r="LA56" s="118">
        <v>9.1899999999999998E-5</v>
      </c>
      <c r="LB56" s="118">
        <v>1.6650000000000001E-4</v>
      </c>
      <c r="LC56" s="118">
        <v>6.9400000000000006E-5</v>
      </c>
      <c r="LD56" s="118">
        <v>1.362E-4</v>
      </c>
      <c r="LE56" s="118">
        <v>7.3100000000000001E-5</v>
      </c>
      <c r="LF56" s="118">
        <v>3.4799999999999999E-5</v>
      </c>
      <c r="LG56" s="118">
        <v>2.5599999999999999E-5</v>
      </c>
      <c r="LH56" s="118">
        <v>2.51E-5</v>
      </c>
      <c r="LI56" s="118">
        <v>3.26E-5</v>
      </c>
      <c r="LJ56" s="118">
        <v>2.7500000000000001E-5</v>
      </c>
      <c r="LK56" s="118">
        <v>1.06E-5</v>
      </c>
      <c r="LL56" s="118">
        <v>1.19E-5</v>
      </c>
      <c r="LM56" s="118">
        <v>1.04E-5</v>
      </c>
      <c r="LN56" s="118">
        <v>3.2700000000000002E-5</v>
      </c>
      <c r="LO56" s="118">
        <v>4.4100000000000001E-5</v>
      </c>
      <c r="LP56" s="118">
        <v>9.5000000000000005E-6</v>
      </c>
      <c r="LQ56" s="118">
        <v>9.9099999999999996E-5</v>
      </c>
      <c r="LR56" s="118">
        <v>8.2399999999999997E-5</v>
      </c>
      <c r="LS56" s="118">
        <v>1.36E-4</v>
      </c>
      <c r="LT56" s="118">
        <v>1.6990000000000001E-4</v>
      </c>
      <c r="LU56" s="118">
        <v>2.4199999999999999E-5</v>
      </c>
      <c r="LV56" s="118">
        <v>2.5700000000000001E-5</v>
      </c>
      <c r="LW56" s="118">
        <v>1.3699999999999999E-5</v>
      </c>
      <c r="LX56" s="118">
        <v>5.5999999999999999E-5</v>
      </c>
      <c r="LY56" s="118">
        <v>3.1099999999999997E-5</v>
      </c>
      <c r="LZ56" s="118">
        <v>3.2499999999999997E-5</v>
      </c>
      <c r="MA56" s="118">
        <v>1.3579999999999999E-4</v>
      </c>
      <c r="MB56" s="118">
        <v>5.1199999999999998E-5</v>
      </c>
      <c r="MC56" s="118">
        <v>8.0900000000000001E-5</v>
      </c>
      <c r="MD56" s="118">
        <v>4.8000000000000001E-5</v>
      </c>
      <c r="ME56" s="118">
        <v>4.7899999999999999E-5</v>
      </c>
      <c r="MF56" s="118">
        <v>7.0500000000000006E-5</v>
      </c>
      <c r="MG56" s="118">
        <v>1.4339999999999999E-4</v>
      </c>
      <c r="MH56" s="118">
        <v>4.4400000000000002E-5</v>
      </c>
      <c r="MI56" s="118">
        <v>2.028E-4</v>
      </c>
      <c r="MJ56" s="118">
        <v>2.9499999999999999E-5</v>
      </c>
      <c r="MK56" s="118">
        <v>1.9000000000000001E-5</v>
      </c>
      <c r="ML56" s="118">
        <v>1.27E-4</v>
      </c>
      <c r="MM56" s="118">
        <v>6.0800000000000001E-5</v>
      </c>
      <c r="MN56" s="118">
        <v>8.1479999999999996E-4</v>
      </c>
      <c r="MO56" s="118">
        <v>6.7100000000000005E-5</v>
      </c>
      <c r="MP56" s="118">
        <v>3.6900000000000002E-5</v>
      </c>
      <c r="MQ56" s="118">
        <v>1.4190000000000001E-4</v>
      </c>
      <c r="MR56" s="118">
        <v>4.9400000000000001E-5</v>
      </c>
      <c r="MS56" s="118">
        <v>1.628E-4</v>
      </c>
      <c r="MT56" s="118">
        <v>3.3699999999999999E-5</v>
      </c>
      <c r="MU56" s="118">
        <v>4.1399999999999997E-5</v>
      </c>
      <c r="MV56" s="118">
        <v>7.75E-5</v>
      </c>
      <c r="MW56" s="118">
        <v>3.3699999999999999E-5</v>
      </c>
      <c r="MX56" s="118">
        <v>4.35E-5</v>
      </c>
      <c r="MY56" s="118">
        <v>4.8199999999999999E-5</v>
      </c>
      <c r="MZ56" s="118">
        <v>4.32E-5</v>
      </c>
      <c r="NA56" s="118">
        <v>3.9499999999999998E-5</v>
      </c>
      <c r="NB56" s="118">
        <v>5.0500000000000001E-5</v>
      </c>
      <c r="NC56" s="118">
        <v>8.2100000000000003E-5</v>
      </c>
      <c r="ND56" s="118">
        <v>4.5500000000000001E-5</v>
      </c>
      <c r="NE56" s="118">
        <v>4.2500000000000003E-5</v>
      </c>
      <c r="NF56" s="118">
        <v>4.1399999999999997E-5</v>
      </c>
      <c r="NG56" s="118">
        <v>7.64E-5</v>
      </c>
      <c r="NH56" s="118">
        <v>8.7299999999999994E-5</v>
      </c>
      <c r="NI56" s="118">
        <v>2.3699999999999999E-4</v>
      </c>
      <c r="NJ56" s="118">
        <v>4.2200000000000003E-5</v>
      </c>
      <c r="NK56" s="118">
        <v>2.4300000000000001E-5</v>
      </c>
      <c r="NL56" s="118">
        <v>5.1000000000000003E-6</v>
      </c>
      <c r="NM56" s="118">
        <v>2.9899999999999998E-5</v>
      </c>
      <c r="NN56" s="118">
        <v>5.6700000000000003E-5</v>
      </c>
      <c r="NO56" s="118">
        <v>1.159E-4</v>
      </c>
      <c r="NP56" s="118">
        <v>2.09E-5</v>
      </c>
      <c r="NQ56" s="118">
        <v>1.394E-4</v>
      </c>
      <c r="NR56" s="118">
        <v>4.8600000000000002E-5</v>
      </c>
      <c r="NS56" s="118">
        <v>7.4300000000000004E-5</v>
      </c>
      <c r="NT56" s="118">
        <v>9.7299999999999993E-5</v>
      </c>
      <c r="NU56" s="118">
        <v>6.2199999999999994E-5</v>
      </c>
      <c r="NV56" s="118">
        <v>1.0560000000000001E-4</v>
      </c>
      <c r="NW56" s="118">
        <v>3.8500000000000001E-5</v>
      </c>
      <c r="NX56" s="118">
        <v>1.7310000000000001E-4</v>
      </c>
      <c r="NY56" s="118">
        <v>2.8399999999999999E-5</v>
      </c>
      <c r="NZ56" s="118">
        <v>6.9499999999999995E-5</v>
      </c>
      <c r="OA56" s="118">
        <v>2.0450000000000001E-4</v>
      </c>
      <c r="OB56" s="118">
        <v>3.96E-5</v>
      </c>
      <c r="OC56" s="118">
        <v>4.32E-5</v>
      </c>
      <c r="OD56" s="118">
        <v>8.81E-5</v>
      </c>
      <c r="OE56" s="118">
        <v>6.2399999999999999E-5</v>
      </c>
      <c r="OF56" s="118">
        <v>9.6199999999999994E-5</v>
      </c>
      <c r="OG56" s="118">
        <v>0</v>
      </c>
      <c r="OH56" s="118">
        <v>5.2500000000000002E-5</v>
      </c>
      <c r="OI56" s="118">
        <v>6.3399999999999996E-5</v>
      </c>
      <c r="OJ56" s="118">
        <v>7.2999999999999999E-5</v>
      </c>
      <c r="OK56" s="118">
        <v>1.069E-4</v>
      </c>
      <c r="OL56" s="118">
        <v>8.1000000000000004E-5</v>
      </c>
      <c r="OM56" s="118">
        <v>4.6600000000000001E-5</v>
      </c>
      <c r="ON56" s="118">
        <v>1.239E-4</v>
      </c>
      <c r="OO56" s="118">
        <v>7.4300000000000004E-5</v>
      </c>
      <c r="OP56" s="118">
        <v>2.7070000000000002E-4</v>
      </c>
      <c r="OQ56" s="118">
        <v>4.1389999999999998E-4</v>
      </c>
      <c r="OR56" s="119">
        <v>2.6360000000000001E-4</v>
      </c>
    </row>
    <row r="57" spans="1:408" ht="12.75" customHeight="1">
      <c r="A57" s="115">
        <v>327993</v>
      </c>
      <c r="B57" s="69" t="str">
        <f>INDEX('NAICS to ISIC Key'!H:H,MATCH(A57,'NAICS to ISIC Key'!D:D,0))</f>
        <v>ISIC 239</v>
      </c>
      <c r="C57" s="116" t="s">
        <v>282</v>
      </c>
      <c r="D57" s="117">
        <v>3.6199999999999999E-5</v>
      </c>
      <c r="E57" s="118">
        <v>5.3399999999999997E-5</v>
      </c>
      <c r="F57" s="118">
        <v>6.4900000000000005E-5</v>
      </c>
      <c r="G57" s="118">
        <v>3.9900000000000001E-5</v>
      </c>
      <c r="H57" s="118">
        <v>2.2900000000000001E-5</v>
      </c>
      <c r="I57" s="118">
        <v>3.93E-5</v>
      </c>
      <c r="J57" s="118">
        <v>5.5699999999999999E-5</v>
      </c>
      <c r="K57" s="118">
        <v>3.5500000000000002E-5</v>
      </c>
      <c r="L57" s="118">
        <v>5.4299999999999998E-5</v>
      </c>
      <c r="M57" s="118">
        <v>1.7799999999999999E-5</v>
      </c>
      <c r="N57" s="118">
        <v>1.3900000000000001E-5</v>
      </c>
      <c r="O57" s="118">
        <v>1.1230000000000001E-4</v>
      </c>
      <c r="P57" s="118">
        <v>1.2500000000000001E-5</v>
      </c>
      <c r="Q57" s="118">
        <v>3.3200000000000001E-5</v>
      </c>
      <c r="R57" s="118">
        <v>4.8900000000000003E-5</v>
      </c>
      <c r="S57" s="118">
        <v>4.5000000000000003E-5</v>
      </c>
      <c r="T57" s="118">
        <v>6.8300000000000007E-5</v>
      </c>
      <c r="U57" s="118">
        <v>6.0900000000000003E-5</v>
      </c>
      <c r="V57" s="118">
        <v>6.9300000000000004E-5</v>
      </c>
      <c r="W57" s="118">
        <v>3.4900000000000001E-5</v>
      </c>
      <c r="X57" s="118">
        <v>3.82E-5</v>
      </c>
      <c r="Y57" s="118">
        <v>3.8000000000000002E-5</v>
      </c>
      <c r="Z57" s="118">
        <v>1.9400000000000001E-5</v>
      </c>
      <c r="AA57" s="118">
        <v>3.3899999999999997E-5</v>
      </c>
      <c r="AB57" s="118">
        <v>1.4279E-3</v>
      </c>
      <c r="AC57" s="118">
        <v>1.8688000000000001E-3</v>
      </c>
      <c r="AD57" s="118">
        <v>4.2769999999999999E-4</v>
      </c>
      <c r="AE57" s="118">
        <v>3.3777E-3</v>
      </c>
      <c r="AF57" s="118">
        <v>1.0973999999999999E-3</v>
      </c>
      <c r="AG57" s="118">
        <v>1.1018E-3</v>
      </c>
      <c r="AH57" s="118">
        <v>7.5119999999999996E-3</v>
      </c>
      <c r="AI57" s="118">
        <v>2.1153999999999999E-3</v>
      </c>
      <c r="AJ57" s="118">
        <v>1.6027999999999999E-3</v>
      </c>
      <c r="AK57" s="118">
        <v>2.1369999999999999E-4</v>
      </c>
      <c r="AL57" s="118">
        <v>3.8788999999999998E-3</v>
      </c>
      <c r="AM57" s="118">
        <v>6.4849999999999999E-4</v>
      </c>
      <c r="AN57" s="118">
        <v>2.8299999999999999E-4</v>
      </c>
      <c r="AO57" s="118">
        <v>3.8900000000000002E-4</v>
      </c>
      <c r="AP57" s="118">
        <v>1.4352500000000001E-2</v>
      </c>
      <c r="AQ57" s="118">
        <v>6.3601999999999999E-3</v>
      </c>
      <c r="AR57" s="118">
        <v>8.5899999999999995E-4</v>
      </c>
      <c r="AS57" s="118">
        <v>6.7115999999999999E-3</v>
      </c>
      <c r="AT57" s="118">
        <v>2.5057999999999999E-3</v>
      </c>
      <c r="AU57" s="118">
        <v>4.6588999999999997E-3</v>
      </c>
      <c r="AV57" s="118">
        <v>4.9214000000000003E-3</v>
      </c>
      <c r="AW57" s="118">
        <v>6.6112999999999996E-3</v>
      </c>
      <c r="AX57" s="118">
        <v>6.2140000000000003E-4</v>
      </c>
      <c r="AY57" s="118">
        <v>1.9000000000000001E-5</v>
      </c>
      <c r="AZ57" s="118">
        <v>7.1199999999999996E-5</v>
      </c>
      <c r="BA57" s="118">
        <v>5.9799999999999997E-5</v>
      </c>
      <c r="BB57" s="118">
        <v>1.0059199999999999</v>
      </c>
      <c r="BC57" s="118">
        <v>2.522E-4</v>
      </c>
      <c r="BD57" s="118">
        <v>1.059E-4</v>
      </c>
      <c r="BE57" s="118">
        <v>7.9659999999999996E-4</v>
      </c>
      <c r="BF57" s="118">
        <v>6.5400000000000004E-5</v>
      </c>
      <c r="BG57" s="118">
        <v>5.1700000000000003E-5</v>
      </c>
      <c r="BH57" s="118">
        <v>4.49E-5</v>
      </c>
      <c r="BI57" s="118">
        <v>3.3000000000000003E-5</v>
      </c>
      <c r="BJ57" s="118">
        <v>7.0199999999999999E-5</v>
      </c>
      <c r="BK57" s="118">
        <v>1.2070000000000001E-4</v>
      </c>
      <c r="BL57" s="118">
        <v>3.7369999999999998E-4</v>
      </c>
      <c r="BM57" s="118">
        <v>6.7199999999999994E-5</v>
      </c>
      <c r="BN57" s="118">
        <v>1.0789999999999999E-4</v>
      </c>
      <c r="BO57" s="118">
        <v>6.6000000000000005E-5</v>
      </c>
      <c r="BP57" s="118">
        <v>7.9699999999999999E-5</v>
      </c>
      <c r="BQ57" s="118">
        <v>9.0799999999999998E-5</v>
      </c>
      <c r="BR57" s="118">
        <v>8.0199999999999998E-5</v>
      </c>
      <c r="BS57" s="118">
        <v>8.9400000000000005E-5</v>
      </c>
      <c r="BT57" s="118">
        <v>5.0399999999999999E-5</v>
      </c>
      <c r="BU57" s="118">
        <v>8.14E-5</v>
      </c>
      <c r="BV57" s="118">
        <v>5.5300000000000002E-5</v>
      </c>
      <c r="BW57" s="118">
        <v>7.3700000000000002E-5</v>
      </c>
      <c r="BX57" s="118">
        <v>1.2650000000000001E-4</v>
      </c>
      <c r="BY57" s="118">
        <v>4.8399999999999997E-5</v>
      </c>
      <c r="BZ57" s="118">
        <v>7.1400000000000001E-5</v>
      </c>
      <c r="CA57" s="118">
        <v>5.4299999999999998E-5</v>
      </c>
      <c r="CB57" s="118">
        <v>1.2679999999999999E-4</v>
      </c>
      <c r="CC57" s="118">
        <v>7.0599999999999995E-5</v>
      </c>
      <c r="CD57" s="118">
        <v>4.32E-5</v>
      </c>
      <c r="CE57" s="118">
        <v>5.5000000000000002E-5</v>
      </c>
      <c r="CF57" s="118">
        <v>3.9700000000000003E-5</v>
      </c>
      <c r="CG57" s="118">
        <v>7.9900000000000004E-5</v>
      </c>
      <c r="CH57" s="118">
        <v>2.097E-4</v>
      </c>
      <c r="CI57" s="118">
        <v>2.265E-4</v>
      </c>
      <c r="CJ57" s="118">
        <v>1.727E-4</v>
      </c>
      <c r="CK57" s="118">
        <v>7.9099999999999998E-5</v>
      </c>
      <c r="CL57" s="118">
        <v>2.58E-5</v>
      </c>
      <c r="CM57" s="118">
        <v>8.0099999999999995E-5</v>
      </c>
      <c r="CN57" s="118">
        <v>1.4219999999999999E-4</v>
      </c>
      <c r="CO57" s="118">
        <v>2.7100000000000001E-5</v>
      </c>
      <c r="CP57" s="118">
        <v>1.516E-4</v>
      </c>
      <c r="CQ57" s="118">
        <v>5.24E-5</v>
      </c>
      <c r="CR57" s="118">
        <v>4.2607000000000001E-3</v>
      </c>
      <c r="CS57" s="118">
        <v>2.4469999999999998E-4</v>
      </c>
      <c r="CT57" s="118">
        <v>4.5500000000000001E-5</v>
      </c>
      <c r="CU57" s="118">
        <v>3.3200000000000001E-5</v>
      </c>
      <c r="CV57" s="118">
        <v>7.4999999999999993E-5</v>
      </c>
      <c r="CW57" s="118">
        <v>4.9400000000000001E-5</v>
      </c>
      <c r="CX57" s="118">
        <v>7.7299999999999995E-5</v>
      </c>
      <c r="CY57" s="118">
        <v>4.4400000000000002E-5</v>
      </c>
      <c r="CZ57" s="118">
        <v>4.7700000000000001E-5</v>
      </c>
      <c r="DA57" s="118">
        <v>3.4239999999999997E-4</v>
      </c>
      <c r="DB57" s="118">
        <v>6.7399999999999998E-5</v>
      </c>
      <c r="DC57" s="118">
        <v>6.19E-5</v>
      </c>
      <c r="DD57" s="118">
        <v>9.8400000000000007E-5</v>
      </c>
      <c r="DE57" s="118">
        <v>5.7599999999999997E-5</v>
      </c>
      <c r="DF57" s="118">
        <v>3.0199999999999999E-5</v>
      </c>
      <c r="DG57" s="118">
        <v>3.4700000000000003E-5</v>
      </c>
      <c r="DH57" s="118">
        <v>6.4599999999999998E-5</v>
      </c>
      <c r="DI57" s="118">
        <v>4.6100000000000002E-5</v>
      </c>
      <c r="DJ57" s="118">
        <v>7.7000000000000008E-6</v>
      </c>
      <c r="DK57" s="118">
        <v>2.3099999999999999E-5</v>
      </c>
      <c r="DL57" s="118">
        <v>4.3399999999999998E-5</v>
      </c>
      <c r="DM57" s="118">
        <v>1.26E-5</v>
      </c>
      <c r="DN57" s="118">
        <v>1.47E-5</v>
      </c>
      <c r="DO57" s="118">
        <v>2.65E-5</v>
      </c>
      <c r="DP57" s="118">
        <v>2.0299999999999999E-5</v>
      </c>
      <c r="DQ57" s="118">
        <v>3.4900000000000001E-5</v>
      </c>
      <c r="DR57" s="118">
        <v>6.9499999999999995E-5</v>
      </c>
      <c r="DS57" s="118">
        <v>1.31E-5</v>
      </c>
      <c r="DT57" s="118">
        <v>1.2099999999999999E-5</v>
      </c>
      <c r="DU57" s="118">
        <v>2.0800000000000001E-5</v>
      </c>
      <c r="DV57" s="118">
        <v>3.4199999999999998E-5</v>
      </c>
      <c r="DW57" s="118">
        <v>9.5000000000000005E-6</v>
      </c>
      <c r="DX57" s="118">
        <v>2.3200000000000001E-5</v>
      </c>
      <c r="DY57" s="118">
        <v>2.72E-5</v>
      </c>
      <c r="DZ57" s="118">
        <v>1.88E-5</v>
      </c>
      <c r="EA57" s="118">
        <v>1.52E-5</v>
      </c>
      <c r="EB57" s="118">
        <v>4.1990000000000001E-4</v>
      </c>
      <c r="EC57" s="118">
        <v>1.5699999999999999E-5</v>
      </c>
      <c r="ED57" s="118">
        <v>7.004E-4</v>
      </c>
      <c r="EE57" s="118">
        <v>5.5899999999999997E-5</v>
      </c>
      <c r="EF57" s="118">
        <v>4.4355999999999996E-3</v>
      </c>
      <c r="EG57" s="118">
        <v>5.4675000000000001E-3</v>
      </c>
      <c r="EH57" s="118">
        <v>3.8733000000000001E-3</v>
      </c>
      <c r="EI57" s="118">
        <v>1.6102E-3</v>
      </c>
      <c r="EJ57" s="118">
        <v>7.5994000000000001E-3</v>
      </c>
      <c r="EK57" s="118">
        <v>4.6999999999999997E-5</v>
      </c>
      <c r="EL57" s="118">
        <v>7.8100000000000001E-5</v>
      </c>
      <c r="EM57" s="118">
        <v>3.8999999999999999E-5</v>
      </c>
      <c r="EN57" s="118">
        <v>3.4600000000000001E-5</v>
      </c>
      <c r="EO57" s="118">
        <v>3.65E-5</v>
      </c>
      <c r="EP57" s="118">
        <v>3.8000000000000002E-5</v>
      </c>
      <c r="EQ57" s="118">
        <v>1.4176E-3</v>
      </c>
      <c r="ER57" s="118">
        <v>5.2200000000000002E-5</v>
      </c>
      <c r="ES57" s="118">
        <v>3.2299999999999999E-5</v>
      </c>
      <c r="ET57" s="118">
        <v>3.3000000000000003E-5</v>
      </c>
      <c r="EU57" s="118">
        <v>5.2689999999999996E-4</v>
      </c>
      <c r="EV57" s="118">
        <v>5.3039999999999999E-4</v>
      </c>
      <c r="EW57" s="118">
        <v>3.6400000000000001E-4</v>
      </c>
      <c r="EX57" s="118">
        <v>2.286E-4</v>
      </c>
      <c r="EY57" s="118">
        <v>7.5560000000000004E-4</v>
      </c>
      <c r="EZ57" s="118">
        <v>4.2690000000000002E-4</v>
      </c>
      <c r="FA57" s="118">
        <v>6.8690000000000005E-4</v>
      </c>
      <c r="FB57" s="118">
        <v>9.19E-4</v>
      </c>
      <c r="FC57" s="118">
        <v>1.4388000000000001E-3</v>
      </c>
      <c r="FD57" s="118">
        <v>4.3609999999999998E-4</v>
      </c>
      <c r="FE57" s="118">
        <v>4.4349999999999999E-4</v>
      </c>
      <c r="FF57" s="118">
        <v>1.6559999999999999E-4</v>
      </c>
      <c r="FG57" s="118">
        <v>5.8493E-3</v>
      </c>
      <c r="FH57" s="118">
        <v>2.6123000000000001E-3</v>
      </c>
      <c r="FI57" s="118">
        <v>4.9499999999999997E-5</v>
      </c>
      <c r="FJ57" s="118">
        <v>1.56E-5</v>
      </c>
      <c r="FK57" s="118">
        <v>3.5500000000000002E-5</v>
      </c>
      <c r="FL57" s="118">
        <v>1.88E-5</v>
      </c>
      <c r="FM57" s="118">
        <v>1.3699999999999999E-5</v>
      </c>
      <c r="FN57" s="118">
        <v>1.4210000000000001E-4</v>
      </c>
      <c r="FO57" s="118">
        <v>1.26E-4</v>
      </c>
      <c r="FP57" s="118">
        <v>2.286E-4</v>
      </c>
      <c r="FQ57" s="118">
        <v>3.2199999999999997E-5</v>
      </c>
      <c r="FR57" s="118">
        <v>5.6400000000000002E-5</v>
      </c>
      <c r="FS57" s="118">
        <v>3.1690000000000001E-4</v>
      </c>
      <c r="FT57" s="118">
        <v>5.3470000000000004E-4</v>
      </c>
      <c r="FU57" s="118">
        <v>7.7100000000000004E-5</v>
      </c>
      <c r="FV57" s="118">
        <v>3.146E-4</v>
      </c>
      <c r="FW57" s="118">
        <v>1.188E-4</v>
      </c>
      <c r="FX57" s="118">
        <v>8.03E-5</v>
      </c>
      <c r="FY57" s="118">
        <v>1.438E-4</v>
      </c>
      <c r="FZ57" s="118">
        <v>1.6479999999999999E-4</v>
      </c>
      <c r="GA57" s="118">
        <v>3.211E-4</v>
      </c>
      <c r="GB57" s="118">
        <v>3.2700000000000002E-5</v>
      </c>
      <c r="GC57" s="118">
        <v>5.0000000000000002E-5</v>
      </c>
      <c r="GD57" s="118">
        <v>2.4899999999999999E-5</v>
      </c>
      <c r="GE57" s="118">
        <v>4.1100000000000003E-5</v>
      </c>
      <c r="GF57" s="118">
        <v>1.8E-5</v>
      </c>
      <c r="GG57" s="118">
        <v>2.41E-5</v>
      </c>
      <c r="GH57" s="118">
        <v>7.36E-5</v>
      </c>
      <c r="GI57" s="118">
        <v>6.3800000000000006E-5</v>
      </c>
      <c r="GJ57" s="118">
        <v>1.0060000000000001E-4</v>
      </c>
      <c r="GK57" s="118">
        <v>9.1000000000000003E-5</v>
      </c>
      <c r="GL57" s="118">
        <v>5.8799999999999999E-5</v>
      </c>
      <c r="GM57" s="118">
        <v>6.7899999999999997E-5</v>
      </c>
      <c r="GN57" s="118">
        <v>7.4599999999999997E-5</v>
      </c>
      <c r="GO57" s="118">
        <v>4.6799999999999999E-5</v>
      </c>
      <c r="GP57" s="118">
        <v>5.5699999999999999E-5</v>
      </c>
      <c r="GQ57" s="118">
        <v>4.3000000000000002E-5</v>
      </c>
      <c r="GR57" s="118">
        <v>3.6199999999999999E-5</v>
      </c>
      <c r="GS57" s="118">
        <v>4.3800000000000001E-5</v>
      </c>
      <c r="GT57" s="118">
        <v>3.8399999999999998E-5</v>
      </c>
      <c r="GU57" s="118">
        <v>4.5899999999999998E-5</v>
      </c>
      <c r="GV57" s="118">
        <v>1.303E-4</v>
      </c>
      <c r="GW57" s="118">
        <v>7.4499999999999995E-5</v>
      </c>
      <c r="GX57" s="118">
        <v>7.8200000000000003E-5</v>
      </c>
      <c r="GY57" s="118">
        <v>5.3300000000000001E-5</v>
      </c>
      <c r="GZ57" s="118">
        <v>5.5300000000000002E-5</v>
      </c>
      <c r="HA57" s="118">
        <v>5.1999999999999997E-5</v>
      </c>
      <c r="HB57" s="118">
        <v>3.1099999999999997E-5</v>
      </c>
      <c r="HC57" s="118">
        <v>2.2200000000000001E-5</v>
      </c>
      <c r="HD57" s="118">
        <v>3.5599999999999998E-5</v>
      </c>
      <c r="HE57" s="118">
        <v>4.7299999999999998E-5</v>
      </c>
      <c r="HF57" s="118">
        <v>5.63E-5</v>
      </c>
      <c r="HG57" s="118">
        <v>3.4499999999999998E-5</v>
      </c>
      <c r="HH57" s="118">
        <v>4.0200000000000001E-5</v>
      </c>
      <c r="HI57" s="118">
        <v>1.337E-4</v>
      </c>
      <c r="HJ57" s="118">
        <v>4.18E-5</v>
      </c>
      <c r="HK57" s="118">
        <v>9.9300000000000001E-5</v>
      </c>
      <c r="HL57" s="118">
        <v>4.4470000000000002E-4</v>
      </c>
      <c r="HM57" s="118">
        <v>3.2870000000000002E-4</v>
      </c>
      <c r="HN57" s="118">
        <v>4.9549999999999996E-4</v>
      </c>
      <c r="HO57" s="118">
        <v>1.5800000000000001E-5</v>
      </c>
      <c r="HP57" s="118">
        <v>3.6600000000000002E-5</v>
      </c>
      <c r="HQ57" s="118">
        <v>7.6600000000000005E-5</v>
      </c>
      <c r="HR57" s="118">
        <v>3.3300000000000003E-5</v>
      </c>
      <c r="HS57" s="118">
        <v>4.2599999999999999E-5</v>
      </c>
      <c r="HT57" s="118">
        <v>5.3199999999999999E-5</v>
      </c>
      <c r="HU57" s="118">
        <v>4.2700000000000001E-5</v>
      </c>
      <c r="HV57" s="118">
        <v>1.73E-5</v>
      </c>
      <c r="HW57" s="118">
        <v>2.3499999999999999E-5</v>
      </c>
      <c r="HX57" s="118">
        <v>3.0850000000000002E-4</v>
      </c>
      <c r="HY57" s="118">
        <v>1.351E-4</v>
      </c>
      <c r="HZ57" s="118">
        <v>2.0220000000000001E-4</v>
      </c>
      <c r="IA57" s="118">
        <v>1.081E-4</v>
      </c>
      <c r="IB57" s="118">
        <v>6.2000000000000003E-5</v>
      </c>
      <c r="IC57" s="118">
        <v>1.0289999999999999E-4</v>
      </c>
      <c r="ID57" s="118">
        <v>4.2299999999999998E-5</v>
      </c>
      <c r="IE57" s="118">
        <v>6.6099999999999994E-5</v>
      </c>
      <c r="IF57" s="118">
        <v>3.5599999999999998E-5</v>
      </c>
      <c r="IG57" s="118">
        <v>2.2500000000000001E-5</v>
      </c>
      <c r="IH57" s="118">
        <v>1.8600000000000001E-5</v>
      </c>
      <c r="II57" s="118">
        <v>1.1574000000000001E-3</v>
      </c>
      <c r="IJ57" s="118">
        <v>1.9019999999999999E-4</v>
      </c>
      <c r="IK57" s="118">
        <v>2.62E-5</v>
      </c>
      <c r="IL57" s="138">
        <v>2.0100000000000001E-5</v>
      </c>
      <c r="IM57" s="138">
        <v>4.4700000000000002E-5</v>
      </c>
      <c r="IN57" s="138">
        <v>2.7100000000000001E-5</v>
      </c>
      <c r="IO57" s="138">
        <v>3.4700000000000003E-5</v>
      </c>
      <c r="IP57" s="138">
        <v>4.5500000000000001E-5</v>
      </c>
      <c r="IQ57" s="138">
        <v>4.18E-5</v>
      </c>
      <c r="IR57" s="138">
        <v>2.9099999999999999E-5</v>
      </c>
      <c r="IS57" s="118">
        <v>2.16E-5</v>
      </c>
      <c r="IT57" s="118">
        <v>2.3499999999999999E-5</v>
      </c>
      <c r="IU57" s="118">
        <v>4.4299999999999999E-5</v>
      </c>
      <c r="IV57" s="118">
        <v>8.8999999999999995E-6</v>
      </c>
      <c r="IW57" s="138">
        <v>3.2199999999999997E-5</v>
      </c>
      <c r="IX57" s="138">
        <v>3.7799999999999997E-5</v>
      </c>
      <c r="IY57" s="138">
        <v>3.8999999999999999E-5</v>
      </c>
      <c r="IZ57" s="138">
        <v>5.3499999999999999E-5</v>
      </c>
      <c r="JA57" s="138">
        <v>4.0599999999999998E-5</v>
      </c>
      <c r="JB57" s="138">
        <v>9.48E-5</v>
      </c>
      <c r="JC57" s="138">
        <v>2.6800000000000001E-5</v>
      </c>
      <c r="JD57" s="138">
        <v>6.1400000000000002E-5</v>
      </c>
      <c r="JE57" s="118">
        <v>4.0500000000000002E-5</v>
      </c>
      <c r="JF57" s="118">
        <v>4.1399999999999997E-5</v>
      </c>
      <c r="JG57" s="118">
        <v>6.2600000000000004E-5</v>
      </c>
      <c r="JH57" s="118">
        <v>4.07E-5</v>
      </c>
      <c r="JI57" s="118">
        <v>1.2789999999999999E-4</v>
      </c>
      <c r="JJ57" s="118">
        <v>3.4199999999999998E-5</v>
      </c>
      <c r="JK57" s="118">
        <v>1.773E-4</v>
      </c>
      <c r="JL57" s="118">
        <v>3.4400000000000003E-5</v>
      </c>
      <c r="JM57" s="118">
        <v>4.4400000000000002E-5</v>
      </c>
      <c r="JN57" s="118">
        <v>5.1499999999999998E-5</v>
      </c>
      <c r="JO57" s="118">
        <v>3.4999999999999997E-5</v>
      </c>
      <c r="JP57" s="118">
        <v>2.27E-5</v>
      </c>
      <c r="JQ57" s="118">
        <v>3.2400000000000001E-5</v>
      </c>
      <c r="JR57" s="118">
        <v>3.8699999999999999E-5</v>
      </c>
      <c r="JS57" s="118">
        <v>4.9400000000000001E-5</v>
      </c>
      <c r="JT57" s="118">
        <v>3.3399999999999999E-5</v>
      </c>
      <c r="JU57" s="118">
        <v>4.7200000000000002E-5</v>
      </c>
      <c r="JV57" s="118">
        <v>1.9199999999999999E-5</v>
      </c>
      <c r="JW57" s="118">
        <v>3.4199999999999998E-5</v>
      </c>
      <c r="JX57" s="118">
        <v>2.16E-5</v>
      </c>
      <c r="JY57" s="118">
        <v>0</v>
      </c>
      <c r="JZ57" s="118">
        <v>3.8699999999999999E-5</v>
      </c>
      <c r="KA57" s="118">
        <v>5.3199999999999999E-5</v>
      </c>
      <c r="KB57" s="118">
        <v>2.7800000000000001E-5</v>
      </c>
      <c r="KC57" s="118">
        <v>3.0899999999999999E-5</v>
      </c>
      <c r="KD57" s="118">
        <v>4.0099999999999999E-5</v>
      </c>
      <c r="KE57" s="118">
        <v>5.6100000000000002E-5</v>
      </c>
      <c r="KF57" s="118">
        <v>4.7500000000000003E-5</v>
      </c>
      <c r="KG57" s="118">
        <v>3.1999999999999999E-5</v>
      </c>
      <c r="KH57" s="118">
        <v>3.7400000000000001E-5</v>
      </c>
      <c r="KI57" s="118">
        <v>2.1299999999999999E-5</v>
      </c>
      <c r="KJ57" s="118">
        <v>8.8999999999999995E-5</v>
      </c>
      <c r="KK57" s="118">
        <v>3.1099999999999997E-5</v>
      </c>
      <c r="KL57" s="118">
        <v>5.5399999999999998E-5</v>
      </c>
      <c r="KM57" s="118">
        <v>1.7399999999999999E-5</v>
      </c>
      <c r="KN57" s="118">
        <v>4.0500000000000002E-5</v>
      </c>
      <c r="KO57" s="118">
        <v>3.6300000000000001E-5</v>
      </c>
      <c r="KP57" s="118">
        <v>3.6999999999999998E-5</v>
      </c>
      <c r="KQ57" s="118">
        <v>9.5299999999999999E-5</v>
      </c>
      <c r="KR57" s="118">
        <v>2.8E-5</v>
      </c>
      <c r="KS57" s="118">
        <v>1.9000000000000001E-5</v>
      </c>
      <c r="KT57" s="118">
        <v>2.8500000000000002E-5</v>
      </c>
      <c r="KU57" s="118">
        <v>7.7299999999999995E-5</v>
      </c>
      <c r="KV57" s="118">
        <v>1.2300000000000001E-5</v>
      </c>
      <c r="KW57" s="118">
        <v>1.9700000000000001E-5</v>
      </c>
      <c r="KX57" s="118">
        <v>1.8499999999999999E-5</v>
      </c>
      <c r="KY57" s="118">
        <v>3.1099999999999997E-5</v>
      </c>
      <c r="KZ57" s="118">
        <v>8.8599999999999999E-5</v>
      </c>
      <c r="LA57" s="118">
        <v>2.55E-5</v>
      </c>
      <c r="LB57" s="118">
        <v>6.5099999999999997E-5</v>
      </c>
      <c r="LC57" s="118">
        <v>3.4700000000000003E-5</v>
      </c>
      <c r="LD57" s="118">
        <v>1.2349999999999999E-4</v>
      </c>
      <c r="LE57" s="118">
        <v>4.2799999999999997E-5</v>
      </c>
      <c r="LF57" s="118">
        <v>1.3200000000000001E-5</v>
      </c>
      <c r="LG57" s="118">
        <v>1.5500000000000001E-5</v>
      </c>
      <c r="LH57" s="118">
        <v>1.6399999999999999E-5</v>
      </c>
      <c r="LI57" s="118">
        <v>2.27E-5</v>
      </c>
      <c r="LJ57" s="118">
        <v>1.6799999999999998E-5</v>
      </c>
      <c r="LK57" s="118">
        <v>8.3000000000000002E-6</v>
      </c>
      <c r="LL57" s="118">
        <v>9.7999999999999993E-6</v>
      </c>
      <c r="LM57" s="118">
        <v>7.4000000000000003E-6</v>
      </c>
      <c r="LN57" s="118">
        <v>2.4199999999999999E-5</v>
      </c>
      <c r="LO57" s="118">
        <v>1.616E-4</v>
      </c>
      <c r="LP57" s="118">
        <v>3.6600000000000002E-5</v>
      </c>
      <c r="LQ57" s="118">
        <v>1.3019999999999999E-4</v>
      </c>
      <c r="LR57" s="118">
        <v>6.5099999999999997E-5</v>
      </c>
      <c r="LS57" s="118">
        <v>7.3399999999999995E-5</v>
      </c>
      <c r="LT57" s="118">
        <v>2.8E-5</v>
      </c>
      <c r="LU57" s="118">
        <v>1.8600000000000001E-5</v>
      </c>
      <c r="LV57" s="118">
        <v>1.9199999999999999E-5</v>
      </c>
      <c r="LW57" s="118">
        <v>6.7000000000000002E-6</v>
      </c>
      <c r="LX57" s="118">
        <v>3.04E-5</v>
      </c>
      <c r="LY57" s="118">
        <v>1.9899999999999999E-5</v>
      </c>
      <c r="LZ57" s="118">
        <v>1.34E-5</v>
      </c>
      <c r="MA57" s="118">
        <v>1.2630000000000001E-4</v>
      </c>
      <c r="MB57" s="118">
        <v>2.3E-5</v>
      </c>
      <c r="MC57" s="118">
        <v>6.86E-5</v>
      </c>
      <c r="MD57" s="118">
        <v>7.0599999999999995E-5</v>
      </c>
      <c r="ME57" s="118">
        <v>2.6400000000000001E-5</v>
      </c>
      <c r="MF57" s="118">
        <v>9.0099999999999995E-5</v>
      </c>
      <c r="MG57" s="118">
        <v>2.09E-5</v>
      </c>
      <c r="MH57" s="118">
        <v>1.6500000000000001E-5</v>
      </c>
      <c r="MI57" s="118">
        <v>2.3499999999999999E-5</v>
      </c>
      <c r="MJ57" s="118">
        <v>2.1100000000000001E-5</v>
      </c>
      <c r="MK57" s="118">
        <v>9.0999999999999993E-6</v>
      </c>
      <c r="ML57" s="118">
        <v>2.7480000000000001E-4</v>
      </c>
      <c r="MM57" s="118">
        <v>2.5700000000000001E-5</v>
      </c>
      <c r="MN57" s="118">
        <v>1.02E-4</v>
      </c>
      <c r="MO57" s="118">
        <v>4.3600000000000003E-5</v>
      </c>
      <c r="MP57" s="118">
        <v>2.6400000000000001E-5</v>
      </c>
      <c r="MQ57" s="118">
        <v>2.4600000000000002E-5</v>
      </c>
      <c r="MR57" s="118">
        <v>4.0200000000000001E-5</v>
      </c>
      <c r="MS57" s="118">
        <v>4.6979999999999998E-4</v>
      </c>
      <c r="MT57" s="118">
        <v>1.7900000000000001E-5</v>
      </c>
      <c r="MU57" s="118">
        <v>3.3599999999999997E-5</v>
      </c>
      <c r="MV57" s="118">
        <v>3.6199999999999999E-5</v>
      </c>
      <c r="MW57" s="118">
        <v>2.4499999999999999E-5</v>
      </c>
      <c r="MX57" s="118">
        <v>3.6000000000000001E-5</v>
      </c>
      <c r="MY57" s="118">
        <v>3.3099999999999998E-5</v>
      </c>
      <c r="MZ57" s="118">
        <v>3.2100000000000001E-5</v>
      </c>
      <c r="NA57" s="118">
        <v>1.8300000000000001E-5</v>
      </c>
      <c r="NB57" s="118">
        <v>5.3000000000000001E-5</v>
      </c>
      <c r="NC57" s="118">
        <v>5.8E-5</v>
      </c>
      <c r="ND57" s="118">
        <v>3.04E-5</v>
      </c>
      <c r="NE57" s="118">
        <v>3.4499999999999998E-5</v>
      </c>
      <c r="NF57" s="118">
        <v>3.7499999999999997E-5</v>
      </c>
      <c r="NG57" s="118">
        <v>5.7500000000000002E-5</v>
      </c>
      <c r="NH57" s="118">
        <v>6.0099999999999997E-5</v>
      </c>
      <c r="NI57" s="118">
        <v>1.188E-4</v>
      </c>
      <c r="NJ57" s="118">
        <v>1.9599999999999999E-5</v>
      </c>
      <c r="NK57" s="118">
        <v>1.73E-5</v>
      </c>
      <c r="NL57" s="118">
        <v>3.4000000000000001E-6</v>
      </c>
      <c r="NM57" s="118">
        <v>2.2399999999999999E-5</v>
      </c>
      <c r="NN57" s="118">
        <v>3.43E-5</v>
      </c>
      <c r="NO57" s="118">
        <v>2.6100000000000001E-5</v>
      </c>
      <c r="NP57" s="118">
        <v>1.45E-5</v>
      </c>
      <c r="NQ57" s="118">
        <v>6.2600000000000004E-5</v>
      </c>
      <c r="NR57" s="118">
        <v>4.1100000000000003E-5</v>
      </c>
      <c r="NS57" s="118">
        <v>5.0599999999999997E-5</v>
      </c>
      <c r="NT57" s="118">
        <v>5.2299999999999997E-5</v>
      </c>
      <c r="NU57" s="118">
        <v>3.6699999999999998E-5</v>
      </c>
      <c r="NV57" s="118">
        <v>1.2740000000000001E-4</v>
      </c>
      <c r="NW57" s="118">
        <v>1.7E-5</v>
      </c>
      <c r="NX57" s="118">
        <v>3.8999999999999999E-5</v>
      </c>
      <c r="NY57" s="118">
        <v>3.6300000000000001E-5</v>
      </c>
      <c r="NZ57" s="118">
        <v>2.6699999999999998E-5</v>
      </c>
      <c r="OA57" s="118">
        <v>9.4500000000000007E-5</v>
      </c>
      <c r="OB57" s="118">
        <v>3.3699999999999999E-5</v>
      </c>
      <c r="OC57" s="118">
        <v>2.8099999999999999E-5</v>
      </c>
      <c r="OD57" s="118">
        <v>8.2700000000000004E-5</v>
      </c>
      <c r="OE57" s="118">
        <v>2.6299999999999999E-5</v>
      </c>
      <c r="OF57" s="118">
        <v>5.49E-5</v>
      </c>
      <c r="OG57" s="118">
        <v>0</v>
      </c>
      <c r="OH57" s="118">
        <v>4.1100000000000003E-5</v>
      </c>
      <c r="OI57" s="118">
        <v>2.65E-5</v>
      </c>
      <c r="OJ57" s="118">
        <v>5.8499999999999999E-5</v>
      </c>
      <c r="OK57" s="118">
        <v>5.13E-5</v>
      </c>
      <c r="OL57" s="118">
        <v>4.6400000000000003E-5</v>
      </c>
      <c r="OM57" s="118">
        <v>2.5599999999999999E-5</v>
      </c>
      <c r="ON57" s="118">
        <v>3.4700000000000003E-5</v>
      </c>
      <c r="OO57" s="118">
        <v>5.6100000000000002E-5</v>
      </c>
      <c r="OP57" s="118">
        <v>1.384E-4</v>
      </c>
      <c r="OQ57" s="118">
        <v>2.8180000000000002E-4</v>
      </c>
      <c r="OR57" s="119">
        <v>5.1139999999999996E-4</v>
      </c>
    </row>
    <row r="58" spans="1:408" ht="12.75" customHeight="1">
      <c r="A58" s="115">
        <v>327999</v>
      </c>
      <c r="B58" s="69" t="str">
        <f>INDEX('NAICS to ISIC Key'!H:H,MATCH(A58,'NAICS to ISIC Key'!D:D,0))</f>
        <v>ISIC 239</v>
      </c>
      <c r="C58" s="116" t="s">
        <v>283</v>
      </c>
      <c r="D58" s="117">
        <v>6.2700000000000006E-5</v>
      </c>
      <c r="E58" s="118">
        <v>1.6650000000000001E-4</v>
      </c>
      <c r="F58" s="118">
        <v>5.5500000000000001E-5</v>
      </c>
      <c r="G58" s="118">
        <v>3.5899999999999998E-5</v>
      </c>
      <c r="H58" s="118">
        <v>3.8099999999999998E-5</v>
      </c>
      <c r="I58" s="118">
        <v>9.2299999999999994E-5</v>
      </c>
      <c r="J58" s="118">
        <v>7.5900000000000002E-5</v>
      </c>
      <c r="K58" s="118">
        <v>6.4999999999999994E-5</v>
      </c>
      <c r="L58" s="118">
        <v>6.2600000000000004E-5</v>
      </c>
      <c r="M58" s="118">
        <v>2.6400000000000001E-5</v>
      </c>
      <c r="N58" s="118">
        <v>2.9300000000000001E-5</v>
      </c>
      <c r="O58" s="118">
        <v>2.2799999999999999E-5</v>
      </c>
      <c r="P58" s="118">
        <v>4.0399999999999999E-5</v>
      </c>
      <c r="Q58" s="118">
        <v>6.4200000000000002E-5</v>
      </c>
      <c r="R58" s="118">
        <v>1.7990000000000001E-4</v>
      </c>
      <c r="S58" s="118">
        <v>1.9770000000000001E-4</v>
      </c>
      <c r="T58" s="118">
        <v>7.1400000000000001E-5</v>
      </c>
      <c r="U58" s="118">
        <v>9.7800000000000006E-5</v>
      </c>
      <c r="V58" s="118">
        <v>1.9780000000000001E-4</v>
      </c>
      <c r="W58" s="118">
        <v>7.8700000000000002E-5</v>
      </c>
      <c r="X58" s="118">
        <v>9.2899999999999995E-5</v>
      </c>
      <c r="Y58" s="118">
        <v>5.7399999999999999E-5</v>
      </c>
      <c r="Z58" s="118">
        <v>2.4899999999999999E-5</v>
      </c>
      <c r="AA58" s="118">
        <v>1.145E-4</v>
      </c>
      <c r="AB58" s="118">
        <v>3.2850000000000002E-4</v>
      </c>
      <c r="AC58" s="118">
        <v>1.1218999999999999E-3</v>
      </c>
      <c r="AD58" s="118">
        <v>1.0828999999999999E-3</v>
      </c>
      <c r="AE58" s="118">
        <v>5.4839999999999999E-4</v>
      </c>
      <c r="AF58" s="118">
        <v>9.0580000000000001E-4</v>
      </c>
      <c r="AG58" s="118">
        <v>3.4315000000000001E-3</v>
      </c>
      <c r="AH58" s="118">
        <v>5.2950000000000002E-4</v>
      </c>
      <c r="AI58" s="118">
        <v>8.7480000000000001E-4</v>
      </c>
      <c r="AJ58" s="118">
        <v>7.4326000000000001E-3</v>
      </c>
      <c r="AK58" s="118">
        <v>2.921E-4</v>
      </c>
      <c r="AL58" s="118">
        <v>9.4669999999999997E-4</v>
      </c>
      <c r="AM58" s="118">
        <v>7.2024000000000003E-3</v>
      </c>
      <c r="AN58" s="118">
        <v>3.2199999999999997E-5</v>
      </c>
      <c r="AO58" s="118">
        <v>3.5299999999999997E-5</v>
      </c>
      <c r="AP58" s="118">
        <v>4.8000000000000001E-5</v>
      </c>
      <c r="AQ58" s="118">
        <v>7.2700000000000005E-5</v>
      </c>
      <c r="AR58" s="118">
        <v>2.1538999999999998E-3</v>
      </c>
      <c r="AS58" s="118">
        <v>1.7990000000000001E-4</v>
      </c>
      <c r="AT58" s="118">
        <v>1.1831999999999999E-3</v>
      </c>
      <c r="AU58" s="118">
        <v>3.2360000000000002E-3</v>
      </c>
      <c r="AV58" s="118">
        <v>8.5329999999999998E-4</v>
      </c>
      <c r="AW58" s="118">
        <v>1.2183000000000001E-3</v>
      </c>
      <c r="AX58" s="118">
        <v>4.2089999999999999E-4</v>
      </c>
      <c r="AY58" s="118">
        <v>5.1400000000000003E-4</v>
      </c>
      <c r="AZ58" s="118">
        <v>1.0256E-3</v>
      </c>
      <c r="BA58" s="118">
        <v>4.8309999999999998E-4</v>
      </c>
      <c r="BB58" s="118">
        <v>1.404E-4</v>
      </c>
      <c r="BC58" s="118">
        <v>1.07813</v>
      </c>
      <c r="BD58" s="118">
        <v>1.5430000000000001E-4</v>
      </c>
      <c r="BE58" s="118">
        <v>4.5669999999999999E-4</v>
      </c>
      <c r="BF58" s="118">
        <v>6.2899999999999997E-5</v>
      </c>
      <c r="BG58" s="118">
        <v>6.7319999999999999E-4</v>
      </c>
      <c r="BH58" s="118">
        <v>1.044E-4</v>
      </c>
      <c r="BI58" s="118">
        <v>5.8300000000000001E-5</v>
      </c>
      <c r="BJ58" s="118">
        <v>2.9499999999999999E-5</v>
      </c>
      <c r="BK58" s="118">
        <v>3.5200000000000002E-5</v>
      </c>
      <c r="BL58" s="118">
        <v>2.7609999999999999E-4</v>
      </c>
      <c r="BM58" s="118">
        <v>8.8499999999999996E-5</v>
      </c>
      <c r="BN58" s="118">
        <v>1.027E-4</v>
      </c>
      <c r="BO58" s="118">
        <v>6.5699999999999998E-5</v>
      </c>
      <c r="BP58" s="118">
        <v>6.6299999999999999E-5</v>
      </c>
      <c r="BQ58" s="118">
        <v>4.88E-5</v>
      </c>
      <c r="BR58" s="118">
        <v>6.9499999999999995E-5</v>
      </c>
      <c r="BS58" s="118">
        <v>5.6700000000000003E-5</v>
      </c>
      <c r="BT58" s="118">
        <v>5.4500000000000003E-5</v>
      </c>
      <c r="BU58" s="118">
        <v>7.7600000000000002E-5</v>
      </c>
      <c r="BV58" s="118">
        <v>8.0099999999999995E-5</v>
      </c>
      <c r="BW58" s="118">
        <v>4.3300000000000002E-5</v>
      </c>
      <c r="BX58" s="118">
        <v>7.6199999999999995E-5</v>
      </c>
      <c r="BY58" s="118">
        <v>4.1900000000000002E-5</v>
      </c>
      <c r="BZ58" s="118">
        <v>6.3800000000000006E-5</v>
      </c>
      <c r="CA58" s="118">
        <v>5.0399999999999999E-5</v>
      </c>
      <c r="CB58" s="118">
        <v>3.4900000000000001E-5</v>
      </c>
      <c r="CC58" s="118">
        <v>4.4499999999999997E-5</v>
      </c>
      <c r="CD58" s="118">
        <v>4.2700000000000001E-5</v>
      </c>
      <c r="CE58" s="118">
        <v>4.8999999999999998E-5</v>
      </c>
      <c r="CF58" s="118">
        <v>3.0800000000000003E-5</v>
      </c>
      <c r="CG58" s="118">
        <v>5.6799999999999998E-5</v>
      </c>
      <c r="CH58" s="118">
        <v>4.1650999999999997E-3</v>
      </c>
      <c r="CI58" s="118">
        <v>1.1790000000000001E-4</v>
      </c>
      <c r="CJ58" s="118">
        <v>8.8399999999999994E-5</v>
      </c>
      <c r="CK58" s="118">
        <v>9.7175000000000004E-3</v>
      </c>
      <c r="CL58" s="118">
        <v>2.7699999999999999E-5</v>
      </c>
      <c r="CM58" s="118">
        <v>4.9200000000000003E-5</v>
      </c>
      <c r="CN58" s="118">
        <v>2.0400000000000001E-5</v>
      </c>
      <c r="CO58" s="118">
        <v>3.68E-5</v>
      </c>
      <c r="CP58" s="118">
        <v>4.3099999999999997E-5</v>
      </c>
      <c r="CQ58" s="118">
        <v>4.2899999999999999E-5</v>
      </c>
      <c r="CR58" s="118">
        <v>3.6000000000000001E-5</v>
      </c>
      <c r="CS58" s="118">
        <v>1.0280000000000001E-4</v>
      </c>
      <c r="CT58" s="118">
        <v>6.19E-5</v>
      </c>
      <c r="CU58" s="118">
        <v>6.4320000000000002E-4</v>
      </c>
      <c r="CV58" s="118">
        <v>5.9799999999999997E-5</v>
      </c>
      <c r="CW58" s="118">
        <v>2.6392999999999998E-3</v>
      </c>
      <c r="CX58" s="118">
        <v>5.6700000000000003E-5</v>
      </c>
      <c r="CY58" s="118">
        <v>3.8300000000000003E-5</v>
      </c>
      <c r="CZ58" s="118">
        <v>4.1100000000000003E-5</v>
      </c>
      <c r="DA58" s="118">
        <v>1.1849999999999999E-4</v>
      </c>
      <c r="DB58" s="118">
        <v>4.8300000000000002E-5</v>
      </c>
      <c r="DC58" s="118">
        <v>4.6999999999999997E-5</v>
      </c>
      <c r="DD58" s="118">
        <v>6.6299999999999999E-5</v>
      </c>
      <c r="DE58" s="118">
        <v>4.7800000000000003E-5</v>
      </c>
      <c r="DF58" s="118">
        <v>3.26E-5</v>
      </c>
      <c r="DG58" s="118">
        <v>3.3000000000000003E-5</v>
      </c>
      <c r="DH58" s="118">
        <v>4.8000000000000001E-5</v>
      </c>
      <c r="DI58" s="118">
        <v>4.9400000000000001E-5</v>
      </c>
      <c r="DJ58" s="118">
        <v>5.3000000000000001E-6</v>
      </c>
      <c r="DK58" s="118">
        <v>1.5099999999999999E-5</v>
      </c>
      <c r="DL58" s="118">
        <v>2.69E-5</v>
      </c>
      <c r="DM58" s="118">
        <v>7.9000000000000006E-6</v>
      </c>
      <c r="DN58" s="118">
        <v>7.9000000000000006E-6</v>
      </c>
      <c r="DO58" s="118">
        <v>1.42E-5</v>
      </c>
      <c r="DP58" s="118">
        <v>1.31E-5</v>
      </c>
      <c r="DQ58" s="118">
        <v>1.31E-5</v>
      </c>
      <c r="DR58" s="118">
        <v>2.1999999999999999E-5</v>
      </c>
      <c r="DS58" s="118">
        <v>9.2E-6</v>
      </c>
      <c r="DT58" s="118">
        <v>6.1E-6</v>
      </c>
      <c r="DU58" s="118">
        <v>1.3200000000000001E-5</v>
      </c>
      <c r="DV58" s="118">
        <v>1.5699999999999999E-5</v>
      </c>
      <c r="DW58" s="118">
        <v>5.9000000000000003E-6</v>
      </c>
      <c r="DX58" s="118">
        <v>1.3499999999999999E-5</v>
      </c>
      <c r="DY58" s="118">
        <v>1.1E-5</v>
      </c>
      <c r="DZ58" s="118">
        <v>1.19E-5</v>
      </c>
      <c r="EA58" s="118">
        <v>7.7999999999999999E-6</v>
      </c>
      <c r="EB58" s="118">
        <v>1.4E-5</v>
      </c>
      <c r="EC58" s="118">
        <v>1.01E-5</v>
      </c>
      <c r="ED58" s="118">
        <v>3.5899999999999998E-5</v>
      </c>
      <c r="EE58" s="118">
        <v>3.3200000000000001E-5</v>
      </c>
      <c r="EF58" s="118">
        <v>3.7700000000000002E-5</v>
      </c>
      <c r="EG58" s="118">
        <v>4.5099999999999998E-5</v>
      </c>
      <c r="EH58" s="118">
        <v>3.3699999999999999E-5</v>
      </c>
      <c r="EI58" s="118">
        <v>3.93E-5</v>
      </c>
      <c r="EJ58" s="118">
        <v>4.0800000000000002E-5</v>
      </c>
      <c r="EK58" s="118">
        <v>4.35E-5</v>
      </c>
      <c r="EL58" s="118">
        <v>9.0000000000000006E-5</v>
      </c>
      <c r="EM58" s="118">
        <v>3.57E-5</v>
      </c>
      <c r="EN58" s="118">
        <v>2.2900000000000001E-5</v>
      </c>
      <c r="EO58" s="118">
        <v>2.7900000000000001E-5</v>
      </c>
      <c r="EP58" s="118">
        <v>2.6610000000000002E-4</v>
      </c>
      <c r="EQ58" s="118">
        <v>3.7499999999999997E-5</v>
      </c>
      <c r="ER58" s="118">
        <v>4.1100000000000003E-5</v>
      </c>
      <c r="ES58" s="118">
        <v>2.0218400000000001E-2</v>
      </c>
      <c r="ET58" s="118">
        <v>2.05E-5</v>
      </c>
      <c r="EU58" s="118">
        <v>1.7340000000000001E-4</v>
      </c>
      <c r="EV58" s="118">
        <v>1.9440000000000001E-4</v>
      </c>
      <c r="EW58" s="118">
        <v>1.3799999999999999E-4</v>
      </c>
      <c r="EX58" s="118">
        <v>7.6799999999999997E-5</v>
      </c>
      <c r="EY58" s="118">
        <v>2.153E-4</v>
      </c>
      <c r="EZ58" s="118">
        <v>5.3900000000000002E-5</v>
      </c>
      <c r="FA58" s="118">
        <v>1.5100000000000001E-4</v>
      </c>
      <c r="FB58" s="118">
        <v>4.306E-4</v>
      </c>
      <c r="FC58" s="118">
        <v>6.7619999999999996E-4</v>
      </c>
      <c r="FD58" s="118">
        <v>2.2100000000000001E-4</v>
      </c>
      <c r="FE58" s="118">
        <v>8.6199999999999995E-5</v>
      </c>
      <c r="FF58" s="118">
        <v>9.1199999999999994E-5</v>
      </c>
      <c r="FG58" s="118">
        <v>2.4233000000000002E-3</v>
      </c>
      <c r="FH58" s="118">
        <v>1.2061000000000001E-3</v>
      </c>
      <c r="FI58" s="118">
        <v>4.6999999999999997E-5</v>
      </c>
      <c r="FJ58" s="118">
        <v>1.9300000000000002E-5</v>
      </c>
      <c r="FK58" s="118">
        <v>1.2970000000000001E-4</v>
      </c>
      <c r="FL58" s="118">
        <v>1.6099999999999998E-5</v>
      </c>
      <c r="FM58" s="118">
        <v>1.3900000000000001E-5</v>
      </c>
      <c r="FN58" s="118">
        <v>5.7299999999999997E-5</v>
      </c>
      <c r="FO58" s="118">
        <v>3.2799999999999998E-5</v>
      </c>
      <c r="FP58" s="118">
        <v>8.5900000000000001E-5</v>
      </c>
      <c r="FQ58" s="118">
        <v>3.1199999999999999E-5</v>
      </c>
      <c r="FR58" s="118">
        <v>4.5099999999999998E-5</v>
      </c>
      <c r="FS58" s="118">
        <v>1.5139999999999999E-4</v>
      </c>
      <c r="FT58" s="118">
        <v>3.1999999999999999E-5</v>
      </c>
      <c r="FU58" s="118">
        <v>3.5299999999999997E-5</v>
      </c>
      <c r="FV58" s="118">
        <v>3.5200000000000002E-5</v>
      </c>
      <c r="FW58" s="118">
        <v>5.5399999999999998E-5</v>
      </c>
      <c r="FX58" s="118">
        <v>6.2600000000000004E-5</v>
      </c>
      <c r="FY58" s="118">
        <v>6.3299999999999994E-5</v>
      </c>
      <c r="FZ58" s="118">
        <v>4.07E-5</v>
      </c>
      <c r="GA58" s="118">
        <v>4.6699999999999997E-5</v>
      </c>
      <c r="GB58" s="118">
        <v>2.09E-5</v>
      </c>
      <c r="GC58" s="118">
        <v>2.72E-5</v>
      </c>
      <c r="GD58" s="118">
        <v>1.98E-5</v>
      </c>
      <c r="GE58" s="118">
        <v>1.6200000000000001E-5</v>
      </c>
      <c r="GF58" s="118">
        <v>1.52E-5</v>
      </c>
      <c r="GG58" s="118">
        <v>1.6799999999999998E-5</v>
      </c>
      <c r="GH58" s="118">
        <v>4.0800000000000002E-5</v>
      </c>
      <c r="GI58" s="118">
        <v>2.73E-5</v>
      </c>
      <c r="GJ58" s="118">
        <v>3.3899999999999997E-5</v>
      </c>
      <c r="GK58" s="118">
        <v>5.13E-5</v>
      </c>
      <c r="GL58" s="118">
        <v>3.4900000000000001E-5</v>
      </c>
      <c r="GM58" s="118">
        <v>5.7099999999999999E-5</v>
      </c>
      <c r="GN58" s="118">
        <v>8.2700000000000004E-5</v>
      </c>
      <c r="GO58" s="118">
        <v>1.1069999999999999E-4</v>
      </c>
      <c r="GP58" s="118">
        <v>1.2019999999999999E-4</v>
      </c>
      <c r="GQ58" s="118">
        <v>5.02E-5</v>
      </c>
      <c r="GR58" s="118">
        <v>5.5300000000000002E-5</v>
      </c>
      <c r="GS58" s="118">
        <v>4.3099999999999997E-5</v>
      </c>
      <c r="GT58" s="118">
        <v>3.8999999999999999E-5</v>
      </c>
      <c r="GU58" s="118">
        <v>6.05E-5</v>
      </c>
      <c r="GV58" s="118">
        <v>4.0800000000000002E-5</v>
      </c>
      <c r="GW58" s="118">
        <v>6.0900000000000003E-5</v>
      </c>
      <c r="GX58" s="118">
        <v>5.7599999999999997E-5</v>
      </c>
      <c r="GY58" s="118">
        <v>5.4299999999999998E-5</v>
      </c>
      <c r="GZ58" s="118">
        <v>4.21E-5</v>
      </c>
      <c r="HA58" s="118">
        <v>5.0800000000000002E-5</v>
      </c>
      <c r="HB58" s="118">
        <v>4.5500000000000001E-5</v>
      </c>
      <c r="HC58" s="118">
        <v>1.8099999999999999E-5</v>
      </c>
      <c r="HD58" s="118">
        <v>4.3699999999999998E-5</v>
      </c>
      <c r="HE58" s="118">
        <v>5.0599999999999997E-5</v>
      </c>
      <c r="HF58" s="118">
        <v>4.3000000000000002E-5</v>
      </c>
      <c r="HG58" s="118">
        <v>2.5299999999999998E-5</v>
      </c>
      <c r="HH58" s="118">
        <v>3.3800000000000002E-5</v>
      </c>
      <c r="HI58" s="118">
        <v>5.0000000000000002E-5</v>
      </c>
      <c r="HJ58" s="118">
        <v>4.3900000000000003E-5</v>
      </c>
      <c r="HK58" s="118">
        <v>5.3300000000000001E-5</v>
      </c>
      <c r="HL58" s="118">
        <v>5.6900000000000001E-5</v>
      </c>
      <c r="HM58" s="118">
        <v>2.9099999999999999E-5</v>
      </c>
      <c r="HN58" s="118">
        <v>2.83E-5</v>
      </c>
      <c r="HO58" s="118">
        <v>1.33E-5</v>
      </c>
      <c r="HP58" s="118">
        <v>3.96E-5</v>
      </c>
      <c r="HQ58" s="118">
        <v>3.3200000000000001E-5</v>
      </c>
      <c r="HR58" s="118">
        <v>3.0700000000000001E-5</v>
      </c>
      <c r="HS58" s="118">
        <v>3.1699999999999998E-5</v>
      </c>
      <c r="HT58" s="118">
        <v>2.16E-5</v>
      </c>
      <c r="HU58" s="118">
        <v>3.3200000000000001E-5</v>
      </c>
      <c r="HV58" s="118">
        <v>1.2099999999999999E-5</v>
      </c>
      <c r="HW58" s="118">
        <v>1.8899999999999999E-5</v>
      </c>
      <c r="HX58" s="118">
        <v>4.88E-5</v>
      </c>
      <c r="HY58" s="118">
        <v>8.7299999999999994E-5</v>
      </c>
      <c r="HZ58" s="118">
        <v>6.5900000000000003E-5</v>
      </c>
      <c r="IA58" s="118">
        <v>5.8199999999999998E-5</v>
      </c>
      <c r="IB58" s="118">
        <v>5.6199999999999997E-5</v>
      </c>
      <c r="IC58" s="118">
        <v>4.7800000000000003E-5</v>
      </c>
      <c r="ID58" s="118">
        <v>4.2200000000000003E-5</v>
      </c>
      <c r="IE58" s="118">
        <v>4.1300000000000001E-5</v>
      </c>
      <c r="IF58" s="118">
        <v>4.3300000000000002E-5</v>
      </c>
      <c r="IG58" s="118">
        <v>1.9300000000000002E-5</v>
      </c>
      <c r="IH58" s="118">
        <v>3.4E-5</v>
      </c>
      <c r="II58" s="118">
        <v>1.04282E-2</v>
      </c>
      <c r="IJ58" s="118">
        <v>3.7940500000000002E-2</v>
      </c>
      <c r="IK58" s="118">
        <v>3.2400000000000001E-5</v>
      </c>
      <c r="IL58" s="138">
        <v>2.9300000000000001E-5</v>
      </c>
      <c r="IM58" s="138">
        <v>5.8400000000000003E-5</v>
      </c>
      <c r="IN58" s="138">
        <v>1.132E-4</v>
      </c>
      <c r="IO58" s="138">
        <v>1.2569999999999999E-4</v>
      </c>
      <c r="IP58" s="138">
        <v>7.0900000000000002E-5</v>
      </c>
      <c r="IQ58" s="138">
        <v>4.0800000000000002E-5</v>
      </c>
      <c r="IR58" s="138">
        <v>3.57E-5</v>
      </c>
      <c r="IS58" s="118">
        <v>1.3699999999999999E-5</v>
      </c>
      <c r="IT58" s="118">
        <v>1.2999999999999999E-5</v>
      </c>
      <c r="IU58" s="118">
        <v>1.27E-5</v>
      </c>
      <c r="IV58" s="118">
        <v>4.5000000000000001E-6</v>
      </c>
      <c r="IW58" s="138">
        <v>5.176E-4</v>
      </c>
      <c r="IX58" s="138">
        <v>3.65E-5</v>
      </c>
      <c r="IY58" s="138">
        <v>9.31E-5</v>
      </c>
      <c r="IZ58" s="138">
        <v>1.116E-4</v>
      </c>
      <c r="JA58" s="138">
        <v>3.2499999999999997E-5</v>
      </c>
      <c r="JB58" s="138">
        <v>2.97E-5</v>
      </c>
      <c r="JC58" s="138">
        <v>4.5200000000000001E-5</v>
      </c>
      <c r="JD58" s="138">
        <v>4.5599999999999997E-5</v>
      </c>
      <c r="JE58" s="118">
        <v>3.5800000000000003E-5</v>
      </c>
      <c r="JF58" s="118">
        <v>2.87E-5</v>
      </c>
      <c r="JG58" s="118">
        <v>3.0599999999999998E-5</v>
      </c>
      <c r="JH58" s="118">
        <v>3.3200000000000001E-5</v>
      </c>
      <c r="JI58" s="118">
        <v>1.3190000000000001E-4</v>
      </c>
      <c r="JJ58" s="118">
        <v>3.18E-5</v>
      </c>
      <c r="JK58" s="118">
        <v>7.3999999999999996E-5</v>
      </c>
      <c r="JL58" s="118">
        <v>3.6100000000000003E-5</v>
      </c>
      <c r="JM58" s="118">
        <v>2.6699999999999998E-5</v>
      </c>
      <c r="JN58" s="118">
        <v>4.4799999999999998E-5</v>
      </c>
      <c r="JO58" s="118">
        <v>2.3600000000000001E-5</v>
      </c>
      <c r="JP58" s="118">
        <v>1.5699999999999999E-5</v>
      </c>
      <c r="JQ58" s="118">
        <v>1.9899999999999999E-5</v>
      </c>
      <c r="JR58" s="118">
        <v>2.37E-5</v>
      </c>
      <c r="JS58" s="118">
        <v>2.6100000000000001E-5</v>
      </c>
      <c r="JT58" s="118">
        <v>1.8600000000000001E-5</v>
      </c>
      <c r="JU58" s="118">
        <v>2.41E-5</v>
      </c>
      <c r="JV58" s="118">
        <v>1.15E-5</v>
      </c>
      <c r="JW58" s="118">
        <v>2.1100000000000001E-5</v>
      </c>
      <c r="JX58" s="118">
        <v>1.1199999999999999E-5</v>
      </c>
      <c r="JY58" s="118">
        <v>0</v>
      </c>
      <c r="JZ58" s="118">
        <v>2.51E-5</v>
      </c>
      <c r="KA58" s="118">
        <v>2.9200000000000002E-5</v>
      </c>
      <c r="KB58" s="118">
        <v>2.0400000000000001E-5</v>
      </c>
      <c r="KC58" s="118">
        <v>2.0999999999999999E-5</v>
      </c>
      <c r="KD58" s="118">
        <v>2.69E-5</v>
      </c>
      <c r="KE58" s="118">
        <v>4.3300000000000002E-5</v>
      </c>
      <c r="KF58" s="118">
        <v>3.4900000000000001E-5</v>
      </c>
      <c r="KG58" s="118">
        <v>1.9700000000000001E-5</v>
      </c>
      <c r="KH58" s="118">
        <v>2.69E-5</v>
      </c>
      <c r="KI58" s="118">
        <v>2.1999999999999999E-5</v>
      </c>
      <c r="KJ58" s="118">
        <v>4.8199999999999999E-5</v>
      </c>
      <c r="KK58" s="118">
        <v>2.5899999999999999E-5</v>
      </c>
      <c r="KL58" s="118">
        <v>8.6399999999999999E-5</v>
      </c>
      <c r="KM58" s="118">
        <v>3.0800000000000003E-5</v>
      </c>
      <c r="KN58" s="118">
        <v>4.5399999999999999E-5</v>
      </c>
      <c r="KO58" s="118">
        <v>3.9700000000000003E-5</v>
      </c>
      <c r="KP58" s="118">
        <v>2.5000000000000001E-5</v>
      </c>
      <c r="KQ58" s="118">
        <v>6.1400000000000002E-5</v>
      </c>
      <c r="KR58" s="118">
        <v>1.7399999999999999E-5</v>
      </c>
      <c r="KS58" s="118">
        <v>1.8499999999999999E-5</v>
      </c>
      <c r="KT58" s="118">
        <v>2.3200000000000001E-5</v>
      </c>
      <c r="KU58" s="118">
        <v>2.7500000000000001E-5</v>
      </c>
      <c r="KV58" s="118">
        <v>1.01E-5</v>
      </c>
      <c r="KW58" s="118">
        <v>1.29E-5</v>
      </c>
      <c r="KX58" s="118">
        <v>4.1999999999999996E-6</v>
      </c>
      <c r="KY58" s="118">
        <v>9.3999999999999998E-6</v>
      </c>
      <c r="KZ58" s="118">
        <v>2.2200000000000001E-5</v>
      </c>
      <c r="LA58" s="118">
        <v>2.1100000000000001E-5</v>
      </c>
      <c r="LB58" s="118">
        <v>6.8100000000000002E-5</v>
      </c>
      <c r="LC58" s="118">
        <v>2.97E-5</v>
      </c>
      <c r="LD58" s="118">
        <v>4.32E-5</v>
      </c>
      <c r="LE58" s="118">
        <v>4.3000000000000002E-5</v>
      </c>
      <c r="LF58" s="118">
        <v>9.0099999999999995E-5</v>
      </c>
      <c r="LG58" s="118">
        <v>1.7E-5</v>
      </c>
      <c r="LH58" s="118">
        <v>2.0800000000000001E-5</v>
      </c>
      <c r="LI58" s="118">
        <v>2.58E-5</v>
      </c>
      <c r="LJ58" s="118">
        <v>1.8300000000000001E-5</v>
      </c>
      <c r="LK58" s="118">
        <v>6.3999999999999997E-6</v>
      </c>
      <c r="LL58" s="118">
        <v>8.3999999999999992E-6</v>
      </c>
      <c r="LM58" s="118">
        <v>7.7000000000000008E-6</v>
      </c>
      <c r="LN58" s="118">
        <v>2.5199999999999999E-5</v>
      </c>
      <c r="LO58" s="118">
        <v>2.76E-5</v>
      </c>
      <c r="LP58" s="118">
        <v>6.1999999999999999E-6</v>
      </c>
      <c r="LQ58" s="118">
        <v>1.167E-4</v>
      </c>
      <c r="LR58" s="118">
        <v>3.5899999999999998E-5</v>
      </c>
      <c r="LS58" s="118">
        <v>3.1600000000000002E-5</v>
      </c>
      <c r="LT58" s="118">
        <v>1.8600000000000001E-5</v>
      </c>
      <c r="LU58" s="118">
        <v>1.49E-5</v>
      </c>
      <c r="LV58" s="118">
        <v>1.5999999999999999E-5</v>
      </c>
      <c r="LW58" s="118">
        <v>6.7000000000000002E-6</v>
      </c>
      <c r="LX58" s="118">
        <v>1.2E-5</v>
      </c>
      <c r="LY58" s="118">
        <v>1.7499999999999998E-5</v>
      </c>
      <c r="LZ58" s="118">
        <v>2.0699999999999998E-5</v>
      </c>
      <c r="MA58" s="118">
        <v>4.1199999999999999E-5</v>
      </c>
      <c r="MB58" s="118">
        <v>1.9199999999999999E-5</v>
      </c>
      <c r="MC58" s="118">
        <v>5.62E-4</v>
      </c>
      <c r="MD58" s="118">
        <v>6.9499999999999995E-5</v>
      </c>
      <c r="ME58" s="118">
        <v>2.0699999999999998E-5</v>
      </c>
      <c r="MF58" s="118">
        <v>1.17E-5</v>
      </c>
      <c r="MG58" s="118">
        <v>1.6699999999999999E-5</v>
      </c>
      <c r="MH58" s="118">
        <v>1.26E-5</v>
      </c>
      <c r="MI58" s="118">
        <v>1.3889999999999999E-4</v>
      </c>
      <c r="MJ58" s="118">
        <v>1.8899999999999999E-5</v>
      </c>
      <c r="MK58" s="118">
        <v>9.5000000000000005E-6</v>
      </c>
      <c r="ML58" s="118">
        <v>5.9500000000000003E-5</v>
      </c>
      <c r="MM58" s="118">
        <v>3.82E-5</v>
      </c>
      <c r="MN58" s="118">
        <v>3.9199999999999997E-5</v>
      </c>
      <c r="MO58" s="118">
        <v>3.5800000000000003E-5</v>
      </c>
      <c r="MP58" s="118">
        <v>1.9000000000000001E-5</v>
      </c>
      <c r="MQ58" s="118">
        <v>1.7900000000000001E-5</v>
      </c>
      <c r="MR58" s="118">
        <v>2.02E-5</v>
      </c>
      <c r="MS58" s="118">
        <v>9.4300000000000002E-5</v>
      </c>
      <c r="MT58" s="118">
        <v>1.2099999999999999E-5</v>
      </c>
      <c r="MU58" s="118">
        <v>2.7900000000000001E-5</v>
      </c>
      <c r="MV58" s="118">
        <v>3.1300000000000002E-5</v>
      </c>
      <c r="MW58" s="118">
        <v>2.62E-5</v>
      </c>
      <c r="MX58" s="118">
        <v>1.6200000000000001E-5</v>
      </c>
      <c r="MY58" s="118">
        <v>1.8600000000000001E-5</v>
      </c>
      <c r="MZ58" s="118">
        <v>2.6299999999999999E-5</v>
      </c>
      <c r="NA58" s="118">
        <v>1.6099999999999998E-5</v>
      </c>
      <c r="NB58" s="118">
        <v>1.5400000000000002E-5</v>
      </c>
      <c r="NC58" s="118">
        <v>2.5899999999999999E-5</v>
      </c>
      <c r="ND58" s="118">
        <v>2.5999999999999998E-5</v>
      </c>
      <c r="NE58" s="118">
        <v>2.62E-5</v>
      </c>
      <c r="NF58" s="118">
        <v>2.44E-5</v>
      </c>
      <c r="NG58" s="118">
        <v>4.0800000000000002E-5</v>
      </c>
      <c r="NH58" s="118">
        <v>3.7599999999999999E-5</v>
      </c>
      <c r="NI58" s="118">
        <v>4.5500000000000001E-5</v>
      </c>
      <c r="NJ58" s="118">
        <v>1.9199999999999999E-5</v>
      </c>
      <c r="NK58" s="118">
        <v>1.36E-5</v>
      </c>
      <c r="NL58" s="118">
        <v>3.5999999999999998E-6</v>
      </c>
      <c r="NM58" s="118">
        <v>2.0100000000000001E-5</v>
      </c>
      <c r="NN58" s="118">
        <v>3.15E-5</v>
      </c>
      <c r="NO58" s="118">
        <v>1.52E-5</v>
      </c>
      <c r="NP58" s="118">
        <v>8.3999999999999992E-6</v>
      </c>
      <c r="NQ58" s="118">
        <v>4.3099999999999997E-5</v>
      </c>
      <c r="NR58" s="118">
        <v>2.6999999999999999E-5</v>
      </c>
      <c r="NS58" s="118">
        <v>3.1300000000000002E-5</v>
      </c>
      <c r="NT58" s="118">
        <v>3.2700000000000002E-5</v>
      </c>
      <c r="NU58" s="118">
        <v>2.5000000000000001E-5</v>
      </c>
      <c r="NV58" s="118">
        <v>5.77E-5</v>
      </c>
      <c r="NW58" s="118">
        <v>1.0499999999999999E-5</v>
      </c>
      <c r="NX58" s="118">
        <v>1.42E-5</v>
      </c>
      <c r="NY58" s="118">
        <v>5.2000000000000002E-6</v>
      </c>
      <c r="NZ58" s="118">
        <v>2.1500000000000001E-5</v>
      </c>
      <c r="OA58" s="118">
        <v>8.7700000000000004E-5</v>
      </c>
      <c r="OB58" s="118">
        <v>2.0299999999999999E-5</v>
      </c>
      <c r="OC58" s="118">
        <v>2.4199999999999999E-5</v>
      </c>
      <c r="OD58" s="118">
        <v>9.7600000000000001E-5</v>
      </c>
      <c r="OE58" s="118">
        <v>2.05E-5</v>
      </c>
      <c r="OF58" s="118">
        <v>4.3000000000000002E-5</v>
      </c>
      <c r="OG58" s="118">
        <v>0</v>
      </c>
      <c r="OH58" s="118">
        <v>2.8500000000000002E-5</v>
      </c>
      <c r="OI58" s="118">
        <v>1.73E-5</v>
      </c>
      <c r="OJ58" s="118">
        <v>4.1399999999999997E-5</v>
      </c>
      <c r="OK58" s="118">
        <v>9.1500000000000001E-5</v>
      </c>
      <c r="OL58" s="118">
        <v>1.9700000000000001E-5</v>
      </c>
      <c r="OM58" s="118">
        <v>2.1399999999999998E-5</v>
      </c>
      <c r="ON58" s="118">
        <v>3.4600000000000001E-5</v>
      </c>
      <c r="OO58" s="118">
        <v>8.7600000000000002E-5</v>
      </c>
      <c r="OP58" s="118">
        <v>1.136E-4</v>
      </c>
      <c r="OQ58" s="118">
        <v>6.6000000000000005E-5</v>
      </c>
      <c r="OR58" s="119">
        <v>4.9379999999999997E-4</v>
      </c>
    </row>
    <row r="59" spans="1:408" ht="12.75" customHeight="1">
      <c r="A59" s="115">
        <v>331110</v>
      </c>
      <c r="B59" s="69" t="str">
        <f>INDEX('NAICS to ISIC Key'!H:H,MATCH(A59,'NAICS to ISIC Key'!D:D,0))</f>
        <v>ISIC 241</v>
      </c>
      <c r="C59" s="116" t="s">
        <v>287</v>
      </c>
      <c r="D59" s="117">
        <v>1.7570000000000001E-3</v>
      </c>
      <c r="E59" s="118">
        <v>2.5939000000000001E-3</v>
      </c>
      <c r="F59" s="118">
        <v>1.5563E-3</v>
      </c>
      <c r="G59" s="118">
        <v>1.0407000000000001E-3</v>
      </c>
      <c r="H59" s="118">
        <v>1.1946999999999999E-3</v>
      </c>
      <c r="I59" s="118">
        <v>1.9081E-3</v>
      </c>
      <c r="J59" s="118">
        <v>2.6021E-3</v>
      </c>
      <c r="K59" s="118">
        <v>2.9391E-3</v>
      </c>
      <c r="L59" s="118">
        <v>2.0514999999999999E-3</v>
      </c>
      <c r="M59" s="118">
        <v>7.9790000000000004E-4</v>
      </c>
      <c r="N59" s="118">
        <v>9.6489999999999998E-4</v>
      </c>
      <c r="O59" s="118">
        <v>3.2628000000000002E-3</v>
      </c>
      <c r="P59" s="118">
        <v>6.7840000000000001E-4</v>
      </c>
      <c r="Q59" s="118">
        <v>1.25504E-2</v>
      </c>
      <c r="R59" s="118">
        <v>6.9065999999999997E-3</v>
      </c>
      <c r="S59" s="118">
        <v>1.0348700000000001E-2</v>
      </c>
      <c r="T59" s="118">
        <v>2.0518700000000001E-2</v>
      </c>
      <c r="U59" s="118">
        <v>7.1021000000000001E-3</v>
      </c>
      <c r="V59" s="118">
        <v>1.72023E-2</v>
      </c>
      <c r="W59" s="118">
        <v>8.0152000000000001E-3</v>
      </c>
      <c r="X59" s="118">
        <v>5.3911000000000002E-3</v>
      </c>
      <c r="Y59" s="118">
        <v>1.5646E-3</v>
      </c>
      <c r="Z59" s="118">
        <v>2.8633999999999999E-3</v>
      </c>
      <c r="AA59" s="118">
        <v>1.1347E-3</v>
      </c>
      <c r="AB59" s="118">
        <v>1.2203800000000001E-2</v>
      </c>
      <c r="AC59" s="118">
        <v>1.0725999999999999E-2</v>
      </c>
      <c r="AD59" s="118">
        <v>1.27612E-2</v>
      </c>
      <c r="AE59" s="118">
        <v>7.8157999999999995E-3</v>
      </c>
      <c r="AF59" s="118">
        <v>1.4659500000000001E-2</v>
      </c>
      <c r="AG59" s="118">
        <v>4.7088E-3</v>
      </c>
      <c r="AH59" s="118">
        <v>1.0700299999999999E-2</v>
      </c>
      <c r="AI59" s="118">
        <v>1.08941E-2</v>
      </c>
      <c r="AJ59" s="118">
        <v>2.0264999999999998E-2</v>
      </c>
      <c r="AK59" s="118">
        <v>8.3818999999999994E-3</v>
      </c>
      <c r="AL59" s="118">
        <v>7.3067000000000002E-3</v>
      </c>
      <c r="AM59" s="118">
        <v>1.3278E-2</v>
      </c>
      <c r="AN59" s="118">
        <v>2.0531999999999998E-3</v>
      </c>
      <c r="AO59" s="118">
        <v>5.1993999999999999E-3</v>
      </c>
      <c r="AP59" s="118">
        <v>7.0759000000000004E-3</v>
      </c>
      <c r="AQ59" s="118">
        <v>1.8462200000000002E-2</v>
      </c>
      <c r="AR59" s="118">
        <v>9.9518999999999996E-3</v>
      </c>
      <c r="AS59" s="118">
        <v>4.1444000000000003E-3</v>
      </c>
      <c r="AT59" s="118">
        <v>4.0952999999999996E-3</v>
      </c>
      <c r="AU59" s="118">
        <v>5.0724000000000003E-3</v>
      </c>
      <c r="AV59" s="118">
        <v>2.5886900000000001E-2</v>
      </c>
      <c r="AW59" s="118">
        <v>3.0947700000000002E-2</v>
      </c>
      <c r="AX59" s="118">
        <v>3.7892999999999998E-3</v>
      </c>
      <c r="AY59" s="118">
        <v>3.5236999999999998E-3</v>
      </c>
      <c r="AZ59" s="118">
        <v>5.8663999999999999E-3</v>
      </c>
      <c r="BA59" s="118">
        <v>9.3010000000000002E-3</v>
      </c>
      <c r="BB59" s="118">
        <v>6.5364999999999998E-3</v>
      </c>
      <c r="BC59" s="118">
        <v>6.2087000000000002E-3</v>
      </c>
      <c r="BD59" s="118">
        <v>1.10165</v>
      </c>
      <c r="BE59" s="118">
        <v>0.23572599999999999</v>
      </c>
      <c r="BF59" s="118">
        <v>6.9494999999999999E-3</v>
      </c>
      <c r="BG59" s="118">
        <v>6.0416000000000003E-3</v>
      </c>
      <c r="BH59" s="118">
        <v>1.08935E-2</v>
      </c>
      <c r="BI59" s="118">
        <v>5.6473000000000001E-3</v>
      </c>
      <c r="BJ59" s="118">
        <v>6.3309999999999998E-3</v>
      </c>
      <c r="BK59" s="118">
        <v>2.23702E-2</v>
      </c>
      <c r="BL59" s="118">
        <v>4.1171600000000003E-2</v>
      </c>
      <c r="BM59" s="118">
        <v>1.00987E-2</v>
      </c>
      <c r="BN59" s="118">
        <v>0.42034500000000002</v>
      </c>
      <c r="BO59" s="118">
        <v>0.162942</v>
      </c>
      <c r="BP59" s="118">
        <v>0.19794600000000001</v>
      </c>
      <c r="BQ59" s="118">
        <v>9.3684000000000003E-2</v>
      </c>
      <c r="BR59" s="118">
        <v>0.217753</v>
      </c>
      <c r="BS59" s="118">
        <v>0.14159099999999999</v>
      </c>
      <c r="BT59" s="118">
        <v>8.9008699999999996E-2</v>
      </c>
      <c r="BU59" s="118">
        <v>0.21870100000000001</v>
      </c>
      <c r="BV59" s="118">
        <v>0.118479</v>
      </c>
      <c r="BW59" s="118">
        <v>6.21361E-2</v>
      </c>
      <c r="BX59" s="118">
        <v>0.11841400000000001</v>
      </c>
      <c r="BY59" s="118">
        <v>5.0781800000000002E-2</v>
      </c>
      <c r="BZ59" s="118">
        <v>0.10569099999999999</v>
      </c>
      <c r="CA59" s="118">
        <v>0.111369</v>
      </c>
      <c r="CB59" s="118">
        <v>2.0063999999999999E-2</v>
      </c>
      <c r="CC59" s="118">
        <v>6.5397300000000005E-2</v>
      </c>
      <c r="CD59" s="118">
        <v>8.2735000000000003E-2</v>
      </c>
      <c r="CE59" s="118">
        <v>0.15823599999999999</v>
      </c>
      <c r="CF59" s="118">
        <v>3.5239899999999998E-2</v>
      </c>
      <c r="CG59" s="118">
        <v>0.11774999999999999</v>
      </c>
      <c r="CH59" s="118">
        <v>8.6487099999999997E-2</v>
      </c>
      <c r="CI59" s="118">
        <v>4.4278900000000003E-2</v>
      </c>
      <c r="CJ59" s="118">
        <v>7.8647599999999998E-2</v>
      </c>
      <c r="CK59" s="118">
        <v>9.0574500000000002E-2</v>
      </c>
      <c r="CL59" s="118">
        <v>1.73245E-2</v>
      </c>
      <c r="CM59" s="118">
        <v>5.41079E-2</v>
      </c>
      <c r="CN59" s="118">
        <v>8.0339000000000001E-3</v>
      </c>
      <c r="CO59" s="118">
        <v>1.0102699999999999E-2</v>
      </c>
      <c r="CP59" s="118">
        <v>2.9153399999999999E-2</v>
      </c>
      <c r="CQ59" s="118">
        <v>7.3415999999999995E-2</v>
      </c>
      <c r="CR59" s="118">
        <v>4.2678000000000001E-2</v>
      </c>
      <c r="CS59" s="118">
        <v>4.6165400000000002E-2</v>
      </c>
      <c r="CT59" s="118">
        <v>7.55884E-2</v>
      </c>
      <c r="CU59" s="118">
        <v>4.6272199999999999E-2</v>
      </c>
      <c r="CV59" s="118">
        <v>7.2773000000000004E-2</v>
      </c>
      <c r="CW59" s="118">
        <v>5.6527399999999998E-2</v>
      </c>
      <c r="CX59" s="118">
        <v>6.1897899999999999E-2</v>
      </c>
      <c r="CY59" s="118">
        <v>5.20008E-2</v>
      </c>
      <c r="CZ59" s="118">
        <v>7.8896499999999994E-2</v>
      </c>
      <c r="DA59" s="118">
        <v>2.7153400000000001E-2</v>
      </c>
      <c r="DB59" s="118">
        <v>4.2253100000000002E-2</v>
      </c>
      <c r="DC59" s="118">
        <v>3.7221499999999998E-2</v>
      </c>
      <c r="DD59" s="118">
        <v>0.128917</v>
      </c>
      <c r="DE59" s="118">
        <v>5.5485199999999998E-2</v>
      </c>
      <c r="DF59" s="118">
        <v>2.7744100000000001E-2</v>
      </c>
      <c r="DG59" s="118">
        <v>6.9692500000000004E-2</v>
      </c>
      <c r="DH59" s="118">
        <v>3.9553400000000002E-2</v>
      </c>
      <c r="DI59" s="118">
        <v>8.4291699999999997E-2</v>
      </c>
      <c r="DJ59" s="118">
        <v>1.0043000000000001E-3</v>
      </c>
      <c r="DK59" s="118">
        <v>3.3520999999999998E-3</v>
      </c>
      <c r="DL59" s="118">
        <v>1.00895E-2</v>
      </c>
      <c r="DM59" s="118">
        <v>1.6191999999999999E-3</v>
      </c>
      <c r="DN59" s="118">
        <v>2.0528E-3</v>
      </c>
      <c r="DO59" s="118">
        <v>1.08399E-2</v>
      </c>
      <c r="DP59" s="118">
        <v>2.1610000000000002E-3</v>
      </c>
      <c r="DQ59" s="118">
        <v>4.3581999999999996E-3</v>
      </c>
      <c r="DR59" s="118">
        <v>1.16566E-2</v>
      </c>
      <c r="DS59" s="118">
        <v>6.3166999999999997E-3</v>
      </c>
      <c r="DT59" s="118">
        <v>1.7662000000000001E-3</v>
      </c>
      <c r="DU59" s="118">
        <v>1.16141E-2</v>
      </c>
      <c r="DV59" s="118">
        <v>1.36388E-2</v>
      </c>
      <c r="DW59" s="118">
        <v>4.4643E-3</v>
      </c>
      <c r="DX59" s="118">
        <v>2.6708999999999999E-3</v>
      </c>
      <c r="DY59" s="118">
        <v>5.7581999999999998E-3</v>
      </c>
      <c r="DZ59" s="118">
        <v>1.8058399999999999E-2</v>
      </c>
      <c r="EA59" s="118">
        <v>6.3029000000000002E-3</v>
      </c>
      <c r="EB59" s="118">
        <v>2.9702000000000001E-3</v>
      </c>
      <c r="EC59" s="118">
        <v>1.6088000000000001E-3</v>
      </c>
      <c r="ED59" s="118">
        <v>4.5396000000000004E-3</v>
      </c>
      <c r="EE59" s="118">
        <v>3.8946000000000001E-2</v>
      </c>
      <c r="EF59" s="118">
        <v>3.41833E-2</v>
      </c>
      <c r="EG59" s="118">
        <v>9.5895300000000003E-2</v>
      </c>
      <c r="EH59" s="118">
        <v>6.6936399999999993E-2</v>
      </c>
      <c r="EI59" s="118">
        <v>7.9333000000000001E-2</v>
      </c>
      <c r="EJ59" s="118">
        <v>7.8339000000000006E-2</v>
      </c>
      <c r="EK59" s="118">
        <v>7.5451400000000002E-2</v>
      </c>
      <c r="EL59" s="118">
        <v>4.2726800000000002E-2</v>
      </c>
      <c r="EM59" s="118">
        <v>5.3919300000000003E-2</v>
      </c>
      <c r="EN59" s="118">
        <v>1.8142499999999999E-2</v>
      </c>
      <c r="EO59" s="118">
        <v>2.2292800000000002E-2</v>
      </c>
      <c r="EP59" s="118">
        <v>7.7595700000000004E-2</v>
      </c>
      <c r="EQ59" s="118">
        <v>8.5053000000000004E-3</v>
      </c>
      <c r="ER59" s="118">
        <v>9.1194499999999998E-2</v>
      </c>
      <c r="ES59" s="118">
        <v>1.75914E-2</v>
      </c>
      <c r="ET59" s="118">
        <v>1.2317E-2</v>
      </c>
      <c r="EU59" s="118">
        <v>4.0492E-2</v>
      </c>
      <c r="EV59" s="118">
        <v>4.9485000000000001E-2</v>
      </c>
      <c r="EW59" s="118">
        <v>3.3318100000000003E-2</v>
      </c>
      <c r="EX59" s="118">
        <v>4.4561299999999998E-2</v>
      </c>
      <c r="EY59" s="118">
        <v>6.0744600000000003E-2</v>
      </c>
      <c r="EZ59" s="118">
        <v>1.5832200000000001E-2</v>
      </c>
      <c r="FA59" s="118">
        <v>6.6949599999999998E-2</v>
      </c>
      <c r="FB59" s="118">
        <v>6.2139800000000002E-2</v>
      </c>
      <c r="FC59" s="118">
        <v>2.3207999999999999E-2</v>
      </c>
      <c r="FD59" s="118">
        <v>0.105821</v>
      </c>
      <c r="FE59" s="118">
        <v>2.9309600000000002E-2</v>
      </c>
      <c r="FF59" s="118">
        <v>0.32544899999999999</v>
      </c>
      <c r="FG59" s="118">
        <v>0.105091</v>
      </c>
      <c r="FH59" s="118">
        <v>0.107877</v>
      </c>
      <c r="FI59" s="118">
        <v>2.2810199999999999E-2</v>
      </c>
      <c r="FJ59" s="118">
        <v>9.0192999999999992E-3</v>
      </c>
      <c r="FK59" s="118">
        <v>2.3684199999999999E-2</v>
      </c>
      <c r="FL59" s="118">
        <v>1.8278300000000001E-2</v>
      </c>
      <c r="FM59" s="118">
        <v>8.2473000000000008E-3</v>
      </c>
      <c r="FN59" s="118">
        <v>9.8746799999999996E-2</v>
      </c>
      <c r="FO59" s="118">
        <v>2.6550399999999998E-2</v>
      </c>
      <c r="FP59" s="118">
        <v>1.5798300000000001E-2</v>
      </c>
      <c r="FQ59" s="118">
        <v>6.7846900000000002E-2</v>
      </c>
      <c r="FR59" s="118">
        <v>0.113401</v>
      </c>
      <c r="FS59" s="118">
        <v>8.7767600000000001E-2</v>
      </c>
      <c r="FT59" s="118">
        <v>4.9040000000000004E-3</v>
      </c>
      <c r="FU59" s="118">
        <v>1.387E-2</v>
      </c>
      <c r="FV59" s="118">
        <v>3.8325E-3</v>
      </c>
      <c r="FW59" s="118">
        <v>5.8775099999999997E-2</v>
      </c>
      <c r="FX59" s="118">
        <v>7.9976900000000004E-2</v>
      </c>
      <c r="FY59" s="118">
        <v>0.16035199999999999</v>
      </c>
      <c r="FZ59" s="118">
        <v>4.80376E-2</v>
      </c>
      <c r="GA59" s="118">
        <v>1.4371800000000001E-2</v>
      </c>
      <c r="GB59" s="118">
        <v>1.1701899999999999E-2</v>
      </c>
      <c r="GC59" s="118">
        <v>1.3161900000000001E-2</v>
      </c>
      <c r="GD59" s="118">
        <v>1.1535E-2</v>
      </c>
      <c r="GE59" s="118">
        <v>2.3073999999999998E-3</v>
      </c>
      <c r="GF59" s="118">
        <v>6.1821999999999997E-3</v>
      </c>
      <c r="GG59" s="118">
        <v>3.7862999999999998E-3</v>
      </c>
      <c r="GH59" s="118">
        <v>2.6204700000000001E-2</v>
      </c>
      <c r="GI59" s="118">
        <v>7.6483999999999996E-3</v>
      </c>
      <c r="GJ59" s="118">
        <v>8.9020000000000002E-3</v>
      </c>
      <c r="GK59" s="118">
        <v>5.6833500000000002E-2</v>
      </c>
      <c r="GL59" s="118">
        <v>3.6312900000000002E-2</v>
      </c>
      <c r="GM59" s="118">
        <v>1.3448E-2</v>
      </c>
      <c r="GN59" s="118">
        <v>2.3747E-3</v>
      </c>
      <c r="GO59" s="118">
        <v>2.2805E-3</v>
      </c>
      <c r="GP59" s="118">
        <v>2.4968999999999998E-3</v>
      </c>
      <c r="GQ59" s="118">
        <v>2.3771E-3</v>
      </c>
      <c r="GR59" s="118">
        <v>1.9954999999999999E-3</v>
      </c>
      <c r="GS59" s="118">
        <v>2.6502000000000001E-3</v>
      </c>
      <c r="GT59" s="118">
        <v>3.8124999999999999E-3</v>
      </c>
      <c r="GU59" s="118">
        <v>2.3340000000000001E-3</v>
      </c>
      <c r="GV59" s="118">
        <v>1.0659800000000001E-2</v>
      </c>
      <c r="GW59" s="118">
        <v>3.0710999999999998E-3</v>
      </c>
      <c r="GX59" s="118">
        <v>5.3638000000000002E-3</v>
      </c>
      <c r="GY59" s="118">
        <v>3.1513999999999999E-3</v>
      </c>
      <c r="GZ59" s="118">
        <v>4.0822999999999996E-3</v>
      </c>
      <c r="HA59" s="118">
        <v>2.0847000000000001E-3</v>
      </c>
      <c r="HB59" s="118">
        <v>1.9475E-3</v>
      </c>
      <c r="HC59" s="118">
        <v>1.3358000000000001E-3</v>
      </c>
      <c r="HD59" s="118">
        <v>2.0501999999999999E-3</v>
      </c>
      <c r="HE59" s="118">
        <v>2.4369000000000001E-3</v>
      </c>
      <c r="HF59" s="118">
        <v>3.2318999999999998E-3</v>
      </c>
      <c r="HG59" s="118">
        <v>4.2386999999999998E-3</v>
      </c>
      <c r="HH59" s="118">
        <v>1.8347999999999999E-3</v>
      </c>
      <c r="HI59" s="118">
        <v>3.7076000000000001E-3</v>
      </c>
      <c r="HJ59" s="118">
        <v>2.1848000000000002E-3</v>
      </c>
      <c r="HK59" s="118">
        <v>8.0321000000000004E-3</v>
      </c>
      <c r="HL59" s="118">
        <v>1.56367E-2</v>
      </c>
      <c r="HM59" s="118">
        <v>6.1963000000000001E-3</v>
      </c>
      <c r="HN59" s="118">
        <v>3.0679000000000001E-3</v>
      </c>
      <c r="HO59" s="118">
        <v>3.4634000000000002E-3</v>
      </c>
      <c r="HP59" s="118">
        <v>2.7912000000000002E-3</v>
      </c>
      <c r="HQ59" s="118">
        <v>2.6692999999999999E-3</v>
      </c>
      <c r="HR59" s="118">
        <v>3.7780000000000001E-3</v>
      </c>
      <c r="HS59" s="118">
        <v>3.1678000000000001E-3</v>
      </c>
      <c r="HT59" s="118">
        <v>4.7247000000000001E-3</v>
      </c>
      <c r="HU59" s="118">
        <v>1.9526100000000001E-2</v>
      </c>
      <c r="HV59" s="118">
        <v>1.4744999999999999E-3</v>
      </c>
      <c r="HW59" s="118">
        <v>2.2098999999999999E-3</v>
      </c>
      <c r="HX59" s="118">
        <v>3.9960000000000004E-3</v>
      </c>
      <c r="HY59" s="118">
        <v>6.1894999999999997E-3</v>
      </c>
      <c r="HZ59" s="118">
        <v>5.2524E-3</v>
      </c>
      <c r="IA59" s="118">
        <v>6.7536000000000002E-3</v>
      </c>
      <c r="IB59" s="118">
        <v>5.4954000000000001E-3</v>
      </c>
      <c r="IC59" s="118">
        <v>5.1421000000000001E-3</v>
      </c>
      <c r="ID59" s="118">
        <v>4.7146999999999996E-3</v>
      </c>
      <c r="IE59" s="118">
        <v>5.6389999999999999E-3</v>
      </c>
      <c r="IF59" s="118">
        <v>3.7131999999999998E-3</v>
      </c>
      <c r="IG59" s="118">
        <v>8.0701000000000002E-3</v>
      </c>
      <c r="IH59" s="118">
        <v>4.0157999999999999E-3</v>
      </c>
      <c r="II59" s="118">
        <v>5.2899000000000002E-3</v>
      </c>
      <c r="IJ59" s="118">
        <v>3.2426999999999998E-3</v>
      </c>
      <c r="IK59" s="118">
        <v>4.7641999999999997E-3</v>
      </c>
      <c r="IL59" s="138">
        <v>2.2797E-3</v>
      </c>
      <c r="IM59" s="138">
        <v>2.5209E-3</v>
      </c>
      <c r="IN59" s="138">
        <v>7.6519999999999999E-3</v>
      </c>
      <c r="IO59" s="138">
        <v>5.2082999999999999E-3</v>
      </c>
      <c r="IP59" s="138">
        <v>3.8252999999999998E-3</v>
      </c>
      <c r="IQ59" s="138">
        <v>3.7314000000000002E-3</v>
      </c>
      <c r="IR59" s="138">
        <v>3.6859000000000002E-3</v>
      </c>
      <c r="IS59" s="118">
        <v>7.45E-4</v>
      </c>
      <c r="IT59" s="118">
        <v>8.9019999999999995E-4</v>
      </c>
      <c r="IU59" s="118">
        <v>9.3869999999999999E-4</v>
      </c>
      <c r="IV59" s="118">
        <v>2.0790000000000001E-4</v>
      </c>
      <c r="IW59" s="138">
        <v>2.7751999999999998E-3</v>
      </c>
      <c r="IX59" s="138">
        <v>5.6322000000000004E-3</v>
      </c>
      <c r="IY59" s="138">
        <v>8.8196000000000004E-3</v>
      </c>
      <c r="IZ59" s="138">
        <v>6.2507999999999999E-3</v>
      </c>
      <c r="JA59" s="138">
        <v>6.0422999999999996E-3</v>
      </c>
      <c r="JB59" s="138">
        <v>5.6109000000000003E-3</v>
      </c>
      <c r="JC59" s="138">
        <v>6.6309000000000003E-3</v>
      </c>
      <c r="JD59" s="138">
        <v>4.3382000000000004E-3</v>
      </c>
      <c r="JE59" s="118">
        <v>4.0524999999999997E-3</v>
      </c>
      <c r="JF59" s="118">
        <v>3.1099000000000001E-3</v>
      </c>
      <c r="JG59" s="118">
        <v>3.4808999999999999E-3</v>
      </c>
      <c r="JH59" s="118">
        <v>3.6692999999999999E-3</v>
      </c>
      <c r="JI59" s="118">
        <v>4.4153999999999999E-3</v>
      </c>
      <c r="JJ59" s="118">
        <v>3.6749E-3</v>
      </c>
      <c r="JK59" s="118">
        <v>7.3248999999999996E-3</v>
      </c>
      <c r="JL59" s="118">
        <v>1.0544E-2</v>
      </c>
      <c r="JM59" s="118">
        <v>1.25731E-2</v>
      </c>
      <c r="JN59" s="118">
        <v>5.4854399999999998E-2</v>
      </c>
      <c r="JO59" s="118">
        <v>1.1735999999999999E-3</v>
      </c>
      <c r="JP59" s="118">
        <v>7.5310000000000004E-4</v>
      </c>
      <c r="JQ59" s="118">
        <v>9.9580000000000003E-4</v>
      </c>
      <c r="JR59" s="118">
        <v>2.3165999999999998E-3</v>
      </c>
      <c r="JS59" s="118">
        <v>2.3459000000000002E-3</v>
      </c>
      <c r="JT59" s="118">
        <v>1.0041E-3</v>
      </c>
      <c r="JU59" s="118">
        <v>1.6065000000000001E-3</v>
      </c>
      <c r="JV59" s="118">
        <v>7.1980000000000004E-4</v>
      </c>
      <c r="JW59" s="118">
        <v>1.0617999999999999E-3</v>
      </c>
      <c r="JX59" s="118">
        <v>6.4809999999999998E-4</v>
      </c>
      <c r="JY59" s="118">
        <v>0</v>
      </c>
      <c r="JZ59" s="118">
        <v>1.4151000000000001E-3</v>
      </c>
      <c r="KA59" s="118">
        <v>1.3646000000000001E-3</v>
      </c>
      <c r="KB59" s="118">
        <v>8.5070000000000002E-4</v>
      </c>
      <c r="KC59" s="118">
        <v>1.0177999999999999E-3</v>
      </c>
      <c r="KD59" s="118">
        <v>1.0992E-3</v>
      </c>
      <c r="KE59" s="118">
        <v>1.6184000000000001E-3</v>
      </c>
      <c r="KF59" s="118">
        <v>1.4591999999999999E-3</v>
      </c>
      <c r="KG59" s="118">
        <v>1.0505E-3</v>
      </c>
      <c r="KH59" s="118">
        <v>1.1854999999999999E-3</v>
      </c>
      <c r="KI59" s="118">
        <v>1.6867E-3</v>
      </c>
      <c r="KJ59" s="118">
        <v>5.4403000000000003E-3</v>
      </c>
      <c r="KK59" s="118">
        <v>7.4489999999999999E-3</v>
      </c>
      <c r="KL59" s="118">
        <v>2.7036999999999999E-3</v>
      </c>
      <c r="KM59" s="118">
        <v>9.6230000000000003E-4</v>
      </c>
      <c r="KN59" s="118">
        <v>6.7219999999999997E-3</v>
      </c>
      <c r="KO59" s="118">
        <v>3.9779999999999998E-3</v>
      </c>
      <c r="KP59" s="118">
        <v>2.1432000000000001E-3</v>
      </c>
      <c r="KQ59" s="118">
        <v>3.4588000000000002E-3</v>
      </c>
      <c r="KR59" s="118">
        <v>1.2822E-3</v>
      </c>
      <c r="KS59" s="118">
        <v>1.4678E-3</v>
      </c>
      <c r="KT59" s="118">
        <v>1.4852000000000001E-3</v>
      </c>
      <c r="KU59" s="118">
        <v>2.7426999999999998E-3</v>
      </c>
      <c r="KV59" s="118">
        <v>9.3070000000000002E-4</v>
      </c>
      <c r="KW59" s="118">
        <v>5.6749999999999997E-4</v>
      </c>
      <c r="KX59" s="118">
        <v>4.3310000000000001E-4</v>
      </c>
      <c r="KY59" s="118">
        <v>1.1754000000000001E-3</v>
      </c>
      <c r="KZ59" s="118">
        <v>4.0956999999999999E-3</v>
      </c>
      <c r="LA59" s="118">
        <v>1.5854E-3</v>
      </c>
      <c r="LB59" s="118">
        <v>3.3200999999999999E-3</v>
      </c>
      <c r="LC59" s="118">
        <v>1.6451E-3</v>
      </c>
      <c r="LD59" s="118">
        <v>3.2916999999999998E-3</v>
      </c>
      <c r="LE59" s="118">
        <v>2.3855999999999999E-3</v>
      </c>
      <c r="LF59" s="118">
        <v>1.0491000000000001E-3</v>
      </c>
      <c r="LG59" s="118">
        <v>6.0820000000000004E-4</v>
      </c>
      <c r="LH59" s="118">
        <v>5.777E-4</v>
      </c>
      <c r="LI59" s="118">
        <v>8.7120000000000003E-4</v>
      </c>
      <c r="LJ59" s="118">
        <v>6.1550000000000005E-4</v>
      </c>
      <c r="LK59" s="118">
        <v>2.4860000000000003E-4</v>
      </c>
      <c r="LL59" s="118">
        <v>2.834E-4</v>
      </c>
      <c r="LM59" s="118">
        <v>2.419E-4</v>
      </c>
      <c r="LN59" s="118">
        <v>8.4610000000000002E-4</v>
      </c>
      <c r="LO59" s="118">
        <v>4.3659999999999999E-4</v>
      </c>
      <c r="LP59" s="118">
        <v>9.2800000000000006E-5</v>
      </c>
      <c r="LQ59" s="118">
        <v>2.9139000000000001E-3</v>
      </c>
      <c r="LR59" s="118">
        <v>3.4686999999999999E-3</v>
      </c>
      <c r="LS59" s="118">
        <v>4.0239999999999998E-3</v>
      </c>
      <c r="LT59" s="118">
        <v>7.5980000000000004E-4</v>
      </c>
      <c r="LU59" s="118">
        <v>6.177E-4</v>
      </c>
      <c r="LV59" s="118">
        <v>5.733E-4</v>
      </c>
      <c r="LW59" s="118">
        <v>2.608E-4</v>
      </c>
      <c r="LX59" s="118">
        <v>1.8E-3</v>
      </c>
      <c r="LY59" s="118">
        <v>8.1599999999999999E-4</v>
      </c>
      <c r="LZ59" s="118">
        <v>5.6340000000000003E-4</v>
      </c>
      <c r="MA59" s="118">
        <v>3.9055000000000001E-3</v>
      </c>
      <c r="MB59" s="118">
        <v>8.0929999999999999E-4</v>
      </c>
      <c r="MC59" s="118">
        <v>7.0969999999999996E-4</v>
      </c>
      <c r="MD59" s="118">
        <v>1.5008000000000001E-3</v>
      </c>
      <c r="ME59" s="118">
        <v>9.9149999999999998E-4</v>
      </c>
      <c r="MF59" s="118">
        <v>7.7200000000000001E-4</v>
      </c>
      <c r="MG59" s="118">
        <v>8.3900000000000001E-4</v>
      </c>
      <c r="MH59" s="118">
        <v>1.8979999999999999E-3</v>
      </c>
      <c r="MI59" s="118">
        <v>1.4335999999999999E-3</v>
      </c>
      <c r="MJ59" s="118">
        <v>8.3520000000000003E-4</v>
      </c>
      <c r="MK59" s="118">
        <v>3.4099999999999999E-4</v>
      </c>
      <c r="ML59" s="118">
        <v>3.8551000000000002E-3</v>
      </c>
      <c r="MM59" s="118">
        <v>8.7600000000000004E-4</v>
      </c>
      <c r="MN59" s="118">
        <v>7.4790000000000004E-3</v>
      </c>
      <c r="MO59" s="118">
        <v>1.4729999999999999E-3</v>
      </c>
      <c r="MP59" s="118">
        <v>9.4200000000000002E-4</v>
      </c>
      <c r="MQ59" s="118">
        <v>3.3265999999999999E-3</v>
      </c>
      <c r="MR59" s="118">
        <v>1.2535999999999999E-3</v>
      </c>
      <c r="MS59" s="118">
        <v>1.0203200000000001E-2</v>
      </c>
      <c r="MT59" s="118">
        <v>8.4000000000000003E-4</v>
      </c>
      <c r="MU59" s="118">
        <v>9.7670000000000005E-4</v>
      </c>
      <c r="MV59" s="118">
        <v>2.8793999999999998E-3</v>
      </c>
      <c r="MW59" s="118">
        <v>7.6159999999999997E-4</v>
      </c>
      <c r="MX59" s="118">
        <v>1.2664E-3</v>
      </c>
      <c r="MY59" s="118">
        <v>1.0562E-3</v>
      </c>
      <c r="MZ59" s="118">
        <v>1.1651000000000001E-3</v>
      </c>
      <c r="NA59" s="118">
        <v>8.7370000000000004E-4</v>
      </c>
      <c r="NB59" s="118">
        <v>8.0690000000000004E-4</v>
      </c>
      <c r="NC59" s="118">
        <v>2.0769999999999999E-3</v>
      </c>
      <c r="ND59" s="118">
        <v>1.1791E-3</v>
      </c>
      <c r="NE59" s="118">
        <v>1.0577E-3</v>
      </c>
      <c r="NF59" s="118">
        <v>1.1359E-3</v>
      </c>
      <c r="NG59" s="118">
        <v>1.8948999999999999E-3</v>
      </c>
      <c r="NH59" s="118">
        <v>1.7164999999999999E-3</v>
      </c>
      <c r="NI59" s="118">
        <v>8.0444999999999996E-3</v>
      </c>
      <c r="NJ59" s="118">
        <v>7.2939999999999995E-4</v>
      </c>
      <c r="NK59" s="118">
        <v>6.9439999999999997E-4</v>
      </c>
      <c r="NL59" s="118">
        <v>1.381E-4</v>
      </c>
      <c r="NM59" s="118">
        <v>9.747E-4</v>
      </c>
      <c r="NN59" s="118">
        <v>1.1279E-3</v>
      </c>
      <c r="NO59" s="118">
        <v>1.6023999999999999E-3</v>
      </c>
      <c r="NP59" s="118">
        <v>6.2929999999999995E-4</v>
      </c>
      <c r="NQ59" s="118">
        <v>3.9671999999999997E-3</v>
      </c>
      <c r="NR59" s="118">
        <v>1.3768000000000001E-3</v>
      </c>
      <c r="NS59" s="118">
        <v>1.5755999999999999E-3</v>
      </c>
      <c r="NT59" s="118">
        <v>1.7991999999999999E-3</v>
      </c>
      <c r="NU59" s="118">
        <v>1.1531E-3</v>
      </c>
      <c r="NV59" s="118">
        <v>5.6476E-3</v>
      </c>
      <c r="NW59" s="118">
        <v>1.7403E-3</v>
      </c>
      <c r="NX59" s="118">
        <v>4.9722000000000004E-3</v>
      </c>
      <c r="NY59" s="118">
        <v>2.0341000000000001E-3</v>
      </c>
      <c r="NZ59" s="118">
        <v>1.717E-3</v>
      </c>
      <c r="OA59" s="118">
        <v>1.9038E-3</v>
      </c>
      <c r="OB59" s="118">
        <v>1.3867E-3</v>
      </c>
      <c r="OC59" s="118">
        <v>1.2149000000000001E-3</v>
      </c>
      <c r="OD59" s="118">
        <v>2.1492E-3</v>
      </c>
      <c r="OE59" s="118">
        <v>1.6722E-3</v>
      </c>
      <c r="OF59" s="118">
        <v>1.9243999999999999E-3</v>
      </c>
      <c r="OG59" s="118">
        <v>0</v>
      </c>
      <c r="OH59" s="118">
        <v>2.3265E-3</v>
      </c>
      <c r="OI59" s="118">
        <v>1.4367E-3</v>
      </c>
      <c r="OJ59" s="118">
        <v>3.9601999999999997E-3</v>
      </c>
      <c r="OK59" s="118">
        <v>3.1381999999999998E-3</v>
      </c>
      <c r="OL59" s="118">
        <v>4.0268999999999999E-3</v>
      </c>
      <c r="OM59" s="118">
        <v>9.6480000000000003E-4</v>
      </c>
      <c r="ON59" s="118">
        <v>1.8592000000000001E-3</v>
      </c>
      <c r="OO59" s="118">
        <v>1.9735E-3</v>
      </c>
      <c r="OP59" s="118">
        <v>9.9629999999999996E-3</v>
      </c>
      <c r="OQ59" s="118">
        <v>4.6480999999999996E-3</v>
      </c>
      <c r="OR59" s="119">
        <v>5.1606999999999998E-3</v>
      </c>
    </row>
    <row r="60" spans="1:408" ht="12.75" customHeight="1">
      <c r="A60" s="115">
        <v>331200</v>
      </c>
      <c r="B60" s="69" t="str">
        <f>INDEX('NAICS to ISIC Key'!H:H,MATCH(A60,'NAICS to ISIC Key'!D:D,0))</f>
        <v>ISIC 25</v>
      </c>
      <c r="C60" s="116" t="s">
        <v>288</v>
      </c>
      <c r="D60" s="117">
        <v>4.3600000000000003E-4</v>
      </c>
      <c r="E60" s="118">
        <v>7.3130000000000005E-4</v>
      </c>
      <c r="F60" s="118">
        <v>4.3389999999999998E-4</v>
      </c>
      <c r="G60" s="118">
        <v>2.9409999999999999E-4</v>
      </c>
      <c r="H60" s="118">
        <v>3.235E-4</v>
      </c>
      <c r="I60" s="118">
        <v>5.262E-4</v>
      </c>
      <c r="J60" s="118">
        <v>7.0410000000000004E-4</v>
      </c>
      <c r="K60" s="118">
        <v>1.3776999999999999E-3</v>
      </c>
      <c r="L60" s="118">
        <v>5.4100000000000003E-4</v>
      </c>
      <c r="M60" s="118">
        <v>2.1149999999999999E-4</v>
      </c>
      <c r="N60" s="118">
        <v>2.4850000000000002E-4</v>
      </c>
      <c r="O60" s="118">
        <v>8.4619999999999997E-4</v>
      </c>
      <c r="P60" s="118">
        <v>1.7899999999999999E-4</v>
      </c>
      <c r="Q60" s="118">
        <v>6.5518E-3</v>
      </c>
      <c r="R60" s="118">
        <v>1.5298E-3</v>
      </c>
      <c r="S60" s="118">
        <v>2.4091E-3</v>
      </c>
      <c r="T60" s="118">
        <v>4.7837000000000001E-3</v>
      </c>
      <c r="U60" s="118">
        <v>1.7562000000000001E-3</v>
      </c>
      <c r="V60" s="118">
        <v>4.1317999999999997E-3</v>
      </c>
      <c r="W60" s="118">
        <v>1.7282E-3</v>
      </c>
      <c r="X60" s="118">
        <v>1.1336E-3</v>
      </c>
      <c r="Y60" s="118">
        <v>5.0379999999999999E-4</v>
      </c>
      <c r="Z60" s="118">
        <v>1.2595E-3</v>
      </c>
      <c r="AA60" s="118">
        <v>2.8499999999999999E-4</v>
      </c>
      <c r="AB60" s="118">
        <v>3.0068999999999999E-3</v>
      </c>
      <c r="AC60" s="118">
        <v>2.6381E-3</v>
      </c>
      <c r="AD60" s="118">
        <v>3.2242E-3</v>
      </c>
      <c r="AE60" s="118">
        <v>2.0720000000000001E-3</v>
      </c>
      <c r="AF60" s="118">
        <v>3.5514000000000001E-3</v>
      </c>
      <c r="AG60" s="118">
        <v>1.0728999999999999E-3</v>
      </c>
      <c r="AH60" s="118">
        <v>2.5666E-3</v>
      </c>
      <c r="AI60" s="118">
        <v>2.4900999999999999E-3</v>
      </c>
      <c r="AJ60" s="118">
        <v>4.7248999999999998E-3</v>
      </c>
      <c r="AK60" s="118">
        <v>2.1716999999999999E-3</v>
      </c>
      <c r="AL60" s="118">
        <v>1.704E-3</v>
      </c>
      <c r="AM60" s="118">
        <v>3.1656000000000002E-3</v>
      </c>
      <c r="AN60" s="118">
        <v>4.8579999999999999E-4</v>
      </c>
      <c r="AO60" s="118">
        <v>1.1720999999999999E-3</v>
      </c>
      <c r="AP60" s="118">
        <v>1.5275E-3</v>
      </c>
      <c r="AQ60" s="118">
        <v>3.5458E-3</v>
      </c>
      <c r="AR60" s="118">
        <v>2.4207E-3</v>
      </c>
      <c r="AS60" s="118">
        <v>9.0390000000000002E-4</v>
      </c>
      <c r="AT60" s="118">
        <v>9.8339999999999994E-4</v>
      </c>
      <c r="AU60" s="118">
        <v>1.2038000000000001E-3</v>
      </c>
      <c r="AV60" s="118">
        <v>1.3070200000000001E-2</v>
      </c>
      <c r="AW60" s="118">
        <v>2.0119000000000001E-2</v>
      </c>
      <c r="AX60" s="118">
        <v>8.9579999999999998E-4</v>
      </c>
      <c r="AY60" s="118">
        <v>7.5219999999999996E-4</v>
      </c>
      <c r="AZ60" s="118">
        <v>1.8523000000000001E-3</v>
      </c>
      <c r="BA60" s="118">
        <v>1.9589E-3</v>
      </c>
      <c r="BB60" s="118">
        <v>1.4632E-3</v>
      </c>
      <c r="BC60" s="118">
        <v>1.5583999999999999E-3</v>
      </c>
      <c r="BD60" s="118">
        <v>2.5701700000000001E-2</v>
      </c>
      <c r="BE60" s="118">
        <v>1.0494699999999999</v>
      </c>
      <c r="BF60" s="118">
        <v>1.5399999999999999E-3</v>
      </c>
      <c r="BG60" s="118">
        <v>1.3276E-3</v>
      </c>
      <c r="BH60" s="118">
        <v>2.4156999999999998E-3</v>
      </c>
      <c r="BI60" s="118">
        <v>1.2836E-3</v>
      </c>
      <c r="BJ60" s="118">
        <v>2.6451000000000001E-3</v>
      </c>
      <c r="BK60" s="118">
        <v>4.7916E-3</v>
      </c>
      <c r="BL60" s="118">
        <v>1.0483299999999999E-2</v>
      </c>
      <c r="BM60" s="118">
        <v>2.3273E-3</v>
      </c>
      <c r="BN60" s="118">
        <v>7.8576999999999994E-2</v>
      </c>
      <c r="BO60" s="118">
        <v>2.9679500000000001E-2</v>
      </c>
      <c r="BP60" s="118">
        <v>3.90046E-2</v>
      </c>
      <c r="BQ60" s="118">
        <v>1.96706E-2</v>
      </c>
      <c r="BR60" s="118">
        <v>4.6215600000000003E-2</v>
      </c>
      <c r="BS60" s="118">
        <v>2.74077E-2</v>
      </c>
      <c r="BT60" s="118">
        <v>1.8043099999999999E-2</v>
      </c>
      <c r="BU60" s="118">
        <v>4.1946700000000003E-2</v>
      </c>
      <c r="BV60" s="118">
        <v>2.2693399999999999E-2</v>
      </c>
      <c r="BW60" s="118">
        <v>1.32397E-2</v>
      </c>
      <c r="BX60" s="118">
        <v>8.8445099999999999E-2</v>
      </c>
      <c r="BY60" s="118">
        <v>1.11921E-2</v>
      </c>
      <c r="BZ60" s="118">
        <v>3.2373499999999999E-2</v>
      </c>
      <c r="CA60" s="118">
        <v>2.09243E-2</v>
      </c>
      <c r="CB60" s="118">
        <v>4.9353000000000001E-3</v>
      </c>
      <c r="CC60" s="118">
        <v>1.3306800000000001E-2</v>
      </c>
      <c r="CD60" s="118">
        <v>1.4961800000000001E-2</v>
      </c>
      <c r="CE60" s="118">
        <v>2.9586100000000001E-2</v>
      </c>
      <c r="CF60" s="118">
        <v>7.0927000000000004E-3</v>
      </c>
      <c r="CG60" s="118">
        <v>2.5932400000000001E-2</v>
      </c>
      <c r="CH60" s="118">
        <v>1.6794E-2</v>
      </c>
      <c r="CI60" s="118">
        <v>9.0922999999999993E-3</v>
      </c>
      <c r="CJ60" s="118">
        <v>1.54095E-2</v>
      </c>
      <c r="CK60" s="118">
        <v>1.7255400000000001E-2</v>
      </c>
      <c r="CL60" s="118">
        <v>3.8584000000000001E-3</v>
      </c>
      <c r="CM60" s="118">
        <v>1.4793000000000001E-2</v>
      </c>
      <c r="CN60" s="118">
        <v>1.6299000000000001E-3</v>
      </c>
      <c r="CO60" s="118">
        <v>1.9559E-3</v>
      </c>
      <c r="CP60" s="118">
        <v>5.8814000000000002E-3</v>
      </c>
      <c r="CQ60" s="118">
        <v>1.4149800000000001E-2</v>
      </c>
      <c r="CR60" s="118">
        <v>9.3717999999999996E-3</v>
      </c>
      <c r="CS60" s="118">
        <v>9.1544E-3</v>
      </c>
      <c r="CT60" s="118">
        <v>1.4490899999999999E-2</v>
      </c>
      <c r="CU60" s="118">
        <v>9.1327999999999999E-3</v>
      </c>
      <c r="CV60" s="118">
        <v>1.41537E-2</v>
      </c>
      <c r="CW60" s="118">
        <v>1.0973699999999999E-2</v>
      </c>
      <c r="CX60" s="118">
        <v>1.23397E-2</v>
      </c>
      <c r="CY60" s="118">
        <v>1.0030900000000001E-2</v>
      </c>
      <c r="CZ60" s="118">
        <v>1.5036900000000001E-2</v>
      </c>
      <c r="DA60" s="118">
        <v>6.0854000000000004E-3</v>
      </c>
      <c r="DB60" s="118">
        <v>8.8517000000000005E-3</v>
      </c>
      <c r="DC60" s="118">
        <v>7.9707000000000007E-3</v>
      </c>
      <c r="DD60" s="118">
        <v>2.44849E-2</v>
      </c>
      <c r="DE60" s="118">
        <v>1.12418E-2</v>
      </c>
      <c r="DF60" s="118">
        <v>5.6937000000000003E-3</v>
      </c>
      <c r="DG60" s="118">
        <v>1.34015E-2</v>
      </c>
      <c r="DH60" s="118">
        <v>1.4880900000000001E-2</v>
      </c>
      <c r="DI60" s="118">
        <v>1.6291199999999999E-2</v>
      </c>
      <c r="DJ60" s="118">
        <v>2.051E-4</v>
      </c>
      <c r="DK60" s="118">
        <v>7.0450000000000005E-4</v>
      </c>
      <c r="DL60" s="118">
        <v>1.8845999999999999E-3</v>
      </c>
      <c r="DM60" s="118">
        <v>3.1760000000000002E-4</v>
      </c>
      <c r="DN60" s="118">
        <v>4.3169999999999998E-4</v>
      </c>
      <c r="DO60" s="118">
        <v>2.1965000000000001E-3</v>
      </c>
      <c r="DP60" s="118">
        <v>4.6959999999999998E-4</v>
      </c>
      <c r="DQ60" s="118">
        <v>9.5330000000000002E-4</v>
      </c>
      <c r="DR60" s="118">
        <v>2.3904E-3</v>
      </c>
      <c r="DS60" s="118">
        <v>1.4858E-3</v>
      </c>
      <c r="DT60" s="118">
        <v>3.704E-4</v>
      </c>
      <c r="DU60" s="118">
        <v>2.2477999999999999E-3</v>
      </c>
      <c r="DV60" s="118">
        <v>2.7875E-3</v>
      </c>
      <c r="DW60" s="118">
        <v>9.5310000000000002E-4</v>
      </c>
      <c r="DX60" s="118">
        <v>5.6760000000000003E-4</v>
      </c>
      <c r="DY60" s="118">
        <v>1.1795E-3</v>
      </c>
      <c r="DZ60" s="118">
        <v>3.4221E-3</v>
      </c>
      <c r="EA60" s="118">
        <v>1.3472E-3</v>
      </c>
      <c r="EB60" s="118">
        <v>6.2169999999999999E-4</v>
      </c>
      <c r="EC60" s="118">
        <v>3.591E-4</v>
      </c>
      <c r="ED60" s="118">
        <v>9.3630000000000004E-4</v>
      </c>
      <c r="EE60" s="118">
        <v>1.69879E-2</v>
      </c>
      <c r="EF60" s="118">
        <v>7.0543999999999997E-3</v>
      </c>
      <c r="EG60" s="118">
        <v>1.8495299999999999E-2</v>
      </c>
      <c r="EH60" s="118">
        <v>1.31124E-2</v>
      </c>
      <c r="EI60" s="118">
        <v>1.56197E-2</v>
      </c>
      <c r="EJ60" s="118">
        <v>1.5247500000000001E-2</v>
      </c>
      <c r="EK60" s="118">
        <v>1.4643400000000001E-2</v>
      </c>
      <c r="EL60" s="118">
        <v>1.55161E-2</v>
      </c>
      <c r="EM60" s="118">
        <v>1.03534E-2</v>
      </c>
      <c r="EN60" s="118">
        <v>3.6852E-3</v>
      </c>
      <c r="EO60" s="118">
        <v>4.3848000000000003E-3</v>
      </c>
      <c r="EP60" s="118">
        <v>1.47032E-2</v>
      </c>
      <c r="EQ60" s="118">
        <v>4.5628999999999999E-3</v>
      </c>
      <c r="ER60" s="118">
        <v>1.7545600000000001E-2</v>
      </c>
      <c r="ES60" s="118">
        <v>1.6557E-3</v>
      </c>
      <c r="ET60" s="118">
        <v>2.5240000000000002E-3</v>
      </c>
      <c r="EU60" s="118">
        <v>8.1975999999999993E-3</v>
      </c>
      <c r="EV60" s="118">
        <v>9.9735999999999991E-3</v>
      </c>
      <c r="EW60" s="118">
        <v>7.1605000000000002E-3</v>
      </c>
      <c r="EX60" s="118">
        <v>9.8981999999999994E-3</v>
      </c>
      <c r="EY60" s="118">
        <v>1.2127600000000001E-2</v>
      </c>
      <c r="EZ60" s="118">
        <v>3.2456E-3</v>
      </c>
      <c r="FA60" s="118">
        <v>1.29909E-2</v>
      </c>
      <c r="FB60" s="118">
        <v>1.3294500000000001E-2</v>
      </c>
      <c r="FC60" s="118">
        <v>4.9570999999999999E-3</v>
      </c>
      <c r="FD60" s="118">
        <v>2.1609400000000001E-2</v>
      </c>
      <c r="FE60" s="118">
        <v>5.9313999999999999E-3</v>
      </c>
      <c r="FF60" s="118">
        <v>6.2196599999999998E-2</v>
      </c>
      <c r="FG60" s="118">
        <v>2.05913E-2</v>
      </c>
      <c r="FH60" s="118">
        <v>2.20752E-2</v>
      </c>
      <c r="FI60" s="118">
        <v>4.8447000000000004E-3</v>
      </c>
      <c r="FJ60" s="118">
        <v>1.9365999999999999E-3</v>
      </c>
      <c r="FK60" s="118">
        <v>5.5937000000000001E-3</v>
      </c>
      <c r="FL60" s="118">
        <v>3.4594000000000001E-3</v>
      </c>
      <c r="FM60" s="118">
        <v>1.6079E-3</v>
      </c>
      <c r="FN60" s="118">
        <v>2.0364500000000001E-2</v>
      </c>
      <c r="FO60" s="118">
        <v>5.0764E-3</v>
      </c>
      <c r="FP60" s="118">
        <v>3.8800000000000002E-3</v>
      </c>
      <c r="FQ60" s="118">
        <v>1.30137E-2</v>
      </c>
      <c r="FR60" s="118">
        <v>2.18193E-2</v>
      </c>
      <c r="FS60" s="118">
        <v>1.6886100000000001E-2</v>
      </c>
      <c r="FT60" s="118">
        <v>1.0494E-3</v>
      </c>
      <c r="FU60" s="118">
        <v>3.1625999999999998E-3</v>
      </c>
      <c r="FV60" s="118">
        <v>1.1299000000000001E-3</v>
      </c>
      <c r="FW60" s="118">
        <v>1.14372E-2</v>
      </c>
      <c r="FX60" s="118">
        <v>1.5307299999999999E-2</v>
      </c>
      <c r="FY60" s="118">
        <v>3.0104200000000001E-2</v>
      </c>
      <c r="FZ60" s="118">
        <v>9.1158999999999997E-3</v>
      </c>
      <c r="GA60" s="118">
        <v>8.4755000000000004E-3</v>
      </c>
      <c r="GB60" s="118">
        <v>2.2764999999999999E-3</v>
      </c>
      <c r="GC60" s="118">
        <v>2.699E-3</v>
      </c>
      <c r="GD60" s="118">
        <v>2.3065E-3</v>
      </c>
      <c r="GE60" s="118">
        <v>4.8910000000000002E-4</v>
      </c>
      <c r="GF60" s="118">
        <v>1.2355999999999999E-3</v>
      </c>
      <c r="GG60" s="118">
        <v>8.3390000000000005E-4</v>
      </c>
      <c r="GH60" s="118">
        <v>5.2567999999999998E-3</v>
      </c>
      <c r="GI60" s="118">
        <v>1.3760999999999999E-3</v>
      </c>
      <c r="GJ60" s="118">
        <v>1.6969999999999999E-3</v>
      </c>
      <c r="GK60" s="118">
        <v>1.06847E-2</v>
      </c>
      <c r="GL60" s="118">
        <v>7.3428E-3</v>
      </c>
      <c r="GM60" s="118">
        <v>2.6938999999999999E-3</v>
      </c>
      <c r="GN60" s="118">
        <v>6.1959999999999999E-4</v>
      </c>
      <c r="GO60" s="118">
        <v>6.4030000000000001E-4</v>
      </c>
      <c r="GP60" s="118">
        <v>6.8720000000000001E-4</v>
      </c>
      <c r="GQ60" s="118">
        <v>5.622E-4</v>
      </c>
      <c r="GR60" s="118">
        <v>4.9260000000000005E-4</v>
      </c>
      <c r="GS60" s="118">
        <v>5.1550000000000001E-4</v>
      </c>
      <c r="GT60" s="118">
        <v>6.4930000000000001E-4</v>
      </c>
      <c r="GU60" s="118">
        <v>5.4199999999999995E-4</v>
      </c>
      <c r="GV60" s="118">
        <v>2.0904000000000001E-3</v>
      </c>
      <c r="GW60" s="118">
        <v>7.2619999999999998E-4</v>
      </c>
      <c r="GX60" s="118">
        <v>1.1169999999999999E-3</v>
      </c>
      <c r="GY60" s="118">
        <v>7.3749999999999998E-4</v>
      </c>
      <c r="GZ60" s="118">
        <v>6.8300000000000001E-4</v>
      </c>
      <c r="HA60" s="118">
        <v>5.2499999999999997E-4</v>
      </c>
      <c r="HB60" s="118">
        <v>7.7579999999999999E-4</v>
      </c>
      <c r="HC60" s="118">
        <v>2.9290000000000002E-4</v>
      </c>
      <c r="HD60" s="118">
        <v>4.5029999999999999E-4</v>
      </c>
      <c r="HE60" s="118">
        <v>5.3019999999999999E-4</v>
      </c>
      <c r="HF60" s="118">
        <v>6.4780000000000003E-4</v>
      </c>
      <c r="HG60" s="118">
        <v>8.9459999999999995E-4</v>
      </c>
      <c r="HH60" s="118">
        <v>4.236E-4</v>
      </c>
      <c r="HI60" s="118">
        <v>8.0440000000000004E-4</v>
      </c>
      <c r="HJ60" s="118">
        <v>5.0140000000000004E-4</v>
      </c>
      <c r="HK60" s="118">
        <v>1.8858E-3</v>
      </c>
      <c r="HL60" s="118">
        <v>3.0339E-3</v>
      </c>
      <c r="HM60" s="118">
        <v>1.3041000000000001E-3</v>
      </c>
      <c r="HN60" s="118">
        <v>6.7599999999999995E-4</v>
      </c>
      <c r="HO60" s="118">
        <v>6.9209999999999996E-4</v>
      </c>
      <c r="HP60" s="118">
        <v>7.4220000000000004E-4</v>
      </c>
      <c r="HQ60" s="118">
        <v>6.4970000000000002E-4</v>
      </c>
      <c r="HR60" s="118">
        <v>8.9329999999999998E-4</v>
      </c>
      <c r="HS60" s="118">
        <v>8.3379999999999999E-4</v>
      </c>
      <c r="HT60" s="118">
        <v>1.0587999999999999E-3</v>
      </c>
      <c r="HU60" s="118">
        <v>2.0499300000000002E-2</v>
      </c>
      <c r="HV60" s="118">
        <v>4.7639999999999998E-4</v>
      </c>
      <c r="HW60" s="118">
        <v>5.5110000000000001E-4</v>
      </c>
      <c r="HX60" s="118">
        <v>9.4419999999999997E-4</v>
      </c>
      <c r="HY60" s="118">
        <v>1.4140999999999999E-3</v>
      </c>
      <c r="HZ60" s="118">
        <v>1.2072999999999999E-3</v>
      </c>
      <c r="IA60" s="118">
        <v>1.4687000000000001E-3</v>
      </c>
      <c r="IB60" s="118">
        <v>1.3835E-3</v>
      </c>
      <c r="IC60" s="118">
        <v>1.1543E-3</v>
      </c>
      <c r="ID60" s="118">
        <v>1.0864E-3</v>
      </c>
      <c r="IE60" s="118">
        <v>1.2844E-3</v>
      </c>
      <c r="IF60" s="118">
        <v>8.809E-4</v>
      </c>
      <c r="IG60" s="118">
        <v>1.6375999999999999E-3</v>
      </c>
      <c r="IH60" s="118">
        <v>1.9468E-3</v>
      </c>
      <c r="II60" s="118">
        <v>1.4974999999999999E-3</v>
      </c>
      <c r="IJ60" s="118">
        <v>1.0568999999999999E-3</v>
      </c>
      <c r="IK60" s="118">
        <v>1.5502000000000001E-3</v>
      </c>
      <c r="IL60" s="138">
        <v>9.0280000000000004E-4</v>
      </c>
      <c r="IM60" s="138">
        <v>7.0439999999999999E-4</v>
      </c>
      <c r="IN60" s="138">
        <v>1.2855E-3</v>
      </c>
      <c r="IO60" s="138">
        <v>1.5690000000000001E-3</v>
      </c>
      <c r="IP60" s="138">
        <v>1.0078999999999999E-3</v>
      </c>
      <c r="IQ60" s="138">
        <v>1.0170999999999999E-3</v>
      </c>
      <c r="IR60" s="138">
        <v>9.5770000000000002E-4</v>
      </c>
      <c r="IS60" s="118">
        <v>1.894E-4</v>
      </c>
      <c r="IT60" s="118">
        <v>2.1489999999999999E-4</v>
      </c>
      <c r="IU60" s="118">
        <v>2.1699999999999999E-4</v>
      </c>
      <c r="IV60" s="118">
        <v>5.2599999999999998E-5</v>
      </c>
      <c r="IW60" s="138">
        <v>7.1900000000000002E-4</v>
      </c>
      <c r="IX60" s="138">
        <v>1.2071E-3</v>
      </c>
      <c r="IY60" s="138">
        <v>1.836E-3</v>
      </c>
      <c r="IZ60" s="138">
        <v>1.3623999999999999E-3</v>
      </c>
      <c r="JA60" s="138">
        <v>1.2524000000000001E-3</v>
      </c>
      <c r="JB60" s="138">
        <v>1.2087999999999999E-3</v>
      </c>
      <c r="JC60" s="138">
        <v>1.4549999999999999E-3</v>
      </c>
      <c r="JD60" s="138">
        <v>1.0089000000000001E-3</v>
      </c>
      <c r="JE60" s="118">
        <v>9.1850000000000005E-4</v>
      </c>
      <c r="JF60" s="118">
        <v>7.3879999999999996E-4</v>
      </c>
      <c r="JG60" s="118">
        <v>7.8370000000000002E-4</v>
      </c>
      <c r="JH60" s="118">
        <v>8.5939999999999996E-4</v>
      </c>
      <c r="JI60" s="118">
        <v>1.0518000000000001E-3</v>
      </c>
      <c r="JJ60" s="118">
        <v>7.8930000000000005E-4</v>
      </c>
      <c r="JK60" s="118">
        <v>1.6692E-3</v>
      </c>
      <c r="JL60" s="118">
        <v>1.1362000000000001E-2</v>
      </c>
      <c r="JM60" s="118">
        <v>8.8634000000000004E-3</v>
      </c>
      <c r="JN60" s="118">
        <v>1.3555299999999999E-2</v>
      </c>
      <c r="JO60" s="118">
        <v>2.8679999999999998E-4</v>
      </c>
      <c r="JP60" s="118">
        <v>1.8589999999999999E-4</v>
      </c>
      <c r="JQ60" s="118">
        <v>2.5090000000000003E-4</v>
      </c>
      <c r="JR60" s="118">
        <v>5.3879999999999998E-4</v>
      </c>
      <c r="JS60" s="118">
        <v>5.3779999999999995E-4</v>
      </c>
      <c r="JT60" s="118">
        <v>2.4780000000000001E-4</v>
      </c>
      <c r="JU60" s="118">
        <v>3.8929999999999998E-4</v>
      </c>
      <c r="JV60" s="118">
        <v>1.8129999999999999E-4</v>
      </c>
      <c r="JW60" s="118">
        <v>2.6269999999999999E-4</v>
      </c>
      <c r="JX60" s="118">
        <v>1.518E-4</v>
      </c>
      <c r="JY60" s="118">
        <v>0</v>
      </c>
      <c r="JZ60" s="118">
        <v>3.21E-4</v>
      </c>
      <c r="KA60" s="118">
        <v>3.2539999999999999E-4</v>
      </c>
      <c r="KB60" s="118">
        <v>2.065E-4</v>
      </c>
      <c r="KC60" s="118">
        <v>2.3690000000000001E-4</v>
      </c>
      <c r="KD60" s="118">
        <v>2.5369999999999999E-4</v>
      </c>
      <c r="KE60" s="118">
        <v>3.9120000000000002E-4</v>
      </c>
      <c r="KF60" s="118">
        <v>4.0000000000000002E-4</v>
      </c>
      <c r="KG60" s="118">
        <v>2.4560000000000001E-4</v>
      </c>
      <c r="KH60" s="118">
        <v>2.766E-4</v>
      </c>
      <c r="KI60" s="118">
        <v>5.5460000000000004E-4</v>
      </c>
      <c r="KJ60" s="118">
        <v>1.3756E-3</v>
      </c>
      <c r="KK60" s="118">
        <v>1.7531999999999999E-3</v>
      </c>
      <c r="KL60" s="118">
        <v>7.8969999999999995E-4</v>
      </c>
      <c r="KM60" s="118">
        <v>2.656E-4</v>
      </c>
      <c r="KN60" s="118">
        <v>1.4708E-3</v>
      </c>
      <c r="KO60" s="118">
        <v>8.9570000000000003E-4</v>
      </c>
      <c r="KP60" s="118">
        <v>6.5410000000000002E-4</v>
      </c>
      <c r="KQ60" s="118">
        <v>8.4570000000000001E-4</v>
      </c>
      <c r="KR60" s="118">
        <v>2.875E-4</v>
      </c>
      <c r="KS60" s="118">
        <v>3.3419999999999999E-4</v>
      </c>
      <c r="KT60" s="118">
        <v>3.3349999999999997E-4</v>
      </c>
      <c r="KU60" s="118">
        <v>6.3080000000000005E-4</v>
      </c>
      <c r="KV60" s="118">
        <v>2.008E-4</v>
      </c>
      <c r="KW60" s="118">
        <v>1.3119999999999999E-4</v>
      </c>
      <c r="KX60" s="118">
        <v>9.2299999999999994E-5</v>
      </c>
      <c r="KY60" s="118">
        <v>2.4810000000000001E-4</v>
      </c>
      <c r="KZ60" s="118">
        <v>8.5070000000000002E-4</v>
      </c>
      <c r="LA60" s="118">
        <v>3.6380000000000001E-4</v>
      </c>
      <c r="LB60" s="118">
        <v>8.319E-4</v>
      </c>
      <c r="LC60" s="118">
        <v>3.6820000000000001E-4</v>
      </c>
      <c r="LD60" s="118">
        <v>8.1999999999999998E-4</v>
      </c>
      <c r="LE60" s="118">
        <v>5.2280000000000002E-4</v>
      </c>
      <c r="LF60" s="118">
        <v>2.4580000000000001E-4</v>
      </c>
      <c r="LG60" s="118">
        <v>1.5310000000000001E-4</v>
      </c>
      <c r="LH60" s="118">
        <v>1.4970000000000001E-4</v>
      </c>
      <c r="LI60" s="118">
        <v>2.1560000000000001E-4</v>
      </c>
      <c r="LJ60" s="118">
        <v>1.5090000000000001E-4</v>
      </c>
      <c r="LK60" s="118">
        <v>5.8E-5</v>
      </c>
      <c r="LL60" s="118">
        <v>6.6299999999999999E-5</v>
      </c>
      <c r="LM60" s="118">
        <v>6.1600000000000007E-5</v>
      </c>
      <c r="LN60" s="118">
        <v>2.174E-4</v>
      </c>
      <c r="LO60" s="118">
        <v>1.1400000000000001E-4</v>
      </c>
      <c r="LP60" s="118">
        <v>2.4300000000000001E-5</v>
      </c>
      <c r="LQ60" s="118">
        <v>6.5649999999999997E-4</v>
      </c>
      <c r="LR60" s="118">
        <v>9.923E-4</v>
      </c>
      <c r="LS60" s="118">
        <v>9.1040000000000001E-4</v>
      </c>
      <c r="LT60" s="118">
        <v>1.8110000000000001E-4</v>
      </c>
      <c r="LU60" s="118">
        <v>1.4430000000000001E-4</v>
      </c>
      <c r="LV60" s="118">
        <v>1.3449999999999999E-4</v>
      </c>
      <c r="LW60" s="118">
        <v>6.0300000000000002E-5</v>
      </c>
      <c r="LX60" s="118">
        <v>4.1090000000000001E-4</v>
      </c>
      <c r="LY60" s="118">
        <v>1.9570000000000001E-4</v>
      </c>
      <c r="LZ60" s="118">
        <v>1.2760000000000001E-4</v>
      </c>
      <c r="MA60" s="118">
        <v>8.3140000000000004E-4</v>
      </c>
      <c r="MB60" s="118">
        <v>1.9440000000000001E-4</v>
      </c>
      <c r="MC60" s="118">
        <v>1.6009999999999999E-4</v>
      </c>
      <c r="MD60" s="118">
        <v>3.2440000000000002E-4</v>
      </c>
      <c r="ME60" s="118">
        <v>2.4220000000000001E-4</v>
      </c>
      <c r="MF60" s="118">
        <v>1.8139999999999999E-4</v>
      </c>
      <c r="MG60" s="118">
        <v>1.9900000000000001E-4</v>
      </c>
      <c r="MH60" s="118">
        <v>3.948E-4</v>
      </c>
      <c r="MI60" s="118">
        <v>3.0719999999999999E-4</v>
      </c>
      <c r="MJ60" s="118">
        <v>2.0699999999999999E-4</v>
      </c>
      <c r="MK60" s="118">
        <v>8.0699999999999996E-5</v>
      </c>
      <c r="ML60" s="118">
        <v>8.0090000000000001E-4</v>
      </c>
      <c r="MM60" s="118">
        <v>2.0330000000000001E-4</v>
      </c>
      <c r="MN60" s="118">
        <v>1.6517000000000001E-3</v>
      </c>
      <c r="MO60" s="118">
        <v>3.3530000000000002E-4</v>
      </c>
      <c r="MP60" s="118">
        <v>2.2230000000000001E-4</v>
      </c>
      <c r="MQ60" s="118">
        <v>6.7350000000000005E-4</v>
      </c>
      <c r="MR60" s="118">
        <v>3.144E-4</v>
      </c>
      <c r="MS60" s="118">
        <v>2.085E-3</v>
      </c>
      <c r="MT60" s="118">
        <v>1.8819999999999999E-4</v>
      </c>
      <c r="MU60" s="118">
        <v>2.2699999999999999E-4</v>
      </c>
      <c r="MV60" s="118">
        <v>6.0700000000000001E-4</v>
      </c>
      <c r="MW60" s="118">
        <v>1.7019999999999999E-4</v>
      </c>
      <c r="MX60" s="118">
        <v>2.8489999999999999E-4</v>
      </c>
      <c r="MY60" s="118">
        <v>2.3919999999999999E-4</v>
      </c>
      <c r="MZ60" s="118">
        <v>2.7510000000000002E-4</v>
      </c>
      <c r="NA60" s="118">
        <v>1.985E-4</v>
      </c>
      <c r="NB60" s="118">
        <v>1.8479999999999999E-4</v>
      </c>
      <c r="NC60" s="118">
        <v>4.5810000000000002E-4</v>
      </c>
      <c r="ND60" s="118">
        <v>2.7740000000000002E-4</v>
      </c>
      <c r="NE60" s="118">
        <v>2.3360000000000001E-4</v>
      </c>
      <c r="NF60" s="118">
        <v>2.587E-4</v>
      </c>
      <c r="NG60" s="118">
        <v>4.3070000000000001E-4</v>
      </c>
      <c r="NH60" s="118">
        <v>3.658E-4</v>
      </c>
      <c r="NI60" s="118">
        <v>1.7470999999999999E-3</v>
      </c>
      <c r="NJ60" s="118">
        <v>1.693E-4</v>
      </c>
      <c r="NK60" s="118">
        <v>1.5980000000000001E-4</v>
      </c>
      <c r="NL60" s="118">
        <v>3.6999999999999998E-5</v>
      </c>
      <c r="NM60" s="118">
        <v>2.254E-4</v>
      </c>
      <c r="NN60" s="118">
        <v>2.6640000000000002E-4</v>
      </c>
      <c r="NO60" s="118">
        <v>3.6269999999999998E-4</v>
      </c>
      <c r="NP60" s="118">
        <v>1.494E-4</v>
      </c>
      <c r="NQ60" s="118">
        <v>8.8809999999999996E-4</v>
      </c>
      <c r="NR60" s="118">
        <v>3.4210000000000002E-4</v>
      </c>
      <c r="NS60" s="118">
        <v>3.7809999999999997E-4</v>
      </c>
      <c r="NT60" s="118">
        <v>4.1320000000000001E-4</v>
      </c>
      <c r="NU60" s="118">
        <v>2.6580000000000001E-4</v>
      </c>
      <c r="NV60" s="118">
        <v>1.1988999999999999E-3</v>
      </c>
      <c r="NW60" s="118">
        <v>3.613E-4</v>
      </c>
      <c r="NX60" s="118">
        <v>1.0705000000000001E-3</v>
      </c>
      <c r="NY60" s="118">
        <v>4.1790000000000002E-4</v>
      </c>
      <c r="NZ60" s="118">
        <v>3.6729999999999998E-4</v>
      </c>
      <c r="OA60" s="118">
        <v>5.7830000000000002E-4</v>
      </c>
      <c r="OB60" s="118">
        <v>3.3500000000000001E-4</v>
      </c>
      <c r="OC60" s="118">
        <v>2.7159999999999999E-4</v>
      </c>
      <c r="OD60" s="118">
        <v>5.4080000000000003E-4</v>
      </c>
      <c r="OE60" s="118">
        <v>3.5710000000000001E-4</v>
      </c>
      <c r="OF60" s="118">
        <v>4.6959999999999998E-4</v>
      </c>
      <c r="OG60" s="118">
        <v>0</v>
      </c>
      <c r="OH60" s="118">
        <v>5.6320000000000003E-4</v>
      </c>
      <c r="OI60" s="118">
        <v>3.4929999999999998E-4</v>
      </c>
      <c r="OJ60" s="118">
        <v>8.7480000000000001E-4</v>
      </c>
      <c r="OK60" s="118">
        <v>1.1992999999999999E-3</v>
      </c>
      <c r="OL60" s="118">
        <v>8.4199999999999998E-4</v>
      </c>
      <c r="OM60" s="118">
        <v>2.9710000000000001E-4</v>
      </c>
      <c r="ON60" s="118">
        <v>4.9850000000000003E-4</v>
      </c>
      <c r="OO60" s="118">
        <v>6.1220000000000003E-4</v>
      </c>
      <c r="OP60" s="118">
        <v>3.5492000000000002E-3</v>
      </c>
      <c r="OQ60" s="118">
        <v>1.7465E-3</v>
      </c>
      <c r="OR60" s="119">
        <v>1.3059E-3</v>
      </c>
    </row>
    <row r="61" spans="1:408" ht="12.75" customHeight="1">
      <c r="A61" s="115">
        <v>331314</v>
      </c>
      <c r="B61" s="69" t="str">
        <f>INDEX('NAICS to ISIC Key'!H:H,MATCH(A61,'NAICS to ISIC Key'!D:D,0))</f>
        <v>ISIC 242</v>
      </c>
      <c r="C61" s="116" t="s">
        <v>292</v>
      </c>
      <c r="D61" s="117">
        <v>7.2200000000000007E-5</v>
      </c>
      <c r="E61" s="118">
        <v>1.042E-4</v>
      </c>
      <c r="F61" s="118">
        <v>7.5799999999999999E-5</v>
      </c>
      <c r="G61" s="118">
        <v>5.3199999999999999E-5</v>
      </c>
      <c r="H61" s="118">
        <v>4.8399999999999997E-5</v>
      </c>
      <c r="I61" s="118">
        <v>6.6799999999999997E-5</v>
      </c>
      <c r="J61" s="118">
        <v>1.0840000000000001E-4</v>
      </c>
      <c r="K61" s="118">
        <v>7.8300000000000006E-5</v>
      </c>
      <c r="L61" s="118">
        <v>1.019E-4</v>
      </c>
      <c r="M61" s="118">
        <v>3.3500000000000001E-5</v>
      </c>
      <c r="N61" s="118">
        <v>2.8900000000000001E-5</v>
      </c>
      <c r="O61" s="118">
        <v>1.2510000000000001E-4</v>
      </c>
      <c r="P61" s="118">
        <v>2.7100000000000001E-5</v>
      </c>
      <c r="Q61" s="118">
        <v>1.2320000000000001E-4</v>
      </c>
      <c r="R61" s="118">
        <v>1.2769999999999999E-4</v>
      </c>
      <c r="S61" s="118">
        <v>1.573E-4</v>
      </c>
      <c r="T61" s="118">
        <v>2.4590000000000001E-4</v>
      </c>
      <c r="U61" s="118">
        <v>1.209E-4</v>
      </c>
      <c r="V61" s="118">
        <v>1.739E-4</v>
      </c>
      <c r="W61" s="118">
        <v>1.094E-4</v>
      </c>
      <c r="X61" s="118">
        <v>1.2420000000000001E-4</v>
      </c>
      <c r="Y61" s="118">
        <v>4.5099999999999998E-5</v>
      </c>
      <c r="Z61" s="118">
        <v>4.9700000000000002E-5</v>
      </c>
      <c r="AA61" s="118">
        <v>4.0200000000000001E-5</v>
      </c>
      <c r="AB61" s="118">
        <v>3.6059999999999998E-4</v>
      </c>
      <c r="AC61" s="118">
        <v>3.1260000000000001E-4</v>
      </c>
      <c r="AD61" s="118">
        <v>6.6759999999999996E-4</v>
      </c>
      <c r="AE61" s="118">
        <v>2.6420000000000003E-4</v>
      </c>
      <c r="AF61" s="118">
        <v>4.0690000000000002E-4</v>
      </c>
      <c r="AG61" s="118">
        <v>1.172E-4</v>
      </c>
      <c r="AH61" s="118">
        <v>3.2069999999999999E-4</v>
      </c>
      <c r="AI61" s="118">
        <v>3.2610000000000001E-4</v>
      </c>
      <c r="AJ61" s="118">
        <v>4.5120000000000002E-4</v>
      </c>
      <c r="AK61" s="118">
        <v>2.02E-4</v>
      </c>
      <c r="AL61" s="118">
        <v>2.3709999999999999E-4</v>
      </c>
      <c r="AM61" s="118">
        <v>2.6439999999999998E-4</v>
      </c>
      <c r="AN61" s="118">
        <v>7.0199999999999999E-5</v>
      </c>
      <c r="AO61" s="118">
        <v>1.4219999999999999E-4</v>
      </c>
      <c r="AP61" s="118">
        <v>3.012E-4</v>
      </c>
      <c r="AQ61" s="118">
        <v>1.3809E-3</v>
      </c>
      <c r="AR61" s="118">
        <v>3.3070000000000002E-4</v>
      </c>
      <c r="AS61" s="118">
        <v>1.3180000000000001E-4</v>
      </c>
      <c r="AT61" s="118">
        <v>1.2019999999999999E-4</v>
      </c>
      <c r="AU61" s="118">
        <v>1.314E-4</v>
      </c>
      <c r="AV61" s="118">
        <v>3.3710000000000001E-4</v>
      </c>
      <c r="AW61" s="118">
        <v>6.6239999999999995E-4</v>
      </c>
      <c r="AX61" s="118">
        <v>1.014E-4</v>
      </c>
      <c r="AY61" s="118">
        <v>5.9299999999999998E-5</v>
      </c>
      <c r="AZ61" s="118">
        <v>2.3919999999999999E-4</v>
      </c>
      <c r="BA61" s="118">
        <v>1.448E-4</v>
      </c>
      <c r="BB61" s="118">
        <v>5.2910000000000001E-4</v>
      </c>
      <c r="BC61" s="118">
        <v>2.2269999999999999E-4</v>
      </c>
      <c r="BD61" s="118">
        <v>2.5744000000000001E-3</v>
      </c>
      <c r="BE61" s="118">
        <v>2.1083999999999999E-3</v>
      </c>
      <c r="BF61" s="118">
        <v>1.04244</v>
      </c>
      <c r="BG61" s="118">
        <v>6.7240900000000006E-2</v>
      </c>
      <c r="BH61" s="118">
        <v>0.108751</v>
      </c>
      <c r="BI61" s="118">
        <v>5.5619999999999997E-4</v>
      </c>
      <c r="BJ61" s="118">
        <v>1.7297E-3</v>
      </c>
      <c r="BK61" s="118">
        <v>1.5669E-3</v>
      </c>
      <c r="BL61" s="118">
        <v>1.3971999999999999E-3</v>
      </c>
      <c r="BM61" s="118">
        <v>3.9268200000000003E-2</v>
      </c>
      <c r="BN61" s="118">
        <v>6.4314999999999997E-3</v>
      </c>
      <c r="BO61" s="118">
        <v>8.9867999999999996E-3</v>
      </c>
      <c r="BP61" s="118">
        <v>4.0394000000000003E-3</v>
      </c>
      <c r="BQ61" s="118">
        <v>5.9820000000000003E-3</v>
      </c>
      <c r="BR61" s="118">
        <v>2.1675000000000002E-3</v>
      </c>
      <c r="BS61" s="118">
        <v>5.5913999999999998E-3</v>
      </c>
      <c r="BT61" s="118">
        <v>4.9569999999999996E-3</v>
      </c>
      <c r="BU61" s="118">
        <v>2.5175000000000002E-3</v>
      </c>
      <c r="BV61" s="118">
        <v>5.0393300000000002E-2</v>
      </c>
      <c r="BW61" s="118">
        <v>3.0095E-3</v>
      </c>
      <c r="BX61" s="118">
        <v>1.6256E-3</v>
      </c>
      <c r="BY61" s="118">
        <v>3.7488E-3</v>
      </c>
      <c r="BZ61" s="118">
        <v>2.0717999999999999E-3</v>
      </c>
      <c r="CA61" s="118">
        <v>8.5229999999999995E-4</v>
      </c>
      <c r="CB61" s="118">
        <v>2.8083000000000001E-3</v>
      </c>
      <c r="CC61" s="118">
        <v>3.8145000000000002E-3</v>
      </c>
      <c r="CD61" s="118">
        <v>1.0311000000000001E-3</v>
      </c>
      <c r="CE61" s="118">
        <v>1.7032E-3</v>
      </c>
      <c r="CF61" s="118">
        <v>2.9807000000000002E-3</v>
      </c>
      <c r="CG61" s="118">
        <v>6.0378999999999997E-3</v>
      </c>
      <c r="CH61" s="118">
        <v>8.943E-4</v>
      </c>
      <c r="CI61" s="118">
        <v>1.4247000000000001E-3</v>
      </c>
      <c r="CJ61" s="118">
        <v>1.2869999999999999E-3</v>
      </c>
      <c r="CK61" s="118">
        <v>1.0451E-3</v>
      </c>
      <c r="CL61" s="118">
        <v>1.7799000000000001E-3</v>
      </c>
      <c r="CM61" s="118">
        <v>2.0438000000000001E-3</v>
      </c>
      <c r="CN61" s="118">
        <v>1.4624E-3</v>
      </c>
      <c r="CO61" s="118">
        <v>3.6299999999999999E-4</v>
      </c>
      <c r="CP61" s="118">
        <v>9.2509999999999999E-4</v>
      </c>
      <c r="CQ61" s="118">
        <v>1.7201E-3</v>
      </c>
      <c r="CR61" s="118">
        <v>2.3771999999999999E-3</v>
      </c>
      <c r="CS61" s="118">
        <v>4.1450999999999997E-3</v>
      </c>
      <c r="CT61" s="118">
        <v>4.0565999999999996E-3</v>
      </c>
      <c r="CU61" s="118">
        <v>2.1700000000000001E-3</v>
      </c>
      <c r="CV61" s="118">
        <v>1.4388000000000001E-3</v>
      </c>
      <c r="CW61" s="118">
        <v>1.1523E-3</v>
      </c>
      <c r="CX61" s="118">
        <v>2.0336999999999998E-3</v>
      </c>
      <c r="CY61" s="118">
        <v>1.4219E-3</v>
      </c>
      <c r="CZ61" s="118">
        <v>1.4996E-3</v>
      </c>
      <c r="DA61" s="118">
        <v>1.9670999999999998E-3</v>
      </c>
      <c r="DB61" s="118">
        <v>3.8800000000000002E-3</v>
      </c>
      <c r="DC61" s="118">
        <v>3.637E-3</v>
      </c>
      <c r="DD61" s="118">
        <v>1.9187E-3</v>
      </c>
      <c r="DE61" s="118">
        <v>1.6209E-3</v>
      </c>
      <c r="DF61" s="118">
        <v>3.3083000000000001E-3</v>
      </c>
      <c r="DG61" s="118">
        <v>3.4264E-3</v>
      </c>
      <c r="DH61" s="118">
        <v>2.4491000000000001E-3</v>
      </c>
      <c r="DI61" s="118">
        <v>1.9415999999999999E-3</v>
      </c>
      <c r="DJ61" s="118">
        <v>4.6499999999999999E-5</v>
      </c>
      <c r="DK61" s="118">
        <v>1.886E-4</v>
      </c>
      <c r="DL61" s="118">
        <v>4.7370000000000002E-4</v>
      </c>
      <c r="DM61" s="118">
        <v>1.075E-4</v>
      </c>
      <c r="DN61" s="118">
        <v>1.862E-4</v>
      </c>
      <c r="DO61" s="118">
        <v>1.1372000000000001E-3</v>
      </c>
      <c r="DP61" s="118">
        <v>1.451E-4</v>
      </c>
      <c r="DQ61" s="118">
        <v>4.684E-4</v>
      </c>
      <c r="DR61" s="118">
        <v>1.0422000000000001E-3</v>
      </c>
      <c r="DS61" s="118">
        <v>1.806E-4</v>
      </c>
      <c r="DT61" s="118">
        <v>1.785E-4</v>
      </c>
      <c r="DU61" s="118">
        <v>7.4899999999999999E-4</v>
      </c>
      <c r="DV61" s="118">
        <v>1.2317999999999999E-3</v>
      </c>
      <c r="DW61" s="118">
        <v>4.0929999999999997E-4</v>
      </c>
      <c r="DX61" s="118">
        <v>1.916E-4</v>
      </c>
      <c r="DY61" s="118">
        <v>4.4010000000000002E-4</v>
      </c>
      <c r="DZ61" s="118">
        <v>5.9679999999999998E-4</v>
      </c>
      <c r="EA61" s="118">
        <v>3.5710000000000001E-4</v>
      </c>
      <c r="EB61" s="118">
        <v>1.6469999999999999E-4</v>
      </c>
      <c r="EC61" s="118">
        <v>1.0569999999999999E-4</v>
      </c>
      <c r="ED61" s="118">
        <v>1.7100000000000001E-4</v>
      </c>
      <c r="EE61" s="118">
        <v>3.4126999999999998E-3</v>
      </c>
      <c r="EF61" s="118">
        <v>1.2838000000000001E-3</v>
      </c>
      <c r="EG61" s="118">
        <v>4.4968999999999999E-3</v>
      </c>
      <c r="EH61" s="118">
        <v>2.3408000000000001E-3</v>
      </c>
      <c r="EI61" s="118">
        <v>2.0382E-3</v>
      </c>
      <c r="EJ61" s="118">
        <v>1.3068000000000001E-3</v>
      </c>
      <c r="EK61" s="118">
        <v>8.1610000000000005E-4</v>
      </c>
      <c r="EL61" s="118">
        <v>1.8518E-3</v>
      </c>
      <c r="EM61" s="118">
        <v>1.877E-3</v>
      </c>
      <c r="EN61" s="118">
        <v>8.4889999999999998E-4</v>
      </c>
      <c r="EO61" s="118">
        <v>1.0472999999999999E-3</v>
      </c>
      <c r="EP61" s="118">
        <v>8.185E-4</v>
      </c>
      <c r="EQ61" s="118">
        <v>3.6706999999999998E-3</v>
      </c>
      <c r="ER61" s="118">
        <v>2.4258999999999999E-3</v>
      </c>
      <c r="ES61" s="118">
        <v>2.5119999999999998E-4</v>
      </c>
      <c r="ET61" s="118">
        <v>1.4444E-3</v>
      </c>
      <c r="EU61" s="118">
        <v>1.0696E-3</v>
      </c>
      <c r="EV61" s="118">
        <v>1.4886999999999999E-3</v>
      </c>
      <c r="EW61" s="118">
        <v>1.3282999999999999E-3</v>
      </c>
      <c r="EX61" s="118">
        <v>1.8228999999999999E-3</v>
      </c>
      <c r="EY61" s="118">
        <v>1.0175E-2</v>
      </c>
      <c r="EZ61" s="118">
        <v>2.9385000000000001E-3</v>
      </c>
      <c r="FA61" s="118">
        <v>1.01539E-2</v>
      </c>
      <c r="FB61" s="118">
        <v>4.6173999999999998E-3</v>
      </c>
      <c r="FC61" s="118">
        <v>1.887E-3</v>
      </c>
      <c r="FD61" s="118">
        <v>4.7438999999999997E-3</v>
      </c>
      <c r="FE61" s="118">
        <v>1.0139999999999999E-3</v>
      </c>
      <c r="FF61" s="118">
        <v>2.4183E-3</v>
      </c>
      <c r="FG61" s="118">
        <v>2.9889000000000001E-3</v>
      </c>
      <c r="FH61" s="118">
        <v>3.5633000000000001E-3</v>
      </c>
      <c r="FI61" s="118">
        <v>3.612E-4</v>
      </c>
      <c r="FJ61" s="118">
        <v>2.9980000000000002E-4</v>
      </c>
      <c r="FK61" s="118">
        <v>1.9168E-3</v>
      </c>
      <c r="FL61" s="118">
        <v>1.6515E-3</v>
      </c>
      <c r="FM61" s="118">
        <v>6.8039999999999995E-4</v>
      </c>
      <c r="FN61" s="118">
        <v>1.0809999999999999E-3</v>
      </c>
      <c r="FO61" s="118">
        <v>1.9024999999999999E-3</v>
      </c>
      <c r="FP61" s="118">
        <v>3.1359000000000001E-3</v>
      </c>
      <c r="FQ61" s="118">
        <v>8.9259000000000005E-3</v>
      </c>
      <c r="FR61" s="118">
        <v>1.1387899999999999E-2</v>
      </c>
      <c r="FS61" s="118">
        <v>3.5717000000000001E-3</v>
      </c>
      <c r="FT61" s="118">
        <v>1.8799999999999999E-4</v>
      </c>
      <c r="FU61" s="118">
        <v>1.4871999999999999E-3</v>
      </c>
      <c r="FV61" s="118">
        <v>2.206E-4</v>
      </c>
      <c r="FW61" s="118">
        <v>5.8310000000000002E-3</v>
      </c>
      <c r="FX61" s="118">
        <v>2.0635299999999999E-2</v>
      </c>
      <c r="FY61" s="118">
        <v>4.6500999999999999E-3</v>
      </c>
      <c r="FZ61" s="118">
        <v>2.6007000000000001E-3</v>
      </c>
      <c r="GA61" s="118">
        <v>2.1808999999999999E-3</v>
      </c>
      <c r="GB61" s="118">
        <v>2.2389999999999999E-4</v>
      </c>
      <c r="GC61" s="118">
        <v>4.5179999999999998E-4</v>
      </c>
      <c r="GD61" s="118">
        <v>8.0409999999999998E-4</v>
      </c>
      <c r="GE61" s="118">
        <v>1.439E-4</v>
      </c>
      <c r="GF61" s="118">
        <v>3.4590000000000001E-4</v>
      </c>
      <c r="GG61" s="118">
        <v>8.6129999999999996E-4</v>
      </c>
      <c r="GH61" s="118">
        <v>2.3134000000000002E-3</v>
      </c>
      <c r="GI61" s="118">
        <v>1.281E-4</v>
      </c>
      <c r="GJ61" s="118">
        <v>2.4399999999999999E-4</v>
      </c>
      <c r="GK61" s="118">
        <v>6.7980000000000004E-4</v>
      </c>
      <c r="GL61" s="118">
        <v>1.4517E-3</v>
      </c>
      <c r="GM61" s="118">
        <v>5.0118000000000003E-3</v>
      </c>
      <c r="GN61" s="118">
        <v>1.136E-4</v>
      </c>
      <c r="GO61" s="118">
        <v>8.8700000000000001E-5</v>
      </c>
      <c r="GP61" s="118">
        <v>9.7600000000000001E-5</v>
      </c>
      <c r="GQ61" s="118">
        <v>1.7809999999999999E-4</v>
      </c>
      <c r="GR61" s="118">
        <v>8.8800000000000004E-5</v>
      </c>
      <c r="GS61" s="118">
        <v>1.4249999999999999E-4</v>
      </c>
      <c r="GT61" s="118">
        <v>2.541E-4</v>
      </c>
      <c r="GU61" s="118">
        <v>1.6670000000000001E-4</v>
      </c>
      <c r="GV61" s="118">
        <v>3.7374000000000001E-3</v>
      </c>
      <c r="GW61" s="118">
        <v>2.5539999999999997E-4</v>
      </c>
      <c r="GX61" s="118">
        <v>1.2093E-3</v>
      </c>
      <c r="GY61" s="118">
        <v>3.8660000000000002E-4</v>
      </c>
      <c r="GZ61" s="118">
        <v>3.5040000000000001E-4</v>
      </c>
      <c r="HA61" s="118">
        <v>1.2999999999999999E-4</v>
      </c>
      <c r="HB61" s="118">
        <v>6.7999999999999999E-5</v>
      </c>
      <c r="HC61" s="118">
        <v>1.897E-4</v>
      </c>
      <c r="HD61" s="118">
        <v>1.087E-4</v>
      </c>
      <c r="HE61" s="118">
        <v>1.2990000000000001E-4</v>
      </c>
      <c r="HF61" s="118">
        <v>3.5510000000000001E-4</v>
      </c>
      <c r="HG61" s="118">
        <v>1.2516000000000001E-3</v>
      </c>
      <c r="HH61" s="118">
        <v>2.2819999999999999E-4</v>
      </c>
      <c r="HI61" s="118">
        <v>5.9800000000000001E-4</v>
      </c>
      <c r="HJ61" s="118">
        <v>2.566E-4</v>
      </c>
      <c r="HK61" s="118">
        <v>1.23649E-2</v>
      </c>
      <c r="HL61" s="118">
        <v>5.2852999999999997E-3</v>
      </c>
      <c r="HM61" s="118">
        <v>3.8499999999999998E-4</v>
      </c>
      <c r="HN61" s="118">
        <v>1.392E-4</v>
      </c>
      <c r="HO61" s="118">
        <v>9.7710000000000006E-4</v>
      </c>
      <c r="HP61" s="118">
        <v>9.2800000000000006E-5</v>
      </c>
      <c r="HQ61" s="118">
        <v>1.0450000000000001E-4</v>
      </c>
      <c r="HR61" s="118">
        <v>1.282E-4</v>
      </c>
      <c r="HS61" s="118">
        <v>1.027E-4</v>
      </c>
      <c r="HT61" s="118">
        <v>1.6679999999999999E-4</v>
      </c>
      <c r="HU61" s="118">
        <v>1.7220000000000001E-4</v>
      </c>
      <c r="HV61" s="118">
        <v>5.3100000000000003E-5</v>
      </c>
      <c r="HW61" s="118">
        <v>8.4900000000000004E-5</v>
      </c>
      <c r="HX61" s="118">
        <v>1.5469999999999999E-4</v>
      </c>
      <c r="HY61" s="118">
        <v>2.3489999999999999E-4</v>
      </c>
      <c r="HZ61" s="118">
        <v>1.9660000000000001E-4</v>
      </c>
      <c r="IA61" s="118">
        <v>3.0739999999999999E-4</v>
      </c>
      <c r="IB61" s="118">
        <v>1.7217000000000001E-3</v>
      </c>
      <c r="IC61" s="118">
        <v>2.1570000000000001E-4</v>
      </c>
      <c r="ID61" s="118">
        <v>2.1599999999999999E-4</v>
      </c>
      <c r="IE61" s="118">
        <v>2.174E-4</v>
      </c>
      <c r="IF61" s="118">
        <v>1.8420000000000001E-4</v>
      </c>
      <c r="IG61" s="118">
        <v>1.4329999999999999E-4</v>
      </c>
      <c r="IH61" s="118">
        <v>5.1799999999999999E-5</v>
      </c>
      <c r="II61" s="118">
        <v>2.475E-4</v>
      </c>
      <c r="IJ61" s="118">
        <v>8.7800000000000006E-5</v>
      </c>
      <c r="IK61" s="118">
        <v>3.9209999999999999E-4</v>
      </c>
      <c r="IL61" s="138">
        <v>5.7800000000000002E-5</v>
      </c>
      <c r="IM61" s="138">
        <v>9.9599999999999995E-5</v>
      </c>
      <c r="IN61" s="138">
        <v>1.7569999999999999E-4</v>
      </c>
      <c r="IO61" s="138">
        <v>2.0000000000000001E-4</v>
      </c>
      <c r="IP61" s="138">
        <v>2.173E-4</v>
      </c>
      <c r="IQ61" s="138">
        <v>1.3080000000000001E-4</v>
      </c>
      <c r="IR61" s="138">
        <v>1.3229999999999999E-4</v>
      </c>
      <c r="IS61" s="118">
        <v>4.3999999999999999E-5</v>
      </c>
      <c r="IT61" s="118">
        <v>6.3899999999999995E-5</v>
      </c>
      <c r="IU61" s="118">
        <v>7.36E-5</v>
      </c>
      <c r="IV61" s="118">
        <v>1.0900000000000001E-5</v>
      </c>
      <c r="IW61" s="138">
        <v>6.7700000000000006E-5</v>
      </c>
      <c r="IX61" s="138">
        <v>5.9429999999999997E-4</v>
      </c>
      <c r="IY61" s="138">
        <v>1.0153E-3</v>
      </c>
      <c r="IZ61" s="138">
        <v>5.2400000000000005E-4</v>
      </c>
      <c r="JA61" s="138">
        <v>5.0810000000000004E-4</v>
      </c>
      <c r="JB61" s="138">
        <v>2.3729999999999999E-4</v>
      </c>
      <c r="JC61" s="138">
        <v>6.202E-4</v>
      </c>
      <c r="JD61" s="138">
        <v>2.8239999999999998E-4</v>
      </c>
      <c r="JE61" s="118">
        <v>3.5260000000000001E-4</v>
      </c>
      <c r="JF61" s="118">
        <v>1.1179999999999999E-4</v>
      </c>
      <c r="JG61" s="118">
        <v>1.407E-4</v>
      </c>
      <c r="JH61" s="118">
        <v>1.295E-4</v>
      </c>
      <c r="JI61" s="118">
        <v>2.0330000000000001E-4</v>
      </c>
      <c r="JJ61" s="118">
        <v>1.2990000000000001E-4</v>
      </c>
      <c r="JK61" s="118">
        <v>3.458E-4</v>
      </c>
      <c r="JL61" s="118">
        <v>1.883E-4</v>
      </c>
      <c r="JM61" s="118">
        <v>2.6879999999999997E-4</v>
      </c>
      <c r="JN61" s="118">
        <v>7.5730000000000003E-4</v>
      </c>
      <c r="JO61" s="118">
        <v>5.5099999999999998E-5</v>
      </c>
      <c r="JP61" s="118">
        <v>3.3899999999999997E-5</v>
      </c>
      <c r="JQ61" s="118">
        <v>4.4799999999999998E-5</v>
      </c>
      <c r="JR61" s="118">
        <v>6.5500000000000006E-5</v>
      </c>
      <c r="JS61" s="118">
        <v>7.25E-5</v>
      </c>
      <c r="JT61" s="118">
        <v>4.6E-5</v>
      </c>
      <c r="JU61" s="118">
        <v>7.1799999999999997E-5</v>
      </c>
      <c r="JV61" s="118">
        <v>3.1099999999999997E-5</v>
      </c>
      <c r="JW61" s="118">
        <v>5.1700000000000003E-5</v>
      </c>
      <c r="JX61" s="118">
        <v>2.6699999999999998E-5</v>
      </c>
      <c r="JY61" s="118">
        <v>0</v>
      </c>
      <c r="JZ61" s="118">
        <v>5.8199999999999998E-5</v>
      </c>
      <c r="KA61" s="118">
        <v>5.9799999999999997E-5</v>
      </c>
      <c r="KB61" s="118">
        <v>3.79E-5</v>
      </c>
      <c r="KC61" s="118">
        <v>4.1699999999999997E-5</v>
      </c>
      <c r="KD61" s="118">
        <v>4.6400000000000003E-5</v>
      </c>
      <c r="KE61" s="118">
        <v>6.8700000000000003E-5</v>
      </c>
      <c r="KF61" s="118">
        <v>5.7299999999999997E-5</v>
      </c>
      <c r="KG61" s="118">
        <v>4.4700000000000002E-5</v>
      </c>
      <c r="KH61" s="118">
        <v>4.9100000000000001E-5</v>
      </c>
      <c r="KI61" s="118">
        <v>5.41E-5</v>
      </c>
      <c r="KJ61" s="118">
        <v>1.1620000000000001E-4</v>
      </c>
      <c r="KK61" s="118">
        <v>1.7129999999999999E-4</v>
      </c>
      <c r="KL61" s="118">
        <v>8.2000000000000001E-5</v>
      </c>
      <c r="KM61" s="118">
        <v>3.7599999999999999E-5</v>
      </c>
      <c r="KN61" s="118">
        <v>1.171E-4</v>
      </c>
      <c r="KO61" s="118">
        <v>8.1500000000000002E-5</v>
      </c>
      <c r="KP61" s="118">
        <v>8.0000000000000007E-5</v>
      </c>
      <c r="KQ61" s="118">
        <v>1.373E-4</v>
      </c>
      <c r="KR61" s="118">
        <v>7.4400000000000006E-5</v>
      </c>
      <c r="KS61" s="118">
        <v>6.02E-5</v>
      </c>
      <c r="KT61" s="118">
        <v>9.3499999999999996E-5</v>
      </c>
      <c r="KU61" s="118">
        <v>1.706E-4</v>
      </c>
      <c r="KV61" s="118">
        <v>3.6100000000000003E-5</v>
      </c>
      <c r="KW61" s="118">
        <v>3.1099999999999997E-5</v>
      </c>
      <c r="KX61" s="118">
        <v>5.7399999999999999E-5</v>
      </c>
      <c r="KY61" s="118">
        <v>6.7199999999999994E-5</v>
      </c>
      <c r="KZ61" s="118">
        <v>1.905E-4</v>
      </c>
      <c r="LA61" s="118">
        <v>8.2799999999999993E-5</v>
      </c>
      <c r="LB61" s="118">
        <v>1.3090000000000001E-4</v>
      </c>
      <c r="LC61" s="118">
        <v>1.169E-4</v>
      </c>
      <c r="LD61" s="118">
        <v>1.4919999999999999E-4</v>
      </c>
      <c r="LE61" s="118">
        <v>3.457E-4</v>
      </c>
      <c r="LF61" s="118">
        <v>9.1100000000000005E-5</v>
      </c>
      <c r="LG61" s="118">
        <v>2.8E-5</v>
      </c>
      <c r="LH61" s="118">
        <v>2.51E-5</v>
      </c>
      <c r="LI61" s="118">
        <v>4.0599999999999998E-5</v>
      </c>
      <c r="LJ61" s="118">
        <v>2.76E-5</v>
      </c>
      <c r="LK61" s="118">
        <v>1.13E-5</v>
      </c>
      <c r="LL61" s="118">
        <v>1.2300000000000001E-5</v>
      </c>
      <c r="LM61" s="118">
        <v>1.11E-5</v>
      </c>
      <c r="LN61" s="118">
        <v>3.8999999999999999E-5</v>
      </c>
      <c r="LO61" s="118">
        <v>1.5500000000000001E-5</v>
      </c>
      <c r="LP61" s="118">
        <v>3.3000000000000002E-6</v>
      </c>
      <c r="LQ61" s="118">
        <v>1.01E-4</v>
      </c>
      <c r="LR61" s="118">
        <v>1.272E-4</v>
      </c>
      <c r="LS61" s="118">
        <v>1.1629999999999999E-4</v>
      </c>
      <c r="LT61" s="118">
        <v>3.4499999999999998E-5</v>
      </c>
      <c r="LU61" s="118">
        <v>3.4900000000000001E-5</v>
      </c>
      <c r="LV61" s="118">
        <v>2.6100000000000001E-5</v>
      </c>
      <c r="LW61" s="118">
        <v>1.19E-5</v>
      </c>
      <c r="LX61" s="118">
        <v>8.6100000000000006E-5</v>
      </c>
      <c r="LY61" s="118">
        <v>5.3300000000000001E-5</v>
      </c>
      <c r="LZ61" s="118">
        <v>2.2200000000000001E-5</v>
      </c>
      <c r="MA61" s="118">
        <v>2.351E-4</v>
      </c>
      <c r="MB61" s="118">
        <v>3.7799999999999997E-5</v>
      </c>
      <c r="MC61" s="118">
        <v>3.4499999999999998E-5</v>
      </c>
      <c r="MD61" s="118">
        <v>6.5699999999999998E-5</v>
      </c>
      <c r="ME61" s="118">
        <v>4.4700000000000002E-5</v>
      </c>
      <c r="MF61" s="118">
        <v>3.79E-5</v>
      </c>
      <c r="MG61" s="118">
        <v>3.9700000000000003E-5</v>
      </c>
      <c r="MH61" s="118">
        <v>6.0110000000000003E-4</v>
      </c>
      <c r="MI61" s="118">
        <v>6.4499999999999996E-5</v>
      </c>
      <c r="MJ61" s="118">
        <v>4.4799999999999998E-5</v>
      </c>
      <c r="MK61" s="118">
        <v>1.63E-5</v>
      </c>
      <c r="ML61" s="118">
        <v>2.8210000000000003E-4</v>
      </c>
      <c r="MM61" s="118">
        <v>4.3000000000000002E-5</v>
      </c>
      <c r="MN61" s="118">
        <v>1.684E-4</v>
      </c>
      <c r="MO61" s="118">
        <v>7.2399999999999998E-5</v>
      </c>
      <c r="MP61" s="118">
        <v>4.9299999999999999E-5</v>
      </c>
      <c r="MQ61" s="118">
        <v>7.8899999999999993E-5</v>
      </c>
      <c r="MR61" s="118">
        <v>6.5199999999999999E-5</v>
      </c>
      <c r="MS61" s="118">
        <v>5.1469999999999999E-4</v>
      </c>
      <c r="MT61" s="118">
        <v>5.2500000000000002E-5</v>
      </c>
      <c r="MU61" s="118">
        <v>7.2100000000000004E-5</v>
      </c>
      <c r="MV61" s="118">
        <v>7.6100000000000007E-5</v>
      </c>
      <c r="MW61" s="118">
        <v>3.0800000000000003E-5</v>
      </c>
      <c r="MX61" s="118">
        <v>5.9899999999999999E-5</v>
      </c>
      <c r="MY61" s="118">
        <v>2.9799999999999999E-5</v>
      </c>
      <c r="MZ61" s="118">
        <v>4.3300000000000002E-5</v>
      </c>
      <c r="NA61" s="118">
        <v>3.2199999999999997E-5</v>
      </c>
      <c r="NB61" s="118">
        <v>2.87E-5</v>
      </c>
      <c r="NC61" s="118">
        <v>6.5599999999999995E-5</v>
      </c>
      <c r="ND61" s="118">
        <v>5.6799999999999998E-5</v>
      </c>
      <c r="NE61" s="118">
        <v>5.6499999999999998E-5</v>
      </c>
      <c r="NF61" s="118">
        <v>6.8200000000000004E-5</v>
      </c>
      <c r="NG61" s="118">
        <v>7.9900000000000004E-5</v>
      </c>
      <c r="NH61" s="118">
        <v>8.2299999999999995E-5</v>
      </c>
      <c r="NI61" s="118">
        <v>2.0709999999999999E-4</v>
      </c>
      <c r="NJ61" s="118">
        <v>2.8099999999999999E-5</v>
      </c>
      <c r="NK61" s="118">
        <v>3.7299999999999999E-5</v>
      </c>
      <c r="NL61" s="118">
        <v>5.3000000000000001E-6</v>
      </c>
      <c r="NM61" s="118">
        <v>3.1099999999999997E-5</v>
      </c>
      <c r="NN61" s="118">
        <v>4.6199999999999998E-5</v>
      </c>
      <c r="NO61" s="118">
        <v>3.7100000000000002E-4</v>
      </c>
      <c r="NP61" s="118">
        <v>5.0300000000000003E-5</v>
      </c>
      <c r="NQ61" s="118">
        <v>1.4420000000000001E-4</v>
      </c>
      <c r="NR61" s="118">
        <v>9.4199999999999999E-5</v>
      </c>
      <c r="NS61" s="118">
        <v>1.537E-4</v>
      </c>
      <c r="NT61" s="118">
        <v>1.9090000000000001E-4</v>
      </c>
      <c r="NU61" s="118">
        <v>1.0739999999999999E-4</v>
      </c>
      <c r="NV61" s="118">
        <v>2.474E-4</v>
      </c>
      <c r="NW61" s="118">
        <v>6.6000000000000005E-5</v>
      </c>
      <c r="NX61" s="118">
        <v>2.0560000000000001E-4</v>
      </c>
      <c r="NY61" s="118">
        <v>8.5599999999999994E-5</v>
      </c>
      <c r="NZ61" s="118">
        <v>4.85E-5</v>
      </c>
      <c r="OA61" s="118">
        <v>6.7799999999999995E-5</v>
      </c>
      <c r="OB61" s="118">
        <v>5.7299999999999997E-5</v>
      </c>
      <c r="OC61" s="118">
        <v>5.38E-5</v>
      </c>
      <c r="OD61" s="118">
        <v>9.9699999999999998E-5</v>
      </c>
      <c r="OE61" s="118">
        <v>4.6499999999999999E-5</v>
      </c>
      <c r="OF61" s="118">
        <v>9.8499999999999995E-5</v>
      </c>
      <c r="OG61" s="118">
        <v>0</v>
      </c>
      <c r="OH61" s="118">
        <v>1.3750000000000001E-4</v>
      </c>
      <c r="OI61" s="118">
        <v>6.1199999999999997E-5</v>
      </c>
      <c r="OJ61" s="118">
        <v>1.5420000000000001E-4</v>
      </c>
      <c r="OK61" s="118">
        <v>9.7999999999999997E-5</v>
      </c>
      <c r="OL61" s="118">
        <v>2.3560000000000001E-4</v>
      </c>
      <c r="OM61" s="118">
        <v>4.99E-5</v>
      </c>
      <c r="ON61" s="118">
        <v>1.17E-4</v>
      </c>
      <c r="OO61" s="118">
        <v>9.2700000000000004E-5</v>
      </c>
      <c r="OP61" s="118">
        <v>2.6209999999999997E-4</v>
      </c>
      <c r="OQ61" s="118">
        <v>1.4430000000000001E-4</v>
      </c>
      <c r="OR61" s="119">
        <v>2.2359999999999999E-4</v>
      </c>
    </row>
    <row r="62" spans="1:408" ht="12.75" customHeight="1">
      <c r="A62" s="115">
        <v>331313</v>
      </c>
      <c r="B62" s="69" t="str">
        <f>INDEX('NAICS to ISIC Key'!H:H,MATCH(A62,'NAICS to ISIC Key'!D:D,0))</f>
        <v>ISIC 242</v>
      </c>
      <c r="C62" s="116" t="s">
        <v>291</v>
      </c>
      <c r="D62" s="117">
        <v>8.53E-5</v>
      </c>
      <c r="E62" s="118">
        <v>1.22E-4</v>
      </c>
      <c r="F62" s="118">
        <v>8.8700000000000001E-5</v>
      </c>
      <c r="G62" s="118">
        <v>6.2199999999999994E-5</v>
      </c>
      <c r="H62" s="118">
        <v>5.6499999999999998E-5</v>
      </c>
      <c r="I62" s="118">
        <v>7.7399999999999998E-5</v>
      </c>
      <c r="J62" s="118">
        <v>1.247E-4</v>
      </c>
      <c r="K62" s="118">
        <v>9.0000000000000006E-5</v>
      </c>
      <c r="L62" s="118">
        <v>1.189E-4</v>
      </c>
      <c r="M62" s="118">
        <v>3.8500000000000001E-5</v>
      </c>
      <c r="N62" s="118">
        <v>3.3000000000000003E-5</v>
      </c>
      <c r="O62" s="118">
        <v>1.4080000000000001E-4</v>
      </c>
      <c r="P62" s="118">
        <v>3.1900000000000003E-5</v>
      </c>
      <c r="Q62" s="118">
        <v>1.394E-4</v>
      </c>
      <c r="R62" s="118">
        <v>1.45E-4</v>
      </c>
      <c r="S62" s="118">
        <v>1.7890000000000001E-4</v>
      </c>
      <c r="T62" s="118">
        <v>2.8200000000000002E-4</v>
      </c>
      <c r="U62" s="118">
        <v>1.3669999999999999E-4</v>
      </c>
      <c r="V62" s="118">
        <v>1.9909999999999999E-4</v>
      </c>
      <c r="W62" s="118">
        <v>1.2300000000000001E-4</v>
      </c>
      <c r="X62" s="118">
        <v>1.4200000000000001E-4</v>
      </c>
      <c r="Y62" s="118">
        <v>5.1600000000000001E-5</v>
      </c>
      <c r="Z62" s="118">
        <v>5.63E-5</v>
      </c>
      <c r="AA62" s="118">
        <v>5.02E-5</v>
      </c>
      <c r="AB62" s="118">
        <v>4.127E-4</v>
      </c>
      <c r="AC62" s="118">
        <v>3.5730000000000001E-4</v>
      </c>
      <c r="AD62" s="118">
        <v>7.5929999999999997E-4</v>
      </c>
      <c r="AE62" s="118">
        <v>3.0029999999999998E-4</v>
      </c>
      <c r="AF62" s="118">
        <v>4.6729999999999997E-4</v>
      </c>
      <c r="AG62" s="118">
        <v>1.3359999999999999E-4</v>
      </c>
      <c r="AH62" s="118">
        <v>3.658E-4</v>
      </c>
      <c r="AI62" s="118">
        <v>3.7540000000000002E-4</v>
      </c>
      <c r="AJ62" s="118">
        <v>5.1290000000000005E-4</v>
      </c>
      <c r="AK62" s="118">
        <v>2.2680000000000001E-4</v>
      </c>
      <c r="AL62" s="118">
        <v>2.7050000000000002E-4</v>
      </c>
      <c r="AM62" s="118">
        <v>2.9930000000000001E-4</v>
      </c>
      <c r="AN62" s="118">
        <v>8.7600000000000002E-5</v>
      </c>
      <c r="AO62" s="118">
        <v>1.6449999999999999E-4</v>
      </c>
      <c r="AP62" s="118">
        <v>3.4880000000000002E-4</v>
      </c>
      <c r="AQ62" s="118">
        <v>1.5724999999999999E-3</v>
      </c>
      <c r="AR62" s="118">
        <v>3.859E-4</v>
      </c>
      <c r="AS62" s="118">
        <v>1.761E-4</v>
      </c>
      <c r="AT62" s="118">
        <v>1.3789999999999999E-4</v>
      </c>
      <c r="AU62" s="118">
        <v>1.6229999999999999E-4</v>
      </c>
      <c r="AV62" s="118">
        <v>3.8289999999999998E-4</v>
      </c>
      <c r="AW62" s="118">
        <v>7.6639999999999998E-4</v>
      </c>
      <c r="AX62" s="118">
        <v>1.1900000000000001E-4</v>
      </c>
      <c r="AY62" s="118">
        <v>7.0099999999999996E-5</v>
      </c>
      <c r="AZ62" s="118">
        <v>2.9460000000000001E-4</v>
      </c>
      <c r="BA62" s="118">
        <v>1.63E-4</v>
      </c>
      <c r="BB62" s="118">
        <v>6.1910000000000003E-4</v>
      </c>
      <c r="BC62" s="118">
        <v>2.5700000000000001E-4</v>
      </c>
      <c r="BD62" s="118">
        <v>2.7518999999999998E-3</v>
      </c>
      <c r="BE62" s="118">
        <v>2.2644000000000002E-3</v>
      </c>
      <c r="BF62" s="118">
        <v>4.8356200000000002E-2</v>
      </c>
      <c r="BG62" s="118">
        <v>1.07623</v>
      </c>
      <c r="BH62" s="118">
        <v>0.123711</v>
      </c>
      <c r="BI62" s="118">
        <v>1.417E-4</v>
      </c>
      <c r="BJ62" s="118">
        <v>6.9550000000000005E-4</v>
      </c>
      <c r="BK62" s="118">
        <v>9.1679999999999995E-4</v>
      </c>
      <c r="BL62" s="118">
        <v>1.4319999999999999E-3</v>
      </c>
      <c r="BM62" s="118">
        <v>4.4437999999999998E-2</v>
      </c>
      <c r="BN62" s="118">
        <v>7.3092000000000001E-3</v>
      </c>
      <c r="BO62" s="118">
        <v>1.0097999999999999E-2</v>
      </c>
      <c r="BP62" s="118">
        <v>4.6473E-3</v>
      </c>
      <c r="BQ62" s="118">
        <v>6.8569E-3</v>
      </c>
      <c r="BR62" s="118">
        <v>2.4868999999999998E-3</v>
      </c>
      <c r="BS62" s="118">
        <v>6.5621999999999998E-3</v>
      </c>
      <c r="BT62" s="118">
        <v>5.7178000000000003E-3</v>
      </c>
      <c r="BU62" s="118">
        <v>2.8835000000000002E-3</v>
      </c>
      <c r="BV62" s="118">
        <v>5.8422099999999998E-2</v>
      </c>
      <c r="BW62" s="118">
        <v>3.4169999999999999E-3</v>
      </c>
      <c r="BX62" s="118">
        <v>1.8332000000000001E-3</v>
      </c>
      <c r="BY62" s="118">
        <v>4.2892E-3</v>
      </c>
      <c r="BZ62" s="118">
        <v>2.3473000000000001E-3</v>
      </c>
      <c r="CA62" s="118">
        <v>9.4399999999999996E-4</v>
      </c>
      <c r="CB62" s="118">
        <v>3.0094000000000002E-3</v>
      </c>
      <c r="CC62" s="118">
        <v>4.2386999999999998E-3</v>
      </c>
      <c r="CD62" s="118">
        <v>1.1567000000000001E-3</v>
      </c>
      <c r="CE62" s="118">
        <v>1.895E-3</v>
      </c>
      <c r="CF62" s="118">
        <v>3.3522000000000001E-3</v>
      </c>
      <c r="CG62" s="118">
        <v>7.1140999999999999E-3</v>
      </c>
      <c r="CH62" s="118">
        <v>9.9350000000000003E-4</v>
      </c>
      <c r="CI62" s="118">
        <v>1.6050999999999999E-3</v>
      </c>
      <c r="CJ62" s="118">
        <v>1.4568999999999999E-3</v>
      </c>
      <c r="CK62" s="118">
        <v>1.1581E-3</v>
      </c>
      <c r="CL62" s="118">
        <v>1.9635E-3</v>
      </c>
      <c r="CM62" s="118">
        <v>2.0745E-3</v>
      </c>
      <c r="CN62" s="118">
        <v>1.6615E-3</v>
      </c>
      <c r="CO62" s="118">
        <v>4.2049999999999998E-4</v>
      </c>
      <c r="CP62" s="118">
        <v>1.052E-3</v>
      </c>
      <c r="CQ62" s="118">
        <v>1.9296999999999999E-3</v>
      </c>
      <c r="CR62" s="118">
        <v>2.7116000000000002E-3</v>
      </c>
      <c r="CS62" s="118">
        <v>4.6680000000000003E-3</v>
      </c>
      <c r="CT62" s="118">
        <v>4.6623000000000003E-3</v>
      </c>
      <c r="CU62" s="118">
        <v>2.5144999999999998E-3</v>
      </c>
      <c r="CV62" s="118">
        <v>1.6157999999999999E-3</v>
      </c>
      <c r="CW62" s="118">
        <v>1.2685999999999999E-3</v>
      </c>
      <c r="CX62" s="118">
        <v>2.3232000000000001E-3</v>
      </c>
      <c r="CY62" s="118">
        <v>1.5972E-3</v>
      </c>
      <c r="CZ62" s="118">
        <v>1.6844E-3</v>
      </c>
      <c r="DA62" s="118">
        <v>2.2154000000000002E-3</v>
      </c>
      <c r="DB62" s="118">
        <v>4.1449E-3</v>
      </c>
      <c r="DC62" s="118">
        <v>4.1536999999999998E-3</v>
      </c>
      <c r="DD62" s="118">
        <v>2.1614E-3</v>
      </c>
      <c r="DE62" s="118">
        <v>1.779E-3</v>
      </c>
      <c r="DF62" s="118">
        <v>3.7594999999999998E-3</v>
      </c>
      <c r="DG62" s="118">
        <v>3.9489E-3</v>
      </c>
      <c r="DH62" s="118">
        <v>2.7751999999999998E-3</v>
      </c>
      <c r="DI62" s="118">
        <v>2.2374999999999999E-3</v>
      </c>
      <c r="DJ62" s="118">
        <v>4.7599999999999998E-5</v>
      </c>
      <c r="DK62" s="118">
        <v>2.107E-4</v>
      </c>
      <c r="DL62" s="118">
        <v>5.3149999999999996E-4</v>
      </c>
      <c r="DM62" s="118">
        <v>1.2129999999999999E-4</v>
      </c>
      <c r="DN62" s="118">
        <v>2.098E-4</v>
      </c>
      <c r="DO62" s="118">
        <v>1.2907999999999999E-3</v>
      </c>
      <c r="DP62" s="118">
        <v>9.1899999999999998E-5</v>
      </c>
      <c r="DQ62" s="118">
        <v>4.9720000000000005E-4</v>
      </c>
      <c r="DR62" s="118">
        <v>1.0724E-3</v>
      </c>
      <c r="DS62" s="118">
        <v>1.975E-4</v>
      </c>
      <c r="DT62" s="118">
        <v>2.007E-4</v>
      </c>
      <c r="DU62" s="118">
        <v>8.3969999999999997E-4</v>
      </c>
      <c r="DV62" s="118">
        <v>1.3935E-3</v>
      </c>
      <c r="DW62" s="118">
        <v>4.6020000000000002E-4</v>
      </c>
      <c r="DX62" s="118">
        <v>2.1479999999999999E-4</v>
      </c>
      <c r="DY62" s="118">
        <v>4.9969999999999995E-4</v>
      </c>
      <c r="DZ62" s="118">
        <v>6.6469999999999995E-4</v>
      </c>
      <c r="EA62" s="118">
        <v>4.0099999999999999E-4</v>
      </c>
      <c r="EB62" s="118">
        <v>1.8459999999999999E-4</v>
      </c>
      <c r="EC62" s="118">
        <v>1.2219999999999999E-4</v>
      </c>
      <c r="ED62" s="118">
        <v>1.9589999999999999E-4</v>
      </c>
      <c r="EE62" s="118">
        <v>3.9822E-3</v>
      </c>
      <c r="EF62" s="118">
        <v>1.4403E-3</v>
      </c>
      <c r="EG62" s="118">
        <v>5.104E-3</v>
      </c>
      <c r="EH62" s="118">
        <v>2.6622E-3</v>
      </c>
      <c r="EI62" s="118">
        <v>2.2977000000000002E-3</v>
      </c>
      <c r="EJ62" s="118">
        <v>1.4741999999999999E-3</v>
      </c>
      <c r="EK62" s="118">
        <v>8.3639999999999995E-4</v>
      </c>
      <c r="EL62" s="118">
        <v>2.0609999999999999E-3</v>
      </c>
      <c r="EM62" s="118">
        <v>1.9358000000000001E-3</v>
      </c>
      <c r="EN62" s="118">
        <v>9.4919999999999998E-4</v>
      </c>
      <c r="EO62" s="118">
        <v>3.2039999999999998E-4</v>
      </c>
      <c r="EP62" s="118">
        <v>8.0820000000000002E-4</v>
      </c>
      <c r="EQ62" s="118">
        <v>3.9897999999999999E-3</v>
      </c>
      <c r="ER62" s="118">
        <v>2.6808000000000001E-3</v>
      </c>
      <c r="ES62" s="118">
        <v>2.8620000000000002E-4</v>
      </c>
      <c r="ET62" s="118">
        <v>1.6211999999999999E-3</v>
      </c>
      <c r="EU62" s="118">
        <v>1.2087000000000001E-3</v>
      </c>
      <c r="EV62" s="118">
        <v>1.6834E-3</v>
      </c>
      <c r="EW62" s="118">
        <v>1.5009999999999999E-3</v>
      </c>
      <c r="EX62" s="118">
        <v>2.1275999999999999E-3</v>
      </c>
      <c r="EY62" s="118">
        <v>1.20701E-2</v>
      </c>
      <c r="EZ62" s="118">
        <v>3.3430999999999999E-3</v>
      </c>
      <c r="FA62" s="118">
        <v>1.15318E-2</v>
      </c>
      <c r="FB62" s="118">
        <v>5.2198000000000001E-3</v>
      </c>
      <c r="FC62" s="118">
        <v>2.0866999999999999E-3</v>
      </c>
      <c r="FD62" s="118">
        <v>5.3109000000000003E-3</v>
      </c>
      <c r="FE62" s="118">
        <v>1.1615E-3</v>
      </c>
      <c r="FF62" s="118">
        <v>2.7342999999999998E-3</v>
      </c>
      <c r="FG62" s="118">
        <v>3.3774E-3</v>
      </c>
      <c r="FH62" s="118">
        <v>4.0100999999999999E-3</v>
      </c>
      <c r="FI62" s="118">
        <v>4.0979999999999999E-4</v>
      </c>
      <c r="FJ62" s="118">
        <v>3.4049999999999998E-4</v>
      </c>
      <c r="FK62" s="118">
        <v>2.2347999999999999E-3</v>
      </c>
      <c r="FL62" s="118">
        <v>1.8683E-3</v>
      </c>
      <c r="FM62" s="118">
        <v>7.739E-4</v>
      </c>
      <c r="FN62" s="118">
        <v>1.1761E-3</v>
      </c>
      <c r="FO62" s="118">
        <v>2.2144999999999999E-3</v>
      </c>
      <c r="FP62" s="118">
        <v>3.6886000000000002E-3</v>
      </c>
      <c r="FQ62" s="118">
        <v>1.0360599999999999E-2</v>
      </c>
      <c r="FR62" s="118">
        <v>1.28576E-2</v>
      </c>
      <c r="FS62" s="118">
        <v>4.0563999999999999E-3</v>
      </c>
      <c r="FT62" s="118">
        <v>2.1499999999999999E-4</v>
      </c>
      <c r="FU62" s="118">
        <v>1.7328999999999999E-3</v>
      </c>
      <c r="FV62" s="118">
        <v>2.5490000000000002E-4</v>
      </c>
      <c r="FW62" s="118">
        <v>6.6743000000000002E-3</v>
      </c>
      <c r="FX62" s="118">
        <v>2.3655099999999998E-2</v>
      </c>
      <c r="FY62" s="118">
        <v>5.3331999999999997E-3</v>
      </c>
      <c r="FZ62" s="118">
        <v>2.9856000000000001E-3</v>
      </c>
      <c r="GA62" s="118">
        <v>2.5098E-3</v>
      </c>
      <c r="GB62" s="118">
        <v>2.5460000000000001E-4</v>
      </c>
      <c r="GC62" s="118">
        <v>5.1409999999999997E-4</v>
      </c>
      <c r="GD62" s="118">
        <v>3.2400000000000001E-4</v>
      </c>
      <c r="GE62" s="118">
        <v>1.64E-4</v>
      </c>
      <c r="GF62" s="118">
        <v>1.3239999999999999E-4</v>
      </c>
      <c r="GG62" s="118">
        <v>1.64E-4</v>
      </c>
      <c r="GH62" s="118">
        <v>2.6778000000000001E-3</v>
      </c>
      <c r="GI62" s="118">
        <v>1.4650000000000001E-4</v>
      </c>
      <c r="GJ62" s="118">
        <v>2.8919999999999998E-4</v>
      </c>
      <c r="GK62" s="118">
        <v>7.6469999999999999E-4</v>
      </c>
      <c r="GL62" s="118">
        <v>1.6534E-3</v>
      </c>
      <c r="GM62" s="118">
        <v>5.8117999999999998E-3</v>
      </c>
      <c r="GN62" s="118">
        <v>1.3469999999999999E-4</v>
      </c>
      <c r="GO62" s="118">
        <v>1.032E-4</v>
      </c>
      <c r="GP62" s="118">
        <v>1.1340000000000001E-4</v>
      </c>
      <c r="GQ62" s="118">
        <v>2.0680000000000001E-4</v>
      </c>
      <c r="GR62" s="118">
        <v>1.038E-4</v>
      </c>
      <c r="GS62" s="118">
        <v>1.661E-4</v>
      </c>
      <c r="GT62" s="118">
        <v>2.9589999999999998E-4</v>
      </c>
      <c r="GU62" s="118">
        <v>1.9349999999999999E-4</v>
      </c>
      <c r="GV62" s="118">
        <v>4.3353000000000003E-3</v>
      </c>
      <c r="GW62" s="118">
        <v>2.9550000000000003E-4</v>
      </c>
      <c r="GX62" s="118">
        <v>1.4027E-3</v>
      </c>
      <c r="GY62" s="118">
        <v>4.482E-4</v>
      </c>
      <c r="GZ62" s="118">
        <v>4.1080000000000001E-4</v>
      </c>
      <c r="HA62" s="118">
        <v>1.5109999999999999E-4</v>
      </c>
      <c r="HB62" s="118">
        <v>7.8300000000000006E-5</v>
      </c>
      <c r="HC62" s="118">
        <v>2.196E-4</v>
      </c>
      <c r="HD62" s="118">
        <v>1.261E-4</v>
      </c>
      <c r="HE62" s="118">
        <v>1.5129999999999999E-4</v>
      </c>
      <c r="HF62" s="118">
        <v>4.1280000000000001E-4</v>
      </c>
      <c r="HG62" s="118">
        <v>1.4511999999999999E-3</v>
      </c>
      <c r="HH62" s="118">
        <v>2.6669999999999998E-4</v>
      </c>
      <c r="HI62" s="118">
        <v>6.9479999999999997E-4</v>
      </c>
      <c r="HJ62" s="118">
        <v>2.9789999999999998E-4</v>
      </c>
      <c r="HK62" s="118">
        <v>1.47274E-2</v>
      </c>
      <c r="HL62" s="118">
        <v>6.1269000000000002E-3</v>
      </c>
      <c r="HM62" s="118">
        <v>4.3760000000000001E-4</v>
      </c>
      <c r="HN62" s="118">
        <v>1.6080000000000001E-4</v>
      </c>
      <c r="HO62" s="118">
        <v>1.1333000000000001E-3</v>
      </c>
      <c r="HP62" s="118">
        <v>1.108E-4</v>
      </c>
      <c r="HQ62" s="118">
        <v>1.2799999999999999E-4</v>
      </c>
      <c r="HR62" s="118">
        <v>1.483E-4</v>
      </c>
      <c r="HS62" s="118">
        <v>1.217E-4</v>
      </c>
      <c r="HT62" s="118">
        <v>1.9100000000000001E-4</v>
      </c>
      <c r="HU62" s="118">
        <v>1.929E-4</v>
      </c>
      <c r="HV62" s="118">
        <v>6.1299999999999999E-5</v>
      </c>
      <c r="HW62" s="118">
        <v>9.7800000000000006E-5</v>
      </c>
      <c r="HX62" s="118">
        <v>2.2550000000000001E-4</v>
      </c>
      <c r="HY62" s="118">
        <v>2.9730000000000002E-4</v>
      </c>
      <c r="HZ62" s="118">
        <v>2.4840000000000002E-4</v>
      </c>
      <c r="IA62" s="118">
        <v>3.6600000000000001E-4</v>
      </c>
      <c r="IB62" s="118">
        <v>2.0582E-3</v>
      </c>
      <c r="IC62" s="118">
        <v>2.566E-4</v>
      </c>
      <c r="ID62" s="118">
        <v>2.5329999999999998E-4</v>
      </c>
      <c r="IE62" s="118">
        <v>2.6009999999999998E-4</v>
      </c>
      <c r="IF62" s="118">
        <v>2.143E-4</v>
      </c>
      <c r="IG62" s="118">
        <v>1.629E-4</v>
      </c>
      <c r="IH62" s="118">
        <v>5.9200000000000002E-5</v>
      </c>
      <c r="II62" s="118">
        <v>2.7829999999999999E-4</v>
      </c>
      <c r="IJ62" s="118">
        <v>1.008E-4</v>
      </c>
      <c r="IK62" s="118">
        <v>4.64E-4</v>
      </c>
      <c r="IL62" s="138">
        <v>6.8399999999999996E-5</v>
      </c>
      <c r="IM62" s="138">
        <v>1.304E-4</v>
      </c>
      <c r="IN62" s="138">
        <v>2.1599999999999999E-4</v>
      </c>
      <c r="IO62" s="138">
        <v>2.7540000000000003E-4</v>
      </c>
      <c r="IP62" s="138">
        <v>2.6170000000000002E-4</v>
      </c>
      <c r="IQ62" s="138">
        <v>1.6550000000000001E-4</v>
      </c>
      <c r="IR62" s="138">
        <v>1.7119999999999999E-4</v>
      </c>
      <c r="IS62" s="118">
        <v>5.1199999999999998E-5</v>
      </c>
      <c r="IT62" s="118">
        <v>7.4499999999999995E-5</v>
      </c>
      <c r="IU62" s="118">
        <v>8.5699999999999996E-5</v>
      </c>
      <c r="IV62" s="118">
        <v>1.26E-5</v>
      </c>
      <c r="IW62" s="138">
        <v>9.0199999999999997E-5</v>
      </c>
      <c r="IX62" s="138">
        <v>7.0229999999999999E-4</v>
      </c>
      <c r="IY62" s="138">
        <v>1.1781999999999999E-3</v>
      </c>
      <c r="IZ62" s="138">
        <v>6.2449999999999995E-4</v>
      </c>
      <c r="JA62" s="138">
        <v>6.1919999999999998E-4</v>
      </c>
      <c r="JB62" s="138">
        <v>2.7300000000000002E-4</v>
      </c>
      <c r="JC62" s="138">
        <v>7.425E-4</v>
      </c>
      <c r="JD62" s="138">
        <v>3.5340000000000002E-4</v>
      </c>
      <c r="JE62" s="118">
        <v>4.2309999999999998E-4</v>
      </c>
      <c r="JF62" s="118">
        <v>1.3669999999999999E-4</v>
      </c>
      <c r="JG62" s="118">
        <v>1.8090000000000001E-4</v>
      </c>
      <c r="JH62" s="118">
        <v>1.6229999999999999E-4</v>
      </c>
      <c r="JI62" s="118">
        <v>2.8949999999999999E-4</v>
      </c>
      <c r="JJ62" s="118">
        <v>1.5440000000000001E-4</v>
      </c>
      <c r="JK62" s="118">
        <v>4.0299999999999998E-4</v>
      </c>
      <c r="JL62" s="118">
        <v>2.7809999999999998E-4</v>
      </c>
      <c r="JM62" s="118">
        <v>3.1839999999999999E-4</v>
      </c>
      <c r="JN62" s="118">
        <v>9.0280000000000004E-4</v>
      </c>
      <c r="JO62" s="118">
        <v>6.1699999999999995E-5</v>
      </c>
      <c r="JP62" s="118">
        <v>3.8600000000000003E-5</v>
      </c>
      <c r="JQ62" s="118">
        <v>5.0899999999999997E-5</v>
      </c>
      <c r="JR62" s="118">
        <v>7.4499999999999995E-5</v>
      </c>
      <c r="JS62" s="118">
        <v>8.1299999999999997E-5</v>
      </c>
      <c r="JT62" s="118">
        <v>5.2500000000000002E-5</v>
      </c>
      <c r="JU62" s="118">
        <v>8.1899999999999999E-5</v>
      </c>
      <c r="JV62" s="118">
        <v>3.5500000000000002E-5</v>
      </c>
      <c r="JW62" s="118">
        <v>5.91E-5</v>
      </c>
      <c r="JX62" s="118">
        <v>2.9899999999999998E-5</v>
      </c>
      <c r="JY62" s="118">
        <v>0</v>
      </c>
      <c r="JZ62" s="118">
        <v>6.3399999999999996E-5</v>
      </c>
      <c r="KA62" s="118">
        <v>6.8200000000000004E-5</v>
      </c>
      <c r="KB62" s="118">
        <v>4.32E-5</v>
      </c>
      <c r="KC62" s="118">
        <v>4.7200000000000002E-5</v>
      </c>
      <c r="KD62" s="118">
        <v>5.2800000000000003E-5</v>
      </c>
      <c r="KE62" s="118">
        <v>7.8200000000000003E-5</v>
      </c>
      <c r="KF62" s="118">
        <v>6.5199999999999999E-5</v>
      </c>
      <c r="KG62" s="118">
        <v>5.0699999999999999E-5</v>
      </c>
      <c r="KH62" s="118">
        <v>5.5999999999999999E-5</v>
      </c>
      <c r="KI62" s="118">
        <v>6.1699999999999995E-5</v>
      </c>
      <c r="KJ62" s="118">
        <v>1.2970000000000001E-4</v>
      </c>
      <c r="KK62" s="118">
        <v>1.961E-4</v>
      </c>
      <c r="KL62" s="118">
        <v>9.2700000000000004E-5</v>
      </c>
      <c r="KM62" s="118">
        <v>4.3099999999999997E-5</v>
      </c>
      <c r="KN62" s="118">
        <v>1.3359999999999999E-4</v>
      </c>
      <c r="KO62" s="118">
        <v>8.8499999999999996E-5</v>
      </c>
      <c r="KP62" s="118">
        <v>9.2E-5</v>
      </c>
      <c r="KQ62" s="118">
        <v>1.5559999999999999E-4</v>
      </c>
      <c r="KR62" s="118">
        <v>8.4800000000000001E-5</v>
      </c>
      <c r="KS62" s="118">
        <v>6.9099999999999999E-5</v>
      </c>
      <c r="KT62" s="118">
        <v>1.0670000000000001E-4</v>
      </c>
      <c r="KU62" s="118">
        <v>1.9359999999999999E-4</v>
      </c>
      <c r="KV62" s="118">
        <v>4.0099999999999999E-5</v>
      </c>
      <c r="KW62" s="118">
        <v>3.54E-5</v>
      </c>
      <c r="KX62" s="118">
        <v>6.4999999999999994E-5</v>
      </c>
      <c r="KY62" s="118">
        <v>7.6000000000000004E-5</v>
      </c>
      <c r="KZ62" s="118">
        <v>2.1499999999999999E-4</v>
      </c>
      <c r="LA62" s="118">
        <v>9.3300000000000005E-5</v>
      </c>
      <c r="LB62" s="118">
        <v>1.4669999999999999E-4</v>
      </c>
      <c r="LC62" s="118">
        <v>1.3129999999999999E-4</v>
      </c>
      <c r="LD62" s="118">
        <v>1.697E-4</v>
      </c>
      <c r="LE62" s="118">
        <v>3.9219999999999999E-4</v>
      </c>
      <c r="LF62" s="118">
        <v>1.024E-4</v>
      </c>
      <c r="LG62" s="118">
        <v>3.1999999999999999E-5</v>
      </c>
      <c r="LH62" s="118">
        <v>2.8600000000000001E-5</v>
      </c>
      <c r="LI62" s="118">
        <v>4.6400000000000003E-5</v>
      </c>
      <c r="LJ62" s="118">
        <v>3.1399999999999998E-5</v>
      </c>
      <c r="LK62" s="118">
        <v>1.29E-5</v>
      </c>
      <c r="LL62" s="118">
        <v>1.4E-5</v>
      </c>
      <c r="LM62" s="118">
        <v>1.27E-5</v>
      </c>
      <c r="LN62" s="118">
        <v>4.4400000000000002E-5</v>
      </c>
      <c r="LO62" s="118">
        <v>1.7600000000000001E-5</v>
      </c>
      <c r="LP62" s="118">
        <v>3.7000000000000002E-6</v>
      </c>
      <c r="LQ62" s="118">
        <v>1.153E-4</v>
      </c>
      <c r="LR62" s="118">
        <v>1.4449999999999999E-4</v>
      </c>
      <c r="LS62" s="118">
        <v>1.3210000000000001E-4</v>
      </c>
      <c r="LT62" s="118">
        <v>3.9499999999999998E-5</v>
      </c>
      <c r="LU62" s="118">
        <v>3.9799999999999998E-5</v>
      </c>
      <c r="LV62" s="118">
        <v>2.9799999999999999E-5</v>
      </c>
      <c r="LW62" s="118">
        <v>1.33E-5</v>
      </c>
      <c r="LX62" s="118">
        <v>9.7299999999999993E-5</v>
      </c>
      <c r="LY62" s="118">
        <v>5.8999999999999998E-5</v>
      </c>
      <c r="LZ62" s="118">
        <v>2.51E-5</v>
      </c>
      <c r="MA62" s="118">
        <v>2.6410000000000002E-4</v>
      </c>
      <c r="MB62" s="118">
        <v>4.3099999999999997E-5</v>
      </c>
      <c r="MC62" s="118">
        <v>3.9400000000000002E-5</v>
      </c>
      <c r="MD62" s="118">
        <v>7.4400000000000006E-5</v>
      </c>
      <c r="ME62" s="118">
        <v>5.1E-5</v>
      </c>
      <c r="MF62" s="118">
        <v>4.4400000000000002E-5</v>
      </c>
      <c r="MG62" s="118">
        <v>4.6300000000000001E-5</v>
      </c>
      <c r="MH62" s="118">
        <v>6.9700000000000003E-4</v>
      </c>
      <c r="MI62" s="118">
        <v>7.1799999999999997E-5</v>
      </c>
      <c r="MJ62" s="118">
        <v>5.1199999999999998E-5</v>
      </c>
      <c r="MK62" s="118">
        <v>1.8600000000000001E-5</v>
      </c>
      <c r="ML62" s="118">
        <v>3.2299999999999999E-4</v>
      </c>
      <c r="MM62" s="118">
        <v>4.88E-5</v>
      </c>
      <c r="MN62" s="118">
        <v>1.908E-4</v>
      </c>
      <c r="MO62" s="118">
        <v>8.2399999999999997E-5</v>
      </c>
      <c r="MP62" s="118">
        <v>5.6100000000000002E-5</v>
      </c>
      <c r="MQ62" s="118">
        <v>8.8599999999999999E-5</v>
      </c>
      <c r="MR62" s="118">
        <v>7.4900000000000005E-5</v>
      </c>
      <c r="MS62" s="118">
        <v>5.8520000000000002E-4</v>
      </c>
      <c r="MT62" s="118">
        <v>6.0399999999999998E-5</v>
      </c>
      <c r="MU62" s="118">
        <v>8.2999999999999998E-5</v>
      </c>
      <c r="MV62" s="118">
        <v>8.6799999999999996E-5</v>
      </c>
      <c r="MW62" s="118">
        <v>3.5800000000000003E-5</v>
      </c>
      <c r="MX62" s="118">
        <v>4.8900000000000003E-5</v>
      </c>
      <c r="MY62" s="118">
        <v>3.6000000000000001E-5</v>
      </c>
      <c r="MZ62" s="118">
        <v>5.1E-5</v>
      </c>
      <c r="NA62" s="118">
        <v>4.1399999999999997E-5</v>
      </c>
      <c r="NB62" s="118">
        <v>3.4900000000000001E-5</v>
      </c>
      <c r="NC62" s="118">
        <v>8.0900000000000001E-5</v>
      </c>
      <c r="ND62" s="118">
        <v>6.5699999999999998E-5</v>
      </c>
      <c r="NE62" s="118">
        <v>6.5300000000000002E-5</v>
      </c>
      <c r="NF62" s="118">
        <v>7.9200000000000001E-5</v>
      </c>
      <c r="NG62" s="118">
        <v>9.1399999999999999E-5</v>
      </c>
      <c r="NH62" s="118">
        <v>9.2700000000000004E-5</v>
      </c>
      <c r="NI62" s="118">
        <v>2.3570000000000001E-4</v>
      </c>
      <c r="NJ62" s="118">
        <v>3.2100000000000001E-5</v>
      </c>
      <c r="NK62" s="118">
        <v>4.2599999999999999E-5</v>
      </c>
      <c r="NL62" s="118">
        <v>6.1E-6</v>
      </c>
      <c r="NM62" s="118">
        <v>3.5500000000000002E-5</v>
      </c>
      <c r="NN62" s="118">
        <v>5.2800000000000003E-5</v>
      </c>
      <c r="NO62" s="118">
        <v>4.3649999999999998E-4</v>
      </c>
      <c r="NP62" s="118">
        <v>5.8199999999999998E-5</v>
      </c>
      <c r="NQ62" s="118">
        <v>1.6550000000000001E-4</v>
      </c>
      <c r="NR62" s="118">
        <v>1.094E-4</v>
      </c>
      <c r="NS62" s="118">
        <v>1.7899999999999999E-4</v>
      </c>
      <c r="NT62" s="118">
        <v>2.2240000000000001E-4</v>
      </c>
      <c r="NU62" s="118">
        <v>1.2410000000000001E-4</v>
      </c>
      <c r="NV62" s="118">
        <v>2.7680000000000001E-4</v>
      </c>
      <c r="NW62" s="118">
        <v>6.8800000000000005E-5</v>
      </c>
      <c r="NX62" s="118">
        <v>2.3139999999999999E-4</v>
      </c>
      <c r="NY62" s="118">
        <v>9.2E-5</v>
      </c>
      <c r="NZ62" s="118">
        <v>5.5399999999999998E-5</v>
      </c>
      <c r="OA62" s="118">
        <v>7.7399999999999998E-5</v>
      </c>
      <c r="OB62" s="118">
        <v>6.5599999999999995E-5</v>
      </c>
      <c r="OC62" s="118">
        <v>6.1099999999999994E-5</v>
      </c>
      <c r="OD62" s="118">
        <v>1.142E-4</v>
      </c>
      <c r="OE62" s="118">
        <v>5.2899999999999998E-5</v>
      </c>
      <c r="OF62" s="118">
        <v>1.132E-4</v>
      </c>
      <c r="OG62" s="118">
        <v>0</v>
      </c>
      <c r="OH62" s="118">
        <v>1.563E-4</v>
      </c>
      <c r="OI62" s="118">
        <v>6.8999999999999997E-5</v>
      </c>
      <c r="OJ62" s="118">
        <v>1.741E-4</v>
      </c>
      <c r="OK62" s="118">
        <v>1.117E-4</v>
      </c>
      <c r="OL62" s="118">
        <v>2.7040000000000001E-4</v>
      </c>
      <c r="OM62" s="118">
        <v>5.7599999999999997E-5</v>
      </c>
      <c r="ON62" s="118">
        <v>1.384E-4</v>
      </c>
      <c r="OO62" s="118">
        <v>1.0620000000000001E-4</v>
      </c>
      <c r="OP62" s="118">
        <v>2.9839999999999999E-4</v>
      </c>
      <c r="OQ62" s="118">
        <v>1.641E-4</v>
      </c>
      <c r="OR62" s="119">
        <v>2.5329999999999998E-4</v>
      </c>
    </row>
    <row r="63" spans="1:408" ht="12.75" customHeight="1">
      <c r="A63" s="115" t="s">
        <v>294</v>
      </c>
      <c r="B63" s="69" t="str">
        <f>INDEX('NAICS to ISIC Key'!H:H,MATCH(A63,'NAICS to ISIC Key'!D:D,0))</f>
        <v>ISIC 242</v>
      </c>
      <c r="C63" s="116" t="s">
        <v>295</v>
      </c>
      <c r="D63" s="117">
        <v>2.5839999999999999E-4</v>
      </c>
      <c r="E63" s="118">
        <v>3.7649999999999999E-4</v>
      </c>
      <c r="F63" s="118">
        <v>2.7829999999999999E-4</v>
      </c>
      <c r="G63" s="118">
        <v>1.9990000000000001E-4</v>
      </c>
      <c r="H63" s="118">
        <v>1.917E-4</v>
      </c>
      <c r="I63" s="118">
        <v>2.24E-4</v>
      </c>
      <c r="J63" s="118">
        <v>3.837E-4</v>
      </c>
      <c r="K63" s="118">
        <v>2.6679999999999998E-4</v>
      </c>
      <c r="L63" s="118">
        <v>3.9209999999999999E-4</v>
      </c>
      <c r="M63" s="118">
        <v>1.188E-4</v>
      </c>
      <c r="N63" s="118">
        <v>9.0500000000000004E-5</v>
      </c>
      <c r="O63" s="118">
        <v>5.5769999999999995E-4</v>
      </c>
      <c r="P63" s="118">
        <v>9.0400000000000002E-5</v>
      </c>
      <c r="Q63" s="118">
        <v>3.4749999999999999E-4</v>
      </c>
      <c r="R63" s="118">
        <v>4.0969999999999998E-4</v>
      </c>
      <c r="S63" s="118">
        <v>4.9870000000000003E-4</v>
      </c>
      <c r="T63" s="118">
        <v>7.5040000000000003E-4</v>
      </c>
      <c r="U63" s="118">
        <v>3.4709999999999998E-4</v>
      </c>
      <c r="V63" s="118">
        <v>4.9930000000000005E-4</v>
      </c>
      <c r="W63" s="118">
        <v>3.613E-4</v>
      </c>
      <c r="X63" s="118">
        <v>5.3459999999999998E-4</v>
      </c>
      <c r="Y63" s="118">
        <v>1.4870000000000001E-4</v>
      </c>
      <c r="Z63" s="118">
        <v>1.55E-4</v>
      </c>
      <c r="AA63" s="118">
        <v>1.142E-4</v>
      </c>
      <c r="AB63" s="118">
        <v>1.9813000000000001E-3</v>
      </c>
      <c r="AC63" s="118">
        <v>1.6980999999999999E-3</v>
      </c>
      <c r="AD63" s="118">
        <v>2.0468000000000001E-3</v>
      </c>
      <c r="AE63" s="118">
        <v>1.3435000000000001E-3</v>
      </c>
      <c r="AF63" s="118">
        <v>2.3582999999999998E-3</v>
      </c>
      <c r="AG63" s="118">
        <v>6.4670000000000005E-4</v>
      </c>
      <c r="AH63" s="118">
        <v>1.7254E-3</v>
      </c>
      <c r="AI63" s="118">
        <v>1.8699999999999999E-3</v>
      </c>
      <c r="AJ63" s="118">
        <v>2.3779000000000001E-3</v>
      </c>
      <c r="AK63" s="118">
        <v>1.2290000000000001E-3</v>
      </c>
      <c r="AL63" s="118">
        <v>1.2281E-3</v>
      </c>
      <c r="AM63" s="118">
        <v>1.3267000000000001E-3</v>
      </c>
      <c r="AN63" s="118">
        <v>2.4649999999999997E-4</v>
      </c>
      <c r="AO63" s="118">
        <v>6.581E-4</v>
      </c>
      <c r="AP63" s="118">
        <v>1.8188E-3</v>
      </c>
      <c r="AQ63" s="118">
        <v>3.1852999999999999E-3</v>
      </c>
      <c r="AR63" s="118">
        <v>2.0052999999999998E-3</v>
      </c>
      <c r="AS63" s="118">
        <v>5.5099999999999995E-4</v>
      </c>
      <c r="AT63" s="118">
        <v>4.4030000000000002E-4</v>
      </c>
      <c r="AU63" s="118">
        <v>4.6230000000000002E-4</v>
      </c>
      <c r="AV63" s="118">
        <v>1.6221E-3</v>
      </c>
      <c r="AW63" s="118">
        <v>4.4223999999999999E-3</v>
      </c>
      <c r="AX63" s="118">
        <v>3.68E-4</v>
      </c>
      <c r="AY63" s="118">
        <v>2.452E-4</v>
      </c>
      <c r="AZ63" s="118">
        <v>8.12E-4</v>
      </c>
      <c r="BA63" s="118">
        <v>5.2019999999999996E-4</v>
      </c>
      <c r="BB63" s="118">
        <v>4.1758999999999998E-3</v>
      </c>
      <c r="BC63" s="118">
        <v>1.2259E-3</v>
      </c>
      <c r="BD63" s="118">
        <v>7.6712999999999998E-3</v>
      </c>
      <c r="BE63" s="118">
        <v>3.5553999999999998E-3</v>
      </c>
      <c r="BF63" s="118">
        <v>4.6042100000000002E-2</v>
      </c>
      <c r="BG63" s="118">
        <v>4.3684899999999999E-2</v>
      </c>
      <c r="BH63" s="118">
        <v>1.10094</v>
      </c>
      <c r="BI63" s="118">
        <v>4.0850000000000001E-4</v>
      </c>
      <c r="BJ63" s="118">
        <v>3.0779000000000002E-3</v>
      </c>
      <c r="BK63" s="118">
        <v>3.5782000000000001E-3</v>
      </c>
      <c r="BL63" s="118">
        <v>6.4714000000000004E-3</v>
      </c>
      <c r="BM63" s="118">
        <v>6.9839000000000004E-3</v>
      </c>
      <c r="BN63" s="118">
        <v>1.8622300000000001E-2</v>
      </c>
      <c r="BO63" s="118">
        <v>3.9158999999999999E-3</v>
      </c>
      <c r="BP63" s="118">
        <v>2.25197E-2</v>
      </c>
      <c r="BQ63" s="118">
        <v>1.79512E-2</v>
      </c>
      <c r="BR63" s="118">
        <v>1.45205E-2</v>
      </c>
      <c r="BS63" s="118">
        <v>4.4027499999999997E-2</v>
      </c>
      <c r="BT63" s="118">
        <v>3.06967E-2</v>
      </c>
      <c r="BU63" s="118">
        <v>1.5353800000000001E-2</v>
      </c>
      <c r="BV63" s="118">
        <v>0.224298</v>
      </c>
      <c r="BW63" s="118">
        <v>8.7953000000000007E-3</v>
      </c>
      <c r="BX63" s="118">
        <v>5.0654999999999997E-3</v>
      </c>
      <c r="BY63" s="118">
        <v>1.16769E-2</v>
      </c>
      <c r="BZ63" s="118">
        <v>1.10081E-2</v>
      </c>
      <c r="CA63" s="118">
        <v>2.3671999999999999E-3</v>
      </c>
      <c r="CB63" s="118">
        <v>6.6559999999999996E-3</v>
      </c>
      <c r="CC63" s="118">
        <v>4.2233000000000001E-3</v>
      </c>
      <c r="CD63" s="118">
        <v>1.3186999999999999E-3</v>
      </c>
      <c r="CE63" s="118">
        <v>6.0055000000000004E-3</v>
      </c>
      <c r="CF63" s="118">
        <v>3.2686E-3</v>
      </c>
      <c r="CG63" s="118">
        <v>5.3756100000000001E-2</v>
      </c>
      <c r="CH63" s="118">
        <v>2.5658E-3</v>
      </c>
      <c r="CI63" s="118">
        <v>2.5625000000000001E-3</v>
      </c>
      <c r="CJ63" s="118">
        <v>4.8200999999999999E-3</v>
      </c>
      <c r="CK63" s="118">
        <v>2.7079999999999999E-3</v>
      </c>
      <c r="CL63" s="118">
        <v>1.00351E-2</v>
      </c>
      <c r="CM63" s="118">
        <v>7.0942000000000002E-3</v>
      </c>
      <c r="CN63" s="118">
        <v>2.3146999999999998E-3</v>
      </c>
      <c r="CO63" s="118">
        <v>1.4224000000000001E-3</v>
      </c>
      <c r="CP63" s="118">
        <v>4.7732E-3</v>
      </c>
      <c r="CQ63" s="118">
        <v>3.0769999999999999E-3</v>
      </c>
      <c r="CR63" s="118">
        <v>1.6413199999999999E-2</v>
      </c>
      <c r="CS63" s="118">
        <v>8.8929000000000005E-3</v>
      </c>
      <c r="CT63" s="118">
        <v>1.50761E-2</v>
      </c>
      <c r="CU63" s="118">
        <v>1.3032200000000001E-2</v>
      </c>
      <c r="CV63" s="118">
        <v>1.8573999999999999E-3</v>
      </c>
      <c r="CW63" s="118">
        <v>4.9427000000000004E-3</v>
      </c>
      <c r="CX63" s="118">
        <v>7.8446000000000002E-3</v>
      </c>
      <c r="CY63" s="118">
        <v>3.5603000000000002E-3</v>
      </c>
      <c r="CZ63" s="118">
        <v>4.8720999999999999E-3</v>
      </c>
      <c r="DA63" s="118">
        <v>3.9655999999999997E-3</v>
      </c>
      <c r="DB63" s="118">
        <v>7.2375E-3</v>
      </c>
      <c r="DC63" s="118">
        <v>8.9618000000000007E-3</v>
      </c>
      <c r="DD63" s="118">
        <v>4.1400999999999999E-3</v>
      </c>
      <c r="DE63" s="118">
        <v>1.9861000000000002E-3</v>
      </c>
      <c r="DF63" s="118">
        <v>4.1145000000000001E-3</v>
      </c>
      <c r="DG63" s="118">
        <v>1.4716699999999999E-2</v>
      </c>
      <c r="DH63" s="118">
        <v>3.8065999999999998E-3</v>
      </c>
      <c r="DI63" s="118">
        <v>1.1042700000000001E-2</v>
      </c>
      <c r="DJ63" s="118">
        <v>1.9809999999999999E-4</v>
      </c>
      <c r="DK63" s="118">
        <v>6.8809999999999997E-4</v>
      </c>
      <c r="DL63" s="118">
        <v>1.6593999999999999E-3</v>
      </c>
      <c r="DM63" s="118">
        <v>5.1860000000000003E-4</v>
      </c>
      <c r="DN63" s="118">
        <v>5.2400000000000005E-4</v>
      </c>
      <c r="DO63" s="118">
        <v>2.3465999999999999E-3</v>
      </c>
      <c r="DP63" s="118">
        <v>3.2739999999999999E-4</v>
      </c>
      <c r="DQ63" s="118">
        <v>2.9800999999999998E-3</v>
      </c>
      <c r="DR63" s="118">
        <v>2.5669E-3</v>
      </c>
      <c r="DS63" s="118">
        <v>6.5629999999999996E-4</v>
      </c>
      <c r="DT63" s="118">
        <v>4.3179999999999998E-4</v>
      </c>
      <c r="DU63" s="118">
        <v>1.8622000000000001E-3</v>
      </c>
      <c r="DV63" s="118">
        <v>1.756E-3</v>
      </c>
      <c r="DW63" s="118">
        <v>7.203E-4</v>
      </c>
      <c r="DX63" s="118">
        <v>4.306E-4</v>
      </c>
      <c r="DY63" s="118">
        <v>1.1716000000000001E-3</v>
      </c>
      <c r="DZ63" s="118">
        <v>1.5418000000000001E-3</v>
      </c>
      <c r="EA63" s="118">
        <v>1.0016000000000001E-3</v>
      </c>
      <c r="EB63" s="118">
        <v>4.9459999999999999E-4</v>
      </c>
      <c r="EC63" s="118">
        <v>5.5639999999999997E-4</v>
      </c>
      <c r="ED63" s="118">
        <v>6.6940000000000001E-4</v>
      </c>
      <c r="EE63" s="118">
        <v>2.28119E-2</v>
      </c>
      <c r="EF63" s="118">
        <v>1.5767000000000001E-3</v>
      </c>
      <c r="EG63" s="118">
        <v>6.7013999999999997E-3</v>
      </c>
      <c r="EH63" s="118">
        <v>7.0781000000000004E-3</v>
      </c>
      <c r="EI63" s="118">
        <v>2.2174999999999999E-3</v>
      </c>
      <c r="EJ63" s="118">
        <v>3.5011999999999999E-3</v>
      </c>
      <c r="EK63" s="118">
        <v>3.6678000000000001E-3</v>
      </c>
      <c r="EL63" s="118">
        <v>3.3793E-3</v>
      </c>
      <c r="EM63" s="118">
        <v>1.0650400000000001E-2</v>
      </c>
      <c r="EN63" s="118">
        <v>4.8685999999999998E-3</v>
      </c>
      <c r="EO63" s="118">
        <v>9.5549999999999997E-4</v>
      </c>
      <c r="EP63" s="118">
        <v>2.9261999999999999E-3</v>
      </c>
      <c r="EQ63" s="118">
        <v>3.2325100000000002E-2</v>
      </c>
      <c r="ER63" s="118">
        <v>3.0818999999999998E-3</v>
      </c>
      <c r="ES63" s="118">
        <v>8.6160000000000002E-4</v>
      </c>
      <c r="ET63" s="118">
        <v>2.6232999999999999E-3</v>
      </c>
      <c r="EU63" s="118">
        <v>2.8389999999999999E-3</v>
      </c>
      <c r="EV63" s="118">
        <v>4.2569000000000001E-3</v>
      </c>
      <c r="EW63" s="118">
        <v>3.6572000000000002E-3</v>
      </c>
      <c r="EX63" s="118">
        <v>1.3174E-2</v>
      </c>
      <c r="EY63" s="118">
        <v>9.2906799999999998E-2</v>
      </c>
      <c r="EZ63" s="118">
        <v>3.5902E-3</v>
      </c>
      <c r="FA63" s="118">
        <v>7.4120000000000002E-3</v>
      </c>
      <c r="FB63" s="118">
        <v>4.5249000000000001E-3</v>
      </c>
      <c r="FC63" s="118">
        <v>2.751E-3</v>
      </c>
      <c r="FD63" s="118">
        <v>6.1760000000000001E-3</v>
      </c>
      <c r="FE63" s="118">
        <v>4.6321000000000001E-3</v>
      </c>
      <c r="FF63" s="118">
        <v>1.4614800000000001E-2</v>
      </c>
      <c r="FG63" s="118">
        <v>5.7099999999999998E-3</v>
      </c>
      <c r="FH63" s="118">
        <v>5.4466000000000002E-3</v>
      </c>
      <c r="FI63" s="118">
        <v>1.7116E-3</v>
      </c>
      <c r="FJ63" s="118">
        <v>8.8829999999999996E-4</v>
      </c>
      <c r="FK63" s="118">
        <v>1.22433E-2</v>
      </c>
      <c r="FL63" s="118">
        <v>1.4028999999999999E-3</v>
      </c>
      <c r="FM63" s="118">
        <v>1.2846000000000001E-3</v>
      </c>
      <c r="FN63" s="118">
        <v>3.1580000000000002E-3</v>
      </c>
      <c r="FO63" s="118">
        <v>1.3440000000000001E-2</v>
      </c>
      <c r="FP63" s="118">
        <v>2.3788299999999998E-2</v>
      </c>
      <c r="FQ63" s="118">
        <v>5.1904899999999997E-2</v>
      </c>
      <c r="FR63" s="118">
        <v>5.0245999999999997E-3</v>
      </c>
      <c r="FS63" s="118">
        <v>5.3651000000000003E-3</v>
      </c>
      <c r="FT63" s="118">
        <v>7.7220000000000001E-4</v>
      </c>
      <c r="FU63" s="118">
        <v>7.9462999999999999E-3</v>
      </c>
      <c r="FV63" s="118">
        <v>8.0020000000000004E-4</v>
      </c>
      <c r="FW63" s="118">
        <v>1.3724E-2</v>
      </c>
      <c r="FX63" s="118">
        <v>4.8413600000000001E-2</v>
      </c>
      <c r="FY63" s="118">
        <v>1.6617400000000001E-2</v>
      </c>
      <c r="FZ63" s="118">
        <v>8.2720999999999992E-3</v>
      </c>
      <c r="GA63" s="118">
        <v>6.1938999999999996E-3</v>
      </c>
      <c r="GB63" s="118">
        <v>7.2769999999999996E-4</v>
      </c>
      <c r="GC63" s="118">
        <v>1.4092E-3</v>
      </c>
      <c r="GD63" s="118">
        <v>8.8639999999999997E-4</v>
      </c>
      <c r="GE63" s="118">
        <v>4.1629999999999998E-4</v>
      </c>
      <c r="GF63" s="118">
        <v>3.8620000000000001E-4</v>
      </c>
      <c r="GG63" s="118">
        <v>4.8680000000000001E-4</v>
      </c>
      <c r="GH63" s="118">
        <v>1.1084E-2</v>
      </c>
      <c r="GI63" s="118">
        <v>5.1130000000000001E-4</v>
      </c>
      <c r="GJ63" s="118">
        <v>1.5231000000000001E-3</v>
      </c>
      <c r="GK63" s="118">
        <v>2.2582000000000001E-3</v>
      </c>
      <c r="GL63" s="118">
        <v>3.6800000000000001E-3</v>
      </c>
      <c r="GM63" s="118">
        <v>2.2317199999999999E-2</v>
      </c>
      <c r="GN63" s="118">
        <v>4.484E-4</v>
      </c>
      <c r="GO63" s="118">
        <v>3.4029999999999998E-4</v>
      </c>
      <c r="GP63" s="118">
        <v>3.7659999999999999E-4</v>
      </c>
      <c r="GQ63" s="118">
        <v>7.8649999999999998E-4</v>
      </c>
      <c r="GR63" s="118">
        <v>3.8969999999999999E-4</v>
      </c>
      <c r="GS63" s="118">
        <v>6.8369999999999998E-4</v>
      </c>
      <c r="GT63" s="118">
        <v>1.3047E-3</v>
      </c>
      <c r="GU63" s="118">
        <v>7.3410000000000001E-4</v>
      </c>
      <c r="GV63" s="118">
        <v>1.70207E-2</v>
      </c>
      <c r="GW63" s="118">
        <v>1.1375000000000001E-3</v>
      </c>
      <c r="GX63" s="118">
        <v>5.5334E-3</v>
      </c>
      <c r="GY63" s="118">
        <v>1.9120000000000001E-3</v>
      </c>
      <c r="GZ63" s="118">
        <v>2.2764E-3</v>
      </c>
      <c r="HA63" s="118">
        <v>5.6130000000000004E-4</v>
      </c>
      <c r="HB63" s="118">
        <v>2.5609999999999999E-4</v>
      </c>
      <c r="HC63" s="118">
        <v>8.5479999999999996E-4</v>
      </c>
      <c r="HD63" s="118">
        <v>4.707E-4</v>
      </c>
      <c r="HE63" s="118">
        <v>6.2629999999999999E-4</v>
      </c>
      <c r="HF63" s="118">
        <v>1.6364000000000001E-3</v>
      </c>
      <c r="HG63" s="118">
        <v>5.6448999999999996E-3</v>
      </c>
      <c r="HH63" s="118">
        <v>1.1768E-3</v>
      </c>
      <c r="HI63" s="118">
        <v>2.7956000000000001E-3</v>
      </c>
      <c r="HJ63" s="118">
        <v>1.1804000000000001E-3</v>
      </c>
      <c r="HK63" s="118">
        <v>0.119604</v>
      </c>
      <c r="HL63" s="118">
        <v>2.3504000000000001E-2</v>
      </c>
      <c r="HM63" s="118">
        <v>8.922E-4</v>
      </c>
      <c r="HN63" s="118">
        <v>4.4650000000000001E-4</v>
      </c>
      <c r="HO63" s="118">
        <v>4.3673000000000002E-3</v>
      </c>
      <c r="HP63" s="118">
        <v>3.4509999999999999E-4</v>
      </c>
      <c r="HQ63" s="118">
        <v>4.2700000000000002E-4</v>
      </c>
      <c r="HR63" s="118">
        <v>5.6280000000000002E-4</v>
      </c>
      <c r="HS63" s="118">
        <v>3.948E-4</v>
      </c>
      <c r="HT63" s="118">
        <v>6.445E-4</v>
      </c>
      <c r="HU63" s="118">
        <v>5.9889999999999997E-4</v>
      </c>
      <c r="HV63" s="118">
        <v>1.941E-4</v>
      </c>
      <c r="HW63" s="118">
        <v>3.4670000000000002E-4</v>
      </c>
      <c r="HX63" s="118">
        <v>5.2289999999999997E-4</v>
      </c>
      <c r="HY63" s="118">
        <v>1.0969E-3</v>
      </c>
      <c r="HZ63" s="118">
        <v>7.1739999999999998E-4</v>
      </c>
      <c r="IA63" s="118">
        <v>1.8366999999999999E-3</v>
      </c>
      <c r="IB63" s="118">
        <v>1.61145E-2</v>
      </c>
      <c r="IC63" s="118">
        <v>9.7729999999999996E-4</v>
      </c>
      <c r="ID63" s="118">
        <v>1.2018E-3</v>
      </c>
      <c r="IE63" s="118">
        <v>9.7820000000000003E-4</v>
      </c>
      <c r="IF63" s="118">
        <v>1.0286E-3</v>
      </c>
      <c r="IG63" s="118">
        <v>6.3659999999999997E-4</v>
      </c>
      <c r="IH63" s="118">
        <v>1.5770000000000001E-4</v>
      </c>
      <c r="II63" s="118">
        <v>4.0200000000000001E-4</v>
      </c>
      <c r="IJ63" s="118">
        <v>3.726E-4</v>
      </c>
      <c r="IK63" s="118">
        <v>1.7106000000000001E-3</v>
      </c>
      <c r="IL63" s="138">
        <v>1.9909999999999999E-4</v>
      </c>
      <c r="IM63" s="138">
        <v>3.4959999999999999E-4</v>
      </c>
      <c r="IN63" s="138">
        <v>6.9890000000000002E-4</v>
      </c>
      <c r="IO63" s="138">
        <v>8.2569999999999996E-4</v>
      </c>
      <c r="IP63" s="138">
        <v>8.5740000000000002E-4</v>
      </c>
      <c r="IQ63" s="138">
        <v>4.7990000000000001E-4</v>
      </c>
      <c r="IR63" s="138">
        <v>5.0199999999999995E-4</v>
      </c>
      <c r="IS63" s="118">
        <v>1.6899999999999999E-4</v>
      </c>
      <c r="IT63" s="118">
        <v>2.7040000000000001E-4</v>
      </c>
      <c r="IU63" s="118">
        <v>3.2939999999999998E-4</v>
      </c>
      <c r="IV63" s="118">
        <v>4.0599999999999998E-5</v>
      </c>
      <c r="IW63" s="138">
        <v>2.5829999999999999E-4</v>
      </c>
      <c r="IX63" s="138">
        <v>2.5798000000000001E-3</v>
      </c>
      <c r="IY63" s="138">
        <v>4.5761999999999999E-3</v>
      </c>
      <c r="IZ63" s="138">
        <v>2.3029999999999999E-3</v>
      </c>
      <c r="JA63" s="138">
        <v>2.2797999999999998E-3</v>
      </c>
      <c r="JB63" s="138">
        <v>9.8660000000000002E-4</v>
      </c>
      <c r="JC63" s="138">
        <v>2.7855000000000002E-3</v>
      </c>
      <c r="JD63" s="138">
        <v>1.1439E-3</v>
      </c>
      <c r="JE63" s="118">
        <v>2.7214000000000001E-3</v>
      </c>
      <c r="JF63" s="118">
        <v>4.7399999999999997E-4</v>
      </c>
      <c r="JG63" s="118">
        <v>7.1920000000000003E-4</v>
      </c>
      <c r="JH63" s="118">
        <v>5.5440000000000003E-4</v>
      </c>
      <c r="JI63" s="118">
        <v>1.0882999999999999E-3</v>
      </c>
      <c r="JJ63" s="118">
        <v>5.842E-4</v>
      </c>
      <c r="JK63" s="118">
        <v>2.0668000000000001E-3</v>
      </c>
      <c r="JL63" s="118">
        <v>7.0390000000000003E-4</v>
      </c>
      <c r="JM63" s="118">
        <v>9.8660000000000002E-4</v>
      </c>
      <c r="JN63" s="118">
        <v>3.0833000000000002E-3</v>
      </c>
      <c r="JO63" s="118">
        <v>1.828E-4</v>
      </c>
      <c r="JP63" s="118">
        <v>1.203E-4</v>
      </c>
      <c r="JQ63" s="118">
        <v>1.5919999999999999E-4</v>
      </c>
      <c r="JR63" s="118">
        <v>2.6669999999999998E-4</v>
      </c>
      <c r="JS63" s="118">
        <v>2.3470000000000001E-4</v>
      </c>
      <c r="JT63" s="118">
        <v>1.649E-4</v>
      </c>
      <c r="JU63" s="118">
        <v>2.284E-4</v>
      </c>
      <c r="JV63" s="118">
        <v>1.1620000000000001E-4</v>
      </c>
      <c r="JW63" s="118">
        <v>1.827E-4</v>
      </c>
      <c r="JX63" s="118">
        <v>8.0500000000000005E-5</v>
      </c>
      <c r="JY63" s="118">
        <v>0</v>
      </c>
      <c r="JZ63" s="118">
        <v>1.7029999999999999E-4</v>
      </c>
      <c r="KA63" s="118">
        <v>1.9110000000000001E-4</v>
      </c>
      <c r="KB63" s="118">
        <v>1.1569999999999999E-4</v>
      </c>
      <c r="KC63" s="118">
        <v>1.141E-4</v>
      </c>
      <c r="KD63" s="118">
        <v>1.4229999999999999E-4</v>
      </c>
      <c r="KE63" s="118">
        <v>2.208E-4</v>
      </c>
      <c r="KF63" s="118">
        <v>2.0110000000000001E-4</v>
      </c>
      <c r="KG63" s="118">
        <v>1.393E-4</v>
      </c>
      <c r="KH63" s="118">
        <v>1.651E-4</v>
      </c>
      <c r="KI63" s="118">
        <v>2.241E-4</v>
      </c>
      <c r="KJ63" s="118">
        <v>3.5869999999999999E-4</v>
      </c>
      <c r="KK63" s="118">
        <v>1.0078999999999999E-3</v>
      </c>
      <c r="KL63" s="118">
        <v>2.1049999999999999E-4</v>
      </c>
      <c r="KM63" s="118">
        <v>1.158E-4</v>
      </c>
      <c r="KN63" s="118">
        <v>5.9610000000000002E-4</v>
      </c>
      <c r="KO63" s="118">
        <v>2.8570000000000001E-4</v>
      </c>
      <c r="KP63" s="118">
        <v>3.726E-4</v>
      </c>
      <c r="KQ63" s="118">
        <v>3.5639999999999999E-4</v>
      </c>
      <c r="KR63" s="118">
        <v>2.009E-4</v>
      </c>
      <c r="KS63" s="118">
        <v>2.5050000000000002E-4</v>
      </c>
      <c r="KT63" s="118">
        <v>2.3369999999999999E-4</v>
      </c>
      <c r="KU63" s="118">
        <v>3.7940000000000001E-4</v>
      </c>
      <c r="KV63" s="118">
        <v>1.338E-4</v>
      </c>
      <c r="KW63" s="118">
        <v>8.5199999999999997E-5</v>
      </c>
      <c r="KX63" s="118">
        <v>7.6899999999999999E-5</v>
      </c>
      <c r="KY63" s="118">
        <v>1.537E-4</v>
      </c>
      <c r="KZ63" s="118">
        <v>5.1979999999999995E-4</v>
      </c>
      <c r="LA63" s="118">
        <v>2.5060000000000002E-4</v>
      </c>
      <c r="LB63" s="118">
        <v>5.9719999999999999E-4</v>
      </c>
      <c r="LC63" s="118">
        <v>2.5349999999999998E-4</v>
      </c>
      <c r="LD63" s="118">
        <v>6.1760000000000005E-4</v>
      </c>
      <c r="LE63" s="118">
        <v>3.3809999999999998E-4</v>
      </c>
      <c r="LF63" s="118">
        <v>3.5990000000000002E-4</v>
      </c>
      <c r="LG63" s="118">
        <v>1.03E-4</v>
      </c>
      <c r="LH63" s="118">
        <v>9.2499999999999999E-5</v>
      </c>
      <c r="LI63" s="118">
        <v>1.506E-4</v>
      </c>
      <c r="LJ63" s="118">
        <v>9.9599999999999995E-5</v>
      </c>
      <c r="LK63" s="118">
        <v>3.7799999999999997E-5</v>
      </c>
      <c r="LL63" s="118">
        <v>4.3399999999999998E-5</v>
      </c>
      <c r="LM63" s="118">
        <v>4.2599999999999999E-5</v>
      </c>
      <c r="LN63" s="118">
        <v>1.362E-4</v>
      </c>
      <c r="LO63" s="118">
        <v>7.4300000000000004E-5</v>
      </c>
      <c r="LP63" s="118">
        <v>1.5699999999999999E-5</v>
      </c>
      <c r="LQ63" s="118">
        <v>3.1399999999999999E-4</v>
      </c>
      <c r="LR63" s="118">
        <v>4.7380000000000002E-4</v>
      </c>
      <c r="LS63" s="118">
        <v>4.6059999999999997E-4</v>
      </c>
      <c r="LT63" s="118">
        <v>1.283E-4</v>
      </c>
      <c r="LU63" s="118">
        <v>9.7800000000000006E-5</v>
      </c>
      <c r="LV63" s="118">
        <v>9.2100000000000003E-5</v>
      </c>
      <c r="LW63" s="118">
        <v>4.1300000000000001E-5</v>
      </c>
      <c r="LX63" s="118">
        <v>5.4909999999999996E-4</v>
      </c>
      <c r="LY63" s="118">
        <v>1.617E-4</v>
      </c>
      <c r="LZ63" s="118">
        <v>8.5500000000000005E-5</v>
      </c>
      <c r="MA63" s="118">
        <v>4.2119999999999999E-4</v>
      </c>
      <c r="MB63" s="118">
        <v>1.2659999999999999E-4</v>
      </c>
      <c r="MC63" s="118">
        <v>1.0849999999999999E-4</v>
      </c>
      <c r="MD63" s="118">
        <v>1.771E-4</v>
      </c>
      <c r="ME63" s="118">
        <v>1.504E-4</v>
      </c>
      <c r="MF63" s="118">
        <v>1.6110000000000001E-4</v>
      </c>
      <c r="MG63" s="118">
        <v>1.7259999999999999E-4</v>
      </c>
      <c r="MH63" s="118">
        <v>2.6670000000000001E-3</v>
      </c>
      <c r="MI63" s="118">
        <v>2.8439999999999997E-4</v>
      </c>
      <c r="MJ63" s="118">
        <v>1.517E-4</v>
      </c>
      <c r="MK63" s="118">
        <v>6.2500000000000001E-5</v>
      </c>
      <c r="ML63" s="118">
        <v>3.838E-4</v>
      </c>
      <c r="MM63" s="118">
        <v>1.552E-4</v>
      </c>
      <c r="MN63" s="118">
        <v>9.4300000000000004E-4</v>
      </c>
      <c r="MO63" s="118">
        <v>2.455E-4</v>
      </c>
      <c r="MP63" s="118">
        <v>1.64E-4</v>
      </c>
      <c r="MQ63" s="118">
        <v>2.3340000000000001E-4</v>
      </c>
      <c r="MR63" s="118">
        <v>2.5910000000000001E-4</v>
      </c>
      <c r="MS63" s="118">
        <v>1.2080000000000001E-3</v>
      </c>
      <c r="MT63" s="118">
        <v>2.252E-4</v>
      </c>
      <c r="MU63" s="118">
        <v>2.9799999999999998E-4</v>
      </c>
      <c r="MV63" s="118">
        <v>2.3279999999999999E-4</v>
      </c>
      <c r="MW63" s="118">
        <v>1.192E-4</v>
      </c>
      <c r="MX63" s="118">
        <v>1.639E-4</v>
      </c>
      <c r="MY63" s="118">
        <v>1.1510000000000001E-4</v>
      </c>
      <c r="MZ63" s="118">
        <v>1.6249999999999999E-4</v>
      </c>
      <c r="NA63" s="118">
        <v>1.0450000000000001E-4</v>
      </c>
      <c r="NB63" s="118">
        <v>1.106E-4</v>
      </c>
      <c r="NC63" s="118">
        <v>2.6229999999999998E-4</v>
      </c>
      <c r="ND63" s="118">
        <v>2.4709999999999999E-4</v>
      </c>
      <c r="NE63" s="118">
        <v>2.677E-4</v>
      </c>
      <c r="NF63" s="118">
        <v>3.8319999999999999E-4</v>
      </c>
      <c r="NG63" s="118">
        <v>3.1300000000000002E-4</v>
      </c>
      <c r="NH63" s="118">
        <v>3.6309999999999999E-4</v>
      </c>
      <c r="NI63" s="118">
        <v>7.651E-4</v>
      </c>
      <c r="NJ63" s="118">
        <v>1.0009999999999999E-4</v>
      </c>
      <c r="NK63" s="118">
        <v>1.2540000000000001E-4</v>
      </c>
      <c r="NL63" s="118">
        <v>1.7200000000000001E-5</v>
      </c>
      <c r="NM63" s="118">
        <v>1.054E-4</v>
      </c>
      <c r="NN63" s="118">
        <v>1.616E-4</v>
      </c>
      <c r="NO63" s="118">
        <v>2.8119E-3</v>
      </c>
      <c r="NP63" s="118">
        <v>2.4929999999999999E-4</v>
      </c>
      <c r="NQ63" s="118">
        <v>6.3670000000000003E-4</v>
      </c>
      <c r="NR63" s="118">
        <v>5.3529999999999995E-4</v>
      </c>
      <c r="NS63" s="118">
        <v>9.7210000000000005E-4</v>
      </c>
      <c r="NT63" s="118">
        <v>1.1957999999999999E-3</v>
      </c>
      <c r="NU63" s="118">
        <v>5.3499999999999999E-4</v>
      </c>
      <c r="NV63" s="118">
        <v>4.3419999999999998E-4</v>
      </c>
      <c r="NW63" s="118">
        <v>2.3729999999999999E-4</v>
      </c>
      <c r="NX63" s="118">
        <v>4.7219999999999999E-4</v>
      </c>
      <c r="NY63" s="118">
        <v>2.5090000000000003E-4</v>
      </c>
      <c r="NZ63" s="118">
        <v>1.682E-4</v>
      </c>
      <c r="OA63" s="118">
        <v>2.2230000000000001E-4</v>
      </c>
      <c r="OB63" s="118">
        <v>1.7640000000000001E-4</v>
      </c>
      <c r="OC63" s="118">
        <v>1.3850000000000001E-4</v>
      </c>
      <c r="OD63" s="118">
        <v>3.6309999999999999E-4</v>
      </c>
      <c r="OE63" s="118">
        <v>1.417E-4</v>
      </c>
      <c r="OF63" s="118">
        <v>4.7899999999999999E-4</v>
      </c>
      <c r="OG63" s="118">
        <v>0</v>
      </c>
      <c r="OH63" s="118">
        <v>3.7270000000000001E-4</v>
      </c>
      <c r="OI63" s="118">
        <v>1.841E-4</v>
      </c>
      <c r="OJ63" s="118">
        <v>3.8390000000000001E-4</v>
      </c>
      <c r="OK63" s="118">
        <v>3.323E-4</v>
      </c>
      <c r="OL63" s="118">
        <v>8.0460000000000004E-4</v>
      </c>
      <c r="OM63" s="118">
        <v>1.9340000000000001E-4</v>
      </c>
      <c r="ON63" s="118">
        <v>5.6170000000000005E-4</v>
      </c>
      <c r="OO63" s="118">
        <v>3.079E-4</v>
      </c>
      <c r="OP63" s="118">
        <v>6.6980000000000002E-4</v>
      </c>
      <c r="OQ63" s="118">
        <v>2.8400000000000002E-4</v>
      </c>
      <c r="OR63" s="119">
        <v>7.1790000000000005E-4</v>
      </c>
    </row>
    <row r="64" spans="1:408" ht="12.75" customHeight="1">
      <c r="A64" s="115">
        <v>331410</v>
      </c>
      <c r="B64" s="69" t="str">
        <f>INDEX('NAICS to ISIC Key'!H:H,MATCH(A64,'NAICS to ISIC Key'!D:D,0))</f>
        <v>ISIC 242</v>
      </c>
      <c r="C64" s="116" t="s">
        <v>903</v>
      </c>
      <c r="D64" s="117">
        <v>2.0900000000000001E-4</v>
      </c>
      <c r="E64" s="118">
        <v>2.944E-4</v>
      </c>
      <c r="F64" s="118">
        <v>1.5750000000000001E-4</v>
      </c>
      <c r="G64" s="118">
        <v>1.126E-4</v>
      </c>
      <c r="H64" s="118">
        <v>1.197E-4</v>
      </c>
      <c r="I64" s="118">
        <v>1.9660000000000001E-4</v>
      </c>
      <c r="J64" s="118">
        <v>3.258E-4</v>
      </c>
      <c r="K64" s="118">
        <v>1.74E-4</v>
      </c>
      <c r="L64" s="118">
        <v>1.8660000000000001E-4</v>
      </c>
      <c r="M64" s="118">
        <v>1.0069999999999999E-4</v>
      </c>
      <c r="N64" s="118">
        <v>7.9800000000000002E-5</v>
      </c>
      <c r="O64" s="118">
        <v>2.3499999999999999E-4</v>
      </c>
      <c r="P64" s="118">
        <v>5.9899999999999999E-5</v>
      </c>
      <c r="Q64" s="118">
        <v>4.5679999999999999E-4</v>
      </c>
      <c r="R64" s="118">
        <v>3.5260000000000001E-4</v>
      </c>
      <c r="S64" s="118">
        <v>4.1639999999999998E-4</v>
      </c>
      <c r="T64" s="118">
        <v>6.891E-4</v>
      </c>
      <c r="U64" s="118">
        <v>3.055E-4</v>
      </c>
      <c r="V64" s="118">
        <v>5.3120000000000001E-4</v>
      </c>
      <c r="W64" s="118">
        <v>3.6329999999999999E-4</v>
      </c>
      <c r="X64" s="118">
        <v>2.8420000000000002E-4</v>
      </c>
      <c r="Y64" s="118">
        <v>1.069E-4</v>
      </c>
      <c r="Z64" s="118">
        <v>1.4569999999999999E-4</v>
      </c>
      <c r="AA64" s="118">
        <v>1.022E-4</v>
      </c>
      <c r="AB64" s="118">
        <v>7.8830000000000002E-4</v>
      </c>
      <c r="AC64" s="118">
        <v>7.0299999999999996E-4</v>
      </c>
      <c r="AD64" s="118">
        <v>1.1156E-3</v>
      </c>
      <c r="AE64" s="118">
        <v>7.1120000000000005E-4</v>
      </c>
      <c r="AF64" s="118">
        <v>9.479E-4</v>
      </c>
      <c r="AG64" s="118">
        <v>2.6259999999999999E-4</v>
      </c>
      <c r="AH64" s="118">
        <v>8.1340000000000004E-4</v>
      </c>
      <c r="AI64" s="118">
        <v>6.6649999999999999E-4</v>
      </c>
      <c r="AJ64" s="118">
        <v>1.1287000000000001E-3</v>
      </c>
      <c r="AK64" s="118">
        <v>9.8970000000000004E-4</v>
      </c>
      <c r="AL64" s="118">
        <v>5.1559999999999996E-4</v>
      </c>
      <c r="AM64" s="118">
        <v>6.7239999999999997E-4</v>
      </c>
      <c r="AN64" s="118">
        <v>1.808E-4</v>
      </c>
      <c r="AO64" s="118">
        <v>2.989E-4</v>
      </c>
      <c r="AP64" s="118">
        <v>5.8049999999999996E-4</v>
      </c>
      <c r="AQ64" s="118">
        <v>1.5305E-3</v>
      </c>
      <c r="AR64" s="118">
        <v>6.2859999999999999E-4</v>
      </c>
      <c r="AS64" s="118">
        <v>3.4279999999999998E-4</v>
      </c>
      <c r="AT64" s="118">
        <v>2.8420000000000002E-4</v>
      </c>
      <c r="AU64" s="118">
        <v>3.6210000000000002E-4</v>
      </c>
      <c r="AV64" s="118">
        <v>9.5589999999999998E-4</v>
      </c>
      <c r="AW64" s="118">
        <v>1.2874E-3</v>
      </c>
      <c r="AX64" s="118">
        <v>2.4509999999999999E-4</v>
      </c>
      <c r="AY64" s="118">
        <v>4.5169999999999997E-4</v>
      </c>
      <c r="AZ64" s="118">
        <v>3.6689999999999997E-4</v>
      </c>
      <c r="BA64" s="118">
        <v>4.528E-4</v>
      </c>
      <c r="BB64" s="118">
        <v>1.4561000000000001E-3</v>
      </c>
      <c r="BC64" s="118">
        <v>4.1609999999999998E-4</v>
      </c>
      <c r="BD64" s="118">
        <v>1.8632900000000001E-2</v>
      </c>
      <c r="BE64" s="118">
        <v>1.5440300000000001E-2</v>
      </c>
      <c r="BF64" s="118">
        <v>2.4245999999999998E-3</v>
      </c>
      <c r="BG64" s="118">
        <v>2.8955000000000002E-2</v>
      </c>
      <c r="BH64" s="118">
        <v>1.84356E-2</v>
      </c>
      <c r="BI64" s="118">
        <v>1.0582</v>
      </c>
      <c r="BJ64" s="118">
        <v>0.15098</v>
      </c>
      <c r="BK64" s="118">
        <v>0.104157</v>
      </c>
      <c r="BL64" s="118">
        <v>1.70171E-2</v>
      </c>
      <c r="BM64" s="118">
        <v>1.2463999999999999E-2</v>
      </c>
      <c r="BN64" s="118">
        <v>8.6166999999999997E-3</v>
      </c>
      <c r="BO64" s="118">
        <v>1.3388600000000001E-2</v>
      </c>
      <c r="BP64" s="118">
        <v>6.9465000000000004E-3</v>
      </c>
      <c r="BQ64" s="118">
        <v>3.4191999999999998E-3</v>
      </c>
      <c r="BR64" s="118">
        <v>5.5970000000000004E-3</v>
      </c>
      <c r="BS64" s="118">
        <v>4.5662000000000003E-3</v>
      </c>
      <c r="BT64" s="118">
        <v>9.8352999999999999E-3</v>
      </c>
      <c r="BU64" s="118">
        <v>6.3544999999999999E-3</v>
      </c>
      <c r="BV64" s="118">
        <v>7.3634E-3</v>
      </c>
      <c r="BW64" s="118">
        <v>5.2637999999999999E-3</v>
      </c>
      <c r="BX64" s="118">
        <v>4.1435999999999999E-3</v>
      </c>
      <c r="BY64" s="118">
        <v>3.4662E-3</v>
      </c>
      <c r="BZ64" s="118">
        <v>7.5434999999999999E-3</v>
      </c>
      <c r="CA64" s="118">
        <v>3.8283000000000002E-3</v>
      </c>
      <c r="CB64" s="118">
        <v>2.45696E-2</v>
      </c>
      <c r="CC64" s="118">
        <v>1.225E-2</v>
      </c>
      <c r="CD64" s="118">
        <v>2.7144000000000001E-3</v>
      </c>
      <c r="CE64" s="118">
        <v>7.7583000000000001E-3</v>
      </c>
      <c r="CF64" s="118">
        <v>5.1828000000000004E-3</v>
      </c>
      <c r="CG64" s="118">
        <v>6.3321000000000002E-3</v>
      </c>
      <c r="CH64" s="118">
        <v>3.9205000000000004E-3</v>
      </c>
      <c r="CI64" s="118">
        <v>2.8470000000000001E-3</v>
      </c>
      <c r="CJ64" s="118">
        <v>3.2574000000000001E-3</v>
      </c>
      <c r="CK64" s="118">
        <v>4.6972000000000003E-3</v>
      </c>
      <c r="CL64" s="118">
        <v>9.7281999999999993E-3</v>
      </c>
      <c r="CM64" s="118">
        <v>2.4242999999999999E-3</v>
      </c>
      <c r="CN64" s="118">
        <v>1.2639999999999999E-3</v>
      </c>
      <c r="CO64" s="118">
        <v>8.8880000000000003E-4</v>
      </c>
      <c r="CP64" s="118">
        <v>2.8652999999999999E-3</v>
      </c>
      <c r="CQ64" s="118">
        <v>4.1688999999999997E-3</v>
      </c>
      <c r="CR64" s="118">
        <v>9.4526000000000002E-3</v>
      </c>
      <c r="CS64" s="118">
        <v>9.6945E-3</v>
      </c>
      <c r="CT64" s="118">
        <v>2.8724000000000002E-3</v>
      </c>
      <c r="CU64" s="118">
        <v>2.6362999999999998E-3</v>
      </c>
      <c r="CV64" s="118">
        <v>2.6732000000000001E-3</v>
      </c>
      <c r="CW64" s="118">
        <v>7.8082999999999998E-3</v>
      </c>
      <c r="CX64" s="118">
        <v>3.5872999999999999E-3</v>
      </c>
      <c r="CY64" s="118">
        <v>4.5228000000000004E-3</v>
      </c>
      <c r="CZ64" s="118">
        <v>5.2142999999999998E-3</v>
      </c>
      <c r="DA64" s="118">
        <v>4.3699000000000003E-3</v>
      </c>
      <c r="DB64" s="118">
        <v>2.6783000000000002E-3</v>
      </c>
      <c r="DC64" s="118">
        <v>2.5249999999999999E-3</v>
      </c>
      <c r="DD64" s="118">
        <v>3.8809999999999999E-3</v>
      </c>
      <c r="DE64" s="118">
        <v>7.9243000000000004E-3</v>
      </c>
      <c r="DF64" s="118">
        <v>1.5732999999999999E-3</v>
      </c>
      <c r="DG64" s="118">
        <v>2.4394E-3</v>
      </c>
      <c r="DH64" s="118">
        <v>2.7212E-3</v>
      </c>
      <c r="DI64" s="118">
        <v>3.2358E-3</v>
      </c>
      <c r="DJ64" s="118">
        <v>7.9219999999999996E-4</v>
      </c>
      <c r="DK64" s="118">
        <v>8.7230000000000001E-4</v>
      </c>
      <c r="DL64" s="118">
        <v>2.0238000000000001E-3</v>
      </c>
      <c r="DM64" s="118">
        <v>4.8569999999999999E-4</v>
      </c>
      <c r="DN64" s="118">
        <v>5.373E-4</v>
      </c>
      <c r="DO64" s="118">
        <v>1.5361999999999999E-3</v>
      </c>
      <c r="DP64" s="118">
        <v>9.4707999999999997E-3</v>
      </c>
      <c r="DQ64" s="118">
        <v>6.3017000000000004E-3</v>
      </c>
      <c r="DR64" s="118">
        <v>1.5098200000000001E-2</v>
      </c>
      <c r="DS64" s="118">
        <v>1.3202000000000001E-3</v>
      </c>
      <c r="DT64" s="118">
        <v>5.153E-4</v>
      </c>
      <c r="DU64" s="118">
        <v>2.5452000000000001E-3</v>
      </c>
      <c r="DV64" s="118">
        <v>1.5100999999999999E-3</v>
      </c>
      <c r="DW64" s="118">
        <v>9.435E-4</v>
      </c>
      <c r="DX64" s="118">
        <v>5.8589999999999998E-4</v>
      </c>
      <c r="DY64" s="118">
        <v>7.3660000000000002E-4</v>
      </c>
      <c r="DZ64" s="118">
        <v>2.6565999999999998E-3</v>
      </c>
      <c r="EA64" s="118">
        <v>1.1276999999999999E-3</v>
      </c>
      <c r="EB64" s="118">
        <v>6.2169999999999999E-4</v>
      </c>
      <c r="EC64" s="118">
        <v>1.795E-4</v>
      </c>
      <c r="ED64" s="118">
        <v>1.3821E-3</v>
      </c>
      <c r="EE64" s="118">
        <v>2.9472000000000001E-3</v>
      </c>
      <c r="EF64" s="118">
        <v>2.8148000000000001E-3</v>
      </c>
      <c r="EG64" s="118">
        <v>3.4099E-3</v>
      </c>
      <c r="EH64" s="118">
        <v>3.8411000000000001E-3</v>
      </c>
      <c r="EI64" s="118">
        <v>2.6767000000000002E-3</v>
      </c>
      <c r="EJ64" s="118">
        <v>3.0772E-3</v>
      </c>
      <c r="EK64" s="118">
        <v>1.24473E-2</v>
      </c>
      <c r="EL64" s="118">
        <v>6.5710999999999999E-3</v>
      </c>
      <c r="EM64" s="118">
        <v>3.02241E-2</v>
      </c>
      <c r="EN64" s="118">
        <v>4.9595999999999998E-3</v>
      </c>
      <c r="EO64" s="118">
        <v>0.104145</v>
      </c>
      <c r="EP64" s="118">
        <v>1.58494E-2</v>
      </c>
      <c r="EQ64" s="118">
        <v>4.26208E-2</v>
      </c>
      <c r="ER64" s="118">
        <v>9.8391999999999993E-3</v>
      </c>
      <c r="ES64" s="118">
        <v>6.0070000000000002E-4</v>
      </c>
      <c r="ET64" s="118">
        <v>3.6990999999999999E-3</v>
      </c>
      <c r="EU64" s="118">
        <v>2.2867999999999999E-3</v>
      </c>
      <c r="EV64" s="118">
        <v>3.2931000000000002E-3</v>
      </c>
      <c r="EW64" s="118">
        <v>3.0993000000000001E-3</v>
      </c>
      <c r="EX64" s="118">
        <v>2.0584000000000002E-3</v>
      </c>
      <c r="EY64" s="118">
        <v>3.5910999999999998E-3</v>
      </c>
      <c r="EZ64" s="118">
        <v>1.1153000000000001E-3</v>
      </c>
      <c r="FA64" s="118">
        <v>2.4247000000000001E-3</v>
      </c>
      <c r="FB64" s="118">
        <v>4.5924E-3</v>
      </c>
      <c r="FC64" s="118">
        <v>7.9469999999999992E-3</v>
      </c>
      <c r="FD64" s="118">
        <v>1.1096200000000001E-2</v>
      </c>
      <c r="FE64" s="118">
        <v>2.1974E-3</v>
      </c>
      <c r="FF64" s="118">
        <v>8.2010999999999994E-3</v>
      </c>
      <c r="FG64" s="118">
        <v>4.7517999999999996E-3</v>
      </c>
      <c r="FH64" s="118">
        <v>6.4909E-3</v>
      </c>
      <c r="FI64" s="118">
        <v>1.1096000000000001E-3</v>
      </c>
      <c r="FJ64" s="118">
        <v>6.3119999999999995E-4</v>
      </c>
      <c r="FK64" s="118">
        <v>1.4874000000000001E-3</v>
      </c>
      <c r="FL64" s="118">
        <v>1.5058999999999999E-3</v>
      </c>
      <c r="FM64" s="118">
        <v>8.4449999999999998E-4</v>
      </c>
      <c r="FN64" s="118">
        <v>7.5252000000000001E-3</v>
      </c>
      <c r="FO64" s="118">
        <v>2.9626000000000001E-3</v>
      </c>
      <c r="FP64" s="118">
        <v>1.4430999999999999E-3</v>
      </c>
      <c r="FQ64" s="118">
        <v>8.4595999999999994E-3</v>
      </c>
      <c r="FR64" s="118">
        <v>8.8824999999999998E-3</v>
      </c>
      <c r="FS64" s="118">
        <v>2.7079999999999999E-3</v>
      </c>
      <c r="FT64" s="118">
        <v>4.1730000000000001E-4</v>
      </c>
      <c r="FU64" s="118">
        <v>6.4150000000000003E-4</v>
      </c>
      <c r="FV64" s="118">
        <v>3.2640000000000002E-4</v>
      </c>
      <c r="FW64" s="118">
        <v>1.9235000000000001E-3</v>
      </c>
      <c r="FX64" s="118">
        <v>3.1706999999999998E-3</v>
      </c>
      <c r="FY64" s="118">
        <v>3.7766000000000002E-3</v>
      </c>
      <c r="FZ64" s="118">
        <v>1.433E-3</v>
      </c>
      <c r="GA64" s="118">
        <v>7.7800000000000005E-4</v>
      </c>
      <c r="GB64" s="118">
        <v>4.8509999999999997E-4</v>
      </c>
      <c r="GC64" s="118">
        <v>8.5860000000000005E-4</v>
      </c>
      <c r="GD64" s="118">
        <v>7.0263199999999998E-2</v>
      </c>
      <c r="GE64" s="118">
        <v>2.7779999999999998E-4</v>
      </c>
      <c r="GF64" s="118">
        <v>3.1028E-2</v>
      </c>
      <c r="GG64" s="118">
        <v>9.6461699999999997E-2</v>
      </c>
      <c r="GH64" s="118">
        <v>1.4291E-3</v>
      </c>
      <c r="GI64" s="118">
        <v>4.8959999999999997E-4</v>
      </c>
      <c r="GJ64" s="118">
        <v>8.5530000000000003E-4</v>
      </c>
      <c r="GK64" s="118">
        <v>2.2347999999999999E-3</v>
      </c>
      <c r="GL64" s="118">
        <v>1.6726E-3</v>
      </c>
      <c r="GM64" s="118">
        <v>8.8210000000000003E-4</v>
      </c>
      <c r="GN64" s="118">
        <v>2.2330000000000001E-4</v>
      </c>
      <c r="GO64" s="118">
        <v>2.31E-4</v>
      </c>
      <c r="GP64" s="118">
        <v>2.4509999999999999E-4</v>
      </c>
      <c r="GQ64" s="118">
        <v>2.0350000000000001E-4</v>
      </c>
      <c r="GR64" s="118">
        <v>2.03E-4</v>
      </c>
      <c r="GS64" s="118">
        <v>1.928E-4</v>
      </c>
      <c r="GT64" s="118">
        <v>2.375E-4</v>
      </c>
      <c r="GU64" s="118">
        <v>1.9090000000000001E-4</v>
      </c>
      <c r="GV64" s="118">
        <v>7.2159999999999998E-4</v>
      </c>
      <c r="GW64" s="118">
        <v>2.8800000000000001E-4</v>
      </c>
      <c r="GX64" s="118">
        <v>4.082E-4</v>
      </c>
      <c r="GY64" s="118">
        <v>2.9399999999999999E-4</v>
      </c>
      <c r="GZ64" s="118">
        <v>2.7720000000000002E-4</v>
      </c>
      <c r="HA64" s="118">
        <v>1.7349999999999999E-4</v>
      </c>
      <c r="HB64" s="118">
        <v>1.3640000000000001E-4</v>
      </c>
      <c r="HC64" s="118">
        <v>9.8999999999999994E-5</v>
      </c>
      <c r="HD64" s="118">
        <v>1.672E-4</v>
      </c>
      <c r="HE64" s="118">
        <v>1.918E-4</v>
      </c>
      <c r="HF64" s="118">
        <v>2.397E-4</v>
      </c>
      <c r="HG64" s="118">
        <v>3.0640000000000002E-4</v>
      </c>
      <c r="HH64" s="118">
        <v>1.5569999999999999E-4</v>
      </c>
      <c r="HI64" s="118">
        <v>2.8650000000000003E-4</v>
      </c>
      <c r="HJ64" s="118">
        <v>1.83E-4</v>
      </c>
      <c r="HK64" s="118">
        <v>2.5826999999999998E-3</v>
      </c>
      <c r="HL64" s="118">
        <v>1.0497E-3</v>
      </c>
      <c r="HM64" s="118">
        <v>4.8579999999999999E-4</v>
      </c>
      <c r="HN64" s="118">
        <v>2.2259999999999999E-4</v>
      </c>
      <c r="HO64" s="118">
        <v>2.3699999999999999E-4</v>
      </c>
      <c r="HP64" s="118">
        <v>3.0590000000000001E-4</v>
      </c>
      <c r="HQ64" s="118">
        <v>3.4210000000000002E-4</v>
      </c>
      <c r="HR64" s="118">
        <v>6.4039999999999995E-4</v>
      </c>
      <c r="HS64" s="118">
        <v>3.9639999999999999E-4</v>
      </c>
      <c r="HT64" s="118">
        <v>4.3439999999999999E-4</v>
      </c>
      <c r="HU64" s="118">
        <v>7.9420000000000001E-4</v>
      </c>
      <c r="HV64" s="118">
        <v>1.3310000000000001E-4</v>
      </c>
      <c r="HW64" s="118">
        <v>2.03E-4</v>
      </c>
      <c r="HX64" s="118">
        <v>4.0039999999999997E-4</v>
      </c>
      <c r="HY64" s="118">
        <v>5.0600000000000005E-4</v>
      </c>
      <c r="HZ64" s="118">
        <v>4.6969999999999998E-4</v>
      </c>
      <c r="IA64" s="118">
        <v>4.7140000000000002E-4</v>
      </c>
      <c r="IB64" s="118">
        <v>7.8839999999999997E-4</v>
      </c>
      <c r="IC64" s="118">
        <v>4.0920000000000003E-4</v>
      </c>
      <c r="ID64" s="118">
        <v>3.7310000000000002E-4</v>
      </c>
      <c r="IE64" s="118">
        <v>4.3360000000000002E-4</v>
      </c>
      <c r="IF64" s="118">
        <v>3.501E-4</v>
      </c>
      <c r="IG64" s="118">
        <v>3.971E-4</v>
      </c>
      <c r="IH64" s="118">
        <v>1.6110000000000001E-4</v>
      </c>
      <c r="II64" s="118">
        <v>8.9380000000000004E-4</v>
      </c>
      <c r="IJ64" s="118">
        <v>2.1929999999999999E-4</v>
      </c>
      <c r="IK64" s="118">
        <v>2.7910000000000001E-4</v>
      </c>
      <c r="IL64" s="138">
        <v>1.372E-4</v>
      </c>
      <c r="IM64" s="138">
        <v>2.007E-4</v>
      </c>
      <c r="IN64" s="138">
        <v>4.4089999999999998E-4</v>
      </c>
      <c r="IO64" s="138">
        <v>3.836E-4</v>
      </c>
      <c r="IP64" s="138">
        <v>3.3799999999999998E-4</v>
      </c>
      <c r="IQ64" s="138">
        <v>2.923E-4</v>
      </c>
      <c r="IR64" s="138">
        <v>5.2829999999999999E-4</v>
      </c>
      <c r="IS64" s="118">
        <v>6.58E-5</v>
      </c>
      <c r="IT64" s="118">
        <v>7.2999999999999999E-5</v>
      </c>
      <c r="IU64" s="118">
        <v>7.2999999999999999E-5</v>
      </c>
      <c r="IV64" s="118">
        <v>1.9199999999999999E-5</v>
      </c>
      <c r="IW64" s="138">
        <v>1.862E-4</v>
      </c>
      <c r="IX64" s="138">
        <v>4.482E-4</v>
      </c>
      <c r="IY64" s="138">
        <v>1.5037E-3</v>
      </c>
      <c r="IZ64" s="138">
        <v>5.0799999999999999E-4</v>
      </c>
      <c r="JA64" s="138">
        <v>4.3379999999999997E-4</v>
      </c>
      <c r="JB64" s="138">
        <v>5.1409999999999997E-4</v>
      </c>
      <c r="JC64" s="138">
        <v>2.3823E-3</v>
      </c>
      <c r="JD64" s="138">
        <v>5.1960000000000005E-4</v>
      </c>
      <c r="JE64" s="118">
        <v>4.2190000000000001E-4</v>
      </c>
      <c r="JF64" s="118">
        <v>3.1399999999999999E-4</v>
      </c>
      <c r="JG64" s="118">
        <v>3.2979999999999999E-4</v>
      </c>
      <c r="JH64" s="118">
        <v>3.4299999999999999E-4</v>
      </c>
      <c r="JI64" s="118">
        <v>5.31E-4</v>
      </c>
      <c r="JJ64" s="118">
        <v>2.8899999999999998E-4</v>
      </c>
      <c r="JK64" s="118">
        <v>7.8419999999999998E-4</v>
      </c>
      <c r="JL64" s="118">
        <v>5.9679999999999998E-4</v>
      </c>
      <c r="JM64" s="118">
        <v>6.7089999999999999E-4</v>
      </c>
      <c r="JN64" s="118">
        <v>1.6448000000000001E-3</v>
      </c>
      <c r="JO64" s="118">
        <v>2.455E-4</v>
      </c>
      <c r="JP64" s="118">
        <v>7.36E-5</v>
      </c>
      <c r="JQ64" s="118">
        <v>1.21E-4</v>
      </c>
      <c r="JR64" s="118">
        <v>1.5559999999999999E-4</v>
      </c>
      <c r="JS64" s="118">
        <v>2.9789999999999998E-4</v>
      </c>
      <c r="JT64" s="118">
        <v>9.8999999999999994E-5</v>
      </c>
      <c r="JU64" s="118">
        <v>1.4870000000000001E-4</v>
      </c>
      <c r="JV64" s="118">
        <v>6.3999999999999997E-5</v>
      </c>
      <c r="JW64" s="118">
        <v>1.117E-4</v>
      </c>
      <c r="JX64" s="118">
        <v>1.076E-4</v>
      </c>
      <c r="JY64" s="118">
        <v>0</v>
      </c>
      <c r="JZ64" s="118">
        <v>1.3100000000000001E-4</v>
      </c>
      <c r="KA64" s="118">
        <v>1.1730000000000001E-4</v>
      </c>
      <c r="KB64" s="118">
        <v>7.75E-5</v>
      </c>
      <c r="KC64" s="118">
        <v>9.3999999999999994E-5</v>
      </c>
      <c r="KD64" s="118">
        <v>9.7999999999999997E-5</v>
      </c>
      <c r="KE64" s="118">
        <v>1.45E-4</v>
      </c>
      <c r="KF64" s="118">
        <v>1.351E-4</v>
      </c>
      <c r="KG64" s="118">
        <v>1.082E-4</v>
      </c>
      <c r="KH64" s="118">
        <v>1.042E-4</v>
      </c>
      <c r="KI64" s="118">
        <v>9.5400000000000001E-5</v>
      </c>
      <c r="KJ64" s="118">
        <v>4.4860000000000001E-4</v>
      </c>
      <c r="KK64" s="118">
        <v>3.745E-4</v>
      </c>
      <c r="KL64" s="118">
        <v>1.6880000000000001E-4</v>
      </c>
      <c r="KM64" s="118">
        <v>7.3399999999999995E-5</v>
      </c>
      <c r="KN64" s="118">
        <v>2.7169999999999999E-4</v>
      </c>
      <c r="KO64" s="118">
        <v>1.93E-4</v>
      </c>
      <c r="KP64" s="118">
        <v>1.507E-4</v>
      </c>
      <c r="KQ64" s="118">
        <v>2.8190000000000002E-4</v>
      </c>
      <c r="KR64" s="118">
        <v>1.098E-4</v>
      </c>
      <c r="KS64" s="118">
        <v>1.2540000000000001E-4</v>
      </c>
      <c r="KT64" s="118">
        <v>1.2630000000000001E-4</v>
      </c>
      <c r="KU64" s="118">
        <v>2.5000000000000001E-4</v>
      </c>
      <c r="KV64" s="118">
        <v>1.863E-4</v>
      </c>
      <c r="KW64" s="118">
        <v>5.8100000000000003E-5</v>
      </c>
      <c r="KX64" s="118">
        <v>5.9200000000000002E-5</v>
      </c>
      <c r="KY64" s="118">
        <v>1.3119999999999999E-4</v>
      </c>
      <c r="KZ64" s="118">
        <v>4.86E-4</v>
      </c>
      <c r="LA64" s="118">
        <v>2.2580000000000001E-4</v>
      </c>
      <c r="LB64" s="118">
        <v>4.7160000000000002E-4</v>
      </c>
      <c r="LC64" s="118">
        <v>2.833E-4</v>
      </c>
      <c r="LD64" s="118">
        <v>3.8759999999999999E-4</v>
      </c>
      <c r="LE64" s="118">
        <v>2.1499999999999999E-4</v>
      </c>
      <c r="LF64" s="118">
        <v>2.8800000000000001E-4</v>
      </c>
      <c r="LG64" s="118">
        <v>5.6700000000000003E-5</v>
      </c>
      <c r="LH64" s="118">
        <v>5.5000000000000002E-5</v>
      </c>
      <c r="LI64" s="118">
        <v>7.6899999999999999E-5</v>
      </c>
      <c r="LJ64" s="118">
        <v>6.2899999999999997E-5</v>
      </c>
      <c r="LK64" s="118">
        <v>2.23E-5</v>
      </c>
      <c r="LL64" s="118">
        <v>2.5299999999999998E-5</v>
      </c>
      <c r="LM64" s="118">
        <v>2.34E-5</v>
      </c>
      <c r="LN64" s="118">
        <v>7.8800000000000004E-5</v>
      </c>
      <c r="LO64" s="118">
        <v>3.9499999999999998E-5</v>
      </c>
      <c r="LP64" s="118">
        <v>8.3000000000000002E-6</v>
      </c>
      <c r="LQ64" s="118">
        <v>1.896E-4</v>
      </c>
      <c r="LR64" s="118">
        <v>2.987E-4</v>
      </c>
      <c r="LS64" s="118">
        <v>2.9910000000000001E-4</v>
      </c>
      <c r="LT64" s="118">
        <v>7.2600000000000003E-5</v>
      </c>
      <c r="LU64" s="118">
        <v>5.8499999999999999E-5</v>
      </c>
      <c r="LV64" s="118">
        <v>5.5899999999999997E-5</v>
      </c>
      <c r="LW64" s="118">
        <v>5.5999999999999999E-5</v>
      </c>
      <c r="LX64" s="118">
        <v>4.0690000000000002E-4</v>
      </c>
      <c r="LY64" s="118">
        <v>3.0610000000000001E-4</v>
      </c>
      <c r="LZ64" s="118">
        <v>6.6699999999999995E-5</v>
      </c>
      <c r="MA64" s="118">
        <v>6.2560000000000003E-4</v>
      </c>
      <c r="MB64" s="118">
        <v>7.9400000000000006E-5</v>
      </c>
      <c r="MC64" s="118">
        <v>8.2999999999999998E-5</v>
      </c>
      <c r="MD64" s="118">
        <v>1.7819999999999999E-4</v>
      </c>
      <c r="ME64" s="118">
        <v>9.8599999999999998E-5</v>
      </c>
      <c r="MF64" s="118">
        <v>7.0300000000000001E-5</v>
      </c>
      <c r="MG64" s="118">
        <v>8.5500000000000005E-5</v>
      </c>
      <c r="MH64" s="118">
        <v>1.329E-4</v>
      </c>
      <c r="MI64" s="118">
        <v>3.6699999999999998E-4</v>
      </c>
      <c r="MJ64" s="118">
        <v>8.6700000000000007E-5</v>
      </c>
      <c r="MK64" s="118">
        <v>4.0299999999999997E-5</v>
      </c>
      <c r="ML64" s="118">
        <v>2.875E-4</v>
      </c>
      <c r="MM64" s="118">
        <v>1.3569999999999999E-4</v>
      </c>
      <c r="MN64" s="118">
        <v>8.0500000000000005E-4</v>
      </c>
      <c r="MO64" s="118">
        <v>1.7239999999999999E-4</v>
      </c>
      <c r="MP64" s="118">
        <v>9.8900000000000005E-5</v>
      </c>
      <c r="MQ64" s="118">
        <v>2.6150000000000001E-4</v>
      </c>
      <c r="MR64" s="118">
        <v>1.2239999999999999E-4</v>
      </c>
      <c r="MS64" s="118">
        <v>7.4520000000000001E-4</v>
      </c>
      <c r="MT64" s="118">
        <v>7.4400000000000006E-5</v>
      </c>
      <c r="MU64" s="118">
        <v>8.5500000000000005E-5</v>
      </c>
      <c r="MV64" s="118">
        <v>1.6200000000000001E-4</v>
      </c>
      <c r="MW64" s="118">
        <v>7.3100000000000001E-5</v>
      </c>
      <c r="MX64" s="118">
        <v>2.4386999999999998E-3</v>
      </c>
      <c r="MY64" s="118">
        <v>7.0400000000000004E-5</v>
      </c>
      <c r="MZ64" s="118">
        <v>8.7700000000000004E-5</v>
      </c>
      <c r="NA64" s="118">
        <v>9.1299999999999997E-5</v>
      </c>
      <c r="NB64" s="118">
        <v>6.5199999999999999E-5</v>
      </c>
      <c r="NC64" s="118">
        <v>1.4999999999999999E-4</v>
      </c>
      <c r="ND64" s="118">
        <v>1.041E-4</v>
      </c>
      <c r="NE64" s="118">
        <v>8.4099999999999998E-5</v>
      </c>
      <c r="NF64" s="118">
        <v>9.6399999999999999E-5</v>
      </c>
      <c r="NG64" s="118">
        <v>1.6809999999999999E-4</v>
      </c>
      <c r="NH64" s="118">
        <v>3.6689999999999997E-4</v>
      </c>
      <c r="NI64" s="118">
        <v>4.751E-4</v>
      </c>
      <c r="NJ64" s="118">
        <v>5.1999999999999997E-5</v>
      </c>
      <c r="NK64" s="118">
        <v>6.0399999999999998E-5</v>
      </c>
      <c r="NL64" s="118">
        <v>1.1E-5</v>
      </c>
      <c r="NM64" s="118">
        <v>6.1500000000000004E-5</v>
      </c>
      <c r="NN64" s="118">
        <v>8.9099999999999997E-5</v>
      </c>
      <c r="NO64" s="118">
        <v>1.775E-4</v>
      </c>
      <c r="NP64" s="118">
        <v>5.3000000000000001E-5</v>
      </c>
      <c r="NQ64" s="118">
        <v>2.407E-4</v>
      </c>
      <c r="NR64" s="118">
        <v>1.137E-4</v>
      </c>
      <c r="NS64" s="118">
        <v>1.682E-4</v>
      </c>
      <c r="NT64" s="118">
        <v>1.5860000000000001E-4</v>
      </c>
      <c r="NU64" s="118">
        <v>1.031E-4</v>
      </c>
      <c r="NV64" s="118">
        <v>5.0540000000000003E-4</v>
      </c>
      <c r="NW64" s="118">
        <v>9.1609999999999999E-4</v>
      </c>
      <c r="NX64" s="118">
        <v>5.6309999999999997E-4</v>
      </c>
      <c r="NY64" s="118">
        <v>7.8779999999999996E-4</v>
      </c>
      <c r="NZ64" s="118">
        <v>9.1500000000000001E-5</v>
      </c>
      <c r="OA64" s="118">
        <v>8.9599999999999996E-5</v>
      </c>
      <c r="OB64" s="118">
        <v>1.4679999999999999E-4</v>
      </c>
      <c r="OC64" s="118">
        <v>9.9599999999999995E-5</v>
      </c>
      <c r="OD64" s="118">
        <v>1.7359999999999999E-4</v>
      </c>
      <c r="OE64" s="118">
        <v>9.3599999999999998E-5</v>
      </c>
      <c r="OF64" s="118">
        <v>1.7249999999999999E-4</v>
      </c>
      <c r="OG64" s="118">
        <v>0</v>
      </c>
      <c r="OH64" s="118">
        <v>2.4469999999999998E-4</v>
      </c>
      <c r="OI64" s="118">
        <v>2.076E-4</v>
      </c>
      <c r="OJ64" s="118">
        <v>3.0289999999999999E-4</v>
      </c>
      <c r="OK64" s="118">
        <v>2.0460000000000001E-4</v>
      </c>
      <c r="OL64" s="118">
        <v>2.0350000000000001E-4</v>
      </c>
      <c r="OM64" s="118">
        <v>7.9900000000000004E-5</v>
      </c>
      <c r="ON64" s="118">
        <v>1.9450000000000001E-4</v>
      </c>
      <c r="OO64" s="118">
        <v>1.661E-4</v>
      </c>
      <c r="OP64" s="118">
        <v>6.5209999999999997E-4</v>
      </c>
      <c r="OQ64" s="118">
        <v>2.3010000000000001E-4</v>
      </c>
      <c r="OR64" s="119">
        <v>5.62E-4</v>
      </c>
    </row>
    <row r="65" spans="1:408" ht="12.75" customHeight="1">
      <c r="A65" s="115">
        <v>331420</v>
      </c>
      <c r="B65" s="69" t="str">
        <f>INDEX('NAICS to ISIC Key'!H:H,MATCH(A65,'NAICS to ISIC Key'!D:D,0))</f>
        <v>ISIC 242</v>
      </c>
      <c r="C65" s="116" t="s">
        <v>298</v>
      </c>
      <c r="D65" s="117">
        <v>2.855E-4</v>
      </c>
      <c r="E65" s="118">
        <v>3.9070000000000001E-4</v>
      </c>
      <c r="F65" s="118">
        <v>2.5109999999999998E-4</v>
      </c>
      <c r="G65" s="118">
        <v>1.6770000000000001E-4</v>
      </c>
      <c r="H65" s="118">
        <v>2.2010000000000001E-4</v>
      </c>
      <c r="I65" s="118">
        <v>3.2170000000000001E-4</v>
      </c>
      <c r="J65" s="118">
        <v>4.1819999999999997E-4</v>
      </c>
      <c r="K65" s="118">
        <v>3.1250000000000001E-4</v>
      </c>
      <c r="L65" s="118">
        <v>3.0889999999999997E-4</v>
      </c>
      <c r="M65" s="118">
        <v>1.3080000000000001E-4</v>
      </c>
      <c r="N65" s="118">
        <v>1.4540000000000001E-4</v>
      </c>
      <c r="O65" s="118">
        <v>3.8049999999999998E-4</v>
      </c>
      <c r="P65" s="118">
        <v>1.052E-4</v>
      </c>
      <c r="Q65" s="118">
        <v>7.0589999999999997E-4</v>
      </c>
      <c r="R65" s="118">
        <v>7.0060000000000001E-4</v>
      </c>
      <c r="S65" s="118">
        <v>6.1830000000000001E-4</v>
      </c>
      <c r="T65" s="118">
        <v>8.0500000000000005E-4</v>
      </c>
      <c r="U65" s="118">
        <v>4.9549999999999996E-4</v>
      </c>
      <c r="V65" s="118">
        <v>6.3889999999999997E-4</v>
      </c>
      <c r="W65" s="118">
        <v>4.0259999999999997E-4</v>
      </c>
      <c r="X65" s="118">
        <v>3.7879999999999999E-4</v>
      </c>
      <c r="Y65" s="118">
        <v>2.5329999999999998E-4</v>
      </c>
      <c r="Z65" s="118">
        <v>3.2489999999999998E-4</v>
      </c>
      <c r="AA65" s="118">
        <v>1.9029999999999999E-4</v>
      </c>
      <c r="AB65" s="118">
        <v>2.7177E-3</v>
      </c>
      <c r="AC65" s="118">
        <v>2.2669999999999999E-3</v>
      </c>
      <c r="AD65" s="118">
        <v>4.0752000000000002E-3</v>
      </c>
      <c r="AE65" s="118">
        <v>2.7309000000000001E-3</v>
      </c>
      <c r="AF65" s="118">
        <v>3.3084E-3</v>
      </c>
      <c r="AG65" s="118">
        <v>8.6569999999999995E-4</v>
      </c>
      <c r="AH65" s="118">
        <v>2.8346999999999999E-3</v>
      </c>
      <c r="AI65" s="118">
        <v>2.0888999999999999E-3</v>
      </c>
      <c r="AJ65" s="118">
        <v>3.5216000000000002E-3</v>
      </c>
      <c r="AK65" s="118">
        <v>5.1050000000000002E-3</v>
      </c>
      <c r="AL65" s="118">
        <v>1.7825E-3</v>
      </c>
      <c r="AM65" s="118">
        <v>1.7641E-3</v>
      </c>
      <c r="AN65" s="118">
        <v>3.4039999999999998E-4</v>
      </c>
      <c r="AO65" s="118">
        <v>5.2139999999999999E-4</v>
      </c>
      <c r="AP65" s="118">
        <v>1.5529000000000001E-3</v>
      </c>
      <c r="AQ65" s="118">
        <v>1.5777E-3</v>
      </c>
      <c r="AR65" s="118">
        <v>1.4536E-3</v>
      </c>
      <c r="AS65" s="118">
        <v>5.5210000000000003E-4</v>
      </c>
      <c r="AT65" s="118">
        <v>5.3560000000000001E-4</v>
      </c>
      <c r="AU65" s="118">
        <v>5.752E-4</v>
      </c>
      <c r="AV65" s="118">
        <v>1.1283E-3</v>
      </c>
      <c r="AW65" s="118">
        <v>1.8489999999999999E-3</v>
      </c>
      <c r="AX65" s="118">
        <v>4.1419999999999998E-4</v>
      </c>
      <c r="AY65" s="118">
        <v>2.432E-4</v>
      </c>
      <c r="AZ65" s="118">
        <v>5.6999999999999998E-4</v>
      </c>
      <c r="BA65" s="118">
        <v>5.8149999999999999E-4</v>
      </c>
      <c r="BB65" s="118">
        <v>9.234E-4</v>
      </c>
      <c r="BC65" s="118">
        <v>8.4719999999999999E-4</v>
      </c>
      <c r="BD65" s="118">
        <v>3.8752000000000001E-3</v>
      </c>
      <c r="BE65" s="118">
        <v>3.1167E-3</v>
      </c>
      <c r="BF65" s="118">
        <v>1.9348E-3</v>
      </c>
      <c r="BG65" s="118">
        <v>5.1853999999999997E-3</v>
      </c>
      <c r="BH65" s="118">
        <v>1.0898100000000001E-2</v>
      </c>
      <c r="BI65" s="118">
        <v>8.5641999999999992E-3</v>
      </c>
      <c r="BJ65" s="118">
        <v>1.27932</v>
      </c>
      <c r="BK65" s="118">
        <v>3.4646099999999999E-2</v>
      </c>
      <c r="BL65" s="118">
        <v>3.5706000000000002E-3</v>
      </c>
      <c r="BM65" s="118">
        <v>2.47028E-2</v>
      </c>
      <c r="BN65" s="118">
        <v>2.7257000000000002E-3</v>
      </c>
      <c r="BO65" s="118">
        <v>5.0568999999999996E-3</v>
      </c>
      <c r="BP65" s="118">
        <v>1.9107599999999999E-2</v>
      </c>
      <c r="BQ65" s="118">
        <v>5.7423999999999999E-3</v>
      </c>
      <c r="BR65" s="118">
        <v>8.4022000000000003E-3</v>
      </c>
      <c r="BS65" s="118">
        <v>5.0204000000000004E-3</v>
      </c>
      <c r="BT65" s="118">
        <v>5.6336999999999998E-2</v>
      </c>
      <c r="BU65" s="118">
        <v>1.37696E-2</v>
      </c>
      <c r="BV65" s="118">
        <v>4.5848E-3</v>
      </c>
      <c r="BW65" s="118">
        <v>2.2827199999999999E-2</v>
      </c>
      <c r="BX65" s="118">
        <v>6.9779000000000004E-3</v>
      </c>
      <c r="BY65" s="118">
        <v>1.2053100000000001E-2</v>
      </c>
      <c r="BZ65" s="118">
        <v>3.4520200000000001E-2</v>
      </c>
      <c r="CA65" s="118">
        <v>1.6402000000000001E-3</v>
      </c>
      <c r="CB65" s="118">
        <v>0.17705299999999999</v>
      </c>
      <c r="CC65" s="118">
        <v>5.5766499999999997E-2</v>
      </c>
      <c r="CD65" s="118">
        <v>1.3094000000000001E-3</v>
      </c>
      <c r="CE65" s="118">
        <v>2.7043899999999999E-2</v>
      </c>
      <c r="CF65" s="118">
        <v>3.05876E-2</v>
      </c>
      <c r="CG65" s="118">
        <v>1.34488E-2</v>
      </c>
      <c r="CH65" s="118">
        <v>6.4224E-3</v>
      </c>
      <c r="CI65" s="118">
        <v>6.2234999999999999E-3</v>
      </c>
      <c r="CJ65" s="118">
        <v>3.3514999999999999E-3</v>
      </c>
      <c r="CK65" s="118">
        <v>2.9989000000000001E-3</v>
      </c>
      <c r="CL65" s="118">
        <v>4.6750000000000003E-3</v>
      </c>
      <c r="CM65" s="118">
        <v>3.6378999999999999E-3</v>
      </c>
      <c r="CN65" s="118">
        <v>5.0578000000000003E-3</v>
      </c>
      <c r="CO65" s="118">
        <v>9.3510000000000002E-4</v>
      </c>
      <c r="CP65" s="118">
        <v>1.25097E-2</v>
      </c>
      <c r="CQ65" s="118">
        <v>1.8047400000000002E-2</v>
      </c>
      <c r="CR65" s="118">
        <v>5.1773100000000002E-2</v>
      </c>
      <c r="CS65" s="118">
        <v>4.4095299999999997E-2</v>
      </c>
      <c r="CT65" s="118">
        <v>2.4716E-3</v>
      </c>
      <c r="CU65" s="118">
        <v>1.9550000000000001E-3</v>
      </c>
      <c r="CV65" s="118">
        <v>2.6367999999999999E-3</v>
      </c>
      <c r="CW65" s="118">
        <v>4.2494000000000004E-3</v>
      </c>
      <c r="CX65" s="118">
        <v>4.0124999999999996E-3</v>
      </c>
      <c r="CY65" s="118">
        <v>1.8005E-2</v>
      </c>
      <c r="CZ65" s="118">
        <v>2.0894200000000002E-2</v>
      </c>
      <c r="DA65" s="118">
        <v>1.43964E-2</v>
      </c>
      <c r="DB65" s="118">
        <v>4.3131000000000003E-3</v>
      </c>
      <c r="DC65" s="118">
        <v>3.8013999999999999E-3</v>
      </c>
      <c r="DD65" s="118">
        <v>3.4324999999999998E-3</v>
      </c>
      <c r="DE65" s="118">
        <v>3.7715400000000003E-2</v>
      </c>
      <c r="DF65" s="118">
        <v>2.8963000000000001E-3</v>
      </c>
      <c r="DG65" s="118">
        <v>2.0509999999999999E-3</v>
      </c>
      <c r="DH65" s="118">
        <v>1.06795E-2</v>
      </c>
      <c r="DI65" s="118">
        <v>2.8241E-3</v>
      </c>
      <c r="DJ65" s="118">
        <v>4.2509999999999998E-4</v>
      </c>
      <c r="DK65" s="118">
        <v>1.1799E-3</v>
      </c>
      <c r="DL65" s="118">
        <v>5.3857999999999996E-3</v>
      </c>
      <c r="DM65" s="118">
        <v>5.8299999999999997E-4</v>
      </c>
      <c r="DN65" s="118">
        <v>1.5647E-3</v>
      </c>
      <c r="DO65" s="118">
        <v>5.5677000000000001E-3</v>
      </c>
      <c r="DP65" s="118">
        <v>1.7087000000000001E-3</v>
      </c>
      <c r="DQ65" s="118">
        <v>5.1395E-3</v>
      </c>
      <c r="DR65" s="118">
        <v>1.05121E-2</v>
      </c>
      <c r="DS65" s="118">
        <v>7.2392999999999997E-3</v>
      </c>
      <c r="DT65" s="118">
        <v>1.5941E-3</v>
      </c>
      <c r="DU65" s="118">
        <v>1.4523299999999999E-2</v>
      </c>
      <c r="DV65" s="118">
        <v>6.0001000000000004E-3</v>
      </c>
      <c r="DW65" s="118">
        <v>4.4705999999999999E-3</v>
      </c>
      <c r="DX65" s="118">
        <v>2.4702999999999999E-3</v>
      </c>
      <c r="DY65" s="118">
        <v>2.8798000000000001E-3</v>
      </c>
      <c r="DZ65" s="118">
        <v>1.17698E-2</v>
      </c>
      <c r="EA65" s="118">
        <v>3.4973999999999999E-3</v>
      </c>
      <c r="EB65" s="118">
        <v>1.5996999999999999E-3</v>
      </c>
      <c r="EC65" s="118">
        <v>3.2239999999999998E-4</v>
      </c>
      <c r="ED65" s="118">
        <v>1.0306E-3</v>
      </c>
      <c r="EE65" s="118">
        <v>8.6631E-3</v>
      </c>
      <c r="EF65" s="118">
        <v>1.37416E-2</v>
      </c>
      <c r="EG65" s="118">
        <v>7.0210999999999997E-3</v>
      </c>
      <c r="EH65" s="118">
        <v>1.5021700000000001E-2</v>
      </c>
      <c r="EI65" s="118">
        <v>4.6883000000000003E-3</v>
      </c>
      <c r="EJ65" s="118">
        <v>7.4148E-3</v>
      </c>
      <c r="EK65" s="118">
        <v>8.8980500000000004E-2</v>
      </c>
      <c r="EL65" s="118">
        <v>4.1053300000000001E-2</v>
      </c>
      <c r="EM65" s="118">
        <v>5.9389999999999998E-3</v>
      </c>
      <c r="EN65" s="118">
        <v>2.1147000000000002E-3</v>
      </c>
      <c r="EO65" s="118">
        <v>1.57442E-2</v>
      </c>
      <c r="EP65" s="118">
        <v>4.8552999999999999E-3</v>
      </c>
      <c r="EQ65" s="118">
        <v>0.30491299999999999</v>
      </c>
      <c r="ER65" s="118">
        <v>2.1113E-2</v>
      </c>
      <c r="ES65" s="118">
        <v>6.0650000000000005E-4</v>
      </c>
      <c r="ET65" s="118">
        <v>1.1722399999999999E-2</v>
      </c>
      <c r="EU65" s="118">
        <v>3.9259000000000004E-3</v>
      </c>
      <c r="EV65" s="118">
        <v>4.5434999999999998E-3</v>
      </c>
      <c r="EW65" s="118">
        <v>5.5055E-3</v>
      </c>
      <c r="EX65" s="118">
        <v>3.7862E-3</v>
      </c>
      <c r="EY65" s="118">
        <v>4.8034000000000002E-3</v>
      </c>
      <c r="EZ65" s="118">
        <v>2.0837999999999998E-3</v>
      </c>
      <c r="FA65" s="118">
        <v>3.3165999999999998E-3</v>
      </c>
      <c r="FB65" s="118">
        <v>9.0329999999999994E-3</v>
      </c>
      <c r="FC65" s="118">
        <v>4.5663799999999997E-2</v>
      </c>
      <c r="FD65" s="118">
        <v>1.02557E-2</v>
      </c>
      <c r="FE65" s="118">
        <v>3.2577000000000001E-3</v>
      </c>
      <c r="FF65" s="118">
        <v>1.3143699999999999E-2</v>
      </c>
      <c r="FG65" s="118">
        <v>8.3862999999999993E-3</v>
      </c>
      <c r="FH65" s="118">
        <v>1.8678400000000001E-2</v>
      </c>
      <c r="FI65" s="118">
        <v>2.1621000000000001E-3</v>
      </c>
      <c r="FJ65" s="118">
        <v>6.4260000000000001E-4</v>
      </c>
      <c r="FK65" s="118">
        <v>2.4516E-3</v>
      </c>
      <c r="FL65" s="118">
        <v>2.0826E-3</v>
      </c>
      <c r="FM65" s="118">
        <v>9.9719999999999995E-4</v>
      </c>
      <c r="FN65" s="118">
        <v>3.4794000000000001E-3</v>
      </c>
      <c r="FO65" s="118">
        <v>3.1610000000000002E-3</v>
      </c>
      <c r="FP65" s="118">
        <v>2.7033000000000001E-3</v>
      </c>
      <c r="FQ65" s="118">
        <v>2.4483999999999999E-3</v>
      </c>
      <c r="FR65" s="118">
        <v>4.2933699999999998E-2</v>
      </c>
      <c r="FS65" s="118">
        <v>2.8868000000000001E-3</v>
      </c>
      <c r="FT65" s="118">
        <v>7.3150000000000005E-4</v>
      </c>
      <c r="FU65" s="118">
        <v>7.9259999999999997E-4</v>
      </c>
      <c r="FV65" s="118">
        <v>5.9739999999999999E-4</v>
      </c>
      <c r="FW65" s="118">
        <v>1.3127E-3</v>
      </c>
      <c r="FX65" s="118">
        <v>2.0544999999999999E-3</v>
      </c>
      <c r="FY65" s="118">
        <v>2.0041999999999998E-3</v>
      </c>
      <c r="FZ65" s="118">
        <v>1.2603E-3</v>
      </c>
      <c r="GA65" s="118">
        <v>1.1609000000000001E-3</v>
      </c>
      <c r="GB65" s="118">
        <v>6.8869999999999999E-4</v>
      </c>
      <c r="GC65" s="118">
        <v>1.3309000000000001E-3</v>
      </c>
      <c r="GD65" s="118">
        <v>1.0427499999999999E-2</v>
      </c>
      <c r="GE65" s="118">
        <v>5.7019999999999998E-4</v>
      </c>
      <c r="GF65" s="118">
        <v>4.6429000000000002E-3</v>
      </c>
      <c r="GG65" s="118">
        <v>1.38934E-2</v>
      </c>
      <c r="GH65" s="118">
        <v>1.449E-3</v>
      </c>
      <c r="GI65" s="118">
        <v>4.9439999999999998E-4</v>
      </c>
      <c r="GJ65" s="118">
        <v>5.3569999999999996E-4</v>
      </c>
      <c r="GK65" s="118">
        <v>4.0508999999999996E-3</v>
      </c>
      <c r="GL65" s="118">
        <v>3.5769999999999999E-3</v>
      </c>
      <c r="GM65" s="118">
        <v>7.3269999999999997E-4</v>
      </c>
      <c r="GN65" s="118">
        <v>3.5859999999999999E-4</v>
      </c>
      <c r="GO65" s="118">
        <v>3.325E-4</v>
      </c>
      <c r="GP65" s="118">
        <v>3.7310000000000002E-4</v>
      </c>
      <c r="GQ65" s="118">
        <v>3.6410000000000001E-4</v>
      </c>
      <c r="GR65" s="118">
        <v>3.1339999999999997E-4</v>
      </c>
      <c r="GS65" s="118">
        <v>3.4289999999999999E-4</v>
      </c>
      <c r="GT65" s="118">
        <v>4.3790000000000002E-4</v>
      </c>
      <c r="GU65" s="118">
        <v>3.1090000000000002E-4</v>
      </c>
      <c r="GV65" s="118">
        <v>8.3089999999999998E-4</v>
      </c>
      <c r="GW65" s="118">
        <v>4.4210000000000001E-4</v>
      </c>
      <c r="GX65" s="118">
        <v>5.2709999999999996E-4</v>
      </c>
      <c r="GY65" s="118">
        <v>4.4069999999999998E-4</v>
      </c>
      <c r="GZ65" s="118">
        <v>4.8089999999999998E-4</v>
      </c>
      <c r="HA65" s="118">
        <v>3.2239999999999998E-4</v>
      </c>
      <c r="HB65" s="118">
        <v>2.4850000000000002E-4</v>
      </c>
      <c r="HC65" s="118">
        <v>1.7110000000000001E-4</v>
      </c>
      <c r="HD65" s="118">
        <v>3.2049999999999998E-4</v>
      </c>
      <c r="HE65" s="118">
        <v>3.5169999999999998E-4</v>
      </c>
      <c r="HF65" s="118">
        <v>4.1609999999999998E-4</v>
      </c>
      <c r="HG65" s="118">
        <v>4.5919999999999999E-4</v>
      </c>
      <c r="HH65" s="118">
        <v>2.6049999999999999E-4</v>
      </c>
      <c r="HI65" s="118">
        <v>4.8509999999999997E-4</v>
      </c>
      <c r="HJ65" s="118">
        <v>3.2069999999999999E-4</v>
      </c>
      <c r="HK65" s="118">
        <v>2.6005999999999998E-3</v>
      </c>
      <c r="HL65" s="118">
        <v>9.5209999999999999E-4</v>
      </c>
      <c r="HM65" s="118">
        <v>8.4380000000000002E-4</v>
      </c>
      <c r="HN65" s="118">
        <v>5.2930000000000002E-4</v>
      </c>
      <c r="HO65" s="118">
        <v>2.4459999999999998E-4</v>
      </c>
      <c r="HP65" s="118">
        <v>3.8870000000000002E-4</v>
      </c>
      <c r="HQ65" s="118">
        <v>3.858E-4</v>
      </c>
      <c r="HR65" s="118">
        <v>5.4480000000000002E-4</v>
      </c>
      <c r="HS65" s="118">
        <v>4.237E-4</v>
      </c>
      <c r="HT65" s="118">
        <v>6.3710000000000004E-4</v>
      </c>
      <c r="HU65" s="118">
        <v>5.7200000000000003E-4</v>
      </c>
      <c r="HV65" s="118">
        <v>2.3450000000000001E-4</v>
      </c>
      <c r="HW65" s="118">
        <v>3.7219999999999999E-4</v>
      </c>
      <c r="HX65" s="118">
        <v>7.9179999999999995E-4</v>
      </c>
      <c r="HY65" s="118">
        <v>9.3260000000000001E-4</v>
      </c>
      <c r="HZ65" s="118">
        <v>8.9840000000000004E-4</v>
      </c>
      <c r="IA65" s="118">
        <v>8.4099999999999995E-4</v>
      </c>
      <c r="IB65" s="118">
        <v>9.9489999999999995E-4</v>
      </c>
      <c r="IC65" s="118">
        <v>7.6110000000000001E-4</v>
      </c>
      <c r="ID65" s="118">
        <v>6.8709999999999995E-4</v>
      </c>
      <c r="IE65" s="118">
        <v>8.5059999999999997E-4</v>
      </c>
      <c r="IF65" s="118">
        <v>5.2930000000000002E-4</v>
      </c>
      <c r="IG65" s="118">
        <v>5.6439999999999995E-4</v>
      </c>
      <c r="IH65" s="118">
        <v>2.8190000000000002E-4</v>
      </c>
      <c r="II65" s="118">
        <v>6.2710000000000001E-4</v>
      </c>
      <c r="IJ65" s="118">
        <v>3.547E-4</v>
      </c>
      <c r="IK65" s="118">
        <v>4.728E-4</v>
      </c>
      <c r="IL65" s="138">
        <v>2.5020000000000001E-4</v>
      </c>
      <c r="IM65" s="138">
        <v>3.8830000000000001E-4</v>
      </c>
      <c r="IN65" s="138">
        <v>6.0930000000000001E-4</v>
      </c>
      <c r="IO65" s="138">
        <v>7.6769999999999996E-4</v>
      </c>
      <c r="IP65" s="138">
        <v>6.5309999999999999E-4</v>
      </c>
      <c r="IQ65" s="138">
        <v>6.0150000000000004E-4</v>
      </c>
      <c r="IR65" s="138">
        <v>5.2139999999999999E-4</v>
      </c>
      <c r="IS65" s="118">
        <v>1.393E-4</v>
      </c>
      <c r="IT65" s="118">
        <v>1.595E-4</v>
      </c>
      <c r="IU65" s="118">
        <v>1.596E-4</v>
      </c>
      <c r="IV65" s="118">
        <v>4.3600000000000003E-5</v>
      </c>
      <c r="IW65" s="138">
        <v>3.0810000000000001E-4</v>
      </c>
      <c r="IX65" s="138">
        <v>8.0389999999999997E-4</v>
      </c>
      <c r="IY65" s="138">
        <v>1.2024E-3</v>
      </c>
      <c r="IZ65" s="138">
        <v>8.4239999999999998E-4</v>
      </c>
      <c r="JA65" s="138">
        <v>8.1740000000000003E-4</v>
      </c>
      <c r="JB65" s="138">
        <v>1.1785000000000001E-3</v>
      </c>
      <c r="JC65" s="138">
        <v>9.5819999999999998E-4</v>
      </c>
      <c r="JD65" s="138">
        <v>9.6299999999999999E-4</v>
      </c>
      <c r="JE65" s="118">
        <v>6.0800000000000003E-4</v>
      </c>
      <c r="JF65" s="118">
        <v>4.5689999999999999E-4</v>
      </c>
      <c r="JG65" s="118">
        <v>4.9100000000000001E-4</v>
      </c>
      <c r="JH65" s="118">
        <v>5.4480000000000002E-4</v>
      </c>
      <c r="JI65" s="118">
        <v>1.5694000000000001E-3</v>
      </c>
      <c r="JJ65" s="118">
        <v>4.8589999999999999E-4</v>
      </c>
      <c r="JK65" s="118">
        <v>2.8535000000000001E-3</v>
      </c>
      <c r="JL65" s="118">
        <v>5.9020000000000003E-4</v>
      </c>
      <c r="JM65" s="118">
        <v>1.2998E-3</v>
      </c>
      <c r="JN65" s="118">
        <v>1.9296999999999999E-3</v>
      </c>
      <c r="JO65" s="118">
        <v>3.7439999999999999E-4</v>
      </c>
      <c r="JP65" s="118">
        <v>1.75E-4</v>
      </c>
      <c r="JQ65" s="118">
        <v>2.3709999999999999E-4</v>
      </c>
      <c r="JR65" s="118">
        <v>3.0969999999999999E-4</v>
      </c>
      <c r="JS65" s="118">
        <v>5.756E-4</v>
      </c>
      <c r="JT65" s="118">
        <v>2.1019999999999999E-4</v>
      </c>
      <c r="JU65" s="118">
        <v>3.6959999999999998E-4</v>
      </c>
      <c r="JV65" s="118">
        <v>1.461E-4</v>
      </c>
      <c r="JW65" s="118">
        <v>2.2440000000000001E-4</v>
      </c>
      <c r="JX65" s="118">
        <v>1.517E-4</v>
      </c>
      <c r="JY65" s="118">
        <v>0</v>
      </c>
      <c r="JZ65" s="118">
        <v>2.7760000000000003E-4</v>
      </c>
      <c r="KA65" s="118">
        <v>2.8390000000000002E-4</v>
      </c>
      <c r="KB65" s="118">
        <v>1.9570000000000001E-4</v>
      </c>
      <c r="KC65" s="118">
        <v>2.1880000000000001E-4</v>
      </c>
      <c r="KD65" s="118">
        <v>2.2809999999999999E-4</v>
      </c>
      <c r="KE65" s="118">
        <v>3.6640000000000002E-4</v>
      </c>
      <c r="KF65" s="118">
        <v>3.0049999999999999E-4</v>
      </c>
      <c r="KG65" s="118">
        <v>2.3149999999999999E-4</v>
      </c>
      <c r="KH65" s="118">
        <v>2.6899999999999998E-4</v>
      </c>
      <c r="KI65" s="118">
        <v>1.9660000000000001E-4</v>
      </c>
      <c r="KJ65" s="118">
        <v>4.6069999999999998E-4</v>
      </c>
      <c r="KK65" s="118">
        <v>7.649E-4</v>
      </c>
      <c r="KL65" s="118">
        <v>3.7570000000000002E-4</v>
      </c>
      <c r="KM65" s="118">
        <v>1.5249999999999999E-4</v>
      </c>
      <c r="KN65" s="118">
        <v>6.2259999999999995E-4</v>
      </c>
      <c r="KO65" s="118">
        <v>3.2249999999999998E-4</v>
      </c>
      <c r="KP65" s="118">
        <v>4.0949999999999998E-4</v>
      </c>
      <c r="KQ65" s="118">
        <v>7.8120000000000002E-4</v>
      </c>
      <c r="KR65" s="118">
        <v>2.2279999999999999E-4</v>
      </c>
      <c r="KS65" s="118">
        <v>2.7230000000000001E-4</v>
      </c>
      <c r="KT65" s="118">
        <v>2.7339999999999998E-4</v>
      </c>
      <c r="KU65" s="118">
        <v>6.5320000000000005E-4</v>
      </c>
      <c r="KV65" s="118">
        <v>2.2350000000000001E-4</v>
      </c>
      <c r="KW65" s="118">
        <v>1.4200000000000001E-4</v>
      </c>
      <c r="KX65" s="118">
        <v>9.3700000000000001E-5</v>
      </c>
      <c r="KY65" s="118">
        <v>4.9799999999999996E-4</v>
      </c>
      <c r="KZ65" s="118">
        <v>2.0422999999999999E-3</v>
      </c>
      <c r="LA65" s="118">
        <v>4.4420000000000001E-4</v>
      </c>
      <c r="LB65" s="118">
        <v>1.3963999999999999E-3</v>
      </c>
      <c r="LC65" s="118">
        <v>5.2859999999999995E-4</v>
      </c>
      <c r="LD65" s="118">
        <v>1.1923000000000001E-3</v>
      </c>
      <c r="LE65" s="118">
        <v>3.8049999999999998E-4</v>
      </c>
      <c r="LF65" s="118">
        <v>2.4949999999999999E-4</v>
      </c>
      <c r="LG65" s="118">
        <v>1.472E-4</v>
      </c>
      <c r="LH65" s="118">
        <v>1.4080000000000001E-4</v>
      </c>
      <c r="LI65" s="118">
        <v>1.9340000000000001E-4</v>
      </c>
      <c r="LJ65" s="118">
        <v>1.6210000000000001E-4</v>
      </c>
      <c r="LK65" s="118">
        <v>5.6400000000000002E-5</v>
      </c>
      <c r="LL65" s="118">
        <v>6.2799999999999995E-5</v>
      </c>
      <c r="LM65" s="118">
        <v>5.5999999999999999E-5</v>
      </c>
      <c r="LN65" s="118">
        <v>1.9469999999999999E-4</v>
      </c>
      <c r="LO65" s="118">
        <v>1.4310000000000001E-4</v>
      </c>
      <c r="LP65" s="118">
        <v>3.0599999999999998E-5</v>
      </c>
      <c r="LQ65" s="118">
        <v>4.6210000000000001E-4</v>
      </c>
      <c r="LR65" s="118">
        <v>5.3810000000000001E-4</v>
      </c>
      <c r="LS65" s="118">
        <v>9.0379999999999996E-4</v>
      </c>
      <c r="LT65" s="118">
        <v>1.4669999999999999E-4</v>
      </c>
      <c r="LU65" s="118">
        <v>1.3530000000000001E-4</v>
      </c>
      <c r="LV65" s="118">
        <v>1.417E-4</v>
      </c>
      <c r="LW65" s="118">
        <v>8.3900000000000006E-5</v>
      </c>
      <c r="LX65" s="118">
        <v>1.9599999999999999E-3</v>
      </c>
      <c r="LY65" s="118">
        <v>3.5649999999999999E-4</v>
      </c>
      <c r="LZ65" s="118">
        <v>1.9660000000000001E-4</v>
      </c>
      <c r="MA65" s="118">
        <v>7.4100000000000001E-4</v>
      </c>
      <c r="MB65" s="118">
        <v>2.0379999999999999E-4</v>
      </c>
      <c r="MC65" s="118">
        <v>1.6210000000000001E-4</v>
      </c>
      <c r="MD65" s="118">
        <v>2.8249999999999998E-4</v>
      </c>
      <c r="ME65" s="118">
        <v>2.3379999999999999E-4</v>
      </c>
      <c r="MF65" s="118">
        <v>1.673E-4</v>
      </c>
      <c r="MG65" s="118">
        <v>1.785E-4</v>
      </c>
      <c r="MH65" s="118">
        <v>1.5129999999999999E-4</v>
      </c>
      <c r="MI65" s="118">
        <v>1.2899000000000001E-3</v>
      </c>
      <c r="MJ65" s="118">
        <v>2.0599999999999999E-4</v>
      </c>
      <c r="MK65" s="118">
        <v>1.145E-4</v>
      </c>
      <c r="ML65" s="118">
        <v>6.3610000000000001E-4</v>
      </c>
      <c r="MM65" s="118">
        <v>3.6640000000000002E-4</v>
      </c>
      <c r="MN65" s="118">
        <v>2.5936000000000002E-3</v>
      </c>
      <c r="MO65" s="118">
        <v>4.4359999999999999E-4</v>
      </c>
      <c r="MP65" s="118">
        <v>2.5129999999999998E-4</v>
      </c>
      <c r="MQ65" s="118">
        <v>3.949E-4</v>
      </c>
      <c r="MR65" s="118">
        <v>2.7569999999999998E-4</v>
      </c>
      <c r="MS65" s="118">
        <v>1.0819E-3</v>
      </c>
      <c r="MT65" s="118">
        <v>2.1670000000000001E-4</v>
      </c>
      <c r="MU65" s="118">
        <v>2.0939999999999999E-4</v>
      </c>
      <c r="MV65" s="118">
        <v>2.9809999999999998E-4</v>
      </c>
      <c r="MW65" s="118">
        <v>2.0019999999999999E-4</v>
      </c>
      <c r="MX65" s="118">
        <v>5.2550000000000003E-4</v>
      </c>
      <c r="MY65" s="118">
        <v>1.316E-4</v>
      </c>
      <c r="MZ65" s="118">
        <v>2.1139999999999999E-4</v>
      </c>
      <c r="NA65" s="118">
        <v>1.8440000000000001E-4</v>
      </c>
      <c r="NB65" s="118">
        <v>1.515E-4</v>
      </c>
      <c r="NC65" s="118">
        <v>3.522E-4</v>
      </c>
      <c r="ND65" s="118">
        <v>2.4780000000000001E-4</v>
      </c>
      <c r="NE65" s="118">
        <v>2.0000000000000001E-4</v>
      </c>
      <c r="NF65" s="118">
        <v>2.7090000000000003E-4</v>
      </c>
      <c r="NG65" s="118">
        <v>4.6720000000000003E-4</v>
      </c>
      <c r="NH65" s="118">
        <v>3.6410000000000001E-4</v>
      </c>
      <c r="NI65" s="118">
        <v>1.1490999999999999E-3</v>
      </c>
      <c r="NJ65" s="118">
        <v>1.22E-4</v>
      </c>
      <c r="NK65" s="118">
        <v>1.304E-4</v>
      </c>
      <c r="NL65" s="118">
        <v>2.4899999999999999E-5</v>
      </c>
      <c r="NM65" s="118">
        <v>1.348E-4</v>
      </c>
      <c r="NN65" s="118">
        <v>2.017E-4</v>
      </c>
      <c r="NO65" s="118">
        <v>2.6130000000000001E-4</v>
      </c>
      <c r="NP65" s="118">
        <v>1.315E-4</v>
      </c>
      <c r="NQ65" s="118">
        <v>4.9930000000000005E-4</v>
      </c>
      <c r="NR65" s="118">
        <v>2.7540000000000003E-4</v>
      </c>
      <c r="NS65" s="118">
        <v>5.2780000000000004E-4</v>
      </c>
      <c r="NT65" s="118">
        <v>3.5639999999999999E-4</v>
      </c>
      <c r="NU65" s="118">
        <v>2.4039999999999999E-4</v>
      </c>
      <c r="NV65" s="118">
        <v>1.3803999999999999E-3</v>
      </c>
      <c r="NW65" s="118">
        <v>6.1050000000000004E-4</v>
      </c>
      <c r="NX65" s="118">
        <v>1.1961000000000001E-3</v>
      </c>
      <c r="NY65" s="118">
        <v>4.036E-4</v>
      </c>
      <c r="NZ65" s="118">
        <v>1.864E-4</v>
      </c>
      <c r="OA65" s="118">
        <v>1.7459999999999999E-4</v>
      </c>
      <c r="OB65" s="118">
        <v>3.034E-4</v>
      </c>
      <c r="OC65" s="118">
        <v>2.319E-4</v>
      </c>
      <c r="OD65" s="118">
        <v>4.573E-4</v>
      </c>
      <c r="OE65" s="118">
        <v>1.9149999999999999E-4</v>
      </c>
      <c r="OF65" s="118">
        <v>6.0139999999999998E-4</v>
      </c>
      <c r="OG65" s="118">
        <v>0</v>
      </c>
      <c r="OH65" s="118">
        <v>6.0099999999999997E-4</v>
      </c>
      <c r="OI65" s="118">
        <v>5.2749999999999997E-4</v>
      </c>
      <c r="OJ65" s="118">
        <v>5.0489999999999997E-4</v>
      </c>
      <c r="OK65" s="118">
        <v>5.6360000000000004E-4</v>
      </c>
      <c r="OL65" s="118">
        <v>3.165E-4</v>
      </c>
      <c r="OM65" s="118">
        <v>1.6349999999999999E-4</v>
      </c>
      <c r="ON65" s="118">
        <v>3.456E-4</v>
      </c>
      <c r="OO65" s="118">
        <v>3.7379999999999998E-4</v>
      </c>
      <c r="OP65" s="118">
        <v>1.6289E-3</v>
      </c>
      <c r="OQ65" s="118">
        <v>4.0779999999999999E-4</v>
      </c>
      <c r="OR65" s="119">
        <v>1.1772E-3</v>
      </c>
    </row>
    <row r="66" spans="1:408" ht="12.75" customHeight="1">
      <c r="A66" s="115">
        <v>331490</v>
      </c>
      <c r="B66" s="69" t="str">
        <f>INDEX('NAICS to ISIC Key'!H:H,MATCH(A66,'NAICS to ISIC Key'!D:D,0))</f>
        <v>ISIC 242</v>
      </c>
      <c r="C66" s="116" t="s">
        <v>299</v>
      </c>
      <c r="D66" s="117">
        <v>2.6019999999999998E-4</v>
      </c>
      <c r="E66" s="118">
        <v>3.703E-4</v>
      </c>
      <c r="F66" s="118">
        <v>2.076E-4</v>
      </c>
      <c r="G66" s="118">
        <v>1.4630000000000001E-4</v>
      </c>
      <c r="H66" s="118">
        <v>1.5789999999999999E-4</v>
      </c>
      <c r="I66" s="118">
        <v>2.5369999999999999E-4</v>
      </c>
      <c r="J66" s="118">
        <v>4.015E-4</v>
      </c>
      <c r="K66" s="118">
        <v>2.5379999999999999E-4</v>
      </c>
      <c r="L66" s="118">
        <v>2.5989999999999997E-4</v>
      </c>
      <c r="M66" s="118">
        <v>1.2449999999999999E-4</v>
      </c>
      <c r="N66" s="118">
        <v>1.5420000000000001E-4</v>
      </c>
      <c r="O66" s="118">
        <v>5.4520000000000002E-4</v>
      </c>
      <c r="P66" s="118">
        <v>9.7399999999999996E-5</v>
      </c>
      <c r="Q66" s="118">
        <v>7.272E-4</v>
      </c>
      <c r="R66" s="118">
        <v>8.1939999999999997E-4</v>
      </c>
      <c r="S66" s="118">
        <v>9.1969999999999997E-4</v>
      </c>
      <c r="T66" s="118">
        <v>1.4299E-3</v>
      </c>
      <c r="U66" s="118">
        <v>4.9390000000000002E-4</v>
      </c>
      <c r="V66" s="118">
        <v>8.1419999999999995E-4</v>
      </c>
      <c r="W66" s="118">
        <v>1.1988000000000001E-3</v>
      </c>
      <c r="X66" s="118">
        <v>8.0579999999999996E-4</v>
      </c>
      <c r="Y66" s="118">
        <v>1.8420000000000001E-4</v>
      </c>
      <c r="Z66" s="118">
        <v>2.1220000000000001E-4</v>
      </c>
      <c r="AA66" s="118">
        <v>1.426E-4</v>
      </c>
      <c r="AB66" s="118">
        <v>1.072E-3</v>
      </c>
      <c r="AC66" s="118">
        <v>9.7670000000000005E-4</v>
      </c>
      <c r="AD66" s="118">
        <v>1.6565E-3</v>
      </c>
      <c r="AE66" s="118">
        <v>9.3130000000000003E-4</v>
      </c>
      <c r="AF66" s="118">
        <v>1.2444000000000001E-3</v>
      </c>
      <c r="AG66" s="118">
        <v>3.5040000000000001E-4</v>
      </c>
      <c r="AH66" s="118">
        <v>1.077E-3</v>
      </c>
      <c r="AI66" s="118">
        <v>9.4620000000000001E-4</v>
      </c>
      <c r="AJ66" s="118">
        <v>1.4908E-3</v>
      </c>
      <c r="AK66" s="118">
        <v>1.0732000000000001E-3</v>
      </c>
      <c r="AL66" s="118">
        <v>6.8939999999999995E-4</v>
      </c>
      <c r="AM66" s="118">
        <v>9.3079999999999997E-4</v>
      </c>
      <c r="AN66" s="118">
        <v>3.5510000000000001E-4</v>
      </c>
      <c r="AO66" s="118">
        <v>5.0929999999999997E-4</v>
      </c>
      <c r="AP66" s="118">
        <v>9.2440000000000003E-4</v>
      </c>
      <c r="AQ66" s="118">
        <v>1.7553E-3</v>
      </c>
      <c r="AR66" s="118">
        <v>1.0606000000000001E-3</v>
      </c>
      <c r="AS66" s="118">
        <v>5.5199999999999997E-4</v>
      </c>
      <c r="AT66" s="118">
        <v>5.0120000000000004E-4</v>
      </c>
      <c r="AU66" s="118">
        <v>5.7160000000000002E-4</v>
      </c>
      <c r="AV66" s="118">
        <v>1.6842000000000001E-3</v>
      </c>
      <c r="AW66" s="118">
        <v>2.3582999999999998E-3</v>
      </c>
      <c r="AX66" s="118">
        <v>4.3909999999999999E-4</v>
      </c>
      <c r="AY66" s="118">
        <v>4.5310000000000001E-4</v>
      </c>
      <c r="AZ66" s="118">
        <v>6.3219999999999997E-4</v>
      </c>
      <c r="BA66" s="118">
        <v>7.3640000000000001E-4</v>
      </c>
      <c r="BB66" s="118">
        <v>1.6409E-3</v>
      </c>
      <c r="BC66" s="118">
        <v>8.9139999999999998E-4</v>
      </c>
      <c r="BD66" s="118">
        <v>2.1377299999999998E-2</v>
      </c>
      <c r="BE66" s="118">
        <v>1.6234999999999999E-2</v>
      </c>
      <c r="BF66" s="118">
        <v>2.5788999999999999E-3</v>
      </c>
      <c r="BG66" s="118">
        <v>2.2113500000000001E-2</v>
      </c>
      <c r="BH66" s="118">
        <v>1.7960299999999998E-2</v>
      </c>
      <c r="BI66" s="118">
        <v>4.5870500000000002E-2</v>
      </c>
      <c r="BJ66" s="118">
        <v>0.11808200000000001</v>
      </c>
      <c r="BK66" s="118">
        <v>1.1186100000000001</v>
      </c>
      <c r="BL66" s="118">
        <v>1.8381700000000001E-2</v>
      </c>
      <c r="BM66" s="118">
        <v>1.4875599999999999E-2</v>
      </c>
      <c r="BN66" s="118">
        <v>1.1335400000000001E-2</v>
      </c>
      <c r="BO66" s="118">
        <v>0.10319200000000001</v>
      </c>
      <c r="BP66" s="118">
        <v>1.18374E-2</v>
      </c>
      <c r="BQ66" s="118">
        <v>6.3102000000000002E-3</v>
      </c>
      <c r="BR66" s="118">
        <v>7.1044999999999997E-3</v>
      </c>
      <c r="BS66" s="118">
        <v>8.1413000000000006E-3</v>
      </c>
      <c r="BT66" s="118">
        <v>1.02615E-2</v>
      </c>
      <c r="BU66" s="118">
        <v>8.3621000000000008E-3</v>
      </c>
      <c r="BV66" s="118">
        <v>9.6273999999999995E-3</v>
      </c>
      <c r="BW66" s="118">
        <v>1.2149800000000001E-2</v>
      </c>
      <c r="BX66" s="118">
        <v>5.7293999999999999E-3</v>
      </c>
      <c r="BY66" s="118">
        <v>7.2290000000000002E-3</v>
      </c>
      <c r="BZ66" s="118">
        <v>1.3261800000000001E-2</v>
      </c>
      <c r="CA66" s="118">
        <v>1.46032E-2</v>
      </c>
      <c r="CB66" s="118">
        <v>2.18344E-2</v>
      </c>
      <c r="CC66" s="118">
        <v>1.36293E-2</v>
      </c>
      <c r="CD66" s="118">
        <v>1.07154E-2</v>
      </c>
      <c r="CE66" s="118">
        <v>1.18572E-2</v>
      </c>
      <c r="CF66" s="118">
        <v>9.4902000000000007E-3</v>
      </c>
      <c r="CG66" s="118">
        <v>1.22129E-2</v>
      </c>
      <c r="CH66" s="118">
        <v>7.1310999999999996E-3</v>
      </c>
      <c r="CI66" s="118">
        <v>7.9509999999999997E-3</v>
      </c>
      <c r="CJ66" s="118">
        <v>4.2265999999999996E-3</v>
      </c>
      <c r="CK66" s="118">
        <v>2.4575900000000001E-2</v>
      </c>
      <c r="CL66" s="118">
        <v>8.8427999999999996E-3</v>
      </c>
      <c r="CM66" s="118">
        <v>4.0594999999999997E-3</v>
      </c>
      <c r="CN66" s="118">
        <v>1.2933E-3</v>
      </c>
      <c r="CO66" s="118">
        <v>1.8427999999999999E-3</v>
      </c>
      <c r="CP66" s="118">
        <v>3.6232E-3</v>
      </c>
      <c r="CQ66" s="118">
        <v>5.1085000000000002E-3</v>
      </c>
      <c r="CR66" s="118">
        <v>9.5793000000000007E-3</v>
      </c>
      <c r="CS66" s="118">
        <v>1.0016499999999999E-2</v>
      </c>
      <c r="CT66" s="118">
        <v>6.6784000000000001E-3</v>
      </c>
      <c r="CU66" s="118">
        <v>1.12429E-2</v>
      </c>
      <c r="CV66" s="118">
        <v>4.6211000000000004E-3</v>
      </c>
      <c r="CW66" s="118">
        <v>6.3205399999999995E-2</v>
      </c>
      <c r="CX66" s="118">
        <v>1.1542800000000001E-2</v>
      </c>
      <c r="CY66" s="118">
        <v>1.1314100000000001E-2</v>
      </c>
      <c r="CZ66" s="118">
        <v>1.0390099999999999E-2</v>
      </c>
      <c r="DA66" s="118">
        <v>1.0895500000000001E-2</v>
      </c>
      <c r="DB66" s="118">
        <v>5.2563000000000002E-3</v>
      </c>
      <c r="DC66" s="118">
        <v>4.4926999999999996E-3</v>
      </c>
      <c r="DD66" s="118">
        <v>6.8139999999999997E-3</v>
      </c>
      <c r="DE66" s="118">
        <v>8.9122999999999997E-3</v>
      </c>
      <c r="DF66" s="118">
        <v>2.7560000000000002E-3</v>
      </c>
      <c r="DG66" s="118">
        <v>4.6966000000000004E-3</v>
      </c>
      <c r="DH66" s="118">
        <v>3.8349E-3</v>
      </c>
      <c r="DI66" s="118">
        <v>7.8203000000000005E-3</v>
      </c>
      <c r="DJ66" s="118">
        <v>8.1769999999999998E-4</v>
      </c>
      <c r="DK66" s="118">
        <v>1.0547E-3</v>
      </c>
      <c r="DL66" s="118">
        <v>7.5361999999999998E-3</v>
      </c>
      <c r="DM66" s="118">
        <v>9.0950000000000004E-4</v>
      </c>
      <c r="DN66" s="118">
        <v>1.5348E-3</v>
      </c>
      <c r="DO66" s="118">
        <v>3.5964E-3</v>
      </c>
      <c r="DP66" s="118">
        <v>7.3309999999999998E-3</v>
      </c>
      <c r="DQ66" s="118">
        <v>5.6026000000000001E-3</v>
      </c>
      <c r="DR66" s="118">
        <v>1.8592899999999999E-2</v>
      </c>
      <c r="DS66" s="118">
        <v>2.6648000000000002E-3</v>
      </c>
      <c r="DT66" s="118">
        <v>1.4149E-3</v>
      </c>
      <c r="DU66" s="118">
        <v>4.2537E-3</v>
      </c>
      <c r="DV66" s="118">
        <v>2.0939000000000001E-3</v>
      </c>
      <c r="DW66" s="118">
        <v>1.1661E-3</v>
      </c>
      <c r="DX66" s="118">
        <v>6.3529999999999999E-4</v>
      </c>
      <c r="DY66" s="118">
        <v>8.6149999999999996E-4</v>
      </c>
      <c r="DZ66" s="118">
        <v>5.7663000000000002E-3</v>
      </c>
      <c r="EA66" s="118">
        <v>1.2519E-3</v>
      </c>
      <c r="EB66" s="118">
        <v>8.296E-4</v>
      </c>
      <c r="EC66" s="118">
        <v>2.8679999999999998E-4</v>
      </c>
      <c r="ED66" s="118">
        <v>1.09949E-2</v>
      </c>
      <c r="EE66" s="118">
        <v>5.9550999999999996E-3</v>
      </c>
      <c r="EF66" s="118">
        <v>3.3652E-3</v>
      </c>
      <c r="EG66" s="118">
        <v>5.2170000000000003E-3</v>
      </c>
      <c r="EH66" s="118">
        <v>7.4346999999999998E-3</v>
      </c>
      <c r="EI66" s="118">
        <v>3.7385000000000001E-3</v>
      </c>
      <c r="EJ66" s="118">
        <v>7.3508000000000002E-3</v>
      </c>
      <c r="EK66" s="118">
        <v>1.3080899999999999E-2</v>
      </c>
      <c r="EL66" s="118">
        <v>9.7138999999999993E-3</v>
      </c>
      <c r="EM66" s="118">
        <v>2.81602E-2</v>
      </c>
      <c r="EN66" s="118">
        <v>7.2116999999999997E-3</v>
      </c>
      <c r="EO66" s="118">
        <v>9.28924E-2</v>
      </c>
      <c r="EP66" s="118">
        <v>4.2477599999999997E-2</v>
      </c>
      <c r="EQ66" s="118">
        <v>3.42055E-2</v>
      </c>
      <c r="ER66" s="118">
        <v>1.4379299999999999E-2</v>
      </c>
      <c r="ES66" s="118">
        <v>1.1659000000000001E-3</v>
      </c>
      <c r="ET66" s="118">
        <v>1.2325900000000001E-2</v>
      </c>
      <c r="EU66" s="118">
        <v>3.2109999999999999E-3</v>
      </c>
      <c r="EV66" s="118">
        <v>4.2382000000000001E-3</v>
      </c>
      <c r="EW66" s="118">
        <v>4.4792E-3</v>
      </c>
      <c r="EX66" s="118">
        <v>2.8993000000000001E-3</v>
      </c>
      <c r="EY66" s="118">
        <v>4.6782999999999998E-3</v>
      </c>
      <c r="EZ66" s="118">
        <v>1.5564000000000001E-3</v>
      </c>
      <c r="FA66" s="118">
        <v>3.4394999999999998E-3</v>
      </c>
      <c r="FB66" s="118">
        <v>9.4307999999999996E-3</v>
      </c>
      <c r="FC66" s="118">
        <v>1.1375100000000001E-2</v>
      </c>
      <c r="FD66" s="118">
        <v>1.27545E-2</v>
      </c>
      <c r="FE66" s="118">
        <v>4.3325999999999998E-3</v>
      </c>
      <c r="FF66" s="118">
        <v>1.01831E-2</v>
      </c>
      <c r="FG66" s="118">
        <v>6.3257000000000001E-3</v>
      </c>
      <c r="FH66" s="118">
        <v>1.0368E-2</v>
      </c>
      <c r="FI66" s="118">
        <v>1.5403999999999999E-3</v>
      </c>
      <c r="FJ66" s="118">
        <v>1.9712000000000002E-3</v>
      </c>
      <c r="FK66" s="118">
        <v>2.7212E-3</v>
      </c>
      <c r="FL66" s="118">
        <v>7.0607999999999999E-3</v>
      </c>
      <c r="FM66" s="118">
        <v>2.2280999999999998E-3</v>
      </c>
      <c r="FN66" s="118">
        <v>9.7882000000000004E-3</v>
      </c>
      <c r="FO66" s="118">
        <v>1.8696000000000001E-2</v>
      </c>
      <c r="FP66" s="118">
        <v>2.6001000000000002E-3</v>
      </c>
      <c r="FQ66" s="118">
        <v>8.4544000000000008E-3</v>
      </c>
      <c r="FR66" s="118">
        <v>1.8411299999999999E-2</v>
      </c>
      <c r="FS66" s="118">
        <v>4.1590999999999998E-3</v>
      </c>
      <c r="FT66" s="118">
        <v>6.7790000000000005E-4</v>
      </c>
      <c r="FU66" s="118">
        <v>8.6729999999999999E-4</v>
      </c>
      <c r="FV66" s="118">
        <v>4.7399999999999997E-4</v>
      </c>
      <c r="FW66" s="118">
        <v>2.4662E-3</v>
      </c>
      <c r="FX66" s="118">
        <v>3.8742E-3</v>
      </c>
      <c r="FY66" s="118">
        <v>5.0340999999999997E-3</v>
      </c>
      <c r="FZ66" s="118">
        <v>1.9889999999999999E-3</v>
      </c>
      <c r="GA66" s="118">
        <v>1.0568999999999999E-3</v>
      </c>
      <c r="GB66" s="118">
        <v>9.5699999999999995E-4</v>
      </c>
      <c r="GC66" s="118">
        <v>2.5646000000000002E-3</v>
      </c>
      <c r="GD66" s="118">
        <v>5.2748799999999998E-2</v>
      </c>
      <c r="GE66" s="118">
        <v>3.8959999999999998E-4</v>
      </c>
      <c r="GF66" s="118">
        <v>2.3329200000000001E-2</v>
      </c>
      <c r="GG66" s="118">
        <v>7.3592099999999994E-2</v>
      </c>
      <c r="GH66" s="118">
        <v>3.1459999999999999E-3</v>
      </c>
      <c r="GI66" s="118">
        <v>6.1149999999999996E-4</v>
      </c>
      <c r="GJ66" s="118">
        <v>7.6040000000000005E-4</v>
      </c>
      <c r="GK66" s="118">
        <v>6.0441999999999996E-3</v>
      </c>
      <c r="GL66" s="118">
        <v>3.3654000000000002E-3</v>
      </c>
      <c r="GM66" s="118">
        <v>1.1718E-3</v>
      </c>
      <c r="GN66" s="118">
        <v>3.0049999999999999E-4</v>
      </c>
      <c r="GO66" s="118">
        <v>3.0519999999999999E-4</v>
      </c>
      <c r="GP66" s="118">
        <v>3.2959999999999999E-4</v>
      </c>
      <c r="GQ66" s="118">
        <v>2.7549999999999997E-4</v>
      </c>
      <c r="GR66" s="118">
        <v>2.7010000000000001E-4</v>
      </c>
      <c r="GS66" s="118">
        <v>2.7090000000000003E-4</v>
      </c>
      <c r="GT66" s="118">
        <v>3.4489999999999998E-4</v>
      </c>
      <c r="GU66" s="118">
        <v>2.6449999999999998E-4</v>
      </c>
      <c r="GV66" s="118">
        <v>9.5980000000000002E-4</v>
      </c>
      <c r="GW66" s="118">
        <v>3.7980000000000002E-4</v>
      </c>
      <c r="GX66" s="118">
        <v>5.4279999999999997E-4</v>
      </c>
      <c r="GY66" s="118">
        <v>3.8900000000000002E-4</v>
      </c>
      <c r="GZ66" s="118">
        <v>3.8010000000000002E-4</v>
      </c>
      <c r="HA66" s="118">
        <v>2.477E-4</v>
      </c>
      <c r="HB66" s="118">
        <v>1.9689999999999999E-4</v>
      </c>
      <c r="HC66" s="118">
        <v>1.5019999999999999E-4</v>
      </c>
      <c r="HD66" s="118">
        <v>2.3929999999999999E-4</v>
      </c>
      <c r="HE66" s="118">
        <v>2.6840000000000002E-4</v>
      </c>
      <c r="HF66" s="118">
        <v>3.4150000000000001E-4</v>
      </c>
      <c r="HG66" s="118">
        <v>4.148E-4</v>
      </c>
      <c r="HH66" s="118">
        <v>2.1479999999999999E-4</v>
      </c>
      <c r="HI66" s="118">
        <v>3.9750000000000001E-4</v>
      </c>
      <c r="HJ66" s="118">
        <v>2.5490000000000002E-4</v>
      </c>
      <c r="HK66" s="118">
        <v>2.8119E-3</v>
      </c>
      <c r="HL66" s="118">
        <v>1.4464E-3</v>
      </c>
      <c r="HM66" s="118">
        <v>8.1229999999999996E-4</v>
      </c>
      <c r="HN66" s="118">
        <v>3.5129999999999997E-4</v>
      </c>
      <c r="HO66" s="118">
        <v>3.4180000000000001E-4</v>
      </c>
      <c r="HP66" s="118">
        <v>3.6820000000000001E-4</v>
      </c>
      <c r="HQ66" s="118">
        <v>3.6069999999999999E-4</v>
      </c>
      <c r="HR66" s="118">
        <v>5.5619999999999997E-4</v>
      </c>
      <c r="HS66" s="118">
        <v>4.2569999999999999E-4</v>
      </c>
      <c r="HT66" s="118">
        <v>7.0410000000000004E-4</v>
      </c>
      <c r="HU66" s="118">
        <v>9.8630000000000007E-4</v>
      </c>
      <c r="HV66" s="118">
        <v>1.76E-4</v>
      </c>
      <c r="HW66" s="118">
        <v>3.165E-4</v>
      </c>
      <c r="HX66" s="118">
        <v>5.9739999999999999E-4</v>
      </c>
      <c r="HY66" s="118">
        <v>7.2150000000000003E-4</v>
      </c>
      <c r="HZ66" s="118">
        <v>7.3360000000000005E-4</v>
      </c>
      <c r="IA66" s="118">
        <v>7.6159999999999997E-4</v>
      </c>
      <c r="IB66" s="118">
        <v>9.6920000000000003E-4</v>
      </c>
      <c r="IC66" s="118">
        <v>6.9819999999999995E-4</v>
      </c>
      <c r="ID66" s="118">
        <v>6.7069999999999999E-4</v>
      </c>
      <c r="IE66" s="118">
        <v>8.0259999999999999E-4</v>
      </c>
      <c r="IF66" s="118">
        <v>4.9819999999999997E-4</v>
      </c>
      <c r="IG66" s="118">
        <v>6.5110000000000005E-4</v>
      </c>
      <c r="IH66" s="118">
        <v>2.5379999999999999E-4</v>
      </c>
      <c r="II66" s="118">
        <v>8.7259999999999996E-4</v>
      </c>
      <c r="IJ66" s="118">
        <v>3.6170000000000001E-4</v>
      </c>
      <c r="IK66" s="118">
        <v>4.0059999999999998E-4</v>
      </c>
      <c r="IL66" s="138">
        <v>2.0149999999999999E-4</v>
      </c>
      <c r="IM66" s="138">
        <v>3.0170000000000002E-4</v>
      </c>
      <c r="IN66" s="138">
        <v>6.0360000000000003E-4</v>
      </c>
      <c r="IO66" s="138">
        <v>5.5789999999999995E-4</v>
      </c>
      <c r="IP66" s="138">
        <v>4.3130000000000002E-4</v>
      </c>
      <c r="IQ66" s="138">
        <v>4.148E-4</v>
      </c>
      <c r="IR66" s="138">
        <v>4.7390000000000003E-4</v>
      </c>
      <c r="IS66" s="118">
        <v>9.4699999999999998E-5</v>
      </c>
      <c r="IT66" s="118">
        <v>1.033E-4</v>
      </c>
      <c r="IU66" s="118">
        <v>1.055E-4</v>
      </c>
      <c r="IV66" s="118">
        <v>2.7900000000000001E-5</v>
      </c>
      <c r="IW66" s="138">
        <v>2.8650000000000003E-4</v>
      </c>
      <c r="IX66" s="138">
        <v>6.3909999999999998E-4</v>
      </c>
      <c r="IY66" s="138">
        <v>8.25E-4</v>
      </c>
      <c r="IZ66" s="138">
        <v>7.5089999999999998E-4</v>
      </c>
      <c r="JA66" s="138">
        <v>6.711E-4</v>
      </c>
      <c r="JB66" s="138">
        <v>7.3360000000000005E-4</v>
      </c>
      <c r="JC66" s="138">
        <v>8.0920000000000005E-4</v>
      </c>
      <c r="JD66" s="138">
        <v>6.0639999999999999E-4</v>
      </c>
      <c r="JE66" s="118">
        <v>5.8350000000000003E-4</v>
      </c>
      <c r="JF66" s="118">
        <v>4.258E-4</v>
      </c>
      <c r="JG66" s="118">
        <v>4.9629999999999997E-4</v>
      </c>
      <c r="JH66" s="118">
        <v>5.2760000000000003E-4</v>
      </c>
      <c r="JI66" s="118">
        <v>6.8809999999999997E-4</v>
      </c>
      <c r="JJ66" s="118">
        <v>4.2000000000000002E-4</v>
      </c>
      <c r="JK66" s="118">
        <v>9.4550000000000005E-4</v>
      </c>
      <c r="JL66" s="118">
        <v>7.5779999999999999E-4</v>
      </c>
      <c r="JM66" s="118">
        <v>1.1226999999999999E-3</v>
      </c>
      <c r="JN66" s="118">
        <v>2.5184999999999999E-3</v>
      </c>
      <c r="JO66" s="118">
        <v>2.7999999999999998E-4</v>
      </c>
      <c r="JP66" s="118">
        <v>1.064E-4</v>
      </c>
      <c r="JQ66" s="118">
        <v>1.6259999999999999E-4</v>
      </c>
      <c r="JR66" s="118">
        <v>2.0939999999999999E-4</v>
      </c>
      <c r="JS66" s="118">
        <v>9.4819999999999995E-4</v>
      </c>
      <c r="JT66" s="118">
        <v>1.4009999999999999E-4</v>
      </c>
      <c r="JU66" s="118">
        <v>2.1770000000000001E-4</v>
      </c>
      <c r="JV66" s="118">
        <v>9.98E-5</v>
      </c>
      <c r="JW66" s="118">
        <v>1.5420000000000001E-4</v>
      </c>
      <c r="JX66" s="118">
        <v>1.188E-4</v>
      </c>
      <c r="JY66" s="118">
        <v>0</v>
      </c>
      <c r="JZ66" s="118">
        <v>1.8919999999999999E-4</v>
      </c>
      <c r="KA66" s="118">
        <v>1.705E-4</v>
      </c>
      <c r="KB66" s="118">
        <v>1.142E-4</v>
      </c>
      <c r="KC66" s="118">
        <v>1.34E-4</v>
      </c>
      <c r="KD66" s="118">
        <v>1.383E-4</v>
      </c>
      <c r="KE66" s="118">
        <v>2.1660000000000001E-4</v>
      </c>
      <c r="KF66" s="118">
        <v>1.84E-4</v>
      </c>
      <c r="KG66" s="118">
        <v>1.4880000000000001E-4</v>
      </c>
      <c r="KH66" s="118">
        <v>1.551E-4</v>
      </c>
      <c r="KI66" s="118">
        <v>1.5569999999999999E-4</v>
      </c>
      <c r="KJ66" s="118">
        <v>5.8640000000000005E-4</v>
      </c>
      <c r="KK66" s="118">
        <v>1.0539E-3</v>
      </c>
      <c r="KL66" s="118">
        <v>2.744E-4</v>
      </c>
      <c r="KM66" s="118">
        <v>1.122E-4</v>
      </c>
      <c r="KN66" s="118">
        <v>3.7070000000000001E-4</v>
      </c>
      <c r="KO66" s="118">
        <v>3.121E-4</v>
      </c>
      <c r="KP66" s="118">
        <v>2.2670000000000001E-4</v>
      </c>
      <c r="KQ66" s="118">
        <v>4.3429999999999999E-4</v>
      </c>
      <c r="KR66" s="118">
        <v>1.773E-4</v>
      </c>
      <c r="KS66" s="118">
        <v>2.019E-4</v>
      </c>
      <c r="KT66" s="118">
        <v>1.92E-4</v>
      </c>
      <c r="KU66" s="118">
        <v>3.8470000000000003E-4</v>
      </c>
      <c r="KV66" s="118">
        <v>2.6919999999999998E-4</v>
      </c>
      <c r="KW66" s="118">
        <v>8.2899999999999996E-5</v>
      </c>
      <c r="KX66" s="118">
        <v>1.0009999999999999E-4</v>
      </c>
      <c r="KY66" s="118">
        <v>1.6780000000000001E-4</v>
      </c>
      <c r="KZ66" s="118">
        <v>5.955E-4</v>
      </c>
      <c r="LA66" s="118">
        <v>4.8640000000000001E-4</v>
      </c>
      <c r="LB66" s="118">
        <v>7.6029999999999999E-4</v>
      </c>
      <c r="LC66" s="118">
        <v>6.1729999999999999E-4</v>
      </c>
      <c r="LD66" s="118">
        <v>5.1079999999999995E-4</v>
      </c>
      <c r="LE66" s="118">
        <v>2.9690000000000001E-4</v>
      </c>
      <c r="LF66" s="118">
        <v>2.9169999999999999E-4</v>
      </c>
      <c r="LG66" s="118">
        <v>8.2299999999999995E-5</v>
      </c>
      <c r="LH66" s="118">
        <v>8.3100000000000001E-5</v>
      </c>
      <c r="LI66" s="118">
        <v>1.105E-4</v>
      </c>
      <c r="LJ66" s="118">
        <v>9.0699999999999996E-5</v>
      </c>
      <c r="LK66" s="118">
        <v>3.1300000000000002E-5</v>
      </c>
      <c r="LL66" s="118">
        <v>3.6900000000000002E-5</v>
      </c>
      <c r="LM66" s="118">
        <v>3.3699999999999999E-5</v>
      </c>
      <c r="LN66" s="118">
        <v>1.16E-4</v>
      </c>
      <c r="LO66" s="118">
        <v>5.2800000000000003E-5</v>
      </c>
      <c r="LP66" s="118">
        <v>1.11E-5</v>
      </c>
      <c r="LQ66" s="118">
        <v>2.6879999999999997E-4</v>
      </c>
      <c r="LR66" s="118">
        <v>5.3899999999999998E-4</v>
      </c>
      <c r="LS66" s="118">
        <v>4.6210000000000001E-4</v>
      </c>
      <c r="LT66" s="118">
        <v>1.0009999999999999E-4</v>
      </c>
      <c r="LU66" s="118">
        <v>8.3399999999999994E-5</v>
      </c>
      <c r="LV66" s="118">
        <v>8.2200000000000006E-5</v>
      </c>
      <c r="LW66" s="118">
        <v>6.7199999999999994E-5</v>
      </c>
      <c r="LX66" s="118">
        <v>4.1419999999999998E-4</v>
      </c>
      <c r="LY66" s="118">
        <v>3.8210000000000002E-4</v>
      </c>
      <c r="LZ66" s="118">
        <v>8.5400000000000002E-5</v>
      </c>
      <c r="MA66" s="118">
        <v>6.7159999999999995E-4</v>
      </c>
      <c r="MB66" s="118">
        <v>1.122E-4</v>
      </c>
      <c r="MC66" s="118">
        <v>1.2349999999999999E-4</v>
      </c>
      <c r="MD66" s="118">
        <v>3.4939999999999998E-4</v>
      </c>
      <c r="ME66" s="118">
        <v>1.3899999999999999E-4</v>
      </c>
      <c r="MF66" s="118">
        <v>1.026E-4</v>
      </c>
      <c r="MG66" s="118">
        <v>1.2290000000000001E-4</v>
      </c>
      <c r="MH66" s="118">
        <v>1.808E-4</v>
      </c>
      <c r="MI66" s="118">
        <v>3.7780000000000002E-4</v>
      </c>
      <c r="MJ66" s="118">
        <v>1.2860000000000001E-4</v>
      </c>
      <c r="MK66" s="118">
        <v>5.4599999999999999E-5</v>
      </c>
      <c r="ML66" s="118">
        <v>4.0850000000000001E-4</v>
      </c>
      <c r="MM66" s="118">
        <v>1.6559999999999999E-4</v>
      </c>
      <c r="MN66" s="118">
        <v>8.5269999999999996E-4</v>
      </c>
      <c r="MO66" s="118">
        <v>2.3550000000000001E-4</v>
      </c>
      <c r="MP66" s="118">
        <v>1.4249999999999999E-4</v>
      </c>
      <c r="MQ66" s="118">
        <v>5.0650000000000001E-4</v>
      </c>
      <c r="MR66" s="118">
        <v>1.8019999999999999E-4</v>
      </c>
      <c r="MS66" s="118">
        <v>1.0372999999999999E-3</v>
      </c>
      <c r="MT66" s="118">
        <v>1.0679999999999999E-4</v>
      </c>
      <c r="MU66" s="118">
        <v>1.209E-4</v>
      </c>
      <c r="MV66" s="118">
        <v>2.6929999999999999E-4</v>
      </c>
      <c r="MW66" s="118">
        <v>1.16E-4</v>
      </c>
      <c r="MX66" s="118">
        <v>1.8925000000000001E-3</v>
      </c>
      <c r="MY66" s="118">
        <v>9.1299999999999997E-5</v>
      </c>
      <c r="MZ66" s="118">
        <v>1.3880000000000001E-4</v>
      </c>
      <c r="NA66" s="118">
        <v>1.2400000000000001E-4</v>
      </c>
      <c r="NB66" s="118">
        <v>8.9099999999999997E-5</v>
      </c>
      <c r="NC66" s="118">
        <v>1.998E-4</v>
      </c>
      <c r="ND66" s="118">
        <v>1.5880000000000001E-4</v>
      </c>
      <c r="NE66" s="118">
        <v>1.2180000000000001E-4</v>
      </c>
      <c r="NF66" s="118">
        <v>1.3689999999999999E-4</v>
      </c>
      <c r="NG66" s="118">
        <v>2.365E-4</v>
      </c>
      <c r="NH66" s="118">
        <v>3.8680000000000002E-4</v>
      </c>
      <c r="NI66" s="118">
        <v>6.6600000000000003E-4</v>
      </c>
      <c r="NJ66" s="118">
        <v>8.0699999999999996E-5</v>
      </c>
      <c r="NK66" s="118">
        <v>8.6100000000000006E-5</v>
      </c>
      <c r="NL66" s="118">
        <v>1.5999999999999999E-5</v>
      </c>
      <c r="NM66" s="118">
        <v>8.9099999999999997E-5</v>
      </c>
      <c r="NN66" s="118">
        <v>1.3229999999999999E-4</v>
      </c>
      <c r="NO66" s="118">
        <v>5.1469999999999999E-4</v>
      </c>
      <c r="NP66" s="118">
        <v>9.6899999999999997E-5</v>
      </c>
      <c r="NQ66" s="118">
        <v>4.9050000000000005E-4</v>
      </c>
      <c r="NR66" s="118">
        <v>1.708E-4</v>
      </c>
      <c r="NS66" s="118">
        <v>2.1699999999999999E-4</v>
      </c>
      <c r="NT66" s="118">
        <v>2.8830000000000001E-4</v>
      </c>
      <c r="NU66" s="118">
        <v>1.8200000000000001E-4</v>
      </c>
      <c r="NV66" s="118">
        <v>7.9339999999999999E-4</v>
      </c>
      <c r="NW66" s="118">
        <v>8.897E-4</v>
      </c>
      <c r="NX66" s="118">
        <v>1.5326000000000001E-3</v>
      </c>
      <c r="NY66" s="118">
        <v>9.0180000000000002E-4</v>
      </c>
      <c r="NZ66" s="118">
        <v>1.384E-4</v>
      </c>
      <c r="OA66" s="118">
        <v>1.727E-4</v>
      </c>
      <c r="OB66" s="118">
        <v>1.9570000000000001E-4</v>
      </c>
      <c r="OC66" s="118">
        <v>1.426E-4</v>
      </c>
      <c r="OD66" s="118">
        <v>2.5070000000000002E-4</v>
      </c>
      <c r="OE66" s="118">
        <v>1.3860000000000001E-4</v>
      </c>
      <c r="OF66" s="118">
        <v>2.2790000000000001E-4</v>
      </c>
      <c r="OG66" s="118">
        <v>0</v>
      </c>
      <c r="OH66" s="118">
        <v>4.5300000000000001E-4</v>
      </c>
      <c r="OI66" s="118">
        <v>3.0059999999999999E-4</v>
      </c>
      <c r="OJ66" s="118">
        <v>4.7770000000000001E-4</v>
      </c>
      <c r="OK66" s="118">
        <v>2.9599999999999998E-4</v>
      </c>
      <c r="OL66" s="118">
        <v>2.854E-4</v>
      </c>
      <c r="OM66" s="118">
        <v>1.1239999999999999E-4</v>
      </c>
      <c r="ON66" s="118">
        <v>2.475E-4</v>
      </c>
      <c r="OO66" s="118">
        <v>2.354E-4</v>
      </c>
      <c r="OP66" s="118">
        <v>9.2920000000000003E-4</v>
      </c>
      <c r="OQ66" s="118">
        <v>4.0779999999999999E-4</v>
      </c>
      <c r="OR66" s="119">
        <v>1.0558E-3</v>
      </c>
    </row>
    <row r="67" spans="1:408" ht="12.75" customHeight="1">
      <c r="A67" s="115">
        <v>331510</v>
      </c>
      <c r="B67" s="69" t="str">
        <f>INDEX('NAICS to ISIC Key'!H:H,MATCH(A67,'NAICS to ISIC Key'!D:D,0))</f>
        <v>ISIC 241</v>
      </c>
      <c r="C67" s="116" t="s">
        <v>300</v>
      </c>
      <c r="D67" s="117">
        <v>2.7139999999999998E-4</v>
      </c>
      <c r="E67" s="118">
        <v>4.0900000000000002E-4</v>
      </c>
      <c r="F67" s="118">
        <v>2.274E-4</v>
      </c>
      <c r="G67" s="118">
        <v>1.4899999999999999E-4</v>
      </c>
      <c r="H67" s="118">
        <v>1.775E-4</v>
      </c>
      <c r="I67" s="118">
        <v>3.1050000000000001E-4</v>
      </c>
      <c r="J67" s="118">
        <v>5.1710000000000005E-4</v>
      </c>
      <c r="K67" s="118">
        <v>3.7819999999999998E-4</v>
      </c>
      <c r="L67" s="118">
        <v>5.9449999999999998E-4</v>
      </c>
      <c r="M67" s="118">
        <v>1.6440000000000001E-4</v>
      </c>
      <c r="N67" s="118">
        <v>1.8340000000000001E-4</v>
      </c>
      <c r="O67" s="118">
        <v>5.9409999999999997E-4</v>
      </c>
      <c r="P67" s="118">
        <v>1.329E-4</v>
      </c>
      <c r="Q67" s="118">
        <v>6.5359999999999995E-4</v>
      </c>
      <c r="R67" s="118">
        <v>1.4307E-3</v>
      </c>
      <c r="S67" s="118">
        <v>1.0428E-3</v>
      </c>
      <c r="T67" s="118">
        <v>2.5653E-3</v>
      </c>
      <c r="U67" s="118">
        <v>6.914E-4</v>
      </c>
      <c r="V67" s="118">
        <v>1.0161E-3</v>
      </c>
      <c r="W67" s="118">
        <v>6.3929999999999998E-4</v>
      </c>
      <c r="X67" s="118">
        <v>5.3470000000000004E-4</v>
      </c>
      <c r="Y67" s="118">
        <v>3.6739999999999999E-4</v>
      </c>
      <c r="Z67" s="118">
        <v>2.4879999999999998E-4</v>
      </c>
      <c r="AA67" s="118">
        <v>2.1000000000000001E-4</v>
      </c>
      <c r="AB67" s="118">
        <v>9.3360000000000003E-4</v>
      </c>
      <c r="AC67" s="118">
        <v>7.5860000000000001E-4</v>
      </c>
      <c r="AD67" s="118">
        <v>2.6131000000000001E-3</v>
      </c>
      <c r="AE67" s="118">
        <v>1.0861E-3</v>
      </c>
      <c r="AF67" s="118">
        <v>9.6049999999999998E-4</v>
      </c>
      <c r="AG67" s="118">
        <v>2.7769999999999997E-4</v>
      </c>
      <c r="AH67" s="118">
        <v>8.5209999999999995E-4</v>
      </c>
      <c r="AI67" s="118">
        <v>8.3830000000000005E-4</v>
      </c>
      <c r="AJ67" s="118">
        <v>1.4174000000000001E-3</v>
      </c>
      <c r="AK67" s="118">
        <v>5.6510000000000002E-4</v>
      </c>
      <c r="AL67" s="118">
        <v>6.8919999999999995E-4</v>
      </c>
      <c r="AM67" s="118">
        <v>7.1449999999999997E-4</v>
      </c>
      <c r="AN67" s="118">
        <v>4.414E-4</v>
      </c>
      <c r="AO67" s="118">
        <v>5.4600000000000004E-4</v>
      </c>
      <c r="AP67" s="118">
        <v>9.0070000000000005E-4</v>
      </c>
      <c r="AQ67" s="118">
        <v>1.1762000000000001E-3</v>
      </c>
      <c r="AR67" s="118">
        <v>8.6560000000000001E-4</v>
      </c>
      <c r="AS67" s="118">
        <v>8.095E-4</v>
      </c>
      <c r="AT67" s="118">
        <v>9.2469999999999998E-4</v>
      </c>
      <c r="AU67" s="118">
        <v>9.0830000000000001E-4</v>
      </c>
      <c r="AV67" s="118">
        <v>1.0510999999999999E-3</v>
      </c>
      <c r="AW67" s="118">
        <v>1.0717000000000001E-3</v>
      </c>
      <c r="AX67" s="118">
        <v>9.1719999999999996E-4</v>
      </c>
      <c r="AY67" s="118">
        <v>2.6610000000000002E-4</v>
      </c>
      <c r="AZ67" s="118">
        <v>8.139E-4</v>
      </c>
      <c r="BA67" s="118">
        <v>8.0130000000000002E-4</v>
      </c>
      <c r="BB67" s="118">
        <v>6.2609999999999999E-4</v>
      </c>
      <c r="BC67" s="118">
        <v>9.3599999999999998E-4</v>
      </c>
      <c r="BD67" s="118">
        <v>4.4272000000000001E-3</v>
      </c>
      <c r="BE67" s="118">
        <v>4.1399999999999996E-3</v>
      </c>
      <c r="BF67" s="118">
        <v>8.7989999999999997E-4</v>
      </c>
      <c r="BG67" s="118">
        <v>6.8869999999999999E-4</v>
      </c>
      <c r="BH67" s="118">
        <v>8.1809999999999999E-4</v>
      </c>
      <c r="BI67" s="118">
        <v>5.7129999999999995E-4</v>
      </c>
      <c r="BJ67" s="118">
        <v>4.4079999999999998E-4</v>
      </c>
      <c r="BK67" s="118">
        <v>7.4930000000000005E-4</v>
      </c>
      <c r="BL67" s="118">
        <v>1.01427</v>
      </c>
      <c r="BM67" s="118">
        <v>7.5560000000000002E-3</v>
      </c>
      <c r="BN67" s="118">
        <v>3.5799E-3</v>
      </c>
      <c r="BO67" s="118">
        <v>7.6058999999999996E-3</v>
      </c>
      <c r="BP67" s="118">
        <v>3.9138999999999997E-3</v>
      </c>
      <c r="BQ67" s="118">
        <v>1.04236E-2</v>
      </c>
      <c r="BR67" s="118">
        <v>4.0477999999999998E-3</v>
      </c>
      <c r="BS67" s="118">
        <v>1.04034E-2</v>
      </c>
      <c r="BT67" s="118">
        <v>6.8424999999999996E-3</v>
      </c>
      <c r="BU67" s="118">
        <v>6.6189999999999999E-3</v>
      </c>
      <c r="BV67" s="118">
        <v>1.0885000000000001E-3</v>
      </c>
      <c r="BW67" s="118">
        <v>1.08658E-2</v>
      </c>
      <c r="BX67" s="118">
        <v>2.2499E-3</v>
      </c>
      <c r="BY67" s="118">
        <v>5.8589000000000002E-3</v>
      </c>
      <c r="BZ67" s="118">
        <v>2.4693400000000001E-2</v>
      </c>
      <c r="CA67" s="118">
        <v>2.0127999999999999E-3</v>
      </c>
      <c r="CB67" s="118">
        <v>1.19647E-2</v>
      </c>
      <c r="CC67" s="118">
        <v>2.7737700000000001E-2</v>
      </c>
      <c r="CD67" s="118">
        <v>7.7098000000000002E-3</v>
      </c>
      <c r="CE67" s="118">
        <v>6.8646999999999996E-3</v>
      </c>
      <c r="CF67" s="118">
        <v>6.8884000000000003E-3</v>
      </c>
      <c r="CG67" s="118">
        <v>5.0381999999999996E-3</v>
      </c>
      <c r="CH67" s="118">
        <v>1.25174E-2</v>
      </c>
      <c r="CI67" s="118">
        <v>1.4360299999999999E-2</v>
      </c>
      <c r="CJ67" s="118">
        <v>1.7866400000000001E-2</v>
      </c>
      <c r="CK67" s="118">
        <v>1.93329E-2</v>
      </c>
      <c r="CL67" s="118">
        <v>5.8510999999999997E-3</v>
      </c>
      <c r="CM67" s="118">
        <v>1.8864499999999999E-2</v>
      </c>
      <c r="CN67" s="118">
        <v>1.6876E-3</v>
      </c>
      <c r="CO67" s="118">
        <v>4.3869999999999998E-4</v>
      </c>
      <c r="CP67" s="118">
        <v>4.3217999999999998E-3</v>
      </c>
      <c r="CQ67" s="118">
        <v>1.6436900000000001E-2</v>
      </c>
      <c r="CR67" s="118">
        <v>9.5636000000000002E-3</v>
      </c>
      <c r="CS67" s="118">
        <v>4.3195000000000004E-3</v>
      </c>
      <c r="CT67" s="118">
        <v>1.5594800000000001E-2</v>
      </c>
      <c r="CU67" s="118">
        <v>1.5239900000000001E-2</v>
      </c>
      <c r="CV67" s="118">
        <v>2.4222899999999999E-2</v>
      </c>
      <c r="CW67" s="118">
        <v>1.18558E-2</v>
      </c>
      <c r="CX67" s="118">
        <v>4.4842600000000003E-2</v>
      </c>
      <c r="CY67" s="118">
        <v>3.0584500000000001E-2</v>
      </c>
      <c r="CZ67" s="118">
        <v>2.8849199999999998E-2</v>
      </c>
      <c r="DA67" s="118">
        <v>3.9410800000000003E-2</v>
      </c>
      <c r="DB67" s="118">
        <v>3.4471599999999998E-2</v>
      </c>
      <c r="DC67" s="118">
        <v>3.58862E-2</v>
      </c>
      <c r="DD67" s="118">
        <v>1.13554E-2</v>
      </c>
      <c r="DE67" s="118">
        <v>2.8978199999999999E-2</v>
      </c>
      <c r="DF67" s="118">
        <v>1.49464E-2</v>
      </c>
      <c r="DG67" s="118">
        <v>1.07814E-2</v>
      </c>
      <c r="DH67" s="118">
        <v>1.00982E-2</v>
      </c>
      <c r="DI67" s="118">
        <v>2.7932499999999999E-2</v>
      </c>
      <c r="DJ67" s="118">
        <v>7.6699999999999994E-5</v>
      </c>
      <c r="DK67" s="118">
        <v>2.5980000000000003E-4</v>
      </c>
      <c r="DL67" s="118">
        <v>5.3339999999999995E-4</v>
      </c>
      <c r="DM67" s="118">
        <v>1.3760000000000001E-4</v>
      </c>
      <c r="DN67" s="118">
        <v>1.8799999999999999E-4</v>
      </c>
      <c r="DO67" s="118">
        <v>1.6513000000000001E-3</v>
      </c>
      <c r="DP67" s="118">
        <v>1.5420000000000001E-4</v>
      </c>
      <c r="DQ67" s="118">
        <v>4.4180000000000001E-4</v>
      </c>
      <c r="DR67" s="118">
        <v>6.1609999999999996E-4</v>
      </c>
      <c r="DS67" s="118">
        <v>4.4260000000000002E-4</v>
      </c>
      <c r="DT67" s="118">
        <v>2.5270000000000002E-4</v>
      </c>
      <c r="DU67" s="118">
        <v>7.5359999999999999E-4</v>
      </c>
      <c r="DV67" s="118">
        <v>1.8553E-3</v>
      </c>
      <c r="DW67" s="118">
        <v>2.0923000000000001E-3</v>
      </c>
      <c r="DX67" s="118">
        <v>3.6989999999999999E-4</v>
      </c>
      <c r="DY67" s="118">
        <v>5.1559999999999996E-4</v>
      </c>
      <c r="DZ67" s="118">
        <v>1.2113E-3</v>
      </c>
      <c r="EA67" s="118">
        <v>7.0660000000000004E-4</v>
      </c>
      <c r="EB67" s="118">
        <v>2.4679999999999998E-4</v>
      </c>
      <c r="EC67" s="118">
        <v>1.6589999999999999E-4</v>
      </c>
      <c r="ED67" s="118">
        <v>5.0000000000000001E-4</v>
      </c>
      <c r="EE67" s="118">
        <v>3.46E-3</v>
      </c>
      <c r="EF67" s="118">
        <v>5.0587999999999996E-3</v>
      </c>
      <c r="EG67" s="118">
        <v>5.8037999999999996E-3</v>
      </c>
      <c r="EH67" s="118">
        <v>1.7596000000000001E-3</v>
      </c>
      <c r="EI67" s="118">
        <v>9.8470999999999993E-3</v>
      </c>
      <c r="EJ67" s="118">
        <v>2.9646E-3</v>
      </c>
      <c r="EK67" s="118">
        <v>2.3102000000000001E-3</v>
      </c>
      <c r="EL67" s="118">
        <v>5.2861999999999996E-3</v>
      </c>
      <c r="EM67" s="118">
        <v>2.9767999999999999E-3</v>
      </c>
      <c r="EN67" s="118">
        <v>1.8268E-3</v>
      </c>
      <c r="EO67" s="118">
        <v>5.9520000000000005E-4</v>
      </c>
      <c r="EP67" s="118">
        <v>1.8152999999999999E-3</v>
      </c>
      <c r="EQ67" s="118">
        <v>4.4799999999999999E-4</v>
      </c>
      <c r="ER67" s="118">
        <v>5.6048000000000001E-3</v>
      </c>
      <c r="ES67" s="118">
        <v>1.5380000000000001E-3</v>
      </c>
      <c r="ET67" s="118">
        <v>7.0529999999999996E-4</v>
      </c>
      <c r="EU67" s="118">
        <v>9.6068999999999998E-3</v>
      </c>
      <c r="EV67" s="118">
        <v>1.0201200000000001E-2</v>
      </c>
      <c r="EW67" s="118">
        <v>1.26125E-2</v>
      </c>
      <c r="EX67" s="118">
        <v>5.5434999999999998E-3</v>
      </c>
      <c r="EY67" s="118">
        <v>5.3089000000000001E-3</v>
      </c>
      <c r="EZ67" s="118">
        <v>2.9244000000000002E-3</v>
      </c>
      <c r="FA67" s="118">
        <v>3.2962999999999998E-3</v>
      </c>
      <c r="FB67" s="118">
        <v>4.5755400000000002E-2</v>
      </c>
      <c r="FC67" s="118">
        <v>1.33215E-2</v>
      </c>
      <c r="FD67" s="118">
        <v>6.2777100000000002E-2</v>
      </c>
      <c r="FE67" s="118">
        <v>1.3308E-3</v>
      </c>
      <c r="FF67" s="118">
        <v>9.4886999999999992E-3</v>
      </c>
      <c r="FG67" s="118">
        <v>1.10159E-2</v>
      </c>
      <c r="FH67" s="118">
        <v>7.3191400000000004E-2</v>
      </c>
      <c r="FI67" s="118">
        <v>1.4618999999999999E-3</v>
      </c>
      <c r="FJ67" s="118">
        <v>5.7764000000000001E-3</v>
      </c>
      <c r="FK67" s="118">
        <v>5.9664000000000002E-3</v>
      </c>
      <c r="FL67" s="118">
        <v>1.4526000000000001E-3</v>
      </c>
      <c r="FM67" s="118">
        <v>1.9826000000000002E-3</v>
      </c>
      <c r="FN67" s="118">
        <v>5.26077E-2</v>
      </c>
      <c r="FO67" s="118">
        <v>2.9608E-3</v>
      </c>
      <c r="FP67" s="118">
        <v>5.4771000000000004E-3</v>
      </c>
      <c r="FQ67" s="118">
        <v>5.0086000000000002E-3</v>
      </c>
      <c r="FR67" s="118">
        <v>1.08778E-2</v>
      </c>
      <c r="FS67" s="118">
        <v>9.4912999999999994E-3</v>
      </c>
      <c r="FT67" s="118">
        <v>5.7010000000000003E-4</v>
      </c>
      <c r="FU67" s="118">
        <v>4.9050000000000005E-4</v>
      </c>
      <c r="FV67" s="118">
        <v>5.1690000000000004E-4</v>
      </c>
      <c r="FW67" s="118">
        <v>1.753E-3</v>
      </c>
      <c r="FX67" s="118">
        <v>1.8925999999999999E-3</v>
      </c>
      <c r="FY67" s="118">
        <v>2.2907000000000001E-3</v>
      </c>
      <c r="FZ67" s="118">
        <v>1.3244999999999999E-3</v>
      </c>
      <c r="GA67" s="118">
        <v>6.4559999999999997E-4</v>
      </c>
      <c r="GB67" s="118">
        <v>1.2416E-3</v>
      </c>
      <c r="GC67" s="118">
        <v>6.4596000000000002E-3</v>
      </c>
      <c r="GD67" s="118">
        <v>4.7990000000000001E-4</v>
      </c>
      <c r="GE67" s="118">
        <v>3.8099999999999999E-4</v>
      </c>
      <c r="GF67" s="118">
        <v>2.2589999999999999E-4</v>
      </c>
      <c r="GG67" s="118">
        <v>2.6370000000000001E-4</v>
      </c>
      <c r="GH67" s="118">
        <v>9.6238000000000001E-3</v>
      </c>
      <c r="GI67" s="118">
        <v>3.746E-4</v>
      </c>
      <c r="GJ67" s="118">
        <v>4.572E-4</v>
      </c>
      <c r="GK67" s="118">
        <v>9.9130000000000008E-4</v>
      </c>
      <c r="GL67" s="118">
        <v>8.2399999999999997E-4</v>
      </c>
      <c r="GM67" s="118">
        <v>5.264E-4</v>
      </c>
      <c r="GN67" s="118">
        <v>6.8289999999999996E-4</v>
      </c>
      <c r="GO67" s="118">
        <v>8.9680000000000001E-4</v>
      </c>
      <c r="GP67" s="118">
        <v>6.3920000000000003E-4</v>
      </c>
      <c r="GQ67" s="118">
        <v>6.3250000000000003E-4</v>
      </c>
      <c r="GR67" s="118">
        <v>5.7439999999999998E-4</v>
      </c>
      <c r="GS67" s="118">
        <v>5.5150000000000002E-4</v>
      </c>
      <c r="GT67" s="118">
        <v>4.5520000000000001E-4</v>
      </c>
      <c r="GU67" s="118">
        <v>4.3740000000000001E-4</v>
      </c>
      <c r="GV67" s="118">
        <v>4.551E-4</v>
      </c>
      <c r="GW67" s="118">
        <v>5.3669999999999998E-4</v>
      </c>
      <c r="GX67" s="118">
        <v>5.4250000000000001E-4</v>
      </c>
      <c r="GY67" s="118">
        <v>5.3019999999999999E-4</v>
      </c>
      <c r="GZ67" s="118">
        <v>4.9770000000000001E-4</v>
      </c>
      <c r="HA67" s="118">
        <v>4.663E-4</v>
      </c>
      <c r="HB67" s="118">
        <v>3.1290000000000002E-4</v>
      </c>
      <c r="HC67" s="118">
        <v>1.852E-4</v>
      </c>
      <c r="HD67" s="118">
        <v>4.8660000000000001E-4</v>
      </c>
      <c r="HE67" s="118">
        <v>5.5190000000000003E-4</v>
      </c>
      <c r="HF67" s="118">
        <v>4.4890000000000002E-4</v>
      </c>
      <c r="HG67" s="118">
        <v>2.5109999999999998E-4</v>
      </c>
      <c r="HH67" s="118">
        <v>3.8719999999999998E-4</v>
      </c>
      <c r="HI67" s="118">
        <v>4.3879999999999999E-4</v>
      </c>
      <c r="HJ67" s="118">
        <v>3.8779999999999999E-4</v>
      </c>
      <c r="HK67" s="118">
        <v>7.5849999999999995E-4</v>
      </c>
      <c r="HL67" s="118">
        <v>6.2600000000000004E-4</v>
      </c>
      <c r="HM67" s="118">
        <v>1.6191000000000001E-3</v>
      </c>
      <c r="HN67" s="118">
        <v>6.3889999999999997E-4</v>
      </c>
      <c r="HO67" s="118">
        <v>1.696E-4</v>
      </c>
      <c r="HP67" s="118">
        <v>3.7320000000000002E-4</v>
      </c>
      <c r="HQ67" s="118">
        <v>3.6329999999999999E-4</v>
      </c>
      <c r="HR67" s="118">
        <v>4.4109999999999999E-4</v>
      </c>
      <c r="HS67" s="118">
        <v>3.7869999999999999E-4</v>
      </c>
      <c r="HT67" s="118">
        <v>4.3229999999999999E-4</v>
      </c>
      <c r="HU67" s="118">
        <v>4.5140000000000002E-4</v>
      </c>
      <c r="HV67" s="118">
        <v>1.383E-4</v>
      </c>
      <c r="HW67" s="118">
        <v>2.6469999999999998E-4</v>
      </c>
      <c r="HX67" s="118">
        <v>9.0410000000000002E-4</v>
      </c>
      <c r="HY67" s="118">
        <v>9.0720000000000004E-4</v>
      </c>
      <c r="HZ67" s="118">
        <v>9.8769999999999999E-4</v>
      </c>
      <c r="IA67" s="118">
        <v>8.9959999999999997E-4</v>
      </c>
      <c r="IB67" s="118">
        <v>7.2079999999999996E-4</v>
      </c>
      <c r="IC67" s="118">
        <v>7.9699999999999997E-4</v>
      </c>
      <c r="ID67" s="118">
        <v>5.7830000000000002E-4</v>
      </c>
      <c r="IE67" s="118">
        <v>8.3639999999999995E-4</v>
      </c>
      <c r="IF67" s="118">
        <v>5.6510000000000002E-4</v>
      </c>
      <c r="IG67" s="118">
        <v>3.9439999999999999E-4</v>
      </c>
      <c r="IH67" s="118">
        <v>2.811E-4</v>
      </c>
      <c r="II67" s="118">
        <v>6.7460000000000003E-4</v>
      </c>
      <c r="IJ67" s="118">
        <v>5.0830000000000005E-4</v>
      </c>
      <c r="IK67" s="118">
        <v>3.9619999999999998E-4</v>
      </c>
      <c r="IL67" s="138">
        <v>3.2299999999999999E-4</v>
      </c>
      <c r="IM67" s="138">
        <v>4.0039999999999997E-4</v>
      </c>
      <c r="IN67" s="138">
        <v>6.3889999999999997E-4</v>
      </c>
      <c r="IO67" s="138">
        <v>6.5110000000000005E-4</v>
      </c>
      <c r="IP67" s="138">
        <v>5.4929999999999996E-4</v>
      </c>
      <c r="IQ67" s="138">
        <v>5.3950000000000005E-4</v>
      </c>
      <c r="IR67" s="138">
        <v>5.2209999999999995E-4</v>
      </c>
      <c r="IS67" s="118">
        <v>1.3420000000000001E-4</v>
      </c>
      <c r="IT67" s="118">
        <v>1.2909999999999999E-4</v>
      </c>
      <c r="IU67" s="118">
        <v>1.175E-4</v>
      </c>
      <c r="IV67" s="118">
        <v>3.7799999999999997E-5</v>
      </c>
      <c r="IW67" s="138">
        <v>3.9809999999999997E-4</v>
      </c>
      <c r="IX67" s="138">
        <v>5.7390000000000002E-4</v>
      </c>
      <c r="IY67" s="138">
        <v>6.8889999999999999E-4</v>
      </c>
      <c r="IZ67" s="138">
        <v>8.0270000000000005E-4</v>
      </c>
      <c r="JA67" s="138">
        <v>5.5159999999999996E-4</v>
      </c>
      <c r="JB67" s="138">
        <v>6.7259999999999998E-4</v>
      </c>
      <c r="JC67" s="138">
        <v>5.4710000000000002E-4</v>
      </c>
      <c r="JD67" s="138">
        <v>5.978E-4</v>
      </c>
      <c r="JE67" s="118">
        <v>5.6030000000000001E-4</v>
      </c>
      <c r="JF67" s="118">
        <v>4.8919999999999996E-4</v>
      </c>
      <c r="JG67" s="118">
        <v>4.6930000000000002E-4</v>
      </c>
      <c r="JH67" s="118">
        <v>5.2019999999999996E-4</v>
      </c>
      <c r="JI67" s="118">
        <v>8.4230000000000004E-4</v>
      </c>
      <c r="JJ67" s="118">
        <v>5.1429999999999998E-4</v>
      </c>
      <c r="JK67" s="118">
        <v>7.582E-4</v>
      </c>
      <c r="JL67" s="118">
        <v>4.6739999999999998E-4</v>
      </c>
      <c r="JM67" s="118">
        <v>7.896E-4</v>
      </c>
      <c r="JN67" s="118">
        <v>1.2959E-3</v>
      </c>
      <c r="JO67" s="118">
        <v>2.106E-4</v>
      </c>
      <c r="JP67" s="118">
        <v>1.373E-4</v>
      </c>
      <c r="JQ67" s="118">
        <v>1.8249999999999999E-4</v>
      </c>
      <c r="JR67" s="118">
        <v>2.787E-4</v>
      </c>
      <c r="JS67" s="118">
        <v>5.174E-4</v>
      </c>
      <c r="JT67" s="118">
        <v>1.7689999999999999E-4</v>
      </c>
      <c r="JU67" s="118">
        <v>4.2319999999999999E-4</v>
      </c>
      <c r="JV67" s="118">
        <v>1.7450000000000001E-4</v>
      </c>
      <c r="JW67" s="118">
        <v>2.176E-4</v>
      </c>
      <c r="JX67" s="118">
        <v>1.4410000000000001E-4</v>
      </c>
      <c r="JY67" s="118">
        <v>0</v>
      </c>
      <c r="JZ67" s="118">
        <v>2.7970000000000002E-4</v>
      </c>
      <c r="KA67" s="118">
        <v>3.035E-4</v>
      </c>
      <c r="KB67" s="118">
        <v>1.7210000000000001E-4</v>
      </c>
      <c r="KC67" s="118">
        <v>2.474E-4</v>
      </c>
      <c r="KD67" s="118">
        <v>2.3699999999999999E-4</v>
      </c>
      <c r="KE67" s="118">
        <v>3.4709999999999998E-4</v>
      </c>
      <c r="KF67" s="118">
        <v>1.998E-4</v>
      </c>
      <c r="KG67" s="118">
        <v>2.4149999999999999E-4</v>
      </c>
      <c r="KH67" s="118">
        <v>2.0809999999999999E-4</v>
      </c>
      <c r="KI67" s="118">
        <v>2.8830000000000001E-4</v>
      </c>
      <c r="KJ67" s="118">
        <v>1.11188E-2</v>
      </c>
      <c r="KK67" s="118">
        <v>5.1940000000000005E-4</v>
      </c>
      <c r="KL67" s="118">
        <v>8.0270000000000005E-4</v>
      </c>
      <c r="KM67" s="118">
        <v>2.274E-4</v>
      </c>
      <c r="KN67" s="118">
        <v>3.4309999999999999E-4</v>
      </c>
      <c r="KO67" s="118">
        <v>1.3517E-3</v>
      </c>
      <c r="KP67" s="118">
        <v>3.5500000000000001E-4</v>
      </c>
      <c r="KQ67" s="118">
        <v>9.5989999999999997E-4</v>
      </c>
      <c r="KR67" s="118">
        <v>2.1330000000000001E-4</v>
      </c>
      <c r="KS67" s="118">
        <v>2.0829999999999999E-4</v>
      </c>
      <c r="KT67" s="118">
        <v>1.941E-4</v>
      </c>
      <c r="KU67" s="118">
        <v>7.002E-4</v>
      </c>
      <c r="KV67" s="118">
        <v>8.8300000000000005E-5</v>
      </c>
      <c r="KW67" s="118">
        <v>9.7600000000000001E-5</v>
      </c>
      <c r="KX67" s="118">
        <v>4.0800000000000002E-5</v>
      </c>
      <c r="KY67" s="118">
        <v>2.967E-4</v>
      </c>
      <c r="KZ67" s="118">
        <v>1.1956E-3</v>
      </c>
      <c r="LA67" s="118">
        <v>1.907E-4</v>
      </c>
      <c r="LB67" s="118">
        <v>3.3100000000000002E-4</v>
      </c>
      <c r="LC67" s="118">
        <v>1.7799999999999999E-4</v>
      </c>
      <c r="LD67" s="118">
        <v>3.0410000000000002E-4</v>
      </c>
      <c r="LE67" s="118">
        <v>2.875E-4</v>
      </c>
      <c r="LF67" s="118">
        <v>2.1660000000000001E-4</v>
      </c>
      <c r="LG67" s="118">
        <v>8.3499999999999997E-5</v>
      </c>
      <c r="LH67" s="118">
        <v>8.7200000000000005E-5</v>
      </c>
      <c r="LI67" s="118">
        <v>1.192E-4</v>
      </c>
      <c r="LJ67" s="118">
        <v>8.5199999999999997E-5</v>
      </c>
      <c r="LK67" s="118">
        <v>3.3300000000000003E-5</v>
      </c>
      <c r="LL67" s="118">
        <v>3.9799999999999998E-5</v>
      </c>
      <c r="LM67" s="118">
        <v>3.6900000000000002E-5</v>
      </c>
      <c r="LN67" s="118">
        <v>1.177E-4</v>
      </c>
      <c r="LO67" s="118">
        <v>6.0099999999999997E-5</v>
      </c>
      <c r="LP67" s="118">
        <v>1.27E-5</v>
      </c>
      <c r="LQ67" s="118">
        <v>3.2699999999999998E-4</v>
      </c>
      <c r="LR67" s="118">
        <v>8.0369999999999997E-4</v>
      </c>
      <c r="LS67" s="118">
        <v>5.084E-4</v>
      </c>
      <c r="LT67" s="118">
        <v>1.1680000000000001E-4</v>
      </c>
      <c r="LU67" s="118">
        <v>9.9199999999999999E-5</v>
      </c>
      <c r="LV67" s="118">
        <v>8.3100000000000001E-5</v>
      </c>
      <c r="LW67" s="118">
        <v>3.1900000000000003E-5</v>
      </c>
      <c r="LX67" s="118">
        <v>1.5449999999999999E-4</v>
      </c>
      <c r="LY67" s="118">
        <v>1.156E-4</v>
      </c>
      <c r="LZ67" s="118">
        <v>6.8399999999999996E-5</v>
      </c>
      <c r="MA67" s="118">
        <v>2.452E-4</v>
      </c>
      <c r="MB67" s="118">
        <v>1.6919999999999999E-4</v>
      </c>
      <c r="MC67" s="118">
        <v>9.1899999999999998E-5</v>
      </c>
      <c r="MD67" s="118">
        <v>1.6660000000000001E-4</v>
      </c>
      <c r="ME67" s="118">
        <v>2.2350000000000001E-4</v>
      </c>
      <c r="MF67" s="118">
        <v>1.133E-4</v>
      </c>
      <c r="MG67" s="118">
        <v>1.104E-4</v>
      </c>
      <c r="MH67" s="118">
        <v>1.206E-4</v>
      </c>
      <c r="MI67" s="118">
        <v>2.5530000000000003E-4</v>
      </c>
      <c r="MJ67" s="118">
        <v>1.219E-4</v>
      </c>
      <c r="MK67" s="118">
        <v>5.02E-5</v>
      </c>
      <c r="ML67" s="118">
        <v>8.7850000000000005E-4</v>
      </c>
      <c r="MM67" s="118">
        <v>1.4650000000000001E-4</v>
      </c>
      <c r="MN67" s="118">
        <v>3.3639999999999999E-4</v>
      </c>
      <c r="MO67" s="118">
        <v>3.4519999999999999E-4</v>
      </c>
      <c r="MP67" s="118">
        <v>1.561E-4</v>
      </c>
      <c r="MQ67" s="118">
        <v>2.8249999999999998E-4</v>
      </c>
      <c r="MR67" s="118">
        <v>2.5270000000000002E-4</v>
      </c>
      <c r="MS67" s="118">
        <v>1.1528E-3</v>
      </c>
      <c r="MT67" s="118">
        <v>1.194E-4</v>
      </c>
      <c r="MU67" s="118">
        <v>1.3449999999999999E-4</v>
      </c>
      <c r="MV67" s="118">
        <v>2.7849999999999999E-4</v>
      </c>
      <c r="MW67" s="118">
        <v>1.3300000000000001E-4</v>
      </c>
      <c r="MX67" s="118">
        <v>1.5210000000000001E-4</v>
      </c>
      <c r="MY67" s="118">
        <v>1.1290000000000001E-4</v>
      </c>
      <c r="MZ67" s="118">
        <v>1.6220000000000001E-4</v>
      </c>
      <c r="NA67" s="118">
        <v>1.551E-4</v>
      </c>
      <c r="NB67" s="118">
        <v>1.106E-4</v>
      </c>
      <c r="NC67" s="118">
        <v>2.563E-4</v>
      </c>
      <c r="ND67" s="118">
        <v>2.008E-4</v>
      </c>
      <c r="NE67" s="118">
        <v>1.371E-4</v>
      </c>
      <c r="NF67" s="118">
        <v>1.6540000000000001E-4</v>
      </c>
      <c r="NG67" s="118">
        <v>3.4670000000000002E-4</v>
      </c>
      <c r="NH67" s="118">
        <v>1.9699999999999999E-4</v>
      </c>
      <c r="NI67" s="118">
        <v>1.1341000000000001E-3</v>
      </c>
      <c r="NJ67" s="118">
        <v>8.8399999999999994E-5</v>
      </c>
      <c r="NK67" s="118">
        <v>9.9500000000000006E-5</v>
      </c>
      <c r="NL67" s="118">
        <v>1.7499999999999998E-5</v>
      </c>
      <c r="NM67" s="118">
        <v>1.025E-4</v>
      </c>
      <c r="NN67" s="118">
        <v>1.773E-4</v>
      </c>
      <c r="NO67" s="118">
        <v>1.4080000000000001E-4</v>
      </c>
      <c r="NP67" s="118">
        <v>7.8700000000000002E-5</v>
      </c>
      <c r="NQ67" s="118">
        <v>2.7329999999999998E-4</v>
      </c>
      <c r="NR67" s="118">
        <v>2.0330000000000001E-4</v>
      </c>
      <c r="NS67" s="118">
        <v>2.2000000000000001E-4</v>
      </c>
      <c r="NT67" s="118">
        <v>2.4230000000000001E-4</v>
      </c>
      <c r="NU67" s="118">
        <v>1.7560000000000001E-4</v>
      </c>
      <c r="NV67" s="118">
        <v>2.7217000000000001E-3</v>
      </c>
      <c r="NW67" s="118">
        <v>2.128E-4</v>
      </c>
      <c r="NX67" s="118">
        <v>1.1517000000000001E-3</v>
      </c>
      <c r="NY67" s="118">
        <v>1.9780000000000001E-4</v>
      </c>
      <c r="NZ67" s="118">
        <v>1.303E-4</v>
      </c>
      <c r="OA67" s="118">
        <v>6.69E-5</v>
      </c>
      <c r="OB67" s="118">
        <v>2.6180000000000002E-4</v>
      </c>
      <c r="OC67" s="118">
        <v>2.409E-4</v>
      </c>
      <c r="OD67" s="118">
        <v>2.967E-4</v>
      </c>
      <c r="OE67" s="118">
        <v>2.288E-4</v>
      </c>
      <c r="OF67" s="118">
        <v>2.5070000000000002E-4</v>
      </c>
      <c r="OG67" s="118">
        <v>0</v>
      </c>
      <c r="OH67" s="118">
        <v>3.6499999999999998E-4</v>
      </c>
      <c r="OI67" s="118">
        <v>1.3449999999999999E-4</v>
      </c>
      <c r="OJ67" s="118">
        <v>1.3129999999999999E-3</v>
      </c>
      <c r="OK67" s="118">
        <v>3.6830000000000001E-4</v>
      </c>
      <c r="OL67" s="118">
        <v>3.389E-4</v>
      </c>
      <c r="OM67" s="118">
        <v>1.649E-4</v>
      </c>
      <c r="ON67" s="118">
        <v>2.7799999999999998E-4</v>
      </c>
      <c r="OO67" s="118">
        <v>3.5169999999999998E-4</v>
      </c>
      <c r="OP67" s="118">
        <v>1.5874000000000001E-3</v>
      </c>
      <c r="OQ67" s="118">
        <v>8.7279999999999996E-4</v>
      </c>
      <c r="OR67" s="119">
        <v>6.6520000000000001E-4</v>
      </c>
    </row>
    <row r="68" spans="1:408" ht="12.75" customHeight="1">
      <c r="A68" s="120">
        <v>331520</v>
      </c>
      <c r="B68" s="69" t="str">
        <f>INDEX('NAICS to ISIC Key'!H:H,MATCH(A68,'NAICS to ISIC Key'!D:D,0))</f>
        <v>ISIC 242</v>
      </c>
      <c r="C68" s="116" t="s">
        <v>301</v>
      </c>
      <c r="D68" s="117">
        <v>1.7340000000000001E-4</v>
      </c>
      <c r="E68" s="118">
        <v>2.388E-4</v>
      </c>
      <c r="F68" s="118">
        <v>1.4530000000000001E-4</v>
      </c>
      <c r="G68" s="118">
        <v>9.7999999999999997E-5</v>
      </c>
      <c r="H68" s="118">
        <v>1.158E-4</v>
      </c>
      <c r="I68" s="118">
        <v>2.0330000000000001E-4</v>
      </c>
      <c r="J68" s="118">
        <v>3.1119999999999997E-4</v>
      </c>
      <c r="K68" s="118">
        <v>2.0269999999999999E-4</v>
      </c>
      <c r="L68" s="118">
        <v>2.377E-4</v>
      </c>
      <c r="M68" s="118">
        <v>9.7E-5</v>
      </c>
      <c r="N68" s="118">
        <v>1.2070000000000001E-4</v>
      </c>
      <c r="O68" s="118">
        <v>6.0099999999999997E-4</v>
      </c>
      <c r="P68" s="118">
        <v>8.6100000000000006E-5</v>
      </c>
      <c r="Q68" s="118">
        <v>3.3839999999999999E-4</v>
      </c>
      <c r="R68" s="118">
        <v>5.5360000000000001E-4</v>
      </c>
      <c r="S68" s="118">
        <v>4.6230000000000002E-4</v>
      </c>
      <c r="T68" s="118">
        <v>8.7120000000000003E-4</v>
      </c>
      <c r="U68" s="118">
        <v>4.1560000000000002E-4</v>
      </c>
      <c r="V68" s="118">
        <v>6.6029999999999995E-4</v>
      </c>
      <c r="W68" s="118">
        <v>3.726E-4</v>
      </c>
      <c r="X68" s="118">
        <v>2.877E-4</v>
      </c>
      <c r="Y68" s="118">
        <v>1.043E-4</v>
      </c>
      <c r="Z68" s="118">
        <v>1.159E-4</v>
      </c>
      <c r="AA68" s="118">
        <v>9.9300000000000001E-5</v>
      </c>
      <c r="AB68" s="118">
        <v>7.1420000000000001E-4</v>
      </c>
      <c r="AC68" s="118">
        <v>6.1729999999999999E-4</v>
      </c>
      <c r="AD68" s="118">
        <v>9.0499999999999999E-4</v>
      </c>
      <c r="AE68" s="118">
        <v>7.471E-4</v>
      </c>
      <c r="AF68" s="118">
        <v>6.8320000000000002E-4</v>
      </c>
      <c r="AG68" s="118">
        <v>2.196E-4</v>
      </c>
      <c r="AH68" s="118">
        <v>5.909E-4</v>
      </c>
      <c r="AI68" s="118">
        <v>5.7039999999999999E-4</v>
      </c>
      <c r="AJ68" s="118">
        <v>8.3909999999999996E-4</v>
      </c>
      <c r="AK68" s="118">
        <v>3.1869999999999999E-4</v>
      </c>
      <c r="AL68" s="118">
        <v>5.6150000000000004E-4</v>
      </c>
      <c r="AM68" s="118">
        <v>5.1920000000000004E-4</v>
      </c>
      <c r="AN68" s="118">
        <v>2.6850000000000002E-4</v>
      </c>
      <c r="AO68" s="118">
        <v>3.3760000000000002E-4</v>
      </c>
      <c r="AP68" s="118">
        <v>6.9530000000000004E-4</v>
      </c>
      <c r="AQ68" s="118">
        <v>1.011E-3</v>
      </c>
      <c r="AR68" s="118">
        <v>5.109E-4</v>
      </c>
      <c r="AS68" s="118">
        <v>3.6820000000000001E-4</v>
      </c>
      <c r="AT68" s="118">
        <v>4.3090000000000001E-4</v>
      </c>
      <c r="AU68" s="118">
        <v>5.3680000000000004E-4</v>
      </c>
      <c r="AV68" s="118">
        <v>6.1919999999999998E-4</v>
      </c>
      <c r="AW68" s="118">
        <v>7.4739999999999995E-4</v>
      </c>
      <c r="AX68" s="118">
        <v>3.234E-4</v>
      </c>
      <c r="AY68" s="118">
        <v>1.393E-4</v>
      </c>
      <c r="AZ68" s="118">
        <v>5.0160000000000005E-4</v>
      </c>
      <c r="BA68" s="118">
        <v>4.6529999999999998E-4</v>
      </c>
      <c r="BB68" s="118">
        <v>4.172E-4</v>
      </c>
      <c r="BC68" s="118">
        <v>4.038E-4</v>
      </c>
      <c r="BD68" s="118">
        <v>1.3041000000000001E-3</v>
      </c>
      <c r="BE68" s="118">
        <v>8.4009999999999998E-4</v>
      </c>
      <c r="BF68" s="118">
        <v>6.1629999999999996E-4</v>
      </c>
      <c r="BG68" s="118">
        <v>4.481E-4</v>
      </c>
      <c r="BH68" s="118">
        <v>7.8350000000000002E-4</v>
      </c>
      <c r="BI68" s="118">
        <v>2.5290000000000002E-4</v>
      </c>
      <c r="BJ68" s="118">
        <v>3.1189999999999999E-4</v>
      </c>
      <c r="BK68" s="118">
        <v>5.6050000000000002E-4</v>
      </c>
      <c r="BL68" s="118">
        <v>1.3636E-3</v>
      </c>
      <c r="BM68" s="118">
        <v>1.0031399999999999</v>
      </c>
      <c r="BN68" s="118">
        <v>2.3763999999999999E-3</v>
      </c>
      <c r="BO68" s="118">
        <v>6.5660000000000002E-4</v>
      </c>
      <c r="BP68" s="118">
        <v>2.6800999999999999E-3</v>
      </c>
      <c r="BQ68" s="118">
        <v>1.06566E-2</v>
      </c>
      <c r="BR68" s="118">
        <v>1.7753000000000001E-3</v>
      </c>
      <c r="BS68" s="118">
        <v>5.8453999999999997E-3</v>
      </c>
      <c r="BT68" s="118">
        <v>4.1340999999999999E-3</v>
      </c>
      <c r="BU68" s="118">
        <v>3.2583999999999998E-3</v>
      </c>
      <c r="BV68" s="118">
        <v>5.7450000000000003E-4</v>
      </c>
      <c r="BW68" s="118">
        <v>2.1049100000000001E-2</v>
      </c>
      <c r="BX68" s="118">
        <v>1.8695000000000001E-3</v>
      </c>
      <c r="BY68" s="118">
        <v>1.0058900000000001E-2</v>
      </c>
      <c r="BZ68" s="118">
        <v>8.9899000000000003E-3</v>
      </c>
      <c r="CA68" s="118">
        <v>1.9940000000000001E-3</v>
      </c>
      <c r="CB68" s="118">
        <v>4.1129300000000001E-2</v>
      </c>
      <c r="CC68" s="118">
        <v>8.4214000000000008E-3</v>
      </c>
      <c r="CD68" s="118">
        <v>2.2363000000000001E-3</v>
      </c>
      <c r="CE68" s="118">
        <v>1.6092000000000001E-3</v>
      </c>
      <c r="CF68" s="118">
        <v>1.0684600000000001E-2</v>
      </c>
      <c r="CG68" s="118">
        <v>5.2069999999999998E-3</v>
      </c>
      <c r="CH68" s="118">
        <v>5.6711000000000001E-3</v>
      </c>
      <c r="CI68" s="118">
        <v>2.0209000000000001E-2</v>
      </c>
      <c r="CJ68" s="118">
        <v>5.7815000000000002E-3</v>
      </c>
      <c r="CK68" s="118">
        <v>3.8717999999999999E-3</v>
      </c>
      <c r="CL68" s="118">
        <v>3.725E-3</v>
      </c>
      <c r="CM68" s="118">
        <v>6.2088000000000004E-3</v>
      </c>
      <c r="CN68" s="118">
        <v>2.0866000000000001E-3</v>
      </c>
      <c r="CO68" s="118">
        <v>1.8385000000000001E-3</v>
      </c>
      <c r="CP68" s="118">
        <v>3.0742999999999999E-3</v>
      </c>
      <c r="CQ68" s="118">
        <v>5.8704999999999999E-3</v>
      </c>
      <c r="CR68" s="118">
        <v>4.1739000000000004E-3</v>
      </c>
      <c r="CS68" s="118">
        <v>5.7181999999999997E-3</v>
      </c>
      <c r="CT68" s="118">
        <v>1.9071500000000002E-2</v>
      </c>
      <c r="CU68" s="118">
        <v>7.4707999999999997E-3</v>
      </c>
      <c r="CV68" s="118">
        <v>2.3870700000000002E-2</v>
      </c>
      <c r="CW68" s="118">
        <v>4.8216999999999999E-3</v>
      </c>
      <c r="CX68" s="118">
        <v>5.5260999999999999E-3</v>
      </c>
      <c r="CY68" s="118">
        <v>7.5591E-3</v>
      </c>
      <c r="CZ68" s="118">
        <v>8.4884999999999995E-3</v>
      </c>
      <c r="DA68" s="118">
        <v>2.8015200000000001E-2</v>
      </c>
      <c r="DB68" s="118">
        <v>9.5732000000000005E-3</v>
      </c>
      <c r="DC68" s="118">
        <v>1.9016100000000001E-2</v>
      </c>
      <c r="DD68" s="118">
        <v>4.0391000000000003E-3</v>
      </c>
      <c r="DE68" s="118">
        <v>2.6609600000000001E-2</v>
      </c>
      <c r="DF68" s="118">
        <v>4.0074000000000004E-3</v>
      </c>
      <c r="DG68" s="118">
        <v>8.5115999999999994E-3</v>
      </c>
      <c r="DH68" s="118">
        <v>5.4473999999999998E-3</v>
      </c>
      <c r="DI68" s="118">
        <v>7.7216999999999997E-3</v>
      </c>
      <c r="DJ68" s="118">
        <v>6.9900000000000005E-5</v>
      </c>
      <c r="DK68" s="118">
        <v>2.6019999999999998E-4</v>
      </c>
      <c r="DL68" s="118">
        <v>4.3409999999999998E-4</v>
      </c>
      <c r="DM68" s="118">
        <v>9.8900000000000005E-5</v>
      </c>
      <c r="DN68" s="118">
        <v>1.8990000000000001E-4</v>
      </c>
      <c r="DO68" s="118">
        <v>1.6842000000000001E-3</v>
      </c>
      <c r="DP68" s="118">
        <v>1.2520000000000001E-4</v>
      </c>
      <c r="DQ68" s="118">
        <v>3.3829999999999998E-4</v>
      </c>
      <c r="DR68" s="118">
        <v>5.3220000000000003E-4</v>
      </c>
      <c r="DS68" s="118">
        <v>3.68E-4</v>
      </c>
      <c r="DT68" s="118">
        <v>2.6610000000000002E-4</v>
      </c>
      <c r="DU68" s="118">
        <v>6.3100000000000005E-4</v>
      </c>
      <c r="DV68" s="118">
        <v>2.1197E-3</v>
      </c>
      <c r="DW68" s="118">
        <v>2.6410000000000001E-3</v>
      </c>
      <c r="DX68" s="118">
        <v>4.0910000000000002E-4</v>
      </c>
      <c r="DY68" s="118">
        <v>5.1570000000000001E-4</v>
      </c>
      <c r="DZ68" s="118">
        <v>9.6610000000000001E-4</v>
      </c>
      <c r="EA68" s="118">
        <v>6.4570000000000003E-4</v>
      </c>
      <c r="EB68" s="118">
        <v>2.0670000000000001E-4</v>
      </c>
      <c r="EC68" s="118">
        <v>1.2180000000000001E-4</v>
      </c>
      <c r="ED68" s="118">
        <v>4.216E-4</v>
      </c>
      <c r="EE68" s="118">
        <v>1.16154E-2</v>
      </c>
      <c r="EF68" s="118">
        <v>1.86085E-2</v>
      </c>
      <c r="EG68" s="118">
        <v>1.50356E-2</v>
      </c>
      <c r="EH68" s="118">
        <v>2.8183000000000001E-3</v>
      </c>
      <c r="EI68" s="118">
        <v>5.7307E-3</v>
      </c>
      <c r="EJ68" s="118">
        <v>5.0965000000000003E-3</v>
      </c>
      <c r="EK68" s="118">
        <v>9.2650000000000002E-4</v>
      </c>
      <c r="EL68" s="118">
        <v>5.9946000000000001E-3</v>
      </c>
      <c r="EM68" s="118">
        <v>3.094E-3</v>
      </c>
      <c r="EN68" s="118">
        <v>2.0760000000000002E-3</v>
      </c>
      <c r="EO68" s="118">
        <v>4.394E-4</v>
      </c>
      <c r="EP68" s="118">
        <v>1.9136999999999999E-3</v>
      </c>
      <c r="EQ68" s="118">
        <v>3.6479999999999998E-4</v>
      </c>
      <c r="ER68" s="118">
        <v>1.2689600000000001E-2</v>
      </c>
      <c r="ES68" s="118">
        <v>1.2718E-3</v>
      </c>
      <c r="ET68" s="118">
        <v>7.1440000000000002E-4</v>
      </c>
      <c r="EU68" s="118">
        <v>1.0697999999999999E-2</v>
      </c>
      <c r="EV68" s="118">
        <v>1.08194E-2</v>
      </c>
      <c r="EW68" s="118">
        <v>1.0239099999999999E-2</v>
      </c>
      <c r="EX68" s="118">
        <v>3.6059999999999998E-3</v>
      </c>
      <c r="EY68" s="118">
        <v>5.0775000000000004E-3</v>
      </c>
      <c r="EZ68" s="118">
        <v>2.4501000000000002E-3</v>
      </c>
      <c r="FA68" s="118">
        <v>3.6240000000000001E-3</v>
      </c>
      <c r="FB68" s="118">
        <v>7.8244999999999995E-2</v>
      </c>
      <c r="FC68" s="118">
        <v>2.0420600000000001E-2</v>
      </c>
      <c r="FD68" s="118">
        <v>6.59584E-2</v>
      </c>
      <c r="FE68" s="118">
        <v>1.0568000000000001E-3</v>
      </c>
      <c r="FF68" s="118">
        <v>1.8412999999999999E-3</v>
      </c>
      <c r="FG68" s="118">
        <v>3.1509700000000002E-2</v>
      </c>
      <c r="FH68" s="118">
        <v>3.7795700000000002E-2</v>
      </c>
      <c r="FI68" s="118">
        <v>7.247E-4</v>
      </c>
      <c r="FJ68" s="118">
        <v>1.4109999999999999E-3</v>
      </c>
      <c r="FK68" s="118">
        <v>1.7539999999999999E-3</v>
      </c>
      <c r="FL68" s="118">
        <v>8.5789999999999998E-4</v>
      </c>
      <c r="FM68" s="118">
        <v>3.6449999999999998E-3</v>
      </c>
      <c r="FN68" s="118">
        <v>3.8403000000000001E-3</v>
      </c>
      <c r="FO68" s="118">
        <v>3.2753999999999999E-3</v>
      </c>
      <c r="FP68" s="118">
        <v>6.7815000000000002E-3</v>
      </c>
      <c r="FQ68" s="118">
        <v>6.7000000000000002E-3</v>
      </c>
      <c r="FR68" s="118">
        <v>2.0964999999999998E-3</v>
      </c>
      <c r="FS68" s="118">
        <v>1.17994E-2</v>
      </c>
      <c r="FT68" s="118">
        <v>5.3149999999999996E-4</v>
      </c>
      <c r="FU68" s="118">
        <v>4.3669999999999999E-4</v>
      </c>
      <c r="FV68" s="118">
        <v>6.6080000000000002E-4</v>
      </c>
      <c r="FW68" s="118">
        <v>2.0038E-3</v>
      </c>
      <c r="FX68" s="118">
        <v>2.0568000000000001E-3</v>
      </c>
      <c r="FY68" s="118">
        <v>2.0428E-3</v>
      </c>
      <c r="FZ68" s="118">
        <v>1.4220999999999999E-3</v>
      </c>
      <c r="GA68" s="118">
        <v>4.4230000000000002E-4</v>
      </c>
      <c r="GB68" s="118">
        <v>8.8869999999999997E-4</v>
      </c>
      <c r="GC68" s="118">
        <v>1.3397999999999999E-3</v>
      </c>
      <c r="GD68" s="118">
        <v>1.6106E-3</v>
      </c>
      <c r="GE68" s="118">
        <v>3.3179999999999999E-4</v>
      </c>
      <c r="GF68" s="118">
        <v>3.19E-4</v>
      </c>
      <c r="GG68" s="118">
        <v>2.2279999999999999E-4</v>
      </c>
      <c r="GH68" s="118">
        <v>1.4589299999999999E-2</v>
      </c>
      <c r="GI68" s="118">
        <v>3.0259999999999998E-4</v>
      </c>
      <c r="GJ68" s="118">
        <v>2.7379999999999999E-4</v>
      </c>
      <c r="GK68" s="118">
        <v>1.366E-3</v>
      </c>
      <c r="GL68" s="118">
        <v>1.5816000000000001E-3</v>
      </c>
      <c r="GM68" s="118">
        <v>2.5169999999999999E-4</v>
      </c>
      <c r="GN68" s="118">
        <v>2.8410000000000002E-4</v>
      </c>
      <c r="GO68" s="118">
        <v>2.3020000000000001E-4</v>
      </c>
      <c r="GP68" s="118">
        <v>2.6840000000000002E-4</v>
      </c>
      <c r="GQ68" s="118">
        <v>2.4860000000000003E-4</v>
      </c>
      <c r="GR68" s="118">
        <v>2.176E-4</v>
      </c>
      <c r="GS68" s="118">
        <v>2.3690000000000001E-4</v>
      </c>
      <c r="GT68" s="118">
        <v>2.4120000000000001E-4</v>
      </c>
      <c r="GU68" s="118">
        <v>2.419E-4</v>
      </c>
      <c r="GV68" s="118">
        <v>3.0800000000000001E-4</v>
      </c>
      <c r="GW68" s="118">
        <v>4.3229999999999999E-4</v>
      </c>
      <c r="GX68" s="118">
        <v>4.1740000000000001E-4</v>
      </c>
      <c r="GY68" s="118">
        <v>3.2630000000000002E-4</v>
      </c>
      <c r="GZ68" s="118">
        <v>3.3310000000000002E-4</v>
      </c>
      <c r="HA68" s="118">
        <v>2.7559999999999998E-4</v>
      </c>
      <c r="HB68" s="118">
        <v>1.8870000000000001E-4</v>
      </c>
      <c r="HC68" s="118">
        <v>1.3009999999999999E-4</v>
      </c>
      <c r="HD68" s="118">
        <v>2.854E-4</v>
      </c>
      <c r="HE68" s="118">
        <v>2.4049999999999999E-4</v>
      </c>
      <c r="HF68" s="118">
        <v>2.5399999999999999E-4</v>
      </c>
      <c r="HG68" s="118">
        <v>1.7650000000000001E-4</v>
      </c>
      <c r="HH68" s="118">
        <v>1.864E-4</v>
      </c>
      <c r="HI68" s="118">
        <v>3.1569999999999998E-4</v>
      </c>
      <c r="HJ68" s="118">
        <v>1.9919999999999999E-4</v>
      </c>
      <c r="HK68" s="118">
        <v>6.3480000000000003E-4</v>
      </c>
      <c r="HL68" s="118">
        <v>3.8620000000000001E-4</v>
      </c>
      <c r="HM68" s="118">
        <v>7.0870000000000004E-4</v>
      </c>
      <c r="HN68" s="118">
        <v>4.7750000000000001E-4</v>
      </c>
      <c r="HO68" s="118">
        <v>1.27E-4</v>
      </c>
      <c r="HP68" s="118">
        <v>2.7740000000000002E-4</v>
      </c>
      <c r="HQ68" s="118">
        <v>2.2580000000000001E-4</v>
      </c>
      <c r="HR68" s="118">
        <v>3.0079999999999999E-4</v>
      </c>
      <c r="HS68" s="118">
        <v>3.1129999999999998E-4</v>
      </c>
      <c r="HT68" s="118">
        <v>3.5799999999999997E-4</v>
      </c>
      <c r="HU68" s="118">
        <v>2.6879999999999997E-4</v>
      </c>
      <c r="HV68" s="118">
        <v>1.128E-4</v>
      </c>
      <c r="HW68" s="118">
        <v>2.31E-4</v>
      </c>
      <c r="HX68" s="118">
        <v>3.8240000000000003E-4</v>
      </c>
      <c r="HY68" s="118">
        <v>4.9910000000000004E-4</v>
      </c>
      <c r="HZ68" s="118">
        <v>5.6919999999999996E-4</v>
      </c>
      <c r="IA68" s="118">
        <v>5.9650000000000002E-4</v>
      </c>
      <c r="IB68" s="118">
        <v>5.3350000000000001E-4</v>
      </c>
      <c r="IC68" s="118">
        <v>4.816E-4</v>
      </c>
      <c r="ID68" s="118">
        <v>4.0559999999999999E-4</v>
      </c>
      <c r="IE68" s="118">
        <v>5.2610000000000005E-4</v>
      </c>
      <c r="IF68" s="118">
        <v>3.5260000000000001E-4</v>
      </c>
      <c r="IG68" s="118">
        <v>3.2459999999999998E-4</v>
      </c>
      <c r="IH68" s="118">
        <v>1.317E-4</v>
      </c>
      <c r="II68" s="118">
        <v>4.036E-4</v>
      </c>
      <c r="IJ68" s="118">
        <v>2.2000000000000001E-4</v>
      </c>
      <c r="IK68" s="118">
        <v>2.1689999999999999E-4</v>
      </c>
      <c r="IL68" s="138">
        <v>1.2669999999999999E-4</v>
      </c>
      <c r="IM68" s="138">
        <v>1.9090000000000001E-4</v>
      </c>
      <c r="IN68" s="138">
        <v>2.9500000000000001E-4</v>
      </c>
      <c r="IO68" s="138">
        <v>3.3169999999999999E-4</v>
      </c>
      <c r="IP68" s="138">
        <v>2.7789999999999998E-4</v>
      </c>
      <c r="IQ68" s="138">
        <v>2.8949999999999999E-4</v>
      </c>
      <c r="IR68" s="138">
        <v>3.0219999999999997E-4</v>
      </c>
      <c r="IS68" s="118">
        <v>8.6700000000000007E-5</v>
      </c>
      <c r="IT68" s="118">
        <v>8.4300000000000003E-5</v>
      </c>
      <c r="IU68" s="118">
        <v>9.1100000000000005E-5</v>
      </c>
      <c r="IV68" s="118">
        <v>2.76E-5</v>
      </c>
      <c r="IW68" s="138">
        <v>2.006E-4</v>
      </c>
      <c r="IX68" s="138">
        <v>3.569E-4</v>
      </c>
      <c r="IY68" s="138">
        <v>3.6870000000000002E-4</v>
      </c>
      <c r="IZ68" s="138">
        <v>4.682E-4</v>
      </c>
      <c r="JA68" s="138">
        <v>3.9199999999999999E-4</v>
      </c>
      <c r="JB68" s="138">
        <v>4.8079999999999998E-4</v>
      </c>
      <c r="JC68" s="138">
        <v>3.3270000000000001E-4</v>
      </c>
      <c r="JD68" s="138">
        <v>6.0740000000000002E-4</v>
      </c>
      <c r="JE68" s="118">
        <v>3.4450000000000003E-4</v>
      </c>
      <c r="JF68" s="118">
        <v>2.4919999999999999E-4</v>
      </c>
      <c r="JG68" s="118">
        <v>2.7290000000000002E-4</v>
      </c>
      <c r="JH68" s="118">
        <v>2.9760000000000002E-4</v>
      </c>
      <c r="JI68" s="118">
        <v>3.7750000000000001E-4</v>
      </c>
      <c r="JJ68" s="118">
        <v>2.7339999999999998E-4</v>
      </c>
      <c r="JK68" s="118">
        <v>5.9440000000000003E-4</v>
      </c>
      <c r="JL68" s="118">
        <v>2.7769999999999997E-4</v>
      </c>
      <c r="JM68" s="118">
        <v>9.7429999999999999E-4</v>
      </c>
      <c r="JN68" s="118">
        <v>8.6680000000000004E-4</v>
      </c>
      <c r="JO68" s="118">
        <v>1.7650000000000001E-4</v>
      </c>
      <c r="JP68" s="118">
        <v>1.05E-4</v>
      </c>
      <c r="JQ68" s="118">
        <v>1.44E-4</v>
      </c>
      <c r="JR68" s="118">
        <v>2.2929999999999999E-4</v>
      </c>
      <c r="JS68" s="118">
        <v>3.6969999999999999E-4</v>
      </c>
      <c r="JT68" s="118">
        <v>1.3660000000000001E-4</v>
      </c>
      <c r="JU68" s="118">
        <v>4.0309999999999999E-4</v>
      </c>
      <c r="JV68" s="118">
        <v>1.606E-4</v>
      </c>
      <c r="JW68" s="118">
        <v>1.7550000000000001E-4</v>
      </c>
      <c r="JX68" s="118">
        <v>1.538E-4</v>
      </c>
      <c r="JY68" s="118">
        <v>0</v>
      </c>
      <c r="JZ68" s="118">
        <v>2.5240000000000001E-4</v>
      </c>
      <c r="KA68" s="118">
        <v>2.7129999999999998E-4</v>
      </c>
      <c r="KB68" s="118">
        <v>1.417E-4</v>
      </c>
      <c r="KC68" s="118">
        <v>2.3609999999999999E-4</v>
      </c>
      <c r="KD68" s="118">
        <v>2.1680000000000001E-4</v>
      </c>
      <c r="KE68" s="118">
        <v>2.5619999999999999E-4</v>
      </c>
      <c r="KF68" s="118">
        <v>1.5249999999999999E-4</v>
      </c>
      <c r="KG68" s="118">
        <v>2.22E-4</v>
      </c>
      <c r="KH68" s="118">
        <v>1.8789999999999999E-4</v>
      </c>
      <c r="KI68" s="118">
        <v>1.1349999999999999E-4</v>
      </c>
      <c r="KJ68" s="118">
        <v>4.4410000000000001E-4</v>
      </c>
      <c r="KK68" s="118">
        <v>3.257E-4</v>
      </c>
      <c r="KL68" s="118">
        <v>6.3369999999999995E-4</v>
      </c>
      <c r="KM68" s="118">
        <v>1.9430000000000001E-4</v>
      </c>
      <c r="KN68" s="118">
        <v>1.93E-4</v>
      </c>
      <c r="KO68" s="118">
        <v>2.1929999999999999E-4</v>
      </c>
      <c r="KP68" s="118">
        <v>1.683E-4</v>
      </c>
      <c r="KQ68" s="118">
        <v>9.2389999999999996E-4</v>
      </c>
      <c r="KR68" s="118">
        <v>1.829E-4</v>
      </c>
      <c r="KS68" s="118">
        <v>1.4579999999999999E-4</v>
      </c>
      <c r="KT68" s="118">
        <v>1.4530000000000001E-4</v>
      </c>
      <c r="KU68" s="118">
        <v>7.649E-4</v>
      </c>
      <c r="KV68" s="118">
        <v>6.6299999999999999E-5</v>
      </c>
      <c r="KW68" s="118">
        <v>7.5799999999999999E-5</v>
      </c>
      <c r="KX68" s="118">
        <v>3.01E-5</v>
      </c>
      <c r="KY68" s="118">
        <v>1.4579999999999999E-4</v>
      </c>
      <c r="KZ68" s="118">
        <v>5.4799999999999998E-4</v>
      </c>
      <c r="LA68" s="118">
        <v>1.361E-4</v>
      </c>
      <c r="LB68" s="118">
        <v>2.5809999999999999E-4</v>
      </c>
      <c r="LC68" s="118">
        <v>1.348E-4</v>
      </c>
      <c r="LD68" s="118">
        <v>2.5750000000000002E-4</v>
      </c>
      <c r="LE68" s="118">
        <v>2.0919999999999999E-4</v>
      </c>
      <c r="LF68" s="118">
        <v>1.496E-4</v>
      </c>
      <c r="LG68" s="118">
        <v>6.0099999999999997E-5</v>
      </c>
      <c r="LH68" s="118">
        <v>6.1299999999999999E-5</v>
      </c>
      <c r="LI68" s="118">
        <v>8.7000000000000001E-5</v>
      </c>
      <c r="LJ68" s="118">
        <v>6.1400000000000002E-5</v>
      </c>
      <c r="LK68" s="118">
        <v>2.3799999999999999E-5</v>
      </c>
      <c r="LL68" s="118">
        <v>2.6599999999999999E-5</v>
      </c>
      <c r="LM68" s="118">
        <v>2.4600000000000002E-5</v>
      </c>
      <c r="LN68" s="118">
        <v>8.3599999999999999E-5</v>
      </c>
      <c r="LO68" s="118">
        <v>4.1999999999999998E-5</v>
      </c>
      <c r="LP68" s="118">
        <v>8.8000000000000004E-6</v>
      </c>
      <c r="LQ68" s="118">
        <v>1.7640000000000001E-4</v>
      </c>
      <c r="LR68" s="118">
        <v>8.2089999999999995E-4</v>
      </c>
      <c r="LS68" s="118">
        <v>5.1099999999999995E-4</v>
      </c>
      <c r="LT68" s="118">
        <v>8.2299999999999995E-5</v>
      </c>
      <c r="LU68" s="118">
        <v>7.5099999999999996E-5</v>
      </c>
      <c r="LV68" s="118">
        <v>5.8400000000000003E-5</v>
      </c>
      <c r="LW68" s="118">
        <v>2.5199999999999999E-5</v>
      </c>
      <c r="LX68" s="118">
        <v>1.041E-4</v>
      </c>
      <c r="LY68" s="118">
        <v>2.6259999999999999E-4</v>
      </c>
      <c r="LZ68" s="118">
        <v>4.8999999999999998E-5</v>
      </c>
      <c r="MA68" s="118">
        <v>1.752E-4</v>
      </c>
      <c r="MB68" s="118">
        <v>1.317E-4</v>
      </c>
      <c r="MC68" s="118">
        <v>6.7999999999999999E-5</v>
      </c>
      <c r="MD68" s="118">
        <v>1.403E-4</v>
      </c>
      <c r="ME68" s="118">
        <v>1.964E-4</v>
      </c>
      <c r="MF68" s="118">
        <v>1.066E-4</v>
      </c>
      <c r="MG68" s="118">
        <v>7.8800000000000004E-5</v>
      </c>
      <c r="MH68" s="118">
        <v>6.9099999999999999E-5</v>
      </c>
      <c r="MI68" s="118">
        <v>2.374E-4</v>
      </c>
      <c r="MJ68" s="118">
        <v>1.041E-4</v>
      </c>
      <c r="MK68" s="118">
        <v>4.18E-5</v>
      </c>
      <c r="ML68" s="118">
        <v>8.6939999999999999E-4</v>
      </c>
      <c r="MM68" s="118">
        <v>1.156E-4</v>
      </c>
      <c r="MN68" s="118">
        <v>2.5970000000000002E-4</v>
      </c>
      <c r="MO68" s="118">
        <v>3.412E-4</v>
      </c>
      <c r="MP68" s="118">
        <v>1.184E-4</v>
      </c>
      <c r="MQ68" s="118">
        <v>3.076E-4</v>
      </c>
      <c r="MR68" s="118">
        <v>2.2259999999999999E-4</v>
      </c>
      <c r="MS68" s="118">
        <v>9.8520000000000009E-4</v>
      </c>
      <c r="MT68" s="118">
        <v>8.9800000000000001E-5</v>
      </c>
      <c r="MU68" s="118">
        <v>9.7700000000000003E-5</v>
      </c>
      <c r="MV68" s="118">
        <v>2.307E-4</v>
      </c>
      <c r="MW68" s="118">
        <v>7.5300000000000001E-5</v>
      </c>
      <c r="MX68" s="118">
        <v>1.1129999999999999E-4</v>
      </c>
      <c r="MY68" s="118">
        <v>6.6299999999999999E-5</v>
      </c>
      <c r="MZ68" s="118">
        <v>9.0199999999999997E-5</v>
      </c>
      <c r="NA68" s="118">
        <v>1.154E-4</v>
      </c>
      <c r="NB68" s="118">
        <v>8.4800000000000001E-5</v>
      </c>
      <c r="NC68" s="118">
        <v>2.0379999999999999E-4</v>
      </c>
      <c r="ND68" s="118">
        <v>1.8359999999999999E-4</v>
      </c>
      <c r="NE68" s="118">
        <v>9.1399999999999999E-5</v>
      </c>
      <c r="NF68" s="118">
        <v>1.0450000000000001E-4</v>
      </c>
      <c r="NG68" s="118">
        <v>2.697E-4</v>
      </c>
      <c r="NH68" s="118">
        <v>1.273E-4</v>
      </c>
      <c r="NI68" s="118">
        <v>1.1000999999999999E-3</v>
      </c>
      <c r="NJ68" s="118">
        <v>6.19E-5</v>
      </c>
      <c r="NK68" s="118">
        <v>7.1000000000000005E-5</v>
      </c>
      <c r="NL68" s="118">
        <v>1.31E-5</v>
      </c>
      <c r="NM68" s="118">
        <v>7.5599999999999994E-5</v>
      </c>
      <c r="NN68" s="118">
        <v>1.098E-4</v>
      </c>
      <c r="NO68" s="118">
        <v>1.161E-4</v>
      </c>
      <c r="NP68" s="118">
        <v>6.1699999999999995E-5</v>
      </c>
      <c r="NQ68" s="118">
        <v>2.3220000000000001E-4</v>
      </c>
      <c r="NR68" s="118">
        <v>1.406E-4</v>
      </c>
      <c r="NS68" s="118">
        <v>1.6320000000000001E-4</v>
      </c>
      <c r="NT68" s="118">
        <v>1.651E-4</v>
      </c>
      <c r="NU68" s="118">
        <v>1.1629999999999999E-4</v>
      </c>
      <c r="NV68" s="118">
        <v>2.8882000000000001E-3</v>
      </c>
      <c r="NW68" s="118">
        <v>1.7780000000000001E-4</v>
      </c>
      <c r="NX68" s="118">
        <v>9.1819999999999998E-4</v>
      </c>
      <c r="NY68" s="118">
        <v>3.3809999999999998E-4</v>
      </c>
      <c r="NZ68" s="118">
        <v>9.0000000000000006E-5</v>
      </c>
      <c r="OA68" s="118">
        <v>8.6500000000000002E-5</v>
      </c>
      <c r="OB68" s="118">
        <v>2.1450000000000001E-4</v>
      </c>
      <c r="OC68" s="118">
        <v>2.1599999999999999E-4</v>
      </c>
      <c r="OD68" s="118">
        <v>1.852E-4</v>
      </c>
      <c r="OE68" s="118">
        <v>2.2580000000000001E-4</v>
      </c>
      <c r="OF68" s="118">
        <v>1.9489999999999999E-4</v>
      </c>
      <c r="OG68" s="118">
        <v>0</v>
      </c>
      <c r="OH68" s="118">
        <v>3.2499999999999999E-4</v>
      </c>
      <c r="OI68" s="118">
        <v>1.1400000000000001E-4</v>
      </c>
      <c r="OJ68" s="118">
        <v>1.3054E-3</v>
      </c>
      <c r="OK68" s="118">
        <v>1.6530000000000001E-4</v>
      </c>
      <c r="OL68" s="118">
        <v>3.054E-4</v>
      </c>
      <c r="OM68" s="118">
        <v>1.2740000000000001E-4</v>
      </c>
      <c r="ON68" s="118">
        <v>1.628E-4</v>
      </c>
      <c r="OO68" s="118">
        <v>2.8029999999999998E-4</v>
      </c>
      <c r="OP68" s="118">
        <v>1.4090999999999999E-3</v>
      </c>
      <c r="OQ68" s="118">
        <v>2.7779999999999998E-4</v>
      </c>
      <c r="OR68" s="119">
        <v>3.6289999999999998E-4</v>
      </c>
    </row>
    <row r="69" spans="1:408" ht="12.75" customHeight="1">
      <c r="A69" s="120">
        <v>332114</v>
      </c>
      <c r="B69" s="69" t="str">
        <f>INDEX('NAICS to ISIC Key'!H:H,MATCH(A69,'NAICS to ISIC Key'!D:D,0))</f>
        <v>ISIC 25</v>
      </c>
      <c r="C69" s="116" t="s">
        <v>306</v>
      </c>
      <c r="D69" s="117">
        <v>9.7E-5</v>
      </c>
      <c r="E69" s="118">
        <v>1.4080000000000001E-4</v>
      </c>
      <c r="F69" s="118">
        <v>9.5099999999999994E-5</v>
      </c>
      <c r="G69" s="118">
        <v>6.1799999999999998E-5</v>
      </c>
      <c r="H69" s="118">
        <v>7.6199999999999995E-5</v>
      </c>
      <c r="I69" s="118">
        <v>9.7200000000000004E-5</v>
      </c>
      <c r="J69" s="118">
        <v>1.504E-4</v>
      </c>
      <c r="K69" s="118">
        <v>1.4200000000000001E-4</v>
      </c>
      <c r="L69" s="118">
        <v>1.4339999999999999E-4</v>
      </c>
      <c r="M69" s="118">
        <v>5.0300000000000003E-5</v>
      </c>
      <c r="N69" s="118">
        <v>6.8100000000000002E-5</v>
      </c>
      <c r="O69" s="118">
        <v>2.7920000000000001E-4</v>
      </c>
      <c r="P69" s="118">
        <v>4.32E-5</v>
      </c>
      <c r="Q69" s="118">
        <v>2.229E-4</v>
      </c>
      <c r="R69" s="118">
        <v>4.6900000000000002E-4</v>
      </c>
      <c r="S69" s="118">
        <v>4.4549999999999999E-4</v>
      </c>
      <c r="T69" s="118">
        <v>5.9630000000000002E-4</v>
      </c>
      <c r="U69" s="118">
        <v>3.2239999999999998E-4</v>
      </c>
      <c r="V69" s="118">
        <v>4.7419999999999998E-4</v>
      </c>
      <c r="W69" s="118">
        <v>2.319E-4</v>
      </c>
      <c r="X69" s="118">
        <v>2.3440000000000001E-4</v>
      </c>
      <c r="Y69" s="118">
        <v>9.3499999999999996E-5</v>
      </c>
      <c r="Z69" s="118">
        <v>8.4099999999999998E-5</v>
      </c>
      <c r="AA69" s="118">
        <v>6.8499999999999998E-5</v>
      </c>
      <c r="AB69" s="118">
        <v>7.6860000000000003E-4</v>
      </c>
      <c r="AC69" s="118">
        <v>7.2679999999999999E-4</v>
      </c>
      <c r="AD69" s="118">
        <v>1.0161E-3</v>
      </c>
      <c r="AE69" s="118">
        <v>4.9609999999999997E-4</v>
      </c>
      <c r="AF69" s="118">
        <v>8.8429999999999997E-4</v>
      </c>
      <c r="AG69" s="118">
        <v>2.2230000000000001E-4</v>
      </c>
      <c r="AH69" s="118">
        <v>4.8060000000000003E-4</v>
      </c>
      <c r="AI69" s="118">
        <v>4.9160000000000002E-4</v>
      </c>
      <c r="AJ69" s="118">
        <v>9.7059999999999996E-4</v>
      </c>
      <c r="AK69" s="118">
        <v>4.214E-4</v>
      </c>
      <c r="AL69" s="118">
        <v>3.3429999999999999E-4</v>
      </c>
      <c r="AM69" s="118">
        <v>5.9559999999999995E-4</v>
      </c>
      <c r="AN69" s="118">
        <v>1.484E-4</v>
      </c>
      <c r="AO69" s="118">
        <v>2.4010000000000001E-4</v>
      </c>
      <c r="AP69" s="118">
        <v>3.6099999999999999E-4</v>
      </c>
      <c r="AQ69" s="118">
        <v>8.8960000000000005E-4</v>
      </c>
      <c r="AR69" s="118">
        <v>3.5340000000000002E-4</v>
      </c>
      <c r="AS69" s="118">
        <v>2.3000000000000001E-4</v>
      </c>
      <c r="AT69" s="118">
        <v>2.8289999999999999E-4</v>
      </c>
      <c r="AU69" s="118">
        <v>3.2600000000000001E-4</v>
      </c>
      <c r="AV69" s="118">
        <v>4.6571E-3</v>
      </c>
      <c r="AW69" s="118">
        <v>9.2616E-3</v>
      </c>
      <c r="AX69" s="118">
        <v>2.4689999999999998E-4</v>
      </c>
      <c r="AY69" s="118">
        <v>1.052E-4</v>
      </c>
      <c r="AZ69" s="118">
        <v>2.3230000000000001E-4</v>
      </c>
      <c r="BA69" s="118">
        <v>3.3179999999999999E-4</v>
      </c>
      <c r="BB69" s="118">
        <v>3.235E-4</v>
      </c>
      <c r="BC69" s="118">
        <v>3.6979999999999999E-4</v>
      </c>
      <c r="BD69" s="118">
        <v>9.8670000000000008E-4</v>
      </c>
      <c r="BE69" s="118">
        <v>5.7740000000000005E-4</v>
      </c>
      <c r="BF69" s="118">
        <v>4.1189999999999998E-4</v>
      </c>
      <c r="BG69" s="118">
        <v>3.9560000000000002E-4</v>
      </c>
      <c r="BH69" s="118">
        <v>4.2549999999999999E-4</v>
      </c>
      <c r="BI69" s="118">
        <v>1.916E-4</v>
      </c>
      <c r="BJ69" s="118">
        <v>3.7500000000000001E-4</v>
      </c>
      <c r="BK69" s="118">
        <v>3.6910000000000003E-4</v>
      </c>
      <c r="BL69" s="118">
        <v>8.2120000000000001E-4</v>
      </c>
      <c r="BM69" s="118">
        <v>5.8510000000000003E-3</v>
      </c>
      <c r="BN69" s="118">
        <v>1.0076099999999999</v>
      </c>
      <c r="BO69" s="118">
        <v>2.9061999999999998E-3</v>
      </c>
      <c r="BP69" s="118">
        <v>1.7420999999999999E-3</v>
      </c>
      <c r="BQ69" s="118">
        <v>8.6390000000000002E-4</v>
      </c>
      <c r="BR69" s="118">
        <v>1.3621E-3</v>
      </c>
      <c r="BS69" s="118">
        <v>2.3728E-3</v>
      </c>
      <c r="BT69" s="118">
        <v>9.4000000000000004E-3</v>
      </c>
      <c r="BU69" s="118">
        <v>4.4080999999999999E-3</v>
      </c>
      <c r="BV69" s="118">
        <v>1.17912E-2</v>
      </c>
      <c r="BW69" s="118">
        <v>7.2079999999999996E-4</v>
      </c>
      <c r="BX69" s="118">
        <v>4.4723000000000002E-3</v>
      </c>
      <c r="BY69" s="118">
        <v>2.1042000000000001E-3</v>
      </c>
      <c r="BZ69" s="118">
        <v>3.4434000000000001E-3</v>
      </c>
      <c r="CA69" s="118">
        <v>9.9260000000000008E-3</v>
      </c>
      <c r="CB69" s="118">
        <v>1.5575000000000001E-3</v>
      </c>
      <c r="CC69" s="118">
        <v>4.6626000000000003E-3</v>
      </c>
      <c r="CD69" s="118">
        <v>3.5623E-3</v>
      </c>
      <c r="CE69" s="118">
        <v>2.7252000000000001E-3</v>
      </c>
      <c r="CF69" s="118">
        <v>4.6585000000000003E-3</v>
      </c>
      <c r="CG69" s="118">
        <v>1.3378000000000001E-3</v>
      </c>
      <c r="CH69" s="118">
        <v>3.6968000000000001E-3</v>
      </c>
      <c r="CI69" s="118">
        <v>2.9123999999999999E-3</v>
      </c>
      <c r="CJ69" s="118">
        <v>3.5883E-3</v>
      </c>
      <c r="CK69" s="118">
        <v>1.15491E-2</v>
      </c>
      <c r="CL69" s="118">
        <v>2.6606999999999998E-3</v>
      </c>
      <c r="CM69" s="118">
        <v>2.6237000000000001E-3</v>
      </c>
      <c r="CN69" s="118">
        <v>2.8640000000000002E-4</v>
      </c>
      <c r="CO69" s="118">
        <v>5.6261000000000002E-3</v>
      </c>
      <c r="CP69" s="118">
        <v>3.5961999999999999E-3</v>
      </c>
      <c r="CQ69" s="118">
        <v>1.4878000000000001E-3</v>
      </c>
      <c r="CR69" s="118">
        <v>8.0500000000000005E-4</v>
      </c>
      <c r="CS69" s="118">
        <v>1.0564000000000001E-3</v>
      </c>
      <c r="CT69" s="118">
        <v>3.2274000000000001E-3</v>
      </c>
      <c r="CU69" s="118">
        <v>1.9937000000000002E-3</v>
      </c>
      <c r="CV69" s="118">
        <v>3.2931000000000002E-3</v>
      </c>
      <c r="CW69" s="118">
        <v>2.1194999999999999E-3</v>
      </c>
      <c r="CX69" s="118">
        <v>1.0570299999999999E-2</v>
      </c>
      <c r="CY69" s="118">
        <v>2.1833999999999998E-3</v>
      </c>
      <c r="CZ69" s="118">
        <v>2.2016000000000002E-3</v>
      </c>
      <c r="DA69" s="118">
        <v>2.1629000000000002E-3</v>
      </c>
      <c r="DB69" s="118">
        <v>1.4300999999999999E-3</v>
      </c>
      <c r="DC69" s="118">
        <v>1.3190000000000001E-3</v>
      </c>
      <c r="DD69" s="118">
        <v>1.8151E-3</v>
      </c>
      <c r="DE69" s="118">
        <v>2.0460999999999999E-3</v>
      </c>
      <c r="DF69" s="118">
        <v>3.1272000000000001E-3</v>
      </c>
      <c r="DG69" s="118">
        <v>8.6545000000000007E-3</v>
      </c>
      <c r="DH69" s="118">
        <v>2.2032000000000002E-3</v>
      </c>
      <c r="DI69" s="118">
        <v>1.554E-3</v>
      </c>
      <c r="DJ69" s="118">
        <v>6.9499999999999995E-5</v>
      </c>
      <c r="DK69" s="118">
        <v>6.1660000000000003E-4</v>
      </c>
      <c r="DL69" s="118">
        <v>8.2830000000000002E-4</v>
      </c>
      <c r="DM69" s="118">
        <v>8.5599999999999994E-5</v>
      </c>
      <c r="DN69" s="118">
        <v>1.359E-4</v>
      </c>
      <c r="DO69" s="118">
        <v>4.9249999999999999E-4</v>
      </c>
      <c r="DP69" s="118">
        <v>1.0459999999999999E-4</v>
      </c>
      <c r="DQ69" s="118">
        <v>3.4289999999999999E-4</v>
      </c>
      <c r="DR69" s="118">
        <v>1.1657E-3</v>
      </c>
      <c r="DS69" s="118">
        <v>6.6888E-3</v>
      </c>
      <c r="DT69" s="118">
        <v>2.8570000000000001E-4</v>
      </c>
      <c r="DU69" s="118">
        <v>2.8590000000000001E-4</v>
      </c>
      <c r="DV69" s="118">
        <v>2.8810000000000001E-4</v>
      </c>
      <c r="DW69" s="118">
        <v>1.1069999999999999E-4</v>
      </c>
      <c r="DX69" s="118">
        <v>1.5229999999999999E-4</v>
      </c>
      <c r="DY69" s="118">
        <v>1.7149999999999999E-4</v>
      </c>
      <c r="DZ69" s="118">
        <v>4.1993999999999998E-3</v>
      </c>
      <c r="EA69" s="118">
        <v>1.749E-4</v>
      </c>
      <c r="EB69" s="118">
        <v>1.1027000000000001E-3</v>
      </c>
      <c r="EC69" s="118">
        <v>1.069E-4</v>
      </c>
      <c r="ED69" s="118">
        <v>2.4509999999999999E-4</v>
      </c>
      <c r="EE69" s="118">
        <v>2.2323999999999998E-3</v>
      </c>
      <c r="EF69" s="118">
        <v>4.2230000000000002E-4</v>
      </c>
      <c r="EG69" s="118">
        <v>6.4133999999999997E-3</v>
      </c>
      <c r="EH69" s="118">
        <v>9.3229000000000003E-3</v>
      </c>
      <c r="EI69" s="118">
        <v>1.044E-3</v>
      </c>
      <c r="EJ69" s="118">
        <v>1.7482999999999999E-3</v>
      </c>
      <c r="EK69" s="118">
        <v>1.2871E-3</v>
      </c>
      <c r="EL69" s="118">
        <v>1.6008999999999999E-3</v>
      </c>
      <c r="EM69" s="118">
        <v>1.3763299999999999E-2</v>
      </c>
      <c r="EN69" s="118">
        <v>4.6325000000000003E-3</v>
      </c>
      <c r="EO69" s="118">
        <v>5.6539999999999997E-4</v>
      </c>
      <c r="EP69" s="118">
        <v>4.1285999999999996E-3</v>
      </c>
      <c r="EQ69" s="118">
        <v>3.0165000000000001E-3</v>
      </c>
      <c r="ER69" s="118">
        <v>1.1479999999999999E-3</v>
      </c>
      <c r="ES69" s="118">
        <v>4.3366000000000004E-3</v>
      </c>
      <c r="ET69" s="118">
        <v>1.9900999999999999E-3</v>
      </c>
      <c r="EU69" s="118">
        <v>5.4990999999999998E-3</v>
      </c>
      <c r="EV69" s="118">
        <v>6.6559999999999996E-3</v>
      </c>
      <c r="EW69" s="118">
        <v>6.1669000000000003E-3</v>
      </c>
      <c r="EX69" s="118">
        <v>2.7231E-3</v>
      </c>
      <c r="EY69" s="118">
        <v>2.8237000000000002E-3</v>
      </c>
      <c r="EZ69" s="118">
        <v>2.1565E-3</v>
      </c>
      <c r="FA69" s="118">
        <v>4.1847999999999998E-3</v>
      </c>
      <c r="FB69" s="118">
        <v>6.3501E-3</v>
      </c>
      <c r="FC69" s="118">
        <v>1.2712999999999999E-3</v>
      </c>
      <c r="FD69" s="118">
        <v>7.0581000000000005E-2</v>
      </c>
      <c r="FE69" s="118">
        <v>2.8628999999999998E-3</v>
      </c>
      <c r="FF69" s="118">
        <v>2.8863000000000001E-3</v>
      </c>
      <c r="FG69" s="118">
        <v>2.6113999999999998E-3</v>
      </c>
      <c r="FH69" s="118">
        <v>3.0904600000000001E-2</v>
      </c>
      <c r="FI69" s="118">
        <v>3.4680000000000003E-4</v>
      </c>
      <c r="FJ69" s="118">
        <v>1.8780000000000001E-4</v>
      </c>
      <c r="FK69" s="118">
        <v>1.1498000000000001E-3</v>
      </c>
      <c r="FL69" s="118">
        <v>5.8600000000000004E-4</v>
      </c>
      <c r="FM69" s="118">
        <v>7.1170000000000001E-4</v>
      </c>
      <c r="FN69" s="118">
        <v>9.2362E-3</v>
      </c>
      <c r="FO69" s="118">
        <v>8.989E-4</v>
      </c>
      <c r="FP69" s="118">
        <v>1.2846999999999999E-3</v>
      </c>
      <c r="FQ69" s="118">
        <v>1.1261000000000001E-3</v>
      </c>
      <c r="FR69" s="118">
        <v>7.8799999999999996E-4</v>
      </c>
      <c r="FS69" s="118">
        <v>2.0097000000000001E-3</v>
      </c>
      <c r="FT69" s="118">
        <v>2.8380000000000001E-4</v>
      </c>
      <c r="FU69" s="118">
        <v>4.2020000000000002E-4</v>
      </c>
      <c r="FV69" s="118">
        <v>3.4830000000000001E-4</v>
      </c>
      <c r="FW69" s="118">
        <v>1.2745E-3</v>
      </c>
      <c r="FX69" s="118">
        <v>2.1047000000000001E-3</v>
      </c>
      <c r="FY69" s="118">
        <v>2.4369999999999999E-3</v>
      </c>
      <c r="FZ69" s="118">
        <v>1.1590999999999999E-3</v>
      </c>
      <c r="GA69" s="118">
        <v>6.9269999999999998E-4</v>
      </c>
      <c r="GB69" s="118">
        <v>3.6405000000000001E-3</v>
      </c>
      <c r="GC69" s="118">
        <v>9.2312999999999996E-3</v>
      </c>
      <c r="GD69" s="118">
        <v>1.1774000000000001E-3</v>
      </c>
      <c r="GE69" s="118">
        <v>2.6019999999999998E-4</v>
      </c>
      <c r="GF69" s="118">
        <v>7.0589999999999997E-4</v>
      </c>
      <c r="GG69" s="118">
        <v>3.167E-4</v>
      </c>
      <c r="GH69" s="118">
        <v>1.8559E-3</v>
      </c>
      <c r="GI69" s="118">
        <v>4.507E-4</v>
      </c>
      <c r="GJ69" s="118">
        <v>5.1570000000000001E-4</v>
      </c>
      <c r="GK69" s="118">
        <v>4.9333500000000002E-2</v>
      </c>
      <c r="GL69" s="118">
        <v>2.0014E-3</v>
      </c>
      <c r="GM69" s="118">
        <v>1.2712999999999999E-3</v>
      </c>
      <c r="GN69" s="118">
        <v>1.538E-4</v>
      </c>
      <c r="GO69" s="118">
        <v>1.36E-4</v>
      </c>
      <c r="GP69" s="118">
        <v>1.4190000000000001E-4</v>
      </c>
      <c r="GQ69" s="118">
        <v>1.6589999999999999E-4</v>
      </c>
      <c r="GR69" s="118">
        <v>1.2549999999999999E-4</v>
      </c>
      <c r="GS69" s="118">
        <v>1.415E-4</v>
      </c>
      <c r="GT69" s="118">
        <v>1.6909999999999999E-4</v>
      </c>
      <c r="GU69" s="118">
        <v>1.451E-4</v>
      </c>
      <c r="GV69" s="118">
        <v>9.6170000000000001E-4</v>
      </c>
      <c r="GW69" s="118">
        <v>2.276E-4</v>
      </c>
      <c r="GX69" s="118">
        <v>4.4579999999999999E-4</v>
      </c>
      <c r="GY69" s="118">
        <v>2.354E-4</v>
      </c>
      <c r="GZ69" s="118">
        <v>2.31E-4</v>
      </c>
      <c r="HA69" s="118">
        <v>1.4679999999999999E-4</v>
      </c>
      <c r="HB69" s="118">
        <v>1.144E-4</v>
      </c>
      <c r="HC69" s="118">
        <v>1.087E-4</v>
      </c>
      <c r="HD69" s="118">
        <v>1.797E-4</v>
      </c>
      <c r="HE69" s="118">
        <v>1.4660000000000001E-4</v>
      </c>
      <c r="HF69" s="118">
        <v>2.1210000000000001E-4</v>
      </c>
      <c r="HG69" s="118">
        <v>3.7859999999999999E-4</v>
      </c>
      <c r="HH69" s="118">
        <v>1.4919999999999999E-4</v>
      </c>
      <c r="HI69" s="118">
        <v>2.7359999999999998E-4</v>
      </c>
      <c r="HJ69" s="118">
        <v>1.6110000000000001E-4</v>
      </c>
      <c r="HK69" s="118">
        <v>5.932E-4</v>
      </c>
      <c r="HL69" s="118">
        <v>1.4417E-3</v>
      </c>
      <c r="HM69" s="118">
        <v>5.4670000000000001E-4</v>
      </c>
      <c r="HN69" s="118">
        <v>2.565E-4</v>
      </c>
      <c r="HO69" s="118">
        <v>3.0150000000000001E-4</v>
      </c>
      <c r="HP69" s="118">
        <v>1.6660000000000001E-4</v>
      </c>
      <c r="HQ69" s="118">
        <v>1.685E-4</v>
      </c>
      <c r="HR69" s="118">
        <v>2.397E-4</v>
      </c>
      <c r="HS69" s="118">
        <v>2.042E-4</v>
      </c>
      <c r="HT69" s="118">
        <v>3.1690000000000001E-4</v>
      </c>
      <c r="HU69" s="118">
        <v>2.4780000000000001E-4</v>
      </c>
      <c r="HV69" s="118">
        <v>9.1700000000000006E-5</v>
      </c>
      <c r="HW69" s="118">
        <v>1.47E-4</v>
      </c>
      <c r="HX69" s="118">
        <v>2.5829999999999999E-4</v>
      </c>
      <c r="HY69" s="118">
        <v>3.033E-4</v>
      </c>
      <c r="HZ69" s="118">
        <v>3.3060000000000001E-4</v>
      </c>
      <c r="IA69" s="118">
        <v>3.413E-4</v>
      </c>
      <c r="IB69" s="118">
        <v>3.3569999999999997E-4</v>
      </c>
      <c r="IC69" s="118">
        <v>3.2420000000000002E-4</v>
      </c>
      <c r="ID69" s="118">
        <v>3.1290000000000002E-4</v>
      </c>
      <c r="IE69" s="118">
        <v>3.6069999999999999E-4</v>
      </c>
      <c r="IF69" s="118">
        <v>2.43E-4</v>
      </c>
      <c r="IG69" s="118">
        <v>2.7300000000000002E-4</v>
      </c>
      <c r="IH69" s="118">
        <v>9.2200000000000005E-5</v>
      </c>
      <c r="II69" s="118">
        <v>1.7660000000000001E-4</v>
      </c>
      <c r="IJ69" s="118">
        <v>1.6249999999999999E-4</v>
      </c>
      <c r="IK69" s="118">
        <v>2.2949999999999999E-4</v>
      </c>
      <c r="IL69" s="138">
        <v>8.6299999999999997E-5</v>
      </c>
      <c r="IM69" s="138">
        <v>1.3660000000000001E-4</v>
      </c>
      <c r="IN69" s="138">
        <v>2.4220000000000001E-4</v>
      </c>
      <c r="IO69" s="138">
        <v>2.3479999999999999E-4</v>
      </c>
      <c r="IP69" s="138">
        <v>1.9689999999999999E-4</v>
      </c>
      <c r="IQ69" s="138">
        <v>1.9819999999999999E-4</v>
      </c>
      <c r="IR69" s="138">
        <v>2.0239999999999999E-4</v>
      </c>
      <c r="IS69" s="118">
        <v>7.3399999999999995E-5</v>
      </c>
      <c r="IT69" s="118">
        <v>7.5900000000000002E-5</v>
      </c>
      <c r="IU69" s="118">
        <v>6.9999999999999994E-5</v>
      </c>
      <c r="IV69" s="118">
        <v>2.12E-5</v>
      </c>
      <c r="IW69" s="138">
        <v>1.3469999999999999E-4</v>
      </c>
      <c r="IX69" s="138">
        <v>3.6680000000000003E-4</v>
      </c>
      <c r="IY69" s="138">
        <v>4.9779999999999996E-4</v>
      </c>
      <c r="IZ69" s="138">
        <v>4.0690000000000002E-4</v>
      </c>
      <c r="JA69" s="138">
        <v>3.879E-4</v>
      </c>
      <c r="JB69" s="138">
        <v>3.7409999999999999E-4</v>
      </c>
      <c r="JC69" s="138">
        <v>3.9720000000000001E-4</v>
      </c>
      <c r="JD69" s="138">
        <v>2.8669999999999998E-4</v>
      </c>
      <c r="JE69" s="118">
        <v>2.386E-4</v>
      </c>
      <c r="JF69" s="118">
        <v>1.8330000000000001E-4</v>
      </c>
      <c r="JG69" s="118">
        <v>2.0259999999999999E-4</v>
      </c>
      <c r="JH69" s="118">
        <v>2.3169999999999999E-4</v>
      </c>
      <c r="JI69" s="118">
        <v>2.3839999999999999E-4</v>
      </c>
      <c r="JJ69" s="118">
        <v>1.9100000000000001E-4</v>
      </c>
      <c r="JK69" s="118">
        <v>3.9060000000000001E-4</v>
      </c>
      <c r="JL69" s="118">
        <v>8.1700000000000002E-4</v>
      </c>
      <c r="JM69" s="118">
        <v>5.3050000000000005E-4</v>
      </c>
      <c r="JN69" s="118">
        <v>4.8259000000000002E-3</v>
      </c>
      <c r="JO69" s="118">
        <v>1.2970000000000001E-4</v>
      </c>
      <c r="JP69" s="118">
        <v>8.5699999999999996E-5</v>
      </c>
      <c r="JQ69" s="118">
        <v>1.159E-4</v>
      </c>
      <c r="JR69" s="118">
        <v>1.761E-4</v>
      </c>
      <c r="JS69" s="118">
        <v>2.3670000000000001E-4</v>
      </c>
      <c r="JT69" s="118">
        <v>1.115E-4</v>
      </c>
      <c r="JU69" s="118">
        <v>2.5549999999999998E-4</v>
      </c>
      <c r="JV69" s="118">
        <v>1E-4</v>
      </c>
      <c r="JW69" s="118">
        <v>1.2650000000000001E-4</v>
      </c>
      <c r="JX69" s="118">
        <v>9.0500000000000004E-5</v>
      </c>
      <c r="JY69" s="118">
        <v>0</v>
      </c>
      <c r="JZ69" s="118">
        <v>1.7789999999999999E-4</v>
      </c>
      <c r="KA69" s="118">
        <v>1.7340000000000001E-4</v>
      </c>
      <c r="KB69" s="118">
        <v>9.0099999999999995E-5</v>
      </c>
      <c r="KC69" s="118">
        <v>1.5430000000000001E-4</v>
      </c>
      <c r="KD69" s="118">
        <v>1.515E-4</v>
      </c>
      <c r="KE69" s="118">
        <v>1.641E-4</v>
      </c>
      <c r="KF69" s="118">
        <v>1.5880000000000001E-4</v>
      </c>
      <c r="KG69" s="118">
        <v>1.6899999999999999E-4</v>
      </c>
      <c r="KH69" s="118">
        <v>1.225E-4</v>
      </c>
      <c r="KI69" s="118">
        <v>9.7399999999999996E-5</v>
      </c>
      <c r="KJ69" s="118">
        <v>2.7240000000000001E-4</v>
      </c>
      <c r="KK69" s="118">
        <v>3.3060000000000001E-4</v>
      </c>
      <c r="KL69" s="118">
        <v>2.309E-4</v>
      </c>
      <c r="KM69" s="118">
        <v>1.35E-4</v>
      </c>
      <c r="KN69" s="118">
        <v>2.0809999999999999E-4</v>
      </c>
      <c r="KO69" s="118">
        <v>1.18E-4</v>
      </c>
      <c r="KP69" s="118">
        <v>1.094E-4</v>
      </c>
      <c r="KQ69" s="118">
        <v>4.1970000000000001E-4</v>
      </c>
      <c r="KR69" s="118">
        <v>1.3990000000000001E-4</v>
      </c>
      <c r="KS69" s="118">
        <v>1.304E-4</v>
      </c>
      <c r="KT69" s="118">
        <v>1.382E-4</v>
      </c>
      <c r="KU69" s="118">
        <v>4.5249999999999999E-4</v>
      </c>
      <c r="KV69" s="118">
        <v>9.8200000000000002E-5</v>
      </c>
      <c r="KW69" s="118">
        <v>8.0599999999999994E-5</v>
      </c>
      <c r="KX69" s="118">
        <v>3.4600000000000001E-5</v>
      </c>
      <c r="KY69" s="118">
        <v>1.139E-4</v>
      </c>
      <c r="KZ69" s="118">
        <v>3.612E-4</v>
      </c>
      <c r="LA69" s="118">
        <v>1.2520000000000001E-4</v>
      </c>
      <c r="LB69" s="118">
        <v>2.5020000000000001E-4</v>
      </c>
      <c r="LC69" s="118">
        <v>1.404E-4</v>
      </c>
      <c r="LD69" s="118">
        <v>1.2217E-3</v>
      </c>
      <c r="LE69" s="118">
        <v>2.1440000000000001E-4</v>
      </c>
      <c r="LF69" s="118">
        <v>1.167E-4</v>
      </c>
      <c r="LG69" s="118">
        <v>8.4499999999999994E-5</v>
      </c>
      <c r="LH69" s="118">
        <v>5.5600000000000003E-5</v>
      </c>
      <c r="LI69" s="118">
        <v>8.8999999999999995E-5</v>
      </c>
      <c r="LJ69" s="118">
        <v>6.7500000000000001E-5</v>
      </c>
      <c r="LK69" s="118">
        <v>2.2399999999999999E-5</v>
      </c>
      <c r="LL69" s="118">
        <v>2.58E-5</v>
      </c>
      <c r="LM69" s="118">
        <v>2.37E-5</v>
      </c>
      <c r="LN69" s="118">
        <v>8.0599999999999994E-5</v>
      </c>
      <c r="LO69" s="118">
        <v>3.0599999999999998E-5</v>
      </c>
      <c r="LP69" s="118">
        <v>6.3999999999999997E-6</v>
      </c>
      <c r="LQ69" s="118">
        <v>1.4990000000000001E-4</v>
      </c>
      <c r="LR69" s="118">
        <v>5.0060000000000002E-4</v>
      </c>
      <c r="LS69" s="118">
        <v>9.6219999999999997E-4</v>
      </c>
      <c r="LT69" s="118">
        <v>6.1699999999999995E-5</v>
      </c>
      <c r="LU69" s="118">
        <v>6.6199999999999996E-5</v>
      </c>
      <c r="LV69" s="118">
        <v>5.5000000000000002E-5</v>
      </c>
      <c r="LW69" s="118">
        <v>2.55E-5</v>
      </c>
      <c r="LX69" s="118">
        <v>1.054E-4</v>
      </c>
      <c r="LY69" s="118">
        <v>8.4499999999999994E-5</v>
      </c>
      <c r="LZ69" s="118">
        <v>4.9100000000000001E-5</v>
      </c>
      <c r="MA69" s="118">
        <v>1.459E-4</v>
      </c>
      <c r="MB69" s="118">
        <v>9.7899999999999994E-5</v>
      </c>
      <c r="MC69" s="118">
        <v>5.0800000000000002E-5</v>
      </c>
      <c r="MD69" s="118">
        <v>9.4199999999999999E-5</v>
      </c>
      <c r="ME69" s="118">
        <v>1.5880000000000001E-4</v>
      </c>
      <c r="MF69" s="118">
        <v>5.8699999999999997E-5</v>
      </c>
      <c r="MG69" s="118">
        <v>6.6299999999999999E-5</v>
      </c>
      <c r="MH69" s="118">
        <v>1.885E-4</v>
      </c>
      <c r="MI69" s="118">
        <v>2.7320000000000003E-4</v>
      </c>
      <c r="MJ69" s="118">
        <v>8.8300000000000005E-5</v>
      </c>
      <c r="MK69" s="118">
        <v>4.3900000000000003E-5</v>
      </c>
      <c r="ML69" s="118">
        <v>5.5210000000000003E-4</v>
      </c>
      <c r="MM69" s="118">
        <v>1.011E-4</v>
      </c>
      <c r="MN69" s="118">
        <v>3.4969999999999999E-4</v>
      </c>
      <c r="MO69" s="118">
        <v>2.129E-4</v>
      </c>
      <c r="MP69" s="118">
        <v>1.5449999999999999E-4</v>
      </c>
      <c r="MQ69" s="118">
        <v>1.9320000000000001E-4</v>
      </c>
      <c r="MR69" s="118">
        <v>1.5449999999999999E-4</v>
      </c>
      <c r="MS69" s="118">
        <v>4.8819999999999999E-4</v>
      </c>
      <c r="MT69" s="118">
        <v>6.8300000000000007E-5</v>
      </c>
      <c r="MU69" s="118">
        <v>7.5599999999999994E-5</v>
      </c>
      <c r="MV69" s="118">
        <v>1.4109999999999999E-4</v>
      </c>
      <c r="MW69" s="118">
        <v>1.6320000000000001E-4</v>
      </c>
      <c r="MX69" s="118">
        <v>1.8489999999999999E-4</v>
      </c>
      <c r="MY69" s="118">
        <v>6.6600000000000006E-5</v>
      </c>
      <c r="MZ69" s="118">
        <v>1.5919999999999999E-4</v>
      </c>
      <c r="NA69" s="118">
        <v>1.058E-4</v>
      </c>
      <c r="NB69" s="118">
        <v>6.2000000000000003E-5</v>
      </c>
      <c r="NC69" s="118">
        <v>2.719E-4</v>
      </c>
      <c r="ND69" s="118">
        <v>1.7909999999999999E-4</v>
      </c>
      <c r="NE69" s="118">
        <v>8.25E-5</v>
      </c>
      <c r="NF69" s="118">
        <v>8.3100000000000001E-5</v>
      </c>
      <c r="NG69" s="118">
        <v>3.0210000000000002E-4</v>
      </c>
      <c r="NH69" s="118">
        <v>1.5919999999999999E-4</v>
      </c>
      <c r="NI69" s="118">
        <v>1.1447E-3</v>
      </c>
      <c r="NJ69" s="118">
        <v>6.1199999999999997E-5</v>
      </c>
      <c r="NK69" s="118">
        <v>6.6000000000000005E-5</v>
      </c>
      <c r="NL69" s="118">
        <v>1.27E-5</v>
      </c>
      <c r="NM69" s="118">
        <v>6.3800000000000006E-5</v>
      </c>
      <c r="NN69" s="118">
        <v>1.0170000000000001E-4</v>
      </c>
      <c r="NO69" s="118">
        <v>1.2909999999999999E-4</v>
      </c>
      <c r="NP69" s="118">
        <v>5.0300000000000003E-5</v>
      </c>
      <c r="NQ69" s="118">
        <v>3.0360000000000001E-4</v>
      </c>
      <c r="NR69" s="118">
        <v>1.114E-4</v>
      </c>
      <c r="NS69" s="118">
        <v>1.21E-4</v>
      </c>
      <c r="NT69" s="118">
        <v>1.3760000000000001E-4</v>
      </c>
      <c r="NU69" s="118">
        <v>9.4599999999999996E-5</v>
      </c>
      <c r="NV69" s="118">
        <v>9.6699999999999998E-4</v>
      </c>
      <c r="NW69" s="118">
        <v>1.211E-4</v>
      </c>
      <c r="NX69" s="118">
        <v>2.009E-4</v>
      </c>
      <c r="NY69" s="118">
        <v>9.9199999999999999E-5</v>
      </c>
      <c r="NZ69" s="118">
        <v>7.4499999999999995E-5</v>
      </c>
      <c r="OA69" s="118">
        <v>2.1120000000000001E-4</v>
      </c>
      <c r="OB69" s="118">
        <v>1.2410000000000001E-4</v>
      </c>
      <c r="OC69" s="118">
        <v>1.6770000000000001E-4</v>
      </c>
      <c r="OD69" s="118">
        <v>1.6420000000000001E-4</v>
      </c>
      <c r="OE69" s="118">
        <v>1.429E-4</v>
      </c>
      <c r="OF69" s="118">
        <v>1.4410000000000001E-4</v>
      </c>
      <c r="OG69" s="118">
        <v>0</v>
      </c>
      <c r="OH69" s="118">
        <v>2.175E-4</v>
      </c>
      <c r="OI69" s="118">
        <v>9.5000000000000005E-5</v>
      </c>
      <c r="OJ69" s="118">
        <v>1.0601E-3</v>
      </c>
      <c r="OK69" s="118">
        <v>1.429E-4</v>
      </c>
      <c r="OL69" s="118">
        <v>2.8570000000000001E-4</v>
      </c>
      <c r="OM69" s="118">
        <v>8.8200000000000003E-5</v>
      </c>
      <c r="ON69" s="118">
        <v>2.1249999999999999E-4</v>
      </c>
      <c r="OO69" s="118">
        <v>2.184E-4</v>
      </c>
      <c r="OP69" s="118">
        <v>8.1490000000000002E-4</v>
      </c>
      <c r="OQ69" s="118">
        <v>1.7560000000000001E-4</v>
      </c>
      <c r="OR69" s="119">
        <v>2.9750000000000002E-4</v>
      </c>
    </row>
    <row r="70" spans="1:408" ht="12.75" customHeight="1">
      <c r="A70" s="120" t="s">
        <v>303</v>
      </c>
      <c r="B70" s="69" t="str">
        <f>INDEX('NAICS to ISIC Key'!H:H,MATCH(A70,'NAICS to ISIC Key'!D:D,0))</f>
        <v>ISIC 25</v>
      </c>
      <c r="C70" s="116" t="s">
        <v>304</v>
      </c>
      <c r="D70" s="117">
        <v>1.6780000000000001E-4</v>
      </c>
      <c r="E70" s="118">
        <v>2.3929999999999999E-4</v>
      </c>
      <c r="F70" s="118">
        <v>1.515E-4</v>
      </c>
      <c r="G70" s="118">
        <v>1.072E-4</v>
      </c>
      <c r="H70" s="118">
        <v>1.138E-4</v>
      </c>
      <c r="I70" s="118">
        <v>2.0210000000000001E-4</v>
      </c>
      <c r="J70" s="118">
        <v>2.5730000000000002E-4</v>
      </c>
      <c r="K70" s="118">
        <v>1.9760000000000001E-4</v>
      </c>
      <c r="L70" s="118">
        <v>2.152E-4</v>
      </c>
      <c r="M70" s="118">
        <v>8.0900000000000001E-5</v>
      </c>
      <c r="N70" s="118">
        <v>1.4630000000000001E-4</v>
      </c>
      <c r="O70" s="118">
        <v>5.6119999999999998E-4</v>
      </c>
      <c r="P70" s="118">
        <v>2.063E-4</v>
      </c>
      <c r="Q70" s="118">
        <v>5.2700000000000002E-4</v>
      </c>
      <c r="R70" s="118">
        <v>9.2900000000000003E-4</v>
      </c>
      <c r="S70" s="118">
        <v>9.2040000000000004E-4</v>
      </c>
      <c r="T70" s="118">
        <v>3.7469000000000001E-3</v>
      </c>
      <c r="U70" s="118">
        <v>4.0539999999999999E-4</v>
      </c>
      <c r="V70" s="118">
        <v>6.02E-4</v>
      </c>
      <c r="W70" s="118">
        <v>4.0759999999999999E-4</v>
      </c>
      <c r="X70" s="118">
        <v>4.0269999999999998E-4</v>
      </c>
      <c r="Y70" s="118">
        <v>1.8369999999999999E-4</v>
      </c>
      <c r="Z70" s="118">
        <v>1.929E-4</v>
      </c>
      <c r="AA70" s="118">
        <v>1.394E-4</v>
      </c>
      <c r="AB70" s="118">
        <v>9.5270000000000001E-4</v>
      </c>
      <c r="AC70" s="118">
        <v>9.4780000000000005E-4</v>
      </c>
      <c r="AD70" s="118">
        <v>1.0268E-3</v>
      </c>
      <c r="AE70" s="118">
        <v>8.4000000000000003E-4</v>
      </c>
      <c r="AF70" s="118">
        <v>9.2199999999999997E-4</v>
      </c>
      <c r="AG70" s="118">
        <v>2.6650000000000003E-4</v>
      </c>
      <c r="AH70" s="118">
        <v>9.9430000000000004E-4</v>
      </c>
      <c r="AI70" s="118">
        <v>9.1989999999999997E-4</v>
      </c>
      <c r="AJ70" s="118">
        <v>1.6011E-3</v>
      </c>
      <c r="AK70" s="118">
        <v>6.0059999999999996E-4</v>
      </c>
      <c r="AL70" s="118">
        <v>6.2830000000000004E-4</v>
      </c>
      <c r="AM70" s="118">
        <v>8.8420000000000002E-4</v>
      </c>
      <c r="AN70" s="118">
        <v>2.3169999999999999E-4</v>
      </c>
      <c r="AO70" s="118">
        <v>3.5389999999999998E-4</v>
      </c>
      <c r="AP70" s="118">
        <v>5.5440000000000003E-4</v>
      </c>
      <c r="AQ70" s="118">
        <v>1.7759E-3</v>
      </c>
      <c r="AR70" s="118">
        <v>8.2330000000000001E-4</v>
      </c>
      <c r="AS70" s="118">
        <v>3.9629999999999998E-4</v>
      </c>
      <c r="AT70" s="118">
        <v>4.4450000000000002E-4</v>
      </c>
      <c r="AU70" s="118">
        <v>4.5080000000000001E-4</v>
      </c>
      <c r="AV70" s="118">
        <v>7.1690000000000002E-4</v>
      </c>
      <c r="AW70" s="118">
        <v>9.9989999999999996E-4</v>
      </c>
      <c r="AX70" s="118">
        <v>5.9139999999999996E-4</v>
      </c>
      <c r="AY70" s="118">
        <v>1.7129999999999999E-4</v>
      </c>
      <c r="AZ70" s="118">
        <v>5.2139999999999999E-4</v>
      </c>
      <c r="BA70" s="118">
        <v>4.9669999999999998E-4</v>
      </c>
      <c r="BB70" s="118">
        <v>2.2869000000000001E-3</v>
      </c>
      <c r="BC70" s="118">
        <v>2.9754E-3</v>
      </c>
      <c r="BD70" s="118">
        <v>2.8419000000000001E-3</v>
      </c>
      <c r="BE70" s="118">
        <v>1.6651999999999999E-3</v>
      </c>
      <c r="BF70" s="118">
        <v>6.8570000000000002E-4</v>
      </c>
      <c r="BG70" s="118">
        <v>5.6729999999999997E-4</v>
      </c>
      <c r="BH70" s="118">
        <v>7.5980000000000004E-4</v>
      </c>
      <c r="BI70" s="118">
        <v>6.3739999999999999E-4</v>
      </c>
      <c r="BJ70" s="118">
        <v>5.0920000000000002E-4</v>
      </c>
      <c r="BK70" s="118">
        <v>8.4060000000000005E-4</v>
      </c>
      <c r="BL70" s="118">
        <v>2.3747999999999998E-3</v>
      </c>
      <c r="BM70" s="118">
        <v>3.1543999999999999E-3</v>
      </c>
      <c r="BN70" s="118">
        <v>2.8300000000000001E-3</v>
      </c>
      <c r="BO70" s="118">
        <v>1.0986400000000001</v>
      </c>
      <c r="BP70" s="118">
        <v>5.1982E-3</v>
      </c>
      <c r="BQ70" s="118">
        <v>8.6785000000000004E-3</v>
      </c>
      <c r="BR70" s="118">
        <v>5.6037999999999999E-3</v>
      </c>
      <c r="BS70" s="118">
        <v>2.1518000000000002E-3</v>
      </c>
      <c r="BT70" s="118">
        <v>1.1177599999999999E-2</v>
      </c>
      <c r="BU70" s="118">
        <v>1.2126400000000001E-2</v>
      </c>
      <c r="BV70" s="118">
        <v>1.1404E-3</v>
      </c>
      <c r="BW70" s="118">
        <v>7.8200000000000006E-3</v>
      </c>
      <c r="BX70" s="118">
        <v>2.6186999999999998E-3</v>
      </c>
      <c r="BY70" s="118">
        <v>9.3883999999999999E-3</v>
      </c>
      <c r="BZ70" s="118">
        <v>3.0530600000000001E-2</v>
      </c>
      <c r="CA70" s="118">
        <v>3.4631000000000002E-3</v>
      </c>
      <c r="CB70" s="118">
        <v>1.8506999999999999E-2</v>
      </c>
      <c r="CC70" s="118">
        <v>2.5786799999999999E-2</v>
      </c>
      <c r="CD70" s="118">
        <v>8.0299999999999996E-2</v>
      </c>
      <c r="CE70" s="118">
        <v>2.9836499999999998E-2</v>
      </c>
      <c r="CF70" s="118">
        <v>1.1656E-2</v>
      </c>
      <c r="CG70" s="118">
        <v>6.0562000000000003E-3</v>
      </c>
      <c r="CH70" s="118">
        <v>7.3093999999999998E-3</v>
      </c>
      <c r="CI70" s="118">
        <v>9.4166000000000007E-3</v>
      </c>
      <c r="CJ70" s="118">
        <v>3.1679E-3</v>
      </c>
      <c r="CK70" s="118">
        <v>2.5673999999999999E-2</v>
      </c>
      <c r="CL70" s="118">
        <v>2.8912999999999999E-3</v>
      </c>
      <c r="CM70" s="118">
        <v>1.0891700000000001E-2</v>
      </c>
      <c r="CN70" s="118">
        <v>3.481E-4</v>
      </c>
      <c r="CO70" s="118">
        <v>6.3062999999999999E-3</v>
      </c>
      <c r="CP70" s="118">
        <v>2.9566000000000002E-3</v>
      </c>
      <c r="CQ70" s="118">
        <v>5.4042999999999999E-3</v>
      </c>
      <c r="CR70" s="118">
        <v>2.5728000000000001E-3</v>
      </c>
      <c r="CS70" s="118">
        <v>4.7445999999999999E-3</v>
      </c>
      <c r="CT70" s="118">
        <v>1.23543E-2</v>
      </c>
      <c r="CU70" s="118">
        <v>3.6985E-3</v>
      </c>
      <c r="CV70" s="118">
        <v>7.9620000000000003E-3</v>
      </c>
      <c r="CW70" s="118">
        <v>5.0090000000000004E-3</v>
      </c>
      <c r="CX70" s="118">
        <v>6.0378800000000003E-2</v>
      </c>
      <c r="CY70" s="118">
        <v>7.3631199999999994E-2</v>
      </c>
      <c r="CZ70" s="118">
        <v>5.4475000000000003E-2</v>
      </c>
      <c r="DA70" s="118">
        <v>2.2110399999999999E-2</v>
      </c>
      <c r="DB70" s="118">
        <v>2.3303299999999999E-2</v>
      </c>
      <c r="DC70" s="118">
        <v>1.47872E-2</v>
      </c>
      <c r="DD70" s="118">
        <v>1.33098E-2</v>
      </c>
      <c r="DE70" s="118">
        <v>1.5936599999999999E-2</v>
      </c>
      <c r="DF70" s="118">
        <v>6.4989000000000002E-3</v>
      </c>
      <c r="DG70" s="118">
        <v>7.3289000000000002E-3</v>
      </c>
      <c r="DH70" s="118">
        <v>5.4549999999999998E-3</v>
      </c>
      <c r="DI70" s="118">
        <v>1.7271700000000001E-2</v>
      </c>
      <c r="DJ70" s="118">
        <v>2.6810000000000001E-4</v>
      </c>
      <c r="DK70" s="118">
        <v>2.876E-4</v>
      </c>
      <c r="DL70" s="118">
        <v>1.8161199999999999E-2</v>
      </c>
      <c r="DM70" s="118">
        <v>2.8310000000000002E-3</v>
      </c>
      <c r="DN70" s="118">
        <v>1.2408E-3</v>
      </c>
      <c r="DO70" s="118">
        <v>1.2943400000000001E-2</v>
      </c>
      <c r="DP70" s="118">
        <v>4.3639999999999998E-4</v>
      </c>
      <c r="DQ70" s="118">
        <v>4.4000000000000002E-4</v>
      </c>
      <c r="DR70" s="118">
        <v>1.4126E-3</v>
      </c>
      <c r="DS70" s="118">
        <v>1.7905E-3</v>
      </c>
      <c r="DT70" s="118">
        <v>7.0779999999999997E-4</v>
      </c>
      <c r="DU70" s="118">
        <v>1.9830199999999999E-2</v>
      </c>
      <c r="DV70" s="118">
        <v>5.1110000000000001E-3</v>
      </c>
      <c r="DW70" s="118">
        <v>2.7331E-3</v>
      </c>
      <c r="DX70" s="118">
        <v>2.6370000000000001E-4</v>
      </c>
      <c r="DY70" s="118">
        <v>6.8959999999999996E-4</v>
      </c>
      <c r="DZ70" s="118">
        <v>3.0673300000000001E-2</v>
      </c>
      <c r="EA70" s="118">
        <v>1.621E-3</v>
      </c>
      <c r="EB70" s="118">
        <v>4.459E-4</v>
      </c>
      <c r="EC70" s="118">
        <v>2.6439999999999998E-4</v>
      </c>
      <c r="ED70" s="118">
        <v>4.7169999999999997E-4</v>
      </c>
      <c r="EE70" s="118">
        <v>1.22232E-2</v>
      </c>
      <c r="EF70" s="118">
        <v>1.7964999999999999E-3</v>
      </c>
      <c r="EG70" s="118">
        <v>2.7344000000000001E-3</v>
      </c>
      <c r="EH70" s="118">
        <v>2.0274999999999998E-3</v>
      </c>
      <c r="EI70" s="118">
        <v>4.2204E-3</v>
      </c>
      <c r="EJ70" s="118">
        <v>1.3351E-2</v>
      </c>
      <c r="EK70" s="118">
        <v>4.3376999999999999E-3</v>
      </c>
      <c r="EL70" s="118">
        <v>7.7879999999999998E-3</v>
      </c>
      <c r="EM70" s="118">
        <v>1.64312E-2</v>
      </c>
      <c r="EN70" s="118">
        <v>2.9597999999999998E-3</v>
      </c>
      <c r="EO70" s="118">
        <v>3.0095E-3</v>
      </c>
      <c r="EP70" s="118">
        <v>2.5882000000000001E-3</v>
      </c>
      <c r="EQ70" s="118">
        <v>4.0069999999999998E-4</v>
      </c>
      <c r="ER70" s="118">
        <v>5.2192000000000002E-3</v>
      </c>
      <c r="ES70" s="118">
        <v>4.6920000000000002E-4</v>
      </c>
      <c r="ET70" s="118">
        <v>1.2194E-3</v>
      </c>
      <c r="EU70" s="118">
        <v>4.7000000000000002E-3</v>
      </c>
      <c r="EV70" s="118">
        <v>4.6075999999999999E-3</v>
      </c>
      <c r="EW70" s="118">
        <v>6.0125999999999999E-3</v>
      </c>
      <c r="EX70" s="118">
        <v>2.6051E-3</v>
      </c>
      <c r="EY70" s="118">
        <v>2.4995E-3</v>
      </c>
      <c r="EZ70" s="118">
        <v>1.5926E-3</v>
      </c>
      <c r="FA70" s="118">
        <v>2.6549E-3</v>
      </c>
      <c r="FB70" s="118">
        <v>3.9670200000000003E-2</v>
      </c>
      <c r="FC70" s="118">
        <v>5.4784999999999999E-3</v>
      </c>
      <c r="FD70" s="118">
        <v>7.3506999999999999E-3</v>
      </c>
      <c r="FE70" s="118">
        <v>1.1563500000000001E-2</v>
      </c>
      <c r="FF70" s="118">
        <v>2.8554000000000001E-3</v>
      </c>
      <c r="FG70" s="118">
        <v>6.6464999999999996E-3</v>
      </c>
      <c r="FH70" s="118">
        <v>1.6098399999999999E-2</v>
      </c>
      <c r="FI70" s="118">
        <v>2.7476000000000002E-3</v>
      </c>
      <c r="FJ70" s="118">
        <v>1.1197500000000001E-2</v>
      </c>
      <c r="FK70" s="118">
        <v>1.0510500000000001E-2</v>
      </c>
      <c r="FL70" s="118">
        <v>2.5062299999999999E-2</v>
      </c>
      <c r="FM70" s="118">
        <v>1.0198E-2</v>
      </c>
      <c r="FN70" s="118">
        <v>2.60746E-2</v>
      </c>
      <c r="FO70" s="118">
        <v>1.6252200000000001E-2</v>
      </c>
      <c r="FP70" s="118">
        <v>6.7004999999999999E-3</v>
      </c>
      <c r="FQ70" s="118">
        <v>8.7020000000000001E-4</v>
      </c>
      <c r="FR70" s="118">
        <v>3.2591999999999999E-3</v>
      </c>
      <c r="FS70" s="118">
        <v>7.5760000000000003E-3</v>
      </c>
      <c r="FT70" s="118">
        <v>4.5530000000000001E-4</v>
      </c>
      <c r="FU70" s="118">
        <v>6.9450000000000002E-4</v>
      </c>
      <c r="FV70" s="118">
        <v>2.9569999999999998E-4</v>
      </c>
      <c r="FW70" s="118">
        <v>2.2629E-3</v>
      </c>
      <c r="FX70" s="118">
        <v>3.7422000000000002E-3</v>
      </c>
      <c r="FY70" s="118">
        <v>4.4422000000000003E-3</v>
      </c>
      <c r="FZ70" s="118">
        <v>2.0831000000000001E-3</v>
      </c>
      <c r="GA70" s="118">
        <v>6.9070000000000004E-4</v>
      </c>
      <c r="GB70" s="118">
        <v>5.7970000000000005E-4</v>
      </c>
      <c r="GC70" s="118">
        <v>2.4810000000000001E-3</v>
      </c>
      <c r="GD70" s="118">
        <v>8.6410000000000002E-4</v>
      </c>
      <c r="GE70" s="118">
        <v>2.3929999999999999E-4</v>
      </c>
      <c r="GF70" s="118">
        <v>5.4310000000000003E-4</v>
      </c>
      <c r="GG70" s="118">
        <v>6.7520000000000004E-4</v>
      </c>
      <c r="GH70" s="118">
        <v>8.2649999999999998E-4</v>
      </c>
      <c r="GI70" s="118">
        <v>5.5800000000000001E-4</v>
      </c>
      <c r="GJ70" s="118">
        <v>6.6520000000000001E-4</v>
      </c>
      <c r="GK70" s="118">
        <v>1.1109E-3</v>
      </c>
      <c r="GL70" s="118">
        <v>2.7355999999999999E-3</v>
      </c>
      <c r="GM70" s="118">
        <v>2.9829999999999999E-4</v>
      </c>
      <c r="GN70" s="118">
        <v>2.4110000000000001E-4</v>
      </c>
      <c r="GO70" s="118">
        <v>2.3440000000000001E-4</v>
      </c>
      <c r="GP70" s="118">
        <v>2.519E-4</v>
      </c>
      <c r="GQ70" s="118">
        <v>2.151E-4</v>
      </c>
      <c r="GR70" s="118">
        <v>1.9670000000000001E-4</v>
      </c>
      <c r="GS70" s="118">
        <v>2.0540000000000001E-4</v>
      </c>
      <c r="GT70" s="118">
        <v>2.6140000000000001E-4</v>
      </c>
      <c r="GU70" s="118">
        <v>2.0019999999999999E-4</v>
      </c>
      <c r="GV70" s="118">
        <v>2.7740000000000002E-4</v>
      </c>
      <c r="GW70" s="118">
        <v>2.7930000000000001E-4</v>
      </c>
      <c r="GX70" s="118">
        <v>2.9510000000000002E-4</v>
      </c>
      <c r="GY70" s="118">
        <v>2.8620000000000002E-4</v>
      </c>
      <c r="GZ70" s="118">
        <v>2.722E-4</v>
      </c>
      <c r="HA70" s="118">
        <v>2.1130000000000001E-4</v>
      </c>
      <c r="HB70" s="118">
        <v>1.6479999999999999E-4</v>
      </c>
      <c r="HC70" s="118">
        <v>1.2430000000000001E-4</v>
      </c>
      <c r="HD70" s="118">
        <v>2.063E-4</v>
      </c>
      <c r="HE70" s="118">
        <v>2.139E-4</v>
      </c>
      <c r="HF70" s="118">
        <v>2.364E-4</v>
      </c>
      <c r="HG70" s="118">
        <v>1.8340000000000001E-4</v>
      </c>
      <c r="HH70" s="118">
        <v>1.573E-4</v>
      </c>
      <c r="HI70" s="118">
        <v>2.6069999999999999E-4</v>
      </c>
      <c r="HJ70" s="118">
        <v>1.9000000000000001E-4</v>
      </c>
      <c r="HK70" s="118">
        <v>5.8120000000000003E-4</v>
      </c>
      <c r="HL70" s="118">
        <v>4.347E-4</v>
      </c>
      <c r="HM70" s="118">
        <v>9.3780000000000003E-4</v>
      </c>
      <c r="HN70" s="118">
        <v>4.3980000000000001E-4</v>
      </c>
      <c r="HO70" s="118">
        <v>1.3449999999999999E-4</v>
      </c>
      <c r="HP70" s="118">
        <v>2.8610000000000002E-4</v>
      </c>
      <c r="HQ70" s="118">
        <v>2.719E-4</v>
      </c>
      <c r="HR70" s="118">
        <v>4.0660000000000002E-4</v>
      </c>
      <c r="HS70" s="118">
        <v>3.1470000000000001E-4</v>
      </c>
      <c r="HT70" s="118">
        <v>4.8460000000000002E-4</v>
      </c>
      <c r="HU70" s="118">
        <v>3.7149999999999998E-4</v>
      </c>
      <c r="HV70" s="118">
        <v>1.338E-4</v>
      </c>
      <c r="HW70" s="118">
        <v>2.341E-4</v>
      </c>
      <c r="HX70" s="118">
        <v>5.3770000000000001E-4</v>
      </c>
      <c r="HY70" s="118">
        <v>6.3049999999999998E-4</v>
      </c>
      <c r="HZ70" s="118">
        <v>6.7699999999999998E-4</v>
      </c>
      <c r="IA70" s="118">
        <v>6.0849999999999999E-4</v>
      </c>
      <c r="IB70" s="118">
        <v>5.7370000000000001E-4</v>
      </c>
      <c r="IC70" s="118">
        <v>5.8049999999999996E-4</v>
      </c>
      <c r="ID70" s="118">
        <v>5.1270000000000005E-4</v>
      </c>
      <c r="IE70" s="118">
        <v>6.5439999999999997E-4</v>
      </c>
      <c r="IF70" s="118">
        <v>4.461E-4</v>
      </c>
      <c r="IG70" s="118">
        <v>4.4579999999999999E-4</v>
      </c>
      <c r="IH70" s="118">
        <v>1.8900000000000001E-4</v>
      </c>
      <c r="II70" s="118">
        <v>5.0199999999999995E-4</v>
      </c>
      <c r="IJ70" s="118">
        <v>3.3169999999999999E-4</v>
      </c>
      <c r="IK70" s="118">
        <v>2.8039999999999999E-4</v>
      </c>
      <c r="IL70" s="138">
        <v>1.64E-4</v>
      </c>
      <c r="IM70" s="138">
        <v>2.921E-4</v>
      </c>
      <c r="IN70" s="138">
        <v>5.0339999999999998E-4</v>
      </c>
      <c r="IO70" s="138">
        <v>5.4640000000000005E-4</v>
      </c>
      <c r="IP70" s="138">
        <v>3.3070000000000002E-4</v>
      </c>
      <c r="IQ70" s="138">
        <v>3.3050000000000001E-4</v>
      </c>
      <c r="IR70" s="138">
        <v>3.6499999999999998E-4</v>
      </c>
      <c r="IS70" s="118">
        <v>8.0900000000000001E-5</v>
      </c>
      <c r="IT70" s="118">
        <v>8.3999999999999995E-5</v>
      </c>
      <c r="IU70" s="118">
        <v>8.2000000000000001E-5</v>
      </c>
      <c r="IV70" s="118">
        <v>2.6599999999999999E-5</v>
      </c>
      <c r="IW70" s="138">
        <v>2.3259999999999999E-4</v>
      </c>
      <c r="IX70" s="138">
        <v>4.6910000000000002E-4</v>
      </c>
      <c r="IY70" s="138">
        <v>5.3770000000000001E-4</v>
      </c>
      <c r="IZ70" s="138">
        <v>5.1960000000000005E-4</v>
      </c>
      <c r="JA70" s="138">
        <v>4.7560000000000001E-4</v>
      </c>
      <c r="JB70" s="138">
        <v>6.087E-4</v>
      </c>
      <c r="JC70" s="138">
        <v>5.2019999999999996E-4</v>
      </c>
      <c r="JD70" s="138">
        <v>4.1659999999999999E-4</v>
      </c>
      <c r="JE70" s="118">
        <v>3.9100000000000002E-4</v>
      </c>
      <c r="JF70" s="118">
        <v>3.1139999999999998E-4</v>
      </c>
      <c r="JG70" s="118">
        <v>3.503E-4</v>
      </c>
      <c r="JH70" s="118">
        <v>3.724E-4</v>
      </c>
      <c r="JI70" s="118">
        <v>7.0200000000000004E-4</v>
      </c>
      <c r="JJ70" s="118">
        <v>3.3369999999999998E-4</v>
      </c>
      <c r="JK70" s="118">
        <v>5.4779999999999998E-4</v>
      </c>
      <c r="JL70" s="118">
        <v>6.29E-4</v>
      </c>
      <c r="JM70" s="118">
        <v>7.5290000000000003E-4</v>
      </c>
      <c r="JN70" s="118">
        <v>3.2008000000000002E-3</v>
      </c>
      <c r="JO70" s="118">
        <v>1.529E-4</v>
      </c>
      <c r="JP70" s="118">
        <v>9.7800000000000006E-5</v>
      </c>
      <c r="JQ70" s="118">
        <v>1.2640000000000001E-4</v>
      </c>
      <c r="JR70" s="118">
        <v>1.83E-4</v>
      </c>
      <c r="JS70" s="118">
        <v>2.163E-4</v>
      </c>
      <c r="JT70" s="118">
        <v>1.3640000000000001E-4</v>
      </c>
      <c r="JU70" s="118">
        <v>2.2809999999999999E-4</v>
      </c>
      <c r="JV70" s="118">
        <v>1.071E-4</v>
      </c>
      <c r="JW70" s="118">
        <v>1.4019999999999999E-4</v>
      </c>
      <c r="JX70" s="118">
        <v>7.7100000000000004E-5</v>
      </c>
      <c r="JY70" s="118">
        <v>0</v>
      </c>
      <c r="JZ70" s="118">
        <v>1.5970000000000001E-4</v>
      </c>
      <c r="KA70" s="118">
        <v>1.682E-4</v>
      </c>
      <c r="KB70" s="118">
        <v>1.158E-4</v>
      </c>
      <c r="KC70" s="118">
        <v>1.2650000000000001E-4</v>
      </c>
      <c r="KD70" s="118">
        <v>1.2510000000000001E-4</v>
      </c>
      <c r="KE70" s="118">
        <v>2.1560000000000001E-4</v>
      </c>
      <c r="KF70" s="118">
        <v>1.4440000000000001E-4</v>
      </c>
      <c r="KG70" s="118">
        <v>1.2520000000000001E-4</v>
      </c>
      <c r="KH70" s="118">
        <v>1.3210000000000001E-4</v>
      </c>
      <c r="KI70" s="118">
        <v>1.8799999999999999E-4</v>
      </c>
      <c r="KJ70" s="118">
        <v>5.9369999999999996E-4</v>
      </c>
      <c r="KK70" s="118">
        <v>8.1050000000000002E-4</v>
      </c>
      <c r="KL70" s="118">
        <v>3.6089999999999999E-4</v>
      </c>
      <c r="KM70" s="118">
        <v>1.15E-4</v>
      </c>
      <c r="KN70" s="118">
        <v>3.1080000000000002E-4</v>
      </c>
      <c r="KO70" s="118">
        <v>2.9139999999999998E-4</v>
      </c>
      <c r="KP70" s="118">
        <v>2.5230000000000001E-4</v>
      </c>
      <c r="KQ70" s="118">
        <v>5.5619999999999997E-4</v>
      </c>
      <c r="KR70" s="118">
        <v>1.4640000000000001E-4</v>
      </c>
      <c r="KS70" s="118">
        <v>2.1230000000000001E-4</v>
      </c>
      <c r="KT70" s="118">
        <v>1.6239999999999999E-4</v>
      </c>
      <c r="KU70" s="118">
        <v>3.6380000000000001E-4</v>
      </c>
      <c r="KV70" s="118">
        <v>9.0000000000000006E-5</v>
      </c>
      <c r="KW70" s="118">
        <v>7.9099999999999998E-5</v>
      </c>
      <c r="KX70" s="118">
        <v>1.283E-4</v>
      </c>
      <c r="KY70" s="118">
        <v>1.886E-4</v>
      </c>
      <c r="KZ70" s="118">
        <v>7.2780000000000002E-4</v>
      </c>
      <c r="LA70" s="118">
        <v>2.7700000000000001E-4</v>
      </c>
      <c r="LB70" s="118">
        <v>1.0613E-3</v>
      </c>
      <c r="LC70" s="118">
        <v>3.4909999999999997E-4</v>
      </c>
      <c r="LD70" s="118">
        <v>2.4279999999999999E-4</v>
      </c>
      <c r="LE70" s="118">
        <v>2.4140000000000001E-4</v>
      </c>
      <c r="LF70" s="118">
        <v>1.3779999999999999E-4</v>
      </c>
      <c r="LG70" s="118">
        <v>6.7799999999999995E-5</v>
      </c>
      <c r="LH70" s="118">
        <v>7.6600000000000005E-5</v>
      </c>
      <c r="LI70" s="118">
        <v>9.4300000000000002E-5</v>
      </c>
      <c r="LJ70" s="118">
        <v>7.8300000000000006E-5</v>
      </c>
      <c r="LK70" s="118">
        <v>2.97E-5</v>
      </c>
      <c r="LL70" s="118">
        <v>3.26E-5</v>
      </c>
      <c r="LM70" s="118">
        <v>2.8399999999999999E-5</v>
      </c>
      <c r="LN70" s="118">
        <v>1.072E-4</v>
      </c>
      <c r="LO70" s="118">
        <v>4.6799999999999999E-5</v>
      </c>
      <c r="LP70" s="118">
        <v>9.9000000000000001E-6</v>
      </c>
      <c r="LQ70" s="118">
        <v>2.2100000000000001E-4</v>
      </c>
      <c r="LR70" s="118">
        <v>4.3859999999999998E-4</v>
      </c>
      <c r="LS70" s="118">
        <v>4.5209999999999998E-4</v>
      </c>
      <c r="LT70" s="118">
        <v>8.6700000000000007E-5</v>
      </c>
      <c r="LU70" s="118">
        <v>8.3900000000000006E-5</v>
      </c>
      <c r="LV70" s="118">
        <v>7.7200000000000006E-5</v>
      </c>
      <c r="LW70" s="118">
        <v>3.4199999999999998E-5</v>
      </c>
      <c r="LX70" s="118">
        <v>1.372E-4</v>
      </c>
      <c r="LY70" s="118">
        <v>1.087E-4</v>
      </c>
      <c r="LZ70" s="118">
        <v>6.6199999999999996E-5</v>
      </c>
      <c r="MA70" s="118">
        <v>1.0740000000000001E-3</v>
      </c>
      <c r="MB70" s="118">
        <v>1.052E-4</v>
      </c>
      <c r="MC70" s="118">
        <v>2.3340000000000001E-4</v>
      </c>
      <c r="MD70" s="118">
        <v>2.0269999999999999E-4</v>
      </c>
      <c r="ME70" s="118">
        <v>1.2290000000000001E-4</v>
      </c>
      <c r="MF70" s="118">
        <v>9.4300000000000002E-5</v>
      </c>
      <c r="MG70" s="118">
        <v>1.2459999999999999E-4</v>
      </c>
      <c r="MH70" s="118">
        <v>7.4800000000000002E-5</v>
      </c>
      <c r="MI70" s="118">
        <v>2.1249999999999999E-4</v>
      </c>
      <c r="MJ70" s="118">
        <v>1.2219999999999999E-4</v>
      </c>
      <c r="MK70" s="118">
        <v>4.6100000000000002E-5</v>
      </c>
      <c r="ML70" s="118">
        <v>4.0289999999999998E-4</v>
      </c>
      <c r="MM70" s="118">
        <v>1.3190000000000001E-4</v>
      </c>
      <c r="MN70" s="118">
        <v>4.9620000000000003E-4</v>
      </c>
      <c r="MO70" s="118">
        <v>2.6059999999999999E-4</v>
      </c>
      <c r="MP70" s="118">
        <v>1.283E-4</v>
      </c>
      <c r="MQ70" s="118">
        <v>2.9280000000000002E-4</v>
      </c>
      <c r="MR70" s="118">
        <v>2.2039999999999999E-4</v>
      </c>
      <c r="MS70" s="118">
        <v>1.9222E-3</v>
      </c>
      <c r="MT70" s="118">
        <v>8.8300000000000005E-5</v>
      </c>
      <c r="MU70" s="118">
        <v>8.6899999999999998E-5</v>
      </c>
      <c r="MV70" s="118">
        <v>1.9799999999999999E-4</v>
      </c>
      <c r="MW70" s="118">
        <v>1.1E-4</v>
      </c>
      <c r="MX70" s="118">
        <v>1.5550000000000001E-4</v>
      </c>
      <c r="MY70" s="118">
        <v>7.6000000000000004E-5</v>
      </c>
      <c r="MZ70" s="118">
        <v>1.326E-4</v>
      </c>
      <c r="NA70" s="118">
        <v>1.7919999999999999E-4</v>
      </c>
      <c r="NB70" s="118">
        <v>7.6899999999999999E-5</v>
      </c>
      <c r="NC70" s="118">
        <v>1.7210000000000001E-4</v>
      </c>
      <c r="ND70" s="118">
        <v>1.382E-4</v>
      </c>
      <c r="NE70" s="118">
        <v>1.065E-4</v>
      </c>
      <c r="NF70" s="118">
        <v>1.0450000000000001E-4</v>
      </c>
      <c r="NG70" s="118">
        <v>1.9459999999999999E-4</v>
      </c>
      <c r="NH70" s="118">
        <v>1.2530000000000001E-4</v>
      </c>
      <c r="NI70" s="118">
        <v>5.1849999999999997E-4</v>
      </c>
      <c r="NJ70" s="118">
        <v>7.0300000000000001E-5</v>
      </c>
      <c r="NK70" s="118">
        <v>7.0699999999999997E-5</v>
      </c>
      <c r="NL70" s="118">
        <v>1.38E-5</v>
      </c>
      <c r="NM70" s="118">
        <v>7.2399999999999998E-5</v>
      </c>
      <c r="NN70" s="118">
        <v>1.145E-4</v>
      </c>
      <c r="NO70" s="118">
        <v>1.349E-4</v>
      </c>
      <c r="NP70" s="118">
        <v>5.6199999999999997E-5</v>
      </c>
      <c r="NQ70" s="118">
        <v>2.0230000000000001E-4</v>
      </c>
      <c r="NR70" s="118">
        <v>1.573E-4</v>
      </c>
      <c r="NS70" s="118">
        <v>1.5200000000000001E-4</v>
      </c>
      <c r="NT70" s="118">
        <v>7.0439999999999999E-4</v>
      </c>
      <c r="NU70" s="118">
        <v>3.3E-4</v>
      </c>
      <c r="NV70" s="118">
        <v>1.3529E-3</v>
      </c>
      <c r="NW70" s="118">
        <v>1.8320000000000001E-4</v>
      </c>
      <c r="NX70" s="118">
        <v>2.5152999999999998E-3</v>
      </c>
      <c r="NY70" s="118">
        <v>2.065E-4</v>
      </c>
      <c r="NZ70" s="118">
        <v>1.1290000000000001E-4</v>
      </c>
      <c r="OA70" s="118">
        <v>1.281E-4</v>
      </c>
      <c r="OB70" s="118">
        <v>1.594E-4</v>
      </c>
      <c r="OC70" s="118">
        <v>1.3909999999999999E-4</v>
      </c>
      <c r="OD70" s="118">
        <v>2.0330000000000001E-4</v>
      </c>
      <c r="OE70" s="118">
        <v>1.3229999999999999E-4</v>
      </c>
      <c r="OF70" s="118">
        <v>1.8929999999999999E-4</v>
      </c>
      <c r="OG70" s="118">
        <v>0</v>
      </c>
      <c r="OH70" s="118">
        <v>5.0100000000000003E-4</v>
      </c>
      <c r="OI70" s="118">
        <v>1.775E-4</v>
      </c>
      <c r="OJ70" s="118">
        <v>4.37E-4</v>
      </c>
      <c r="OK70" s="118">
        <v>2.3340000000000001E-4</v>
      </c>
      <c r="OL70" s="118">
        <v>2.8909999999999998E-4</v>
      </c>
      <c r="OM70" s="118">
        <v>9.4599999999999996E-5</v>
      </c>
      <c r="ON70" s="118">
        <v>1.8359999999999999E-4</v>
      </c>
      <c r="OO70" s="118">
        <v>2.1249999999999999E-4</v>
      </c>
      <c r="OP70" s="118">
        <v>9.3420000000000005E-4</v>
      </c>
      <c r="OQ70" s="118">
        <v>7.1210000000000002E-4</v>
      </c>
      <c r="OR70" s="119">
        <v>6.7969999999999999E-4</v>
      </c>
    </row>
    <row r="71" spans="1:408" ht="12.75" customHeight="1">
      <c r="A71" s="120">
        <v>332119</v>
      </c>
      <c r="B71" s="69" t="str">
        <f>INDEX('NAICS to ISIC Key'!H:H,MATCH(A71,'NAICS to ISIC Key'!D:D,0))</f>
        <v>ISIC 25</v>
      </c>
      <c r="C71" s="116" t="s">
        <v>307</v>
      </c>
      <c r="D71" s="117">
        <v>1.7129999999999999E-4</v>
      </c>
      <c r="E71" s="118">
        <v>2.3589999999999999E-4</v>
      </c>
      <c r="F71" s="118">
        <v>1.417E-4</v>
      </c>
      <c r="G71" s="118">
        <v>1.022E-4</v>
      </c>
      <c r="H71" s="118">
        <v>1.148E-4</v>
      </c>
      <c r="I71" s="118">
        <v>1.7479999999999999E-4</v>
      </c>
      <c r="J71" s="118">
        <v>3.5960000000000001E-4</v>
      </c>
      <c r="K71" s="118">
        <v>3.5589999999999998E-4</v>
      </c>
      <c r="L71" s="118">
        <v>2.397E-4</v>
      </c>
      <c r="M71" s="118">
        <v>1.026E-4</v>
      </c>
      <c r="N71" s="118">
        <v>1.4520000000000001E-4</v>
      </c>
      <c r="O71" s="118">
        <v>2.9E-4</v>
      </c>
      <c r="P71" s="118">
        <v>6.8700000000000003E-5</v>
      </c>
      <c r="Q71" s="118">
        <v>2.031E-4</v>
      </c>
      <c r="R71" s="118">
        <v>3.1789999999999998E-4</v>
      </c>
      <c r="S71" s="118">
        <v>3.2410000000000002E-4</v>
      </c>
      <c r="T71" s="118">
        <v>3.6910000000000003E-4</v>
      </c>
      <c r="U71" s="118">
        <v>2.307E-4</v>
      </c>
      <c r="V71" s="118">
        <v>2.8259999999999998E-4</v>
      </c>
      <c r="W71" s="118">
        <v>1.897E-4</v>
      </c>
      <c r="X71" s="118">
        <v>1.775E-4</v>
      </c>
      <c r="Y71" s="118">
        <v>8.25E-5</v>
      </c>
      <c r="Z71" s="118">
        <v>8.53E-5</v>
      </c>
      <c r="AA71" s="118">
        <v>7.5199999999999998E-5</v>
      </c>
      <c r="AB71" s="118">
        <v>8.8730000000000005E-4</v>
      </c>
      <c r="AC71" s="118">
        <v>6.5249999999999998E-4</v>
      </c>
      <c r="AD71" s="118">
        <v>6.4150000000000003E-4</v>
      </c>
      <c r="AE71" s="118">
        <v>7.2119999999999997E-4</v>
      </c>
      <c r="AF71" s="118">
        <v>2.3108E-3</v>
      </c>
      <c r="AG71" s="118">
        <v>2.6630000000000002E-4</v>
      </c>
      <c r="AH71" s="118">
        <v>7.448E-4</v>
      </c>
      <c r="AI71" s="118">
        <v>5.264E-4</v>
      </c>
      <c r="AJ71" s="118">
        <v>7.605E-4</v>
      </c>
      <c r="AK71" s="118">
        <v>3.6450000000000002E-4</v>
      </c>
      <c r="AL71" s="118">
        <v>5.8100000000000003E-4</v>
      </c>
      <c r="AM71" s="118">
        <v>6.7820000000000001E-4</v>
      </c>
      <c r="AN71" s="118">
        <v>1.9689999999999999E-4</v>
      </c>
      <c r="AO71" s="118">
        <v>3.5500000000000001E-4</v>
      </c>
      <c r="AP71" s="118">
        <v>4.9839999999999997E-4</v>
      </c>
      <c r="AQ71" s="118">
        <v>1.6360000000000001E-3</v>
      </c>
      <c r="AR71" s="118">
        <v>1.34959E-2</v>
      </c>
      <c r="AS71" s="118">
        <v>5.4869999999999995E-4</v>
      </c>
      <c r="AT71" s="118">
        <v>2.879E-4</v>
      </c>
      <c r="AU71" s="118">
        <v>2.8229999999999998E-4</v>
      </c>
      <c r="AV71" s="118">
        <v>6.5649999999999997E-4</v>
      </c>
      <c r="AW71" s="118">
        <v>8.8190000000000002E-4</v>
      </c>
      <c r="AX71" s="118">
        <v>2.6049999999999999E-4</v>
      </c>
      <c r="AY71" s="118">
        <v>2.106E-4</v>
      </c>
      <c r="AZ71" s="118">
        <v>3.5369999999999998E-4</v>
      </c>
      <c r="BA71" s="118">
        <v>2.5849999999999999E-4</v>
      </c>
      <c r="BB71" s="118">
        <v>4.838E-4</v>
      </c>
      <c r="BC71" s="118">
        <v>3.948E-4</v>
      </c>
      <c r="BD71" s="118">
        <v>3.1175999999999999E-3</v>
      </c>
      <c r="BE71" s="118">
        <v>1.4764999999999999E-3</v>
      </c>
      <c r="BF71" s="118">
        <v>4.0729999999999998E-4</v>
      </c>
      <c r="BG71" s="118">
        <v>2.5290000000000002E-4</v>
      </c>
      <c r="BH71" s="118">
        <v>3.881E-4</v>
      </c>
      <c r="BI71" s="118">
        <v>1.6809999999999999E-4</v>
      </c>
      <c r="BJ71" s="118">
        <v>2.1369999999999999E-4</v>
      </c>
      <c r="BK71" s="118">
        <v>3.636E-4</v>
      </c>
      <c r="BL71" s="118">
        <v>2.6668E-3</v>
      </c>
      <c r="BM71" s="118">
        <v>8.2779999999999996E-4</v>
      </c>
      <c r="BN71" s="118">
        <v>1.6605000000000001E-3</v>
      </c>
      <c r="BO71" s="118">
        <v>1.4909999999999999E-3</v>
      </c>
      <c r="BP71" s="118">
        <v>1.00749</v>
      </c>
      <c r="BQ71" s="118">
        <v>1.1198E-3</v>
      </c>
      <c r="BR71" s="118">
        <v>6.6303999999999998E-3</v>
      </c>
      <c r="BS71" s="118">
        <v>1.4545000000000001E-3</v>
      </c>
      <c r="BT71" s="118">
        <v>5.0842999999999999E-3</v>
      </c>
      <c r="BU71" s="118">
        <v>1.7806E-3</v>
      </c>
      <c r="BV71" s="118">
        <v>1.2297E-3</v>
      </c>
      <c r="BW71" s="118">
        <v>1.00485E-2</v>
      </c>
      <c r="BX71" s="118">
        <v>2.4120999999999999E-3</v>
      </c>
      <c r="BY71" s="118">
        <v>2.1272999999999999E-3</v>
      </c>
      <c r="BZ71" s="118">
        <v>1.8588999999999999E-3</v>
      </c>
      <c r="CA71" s="118">
        <v>2.3636999999999998E-3</v>
      </c>
      <c r="CB71" s="118">
        <v>2.4935100000000002E-2</v>
      </c>
      <c r="CC71" s="118">
        <v>3.9747000000000003E-3</v>
      </c>
      <c r="CD71" s="118">
        <v>6.3869999999999997E-4</v>
      </c>
      <c r="CE71" s="118">
        <v>1.3891999999999999E-3</v>
      </c>
      <c r="CF71" s="118">
        <v>4.6148999999999999E-3</v>
      </c>
      <c r="CG71" s="118">
        <v>6.4517999999999997E-3</v>
      </c>
      <c r="CH71" s="118">
        <v>2.5348699999999998E-2</v>
      </c>
      <c r="CI71" s="118">
        <v>1.6233399999999999E-2</v>
      </c>
      <c r="CJ71" s="118">
        <v>3.3124999999999999E-3</v>
      </c>
      <c r="CK71" s="118">
        <v>7.0474999999999999E-3</v>
      </c>
      <c r="CL71" s="118">
        <v>1.7066E-3</v>
      </c>
      <c r="CM71" s="118">
        <v>2.6375999999999999E-3</v>
      </c>
      <c r="CN71" s="118">
        <v>7.8649999999999998E-4</v>
      </c>
      <c r="CO71" s="118">
        <v>1.41025E-2</v>
      </c>
      <c r="CP71" s="118">
        <v>1.2382000000000001E-3</v>
      </c>
      <c r="CQ71" s="118">
        <v>3.6475000000000001E-3</v>
      </c>
      <c r="CR71" s="118">
        <v>6.7978999999999999E-3</v>
      </c>
      <c r="CS71" s="118">
        <v>1.2695E-3</v>
      </c>
      <c r="CT71" s="118">
        <v>2.3065999999999998E-3</v>
      </c>
      <c r="CU71" s="118">
        <v>1.8213999999999999E-3</v>
      </c>
      <c r="CV71" s="118">
        <v>1.4815E-3</v>
      </c>
      <c r="CW71" s="118">
        <v>1.0323999999999999E-3</v>
      </c>
      <c r="CX71" s="118">
        <v>2.9851000000000001E-3</v>
      </c>
      <c r="CY71" s="118">
        <v>1.1797999999999999E-3</v>
      </c>
      <c r="CZ71" s="118">
        <v>1.6796000000000001E-3</v>
      </c>
      <c r="DA71" s="118">
        <v>1.658E-3</v>
      </c>
      <c r="DB71" s="118">
        <v>1.6930000000000001E-3</v>
      </c>
      <c r="DC71" s="118">
        <v>1.2841E-3</v>
      </c>
      <c r="DD71" s="118">
        <v>2.5707999999999998E-3</v>
      </c>
      <c r="DE71" s="118">
        <v>1.7436999999999999E-3</v>
      </c>
      <c r="DF71" s="118">
        <v>2.6689000000000001E-3</v>
      </c>
      <c r="DG71" s="118">
        <v>3.9294999999999998E-3</v>
      </c>
      <c r="DH71" s="118">
        <v>1.0655E-3</v>
      </c>
      <c r="DI71" s="118">
        <v>1.5391000000000001E-3</v>
      </c>
      <c r="DJ71" s="118">
        <v>3.3060000000000001E-4</v>
      </c>
      <c r="DK71" s="118">
        <v>9.946E-4</v>
      </c>
      <c r="DL71" s="118">
        <v>3.5327000000000002E-3</v>
      </c>
      <c r="DM71" s="118">
        <v>5.6289999999999997E-4</v>
      </c>
      <c r="DN71" s="118">
        <v>5.5929999999999999E-4</v>
      </c>
      <c r="DO71" s="118">
        <v>3.1208999999999998E-3</v>
      </c>
      <c r="DP71" s="118">
        <v>7.5000000000000002E-4</v>
      </c>
      <c r="DQ71" s="118">
        <v>1.3644E-3</v>
      </c>
      <c r="DR71" s="118">
        <v>4.2659000000000004E-3</v>
      </c>
      <c r="DS71" s="118">
        <v>1.5116999999999999E-3</v>
      </c>
      <c r="DT71" s="118">
        <v>3.1339999999999997E-4</v>
      </c>
      <c r="DU71" s="118">
        <v>7.7559999999999999E-3</v>
      </c>
      <c r="DV71" s="118">
        <v>3.9963000000000004E-3</v>
      </c>
      <c r="DW71" s="118">
        <v>1.0489E-3</v>
      </c>
      <c r="DX71" s="118">
        <v>1.3898000000000001E-3</v>
      </c>
      <c r="DY71" s="118">
        <v>8.5899999999999995E-4</v>
      </c>
      <c r="DZ71" s="118">
        <v>9.2242000000000001E-3</v>
      </c>
      <c r="EA71" s="118">
        <v>1.0552999999999999E-3</v>
      </c>
      <c r="EB71" s="118">
        <v>9.6239999999999997E-4</v>
      </c>
      <c r="EC71" s="118">
        <v>1.6100000000000001E-4</v>
      </c>
      <c r="ED71" s="118">
        <v>3.4380000000000001E-4</v>
      </c>
      <c r="EE71" s="118">
        <v>1.9721999999999999E-3</v>
      </c>
      <c r="EF71" s="118">
        <v>1.0396300000000001E-2</v>
      </c>
      <c r="EG71" s="118">
        <v>5.9286100000000001E-2</v>
      </c>
      <c r="EH71" s="118">
        <v>3.5345399999999999E-2</v>
      </c>
      <c r="EI71" s="118">
        <v>1.84292E-2</v>
      </c>
      <c r="EJ71" s="118">
        <v>2.9949300000000002E-2</v>
      </c>
      <c r="EK71" s="118">
        <v>4.3398999999999998E-3</v>
      </c>
      <c r="EL71" s="118">
        <v>2.29451E-2</v>
      </c>
      <c r="EM71" s="118">
        <v>5.3705999999999997E-3</v>
      </c>
      <c r="EN71" s="118">
        <v>4.5386999999999997E-3</v>
      </c>
      <c r="EO71" s="118">
        <v>1.6666999999999999E-3</v>
      </c>
      <c r="EP71" s="118">
        <v>5.8480200000000003E-2</v>
      </c>
      <c r="EQ71" s="118">
        <v>3.167E-4</v>
      </c>
      <c r="ER71" s="118">
        <v>1.04584E-2</v>
      </c>
      <c r="ES71" s="118">
        <v>2.477E-4</v>
      </c>
      <c r="ET71" s="118">
        <v>1.4898E-2</v>
      </c>
      <c r="EU71" s="118">
        <v>6.0639999999999999E-3</v>
      </c>
      <c r="EV71" s="118">
        <v>7.5135999999999996E-3</v>
      </c>
      <c r="EW71" s="118">
        <v>4.6981000000000002E-3</v>
      </c>
      <c r="EX71" s="118">
        <v>2.8644E-3</v>
      </c>
      <c r="EY71" s="118">
        <v>1.8542999999999999E-3</v>
      </c>
      <c r="EZ71" s="118">
        <v>2.8479999999999998E-3</v>
      </c>
      <c r="FA71" s="118">
        <v>7.4993000000000004E-3</v>
      </c>
      <c r="FB71" s="118">
        <v>3.7123999999999998E-3</v>
      </c>
      <c r="FC71" s="118">
        <v>1.6934999999999999E-3</v>
      </c>
      <c r="FD71" s="118">
        <v>5.5155999999999998E-3</v>
      </c>
      <c r="FE71" s="118">
        <v>6.2482700000000002E-2</v>
      </c>
      <c r="FF71" s="118">
        <v>3.7188999999999998E-3</v>
      </c>
      <c r="FG71" s="118">
        <v>9.554E-3</v>
      </c>
      <c r="FH71" s="118">
        <v>6.0879999999999997E-3</v>
      </c>
      <c r="FI71" s="118">
        <v>6.3920000000000003E-4</v>
      </c>
      <c r="FJ71" s="118">
        <v>2.9740000000000002E-4</v>
      </c>
      <c r="FK71" s="118">
        <v>1.3856999999999999E-3</v>
      </c>
      <c r="FL71" s="118">
        <v>8.0259999999999999E-4</v>
      </c>
      <c r="FM71" s="118">
        <v>6.8709999999999995E-4</v>
      </c>
      <c r="FN71" s="118">
        <v>2.1172999999999999E-3</v>
      </c>
      <c r="FO71" s="118">
        <v>5.4699999999999996E-4</v>
      </c>
      <c r="FP71" s="118">
        <v>1.2160999999999999E-3</v>
      </c>
      <c r="FQ71" s="118">
        <v>9.7959999999999996E-4</v>
      </c>
      <c r="FR71" s="118">
        <v>7.2159999999999998E-4</v>
      </c>
      <c r="FS71" s="118">
        <v>2.3448000000000002E-3</v>
      </c>
      <c r="FT71" s="118">
        <v>6.1039999999999998E-4</v>
      </c>
      <c r="FU71" s="118">
        <v>4.6550999999999997E-3</v>
      </c>
      <c r="FV71" s="118">
        <v>1.1391000000000001E-3</v>
      </c>
      <c r="FW71" s="118">
        <v>3.4551999999999999E-3</v>
      </c>
      <c r="FX71" s="118">
        <v>5.9506999999999997E-3</v>
      </c>
      <c r="FY71" s="118">
        <v>1.29938E-2</v>
      </c>
      <c r="FZ71" s="118">
        <v>1.10904E-2</v>
      </c>
      <c r="GA71" s="118">
        <v>1.5678000000000001E-3</v>
      </c>
      <c r="GB71" s="118">
        <v>6.3069999999999999E-4</v>
      </c>
      <c r="GC71" s="118">
        <v>1.013E-3</v>
      </c>
      <c r="GD71" s="118">
        <v>8.2890000000000004E-4</v>
      </c>
      <c r="GE71" s="118">
        <v>2.7779999999999998E-4</v>
      </c>
      <c r="GF71" s="118">
        <v>3.7619999999999998E-4</v>
      </c>
      <c r="GG71" s="118">
        <v>5.0500000000000002E-4</v>
      </c>
      <c r="GH71" s="118">
        <v>7.2329999999999996E-4</v>
      </c>
      <c r="GI71" s="118">
        <v>3.636E-4</v>
      </c>
      <c r="GJ71" s="118">
        <v>5.756E-4</v>
      </c>
      <c r="GK71" s="118">
        <v>1.4986999999999999E-3</v>
      </c>
      <c r="GL71" s="118">
        <v>1.5812999999999999E-3</v>
      </c>
      <c r="GM71" s="118">
        <v>3.3809999999999998E-4</v>
      </c>
      <c r="GN71" s="118">
        <v>3.3639999999999999E-4</v>
      </c>
      <c r="GO71" s="118">
        <v>1.994E-4</v>
      </c>
      <c r="GP71" s="118">
        <v>2.073E-4</v>
      </c>
      <c r="GQ71" s="118">
        <v>4.5830000000000003E-4</v>
      </c>
      <c r="GR71" s="118">
        <v>8.0029999999999999E-4</v>
      </c>
      <c r="GS71" s="118">
        <v>4.9640000000000003E-4</v>
      </c>
      <c r="GT71" s="118">
        <v>3.4410000000000002E-4</v>
      </c>
      <c r="GU71" s="118">
        <v>4.9799999999999996E-4</v>
      </c>
      <c r="GV71" s="118">
        <v>6.7170000000000001E-4</v>
      </c>
      <c r="GW71" s="118">
        <v>5.6349999999999998E-4</v>
      </c>
      <c r="GX71" s="118">
        <v>3.7409999999999999E-4</v>
      </c>
      <c r="GY71" s="118">
        <v>3.3399999999999999E-4</v>
      </c>
      <c r="GZ71" s="118">
        <v>3.992E-4</v>
      </c>
      <c r="HA71" s="118">
        <v>3.8039999999999998E-4</v>
      </c>
      <c r="HB71" s="118">
        <v>2.363E-4</v>
      </c>
      <c r="HC71" s="118">
        <v>1.0730000000000001E-4</v>
      </c>
      <c r="HD71" s="118">
        <v>2.2929999999999999E-4</v>
      </c>
      <c r="HE71" s="118">
        <v>3.0309999999999999E-4</v>
      </c>
      <c r="HF71" s="118">
        <v>7.7689999999999996E-4</v>
      </c>
      <c r="HG71" s="118">
        <v>2.018E-4</v>
      </c>
      <c r="HH71" s="118">
        <v>1.6320000000000001E-4</v>
      </c>
      <c r="HI71" s="118">
        <v>8.5450000000000001E-4</v>
      </c>
      <c r="HJ71" s="118">
        <v>2.298E-4</v>
      </c>
      <c r="HK71" s="118">
        <v>4.839E-4</v>
      </c>
      <c r="HL71" s="118">
        <v>4.3330000000000002E-4</v>
      </c>
      <c r="HM71" s="118">
        <v>4.8260000000000002E-4</v>
      </c>
      <c r="HN71" s="118">
        <v>2.1900000000000001E-4</v>
      </c>
      <c r="HO71" s="118">
        <v>2.6650000000000003E-4</v>
      </c>
      <c r="HP71" s="118">
        <v>2.2049999999999999E-4</v>
      </c>
      <c r="HQ71" s="118">
        <v>3.124E-4</v>
      </c>
      <c r="HR71" s="118">
        <v>3.0210000000000002E-4</v>
      </c>
      <c r="HS71" s="118">
        <v>2.988E-4</v>
      </c>
      <c r="HT71" s="118">
        <v>3.2449999999999997E-4</v>
      </c>
      <c r="HU71" s="118">
        <v>3.1720000000000001E-4</v>
      </c>
      <c r="HV71" s="118">
        <v>6.6879999999999999E-4</v>
      </c>
      <c r="HW71" s="118">
        <v>2.4110000000000001E-4</v>
      </c>
      <c r="HX71" s="118">
        <v>2.967E-4</v>
      </c>
      <c r="HY71" s="118">
        <v>8.2094999999999998E-3</v>
      </c>
      <c r="HZ71" s="118">
        <v>3.8660000000000002E-4</v>
      </c>
      <c r="IA71" s="118">
        <v>3.1151E-3</v>
      </c>
      <c r="IB71" s="118">
        <v>1.0690000000000001E-3</v>
      </c>
      <c r="IC71" s="118">
        <v>1.2332000000000001E-3</v>
      </c>
      <c r="ID71" s="118">
        <v>7.8189999999999998E-4</v>
      </c>
      <c r="IE71" s="118">
        <v>8.2260000000000005E-4</v>
      </c>
      <c r="IF71" s="118">
        <v>5.3799999999999996E-4</v>
      </c>
      <c r="IG71" s="118">
        <v>3.4150000000000001E-4</v>
      </c>
      <c r="IH71" s="118">
        <v>8.25E-5</v>
      </c>
      <c r="II71" s="118">
        <v>2.085E-4</v>
      </c>
      <c r="IJ71" s="118">
        <v>1.9909999999999999E-4</v>
      </c>
      <c r="IK71" s="118">
        <v>1.796E-4</v>
      </c>
      <c r="IL71" s="138">
        <v>1.003E-4</v>
      </c>
      <c r="IM71" s="138">
        <v>1.3530000000000001E-4</v>
      </c>
      <c r="IN71" s="138">
        <v>2.252E-4</v>
      </c>
      <c r="IO71" s="138">
        <v>3.4699999999999998E-4</v>
      </c>
      <c r="IP71" s="138">
        <v>2.0829999999999999E-4</v>
      </c>
      <c r="IQ71" s="138">
        <v>1.3247999999999999E-3</v>
      </c>
      <c r="IR71" s="138">
        <v>3.1970000000000002E-4</v>
      </c>
      <c r="IS71" s="118">
        <v>1.337E-4</v>
      </c>
      <c r="IT71" s="118">
        <v>4.4079999999999998E-4</v>
      </c>
      <c r="IU71" s="118">
        <v>8.5240000000000001E-4</v>
      </c>
      <c r="IV71" s="118">
        <v>2.6400000000000001E-5</v>
      </c>
      <c r="IW71" s="138">
        <v>1.259E-4</v>
      </c>
      <c r="IX71" s="138">
        <v>2.7740000000000002E-4</v>
      </c>
      <c r="IY71" s="138">
        <v>6.2690000000000003E-3</v>
      </c>
      <c r="IZ71" s="138">
        <v>4.5859999999999998E-4</v>
      </c>
      <c r="JA71" s="138">
        <v>4.0289999999999998E-4</v>
      </c>
      <c r="JB71" s="138">
        <v>1.8626999999999999E-3</v>
      </c>
      <c r="JC71" s="138">
        <v>9.6909999999999997E-4</v>
      </c>
      <c r="JD71" s="138">
        <v>4.9859999999999998E-4</v>
      </c>
      <c r="JE71" s="118">
        <v>6.0439999999999995E-4</v>
      </c>
      <c r="JF71" s="118">
        <v>5.2099999999999998E-4</v>
      </c>
      <c r="JG71" s="118">
        <v>6.1010000000000003E-4</v>
      </c>
      <c r="JH71" s="118">
        <v>5.3229999999999998E-4</v>
      </c>
      <c r="JI71" s="118">
        <v>5.1579999999999996E-4</v>
      </c>
      <c r="JJ71" s="118">
        <v>5.398E-4</v>
      </c>
      <c r="JK71" s="118">
        <v>6.5340000000000005E-4</v>
      </c>
      <c r="JL71" s="118">
        <v>1.0803E-3</v>
      </c>
      <c r="JM71" s="118">
        <v>1.7937999999999999E-3</v>
      </c>
      <c r="JN71" s="118">
        <v>1.77923E-2</v>
      </c>
      <c r="JO71" s="118">
        <v>1.796E-4</v>
      </c>
      <c r="JP71" s="118">
        <v>9.9500000000000006E-5</v>
      </c>
      <c r="JQ71" s="118">
        <v>1.2980000000000001E-4</v>
      </c>
      <c r="JR71" s="118">
        <v>4.8809999999999999E-4</v>
      </c>
      <c r="JS71" s="118">
        <v>4.015E-4</v>
      </c>
      <c r="JT71" s="118">
        <v>1.144E-4</v>
      </c>
      <c r="JU71" s="118">
        <v>1.596E-4</v>
      </c>
      <c r="JV71" s="118">
        <v>8.1000000000000004E-5</v>
      </c>
      <c r="JW71" s="118">
        <v>1.2310000000000001E-4</v>
      </c>
      <c r="JX71" s="118">
        <v>9.4199999999999999E-5</v>
      </c>
      <c r="JY71" s="118">
        <v>0</v>
      </c>
      <c r="JZ71" s="118">
        <v>1.6359999999999999E-4</v>
      </c>
      <c r="KA71" s="118">
        <v>1.317E-4</v>
      </c>
      <c r="KB71" s="118">
        <v>9.4900000000000003E-5</v>
      </c>
      <c r="KC71" s="118">
        <v>1.01E-4</v>
      </c>
      <c r="KD71" s="118">
        <v>1.093E-4</v>
      </c>
      <c r="KE71" s="118">
        <v>1.4420000000000001E-4</v>
      </c>
      <c r="KF71" s="118">
        <v>1.63E-4</v>
      </c>
      <c r="KG71" s="118">
        <v>1.382E-4</v>
      </c>
      <c r="KH71" s="118">
        <v>1.3770000000000001E-4</v>
      </c>
      <c r="KI71" s="118">
        <v>1.128E-4</v>
      </c>
      <c r="KJ71" s="118">
        <v>2.365E-4</v>
      </c>
      <c r="KK71" s="118">
        <v>2.8459999999999998E-4</v>
      </c>
      <c r="KL71" s="118">
        <v>1.7249999999999999E-4</v>
      </c>
      <c r="KM71" s="118">
        <v>1.6220000000000001E-4</v>
      </c>
      <c r="KN71" s="118">
        <v>2.7260000000000001E-4</v>
      </c>
      <c r="KO71" s="118">
        <v>2.2049999999999999E-4</v>
      </c>
      <c r="KP71" s="118">
        <v>1.897E-4</v>
      </c>
      <c r="KQ71" s="118">
        <v>3.0219999999999997E-4</v>
      </c>
      <c r="KR71" s="118">
        <v>1.7699999999999999E-4</v>
      </c>
      <c r="KS71" s="118">
        <v>1.8770000000000001E-4</v>
      </c>
      <c r="KT71" s="118">
        <v>2.1800000000000001E-4</v>
      </c>
      <c r="KU71" s="118">
        <v>2.221E-4</v>
      </c>
      <c r="KV71" s="118">
        <v>1.2669999999999999E-4</v>
      </c>
      <c r="KW71" s="118">
        <v>9.5199999999999997E-5</v>
      </c>
      <c r="KX71" s="118">
        <v>5.5099999999999998E-5</v>
      </c>
      <c r="KY71" s="118">
        <v>1.1379999999999999E-3</v>
      </c>
      <c r="KZ71" s="118">
        <v>5.0163999999999999E-3</v>
      </c>
      <c r="LA71" s="118">
        <v>8.7609999999999999E-4</v>
      </c>
      <c r="LB71" s="118">
        <v>5.9159999999999996E-4</v>
      </c>
      <c r="LC71" s="118">
        <v>3.4709999999999998E-4</v>
      </c>
      <c r="LD71" s="118">
        <v>8.9990000000000003E-4</v>
      </c>
      <c r="LE71" s="118">
        <v>2.3609999999999999E-4</v>
      </c>
      <c r="LF71" s="118">
        <v>1.109E-4</v>
      </c>
      <c r="LG71" s="118">
        <v>1.0170000000000001E-4</v>
      </c>
      <c r="LH71" s="118">
        <v>6.4499999999999996E-5</v>
      </c>
      <c r="LI71" s="118">
        <v>1.187E-4</v>
      </c>
      <c r="LJ71" s="118">
        <v>8.3399999999999994E-5</v>
      </c>
      <c r="LK71" s="118">
        <v>2.5299999999999998E-5</v>
      </c>
      <c r="LL71" s="118">
        <v>3.2400000000000001E-5</v>
      </c>
      <c r="LM71" s="118">
        <v>2.8900000000000001E-5</v>
      </c>
      <c r="LN71" s="118">
        <v>1.033E-4</v>
      </c>
      <c r="LO71" s="118">
        <v>4.3399999999999998E-5</v>
      </c>
      <c r="LP71" s="118">
        <v>9.0999999999999993E-6</v>
      </c>
      <c r="LQ71" s="118">
        <v>1.3660000000000001E-4</v>
      </c>
      <c r="LR71" s="118">
        <v>2.5260000000000001E-4</v>
      </c>
      <c r="LS71" s="118">
        <v>9.7499999999999996E-4</v>
      </c>
      <c r="LT71" s="118">
        <v>1.208E-4</v>
      </c>
      <c r="LU71" s="118">
        <v>7.2399999999999998E-5</v>
      </c>
      <c r="LV71" s="118">
        <v>7.3300000000000006E-5</v>
      </c>
      <c r="LW71" s="118">
        <v>3.4499999999999998E-5</v>
      </c>
      <c r="LX71" s="118">
        <v>1.215E-4</v>
      </c>
      <c r="LY71" s="118">
        <v>1.427E-4</v>
      </c>
      <c r="LZ71" s="118">
        <v>5.3000000000000001E-5</v>
      </c>
      <c r="MA71" s="118">
        <v>1.6589999999999999E-4</v>
      </c>
      <c r="MB71" s="118">
        <v>9.0600000000000007E-5</v>
      </c>
      <c r="MC71" s="118">
        <v>7.4499999999999995E-5</v>
      </c>
      <c r="MD71" s="118">
        <v>1.6789999999999999E-4</v>
      </c>
      <c r="ME71" s="118">
        <v>1.2760000000000001E-4</v>
      </c>
      <c r="MF71" s="118">
        <v>8.0099999999999995E-5</v>
      </c>
      <c r="MG71" s="118">
        <v>1.027E-4</v>
      </c>
      <c r="MH71" s="118">
        <v>9.8999999999999994E-5</v>
      </c>
      <c r="MI71" s="118">
        <v>1.3549999999999999E-4</v>
      </c>
      <c r="MJ71" s="118">
        <v>1.183E-4</v>
      </c>
      <c r="MK71" s="118">
        <v>4.5899999999999998E-5</v>
      </c>
      <c r="ML71" s="118">
        <v>2.9819999999999998E-4</v>
      </c>
      <c r="MM71" s="118">
        <v>1.019E-4</v>
      </c>
      <c r="MN71" s="118">
        <v>3.4509999999999999E-4</v>
      </c>
      <c r="MO71" s="118">
        <v>1.482E-4</v>
      </c>
      <c r="MP71" s="118">
        <v>1.738E-4</v>
      </c>
      <c r="MQ71" s="118">
        <v>2.0909999999999999E-4</v>
      </c>
      <c r="MR71" s="118">
        <v>1.3779999999999999E-4</v>
      </c>
      <c r="MS71" s="118">
        <v>4.2230000000000002E-4</v>
      </c>
      <c r="MT71" s="118">
        <v>7.2000000000000002E-5</v>
      </c>
      <c r="MU71" s="118">
        <v>7.7700000000000005E-5</v>
      </c>
      <c r="MV71" s="118">
        <v>1.4889999999999999E-4</v>
      </c>
      <c r="MW71" s="118">
        <v>8.3300000000000005E-5</v>
      </c>
      <c r="MX71" s="118">
        <v>1.2569999999999999E-4</v>
      </c>
      <c r="MY71" s="118">
        <v>7.5199999999999998E-5</v>
      </c>
      <c r="MZ71" s="118">
        <v>1.032E-4</v>
      </c>
      <c r="NA71" s="118">
        <v>1.171E-4</v>
      </c>
      <c r="NB71" s="118">
        <v>8.25E-5</v>
      </c>
      <c r="NC71" s="118">
        <v>1.92E-4</v>
      </c>
      <c r="ND71" s="118">
        <v>4.4289999999999998E-4</v>
      </c>
      <c r="NE71" s="118">
        <v>9.8200000000000002E-5</v>
      </c>
      <c r="NF71" s="118">
        <v>1.4090000000000001E-4</v>
      </c>
      <c r="NG71" s="118">
        <v>2.5010000000000001E-4</v>
      </c>
      <c r="NH71" s="118">
        <v>1.5320000000000001E-4</v>
      </c>
      <c r="NI71" s="118">
        <v>6.4039999999999995E-4</v>
      </c>
      <c r="NJ71" s="118">
        <v>6.9300000000000004E-5</v>
      </c>
      <c r="NK71" s="118">
        <v>9.1399999999999999E-5</v>
      </c>
      <c r="NL71" s="118">
        <v>1.6699999999999999E-5</v>
      </c>
      <c r="NM71" s="118">
        <v>7.1299999999999998E-5</v>
      </c>
      <c r="NN71" s="118">
        <v>1.114E-4</v>
      </c>
      <c r="NO71" s="118">
        <v>1.2229999999999999E-4</v>
      </c>
      <c r="NP71" s="118">
        <v>4.8999999999999998E-5</v>
      </c>
      <c r="NQ71" s="118">
        <v>2.8610000000000002E-4</v>
      </c>
      <c r="NR71" s="118">
        <v>1.8560000000000001E-4</v>
      </c>
      <c r="NS71" s="118">
        <v>1.5410000000000001E-4</v>
      </c>
      <c r="NT71" s="118">
        <v>1.7579999999999999E-4</v>
      </c>
      <c r="NU71" s="118">
        <v>1.0849999999999999E-4</v>
      </c>
      <c r="NV71" s="118">
        <v>4.4710000000000003E-4</v>
      </c>
      <c r="NW71" s="118">
        <v>9.6000000000000002E-4</v>
      </c>
      <c r="NX71" s="118">
        <v>7.896E-4</v>
      </c>
      <c r="NY71" s="118">
        <v>6.7929999999999998E-4</v>
      </c>
      <c r="NZ71" s="118">
        <v>1.3219999999999999E-4</v>
      </c>
      <c r="OA71" s="118">
        <v>9.1899999999999998E-5</v>
      </c>
      <c r="OB71" s="118">
        <v>1.4779999999999999E-4</v>
      </c>
      <c r="OC71" s="118">
        <v>1.4019999999999999E-4</v>
      </c>
      <c r="OD71" s="118">
        <v>1.8369999999999999E-4</v>
      </c>
      <c r="OE71" s="118">
        <v>1.122E-4</v>
      </c>
      <c r="OF71" s="118">
        <v>1.5029999999999999E-4</v>
      </c>
      <c r="OG71" s="118">
        <v>0</v>
      </c>
      <c r="OH71" s="118">
        <v>2.6610000000000002E-4</v>
      </c>
      <c r="OI71" s="118">
        <v>2.9839999999999999E-4</v>
      </c>
      <c r="OJ71" s="118">
        <v>2.3570000000000001E-4</v>
      </c>
      <c r="OK71" s="118">
        <v>1.1909999999999999E-4</v>
      </c>
      <c r="OL71" s="118">
        <v>1.0392000000000001E-3</v>
      </c>
      <c r="OM71" s="118">
        <v>1.1519999999999999E-4</v>
      </c>
      <c r="ON71" s="118">
        <v>7.427E-4</v>
      </c>
      <c r="OO71" s="118">
        <v>1.752E-4</v>
      </c>
      <c r="OP71" s="118">
        <v>8.9550000000000003E-4</v>
      </c>
      <c r="OQ71" s="118">
        <v>2.9149999999999998E-4</v>
      </c>
      <c r="OR71" s="119">
        <v>4.6059999999999997E-4</v>
      </c>
    </row>
    <row r="72" spans="1:408" ht="12.75" customHeight="1">
      <c r="A72" s="115">
        <v>332200</v>
      </c>
      <c r="B72" s="69" t="str">
        <f>INDEX('NAICS to ISIC Key'!H:H,MATCH(A72,'NAICS to ISIC Key'!D:D,0))</f>
        <v>ISIC 25</v>
      </c>
      <c r="C72" s="121" t="s">
        <v>308</v>
      </c>
      <c r="D72" s="117">
        <v>7.5330000000000004E-4</v>
      </c>
      <c r="E72" s="118">
        <v>7.9009999999999996E-4</v>
      </c>
      <c r="F72" s="118">
        <v>7.0069999999999996E-4</v>
      </c>
      <c r="G72" s="118">
        <v>4.6299999999999998E-4</v>
      </c>
      <c r="H72" s="118">
        <v>5.2320000000000003E-4</v>
      </c>
      <c r="I72" s="118">
        <v>8.5689999999999996E-4</v>
      </c>
      <c r="J72" s="118">
        <v>2.1738E-3</v>
      </c>
      <c r="K72" s="118">
        <v>9.276E-4</v>
      </c>
      <c r="L72" s="118">
        <v>6.2359999999999998E-4</v>
      </c>
      <c r="M72" s="118">
        <v>3.1320000000000002E-4</v>
      </c>
      <c r="N72" s="118">
        <v>8.3999999999999995E-5</v>
      </c>
      <c r="O72" s="118">
        <v>6.2109999999999997E-4</v>
      </c>
      <c r="P72" s="118">
        <v>4.85E-5</v>
      </c>
      <c r="Q72" s="118">
        <v>9.812E-4</v>
      </c>
      <c r="R72" s="118">
        <v>3.076E-4</v>
      </c>
      <c r="S72" s="118">
        <v>2.1210000000000001E-4</v>
      </c>
      <c r="T72" s="118">
        <v>8.6050000000000005E-4</v>
      </c>
      <c r="U72" s="118">
        <v>1.4630000000000001E-4</v>
      </c>
      <c r="V72" s="118">
        <v>1.506E-4</v>
      </c>
      <c r="W72" s="118">
        <v>8.1660000000000001E-4</v>
      </c>
      <c r="X72" s="118">
        <v>1.1532000000000001E-3</v>
      </c>
      <c r="Y72" s="118">
        <v>8.4699999999999999E-5</v>
      </c>
      <c r="Z72" s="118">
        <v>2.4499999999999999E-4</v>
      </c>
      <c r="AA72" s="118">
        <v>3.82E-5</v>
      </c>
      <c r="AB72" s="118">
        <v>6.5229999999999997E-4</v>
      </c>
      <c r="AC72" s="118">
        <v>5.507E-4</v>
      </c>
      <c r="AD72" s="118">
        <v>2.5490000000000002E-4</v>
      </c>
      <c r="AE72" s="118">
        <v>6.3820000000000001E-4</v>
      </c>
      <c r="AF72" s="118">
        <v>5.643E-4</v>
      </c>
      <c r="AG72" s="118">
        <v>2.262E-4</v>
      </c>
      <c r="AH72" s="118">
        <v>4.6559999999999999E-4</v>
      </c>
      <c r="AI72" s="118">
        <v>4.347E-4</v>
      </c>
      <c r="AJ72" s="118">
        <v>6.332E-4</v>
      </c>
      <c r="AK72" s="118">
        <v>3.6469999999999997E-4</v>
      </c>
      <c r="AL72" s="118">
        <v>5.7779999999999995E-4</v>
      </c>
      <c r="AM72" s="118">
        <v>4.7380000000000002E-4</v>
      </c>
      <c r="AN72" s="118">
        <v>1.6259999999999999E-4</v>
      </c>
      <c r="AO72" s="118">
        <v>1.4750000000000001E-4</v>
      </c>
      <c r="AP72" s="118">
        <v>2.129E-4</v>
      </c>
      <c r="AQ72" s="118">
        <v>5.3390000000000002E-4</v>
      </c>
      <c r="AR72" s="118">
        <v>1.5310000000000001E-4</v>
      </c>
      <c r="AS72" s="118">
        <v>1.951E-4</v>
      </c>
      <c r="AT72" s="118">
        <v>1.348E-4</v>
      </c>
      <c r="AU72" s="118">
        <v>2.009E-4</v>
      </c>
      <c r="AV72" s="118">
        <v>2.5159999999999999E-4</v>
      </c>
      <c r="AW72" s="118">
        <v>3.9229999999999999E-4</v>
      </c>
      <c r="AX72" s="118">
        <v>1.3750000000000001E-4</v>
      </c>
      <c r="AY72" s="118">
        <v>6.1500000000000004E-5</v>
      </c>
      <c r="AZ72" s="118">
        <v>2.28521E-2</v>
      </c>
      <c r="BA72" s="118">
        <v>1.897E-4</v>
      </c>
      <c r="BB72" s="118">
        <v>3.0430000000000002E-4</v>
      </c>
      <c r="BC72" s="118">
        <v>1.2E-4</v>
      </c>
      <c r="BD72" s="118">
        <v>4.1599999999999997E-4</v>
      </c>
      <c r="BE72" s="118">
        <v>2.6840000000000002E-4</v>
      </c>
      <c r="BF72" s="118">
        <v>4.8490000000000002E-4</v>
      </c>
      <c r="BG72" s="118">
        <v>1.996E-4</v>
      </c>
      <c r="BH72" s="118">
        <v>2.5169999999999999E-4</v>
      </c>
      <c r="BI72" s="118">
        <v>1.5019999999999999E-4</v>
      </c>
      <c r="BJ72" s="118">
        <v>1.9100000000000001E-4</v>
      </c>
      <c r="BK72" s="118">
        <v>3.6479999999999998E-4</v>
      </c>
      <c r="BL72" s="118">
        <v>4.5370000000000002E-4</v>
      </c>
      <c r="BM72" s="118">
        <v>3.6850000000000001E-4</v>
      </c>
      <c r="BN72" s="118">
        <v>5.2329999999999998E-4</v>
      </c>
      <c r="BO72" s="118">
        <v>7.226E-4</v>
      </c>
      <c r="BP72" s="118">
        <v>1.1829E-3</v>
      </c>
      <c r="BQ72" s="118">
        <v>1.0008900000000001</v>
      </c>
      <c r="BR72" s="118">
        <v>2.0428E-3</v>
      </c>
      <c r="BS72" s="118">
        <v>3.0719999999999999E-4</v>
      </c>
      <c r="BT72" s="118">
        <v>3.8302000000000002E-3</v>
      </c>
      <c r="BU72" s="118">
        <v>1.0460000000000001E-3</v>
      </c>
      <c r="BV72" s="118">
        <v>8.206E-4</v>
      </c>
      <c r="BW72" s="118">
        <v>1.3362999999999999E-3</v>
      </c>
      <c r="BX72" s="118">
        <v>1.1972E-3</v>
      </c>
      <c r="BY72" s="118">
        <v>1.4012E-3</v>
      </c>
      <c r="BZ72" s="118">
        <v>8.1059999999999997E-4</v>
      </c>
      <c r="CA72" s="118">
        <v>1.3730000000000001E-3</v>
      </c>
      <c r="CB72" s="118">
        <v>1.9252E-3</v>
      </c>
      <c r="CC72" s="118">
        <v>1.9919E-3</v>
      </c>
      <c r="CD72" s="118">
        <v>2.1369999999999999E-4</v>
      </c>
      <c r="CE72" s="118">
        <v>1.9178999999999999E-3</v>
      </c>
      <c r="CF72" s="118">
        <v>3.8991999999999998E-3</v>
      </c>
      <c r="CG72" s="118">
        <v>8.3989999999999998E-4</v>
      </c>
      <c r="CH72" s="118">
        <v>6.489E-4</v>
      </c>
      <c r="CI72" s="118">
        <v>5.0810000000000004E-4</v>
      </c>
      <c r="CJ72" s="118">
        <v>6.1260000000000004E-4</v>
      </c>
      <c r="CK72" s="118">
        <v>3.3749000000000001E-3</v>
      </c>
      <c r="CL72" s="118">
        <v>1.1161000000000001E-3</v>
      </c>
      <c r="CM72" s="118">
        <v>1.1770000000000001E-3</v>
      </c>
      <c r="CN72" s="118">
        <v>2.2159999999999999E-4</v>
      </c>
      <c r="CO72" s="118">
        <v>1.0900000000000001E-4</v>
      </c>
      <c r="CP72" s="118">
        <v>7.0640000000000004E-4</v>
      </c>
      <c r="CQ72" s="118">
        <v>6.9729999999999998E-4</v>
      </c>
      <c r="CR72" s="118">
        <v>3.9780000000000002E-4</v>
      </c>
      <c r="CS72" s="118">
        <v>2.2829999999999999E-4</v>
      </c>
      <c r="CT72" s="118">
        <v>1.3983000000000001E-3</v>
      </c>
      <c r="CU72" s="118">
        <v>1.2669999999999999E-3</v>
      </c>
      <c r="CV72" s="118">
        <v>6.5439999999999997E-4</v>
      </c>
      <c r="CW72" s="118">
        <v>8.3469999999999996E-4</v>
      </c>
      <c r="CX72" s="118">
        <v>1.5897000000000001E-3</v>
      </c>
      <c r="CY72" s="118">
        <v>7.6389999999999997E-4</v>
      </c>
      <c r="CZ72" s="118">
        <v>1.0085000000000001E-3</v>
      </c>
      <c r="DA72" s="118">
        <v>4.3459999999999999E-4</v>
      </c>
      <c r="DB72" s="118">
        <v>6.2960000000000002E-4</v>
      </c>
      <c r="DC72" s="118">
        <v>3.8390000000000001E-4</v>
      </c>
      <c r="DD72" s="118">
        <v>5.7140000000000001E-4</v>
      </c>
      <c r="DE72" s="118">
        <v>1.0085999999999999E-3</v>
      </c>
      <c r="DF72" s="118">
        <v>3.0958000000000001E-3</v>
      </c>
      <c r="DG72" s="118">
        <v>3.039E-3</v>
      </c>
      <c r="DH72" s="118">
        <v>4.0269999999999998E-4</v>
      </c>
      <c r="DI72" s="118">
        <v>8.2740000000000005E-4</v>
      </c>
      <c r="DJ72" s="118">
        <v>2.5000000000000001E-5</v>
      </c>
      <c r="DK72" s="118">
        <v>9.6299999999999996E-5</v>
      </c>
      <c r="DL72" s="118">
        <v>1.142E-4</v>
      </c>
      <c r="DM72" s="118">
        <v>3.3099999999999998E-5</v>
      </c>
      <c r="DN72" s="118">
        <v>5.4700000000000001E-5</v>
      </c>
      <c r="DO72" s="118">
        <v>1.9139999999999999E-4</v>
      </c>
      <c r="DP72" s="118">
        <v>6.9499999999999995E-5</v>
      </c>
      <c r="DQ72" s="118">
        <v>1.2290000000000001E-4</v>
      </c>
      <c r="DR72" s="118">
        <v>1.7699999999999999E-4</v>
      </c>
      <c r="DS72" s="118">
        <v>3.4680000000000003E-4</v>
      </c>
      <c r="DT72" s="118">
        <v>6.8800000000000005E-5</v>
      </c>
      <c r="DU72" s="118">
        <v>2.0019999999999999E-4</v>
      </c>
      <c r="DV72" s="118">
        <v>1.4509E-3</v>
      </c>
      <c r="DW72" s="118">
        <v>2.7980000000000002E-4</v>
      </c>
      <c r="DX72" s="118">
        <v>1.6359999999999999E-4</v>
      </c>
      <c r="DY72" s="118">
        <v>6.6929999999999995E-4</v>
      </c>
      <c r="DZ72" s="118">
        <v>1.4423999999999999E-3</v>
      </c>
      <c r="EA72" s="118">
        <v>6.9939999999999998E-4</v>
      </c>
      <c r="EB72" s="118">
        <v>1.5229999999999999E-4</v>
      </c>
      <c r="EC72" s="118">
        <v>5.7500000000000002E-5</v>
      </c>
      <c r="ED72" s="118">
        <v>3.8020000000000003E-4</v>
      </c>
      <c r="EE72" s="118">
        <v>3.0229999999999998E-4</v>
      </c>
      <c r="EF72" s="118">
        <v>3.748E-4</v>
      </c>
      <c r="EG72" s="118">
        <v>1.0294E-3</v>
      </c>
      <c r="EH72" s="118">
        <v>3.9149999999999998E-4</v>
      </c>
      <c r="EI72" s="118">
        <v>3.746E-4</v>
      </c>
      <c r="EJ72" s="118">
        <v>3.4469999999999998E-4</v>
      </c>
      <c r="EK72" s="118">
        <v>7.8529999999999995E-4</v>
      </c>
      <c r="EL72" s="118">
        <v>9.0399999999999996E-4</v>
      </c>
      <c r="EM72" s="118">
        <v>2.6161000000000001E-3</v>
      </c>
      <c r="EN72" s="118">
        <v>1.7106999999999999E-3</v>
      </c>
      <c r="EO72" s="118">
        <v>3.6890000000000002E-4</v>
      </c>
      <c r="EP72" s="118">
        <v>1.4027E-3</v>
      </c>
      <c r="EQ72" s="118">
        <v>2.0139999999999999E-4</v>
      </c>
      <c r="ER72" s="118">
        <v>7.9830000000000005E-4</v>
      </c>
      <c r="ES72" s="118">
        <v>1.8330000000000001E-4</v>
      </c>
      <c r="ET72" s="118">
        <v>3.4430000000000002E-4</v>
      </c>
      <c r="EU72" s="118">
        <v>7.6650000000000004E-4</v>
      </c>
      <c r="EV72" s="118">
        <v>9.0410000000000002E-4</v>
      </c>
      <c r="EW72" s="118">
        <v>8.1300000000000003E-4</v>
      </c>
      <c r="EX72" s="118">
        <v>9.3019999999999995E-4</v>
      </c>
      <c r="EY72" s="118">
        <v>8.8150000000000001E-4</v>
      </c>
      <c r="EZ72" s="118">
        <v>2.5599999999999999E-4</v>
      </c>
      <c r="FA72" s="118">
        <v>6.7170000000000001E-4</v>
      </c>
      <c r="FB72" s="118">
        <v>1.2390999999999999E-3</v>
      </c>
      <c r="FC72" s="118">
        <v>4.4030000000000002E-4</v>
      </c>
      <c r="FD72" s="118">
        <v>2.1283000000000001E-3</v>
      </c>
      <c r="FE72" s="118">
        <v>2.1925E-3</v>
      </c>
      <c r="FF72" s="118">
        <v>2.1132E-3</v>
      </c>
      <c r="FG72" s="118">
        <v>1.1509999999999999E-3</v>
      </c>
      <c r="FH72" s="118">
        <v>2.4058999999999999E-3</v>
      </c>
      <c r="FI72" s="118">
        <v>2.019E-4</v>
      </c>
      <c r="FJ72" s="118">
        <v>8.7800000000000006E-5</v>
      </c>
      <c r="FK72" s="118">
        <v>7.9420000000000001E-4</v>
      </c>
      <c r="FL72" s="118">
        <v>2.106E-4</v>
      </c>
      <c r="FM72" s="118">
        <v>2.8600000000000001E-4</v>
      </c>
      <c r="FN72" s="118">
        <v>3.7640999999999998E-3</v>
      </c>
      <c r="FO72" s="118">
        <v>3.0669999999999997E-4</v>
      </c>
      <c r="FP72" s="118">
        <v>5.3169999999999997E-4</v>
      </c>
      <c r="FQ72" s="118">
        <v>7.3760000000000004E-4</v>
      </c>
      <c r="FR72" s="118">
        <v>2.5319999999999997E-4</v>
      </c>
      <c r="FS72" s="118">
        <v>8.2919999999999999E-4</v>
      </c>
      <c r="FT72" s="118">
        <v>1.496E-4</v>
      </c>
      <c r="FU72" s="118">
        <v>1.8210000000000001E-4</v>
      </c>
      <c r="FV72" s="118">
        <v>1.086E-4</v>
      </c>
      <c r="FW72" s="118">
        <v>3.7560000000000002E-4</v>
      </c>
      <c r="FX72" s="118">
        <v>1.2749E-3</v>
      </c>
      <c r="FY72" s="118">
        <v>1.8466999999999999E-3</v>
      </c>
      <c r="FZ72" s="118">
        <v>7.3030000000000002E-4</v>
      </c>
      <c r="GA72" s="118">
        <v>3.2660000000000002E-4</v>
      </c>
      <c r="GB72" s="118">
        <v>4.2519999999999998E-4</v>
      </c>
      <c r="GC72" s="118">
        <v>6.7670000000000002E-4</v>
      </c>
      <c r="GD72" s="118">
        <v>8.0659999999999998E-4</v>
      </c>
      <c r="GE72" s="118">
        <v>2.1829999999999999E-4</v>
      </c>
      <c r="GF72" s="118">
        <v>2.2589999999999999E-4</v>
      </c>
      <c r="GG72" s="118">
        <v>2.0990000000000001E-4</v>
      </c>
      <c r="GH72" s="118">
        <v>3.4410000000000002E-4</v>
      </c>
      <c r="GI72" s="118">
        <v>9.31E-5</v>
      </c>
      <c r="GJ72" s="118">
        <v>1.5890000000000001E-4</v>
      </c>
      <c r="GK72" s="118">
        <v>8.4270000000000005E-4</v>
      </c>
      <c r="GL72" s="118">
        <v>9.9069999999999996E-4</v>
      </c>
      <c r="GM72" s="118">
        <v>3.5619999999999998E-4</v>
      </c>
      <c r="GN72" s="118">
        <v>4.4509999999999998E-4</v>
      </c>
      <c r="GO72" s="118">
        <v>4.8779999999999998E-4</v>
      </c>
      <c r="GP72" s="118">
        <v>5.0880000000000001E-4</v>
      </c>
      <c r="GQ72" s="118">
        <v>4.083E-4</v>
      </c>
      <c r="GR72" s="118">
        <v>5.2859999999999995E-4</v>
      </c>
      <c r="GS72" s="118">
        <v>2.7099999999999997E-4</v>
      </c>
      <c r="GT72" s="118">
        <v>2.3139999999999999E-4</v>
      </c>
      <c r="GU72" s="118">
        <v>4.2309999999999998E-4</v>
      </c>
      <c r="GV72" s="118">
        <v>2.8870000000000002E-4</v>
      </c>
      <c r="GW72" s="118">
        <v>1.204E-3</v>
      </c>
      <c r="GX72" s="118">
        <v>8.3710000000000002E-4</v>
      </c>
      <c r="GY72" s="118">
        <v>1.0751000000000001E-3</v>
      </c>
      <c r="GZ72" s="118">
        <v>4.0410000000000001E-4</v>
      </c>
      <c r="HA72" s="118">
        <v>1.0616E-3</v>
      </c>
      <c r="HB72" s="118">
        <v>6.1939999999999999E-4</v>
      </c>
      <c r="HC72" s="118">
        <v>1.013E-4</v>
      </c>
      <c r="HD72" s="118">
        <v>2.386E-4</v>
      </c>
      <c r="HE72" s="118">
        <v>2.9090000000000002E-4</v>
      </c>
      <c r="HF72" s="118">
        <v>2.987E-4</v>
      </c>
      <c r="HG72" s="118">
        <v>2.0489999999999999E-4</v>
      </c>
      <c r="HH72" s="118">
        <v>1.6000000000000001E-4</v>
      </c>
      <c r="HI72" s="118">
        <v>3.1470000000000001E-4</v>
      </c>
      <c r="HJ72" s="118">
        <v>2.9910000000000001E-4</v>
      </c>
      <c r="HK72" s="118">
        <v>2.329E-4</v>
      </c>
      <c r="HL72" s="118">
        <v>2.6590000000000001E-4</v>
      </c>
      <c r="HM72" s="118">
        <v>4.5600000000000003E-4</v>
      </c>
      <c r="HN72" s="118">
        <v>1.1290000000000001E-4</v>
      </c>
      <c r="HO72" s="118">
        <v>7.64E-5</v>
      </c>
      <c r="HP72" s="118">
        <v>2.176E-4</v>
      </c>
      <c r="HQ72" s="118">
        <v>1.2010000000000001E-4</v>
      </c>
      <c r="HR72" s="118">
        <v>1.133E-4</v>
      </c>
      <c r="HS72" s="118">
        <v>1.273E-4</v>
      </c>
      <c r="HT72" s="118">
        <v>2.0049999999999999E-4</v>
      </c>
      <c r="HU72" s="118">
        <v>1.4459999999999999E-4</v>
      </c>
      <c r="HV72" s="118">
        <v>5.0599999999999997E-5</v>
      </c>
      <c r="HW72" s="118">
        <v>1.56E-4</v>
      </c>
      <c r="HX72" s="118">
        <v>1.9220000000000001E-4</v>
      </c>
      <c r="HY72" s="118">
        <v>4.7669999999999999E-4</v>
      </c>
      <c r="HZ72" s="118">
        <v>2.9520000000000002E-4</v>
      </c>
      <c r="IA72" s="118">
        <v>2.9179999999999999E-4</v>
      </c>
      <c r="IB72" s="118">
        <v>2.3829999999999999E-4</v>
      </c>
      <c r="IC72" s="118">
        <v>2.5530000000000003E-4</v>
      </c>
      <c r="ID72" s="118">
        <v>1.76E-4</v>
      </c>
      <c r="IE72" s="118">
        <v>2.877E-4</v>
      </c>
      <c r="IF72" s="118">
        <v>1.805E-4</v>
      </c>
      <c r="IG72" s="118">
        <v>1.059E-4</v>
      </c>
      <c r="IH72" s="118">
        <v>3.101E-4</v>
      </c>
      <c r="II72" s="118">
        <v>1.9809999999999999E-4</v>
      </c>
      <c r="IJ72" s="118">
        <v>1.4359999999999999E-4</v>
      </c>
      <c r="IK72" s="118">
        <v>2.2379999999999999E-4</v>
      </c>
      <c r="IL72" s="138">
        <v>1.5410000000000001E-4</v>
      </c>
      <c r="IM72" s="138">
        <v>1.143E-4</v>
      </c>
      <c r="IN72" s="138">
        <v>1.316E-4</v>
      </c>
      <c r="IO72" s="138">
        <v>1.741E-4</v>
      </c>
      <c r="IP72" s="138">
        <v>2.4340000000000001E-4</v>
      </c>
      <c r="IQ72" s="138">
        <v>1.8589999999999999E-4</v>
      </c>
      <c r="IR72" s="138">
        <v>1.897E-4</v>
      </c>
      <c r="IS72" s="118">
        <v>4.5200000000000001E-5</v>
      </c>
      <c r="IT72" s="118">
        <v>4.7500000000000003E-5</v>
      </c>
      <c r="IU72" s="118">
        <v>3.8000000000000002E-5</v>
      </c>
      <c r="IV72" s="118">
        <v>1.1399999999999999E-5</v>
      </c>
      <c r="IW72" s="138">
        <v>7.7799999999999994E-5</v>
      </c>
      <c r="IX72" s="138">
        <v>1.427E-4</v>
      </c>
      <c r="IY72" s="138">
        <v>1.65E-4</v>
      </c>
      <c r="IZ72" s="138">
        <v>1.5009999999999999E-4</v>
      </c>
      <c r="JA72" s="138">
        <v>1.5770000000000001E-4</v>
      </c>
      <c r="JB72" s="138">
        <v>2.1230000000000001E-4</v>
      </c>
      <c r="JC72" s="138">
        <v>1.448E-4</v>
      </c>
      <c r="JD72" s="138">
        <v>1.9440000000000001E-4</v>
      </c>
      <c r="JE72" s="118">
        <v>2.4120000000000001E-4</v>
      </c>
      <c r="JF72" s="118">
        <v>2.3350000000000001E-4</v>
      </c>
      <c r="JG72" s="118">
        <v>2.7789999999999998E-4</v>
      </c>
      <c r="JH72" s="118">
        <v>2.8719999999999999E-4</v>
      </c>
      <c r="JI72" s="118">
        <v>2.2110000000000001E-4</v>
      </c>
      <c r="JJ72" s="118">
        <v>2.4699999999999999E-4</v>
      </c>
      <c r="JK72" s="118">
        <v>3.6160000000000001E-4</v>
      </c>
      <c r="JL72" s="118">
        <v>5.8430000000000005E-4</v>
      </c>
      <c r="JM72" s="118">
        <v>5.0650000000000001E-4</v>
      </c>
      <c r="JN72" s="118">
        <v>3.8746000000000002E-3</v>
      </c>
      <c r="JO72" s="118">
        <v>6.5300000000000002E-5</v>
      </c>
      <c r="JP72" s="118">
        <v>1.181E-4</v>
      </c>
      <c r="JQ72" s="118">
        <v>5.0000000000000002E-5</v>
      </c>
      <c r="JR72" s="118">
        <v>7.7399999999999998E-5</v>
      </c>
      <c r="JS72" s="118">
        <v>1.0119999999999999E-4</v>
      </c>
      <c r="JT72" s="118">
        <v>5.0599999999999997E-5</v>
      </c>
      <c r="JU72" s="118">
        <v>6.7210000000000002E-4</v>
      </c>
      <c r="JV72" s="118">
        <v>3.4600000000000001E-5</v>
      </c>
      <c r="JW72" s="118">
        <v>6.1600000000000007E-5</v>
      </c>
      <c r="JX72" s="118">
        <v>5.1400000000000003E-5</v>
      </c>
      <c r="JY72" s="118">
        <v>0</v>
      </c>
      <c r="JZ72" s="118">
        <v>5.9200000000000002E-5</v>
      </c>
      <c r="KA72" s="118">
        <v>3.9219999999999999E-4</v>
      </c>
      <c r="KB72" s="118">
        <v>2.231E-4</v>
      </c>
      <c r="KC72" s="118">
        <v>4.8300000000000002E-5</v>
      </c>
      <c r="KD72" s="118">
        <v>1.02E-4</v>
      </c>
      <c r="KE72" s="118">
        <v>1.5239999999999999E-4</v>
      </c>
      <c r="KF72" s="118">
        <v>5.27E-5</v>
      </c>
      <c r="KG72" s="118">
        <v>4.6699999999999997E-5</v>
      </c>
      <c r="KH72" s="118">
        <v>4.9200000000000003E-5</v>
      </c>
      <c r="KI72" s="118">
        <v>1.115E-4</v>
      </c>
      <c r="KJ72" s="118">
        <v>2.041E-4</v>
      </c>
      <c r="KK72" s="118">
        <v>1.381E-4</v>
      </c>
      <c r="KL72" s="118">
        <v>1.2970000000000001E-4</v>
      </c>
      <c r="KM72" s="118">
        <v>2.6719999999999999E-4</v>
      </c>
      <c r="KN72" s="118">
        <v>1.4461999999999999E-3</v>
      </c>
      <c r="KO72" s="118">
        <v>7.7899999999999996E-5</v>
      </c>
      <c r="KP72" s="118">
        <v>1.0230000000000001E-4</v>
      </c>
      <c r="KQ72" s="118">
        <v>1.9110000000000001E-4</v>
      </c>
      <c r="KR72" s="118">
        <v>5.1E-5</v>
      </c>
      <c r="KS72" s="118">
        <v>5.0270000000000002E-4</v>
      </c>
      <c r="KT72" s="118">
        <v>1.2980000000000001E-4</v>
      </c>
      <c r="KU72" s="118">
        <v>1.1841E-3</v>
      </c>
      <c r="KV72" s="118">
        <v>3.1999999999999999E-5</v>
      </c>
      <c r="KW72" s="118">
        <v>3.3699999999999999E-5</v>
      </c>
      <c r="KX72" s="118">
        <v>1.34E-5</v>
      </c>
      <c r="KY72" s="118">
        <v>3.7700000000000002E-5</v>
      </c>
      <c r="KZ72" s="118">
        <v>1.0179999999999999E-4</v>
      </c>
      <c r="LA72" s="118">
        <v>5.2299999999999997E-5</v>
      </c>
      <c r="LB72" s="118">
        <v>1.166E-4</v>
      </c>
      <c r="LC72" s="118">
        <v>5.49E-5</v>
      </c>
      <c r="LD72" s="118">
        <v>7.0099999999999996E-5</v>
      </c>
      <c r="LE72" s="118">
        <v>2.4039999999999999E-4</v>
      </c>
      <c r="LF72" s="118">
        <v>5.6400000000000002E-5</v>
      </c>
      <c r="LG72" s="118">
        <v>3.15E-5</v>
      </c>
      <c r="LH72" s="118">
        <v>3.1099999999999997E-5</v>
      </c>
      <c r="LI72" s="118">
        <v>4.2200000000000003E-5</v>
      </c>
      <c r="LJ72" s="118">
        <v>2.9E-5</v>
      </c>
      <c r="LK72" s="118">
        <v>1.19E-5</v>
      </c>
      <c r="LL72" s="118">
        <v>1.4800000000000001E-5</v>
      </c>
      <c r="LM72" s="118">
        <v>1.42E-5</v>
      </c>
      <c r="LN72" s="118">
        <v>4.1699999999999997E-5</v>
      </c>
      <c r="LO72" s="118">
        <v>3.3500000000000001E-5</v>
      </c>
      <c r="LP72" s="118">
        <v>7.1999999999999997E-6</v>
      </c>
      <c r="LQ72" s="118">
        <v>7.3200000000000004E-5</v>
      </c>
      <c r="LR72" s="118">
        <v>5.084E-4</v>
      </c>
      <c r="LS72" s="118">
        <v>6.7670000000000002E-4</v>
      </c>
      <c r="LT72" s="118">
        <v>3.6600000000000002E-5</v>
      </c>
      <c r="LU72" s="118">
        <v>4.3300000000000002E-5</v>
      </c>
      <c r="LV72" s="118">
        <v>2.9200000000000002E-5</v>
      </c>
      <c r="LW72" s="118">
        <v>1.13E-5</v>
      </c>
      <c r="LX72" s="118">
        <v>3.3399999999999999E-5</v>
      </c>
      <c r="LY72" s="118">
        <v>4.0299999999999997E-5</v>
      </c>
      <c r="LZ72" s="118">
        <v>2.2399999999999999E-5</v>
      </c>
      <c r="MA72" s="118">
        <v>6.3600000000000001E-5</v>
      </c>
      <c r="MB72" s="118">
        <v>4.1900000000000002E-5</v>
      </c>
      <c r="MC72" s="118">
        <v>3.4999999999999997E-5</v>
      </c>
      <c r="MD72" s="118">
        <v>7.9900000000000004E-5</v>
      </c>
      <c r="ME72" s="118">
        <v>8.9900000000000003E-5</v>
      </c>
      <c r="MF72" s="118">
        <v>3.26E-5</v>
      </c>
      <c r="MG72" s="118">
        <v>5.9200000000000002E-5</v>
      </c>
      <c r="MH72" s="118">
        <v>7.1099999999999994E-5</v>
      </c>
      <c r="MI72" s="118">
        <v>6.9400000000000006E-5</v>
      </c>
      <c r="MJ72" s="118">
        <v>6.7199999999999994E-5</v>
      </c>
      <c r="MK72" s="118">
        <v>1.8300000000000001E-5</v>
      </c>
      <c r="ML72" s="118">
        <v>1.373E-4</v>
      </c>
      <c r="MM72" s="118">
        <v>5.5399999999999998E-5</v>
      </c>
      <c r="MN72" s="118">
        <v>1.3190000000000001E-4</v>
      </c>
      <c r="MO72" s="118">
        <v>1.7029999999999999E-4</v>
      </c>
      <c r="MP72" s="118">
        <v>5.4599999999999999E-5</v>
      </c>
      <c r="MQ72" s="118">
        <v>1.2909999999999999E-4</v>
      </c>
      <c r="MR72" s="118">
        <v>1.495E-4</v>
      </c>
      <c r="MS72" s="118">
        <v>1.3109999999999999E-4</v>
      </c>
      <c r="MT72" s="118">
        <v>1.1400000000000001E-4</v>
      </c>
      <c r="MU72" s="118">
        <v>1.763E-4</v>
      </c>
      <c r="MV72" s="118">
        <v>1.4349999999999999E-4</v>
      </c>
      <c r="MW72" s="118">
        <v>3.9400000000000002E-5</v>
      </c>
      <c r="MX72" s="118">
        <v>5.9500000000000003E-5</v>
      </c>
      <c r="MY72" s="118">
        <v>2.83E-5</v>
      </c>
      <c r="MZ72" s="118">
        <v>4.4400000000000002E-5</v>
      </c>
      <c r="NA72" s="118">
        <v>4.8600000000000002E-5</v>
      </c>
      <c r="NB72" s="118">
        <v>3.4199999999999998E-5</v>
      </c>
      <c r="NC72" s="118">
        <v>7.4400000000000006E-5</v>
      </c>
      <c r="ND72" s="118">
        <v>7.4800000000000002E-5</v>
      </c>
      <c r="NE72" s="118">
        <v>5.5800000000000001E-5</v>
      </c>
      <c r="NF72" s="118">
        <v>5.5699999999999999E-5</v>
      </c>
      <c r="NG72" s="118">
        <v>7.3100000000000001E-5</v>
      </c>
      <c r="NH72" s="118">
        <v>7.6500000000000003E-5</v>
      </c>
      <c r="NI72" s="118">
        <v>1.8561000000000001E-3</v>
      </c>
      <c r="NJ72" s="118">
        <v>3.0300000000000001E-5</v>
      </c>
      <c r="NK72" s="118">
        <v>4.07E-5</v>
      </c>
      <c r="NL72" s="118">
        <v>6.9999999999999999E-6</v>
      </c>
      <c r="NM72" s="118">
        <v>4.0299999999999997E-5</v>
      </c>
      <c r="NN72" s="118">
        <v>4.6400000000000003E-5</v>
      </c>
      <c r="NO72" s="118">
        <v>7.1099999999999994E-5</v>
      </c>
      <c r="NP72" s="118">
        <v>3.7100000000000001E-5</v>
      </c>
      <c r="NQ72" s="118">
        <v>1.0674E-3</v>
      </c>
      <c r="NR72" s="118">
        <v>1.3870000000000001E-4</v>
      </c>
      <c r="NS72" s="118">
        <v>1.127E-4</v>
      </c>
      <c r="NT72" s="118">
        <v>1.738E-4</v>
      </c>
      <c r="NU72" s="118">
        <v>9.31E-5</v>
      </c>
      <c r="NV72" s="118">
        <v>1.8809999999999999E-4</v>
      </c>
      <c r="NW72" s="118">
        <v>1.705E-4</v>
      </c>
      <c r="NX72" s="118">
        <v>9.7199999999999999E-4</v>
      </c>
      <c r="NY72" s="118">
        <v>3.5389999999999998E-4</v>
      </c>
      <c r="NZ72" s="118">
        <v>5.8480000000000001E-4</v>
      </c>
      <c r="OA72" s="118">
        <v>4.7200000000000002E-5</v>
      </c>
      <c r="OB72" s="118">
        <v>5.0899999999999997E-5</v>
      </c>
      <c r="OC72" s="118">
        <v>7.2799999999999994E-5</v>
      </c>
      <c r="OD72" s="118">
        <v>8.5699999999999996E-5</v>
      </c>
      <c r="OE72" s="118">
        <v>5.0800000000000002E-5</v>
      </c>
      <c r="OF72" s="118">
        <v>2.7809999999999998E-4</v>
      </c>
      <c r="OG72" s="118">
        <v>0</v>
      </c>
      <c r="OH72" s="118">
        <v>3.0660000000000003E-4</v>
      </c>
      <c r="OI72" s="118">
        <v>1.2329999999999999E-4</v>
      </c>
      <c r="OJ72" s="118">
        <v>9.48E-5</v>
      </c>
      <c r="OK72" s="118">
        <v>1.9379999999999999E-4</v>
      </c>
      <c r="OL72" s="118">
        <v>1.6569999999999999E-4</v>
      </c>
      <c r="OM72" s="118">
        <v>2.276E-4</v>
      </c>
      <c r="ON72" s="118">
        <v>2.6959999999999999E-4</v>
      </c>
      <c r="OO72" s="118">
        <v>4.3070000000000001E-4</v>
      </c>
      <c r="OP72" s="118">
        <v>4.618E-4</v>
      </c>
      <c r="OQ72" s="118">
        <v>3.211E-4</v>
      </c>
      <c r="OR72" s="119">
        <v>1.4909999999999999E-4</v>
      </c>
    </row>
    <row r="73" spans="1:408" ht="12.75" customHeight="1">
      <c r="A73" s="115">
        <v>332310</v>
      </c>
      <c r="B73" s="69" t="str">
        <f>INDEX('NAICS to ISIC Key'!H:H,MATCH(A73,'NAICS to ISIC Key'!D:D,0))</f>
        <v>ISIC 25</v>
      </c>
      <c r="C73" s="122" t="s">
        <v>309</v>
      </c>
      <c r="D73" s="117">
        <v>1.1169000000000001E-3</v>
      </c>
      <c r="E73" s="118">
        <v>9.8390000000000001E-4</v>
      </c>
      <c r="F73" s="118">
        <v>6.7849999999999996E-4</v>
      </c>
      <c r="G73" s="118">
        <v>4.4690000000000002E-4</v>
      </c>
      <c r="H73" s="118">
        <v>5.687E-4</v>
      </c>
      <c r="I73" s="118">
        <v>7.1330000000000005E-4</v>
      </c>
      <c r="J73" s="118">
        <v>1.183E-3</v>
      </c>
      <c r="K73" s="118">
        <v>8.7949999999999996E-4</v>
      </c>
      <c r="L73" s="118">
        <v>8.2839999999999997E-4</v>
      </c>
      <c r="M73" s="118">
        <v>3.2229999999999997E-4</v>
      </c>
      <c r="N73" s="118">
        <v>2.7619999999999999E-4</v>
      </c>
      <c r="O73" s="118">
        <v>6.0999999999999997E-4</v>
      </c>
      <c r="P73" s="118">
        <v>2.353E-4</v>
      </c>
      <c r="Q73" s="118">
        <v>4.0737000000000004E-3</v>
      </c>
      <c r="R73" s="118">
        <v>1.1052E-3</v>
      </c>
      <c r="S73" s="118">
        <v>3.6535000000000001E-3</v>
      </c>
      <c r="T73" s="118">
        <v>1.9185000000000001E-3</v>
      </c>
      <c r="U73" s="118">
        <v>1.2281E-3</v>
      </c>
      <c r="V73" s="118">
        <v>1.3423E-3</v>
      </c>
      <c r="W73" s="118">
        <v>1.8194000000000001E-3</v>
      </c>
      <c r="X73" s="118">
        <v>1.1146000000000001E-3</v>
      </c>
      <c r="Y73" s="118">
        <v>9.8320000000000005E-4</v>
      </c>
      <c r="Z73" s="118">
        <v>2.0536E-3</v>
      </c>
      <c r="AA73" s="118">
        <v>5.9020000000000003E-4</v>
      </c>
      <c r="AB73" s="118">
        <v>1.5261800000000001E-2</v>
      </c>
      <c r="AC73" s="118">
        <v>1.1064900000000001E-2</v>
      </c>
      <c r="AD73" s="118">
        <v>1.0459700000000001E-2</v>
      </c>
      <c r="AE73" s="118">
        <v>5.0255999999999999E-3</v>
      </c>
      <c r="AF73" s="118">
        <v>2.46673E-2</v>
      </c>
      <c r="AG73" s="118">
        <v>4.1495999999999998E-3</v>
      </c>
      <c r="AH73" s="118">
        <v>1.1531899999999999E-2</v>
      </c>
      <c r="AI73" s="118">
        <v>1.0141499999999999E-2</v>
      </c>
      <c r="AJ73" s="118">
        <v>2.9377500000000001E-2</v>
      </c>
      <c r="AK73" s="118">
        <v>1.66106E-2</v>
      </c>
      <c r="AL73" s="118">
        <v>4.2506999999999996E-3</v>
      </c>
      <c r="AM73" s="118">
        <v>3.79648E-2</v>
      </c>
      <c r="AN73" s="118">
        <v>5.8449999999999995E-4</v>
      </c>
      <c r="AO73" s="118">
        <v>1.09465E-2</v>
      </c>
      <c r="AP73" s="118">
        <v>1.3357E-3</v>
      </c>
      <c r="AQ73" s="118">
        <v>4.3461999999999997E-3</v>
      </c>
      <c r="AR73" s="118">
        <v>1.8866E-3</v>
      </c>
      <c r="AS73" s="118">
        <v>1.0097000000000001E-3</v>
      </c>
      <c r="AT73" s="118">
        <v>1.2746999999999999E-3</v>
      </c>
      <c r="AU73" s="118">
        <v>1.0864E-3</v>
      </c>
      <c r="AV73" s="118">
        <v>3.0802999999999998E-3</v>
      </c>
      <c r="AW73" s="118">
        <v>1.6357799999999999E-2</v>
      </c>
      <c r="AX73" s="118">
        <v>1.1052E-3</v>
      </c>
      <c r="AY73" s="118">
        <v>5.7709999999999999E-4</v>
      </c>
      <c r="AZ73" s="118">
        <v>9.3130000000000003E-4</v>
      </c>
      <c r="BA73" s="118">
        <v>1.3433E-3</v>
      </c>
      <c r="BB73" s="118">
        <v>1.2009E-3</v>
      </c>
      <c r="BC73" s="118">
        <v>1.0536E-3</v>
      </c>
      <c r="BD73" s="118">
        <v>3.3300000000000001E-3</v>
      </c>
      <c r="BE73" s="118">
        <v>3.6107000000000001E-3</v>
      </c>
      <c r="BF73" s="118">
        <v>1.9115E-3</v>
      </c>
      <c r="BG73" s="118">
        <v>1.3193E-3</v>
      </c>
      <c r="BH73" s="118">
        <v>2.4171000000000002E-3</v>
      </c>
      <c r="BI73" s="118">
        <v>1.201E-3</v>
      </c>
      <c r="BJ73" s="118">
        <v>9.4149999999999995E-4</v>
      </c>
      <c r="BK73" s="118">
        <v>1.7556E-3</v>
      </c>
      <c r="BL73" s="118">
        <v>3.1056999999999999E-3</v>
      </c>
      <c r="BM73" s="118">
        <v>1.6283999999999999E-3</v>
      </c>
      <c r="BN73" s="118">
        <v>3.6118999999999999E-3</v>
      </c>
      <c r="BO73" s="118">
        <v>2.6394000000000001E-3</v>
      </c>
      <c r="BP73" s="118">
        <v>3.4182999999999998E-2</v>
      </c>
      <c r="BQ73" s="118">
        <v>1.6224E-3</v>
      </c>
      <c r="BR73" s="118">
        <v>1.04613</v>
      </c>
      <c r="BS73" s="118">
        <v>3.7036999999999999E-3</v>
      </c>
      <c r="BT73" s="118">
        <v>1.28906E-2</v>
      </c>
      <c r="BU73" s="118">
        <v>5.2846000000000004E-3</v>
      </c>
      <c r="BV73" s="118">
        <v>2.7601000000000001E-3</v>
      </c>
      <c r="BW73" s="118">
        <v>3.1116E-3</v>
      </c>
      <c r="BX73" s="118">
        <v>2.9922E-3</v>
      </c>
      <c r="BY73" s="118">
        <v>3.7551000000000001E-2</v>
      </c>
      <c r="BZ73" s="118">
        <v>2.7198000000000001E-3</v>
      </c>
      <c r="CA73" s="118">
        <v>3.2263000000000001E-3</v>
      </c>
      <c r="CB73" s="118">
        <v>4.8062000000000001E-3</v>
      </c>
      <c r="CC73" s="118">
        <v>4.4102000000000004E-3</v>
      </c>
      <c r="CD73" s="118">
        <v>1.7811000000000001E-3</v>
      </c>
      <c r="CE73" s="118">
        <v>4.3409E-3</v>
      </c>
      <c r="CF73" s="118">
        <v>6.1396999999999997E-3</v>
      </c>
      <c r="CG73" s="118">
        <v>2.4891000000000002E-3</v>
      </c>
      <c r="CH73" s="118">
        <v>3.3606E-3</v>
      </c>
      <c r="CI73" s="118">
        <v>7.0175000000000003E-3</v>
      </c>
      <c r="CJ73" s="118">
        <v>1.2371E-2</v>
      </c>
      <c r="CK73" s="118">
        <v>4.7384999999999997E-3</v>
      </c>
      <c r="CL73" s="118">
        <v>4.2713999999999998E-3</v>
      </c>
      <c r="CM73" s="118">
        <v>1.3356E-2</v>
      </c>
      <c r="CN73" s="118">
        <v>9.7999999999999997E-4</v>
      </c>
      <c r="CO73" s="118">
        <v>1.2455000000000001E-3</v>
      </c>
      <c r="CP73" s="118">
        <v>3.1045000000000001E-3</v>
      </c>
      <c r="CQ73" s="118">
        <v>2.0484000000000001E-3</v>
      </c>
      <c r="CR73" s="118">
        <v>2.9781E-3</v>
      </c>
      <c r="CS73" s="118">
        <v>9.1438000000000005E-3</v>
      </c>
      <c r="CT73" s="118">
        <v>3.5279E-3</v>
      </c>
      <c r="CU73" s="118">
        <v>2.4846E-3</v>
      </c>
      <c r="CV73" s="118">
        <v>2.0742E-3</v>
      </c>
      <c r="CW73" s="118">
        <v>2.0869E-3</v>
      </c>
      <c r="CX73" s="118">
        <v>1.21855E-2</v>
      </c>
      <c r="CY73" s="118">
        <v>2.5677E-3</v>
      </c>
      <c r="CZ73" s="118">
        <v>2.9255000000000001E-3</v>
      </c>
      <c r="DA73" s="118">
        <v>8.1936999999999999E-3</v>
      </c>
      <c r="DB73" s="118">
        <v>1.9696499999999999E-2</v>
      </c>
      <c r="DC73" s="118">
        <v>1.4921200000000001E-2</v>
      </c>
      <c r="DD73" s="118">
        <v>1.01758E-2</v>
      </c>
      <c r="DE73" s="118">
        <v>2.5263E-3</v>
      </c>
      <c r="DF73" s="118">
        <v>4.1627000000000001E-3</v>
      </c>
      <c r="DG73" s="118">
        <v>5.6490999999999998E-3</v>
      </c>
      <c r="DH73" s="118">
        <v>2.2030999999999999E-3</v>
      </c>
      <c r="DI73" s="118">
        <v>2.7520000000000001E-3</v>
      </c>
      <c r="DJ73" s="118">
        <v>4.0089999999999999E-4</v>
      </c>
      <c r="DK73" s="118">
        <v>1.4434000000000001E-3</v>
      </c>
      <c r="DL73" s="118">
        <v>2.2384000000000002E-3</v>
      </c>
      <c r="DM73" s="118">
        <v>3.1750000000000002E-4</v>
      </c>
      <c r="DN73" s="118">
        <v>5.0969999999999998E-4</v>
      </c>
      <c r="DO73" s="118">
        <v>1.8204E-3</v>
      </c>
      <c r="DP73" s="118">
        <v>3.176E-3</v>
      </c>
      <c r="DQ73" s="118">
        <v>9.5520000000000002E-4</v>
      </c>
      <c r="DR73" s="118">
        <v>1.5977000000000001E-3</v>
      </c>
      <c r="DS73" s="118">
        <v>9.592E-4</v>
      </c>
      <c r="DT73" s="118">
        <v>3.7379999999999998E-4</v>
      </c>
      <c r="DU73" s="118">
        <v>1.1682000000000001E-3</v>
      </c>
      <c r="DV73" s="118">
        <v>1.1125E-3</v>
      </c>
      <c r="DW73" s="118">
        <v>3.7330000000000002E-4</v>
      </c>
      <c r="DX73" s="118">
        <v>4.4349999999999999E-4</v>
      </c>
      <c r="DY73" s="118">
        <v>6.5470000000000003E-4</v>
      </c>
      <c r="DZ73" s="118">
        <v>2.5117E-3</v>
      </c>
      <c r="EA73" s="118">
        <v>6.6569999999999997E-4</v>
      </c>
      <c r="EB73" s="118">
        <v>6.5930000000000003E-4</v>
      </c>
      <c r="EC73" s="118">
        <v>3.9169999999999998E-4</v>
      </c>
      <c r="ED73" s="118">
        <v>1.4159000000000001E-3</v>
      </c>
      <c r="EE73" s="118">
        <v>3.5325999999999999E-3</v>
      </c>
      <c r="EF73" s="118">
        <v>1.5422000000000001E-3</v>
      </c>
      <c r="EG73" s="118">
        <v>5.2262999999999997E-3</v>
      </c>
      <c r="EH73" s="118">
        <v>3.7934000000000002E-3</v>
      </c>
      <c r="EI73" s="118">
        <v>4.0604999999999999E-3</v>
      </c>
      <c r="EJ73" s="118">
        <v>3.7276000000000002E-3</v>
      </c>
      <c r="EK73" s="118">
        <v>4.9160000000000002E-3</v>
      </c>
      <c r="EL73" s="118">
        <v>3.7605E-3</v>
      </c>
      <c r="EM73" s="118">
        <v>7.4710000000000002E-3</v>
      </c>
      <c r="EN73" s="118">
        <v>5.6585000000000003E-3</v>
      </c>
      <c r="EO73" s="118">
        <v>3.5227000000000001E-3</v>
      </c>
      <c r="EP73" s="118">
        <v>7.4652E-3</v>
      </c>
      <c r="EQ73" s="118">
        <v>1.0836999999999999E-3</v>
      </c>
      <c r="ER73" s="118">
        <v>8.4793999999999998E-3</v>
      </c>
      <c r="ES73" s="118">
        <v>1.5038E-3</v>
      </c>
      <c r="ET73" s="118">
        <v>3.4237E-3</v>
      </c>
      <c r="EU73" s="118">
        <v>4.8032999999999999E-3</v>
      </c>
      <c r="EV73" s="118">
        <v>4.679E-3</v>
      </c>
      <c r="EW73" s="118">
        <v>4.1142000000000001E-3</v>
      </c>
      <c r="EX73" s="118">
        <v>2.9604000000000002E-3</v>
      </c>
      <c r="EY73" s="118">
        <v>2.5140000000000002E-3</v>
      </c>
      <c r="EZ73" s="118">
        <v>1.5571999999999999E-3</v>
      </c>
      <c r="FA73" s="118">
        <v>3.4664000000000001E-3</v>
      </c>
      <c r="FB73" s="118">
        <v>4.20559E-2</v>
      </c>
      <c r="FC73" s="118">
        <v>2.1042999999999999E-3</v>
      </c>
      <c r="FD73" s="118">
        <v>1.4151499999999999E-2</v>
      </c>
      <c r="FE73" s="118">
        <v>5.2297000000000003E-3</v>
      </c>
      <c r="FF73" s="118">
        <v>4.7181000000000002E-3</v>
      </c>
      <c r="FG73" s="118">
        <v>5.1146000000000004E-3</v>
      </c>
      <c r="FH73" s="118">
        <v>8.6642000000000004E-3</v>
      </c>
      <c r="FI73" s="118">
        <v>8.6762000000000002E-3</v>
      </c>
      <c r="FJ73" s="118">
        <v>8.1030000000000002E-4</v>
      </c>
      <c r="FK73" s="118">
        <v>1.5742300000000001E-2</v>
      </c>
      <c r="FL73" s="118">
        <v>3.0129199999999998E-2</v>
      </c>
      <c r="FM73" s="118">
        <v>4.6502999999999996E-3</v>
      </c>
      <c r="FN73" s="118">
        <v>5.3361199999999998E-2</v>
      </c>
      <c r="FO73" s="118">
        <v>5.5415000000000004E-3</v>
      </c>
      <c r="FP73" s="118">
        <v>8.4717999999999998E-3</v>
      </c>
      <c r="FQ73" s="118">
        <v>1.7461E-3</v>
      </c>
      <c r="FR73" s="118">
        <v>2.0955700000000001E-2</v>
      </c>
      <c r="FS73" s="118">
        <v>4.4191999999999999E-3</v>
      </c>
      <c r="FT73" s="118">
        <v>1.606E-3</v>
      </c>
      <c r="FU73" s="118">
        <v>1.0556000000000001E-3</v>
      </c>
      <c r="FV73" s="118">
        <v>1.2721E-3</v>
      </c>
      <c r="FW73" s="118">
        <v>2.7144999999999999E-3</v>
      </c>
      <c r="FX73" s="118">
        <v>3.5485999999999998E-3</v>
      </c>
      <c r="FY73" s="118">
        <v>4.5646999999999997E-3</v>
      </c>
      <c r="FZ73" s="118">
        <v>2.7476000000000002E-3</v>
      </c>
      <c r="GA73" s="118">
        <v>1.2281E-3</v>
      </c>
      <c r="GB73" s="118">
        <v>8.1459999999999996E-4</v>
      </c>
      <c r="GC73" s="118">
        <v>1.2604000000000001E-3</v>
      </c>
      <c r="GD73" s="118">
        <v>1.8335000000000001E-3</v>
      </c>
      <c r="GE73" s="118">
        <v>6.2089999999999997E-4</v>
      </c>
      <c r="GF73" s="118">
        <v>7.0960000000000001E-4</v>
      </c>
      <c r="GG73" s="118">
        <v>6.6200000000000005E-4</v>
      </c>
      <c r="GH73" s="118">
        <v>3.3129000000000001E-3</v>
      </c>
      <c r="GI73" s="118">
        <v>6.4280000000000001E-4</v>
      </c>
      <c r="GJ73" s="118">
        <v>1.1768E-3</v>
      </c>
      <c r="GK73" s="118">
        <v>3.1965000000000001E-3</v>
      </c>
      <c r="GL73" s="118">
        <v>2.9518000000000001E-3</v>
      </c>
      <c r="GM73" s="118">
        <v>8.8739999999999999E-4</v>
      </c>
      <c r="GN73" s="118">
        <v>9.0129999999999995E-4</v>
      </c>
      <c r="GO73" s="118">
        <v>9.5239999999999995E-4</v>
      </c>
      <c r="GP73" s="118">
        <v>1.0342999999999999E-3</v>
      </c>
      <c r="GQ73" s="118">
        <v>8.2939999999999999E-4</v>
      </c>
      <c r="GR73" s="118">
        <v>1.0551E-3</v>
      </c>
      <c r="GS73" s="118">
        <v>6.9769999999999999E-4</v>
      </c>
      <c r="GT73" s="118">
        <v>7.8200000000000003E-4</v>
      </c>
      <c r="GU73" s="118">
        <v>6.8829999999999998E-4</v>
      </c>
      <c r="GV73" s="118">
        <v>7.7970000000000003E-4</v>
      </c>
      <c r="GW73" s="118">
        <v>9.1009999999999995E-4</v>
      </c>
      <c r="GX73" s="118">
        <v>8.654E-4</v>
      </c>
      <c r="GY73" s="118">
        <v>9.4609999999999996E-4</v>
      </c>
      <c r="GZ73" s="118">
        <v>7.5719999999999997E-4</v>
      </c>
      <c r="HA73" s="118">
        <v>6.8639999999999999E-4</v>
      </c>
      <c r="HB73" s="118">
        <v>6.1530000000000005E-4</v>
      </c>
      <c r="HC73" s="118">
        <v>3.0610000000000001E-4</v>
      </c>
      <c r="HD73" s="118">
        <v>6.38E-4</v>
      </c>
      <c r="HE73" s="118">
        <v>6.5569999999999995E-4</v>
      </c>
      <c r="HF73" s="118">
        <v>8.6240000000000004E-4</v>
      </c>
      <c r="HG73" s="118">
        <v>5.9349999999999995E-4</v>
      </c>
      <c r="HH73" s="118">
        <v>4.9100000000000001E-4</v>
      </c>
      <c r="HI73" s="118">
        <v>8.4349999999999996E-4</v>
      </c>
      <c r="HJ73" s="118">
        <v>6.6509999999999996E-4</v>
      </c>
      <c r="HK73" s="118">
        <v>1.2006E-3</v>
      </c>
      <c r="HL73" s="118">
        <v>9.5330000000000002E-4</v>
      </c>
      <c r="HM73" s="118">
        <v>1.4159999999999999E-3</v>
      </c>
      <c r="HN73" s="118">
        <v>1.0265999999999999E-3</v>
      </c>
      <c r="HO73" s="118">
        <v>3.702E-4</v>
      </c>
      <c r="HP73" s="118">
        <v>8.407E-4</v>
      </c>
      <c r="HQ73" s="118">
        <v>7.8120000000000002E-4</v>
      </c>
      <c r="HR73" s="118">
        <v>1.0175E-3</v>
      </c>
      <c r="HS73" s="118">
        <v>8.3580000000000004E-4</v>
      </c>
      <c r="HT73" s="118">
        <v>1.0226E-3</v>
      </c>
      <c r="HU73" s="118">
        <v>8.6419999999999997E-4</v>
      </c>
      <c r="HV73" s="118">
        <v>4.082E-4</v>
      </c>
      <c r="HW73" s="118">
        <v>5.7479999999999999E-4</v>
      </c>
      <c r="HX73" s="118">
        <v>1.1349000000000001E-3</v>
      </c>
      <c r="HY73" s="118">
        <v>1.4869E-3</v>
      </c>
      <c r="HZ73" s="118">
        <v>1.4337E-3</v>
      </c>
      <c r="IA73" s="118">
        <v>1.4502E-3</v>
      </c>
      <c r="IB73" s="118">
        <v>1.4004E-3</v>
      </c>
      <c r="IC73" s="118">
        <v>1.3986000000000001E-3</v>
      </c>
      <c r="ID73" s="118">
        <v>1.2047E-3</v>
      </c>
      <c r="IE73" s="118">
        <v>1.5858000000000001E-3</v>
      </c>
      <c r="IF73" s="118">
        <v>1.026E-3</v>
      </c>
      <c r="IG73" s="118">
        <v>1.1274E-3</v>
      </c>
      <c r="IH73" s="118">
        <v>1.7339E-3</v>
      </c>
      <c r="II73" s="118">
        <v>1.2021E-3</v>
      </c>
      <c r="IJ73" s="118">
        <v>1.0057E-3</v>
      </c>
      <c r="IK73" s="118">
        <v>1.2164000000000001E-3</v>
      </c>
      <c r="IL73" s="138">
        <v>8.5039999999999996E-4</v>
      </c>
      <c r="IM73" s="138">
        <v>9.7150000000000003E-4</v>
      </c>
      <c r="IN73" s="138">
        <v>1.1077999999999999E-3</v>
      </c>
      <c r="IO73" s="138">
        <v>9.8259999999999992E-4</v>
      </c>
      <c r="IP73" s="138">
        <v>1.0888E-3</v>
      </c>
      <c r="IQ73" s="138">
        <v>1.0154999999999999E-3</v>
      </c>
      <c r="IR73" s="138">
        <v>1.2065999999999999E-3</v>
      </c>
      <c r="IS73" s="118">
        <v>2.5470000000000001E-4</v>
      </c>
      <c r="IT73" s="118">
        <v>2.566E-4</v>
      </c>
      <c r="IU73" s="118">
        <v>2.744E-4</v>
      </c>
      <c r="IV73" s="118">
        <v>8.1799999999999996E-5</v>
      </c>
      <c r="IW73" s="138">
        <v>8.564E-4</v>
      </c>
      <c r="IX73" s="138">
        <v>9.8039999999999998E-4</v>
      </c>
      <c r="IY73" s="138">
        <v>1.4067999999999999E-3</v>
      </c>
      <c r="IZ73" s="138">
        <v>1.232E-3</v>
      </c>
      <c r="JA73" s="138">
        <v>1.0924999999999999E-3</v>
      </c>
      <c r="JB73" s="138">
        <v>1.1462E-3</v>
      </c>
      <c r="JC73" s="138">
        <v>1.4783000000000001E-3</v>
      </c>
      <c r="JD73" s="138">
        <v>1.036E-3</v>
      </c>
      <c r="JE73" s="118">
        <v>1.0127999999999999E-3</v>
      </c>
      <c r="JF73" s="118">
        <v>8.3589999999999999E-4</v>
      </c>
      <c r="JG73" s="118">
        <v>8.7710000000000002E-4</v>
      </c>
      <c r="JH73" s="118">
        <v>9.7050000000000001E-4</v>
      </c>
      <c r="JI73" s="118">
        <v>9.2619999999999996E-4</v>
      </c>
      <c r="JJ73" s="118">
        <v>9.3349999999999998E-4</v>
      </c>
      <c r="JK73" s="118">
        <v>2.9637999999999999E-3</v>
      </c>
      <c r="JL73" s="118">
        <v>1.6237000000000001E-3</v>
      </c>
      <c r="JM73" s="118">
        <v>1.3649999999999999E-3</v>
      </c>
      <c r="JN73" s="118">
        <v>7.2795999999999998E-3</v>
      </c>
      <c r="JO73" s="118">
        <v>4.258E-4</v>
      </c>
      <c r="JP73" s="118">
        <v>2.834E-4</v>
      </c>
      <c r="JQ73" s="118">
        <v>3.7800000000000003E-4</v>
      </c>
      <c r="JR73" s="118">
        <v>5.6236999999999997E-3</v>
      </c>
      <c r="JS73" s="118">
        <v>4.8870000000000001E-4</v>
      </c>
      <c r="JT73" s="118">
        <v>3.814E-4</v>
      </c>
      <c r="JU73" s="118">
        <v>4.6279999999999997E-4</v>
      </c>
      <c r="JV73" s="118">
        <v>1.9709999999999999E-4</v>
      </c>
      <c r="JW73" s="118">
        <v>3.6249999999999998E-4</v>
      </c>
      <c r="JX73" s="118">
        <v>2.3560000000000001E-4</v>
      </c>
      <c r="JY73" s="118">
        <v>0</v>
      </c>
      <c r="JZ73" s="118">
        <v>3.8390000000000001E-4</v>
      </c>
      <c r="KA73" s="118">
        <v>4.2930000000000003E-4</v>
      </c>
      <c r="KB73" s="118">
        <v>3.0620000000000002E-4</v>
      </c>
      <c r="KC73" s="118">
        <v>3.122E-4</v>
      </c>
      <c r="KD73" s="118">
        <v>3.679E-4</v>
      </c>
      <c r="KE73" s="118">
        <v>6.1550000000000005E-4</v>
      </c>
      <c r="KF73" s="118">
        <v>5.754E-4</v>
      </c>
      <c r="KG73" s="118">
        <v>2.9940000000000001E-4</v>
      </c>
      <c r="KH73" s="118">
        <v>3.8769999999999999E-4</v>
      </c>
      <c r="KI73" s="118">
        <v>7.3769999999999999E-4</v>
      </c>
      <c r="KJ73" s="118">
        <v>1.7094E-3</v>
      </c>
      <c r="KK73" s="118">
        <v>1.9717100000000001E-2</v>
      </c>
      <c r="KL73" s="118">
        <v>8.9400000000000005E-4</v>
      </c>
      <c r="KM73" s="118">
        <v>3.3569999999999997E-4</v>
      </c>
      <c r="KN73" s="118">
        <v>2.6028300000000001E-2</v>
      </c>
      <c r="KO73" s="118">
        <v>7.9239999999999996E-4</v>
      </c>
      <c r="KP73" s="118">
        <v>7.5770000000000004E-4</v>
      </c>
      <c r="KQ73" s="118">
        <v>1.0106E-3</v>
      </c>
      <c r="KR73" s="118">
        <v>3.6289999999999998E-4</v>
      </c>
      <c r="KS73" s="118">
        <v>4.395E-4</v>
      </c>
      <c r="KT73" s="118">
        <v>4.6040000000000002E-4</v>
      </c>
      <c r="KU73" s="118">
        <v>6.3509999999999999E-4</v>
      </c>
      <c r="KV73" s="118">
        <v>2.5109999999999998E-4</v>
      </c>
      <c r="KW73" s="118">
        <v>2.2029999999999999E-4</v>
      </c>
      <c r="KX73" s="118">
        <v>1.016E-4</v>
      </c>
      <c r="KY73" s="118">
        <v>1.9770000000000001E-4</v>
      </c>
      <c r="KZ73" s="118">
        <v>5.2439999999999995E-4</v>
      </c>
      <c r="LA73" s="118">
        <v>5.0129999999999999E-4</v>
      </c>
      <c r="LB73" s="118">
        <v>1.523E-3</v>
      </c>
      <c r="LC73" s="118">
        <v>5.7680000000000003E-4</v>
      </c>
      <c r="LD73" s="118">
        <v>1.2875E-3</v>
      </c>
      <c r="LE73" s="118">
        <v>4.9689999999999999E-4</v>
      </c>
      <c r="LF73" s="118">
        <v>5.7359999999999996E-4</v>
      </c>
      <c r="LG73" s="118">
        <v>2.6810000000000001E-4</v>
      </c>
      <c r="LH73" s="118">
        <v>2.7920000000000001E-4</v>
      </c>
      <c r="LI73" s="118">
        <v>3.4410000000000002E-4</v>
      </c>
      <c r="LJ73" s="118">
        <v>2.9789999999999998E-4</v>
      </c>
      <c r="LK73" s="118">
        <v>1.6320000000000001E-4</v>
      </c>
      <c r="LL73" s="118">
        <v>1.4310000000000001E-4</v>
      </c>
      <c r="LM73" s="118">
        <v>1.155E-4</v>
      </c>
      <c r="LN73" s="118">
        <v>3.9619999999999998E-4</v>
      </c>
      <c r="LO73" s="118">
        <v>2.653E-4</v>
      </c>
      <c r="LP73" s="118">
        <v>5.6700000000000003E-5</v>
      </c>
      <c r="LQ73" s="118">
        <v>1.1217E-3</v>
      </c>
      <c r="LR73" s="118">
        <v>2.1086E-3</v>
      </c>
      <c r="LS73" s="118">
        <v>1.8151E-3</v>
      </c>
      <c r="LT73" s="118">
        <v>2.7789999999999998E-4</v>
      </c>
      <c r="LU73" s="118">
        <v>2.4350000000000001E-4</v>
      </c>
      <c r="LV73" s="118">
        <v>2.4919999999999999E-4</v>
      </c>
      <c r="LW73" s="118">
        <v>2.1890000000000001E-4</v>
      </c>
      <c r="LX73" s="118">
        <v>1.8332999999999999E-3</v>
      </c>
      <c r="LY73" s="118">
        <v>3.5500000000000001E-4</v>
      </c>
      <c r="LZ73" s="118">
        <v>2.7159999999999999E-4</v>
      </c>
      <c r="MA73" s="118">
        <v>2.5801999999999999E-3</v>
      </c>
      <c r="MB73" s="118">
        <v>3.8880000000000002E-4</v>
      </c>
      <c r="MC73" s="118">
        <v>3.6180000000000001E-4</v>
      </c>
      <c r="MD73" s="118">
        <v>8.231E-4</v>
      </c>
      <c r="ME73" s="118">
        <v>3.324E-4</v>
      </c>
      <c r="MF73" s="118">
        <v>2.496E-4</v>
      </c>
      <c r="MG73" s="118">
        <v>3.0820000000000001E-4</v>
      </c>
      <c r="MH73" s="118">
        <v>2.1159999999999999E-4</v>
      </c>
      <c r="MI73" s="118">
        <v>1.4082000000000001E-3</v>
      </c>
      <c r="MJ73" s="118">
        <v>3.3629999999999999E-4</v>
      </c>
      <c r="MK73" s="118">
        <v>2.2699999999999999E-4</v>
      </c>
      <c r="ML73" s="118">
        <v>7.515E-4</v>
      </c>
      <c r="MM73" s="118">
        <v>5.1239999999999999E-4</v>
      </c>
      <c r="MN73" s="118">
        <v>2.6554500000000002E-2</v>
      </c>
      <c r="MO73" s="118">
        <v>6.1220000000000003E-4</v>
      </c>
      <c r="MP73" s="118">
        <v>3.7290000000000001E-4</v>
      </c>
      <c r="MQ73" s="118">
        <v>3.948E-4</v>
      </c>
      <c r="MR73" s="118">
        <v>4.1550000000000002E-4</v>
      </c>
      <c r="MS73" s="118">
        <v>4.9934999999999997E-3</v>
      </c>
      <c r="MT73" s="118">
        <v>2.5000000000000001E-4</v>
      </c>
      <c r="MU73" s="118">
        <v>3.5419999999999999E-4</v>
      </c>
      <c r="MV73" s="118">
        <v>5.5659999999999998E-4</v>
      </c>
      <c r="MW73" s="118">
        <v>2.5819999999999999E-4</v>
      </c>
      <c r="MX73" s="118">
        <v>3.076E-4</v>
      </c>
      <c r="MY73" s="118">
        <v>2.7240000000000001E-4</v>
      </c>
      <c r="MZ73" s="118">
        <v>3.702E-4</v>
      </c>
      <c r="NA73" s="118">
        <v>2.766E-4</v>
      </c>
      <c r="NB73" s="118">
        <v>3.012E-4</v>
      </c>
      <c r="NC73" s="118">
        <v>7.3519999999999998E-4</v>
      </c>
      <c r="ND73" s="118">
        <v>4.5750000000000001E-4</v>
      </c>
      <c r="NE73" s="118">
        <v>3.859E-4</v>
      </c>
      <c r="NF73" s="118">
        <v>3.6000000000000002E-4</v>
      </c>
      <c r="NG73" s="118">
        <v>1.0229E-3</v>
      </c>
      <c r="NH73" s="118">
        <v>7.538E-4</v>
      </c>
      <c r="NI73" s="118">
        <v>1.6267E-3</v>
      </c>
      <c r="NJ73" s="118">
        <v>2.565E-4</v>
      </c>
      <c r="NK73" s="118">
        <v>2.1440000000000001E-4</v>
      </c>
      <c r="NL73" s="118">
        <v>4.7899999999999999E-5</v>
      </c>
      <c r="NM73" s="118">
        <v>2.9409999999999999E-4</v>
      </c>
      <c r="NN73" s="118">
        <v>4.1659999999999999E-4</v>
      </c>
      <c r="NO73" s="118">
        <v>3.1139999999999998E-4</v>
      </c>
      <c r="NP73" s="118">
        <v>1.5459999999999999E-4</v>
      </c>
      <c r="NQ73" s="118">
        <v>1.0355E-3</v>
      </c>
      <c r="NR73" s="118">
        <v>4.5229999999999999E-4</v>
      </c>
      <c r="NS73" s="118">
        <v>1.0157E-3</v>
      </c>
      <c r="NT73" s="118">
        <v>7.6059999999999995E-4</v>
      </c>
      <c r="NU73" s="118">
        <v>4.7110000000000001E-4</v>
      </c>
      <c r="NV73" s="118">
        <v>1.3477999999999999E-3</v>
      </c>
      <c r="NW73" s="118">
        <v>4.2489999999999997E-4</v>
      </c>
      <c r="NX73" s="118">
        <v>5.9279999999999999E-4</v>
      </c>
      <c r="NY73" s="118">
        <v>2.4949999999999999E-4</v>
      </c>
      <c r="NZ73" s="118">
        <v>3.2939999999999998E-4</v>
      </c>
      <c r="OA73" s="118">
        <v>4.2559999999999999E-4</v>
      </c>
      <c r="OB73" s="118">
        <v>4.1829999999999998E-4</v>
      </c>
      <c r="OC73" s="118">
        <v>3.6539999999999999E-4</v>
      </c>
      <c r="OD73" s="118">
        <v>9.6750000000000004E-4</v>
      </c>
      <c r="OE73" s="118">
        <v>2.8949999999999999E-4</v>
      </c>
      <c r="OF73" s="118">
        <v>1.6182E-3</v>
      </c>
      <c r="OG73" s="118">
        <v>0</v>
      </c>
      <c r="OH73" s="118">
        <v>1.0794000000000001E-3</v>
      </c>
      <c r="OI73" s="118">
        <v>7.7010000000000002E-4</v>
      </c>
      <c r="OJ73" s="118">
        <v>1.1619E-3</v>
      </c>
      <c r="OK73" s="118">
        <v>2.0087E-3</v>
      </c>
      <c r="OL73" s="118">
        <v>5.9460000000000003E-4</v>
      </c>
      <c r="OM73" s="118">
        <v>3.703E-4</v>
      </c>
      <c r="ON73" s="118">
        <v>6.7139999999999995E-4</v>
      </c>
      <c r="OO73" s="118">
        <v>1.0367E-3</v>
      </c>
      <c r="OP73" s="118">
        <v>3.0293999999999998E-3</v>
      </c>
      <c r="OQ73" s="118">
        <v>2.7683E-3</v>
      </c>
      <c r="OR73" s="119">
        <v>6.097E-3</v>
      </c>
    </row>
    <row r="74" spans="1:408" ht="12.75" customHeight="1">
      <c r="A74" s="115">
        <v>332320</v>
      </c>
      <c r="B74" s="69" t="str">
        <f>INDEX('NAICS to ISIC Key'!H:H,MATCH(A74,'NAICS to ISIC Key'!D:D,0))</f>
        <v>ISIC 25</v>
      </c>
      <c r="C74" s="121" t="s">
        <v>310</v>
      </c>
      <c r="D74" s="117">
        <v>6.3509999999999999E-4</v>
      </c>
      <c r="E74" s="118">
        <v>8.3580000000000004E-4</v>
      </c>
      <c r="F74" s="118">
        <v>6.2819999999999998E-4</v>
      </c>
      <c r="G74" s="118">
        <v>3.7980000000000002E-4</v>
      </c>
      <c r="H74" s="118">
        <v>6.8900000000000005E-4</v>
      </c>
      <c r="I74" s="118">
        <v>6.2589999999999998E-4</v>
      </c>
      <c r="J74" s="118">
        <v>6.801E-4</v>
      </c>
      <c r="K74" s="118">
        <v>5.1349999999999996E-4</v>
      </c>
      <c r="L74" s="118">
        <v>6.4380000000000004E-4</v>
      </c>
      <c r="M74" s="118">
        <v>2.6049999999999999E-4</v>
      </c>
      <c r="N74" s="118">
        <v>2.4459999999999998E-4</v>
      </c>
      <c r="O74" s="118">
        <v>2.5898000000000002E-3</v>
      </c>
      <c r="P74" s="118">
        <v>2.1159999999999999E-4</v>
      </c>
      <c r="Q74" s="118">
        <v>7.9250000000000002E-4</v>
      </c>
      <c r="R74" s="118">
        <v>9.747E-4</v>
      </c>
      <c r="S74" s="118">
        <v>1.8733000000000001E-3</v>
      </c>
      <c r="T74" s="118">
        <v>1.0597E-3</v>
      </c>
      <c r="U74" s="118">
        <v>1.5648000000000001E-3</v>
      </c>
      <c r="V74" s="118">
        <v>1.4298E-3</v>
      </c>
      <c r="W74" s="118">
        <v>1.1167E-3</v>
      </c>
      <c r="X74" s="118">
        <v>6.5948999999999999E-3</v>
      </c>
      <c r="Y74" s="118">
        <v>7.9120000000000004E-4</v>
      </c>
      <c r="Z74" s="118">
        <v>4.6109999999999999E-4</v>
      </c>
      <c r="AA74" s="118">
        <v>6.4490000000000001E-4</v>
      </c>
      <c r="AB74" s="118">
        <v>2.1582199999999999E-2</v>
      </c>
      <c r="AC74" s="118">
        <v>1.7628999999999999E-2</v>
      </c>
      <c r="AD74" s="118">
        <v>1.84519E-2</v>
      </c>
      <c r="AE74" s="118">
        <v>1.20182E-2</v>
      </c>
      <c r="AF74" s="118">
        <v>2.3198699999999999E-2</v>
      </c>
      <c r="AG74" s="118">
        <v>7.6845000000000004E-3</v>
      </c>
      <c r="AH74" s="118">
        <v>1.72199E-2</v>
      </c>
      <c r="AI74" s="118">
        <v>1.81633E-2</v>
      </c>
      <c r="AJ74" s="118">
        <v>1.7221199999999999E-2</v>
      </c>
      <c r="AK74" s="118">
        <v>6.8252E-3</v>
      </c>
      <c r="AL74" s="118">
        <v>1.4196800000000001E-2</v>
      </c>
      <c r="AM74" s="118">
        <v>6.2446000000000003E-3</v>
      </c>
      <c r="AN74" s="118">
        <v>7.0140000000000003E-4</v>
      </c>
      <c r="AO74" s="118">
        <v>3.1652E-3</v>
      </c>
      <c r="AP74" s="118">
        <v>1.22579E-2</v>
      </c>
      <c r="AQ74" s="118">
        <v>1.2358900000000001E-2</v>
      </c>
      <c r="AR74" s="118">
        <v>1.5796E-3</v>
      </c>
      <c r="AS74" s="118">
        <v>1.3077E-3</v>
      </c>
      <c r="AT74" s="118">
        <v>9.0370000000000001E-4</v>
      </c>
      <c r="AU74" s="118">
        <v>9.0510000000000005E-4</v>
      </c>
      <c r="AV74" s="118">
        <v>3.967E-3</v>
      </c>
      <c r="AW74" s="118">
        <v>8.8693000000000001E-3</v>
      </c>
      <c r="AX74" s="118">
        <v>6.8320000000000002E-4</v>
      </c>
      <c r="AY74" s="118">
        <v>3.4979999999999999E-4</v>
      </c>
      <c r="AZ74" s="118">
        <v>7.2329999999999996E-4</v>
      </c>
      <c r="BA74" s="118">
        <v>8.6249999999999999E-4</v>
      </c>
      <c r="BB74" s="118">
        <v>1.0950000000000001E-3</v>
      </c>
      <c r="BC74" s="118">
        <v>3.4286999999999998E-3</v>
      </c>
      <c r="BD74" s="118">
        <v>2.6790999999999998E-3</v>
      </c>
      <c r="BE74" s="118">
        <v>1.5131000000000001E-3</v>
      </c>
      <c r="BF74" s="118">
        <v>3.1576E-3</v>
      </c>
      <c r="BG74" s="118">
        <v>9.0870000000000002E-4</v>
      </c>
      <c r="BH74" s="118">
        <v>1.1274E-3</v>
      </c>
      <c r="BI74" s="118">
        <v>7.226E-4</v>
      </c>
      <c r="BJ74" s="118">
        <v>7.4700000000000005E-4</v>
      </c>
      <c r="BK74" s="118">
        <v>1.908E-3</v>
      </c>
      <c r="BL74" s="118">
        <v>2.2101999999999998E-3</v>
      </c>
      <c r="BM74" s="118">
        <v>1.0563E-3</v>
      </c>
      <c r="BN74" s="118">
        <v>3.9151999999999998E-3</v>
      </c>
      <c r="BO74" s="118">
        <v>1.1398999999999999E-3</v>
      </c>
      <c r="BP74" s="118">
        <v>3.3440000000000002E-3</v>
      </c>
      <c r="BQ74" s="118">
        <v>1.0864E-3</v>
      </c>
      <c r="BR74" s="118">
        <v>3.5893000000000001E-3</v>
      </c>
      <c r="BS74" s="118">
        <v>1.0208900000000001</v>
      </c>
      <c r="BT74" s="118">
        <v>3.5431999999999998E-3</v>
      </c>
      <c r="BU74" s="118">
        <v>2.0665000000000002E-3</v>
      </c>
      <c r="BV74" s="118">
        <v>7.1809999999999999E-3</v>
      </c>
      <c r="BW74" s="118">
        <v>3.3073999999999998E-3</v>
      </c>
      <c r="BX74" s="118">
        <v>2.372E-3</v>
      </c>
      <c r="BY74" s="118">
        <v>4.0096000000000003E-3</v>
      </c>
      <c r="BZ74" s="118">
        <v>3.0766000000000001E-3</v>
      </c>
      <c r="CA74" s="118">
        <v>1.0349999999999999E-3</v>
      </c>
      <c r="CB74" s="118">
        <v>1.4951000000000001E-3</v>
      </c>
      <c r="CC74" s="118">
        <v>1.3958E-3</v>
      </c>
      <c r="CD74" s="118">
        <v>7.3269999999999997E-4</v>
      </c>
      <c r="CE74" s="118">
        <v>1.4517E-3</v>
      </c>
      <c r="CF74" s="118">
        <v>1.1134999999999999E-3</v>
      </c>
      <c r="CG74" s="118">
        <v>2.9567E-3</v>
      </c>
      <c r="CH74" s="118">
        <v>2.4328000000000002E-3</v>
      </c>
      <c r="CI74" s="118">
        <v>2.5338000000000001E-3</v>
      </c>
      <c r="CJ74" s="118">
        <v>1.2125E-2</v>
      </c>
      <c r="CK74" s="118">
        <v>1.5596E-3</v>
      </c>
      <c r="CL74" s="118">
        <v>1.3071000000000001E-3</v>
      </c>
      <c r="CM74" s="118">
        <v>7.1215000000000002E-3</v>
      </c>
      <c r="CN74" s="118">
        <v>1.45051E-2</v>
      </c>
      <c r="CO74" s="118">
        <v>8.3020000000000001E-4</v>
      </c>
      <c r="CP74" s="118">
        <v>3.0105799999999999E-2</v>
      </c>
      <c r="CQ74" s="118">
        <v>1.9001000000000001E-3</v>
      </c>
      <c r="CR74" s="118">
        <v>1.3783000000000001E-3</v>
      </c>
      <c r="CS74" s="118">
        <v>1.05392E-2</v>
      </c>
      <c r="CT74" s="118">
        <v>1.3787000000000001E-3</v>
      </c>
      <c r="CU74" s="118">
        <v>1.4289999999999999E-3</v>
      </c>
      <c r="CV74" s="118">
        <v>1.3845999999999999E-3</v>
      </c>
      <c r="CW74" s="118">
        <v>1.2278E-3</v>
      </c>
      <c r="CX74" s="118">
        <v>1.3706E-3</v>
      </c>
      <c r="CY74" s="118">
        <v>1.7235E-3</v>
      </c>
      <c r="CZ74" s="118">
        <v>1.2260000000000001E-3</v>
      </c>
      <c r="DA74" s="118">
        <v>1.1579799999999999E-2</v>
      </c>
      <c r="DB74" s="118">
        <v>2.0170000000000001E-3</v>
      </c>
      <c r="DC74" s="118">
        <v>1.4754E-3</v>
      </c>
      <c r="DD74" s="118">
        <v>2.7163000000000001E-3</v>
      </c>
      <c r="DE74" s="118">
        <v>1.1337000000000001E-3</v>
      </c>
      <c r="DF74" s="118">
        <v>1.1056E-3</v>
      </c>
      <c r="DG74" s="118">
        <v>1.7043E-3</v>
      </c>
      <c r="DH74" s="118">
        <v>4.3391000000000002E-3</v>
      </c>
      <c r="DI74" s="118">
        <v>1.1379999999999999E-3</v>
      </c>
      <c r="DJ74" s="118">
        <v>2.2250999999999998E-3</v>
      </c>
      <c r="DK74" s="118">
        <v>3.0534999999999998E-3</v>
      </c>
      <c r="DL74" s="118">
        <v>1.38157E-2</v>
      </c>
      <c r="DM74" s="118">
        <v>1.0652999999999999E-3</v>
      </c>
      <c r="DN74" s="118">
        <v>1.3905E-3</v>
      </c>
      <c r="DO74" s="118">
        <v>1.31682E-2</v>
      </c>
      <c r="DP74" s="118">
        <v>2.6841999999999999E-3</v>
      </c>
      <c r="DQ74" s="118">
        <v>4.8300000000000001E-3</v>
      </c>
      <c r="DR74" s="118">
        <v>6.5076999999999999E-3</v>
      </c>
      <c r="DS74" s="118">
        <v>1.4672000000000001E-3</v>
      </c>
      <c r="DT74" s="118">
        <v>2.8517E-3</v>
      </c>
      <c r="DU74" s="118">
        <v>7.1072000000000001E-3</v>
      </c>
      <c r="DV74" s="118">
        <v>4.6318000000000002E-3</v>
      </c>
      <c r="DW74" s="118">
        <v>1.0536E-3</v>
      </c>
      <c r="DX74" s="118">
        <v>1.6865000000000001E-3</v>
      </c>
      <c r="DY74" s="118">
        <v>5.5700999999999997E-3</v>
      </c>
      <c r="DZ74" s="118">
        <v>8.2740000000000005E-4</v>
      </c>
      <c r="EA74" s="118">
        <v>5.1923000000000004E-3</v>
      </c>
      <c r="EB74" s="118">
        <v>1.1831000000000001E-3</v>
      </c>
      <c r="EC74" s="118">
        <v>7.804E-4</v>
      </c>
      <c r="ED74" s="118">
        <v>9.5290000000000001E-4</v>
      </c>
      <c r="EE74" s="118">
        <v>1.5610000000000001E-3</v>
      </c>
      <c r="EF74" s="118">
        <v>1.4655E-3</v>
      </c>
      <c r="EG74" s="118">
        <v>2.9528000000000002E-3</v>
      </c>
      <c r="EH74" s="118">
        <v>2.1045999999999999E-3</v>
      </c>
      <c r="EI74" s="118">
        <v>2.0699E-3</v>
      </c>
      <c r="EJ74" s="118">
        <v>5.2059999999999997E-3</v>
      </c>
      <c r="EK74" s="118">
        <v>1.1536999999999999E-3</v>
      </c>
      <c r="EL74" s="118">
        <v>4.5107000000000003E-3</v>
      </c>
      <c r="EM74" s="118">
        <v>3.6262099999999999E-2</v>
      </c>
      <c r="EN74" s="118">
        <v>2.2949199999999999E-2</v>
      </c>
      <c r="EO74" s="118">
        <v>8.7640000000000005E-4</v>
      </c>
      <c r="EP74" s="118">
        <v>1.5958000000000001E-3</v>
      </c>
      <c r="EQ74" s="118">
        <v>9.6060000000000004E-4</v>
      </c>
      <c r="ER74" s="118">
        <v>2.1137999999999999E-3</v>
      </c>
      <c r="ES74" s="118">
        <v>6.9499999999999998E-4</v>
      </c>
      <c r="ET74" s="118">
        <v>1.5342099999999999E-2</v>
      </c>
      <c r="EU74" s="118">
        <v>3.7786999999999999E-3</v>
      </c>
      <c r="EV74" s="118">
        <v>3.1679999999999998E-3</v>
      </c>
      <c r="EW74" s="118">
        <v>3.9527E-3</v>
      </c>
      <c r="EX74" s="118">
        <v>1.08022E-2</v>
      </c>
      <c r="EY74" s="118">
        <v>3.2721999999999998E-3</v>
      </c>
      <c r="EZ74" s="118">
        <v>8.5223E-3</v>
      </c>
      <c r="FA74" s="118">
        <v>3.3340500000000002E-2</v>
      </c>
      <c r="FB74" s="118">
        <v>4.5611999999999996E-3</v>
      </c>
      <c r="FC74" s="118">
        <v>1.6907000000000001E-3</v>
      </c>
      <c r="FD74" s="118">
        <v>4.9769000000000002E-3</v>
      </c>
      <c r="FE74" s="118">
        <v>1.0643700000000001E-2</v>
      </c>
      <c r="FF74" s="118">
        <v>6.3901000000000001E-3</v>
      </c>
      <c r="FG74" s="118">
        <v>1.2880900000000001E-2</v>
      </c>
      <c r="FH74" s="118">
        <v>2.6107000000000001E-3</v>
      </c>
      <c r="FI74" s="118">
        <v>8.319E-4</v>
      </c>
      <c r="FJ74" s="118">
        <v>6.0880000000000005E-4</v>
      </c>
      <c r="FK74" s="118">
        <v>1.5448E-3</v>
      </c>
      <c r="FL74" s="118">
        <v>1.0351E-3</v>
      </c>
      <c r="FM74" s="118">
        <v>5.3370000000000002E-4</v>
      </c>
      <c r="FN74" s="118">
        <v>2.2439000000000001E-3</v>
      </c>
      <c r="FO74" s="118">
        <v>1.3248999999999999E-3</v>
      </c>
      <c r="FP74" s="118">
        <v>2.6340000000000001E-3</v>
      </c>
      <c r="FQ74" s="118">
        <v>5.5559999999999995E-4</v>
      </c>
      <c r="FR74" s="118">
        <v>5.0375000000000003E-3</v>
      </c>
      <c r="FS74" s="118">
        <v>2.0439999999999998E-3</v>
      </c>
      <c r="FT74" s="118">
        <v>1.8806999999999999E-3</v>
      </c>
      <c r="FU74" s="118">
        <v>9.8729999999999998E-4</v>
      </c>
      <c r="FV74" s="118">
        <v>1.3659E-3</v>
      </c>
      <c r="FW74" s="118">
        <v>6.5243999999999996E-3</v>
      </c>
      <c r="FX74" s="118">
        <v>1.8450999999999999E-3</v>
      </c>
      <c r="FY74" s="118">
        <v>1.0940999999999999E-2</v>
      </c>
      <c r="FZ74" s="118">
        <v>2.7271999999999999E-3</v>
      </c>
      <c r="GA74" s="118">
        <v>1.1877000000000001E-3</v>
      </c>
      <c r="GB74" s="118">
        <v>3.2946999999999998E-3</v>
      </c>
      <c r="GC74" s="118">
        <v>6.5475999999999998E-3</v>
      </c>
      <c r="GD74" s="118">
        <v>6.6370000000000003E-4</v>
      </c>
      <c r="GE74" s="118">
        <v>1.3401999999999999E-3</v>
      </c>
      <c r="GF74" s="118">
        <v>4.46E-4</v>
      </c>
      <c r="GG74" s="118">
        <v>4.1340000000000002E-4</v>
      </c>
      <c r="GH74" s="118">
        <v>9.1920000000000001E-4</v>
      </c>
      <c r="GI74" s="118">
        <v>6.0820000000000004E-4</v>
      </c>
      <c r="GJ74" s="118">
        <v>7.8919999999999999E-4</v>
      </c>
      <c r="GK74" s="118">
        <v>2.7377999999999999E-3</v>
      </c>
      <c r="GL74" s="118">
        <v>1.2182E-3</v>
      </c>
      <c r="GM74" s="118">
        <v>1.2436999999999999E-3</v>
      </c>
      <c r="GN74" s="118">
        <v>7.1350000000000005E-4</v>
      </c>
      <c r="GO74" s="118">
        <v>7.2329999999999996E-4</v>
      </c>
      <c r="GP74" s="118">
        <v>8.4539999999999995E-4</v>
      </c>
      <c r="GQ74" s="118">
        <v>6.9050000000000003E-4</v>
      </c>
      <c r="GR74" s="118">
        <v>6.5499999999999998E-4</v>
      </c>
      <c r="GS74" s="118">
        <v>5.4750000000000003E-4</v>
      </c>
      <c r="GT74" s="118">
        <v>6.5359999999999995E-4</v>
      </c>
      <c r="GU74" s="118">
        <v>5.909E-4</v>
      </c>
      <c r="GV74" s="118">
        <v>1.0865E-3</v>
      </c>
      <c r="GW74" s="118">
        <v>6.9769999999999999E-4</v>
      </c>
      <c r="GX74" s="118">
        <v>8.3440000000000001E-4</v>
      </c>
      <c r="GY74" s="118">
        <v>8.7040000000000001E-4</v>
      </c>
      <c r="GZ74" s="118">
        <v>7.3039999999999997E-4</v>
      </c>
      <c r="HA74" s="118">
        <v>7.6499999999999995E-4</v>
      </c>
      <c r="HB74" s="118">
        <v>4.5570000000000002E-4</v>
      </c>
      <c r="HC74" s="118">
        <v>4.2999999999999999E-4</v>
      </c>
      <c r="HD74" s="118">
        <v>5.4509999999999997E-4</v>
      </c>
      <c r="HE74" s="118">
        <v>6.156E-4</v>
      </c>
      <c r="HF74" s="118">
        <v>7.6550000000000001E-4</v>
      </c>
      <c r="HG74" s="118">
        <v>1.3561999999999999E-3</v>
      </c>
      <c r="HH74" s="118">
        <v>5.4199999999999995E-4</v>
      </c>
      <c r="HI74" s="118">
        <v>1.1106E-3</v>
      </c>
      <c r="HJ74" s="118">
        <v>7.5049999999999997E-4</v>
      </c>
      <c r="HK74" s="118">
        <v>1.0386E-3</v>
      </c>
      <c r="HL74" s="118">
        <v>1.4543E-3</v>
      </c>
      <c r="HM74" s="118">
        <v>8.6620000000000002E-4</v>
      </c>
      <c r="HN74" s="118">
        <v>8.1499999999999997E-4</v>
      </c>
      <c r="HO74" s="118">
        <v>3.4870000000000002E-4</v>
      </c>
      <c r="HP74" s="118">
        <v>5.9500000000000004E-4</v>
      </c>
      <c r="HQ74" s="118">
        <v>6.2009999999999995E-4</v>
      </c>
      <c r="HR74" s="118">
        <v>6.7860000000000001E-4</v>
      </c>
      <c r="HS74" s="118">
        <v>6.0700000000000001E-4</v>
      </c>
      <c r="HT74" s="118">
        <v>7.7689999999999996E-4</v>
      </c>
      <c r="HU74" s="118">
        <v>6.8000000000000005E-4</v>
      </c>
      <c r="HV74" s="118">
        <v>3.3280000000000001E-4</v>
      </c>
      <c r="HW74" s="118">
        <v>6.489E-4</v>
      </c>
      <c r="HX74" s="118">
        <v>9.8909999999999992E-4</v>
      </c>
      <c r="HY74" s="118">
        <v>9.9949999999999995E-4</v>
      </c>
      <c r="HZ74" s="118">
        <v>1.0137E-3</v>
      </c>
      <c r="IA74" s="118">
        <v>9.7090000000000002E-4</v>
      </c>
      <c r="IB74" s="118">
        <v>8.095E-4</v>
      </c>
      <c r="IC74" s="118">
        <v>8.4909999999999998E-4</v>
      </c>
      <c r="ID74" s="118">
        <v>6.9180000000000001E-4</v>
      </c>
      <c r="IE74" s="118">
        <v>8.8659999999999997E-4</v>
      </c>
      <c r="IF74" s="118">
        <v>6.8110000000000002E-4</v>
      </c>
      <c r="IG74" s="118">
        <v>5.7120000000000001E-4</v>
      </c>
      <c r="IH74" s="118">
        <v>5.04E-4</v>
      </c>
      <c r="II74" s="118">
        <v>7.1469999999999997E-4</v>
      </c>
      <c r="IJ74" s="118">
        <v>6.7429999999999996E-4</v>
      </c>
      <c r="IK74" s="118">
        <v>6.7060000000000004E-4</v>
      </c>
      <c r="IL74" s="138">
        <v>4.8460000000000002E-4</v>
      </c>
      <c r="IM74" s="138">
        <v>1.3489999999999999E-3</v>
      </c>
      <c r="IN74" s="138">
        <v>6.9450000000000002E-4</v>
      </c>
      <c r="IO74" s="138">
        <v>9.0030000000000004E-4</v>
      </c>
      <c r="IP74" s="138">
        <v>1.6138999999999999E-3</v>
      </c>
      <c r="IQ74" s="138">
        <v>9.6690000000000003E-4</v>
      </c>
      <c r="IR74" s="138">
        <v>7.3039999999999997E-4</v>
      </c>
      <c r="IS74" s="118">
        <v>3.3040000000000001E-4</v>
      </c>
      <c r="IT74" s="118">
        <v>3.9159999999999998E-4</v>
      </c>
      <c r="IU74" s="118">
        <v>3.8850000000000001E-4</v>
      </c>
      <c r="IV74" s="118">
        <v>1.145E-4</v>
      </c>
      <c r="IW74" s="138">
        <v>4.6880000000000001E-4</v>
      </c>
      <c r="IX74" s="138">
        <v>9.0379999999999996E-4</v>
      </c>
      <c r="IY74" s="138">
        <v>1.2757999999999999E-3</v>
      </c>
      <c r="IZ74" s="138">
        <v>9.0629999999999997E-4</v>
      </c>
      <c r="JA74" s="138">
        <v>1.0744000000000001E-3</v>
      </c>
      <c r="JB74" s="138">
        <v>1.1421000000000001E-3</v>
      </c>
      <c r="JC74" s="138">
        <v>8.2359999999999996E-4</v>
      </c>
      <c r="JD74" s="138">
        <v>9.613E-4</v>
      </c>
      <c r="JE74" s="118">
        <v>7.8069999999999995E-4</v>
      </c>
      <c r="JF74" s="118">
        <v>6.5600000000000001E-4</v>
      </c>
      <c r="JG74" s="118">
        <v>5.9999999999999995E-4</v>
      </c>
      <c r="JH74" s="118">
        <v>7.7309999999999998E-4</v>
      </c>
      <c r="JI74" s="118">
        <v>7.1500000000000003E-4</v>
      </c>
      <c r="JJ74" s="118">
        <v>7.2360000000000002E-4</v>
      </c>
      <c r="JK74" s="118">
        <v>1.43648E-2</v>
      </c>
      <c r="JL74" s="118">
        <v>6.7159999999999995E-4</v>
      </c>
      <c r="JM74" s="118">
        <v>2.6367999999999999E-3</v>
      </c>
      <c r="JN74" s="118">
        <v>1.5020000000000001E-3</v>
      </c>
      <c r="JO74" s="118">
        <v>5.9809999999999996E-4</v>
      </c>
      <c r="JP74" s="118">
        <v>3.7149999999999998E-4</v>
      </c>
      <c r="JQ74" s="118">
        <v>4.8569999999999999E-4</v>
      </c>
      <c r="JR74" s="118">
        <v>6.022E-4</v>
      </c>
      <c r="JS74" s="118">
        <v>6.2390000000000004E-4</v>
      </c>
      <c r="JT74" s="118">
        <v>5.3450000000000004E-4</v>
      </c>
      <c r="JU74" s="118">
        <v>5.5889999999999998E-4</v>
      </c>
      <c r="JV74" s="118">
        <v>2.3729999999999999E-4</v>
      </c>
      <c r="JW74" s="118">
        <v>4.8589999999999999E-4</v>
      </c>
      <c r="JX74" s="118">
        <v>2.1499999999999999E-4</v>
      </c>
      <c r="JY74" s="118">
        <v>0</v>
      </c>
      <c r="JZ74" s="118">
        <v>5.9480000000000004E-4</v>
      </c>
      <c r="KA74" s="118">
        <v>5.8069999999999997E-4</v>
      </c>
      <c r="KB74" s="118">
        <v>4.035E-4</v>
      </c>
      <c r="KC74" s="118">
        <v>3.9609999999999998E-4</v>
      </c>
      <c r="KD74" s="118">
        <v>5.019E-4</v>
      </c>
      <c r="KE74" s="118">
        <v>9.3539999999999997E-4</v>
      </c>
      <c r="KF74" s="118">
        <v>9.6049999999999998E-4</v>
      </c>
      <c r="KG74" s="118">
        <v>3.747E-4</v>
      </c>
      <c r="KH74" s="118">
        <v>7.5330000000000004E-4</v>
      </c>
      <c r="KI74" s="118">
        <v>4.5830000000000003E-4</v>
      </c>
      <c r="KJ74" s="118">
        <v>1.1286E-3</v>
      </c>
      <c r="KK74" s="118">
        <v>7.3850000000000001E-4</v>
      </c>
      <c r="KL74" s="118">
        <v>5.3129999999999996E-4</v>
      </c>
      <c r="KM74" s="118">
        <v>2.8400000000000002E-4</v>
      </c>
      <c r="KN74" s="118">
        <v>1.1144E-3</v>
      </c>
      <c r="KO74" s="118">
        <v>6.9410000000000001E-4</v>
      </c>
      <c r="KP74" s="118">
        <v>1.1584E-3</v>
      </c>
      <c r="KQ74" s="118">
        <v>1.0614999999999999E-3</v>
      </c>
      <c r="KR74" s="118">
        <v>2.8640000000000002E-4</v>
      </c>
      <c r="KS74" s="118">
        <v>7.6469999999999999E-4</v>
      </c>
      <c r="KT74" s="118">
        <v>4.3330000000000002E-4</v>
      </c>
      <c r="KU74" s="118">
        <v>6.1359999999999995E-4</v>
      </c>
      <c r="KV74" s="118">
        <v>2.9080000000000002E-4</v>
      </c>
      <c r="KW74" s="118">
        <v>2.6459999999999998E-4</v>
      </c>
      <c r="KX74" s="118">
        <v>2.221E-4</v>
      </c>
      <c r="KY74" s="118">
        <v>2.0110000000000001E-4</v>
      </c>
      <c r="KZ74" s="118">
        <v>4.0680000000000002E-4</v>
      </c>
      <c r="LA74" s="118">
        <v>1.0397E-3</v>
      </c>
      <c r="LB74" s="118">
        <v>5.5560000000000002E-3</v>
      </c>
      <c r="LC74" s="118">
        <v>1.2286E-3</v>
      </c>
      <c r="LD74" s="118">
        <v>6.3127000000000001E-3</v>
      </c>
      <c r="LE74" s="118">
        <v>7.1480000000000003E-4</v>
      </c>
      <c r="LF74" s="118">
        <v>2.454E-4</v>
      </c>
      <c r="LG74" s="118">
        <v>3.7209999999999999E-4</v>
      </c>
      <c r="LH74" s="118">
        <v>4.1209999999999999E-4</v>
      </c>
      <c r="LI74" s="118">
        <v>4.796E-4</v>
      </c>
      <c r="LJ74" s="118">
        <v>4.2119999999999999E-4</v>
      </c>
      <c r="LK74" s="118">
        <v>1.962E-4</v>
      </c>
      <c r="LL74" s="118">
        <v>1.918E-4</v>
      </c>
      <c r="LM74" s="118">
        <v>1.66E-4</v>
      </c>
      <c r="LN74" s="118">
        <v>5.7160000000000002E-4</v>
      </c>
      <c r="LO74" s="118">
        <v>6.0700000000000001E-4</v>
      </c>
      <c r="LP74" s="118">
        <v>1.3090000000000001E-4</v>
      </c>
      <c r="LQ74" s="118">
        <v>1.8255000000000001E-3</v>
      </c>
      <c r="LR74" s="118">
        <v>6.6529999999999996E-4</v>
      </c>
      <c r="LS74" s="118">
        <v>3.0130999999999999E-3</v>
      </c>
      <c r="LT74" s="118">
        <v>3.7409999999999999E-4</v>
      </c>
      <c r="LU74" s="118">
        <v>3.4420000000000002E-4</v>
      </c>
      <c r="LV74" s="118">
        <v>3.793E-4</v>
      </c>
      <c r="LW74" s="118">
        <v>1.6330000000000001E-4</v>
      </c>
      <c r="LX74" s="118">
        <v>4.81E-3</v>
      </c>
      <c r="LY74" s="118">
        <v>5.1929999999999999E-4</v>
      </c>
      <c r="LZ74" s="118">
        <v>2.879E-4</v>
      </c>
      <c r="MA74" s="118">
        <v>3.2423999999999999E-3</v>
      </c>
      <c r="MB74" s="118">
        <v>4.0000000000000002E-4</v>
      </c>
      <c r="MC74" s="118">
        <v>4.3239999999999999E-4</v>
      </c>
      <c r="MD74" s="118">
        <v>8.518E-4</v>
      </c>
      <c r="ME74" s="118">
        <v>4.0529999999999999E-4</v>
      </c>
      <c r="MF74" s="118">
        <v>4.6430000000000001E-4</v>
      </c>
      <c r="MG74" s="118">
        <v>3.9320000000000002E-4</v>
      </c>
      <c r="MH74" s="118">
        <v>2.9740000000000002E-4</v>
      </c>
      <c r="MI74" s="118">
        <v>5.0639999999999995E-4</v>
      </c>
      <c r="MJ74" s="118">
        <v>4.7120000000000002E-4</v>
      </c>
      <c r="MK74" s="118">
        <v>2.3029999999999999E-4</v>
      </c>
      <c r="ML74" s="118">
        <v>1.1186E-3</v>
      </c>
      <c r="MM74" s="118">
        <v>4.8509999999999997E-4</v>
      </c>
      <c r="MN74" s="118">
        <v>1.4361000000000001E-3</v>
      </c>
      <c r="MO74" s="118">
        <v>5.5009999999999998E-4</v>
      </c>
      <c r="MP74" s="118">
        <v>6.5859999999999996E-4</v>
      </c>
      <c r="MQ74" s="118">
        <v>5.7269999999999999E-4</v>
      </c>
      <c r="MR74" s="118">
        <v>5.2970000000000003E-4</v>
      </c>
      <c r="MS74" s="118">
        <v>1.38032E-2</v>
      </c>
      <c r="MT74" s="118">
        <v>3.2969999999999999E-4</v>
      </c>
      <c r="MU74" s="118">
        <v>5.7059999999999999E-4</v>
      </c>
      <c r="MV74" s="118">
        <v>6.5740000000000004E-4</v>
      </c>
      <c r="MW74" s="118">
        <v>4.3070000000000001E-4</v>
      </c>
      <c r="MX74" s="118">
        <v>4.4089999999999998E-4</v>
      </c>
      <c r="MY74" s="118">
        <v>5.4670000000000001E-4</v>
      </c>
      <c r="MZ74" s="118">
        <v>5.4620000000000005E-4</v>
      </c>
      <c r="NA74" s="118">
        <v>3.2729999999999999E-4</v>
      </c>
      <c r="NB74" s="118">
        <v>4.2039999999999997E-4</v>
      </c>
      <c r="NC74" s="118">
        <v>1.2218999999999999E-3</v>
      </c>
      <c r="ND74" s="118">
        <v>6.6589999999999998E-4</v>
      </c>
      <c r="NE74" s="118">
        <v>5.3629999999999997E-4</v>
      </c>
      <c r="NF74" s="118">
        <v>4.8899999999999996E-4</v>
      </c>
      <c r="NG74" s="118">
        <v>1.7279999999999999E-3</v>
      </c>
      <c r="NH74" s="118">
        <v>1.8805E-3</v>
      </c>
      <c r="NI74" s="118">
        <v>3.1216E-3</v>
      </c>
      <c r="NJ74" s="118">
        <v>3.903E-4</v>
      </c>
      <c r="NK74" s="118">
        <v>2.9389999999999999E-4</v>
      </c>
      <c r="NL74" s="118">
        <v>5.8199999999999998E-5</v>
      </c>
      <c r="NM74" s="118">
        <v>3.591E-4</v>
      </c>
      <c r="NN74" s="118">
        <v>5.4319999999999998E-4</v>
      </c>
      <c r="NO74" s="118">
        <v>4.2539999999999999E-4</v>
      </c>
      <c r="NP74" s="118">
        <v>2.164E-4</v>
      </c>
      <c r="NQ74" s="118">
        <v>1.8994000000000001E-3</v>
      </c>
      <c r="NR74" s="118">
        <v>7.1949999999999998E-4</v>
      </c>
      <c r="NS74" s="118">
        <v>1.9032000000000001E-3</v>
      </c>
      <c r="NT74" s="118">
        <v>1.7880999999999999E-3</v>
      </c>
      <c r="NU74" s="118">
        <v>7.517E-4</v>
      </c>
      <c r="NV74" s="118">
        <v>6.9260000000000003E-4</v>
      </c>
      <c r="NW74" s="118">
        <v>1.1157000000000001E-3</v>
      </c>
      <c r="NX74" s="118">
        <v>4.9669999999999998E-4</v>
      </c>
      <c r="NY74" s="118">
        <v>1.4080000000000001E-4</v>
      </c>
      <c r="NZ74" s="118">
        <v>4.6040000000000002E-4</v>
      </c>
      <c r="OA74" s="118">
        <v>3.8860000000000001E-4</v>
      </c>
      <c r="OB74" s="118">
        <v>5.9690000000000003E-4</v>
      </c>
      <c r="OC74" s="118">
        <v>5.1449999999999998E-4</v>
      </c>
      <c r="OD74" s="118">
        <v>1.4614000000000001E-3</v>
      </c>
      <c r="OE74" s="118">
        <v>3.8079999999999999E-4</v>
      </c>
      <c r="OF74" s="118">
        <v>2.6618000000000002E-3</v>
      </c>
      <c r="OG74" s="118">
        <v>0</v>
      </c>
      <c r="OH74" s="118">
        <v>8.922E-4</v>
      </c>
      <c r="OI74" s="118">
        <v>7.515E-4</v>
      </c>
      <c r="OJ74" s="118">
        <v>7.1670000000000002E-4</v>
      </c>
      <c r="OK74" s="118">
        <v>1.6743000000000001E-3</v>
      </c>
      <c r="OL74" s="118">
        <v>7.071E-4</v>
      </c>
      <c r="OM74" s="118">
        <v>4.1429999999999999E-4</v>
      </c>
      <c r="ON74" s="118">
        <v>1.026E-3</v>
      </c>
      <c r="OO74" s="118">
        <v>1.1467000000000001E-3</v>
      </c>
      <c r="OP74" s="118">
        <v>1.6356999999999999E-3</v>
      </c>
      <c r="OQ74" s="118">
        <v>1.4407999999999999E-3</v>
      </c>
      <c r="OR74" s="119">
        <v>5.9192999999999997E-3</v>
      </c>
    </row>
    <row r="75" spans="1:408" ht="12.75" customHeight="1">
      <c r="A75" s="123">
        <v>332410</v>
      </c>
      <c r="B75" s="69" t="str">
        <f>INDEX('NAICS to ISIC Key'!H:H,MATCH(A75,'NAICS to ISIC Key'!D:D,0))</f>
        <v>ISIC 25</v>
      </c>
      <c r="C75" s="124" t="s">
        <v>311</v>
      </c>
      <c r="D75" s="117">
        <v>9.9400000000000004E-5</v>
      </c>
      <c r="E75" s="118">
        <v>1.548E-4</v>
      </c>
      <c r="F75" s="118">
        <v>1.053E-4</v>
      </c>
      <c r="G75" s="118">
        <v>8.1199999999999995E-5</v>
      </c>
      <c r="H75" s="118">
        <v>5.6499999999999998E-5</v>
      </c>
      <c r="I75" s="118">
        <v>7.6600000000000005E-5</v>
      </c>
      <c r="J75" s="118">
        <v>9.9400000000000004E-5</v>
      </c>
      <c r="K75" s="118">
        <v>5.3600000000000002E-5</v>
      </c>
      <c r="L75" s="118">
        <v>9.87E-5</v>
      </c>
      <c r="M75" s="118">
        <v>3.0300000000000001E-5</v>
      </c>
      <c r="N75" s="118">
        <v>1.8099999999999999E-5</v>
      </c>
      <c r="O75" s="118">
        <v>3.4600000000000001E-5</v>
      </c>
      <c r="P75" s="118">
        <v>2.6299999999999999E-5</v>
      </c>
      <c r="Q75" s="118">
        <v>5.3199999999999999E-5</v>
      </c>
      <c r="R75" s="118">
        <v>6.8800000000000005E-5</v>
      </c>
      <c r="S75" s="118">
        <v>8.3999999999999995E-5</v>
      </c>
      <c r="T75" s="118">
        <v>9.4900000000000003E-5</v>
      </c>
      <c r="U75" s="118">
        <v>7.7600000000000002E-5</v>
      </c>
      <c r="V75" s="118">
        <v>9.0600000000000007E-5</v>
      </c>
      <c r="W75" s="118">
        <v>4.2500000000000003E-5</v>
      </c>
      <c r="X75" s="118">
        <v>5.5600000000000003E-5</v>
      </c>
      <c r="Y75" s="118">
        <v>6.3200000000000005E-5</v>
      </c>
      <c r="Z75" s="118">
        <v>2.5199999999999999E-5</v>
      </c>
      <c r="AA75" s="118">
        <v>3.8699999999999999E-5</v>
      </c>
      <c r="AB75" s="118">
        <v>5.641E-4</v>
      </c>
      <c r="AC75" s="118">
        <v>1.8171999999999999E-3</v>
      </c>
      <c r="AD75" s="118">
        <v>5.5979999999999995E-4</v>
      </c>
      <c r="AE75" s="118">
        <v>4.1340000000000002E-4</v>
      </c>
      <c r="AF75" s="118">
        <v>1.8684999999999999E-3</v>
      </c>
      <c r="AG75" s="118">
        <v>2.7080000000000002E-4</v>
      </c>
      <c r="AH75" s="118">
        <v>6.3270000000000004E-4</v>
      </c>
      <c r="AI75" s="118">
        <v>3.2650999999999999E-3</v>
      </c>
      <c r="AJ75" s="118">
        <v>5.733E-4</v>
      </c>
      <c r="AK75" s="118">
        <v>1.484E-4</v>
      </c>
      <c r="AL75" s="118">
        <v>2.5769999999999998E-4</v>
      </c>
      <c r="AM75" s="118">
        <v>2.0579999999999999E-4</v>
      </c>
      <c r="AN75" s="118">
        <v>5.1999999999999997E-5</v>
      </c>
      <c r="AO75" s="118">
        <v>1.6229999999999999E-4</v>
      </c>
      <c r="AP75" s="118">
        <v>1.0119999999999999E-4</v>
      </c>
      <c r="AQ75" s="118">
        <v>1.585E-4</v>
      </c>
      <c r="AR75" s="118">
        <v>1.7450000000000001E-4</v>
      </c>
      <c r="AS75" s="118">
        <v>1.013E-4</v>
      </c>
      <c r="AT75" s="118">
        <v>7.5699999999999997E-5</v>
      </c>
      <c r="AU75" s="118">
        <v>1.061E-4</v>
      </c>
      <c r="AV75" s="118">
        <v>2.377E-4</v>
      </c>
      <c r="AW75" s="118">
        <v>2.061E-4</v>
      </c>
      <c r="AX75" s="118">
        <v>7.7600000000000002E-5</v>
      </c>
      <c r="AY75" s="118">
        <v>5.1499999999999998E-5</v>
      </c>
      <c r="AZ75" s="118">
        <v>1.219E-4</v>
      </c>
      <c r="BA75" s="118">
        <v>1.0340000000000001E-4</v>
      </c>
      <c r="BB75" s="118">
        <v>1.5129999999999999E-4</v>
      </c>
      <c r="BC75" s="118">
        <v>1.144E-4</v>
      </c>
      <c r="BD75" s="118">
        <v>2.8679999999999998E-4</v>
      </c>
      <c r="BE75" s="118">
        <v>1.7479999999999999E-4</v>
      </c>
      <c r="BF75" s="118">
        <v>1.8090000000000001E-4</v>
      </c>
      <c r="BG75" s="118">
        <v>1.2549999999999999E-4</v>
      </c>
      <c r="BH75" s="118">
        <v>2.4120000000000001E-4</v>
      </c>
      <c r="BI75" s="118">
        <v>4.71E-5</v>
      </c>
      <c r="BJ75" s="118">
        <v>7.5300000000000001E-5</v>
      </c>
      <c r="BK75" s="118">
        <v>1.537E-4</v>
      </c>
      <c r="BL75" s="118">
        <v>2.8659999999999997E-4</v>
      </c>
      <c r="BM75" s="118">
        <v>1.4770000000000001E-4</v>
      </c>
      <c r="BN75" s="118">
        <v>1.762E-4</v>
      </c>
      <c r="BO75" s="118">
        <v>1.5330000000000001E-4</v>
      </c>
      <c r="BP75" s="118">
        <v>1.8489999999999999E-4</v>
      </c>
      <c r="BQ75" s="118">
        <v>1.025E-4</v>
      </c>
      <c r="BR75" s="118">
        <v>2.43E-4</v>
      </c>
      <c r="BS75" s="118">
        <v>3.0689999999999998E-4</v>
      </c>
      <c r="BT75" s="118">
        <v>1.05403</v>
      </c>
      <c r="BU75" s="118">
        <v>2.6053999999999999E-3</v>
      </c>
      <c r="BV75" s="118">
        <v>2.5470000000000001E-4</v>
      </c>
      <c r="BW75" s="118">
        <v>1.284E-4</v>
      </c>
      <c r="BX75" s="118">
        <v>1.404E-4</v>
      </c>
      <c r="BY75" s="118">
        <v>3.1698E-3</v>
      </c>
      <c r="BZ75" s="118">
        <v>1.3980000000000001E-4</v>
      </c>
      <c r="CA75" s="118">
        <v>4.841E-4</v>
      </c>
      <c r="CB75" s="118">
        <v>1.6330000000000001E-4</v>
      </c>
      <c r="CC75" s="118">
        <v>1.5139999999999999E-4</v>
      </c>
      <c r="CD75" s="118">
        <v>1.086E-4</v>
      </c>
      <c r="CE75" s="118">
        <v>1.4339999999999999E-4</v>
      </c>
      <c r="CF75" s="118">
        <v>1.828E-4</v>
      </c>
      <c r="CG75" s="118">
        <v>3.2949999999999999E-4</v>
      </c>
      <c r="CH75" s="118">
        <v>1.5440000000000001E-4</v>
      </c>
      <c r="CI75" s="118">
        <v>2.477E-4</v>
      </c>
      <c r="CJ75" s="118">
        <v>1.6890000000000001E-4</v>
      </c>
      <c r="CK75" s="118">
        <v>1.9019999999999999E-4</v>
      </c>
      <c r="CL75" s="118">
        <v>2.1045999999999999E-3</v>
      </c>
      <c r="CM75" s="118">
        <v>1.10878E-2</v>
      </c>
      <c r="CN75" s="118">
        <v>6.5900000000000003E-5</v>
      </c>
      <c r="CO75" s="118">
        <v>1.066E-4</v>
      </c>
      <c r="CP75" s="118">
        <v>1.394E-4</v>
      </c>
      <c r="CQ75" s="118">
        <v>2.5842999999999999E-3</v>
      </c>
      <c r="CR75" s="118">
        <v>1.0656999999999999E-3</v>
      </c>
      <c r="CS75" s="118">
        <v>1.761E-4</v>
      </c>
      <c r="CT75" s="118">
        <v>1.6579999999999999E-4</v>
      </c>
      <c r="CU75" s="118">
        <v>1.2459999999999999E-4</v>
      </c>
      <c r="CV75" s="118">
        <v>2.5849999999999999E-4</v>
      </c>
      <c r="CW75" s="118">
        <v>1.121E-4</v>
      </c>
      <c r="CX75" s="118">
        <v>2.4228000000000001E-3</v>
      </c>
      <c r="CY75" s="118">
        <v>1.518E-4</v>
      </c>
      <c r="CZ75" s="118">
        <v>1.382E-4</v>
      </c>
      <c r="DA75" s="118">
        <v>1.2218000000000001E-3</v>
      </c>
      <c r="DB75" s="118">
        <v>2.6949999999999999E-4</v>
      </c>
      <c r="DC75" s="118">
        <v>1.617E-4</v>
      </c>
      <c r="DD75" s="118">
        <v>1.9570000000000001E-4</v>
      </c>
      <c r="DE75" s="118">
        <v>1.1739999999999999E-4</v>
      </c>
      <c r="DF75" s="118">
        <v>1.607E-4</v>
      </c>
      <c r="DG75" s="118">
        <v>1.5660000000000001E-4</v>
      </c>
      <c r="DH75" s="118">
        <v>5.4549999999999998E-4</v>
      </c>
      <c r="DI75" s="118">
        <v>1.9440000000000001E-4</v>
      </c>
      <c r="DJ75" s="118">
        <v>1.1600000000000001E-5</v>
      </c>
      <c r="DK75" s="118">
        <v>4.3900000000000003E-5</v>
      </c>
      <c r="DL75" s="118">
        <v>5.13E-5</v>
      </c>
      <c r="DM75" s="118">
        <v>2.09E-5</v>
      </c>
      <c r="DN75" s="118">
        <v>2.1800000000000001E-5</v>
      </c>
      <c r="DO75" s="118">
        <v>6.1500000000000004E-5</v>
      </c>
      <c r="DP75" s="118">
        <v>2.62E-5</v>
      </c>
      <c r="DQ75" s="118">
        <v>1.2779999999999999E-4</v>
      </c>
      <c r="DR75" s="118">
        <v>8.81E-5</v>
      </c>
      <c r="DS75" s="118">
        <v>5.8699999999999997E-5</v>
      </c>
      <c r="DT75" s="118">
        <v>1.9300000000000002E-5</v>
      </c>
      <c r="DU75" s="118">
        <v>6.1500000000000004E-5</v>
      </c>
      <c r="DV75" s="118">
        <v>7.9300000000000003E-5</v>
      </c>
      <c r="DW75" s="118">
        <v>2.8399999999999999E-5</v>
      </c>
      <c r="DX75" s="118">
        <v>3.1199999999999999E-5</v>
      </c>
      <c r="DY75" s="118">
        <v>5.38E-5</v>
      </c>
      <c r="DZ75" s="118">
        <v>7.7700000000000005E-5</v>
      </c>
      <c r="EA75" s="118">
        <v>4.6799999999999999E-5</v>
      </c>
      <c r="EB75" s="118">
        <v>3.0800000000000003E-5</v>
      </c>
      <c r="EC75" s="118">
        <v>4.0099999999999999E-5</v>
      </c>
      <c r="ED75" s="118">
        <v>1.4899999999999999E-4</v>
      </c>
      <c r="EE75" s="118">
        <v>2.107E-4</v>
      </c>
      <c r="EF75" s="118">
        <v>1.2559999999999999E-4</v>
      </c>
      <c r="EG75" s="118">
        <v>2.2949999999999999E-4</v>
      </c>
      <c r="EH75" s="118">
        <v>2.5460000000000001E-4</v>
      </c>
      <c r="EI75" s="118">
        <v>2.065E-4</v>
      </c>
      <c r="EJ75" s="118">
        <v>1.6420000000000001E-4</v>
      </c>
      <c r="EK75" s="118">
        <v>1.851E-4</v>
      </c>
      <c r="EL75" s="118">
        <v>1.5809999999999999E-4</v>
      </c>
      <c r="EM75" s="118">
        <v>1.8459999999999999E-4</v>
      </c>
      <c r="EN75" s="118">
        <v>1.156E-4</v>
      </c>
      <c r="EO75" s="118">
        <v>6.6400000000000001E-5</v>
      </c>
      <c r="EP75" s="118">
        <v>1.198E-4</v>
      </c>
      <c r="EQ75" s="118">
        <v>8.6899999999999998E-5</v>
      </c>
      <c r="ER75" s="118">
        <v>1.2579999999999999E-4</v>
      </c>
      <c r="ES75" s="118">
        <v>2.8669999999999998E-4</v>
      </c>
      <c r="ET75" s="118">
        <v>1.192E-4</v>
      </c>
      <c r="EU75" s="118">
        <v>1.4669999999999999E-4</v>
      </c>
      <c r="EV75" s="118">
        <v>1.7770000000000001E-4</v>
      </c>
      <c r="EW75" s="118">
        <v>2.965E-4</v>
      </c>
      <c r="EX75" s="118">
        <v>1.8699999999999999E-4</v>
      </c>
      <c r="EY75" s="118">
        <v>2.118E-4</v>
      </c>
      <c r="EZ75" s="118">
        <v>2.364E-4</v>
      </c>
      <c r="FA75" s="118">
        <v>3.6279999999999998E-4</v>
      </c>
      <c r="FB75" s="118">
        <v>3.0519999999999999E-4</v>
      </c>
      <c r="FC75" s="118">
        <v>9.3200000000000002E-5</v>
      </c>
      <c r="FD75" s="118">
        <v>3.077E-4</v>
      </c>
      <c r="FE75" s="118">
        <v>3.1839999999999999E-4</v>
      </c>
      <c r="FF75" s="118">
        <v>2.1929999999999999E-4</v>
      </c>
      <c r="FG75" s="118">
        <v>2.8509999999999999E-4</v>
      </c>
      <c r="FH75" s="118">
        <v>2.8860000000000002E-4</v>
      </c>
      <c r="FI75" s="118">
        <v>3.8000000000000002E-5</v>
      </c>
      <c r="FJ75" s="118">
        <v>2.4300000000000001E-5</v>
      </c>
      <c r="FK75" s="118">
        <v>9.2499999999999999E-5</v>
      </c>
      <c r="FL75" s="118">
        <v>1.0069999999999999E-4</v>
      </c>
      <c r="FM75" s="118">
        <v>1.117E-4</v>
      </c>
      <c r="FN75" s="118">
        <v>2.1829999999999999E-4</v>
      </c>
      <c r="FO75" s="118">
        <v>1.4909999999999999E-4</v>
      </c>
      <c r="FP75" s="118">
        <v>1.7560000000000001E-4</v>
      </c>
      <c r="FQ75" s="118">
        <v>7.1699999999999995E-5</v>
      </c>
      <c r="FR75" s="118">
        <v>8.2999999999999998E-5</v>
      </c>
      <c r="FS75" s="118">
        <v>2.6219999999999998E-4</v>
      </c>
      <c r="FT75" s="118">
        <v>2.5040000000000001E-4</v>
      </c>
      <c r="FU75" s="118">
        <v>8.3599999999999999E-5</v>
      </c>
      <c r="FV75" s="118">
        <v>2.698E-4</v>
      </c>
      <c r="FW75" s="118">
        <v>3.4319999999999999E-4</v>
      </c>
      <c r="FX75" s="118">
        <v>1.6789999999999999E-4</v>
      </c>
      <c r="FY75" s="118">
        <v>2.742E-4</v>
      </c>
      <c r="FZ75" s="118">
        <v>2.1210000000000001E-4</v>
      </c>
      <c r="GA75" s="118">
        <v>1.033E-4</v>
      </c>
      <c r="GB75" s="118">
        <v>7.6000000000000004E-5</v>
      </c>
      <c r="GC75" s="118">
        <v>1.02E-4</v>
      </c>
      <c r="GD75" s="118">
        <v>7.7799999999999994E-5</v>
      </c>
      <c r="GE75" s="118">
        <v>6.8999999999999997E-5</v>
      </c>
      <c r="GF75" s="118">
        <v>3.9100000000000002E-5</v>
      </c>
      <c r="GG75" s="118">
        <v>3.4799999999999999E-5</v>
      </c>
      <c r="GH75" s="118">
        <v>1.6750000000000001E-4</v>
      </c>
      <c r="GI75" s="118">
        <v>1.009E-4</v>
      </c>
      <c r="GJ75" s="118">
        <v>1.7129999999999999E-4</v>
      </c>
      <c r="GK75" s="118">
        <v>2.3570000000000001E-4</v>
      </c>
      <c r="GL75" s="118">
        <v>2.5359999999999998E-4</v>
      </c>
      <c r="GM75" s="118">
        <v>1.3740000000000001E-4</v>
      </c>
      <c r="GN75" s="118">
        <v>1.4469999999999999E-4</v>
      </c>
      <c r="GO75" s="118">
        <v>1.082E-4</v>
      </c>
      <c r="GP75" s="118">
        <v>1.249E-4</v>
      </c>
      <c r="GQ75" s="118">
        <v>8.3960000000000003E-4</v>
      </c>
      <c r="GR75" s="118">
        <v>1.6420000000000001E-4</v>
      </c>
      <c r="GS75" s="118">
        <v>1.182E-4</v>
      </c>
      <c r="GT75" s="118">
        <v>1.3850000000000001E-4</v>
      </c>
      <c r="GU75" s="118">
        <v>9.1799999999999995E-5</v>
      </c>
      <c r="GV75" s="118">
        <v>1.186E-4</v>
      </c>
      <c r="GW75" s="118">
        <v>8.6899999999999998E-5</v>
      </c>
      <c r="GX75" s="118">
        <v>1.13E-4</v>
      </c>
      <c r="GY75" s="118">
        <v>1.383E-4</v>
      </c>
      <c r="GZ75" s="118">
        <v>1.5029999999999999E-4</v>
      </c>
      <c r="HA75" s="118">
        <v>7.9699999999999999E-5</v>
      </c>
      <c r="HB75" s="118">
        <v>4.4700000000000002E-5</v>
      </c>
      <c r="HC75" s="118">
        <v>2.9899999999999998E-5</v>
      </c>
      <c r="HD75" s="118">
        <v>9.8300000000000004E-5</v>
      </c>
      <c r="HE75" s="118">
        <v>1.159E-4</v>
      </c>
      <c r="HF75" s="118">
        <v>1.4200000000000001E-4</v>
      </c>
      <c r="HG75" s="118">
        <v>4.9499999999999997E-5</v>
      </c>
      <c r="HH75" s="118">
        <v>1.384E-4</v>
      </c>
      <c r="HI75" s="118">
        <v>1.4329999999999999E-4</v>
      </c>
      <c r="HJ75" s="118">
        <v>8.5900000000000001E-5</v>
      </c>
      <c r="HK75" s="118">
        <v>1.496E-4</v>
      </c>
      <c r="HL75" s="118">
        <v>1.059E-4</v>
      </c>
      <c r="HM75" s="118">
        <v>1.219E-4</v>
      </c>
      <c r="HN75" s="118">
        <v>1.143E-4</v>
      </c>
      <c r="HO75" s="118">
        <v>5.13E-5</v>
      </c>
      <c r="HP75" s="118">
        <v>1.2439999999999999E-4</v>
      </c>
      <c r="HQ75" s="118">
        <v>2.3350000000000001E-4</v>
      </c>
      <c r="HR75" s="118">
        <v>1.7459999999999999E-4</v>
      </c>
      <c r="HS75" s="118">
        <v>1.3549999999999999E-4</v>
      </c>
      <c r="HT75" s="118">
        <v>1.214E-4</v>
      </c>
      <c r="HU75" s="118">
        <v>9.9400000000000004E-5</v>
      </c>
      <c r="HV75" s="118">
        <v>4.1399999999999997E-5</v>
      </c>
      <c r="HW75" s="118">
        <v>9.1700000000000006E-5</v>
      </c>
      <c r="HX75" s="118">
        <v>1.3960000000000001E-4</v>
      </c>
      <c r="HY75" s="118">
        <v>6.4570000000000003E-4</v>
      </c>
      <c r="HZ75" s="118">
        <v>2.1570000000000001E-4</v>
      </c>
      <c r="IA75" s="118">
        <v>3.1080000000000002E-4</v>
      </c>
      <c r="IB75" s="118">
        <v>4.3600000000000003E-4</v>
      </c>
      <c r="IC75" s="118">
        <v>3.3619999999999999E-4</v>
      </c>
      <c r="ID75" s="118">
        <v>2.4929999999999999E-4</v>
      </c>
      <c r="IE75" s="118">
        <v>2.352E-4</v>
      </c>
      <c r="IF75" s="118">
        <v>3.0640000000000002E-4</v>
      </c>
      <c r="IG75" s="118">
        <v>1.1569999999999999E-4</v>
      </c>
      <c r="IH75" s="118">
        <v>3.4999999999999997E-5</v>
      </c>
      <c r="II75" s="118">
        <v>1.071E-4</v>
      </c>
      <c r="IJ75" s="118">
        <v>4.8099999999999997E-5</v>
      </c>
      <c r="IK75" s="118">
        <v>1.3209000000000001E-3</v>
      </c>
      <c r="IL75" s="138">
        <v>1.216E-4</v>
      </c>
      <c r="IM75" s="138">
        <v>1.2180000000000001E-4</v>
      </c>
      <c r="IN75" s="138">
        <v>1.2390999999999999E-3</v>
      </c>
      <c r="IO75" s="138">
        <v>4.1350000000000002E-4</v>
      </c>
      <c r="IP75" s="138">
        <v>8.8869999999999997E-4</v>
      </c>
      <c r="IQ75" s="138">
        <v>2.4240000000000001E-4</v>
      </c>
      <c r="IR75" s="138">
        <v>2.377E-4</v>
      </c>
      <c r="IS75" s="118">
        <v>6.2299999999999996E-5</v>
      </c>
      <c r="IT75" s="118">
        <v>2.0670000000000001E-4</v>
      </c>
      <c r="IU75" s="118">
        <v>3.6699999999999998E-5</v>
      </c>
      <c r="IV75" s="118">
        <v>4.1E-5</v>
      </c>
      <c r="IW75" s="138">
        <v>5.0599999999999997E-5</v>
      </c>
      <c r="IX75" s="138">
        <v>1.7252999999999999E-3</v>
      </c>
      <c r="IY75" s="138">
        <v>5.3506999999999999E-3</v>
      </c>
      <c r="IZ75" s="138">
        <v>2.9126999999999998E-3</v>
      </c>
      <c r="JA75" s="138">
        <v>2.8907E-3</v>
      </c>
      <c r="JB75" s="138">
        <v>5.1520000000000003E-3</v>
      </c>
      <c r="JC75" s="138">
        <v>5.1600999999999999E-3</v>
      </c>
      <c r="JD75" s="138">
        <v>1.1164E-3</v>
      </c>
      <c r="JE75" s="118">
        <v>2.376E-4</v>
      </c>
      <c r="JF75" s="118">
        <v>1.7430000000000001E-4</v>
      </c>
      <c r="JG75" s="118">
        <v>1.7890000000000001E-4</v>
      </c>
      <c r="JH75" s="118">
        <v>1.6249999999999999E-4</v>
      </c>
      <c r="JI75" s="118">
        <v>2.3719999999999999E-4</v>
      </c>
      <c r="JJ75" s="118">
        <v>1.8310000000000001E-4</v>
      </c>
      <c r="JK75" s="118">
        <v>1.7809999999999999E-4</v>
      </c>
      <c r="JL75" s="118">
        <v>1.3459999999999999E-4</v>
      </c>
      <c r="JM75" s="118">
        <v>1.0950000000000001E-4</v>
      </c>
      <c r="JN75" s="118">
        <v>2.3819999999999999E-4</v>
      </c>
      <c r="JO75" s="118">
        <v>3.4199999999999998E-5</v>
      </c>
      <c r="JP75" s="118">
        <v>2.3200000000000001E-5</v>
      </c>
      <c r="JQ75" s="118">
        <v>2.8799999999999999E-5</v>
      </c>
      <c r="JR75" s="118">
        <v>4.1499999999999999E-5</v>
      </c>
      <c r="JS75" s="118">
        <v>3.8999999999999999E-5</v>
      </c>
      <c r="JT75" s="118">
        <v>3.0800000000000003E-5</v>
      </c>
      <c r="JU75" s="118">
        <v>3.6999999999999998E-5</v>
      </c>
      <c r="JV75" s="118">
        <v>1.6399999999999999E-5</v>
      </c>
      <c r="JW75" s="118">
        <v>3.1099999999999997E-5</v>
      </c>
      <c r="JX75" s="118">
        <v>1.33E-5</v>
      </c>
      <c r="JY75" s="118">
        <v>0</v>
      </c>
      <c r="JZ75" s="118">
        <v>3.6300000000000001E-5</v>
      </c>
      <c r="KA75" s="118">
        <v>3.6999999999999998E-5</v>
      </c>
      <c r="KB75" s="118">
        <v>2.6400000000000001E-5</v>
      </c>
      <c r="KC75" s="118">
        <v>2.27E-5</v>
      </c>
      <c r="KD75" s="118">
        <v>3.0000000000000001E-5</v>
      </c>
      <c r="KE75" s="118">
        <v>5.94E-5</v>
      </c>
      <c r="KF75" s="118">
        <v>3.9900000000000001E-5</v>
      </c>
      <c r="KG75" s="118">
        <v>2.4300000000000001E-5</v>
      </c>
      <c r="KH75" s="118">
        <v>3.1900000000000003E-5</v>
      </c>
      <c r="KI75" s="118">
        <v>2.8600000000000001E-5</v>
      </c>
      <c r="KJ75" s="118">
        <v>6.8700000000000003E-5</v>
      </c>
      <c r="KK75" s="118">
        <v>4.6E-5</v>
      </c>
      <c r="KL75" s="118">
        <v>3.65E-5</v>
      </c>
      <c r="KM75" s="118">
        <v>2.5000000000000001E-5</v>
      </c>
      <c r="KN75" s="118">
        <v>4.6199999999999998E-5</v>
      </c>
      <c r="KO75" s="118">
        <v>5.5399999999999998E-5</v>
      </c>
      <c r="KP75" s="118">
        <v>4.7700000000000001E-5</v>
      </c>
      <c r="KQ75" s="118">
        <v>7.9099999999999998E-5</v>
      </c>
      <c r="KR75" s="118">
        <v>4.2899999999999999E-5</v>
      </c>
      <c r="KS75" s="118">
        <v>7.0199999999999999E-5</v>
      </c>
      <c r="KT75" s="118">
        <v>5.0500000000000001E-5</v>
      </c>
      <c r="KU75" s="118">
        <v>5.5500000000000001E-5</v>
      </c>
      <c r="KV75" s="118">
        <v>1.8899999999999999E-5</v>
      </c>
      <c r="KW75" s="118">
        <v>1.66E-5</v>
      </c>
      <c r="KX75" s="118">
        <v>9.0999999999999993E-6</v>
      </c>
      <c r="KY75" s="118">
        <v>2.0699999999999998E-5</v>
      </c>
      <c r="KZ75" s="118">
        <v>6.2199999999999994E-5</v>
      </c>
      <c r="LA75" s="118">
        <v>3.6600000000000002E-5</v>
      </c>
      <c r="LB75" s="118">
        <v>1.2990000000000001E-4</v>
      </c>
      <c r="LC75" s="118">
        <v>4.0800000000000002E-5</v>
      </c>
      <c r="LD75" s="118">
        <v>4.8399999999999997E-5</v>
      </c>
      <c r="LE75" s="118">
        <v>6.7000000000000002E-5</v>
      </c>
      <c r="LF75" s="118">
        <v>6.3999999999999997E-5</v>
      </c>
      <c r="LG75" s="118">
        <v>1.56E-5</v>
      </c>
      <c r="LH75" s="118">
        <v>1.8199999999999999E-5</v>
      </c>
      <c r="LI75" s="118">
        <v>2.2500000000000001E-5</v>
      </c>
      <c r="LJ75" s="118">
        <v>1.7E-5</v>
      </c>
      <c r="LK75" s="118">
        <v>1.5800000000000001E-5</v>
      </c>
      <c r="LL75" s="118">
        <v>1.04E-5</v>
      </c>
      <c r="LM75" s="118">
        <v>8.3000000000000002E-6</v>
      </c>
      <c r="LN75" s="118">
        <v>2.9799999999999999E-5</v>
      </c>
      <c r="LO75" s="118">
        <v>2.1299999999999999E-5</v>
      </c>
      <c r="LP75" s="118">
        <v>4.6E-6</v>
      </c>
      <c r="LQ75" s="118">
        <v>9.5199999999999997E-5</v>
      </c>
      <c r="LR75" s="118">
        <v>4.1600000000000002E-5</v>
      </c>
      <c r="LS75" s="118">
        <v>4.8099999999999997E-5</v>
      </c>
      <c r="LT75" s="118">
        <v>5.7399999999999999E-5</v>
      </c>
      <c r="LU75" s="118">
        <v>2.1399999999999998E-5</v>
      </c>
      <c r="LV75" s="118">
        <v>1.91E-5</v>
      </c>
      <c r="LW75" s="118">
        <v>6.4999999999999996E-6</v>
      </c>
      <c r="LX75" s="118">
        <v>3.3099999999999998E-5</v>
      </c>
      <c r="LY75" s="118">
        <v>2.0400000000000001E-5</v>
      </c>
      <c r="LZ75" s="118">
        <v>1.42E-5</v>
      </c>
      <c r="MA75" s="118">
        <v>5.1900000000000001E-5</v>
      </c>
      <c r="MB75" s="118">
        <v>3.0199999999999999E-5</v>
      </c>
      <c r="MC75" s="118">
        <v>1.9400000000000001E-5</v>
      </c>
      <c r="MD75" s="118">
        <v>5.8499999999999999E-5</v>
      </c>
      <c r="ME75" s="118">
        <v>2.9499999999999999E-5</v>
      </c>
      <c r="MF75" s="118">
        <v>3.7200000000000003E-5</v>
      </c>
      <c r="MG75" s="118">
        <v>5.5500000000000001E-5</v>
      </c>
      <c r="MH75" s="118">
        <v>4.2200000000000003E-5</v>
      </c>
      <c r="MI75" s="118">
        <v>2.2799999999999999E-5</v>
      </c>
      <c r="MJ75" s="118">
        <v>3.4999999999999997E-5</v>
      </c>
      <c r="MK75" s="118">
        <v>9.2E-6</v>
      </c>
      <c r="ML75" s="118">
        <v>9.9699999999999998E-5</v>
      </c>
      <c r="MM75" s="118">
        <v>3.18E-5</v>
      </c>
      <c r="MN75" s="118">
        <v>5.94E-5</v>
      </c>
      <c r="MO75" s="118">
        <v>3.7599999999999999E-5</v>
      </c>
      <c r="MP75" s="118">
        <v>2.9099999999999999E-5</v>
      </c>
      <c r="MQ75" s="118">
        <v>4.5899999999999998E-5</v>
      </c>
      <c r="MR75" s="118">
        <v>4.49E-5</v>
      </c>
      <c r="MS75" s="118">
        <v>2.3649999999999999E-3</v>
      </c>
      <c r="MT75" s="118">
        <v>3.01E-5</v>
      </c>
      <c r="MU75" s="118">
        <v>3.6399999999999997E-5</v>
      </c>
      <c r="MV75" s="118">
        <v>7.0400000000000004E-5</v>
      </c>
      <c r="MW75" s="118">
        <v>2.69E-5</v>
      </c>
      <c r="MX75" s="118">
        <v>2.7699999999999999E-5</v>
      </c>
      <c r="MY75" s="118">
        <v>3.7400000000000001E-5</v>
      </c>
      <c r="MZ75" s="118">
        <v>3.8699999999999999E-5</v>
      </c>
      <c r="NA75" s="118">
        <v>3.3300000000000003E-5</v>
      </c>
      <c r="NB75" s="118">
        <v>2.8900000000000001E-5</v>
      </c>
      <c r="NC75" s="118">
        <v>5.8E-5</v>
      </c>
      <c r="ND75" s="118">
        <v>3.4700000000000003E-5</v>
      </c>
      <c r="NE75" s="118">
        <v>4.0899999999999998E-5</v>
      </c>
      <c r="NF75" s="118">
        <v>4.0399999999999999E-5</v>
      </c>
      <c r="NG75" s="118">
        <v>5.6499999999999998E-5</v>
      </c>
      <c r="NH75" s="118">
        <v>4.3399999999999998E-5</v>
      </c>
      <c r="NI75" s="118">
        <v>8.0000000000000007E-5</v>
      </c>
      <c r="NJ75" s="118">
        <v>1.8099999999999999E-5</v>
      </c>
      <c r="NK75" s="118">
        <v>2.09E-5</v>
      </c>
      <c r="NL75" s="118">
        <v>3.4000000000000001E-6</v>
      </c>
      <c r="NM75" s="118">
        <v>2.1999999999999999E-5</v>
      </c>
      <c r="NN75" s="118">
        <v>4.4499999999999997E-5</v>
      </c>
      <c r="NO75" s="118">
        <v>3.1300000000000002E-5</v>
      </c>
      <c r="NP75" s="118">
        <v>1.8899999999999999E-5</v>
      </c>
      <c r="NQ75" s="118">
        <v>6.5199999999999999E-5</v>
      </c>
      <c r="NR75" s="118">
        <v>4.88E-5</v>
      </c>
      <c r="NS75" s="118">
        <v>4.49E-5</v>
      </c>
      <c r="NT75" s="118">
        <v>1.042E-4</v>
      </c>
      <c r="NU75" s="118">
        <v>5.9799999999999997E-5</v>
      </c>
      <c r="NV75" s="118">
        <v>5.27E-5</v>
      </c>
      <c r="NW75" s="118">
        <v>1.9199999999999999E-5</v>
      </c>
      <c r="NX75" s="118">
        <v>9.3800000000000003E-5</v>
      </c>
      <c r="NY75" s="118">
        <v>2.05E-5</v>
      </c>
      <c r="NZ75" s="118">
        <v>1.526E-4</v>
      </c>
      <c r="OA75" s="118">
        <v>1.42E-5</v>
      </c>
      <c r="OB75" s="118">
        <v>8.2799999999999993E-5</v>
      </c>
      <c r="OC75" s="118">
        <v>3.15E-5</v>
      </c>
      <c r="OD75" s="118">
        <v>6.9800000000000003E-5</v>
      </c>
      <c r="OE75" s="118">
        <v>2.4300000000000001E-5</v>
      </c>
      <c r="OF75" s="118">
        <v>4.8999999999999998E-5</v>
      </c>
      <c r="OG75" s="118">
        <v>0</v>
      </c>
      <c r="OH75" s="118">
        <v>2.69E-5</v>
      </c>
      <c r="OI75" s="118">
        <v>1.9650000000000001E-4</v>
      </c>
      <c r="OJ75" s="118">
        <v>6.8899999999999994E-5</v>
      </c>
      <c r="OK75" s="118">
        <v>7.8300000000000006E-5</v>
      </c>
      <c r="OL75" s="118">
        <v>3.6999999999999998E-5</v>
      </c>
      <c r="OM75" s="118">
        <v>3.4100000000000002E-5</v>
      </c>
      <c r="ON75" s="118">
        <v>9.7700000000000003E-5</v>
      </c>
      <c r="OO75" s="118">
        <v>7.8200000000000003E-5</v>
      </c>
      <c r="OP75" s="118">
        <v>1.5540000000000001E-4</v>
      </c>
      <c r="OQ75" s="118">
        <v>6.2399999999999999E-5</v>
      </c>
      <c r="OR75" s="119">
        <v>3.7579999999999997E-4</v>
      </c>
    </row>
    <row r="76" spans="1:408" ht="12.75" customHeight="1">
      <c r="A76" s="115">
        <v>332420</v>
      </c>
      <c r="B76" s="69" t="str">
        <f>INDEX('NAICS to ISIC Key'!H:H,MATCH(A76,'NAICS to ISIC Key'!D:D,0))</f>
        <v>ISIC 25</v>
      </c>
      <c r="C76" s="124" t="s">
        <v>312</v>
      </c>
      <c r="D76" s="117">
        <v>1.961E-4</v>
      </c>
      <c r="E76" s="118">
        <v>3.0140000000000001E-4</v>
      </c>
      <c r="F76" s="118">
        <v>2.065E-4</v>
      </c>
      <c r="G76" s="118">
        <v>1.6259999999999999E-4</v>
      </c>
      <c r="H76" s="118">
        <v>1.208E-4</v>
      </c>
      <c r="I76" s="118">
        <v>1.373E-4</v>
      </c>
      <c r="J76" s="118">
        <v>1.572E-4</v>
      </c>
      <c r="K76" s="118">
        <v>8.4099999999999998E-5</v>
      </c>
      <c r="L76" s="118">
        <v>1.3980000000000001E-4</v>
      </c>
      <c r="M76" s="118">
        <v>4.9200000000000003E-5</v>
      </c>
      <c r="N76" s="118">
        <v>2.7399999999999999E-5</v>
      </c>
      <c r="O76" s="118">
        <v>6.6699999999999995E-5</v>
      </c>
      <c r="P76" s="118">
        <v>4.5500000000000001E-5</v>
      </c>
      <c r="Q76" s="118">
        <v>7.7999999999999999E-5</v>
      </c>
      <c r="R76" s="118">
        <v>1.078E-4</v>
      </c>
      <c r="S76" s="118">
        <v>1.406E-4</v>
      </c>
      <c r="T76" s="118">
        <v>1.349E-4</v>
      </c>
      <c r="U76" s="118">
        <v>1.154E-4</v>
      </c>
      <c r="V76" s="118">
        <v>1.3559999999999999E-4</v>
      </c>
      <c r="W76" s="118">
        <v>6.6500000000000004E-5</v>
      </c>
      <c r="X76" s="118">
        <v>1.02E-4</v>
      </c>
      <c r="Y76" s="118">
        <v>6.6600000000000006E-5</v>
      </c>
      <c r="Z76" s="118">
        <v>3.9199999999999997E-5</v>
      </c>
      <c r="AA76" s="118">
        <v>4.6300000000000001E-5</v>
      </c>
      <c r="AB76" s="118">
        <v>1.1463000000000001E-3</v>
      </c>
      <c r="AC76" s="118">
        <v>1.5855000000000001E-3</v>
      </c>
      <c r="AD76" s="118">
        <v>1.4616E-3</v>
      </c>
      <c r="AE76" s="118">
        <v>1.2389E-3</v>
      </c>
      <c r="AF76" s="118">
        <v>1.1381E-3</v>
      </c>
      <c r="AG76" s="118">
        <v>3.4450000000000003E-4</v>
      </c>
      <c r="AH76" s="118">
        <v>1.8688000000000001E-3</v>
      </c>
      <c r="AI76" s="118">
        <v>1.1517999999999999E-3</v>
      </c>
      <c r="AJ76" s="118">
        <v>1.3014100000000001E-2</v>
      </c>
      <c r="AK76" s="118">
        <v>1.63E-4</v>
      </c>
      <c r="AL76" s="118">
        <v>9.1730000000000002E-4</v>
      </c>
      <c r="AM76" s="118">
        <v>3.7740000000000001E-4</v>
      </c>
      <c r="AN76" s="118">
        <v>6.0999999999999999E-5</v>
      </c>
      <c r="AO76" s="118">
        <v>2.33E-4</v>
      </c>
      <c r="AP76" s="118">
        <v>1.3310000000000001E-4</v>
      </c>
      <c r="AQ76" s="118">
        <v>2.1579999999999999E-4</v>
      </c>
      <c r="AR76" s="118">
        <v>3.4299999999999999E-4</v>
      </c>
      <c r="AS76" s="118">
        <v>1.15E-4</v>
      </c>
      <c r="AT76" s="118">
        <v>9.6899999999999997E-5</v>
      </c>
      <c r="AU76" s="118">
        <v>1.2449999999999999E-4</v>
      </c>
      <c r="AV76" s="118">
        <v>4.17E-4</v>
      </c>
      <c r="AW76" s="118">
        <v>5.7379999999999996E-4</v>
      </c>
      <c r="AX76" s="118">
        <v>9.1299999999999997E-5</v>
      </c>
      <c r="AY76" s="118">
        <v>5.7299999999999997E-5</v>
      </c>
      <c r="AZ76" s="118">
        <v>1.3449999999999999E-4</v>
      </c>
      <c r="BA76" s="118">
        <v>1.115E-4</v>
      </c>
      <c r="BB76" s="118">
        <v>1.9760000000000001E-4</v>
      </c>
      <c r="BC76" s="118">
        <v>2.4159999999999999E-4</v>
      </c>
      <c r="BD76" s="118">
        <v>5.7470000000000004E-4</v>
      </c>
      <c r="BE76" s="118">
        <v>3.1189999999999999E-4</v>
      </c>
      <c r="BF76" s="118">
        <v>2.031E-4</v>
      </c>
      <c r="BG76" s="118">
        <v>1.4569999999999999E-4</v>
      </c>
      <c r="BH76" s="118">
        <v>2.4640000000000003E-4</v>
      </c>
      <c r="BI76" s="118">
        <v>6.6400000000000001E-5</v>
      </c>
      <c r="BJ76" s="118">
        <v>8.2899999999999996E-5</v>
      </c>
      <c r="BK76" s="118">
        <v>1.6750000000000001E-4</v>
      </c>
      <c r="BL76" s="118">
        <v>5.3229999999999998E-4</v>
      </c>
      <c r="BM76" s="118">
        <v>2.2220000000000001E-4</v>
      </c>
      <c r="BN76" s="118">
        <v>3.2400000000000001E-4</v>
      </c>
      <c r="BO76" s="118">
        <v>1.8489999999999999E-4</v>
      </c>
      <c r="BP76" s="118">
        <v>3.9869999999999999E-4</v>
      </c>
      <c r="BQ76" s="118">
        <v>1.5339999999999999E-4</v>
      </c>
      <c r="BR76" s="118">
        <v>5.1749999999999995E-4</v>
      </c>
      <c r="BS76" s="118">
        <v>4.1879999999999999E-4</v>
      </c>
      <c r="BT76" s="118">
        <v>7.2471000000000002E-3</v>
      </c>
      <c r="BU76" s="118">
        <v>1.0102899999999999</v>
      </c>
      <c r="BV76" s="118">
        <v>3.8329999999999999E-4</v>
      </c>
      <c r="BW76" s="118">
        <v>1.6870000000000001E-4</v>
      </c>
      <c r="BX76" s="118">
        <v>1.9589999999999999E-4</v>
      </c>
      <c r="BY76" s="118">
        <v>2.0547E-3</v>
      </c>
      <c r="BZ76" s="118">
        <v>1.917E-4</v>
      </c>
      <c r="CA76" s="118">
        <v>6.8219999999999999E-4</v>
      </c>
      <c r="CB76" s="118">
        <v>2.0900000000000001E-4</v>
      </c>
      <c r="CC76" s="118">
        <v>2.2910000000000001E-4</v>
      </c>
      <c r="CD76" s="118">
        <v>1.2349999999999999E-4</v>
      </c>
      <c r="CE76" s="118">
        <v>2.32E-4</v>
      </c>
      <c r="CF76" s="118">
        <v>2.329E-4</v>
      </c>
      <c r="CG76" s="118">
        <v>3.3569999999999997E-4</v>
      </c>
      <c r="CH76" s="118">
        <v>2.5579999999999998E-4</v>
      </c>
      <c r="CI76" s="118">
        <v>5.306E-4</v>
      </c>
      <c r="CJ76" s="118">
        <v>3.7300000000000001E-4</v>
      </c>
      <c r="CK76" s="118">
        <v>2.9060000000000002E-4</v>
      </c>
      <c r="CL76" s="118">
        <v>2.5046999999999999E-3</v>
      </c>
      <c r="CM76" s="118">
        <v>1.43949E-2</v>
      </c>
      <c r="CN76" s="118">
        <v>1.194E-4</v>
      </c>
      <c r="CO76" s="118">
        <v>1.2789999999999999E-4</v>
      </c>
      <c r="CP76" s="118">
        <v>2.274E-4</v>
      </c>
      <c r="CQ76" s="118">
        <v>5.6610000000000005E-4</v>
      </c>
      <c r="CR76" s="118">
        <v>1.4579999999999999E-4</v>
      </c>
      <c r="CS76" s="118">
        <v>2.6919999999999998E-4</v>
      </c>
      <c r="CT76" s="118">
        <v>2.2770000000000001E-4</v>
      </c>
      <c r="CU76" s="118">
        <v>1.551E-4</v>
      </c>
      <c r="CV76" s="118">
        <v>3.5599999999999998E-4</v>
      </c>
      <c r="CW76" s="118">
        <v>1.4550000000000001E-4</v>
      </c>
      <c r="CX76" s="118">
        <v>3.2488999999999999E-3</v>
      </c>
      <c r="CY76" s="118">
        <v>1.685E-4</v>
      </c>
      <c r="CZ76" s="118">
        <v>1.672E-4</v>
      </c>
      <c r="DA76" s="118">
        <v>1.6142999999999999E-3</v>
      </c>
      <c r="DB76" s="118">
        <v>3.0860000000000002E-4</v>
      </c>
      <c r="DC76" s="118">
        <v>2.6049999999999999E-4</v>
      </c>
      <c r="DD76" s="118">
        <v>3.0909999999999998E-4</v>
      </c>
      <c r="DE76" s="118">
        <v>1.662E-4</v>
      </c>
      <c r="DF76" s="118">
        <v>1.983E-4</v>
      </c>
      <c r="DG76" s="118">
        <v>2.231E-4</v>
      </c>
      <c r="DH76" s="118">
        <v>6.1039999999999998E-4</v>
      </c>
      <c r="DI76" s="118">
        <v>2.5710000000000002E-4</v>
      </c>
      <c r="DJ76" s="118">
        <v>2.05E-5</v>
      </c>
      <c r="DK76" s="118">
        <v>6.1500000000000004E-5</v>
      </c>
      <c r="DL76" s="118">
        <v>1.1129999999999999E-4</v>
      </c>
      <c r="DM76" s="118">
        <v>2.5299999999999998E-5</v>
      </c>
      <c r="DN76" s="118">
        <v>2.9600000000000001E-5</v>
      </c>
      <c r="DO76" s="118">
        <v>1.172E-4</v>
      </c>
      <c r="DP76" s="118">
        <v>4.85E-5</v>
      </c>
      <c r="DQ76" s="118">
        <v>1.707E-4</v>
      </c>
      <c r="DR76" s="118">
        <v>1.1909999999999999E-4</v>
      </c>
      <c r="DS76" s="118">
        <v>9.6799999999999995E-5</v>
      </c>
      <c r="DT76" s="118">
        <v>3.1600000000000002E-5</v>
      </c>
      <c r="DU76" s="118">
        <v>9.2200000000000005E-5</v>
      </c>
      <c r="DV76" s="118">
        <v>1.0009999999999999E-4</v>
      </c>
      <c r="DW76" s="118">
        <v>3.7499999999999997E-5</v>
      </c>
      <c r="DX76" s="118">
        <v>4.0500000000000002E-5</v>
      </c>
      <c r="DY76" s="118">
        <v>7.8200000000000003E-5</v>
      </c>
      <c r="DZ76" s="118">
        <v>9.6899999999999997E-5</v>
      </c>
      <c r="EA76" s="118">
        <v>6.86E-5</v>
      </c>
      <c r="EB76" s="118">
        <v>4.2799999999999997E-5</v>
      </c>
      <c r="EC76" s="118">
        <v>6.9200000000000002E-5</v>
      </c>
      <c r="ED76" s="118">
        <v>1.5469999999999999E-4</v>
      </c>
      <c r="EE76" s="118">
        <v>2.8650000000000003E-4</v>
      </c>
      <c r="EF76" s="118">
        <v>1.7310000000000001E-4</v>
      </c>
      <c r="EG76" s="118">
        <v>3.5100000000000002E-4</v>
      </c>
      <c r="EH76" s="118">
        <v>2.3479999999999999E-4</v>
      </c>
      <c r="EI76" s="118">
        <v>2.9960000000000002E-4</v>
      </c>
      <c r="EJ76" s="118">
        <v>2.5250000000000001E-4</v>
      </c>
      <c r="EK76" s="118">
        <v>2.9389999999999999E-4</v>
      </c>
      <c r="EL76" s="118">
        <v>2.3790000000000001E-4</v>
      </c>
      <c r="EM76" s="118">
        <v>3.9389999999999998E-4</v>
      </c>
      <c r="EN76" s="118">
        <v>2.33E-4</v>
      </c>
      <c r="EO76" s="118">
        <v>1.0399999999999999E-4</v>
      </c>
      <c r="EP76" s="118">
        <v>1.9430000000000001E-4</v>
      </c>
      <c r="EQ76" s="118">
        <v>1.0560000000000001E-4</v>
      </c>
      <c r="ER76" s="118">
        <v>2.095E-4</v>
      </c>
      <c r="ES76" s="118">
        <v>4.8280000000000003E-4</v>
      </c>
      <c r="ET76" s="118">
        <v>1.838E-4</v>
      </c>
      <c r="EU76" s="118">
        <v>2.9799999999999998E-4</v>
      </c>
      <c r="EV76" s="118">
        <v>3.1960000000000002E-4</v>
      </c>
      <c r="EW76" s="118">
        <v>4.0840000000000001E-4</v>
      </c>
      <c r="EX76" s="118">
        <v>2.8180000000000002E-4</v>
      </c>
      <c r="EY76" s="118">
        <v>2.854E-4</v>
      </c>
      <c r="EZ76" s="118">
        <v>1.9799999999999999E-4</v>
      </c>
      <c r="FA76" s="118">
        <v>3.7970000000000001E-4</v>
      </c>
      <c r="FB76" s="118">
        <v>1.9073E-3</v>
      </c>
      <c r="FC76" s="118">
        <v>1.448E-4</v>
      </c>
      <c r="FD76" s="118">
        <v>6.3420000000000002E-4</v>
      </c>
      <c r="FE76" s="118">
        <v>4.4779999999999999E-4</v>
      </c>
      <c r="FF76" s="118">
        <v>3.547E-4</v>
      </c>
      <c r="FG76" s="118">
        <v>3.9360000000000003E-4</v>
      </c>
      <c r="FH76" s="118">
        <v>4.7100000000000001E-4</v>
      </c>
      <c r="FI76" s="118">
        <v>8.9699999999999998E-5</v>
      </c>
      <c r="FJ76" s="118">
        <v>3.3699999999999999E-5</v>
      </c>
      <c r="FK76" s="118">
        <v>2.0039999999999999E-4</v>
      </c>
      <c r="FL76" s="118">
        <v>2.3010000000000001E-4</v>
      </c>
      <c r="FM76" s="118">
        <v>1.484E-4</v>
      </c>
      <c r="FN76" s="118">
        <v>5.0290000000000003E-4</v>
      </c>
      <c r="FO76" s="118">
        <v>1.851E-4</v>
      </c>
      <c r="FP76" s="118">
        <v>3.0800000000000001E-4</v>
      </c>
      <c r="FQ76" s="118">
        <v>9.9699999999999998E-5</v>
      </c>
      <c r="FR76" s="118">
        <v>2.2240000000000001E-4</v>
      </c>
      <c r="FS76" s="118">
        <v>4.4119999999999999E-4</v>
      </c>
      <c r="FT76" s="118">
        <v>3.1639999999999999E-4</v>
      </c>
      <c r="FU76" s="118">
        <v>9.6500000000000001E-5</v>
      </c>
      <c r="FV76" s="118">
        <v>3.523E-4</v>
      </c>
      <c r="FW76" s="118">
        <v>4.7889999999999999E-4</v>
      </c>
      <c r="FX76" s="118">
        <v>2.4049999999999999E-4</v>
      </c>
      <c r="FY76" s="118">
        <v>4.147E-4</v>
      </c>
      <c r="FZ76" s="118">
        <v>2.9859999999999999E-4</v>
      </c>
      <c r="GA76" s="118">
        <v>1.133E-4</v>
      </c>
      <c r="GB76" s="118">
        <v>1.2630000000000001E-4</v>
      </c>
      <c r="GC76" s="118">
        <v>1.673E-4</v>
      </c>
      <c r="GD76" s="118">
        <v>9.9500000000000006E-5</v>
      </c>
      <c r="GE76" s="118">
        <v>8.9800000000000001E-5</v>
      </c>
      <c r="GF76" s="118">
        <v>4.7700000000000001E-5</v>
      </c>
      <c r="GG76" s="118">
        <v>4.1399999999999997E-5</v>
      </c>
      <c r="GH76" s="118">
        <v>2.275E-4</v>
      </c>
      <c r="GI76" s="118">
        <v>1.217E-4</v>
      </c>
      <c r="GJ76" s="118">
        <v>1.771E-4</v>
      </c>
      <c r="GK76" s="118">
        <v>4.9870000000000003E-4</v>
      </c>
      <c r="GL76" s="118">
        <v>3.2830000000000001E-4</v>
      </c>
      <c r="GM76" s="118">
        <v>1.786E-4</v>
      </c>
      <c r="GN76" s="118">
        <v>1.9589999999999999E-4</v>
      </c>
      <c r="GO76" s="118">
        <v>1.953E-4</v>
      </c>
      <c r="GP76" s="118">
        <v>2.1460000000000001E-4</v>
      </c>
      <c r="GQ76" s="118">
        <v>7.1270000000000003E-4</v>
      </c>
      <c r="GR76" s="118">
        <v>1.5880000000000001E-4</v>
      </c>
      <c r="GS76" s="118">
        <v>1.351E-4</v>
      </c>
      <c r="GT76" s="118">
        <v>1.762E-4</v>
      </c>
      <c r="GU76" s="118">
        <v>1.3180000000000001E-4</v>
      </c>
      <c r="GV76" s="118">
        <v>1.3009999999999999E-4</v>
      </c>
      <c r="GW76" s="118">
        <v>1.2559999999999999E-4</v>
      </c>
      <c r="GX76" s="118">
        <v>1.462E-4</v>
      </c>
      <c r="GY76" s="118">
        <v>1.8770000000000001E-4</v>
      </c>
      <c r="GZ76" s="118">
        <v>1.8890000000000001E-4</v>
      </c>
      <c r="HA76" s="118">
        <v>1.1E-4</v>
      </c>
      <c r="HB76" s="118">
        <v>6.4300000000000004E-5</v>
      </c>
      <c r="HC76" s="118">
        <v>3.6300000000000001E-5</v>
      </c>
      <c r="HD76" s="118">
        <v>1.2349999999999999E-4</v>
      </c>
      <c r="HE76" s="118">
        <v>1.439E-4</v>
      </c>
      <c r="HF76" s="118">
        <v>1.7110000000000001E-4</v>
      </c>
      <c r="HG76" s="118">
        <v>1.165E-4</v>
      </c>
      <c r="HH76" s="118">
        <v>1.6220000000000001E-4</v>
      </c>
      <c r="HI76" s="118">
        <v>1.8120000000000001E-4</v>
      </c>
      <c r="HJ76" s="118">
        <v>1.182E-4</v>
      </c>
      <c r="HK76" s="118">
        <v>1.6780000000000001E-4</v>
      </c>
      <c r="HL76" s="118">
        <v>1.417E-4</v>
      </c>
      <c r="HM76" s="118">
        <v>1.5569999999999999E-4</v>
      </c>
      <c r="HN76" s="118">
        <v>1.2789999999999999E-4</v>
      </c>
      <c r="HO76" s="118">
        <v>5.6799999999999998E-5</v>
      </c>
      <c r="HP76" s="118">
        <v>1.3679999999999999E-4</v>
      </c>
      <c r="HQ76" s="118">
        <v>2.4590000000000001E-4</v>
      </c>
      <c r="HR76" s="118">
        <v>1.6540000000000001E-4</v>
      </c>
      <c r="HS76" s="118">
        <v>1.3520000000000001E-4</v>
      </c>
      <c r="HT76" s="118">
        <v>1.2879999999999999E-4</v>
      </c>
      <c r="HU76" s="118">
        <v>1.114E-4</v>
      </c>
      <c r="HV76" s="118">
        <v>4.3999999999999999E-5</v>
      </c>
      <c r="HW76" s="118">
        <v>1.063E-4</v>
      </c>
      <c r="HX76" s="118">
        <v>1.4999999999999999E-4</v>
      </c>
      <c r="HY76" s="118">
        <v>2.8519999999999999E-4</v>
      </c>
      <c r="HZ76" s="118">
        <v>2.4000000000000001E-4</v>
      </c>
      <c r="IA76" s="118">
        <v>2.7799999999999998E-4</v>
      </c>
      <c r="IB76" s="118">
        <v>4.127E-4</v>
      </c>
      <c r="IC76" s="118">
        <v>3.0689999999999998E-4</v>
      </c>
      <c r="ID76" s="118">
        <v>2.4729999999999999E-4</v>
      </c>
      <c r="IE76" s="118">
        <v>2.2670000000000001E-4</v>
      </c>
      <c r="IF76" s="118">
        <v>2.9359999999999998E-4</v>
      </c>
      <c r="IG76" s="118">
        <v>1.204E-4</v>
      </c>
      <c r="IH76" s="118">
        <v>5.5600000000000003E-5</v>
      </c>
      <c r="II76" s="118">
        <v>1.3970000000000001E-4</v>
      </c>
      <c r="IJ76" s="118">
        <v>6.3299999999999994E-5</v>
      </c>
      <c r="IK76" s="118">
        <v>2.6039000000000001E-3</v>
      </c>
      <c r="IL76" s="138">
        <v>1.4430000000000001E-4</v>
      </c>
      <c r="IM76" s="138">
        <v>1.2459999999999999E-4</v>
      </c>
      <c r="IN76" s="138">
        <v>3.3960000000000001E-4</v>
      </c>
      <c r="IO76" s="138">
        <v>4.596E-4</v>
      </c>
      <c r="IP76" s="138">
        <v>1.0084E-3</v>
      </c>
      <c r="IQ76" s="138">
        <v>2.7799999999999998E-4</v>
      </c>
      <c r="IR76" s="138">
        <v>2.4279999999999999E-4</v>
      </c>
      <c r="IS76" s="118">
        <v>6.9499999999999995E-5</v>
      </c>
      <c r="IT76" s="118">
        <v>2.4120000000000001E-4</v>
      </c>
      <c r="IU76" s="118">
        <v>8.9699999999999998E-5</v>
      </c>
      <c r="IV76" s="118">
        <v>1.24E-5</v>
      </c>
      <c r="IW76" s="138">
        <v>6.3800000000000006E-5</v>
      </c>
      <c r="IX76" s="138">
        <v>3.8016E-3</v>
      </c>
      <c r="IY76" s="138">
        <v>7.3978000000000004E-3</v>
      </c>
      <c r="IZ76" s="138">
        <v>3.1324E-3</v>
      </c>
      <c r="JA76" s="138">
        <v>3.2193E-3</v>
      </c>
      <c r="JB76" s="138">
        <v>1.7910000000000001E-3</v>
      </c>
      <c r="JC76" s="138">
        <v>3.9566000000000002E-3</v>
      </c>
      <c r="JD76" s="138">
        <v>1.0177000000000001E-3</v>
      </c>
      <c r="JE76" s="118">
        <v>2.4590000000000001E-4</v>
      </c>
      <c r="JF76" s="118">
        <v>1.908E-4</v>
      </c>
      <c r="JG76" s="118">
        <v>1.8149999999999999E-4</v>
      </c>
      <c r="JH76" s="118">
        <v>1.7650000000000001E-4</v>
      </c>
      <c r="JI76" s="118">
        <v>1.8799999999999999E-4</v>
      </c>
      <c r="JJ76" s="118">
        <v>2.0689999999999999E-4</v>
      </c>
      <c r="JK76" s="118">
        <v>2.5970000000000002E-4</v>
      </c>
      <c r="JL76" s="118">
        <v>1.563E-4</v>
      </c>
      <c r="JM76" s="118">
        <v>1.26E-4</v>
      </c>
      <c r="JN76" s="118">
        <v>3.102E-4</v>
      </c>
      <c r="JO76" s="118">
        <v>4.3300000000000002E-5</v>
      </c>
      <c r="JP76" s="118">
        <v>2.7500000000000001E-5</v>
      </c>
      <c r="JQ76" s="118">
        <v>3.4E-5</v>
      </c>
      <c r="JR76" s="118">
        <v>7.2399999999999998E-5</v>
      </c>
      <c r="JS76" s="118">
        <v>4.5599999999999997E-5</v>
      </c>
      <c r="JT76" s="118">
        <v>3.6900000000000002E-5</v>
      </c>
      <c r="JU76" s="118">
        <v>4.7700000000000001E-5</v>
      </c>
      <c r="JV76" s="118">
        <v>2.1999999999999999E-5</v>
      </c>
      <c r="JW76" s="118">
        <v>3.79E-5</v>
      </c>
      <c r="JX76" s="118">
        <v>1.6900000000000001E-5</v>
      </c>
      <c r="JY76" s="118">
        <v>0</v>
      </c>
      <c r="JZ76" s="118">
        <v>4.0500000000000002E-5</v>
      </c>
      <c r="KA76" s="118">
        <v>4.4700000000000002E-5</v>
      </c>
      <c r="KB76" s="118">
        <v>3.0800000000000003E-5</v>
      </c>
      <c r="KC76" s="118">
        <v>2.9099999999999999E-5</v>
      </c>
      <c r="KD76" s="118">
        <v>3.79E-5</v>
      </c>
      <c r="KE76" s="118">
        <v>6.8700000000000003E-5</v>
      </c>
      <c r="KF76" s="118">
        <v>5.3399999999999997E-5</v>
      </c>
      <c r="KG76" s="118">
        <v>3.0499999999999999E-5</v>
      </c>
      <c r="KH76" s="118">
        <v>4.21E-5</v>
      </c>
      <c r="KI76" s="118">
        <v>3.6999999999999998E-5</v>
      </c>
      <c r="KJ76" s="118">
        <v>1.05E-4</v>
      </c>
      <c r="KK76" s="118">
        <v>1.4410000000000001E-4</v>
      </c>
      <c r="KL76" s="118">
        <v>5.2800000000000003E-5</v>
      </c>
      <c r="KM76" s="118">
        <v>2.8E-5</v>
      </c>
      <c r="KN76" s="118">
        <v>1.727E-4</v>
      </c>
      <c r="KO76" s="118">
        <v>7.0099999999999996E-5</v>
      </c>
      <c r="KP76" s="118">
        <v>9.6500000000000001E-5</v>
      </c>
      <c r="KQ76" s="118">
        <v>9.7899999999999994E-5</v>
      </c>
      <c r="KR76" s="118">
        <v>4.2200000000000003E-5</v>
      </c>
      <c r="KS76" s="118">
        <v>6.8700000000000003E-5</v>
      </c>
      <c r="KT76" s="118">
        <v>4.9200000000000003E-5</v>
      </c>
      <c r="KU76" s="118">
        <v>7.2899999999999997E-5</v>
      </c>
      <c r="KV76" s="118">
        <v>2.26E-5</v>
      </c>
      <c r="KW76" s="118">
        <v>2.0100000000000001E-5</v>
      </c>
      <c r="KX76" s="118">
        <v>1.1600000000000001E-5</v>
      </c>
      <c r="KY76" s="118">
        <v>1.5299999999999999E-5</v>
      </c>
      <c r="KZ76" s="118">
        <v>3.4400000000000003E-5</v>
      </c>
      <c r="LA76" s="118">
        <v>4.0399999999999999E-5</v>
      </c>
      <c r="LB76" s="118">
        <v>8.2999999999999998E-5</v>
      </c>
      <c r="LC76" s="118">
        <v>4.4799999999999998E-5</v>
      </c>
      <c r="LD76" s="118">
        <v>7.7799999999999994E-5</v>
      </c>
      <c r="LE76" s="118">
        <v>7.2399999999999998E-5</v>
      </c>
      <c r="LF76" s="118">
        <v>7.9499999999999994E-5</v>
      </c>
      <c r="LG76" s="118">
        <v>2.16E-5</v>
      </c>
      <c r="LH76" s="118">
        <v>2.5299999999999998E-5</v>
      </c>
      <c r="LI76" s="118">
        <v>3.1199999999999999E-5</v>
      </c>
      <c r="LJ76" s="118">
        <v>2.3799999999999999E-5</v>
      </c>
      <c r="LK76" s="118">
        <v>1.06E-5</v>
      </c>
      <c r="LL76" s="118">
        <v>1.2E-5</v>
      </c>
      <c r="LM76" s="118">
        <v>1.13E-5</v>
      </c>
      <c r="LN76" s="118">
        <v>3.29E-5</v>
      </c>
      <c r="LO76" s="118">
        <v>6.0800000000000001E-5</v>
      </c>
      <c r="LP76" s="118">
        <v>1.34E-5</v>
      </c>
      <c r="LQ76" s="118">
        <v>1.4469999999999999E-4</v>
      </c>
      <c r="LR76" s="118">
        <v>6.9200000000000002E-5</v>
      </c>
      <c r="LS76" s="118">
        <v>7.3300000000000006E-5</v>
      </c>
      <c r="LT76" s="118">
        <v>7.9099999999999998E-5</v>
      </c>
      <c r="LU76" s="118">
        <v>2.2799999999999999E-5</v>
      </c>
      <c r="LV76" s="118">
        <v>2.3300000000000001E-5</v>
      </c>
      <c r="LW76" s="118">
        <v>8.1999999999999994E-6</v>
      </c>
      <c r="LX76" s="118">
        <v>4.4700000000000002E-5</v>
      </c>
      <c r="LY76" s="118">
        <v>2.2900000000000001E-5</v>
      </c>
      <c r="LZ76" s="118">
        <v>1.63E-5</v>
      </c>
      <c r="MA76" s="118">
        <v>7.3399999999999995E-5</v>
      </c>
      <c r="MB76" s="118">
        <v>3.2700000000000002E-5</v>
      </c>
      <c r="MC76" s="118">
        <v>2.1299999999999999E-5</v>
      </c>
      <c r="MD76" s="118">
        <v>5.0000000000000002E-5</v>
      </c>
      <c r="ME76" s="118">
        <v>3.6900000000000002E-5</v>
      </c>
      <c r="MF76" s="118">
        <v>4.3699999999999998E-5</v>
      </c>
      <c r="MG76" s="118">
        <v>5.8999999999999998E-5</v>
      </c>
      <c r="MH76" s="118">
        <v>5.0899999999999997E-5</v>
      </c>
      <c r="MI76" s="118">
        <v>3.4499999999999998E-5</v>
      </c>
      <c r="MJ76" s="118">
        <v>3.5899999999999998E-5</v>
      </c>
      <c r="MK76" s="118">
        <v>1.1E-5</v>
      </c>
      <c r="ML76" s="118">
        <v>1.11E-4</v>
      </c>
      <c r="MM76" s="118">
        <v>3.5099999999999999E-5</v>
      </c>
      <c r="MN76" s="118">
        <v>1.693E-4</v>
      </c>
      <c r="MO76" s="118">
        <v>4.4499999999999997E-5</v>
      </c>
      <c r="MP76" s="118">
        <v>3.1099999999999997E-5</v>
      </c>
      <c r="MQ76" s="118">
        <v>6.3E-5</v>
      </c>
      <c r="MR76" s="118">
        <v>4.5000000000000003E-5</v>
      </c>
      <c r="MS76" s="118">
        <v>4.2719999999999998E-4</v>
      </c>
      <c r="MT76" s="118">
        <v>2.5400000000000001E-5</v>
      </c>
      <c r="MU76" s="118">
        <v>3.9700000000000003E-5</v>
      </c>
      <c r="MV76" s="118">
        <v>7.0500000000000006E-5</v>
      </c>
      <c r="MW76" s="118">
        <v>3.1300000000000002E-5</v>
      </c>
      <c r="MX76" s="118">
        <v>3.4700000000000003E-5</v>
      </c>
      <c r="MY76" s="118">
        <v>4.1499999999999999E-5</v>
      </c>
      <c r="MZ76" s="118">
        <v>4.3099999999999997E-5</v>
      </c>
      <c r="NA76" s="118">
        <v>3.6399999999999997E-5</v>
      </c>
      <c r="NB76" s="118">
        <v>3.9400000000000002E-5</v>
      </c>
      <c r="NC76" s="118">
        <v>8.7700000000000004E-5</v>
      </c>
      <c r="ND76" s="118">
        <v>3.9100000000000002E-5</v>
      </c>
      <c r="NE76" s="118">
        <v>4.3399999999999998E-5</v>
      </c>
      <c r="NF76" s="118">
        <v>4.0599999999999998E-5</v>
      </c>
      <c r="NG76" s="118">
        <v>6.2399999999999999E-5</v>
      </c>
      <c r="NH76" s="118">
        <v>6.4200000000000002E-5</v>
      </c>
      <c r="NI76" s="118">
        <v>1.177E-4</v>
      </c>
      <c r="NJ76" s="118">
        <v>2.3E-5</v>
      </c>
      <c r="NK76" s="118">
        <v>2.0999999999999999E-5</v>
      </c>
      <c r="NL76" s="118">
        <v>4.0999999999999997E-6</v>
      </c>
      <c r="NM76" s="118">
        <v>2.7800000000000001E-5</v>
      </c>
      <c r="NN76" s="118">
        <v>5.3100000000000003E-5</v>
      </c>
      <c r="NO76" s="118">
        <v>3.3300000000000003E-5</v>
      </c>
      <c r="NP76" s="118">
        <v>1.6399999999999999E-5</v>
      </c>
      <c r="NQ76" s="118">
        <v>8.2700000000000004E-5</v>
      </c>
      <c r="NR76" s="118">
        <v>6.4700000000000001E-5</v>
      </c>
      <c r="NS76" s="118">
        <v>5.7099999999999999E-5</v>
      </c>
      <c r="NT76" s="118">
        <v>6.05E-5</v>
      </c>
      <c r="NU76" s="118">
        <v>4.2299999999999998E-5</v>
      </c>
      <c r="NV76" s="118">
        <v>1.0170000000000001E-4</v>
      </c>
      <c r="NW76" s="118">
        <v>2.9099999999999999E-5</v>
      </c>
      <c r="NX76" s="118">
        <v>9.6700000000000006E-5</v>
      </c>
      <c r="NY76" s="118">
        <v>2.26E-5</v>
      </c>
      <c r="NZ76" s="118">
        <v>7.9099999999999998E-5</v>
      </c>
      <c r="OA76" s="118">
        <v>2.27E-5</v>
      </c>
      <c r="OB76" s="118">
        <v>7.7399999999999998E-5</v>
      </c>
      <c r="OC76" s="118">
        <v>4.1699999999999997E-5</v>
      </c>
      <c r="OD76" s="118">
        <v>1.145E-4</v>
      </c>
      <c r="OE76" s="118">
        <v>3.0899999999999999E-5</v>
      </c>
      <c r="OF76" s="118">
        <v>6.6400000000000001E-5</v>
      </c>
      <c r="OG76" s="118">
        <v>0</v>
      </c>
      <c r="OH76" s="118">
        <v>4.4299999999999999E-5</v>
      </c>
      <c r="OI76" s="118">
        <v>2.1475000000000001E-3</v>
      </c>
      <c r="OJ76" s="118">
        <v>8.53E-5</v>
      </c>
      <c r="OK76" s="118">
        <v>1.3109999999999999E-4</v>
      </c>
      <c r="OL76" s="118">
        <v>4.6900000000000002E-5</v>
      </c>
      <c r="OM76" s="118">
        <v>4.2400000000000001E-5</v>
      </c>
      <c r="ON76" s="118">
        <v>1.2410000000000001E-4</v>
      </c>
      <c r="OO76" s="118">
        <v>7.6600000000000005E-5</v>
      </c>
      <c r="OP76" s="118">
        <v>2.33E-4</v>
      </c>
      <c r="OQ76" s="118">
        <v>6.5300000000000002E-5</v>
      </c>
      <c r="OR76" s="119">
        <v>4.258E-4</v>
      </c>
    </row>
    <row r="77" spans="1:408" ht="12.75" customHeight="1">
      <c r="A77" s="115">
        <v>332430</v>
      </c>
      <c r="B77" s="69" t="str">
        <f>INDEX('NAICS to ISIC Key'!H:H,MATCH(A77,'NAICS to ISIC Key'!D:D,0))</f>
        <v>ISIC 25</v>
      </c>
      <c r="C77" s="121" t="s">
        <v>313</v>
      </c>
      <c r="D77" s="117">
        <v>5.1290000000000005E-4</v>
      </c>
      <c r="E77" s="118">
        <v>8.0559999999999996E-4</v>
      </c>
      <c r="F77" s="118">
        <v>5.3200000000000003E-4</v>
      </c>
      <c r="G77" s="118">
        <v>4.3540000000000001E-4</v>
      </c>
      <c r="H77" s="118">
        <v>2.7989999999999997E-4</v>
      </c>
      <c r="I77" s="118">
        <v>3.6049999999999998E-4</v>
      </c>
      <c r="J77" s="118">
        <v>7.0470000000000005E-4</v>
      </c>
      <c r="K77" s="118">
        <v>3.7399999999999998E-4</v>
      </c>
      <c r="L77" s="118">
        <v>9.1149999999999998E-4</v>
      </c>
      <c r="M77" s="118">
        <v>2.3729999999999999E-4</v>
      </c>
      <c r="N77" s="118">
        <v>1.126E-4</v>
      </c>
      <c r="O77" s="118">
        <v>2.9720000000000001E-4</v>
      </c>
      <c r="P77" s="118">
        <v>1.362E-4</v>
      </c>
      <c r="Q77" s="118">
        <v>2.52E-4</v>
      </c>
      <c r="R77" s="118">
        <v>3.1829999999999998E-4</v>
      </c>
      <c r="S77" s="118">
        <v>3.8319999999999999E-4</v>
      </c>
      <c r="T77" s="118">
        <v>4.8549999999999998E-4</v>
      </c>
      <c r="U77" s="118">
        <v>2.2450000000000001E-4</v>
      </c>
      <c r="V77" s="118">
        <v>3.5760000000000002E-4</v>
      </c>
      <c r="W77" s="118">
        <v>2.3340000000000001E-4</v>
      </c>
      <c r="X77" s="118">
        <v>2.1210000000000001E-4</v>
      </c>
      <c r="Y77" s="118">
        <v>8.2299999999999995E-5</v>
      </c>
      <c r="Z77" s="118">
        <v>8.3100000000000001E-5</v>
      </c>
      <c r="AA77" s="118">
        <v>6.7600000000000003E-5</v>
      </c>
      <c r="AB77" s="118">
        <v>4.1770000000000002E-4</v>
      </c>
      <c r="AC77" s="118">
        <v>3.3340000000000003E-4</v>
      </c>
      <c r="AD77" s="118">
        <v>4.8970000000000003E-4</v>
      </c>
      <c r="AE77" s="118">
        <v>4.3209999999999999E-4</v>
      </c>
      <c r="AF77" s="118">
        <v>4.593E-4</v>
      </c>
      <c r="AG77" s="118">
        <v>1.93E-4</v>
      </c>
      <c r="AH77" s="118">
        <v>4.1179999999999998E-4</v>
      </c>
      <c r="AI77" s="118">
        <v>3.5760000000000002E-4</v>
      </c>
      <c r="AJ77" s="118">
        <v>6.0760000000000002E-4</v>
      </c>
      <c r="AK77" s="118">
        <v>2.5989999999999997E-4</v>
      </c>
      <c r="AL77" s="118">
        <v>3.2630000000000002E-4</v>
      </c>
      <c r="AM77" s="118">
        <v>5.1480000000000004E-4</v>
      </c>
      <c r="AN77" s="118">
        <v>1.462E-4</v>
      </c>
      <c r="AO77" s="118">
        <v>4.9350000000000002E-4</v>
      </c>
      <c r="AP77" s="118">
        <v>3.0899999999999998E-4</v>
      </c>
      <c r="AQ77" s="118">
        <v>1.0164E-3</v>
      </c>
      <c r="AR77" s="118">
        <v>5.1570000000000001E-4</v>
      </c>
      <c r="AS77" s="118">
        <v>2.4250000000000001E-4</v>
      </c>
      <c r="AT77" s="118">
        <v>1.8120000000000001E-4</v>
      </c>
      <c r="AU77" s="118">
        <v>2.789E-4</v>
      </c>
      <c r="AV77" s="118">
        <v>8.2799999999999996E-4</v>
      </c>
      <c r="AW77" s="118">
        <v>8.4360000000000001E-4</v>
      </c>
      <c r="AX77" s="118">
        <v>1.94E-4</v>
      </c>
      <c r="AY77" s="118">
        <v>1.526E-4</v>
      </c>
      <c r="AZ77" s="118">
        <v>3.322E-4</v>
      </c>
      <c r="BA77" s="118">
        <v>2.3169999999999999E-4</v>
      </c>
      <c r="BB77" s="118">
        <v>4.1169999999999998E-4</v>
      </c>
      <c r="BC77" s="118">
        <v>3.7270000000000001E-4</v>
      </c>
      <c r="BD77" s="118">
        <v>5.5386000000000003E-3</v>
      </c>
      <c r="BE77" s="118">
        <v>2.2369E-3</v>
      </c>
      <c r="BF77" s="118">
        <v>3.5930000000000001E-4</v>
      </c>
      <c r="BG77" s="118">
        <v>2.7750000000000002E-4</v>
      </c>
      <c r="BH77" s="118">
        <v>3.009E-4</v>
      </c>
      <c r="BI77" s="118">
        <v>1.671E-4</v>
      </c>
      <c r="BJ77" s="118">
        <v>1.6100000000000001E-4</v>
      </c>
      <c r="BK77" s="118">
        <v>3.0360000000000001E-4</v>
      </c>
      <c r="BL77" s="118">
        <v>4.5161999999999997E-3</v>
      </c>
      <c r="BM77" s="118">
        <v>3.19E-4</v>
      </c>
      <c r="BN77" s="118">
        <v>2.8211E-3</v>
      </c>
      <c r="BO77" s="118">
        <v>1.7329999999999999E-3</v>
      </c>
      <c r="BP77" s="118">
        <v>2.7967000000000001E-3</v>
      </c>
      <c r="BQ77" s="118">
        <v>1.1743999999999999E-3</v>
      </c>
      <c r="BR77" s="118">
        <v>5.757E-3</v>
      </c>
      <c r="BS77" s="118">
        <v>1.3144999999999999E-3</v>
      </c>
      <c r="BT77" s="118">
        <v>1.01003E-2</v>
      </c>
      <c r="BU77" s="118">
        <v>3.6243999999999998E-3</v>
      </c>
      <c r="BV77" s="118">
        <v>1.1060399999999999</v>
      </c>
      <c r="BW77" s="118">
        <v>2.3237000000000002E-3</v>
      </c>
      <c r="BX77" s="118">
        <v>2.1841E-3</v>
      </c>
      <c r="BY77" s="118">
        <v>1.3985E-3</v>
      </c>
      <c r="BZ77" s="118">
        <v>2.0520999999999998E-3</v>
      </c>
      <c r="CA77" s="118">
        <v>3.7756E-3</v>
      </c>
      <c r="CB77" s="118">
        <v>3.2322000000000002E-3</v>
      </c>
      <c r="CC77" s="118">
        <v>3.6245000000000001E-3</v>
      </c>
      <c r="CD77" s="118">
        <v>8.3759999999999998E-4</v>
      </c>
      <c r="CE77" s="118">
        <v>3.4937000000000002E-3</v>
      </c>
      <c r="CF77" s="118">
        <v>5.6588000000000003E-3</v>
      </c>
      <c r="CG77" s="118">
        <v>1.7681000000000001E-3</v>
      </c>
      <c r="CH77" s="118">
        <v>1.8196E-3</v>
      </c>
      <c r="CI77" s="118">
        <v>1.6191999999999999E-3</v>
      </c>
      <c r="CJ77" s="118">
        <v>1.02741E-2</v>
      </c>
      <c r="CK77" s="118">
        <v>3.5618999999999998E-3</v>
      </c>
      <c r="CL77" s="118">
        <v>2.8620999999999998E-3</v>
      </c>
      <c r="CM77" s="118">
        <v>3.9318000000000001E-3</v>
      </c>
      <c r="CN77" s="118">
        <v>2.3379999999999999E-4</v>
      </c>
      <c r="CO77" s="118">
        <v>3.5589999999999998E-4</v>
      </c>
      <c r="CP77" s="118">
        <v>1.588E-3</v>
      </c>
      <c r="CQ77" s="118">
        <v>1.5927000000000001E-3</v>
      </c>
      <c r="CR77" s="118">
        <v>9.1500000000000001E-4</v>
      </c>
      <c r="CS77" s="118">
        <v>9.3366000000000005E-3</v>
      </c>
      <c r="CT77" s="118">
        <v>2.3476E-3</v>
      </c>
      <c r="CU77" s="118">
        <v>1.6169999999999999E-3</v>
      </c>
      <c r="CV77" s="118">
        <v>2.0214E-3</v>
      </c>
      <c r="CW77" s="118">
        <v>1.4092E-3</v>
      </c>
      <c r="CX77" s="118">
        <v>1.2092200000000001E-2</v>
      </c>
      <c r="CY77" s="118">
        <v>1.4819E-3</v>
      </c>
      <c r="CZ77" s="118">
        <v>2.2065000000000001E-3</v>
      </c>
      <c r="DA77" s="118">
        <v>4.8649000000000001E-3</v>
      </c>
      <c r="DB77" s="118">
        <v>2.04481E-2</v>
      </c>
      <c r="DC77" s="118">
        <v>1.6036499999999999E-2</v>
      </c>
      <c r="DD77" s="118">
        <v>6.0565000000000003E-3</v>
      </c>
      <c r="DE77" s="118">
        <v>1.9247999999999999E-3</v>
      </c>
      <c r="DF77" s="118">
        <v>3.1067E-3</v>
      </c>
      <c r="DG77" s="118">
        <v>3.8806999999999999E-3</v>
      </c>
      <c r="DH77" s="118">
        <v>1.3507E-3</v>
      </c>
      <c r="DI77" s="118">
        <v>1.9700999999999998E-3</v>
      </c>
      <c r="DJ77" s="118">
        <v>5.8799999999999999E-5</v>
      </c>
      <c r="DK77" s="118">
        <v>6.4579999999999998E-4</v>
      </c>
      <c r="DL77" s="118">
        <v>7.9259999999999997E-4</v>
      </c>
      <c r="DM77" s="118">
        <v>1.295E-4</v>
      </c>
      <c r="DN77" s="118">
        <v>4.1130000000000002E-4</v>
      </c>
      <c r="DO77" s="118">
        <v>1.5039000000000001E-3</v>
      </c>
      <c r="DP77" s="118">
        <v>1.2070000000000001E-4</v>
      </c>
      <c r="DQ77" s="118">
        <v>4.2670000000000002E-4</v>
      </c>
      <c r="DR77" s="118">
        <v>2.2009E-3</v>
      </c>
      <c r="DS77" s="118">
        <v>8.0780000000000001E-4</v>
      </c>
      <c r="DT77" s="118">
        <v>1.4669999999999999E-4</v>
      </c>
      <c r="DU77" s="118">
        <v>3.8650000000000002E-4</v>
      </c>
      <c r="DV77" s="118">
        <v>2.2279999999999999E-4</v>
      </c>
      <c r="DW77" s="118">
        <v>1.2320000000000001E-4</v>
      </c>
      <c r="DX77" s="118">
        <v>9.8499999999999995E-5</v>
      </c>
      <c r="DY77" s="118">
        <v>1.9349999999999999E-4</v>
      </c>
      <c r="DZ77" s="118">
        <v>2.0636000000000001E-3</v>
      </c>
      <c r="EA77" s="118">
        <v>1.661E-4</v>
      </c>
      <c r="EB77" s="118">
        <v>2.9480000000000001E-4</v>
      </c>
      <c r="EC77" s="118">
        <v>1.098E-4</v>
      </c>
      <c r="ED77" s="118">
        <v>2.3360000000000001E-4</v>
      </c>
      <c r="EE77" s="118">
        <v>2.9545999999999999E-3</v>
      </c>
      <c r="EF77" s="118">
        <v>9.1149999999999998E-4</v>
      </c>
      <c r="EG77" s="118">
        <v>3.7380999999999998E-3</v>
      </c>
      <c r="EH77" s="118">
        <v>1.4227E-3</v>
      </c>
      <c r="EI77" s="118">
        <v>1.7149000000000001E-3</v>
      </c>
      <c r="EJ77" s="118">
        <v>1.5387000000000001E-3</v>
      </c>
      <c r="EK77" s="118">
        <v>1.7976999999999999E-3</v>
      </c>
      <c r="EL77" s="118">
        <v>1.8075000000000001E-3</v>
      </c>
      <c r="EM77" s="118">
        <v>4.2753000000000001E-3</v>
      </c>
      <c r="EN77" s="118">
        <v>2.6364000000000001E-3</v>
      </c>
      <c r="EO77" s="118">
        <v>6.6390000000000004E-4</v>
      </c>
      <c r="EP77" s="118">
        <v>2.1667000000000001E-3</v>
      </c>
      <c r="EQ77" s="118">
        <v>2.1049999999999999E-4</v>
      </c>
      <c r="ER77" s="118">
        <v>2.0500000000000002E-3</v>
      </c>
      <c r="ES77" s="118">
        <v>1.204E-3</v>
      </c>
      <c r="ET77" s="118">
        <v>3.1959000000000002E-3</v>
      </c>
      <c r="EU77" s="118">
        <v>1.6542E-3</v>
      </c>
      <c r="EV77" s="118">
        <v>2.0003999999999998E-3</v>
      </c>
      <c r="EW77" s="118">
        <v>2.2244999999999999E-3</v>
      </c>
      <c r="EX77" s="118">
        <v>1.9564999999999999E-3</v>
      </c>
      <c r="EY77" s="118">
        <v>1.8285E-3</v>
      </c>
      <c r="EZ77" s="118">
        <v>7.5969999999999998E-4</v>
      </c>
      <c r="FA77" s="118">
        <v>1.652E-3</v>
      </c>
      <c r="FB77" s="118">
        <v>1.6661E-3</v>
      </c>
      <c r="FC77" s="118">
        <v>1.3825E-3</v>
      </c>
      <c r="FD77" s="118">
        <v>5.8827000000000003E-3</v>
      </c>
      <c r="FE77" s="118">
        <v>3.9360999999999997E-3</v>
      </c>
      <c r="FF77" s="118">
        <v>4.6201000000000002E-3</v>
      </c>
      <c r="FG77" s="118">
        <v>3.1091000000000001E-3</v>
      </c>
      <c r="FH77" s="118">
        <v>6.8741000000000002E-3</v>
      </c>
      <c r="FI77" s="118">
        <v>4.2559999999999999E-4</v>
      </c>
      <c r="FJ77" s="118">
        <v>2.0359999999999999E-4</v>
      </c>
      <c r="FK77" s="118">
        <v>1.2715999999999999E-3</v>
      </c>
      <c r="FL77" s="118">
        <v>6.3239999999999998E-4</v>
      </c>
      <c r="FM77" s="118">
        <v>8.1539999999999998E-4</v>
      </c>
      <c r="FN77" s="118">
        <v>2.4269000000000001E-3</v>
      </c>
      <c r="FO77" s="118">
        <v>7.7499999999999997E-4</v>
      </c>
      <c r="FP77" s="118">
        <v>1.1352999999999999E-3</v>
      </c>
      <c r="FQ77" s="118">
        <v>1.4978000000000001E-3</v>
      </c>
      <c r="FR77" s="118">
        <v>1.1765E-3</v>
      </c>
      <c r="FS77" s="118">
        <v>2.3199000000000002E-3</v>
      </c>
      <c r="FT77" s="118">
        <v>7.5980000000000004E-4</v>
      </c>
      <c r="FU77" s="118">
        <v>5.4319999999999998E-4</v>
      </c>
      <c r="FV77" s="118">
        <v>1.0173000000000001E-3</v>
      </c>
      <c r="FW77" s="118">
        <v>2.1589999999999999E-3</v>
      </c>
      <c r="FX77" s="118">
        <v>2.6840000000000002E-3</v>
      </c>
      <c r="FY77" s="118">
        <v>3.6291000000000001E-3</v>
      </c>
      <c r="FZ77" s="118">
        <v>1.8037000000000001E-3</v>
      </c>
      <c r="GA77" s="118">
        <v>5.8819999999999999E-4</v>
      </c>
      <c r="GB77" s="118">
        <v>2.6899999999999998E-4</v>
      </c>
      <c r="GC77" s="118">
        <v>8.5130000000000004E-4</v>
      </c>
      <c r="GD77" s="118">
        <v>1.3902999999999999E-3</v>
      </c>
      <c r="GE77" s="118">
        <v>1.438E-4</v>
      </c>
      <c r="GF77" s="118">
        <v>4.3159999999999997E-4</v>
      </c>
      <c r="GG77" s="118">
        <v>3.2309999999999999E-4</v>
      </c>
      <c r="GH77" s="118">
        <v>1.0238000000000001E-3</v>
      </c>
      <c r="GI77" s="118">
        <v>6.5050000000000004E-4</v>
      </c>
      <c r="GJ77" s="118">
        <v>8.5599999999999999E-4</v>
      </c>
      <c r="GK77" s="118">
        <v>1.8910000000000001E-3</v>
      </c>
      <c r="GL77" s="118">
        <v>1.885E-3</v>
      </c>
      <c r="GM77" s="118">
        <v>0.108543</v>
      </c>
      <c r="GN77" s="118">
        <v>9.19E-4</v>
      </c>
      <c r="GO77" s="118">
        <v>5.1639999999999998E-4</v>
      </c>
      <c r="GP77" s="118">
        <v>5.4750000000000003E-4</v>
      </c>
      <c r="GQ77" s="118">
        <v>2.3996999999999998E-3</v>
      </c>
      <c r="GR77" s="118">
        <v>5.4279999999999997E-4</v>
      </c>
      <c r="GS77" s="118">
        <v>1.3929000000000001E-3</v>
      </c>
      <c r="GT77" s="118">
        <v>3.0138999999999999E-3</v>
      </c>
      <c r="GU77" s="118">
        <v>2.1724000000000001E-3</v>
      </c>
      <c r="GV77" s="118">
        <v>7.8911499999999996E-2</v>
      </c>
      <c r="GW77" s="118">
        <v>3.4004999999999999E-3</v>
      </c>
      <c r="GX77" s="118">
        <v>2.3843099999999999E-2</v>
      </c>
      <c r="GY77" s="118">
        <v>5.6829000000000003E-3</v>
      </c>
      <c r="GZ77" s="118">
        <v>2.8658999999999998E-3</v>
      </c>
      <c r="HA77" s="118">
        <v>1.2478999999999999E-3</v>
      </c>
      <c r="HB77" s="118">
        <v>3.7159999999999998E-4</v>
      </c>
      <c r="HC77" s="118">
        <v>3.3205999999999999E-3</v>
      </c>
      <c r="HD77" s="118">
        <v>8.4049999999999999E-4</v>
      </c>
      <c r="HE77" s="118">
        <v>1.0920999999999999E-3</v>
      </c>
      <c r="HF77" s="118">
        <v>5.7933000000000004E-3</v>
      </c>
      <c r="HG77" s="118">
        <v>2.6103999999999999E-2</v>
      </c>
      <c r="HH77" s="118">
        <v>3.2038000000000001E-3</v>
      </c>
      <c r="HI77" s="118">
        <v>1.06766E-2</v>
      </c>
      <c r="HJ77" s="118">
        <v>4.1151E-3</v>
      </c>
      <c r="HK77" s="118">
        <v>1.6971699999999999E-2</v>
      </c>
      <c r="HL77" s="118">
        <v>0.114139</v>
      </c>
      <c r="HM77" s="118">
        <v>5.6709999999999996E-4</v>
      </c>
      <c r="HN77" s="118">
        <v>3.3869999999999999E-4</v>
      </c>
      <c r="HO77" s="118">
        <v>2.0506400000000001E-2</v>
      </c>
      <c r="HP77" s="118">
        <v>3.188E-4</v>
      </c>
      <c r="HQ77" s="118">
        <v>5.9829999999999996E-4</v>
      </c>
      <c r="HR77" s="118">
        <v>3.6850000000000001E-4</v>
      </c>
      <c r="HS77" s="118">
        <v>3.2729999999999999E-4</v>
      </c>
      <c r="HT77" s="118">
        <v>2.8739999999999999E-4</v>
      </c>
      <c r="HU77" s="118">
        <v>3.1849999999999999E-4</v>
      </c>
      <c r="HV77" s="118">
        <v>1.2990000000000001E-4</v>
      </c>
      <c r="HW77" s="118">
        <v>2.9149999999999998E-4</v>
      </c>
      <c r="HX77" s="118">
        <v>3.4000000000000002E-4</v>
      </c>
      <c r="HY77" s="118">
        <v>4.4250000000000002E-4</v>
      </c>
      <c r="HZ77" s="118">
        <v>3.5990000000000002E-4</v>
      </c>
      <c r="IA77" s="118">
        <v>5.5380000000000002E-4</v>
      </c>
      <c r="IB77" s="118">
        <v>9.3610000000000004E-4</v>
      </c>
      <c r="IC77" s="118">
        <v>6.2960000000000002E-4</v>
      </c>
      <c r="ID77" s="118">
        <v>5.1000000000000004E-4</v>
      </c>
      <c r="IE77" s="118">
        <v>3.7869999999999999E-4</v>
      </c>
      <c r="IF77" s="118">
        <v>6.0030000000000001E-4</v>
      </c>
      <c r="IG77" s="118">
        <v>2.1139999999999999E-4</v>
      </c>
      <c r="IH77" s="118">
        <v>1.2889999999999999E-4</v>
      </c>
      <c r="II77" s="118">
        <v>4.994E-4</v>
      </c>
      <c r="IJ77" s="118">
        <v>4.3560000000000002E-4</v>
      </c>
      <c r="IK77" s="118">
        <v>6.9787E-3</v>
      </c>
      <c r="IL77" s="138">
        <v>3.6309999999999999E-4</v>
      </c>
      <c r="IM77" s="138">
        <v>6.2250000000000001E-4</v>
      </c>
      <c r="IN77" s="138">
        <v>1.4076E-3</v>
      </c>
      <c r="IO77" s="138">
        <v>1.3119E-3</v>
      </c>
      <c r="IP77" s="138">
        <v>2.5958999999999999E-3</v>
      </c>
      <c r="IQ77" s="138">
        <v>6.868E-4</v>
      </c>
      <c r="IR77" s="138">
        <v>5.4759999999999997E-4</v>
      </c>
      <c r="IS77" s="118">
        <v>3.927E-4</v>
      </c>
      <c r="IT77" s="118">
        <v>7.8160000000000002E-4</v>
      </c>
      <c r="IU77" s="118">
        <v>9.5989999999999997E-4</v>
      </c>
      <c r="IV77" s="118">
        <v>5.94E-5</v>
      </c>
      <c r="IW77" s="138">
        <v>1.4540000000000001E-4</v>
      </c>
      <c r="IX77" s="138">
        <v>1.03829E-2</v>
      </c>
      <c r="IY77" s="138">
        <v>1.88141E-2</v>
      </c>
      <c r="IZ77" s="138">
        <v>8.2470000000000009E-3</v>
      </c>
      <c r="JA77" s="138">
        <v>8.0283000000000004E-3</v>
      </c>
      <c r="JB77" s="138">
        <v>1.2393E-3</v>
      </c>
      <c r="JC77" s="138">
        <v>1.04604E-2</v>
      </c>
      <c r="JD77" s="138">
        <v>2.6473E-3</v>
      </c>
      <c r="JE77" s="118">
        <v>5.7879999999999997E-4</v>
      </c>
      <c r="JF77" s="118">
        <v>4.3310000000000001E-4</v>
      </c>
      <c r="JG77" s="118">
        <v>4.149E-4</v>
      </c>
      <c r="JH77" s="118">
        <v>4.0289999999999998E-4</v>
      </c>
      <c r="JI77" s="118">
        <v>5.22E-4</v>
      </c>
      <c r="JJ77" s="118">
        <v>4.6500000000000003E-4</v>
      </c>
      <c r="JK77" s="118">
        <v>8.2180000000000003E-4</v>
      </c>
      <c r="JL77" s="118">
        <v>1.1272999999999999E-3</v>
      </c>
      <c r="JM77" s="118">
        <v>7.3820000000000005E-4</v>
      </c>
      <c r="JN77" s="118">
        <v>6.1900000000000002E-3</v>
      </c>
      <c r="JO77" s="118">
        <v>1.072E-4</v>
      </c>
      <c r="JP77" s="118">
        <v>6.1199999999999997E-5</v>
      </c>
      <c r="JQ77" s="118">
        <v>8.0500000000000005E-5</v>
      </c>
      <c r="JR77" s="118">
        <v>1.9210000000000001E-4</v>
      </c>
      <c r="JS77" s="118">
        <v>1.1400000000000001E-4</v>
      </c>
      <c r="JT77" s="118">
        <v>7.8899999999999993E-5</v>
      </c>
      <c r="JU77" s="118">
        <v>1.182E-4</v>
      </c>
      <c r="JV77" s="118">
        <v>4.5300000000000003E-5</v>
      </c>
      <c r="JW77" s="118">
        <v>2.0909999999999999E-4</v>
      </c>
      <c r="JX77" s="118">
        <v>4.5200000000000001E-5</v>
      </c>
      <c r="JY77" s="118">
        <v>0</v>
      </c>
      <c r="JZ77" s="118">
        <v>1.2689999999999999E-4</v>
      </c>
      <c r="KA77" s="118">
        <v>1.011E-4</v>
      </c>
      <c r="KB77" s="118">
        <v>6.1500000000000004E-5</v>
      </c>
      <c r="KC77" s="118">
        <v>8.2000000000000001E-5</v>
      </c>
      <c r="KD77" s="118">
        <v>7.1899999999999999E-5</v>
      </c>
      <c r="KE77" s="118">
        <v>1.206E-4</v>
      </c>
      <c r="KF77" s="118">
        <v>1.037E-4</v>
      </c>
      <c r="KG77" s="118">
        <v>7.9599999999999997E-5</v>
      </c>
      <c r="KH77" s="118">
        <v>7.8399999999999995E-5</v>
      </c>
      <c r="KI77" s="118">
        <v>2.1220000000000001E-4</v>
      </c>
      <c r="KJ77" s="118">
        <v>2.522E-4</v>
      </c>
      <c r="KK77" s="118">
        <v>3.3869999999999999E-4</v>
      </c>
      <c r="KL77" s="118">
        <v>1.3190000000000001E-4</v>
      </c>
      <c r="KM77" s="118">
        <v>6.0600000000000003E-5</v>
      </c>
      <c r="KN77" s="118">
        <v>2.0540000000000001E-4</v>
      </c>
      <c r="KO77" s="118">
        <v>1.5410000000000001E-4</v>
      </c>
      <c r="KP77" s="118">
        <v>3.4949999999999998E-4</v>
      </c>
      <c r="KQ77" s="118">
        <v>2.231E-4</v>
      </c>
      <c r="KR77" s="118">
        <v>8.5500000000000005E-5</v>
      </c>
      <c r="KS77" s="118">
        <v>1.5100000000000001E-4</v>
      </c>
      <c r="KT77" s="118">
        <v>1.0340000000000001E-4</v>
      </c>
      <c r="KU77" s="118">
        <v>1.697E-4</v>
      </c>
      <c r="KV77" s="118">
        <v>6.9900000000000005E-5</v>
      </c>
      <c r="KW77" s="118">
        <v>4.7200000000000002E-5</v>
      </c>
      <c r="KX77" s="118">
        <v>3.0300000000000001E-5</v>
      </c>
      <c r="KY77" s="118">
        <v>7.1400000000000001E-5</v>
      </c>
      <c r="KZ77" s="118">
        <v>1.9039999999999999E-4</v>
      </c>
      <c r="LA77" s="118">
        <v>7.5500000000000006E-5</v>
      </c>
      <c r="LB77" s="118">
        <v>1.4779999999999999E-4</v>
      </c>
      <c r="LC77" s="118">
        <v>9.1199999999999994E-5</v>
      </c>
      <c r="LD77" s="118">
        <v>2.475E-4</v>
      </c>
      <c r="LE77" s="118">
        <v>1.6909999999999999E-4</v>
      </c>
      <c r="LF77" s="118">
        <v>1.076E-4</v>
      </c>
      <c r="LG77" s="118">
        <v>5.4500000000000003E-5</v>
      </c>
      <c r="LH77" s="118">
        <v>4.9100000000000001E-5</v>
      </c>
      <c r="LI77" s="118">
        <v>9.2299999999999994E-5</v>
      </c>
      <c r="LJ77" s="118">
        <v>4.9799999999999998E-5</v>
      </c>
      <c r="LK77" s="118">
        <v>2.26E-5</v>
      </c>
      <c r="LL77" s="118">
        <v>2.6699999999999998E-5</v>
      </c>
      <c r="LM77" s="118">
        <v>2.3300000000000001E-5</v>
      </c>
      <c r="LN77" s="118">
        <v>7.8300000000000006E-5</v>
      </c>
      <c r="LO77" s="118">
        <v>2.6699999999999998E-5</v>
      </c>
      <c r="LP77" s="118">
        <v>5.4E-6</v>
      </c>
      <c r="LQ77" s="118">
        <v>1.7100000000000001E-4</v>
      </c>
      <c r="LR77" s="118">
        <v>1.9359999999999999E-4</v>
      </c>
      <c r="LS77" s="118">
        <v>1.5119999999999999E-4</v>
      </c>
      <c r="LT77" s="118">
        <v>1.83E-4</v>
      </c>
      <c r="LU77" s="118">
        <v>5.2200000000000002E-5</v>
      </c>
      <c r="LV77" s="118">
        <v>5.2500000000000002E-5</v>
      </c>
      <c r="LW77" s="118">
        <v>2.2900000000000001E-5</v>
      </c>
      <c r="LX77" s="118">
        <v>7.8700000000000002E-5</v>
      </c>
      <c r="LY77" s="118">
        <v>1.072E-4</v>
      </c>
      <c r="LZ77" s="118">
        <v>4.5800000000000002E-5</v>
      </c>
      <c r="MA77" s="118">
        <v>1.674E-4</v>
      </c>
      <c r="MB77" s="118">
        <v>9.6199999999999994E-5</v>
      </c>
      <c r="MC77" s="118">
        <v>5.49E-5</v>
      </c>
      <c r="MD77" s="118">
        <v>9.0600000000000007E-5</v>
      </c>
      <c r="ME77" s="118">
        <v>9.1600000000000004E-5</v>
      </c>
      <c r="MF77" s="118">
        <v>9.3300000000000005E-5</v>
      </c>
      <c r="MG77" s="118">
        <v>1.393E-4</v>
      </c>
      <c r="MH77" s="118">
        <v>1.27554E-2</v>
      </c>
      <c r="MI77" s="118">
        <v>9.7899999999999994E-5</v>
      </c>
      <c r="MJ77" s="118">
        <v>8.4800000000000001E-5</v>
      </c>
      <c r="MK77" s="118">
        <v>3.6699999999999998E-5</v>
      </c>
      <c r="ML77" s="118">
        <v>3.1070000000000002E-4</v>
      </c>
      <c r="MM77" s="118">
        <v>1.009E-4</v>
      </c>
      <c r="MN77" s="118">
        <v>2.9619999999999999E-4</v>
      </c>
      <c r="MO77" s="118">
        <v>1.136E-4</v>
      </c>
      <c r="MP77" s="118">
        <v>1.041E-4</v>
      </c>
      <c r="MQ77" s="118">
        <v>2.0670000000000001E-4</v>
      </c>
      <c r="MR77" s="118">
        <v>1.6339999999999999E-4</v>
      </c>
      <c r="MS77" s="118">
        <v>5.0900000000000001E-4</v>
      </c>
      <c r="MT77" s="118">
        <v>4.2910000000000002E-4</v>
      </c>
      <c r="MU77" s="118">
        <v>8.4960000000000005E-4</v>
      </c>
      <c r="MV77" s="118">
        <v>1.4809999999999999E-4</v>
      </c>
      <c r="MW77" s="118">
        <v>9.31E-5</v>
      </c>
      <c r="MX77" s="118">
        <v>1.031E-4</v>
      </c>
      <c r="MY77" s="118">
        <v>1.027E-4</v>
      </c>
      <c r="MZ77" s="118">
        <v>1.429E-4</v>
      </c>
      <c r="NA77" s="118">
        <v>1.02E-4</v>
      </c>
      <c r="NB77" s="118">
        <v>8.3999999999999995E-5</v>
      </c>
      <c r="NC77" s="118">
        <v>2.0249999999999999E-4</v>
      </c>
      <c r="ND77" s="118">
        <v>2.197E-4</v>
      </c>
      <c r="NE77" s="118">
        <v>3.2969999999999999E-4</v>
      </c>
      <c r="NF77" s="118">
        <v>2.9339999999999998E-4</v>
      </c>
      <c r="NG77" s="118">
        <v>2.7230000000000001E-4</v>
      </c>
      <c r="NH77" s="118">
        <v>6.1870000000000002E-4</v>
      </c>
      <c r="NI77" s="118">
        <v>5.421E-4</v>
      </c>
      <c r="NJ77" s="118">
        <v>5.5500000000000001E-5</v>
      </c>
      <c r="NK77" s="118">
        <v>1.9709999999999999E-4</v>
      </c>
      <c r="NL77" s="118">
        <v>1.29E-5</v>
      </c>
      <c r="NM77" s="118">
        <v>1.071E-4</v>
      </c>
      <c r="NN77" s="118">
        <v>9.59E-5</v>
      </c>
      <c r="NO77" s="118">
        <v>2.2671000000000002E-3</v>
      </c>
      <c r="NP77" s="118">
        <v>5.1480000000000004E-4</v>
      </c>
      <c r="NQ77" s="118">
        <v>1.2375000000000001E-3</v>
      </c>
      <c r="NR77" s="118">
        <v>3.7839999999999998E-4</v>
      </c>
      <c r="NS77" s="118">
        <v>1.0598000000000001E-3</v>
      </c>
      <c r="NT77" s="118">
        <v>1.3138E-3</v>
      </c>
      <c r="NU77" s="118">
        <v>1.0823E-3</v>
      </c>
      <c r="NV77" s="118">
        <v>3.3189999999999999E-4</v>
      </c>
      <c r="NW77" s="118">
        <v>9.9900000000000002E-5</v>
      </c>
      <c r="NX77" s="118">
        <v>3.1040000000000001E-4</v>
      </c>
      <c r="NY77" s="118">
        <v>8.2399999999999997E-5</v>
      </c>
      <c r="NZ77" s="118">
        <v>1.0739999999999999E-4</v>
      </c>
      <c r="OA77" s="118">
        <v>9.0299999999999999E-5</v>
      </c>
      <c r="OB77" s="118">
        <v>1.7369999999999999E-4</v>
      </c>
      <c r="OC77" s="118">
        <v>8.4300000000000003E-5</v>
      </c>
      <c r="OD77" s="118">
        <v>2.6360000000000001E-4</v>
      </c>
      <c r="OE77" s="118">
        <v>9.9300000000000001E-5</v>
      </c>
      <c r="OF77" s="118">
        <v>5.9250000000000004E-4</v>
      </c>
      <c r="OG77" s="118">
        <v>0</v>
      </c>
      <c r="OH77" s="118">
        <v>1.6760000000000001E-4</v>
      </c>
      <c r="OI77" s="118">
        <v>8.5900000000000001E-5</v>
      </c>
      <c r="OJ77" s="118">
        <v>2.185E-4</v>
      </c>
      <c r="OK77" s="118">
        <v>2.7950000000000002E-4</v>
      </c>
      <c r="OL77" s="118">
        <v>7.2130000000000002E-4</v>
      </c>
      <c r="OM77" s="118">
        <v>3.2489999999999998E-4</v>
      </c>
      <c r="ON77" s="118">
        <v>9.9559999999999991E-4</v>
      </c>
      <c r="OO77" s="118">
        <v>3.969E-4</v>
      </c>
      <c r="OP77" s="118">
        <v>6.0369999999999998E-4</v>
      </c>
      <c r="OQ77" s="118">
        <v>1.473E-4</v>
      </c>
      <c r="OR77" s="119">
        <v>2.153E-4</v>
      </c>
    </row>
    <row r="78" spans="1:408" ht="12.75" customHeight="1">
      <c r="A78" s="115">
        <v>332500</v>
      </c>
      <c r="B78" s="69" t="str">
        <f>INDEX('NAICS to ISIC Key'!H:H,MATCH(A78,'NAICS to ISIC Key'!D:D,0))</f>
        <v>ISIC 25</v>
      </c>
      <c r="C78" s="121" t="s">
        <v>314</v>
      </c>
      <c r="D78" s="117">
        <v>7.6199999999999995E-5</v>
      </c>
      <c r="E78" s="118">
        <v>1.075E-4</v>
      </c>
      <c r="F78" s="118">
        <v>8.1899999999999999E-5</v>
      </c>
      <c r="G78" s="118">
        <v>4.9799999999999998E-5</v>
      </c>
      <c r="H78" s="118">
        <v>6.5500000000000006E-5</v>
      </c>
      <c r="I78" s="118">
        <v>7.5500000000000006E-5</v>
      </c>
      <c r="J78" s="118">
        <v>1.048E-4</v>
      </c>
      <c r="K78" s="118">
        <v>9.8200000000000002E-5</v>
      </c>
      <c r="L78" s="118">
        <v>1.024E-4</v>
      </c>
      <c r="M78" s="118">
        <v>3.6999999999999998E-5</v>
      </c>
      <c r="N78" s="118">
        <v>4.6499999999999999E-5</v>
      </c>
      <c r="O78" s="118">
        <v>1.5292000000000001E-3</v>
      </c>
      <c r="P78" s="118">
        <v>5.2599999999999998E-5</v>
      </c>
      <c r="Q78" s="118">
        <v>9.3800000000000003E-5</v>
      </c>
      <c r="R78" s="118">
        <v>4.2010000000000002E-4</v>
      </c>
      <c r="S78" s="118">
        <v>1.239E-4</v>
      </c>
      <c r="T78" s="118">
        <v>1.6359999999999999E-4</v>
      </c>
      <c r="U78" s="118">
        <v>3.2289999999999999E-4</v>
      </c>
      <c r="V78" s="118">
        <v>1.7550000000000001E-4</v>
      </c>
      <c r="W78" s="118">
        <v>7.4599999999999997E-5</v>
      </c>
      <c r="X78" s="118">
        <v>1.306E-4</v>
      </c>
      <c r="Y78" s="118">
        <v>8.2000000000000001E-5</v>
      </c>
      <c r="Z78" s="118">
        <v>4.7299999999999998E-5</v>
      </c>
      <c r="AA78" s="118">
        <v>5.7800000000000002E-5</v>
      </c>
      <c r="AB78" s="118">
        <v>8.0079999999999995E-4</v>
      </c>
      <c r="AC78" s="118">
        <v>7.8569999999999996E-4</v>
      </c>
      <c r="AD78" s="118">
        <v>1.5028999999999999E-3</v>
      </c>
      <c r="AE78" s="118">
        <v>1.4231999999999999E-3</v>
      </c>
      <c r="AF78" s="118">
        <v>7.716E-4</v>
      </c>
      <c r="AG78" s="118">
        <v>7.8249999999999999E-4</v>
      </c>
      <c r="AH78" s="118">
        <v>1.0598000000000001E-3</v>
      </c>
      <c r="AI78" s="118">
        <v>5.3899999999999998E-4</v>
      </c>
      <c r="AJ78" s="118">
        <v>1.1091E-3</v>
      </c>
      <c r="AK78" s="118">
        <v>5.44E-4</v>
      </c>
      <c r="AL78" s="118">
        <v>1.0878000000000001E-3</v>
      </c>
      <c r="AM78" s="118">
        <v>3.0640000000000002E-4</v>
      </c>
      <c r="AN78" s="118">
        <v>2.7010000000000001E-4</v>
      </c>
      <c r="AO78" s="118">
        <v>1.4633999999999999E-3</v>
      </c>
      <c r="AP78" s="118">
        <v>1.0822E-2</v>
      </c>
      <c r="AQ78" s="118">
        <v>2.4838E-3</v>
      </c>
      <c r="AR78" s="118">
        <v>2.3709999999999999E-4</v>
      </c>
      <c r="AS78" s="118">
        <v>1.2430000000000001E-4</v>
      </c>
      <c r="AT78" s="118">
        <v>1.0387E-3</v>
      </c>
      <c r="AU78" s="118">
        <v>3.1770000000000002E-4</v>
      </c>
      <c r="AV78" s="118">
        <v>2.274E-4</v>
      </c>
      <c r="AW78" s="118">
        <v>2.9359999999999998E-4</v>
      </c>
      <c r="AX78" s="118">
        <v>1.3119999999999999E-4</v>
      </c>
      <c r="AY78" s="118">
        <v>1.538E-4</v>
      </c>
      <c r="AZ78" s="118">
        <v>1.428E-4</v>
      </c>
      <c r="BA78" s="118">
        <v>1.3999999999999999E-4</v>
      </c>
      <c r="BB78" s="118">
        <v>1.549E-4</v>
      </c>
      <c r="BC78" s="118">
        <v>2.1039999999999999E-4</v>
      </c>
      <c r="BD78" s="118">
        <v>3.0459999999999998E-4</v>
      </c>
      <c r="BE78" s="118">
        <v>1.8599999999999999E-4</v>
      </c>
      <c r="BF78" s="118">
        <v>1.6799999999999999E-4</v>
      </c>
      <c r="BG78" s="118">
        <v>1.2679999999999999E-4</v>
      </c>
      <c r="BH78" s="118">
        <v>1.4009999999999999E-4</v>
      </c>
      <c r="BI78" s="118">
        <v>7.2899999999999997E-5</v>
      </c>
      <c r="BJ78" s="118">
        <v>8.5799999999999998E-5</v>
      </c>
      <c r="BK78" s="118">
        <v>1.382E-4</v>
      </c>
      <c r="BL78" s="118">
        <v>2.5579999999999998E-4</v>
      </c>
      <c r="BM78" s="118">
        <v>1.2339999999999999E-4</v>
      </c>
      <c r="BN78" s="118">
        <v>3.034E-4</v>
      </c>
      <c r="BO78" s="118">
        <v>1.4109999999999999E-4</v>
      </c>
      <c r="BP78" s="118">
        <v>3.2170000000000001E-4</v>
      </c>
      <c r="BQ78" s="118">
        <v>2.9599999999999998E-4</v>
      </c>
      <c r="BR78" s="118">
        <v>3.3720000000000001E-4</v>
      </c>
      <c r="BS78" s="118">
        <v>6.7076000000000002E-3</v>
      </c>
      <c r="BT78" s="118">
        <v>2.5599999999999999E-4</v>
      </c>
      <c r="BU78" s="118">
        <v>1.7799999999999999E-4</v>
      </c>
      <c r="BV78" s="118">
        <v>2.1699999999999999E-4</v>
      </c>
      <c r="BW78" s="118">
        <v>1.03752</v>
      </c>
      <c r="BX78" s="118">
        <v>1.9689999999999999E-4</v>
      </c>
      <c r="BY78" s="118">
        <v>7.605E-4</v>
      </c>
      <c r="BZ78" s="118">
        <v>7.7770000000000001E-3</v>
      </c>
      <c r="CA78" s="118">
        <v>1.4689999999999999E-4</v>
      </c>
      <c r="CB78" s="118">
        <v>4.0200000000000001E-4</v>
      </c>
      <c r="CC78" s="118">
        <v>7.2690000000000005E-4</v>
      </c>
      <c r="CD78" s="118">
        <v>1.4119999999999999E-4</v>
      </c>
      <c r="CE78" s="118">
        <v>1.27E-4</v>
      </c>
      <c r="CF78" s="118">
        <v>2.318E-4</v>
      </c>
      <c r="CG78" s="118">
        <v>4.0200000000000001E-4</v>
      </c>
      <c r="CH78" s="118">
        <v>6.4809999999999998E-4</v>
      </c>
      <c r="CI78" s="118">
        <v>6.5110000000000005E-4</v>
      </c>
      <c r="CJ78" s="118">
        <v>1.3201E-3</v>
      </c>
      <c r="CK78" s="118">
        <v>2.4889999999999998E-4</v>
      </c>
      <c r="CL78" s="118">
        <v>3.077E-4</v>
      </c>
      <c r="CM78" s="118">
        <v>3.1159999999999998E-4</v>
      </c>
      <c r="CN78" s="118">
        <v>1.9599999999999999E-4</v>
      </c>
      <c r="CO78" s="118">
        <v>1.3420000000000001E-4</v>
      </c>
      <c r="CP78" s="118">
        <v>4.6949999999999997E-4</v>
      </c>
      <c r="CQ78" s="118">
        <v>1.7369999999999999E-4</v>
      </c>
      <c r="CR78" s="118">
        <v>1.725E-3</v>
      </c>
      <c r="CS78" s="118">
        <v>5.22E-4</v>
      </c>
      <c r="CT78" s="118">
        <v>1.772E-4</v>
      </c>
      <c r="CU78" s="118">
        <v>1.7119999999999999E-4</v>
      </c>
      <c r="CV78" s="118">
        <v>1.896E-4</v>
      </c>
      <c r="CW78" s="118">
        <v>2.006E-4</v>
      </c>
      <c r="CX78" s="118">
        <v>6.3639999999999996E-4</v>
      </c>
      <c r="CY78" s="118">
        <v>3.1320000000000002E-4</v>
      </c>
      <c r="CZ78" s="118">
        <v>1.8469999999999999E-4</v>
      </c>
      <c r="DA78" s="118">
        <v>1.1026E-3</v>
      </c>
      <c r="DB78" s="118">
        <v>2.9849999999999999E-4</v>
      </c>
      <c r="DC78" s="118">
        <v>2.7290000000000002E-4</v>
      </c>
      <c r="DD78" s="118">
        <v>4.1669999999999999E-4</v>
      </c>
      <c r="DE78" s="118">
        <v>1.7650000000000001E-4</v>
      </c>
      <c r="DF78" s="118">
        <v>1.5469999999999999E-4</v>
      </c>
      <c r="DG78" s="118">
        <v>1.8440000000000001E-4</v>
      </c>
      <c r="DH78" s="118">
        <v>3.0630000000000002E-4</v>
      </c>
      <c r="DI78" s="118">
        <v>3.034E-4</v>
      </c>
      <c r="DJ78" s="118">
        <v>7.4900000000000005E-5</v>
      </c>
      <c r="DK78" s="118">
        <v>1.526E-4</v>
      </c>
      <c r="DL78" s="118">
        <v>1.8186999999999999E-3</v>
      </c>
      <c r="DM78" s="118">
        <v>4.57E-5</v>
      </c>
      <c r="DN78" s="118">
        <v>5.5099999999999998E-5</v>
      </c>
      <c r="DO78" s="118">
        <v>2.945E-4</v>
      </c>
      <c r="DP78" s="118">
        <v>1.8210000000000001E-4</v>
      </c>
      <c r="DQ78" s="118">
        <v>1.16E-4</v>
      </c>
      <c r="DR78" s="118">
        <v>2.0149999999999999E-4</v>
      </c>
      <c r="DS78" s="118">
        <v>1.1790000000000001E-4</v>
      </c>
      <c r="DT78" s="118">
        <v>6.5099999999999997E-5</v>
      </c>
      <c r="DU78" s="118">
        <v>2.1460000000000001E-4</v>
      </c>
      <c r="DV78" s="118">
        <v>1.9919999999999999E-4</v>
      </c>
      <c r="DW78" s="118">
        <v>7.3899999999999994E-5</v>
      </c>
      <c r="DX78" s="118">
        <v>7.64E-5</v>
      </c>
      <c r="DY78" s="118">
        <v>1.197E-4</v>
      </c>
      <c r="DZ78" s="118">
        <v>2.151E-4</v>
      </c>
      <c r="EA78" s="118">
        <v>1.4449999999999999E-4</v>
      </c>
      <c r="EB78" s="118">
        <v>2.2029999999999999E-4</v>
      </c>
      <c r="EC78" s="118">
        <v>7.1000000000000005E-5</v>
      </c>
      <c r="ED78" s="118">
        <v>9.5799999999999998E-5</v>
      </c>
      <c r="EE78" s="118">
        <v>3.189E-4</v>
      </c>
      <c r="EF78" s="118">
        <v>3.9790000000000002E-4</v>
      </c>
      <c r="EG78" s="118">
        <v>6.5280000000000004E-4</v>
      </c>
      <c r="EH78" s="118">
        <v>4.9600000000000002E-4</v>
      </c>
      <c r="EI78" s="118">
        <v>5.8940000000000002E-4</v>
      </c>
      <c r="EJ78" s="118">
        <v>4.8050000000000002E-4</v>
      </c>
      <c r="EK78" s="118">
        <v>4.281E-4</v>
      </c>
      <c r="EL78" s="118">
        <v>4.6200000000000001E-4</v>
      </c>
      <c r="EM78" s="118">
        <v>6.1740000000000005E-4</v>
      </c>
      <c r="EN78" s="118">
        <v>4.193E-4</v>
      </c>
      <c r="EO78" s="118">
        <v>1.329E-4</v>
      </c>
      <c r="EP78" s="118">
        <v>3.6939999999999998E-4</v>
      </c>
      <c r="EQ78" s="118">
        <v>1.1349999999999999E-4</v>
      </c>
      <c r="ER78" s="118">
        <v>2.6289999999999999E-4</v>
      </c>
      <c r="ES78" s="118">
        <v>9.5500000000000004E-5</v>
      </c>
      <c r="ET78" s="118">
        <v>2.8870000000000002E-4</v>
      </c>
      <c r="EU78" s="118">
        <v>1.6955E-3</v>
      </c>
      <c r="EV78" s="118">
        <v>1.8276E-3</v>
      </c>
      <c r="EW78" s="118">
        <v>1.2030000000000001E-3</v>
      </c>
      <c r="EX78" s="118">
        <v>4.0806999999999996E-3</v>
      </c>
      <c r="EY78" s="118">
        <v>2.8451000000000001E-3</v>
      </c>
      <c r="EZ78" s="118">
        <v>5.7129999999999995E-4</v>
      </c>
      <c r="FA78" s="118">
        <v>9.993999999999999E-4</v>
      </c>
      <c r="FB78" s="118">
        <v>8.1859999999999995E-4</v>
      </c>
      <c r="FC78" s="118">
        <v>3.3300000000000002E-4</v>
      </c>
      <c r="FD78" s="118">
        <v>8.5030000000000001E-4</v>
      </c>
      <c r="FE78" s="118">
        <v>1.1931999999999999E-3</v>
      </c>
      <c r="FF78" s="118">
        <v>4.105E-4</v>
      </c>
      <c r="FG78" s="118">
        <v>1.7719000000000001E-3</v>
      </c>
      <c r="FH78" s="118">
        <v>7.9560000000000004E-4</v>
      </c>
      <c r="FI78" s="118">
        <v>1.6892000000000001E-3</v>
      </c>
      <c r="FJ78" s="118">
        <v>4.8977999999999999E-3</v>
      </c>
      <c r="FK78" s="118">
        <v>6.7952999999999998E-3</v>
      </c>
      <c r="FL78" s="118">
        <v>1.1629999999999999E-4</v>
      </c>
      <c r="FM78" s="118">
        <v>1.0179999999999999E-4</v>
      </c>
      <c r="FN78" s="118">
        <v>5.6680000000000001E-4</v>
      </c>
      <c r="FO78" s="118">
        <v>5.7169999999999996E-4</v>
      </c>
      <c r="FP78" s="118">
        <v>2.0249099999999999E-2</v>
      </c>
      <c r="FQ78" s="118">
        <v>1.0509999999999999E-4</v>
      </c>
      <c r="FR78" s="118">
        <v>2.4709999999999999E-4</v>
      </c>
      <c r="FS78" s="118">
        <v>5.643E-4</v>
      </c>
      <c r="FT78" s="118">
        <v>6.6097999999999999E-3</v>
      </c>
      <c r="FU78" s="118">
        <v>5.4698000000000004E-3</v>
      </c>
      <c r="FV78" s="118">
        <v>6.8139000000000003E-3</v>
      </c>
      <c r="FW78" s="118">
        <v>2.0582999999999999E-3</v>
      </c>
      <c r="FX78" s="118">
        <v>1.0627E-3</v>
      </c>
      <c r="FY78" s="118">
        <v>4.2976999999999998E-3</v>
      </c>
      <c r="FZ78" s="118">
        <v>8.2022999999999992E-3</v>
      </c>
      <c r="GA78" s="118">
        <v>3.3770000000000002E-4</v>
      </c>
      <c r="GB78" s="118">
        <v>1.474E-4</v>
      </c>
      <c r="GC78" s="118">
        <v>2.128E-4</v>
      </c>
      <c r="GD78" s="118">
        <v>9.6600000000000003E-5</v>
      </c>
      <c r="GE78" s="118">
        <v>8.6399999999999999E-5</v>
      </c>
      <c r="GF78" s="118">
        <v>6.2199999999999994E-5</v>
      </c>
      <c r="GG78" s="118">
        <v>5.2599999999999998E-5</v>
      </c>
      <c r="GH78" s="118">
        <v>2.0259999999999999E-4</v>
      </c>
      <c r="GI78" s="118">
        <v>1.159E-4</v>
      </c>
      <c r="GJ78" s="118">
        <v>1.4999999999999999E-4</v>
      </c>
      <c r="GK78" s="118">
        <v>1.2938399999999999E-2</v>
      </c>
      <c r="GL78" s="118">
        <v>6.2560000000000003E-4</v>
      </c>
      <c r="GM78" s="118">
        <v>1.208E-4</v>
      </c>
      <c r="GN78" s="118">
        <v>1.115E-4</v>
      </c>
      <c r="GO78" s="118">
        <v>1.033E-4</v>
      </c>
      <c r="GP78" s="118">
        <v>1.154E-4</v>
      </c>
      <c r="GQ78" s="118">
        <v>1.0459999999999999E-4</v>
      </c>
      <c r="GR78" s="118">
        <v>8.8900000000000006E-5</v>
      </c>
      <c r="GS78" s="118">
        <v>9.2399999999999996E-5</v>
      </c>
      <c r="GT78" s="118">
        <v>8.5099999999999995E-5</v>
      </c>
      <c r="GU78" s="118">
        <v>9.8400000000000007E-5</v>
      </c>
      <c r="GV78" s="118">
        <v>1.34E-4</v>
      </c>
      <c r="GW78" s="118">
        <v>1.66E-4</v>
      </c>
      <c r="GX78" s="118">
        <v>1.349E-4</v>
      </c>
      <c r="GY78" s="118">
        <v>1.2760000000000001E-4</v>
      </c>
      <c r="GZ78" s="118">
        <v>1.081E-4</v>
      </c>
      <c r="HA78" s="118">
        <v>1.108E-4</v>
      </c>
      <c r="HB78" s="118">
        <v>7.9300000000000003E-5</v>
      </c>
      <c r="HC78" s="118">
        <v>1.1340000000000001E-4</v>
      </c>
      <c r="HD78" s="118">
        <v>1.072E-4</v>
      </c>
      <c r="HE78" s="118">
        <v>9.5500000000000004E-5</v>
      </c>
      <c r="HF78" s="118">
        <v>9.3599999999999998E-5</v>
      </c>
      <c r="HG78" s="118">
        <v>1.094E-4</v>
      </c>
      <c r="HH78" s="118">
        <v>6.3899999999999995E-5</v>
      </c>
      <c r="HI78" s="118">
        <v>1.2510000000000001E-4</v>
      </c>
      <c r="HJ78" s="118">
        <v>8.7800000000000006E-5</v>
      </c>
      <c r="HK78" s="118">
        <v>2.5179999999999999E-4</v>
      </c>
      <c r="HL78" s="118">
        <v>1.95E-4</v>
      </c>
      <c r="HM78" s="118">
        <v>1.2459999999999999E-4</v>
      </c>
      <c r="HN78" s="118">
        <v>1.2970000000000001E-4</v>
      </c>
      <c r="HO78" s="118">
        <v>4.0000000000000003E-5</v>
      </c>
      <c r="HP78" s="118">
        <v>8.8700000000000001E-5</v>
      </c>
      <c r="HQ78" s="118">
        <v>8.1799999999999996E-5</v>
      </c>
      <c r="HR78" s="118">
        <v>9.9699999999999998E-5</v>
      </c>
      <c r="HS78" s="118">
        <v>1.043E-4</v>
      </c>
      <c r="HT78" s="118">
        <v>1.183E-4</v>
      </c>
      <c r="HU78" s="118">
        <v>1.002E-4</v>
      </c>
      <c r="HV78" s="118">
        <v>5.1700000000000003E-5</v>
      </c>
      <c r="HW78" s="118">
        <v>2.9107999999999998E-3</v>
      </c>
      <c r="HX78" s="118">
        <v>2.9569999999999998E-4</v>
      </c>
      <c r="HY78" s="118">
        <v>2.385E-4</v>
      </c>
      <c r="HZ78" s="118">
        <v>2.4140000000000001E-4</v>
      </c>
      <c r="IA78" s="118">
        <v>2.0799999999999999E-4</v>
      </c>
      <c r="IB78" s="118">
        <v>1.5449999999999999E-4</v>
      </c>
      <c r="IC78" s="118">
        <v>1.6530000000000001E-4</v>
      </c>
      <c r="ID78" s="118">
        <v>1.1569999999999999E-4</v>
      </c>
      <c r="IE78" s="118">
        <v>1.5430000000000001E-4</v>
      </c>
      <c r="IF78" s="118">
        <v>1.649E-4</v>
      </c>
      <c r="IG78" s="118">
        <v>9.1000000000000003E-5</v>
      </c>
      <c r="IH78" s="118">
        <v>5.3600000000000002E-5</v>
      </c>
      <c r="II78" s="118">
        <v>1.283E-4</v>
      </c>
      <c r="IJ78" s="118">
        <v>8.42E-5</v>
      </c>
      <c r="IK78" s="118">
        <v>7.5500000000000006E-5</v>
      </c>
      <c r="IL78" s="138">
        <v>5.0599999999999997E-5</v>
      </c>
      <c r="IM78" s="138">
        <v>8.4099999999999998E-5</v>
      </c>
      <c r="IN78" s="138">
        <v>8.4599999999999996E-5</v>
      </c>
      <c r="IO78" s="138">
        <v>9.0600000000000007E-5</v>
      </c>
      <c r="IP78" s="138">
        <v>1.015E-4</v>
      </c>
      <c r="IQ78" s="138">
        <v>1.13E-4</v>
      </c>
      <c r="IR78" s="138">
        <v>8.6799999999999996E-5</v>
      </c>
      <c r="IS78" s="118">
        <v>3.6399999999999997E-5</v>
      </c>
      <c r="IT78" s="118">
        <v>3.8899999999999997E-5</v>
      </c>
      <c r="IU78" s="118">
        <v>4.1900000000000002E-5</v>
      </c>
      <c r="IV78" s="118">
        <v>1.2799999999999999E-5</v>
      </c>
      <c r="IW78" s="138">
        <v>6.8200000000000004E-5</v>
      </c>
      <c r="IX78" s="138">
        <v>1.0560000000000001E-4</v>
      </c>
      <c r="IY78" s="138">
        <v>1.484E-4</v>
      </c>
      <c r="IZ78" s="138">
        <v>1.417E-4</v>
      </c>
      <c r="JA78" s="138">
        <v>1.4210000000000001E-4</v>
      </c>
      <c r="JB78" s="138">
        <v>2.3157999999999998E-3</v>
      </c>
      <c r="JC78" s="138">
        <v>1.002E-4</v>
      </c>
      <c r="JD78" s="138">
        <v>1.048E-4</v>
      </c>
      <c r="JE78" s="118">
        <v>1.1569999999999999E-4</v>
      </c>
      <c r="JF78" s="118">
        <v>8.6399999999999999E-5</v>
      </c>
      <c r="JG78" s="118">
        <v>8.8700000000000001E-5</v>
      </c>
      <c r="JH78" s="118">
        <v>1.025E-4</v>
      </c>
      <c r="JI78" s="118">
        <v>1.5220000000000001E-4</v>
      </c>
      <c r="JJ78" s="118">
        <v>9.4400000000000004E-5</v>
      </c>
      <c r="JK78" s="118">
        <v>8.7600000000000004E-4</v>
      </c>
      <c r="JL78" s="118">
        <v>1E-4</v>
      </c>
      <c r="JM78" s="118">
        <v>3.4240899999999998E-2</v>
      </c>
      <c r="JN78" s="118">
        <v>3.5209999999999999E-4</v>
      </c>
      <c r="JO78" s="118">
        <v>7.9200000000000001E-5</v>
      </c>
      <c r="JP78" s="118">
        <v>5.02E-5</v>
      </c>
      <c r="JQ78" s="118">
        <v>6.7100000000000005E-5</v>
      </c>
      <c r="JR78" s="118">
        <v>8.3499999999999997E-5</v>
      </c>
      <c r="JS78" s="118">
        <v>9.8300000000000004E-5</v>
      </c>
      <c r="JT78" s="118">
        <v>6.7399999999999998E-5</v>
      </c>
      <c r="JU78" s="118">
        <v>1.7359999999999999E-4</v>
      </c>
      <c r="JV78" s="118">
        <v>5.7000000000000003E-5</v>
      </c>
      <c r="JW78" s="118">
        <v>8.0500000000000005E-5</v>
      </c>
      <c r="JX78" s="118">
        <v>4.4299999999999999E-5</v>
      </c>
      <c r="JY78" s="118">
        <v>0</v>
      </c>
      <c r="JZ78" s="118">
        <v>1.117E-4</v>
      </c>
      <c r="KA78" s="118">
        <v>1.4899999999999999E-4</v>
      </c>
      <c r="KB78" s="118">
        <v>5.8499999999999999E-5</v>
      </c>
      <c r="KC78" s="118">
        <v>1.2899999999999999E-4</v>
      </c>
      <c r="KD78" s="118">
        <v>1.032E-4</v>
      </c>
      <c r="KE78" s="118">
        <v>2.098E-4</v>
      </c>
      <c r="KF78" s="118">
        <v>1.11E-4</v>
      </c>
      <c r="KG78" s="118">
        <v>1.2999999999999999E-4</v>
      </c>
      <c r="KH78" s="118">
        <v>1.7438E-3</v>
      </c>
      <c r="KI78" s="118">
        <v>9.3999999999999994E-5</v>
      </c>
      <c r="KJ78" s="118">
        <v>3.1829999999999998E-4</v>
      </c>
      <c r="KK78" s="118">
        <v>8.7100000000000003E-5</v>
      </c>
      <c r="KL78" s="118">
        <v>1.5129999999999999E-4</v>
      </c>
      <c r="KM78" s="118">
        <v>4.3099999999999997E-5</v>
      </c>
      <c r="KN78" s="118">
        <v>9.2399999999999996E-5</v>
      </c>
      <c r="KO78" s="118">
        <v>9.3200000000000002E-5</v>
      </c>
      <c r="KP78" s="118">
        <v>1.8430000000000001E-4</v>
      </c>
      <c r="KQ78" s="118">
        <v>1.5200000000000001E-4</v>
      </c>
      <c r="KR78" s="118">
        <v>6.6000000000000005E-5</v>
      </c>
      <c r="KS78" s="118">
        <v>7.3100000000000001E-5</v>
      </c>
      <c r="KT78" s="118">
        <v>7.2200000000000007E-5</v>
      </c>
      <c r="KU78" s="118">
        <v>5.0089999999999998E-4</v>
      </c>
      <c r="KV78" s="118">
        <v>3.6399999999999997E-5</v>
      </c>
      <c r="KW78" s="118">
        <v>4.4299999999999999E-5</v>
      </c>
      <c r="KX78" s="118">
        <v>3.5299999999999997E-5</v>
      </c>
      <c r="KY78" s="118">
        <v>4.85E-5</v>
      </c>
      <c r="KZ78" s="118">
        <v>1.203E-4</v>
      </c>
      <c r="LA78" s="118">
        <v>4.1149999999999997E-4</v>
      </c>
      <c r="LB78" s="118">
        <v>5.3240000000000004E-4</v>
      </c>
      <c r="LC78" s="118">
        <v>2.252E-4</v>
      </c>
      <c r="LD78" s="118">
        <v>2.042E-4</v>
      </c>
      <c r="LE78" s="118">
        <v>1.167E-4</v>
      </c>
      <c r="LF78" s="118">
        <v>3.7700000000000002E-5</v>
      </c>
      <c r="LG78" s="118">
        <v>4.88E-5</v>
      </c>
      <c r="LH78" s="118">
        <v>4.6900000000000002E-5</v>
      </c>
      <c r="LI78" s="118">
        <v>7.5400000000000003E-5</v>
      </c>
      <c r="LJ78" s="118">
        <v>5.1100000000000002E-5</v>
      </c>
      <c r="LK78" s="118">
        <v>1.98E-5</v>
      </c>
      <c r="LL78" s="118">
        <v>2.37E-5</v>
      </c>
      <c r="LM78" s="118">
        <v>1.9199999999999999E-5</v>
      </c>
      <c r="LN78" s="118">
        <v>6.7999999999999999E-5</v>
      </c>
      <c r="LO78" s="118">
        <v>8.2000000000000001E-5</v>
      </c>
      <c r="LP78" s="118">
        <v>1.59E-5</v>
      </c>
      <c r="LQ78" s="118">
        <v>2.1709999999999999E-4</v>
      </c>
      <c r="LR78" s="118">
        <v>1.5430000000000001E-4</v>
      </c>
      <c r="LS78" s="118">
        <v>4.2979999999999998E-4</v>
      </c>
      <c r="LT78" s="118">
        <v>5.27E-5</v>
      </c>
      <c r="LU78" s="118">
        <v>4.7800000000000003E-5</v>
      </c>
      <c r="LV78" s="118">
        <v>4.5500000000000001E-5</v>
      </c>
      <c r="LW78" s="118">
        <v>1.7200000000000001E-5</v>
      </c>
      <c r="LX78" s="118">
        <v>1.362E-4</v>
      </c>
      <c r="LY78" s="118">
        <v>4.9200000000000003E-5</v>
      </c>
      <c r="LZ78" s="118">
        <v>3.2700000000000002E-5</v>
      </c>
      <c r="MA78" s="118">
        <v>2.3000000000000001E-4</v>
      </c>
      <c r="MB78" s="118">
        <v>5.7399999999999999E-5</v>
      </c>
      <c r="MC78" s="118">
        <v>4.2299999999999998E-5</v>
      </c>
      <c r="MD78" s="118">
        <v>9.9099999999999996E-5</v>
      </c>
      <c r="ME78" s="118">
        <v>8.1299999999999997E-5</v>
      </c>
      <c r="MF78" s="118">
        <v>9.8900000000000008E-4</v>
      </c>
      <c r="MG78" s="118">
        <v>5.1199999999999998E-5</v>
      </c>
      <c r="MH78" s="118">
        <v>4.2799999999999997E-5</v>
      </c>
      <c r="MI78" s="118">
        <v>6.9099999999999999E-5</v>
      </c>
      <c r="MJ78" s="118">
        <v>5.2500000000000002E-5</v>
      </c>
      <c r="MK78" s="118">
        <v>2.58E-5</v>
      </c>
      <c r="ML78" s="118">
        <v>3.2309999999999999E-4</v>
      </c>
      <c r="MM78" s="118">
        <v>6.7899999999999997E-5</v>
      </c>
      <c r="MN78" s="118">
        <v>1.6420000000000001E-4</v>
      </c>
      <c r="MO78" s="118">
        <v>1.4970000000000001E-4</v>
      </c>
      <c r="MP78" s="118">
        <v>6.9999999999999994E-5</v>
      </c>
      <c r="MQ78" s="118">
        <v>1.114E-4</v>
      </c>
      <c r="MR78" s="118">
        <v>1.3180000000000001E-4</v>
      </c>
      <c r="MS78" s="118">
        <v>4.1819999999999997E-4</v>
      </c>
      <c r="MT78" s="118">
        <v>3.3500000000000001E-5</v>
      </c>
      <c r="MU78" s="118">
        <v>5.1799999999999999E-5</v>
      </c>
      <c r="MV78" s="118">
        <v>8.4400000000000005E-5</v>
      </c>
      <c r="MW78" s="118">
        <v>4.2200000000000003E-5</v>
      </c>
      <c r="MX78" s="118">
        <v>4.88E-5</v>
      </c>
      <c r="MY78" s="118">
        <v>4.3699999999999998E-5</v>
      </c>
      <c r="MZ78" s="118">
        <v>6.0900000000000003E-5</v>
      </c>
      <c r="NA78" s="118">
        <v>6.3100000000000002E-5</v>
      </c>
      <c r="NB78" s="118">
        <v>5.38E-5</v>
      </c>
      <c r="NC78" s="118">
        <v>1.673E-4</v>
      </c>
      <c r="ND78" s="118">
        <v>7.8999999999999996E-5</v>
      </c>
      <c r="NE78" s="118">
        <v>5.8699999999999997E-5</v>
      </c>
      <c r="NF78" s="118">
        <v>5.9700000000000001E-5</v>
      </c>
      <c r="NG78" s="118">
        <v>3.5869999999999999E-4</v>
      </c>
      <c r="NH78" s="118">
        <v>1.4449999999999999E-4</v>
      </c>
      <c r="NI78" s="118">
        <v>4.8203999999999999E-3</v>
      </c>
      <c r="NJ78" s="118">
        <v>3.9700000000000003E-5</v>
      </c>
      <c r="NK78" s="118">
        <v>3.8399999999999998E-5</v>
      </c>
      <c r="NL78" s="118">
        <v>8.3000000000000002E-6</v>
      </c>
      <c r="NM78" s="118">
        <v>4.7200000000000002E-5</v>
      </c>
      <c r="NN78" s="118">
        <v>7.1099999999999994E-5</v>
      </c>
      <c r="NO78" s="118">
        <v>5.3000000000000001E-5</v>
      </c>
      <c r="NP78" s="118">
        <v>2.83E-5</v>
      </c>
      <c r="NQ78" s="118">
        <v>3.8460000000000002E-4</v>
      </c>
      <c r="NR78" s="118">
        <v>8.0599999999999994E-5</v>
      </c>
      <c r="NS78" s="118">
        <v>2.5680000000000001E-4</v>
      </c>
      <c r="NT78" s="118">
        <v>1.8569999999999999E-4</v>
      </c>
      <c r="NU78" s="118">
        <v>1.058E-4</v>
      </c>
      <c r="NV78" s="118">
        <v>4.0180000000000001E-4</v>
      </c>
      <c r="NW78" s="118">
        <v>6.4900000000000005E-5</v>
      </c>
      <c r="NX78" s="118">
        <v>1.6780000000000001E-4</v>
      </c>
      <c r="NY78" s="118">
        <v>4.4799999999999998E-5</v>
      </c>
      <c r="NZ78" s="118">
        <v>1.063E-4</v>
      </c>
      <c r="OA78" s="118">
        <v>3.3200000000000001E-5</v>
      </c>
      <c r="OB78" s="118">
        <v>1.794E-4</v>
      </c>
      <c r="OC78" s="118">
        <v>6.2700000000000006E-5</v>
      </c>
      <c r="OD78" s="118">
        <v>1.5870000000000001E-4</v>
      </c>
      <c r="OE78" s="118">
        <v>1.606E-4</v>
      </c>
      <c r="OF78" s="118">
        <v>2.8079999999999999E-4</v>
      </c>
      <c r="OG78" s="118">
        <v>0</v>
      </c>
      <c r="OH78" s="118">
        <v>2.588E-4</v>
      </c>
      <c r="OI78" s="118">
        <v>6.7399999999999998E-5</v>
      </c>
      <c r="OJ78" s="118">
        <v>1.2679999999999999E-4</v>
      </c>
      <c r="OK78" s="118">
        <v>1.439E-4</v>
      </c>
      <c r="OL78" s="118">
        <v>5.3970000000000005E-4</v>
      </c>
      <c r="OM78" s="118">
        <v>4.8999999999999998E-5</v>
      </c>
      <c r="ON78" s="118">
        <v>1.091E-4</v>
      </c>
      <c r="OO78" s="118">
        <v>1.0280000000000001E-4</v>
      </c>
      <c r="OP78" s="118">
        <v>5.3140000000000001E-4</v>
      </c>
      <c r="OQ78" s="118">
        <v>2.0689999999999999E-4</v>
      </c>
      <c r="OR78" s="119">
        <v>3.9199999999999999E-4</v>
      </c>
    </row>
    <row r="79" spans="1:408" ht="12.75" customHeight="1">
      <c r="A79" s="115">
        <v>332600</v>
      </c>
      <c r="B79" s="69" t="str">
        <f>INDEX('NAICS to ISIC Key'!H:H,MATCH(A79,'NAICS to ISIC Key'!D:D,0))</f>
        <v>ISIC 25</v>
      </c>
      <c r="C79" s="121" t="s">
        <v>315</v>
      </c>
      <c r="D79" s="117">
        <v>1.418E-4</v>
      </c>
      <c r="E79" s="118">
        <v>2.6269999999999999E-4</v>
      </c>
      <c r="F79" s="118">
        <v>1.496E-4</v>
      </c>
      <c r="G79" s="118">
        <v>1.132E-4</v>
      </c>
      <c r="H79" s="118">
        <v>1.206E-4</v>
      </c>
      <c r="I79" s="118">
        <v>1.673E-4</v>
      </c>
      <c r="J79" s="118">
        <v>6.2569999999999998E-4</v>
      </c>
      <c r="K79" s="118">
        <v>8.7671999999999993E-3</v>
      </c>
      <c r="L79" s="118">
        <v>2.4790000000000001E-4</v>
      </c>
      <c r="M79" s="118">
        <v>1.5239999999999999E-4</v>
      </c>
      <c r="N79" s="118">
        <v>1.158E-4</v>
      </c>
      <c r="O79" s="118">
        <v>1.4829999999999999E-3</v>
      </c>
      <c r="P79" s="118">
        <v>8.3999999999999995E-5</v>
      </c>
      <c r="Q79" s="118">
        <v>2.4023E-3</v>
      </c>
      <c r="R79" s="118">
        <v>3.411E-4</v>
      </c>
      <c r="S79" s="118">
        <v>8.4789999999999996E-4</v>
      </c>
      <c r="T79" s="118">
        <v>7.316E-4</v>
      </c>
      <c r="U79" s="118">
        <v>3.8220000000000002E-4</v>
      </c>
      <c r="V79" s="118">
        <v>6.8079999999999996E-4</v>
      </c>
      <c r="W79" s="118">
        <v>5.7430000000000003E-4</v>
      </c>
      <c r="X79" s="118">
        <v>3.3510000000000001E-4</v>
      </c>
      <c r="Y79" s="118">
        <v>1.6430000000000001E-4</v>
      </c>
      <c r="Z79" s="118">
        <v>4.371E-4</v>
      </c>
      <c r="AA79" s="118">
        <v>1.304E-4</v>
      </c>
      <c r="AB79" s="118">
        <v>7.3870000000000001E-4</v>
      </c>
      <c r="AC79" s="118">
        <v>7.2020000000000005E-4</v>
      </c>
      <c r="AD79" s="118">
        <v>9.8430000000000002E-4</v>
      </c>
      <c r="AE79" s="118">
        <v>8.7399999999999999E-4</v>
      </c>
      <c r="AF79" s="118">
        <v>8.5039999999999996E-4</v>
      </c>
      <c r="AG79" s="118">
        <v>1.751E-4</v>
      </c>
      <c r="AH79" s="118">
        <v>5.4929999999999996E-4</v>
      </c>
      <c r="AI79" s="118">
        <v>5.0980000000000003E-4</v>
      </c>
      <c r="AJ79" s="118">
        <v>7.5560000000000004E-4</v>
      </c>
      <c r="AK79" s="118">
        <v>1.1601000000000001E-3</v>
      </c>
      <c r="AL79" s="118">
        <v>3.6660000000000002E-4</v>
      </c>
      <c r="AM79" s="118">
        <v>6.979E-4</v>
      </c>
      <c r="AN79" s="118">
        <v>1.7890000000000001E-4</v>
      </c>
      <c r="AO79" s="118">
        <v>2.377E-4</v>
      </c>
      <c r="AP79" s="118">
        <v>4.2850000000000001E-4</v>
      </c>
      <c r="AQ79" s="118">
        <v>5.4449999999999995E-4</v>
      </c>
      <c r="AR79" s="118">
        <v>4.3800000000000002E-4</v>
      </c>
      <c r="AS79" s="118">
        <v>3.0029999999999998E-4</v>
      </c>
      <c r="AT79" s="118">
        <v>2.4220000000000001E-4</v>
      </c>
      <c r="AU79" s="118">
        <v>3.0830000000000001E-4</v>
      </c>
      <c r="AV79" s="118">
        <v>4.5788000000000001E-3</v>
      </c>
      <c r="AW79" s="118">
        <v>7.8303000000000001E-3</v>
      </c>
      <c r="AX79" s="118">
        <v>2.153E-4</v>
      </c>
      <c r="AY79" s="118">
        <v>1.362E-4</v>
      </c>
      <c r="AZ79" s="118">
        <v>5.287E-4</v>
      </c>
      <c r="BA79" s="118">
        <v>2.4259999999999999E-4</v>
      </c>
      <c r="BB79" s="118">
        <v>2.787E-4</v>
      </c>
      <c r="BC79" s="118">
        <v>2.876E-4</v>
      </c>
      <c r="BD79" s="118">
        <v>2.9348999999999998E-3</v>
      </c>
      <c r="BE79" s="118">
        <v>7.5154999999999996E-3</v>
      </c>
      <c r="BF79" s="118">
        <v>2.7629999999999999E-4</v>
      </c>
      <c r="BG79" s="118">
        <v>2.6630000000000002E-4</v>
      </c>
      <c r="BH79" s="118">
        <v>2.6509999999999999E-4</v>
      </c>
      <c r="BI79" s="118">
        <v>2.8410000000000002E-4</v>
      </c>
      <c r="BJ79" s="118">
        <v>2.0579999999999999E-4</v>
      </c>
      <c r="BK79" s="118">
        <v>4.7009999999999999E-4</v>
      </c>
      <c r="BL79" s="118">
        <v>5.6400000000000005E-4</v>
      </c>
      <c r="BM79" s="118">
        <v>4.4799999999999999E-4</v>
      </c>
      <c r="BN79" s="118">
        <v>1.8188E-3</v>
      </c>
      <c r="BO79" s="118">
        <v>8.1090000000000003E-4</v>
      </c>
      <c r="BP79" s="118">
        <v>2.7146000000000002E-3</v>
      </c>
      <c r="BQ79" s="118">
        <v>2.3313000000000001E-3</v>
      </c>
      <c r="BR79" s="118">
        <v>4.2778E-3</v>
      </c>
      <c r="BS79" s="118">
        <v>1.3752E-3</v>
      </c>
      <c r="BT79" s="118">
        <v>1.5263E-3</v>
      </c>
      <c r="BU79" s="118">
        <v>1.604E-3</v>
      </c>
      <c r="BV79" s="118">
        <v>6.1379999999999996E-4</v>
      </c>
      <c r="BW79" s="118">
        <v>3.9198999999999996E-3</v>
      </c>
      <c r="BX79" s="118">
        <v>1.07833</v>
      </c>
      <c r="BY79" s="118">
        <v>1.7466999999999999E-3</v>
      </c>
      <c r="BZ79" s="118">
        <v>1.2286699999999999E-2</v>
      </c>
      <c r="CA79" s="118">
        <v>7.5100000000000004E-4</v>
      </c>
      <c r="CB79" s="118">
        <v>5.6899999999999995E-4</v>
      </c>
      <c r="CC79" s="118">
        <v>9.2170000000000001E-4</v>
      </c>
      <c r="CD79" s="118">
        <v>4.751E-4</v>
      </c>
      <c r="CE79" s="118">
        <v>9.2889999999999997E-4</v>
      </c>
      <c r="CF79" s="118">
        <v>8.1700000000000002E-4</v>
      </c>
      <c r="CG79" s="118">
        <v>2.7033000000000001E-3</v>
      </c>
      <c r="CH79" s="118">
        <v>9.4419999999999997E-4</v>
      </c>
      <c r="CI79" s="118">
        <v>9.1960000000000002E-4</v>
      </c>
      <c r="CJ79" s="118">
        <v>1.0158000000000001E-3</v>
      </c>
      <c r="CK79" s="118">
        <v>1.1567000000000001E-3</v>
      </c>
      <c r="CL79" s="118">
        <v>6.6810000000000003E-4</v>
      </c>
      <c r="CM79" s="118">
        <v>3.3425E-3</v>
      </c>
      <c r="CN79" s="118">
        <v>1.8489999999999999E-4</v>
      </c>
      <c r="CO79" s="118">
        <v>3.9199999999999999E-4</v>
      </c>
      <c r="CP79" s="118">
        <v>4.4939999999999997E-4</v>
      </c>
      <c r="CQ79" s="118">
        <v>5.2809999999999999E-4</v>
      </c>
      <c r="CR79" s="118">
        <v>1.1582000000000001E-3</v>
      </c>
      <c r="CS79" s="118">
        <v>4.7699999999999999E-4</v>
      </c>
      <c r="CT79" s="118">
        <v>5.3660000000000003E-4</v>
      </c>
      <c r="CU79" s="118">
        <v>4.4299999999999998E-4</v>
      </c>
      <c r="CV79" s="118">
        <v>5.2610000000000005E-4</v>
      </c>
      <c r="CW79" s="118">
        <v>5.1710000000000005E-4</v>
      </c>
      <c r="CX79" s="118">
        <v>8.432E-4</v>
      </c>
      <c r="CY79" s="118">
        <v>5.7549999999999995E-4</v>
      </c>
      <c r="CZ79" s="118">
        <v>5.2749999999999997E-4</v>
      </c>
      <c r="DA79" s="118">
        <v>6.0280000000000002E-4</v>
      </c>
      <c r="DB79" s="118">
        <v>6.6839999999999998E-4</v>
      </c>
      <c r="DC79" s="118">
        <v>6.1280000000000004E-4</v>
      </c>
      <c r="DD79" s="118">
        <v>8.4650000000000003E-4</v>
      </c>
      <c r="DE79" s="118">
        <v>5.373E-4</v>
      </c>
      <c r="DF79" s="118">
        <v>4.1510000000000001E-4</v>
      </c>
      <c r="DG79" s="118">
        <v>5.5340000000000001E-4</v>
      </c>
      <c r="DH79" s="118">
        <v>7.5142000000000004E-3</v>
      </c>
      <c r="DI79" s="118">
        <v>7.3890000000000002E-4</v>
      </c>
      <c r="DJ79" s="118">
        <v>4.0299999999999997E-5</v>
      </c>
      <c r="DK79" s="118">
        <v>1.362E-4</v>
      </c>
      <c r="DL79" s="118">
        <v>2.0939999999999999E-4</v>
      </c>
      <c r="DM79" s="118">
        <v>8.0900000000000001E-5</v>
      </c>
      <c r="DN79" s="118">
        <v>1.406E-4</v>
      </c>
      <c r="DO79" s="118">
        <v>3.4680000000000003E-4</v>
      </c>
      <c r="DP79" s="118">
        <v>1.08E-4</v>
      </c>
      <c r="DQ79" s="118">
        <v>1.8239999999999999E-4</v>
      </c>
      <c r="DR79" s="118">
        <v>3.009E-4</v>
      </c>
      <c r="DS79" s="118">
        <v>2.4911999999999998E-3</v>
      </c>
      <c r="DT79" s="118">
        <v>6.7600000000000003E-5</v>
      </c>
      <c r="DU79" s="118">
        <v>3.1550000000000003E-4</v>
      </c>
      <c r="DV79" s="118">
        <v>4.7409999999999998E-4</v>
      </c>
      <c r="DW79" s="118">
        <v>1.272E-4</v>
      </c>
      <c r="DX79" s="118">
        <v>1.384E-4</v>
      </c>
      <c r="DY79" s="118">
        <v>2.2039999999999999E-4</v>
      </c>
      <c r="DZ79" s="118">
        <v>4.9069999999999995E-4</v>
      </c>
      <c r="EA79" s="118">
        <v>2.7320000000000003E-4</v>
      </c>
      <c r="EB79" s="118">
        <v>1.3579999999999999E-4</v>
      </c>
      <c r="EC79" s="118">
        <v>9.6700000000000006E-5</v>
      </c>
      <c r="ED79" s="118">
        <v>2.23E-4</v>
      </c>
      <c r="EE79" s="118">
        <v>6.0149000000000001E-3</v>
      </c>
      <c r="EF79" s="118">
        <v>6.8170000000000004E-4</v>
      </c>
      <c r="EG79" s="118">
        <v>1.1973000000000001E-3</v>
      </c>
      <c r="EH79" s="118">
        <v>9.5299999999999996E-4</v>
      </c>
      <c r="EI79" s="118">
        <v>9.4930000000000004E-4</v>
      </c>
      <c r="EJ79" s="118">
        <v>4.2037000000000003E-3</v>
      </c>
      <c r="EK79" s="118">
        <v>1.1906E-3</v>
      </c>
      <c r="EL79" s="118">
        <v>4.6664999999999996E-3</v>
      </c>
      <c r="EM79" s="118">
        <v>1.0068E-3</v>
      </c>
      <c r="EN79" s="118">
        <v>7.6090000000000001E-4</v>
      </c>
      <c r="EO79" s="118">
        <v>3.3490000000000001E-4</v>
      </c>
      <c r="EP79" s="118">
        <v>1.1696E-3</v>
      </c>
      <c r="EQ79" s="118">
        <v>9.1929999999999996E-4</v>
      </c>
      <c r="ER79" s="118">
        <v>1.5215000000000001E-3</v>
      </c>
      <c r="ES79" s="118">
        <v>2.9E-4</v>
      </c>
      <c r="ET79" s="118">
        <v>3.3780000000000003E-4</v>
      </c>
      <c r="EU79" s="118">
        <v>1.7158E-3</v>
      </c>
      <c r="EV79" s="118">
        <v>2.1204000000000001E-3</v>
      </c>
      <c r="EW79" s="118">
        <v>3.6955E-3</v>
      </c>
      <c r="EX79" s="118">
        <v>1.16261E-2</v>
      </c>
      <c r="EY79" s="118">
        <v>1.2440999999999999E-3</v>
      </c>
      <c r="EZ79" s="118">
        <v>1.0556999999999999E-3</v>
      </c>
      <c r="FA79" s="118">
        <v>8.365E-4</v>
      </c>
      <c r="FB79" s="118">
        <v>1.6351E-3</v>
      </c>
      <c r="FC79" s="118">
        <v>4.0929999999999997E-4</v>
      </c>
      <c r="FD79" s="118">
        <v>1.9403000000000001E-3</v>
      </c>
      <c r="FE79" s="118">
        <v>1.3475E-3</v>
      </c>
      <c r="FF79" s="118">
        <v>2.7864000000000001E-3</v>
      </c>
      <c r="FG79" s="118">
        <v>1.5456999999999999E-3</v>
      </c>
      <c r="FH79" s="118">
        <v>1.6846999999999999E-3</v>
      </c>
      <c r="FI79" s="118">
        <v>6.2036000000000001E-3</v>
      </c>
      <c r="FJ79" s="118">
        <v>2.7656999999999998E-3</v>
      </c>
      <c r="FK79" s="118">
        <v>1.16902E-2</v>
      </c>
      <c r="FL79" s="118">
        <v>3.3379999999999998E-4</v>
      </c>
      <c r="FM79" s="118">
        <v>2.2330000000000001E-4</v>
      </c>
      <c r="FN79" s="118">
        <v>7.4653999999999996E-3</v>
      </c>
      <c r="FO79" s="118">
        <v>5.2729999999999997E-4</v>
      </c>
      <c r="FP79" s="118">
        <v>9.6429999999999997E-4</v>
      </c>
      <c r="FQ79" s="118">
        <v>4.1800000000000002E-4</v>
      </c>
      <c r="FR79" s="118">
        <v>7.6619999999999998E-4</v>
      </c>
      <c r="FS79" s="118">
        <v>7.3379999999999995E-4</v>
      </c>
      <c r="FT79" s="118">
        <v>3.0729999999999999E-4</v>
      </c>
      <c r="FU79" s="118">
        <v>4.1723999999999997E-3</v>
      </c>
      <c r="FV79" s="118">
        <v>1.8833999999999999E-3</v>
      </c>
      <c r="FW79" s="118">
        <v>1.3955E-3</v>
      </c>
      <c r="FX79" s="118">
        <v>1.6597999999999999E-3</v>
      </c>
      <c r="FY79" s="118">
        <v>1.1037E-3</v>
      </c>
      <c r="FZ79" s="118">
        <v>5.8339999999999998E-4</v>
      </c>
      <c r="GA79" s="118">
        <v>7.0620799999999997E-2</v>
      </c>
      <c r="GB79" s="118">
        <v>2.2139999999999999E-4</v>
      </c>
      <c r="GC79" s="118">
        <v>3.3809999999999998E-4</v>
      </c>
      <c r="GD79" s="118">
        <v>2.163E-4</v>
      </c>
      <c r="GE79" s="118">
        <v>1.03E-4</v>
      </c>
      <c r="GF79" s="118">
        <v>1.1730000000000001E-4</v>
      </c>
      <c r="GG79" s="118">
        <v>1.2579999999999999E-4</v>
      </c>
      <c r="GH79" s="118">
        <v>3.5649999999999999E-4</v>
      </c>
      <c r="GI79" s="118">
        <v>1.829E-4</v>
      </c>
      <c r="GJ79" s="118">
        <v>2.298E-4</v>
      </c>
      <c r="GK79" s="118">
        <v>6.7170000000000001E-4</v>
      </c>
      <c r="GL79" s="118">
        <v>2.1967000000000002E-3</v>
      </c>
      <c r="GM79" s="118">
        <v>6.778E-4</v>
      </c>
      <c r="GN79" s="118">
        <v>3.1169999999999999E-4</v>
      </c>
      <c r="GO79" s="118">
        <v>2.208E-4</v>
      </c>
      <c r="GP79" s="118">
        <v>2.2910000000000001E-4</v>
      </c>
      <c r="GQ79" s="118">
        <v>2.6729999999999999E-4</v>
      </c>
      <c r="GR79" s="118">
        <v>1.629E-4</v>
      </c>
      <c r="GS79" s="118">
        <v>1.6459999999999999E-4</v>
      </c>
      <c r="GT79" s="118">
        <v>2.095E-4</v>
      </c>
      <c r="GU79" s="118">
        <v>3.3700000000000001E-4</v>
      </c>
      <c r="GV79" s="118">
        <v>3.009E-4</v>
      </c>
      <c r="GW79" s="118">
        <v>4.1070000000000001E-4</v>
      </c>
      <c r="GX79" s="118">
        <v>3.5760000000000002E-4</v>
      </c>
      <c r="GY79" s="118">
        <v>3.8779999999999999E-4</v>
      </c>
      <c r="GZ79" s="118">
        <v>2.385E-4</v>
      </c>
      <c r="HA79" s="118">
        <v>3.2140000000000001E-4</v>
      </c>
      <c r="HB79" s="118">
        <v>3.9300000000000003E-3</v>
      </c>
      <c r="HC79" s="118">
        <v>1.5589999999999999E-4</v>
      </c>
      <c r="HD79" s="118">
        <v>1.6980000000000001E-4</v>
      </c>
      <c r="HE79" s="118">
        <v>2.5290000000000002E-4</v>
      </c>
      <c r="HF79" s="118">
        <v>2.176E-4</v>
      </c>
      <c r="HG79" s="118">
        <v>1.4809999999999999E-4</v>
      </c>
      <c r="HH79" s="118">
        <v>1.2769999999999999E-4</v>
      </c>
      <c r="HI79" s="118">
        <v>2.6650000000000003E-4</v>
      </c>
      <c r="HJ79" s="118">
        <v>2.019E-4</v>
      </c>
      <c r="HK79" s="118">
        <v>2.4679999999999998E-4</v>
      </c>
      <c r="HL79" s="118">
        <v>2.2020000000000001E-4</v>
      </c>
      <c r="HM79" s="118">
        <v>2.107E-4</v>
      </c>
      <c r="HN79" s="118">
        <v>1.75E-4</v>
      </c>
      <c r="HO79" s="118">
        <v>7.2200000000000007E-5</v>
      </c>
      <c r="HP79" s="118">
        <v>2.2100000000000001E-4</v>
      </c>
      <c r="HQ79" s="118">
        <v>2.0699999999999999E-4</v>
      </c>
      <c r="HR79" s="118">
        <v>2.2580000000000001E-4</v>
      </c>
      <c r="HS79" s="118">
        <v>2.3169999999999999E-4</v>
      </c>
      <c r="HT79" s="118">
        <v>2.8390000000000002E-4</v>
      </c>
      <c r="HU79" s="118">
        <v>9.1751000000000003E-3</v>
      </c>
      <c r="HV79" s="118">
        <v>1.5809999999999999E-4</v>
      </c>
      <c r="HW79" s="118">
        <v>7.0240000000000005E-4</v>
      </c>
      <c r="HX79" s="118">
        <v>4.3849999999999998E-4</v>
      </c>
      <c r="HY79" s="118">
        <v>6.3500000000000004E-4</v>
      </c>
      <c r="HZ79" s="118">
        <v>3.6929999999999998E-4</v>
      </c>
      <c r="IA79" s="118">
        <v>3.3379999999999998E-4</v>
      </c>
      <c r="IB79" s="118">
        <v>1.9392000000000001E-3</v>
      </c>
      <c r="IC79" s="118">
        <v>3.0019999999999998E-4</v>
      </c>
      <c r="ID79" s="118">
        <v>2.879E-4</v>
      </c>
      <c r="IE79" s="118">
        <v>3.232E-4</v>
      </c>
      <c r="IF79" s="118">
        <v>2.61E-4</v>
      </c>
      <c r="IG79" s="118">
        <v>1.7760000000000001E-4</v>
      </c>
      <c r="IH79" s="118">
        <v>7.0509999999999995E-4</v>
      </c>
      <c r="II79" s="118">
        <v>4.3520000000000001E-4</v>
      </c>
      <c r="IJ79" s="118">
        <v>3.0889999999999997E-4</v>
      </c>
      <c r="IK79" s="118">
        <v>5.0180000000000005E-4</v>
      </c>
      <c r="IL79" s="138">
        <v>3.2650000000000002E-4</v>
      </c>
      <c r="IM79" s="138">
        <v>2.8259999999999998E-4</v>
      </c>
      <c r="IN79" s="138">
        <v>3.1760000000000002E-4</v>
      </c>
      <c r="IO79" s="138">
        <v>4.6341000000000004E-3</v>
      </c>
      <c r="IP79" s="138">
        <v>3.2919999999999998E-4</v>
      </c>
      <c r="IQ79" s="138">
        <v>3.5409999999999999E-4</v>
      </c>
      <c r="IR79" s="138">
        <v>3.4210000000000002E-4</v>
      </c>
      <c r="IS79" s="118">
        <v>7.47E-5</v>
      </c>
      <c r="IT79" s="118">
        <v>8.8900000000000006E-5</v>
      </c>
      <c r="IU79" s="118">
        <v>7.7000000000000001E-5</v>
      </c>
      <c r="IV79" s="118">
        <v>2.7399999999999999E-5</v>
      </c>
      <c r="IW79" s="138">
        <v>2.3690000000000001E-4</v>
      </c>
      <c r="IX79" s="138">
        <v>2.8009999999999998E-4</v>
      </c>
      <c r="IY79" s="138">
        <v>2.9E-4</v>
      </c>
      <c r="IZ79" s="138">
        <v>3.1990000000000002E-4</v>
      </c>
      <c r="JA79" s="138">
        <v>3.6650000000000002E-4</v>
      </c>
      <c r="JB79" s="138">
        <v>2.7399999999999999E-4</v>
      </c>
      <c r="JC79" s="138">
        <v>3.7609999999999998E-4</v>
      </c>
      <c r="JD79" s="138">
        <v>3.7530000000000002E-4</v>
      </c>
      <c r="JE79" s="118">
        <v>2.5750000000000002E-4</v>
      </c>
      <c r="JF79" s="118">
        <v>2.2550000000000001E-4</v>
      </c>
      <c r="JG79" s="118">
        <v>2.7109999999999998E-4</v>
      </c>
      <c r="JH79" s="118">
        <v>2.7310000000000002E-4</v>
      </c>
      <c r="JI79" s="118">
        <v>5.3350000000000001E-4</v>
      </c>
      <c r="JJ79" s="118">
        <v>2.2379999999999999E-4</v>
      </c>
      <c r="JK79" s="118">
        <v>3.3119999999999997E-4</v>
      </c>
      <c r="JL79" s="118">
        <v>5.3160999999999998E-3</v>
      </c>
      <c r="JM79" s="118">
        <v>4.3359000000000002E-3</v>
      </c>
      <c r="JN79" s="118">
        <v>3.0173000000000001E-3</v>
      </c>
      <c r="JO79" s="118">
        <v>1.3359999999999999E-4</v>
      </c>
      <c r="JP79" s="118">
        <v>1.078E-4</v>
      </c>
      <c r="JQ79" s="118">
        <v>1.8220000000000001E-4</v>
      </c>
      <c r="JR79" s="118">
        <v>2.7379999999999999E-4</v>
      </c>
      <c r="JS79" s="118">
        <v>2.141E-4</v>
      </c>
      <c r="JT79" s="118">
        <v>1.6980000000000001E-4</v>
      </c>
      <c r="JU79" s="118">
        <v>2.3450000000000001E-4</v>
      </c>
      <c r="JV79" s="118">
        <v>5.38E-5</v>
      </c>
      <c r="JW79" s="118">
        <v>1.917E-4</v>
      </c>
      <c r="JX79" s="118">
        <v>9.1199999999999994E-5</v>
      </c>
      <c r="JY79" s="118">
        <v>0</v>
      </c>
      <c r="JZ79" s="118">
        <v>1.2769999999999999E-4</v>
      </c>
      <c r="KA79" s="118">
        <v>1.4009999999999999E-4</v>
      </c>
      <c r="KB79" s="118">
        <v>1.1400000000000001E-4</v>
      </c>
      <c r="KC79" s="118">
        <v>1.0569999999999999E-4</v>
      </c>
      <c r="KD79" s="118">
        <v>1.133E-4</v>
      </c>
      <c r="KE79" s="118">
        <v>1.806E-4</v>
      </c>
      <c r="KF79" s="118">
        <v>1.5559999999999999E-4</v>
      </c>
      <c r="KG79" s="118">
        <v>9.1500000000000001E-5</v>
      </c>
      <c r="KH79" s="118">
        <v>1.3080000000000001E-4</v>
      </c>
      <c r="KI79" s="118">
        <v>2.3250000000000001E-4</v>
      </c>
      <c r="KJ79" s="118">
        <v>2.5710000000000002E-4</v>
      </c>
      <c r="KK79" s="118">
        <v>3.0039999999999998E-4</v>
      </c>
      <c r="KL79" s="118">
        <v>2.9799999999999998E-4</v>
      </c>
      <c r="KM79" s="118">
        <v>8.3700000000000002E-5</v>
      </c>
      <c r="KN79" s="118">
        <v>2.209E-4</v>
      </c>
      <c r="KO79" s="118">
        <v>1.6330000000000001E-4</v>
      </c>
      <c r="KP79" s="118">
        <v>7.9350000000000004E-4</v>
      </c>
      <c r="KQ79" s="118">
        <v>9.1909999999999995E-4</v>
      </c>
      <c r="KR79" s="118">
        <v>7.36E-5</v>
      </c>
      <c r="KS79" s="118">
        <v>8.9499999999999994E-5</v>
      </c>
      <c r="KT79" s="118">
        <v>9.5299999999999999E-5</v>
      </c>
      <c r="KU79" s="118">
        <v>1.4339999999999999E-4</v>
      </c>
      <c r="KV79" s="118">
        <v>4.2599999999999999E-5</v>
      </c>
      <c r="KW79" s="118">
        <v>3.9400000000000002E-5</v>
      </c>
      <c r="KX79" s="118">
        <v>1.9199999999999999E-5</v>
      </c>
      <c r="KY79" s="118">
        <v>4.1999999999999998E-5</v>
      </c>
      <c r="KZ79" s="118">
        <v>1.2180000000000001E-4</v>
      </c>
      <c r="LA79" s="118">
        <v>9.6199999999999994E-5</v>
      </c>
      <c r="LB79" s="118">
        <v>3.1169999999999999E-4</v>
      </c>
      <c r="LC79" s="118">
        <v>9.2200000000000005E-5</v>
      </c>
      <c r="LD79" s="118">
        <v>5.2450000000000001E-4</v>
      </c>
      <c r="LE79" s="118">
        <v>1.106E-4</v>
      </c>
      <c r="LF79" s="118">
        <v>5.6799999999999998E-5</v>
      </c>
      <c r="LG79" s="118">
        <v>4.8699999999999998E-5</v>
      </c>
      <c r="LH79" s="118">
        <v>4.8099999999999997E-5</v>
      </c>
      <c r="LI79" s="118">
        <v>7.1899999999999999E-5</v>
      </c>
      <c r="LJ79" s="118">
        <v>4.9499999999999997E-5</v>
      </c>
      <c r="LK79" s="118">
        <v>1.66E-5</v>
      </c>
      <c r="LL79" s="118">
        <v>1.9599999999999999E-5</v>
      </c>
      <c r="LM79" s="118">
        <v>2.16E-5</v>
      </c>
      <c r="LN79" s="118">
        <v>7.4099999999999999E-5</v>
      </c>
      <c r="LO79" s="118">
        <v>4.6600000000000001E-5</v>
      </c>
      <c r="LP79" s="118">
        <v>1.01E-5</v>
      </c>
      <c r="LQ79" s="118">
        <v>1.606E-4</v>
      </c>
      <c r="LR79" s="118">
        <v>2.7339999999999998E-4</v>
      </c>
      <c r="LS79" s="118">
        <v>1.7229999999999999E-4</v>
      </c>
      <c r="LT79" s="118">
        <v>6.1500000000000004E-5</v>
      </c>
      <c r="LU79" s="118">
        <v>4.74E-5</v>
      </c>
      <c r="LV79" s="118">
        <v>4.5099999999999998E-5</v>
      </c>
      <c r="LW79" s="118">
        <v>2.05E-5</v>
      </c>
      <c r="LX79" s="118">
        <v>2.7389999999999999E-4</v>
      </c>
      <c r="LY79" s="118">
        <v>6.3499999999999999E-5</v>
      </c>
      <c r="LZ79" s="118">
        <v>3.7200000000000003E-5</v>
      </c>
      <c r="MA79" s="118">
        <v>5.6320000000000003E-4</v>
      </c>
      <c r="MB79" s="118">
        <v>6.1699999999999995E-5</v>
      </c>
      <c r="MC79" s="118">
        <v>6.3200000000000005E-5</v>
      </c>
      <c r="MD79" s="118">
        <v>1.115E-4</v>
      </c>
      <c r="ME79" s="118">
        <v>6.9300000000000004E-5</v>
      </c>
      <c r="MF79" s="118">
        <v>7.4499999999999995E-5</v>
      </c>
      <c r="MG79" s="118">
        <v>6.02E-5</v>
      </c>
      <c r="MH79" s="118">
        <v>1.21E-4</v>
      </c>
      <c r="MI79" s="118">
        <v>6.3100000000000002E-5</v>
      </c>
      <c r="MJ79" s="118">
        <v>1.975E-4</v>
      </c>
      <c r="MK79" s="118">
        <v>3.6100000000000003E-5</v>
      </c>
      <c r="ML79" s="118">
        <v>2.4939999999999999E-4</v>
      </c>
      <c r="MM79" s="118">
        <v>7.2200000000000007E-5</v>
      </c>
      <c r="MN79" s="118">
        <v>2.4360000000000001E-4</v>
      </c>
      <c r="MO79" s="118">
        <v>1.014E-4</v>
      </c>
      <c r="MP79" s="118">
        <v>8.7499999999999999E-5</v>
      </c>
      <c r="MQ79" s="118">
        <v>8.9099999999999997E-5</v>
      </c>
      <c r="MR79" s="118">
        <v>1.4789999999999999E-4</v>
      </c>
      <c r="MS79" s="118">
        <v>4.0890000000000002E-4</v>
      </c>
      <c r="MT79" s="118">
        <v>5.4400000000000001E-5</v>
      </c>
      <c r="MU79" s="118">
        <v>8.5500000000000005E-5</v>
      </c>
      <c r="MV79" s="118">
        <v>1.004E-4</v>
      </c>
      <c r="MW79" s="118">
        <v>6.7700000000000006E-5</v>
      </c>
      <c r="MX79" s="118">
        <v>6.9200000000000002E-5</v>
      </c>
      <c r="MY79" s="118">
        <v>6.19E-5</v>
      </c>
      <c r="MZ79" s="118">
        <v>8.8599999999999999E-5</v>
      </c>
      <c r="NA79" s="118">
        <v>8.1199999999999995E-5</v>
      </c>
      <c r="NB79" s="118">
        <v>5.8199999999999998E-5</v>
      </c>
      <c r="NC79" s="118">
        <v>1.238E-4</v>
      </c>
      <c r="ND79" s="118">
        <v>9.8599999999999998E-5</v>
      </c>
      <c r="NE79" s="118">
        <v>1.093E-4</v>
      </c>
      <c r="NF79" s="118">
        <v>1.361E-4</v>
      </c>
      <c r="NG79" s="118">
        <v>1.6430000000000001E-4</v>
      </c>
      <c r="NH79" s="118">
        <v>1.259E-4</v>
      </c>
      <c r="NI79" s="118">
        <v>9.435E-4</v>
      </c>
      <c r="NJ79" s="118">
        <v>5.5099999999999998E-5</v>
      </c>
      <c r="NK79" s="118">
        <v>5.1499999999999998E-5</v>
      </c>
      <c r="NL79" s="118">
        <v>7.5300000000000001E-5</v>
      </c>
      <c r="NM79" s="118">
        <v>6.3299999999999994E-5</v>
      </c>
      <c r="NN79" s="118">
        <v>8.1899999999999999E-5</v>
      </c>
      <c r="NO79" s="118">
        <v>1.372E-4</v>
      </c>
      <c r="NP79" s="118">
        <v>3.8300000000000003E-5</v>
      </c>
      <c r="NQ79" s="118">
        <v>2.162E-4</v>
      </c>
      <c r="NR79" s="118">
        <v>1.164E-4</v>
      </c>
      <c r="NS79" s="118">
        <v>1.403E-4</v>
      </c>
      <c r="NT79" s="118">
        <v>1.595E-4</v>
      </c>
      <c r="NU79" s="118">
        <v>1.078E-4</v>
      </c>
      <c r="NV79" s="118">
        <v>3.3950000000000001E-4</v>
      </c>
      <c r="NW79" s="118">
        <v>6.6199999999999996E-5</v>
      </c>
      <c r="NX79" s="118">
        <v>2.4570000000000001E-4</v>
      </c>
      <c r="NY79" s="118">
        <v>9.5699999999999995E-5</v>
      </c>
      <c r="NZ79" s="118">
        <v>7.4599999999999997E-5</v>
      </c>
      <c r="OA79" s="118">
        <v>2.063E-4</v>
      </c>
      <c r="OB79" s="118">
        <v>1.0069999999999999E-4</v>
      </c>
      <c r="OC79" s="118">
        <v>6.5099999999999997E-5</v>
      </c>
      <c r="OD79" s="118">
        <v>1.6699999999999999E-4</v>
      </c>
      <c r="OE79" s="118">
        <v>7.0699999999999997E-5</v>
      </c>
      <c r="OF79" s="118">
        <v>1.156E-4</v>
      </c>
      <c r="OG79" s="118">
        <v>0</v>
      </c>
      <c r="OH79" s="118">
        <v>3.0019999999999998E-4</v>
      </c>
      <c r="OI79" s="118">
        <v>9.9099999999999996E-5</v>
      </c>
      <c r="OJ79" s="118">
        <v>1.4320000000000001E-4</v>
      </c>
      <c r="OK79" s="118">
        <v>4.1819999999999997E-4</v>
      </c>
      <c r="OL79" s="118">
        <v>1.563E-4</v>
      </c>
      <c r="OM79" s="118">
        <v>1.189E-4</v>
      </c>
      <c r="ON79" s="118">
        <v>2.3250000000000001E-4</v>
      </c>
      <c r="OO79" s="118">
        <v>2.185E-4</v>
      </c>
      <c r="OP79" s="118">
        <v>2.1364000000000001E-3</v>
      </c>
      <c r="OQ79" s="118">
        <v>6.5320000000000005E-4</v>
      </c>
      <c r="OR79" s="119">
        <v>5.0449999999999996E-4</v>
      </c>
    </row>
    <row r="80" spans="1:408" ht="12.75" customHeight="1">
      <c r="A80" s="115">
        <v>332710</v>
      </c>
      <c r="B80" s="69" t="str">
        <f>INDEX('NAICS to ISIC Key'!H:H,MATCH(A80,'NAICS to ISIC Key'!D:D,0))</f>
        <v>ISIC 25</v>
      </c>
      <c r="C80" s="121" t="s">
        <v>316</v>
      </c>
      <c r="D80" s="117">
        <v>9.7519999999999996E-4</v>
      </c>
      <c r="E80" s="118">
        <v>1.6302999999999999E-3</v>
      </c>
      <c r="F80" s="118">
        <v>1.0826E-3</v>
      </c>
      <c r="G80" s="118">
        <v>7.6570000000000002E-4</v>
      </c>
      <c r="H80" s="118">
        <v>8.5030000000000001E-4</v>
      </c>
      <c r="I80" s="118">
        <v>9.1149999999999998E-4</v>
      </c>
      <c r="J80" s="118">
        <v>1.6844E-3</v>
      </c>
      <c r="K80" s="118">
        <v>1.0462E-3</v>
      </c>
      <c r="L80" s="118">
        <v>1.5994E-3</v>
      </c>
      <c r="M80" s="118">
        <v>4.8680000000000001E-4</v>
      </c>
      <c r="N80" s="118">
        <v>4.4910000000000002E-4</v>
      </c>
      <c r="O80" s="118">
        <v>1.8094000000000001E-3</v>
      </c>
      <c r="P80" s="118">
        <v>5.4330000000000003E-4</v>
      </c>
      <c r="Q80" s="118">
        <v>1.1921E-3</v>
      </c>
      <c r="R80" s="118">
        <v>2.2939000000000002E-3</v>
      </c>
      <c r="S80" s="118">
        <v>2.7893000000000002E-3</v>
      </c>
      <c r="T80" s="118">
        <v>5.8823E-3</v>
      </c>
      <c r="U80" s="118">
        <v>1.8232000000000001E-3</v>
      </c>
      <c r="V80" s="118">
        <v>3.0964E-3</v>
      </c>
      <c r="W80" s="118">
        <v>1.5587000000000001E-3</v>
      </c>
      <c r="X80" s="118">
        <v>1.4624E-3</v>
      </c>
      <c r="Y80" s="118">
        <v>6.8000000000000005E-4</v>
      </c>
      <c r="Z80" s="118">
        <v>5.0620000000000005E-4</v>
      </c>
      <c r="AA80" s="118">
        <v>5.1329999999999995E-4</v>
      </c>
      <c r="AB80" s="118">
        <v>3.7182999999999999E-3</v>
      </c>
      <c r="AC80" s="118">
        <v>3.4835999999999999E-3</v>
      </c>
      <c r="AD80" s="118">
        <v>4.6977E-3</v>
      </c>
      <c r="AE80" s="118">
        <v>4.1758000000000003E-3</v>
      </c>
      <c r="AF80" s="118">
        <v>5.0632999999999997E-3</v>
      </c>
      <c r="AG80" s="118">
        <v>1.2863E-3</v>
      </c>
      <c r="AH80" s="118">
        <v>5.4314000000000003E-3</v>
      </c>
      <c r="AI80" s="118">
        <v>2.9342000000000001E-3</v>
      </c>
      <c r="AJ80" s="118">
        <v>5.1129000000000001E-3</v>
      </c>
      <c r="AK80" s="118">
        <v>2.7339E-3</v>
      </c>
      <c r="AL80" s="118">
        <v>2.7298999999999999E-3</v>
      </c>
      <c r="AM80" s="118">
        <v>3.4069E-3</v>
      </c>
      <c r="AN80" s="118">
        <v>3.3949000000000002E-3</v>
      </c>
      <c r="AO80" s="118">
        <v>6.4920000000000004E-3</v>
      </c>
      <c r="AP80" s="118">
        <v>4.6275999999999999E-3</v>
      </c>
      <c r="AQ80" s="118">
        <v>7.9635999999999995E-3</v>
      </c>
      <c r="AR80" s="118">
        <v>1.28614E-2</v>
      </c>
      <c r="AS80" s="118">
        <v>8.0575000000000004E-3</v>
      </c>
      <c r="AT80" s="118">
        <v>6.8801000000000001E-3</v>
      </c>
      <c r="AU80" s="118">
        <v>7.2424000000000004E-3</v>
      </c>
      <c r="AV80" s="118">
        <v>1.07378E-2</v>
      </c>
      <c r="AW80" s="118">
        <v>9.3942999999999995E-3</v>
      </c>
      <c r="AX80" s="118">
        <v>5.5935000000000004E-3</v>
      </c>
      <c r="AY80" s="118">
        <v>2.5793999999999999E-3</v>
      </c>
      <c r="AZ80" s="118">
        <v>7.0987999999999997E-3</v>
      </c>
      <c r="BA80" s="118">
        <v>1.0876800000000001E-2</v>
      </c>
      <c r="BB80" s="118">
        <v>1.0699500000000001E-2</v>
      </c>
      <c r="BC80" s="118">
        <v>5.4584999999999998E-3</v>
      </c>
      <c r="BD80" s="118">
        <v>8.5693000000000002E-3</v>
      </c>
      <c r="BE80" s="118">
        <v>1.0872E-2</v>
      </c>
      <c r="BF80" s="118">
        <v>2.7119399999999998E-2</v>
      </c>
      <c r="BG80" s="118">
        <v>1.35368E-2</v>
      </c>
      <c r="BH80" s="118">
        <v>4.4006200000000002E-2</v>
      </c>
      <c r="BI80" s="118">
        <v>2.8639999999999998E-3</v>
      </c>
      <c r="BJ80" s="118">
        <v>9.8773999999999997E-3</v>
      </c>
      <c r="BK80" s="118">
        <v>2.5610000000000001E-2</v>
      </c>
      <c r="BL80" s="118">
        <v>1.7677100000000001E-2</v>
      </c>
      <c r="BM80" s="118">
        <v>1.5451899999999999E-2</v>
      </c>
      <c r="BN80" s="118">
        <v>8.5083999999999993E-3</v>
      </c>
      <c r="BO80" s="118">
        <v>1.18456E-2</v>
      </c>
      <c r="BP80" s="118">
        <v>1.2632900000000001E-2</v>
      </c>
      <c r="BQ80" s="118">
        <v>8.7741999999999994E-3</v>
      </c>
      <c r="BR80" s="118">
        <v>2.3651999999999999E-2</v>
      </c>
      <c r="BS80" s="118">
        <v>4.0540199999999998E-2</v>
      </c>
      <c r="BT80" s="118">
        <v>2.9886800000000002E-2</v>
      </c>
      <c r="BU80" s="118">
        <v>1.14965E-2</v>
      </c>
      <c r="BV80" s="118">
        <v>1.67262E-2</v>
      </c>
      <c r="BW80" s="118">
        <v>1.41855E-2</v>
      </c>
      <c r="BX80" s="118">
        <v>1.2862E-2</v>
      </c>
      <c r="BY80" s="118">
        <v>1.03894</v>
      </c>
      <c r="BZ80" s="118">
        <v>1.60673E-2</v>
      </c>
      <c r="CA80" s="118">
        <v>1.4429000000000001E-2</v>
      </c>
      <c r="CB80" s="118">
        <v>2.3355799999999999E-2</v>
      </c>
      <c r="CC80" s="118">
        <v>1.8681799999999998E-2</v>
      </c>
      <c r="CD80" s="118">
        <v>1.0404500000000001E-2</v>
      </c>
      <c r="CE80" s="118">
        <v>1.59679E-2</v>
      </c>
      <c r="CF80" s="118">
        <v>2.8412400000000001E-2</v>
      </c>
      <c r="CG80" s="118">
        <v>1.33746E-2</v>
      </c>
      <c r="CH80" s="118">
        <v>9.4365999999999998E-3</v>
      </c>
      <c r="CI80" s="118">
        <v>1.1449600000000001E-2</v>
      </c>
      <c r="CJ80" s="118">
        <v>1.5240500000000001E-2</v>
      </c>
      <c r="CK80" s="118">
        <v>2.1087000000000002E-2</v>
      </c>
      <c r="CL80" s="118">
        <v>1.72608E-2</v>
      </c>
      <c r="CM80" s="118">
        <v>3.2231599999999999E-2</v>
      </c>
      <c r="CN80" s="118">
        <v>4.6433000000000004E-3</v>
      </c>
      <c r="CO80" s="118">
        <v>3.9151000000000004E-3</v>
      </c>
      <c r="CP80" s="118">
        <v>1.01374E-2</v>
      </c>
      <c r="CQ80" s="118">
        <v>8.4971999999999999E-3</v>
      </c>
      <c r="CR80" s="118">
        <v>7.1095999999999998E-3</v>
      </c>
      <c r="CS80" s="118">
        <v>8.3295999999999995E-3</v>
      </c>
      <c r="CT80" s="118">
        <v>2.45019E-2</v>
      </c>
      <c r="CU80" s="118">
        <v>1.8753200000000001E-2</v>
      </c>
      <c r="CV80" s="118">
        <v>1.3463299999999999E-2</v>
      </c>
      <c r="CW80" s="118">
        <v>1.4976700000000001E-2</v>
      </c>
      <c r="CX80" s="118">
        <v>8.8860999999999992E-3</v>
      </c>
      <c r="CY80" s="118">
        <v>1.9157899999999999E-2</v>
      </c>
      <c r="CZ80" s="118">
        <v>1.52122E-2</v>
      </c>
      <c r="DA80" s="118">
        <v>7.9293999999999996E-3</v>
      </c>
      <c r="DB80" s="118">
        <v>1.0094499999999999E-2</v>
      </c>
      <c r="DC80" s="118">
        <v>1.1157800000000001E-2</v>
      </c>
      <c r="DD80" s="118">
        <v>1.7761900000000001E-2</v>
      </c>
      <c r="DE80" s="118">
        <v>1.4120199999999999E-2</v>
      </c>
      <c r="DF80" s="118">
        <v>2.3964699999999999E-2</v>
      </c>
      <c r="DG80" s="118">
        <v>2.5349699999999999E-2</v>
      </c>
      <c r="DH80" s="118">
        <v>7.7425999999999997E-3</v>
      </c>
      <c r="DI80" s="118">
        <v>2.0871899999999999E-2</v>
      </c>
      <c r="DJ80" s="118">
        <v>9.3150000000000004E-4</v>
      </c>
      <c r="DK80" s="118">
        <v>5.3109999999999997E-3</v>
      </c>
      <c r="DL80" s="118">
        <v>5.5808999999999997E-3</v>
      </c>
      <c r="DM80" s="118">
        <v>1.5709999999999999E-3</v>
      </c>
      <c r="DN80" s="118">
        <v>2.8100999999999998E-3</v>
      </c>
      <c r="DO80" s="118">
        <v>7.5129000000000003E-3</v>
      </c>
      <c r="DP80" s="118">
        <v>1.9224000000000001E-3</v>
      </c>
      <c r="DQ80" s="118">
        <v>5.0679000000000002E-3</v>
      </c>
      <c r="DR80" s="118">
        <v>9.5671999999999997E-3</v>
      </c>
      <c r="DS80" s="118">
        <v>2.6564000000000002E-3</v>
      </c>
      <c r="DT80" s="118">
        <v>1.3259000000000001E-3</v>
      </c>
      <c r="DU80" s="118">
        <v>7.4419000000000004E-3</v>
      </c>
      <c r="DV80" s="118">
        <v>1.2659E-2</v>
      </c>
      <c r="DW80" s="118">
        <v>3.9950999999999997E-3</v>
      </c>
      <c r="DX80" s="118">
        <v>3.2399999999999998E-3</v>
      </c>
      <c r="DY80" s="118">
        <v>6.6467999999999996E-3</v>
      </c>
      <c r="DZ80" s="118">
        <v>1.1048799999999999E-2</v>
      </c>
      <c r="EA80" s="118">
        <v>7.2147000000000001E-3</v>
      </c>
      <c r="EB80" s="118">
        <v>2.1572000000000002E-3</v>
      </c>
      <c r="EC80" s="118">
        <v>3.5298E-3</v>
      </c>
      <c r="ED80" s="118">
        <v>2.1752000000000001E-2</v>
      </c>
      <c r="EE80" s="118">
        <v>1.6282600000000001E-2</v>
      </c>
      <c r="EF80" s="118">
        <v>7.4865000000000001E-3</v>
      </c>
      <c r="EG80" s="118">
        <v>1.57863E-2</v>
      </c>
      <c r="EH80" s="118">
        <v>7.1701000000000004E-3</v>
      </c>
      <c r="EI80" s="118">
        <v>6.9635000000000001E-3</v>
      </c>
      <c r="EJ80" s="118">
        <v>7.7088E-3</v>
      </c>
      <c r="EK80" s="118">
        <v>1.05717E-2</v>
      </c>
      <c r="EL80" s="118">
        <v>1.1768300000000001E-2</v>
      </c>
      <c r="EM80" s="118">
        <v>2.2855899999999998E-2</v>
      </c>
      <c r="EN80" s="118">
        <v>1.92417E-2</v>
      </c>
      <c r="EO80" s="118">
        <v>6.1659999999999996E-3</v>
      </c>
      <c r="EP80" s="118">
        <v>1.36413E-2</v>
      </c>
      <c r="EQ80" s="118">
        <v>1.0208999999999999E-2</v>
      </c>
      <c r="ER80" s="118">
        <v>1.4589899999999999E-2</v>
      </c>
      <c r="ES80" s="118">
        <v>1.13875E-2</v>
      </c>
      <c r="ET80" s="118">
        <v>1.9133399999999998E-2</v>
      </c>
      <c r="EU80" s="118">
        <v>1.22799E-2</v>
      </c>
      <c r="EV80" s="118">
        <v>1.3583400000000001E-2</v>
      </c>
      <c r="EW80" s="118">
        <v>1.19115E-2</v>
      </c>
      <c r="EX80" s="118">
        <v>1.32309E-2</v>
      </c>
      <c r="EY80" s="118">
        <v>1.4460199999999999E-2</v>
      </c>
      <c r="EZ80" s="118">
        <v>4.6477999999999997E-3</v>
      </c>
      <c r="FA80" s="118">
        <v>1.0149699999999999E-2</v>
      </c>
      <c r="FB80" s="118">
        <v>4.0649600000000001E-2</v>
      </c>
      <c r="FC80" s="118">
        <v>9.6690000000000005E-3</v>
      </c>
      <c r="FD80" s="118">
        <v>4.8914800000000001E-2</v>
      </c>
      <c r="FE80" s="118">
        <v>2.7029500000000001E-2</v>
      </c>
      <c r="FF80" s="118">
        <v>1.94182E-2</v>
      </c>
      <c r="FG80" s="118">
        <v>3.7537099999999997E-2</v>
      </c>
      <c r="FH80" s="118">
        <v>4.1362400000000001E-2</v>
      </c>
      <c r="FI80" s="118">
        <v>2.7331999999999999E-3</v>
      </c>
      <c r="FJ80" s="118">
        <v>1.3671E-3</v>
      </c>
      <c r="FK80" s="118">
        <v>7.9916999999999992E-3</v>
      </c>
      <c r="FL80" s="118">
        <v>1.2726899999999999E-2</v>
      </c>
      <c r="FM80" s="118">
        <v>9.6641000000000001E-3</v>
      </c>
      <c r="FN80" s="118">
        <v>2.4457400000000001E-2</v>
      </c>
      <c r="FO80" s="118">
        <v>4.3322999999999999E-3</v>
      </c>
      <c r="FP80" s="118">
        <v>1.0468399999999999E-2</v>
      </c>
      <c r="FQ80" s="118">
        <v>8.4989999999999996E-3</v>
      </c>
      <c r="FR80" s="118">
        <v>5.8514999999999999E-3</v>
      </c>
      <c r="FS80" s="118">
        <v>1.0957E-2</v>
      </c>
      <c r="FT80" s="118">
        <v>1.0423399999999999E-2</v>
      </c>
      <c r="FU80" s="118">
        <v>5.3057E-3</v>
      </c>
      <c r="FV80" s="118">
        <v>4.6953999999999997E-3</v>
      </c>
      <c r="FW80" s="118">
        <v>1.3776800000000001E-2</v>
      </c>
      <c r="FX80" s="118">
        <v>1.5996699999999999E-2</v>
      </c>
      <c r="FY80" s="118">
        <v>1.7807E-2</v>
      </c>
      <c r="FZ80" s="118">
        <v>8.8406999999999999E-3</v>
      </c>
      <c r="GA80" s="118">
        <v>7.5940000000000001E-3</v>
      </c>
      <c r="GB80" s="118">
        <v>5.9905000000000002E-3</v>
      </c>
      <c r="GC80" s="118">
        <v>7.6796E-3</v>
      </c>
      <c r="GD80" s="118">
        <v>9.1664999999999993E-3</v>
      </c>
      <c r="GE80" s="118">
        <v>7.7691000000000001E-3</v>
      </c>
      <c r="GF80" s="118">
        <v>4.1977999999999998E-3</v>
      </c>
      <c r="GG80" s="118">
        <v>3.6886000000000002E-3</v>
      </c>
      <c r="GH80" s="118">
        <v>6.0886999999999998E-3</v>
      </c>
      <c r="GI80" s="118">
        <v>5.1323000000000002E-3</v>
      </c>
      <c r="GJ80" s="118">
        <v>8.3358000000000008E-3</v>
      </c>
      <c r="GK80" s="118">
        <v>9.1781999999999992E-3</v>
      </c>
      <c r="GL80" s="118">
        <v>2.8215199999999999E-2</v>
      </c>
      <c r="GM80" s="118">
        <v>3.8468E-3</v>
      </c>
      <c r="GN80" s="118">
        <v>2.2556999999999998E-3</v>
      </c>
      <c r="GO80" s="118">
        <v>1.5564000000000001E-3</v>
      </c>
      <c r="GP80" s="118">
        <v>1.5292999999999999E-3</v>
      </c>
      <c r="GQ80" s="118">
        <v>1.4760999999999999E-3</v>
      </c>
      <c r="GR80" s="118">
        <v>1.2346E-3</v>
      </c>
      <c r="GS80" s="118">
        <v>2.7851E-3</v>
      </c>
      <c r="GT80" s="118">
        <v>5.6684999999999999E-3</v>
      </c>
      <c r="GU80" s="118">
        <v>1.8529E-3</v>
      </c>
      <c r="GV80" s="118">
        <v>4.1161000000000001E-3</v>
      </c>
      <c r="GW80" s="118">
        <v>2.0352999999999999E-3</v>
      </c>
      <c r="GX80" s="118">
        <v>2.5006999999999998E-3</v>
      </c>
      <c r="GY80" s="118">
        <v>2.3046999999999998E-3</v>
      </c>
      <c r="GZ80" s="118">
        <v>2.8278999999999999E-3</v>
      </c>
      <c r="HA80" s="118">
        <v>1.8936999999999999E-3</v>
      </c>
      <c r="HB80" s="118">
        <v>1.0353999999999999E-3</v>
      </c>
      <c r="HC80" s="118">
        <v>9.2829999999999996E-4</v>
      </c>
      <c r="HD80" s="118">
        <v>3.2296E-3</v>
      </c>
      <c r="HE80" s="118">
        <v>2.2149000000000001E-3</v>
      </c>
      <c r="HF80" s="118">
        <v>4.6882E-3</v>
      </c>
      <c r="HG80" s="118">
        <v>1.9317E-3</v>
      </c>
      <c r="HH80" s="118">
        <v>1.6639000000000001E-3</v>
      </c>
      <c r="HI80" s="118">
        <v>3.673E-3</v>
      </c>
      <c r="HJ80" s="118">
        <v>1.9365999999999999E-3</v>
      </c>
      <c r="HK80" s="118">
        <v>1.06564E-2</v>
      </c>
      <c r="HL80" s="118">
        <v>4.8789000000000003E-3</v>
      </c>
      <c r="HM80" s="118">
        <v>1.37588E-2</v>
      </c>
      <c r="HN80" s="118">
        <v>1.29914E-2</v>
      </c>
      <c r="HO80" s="118">
        <v>3.8462000000000001E-3</v>
      </c>
      <c r="HP80" s="118">
        <v>6.7108000000000003E-3</v>
      </c>
      <c r="HQ80" s="118">
        <v>5.9597000000000001E-3</v>
      </c>
      <c r="HR80" s="118">
        <v>1.05973E-2</v>
      </c>
      <c r="HS80" s="118">
        <v>7.8966999999999996E-3</v>
      </c>
      <c r="HT80" s="118">
        <v>1.3398699999999999E-2</v>
      </c>
      <c r="HU80" s="118">
        <v>8.0187000000000001E-3</v>
      </c>
      <c r="HV80" s="118">
        <v>2.1760999999999998E-3</v>
      </c>
      <c r="HW80" s="118">
        <v>4.7359000000000004E-3</v>
      </c>
      <c r="HX80" s="118">
        <v>9.2911999999999995E-3</v>
      </c>
      <c r="HY80" s="118">
        <v>1.2190899999999999E-2</v>
      </c>
      <c r="HZ80" s="118">
        <v>1.50665E-2</v>
      </c>
      <c r="IA80" s="118">
        <v>1.6762699999999998E-2</v>
      </c>
      <c r="IB80" s="118">
        <v>1.92582E-2</v>
      </c>
      <c r="IC80" s="118">
        <v>1.83456E-2</v>
      </c>
      <c r="ID80" s="118">
        <v>1.7258300000000001E-2</v>
      </c>
      <c r="IE80" s="118">
        <v>2.3177900000000001E-2</v>
      </c>
      <c r="IF80" s="118">
        <v>9.0851000000000005E-3</v>
      </c>
      <c r="IG80" s="118">
        <v>1.4283499999999999E-2</v>
      </c>
      <c r="IH80" s="118">
        <v>5.8580000000000004E-4</v>
      </c>
      <c r="II80" s="118">
        <v>1.6570999999999999E-3</v>
      </c>
      <c r="IJ80" s="118">
        <v>2.6808999999999999E-3</v>
      </c>
      <c r="IK80" s="118">
        <v>3.1296000000000002E-3</v>
      </c>
      <c r="IL80" s="138">
        <v>1.1427E-3</v>
      </c>
      <c r="IM80" s="138">
        <v>2.4364999999999999E-3</v>
      </c>
      <c r="IN80" s="138">
        <v>7.2205000000000004E-3</v>
      </c>
      <c r="IO80" s="138">
        <v>4.9169000000000001E-3</v>
      </c>
      <c r="IP80" s="138">
        <v>3.1985E-3</v>
      </c>
      <c r="IQ80" s="138">
        <v>4.6365E-3</v>
      </c>
      <c r="IR80" s="138">
        <v>1.1843599999999999E-2</v>
      </c>
      <c r="IS80" s="118">
        <v>7.1730000000000003E-4</v>
      </c>
      <c r="IT80" s="118">
        <v>8.03E-4</v>
      </c>
      <c r="IU80" s="118">
        <v>8.1380000000000005E-4</v>
      </c>
      <c r="IV80" s="118">
        <v>1.9369999999999999E-4</v>
      </c>
      <c r="IW80" s="138">
        <v>3.3454000000000001E-3</v>
      </c>
      <c r="IX80" s="138">
        <v>8.4388999999999992E-3</v>
      </c>
      <c r="IY80" s="138">
        <v>6.8126000000000003E-3</v>
      </c>
      <c r="IZ80" s="138">
        <v>1.1863800000000001E-2</v>
      </c>
      <c r="JA80" s="138">
        <v>1.1912600000000001E-2</v>
      </c>
      <c r="JB80" s="138">
        <v>1.1564700000000001E-2</v>
      </c>
      <c r="JC80" s="138">
        <v>1.03354E-2</v>
      </c>
      <c r="JD80" s="138">
        <v>7.5266999999999999E-3</v>
      </c>
      <c r="JE80" s="118">
        <v>9.2890000000000004E-3</v>
      </c>
      <c r="JF80" s="118">
        <v>6.6325000000000004E-3</v>
      </c>
      <c r="JG80" s="118">
        <v>8.5915000000000002E-3</v>
      </c>
      <c r="JH80" s="118">
        <v>9.1141999999999994E-3</v>
      </c>
      <c r="JI80" s="118">
        <v>5.7118999999999998E-3</v>
      </c>
      <c r="JJ80" s="118">
        <v>8.1603999999999999E-3</v>
      </c>
      <c r="JK80" s="118">
        <v>1.1599999999999999E-2</v>
      </c>
      <c r="JL80" s="118">
        <v>7.3147000000000004E-3</v>
      </c>
      <c r="JM80" s="118">
        <v>9.0139999999999994E-3</v>
      </c>
      <c r="JN80" s="118">
        <v>2.98544E-2</v>
      </c>
      <c r="JO80" s="118">
        <v>9.123E-4</v>
      </c>
      <c r="JP80" s="118">
        <v>8.1649999999999995E-4</v>
      </c>
      <c r="JQ80" s="118">
        <v>8.6439999999999998E-4</v>
      </c>
      <c r="JR80" s="118">
        <v>9.859999999999999E-4</v>
      </c>
      <c r="JS80" s="118">
        <v>1.1619E-3</v>
      </c>
      <c r="JT80" s="118">
        <v>9.8280000000000004E-4</v>
      </c>
      <c r="JU80" s="118">
        <v>1.2424000000000001E-3</v>
      </c>
      <c r="JV80" s="118">
        <v>5.2450000000000001E-4</v>
      </c>
      <c r="JW80" s="118">
        <v>8.8619999999999997E-4</v>
      </c>
      <c r="JX80" s="118">
        <v>4.6559999999999999E-4</v>
      </c>
      <c r="JY80" s="118">
        <v>0</v>
      </c>
      <c r="JZ80" s="118">
        <v>1.0076E-3</v>
      </c>
      <c r="KA80" s="118">
        <v>8.4610000000000002E-4</v>
      </c>
      <c r="KB80" s="118">
        <v>6.4490000000000001E-4</v>
      </c>
      <c r="KC80" s="118">
        <v>5.7580000000000001E-4</v>
      </c>
      <c r="KD80" s="118">
        <v>9.1889999999999995E-4</v>
      </c>
      <c r="KE80" s="118">
        <v>9.3099999999999997E-4</v>
      </c>
      <c r="KF80" s="118">
        <v>9.0919999999999998E-4</v>
      </c>
      <c r="KG80" s="118">
        <v>7.9830000000000005E-4</v>
      </c>
      <c r="KH80" s="118">
        <v>6.8889999999999999E-4</v>
      </c>
      <c r="KI80" s="118">
        <v>1.6938999999999999E-3</v>
      </c>
      <c r="KJ80" s="118">
        <v>3.9307999999999999E-3</v>
      </c>
      <c r="KK80" s="118">
        <v>2.6503E-3</v>
      </c>
      <c r="KL80" s="118">
        <v>2.0798000000000001E-3</v>
      </c>
      <c r="KM80" s="118">
        <v>1.0701E-3</v>
      </c>
      <c r="KN80" s="118">
        <v>1.5361000000000001E-3</v>
      </c>
      <c r="KO80" s="118">
        <v>3.3013000000000001E-3</v>
      </c>
      <c r="KP80" s="118">
        <v>2.2437999999999998E-3</v>
      </c>
      <c r="KQ80" s="118">
        <v>2.5718E-3</v>
      </c>
      <c r="KR80" s="118">
        <v>3.0263999999999998E-3</v>
      </c>
      <c r="KS80" s="118">
        <v>3.2136000000000001E-3</v>
      </c>
      <c r="KT80" s="118">
        <v>2.6692999999999999E-3</v>
      </c>
      <c r="KU80" s="118">
        <v>4.1349000000000004E-3</v>
      </c>
      <c r="KV80" s="118">
        <v>6.6029999999999995E-4</v>
      </c>
      <c r="KW80" s="118">
        <v>4.5080000000000001E-4</v>
      </c>
      <c r="KX80" s="118">
        <v>4.191E-4</v>
      </c>
      <c r="KY80" s="118">
        <v>4.618E-4</v>
      </c>
      <c r="KZ80" s="118">
        <v>1.3196E-3</v>
      </c>
      <c r="LA80" s="118">
        <v>1.4824E-3</v>
      </c>
      <c r="LB80" s="118">
        <v>2.5252999999999999E-3</v>
      </c>
      <c r="LC80" s="118">
        <v>1.9589999999999998E-3</v>
      </c>
      <c r="LD80" s="118">
        <v>1.3066E-3</v>
      </c>
      <c r="LE80" s="118">
        <v>1.537E-3</v>
      </c>
      <c r="LF80" s="118">
        <v>8.0380000000000002E-4</v>
      </c>
      <c r="LG80" s="118">
        <v>4.0230000000000002E-4</v>
      </c>
      <c r="LH80" s="118">
        <v>3.525E-4</v>
      </c>
      <c r="LI80" s="118">
        <v>5.6249999999999996E-4</v>
      </c>
      <c r="LJ80" s="118">
        <v>3.8979999999999999E-4</v>
      </c>
      <c r="LK80" s="118">
        <v>1.4249999999999999E-4</v>
      </c>
      <c r="LL80" s="118">
        <v>1.674E-4</v>
      </c>
      <c r="LM80" s="118">
        <v>1.827E-4</v>
      </c>
      <c r="LN80" s="118">
        <v>5.0020000000000002E-4</v>
      </c>
      <c r="LO80" s="118">
        <v>2.4689999999999998E-4</v>
      </c>
      <c r="LP80" s="118">
        <v>5.0599999999999997E-5</v>
      </c>
      <c r="LQ80" s="118">
        <v>9.2100000000000005E-4</v>
      </c>
      <c r="LR80" s="118">
        <v>1.6057000000000001E-3</v>
      </c>
      <c r="LS80" s="118">
        <v>3.0414999999999999E-3</v>
      </c>
      <c r="LT80" s="118">
        <v>5.174E-4</v>
      </c>
      <c r="LU80" s="118">
        <v>5.1150000000000002E-4</v>
      </c>
      <c r="LV80" s="118">
        <v>4.0529999999999999E-4</v>
      </c>
      <c r="LW80" s="118">
        <v>1.8220000000000001E-4</v>
      </c>
      <c r="LX80" s="118">
        <v>9.1259999999999996E-4</v>
      </c>
      <c r="LY80" s="118">
        <v>7.0819999999999998E-4</v>
      </c>
      <c r="LZ80" s="118">
        <v>3.188E-4</v>
      </c>
      <c r="MA80" s="118">
        <v>1.3067E-3</v>
      </c>
      <c r="MB80" s="118">
        <v>9.7659999999999999E-4</v>
      </c>
      <c r="MC80" s="118">
        <v>7.9949999999999997E-4</v>
      </c>
      <c r="MD80" s="118">
        <v>9.0640000000000002E-4</v>
      </c>
      <c r="ME80" s="118">
        <v>1.0292000000000001E-3</v>
      </c>
      <c r="MF80" s="118">
        <v>9.8959999999999998E-4</v>
      </c>
      <c r="MG80" s="118">
        <v>8.3259999999999996E-4</v>
      </c>
      <c r="MH80" s="118">
        <v>7.5509999999999998E-4</v>
      </c>
      <c r="MI80" s="118">
        <v>9.4550000000000005E-4</v>
      </c>
      <c r="MJ80" s="118">
        <v>1.3443999999999999E-3</v>
      </c>
      <c r="MK80" s="118">
        <v>2.8590000000000001E-4</v>
      </c>
      <c r="ML80" s="118">
        <v>2.4819E-3</v>
      </c>
      <c r="MM80" s="118">
        <v>9.3579999999999998E-4</v>
      </c>
      <c r="MN80" s="118">
        <v>2.0267000000000002E-3</v>
      </c>
      <c r="MO80" s="118">
        <v>2.2899999999999999E-3</v>
      </c>
      <c r="MP80" s="118">
        <v>7.6440000000000004E-4</v>
      </c>
      <c r="MQ80" s="118">
        <v>1.1122E-3</v>
      </c>
      <c r="MR80" s="118">
        <v>1.6708000000000001E-3</v>
      </c>
      <c r="MS80" s="118">
        <v>2.4091999999999998E-3</v>
      </c>
      <c r="MT80" s="118">
        <v>4.9129999999999996E-4</v>
      </c>
      <c r="MU80" s="118">
        <v>4.507E-4</v>
      </c>
      <c r="MV80" s="118">
        <v>3.0809000000000001E-3</v>
      </c>
      <c r="MW80" s="118">
        <v>5.2439999999999995E-4</v>
      </c>
      <c r="MX80" s="118">
        <v>8.4940000000000005E-4</v>
      </c>
      <c r="MY80" s="118">
        <v>4.3070000000000001E-4</v>
      </c>
      <c r="MZ80" s="118">
        <v>7.0489999999999995E-4</v>
      </c>
      <c r="NA80" s="118">
        <v>6.6680000000000005E-4</v>
      </c>
      <c r="NB80" s="118">
        <v>6.0700000000000001E-4</v>
      </c>
      <c r="NC80" s="118">
        <v>1.1534E-3</v>
      </c>
      <c r="ND80" s="118">
        <v>7.2559999999999996E-4</v>
      </c>
      <c r="NE80" s="118">
        <v>6.1589999999999995E-4</v>
      </c>
      <c r="NF80" s="118">
        <v>6.5930000000000003E-4</v>
      </c>
      <c r="NG80" s="118">
        <v>9.9479999999999989E-4</v>
      </c>
      <c r="NH80" s="118">
        <v>6.6299999999999996E-4</v>
      </c>
      <c r="NI80" s="118">
        <v>2.2116000000000002E-3</v>
      </c>
      <c r="NJ80" s="118">
        <v>4.3970000000000001E-4</v>
      </c>
      <c r="NK80" s="118">
        <v>4.7209999999999998E-4</v>
      </c>
      <c r="NL80" s="118">
        <v>8.5900000000000001E-5</v>
      </c>
      <c r="NM80" s="118">
        <v>4.5540000000000001E-4</v>
      </c>
      <c r="NN80" s="118">
        <v>9.054E-4</v>
      </c>
      <c r="NO80" s="118">
        <v>1.1837E-3</v>
      </c>
      <c r="NP80" s="118">
        <v>3.1579999999999998E-4</v>
      </c>
      <c r="NQ80" s="118">
        <v>1.1161999999999999E-3</v>
      </c>
      <c r="NR80" s="118">
        <v>8.3270000000000002E-4</v>
      </c>
      <c r="NS80" s="118">
        <v>9.1850000000000005E-4</v>
      </c>
      <c r="NT80" s="118">
        <v>1.137E-3</v>
      </c>
      <c r="NU80" s="118">
        <v>8.1439999999999995E-4</v>
      </c>
      <c r="NV80" s="118">
        <v>3.5867E-3</v>
      </c>
      <c r="NW80" s="118">
        <v>8.9740000000000002E-4</v>
      </c>
      <c r="NX80" s="118">
        <v>3.7442999999999999E-3</v>
      </c>
      <c r="NY80" s="118">
        <v>2.3695000000000001E-3</v>
      </c>
      <c r="NZ80" s="118">
        <v>8.0130000000000002E-4</v>
      </c>
      <c r="OA80" s="118">
        <v>1.2645E-3</v>
      </c>
      <c r="OB80" s="118">
        <v>1.5363E-3</v>
      </c>
      <c r="OC80" s="118">
        <v>1.0007E-3</v>
      </c>
      <c r="OD80" s="118">
        <v>1.0985999999999999E-3</v>
      </c>
      <c r="OE80" s="118">
        <v>7.6270000000000005E-4</v>
      </c>
      <c r="OF80" s="118">
        <v>9.5149999999999998E-4</v>
      </c>
      <c r="OG80" s="118">
        <v>0</v>
      </c>
      <c r="OH80" s="118">
        <v>8.8259999999999999E-4</v>
      </c>
      <c r="OI80" s="118">
        <v>5.6559999999999998E-4</v>
      </c>
      <c r="OJ80" s="118">
        <v>6.9239999999999996E-3</v>
      </c>
      <c r="OK80" s="118">
        <v>1.0660000000000001E-3</v>
      </c>
      <c r="OL80" s="118">
        <v>1.3079999999999999E-3</v>
      </c>
      <c r="OM80" s="118">
        <v>5.3859999999999997E-4</v>
      </c>
      <c r="ON80" s="118">
        <v>1.2409999999999999E-3</v>
      </c>
      <c r="OO80" s="118">
        <v>1.2214999999999999E-3</v>
      </c>
      <c r="OP80" s="118">
        <v>3.9309000000000002E-3</v>
      </c>
      <c r="OQ80" s="118">
        <v>1.1330999999999999E-3</v>
      </c>
      <c r="OR80" s="119">
        <v>3.4491999999999999E-3</v>
      </c>
    </row>
    <row r="81" spans="1:408" ht="12.75" customHeight="1">
      <c r="A81" s="115">
        <v>332720</v>
      </c>
      <c r="B81" s="69" t="str">
        <f>INDEX('NAICS to ISIC Key'!H:H,MATCH(A81,'NAICS to ISIC Key'!D:D,0))</f>
        <v>ISIC 25</v>
      </c>
      <c r="C81" s="121" t="s">
        <v>317</v>
      </c>
      <c r="D81" s="117">
        <v>4.6680000000000002E-4</v>
      </c>
      <c r="E81" s="118">
        <v>7.272E-4</v>
      </c>
      <c r="F81" s="118">
        <v>4.794E-4</v>
      </c>
      <c r="G81" s="118">
        <v>3.3619999999999999E-4</v>
      </c>
      <c r="H81" s="118">
        <v>3.6840000000000001E-4</v>
      </c>
      <c r="I81" s="118">
        <v>4.484E-4</v>
      </c>
      <c r="J81" s="118">
        <v>7.5489999999999997E-4</v>
      </c>
      <c r="K81" s="118">
        <v>5.2930000000000002E-4</v>
      </c>
      <c r="L81" s="118">
        <v>8.1729999999999997E-4</v>
      </c>
      <c r="M81" s="118">
        <v>2.2609999999999999E-4</v>
      </c>
      <c r="N81" s="118">
        <v>2.4399999999999999E-4</v>
      </c>
      <c r="O81" s="118">
        <v>8.3710000000000002E-4</v>
      </c>
      <c r="P81" s="118">
        <v>2.5599999999999999E-4</v>
      </c>
      <c r="Q81" s="118">
        <v>9.0160000000000001E-4</v>
      </c>
      <c r="R81" s="118">
        <v>8.9520999999999993E-3</v>
      </c>
      <c r="S81" s="118">
        <v>2.4757999999999998E-3</v>
      </c>
      <c r="T81" s="118">
        <v>7.2014999999999996E-3</v>
      </c>
      <c r="U81" s="118">
        <v>1.2666999999999999E-3</v>
      </c>
      <c r="V81" s="118">
        <v>3.2292000000000002E-3</v>
      </c>
      <c r="W81" s="118">
        <v>1.3435999999999999E-3</v>
      </c>
      <c r="X81" s="118">
        <v>1.0858E-3</v>
      </c>
      <c r="Y81" s="118">
        <v>5.4080000000000003E-4</v>
      </c>
      <c r="Z81" s="118">
        <v>3.2590000000000001E-4</v>
      </c>
      <c r="AA81" s="118">
        <v>2.6600000000000001E-4</v>
      </c>
      <c r="AB81" s="118">
        <v>2.3097999999999999E-3</v>
      </c>
      <c r="AC81" s="118">
        <v>2.0103999999999999E-3</v>
      </c>
      <c r="AD81" s="118">
        <v>2.5888999999999999E-3</v>
      </c>
      <c r="AE81" s="118">
        <v>2.2252999999999999E-3</v>
      </c>
      <c r="AF81" s="118">
        <v>2.5431E-3</v>
      </c>
      <c r="AG81" s="118">
        <v>7.1330000000000005E-4</v>
      </c>
      <c r="AH81" s="118">
        <v>2.0910999999999998E-3</v>
      </c>
      <c r="AI81" s="118">
        <v>1.9141E-3</v>
      </c>
      <c r="AJ81" s="118">
        <v>3.1754000000000001E-3</v>
      </c>
      <c r="AK81" s="118">
        <v>8.0082999999999994E-3</v>
      </c>
      <c r="AL81" s="118">
        <v>1.5590000000000001E-3</v>
      </c>
      <c r="AM81" s="118">
        <v>2.1982E-3</v>
      </c>
      <c r="AN81" s="118">
        <v>1.4589E-3</v>
      </c>
      <c r="AO81" s="118">
        <v>2.2653E-3</v>
      </c>
      <c r="AP81" s="118">
        <v>5.2798000000000003E-3</v>
      </c>
      <c r="AQ81" s="118">
        <v>4.7292999999999996E-3</v>
      </c>
      <c r="AR81" s="118">
        <v>5.3505999999999996E-3</v>
      </c>
      <c r="AS81" s="118">
        <v>2.9207999999999999E-3</v>
      </c>
      <c r="AT81" s="118">
        <v>3.1210999999999999E-3</v>
      </c>
      <c r="AU81" s="118">
        <v>3.0877000000000001E-3</v>
      </c>
      <c r="AV81" s="118">
        <v>4.6930000000000001E-3</v>
      </c>
      <c r="AW81" s="118">
        <v>4.7286999999999997E-3</v>
      </c>
      <c r="AX81" s="118">
        <v>2.5546000000000002E-3</v>
      </c>
      <c r="AY81" s="118">
        <v>9.5779999999999997E-4</v>
      </c>
      <c r="AZ81" s="118">
        <v>3.3000999999999998E-3</v>
      </c>
      <c r="BA81" s="118">
        <v>4.2452000000000002E-3</v>
      </c>
      <c r="BB81" s="118">
        <v>4.4486999999999999E-3</v>
      </c>
      <c r="BC81" s="118">
        <v>2.5885000000000001E-3</v>
      </c>
      <c r="BD81" s="118">
        <v>6.7540999999999999E-3</v>
      </c>
      <c r="BE81" s="118">
        <v>4.5544000000000001E-3</v>
      </c>
      <c r="BF81" s="118">
        <v>5.6268000000000004E-3</v>
      </c>
      <c r="BG81" s="118">
        <v>3.8554000000000001E-3</v>
      </c>
      <c r="BH81" s="118">
        <v>4.0568999999999996E-3</v>
      </c>
      <c r="BI81" s="118">
        <v>1.4649999999999999E-3</v>
      </c>
      <c r="BJ81" s="118">
        <v>2.1971999999999998E-3</v>
      </c>
      <c r="BK81" s="118">
        <v>3.3850999999999998E-3</v>
      </c>
      <c r="BL81" s="118">
        <v>5.7866999999999997E-3</v>
      </c>
      <c r="BM81" s="118">
        <v>3.6086999999999998E-3</v>
      </c>
      <c r="BN81" s="118">
        <v>1.8803400000000001E-2</v>
      </c>
      <c r="BO81" s="118">
        <v>4.3601000000000004E-3</v>
      </c>
      <c r="BP81" s="118">
        <v>1.6742799999999999E-2</v>
      </c>
      <c r="BQ81" s="118">
        <v>2.5439400000000001E-2</v>
      </c>
      <c r="BR81" s="118">
        <v>1.8245600000000001E-2</v>
      </c>
      <c r="BS81" s="118">
        <v>2.3357800000000001E-2</v>
      </c>
      <c r="BT81" s="118">
        <v>1.6120099999999998E-2</v>
      </c>
      <c r="BU81" s="118">
        <v>5.7498999999999996E-3</v>
      </c>
      <c r="BV81" s="118">
        <v>5.0638000000000002E-3</v>
      </c>
      <c r="BW81" s="118">
        <v>2.19618E-2</v>
      </c>
      <c r="BX81" s="118">
        <v>9.6567000000000007E-3</v>
      </c>
      <c r="BY81" s="118">
        <v>1.3214500000000001E-2</v>
      </c>
      <c r="BZ81" s="118">
        <v>1.02698</v>
      </c>
      <c r="CA81" s="118">
        <v>6.5009000000000004E-3</v>
      </c>
      <c r="CB81" s="118">
        <v>9.8194000000000007E-3</v>
      </c>
      <c r="CC81" s="118">
        <v>2.0130800000000001E-2</v>
      </c>
      <c r="CD81" s="118">
        <v>8.1344E-3</v>
      </c>
      <c r="CE81" s="118">
        <v>3.5274999999999998E-3</v>
      </c>
      <c r="CF81" s="118">
        <v>1.7538700000000001E-2</v>
      </c>
      <c r="CG81" s="118">
        <v>2.6077599999999999E-2</v>
      </c>
      <c r="CH81" s="118">
        <v>1.0217E-2</v>
      </c>
      <c r="CI81" s="118">
        <v>2.9103799999999999E-2</v>
      </c>
      <c r="CJ81" s="118">
        <v>1.50881E-2</v>
      </c>
      <c r="CK81" s="118">
        <v>4.3836999999999999E-3</v>
      </c>
      <c r="CL81" s="118">
        <v>3.0405999999999999E-2</v>
      </c>
      <c r="CM81" s="118">
        <v>1.5450200000000001E-2</v>
      </c>
      <c r="CN81" s="118">
        <v>4.2151999999999997E-3</v>
      </c>
      <c r="CO81" s="118">
        <v>2.0880999999999999E-3</v>
      </c>
      <c r="CP81" s="118">
        <v>7.8817000000000002E-3</v>
      </c>
      <c r="CQ81" s="118">
        <v>8.1550000000000008E-3</v>
      </c>
      <c r="CR81" s="118">
        <v>7.9635000000000001E-3</v>
      </c>
      <c r="CS81" s="118">
        <v>4.9806E-3</v>
      </c>
      <c r="CT81" s="118">
        <v>9.0650000000000001E-3</v>
      </c>
      <c r="CU81" s="118">
        <v>1.3011099999999999E-2</v>
      </c>
      <c r="CV81" s="118">
        <v>8.3838999999999997E-3</v>
      </c>
      <c r="CW81" s="118">
        <v>1.41812E-2</v>
      </c>
      <c r="CX81" s="118">
        <v>1.05602E-2</v>
      </c>
      <c r="CY81" s="118">
        <v>2.2019199999999999E-2</v>
      </c>
      <c r="CZ81" s="118">
        <v>9.8122999999999995E-3</v>
      </c>
      <c r="DA81" s="118">
        <v>1.46874E-2</v>
      </c>
      <c r="DB81" s="118">
        <v>1.98207E-2</v>
      </c>
      <c r="DC81" s="118">
        <v>1.9086100000000002E-2</v>
      </c>
      <c r="DD81" s="118">
        <v>1.21595E-2</v>
      </c>
      <c r="DE81" s="118">
        <v>9.2940000000000002E-3</v>
      </c>
      <c r="DF81" s="118">
        <v>9.5197000000000007E-3</v>
      </c>
      <c r="DG81" s="118">
        <v>1.21046E-2</v>
      </c>
      <c r="DH81" s="118">
        <v>1.55265E-2</v>
      </c>
      <c r="DI81" s="118">
        <v>2.1638000000000001E-2</v>
      </c>
      <c r="DJ81" s="118">
        <v>2.831E-4</v>
      </c>
      <c r="DK81" s="118">
        <v>2.1389E-3</v>
      </c>
      <c r="DL81" s="118">
        <v>2.8754000000000002E-3</v>
      </c>
      <c r="DM81" s="118">
        <v>1.3308E-3</v>
      </c>
      <c r="DN81" s="118">
        <v>1.8634999999999999E-3</v>
      </c>
      <c r="DO81" s="118">
        <v>1.67893E-2</v>
      </c>
      <c r="DP81" s="118">
        <v>5.3010000000000004E-4</v>
      </c>
      <c r="DQ81" s="118">
        <v>3.7142999999999998E-3</v>
      </c>
      <c r="DR81" s="118">
        <v>9.5469999999999999E-3</v>
      </c>
      <c r="DS81" s="118">
        <v>5.6877000000000004E-3</v>
      </c>
      <c r="DT81" s="118">
        <v>1.4783000000000001E-3</v>
      </c>
      <c r="DU81" s="118">
        <v>1.1927699999999999E-2</v>
      </c>
      <c r="DV81" s="118">
        <v>1.38716E-2</v>
      </c>
      <c r="DW81" s="118">
        <v>6.0824E-3</v>
      </c>
      <c r="DX81" s="118">
        <v>2.0498999999999999E-3</v>
      </c>
      <c r="DY81" s="118">
        <v>5.2532999999999998E-3</v>
      </c>
      <c r="DZ81" s="118">
        <v>1.51725E-2</v>
      </c>
      <c r="EA81" s="118">
        <v>1.04516E-2</v>
      </c>
      <c r="EB81" s="118">
        <v>3.0428999999999999E-3</v>
      </c>
      <c r="EC81" s="118">
        <v>1.5747000000000001E-3</v>
      </c>
      <c r="ED81" s="118">
        <v>3.8825999999999999E-3</v>
      </c>
      <c r="EE81" s="118">
        <v>3.0655000000000002E-2</v>
      </c>
      <c r="EF81" s="118">
        <v>1.5976799999999999E-2</v>
      </c>
      <c r="EG81" s="118">
        <v>2.2948300000000001E-2</v>
      </c>
      <c r="EH81" s="118">
        <v>1.7427700000000001E-2</v>
      </c>
      <c r="EI81" s="118">
        <v>1.5267899999999999E-2</v>
      </c>
      <c r="EJ81" s="118">
        <v>1.6779499999999999E-2</v>
      </c>
      <c r="EK81" s="118">
        <v>3.8543599999999997E-2</v>
      </c>
      <c r="EL81" s="118">
        <v>2.8446200000000001E-2</v>
      </c>
      <c r="EM81" s="118">
        <v>1.5776399999999999E-2</v>
      </c>
      <c r="EN81" s="118">
        <v>8.7977000000000003E-3</v>
      </c>
      <c r="EO81" s="118">
        <v>7.6490999999999998E-3</v>
      </c>
      <c r="EP81" s="118">
        <v>7.0733999999999997E-3</v>
      </c>
      <c r="EQ81" s="118">
        <v>2.1727000000000001E-3</v>
      </c>
      <c r="ER81" s="118">
        <v>1.6729899999999999E-2</v>
      </c>
      <c r="ES81" s="118">
        <v>3.3598E-3</v>
      </c>
      <c r="ET81" s="118">
        <v>5.8833999999999996E-3</v>
      </c>
      <c r="EU81" s="118">
        <v>1.18099E-2</v>
      </c>
      <c r="EV81" s="118">
        <v>1.1931199999999999E-2</v>
      </c>
      <c r="EW81" s="118">
        <v>1.8132200000000001E-2</v>
      </c>
      <c r="EX81" s="118">
        <v>1.9585499999999999E-2</v>
      </c>
      <c r="EY81" s="118">
        <v>2.1646499999999999E-2</v>
      </c>
      <c r="EZ81" s="118">
        <v>5.3442000000000003E-3</v>
      </c>
      <c r="FA81" s="118">
        <v>1.1934E-2</v>
      </c>
      <c r="FB81" s="118">
        <v>4.8327200000000001E-2</v>
      </c>
      <c r="FC81" s="118">
        <v>1.27133E-2</v>
      </c>
      <c r="FD81" s="118">
        <v>3.9044099999999998E-2</v>
      </c>
      <c r="FE81" s="118">
        <v>1.1651999999999999E-2</v>
      </c>
      <c r="FF81" s="118">
        <v>2.1666000000000001E-2</v>
      </c>
      <c r="FG81" s="118">
        <v>2.0012800000000001E-2</v>
      </c>
      <c r="FH81" s="118">
        <v>3.2278899999999999E-2</v>
      </c>
      <c r="FI81" s="118">
        <v>3.3912999999999999E-3</v>
      </c>
      <c r="FJ81" s="118">
        <v>1.5459E-3</v>
      </c>
      <c r="FK81" s="118">
        <v>1.1834900000000001E-2</v>
      </c>
      <c r="FL81" s="118">
        <v>2.8438000000000001E-3</v>
      </c>
      <c r="FM81" s="118">
        <v>3.9586999999999999E-3</v>
      </c>
      <c r="FN81" s="118">
        <v>2.5372800000000001E-2</v>
      </c>
      <c r="FO81" s="118">
        <v>3.4174000000000001E-3</v>
      </c>
      <c r="FP81" s="118">
        <v>1.43848E-2</v>
      </c>
      <c r="FQ81" s="118">
        <v>3.7883999999999999E-3</v>
      </c>
      <c r="FR81" s="118">
        <v>1.6461699999999999E-2</v>
      </c>
      <c r="FS81" s="118">
        <v>7.8677999999999994E-3</v>
      </c>
      <c r="FT81" s="118">
        <v>4.2329999999999998E-3</v>
      </c>
      <c r="FU81" s="118">
        <v>1.9032000000000001E-3</v>
      </c>
      <c r="FV81" s="118">
        <v>1.5920999999999999E-3</v>
      </c>
      <c r="FW81" s="118">
        <v>4.4889999999999999E-3</v>
      </c>
      <c r="FX81" s="118">
        <v>7.8925999999999996E-3</v>
      </c>
      <c r="FY81" s="118">
        <v>8.7413000000000005E-3</v>
      </c>
      <c r="FZ81" s="118">
        <v>4.5469000000000004E-3</v>
      </c>
      <c r="GA81" s="118">
        <v>3.4367999999999998E-3</v>
      </c>
      <c r="GB81" s="118">
        <v>3.5441000000000001E-3</v>
      </c>
      <c r="GC81" s="118">
        <v>7.3521999999999997E-3</v>
      </c>
      <c r="GD81" s="118">
        <v>5.5729999999999998E-3</v>
      </c>
      <c r="GE81" s="118">
        <v>1.6854000000000001E-3</v>
      </c>
      <c r="GF81" s="118">
        <v>2.1320000000000002E-3</v>
      </c>
      <c r="GG81" s="118">
        <v>1.2348999999999999E-3</v>
      </c>
      <c r="GH81" s="118">
        <v>1.11932E-2</v>
      </c>
      <c r="GI81" s="118">
        <v>2.1933E-3</v>
      </c>
      <c r="GJ81" s="118">
        <v>2.6754999999999999E-3</v>
      </c>
      <c r="GK81" s="118">
        <v>5.2167999999999997E-3</v>
      </c>
      <c r="GL81" s="118">
        <v>5.4150999999999999E-3</v>
      </c>
      <c r="GM81" s="118">
        <v>1.3511E-3</v>
      </c>
      <c r="GN81" s="118">
        <v>9.3720000000000001E-4</v>
      </c>
      <c r="GO81" s="118">
        <v>6.6140000000000003E-4</v>
      </c>
      <c r="GP81" s="118">
        <v>7.5069999999999998E-4</v>
      </c>
      <c r="GQ81" s="118">
        <v>6.4400000000000004E-4</v>
      </c>
      <c r="GR81" s="118">
        <v>5.8589999999999998E-4</v>
      </c>
      <c r="GS81" s="118">
        <v>8.7529999999999997E-4</v>
      </c>
      <c r="GT81" s="118">
        <v>9.7750000000000007E-4</v>
      </c>
      <c r="GU81" s="118">
        <v>6.9390000000000001E-4</v>
      </c>
      <c r="GV81" s="118">
        <v>1.0924999999999999E-3</v>
      </c>
      <c r="GW81" s="118">
        <v>8.7580000000000004E-4</v>
      </c>
      <c r="GX81" s="118">
        <v>1.0187E-3</v>
      </c>
      <c r="GY81" s="118">
        <v>9.1469999999999995E-4</v>
      </c>
      <c r="GZ81" s="118">
        <v>1.0763000000000001E-3</v>
      </c>
      <c r="HA81" s="118">
        <v>7.9409999999999995E-4</v>
      </c>
      <c r="HB81" s="118">
        <v>4.841E-4</v>
      </c>
      <c r="HC81" s="118">
        <v>3.5799999999999997E-4</v>
      </c>
      <c r="HD81" s="118">
        <v>6.4979999999999997E-4</v>
      </c>
      <c r="HE81" s="118">
        <v>7.8830000000000002E-4</v>
      </c>
      <c r="HF81" s="118">
        <v>1.0089999999999999E-3</v>
      </c>
      <c r="HG81" s="118">
        <v>7.182E-4</v>
      </c>
      <c r="HH81" s="118">
        <v>5.5710000000000004E-4</v>
      </c>
      <c r="HI81" s="118">
        <v>1.0248E-3</v>
      </c>
      <c r="HJ81" s="118">
        <v>6.4479999999999995E-4</v>
      </c>
      <c r="HK81" s="118">
        <v>6.0739000000000001E-3</v>
      </c>
      <c r="HL81" s="118">
        <v>3.738E-3</v>
      </c>
      <c r="HM81" s="118">
        <v>5.1054999999999998E-3</v>
      </c>
      <c r="HN81" s="118">
        <v>5.1652E-3</v>
      </c>
      <c r="HO81" s="118">
        <v>6.3159999999999996E-4</v>
      </c>
      <c r="HP81" s="118">
        <v>2.1692E-3</v>
      </c>
      <c r="HQ81" s="118">
        <v>2.0975E-3</v>
      </c>
      <c r="HR81" s="118">
        <v>4.6062000000000004E-3</v>
      </c>
      <c r="HS81" s="118">
        <v>2.6871999999999998E-3</v>
      </c>
      <c r="HT81" s="118">
        <v>5.0546999999999996E-3</v>
      </c>
      <c r="HU81" s="118">
        <v>3.1321999999999999E-3</v>
      </c>
      <c r="HV81" s="118">
        <v>7.6139999999999997E-4</v>
      </c>
      <c r="HW81" s="118">
        <v>1.8167000000000001E-3</v>
      </c>
      <c r="HX81" s="118">
        <v>3.2096999999999998E-3</v>
      </c>
      <c r="HY81" s="118">
        <v>3.9353000000000001E-3</v>
      </c>
      <c r="HZ81" s="118">
        <v>4.5697999999999997E-3</v>
      </c>
      <c r="IA81" s="118">
        <v>5.025E-3</v>
      </c>
      <c r="IB81" s="118">
        <v>5.3503999999999999E-3</v>
      </c>
      <c r="IC81" s="118">
        <v>5.0828999999999996E-3</v>
      </c>
      <c r="ID81" s="118">
        <v>5.5443000000000003E-3</v>
      </c>
      <c r="IE81" s="118">
        <v>6.4355000000000002E-3</v>
      </c>
      <c r="IF81" s="118">
        <v>3.3230999999999998E-3</v>
      </c>
      <c r="IG81" s="118">
        <v>4.6106999999999997E-3</v>
      </c>
      <c r="IH81" s="118">
        <v>4.0880000000000002E-4</v>
      </c>
      <c r="II81" s="118">
        <v>1.0545000000000001E-3</v>
      </c>
      <c r="IJ81" s="118">
        <v>1.9384999999999999E-3</v>
      </c>
      <c r="IK81" s="118">
        <v>1.32E-3</v>
      </c>
      <c r="IL81" s="138">
        <v>6.1280000000000004E-4</v>
      </c>
      <c r="IM81" s="138">
        <v>1.1202E-3</v>
      </c>
      <c r="IN81" s="138">
        <v>3.0993000000000001E-3</v>
      </c>
      <c r="IO81" s="138">
        <v>2.3752999999999999E-3</v>
      </c>
      <c r="IP81" s="138">
        <v>1.3642000000000001E-3</v>
      </c>
      <c r="IQ81" s="138">
        <v>1.6838999999999999E-3</v>
      </c>
      <c r="IR81" s="138">
        <v>2.5003999999999998E-3</v>
      </c>
      <c r="IS81" s="118">
        <v>2.6939999999999999E-4</v>
      </c>
      <c r="IT81" s="118">
        <v>3.2939999999999998E-4</v>
      </c>
      <c r="IU81" s="118">
        <v>3.1320000000000002E-4</v>
      </c>
      <c r="IV81" s="118">
        <v>8.0400000000000003E-5</v>
      </c>
      <c r="IW81" s="138">
        <v>1.4675999999999999E-3</v>
      </c>
      <c r="IX81" s="138">
        <v>3.2709000000000002E-3</v>
      </c>
      <c r="IY81" s="138">
        <v>2.8990000000000001E-3</v>
      </c>
      <c r="IZ81" s="138">
        <v>4.5456999999999997E-3</v>
      </c>
      <c r="JA81" s="138">
        <v>4.4184999999999997E-3</v>
      </c>
      <c r="JB81" s="138">
        <v>4.5712000000000001E-3</v>
      </c>
      <c r="JC81" s="138">
        <v>4.1155000000000002E-3</v>
      </c>
      <c r="JD81" s="138">
        <v>2.6337999999999999E-3</v>
      </c>
      <c r="JE81" s="118">
        <v>3.5420999999999998E-3</v>
      </c>
      <c r="JF81" s="118">
        <v>2.6083999999999999E-3</v>
      </c>
      <c r="JG81" s="118">
        <v>3.2545999999999999E-3</v>
      </c>
      <c r="JH81" s="118">
        <v>3.3850999999999998E-3</v>
      </c>
      <c r="JI81" s="118">
        <v>2.3188000000000002E-3</v>
      </c>
      <c r="JJ81" s="118">
        <v>2.5484000000000001E-3</v>
      </c>
      <c r="JK81" s="118">
        <v>3.5374E-3</v>
      </c>
      <c r="JL81" s="118">
        <v>3.2279000000000001E-3</v>
      </c>
      <c r="JM81" s="118">
        <v>4.2703000000000003E-3</v>
      </c>
      <c r="JN81" s="118">
        <v>1.57471E-2</v>
      </c>
      <c r="JO81" s="118">
        <v>4.6710000000000002E-4</v>
      </c>
      <c r="JP81" s="118">
        <v>3.1530000000000002E-4</v>
      </c>
      <c r="JQ81" s="118">
        <v>4.0170000000000001E-4</v>
      </c>
      <c r="JR81" s="118">
        <v>5.243E-4</v>
      </c>
      <c r="JS81" s="118">
        <v>5.8949999999999996E-4</v>
      </c>
      <c r="JT81" s="118">
        <v>4.4129999999999999E-4</v>
      </c>
      <c r="JU81" s="118">
        <v>6.3619999999999996E-4</v>
      </c>
      <c r="JV81" s="118">
        <v>2.5989999999999997E-4</v>
      </c>
      <c r="JW81" s="118">
        <v>4.1340000000000002E-4</v>
      </c>
      <c r="JX81" s="118">
        <v>2.297E-4</v>
      </c>
      <c r="JY81" s="118">
        <v>0</v>
      </c>
      <c r="JZ81" s="118">
        <v>4.4190000000000001E-4</v>
      </c>
      <c r="KA81" s="118">
        <v>4.9850000000000003E-4</v>
      </c>
      <c r="KB81" s="118">
        <v>3.1199999999999999E-4</v>
      </c>
      <c r="KC81" s="118">
        <v>3.3629999999999999E-4</v>
      </c>
      <c r="KD81" s="118">
        <v>3.4440000000000002E-4</v>
      </c>
      <c r="KE81" s="118">
        <v>5.239E-4</v>
      </c>
      <c r="KF81" s="118">
        <v>4.0959999999999998E-4</v>
      </c>
      <c r="KG81" s="118">
        <v>4.194E-4</v>
      </c>
      <c r="KH81" s="118">
        <v>3.814E-4</v>
      </c>
      <c r="KI81" s="118">
        <v>4.2339999999999999E-4</v>
      </c>
      <c r="KJ81" s="118">
        <v>9.0499999999999999E-4</v>
      </c>
      <c r="KK81" s="118">
        <v>1.3320000000000001E-3</v>
      </c>
      <c r="KL81" s="118">
        <v>1.0968E-3</v>
      </c>
      <c r="KM81" s="118">
        <v>3.079E-4</v>
      </c>
      <c r="KN81" s="118">
        <v>9.2579999999999995E-4</v>
      </c>
      <c r="KO81" s="118">
        <v>1.1877000000000001E-3</v>
      </c>
      <c r="KP81" s="118">
        <v>3.1497999999999999E-3</v>
      </c>
      <c r="KQ81" s="118">
        <v>1.7887999999999999E-3</v>
      </c>
      <c r="KR81" s="118">
        <v>1.1777999999999999E-3</v>
      </c>
      <c r="KS81" s="118">
        <v>1.3209999999999999E-3</v>
      </c>
      <c r="KT81" s="118">
        <v>1.0214E-3</v>
      </c>
      <c r="KU81" s="118">
        <v>2.1513000000000001E-3</v>
      </c>
      <c r="KV81" s="118">
        <v>4.8339999999999999E-4</v>
      </c>
      <c r="KW81" s="118">
        <v>2.608E-4</v>
      </c>
      <c r="KX81" s="118">
        <v>1.919E-4</v>
      </c>
      <c r="KY81" s="118">
        <v>3.4850000000000001E-4</v>
      </c>
      <c r="KZ81" s="118">
        <v>1.1651999999999999E-3</v>
      </c>
      <c r="LA81" s="118">
        <v>5.1320000000000001E-4</v>
      </c>
      <c r="LB81" s="118">
        <v>8.719E-4</v>
      </c>
      <c r="LC81" s="118">
        <v>5.6579999999999998E-4</v>
      </c>
      <c r="LD81" s="118">
        <v>8.0619999999999997E-4</v>
      </c>
      <c r="LE81" s="118">
        <v>2.0671999999999999E-3</v>
      </c>
      <c r="LF81" s="118">
        <v>9.0510000000000005E-4</v>
      </c>
      <c r="LG81" s="118">
        <v>1.8679999999999999E-4</v>
      </c>
      <c r="LH81" s="118">
        <v>1.6330000000000001E-4</v>
      </c>
      <c r="LI81" s="118">
        <v>2.5609999999999999E-4</v>
      </c>
      <c r="LJ81" s="118">
        <v>1.84E-4</v>
      </c>
      <c r="LK81" s="118">
        <v>6.7299999999999996E-5</v>
      </c>
      <c r="LL81" s="118">
        <v>7.8800000000000004E-5</v>
      </c>
      <c r="LM81" s="118">
        <v>8.1699999999999994E-5</v>
      </c>
      <c r="LN81" s="118">
        <v>2.362E-4</v>
      </c>
      <c r="LO81" s="118">
        <v>1.2760000000000001E-4</v>
      </c>
      <c r="LP81" s="118">
        <v>2.62E-5</v>
      </c>
      <c r="LQ81" s="118">
        <v>4.6959999999999998E-4</v>
      </c>
      <c r="LR81" s="118">
        <v>9.3309999999999997E-4</v>
      </c>
      <c r="LS81" s="118">
        <v>1.5192999999999999E-3</v>
      </c>
      <c r="LT81" s="118">
        <v>3.77E-4</v>
      </c>
      <c r="LU81" s="118">
        <v>3.4860000000000002E-4</v>
      </c>
      <c r="LV81" s="118">
        <v>1.7929999999999999E-4</v>
      </c>
      <c r="LW81" s="118">
        <v>8.0099999999999995E-5</v>
      </c>
      <c r="LX81" s="118">
        <v>3.834E-4</v>
      </c>
      <c r="LY81" s="118">
        <v>3.4689999999999998E-4</v>
      </c>
      <c r="LZ81" s="118">
        <v>1.5229999999999999E-4</v>
      </c>
      <c r="MA81" s="118">
        <v>4.9229999999999999E-4</v>
      </c>
      <c r="MB81" s="118">
        <v>3.2069999999999999E-4</v>
      </c>
      <c r="MC81" s="118">
        <v>2.4580000000000001E-4</v>
      </c>
      <c r="MD81" s="118">
        <v>2.9579999999999998E-4</v>
      </c>
      <c r="ME81" s="118">
        <v>4.819E-4</v>
      </c>
      <c r="MF81" s="118">
        <v>3.0610000000000001E-4</v>
      </c>
      <c r="MG81" s="118">
        <v>4.2709999999999997E-4</v>
      </c>
      <c r="MH81" s="118">
        <v>2.7740000000000002E-4</v>
      </c>
      <c r="MI81" s="118">
        <v>5.0929999999999997E-4</v>
      </c>
      <c r="MJ81" s="118">
        <v>2.7989999999999997E-4</v>
      </c>
      <c r="MK81" s="118">
        <v>1.1340000000000001E-4</v>
      </c>
      <c r="ML81" s="118">
        <v>1.0387E-3</v>
      </c>
      <c r="MM81" s="118">
        <v>2.9799999999999998E-4</v>
      </c>
      <c r="MN81" s="118">
        <v>1.189E-3</v>
      </c>
      <c r="MO81" s="118">
        <v>6.2089999999999997E-4</v>
      </c>
      <c r="MP81" s="118">
        <v>3.5490000000000001E-4</v>
      </c>
      <c r="MQ81" s="118">
        <v>6.2370000000000004E-4</v>
      </c>
      <c r="MR81" s="118">
        <v>6.9999999999999999E-4</v>
      </c>
      <c r="MS81" s="118">
        <v>1.6142000000000001E-3</v>
      </c>
      <c r="MT81" s="118">
        <v>2.1149999999999999E-4</v>
      </c>
      <c r="MU81" s="118">
        <v>2.264E-4</v>
      </c>
      <c r="MV81" s="118">
        <v>5.1449999999999998E-4</v>
      </c>
      <c r="MW81" s="118">
        <v>2.8870000000000002E-4</v>
      </c>
      <c r="MX81" s="118">
        <v>5.2499999999999997E-4</v>
      </c>
      <c r="MY81" s="118">
        <v>2.107E-4</v>
      </c>
      <c r="MZ81" s="118">
        <v>3.6880000000000002E-4</v>
      </c>
      <c r="NA81" s="118">
        <v>3.3869999999999999E-4</v>
      </c>
      <c r="NB81" s="118">
        <v>2.812E-4</v>
      </c>
      <c r="NC81" s="118">
        <v>5.2689999999999996E-4</v>
      </c>
      <c r="ND81" s="118">
        <v>3.8410000000000001E-4</v>
      </c>
      <c r="NE81" s="118">
        <v>2.6570000000000001E-4</v>
      </c>
      <c r="NF81" s="118">
        <v>2.9940000000000001E-4</v>
      </c>
      <c r="NG81" s="118">
        <v>4.9200000000000003E-4</v>
      </c>
      <c r="NH81" s="118">
        <v>3.2850000000000002E-4</v>
      </c>
      <c r="NI81" s="118">
        <v>4.0175999999999996E-3</v>
      </c>
      <c r="NJ81" s="118">
        <v>1.919E-4</v>
      </c>
      <c r="NK81" s="118">
        <v>1.9560000000000001E-4</v>
      </c>
      <c r="NL81" s="118">
        <v>3.65E-5</v>
      </c>
      <c r="NM81" s="118">
        <v>1.864E-4</v>
      </c>
      <c r="NN81" s="118">
        <v>4.261E-4</v>
      </c>
      <c r="NO81" s="118">
        <v>4.5820000000000002E-4</v>
      </c>
      <c r="NP81" s="118">
        <v>1.529E-4</v>
      </c>
      <c r="NQ81" s="118">
        <v>5.4440000000000001E-4</v>
      </c>
      <c r="NR81" s="118">
        <v>4.149E-4</v>
      </c>
      <c r="NS81" s="118">
        <v>4.5169999999999997E-4</v>
      </c>
      <c r="NT81" s="118">
        <v>5.5979999999999995E-4</v>
      </c>
      <c r="NU81" s="118">
        <v>3.568E-4</v>
      </c>
      <c r="NV81" s="118">
        <v>2.8646000000000001E-3</v>
      </c>
      <c r="NW81" s="118">
        <v>6.2049999999999996E-4</v>
      </c>
      <c r="NX81" s="118">
        <v>2.4956000000000002E-3</v>
      </c>
      <c r="NY81" s="118">
        <v>9.8269999999999998E-4</v>
      </c>
      <c r="NZ81" s="118">
        <v>4.3100000000000001E-4</v>
      </c>
      <c r="OA81" s="118">
        <v>3.0810000000000001E-4</v>
      </c>
      <c r="OB81" s="118">
        <v>4.5899999999999999E-4</v>
      </c>
      <c r="OC81" s="118">
        <v>4.1580000000000002E-4</v>
      </c>
      <c r="OD81" s="118">
        <v>5.1049999999999999E-4</v>
      </c>
      <c r="OE81" s="118">
        <v>3.4410000000000002E-4</v>
      </c>
      <c r="OF81" s="118">
        <v>4.5629999999999998E-4</v>
      </c>
      <c r="OG81" s="118">
        <v>0</v>
      </c>
      <c r="OH81" s="118">
        <v>5.8219999999999995E-4</v>
      </c>
      <c r="OI81" s="118">
        <v>3.2469999999999998E-4</v>
      </c>
      <c r="OJ81" s="118">
        <v>2.3711000000000001E-3</v>
      </c>
      <c r="OK81" s="118">
        <v>4.5970000000000001E-4</v>
      </c>
      <c r="OL81" s="118">
        <v>6.8000000000000005E-4</v>
      </c>
      <c r="OM81" s="118">
        <v>2.7270000000000001E-4</v>
      </c>
      <c r="ON81" s="118">
        <v>6.5019999999999998E-4</v>
      </c>
      <c r="OO81" s="118">
        <v>5.0429999999999995E-4</v>
      </c>
      <c r="OP81" s="118">
        <v>2.2457000000000002E-3</v>
      </c>
      <c r="OQ81" s="118">
        <v>1.4170000000000001E-3</v>
      </c>
      <c r="OR81" s="119">
        <v>1.0099E-3</v>
      </c>
    </row>
    <row r="82" spans="1:408" ht="12.75" customHeight="1">
      <c r="A82" s="115">
        <v>332800</v>
      </c>
      <c r="B82" s="69" t="str">
        <f>INDEX('NAICS to ISIC Key'!H:H,MATCH(A82,'NAICS to ISIC Key'!D:D,0))</f>
        <v>ISIC 25</v>
      </c>
      <c r="C82" s="121" t="s">
        <v>318</v>
      </c>
      <c r="D82" s="117">
        <v>8.4259999999999999E-4</v>
      </c>
      <c r="E82" s="118">
        <v>1.4361000000000001E-3</v>
      </c>
      <c r="F82" s="118">
        <v>9.7249999999999995E-4</v>
      </c>
      <c r="G82" s="118">
        <v>6.9640000000000001E-4</v>
      </c>
      <c r="H82" s="118">
        <v>6.9979999999999999E-4</v>
      </c>
      <c r="I82" s="118">
        <v>7.3859999999999996E-4</v>
      </c>
      <c r="J82" s="118">
        <v>1.0036999999999999E-3</v>
      </c>
      <c r="K82" s="118">
        <v>7.2429999999999999E-4</v>
      </c>
      <c r="L82" s="118">
        <v>1.0166999999999999E-3</v>
      </c>
      <c r="M82" s="118">
        <v>3.168E-4</v>
      </c>
      <c r="N82" s="118">
        <v>3.568E-4</v>
      </c>
      <c r="O82" s="118">
        <v>5.7930000000000004E-4</v>
      </c>
      <c r="P82" s="118">
        <v>4.7419999999999998E-4</v>
      </c>
      <c r="Q82" s="118">
        <v>1.1023000000000001E-3</v>
      </c>
      <c r="R82" s="118">
        <v>2.3557999999999999E-3</v>
      </c>
      <c r="S82" s="118">
        <v>4.7749000000000003E-3</v>
      </c>
      <c r="T82" s="118">
        <v>1.2829200000000001E-2</v>
      </c>
      <c r="U82" s="118">
        <v>2.2033999999999999E-3</v>
      </c>
      <c r="V82" s="118">
        <v>5.4568000000000004E-3</v>
      </c>
      <c r="W82" s="118">
        <v>1.5497E-3</v>
      </c>
      <c r="X82" s="118">
        <v>1.3075000000000001E-3</v>
      </c>
      <c r="Y82" s="118">
        <v>5.4000000000000001E-4</v>
      </c>
      <c r="Z82" s="118">
        <v>3.9449999999999999E-4</v>
      </c>
      <c r="AA82" s="118">
        <v>4.305E-4</v>
      </c>
      <c r="AB82" s="118">
        <v>2.7089000000000002E-3</v>
      </c>
      <c r="AC82" s="118">
        <v>2.7355000000000001E-3</v>
      </c>
      <c r="AD82" s="118">
        <v>4.0663000000000001E-3</v>
      </c>
      <c r="AE82" s="118">
        <v>3.9348999999999999E-3</v>
      </c>
      <c r="AF82" s="118">
        <v>2.7954999999999998E-3</v>
      </c>
      <c r="AG82" s="118">
        <v>9.7550000000000002E-4</v>
      </c>
      <c r="AH82" s="118">
        <v>5.4577000000000002E-3</v>
      </c>
      <c r="AI82" s="118">
        <v>1.8138E-3</v>
      </c>
      <c r="AJ82" s="118">
        <v>4.3752000000000001E-3</v>
      </c>
      <c r="AK82" s="118">
        <v>1.8198000000000001E-3</v>
      </c>
      <c r="AL82" s="118">
        <v>2.1740000000000002E-3</v>
      </c>
      <c r="AM82" s="118">
        <v>2.8038E-3</v>
      </c>
      <c r="AN82" s="118">
        <v>3.1467000000000001E-3</v>
      </c>
      <c r="AO82" s="118">
        <v>5.9979999999999999E-3</v>
      </c>
      <c r="AP82" s="118">
        <v>1.04026E-2</v>
      </c>
      <c r="AQ82" s="118">
        <v>5.8805999999999997E-3</v>
      </c>
      <c r="AR82" s="118">
        <v>1.28366E-2</v>
      </c>
      <c r="AS82" s="118">
        <v>7.8939000000000006E-3</v>
      </c>
      <c r="AT82" s="118">
        <v>7.5849000000000003E-3</v>
      </c>
      <c r="AU82" s="118">
        <v>8.5719999999999998E-3</v>
      </c>
      <c r="AV82" s="118">
        <v>1.20009E-2</v>
      </c>
      <c r="AW82" s="118">
        <v>9.8022000000000005E-3</v>
      </c>
      <c r="AX82" s="118">
        <v>6.3673000000000002E-3</v>
      </c>
      <c r="AY82" s="118">
        <v>2.7288E-3</v>
      </c>
      <c r="AZ82" s="118">
        <v>8.3073999999999995E-3</v>
      </c>
      <c r="BA82" s="118">
        <v>1.3141099999999999E-2</v>
      </c>
      <c r="BB82" s="118">
        <v>1.22668E-2</v>
      </c>
      <c r="BC82" s="118">
        <v>5.9608999999999999E-3</v>
      </c>
      <c r="BD82" s="118">
        <v>1.0174799999999999E-2</v>
      </c>
      <c r="BE82" s="118">
        <v>9.1456999999999997E-3</v>
      </c>
      <c r="BF82" s="118">
        <v>1.6544799999999998E-2</v>
      </c>
      <c r="BG82" s="118">
        <v>1.10337E-2</v>
      </c>
      <c r="BH82" s="118">
        <v>1.8127799999999999E-2</v>
      </c>
      <c r="BI82" s="118">
        <v>3.1259E-3</v>
      </c>
      <c r="BJ82" s="118">
        <v>6.0165000000000001E-3</v>
      </c>
      <c r="BK82" s="118">
        <v>1.01335E-2</v>
      </c>
      <c r="BL82" s="118">
        <v>1.05194E-2</v>
      </c>
      <c r="BM82" s="118">
        <v>1.0924400000000001E-2</v>
      </c>
      <c r="BN82" s="118">
        <v>7.0819000000000003E-3</v>
      </c>
      <c r="BO82" s="118">
        <v>6.9706000000000004E-3</v>
      </c>
      <c r="BP82" s="118">
        <v>8.4855E-3</v>
      </c>
      <c r="BQ82" s="118">
        <v>4.7451999999999998E-3</v>
      </c>
      <c r="BR82" s="118">
        <v>1.67286E-2</v>
      </c>
      <c r="BS82" s="118">
        <v>4.0873000000000003E-3</v>
      </c>
      <c r="BT82" s="118">
        <v>1.96887E-2</v>
      </c>
      <c r="BU82" s="118">
        <v>7.9824000000000006E-3</v>
      </c>
      <c r="BV82" s="118">
        <v>9.4666000000000004E-3</v>
      </c>
      <c r="BW82" s="118">
        <v>8.2795999999999998E-3</v>
      </c>
      <c r="BX82" s="118">
        <v>8.1434000000000003E-3</v>
      </c>
      <c r="BY82" s="118">
        <v>6.5031000000000004E-3</v>
      </c>
      <c r="BZ82" s="118">
        <v>7.2474999999999996E-3</v>
      </c>
      <c r="CA82" s="118">
        <v>1.02454</v>
      </c>
      <c r="CB82" s="118">
        <v>1.27399E-2</v>
      </c>
      <c r="CC82" s="118">
        <v>1.1260900000000001E-2</v>
      </c>
      <c r="CD82" s="118">
        <v>3.0249000000000001E-3</v>
      </c>
      <c r="CE82" s="118">
        <v>1.09202E-2</v>
      </c>
      <c r="CF82" s="118">
        <v>1.7666999999999999E-2</v>
      </c>
      <c r="CG82" s="118">
        <v>7.1268E-3</v>
      </c>
      <c r="CH82" s="118">
        <v>5.5022999999999999E-3</v>
      </c>
      <c r="CI82" s="118">
        <v>4.9931000000000003E-3</v>
      </c>
      <c r="CJ82" s="118">
        <v>5.1869000000000004E-3</v>
      </c>
      <c r="CK82" s="118">
        <v>1.8005400000000001E-2</v>
      </c>
      <c r="CL82" s="118">
        <v>6.6668999999999999E-3</v>
      </c>
      <c r="CM82" s="118">
        <v>7.3572999999999998E-3</v>
      </c>
      <c r="CN82" s="118">
        <v>2.7583E-3</v>
      </c>
      <c r="CO82" s="118">
        <v>1.9997999999999999E-3</v>
      </c>
      <c r="CP82" s="118">
        <v>4.6541999999999998E-3</v>
      </c>
      <c r="CQ82" s="118">
        <v>5.6801000000000004E-3</v>
      </c>
      <c r="CR82" s="118">
        <v>3.5325999999999999E-3</v>
      </c>
      <c r="CS82" s="118">
        <v>3.4876E-3</v>
      </c>
      <c r="CT82" s="118">
        <v>8.9873000000000001E-3</v>
      </c>
      <c r="CU82" s="118">
        <v>6.2196999999999999E-3</v>
      </c>
      <c r="CV82" s="118">
        <v>5.4682999999999997E-3</v>
      </c>
      <c r="CW82" s="118">
        <v>5.5738000000000003E-3</v>
      </c>
      <c r="CX82" s="118">
        <v>1.03163E-2</v>
      </c>
      <c r="CY82" s="118">
        <v>6.0323E-3</v>
      </c>
      <c r="CZ82" s="118">
        <v>7.0937999999999999E-3</v>
      </c>
      <c r="DA82" s="118">
        <v>4.2245E-3</v>
      </c>
      <c r="DB82" s="118">
        <v>4.8177999999999997E-3</v>
      </c>
      <c r="DC82" s="118">
        <v>3.8159000000000001E-3</v>
      </c>
      <c r="DD82" s="118">
        <v>1.04432E-2</v>
      </c>
      <c r="DE82" s="118">
        <v>6.8713000000000003E-3</v>
      </c>
      <c r="DF82" s="118">
        <v>1.0712299999999999E-2</v>
      </c>
      <c r="DG82" s="118">
        <v>1.4822500000000001E-2</v>
      </c>
      <c r="DH82" s="118">
        <v>3.7669999999999999E-3</v>
      </c>
      <c r="DI82" s="118">
        <v>6.1498000000000004E-3</v>
      </c>
      <c r="DJ82" s="118">
        <v>5.0180000000000005E-4</v>
      </c>
      <c r="DK82" s="118">
        <v>3.4233000000000002E-3</v>
      </c>
      <c r="DL82" s="118">
        <v>3.47E-3</v>
      </c>
      <c r="DM82" s="118">
        <v>1.0452E-3</v>
      </c>
      <c r="DN82" s="118">
        <v>1.2434E-3</v>
      </c>
      <c r="DO82" s="118">
        <v>3.8544E-3</v>
      </c>
      <c r="DP82" s="118">
        <v>8.3350000000000004E-4</v>
      </c>
      <c r="DQ82" s="118">
        <v>2.6224999999999998E-3</v>
      </c>
      <c r="DR82" s="118">
        <v>5.7844000000000003E-3</v>
      </c>
      <c r="DS82" s="118">
        <v>2.7012999999999998E-3</v>
      </c>
      <c r="DT82" s="118">
        <v>1.3066E-3</v>
      </c>
      <c r="DU82" s="118">
        <v>3.2014999999999999E-3</v>
      </c>
      <c r="DV82" s="118">
        <v>7.6448000000000002E-3</v>
      </c>
      <c r="DW82" s="118">
        <v>2.0406000000000001E-3</v>
      </c>
      <c r="DX82" s="118">
        <v>1.6391000000000001E-3</v>
      </c>
      <c r="DY82" s="118">
        <v>4.2354999999999997E-3</v>
      </c>
      <c r="DZ82" s="118">
        <v>7.4913999999999996E-3</v>
      </c>
      <c r="EA82" s="118">
        <v>4.1130000000000003E-3</v>
      </c>
      <c r="EB82" s="118">
        <v>1.6103999999999999E-3</v>
      </c>
      <c r="EC82" s="118">
        <v>4.0390000000000001E-3</v>
      </c>
      <c r="ED82" s="118">
        <v>1.1721000000000001E-2</v>
      </c>
      <c r="EE82" s="118">
        <v>1.0578799999999999E-2</v>
      </c>
      <c r="EF82" s="118">
        <v>4.5474000000000001E-3</v>
      </c>
      <c r="EG82" s="118">
        <v>1.01221E-2</v>
      </c>
      <c r="EH82" s="118">
        <v>8.3032000000000002E-3</v>
      </c>
      <c r="EI82" s="118">
        <v>8.6523999999999993E-3</v>
      </c>
      <c r="EJ82" s="118">
        <v>7.5058E-3</v>
      </c>
      <c r="EK82" s="118">
        <v>1.36591E-2</v>
      </c>
      <c r="EL82" s="118">
        <v>6.6214999999999998E-3</v>
      </c>
      <c r="EM82" s="118">
        <v>1.4351300000000001E-2</v>
      </c>
      <c r="EN82" s="118">
        <v>1.00944E-2</v>
      </c>
      <c r="EO82" s="118">
        <v>3.6608000000000001E-3</v>
      </c>
      <c r="EP82" s="118">
        <v>1.7191499999999998E-2</v>
      </c>
      <c r="EQ82" s="118">
        <v>5.9214999999999997E-3</v>
      </c>
      <c r="ER82" s="118">
        <v>6.9138999999999997E-3</v>
      </c>
      <c r="ES82" s="118">
        <v>9.2914999999999994E-3</v>
      </c>
      <c r="ET82" s="118">
        <v>8.8412000000000004E-3</v>
      </c>
      <c r="EU82" s="118">
        <v>7.0805E-3</v>
      </c>
      <c r="EV82" s="118">
        <v>8.1913999999999997E-3</v>
      </c>
      <c r="EW82" s="118">
        <v>7.2966999999999997E-3</v>
      </c>
      <c r="EX82" s="118">
        <v>1.37438E-2</v>
      </c>
      <c r="EY82" s="118">
        <v>8.0216999999999997E-3</v>
      </c>
      <c r="EZ82" s="118">
        <v>2.7182999999999999E-3</v>
      </c>
      <c r="FA82" s="118">
        <v>5.7209000000000001E-3</v>
      </c>
      <c r="FB82" s="118">
        <v>1.13417E-2</v>
      </c>
      <c r="FC82" s="118">
        <v>5.8164000000000002E-3</v>
      </c>
      <c r="FD82" s="118">
        <v>3.3423099999999997E-2</v>
      </c>
      <c r="FE82" s="118">
        <v>1.2001400000000001E-2</v>
      </c>
      <c r="FF82" s="118">
        <v>1.8542300000000001E-2</v>
      </c>
      <c r="FG82" s="118">
        <v>1.0379899999999999E-2</v>
      </c>
      <c r="FH82" s="118">
        <v>2.2364999999999999E-2</v>
      </c>
      <c r="FI82" s="118">
        <v>1.7182E-3</v>
      </c>
      <c r="FJ82" s="118">
        <v>8.2100000000000001E-4</v>
      </c>
      <c r="FK82" s="118">
        <v>5.3458999999999998E-3</v>
      </c>
      <c r="FL82" s="118">
        <v>1.6621500000000001E-2</v>
      </c>
      <c r="FM82" s="118">
        <v>6.8387999999999999E-3</v>
      </c>
      <c r="FN82" s="118">
        <v>7.8242999999999993E-3</v>
      </c>
      <c r="FO82" s="118">
        <v>2.5458E-3</v>
      </c>
      <c r="FP82" s="118">
        <v>5.1961999999999998E-3</v>
      </c>
      <c r="FQ82" s="118">
        <v>5.5887000000000003E-3</v>
      </c>
      <c r="FR82" s="118">
        <v>4.1152000000000003E-3</v>
      </c>
      <c r="FS82" s="118">
        <v>6.5919999999999998E-3</v>
      </c>
      <c r="FT82" s="118">
        <v>1.23678E-2</v>
      </c>
      <c r="FU82" s="118">
        <v>3.8570000000000002E-3</v>
      </c>
      <c r="FV82" s="118">
        <v>3.3723999999999998E-3</v>
      </c>
      <c r="FW82" s="118">
        <v>9.0755000000000002E-3</v>
      </c>
      <c r="FX82" s="118">
        <v>1.2035499999999999E-2</v>
      </c>
      <c r="FY82" s="118">
        <v>1.22346E-2</v>
      </c>
      <c r="FZ82" s="118">
        <v>6.5481000000000003E-3</v>
      </c>
      <c r="GA82" s="118">
        <v>7.5900999999999998E-3</v>
      </c>
      <c r="GB82" s="118">
        <v>3.5471000000000001E-3</v>
      </c>
      <c r="GC82" s="118">
        <v>4.8085999999999997E-3</v>
      </c>
      <c r="GD82" s="118">
        <v>5.8926999999999998E-3</v>
      </c>
      <c r="GE82" s="118">
        <v>4.0102000000000002E-3</v>
      </c>
      <c r="GF82" s="118">
        <v>2.9288999999999999E-3</v>
      </c>
      <c r="GG82" s="118">
        <v>2.0899999999999998E-3</v>
      </c>
      <c r="GH82" s="118">
        <v>5.2652999999999997E-3</v>
      </c>
      <c r="GI82" s="118">
        <v>4.1475000000000001E-3</v>
      </c>
      <c r="GJ82" s="118">
        <v>5.5893999999999996E-3</v>
      </c>
      <c r="GK82" s="118">
        <v>6.2088999999999998E-3</v>
      </c>
      <c r="GL82" s="118">
        <v>7.9520000000000007E-3</v>
      </c>
      <c r="GM82" s="118">
        <v>2.1695999999999998E-3</v>
      </c>
      <c r="GN82" s="118">
        <v>1.2625E-3</v>
      </c>
      <c r="GO82" s="118">
        <v>1.2685000000000001E-3</v>
      </c>
      <c r="GP82" s="118">
        <v>1.2777999999999999E-3</v>
      </c>
      <c r="GQ82" s="118">
        <v>1.1525000000000001E-3</v>
      </c>
      <c r="GR82" s="118">
        <v>1.0150999999999999E-3</v>
      </c>
      <c r="GS82" s="118">
        <v>1.9715000000000002E-3</v>
      </c>
      <c r="GT82" s="118">
        <v>1.9317E-3</v>
      </c>
      <c r="GU82" s="118">
        <v>1.3274000000000001E-3</v>
      </c>
      <c r="GV82" s="118">
        <v>2.0571000000000001E-3</v>
      </c>
      <c r="GW82" s="118">
        <v>1.3074E-3</v>
      </c>
      <c r="GX82" s="118">
        <v>1.7562999999999999E-3</v>
      </c>
      <c r="GY82" s="118">
        <v>1.5717999999999999E-3</v>
      </c>
      <c r="GZ82" s="118">
        <v>2.3023000000000002E-3</v>
      </c>
      <c r="HA82" s="118">
        <v>1.2036E-3</v>
      </c>
      <c r="HB82" s="118">
        <v>7.5949999999999998E-4</v>
      </c>
      <c r="HC82" s="118">
        <v>6.0760000000000002E-4</v>
      </c>
      <c r="HD82" s="118">
        <v>1.1634E-3</v>
      </c>
      <c r="HE82" s="118">
        <v>1.629E-3</v>
      </c>
      <c r="HF82" s="118">
        <v>2.2233000000000001E-3</v>
      </c>
      <c r="HG82" s="118">
        <v>1.4231999999999999E-3</v>
      </c>
      <c r="HH82" s="118">
        <v>1.1517999999999999E-3</v>
      </c>
      <c r="HI82" s="118">
        <v>2.0831000000000001E-3</v>
      </c>
      <c r="HJ82" s="118">
        <v>1.2777999999999999E-3</v>
      </c>
      <c r="HK82" s="118">
        <v>1.9006599999999998E-2</v>
      </c>
      <c r="HL82" s="118">
        <v>1.05892E-2</v>
      </c>
      <c r="HM82" s="118">
        <v>1.4046299999999999E-2</v>
      </c>
      <c r="HN82" s="118">
        <v>1.7260000000000001E-3</v>
      </c>
      <c r="HO82" s="118">
        <v>3.9351000000000004E-3</v>
      </c>
      <c r="HP82" s="118">
        <v>6.5515E-3</v>
      </c>
      <c r="HQ82" s="118">
        <v>6.6325999999999998E-3</v>
      </c>
      <c r="HR82" s="118">
        <v>1.2211899999999999E-2</v>
      </c>
      <c r="HS82" s="118">
        <v>8.2771000000000008E-3</v>
      </c>
      <c r="HT82" s="118">
        <v>1.52725E-2</v>
      </c>
      <c r="HU82" s="118">
        <v>9.0901999999999997E-3</v>
      </c>
      <c r="HV82" s="118">
        <v>2.1537000000000001E-3</v>
      </c>
      <c r="HW82" s="118">
        <v>4.6787E-3</v>
      </c>
      <c r="HX82" s="118">
        <v>8.9805000000000006E-3</v>
      </c>
      <c r="HY82" s="118">
        <v>1.0239699999999999E-2</v>
      </c>
      <c r="HZ82" s="118">
        <v>1.2750900000000001E-2</v>
      </c>
      <c r="IA82" s="118">
        <v>1.4605399999999999E-2</v>
      </c>
      <c r="IB82" s="118">
        <v>1.5644100000000001E-2</v>
      </c>
      <c r="IC82" s="118">
        <v>1.52809E-2</v>
      </c>
      <c r="ID82" s="118">
        <v>1.74576E-2</v>
      </c>
      <c r="IE82" s="118">
        <v>1.8185199999999999E-2</v>
      </c>
      <c r="IF82" s="118">
        <v>8.7942999999999997E-3</v>
      </c>
      <c r="IG82" s="118">
        <v>1.3955499999999999E-2</v>
      </c>
      <c r="IH82" s="118">
        <v>6.3449999999999997E-4</v>
      </c>
      <c r="II82" s="118">
        <v>2.0227000000000001E-3</v>
      </c>
      <c r="IJ82" s="118">
        <v>5.6823000000000004E-3</v>
      </c>
      <c r="IK82" s="118">
        <v>3.4042E-3</v>
      </c>
      <c r="IL82" s="138">
        <v>1.1977999999999999E-3</v>
      </c>
      <c r="IM82" s="138">
        <v>2.6457E-3</v>
      </c>
      <c r="IN82" s="138">
        <v>8.9003999999999993E-3</v>
      </c>
      <c r="IO82" s="138">
        <v>5.6265000000000004E-3</v>
      </c>
      <c r="IP82" s="138">
        <v>3.3788999999999998E-3</v>
      </c>
      <c r="IQ82" s="138">
        <v>4.3378999999999996E-3</v>
      </c>
      <c r="IR82" s="138">
        <v>8.3137999999999997E-3</v>
      </c>
      <c r="IS82" s="118">
        <v>6.912E-4</v>
      </c>
      <c r="IT82" s="118">
        <v>7.2559999999999996E-4</v>
      </c>
      <c r="IU82" s="118">
        <v>6.8389999999999998E-4</v>
      </c>
      <c r="IV82" s="118">
        <v>1.4689999999999999E-4</v>
      </c>
      <c r="IW82" s="138">
        <v>3.7295000000000002E-3</v>
      </c>
      <c r="IX82" s="138">
        <v>9.8087999999999995E-3</v>
      </c>
      <c r="IY82" s="138">
        <v>7.4035000000000004E-3</v>
      </c>
      <c r="IZ82" s="138">
        <v>1.36481E-2</v>
      </c>
      <c r="JA82" s="138">
        <v>1.38946E-2</v>
      </c>
      <c r="JB82" s="138">
        <v>1.3245099999999999E-2</v>
      </c>
      <c r="JC82" s="138">
        <v>1.0172799999999999E-2</v>
      </c>
      <c r="JD82" s="138">
        <v>7.6486999999999996E-3</v>
      </c>
      <c r="JE82" s="118">
        <v>1.05828E-2</v>
      </c>
      <c r="JF82" s="118">
        <v>7.5138000000000002E-3</v>
      </c>
      <c r="JG82" s="118">
        <v>9.8247999999999999E-3</v>
      </c>
      <c r="JH82" s="118">
        <v>1.0160499999999999E-2</v>
      </c>
      <c r="JI82" s="118">
        <v>6.1785E-3</v>
      </c>
      <c r="JJ82" s="118">
        <v>7.5868000000000003E-3</v>
      </c>
      <c r="JK82" s="118">
        <v>7.8387000000000005E-3</v>
      </c>
      <c r="JL82" s="118">
        <v>5.9848999999999996E-3</v>
      </c>
      <c r="JM82" s="118">
        <v>9.0310000000000008E-3</v>
      </c>
      <c r="JN82" s="118">
        <v>1.9397399999999999E-2</v>
      </c>
      <c r="JO82" s="118">
        <v>7.6959999999999995E-4</v>
      </c>
      <c r="JP82" s="118">
        <v>4.9810000000000002E-4</v>
      </c>
      <c r="JQ82" s="118">
        <v>6.3199999999999997E-4</v>
      </c>
      <c r="JR82" s="118">
        <v>6.4829999999999998E-4</v>
      </c>
      <c r="JS82" s="118">
        <v>8.3560000000000004E-4</v>
      </c>
      <c r="JT82" s="118">
        <v>7.9049999999999997E-4</v>
      </c>
      <c r="JU82" s="118">
        <v>8.7080000000000002E-4</v>
      </c>
      <c r="JV82" s="118">
        <v>4.4359999999999999E-4</v>
      </c>
      <c r="JW82" s="118">
        <v>6.5050000000000004E-4</v>
      </c>
      <c r="JX82" s="118">
        <v>3.2519999999999999E-4</v>
      </c>
      <c r="JY82" s="118">
        <v>0</v>
      </c>
      <c r="JZ82" s="118">
        <v>1.6554E-3</v>
      </c>
      <c r="KA82" s="118">
        <v>5.9889999999999997E-4</v>
      </c>
      <c r="KB82" s="118">
        <v>3.9320000000000002E-4</v>
      </c>
      <c r="KC82" s="118">
        <v>4.26E-4</v>
      </c>
      <c r="KD82" s="118">
        <v>4.7110000000000001E-4</v>
      </c>
      <c r="KE82" s="118">
        <v>7.9370000000000005E-4</v>
      </c>
      <c r="KF82" s="118">
        <v>6.2699999999999995E-4</v>
      </c>
      <c r="KG82" s="118">
        <v>8.2140000000000002E-4</v>
      </c>
      <c r="KH82" s="118">
        <v>5.019E-4</v>
      </c>
      <c r="KI82" s="118">
        <v>5.7479999999999999E-4</v>
      </c>
      <c r="KJ82" s="118">
        <v>8.1720000000000002E-4</v>
      </c>
      <c r="KK82" s="118">
        <v>9.6340999999999996E-3</v>
      </c>
      <c r="KL82" s="118">
        <v>1.9387E-3</v>
      </c>
      <c r="KM82" s="118">
        <v>6.667E-4</v>
      </c>
      <c r="KN82" s="118">
        <v>1.2463000000000001E-3</v>
      </c>
      <c r="KO82" s="118">
        <v>1.3281E-3</v>
      </c>
      <c r="KP82" s="118">
        <v>1.0604E-3</v>
      </c>
      <c r="KQ82" s="118">
        <v>1.4017000000000001E-3</v>
      </c>
      <c r="KR82" s="118">
        <v>3.2409000000000001E-3</v>
      </c>
      <c r="KS82" s="118">
        <v>3.6427E-3</v>
      </c>
      <c r="KT82" s="118">
        <v>2.6199000000000001E-3</v>
      </c>
      <c r="KU82" s="118">
        <v>4.0407999999999998E-3</v>
      </c>
      <c r="KV82" s="118">
        <v>3.6113999999999999E-3</v>
      </c>
      <c r="KW82" s="118">
        <v>3.5629999999999999E-4</v>
      </c>
      <c r="KX82" s="118">
        <v>5.1840000000000002E-4</v>
      </c>
      <c r="KY82" s="118">
        <v>5.0160000000000005E-4</v>
      </c>
      <c r="KZ82" s="118">
        <v>9.3740000000000002E-4</v>
      </c>
      <c r="LA82" s="118">
        <v>2.5739000000000001E-3</v>
      </c>
      <c r="LB82" s="118">
        <v>3.2225000000000001E-3</v>
      </c>
      <c r="LC82" s="118">
        <v>2.4332999999999998E-3</v>
      </c>
      <c r="LD82" s="118">
        <v>8.6649999999999997E-4</v>
      </c>
      <c r="LE82" s="118">
        <v>2.2694E-3</v>
      </c>
      <c r="LF82" s="118">
        <v>5.0270000000000002E-4</v>
      </c>
      <c r="LG82" s="118">
        <v>3.2759999999999999E-4</v>
      </c>
      <c r="LH82" s="118">
        <v>2.9619999999999999E-4</v>
      </c>
      <c r="LI82" s="118">
        <v>4.2719999999999998E-4</v>
      </c>
      <c r="LJ82" s="118">
        <v>3.3589999999999998E-4</v>
      </c>
      <c r="LK82" s="118">
        <v>1.166E-4</v>
      </c>
      <c r="LL82" s="118">
        <v>1.405E-4</v>
      </c>
      <c r="LM82" s="118">
        <v>1.563E-4</v>
      </c>
      <c r="LN82" s="118">
        <v>3.9580000000000003E-4</v>
      </c>
      <c r="LO82" s="118">
        <v>2.3169999999999999E-4</v>
      </c>
      <c r="LP82" s="118">
        <v>4.6699999999999997E-5</v>
      </c>
      <c r="LQ82" s="118">
        <v>7.4450000000000004E-4</v>
      </c>
      <c r="LR82" s="118">
        <v>5.5840999999999998E-3</v>
      </c>
      <c r="LS82" s="118">
        <v>1.4101999999999999E-3</v>
      </c>
      <c r="LT82" s="118">
        <v>4.2250000000000002E-4</v>
      </c>
      <c r="LU82" s="118">
        <v>4.1100000000000002E-4</v>
      </c>
      <c r="LV82" s="118">
        <v>3.3100000000000002E-4</v>
      </c>
      <c r="LW82" s="118">
        <v>1.382E-4</v>
      </c>
      <c r="LX82" s="118">
        <v>4.8789999999999999E-4</v>
      </c>
      <c r="LY82" s="118">
        <v>4.638E-4</v>
      </c>
      <c r="LZ82" s="118">
        <v>2.4649999999999997E-4</v>
      </c>
      <c r="MA82" s="118">
        <v>7.8850000000000003E-4</v>
      </c>
      <c r="MB82" s="118">
        <v>4.5389999999999997E-4</v>
      </c>
      <c r="MC82" s="118">
        <v>4.5689999999999999E-4</v>
      </c>
      <c r="MD82" s="118">
        <v>4.3360000000000002E-4</v>
      </c>
      <c r="ME82" s="118">
        <v>6.7480000000000003E-4</v>
      </c>
      <c r="MF82" s="118">
        <v>4.8139999999999999E-4</v>
      </c>
      <c r="MG82" s="118">
        <v>7.3950000000000003E-4</v>
      </c>
      <c r="MH82" s="118">
        <v>4.6989999999999998E-4</v>
      </c>
      <c r="MI82" s="118">
        <v>6.3369999999999995E-4</v>
      </c>
      <c r="MJ82" s="118">
        <v>4.3159999999999997E-4</v>
      </c>
      <c r="MK82" s="118">
        <v>1.884E-4</v>
      </c>
      <c r="ML82" s="118">
        <v>1.1668E-3</v>
      </c>
      <c r="MM82" s="118">
        <v>4.6809999999999999E-4</v>
      </c>
      <c r="MN82" s="118">
        <v>1.4166999999999999E-3</v>
      </c>
      <c r="MO82" s="118">
        <v>8.9590000000000004E-4</v>
      </c>
      <c r="MP82" s="118">
        <v>6.0030000000000001E-4</v>
      </c>
      <c r="MQ82" s="118">
        <v>3.4543999999999998E-3</v>
      </c>
      <c r="MR82" s="118">
        <v>1.0380000000000001E-3</v>
      </c>
      <c r="MS82" s="118">
        <v>1.1075E-3</v>
      </c>
      <c r="MT82" s="118">
        <v>2.675E-4</v>
      </c>
      <c r="MU82" s="118">
        <v>3.4840000000000001E-4</v>
      </c>
      <c r="MV82" s="118">
        <v>8.1010000000000001E-4</v>
      </c>
      <c r="MW82" s="118">
        <v>3.879E-4</v>
      </c>
      <c r="MX82" s="118">
        <v>6.2009999999999995E-4</v>
      </c>
      <c r="MY82" s="118">
        <v>3.6089999999999999E-4</v>
      </c>
      <c r="MZ82" s="118">
        <v>4.9910000000000004E-4</v>
      </c>
      <c r="NA82" s="118">
        <v>4.7100000000000001E-4</v>
      </c>
      <c r="NB82" s="118">
        <v>4.2529999999999998E-4</v>
      </c>
      <c r="NC82" s="118">
        <v>8.2050000000000005E-4</v>
      </c>
      <c r="ND82" s="118">
        <v>5.5139999999999996E-4</v>
      </c>
      <c r="NE82" s="118">
        <v>4.5150000000000002E-4</v>
      </c>
      <c r="NF82" s="118">
        <v>5.1900000000000004E-4</v>
      </c>
      <c r="NG82" s="118">
        <v>7.1750000000000004E-4</v>
      </c>
      <c r="NH82" s="118">
        <v>4.5120000000000002E-4</v>
      </c>
      <c r="NI82" s="118">
        <v>1.4714999999999999E-3</v>
      </c>
      <c r="NJ82" s="118">
        <v>3.3819999999999998E-4</v>
      </c>
      <c r="NK82" s="118">
        <v>3.2400000000000001E-4</v>
      </c>
      <c r="NL82" s="118">
        <v>6.3399999999999996E-5</v>
      </c>
      <c r="NM82" s="118">
        <v>3.098E-4</v>
      </c>
      <c r="NN82" s="118">
        <v>7.6040000000000005E-4</v>
      </c>
      <c r="NO82" s="118">
        <v>9.5770000000000002E-4</v>
      </c>
      <c r="NP82" s="118">
        <v>2.5389999999999999E-4</v>
      </c>
      <c r="NQ82" s="118">
        <v>7.8689999999999999E-4</v>
      </c>
      <c r="NR82" s="118">
        <v>6.6560000000000002E-4</v>
      </c>
      <c r="NS82" s="118">
        <v>6.912E-4</v>
      </c>
      <c r="NT82" s="118">
        <v>9.3210000000000005E-4</v>
      </c>
      <c r="NU82" s="118">
        <v>5.9940000000000004E-4</v>
      </c>
      <c r="NV82" s="118">
        <v>2.6457E-3</v>
      </c>
      <c r="NW82" s="118">
        <v>6.7770000000000005E-4</v>
      </c>
      <c r="NX82" s="118">
        <v>5.0486000000000003E-3</v>
      </c>
      <c r="NY82" s="118">
        <v>1.9123E-3</v>
      </c>
      <c r="NZ82" s="118">
        <v>6.847E-4</v>
      </c>
      <c r="OA82" s="118">
        <v>4.8529999999999998E-4</v>
      </c>
      <c r="OB82" s="118">
        <v>6.4599999999999998E-4</v>
      </c>
      <c r="OC82" s="118">
        <v>5.5820000000000002E-4</v>
      </c>
      <c r="OD82" s="118">
        <v>8.6160000000000002E-4</v>
      </c>
      <c r="OE82" s="118">
        <v>5.0980000000000003E-4</v>
      </c>
      <c r="OF82" s="118">
        <v>6.2270000000000001E-4</v>
      </c>
      <c r="OG82" s="118">
        <v>0</v>
      </c>
      <c r="OH82" s="118">
        <v>6.4599999999999998E-4</v>
      </c>
      <c r="OI82" s="118">
        <v>4.685E-4</v>
      </c>
      <c r="OJ82" s="118">
        <v>7.2779999999999997E-3</v>
      </c>
      <c r="OK82" s="118">
        <v>6.7710000000000003E-4</v>
      </c>
      <c r="OL82" s="118">
        <v>1.0185000000000001E-3</v>
      </c>
      <c r="OM82" s="118">
        <v>4.4850000000000001E-4</v>
      </c>
      <c r="ON82" s="118">
        <v>1.0666E-3</v>
      </c>
      <c r="OO82" s="118">
        <v>7.1069999999999998E-4</v>
      </c>
      <c r="OP82" s="118">
        <v>2.1213E-3</v>
      </c>
      <c r="OQ82" s="118">
        <v>7.7729999999999997E-4</v>
      </c>
      <c r="OR82" s="119">
        <v>1.5937E-3</v>
      </c>
    </row>
    <row r="83" spans="1:408" ht="12.75" customHeight="1">
      <c r="A83" s="115">
        <v>332913</v>
      </c>
      <c r="B83" s="69" t="str">
        <f>INDEX('NAICS to ISIC Key'!H:H,MATCH(A83,'NAICS to ISIC Key'!D:D,0))</f>
        <v>ISIC 25</v>
      </c>
      <c r="C83" s="121" t="s">
        <v>322</v>
      </c>
      <c r="D83" s="117">
        <v>7.4400000000000006E-5</v>
      </c>
      <c r="E83" s="118">
        <v>1.022E-4</v>
      </c>
      <c r="F83" s="118">
        <v>7.2399999999999998E-5</v>
      </c>
      <c r="G83" s="118">
        <v>4.2599999999999999E-5</v>
      </c>
      <c r="H83" s="118">
        <v>9.2499999999999999E-5</v>
      </c>
      <c r="I83" s="118">
        <v>7.3100000000000001E-5</v>
      </c>
      <c r="J83" s="118">
        <v>7.0599999999999995E-5</v>
      </c>
      <c r="K83" s="118">
        <v>6.4499999999999996E-5</v>
      </c>
      <c r="L83" s="118">
        <v>6.8300000000000007E-5</v>
      </c>
      <c r="M83" s="118">
        <v>2.97E-5</v>
      </c>
      <c r="N83" s="118">
        <v>2.0999999999999999E-5</v>
      </c>
      <c r="O83" s="118">
        <v>3.9799999999999998E-5</v>
      </c>
      <c r="P83" s="118">
        <v>1.8199999999999999E-5</v>
      </c>
      <c r="Q83" s="118">
        <v>3.93E-5</v>
      </c>
      <c r="R83" s="118">
        <v>9.1299999999999997E-5</v>
      </c>
      <c r="S83" s="118">
        <v>1.238E-4</v>
      </c>
      <c r="T83" s="118">
        <v>7.6299999999999998E-5</v>
      </c>
      <c r="U83" s="118">
        <v>1.6009999999999999E-4</v>
      </c>
      <c r="V83" s="118">
        <v>1.5320000000000001E-4</v>
      </c>
      <c r="W83" s="118">
        <v>4.5000000000000003E-5</v>
      </c>
      <c r="X83" s="118">
        <v>8.4800000000000001E-5</v>
      </c>
      <c r="Y83" s="118">
        <v>9.9099999999999996E-5</v>
      </c>
      <c r="Z83" s="118">
        <v>3.93E-5</v>
      </c>
      <c r="AA83" s="118">
        <v>5.91E-5</v>
      </c>
      <c r="AB83" s="118">
        <v>3.4470999999999998E-3</v>
      </c>
      <c r="AC83" s="118">
        <v>2.1876999999999999E-3</v>
      </c>
      <c r="AD83" s="118">
        <v>2.9827999999999999E-3</v>
      </c>
      <c r="AE83" s="118">
        <v>2.6186999999999998E-3</v>
      </c>
      <c r="AF83" s="118">
        <v>1.7964000000000001E-3</v>
      </c>
      <c r="AG83" s="118">
        <v>1.2417000000000001E-3</v>
      </c>
      <c r="AH83" s="118">
        <v>1.6845E-3</v>
      </c>
      <c r="AI83" s="118">
        <v>6.4490000000000001E-4</v>
      </c>
      <c r="AJ83" s="118">
        <v>1.7949999999999999E-3</v>
      </c>
      <c r="AK83" s="118">
        <v>3.0499999999999999E-4</v>
      </c>
      <c r="AL83" s="118">
        <v>1.8062E-3</v>
      </c>
      <c r="AM83" s="118">
        <v>6.1220000000000003E-4</v>
      </c>
      <c r="AN83" s="118">
        <v>4.6999999999999997E-5</v>
      </c>
      <c r="AO83" s="118">
        <v>5.3300000000000001E-5</v>
      </c>
      <c r="AP83" s="118">
        <v>7.9200000000000001E-5</v>
      </c>
      <c r="AQ83" s="118">
        <v>1.4034E-3</v>
      </c>
      <c r="AR83" s="118">
        <v>7.1799999999999997E-5</v>
      </c>
      <c r="AS83" s="118">
        <v>6.5599999999999995E-5</v>
      </c>
      <c r="AT83" s="118">
        <v>7.7299999999999995E-5</v>
      </c>
      <c r="AU83" s="118">
        <v>8.0400000000000003E-5</v>
      </c>
      <c r="AV83" s="118">
        <v>1.0789999999999999E-4</v>
      </c>
      <c r="AW83" s="118">
        <v>1.5909999999999999E-4</v>
      </c>
      <c r="AX83" s="118">
        <v>6.05E-5</v>
      </c>
      <c r="AY83" s="118">
        <v>3.6199999999999999E-5</v>
      </c>
      <c r="AZ83" s="118">
        <v>6.0699999999999998E-5</v>
      </c>
      <c r="BA83" s="118">
        <v>6.6600000000000006E-5</v>
      </c>
      <c r="BB83" s="118">
        <v>9.2E-5</v>
      </c>
      <c r="BC83" s="118">
        <v>9.9599999999999995E-5</v>
      </c>
      <c r="BD83" s="118">
        <v>1.8369999999999999E-4</v>
      </c>
      <c r="BE83" s="118">
        <v>9.9699999999999998E-5</v>
      </c>
      <c r="BF83" s="118">
        <v>5.3600000000000002E-5</v>
      </c>
      <c r="BG83" s="118">
        <v>6.1099999999999994E-5</v>
      </c>
      <c r="BH83" s="118">
        <v>5.7000000000000003E-5</v>
      </c>
      <c r="BI83" s="118">
        <v>5.2099999999999999E-5</v>
      </c>
      <c r="BJ83" s="118">
        <v>3.8500000000000001E-5</v>
      </c>
      <c r="BK83" s="118">
        <v>5.4400000000000001E-5</v>
      </c>
      <c r="BL83" s="118">
        <v>1.4569999999999999E-4</v>
      </c>
      <c r="BM83" s="118">
        <v>5.9899999999999999E-5</v>
      </c>
      <c r="BN83" s="118">
        <v>9.8999999999999994E-5</v>
      </c>
      <c r="BO83" s="118">
        <v>6.8300000000000007E-5</v>
      </c>
      <c r="BP83" s="118">
        <v>7.5099999999999996E-5</v>
      </c>
      <c r="BQ83" s="118">
        <v>6.8800000000000005E-5</v>
      </c>
      <c r="BR83" s="118">
        <v>7.1799999999999997E-5</v>
      </c>
      <c r="BS83" s="118">
        <v>7.4200000000000001E-5</v>
      </c>
      <c r="BT83" s="118">
        <v>5.1499999999999998E-5</v>
      </c>
      <c r="BU83" s="118">
        <v>7.2200000000000007E-5</v>
      </c>
      <c r="BV83" s="118">
        <v>5.7000000000000003E-5</v>
      </c>
      <c r="BW83" s="118">
        <v>7.3399999999999995E-5</v>
      </c>
      <c r="BX83" s="118">
        <v>7.3800000000000005E-5</v>
      </c>
      <c r="BY83" s="118">
        <v>6.3600000000000001E-5</v>
      </c>
      <c r="BZ83" s="118">
        <v>6.7999999999999999E-5</v>
      </c>
      <c r="CA83" s="118">
        <v>6.2799999999999995E-5</v>
      </c>
      <c r="CB83" s="118">
        <v>1.0133099999999999</v>
      </c>
      <c r="CC83" s="118">
        <v>7.1600000000000006E-5</v>
      </c>
      <c r="CD83" s="118">
        <v>4.6799999999999999E-5</v>
      </c>
      <c r="CE83" s="118">
        <v>5.8100000000000003E-5</v>
      </c>
      <c r="CF83" s="118">
        <v>4.8099999999999997E-5</v>
      </c>
      <c r="CG83" s="118">
        <v>6.5199999999999999E-5</v>
      </c>
      <c r="CH83" s="118">
        <v>1.325E-4</v>
      </c>
      <c r="CI83" s="118">
        <v>1.3999999999999999E-4</v>
      </c>
      <c r="CJ83" s="118">
        <v>9.7499999999999998E-5</v>
      </c>
      <c r="CK83" s="118">
        <v>8.9099999999999997E-5</v>
      </c>
      <c r="CL83" s="118">
        <v>3.8899999999999997E-5</v>
      </c>
      <c r="CM83" s="118">
        <v>5.8600000000000001E-5</v>
      </c>
      <c r="CN83" s="118">
        <v>7.5900000000000002E-5</v>
      </c>
      <c r="CO83" s="118">
        <v>6.7999999999999999E-5</v>
      </c>
      <c r="CP83" s="118">
        <v>6.3700000000000003E-5</v>
      </c>
      <c r="CQ83" s="118">
        <v>9.7499999999999998E-5</v>
      </c>
      <c r="CR83" s="118">
        <v>5.2899999999999998E-5</v>
      </c>
      <c r="CS83" s="118">
        <v>9.2299999999999994E-5</v>
      </c>
      <c r="CT83" s="118">
        <v>1.16E-4</v>
      </c>
      <c r="CU83" s="118">
        <v>4.7200000000000002E-5</v>
      </c>
      <c r="CV83" s="118">
        <v>6.3999999999999997E-5</v>
      </c>
      <c r="CW83" s="118">
        <v>6.3999999999999997E-5</v>
      </c>
      <c r="CX83" s="118">
        <v>5.4599999999999999E-5</v>
      </c>
      <c r="CY83" s="118">
        <v>5.3100000000000003E-5</v>
      </c>
      <c r="CZ83" s="118">
        <v>5.4500000000000003E-5</v>
      </c>
      <c r="DA83" s="118">
        <v>7.0779999999999997E-4</v>
      </c>
      <c r="DB83" s="118">
        <v>7.2899999999999997E-5</v>
      </c>
      <c r="DC83" s="118">
        <v>7.0500000000000006E-5</v>
      </c>
      <c r="DD83" s="118">
        <v>6.9099999999999999E-5</v>
      </c>
      <c r="DE83" s="118">
        <v>8.9300000000000002E-5</v>
      </c>
      <c r="DF83" s="118">
        <v>4.5500000000000001E-5</v>
      </c>
      <c r="DG83" s="118">
        <v>3.9199999999999997E-5</v>
      </c>
      <c r="DH83" s="118">
        <v>9.2800000000000006E-5</v>
      </c>
      <c r="DI83" s="118">
        <v>5.1900000000000001E-5</v>
      </c>
      <c r="DJ83" s="118">
        <v>3.7200000000000003E-5</v>
      </c>
      <c r="DK83" s="118">
        <v>3.8000000000000002E-5</v>
      </c>
      <c r="DL83" s="118">
        <v>1.4739E-3</v>
      </c>
      <c r="DM83" s="118">
        <v>1.98E-5</v>
      </c>
      <c r="DN83" s="118">
        <v>1.47E-5</v>
      </c>
      <c r="DO83" s="118">
        <v>4.3900000000000003E-5</v>
      </c>
      <c r="DP83" s="118">
        <v>2.5700000000000001E-4</v>
      </c>
      <c r="DQ83" s="118">
        <v>4.6799999999999999E-5</v>
      </c>
      <c r="DR83" s="118">
        <v>4.5399999999999999E-5</v>
      </c>
      <c r="DS83" s="118">
        <v>1.6699999999999999E-5</v>
      </c>
      <c r="DT83" s="118">
        <v>1.4800000000000001E-5</v>
      </c>
      <c r="DU83" s="118">
        <v>4.4199999999999997E-5</v>
      </c>
      <c r="DV83" s="118">
        <v>2.87E-5</v>
      </c>
      <c r="DW83" s="118">
        <v>1.91E-5</v>
      </c>
      <c r="DX83" s="118">
        <v>3.5200000000000002E-5</v>
      </c>
      <c r="DY83" s="118">
        <v>2.5999999999999998E-5</v>
      </c>
      <c r="DZ83" s="118">
        <v>2.0699999999999998E-5</v>
      </c>
      <c r="EA83" s="118">
        <v>2.1299999999999999E-5</v>
      </c>
      <c r="EB83" s="118">
        <v>1.1400000000000001E-4</v>
      </c>
      <c r="EC83" s="118">
        <v>1.009E-4</v>
      </c>
      <c r="ED83" s="118">
        <v>3.65E-5</v>
      </c>
      <c r="EE83" s="118">
        <v>5.3600000000000002E-5</v>
      </c>
      <c r="EF83" s="118">
        <v>7.8700000000000002E-5</v>
      </c>
      <c r="EG83" s="118">
        <v>8.4499999999999994E-5</v>
      </c>
      <c r="EH83" s="118">
        <v>1.052E-4</v>
      </c>
      <c r="EI83" s="118">
        <v>6.8100000000000002E-5</v>
      </c>
      <c r="EJ83" s="118">
        <v>1.082E-4</v>
      </c>
      <c r="EK83" s="118">
        <v>4.4799999999999998E-5</v>
      </c>
      <c r="EL83" s="118">
        <v>6.0099999999999997E-5</v>
      </c>
      <c r="EM83" s="118">
        <v>4.5500000000000001E-5</v>
      </c>
      <c r="EN83" s="118">
        <v>2.94E-5</v>
      </c>
      <c r="EO83" s="118">
        <v>7.3100000000000001E-5</v>
      </c>
      <c r="EP83" s="118">
        <v>4.5899999999999998E-5</v>
      </c>
      <c r="EQ83" s="118">
        <v>5.5699999999999999E-5</v>
      </c>
      <c r="ER83" s="118">
        <v>4.7899999999999999E-5</v>
      </c>
      <c r="ES83" s="118">
        <v>7.2600000000000003E-5</v>
      </c>
      <c r="ET83" s="118">
        <v>4.2700000000000001E-5</v>
      </c>
      <c r="EU83" s="118">
        <v>1.2129999999999999E-4</v>
      </c>
      <c r="EV83" s="118">
        <v>1.4300000000000001E-4</v>
      </c>
      <c r="EW83" s="118">
        <v>1.5569999999999999E-4</v>
      </c>
      <c r="EX83" s="118">
        <v>9.1000000000000003E-5</v>
      </c>
      <c r="EY83" s="118">
        <v>1.3679999999999999E-4</v>
      </c>
      <c r="EZ83" s="118">
        <v>2.418E-4</v>
      </c>
      <c r="FA83" s="118">
        <v>2.4867000000000001E-3</v>
      </c>
      <c r="FB83" s="118">
        <v>1.25E-4</v>
      </c>
      <c r="FC83" s="118">
        <v>1.155E-4</v>
      </c>
      <c r="FD83" s="118">
        <v>8.8900000000000006E-5</v>
      </c>
      <c r="FE83" s="118">
        <v>1.12E-4</v>
      </c>
      <c r="FF83" s="118">
        <v>1.384E-4</v>
      </c>
      <c r="FG83" s="118">
        <v>1.0342000000000001E-3</v>
      </c>
      <c r="FH83" s="118">
        <v>1.022E-4</v>
      </c>
      <c r="FI83" s="118">
        <v>4.6100000000000002E-5</v>
      </c>
      <c r="FJ83" s="118">
        <v>2.1399999999999998E-5</v>
      </c>
      <c r="FK83" s="118">
        <v>9.5799999999999998E-5</v>
      </c>
      <c r="FL83" s="118">
        <v>4.1900000000000002E-5</v>
      </c>
      <c r="FM83" s="118">
        <v>2.6299999999999999E-5</v>
      </c>
      <c r="FN83" s="118">
        <v>6.2299999999999996E-5</v>
      </c>
      <c r="FO83" s="118">
        <v>1.259E-4</v>
      </c>
      <c r="FP83" s="118">
        <v>8.8900000000000006E-5</v>
      </c>
      <c r="FQ83" s="118">
        <v>3.2700000000000002E-5</v>
      </c>
      <c r="FR83" s="118">
        <v>6.41E-5</v>
      </c>
      <c r="FS83" s="118">
        <v>1.7980000000000001E-4</v>
      </c>
      <c r="FT83" s="118">
        <v>7.4300000000000004E-5</v>
      </c>
      <c r="FU83" s="118">
        <v>5.7800000000000002E-5</v>
      </c>
      <c r="FV83" s="118">
        <v>6.6799999999999997E-5</v>
      </c>
      <c r="FW83" s="118">
        <v>1.027E-4</v>
      </c>
      <c r="FX83" s="118">
        <v>1.169E-4</v>
      </c>
      <c r="FY83" s="118">
        <v>8.5799999999999998E-5</v>
      </c>
      <c r="FZ83" s="118">
        <v>1E-4</v>
      </c>
      <c r="GA83" s="118">
        <v>1.0789999999999999E-4</v>
      </c>
      <c r="GB83" s="118">
        <v>1.0739999999999999E-4</v>
      </c>
      <c r="GC83" s="118">
        <v>6.5599999999999995E-5</v>
      </c>
      <c r="GD83" s="118">
        <v>4.8399999999999997E-5</v>
      </c>
      <c r="GE83" s="118">
        <v>8.2100000000000003E-5</v>
      </c>
      <c r="GF83" s="118">
        <v>3.9499999999999998E-5</v>
      </c>
      <c r="GG83" s="118">
        <v>2.55E-5</v>
      </c>
      <c r="GH83" s="118">
        <v>6.8800000000000005E-5</v>
      </c>
      <c r="GI83" s="118">
        <v>4.6499999999999999E-5</v>
      </c>
      <c r="GJ83" s="118">
        <v>8.9499999999999994E-5</v>
      </c>
      <c r="GK83" s="118">
        <v>2.1780000000000001E-4</v>
      </c>
      <c r="GL83" s="118">
        <v>7.5799999999999999E-5</v>
      </c>
      <c r="GM83" s="118">
        <v>5.7899999999999998E-5</v>
      </c>
      <c r="GN83" s="118">
        <v>7.36E-5</v>
      </c>
      <c r="GO83" s="118">
        <v>8.3200000000000003E-5</v>
      </c>
      <c r="GP83" s="118">
        <v>9.2299999999999994E-5</v>
      </c>
      <c r="GQ83" s="118">
        <v>7.3200000000000004E-5</v>
      </c>
      <c r="GR83" s="118">
        <v>7.25E-5</v>
      </c>
      <c r="GS83" s="118">
        <v>5.3999999999999998E-5</v>
      </c>
      <c r="GT83" s="118">
        <v>5.27E-5</v>
      </c>
      <c r="GU83" s="118">
        <v>6.0300000000000002E-5</v>
      </c>
      <c r="GV83" s="118">
        <v>5.5600000000000003E-5</v>
      </c>
      <c r="GW83" s="118">
        <v>6.4700000000000001E-5</v>
      </c>
      <c r="GX83" s="118">
        <v>6.4499999999999996E-5</v>
      </c>
      <c r="GY83" s="118">
        <v>9.2700000000000004E-5</v>
      </c>
      <c r="GZ83" s="118">
        <v>6.8999999999999997E-5</v>
      </c>
      <c r="HA83" s="118">
        <v>9.1399999999999999E-5</v>
      </c>
      <c r="HB83" s="118">
        <v>5.2299999999999997E-5</v>
      </c>
      <c r="HC83" s="118">
        <v>2.83E-5</v>
      </c>
      <c r="HD83" s="118">
        <v>5.1400000000000003E-5</v>
      </c>
      <c r="HE83" s="118">
        <v>5.9599999999999999E-5</v>
      </c>
      <c r="HF83" s="118">
        <v>8.2200000000000006E-5</v>
      </c>
      <c r="HG83" s="118">
        <v>1.6589999999999999E-4</v>
      </c>
      <c r="HH83" s="118">
        <v>4.6499999999999999E-5</v>
      </c>
      <c r="HI83" s="118">
        <v>1.161E-4</v>
      </c>
      <c r="HJ83" s="118">
        <v>8.0400000000000003E-5</v>
      </c>
      <c r="HK83" s="118">
        <v>8.0500000000000005E-5</v>
      </c>
      <c r="HL83" s="118">
        <v>4.7599999999999998E-5</v>
      </c>
      <c r="HM83" s="118">
        <v>4.8399999999999997E-5</v>
      </c>
      <c r="HN83" s="118">
        <v>4.9299999999999999E-5</v>
      </c>
      <c r="HO83" s="118">
        <v>1.84E-5</v>
      </c>
      <c r="HP83" s="118">
        <v>5.2099999999999999E-5</v>
      </c>
      <c r="HQ83" s="118">
        <v>5.0899999999999997E-5</v>
      </c>
      <c r="HR83" s="118">
        <v>5.8E-5</v>
      </c>
      <c r="HS83" s="118">
        <v>5.2200000000000002E-5</v>
      </c>
      <c r="HT83" s="118">
        <v>4.6900000000000002E-5</v>
      </c>
      <c r="HU83" s="118">
        <v>5.6199999999999997E-5</v>
      </c>
      <c r="HV83" s="118">
        <v>2.26E-5</v>
      </c>
      <c r="HW83" s="118">
        <v>5.8999999999999998E-5</v>
      </c>
      <c r="HX83" s="118">
        <v>7.7299999999999995E-5</v>
      </c>
      <c r="HY83" s="118">
        <v>6.8200000000000004E-5</v>
      </c>
      <c r="HZ83" s="118">
        <v>7.3300000000000006E-5</v>
      </c>
      <c r="IA83" s="118">
        <v>7.3700000000000002E-5</v>
      </c>
      <c r="IB83" s="118">
        <v>8.03E-5</v>
      </c>
      <c r="IC83" s="118">
        <v>8.14E-5</v>
      </c>
      <c r="ID83" s="118">
        <v>5.1100000000000002E-5</v>
      </c>
      <c r="IE83" s="118">
        <v>6.19E-5</v>
      </c>
      <c r="IF83" s="118">
        <v>5.3699999999999997E-5</v>
      </c>
      <c r="IG83" s="118">
        <v>3.7799999999999997E-5</v>
      </c>
      <c r="IH83" s="118">
        <v>4.9200000000000003E-5</v>
      </c>
      <c r="II83" s="118">
        <v>7.8100000000000001E-5</v>
      </c>
      <c r="IJ83" s="118">
        <v>4.2700000000000001E-5</v>
      </c>
      <c r="IK83" s="118">
        <v>5.66E-5</v>
      </c>
      <c r="IL83" s="138">
        <v>4.2500000000000003E-5</v>
      </c>
      <c r="IM83" s="138">
        <v>7.9599999999999997E-5</v>
      </c>
      <c r="IN83" s="138">
        <v>5.27E-5</v>
      </c>
      <c r="IO83" s="138">
        <v>1.214E-4</v>
      </c>
      <c r="IP83" s="138">
        <v>1.05E-4</v>
      </c>
      <c r="IQ83" s="138">
        <v>9.09E-5</v>
      </c>
      <c r="IR83" s="138">
        <v>6.0099999999999997E-5</v>
      </c>
      <c r="IS83" s="118">
        <v>3.1399999999999998E-5</v>
      </c>
      <c r="IT83" s="118">
        <v>3.9199999999999997E-5</v>
      </c>
      <c r="IU83" s="118">
        <v>3.9400000000000002E-5</v>
      </c>
      <c r="IV83" s="118">
        <v>1.15E-5</v>
      </c>
      <c r="IW83" s="138">
        <v>4.4499999999999997E-5</v>
      </c>
      <c r="IX83" s="138">
        <v>6.0699999999999998E-5</v>
      </c>
      <c r="IY83" s="138">
        <v>1.038E-4</v>
      </c>
      <c r="IZ83" s="138">
        <v>6.2799999999999995E-5</v>
      </c>
      <c r="JA83" s="138">
        <v>1.086E-4</v>
      </c>
      <c r="JB83" s="138">
        <v>2.12E-4</v>
      </c>
      <c r="JC83" s="138">
        <v>5.3699999999999997E-5</v>
      </c>
      <c r="JD83" s="138">
        <v>6.1099999999999994E-5</v>
      </c>
      <c r="JE83" s="118">
        <v>9.2700000000000004E-5</v>
      </c>
      <c r="JF83" s="118">
        <v>8.1100000000000006E-5</v>
      </c>
      <c r="JG83" s="118">
        <v>1.3109999999999999E-4</v>
      </c>
      <c r="JH83" s="118">
        <v>8.3200000000000003E-5</v>
      </c>
      <c r="JI83" s="118">
        <v>1.7650000000000001E-4</v>
      </c>
      <c r="JJ83" s="118">
        <v>1.1239999999999999E-4</v>
      </c>
      <c r="JK83" s="118">
        <v>1.8263000000000001E-3</v>
      </c>
      <c r="JL83" s="118">
        <v>8.7899999999999995E-5</v>
      </c>
      <c r="JM83" s="118">
        <v>1.167E-4</v>
      </c>
      <c r="JN83" s="118">
        <v>1.7780000000000001E-4</v>
      </c>
      <c r="JO83" s="118">
        <v>6.2399999999999999E-5</v>
      </c>
      <c r="JP83" s="118">
        <v>3.82E-5</v>
      </c>
      <c r="JQ83" s="118">
        <v>4.9599999999999999E-5</v>
      </c>
      <c r="JR83" s="118">
        <v>5.2899999999999998E-5</v>
      </c>
      <c r="JS83" s="118">
        <v>5.4599999999999999E-5</v>
      </c>
      <c r="JT83" s="118">
        <v>5.02E-5</v>
      </c>
      <c r="JU83" s="118">
        <v>5.94E-5</v>
      </c>
      <c r="JV83" s="118">
        <v>2.1500000000000001E-5</v>
      </c>
      <c r="JW83" s="118">
        <v>5.3399999999999997E-5</v>
      </c>
      <c r="JX83" s="118">
        <v>2.2500000000000001E-5</v>
      </c>
      <c r="JY83" s="118">
        <v>0</v>
      </c>
      <c r="JZ83" s="118">
        <v>6.0300000000000002E-5</v>
      </c>
      <c r="KA83" s="118">
        <v>6.4200000000000002E-5</v>
      </c>
      <c r="KB83" s="118">
        <v>4.3099999999999997E-5</v>
      </c>
      <c r="KC83" s="118">
        <v>5.0300000000000003E-5</v>
      </c>
      <c r="KD83" s="118">
        <v>5.49E-5</v>
      </c>
      <c r="KE83" s="118">
        <v>1.058E-4</v>
      </c>
      <c r="KF83" s="118">
        <v>1.187E-4</v>
      </c>
      <c r="KG83" s="118">
        <v>4.3300000000000002E-5</v>
      </c>
      <c r="KH83" s="118">
        <v>7.2899999999999997E-5</v>
      </c>
      <c r="KI83" s="118">
        <v>4.9299999999999999E-5</v>
      </c>
      <c r="KJ83" s="118">
        <v>1.2400000000000001E-4</v>
      </c>
      <c r="KK83" s="118">
        <v>5.1600000000000001E-5</v>
      </c>
      <c r="KL83" s="118">
        <v>5.2200000000000002E-5</v>
      </c>
      <c r="KM83" s="118">
        <v>3.1600000000000002E-5</v>
      </c>
      <c r="KN83" s="118">
        <v>1.058E-4</v>
      </c>
      <c r="KO83" s="118">
        <v>8.0900000000000001E-5</v>
      </c>
      <c r="KP83" s="118">
        <v>1.582E-4</v>
      </c>
      <c r="KQ83" s="118">
        <v>1.0230000000000001E-4</v>
      </c>
      <c r="KR83" s="118">
        <v>2.3099999999999999E-5</v>
      </c>
      <c r="KS83" s="118">
        <v>3.7599999999999999E-5</v>
      </c>
      <c r="KT83" s="118">
        <v>3.6600000000000002E-5</v>
      </c>
      <c r="KU83" s="118">
        <v>5.7500000000000002E-5</v>
      </c>
      <c r="KV83" s="118">
        <v>2.51E-5</v>
      </c>
      <c r="KW83" s="118">
        <v>2.7399999999999999E-5</v>
      </c>
      <c r="KX83" s="118">
        <v>1.8099999999999999E-5</v>
      </c>
      <c r="KY83" s="118">
        <v>3.8800000000000001E-5</v>
      </c>
      <c r="KZ83" s="118">
        <v>1.2899999999999999E-4</v>
      </c>
      <c r="LA83" s="118">
        <v>1.125E-4</v>
      </c>
      <c r="LB83" s="118">
        <v>5.262E-4</v>
      </c>
      <c r="LC83" s="118">
        <v>1.3080000000000001E-4</v>
      </c>
      <c r="LD83" s="118">
        <v>1.042E-3</v>
      </c>
      <c r="LE83" s="118">
        <v>4.9400000000000001E-5</v>
      </c>
      <c r="LF83" s="118">
        <v>1.9599999999999999E-5</v>
      </c>
      <c r="LG83" s="118">
        <v>4.7800000000000003E-5</v>
      </c>
      <c r="LH83" s="118">
        <v>4.99E-5</v>
      </c>
      <c r="LI83" s="118">
        <v>5.3999999999999998E-5</v>
      </c>
      <c r="LJ83" s="118">
        <v>4.4400000000000002E-5</v>
      </c>
      <c r="LK83" s="118">
        <v>2.0000000000000002E-5</v>
      </c>
      <c r="LL83" s="118">
        <v>2.27E-5</v>
      </c>
      <c r="LM83" s="118">
        <v>2.0800000000000001E-5</v>
      </c>
      <c r="LN83" s="118">
        <v>6.02E-5</v>
      </c>
      <c r="LO83" s="118">
        <v>1.283E-4</v>
      </c>
      <c r="LP83" s="118">
        <v>2.7699999999999999E-5</v>
      </c>
      <c r="LQ83" s="118">
        <v>2.2780000000000001E-4</v>
      </c>
      <c r="LR83" s="118">
        <v>6.7299999999999996E-5</v>
      </c>
      <c r="LS83" s="118">
        <v>3.1960000000000002E-4</v>
      </c>
      <c r="LT83" s="118">
        <v>4.4400000000000002E-5</v>
      </c>
      <c r="LU83" s="118">
        <v>3.6000000000000001E-5</v>
      </c>
      <c r="LV83" s="118">
        <v>4.1199999999999999E-5</v>
      </c>
      <c r="LW83" s="118">
        <v>1.5299999999999999E-5</v>
      </c>
      <c r="LX83" s="118">
        <v>3.4100000000000002E-5</v>
      </c>
      <c r="LY83" s="118">
        <v>4.0099999999999999E-5</v>
      </c>
      <c r="LZ83" s="118">
        <v>2.7900000000000001E-5</v>
      </c>
      <c r="MA83" s="118">
        <v>5.3300000000000001E-5</v>
      </c>
      <c r="MB83" s="118">
        <v>3.9100000000000002E-5</v>
      </c>
      <c r="MC83" s="118">
        <v>2.7399999999999999E-5</v>
      </c>
      <c r="MD83" s="118">
        <v>9.5099999999999994E-5</v>
      </c>
      <c r="ME83" s="118">
        <v>4.4499999999999997E-5</v>
      </c>
      <c r="MF83" s="118">
        <v>3.5200000000000002E-5</v>
      </c>
      <c r="MG83" s="118">
        <v>4.1100000000000003E-5</v>
      </c>
      <c r="MH83" s="118">
        <v>2.1299999999999999E-5</v>
      </c>
      <c r="MI83" s="118">
        <v>3.4900000000000001E-5</v>
      </c>
      <c r="MJ83" s="118">
        <v>4.1499999999999999E-5</v>
      </c>
      <c r="MK83" s="118">
        <v>2.6400000000000001E-5</v>
      </c>
      <c r="ML83" s="118">
        <v>1.13E-4</v>
      </c>
      <c r="MM83" s="118">
        <v>4.3999999999999999E-5</v>
      </c>
      <c r="MN83" s="118">
        <v>7.4800000000000002E-5</v>
      </c>
      <c r="MO83" s="118">
        <v>4.6699999999999997E-5</v>
      </c>
      <c r="MP83" s="118">
        <v>7.9400000000000006E-5</v>
      </c>
      <c r="MQ83" s="118">
        <v>4.85E-5</v>
      </c>
      <c r="MR83" s="118">
        <v>5.1799999999999999E-5</v>
      </c>
      <c r="MS83" s="118">
        <v>1.761E-4</v>
      </c>
      <c r="MT83" s="118">
        <v>2.342E-4</v>
      </c>
      <c r="MU83" s="118">
        <v>6.2700000000000006E-5</v>
      </c>
      <c r="MV83" s="118">
        <v>6.1199999999999997E-5</v>
      </c>
      <c r="MW83" s="118">
        <v>8.2899999999999996E-5</v>
      </c>
      <c r="MX83" s="118">
        <v>4.2299999999999998E-5</v>
      </c>
      <c r="MY83" s="118">
        <v>3.4600000000000001E-5</v>
      </c>
      <c r="MZ83" s="118">
        <v>5.66E-5</v>
      </c>
      <c r="NA83" s="118">
        <v>3.1999999999999999E-5</v>
      </c>
      <c r="NB83" s="118">
        <v>4.7599999999999998E-5</v>
      </c>
      <c r="NC83" s="118">
        <v>9.6100000000000005E-5</v>
      </c>
      <c r="ND83" s="118">
        <v>6.9200000000000002E-5</v>
      </c>
      <c r="NE83" s="118">
        <v>5.7000000000000003E-5</v>
      </c>
      <c r="NF83" s="118">
        <v>5.5399999999999998E-5</v>
      </c>
      <c r="NG83" s="118">
        <v>2.375E-4</v>
      </c>
      <c r="NH83" s="118">
        <v>1.6349999999999999E-4</v>
      </c>
      <c r="NI83" s="118">
        <v>4.2690000000000002E-4</v>
      </c>
      <c r="NJ83" s="118">
        <v>5.3100000000000003E-5</v>
      </c>
      <c r="NK83" s="118">
        <v>2.9899999999999998E-5</v>
      </c>
      <c r="NL83" s="118">
        <v>6.1E-6</v>
      </c>
      <c r="NM83" s="118">
        <v>4.1399999999999997E-5</v>
      </c>
      <c r="NN83" s="118">
        <v>6.1099999999999994E-5</v>
      </c>
      <c r="NO83" s="118">
        <v>3.0000000000000001E-5</v>
      </c>
      <c r="NP83" s="118">
        <v>1.8600000000000001E-5</v>
      </c>
      <c r="NQ83" s="118">
        <v>2.4800000000000001E-4</v>
      </c>
      <c r="NR83" s="118">
        <v>8.3200000000000003E-5</v>
      </c>
      <c r="NS83" s="118">
        <v>4.2509999999999998E-4</v>
      </c>
      <c r="NT83" s="118">
        <v>1.5310000000000001E-4</v>
      </c>
      <c r="NU83" s="118">
        <v>1.075E-4</v>
      </c>
      <c r="NV83" s="118">
        <v>6.0800000000000001E-5</v>
      </c>
      <c r="NW83" s="118">
        <v>3.5299999999999997E-5</v>
      </c>
      <c r="NX83" s="118">
        <v>3.43E-5</v>
      </c>
      <c r="NY83" s="118">
        <v>1.1199999999999999E-5</v>
      </c>
      <c r="NZ83" s="118">
        <v>5.0599999999999997E-5</v>
      </c>
      <c r="OA83" s="118">
        <v>7.6000000000000001E-6</v>
      </c>
      <c r="OB83" s="118">
        <v>3.82E-5</v>
      </c>
      <c r="OC83" s="118">
        <v>5.6100000000000002E-5</v>
      </c>
      <c r="OD83" s="118">
        <v>1.8900000000000001E-4</v>
      </c>
      <c r="OE83" s="118">
        <v>3.96E-5</v>
      </c>
      <c r="OF83" s="118">
        <v>5.9119999999999995E-4</v>
      </c>
      <c r="OG83" s="118">
        <v>0</v>
      </c>
      <c r="OH83" s="118">
        <v>6.9800000000000003E-5</v>
      </c>
      <c r="OI83" s="118">
        <v>4.5099999999999998E-5</v>
      </c>
      <c r="OJ83" s="118">
        <v>6.8999999999999997E-5</v>
      </c>
      <c r="OK83" s="118">
        <v>2.2220000000000001E-4</v>
      </c>
      <c r="OL83" s="118">
        <v>6.0699999999999998E-5</v>
      </c>
      <c r="OM83" s="118">
        <v>4.6E-5</v>
      </c>
      <c r="ON83" s="118">
        <v>1.1349999999999999E-4</v>
      </c>
      <c r="OO83" s="118">
        <v>1.052E-4</v>
      </c>
      <c r="OP83" s="118">
        <v>1.156E-4</v>
      </c>
      <c r="OQ83" s="118">
        <v>9.4699999999999998E-5</v>
      </c>
      <c r="OR83" s="119">
        <v>5.6919999999999996E-4</v>
      </c>
    </row>
    <row r="84" spans="1:408" ht="12.75" customHeight="1">
      <c r="A84" s="115" t="s">
        <v>319</v>
      </c>
      <c r="B84" s="69" t="str">
        <f>INDEX('NAICS to ISIC Key'!H:H,MATCH(A84,'NAICS to ISIC Key'!D:D,0))</f>
        <v>ISIC 25</v>
      </c>
      <c r="C84" s="121" t="s">
        <v>320</v>
      </c>
      <c r="D84" s="117">
        <v>3.7940000000000001E-4</v>
      </c>
      <c r="E84" s="118">
        <v>5.865E-4</v>
      </c>
      <c r="F84" s="118">
        <v>3.7379999999999998E-4</v>
      </c>
      <c r="G84" s="118">
        <v>2.721E-4</v>
      </c>
      <c r="H84" s="118">
        <v>3.1829999999999998E-4</v>
      </c>
      <c r="I84" s="118">
        <v>3.4840000000000001E-4</v>
      </c>
      <c r="J84" s="118">
        <v>4.4650000000000001E-4</v>
      </c>
      <c r="K84" s="118">
        <v>3.4170000000000001E-4</v>
      </c>
      <c r="L84" s="118">
        <v>4.3839999999999998E-4</v>
      </c>
      <c r="M84" s="118">
        <v>1.5109999999999999E-4</v>
      </c>
      <c r="N84" s="118">
        <v>2.1919999999999999E-4</v>
      </c>
      <c r="O84" s="118">
        <v>4.7469999999999999E-4</v>
      </c>
      <c r="P84" s="118">
        <v>1.673E-4</v>
      </c>
      <c r="Q84" s="118">
        <v>5.9474999999999997E-3</v>
      </c>
      <c r="R84" s="118">
        <v>6.0079999999999997E-4</v>
      </c>
      <c r="S84" s="118">
        <v>1.8456E-3</v>
      </c>
      <c r="T84" s="118">
        <v>7.94E-4</v>
      </c>
      <c r="U84" s="118">
        <v>5.6159999999999999E-4</v>
      </c>
      <c r="V84" s="118">
        <v>6.7929999999999998E-4</v>
      </c>
      <c r="W84" s="118">
        <v>1.1213E-3</v>
      </c>
      <c r="X84" s="118">
        <v>7.4810000000000002E-4</v>
      </c>
      <c r="Y84" s="118">
        <v>4.2690000000000002E-4</v>
      </c>
      <c r="Z84" s="118">
        <v>2.6917E-3</v>
      </c>
      <c r="AA84" s="118">
        <v>2.5020000000000001E-4</v>
      </c>
      <c r="AB84" s="118">
        <v>2.2753000000000001E-3</v>
      </c>
      <c r="AC84" s="118">
        <v>1.5234999999999999E-3</v>
      </c>
      <c r="AD84" s="118">
        <v>2.1963E-3</v>
      </c>
      <c r="AE84" s="118">
        <v>1.0667999999999999E-3</v>
      </c>
      <c r="AF84" s="118">
        <v>2.3857000000000001E-3</v>
      </c>
      <c r="AG84" s="118">
        <v>4.7380000000000002E-4</v>
      </c>
      <c r="AH84" s="118">
        <v>1.4131E-3</v>
      </c>
      <c r="AI84" s="118">
        <v>3.7418E-3</v>
      </c>
      <c r="AJ84" s="118">
        <v>9.3965999999999997E-3</v>
      </c>
      <c r="AK84" s="118">
        <v>4.9450000000000004E-4</v>
      </c>
      <c r="AL84" s="118">
        <v>1.2455000000000001E-3</v>
      </c>
      <c r="AM84" s="118">
        <v>3.3492999999999999E-3</v>
      </c>
      <c r="AN84" s="118">
        <v>3.2360000000000001E-4</v>
      </c>
      <c r="AO84" s="118">
        <v>4.2030000000000002E-4</v>
      </c>
      <c r="AP84" s="118">
        <v>4.1950000000000001E-4</v>
      </c>
      <c r="AQ84" s="118">
        <v>1.5481E-3</v>
      </c>
      <c r="AR84" s="118">
        <v>4.7120000000000002E-4</v>
      </c>
      <c r="AS84" s="118">
        <v>4.908E-4</v>
      </c>
      <c r="AT84" s="118">
        <v>5.3830000000000002E-4</v>
      </c>
      <c r="AU84" s="118">
        <v>5.5110000000000001E-4</v>
      </c>
      <c r="AV84" s="118">
        <v>5.4330000000000003E-4</v>
      </c>
      <c r="AW84" s="118">
        <v>7.4359999999999997E-4</v>
      </c>
      <c r="AX84" s="118">
        <v>6.8400000000000004E-4</v>
      </c>
      <c r="AY84" s="118">
        <v>2.6600000000000001E-4</v>
      </c>
      <c r="AZ84" s="118">
        <v>4.7669999999999999E-4</v>
      </c>
      <c r="BA84" s="118">
        <v>4.4910000000000002E-4</v>
      </c>
      <c r="BB84" s="118">
        <v>4.8789999999999999E-4</v>
      </c>
      <c r="BC84" s="118">
        <v>4.0220000000000002E-4</v>
      </c>
      <c r="BD84" s="118">
        <v>1.9729000000000001E-3</v>
      </c>
      <c r="BE84" s="118">
        <v>9.3179999999999999E-4</v>
      </c>
      <c r="BF84" s="118">
        <v>5.6229999999999995E-4</v>
      </c>
      <c r="BG84" s="118">
        <v>1.2044E-3</v>
      </c>
      <c r="BH84" s="118">
        <v>5.999E-4</v>
      </c>
      <c r="BI84" s="118">
        <v>5.4770000000000003E-4</v>
      </c>
      <c r="BJ84" s="118">
        <v>3.1080000000000002E-4</v>
      </c>
      <c r="BK84" s="118">
        <v>4.7179999999999998E-4</v>
      </c>
      <c r="BL84" s="118">
        <v>1.3958E-3</v>
      </c>
      <c r="BM84" s="118">
        <v>5.2510000000000002E-4</v>
      </c>
      <c r="BN84" s="118">
        <v>1.0742E-3</v>
      </c>
      <c r="BO84" s="118">
        <v>9.2869999999999997E-4</v>
      </c>
      <c r="BP84" s="118">
        <v>1.3545E-3</v>
      </c>
      <c r="BQ84" s="118">
        <v>1.1088999999999999E-3</v>
      </c>
      <c r="BR84" s="118">
        <v>4.2433000000000002E-3</v>
      </c>
      <c r="BS84" s="118">
        <v>1.8372E-3</v>
      </c>
      <c r="BT84" s="118">
        <v>1.5498700000000001E-2</v>
      </c>
      <c r="BU84" s="118">
        <v>6.5891999999999999E-3</v>
      </c>
      <c r="BV84" s="118">
        <v>6.7389999999999995E-4</v>
      </c>
      <c r="BW84" s="118">
        <v>8.1380000000000005E-4</v>
      </c>
      <c r="BX84" s="118">
        <v>1.1325E-3</v>
      </c>
      <c r="BY84" s="118">
        <v>3.7672999999999999E-3</v>
      </c>
      <c r="BZ84" s="118">
        <v>1.6022E-3</v>
      </c>
      <c r="CA84" s="118">
        <v>8.5919999999999996E-4</v>
      </c>
      <c r="CB84" s="118">
        <v>1.4312999999999999E-3</v>
      </c>
      <c r="CC84" s="118">
        <v>1.0227299999999999</v>
      </c>
      <c r="CD84" s="118">
        <v>7.4229999999999999E-4</v>
      </c>
      <c r="CE84" s="118">
        <v>1.1459499999999999E-2</v>
      </c>
      <c r="CF84" s="118">
        <v>2.4139999999999999E-3</v>
      </c>
      <c r="CG84" s="118">
        <v>1.3138E-3</v>
      </c>
      <c r="CH84" s="118">
        <v>6.9442999999999996E-3</v>
      </c>
      <c r="CI84" s="118">
        <v>8.1895000000000006E-3</v>
      </c>
      <c r="CJ84" s="118">
        <v>1.29605E-2</v>
      </c>
      <c r="CK84" s="118">
        <v>9.4626999999999992E-3</v>
      </c>
      <c r="CL84" s="118">
        <v>2.2526999999999998E-2</v>
      </c>
      <c r="CM84" s="118">
        <v>1.3092299999999999E-2</v>
      </c>
      <c r="CN84" s="118">
        <v>3.994E-4</v>
      </c>
      <c r="CO84" s="118">
        <v>4.1090000000000001E-4</v>
      </c>
      <c r="CP84" s="118">
        <v>6.5680000000000001E-3</v>
      </c>
      <c r="CQ84" s="118">
        <v>2.8476E-3</v>
      </c>
      <c r="CR84" s="118">
        <v>7.3372000000000003E-3</v>
      </c>
      <c r="CS84" s="118">
        <v>1.9300399999999999E-2</v>
      </c>
      <c r="CT84" s="118">
        <v>2.5520999999999999E-3</v>
      </c>
      <c r="CU84" s="118">
        <v>2.4746999999999998E-3</v>
      </c>
      <c r="CV84" s="118">
        <v>7.9444000000000008E-3</v>
      </c>
      <c r="CW84" s="118">
        <v>5.0775999999999998E-3</v>
      </c>
      <c r="CX84" s="118">
        <v>1.5188500000000001E-2</v>
      </c>
      <c r="CY84" s="118">
        <v>8.8730000000000005E-4</v>
      </c>
      <c r="CZ84" s="118">
        <v>9.9029999999999995E-4</v>
      </c>
      <c r="DA84" s="118">
        <v>3.8525E-3</v>
      </c>
      <c r="DB84" s="118">
        <v>2.7664299999999999E-2</v>
      </c>
      <c r="DC84" s="118">
        <v>1.6135199999999999E-2</v>
      </c>
      <c r="DD84" s="118">
        <v>9.5828000000000007E-3</v>
      </c>
      <c r="DE84" s="118">
        <v>8.9479999999999996E-4</v>
      </c>
      <c r="DF84" s="118">
        <v>2.2631000000000001E-3</v>
      </c>
      <c r="DG84" s="118">
        <v>3.8227000000000001E-3</v>
      </c>
      <c r="DH84" s="118">
        <v>1.8916599999999999E-2</v>
      </c>
      <c r="DI84" s="118">
        <v>6.0898000000000002E-3</v>
      </c>
      <c r="DJ84" s="118">
        <v>7.5300000000000001E-5</v>
      </c>
      <c r="DK84" s="118">
        <v>2.9270000000000001E-4</v>
      </c>
      <c r="DL84" s="118">
        <v>2.5399999999999999E-4</v>
      </c>
      <c r="DM84" s="118">
        <v>1.527E-4</v>
      </c>
      <c r="DN84" s="118">
        <v>1.752E-4</v>
      </c>
      <c r="DO84" s="118">
        <v>3.9209999999999999E-4</v>
      </c>
      <c r="DP84" s="118">
        <v>1.695E-4</v>
      </c>
      <c r="DQ84" s="118">
        <v>3.3139999999999998E-4</v>
      </c>
      <c r="DR84" s="118">
        <v>4.0749999999999998E-4</v>
      </c>
      <c r="DS84" s="118">
        <v>1.8019999999999999E-4</v>
      </c>
      <c r="DT84" s="118">
        <v>1.462E-4</v>
      </c>
      <c r="DU84" s="118">
        <v>1.5734E-3</v>
      </c>
      <c r="DV84" s="118">
        <v>1.604E-3</v>
      </c>
      <c r="DW84" s="118">
        <v>5.6179999999999999E-4</v>
      </c>
      <c r="DX84" s="118">
        <v>4.2269999999999997E-4</v>
      </c>
      <c r="DY84" s="118">
        <v>6.7829999999999995E-4</v>
      </c>
      <c r="DZ84" s="118">
        <v>4.1310000000000001E-4</v>
      </c>
      <c r="EA84" s="118">
        <v>7.0310000000000001E-4</v>
      </c>
      <c r="EB84" s="118">
        <v>2.4640000000000003E-4</v>
      </c>
      <c r="EC84" s="118">
        <v>2.5369999999999999E-4</v>
      </c>
      <c r="ED84" s="118">
        <v>4.0769999999999999E-4</v>
      </c>
      <c r="EE84" s="118">
        <v>1.0298E-3</v>
      </c>
      <c r="EF84" s="118">
        <v>1.3960000000000001E-3</v>
      </c>
      <c r="EG84" s="118">
        <v>2.6015000000000001E-3</v>
      </c>
      <c r="EH84" s="118">
        <v>1.7353E-3</v>
      </c>
      <c r="EI84" s="118">
        <v>2.3901E-3</v>
      </c>
      <c r="EJ84" s="118">
        <v>2.7399999999999998E-3</v>
      </c>
      <c r="EK84" s="118">
        <v>2.4813000000000001E-3</v>
      </c>
      <c r="EL84" s="118">
        <v>7.4810000000000002E-4</v>
      </c>
      <c r="EM84" s="118">
        <v>6.1729999999999999E-4</v>
      </c>
      <c r="EN84" s="118">
        <v>8.298E-4</v>
      </c>
      <c r="EO84" s="118">
        <v>1.7604000000000001E-3</v>
      </c>
      <c r="EP84" s="118">
        <v>2.1069000000000001E-3</v>
      </c>
      <c r="EQ84" s="118">
        <v>3.2949999999999999E-4</v>
      </c>
      <c r="ER84" s="118">
        <v>5.1320000000000001E-4</v>
      </c>
      <c r="ES84" s="118">
        <v>5.8850000000000005E-4</v>
      </c>
      <c r="ET84" s="118">
        <v>4.7550000000000001E-4</v>
      </c>
      <c r="EU84" s="118">
        <v>3.2621E-3</v>
      </c>
      <c r="EV84" s="118">
        <v>4.0771999999999996E-3</v>
      </c>
      <c r="EW84" s="118">
        <v>5.0406000000000001E-3</v>
      </c>
      <c r="EX84" s="118">
        <v>5.4335E-3</v>
      </c>
      <c r="EY84" s="118">
        <v>3.6789000000000001E-3</v>
      </c>
      <c r="EZ84" s="118">
        <v>1.3162E-3</v>
      </c>
      <c r="FA84" s="118">
        <v>1.2616000000000001E-3</v>
      </c>
      <c r="FB84" s="118">
        <v>7.4793999999999998E-3</v>
      </c>
      <c r="FC84" s="118">
        <v>4.0556000000000004E-3</v>
      </c>
      <c r="FD84" s="118">
        <v>3.5745999999999998E-3</v>
      </c>
      <c r="FE84" s="118">
        <v>6.734E-4</v>
      </c>
      <c r="FF84" s="118">
        <v>2.2055999999999998E-3</v>
      </c>
      <c r="FG84" s="118">
        <v>4.5453999999999998E-3</v>
      </c>
      <c r="FH84" s="118">
        <v>2.1729200000000001E-2</v>
      </c>
      <c r="FI84" s="118">
        <v>8.0655999999999992E-3</v>
      </c>
      <c r="FJ84" s="118">
        <v>1.7053999999999999E-3</v>
      </c>
      <c r="FK84" s="118">
        <v>1.1713899999999999E-2</v>
      </c>
      <c r="FL84" s="118">
        <v>1.9683599999999999E-2</v>
      </c>
      <c r="FM84" s="118">
        <v>5.5951999999999998E-3</v>
      </c>
      <c r="FN84" s="118">
        <v>7.0439999999999999E-3</v>
      </c>
      <c r="FO84" s="118">
        <v>1.63179E-2</v>
      </c>
      <c r="FP84" s="118">
        <v>1.1068E-3</v>
      </c>
      <c r="FQ84" s="118">
        <v>7.2530000000000001E-4</v>
      </c>
      <c r="FR84" s="118">
        <v>8.9134000000000001E-3</v>
      </c>
      <c r="FS84" s="118">
        <v>1.6308E-3</v>
      </c>
      <c r="FT84" s="118">
        <v>3.9149999999999998E-4</v>
      </c>
      <c r="FU84" s="118">
        <v>3.6509999999999998E-4</v>
      </c>
      <c r="FV84" s="118">
        <v>3.9669999999999999E-4</v>
      </c>
      <c r="FW84" s="118">
        <v>7.2920000000000005E-4</v>
      </c>
      <c r="FX84" s="118">
        <v>8.2030000000000004E-4</v>
      </c>
      <c r="FY84" s="118">
        <v>8.9289999999999997E-4</v>
      </c>
      <c r="FZ84" s="118">
        <v>5.6840000000000005E-4</v>
      </c>
      <c r="GA84" s="118">
        <v>5.6369999999999999E-4</v>
      </c>
      <c r="GB84" s="118">
        <v>5.9920000000000004E-4</v>
      </c>
      <c r="GC84" s="118">
        <v>8.365E-4</v>
      </c>
      <c r="GD84" s="118">
        <v>6.2929999999999995E-4</v>
      </c>
      <c r="GE84" s="118">
        <v>3.2079999999999999E-4</v>
      </c>
      <c r="GF84" s="118">
        <v>2.4059999999999999E-4</v>
      </c>
      <c r="GG84" s="118">
        <v>2.2580000000000001E-4</v>
      </c>
      <c r="GH84" s="118">
        <v>6.2350000000000003E-4</v>
      </c>
      <c r="GI84" s="118">
        <v>5.1009999999999998E-4</v>
      </c>
      <c r="GJ84" s="118">
        <v>6.7040000000000003E-4</v>
      </c>
      <c r="GK84" s="118">
        <v>6.9800000000000005E-4</v>
      </c>
      <c r="GL84" s="118">
        <v>7.1920000000000003E-4</v>
      </c>
      <c r="GM84" s="118">
        <v>4.7029999999999999E-4</v>
      </c>
      <c r="GN84" s="118">
        <v>4.9310000000000001E-4</v>
      </c>
      <c r="GO84" s="118">
        <v>4.9069999999999995E-4</v>
      </c>
      <c r="GP84" s="118">
        <v>5.574E-4</v>
      </c>
      <c r="GQ84" s="118">
        <v>4.1090000000000001E-4</v>
      </c>
      <c r="GR84" s="118">
        <v>3.9090000000000001E-4</v>
      </c>
      <c r="GS84" s="118">
        <v>4.7209999999999998E-4</v>
      </c>
      <c r="GT84" s="118">
        <v>7.025E-4</v>
      </c>
      <c r="GU84" s="118">
        <v>4.0670000000000002E-4</v>
      </c>
      <c r="GV84" s="118">
        <v>4.4359999999999999E-4</v>
      </c>
      <c r="GW84" s="118">
        <v>5.7799999999999995E-4</v>
      </c>
      <c r="GX84" s="118">
        <v>7.6449999999999999E-4</v>
      </c>
      <c r="GY84" s="118">
        <v>6.0720000000000001E-4</v>
      </c>
      <c r="GZ84" s="118">
        <v>7.3150000000000005E-4</v>
      </c>
      <c r="HA84" s="118">
        <v>4.0700000000000003E-4</v>
      </c>
      <c r="HB84" s="118">
        <v>2.9829999999999999E-4</v>
      </c>
      <c r="HC84" s="118">
        <v>2.0320000000000001E-4</v>
      </c>
      <c r="HD84" s="118">
        <v>3.7500000000000001E-4</v>
      </c>
      <c r="HE84" s="118">
        <v>4.5600000000000003E-4</v>
      </c>
      <c r="HF84" s="118">
        <v>5.5960000000000005E-4</v>
      </c>
      <c r="HG84" s="118">
        <v>3.322E-4</v>
      </c>
      <c r="HH84" s="118">
        <v>5.9599999999999996E-4</v>
      </c>
      <c r="HI84" s="118">
        <v>4.794E-4</v>
      </c>
      <c r="HJ84" s="118">
        <v>3.7750000000000001E-4</v>
      </c>
      <c r="HK84" s="118">
        <v>1.8388E-3</v>
      </c>
      <c r="HL84" s="118">
        <v>1.6100000000000001E-3</v>
      </c>
      <c r="HM84" s="118">
        <v>1.8286999999999999E-3</v>
      </c>
      <c r="HN84" s="118">
        <v>4.1399999999999998E-4</v>
      </c>
      <c r="HO84" s="118">
        <v>2.5270000000000002E-4</v>
      </c>
      <c r="HP84" s="118">
        <v>5.7189999999999997E-4</v>
      </c>
      <c r="HQ84" s="118">
        <v>5.3580000000000001E-4</v>
      </c>
      <c r="HR84" s="118">
        <v>5.0109999999999998E-4</v>
      </c>
      <c r="HS84" s="118">
        <v>5.3700000000000004E-4</v>
      </c>
      <c r="HT84" s="118">
        <v>4.2709999999999997E-4</v>
      </c>
      <c r="HU84" s="118">
        <v>3.9869999999999999E-4</v>
      </c>
      <c r="HV84" s="118">
        <v>1.9660000000000001E-4</v>
      </c>
      <c r="HW84" s="118">
        <v>2.7379999999999999E-4</v>
      </c>
      <c r="HX84" s="118">
        <v>5.7828000000000003E-3</v>
      </c>
      <c r="HY84" s="118">
        <v>3.9838E-3</v>
      </c>
      <c r="HZ84" s="118">
        <v>4.8815999999999998E-3</v>
      </c>
      <c r="IA84" s="118">
        <v>1.9924999999999999E-3</v>
      </c>
      <c r="IB84" s="118">
        <v>1.0939000000000001E-3</v>
      </c>
      <c r="IC84" s="118">
        <v>1.6831999999999999E-3</v>
      </c>
      <c r="ID84" s="118">
        <v>7.0910000000000005E-4</v>
      </c>
      <c r="IE84" s="118">
        <v>1.3498E-3</v>
      </c>
      <c r="IF84" s="118">
        <v>9.2880000000000002E-4</v>
      </c>
      <c r="IG84" s="118">
        <v>3.2880000000000002E-4</v>
      </c>
      <c r="IH84" s="118">
        <v>1.7520000000000001E-3</v>
      </c>
      <c r="II84" s="118">
        <v>1.7401000000000001E-3</v>
      </c>
      <c r="IJ84" s="118">
        <v>7.0719999999999995E-4</v>
      </c>
      <c r="IK84" s="118">
        <v>1.1918E-3</v>
      </c>
      <c r="IL84" s="138">
        <v>1.1460000000000001E-3</v>
      </c>
      <c r="IM84" s="138">
        <v>1.5731E-3</v>
      </c>
      <c r="IN84" s="138">
        <v>2.3879999999999999E-3</v>
      </c>
      <c r="IO84" s="138">
        <v>3.1565999999999999E-3</v>
      </c>
      <c r="IP84" s="138">
        <v>2.0186000000000002E-3</v>
      </c>
      <c r="IQ84" s="138">
        <v>1.3270999999999999E-3</v>
      </c>
      <c r="IR84" s="138">
        <v>1.2428000000000001E-3</v>
      </c>
      <c r="IS84" s="118">
        <v>2.8699999999999998E-4</v>
      </c>
      <c r="IT84" s="118">
        <v>2.788E-4</v>
      </c>
      <c r="IU84" s="118">
        <v>1.8090000000000001E-4</v>
      </c>
      <c r="IV84" s="118">
        <v>5.9200000000000002E-5</v>
      </c>
      <c r="IW84" s="138">
        <v>8.5229999999999995E-4</v>
      </c>
      <c r="IX84" s="138">
        <v>3.5645E-3</v>
      </c>
      <c r="IY84" s="138">
        <v>1.5866999999999999E-3</v>
      </c>
      <c r="IZ84" s="138">
        <v>7.4859999999999998E-4</v>
      </c>
      <c r="JA84" s="138">
        <v>6.8249999999999995E-4</v>
      </c>
      <c r="JB84" s="138">
        <v>4.1939000000000004E-3</v>
      </c>
      <c r="JC84" s="138">
        <v>1.0352E-3</v>
      </c>
      <c r="JD84" s="138">
        <v>1.1854000000000001E-3</v>
      </c>
      <c r="JE84" s="118">
        <v>7.2079999999999996E-4</v>
      </c>
      <c r="JF84" s="118">
        <v>6.6779999999999997E-4</v>
      </c>
      <c r="JG84" s="118">
        <v>6.4820000000000003E-4</v>
      </c>
      <c r="JH84" s="118">
        <v>7.1619999999999995E-4</v>
      </c>
      <c r="JI84" s="118">
        <v>9.1370000000000004E-4</v>
      </c>
      <c r="JJ84" s="118">
        <v>7.0319999999999996E-4</v>
      </c>
      <c r="JK84" s="118">
        <v>1.7342E-3</v>
      </c>
      <c r="JL84" s="118">
        <v>9.2429999999999997E-4</v>
      </c>
      <c r="JM84" s="118">
        <v>5.8569999999999998E-4</v>
      </c>
      <c r="JN84" s="118">
        <v>2.8958999999999999E-3</v>
      </c>
      <c r="JO84" s="118">
        <v>5.0469999999999996E-4</v>
      </c>
      <c r="JP84" s="118">
        <v>2.296E-4</v>
      </c>
      <c r="JQ84" s="118">
        <v>2.9639999999999999E-4</v>
      </c>
      <c r="JR84" s="118">
        <v>2.8140000000000001E-4</v>
      </c>
      <c r="JS84" s="118">
        <v>3.7120000000000002E-4</v>
      </c>
      <c r="JT84" s="118">
        <v>2.6669999999999998E-4</v>
      </c>
      <c r="JU84" s="118">
        <v>3.3310000000000002E-4</v>
      </c>
      <c r="JV84" s="118">
        <v>1.46E-4</v>
      </c>
      <c r="JW84" s="118">
        <v>3.2140000000000001E-4</v>
      </c>
      <c r="JX84" s="118">
        <v>1.3329999999999999E-4</v>
      </c>
      <c r="JY84" s="118">
        <v>0</v>
      </c>
      <c r="JZ84" s="118">
        <v>3.8210000000000002E-4</v>
      </c>
      <c r="KA84" s="118">
        <v>3.4989999999999999E-4</v>
      </c>
      <c r="KB84" s="118">
        <v>2.5779999999999998E-4</v>
      </c>
      <c r="KC84" s="118">
        <v>2.4429999999999998E-4</v>
      </c>
      <c r="KD84" s="118">
        <v>2.4679999999999998E-4</v>
      </c>
      <c r="KE84" s="118">
        <v>3.747E-4</v>
      </c>
      <c r="KF84" s="118">
        <v>3.5500000000000001E-4</v>
      </c>
      <c r="KG84" s="118">
        <v>3.2640000000000002E-4</v>
      </c>
      <c r="KH84" s="118">
        <v>2.7900000000000001E-4</v>
      </c>
      <c r="KI84" s="118">
        <v>5.1130000000000001E-4</v>
      </c>
      <c r="KJ84" s="118">
        <v>5.4940000000000002E-4</v>
      </c>
      <c r="KK84" s="118">
        <v>1.0514000000000001E-3</v>
      </c>
      <c r="KL84" s="118">
        <v>6.6E-4</v>
      </c>
      <c r="KM84" s="118">
        <v>2.5389999999999999E-4</v>
      </c>
      <c r="KN84" s="118">
        <v>3.77E-4</v>
      </c>
      <c r="KO84" s="118">
        <v>4.1649999999999999E-4</v>
      </c>
      <c r="KP84" s="118">
        <v>5.7419999999999997E-4</v>
      </c>
      <c r="KQ84" s="118">
        <v>8.8690000000000004E-4</v>
      </c>
      <c r="KR84" s="118">
        <v>2.4889999999999998E-4</v>
      </c>
      <c r="KS84" s="118">
        <v>3.2519999999999999E-4</v>
      </c>
      <c r="KT84" s="118">
        <v>3.3540000000000002E-4</v>
      </c>
      <c r="KU84" s="118">
        <v>3.9070000000000001E-4</v>
      </c>
      <c r="KV84" s="118">
        <v>2.4149999999999999E-4</v>
      </c>
      <c r="KW84" s="118">
        <v>2.4449999999999998E-4</v>
      </c>
      <c r="KX84" s="118">
        <v>8.0199999999999998E-5</v>
      </c>
      <c r="KY84" s="118">
        <v>4.4672000000000002E-3</v>
      </c>
      <c r="KZ84" s="118">
        <v>1.9923E-2</v>
      </c>
      <c r="LA84" s="118">
        <v>1.1628000000000001E-3</v>
      </c>
      <c r="LB84" s="118">
        <v>8.6129999999999996E-4</v>
      </c>
      <c r="LC84" s="118">
        <v>5.1389999999999997E-4</v>
      </c>
      <c r="LD84" s="118">
        <v>8.4179999999999997E-4</v>
      </c>
      <c r="LE84" s="118">
        <v>6.3179999999999996E-4</v>
      </c>
      <c r="LF84" s="118">
        <v>6.667E-4</v>
      </c>
      <c r="LG84" s="118">
        <v>2.5510000000000002E-4</v>
      </c>
      <c r="LH84" s="118">
        <v>1.7540000000000001E-4</v>
      </c>
      <c r="LI84" s="118">
        <v>2.2149999999999999E-4</v>
      </c>
      <c r="LJ84" s="118">
        <v>2.0320000000000001E-4</v>
      </c>
      <c r="LK84" s="118">
        <v>6.9900000000000005E-5</v>
      </c>
      <c r="LL84" s="118">
        <v>7.9400000000000006E-5</v>
      </c>
      <c r="LM84" s="118">
        <v>6.6000000000000005E-5</v>
      </c>
      <c r="LN84" s="118">
        <v>2.5060000000000002E-4</v>
      </c>
      <c r="LO84" s="118">
        <v>7.0699999999999997E-5</v>
      </c>
      <c r="LP84" s="118">
        <v>1.4600000000000001E-5</v>
      </c>
      <c r="LQ84" s="118">
        <v>4.3360000000000002E-4</v>
      </c>
      <c r="LR84" s="118">
        <v>5.6249999999999996E-4</v>
      </c>
      <c r="LS84" s="118">
        <v>6.6379999999999998E-4</v>
      </c>
      <c r="LT84" s="118">
        <v>2.076E-4</v>
      </c>
      <c r="LU84" s="118">
        <v>1.9780000000000001E-4</v>
      </c>
      <c r="LV84" s="118">
        <v>1.861E-4</v>
      </c>
      <c r="LW84" s="118">
        <v>6.4300000000000004E-5</v>
      </c>
      <c r="LX84" s="118">
        <v>4.6930000000000002E-4</v>
      </c>
      <c r="LY84" s="118">
        <v>1.8200000000000001E-4</v>
      </c>
      <c r="LZ84" s="118">
        <v>1.2329999999999999E-4</v>
      </c>
      <c r="MA84" s="118">
        <v>9.5109999999999997E-4</v>
      </c>
      <c r="MB84" s="118">
        <v>1.8120000000000001E-4</v>
      </c>
      <c r="MC84" s="118">
        <v>1.6479999999999999E-4</v>
      </c>
      <c r="MD84" s="118">
        <v>3.0580000000000001E-4</v>
      </c>
      <c r="ME84" s="118">
        <v>2.7609999999999999E-4</v>
      </c>
      <c r="MF84" s="118">
        <v>1.382E-4</v>
      </c>
      <c r="MG84" s="118">
        <v>1.8650000000000001E-4</v>
      </c>
      <c r="MH84" s="118">
        <v>1.4520000000000001E-4</v>
      </c>
      <c r="MI84" s="118">
        <v>3.3080000000000002E-4</v>
      </c>
      <c r="MJ84" s="118">
        <v>2.697E-4</v>
      </c>
      <c r="MK84" s="118">
        <v>9.9099999999999996E-5</v>
      </c>
      <c r="ML84" s="118">
        <v>6.6330000000000002E-4</v>
      </c>
      <c r="MM84" s="118">
        <v>2.4420000000000003E-4</v>
      </c>
      <c r="MN84" s="118">
        <v>3.813E-4</v>
      </c>
      <c r="MO84" s="118">
        <v>2.8830000000000001E-4</v>
      </c>
      <c r="MP84" s="118">
        <v>4.347E-4</v>
      </c>
      <c r="MQ84" s="118">
        <v>2.3450000000000001E-4</v>
      </c>
      <c r="MR84" s="118">
        <v>2.6640000000000002E-4</v>
      </c>
      <c r="MS84" s="118">
        <v>1.5593E-3</v>
      </c>
      <c r="MT84" s="118">
        <v>1.3650000000000001E-4</v>
      </c>
      <c r="MU84" s="118">
        <v>1.7650000000000001E-4</v>
      </c>
      <c r="MV84" s="118">
        <v>3.299E-4</v>
      </c>
      <c r="MW84" s="118">
        <v>1.4630000000000001E-4</v>
      </c>
      <c r="MX84" s="118">
        <v>1.805E-4</v>
      </c>
      <c r="MY84" s="118">
        <v>1.7550000000000001E-4</v>
      </c>
      <c r="MZ84" s="118">
        <v>1.886E-4</v>
      </c>
      <c r="NA84" s="118">
        <v>2.063E-4</v>
      </c>
      <c r="NB84" s="118">
        <v>1.527E-4</v>
      </c>
      <c r="NC84" s="118">
        <v>3.346E-4</v>
      </c>
      <c r="ND84" s="118">
        <v>2.2359999999999999E-4</v>
      </c>
      <c r="NE84" s="118">
        <v>1.8369999999999999E-4</v>
      </c>
      <c r="NF84" s="118">
        <v>1.9799999999999999E-4</v>
      </c>
      <c r="NG84" s="118">
        <v>3.4719999999999998E-4</v>
      </c>
      <c r="NH84" s="118">
        <v>3.1950000000000001E-4</v>
      </c>
      <c r="NI84" s="118">
        <v>5.7779999999999995E-4</v>
      </c>
      <c r="NJ84" s="118">
        <v>1.7899999999999999E-4</v>
      </c>
      <c r="NK84" s="118">
        <v>2.03E-4</v>
      </c>
      <c r="NL84" s="118">
        <v>3.82E-5</v>
      </c>
      <c r="NM84" s="118">
        <v>1.797E-4</v>
      </c>
      <c r="NN84" s="118">
        <v>2.8059999999999999E-4</v>
      </c>
      <c r="NO84" s="118">
        <v>2.8360000000000001E-4</v>
      </c>
      <c r="NP84" s="118">
        <v>1.2510000000000001E-4</v>
      </c>
      <c r="NQ84" s="118">
        <v>4.6089999999999998E-4</v>
      </c>
      <c r="NR84" s="118">
        <v>4.6089999999999998E-4</v>
      </c>
      <c r="NS84" s="118">
        <v>3.2360000000000001E-4</v>
      </c>
      <c r="NT84" s="118">
        <v>3.9740000000000001E-4</v>
      </c>
      <c r="NU84" s="118">
        <v>2.6209999999999997E-4</v>
      </c>
      <c r="NV84" s="118">
        <v>1.2994E-3</v>
      </c>
      <c r="NW84" s="118">
        <v>2.3000000000000001E-4</v>
      </c>
      <c r="NX84" s="118">
        <v>3.9623000000000002E-3</v>
      </c>
      <c r="NY84" s="118">
        <v>1.7919999999999999E-4</v>
      </c>
      <c r="NZ84" s="118">
        <v>2.7159999999999999E-4</v>
      </c>
      <c r="OA84" s="118">
        <v>5.5099999999999998E-5</v>
      </c>
      <c r="OB84" s="118">
        <v>2.3599999999999999E-4</v>
      </c>
      <c r="OC84" s="118">
        <v>2.4439999999999998E-4</v>
      </c>
      <c r="OD84" s="118">
        <v>4.2499999999999998E-4</v>
      </c>
      <c r="OE84" s="118">
        <v>2.3059999999999999E-4</v>
      </c>
      <c r="OF84" s="118">
        <v>5.3350000000000001E-4</v>
      </c>
      <c r="OG84" s="118">
        <v>0</v>
      </c>
      <c r="OH84" s="118">
        <v>7.5949999999999998E-4</v>
      </c>
      <c r="OI84" s="118">
        <v>1.9340000000000001E-4</v>
      </c>
      <c r="OJ84" s="118">
        <v>3.658E-4</v>
      </c>
      <c r="OK84" s="118">
        <v>1.0382E-3</v>
      </c>
      <c r="OL84" s="118">
        <v>3.5040000000000001E-4</v>
      </c>
      <c r="OM84" s="118">
        <v>2.5260000000000001E-4</v>
      </c>
      <c r="ON84" s="118">
        <v>3.7540000000000002E-4</v>
      </c>
      <c r="OO84" s="118">
        <v>4.394E-4</v>
      </c>
      <c r="OP84" s="118">
        <v>2.4507999999999999E-3</v>
      </c>
      <c r="OQ84" s="118">
        <v>1.8123E-3</v>
      </c>
      <c r="OR84" s="119">
        <v>1.6440999999999999E-3</v>
      </c>
    </row>
    <row r="85" spans="1:408" ht="12.75" customHeight="1">
      <c r="A85" s="115">
        <v>332991</v>
      </c>
      <c r="B85" s="69" t="str">
        <f>INDEX('NAICS to ISIC Key'!H:H,MATCH(A85,'NAICS to ISIC Key'!D:D,0))</f>
        <v>ISIC 25</v>
      </c>
      <c r="C85" s="121" t="s">
        <v>323</v>
      </c>
      <c r="D85" s="117">
        <v>7.9699999999999999E-5</v>
      </c>
      <c r="E85" s="118">
        <v>1.0950000000000001E-4</v>
      </c>
      <c r="F85" s="118">
        <v>6.2100000000000005E-5</v>
      </c>
      <c r="G85" s="118">
        <v>4.3600000000000003E-5</v>
      </c>
      <c r="H85" s="118">
        <v>5.2299999999999997E-5</v>
      </c>
      <c r="I85" s="118">
        <v>8.92E-5</v>
      </c>
      <c r="J85" s="118">
        <v>1.315E-4</v>
      </c>
      <c r="K85" s="118">
        <v>1.1E-4</v>
      </c>
      <c r="L85" s="118">
        <v>9.8800000000000003E-5</v>
      </c>
      <c r="M85" s="118">
        <v>4.3699999999999998E-5</v>
      </c>
      <c r="N85" s="118">
        <v>7.9900000000000004E-5</v>
      </c>
      <c r="O85" s="118">
        <v>1.504E-4</v>
      </c>
      <c r="P85" s="118">
        <v>3.18E-5</v>
      </c>
      <c r="Q85" s="118">
        <v>5.8399999999999999E-4</v>
      </c>
      <c r="R85" s="118">
        <v>1.8890000000000001E-4</v>
      </c>
      <c r="S85" s="118">
        <v>1.9909999999999999E-4</v>
      </c>
      <c r="T85" s="118">
        <v>3.1189999999999999E-4</v>
      </c>
      <c r="U85" s="118">
        <v>1.63E-4</v>
      </c>
      <c r="V85" s="118">
        <v>2.364E-4</v>
      </c>
      <c r="W85" s="118">
        <v>1.7330000000000001E-4</v>
      </c>
      <c r="X85" s="118">
        <v>1.2019999999999999E-4</v>
      </c>
      <c r="Y85" s="118">
        <v>6.6600000000000006E-5</v>
      </c>
      <c r="Z85" s="118">
        <v>1.3310000000000001E-4</v>
      </c>
      <c r="AA85" s="118">
        <v>5.4799999999999997E-5</v>
      </c>
      <c r="AB85" s="118">
        <v>2.298E-4</v>
      </c>
      <c r="AC85" s="118">
        <v>1.963E-4</v>
      </c>
      <c r="AD85" s="118">
        <v>2.655E-4</v>
      </c>
      <c r="AE85" s="118">
        <v>2.441E-4</v>
      </c>
      <c r="AF85" s="118">
        <v>2.7060000000000002E-4</v>
      </c>
      <c r="AG85" s="118">
        <v>6.5199999999999999E-5</v>
      </c>
      <c r="AH85" s="118">
        <v>2.1340000000000001E-4</v>
      </c>
      <c r="AI85" s="118">
        <v>2.0680000000000001E-4</v>
      </c>
      <c r="AJ85" s="118">
        <v>3.01E-4</v>
      </c>
      <c r="AK85" s="118">
        <v>1.3210000000000001E-4</v>
      </c>
      <c r="AL85" s="118">
        <v>1.4789999999999999E-4</v>
      </c>
      <c r="AM85" s="118">
        <v>2.5539999999999997E-4</v>
      </c>
      <c r="AN85" s="118">
        <v>1.02E-4</v>
      </c>
      <c r="AO85" s="118">
        <v>1.2850000000000001E-4</v>
      </c>
      <c r="AP85" s="118">
        <v>1.794E-4</v>
      </c>
      <c r="AQ85" s="118">
        <v>6.4269999999999996E-4</v>
      </c>
      <c r="AR85" s="118">
        <v>1.518E-4</v>
      </c>
      <c r="AS85" s="118">
        <v>1.214E-4</v>
      </c>
      <c r="AT85" s="118">
        <v>1.3850000000000001E-4</v>
      </c>
      <c r="AU85" s="118">
        <v>1.6479999999999999E-4</v>
      </c>
      <c r="AV85" s="118">
        <v>2.2269999999999999E-4</v>
      </c>
      <c r="AW85" s="118">
        <v>2.9920000000000001E-4</v>
      </c>
      <c r="AX85" s="118">
        <v>1.156E-4</v>
      </c>
      <c r="AY85" s="118">
        <v>6.2000000000000003E-5</v>
      </c>
      <c r="AZ85" s="118">
        <v>1.128E-4</v>
      </c>
      <c r="BA85" s="118">
        <v>1.4410000000000001E-4</v>
      </c>
      <c r="BB85" s="118">
        <v>1.5550000000000001E-4</v>
      </c>
      <c r="BC85" s="118">
        <v>1.3779999999999999E-4</v>
      </c>
      <c r="BD85" s="118">
        <v>7.5319999999999998E-4</v>
      </c>
      <c r="BE85" s="118">
        <v>4.2405999999999998E-3</v>
      </c>
      <c r="BF85" s="118">
        <v>1.371E-4</v>
      </c>
      <c r="BG85" s="118">
        <v>1.2449999999999999E-4</v>
      </c>
      <c r="BH85" s="118">
        <v>1.472E-4</v>
      </c>
      <c r="BI85" s="118">
        <v>9.9099999999999996E-5</v>
      </c>
      <c r="BJ85" s="118">
        <v>9.4599999999999996E-5</v>
      </c>
      <c r="BK85" s="118">
        <v>1.4119999999999999E-4</v>
      </c>
      <c r="BL85" s="118">
        <v>5.8060000000000002E-4</v>
      </c>
      <c r="BM85" s="118">
        <v>1.931E-4</v>
      </c>
      <c r="BN85" s="118">
        <v>8.2810000000000002E-4</v>
      </c>
      <c r="BO85" s="118">
        <v>1.0858E-3</v>
      </c>
      <c r="BP85" s="118">
        <v>1.1927000000000001E-3</v>
      </c>
      <c r="BQ85" s="118">
        <v>4.6260000000000002E-4</v>
      </c>
      <c r="BR85" s="118">
        <v>2.8268E-3</v>
      </c>
      <c r="BS85" s="118">
        <v>3.8089999999999999E-4</v>
      </c>
      <c r="BT85" s="118">
        <v>3.1361000000000002E-3</v>
      </c>
      <c r="BU85" s="118">
        <v>1.0924000000000001E-3</v>
      </c>
      <c r="BV85" s="118">
        <v>7.9129999999999999E-4</v>
      </c>
      <c r="BW85" s="118">
        <v>1.1446E-3</v>
      </c>
      <c r="BX85" s="118">
        <v>1.2524000000000001E-3</v>
      </c>
      <c r="BY85" s="118">
        <v>7.3430000000000001E-4</v>
      </c>
      <c r="BZ85" s="118">
        <v>7.1719999999999998E-4</v>
      </c>
      <c r="CA85" s="118">
        <v>1.212E-3</v>
      </c>
      <c r="CB85" s="118">
        <v>1.5322999999999999E-3</v>
      </c>
      <c r="CC85" s="118">
        <v>1.7922999999999999E-3</v>
      </c>
      <c r="CD85" s="118">
        <v>1.09375</v>
      </c>
      <c r="CE85" s="118">
        <v>1.7818000000000001E-3</v>
      </c>
      <c r="CF85" s="118">
        <v>2.6981000000000002E-3</v>
      </c>
      <c r="CG85" s="118">
        <v>9.1100000000000003E-4</v>
      </c>
      <c r="CH85" s="118">
        <v>7.6354999999999999E-3</v>
      </c>
      <c r="CI85" s="118">
        <v>5.7806999999999997E-3</v>
      </c>
      <c r="CJ85" s="118">
        <v>4.2190999999999999E-3</v>
      </c>
      <c r="CK85" s="118">
        <v>1.7102E-3</v>
      </c>
      <c r="CL85" s="118">
        <v>2.9017000000000001E-3</v>
      </c>
      <c r="CM85" s="118">
        <v>3.8173E-3</v>
      </c>
      <c r="CN85" s="118">
        <v>9.48E-5</v>
      </c>
      <c r="CO85" s="118">
        <v>1.382E-4</v>
      </c>
      <c r="CP85" s="118">
        <v>9.389E-4</v>
      </c>
      <c r="CQ85" s="118">
        <v>6.4970000000000002E-4</v>
      </c>
      <c r="CR85" s="118">
        <v>3.3662000000000002E-3</v>
      </c>
      <c r="CS85" s="118">
        <v>1.6925E-3</v>
      </c>
      <c r="CT85" s="118">
        <v>1.2335E-3</v>
      </c>
      <c r="CU85" s="118">
        <v>8.4650000000000003E-4</v>
      </c>
      <c r="CV85" s="118">
        <v>4.6492E-3</v>
      </c>
      <c r="CW85" s="118">
        <v>4.0000000000000001E-3</v>
      </c>
      <c r="CX85" s="118">
        <v>6.5688999999999999E-3</v>
      </c>
      <c r="CY85" s="118">
        <v>2.6955300000000001E-2</v>
      </c>
      <c r="CZ85" s="118">
        <v>1.46485E-2</v>
      </c>
      <c r="DA85" s="118">
        <v>1.2986E-3</v>
      </c>
      <c r="DB85" s="118">
        <v>9.1105999999999999E-3</v>
      </c>
      <c r="DC85" s="118">
        <v>6.6483000000000002E-3</v>
      </c>
      <c r="DD85" s="118">
        <v>4.7704999999999996E-3</v>
      </c>
      <c r="DE85" s="118">
        <v>6.0696999999999999E-3</v>
      </c>
      <c r="DF85" s="118">
        <v>7.7654000000000004E-3</v>
      </c>
      <c r="DG85" s="118">
        <v>2.5682999999999999E-3</v>
      </c>
      <c r="DH85" s="118">
        <v>9.167E-4</v>
      </c>
      <c r="DI85" s="118">
        <v>8.8903000000000003E-3</v>
      </c>
      <c r="DJ85" s="118">
        <v>3.3300000000000003E-5</v>
      </c>
      <c r="DK85" s="118">
        <v>3.2420000000000002E-4</v>
      </c>
      <c r="DL85" s="118">
        <v>4.4559999999999999E-4</v>
      </c>
      <c r="DM85" s="118">
        <v>5.3300000000000001E-5</v>
      </c>
      <c r="DN85" s="118">
        <v>9.2600000000000001E-5</v>
      </c>
      <c r="DO85" s="118">
        <v>3.2509999999999999E-4</v>
      </c>
      <c r="DP85" s="118">
        <v>5.27E-5</v>
      </c>
      <c r="DQ85" s="118">
        <v>1.6259999999999999E-4</v>
      </c>
      <c r="DR85" s="118">
        <v>5.8230000000000001E-4</v>
      </c>
      <c r="DS85" s="118">
        <v>3.2150000000000001E-4</v>
      </c>
      <c r="DT85" s="118">
        <v>8.5099999999999995E-5</v>
      </c>
      <c r="DU85" s="118">
        <v>2.9500000000000001E-4</v>
      </c>
      <c r="DV85" s="118">
        <v>1.2273E-3</v>
      </c>
      <c r="DW85" s="118">
        <v>2.5030000000000001E-4</v>
      </c>
      <c r="DX85" s="118">
        <v>1.6019999999999999E-4</v>
      </c>
      <c r="DY85" s="118">
        <v>5.6619999999999999E-4</v>
      </c>
      <c r="DZ85" s="118">
        <v>1.0502E-3</v>
      </c>
      <c r="EA85" s="118">
        <v>5.5250000000000004E-4</v>
      </c>
      <c r="EB85" s="118">
        <v>9.0299999999999999E-5</v>
      </c>
      <c r="EC85" s="118">
        <v>4.1999999999999998E-5</v>
      </c>
      <c r="ED85" s="118">
        <v>8.8300000000000005E-5</v>
      </c>
      <c r="EE85" s="118">
        <v>1.2882E-3</v>
      </c>
      <c r="EF85" s="118">
        <v>7.3110000000000004E-4</v>
      </c>
      <c r="EG85" s="118">
        <v>1.5376999999999999E-3</v>
      </c>
      <c r="EH85" s="118">
        <v>1.3780000000000001E-3</v>
      </c>
      <c r="EI85" s="118">
        <v>2.4973E-3</v>
      </c>
      <c r="EJ85" s="118">
        <v>1.3408999999999999E-3</v>
      </c>
      <c r="EK85" s="118">
        <v>2.0370000000000002E-3</v>
      </c>
      <c r="EL85" s="118">
        <v>1.3318699999999999E-2</v>
      </c>
      <c r="EM85" s="118">
        <v>2.6530999999999998E-3</v>
      </c>
      <c r="EN85" s="118">
        <v>2.2200000000000002E-3</v>
      </c>
      <c r="EO85" s="118">
        <v>5.2660000000000001E-4</v>
      </c>
      <c r="EP85" s="118">
        <v>2.2899000000000001E-3</v>
      </c>
      <c r="EQ85" s="118">
        <v>1.2180000000000001E-4</v>
      </c>
      <c r="ER85" s="118">
        <v>3.6670000000000001E-3</v>
      </c>
      <c r="ES85" s="118">
        <v>1.116E-4</v>
      </c>
      <c r="ET85" s="118">
        <v>9.6989999999999999E-4</v>
      </c>
      <c r="EU85" s="118">
        <v>2.1770000000000001E-3</v>
      </c>
      <c r="EV85" s="118">
        <v>2.1511E-3</v>
      </c>
      <c r="EW85" s="118">
        <v>2.5151000000000001E-3</v>
      </c>
      <c r="EX85" s="118">
        <v>1.2608999999999999E-3</v>
      </c>
      <c r="EY85" s="118">
        <v>1.7654000000000001E-3</v>
      </c>
      <c r="EZ85" s="118">
        <v>6.5200000000000002E-4</v>
      </c>
      <c r="FA85" s="118">
        <v>1.1548000000000001E-3</v>
      </c>
      <c r="FB85" s="118">
        <v>4.6693000000000004E-3</v>
      </c>
      <c r="FC85" s="118">
        <v>2.4261E-3</v>
      </c>
      <c r="FD85" s="118">
        <v>9.7146000000000003E-3</v>
      </c>
      <c r="FE85" s="118">
        <v>1.7702E-3</v>
      </c>
      <c r="FF85" s="118">
        <v>1.9857999999999998E-3</v>
      </c>
      <c r="FG85" s="118">
        <v>9.3723999999999995E-3</v>
      </c>
      <c r="FH85" s="118">
        <v>1.43868E-2</v>
      </c>
      <c r="FI85" s="118">
        <v>7.3990000000000004E-4</v>
      </c>
      <c r="FJ85" s="118">
        <v>4.9859999999999998E-4</v>
      </c>
      <c r="FK85" s="118">
        <v>1.9827E-3</v>
      </c>
      <c r="FL85" s="118">
        <v>3.7300000000000001E-4</v>
      </c>
      <c r="FM85" s="118">
        <v>4.5219999999999999E-4</v>
      </c>
      <c r="FN85" s="118">
        <v>7.3598999999999999E-3</v>
      </c>
      <c r="FO85" s="118">
        <v>9.4289999999999999E-4</v>
      </c>
      <c r="FP85" s="118">
        <v>7.9849999999999995E-4</v>
      </c>
      <c r="FQ85" s="118">
        <v>6.3069999999999999E-4</v>
      </c>
      <c r="FR85" s="118">
        <v>3.055E-4</v>
      </c>
      <c r="FS85" s="118">
        <v>1.3736E-3</v>
      </c>
      <c r="FT85" s="118">
        <v>1.3070000000000001E-4</v>
      </c>
      <c r="FU85" s="118">
        <v>2.286E-4</v>
      </c>
      <c r="FV85" s="118">
        <v>1.043E-4</v>
      </c>
      <c r="FW85" s="118">
        <v>7.071E-4</v>
      </c>
      <c r="FX85" s="118">
        <v>1.0927000000000001E-3</v>
      </c>
      <c r="FY85" s="118">
        <v>1.508E-3</v>
      </c>
      <c r="FZ85" s="118">
        <v>6.1320000000000005E-4</v>
      </c>
      <c r="GA85" s="118">
        <v>2.6659999999999998E-4</v>
      </c>
      <c r="GB85" s="118">
        <v>3.9389999999999998E-4</v>
      </c>
      <c r="GC85" s="118">
        <v>6.3049999999999998E-4</v>
      </c>
      <c r="GD85" s="118">
        <v>7.2670000000000005E-4</v>
      </c>
      <c r="GE85" s="118">
        <v>6.9400000000000006E-5</v>
      </c>
      <c r="GF85" s="118">
        <v>3.2249999999999998E-4</v>
      </c>
      <c r="GG85" s="118">
        <v>1.4799999999999999E-4</v>
      </c>
      <c r="GH85" s="118">
        <v>3.191E-4</v>
      </c>
      <c r="GI85" s="118">
        <v>1.0620000000000001E-4</v>
      </c>
      <c r="GJ85" s="118">
        <v>1.176E-4</v>
      </c>
      <c r="GK85" s="118">
        <v>7.2219999999999999E-4</v>
      </c>
      <c r="GL85" s="118">
        <v>8.451E-4</v>
      </c>
      <c r="GM85" s="118">
        <v>1.561E-4</v>
      </c>
      <c r="GN85" s="118">
        <v>1.099E-4</v>
      </c>
      <c r="GO85" s="118">
        <v>1.026E-4</v>
      </c>
      <c r="GP85" s="118">
        <v>1.181E-4</v>
      </c>
      <c r="GQ85" s="118">
        <v>9.8599999999999998E-5</v>
      </c>
      <c r="GR85" s="118">
        <v>8.81E-5</v>
      </c>
      <c r="GS85" s="118">
        <v>8.8399999999999994E-5</v>
      </c>
      <c r="GT85" s="118">
        <v>8.8900000000000006E-5</v>
      </c>
      <c r="GU85" s="118">
        <v>9.5600000000000006E-5</v>
      </c>
      <c r="GV85" s="118">
        <v>1.574E-4</v>
      </c>
      <c r="GW85" s="118">
        <v>1.4970000000000001E-4</v>
      </c>
      <c r="GX85" s="118">
        <v>1.549E-4</v>
      </c>
      <c r="GY85" s="118">
        <v>1.3459999999999999E-4</v>
      </c>
      <c r="GZ85" s="118">
        <v>1.171E-4</v>
      </c>
      <c r="HA85" s="118">
        <v>1.026E-4</v>
      </c>
      <c r="HB85" s="118">
        <v>8.6600000000000004E-5</v>
      </c>
      <c r="HC85" s="118">
        <v>5.02E-5</v>
      </c>
      <c r="HD85" s="118">
        <v>9.1899999999999998E-5</v>
      </c>
      <c r="HE85" s="118">
        <v>9.7200000000000004E-5</v>
      </c>
      <c r="HF85" s="118">
        <v>9.2200000000000005E-5</v>
      </c>
      <c r="HG85" s="118">
        <v>7.3999999999999996E-5</v>
      </c>
      <c r="HH85" s="118">
        <v>7.1000000000000005E-5</v>
      </c>
      <c r="HI85" s="118">
        <v>1.148E-4</v>
      </c>
      <c r="HJ85" s="118">
        <v>8.2299999999999995E-5</v>
      </c>
      <c r="HK85" s="118">
        <v>1.92E-4</v>
      </c>
      <c r="HL85" s="118">
        <v>1.8320000000000001E-4</v>
      </c>
      <c r="HM85" s="118">
        <v>6.6299999999999996E-4</v>
      </c>
      <c r="HN85" s="118">
        <v>1.16E-4</v>
      </c>
      <c r="HO85" s="118">
        <v>5.0699999999999999E-5</v>
      </c>
      <c r="HP85" s="118">
        <v>9.6100000000000005E-5</v>
      </c>
      <c r="HQ85" s="118">
        <v>8.53E-5</v>
      </c>
      <c r="HR85" s="118">
        <v>9.3700000000000001E-5</v>
      </c>
      <c r="HS85" s="118">
        <v>1.11E-4</v>
      </c>
      <c r="HT85" s="118">
        <v>1.072E-4</v>
      </c>
      <c r="HU85" s="118">
        <v>1.6899999999999999E-4</v>
      </c>
      <c r="HV85" s="118">
        <v>4.74E-5</v>
      </c>
      <c r="HW85" s="118">
        <v>7.1400000000000001E-5</v>
      </c>
      <c r="HX85" s="118">
        <v>1.314E-4</v>
      </c>
      <c r="HY85" s="118">
        <v>1.662E-4</v>
      </c>
      <c r="HZ85" s="118">
        <v>1.763E-4</v>
      </c>
      <c r="IA85" s="118">
        <v>1.7369999999999999E-4</v>
      </c>
      <c r="IB85" s="118">
        <v>1.4310000000000001E-4</v>
      </c>
      <c r="IC85" s="118">
        <v>1.3190000000000001E-4</v>
      </c>
      <c r="ID85" s="118">
        <v>1.031E-4</v>
      </c>
      <c r="IE85" s="118">
        <v>1.2870000000000001E-4</v>
      </c>
      <c r="IF85" s="118">
        <v>1.4440000000000001E-4</v>
      </c>
      <c r="IG85" s="118">
        <v>8.7899999999999995E-5</v>
      </c>
      <c r="IH85" s="118">
        <v>1.8239999999999999E-4</v>
      </c>
      <c r="II85" s="118">
        <v>2.7530000000000002E-4</v>
      </c>
      <c r="IJ85" s="118">
        <v>1.172E-4</v>
      </c>
      <c r="IK85" s="118">
        <v>1.4889999999999999E-4</v>
      </c>
      <c r="IL85" s="138">
        <v>1.027E-4</v>
      </c>
      <c r="IM85" s="138">
        <v>1.021E-4</v>
      </c>
      <c r="IN85" s="138">
        <v>1.105E-4</v>
      </c>
      <c r="IO85" s="138">
        <v>1.504E-4</v>
      </c>
      <c r="IP85" s="138">
        <v>1.34E-4</v>
      </c>
      <c r="IQ85" s="138">
        <v>1.316E-4</v>
      </c>
      <c r="IR85" s="138">
        <v>1.0620000000000001E-4</v>
      </c>
      <c r="IS85" s="118">
        <v>4.0200000000000001E-5</v>
      </c>
      <c r="IT85" s="118">
        <v>4.07E-5</v>
      </c>
      <c r="IU85" s="118">
        <v>3.8800000000000001E-5</v>
      </c>
      <c r="IV85" s="118">
        <v>1.3900000000000001E-5</v>
      </c>
      <c r="IW85" s="138">
        <v>7.8800000000000004E-5</v>
      </c>
      <c r="IX85" s="138">
        <v>1.211E-4</v>
      </c>
      <c r="IY85" s="138">
        <v>1.46E-4</v>
      </c>
      <c r="IZ85" s="138">
        <v>1.507E-4</v>
      </c>
      <c r="JA85" s="138">
        <v>1.198E-4</v>
      </c>
      <c r="JB85" s="138">
        <v>1.7640000000000001E-4</v>
      </c>
      <c r="JC85" s="138">
        <v>1.25E-4</v>
      </c>
      <c r="JD85" s="138">
        <v>1.482E-4</v>
      </c>
      <c r="JE85" s="118">
        <v>1.178E-4</v>
      </c>
      <c r="JF85" s="118">
        <v>9.2999999999999997E-5</v>
      </c>
      <c r="JG85" s="118">
        <v>8.9300000000000002E-5</v>
      </c>
      <c r="JH85" s="118">
        <v>1.088E-4</v>
      </c>
      <c r="JI85" s="118">
        <v>3.5040000000000001E-4</v>
      </c>
      <c r="JJ85" s="118">
        <v>9.87E-5</v>
      </c>
      <c r="JK85" s="118">
        <v>1.459E-4</v>
      </c>
      <c r="JL85" s="118">
        <v>5.0390000000000005E-4</v>
      </c>
      <c r="JM85" s="118">
        <v>3.4860000000000002E-4</v>
      </c>
      <c r="JN85" s="118">
        <v>3.1234000000000001E-3</v>
      </c>
      <c r="JO85" s="118">
        <v>8.4699999999999999E-5</v>
      </c>
      <c r="JP85" s="118">
        <v>5.9500000000000003E-5</v>
      </c>
      <c r="JQ85" s="118">
        <v>8.2200000000000006E-5</v>
      </c>
      <c r="JR85" s="118">
        <v>1.075E-4</v>
      </c>
      <c r="JS85" s="118">
        <v>1.2329999999999999E-4</v>
      </c>
      <c r="JT85" s="118">
        <v>6.8499999999999998E-5</v>
      </c>
      <c r="JU85" s="118">
        <v>1.238E-4</v>
      </c>
      <c r="JV85" s="118">
        <v>6.2600000000000004E-5</v>
      </c>
      <c r="JW85" s="118">
        <v>8.14E-5</v>
      </c>
      <c r="JX85" s="118">
        <v>5.3199999999999999E-5</v>
      </c>
      <c r="JY85" s="118">
        <v>0</v>
      </c>
      <c r="JZ85" s="118">
        <v>9.5799999999999998E-5</v>
      </c>
      <c r="KA85" s="118">
        <v>9.2899999999999995E-5</v>
      </c>
      <c r="KB85" s="118">
        <v>5.77E-5</v>
      </c>
      <c r="KC85" s="118">
        <v>8.14E-5</v>
      </c>
      <c r="KD85" s="118">
        <v>7.7799999999999994E-5</v>
      </c>
      <c r="KE85" s="118">
        <v>1.22E-4</v>
      </c>
      <c r="KF85" s="118">
        <v>7.2999999999999999E-5</v>
      </c>
      <c r="KG85" s="118">
        <v>8.4699999999999999E-5</v>
      </c>
      <c r="KH85" s="118">
        <v>6.5500000000000006E-5</v>
      </c>
      <c r="KI85" s="118">
        <v>7.6699999999999994E-5</v>
      </c>
      <c r="KJ85" s="118">
        <v>1.918E-4</v>
      </c>
      <c r="KK85" s="118">
        <v>1.682E-4</v>
      </c>
      <c r="KL85" s="118">
        <v>1.7819999999999999E-4</v>
      </c>
      <c r="KM85" s="118">
        <v>1.606E-4</v>
      </c>
      <c r="KN85" s="118">
        <v>3.0420000000000002E-4</v>
      </c>
      <c r="KO85" s="118">
        <v>1.0560000000000001E-4</v>
      </c>
      <c r="KP85" s="118">
        <v>7.0900000000000002E-5</v>
      </c>
      <c r="KQ85" s="118">
        <v>2.375E-4</v>
      </c>
      <c r="KR85" s="118">
        <v>6.1799999999999998E-5</v>
      </c>
      <c r="KS85" s="118">
        <v>7.8200000000000003E-5</v>
      </c>
      <c r="KT85" s="118">
        <v>6.9800000000000003E-5</v>
      </c>
      <c r="KU85" s="118">
        <v>1.4689999999999999E-4</v>
      </c>
      <c r="KV85" s="118">
        <v>5.1199999999999998E-5</v>
      </c>
      <c r="KW85" s="118">
        <v>3.4700000000000003E-5</v>
      </c>
      <c r="KX85" s="118">
        <v>1.95E-5</v>
      </c>
      <c r="KY85" s="118">
        <v>7.7100000000000004E-5</v>
      </c>
      <c r="KZ85" s="118">
        <v>2.7389999999999999E-4</v>
      </c>
      <c r="LA85" s="118">
        <v>5.1239999999999999E-4</v>
      </c>
      <c r="LB85" s="118">
        <v>2.5780999999999998E-3</v>
      </c>
      <c r="LC85" s="118">
        <v>7.5259999999999997E-4</v>
      </c>
      <c r="LD85" s="118">
        <v>1.283E-4</v>
      </c>
      <c r="LE85" s="118">
        <v>1.053E-4</v>
      </c>
      <c r="LF85" s="118">
        <v>1.105E-4</v>
      </c>
      <c r="LG85" s="118">
        <v>4.7299999999999998E-5</v>
      </c>
      <c r="LH85" s="118">
        <v>6.02E-5</v>
      </c>
      <c r="LI85" s="118">
        <v>7.2999999999999999E-5</v>
      </c>
      <c r="LJ85" s="118">
        <v>5.9200000000000002E-5</v>
      </c>
      <c r="LK85" s="118">
        <v>1.66E-5</v>
      </c>
      <c r="LL85" s="118">
        <v>1.9300000000000002E-5</v>
      </c>
      <c r="LM85" s="118">
        <v>1.9199999999999999E-5</v>
      </c>
      <c r="LN85" s="118">
        <v>7.4499999999999995E-5</v>
      </c>
      <c r="LO85" s="118">
        <v>1.6200000000000001E-5</v>
      </c>
      <c r="LP85" s="118">
        <v>3.3000000000000002E-6</v>
      </c>
      <c r="LQ85" s="118">
        <v>8.7200000000000005E-5</v>
      </c>
      <c r="LR85" s="118">
        <v>2.7599999999999999E-4</v>
      </c>
      <c r="LS85" s="118">
        <v>1.975E-4</v>
      </c>
      <c r="LT85" s="118">
        <v>5.0699999999999999E-5</v>
      </c>
      <c r="LU85" s="118">
        <v>4.0899999999999998E-5</v>
      </c>
      <c r="LV85" s="118">
        <v>5.0000000000000002E-5</v>
      </c>
      <c r="LW85" s="118">
        <v>2.3E-5</v>
      </c>
      <c r="LX85" s="118">
        <v>5.4400000000000001E-5</v>
      </c>
      <c r="LY85" s="118">
        <v>7.64E-5</v>
      </c>
      <c r="LZ85" s="118">
        <v>3.6600000000000002E-5</v>
      </c>
      <c r="MA85" s="118">
        <v>8.9300000000000002E-5</v>
      </c>
      <c r="MB85" s="118">
        <v>7.0500000000000006E-5</v>
      </c>
      <c r="MC85" s="118">
        <v>5.5699999999999999E-5</v>
      </c>
      <c r="MD85" s="118">
        <v>8.2799999999999993E-5</v>
      </c>
      <c r="ME85" s="118">
        <v>6.9900000000000005E-5</v>
      </c>
      <c r="MF85" s="118">
        <v>4.0000000000000003E-5</v>
      </c>
      <c r="MG85" s="118">
        <v>4.6300000000000001E-5</v>
      </c>
      <c r="MH85" s="118">
        <v>4.07E-5</v>
      </c>
      <c r="MI85" s="118">
        <v>8.42E-5</v>
      </c>
      <c r="MJ85" s="118">
        <v>6.0699999999999998E-5</v>
      </c>
      <c r="MK85" s="118">
        <v>2.9899999999999998E-5</v>
      </c>
      <c r="ML85" s="118">
        <v>2.329E-4</v>
      </c>
      <c r="MM85" s="118">
        <v>7.2200000000000007E-5</v>
      </c>
      <c r="MN85" s="118">
        <v>1.797E-4</v>
      </c>
      <c r="MO85" s="118">
        <v>1.144E-4</v>
      </c>
      <c r="MP85" s="118">
        <v>7.7899999999999996E-5</v>
      </c>
      <c r="MQ85" s="118">
        <v>1.627E-4</v>
      </c>
      <c r="MR85" s="118">
        <v>8.2899999999999996E-5</v>
      </c>
      <c r="MS85" s="118">
        <v>1.0591999999999999E-3</v>
      </c>
      <c r="MT85" s="118">
        <v>2.9600000000000001E-5</v>
      </c>
      <c r="MU85" s="118">
        <v>4.5300000000000003E-5</v>
      </c>
      <c r="MV85" s="118">
        <v>1.083E-4</v>
      </c>
      <c r="MW85" s="118">
        <v>4.8699999999999998E-5</v>
      </c>
      <c r="MX85" s="118">
        <v>7.1400000000000001E-5</v>
      </c>
      <c r="MY85" s="118">
        <v>4.32E-5</v>
      </c>
      <c r="MZ85" s="118">
        <v>5.3399999999999997E-5</v>
      </c>
      <c r="NA85" s="118">
        <v>6.9599999999999998E-5</v>
      </c>
      <c r="NB85" s="118">
        <v>4.35E-5</v>
      </c>
      <c r="NC85" s="118">
        <v>9.0099999999999995E-5</v>
      </c>
      <c r="ND85" s="118">
        <v>7.3999999999999996E-5</v>
      </c>
      <c r="NE85" s="118">
        <v>5.2099999999999999E-5</v>
      </c>
      <c r="NF85" s="118">
        <v>5.8400000000000003E-5</v>
      </c>
      <c r="NG85" s="118">
        <v>9.8900000000000005E-5</v>
      </c>
      <c r="NH85" s="118">
        <v>5.5500000000000001E-5</v>
      </c>
      <c r="NI85" s="118">
        <v>2.262E-4</v>
      </c>
      <c r="NJ85" s="118">
        <v>3.18E-5</v>
      </c>
      <c r="NK85" s="118">
        <v>4.2500000000000003E-5</v>
      </c>
      <c r="NL85" s="118">
        <v>9.0999999999999993E-6</v>
      </c>
      <c r="NM85" s="118">
        <v>4.3999999999999999E-5</v>
      </c>
      <c r="NN85" s="118">
        <v>5.3399999999999997E-5</v>
      </c>
      <c r="NO85" s="118">
        <v>6.0000000000000002E-5</v>
      </c>
      <c r="NP85" s="118">
        <v>3.1099999999999997E-5</v>
      </c>
      <c r="NQ85" s="118">
        <v>8.81E-5</v>
      </c>
      <c r="NR85" s="118">
        <v>6.8200000000000004E-5</v>
      </c>
      <c r="NS85" s="118">
        <v>7.6799999999999997E-5</v>
      </c>
      <c r="NT85" s="118">
        <v>8.5799999999999998E-5</v>
      </c>
      <c r="NU85" s="118">
        <v>7.1099999999999994E-5</v>
      </c>
      <c r="NV85" s="118">
        <v>5.3359999999999996E-4</v>
      </c>
      <c r="NW85" s="118">
        <v>2.5740000000000002E-4</v>
      </c>
      <c r="NX85" s="118">
        <v>2.1719E-3</v>
      </c>
      <c r="NY85" s="118">
        <v>1.8039999999999999E-4</v>
      </c>
      <c r="NZ85" s="118">
        <v>5.13E-5</v>
      </c>
      <c r="OA85" s="118">
        <v>4.1499999999999999E-5</v>
      </c>
      <c r="OB85" s="118">
        <v>7.9900000000000004E-5</v>
      </c>
      <c r="OC85" s="118">
        <v>7.3300000000000006E-5</v>
      </c>
      <c r="OD85" s="118">
        <v>9.1799999999999995E-5</v>
      </c>
      <c r="OE85" s="118">
        <v>7.5099999999999996E-5</v>
      </c>
      <c r="OF85" s="118">
        <v>7.4900000000000005E-5</v>
      </c>
      <c r="OG85" s="118">
        <v>0</v>
      </c>
      <c r="OH85" s="118">
        <v>2.5030000000000001E-4</v>
      </c>
      <c r="OI85" s="118">
        <v>6.6799999999999997E-5</v>
      </c>
      <c r="OJ85" s="118">
        <v>2.455E-4</v>
      </c>
      <c r="OK85" s="118">
        <v>1.2909999999999999E-4</v>
      </c>
      <c r="OL85" s="118">
        <v>5.2450000000000001E-4</v>
      </c>
      <c r="OM85" s="118">
        <v>6.0699999999999998E-5</v>
      </c>
      <c r="ON85" s="118">
        <v>1.015E-4</v>
      </c>
      <c r="OO85" s="118">
        <v>1.2310000000000001E-4</v>
      </c>
      <c r="OP85" s="118">
        <v>7.4069999999999995E-4</v>
      </c>
      <c r="OQ85" s="118">
        <v>2.0159999999999999E-4</v>
      </c>
      <c r="OR85" s="119">
        <v>1.806E-4</v>
      </c>
    </row>
    <row r="86" spans="1:408" ht="12.75" customHeight="1">
      <c r="A86" s="115">
        <v>332996</v>
      </c>
      <c r="B86" s="69" t="str">
        <f>INDEX('NAICS to ISIC Key'!H:H,MATCH(A86,'NAICS to ISIC Key'!D:D,0))</f>
        <v>ISIC 25</v>
      </c>
      <c r="C86" s="121" t="s">
        <v>327</v>
      </c>
      <c r="D86" s="117">
        <v>1.4799999999999999E-4</v>
      </c>
      <c r="E86" s="118">
        <v>1.853E-4</v>
      </c>
      <c r="F86" s="118">
        <v>1.3459999999999999E-4</v>
      </c>
      <c r="G86" s="118">
        <v>8.14E-5</v>
      </c>
      <c r="H86" s="118">
        <v>9.5000000000000005E-5</v>
      </c>
      <c r="I86" s="118">
        <v>1.3750000000000001E-4</v>
      </c>
      <c r="J86" s="118">
        <v>1.3689999999999999E-4</v>
      </c>
      <c r="K86" s="118">
        <v>9.8900000000000005E-5</v>
      </c>
      <c r="L86" s="118">
        <v>1.247E-4</v>
      </c>
      <c r="M86" s="118">
        <v>5.41E-5</v>
      </c>
      <c r="N86" s="118">
        <v>4.9599999999999999E-5</v>
      </c>
      <c r="O86" s="118">
        <v>1.044E-4</v>
      </c>
      <c r="P86" s="118">
        <v>4.0200000000000001E-5</v>
      </c>
      <c r="Q86" s="118">
        <v>3.102E-4</v>
      </c>
      <c r="R86" s="118">
        <v>2.1110000000000001E-4</v>
      </c>
      <c r="S86" s="118">
        <v>3.035E-4</v>
      </c>
      <c r="T86" s="118">
        <v>1.7540000000000001E-4</v>
      </c>
      <c r="U86" s="118">
        <v>3.167E-4</v>
      </c>
      <c r="V86" s="118">
        <v>2.9490000000000001E-4</v>
      </c>
      <c r="W86" s="118">
        <v>1.4550000000000001E-4</v>
      </c>
      <c r="X86" s="118">
        <v>1.863E-4</v>
      </c>
      <c r="Y86" s="118">
        <v>1.7770000000000001E-4</v>
      </c>
      <c r="Z86" s="118">
        <v>1.7530000000000001E-4</v>
      </c>
      <c r="AA86" s="118">
        <v>1.3019999999999999E-4</v>
      </c>
      <c r="AB86" s="118">
        <v>3.2369E-3</v>
      </c>
      <c r="AC86" s="118">
        <v>8.6260999999999994E-3</v>
      </c>
      <c r="AD86" s="118">
        <v>4.8595000000000001E-3</v>
      </c>
      <c r="AE86" s="118">
        <v>3.4022000000000002E-3</v>
      </c>
      <c r="AF86" s="118">
        <v>2.6570999999999999E-3</v>
      </c>
      <c r="AG86" s="118">
        <v>9.6929999999999998E-4</v>
      </c>
      <c r="AH86" s="118">
        <v>3.0967999999999998E-3</v>
      </c>
      <c r="AI86" s="118">
        <v>8.7230999999999993E-3</v>
      </c>
      <c r="AJ86" s="118">
        <v>3.2620000000000001E-3</v>
      </c>
      <c r="AK86" s="118">
        <v>1.8707000000000001E-3</v>
      </c>
      <c r="AL86" s="118">
        <v>3.3666999999999998E-3</v>
      </c>
      <c r="AM86" s="118">
        <v>3.5038000000000001E-3</v>
      </c>
      <c r="AN86" s="118">
        <v>8.4400000000000005E-5</v>
      </c>
      <c r="AO86" s="118">
        <v>2.2690000000000001E-4</v>
      </c>
      <c r="AP86" s="118">
        <v>1.181E-4</v>
      </c>
      <c r="AQ86" s="118">
        <v>2.2279999999999999E-4</v>
      </c>
      <c r="AR86" s="118">
        <v>2.7920000000000001E-4</v>
      </c>
      <c r="AS86" s="118">
        <v>1.2210000000000001E-4</v>
      </c>
      <c r="AT86" s="118">
        <v>1.6359999999999999E-4</v>
      </c>
      <c r="AU86" s="118">
        <v>1.5129999999999999E-4</v>
      </c>
      <c r="AV86" s="118">
        <v>2.878E-4</v>
      </c>
      <c r="AW86" s="118">
        <v>5.7669999999999998E-4</v>
      </c>
      <c r="AX86" s="118">
        <v>1.3469999999999999E-4</v>
      </c>
      <c r="AY86" s="118">
        <v>6.3299999999999994E-5</v>
      </c>
      <c r="AZ86" s="118">
        <v>1.2349999999999999E-4</v>
      </c>
      <c r="BA86" s="118">
        <v>1.4469999999999999E-4</v>
      </c>
      <c r="BB86" s="118">
        <v>1.527E-4</v>
      </c>
      <c r="BC86" s="118">
        <v>2.0039999999999999E-4</v>
      </c>
      <c r="BD86" s="118">
        <v>4.2509999999999998E-4</v>
      </c>
      <c r="BE86" s="118">
        <v>2.7629999999999999E-4</v>
      </c>
      <c r="BF86" s="118">
        <v>1.418E-4</v>
      </c>
      <c r="BG86" s="118">
        <v>1.5970000000000001E-4</v>
      </c>
      <c r="BH86" s="118">
        <v>1.538E-4</v>
      </c>
      <c r="BI86" s="118">
        <v>1.1629999999999999E-4</v>
      </c>
      <c r="BJ86" s="118">
        <v>7.9800000000000002E-5</v>
      </c>
      <c r="BK86" s="118">
        <v>1.111E-4</v>
      </c>
      <c r="BL86" s="118">
        <v>3.613E-4</v>
      </c>
      <c r="BM86" s="118">
        <v>1.9799999999999999E-4</v>
      </c>
      <c r="BN86" s="118">
        <v>3.3090000000000002E-4</v>
      </c>
      <c r="BO86" s="118">
        <v>1.9599999999999999E-4</v>
      </c>
      <c r="BP86" s="118">
        <v>6.1470000000000003E-4</v>
      </c>
      <c r="BQ86" s="118">
        <v>2.1670000000000001E-4</v>
      </c>
      <c r="BR86" s="118">
        <v>1.09721E-2</v>
      </c>
      <c r="BS86" s="118">
        <v>2.9280000000000002E-4</v>
      </c>
      <c r="BT86" s="118">
        <v>2.3538199999999999E-2</v>
      </c>
      <c r="BU86" s="118">
        <v>4.0323400000000002E-2</v>
      </c>
      <c r="BV86" s="118">
        <v>2.7839999999999999E-4</v>
      </c>
      <c r="BW86" s="118">
        <v>1.942E-4</v>
      </c>
      <c r="BX86" s="118">
        <v>2.2279999999999999E-4</v>
      </c>
      <c r="BY86" s="118">
        <v>8.3339999999999998E-4</v>
      </c>
      <c r="BZ86" s="118">
        <v>2.6400000000000002E-4</v>
      </c>
      <c r="CA86" s="118">
        <v>2.6390000000000002E-4</v>
      </c>
      <c r="CB86" s="118">
        <v>2.039E-4</v>
      </c>
      <c r="CC86" s="118">
        <v>3.11945E-2</v>
      </c>
      <c r="CD86" s="118">
        <v>1.561E-4</v>
      </c>
      <c r="CE86" s="118">
        <v>1.0605199999999999</v>
      </c>
      <c r="CF86" s="118">
        <v>2.9520000000000002E-4</v>
      </c>
      <c r="CG86" s="118">
        <v>1.6331E-3</v>
      </c>
      <c r="CH86" s="118">
        <v>3.971E-4</v>
      </c>
      <c r="CI86" s="118">
        <v>5.1570000000000001E-4</v>
      </c>
      <c r="CJ86" s="118">
        <v>6.8630000000000004E-4</v>
      </c>
      <c r="CK86" s="118">
        <v>5.3140000000000001E-4</v>
      </c>
      <c r="CL86" s="118">
        <v>1.0111E-3</v>
      </c>
      <c r="CM86" s="118">
        <v>1.5181000000000001E-3</v>
      </c>
      <c r="CN86" s="118">
        <v>1.072E-4</v>
      </c>
      <c r="CO86" s="118">
        <v>1.132E-4</v>
      </c>
      <c r="CP86" s="118">
        <v>2.5598000000000001E-3</v>
      </c>
      <c r="CQ86" s="118">
        <v>6.6195000000000004E-3</v>
      </c>
      <c r="CR86" s="118">
        <v>1.477E-3</v>
      </c>
      <c r="CS86" s="118">
        <v>7.9699999999999997E-4</v>
      </c>
      <c r="CT86" s="118">
        <v>2.5619999999999999E-4</v>
      </c>
      <c r="CU86" s="118">
        <v>2.164E-4</v>
      </c>
      <c r="CV86" s="118">
        <v>4.015E-4</v>
      </c>
      <c r="CW86" s="118">
        <v>2.9960000000000002E-4</v>
      </c>
      <c r="CX86" s="118">
        <v>9.7409999999999999E-4</v>
      </c>
      <c r="CY86" s="118">
        <v>2.1000000000000001E-4</v>
      </c>
      <c r="CZ86" s="118">
        <v>1.8430000000000001E-4</v>
      </c>
      <c r="DA86" s="118">
        <v>4.9280000000000005E-4</v>
      </c>
      <c r="DB86" s="118">
        <v>1.2118999999999999E-3</v>
      </c>
      <c r="DC86" s="118">
        <v>7.9650000000000001E-4</v>
      </c>
      <c r="DD86" s="118">
        <v>5.5500000000000005E-4</v>
      </c>
      <c r="DE86" s="118">
        <v>1.6479999999999999E-4</v>
      </c>
      <c r="DF86" s="118">
        <v>2.3159999999999999E-4</v>
      </c>
      <c r="DG86" s="118">
        <v>3.4499999999999998E-4</v>
      </c>
      <c r="DH86" s="118">
        <v>7.6970000000000001E-4</v>
      </c>
      <c r="DI86" s="118">
        <v>3.68E-4</v>
      </c>
      <c r="DJ86" s="118">
        <v>1.88E-5</v>
      </c>
      <c r="DK86" s="118">
        <v>7.3399999999999995E-5</v>
      </c>
      <c r="DL86" s="118">
        <v>8.42E-5</v>
      </c>
      <c r="DM86" s="118">
        <v>3.1999999999999999E-5</v>
      </c>
      <c r="DN86" s="118">
        <v>3.4199999999999998E-5</v>
      </c>
      <c r="DO86" s="118">
        <v>1.083E-4</v>
      </c>
      <c r="DP86" s="118">
        <v>7.5500000000000006E-5</v>
      </c>
      <c r="DQ86" s="118">
        <v>7.0099999999999996E-5</v>
      </c>
      <c r="DR86" s="118">
        <v>1.088E-4</v>
      </c>
      <c r="DS86" s="118">
        <v>9.3599999999999998E-5</v>
      </c>
      <c r="DT86" s="118">
        <v>3.0000000000000001E-5</v>
      </c>
      <c r="DU86" s="118">
        <v>1.2430000000000001E-4</v>
      </c>
      <c r="DV86" s="118">
        <v>1.3180000000000001E-4</v>
      </c>
      <c r="DW86" s="118">
        <v>5.1400000000000003E-5</v>
      </c>
      <c r="DX86" s="118">
        <v>6.0800000000000001E-5</v>
      </c>
      <c r="DY86" s="118">
        <v>6.5699999999999998E-5</v>
      </c>
      <c r="DZ86" s="118">
        <v>1.3329999999999999E-4</v>
      </c>
      <c r="EA86" s="118">
        <v>7.4999999999999993E-5</v>
      </c>
      <c r="EB86" s="118">
        <v>5.7299999999999997E-5</v>
      </c>
      <c r="EC86" s="118">
        <v>4.6799999999999999E-5</v>
      </c>
      <c r="ED86" s="118">
        <v>1.0730000000000001E-4</v>
      </c>
      <c r="EE86" s="118">
        <v>1.6963099999999998E-2</v>
      </c>
      <c r="EF86" s="118">
        <v>1.7000000000000001E-4</v>
      </c>
      <c r="EG86" s="118">
        <v>3.1980000000000002E-4</v>
      </c>
      <c r="EH86" s="118">
        <v>3.0529999999999999E-4</v>
      </c>
      <c r="EI86" s="118">
        <v>2.6160000000000002E-4</v>
      </c>
      <c r="EJ86" s="118">
        <v>2.474E-4</v>
      </c>
      <c r="EK86" s="118">
        <v>3.0489999999999998E-4</v>
      </c>
      <c r="EL86" s="118">
        <v>2.0359999999999999E-4</v>
      </c>
      <c r="EM86" s="118">
        <v>3.143E-4</v>
      </c>
      <c r="EN86" s="118">
        <v>1.9760000000000001E-4</v>
      </c>
      <c r="EO86" s="118">
        <v>1.7899999999999999E-4</v>
      </c>
      <c r="EP86" s="118">
        <v>2.6630000000000002E-4</v>
      </c>
      <c r="EQ86" s="118">
        <v>1.065E-4</v>
      </c>
      <c r="ER86" s="118">
        <v>2.5470000000000001E-4</v>
      </c>
      <c r="ES86" s="118">
        <v>1.649E-4</v>
      </c>
      <c r="ET86" s="118">
        <v>1.392E-4</v>
      </c>
      <c r="EU86" s="118">
        <v>2.9619999999999999E-4</v>
      </c>
      <c r="EV86" s="118">
        <v>3.4239999999999997E-4</v>
      </c>
      <c r="EW86" s="118">
        <v>3.838E-4</v>
      </c>
      <c r="EX86" s="118">
        <v>3.6420000000000002E-4</v>
      </c>
      <c r="EY86" s="118">
        <v>3.1740000000000002E-4</v>
      </c>
      <c r="EZ86" s="118">
        <v>1.7550000000000001E-4</v>
      </c>
      <c r="FA86" s="118">
        <v>2.9290000000000002E-4</v>
      </c>
      <c r="FB86" s="118">
        <v>1.0433E-3</v>
      </c>
      <c r="FC86" s="118">
        <v>5.5040000000000004E-4</v>
      </c>
      <c r="FD86" s="118">
        <v>9.6009999999999997E-4</v>
      </c>
      <c r="FE86" s="118">
        <v>2.419E-4</v>
      </c>
      <c r="FF86" s="118">
        <v>3.4249999999999998E-4</v>
      </c>
      <c r="FG86" s="118">
        <v>3.9080000000000001E-4</v>
      </c>
      <c r="FH86" s="118">
        <v>1.1731000000000001E-3</v>
      </c>
      <c r="FI86" s="118">
        <v>7.6119999999999996E-4</v>
      </c>
      <c r="FJ86" s="118">
        <v>1.9489999999999999E-4</v>
      </c>
      <c r="FK86" s="118">
        <v>6.7202E-3</v>
      </c>
      <c r="FL86" s="118">
        <v>1.0286E-3</v>
      </c>
      <c r="FM86" s="118">
        <v>2.9119999999999998E-4</v>
      </c>
      <c r="FN86" s="118">
        <v>1.0976E-3</v>
      </c>
      <c r="FO86" s="118">
        <v>6.6120000000000003E-4</v>
      </c>
      <c r="FP86" s="118">
        <v>2.5169999999999999E-4</v>
      </c>
      <c r="FQ86" s="118">
        <v>1.228E-4</v>
      </c>
      <c r="FR86" s="118">
        <v>6.3009999999999997E-4</v>
      </c>
      <c r="FS86" s="118">
        <v>2.3609999999999999E-4</v>
      </c>
      <c r="FT86" s="118">
        <v>1.128E-4</v>
      </c>
      <c r="FU86" s="118">
        <v>8.3900000000000006E-5</v>
      </c>
      <c r="FV86" s="118">
        <v>1.078E-4</v>
      </c>
      <c r="FW86" s="118">
        <v>1.7799999999999999E-4</v>
      </c>
      <c r="FX86" s="118">
        <v>2.1100000000000001E-4</v>
      </c>
      <c r="FY86" s="118">
        <v>2.3479999999999999E-4</v>
      </c>
      <c r="FZ86" s="118">
        <v>1.5359999999999999E-4</v>
      </c>
      <c r="GA86" s="118">
        <v>1.239E-4</v>
      </c>
      <c r="GB86" s="118">
        <v>1.025E-4</v>
      </c>
      <c r="GC86" s="118">
        <v>1.6689999999999999E-4</v>
      </c>
      <c r="GD86" s="118">
        <v>1.099E-4</v>
      </c>
      <c r="GE86" s="118">
        <v>6.1299999999999999E-5</v>
      </c>
      <c r="GF86" s="118">
        <v>6.9800000000000003E-5</v>
      </c>
      <c r="GG86" s="118">
        <v>5.2200000000000002E-5</v>
      </c>
      <c r="GH86" s="118">
        <v>1.7009999999999999E-4</v>
      </c>
      <c r="GI86" s="118">
        <v>8.3499999999999997E-5</v>
      </c>
      <c r="GJ86" s="118">
        <v>1.071E-4</v>
      </c>
      <c r="GK86" s="118">
        <v>4.9069999999999995E-4</v>
      </c>
      <c r="GL86" s="118">
        <v>1.917E-4</v>
      </c>
      <c r="GM86" s="118">
        <v>1.2320000000000001E-4</v>
      </c>
      <c r="GN86" s="118">
        <v>1.35E-4</v>
      </c>
      <c r="GO86" s="118">
        <v>1.5660000000000001E-4</v>
      </c>
      <c r="GP86" s="118">
        <v>1.6809999999999999E-4</v>
      </c>
      <c r="GQ86" s="118">
        <v>1.551E-4</v>
      </c>
      <c r="GR86" s="118">
        <v>1.3119999999999999E-4</v>
      </c>
      <c r="GS86" s="118">
        <v>1.024E-4</v>
      </c>
      <c r="GT86" s="118">
        <v>1.2180000000000001E-4</v>
      </c>
      <c r="GU86" s="118">
        <v>1.069E-4</v>
      </c>
      <c r="GV86" s="118">
        <v>1.0739999999999999E-4</v>
      </c>
      <c r="GW86" s="118">
        <v>1.2219999999999999E-4</v>
      </c>
      <c r="GX86" s="118">
        <v>1.2990000000000001E-4</v>
      </c>
      <c r="GY86" s="118">
        <v>1.2909999999999999E-4</v>
      </c>
      <c r="GZ86" s="118">
        <v>1.3009999999999999E-4</v>
      </c>
      <c r="HA86" s="118">
        <v>1.014E-4</v>
      </c>
      <c r="HB86" s="118">
        <v>8.2700000000000004E-5</v>
      </c>
      <c r="HC86" s="118">
        <v>5.5999999999999999E-5</v>
      </c>
      <c r="HD86" s="118">
        <v>9.7600000000000001E-5</v>
      </c>
      <c r="HE86" s="118">
        <v>1.106E-4</v>
      </c>
      <c r="HF86" s="118">
        <v>1.108E-4</v>
      </c>
      <c r="HG86" s="118">
        <v>7.9900000000000004E-5</v>
      </c>
      <c r="HH86" s="118">
        <v>8.9499999999999994E-5</v>
      </c>
      <c r="HI86" s="118">
        <v>1.177E-4</v>
      </c>
      <c r="HJ86" s="118">
        <v>1.0119999999999999E-4</v>
      </c>
      <c r="HK86" s="118">
        <v>1.8430000000000001E-4</v>
      </c>
      <c r="HL86" s="118">
        <v>1.459E-4</v>
      </c>
      <c r="HM86" s="118">
        <v>1.5469999999999999E-4</v>
      </c>
      <c r="HN86" s="118">
        <v>8.0799999999999999E-5</v>
      </c>
      <c r="HO86" s="118">
        <v>4.3999999999999999E-5</v>
      </c>
      <c r="HP86" s="118">
        <v>1.048E-4</v>
      </c>
      <c r="HQ86" s="118">
        <v>1.0789999999999999E-4</v>
      </c>
      <c r="HR86" s="118">
        <v>1.138E-4</v>
      </c>
      <c r="HS86" s="118">
        <v>9.6000000000000002E-5</v>
      </c>
      <c r="HT86" s="118">
        <v>9.7299999999999993E-5</v>
      </c>
      <c r="HU86" s="118">
        <v>1.099E-4</v>
      </c>
      <c r="HV86" s="118">
        <v>4.4700000000000002E-5</v>
      </c>
      <c r="HW86" s="118">
        <v>7.3700000000000002E-5</v>
      </c>
      <c r="HX86" s="118">
        <v>3.0009999999999998E-4</v>
      </c>
      <c r="HY86" s="118">
        <v>2.4600000000000002E-4</v>
      </c>
      <c r="HZ86" s="118">
        <v>2.8170000000000002E-4</v>
      </c>
      <c r="IA86" s="118">
        <v>1.918E-4</v>
      </c>
      <c r="IB86" s="118">
        <v>1.571E-4</v>
      </c>
      <c r="IC86" s="118">
        <v>1.708E-4</v>
      </c>
      <c r="ID86" s="118">
        <v>1.2329999999999999E-4</v>
      </c>
      <c r="IE86" s="118">
        <v>1.7249999999999999E-4</v>
      </c>
      <c r="IF86" s="118">
        <v>1.3689999999999999E-4</v>
      </c>
      <c r="IG86" s="118">
        <v>1.003E-4</v>
      </c>
      <c r="IH86" s="118">
        <v>1.5669999999999999E-4</v>
      </c>
      <c r="II86" s="118">
        <v>1.8230000000000001E-4</v>
      </c>
      <c r="IJ86" s="118">
        <v>1.065E-4</v>
      </c>
      <c r="IK86" s="118">
        <v>2.4630000000000002E-4</v>
      </c>
      <c r="IL86" s="138">
        <v>1.1239999999999999E-4</v>
      </c>
      <c r="IM86" s="138">
        <v>1.7149999999999999E-4</v>
      </c>
      <c r="IN86" s="138">
        <v>2.061E-4</v>
      </c>
      <c r="IO86" s="138">
        <v>2.419E-4</v>
      </c>
      <c r="IP86" s="138">
        <v>2.2790000000000001E-4</v>
      </c>
      <c r="IQ86" s="138">
        <v>1.6689999999999999E-4</v>
      </c>
      <c r="IR86" s="138">
        <v>1.437E-4</v>
      </c>
      <c r="IS86" s="118">
        <v>5.02E-5</v>
      </c>
      <c r="IT86" s="118">
        <v>5.4700000000000001E-5</v>
      </c>
      <c r="IU86" s="118">
        <v>4.1699999999999997E-5</v>
      </c>
      <c r="IV86" s="118">
        <v>1.77E-5</v>
      </c>
      <c r="IW86" s="138">
        <v>1.081E-4</v>
      </c>
      <c r="IX86" s="138">
        <v>3.7149999999999998E-4</v>
      </c>
      <c r="IY86" s="138">
        <v>5.3939999999999999E-4</v>
      </c>
      <c r="IZ86" s="138">
        <v>2.9990000000000003E-4</v>
      </c>
      <c r="JA86" s="138">
        <v>2.8400000000000002E-4</v>
      </c>
      <c r="JB86" s="138">
        <v>3.771E-4</v>
      </c>
      <c r="JC86" s="138">
        <v>3.947E-4</v>
      </c>
      <c r="JD86" s="138">
        <v>1.897E-4</v>
      </c>
      <c r="JE86" s="118">
        <v>1.2980000000000001E-4</v>
      </c>
      <c r="JF86" s="118">
        <v>1.127E-4</v>
      </c>
      <c r="JG86" s="118">
        <v>1.048E-4</v>
      </c>
      <c r="JH86" s="118">
        <v>1.2750000000000001E-4</v>
      </c>
      <c r="JI86" s="118">
        <v>1.462E-4</v>
      </c>
      <c r="JJ86" s="118">
        <v>1.3100000000000001E-4</v>
      </c>
      <c r="JK86" s="118">
        <v>1.997E-4</v>
      </c>
      <c r="JL86" s="118">
        <v>1.2980000000000001E-4</v>
      </c>
      <c r="JM86" s="118">
        <v>1.142E-4</v>
      </c>
      <c r="JN86" s="118">
        <v>3.4000000000000002E-4</v>
      </c>
      <c r="JO86" s="118">
        <v>1.167E-4</v>
      </c>
      <c r="JP86" s="118">
        <v>5.8699999999999997E-5</v>
      </c>
      <c r="JQ86" s="118">
        <v>7.5400000000000003E-5</v>
      </c>
      <c r="JR86" s="118">
        <v>1.4129999999999999E-4</v>
      </c>
      <c r="JS86" s="118">
        <v>8.7700000000000004E-5</v>
      </c>
      <c r="JT86" s="118">
        <v>7.9800000000000002E-5</v>
      </c>
      <c r="JU86" s="118">
        <v>8.4300000000000003E-5</v>
      </c>
      <c r="JV86" s="118">
        <v>4.2500000000000003E-5</v>
      </c>
      <c r="JW86" s="118">
        <v>7.7799999999999994E-5</v>
      </c>
      <c r="JX86" s="118">
        <v>3.1999999999999999E-5</v>
      </c>
      <c r="JY86" s="118">
        <v>0</v>
      </c>
      <c r="JZ86" s="118">
        <v>8.2799999999999993E-5</v>
      </c>
      <c r="KA86" s="118">
        <v>9.59E-5</v>
      </c>
      <c r="KB86" s="118">
        <v>7.6899999999999999E-5</v>
      </c>
      <c r="KC86" s="118">
        <v>6.9400000000000006E-5</v>
      </c>
      <c r="KD86" s="118">
        <v>8.6700000000000007E-5</v>
      </c>
      <c r="KE86" s="118">
        <v>1.6110000000000001E-4</v>
      </c>
      <c r="KF86" s="118">
        <v>1.9440000000000001E-4</v>
      </c>
      <c r="KG86" s="118">
        <v>5.9299999999999998E-5</v>
      </c>
      <c r="KH86" s="118">
        <v>1.0620000000000001E-4</v>
      </c>
      <c r="KI86" s="118">
        <v>1.638E-4</v>
      </c>
      <c r="KJ86" s="118">
        <v>2.7399999999999999E-4</v>
      </c>
      <c r="KK86" s="118">
        <v>3.456E-4</v>
      </c>
      <c r="KL86" s="118">
        <v>1.0739999999999999E-4</v>
      </c>
      <c r="KM86" s="118">
        <v>5.9799999999999997E-5</v>
      </c>
      <c r="KN86" s="118">
        <v>4.9470000000000004E-4</v>
      </c>
      <c r="KO86" s="118">
        <v>1.518E-4</v>
      </c>
      <c r="KP86" s="118">
        <v>1.1349999999999999E-4</v>
      </c>
      <c r="KQ86" s="118">
        <v>3.0590000000000001E-4</v>
      </c>
      <c r="KR86" s="118">
        <v>4.6100000000000002E-5</v>
      </c>
      <c r="KS86" s="118">
        <v>6.3299999999999994E-5</v>
      </c>
      <c r="KT86" s="118">
        <v>6.8899999999999994E-5</v>
      </c>
      <c r="KU86" s="118">
        <v>7.3999999999999996E-5</v>
      </c>
      <c r="KV86" s="118">
        <v>3.9499999999999998E-5</v>
      </c>
      <c r="KW86" s="118">
        <v>5.7800000000000002E-5</v>
      </c>
      <c r="KX86" s="118">
        <v>1.6200000000000001E-5</v>
      </c>
      <c r="KY86" s="118">
        <v>1.717E-4</v>
      </c>
      <c r="KZ86" s="118">
        <v>6.8360000000000003E-4</v>
      </c>
      <c r="LA86" s="118">
        <v>1.751E-4</v>
      </c>
      <c r="LB86" s="118">
        <v>5.5880000000000003E-4</v>
      </c>
      <c r="LC86" s="118">
        <v>1.8330000000000001E-4</v>
      </c>
      <c r="LD86" s="118">
        <v>1.548E-4</v>
      </c>
      <c r="LE86" s="118">
        <v>1.081E-4</v>
      </c>
      <c r="LF86" s="118">
        <v>6.02E-5</v>
      </c>
      <c r="LG86" s="118">
        <v>5.66E-5</v>
      </c>
      <c r="LH86" s="118">
        <v>7.4300000000000004E-5</v>
      </c>
      <c r="LI86" s="118">
        <v>7.9200000000000001E-5</v>
      </c>
      <c r="LJ86" s="118">
        <v>6.9599999999999998E-5</v>
      </c>
      <c r="LK86" s="118">
        <v>2.3600000000000001E-5</v>
      </c>
      <c r="LL86" s="118">
        <v>3.2799999999999998E-5</v>
      </c>
      <c r="LM86" s="118">
        <v>2.8600000000000001E-5</v>
      </c>
      <c r="LN86" s="118">
        <v>8.9300000000000002E-5</v>
      </c>
      <c r="LO86" s="118">
        <v>1.662E-4</v>
      </c>
      <c r="LP86" s="118">
        <v>3.6100000000000003E-5</v>
      </c>
      <c r="LQ86" s="118">
        <v>3.8539999999999999E-4</v>
      </c>
      <c r="LR86" s="118">
        <v>1.092E-4</v>
      </c>
      <c r="LS86" s="118">
        <v>1.4786999999999999E-3</v>
      </c>
      <c r="LT86" s="118">
        <v>7.1000000000000005E-5</v>
      </c>
      <c r="LU86" s="118">
        <v>5.4599999999999999E-5</v>
      </c>
      <c r="LV86" s="118">
        <v>6.1299999999999999E-5</v>
      </c>
      <c r="LW86" s="118">
        <v>2.2500000000000001E-5</v>
      </c>
      <c r="LX86" s="118">
        <v>5.2559999999999998E-4</v>
      </c>
      <c r="LY86" s="118">
        <v>6.1299999999999999E-5</v>
      </c>
      <c r="LZ86" s="118">
        <v>4.1900000000000002E-5</v>
      </c>
      <c r="MA86" s="118">
        <v>6.8970000000000001E-4</v>
      </c>
      <c r="MB86" s="118">
        <v>5.63E-5</v>
      </c>
      <c r="MC86" s="118">
        <v>6.5199999999999999E-5</v>
      </c>
      <c r="MD86" s="118">
        <v>1.041E-4</v>
      </c>
      <c r="ME86" s="118">
        <v>7.7600000000000002E-5</v>
      </c>
      <c r="MF86" s="118">
        <v>4.8199999999999999E-5</v>
      </c>
      <c r="MG86" s="118">
        <v>6.2299999999999996E-5</v>
      </c>
      <c r="MH86" s="118">
        <v>3.7599999999999999E-5</v>
      </c>
      <c r="MI86" s="118">
        <v>7.3899999999999994E-5</v>
      </c>
      <c r="MJ86" s="118">
        <v>7.25E-5</v>
      </c>
      <c r="MK86" s="118">
        <v>2.6599999999999999E-5</v>
      </c>
      <c r="ML86" s="118">
        <v>9.5600000000000006E-5</v>
      </c>
      <c r="MM86" s="118">
        <v>6.7799999999999995E-5</v>
      </c>
      <c r="MN86" s="118">
        <v>5.1409999999999997E-4</v>
      </c>
      <c r="MO86" s="118">
        <v>8.0900000000000001E-5</v>
      </c>
      <c r="MP86" s="118">
        <v>7.8399999999999995E-5</v>
      </c>
      <c r="MQ86" s="118">
        <v>7.2200000000000007E-5</v>
      </c>
      <c r="MR86" s="118">
        <v>7.1299999999999998E-5</v>
      </c>
      <c r="MS86" s="118">
        <v>2.5999999999999998E-4</v>
      </c>
      <c r="MT86" s="118">
        <v>6.5699999999999998E-5</v>
      </c>
      <c r="MU86" s="118">
        <v>8.5000000000000006E-5</v>
      </c>
      <c r="MV86" s="118">
        <v>1.083E-4</v>
      </c>
      <c r="MW86" s="118">
        <v>1.15E-4</v>
      </c>
      <c r="MX86" s="118">
        <v>5.8100000000000003E-5</v>
      </c>
      <c r="MY86" s="118">
        <v>5.4200000000000003E-5</v>
      </c>
      <c r="MZ86" s="118">
        <v>8.5000000000000006E-5</v>
      </c>
      <c r="NA86" s="118">
        <v>5.1400000000000003E-5</v>
      </c>
      <c r="NB86" s="118">
        <v>4.8199999999999999E-5</v>
      </c>
      <c r="NC86" s="118">
        <v>2.7060000000000002E-4</v>
      </c>
      <c r="ND86" s="118">
        <v>7.1799999999999997E-5</v>
      </c>
      <c r="NE86" s="118">
        <v>8.1799999999999996E-5</v>
      </c>
      <c r="NF86" s="118">
        <v>8.4499999999999994E-5</v>
      </c>
      <c r="NG86" s="118">
        <v>4.1590000000000003E-4</v>
      </c>
      <c r="NH86" s="118">
        <v>2.33E-4</v>
      </c>
      <c r="NI86" s="118">
        <v>8.4550000000000001E-4</v>
      </c>
      <c r="NJ86" s="118">
        <v>1.015E-4</v>
      </c>
      <c r="NK86" s="118">
        <v>4.5899999999999998E-5</v>
      </c>
      <c r="NL86" s="118">
        <v>1.03E-5</v>
      </c>
      <c r="NM86" s="118">
        <v>6.5599999999999995E-5</v>
      </c>
      <c r="NN86" s="118">
        <v>1.053E-4</v>
      </c>
      <c r="NO86" s="118">
        <v>5.6700000000000003E-5</v>
      </c>
      <c r="NP86" s="118">
        <v>3.96E-5</v>
      </c>
      <c r="NQ86" s="118">
        <v>4.4410000000000001E-4</v>
      </c>
      <c r="NR86" s="118">
        <v>1.1680000000000001E-4</v>
      </c>
      <c r="NS86" s="118">
        <v>9.3200000000000002E-5</v>
      </c>
      <c r="NT86" s="118">
        <v>1.0679999999999999E-4</v>
      </c>
      <c r="NU86" s="118">
        <v>8.6299999999999997E-5</v>
      </c>
      <c r="NV86" s="118">
        <v>1.1069999999999999E-4</v>
      </c>
      <c r="NW86" s="118">
        <v>3.8899999999999997E-5</v>
      </c>
      <c r="NX86" s="118">
        <v>1.773E-4</v>
      </c>
      <c r="NY86" s="118">
        <v>2.2900000000000001E-5</v>
      </c>
      <c r="NZ86" s="118">
        <v>7.9599999999999997E-5</v>
      </c>
      <c r="OA86" s="118">
        <v>1.9599999999999999E-5</v>
      </c>
      <c r="OB86" s="118">
        <v>7.8200000000000003E-5</v>
      </c>
      <c r="OC86" s="118">
        <v>8.9300000000000002E-5</v>
      </c>
      <c r="OD86" s="118">
        <v>2.989E-4</v>
      </c>
      <c r="OE86" s="118">
        <v>5.0899999999999997E-5</v>
      </c>
      <c r="OF86" s="118">
        <v>1.2650000000000001E-4</v>
      </c>
      <c r="OG86" s="118">
        <v>0</v>
      </c>
      <c r="OH86" s="118">
        <v>1.6750000000000001E-4</v>
      </c>
      <c r="OI86" s="118">
        <v>1.7760000000000001E-4</v>
      </c>
      <c r="OJ86" s="118">
        <v>1.3119999999999999E-4</v>
      </c>
      <c r="OK86" s="118">
        <v>4.1100000000000002E-4</v>
      </c>
      <c r="OL86" s="118">
        <v>9.3200000000000002E-5</v>
      </c>
      <c r="OM86" s="118">
        <v>8.0500000000000005E-5</v>
      </c>
      <c r="ON86" s="118">
        <v>1.538E-4</v>
      </c>
      <c r="OO86" s="118">
        <v>1.884E-4</v>
      </c>
      <c r="OP86" s="118">
        <v>3.1510000000000002E-4</v>
      </c>
      <c r="OQ86" s="118">
        <v>1.8009999999999999E-4</v>
      </c>
      <c r="OR86" s="119">
        <v>1.0893999999999999E-3</v>
      </c>
    </row>
    <row r="87" spans="1:408" ht="12.75" customHeight="1">
      <c r="A87" s="115" t="s">
        <v>324</v>
      </c>
      <c r="B87" s="69" t="str">
        <f>INDEX('NAICS to ISIC Key'!H:H,MATCH(A87,'NAICS to ISIC Key'!D:D,0))</f>
        <v>ISIC 25</v>
      </c>
      <c r="C87" s="121" t="s">
        <v>325</v>
      </c>
      <c r="D87" s="117">
        <v>1.8600000000000001E-5</v>
      </c>
      <c r="E87" s="118">
        <v>2.8900000000000001E-5</v>
      </c>
      <c r="F87" s="118">
        <v>1.8E-5</v>
      </c>
      <c r="G87" s="118">
        <v>1.43E-5</v>
      </c>
      <c r="H87" s="118">
        <v>1.2999999999999999E-5</v>
      </c>
      <c r="I87" s="118">
        <v>1.8700000000000001E-5</v>
      </c>
      <c r="J87" s="118">
        <v>2.37E-5</v>
      </c>
      <c r="K87" s="118">
        <v>1.73E-5</v>
      </c>
      <c r="L87" s="118">
        <v>2.1500000000000001E-5</v>
      </c>
      <c r="M87" s="118">
        <v>8.3000000000000002E-6</v>
      </c>
      <c r="N87" s="118">
        <v>2.7900000000000001E-5</v>
      </c>
      <c r="O87" s="118">
        <v>1.06E-5</v>
      </c>
      <c r="P87" s="118">
        <v>5.5999999999999997E-6</v>
      </c>
      <c r="Q87" s="118">
        <v>4.5399999999999999E-5</v>
      </c>
      <c r="R87" s="118">
        <v>4.0800000000000002E-5</v>
      </c>
      <c r="S87" s="118">
        <v>4.8199999999999999E-5</v>
      </c>
      <c r="T87" s="118">
        <v>5.0500000000000001E-5</v>
      </c>
      <c r="U87" s="118">
        <v>4.6799999999999999E-5</v>
      </c>
      <c r="V87" s="118">
        <v>6.1500000000000004E-5</v>
      </c>
      <c r="W87" s="118">
        <v>2.9799999999999999E-5</v>
      </c>
      <c r="X87" s="118">
        <v>2.87E-5</v>
      </c>
      <c r="Y87" s="118">
        <v>1.2799999999999999E-5</v>
      </c>
      <c r="Z87" s="118">
        <v>2.3200000000000001E-5</v>
      </c>
      <c r="AA87" s="118">
        <v>1.17E-5</v>
      </c>
      <c r="AB87" s="118">
        <v>5.8499999999999999E-5</v>
      </c>
      <c r="AC87" s="118">
        <v>5.3199999999999999E-5</v>
      </c>
      <c r="AD87" s="118">
        <v>5.7800000000000002E-5</v>
      </c>
      <c r="AE87" s="118">
        <v>3.5899999999999998E-5</v>
      </c>
      <c r="AF87" s="118">
        <v>8.4099999999999998E-5</v>
      </c>
      <c r="AG87" s="118">
        <v>1.8300000000000001E-5</v>
      </c>
      <c r="AH87" s="118">
        <v>5.2200000000000002E-5</v>
      </c>
      <c r="AI87" s="118">
        <v>6.2100000000000005E-5</v>
      </c>
      <c r="AJ87" s="118">
        <v>1.027E-4</v>
      </c>
      <c r="AK87" s="118">
        <v>5.5899999999999997E-5</v>
      </c>
      <c r="AL87" s="118">
        <v>2.73E-5</v>
      </c>
      <c r="AM87" s="118">
        <v>1.1909999999999999E-4</v>
      </c>
      <c r="AN87" s="118">
        <v>2.0699999999999998E-5</v>
      </c>
      <c r="AO87" s="118">
        <v>4.8399999999999997E-5</v>
      </c>
      <c r="AP87" s="118">
        <v>2.7900000000000001E-5</v>
      </c>
      <c r="AQ87" s="118">
        <v>4.0399999999999999E-5</v>
      </c>
      <c r="AR87" s="118">
        <v>5.9299999999999998E-5</v>
      </c>
      <c r="AS87" s="118">
        <v>2.5400000000000001E-5</v>
      </c>
      <c r="AT87" s="118">
        <v>4.1100000000000003E-5</v>
      </c>
      <c r="AU87" s="118">
        <v>3.1399999999999998E-5</v>
      </c>
      <c r="AV87" s="118">
        <v>6.1500000000000004E-5</v>
      </c>
      <c r="AW87" s="118">
        <v>1.2120000000000001E-4</v>
      </c>
      <c r="AX87" s="118">
        <v>2.8099999999999999E-5</v>
      </c>
      <c r="AY87" s="118">
        <v>1.2099999999999999E-5</v>
      </c>
      <c r="AZ87" s="118">
        <v>3.9199999999999997E-5</v>
      </c>
      <c r="BA87" s="118">
        <v>3.1699999999999998E-5</v>
      </c>
      <c r="BB87" s="118">
        <v>3.8300000000000003E-5</v>
      </c>
      <c r="BC87" s="118">
        <v>4.0099999999999999E-5</v>
      </c>
      <c r="BD87" s="118">
        <v>3.86E-4</v>
      </c>
      <c r="BE87" s="118">
        <v>1.7029999999999999E-4</v>
      </c>
      <c r="BF87" s="118">
        <v>5.9299999999999998E-5</v>
      </c>
      <c r="BG87" s="118">
        <v>3.7200000000000003E-5</v>
      </c>
      <c r="BH87" s="118">
        <v>4.0500000000000002E-5</v>
      </c>
      <c r="BI87" s="118">
        <v>2.4499999999999999E-5</v>
      </c>
      <c r="BJ87" s="118">
        <v>2.5700000000000001E-5</v>
      </c>
      <c r="BK87" s="118">
        <v>3.54E-5</v>
      </c>
      <c r="BL87" s="118">
        <v>3.2939999999999998E-4</v>
      </c>
      <c r="BM87" s="118">
        <v>5.3699999999999997E-5</v>
      </c>
      <c r="BN87" s="118">
        <v>1.7029999999999999E-4</v>
      </c>
      <c r="BO87" s="118">
        <v>1.5770000000000001E-4</v>
      </c>
      <c r="BP87" s="118">
        <v>1.7259999999999999E-4</v>
      </c>
      <c r="BQ87" s="118">
        <v>7.1600000000000006E-5</v>
      </c>
      <c r="BR87" s="118">
        <v>2.5510000000000002E-4</v>
      </c>
      <c r="BS87" s="118">
        <v>1.25E-4</v>
      </c>
      <c r="BT87" s="118">
        <v>1.6019999999999999E-4</v>
      </c>
      <c r="BU87" s="118">
        <v>1.8100000000000001E-4</v>
      </c>
      <c r="BV87" s="118">
        <v>6.4599999999999998E-5</v>
      </c>
      <c r="BW87" s="118">
        <v>6.0099999999999997E-5</v>
      </c>
      <c r="BX87" s="118">
        <v>1.145E-4</v>
      </c>
      <c r="BY87" s="118">
        <v>1.5809999999999999E-4</v>
      </c>
      <c r="BZ87" s="118">
        <v>8.7499999999999999E-5</v>
      </c>
      <c r="CA87" s="118">
        <v>1.0450000000000001E-4</v>
      </c>
      <c r="CB87" s="118">
        <v>5.5899999999999997E-5</v>
      </c>
      <c r="CC87" s="118">
        <v>1.2970000000000001E-4</v>
      </c>
      <c r="CD87" s="118">
        <v>9.7499999999999998E-5</v>
      </c>
      <c r="CE87" s="118">
        <v>1.6349999999999999E-4</v>
      </c>
      <c r="CF87" s="118">
        <v>1.1167800000000001</v>
      </c>
      <c r="CG87" s="118">
        <v>7.9200000000000001E-5</v>
      </c>
      <c r="CH87" s="118">
        <v>6.6199999999999996E-5</v>
      </c>
      <c r="CI87" s="118">
        <v>6.2100000000000005E-5</v>
      </c>
      <c r="CJ87" s="118">
        <v>8.9800000000000001E-5</v>
      </c>
      <c r="CK87" s="118">
        <v>9.9900000000000002E-5</v>
      </c>
      <c r="CL87" s="118">
        <v>4.2500000000000003E-5</v>
      </c>
      <c r="CM87" s="118">
        <v>9.6399999999999999E-5</v>
      </c>
      <c r="CN87" s="118">
        <v>5.3300000000000001E-5</v>
      </c>
      <c r="CO87" s="118">
        <v>4.8399999999999997E-5</v>
      </c>
      <c r="CP87" s="118">
        <v>4.0200000000000001E-5</v>
      </c>
      <c r="CQ87" s="118">
        <v>7.6000000000000004E-5</v>
      </c>
      <c r="CR87" s="118">
        <v>5.2099999999999999E-5</v>
      </c>
      <c r="CS87" s="118">
        <v>5.5500000000000001E-5</v>
      </c>
      <c r="CT87" s="118">
        <v>6.7000000000000002E-5</v>
      </c>
      <c r="CU87" s="118">
        <v>4.74E-5</v>
      </c>
      <c r="CV87" s="118">
        <v>6.19E-5</v>
      </c>
      <c r="CW87" s="118">
        <v>4.9400000000000001E-5</v>
      </c>
      <c r="CX87" s="118">
        <v>1.271E-4</v>
      </c>
      <c r="CY87" s="118">
        <v>9.6100000000000005E-5</v>
      </c>
      <c r="CZ87" s="118">
        <v>9.0000000000000006E-5</v>
      </c>
      <c r="DA87" s="118">
        <v>7.2899999999999997E-5</v>
      </c>
      <c r="DB87" s="118">
        <v>1.059E-4</v>
      </c>
      <c r="DC87" s="118">
        <v>8.3900000000000006E-5</v>
      </c>
      <c r="DD87" s="118">
        <v>1.022E-4</v>
      </c>
      <c r="DE87" s="118">
        <v>6.1099999999999994E-5</v>
      </c>
      <c r="DF87" s="118">
        <v>5.3000000000000001E-5</v>
      </c>
      <c r="DG87" s="118">
        <v>6.2600000000000004E-5</v>
      </c>
      <c r="DH87" s="118">
        <v>1.0399999999999999E-4</v>
      </c>
      <c r="DI87" s="118">
        <v>7.4900000000000005E-5</v>
      </c>
      <c r="DJ87" s="118">
        <v>5.0000000000000004E-6</v>
      </c>
      <c r="DK87" s="118">
        <v>1.98E-5</v>
      </c>
      <c r="DL87" s="118">
        <v>3.0300000000000001E-5</v>
      </c>
      <c r="DM87" s="118">
        <v>1.43E-5</v>
      </c>
      <c r="DN87" s="118">
        <v>1.2300000000000001E-5</v>
      </c>
      <c r="DO87" s="118">
        <v>2.9E-5</v>
      </c>
      <c r="DP87" s="118">
        <v>1.9000000000000001E-5</v>
      </c>
      <c r="DQ87" s="118">
        <v>3.7799999999999997E-5</v>
      </c>
      <c r="DR87" s="118">
        <v>5.13E-5</v>
      </c>
      <c r="DS87" s="118">
        <v>1.3200000000000001E-5</v>
      </c>
      <c r="DT87" s="118">
        <v>1.52E-5</v>
      </c>
      <c r="DU87" s="118">
        <v>2.76E-5</v>
      </c>
      <c r="DV87" s="118">
        <v>2.2799999999999999E-5</v>
      </c>
      <c r="DW87" s="118">
        <v>1.0000000000000001E-5</v>
      </c>
      <c r="DX87" s="118">
        <v>1.2099999999999999E-5</v>
      </c>
      <c r="DY87" s="118">
        <v>3.4199999999999998E-5</v>
      </c>
      <c r="DZ87" s="118">
        <v>4.1E-5</v>
      </c>
      <c r="EA87" s="118">
        <v>1.8199999999999999E-5</v>
      </c>
      <c r="EB87" s="118">
        <v>1.0000000000000001E-5</v>
      </c>
      <c r="EC87" s="118">
        <v>1.2999999999999999E-5</v>
      </c>
      <c r="ED87" s="118">
        <v>2.6100000000000001E-5</v>
      </c>
      <c r="EE87" s="118">
        <v>7.1000000000000005E-5</v>
      </c>
      <c r="EF87" s="118">
        <v>3.1000000000000001E-5</v>
      </c>
      <c r="EG87" s="118">
        <v>6.3399999999999996E-5</v>
      </c>
      <c r="EH87" s="118">
        <v>4.6900000000000002E-5</v>
      </c>
      <c r="EI87" s="118">
        <v>5.8499999999999999E-5</v>
      </c>
      <c r="EJ87" s="118">
        <v>5.8300000000000001E-5</v>
      </c>
      <c r="EK87" s="118">
        <v>6.3399999999999996E-5</v>
      </c>
      <c r="EL87" s="118">
        <v>4.2599999999999999E-5</v>
      </c>
      <c r="EM87" s="118">
        <v>6.4999999999999994E-5</v>
      </c>
      <c r="EN87" s="118">
        <v>3.7499999999999997E-5</v>
      </c>
      <c r="EO87" s="118">
        <v>3.0800000000000003E-5</v>
      </c>
      <c r="EP87" s="118">
        <v>6.7000000000000002E-5</v>
      </c>
      <c r="EQ87" s="118">
        <v>2.2200000000000001E-5</v>
      </c>
      <c r="ER87" s="118">
        <v>8.03E-5</v>
      </c>
      <c r="ES87" s="118">
        <v>8.2299999999999995E-5</v>
      </c>
      <c r="ET87" s="118">
        <v>3.5800000000000003E-5</v>
      </c>
      <c r="EU87" s="118">
        <v>4.7800000000000003E-5</v>
      </c>
      <c r="EV87" s="118">
        <v>5.2099999999999999E-5</v>
      </c>
      <c r="EW87" s="118">
        <v>6.4599999999999998E-5</v>
      </c>
      <c r="EX87" s="118">
        <v>1.616E-4</v>
      </c>
      <c r="EY87" s="118">
        <v>5.6799999999999998E-5</v>
      </c>
      <c r="EZ87" s="118">
        <v>1.44E-4</v>
      </c>
      <c r="FA87" s="118">
        <v>7.9200000000000001E-5</v>
      </c>
      <c r="FB87" s="118">
        <v>1.8230000000000001E-4</v>
      </c>
      <c r="FC87" s="118">
        <v>4.07E-5</v>
      </c>
      <c r="FD87" s="118">
        <v>1.2329999999999999E-4</v>
      </c>
      <c r="FE87" s="118">
        <v>7.0300000000000001E-5</v>
      </c>
      <c r="FF87" s="118">
        <v>1.5650000000000001E-4</v>
      </c>
      <c r="FG87" s="118">
        <v>7.9200000000000001E-5</v>
      </c>
      <c r="FH87" s="118">
        <v>1.18E-4</v>
      </c>
      <c r="FI87" s="118">
        <v>5.9200000000000002E-5</v>
      </c>
      <c r="FJ87" s="118">
        <v>5.2800000000000003E-5</v>
      </c>
      <c r="FK87" s="118">
        <v>8.5599999999999994E-5</v>
      </c>
      <c r="FL87" s="118">
        <v>9.7519999999999996E-4</v>
      </c>
      <c r="FM87" s="118">
        <v>8.5119999999999998E-4</v>
      </c>
      <c r="FN87" s="118">
        <v>2.1320000000000001E-4</v>
      </c>
      <c r="FO87" s="118">
        <v>9.3200000000000002E-5</v>
      </c>
      <c r="FP87" s="118">
        <v>7.0099999999999996E-5</v>
      </c>
      <c r="FQ87" s="118">
        <v>4.0599999999999998E-5</v>
      </c>
      <c r="FR87" s="118">
        <v>1.172E-4</v>
      </c>
      <c r="FS87" s="118">
        <v>1.1239999999999999E-4</v>
      </c>
      <c r="FT87" s="118">
        <v>2.8099999999999999E-5</v>
      </c>
      <c r="FU87" s="118">
        <v>2.27E-5</v>
      </c>
      <c r="FV87" s="118">
        <v>1.9199999999999999E-5</v>
      </c>
      <c r="FW87" s="118">
        <v>5.8199999999999998E-5</v>
      </c>
      <c r="FX87" s="118">
        <v>6.7199999999999994E-5</v>
      </c>
      <c r="FY87" s="118">
        <v>8.9300000000000002E-5</v>
      </c>
      <c r="FZ87" s="118">
        <v>4.35E-5</v>
      </c>
      <c r="GA87" s="118">
        <v>3.54E-5</v>
      </c>
      <c r="GB87" s="118">
        <v>2.1999999999999999E-5</v>
      </c>
      <c r="GC87" s="118">
        <v>2.8E-5</v>
      </c>
      <c r="GD87" s="118">
        <v>2.2799999999999999E-5</v>
      </c>
      <c r="GE87" s="118">
        <v>1.4E-5</v>
      </c>
      <c r="GF87" s="118">
        <v>3.0199999999999999E-5</v>
      </c>
      <c r="GG87" s="118">
        <v>1.59E-5</v>
      </c>
      <c r="GH87" s="118">
        <v>3.5599999999999998E-5</v>
      </c>
      <c r="GI87" s="118">
        <v>2.27E-5</v>
      </c>
      <c r="GJ87" s="118">
        <v>2.9600000000000001E-5</v>
      </c>
      <c r="GK87" s="118">
        <v>4.8000000000000001E-5</v>
      </c>
      <c r="GL87" s="118">
        <v>4.7899999999999999E-5</v>
      </c>
      <c r="GM87" s="118">
        <v>2.6100000000000001E-5</v>
      </c>
      <c r="GN87" s="118">
        <v>2.27E-5</v>
      </c>
      <c r="GO87" s="118">
        <v>2.2799999999999999E-5</v>
      </c>
      <c r="GP87" s="118">
        <v>2.7699999999999999E-5</v>
      </c>
      <c r="GQ87" s="118">
        <v>1.84E-5</v>
      </c>
      <c r="GR87" s="118">
        <v>1.88E-5</v>
      </c>
      <c r="GS87" s="118">
        <v>1.84E-5</v>
      </c>
      <c r="GT87" s="118">
        <v>3.29E-5</v>
      </c>
      <c r="GU87" s="118">
        <v>2.3E-5</v>
      </c>
      <c r="GV87" s="118">
        <v>3.57E-5</v>
      </c>
      <c r="GW87" s="118">
        <v>2.2500000000000001E-5</v>
      </c>
      <c r="GX87" s="118">
        <v>2.8799999999999999E-5</v>
      </c>
      <c r="GY87" s="118">
        <v>2.27E-5</v>
      </c>
      <c r="GZ87" s="118">
        <v>2.4000000000000001E-5</v>
      </c>
      <c r="HA87" s="118">
        <v>2.2099999999999998E-5</v>
      </c>
      <c r="HB87" s="118">
        <v>1.5800000000000001E-5</v>
      </c>
      <c r="HC87" s="118">
        <v>1.0699999999999999E-5</v>
      </c>
      <c r="HD87" s="118">
        <v>2.2799999999999999E-5</v>
      </c>
      <c r="HE87" s="118">
        <v>2.8399999999999999E-5</v>
      </c>
      <c r="HF87" s="118">
        <v>3.4900000000000001E-5</v>
      </c>
      <c r="HG87" s="118">
        <v>1.5400000000000002E-5</v>
      </c>
      <c r="HH87" s="118">
        <v>1.6399999999999999E-5</v>
      </c>
      <c r="HI87" s="118">
        <v>5.4799999999999997E-5</v>
      </c>
      <c r="HJ87" s="118">
        <v>2.6400000000000001E-5</v>
      </c>
      <c r="HK87" s="118">
        <v>3.8699999999999999E-5</v>
      </c>
      <c r="HL87" s="118">
        <v>2.8E-5</v>
      </c>
      <c r="HM87" s="118">
        <v>3.1699999999999998E-5</v>
      </c>
      <c r="HN87" s="118">
        <v>1.7600000000000001E-5</v>
      </c>
      <c r="HO87" s="118">
        <v>1.08E-5</v>
      </c>
      <c r="HP87" s="118">
        <v>2.41E-5</v>
      </c>
      <c r="HQ87" s="118">
        <v>2.48E-5</v>
      </c>
      <c r="HR87" s="118">
        <v>3.1000000000000001E-5</v>
      </c>
      <c r="HS87" s="118">
        <v>2.4300000000000001E-5</v>
      </c>
      <c r="HT87" s="118">
        <v>2.8099999999999999E-5</v>
      </c>
      <c r="HU87" s="118">
        <v>2.9899999999999998E-5</v>
      </c>
      <c r="HV87" s="118">
        <v>2.3799999999999999E-5</v>
      </c>
      <c r="HW87" s="118">
        <v>1.6500000000000001E-5</v>
      </c>
      <c r="HX87" s="118">
        <v>3.2400000000000001E-5</v>
      </c>
      <c r="HY87" s="118">
        <v>3.6699999999999998E-5</v>
      </c>
      <c r="HZ87" s="118">
        <v>4.6499999999999999E-5</v>
      </c>
      <c r="IA87" s="118">
        <v>4.0099999999999999E-5</v>
      </c>
      <c r="IB87" s="118">
        <v>3.5899999999999998E-5</v>
      </c>
      <c r="IC87" s="118">
        <v>3.7700000000000002E-5</v>
      </c>
      <c r="ID87" s="118">
        <v>3.3000000000000003E-5</v>
      </c>
      <c r="IE87" s="118">
        <v>4.6100000000000002E-5</v>
      </c>
      <c r="IF87" s="118">
        <v>5.0800000000000002E-5</v>
      </c>
      <c r="IG87" s="118">
        <v>6.2600000000000004E-5</v>
      </c>
      <c r="IH87" s="118">
        <v>1.88E-5</v>
      </c>
      <c r="II87" s="118">
        <v>2.3300000000000001E-5</v>
      </c>
      <c r="IJ87" s="118">
        <v>1.95E-5</v>
      </c>
      <c r="IK87" s="118">
        <v>1.055E-4</v>
      </c>
      <c r="IL87" s="138">
        <v>1.63E-5</v>
      </c>
      <c r="IM87" s="138">
        <v>2.4899999999999999E-5</v>
      </c>
      <c r="IN87" s="138">
        <v>5.1100000000000002E-5</v>
      </c>
      <c r="IO87" s="138">
        <v>4.85E-5</v>
      </c>
      <c r="IP87" s="138">
        <v>4.1699999999999997E-5</v>
      </c>
      <c r="IQ87" s="138">
        <v>2.7100000000000001E-5</v>
      </c>
      <c r="IR87" s="138">
        <v>4.4499999999999997E-5</v>
      </c>
      <c r="IS87" s="118">
        <v>1.2999999999999999E-5</v>
      </c>
      <c r="IT87" s="118">
        <v>1.6099999999999998E-5</v>
      </c>
      <c r="IU87" s="118">
        <v>9.2E-6</v>
      </c>
      <c r="IV87" s="118">
        <v>4.4000000000000002E-6</v>
      </c>
      <c r="IW87" s="138">
        <v>2.2399999999999999E-5</v>
      </c>
      <c r="IX87" s="138">
        <v>3.5099999999999999E-5</v>
      </c>
      <c r="IY87" s="138">
        <v>3.3599999999999997E-5</v>
      </c>
      <c r="IZ87" s="138">
        <v>5.4299999999999998E-5</v>
      </c>
      <c r="JA87" s="138">
        <v>4.9700000000000002E-5</v>
      </c>
      <c r="JB87" s="138">
        <v>3.8500000000000001E-5</v>
      </c>
      <c r="JC87" s="138">
        <v>3.2199999999999997E-5</v>
      </c>
      <c r="JD87" s="138">
        <v>1.217E-4</v>
      </c>
      <c r="JE87" s="118">
        <v>4.0000000000000003E-5</v>
      </c>
      <c r="JF87" s="118">
        <v>5.2800000000000003E-5</v>
      </c>
      <c r="JG87" s="118">
        <v>4.3600000000000003E-5</v>
      </c>
      <c r="JH87" s="118">
        <v>3.79E-5</v>
      </c>
      <c r="JI87" s="118">
        <v>5.2800000000000003E-5</v>
      </c>
      <c r="JJ87" s="118">
        <v>3.26E-5</v>
      </c>
      <c r="JK87" s="118">
        <v>5.9299999999999998E-5</v>
      </c>
      <c r="JL87" s="118">
        <v>2.83E-5</v>
      </c>
      <c r="JM87" s="118">
        <v>2.55E-5</v>
      </c>
      <c r="JN87" s="118">
        <v>7.5099999999999996E-5</v>
      </c>
      <c r="JO87" s="118">
        <v>2.23E-5</v>
      </c>
      <c r="JP87" s="118">
        <v>1.59E-5</v>
      </c>
      <c r="JQ87" s="118">
        <v>2.16E-5</v>
      </c>
      <c r="JR87" s="118">
        <v>3.4700000000000003E-5</v>
      </c>
      <c r="JS87" s="118">
        <v>2.3099999999999999E-5</v>
      </c>
      <c r="JT87" s="118">
        <v>2.4199999999999999E-5</v>
      </c>
      <c r="JU87" s="118">
        <v>2.4199999999999999E-5</v>
      </c>
      <c r="JV87" s="118">
        <v>1.9199999999999999E-5</v>
      </c>
      <c r="JW87" s="118">
        <v>2.02E-5</v>
      </c>
      <c r="JX87" s="118">
        <v>9.3000000000000007E-6</v>
      </c>
      <c r="JY87" s="118">
        <v>0</v>
      </c>
      <c r="JZ87" s="118">
        <v>1.5500000000000001E-5</v>
      </c>
      <c r="KA87" s="118">
        <v>1.8499999999999999E-5</v>
      </c>
      <c r="KB87" s="118">
        <v>1.52E-5</v>
      </c>
      <c r="KC87" s="118">
        <v>1.31E-5</v>
      </c>
      <c r="KD87" s="118">
        <v>1.5299999999999999E-5</v>
      </c>
      <c r="KE87" s="118">
        <v>2.76E-5</v>
      </c>
      <c r="KF87" s="118">
        <v>1.8099999999999999E-5</v>
      </c>
      <c r="KG87" s="118">
        <v>1.4399999999999999E-5</v>
      </c>
      <c r="KH87" s="118">
        <v>1.6799999999999998E-5</v>
      </c>
      <c r="KI87" s="118">
        <v>1.4800000000000001E-5</v>
      </c>
      <c r="KJ87" s="118">
        <v>2.19E-5</v>
      </c>
      <c r="KK87" s="118">
        <v>8.1500000000000002E-5</v>
      </c>
      <c r="KL87" s="118">
        <v>2.1399999999999998E-5</v>
      </c>
      <c r="KM87" s="118">
        <v>2.0699999999999998E-5</v>
      </c>
      <c r="KN87" s="118">
        <v>1.065E-4</v>
      </c>
      <c r="KO87" s="118">
        <v>5.4299999999999998E-5</v>
      </c>
      <c r="KP87" s="118">
        <v>1.56E-5</v>
      </c>
      <c r="KQ87" s="118">
        <v>3.29E-5</v>
      </c>
      <c r="KR87" s="118">
        <v>1.4100000000000001E-5</v>
      </c>
      <c r="KS87" s="118">
        <v>1.8199999999999999E-5</v>
      </c>
      <c r="KT87" s="118">
        <v>1.95E-5</v>
      </c>
      <c r="KU87" s="118">
        <v>2.16E-5</v>
      </c>
      <c r="KV87" s="118">
        <v>2.26E-5</v>
      </c>
      <c r="KW87" s="118">
        <v>1.03E-5</v>
      </c>
      <c r="KX87" s="118">
        <v>3.5999999999999998E-6</v>
      </c>
      <c r="KY87" s="118">
        <v>8.8999999999999995E-6</v>
      </c>
      <c r="KZ87" s="118">
        <v>1.31E-5</v>
      </c>
      <c r="LA87" s="118">
        <v>2.0999999999999999E-5</v>
      </c>
      <c r="LB87" s="118">
        <v>3.3899999999999997E-5</v>
      </c>
      <c r="LC87" s="118">
        <v>2.0699999999999998E-5</v>
      </c>
      <c r="LD87" s="118">
        <v>2.72E-5</v>
      </c>
      <c r="LE87" s="118">
        <v>2.48E-5</v>
      </c>
      <c r="LF87" s="118">
        <v>4.0000000000000003E-5</v>
      </c>
      <c r="LG87" s="118">
        <v>1.6200000000000001E-5</v>
      </c>
      <c r="LH87" s="118">
        <v>1.4100000000000001E-5</v>
      </c>
      <c r="LI87" s="118">
        <v>1.6399999999999999E-5</v>
      </c>
      <c r="LJ87" s="118">
        <v>1.59E-5</v>
      </c>
      <c r="LK87" s="118">
        <v>6.7000000000000002E-6</v>
      </c>
      <c r="LL87" s="118">
        <v>6.0000000000000002E-6</v>
      </c>
      <c r="LM87" s="118">
        <v>4.6999999999999999E-6</v>
      </c>
      <c r="LN87" s="118">
        <v>1.59E-5</v>
      </c>
      <c r="LO87" s="118">
        <v>3.1E-6</v>
      </c>
      <c r="LP87" s="118">
        <v>5.9999999999999997E-7</v>
      </c>
      <c r="LQ87" s="118">
        <v>4.3800000000000001E-5</v>
      </c>
      <c r="LR87" s="118">
        <v>4.5599999999999997E-5</v>
      </c>
      <c r="LS87" s="118">
        <v>3.6000000000000001E-5</v>
      </c>
      <c r="LT87" s="118">
        <v>1.03E-5</v>
      </c>
      <c r="LU87" s="118">
        <v>1.3900000000000001E-5</v>
      </c>
      <c r="LV87" s="118">
        <v>1.3200000000000001E-5</v>
      </c>
      <c r="LW87" s="118">
        <v>1.6099999999999998E-5</v>
      </c>
      <c r="LX87" s="118">
        <v>1.6399999999999999E-5</v>
      </c>
      <c r="LY87" s="118">
        <v>2.0100000000000001E-5</v>
      </c>
      <c r="LZ87" s="118">
        <v>1.2099999999999999E-5</v>
      </c>
      <c r="MA87" s="118">
        <v>2.83E-5</v>
      </c>
      <c r="MB87" s="118">
        <v>1.98E-5</v>
      </c>
      <c r="MC87" s="118">
        <v>1.9300000000000002E-5</v>
      </c>
      <c r="MD87" s="118">
        <v>1.42E-5</v>
      </c>
      <c r="ME87" s="118">
        <v>1.5699999999999999E-5</v>
      </c>
      <c r="MF87" s="118">
        <v>1.6699999999999999E-5</v>
      </c>
      <c r="MG87" s="118">
        <v>6.41E-5</v>
      </c>
      <c r="MH87" s="118">
        <v>9.9000000000000001E-6</v>
      </c>
      <c r="MI87" s="118">
        <v>2.1100000000000001E-5</v>
      </c>
      <c r="MJ87" s="118">
        <v>1.17E-5</v>
      </c>
      <c r="MK87" s="118">
        <v>1.59E-5</v>
      </c>
      <c r="ML87" s="118">
        <v>3.68E-5</v>
      </c>
      <c r="MM87" s="118">
        <v>2.6100000000000001E-5</v>
      </c>
      <c r="MN87" s="118">
        <v>1.5909999999999999E-4</v>
      </c>
      <c r="MO87" s="118">
        <v>2.4199999999999999E-5</v>
      </c>
      <c r="MP87" s="118">
        <v>8.3100000000000001E-5</v>
      </c>
      <c r="MQ87" s="118">
        <v>2.3376999999999998E-3</v>
      </c>
      <c r="MR87" s="118">
        <v>2.48E-5</v>
      </c>
      <c r="MS87" s="118">
        <v>5.9700000000000001E-5</v>
      </c>
      <c r="MT87" s="118">
        <v>1.22E-5</v>
      </c>
      <c r="MU87" s="118">
        <v>1.0200000000000001E-5</v>
      </c>
      <c r="MV87" s="118">
        <v>2.4899999999999999E-5</v>
      </c>
      <c r="MW87" s="118">
        <v>1.5299999999999999E-5</v>
      </c>
      <c r="MX87" s="118">
        <v>1.4E-5</v>
      </c>
      <c r="MY87" s="118">
        <v>1.2099999999999999E-5</v>
      </c>
      <c r="MZ87" s="118">
        <v>1.84E-5</v>
      </c>
      <c r="NA87" s="118">
        <v>1.9700000000000001E-5</v>
      </c>
      <c r="NB87" s="118">
        <v>1.6500000000000001E-5</v>
      </c>
      <c r="NC87" s="118">
        <v>2.1100000000000001E-5</v>
      </c>
      <c r="ND87" s="118">
        <v>2.1299999999999999E-5</v>
      </c>
      <c r="NE87" s="118">
        <v>1.7399999999999999E-5</v>
      </c>
      <c r="NF87" s="118">
        <v>1.5299999999999999E-5</v>
      </c>
      <c r="NG87" s="118">
        <v>2.09E-5</v>
      </c>
      <c r="NH87" s="118">
        <v>1.42E-5</v>
      </c>
      <c r="NI87" s="118">
        <v>2.3900000000000002E-5</v>
      </c>
      <c r="NJ87" s="118">
        <v>1.13E-5</v>
      </c>
      <c r="NK87" s="118">
        <v>3.7400000000000001E-5</v>
      </c>
      <c r="NL87" s="118">
        <v>3.9999999999999998E-6</v>
      </c>
      <c r="NM87" s="118">
        <v>1.5299999999999999E-5</v>
      </c>
      <c r="NN87" s="118">
        <v>1.7200000000000001E-5</v>
      </c>
      <c r="NO87" s="118">
        <v>1.29E-5</v>
      </c>
      <c r="NP87" s="118">
        <v>6.9999999999999999E-6</v>
      </c>
      <c r="NQ87" s="118">
        <v>1.7110000000000001E-4</v>
      </c>
      <c r="NR87" s="118">
        <v>1.6699999999999999E-5</v>
      </c>
      <c r="NS87" s="118">
        <v>1.7799999999999999E-5</v>
      </c>
      <c r="NT87" s="118">
        <v>2.12E-5</v>
      </c>
      <c r="NU87" s="118">
        <v>1.43E-5</v>
      </c>
      <c r="NV87" s="118">
        <v>1.6399999999999999E-5</v>
      </c>
      <c r="NW87" s="118">
        <v>1.01E-5</v>
      </c>
      <c r="NX87" s="118">
        <v>2.0599999999999999E-5</v>
      </c>
      <c r="NY87" s="118">
        <v>4.0857999999999997E-3</v>
      </c>
      <c r="NZ87" s="118">
        <v>1.1800000000000001E-5</v>
      </c>
      <c r="OA87" s="118">
        <v>4.5000000000000001E-6</v>
      </c>
      <c r="OB87" s="118">
        <v>1.4E-5</v>
      </c>
      <c r="OC87" s="118">
        <v>1.66E-5</v>
      </c>
      <c r="OD87" s="118">
        <v>2.7900000000000001E-5</v>
      </c>
      <c r="OE87" s="118">
        <v>1.2E-5</v>
      </c>
      <c r="OF87" s="118">
        <v>1.7799999999999999E-5</v>
      </c>
      <c r="OG87" s="118">
        <v>0</v>
      </c>
      <c r="OH87" s="118">
        <v>4.3724999999999997E-3</v>
      </c>
      <c r="OI87" s="118">
        <v>8.5599999999999994E-5</v>
      </c>
      <c r="OJ87" s="118">
        <v>3.4600000000000001E-5</v>
      </c>
      <c r="OK87" s="118">
        <v>2.8099999999999999E-5</v>
      </c>
      <c r="OL87" s="118">
        <v>1.36E-5</v>
      </c>
      <c r="OM87" s="118">
        <v>1.0499999999999999E-5</v>
      </c>
      <c r="ON87" s="118">
        <v>4.46E-5</v>
      </c>
      <c r="OO87" s="118">
        <v>1.3671E-3</v>
      </c>
      <c r="OP87" s="118">
        <v>5.2800000000000003E-5</v>
      </c>
      <c r="OQ87" s="118">
        <v>4.5800000000000002E-5</v>
      </c>
      <c r="OR87" s="119">
        <v>5.0800000000000002E-5</v>
      </c>
    </row>
    <row r="88" spans="1:408" ht="12.75" customHeight="1">
      <c r="A88" s="115">
        <v>332999</v>
      </c>
      <c r="B88" s="69" t="str">
        <f>INDEX('NAICS to ISIC Key'!H:H,MATCH(A88,'NAICS to ISIC Key'!D:D,0))</f>
        <v>ISIC 25</v>
      </c>
      <c r="C88" s="121" t="s">
        <v>328</v>
      </c>
      <c r="D88" s="117">
        <v>3.234E-4</v>
      </c>
      <c r="E88" s="118">
        <v>4.684E-4</v>
      </c>
      <c r="F88" s="118">
        <v>2.7940000000000002E-4</v>
      </c>
      <c r="G88" s="118">
        <v>1.5890000000000001E-4</v>
      </c>
      <c r="H88" s="118">
        <v>2.1110000000000001E-4</v>
      </c>
      <c r="I88" s="118">
        <v>3.257E-4</v>
      </c>
      <c r="J88" s="118">
        <v>4.3829999999999997E-4</v>
      </c>
      <c r="K88" s="118">
        <v>2.7720000000000002E-4</v>
      </c>
      <c r="L88" s="118">
        <v>4.0539999999999999E-4</v>
      </c>
      <c r="M88" s="118">
        <v>1.26E-4</v>
      </c>
      <c r="N88" s="118">
        <v>1.094E-4</v>
      </c>
      <c r="O88" s="118">
        <v>7.1719999999999998E-4</v>
      </c>
      <c r="P88" s="118">
        <v>1.696E-4</v>
      </c>
      <c r="Q88" s="118">
        <v>2.6840000000000002E-4</v>
      </c>
      <c r="R88" s="118">
        <v>4.0719999999999998E-4</v>
      </c>
      <c r="S88" s="118">
        <v>4.639E-4</v>
      </c>
      <c r="T88" s="118">
        <v>1.4239000000000001E-3</v>
      </c>
      <c r="U88" s="118">
        <v>4.2109999999999999E-4</v>
      </c>
      <c r="V88" s="118">
        <v>3.5859999999999999E-4</v>
      </c>
      <c r="W88" s="118">
        <v>4.303E-4</v>
      </c>
      <c r="X88" s="118">
        <v>3.7790000000000002E-4</v>
      </c>
      <c r="Y88" s="118">
        <v>1.383E-4</v>
      </c>
      <c r="Z88" s="118">
        <v>4.0210000000000002E-4</v>
      </c>
      <c r="AA88" s="118">
        <v>1.628E-4</v>
      </c>
      <c r="AB88" s="118">
        <v>1.5001999999999999E-3</v>
      </c>
      <c r="AC88" s="118">
        <v>1.7612999999999999E-3</v>
      </c>
      <c r="AD88" s="118">
        <v>1.6029E-3</v>
      </c>
      <c r="AE88" s="118">
        <v>1.2426E-3</v>
      </c>
      <c r="AF88" s="118">
        <v>1.9540999999999998E-3</v>
      </c>
      <c r="AG88" s="118">
        <v>5.0699999999999996E-4</v>
      </c>
      <c r="AH88" s="118">
        <v>1.2275999999999999E-3</v>
      </c>
      <c r="AI88" s="118">
        <v>6.6004000000000002E-3</v>
      </c>
      <c r="AJ88" s="118">
        <v>2.467E-3</v>
      </c>
      <c r="AK88" s="118">
        <v>7.9819999999999999E-4</v>
      </c>
      <c r="AL88" s="118">
        <v>9.1940000000000001E-4</v>
      </c>
      <c r="AM88" s="118">
        <v>9.7340000000000002E-4</v>
      </c>
      <c r="AN88" s="118">
        <v>2.288E-4</v>
      </c>
      <c r="AO88" s="118">
        <v>6.0380000000000004E-4</v>
      </c>
      <c r="AP88" s="118">
        <v>5.5610000000000002E-4</v>
      </c>
      <c r="AQ88" s="118">
        <v>1.1049E-3</v>
      </c>
      <c r="AR88" s="118">
        <v>2.12036E-2</v>
      </c>
      <c r="AS88" s="118">
        <v>7.896E-4</v>
      </c>
      <c r="AT88" s="118">
        <v>1.0696E-3</v>
      </c>
      <c r="AU88" s="118">
        <v>5.6499999999999996E-4</v>
      </c>
      <c r="AV88" s="118">
        <v>1.18122E-2</v>
      </c>
      <c r="AW88" s="118">
        <v>2.8174899999999999E-2</v>
      </c>
      <c r="AX88" s="118">
        <v>3.2709999999999998E-4</v>
      </c>
      <c r="AY88" s="118">
        <v>1.885E-4</v>
      </c>
      <c r="AZ88" s="118">
        <v>6.9390000000000001E-4</v>
      </c>
      <c r="BA88" s="118">
        <v>3.793E-4</v>
      </c>
      <c r="BB88" s="118">
        <v>5.7968999999999998E-3</v>
      </c>
      <c r="BC88" s="118">
        <v>1.2718E-2</v>
      </c>
      <c r="BD88" s="118">
        <v>1.1758000000000001E-3</v>
      </c>
      <c r="BE88" s="118">
        <v>3.6592999999999999E-3</v>
      </c>
      <c r="BF88" s="118">
        <v>5.2019999999999996E-4</v>
      </c>
      <c r="BG88" s="118">
        <v>5.0969999999999998E-4</v>
      </c>
      <c r="BH88" s="118">
        <v>5.2340000000000004E-4</v>
      </c>
      <c r="BI88" s="118">
        <v>3.7619999999999998E-4</v>
      </c>
      <c r="BJ88" s="118">
        <v>2.9809999999999998E-4</v>
      </c>
      <c r="BK88" s="118">
        <v>5.0989999999999998E-4</v>
      </c>
      <c r="BL88" s="118">
        <v>3.8245000000000002E-3</v>
      </c>
      <c r="BM88" s="118">
        <v>6.0457000000000002E-3</v>
      </c>
      <c r="BN88" s="118">
        <v>9.4780000000000005E-4</v>
      </c>
      <c r="BO88" s="118">
        <v>8.2620000000000002E-4</v>
      </c>
      <c r="BP88" s="118">
        <v>1.2654999999999999E-3</v>
      </c>
      <c r="BQ88" s="118">
        <v>3.6597999999999999E-3</v>
      </c>
      <c r="BR88" s="118">
        <v>2.6338999999999998E-3</v>
      </c>
      <c r="BS88" s="118">
        <v>8.4440000000000003E-4</v>
      </c>
      <c r="BT88" s="118">
        <v>3.5793000000000001E-3</v>
      </c>
      <c r="BU88" s="118">
        <v>1.7913E-3</v>
      </c>
      <c r="BV88" s="118">
        <v>1.0968E-3</v>
      </c>
      <c r="BW88" s="118">
        <v>1.3852000000000001E-3</v>
      </c>
      <c r="BX88" s="118">
        <v>1.1298E-3</v>
      </c>
      <c r="BY88" s="118">
        <v>2.0593E-3</v>
      </c>
      <c r="BZ88" s="118">
        <v>1.7975999999999999E-3</v>
      </c>
      <c r="CA88" s="118">
        <v>1.1972E-3</v>
      </c>
      <c r="CB88" s="118">
        <v>1.622E-3</v>
      </c>
      <c r="CC88" s="118">
        <v>1.8259999999999999E-3</v>
      </c>
      <c r="CD88" s="118">
        <v>4.9580000000000002E-4</v>
      </c>
      <c r="CE88" s="118">
        <v>1.9227000000000001E-3</v>
      </c>
      <c r="CF88" s="118">
        <v>2.2491999999999998E-3</v>
      </c>
      <c r="CG88" s="118">
        <v>1.00668</v>
      </c>
      <c r="CH88" s="118">
        <v>2.444E-3</v>
      </c>
      <c r="CI88" s="118">
        <v>2.4656000000000001E-3</v>
      </c>
      <c r="CJ88" s="118">
        <v>1.1904000000000001E-3</v>
      </c>
      <c r="CK88" s="118">
        <v>2.4907000000000002E-3</v>
      </c>
      <c r="CL88" s="118">
        <v>1.2227E-3</v>
      </c>
      <c r="CM88" s="118">
        <v>6.2728000000000003E-3</v>
      </c>
      <c r="CN88" s="118">
        <v>3.7639999999999999E-4</v>
      </c>
      <c r="CO88" s="118">
        <v>3.9859999999999999E-4</v>
      </c>
      <c r="CP88" s="118">
        <v>8.9749999999999997E-4</v>
      </c>
      <c r="CQ88" s="118">
        <v>7.5480000000000002E-4</v>
      </c>
      <c r="CR88" s="118">
        <v>5.8560000000000003E-4</v>
      </c>
      <c r="CS88" s="118">
        <v>6.1879999999999997E-4</v>
      </c>
      <c r="CT88" s="118">
        <v>1.4092E-3</v>
      </c>
      <c r="CU88" s="118">
        <v>1.2963E-3</v>
      </c>
      <c r="CV88" s="118">
        <v>8.8809999999999996E-4</v>
      </c>
      <c r="CW88" s="118">
        <v>1.0146000000000001E-3</v>
      </c>
      <c r="CX88" s="118">
        <v>2.5379000000000001E-3</v>
      </c>
      <c r="CY88" s="118">
        <v>8.765E-4</v>
      </c>
      <c r="CZ88" s="118">
        <v>7.9949999999999997E-4</v>
      </c>
      <c r="DA88" s="118">
        <v>1.8226E-3</v>
      </c>
      <c r="DB88" s="118">
        <v>8.811E-4</v>
      </c>
      <c r="DC88" s="118">
        <v>8.3909999999999996E-4</v>
      </c>
      <c r="DD88" s="118">
        <v>1.8733000000000001E-3</v>
      </c>
      <c r="DE88" s="118">
        <v>9.2290000000000004E-4</v>
      </c>
      <c r="DF88" s="118">
        <v>1.4599000000000001E-3</v>
      </c>
      <c r="DG88" s="118">
        <v>1.6408E-3</v>
      </c>
      <c r="DH88" s="118">
        <v>4.1396000000000002E-3</v>
      </c>
      <c r="DI88" s="118">
        <v>1.0973000000000001E-3</v>
      </c>
      <c r="DJ88" s="118">
        <v>7.6699999999999994E-5</v>
      </c>
      <c r="DK88" s="118">
        <v>2.6239999999999998E-4</v>
      </c>
      <c r="DL88" s="118">
        <v>1.3041000000000001E-3</v>
      </c>
      <c r="DM88" s="118">
        <v>9.3800000000000003E-5</v>
      </c>
      <c r="DN88" s="118">
        <v>3.1189999999999999E-4</v>
      </c>
      <c r="DO88" s="118">
        <v>5.622E-4</v>
      </c>
      <c r="DP88" s="118">
        <v>2.5450000000000001E-4</v>
      </c>
      <c r="DQ88" s="118">
        <v>2.8870000000000002E-4</v>
      </c>
      <c r="DR88" s="118">
        <v>4.015E-4</v>
      </c>
      <c r="DS88" s="118">
        <v>2.399E-4</v>
      </c>
      <c r="DT88" s="118">
        <v>1.12E-4</v>
      </c>
      <c r="DU88" s="118">
        <v>4.5590000000000002E-4</v>
      </c>
      <c r="DV88" s="118">
        <v>7.5190000000000001E-4</v>
      </c>
      <c r="DW88" s="118">
        <v>2.2269999999999999E-4</v>
      </c>
      <c r="DX88" s="118">
        <v>2.374E-4</v>
      </c>
      <c r="DY88" s="118">
        <v>3.77E-4</v>
      </c>
      <c r="DZ88" s="118">
        <v>7.7579999999999999E-4</v>
      </c>
      <c r="EA88" s="118">
        <v>3.9280000000000001E-4</v>
      </c>
      <c r="EB88" s="118">
        <v>2.02E-4</v>
      </c>
      <c r="EC88" s="118">
        <v>4.6099999999999998E-4</v>
      </c>
      <c r="ED88" s="118">
        <v>4.1550000000000002E-4</v>
      </c>
      <c r="EE88" s="118">
        <v>1.4423000000000001E-3</v>
      </c>
      <c r="EF88" s="118">
        <v>6.154E-4</v>
      </c>
      <c r="EG88" s="118">
        <v>1.5789000000000001E-3</v>
      </c>
      <c r="EH88" s="118">
        <v>1.1198E-3</v>
      </c>
      <c r="EI88" s="118">
        <v>1.4272E-3</v>
      </c>
      <c r="EJ88" s="118">
        <v>1.2546E-3</v>
      </c>
      <c r="EK88" s="118">
        <v>2.0357999999999999E-3</v>
      </c>
      <c r="EL88" s="118">
        <v>1.1439E-3</v>
      </c>
      <c r="EM88" s="118">
        <v>2.4922E-3</v>
      </c>
      <c r="EN88" s="118">
        <v>2.3059000000000001E-3</v>
      </c>
      <c r="EO88" s="118">
        <v>1.1414999999999999E-3</v>
      </c>
      <c r="EP88" s="118">
        <v>2.0620999999999999E-3</v>
      </c>
      <c r="EQ88" s="118">
        <v>3.4519999999999999E-4</v>
      </c>
      <c r="ER88" s="118">
        <v>4.3014000000000004E-3</v>
      </c>
      <c r="ES88" s="118">
        <v>1.3989E-3</v>
      </c>
      <c r="ET88" s="118">
        <v>9.4399999999999996E-4</v>
      </c>
      <c r="EU88" s="118">
        <v>2.0649000000000002E-3</v>
      </c>
      <c r="EV88" s="118">
        <v>2.5447999999999998E-3</v>
      </c>
      <c r="EW88" s="118">
        <v>1.9648000000000001E-3</v>
      </c>
      <c r="EX88" s="118">
        <v>1.3117999999999999E-3</v>
      </c>
      <c r="EY88" s="118">
        <v>8.5240000000000001E-4</v>
      </c>
      <c r="EZ88" s="118">
        <v>6.2960000000000002E-4</v>
      </c>
      <c r="FA88" s="118">
        <v>1.0482E-3</v>
      </c>
      <c r="FB88" s="118">
        <v>2.2905999999999998E-3</v>
      </c>
      <c r="FC88" s="118">
        <v>9.0149999999999996E-4</v>
      </c>
      <c r="FD88" s="118">
        <v>3.0596E-3</v>
      </c>
      <c r="FE88" s="118">
        <v>7.6254000000000001E-3</v>
      </c>
      <c r="FF88" s="118">
        <v>1.8794E-3</v>
      </c>
      <c r="FG88" s="118">
        <v>2.0696999999999998E-3</v>
      </c>
      <c r="FH88" s="118">
        <v>3.3335999999999999E-3</v>
      </c>
      <c r="FI88" s="118">
        <v>2.9910000000000001E-4</v>
      </c>
      <c r="FJ88" s="118">
        <v>1.671E-4</v>
      </c>
      <c r="FK88" s="118">
        <v>7.852E-4</v>
      </c>
      <c r="FL88" s="118">
        <v>8.2140000000000002E-4</v>
      </c>
      <c r="FM88" s="118">
        <v>5.0230000000000001E-4</v>
      </c>
      <c r="FN88" s="118">
        <v>1.2777999999999999E-3</v>
      </c>
      <c r="FO88" s="118">
        <v>3.949E-4</v>
      </c>
      <c r="FP88" s="118">
        <v>8.1010000000000001E-4</v>
      </c>
      <c r="FQ88" s="118">
        <v>5.5500000000000005E-4</v>
      </c>
      <c r="FR88" s="118">
        <v>5.5670000000000003E-4</v>
      </c>
      <c r="FS88" s="118">
        <v>3.1267000000000001E-3</v>
      </c>
      <c r="FT88" s="118">
        <v>5.1110000000000001E-4</v>
      </c>
      <c r="FU88" s="118">
        <v>3.7609999999999998E-4</v>
      </c>
      <c r="FV88" s="118">
        <v>3.1480000000000001E-4</v>
      </c>
      <c r="FW88" s="118">
        <v>8.5769999999999998E-4</v>
      </c>
      <c r="FX88" s="118">
        <v>1.1173999999999999E-3</v>
      </c>
      <c r="FY88" s="118">
        <v>1.6180000000000001E-3</v>
      </c>
      <c r="FZ88" s="118">
        <v>8.5860000000000005E-4</v>
      </c>
      <c r="GA88" s="118">
        <v>9.1410000000000005E-4</v>
      </c>
      <c r="GB88" s="118">
        <v>3.8779999999999999E-4</v>
      </c>
      <c r="GC88" s="118">
        <v>5.1009999999999998E-4</v>
      </c>
      <c r="GD88" s="118">
        <v>4.4339999999999999E-4</v>
      </c>
      <c r="GE88" s="118">
        <v>1.8809999999999999E-4</v>
      </c>
      <c r="GF88" s="118">
        <v>1.5799999999999999E-4</v>
      </c>
      <c r="GG88" s="118">
        <v>2.1029999999999999E-4</v>
      </c>
      <c r="GH88" s="118">
        <v>5.4509999999999997E-4</v>
      </c>
      <c r="GI88" s="118">
        <v>2.8509999999999999E-4</v>
      </c>
      <c r="GJ88" s="118">
        <v>4.5689999999999999E-4</v>
      </c>
      <c r="GK88" s="118">
        <v>8.2030000000000004E-4</v>
      </c>
      <c r="GL88" s="118">
        <v>4.9293000000000002E-3</v>
      </c>
      <c r="GM88" s="118">
        <v>6.468E-4</v>
      </c>
      <c r="GN88" s="118">
        <v>6.4479999999999995E-4</v>
      </c>
      <c r="GO88" s="118">
        <v>3.5110000000000002E-4</v>
      </c>
      <c r="GP88" s="118">
        <v>7.3839999999999995E-4</v>
      </c>
      <c r="GQ88" s="118">
        <v>5.1159999999999997E-4</v>
      </c>
      <c r="GR88" s="118">
        <v>4.2640000000000001E-4</v>
      </c>
      <c r="GS88" s="118">
        <v>4.1889999999999999E-4</v>
      </c>
      <c r="GT88" s="118">
        <v>2.2447000000000001E-3</v>
      </c>
      <c r="GU88" s="118">
        <v>3.9819999999999998E-4</v>
      </c>
      <c r="GV88" s="118">
        <v>6.4619999999999999E-4</v>
      </c>
      <c r="GW88" s="118">
        <v>9.9799999999999997E-4</v>
      </c>
      <c r="GX88" s="118">
        <v>1.3581999999999999E-3</v>
      </c>
      <c r="GY88" s="118">
        <v>4.7029999999999999E-4</v>
      </c>
      <c r="GZ88" s="118">
        <v>1.5405E-3</v>
      </c>
      <c r="HA88" s="118">
        <v>3.5589999999999998E-4</v>
      </c>
      <c r="HB88" s="118">
        <v>3.0519999999999999E-4</v>
      </c>
      <c r="HC88" s="118">
        <v>3.2000000000000003E-4</v>
      </c>
      <c r="HD88" s="118">
        <v>6.9439999999999997E-4</v>
      </c>
      <c r="HE88" s="118">
        <v>8.5959999999999997E-4</v>
      </c>
      <c r="HF88" s="118">
        <v>4.3590000000000002E-4</v>
      </c>
      <c r="HG88" s="118">
        <v>1.5399999999999999E-3</v>
      </c>
      <c r="HH88" s="118">
        <v>2.8620000000000002E-4</v>
      </c>
      <c r="HI88" s="118">
        <v>1.4154E-3</v>
      </c>
      <c r="HJ88" s="118">
        <v>7.0029999999999995E-4</v>
      </c>
      <c r="HK88" s="118">
        <v>5.2269999999999997E-4</v>
      </c>
      <c r="HL88" s="118">
        <v>6.0210000000000005E-4</v>
      </c>
      <c r="HM88" s="118">
        <v>1.7438E-3</v>
      </c>
      <c r="HN88" s="118">
        <v>3.9809999999999997E-4</v>
      </c>
      <c r="HO88" s="118">
        <v>4.4319999999999999E-4</v>
      </c>
      <c r="HP88" s="118">
        <v>2.7589999999999998E-4</v>
      </c>
      <c r="HQ88" s="118">
        <v>5.1270000000000005E-4</v>
      </c>
      <c r="HR88" s="118">
        <v>9.0870000000000002E-4</v>
      </c>
      <c r="HS88" s="118">
        <v>3.2220000000000003E-4</v>
      </c>
      <c r="HT88" s="118">
        <v>6.6500000000000001E-4</v>
      </c>
      <c r="HU88" s="118">
        <v>1.0351E-3</v>
      </c>
      <c r="HV88" s="118">
        <v>1.931E-4</v>
      </c>
      <c r="HW88" s="118">
        <v>6.7630000000000001E-4</v>
      </c>
      <c r="HX88" s="118">
        <v>5.3919999999999999E-4</v>
      </c>
      <c r="HY88" s="118">
        <v>6.6940000000000001E-4</v>
      </c>
      <c r="HZ88" s="118">
        <v>6.8829999999999998E-4</v>
      </c>
      <c r="IA88" s="118">
        <v>6.2049999999999996E-4</v>
      </c>
      <c r="IB88" s="118">
        <v>6.5300000000000004E-4</v>
      </c>
      <c r="IC88" s="118">
        <v>8.4409999999999997E-4</v>
      </c>
      <c r="ID88" s="118">
        <v>1.3303E-3</v>
      </c>
      <c r="IE88" s="118">
        <v>1.7144E-3</v>
      </c>
      <c r="IF88" s="118">
        <v>5.264E-4</v>
      </c>
      <c r="IG88" s="118">
        <v>1.1747999999999999E-3</v>
      </c>
      <c r="IH88" s="118">
        <v>1.337E-4</v>
      </c>
      <c r="II88" s="118">
        <v>6.4769999999999997E-4</v>
      </c>
      <c r="IJ88" s="118">
        <v>1.1205E-3</v>
      </c>
      <c r="IK88" s="118">
        <v>5.3950000000000005E-4</v>
      </c>
      <c r="IL88" s="138">
        <v>1.4139999999999999E-4</v>
      </c>
      <c r="IM88" s="138">
        <v>2.6669999999999998E-4</v>
      </c>
      <c r="IN88" s="138">
        <v>6.6949999999999996E-4</v>
      </c>
      <c r="IO88" s="138">
        <v>4.2316000000000003E-3</v>
      </c>
      <c r="IP88" s="138">
        <v>3.4890000000000002E-4</v>
      </c>
      <c r="IQ88" s="138">
        <v>5.3140000000000001E-4</v>
      </c>
      <c r="IR88" s="138">
        <v>3.8299999999999999E-4</v>
      </c>
      <c r="IS88" s="118">
        <v>1.317E-4</v>
      </c>
      <c r="IT88" s="118">
        <v>1.2420000000000001E-4</v>
      </c>
      <c r="IU88" s="118">
        <v>3.925E-4</v>
      </c>
      <c r="IV88" s="118">
        <v>3.8999999999999999E-5</v>
      </c>
      <c r="IW88" s="138">
        <v>5.4850000000000005E-4</v>
      </c>
      <c r="IX88" s="138">
        <v>4.5300000000000001E-4</v>
      </c>
      <c r="IY88" s="138">
        <v>1.041E-3</v>
      </c>
      <c r="IZ88" s="138">
        <v>5.3689999999999999E-4</v>
      </c>
      <c r="JA88" s="138">
        <v>6.6319999999999997E-4</v>
      </c>
      <c r="JB88" s="138">
        <v>3.8929999999999998E-4</v>
      </c>
      <c r="JC88" s="138">
        <v>1.5832999999999999E-3</v>
      </c>
      <c r="JD88" s="138">
        <v>1.1875E-3</v>
      </c>
      <c r="JE88" s="118">
        <v>5.0520000000000003E-4</v>
      </c>
      <c r="JF88" s="118">
        <v>3.7849999999999998E-4</v>
      </c>
      <c r="JG88" s="118">
        <v>5.1599999999999997E-4</v>
      </c>
      <c r="JH88" s="118">
        <v>3.924E-4</v>
      </c>
      <c r="JI88" s="118">
        <v>6.1359999999999995E-4</v>
      </c>
      <c r="JJ88" s="118">
        <v>4.0539999999999999E-4</v>
      </c>
      <c r="JK88" s="118">
        <v>1.1727E-3</v>
      </c>
      <c r="JL88" s="118">
        <v>9.5089999999999997E-4</v>
      </c>
      <c r="JM88" s="118">
        <v>8.2740000000000005E-4</v>
      </c>
      <c r="JN88" s="118">
        <v>2.9375E-3</v>
      </c>
      <c r="JO88" s="118">
        <v>2.765E-4</v>
      </c>
      <c r="JP88" s="118">
        <v>1.808E-4</v>
      </c>
      <c r="JQ88" s="118">
        <v>2.2719999999999999E-4</v>
      </c>
      <c r="JR88" s="118">
        <v>3.5530000000000002E-4</v>
      </c>
      <c r="JS88" s="118">
        <v>3.5149999999999998E-4</v>
      </c>
      <c r="JT88" s="118">
        <v>2.074E-4</v>
      </c>
      <c r="JU88" s="118">
        <v>2.697E-4</v>
      </c>
      <c r="JV88" s="118">
        <v>6.2600000000000004E-4</v>
      </c>
      <c r="JW88" s="118">
        <v>2.0110000000000001E-4</v>
      </c>
      <c r="JX88" s="118">
        <v>7.0500000000000006E-5</v>
      </c>
      <c r="JY88" s="118">
        <v>0</v>
      </c>
      <c r="JZ88" s="118">
        <v>2.8880000000000003E-4</v>
      </c>
      <c r="KA88" s="118">
        <v>2.343E-4</v>
      </c>
      <c r="KB88" s="118">
        <v>1.83E-4</v>
      </c>
      <c r="KC88" s="118">
        <v>1.7229999999999999E-4</v>
      </c>
      <c r="KD88" s="118">
        <v>2.7540000000000003E-4</v>
      </c>
      <c r="KE88" s="118">
        <v>4.8040000000000002E-4</v>
      </c>
      <c r="KF88" s="118">
        <v>3.6549999999999999E-4</v>
      </c>
      <c r="KG88" s="118">
        <v>1.8420000000000001E-4</v>
      </c>
      <c r="KH88" s="118">
        <v>3.479E-4</v>
      </c>
      <c r="KI88" s="118">
        <v>1.2980000000000001E-4</v>
      </c>
      <c r="KJ88" s="118">
        <v>2.968E-4</v>
      </c>
      <c r="KK88" s="118">
        <v>2.854E-4</v>
      </c>
      <c r="KL88" s="118">
        <v>1.9359999999999999E-4</v>
      </c>
      <c r="KM88" s="118">
        <v>2.1579999999999999E-4</v>
      </c>
      <c r="KN88" s="118">
        <v>5.4690000000000001E-4</v>
      </c>
      <c r="KO88" s="118">
        <v>3.4049999999999998E-4</v>
      </c>
      <c r="KP88" s="118">
        <v>2.5099999999999998E-4</v>
      </c>
      <c r="KQ88" s="118">
        <v>8.52E-4</v>
      </c>
      <c r="KR88" s="118">
        <v>1.496E-4</v>
      </c>
      <c r="KS88" s="118">
        <v>2.2110000000000001E-4</v>
      </c>
      <c r="KT88" s="118">
        <v>1.818E-4</v>
      </c>
      <c r="KU88" s="118">
        <v>6.0820000000000004E-4</v>
      </c>
      <c r="KV88" s="118">
        <v>1.8880000000000001E-4</v>
      </c>
      <c r="KW88" s="118">
        <v>8.2000000000000001E-5</v>
      </c>
      <c r="KX88" s="118">
        <v>5.0699999999999999E-5</v>
      </c>
      <c r="KY88" s="118">
        <v>8.1600000000000005E-5</v>
      </c>
      <c r="KZ88" s="118">
        <v>2.1450000000000001E-4</v>
      </c>
      <c r="LA88" s="118">
        <v>9.3130000000000003E-4</v>
      </c>
      <c r="LB88" s="118">
        <v>6.8510000000000001E-4</v>
      </c>
      <c r="LC88" s="118">
        <v>3.7340000000000002E-4</v>
      </c>
      <c r="LD88" s="118">
        <v>4.462E-4</v>
      </c>
      <c r="LE88" s="118">
        <v>3.9179999999999998E-4</v>
      </c>
      <c r="LF88" s="118">
        <v>6.9240000000000002E-4</v>
      </c>
      <c r="LG88" s="118">
        <v>2.7169999999999999E-4</v>
      </c>
      <c r="LH88" s="118">
        <v>1.7459999999999999E-4</v>
      </c>
      <c r="LI88" s="118">
        <v>3.4880000000000002E-4</v>
      </c>
      <c r="LJ88" s="118">
        <v>2.6909999999999998E-4</v>
      </c>
      <c r="LK88" s="118">
        <v>5.0300000000000003E-5</v>
      </c>
      <c r="LL88" s="118">
        <v>6.6199999999999996E-5</v>
      </c>
      <c r="LM88" s="118">
        <v>6.8300000000000007E-5</v>
      </c>
      <c r="LN88" s="118">
        <v>2.8210000000000003E-4</v>
      </c>
      <c r="LO88" s="118">
        <v>8.0699999999999996E-5</v>
      </c>
      <c r="LP88" s="118">
        <v>1.6799999999999998E-5</v>
      </c>
      <c r="LQ88" s="118">
        <v>7.2800000000000002E-4</v>
      </c>
      <c r="LR88" s="118">
        <v>2.1660000000000001E-4</v>
      </c>
      <c r="LS88" s="118">
        <v>4.4129999999999999E-4</v>
      </c>
      <c r="LT88" s="118">
        <v>1.2290000000000001E-4</v>
      </c>
      <c r="LU88" s="118">
        <v>1.328E-4</v>
      </c>
      <c r="LV88" s="118">
        <v>1.6540000000000001E-4</v>
      </c>
      <c r="LW88" s="118">
        <v>5.1700000000000003E-5</v>
      </c>
      <c r="LX88" s="118">
        <v>4.7249999999999999E-4</v>
      </c>
      <c r="LY88" s="118">
        <v>2.0460000000000001E-4</v>
      </c>
      <c r="LZ88" s="118">
        <v>1.281E-4</v>
      </c>
      <c r="MA88" s="118">
        <v>6.9899999999999997E-4</v>
      </c>
      <c r="MB88" s="118">
        <v>1.4430000000000001E-4</v>
      </c>
      <c r="MC88" s="118">
        <v>1.717E-4</v>
      </c>
      <c r="MD88" s="118">
        <v>2.2330000000000001E-4</v>
      </c>
      <c r="ME88" s="118">
        <v>2.0049999999999999E-4</v>
      </c>
      <c r="MF88" s="118">
        <v>1.918E-4</v>
      </c>
      <c r="MG88" s="118">
        <v>5.7419999999999997E-4</v>
      </c>
      <c r="MH88" s="118">
        <v>1.9129999999999999E-4</v>
      </c>
      <c r="MI88" s="118">
        <v>1.794E-4</v>
      </c>
      <c r="MJ88" s="118">
        <v>1.552E-4</v>
      </c>
      <c r="MK88" s="118">
        <v>7.0599999999999995E-5</v>
      </c>
      <c r="ML88" s="118">
        <v>4.5780000000000001E-4</v>
      </c>
      <c r="MM88" s="118">
        <v>1.593E-4</v>
      </c>
      <c r="MN88" s="118">
        <v>3.8329999999999999E-4</v>
      </c>
      <c r="MO88" s="118">
        <v>5.5349999999999996E-4</v>
      </c>
      <c r="MP88" s="118">
        <v>1.8340000000000001E-4</v>
      </c>
      <c r="MQ88" s="118">
        <v>2.1469999999999999E-4</v>
      </c>
      <c r="MR88" s="118">
        <v>2.7470000000000001E-4</v>
      </c>
      <c r="MS88" s="118">
        <v>1.5723E-3</v>
      </c>
      <c r="MT88" s="118">
        <v>1.211E-4</v>
      </c>
      <c r="MU88" s="118">
        <v>1.4219999999999999E-4</v>
      </c>
      <c r="MV88" s="118">
        <v>6.2580000000000003E-4</v>
      </c>
      <c r="MW88" s="118">
        <v>1.628E-4</v>
      </c>
      <c r="MX88" s="118">
        <v>5.3759999999999995E-4</v>
      </c>
      <c r="MY88" s="118">
        <v>2.7579999999999998E-4</v>
      </c>
      <c r="MZ88" s="118">
        <v>2.654E-4</v>
      </c>
      <c r="NA88" s="118">
        <v>1.18E-4</v>
      </c>
      <c r="NB88" s="118">
        <v>1.9019999999999999E-4</v>
      </c>
      <c r="NC88" s="118">
        <v>5.1449999999999998E-4</v>
      </c>
      <c r="ND88" s="118">
        <v>2.22E-4</v>
      </c>
      <c r="NE88" s="118">
        <v>1.9359999999999999E-4</v>
      </c>
      <c r="NF88" s="118">
        <v>1.8469999999999999E-4</v>
      </c>
      <c r="NG88" s="118">
        <v>2.7060000000000002E-4</v>
      </c>
      <c r="NH88" s="118">
        <v>3.2469999999999998E-4</v>
      </c>
      <c r="NI88" s="118">
        <v>1.0042E-3</v>
      </c>
      <c r="NJ88" s="118">
        <v>1.2750000000000001E-4</v>
      </c>
      <c r="NK88" s="118">
        <v>1.12E-4</v>
      </c>
      <c r="NL88" s="118">
        <v>2.0699999999999998E-5</v>
      </c>
      <c r="NM88" s="118">
        <v>1.3779999999999999E-4</v>
      </c>
      <c r="NN88" s="118">
        <v>2.5329999999999998E-4</v>
      </c>
      <c r="NO88" s="118">
        <v>1.828E-4</v>
      </c>
      <c r="NP88" s="118">
        <v>6.1699999999999995E-5</v>
      </c>
      <c r="NQ88" s="118">
        <v>5.9599999999999996E-4</v>
      </c>
      <c r="NR88" s="118">
        <v>1.8468E-3</v>
      </c>
      <c r="NS88" s="118">
        <v>8.1760000000000003E-4</v>
      </c>
      <c r="NT88" s="118">
        <v>3.3409999999999999E-4</v>
      </c>
      <c r="NU88" s="118">
        <v>2.184E-4</v>
      </c>
      <c r="NV88" s="118">
        <v>2.7769999999999997E-4</v>
      </c>
      <c r="NW88" s="118">
        <v>1.604E-4</v>
      </c>
      <c r="NX88" s="118">
        <v>2.7070000000000002E-4</v>
      </c>
      <c r="NY88" s="118">
        <v>7.7700000000000005E-5</v>
      </c>
      <c r="NZ88" s="118">
        <v>3.8180000000000001E-4</v>
      </c>
      <c r="OA88" s="118">
        <v>5.7859999999999997E-4</v>
      </c>
      <c r="OB88" s="118">
        <v>1.738E-4</v>
      </c>
      <c r="OC88" s="118">
        <v>1.7899999999999999E-4</v>
      </c>
      <c r="OD88" s="118">
        <v>1.0949E-3</v>
      </c>
      <c r="OE88" s="118">
        <v>1.8699999999999999E-4</v>
      </c>
      <c r="OF88" s="118">
        <v>3.6969999999999999E-4</v>
      </c>
      <c r="OG88" s="118">
        <v>0</v>
      </c>
      <c r="OH88" s="118">
        <v>1.7229999999999999E-4</v>
      </c>
      <c r="OI88" s="118">
        <v>1.4440000000000001E-4</v>
      </c>
      <c r="OJ88" s="118">
        <v>2.4719999999999999E-4</v>
      </c>
      <c r="OK88" s="118">
        <v>2.6669999999999998E-4</v>
      </c>
      <c r="OL88" s="118">
        <v>2.286E-4</v>
      </c>
      <c r="OM88" s="118">
        <v>1.0119999999999999E-4</v>
      </c>
      <c r="ON88" s="118">
        <v>2.5619999999999999E-4</v>
      </c>
      <c r="OO88" s="118">
        <v>2.2230000000000001E-4</v>
      </c>
      <c r="OP88" s="118">
        <v>6.022E-4</v>
      </c>
      <c r="OQ88" s="118">
        <v>2.5690000000000001E-4</v>
      </c>
      <c r="OR88" s="119">
        <v>5.5730000000000005E-4</v>
      </c>
    </row>
    <row r="89" spans="1:408" ht="12.75" customHeight="1">
      <c r="A89" s="115">
        <v>333111</v>
      </c>
      <c r="B89" s="69" t="str">
        <f>INDEX('NAICS to ISIC Key'!H:H,MATCH(A89,'NAICS to ISIC Key'!D:D,0))</f>
        <v>ISIC 28</v>
      </c>
      <c r="C89" s="121" t="s">
        <v>331</v>
      </c>
      <c r="D89" s="117">
        <v>3.1220000000000002E-3</v>
      </c>
      <c r="E89" s="118">
        <v>4.0596E-3</v>
      </c>
      <c r="F89" s="118">
        <v>1.4173E-3</v>
      </c>
      <c r="G89" s="118">
        <v>1.2712999999999999E-3</v>
      </c>
      <c r="H89" s="118">
        <v>1.1673E-3</v>
      </c>
      <c r="I89" s="118">
        <v>3.0961000000000001E-3</v>
      </c>
      <c r="J89" s="118">
        <v>4.8754000000000002E-3</v>
      </c>
      <c r="K89" s="118">
        <v>5.1784999999999999E-3</v>
      </c>
      <c r="L89" s="118">
        <v>1.2837E-3</v>
      </c>
      <c r="M89" s="118">
        <v>1.7152999999999999E-3</v>
      </c>
      <c r="N89" s="118">
        <v>2.6743000000000001E-3</v>
      </c>
      <c r="O89" s="118">
        <v>1.3477999999999999E-3</v>
      </c>
      <c r="P89" s="118">
        <v>1.3320000000000001E-4</v>
      </c>
      <c r="Q89" s="118">
        <v>3.26E-5</v>
      </c>
      <c r="R89" s="118">
        <v>5.5300000000000002E-5</v>
      </c>
      <c r="S89" s="118">
        <v>5.7800000000000002E-5</v>
      </c>
      <c r="T89" s="118">
        <v>8.5900000000000001E-5</v>
      </c>
      <c r="U89" s="118">
        <v>5.1999999999999997E-5</v>
      </c>
      <c r="V89" s="118">
        <v>6.5900000000000003E-5</v>
      </c>
      <c r="W89" s="118">
        <v>4.3900000000000003E-5</v>
      </c>
      <c r="X89" s="118">
        <v>3.1099999999999997E-5</v>
      </c>
      <c r="Y89" s="118">
        <v>2.5599999999999999E-5</v>
      </c>
      <c r="Z89" s="118">
        <v>1.26E-5</v>
      </c>
      <c r="AA89" s="118">
        <v>1.8300000000000001E-5</v>
      </c>
      <c r="AB89" s="118">
        <v>1.116E-4</v>
      </c>
      <c r="AC89" s="118">
        <v>6.2399999999999999E-5</v>
      </c>
      <c r="AD89" s="118">
        <v>9.6600000000000003E-5</v>
      </c>
      <c r="AE89" s="118">
        <v>5.0300000000000003E-5</v>
      </c>
      <c r="AF89" s="118">
        <v>6.8399999999999996E-5</v>
      </c>
      <c r="AG89" s="118">
        <v>1.5699999999999999E-5</v>
      </c>
      <c r="AH89" s="118">
        <v>5.0300000000000003E-5</v>
      </c>
      <c r="AI89" s="118">
        <v>7.2100000000000004E-5</v>
      </c>
      <c r="AJ89" s="118">
        <v>1.3229999999999999E-4</v>
      </c>
      <c r="AK89" s="118">
        <v>4.2700000000000001E-5</v>
      </c>
      <c r="AL89" s="118">
        <v>3.4100000000000002E-5</v>
      </c>
      <c r="AM89" s="118">
        <v>8.7899999999999995E-5</v>
      </c>
      <c r="AN89" s="118">
        <v>8.386E-4</v>
      </c>
      <c r="AO89" s="118">
        <v>4.3159999999999997E-4</v>
      </c>
      <c r="AP89" s="118">
        <v>2.331E-4</v>
      </c>
      <c r="AQ89" s="118">
        <v>1.494E-4</v>
      </c>
      <c r="AR89" s="118">
        <v>3.4999999999999997E-5</v>
      </c>
      <c r="AS89" s="118">
        <v>2.8E-5</v>
      </c>
      <c r="AT89" s="118">
        <v>2.6800000000000001E-5</v>
      </c>
      <c r="AU89" s="118">
        <v>4.7899999999999999E-5</v>
      </c>
      <c r="AV89" s="118">
        <v>4.49E-5</v>
      </c>
      <c r="AW89" s="118">
        <v>4.7299999999999998E-5</v>
      </c>
      <c r="AX89" s="118">
        <v>6.9999999999999994E-5</v>
      </c>
      <c r="AY89" s="118">
        <v>1.7200000000000001E-5</v>
      </c>
      <c r="AZ89" s="118">
        <v>4.8600000000000002E-5</v>
      </c>
      <c r="BA89" s="118">
        <v>3.4700000000000003E-5</v>
      </c>
      <c r="BB89" s="118">
        <v>3.6000000000000001E-5</v>
      </c>
      <c r="BC89" s="118">
        <v>2.6299999999999999E-5</v>
      </c>
      <c r="BD89" s="118">
        <v>6.2330000000000003E-4</v>
      </c>
      <c r="BE89" s="118">
        <v>2.6439999999999998E-4</v>
      </c>
      <c r="BF89" s="118">
        <v>4.1900000000000002E-5</v>
      </c>
      <c r="BG89" s="118">
        <v>2.5899999999999999E-5</v>
      </c>
      <c r="BH89" s="118">
        <v>2.97E-5</v>
      </c>
      <c r="BI89" s="118">
        <v>2.73E-5</v>
      </c>
      <c r="BJ89" s="118">
        <v>2.5599999999999999E-5</v>
      </c>
      <c r="BK89" s="118">
        <v>3.7400000000000001E-5</v>
      </c>
      <c r="BL89" s="118">
        <v>5.0679999999999996E-4</v>
      </c>
      <c r="BM89" s="118">
        <v>2.8099999999999999E-5</v>
      </c>
      <c r="BN89" s="118">
        <v>2.6919999999999998E-4</v>
      </c>
      <c r="BO89" s="118">
        <v>1.217E-4</v>
      </c>
      <c r="BP89" s="118">
        <v>1.405E-4</v>
      </c>
      <c r="BQ89" s="118">
        <v>7.9300000000000003E-5</v>
      </c>
      <c r="BR89" s="118">
        <v>1.5569999999999999E-4</v>
      </c>
      <c r="BS89" s="118">
        <v>1.167E-4</v>
      </c>
      <c r="BT89" s="118">
        <v>8.0599999999999994E-5</v>
      </c>
      <c r="BU89" s="118">
        <v>1.5200000000000001E-4</v>
      </c>
      <c r="BV89" s="118">
        <v>1.6760000000000001E-4</v>
      </c>
      <c r="BW89" s="118">
        <v>6.1799999999999998E-5</v>
      </c>
      <c r="BX89" s="118">
        <v>9.8499999999999995E-5</v>
      </c>
      <c r="BY89" s="118">
        <v>5.2200000000000002E-5</v>
      </c>
      <c r="BZ89" s="118">
        <v>9.3399999999999993E-5</v>
      </c>
      <c r="CA89" s="118">
        <v>9.2999999999999997E-5</v>
      </c>
      <c r="CB89" s="118">
        <v>4.0800000000000002E-5</v>
      </c>
      <c r="CC89" s="118">
        <v>9.7999999999999997E-5</v>
      </c>
      <c r="CD89" s="118">
        <v>6.7199999999999994E-5</v>
      </c>
      <c r="CE89" s="118">
        <v>1.149E-4</v>
      </c>
      <c r="CF89" s="118">
        <v>4.8999999999999998E-5</v>
      </c>
      <c r="CG89" s="118">
        <v>9.1199999999999994E-5</v>
      </c>
      <c r="CH89" s="118">
        <v>1.0079</v>
      </c>
      <c r="CI89" s="118">
        <v>1.8234E-3</v>
      </c>
      <c r="CJ89" s="118">
        <v>1.164E-4</v>
      </c>
      <c r="CK89" s="118">
        <v>9.2E-5</v>
      </c>
      <c r="CL89" s="118">
        <v>2.9E-5</v>
      </c>
      <c r="CM89" s="118">
        <v>6.3299999999999994E-5</v>
      </c>
      <c r="CN89" s="118">
        <v>2.0000000000000002E-5</v>
      </c>
      <c r="CO89" s="118">
        <v>3.65E-5</v>
      </c>
      <c r="CP89" s="118">
        <v>3.9499999999999998E-5</v>
      </c>
      <c r="CQ89" s="118">
        <v>7.2899999999999997E-5</v>
      </c>
      <c r="CR89" s="118">
        <v>4.8199999999999999E-5</v>
      </c>
      <c r="CS89" s="118">
        <v>5.9500000000000003E-5</v>
      </c>
      <c r="CT89" s="118">
        <v>6.9499999999999995E-5</v>
      </c>
      <c r="CU89" s="118">
        <v>4.7800000000000003E-5</v>
      </c>
      <c r="CV89" s="118">
        <v>7.1899999999999999E-5</v>
      </c>
      <c r="CW89" s="118">
        <v>5.3999999999999998E-5</v>
      </c>
      <c r="CX89" s="118">
        <v>8.3399999999999994E-5</v>
      </c>
      <c r="CY89" s="118">
        <v>6.3800000000000006E-5</v>
      </c>
      <c r="CZ89" s="118">
        <v>7.8300000000000006E-5</v>
      </c>
      <c r="DA89" s="118">
        <v>9.4199999999999999E-5</v>
      </c>
      <c r="DB89" s="118">
        <v>7.3200000000000004E-5</v>
      </c>
      <c r="DC89" s="118">
        <v>6.6199999999999996E-5</v>
      </c>
      <c r="DD89" s="118">
        <v>1.089E-4</v>
      </c>
      <c r="DE89" s="118">
        <v>6.3E-5</v>
      </c>
      <c r="DF89" s="118">
        <v>4.1999999999999998E-5</v>
      </c>
      <c r="DG89" s="118">
        <v>6.1199999999999997E-5</v>
      </c>
      <c r="DH89" s="118">
        <v>5.4400000000000001E-5</v>
      </c>
      <c r="DI89" s="118">
        <v>7.9699999999999999E-5</v>
      </c>
      <c r="DJ89" s="118">
        <v>4.3000000000000003E-6</v>
      </c>
      <c r="DK89" s="118">
        <v>1.34E-5</v>
      </c>
      <c r="DL89" s="118">
        <v>1.8099999999999999E-5</v>
      </c>
      <c r="DM89" s="118">
        <v>8.1999999999999994E-6</v>
      </c>
      <c r="DN89" s="118">
        <v>6.1E-6</v>
      </c>
      <c r="DO89" s="118">
        <v>1.9400000000000001E-5</v>
      </c>
      <c r="DP89" s="118">
        <v>1.0699999999999999E-5</v>
      </c>
      <c r="DQ89" s="118">
        <v>1.45E-5</v>
      </c>
      <c r="DR89" s="118">
        <v>2.2900000000000001E-5</v>
      </c>
      <c r="DS89" s="118">
        <v>1.1600000000000001E-5</v>
      </c>
      <c r="DT89" s="118">
        <v>6.2999999999999998E-6</v>
      </c>
      <c r="DU89" s="118">
        <v>1.8199999999999999E-5</v>
      </c>
      <c r="DV89" s="118">
        <v>1.8199999999999999E-5</v>
      </c>
      <c r="DW89" s="118">
        <v>7.7000000000000008E-6</v>
      </c>
      <c r="DX89" s="118">
        <v>8.6999999999999997E-6</v>
      </c>
      <c r="DY89" s="118">
        <v>1.04E-5</v>
      </c>
      <c r="DZ89" s="118">
        <v>2.1100000000000001E-5</v>
      </c>
      <c r="EA89" s="118">
        <v>9.5999999999999996E-6</v>
      </c>
      <c r="EB89" s="118">
        <v>1.9000000000000001E-5</v>
      </c>
      <c r="EC89" s="118">
        <v>1.4100000000000001E-5</v>
      </c>
      <c r="ED89" s="118">
        <v>1.91E-5</v>
      </c>
      <c r="EE89" s="118">
        <v>6.7100000000000005E-5</v>
      </c>
      <c r="EF89" s="118">
        <v>4.7899999999999999E-5</v>
      </c>
      <c r="EG89" s="118">
        <v>7.7100000000000004E-5</v>
      </c>
      <c r="EH89" s="118">
        <v>5.94E-5</v>
      </c>
      <c r="EI89" s="118">
        <v>7.1199999999999996E-5</v>
      </c>
      <c r="EJ89" s="118">
        <v>6.4200000000000002E-5</v>
      </c>
      <c r="EK89" s="118">
        <v>6.1500000000000004E-5</v>
      </c>
      <c r="EL89" s="118">
        <v>4.35E-5</v>
      </c>
      <c r="EM89" s="118">
        <v>5.2500000000000002E-5</v>
      </c>
      <c r="EN89" s="118">
        <v>2.5599999999999999E-5</v>
      </c>
      <c r="EO89" s="118">
        <v>2.8900000000000001E-5</v>
      </c>
      <c r="EP89" s="118">
        <v>6.0999999999999999E-5</v>
      </c>
      <c r="EQ89" s="118">
        <v>2.8E-5</v>
      </c>
      <c r="ER89" s="118">
        <v>7.6600000000000005E-5</v>
      </c>
      <c r="ES89" s="118">
        <v>4.3800000000000001E-5</v>
      </c>
      <c r="ET89" s="118">
        <v>2.1999999999999999E-5</v>
      </c>
      <c r="EU89" s="118">
        <v>4.8600000000000002E-5</v>
      </c>
      <c r="EV89" s="118">
        <v>5.6100000000000002E-5</v>
      </c>
      <c r="EW89" s="118">
        <v>5.0899999999999997E-5</v>
      </c>
      <c r="EX89" s="118">
        <v>7.3399999999999995E-5</v>
      </c>
      <c r="EY89" s="118">
        <v>7.1899999999999999E-5</v>
      </c>
      <c r="EZ89" s="118">
        <v>3.6300000000000001E-5</v>
      </c>
      <c r="FA89" s="118">
        <v>8.5699999999999996E-5</v>
      </c>
      <c r="FB89" s="118">
        <v>8.3599999999999999E-5</v>
      </c>
      <c r="FC89" s="118">
        <v>3.8500000000000001E-5</v>
      </c>
      <c r="FD89" s="118">
        <v>1.1519999999999999E-4</v>
      </c>
      <c r="FE89" s="118">
        <v>7.47E-5</v>
      </c>
      <c r="FF89" s="118">
        <v>2.1939999999999999E-4</v>
      </c>
      <c r="FG89" s="118">
        <v>1.021E-4</v>
      </c>
      <c r="FH89" s="118">
        <v>1.2860000000000001E-4</v>
      </c>
      <c r="FI89" s="118">
        <v>2.1399999999999998E-5</v>
      </c>
      <c r="FJ89" s="118">
        <v>1.33E-5</v>
      </c>
      <c r="FK89" s="118">
        <v>3.0300000000000001E-5</v>
      </c>
      <c r="FL89" s="118">
        <v>2.7900000000000001E-5</v>
      </c>
      <c r="FM89" s="118">
        <v>1.8099999999999999E-5</v>
      </c>
      <c r="FN89" s="118">
        <v>1.1519999999999999E-4</v>
      </c>
      <c r="FO89" s="118">
        <v>3.9199999999999997E-5</v>
      </c>
      <c r="FP89" s="118">
        <v>3.8899999999999997E-5</v>
      </c>
      <c r="FQ89" s="118">
        <v>5.7500000000000002E-5</v>
      </c>
      <c r="FR89" s="118">
        <v>9.3200000000000002E-5</v>
      </c>
      <c r="FS89" s="118">
        <v>8.7600000000000002E-5</v>
      </c>
      <c r="FT89" s="118">
        <v>8.2200000000000006E-5</v>
      </c>
      <c r="FU89" s="118">
        <v>4.3800000000000001E-5</v>
      </c>
      <c r="FV89" s="118">
        <v>9.6899999999999997E-5</v>
      </c>
      <c r="FW89" s="118">
        <v>8.3999999999999995E-5</v>
      </c>
      <c r="FX89" s="118">
        <v>8.5699999999999996E-5</v>
      </c>
      <c r="FY89" s="118">
        <v>1.3679999999999999E-4</v>
      </c>
      <c r="FZ89" s="118">
        <v>9.6100000000000005E-5</v>
      </c>
      <c r="GA89" s="118">
        <v>4.88E-5</v>
      </c>
      <c r="GB89" s="118">
        <v>2.4700000000000001E-5</v>
      </c>
      <c r="GC89" s="118">
        <v>3.1900000000000003E-5</v>
      </c>
      <c r="GD89" s="118">
        <v>2.5299999999999998E-5</v>
      </c>
      <c r="GE89" s="118">
        <v>1.5400000000000002E-5</v>
      </c>
      <c r="GF89" s="118">
        <v>1.49E-5</v>
      </c>
      <c r="GG89" s="118">
        <v>1.88E-5</v>
      </c>
      <c r="GH89" s="118">
        <v>5.94E-5</v>
      </c>
      <c r="GI89" s="118">
        <v>4.7800000000000003E-5</v>
      </c>
      <c r="GJ89" s="118">
        <v>7.47E-5</v>
      </c>
      <c r="GK89" s="118">
        <v>7.08E-5</v>
      </c>
      <c r="GL89" s="118">
        <v>7.4300000000000004E-5</v>
      </c>
      <c r="GM89" s="118">
        <v>1.0954999999999999E-3</v>
      </c>
      <c r="GN89" s="118">
        <v>1.7523E-3</v>
      </c>
      <c r="GO89" s="118">
        <v>2.3281E-3</v>
      </c>
      <c r="GP89" s="118">
        <v>2.4196E-3</v>
      </c>
      <c r="GQ89" s="118">
        <v>1.222E-3</v>
      </c>
      <c r="GR89" s="118">
        <v>1.9740000000000001E-3</v>
      </c>
      <c r="GS89" s="118">
        <v>7.3479999999999997E-4</v>
      </c>
      <c r="GT89" s="118">
        <v>3.4680000000000003E-4</v>
      </c>
      <c r="GU89" s="118">
        <v>1.1980000000000001E-3</v>
      </c>
      <c r="GV89" s="118">
        <v>4.2880000000000001E-4</v>
      </c>
      <c r="GW89" s="118">
        <v>2.4610999999999999E-3</v>
      </c>
      <c r="GX89" s="118">
        <v>1.6727000000000001E-3</v>
      </c>
      <c r="GY89" s="118">
        <v>2.2078000000000002E-3</v>
      </c>
      <c r="GZ89" s="118">
        <v>6.9990000000000004E-4</v>
      </c>
      <c r="HA89" s="118">
        <v>7.45E-4</v>
      </c>
      <c r="HB89" s="118">
        <v>2.6191999999999999E-3</v>
      </c>
      <c r="HC89" s="118">
        <v>1.059E-4</v>
      </c>
      <c r="HD89" s="118">
        <v>6.2169999999999999E-4</v>
      </c>
      <c r="HE89" s="118">
        <v>7.2709999999999995E-4</v>
      </c>
      <c r="HF89" s="118">
        <v>6.6759999999999996E-4</v>
      </c>
      <c r="HG89" s="118">
        <v>1.9990000000000001E-4</v>
      </c>
      <c r="HH89" s="118">
        <v>3.8690000000000003E-4</v>
      </c>
      <c r="HI89" s="118">
        <v>6.3969999999999999E-4</v>
      </c>
      <c r="HJ89" s="118">
        <v>7.0750000000000001E-4</v>
      </c>
      <c r="HK89" s="118">
        <v>1.5770000000000001E-4</v>
      </c>
      <c r="HL89" s="118">
        <v>5.7580000000000001E-4</v>
      </c>
      <c r="HM89" s="118">
        <v>1.7650000000000001E-4</v>
      </c>
      <c r="HN89" s="118">
        <v>1.07E-4</v>
      </c>
      <c r="HO89" s="118">
        <v>1.008E-4</v>
      </c>
      <c r="HP89" s="118">
        <v>5.1369999999999996E-4</v>
      </c>
      <c r="HQ89" s="118">
        <v>1.5109999999999999E-4</v>
      </c>
      <c r="HR89" s="118">
        <v>8.0599999999999994E-5</v>
      </c>
      <c r="HS89" s="118">
        <v>1.154E-4</v>
      </c>
      <c r="HT89" s="118">
        <v>6.02E-5</v>
      </c>
      <c r="HU89" s="118">
        <v>7.0699999999999997E-5</v>
      </c>
      <c r="HV89" s="118">
        <v>3.3000000000000003E-5</v>
      </c>
      <c r="HW89" s="118">
        <v>3.7340000000000002E-4</v>
      </c>
      <c r="HX89" s="118">
        <v>2.9260000000000001E-4</v>
      </c>
      <c r="HY89" s="118">
        <v>1.864E-4</v>
      </c>
      <c r="HZ89" s="118">
        <v>2.5740000000000002E-4</v>
      </c>
      <c r="IA89" s="118">
        <v>1.0289999999999999E-4</v>
      </c>
      <c r="IB89" s="118">
        <v>6.8800000000000005E-5</v>
      </c>
      <c r="IC89" s="118">
        <v>9.2299999999999994E-5</v>
      </c>
      <c r="ID89" s="118">
        <v>5.5399999999999998E-5</v>
      </c>
      <c r="IE89" s="118">
        <v>7.7100000000000004E-5</v>
      </c>
      <c r="IF89" s="118">
        <v>8.0599999999999994E-5</v>
      </c>
      <c r="IG89" s="118">
        <v>2.3799999999999999E-5</v>
      </c>
      <c r="IH89" s="118">
        <v>1.8199999999999999E-5</v>
      </c>
      <c r="II89" s="118">
        <v>6.1500000000000004E-5</v>
      </c>
      <c r="IJ89" s="118">
        <v>1.8899999999999999E-5</v>
      </c>
      <c r="IK89" s="118">
        <v>6.58E-5</v>
      </c>
      <c r="IL89" s="138">
        <v>8.25E-5</v>
      </c>
      <c r="IM89" s="138">
        <v>7.75E-5</v>
      </c>
      <c r="IN89" s="138">
        <v>5.4799999999999997E-5</v>
      </c>
      <c r="IO89" s="138">
        <v>2.76E-5</v>
      </c>
      <c r="IP89" s="138">
        <v>6.2779999999999997E-4</v>
      </c>
      <c r="IQ89" s="138">
        <v>1.459E-4</v>
      </c>
      <c r="IR89" s="138">
        <v>9.6000000000000002E-5</v>
      </c>
      <c r="IS89" s="118">
        <v>5.77E-5</v>
      </c>
      <c r="IT89" s="118">
        <v>5.5000000000000002E-5</v>
      </c>
      <c r="IU89" s="118">
        <v>2.5000000000000001E-5</v>
      </c>
      <c r="IV89" s="118">
        <v>5.2000000000000002E-6</v>
      </c>
      <c r="IW89" s="138">
        <v>2.1100000000000001E-5</v>
      </c>
      <c r="IX89" s="138">
        <v>1.7090000000000001E-4</v>
      </c>
      <c r="IY89" s="138">
        <v>9.9300000000000001E-5</v>
      </c>
      <c r="IZ89" s="138">
        <v>9.7100000000000002E-5</v>
      </c>
      <c r="JA89" s="138">
        <v>6.4300000000000004E-5</v>
      </c>
      <c r="JB89" s="138">
        <v>5.63E-5</v>
      </c>
      <c r="JC89" s="138">
        <v>5.24E-5</v>
      </c>
      <c r="JD89" s="138">
        <v>6.6600000000000006E-5</v>
      </c>
      <c r="JE89" s="118">
        <v>7.2700000000000005E-5</v>
      </c>
      <c r="JF89" s="118">
        <v>6.9400000000000006E-5</v>
      </c>
      <c r="JG89" s="118">
        <v>5.3199999999999999E-5</v>
      </c>
      <c r="JH89" s="118">
        <v>6.8700000000000003E-5</v>
      </c>
      <c r="JI89" s="118">
        <v>6.8899999999999994E-5</v>
      </c>
      <c r="JJ89" s="118">
        <v>7.7399999999999998E-5</v>
      </c>
      <c r="JK89" s="118">
        <v>6.69E-5</v>
      </c>
      <c r="JL89" s="118">
        <v>7.7999999999999999E-5</v>
      </c>
      <c r="JM89" s="118">
        <v>4.7299999999999998E-5</v>
      </c>
      <c r="JN89" s="118">
        <v>8.53E-5</v>
      </c>
      <c r="JO89" s="118">
        <v>1.59E-5</v>
      </c>
      <c r="JP89" s="118">
        <v>1.04E-5</v>
      </c>
      <c r="JQ89" s="118">
        <v>1.31E-5</v>
      </c>
      <c r="JR89" s="118">
        <v>2.62E-5</v>
      </c>
      <c r="JS89" s="118">
        <v>7.9200000000000001E-5</v>
      </c>
      <c r="JT89" s="118">
        <v>1.33E-5</v>
      </c>
      <c r="JU89" s="118">
        <v>1.8499999999999999E-5</v>
      </c>
      <c r="JV89" s="118">
        <v>8.8000000000000004E-6</v>
      </c>
      <c r="JW89" s="118">
        <v>2.2500000000000001E-5</v>
      </c>
      <c r="JX89" s="118">
        <v>9.9000000000000001E-6</v>
      </c>
      <c r="JY89" s="118">
        <v>0</v>
      </c>
      <c r="JZ89" s="118">
        <v>2.48E-5</v>
      </c>
      <c r="KA89" s="118">
        <v>1.9700000000000001E-5</v>
      </c>
      <c r="KB89" s="118">
        <v>1.27E-5</v>
      </c>
      <c r="KC89" s="118">
        <v>1.19E-5</v>
      </c>
      <c r="KD89" s="118">
        <v>1.17E-5</v>
      </c>
      <c r="KE89" s="118">
        <v>2.8E-5</v>
      </c>
      <c r="KF89" s="118">
        <v>1.6799999999999998E-5</v>
      </c>
      <c r="KG89" s="118">
        <v>1.06E-5</v>
      </c>
      <c r="KH89" s="118">
        <v>2.23E-5</v>
      </c>
      <c r="KI89" s="118">
        <v>3.54E-5</v>
      </c>
      <c r="KJ89" s="118">
        <v>5.1799999999999999E-5</v>
      </c>
      <c r="KK89" s="118">
        <v>2.6999999999999999E-5</v>
      </c>
      <c r="KL89" s="118">
        <v>1.9599999999999999E-5</v>
      </c>
      <c r="KM89" s="118">
        <v>9.9000000000000001E-6</v>
      </c>
      <c r="KN89" s="118">
        <v>1.5999999999999999E-5</v>
      </c>
      <c r="KO89" s="118">
        <v>2.4499999999999999E-5</v>
      </c>
      <c r="KP89" s="118">
        <v>1.9199999999999999E-5</v>
      </c>
      <c r="KQ89" s="118">
        <v>2.4899999999999999E-5</v>
      </c>
      <c r="KR89" s="118">
        <v>1.5E-5</v>
      </c>
      <c r="KS89" s="118">
        <v>1.6200000000000001E-5</v>
      </c>
      <c r="KT89" s="118">
        <v>1.63E-5</v>
      </c>
      <c r="KU89" s="118">
        <v>1.5800000000000001E-5</v>
      </c>
      <c r="KV89" s="118">
        <v>7.1999999999999997E-6</v>
      </c>
      <c r="KW89" s="118">
        <v>1.3499999999999999E-5</v>
      </c>
      <c r="KX89" s="118">
        <v>3.4000000000000001E-6</v>
      </c>
      <c r="KY89" s="118">
        <v>2.7900000000000001E-5</v>
      </c>
      <c r="KZ89" s="118">
        <v>2.4000000000000001E-5</v>
      </c>
      <c r="LA89" s="118">
        <v>1.11E-5</v>
      </c>
      <c r="LB89" s="118">
        <v>1.9300000000000002E-5</v>
      </c>
      <c r="LC89" s="118">
        <v>1.4800000000000001E-5</v>
      </c>
      <c r="LD89" s="118">
        <v>2.2099999999999998E-5</v>
      </c>
      <c r="LE89" s="118">
        <v>2.4300000000000001E-5</v>
      </c>
      <c r="LF89" s="118">
        <v>7.1999999999999997E-6</v>
      </c>
      <c r="LG89" s="118">
        <v>8.8999999999999995E-6</v>
      </c>
      <c r="LH89" s="118">
        <v>9.7000000000000003E-6</v>
      </c>
      <c r="LI89" s="118">
        <v>1.33E-5</v>
      </c>
      <c r="LJ89" s="118">
        <v>8.3999999999999992E-6</v>
      </c>
      <c r="LK89" s="118">
        <v>4.7999999999999998E-6</v>
      </c>
      <c r="LL89" s="118">
        <v>5.5999999999999997E-6</v>
      </c>
      <c r="LM89" s="118">
        <v>3.8999999999999999E-6</v>
      </c>
      <c r="LN89" s="118">
        <v>1.4399999999999999E-5</v>
      </c>
      <c r="LO89" s="118">
        <v>3.4000000000000001E-6</v>
      </c>
      <c r="LP89" s="118">
        <v>6.9999999999999997E-7</v>
      </c>
      <c r="LQ89" s="118">
        <v>2.73E-5</v>
      </c>
      <c r="LR89" s="118">
        <v>2.27E-5</v>
      </c>
      <c r="LS89" s="118">
        <v>5.5789999999999995E-4</v>
      </c>
      <c r="LT89" s="118">
        <v>1.8300000000000001E-5</v>
      </c>
      <c r="LU89" s="118">
        <v>1.0200000000000001E-5</v>
      </c>
      <c r="LV89" s="118">
        <v>1.0000000000000001E-5</v>
      </c>
      <c r="LW89" s="118">
        <v>3.5999999999999998E-6</v>
      </c>
      <c r="LX89" s="118">
        <v>7.5000000000000002E-6</v>
      </c>
      <c r="LY89" s="118">
        <v>1.3200000000000001E-5</v>
      </c>
      <c r="LZ89" s="118">
        <v>7.9999999999999996E-6</v>
      </c>
      <c r="MA89" s="118">
        <v>2.2799999999999999E-5</v>
      </c>
      <c r="MB89" s="118">
        <v>1.2099999999999999E-5</v>
      </c>
      <c r="MC89" s="118">
        <v>9.9000000000000001E-6</v>
      </c>
      <c r="MD89" s="118">
        <v>4.0789999999999999E-4</v>
      </c>
      <c r="ME89" s="118">
        <v>1.6900000000000001E-5</v>
      </c>
      <c r="MF89" s="118">
        <v>1.43E-5</v>
      </c>
      <c r="MG89" s="118">
        <v>1.1399999999999999E-5</v>
      </c>
      <c r="MH89" s="118">
        <v>1.47E-4</v>
      </c>
      <c r="MI89" s="118">
        <v>1.27E-5</v>
      </c>
      <c r="MJ89" s="118">
        <v>3.3500000000000001E-5</v>
      </c>
      <c r="MK89" s="118">
        <v>6.2999999999999998E-6</v>
      </c>
      <c r="ML89" s="118">
        <v>3.7700000000000002E-5</v>
      </c>
      <c r="MM89" s="118">
        <v>1.91E-5</v>
      </c>
      <c r="MN89" s="118">
        <v>6.9400000000000006E-5</v>
      </c>
      <c r="MO89" s="118">
        <v>1.73E-5</v>
      </c>
      <c r="MP89" s="118">
        <v>1.66E-5</v>
      </c>
      <c r="MQ89" s="118">
        <v>3.4400000000000003E-5</v>
      </c>
      <c r="MR89" s="118">
        <v>2.19E-5</v>
      </c>
      <c r="MS89" s="118">
        <v>4.6989999999999998E-4</v>
      </c>
      <c r="MT89" s="118">
        <v>4.2200000000000003E-5</v>
      </c>
      <c r="MU89" s="118">
        <v>5.6100000000000002E-5</v>
      </c>
      <c r="MV89" s="118">
        <v>1.8499999999999999E-5</v>
      </c>
      <c r="MW89" s="118">
        <v>1.24E-5</v>
      </c>
      <c r="MX89" s="118">
        <v>1.1199999999999999E-5</v>
      </c>
      <c r="MY89" s="118">
        <v>1.7E-5</v>
      </c>
      <c r="MZ89" s="118">
        <v>1.63E-5</v>
      </c>
      <c r="NA89" s="118">
        <v>1.7200000000000001E-5</v>
      </c>
      <c r="NB89" s="118">
        <v>1.34E-5</v>
      </c>
      <c r="NC89" s="118">
        <v>2.5999999999999998E-5</v>
      </c>
      <c r="ND89" s="118">
        <v>3.3000000000000003E-5</v>
      </c>
      <c r="NE89" s="118">
        <v>5.4500000000000003E-5</v>
      </c>
      <c r="NF89" s="118">
        <v>6.7299999999999996E-5</v>
      </c>
      <c r="NG89" s="118">
        <v>5.9700000000000001E-5</v>
      </c>
      <c r="NH89" s="118">
        <v>9.59E-5</v>
      </c>
      <c r="NI89" s="118">
        <v>1.3909999999999999E-4</v>
      </c>
      <c r="NJ89" s="118">
        <v>9.7000000000000003E-6</v>
      </c>
      <c r="NK89" s="118">
        <v>2.195E-4</v>
      </c>
      <c r="NL89" s="118">
        <v>3.4000000000000001E-6</v>
      </c>
      <c r="NM89" s="118">
        <v>1.1E-5</v>
      </c>
      <c r="NN89" s="118">
        <v>1.6399999999999999E-5</v>
      </c>
      <c r="NO89" s="118">
        <v>6.9499999999999995E-5</v>
      </c>
      <c r="NP89" s="118">
        <v>1.7600000000000001E-5</v>
      </c>
      <c r="NQ89" s="118">
        <v>4.5599999999999997E-5</v>
      </c>
      <c r="NR89" s="118">
        <v>4.1600000000000002E-5</v>
      </c>
      <c r="NS89" s="118">
        <v>8.3200000000000003E-5</v>
      </c>
      <c r="NT89" s="118">
        <v>1.109E-4</v>
      </c>
      <c r="NU89" s="118">
        <v>6.97E-5</v>
      </c>
      <c r="NV89" s="118">
        <v>1.29E-5</v>
      </c>
      <c r="NW89" s="118">
        <v>6.7000000000000002E-6</v>
      </c>
      <c r="NX89" s="118">
        <v>7.7100000000000004E-5</v>
      </c>
      <c r="NY89" s="118">
        <v>1.2760000000000001E-4</v>
      </c>
      <c r="NZ89" s="118">
        <v>1.2799999999999999E-5</v>
      </c>
      <c r="OA89" s="118">
        <v>4.5000000000000001E-6</v>
      </c>
      <c r="OB89" s="118">
        <v>1.8300000000000001E-5</v>
      </c>
      <c r="OC89" s="118">
        <v>1.2099999999999999E-5</v>
      </c>
      <c r="OD89" s="118">
        <v>3.7700000000000002E-5</v>
      </c>
      <c r="OE89" s="118">
        <v>9.3999999999999998E-6</v>
      </c>
      <c r="OF89" s="118">
        <v>3.0899999999999999E-5</v>
      </c>
      <c r="OG89" s="118">
        <v>0</v>
      </c>
      <c r="OH89" s="118">
        <v>1.91E-5</v>
      </c>
      <c r="OI89" s="118">
        <v>4.5000000000000001E-6</v>
      </c>
      <c r="OJ89" s="118">
        <v>1.66E-5</v>
      </c>
      <c r="OK89" s="118">
        <v>2.94E-5</v>
      </c>
      <c r="OL89" s="118">
        <v>6.1799999999999998E-5</v>
      </c>
      <c r="OM89" s="118">
        <v>3.436E-4</v>
      </c>
      <c r="ON89" s="118">
        <v>9.31E-5</v>
      </c>
      <c r="OO89" s="118">
        <v>8.8300000000000005E-5</v>
      </c>
      <c r="OP89" s="118">
        <v>8.1500000000000002E-5</v>
      </c>
      <c r="OQ89" s="118">
        <v>2.8500000000000002E-5</v>
      </c>
      <c r="OR89" s="119">
        <v>4.1649999999999999E-4</v>
      </c>
    </row>
    <row r="90" spans="1:408" ht="12.75" customHeight="1">
      <c r="A90" s="115">
        <v>333112</v>
      </c>
      <c r="B90" s="69" t="str">
        <f>INDEX('NAICS to ISIC Key'!H:H,MATCH(A90,'NAICS to ISIC Key'!D:D,0))</f>
        <v>ISIC 28</v>
      </c>
      <c r="C90" s="121" t="s">
        <v>332</v>
      </c>
      <c r="D90" s="117">
        <v>1.9320000000000001E-4</v>
      </c>
      <c r="E90" s="118">
        <v>2.832E-4</v>
      </c>
      <c r="F90" s="118">
        <v>2.12E-4</v>
      </c>
      <c r="G90" s="118">
        <v>1.8349999999999999E-4</v>
      </c>
      <c r="H90" s="118">
        <v>2.1379999999999999E-4</v>
      </c>
      <c r="I90" s="118">
        <v>2.5329999999999998E-4</v>
      </c>
      <c r="J90" s="118">
        <v>2.2800000000000001E-4</v>
      </c>
      <c r="K90" s="118">
        <v>1.95E-4</v>
      </c>
      <c r="L90" s="118">
        <v>1.7000000000000001E-4</v>
      </c>
      <c r="M90" s="118">
        <v>7.7600000000000002E-5</v>
      </c>
      <c r="N90" s="118">
        <v>3.9849999999999998E-4</v>
      </c>
      <c r="O90" s="118">
        <v>5.4330000000000003E-3</v>
      </c>
      <c r="P90" s="118">
        <v>1.2761999999999999E-3</v>
      </c>
      <c r="Q90" s="118">
        <v>1.562E-4</v>
      </c>
      <c r="R90" s="118">
        <v>2.095E-4</v>
      </c>
      <c r="S90" s="118">
        <v>9.0299999999999999E-5</v>
      </c>
      <c r="T90" s="118">
        <v>8.2299999999999995E-5</v>
      </c>
      <c r="U90" s="118">
        <v>1.9039999999999999E-4</v>
      </c>
      <c r="V90" s="118">
        <v>2.117E-4</v>
      </c>
      <c r="W90" s="118">
        <v>2.8860000000000002E-4</v>
      </c>
      <c r="X90" s="118">
        <v>1.44E-4</v>
      </c>
      <c r="Y90" s="118">
        <v>4.1E-5</v>
      </c>
      <c r="Z90" s="118">
        <v>5.52E-5</v>
      </c>
      <c r="AA90" s="118">
        <v>3.57E-5</v>
      </c>
      <c r="AB90" s="118">
        <v>1.0450000000000001E-4</v>
      </c>
      <c r="AC90" s="118">
        <v>9.6199999999999994E-5</v>
      </c>
      <c r="AD90" s="118">
        <v>1.918E-4</v>
      </c>
      <c r="AE90" s="118">
        <v>1.161E-4</v>
      </c>
      <c r="AF90" s="118">
        <v>1.1680000000000001E-4</v>
      </c>
      <c r="AG90" s="118">
        <v>5.0500000000000001E-5</v>
      </c>
      <c r="AH90" s="118">
        <v>1.3190000000000001E-4</v>
      </c>
      <c r="AI90" s="118">
        <v>1.37E-4</v>
      </c>
      <c r="AJ90" s="118">
        <v>2.0670000000000001E-4</v>
      </c>
      <c r="AK90" s="118">
        <v>1.994E-4</v>
      </c>
      <c r="AL90" s="118">
        <v>7.2399999999999998E-5</v>
      </c>
      <c r="AM90" s="118">
        <v>2.3340000000000001E-4</v>
      </c>
      <c r="AN90" s="118">
        <v>1.6139999999999999E-4</v>
      </c>
      <c r="AO90" s="118">
        <v>1.043E-4</v>
      </c>
      <c r="AP90" s="118">
        <v>8.0400000000000003E-5</v>
      </c>
      <c r="AQ90" s="118">
        <v>7.5300000000000001E-5</v>
      </c>
      <c r="AR90" s="118">
        <v>6.8700000000000003E-5</v>
      </c>
      <c r="AS90" s="118">
        <v>7.2000000000000002E-5</v>
      </c>
      <c r="AT90" s="118">
        <v>1.125E-4</v>
      </c>
      <c r="AU90" s="118">
        <v>1.159E-4</v>
      </c>
      <c r="AV90" s="118">
        <v>8.9599999999999996E-5</v>
      </c>
      <c r="AW90" s="118">
        <v>8.6600000000000004E-5</v>
      </c>
      <c r="AX90" s="118">
        <v>1.063E-4</v>
      </c>
      <c r="AY90" s="118">
        <v>3.3500000000000001E-5</v>
      </c>
      <c r="AZ90" s="118">
        <v>7.3499999999999998E-5</v>
      </c>
      <c r="BA90" s="118">
        <v>8.1799999999999996E-5</v>
      </c>
      <c r="BB90" s="118">
        <v>5.41E-5</v>
      </c>
      <c r="BC90" s="118">
        <v>9.1000000000000003E-5</v>
      </c>
      <c r="BD90" s="118">
        <v>2.6340000000000001E-4</v>
      </c>
      <c r="BE90" s="118">
        <v>1.2290000000000001E-4</v>
      </c>
      <c r="BF90" s="118">
        <v>6.5300000000000002E-5</v>
      </c>
      <c r="BG90" s="118">
        <v>5.8900000000000002E-5</v>
      </c>
      <c r="BH90" s="118">
        <v>5.1600000000000001E-5</v>
      </c>
      <c r="BI90" s="118">
        <v>5.2599999999999998E-5</v>
      </c>
      <c r="BJ90" s="118">
        <v>4.21E-5</v>
      </c>
      <c r="BK90" s="118">
        <v>4.5500000000000001E-5</v>
      </c>
      <c r="BL90" s="118">
        <v>2.0560000000000001E-4</v>
      </c>
      <c r="BM90" s="118">
        <v>5.3499999999999999E-5</v>
      </c>
      <c r="BN90" s="118">
        <v>1.381E-4</v>
      </c>
      <c r="BO90" s="118">
        <v>7.9599999999999997E-5</v>
      </c>
      <c r="BP90" s="118">
        <v>8.4800000000000001E-5</v>
      </c>
      <c r="BQ90" s="118">
        <v>6.3999999999999997E-5</v>
      </c>
      <c r="BR90" s="118">
        <v>9.9900000000000002E-5</v>
      </c>
      <c r="BS90" s="118">
        <v>8.0599999999999994E-5</v>
      </c>
      <c r="BT90" s="118">
        <v>5.7200000000000001E-5</v>
      </c>
      <c r="BU90" s="118">
        <v>9.3499999999999996E-5</v>
      </c>
      <c r="BV90" s="118">
        <v>6.69E-5</v>
      </c>
      <c r="BW90" s="118">
        <v>5.41E-5</v>
      </c>
      <c r="BX90" s="118">
        <v>7.08E-5</v>
      </c>
      <c r="BY90" s="118">
        <v>6.19E-5</v>
      </c>
      <c r="BZ90" s="118">
        <v>7.2999999999999999E-5</v>
      </c>
      <c r="CA90" s="118">
        <v>7.1500000000000003E-5</v>
      </c>
      <c r="CB90" s="118">
        <v>4.4799999999999998E-5</v>
      </c>
      <c r="CC90" s="118">
        <v>6.5300000000000002E-5</v>
      </c>
      <c r="CD90" s="118">
        <v>5.0500000000000001E-5</v>
      </c>
      <c r="CE90" s="118">
        <v>7.4400000000000006E-5</v>
      </c>
      <c r="CF90" s="118">
        <v>4.0099999999999999E-5</v>
      </c>
      <c r="CG90" s="118">
        <v>6.97E-5</v>
      </c>
      <c r="CH90" s="118">
        <v>2.4580000000000001E-4</v>
      </c>
      <c r="CI90" s="118">
        <v>1.0004299999999999</v>
      </c>
      <c r="CJ90" s="118">
        <v>2.164E-4</v>
      </c>
      <c r="CK90" s="118">
        <v>1.583E-4</v>
      </c>
      <c r="CL90" s="118">
        <v>3.3000000000000003E-5</v>
      </c>
      <c r="CM90" s="118">
        <v>5.7099999999999999E-5</v>
      </c>
      <c r="CN90" s="118">
        <v>3.5299999999999997E-5</v>
      </c>
      <c r="CO90" s="118">
        <v>3.5500000000000002E-5</v>
      </c>
      <c r="CP90" s="118">
        <v>4.7500000000000003E-5</v>
      </c>
      <c r="CQ90" s="118">
        <v>5.9599999999999999E-5</v>
      </c>
      <c r="CR90" s="118">
        <v>4.6499999999999999E-5</v>
      </c>
      <c r="CS90" s="118">
        <v>4.9499999999999997E-5</v>
      </c>
      <c r="CT90" s="118">
        <v>6.3499999999999999E-5</v>
      </c>
      <c r="CU90" s="118">
        <v>4.9700000000000002E-5</v>
      </c>
      <c r="CV90" s="118">
        <v>6.6500000000000004E-5</v>
      </c>
      <c r="CW90" s="118">
        <v>5.5300000000000002E-5</v>
      </c>
      <c r="CX90" s="118">
        <v>7.9800000000000002E-5</v>
      </c>
      <c r="CY90" s="118">
        <v>8.3800000000000004E-5</v>
      </c>
      <c r="CZ90" s="118">
        <v>9.9699999999999998E-5</v>
      </c>
      <c r="DA90" s="118">
        <v>3.2499999999999999E-4</v>
      </c>
      <c r="DB90" s="118">
        <v>9.0600000000000007E-5</v>
      </c>
      <c r="DC90" s="118">
        <v>1.1230000000000001E-4</v>
      </c>
      <c r="DD90" s="118">
        <v>8.6600000000000004E-5</v>
      </c>
      <c r="DE90" s="118">
        <v>6.19E-5</v>
      </c>
      <c r="DF90" s="118">
        <v>4.74E-5</v>
      </c>
      <c r="DG90" s="118">
        <v>5.24E-5</v>
      </c>
      <c r="DH90" s="118">
        <v>4.8300000000000002E-5</v>
      </c>
      <c r="DI90" s="118">
        <v>5.8600000000000001E-5</v>
      </c>
      <c r="DJ90" s="118">
        <v>9.2E-6</v>
      </c>
      <c r="DK90" s="118">
        <v>2.8799999999999999E-5</v>
      </c>
      <c r="DL90" s="118">
        <v>2.0299999999999999E-5</v>
      </c>
      <c r="DM90" s="118">
        <v>1.7900000000000001E-5</v>
      </c>
      <c r="DN90" s="118">
        <v>1.36E-5</v>
      </c>
      <c r="DO90" s="118">
        <v>2.72E-5</v>
      </c>
      <c r="DP90" s="118">
        <v>1.9700000000000001E-5</v>
      </c>
      <c r="DQ90" s="118">
        <v>2.69E-5</v>
      </c>
      <c r="DR90" s="118">
        <v>3.3500000000000001E-5</v>
      </c>
      <c r="DS90" s="118">
        <v>1.3499999999999999E-5</v>
      </c>
      <c r="DT90" s="118">
        <v>1.2E-5</v>
      </c>
      <c r="DU90" s="118">
        <v>2.7800000000000001E-5</v>
      </c>
      <c r="DV90" s="118">
        <v>2.6699999999999998E-5</v>
      </c>
      <c r="DW90" s="118">
        <v>9.9000000000000001E-6</v>
      </c>
      <c r="DX90" s="118">
        <v>2.5999999999999998E-5</v>
      </c>
      <c r="DY90" s="118">
        <v>1.6799999999999998E-5</v>
      </c>
      <c r="DZ90" s="118">
        <v>2.0699999999999998E-5</v>
      </c>
      <c r="EA90" s="118">
        <v>1.5E-5</v>
      </c>
      <c r="EB90" s="118">
        <v>2.3799999999999999E-5</v>
      </c>
      <c r="EC90" s="118">
        <v>2.0599999999999999E-5</v>
      </c>
      <c r="ED90" s="118">
        <v>3.7599999999999999E-5</v>
      </c>
      <c r="EE90" s="118">
        <v>4.35E-5</v>
      </c>
      <c r="EF90" s="118">
        <v>5.2099999999999999E-5</v>
      </c>
      <c r="EG90" s="118">
        <v>5.5300000000000002E-5</v>
      </c>
      <c r="EH90" s="118">
        <v>4.74E-5</v>
      </c>
      <c r="EI90" s="118">
        <v>6.3899999999999995E-5</v>
      </c>
      <c r="EJ90" s="118">
        <v>4.4700000000000002E-5</v>
      </c>
      <c r="EK90" s="118">
        <v>4.9700000000000002E-5</v>
      </c>
      <c r="EL90" s="118">
        <v>2.6360000000000001E-4</v>
      </c>
      <c r="EM90" s="118">
        <v>4.5399999999999999E-5</v>
      </c>
      <c r="EN90" s="118">
        <v>2.9099999999999999E-5</v>
      </c>
      <c r="EO90" s="118">
        <v>4.2299999999999998E-5</v>
      </c>
      <c r="EP90" s="118">
        <v>4.5500000000000001E-5</v>
      </c>
      <c r="EQ90" s="118">
        <v>4.0800000000000002E-5</v>
      </c>
      <c r="ER90" s="118">
        <v>5.1400000000000003E-5</v>
      </c>
      <c r="ES90" s="118">
        <v>6.6699999999999995E-5</v>
      </c>
      <c r="ET90" s="118">
        <v>3.4400000000000003E-5</v>
      </c>
      <c r="EU90" s="118">
        <v>1.105E-4</v>
      </c>
      <c r="EV90" s="118">
        <v>1.548E-4</v>
      </c>
      <c r="EW90" s="118">
        <v>7.6499999999999995E-4</v>
      </c>
      <c r="EX90" s="118">
        <v>1.6320000000000001E-4</v>
      </c>
      <c r="EY90" s="118">
        <v>6.69E-5</v>
      </c>
      <c r="EZ90" s="118">
        <v>1.5919999999999999E-4</v>
      </c>
      <c r="FA90" s="118">
        <v>9.5099999999999994E-5</v>
      </c>
      <c r="FB90" s="118">
        <v>2.1130000000000001E-4</v>
      </c>
      <c r="FC90" s="118">
        <v>4.5300000000000003E-5</v>
      </c>
      <c r="FD90" s="118">
        <v>9.4500000000000007E-5</v>
      </c>
      <c r="FE90" s="118">
        <v>6.0000000000000002E-5</v>
      </c>
      <c r="FF90" s="118">
        <v>1.169E-4</v>
      </c>
      <c r="FG90" s="118">
        <v>6.9900000000000005E-5</v>
      </c>
      <c r="FH90" s="118">
        <v>8.1100000000000006E-5</v>
      </c>
      <c r="FI90" s="118">
        <v>2.09E-5</v>
      </c>
      <c r="FJ90" s="118">
        <v>1.6500000000000001E-5</v>
      </c>
      <c r="FK90" s="118">
        <v>3.1699999999999998E-5</v>
      </c>
      <c r="FL90" s="118">
        <v>3.4999999999999997E-5</v>
      </c>
      <c r="FM90" s="118">
        <v>3.4100000000000002E-5</v>
      </c>
      <c r="FN90" s="118">
        <v>6.6000000000000005E-5</v>
      </c>
      <c r="FO90" s="118">
        <v>2.0460000000000001E-4</v>
      </c>
      <c r="FP90" s="118">
        <v>2.3699999999999999E-4</v>
      </c>
      <c r="FQ90" s="118">
        <v>4.1399999999999997E-5</v>
      </c>
      <c r="FR90" s="118">
        <v>5.2800000000000003E-5</v>
      </c>
      <c r="FS90" s="118">
        <v>4.35E-4</v>
      </c>
      <c r="FT90" s="118">
        <v>5.5800000000000001E-5</v>
      </c>
      <c r="FU90" s="118">
        <v>4.1999999999999998E-5</v>
      </c>
      <c r="FV90" s="118">
        <v>5.9200000000000002E-5</v>
      </c>
      <c r="FW90" s="118">
        <v>7.0599999999999995E-5</v>
      </c>
      <c r="FX90" s="118">
        <v>7.25E-5</v>
      </c>
      <c r="FY90" s="118">
        <v>8.2399999999999997E-5</v>
      </c>
      <c r="FZ90" s="118">
        <v>6.4399999999999993E-5</v>
      </c>
      <c r="GA90" s="118">
        <v>7.2399999999999998E-5</v>
      </c>
      <c r="GB90" s="118">
        <v>2.8799999999999999E-5</v>
      </c>
      <c r="GC90" s="118">
        <v>3.4799999999999999E-5</v>
      </c>
      <c r="GD90" s="118">
        <v>3.3899999999999997E-5</v>
      </c>
      <c r="GE90" s="118">
        <v>2.7100000000000001E-5</v>
      </c>
      <c r="GF90" s="118">
        <v>4.2599999999999999E-5</v>
      </c>
      <c r="GG90" s="118">
        <v>2.9099999999999999E-5</v>
      </c>
      <c r="GH90" s="118">
        <v>5.4799999999999997E-5</v>
      </c>
      <c r="GI90" s="118">
        <v>4.1399999999999997E-5</v>
      </c>
      <c r="GJ90" s="118">
        <v>5.0300000000000003E-5</v>
      </c>
      <c r="GK90" s="118">
        <v>6.5099999999999997E-5</v>
      </c>
      <c r="GL90" s="118">
        <v>5.3600000000000002E-5</v>
      </c>
      <c r="GM90" s="118">
        <v>1.0509999999999999E-4</v>
      </c>
      <c r="GN90" s="118">
        <v>1.6899999999999999E-4</v>
      </c>
      <c r="GO90" s="118">
        <v>2.1450000000000001E-4</v>
      </c>
      <c r="GP90" s="118">
        <v>2.096E-4</v>
      </c>
      <c r="GQ90" s="118">
        <v>1.3180000000000001E-4</v>
      </c>
      <c r="GR90" s="118">
        <v>1.5799999999999999E-4</v>
      </c>
      <c r="GS90" s="118">
        <v>9.5799999999999998E-5</v>
      </c>
      <c r="GT90" s="118">
        <v>8.1000000000000004E-5</v>
      </c>
      <c r="GU90" s="118">
        <v>1.2850000000000001E-4</v>
      </c>
      <c r="GV90" s="118">
        <v>9.3300000000000005E-5</v>
      </c>
      <c r="GW90" s="118">
        <v>1.515E-4</v>
      </c>
      <c r="GX90" s="118">
        <v>1.25E-4</v>
      </c>
      <c r="GY90" s="118">
        <v>1.495E-4</v>
      </c>
      <c r="GZ90" s="118">
        <v>9.2E-5</v>
      </c>
      <c r="HA90" s="118">
        <v>1.189E-4</v>
      </c>
      <c r="HB90" s="118">
        <v>1.2679999999999999E-4</v>
      </c>
      <c r="HC90" s="118">
        <v>2.8610000000000002E-4</v>
      </c>
      <c r="HD90" s="118">
        <v>9.6500000000000001E-5</v>
      </c>
      <c r="HE90" s="118">
        <v>1.063E-4</v>
      </c>
      <c r="HF90" s="118">
        <v>9.8400000000000007E-5</v>
      </c>
      <c r="HG90" s="118">
        <v>5.8300000000000001E-5</v>
      </c>
      <c r="HH90" s="118">
        <v>7.3999999999999996E-5</v>
      </c>
      <c r="HI90" s="118">
        <v>9.7999999999999997E-5</v>
      </c>
      <c r="HJ90" s="118">
        <v>1.019E-4</v>
      </c>
      <c r="HK90" s="118">
        <v>6.2100000000000005E-5</v>
      </c>
      <c r="HL90" s="118">
        <v>7.4599999999999997E-5</v>
      </c>
      <c r="HM90" s="118">
        <v>6.8399999999999996E-5</v>
      </c>
      <c r="HN90" s="118">
        <v>4.0299999999999997E-5</v>
      </c>
      <c r="HO90" s="118">
        <v>2.4499999999999999E-5</v>
      </c>
      <c r="HP90" s="118">
        <v>7.7000000000000001E-5</v>
      </c>
      <c r="HQ90" s="118">
        <v>5.3300000000000001E-5</v>
      </c>
      <c r="HR90" s="118">
        <v>4.9100000000000001E-5</v>
      </c>
      <c r="HS90" s="118">
        <v>5.0899999999999997E-5</v>
      </c>
      <c r="HT90" s="118">
        <v>4.5599999999999997E-5</v>
      </c>
      <c r="HU90" s="118">
        <v>4.8099999999999997E-5</v>
      </c>
      <c r="HV90" s="118">
        <v>2.7699999999999999E-5</v>
      </c>
      <c r="HW90" s="118">
        <v>4.88E-5</v>
      </c>
      <c r="HX90" s="118">
        <v>1.011E-4</v>
      </c>
      <c r="HY90" s="118">
        <v>7.3100000000000001E-5</v>
      </c>
      <c r="HZ90" s="118">
        <v>9.4300000000000002E-5</v>
      </c>
      <c r="IA90" s="118">
        <v>7.9599999999999997E-5</v>
      </c>
      <c r="IB90" s="118">
        <v>5.49E-5</v>
      </c>
      <c r="IC90" s="118">
        <v>6.9999999999999994E-5</v>
      </c>
      <c r="ID90" s="118">
        <v>4.5000000000000003E-5</v>
      </c>
      <c r="IE90" s="118">
        <v>6.3499999999999999E-5</v>
      </c>
      <c r="IF90" s="118">
        <v>6.1799999999999998E-5</v>
      </c>
      <c r="IG90" s="118">
        <v>4.1600000000000002E-5</v>
      </c>
      <c r="IH90" s="118">
        <v>5.91E-5</v>
      </c>
      <c r="II90" s="118">
        <v>9.1299999999999997E-5</v>
      </c>
      <c r="IJ90" s="118">
        <v>6.41E-5</v>
      </c>
      <c r="IK90" s="118">
        <v>5.9200000000000002E-5</v>
      </c>
      <c r="IL90" s="138">
        <v>5.3499999999999999E-5</v>
      </c>
      <c r="IM90" s="138">
        <v>7.3100000000000001E-5</v>
      </c>
      <c r="IN90" s="138">
        <v>5.38E-5</v>
      </c>
      <c r="IO90" s="138">
        <v>5.8699999999999997E-5</v>
      </c>
      <c r="IP90" s="138">
        <v>1.021E-4</v>
      </c>
      <c r="IQ90" s="138">
        <v>6.6099999999999994E-5</v>
      </c>
      <c r="IR90" s="138">
        <v>5.9200000000000002E-5</v>
      </c>
      <c r="IS90" s="118">
        <v>3.1699999999999998E-5</v>
      </c>
      <c r="IT90" s="118">
        <v>2.5700000000000001E-5</v>
      </c>
      <c r="IU90" s="118">
        <v>2.4000000000000001E-5</v>
      </c>
      <c r="IV90" s="118">
        <v>9.7999999999999993E-6</v>
      </c>
      <c r="IW90" s="138">
        <v>5.8600000000000001E-5</v>
      </c>
      <c r="IX90" s="138">
        <v>5.77E-5</v>
      </c>
      <c r="IY90" s="138">
        <v>5.5699999999999999E-5</v>
      </c>
      <c r="IZ90" s="138">
        <v>6.2299999999999996E-5</v>
      </c>
      <c r="JA90" s="138">
        <v>4.4700000000000002E-5</v>
      </c>
      <c r="JB90" s="138">
        <v>4.2299999999999998E-5</v>
      </c>
      <c r="JC90" s="138">
        <v>5.5000000000000002E-5</v>
      </c>
      <c r="JD90" s="138">
        <v>5.5099999999999998E-5</v>
      </c>
      <c r="JE90" s="118">
        <v>5.7800000000000002E-5</v>
      </c>
      <c r="JF90" s="118">
        <v>5.91E-5</v>
      </c>
      <c r="JG90" s="118">
        <v>4.8699999999999998E-5</v>
      </c>
      <c r="JH90" s="118">
        <v>6.2799999999999995E-5</v>
      </c>
      <c r="JI90" s="118">
        <v>5.9500000000000003E-5</v>
      </c>
      <c r="JJ90" s="118">
        <v>5.7399999999999999E-5</v>
      </c>
      <c r="JK90" s="118">
        <v>5.5500000000000001E-5</v>
      </c>
      <c r="JL90" s="118">
        <v>5.0399999999999999E-5</v>
      </c>
      <c r="JM90" s="118">
        <v>4.18E-5</v>
      </c>
      <c r="JN90" s="118">
        <v>6.1299999999999999E-5</v>
      </c>
      <c r="JO90" s="118">
        <v>7.2000000000000002E-5</v>
      </c>
      <c r="JP90" s="118">
        <v>4.2899999999999999E-5</v>
      </c>
      <c r="JQ90" s="118">
        <v>5.2899999999999998E-5</v>
      </c>
      <c r="JR90" s="118">
        <v>5.77E-5</v>
      </c>
      <c r="JS90" s="118">
        <v>7.8200000000000003E-5</v>
      </c>
      <c r="JT90" s="118">
        <v>4.7599999999999998E-5</v>
      </c>
      <c r="JU90" s="118">
        <v>1.142E-4</v>
      </c>
      <c r="JV90" s="118">
        <v>6.7199999999999994E-5</v>
      </c>
      <c r="JW90" s="118">
        <v>7.8700000000000002E-5</v>
      </c>
      <c r="JX90" s="118">
        <v>3.0000000000000001E-5</v>
      </c>
      <c r="JY90" s="118">
        <v>0</v>
      </c>
      <c r="JZ90" s="118">
        <v>2.441E-4</v>
      </c>
      <c r="KA90" s="118">
        <v>4.1900000000000002E-5</v>
      </c>
      <c r="KB90" s="118">
        <v>3.1699999999999998E-5</v>
      </c>
      <c r="KC90" s="118">
        <v>6.6699999999999995E-5</v>
      </c>
      <c r="KD90" s="118">
        <v>4.7500000000000003E-5</v>
      </c>
      <c r="KE90" s="118">
        <v>5.8699999999999997E-5</v>
      </c>
      <c r="KF90" s="118">
        <v>3.9700000000000003E-5</v>
      </c>
      <c r="KG90" s="118">
        <v>3.8999999999999999E-5</v>
      </c>
      <c r="KH90" s="118">
        <v>2.3809999999999999E-4</v>
      </c>
      <c r="KI90" s="118">
        <v>4.527E-4</v>
      </c>
      <c r="KJ90" s="118">
        <v>5.1469999999999999E-4</v>
      </c>
      <c r="KK90" s="118">
        <v>8.5699999999999996E-5</v>
      </c>
      <c r="KL90" s="118">
        <v>1.4640000000000001E-4</v>
      </c>
      <c r="KM90" s="118">
        <v>6.8499999999999998E-5</v>
      </c>
      <c r="KN90" s="118">
        <v>4.9599999999999999E-5</v>
      </c>
      <c r="KO90" s="118">
        <v>7.7700000000000005E-5</v>
      </c>
      <c r="KP90" s="118">
        <v>4.9700000000000002E-5</v>
      </c>
      <c r="KQ90" s="118">
        <v>6.4200000000000002E-5</v>
      </c>
      <c r="KR90" s="118">
        <v>2.9600000000000001E-5</v>
      </c>
      <c r="KS90" s="118">
        <v>4.4400000000000002E-5</v>
      </c>
      <c r="KT90" s="118">
        <v>4.5099999999999998E-5</v>
      </c>
      <c r="KU90" s="118">
        <v>3.3099999999999998E-5</v>
      </c>
      <c r="KV90" s="118">
        <v>2.3200000000000001E-5</v>
      </c>
      <c r="KW90" s="118">
        <v>1.7090000000000001E-4</v>
      </c>
      <c r="KX90" s="118">
        <v>1.47E-5</v>
      </c>
      <c r="KY90" s="118">
        <v>9.09E-5</v>
      </c>
      <c r="KZ90" s="118">
        <v>1.4090000000000001E-4</v>
      </c>
      <c r="LA90" s="118">
        <v>7.8200000000000003E-5</v>
      </c>
      <c r="LB90" s="118">
        <v>1.195E-4</v>
      </c>
      <c r="LC90" s="118">
        <v>8.7600000000000002E-5</v>
      </c>
      <c r="LD90" s="118">
        <v>7.8100000000000001E-5</v>
      </c>
      <c r="LE90" s="118">
        <v>2.1680000000000001E-4</v>
      </c>
      <c r="LF90" s="118">
        <v>1.8300000000000001E-5</v>
      </c>
      <c r="LG90" s="118">
        <v>4.2899999999999999E-5</v>
      </c>
      <c r="LH90" s="118">
        <v>4.6999999999999997E-5</v>
      </c>
      <c r="LI90" s="118">
        <v>5.4400000000000001E-5</v>
      </c>
      <c r="LJ90" s="118">
        <v>4.0399999999999999E-5</v>
      </c>
      <c r="LK90" s="118">
        <v>1.0200000000000001E-5</v>
      </c>
      <c r="LL90" s="118">
        <v>3.9100000000000002E-5</v>
      </c>
      <c r="LM90" s="118">
        <v>1.7499999999999998E-5</v>
      </c>
      <c r="LN90" s="118">
        <v>4.6300000000000001E-5</v>
      </c>
      <c r="LO90" s="118">
        <v>1.06E-5</v>
      </c>
      <c r="LP90" s="118">
        <v>1.7999999999999999E-6</v>
      </c>
      <c r="LQ90" s="118">
        <v>6.3499999999999999E-5</v>
      </c>
      <c r="LR90" s="118">
        <v>7.8399999999999995E-5</v>
      </c>
      <c r="LS90" s="118">
        <v>1.15324E-2</v>
      </c>
      <c r="LT90" s="118">
        <v>1.8689999999999999E-4</v>
      </c>
      <c r="LU90" s="118">
        <v>5.7599999999999997E-5</v>
      </c>
      <c r="LV90" s="118">
        <v>4.6999999999999997E-5</v>
      </c>
      <c r="LW90" s="118">
        <v>1.42E-5</v>
      </c>
      <c r="LX90" s="118">
        <v>1.6900000000000001E-5</v>
      </c>
      <c r="LY90" s="118">
        <v>6.69E-5</v>
      </c>
      <c r="LZ90" s="118">
        <v>3.0700000000000001E-5</v>
      </c>
      <c r="MA90" s="118">
        <v>4.6999999999999997E-5</v>
      </c>
      <c r="MB90" s="118">
        <v>4.4700000000000002E-5</v>
      </c>
      <c r="MC90" s="118">
        <v>3.79E-5</v>
      </c>
      <c r="MD90" s="118">
        <v>1.0670000000000001E-4</v>
      </c>
      <c r="ME90" s="118">
        <v>1.4339999999999999E-4</v>
      </c>
      <c r="MF90" s="118">
        <v>2.65E-5</v>
      </c>
      <c r="MG90" s="118">
        <v>3.4E-5</v>
      </c>
      <c r="MH90" s="118">
        <v>2.94E-5</v>
      </c>
      <c r="MI90" s="118">
        <v>4.0500000000000002E-5</v>
      </c>
      <c r="MJ90" s="118">
        <v>6.6699999999999995E-5</v>
      </c>
      <c r="MK90" s="118">
        <v>1.9300000000000002E-5</v>
      </c>
      <c r="ML90" s="118">
        <v>2.9189999999999999E-4</v>
      </c>
      <c r="MM90" s="118">
        <v>5.1E-5</v>
      </c>
      <c r="MN90" s="118">
        <v>8.6500000000000002E-5</v>
      </c>
      <c r="MO90" s="118">
        <v>5.5000000000000002E-5</v>
      </c>
      <c r="MP90" s="118">
        <v>6.7799999999999995E-5</v>
      </c>
      <c r="MQ90" s="118">
        <v>2.3350000000000001E-4</v>
      </c>
      <c r="MR90" s="118">
        <v>6.0699999999999998E-5</v>
      </c>
      <c r="MS90" s="118">
        <v>1.03E-4</v>
      </c>
      <c r="MT90" s="118">
        <v>2.0400000000000001E-5</v>
      </c>
      <c r="MU90" s="118">
        <v>2.16E-5</v>
      </c>
      <c r="MV90" s="118">
        <v>7.8899999999999993E-5</v>
      </c>
      <c r="MW90" s="118">
        <v>4.1399999999999997E-5</v>
      </c>
      <c r="MX90" s="118">
        <v>4.0200000000000001E-5</v>
      </c>
      <c r="MY90" s="118">
        <v>3.3599999999999997E-5</v>
      </c>
      <c r="MZ90" s="118">
        <v>3.7700000000000002E-5</v>
      </c>
      <c r="NA90" s="118">
        <v>8.1899999999999999E-5</v>
      </c>
      <c r="NB90" s="118">
        <v>3.68E-5</v>
      </c>
      <c r="NC90" s="118">
        <v>6.0699999999999998E-5</v>
      </c>
      <c r="ND90" s="118">
        <v>6.2600000000000004E-5</v>
      </c>
      <c r="NE90" s="118">
        <v>4.0599999999999998E-5</v>
      </c>
      <c r="NF90" s="118">
        <v>4.0800000000000002E-5</v>
      </c>
      <c r="NG90" s="118">
        <v>3.8000000000000002E-5</v>
      </c>
      <c r="NH90" s="118">
        <v>3.57E-5</v>
      </c>
      <c r="NI90" s="118">
        <v>5.5000000000000002E-5</v>
      </c>
      <c r="NJ90" s="118">
        <v>5.2899999999999998E-5</v>
      </c>
      <c r="NK90" s="118">
        <v>6.0300000000000002E-5</v>
      </c>
      <c r="NL90" s="118">
        <v>1.22E-5</v>
      </c>
      <c r="NM90" s="118">
        <v>4.1399999999999997E-5</v>
      </c>
      <c r="NN90" s="118">
        <v>5.0800000000000002E-5</v>
      </c>
      <c r="NO90" s="118">
        <v>3.57E-5</v>
      </c>
      <c r="NP90" s="118">
        <v>4.1399999999999997E-5</v>
      </c>
      <c r="NQ90" s="118">
        <v>8.1500000000000002E-5</v>
      </c>
      <c r="NR90" s="118">
        <v>5.1900000000000001E-5</v>
      </c>
      <c r="NS90" s="118">
        <v>4.9499999999999997E-5</v>
      </c>
      <c r="NT90" s="118">
        <v>5.3900000000000002E-5</v>
      </c>
      <c r="NU90" s="118">
        <v>4.4700000000000002E-5</v>
      </c>
      <c r="NV90" s="118">
        <v>5.8199999999999998E-5</v>
      </c>
      <c r="NW90" s="118">
        <v>2.6699999999999998E-5</v>
      </c>
      <c r="NX90" s="118">
        <v>8.25E-5</v>
      </c>
      <c r="NY90" s="118">
        <v>2.6145000000000001E-3</v>
      </c>
      <c r="NZ90" s="118">
        <v>3.9199999999999997E-5</v>
      </c>
      <c r="OA90" s="118">
        <v>6.4999999999999996E-6</v>
      </c>
      <c r="OB90" s="118">
        <v>5.6900000000000001E-5</v>
      </c>
      <c r="OC90" s="118">
        <v>6.3999999999999997E-5</v>
      </c>
      <c r="OD90" s="118">
        <v>5.4400000000000001E-5</v>
      </c>
      <c r="OE90" s="118">
        <v>3.0899999999999999E-5</v>
      </c>
      <c r="OF90" s="118">
        <v>4.2200000000000003E-5</v>
      </c>
      <c r="OG90" s="118">
        <v>0</v>
      </c>
      <c r="OH90" s="118">
        <v>2.6699999999999998E-5</v>
      </c>
      <c r="OI90" s="118">
        <v>1.9199999999999999E-5</v>
      </c>
      <c r="OJ90" s="118">
        <v>4.3099999999999997E-5</v>
      </c>
      <c r="OK90" s="118">
        <v>6.0399999999999998E-5</v>
      </c>
      <c r="OL90" s="118">
        <v>2.3670000000000001E-4</v>
      </c>
      <c r="OM90" s="118">
        <v>2.16E-5</v>
      </c>
      <c r="ON90" s="118">
        <v>1.149E-4</v>
      </c>
      <c r="OO90" s="118">
        <v>8.6700000000000007E-5</v>
      </c>
      <c r="OP90" s="118">
        <v>1.1849999999999999E-4</v>
      </c>
      <c r="OQ90" s="118">
        <v>9.5699999999999995E-5</v>
      </c>
      <c r="OR90" s="119">
        <v>9.0099999999999995E-5</v>
      </c>
    </row>
    <row r="91" spans="1:408" ht="12.75" customHeight="1">
      <c r="A91" s="115">
        <v>333120</v>
      </c>
      <c r="B91" s="69" t="str">
        <f>INDEX('NAICS to ISIC Key'!H:H,MATCH(A91,'NAICS to ISIC Key'!D:D,0))</f>
        <v>ISIC 28</v>
      </c>
      <c r="C91" s="121" t="s">
        <v>333</v>
      </c>
      <c r="D91" s="117">
        <v>2.2500000000000001E-5</v>
      </c>
      <c r="E91" s="118">
        <v>4.3399999999999998E-5</v>
      </c>
      <c r="F91" s="118">
        <v>1.5800000000000001E-5</v>
      </c>
      <c r="G91" s="118">
        <v>1.15E-5</v>
      </c>
      <c r="H91" s="118">
        <v>1.33E-5</v>
      </c>
      <c r="I91" s="118">
        <v>2.8200000000000001E-5</v>
      </c>
      <c r="J91" s="118">
        <v>3.3599999999999997E-5</v>
      </c>
      <c r="K91" s="118">
        <v>3.2199999999999997E-5</v>
      </c>
      <c r="L91" s="118">
        <v>3.6300000000000001E-5</v>
      </c>
      <c r="M91" s="118">
        <v>1.19E-5</v>
      </c>
      <c r="N91" s="118">
        <v>1.6099999999999998E-5</v>
      </c>
      <c r="O91" s="118">
        <v>1.2300000000000001E-5</v>
      </c>
      <c r="P91" s="118">
        <v>7.9000000000000006E-6</v>
      </c>
      <c r="Q91" s="118">
        <v>2.3919999999999999E-4</v>
      </c>
      <c r="R91" s="118">
        <v>1.0970999999999999E-3</v>
      </c>
      <c r="S91" s="118">
        <v>1.3388E-3</v>
      </c>
      <c r="T91" s="118">
        <v>1.8584999999999999E-3</v>
      </c>
      <c r="U91" s="118">
        <v>1.0217E-3</v>
      </c>
      <c r="V91" s="118">
        <v>1.0838E-3</v>
      </c>
      <c r="W91" s="118">
        <v>7.2110000000000002E-4</v>
      </c>
      <c r="X91" s="118">
        <v>4.0840000000000001E-4</v>
      </c>
      <c r="Y91" s="118">
        <v>4.5599999999999997E-5</v>
      </c>
      <c r="Z91" s="118">
        <v>4.21E-5</v>
      </c>
      <c r="AA91" s="118">
        <v>1.9300000000000002E-5</v>
      </c>
      <c r="AB91" s="118">
        <v>2.5182999999999998E-3</v>
      </c>
      <c r="AC91" s="118">
        <v>1.84E-5</v>
      </c>
      <c r="AD91" s="118">
        <v>5.94E-5</v>
      </c>
      <c r="AE91" s="118">
        <v>7.6699999999999994E-5</v>
      </c>
      <c r="AF91" s="118">
        <v>3.04E-5</v>
      </c>
      <c r="AG91" s="118">
        <v>9.9000000000000001E-6</v>
      </c>
      <c r="AH91" s="118">
        <v>1.9699999999999999E-4</v>
      </c>
      <c r="AI91" s="118">
        <v>2.7699999999999999E-5</v>
      </c>
      <c r="AJ91" s="118">
        <v>5.52E-5</v>
      </c>
      <c r="AK91" s="118">
        <v>5.1700000000000003E-5</v>
      </c>
      <c r="AL91" s="118">
        <v>5.8100000000000003E-5</v>
      </c>
      <c r="AM91" s="118">
        <v>3.96E-5</v>
      </c>
      <c r="AN91" s="118">
        <v>1.2999999999999999E-5</v>
      </c>
      <c r="AO91" s="118">
        <v>1.38E-5</v>
      </c>
      <c r="AP91" s="118">
        <v>1.0900000000000001E-5</v>
      </c>
      <c r="AQ91" s="118">
        <v>1.4600000000000001E-5</v>
      </c>
      <c r="AR91" s="118">
        <v>6.4200000000000002E-5</v>
      </c>
      <c r="AS91" s="118">
        <v>4.7599999999999998E-5</v>
      </c>
      <c r="AT91" s="118">
        <v>1.0950000000000001E-4</v>
      </c>
      <c r="AU91" s="118">
        <v>1.496E-4</v>
      </c>
      <c r="AV91" s="118">
        <v>7.6600000000000005E-5</v>
      </c>
      <c r="AW91" s="118">
        <v>4.3800000000000001E-5</v>
      </c>
      <c r="AX91" s="118">
        <v>1.2579999999999999E-4</v>
      </c>
      <c r="AY91" s="118">
        <v>2.4700000000000001E-5</v>
      </c>
      <c r="AZ91" s="118">
        <v>7.7399999999999998E-5</v>
      </c>
      <c r="BA91" s="118">
        <v>1.493E-4</v>
      </c>
      <c r="BB91" s="118">
        <v>3.9700000000000003E-5</v>
      </c>
      <c r="BC91" s="118">
        <v>8.6700000000000007E-5</v>
      </c>
      <c r="BD91" s="118">
        <v>1.4229999999999999E-4</v>
      </c>
      <c r="BE91" s="118">
        <v>5.5899999999999997E-5</v>
      </c>
      <c r="BF91" s="118">
        <v>7.6699999999999994E-5</v>
      </c>
      <c r="BG91" s="118">
        <v>9.3499999999999996E-5</v>
      </c>
      <c r="BH91" s="118">
        <v>4.5500000000000001E-5</v>
      </c>
      <c r="BI91" s="118">
        <v>4.0700000000000003E-4</v>
      </c>
      <c r="BJ91" s="118">
        <v>8.0500000000000005E-5</v>
      </c>
      <c r="BK91" s="118">
        <v>1.4630000000000001E-4</v>
      </c>
      <c r="BL91" s="118">
        <v>3.8399999999999998E-5</v>
      </c>
      <c r="BM91" s="118">
        <v>3.1199999999999999E-5</v>
      </c>
      <c r="BN91" s="118">
        <v>6.2899999999999997E-5</v>
      </c>
      <c r="BO91" s="118">
        <v>4.35E-5</v>
      </c>
      <c r="BP91" s="118">
        <v>3.6600000000000002E-5</v>
      </c>
      <c r="BQ91" s="118">
        <v>2.1399999999999998E-5</v>
      </c>
      <c r="BR91" s="118">
        <v>4.0800000000000002E-5</v>
      </c>
      <c r="BS91" s="118">
        <v>3.65E-5</v>
      </c>
      <c r="BT91" s="118">
        <v>2.9300000000000001E-5</v>
      </c>
      <c r="BU91" s="118">
        <v>3.8399999999999998E-5</v>
      </c>
      <c r="BV91" s="118">
        <v>3.54E-5</v>
      </c>
      <c r="BW91" s="118">
        <v>2.02E-5</v>
      </c>
      <c r="BX91" s="118">
        <v>7.2100000000000004E-5</v>
      </c>
      <c r="BY91" s="118">
        <v>2.3799999999999999E-5</v>
      </c>
      <c r="BZ91" s="118">
        <v>2.7500000000000001E-5</v>
      </c>
      <c r="CA91" s="118">
        <v>3.3000000000000003E-5</v>
      </c>
      <c r="CB91" s="118">
        <v>2.69E-5</v>
      </c>
      <c r="CC91" s="118">
        <v>2.51E-5</v>
      </c>
      <c r="CD91" s="118">
        <v>2.0599999999999999E-5</v>
      </c>
      <c r="CE91" s="118">
        <v>3.1900000000000003E-5</v>
      </c>
      <c r="CF91" s="118">
        <v>1.95E-5</v>
      </c>
      <c r="CG91" s="118">
        <v>3.2299999999999999E-5</v>
      </c>
      <c r="CH91" s="118">
        <v>3.079E-4</v>
      </c>
      <c r="CI91" s="118">
        <v>2.7399999999999999E-5</v>
      </c>
      <c r="CJ91" s="118">
        <v>1.0020500000000001</v>
      </c>
      <c r="CK91" s="118">
        <v>5.3459999999999998E-4</v>
      </c>
      <c r="CL91" s="118">
        <v>1.5999999999999999E-5</v>
      </c>
      <c r="CM91" s="118">
        <v>2.3300000000000001E-5</v>
      </c>
      <c r="CN91" s="118">
        <v>8.1000000000000004E-6</v>
      </c>
      <c r="CO91" s="118">
        <v>9.5999999999999996E-6</v>
      </c>
      <c r="CP91" s="118">
        <v>1.7200000000000001E-5</v>
      </c>
      <c r="CQ91" s="118">
        <v>2.0599999999999999E-5</v>
      </c>
      <c r="CR91" s="118">
        <v>1.6399999999999999E-5</v>
      </c>
      <c r="CS91" s="118">
        <v>2.0100000000000001E-5</v>
      </c>
      <c r="CT91" s="118">
        <v>2.3300000000000001E-5</v>
      </c>
      <c r="CU91" s="118">
        <v>1.6900000000000001E-5</v>
      </c>
      <c r="CV91" s="118">
        <v>2.7399999999999999E-5</v>
      </c>
      <c r="CW91" s="118">
        <v>2.4700000000000001E-5</v>
      </c>
      <c r="CX91" s="118">
        <v>1.9300000000000002E-5</v>
      </c>
      <c r="CY91" s="118">
        <v>2.0000000000000002E-5</v>
      </c>
      <c r="CZ91" s="118">
        <v>2.2200000000000001E-5</v>
      </c>
      <c r="DA91" s="118">
        <v>2.6800000000000001E-5</v>
      </c>
      <c r="DB91" s="118">
        <v>1.6099999999999998E-5</v>
      </c>
      <c r="DC91" s="118">
        <v>1.5400000000000002E-5</v>
      </c>
      <c r="DD91" s="118">
        <v>4.2500000000000003E-5</v>
      </c>
      <c r="DE91" s="118">
        <v>1.95E-5</v>
      </c>
      <c r="DF91" s="118">
        <v>1.63E-5</v>
      </c>
      <c r="DG91" s="118">
        <v>2.16E-5</v>
      </c>
      <c r="DH91" s="118">
        <v>1.63E-5</v>
      </c>
      <c r="DI91" s="118">
        <v>2.5000000000000001E-5</v>
      </c>
      <c r="DJ91" s="118">
        <v>1.7E-6</v>
      </c>
      <c r="DK91" s="118">
        <v>4.7999999999999998E-6</v>
      </c>
      <c r="DL91" s="118">
        <v>1.24E-5</v>
      </c>
      <c r="DM91" s="118">
        <v>2.7999999999999999E-6</v>
      </c>
      <c r="DN91" s="118">
        <v>2.7999999999999999E-6</v>
      </c>
      <c r="DO91" s="118">
        <v>6.9E-6</v>
      </c>
      <c r="DP91" s="118">
        <v>8.6000000000000007E-6</v>
      </c>
      <c r="DQ91" s="118">
        <v>7.9000000000000006E-6</v>
      </c>
      <c r="DR91" s="118">
        <v>1.5500000000000001E-5</v>
      </c>
      <c r="DS91" s="118">
        <v>3.8999999999999999E-6</v>
      </c>
      <c r="DT91" s="118">
        <v>2.6000000000000001E-6</v>
      </c>
      <c r="DU91" s="118">
        <v>7.1999999999999997E-6</v>
      </c>
      <c r="DV91" s="118">
        <v>8.1999999999999994E-6</v>
      </c>
      <c r="DW91" s="118">
        <v>3.1999999999999999E-6</v>
      </c>
      <c r="DX91" s="118">
        <v>3.9999999999999998E-6</v>
      </c>
      <c r="DY91" s="118">
        <v>4.6999999999999999E-6</v>
      </c>
      <c r="DZ91" s="118">
        <v>8.3999999999999992E-6</v>
      </c>
      <c r="EA91" s="118">
        <v>4.6E-6</v>
      </c>
      <c r="EB91" s="118">
        <v>3.9999999999999998E-6</v>
      </c>
      <c r="EC91" s="118">
        <v>4.1999999999999996E-6</v>
      </c>
      <c r="ED91" s="118">
        <v>1.9400000000000001E-5</v>
      </c>
      <c r="EE91" s="118">
        <v>1.7799999999999999E-5</v>
      </c>
      <c r="EF91" s="118">
        <v>1.52E-5</v>
      </c>
      <c r="EG91" s="118">
        <v>2.3600000000000001E-5</v>
      </c>
      <c r="EH91" s="118">
        <v>1.77E-5</v>
      </c>
      <c r="EI91" s="118">
        <v>1.9199999999999999E-5</v>
      </c>
      <c r="EJ91" s="118">
        <v>1.91E-5</v>
      </c>
      <c r="EK91" s="118">
        <v>2.4899999999999999E-5</v>
      </c>
      <c r="EL91" s="118">
        <v>1.8899999999999999E-5</v>
      </c>
      <c r="EM91" s="118">
        <v>8.1199999999999995E-5</v>
      </c>
      <c r="EN91" s="118">
        <v>5.0000000000000002E-5</v>
      </c>
      <c r="EO91" s="118">
        <v>5.7399999999999999E-5</v>
      </c>
      <c r="EP91" s="118">
        <v>2.72E-5</v>
      </c>
      <c r="EQ91" s="118">
        <v>3.26E-5</v>
      </c>
      <c r="ER91" s="118">
        <v>2.51E-5</v>
      </c>
      <c r="ES91" s="118">
        <v>2.7800000000000001E-5</v>
      </c>
      <c r="ET91" s="118">
        <v>1.4100000000000001E-5</v>
      </c>
      <c r="EU91" s="118">
        <v>2.3E-5</v>
      </c>
      <c r="EV91" s="118">
        <v>2.8E-5</v>
      </c>
      <c r="EW91" s="118">
        <v>2.7100000000000001E-5</v>
      </c>
      <c r="EX91" s="118">
        <v>2.05E-5</v>
      </c>
      <c r="EY91" s="118">
        <v>2.05E-5</v>
      </c>
      <c r="EZ91" s="118">
        <v>1.1199999999999999E-5</v>
      </c>
      <c r="FA91" s="118">
        <v>2.0100000000000001E-5</v>
      </c>
      <c r="FB91" s="118">
        <v>3.3099999999999998E-5</v>
      </c>
      <c r="FC91" s="118">
        <v>1.5699999999999999E-5</v>
      </c>
      <c r="FD91" s="118">
        <v>3.8600000000000003E-5</v>
      </c>
      <c r="FE91" s="118">
        <v>2.1100000000000001E-5</v>
      </c>
      <c r="FF91" s="118">
        <v>5.4500000000000003E-5</v>
      </c>
      <c r="FG91" s="118">
        <v>3.4100000000000002E-5</v>
      </c>
      <c r="FH91" s="118">
        <v>3.7799999999999997E-5</v>
      </c>
      <c r="FI91" s="118">
        <v>7.4000000000000003E-6</v>
      </c>
      <c r="FJ91" s="118">
        <v>5.4999999999999999E-6</v>
      </c>
      <c r="FK91" s="118">
        <v>1.26E-5</v>
      </c>
      <c r="FL91" s="118">
        <v>1.0699999999999999E-5</v>
      </c>
      <c r="FM91" s="118">
        <v>7.7000000000000008E-6</v>
      </c>
      <c r="FN91" s="118">
        <v>3.0300000000000001E-5</v>
      </c>
      <c r="FO91" s="118">
        <v>1.326E-4</v>
      </c>
      <c r="FP91" s="118">
        <v>1.29E-5</v>
      </c>
      <c r="FQ91" s="118">
        <v>1.88E-5</v>
      </c>
      <c r="FR91" s="118">
        <v>2.6100000000000001E-5</v>
      </c>
      <c r="FS91" s="118">
        <v>2.3E-5</v>
      </c>
      <c r="FT91" s="118">
        <v>1.1199999999999999E-5</v>
      </c>
      <c r="FU91" s="118">
        <v>1.0000000000000001E-5</v>
      </c>
      <c r="FV91" s="118">
        <v>1.06E-5</v>
      </c>
      <c r="FW91" s="118">
        <v>2.4300000000000001E-5</v>
      </c>
      <c r="FX91" s="118">
        <v>2.76E-5</v>
      </c>
      <c r="FY91" s="118">
        <v>3.3500000000000001E-5</v>
      </c>
      <c r="FZ91" s="118">
        <v>1.6799999999999998E-5</v>
      </c>
      <c r="GA91" s="118">
        <v>1.5800000000000001E-5</v>
      </c>
      <c r="GB91" s="118">
        <v>7.6000000000000001E-6</v>
      </c>
      <c r="GC91" s="118">
        <v>1.0499999999999999E-5</v>
      </c>
      <c r="GD91" s="118">
        <v>3.93E-5</v>
      </c>
      <c r="GE91" s="118">
        <v>6.2999999999999998E-6</v>
      </c>
      <c r="GF91" s="118">
        <v>1.84E-5</v>
      </c>
      <c r="GG91" s="118">
        <v>5.4599999999999999E-5</v>
      </c>
      <c r="GH91" s="118">
        <v>1.4E-5</v>
      </c>
      <c r="GI91" s="118">
        <v>1.0499999999999999E-5</v>
      </c>
      <c r="GJ91" s="118">
        <v>1.7099999999999999E-5</v>
      </c>
      <c r="GK91" s="118">
        <v>1.9199999999999999E-5</v>
      </c>
      <c r="GL91" s="118">
        <v>2.0299999999999999E-5</v>
      </c>
      <c r="GM91" s="118">
        <v>2.0100000000000001E-5</v>
      </c>
      <c r="GN91" s="118">
        <v>2.4499999999999999E-5</v>
      </c>
      <c r="GO91" s="118">
        <v>3.0899999999999999E-5</v>
      </c>
      <c r="GP91" s="118">
        <v>4.0899999999999998E-5</v>
      </c>
      <c r="GQ91" s="118">
        <v>1.7600000000000001E-5</v>
      </c>
      <c r="GR91" s="118">
        <v>2.0699999999999998E-5</v>
      </c>
      <c r="GS91" s="118">
        <v>1.5800000000000001E-5</v>
      </c>
      <c r="GT91" s="118">
        <v>1.8600000000000001E-5</v>
      </c>
      <c r="GU91" s="118">
        <v>2.02E-5</v>
      </c>
      <c r="GV91" s="118">
        <v>1.59E-5</v>
      </c>
      <c r="GW91" s="118">
        <v>2.3200000000000001E-5</v>
      </c>
      <c r="GX91" s="118">
        <v>2.19E-5</v>
      </c>
      <c r="GY91" s="118">
        <v>2.2399999999999999E-5</v>
      </c>
      <c r="GZ91" s="118">
        <v>1.6699999999999999E-5</v>
      </c>
      <c r="HA91" s="118">
        <v>2.3900000000000002E-5</v>
      </c>
      <c r="HB91" s="118">
        <v>2.0400000000000001E-5</v>
      </c>
      <c r="HC91" s="118">
        <v>8.6000000000000007E-6</v>
      </c>
      <c r="HD91" s="118">
        <v>1.4600000000000001E-5</v>
      </c>
      <c r="HE91" s="118">
        <v>1.6699999999999999E-5</v>
      </c>
      <c r="HF91" s="118">
        <v>1.73E-5</v>
      </c>
      <c r="HG91" s="118">
        <v>8.6999999999999997E-6</v>
      </c>
      <c r="HH91" s="118">
        <v>1.2799999999999999E-5</v>
      </c>
      <c r="HI91" s="118">
        <v>1.5999999999999999E-5</v>
      </c>
      <c r="HJ91" s="118">
        <v>1.52E-5</v>
      </c>
      <c r="HK91" s="118">
        <v>1.9300000000000002E-5</v>
      </c>
      <c r="HL91" s="118">
        <v>2.0100000000000001E-5</v>
      </c>
      <c r="HM91" s="118">
        <v>1.36E-5</v>
      </c>
      <c r="HN91" s="118">
        <v>1.4E-5</v>
      </c>
      <c r="HO91" s="118">
        <v>6.2999999999999998E-6</v>
      </c>
      <c r="HP91" s="118">
        <v>2.0000000000000002E-5</v>
      </c>
      <c r="HQ91" s="118">
        <v>1.9000000000000001E-5</v>
      </c>
      <c r="HR91" s="118">
        <v>2.1100000000000001E-5</v>
      </c>
      <c r="HS91" s="118">
        <v>1.5999999999999999E-5</v>
      </c>
      <c r="HT91" s="118">
        <v>1.2099999999999999E-5</v>
      </c>
      <c r="HU91" s="118">
        <v>1.33E-5</v>
      </c>
      <c r="HV91" s="118">
        <v>4.7999999999999998E-6</v>
      </c>
      <c r="HW91" s="118">
        <v>8.3000000000000002E-6</v>
      </c>
      <c r="HX91" s="118">
        <v>4.2599999999999999E-5</v>
      </c>
      <c r="HY91" s="118">
        <v>3.7799999999999997E-5</v>
      </c>
      <c r="HZ91" s="118">
        <v>4.3399999999999998E-5</v>
      </c>
      <c r="IA91" s="118">
        <v>2.5899999999999999E-5</v>
      </c>
      <c r="IB91" s="118">
        <v>2.4300000000000001E-5</v>
      </c>
      <c r="IC91" s="118">
        <v>2.3499999999999999E-5</v>
      </c>
      <c r="ID91" s="118">
        <v>1.6699999999999999E-5</v>
      </c>
      <c r="IE91" s="118">
        <v>2.4700000000000001E-5</v>
      </c>
      <c r="IF91" s="118">
        <v>1.38E-5</v>
      </c>
      <c r="IG91" s="118">
        <v>1.01E-5</v>
      </c>
      <c r="IH91" s="118">
        <v>7.1199999999999996E-5</v>
      </c>
      <c r="II91" s="118">
        <v>8.4900000000000004E-5</v>
      </c>
      <c r="IJ91" s="118">
        <v>4.0800000000000002E-5</v>
      </c>
      <c r="IK91" s="118">
        <v>4.9599999999999999E-5</v>
      </c>
      <c r="IL91" s="138">
        <v>3.1999999999999999E-5</v>
      </c>
      <c r="IM91" s="138">
        <v>5.5500000000000001E-5</v>
      </c>
      <c r="IN91" s="138">
        <v>1.4109999999999999E-4</v>
      </c>
      <c r="IO91" s="138">
        <v>6.3299999999999994E-5</v>
      </c>
      <c r="IP91" s="138">
        <v>3.2199999999999997E-5</v>
      </c>
      <c r="IQ91" s="138">
        <v>2.7500000000000001E-5</v>
      </c>
      <c r="IR91" s="138">
        <v>2.8E-5</v>
      </c>
      <c r="IS91" s="118">
        <v>5.2000000000000002E-6</v>
      </c>
      <c r="IT91" s="118">
        <v>4.6999999999999999E-6</v>
      </c>
      <c r="IU91" s="118">
        <v>3.7000000000000002E-6</v>
      </c>
      <c r="IV91" s="118">
        <v>1.3E-6</v>
      </c>
      <c r="IW91" s="138">
        <v>8.4099999999999998E-5</v>
      </c>
      <c r="IX91" s="138">
        <v>1.77E-5</v>
      </c>
      <c r="IY91" s="138">
        <v>3.65E-5</v>
      </c>
      <c r="IZ91" s="138">
        <v>2.8099999999999999E-5</v>
      </c>
      <c r="JA91" s="138">
        <v>1.7499999999999998E-5</v>
      </c>
      <c r="JB91" s="138">
        <v>1.2E-5</v>
      </c>
      <c r="JC91" s="138">
        <v>3.8899999999999997E-5</v>
      </c>
      <c r="JD91" s="138">
        <v>2.4899999999999999E-5</v>
      </c>
      <c r="JE91" s="118">
        <v>1.8700000000000001E-5</v>
      </c>
      <c r="JF91" s="118">
        <v>1.7099999999999999E-5</v>
      </c>
      <c r="JG91" s="118">
        <v>1.8199999999999999E-5</v>
      </c>
      <c r="JH91" s="118">
        <v>1.9700000000000001E-5</v>
      </c>
      <c r="JI91" s="118">
        <v>2.4899999999999999E-5</v>
      </c>
      <c r="JJ91" s="118">
        <v>1.8E-5</v>
      </c>
      <c r="JK91" s="118">
        <v>2.09E-5</v>
      </c>
      <c r="JL91" s="118">
        <v>2.44E-5</v>
      </c>
      <c r="JM91" s="118">
        <v>1.5299999999999999E-5</v>
      </c>
      <c r="JN91" s="118">
        <v>3.2299999999999999E-5</v>
      </c>
      <c r="JO91" s="118">
        <v>5.0000000000000004E-6</v>
      </c>
      <c r="JP91" s="118">
        <v>3.3000000000000002E-6</v>
      </c>
      <c r="JQ91" s="118">
        <v>4.1999999999999996E-6</v>
      </c>
      <c r="JR91" s="118">
        <v>5.94E-5</v>
      </c>
      <c r="JS91" s="118">
        <v>6.3999999999999997E-6</v>
      </c>
      <c r="JT91" s="118">
        <v>4.6999999999999999E-6</v>
      </c>
      <c r="JU91" s="118">
        <v>5.9000000000000003E-6</v>
      </c>
      <c r="JV91" s="118">
        <v>2.3E-6</v>
      </c>
      <c r="JW91" s="118">
        <v>4.8999999999999997E-6</v>
      </c>
      <c r="JX91" s="118">
        <v>8.6000000000000007E-6</v>
      </c>
      <c r="JY91" s="118">
        <v>0</v>
      </c>
      <c r="JZ91" s="118">
        <v>5.2000000000000002E-6</v>
      </c>
      <c r="KA91" s="118">
        <v>7.3000000000000004E-6</v>
      </c>
      <c r="KB91" s="118">
        <v>4.8999999999999997E-6</v>
      </c>
      <c r="KC91" s="118">
        <v>4.6E-6</v>
      </c>
      <c r="KD91" s="118">
        <v>4.5000000000000001E-6</v>
      </c>
      <c r="KE91" s="118">
        <v>9.5999999999999996E-6</v>
      </c>
      <c r="KF91" s="118">
        <v>6.0000000000000002E-6</v>
      </c>
      <c r="KG91" s="118">
        <v>3.5999999999999998E-6</v>
      </c>
      <c r="KH91" s="118">
        <v>5.1000000000000003E-6</v>
      </c>
      <c r="KI91" s="118">
        <v>1.4399999999999999E-5</v>
      </c>
      <c r="KJ91" s="118">
        <v>1.31E-5</v>
      </c>
      <c r="KK91" s="118">
        <v>1.6799999999999998E-5</v>
      </c>
      <c r="KL91" s="118">
        <v>1.6399999999999999E-5</v>
      </c>
      <c r="KM91" s="118">
        <v>5.6999999999999996E-6</v>
      </c>
      <c r="KN91" s="118">
        <v>6.7000000000000002E-6</v>
      </c>
      <c r="KO91" s="118">
        <v>1.0000000000000001E-5</v>
      </c>
      <c r="KP91" s="118">
        <v>1.2099999999999999E-5</v>
      </c>
      <c r="KQ91" s="118">
        <v>1.7399999999999999E-5</v>
      </c>
      <c r="KR91" s="118">
        <v>4.0999999999999997E-6</v>
      </c>
      <c r="KS91" s="118">
        <v>4.5000000000000001E-6</v>
      </c>
      <c r="KT91" s="118">
        <v>5.3000000000000001E-6</v>
      </c>
      <c r="KU91" s="118">
        <v>6.6000000000000003E-6</v>
      </c>
      <c r="KV91" s="118">
        <v>2.0999999999999998E-6</v>
      </c>
      <c r="KW91" s="118">
        <v>2.3E-6</v>
      </c>
      <c r="KX91" s="118">
        <v>1.5E-6</v>
      </c>
      <c r="KY91" s="118">
        <v>1.9E-6</v>
      </c>
      <c r="KZ91" s="118">
        <v>3.4999999999999999E-6</v>
      </c>
      <c r="LA91" s="118">
        <v>4.7999999999999998E-6</v>
      </c>
      <c r="LB91" s="118">
        <v>1.1399999999999999E-5</v>
      </c>
      <c r="LC91" s="118">
        <v>7.9000000000000006E-6</v>
      </c>
      <c r="LD91" s="118">
        <v>7.1999999999999997E-6</v>
      </c>
      <c r="LE91" s="118">
        <v>7.9999999999999996E-6</v>
      </c>
      <c r="LF91" s="118">
        <v>3.4999999999999999E-6</v>
      </c>
      <c r="LG91" s="118">
        <v>2.7999999999999999E-6</v>
      </c>
      <c r="LH91" s="118">
        <v>3.1E-6</v>
      </c>
      <c r="LI91" s="118">
        <v>3.8999999999999999E-6</v>
      </c>
      <c r="LJ91" s="118">
        <v>2.7999999999999999E-6</v>
      </c>
      <c r="LK91" s="118">
        <v>1.7E-6</v>
      </c>
      <c r="LL91" s="118">
        <v>1.3E-6</v>
      </c>
      <c r="LM91" s="118">
        <v>1.1000000000000001E-6</v>
      </c>
      <c r="LN91" s="118">
        <v>4.8999999999999997E-6</v>
      </c>
      <c r="LO91" s="118">
        <v>3.8999999999999999E-6</v>
      </c>
      <c r="LP91" s="118">
        <v>8.9999999999999996E-7</v>
      </c>
      <c r="LQ91" s="118">
        <v>1.33E-5</v>
      </c>
      <c r="LR91" s="118">
        <v>7.1999999999999997E-6</v>
      </c>
      <c r="LS91" s="118">
        <v>7.6000000000000001E-6</v>
      </c>
      <c r="LT91" s="118">
        <v>4.1999999999999996E-6</v>
      </c>
      <c r="LU91" s="118">
        <v>2.9000000000000002E-6</v>
      </c>
      <c r="LV91" s="118">
        <v>2.5000000000000002E-6</v>
      </c>
      <c r="LW91" s="118">
        <v>1.1000000000000001E-6</v>
      </c>
      <c r="LX91" s="118">
        <v>3.0000000000000001E-6</v>
      </c>
      <c r="LY91" s="118">
        <v>3.4000000000000001E-6</v>
      </c>
      <c r="LZ91" s="118">
        <v>2.7999999999999999E-6</v>
      </c>
      <c r="MA91" s="118">
        <v>3.1000000000000001E-5</v>
      </c>
      <c r="MB91" s="118">
        <v>3.1999999999999999E-6</v>
      </c>
      <c r="MC91" s="118">
        <v>3.7000000000000002E-6</v>
      </c>
      <c r="MD91" s="118">
        <v>9.0000000000000002E-6</v>
      </c>
      <c r="ME91" s="118">
        <v>3.4000000000000001E-6</v>
      </c>
      <c r="MF91" s="118">
        <v>2.7999999999999999E-6</v>
      </c>
      <c r="MG91" s="118">
        <v>3.4999999999999999E-6</v>
      </c>
      <c r="MH91" s="118">
        <v>3.8999999999999999E-6</v>
      </c>
      <c r="MI91" s="118">
        <v>1.1600000000000001E-5</v>
      </c>
      <c r="MJ91" s="118">
        <v>4.1999999999999996E-6</v>
      </c>
      <c r="MK91" s="118">
        <v>1.5999999999999999E-6</v>
      </c>
      <c r="ML91" s="118">
        <v>9.5000000000000005E-6</v>
      </c>
      <c r="MM91" s="118">
        <v>5.0000000000000004E-6</v>
      </c>
      <c r="MN91" s="118">
        <v>2.8500000000000002E-5</v>
      </c>
      <c r="MO91" s="118">
        <v>5.4999999999999999E-6</v>
      </c>
      <c r="MP91" s="118">
        <v>3.7000000000000002E-6</v>
      </c>
      <c r="MQ91" s="118">
        <v>9.0999999999999993E-6</v>
      </c>
      <c r="MR91" s="118">
        <v>4.6999999999999999E-6</v>
      </c>
      <c r="MS91" s="118">
        <v>2.02E-4</v>
      </c>
      <c r="MT91" s="118">
        <v>3.1999999999999999E-6</v>
      </c>
      <c r="MU91" s="118">
        <v>4.0999999999999997E-6</v>
      </c>
      <c r="MV91" s="118">
        <v>1.1E-5</v>
      </c>
      <c r="MW91" s="118">
        <v>3.0000000000000001E-6</v>
      </c>
      <c r="MX91" s="118">
        <v>4.4000000000000002E-6</v>
      </c>
      <c r="MY91" s="118">
        <v>3.8999999999999999E-6</v>
      </c>
      <c r="MZ91" s="118">
        <v>4.4000000000000002E-6</v>
      </c>
      <c r="NA91" s="118">
        <v>3.8999999999999999E-6</v>
      </c>
      <c r="NB91" s="118">
        <v>3.3000000000000002E-6</v>
      </c>
      <c r="NC91" s="118">
        <v>6.1999999999999999E-6</v>
      </c>
      <c r="ND91" s="118">
        <v>4.7999999999999998E-6</v>
      </c>
      <c r="NE91" s="118">
        <v>5.3000000000000001E-6</v>
      </c>
      <c r="NF91" s="118">
        <v>5.4E-6</v>
      </c>
      <c r="NG91" s="118">
        <v>6.4999999999999996E-6</v>
      </c>
      <c r="NH91" s="118">
        <v>6.0000000000000002E-6</v>
      </c>
      <c r="NI91" s="118">
        <v>9.9000000000000001E-6</v>
      </c>
      <c r="NJ91" s="118">
        <v>1.31E-5</v>
      </c>
      <c r="NK91" s="118">
        <v>3.9999999999999998E-6</v>
      </c>
      <c r="NL91" s="118">
        <v>5.9999999999999997E-7</v>
      </c>
      <c r="NM91" s="118">
        <v>4.0999999999999997E-6</v>
      </c>
      <c r="NN91" s="118">
        <v>5.3000000000000001E-6</v>
      </c>
      <c r="NO91" s="118">
        <v>5.3000000000000001E-6</v>
      </c>
      <c r="NP91" s="118">
        <v>2.3999999999999999E-6</v>
      </c>
      <c r="NQ91" s="118">
        <v>1.9300000000000002E-5</v>
      </c>
      <c r="NR91" s="118">
        <v>7.9000000000000006E-6</v>
      </c>
      <c r="NS91" s="118">
        <v>7.7999999999999999E-6</v>
      </c>
      <c r="NT91" s="118">
        <v>8.8000000000000004E-6</v>
      </c>
      <c r="NU91" s="118">
        <v>5.8000000000000004E-6</v>
      </c>
      <c r="NV91" s="118">
        <v>6.1999999999999999E-6</v>
      </c>
      <c r="NW91" s="118">
        <v>4.7999999999999998E-6</v>
      </c>
      <c r="NX91" s="118">
        <v>6.3999999999999997E-6</v>
      </c>
      <c r="NY91" s="118">
        <v>2.3E-6</v>
      </c>
      <c r="NZ91" s="118">
        <v>1.2E-5</v>
      </c>
      <c r="OA91" s="118">
        <v>2.7E-6</v>
      </c>
      <c r="OB91" s="118">
        <v>6.6000000000000003E-6</v>
      </c>
      <c r="OC91" s="118">
        <v>4.0999999999999997E-6</v>
      </c>
      <c r="OD91" s="118">
        <v>1.03E-5</v>
      </c>
      <c r="OE91" s="118">
        <v>5.9000000000000003E-6</v>
      </c>
      <c r="OF91" s="118">
        <v>7.1999999999999997E-6</v>
      </c>
      <c r="OG91" s="118">
        <v>0</v>
      </c>
      <c r="OH91" s="118">
        <v>8.1999999999999994E-6</v>
      </c>
      <c r="OI91" s="118">
        <v>8.3999999999999992E-6</v>
      </c>
      <c r="OJ91" s="118">
        <v>9.7999999999999993E-6</v>
      </c>
      <c r="OK91" s="118">
        <v>3.93E-5</v>
      </c>
      <c r="OL91" s="118">
        <v>7.7999999999999999E-6</v>
      </c>
      <c r="OM91" s="118">
        <v>7.9999999999999996E-6</v>
      </c>
      <c r="ON91" s="118">
        <v>8.8999999999999995E-6</v>
      </c>
      <c r="OO91" s="118">
        <v>1.38E-5</v>
      </c>
      <c r="OP91" s="118">
        <v>8.3200000000000003E-5</v>
      </c>
      <c r="OQ91" s="118">
        <v>1.684E-4</v>
      </c>
      <c r="OR91" s="119">
        <v>2.8799999999999999E-5</v>
      </c>
    </row>
    <row r="92" spans="1:408" ht="12.75" customHeight="1">
      <c r="A92" s="115">
        <v>333130</v>
      </c>
      <c r="B92" s="69" t="str">
        <f>INDEX('NAICS to ISIC Key'!H:H,MATCH(A92,'NAICS to ISIC Key'!D:D,0))</f>
        <v>ISIC 28</v>
      </c>
      <c r="C92" s="121" t="s">
        <v>334</v>
      </c>
      <c r="D92" s="117">
        <v>6.7999999999999999E-5</v>
      </c>
      <c r="E92" s="118">
        <v>1.141E-4</v>
      </c>
      <c r="F92" s="118">
        <v>6.2299999999999996E-5</v>
      </c>
      <c r="G92" s="118">
        <v>4.2899999999999999E-5</v>
      </c>
      <c r="H92" s="118">
        <v>7.0099999999999996E-5</v>
      </c>
      <c r="I92" s="118">
        <v>7.6799999999999997E-5</v>
      </c>
      <c r="J92" s="118">
        <v>9.9199999999999999E-5</v>
      </c>
      <c r="K92" s="118">
        <v>9.4300000000000002E-5</v>
      </c>
      <c r="L92" s="118">
        <v>3.1829999999999998E-4</v>
      </c>
      <c r="M92" s="118">
        <v>3.6000000000000001E-5</v>
      </c>
      <c r="N92" s="118">
        <v>5.1E-5</v>
      </c>
      <c r="O92" s="118">
        <v>6.41E-5</v>
      </c>
      <c r="P92" s="118">
        <v>3.0700000000000001E-5</v>
      </c>
      <c r="Q92" s="118">
        <v>3.4930999999999999E-3</v>
      </c>
      <c r="R92" s="118">
        <v>1.32818E-2</v>
      </c>
      <c r="S92" s="118">
        <v>1.47764E-2</v>
      </c>
      <c r="T92" s="118">
        <v>2.0890000000000001E-3</v>
      </c>
      <c r="U92" s="118">
        <v>1.3309000000000001E-3</v>
      </c>
      <c r="V92" s="118">
        <v>1.6375999999999999E-3</v>
      </c>
      <c r="W92" s="118">
        <v>2.0249999999999999E-3</v>
      </c>
      <c r="X92" s="118">
        <v>4.2351999999999997E-3</v>
      </c>
      <c r="Y92" s="118">
        <v>5.4390000000000005E-4</v>
      </c>
      <c r="Z92" s="118">
        <v>5.9409999999999997E-4</v>
      </c>
      <c r="AA92" s="118">
        <v>7.0900000000000002E-5</v>
      </c>
      <c r="AB92" s="118">
        <v>1.05E-4</v>
      </c>
      <c r="AC92" s="118">
        <v>7.7000000000000001E-5</v>
      </c>
      <c r="AD92" s="118">
        <v>3.01E-4</v>
      </c>
      <c r="AE92" s="118">
        <v>1.36E-4</v>
      </c>
      <c r="AF92" s="118">
        <v>1.0170000000000001E-4</v>
      </c>
      <c r="AG92" s="118">
        <v>3.8999999999999999E-5</v>
      </c>
      <c r="AH92" s="118">
        <v>1.3740000000000001E-4</v>
      </c>
      <c r="AI92" s="118">
        <v>8.6299999999999997E-5</v>
      </c>
      <c r="AJ92" s="118">
        <v>1.708E-4</v>
      </c>
      <c r="AK92" s="118">
        <v>7.8899999999999993E-5</v>
      </c>
      <c r="AL92" s="118">
        <v>1.3889999999999999E-4</v>
      </c>
      <c r="AM92" s="118">
        <v>1.5300000000000001E-4</v>
      </c>
      <c r="AN92" s="118">
        <v>8.1199999999999995E-5</v>
      </c>
      <c r="AO92" s="118">
        <v>1.053E-4</v>
      </c>
      <c r="AP92" s="118">
        <v>7.8899999999999993E-5</v>
      </c>
      <c r="AQ92" s="118">
        <v>1.094E-4</v>
      </c>
      <c r="AR92" s="118">
        <v>3.2880000000000002E-4</v>
      </c>
      <c r="AS92" s="118">
        <v>3.455E-4</v>
      </c>
      <c r="AT92" s="118">
        <v>9.1410000000000005E-4</v>
      </c>
      <c r="AU92" s="118">
        <v>4.5469999999999999E-4</v>
      </c>
      <c r="AV92" s="118">
        <v>2.6170000000000002E-4</v>
      </c>
      <c r="AW92" s="118">
        <v>2.0120000000000001E-4</v>
      </c>
      <c r="AX92" s="118">
        <v>8.3779999999999998E-4</v>
      </c>
      <c r="AY92" s="118">
        <v>1.048E-4</v>
      </c>
      <c r="AZ92" s="118">
        <v>2.029E-4</v>
      </c>
      <c r="BA92" s="118">
        <v>4.8979999999999998E-4</v>
      </c>
      <c r="BB92" s="118">
        <v>2.8390000000000002E-4</v>
      </c>
      <c r="BC92" s="118">
        <v>3.0219999999999997E-4</v>
      </c>
      <c r="BD92" s="118">
        <v>9.0950000000000004E-4</v>
      </c>
      <c r="BE92" s="118">
        <v>3.6410000000000001E-4</v>
      </c>
      <c r="BF92" s="118">
        <v>6.6600000000000003E-4</v>
      </c>
      <c r="BG92" s="118">
        <v>5.6070000000000002E-4</v>
      </c>
      <c r="BH92" s="118">
        <v>3.28E-4</v>
      </c>
      <c r="BI92" s="118">
        <v>2.9581E-3</v>
      </c>
      <c r="BJ92" s="118">
        <v>5.7410000000000002E-4</v>
      </c>
      <c r="BK92" s="118">
        <v>7.6860000000000003E-4</v>
      </c>
      <c r="BL92" s="118">
        <v>2.3709999999999999E-4</v>
      </c>
      <c r="BM92" s="118">
        <v>2.2809999999999999E-4</v>
      </c>
      <c r="BN92" s="118">
        <v>4.013E-4</v>
      </c>
      <c r="BO92" s="118">
        <v>2.7280000000000002E-4</v>
      </c>
      <c r="BP92" s="118">
        <v>2.3809999999999999E-4</v>
      </c>
      <c r="BQ92" s="118">
        <v>1.4770000000000001E-4</v>
      </c>
      <c r="BR92" s="118">
        <v>2.521E-4</v>
      </c>
      <c r="BS92" s="118">
        <v>2.2120000000000001E-4</v>
      </c>
      <c r="BT92" s="118">
        <v>1.996E-4</v>
      </c>
      <c r="BU92" s="118">
        <v>2.5599999999999999E-4</v>
      </c>
      <c r="BV92" s="118">
        <v>2.3949999999999999E-4</v>
      </c>
      <c r="BW92" s="118">
        <v>1.327E-4</v>
      </c>
      <c r="BX92" s="118">
        <v>5.6150000000000004E-4</v>
      </c>
      <c r="BY92" s="118">
        <v>1.4970000000000001E-4</v>
      </c>
      <c r="BZ92" s="118">
        <v>1.916E-4</v>
      </c>
      <c r="CA92" s="118">
        <v>2.276E-4</v>
      </c>
      <c r="CB92" s="118">
        <v>1.8210000000000001E-4</v>
      </c>
      <c r="CC92" s="118">
        <v>1.5860000000000001E-4</v>
      </c>
      <c r="CD92" s="118">
        <v>1.262E-4</v>
      </c>
      <c r="CE92" s="118">
        <v>2.0019999999999999E-4</v>
      </c>
      <c r="CF92" s="118">
        <v>1.26E-4</v>
      </c>
      <c r="CG92" s="118">
        <v>2.2269999999999999E-4</v>
      </c>
      <c r="CH92" s="118">
        <v>1.0138E-3</v>
      </c>
      <c r="CI92" s="118">
        <v>9.8300000000000004E-5</v>
      </c>
      <c r="CJ92" s="118">
        <v>1.4190000000000001E-4</v>
      </c>
      <c r="CK92" s="118">
        <v>1.00712</v>
      </c>
      <c r="CL92" s="118">
        <v>1.8430000000000001E-4</v>
      </c>
      <c r="CM92" s="118">
        <v>1.7789999999999999E-4</v>
      </c>
      <c r="CN92" s="118">
        <v>6.19E-5</v>
      </c>
      <c r="CO92" s="118">
        <v>7.1899999999999999E-5</v>
      </c>
      <c r="CP92" s="118">
        <v>2.7920000000000001E-4</v>
      </c>
      <c r="CQ92" s="118">
        <v>1.361E-4</v>
      </c>
      <c r="CR92" s="118">
        <v>1.0959999999999999E-4</v>
      </c>
      <c r="CS92" s="118">
        <v>1.3009999999999999E-4</v>
      </c>
      <c r="CT92" s="118">
        <v>1.7129999999999999E-4</v>
      </c>
      <c r="CU92" s="118">
        <v>2.6249999999999998E-4</v>
      </c>
      <c r="CV92" s="118">
        <v>1.7579999999999999E-4</v>
      </c>
      <c r="CW92" s="118">
        <v>2.7579999999999998E-4</v>
      </c>
      <c r="CX92" s="118">
        <v>1.1510000000000001E-4</v>
      </c>
      <c r="CY92" s="118">
        <v>1.1519999999999999E-4</v>
      </c>
      <c r="CZ92" s="118">
        <v>1.3219999999999999E-4</v>
      </c>
      <c r="DA92" s="118">
        <v>9.8800000000000003E-5</v>
      </c>
      <c r="DB92" s="118">
        <v>1.3229999999999999E-4</v>
      </c>
      <c r="DC92" s="118">
        <v>1.841E-4</v>
      </c>
      <c r="DD92" s="118">
        <v>1.8120000000000001E-4</v>
      </c>
      <c r="DE92" s="118">
        <v>1.351E-4</v>
      </c>
      <c r="DF92" s="118">
        <v>9.8999999999999994E-5</v>
      </c>
      <c r="DG92" s="118">
        <v>1.228E-4</v>
      </c>
      <c r="DH92" s="118">
        <v>1.75E-4</v>
      </c>
      <c r="DI92" s="118">
        <v>1.6139999999999999E-4</v>
      </c>
      <c r="DJ92" s="118">
        <v>1.1800000000000001E-5</v>
      </c>
      <c r="DK92" s="118">
        <v>3.2299999999999999E-5</v>
      </c>
      <c r="DL92" s="118">
        <v>4.3000000000000002E-5</v>
      </c>
      <c r="DM92" s="118">
        <v>1.9899999999999999E-5</v>
      </c>
      <c r="DN92" s="118">
        <v>1.7E-5</v>
      </c>
      <c r="DO92" s="118">
        <v>4.5500000000000001E-5</v>
      </c>
      <c r="DP92" s="118">
        <v>5.6199999999999997E-5</v>
      </c>
      <c r="DQ92" s="118">
        <v>5.3900000000000002E-5</v>
      </c>
      <c r="DR92" s="118">
        <v>1.025E-4</v>
      </c>
      <c r="DS92" s="118">
        <v>2.5299999999999998E-5</v>
      </c>
      <c r="DT92" s="118">
        <v>1.45E-5</v>
      </c>
      <c r="DU92" s="118">
        <v>4.8300000000000002E-5</v>
      </c>
      <c r="DV92" s="118">
        <v>5.0699999999999999E-5</v>
      </c>
      <c r="DW92" s="118">
        <v>2.12E-5</v>
      </c>
      <c r="DX92" s="118">
        <v>2.83E-5</v>
      </c>
      <c r="DY92" s="118">
        <v>2.9799999999999999E-5</v>
      </c>
      <c r="DZ92" s="118">
        <v>5.1600000000000001E-5</v>
      </c>
      <c r="EA92" s="118">
        <v>2.9099999999999999E-5</v>
      </c>
      <c r="EB92" s="118">
        <v>3.1000000000000001E-5</v>
      </c>
      <c r="EC92" s="118">
        <v>3.0700000000000001E-5</v>
      </c>
      <c r="ED92" s="118">
        <v>1.209E-4</v>
      </c>
      <c r="EE92" s="118">
        <v>1.2E-4</v>
      </c>
      <c r="EF92" s="118">
        <v>1.013E-4</v>
      </c>
      <c r="EG92" s="118">
        <v>1.4349999999999999E-4</v>
      </c>
      <c r="EH92" s="118">
        <v>1.1120000000000001E-4</v>
      </c>
      <c r="EI92" s="118">
        <v>1.2219999999999999E-4</v>
      </c>
      <c r="EJ92" s="118">
        <v>1.192E-4</v>
      </c>
      <c r="EK92" s="118">
        <v>1.8230000000000001E-4</v>
      </c>
      <c r="EL92" s="118">
        <v>1.154E-4</v>
      </c>
      <c r="EM92" s="118">
        <v>1.9660000000000001E-4</v>
      </c>
      <c r="EN92" s="118">
        <v>1.097E-4</v>
      </c>
      <c r="EO92" s="118">
        <v>3.9120000000000002E-4</v>
      </c>
      <c r="EP92" s="118">
        <v>1.7210000000000001E-4</v>
      </c>
      <c r="EQ92" s="118">
        <v>2.3029999999999999E-4</v>
      </c>
      <c r="ER92" s="118">
        <v>1.6569999999999999E-4</v>
      </c>
      <c r="ES92" s="118">
        <v>2.564E-4</v>
      </c>
      <c r="ET92" s="118">
        <v>8.3700000000000002E-5</v>
      </c>
      <c r="EU92" s="118">
        <v>9.1899999999999998E-5</v>
      </c>
      <c r="EV92" s="118">
        <v>1.054E-4</v>
      </c>
      <c r="EW92" s="118">
        <v>9.2600000000000001E-5</v>
      </c>
      <c r="EX92" s="118">
        <v>1.077E-4</v>
      </c>
      <c r="EY92" s="118">
        <v>1.2799999999999999E-4</v>
      </c>
      <c r="EZ92" s="118">
        <v>5.3300000000000001E-5</v>
      </c>
      <c r="FA92" s="118">
        <v>1.2559999999999999E-4</v>
      </c>
      <c r="FB92" s="118">
        <v>1.7129999999999999E-4</v>
      </c>
      <c r="FC92" s="118">
        <v>1.066E-4</v>
      </c>
      <c r="FD92" s="118">
        <v>2.3029999999999999E-4</v>
      </c>
      <c r="FE92" s="118">
        <v>1.26E-4</v>
      </c>
      <c r="FF92" s="118">
        <v>3.4289999999999999E-4</v>
      </c>
      <c r="FG92" s="118">
        <v>2.0029999999999999E-4</v>
      </c>
      <c r="FH92" s="118">
        <v>2.1689999999999999E-4</v>
      </c>
      <c r="FI92" s="118">
        <v>4.4299999999999999E-5</v>
      </c>
      <c r="FJ92" s="118">
        <v>3.4900000000000001E-5</v>
      </c>
      <c r="FK92" s="118">
        <v>7.7999999999999999E-5</v>
      </c>
      <c r="FL92" s="118">
        <v>6.3399999999999996E-5</v>
      </c>
      <c r="FM92" s="118">
        <v>4.6100000000000002E-5</v>
      </c>
      <c r="FN92" s="118">
        <v>3.7100000000000002E-4</v>
      </c>
      <c r="FO92" s="118">
        <v>8.3499999999999997E-5</v>
      </c>
      <c r="FP92" s="118">
        <v>1.5909999999999999E-4</v>
      </c>
      <c r="FQ92" s="118">
        <v>1.22E-4</v>
      </c>
      <c r="FR92" s="118">
        <v>1.6430000000000001E-4</v>
      </c>
      <c r="FS92" s="118">
        <v>1.3449999999999999E-4</v>
      </c>
      <c r="FT92" s="118">
        <v>7.7399999999999998E-5</v>
      </c>
      <c r="FU92" s="118">
        <v>7.1199999999999996E-5</v>
      </c>
      <c r="FV92" s="118">
        <v>8.0400000000000003E-5</v>
      </c>
      <c r="FW92" s="118">
        <v>1.3799999999999999E-4</v>
      </c>
      <c r="FX92" s="118">
        <v>1.8330000000000001E-4</v>
      </c>
      <c r="FY92" s="118">
        <v>2.1599999999999999E-4</v>
      </c>
      <c r="FZ92" s="118">
        <v>1.1349999999999999E-4</v>
      </c>
      <c r="GA92" s="118">
        <v>1.131E-4</v>
      </c>
      <c r="GB92" s="118">
        <v>5.5999999999999999E-5</v>
      </c>
      <c r="GC92" s="118">
        <v>7.5400000000000003E-5</v>
      </c>
      <c r="GD92" s="118">
        <v>2.633E-4</v>
      </c>
      <c r="GE92" s="118">
        <v>4.6E-5</v>
      </c>
      <c r="GF92" s="118">
        <v>1.26E-4</v>
      </c>
      <c r="GG92" s="118">
        <v>3.3500000000000001E-4</v>
      </c>
      <c r="GH92" s="118">
        <v>1.055E-4</v>
      </c>
      <c r="GI92" s="118">
        <v>9.2E-5</v>
      </c>
      <c r="GJ92" s="118">
        <v>1.228E-4</v>
      </c>
      <c r="GK92" s="118">
        <v>1.3870000000000001E-4</v>
      </c>
      <c r="GL92" s="118">
        <v>1.2769999999999999E-4</v>
      </c>
      <c r="GM92" s="118">
        <v>1.211E-4</v>
      </c>
      <c r="GN92" s="118">
        <v>1.181E-4</v>
      </c>
      <c r="GO92" s="118">
        <v>1.3410000000000001E-4</v>
      </c>
      <c r="GP92" s="118">
        <v>2.4130000000000001E-4</v>
      </c>
      <c r="GQ92" s="118">
        <v>1.114E-4</v>
      </c>
      <c r="GR92" s="118">
        <v>1.137E-4</v>
      </c>
      <c r="GS92" s="118">
        <v>1.1510000000000001E-4</v>
      </c>
      <c r="GT92" s="118">
        <v>1.6210000000000001E-4</v>
      </c>
      <c r="GU92" s="118">
        <v>1.187E-4</v>
      </c>
      <c r="GV92" s="118">
        <v>1.217E-4</v>
      </c>
      <c r="GW92" s="118">
        <v>1.109E-4</v>
      </c>
      <c r="GX92" s="118">
        <v>1.3239999999999999E-4</v>
      </c>
      <c r="GY92" s="118">
        <v>1.109E-4</v>
      </c>
      <c r="GZ92" s="118">
        <v>1.2210000000000001E-4</v>
      </c>
      <c r="HA92" s="118">
        <v>2.095E-4</v>
      </c>
      <c r="HB92" s="118">
        <v>8.9099999999999997E-5</v>
      </c>
      <c r="HC92" s="118">
        <v>8.5900000000000001E-5</v>
      </c>
      <c r="HD92" s="118">
        <v>9.6899999999999997E-5</v>
      </c>
      <c r="HE92" s="118">
        <v>1.136E-4</v>
      </c>
      <c r="HF92" s="118">
        <v>1.145E-4</v>
      </c>
      <c r="HG92" s="118">
        <v>6.1299999999999999E-5</v>
      </c>
      <c r="HH92" s="118">
        <v>9.9900000000000002E-5</v>
      </c>
      <c r="HI92" s="118">
        <v>9.8999999999999994E-5</v>
      </c>
      <c r="HJ92" s="118">
        <v>9.7299999999999993E-5</v>
      </c>
      <c r="HK92" s="118">
        <v>1.3999999999999999E-4</v>
      </c>
      <c r="HL92" s="118">
        <v>1.3420000000000001E-4</v>
      </c>
      <c r="HM92" s="118">
        <v>7.9099999999999998E-5</v>
      </c>
      <c r="HN92" s="118">
        <v>8.5500000000000005E-5</v>
      </c>
      <c r="HO92" s="118">
        <v>4.9400000000000001E-5</v>
      </c>
      <c r="HP92" s="118">
        <v>1.661E-4</v>
      </c>
      <c r="HQ92" s="118">
        <v>1.693E-4</v>
      </c>
      <c r="HR92" s="118">
        <v>1.829E-4</v>
      </c>
      <c r="HS92" s="118">
        <v>1.3860000000000001E-4</v>
      </c>
      <c r="HT92" s="118">
        <v>8.6199999999999995E-5</v>
      </c>
      <c r="HU92" s="118">
        <v>1.021E-4</v>
      </c>
      <c r="HV92" s="118">
        <v>3.7799999999999997E-5</v>
      </c>
      <c r="HW92" s="118">
        <v>5.0599999999999997E-5</v>
      </c>
      <c r="HX92" s="118">
        <v>3.68E-4</v>
      </c>
      <c r="HY92" s="118">
        <v>2.922E-4</v>
      </c>
      <c r="HZ92" s="118">
        <v>3.8729999999999998E-4</v>
      </c>
      <c r="IA92" s="118">
        <v>2.1369999999999999E-4</v>
      </c>
      <c r="IB92" s="118">
        <v>1.794E-4</v>
      </c>
      <c r="IC92" s="118">
        <v>1.775E-4</v>
      </c>
      <c r="ID92" s="118">
        <v>1.26E-4</v>
      </c>
      <c r="IE92" s="118">
        <v>1.9110000000000001E-4</v>
      </c>
      <c r="IF92" s="118">
        <v>1.114E-4</v>
      </c>
      <c r="IG92" s="118">
        <v>6.1799999999999998E-5</v>
      </c>
      <c r="IH92" s="118">
        <v>1.0199E-3</v>
      </c>
      <c r="II92" s="118">
        <v>5.9670000000000003E-4</v>
      </c>
      <c r="IJ92" s="118">
        <v>3.7809999999999997E-4</v>
      </c>
      <c r="IK92" s="118">
        <v>6.4269999999999996E-4</v>
      </c>
      <c r="IL92" s="138">
        <v>4.2109999999999999E-4</v>
      </c>
      <c r="IM92" s="138">
        <v>5.0000000000000001E-4</v>
      </c>
      <c r="IN92" s="138">
        <v>9.7230000000000005E-4</v>
      </c>
      <c r="IO92" s="138">
        <v>3.0430000000000002E-4</v>
      </c>
      <c r="IP92" s="138">
        <v>2.9369999999999998E-4</v>
      </c>
      <c r="IQ92" s="138">
        <v>2.8009999999999998E-4</v>
      </c>
      <c r="IR92" s="138">
        <v>2.652E-4</v>
      </c>
      <c r="IS92" s="118">
        <v>4.7500000000000003E-5</v>
      </c>
      <c r="IT92" s="118">
        <v>4.0899999999999998E-5</v>
      </c>
      <c r="IU92" s="118">
        <v>2.9300000000000001E-5</v>
      </c>
      <c r="IV92" s="118">
        <v>1.1199999999999999E-5</v>
      </c>
      <c r="IW92" s="138">
        <v>2.2000000000000001E-4</v>
      </c>
      <c r="IX92" s="138">
        <v>1.384E-4</v>
      </c>
      <c r="IY92" s="138">
        <v>2.1340000000000001E-4</v>
      </c>
      <c r="IZ92" s="138">
        <v>1.4750000000000001E-4</v>
      </c>
      <c r="JA92" s="138">
        <v>1.0560000000000001E-4</v>
      </c>
      <c r="JB92" s="138">
        <v>7.9499999999999994E-5</v>
      </c>
      <c r="JC92" s="138">
        <v>2.8229999999999998E-4</v>
      </c>
      <c r="JD92" s="138">
        <v>1.6210000000000001E-4</v>
      </c>
      <c r="JE92" s="118">
        <v>1.6479999999999999E-4</v>
      </c>
      <c r="JF92" s="118">
        <v>1.551E-4</v>
      </c>
      <c r="JG92" s="118">
        <v>1.3540000000000001E-4</v>
      </c>
      <c r="JH92" s="118">
        <v>1.7569999999999999E-4</v>
      </c>
      <c r="JI92" s="118">
        <v>1.6559999999999999E-4</v>
      </c>
      <c r="JJ92" s="118">
        <v>1.7129999999999999E-4</v>
      </c>
      <c r="JK92" s="118">
        <v>1.4359999999999999E-4</v>
      </c>
      <c r="JL92" s="118">
        <v>1.36E-4</v>
      </c>
      <c r="JM92" s="118">
        <v>1.049E-4</v>
      </c>
      <c r="JN92" s="118">
        <v>1.829E-4</v>
      </c>
      <c r="JO92" s="118">
        <v>4.3800000000000001E-5</v>
      </c>
      <c r="JP92" s="118">
        <v>2.6599999999999999E-5</v>
      </c>
      <c r="JQ92" s="118">
        <v>3.3300000000000003E-5</v>
      </c>
      <c r="JR92" s="118">
        <v>3.6300000000000001E-5</v>
      </c>
      <c r="JS92" s="118">
        <v>4.8199999999999999E-5</v>
      </c>
      <c r="JT92" s="118">
        <v>3.4999999999999997E-5</v>
      </c>
      <c r="JU92" s="118">
        <v>4.8900000000000003E-5</v>
      </c>
      <c r="JV92" s="118">
        <v>1.7799999999999999E-5</v>
      </c>
      <c r="JW92" s="118">
        <v>3.9900000000000001E-5</v>
      </c>
      <c r="JX92" s="118">
        <v>1.6099999999999998E-5</v>
      </c>
      <c r="JY92" s="118">
        <v>0</v>
      </c>
      <c r="JZ92" s="118">
        <v>4.1300000000000001E-5</v>
      </c>
      <c r="KA92" s="118">
        <v>6.5599999999999995E-5</v>
      </c>
      <c r="KB92" s="118">
        <v>4.35E-5</v>
      </c>
      <c r="KC92" s="118">
        <v>3.7499999999999997E-5</v>
      </c>
      <c r="KD92" s="118">
        <v>3.57E-5</v>
      </c>
      <c r="KE92" s="118">
        <v>7.9400000000000006E-5</v>
      </c>
      <c r="KF92" s="118">
        <v>4.8099999999999997E-5</v>
      </c>
      <c r="KG92" s="118">
        <v>2.6800000000000001E-5</v>
      </c>
      <c r="KH92" s="118">
        <v>4.1300000000000001E-5</v>
      </c>
      <c r="KI92" s="118">
        <v>1.962E-4</v>
      </c>
      <c r="KJ92" s="118">
        <v>1.9330000000000001E-4</v>
      </c>
      <c r="KK92" s="118">
        <v>1.4889999999999999E-4</v>
      </c>
      <c r="KL92" s="118">
        <v>2.1039999999999999E-4</v>
      </c>
      <c r="KM92" s="118">
        <v>7.3200000000000004E-5</v>
      </c>
      <c r="KN92" s="118">
        <v>5.5099999999999998E-5</v>
      </c>
      <c r="KO92" s="118">
        <v>9.4599999999999996E-5</v>
      </c>
      <c r="KP92" s="118">
        <v>1.2980000000000001E-4</v>
      </c>
      <c r="KQ92" s="118">
        <v>1.3469999999999999E-4</v>
      </c>
      <c r="KR92" s="118">
        <v>3.1300000000000002E-5</v>
      </c>
      <c r="KS92" s="118">
        <v>3.2400000000000001E-5</v>
      </c>
      <c r="KT92" s="118">
        <v>4.0399999999999999E-5</v>
      </c>
      <c r="KU92" s="118">
        <v>4.4199999999999997E-5</v>
      </c>
      <c r="KV92" s="118">
        <v>1.66E-5</v>
      </c>
      <c r="KW92" s="118">
        <v>2.05E-5</v>
      </c>
      <c r="KX92" s="118">
        <v>1.2999999999999999E-5</v>
      </c>
      <c r="KY92" s="118">
        <v>1.6099999999999998E-5</v>
      </c>
      <c r="KZ92" s="118">
        <v>2.6299999999999999E-5</v>
      </c>
      <c r="LA92" s="118">
        <v>2.6800000000000001E-5</v>
      </c>
      <c r="LB92" s="118">
        <v>3.8800000000000001E-5</v>
      </c>
      <c r="LC92" s="118">
        <v>4.2700000000000001E-5</v>
      </c>
      <c r="LD92" s="118">
        <v>4.7500000000000003E-5</v>
      </c>
      <c r="LE92" s="118">
        <v>7.3999999999999996E-5</v>
      </c>
      <c r="LF92" s="118">
        <v>2.9300000000000001E-5</v>
      </c>
      <c r="LG92" s="118">
        <v>2.55E-5</v>
      </c>
      <c r="LH92" s="118">
        <v>2.8500000000000002E-5</v>
      </c>
      <c r="LI92" s="118">
        <v>3.5599999999999998E-5</v>
      </c>
      <c r="LJ92" s="118">
        <v>2.3E-5</v>
      </c>
      <c r="LK92" s="118">
        <v>9.5999999999999996E-6</v>
      </c>
      <c r="LL92" s="118">
        <v>9.9000000000000001E-6</v>
      </c>
      <c r="LM92" s="118">
        <v>9.2E-6</v>
      </c>
      <c r="LN92" s="118">
        <v>4.2500000000000003E-5</v>
      </c>
      <c r="LO92" s="118">
        <v>8.8000000000000004E-6</v>
      </c>
      <c r="LP92" s="118">
        <v>1.9E-6</v>
      </c>
      <c r="LQ92" s="118">
        <v>1.0170000000000001E-4</v>
      </c>
      <c r="LR92" s="118">
        <v>6.4999999999999994E-5</v>
      </c>
      <c r="LS92" s="118">
        <v>4.6600000000000001E-5</v>
      </c>
      <c r="LT92" s="118">
        <v>3.3699999999999999E-5</v>
      </c>
      <c r="LU92" s="118">
        <v>2.0800000000000001E-5</v>
      </c>
      <c r="LV92" s="118">
        <v>1.9199999999999999E-5</v>
      </c>
      <c r="LW92" s="118">
        <v>7.5000000000000002E-6</v>
      </c>
      <c r="LX92" s="118">
        <v>1.8E-5</v>
      </c>
      <c r="LY92" s="118">
        <v>2.9499999999999999E-5</v>
      </c>
      <c r="LZ92" s="118">
        <v>1.63E-5</v>
      </c>
      <c r="MA92" s="118">
        <v>8.2600000000000002E-5</v>
      </c>
      <c r="MB92" s="118">
        <v>2.2799999999999999E-5</v>
      </c>
      <c r="MC92" s="118">
        <v>2.1399999999999998E-5</v>
      </c>
      <c r="MD92" s="118">
        <v>3.2100000000000001E-5</v>
      </c>
      <c r="ME92" s="118">
        <v>2.5999999999999998E-5</v>
      </c>
      <c r="MF92" s="118">
        <v>1.9899999999999999E-5</v>
      </c>
      <c r="MG92" s="118">
        <v>2.7399999999999999E-5</v>
      </c>
      <c r="MH92" s="118">
        <v>2.6699999999999998E-5</v>
      </c>
      <c r="MI92" s="118">
        <v>2.3900000000000002E-5</v>
      </c>
      <c r="MJ92" s="118">
        <v>3.5200000000000002E-5</v>
      </c>
      <c r="MK92" s="118">
        <v>1.06E-5</v>
      </c>
      <c r="ML92" s="118">
        <v>7.2000000000000002E-5</v>
      </c>
      <c r="MM92" s="118">
        <v>2.8200000000000001E-5</v>
      </c>
      <c r="MN92" s="118">
        <v>6.6299999999999999E-5</v>
      </c>
      <c r="MO92" s="118">
        <v>3.3599999999999997E-5</v>
      </c>
      <c r="MP92" s="118">
        <v>2.83E-5</v>
      </c>
      <c r="MQ92" s="118">
        <v>6.8700000000000003E-5</v>
      </c>
      <c r="MR92" s="118">
        <v>3.3800000000000002E-5</v>
      </c>
      <c r="MS92" s="118">
        <v>6.7949999999999998E-4</v>
      </c>
      <c r="MT92" s="118">
        <v>2.73E-5</v>
      </c>
      <c r="MU92" s="118">
        <v>3.1600000000000002E-5</v>
      </c>
      <c r="MV92" s="118">
        <v>9.7899999999999994E-5</v>
      </c>
      <c r="MW92" s="118">
        <v>2.1999999999999999E-5</v>
      </c>
      <c r="MX92" s="118">
        <v>3.3200000000000001E-5</v>
      </c>
      <c r="MY92" s="118">
        <v>2.8500000000000002E-5</v>
      </c>
      <c r="MZ92" s="118">
        <v>3.2400000000000001E-5</v>
      </c>
      <c r="NA92" s="118">
        <v>2.7500000000000001E-5</v>
      </c>
      <c r="NB92" s="118">
        <v>2.2900000000000001E-5</v>
      </c>
      <c r="NC92" s="118">
        <v>4.4299999999999999E-5</v>
      </c>
      <c r="ND92" s="118">
        <v>4.0899999999999998E-5</v>
      </c>
      <c r="NE92" s="118">
        <v>4.18E-5</v>
      </c>
      <c r="NF92" s="118">
        <v>4.3099999999999997E-5</v>
      </c>
      <c r="NG92" s="118">
        <v>4.2899999999999999E-5</v>
      </c>
      <c r="NH92" s="118">
        <v>4.0899999999999998E-5</v>
      </c>
      <c r="NI92" s="118">
        <v>6.1799999999999998E-5</v>
      </c>
      <c r="NJ92" s="118">
        <v>1.306E-4</v>
      </c>
      <c r="NK92" s="118">
        <v>2.8E-5</v>
      </c>
      <c r="NL92" s="118">
        <v>4.8999999999999997E-6</v>
      </c>
      <c r="NM92" s="118">
        <v>3.8699999999999999E-5</v>
      </c>
      <c r="NN92" s="118">
        <v>4.5000000000000003E-5</v>
      </c>
      <c r="NO92" s="118">
        <v>4.2299999999999998E-5</v>
      </c>
      <c r="NP92" s="118">
        <v>1.9300000000000002E-5</v>
      </c>
      <c r="NQ92" s="118">
        <v>1.796E-4</v>
      </c>
      <c r="NR92" s="118">
        <v>7.0699999999999997E-5</v>
      </c>
      <c r="NS92" s="118">
        <v>6.3200000000000005E-5</v>
      </c>
      <c r="NT92" s="118">
        <v>7.5900000000000002E-5</v>
      </c>
      <c r="NU92" s="118">
        <v>4.9599999999999999E-5</v>
      </c>
      <c r="NV92" s="118">
        <v>3.2700000000000002E-5</v>
      </c>
      <c r="NW92" s="118">
        <v>4.1100000000000003E-5</v>
      </c>
      <c r="NX92" s="118">
        <v>6.4999999999999994E-5</v>
      </c>
      <c r="NY92" s="118">
        <v>1.3900000000000001E-5</v>
      </c>
      <c r="NZ92" s="118">
        <v>1.138E-4</v>
      </c>
      <c r="OA92" s="118">
        <v>1.11E-5</v>
      </c>
      <c r="OB92" s="118">
        <v>5.3300000000000001E-5</v>
      </c>
      <c r="OC92" s="118">
        <v>3.1300000000000002E-5</v>
      </c>
      <c r="OD92" s="118">
        <v>8.1500000000000002E-5</v>
      </c>
      <c r="OE92" s="118">
        <v>5.3699999999999997E-5</v>
      </c>
      <c r="OF92" s="118">
        <v>5.5699999999999999E-5</v>
      </c>
      <c r="OG92" s="118">
        <v>0</v>
      </c>
      <c r="OH92" s="118">
        <v>7.4900000000000005E-5</v>
      </c>
      <c r="OI92" s="118">
        <v>7.9200000000000001E-5</v>
      </c>
      <c r="OJ92" s="118">
        <v>6.7700000000000006E-5</v>
      </c>
      <c r="OK92" s="118">
        <v>4.9609999999999997E-4</v>
      </c>
      <c r="OL92" s="118">
        <v>7.5099999999999996E-5</v>
      </c>
      <c r="OM92" s="118">
        <v>7.3499999999999998E-5</v>
      </c>
      <c r="ON92" s="118">
        <v>7.2799999999999994E-5</v>
      </c>
      <c r="OO92" s="118">
        <v>1.1519999999999999E-4</v>
      </c>
      <c r="OP92" s="118">
        <v>1.0968E-3</v>
      </c>
      <c r="OQ92" s="118">
        <v>2.1093000000000002E-3</v>
      </c>
      <c r="OR92" s="119">
        <v>1.684E-4</v>
      </c>
    </row>
    <row r="93" spans="1:408" ht="12.75" customHeight="1">
      <c r="A93" s="115">
        <v>333242</v>
      </c>
      <c r="B93" s="69" t="str">
        <f>INDEX('NAICS to ISIC Key'!H:H,MATCH(A93,'NAICS to ISIC Key'!D:D,0))</f>
        <v>ISIC 28</v>
      </c>
      <c r="C93" s="121" t="s">
        <v>337</v>
      </c>
      <c r="D93" s="117">
        <v>1.4100000000000001E-5</v>
      </c>
      <c r="E93" s="118">
        <v>2.3E-5</v>
      </c>
      <c r="F93" s="118">
        <v>1.5699999999999999E-5</v>
      </c>
      <c r="G93" s="118">
        <v>9.3999999999999998E-6</v>
      </c>
      <c r="H93" s="118">
        <v>1.2500000000000001E-5</v>
      </c>
      <c r="I93" s="118">
        <v>1.4E-5</v>
      </c>
      <c r="J93" s="118">
        <v>2.58E-5</v>
      </c>
      <c r="K93" s="118">
        <v>1.7600000000000001E-5</v>
      </c>
      <c r="L93" s="118">
        <v>2.9799999999999999E-5</v>
      </c>
      <c r="M93" s="118">
        <v>8.6999999999999997E-6</v>
      </c>
      <c r="N93" s="118">
        <v>1.11E-5</v>
      </c>
      <c r="O93" s="118">
        <v>8.1999999999999994E-6</v>
      </c>
      <c r="P93" s="118">
        <v>1.13E-5</v>
      </c>
      <c r="Q93" s="118">
        <v>2.0100000000000001E-5</v>
      </c>
      <c r="R93" s="118">
        <v>2.1399999999999998E-5</v>
      </c>
      <c r="S93" s="118">
        <v>2.0599999999999999E-5</v>
      </c>
      <c r="T93" s="118">
        <v>2.0699999999999998E-5</v>
      </c>
      <c r="U93" s="118">
        <v>3.5800000000000003E-5</v>
      </c>
      <c r="V93" s="118">
        <v>2.69E-5</v>
      </c>
      <c r="W93" s="118">
        <v>2.0299999999999999E-5</v>
      </c>
      <c r="X93" s="118">
        <v>2.83E-5</v>
      </c>
      <c r="Y93" s="118">
        <v>1.9300000000000002E-5</v>
      </c>
      <c r="Z93" s="118">
        <v>2.0699999999999998E-5</v>
      </c>
      <c r="AA93" s="118">
        <v>2.4000000000000001E-5</v>
      </c>
      <c r="AB93" s="118">
        <v>2.34E-5</v>
      </c>
      <c r="AC93" s="118">
        <v>2.1399999999999998E-5</v>
      </c>
      <c r="AD93" s="118">
        <v>3.1399999999999998E-5</v>
      </c>
      <c r="AE93" s="118">
        <v>2.9E-5</v>
      </c>
      <c r="AF93" s="118">
        <v>2.6800000000000001E-5</v>
      </c>
      <c r="AG93" s="118">
        <v>1.1600000000000001E-5</v>
      </c>
      <c r="AH93" s="118">
        <v>3.0700000000000001E-5</v>
      </c>
      <c r="AI93" s="118">
        <v>2.3200000000000001E-5</v>
      </c>
      <c r="AJ93" s="118">
        <v>3.6999999999999998E-5</v>
      </c>
      <c r="AK93" s="118">
        <v>2.0800000000000001E-5</v>
      </c>
      <c r="AL93" s="118">
        <v>2.1399999999999998E-5</v>
      </c>
      <c r="AM93" s="118">
        <v>2.7100000000000001E-5</v>
      </c>
      <c r="AN93" s="118">
        <v>2.5299999999999998E-5</v>
      </c>
      <c r="AO93" s="118">
        <v>2.7500000000000001E-5</v>
      </c>
      <c r="AP93" s="118">
        <v>3.6100000000000003E-5</v>
      </c>
      <c r="AQ93" s="118">
        <v>3.4900000000000001E-5</v>
      </c>
      <c r="AR93" s="118">
        <v>3.1600000000000002E-5</v>
      </c>
      <c r="AS93" s="118">
        <v>3.29E-5</v>
      </c>
      <c r="AT93" s="118">
        <v>2.69E-5</v>
      </c>
      <c r="AU93" s="118">
        <v>3.3699999999999999E-5</v>
      </c>
      <c r="AV93" s="118">
        <v>3.5299999999999997E-5</v>
      </c>
      <c r="AW93" s="118">
        <v>3.8800000000000001E-5</v>
      </c>
      <c r="AX93" s="118">
        <v>2.16E-5</v>
      </c>
      <c r="AY93" s="118">
        <v>1.7499999999999998E-5</v>
      </c>
      <c r="AZ93" s="118">
        <v>3.4100000000000002E-5</v>
      </c>
      <c r="BA93" s="118">
        <v>2.9099999999999999E-5</v>
      </c>
      <c r="BB93" s="118">
        <v>3.3800000000000002E-5</v>
      </c>
      <c r="BC93" s="118">
        <v>2.8399999999999999E-5</v>
      </c>
      <c r="BD93" s="118">
        <v>4.1399999999999997E-5</v>
      </c>
      <c r="BE93" s="118">
        <v>3.1300000000000002E-5</v>
      </c>
      <c r="BF93" s="118">
        <v>3.3500000000000001E-5</v>
      </c>
      <c r="BG93" s="118">
        <v>2.3799999999999999E-5</v>
      </c>
      <c r="BH93" s="118">
        <v>2.9799999999999999E-5</v>
      </c>
      <c r="BI93" s="118">
        <v>1.5999999999999999E-5</v>
      </c>
      <c r="BJ93" s="118">
        <v>2.19E-5</v>
      </c>
      <c r="BK93" s="118">
        <v>2.26E-5</v>
      </c>
      <c r="BL93" s="118">
        <v>3.8000000000000002E-5</v>
      </c>
      <c r="BM93" s="118">
        <v>3.6699999999999998E-5</v>
      </c>
      <c r="BN93" s="118">
        <v>3.4400000000000003E-5</v>
      </c>
      <c r="BO93" s="118">
        <v>3.1600000000000002E-5</v>
      </c>
      <c r="BP93" s="118">
        <v>4.1600000000000002E-5</v>
      </c>
      <c r="BQ93" s="118">
        <v>4.9200000000000003E-5</v>
      </c>
      <c r="BR93" s="118">
        <v>4.35E-5</v>
      </c>
      <c r="BS93" s="118">
        <v>4.2500000000000003E-5</v>
      </c>
      <c r="BT93" s="118">
        <v>3.65E-5</v>
      </c>
      <c r="BU93" s="118">
        <v>4.1300000000000001E-5</v>
      </c>
      <c r="BV93" s="118">
        <v>2.83E-5</v>
      </c>
      <c r="BW93" s="118">
        <v>4.5800000000000002E-5</v>
      </c>
      <c r="BX93" s="118">
        <v>4.1100000000000003E-5</v>
      </c>
      <c r="BY93" s="118">
        <v>4.49E-5</v>
      </c>
      <c r="BZ93" s="118">
        <v>3.7499999999999997E-5</v>
      </c>
      <c r="CA93" s="118">
        <v>4.6400000000000003E-5</v>
      </c>
      <c r="CB93" s="118">
        <v>3.5899999999999998E-5</v>
      </c>
      <c r="CC93" s="118">
        <v>3.4700000000000003E-5</v>
      </c>
      <c r="CD93" s="118">
        <v>2.6699999999999998E-5</v>
      </c>
      <c r="CE93" s="118">
        <v>2.9499999999999999E-5</v>
      </c>
      <c r="CF93" s="118">
        <v>3.9400000000000002E-5</v>
      </c>
      <c r="CG93" s="118">
        <v>4.6999999999999997E-5</v>
      </c>
      <c r="CH93" s="118">
        <v>3.4400000000000003E-5</v>
      </c>
      <c r="CI93" s="118">
        <v>3.4100000000000002E-5</v>
      </c>
      <c r="CJ93" s="118">
        <v>3.26E-5</v>
      </c>
      <c r="CK93" s="118">
        <v>3.4600000000000001E-5</v>
      </c>
      <c r="CL93" s="118">
        <v>1.05698</v>
      </c>
      <c r="CM93" s="118">
        <v>1.116E-4</v>
      </c>
      <c r="CN93" s="118">
        <v>5.3300000000000001E-5</v>
      </c>
      <c r="CO93" s="118">
        <v>5.7399999999999999E-5</v>
      </c>
      <c r="CP93" s="118">
        <v>4.0200000000000001E-5</v>
      </c>
      <c r="CQ93" s="118">
        <v>4.32E-5</v>
      </c>
      <c r="CR93" s="118">
        <v>2.8799999999999999E-5</v>
      </c>
      <c r="CS93" s="118">
        <v>3.29E-5</v>
      </c>
      <c r="CT93" s="118">
        <v>3.9900000000000001E-5</v>
      </c>
      <c r="CU93" s="118">
        <v>3.57E-5</v>
      </c>
      <c r="CV93" s="118">
        <v>3.96E-5</v>
      </c>
      <c r="CW93" s="118">
        <v>3.65E-5</v>
      </c>
      <c r="CX93" s="118">
        <v>3.4600000000000001E-5</v>
      </c>
      <c r="CY93" s="118">
        <v>2.8900000000000001E-5</v>
      </c>
      <c r="CZ93" s="118">
        <v>3.3800000000000002E-5</v>
      </c>
      <c r="DA93" s="118">
        <v>3.3899999999999997E-5</v>
      </c>
      <c r="DB93" s="118">
        <v>3.6399999999999997E-5</v>
      </c>
      <c r="DC93" s="118">
        <v>3.6300000000000001E-5</v>
      </c>
      <c r="DD93" s="118">
        <v>3.4799999999999999E-5</v>
      </c>
      <c r="DE93" s="118">
        <v>4.07E-5</v>
      </c>
      <c r="DF93" s="118">
        <v>4.07E-5</v>
      </c>
      <c r="DG93" s="118">
        <v>2.0670000000000001E-4</v>
      </c>
      <c r="DH93" s="118">
        <v>5.8400000000000003E-5</v>
      </c>
      <c r="DI93" s="118">
        <v>3.4900000000000001E-5</v>
      </c>
      <c r="DJ93" s="118">
        <v>5.0000000000000002E-5</v>
      </c>
      <c r="DK93" s="118">
        <v>7.47E-5</v>
      </c>
      <c r="DL93" s="118">
        <v>2.2099999999999998E-5</v>
      </c>
      <c r="DM93" s="118">
        <v>4.0399999999999999E-5</v>
      </c>
      <c r="DN93" s="118">
        <v>2.4600000000000002E-5</v>
      </c>
      <c r="DO93" s="118">
        <v>4.18E-5</v>
      </c>
      <c r="DP93" s="118">
        <v>6.0570000000000003E-4</v>
      </c>
      <c r="DQ93" s="118">
        <v>9.7800000000000006E-5</v>
      </c>
      <c r="DR93" s="118">
        <v>8.2299999999999995E-5</v>
      </c>
      <c r="DS93" s="118">
        <v>2.19E-5</v>
      </c>
      <c r="DT93" s="118">
        <v>2.26E-5</v>
      </c>
      <c r="DU93" s="118">
        <v>3.8800000000000001E-5</v>
      </c>
      <c r="DV93" s="118">
        <v>3.5200000000000002E-5</v>
      </c>
      <c r="DW93" s="118">
        <v>1.34E-5</v>
      </c>
      <c r="DX93" s="118">
        <v>9.6899999999999997E-5</v>
      </c>
      <c r="DY93" s="118">
        <v>2.5700000000000001E-5</v>
      </c>
      <c r="DZ93" s="118">
        <v>2.9300000000000001E-5</v>
      </c>
      <c r="EA93" s="118">
        <v>2.1800000000000001E-5</v>
      </c>
      <c r="EB93" s="118">
        <v>3.8600000000000003E-5</v>
      </c>
      <c r="EC93" s="118">
        <v>3.3599999999999997E-5</v>
      </c>
      <c r="ED93" s="118">
        <v>3.1199999999999999E-5</v>
      </c>
      <c r="EE93" s="118">
        <v>3.93E-5</v>
      </c>
      <c r="EF93" s="118">
        <v>3.3399999999999999E-5</v>
      </c>
      <c r="EG93" s="118">
        <v>2.6699999999999998E-5</v>
      </c>
      <c r="EH93" s="118">
        <v>2.7699999999999999E-5</v>
      </c>
      <c r="EI93" s="118">
        <v>3.4199999999999998E-5</v>
      </c>
      <c r="EJ93" s="118">
        <v>2.1800000000000001E-5</v>
      </c>
      <c r="EK93" s="118">
        <v>2.37E-5</v>
      </c>
      <c r="EL93" s="118">
        <v>2.3600000000000001E-5</v>
      </c>
      <c r="EM93" s="118">
        <v>2.94E-5</v>
      </c>
      <c r="EN93" s="118">
        <v>2.3200000000000001E-5</v>
      </c>
      <c r="EO93" s="118">
        <v>1.8499999999999999E-5</v>
      </c>
      <c r="EP93" s="118">
        <v>2.0000000000000002E-5</v>
      </c>
      <c r="EQ93" s="118">
        <v>2.4300000000000001E-5</v>
      </c>
      <c r="ER93" s="118">
        <v>2.9600000000000001E-5</v>
      </c>
      <c r="ES93" s="118">
        <v>2.3799999999999999E-5</v>
      </c>
      <c r="ET93" s="118">
        <v>5.52E-5</v>
      </c>
      <c r="EU93" s="118">
        <v>2.9799999999999999E-5</v>
      </c>
      <c r="EV93" s="118">
        <v>3.3899999999999997E-5</v>
      </c>
      <c r="EW93" s="118">
        <v>3.18E-5</v>
      </c>
      <c r="EX93" s="118">
        <v>4.4299999999999999E-5</v>
      </c>
      <c r="EY93" s="118">
        <v>3.5200000000000002E-5</v>
      </c>
      <c r="EZ93" s="118">
        <v>2.76E-5</v>
      </c>
      <c r="FA93" s="118">
        <v>3.7200000000000003E-5</v>
      </c>
      <c r="FB93" s="118">
        <v>4.35E-5</v>
      </c>
      <c r="FC93" s="118">
        <v>5.9500000000000003E-5</v>
      </c>
      <c r="FD93" s="118">
        <v>3.6900000000000002E-5</v>
      </c>
      <c r="FE93" s="118">
        <v>4.0800000000000002E-5</v>
      </c>
      <c r="FF93" s="118">
        <v>3.3800000000000002E-5</v>
      </c>
      <c r="FG93" s="118">
        <v>3.7299999999999999E-5</v>
      </c>
      <c r="FH93" s="118">
        <v>3.9199999999999997E-5</v>
      </c>
      <c r="FI93" s="118">
        <v>3.2400000000000001E-5</v>
      </c>
      <c r="FJ93" s="118">
        <v>1.38E-5</v>
      </c>
      <c r="FK93" s="118">
        <v>2.9200000000000002E-5</v>
      </c>
      <c r="FL93" s="118">
        <v>3.9100000000000002E-5</v>
      </c>
      <c r="FM93" s="118">
        <v>1.8199999999999999E-5</v>
      </c>
      <c r="FN93" s="118">
        <v>3.9799999999999998E-5</v>
      </c>
      <c r="FO93" s="118">
        <v>4.3300000000000002E-5</v>
      </c>
      <c r="FP93" s="118">
        <v>4.8999999999999998E-5</v>
      </c>
      <c r="FQ93" s="118">
        <v>2.41E-5</v>
      </c>
      <c r="FR93" s="118">
        <v>2.0400000000000001E-5</v>
      </c>
      <c r="FS93" s="118">
        <v>4.4799999999999998E-5</v>
      </c>
      <c r="FT93" s="118">
        <v>3.5899999999999998E-5</v>
      </c>
      <c r="FU93" s="118">
        <v>3.01E-5</v>
      </c>
      <c r="FV93" s="118">
        <v>3.5599999999999998E-5</v>
      </c>
      <c r="FW93" s="118">
        <v>6.3399999999999996E-5</v>
      </c>
      <c r="FX93" s="118">
        <v>5.4400000000000001E-5</v>
      </c>
      <c r="FY93" s="118">
        <v>3.4700000000000003E-5</v>
      </c>
      <c r="FZ93" s="118">
        <v>3.6399999999999997E-5</v>
      </c>
      <c r="GA93" s="118">
        <v>6.6699999999999995E-5</v>
      </c>
      <c r="GB93" s="118">
        <v>3.04E-5</v>
      </c>
      <c r="GC93" s="118">
        <v>3.5899999999999998E-5</v>
      </c>
      <c r="GD93" s="118">
        <v>3.4799999999999999E-5</v>
      </c>
      <c r="GE93" s="118">
        <v>5.2800000000000003E-5</v>
      </c>
      <c r="GF93" s="118">
        <v>4.4799999999999998E-5</v>
      </c>
      <c r="GG93" s="118">
        <v>2.4899999999999999E-5</v>
      </c>
      <c r="GH93" s="118">
        <v>7.6600000000000005E-5</v>
      </c>
      <c r="GI93" s="118">
        <v>5.9599999999999999E-5</v>
      </c>
      <c r="GJ93" s="118">
        <v>8.1000000000000004E-5</v>
      </c>
      <c r="GK93" s="118">
        <v>5.7599999999999997E-5</v>
      </c>
      <c r="GL93" s="118">
        <v>5.13E-5</v>
      </c>
      <c r="GM93" s="118">
        <v>3.0599999999999998E-5</v>
      </c>
      <c r="GN93" s="118">
        <v>2.48E-5</v>
      </c>
      <c r="GO93" s="118">
        <v>2.55E-5</v>
      </c>
      <c r="GP93" s="118">
        <v>2.2900000000000001E-5</v>
      </c>
      <c r="GQ93" s="118">
        <v>2.1800000000000001E-5</v>
      </c>
      <c r="GR93" s="118">
        <v>1.6200000000000001E-5</v>
      </c>
      <c r="GS93" s="118">
        <v>3.0300000000000001E-5</v>
      </c>
      <c r="GT93" s="118">
        <v>4.5200000000000001E-5</v>
      </c>
      <c r="GU93" s="118">
        <v>2.5899999999999999E-5</v>
      </c>
      <c r="GV93" s="118">
        <v>2.8900000000000001E-5</v>
      </c>
      <c r="GW93" s="118">
        <v>3.0199999999999999E-5</v>
      </c>
      <c r="GX93" s="118">
        <v>3.26E-5</v>
      </c>
      <c r="GY93" s="118">
        <v>4.32E-5</v>
      </c>
      <c r="GZ93" s="118">
        <v>3.9499999999999998E-5</v>
      </c>
      <c r="HA93" s="118">
        <v>2.9899999999999998E-5</v>
      </c>
      <c r="HB93" s="118">
        <v>2.09E-5</v>
      </c>
      <c r="HC93" s="118">
        <v>2.09E-5</v>
      </c>
      <c r="HD93" s="118">
        <v>3.15E-5</v>
      </c>
      <c r="HE93" s="118">
        <v>3.6300000000000001E-5</v>
      </c>
      <c r="HF93" s="118">
        <v>3.5299999999999997E-5</v>
      </c>
      <c r="HG93" s="118">
        <v>2.41E-5</v>
      </c>
      <c r="HH93" s="118">
        <v>1.8899999999999999E-5</v>
      </c>
      <c r="HI93" s="118">
        <v>3.82E-5</v>
      </c>
      <c r="HJ93" s="118">
        <v>3.0700000000000001E-5</v>
      </c>
      <c r="HK93" s="118">
        <v>3.57E-5</v>
      </c>
      <c r="HL93" s="118">
        <v>2.83E-5</v>
      </c>
      <c r="HM93" s="118">
        <v>3.5500000000000002E-5</v>
      </c>
      <c r="HN93" s="118">
        <v>2.3200000000000001E-5</v>
      </c>
      <c r="HO93" s="118">
        <v>1.0900000000000001E-5</v>
      </c>
      <c r="HP93" s="118">
        <v>2.1500000000000001E-5</v>
      </c>
      <c r="HQ93" s="118">
        <v>2.5899999999999999E-5</v>
      </c>
      <c r="HR93" s="118">
        <v>4.1499999999999999E-5</v>
      </c>
      <c r="HS93" s="118">
        <v>2.3300000000000001E-5</v>
      </c>
      <c r="HT93" s="118">
        <v>4.5099999999999998E-5</v>
      </c>
      <c r="HU93" s="118">
        <v>4.0099999999999999E-5</v>
      </c>
      <c r="HV93" s="118">
        <v>2.8200000000000001E-5</v>
      </c>
      <c r="HW93" s="118">
        <v>3.9900000000000001E-5</v>
      </c>
      <c r="HX93" s="118">
        <v>2.55E-5</v>
      </c>
      <c r="HY93" s="118">
        <v>4.5800000000000002E-5</v>
      </c>
      <c r="HZ93" s="118">
        <v>3.9100000000000002E-5</v>
      </c>
      <c r="IA93" s="118">
        <v>3.4999999999999997E-5</v>
      </c>
      <c r="IB93" s="118">
        <v>4.2299999999999998E-5</v>
      </c>
      <c r="IC93" s="118">
        <v>4.5099999999999998E-5</v>
      </c>
      <c r="ID93" s="118">
        <v>3.6000000000000001E-5</v>
      </c>
      <c r="IE93" s="118">
        <v>3.8600000000000003E-5</v>
      </c>
      <c r="IF93" s="118">
        <v>4.35E-5</v>
      </c>
      <c r="IG93" s="118">
        <v>3.5800000000000003E-5</v>
      </c>
      <c r="IH93" s="118">
        <v>9.3999999999999998E-6</v>
      </c>
      <c r="II93" s="118">
        <v>1.8600000000000001E-5</v>
      </c>
      <c r="IJ93" s="118">
        <v>2.1100000000000001E-5</v>
      </c>
      <c r="IK93" s="118">
        <v>1.6500000000000001E-5</v>
      </c>
      <c r="IL93" s="138">
        <v>1.2799999999999999E-5</v>
      </c>
      <c r="IM93" s="138">
        <v>2.1500000000000001E-5</v>
      </c>
      <c r="IN93" s="138">
        <v>2.4899999999999999E-5</v>
      </c>
      <c r="IO93" s="138">
        <v>2.8200000000000001E-5</v>
      </c>
      <c r="IP93" s="138">
        <v>2.2399999999999999E-5</v>
      </c>
      <c r="IQ93" s="138">
        <v>2.3799999999999999E-5</v>
      </c>
      <c r="IR93" s="138">
        <v>2.4700000000000001E-5</v>
      </c>
      <c r="IS93" s="118">
        <v>4.0500000000000002E-5</v>
      </c>
      <c r="IT93" s="118">
        <v>3.6000000000000001E-5</v>
      </c>
      <c r="IU93" s="118">
        <v>2.6299999999999999E-5</v>
      </c>
      <c r="IV93" s="118">
        <v>1.01E-5</v>
      </c>
      <c r="IW93" s="138">
        <v>2.1999999999999999E-5</v>
      </c>
      <c r="IX93" s="138">
        <v>2.5700000000000001E-5</v>
      </c>
      <c r="IY93" s="138">
        <v>2.87E-5</v>
      </c>
      <c r="IZ93" s="138">
        <v>3.1300000000000002E-5</v>
      </c>
      <c r="JA93" s="138">
        <v>2.37E-5</v>
      </c>
      <c r="JB93" s="138">
        <v>4.4299999999999999E-5</v>
      </c>
      <c r="JC93" s="138">
        <v>3.2199999999999997E-5</v>
      </c>
      <c r="JD93" s="138">
        <v>3.0499999999999999E-5</v>
      </c>
      <c r="JE93" s="118">
        <v>5.5000000000000002E-5</v>
      </c>
      <c r="JF93" s="118">
        <v>3.4900000000000001E-5</v>
      </c>
      <c r="JG93" s="118">
        <v>5.6499999999999998E-5</v>
      </c>
      <c r="JH93" s="118">
        <v>3.6900000000000002E-5</v>
      </c>
      <c r="JI93" s="118">
        <v>4.5300000000000003E-5</v>
      </c>
      <c r="JJ93" s="118">
        <v>4.2200000000000003E-5</v>
      </c>
      <c r="JK93" s="118">
        <v>4.1E-5</v>
      </c>
      <c r="JL93" s="118">
        <v>2.8200000000000001E-5</v>
      </c>
      <c r="JM93" s="118">
        <v>2.7800000000000001E-5</v>
      </c>
      <c r="JN93" s="118">
        <v>3.4199999999999998E-5</v>
      </c>
      <c r="JO93" s="118">
        <v>1.3750000000000001E-4</v>
      </c>
      <c r="JP93" s="118">
        <v>6.2199999999999994E-5</v>
      </c>
      <c r="JQ93" s="118">
        <v>7.4800000000000002E-5</v>
      </c>
      <c r="JR93" s="118">
        <v>5.0300000000000003E-5</v>
      </c>
      <c r="JS93" s="118">
        <v>6.0600000000000003E-5</v>
      </c>
      <c r="JT93" s="118">
        <v>6.3800000000000006E-5</v>
      </c>
      <c r="JU93" s="118">
        <v>5.0000000000000002E-5</v>
      </c>
      <c r="JV93" s="118">
        <v>1.7200000000000001E-5</v>
      </c>
      <c r="JW93" s="118">
        <v>5.9700000000000001E-5</v>
      </c>
      <c r="JX93" s="118">
        <v>2.5199999999999999E-5</v>
      </c>
      <c r="JY93" s="118">
        <v>0</v>
      </c>
      <c r="JZ93" s="118">
        <v>8.3599999999999999E-5</v>
      </c>
      <c r="KA93" s="118">
        <v>5.8300000000000001E-5</v>
      </c>
      <c r="KB93" s="118">
        <v>6.5300000000000002E-5</v>
      </c>
      <c r="KC93" s="118">
        <v>5.0000000000000002E-5</v>
      </c>
      <c r="KD93" s="118">
        <v>5.2299999999999997E-5</v>
      </c>
      <c r="KE93" s="118">
        <v>5.7200000000000001E-5</v>
      </c>
      <c r="KF93" s="118">
        <v>7.2600000000000003E-5</v>
      </c>
      <c r="KG93" s="118">
        <v>8.4099999999999998E-5</v>
      </c>
      <c r="KH93" s="118">
        <v>6.1199999999999997E-5</v>
      </c>
      <c r="KI93" s="118">
        <v>1.8E-5</v>
      </c>
      <c r="KJ93" s="118">
        <v>3.29E-5</v>
      </c>
      <c r="KK93" s="118">
        <v>5.0899999999999997E-5</v>
      </c>
      <c r="KL93" s="118">
        <v>2.26E-5</v>
      </c>
      <c r="KM93" s="118">
        <v>1.5099999999999999E-5</v>
      </c>
      <c r="KN93" s="118">
        <v>2.1500000000000001E-5</v>
      </c>
      <c r="KO93" s="118">
        <v>3.1300000000000002E-5</v>
      </c>
      <c r="KP93" s="118">
        <v>2.19E-5</v>
      </c>
      <c r="KQ93" s="118">
        <v>2.0000000000000001E-4</v>
      </c>
      <c r="KR93" s="118">
        <v>1.5996000000000001E-3</v>
      </c>
      <c r="KS93" s="118">
        <v>1.8479999999999999E-4</v>
      </c>
      <c r="KT93" s="118">
        <v>8.6919999999999999E-4</v>
      </c>
      <c r="KU93" s="118">
        <v>8.0840000000000003E-4</v>
      </c>
      <c r="KV93" s="118">
        <v>3.5310000000000002E-4</v>
      </c>
      <c r="KW93" s="118">
        <v>3.745E-4</v>
      </c>
      <c r="KX93" s="118">
        <v>6.2989999999999997E-4</v>
      </c>
      <c r="KY93" s="118">
        <v>4.6119999999999999E-4</v>
      </c>
      <c r="KZ93" s="118">
        <v>4.8529999999999998E-4</v>
      </c>
      <c r="LA93" s="118">
        <v>1.6440000000000001E-4</v>
      </c>
      <c r="LB93" s="118">
        <v>9.4500000000000007E-5</v>
      </c>
      <c r="LC93" s="118">
        <v>2.5329999999999998E-4</v>
      </c>
      <c r="LD93" s="118">
        <v>5.9049999999999999E-4</v>
      </c>
      <c r="LE93" s="118">
        <v>5.0492999999999996E-3</v>
      </c>
      <c r="LF93" s="118">
        <v>2.52077E-2</v>
      </c>
      <c r="LG93" s="118">
        <v>7.7600000000000002E-5</v>
      </c>
      <c r="LH93" s="118">
        <v>3.3099999999999998E-5</v>
      </c>
      <c r="LI93" s="118">
        <v>6.2000000000000003E-5</v>
      </c>
      <c r="LJ93" s="118">
        <v>5.8699999999999997E-5</v>
      </c>
      <c r="LK93" s="118">
        <v>1.7600000000000001E-5</v>
      </c>
      <c r="LL93" s="118">
        <v>2.0100000000000001E-5</v>
      </c>
      <c r="LM93" s="118">
        <v>1.5400000000000002E-5</v>
      </c>
      <c r="LN93" s="118">
        <v>6.3800000000000006E-5</v>
      </c>
      <c r="LO93" s="118">
        <v>6.8000000000000001E-6</v>
      </c>
      <c r="LP93" s="118">
        <v>1.3E-6</v>
      </c>
      <c r="LQ93" s="118">
        <v>4.1900000000000002E-5</v>
      </c>
      <c r="LR93" s="118">
        <v>4.2500000000000003E-5</v>
      </c>
      <c r="LS93" s="118">
        <v>2.6400000000000001E-5</v>
      </c>
      <c r="LT93" s="118">
        <v>3.077E-4</v>
      </c>
      <c r="LU93" s="118">
        <v>2.1269999999999999E-4</v>
      </c>
      <c r="LV93" s="118">
        <v>5.6700000000000003E-5</v>
      </c>
      <c r="LW93" s="118">
        <v>2.27E-5</v>
      </c>
      <c r="LX93" s="118">
        <v>8.9179999999999999E-4</v>
      </c>
      <c r="LY93" s="118">
        <v>7.2700000000000005E-5</v>
      </c>
      <c r="LZ93" s="118">
        <v>4.6499999999999999E-5</v>
      </c>
      <c r="MA93" s="118">
        <v>1.975E-4</v>
      </c>
      <c r="MB93" s="118">
        <v>8.5799999999999998E-5</v>
      </c>
      <c r="MC93" s="118">
        <v>5.8900000000000002E-5</v>
      </c>
      <c r="MD93" s="118">
        <v>2.4560000000000001E-4</v>
      </c>
      <c r="ME93" s="118">
        <v>6.8800000000000005E-5</v>
      </c>
      <c r="MF93" s="118">
        <v>2.6100000000000001E-5</v>
      </c>
      <c r="MG93" s="118">
        <v>4.5200000000000001E-5</v>
      </c>
      <c r="MH93" s="118">
        <v>1.7099999999999999E-5</v>
      </c>
      <c r="MI93" s="118">
        <v>9.8900000000000005E-5</v>
      </c>
      <c r="MJ93" s="118">
        <v>9.4300000000000002E-5</v>
      </c>
      <c r="MK93" s="118">
        <v>3.7499999999999997E-5</v>
      </c>
      <c r="ML93" s="118">
        <v>4.2200000000000003E-5</v>
      </c>
      <c r="MM93" s="118">
        <v>9.8999999999999994E-5</v>
      </c>
      <c r="MN93" s="118">
        <v>5.3100000000000003E-5</v>
      </c>
      <c r="MO93" s="118">
        <v>1.5090000000000001E-4</v>
      </c>
      <c r="MP93" s="118">
        <v>1.906E-4</v>
      </c>
      <c r="MQ93" s="118">
        <v>6.8999999999999997E-5</v>
      </c>
      <c r="MR93" s="118">
        <v>1.154E-4</v>
      </c>
      <c r="MS93" s="118">
        <v>3.68E-5</v>
      </c>
      <c r="MT93" s="118">
        <v>3.5899999999999998E-5</v>
      </c>
      <c r="MU93" s="118">
        <v>2.7100000000000001E-5</v>
      </c>
      <c r="MV93" s="118">
        <v>2.1460000000000001E-4</v>
      </c>
      <c r="MW93" s="118">
        <v>2.94E-5</v>
      </c>
      <c r="MX93" s="118">
        <v>3.3399999999999999E-5</v>
      </c>
      <c r="MY93" s="118">
        <v>2.6599999999999999E-5</v>
      </c>
      <c r="MZ93" s="118">
        <v>3.1099999999999997E-5</v>
      </c>
      <c r="NA93" s="118">
        <v>2.5899999999999999E-5</v>
      </c>
      <c r="NB93" s="118">
        <v>2.1500000000000001E-5</v>
      </c>
      <c r="NC93" s="118">
        <v>2.9499999999999999E-5</v>
      </c>
      <c r="ND93" s="118">
        <v>3.3300000000000003E-5</v>
      </c>
      <c r="NE93" s="118">
        <v>2.7900000000000001E-5</v>
      </c>
      <c r="NF93" s="118">
        <v>2.3900000000000002E-5</v>
      </c>
      <c r="NG93" s="118">
        <v>6.2600000000000004E-5</v>
      </c>
      <c r="NH93" s="118">
        <v>1.9000000000000001E-5</v>
      </c>
      <c r="NI93" s="118">
        <v>6.2299999999999996E-5</v>
      </c>
      <c r="NJ93" s="118">
        <v>4.3900000000000003E-5</v>
      </c>
      <c r="NK93" s="118">
        <v>6.0900000000000003E-5</v>
      </c>
      <c r="NL93" s="118">
        <v>1.3499999999999999E-5</v>
      </c>
      <c r="NM93" s="118">
        <v>5.1400000000000003E-5</v>
      </c>
      <c r="NN93" s="118">
        <v>5.4599999999999999E-5</v>
      </c>
      <c r="NO93" s="118">
        <v>5.38E-5</v>
      </c>
      <c r="NP93" s="118">
        <v>3.3099999999999998E-5</v>
      </c>
      <c r="NQ93" s="118">
        <v>4.7299999999999998E-5</v>
      </c>
      <c r="NR93" s="118">
        <v>6.0300000000000002E-5</v>
      </c>
      <c r="NS93" s="118">
        <v>4.8000000000000001E-5</v>
      </c>
      <c r="NT93" s="118">
        <v>6.7399999999999998E-5</v>
      </c>
      <c r="NU93" s="118">
        <v>4.88E-5</v>
      </c>
      <c r="NV93" s="118">
        <v>1.95E-5</v>
      </c>
      <c r="NW93" s="118">
        <v>5.0599999999999997E-5</v>
      </c>
      <c r="NX93" s="118">
        <v>1.98E-5</v>
      </c>
      <c r="NY93" s="118">
        <v>8.3999999999999992E-6</v>
      </c>
      <c r="NZ93" s="118">
        <v>3.0000000000000001E-5</v>
      </c>
      <c r="OA93" s="118">
        <v>4.3000000000000003E-6</v>
      </c>
      <c r="OB93" s="118">
        <v>2.8099999999999999E-5</v>
      </c>
      <c r="OC93" s="118">
        <v>2.0029999999999999E-4</v>
      </c>
      <c r="OD93" s="118">
        <v>8.7899999999999995E-5</v>
      </c>
      <c r="OE93" s="118">
        <v>5.8100000000000003E-5</v>
      </c>
      <c r="OF93" s="118">
        <v>5.1700000000000003E-5</v>
      </c>
      <c r="OG93" s="118">
        <v>0</v>
      </c>
      <c r="OH93" s="118">
        <v>7.4200000000000001E-5</v>
      </c>
      <c r="OI93" s="118">
        <v>5.6100000000000002E-5</v>
      </c>
      <c r="OJ93" s="118">
        <v>3.1600000000000002E-5</v>
      </c>
      <c r="OK93" s="118">
        <v>2.94E-5</v>
      </c>
      <c r="OL93" s="118">
        <v>1.6670000000000001E-4</v>
      </c>
      <c r="OM93" s="118">
        <v>2.1800000000000001E-5</v>
      </c>
      <c r="ON93" s="118">
        <v>4.8699999999999998E-5</v>
      </c>
      <c r="OO93" s="118">
        <v>4.3300000000000002E-5</v>
      </c>
      <c r="OP93" s="118">
        <v>6.0099999999999997E-5</v>
      </c>
      <c r="OQ93" s="118">
        <v>2.0699999999999998E-5</v>
      </c>
      <c r="OR93" s="119">
        <v>4.7800000000000003E-5</v>
      </c>
    </row>
    <row r="94" spans="1:408" ht="12.75" customHeight="1">
      <c r="A94" s="115" t="s">
        <v>338</v>
      </c>
      <c r="B94" s="69" t="str">
        <f>INDEX('NAICS to ISIC Key'!H:H,MATCH(A94,'NAICS to ISIC Key'!D:D,0))</f>
        <v>ISIC 28</v>
      </c>
      <c r="C94" s="121" t="s">
        <v>339</v>
      </c>
      <c r="D94" s="117">
        <v>5.3699999999999997E-5</v>
      </c>
      <c r="E94" s="118">
        <v>7.9300000000000003E-5</v>
      </c>
      <c r="F94" s="118">
        <v>5.6100000000000002E-5</v>
      </c>
      <c r="G94" s="118">
        <v>3.7500000000000003E-5</v>
      </c>
      <c r="H94" s="118">
        <v>4.5500000000000001E-5</v>
      </c>
      <c r="I94" s="118">
        <v>7.7999999999999999E-5</v>
      </c>
      <c r="J94" s="118">
        <v>7.8100000000000001E-5</v>
      </c>
      <c r="K94" s="118">
        <v>4.9200000000000003E-5</v>
      </c>
      <c r="L94" s="118">
        <v>8.0800000000000012E-5</v>
      </c>
      <c r="M94" s="118">
        <v>2.4000000000000001E-5</v>
      </c>
      <c r="N94" s="118">
        <v>2.3799999999999999E-5</v>
      </c>
      <c r="O94" s="118">
        <v>3.5200000000000002E-5</v>
      </c>
      <c r="P94" s="118">
        <v>2.4199999999999999E-5</v>
      </c>
      <c r="Q94" s="118">
        <v>9.1799999999999995E-5</v>
      </c>
      <c r="R94" s="118">
        <v>1.273E-4</v>
      </c>
      <c r="S94" s="118">
        <v>1.5890000000000001E-4</v>
      </c>
      <c r="T94" s="118">
        <v>2.7319999999999997E-4</v>
      </c>
      <c r="U94" s="118">
        <v>1.0520000000000001E-4</v>
      </c>
      <c r="V94" s="118">
        <v>1.7310000000000001E-4</v>
      </c>
      <c r="W94" s="118">
        <v>2.9040000000000001E-4</v>
      </c>
      <c r="X94" s="118">
        <v>1.7149999999999999E-4</v>
      </c>
      <c r="Y94" s="118">
        <v>3.5000000000000004E-5</v>
      </c>
      <c r="Z94" s="118">
        <v>2.9899999999999998E-5</v>
      </c>
      <c r="AA94" s="118">
        <v>5.02E-5</v>
      </c>
      <c r="AB94" s="118">
        <v>1.0399999999999999E-4</v>
      </c>
      <c r="AC94" s="118">
        <v>7.400000000000001E-5</v>
      </c>
      <c r="AD94" s="118">
        <v>2.1170000000000002E-4</v>
      </c>
      <c r="AE94" s="118">
        <v>3.9729999999999995E-4</v>
      </c>
      <c r="AF94" s="118">
        <v>1.262E-4</v>
      </c>
      <c r="AG94" s="118">
        <v>2.97E-5</v>
      </c>
      <c r="AH94" s="118">
        <v>1.021E-4</v>
      </c>
      <c r="AI94" s="118">
        <v>1.249E-4</v>
      </c>
      <c r="AJ94" s="118">
        <v>1.5979999999999998E-4</v>
      </c>
      <c r="AK94" s="118">
        <v>5.02E-5</v>
      </c>
      <c r="AL94" s="118">
        <v>7.4800000000000002E-5</v>
      </c>
      <c r="AM94" s="118">
        <v>7.2199999999999993E-5</v>
      </c>
      <c r="AN94" s="118">
        <v>8.6599999999999991E-5</v>
      </c>
      <c r="AO94" s="118">
        <v>1.1739999999999999E-4</v>
      </c>
      <c r="AP94" s="118">
        <v>1.236E-4</v>
      </c>
      <c r="AQ94" s="118">
        <v>1.5780000000000001E-4</v>
      </c>
      <c r="AR94" s="118">
        <v>1.7320000000000001E-4</v>
      </c>
      <c r="AS94" s="118">
        <v>2.3589999999999999E-4</v>
      </c>
      <c r="AT94" s="118">
        <v>1.038E-4</v>
      </c>
      <c r="AU94" s="118">
        <v>1.663E-4</v>
      </c>
      <c r="AV94" s="118">
        <v>1.9700000000000002E-4</v>
      </c>
      <c r="AW94" s="118">
        <v>1.8000000000000001E-4</v>
      </c>
      <c r="AX94" s="118">
        <v>3.3989999999999997E-4</v>
      </c>
      <c r="AY94" s="118">
        <v>1.7650000000000001E-4</v>
      </c>
      <c r="AZ94" s="118">
        <v>2.0120000000000001E-4</v>
      </c>
      <c r="BA94" s="118">
        <v>1.4100000000000001E-4</v>
      </c>
      <c r="BB94" s="118">
        <v>2.341E-4</v>
      </c>
      <c r="BC94" s="118">
        <v>1.105E-4</v>
      </c>
      <c r="BD94" s="118">
        <v>3.2029999999999998E-4</v>
      </c>
      <c r="BE94" s="118">
        <v>2.1930000000000002E-4</v>
      </c>
      <c r="BF94" s="118">
        <v>2.375E-4</v>
      </c>
      <c r="BG94" s="118">
        <v>1.9880000000000001E-4</v>
      </c>
      <c r="BH94" s="118">
        <v>2.3809999999999999E-4</v>
      </c>
      <c r="BI94" s="118">
        <v>8.6899999999999998E-5</v>
      </c>
      <c r="BJ94" s="118">
        <v>1.0070000000000001E-4</v>
      </c>
      <c r="BK94" s="118">
        <v>1.8929999999999999E-4</v>
      </c>
      <c r="BL94" s="118">
        <v>1.6737E-3</v>
      </c>
      <c r="BM94" s="118">
        <v>3.0911000000000003E-3</v>
      </c>
      <c r="BN94" s="118">
        <v>1.9220000000000001E-4</v>
      </c>
      <c r="BO94" s="118">
        <v>1.663E-4</v>
      </c>
      <c r="BP94" s="118">
        <v>2.0259999999999999E-4</v>
      </c>
      <c r="BQ94" s="118">
        <v>2.4059999999999999E-4</v>
      </c>
      <c r="BR94" s="118">
        <v>2.2370000000000002E-4</v>
      </c>
      <c r="BS94" s="118">
        <v>2.744E-4</v>
      </c>
      <c r="BT94" s="118">
        <v>2.9950000000000002E-4</v>
      </c>
      <c r="BU94" s="118">
        <v>2.5670000000000001E-4</v>
      </c>
      <c r="BV94" s="118">
        <v>1.931E-4</v>
      </c>
      <c r="BW94" s="118">
        <v>2.5450000000000001E-4</v>
      </c>
      <c r="BX94" s="118">
        <v>2.219E-4</v>
      </c>
      <c r="BY94" s="118">
        <v>2.7030000000000001E-4</v>
      </c>
      <c r="BZ94" s="118">
        <v>2.8019999999999998E-4</v>
      </c>
      <c r="CA94" s="118">
        <v>2.5149999999999999E-4</v>
      </c>
      <c r="CB94" s="118">
        <v>4.0700000000000003E-4</v>
      </c>
      <c r="CC94" s="118">
        <v>2.5539999999999997E-4</v>
      </c>
      <c r="CD94" s="118">
        <v>1.6670000000000001E-4</v>
      </c>
      <c r="CE94" s="118">
        <v>1.7999999999999998E-4</v>
      </c>
      <c r="CF94" s="118">
        <v>2.745E-4</v>
      </c>
      <c r="CG94" s="118">
        <v>2.1789999999999998E-4</v>
      </c>
      <c r="CH94" s="118">
        <v>2.3030000000000001E-4</v>
      </c>
      <c r="CI94" s="118">
        <v>2.7389999999999999E-4</v>
      </c>
      <c r="CJ94" s="118">
        <v>2.1379999999999999E-4</v>
      </c>
      <c r="CK94" s="118">
        <v>2.7609999999999999E-4</v>
      </c>
      <c r="CL94" s="118">
        <v>3.6970000000000004E-4</v>
      </c>
      <c r="CM94" s="118">
        <v>1.0190995</v>
      </c>
      <c r="CN94" s="118">
        <v>1.986E-4</v>
      </c>
      <c r="CO94" s="118">
        <v>2.854E-4</v>
      </c>
      <c r="CP94" s="118">
        <v>2.4110000000000001E-4</v>
      </c>
      <c r="CQ94" s="118">
        <v>3.0269999999999999E-4</v>
      </c>
      <c r="CR94" s="118">
        <v>1.7240000000000002E-4</v>
      </c>
      <c r="CS94" s="118">
        <v>1.998E-4</v>
      </c>
      <c r="CT94" s="118">
        <v>3.5330000000000002E-4</v>
      </c>
      <c r="CU94" s="118">
        <v>6.3120000000000006E-4</v>
      </c>
      <c r="CV94" s="118">
        <v>3.8299999999999999E-4</v>
      </c>
      <c r="CW94" s="118">
        <v>5.2939999999999997E-4</v>
      </c>
      <c r="CX94" s="118">
        <v>3.078E-4</v>
      </c>
      <c r="CY94" s="118">
        <v>2.4659999999999998E-4</v>
      </c>
      <c r="CZ94" s="118">
        <v>2.3919999999999999E-4</v>
      </c>
      <c r="DA94" s="118">
        <v>3.0200000000000002E-4</v>
      </c>
      <c r="DB94" s="118">
        <v>2.8350000000000001E-4</v>
      </c>
      <c r="DC94" s="118">
        <v>2.8899999999999998E-4</v>
      </c>
      <c r="DD94" s="118">
        <v>3.5130000000000003E-4</v>
      </c>
      <c r="DE94" s="118">
        <v>3.3060000000000001E-4</v>
      </c>
      <c r="DF94" s="118">
        <v>1.1455999999999999E-3</v>
      </c>
      <c r="DG94" s="118">
        <v>2.307E-4</v>
      </c>
      <c r="DH94" s="118">
        <v>3.2479999999999998E-4</v>
      </c>
      <c r="DI94" s="118">
        <v>3.2950000000000004E-4</v>
      </c>
      <c r="DJ94" s="118">
        <v>7.47E-5</v>
      </c>
      <c r="DK94" s="118">
        <v>9.3999999999999994E-5</v>
      </c>
      <c r="DL94" s="118">
        <v>1.2779999999999999E-4</v>
      </c>
      <c r="DM94" s="118">
        <v>1.0690000000000001E-4</v>
      </c>
      <c r="DN94" s="118">
        <v>7.2399999999999998E-5</v>
      </c>
      <c r="DO94" s="118">
        <v>1.9029999999999999E-4</v>
      </c>
      <c r="DP94" s="118">
        <v>6.1599999999999993E-5</v>
      </c>
      <c r="DQ94" s="118">
        <v>6.8205000000000002E-3</v>
      </c>
      <c r="DR94" s="118">
        <v>2.018E-4</v>
      </c>
      <c r="DS94" s="118">
        <v>7.0700000000000011E-5</v>
      </c>
      <c r="DT94" s="118">
        <v>5.7899999999999998E-5</v>
      </c>
      <c r="DU94" s="118">
        <v>1.6129999999999999E-4</v>
      </c>
      <c r="DV94" s="118">
        <v>1.8420000000000001E-4</v>
      </c>
      <c r="DW94" s="118">
        <v>8.7800000000000006E-5</v>
      </c>
      <c r="DX94" s="118">
        <v>1.216E-4</v>
      </c>
      <c r="DY94" s="118">
        <v>1.037E-4</v>
      </c>
      <c r="DZ94" s="118">
        <v>1.8660000000000001E-4</v>
      </c>
      <c r="EA94" s="118">
        <v>8.2900000000000009E-5</v>
      </c>
      <c r="EB94" s="118">
        <v>1.407E-4</v>
      </c>
      <c r="EC94" s="118">
        <v>1.4360000000000002E-4</v>
      </c>
      <c r="ED94" s="118">
        <v>2.7129999999999998E-4</v>
      </c>
      <c r="EE94" s="118">
        <v>2.652E-4</v>
      </c>
      <c r="EF94" s="118">
        <v>3.0229999999999998E-4</v>
      </c>
      <c r="EG94" s="118">
        <v>2.7769999999999997E-4</v>
      </c>
      <c r="EH94" s="118">
        <v>1.9490000000000002E-4</v>
      </c>
      <c r="EI94" s="118">
        <v>2.1609999999999999E-4</v>
      </c>
      <c r="EJ94" s="118">
        <v>1.9819999999999999E-4</v>
      </c>
      <c r="EK94" s="118">
        <v>1.641E-4</v>
      </c>
      <c r="EL94" s="118">
        <v>1.8819999999999999E-4</v>
      </c>
      <c r="EM94" s="118">
        <v>1.9149999999999999E-4</v>
      </c>
      <c r="EN94" s="118">
        <v>2.299E-4</v>
      </c>
      <c r="EO94" s="118">
        <v>1.128E-4</v>
      </c>
      <c r="EP94" s="118">
        <v>2.063E-4</v>
      </c>
      <c r="EQ94" s="118">
        <v>1.3070000000000001E-4</v>
      </c>
      <c r="ER94" s="118">
        <v>2.4399999999999999E-4</v>
      </c>
      <c r="ES94" s="118">
        <v>1.4789999999999999E-4</v>
      </c>
      <c r="ET94" s="118">
        <v>2.3219999999999998E-4</v>
      </c>
      <c r="EU94" s="118">
        <v>1.829E-4</v>
      </c>
      <c r="EV94" s="118">
        <v>2.0249999999999999E-4</v>
      </c>
      <c r="EW94" s="118">
        <v>2.455E-4</v>
      </c>
      <c r="EX94" s="118">
        <v>2.1290000000000002E-4</v>
      </c>
      <c r="EY94" s="118">
        <v>1.807E-4</v>
      </c>
      <c r="EZ94" s="118">
        <v>1.217E-4</v>
      </c>
      <c r="FA94" s="118">
        <v>1.9760000000000001E-4</v>
      </c>
      <c r="FB94" s="118">
        <v>5.4030000000000007E-4</v>
      </c>
      <c r="FC94" s="118">
        <v>2.4729999999999999E-4</v>
      </c>
      <c r="FD94" s="118">
        <v>5.4100000000000003E-4</v>
      </c>
      <c r="FE94" s="118">
        <v>2.9129999999999998E-4</v>
      </c>
      <c r="FF94" s="118">
        <v>2.4459999999999998E-4</v>
      </c>
      <c r="FG94" s="118">
        <v>3.9659999999999999E-4</v>
      </c>
      <c r="FH94" s="118">
        <v>4.9189999999999998E-4</v>
      </c>
      <c r="FI94" s="118">
        <v>7.9200000000000001E-5</v>
      </c>
      <c r="FJ94" s="118">
        <v>5.8700000000000004E-5</v>
      </c>
      <c r="FK94" s="118">
        <v>1.2220000000000002E-4</v>
      </c>
      <c r="FL94" s="118">
        <v>1.027E-4</v>
      </c>
      <c r="FM94" s="118">
        <v>1.306E-4</v>
      </c>
      <c r="FN94" s="118">
        <v>2.8899999999999998E-4</v>
      </c>
      <c r="FO94" s="118">
        <v>1.3349999999999999E-4</v>
      </c>
      <c r="FP94" s="118">
        <v>1.9599999999999999E-4</v>
      </c>
      <c r="FQ94" s="118">
        <v>1.7789999999999999E-4</v>
      </c>
      <c r="FR94" s="118">
        <v>1.4210000000000001E-4</v>
      </c>
      <c r="FS94" s="118">
        <v>2.6959999999999999E-4</v>
      </c>
      <c r="FT94" s="118">
        <v>1.951E-4</v>
      </c>
      <c r="FU94" s="118">
        <v>1.5220000000000001E-4</v>
      </c>
      <c r="FV94" s="118">
        <v>2.9910000000000001E-4</v>
      </c>
      <c r="FW94" s="118">
        <v>4.5563000000000001E-3</v>
      </c>
      <c r="FX94" s="118">
        <v>2.5949999999999997E-4</v>
      </c>
      <c r="FY94" s="118">
        <v>2.61E-4</v>
      </c>
      <c r="FZ94" s="118">
        <v>2.1220000000000001E-4</v>
      </c>
      <c r="GA94" s="118">
        <v>1.906E-4</v>
      </c>
      <c r="GB94" s="118">
        <v>1.4579999999999999E-4</v>
      </c>
      <c r="GC94" s="118">
        <v>2.2780000000000001E-4</v>
      </c>
      <c r="GD94" s="118">
        <v>1.1020000000000001E-4</v>
      </c>
      <c r="GE94" s="118">
        <v>1.2339999999999999E-4</v>
      </c>
      <c r="GF94" s="118">
        <v>5.49E-5</v>
      </c>
      <c r="GG94" s="118">
        <v>5.8E-5</v>
      </c>
      <c r="GH94" s="118">
        <v>2.8640000000000002E-4</v>
      </c>
      <c r="GI94" s="118">
        <v>3.6309999999999999E-4</v>
      </c>
      <c r="GJ94" s="118">
        <v>4.4300000000000003E-4</v>
      </c>
      <c r="GK94" s="118">
        <v>3.5549999999999997E-4</v>
      </c>
      <c r="GL94" s="118">
        <v>2.5329999999999998E-4</v>
      </c>
      <c r="GM94" s="118">
        <v>1.428E-4</v>
      </c>
      <c r="GN94" s="118">
        <v>1.0669999999999999E-4</v>
      </c>
      <c r="GO94" s="118">
        <v>7.6199999999999995E-5</v>
      </c>
      <c r="GP94" s="118">
        <v>7.5099999999999996E-5</v>
      </c>
      <c r="GQ94" s="118">
        <v>9.9500000000000006E-5</v>
      </c>
      <c r="GR94" s="118">
        <v>6.9999999999999994E-5</v>
      </c>
      <c r="GS94" s="118">
        <v>2.3910000000000001E-4</v>
      </c>
      <c r="GT94" s="118">
        <v>2.5849999999999999E-4</v>
      </c>
      <c r="GU94" s="118">
        <v>1.3540000000000001E-4</v>
      </c>
      <c r="GV94" s="118">
        <v>1.7819999999999999E-4</v>
      </c>
      <c r="GW94" s="118">
        <v>2.5159999999999999E-4</v>
      </c>
      <c r="GX94" s="118">
        <v>2.8899999999999998E-4</v>
      </c>
      <c r="GY94" s="118">
        <v>3.8412000000000003E-3</v>
      </c>
      <c r="GZ94" s="118">
        <v>5.373E-4</v>
      </c>
      <c r="HA94" s="118">
        <v>1.088E-4</v>
      </c>
      <c r="HB94" s="118">
        <v>5.7500000000000002E-5</v>
      </c>
      <c r="HC94" s="118">
        <v>5.3700000000000004E-5</v>
      </c>
      <c r="HD94" s="118">
        <v>1.3459999999999999E-4</v>
      </c>
      <c r="HE94" s="118">
        <v>2.008E-4</v>
      </c>
      <c r="HF94" s="118">
        <v>2.2049999999999999E-4</v>
      </c>
      <c r="HG94" s="118">
        <v>1.209E-4</v>
      </c>
      <c r="HH94" s="118">
        <v>1.462E-4</v>
      </c>
      <c r="HI94" s="118">
        <v>2.789E-4</v>
      </c>
      <c r="HJ94" s="118">
        <v>1.3899999999999999E-4</v>
      </c>
      <c r="HK94" s="118">
        <v>2.854E-4</v>
      </c>
      <c r="HL94" s="118">
        <v>2.0379999999999999E-4</v>
      </c>
      <c r="HM94" s="118">
        <v>1.7128E-3</v>
      </c>
      <c r="HN94" s="118">
        <v>1.919E-4</v>
      </c>
      <c r="HO94" s="118">
        <v>1.7869999999999998E-4</v>
      </c>
      <c r="HP94" s="118">
        <v>1.6859999999999998E-4</v>
      </c>
      <c r="HQ94" s="118">
        <v>2.385E-4</v>
      </c>
      <c r="HR94" s="118">
        <v>2.362E-4</v>
      </c>
      <c r="HS94" s="118">
        <v>1.8449999999999999E-4</v>
      </c>
      <c r="HT94" s="118">
        <v>2.009E-4</v>
      </c>
      <c r="HU94" s="118">
        <v>1.572E-4</v>
      </c>
      <c r="HV94" s="118">
        <v>7.8499999999999997E-5</v>
      </c>
      <c r="HW94" s="118">
        <v>9.8299999999999991E-5</v>
      </c>
      <c r="HX94" s="118">
        <v>3.3359999999999998E-4</v>
      </c>
      <c r="HY94" s="118">
        <v>7.3565000000000002E-3</v>
      </c>
      <c r="HZ94" s="118">
        <v>5.4735000000000001E-3</v>
      </c>
      <c r="IA94" s="118">
        <v>2.3152000000000003E-3</v>
      </c>
      <c r="IB94" s="118">
        <v>1.1382E-3</v>
      </c>
      <c r="IC94" s="118">
        <v>1.9347000000000001E-3</v>
      </c>
      <c r="ID94" s="118">
        <v>6.5530000000000004E-4</v>
      </c>
      <c r="IE94" s="118">
        <v>1.1513000000000001E-3</v>
      </c>
      <c r="IF94" s="118">
        <v>3.7659999999999998E-3</v>
      </c>
      <c r="IG94" s="118">
        <v>2.1790000000000001E-4</v>
      </c>
      <c r="IH94" s="118">
        <v>3.9999999999999996E-5</v>
      </c>
      <c r="II94" s="118">
        <v>9.1399999999999999E-5</v>
      </c>
      <c r="IJ94" s="118">
        <v>1.111E-4</v>
      </c>
      <c r="IK94" s="118">
        <v>1.5689999999999999E-4</v>
      </c>
      <c r="IL94" s="138">
        <v>3.7540000000000002E-4</v>
      </c>
      <c r="IM94" s="138">
        <v>8.0429999999999998E-4</v>
      </c>
      <c r="IN94" s="138">
        <v>1.5803E-3</v>
      </c>
      <c r="IO94" s="138">
        <v>2.6979999999999999E-3</v>
      </c>
      <c r="IP94" s="138">
        <v>4.4050000000000003E-4</v>
      </c>
      <c r="IQ94" s="138">
        <v>6.8059999999999996E-4</v>
      </c>
      <c r="IR94" s="138">
        <v>3.4430000000000002E-4</v>
      </c>
      <c r="IS94" s="118">
        <v>6.7600000000000003E-5</v>
      </c>
      <c r="IT94" s="118">
        <v>7.8300000000000006E-5</v>
      </c>
      <c r="IU94" s="118">
        <v>7.8700000000000002E-5</v>
      </c>
      <c r="IV94" s="118">
        <v>1.7099999999999999E-5</v>
      </c>
      <c r="IW94" s="138">
        <v>1.1009999999999999E-4</v>
      </c>
      <c r="IX94" s="138">
        <v>2.6870000000000003E-4</v>
      </c>
      <c r="IY94" s="138">
        <v>1.4184E-3</v>
      </c>
      <c r="IZ94" s="138">
        <v>3.524E-4</v>
      </c>
      <c r="JA94" s="138">
        <v>3.7200000000000004E-4</v>
      </c>
      <c r="JB94" s="138">
        <v>3.7820000000000003E-4</v>
      </c>
      <c r="JC94" s="138">
        <v>5.7050000000000004E-4</v>
      </c>
      <c r="JD94" s="138">
        <v>6.6409999999999993E-4</v>
      </c>
      <c r="JE94" s="118">
        <v>5.8E-4</v>
      </c>
      <c r="JF94" s="118">
        <v>1.0628999999999999E-3</v>
      </c>
      <c r="JG94" s="118">
        <v>7.5309999999999993E-4</v>
      </c>
      <c r="JH94" s="118">
        <v>3.7799999999999997E-4</v>
      </c>
      <c r="JI94" s="118">
        <v>4.7369999999999997E-4</v>
      </c>
      <c r="JJ94" s="118">
        <v>6.533000000000001E-4</v>
      </c>
      <c r="JK94" s="118">
        <v>7.1469999999999997E-4</v>
      </c>
      <c r="JL94" s="118">
        <v>3.59E-4</v>
      </c>
      <c r="JM94" s="118">
        <v>2.12E-4</v>
      </c>
      <c r="JN94" s="118">
        <v>3.9099999999999996E-4</v>
      </c>
      <c r="JO94" s="118">
        <v>1.042E-4</v>
      </c>
      <c r="JP94" s="118">
        <v>6.7299999999999996E-5</v>
      </c>
      <c r="JQ94" s="118">
        <v>7.5500000000000006E-5</v>
      </c>
      <c r="JR94" s="118">
        <v>8.9189999999999994E-4</v>
      </c>
      <c r="JS94" s="118">
        <v>7.8900000000000007E-5</v>
      </c>
      <c r="JT94" s="118">
        <v>1.0729999999999999E-4</v>
      </c>
      <c r="JU94" s="118">
        <v>8.3900000000000006E-5</v>
      </c>
      <c r="JV94" s="118">
        <v>4.1300000000000001E-5</v>
      </c>
      <c r="JW94" s="118">
        <v>7.0300000000000001E-5</v>
      </c>
      <c r="JX94" s="118">
        <v>4.49E-5</v>
      </c>
      <c r="JY94" s="118">
        <v>0</v>
      </c>
      <c r="JZ94" s="118">
        <v>5.27E-5</v>
      </c>
      <c r="KA94" s="118">
        <v>5.66E-5</v>
      </c>
      <c r="KB94" s="118">
        <v>4.8900000000000003E-5</v>
      </c>
      <c r="KC94" s="118">
        <v>3.54E-5</v>
      </c>
      <c r="KD94" s="118">
        <v>4.4799999999999998E-5</v>
      </c>
      <c r="KE94" s="118">
        <v>5.6400000000000002E-5</v>
      </c>
      <c r="KF94" s="118">
        <v>8.9099999999999997E-5</v>
      </c>
      <c r="KG94" s="118">
        <v>9.6800000000000008E-5</v>
      </c>
      <c r="KH94" s="118">
        <v>5.1799999999999999E-5</v>
      </c>
      <c r="KI94" s="118">
        <v>4.35E-5</v>
      </c>
      <c r="KJ94" s="118">
        <v>7.5900000000000002E-5</v>
      </c>
      <c r="KK94" s="118">
        <v>6.6500000000000004E-5</v>
      </c>
      <c r="KL94" s="118">
        <v>4.85E-5</v>
      </c>
      <c r="KM94" s="118">
        <v>1.064E-4</v>
      </c>
      <c r="KN94" s="118">
        <v>3.96E-5</v>
      </c>
      <c r="KO94" s="118">
        <v>1.292E-4</v>
      </c>
      <c r="KP94" s="118">
        <v>1.2239999999999999E-4</v>
      </c>
      <c r="KQ94" s="118">
        <v>1.4300000000000001E-4</v>
      </c>
      <c r="KR94" s="118">
        <v>2.387E-4</v>
      </c>
      <c r="KS94" s="118">
        <v>2.4880000000000003E-4</v>
      </c>
      <c r="KT94" s="118">
        <v>2.9770000000000003E-4</v>
      </c>
      <c r="KU94" s="118">
        <v>2.81E-4</v>
      </c>
      <c r="KV94" s="118">
        <v>7.1699999999999995E-5</v>
      </c>
      <c r="KW94" s="118">
        <v>5.4799999999999997E-5</v>
      </c>
      <c r="KX94" s="118">
        <v>5.1399999999999996E-5</v>
      </c>
      <c r="KY94" s="118">
        <v>3.5099999999999999E-5</v>
      </c>
      <c r="KZ94" s="118">
        <v>7.2299999999999996E-5</v>
      </c>
      <c r="LA94" s="118">
        <v>4.35E-5</v>
      </c>
      <c r="LB94" s="118">
        <v>6.86E-5</v>
      </c>
      <c r="LC94" s="118">
        <v>5.38E-5</v>
      </c>
      <c r="LD94" s="118">
        <v>6.8499999999999998E-5</v>
      </c>
      <c r="LE94" s="118">
        <v>2.7159999999999999E-4</v>
      </c>
      <c r="LF94" s="118">
        <v>1.048E-4</v>
      </c>
      <c r="LG94" s="118">
        <v>4.32E-5</v>
      </c>
      <c r="LH94" s="118">
        <v>3.2700000000000002E-5</v>
      </c>
      <c r="LI94" s="118">
        <v>5.0800000000000002E-5</v>
      </c>
      <c r="LJ94" s="118">
        <v>3.8099999999999998E-5</v>
      </c>
      <c r="LK94" s="118">
        <v>2.26E-5</v>
      </c>
      <c r="LL94" s="118">
        <v>2.1699999999999999E-5</v>
      </c>
      <c r="LM94" s="118">
        <v>2.48E-5</v>
      </c>
      <c r="LN94" s="118">
        <v>4.2400000000000001E-5</v>
      </c>
      <c r="LO94" s="118">
        <v>2.2400000000000002E-5</v>
      </c>
      <c r="LP94" s="118">
        <v>4.6999999999999999E-6</v>
      </c>
      <c r="LQ94" s="118">
        <v>7.3400000000000009E-5</v>
      </c>
      <c r="LR94" s="118">
        <v>5.5400000000000005E-5</v>
      </c>
      <c r="LS94" s="118">
        <v>1.6880000000000001E-4</v>
      </c>
      <c r="LT94" s="118">
        <v>6.1099999999999994E-5</v>
      </c>
      <c r="LU94" s="118">
        <v>5.6700000000000003E-5</v>
      </c>
      <c r="LV94" s="118">
        <v>4.2899999999999999E-5</v>
      </c>
      <c r="LW94" s="118">
        <v>1.5399999999999998E-5</v>
      </c>
      <c r="LX94" s="118">
        <v>4.4200000000000004E-5</v>
      </c>
      <c r="LY94" s="118">
        <v>5.6000000000000006E-5</v>
      </c>
      <c r="LZ94" s="118">
        <v>2.7500000000000001E-5</v>
      </c>
      <c r="MA94" s="118">
        <v>5.4499999999999997E-5</v>
      </c>
      <c r="MB94" s="118">
        <v>6.1100000000000008E-5</v>
      </c>
      <c r="MC94" s="118">
        <v>5.4200000000000003E-5</v>
      </c>
      <c r="MD94" s="118">
        <v>6.0300000000000002E-5</v>
      </c>
      <c r="ME94" s="118">
        <v>1.2960000000000001E-4</v>
      </c>
      <c r="MF94" s="118">
        <v>4.7170000000000003E-4</v>
      </c>
      <c r="MG94" s="118">
        <v>9.9400000000000004E-5</v>
      </c>
      <c r="MH94" s="118">
        <v>3.9499999999999998E-5</v>
      </c>
      <c r="MI94" s="118">
        <v>7.3700000000000002E-5</v>
      </c>
      <c r="MJ94" s="118">
        <v>5.3699999999999997E-5</v>
      </c>
      <c r="MK94" s="118">
        <v>2.34E-5</v>
      </c>
      <c r="ML94" s="118">
        <v>1.07E-4</v>
      </c>
      <c r="MM94" s="118">
        <v>6.5099999999999997E-5</v>
      </c>
      <c r="MN94" s="118">
        <v>7.1900000000000013E-5</v>
      </c>
      <c r="MO94" s="118">
        <v>8.6299999999999997E-5</v>
      </c>
      <c r="MP94" s="118">
        <v>9.1299999999999997E-5</v>
      </c>
      <c r="MQ94" s="118">
        <v>5.0600000000000003E-5</v>
      </c>
      <c r="MR94" s="118">
        <v>1.6540000000000001E-4</v>
      </c>
      <c r="MS94" s="118">
        <v>1.172E-4</v>
      </c>
      <c r="MT94" s="118">
        <v>5.3200000000000006E-5</v>
      </c>
      <c r="MU94" s="118">
        <v>4.0099999999999999E-5</v>
      </c>
      <c r="MV94" s="118">
        <v>1.176E-4</v>
      </c>
      <c r="MW94" s="118">
        <v>4.4999999999999996E-5</v>
      </c>
      <c r="MX94" s="118">
        <v>5.8600000000000001E-5</v>
      </c>
      <c r="MY94" s="118">
        <v>4.7000000000000004E-5</v>
      </c>
      <c r="MZ94" s="118">
        <v>6.2299999999999996E-5</v>
      </c>
      <c r="NA94" s="118">
        <v>5.6400000000000002E-5</v>
      </c>
      <c r="NB94" s="118">
        <v>4.7599999999999998E-5</v>
      </c>
      <c r="NC94" s="118">
        <v>9.2700000000000004E-5</v>
      </c>
      <c r="ND94" s="118">
        <v>5.7500000000000002E-5</v>
      </c>
      <c r="NE94" s="118">
        <v>5.0099999999999998E-5</v>
      </c>
      <c r="NF94" s="118">
        <v>5.3699999999999997E-5</v>
      </c>
      <c r="NG94" s="118">
        <v>9.8400000000000007E-5</v>
      </c>
      <c r="NH94" s="118">
        <v>8.4499999999999994E-5</v>
      </c>
      <c r="NI94" s="118">
        <v>1.449E-4</v>
      </c>
      <c r="NJ94" s="118">
        <v>4.4699999999999996E-5</v>
      </c>
      <c r="NK94" s="118">
        <v>4.5500000000000001E-5</v>
      </c>
      <c r="NL94" s="118">
        <v>8.1000000000000004E-6</v>
      </c>
      <c r="NM94" s="118">
        <v>3.9799999999999998E-5</v>
      </c>
      <c r="NN94" s="118">
        <v>1.7449999999999999E-4</v>
      </c>
      <c r="NO94" s="118">
        <v>5.1E-5</v>
      </c>
      <c r="NP94" s="118">
        <v>2.4699999999999997E-5</v>
      </c>
      <c r="NQ94" s="118">
        <v>6.2899999999999997E-5</v>
      </c>
      <c r="NR94" s="118">
        <v>9.0500000000000004E-5</v>
      </c>
      <c r="NS94" s="118">
        <v>1.0070000000000001E-4</v>
      </c>
      <c r="NT94" s="118">
        <v>2.0249999999999999E-4</v>
      </c>
      <c r="NU94" s="118">
        <v>9.6799999999999995E-5</v>
      </c>
      <c r="NV94" s="118">
        <v>6.8799999999999992E-5</v>
      </c>
      <c r="NW94" s="118">
        <v>1.349E-4</v>
      </c>
      <c r="NX94" s="118">
        <v>8.1700000000000007E-5</v>
      </c>
      <c r="NY94" s="118">
        <v>2.2499999999999998E-5</v>
      </c>
      <c r="NZ94" s="118">
        <v>5.9799999999999997E-5</v>
      </c>
      <c r="OA94" s="118">
        <v>3.1699999999999998E-5</v>
      </c>
      <c r="OB94" s="118">
        <v>1.54E-4</v>
      </c>
      <c r="OC94" s="118">
        <v>7.5400000000000003E-5</v>
      </c>
      <c r="OD94" s="118">
        <v>9.9699999999999998E-5</v>
      </c>
      <c r="OE94" s="118">
        <v>7.7999999999999999E-5</v>
      </c>
      <c r="OF94" s="118">
        <v>3.6430000000000002E-4</v>
      </c>
      <c r="OG94" s="118">
        <v>0</v>
      </c>
      <c r="OH94" s="118">
        <v>3.7599999999999999E-5</v>
      </c>
      <c r="OI94" s="118">
        <v>4.6900000000000002E-5</v>
      </c>
      <c r="OJ94" s="118">
        <v>6.0499999999999993E-5</v>
      </c>
      <c r="OK94" s="118">
        <v>4.99E-5</v>
      </c>
      <c r="OL94" s="118">
        <v>6.7199999999999994E-5</v>
      </c>
      <c r="OM94" s="118">
        <v>1.2420000000000001E-4</v>
      </c>
      <c r="ON94" s="118">
        <v>1.2109999999999999E-4</v>
      </c>
      <c r="OO94" s="118">
        <v>7.5799999999999999E-5</v>
      </c>
      <c r="OP94" s="118">
        <v>1.515E-4</v>
      </c>
      <c r="OQ94" s="118">
        <v>5.0399999999999999E-5</v>
      </c>
      <c r="OR94" s="119">
        <v>1.8699999999999999E-4</v>
      </c>
    </row>
    <row r="95" spans="1:408" ht="12.75" customHeight="1">
      <c r="A95" s="115">
        <v>333314</v>
      </c>
      <c r="B95" s="69" t="str">
        <f>INDEX('NAICS to ISIC Key'!H:H,MATCH(A95,'NAICS to ISIC Key'!D:D,0))</f>
        <v>ISIC 28</v>
      </c>
      <c r="C95" s="121" t="s">
        <v>341</v>
      </c>
      <c r="D95" s="117">
        <v>1.9999999999999999E-6</v>
      </c>
      <c r="E95" s="118">
        <v>3.1999999999999999E-6</v>
      </c>
      <c r="F95" s="118">
        <v>2.3999999999999999E-6</v>
      </c>
      <c r="G95" s="118">
        <v>1.3999999999999999E-6</v>
      </c>
      <c r="H95" s="118">
        <v>2.5000000000000002E-6</v>
      </c>
      <c r="I95" s="118">
        <v>1.9999999999999999E-6</v>
      </c>
      <c r="J95" s="118">
        <v>3.3000000000000002E-6</v>
      </c>
      <c r="K95" s="118">
        <v>2.3999999999999999E-6</v>
      </c>
      <c r="L95" s="118">
        <v>3.4999999999999999E-6</v>
      </c>
      <c r="M95" s="118">
        <v>9.9999999999999995E-7</v>
      </c>
      <c r="N95" s="118">
        <v>1.1000000000000001E-6</v>
      </c>
      <c r="O95" s="118">
        <v>3.4000000000000001E-6</v>
      </c>
      <c r="P95" s="118">
        <v>1.1000000000000001E-6</v>
      </c>
      <c r="Q95" s="118">
        <v>3.4999999999999999E-6</v>
      </c>
      <c r="R95" s="118">
        <v>4.6E-6</v>
      </c>
      <c r="S95" s="118">
        <v>4.6E-6</v>
      </c>
      <c r="T95" s="118">
        <v>4.7999999999999998E-6</v>
      </c>
      <c r="U95" s="118">
        <v>5.1000000000000003E-6</v>
      </c>
      <c r="V95" s="118">
        <v>5.2000000000000002E-6</v>
      </c>
      <c r="W95" s="118">
        <v>9.0000000000000002E-6</v>
      </c>
      <c r="X95" s="118">
        <v>8.6999999999999997E-6</v>
      </c>
      <c r="Y95" s="118">
        <v>1.7999999999999999E-6</v>
      </c>
      <c r="Z95" s="118">
        <v>2.0999999999999998E-6</v>
      </c>
      <c r="AA95" s="118">
        <v>2.2000000000000001E-6</v>
      </c>
      <c r="AB95" s="118">
        <v>5.9000000000000003E-6</v>
      </c>
      <c r="AC95" s="118">
        <v>5.0000000000000004E-6</v>
      </c>
      <c r="AD95" s="118">
        <v>8.6999999999999997E-6</v>
      </c>
      <c r="AE95" s="118">
        <v>1.2999999999999999E-5</v>
      </c>
      <c r="AF95" s="118">
        <v>7.6000000000000001E-6</v>
      </c>
      <c r="AG95" s="118">
        <v>3.0000000000000001E-6</v>
      </c>
      <c r="AH95" s="118">
        <v>7.9000000000000006E-6</v>
      </c>
      <c r="AI95" s="118">
        <v>8.3999999999999992E-6</v>
      </c>
      <c r="AJ95" s="118">
        <v>1.01E-5</v>
      </c>
      <c r="AK95" s="118">
        <v>2.7999999999999999E-6</v>
      </c>
      <c r="AL95" s="118">
        <v>4.0999999999999997E-6</v>
      </c>
      <c r="AM95" s="118">
        <v>2.3E-5</v>
      </c>
      <c r="AN95" s="118">
        <v>3.1E-6</v>
      </c>
      <c r="AO95" s="118">
        <v>3.4000000000000001E-6</v>
      </c>
      <c r="AP95" s="118">
        <v>1.63E-5</v>
      </c>
      <c r="AQ95" s="118">
        <v>1.49E-5</v>
      </c>
      <c r="AR95" s="118">
        <v>5.27E-5</v>
      </c>
      <c r="AS95" s="118">
        <v>1.34E-5</v>
      </c>
      <c r="AT95" s="118">
        <v>1.9000000000000001E-5</v>
      </c>
      <c r="AU95" s="118">
        <v>7.3000000000000004E-6</v>
      </c>
      <c r="AV95" s="118">
        <v>6.2999999999999998E-6</v>
      </c>
      <c r="AW95" s="118">
        <v>1.63E-5</v>
      </c>
      <c r="AX95" s="118">
        <v>4.4799999999999998E-5</v>
      </c>
      <c r="AY95" s="118">
        <v>1.9999999999999999E-6</v>
      </c>
      <c r="AZ95" s="118">
        <v>5.5999999999999997E-6</v>
      </c>
      <c r="BA95" s="118">
        <v>4.5000000000000001E-6</v>
      </c>
      <c r="BB95" s="118">
        <v>4.07E-5</v>
      </c>
      <c r="BC95" s="118">
        <v>2.6390000000000002E-4</v>
      </c>
      <c r="BD95" s="118">
        <v>9.0000000000000002E-6</v>
      </c>
      <c r="BE95" s="118">
        <v>1.8E-5</v>
      </c>
      <c r="BF95" s="118">
        <v>4.4000000000000002E-6</v>
      </c>
      <c r="BG95" s="118">
        <v>5.3000000000000001E-6</v>
      </c>
      <c r="BH95" s="118">
        <v>1.03E-5</v>
      </c>
      <c r="BI95" s="118">
        <v>4.1999999999999996E-6</v>
      </c>
      <c r="BJ95" s="118">
        <v>6.3999999999999997E-6</v>
      </c>
      <c r="BK95" s="118">
        <v>3.2400000000000001E-5</v>
      </c>
      <c r="BL95" s="118">
        <v>1.15E-5</v>
      </c>
      <c r="BM95" s="118">
        <v>4.7999999999999998E-6</v>
      </c>
      <c r="BN95" s="118">
        <v>6.4999999999999996E-6</v>
      </c>
      <c r="BO95" s="118">
        <v>1.9199999999999999E-5</v>
      </c>
      <c r="BP95" s="118">
        <v>5.6999999999999996E-6</v>
      </c>
      <c r="BQ95" s="118">
        <v>4.6999999999999999E-6</v>
      </c>
      <c r="BR95" s="118">
        <v>5.4E-6</v>
      </c>
      <c r="BS95" s="118">
        <v>8.4999999999999999E-6</v>
      </c>
      <c r="BT95" s="118">
        <v>5.5999999999999997E-6</v>
      </c>
      <c r="BU95" s="118">
        <v>1.0000000000000001E-5</v>
      </c>
      <c r="BV95" s="118">
        <v>5.4999999999999999E-6</v>
      </c>
      <c r="BW95" s="118">
        <v>5.4999999999999999E-6</v>
      </c>
      <c r="BX95" s="118">
        <v>6.1999999999999999E-6</v>
      </c>
      <c r="BY95" s="118">
        <v>1.2E-5</v>
      </c>
      <c r="BZ95" s="118">
        <v>5.8000000000000004E-6</v>
      </c>
      <c r="CA95" s="118">
        <v>6.4999999999999996E-6</v>
      </c>
      <c r="CB95" s="118">
        <v>5.4999999999999999E-6</v>
      </c>
      <c r="CC95" s="118">
        <v>4.7999999999999998E-6</v>
      </c>
      <c r="CD95" s="118">
        <v>4.4000000000000002E-6</v>
      </c>
      <c r="CE95" s="118">
        <v>4.6999999999999999E-6</v>
      </c>
      <c r="CF95" s="118">
        <v>5.4999999999999999E-6</v>
      </c>
      <c r="CG95" s="118">
        <v>1.5E-5</v>
      </c>
      <c r="CH95" s="118">
        <v>1.31E-5</v>
      </c>
      <c r="CI95" s="118">
        <v>7.1999999999999997E-6</v>
      </c>
      <c r="CJ95" s="118">
        <v>6.2999999999999998E-6</v>
      </c>
      <c r="CK95" s="118">
        <v>6.6000000000000005E-5</v>
      </c>
      <c r="CL95" s="118">
        <v>4.3800000000000001E-5</v>
      </c>
      <c r="CM95" s="118">
        <v>2.4000000000000001E-5</v>
      </c>
      <c r="CN95" s="118">
        <v>1.0140400000000001</v>
      </c>
      <c r="CO95" s="118">
        <v>7.2440000000000004E-4</v>
      </c>
      <c r="CP95" s="118">
        <v>2.3600000000000001E-5</v>
      </c>
      <c r="CQ95" s="118">
        <v>7.6600000000000005E-5</v>
      </c>
      <c r="CR95" s="118">
        <v>5.6900000000000001E-5</v>
      </c>
      <c r="CS95" s="118">
        <v>1.11E-5</v>
      </c>
      <c r="CT95" s="118">
        <v>7.1999999999999997E-6</v>
      </c>
      <c r="CU95" s="118">
        <v>1.19E-5</v>
      </c>
      <c r="CV95" s="118">
        <v>2.26E-5</v>
      </c>
      <c r="CW95" s="118">
        <v>2.5599999999999999E-5</v>
      </c>
      <c r="CX95" s="118">
        <v>7.7999999999999999E-6</v>
      </c>
      <c r="CY95" s="118">
        <v>5.0000000000000004E-6</v>
      </c>
      <c r="CZ95" s="118">
        <v>5.1000000000000003E-6</v>
      </c>
      <c r="DA95" s="118">
        <v>1.8700000000000001E-5</v>
      </c>
      <c r="DB95" s="118">
        <v>1.0699999999999999E-5</v>
      </c>
      <c r="DC95" s="118">
        <v>2.5000000000000001E-5</v>
      </c>
      <c r="DD95" s="118">
        <v>7.7999999999999999E-6</v>
      </c>
      <c r="DE95" s="118">
        <v>5.8000000000000004E-6</v>
      </c>
      <c r="DF95" s="118">
        <v>3.1999999999999999E-5</v>
      </c>
      <c r="DG95" s="118">
        <v>8.1000000000000004E-6</v>
      </c>
      <c r="DH95" s="118">
        <v>8.6600000000000004E-5</v>
      </c>
      <c r="DI95" s="118">
        <v>5.8000000000000004E-6</v>
      </c>
      <c r="DJ95" s="118">
        <v>2.19E-5</v>
      </c>
      <c r="DK95" s="118">
        <v>7.9099999999999998E-5</v>
      </c>
      <c r="DL95" s="118">
        <v>9.0600000000000007E-5</v>
      </c>
      <c r="DM95" s="118">
        <v>1.0900000000000001E-5</v>
      </c>
      <c r="DN95" s="118">
        <v>5.5999999999999997E-6</v>
      </c>
      <c r="DO95" s="118">
        <v>1.03E-5</v>
      </c>
      <c r="DP95" s="118">
        <v>4.7999999999999998E-6</v>
      </c>
      <c r="DQ95" s="118">
        <v>3.18E-5</v>
      </c>
      <c r="DR95" s="118">
        <v>5.8400000000000003E-5</v>
      </c>
      <c r="DS95" s="118">
        <v>2.51E-5</v>
      </c>
      <c r="DT95" s="118">
        <v>4.7899999999999999E-5</v>
      </c>
      <c r="DU95" s="118">
        <v>1.9899999999999999E-5</v>
      </c>
      <c r="DV95" s="118">
        <v>3.6100000000000003E-5</v>
      </c>
      <c r="DW95" s="118">
        <v>9.7000000000000003E-6</v>
      </c>
      <c r="DX95" s="118">
        <v>1.0699999999999999E-5</v>
      </c>
      <c r="DY95" s="118">
        <v>6.19E-5</v>
      </c>
      <c r="DZ95" s="118">
        <v>4.71E-5</v>
      </c>
      <c r="EA95" s="118">
        <v>2.73E-5</v>
      </c>
      <c r="EB95" s="118">
        <v>1.01E-5</v>
      </c>
      <c r="EC95" s="118">
        <v>5.0000000000000004E-6</v>
      </c>
      <c r="ED95" s="118">
        <v>7.9000000000000006E-6</v>
      </c>
      <c r="EE95" s="118">
        <v>2.8099999999999999E-5</v>
      </c>
      <c r="EF95" s="118">
        <v>1.4100000000000001E-5</v>
      </c>
      <c r="EG95" s="118">
        <v>2.0000000000000002E-5</v>
      </c>
      <c r="EH95" s="118">
        <v>1.2799999999999999E-5</v>
      </c>
      <c r="EI95" s="118">
        <v>1.9199999999999999E-5</v>
      </c>
      <c r="EJ95" s="118">
        <v>9.7999999999999993E-6</v>
      </c>
      <c r="EK95" s="118">
        <v>6.9800000000000003E-5</v>
      </c>
      <c r="EL95" s="118">
        <v>3.6399999999999997E-5</v>
      </c>
      <c r="EM95" s="118">
        <v>9.0000000000000002E-6</v>
      </c>
      <c r="EN95" s="118">
        <v>1.042E-4</v>
      </c>
      <c r="EO95" s="118">
        <v>7.5000000000000002E-6</v>
      </c>
      <c r="EP95" s="118">
        <v>8.1000000000000004E-6</v>
      </c>
      <c r="EQ95" s="118">
        <v>6.3999999999999997E-6</v>
      </c>
      <c r="ER95" s="118">
        <v>2.1399999999999998E-5</v>
      </c>
      <c r="ES95" s="118">
        <v>9.0000000000000002E-6</v>
      </c>
      <c r="ET95" s="118">
        <v>5.4868E-3</v>
      </c>
      <c r="EU95" s="118">
        <v>7.0999999999999998E-6</v>
      </c>
      <c r="EV95" s="118">
        <v>7.9999999999999996E-6</v>
      </c>
      <c r="EW95" s="118">
        <v>2.34E-5</v>
      </c>
      <c r="EX95" s="118">
        <v>8.6000000000000007E-6</v>
      </c>
      <c r="EY95" s="118">
        <v>6.4999999999999996E-6</v>
      </c>
      <c r="EZ95" s="118">
        <v>8.4999999999999999E-6</v>
      </c>
      <c r="FA95" s="118">
        <v>9.3000000000000007E-6</v>
      </c>
      <c r="FB95" s="118">
        <v>9.7000000000000003E-6</v>
      </c>
      <c r="FC95" s="118">
        <v>3.1999999999999999E-5</v>
      </c>
      <c r="FD95" s="118">
        <v>1.1600000000000001E-5</v>
      </c>
      <c r="FE95" s="118">
        <v>2.58E-5</v>
      </c>
      <c r="FF95" s="118">
        <v>9.5000000000000005E-6</v>
      </c>
      <c r="FG95" s="118">
        <v>1.4E-5</v>
      </c>
      <c r="FH95" s="118">
        <v>1.29E-5</v>
      </c>
      <c r="FI95" s="118">
        <v>1.3210000000000001E-4</v>
      </c>
      <c r="FJ95" s="118">
        <v>1.3669999999999999E-4</v>
      </c>
      <c r="FK95" s="118">
        <v>1.0900000000000001E-5</v>
      </c>
      <c r="FL95" s="118">
        <v>9.8099999999999999E-5</v>
      </c>
      <c r="FM95" s="118">
        <v>2.12E-5</v>
      </c>
      <c r="FN95" s="118">
        <v>5.4E-6</v>
      </c>
      <c r="FO95" s="118">
        <v>1.404E-4</v>
      </c>
      <c r="FP95" s="118">
        <v>1.0900000000000001E-4</v>
      </c>
      <c r="FQ95" s="118">
        <v>1.3200000000000001E-5</v>
      </c>
      <c r="FR95" s="118">
        <v>7.9999999999999996E-6</v>
      </c>
      <c r="FS95" s="118">
        <v>3.6399999999999997E-5</v>
      </c>
      <c r="FT95" s="118">
        <v>4.6E-6</v>
      </c>
      <c r="FU95" s="118">
        <v>1.52E-5</v>
      </c>
      <c r="FV95" s="118">
        <v>6.0000000000000002E-6</v>
      </c>
      <c r="FW95" s="118">
        <v>9.2E-6</v>
      </c>
      <c r="FX95" s="118">
        <v>9.7999999999999993E-6</v>
      </c>
      <c r="FY95" s="118">
        <v>5.8000000000000004E-6</v>
      </c>
      <c r="FZ95" s="118">
        <v>5.8000000000000004E-6</v>
      </c>
      <c r="GA95" s="118">
        <v>2.3499999999999999E-5</v>
      </c>
      <c r="GB95" s="118">
        <v>9.3119999999999997E-4</v>
      </c>
      <c r="GC95" s="118">
        <v>2.5911900000000002E-2</v>
      </c>
      <c r="GD95" s="118">
        <v>4.6199999999999998E-5</v>
      </c>
      <c r="GE95" s="118">
        <v>4.4531500000000002E-2</v>
      </c>
      <c r="GF95" s="118">
        <v>5.1000000000000003E-6</v>
      </c>
      <c r="GG95" s="118">
        <v>3.9999999999999998E-6</v>
      </c>
      <c r="GH95" s="118">
        <v>4.8999999999999997E-6</v>
      </c>
      <c r="GI95" s="118">
        <v>5.6999999999999996E-6</v>
      </c>
      <c r="GJ95" s="118">
        <v>3.8999999999999999E-6</v>
      </c>
      <c r="GK95" s="118">
        <v>8.8000000000000004E-6</v>
      </c>
      <c r="GL95" s="118">
        <v>7.7999999999999999E-6</v>
      </c>
      <c r="GM95" s="118">
        <v>3.9999999999999998E-6</v>
      </c>
      <c r="GN95" s="118">
        <v>3.5999999999999998E-6</v>
      </c>
      <c r="GO95" s="118">
        <v>3.7000000000000002E-6</v>
      </c>
      <c r="GP95" s="118">
        <v>4.1999999999999996E-6</v>
      </c>
      <c r="GQ95" s="118">
        <v>3.5999999999999998E-6</v>
      </c>
      <c r="GR95" s="118">
        <v>3.3000000000000002E-6</v>
      </c>
      <c r="GS95" s="118">
        <v>3.8E-6</v>
      </c>
      <c r="GT95" s="118">
        <v>5.5999999999999997E-6</v>
      </c>
      <c r="GU95" s="118">
        <v>3.7000000000000002E-6</v>
      </c>
      <c r="GV95" s="118">
        <v>4.6E-6</v>
      </c>
      <c r="GW95" s="118">
        <v>3.8E-6</v>
      </c>
      <c r="GX95" s="118">
        <v>4.6999999999999999E-6</v>
      </c>
      <c r="GY95" s="118">
        <v>4.6999999999999999E-6</v>
      </c>
      <c r="GZ95" s="118">
        <v>4.8999999999999997E-6</v>
      </c>
      <c r="HA95" s="118">
        <v>4.6999999999999999E-6</v>
      </c>
      <c r="HB95" s="118">
        <v>2.3999999999999999E-6</v>
      </c>
      <c r="HC95" s="118">
        <v>2.5000000000000002E-6</v>
      </c>
      <c r="HD95" s="118">
        <v>3.8999999999999999E-6</v>
      </c>
      <c r="HE95" s="118">
        <v>4.5000000000000001E-6</v>
      </c>
      <c r="HF95" s="118">
        <v>4.6999999999999999E-6</v>
      </c>
      <c r="HG95" s="118">
        <v>5.4999999999999999E-6</v>
      </c>
      <c r="HH95" s="118">
        <v>2.9000000000000002E-6</v>
      </c>
      <c r="HI95" s="118">
        <v>6.8000000000000001E-6</v>
      </c>
      <c r="HJ95" s="118">
        <v>4.6E-6</v>
      </c>
      <c r="HK95" s="118">
        <v>5.4999999999999999E-6</v>
      </c>
      <c r="HL95" s="118">
        <v>5.4E-6</v>
      </c>
      <c r="HM95" s="118">
        <v>6.3999999999999997E-6</v>
      </c>
      <c r="HN95" s="118">
        <v>4.3000000000000003E-6</v>
      </c>
      <c r="HO95" s="118">
        <v>1.3E-6</v>
      </c>
      <c r="HP95" s="118">
        <v>3.3000000000000002E-6</v>
      </c>
      <c r="HQ95" s="118">
        <v>4.6E-6</v>
      </c>
      <c r="HR95" s="118">
        <v>5.5999999999999997E-6</v>
      </c>
      <c r="HS95" s="118">
        <v>4.6E-6</v>
      </c>
      <c r="HT95" s="118">
        <v>5.9000000000000003E-6</v>
      </c>
      <c r="HU95" s="118">
        <v>5.2000000000000002E-6</v>
      </c>
      <c r="HV95" s="118">
        <v>3.7000000000000002E-6</v>
      </c>
      <c r="HW95" s="118">
        <v>3.4000000000000001E-6</v>
      </c>
      <c r="HX95" s="118">
        <v>5.1000000000000003E-6</v>
      </c>
      <c r="HY95" s="118">
        <v>6.1E-6</v>
      </c>
      <c r="HZ95" s="118">
        <v>5.5999999999999997E-6</v>
      </c>
      <c r="IA95" s="118">
        <v>5.1000000000000003E-6</v>
      </c>
      <c r="IB95" s="118">
        <v>5.1000000000000003E-6</v>
      </c>
      <c r="IC95" s="118">
        <v>4.6E-6</v>
      </c>
      <c r="ID95" s="118">
        <v>6.6000000000000003E-6</v>
      </c>
      <c r="IE95" s="118">
        <v>5.4E-6</v>
      </c>
      <c r="IF95" s="118">
        <v>6.1999999999999999E-6</v>
      </c>
      <c r="IG95" s="118">
        <v>6.1999999999999999E-6</v>
      </c>
      <c r="IH95" s="118">
        <v>1.5999999999999999E-6</v>
      </c>
      <c r="II95" s="118">
        <v>1.2099999999999999E-5</v>
      </c>
      <c r="IJ95" s="118">
        <v>1.26E-5</v>
      </c>
      <c r="IK95" s="118">
        <v>4.3000000000000003E-6</v>
      </c>
      <c r="IL95" s="138">
        <v>2.2000000000000001E-6</v>
      </c>
      <c r="IM95" s="138">
        <v>5.4999999999999999E-6</v>
      </c>
      <c r="IN95" s="138">
        <v>3.9999999999999998E-6</v>
      </c>
      <c r="IO95" s="138">
        <v>5.0000000000000004E-6</v>
      </c>
      <c r="IP95" s="138">
        <v>4.7999999999999998E-6</v>
      </c>
      <c r="IQ95" s="138">
        <v>4.6E-6</v>
      </c>
      <c r="IR95" s="138">
        <v>3.9999999999999998E-6</v>
      </c>
      <c r="IS95" s="118">
        <v>2.0999999999999998E-6</v>
      </c>
      <c r="IT95" s="118">
        <v>2.5000000000000002E-6</v>
      </c>
      <c r="IU95" s="118">
        <v>2.3E-6</v>
      </c>
      <c r="IV95" s="118">
        <v>7.9999999999999996E-7</v>
      </c>
      <c r="IW95" s="138">
        <v>2.5000000000000002E-6</v>
      </c>
      <c r="IX95" s="138">
        <v>3.9999999999999998E-6</v>
      </c>
      <c r="IY95" s="138">
        <v>5.0000000000000004E-6</v>
      </c>
      <c r="IZ95" s="138">
        <v>4.6999999999999999E-6</v>
      </c>
      <c r="JA95" s="138">
        <v>1.4399999999999999E-5</v>
      </c>
      <c r="JB95" s="138">
        <v>1.8499999999999999E-5</v>
      </c>
      <c r="JC95" s="138">
        <v>4.0999999999999997E-6</v>
      </c>
      <c r="JD95" s="138">
        <v>4.8600000000000002E-5</v>
      </c>
      <c r="JE95" s="118">
        <v>4.3000000000000003E-6</v>
      </c>
      <c r="JF95" s="118">
        <v>3.9999999999999998E-6</v>
      </c>
      <c r="JG95" s="118">
        <v>3.7000000000000002E-6</v>
      </c>
      <c r="JH95" s="118">
        <v>4.3000000000000003E-6</v>
      </c>
      <c r="JI95" s="118">
        <v>1.806E-4</v>
      </c>
      <c r="JJ95" s="118">
        <v>3.8E-6</v>
      </c>
      <c r="JK95" s="118">
        <v>6.3999999999999997E-6</v>
      </c>
      <c r="JL95" s="118">
        <v>6.4999999999999996E-6</v>
      </c>
      <c r="JM95" s="118">
        <v>3.4000000000000001E-6</v>
      </c>
      <c r="JN95" s="118">
        <v>5.0000000000000004E-6</v>
      </c>
      <c r="JO95" s="118">
        <v>3.1E-6</v>
      </c>
      <c r="JP95" s="118">
        <v>2.5000000000000002E-6</v>
      </c>
      <c r="JQ95" s="118">
        <v>3.3000000000000002E-6</v>
      </c>
      <c r="JR95" s="118">
        <v>3.1E-6</v>
      </c>
      <c r="JS95" s="118">
        <v>3.7000000000000002E-6</v>
      </c>
      <c r="JT95" s="118">
        <v>3.1999999999999999E-6</v>
      </c>
      <c r="JU95" s="118">
        <v>3.8E-6</v>
      </c>
      <c r="JV95" s="118">
        <v>1.5E-6</v>
      </c>
      <c r="JW95" s="118">
        <v>3.1E-6</v>
      </c>
      <c r="JX95" s="118">
        <v>1.1999999999999999E-6</v>
      </c>
      <c r="JY95" s="118">
        <v>0</v>
      </c>
      <c r="JZ95" s="118">
        <v>3.4000000000000001E-6</v>
      </c>
      <c r="KA95" s="118">
        <v>3.1999999999999999E-6</v>
      </c>
      <c r="KB95" s="118">
        <v>3.3000000000000002E-6</v>
      </c>
      <c r="KC95" s="118">
        <v>1.9999999999999999E-6</v>
      </c>
      <c r="KD95" s="118">
        <v>2.5000000000000002E-6</v>
      </c>
      <c r="KE95" s="118">
        <v>4.4000000000000002E-6</v>
      </c>
      <c r="KF95" s="118">
        <v>4.5000000000000001E-6</v>
      </c>
      <c r="KG95" s="118">
        <v>1.7E-6</v>
      </c>
      <c r="KH95" s="118">
        <v>2.9000000000000002E-6</v>
      </c>
      <c r="KI95" s="118">
        <v>1.9999999999999999E-6</v>
      </c>
      <c r="KJ95" s="118">
        <v>1.04E-5</v>
      </c>
      <c r="KK95" s="118">
        <v>6.8000000000000001E-6</v>
      </c>
      <c r="KL95" s="118">
        <v>2.3E-6</v>
      </c>
      <c r="KM95" s="118">
        <v>1.5E-6</v>
      </c>
      <c r="KN95" s="118">
        <v>1.9999999999999999E-6</v>
      </c>
      <c r="KO95" s="118">
        <v>3.3000000000000002E-6</v>
      </c>
      <c r="KP95" s="118">
        <v>4.6E-6</v>
      </c>
      <c r="KQ95" s="118">
        <v>5.3000000000000001E-6</v>
      </c>
      <c r="KR95" s="118">
        <v>1.5999999999999999E-6</v>
      </c>
      <c r="KS95" s="118">
        <v>2.2000000000000001E-6</v>
      </c>
      <c r="KT95" s="118">
        <v>2.5000000000000002E-6</v>
      </c>
      <c r="KU95" s="118">
        <v>2.7999999999999999E-6</v>
      </c>
      <c r="KV95" s="118">
        <v>5.2000000000000002E-6</v>
      </c>
      <c r="KW95" s="118">
        <v>1.3E-6</v>
      </c>
      <c r="KX95" s="118">
        <v>1.3999999999999999E-6</v>
      </c>
      <c r="KY95" s="118">
        <v>1.1000000000000001E-6</v>
      </c>
      <c r="KZ95" s="118">
        <v>2.2000000000000001E-6</v>
      </c>
      <c r="LA95" s="118">
        <v>1.9999999999999999E-6</v>
      </c>
      <c r="LB95" s="118">
        <v>4.1999999999999996E-6</v>
      </c>
      <c r="LC95" s="118">
        <v>2.7999999999999999E-6</v>
      </c>
      <c r="LD95" s="118">
        <v>5.2000000000000002E-6</v>
      </c>
      <c r="LE95" s="118">
        <v>2.7E-6</v>
      </c>
      <c r="LF95" s="118">
        <v>2.3E-6</v>
      </c>
      <c r="LG95" s="118">
        <v>1.3E-6</v>
      </c>
      <c r="LH95" s="118">
        <v>1.3E-6</v>
      </c>
      <c r="LI95" s="118">
        <v>2.5000000000000002E-6</v>
      </c>
      <c r="LJ95" s="118">
        <v>1.3999999999999999E-6</v>
      </c>
      <c r="LK95" s="118">
        <v>1.1000000000000001E-6</v>
      </c>
      <c r="LL95" s="118">
        <v>8.9999999999999996E-7</v>
      </c>
      <c r="LM95" s="118">
        <v>6.9999999999999997E-7</v>
      </c>
      <c r="LN95" s="118">
        <v>2.5000000000000002E-6</v>
      </c>
      <c r="LO95" s="118">
        <v>6.9999999999999997E-7</v>
      </c>
      <c r="LP95" s="118">
        <v>1.9999999999999999E-7</v>
      </c>
      <c r="LQ95" s="118">
        <v>7.9999999999999996E-6</v>
      </c>
      <c r="LR95" s="118">
        <v>3.1999999999999999E-6</v>
      </c>
      <c r="LS95" s="118">
        <v>5.1000000000000003E-6</v>
      </c>
      <c r="LT95" s="118">
        <v>1.9E-6</v>
      </c>
      <c r="LU95" s="118">
        <v>1.9E-6</v>
      </c>
      <c r="LV95" s="118">
        <v>1.7999999999999999E-6</v>
      </c>
      <c r="LW95" s="118">
        <v>1.3E-6</v>
      </c>
      <c r="LX95" s="118">
        <v>4.6999999999999999E-6</v>
      </c>
      <c r="LY95" s="118">
        <v>9.0000000000000002E-6</v>
      </c>
      <c r="LZ95" s="118">
        <v>1.3999999999999999E-6</v>
      </c>
      <c r="MA95" s="118">
        <v>8.8000000000000004E-6</v>
      </c>
      <c r="MB95" s="118">
        <v>1.9E-6</v>
      </c>
      <c r="MC95" s="118">
        <v>2.3999999999999999E-6</v>
      </c>
      <c r="MD95" s="118">
        <v>1.851E-4</v>
      </c>
      <c r="ME95" s="118">
        <v>1.9999999999999999E-6</v>
      </c>
      <c r="MF95" s="118">
        <v>1.9999999999999999E-6</v>
      </c>
      <c r="MG95" s="118">
        <v>2.9000000000000002E-6</v>
      </c>
      <c r="MH95" s="118">
        <v>1.91E-5</v>
      </c>
      <c r="MI95" s="118">
        <v>2.3E-6</v>
      </c>
      <c r="MJ95" s="118">
        <v>1.4100000000000001E-5</v>
      </c>
      <c r="MK95" s="118">
        <v>1.5E-6</v>
      </c>
      <c r="ML95" s="118">
        <v>7.9800000000000002E-5</v>
      </c>
      <c r="MM95" s="118">
        <v>2.7E-6</v>
      </c>
      <c r="MN95" s="118">
        <v>4.7999999999999998E-6</v>
      </c>
      <c r="MO95" s="118">
        <v>3.8E-6</v>
      </c>
      <c r="MP95" s="118">
        <v>2.7E-6</v>
      </c>
      <c r="MQ95" s="118">
        <v>2.9000000000000002E-6</v>
      </c>
      <c r="MR95" s="118">
        <v>3.3000000000000002E-6</v>
      </c>
      <c r="MS95" s="118">
        <v>1.329E-4</v>
      </c>
      <c r="MT95" s="118">
        <v>1.9E-6</v>
      </c>
      <c r="MU95" s="118">
        <v>1.9E-6</v>
      </c>
      <c r="MV95" s="118">
        <v>7.7999999999999999E-6</v>
      </c>
      <c r="MW95" s="118">
        <v>1.7890000000000001E-4</v>
      </c>
      <c r="MX95" s="118">
        <v>1.9039999999999999E-4</v>
      </c>
      <c r="MY95" s="118">
        <v>2.3300000000000001E-5</v>
      </c>
      <c r="MZ95" s="118">
        <v>1.5789999999999999E-4</v>
      </c>
      <c r="NA95" s="118">
        <v>8.0699999999999996E-5</v>
      </c>
      <c r="NB95" s="118">
        <v>5.3000000000000001E-6</v>
      </c>
      <c r="NC95" s="118">
        <v>1.49E-5</v>
      </c>
      <c r="ND95" s="118">
        <v>1.7149999999999999E-4</v>
      </c>
      <c r="NE95" s="118">
        <v>3.0800000000000003E-5</v>
      </c>
      <c r="NF95" s="118">
        <v>2.3499999999999999E-5</v>
      </c>
      <c r="NG95" s="118">
        <v>1.7900000000000001E-5</v>
      </c>
      <c r="NH95" s="118">
        <v>2.6000000000000001E-6</v>
      </c>
      <c r="NI95" s="118">
        <v>1.6019999999999999E-4</v>
      </c>
      <c r="NJ95" s="118">
        <v>1.5999999999999999E-6</v>
      </c>
      <c r="NK95" s="118">
        <v>2.2000000000000001E-6</v>
      </c>
      <c r="NL95" s="118">
        <v>3.9999999999999998E-7</v>
      </c>
      <c r="NM95" s="118">
        <v>1.9E-6</v>
      </c>
      <c r="NN95" s="118">
        <v>2.9000000000000002E-6</v>
      </c>
      <c r="NO95" s="118">
        <v>2.7999999999999999E-6</v>
      </c>
      <c r="NP95" s="118">
        <v>1.7E-6</v>
      </c>
      <c r="NQ95" s="118">
        <v>6.1999999999999999E-6</v>
      </c>
      <c r="NR95" s="118">
        <v>3.9999999999999998E-6</v>
      </c>
      <c r="NS95" s="118">
        <v>3.8E-6</v>
      </c>
      <c r="NT95" s="118">
        <v>4.3000000000000003E-6</v>
      </c>
      <c r="NU95" s="118">
        <v>4.1999999999999996E-6</v>
      </c>
      <c r="NV95" s="118">
        <v>4.6E-6</v>
      </c>
      <c r="NW95" s="118">
        <v>1.17E-5</v>
      </c>
      <c r="NX95" s="118">
        <v>5.9000000000000003E-6</v>
      </c>
      <c r="NY95" s="118">
        <v>8.9999999999999996E-7</v>
      </c>
      <c r="NZ95" s="118">
        <v>3.4000000000000001E-6</v>
      </c>
      <c r="OA95" s="118">
        <v>2.3E-6</v>
      </c>
      <c r="OB95" s="118">
        <v>3.4999999999999999E-6</v>
      </c>
      <c r="OC95" s="118">
        <v>3.4000000000000001E-6</v>
      </c>
      <c r="OD95" s="118">
        <v>6.2999999999999998E-6</v>
      </c>
      <c r="OE95" s="118">
        <v>1.9E-6</v>
      </c>
      <c r="OF95" s="118">
        <v>3.1999999999999999E-6</v>
      </c>
      <c r="OG95" s="118">
        <v>0</v>
      </c>
      <c r="OH95" s="118">
        <v>5.02E-5</v>
      </c>
      <c r="OI95" s="118">
        <v>1.56E-5</v>
      </c>
      <c r="OJ95" s="118">
        <v>3.3000000000000002E-6</v>
      </c>
      <c r="OK95" s="118">
        <v>4.0999999999999997E-6</v>
      </c>
      <c r="OL95" s="118">
        <v>4.7999999999999998E-6</v>
      </c>
      <c r="OM95" s="118">
        <v>1.3999999999999999E-6</v>
      </c>
      <c r="ON95" s="118">
        <v>2.1010000000000001E-4</v>
      </c>
      <c r="OO95" s="118">
        <v>5.4999999999999999E-6</v>
      </c>
      <c r="OP95" s="118">
        <v>6.8000000000000001E-6</v>
      </c>
      <c r="OQ95" s="118">
        <v>4.1399999999999997E-5</v>
      </c>
      <c r="OR95" s="119">
        <v>6.2999999999999998E-6</v>
      </c>
    </row>
    <row r="96" spans="1:408" ht="12.75" customHeight="1">
      <c r="A96" s="115">
        <v>333316</v>
      </c>
      <c r="B96" s="69" t="str">
        <f>INDEX('NAICS to ISIC Key'!H:H,MATCH(A96,'NAICS to ISIC Key'!D:D,0))</f>
        <v>ISIC 28</v>
      </c>
      <c r="C96" s="121" t="s">
        <v>342</v>
      </c>
      <c r="D96" s="117">
        <v>2.2000000000000001E-6</v>
      </c>
      <c r="E96" s="118">
        <v>3.7000000000000002E-6</v>
      </c>
      <c r="F96" s="118">
        <v>2.3999999999999999E-6</v>
      </c>
      <c r="G96" s="118">
        <v>1.5999999999999999E-6</v>
      </c>
      <c r="H96" s="118">
        <v>2.0999999999999998E-6</v>
      </c>
      <c r="I96" s="118">
        <v>3.1E-6</v>
      </c>
      <c r="J96" s="118">
        <v>4.4000000000000002E-6</v>
      </c>
      <c r="K96" s="118">
        <v>2.7999999999999999E-6</v>
      </c>
      <c r="L96" s="118">
        <v>4.8999999999999997E-6</v>
      </c>
      <c r="M96" s="118">
        <v>1.3999999999999999E-6</v>
      </c>
      <c r="N96" s="118">
        <v>1.9999999999999999E-6</v>
      </c>
      <c r="O96" s="118">
        <v>5.9000000000000003E-6</v>
      </c>
      <c r="P96" s="118">
        <v>1.5999999999999999E-6</v>
      </c>
      <c r="Q96" s="118">
        <v>3.5999999999999998E-6</v>
      </c>
      <c r="R96" s="118">
        <v>4.5000000000000001E-6</v>
      </c>
      <c r="S96" s="118">
        <v>3.4999999999999999E-6</v>
      </c>
      <c r="T96" s="118">
        <v>4.0999999999999997E-6</v>
      </c>
      <c r="U96" s="118">
        <v>5.9000000000000003E-6</v>
      </c>
      <c r="V96" s="118">
        <v>5.5999999999999997E-6</v>
      </c>
      <c r="W96" s="118">
        <v>3.4000000000000001E-6</v>
      </c>
      <c r="X96" s="118">
        <v>4.0999999999999997E-6</v>
      </c>
      <c r="Y96" s="118">
        <v>2.0999999999999998E-6</v>
      </c>
      <c r="Z96" s="118">
        <v>2.3E-6</v>
      </c>
      <c r="AA96" s="118">
        <v>2.9000000000000002E-6</v>
      </c>
      <c r="AB96" s="118">
        <v>6.8000000000000001E-6</v>
      </c>
      <c r="AC96" s="118">
        <v>6.2999999999999998E-6</v>
      </c>
      <c r="AD96" s="118">
        <v>5.2000000000000002E-6</v>
      </c>
      <c r="AE96" s="118">
        <v>8.1000000000000004E-6</v>
      </c>
      <c r="AF96" s="118">
        <v>4.0999999999999997E-6</v>
      </c>
      <c r="AG96" s="118">
        <v>3.4999999999999999E-6</v>
      </c>
      <c r="AH96" s="118">
        <v>6.8000000000000001E-6</v>
      </c>
      <c r="AI96" s="118">
        <v>2.7E-6</v>
      </c>
      <c r="AJ96" s="118">
        <v>1.08E-5</v>
      </c>
      <c r="AK96" s="118">
        <v>4.6E-6</v>
      </c>
      <c r="AL96" s="118">
        <v>5.8000000000000004E-6</v>
      </c>
      <c r="AM96" s="118">
        <v>9.3000000000000007E-6</v>
      </c>
      <c r="AN96" s="118">
        <v>4.1999999999999996E-6</v>
      </c>
      <c r="AO96" s="118">
        <v>4.6999999999999999E-6</v>
      </c>
      <c r="AP96" s="118">
        <v>8.6999999999999997E-6</v>
      </c>
      <c r="AQ96" s="118">
        <v>6.7000000000000002E-6</v>
      </c>
      <c r="AR96" s="118">
        <v>7.7000000000000008E-6</v>
      </c>
      <c r="AS96" s="118">
        <v>7.5000000000000002E-6</v>
      </c>
      <c r="AT96" s="118">
        <v>9.0999999999999993E-6</v>
      </c>
      <c r="AU96" s="118">
        <v>7.9999999999999996E-6</v>
      </c>
      <c r="AV96" s="118">
        <v>1.0900000000000001E-5</v>
      </c>
      <c r="AW96" s="118">
        <v>1.03E-5</v>
      </c>
      <c r="AX96" s="118">
        <v>6.9E-6</v>
      </c>
      <c r="AY96" s="118">
        <v>3.1E-6</v>
      </c>
      <c r="AZ96" s="118">
        <v>6.8000000000000001E-6</v>
      </c>
      <c r="BA96" s="118">
        <v>9.7999999999999993E-6</v>
      </c>
      <c r="BB96" s="118">
        <v>9.7000000000000003E-6</v>
      </c>
      <c r="BC96" s="118">
        <v>5.4999999999999999E-6</v>
      </c>
      <c r="BD96" s="118">
        <v>8.3000000000000002E-6</v>
      </c>
      <c r="BE96" s="118">
        <v>8.4999999999999999E-6</v>
      </c>
      <c r="BF96" s="118">
        <v>1.3499999999999999E-5</v>
      </c>
      <c r="BG96" s="118">
        <v>8.8000000000000004E-6</v>
      </c>
      <c r="BH96" s="118">
        <v>8.6000000000000007E-6</v>
      </c>
      <c r="BI96" s="118">
        <v>3.4999999999999999E-6</v>
      </c>
      <c r="BJ96" s="118">
        <v>6.3999999999999997E-6</v>
      </c>
      <c r="BK96" s="118">
        <v>8.8000000000000004E-6</v>
      </c>
      <c r="BL96" s="118">
        <v>6.9999999999999999E-6</v>
      </c>
      <c r="BM96" s="118">
        <v>1.0200000000000001E-5</v>
      </c>
      <c r="BN96" s="118">
        <v>7.7999999999999999E-6</v>
      </c>
      <c r="BO96" s="118">
        <v>1.01E-5</v>
      </c>
      <c r="BP96" s="118">
        <v>9.3000000000000007E-6</v>
      </c>
      <c r="BQ96" s="118">
        <v>8.1000000000000004E-6</v>
      </c>
      <c r="BR96" s="118">
        <v>1.1600000000000001E-5</v>
      </c>
      <c r="BS96" s="118">
        <v>9.5999999999999996E-6</v>
      </c>
      <c r="BT96" s="118">
        <v>1.1199999999999999E-5</v>
      </c>
      <c r="BU96" s="118">
        <v>1.1E-5</v>
      </c>
      <c r="BV96" s="118">
        <v>8.6000000000000007E-6</v>
      </c>
      <c r="BW96" s="118">
        <v>1.0200000000000001E-5</v>
      </c>
      <c r="BX96" s="118">
        <v>1.56E-5</v>
      </c>
      <c r="BY96" s="118">
        <v>9.7000000000000003E-6</v>
      </c>
      <c r="BZ96" s="118">
        <v>1.04E-5</v>
      </c>
      <c r="CA96" s="118">
        <v>8.3999999999999992E-6</v>
      </c>
      <c r="CB96" s="118">
        <v>1.03E-5</v>
      </c>
      <c r="CC96" s="118">
        <v>9.7999999999999993E-6</v>
      </c>
      <c r="CD96" s="118">
        <v>7.9000000000000006E-6</v>
      </c>
      <c r="CE96" s="118">
        <v>7.9999999999999996E-6</v>
      </c>
      <c r="CF96" s="118">
        <v>7.3000000000000004E-6</v>
      </c>
      <c r="CG96" s="118">
        <v>9.3000000000000007E-6</v>
      </c>
      <c r="CH96" s="118">
        <v>7.9000000000000006E-6</v>
      </c>
      <c r="CI96" s="118">
        <v>8.8000000000000004E-6</v>
      </c>
      <c r="CJ96" s="118">
        <v>6.9999999999999999E-6</v>
      </c>
      <c r="CK96" s="118">
        <v>1.5299999999999999E-5</v>
      </c>
      <c r="CL96" s="118">
        <v>7.3999999999999996E-5</v>
      </c>
      <c r="CM96" s="118">
        <v>4.863E-4</v>
      </c>
      <c r="CN96" s="118">
        <v>2.0299999999999999E-5</v>
      </c>
      <c r="CO96" s="118">
        <v>1.0201499999999999</v>
      </c>
      <c r="CP96" s="118">
        <v>2.4300000000000001E-5</v>
      </c>
      <c r="CQ96" s="118">
        <v>1.03E-5</v>
      </c>
      <c r="CR96" s="118">
        <v>6.8000000000000001E-6</v>
      </c>
      <c r="CS96" s="118">
        <v>7.3000000000000004E-6</v>
      </c>
      <c r="CT96" s="118">
        <v>1.03E-5</v>
      </c>
      <c r="CU96" s="118">
        <v>1.11E-5</v>
      </c>
      <c r="CV96" s="118">
        <v>1.26E-5</v>
      </c>
      <c r="CW96" s="118">
        <v>9.7000000000000003E-6</v>
      </c>
      <c r="CX96" s="118">
        <v>1.8199999999999999E-5</v>
      </c>
      <c r="CY96" s="118">
        <v>9.0999999999999993E-6</v>
      </c>
      <c r="CZ96" s="118">
        <v>1.08E-5</v>
      </c>
      <c r="DA96" s="118">
        <v>8.1000000000000004E-6</v>
      </c>
      <c r="DB96" s="118">
        <v>5.0620000000000005E-4</v>
      </c>
      <c r="DC96" s="118">
        <v>1.0900000000000001E-5</v>
      </c>
      <c r="DD96" s="118">
        <v>1.0000000000000001E-5</v>
      </c>
      <c r="DE96" s="118">
        <v>9.0000000000000002E-6</v>
      </c>
      <c r="DF96" s="118">
        <v>1.15E-5</v>
      </c>
      <c r="DG96" s="118">
        <v>5.9000000000000003E-6</v>
      </c>
      <c r="DH96" s="118">
        <v>1.31E-5</v>
      </c>
      <c r="DI96" s="118">
        <v>1.5099999999999999E-5</v>
      </c>
      <c r="DJ96" s="118">
        <v>4.2319999999999999E-4</v>
      </c>
      <c r="DK96" s="118">
        <v>1.95E-5</v>
      </c>
      <c r="DL96" s="118">
        <v>2.409E-4</v>
      </c>
      <c r="DM96" s="118">
        <v>1.9599999999999999E-5</v>
      </c>
      <c r="DN96" s="118">
        <v>1.1800000000000001E-5</v>
      </c>
      <c r="DO96" s="118">
        <v>2.58E-5</v>
      </c>
      <c r="DP96" s="118">
        <v>5.6999999999999996E-6</v>
      </c>
      <c r="DQ96" s="118">
        <v>1.0289999999999999E-4</v>
      </c>
      <c r="DR96" s="118">
        <v>2.5199999999999999E-5</v>
      </c>
      <c r="DS96" s="118">
        <v>7.9000000000000006E-6</v>
      </c>
      <c r="DT96" s="118">
        <v>9.5999999999999996E-6</v>
      </c>
      <c r="DU96" s="118">
        <v>1.95E-5</v>
      </c>
      <c r="DV96" s="118">
        <v>2.3E-5</v>
      </c>
      <c r="DW96" s="118">
        <v>9.9000000000000001E-6</v>
      </c>
      <c r="DX96" s="118">
        <v>1.7099999999999999E-5</v>
      </c>
      <c r="DY96" s="118">
        <v>1.29E-5</v>
      </c>
      <c r="DZ96" s="118">
        <v>2.6999999999999999E-5</v>
      </c>
      <c r="EA96" s="118">
        <v>1.5E-5</v>
      </c>
      <c r="EB96" s="118">
        <v>2.3600000000000001E-5</v>
      </c>
      <c r="EC96" s="118">
        <v>8.4999999999999999E-6</v>
      </c>
      <c r="ED96" s="118">
        <v>9.3000000000000007E-6</v>
      </c>
      <c r="EE96" s="118">
        <v>1.15E-5</v>
      </c>
      <c r="EF96" s="118">
        <v>7.7000000000000008E-6</v>
      </c>
      <c r="EG96" s="118">
        <v>5.5999999999999997E-6</v>
      </c>
      <c r="EH96" s="118">
        <v>5.0000000000000004E-6</v>
      </c>
      <c r="EI96" s="118">
        <v>4.7999999999999998E-6</v>
      </c>
      <c r="EJ96" s="118">
        <v>4.6E-6</v>
      </c>
      <c r="EK96" s="118">
        <v>6.7000000000000002E-6</v>
      </c>
      <c r="EL96" s="118">
        <v>7.6000000000000001E-6</v>
      </c>
      <c r="EM96" s="118">
        <v>9.5999999999999996E-6</v>
      </c>
      <c r="EN96" s="118">
        <v>2.2799999999999999E-5</v>
      </c>
      <c r="EO96" s="118">
        <v>4.1999999999999996E-6</v>
      </c>
      <c r="EP96" s="118">
        <v>8.1000000000000004E-6</v>
      </c>
      <c r="EQ96" s="118">
        <v>5.9000000000000003E-6</v>
      </c>
      <c r="ER96" s="118">
        <v>1.11E-5</v>
      </c>
      <c r="ES96" s="118">
        <v>1.11E-5</v>
      </c>
      <c r="ET96" s="118">
        <v>2.44E-5</v>
      </c>
      <c r="EU96" s="118">
        <v>6.6000000000000003E-6</v>
      </c>
      <c r="EV96" s="118">
        <v>7.3000000000000004E-6</v>
      </c>
      <c r="EW96" s="118">
        <v>8.1999999999999994E-6</v>
      </c>
      <c r="EX96" s="118">
        <v>8.4999999999999999E-6</v>
      </c>
      <c r="EY96" s="118">
        <v>6.3999999999999997E-6</v>
      </c>
      <c r="EZ96" s="118">
        <v>5.4E-6</v>
      </c>
      <c r="FA96" s="118">
        <v>8.1000000000000004E-6</v>
      </c>
      <c r="FB96" s="118">
        <v>9.2E-6</v>
      </c>
      <c r="FC96" s="118">
        <v>1.0499999999999999E-5</v>
      </c>
      <c r="FD96" s="118">
        <v>8.4999999999999999E-6</v>
      </c>
      <c r="FE96" s="118">
        <v>1.1E-5</v>
      </c>
      <c r="FF96" s="118">
        <v>2.55E-5</v>
      </c>
      <c r="FG96" s="118">
        <v>1.1199999999999999E-5</v>
      </c>
      <c r="FH96" s="118">
        <v>1.0499999999999999E-5</v>
      </c>
      <c r="FI96" s="118">
        <v>5.8000000000000004E-6</v>
      </c>
      <c r="FJ96" s="118">
        <v>3.4999999999999999E-6</v>
      </c>
      <c r="FK96" s="118">
        <v>5.3000000000000001E-6</v>
      </c>
      <c r="FL96" s="118">
        <v>6.3999999999999997E-6</v>
      </c>
      <c r="FM96" s="118">
        <v>9.0000000000000002E-6</v>
      </c>
      <c r="FN96" s="118">
        <v>7.9999999999999996E-6</v>
      </c>
      <c r="FO96" s="118">
        <v>1.22E-5</v>
      </c>
      <c r="FP96" s="118">
        <v>8.8999999999999995E-6</v>
      </c>
      <c r="FQ96" s="118">
        <v>6.4999999999999996E-6</v>
      </c>
      <c r="FR96" s="118">
        <v>5.8000000000000004E-6</v>
      </c>
      <c r="FS96" s="118">
        <v>9.9000000000000001E-6</v>
      </c>
      <c r="FT96" s="118">
        <v>9.7000000000000003E-6</v>
      </c>
      <c r="FU96" s="118">
        <v>6.7000000000000002E-6</v>
      </c>
      <c r="FV96" s="118">
        <v>7.3000000000000004E-6</v>
      </c>
      <c r="FW96" s="118">
        <v>1.88E-5</v>
      </c>
      <c r="FX96" s="118">
        <v>1.24E-5</v>
      </c>
      <c r="FY96" s="118">
        <v>1.0000000000000001E-5</v>
      </c>
      <c r="FZ96" s="118">
        <v>9.3000000000000007E-6</v>
      </c>
      <c r="GA96" s="118">
        <v>2.87E-5</v>
      </c>
      <c r="GB96" s="118">
        <v>7.6000000000000001E-6</v>
      </c>
      <c r="GC96" s="118">
        <v>1.01E-5</v>
      </c>
      <c r="GD96" s="118">
        <v>8.3000000000000002E-6</v>
      </c>
      <c r="GE96" s="118">
        <v>5.2000000000000002E-6</v>
      </c>
      <c r="GF96" s="118">
        <v>8.92E-5</v>
      </c>
      <c r="GG96" s="118">
        <v>4.5000000000000001E-6</v>
      </c>
      <c r="GH96" s="118">
        <v>1.04E-5</v>
      </c>
      <c r="GI96" s="118">
        <v>2.4199999999999999E-5</v>
      </c>
      <c r="GJ96" s="118">
        <v>1.52E-5</v>
      </c>
      <c r="GK96" s="118">
        <v>1.63E-5</v>
      </c>
      <c r="GL96" s="118">
        <v>8.3999999999999992E-6</v>
      </c>
      <c r="GM96" s="118">
        <v>4.6E-6</v>
      </c>
      <c r="GN96" s="118">
        <v>3.9999999999999998E-6</v>
      </c>
      <c r="GO96" s="118">
        <v>3.3000000000000002E-6</v>
      </c>
      <c r="GP96" s="118">
        <v>3.7000000000000002E-6</v>
      </c>
      <c r="GQ96" s="118">
        <v>3.5999999999999998E-6</v>
      </c>
      <c r="GR96" s="118">
        <v>2.7E-6</v>
      </c>
      <c r="GS96" s="118">
        <v>4.0999999999999997E-6</v>
      </c>
      <c r="GT96" s="118">
        <v>5.4999999999999999E-6</v>
      </c>
      <c r="GU96" s="118">
        <v>4.0999999999999997E-6</v>
      </c>
      <c r="GV96" s="118">
        <v>5.4999999999999999E-6</v>
      </c>
      <c r="GW96" s="118">
        <v>5.0000000000000004E-6</v>
      </c>
      <c r="GX96" s="118">
        <v>5.1000000000000003E-6</v>
      </c>
      <c r="GY96" s="118">
        <v>6.7000000000000002E-6</v>
      </c>
      <c r="GZ96" s="118">
        <v>5.3000000000000001E-6</v>
      </c>
      <c r="HA96" s="118">
        <v>4.7999999999999998E-6</v>
      </c>
      <c r="HB96" s="118">
        <v>3.1E-6</v>
      </c>
      <c r="HC96" s="118">
        <v>2.7999999999999999E-6</v>
      </c>
      <c r="HD96" s="118">
        <v>4.5000000000000001E-6</v>
      </c>
      <c r="HE96" s="118">
        <v>5.1000000000000003E-6</v>
      </c>
      <c r="HF96" s="118">
        <v>5.1000000000000003E-6</v>
      </c>
      <c r="HG96" s="118">
        <v>3.7000000000000002E-6</v>
      </c>
      <c r="HH96" s="118">
        <v>3.1999999999999999E-6</v>
      </c>
      <c r="HI96" s="118">
        <v>6.4999999999999996E-6</v>
      </c>
      <c r="HJ96" s="118">
        <v>4.6999999999999999E-6</v>
      </c>
      <c r="HK96" s="118">
        <v>9.7999999999999993E-6</v>
      </c>
      <c r="HL96" s="118">
        <v>9.2E-6</v>
      </c>
      <c r="HM96" s="118">
        <v>1.26E-5</v>
      </c>
      <c r="HN96" s="118">
        <v>3.4000000000000001E-6</v>
      </c>
      <c r="HO96" s="118">
        <v>2.7999999999999999E-6</v>
      </c>
      <c r="HP96" s="118">
        <v>6.3999999999999997E-6</v>
      </c>
      <c r="HQ96" s="118">
        <v>6.4999999999999996E-6</v>
      </c>
      <c r="HR96" s="118">
        <v>1.1199999999999999E-5</v>
      </c>
      <c r="HS96" s="118">
        <v>7.3000000000000004E-6</v>
      </c>
      <c r="HT96" s="118">
        <v>1.22E-5</v>
      </c>
      <c r="HU96" s="118">
        <v>8.4999999999999999E-6</v>
      </c>
      <c r="HV96" s="118">
        <v>6.9E-6</v>
      </c>
      <c r="HW96" s="118">
        <v>5.8000000000000004E-6</v>
      </c>
      <c r="HX96" s="118">
        <v>7.4000000000000003E-6</v>
      </c>
      <c r="HY96" s="118">
        <v>1.24E-5</v>
      </c>
      <c r="HZ96" s="118">
        <v>1.3200000000000001E-5</v>
      </c>
      <c r="IA96" s="118">
        <v>1.27E-5</v>
      </c>
      <c r="IB96" s="118">
        <v>1.33E-5</v>
      </c>
      <c r="IC96" s="118">
        <v>1.31E-5</v>
      </c>
      <c r="ID96" s="118">
        <v>1.33E-5</v>
      </c>
      <c r="IE96" s="118">
        <v>1.49E-5</v>
      </c>
      <c r="IF96" s="118">
        <v>6.58E-5</v>
      </c>
      <c r="IG96" s="118">
        <v>3.8316999999999999E-3</v>
      </c>
      <c r="IH96" s="118">
        <v>1.7999999999999999E-6</v>
      </c>
      <c r="II96" s="118">
        <v>3.5999999999999998E-6</v>
      </c>
      <c r="IJ96" s="118">
        <v>5.4E-6</v>
      </c>
      <c r="IK96" s="118">
        <v>8.6000000000000007E-6</v>
      </c>
      <c r="IL96" s="138">
        <v>2.9000000000000002E-6</v>
      </c>
      <c r="IM96" s="138">
        <v>5.0000000000000004E-6</v>
      </c>
      <c r="IN96" s="138">
        <v>9.7999999999999993E-6</v>
      </c>
      <c r="IO96" s="138">
        <v>6.9E-6</v>
      </c>
      <c r="IP96" s="138">
        <v>5.8000000000000004E-6</v>
      </c>
      <c r="IQ96" s="138">
        <v>5.6999999999999996E-6</v>
      </c>
      <c r="IR96" s="138">
        <v>8.1999999999999994E-6</v>
      </c>
      <c r="IS96" s="118">
        <v>3.1999999999999999E-6</v>
      </c>
      <c r="IT96" s="118">
        <v>3.4999999999999999E-6</v>
      </c>
      <c r="IU96" s="118">
        <v>3.4999999999999999E-6</v>
      </c>
      <c r="IV96" s="118">
        <v>1.3999999999999999E-6</v>
      </c>
      <c r="IW96" s="138">
        <v>5.4999999999999999E-6</v>
      </c>
      <c r="IX96" s="138">
        <v>8.6999999999999997E-6</v>
      </c>
      <c r="IY96" s="138">
        <v>7.9999999999999996E-6</v>
      </c>
      <c r="IZ96" s="138">
        <v>1.2500000000000001E-5</v>
      </c>
      <c r="JA96" s="138">
        <v>7.7999999999999999E-6</v>
      </c>
      <c r="JB96" s="138">
        <v>1.13E-5</v>
      </c>
      <c r="JC96" s="138">
        <v>1.0499999999999999E-5</v>
      </c>
      <c r="JD96" s="138">
        <v>2.3799999999999999E-5</v>
      </c>
      <c r="JE96" s="118">
        <v>1.0499999999999999E-5</v>
      </c>
      <c r="JF96" s="118">
        <v>9.0000000000000002E-6</v>
      </c>
      <c r="JG96" s="118">
        <v>9.9000000000000001E-6</v>
      </c>
      <c r="JH96" s="118">
        <v>1.1600000000000001E-5</v>
      </c>
      <c r="JI96" s="118">
        <v>2.2399999999999999E-5</v>
      </c>
      <c r="JJ96" s="118">
        <v>5.0000000000000004E-6</v>
      </c>
      <c r="JK96" s="118">
        <v>1.49E-5</v>
      </c>
      <c r="JL96" s="118">
        <v>6.9999999999999999E-6</v>
      </c>
      <c r="JM96" s="118">
        <v>7.3000000000000004E-6</v>
      </c>
      <c r="JN96" s="118">
        <v>1.0000000000000001E-5</v>
      </c>
      <c r="JO96" s="118">
        <v>1.2300000000000001E-5</v>
      </c>
      <c r="JP96" s="118">
        <v>8.1000000000000004E-6</v>
      </c>
      <c r="JQ96" s="118">
        <v>1.0000000000000001E-5</v>
      </c>
      <c r="JR96" s="118">
        <v>8.3000000000000002E-6</v>
      </c>
      <c r="JS96" s="118">
        <v>8.8000000000000004E-6</v>
      </c>
      <c r="JT96" s="118">
        <v>1.0699999999999999E-5</v>
      </c>
      <c r="JU96" s="118">
        <v>1.01E-5</v>
      </c>
      <c r="JV96" s="118">
        <v>6.3999999999999997E-6</v>
      </c>
      <c r="JW96" s="118">
        <v>1.03E-5</v>
      </c>
      <c r="JX96" s="118">
        <v>6.6000000000000003E-6</v>
      </c>
      <c r="JY96" s="118">
        <v>0</v>
      </c>
      <c r="JZ96" s="118">
        <v>8.8999999999999995E-6</v>
      </c>
      <c r="KA96" s="118">
        <v>4.6E-6</v>
      </c>
      <c r="KB96" s="118">
        <v>5.2000000000000002E-6</v>
      </c>
      <c r="KC96" s="118">
        <v>3.4000000000000001E-6</v>
      </c>
      <c r="KD96" s="118">
        <v>4.3000000000000003E-6</v>
      </c>
      <c r="KE96" s="118">
        <v>5.4E-6</v>
      </c>
      <c r="KF96" s="118">
        <v>4.8999999999999997E-6</v>
      </c>
      <c r="KG96" s="118">
        <v>5.3000000000000001E-6</v>
      </c>
      <c r="KH96" s="118">
        <v>4.7999999999999998E-6</v>
      </c>
      <c r="KI96" s="118">
        <v>3.5999999999999998E-6</v>
      </c>
      <c r="KJ96" s="118">
        <v>2.7999999999999999E-6</v>
      </c>
      <c r="KK96" s="118">
        <v>5.5999999999999997E-6</v>
      </c>
      <c r="KL96" s="118">
        <v>3.5999999999999998E-6</v>
      </c>
      <c r="KM96" s="118">
        <v>1.9E-6</v>
      </c>
      <c r="KN96" s="118">
        <v>3.1999999999999999E-6</v>
      </c>
      <c r="KO96" s="118">
        <v>1.2500000000000001E-5</v>
      </c>
      <c r="KP96" s="118">
        <v>3.5999999999999998E-6</v>
      </c>
      <c r="KQ96" s="118">
        <v>3.9999999999999998E-6</v>
      </c>
      <c r="KR96" s="118">
        <v>1.24E-5</v>
      </c>
      <c r="KS96" s="118">
        <v>1.0900000000000001E-5</v>
      </c>
      <c r="KT96" s="118">
        <v>1.13E-4</v>
      </c>
      <c r="KU96" s="118">
        <v>1.91E-5</v>
      </c>
      <c r="KV96" s="118">
        <v>3.4999999999999999E-6</v>
      </c>
      <c r="KW96" s="118">
        <v>3.1999999999999999E-6</v>
      </c>
      <c r="KX96" s="118">
        <v>3.9999999999999998E-6</v>
      </c>
      <c r="KY96" s="118">
        <v>3.4000000000000001E-6</v>
      </c>
      <c r="KZ96" s="118">
        <v>8.3000000000000002E-6</v>
      </c>
      <c r="LA96" s="118">
        <v>5.9000000000000003E-6</v>
      </c>
      <c r="LB96" s="118">
        <v>3.01E-5</v>
      </c>
      <c r="LC96" s="118">
        <v>7.1999999999999997E-6</v>
      </c>
      <c r="LD96" s="118">
        <v>6.7000000000000002E-6</v>
      </c>
      <c r="LE96" s="118">
        <v>1.56E-5</v>
      </c>
      <c r="LF96" s="118">
        <v>1.5299999999999999E-5</v>
      </c>
      <c r="LG96" s="118">
        <v>4.3000000000000003E-6</v>
      </c>
      <c r="LH96" s="118">
        <v>2.5000000000000002E-6</v>
      </c>
      <c r="LI96" s="118">
        <v>5.2000000000000002E-6</v>
      </c>
      <c r="LJ96" s="118">
        <v>3.4999999999999999E-6</v>
      </c>
      <c r="LK96" s="118">
        <v>1.3E-6</v>
      </c>
      <c r="LL96" s="118">
        <v>1.3E-6</v>
      </c>
      <c r="LM96" s="118">
        <v>1.3E-6</v>
      </c>
      <c r="LN96" s="118">
        <v>4.3000000000000003E-6</v>
      </c>
      <c r="LO96" s="118">
        <v>6.9999999999999997E-7</v>
      </c>
      <c r="LP96" s="118">
        <v>1.9999999999999999E-7</v>
      </c>
      <c r="LQ96" s="118">
        <v>4.1999999999999996E-6</v>
      </c>
      <c r="LR96" s="118">
        <v>5.4E-6</v>
      </c>
      <c r="LS96" s="118">
        <v>5.5999999999999997E-6</v>
      </c>
      <c r="LT96" s="118">
        <v>3.1999999999999999E-6</v>
      </c>
      <c r="LU96" s="118">
        <v>1.7E-5</v>
      </c>
      <c r="LV96" s="118">
        <v>8.1000000000000004E-6</v>
      </c>
      <c r="LW96" s="118">
        <v>2.2000000000000001E-6</v>
      </c>
      <c r="LX96" s="118">
        <v>4.6E-6</v>
      </c>
      <c r="LY96" s="118">
        <v>6.9999999999999999E-6</v>
      </c>
      <c r="LZ96" s="118">
        <v>1.2099999999999999E-5</v>
      </c>
      <c r="MA96" s="118">
        <v>6.1999999999999999E-6</v>
      </c>
      <c r="MB96" s="118">
        <v>5.9000000000000003E-6</v>
      </c>
      <c r="MC96" s="118">
        <v>1.8099999999999999E-5</v>
      </c>
      <c r="MD96" s="118">
        <v>4.4000000000000002E-6</v>
      </c>
      <c r="ME96" s="118">
        <v>1.43E-5</v>
      </c>
      <c r="MF96" s="118">
        <v>6.7000000000000002E-6</v>
      </c>
      <c r="MG96" s="118">
        <v>5.6700000000000003E-5</v>
      </c>
      <c r="MH96" s="118">
        <v>2.2000000000000001E-6</v>
      </c>
      <c r="MI96" s="118">
        <v>1.04E-5</v>
      </c>
      <c r="MJ96" s="118">
        <v>1.5400000000000002E-5</v>
      </c>
      <c r="MK96" s="118">
        <v>3.4000000000000001E-6</v>
      </c>
      <c r="ML96" s="118">
        <v>5.0000000000000004E-6</v>
      </c>
      <c r="MM96" s="118">
        <v>6.6000000000000003E-6</v>
      </c>
      <c r="MN96" s="118">
        <v>6.7000000000000002E-6</v>
      </c>
      <c r="MO96" s="118">
        <v>3.3379999999999998E-4</v>
      </c>
      <c r="MP96" s="118">
        <v>7.0999999999999998E-6</v>
      </c>
      <c r="MQ96" s="118">
        <v>3.7700000000000002E-5</v>
      </c>
      <c r="MR96" s="118">
        <v>1.01E-5</v>
      </c>
      <c r="MS96" s="118">
        <v>6.1999999999999999E-6</v>
      </c>
      <c r="MT96" s="118">
        <v>2.73E-5</v>
      </c>
      <c r="MU96" s="118">
        <v>1.9E-6</v>
      </c>
      <c r="MV96" s="118">
        <v>1.5800000000000001E-5</v>
      </c>
      <c r="MW96" s="118">
        <v>4.6E-6</v>
      </c>
      <c r="MX96" s="118">
        <v>3.4199999999999998E-5</v>
      </c>
      <c r="MY96" s="118">
        <v>2.3999999999999999E-6</v>
      </c>
      <c r="MZ96" s="118">
        <v>4.3000000000000003E-6</v>
      </c>
      <c r="NA96" s="118">
        <v>4.6999999999999999E-6</v>
      </c>
      <c r="NB96" s="118">
        <v>3.1999999999999999E-6</v>
      </c>
      <c r="NC96" s="118">
        <v>4.0999999999999997E-6</v>
      </c>
      <c r="ND96" s="118">
        <v>4.1999999999999996E-6</v>
      </c>
      <c r="NE96" s="118">
        <v>3.7000000000000002E-6</v>
      </c>
      <c r="NF96" s="118">
        <v>2.6000000000000001E-6</v>
      </c>
      <c r="NG96" s="118">
        <v>7.0999999999999998E-6</v>
      </c>
      <c r="NH96" s="118">
        <v>2.0999999999999998E-6</v>
      </c>
      <c r="NI96" s="118">
        <v>6.1E-6</v>
      </c>
      <c r="NJ96" s="118">
        <v>1.11E-5</v>
      </c>
      <c r="NK96" s="118">
        <v>3.8999999999999999E-6</v>
      </c>
      <c r="NL96" s="118">
        <v>9.9999999999999995E-7</v>
      </c>
      <c r="NM96" s="118">
        <v>3.3000000000000002E-6</v>
      </c>
      <c r="NN96" s="118">
        <v>6.1999999999999999E-6</v>
      </c>
      <c r="NO96" s="118">
        <v>3.8999999999999999E-6</v>
      </c>
      <c r="NP96" s="118">
        <v>3.4000000000000001E-6</v>
      </c>
      <c r="NQ96" s="118">
        <v>5.8000000000000004E-6</v>
      </c>
      <c r="NR96" s="118">
        <v>4.3000000000000003E-6</v>
      </c>
      <c r="NS96" s="118">
        <v>4.0999999999999997E-6</v>
      </c>
      <c r="NT96" s="118">
        <v>5.9000000000000003E-6</v>
      </c>
      <c r="NU96" s="118">
        <v>5.6999999999999996E-6</v>
      </c>
      <c r="NV96" s="118">
        <v>6.3999999999999997E-6</v>
      </c>
      <c r="NW96" s="118">
        <v>1.3349999999999999E-4</v>
      </c>
      <c r="NX96" s="118">
        <v>2.3999999999999999E-6</v>
      </c>
      <c r="NY96" s="118">
        <v>8.9999999999999996E-7</v>
      </c>
      <c r="NZ96" s="118">
        <v>2.7999999999999999E-6</v>
      </c>
      <c r="OA96" s="118">
        <v>6.9999999999999997E-7</v>
      </c>
      <c r="OB96" s="118">
        <v>3.9999999999999998E-6</v>
      </c>
      <c r="OC96" s="118">
        <v>1.5046E-3</v>
      </c>
      <c r="OD96" s="118">
        <v>5.4999999999999999E-6</v>
      </c>
      <c r="OE96" s="118">
        <v>4.3000000000000003E-6</v>
      </c>
      <c r="OF96" s="118">
        <v>4.6E-6</v>
      </c>
      <c r="OG96" s="118">
        <v>0</v>
      </c>
      <c r="OH96" s="118">
        <v>4.4000000000000002E-6</v>
      </c>
      <c r="OI96" s="118">
        <v>2.5000000000000002E-6</v>
      </c>
      <c r="OJ96" s="118">
        <v>1.3499999999999999E-5</v>
      </c>
      <c r="OK96" s="118">
        <v>4.0999999999999997E-6</v>
      </c>
      <c r="OL96" s="118">
        <v>1.4E-5</v>
      </c>
      <c r="OM96" s="118">
        <v>4.3000000000000003E-6</v>
      </c>
      <c r="ON96" s="118">
        <v>5.5999999999999997E-6</v>
      </c>
      <c r="OO96" s="118">
        <v>7.7000000000000008E-6</v>
      </c>
      <c r="OP96" s="118">
        <v>6.6000000000000003E-6</v>
      </c>
      <c r="OQ96" s="118">
        <v>2.2000000000000001E-6</v>
      </c>
      <c r="OR96" s="119">
        <v>6.0000000000000002E-6</v>
      </c>
    </row>
    <row r="97" spans="1:408" ht="12.75" customHeight="1">
      <c r="A97" s="115">
        <v>333318</v>
      </c>
      <c r="B97" s="69" t="str">
        <f>INDEX('NAICS to ISIC Key'!H:H,MATCH(A97,'NAICS to ISIC Key'!D:D,0))</f>
        <v>ISIC 28</v>
      </c>
      <c r="C97" s="121" t="s">
        <v>343</v>
      </c>
      <c r="D97" s="117">
        <v>4.2199999999999996E-5</v>
      </c>
      <c r="E97" s="118">
        <v>6.3600000000000001E-5</v>
      </c>
      <c r="F97" s="118">
        <v>4.3699999999999998E-5</v>
      </c>
      <c r="G97" s="118">
        <v>2.6099999999999997E-5</v>
      </c>
      <c r="H97" s="118">
        <v>3.8599999999999996E-5</v>
      </c>
      <c r="I97" s="118">
        <v>5.0400000000000005E-5</v>
      </c>
      <c r="J97" s="118">
        <v>6.9599999999999998E-5</v>
      </c>
      <c r="K97" s="118">
        <v>6.05E-5</v>
      </c>
      <c r="L97" s="118">
        <v>7.0099999999999996E-5</v>
      </c>
      <c r="M97" s="118">
        <v>2.2399999999999999E-5</v>
      </c>
      <c r="N97" s="118">
        <v>4.4299999999999999E-5</v>
      </c>
      <c r="O97" s="118">
        <v>8.1899999999999999E-5</v>
      </c>
      <c r="P97" s="118">
        <v>2.12E-5</v>
      </c>
      <c r="Q97" s="118">
        <v>1.0605E-3</v>
      </c>
      <c r="R97" s="118">
        <v>1.02E-4</v>
      </c>
      <c r="S97" s="118">
        <v>1.4880000000000001E-4</v>
      </c>
      <c r="T97" s="118">
        <v>1.7659999999999998E-4</v>
      </c>
      <c r="U97" s="118">
        <v>9.5199999999999997E-5</v>
      </c>
      <c r="V97" s="118">
        <v>1.228E-4</v>
      </c>
      <c r="W97" s="118">
        <v>9.2999999999999997E-5</v>
      </c>
      <c r="X97" s="118">
        <v>8.5000000000000006E-5</v>
      </c>
      <c r="Y97" s="118">
        <v>6.5599999999999995E-5</v>
      </c>
      <c r="Z97" s="118">
        <v>1.9670000000000001E-4</v>
      </c>
      <c r="AA97" s="118">
        <v>3.6699999999999998E-5</v>
      </c>
      <c r="AB97" s="118">
        <v>2.7740000000000002E-4</v>
      </c>
      <c r="AC97" s="118">
        <v>5.4750000000000003E-4</v>
      </c>
      <c r="AD97" s="118">
        <v>3.0929999999999998E-4</v>
      </c>
      <c r="AE97" s="118">
        <v>2.5070000000000002E-4</v>
      </c>
      <c r="AF97" s="118">
        <v>2.2127000000000002E-3</v>
      </c>
      <c r="AG97" s="118">
        <v>7.2799999999999994E-5</v>
      </c>
      <c r="AH97" s="118">
        <v>2.7050000000000002E-4</v>
      </c>
      <c r="AI97" s="118">
        <v>4.8059999999999997E-4</v>
      </c>
      <c r="AJ97" s="118">
        <v>1.19992E-2</v>
      </c>
      <c r="AK97" s="118">
        <v>2.8380000000000001E-4</v>
      </c>
      <c r="AL97" s="118">
        <v>3.2803999999999997E-3</v>
      </c>
      <c r="AM97" s="118">
        <v>1.8589999999999999E-4</v>
      </c>
      <c r="AN97" s="118">
        <v>5.66E-5</v>
      </c>
      <c r="AO97" s="118">
        <v>7.7699999999999991E-5</v>
      </c>
      <c r="AP97" s="118">
        <v>1.227E-4</v>
      </c>
      <c r="AQ97" s="118">
        <v>1.6770000000000001E-4</v>
      </c>
      <c r="AR97" s="118">
        <v>4.7380000000000002E-4</v>
      </c>
      <c r="AS97" s="118">
        <v>1.262E-4</v>
      </c>
      <c r="AT97" s="118">
        <v>1.0730000000000001E-4</v>
      </c>
      <c r="AU97" s="118">
        <v>9.3700000000000001E-5</v>
      </c>
      <c r="AV97" s="118">
        <v>2.9490000000000001E-4</v>
      </c>
      <c r="AW97" s="118">
        <v>5.7419999999999997E-4</v>
      </c>
      <c r="AX97" s="118">
        <v>7.819999999999999E-5</v>
      </c>
      <c r="AY97" s="118">
        <v>3.54E-5</v>
      </c>
      <c r="AZ97" s="118">
        <v>1.2660000000000001E-4</v>
      </c>
      <c r="BA97" s="118">
        <v>8.2600000000000002E-5</v>
      </c>
      <c r="BB97" s="118">
        <v>1.6870000000000001E-4</v>
      </c>
      <c r="BC97" s="118">
        <v>2.7759999999999997E-4</v>
      </c>
      <c r="BD97" s="118">
        <v>1.2670000000000002E-4</v>
      </c>
      <c r="BE97" s="118">
        <v>1.818E-4</v>
      </c>
      <c r="BF97" s="118">
        <v>1.9430000000000001E-4</v>
      </c>
      <c r="BG97" s="118">
        <v>1.0289999999999999E-4</v>
      </c>
      <c r="BH97" s="118">
        <v>1.573E-4</v>
      </c>
      <c r="BI97" s="118">
        <v>7.2700000000000005E-5</v>
      </c>
      <c r="BJ97" s="118">
        <v>6.620000000000001E-5</v>
      </c>
      <c r="BK97" s="118">
        <v>1.4680000000000002E-4</v>
      </c>
      <c r="BL97" s="118">
        <v>2.0440000000000001E-4</v>
      </c>
      <c r="BM97" s="118">
        <v>3.0179999999999996E-4</v>
      </c>
      <c r="BN97" s="118">
        <v>1.078E-4</v>
      </c>
      <c r="BO97" s="118">
        <v>1.281E-4</v>
      </c>
      <c r="BP97" s="118">
        <v>1.5330000000000001E-4</v>
      </c>
      <c r="BQ97" s="118">
        <v>1.2796999999999999E-3</v>
      </c>
      <c r="BR97" s="118">
        <v>1.942E-4</v>
      </c>
      <c r="BS97" s="118">
        <v>2.4383E-3</v>
      </c>
      <c r="BT97" s="118">
        <v>1.2546E-3</v>
      </c>
      <c r="BU97" s="118">
        <v>9.5209999999999999E-4</v>
      </c>
      <c r="BV97" s="118">
        <v>1.325E-4</v>
      </c>
      <c r="BW97" s="118">
        <v>5.0739999999999997E-4</v>
      </c>
      <c r="BX97" s="118">
        <v>9.660999999999999E-4</v>
      </c>
      <c r="BY97" s="118">
        <v>3.3179999999999999E-4</v>
      </c>
      <c r="BZ97" s="118">
        <v>7.1739999999999998E-4</v>
      </c>
      <c r="CA97" s="118">
        <v>2.8379999999999996E-4</v>
      </c>
      <c r="CB97" s="118">
        <v>1.1528E-3</v>
      </c>
      <c r="CC97" s="118">
        <v>5.8770000000000003E-4</v>
      </c>
      <c r="CD97" s="118">
        <v>8.2249999999999999E-4</v>
      </c>
      <c r="CE97" s="118">
        <v>9.2230000000000003E-4</v>
      </c>
      <c r="CF97" s="118">
        <v>1.1128000000000002E-3</v>
      </c>
      <c r="CG97" s="118">
        <v>9.431000000000001E-4</v>
      </c>
      <c r="CH97" s="118">
        <v>2.786E-4</v>
      </c>
      <c r="CI97" s="118">
        <v>3.6059999999999998E-4</v>
      </c>
      <c r="CJ97" s="118">
        <v>2.3900000000000001E-4</v>
      </c>
      <c r="CK97" s="118">
        <v>9.391E-4</v>
      </c>
      <c r="CL97" s="118">
        <v>9.1250000000000001E-4</v>
      </c>
      <c r="CM97" s="118">
        <v>2.4840000000000001E-3</v>
      </c>
      <c r="CN97" s="118">
        <v>1.06175E-2</v>
      </c>
      <c r="CO97" s="118">
        <v>7.0900000000000002E-5</v>
      </c>
      <c r="CP97" s="118">
        <v>1.0174612999999999</v>
      </c>
      <c r="CQ97" s="118">
        <v>1.9675000000000001E-3</v>
      </c>
      <c r="CR97" s="118">
        <v>9.1199999999999994E-4</v>
      </c>
      <c r="CS97" s="118">
        <v>9.6500000000000004E-4</v>
      </c>
      <c r="CT97" s="118">
        <v>1.364E-3</v>
      </c>
      <c r="CU97" s="118">
        <v>1.1695E-3</v>
      </c>
      <c r="CV97" s="118">
        <v>3.7291999999999998E-3</v>
      </c>
      <c r="CW97" s="118">
        <v>1.1854999999999999E-3</v>
      </c>
      <c r="CX97" s="118">
        <v>3.991E-4</v>
      </c>
      <c r="CY97" s="118">
        <v>3.5539E-3</v>
      </c>
      <c r="CZ97" s="118">
        <v>1.8659E-3</v>
      </c>
      <c r="DA97" s="118">
        <v>2.7269999999999996E-4</v>
      </c>
      <c r="DB97" s="118">
        <v>1.7518999999999998E-3</v>
      </c>
      <c r="DC97" s="118">
        <v>1.0698999999999999E-3</v>
      </c>
      <c r="DD97" s="118">
        <v>1.0855000000000001E-3</v>
      </c>
      <c r="DE97" s="118">
        <v>1.0147999999999999E-3</v>
      </c>
      <c r="DF97" s="118">
        <v>1.3833999999999999E-3</v>
      </c>
      <c r="DG97" s="118">
        <v>1.6789999999999999E-4</v>
      </c>
      <c r="DH97" s="118">
        <v>1.8200999999999998E-3</v>
      </c>
      <c r="DI97" s="118">
        <v>3.4190000000000002E-3</v>
      </c>
      <c r="DJ97" s="118">
        <v>2.1700000000000002E-5</v>
      </c>
      <c r="DK97" s="118">
        <v>6.9200000000000002E-5</v>
      </c>
      <c r="DL97" s="118">
        <v>1.1009999999999999E-4</v>
      </c>
      <c r="DM97" s="118">
        <v>2.8900000000000001E-5</v>
      </c>
      <c r="DN97" s="118">
        <v>3.65E-5</v>
      </c>
      <c r="DO97" s="118">
        <v>9.9199999999999999E-5</v>
      </c>
      <c r="DP97" s="118">
        <v>3.6300000000000001E-5</v>
      </c>
      <c r="DQ97" s="118">
        <v>1.2350000000000002E-4</v>
      </c>
      <c r="DR97" s="118">
        <v>3.0130000000000001E-4</v>
      </c>
      <c r="DS97" s="118">
        <v>4.1400000000000003E-5</v>
      </c>
      <c r="DT97" s="118">
        <v>3.79E-5</v>
      </c>
      <c r="DU97" s="118">
        <v>1.3924E-3</v>
      </c>
      <c r="DV97" s="118">
        <v>4.4480000000000002E-4</v>
      </c>
      <c r="DW97" s="118">
        <v>7.3999999999999999E-4</v>
      </c>
      <c r="DX97" s="118">
        <v>2.0140000000000002E-4</v>
      </c>
      <c r="DY97" s="118">
        <v>3.2200000000000002E-4</v>
      </c>
      <c r="DZ97" s="118">
        <v>6.730000000000001E-5</v>
      </c>
      <c r="EA97" s="118">
        <v>3.5739999999999996E-4</v>
      </c>
      <c r="EB97" s="118">
        <v>4.1699999999999997E-5</v>
      </c>
      <c r="EC97" s="118">
        <v>9.1000000000000003E-5</v>
      </c>
      <c r="ED97" s="118">
        <v>7.8500000000000011E-5</v>
      </c>
      <c r="EE97" s="118">
        <v>1.6360000000000002E-4</v>
      </c>
      <c r="EF97" s="118">
        <v>5.4200000000000006E-4</v>
      </c>
      <c r="EG97" s="118">
        <v>8.4579999999999996E-4</v>
      </c>
      <c r="EH97" s="118">
        <v>5.0989999999999998E-4</v>
      </c>
      <c r="EI97" s="118">
        <v>7.9579999999999994E-4</v>
      </c>
      <c r="EJ97" s="118">
        <v>9.0670000000000008E-4</v>
      </c>
      <c r="EK97" s="118">
        <v>1.3740000000000001E-4</v>
      </c>
      <c r="EL97" s="118">
        <v>4.8910000000000002E-4</v>
      </c>
      <c r="EM97" s="118">
        <v>2.6890000000000003E-4</v>
      </c>
      <c r="EN97" s="118">
        <v>9.4939999999999998E-4</v>
      </c>
      <c r="EO97" s="118">
        <v>7.3299999999999993E-5</v>
      </c>
      <c r="EP97" s="118">
        <v>1.0070000000000001E-4</v>
      </c>
      <c r="EQ97" s="118">
        <v>6.7299999999999996E-5</v>
      </c>
      <c r="ER97" s="118">
        <v>6.6969999999999996E-4</v>
      </c>
      <c r="ES97" s="118">
        <v>1.1910000000000001E-4</v>
      </c>
      <c r="ET97" s="118">
        <v>9.079E-4</v>
      </c>
      <c r="EU97" s="118">
        <v>1.9319999999999998E-4</v>
      </c>
      <c r="EV97" s="118">
        <v>2.0149999999999999E-4</v>
      </c>
      <c r="EW97" s="118">
        <v>2.1919999999999999E-4</v>
      </c>
      <c r="EX97" s="118">
        <v>2.6610000000000002E-4</v>
      </c>
      <c r="EY97" s="118">
        <v>2.1100000000000001E-4</v>
      </c>
      <c r="EZ97" s="118">
        <v>1.7779999999999998E-4</v>
      </c>
      <c r="FA97" s="118">
        <v>3.3280000000000001E-4</v>
      </c>
      <c r="FB97" s="118">
        <v>7.785E-4</v>
      </c>
      <c r="FC97" s="118">
        <v>1.427E-4</v>
      </c>
      <c r="FD97" s="118">
        <v>6.198E-4</v>
      </c>
      <c r="FE97" s="118">
        <v>2.2130000000000001E-4</v>
      </c>
      <c r="FF97" s="118">
        <v>1.9019999999999999E-4</v>
      </c>
      <c r="FG97" s="118">
        <v>9.0499999999999999E-4</v>
      </c>
      <c r="FH97" s="118">
        <v>2.4810000000000001E-4</v>
      </c>
      <c r="FI97" s="118">
        <v>7.6799999999999997E-5</v>
      </c>
      <c r="FJ97" s="118">
        <v>3.96E-5</v>
      </c>
      <c r="FK97" s="118">
        <v>8.9400000000000005E-5</v>
      </c>
      <c r="FL97" s="118">
        <v>1.861E-4</v>
      </c>
      <c r="FM97" s="118">
        <v>1.2078E-3</v>
      </c>
      <c r="FN97" s="118">
        <v>2.6239999999999998E-4</v>
      </c>
      <c r="FO97" s="118">
        <v>1.493E-4</v>
      </c>
      <c r="FP97" s="118">
        <v>5.2089999999999992E-4</v>
      </c>
      <c r="FQ97" s="118">
        <v>5.2599999999999998E-5</v>
      </c>
      <c r="FR97" s="118">
        <v>7.6299999999999998E-5</v>
      </c>
      <c r="FS97" s="118">
        <v>1.795E-4</v>
      </c>
      <c r="FT97" s="118">
        <v>7.1099999999999994E-5</v>
      </c>
      <c r="FU97" s="118">
        <v>6.2199999999999994E-5</v>
      </c>
      <c r="FV97" s="118">
        <v>6.1799999999999998E-5</v>
      </c>
      <c r="FW97" s="118">
        <v>1.4540000000000001E-4</v>
      </c>
      <c r="FX97" s="118">
        <v>1.1239999999999999E-4</v>
      </c>
      <c r="FY97" s="118">
        <v>1.3900000000000002E-4</v>
      </c>
      <c r="FZ97" s="118">
        <v>8.2399999999999997E-5</v>
      </c>
      <c r="GA97" s="118">
        <v>1.5800000000000002E-4</v>
      </c>
      <c r="GB97" s="118">
        <v>3.1550000000000003E-4</v>
      </c>
      <c r="GC97" s="118">
        <v>3.901E-4</v>
      </c>
      <c r="GD97" s="118">
        <v>6.7100000000000005E-5</v>
      </c>
      <c r="GE97" s="118">
        <v>5.0830000000000005E-4</v>
      </c>
      <c r="GF97" s="118">
        <v>3.6600000000000002E-5</v>
      </c>
      <c r="GG97" s="118">
        <v>3.7599999999999999E-5</v>
      </c>
      <c r="GH97" s="118">
        <v>4.7679999999999999E-4</v>
      </c>
      <c r="GI97" s="118">
        <v>1.2798E-3</v>
      </c>
      <c r="GJ97" s="118">
        <v>1.194E-4</v>
      </c>
      <c r="GK97" s="118">
        <v>1.0995E-3</v>
      </c>
      <c r="GL97" s="118">
        <v>4.1400000000000003E-4</v>
      </c>
      <c r="GM97" s="118">
        <v>7.1699999999999995E-5</v>
      </c>
      <c r="GN97" s="118">
        <v>8.0600000000000008E-5</v>
      </c>
      <c r="GO97" s="118">
        <v>6.1799999999999998E-5</v>
      </c>
      <c r="GP97" s="118">
        <v>7.6599999999999992E-5</v>
      </c>
      <c r="GQ97" s="118">
        <v>8.7299999999999994E-5</v>
      </c>
      <c r="GR97" s="118">
        <v>6.1199999999999997E-5</v>
      </c>
      <c r="GS97" s="118">
        <v>7.5500000000000006E-5</v>
      </c>
      <c r="GT97" s="118">
        <v>1.1760000000000001E-4</v>
      </c>
      <c r="GU97" s="118">
        <v>7.5799999999999999E-5</v>
      </c>
      <c r="GV97" s="118">
        <v>1.1679999999999999E-4</v>
      </c>
      <c r="GW97" s="118">
        <v>1.0899999999999999E-4</v>
      </c>
      <c r="GX97" s="118">
        <v>1.076E-4</v>
      </c>
      <c r="GY97" s="118">
        <v>1.2119999999999999E-4</v>
      </c>
      <c r="GZ97" s="118">
        <v>1.158E-4</v>
      </c>
      <c r="HA97" s="118">
        <v>7.3099999999999988E-5</v>
      </c>
      <c r="HB97" s="118">
        <v>5.7099999999999999E-5</v>
      </c>
      <c r="HC97" s="118">
        <v>4.8399999999999997E-5</v>
      </c>
      <c r="HD97" s="118">
        <v>7.9500000000000008E-5</v>
      </c>
      <c r="HE97" s="118">
        <v>8.5399999999999989E-5</v>
      </c>
      <c r="HF97" s="118">
        <v>7.8399999999999995E-5</v>
      </c>
      <c r="HG97" s="118">
        <v>8.7999999999999998E-5</v>
      </c>
      <c r="HH97" s="118">
        <v>5.8100000000000003E-5</v>
      </c>
      <c r="HI97" s="118">
        <v>9.549999999999999E-5</v>
      </c>
      <c r="HJ97" s="118">
        <v>7.7600000000000002E-5</v>
      </c>
      <c r="HK97" s="118">
        <v>1.0960000000000001E-4</v>
      </c>
      <c r="HL97" s="118">
        <v>6.6699999999999995E-5</v>
      </c>
      <c r="HM97" s="118">
        <v>1.942E-4</v>
      </c>
      <c r="HN97" s="118">
        <v>6.3600000000000001E-5</v>
      </c>
      <c r="HO97" s="118">
        <v>3.2199999999999997E-5</v>
      </c>
      <c r="HP97" s="118">
        <v>7.5900000000000002E-5</v>
      </c>
      <c r="HQ97" s="118">
        <v>7.8899999999999993E-5</v>
      </c>
      <c r="HR97" s="118">
        <v>8.6799999999999996E-5</v>
      </c>
      <c r="HS97" s="118">
        <v>7.5099999999999996E-5</v>
      </c>
      <c r="HT97" s="118">
        <v>8.4699999999999999E-5</v>
      </c>
      <c r="HU97" s="118">
        <v>8.7100000000000003E-5</v>
      </c>
      <c r="HV97" s="118">
        <v>3.1999999999999999E-5</v>
      </c>
      <c r="HW97" s="118">
        <v>5.4799999999999997E-5</v>
      </c>
      <c r="HX97" s="118">
        <v>9.6399999999999999E-5</v>
      </c>
      <c r="HY97" s="118">
        <v>1.527E-4</v>
      </c>
      <c r="HZ97" s="118">
        <v>1.4859999999999998E-4</v>
      </c>
      <c r="IA97" s="118">
        <v>1.1680000000000001E-4</v>
      </c>
      <c r="IB97" s="118">
        <v>1.0849999999999999E-4</v>
      </c>
      <c r="IC97" s="118">
        <v>1.0959999999999999E-4</v>
      </c>
      <c r="ID97" s="118">
        <v>1.009E-4</v>
      </c>
      <c r="IE97" s="118">
        <v>1.2799999999999999E-4</v>
      </c>
      <c r="IF97" s="118">
        <v>1.198E-4</v>
      </c>
      <c r="IG97" s="118">
        <v>7.2199999999999993E-5</v>
      </c>
      <c r="IH97" s="118">
        <v>3.0939999999999999E-4</v>
      </c>
      <c r="II97" s="118">
        <v>2.0570000000000001E-4</v>
      </c>
      <c r="IJ97" s="118">
        <v>1.403E-4</v>
      </c>
      <c r="IK97" s="118">
        <v>2.0140000000000002E-4</v>
      </c>
      <c r="IL97" s="138">
        <v>1.4300000000000001E-4</v>
      </c>
      <c r="IM97" s="138">
        <v>1.0059999999999999E-4</v>
      </c>
      <c r="IN97" s="138">
        <v>1.015E-4</v>
      </c>
      <c r="IO97" s="138">
        <v>1.9929999999999999E-4</v>
      </c>
      <c r="IP97" s="138">
        <v>1.227E-4</v>
      </c>
      <c r="IQ97" s="138">
        <v>1.5559999999999999E-4</v>
      </c>
      <c r="IR97" s="138">
        <v>1.348E-4</v>
      </c>
      <c r="IS97" s="118">
        <v>2.9300000000000001E-5</v>
      </c>
      <c r="IT97" s="118">
        <v>2.7100000000000001E-5</v>
      </c>
      <c r="IU97" s="118">
        <v>2.8000000000000003E-5</v>
      </c>
      <c r="IV97" s="118">
        <v>9.5000000000000005E-6</v>
      </c>
      <c r="IW97" s="138">
        <v>6.6600000000000006E-5</v>
      </c>
      <c r="IX97" s="138">
        <v>8.4900000000000004E-5</v>
      </c>
      <c r="IY97" s="138">
        <v>1.059E-4</v>
      </c>
      <c r="IZ97" s="138">
        <v>9.6299999999999996E-5</v>
      </c>
      <c r="JA97" s="138">
        <v>1.082E-4</v>
      </c>
      <c r="JB97" s="138">
        <v>8.4900000000000004E-5</v>
      </c>
      <c r="JC97" s="138">
        <v>1.2069999999999999E-4</v>
      </c>
      <c r="JD97" s="138">
        <v>1.493E-4</v>
      </c>
      <c r="JE97" s="118">
        <v>1.225E-4</v>
      </c>
      <c r="JF97" s="118">
        <v>8.8400000000000007E-5</v>
      </c>
      <c r="JG97" s="118">
        <v>8.2699999999999991E-5</v>
      </c>
      <c r="JH97" s="118">
        <v>9.6200000000000007E-5</v>
      </c>
      <c r="JI97" s="118">
        <v>1.8540000000000001E-4</v>
      </c>
      <c r="JJ97" s="118">
        <v>9.5600000000000006E-5</v>
      </c>
      <c r="JK97" s="118">
        <v>1.6780000000000001E-4</v>
      </c>
      <c r="JL97" s="118">
        <v>8.5199999999999997E-5</v>
      </c>
      <c r="JM97" s="118">
        <v>9.1699999999999993E-5</v>
      </c>
      <c r="JN97" s="118">
        <v>1.962E-4</v>
      </c>
      <c r="JO97" s="118">
        <v>5.0300000000000003E-5</v>
      </c>
      <c r="JP97" s="118">
        <v>3.3800000000000002E-5</v>
      </c>
      <c r="JQ97" s="118">
        <v>4.4200000000000004E-5</v>
      </c>
      <c r="JR97" s="118">
        <v>5.6400000000000002E-5</v>
      </c>
      <c r="JS97" s="118">
        <v>6.1500000000000004E-5</v>
      </c>
      <c r="JT97" s="118">
        <v>4.1499999999999999E-5</v>
      </c>
      <c r="JU97" s="118">
        <v>3.011E-4</v>
      </c>
      <c r="JV97" s="118">
        <v>3.8600000000000003E-5</v>
      </c>
      <c r="JW97" s="118">
        <v>5.1400000000000003E-5</v>
      </c>
      <c r="JX97" s="118">
        <v>2.12E-5</v>
      </c>
      <c r="JY97" s="118">
        <v>0</v>
      </c>
      <c r="JZ97" s="118">
        <v>5.5699999999999999E-5</v>
      </c>
      <c r="KA97" s="118">
        <v>6.5300000000000002E-5</v>
      </c>
      <c r="KB97" s="118">
        <v>1.6430000000000001E-4</v>
      </c>
      <c r="KC97" s="118">
        <v>8.6100000000000006E-5</v>
      </c>
      <c r="KD97" s="118">
        <v>8.5900000000000001E-5</v>
      </c>
      <c r="KE97" s="118">
        <v>1.08E-4</v>
      </c>
      <c r="KF97" s="118">
        <v>4.9100000000000001E-5</v>
      </c>
      <c r="KG97" s="118">
        <v>3.18E-5</v>
      </c>
      <c r="KH97" s="118">
        <v>4.1199999999999999E-5</v>
      </c>
      <c r="KI97" s="118">
        <v>7.9699999999999999E-5</v>
      </c>
      <c r="KJ97" s="118">
        <v>7.4899999999999991E-5</v>
      </c>
      <c r="KK97" s="118">
        <v>1.617E-4</v>
      </c>
      <c r="KL97" s="118">
        <v>1.082E-4</v>
      </c>
      <c r="KM97" s="118">
        <v>4.1400000000000003E-5</v>
      </c>
      <c r="KN97" s="118">
        <v>6.6500000000000004E-5</v>
      </c>
      <c r="KO97" s="118">
        <v>1.206E-4</v>
      </c>
      <c r="KP97" s="118">
        <v>7.7399999999999998E-5</v>
      </c>
      <c r="KQ97" s="118">
        <v>1.005E-4</v>
      </c>
      <c r="KR97" s="118">
        <v>3.5099999999999999E-5</v>
      </c>
      <c r="KS97" s="118">
        <v>4.2200000000000003E-5</v>
      </c>
      <c r="KT97" s="118">
        <v>4.07E-5</v>
      </c>
      <c r="KU97" s="118">
        <v>5.6499999999999998E-5</v>
      </c>
      <c r="KV97" s="118">
        <v>2.4700000000000001E-5</v>
      </c>
      <c r="KW97" s="118">
        <v>2.65E-5</v>
      </c>
      <c r="KX97" s="118">
        <v>5.4199999999999996E-5</v>
      </c>
      <c r="KY97" s="118">
        <v>2.7699999999999999E-5</v>
      </c>
      <c r="KZ97" s="118">
        <v>8.6399999999999999E-5</v>
      </c>
      <c r="LA97" s="118">
        <v>4.9100000000000001E-5</v>
      </c>
      <c r="LB97" s="118">
        <v>7.3400000000000009E-5</v>
      </c>
      <c r="LC97" s="118">
        <v>4.3399999999999998E-5</v>
      </c>
      <c r="LD97" s="118">
        <v>7.9500000000000008E-5</v>
      </c>
      <c r="LE97" s="118">
        <v>5.3100000000000003E-5</v>
      </c>
      <c r="LF97" s="118">
        <v>5.0699999999999999E-5</v>
      </c>
      <c r="LG97" s="118">
        <v>2.6000000000000002E-5</v>
      </c>
      <c r="LH97" s="118">
        <v>3.0700000000000001E-5</v>
      </c>
      <c r="LI97" s="118">
        <v>3.9499999999999998E-5</v>
      </c>
      <c r="LJ97" s="118">
        <v>2.8500000000000002E-5</v>
      </c>
      <c r="LK97" s="118">
        <v>1.1000000000000001E-5</v>
      </c>
      <c r="LL97" s="118">
        <v>2.2800000000000002E-5</v>
      </c>
      <c r="LM97" s="118">
        <v>1.0399999999999999E-5</v>
      </c>
      <c r="LN97" s="118">
        <v>4.1199999999999999E-5</v>
      </c>
      <c r="LO97" s="118">
        <v>1.45E-5</v>
      </c>
      <c r="LP97" s="118">
        <v>3.0000000000000001E-6</v>
      </c>
      <c r="LQ97" s="118">
        <v>9.8400000000000007E-5</v>
      </c>
      <c r="LR97" s="118">
        <v>1.2019999999999999E-4</v>
      </c>
      <c r="LS97" s="118">
        <v>1.019E-4</v>
      </c>
      <c r="LT97" s="118">
        <v>3.1599999999999996E-5</v>
      </c>
      <c r="LU97" s="118">
        <v>2.3900000000000002E-5</v>
      </c>
      <c r="LV97" s="118">
        <v>3.5300000000000004E-5</v>
      </c>
      <c r="LW97" s="118">
        <v>1.0499999999999999E-5</v>
      </c>
      <c r="LX97" s="118">
        <v>5.3100000000000003E-5</v>
      </c>
      <c r="LY97" s="118">
        <v>3.3299999999999996E-5</v>
      </c>
      <c r="LZ97" s="118">
        <v>1.002E-4</v>
      </c>
      <c r="MA97" s="118">
        <v>6.3600000000000001E-5</v>
      </c>
      <c r="MB97" s="118">
        <v>2.8900000000000001E-5</v>
      </c>
      <c r="MC97" s="118">
        <v>3.96E-5</v>
      </c>
      <c r="MD97" s="118">
        <v>3.68E-5</v>
      </c>
      <c r="ME97" s="118">
        <v>3.8899999999999997E-5</v>
      </c>
      <c r="MF97" s="118">
        <v>3.68E-5</v>
      </c>
      <c r="MG97" s="118">
        <v>7.3800000000000005E-5</v>
      </c>
      <c r="MH97" s="118">
        <v>2.7699999999999999E-5</v>
      </c>
      <c r="MI97" s="118">
        <v>9.2599999999999988E-5</v>
      </c>
      <c r="MJ97" s="118">
        <v>7.5200000000000012E-5</v>
      </c>
      <c r="MK97" s="118">
        <v>1.8E-5</v>
      </c>
      <c r="ML97" s="118">
        <v>4.4309999999999998E-4</v>
      </c>
      <c r="MM97" s="118">
        <v>5.1100000000000002E-5</v>
      </c>
      <c r="MN97" s="118">
        <v>9.9300000000000001E-5</v>
      </c>
      <c r="MO97" s="118">
        <v>5.8900000000000002E-5</v>
      </c>
      <c r="MP97" s="118">
        <v>5.6800000000000005E-5</v>
      </c>
      <c r="MQ97" s="118">
        <v>4.49E-5</v>
      </c>
      <c r="MR97" s="118">
        <v>5.1799999999999999E-5</v>
      </c>
      <c r="MS97" s="118">
        <v>2.0110000000000001E-4</v>
      </c>
      <c r="MT97" s="118">
        <v>3.0035000000000001E-3</v>
      </c>
      <c r="MU97" s="118">
        <v>4.5500000000000001E-5</v>
      </c>
      <c r="MV97" s="118">
        <v>2.31E-4</v>
      </c>
      <c r="MW97" s="118">
        <v>3.1999999999999999E-5</v>
      </c>
      <c r="MX97" s="118">
        <v>4.4999999999999996E-5</v>
      </c>
      <c r="MY97" s="118">
        <v>2.9099999999999999E-5</v>
      </c>
      <c r="MZ97" s="118">
        <v>4.6100000000000002E-5</v>
      </c>
      <c r="NA97" s="118">
        <v>4.3899999999999996E-5</v>
      </c>
      <c r="NB97" s="118">
        <v>2.4899999999999999E-5</v>
      </c>
      <c r="NC97" s="118">
        <v>6.5099999999999997E-5</v>
      </c>
      <c r="ND97" s="118">
        <v>8.1600000000000005E-5</v>
      </c>
      <c r="NE97" s="118">
        <v>5.6199999999999997E-5</v>
      </c>
      <c r="NF97" s="118">
        <v>5.4200000000000003E-5</v>
      </c>
      <c r="NG97" s="118">
        <v>5.1900000000000001E-5</v>
      </c>
      <c r="NH97" s="118">
        <v>4.9100000000000001E-5</v>
      </c>
      <c r="NI97" s="118">
        <v>9.5299999999999999E-5</v>
      </c>
      <c r="NJ97" s="118">
        <v>3.15E-5</v>
      </c>
      <c r="NK97" s="118">
        <v>2.76E-5</v>
      </c>
      <c r="NL97" s="118">
        <v>5.7999999999999995E-6</v>
      </c>
      <c r="NM97" s="118">
        <v>3.4400000000000003E-5</v>
      </c>
      <c r="NN97" s="118">
        <v>4.3599999999999996E-5</v>
      </c>
      <c r="NO97" s="118">
        <v>4.2299999999999998E-5</v>
      </c>
      <c r="NP97" s="118">
        <v>2.6000000000000002E-5</v>
      </c>
      <c r="NQ97" s="118">
        <v>7.7899999999999996E-5</v>
      </c>
      <c r="NR97" s="118">
        <v>8.2899999999999996E-5</v>
      </c>
      <c r="NS97" s="118">
        <v>6.58E-5</v>
      </c>
      <c r="NT97" s="118">
        <v>6.8999999999999997E-5</v>
      </c>
      <c r="NU97" s="118">
        <v>5.5500000000000001E-5</v>
      </c>
      <c r="NV97" s="118">
        <v>2.1500000000000002E-4</v>
      </c>
      <c r="NW97" s="118">
        <v>5.41E-5</v>
      </c>
      <c r="NX97" s="118">
        <v>1.6941E-3</v>
      </c>
      <c r="NY97" s="118">
        <v>3.5899999999999998E-5</v>
      </c>
      <c r="NZ97" s="118">
        <v>7.3900000000000007E-5</v>
      </c>
      <c r="OA97" s="118">
        <v>3.15E-5</v>
      </c>
      <c r="OB97" s="118">
        <v>4.0144000000000004E-3</v>
      </c>
      <c r="OC97" s="118">
        <v>1.2496E-3</v>
      </c>
      <c r="OD97" s="118">
        <v>9.7900000000000008E-5</v>
      </c>
      <c r="OE97" s="118">
        <v>3.1699999999999998E-5</v>
      </c>
      <c r="OF97" s="118">
        <v>5.9399999999999994E-5</v>
      </c>
      <c r="OG97" s="118">
        <v>0</v>
      </c>
      <c r="OH97" s="118">
        <v>5.8999999999999998E-5</v>
      </c>
      <c r="OI97" s="118">
        <v>3.29E-5</v>
      </c>
      <c r="OJ97" s="118">
        <v>2.0369999999999999E-4</v>
      </c>
      <c r="OK97" s="118">
        <v>1.772E-4</v>
      </c>
      <c r="OL97" s="118">
        <v>5.3800000000000007E-5</v>
      </c>
      <c r="OM97" s="118">
        <v>3.7300000000000001E-4</v>
      </c>
      <c r="ON97" s="118">
        <v>4.0519999999999998E-4</v>
      </c>
      <c r="OO97" s="118">
        <v>2.0350000000000001E-4</v>
      </c>
      <c r="OP97" s="118">
        <v>5.019E-4</v>
      </c>
      <c r="OQ97" s="118">
        <v>2.3819999999999999E-4</v>
      </c>
      <c r="OR97" s="119">
        <v>1.4530000000000001E-4</v>
      </c>
    </row>
    <row r="98" spans="1:408" ht="12.75" customHeight="1">
      <c r="A98" s="115">
        <v>333414</v>
      </c>
      <c r="B98" s="69" t="str">
        <f>INDEX('NAICS to ISIC Key'!H:H,MATCH(A98,'NAICS to ISIC Key'!D:D,0))</f>
        <v>ISIC 28</v>
      </c>
      <c r="C98" s="121" t="s">
        <v>345</v>
      </c>
      <c r="D98" s="117">
        <v>7.3399999999999995E-5</v>
      </c>
      <c r="E98" s="118">
        <v>1.0509999999999999E-4</v>
      </c>
      <c r="F98" s="118">
        <v>7.8999999999999996E-5</v>
      </c>
      <c r="G98" s="118">
        <v>4.5800000000000002E-5</v>
      </c>
      <c r="H98" s="118">
        <v>5.3499999999999999E-5</v>
      </c>
      <c r="I98" s="118">
        <v>7.0599999999999995E-5</v>
      </c>
      <c r="J98" s="118">
        <v>7.9599999999999997E-5</v>
      </c>
      <c r="K98" s="118">
        <v>5.7800000000000002E-5</v>
      </c>
      <c r="L98" s="118">
        <v>7.3800000000000005E-5</v>
      </c>
      <c r="M98" s="118">
        <v>2.94E-5</v>
      </c>
      <c r="N98" s="118">
        <v>2.44E-5</v>
      </c>
      <c r="O98" s="118">
        <v>3.01E-5</v>
      </c>
      <c r="P98" s="118">
        <v>2.41E-5</v>
      </c>
      <c r="Q98" s="118">
        <v>5.5399999999999998E-5</v>
      </c>
      <c r="R98" s="118">
        <v>8.8900000000000006E-5</v>
      </c>
      <c r="S98" s="118">
        <v>1.15E-4</v>
      </c>
      <c r="T98" s="118">
        <v>8.1899999999999999E-5</v>
      </c>
      <c r="U98" s="118">
        <v>1.662E-4</v>
      </c>
      <c r="V98" s="118">
        <v>1.4870000000000001E-4</v>
      </c>
      <c r="W98" s="118">
        <v>4.7800000000000003E-5</v>
      </c>
      <c r="X98" s="118">
        <v>9.5799999999999998E-5</v>
      </c>
      <c r="Y98" s="118">
        <v>8.3399999999999994E-5</v>
      </c>
      <c r="Z98" s="118">
        <v>5.2299999999999997E-5</v>
      </c>
      <c r="AA98" s="118">
        <v>7.5300000000000001E-5</v>
      </c>
      <c r="AB98" s="118">
        <v>2.8156000000000001E-3</v>
      </c>
      <c r="AC98" s="118">
        <v>2.7742999999999999E-3</v>
      </c>
      <c r="AD98" s="118">
        <v>2.2561E-3</v>
      </c>
      <c r="AE98" s="118">
        <v>2.2160999999999999E-3</v>
      </c>
      <c r="AF98" s="118">
        <v>2.0847999999999999E-3</v>
      </c>
      <c r="AG98" s="118">
        <v>4.6680000000000002E-4</v>
      </c>
      <c r="AH98" s="118">
        <v>1.8714999999999999E-3</v>
      </c>
      <c r="AI98" s="118">
        <v>1.5799E-3</v>
      </c>
      <c r="AJ98" s="118">
        <v>1.2994E-3</v>
      </c>
      <c r="AK98" s="118">
        <v>3.0830000000000001E-4</v>
      </c>
      <c r="AL98" s="118">
        <v>1.1203999999999999E-3</v>
      </c>
      <c r="AM98" s="118">
        <v>7.2869999999999999E-4</v>
      </c>
      <c r="AN98" s="118">
        <v>6.4399999999999993E-5</v>
      </c>
      <c r="AO98" s="118">
        <v>1.9489999999999999E-4</v>
      </c>
      <c r="AP98" s="118">
        <v>6.7579999999999995E-4</v>
      </c>
      <c r="AQ98" s="118">
        <v>1.7971E-3</v>
      </c>
      <c r="AR98" s="118">
        <v>9.0799999999999998E-5</v>
      </c>
      <c r="AS98" s="118">
        <v>1.5530000000000001E-4</v>
      </c>
      <c r="AT98" s="118">
        <v>9.3200000000000002E-5</v>
      </c>
      <c r="AU98" s="118">
        <v>8.9300000000000002E-5</v>
      </c>
      <c r="AV98" s="118">
        <v>1.011E-4</v>
      </c>
      <c r="AW98" s="118">
        <v>1.121E-4</v>
      </c>
      <c r="AX98" s="118">
        <v>6.9400000000000006E-5</v>
      </c>
      <c r="AY98" s="118">
        <v>3.9700000000000003E-5</v>
      </c>
      <c r="AZ98" s="118">
        <v>7.8200000000000003E-5</v>
      </c>
      <c r="BA98" s="118">
        <v>7.9499999999999994E-5</v>
      </c>
      <c r="BB98" s="118">
        <v>1.4799999999999999E-4</v>
      </c>
      <c r="BC98" s="118">
        <v>8.6299999999999997E-5</v>
      </c>
      <c r="BD98" s="118">
        <v>2.0440000000000001E-4</v>
      </c>
      <c r="BE98" s="118">
        <v>1.05E-4</v>
      </c>
      <c r="BF98" s="118">
        <v>6.4499999999999996E-5</v>
      </c>
      <c r="BG98" s="118">
        <v>7.2999999999999999E-5</v>
      </c>
      <c r="BH98" s="118">
        <v>5.7000000000000003E-5</v>
      </c>
      <c r="BI98" s="118">
        <v>5.8199999999999998E-5</v>
      </c>
      <c r="BJ98" s="118">
        <v>4.8699999999999998E-5</v>
      </c>
      <c r="BK98" s="118">
        <v>7.5199999999999998E-5</v>
      </c>
      <c r="BL98" s="118">
        <v>1.593E-4</v>
      </c>
      <c r="BM98" s="118">
        <v>7.1699999999999995E-5</v>
      </c>
      <c r="BN98" s="118">
        <v>1.167E-4</v>
      </c>
      <c r="BO98" s="118">
        <v>8.0500000000000005E-5</v>
      </c>
      <c r="BP98" s="118">
        <v>1.205E-4</v>
      </c>
      <c r="BQ98" s="118">
        <v>9.7399999999999996E-5</v>
      </c>
      <c r="BR98" s="118">
        <v>9.2E-5</v>
      </c>
      <c r="BS98" s="118">
        <v>1.061E-4</v>
      </c>
      <c r="BT98" s="118">
        <v>5.3919999999999999E-4</v>
      </c>
      <c r="BU98" s="118">
        <v>1.121E-4</v>
      </c>
      <c r="BV98" s="118">
        <v>7.0099999999999996E-5</v>
      </c>
      <c r="BW98" s="118">
        <v>8.6399999999999999E-5</v>
      </c>
      <c r="BX98" s="118">
        <v>9.0799999999999998E-5</v>
      </c>
      <c r="BY98" s="118">
        <v>9.4500000000000007E-5</v>
      </c>
      <c r="BZ98" s="118">
        <v>7.6899999999999999E-5</v>
      </c>
      <c r="CA98" s="118">
        <v>1.142E-4</v>
      </c>
      <c r="CB98" s="118">
        <v>8.5799999999999998E-5</v>
      </c>
      <c r="CC98" s="118">
        <v>7.1099999999999994E-5</v>
      </c>
      <c r="CD98" s="118">
        <v>5.1499999999999998E-5</v>
      </c>
      <c r="CE98" s="118">
        <v>7.7899999999999996E-5</v>
      </c>
      <c r="CF98" s="118">
        <v>6.0699999999999998E-5</v>
      </c>
      <c r="CG98" s="118">
        <v>9.87E-5</v>
      </c>
      <c r="CH98" s="118">
        <v>7.7700000000000005E-5</v>
      </c>
      <c r="CI98" s="118">
        <v>7.8700000000000002E-5</v>
      </c>
      <c r="CJ98" s="118">
        <v>6.8100000000000002E-5</v>
      </c>
      <c r="CK98" s="118">
        <v>7.0400000000000004E-5</v>
      </c>
      <c r="CL98" s="118">
        <v>6.3399999999999996E-5</v>
      </c>
      <c r="CM98" s="118">
        <v>1.6310000000000001E-4</v>
      </c>
      <c r="CN98" s="118">
        <v>7.9300000000000003E-5</v>
      </c>
      <c r="CO98" s="118">
        <v>1.081E-4</v>
      </c>
      <c r="CP98" s="118">
        <v>2.396E-4</v>
      </c>
      <c r="CQ98" s="118">
        <v>1.03617</v>
      </c>
      <c r="CR98" s="118">
        <v>1.48603E-2</v>
      </c>
      <c r="CS98" s="118">
        <v>1.85E-4</v>
      </c>
      <c r="CT98" s="118">
        <v>7.6000000000000004E-5</v>
      </c>
      <c r="CU98" s="118">
        <v>5.0899999999999997E-5</v>
      </c>
      <c r="CV98" s="118">
        <v>8.1199999999999995E-5</v>
      </c>
      <c r="CW98" s="118">
        <v>5.9599999999999999E-5</v>
      </c>
      <c r="CX98" s="118">
        <v>7.8399999999999995E-5</v>
      </c>
      <c r="CY98" s="118">
        <v>6.3200000000000005E-5</v>
      </c>
      <c r="CZ98" s="118">
        <v>6.2199999999999994E-5</v>
      </c>
      <c r="DA98" s="118">
        <v>1.2510000000000001E-4</v>
      </c>
      <c r="DB98" s="118">
        <v>6.3800000000000006E-5</v>
      </c>
      <c r="DC98" s="118">
        <v>6.1199999999999997E-5</v>
      </c>
      <c r="DD98" s="118">
        <v>7.2000000000000002E-5</v>
      </c>
      <c r="DE98" s="118">
        <v>8.0599999999999994E-5</v>
      </c>
      <c r="DF98" s="118">
        <v>5.3900000000000002E-5</v>
      </c>
      <c r="DG98" s="118">
        <v>4.74E-5</v>
      </c>
      <c r="DH98" s="118">
        <v>9.5299999999999999E-5</v>
      </c>
      <c r="DI98" s="118">
        <v>5.8799999999999999E-5</v>
      </c>
      <c r="DJ98" s="118">
        <v>9.5999999999999996E-6</v>
      </c>
      <c r="DK98" s="118">
        <v>3.26E-5</v>
      </c>
      <c r="DL98" s="118">
        <v>4.3600000000000003E-5</v>
      </c>
      <c r="DM98" s="118">
        <v>2.0000000000000002E-5</v>
      </c>
      <c r="DN98" s="118">
        <v>1.4800000000000001E-5</v>
      </c>
      <c r="DO98" s="118">
        <v>3.6900000000000002E-5</v>
      </c>
      <c r="DP98" s="118">
        <v>2.6400000000000001E-5</v>
      </c>
      <c r="DQ98" s="118">
        <v>3.7700000000000002E-5</v>
      </c>
      <c r="DR98" s="118">
        <v>6.5699999999999998E-5</v>
      </c>
      <c r="DS98" s="118">
        <v>2.19E-5</v>
      </c>
      <c r="DT98" s="118">
        <v>1.5E-5</v>
      </c>
      <c r="DU98" s="118">
        <v>1.326E-4</v>
      </c>
      <c r="DV98" s="118">
        <v>3.57E-5</v>
      </c>
      <c r="DW98" s="118">
        <v>2.23E-5</v>
      </c>
      <c r="DX98" s="118">
        <v>2.9E-5</v>
      </c>
      <c r="DY98" s="118">
        <v>2.6100000000000001E-5</v>
      </c>
      <c r="DZ98" s="118">
        <v>2.4600000000000002E-5</v>
      </c>
      <c r="EA98" s="118">
        <v>1.8899999999999999E-5</v>
      </c>
      <c r="EB98" s="118">
        <v>1.3459999999999999E-4</v>
      </c>
      <c r="EC98" s="118">
        <v>7.7100000000000004E-5</v>
      </c>
      <c r="ED98" s="118">
        <v>9.6700000000000006E-5</v>
      </c>
      <c r="EE98" s="118">
        <v>9.1399999999999999E-5</v>
      </c>
      <c r="EF98" s="118">
        <v>2.8640000000000002E-4</v>
      </c>
      <c r="EG98" s="118">
        <v>2.209E-4</v>
      </c>
      <c r="EH98" s="118">
        <v>7.8759999999999995E-4</v>
      </c>
      <c r="EI98" s="118">
        <v>2.377E-4</v>
      </c>
      <c r="EJ98" s="118">
        <v>2.3929999999999999E-4</v>
      </c>
      <c r="EK98" s="118">
        <v>5.4400000000000001E-5</v>
      </c>
      <c r="EL98" s="118">
        <v>6.02E-5</v>
      </c>
      <c r="EM98" s="118">
        <v>7.8499999999999997E-5</v>
      </c>
      <c r="EN98" s="118">
        <v>4.3099999999999997E-5</v>
      </c>
      <c r="EO98" s="118">
        <v>6.2500000000000001E-5</v>
      </c>
      <c r="EP98" s="118">
        <v>6.3E-5</v>
      </c>
      <c r="EQ98" s="118">
        <v>1.7679999999999999E-4</v>
      </c>
      <c r="ER98" s="118">
        <v>1.6909999999999999E-4</v>
      </c>
      <c r="ES98" s="118">
        <v>7.5300000000000001E-5</v>
      </c>
      <c r="ET98" s="118">
        <v>5.3100000000000003E-5</v>
      </c>
      <c r="EU98" s="118">
        <v>1.383E-4</v>
      </c>
      <c r="EV98" s="118">
        <v>1.4530000000000001E-4</v>
      </c>
      <c r="EW98" s="118">
        <v>1.964E-4</v>
      </c>
      <c r="EX98" s="118">
        <v>9.5699999999999995E-5</v>
      </c>
      <c r="EY98" s="118">
        <v>3.1070000000000002E-4</v>
      </c>
      <c r="EZ98" s="118">
        <v>5.3334999999999997E-3</v>
      </c>
      <c r="FA98" s="118">
        <v>8.9230000000000004E-3</v>
      </c>
      <c r="FB98" s="118">
        <v>9.8400000000000007E-5</v>
      </c>
      <c r="FC98" s="118">
        <v>1.22E-4</v>
      </c>
      <c r="FD98" s="118">
        <v>8.7000000000000001E-5</v>
      </c>
      <c r="FE98" s="118">
        <v>2.1130000000000001E-4</v>
      </c>
      <c r="FF98" s="118">
        <v>1.4909999999999999E-4</v>
      </c>
      <c r="FG98" s="118">
        <v>1.8809999999999999E-4</v>
      </c>
      <c r="FH98" s="118">
        <v>1.05E-4</v>
      </c>
      <c r="FI98" s="118">
        <v>2.6699999999999998E-5</v>
      </c>
      <c r="FJ98" s="118">
        <v>1.9000000000000001E-5</v>
      </c>
      <c r="FK98" s="118">
        <v>5.2299999999999997E-5</v>
      </c>
      <c r="FL98" s="118">
        <v>3.2700000000000002E-5</v>
      </c>
      <c r="FM98" s="118">
        <v>3.0199999999999999E-5</v>
      </c>
      <c r="FN98" s="118">
        <v>7.2700000000000005E-5</v>
      </c>
      <c r="FO98" s="118">
        <v>8.1600000000000005E-5</v>
      </c>
      <c r="FP98" s="118">
        <v>1.294E-4</v>
      </c>
      <c r="FQ98" s="118">
        <v>3.9100000000000002E-5</v>
      </c>
      <c r="FR98" s="118">
        <v>8.4099999999999998E-5</v>
      </c>
      <c r="FS98" s="118">
        <v>1.172E-4</v>
      </c>
      <c r="FT98" s="118">
        <v>1.18E-4</v>
      </c>
      <c r="FU98" s="118">
        <v>9.9199999999999999E-5</v>
      </c>
      <c r="FV98" s="118">
        <v>1.0349999999999999E-4</v>
      </c>
      <c r="FW98" s="118">
        <v>1.4689999999999999E-4</v>
      </c>
      <c r="FX98" s="118">
        <v>1.8569999999999999E-4</v>
      </c>
      <c r="FY98" s="118">
        <v>1.325E-4</v>
      </c>
      <c r="FZ98" s="118">
        <v>1.131E-4</v>
      </c>
      <c r="GA98" s="118">
        <v>1.6760000000000001E-4</v>
      </c>
      <c r="GB98" s="118">
        <v>1.156E-4</v>
      </c>
      <c r="GC98" s="118">
        <v>8.2999999999999998E-5</v>
      </c>
      <c r="GD98" s="118">
        <v>4.4799999999999998E-5</v>
      </c>
      <c r="GE98" s="118">
        <v>9.9599999999999995E-5</v>
      </c>
      <c r="GF98" s="118">
        <v>3.7200000000000003E-5</v>
      </c>
      <c r="GG98" s="118">
        <v>2.83E-5</v>
      </c>
      <c r="GH98" s="118">
        <v>1.662E-4</v>
      </c>
      <c r="GI98" s="118">
        <v>1.717E-4</v>
      </c>
      <c r="GJ98" s="118">
        <v>1.1340000000000001E-4</v>
      </c>
      <c r="GK98" s="118">
        <v>1.7679999999999999E-4</v>
      </c>
      <c r="GL98" s="118">
        <v>1.484E-4</v>
      </c>
      <c r="GM98" s="118">
        <v>8.2000000000000001E-5</v>
      </c>
      <c r="GN98" s="118">
        <v>8.0599999999999994E-5</v>
      </c>
      <c r="GO98" s="118">
        <v>9.2100000000000003E-5</v>
      </c>
      <c r="GP98" s="118">
        <v>1.01E-4</v>
      </c>
      <c r="GQ98" s="118">
        <v>8.0400000000000003E-5</v>
      </c>
      <c r="GR98" s="118">
        <v>6.86E-5</v>
      </c>
      <c r="GS98" s="118">
        <v>8.2700000000000004E-5</v>
      </c>
      <c r="GT98" s="118">
        <v>9.4199999999999999E-5</v>
      </c>
      <c r="GU98" s="118">
        <v>7.7899999999999996E-5</v>
      </c>
      <c r="GV98" s="118">
        <v>1.44E-4</v>
      </c>
      <c r="GW98" s="118">
        <v>7.9699999999999999E-5</v>
      </c>
      <c r="GX98" s="118">
        <v>9.31E-5</v>
      </c>
      <c r="GY98" s="118">
        <v>1.126E-4</v>
      </c>
      <c r="GZ98" s="118">
        <v>1.1349999999999999E-4</v>
      </c>
      <c r="HA98" s="118">
        <v>7.6000000000000004E-5</v>
      </c>
      <c r="HB98" s="118">
        <v>5.4700000000000001E-5</v>
      </c>
      <c r="HC98" s="118">
        <v>4.0599999999999998E-5</v>
      </c>
      <c r="HD98" s="118">
        <v>6.9400000000000006E-5</v>
      </c>
      <c r="HE98" s="118">
        <v>9.0099999999999995E-5</v>
      </c>
      <c r="HF98" s="118">
        <v>1.5660000000000001E-4</v>
      </c>
      <c r="HG98" s="118">
        <v>8.2399999999999997E-5</v>
      </c>
      <c r="HH98" s="118">
        <v>6.2600000000000004E-5</v>
      </c>
      <c r="HI98" s="118">
        <v>1.383E-4</v>
      </c>
      <c r="HJ98" s="118">
        <v>8.1899999999999999E-5</v>
      </c>
      <c r="HK98" s="118">
        <v>1.7019999999999999E-4</v>
      </c>
      <c r="HL98" s="118">
        <v>9.3399999999999993E-5</v>
      </c>
      <c r="HM98" s="118">
        <v>7.7799999999999994E-5</v>
      </c>
      <c r="HN98" s="118">
        <v>1.0119999999999999E-4</v>
      </c>
      <c r="HO98" s="118">
        <v>3.3500000000000001E-5</v>
      </c>
      <c r="HP98" s="118">
        <v>1.507E-4</v>
      </c>
      <c r="HQ98" s="118">
        <v>2.7090000000000003E-4</v>
      </c>
      <c r="HR98" s="118">
        <v>1.674E-4</v>
      </c>
      <c r="HS98" s="118">
        <v>1.4870000000000001E-4</v>
      </c>
      <c r="HT98" s="118">
        <v>1.005E-4</v>
      </c>
      <c r="HU98" s="118">
        <v>1.16E-4</v>
      </c>
      <c r="HV98" s="118">
        <v>4.7200000000000002E-5</v>
      </c>
      <c r="HW98" s="118">
        <v>7.0699999999999997E-5</v>
      </c>
      <c r="HX98" s="118">
        <v>1.128E-4</v>
      </c>
      <c r="HY98" s="118">
        <v>1.015E-4</v>
      </c>
      <c r="HZ98" s="118">
        <v>1.039E-4</v>
      </c>
      <c r="IA98" s="118">
        <v>1.01E-4</v>
      </c>
      <c r="IB98" s="118">
        <v>2.4679999999999998E-4</v>
      </c>
      <c r="IC98" s="118">
        <v>1.172E-4</v>
      </c>
      <c r="ID98" s="118">
        <v>2.0460000000000001E-4</v>
      </c>
      <c r="IE98" s="118">
        <v>9.4699999999999998E-5</v>
      </c>
      <c r="IF98" s="118">
        <v>7.9900000000000004E-5</v>
      </c>
      <c r="IG98" s="118">
        <v>5.8900000000000002E-5</v>
      </c>
      <c r="IH98" s="118">
        <v>5.0800000000000002E-5</v>
      </c>
      <c r="II98" s="118">
        <v>1.1868E-3</v>
      </c>
      <c r="IJ98" s="118">
        <v>6.0900000000000003E-5</v>
      </c>
      <c r="IK98" s="118">
        <v>9.2899999999999995E-5</v>
      </c>
      <c r="IL98" s="138">
        <v>9.5299999999999999E-5</v>
      </c>
      <c r="IM98" s="138">
        <v>9.7E-5</v>
      </c>
      <c r="IN98" s="138">
        <v>8.1600000000000005E-5</v>
      </c>
      <c r="IO98" s="138">
        <v>8.9499999999999994E-5</v>
      </c>
      <c r="IP98" s="138">
        <v>1.3870000000000001E-4</v>
      </c>
      <c r="IQ98" s="138">
        <v>2.9661000000000002E-3</v>
      </c>
      <c r="IR98" s="138">
        <v>3.4210000000000002E-4</v>
      </c>
      <c r="IS98" s="118">
        <v>4.0800000000000002E-5</v>
      </c>
      <c r="IT98" s="118">
        <v>4.1E-5</v>
      </c>
      <c r="IU98" s="118">
        <v>3.8899999999999997E-5</v>
      </c>
      <c r="IV98" s="118">
        <v>1.3499999999999999E-5</v>
      </c>
      <c r="IW98" s="138">
        <v>5.1100000000000002E-5</v>
      </c>
      <c r="IX98" s="138">
        <v>1.02E-4</v>
      </c>
      <c r="IY98" s="138">
        <v>3.7189999999999999E-4</v>
      </c>
      <c r="IZ98" s="138">
        <v>2.8800000000000001E-4</v>
      </c>
      <c r="JA98" s="138">
        <v>1.2219999999999999E-4</v>
      </c>
      <c r="JB98" s="138">
        <v>1.449E-4</v>
      </c>
      <c r="JC98" s="138">
        <v>2.4499999999999999E-4</v>
      </c>
      <c r="JD98" s="138">
        <v>3.2309999999999999E-4</v>
      </c>
      <c r="JE98" s="118">
        <v>8.3089999999999998E-4</v>
      </c>
      <c r="JF98" s="118">
        <v>8.6759999999999995E-4</v>
      </c>
      <c r="JG98" s="118">
        <v>4.7429999999999998E-4</v>
      </c>
      <c r="JH98" s="118">
        <v>6.4280000000000001E-4</v>
      </c>
      <c r="JI98" s="118">
        <v>6.3020000000000003E-4</v>
      </c>
      <c r="JJ98" s="118">
        <v>8.7600000000000004E-4</v>
      </c>
      <c r="JK98" s="118">
        <v>5.9060000000000004E-4</v>
      </c>
      <c r="JL98" s="118">
        <v>1.104E-4</v>
      </c>
      <c r="JM98" s="118">
        <v>1.392E-4</v>
      </c>
      <c r="JN98" s="118">
        <v>1.3679999999999999E-4</v>
      </c>
      <c r="JO98" s="118">
        <v>6.2899999999999997E-5</v>
      </c>
      <c r="JP98" s="118">
        <v>4.2500000000000003E-5</v>
      </c>
      <c r="JQ98" s="118">
        <v>5.6400000000000002E-5</v>
      </c>
      <c r="JR98" s="118">
        <v>6.5699999999999998E-5</v>
      </c>
      <c r="JS98" s="118">
        <v>6.4300000000000004E-5</v>
      </c>
      <c r="JT98" s="118">
        <v>5.77E-5</v>
      </c>
      <c r="JU98" s="118">
        <v>6.3299999999999994E-5</v>
      </c>
      <c r="JV98" s="118">
        <v>2.55E-5</v>
      </c>
      <c r="JW98" s="118">
        <v>5.94E-5</v>
      </c>
      <c r="JX98" s="118">
        <v>2.3300000000000001E-5</v>
      </c>
      <c r="JY98" s="118">
        <v>0</v>
      </c>
      <c r="JZ98" s="118">
        <v>5.8600000000000001E-5</v>
      </c>
      <c r="KA98" s="118">
        <v>7.75E-5</v>
      </c>
      <c r="KB98" s="118">
        <v>5.4500000000000003E-5</v>
      </c>
      <c r="KC98" s="118">
        <v>4.8600000000000002E-5</v>
      </c>
      <c r="KD98" s="118">
        <v>6.1099999999999994E-5</v>
      </c>
      <c r="KE98" s="118">
        <v>1.294E-4</v>
      </c>
      <c r="KF98" s="118">
        <v>8.6899999999999998E-5</v>
      </c>
      <c r="KG98" s="118">
        <v>4.0800000000000002E-5</v>
      </c>
      <c r="KH98" s="118">
        <v>6.7199999999999994E-5</v>
      </c>
      <c r="KI98" s="118">
        <v>4.3300000000000002E-5</v>
      </c>
      <c r="KJ98" s="118">
        <v>1.1120000000000001E-4</v>
      </c>
      <c r="KK98" s="118">
        <v>4.9100000000000001E-5</v>
      </c>
      <c r="KL98" s="118">
        <v>4.5200000000000001E-5</v>
      </c>
      <c r="KM98" s="118">
        <v>3.7299999999999999E-5</v>
      </c>
      <c r="KN98" s="118">
        <v>1.403E-4</v>
      </c>
      <c r="KO98" s="118">
        <v>8.2600000000000002E-5</v>
      </c>
      <c r="KP98" s="118">
        <v>7.1799999999999997E-5</v>
      </c>
      <c r="KQ98" s="118">
        <v>1.117E-4</v>
      </c>
      <c r="KR98" s="118">
        <v>2.6299999999999999E-5</v>
      </c>
      <c r="KS98" s="118">
        <v>3.7400000000000001E-5</v>
      </c>
      <c r="KT98" s="118">
        <v>4.2700000000000001E-5</v>
      </c>
      <c r="KU98" s="118">
        <v>4.4299999999999999E-5</v>
      </c>
      <c r="KV98" s="118">
        <v>2.5199999999999999E-5</v>
      </c>
      <c r="KW98" s="118">
        <v>2.7500000000000001E-5</v>
      </c>
      <c r="KX98" s="118">
        <v>1.1199999999999999E-5</v>
      </c>
      <c r="KY98" s="118">
        <v>6.4999999999999994E-5</v>
      </c>
      <c r="KZ98" s="118">
        <v>2.4509999999999999E-4</v>
      </c>
      <c r="LA98" s="118">
        <v>7.3700000000000002E-5</v>
      </c>
      <c r="LB98" s="118">
        <v>3.0800000000000001E-4</v>
      </c>
      <c r="LC98" s="118">
        <v>7.2299999999999996E-5</v>
      </c>
      <c r="LD98" s="118">
        <v>2.2800000000000001E-4</v>
      </c>
      <c r="LE98" s="118">
        <v>4.7299999999999998E-5</v>
      </c>
      <c r="LF98" s="118">
        <v>1.95E-5</v>
      </c>
      <c r="LG98" s="118">
        <v>4.2299999999999998E-5</v>
      </c>
      <c r="LH98" s="118">
        <v>5.7399999999999999E-5</v>
      </c>
      <c r="LI98" s="118">
        <v>6.3100000000000002E-5</v>
      </c>
      <c r="LJ98" s="118">
        <v>4.46E-5</v>
      </c>
      <c r="LK98" s="118">
        <v>2.3099999999999999E-5</v>
      </c>
      <c r="LL98" s="118">
        <v>2.1699999999999999E-5</v>
      </c>
      <c r="LM98" s="118">
        <v>1.8899999999999999E-5</v>
      </c>
      <c r="LN98" s="118">
        <v>6.6799999999999997E-5</v>
      </c>
      <c r="LO98" s="118">
        <v>1.086E-4</v>
      </c>
      <c r="LP98" s="118">
        <v>2.3799999999999999E-5</v>
      </c>
      <c r="LQ98" s="118">
        <v>2.7710000000000001E-4</v>
      </c>
      <c r="LR98" s="118">
        <v>5.41E-5</v>
      </c>
      <c r="LS98" s="118">
        <v>7.1500000000000003E-5</v>
      </c>
      <c r="LT98" s="118">
        <v>4.4700000000000002E-5</v>
      </c>
      <c r="LU98" s="118">
        <v>4.2700000000000001E-5</v>
      </c>
      <c r="LV98" s="118">
        <v>4.21E-5</v>
      </c>
      <c r="LW98" s="118">
        <v>1.47E-5</v>
      </c>
      <c r="LX98" s="118">
        <v>7.8200000000000003E-5</v>
      </c>
      <c r="LY98" s="118">
        <v>3.6999999999999998E-5</v>
      </c>
      <c r="LZ98" s="118">
        <v>2.8399999999999999E-5</v>
      </c>
      <c r="MA98" s="118">
        <v>4.7459999999999999E-4</v>
      </c>
      <c r="MB98" s="118">
        <v>4.0299999999999997E-5</v>
      </c>
      <c r="MC98" s="118">
        <v>4.8199999999999999E-5</v>
      </c>
      <c r="MD98" s="118">
        <v>9.7100000000000002E-5</v>
      </c>
      <c r="ME98" s="118">
        <v>4.46E-5</v>
      </c>
      <c r="MF98" s="118">
        <v>3.4400000000000003E-5</v>
      </c>
      <c r="MG98" s="118">
        <v>4.6600000000000001E-5</v>
      </c>
      <c r="MH98" s="118">
        <v>2.6400000000000001E-5</v>
      </c>
      <c r="MI98" s="118">
        <v>4.2500000000000003E-5</v>
      </c>
      <c r="MJ98" s="118">
        <v>4.3000000000000002E-5</v>
      </c>
      <c r="MK98" s="118">
        <v>1.8499999999999999E-5</v>
      </c>
      <c r="ML98" s="118">
        <v>1.2015000000000001E-3</v>
      </c>
      <c r="MM98" s="118">
        <v>4.5899999999999998E-5</v>
      </c>
      <c r="MN98" s="118">
        <v>1.002E-4</v>
      </c>
      <c r="MO98" s="118">
        <v>4.6600000000000001E-5</v>
      </c>
      <c r="MP98" s="118">
        <v>5.4799999999999997E-5</v>
      </c>
      <c r="MQ98" s="118">
        <v>4.07E-5</v>
      </c>
      <c r="MR98" s="118">
        <v>5.3199999999999999E-5</v>
      </c>
      <c r="MS98" s="118">
        <v>1.7558000000000001E-3</v>
      </c>
      <c r="MT98" s="118">
        <v>1.8226E-3</v>
      </c>
      <c r="MU98" s="118">
        <v>1.0188E-3</v>
      </c>
      <c r="MV98" s="118">
        <v>7.4599999999999997E-5</v>
      </c>
      <c r="MW98" s="118">
        <v>7.2299999999999996E-5</v>
      </c>
      <c r="MX98" s="118">
        <v>4.46E-5</v>
      </c>
      <c r="MY98" s="118">
        <v>4.2599999999999999E-5</v>
      </c>
      <c r="MZ98" s="118">
        <v>6.7199999999999994E-5</v>
      </c>
      <c r="NA98" s="118">
        <v>3.4499999999999998E-5</v>
      </c>
      <c r="NB98" s="118">
        <v>4.1199999999999999E-5</v>
      </c>
      <c r="NC98" s="118">
        <v>7.6199999999999995E-5</v>
      </c>
      <c r="ND98" s="118">
        <v>6.0000000000000002E-5</v>
      </c>
      <c r="NE98" s="118">
        <v>7.2399999999999998E-5</v>
      </c>
      <c r="NF98" s="118">
        <v>9.4099999999999997E-5</v>
      </c>
      <c r="NG98" s="118">
        <v>1.0119999999999999E-4</v>
      </c>
      <c r="NH98" s="118">
        <v>8.3499999999999997E-5</v>
      </c>
      <c r="NI98" s="118">
        <v>1.551E-4</v>
      </c>
      <c r="NJ98" s="118">
        <v>5.0899999999999997E-5</v>
      </c>
      <c r="NK98" s="118">
        <v>4.1100000000000003E-5</v>
      </c>
      <c r="NL98" s="118">
        <v>6.7000000000000002E-6</v>
      </c>
      <c r="NM98" s="118">
        <v>4.5000000000000003E-5</v>
      </c>
      <c r="NN98" s="118">
        <v>7.6000000000000004E-5</v>
      </c>
      <c r="NO98" s="118">
        <v>4.3000000000000002E-5</v>
      </c>
      <c r="NP98" s="118">
        <v>3.5500000000000002E-5</v>
      </c>
      <c r="NQ98" s="118">
        <v>1.2530000000000001E-4</v>
      </c>
      <c r="NR98" s="118">
        <v>1.114E-4</v>
      </c>
      <c r="NS98" s="118">
        <v>7.2299999999999996E-5</v>
      </c>
      <c r="NT98" s="118">
        <v>1.2180000000000001E-4</v>
      </c>
      <c r="NU98" s="118">
        <v>8.4699999999999999E-5</v>
      </c>
      <c r="NV98" s="118">
        <v>3.8000000000000002E-5</v>
      </c>
      <c r="NW98" s="118">
        <v>2.3799999999999999E-5</v>
      </c>
      <c r="NX98" s="118">
        <v>1.2349999999999999E-4</v>
      </c>
      <c r="NY98" s="118">
        <v>4.3699999999999998E-5</v>
      </c>
      <c r="NZ98" s="118">
        <v>5.5600000000000003E-5</v>
      </c>
      <c r="OA98" s="118">
        <v>9.7000000000000003E-6</v>
      </c>
      <c r="OB98" s="118">
        <v>6.1199999999999997E-5</v>
      </c>
      <c r="OC98" s="118">
        <v>5.49E-5</v>
      </c>
      <c r="OD98" s="118">
        <v>2.3450000000000001E-4</v>
      </c>
      <c r="OE98" s="118">
        <v>3.5599999999999998E-5</v>
      </c>
      <c r="OF98" s="118">
        <v>8.6700000000000007E-5</v>
      </c>
      <c r="OG98" s="118">
        <v>0</v>
      </c>
      <c r="OH98" s="118">
        <v>7.1000000000000005E-5</v>
      </c>
      <c r="OI98" s="118">
        <v>6.8300000000000007E-5</v>
      </c>
      <c r="OJ98" s="118">
        <v>8.1100000000000006E-5</v>
      </c>
      <c r="OK98" s="118">
        <v>2.0479999999999999E-4</v>
      </c>
      <c r="OL98" s="118">
        <v>8.4099999999999998E-5</v>
      </c>
      <c r="OM98" s="118">
        <v>5.1499999999999998E-5</v>
      </c>
      <c r="ON98" s="118">
        <v>9.6299999999999996E-5</v>
      </c>
      <c r="OO98" s="118">
        <v>1.8909999999999999E-4</v>
      </c>
      <c r="OP98" s="118">
        <v>1.4919999999999999E-4</v>
      </c>
      <c r="OQ98" s="118">
        <v>8.0500000000000005E-5</v>
      </c>
      <c r="OR98" s="119">
        <v>5.0719999999999997E-4</v>
      </c>
    </row>
    <row r="99" spans="1:408" ht="12.75" customHeight="1">
      <c r="A99" s="115">
        <v>333415</v>
      </c>
      <c r="B99" s="69" t="str">
        <f>INDEX('NAICS to ISIC Key'!H:H,MATCH(A99,'NAICS to ISIC Key'!D:D,0))</f>
        <v>ISIC 28</v>
      </c>
      <c r="C99" s="121" t="s">
        <v>346</v>
      </c>
      <c r="D99" s="117">
        <v>3.523E-4</v>
      </c>
      <c r="E99" s="118">
        <v>4.8099999999999998E-4</v>
      </c>
      <c r="F99" s="118">
        <v>3.8910000000000003E-4</v>
      </c>
      <c r="G99" s="118">
        <v>2.33E-4</v>
      </c>
      <c r="H99" s="118">
        <v>2.7129999999999998E-4</v>
      </c>
      <c r="I99" s="118">
        <v>3.4979999999999999E-4</v>
      </c>
      <c r="J99" s="118">
        <v>4.1810000000000003E-4</v>
      </c>
      <c r="K99" s="118">
        <v>2.9100000000000003E-4</v>
      </c>
      <c r="L99" s="118">
        <v>4.3340000000000002E-4</v>
      </c>
      <c r="M99" s="118">
        <v>1.6190000000000001E-4</v>
      </c>
      <c r="N99" s="118">
        <v>1.9489999999999999E-4</v>
      </c>
      <c r="O99" s="118">
        <v>2.2240000000000001E-4</v>
      </c>
      <c r="P99" s="118">
        <v>1.2400000000000001E-4</v>
      </c>
      <c r="Q99" s="118">
        <v>4.6979999999999998E-4</v>
      </c>
      <c r="R99" s="118">
        <v>4.3609999999999998E-4</v>
      </c>
      <c r="S99" s="118">
        <v>5.5710000000000004E-4</v>
      </c>
      <c r="T99" s="118">
        <v>3.7389999999999998E-4</v>
      </c>
      <c r="U99" s="118">
        <v>7.1060000000000003E-4</v>
      </c>
      <c r="V99" s="118">
        <v>6.7809999999999995E-4</v>
      </c>
      <c r="W99" s="118">
        <v>2.332E-4</v>
      </c>
      <c r="X99" s="118">
        <v>3.6039999999999998E-4</v>
      </c>
      <c r="Y99" s="118">
        <v>4.55E-4</v>
      </c>
      <c r="Z99" s="118">
        <v>3.8460000000000002E-4</v>
      </c>
      <c r="AA99" s="118">
        <v>3.0380000000000001E-4</v>
      </c>
      <c r="AB99" s="118">
        <v>1.1425599999999999E-2</v>
      </c>
      <c r="AC99" s="118">
        <v>8.4484E-3</v>
      </c>
      <c r="AD99" s="118">
        <v>1.1187799999999999E-2</v>
      </c>
      <c r="AE99" s="118">
        <v>1.3435799999999999E-2</v>
      </c>
      <c r="AF99" s="118">
        <v>1.49388E-2</v>
      </c>
      <c r="AG99" s="118">
        <v>2.8781000000000002E-3</v>
      </c>
      <c r="AH99" s="118">
        <v>7.9609999999999993E-3</v>
      </c>
      <c r="AI99" s="118">
        <v>4.8263000000000004E-3</v>
      </c>
      <c r="AJ99" s="118">
        <v>5.3419000000000001E-3</v>
      </c>
      <c r="AK99" s="118">
        <v>2.5032000000000001E-3</v>
      </c>
      <c r="AL99" s="118">
        <v>4.0039999999999997E-3</v>
      </c>
      <c r="AM99" s="118">
        <v>3.1505000000000001E-3</v>
      </c>
      <c r="AN99" s="118">
        <v>4.372E-4</v>
      </c>
      <c r="AO99" s="118">
        <v>4.4319999999999999E-4</v>
      </c>
      <c r="AP99" s="118">
        <v>5.7951000000000001E-3</v>
      </c>
      <c r="AQ99" s="118">
        <v>4.7489999999999997E-3</v>
      </c>
      <c r="AR99" s="118">
        <v>4.4260000000000002E-4</v>
      </c>
      <c r="AS99" s="118">
        <v>5.1789999999999996E-4</v>
      </c>
      <c r="AT99" s="118">
        <v>4.2200000000000001E-4</v>
      </c>
      <c r="AU99" s="118">
        <v>5.3830000000000002E-4</v>
      </c>
      <c r="AV99" s="118">
        <v>4.86E-4</v>
      </c>
      <c r="AW99" s="118">
        <v>5.4140000000000004E-4</v>
      </c>
      <c r="AX99" s="118">
        <v>3.3139999999999998E-4</v>
      </c>
      <c r="AY99" s="118">
        <v>1.9799999999999999E-4</v>
      </c>
      <c r="AZ99" s="118">
        <v>6.7489999999999998E-4</v>
      </c>
      <c r="BA99" s="118">
        <v>3.4539999999999999E-4</v>
      </c>
      <c r="BB99" s="118">
        <v>3.7579999999999997E-4</v>
      </c>
      <c r="BC99" s="118">
        <v>3.8249999999999997E-4</v>
      </c>
      <c r="BD99" s="118">
        <v>8.9099999999999997E-4</v>
      </c>
      <c r="BE99" s="118">
        <v>4.662E-4</v>
      </c>
      <c r="BF99" s="118">
        <v>3.7139999999999997E-4</v>
      </c>
      <c r="BG99" s="118">
        <v>8.0550000000000001E-4</v>
      </c>
      <c r="BH99" s="118">
        <v>3.5399999999999999E-4</v>
      </c>
      <c r="BI99" s="118">
        <v>4.1120000000000002E-4</v>
      </c>
      <c r="BJ99" s="118">
        <v>2.588E-4</v>
      </c>
      <c r="BK99" s="118">
        <v>3.5189999999999999E-4</v>
      </c>
      <c r="BL99" s="118">
        <v>5.9999999999999995E-4</v>
      </c>
      <c r="BM99" s="118">
        <v>4.5320000000000001E-4</v>
      </c>
      <c r="BN99" s="118">
        <v>8.4159999999999997E-4</v>
      </c>
      <c r="BO99" s="118">
        <v>3.9389999999999998E-4</v>
      </c>
      <c r="BP99" s="118">
        <v>1.3554999999999999E-3</v>
      </c>
      <c r="BQ99" s="118">
        <v>4.3150000000000003E-4</v>
      </c>
      <c r="BR99" s="118">
        <v>8.6890000000000003E-4</v>
      </c>
      <c r="BS99" s="118">
        <v>1.4892E-3</v>
      </c>
      <c r="BT99" s="118">
        <v>1.1502000000000001E-3</v>
      </c>
      <c r="BU99" s="118">
        <v>9.5290000000000001E-4</v>
      </c>
      <c r="BV99" s="118">
        <v>3.5179999999999999E-4</v>
      </c>
      <c r="BW99" s="118">
        <v>4.4020000000000002E-4</v>
      </c>
      <c r="BX99" s="118">
        <v>4.6240000000000002E-4</v>
      </c>
      <c r="BY99" s="118">
        <v>4.8700000000000002E-4</v>
      </c>
      <c r="BZ99" s="118">
        <v>5.2050000000000002E-4</v>
      </c>
      <c r="CA99" s="118">
        <v>4.2979999999999998E-4</v>
      </c>
      <c r="CB99" s="118">
        <v>3.435E-4</v>
      </c>
      <c r="CC99" s="118">
        <v>4.127E-4</v>
      </c>
      <c r="CD99" s="118">
        <v>2.9789999999999998E-4</v>
      </c>
      <c r="CE99" s="118">
        <v>5.1409999999999997E-4</v>
      </c>
      <c r="CF99" s="118">
        <v>3.2170000000000001E-4</v>
      </c>
      <c r="CG99" s="118">
        <v>7.8980000000000001E-4</v>
      </c>
      <c r="CH99" s="118">
        <v>7.9819999999999999E-4</v>
      </c>
      <c r="CI99" s="118">
        <v>9.6429999999999997E-4</v>
      </c>
      <c r="CJ99" s="118">
        <v>7.4370000000000003E-4</v>
      </c>
      <c r="CK99" s="118">
        <v>4.081E-4</v>
      </c>
      <c r="CL99" s="118">
        <v>2.9589999999999998E-4</v>
      </c>
      <c r="CM99" s="118">
        <v>7.071E-4</v>
      </c>
      <c r="CN99" s="118">
        <v>4.2450000000000002E-4</v>
      </c>
      <c r="CO99" s="118">
        <v>1.3829000000000001E-3</v>
      </c>
      <c r="CP99" s="118">
        <v>1.0108199999999999E-2</v>
      </c>
      <c r="CQ99" s="118">
        <v>1.0899E-3</v>
      </c>
      <c r="CR99" s="118">
        <v>1.1012599999999999</v>
      </c>
      <c r="CS99" s="118">
        <v>7.2532999999999999E-3</v>
      </c>
      <c r="CT99" s="118">
        <v>3.746E-4</v>
      </c>
      <c r="CU99" s="118">
        <v>4.0180000000000001E-4</v>
      </c>
      <c r="CV99" s="118">
        <v>8.5610000000000005E-4</v>
      </c>
      <c r="CW99" s="118">
        <v>3.5740000000000001E-4</v>
      </c>
      <c r="CX99" s="118">
        <v>6.8939999999999995E-4</v>
      </c>
      <c r="CY99" s="118">
        <v>5.2519999999999997E-4</v>
      </c>
      <c r="CZ99" s="118">
        <v>4.6500000000000003E-4</v>
      </c>
      <c r="DA99" s="118">
        <v>2.6448999999999999E-3</v>
      </c>
      <c r="DB99" s="118">
        <v>6.0380000000000004E-4</v>
      </c>
      <c r="DC99" s="118">
        <v>5.3669999999999998E-4</v>
      </c>
      <c r="DD99" s="118">
        <v>6.581E-4</v>
      </c>
      <c r="DE99" s="118">
        <v>5.1000000000000004E-4</v>
      </c>
      <c r="DF99" s="118">
        <v>3.5799999999999997E-4</v>
      </c>
      <c r="DG99" s="118">
        <v>4.2850000000000001E-4</v>
      </c>
      <c r="DH99" s="118">
        <v>5.8609999999999999E-4</v>
      </c>
      <c r="DI99" s="118">
        <v>3.9619999999999998E-4</v>
      </c>
      <c r="DJ99" s="118">
        <v>7.5099999999999996E-5</v>
      </c>
      <c r="DK99" s="118">
        <v>2.4130000000000001E-4</v>
      </c>
      <c r="DL99" s="118">
        <v>1.6809999999999999E-4</v>
      </c>
      <c r="DM99" s="118">
        <v>1.718E-4</v>
      </c>
      <c r="DN99" s="118">
        <v>1.37E-4</v>
      </c>
      <c r="DO99" s="118">
        <v>2.2660000000000001E-4</v>
      </c>
      <c r="DP99" s="118">
        <v>1.4339999999999999E-4</v>
      </c>
      <c r="DQ99" s="118">
        <v>2.6820000000000001E-4</v>
      </c>
      <c r="DR99" s="118">
        <v>3.256E-4</v>
      </c>
      <c r="DS99" s="118">
        <v>1.337E-4</v>
      </c>
      <c r="DT99" s="118">
        <v>1.0509999999999999E-4</v>
      </c>
      <c r="DU99" s="118">
        <v>4.2549999999999999E-4</v>
      </c>
      <c r="DV99" s="118">
        <v>2.142E-4</v>
      </c>
      <c r="DW99" s="118">
        <v>7.9900000000000004E-5</v>
      </c>
      <c r="DX99" s="118">
        <v>2.7839999999999999E-4</v>
      </c>
      <c r="DY99" s="118">
        <v>1.6780000000000001E-4</v>
      </c>
      <c r="DZ99" s="118">
        <v>1.4760000000000001E-4</v>
      </c>
      <c r="EA99" s="118">
        <v>1.3359999999999999E-4</v>
      </c>
      <c r="EB99" s="118">
        <v>4.839E-4</v>
      </c>
      <c r="EC99" s="118">
        <v>1.819E-4</v>
      </c>
      <c r="ED99" s="118">
        <v>2.63E-4</v>
      </c>
      <c r="EE99" s="118">
        <v>1.4316999999999999E-3</v>
      </c>
      <c r="EF99" s="118">
        <v>7.6630000000000003E-4</v>
      </c>
      <c r="EG99" s="118">
        <v>8.809E-4</v>
      </c>
      <c r="EH99" s="118">
        <v>3.9070899999999999E-2</v>
      </c>
      <c r="EI99" s="118">
        <v>1.0608E-3</v>
      </c>
      <c r="EJ99" s="118">
        <v>8.6050000000000005E-4</v>
      </c>
      <c r="EK99" s="118">
        <v>2.6870000000000003E-4</v>
      </c>
      <c r="EL99" s="118">
        <v>1.0157E-3</v>
      </c>
      <c r="EM99" s="118">
        <v>4.9870000000000003E-4</v>
      </c>
      <c r="EN99" s="118">
        <v>2.5680000000000001E-4</v>
      </c>
      <c r="EO99" s="118">
        <v>2.699E-4</v>
      </c>
      <c r="EP99" s="118">
        <v>7.6610000000000003E-4</v>
      </c>
      <c r="EQ99" s="118">
        <v>3.1379999999999998E-4</v>
      </c>
      <c r="ER99" s="118">
        <v>6.3909999999999998E-4</v>
      </c>
      <c r="ES99" s="118">
        <v>2.9960000000000002E-4</v>
      </c>
      <c r="ET99" s="118">
        <v>2.9540000000000002E-4</v>
      </c>
      <c r="EU99" s="118">
        <v>4.5493E-3</v>
      </c>
      <c r="EV99" s="118">
        <v>4.5570999999999997E-3</v>
      </c>
      <c r="EW99" s="118">
        <v>8.2035000000000007E-3</v>
      </c>
      <c r="EX99" s="118">
        <v>1.8442E-3</v>
      </c>
      <c r="EY99" s="118">
        <v>1.29707E-2</v>
      </c>
      <c r="EZ99" s="118">
        <v>7.7399000000000001E-3</v>
      </c>
      <c r="FA99" s="118">
        <v>1.0044000000000001E-2</v>
      </c>
      <c r="FB99" s="118">
        <v>7.2639999999999998E-4</v>
      </c>
      <c r="FC99" s="118">
        <v>3.2899999999999997E-4</v>
      </c>
      <c r="FD99" s="118">
        <v>7.0859999999999999E-4</v>
      </c>
      <c r="FE99" s="118">
        <v>2.8736E-3</v>
      </c>
      <c r="FF99" s="118">
        <v>1.9246999999999999E-3</v>
      </c>
      <c r="FG99" s="118">
        <v>3.3487E-3</v>
      </c>
      <c r="FH99" s="118">
        <v>5.7350000000000001E-4</v>
      </c>
      <c r="FI99" s="118">
        <v>2.1489999999999999E-4</v>
      </c>
      <c r="FJ99" s="118">
        <v>1.4229999999999999E-4</v>
      </c>
      <c r="FK99" s="118">
        <v>3.1470000000000001E-4</v>
      </c>
      <c r="FL99" s="118">
        <v>2.165E-4</v>
      </c>
      <c r="FM99" s="118">
        <v>1.617E-4</v>
      </c>
      <c r="FN99" s="118">
        <v>5.5679999999999998E-4</v>
      </c>
      <c r="FO99" s="118">
        <v>5.0089999999999998E-4</v>
      </c>
      <c r="FP99" s="118">
        <v>7.3629999999999995E-4</v>
      </c>
      <c r="FQ99" s="118">
        <v>2.065E-4</v>
      </c>
      <c r="FR99" s="118">
        <v>2.6689999999999998E-4</v>
      </c>
      <c r="FS99" s="118">
        <v>6.8599999999999998E-4</v>
      </c>
      <c r="FT99" s="118">
        <v>5.5329999999999995E-4</v>
      </c>
      <c r="FU99" s="118">
        <v>1.7562000000000001E-3</v>
      </c>
      <c r="FV99" s="118">
        <v>6.0720000000000001E-4</v>
      </c>
      <c r="FW99" s="118">
        <v>1.0705000000000001E-3</v>
      </c>
      <c r="FX99" s="118">
        <v>9.544E-4</v>
      </c>
      <c r="FY99" s="118">
        <v>1.2308E-3</v>
      </c>
      <c r="FZ99" s="118">
        <v>8.564E-4</v>
      </c>
      <c r="GA99" s="118">
        <v>2.8268999999999998E-3</v>
      </c>
      <c r="GB99" s="118">
        <v>3.9950000000000001E-4</v>
      </c>
      <c r="GC99" s="118">
        <v>4.7580000000000002E-4</v>
      </c>
      <c r="GD99" s="118">
        <v>2.2609999999999999E-4</v>
      </c>
      <c r="GE99" s="118">
        <v>2.654E-4</v>
      </c>
      <c r="GF99" s="118">
        <v>2.3919999999999999E-4</v>
      </c>
      <c r="GG99" s="118">
        <v>1.9100000000000001E-4</v>
      </c>
      <c r="GH99" s="118">
        <v>1.0918E-3</v>
      </c>
      <c r="GI99" s="118">
        <v>8.9780000000000003E-4</v>
      </c>
      <c r="GJ99" s="118">
        <v>3.657E-4</v>
      </c>
      <c r="GK99" s="118">
        <v>1.0606999999999999E-3</v>
      </c>
      <c r="GL99" s="118">
        <v>4.4529999999999998E-4</v>
      </c>
      <c r="GM99" s="118">
        <v>5.0670000000000001E-4</v>
      </c>
      <c r="GN99" s="118">
        <v>4.2769999999999999E-4</v>
      </c>
      <c r="GO99" s="118">
        <v>4.2939999999999997E-4</v>
      </c>
      <c r="GP99" s="118">
        <v>4.9510000000000005E-4</v>
      </c>
      <c r="GQ99" s="118">
        <v>4.0630000000000001E-4</v>
      </c>
      <c r="GR99" s="118">
        <v>3.4380000000000001E-4</v>
      </c>
      <c r="GS99" s="118">
        <v>1.1902E-3</v>
      </c>
      <c r="GT99" s="118">
        <v>8.9570000000000003E-4</v>
      </c>
      <c r="GU99" s="118">
        <v>5.9889999999999997E-4</v>
      </c>
      <c r="GV99" s="118">
        <v>4.7768999999999997E-3</v>
      </c>
      <c r="GW99" s="118">
        <v>5.752E-4</v>
      </c>
      <c r="GX99" s="118">
        <v>7.157E-4</v>
      </c>
      <c r="GY99" s="118">
        <v>5.8109999999999998E-4</v>
      </c>
      <c r="GZ99" s="118">
        <v>1.5776E-3</v>
      </c>
      <c r="HA99" s="118">
        <v>4.17E-4</v>
      </c>
      <c r="HB99" s="118">
        <v>2.9300000000000002E-4</v>
      </c>
      <c r="HC99" s="118">
        <v>3.0830000000000001E-4</v>
      </c>
      <c r="HD99" s="118">
        <v>6.4499999999999996E-4</v>
      </c>
      <c r="HE99" s="118">
        <v>1.0528E-3</v>
      </c>
      <c r="HF99" s="118">
        <v>1.0058000000000001E-3</v>
      </c>
      <c r="HG99" s="118">
        <v>3.212E-4</v>
      </c>
      <c r="HH99" s="118">
        <v>3.5320000000000002E-4</v>
      </c>
      <c r="HI99" s="118">
        <v>5.0199999999999995E-4</v>
      </c>
      <c r="HJ99" s="118">
        <v>4.1370000000000003E-4</v>
      </c>
      <c r="HK99" s="118">
        <v>1.3993E-3</v>
      </c>
      <c r="HL99" s="118">
        <v>6.7420000000000002E-4</v>
      </c>
      <c r="HM99" s="118">
        <v>3.4269999999999998E-4</v>
      </c>
      <c r="HN99" s="118">
        <v>2.879E-4</v>
      </c>
      <c r="HO99" s="118">
        <v>1.627E-4</v>
      </c>
      <c r="HP99" s="118">
        <v>3.279E-4</v>
      </c>
      <c r="HQ99" s="118">
        <v>3.0939999999999999E-4</v>
      </c>
      <c r="HR99" s="118">
        <v>3.277E-4</v>
      </c>
      <c r="HS99" s="118">
        <v>3.6749999999999999E-4</v>
      </c>
      <c r="HT99" s="118">
        <v>2.8289999999999999E-4</v>
      </c>
      <c r="HU99" s="118">
        <v>4.841E-4</v>
      </c>
      <c r="HV99" s="118">
        <v>2.4790000000000001E-4</v>
      </c>
      <c r="HW99" s="118">
        <v>2.788E-4</v>
      </c>
      <c r="HX99" s="118">
        <v>5.2680000000000001E-4</v>
      </c>
      <c r="HY99" s="118">
        <v>4.548E-4</v>
      </c>
      <c r="HZ99" s="118">
        <v>5.2280000000000002E-4</v>
      </c>
      <c r="IA99" s="118">
        <v>5.2669999999999995E-4</v>
      </c>
      <c r="IB99" s="118">
        <v>3.658E-4</v>
      </c>
      <c r="IC99" s="118">
        <v>4.0489999999999998E-4</v>
      </c>
      <c r="ID99" s="118">
        <v>3.6269999999999998E-4</v>
      </c>
      <c r="IE99" s="118">
        <v>3.7570000000000002E-4</v>
      </c>
      <c r="IF99" s="118">
        <v>3.8400000000000001E-4</v>
      </c>
      <c r="IG99" s="118">
        <v>2.352E-4</v>
      </c>
      <c r="IH99" s="118">
        <v>3.4949999999999998E-4</v>
      </c>
      <c r="II99" s="118">
        <v>1.3420999999999999E-3</v>
      </c>
      <c r="IJ99" s="118">
        <v>2.7999999999999998E-4</v>
      </c>
      <c r="IK99" s="118">
        <v>3.7340000000000002E-4</v>
      </c>
      <c r="IL99" s="138">
        <v>2.766E-4</v>
      </c>
      <c r="IM99" s="138">
        <v>3.9330000000000002E-4</v>
      </c>
      <c r="IN99" s="138">
        <v>3.1930000000000001E-4</v>
      </c>
      <c r="IO99" s="138">
        <v>4.4089999999999998E-4</v>
      </c>
      <c r="IP99" s="138">
        <v>4.8289999999999997E-4</v>
      </c>
      <c r="IQ99" s="138">
        <v>4.6569999999999999E-4</v>
      </c>
      <c r="IR99" s="138">
        <v>3.3970000000000002E-4</v>
      </c>
      <c r="IS99" s="118">
        <v>3.3780000000000003E-4</v>
      </c>
      <c r="IT99" s="118">
        <v>2.087E-4</v>
      </c>
      <c r="IU99" s="118">
        <v>1.6530000000000001E-4</v>
      </c>
      <c r="IV99" s="118">
        <v>7.36E-5</v>
      </c>
      <c r="IW99" s="138">
        <v>3.9899999999999999E-4</v>
      </c>
      <c r="IX99" s="138">
        <v>3.6039999999999998E-4</v>
      </c>
      <c r="IY99" s="138">
        <v>3.7629999999999999E-4</v>
      </c>
      <c r="IZ99" s="138">
        <v>8.1669999999999996E-4</v>
      </c>
      <c r="JA99" s="138">
        <v>9.1940000000000001E-4</v>
      </c>
      <c r="JB99" s="138">
        <v>7.5210000000000001E-4</v>
      </c>
      <c r="JC99" s="138">
        <v>3.546E-4</v>
      </c>
      <c r="JD99" s="138">
        <v>2.2235000000000002E-3</v>
      </c>
      <c r="JE99" s="118">
        <v>4.994E-4</v>
      </c>
      <c r="JF99" s="118">
        <v>3.3179999999999999E-4</v>
      </c>
      <c r="JG99" s="118">
        <v>3.0029999999999998E-4</v>
      </c>
      <c r="JH99" s="118">
        <v>7.5659999999999996E-4</v>
      </c>
      <c r="JI99" s="118">
        <v>2.1435099999999999E-2</v>
      </c>
      <c r="JJ99" s="118">
        <v>5.7609999999999996E-4</v>
      </c>
      <c r="JK99" s="118">
        <v>1.3056999999999999E-3</v>
      </c>
      <c r="JL99" s="118">
        <v>9.0879999999999997E-4</v>
      </c>
      <c r="JM99" s="118">
        <v>2.7960000000000002E-4</v>
      </c>
      <c r="JN99" s="118">
        <v>4.172E-4</v>
      </c>
      <c r="JO99" s="118">
        <v>6.3310000000000005E-4</v>
      </c>
      <c r="JP99" s="118">
        <v>4.8319999999999998E-4</v>
      </c>
      <c r="JQ99" s="118">
        <v>6.3730000000000004E-4</v>
      </c>
      <c r="JR99" s="118">
        <v>1.0154999999999999E-3</v>
      </c>
      <c r="JS99" s="118">
        <v>5.5670000000000003E-4</v>
      </c>
      <c r="JT99" s="118">
        <v>3.7540000000000002E-4</v>
      </c>
      <c r="JU99" s="118">
        <v>6.8349999999999997E-4</v>
      </c>
      <c r="JV99" s="118">
        <v>3.1050000000000001E-4</v>
      </c>
      <c r="JW99" s="118">
        <v>5.6130000000000004E-4</v>
      </c>
      <c r="JX99" s="118">
        <v>2.675E-4</v>
      </c>
      <c r="JY99" s="118">
        <v>0</v>
      </c>
      <c r="JZ99" s="118">
        <v>5.9190000000000002E-4</v>
      </c>
      <c r="KA99" s="118">
        <v>8.0219999999999998E-4</v>
      </c>
      <c r="KB99" s="118">
        <v>6.1129999999999995E-4</v>
      </c>
      <c r="KC99" s="118">
        <v>3.678E-4</v>
      </c>
      <c r="KD99" s="118">
        <v>4.9330000000000001E-4</v>
      </c>
      <c r="KE99" s="118">
        <v>1.2585999999999999E-3</v>
      </c>
      <c r="KF99" s="118">
        <v>7.9000000000000001E-4</v>
      </c>
      <c r="KG99" s="118">
        <v>3.2079999999999999E-4</v>
      </c>
      <c r="KH99" s="118">
        <v>5.0500000000000002E-4</v>
      </c>
      <c r="KI99" s="118">
        <v>2.9770000000000003E-4</v>
      </c>
      <c r="KJ99" s="118">
        <v>6.0039999999999996E-4</v>
      </c>
      <c r="KK99" s="118">
        <v>3.834E-4</v>
      </c>
      <c r="KL99" s="118">
        <v>3.6309999999999999E-4</v>
      </c>
      <c r="KM99" s="118">
        <v>1.775E-4</v>
      </c>
      <c r="KN99" s="118">
        <v>3.4862000000000001E-3</v>
      </c>
      <c r="KO99" s="118">
        <v>5.752E-4</v>
      </c>
      <c r="KP99" s="118">
        <v>3.3159999999999998E-4</v>
      </c>
      <c r="KQ99" s="118">
        <v>4.9019999999999999E-4</v>
      </c>
      <c r="KR99" s="118">
        <v>2.3809999999999999E-4</v>
      </c>
      <c r="KS99" s="118">
        <v>2.7690000000000001E-4</v>
      </c>
      <c r="KT99" s="118">
        <v>3.4249999999999998E-4</v>
      </c>
      <c r="KU99" s="118">
        <v>3.1710000000000001E-4</v>
      </c>
      <c r="KV99" s="118">
        <v>2.4379999999999999E-4</v>
      </c>
      <c r="KW99" s="118">
        <v>3.4989999999999999E-4</v>
      </c>
      <c r="KX99" s="118">
        <v>7.2000000000000002E-5</v>
      </c>
      <c r="KY99" s="118">
        <v>3.0939000000000001E-3</v>
      </c>
      <c r="KZ99" s="118">
        <v>1.35094E-2</v>
      </c>
      <c r="LA99" s="118">
        <v>6.8000000000000005E-4</v>
      </c>
      <c r="LB99" s="118">
        <v>7.4750000000000001E-4</v>
      </c>
      <c r="LC99" s="118">
        <v>4.3849999999999998E-4</v>
      </c>
      <c r="LD99" s="118">
        <v>2.7336999999999999E-3</v>
      </c>
      <c r="LE99" s="118">
        <v>4.8539999999999998E-4</v>
      </c>
      <c r="LF99" s="118">
        <v>1.3449999999999999E-4</v>
      </c>
      <c r="LG99" s="118">
        <v>2.8909999999999998E-4</v>
      </c>
      <c r="LH99" s="118">
        <v>2.6939999999999999E-4</v>
      </c>
      <c r="LI99" s="118">
        <v>4.4440000000000001E-4</v>
      </c>
      <c r="LJ99" s="118">
        <v>2.7960000000000002E-4</v>
      </c>
      <c r="LK99" s="118">
        <v>1.1010000000000001E-4</v>
      </c>
      <c r="LL99" s="118">
        <v>1.2549999999999999E-4</v>
      </c>
      <c r="LM99" s="118">
        <v>1.036E-4</v>
      </c>
      <c r="LN99" s="118">
        <v>3.9449999999999999E-4</v>
      </c>
      <c r="LO99" s="118">
        <v>6.5830000000000001E-4</v>
      </c>
      <c r="LP99" s="118">
        <v>1.4310000000000001E-4</v>
      </c>
      <c r="LQ99" s="118">
        <v>1.0468000000000001E-3</v>
      </c>
      <c r="LR99" s="118">
        <v>5.5559999999999995E-4</v>
      </c>
      <c r="LS99" s="118">
        <v>1.8985E-3</v>
      </c>
      <c r="LT99" s="118">
        <v>2.4580000000000001E-4</v>
      </c>
      <c r="LU99" s="118">
        <v>2.2110000000000001E-4</v>
      </c>
      <c r="LV99" s="118">
        <v>3.3419999999999999E-4</v>
      </c>
      <c r="LW99" s="118">
        <v>9.6399999999999999E-5</v>
      </c>
      <c r="LX99" s="118">
        <v>2.8630000000000001E-3</v>
      </c>
      <c r="LY99" s="118">
        <v>4.0499999999999998E-4</v>
      </c>
      <c r="LZ99" s="118">
        <v>2.396E-4</v>
      </c>
      <c r="MA99" s="118">
        <v>3.4089999999999999E-4</v>
      </c>
      <c r="MB99" s="118">
        <v>3.7300000000000001E-4</v>
      </c>
      <c r="MC99" s="118">
        <v>3.0190000000000002E-4</v>
      </c>
      <c r="MD99" s="118">
        <v>2.9329999999999997E-4</v>
      </c>
      <c r="ME99" s="118">
        <v>4.3290000000000001E-4</v>
      </c>
      <c r="MF99" s="118">
        <v>2.9520000000000002E-4</v>
      </c>
      <c r="MG99" s="118">
        <v>2.4580000000000001E-4</v>
      </c>
      <c r="MH99" s="118">
        <v>2.029E-4</v>
      </c>
      <c r="MI99" s="118">
        <v>2.787E-4</v>
      </c>
      <c r="MJ99" s="118">
        <v>3.5550000000000002E-4</v>
      </c>
      <c r="MK99" s="118">
        <v>1.3660000000000001E-4</v>
      </c>
      <c r="ML99" s="118">
        <v>1.4339000000000001E-3</v>
      </c>
      <c r="MM99" s="118">
        <v>3.635E-4</v>
      </c>
      <c r="MN99" s="118">
        <v>5.2740000000000003E-4</v>
      </c>
      <c r="MO99" s="118">
        <v>3.569E-4</v>
      </c>
      <c r="MP99" s="118">
        <v>6.7699999999999998E-4</v>
      </c>
      <c r="MQ99" s="118">
        <v>2.8689999999999998E-4</v>
      </c>
      <c r="MR99" s="118">
        <v>4.3879999999999999E-4</v>
      </c>
      <c r="MS99" s="118">
        <v>2.1989000000000002E-3</v>
      </c>
      <c r="MT99" s="118">
        <v>3.8709999999999998E-4</v>
      </c>
      <c r="MU99" s="118">
        <v>9.701E-4</v>
      </c>
      <c r="MV99" s="118">
        <v>4.7629999999999998E-4</v>
      </c>
      <c r="MW99" s="118">
        <v>4.2690000000000002E-4</v>
      </c>
      <c r="MX99" s="118">
        <v>3.901E-4</v>
      </c>
      <c r="MY99" s="118">
        <v>2.9700000000000001E-4</v>
      </c>
      <c r="MZ99" s="118">
        <v>5.2780000000000004E-4</v>
      </c>
      <c r="NA99" s="118">
        <v>2.7010000000000001E-4</v>
      </c>
      <c r="NB99" s="118">
        <v>2.7940000000000002E-4</v>
      </c>
      <c r="NC99" s="118">
        <v>9.8780000000000005E-4</v>
      </c>
      <c r="ND99" s="118">
        <v>8.2269999999999999E-4</v>
      </c>
      <c r="NE99" s="118">
        <v>8.6280000000000005E-4</v>
      </c>
      <c r="NF99" s="118">
        <v>2.3570000000000002E-3</v>
      </c>
      <c r="NG99" s="118">
        <v>8.2879999999999998E-4</v>
      </c>
      <c r="NH99" s="118">
        <v>8.1879999999999995E-4</v>
      </c>
      <c r="NI99" s="118">
        <v>1.5066999999999999E-3</v>
      </c>
      <c r="NJ99" s="118">
        <v>2.9389999999999999E-4</v>
      </c>
      <c r="NK99" s="118">
        <v>4.9669999999999998E-4</v>
      </c>
      <c r="NL99" s="118">
        <v>4.8600000000000002E-5</v>
      </c>
      <c r="NM99" s="118">
        <v>2.6600000000000001E-4</v>
      </c>
      <c r="NN99" s="118">
        <v>5.7959999999999999E-4</v>
      </c>
      <c r="NO99" s="118">
        <v>5.3470000000000004E-4</v>
      </c>
      <c r="NP99" s="118">
        <v>5.1000000000000004E-4</v>
      </c>
      <c r="NQ99" s="118">
        <v>1.0428E-3</v>
      </c>
      <c r="NR99" s="118">
        <v>6.0860000000000005E-4</v>
      </c>
      <c r="NS99" s="118">
        <v>8.9619999999999999E-4</v>
      </c>
      <c r="NT99" s="118">
        <v>8.9269999999999996E-4</v>
      </c>
      <c r="NU99" s="118">
        <v>4.4680000000000002E-4</v>
      </c>
      <c r="NV99" s="118">
        <v>2.742E-4</v>
      </c>
      <c r="NW99" s="118">
        <v>1.7980000000000001E-4</v>
      </c>
      <c r="NX99" s="118">
        <v>5.6851000000000002E-3</v>
      </c>
      <c r="NY99" s="118">
        <v>1.5320000000000001E-4</v>
      </c>
      <c r="NZ99" s="118">
        <v>3.8440000000000002E-4</v>
      </c>
      <c r="OA99" s="118">
        <v>5.4500000000000003E-5</v>
      </c>
      <c r="OB99" s="118">
        <v>5.9029999999999998E-4</v>
      </c>
      <c r="OC99" s="118">
        <v>3.7740000000000001E-4</v>
      </c>
      <c r="OD99" s="118">
        <v>9.7860000000000004E-4</v>
      </c>
      <c r="OE99" s="118">
        <v>2.4899999999999998E-4</v>
      </c>
      <c r="OF99" s="118">
        <v>1.4754E-3</v>
      </c>
      <c r="OG99" s="118">
        <v>0</v>
      </c>
      <c r="OH99" s="118">
        <v>4.192E-4</v>
      </c>
      <c r="OI99" s="118">
        <v>4.7800000000000002E-4</v>
      </c>
      <c r="OJ99" s="118">
        <v>3.5060000000000001E-4</v>
      </c>
      <c r="OK99" s="118">
        <v>1.0156E-3</v>
      </c>
      <c r="OL99" s="118">
        <v>4.0170000000000001E-4</v>
      </c>
      <c r="OM99" s="118">
        <v>3.5359999999999998E-4</v>
      </c>
      <c r="ON99" s="118">
        <v>7.0489999999999995E-4</v>
      </c>
      <c r="OO99" s="118">
        <v>7.5790000000000005E-4</v>
      </c>
      <c r="OP99" s="118">
        <v>8.9340000000000003E-4</v>
      </c>
      <c r="OQ99" s="118">
        <v>4.7889999999999999E-4</v>
      </c>
      <c r="OR99" s="119">
        <v>2.4984E-3</v>
      </c>
    </row>
    <row r="100" spans="1:408" ht="12.75" customHeight="1">
      <c r="A100" s="115">
        <v>333413</v>
      </c>
      <c r="B100" s="69" t="str">
        <f>INDEX('NAICS to ISIC Key'!H:H,MATCH(A100,'NAICS to ISIC Key'!D:D,0))</f>
        <v>ISIC 28</v>
      </c>
      <c r="C100" s="121" t="s">
        <v>344</v>
      </c>
      <c r="D100" s="117">
        <v>7.8499999999999997E-5</v>
      </c>
      <c r="E100" s="118">
        <v>1.2760000000000001E-4</v>
      </c>
      <c r="F100" s="118">
        <v>7.9499999999999994E-5</v>
      </c>
      <c r="G100" s="118">
        <v>5.9299999999999998E-5</v>
      </c>
      <c r="H100" s="118">
        <v>1.36E-4</v>
      </c>
      <c r="I100" s="118">
        <v>9.2299999999999994E-5</v>
      </c>
      <c r="J100" s="118">
        <v>1.2320000000000001E-4</v>
      </c>
      <c r="K100" s="118">
        <v>6.2199999999999994E-5</v>
      </c>
      <c r="L100" s="118">
        <v>1.3439999999999999E-4</v>
      </c>
      <c r="M100" s="118">
        <v>3.5800000000000003E-5</v>
      </c>
      <c r="N100" s="118">
        <v>2.9499999999999999E-5</v>
      </c>
      <c r="O100" s="118">
        <v>4.1199999999999999E-5</v>
      </c>
      <c r="P100" s="118">
        <v>3.8300000000000003E-5</v>
      </c>
      <c r="Q100" s="118">
        <v>1.2510000000000001E-4</v>
      </c>
      <c r="R100" s="118">
        <v>1.2120000000000001E-4</v>
      </c>
      <c r="S100" s="118">
        <v>1.3660000000000001E-4</v>
      </c>
      <c r="T100" s="118">
        <v>1.8369999999999999E-4</v>
      </c>
      <c r="U100" s="118">
        <v>1.3530000000000001E-4</v>
      </c>
      <c r="V100" s="118">
        <v>1.9900000000000001E-4</v>
      </c>
      <c r="W100" s="118">
        <v>5.2800000000000003E-5</v>
      </c>
      <c r="X100" s="118">
        <v>1.0569999999999999E-4</v>
      </c>
      <c r="Y100" s="118">
        <v>4.1E-5</v>
      </c>
      <c r="Z100" s="118">
        <v>3.68E-5</v>
      </c>
      <c r="AA100" s="118">
        <v>4.8600000000000002E-5</v>
      </c>
      <c r="AB100" s="118">
        <v>1.5277999999999999E-3</v>
      </c>
      <c r="AC100" s="118">
        <v>1.4871999999999999E-3</v>
      </c>
      <c r="AD100" s="118">
        <v>2.0350000000000001E-4</v>
      </c>
      <c r="AE100" s="118">
        <v>1.7670000000000001E-4</v>
      </c>
      <c r="AF100" s="118">
        <v>1.0219000000000001E-3</v>
      </c>
      <c r="AG100" s="118">
        <v>4.4789999999999999E-4</v>
      </c>
      <c r="AH100" s="118">
        <v>1.101E-3</v>
      </c>
      <c r="AI100" s="118">
        <v>1.8733999999999999E-3</v>
      </c>
      <c r="AJ100" s="118">
        <v>1.6341999999999999E-3</v>
      </c>
      <c r="AK100" s="118">
        <v>2.43E-4</v>
      </c>
      <c r="AL100" s="118">
        <v>3.9140000000000003E-4</v>
      </c>
      <c r="AM100" s="118">
        <v>8.7089999999999997E-4</v>
      </c>
      <c r="AN100" s="118">
        <v>7.2600000000000003E-5</v>
      </c>
      <c r="AO100" s="118">
        <v>1.819E-4</v>
      </c>
      <c r="AP100" s="118">
        <v>1.1340000000000001E-4</v>
      </c>
      <c r="AQ100" s="118">
        <v>1.4899999999999999E-4</v>
      </c>
      <c r="AR100" s="118">
        <v>1.038E-4</v>
      </c>
      <c r="AS100" s="118">
        <v>1.176E-4</v>
      </c>
      <c r="AT100" s="118">
        <v>7.08E-5</v>
      </c>
      <c r="AU100" s="118">
        <v>1.9039999999999999E-4</v>
      </c>
      <c r="AV100" s="118">
        <v>1.5139999999999999E-4</v>
      </c>
      <c r="AW100" s="118">
        <v>2.5779999999999998E-4</v>
      </c>
      <c r="AX100" s="118">
        <v>9.3200000000000002E-5</v>
      </c>
      <c r="AY100" s="118">
        <v>5.2500000000000002E-5</v>
      </c>
      <c r="AZ100" s="118">
        <v>2.1469999999999999E-4</v>
      </c>
      <c r="BA100" s="118">
        <v>1.07E-4</v>
      </c>
      <c r="BB100" s="118">
        <v>1.708E-4</v>
      </c>
      <c r="BC100" s="118">
        <v>1.3540000000000001E-4</v>
      </c>
      <c r="BD100" s="118">
        <v>1.1340000000000001E-4</v>
      </c>
      <c r="BE100" s="118">
        <v>9.7499999999999998E-5</v>
      </c>
      <c r="BF100" s="118">
        <v>1.3669999999999999E-4</v>
      </c>
      <c r="BG100" s="118">
        <v>1.052E-4</v>
      </c>
      <c r="BH100" s="118">
        <v>8.2600000000000002E-5</v>
      </c>
      <c r="BI100" s="118">
        <v>6.1600000000000007E-5</v>
      </c>
      <c r="BJ100" s="118">
        <v>6.3800000000000006E-5</v>
      </c>
      <c r="BK100" s="118">
        <v>8.6700000000000007E-5</v>
      </c>
      <c r="BL100" s="118">
        <v>4.4690000000000002E-4</v>
      </c>
      <c r="BM100" s="118">
        <v>7.6000000000000004E-5</v>
      </c>
      <c r="BN100" s="118">
        <v>7.86E-5</v>
      </c>
      <c r="BO100" s="118">
        <v>8.9699999999999998E-5</v>
      </c>
      <c r="BP100" s="118">
        <v>1.0789999999999999E-4</v>
      </c>
      <c r="BQ100" s="118">
        <v>1.2300000000000001E-4</v>
      </c>
      <c r="BR100" s="118">
        <v>1.0900000000000001E-4</v>
      </c>
      <c r="BS100" s="118">
        <v>2.767E-4</v>
      </c>
      <c r="BT100" s="118">
        <v>1.9760000000000001E-4</v>
      </c>
      <c r="BU100" s="118">
        <v>1.292E-4</v>
      </c>
      <c r="BV100" s="118">
        <v>1.227E-4</v>
      </c>
      <c r="BW100" s="118">
        <v>1.6369999999999999E-4</v>
      </c>
      <c r="BX100" s="118">
        <v>1.963E-4</v>
      </c>
      <c r="BY100" s="118">
        <v>1.3960000000000001E-4</v>
      </c>
      <c r="BZ100" s="118">
        <v>1.015E-4</v>
      </c>
      <c r="CA100" s="118">
        <v>2.251E-4</v>
      </c>
      <c r="CB100" s="118">
        <v>1.916E-4</v>
      </c>
      <c r="CC100" s="118">
        <v>1.211E-4</v>
      </c>
      <c r="CD100" s="118">
        <v>6.7399999999999998E-5</v>
      </c>
      <c r="CE100" s="118">
        <v>8.5199999999999997E-5</v>
      </c>
      <c r="CF100" s="118">
        <v>1.5009999999999999E-4</v>
      </c>
      <c r="CG100" s="118">
        <v>1.448E-4</v>
      </c>
      <c r="CH100" s="118">
        <v>1.942E-4</v>
      </c>
      <c r="CI100" s="118">
        <v>1.9440000000000001E-4</v>
      </c>
      <c r="CJ100" s="118">
        <v>1.294E-4</v>
      </c>
      <c r="CK100" s="118">
        <v>1.5100000000000001E-4</v>
      </c>
      <c r="CL100" s="118">
        <v>1.172E-4</v>
      </c>
      <c r="CM100" s="118">
        <v>2.2770000000000001E-4</v>
      </c>
      <c r="CN100" s="118">
        <v>4.06E-4</v>
      </c>
      <c r="CO100" s="118">
        <v>2.5159999999999999E-4</v>
      </c>
      <c r="CP100" s="118">
        <v>2.32336E-2</v>
      </c>
      <c r="CQ100" s="118">
        <v>2.396E-4</v>
      </c>
      <c r="CR100" s="118">
        <v>3.4259E-3</v>
      </c>
      <c r="CS100" s="118">
        <v>1.0201199999999999</v>
      </c>
      <c r="CT100" s="118">
        <v>2.0670000000000001E-4</v>
      </c>
      <c r="CU100" s="118">
        <v>9.5000000000000005E-5</v>
      </c>
      <c r="CV100" s="118">
        <v>2.5609999999999999E-4</v>
      </c>
      <c r="CW100" s="118">
        <v>1.518E-4</v>
      </c>
      <c r="CX100" s="118">
        <v>3.1110000000000003E-4</v>
      </c>
      <c r="CY100" s="118">
        <v>1.7430000000000001E-4</v>
      </c>
      <c r="CZ100" s="118">
        <v>1.328E-4</v>
      </c>
      <c r="DA100" s="118">
        <v>1.471E-4</v>
      </c>
      <c r="DB100" s="118">
        <v>3.6959999999999998E-4</v>
      </c>
      <c r="DC100" s="118">
        <v>3.1849999999999999E-4</v>
      </c>
      <c r="DD100" s="118">
        <v>1.805E-4</v>
      </c>
      <c r="DE100" s="118">
        <v>4.102E-4</v>
      </c>
      <c r="DF100" s="118">
        <v>2.0269999999999999E-4</v>
      </c>
      <c r="DG100" s="118">
        <v>1.3669999999999999E-4</v>
      </c>
      <c r="DH100" s="118">
        <v>2.699E-4</v>
      </c>
      <c r="DI100" s="118">
        <v>2.3010000000000001E-4</v>
      </c>
      <c r="DJ100" s="118">
        <v>1.8700000000000001E-5</v>
      </c>
      <c r="DK100" s="118">
        <v>6.0600000000000003E-5</v>
      </c>
      <c r="DL100" s="118">
        <v>8.2399999999999997E-5</v>
      </c>
      <c r="DM100" s="118">
        <v>3.5500000000000002E-5</v>
      </c>
      <c r="DN100" s="118">
        <v>1.95E-5</v>
      </c>
      <c r="DO100" s="118">
        <v>8.25E-5</v>
      </c>
      <c r="DP100" s="118">
        <v>3.1699999999999998E-5</v>
      </c>
      <c r="DQ100" s="118">
        <v>1.2970000000000001E-4</v>
      </c>
      <c r="DR100" s="118">
        <v>1.5320000000000001E-4</v>
      </c>
      <c r="DS100" s="118">
        <v>4.2700000000000001E-5</v>
      </c>
      <c r="DT100" s="118">
        <v>2.2900000000000001E-5</v>
      </c>
      <c r="DU100" s="118">
        <v>1.147E-4</v>
      </c>
      <c r="DV100" s="118">
        <v>5.8499999999999999E-5</v>
      </c>
      <c r="DW100" s="118">
        <v>5.8900000000000002E-5</v>
      </c>
      <c r="DX100" s="118">
        <v>4.5500000000000001E-5</v>
      </c>
      <c r="DY100" s="118">
        <v>1.147E-4</v>
      </c>
      <c r="DZ100" s="118">
        <v>3.4700000000000003E-5</v>
      </c>
      <c r="EA100" s="118">
        <v>6.0900000000000003E-5</v>
      </c>
      <c r="EB100" s="118">
        <v>4.4799999999999998E-5</v>
      </c>
      <c r="EC100" s="118">
        <v>1.816E-4</v>
      </c>
      <c r="ED100" s="118">
        <v>7.1000000000000005E-5</v>
      </c>
      <c r="EE100" s="118">
        <v>1.055E-4</v>
      </c>
      <c r="EF100" s="118">
        <v>6.7159999999999995E-4</v>
      </c>
      <c r="EG100" s="118">
        <v>2.4949999999999999E-4</v>
      </c>
      <c r="EH100" s="118">
        <v>4.549E-4</v>
      </c>
      <c r="EI100" s="118">
        <v>6.4550000000000002E-4</v>
      </c>
      <c r="EJ100" s="118">
        <v>4.0089999999999999E-4</v>
      </c>
      <c r="EK100" s="118">
        <v>7.5099999999999996E-5</v>
      </c>
      <c r="EL100" s="118">
        <v>3.1550000000000003E-4</v>
      </c>
      <c r="EM100" s="118">
        <v>8.9599999999999996E-5</v>
      </c>
      <c r="EN100" s="118">
        <v>7.9599999999999997E-5</v>
      </c>
      <c r="EO100" s="118">
        <v>1.103E-4</v>
      </c>
      <c r="EP100" s="118">
        <v>6.3299999999999994E-5</v>
      </c>
      <c r="EQ100" s="118">
        <v>1.3100000000000001E-4</v>
      </c>
      <c r="ER100" s="118">
        <v>1.7369999999999999E-4</v>
      </c>
      <c r="ES100" s="118">
        <v>2.8019999999999998E-4</v>
      </c>
      <c r="ET100" s="118">
        <v>1.022E-4</v>
      </c>
      <c r="EU100" s="118">
        <v>1.8699999999999999E-4</v>
      </c>
      <c r="EV100" s="118">
        <v>2.174E-4</v>
      </c>
      <c r="EW100" s="118">
        <v>1.705E-4</v>
      </c>
      <c r="EX100" s="118">
        <v>1.3210000000000001E-4</v>
      </c>
      <c r="EY100" s="118">
        <v>2.028E-4</v>
      </c>
      <c r="EZ100" s="118">
        <v>1.4870000000000001E-4</v>
      </c>
      <c r="FA100" s="118">
        <v>2.3460000000000001E-4</v>
      </c>
      <c r="FB100" s="118">
        <v>2.0159999999999999E-4</v>
      </c>
      <c r="FC100" s="118">
        <v>2.3369999999999999E-4</v>
      </c>
      <c r="FD100" s="118">
        <v>1.4300000000000001E-4</v>
      </c>
      <c r="FE100" s="118">
        <v>2.7930000000000001E-4</v>
      </c>
      <c r="FF100" s="118">
        <v>1.9440000000000001E-4</v>
      </c>
      <c r="FG100" s="118">
        <v>4.9390000000000002E-4</v>
      </c>
      <c r="FH100" s="118">
        <v>1.6459999999999999E-4</v>
      </c>
      <c r="FI100" s="118">
        <v>7.8800000000000004E-5</v>
      </c>
      <c r="FJ100" s="118">
        <v>2.3200000000000001E-5</v>
      </c>
      <c r="FK100" s="118">
        <v>1.6689999999999999E-4</v>
      </c>
      <c r="FL100" s="118">
        <v>9.6500000000000001E-5</v>
      </c>
      <c r="FM100" s="118">
        <v>9.6799999999999995E-5</v>
      </c>
      <c r="FN100" s="118">
        <v>9.5400000000000001E-5</v>
      </c>
      <c r="FO100" s="118">
        <v>9.2299999999999994E-5</v>
      </c>
      <c r="FP100" s="118">
        <v>1.7110000000000001E-4</v>
      </c>
      <c r="FQ100" s="118">
        <v>3.7100000000000001E-5</v>
      </c>
      <c r="FR100" s="118">
        <v>1.3520000000000001E-4</v>
      </c>
      <c r="FS100" s="118">
        <v>1.6760000000000001E-4</v>
      </c>
      <c r="FT100" s="118">
        <v>1.2510000000000001E-4</v>
      </c>
      <c r="FU100" s="118">
        <v>1.194E-4</v>
      </c>
      <c r="FV100" s="118">
        <v>1.3449999999999999E-4</v>
      </c>
      <c r="FW100" s="118">
        <v>2.1589999999999999E-4</v>
      </c>
      <c r="FX100" s="118">
        <v>2.5129999999999998E-4</v>
      </c>
      <c r="FY100" s="118">
        <v>1.451E-4</v>
      </c>
      <c r="FZ100" s="118">
        <v>1.774E-4</v>
      </c>
      <c r="GA100" s="118">
        <v>1.6200000000000001E-4</v>
      </c>
      <c r="GB100" s="118">
        <v>2.498E-4</v>
      </c>
      <c r="GC100" s="118">
        <v>1.9019999999999999E-4</v>
      </c>
      <c r="GD100" s="118">
        <v>1.061E-4</v>
      </c>
      <c r="GE100" s="118">
        <v>1.8340000000000001E-4</v>
      </c>
      <c r="GF100" s="118">
        <v>4.2799999999999997E-5</v>
      </c>
      <c r="GG100" s="118">
        <v>3.8000000000000002E-5</v>
      </c>
      <c r="GH100" s="118">
        <v>1.7899999999999999E-4</v>
      </c>
      <c r="GI100" s="118">
        <v>2.117E-4</v>
      </c>
      <c r="GJ100" s="118">
        <v>2.6239999999999998E-4</v>
      </c>
      <c r="GK100" s="118">
        <v>4.2650000000000001E-4</v>
      </c>
      <c r="GL100" s="118">
        <v>1.7540000000000001E-4</v>
      </c>
      <c r="GM100" s="118">
        <v>2.677E-4</v>
      </c>
      <c r="GN100" s="118">
        <v>2.1130000000000001E-4</v>
      </c>
      <c r="GO100" s="118">
        <v>9.5000000000000005E-5</v>
      </c>
      <c r="GP100" s="118">
        <v>1.3870000000000001E-4</v>
      </c>
      <c r="GQ100" s="118">
        <v>1.4880000000000001E-4</v>
      </c>
      <c r="GR100" s="118">
        <v>9.8800000000000003E-5</v>
      </c>
      <c r="GS100" s="118">
        <v>1.014E-4</v>
      </c>
      <c r="GT100" s="118">
        <v>1.8579999999999999E-4</v>
      </c>
      <c r="GU100" s="118">
        <v>1.0289999999999999E-4</v>
      </c>
      <c r="GV100" s="118">
        <v>2.1110000000000001E-4</v>
      </c>
      <c r="GW100" s="118">
        <v>1.1400000000000001E-4</v>
      </c>
      <c r="GX100" s="118">
        <v>1.6870000000000001E-4</v>
      </c>
      <c r="GY100" s="118">
        <v>1.9760000000000001E-4</v>
      </c>
      <c r="GZ100" s="118">
        <v>1.908E-4</v>
      </c>
      <c r="HA100" s="118">
        <v>1.6029999999999999E-4</v>
      </c>
      <c r="HB100" s="118">
        <v>6.0000000000000002E-5</v>
      </c>
      <c r="HC100" s="118">
        <v>3.4400000000000003E-5</v>
      </c>
      <c r="HD100" s="118">
        <v>1.2530000000000001E-4</v>
      </c>
      <c r="HE100" s="118">
        <v>1.5200000000000001E-4</v>
      </c>
      <c r="HF100" s="118">
        <v>2.4889999999999998E-4</v>
      </c>
      <c r="HG100" s="118">
        <v>3.0309999999999999E-4</v>
      </c>
      <c r="HH100" s="118">
        <v>4.3639999999999998E-4</v>
      </c>
      <c r="HI100" s="118">
        <v>3.4420000000000002E-4</v>
      </c>
      <c r="HJ100" s="118">
        <v>1.6009999999999999E-4</v>
      </c>
      <c r="HK100" s="118">
        <v>3.0499999999999999E-4</v>
      </c>
      <c r="HL100" s="118">
        <v>1.403E-4</v>
      </c>
      <c r="HM100" s="118">
        <v>7.1299999999999998E-5</v>
      </c>
      <c r="HN100" s="118">
        <v>1.8479999999999999E-4</v>
      </c>
      <c r="HO100" s="118">
        <v>6.3299999999999994E-5</v>
      </c>
      <c r="HP100" s="118">
        <v>3.0860000000000002E-4</v>
      </c>
      <c r="HQ100" s="118">
        <v>3.5399999999999999E-4</v>
      </c>
      <c r="HR100" s="118">
        <v>2.143E-4</v>
      </c>
      <c r="HS100" s="118">
        <v>2.8009999999999998E-4</v>
      </c>
      <c r="HT100" s="118">
        <v>1.5139999999999999E-4</v>
      </c>
      <c r="HU100" s="118">
        <v>1.4080000000000001E-4</v>
      </c>
      <c r="HV100" s="118">
        <v>9.6860000000000002E-4</v>
      </c>
      <c r="HW100" s="118">
        <v>9.1199999999999994E-5</v>
      </c>
      <c r="HX100" s="118">
        <v>1.6699999999999999E-4</v>
      </c>
      <c r="HY100" s="118">
        <v>2.1609999999999999E-4</v>
      </c>
      <c r="HZ100" s="118">
        <v>1.907E-4</v>
      </c>
      <c r="IA100" s="118">
        <v>1.6129999999999999E-4</v>
      </c>
      <c r="IB100" s="118">
        <v>3.1760000000000002E-4</v>
      </c>
      <c r="IC100" s="118">
        <v>1.6809999999999999E-4</v>
      </c>
      <c r="ID100" s="118">
        <v>2.366E-4</v>
      </c>
      <c r="IE100" s="118">
        <v>1.661E-4</v>
      </c>
      <c r="IF100" s="118">
        <v>3.0640000000000002E-4</v>
      </c>
      <c r="IG100" s="118">
        <v>8.5799999999999998E-5</v>
      </c>
      <c r="IH100" s="118">
        <v>7.4800000000000002E-5</v>
      </c>
      <c r="II100" s="118">
        <v>2.4640000000000003E-4</v>
      </c>
      <c r="IJ100" s="118">
        <v>6.3100000000000002E-5</v>
      </c>
      <c r="IK100" s="118">
        <v>4.0289999999999998E-4</v>
      </c>
      <c r="IL100" s="138">
        <v>4.4539999999999998E-4</v>
      </c>
      <c r="IM100" s="138">
        <v>5.643E-4</v>
      </c>
      <c r="IN100" s="138">
        <v>3.0909999999999998E-4</v>
      </c>
      <c r="IO100" s="138">
        <v>1.771E-4</v>
      </c>
      <c r="IP100" s="138">
        <v>3.7707999999999999E-3</v>
      </c>
      <c r="IQ100" s="138">
        <v>2.4126999999999998E-3</v>
      </c>
      <c r="IR100" s="138">
        <v>6.9689999999999997E-4</v>
      </c>
      <c r="IS100" s="118">
        <v>2.117E-4</v>
      </c>
      <c r="IT100" s="118">
        <v>2.519E-4</v>
      </c>
      <c r="IU100" s="118">
        <v>1.17E-4</v>
      </c>
      <c r="IV100" s="118">
        <v>2.2099999999999998E-5</v>
      </c>
      <c r="IW100" s="138">
        <v>6.7399999999999998E-5</v>
      </c>
      <c r="IX100" s="138">
        <v>9.0209999999999997E-4</v>
      </c>
      <c r="IY100" s="138">
        <v>6.8170000000000004E-4</v>
      </c>
      <c r="IZ100" s="138">
        <v>5.8830000000000004E-4</v>
      </c>
      <c r="JA100" s="138">
        <v>4.439E-4</v>
      </c>
      <c r="JB100" s="138">
        <v>3.7179999999999998E-4</v>
      </c>
      <c r="JC100" s="138">
        <v>3.1090000000000002E-4</v>
      </c>
      <c r="JD100" s="138">
        <v>7.2459000000000004E-3</v>
      </c>
      <c r="JE100" s="118">
        <v>8.3790000000000004E-4</v>
      </c>
      <c r="JF100" s="118">
        <v>8.8999999999999995E-4</v>
      </c>
      <c r="JG100" s="118">
        <v>5.2709999999999996E-4</v>
      </c>
      <c r="JH100" s="118">
        <v>6.5379999999999995E-4</v>
      </c>
      <c r="JI100" s="118">
        <v>5.3839999999999997E-4</v>
      </c>
      <c r="JJ100" s="118">
        <v>8.7850000000000005E-4</v>
      </c>
      <c r="JK100" s="118">
        <v>4.8460999999999999E-3</v>
      </c>
      <c r="JL100" s="118">
        <v>2.7139999999999998E-4</v>
      </c>
      <c r="JM100" s="118">
        <v>2.084E-4</v>
      </c>
      <c r="JN100" s="118">
        <v>2.7930000000000001E-4</v>
      </c>
      <c r="JO100" s="118">
        <v>6.3700000000000003E-5</v>
      </c>
      <c r="JP100" s="118">
        <v>3.6100000000000003E-5</v>
      </c>
      <c r="JQ100" s="118">
        <v>4.3699999999999998E-5</v>
      </c>
      <c r="JR100" s="118">
        <v>5.49E-5</v>
      </c>
      <c r="JS100" s="118">
        <v>1.16E-4</v>
      </c>
      <c r="JT100" s="118">
        <v>5.5099999999999998E-5</v>
      </c>
      <c r="JU100" s="118">
        <v>7.7600000000000002E-5</v>
      </c>
      <c r="JV100" s="118">
        <v>2.34E-5</v>
      </c>
      <c r="JW100" s="118">
        <v>5.4299999999999998E-5</v>
      </c>
      <c r="JX100" s="118">
        <v>2.6400000000000001E-5</v>
      </c>
      <c r="JY100" s="118">
        <v>0</v>
      </c>
      <c r="JZ100" s="118">
        <v>5.0000000000000002E-5</v>
      </c>
      <c r="KA100" s="118">
        <v>6.3E-5</v>
      </c>
      <c r="KB100" s="118">
        <v>4.3000000000000002E-5</v>
      </c>
      <c r="KC100" s="118">
        <v>3.8099999999999998E-5</v>
      </c>
      <c r="KD100" s="118">
        <v>4.1999999999999998E-5</v>
      </c>
      <c r="KE100" s="118">
        <v>8.6100000000000006E-5</v>
      </c>
      <c r="KF100" s="118">
        <v>5.4500000000000003E-5</v>
      </c>
      <c r="KG100" s="118">
        <v>4.0099999999999999E-5</v>
      </c>
      <c r="KH100" s="118">
        <v>5.3199999999999999E-5</v>
      </c>
      <c r="KI100" s="118">
        <v>2.9600000000000001E-5</v>
      </c>
      <c r="KJ100" s="118">
        <v>5.2299999999999997E-5</v>
      </c>
      <c r="KK100" s="118">
        <v>4.99E-5</v>
      </c>
      <c r="KL100" s="118">
        <v>5.4700000000000001E-5</v>
      </c>
      <c r="KM100" s="118">
        <v>2.0100000000000001E-5</v>
      </c>
      <c r="KN100" s="118">
        <v>5.0099999999999998E-5</v>
      </c>
      <c r="KO100" s="118">
        <v>6.1699999999999995E-5</v>
      </c>
      <c r="KP100" s="118">
        <v>2.4610000000000002E-4</v>
      </c>
      <c r="KQ100" s="118">
        <v>2.287E-4</v>
      </c>
      <c r="KR100" s="118">
        <v>3.3000000000000003E-5</v>
      </c>
      <c r="KS100" s="118">
        <v>5.8E-5</v>
      </c>
      <c r="KT100" s="118">
        <v>4.5599999999999997E-5</v>
      </c>
      <c r="KU100" s="118">
        <v>8.2100000000000003E-5</v>
      </c>
      <c r="KV100" s="118">
        <v>3.65E-5</v>
      </c>
      <c r="KW100" s="118">
        <v>2.27E-5</v>
      </c>
      <c r="KX100" s="118">
        <v>1.2799999999999999E-5</v>
      </c>
      <c r="KY100" s="118">
        <v>3.0199999999999999E-5</v>
      </c>
      <c r="KZ100" s="118">
        <v>1.048E-4</v>
      </c>
      <c r="LA100" s="118">
        <v>3.8000000000000002E-5</v>
      </c>
      <c r="LB100" s="118">
        <v>6.1699999999999995E-5</v>
      </c>
      <c r="LC100" s="118">
        <v>3.8399999999999998E-5</v>
      </c>
      <c r="LD100" s="118">
        <v>6.1299999999999999E-5</v>
      </c>
      <c r="LE100" s="118">
        <v>5.9500000000000003E-5</v>
      </c>
      <c r="LF100" s="118">
        <v>1.6900000000000001E-5</v>
      </c>
      <c r="LG100" s="118">
        <v>2.05E-5</v>
      </c>
      <c r="LH100" s="118">
        <v>1.9899999999999999E-5</v>
      </c>
      <c r="LI100" s="118">
        <v>3.9799999999999998E-5</v>
      </c>
      <c r="LJ100" s="118">
        <v>2.41E-5</v>
      </c>
      <c r="LK100" s="118">
        <v>1.4100000000000001E-5</v>
      </c>
      <c r="LL100" s="118">
        <v>1.13E-5</v>
      </c>
      <c r="LM100" s="118">
        <v>1.0699999999999999E-5</v>
      </c>
      <c r="LN100" s="118">
        <v>3.6900000000000002E-5</v>
      </c>
      <c r="LO100" s="118">
        <v>1.0499999999999999E-5</v>
      </c>
      <c r="LP100" s="118">
        <v>2.2000000000000001E-6</v>
      </c>
      <c r="LQ100" s="118">
        <v>8.5900000000000001E-5</v>
      </c>
      <c r="LR100" s="118">
        <v>1.0289999999999999E-4</v>
      </c>
      <c r="LS100" s="118">
        <v>5.4599999999999999E-5</v>
      </c>
      <c r="LT100" s="118">
        <v>3.3399999999999999E-5</v>
      </c>
      <c r="LU100" s="118">
        <v>2.8200000000000001E-5</v>
      </c>
      <c r="LV100" s="118">
        <v>2.4600000000000002E-5</v>
      </c>
      <c r="LW100" s="118">
        <v>8.6999999999999997E-6</v>
      </c>
      <c r="LX100" s="118">
        <v>2.2560000000000001E-4</v>
      </c>
      <c r="LY100" s="118">
        <v>2.5700000000000001E-5</v>
      </c>
      <c r="LZ100" s="118">
        <v>1.8300000000000001E-5</v>
      </c>
      <c r="MA100" s="118">
        <v>1.193E-4</v>
      </c>
      <c r="MB100" s="118">
        <v>3.4900000000000001E-5</v>
      </c>
      <c r="MC100" s="118">
        <v>2.65E-5</v>
      </c>
      <c r="MD100" s="118">
        <v>4.5200000000000001E-5</v>
      </c>
      <c r="ME100" s="118">
        <v>4.0399999999999999E-5</v>
      </c>
      <c r="MF100" s="118">
        <v>7.3999999999999996E-5</v>
      </c>
      <c r="MG100" s="118">
        <v>1.6880000000000001E-4</v>
      </c>
      <c r="MH100" s="118">
        <v>6.4300000000000004E-5</v>
      </c>
      <c r="MI100" s="118">
        <v>3.3899999999999997E-5</v>
      </c>
      <c r="MJ100" s="118">
        <v>2.94E-5</v>
      </c>
      <c r="MK100" s="118">
        <v>1.1800000000000001E-5</v>
      </c>
      <c r="ML100" s="118">
        <v>2.164E-4</v>
      </c>
      <c r="MM100" s="118">
        <v>5.4500000000000003E-5</v>
      </c>
      <c r="MN100" s="118">
        <v>7.6100000000000007E-5</v>
      </c>
      <c r="MO100" s="118">
        <v>4.8300000000000002E-5</v>
      </c>
      <c r="MP100" s="118">
        <v>3.4199999999999998E-5</v>
      </c>
      <c r="MQ100" s="118">
        <v>3.6999999999999998E-5</v>
      </c>
      <c r="MR100" s="118">
        <v>6.7500000000000001E-5</v>
      </c>
      <c r="MS100" s="118">
        <v>1.6982E-3</v>
      </c>
      <c r="MT100" s="118">
        <v>1.025E-4</v>
      </c>
      <c r="MU100" s="118">
        <v>3.8699999999999999E-5</v>
      </c>
      <c r="MV100" s="118">
        <v>5.3100000000000003E-5</v>
      </c>
      <c r="MW100" s="118">
        <v>5.4200000000000003E-5</v>
      </c>
      <c r="MX100" s="118">
        <v>4.8999999999999998E-5</v>
      </c>
      <c r="MY100" s="118">
        <v>7.1299999999999998E-5</v>
      </c>
      <c r="MZ100" s="118">
        <v>4.6E-5</v>
      </c>
      <c r="NA100" s="118">
        <v>8.1500000000000002E-5</v>
      </c>
      <c r="NB100" s="118">
        <v>8.4099999999999998E-5</v>
      </c>
      <c r="NC100" s="118">
        <v>2.042E-4</v>
      </c>
      <c r="ND100" s="118">
        <v>6.2399999999999999E-5</v>
      </c>
      <c r="NE100" s="118">
        <v>5.6499999999999998E-5</v>
      </c>
      <c r="NF100" s="118">
        <v>4.99E-5</v>
      </c>
      <c r="NG100" s="118">
        <v>6.0099999999999997E-5</v>
      </c>
      <c r="NH100" s="118">
        <v>4.8099999999999997E-5</v>
      </c>
      <c r="NI100" s="118">
        <v>8.5400000000000002E-5</v>
      </c>
      <c r="NJ100" s="118">
        <v>2.0299999999999999E-5</v>
      </c>
      <c r="NK100" s="118">
        <v>2.3900000000000002E-5</v>
      </c>
      <c r="NL100" s="118">
        <v>3.9999999999999998E-6</v>
      </c>
      <c r="NM100" s="118">
        <v>2.4600000000000002E-5</v>
      </c>
      <c r="NN100" s="118">
        <v>4.4299999999999999E-5</v>
      </c>
      <c r="NO100" s="118">
        <v>4.1199999999999999E-5</v>
      </c>
      <c r="NP100" s="118">
        <v>2.27E-5</v>
      </c>
      <c r="NQ100" s="118">
        <v>6.2199999999999994E-5</v>
      </c>
      <c r="NR100" s="118">
        <v>4.4299999999999999E-5</v>
      </c>
      <c r="NS100" s="118">
        <v>5.5000000000000002E-5</v>
      </c>
      <c r="NT100" s="118">
        <v>6.7700000000000006E-5</v>
      </c>
      <c r="NU100" s="118">
        <v>4.2899999999999999E-5</v>
      </c>
      <c r="NV100" s="118">
        <v>8.3800000000000004E-5</v>
      </c>
      <c r="NW100" s="118">
        <v>3.0499999999999999E-5</v>
      </c>
      <c r="NX100" s="118">
        <v>3.5290000000000001E-4</v>
      </c>
      <c r="NY100" s="118">
        <v>1.8300000000000001E-5</v>
      </c>
      <c r="NZ100" s="118">
        <v>3.8300000000000003E-5</v>
      </c>
      <c r="OA100" s="118">
        <v>1.3900000000000001E-5</v>
      </c>
      <c r="OB100" s="118">
        <v>1.4139999999999999E-4</v>
      </c>
      <c r="OC100" s="118">
        <v>7.7399999999999998E-5</v>
      </c>
      <c r="OD100" s="118">
        <v>6.8200000000000004E-5</v>
      </c>
      <c r="OE100" s="118">
        <v>2.72E-5</v>
      </c>
      <c r="OF100" s="118">
        <v>5.91E-5</v>
      </c>
      <c r="OG100" s="118">
        <v>0</v>
      </c>
      <c r="OH100" s="118">
        <v>4.2599999999999999E-5</v>
      </c>
      <c r="OI100" s="118">
        <v>4.5899999999999998E-5</v>
      </c>
      <c r="OJ100" s="118">
        <v>4.32E-5</v>
      </c>
      <c r="OK100" s="118">
        <v>7.1699999999999995E-5</v>
      </c>
      <c r="OL100" s="118">
        <v>3.7199999999999999E-4</v>
      </c>
      <c r="OM100" s="118">
        <v>6.86E-5</v>
      </c>
      <c r="ON100" s="118">
        <v>2.0919999999999999E-4</v>
      </c>
      <c r="OO100" s="118">
        <v>1.0730000000000001E-4</v>
      </c>
      <c r="OP100" s="118">
        <v>5.5290000000000005E-4</v>
      </c>
      <c r="OQ100" s="118">
        <v>2.6069999999999999E-4</v>
      </c>
      <c r="OR100" s="119">
        <v>1.3320000000000001E-4</v>
      </c>
    </row>
    <row r="101" spans="1:408" ht="12.75" customHeight="1">
      <c r="A101" s="115">
        <v>333511</v>
      </c>
      <c r="B101" s="69" t="str">
        <f>INDEX('NAICS to ISIC Key'!H:H,MATCH(A101,'NAICS to ISIC Key'!D:D,0))</f>
        <v>ISIC 28</v>
      </c>
      <c r="C101" s="121" t="s">
        <v>347</v>
      </c>
      <c r="D101" s="117">
        <v>2.8799999999999999E-5</v>
      </c>
      <c r="E101" s="118">
        <v>4.3600000000000003E-5</v>
      </c>
      <c r="F101" s="118">
        <v>2.7800000000000001E-5</v>
      </c>
      <c r="G101" s="118">
        <v>1.8700000000000001E-5</v>
      </c>
      <c r="H101" s="118">
        <v>4.21E-5</v>
      </c>
      <c r="I101" s="118">
        <v>2.7399999999999999E-5</v>
      </c>
      <c r="J101" s="118">
        <v>4.3099999999999997E-5</v>
      </c>
      <c r="K101" s="118">
        <v>3.0000000000000001E-5</v>
      </c>
      <c r="L101" s="118">
        <v>4.3600000000000003E-5</v>
      </c>
      <c r="M101" s="118">
        <v>1.31E-5</v>
      </c>
      <c r="N101" s="118">
        <v>1.59E-5</v>
      </c>
      <c r="O101" s="118">
        <v>4.5000000000000003E-5</v>
      </c>
      <c r="P101" s="118">
        <v>2.0299999999999999E-5</v>
      </c>
      <c r="Q101" s="118">
        <v>4.9299999999999999E-5</v>
      </c>
      <c r="R101" s="118">
        <v>2.362E-4</v>
      </c>
      <c r="S101" s="118">
        <v>1.093E-4</v>
      </c>
      <c r="T101" s="118">
        <v>2.366E-4</v>
      </c>
      <c r="U101" s="118">
        <v>8.1299999999999997E-5</v>
      </c>
      <c r="V101" s="118">
        <v>1.2520000000000001E-4</v>
      </c>
      <c r="W101" s="118">
        <v>6.5099999999999997E-5</v>
      </c>
      <c r="X101" s="118">
        <v>7.3499999999999998E-5</v>
      </c>
      <c r="Y101" s="118">
        <v>2.7800000000000001E-5</v>
      </c>
      <c r="Z101" s="118">
        <v>2.4600000000000002E-5</v>
      </c>
      <c r="AA101" s="118">
        <v>3.5599999999999998E-5</v>
      </c>
      <c r="AB101" s="118">
        <v>1.2549999999999999E-4</v>
      </c>
      <c r="AC101" s="118">
        <v>1.105E-4</v>
      </c>
      <c r="AD101" s="118">
        <v>1.485E-4</v>
      </c>
      <c r="AE101" s="118">
        <v>1.2229999999999999E-4</v>
      </c>
      <c r="AF101" s="118">
        <v>1.5809999999999999E-4</v>
      </c>
      <c r="AG101" s="118">
        <v>4.1999999999999998E-5</v>
      </c>
      <c r="AH101" s="118">
        <v>1.2799999999999999E-4</v>
      </c>
      <c r="AI101" s="118">
        <v>1.5339999999999999E-4</v>
      </c>
      <c r="AJ101" s="118">
        <v>1.8670000000000001E-4</v>
      </c>
      <c r="AK101" s="118">
        <v>2.388E-4</v>
      </c>
      <c r="AL101" s="118">
        <v>8.5500000000000005E-5</v>
      </c>
      <c r="AM101" s="118">
        <v>1.306E-4</v>
      </c>
      <c r="AN101" s="118">
        <v>6.3700000000000003E-5</v>
      </c>
      <c r="AO101" s="118">
        <v>1.147E-4</v>
      </c>
      <c r="AP101" s="118">
        <v>1.671E-4</v>
      </c>
      <c r="AQ101" s="118">
        <v>1.961E-4</v>
      </c>
      <c r="AR101" s="118">
        <v>3.7970000000000001E-4</v>
      </c>
      <c r="AS101" s="118">
        <v>4.548E-4</v>
      </c>
      <c r="AT101" s="118">
        <v>1.36E-4</v>
      </c>
      <c r="AU101" s="118">
        <v>1.3310000000000001E-4</v>
      </c>
      <c r="AV101" s="118">
        <v>3.0009999999999998E-4</v>
      </c>
      <c r="AW101" s="118">
        <v>4.5800000000000002E-4</v>
      </c>
      <c r="AX101" s="118">
        <v>1.069E-4</v>
      </c>
      <c r="AY101" s="118">
        <v>4.6300000000000001E-5</v>
      </c>
      <c r="AZ101" s="118">
        <v>1.36E-4</v>
      </c>
      <c r="BA101" s="118">
        <v>1.808E-4</v>
      </c>
      <c r="BB101" s="118">
        <v>2.332E-4</v>
      </c>
      <c r="BC101" s="118">
        <v>2.2939999999999999E-4</v>
      </c>
      <c r="BD101" s="118">
        <v>6.4869999999999999E-4</v>
      </c>
      <c r="BE101" s="118">
        <v>3.7310000000000002E-4</v>
      </c>
      <c r="BF101" s="118">
        <v>3.0180000000000002E-4</v>
      </c>
      <c r="BG101" s="118">
        <v>1.8110000000000001E-4</v>
      </c>
      <c r="BH101" s="118">
        <v>3.6460000000000003E-4</v>
      </c>
      <c r="BI101" s="118">
        <v>6.7000000000000002E-5</v>
      </c>
      <c r="BJ101" s="118">
        <v>1.1959999999999999E-4</v>
      </c>
      <c r="BK101" s="118">
        <v>2.4909999999999998E-4</v>
      </c>
      <c r="BL101" s="118">
        <v>6.7719999999999998E-4</v>
      </c>
      <c r="BM101" s="118">
        <v>3.6809999999999998E-3</v>
      </c>
      <c r="BN101" s="118">
        <v>6.6450000000000005E-4</v>
      </c>
      <c r="BO101" s="118">
        <v>3.8499999999999998E-4</v>
      </c>
      <c r="BP101" s="118">
        <v>6.2310000000000002E-4</v>
      </c>
      <c r="BQ101" s="118">
        <v>7.4229999999999999E-4</v>
      </c>
      <c r="BR101" s="118">
        <v>1.5031999999999999E-3</v>
      </c>
      <c r="BS101" s="118">
        <v>8.5939999999999996E-4</v>
      </c>
      <c r="BT101" s="118">
        <v>6.489E-4</v>
      </c>
      <c r="BU101" s="118">
        <v>3.4390000000000001E-4</v>
      </c>
      <c r="BV101" s="118">
        <v>2.7589999999999998E-4</v>
      </c>
      <c r="BW101" s="118">
        <v>7.069E-4</v>
      </c>
      <c r="BX101" s="118">
        <v>3.6919999999999998E-4</v>
      </c>
      <c r="BY101" s="118">
        <v>3.7767999999999999E-3</v>
      </c>
      <c r="BZ101" s="118">
        <v>2.3327000000000001E-2</v>
      </c>
      <c r="CA101" s="118">
        <v>3.0130000000000001E-4</v>
      </c>
      <c r="CB101" s="118">
        <v>5.6209999999999995E-4</v>
      </c>
      <c r="CC101" s="118">
        <v>6.6109999999999997E-4</v>
      </c>
      <c r="CD101" s="118">
        <v>3.7340000000000002E-4</v>
      </c>
      <c r="CE101" s="118">
        <v>2.6810000000000001E-4</v>
      </c>
      <c r="CF101" s="118">
        <v>6.4689999999999995E-4</v>
      </c>
      <c r="CG101" s="118">
        <v>6.0467000000000003E-3</v>
      </c>
      <c r="CH101" s="118">
        <v>4.0210000000000002E-4</v>
      </c>
      <c r="CI101" s="118">
        <v>8.8009999999999998E-4</v>
      </c>
      <c r="CJ101" s="118">
        <v>5.2820000000000005E-4</v>
      </c>
      <c r="CK101" s="118">
        <v>3.2440000000000002E-4</v>
      </c>
      <c r="CL101" s="118">
        <v>8.7609999999999999E-4</v>
      </c>
      <c r="CM101" s="118">
        <v>6.8809999999999997E-4</v>
      </c>
      <c r="CN101" s="118">
        <v>1.504E-4</v>
      </c>
      <c r="CO101" s="118">
        <v>9.2499999999999999E-5</v>
      </c>
      <c r="CP101" s="118">
        <v>2.8219999999999997E-4</v>
      </c>
      <c r="CQ101" s="118">
        <v>3.2279999999999999E-4</v>
      </c>
      <c r="CR101" s="118">
        <v>2.8439999999999997E-4</v>
      </c>
      <c r="CS101" s="118">
        <v>2.2589999999999999E-4</v>
      </c>
      <c r="CT101" s="118">
        <v>1.01067</v>
      </c>
      <c r="CU101" s="118">
        <v>4.8497000000000002E-3</v>
      </c>
      <c r="CV101" s="118">
        <v>4.7869999999999998E-4</v>
      </c>
      <c r="CW101" s="118">
        <v>4.8430000000000001E-4</v>
      </c>
      <c r="CX101" s="118">
        <v>3.9750000000000001E-4</v>
      </c>
      <c r="CY101" s="118">
        <v>6.9689999999999997E-4</v>
      </c>
      <c r="CZ101" s="118">
        <v>4.3619999999999998E-4</v>
      </c>
      <c r="DA101" s="118">
        <v>5.5340000000000001E-4</v>
      </c>
      <c r="DB101" s="118">
        <v>6.0749999999999997E-4</v>
      </c>
      <c r="DC101" s="118">
        <v>6.2489999999999996E-4</v>
      </c>
      <c r="DD101" s="118">
        <v>4.7820000000000002E-4</v>
      </c>
      <c r="DE101" s="118">
        <v>4.5449999999999999E-4</v>
      </c>
      <c r="DF101" s="118">
        <v>4.0460000000000002E-4</v>
      </c>
      <c r="DG101" s="118">
        <v>5.061E-4</v>
      </c>
      <c r="DH101" s="118">
        <v>6.3279999999999999E-4</v>
      </c>
      <c r="DI101" s="118">
        <v>7.0029999999999995E-4</v>
      </c>
      <c r="DJ101" s="118">
        <v>1.52E-5</v>
      </c>
      <c r="DK101" s="118">
        <v>9.1199999999999994E-5</v>
      </c>
      <c r="DL101" s="118">
        <v>1.2349999999999999E-4</v>
      </c>
      <c r="DM101" s="118">
        <v>4.5599999999999997E-5</v>
      </c>
      <c r="DN101" s="118">
        <v>6.5599999999999995E-5</v>
      </c>
      <c r="DO101" s="118">
        <v>4.5110000000000001E-4</v>
      </c>
      <c r="DP101" s="118">
        <v>3.4700000000000003E-5</v>
      </c>
      <c r="DQ101" s="118">
        <v>1.2659999999999999E-4</v>
      </c>
      <c r="DR101" s="118">
        <v>2.8860000000000002E-4</v>
      </c>
      <c r="DS101" s="118">
        <v>1.526E-4</v>
      </c>
      <c r="DT101" s="118">
        <v>4.6999999999999997E-5</v>
      </c>
      <c r="DU101" s="118">
        <v>3.3829999999999998E-4</v>
      </c>
      <c r="DV101" s="118">
        <v>4.125E-4</v>
      </c>
      <c r="DW101" s="118">
        <v>1.8009999999999999E-4</v>
      </c>
      <c r="DX101" s="118">
        <v>8.5799999999999998E-5</v>
      </c>
      <c r="DY101" s="118">
        <v>1.7249999999999999E-4</v>
      </c>
      <c r="DZ101" s="118">
        <v>4.305E-4</v>
      </c>
      <c r="EA101" s="118">
        <v>2.9159999999999999E-4</v>
      </c>
      <c r="EB101" s="118">
        <v>9.2600000000000001E-5</v>
      </c>
      <c r="EC101" s="118">
        <v>9.2899999999999995E-5</v>
      </c>
      <c r="ED101" s="118">
        <v>2.5720000000000002E-4</v>
      </c>
      <c r="EE101" s="118">
        <v>8.677E-4</v>
      </c>
      <c r="EF101" s="118">
        <v>5.128E-4</v>
      </c>
      <c r="EG101" s="118">
        <v>7.4019999999999999E-4</v>
      </c>
      <c r="EH101" s="118">
        <v>4.9640000000000003E-4</v>
      </c>
      <c r="EI101" s="118">
        <v>4.596E-4</v>
      </c>
      <c r="EJ101" s="118">
        <v>5.1990000000000001E-4</v>
      </c>
      <c r="EK101" s="118">
        <v>9.8639999999999991E-4</v>
      </c>
      <c r="EL101" s="118">
        <v>7.6760000000000001E-4</v>
      </c>
      <c r="EM101" s="118">
        <v>5.5099999999999995E-4</v>
      </c>
      <c r="EN101" s="118">
        <v>3.5E-4</v>
      </c>
      <c r="EO101" s="118">
        <v>2.4899999999999998E-4</v>
      </c>
      <c r="EP101" s="118">
        <v>3.035E-4</v>
      </c>
      <c r="EQ101" s="118">
        <v>1.4219999999999999E-4</v>
      </c>
      <c r="ER101" s="118">
        <v>5.9150000000000001E-4</v>
      </c>
      <c r="ES101" s="118">
        <v>1.718E-4</v>
      </c>
      <c r="ET101" s="118">
        <v>2.7090000000000003E-4</v>
      </c>
      <c r="EU101" s="118">
        <v>4.6710000000000002E-4</v>
      </c>
      <c r="EV101" s="118">
        <v>4.9050000000000005E-4</v>
      </c>
      <c r="EW101" s="118">
        <v>6.9309999999999999E-4</v>
      </c>
      <c r="EX101" s="118">
        <v>6.4269999999999996E-4</v>
      </c>
      <c r="EY101" s="118">
        <v>6.4740000000000002E-4</v>
      </c>
      <c r="EZ101" s="118">
        <v>2.118E-4</v>
      </c>
      <c r="FA101" s="118">
        <v>4.0390000000000001E-4</v>
      </c>
      <c r="FB101" s="118">
        <v>1.745E-3</v>
      </c>
      <c r="FC101" s="118">
        <v>4.773E-4</v>
      </c>
      <c r="FD101" s="118">
        <v>1.5291E-3</v>
      </c>
      <c r="FE101" s="118">
        <v>5.1500000000000005E-4</v>
      </c>
      <c r="FF101" s="118">
        <v>8.0090000000000001E-4</v>
      </c>
      <c r="FG101" s="118">
        <v>9.1350000000000003E-4</v>
      </c>
      <c r="FH101" s="118">
        <v>1.2332000000000001E-3</v>
      </c>
      <c r="FI101" s="118">
        <v>1.8789999999999999E-4</v>
      </c>
      <c r="FJ101" s="118">
        <v>1.7430000000000001E-4</v>
      </c>
      <c r="FK101" s="118">
        <v>3.8949999999999998E-4</v>
      </c>
      <c r="FL101" s="118">
        <v>1.908E-4</v>
      </c>
      <c r="FM101" s="118">
        <v>1.7569999999999999E-4</v>
      </c>
      <c r="FN101" s="118">
        <v>8.5550000000000003E-4</v>
      </c>
      <c r="FO101" s="118">
        <v>1.5359999999999999E-4</v>
      </c>
      <c r="FP101" s="118">
        <v>4.4250000000000002E-4</v>
      </c>
      <c r="FQ101" s="118">
        <v>1.998E-4</v>
      </c>
      <c r="FR101" s="118">
        <v>4.9560000000000001E-4</v>
      </c>
      <c r="FS101" s="118">
        <v>3.615E-4</v>
      </c>
      <c r="FT101" s="118">
        <v>1.7699999999999999E-4</v>
      </c>
      <c r="FU101" s="118">
        <v>9.4500000000000007E-5</v>
      </c>
      <c r="FV101" s="118">
        <v>9.2399999999999996E-5</v>
      </c>
      <c r="FW101" s="118">
        <v>2.432E-4</v>
      </c>
      <c r="FX101" s="118">
        <v>3.5409999999999999E-4</v>
      </c>
      <c r="FY101" s="118">
        <v>4.0059999999999998E-4</v>
      </c>
      <c r="FZ101" s="118">
        <v>2.129E-4</v>
      </c>
      <c r="GA101" s="118">
        <v>1.4799999999999999E-4</v>
      </c>
      <c r="GB101" s="118">
        <v>1.9100000000000001E-4</v>
      </c>
      <c r="GC101" s="118">
        <v>2.5599999999999999E-4</v>
      </c>
      <c r="GD101" s="118">
        <v>2.1149999999999999E-4</v>
      </c>
      <c r="GE101" s="118">
        <v>1.205E-4</v>
      </c>
      <c r="GF101" s="118">
        <v>8.5099999999999995E-5</v>
      </c>
      <c r="GG101" s="118">
        <v>5.91E-5</v>
      </c>
      <c r="GH101" s="118">
        <v>3.7780000000000002E-4</v>
      </c>
      <c r="GI101" s="118">
        <v>9.3999999999999994E-5</v>
      </c>
      <c r="GJ101" s="118">
        <v>1.328E-4</v>
      </c>
      <c r="GK101" s="118">
        <v>2.7260000000000001E-4</v>
      </c>
      <c r="GL101" s="118">
        <v>3.5790000000000003E-4</v>
      </c>
      <c r="GM101" s="118">
        <v>7.4499999999999995E-5</v>
      </c>
      <c r="GN101" s="118">
        <v>5.3699999999999997E-5</v>
      </c>
      <c r="GO101" s="118">
        <v>4.0399999999999999E-5</v>
      </c>
      <c r="GP101" s="118">
        <v>4.57E-5</v>
      </c>
      <c r="GQ101" s="118">
        <v>4.4100000000000001E-5</v>
      </c>
      <c r="GR101" s="118">
        <v>3.7599999999999999E-5</v>
      </c>
      <c r="GS101" s="118">
        <v>5.1199999999999998E-5</v>
      </c>
      <c r="GT101" s="118">
        <v>8.4599999999999996E-5</v>
      </c>
      <c r="GU101" s="118">
        <v>4.0899999999999998E-5</v>
      </c>
      <c r="GV101" s="118">
        <v>7.3100000000000001E-5</v>
      </c>
      <c r="GW101" s="118">
        <v>5.4700000000000001E-5</v>
      </c>
      <c r="GX101" s="118">
        <v>6.5099999999999997E-5</v>
      </c>
      <c r="GY101" s="118">
        <v>6.1199999999999997E-5</v>
      </c>
      <c r="GZ101" s="118">
        <v>6.9599999999999998E-5</v>
      </c>
      <c r="HA101" s="118">
        <v>5.4799999999999997E-5</v>
      </c>
      <c r="HB101" s="118">
        <v>2.87E-5</v>
      </c>
      <c r="HC101" s="118">
        <v>2.5999999999999998E-5</v>
      </c>
      <c r="HD101" s="118">
        <v>4.9200000000000003E-5</v>
      </c>
      <c r="HE101" s="118">
        <v>4.99E-5</v>
      </c>
      <c r="HF101" s="118">
        <v>7.6500000000000003E-5</v>
      </c>
      <c r="HG101" s="118">
        <v>1.071E-4</v>
      </c>
      <c r="HH101" s="118">
        <v>3.3399999999999999E-5</v>
      </c>
      <c r="HI101" s="118">
        <v>9.7499999999999998E-5</v>
      </c>
      <c r="HJ101" s="118">
        <v>5.3900000000000002E-5</v>
      </c>
      <c r="HK101" s="118">
        <v>2.2499999999999999E-4</v>
      </c>
      <c r="HL101" s="118">
        <v>1.495E-4</v>
      </c>
      <c r="HM101" s="118">
        <v>2.3059999999999999E-4</v>
      </c>
      <c r="HN101" s="118">
        <v>2.195E-4</v>
      </c>
      <c r="HO101" s="118">
        <v>4.4799999999999998E-5</v>
      </c>
      <c r="HP101" s="118">
        <v>9.9599999999999995E-5</v>
      </c>
      <c r="HQ101" s="118">
        <v>1.002E-4</v>
      </c>
      <c r="HR101" s="118">
        <v>1.8459999999999999E-4</v>
      </c>
      <c r="HS101" s="118">
        <v>1.1959999999999999E-4</v>
      </c>
      <c r="HT101" s="118">
        <v>2.085E-4</v>
      </c>
      <c r="HU101" s="118">
        <v>1.4359999999999999E-4</v>
      </c>
      <c r="HV101" s="118">
        <v>3.8399999999999998E-5</v>
      </c>
      <c r="HW101" s="118">
        <v>8.8599999999999999E-5</v>
      </c>
      <c r="HX101" s="118">
        <v>1.4219999999999999E-4</v>
      </c>
      <c r="HY101" s="118">
        <v>1.7980000000000001E-4</v>
      </c>
      <c r="HZ101" s="118">
        <v>2.096E-4</v>
      </c>
      <c r="IA101" s="118">
        <v>2.3279999999999999E-4</v>
      </c>
      <c r="IB101" s="118">
        <v>2.5090000000000003E-4</v>
      </c>
      <c r="IC101" s="118">
        <v>2.4110000000000001E-4</v>
      </c>
      <c r="ID101" s="118">
        <v>2.4699999999999999E-4</v>
      </c>
      <c r="IE101" s="118">
        <v>3.0600000000000001E-4</v>
      </c>
      <c r="IF101" s="118">
        <v>1.4349999999999999E-4</v>
      </c>
      <c r="IG101" s="118">
        <v>2.0670000000000001E-4</v>
      </c>
      <c r="IH101" s="118">
        <v>2.1699999999999999E-5</v>
      </c>
      <c r="II101" s="118">
        <v>5.1999999999999997E-5</v>
      </c>
      <c r="IJ101" s="118">
        <v>8.4300000000000003E-5</v>
      </c>
      <c r="IK101" s="118">
        <v>6.7399999999999998E-5</v>
      </c>
      <c r="IL101" s="138">
        <v>2.83E-5</v>
      </c>
      <c r="IM101" s="138">
        <v>5.2099999999999999E-5</v>
      </c>
      <c r="IN101" s="138">
        <v>1.294E-4</v>
      </c>
      <c r="IO101" s="138">
        <v>1.283E-4</v>
      </c>
      <c r="IP101" s="138">
        <v>6.5300000000000002E-5</v>
      </c>
      <c r="IQ101" s="138">
        <v>8.9699999999999998E-5</v>
      </c>
      <c r="IR101" s="138">
        <v>1.407E-4</v>
      </c>
      <c r="IS101" s="118">
        <v>1.84E-5</v>
      </c>
      <c r="IT101" s="118">
        <v>2.4700000000000001E-5</v>
      </c>
      <c r="IU101" s="118">
        <v>2.8900000000000001E-5</v>
      </c>
      <c r="IV101" s="118">
        <v>6.6000000000000003E-6</v>
      </c>
      <c r="IW101" s="138">
        <v>6.5699999999999998E-5</v>
      </c>
      <c r="IX101" s="138">
        <v>1.3980000000000001E-4</v>
      </c>
      <c r="IY101" s="138">
        <v>1.5220000000000001E-4</v>
      </c>
      <c r="IZ101" s="138">
        <v>1.919E-4</v>
      </c>
      <c r="JA101" s="138">
        <v>2.1149999999999999E-4</v>
      </c>
      <c r="JB101" s="138">
        <v>2.128E-4</v>
      </c>
      <c r="JC101" s="138">
        <v>1.796E-4</v>
      </c>
      <c r="JD101" s="138">
        <v>1.314E-4</v>
      </c>
      <c r="JE101" s="118">
        <v>1.552E-4</v>
      </c>
      <c r="JF101" s="118">
        <v>1.1620000000000001E-4</v>
      </c>
      <c r="JG101" s="118">
        <v>1.407E-4</v>
      </c>
      <c r="JH101" s="118">
        <v>1.4799999999999999E-4</v>
      </c>
      <c r="JI101" s="118">
        <v>1.065E-4</v>
      </c>
      <c r="JJ101" s="118">
        <v>1.2669999999999999E-4</v>
      </c>
      <c r="JK101" s="118">
        <v>2.1709999999999999E-4</v>
      </c>
      <c r="JL101" s="118">
        <v>1.3909999999999999E-4</v>
      </c>
      <c r="JM101" s="118">
        <v>1.7349999999999999E-4</v>
      </c>
      <c r="JN101" s="118">
        <v>5.9750000000000005E-4</v>
      </c>
      <c r="JO101" s="118">
        <v>3.2199999999999997E-5</v>
      </c>
      <c r="JP101" s="118">
        <v>2.41E-5</v>
      </c>
      <c r="JQ101" s="118">
        <v>2.83E-5</v>
      </c>
      <c r="JR101" s="118">
        <v>3.9199999999999997E-5</v>
      </c>
      <c r="JS101" s="118">
        <v>3.7100000000000001E-5</v>
      </c>
      <c r="JT101" s="118">
        <v>3.8399999999999998E-5</v>
      </c>
      <c r="JU101" s="118">
        <v>4.1300000000000001E-5</v>
      </c>
      <c r="JV101" s="118">
        <v>1.9300000000000002E-5</v>
      </c>
      <c r="JW101" s="118">
        <v>2.9E-5</v>
      </c>
      <c r="JX101" s="118">
        <v>1.4100000000000001E-5</v>
      </c>
      <c r="JY101" s="118">
        <v>0</v>
      </c>
      <c r="JZ101" s="118">
        <v>3.4400000000000003E-5</v>
      </c>
      <c r="KA101" s="118">
        <v>3.82E-5</v>
      </c>
      <c r="KB101" s="118">
        <v>2.9499999999999999E-5</v>
      </c>
      <c r="KC101" s="118">
        <v>2.58E-5</v>
      </c>
      <c r="KD101" s="118">
        <v>2.7900000000000001E-5</v>
      </c>
      <c r="KE101" s="118">
        <v>4.9499999999999997E-5</v>
      </c>
      <c r="KF101" s="118">
        <v>3.4199999999999998E-5</v>
      </c>
      <c r="KG101" s="118">
        <v>2.73E-5</v>
      </c>
      <c r="KH101" s="118">
        <v>3.04E-5</v>
      </c>
      <c r="KI101" s="118">
        <v>2.73E-5</v>
      </c>
      <c r="KJ101" s="118">
        <v>6.5400000000000004E-5</v>
      </c>
      <c r="KK101" s="118">
        <v>7.6600000000000005E-5</v>
      </c>
      <c r="KL101" s="118">
        <v>5.27E-5</v>
      </c>
      <c r="KM101" s="118">
        <v>1.8899999999999999E-5</v>
      </c>
      <c r="KN101" s="118">
        <v>7.1899999999999999E-5</v>
      </c>
      <c r="KO101" s="118">
        <v>5.94E-5</v>
      </c>
      <c r="KP101" s="118">
        <v>1.4339999999999999E-4</v>
      </c>
      <c r="KQ101" s="118">
        <v>2.6610000000000002E-4</v>
      </c>
      <c r="KR101" s="118">
        <v>5.0399999999999999E-5</v>
      </c>
      <c r="KS101" s="118">
        <v>5.9599999999999999E-5</v>
      </c>
      <c r="KT101" s="118">
        <v>4.7800000000000003E-5</v>
      </c>
      <c r="KU101" s="118">
        <v>9.4599999999999996E-5</v>
      </c>
      <c r="KV101" s="118">
        <v>2.0599999999999999E-5</v>
      </c>
      <c r="KW101" s="118">
        <v>1.3699999999999999E-5</v>
      </c>
      <c r="KX101" s="118">
        <v>9.3999999999999998E-6</v>
      </c>
      <c r="KY101" s="118">
        <v>1.5800000000000001E-5</v>
      </c>
      <c r="KZ101" s="118">
        <v>4.9299999999999999E-5</v>
      </c>
      <c r="LA101" s="118">
        <v>3.7799999999999997E-5</v>
      </c>
      <c r="LB101" s="118">
        <v>7.2799999999999994E-5</v>
      </c>
      <c r="LC101" s="118">
        <v>4.0399999999999999E-5</v>
      </c>
      <c r="LD101" s="118">
        <v>4.21E-5</v>
      </c>
      <c r="LE101" s="118">
        <v>6.7600000000000003E-5</v>
      </c>
      <c r="LF101" s="118">
        <v>3.57E-5</v>
      </c>
      <c r="LG101" s="118">
        <v>1.2300000000000001E-5</v>
      </c>
      <c r="LH101" s="118">
        <v>1.1E-5</v>
      </c>
      <c r="LI101" s="118">
        <v>1.7799999999999999E-5</v>
      </c>
      <c r="LJ101" s="118">
        <v>1.4800000000000001E-5</v>
      </c>
      <c r="LK101" s="118">
        <v>4.3000000000000003E-6</v>
      </c>
      <c r="LL101" s="118">
        <v>5.5999999999999997E-6</v>
      </c>
      <c r="LM101" s="118">
        <v>5.5999999999999997E-6</v>
      </c>
      <c r="LN101" s="118">
        <v>1.84E-5</v>
      </c>
      <c r="LO101" s="118">
        <v>7.1999999999999997E-6</v>
      </c>
      <c r="LP101" s="118">
        <v>1.5E-6</v>
      </c>
      <c r="LQ101" s="118">
        <v>4.5399999999999999E-5</v>
      </c>
      <c r="LR101" s="118">
        <v>5.4200000000000003E-5</v>
      </c>
      <c r="LS101" s="118">
        <v>7.4300000000000004E-5</v>
      </c>
      <c r="LT101" s="118">
        <v>1.8600000000000001E-5</v>
      </c>
      <c r="LU101" s="118">
        <v>2.0299999999999999E-5</v>
      </c>
      <c r="LV101" s="118">
        <v>1.2999999999999999E-5</v>
      </c>
      <c r="LW101" s="118">
        <v>6.3999999999999997E-6</v>
      </c>
      <c r="LX101" s="118">
        <v>3.5599999999999998E-5</v>
      </c>
      <c r="LY101" s="118">
        <v>2.0400000000000001E-5</v>
      </c>
      <c r="LZ101" s="118">
        <v>1.0499999999999999E-5</v>
      </c>
      <c r="MA101" s="118">
        <v>4.4240000000000002E-4</v>
      </c>
      <c r="MB101" s="118">
        <v>2.1299999999999999E-5</v>
      </c>
      <c r="MC101" s="118">
        <v>3.3500000000000001E-5</v>
      </c>
      <c r="MD101" s="118">
        <v>6.1500000000000004E-5</v>
      </c>
      <c r="ME101" s="118">
        <v>2.5299999999999998E-5</v>
      </c>
      <c r="MF101" s="118">
        <v>2.6400000000000001E-5</v>
      </c>
      <c r="MG101" s="118">
        <v>2.55E-5</v>
      </c>
      <c r="MH101" s="118">
        <v>1.8E-5</v>
      </c>
      <c r="MI101" s="118">
        <v>2.62E-5</v>
      </c>
      <c r="MJ101" s="118">
        <v>2.3300000000000001E-5</v>
      </c>
      <c r="MK101" s="118">
        <v>8.1000000000000004E-6</v>
      </c>
      <c r="ML101" s="118">
        <v>5.8699999999999997E-5</v>
      </c>
      <c r="MM101" s="118">
        <v>2.2799999999999999E-5</v>
      </c>
      <c r="MN101" s="118">
        <v>8.2000000000000001E-5</v>
      </c>
      <c r="MO101" s="118">
        <v>4.21E-5</v>
      </c>
      <c r="MP101" s="118">
        <v>2.3499999999999999E-5</v>
      </c>
      <c r="MQ101" s="118">
        <v>3.68E-5</v>
      </c>
      <c r="MR101" s="118">
        <v>3.93E-5</v>
      </c>
      <c r="MS101" s="118">
        <v>8.7800000000000006E-5</v>
      </c>
      <c r="MT101" s="118">
        <v>1.33E-5</v>
      </c>
      <c r="MU101" s="118">
        <v>1.7900000000000001E-5</v>
      </c>
      <c r="MV101" s="118">
        <v>5.6100000000000002E-5</v>
      </c>
      <c r="MW101" s="118">
        <v>2.65E-5</v>
      </c>
      <c r="MX101" s="118">
        <v>3.6600000000000002E-5</v>
      </c>
      <c r="MY101" s="118">
        <v>1.7E-5</v>
      </c>
      <c r="MZ101" s="118">
        <v>2.83E-5</v>
      </c>
      <c r="NA101" s="118">
        <v>2.1399999999999998E-5</v>
      </c>
      <c r="NB101" s="118">
        <v>2.5400000000000001E-5</v>
      </c>
      <c r="NC101" s="118">
        <v>5.3900000000000002E-5</v>
      </c>
      <c r="ND101" s="118">
        <v>2.9799999999999999E-5</v>
      </c>
      <c r="NE101" s="118">
        <v>2.2799999999999999E-5</v>
      </c>
      <c r="NF101" s="118">
        <v>2.1500000000000001E-5</v>
      </c>
      <c r="NG101" s="118">
        <v>3.4999999999999997E-5</v>
      </c>
      <c r="NH101" s="118">
        <v>2.5199999999999999E-5</v>
      </c>
      <c r="NI101" s="118">
        <v>1.3740000000000001E-4</v>
      </c>
      <c r="NJ101" s="118">
        <v>1.26E-5</v>
      </c>
      <c r="NK101" s="118">
        <v>1.2799999999999999E-5</v>
      </c>
      <c r="NL101" s="118">
        <v>2.3999999999999999E-6</v>
      </c>
      <c r="NM101" s="118">
        <v>1.38E-5</v>
      </c>
      <c r="NN101" s="118">
        <v>2.55E-5</v>
      </c>
      <c r="NO101" s="118">
        <v>2.4899999999999999E-5</v>
      </c>
      <c r="NP101" s="118">
        <v>9.0000000000000002E-6</v>
      </c>
      <c r="NQ101" s="118">
        <v>3.6999999999999998E-5</v>
      </c>
      <c r="NR101" s="118">
        <v>3.5500000000000002E-5</v>
      </c>
      <c r="NS101" s="118">
        <v>3.1099999999999997E-5</v>
      </c>
      <c r="NT101" s="118">
        <v>3.26E-5</v>
      </c>
      <c r="NU101" s="118">
        <v>2.44E-5</v>
      </c>
      <c r="NV101" s="118">
        <v>1.1730000000000001E-4</v>
      </c>
      <c r="NW101" s="118">
        <v>2.65E-5</v>
      </c>
      <c r="NX101" s="118">
        <v>1.0509999999999999E-4</v>
      </c>
      <c r="NY101" s="118">
        <v>4.1100000000000003E-5</v>
      </c>
      <c r="NZ101" s="118">
        <v>2.4700000000000001E-5</v>
      </c>
      <c r="OA101" s="118">
        <v>2.1699999999999999E-5</v>
      </c>
      <c r="OB101" s="118">
        <v>2.7900000000000001E-5</v>
      </c>
      <c r="OC101" s="118">
        <v>2.5700000000000001E-5</v>
      </c>
      <c r="OD101" s="118">
        <v>4.4299999999999999E-5</v>
      </c>
      <c r="OE101" s="118">
        <v>1.98E-5</v>
      </c>
      <c r="OF101" s="118">
        <v>2.7699999999999999E-5</v>
      </c>
      <c r="OG101" s="118">
        <v>0</v>
      </c>
      <c r="OH101" s="118">
        <v>4.57E-5</v>
      </c>
      <c r="OI101" s="118">
        <v>2.5700000000000001E-5</v>
      </c>
      <c r="OJ101" s="118">
        <v>1.0900000000000001E-4</v>
      </c>
      <c r="OK101" s="118">
        <v>3.7599999999999999E-5</v>
      </c>
      <c r="OL101" s="118">
        <v>4.0599999999999998E-5</v>
      </c>
      <c r="OM101" s="118">
        <v>1.59E-5</v>
      </c>
      <c r="ON101" s="118">
        <v>5.3100000000000003E-5</v>
      </c>
      <c r="OO101" s="118">
        <v>3.4799999999999999E-5</v>
      </c>
      <c r="OP101" s="118">
        <v>1.5579999999999999E-4</v>
      </c>
      <c r="OQ101" s="118">
        <v>5.8300000000000001E-5</v>
      </c>
      <c r="OR101" s="119">
        <v>2.0900000000000001E-4</v>
      </c>
    </row>
    <row r="102" spans="1:408" ht="12.75" customHeight="1">
      <c r="A102" s="115">
        <v>333514</v>
      </c>
      <c r="B102" s="69" t="str">
        <f>INDEX('NAICS to ISIC Key'!H:H,MATCH(A102,'NAICS to ISIC Key'!D:D,0))</f>
        <v>ISIC 28</v>
      </c>
      <c r="C102" s="121" t="s">
        <v>349</v>
      </c>
      <c r="D102" s="117">
        <v>1.59E-5</v>
      </c>
      <c r="E102" s="118">
        <v>2.3600000000000001E-5</v>
      </c>
      <c r="F102" s="118">
        <v>1.4600000000000001E-5</v>
      </c>
      <c r="G102" s="118">
        <v>1.0000000000000001E-5</v>
      </c>
      <c r="H102" s="118">
        <v>1.6799999999999998E-5</v>
      </c>
      <c r="I102" s="118">
        <v>1.6500000000000001E-5</v>
      </c>
      <c r="J102" s="118">
        <v>2.8600000000000001E-5</v>
      </c>
      <c r="K102" s="118">
        <v>4.3399999999999998E-5</v>
      </c>
      <c r="L102" s="118">
        <v>2.5400000000000001E-5</v>
      </c>
      <c r="M102" s="118">
        <v>8.6000000000000007E-6</v>
      </c>
      <c r="N102" s="118">
        <v>9.7999999999999993E-6</v>
      </c>
      <c r="O102" s="118">
        <v>3.7799999999999997E-5</v>
      </c>
      <c r="P102" s="118">
        <v>9.0000000000000002E-6</v>
      </c>
      <c r="Q102" s="118">
        <v>6.9599999999999998E-5</v>
      </c>
      <c r="R102" s="118">
        <v>9.7100000000000002E-5</v>
      </c>
      <c r="S102" s="118">
        <v>7.4599999999999997E-5</v>
      </c>
      <c r="T102" s="118">
        <v>1.584E-4</v>
      </c>
      <c r="U102" s="118">
        <v>4.7899999999999999E-5</v>
      </c>
      <c r="V102" s="118">
        <v>8.1699999999999994E-5</v>
      </c>
      <c r="W102" s="118">
        <v>2.2000000000000001E-4</v>
      </c>
      <c r="X102" s="118">
        <v>1.217E-4</v>
      </c>
      <c r="Y102" s="118">
        <v>1.3900000000000001E-5</v>
      </c>
      <c r="Z102" s="118">
        <v>1.8600000000000001E-5</v>
      </c>
      <c r="AA102" s="118">
        <v>1.0200000000000001E-5</v>
      </c>
      <c r="AB102" s="118">
        <v>8.2200000000000006E-5</v>
      </c>
      <c r="AC102" s="118">
        <v>7.2100000000000004E-5</v>
      </c>
      <c r="AD102" s="118">
        <v>9.3200000000000002E-5</v>
      </c>
      <c r="AE102" s="118">
        <v>7.36E-5</v>
      </c>
      <c r="AF102" s="118">
        <v>1.0789999999999999E-4</v>
      </c>
      <c r="AG102" s="118">
        <v>2.62E-5</v>
      </c>
      <c r="AH102" s="118">
        <v>7.4900000000000005E-5</v>
      </c>
      <c r="AI102" s="118">
        <v>8.5000000000000006E-5</v>
      </c>
      <c r="AJ102" s="118">
        <v>1.1290000000000001E-4</v>
      </c>
      <c r="AK102" s="118">
        <v>8.3800000000000004E-5</v>
      </c>
      <c r="AL102" s="118">
        <v>5.0899999999999997E-5</v>
      </c>
      <c r="AM102" s="118">
        <v>7.7600000000000002E-5</v>
      </c>
      <c r="AN102" s="118">
        <v>2.9499999999999999E-5</v>
      </c>
      <c r="AO102" s="118">
        <v>5.3100000000000003E-5</v>
      </c>
      <c r="AP102" s="118">
        <v>8.3999999999999995E-5</v>
      </c>
      <c r="AQ102" s="118">
        <v>1.3520000000000001E-4</v>
      </c>
      <c r="AR102" s="118">
        <v>2.0049999999999999E-4</v>
      </c>
      <c r="AS102" s="118">
        <v>1.4583E-3</v>
      </c>
      <c r="AT102" s="118">
        <v>6.0999999999999999E-5</v>
      </c>
      <c r="AU102" s="118">
        <v>6.7000000000000002E-5</v>
      </c>
      <c r="AV102" s="118">
        <v>1.5899999999999999E-4</v>
      </c>
      <c r="AW102" s="118">
        <v>2.2010000000000001E-4</v>
      </c>
      <c r="AX102" s="118">
        <v>4.8099999999999997E-5</v>
      </c>
      <c r="AY102" s="118">
        <v>2.3799999999999999E-5</v>
      </c>
      <c r="AZ102" s="118">
        <v>7.3300000000000006E-5</v>
      </c>
      <c r="BA102" s="118">
        <v>7.9400000000000006E-5</v>
      </c>
      <c r="BB102" s="118">
        <v>1.506E-4</v>
      </c>
      <c r="BC102" s="118">
        <v>1.0670000000000001E-4</v>
      </c>
      <c r="BD102" s="118">
        <v>1.717E-3</v>
      </c>
      <c r="BE102" s="118">
        <v>9.8090000000000004E-4</v>
      </c>
      <c r="BF102" s="118">
        <v>1.261E-4</v>
      </c>
      <c r="BG102" s="118">
        <v>7.8300000000000006E-5</v>
      </c>
      <c r="BH102" s="118">
        <v>1.5540000000000001E-4</v>
      </c>
      <c r="BI102" s="118">
        <v>4.1199999999999999E-5</v>
      </c>
      <c r="BJ102" s="118">
        <v>6.0900000000000003E-5</v>
      </c>
      <c r="BK102" s="118">
        <v>1.3439999999999999E-4</v>
      </c>
      <c r="BL102" s="118">
        <v>1.9865E-3</v>
      </c>
      <c r="BM102" s="118">
        <v>1.2400400000000001E-2</v>
      </c>
      <c r="BN102" s="118">
        <v>8.2830000000000002E-4</v>
      </c>
      <c r="BO102" s="118">
        <v>7.9434999999999992E-3</v>
      </c>
      <c r="BP102" s="118">
        <v>2.2312999999999999E-3</v>
      </c>
      <c r="BQ102" s="118">
        <v>5.4929999999999996E-4</v>
      </c>
      <c r="BR102" s="118">
        <v>6.4769999999999997E-4</v>
      </c>
      <c r="BS102" s="118">
        <v>5.4250000000000001E-4</v>
      </c>
      <c r="BT102" s="118">
        <v>5.2470000000000001E-4</v>
      </c>
      <c r="BU102" s="118">
        <v>5.9409999999999997E-4</v>
      </c>
      <c r="BV102" s="118">
        <v>2.7500000000000002E-4</v>
      </c>
      <c r="BW102" s="118">
        <v>6.3679999999999997E-4</v>
      </c>
      <c r="BX102" s="118">
        <v>4.8789999999999999E-4</v>
      </c>
      <c r="BY102" s="118">
        <v>6.3670000000000003E-4</v>
      </c>
      <c r="BZ102" s="118">
        <v>4.4647999999999997E-3</v>
      </c>
      <c r="CA102" s="118">
        <v>3.1189999999999999E-4</v>
      </c>
      <c r="CB102" s="118">
        <v>9.1710000000000001E-4</v>
      </c>
      <c r="CC102" s="118">
        <v>6.1910000000000003E-4</v>
      </c>
      <c r="CD102" s="118">
        <v>4.5910999999999999E-3</v>
      </c>
      <c r="CE102" s="118">
        <v>5.5469999999999998E-4</v>
      </c>
      <c r="CF102" s="118">
        <v>4.8129999999999999E-4</v>
      </c>
      <c r="CG102" s="118">
        <v>6.0769999999999997E-4</v>
      </c>
      <c r="CH102" s="118">
        <v>5.2890000000000001E-4</v>
      </c>
      <c r="CI102" s="118">
        <v>7.3789999999999999E-4</v>
      </c>
      <c r="CJ102" s="118">
        <v>4.2499999999999998E-4</v>
      </c>
      <c r="CK102" s="118">
        <v>5.2680000000000001E-4</v>
      </c>
      <c r="CL102" s="118">
        <v>2.6562999999999999E-3</v>
      </c>
      <c r="CM102" s="118">
        <v>2.3414E-3</v>
      </c>
      <c r="CN102" s="118">
        <v>1.0789999999999999E-4</v>
      </c>
      <c r="CO102" s="118">
        <v>1.684E-4</v>
      </c>
      <c r="CP102" s="118">
        <v>2.7320000000000003E-4</v>
      </c>
      <c r="CQ102" s="118">
        <v>3.4469999999999998E-4</v>
      </c>
      <c r="CR102" s="118">
        <v>7.8870000000000003E-4</v>
      </c>
      <c r="CS102" s="118">
        <v>2.8140000000000001E-4</v>
      </c>
      <c r="CT102" s="118">
        <v>1.0474600000000001E-2</v>
      </c>
      <c r="CU102" s="118">
        <v>1.014</v>
      </c>
      <c r="CV102" s="118">
        <v>7.2979999999999996E-4</v>
      </c>
      <c r="CW102" s="118">
        <v>6.5209999999999997E-4</v>
      </c>
      <c r="CX102" s="118">
        <v>7.9830000000000005E-4</v>
      </c>
      <c r="CY102" s="118">
        <v>1.4304000000000001E-3</v>
      </c>
      <c r="CZ102" s="118">
        <v>2.6380000000000002E-3</v>
      </c>
      <c r="DA102" s="118">
        <v>7.6840000000000003E-4</v>
      </c>
      <c r="DB102" s="118">
        <v>5.8460000000000001E-4</v>
      </c>
      <c r="DC102" s="118">
        <v>6.2299999999999996E-4</v>
      </c>
      <c r="DD102" s="118">
        <v>5.22E-4</v>
      </c>
      <c r="DE102" s="118">
        <v>7.2150000000000003E-4</v>
      </c>
      <c r="DF102" s="118">
        <v>3.3720000000000001E-4</v>
      </c>
      <c r="DG102" s="118">
        <v>4.325E-4</v>
      </c>
      <c r="DH102" s="118">
        <v>4.193E-4</v>
      </c>
      <c r="DI102" s="118">
        <v>6.177E-4</v>
      </c>
      <c r="DJ102" s="118">
        <v>1.88E-5</v>
      </c>
      <c r="DK102" s="118">
        <v>4.6499999999999999E-5</v>
      </c>
      <c r="DL102" s="118">
        <v>1.9780000000000001E-4</v>
      </c>
      <c r="DM102" s="118">
        <v>3.9499999999999998E-5</v>
      </c>
      <c r="DN102" s="118">
        <v>3.6100000000000003E-5</v>
      </c>
      <c r="DO102" s="118">
        <v>2.5280000000000002E-4</v>
      </c>
      <c r="DP102" s="118">
        <v>1.628E-4</v>
      </c>
      <c r="DQ102" s="118">
        <v>7.8999999999999996E-5</v>
      </c>
      <c r="DR102" s="118">
        <v>1.327E-4</v>
      </c>
      <c r="DS102" s="118">
        <v>7.9099999999999998E-5</v>
      </c>
      <c r="DT102" s="118">
        <v>2.5999999999999998E-5</v>
      </c>
      <c r="DU102" s="118">
        <v>2.8200000000000002E-4</v>
      </c>
      <c r="DV102" s="118">
        <v>2.118E-4</v>
      </c>
      <c r="DW102" s="118">
        <v>1.1069999999999999E-4</v>
      </c>
      <c r="DX102" s="118">
        <v>4.0800000000000002E-5</v>
      </c>
      <c r="DY102" s="118">
        <v>7.3499999999999998E-5</v>
      </c>
      <c r="DZ102" s="118">
        <v>3.993E-4</v>
      </c>
      <c r="EA102" s="118">
        <v>1.098E-4</v>
      </c>
      <c r="EB102" s="118">
        <v>4.0099999999999999E-5</v>
      </c>
      <c r="EC102" s="118">
        <v>3.2499999999999997E-5</v>
      </c>
      <c r="ED102" s="118">
        <v>2.2719999999999999E-4</v>
      </c>
      <c r="EE102" s="118">
        <v>5.1290000000000005E-4</v>
      </c>
      <c r="EF102" s="118">
        <v>4.574E-4</v>
      </c>
      <c r="EG102" s="118">
        <v>7.6559999999999996E-4</v>
      </c>
      <c r="EH102" s="118">
        <v>4.3300000000000001E-4</v>
      </c>
      <c r="EI102" s="118">
        <v>4.238E-4</v>
      </c>
      <c r="EJ102" s="118">
        <v>5.31E-4</v>
      </c>
      <c r="EK102" s="118">
        <v>4.1540000000000001E-4</v>
      </c>
      <c r="EL102" s="118">
        <v>5.3660000000000003E-4</v>
      </c>
      <c r="EM102" s="118">
        <v>4.1009999999999999E-4</v>
      </c>
      <c r="EN102" s="118">
        <v>2.0579999999999999E-4</v>
      </c>
      <c r="EO102" s="118">
        <v>1.3329999999999999E-4</v>
      </c>
      <c r="EP102" s="118">
        <v>4.8509999999999997E-4</v>
      </c>
      <c r="EQ102" s="118">
        <v>1.4789999999999999E-4</v>
      </c>
      <c r="ER102" s="118">
        <v>5.4330000000000003E-4</v>
      </c>
      <c r="ES102" s="118">
        <v>9.9099999999999996E-5</v>
      </c>
      <c r="ET102" s="118">
        <v>1.8349999999999999E-4</v>
      </c>
      <c r="EU102" s="118">
        <v>6.3540000000000005E-4</v>
      </c>
      <c r="EV102" s="118">
        <v>6.5879999999999997E-4</v>
      </c>
      <c r="EW102" s="118">
        <v>6.9850000000000001E-4</v>
      </c>
      <c r="EX102" s="118">
        <v>4.639E-4</v>
      </c>
      <c r="EY102" s="118">
        <v>4.1179999999999998E-4</v>
      </c>
      <c r="EZ102" s="118">
        <v>2.163E-4</v>
      </c>
      <c r="FA102" s="118">
        <v>4.3350000000000002E-4</v>
      </c>
      <c r="FB102" s="118">
        <v>2.1710000000000002E-3</v>
      </c>
      <c r="FC102" s="118">
        <v>5.0900000000000001E-4</v>
      </c>
      <c r="FD102" s="118">
        <v>1.8079000000000001E-3</v>
      </c>
      <c r="FE102" s="118">
        <v>5.4040000000000002E-4</v>
      </c>
      <c r="FF102" s="118">
        <v>1.3198000000000001E-3</v>
      </c>
      <c r="FG102" s="118">
        <v>1.6183E-3</v>
      </c>
      <c r="FH102" s="118">
        <v>1.2871E-3</v>
      </c>
      <c r="FI102" s="118">
        <v>1.2510000000000001E-4</v>
      </c>
      <c r="FJ102" s="118">
        <v>1.4520000000000001E-4</v>
      </c>
      <c r="FK102" s="118">
        <v>2.7839999999999999E-4</v>
      </c>
      <c r="FL102" s="118">
        <v>2.7500000000000002E-4</v>
      </c>
      <c r="FM102" s="118">
        <v>1.8000000000000001E-4</v>
      </c>
      <c r="FN102" s="118">
        <v>7.3479999999999997E-4</v>
      </c>
      <c r="FO102" s="118">
        <v>2.8380000000000001E-4</v>
      </c>
      <c r="FP102" s="118">
        <v>3.1839999999999999E-4</v>
      </c>
      <c r="FQ102" s="118">
        <v>2.4810000000000001E-4</v>
      </c>
      <c r="FR102" s="118">
        <v>3.5439999999999999E-4</v>
      </c>
      <c r="FS102" s="118">
        <v>6.5839999999999996E-4</v>
      </c>
      <c r="FT102" s="118">
        <v>7.36E-5</v>
      </c>
      <c r="FU102" s="118">
        <v>9.3599999999999998E-5</v>
      </c>
      <c r="FV102" s="118">
        <v>7.9499999999999994E-5</v>
      </c>
      <c r="FW102" s="118">
        <v>2.288E-4</v>
      </c>
      <c r="FX102" s="118">
        <v>2.9789999999999998E-4</v>
      </c>
      <c r="FY102" s="118">
        <v>4.6260000000000002E-4</v>
      </c>
      <c r="FZ102" s="118">
        <v>2.14E-4</v>
      </c>
      <c r="GA102" s="118">
        <v>2.7579999999999998E-4</v>
      </c>
      <c r="GB102" s="118">
        <v>8.4699999999999999E-5</v>
      </c>
      <c r="GC102" s="118">
        <v>1.381E-4</v>
      </c>
      <c r="GD102" s="118">
        <v>1.036E-4</v>
      </c>
      <c r="GE102" s="118">
        <v>5.1499999999999998E-5</v>
      </c>
      <c r="GF102" s="118">
        <v>4.2400000000000001E-5</v>
      </c>
      <c r="GG102" s="118">
        <v>3.5299999999999997E-5</v>
      </c>
      <c r="GH102" s="118">
        <v>3.4820000000000001E-4</v>
      </c>
      <c r="GI102" s="118">
        <v>5.7399999999999999E-5</v>
      </c>
      <c r="GJ102" s="118">
        <v>7.9900000000000004E-5</v>
      </c>
      <c r="GK102" s="118">
        <v>2.119E-4</v>
      </c>
      <c r="GL102" s="118">
        <v>2.196E-4</v>
      </c>
      <c r="GM102" s="118">
        <v>5.4700000000000001E-5</v>
      </c>
      <c r="GN102" s="118">
        <v>3.3000000000000003E-5</v>
      </c>
      <c r="GO102" s="118">
        <v>2.2399999999999999E-5</v>
      </c>
      <c r="GP102" s="118">
        <v>2.5700000000000001E-5</v>
      </c>
      <c r="GQ102" s="118">
        <v>2.58E-5</v>
      </c>
      <c r="GR102" s="118">
        <v>2.2900000000000001E-5</v>
      </c>
      <c r="GS102" s="118">
        <v>2.87E-5</v>
      </c>
      <c r="GT102" s="118">
        <v>4.1300000000000001E-5</v>
      </c>
      <c r="GU102" s="118">
        <v>2.55E-5</v>
      </c>
      <c r="GV102" s="118">
        <v>6.41E-5</v>
      </c>
      <c r="GW102" s="118">
        <v>3.8300000000000003E-5</v>
      </c>
      <c r="GX102" s="118">
        <v>4.4700000000000002E-5</v>
      </c>
      <c r="GY102" s="118">
        <v>4.21E-5</v>
      </c>
      <c r="GZ102" s="118">
        <v>3.9400000000000002E-5</v>
      </c>
      <c r="HA102" s="118">
        <v>2.9499999999999999E-5</v>
      </c>
      <c r="HB102" s="118">
        <v>2.7699999999999999E-5</v>
      </c>
      <c r="HC102" s="118">
        <v>1.27E-5</v>
      </c>
      <c r="HD102" s="118">
        <v>2.6999999999999999E-5</v>
      </c>
      <c r="HE102" s="118">
        <v>2.7800000000000001E-5</v>
      </c>
      <c r="HF102" s="118">
        <v>4.2599999999999999E-5</v>
      </c>
      <c r="HG102" s="118">
        <v>4.1199999999999999E-5</v>
      </c>
      <c r="HH102" s="118">
        <v>2.0999999999999999E-5</v>
      </c>
      <c r="HI102" s="118">
        <v>6.2399999999999999E-5</v>
      </c>
      <c r="HJ102" s="118">
        <v>2.6100000000000001E-5</v>
      </c>
      <c r="HK102" s="118">
        <v>1.021E-4</v>
      </c>
      <c r="HL102" s="118">
        <v>1.505E-4</v>
      </c>
      <c r="HM102" s="118">
        <v>1.494E-4</v>
      </c>
      <c r="HN102" s="118">
        <v>1.474E-4</v>
      </c>
      <c r="HO102" s="118">
        <v>2.34E-5</v>
      </c>
      <c r="HP102" s="118">
        <v>4.3099999999999997E-5</v>
      </c>
      <c r="HQ102" s="118">
        <v>5.13E-5</v>
      </c>
      <c r="HR102" s="118">
        <v>6.8899999999999994E-5</v>
      </c>
      <c r="HS102" s="118">
        <v>5.1499999999999998E-5</v>
      </c>
      <c r="HT102" s="118">
        <v>7.86E-5</v>
      </c>
      <c r="HU102" s="118">
        <v>8.8300000000000005E-5</v>
      </c>
      <c r="HV102" s="118">
        <v>1.9400000000000001E-5</v>
      </c>
      <c r="HW102" s="118">
        <v>3.54E-5</v>
      </c>
      <c r="HX102" s="118">
        <v>6.0800000000000001E-5</v>
      </c>
      <c r="HY102" s="118">
        <v>1.249E-4</v>
      </c>
      <c r="HZ102" s="118">
        <v>9.8800000000000003E-5</v>
      </c>
      <c r="IA102" s="118">
        <v>1.1239999999999999E-4</v>
      </c>
      <c r="IB102" s="118">
        <v>1.0950000000000001E-4</v>
      </c>
      <c r="IC102" s="118">
        <v>1.004E-4</v>
      </c>
      <c r="ID102" s="118">
        <v>9.5099999999999994E-5</v>
      </c>
      <c r="IE102" s="118">
        <v>1.184E-4</v>
      </c>
      <c r="IF102" s="118">
        <v>6.6299999999999999E-5</v>
      </c>
      <c r="IG102" s="118">
        <v>7.9699999999999999E-5</v>
      </c>
      <c r="IH102" s="118">
        <v>2.37E-5</v>
      </c>
      <c r="II102" s="118">
        <v>4.6900000000000002E-5</v>
      </c>
      <c r="IJ102" s="118">
        <v>6.5699999999999998E-5</v>
      </c>
      <c r="IK102" s="118">
        <v>3.7499999999999997E-5</v>
      </c>
      <c r="IL102" s="138">
        <v>1.91E-5</v>
      </c>
      <c r="IM102" s="138">
        <v>2.72E-5</v>
      </c>
      <c r="IN102" s="138">
        <v>6.2299999999999996E-5</v>
      </c>
      <c r="IO102" s="138">
        <v>7.5300000000000001E-5</v>
      </c>
      <c r="IP102" s="138">
        <v>3.54E-5</v>
      </c>
      <c r="IQ102" s="138">
        <v>5.02E-5</v>
      </c>
      <c r="IR102" s="138">
        <v>6.1299999999999999E-5</v>
      </c>
      <c r="IS102" s="118">
        <v>1.04E-5</v>
      </c>
      <c r="IT102" s="118">
        <v>1.4E-5</v>
      </c>
      <c r="IU102" s="118">
        <v>2.0599999999999999E-5</v>
      </c>
      <c r="IV102" s="118">
        <v>3.4000000000000001E-6</v>
      </c>
      <c r="IW102" s="138">
        <v>2.9799999999999999E-5</v>
      </c>
      <c r="IX102" s="138">
        <v>6.0699999999999998E-5</v>
      </c>
      <c r="IY102" s="138">
        <v>9.8099999999999999E-5</v>
      </c>
      <c r="IZ102" s="138">
        <v>8.2700000000000004E-5</v>
      </c>
      <c r="JA102" s="138">
        <v>8.1699999999999994E-5</v>
      </c>
      <c r="JB102" s="138">
        <v>1.0009999999999999E-4</v>
      </c>
      <c r="JC102" s="138">
        <v>7.7299999999999995E-5</v>
      </c>
      <c r="JD102" s="138">
        <v>7.0400000000000004E-5</v>
      </c>
      <c r="JE102" s="118">
        <v>7.5199999999999998E-5</v>
      </c>
      <c r="JF102" s="118">
        <v>6.3600000000000001E-5</v>
      </c>
      <c r="JG102" s="118">
        <v>7.0900000000000002E-5</v>
      </c>
      <c r="JH102" s="118">
        <v>7.08E-5</v>
      </c>
      <c r="JI102" s="118">
        <v>8.1199999999999995E-5</v>
      </c>
      <c r="JJ102" s="118">
        <v>6.4599999999999998E-5</v>
      </c>
      <c r="JK102" s="118">
        <v>1.15E-4</v>
      </c>
      <c r="JL102" s="118">
        <v>7.64E-5</v>
      </c>
      <c r="JM102" s="118">
        <v>9.9900000000000002E-5</v>
      </c>
      <c r="JN102" s="118">
        <v>3.636E-4</v>
      </c>
      <c r="JO102" s="118">
        <v>1.6699999999999999E-5</v>
      </c>
      <c r="JP102" s="118">
        <v>1.04E-5</v>
      </c>
      <c r="JQ102" s="118">
        <v>1.33E-5</v>
      </c>
      <c r="JR102" s="118">
        <v>2.4199999999999999E-5</v>
      </c>
      <c r="JS102" s="118">
        <v>2.44E-5</v>
      </c>
      <c r="JT102" s="118">
        <v>1.38E-5</v>
      </c>
      <c r="JU102" s="118">
        <v>2.3600000000000001E-5</v>
      </c>
      <c r="JV102" s="118">
        <v>1.08E-5</v>
      </c>
      <c r="JW102" s="118">
        <v>1.4600000000000001E-5</v>
      </c>
      <c r="JX102" s="118">
        <v>9.5999999999999996E-6</v>
      </c>
      <c r="JY102" s="118">
        <v>0</v>
      </c>
      <c r="JZ102" s="118">
        <v>1.7399999999999999E-5</v>
      </c>
      <c r="KA102" s="118">
        <v>1.8E-5</v>
      </c>
      <c r="KB102" s="118">
        <v>1.0900000000000001E-5</v>
      </c>
      <c r="KC102" s="118">
        <v>1.36E-5</v>
      </c>
      <c r="KD102" s="118">
        <v>1.45E-5</v>
      </c>
      <c r="KE102" s="118">
        <v>2.0299999999999999E-5</v>
      </c>
      <c r="KF102" s="118">
        <v>1.5E-5</v>
      </c>
      <c r="KG102" s="118">
        <v>1.4600000000000001E-5</v>
      </c>
      <c r="KH102" s="118">
        <v>1.3699999999999999E-5</v>
      </c>
      <c r="KI102" s="118">
        <v>1.5699999999999999E-5</v>
      </c>
      <c r="KJ102" s="118">
        <v>5.6799999999999998E-5</v>
      </c>
      <c r="KK102" s="118">
        <v>4.7800000000000003E-5</v>
      </c>
      <c r="KL102" s="118">
        <v>3.6300000000000001E-5</v>
      </c>
      <c r="KM102" s="118">
        <v>1.34E-5</v>
      </c>
      <c r="KN102" s="118">
        <v>3.9199999999999997E-5</v>
      </c>
      <c r="KO102" s="118">
        <v>3.1900000000000003E-5</v>
      </c>
      <c r="KP102" s="118">
        <v>4.74E-5</v>
      </c>
      <c r="KQ102" s="118">
        <v>5.5300000000000002E-5</v>
      </c>
      <c r="KR102" s="118">
        <v>2.4899999999999999E-5</v>
      </c>
      <c r="KS102" s="118">
        <v>2.4199999999999999E-5</v>
      </c>
      <c r="KT102" s="118">
        <v>2.23E-5</v>
      </c>
      <c r="KU102" s="118">
        <v>4.9499999999999997E-5</v>
      </c>
      <c r="KV102" s="118">
        <v>1.0499999999999999E-5</v>
      </c>
      <c r="KW102" s="118">
        <v>7.7999999999999999E-6</v>
      </c>
      <c r="KX102" s="118">
        <v>6.3999999999999997E-6</v>
      </c>
      <c r="KY102" s="118">
        <v>1.7099999999999999E-5</v>
      </c>
      <c r="KZ102" s="118">
        <v>6.2299999999999996E-5</v>
      </c>
      <c r="LA102" s="118">
        <v>2.34E-5</v>
      </c>
      <c r="LB102" s="118">
        <v>4.4700000000000002E-5</v>
      </c>
      <c r="LC102" s="118">
        <v>2.26E-5</v>
      </c>
      <c r="LD102" s="118">
        <v>2.94E-5</v>
      </c>
      <c r="LE102" s="118">
        <v>3.8999999999999999E-5</v>
      </c>
      <c r="LF102" s="118">
        <v>7.08E-5</v>
      </c>
      <c r="LG102" s="118">
        <v>6.9E-6</v>
      </c>
      <c r="LH102" s="118">
        <v>6.2999999999999998E-6</v>
      </c>
      <c r="LI102" s="118">
        <v>9.5000000000000005E-6</v>
      </c>
      <c r="LJ102" s="118">
        <v>6.9E-6</v>
      </c>
      <c r="LK102" s="118">
        <v>2.3999999999999999E-6</v>
      </c>
      <c r="LL102" s="118">
        <v>2.7999999999999999E-6</v>
      </c>
      <c r="LM102" s="118">
        <v>2.7999999999999999E-6</v>
      </c>
      <c r="LN102" s="118">
        <v>9.0000000000000002E-6</v>
      </c>
      <c r="LO102" s="118">
        <v>4.1999999999999996E-6</v>
      </c>
      <c r="LP102" s="118">
        <v>8.9999999999999996E-7</v>
      </c>
      <c r="LQ102" s="118">
        <v>1.98E-5</v>
      </c>
      <c r="LR102" s="118">
        <v>4.1199999999999999E-5</v>
      </c>
      <c r="LS102" s="118">
        <v>4.46E-5</v>
      </c>
      <c r="LT102" s="118">
        <v>9.7000000000000003E-6</v>
      </c>
      <c r="LU102" s="118">
        <v>8.6000000000000007E-6</v>
      </c>
      <c r="LV102" s="118">
        <v>6.3999999999999997E-6</v>
      </c>
      <c r="LW102" s="118">
        <v>3.0000000000000001E-6</v>
      </c>
      <c r="LX102" s="118">
        <v>1.7799999999999999E-5</v>
      </c>
      <c r="LY102" s="118">
        <v>1.2500000000000001E-5</v>
      </c>
      <c r="LZ102" s="118">
        <v>5.3000000000000001E-6</v>
      </c>
      <c r="MA102" s="118">
        <v>3.7100000000000001E-5</v>
      </c>
      <c r="MB102" s="118">
        <v>1.0900000000000001E-5</v>
      </c>
      <c r="MC102" s="118">
        <v>1.9599999999999999E-5</v>
      </c>
      <c r="MD102" s="118">
        <v>1.59E-5</v>
      </c>
      <c r="ME102" s="118">
        <v>1.43E-5</v>
      </c>
      <c r="MF102" s="118">
        <v>1.5699999999999999E-5</v>
      </c>
      <c r="MG102" s="118">
        <v>1.1399999999999999E-5</v>
      </c>
      <c r="MH102" s="118">
        <v>1.0699999999999999E-5</v>
      </c>
      <c r="MI102" s="118">
        <v>1.6500000000000001E-5</v>
      </c>
      <c r="MJ102" s="118">
        <v>1.13E-5</v>
      </c>
      <c r="MK102" s="118">
        <v>3.9999999999999998E-6</v>
      </c>
      <c r="ML102" s="118">
        <v>4.6400000000000003E-5</v>
      </c>
      <c r="MM102" s="118">
        <v>1.1600000000000001E-5</v>
      </c>
      <c r="MN102" s="118">
        <v>4.3900000000000003E-5</v>
      </c>
      <c r="MO102" s="118">
        <v>2.5000000000000001E-5</v>
      </c>
      <c r="MP102" s="118">
        <v>1.17E-5</v>
      </c>
      <c r="MQ102" s="118">
        <v>2.3300000000000001E-5</v>
      </c>
      <c r="MR102" s="118">
        <v>2.0100000000000001E-5</v>
      </c>
      <c r="MS102" s="118">
        <v>8.5699999999999996E-5</v>
      </c>
      <c r="MT102" s="118">
        <v>7.9000000000000006E-6</v>
      </c>
      <c r="MU102" s="118">
        <v>9.5999999999999996E-6</v>
      </c>
      <c r="MV102" s="118">
        <v>4.6199999999999998E-5</v>
      </c>
      <c r="MW102" s="118">
        <v>1.0699999999999999E-5</v>
      </c>
      <c r="MX102" s="118">
        <v>1.66E-5</v>
      </c>
      <c r="MY102" s="118">
        <v>1.0000000000000001E-5</v>
      </c>
      <c r="MZ102" s="118">
        <v>1.1399999999999999E-5</v>
      </c>
      <c r="NA102" s="118">
        <v>1.1399999999999999E-5</v>
      </c>
      <c r="NB102" s="118">
        <v>1.7200000000000001E-5</v>
      </c>
      <c r="NC102" s="118">
        <v>2.7699999999999999E-5</v>
      </c>
      <c r="ND102" s="118">
        <v>1.5699999999999999E-5</v>
      </c>
      <c r="NE102" s="118">
        <v>1.1199999999999999E-5</v>
      </c>
      <c r="NF102" s="118">
        <v>1.22E-5</v>
      </c>
      <c r="NG102" s="118">
        <v>1.91E-5</v>
      </c>
      <c r="NH102" s="118">
        <v>1.33E-5</v>
      </c>
      <c r="NI102" s="118">
        <v>7.47E-5</v>
      </c>
      <c r="NJ102" s="118">
        <v>6.8000000000000001E-6</v>
      </c>
      <c r="NK102" s="118">
        <v>7.1999999999999997E-6</v>
      </c>
      <c r="NL102" s="118">
        <v>1.5999999999999999E-6</v>
      </c>
      <c r="NM102" s="118">
        <v>8.3000000000000002E-6</v>
      </c>
      <c r="NN102" s="118">
        <v>1.22E-5</v>
      </c>
      <c r="NO102" s="118">
        <v>1.49E-5</v>
      </c>
      <c r="NP102" s="118">
        <v>5.8000000000000004E-6</v>
      </c>
      <c r="NQ102" s="118">
        <v>2.4700000000000001E-5</v>
      </c>
      <c r="NR102" s="118">
        <v>1.8300000000000001E-5</v>
      </c>
      <c r="NS102" s="118">
        <v>1.7499999999999998E-5</v>
      </c>
      <c r="NT102" s="118">
        <v>2.2799999999999999E-5</v>
      </c>
      <c r="NU102" s="118">
        <v>1.45E-5</v>
      </c>
      <c r="NV102" s="118">
        <v>1.071E-4</v>
      </c>
      <c r="NW102" s="118">
        <v>2.6999999999999999E-5</v>
      </c>
      <c r="NX102" s="118">
        <v>8.8999999999999995E-5</v>
      </c>
      <c r="NY102" s="118">
        <v>2.37E-5</v>
      </c>
      <c r="NZ102" s="118">
        <v>1.27E-5</v>
      </c>
      <c r="OA102" s="118">
        <v>1.2500000000000001E-5</v>
      </c>
      <c r="OB102" s="118">
        <v>1.6399999999999999E-5</v>
      </c>
      <c r="OC102" s="118">
        <v>1.52E-5</v>
      </c>
      <c r="OD102" s="118">
        <v>2.1100000000000001E-5</v>
      </c>
      <c r="OE102" s="118">
        <v>1.47E-5</v>
      </c>
      <c r="OF102" s="118">
        <v>1.8300000000000001E-5</v>
      </c>
      <c r="OG102" s="118">
        <v>0</v>
      </c>
      <c r="OH102" s="118">
        <v>2.5199999999999999E-5</v>
      </c>
      <c r="OI102" s="118">
        <v>1.27E-5</v>
      </c>
      <c r="OJ102" s="118">
        <v>6.5199999999999999E-5</v>
      </c>
      <c r="OK102" s="118">
        <v>2.23E-5</v>
      </c>
      <c r="OL102" s="118">
        <v>3.0199999999999999E-5</v>
      </c>
      <c r="OM102" s="118">
        <v>1.5999999999999999E-5</v>
      </c>
      <c r="ON102" s="118">
        <v>2.3499999999999999E-5</v>
      </c>
      <c r="OO102" s="118">
        <v>2.0100000000000001E-5</v>
      </c>
      <c r="OP102" s="118">
        <v>1.108E-4</v>
      </c>
      <c r="OQ102" s="118">
        <v>4.0800000000000002E-5</v>
      </c>
      <c r="OR102" s="119">
        <v>4.5399999999999999E-5</v>
      </c>
    </row>
    <row r="103" spans="1:408" ht="12.75" customHeight="1">
      <c r="A103" s="115">
        <v>333517</v>
      </c>
      <c r="B103" s="69" t="str">
        <f>INDEX('NAICS to ISIC Key'!H:H,MATCH(A103,'NAICS to ISIC Key'!D:D,0))</f>
        <v>ISIC 28</v>
      </c>
      <c r="C103" s="121" t="s">
        <v>348</v>
      </c>
      <c r="D103" s="117">
        <v>1.04E-5</v>
      </c>
      <c r="E103" s="118">
        <v>1.3499999999999999E-5</v>
      </c>
      <c r="F103" s="118">
        <v>8.4999999999999999E-6</v>
      </c>
      <c r="G103" s="118">
        <v>5.8000000000000004E-6</v>
      </c>
      <c r="H103" s="118">
        <v>7.6000000000000001E-6</v>
      </c>
      <c r="I103" s="118">
        <v>9.7000000000000003E-6</v>
      </c>
      <c r="J103" s="118">
        <v>1.5299999999999999E-5</v>
      </c>
      <c r="K103" s="118">
        <v>1.1199999999999999E-5</v>
      </c>
      <c r="L103" s="118">
        <v>1.3200000000000001E-5</v>
      </c>
      <c r="M103" s="118">
        <v>4.6E-6</v>
      </c>
      <c r="N103" s="118">
        <v>5.3000000000000001E-6</v>
      </c>
      <c r="O103" s="118">
        <v>1.4399999999999999E-5</v>
      </c>
      <c r="P103" s="118">
        <v>3.9999999999999998E-6</v>
      </c>
      <c r="Q103" s="118">
        <v>8.8999999999999995E-5</v>
      </c>
      <c r="R103" s="118">
        <v>5.7000000000000003E-5</v>
      </c>
      <c r="S103" s="118">
        <v>7.0599999999999995E-5</v>
      </c>
      <c r="T103" s="118">
        <v>9.7600000000000001E-5</v>
      </c>
      <c r="U103" s="118">
        <v>4.1600000000000002E-5</v>
      </c>
      <c r="V103" s="118">
        <v>4.4499999999999997E-5</v>
      </c>
      <c r="W103" s="118">
        <v>5.0770000000000003E-4</v>
      </c>
      <c r="X103" s="118">
        <v>2.5759999999999997E-4</v>
      </c>
      <c r="Y103" s="118">
        <v>1.0499999999999999E-5</v>
      </c>
      <c r="Z103" s="118">
        <v>2.12E-5</v>
      </c>
      <c r="AA103" s="118">
        <v>6.9E-6</v>
      </c>
      <c r="AB103" s="118">
        <v>7.0099999999999996E-5</v>
      </c>
      <c r="AC103" s="118">
        <v>5.9599999999999999E-5</v>
      </c>
      <c r="AD103" s="118">
        <v>6.2000000000000003E-5</v>
      </c>
      <c r="AE103" s="118">
        <v>4.0200000000000001E-5</v>
      </c>
      <c r="AF103" s="118">
        <v>1.043E-4</v>
      </c>
      <c r="AG103" s="118">
        <v>2.0699999999999998E-5</v>
      </c>
      <c r="AH103" s="118">
        <v>5.9899999999999999E-5</v>
      </c>
      <c r="AI103" s="118">
        <v>7.4999999999999993E-5</v>
      </c>
      <c r="AJ103" s="118">
        <v>1.2579999999999999E-4</v>
      </c>
      <c r="AK103" s="118">
        <v>6.7399999999999998E-5</v>
      </c>
      <c r="AL103" s="118">
        <v>3.0700000000000001E-5</v>
      </c>
      <c r="AM103" s="118">
        <v>1.3439999999999999E-4</v>
      </c>
      <c r="AN103" s="118">
        <v>1.7E-5</v>
      </c>
      <c r="AO103" s="118">
        <v>5.4400000000000001E-5</v>
      </c>
      <c r="AP103" s="118">
        <v>3.8099999999999998E-5</v>
      </c>
      <c r="AQ103" s="118">
        <v>5.2299999999999997E-5</v>
      </c>
      <c r="AR103" s="118">
        <v>7.5500000000000006E-5</v>
      </c>
      <c r="AS103" s="118">
        <v>7.1600000000000006E-5</v>
      </c>
      <c r="AT103" s="118">
        <v>3.2199999999999997E-5</v>
      </c>
      <c r="AU103" s="118">
        <v>4.0599999999999998E-5</v>
      </c>
      <c r="AV103" s="118">
        <v>7.0699999999999997E-5</v>
      </c>
      <c r="AW103" s="118">
        <v>1.292E-4</v>
      </c>
      <c r="AX103" s="118">
        <v>2.65E-5</v>
      </c>
      <c r="AY103" s="118">
        <v>6.6160000000000004E-4</v>
      </c>
      <c r="AZ103" s="118">
        <v>8.0000000000000007E-5</v>
      </c>
      <c r="BA103" s="118">
        <v>4.18E-5</v>
      </c>
      <c r="BB103" s="118">
        <v>1.6119999999999999E-4</v>
      </c>
      <c r="BC103" s="118">
        <v>3.7499999999999997E-5</v>
      </c>
      <c r="BD103" s="118">
        <v>1.6699999999999999E-4</v>
      </c>
      <c r="BE103" s="118">
        <v>1.2019999999999999E-4</v>
      </c>
      <c r="BF103" s="118">
        <v>9.3300000000000005E-5</v>
      </c>
      <c r="BG103" s="118">
        <v>4.7200000000000002E-5</v>
      </c>
      <c r="BH103" s="118">
        <v>1.0459999999999999E-4</v>
      </c>
      <c r="BI103" s="118">
        <v>2.9E-5</v>
      </c>
      <c r="BJ103" s="118">
        <v>3.8899999999999997E-5</v>
      </c>
      <c r="BK103" s="118">
        <v>8.5699999999999996E-5</v>
      </c>
      <c r="BL103" s="118">
        <v>1.905E-4</v>
      </c>
      <c r="BM103" s="118">
        <v>7.4048999999999999E-3</v>
      </c>
      <c r="BN103" s="118">
        <v>1.1010000000000001E-4</v>
      </c>
      <c r="BO103" s="118">
        <v>2.589E-4</v>
      </c>
      <c r="BP103" s="118">
        <v>2.8969999999999999E-4</v>
      </c>
      <c r="BQ103" s="118">
        <v>1.8929999999999999E-4</v>
      </c>
      <c r="BR103" s="118">
        <v>3.1768999999999999E-3</v>
      </c>
      <c r="BS103" s="118">
        <v>1.6310000000000001E-4</v>
      </c>
      <c r="BT103" s="118">
        <v>4.1009999999999999E-4</v>
      </c>
      <c r="BU103" s="118">
        <v>3.2249999999999998E-4</v>
      </c>
      <c r="BV103" s="118">
        <v>6.8899999999999994E-5</v>
      </c>
      <c r="BW103" s="118">
        <v>2.5980000000000003E-4</v>
      </c>
      <c r="BX103" s="118">
        <v>1.108E-4</v>
      </c>
      <c r="BY103" s="118">
        <v>8.9610000000000004E-4</v>
      </c>
      <c r="BZ103" s="118">
        <v>3.7530000000000002E-4</v>
      </c>
      <c r="CA103" s="118">
        <v>9.2999999999999997E-5</v>
      </c>
      <c r="CB103" s="118">
        <v>4.261E-4</v>
      </c>
      <c r="CC103" s="118">
        <v>1.663E-4</v>
      </c>
      <c r="CD103" s="118">
        <v>2.219E-4</v>
      </c>
      <c r="CE103" s="118">
        <v>9.5799999999999998E-5</v>
      </c>
      <c r="CF103" s="118">
        <v>2.2460000000000001E-4</v>
      </c>
      <c r="CG103" s="118">
        <v>1.1746E-3</v>
      </c>
      <c r="CH103" s="118">
        <v>2.5470000000000001E-4</v>
      </c>
      <c r="CI103" s="118">
        <v>2.9399999999999999E-4</v>
      </c>
      <c r="CJ103" s="118">
        <v>1.7440000000000001E-4</v>
      </c>
      <c r="CK103" s="118">
        <v>1.5550000000000001E-4</v>
      </c>
      <c r="CL103" s="118">
        <v>2.363E-4</v>
      </c>
      <c r="CM103" s="118">
        <v>4.5110000000000001E-4</v>
      </c>
      <c r="CN103" s="118">
        <v>3.96E-5</v>
      </c>
      <c r="CO103" s="118">
        <v>3.4700000000000003E-5</v>
      </c>
      <c r="CP103" s="118">
        <v>1.183E-4</v>
      </c>
      <c r="CQ103" s="118">
        <v>1.1230000000000001E-4</v>
      </c>
      <c r="CR103" s="118">
        <v>1.1179999999999999E-4</v>
      </c>
      <c r="CS103" s="118">
        <v>1.416E-4</v>
      </c>
      <c r="CT103" s="118">
        <v>6.7000000000000002E-4</v>
      </c>
      <c r="CU103" s="118">
        <v>1.4295E-3</v>
      </c>
      <c r="CV103" s="118">
        <v>1.0105900000000001</v>
      </c>
      <c r="CW103" s="118">
        <v>3.2434999999999999E-3</v>
      </c>
      <c r="CX103" s="118">
        <v>2.0709999999999999E-4</v>
      </c>
      <c r="CY103" s="118">
        <v>1.5540000000000001E-4</v>
      </c>
      <c r="CZ103" s="118">
        <v>1.7980000000000001E-4</v>
      </c>
      <c r="DA103" s="118">
        <v>3.1569999999999998E-4</v>
      </c>
      <c r="DB103" s="118">
        <v>2.2389999999999999E-4</v>
      </c>
      <c r="DC103" s="118">
        <v>2.8239999999999998E-4</v>
      </c>
      <c r="DD103" s="118">
        <v>2.12E-4</v>
      </c>
      <c r="DE103" s="118">
        <v>3.5849999999999999E-4</v>
      </c>
      <c r="DF103" s="118">
        <v>2.175E-4</v>
      </c>
      <c r="DG103" s="118">
        <v>1.9230000000000001E-4</v>
      </c>
      <c r="DH103" s="118">
        <v>2.7288999999999998E-3</v>
      </c>
      <c r="DI103" s="118">
        <v>2.8880000000000003E-4</v>
      </c>
      <c r="DJ103" s="118">
        <v>5.5999999999999997E-6</v>
      </c>
      <c r="DK103" s="118">
        <v>2.1800000000000001E-5</v>
      </c>
      <c r="DL103" s="118">
        <v>3.2299999999999999E-5</v>
      </c>
      <c r="DM103" s="118">
        <v>8.6000000000000007E-6</v>
      </c>
      <c r="DN103" s="118">
        <v>1.34E-5</v>
      </c>
      <c r="DO103" s="118">
        <v>6.19E-5</v>
      </c>
      <c r="DP103" s="118">
        <v>2.2399999999999999E-5</v>
      </c>
      <c r="DQ103" s="118">
        <v>6.1099999999999994E-5</v>
      </c>
      <c r="DR103" s="118">
        <v>4.6600000000000001E-5</v>
      </c>
      <c r="DS103" s="118">
        <v>2.0599999999999999E-5</v>
      </c>
      <c r="DT103" s="118">
        <v>1.2E-5</v>
      </c>
      <c r="DU103" s="118">
        <v>5.0099999999999998E-5</v>
      </c>
      <c r="DV103" s="118">
        <v>6.7000000000000002E-5</v>
      </c>
      <c r="DW103" s="118">
        <v>3.9799999999999998E-5</v>
      </c>
      <c r="DX103" s="118">
        <v>2.51E-5</v>
      </c>
      <c r="DY103" s="118">
        <v>2.8799999999999999E-5</v>
      </c>
      <c r="DZ103" s="118">
        <v>5.7000000000000003E-5</v>
      </c>
      <c r="EA103" s="118">
        <v>3.54E-5</v>
      </c>
      <c r="EB103" s="118">
        <v>1.3699999999999999E-5</v>
      </c>
      <c r="EC103" s="118">
        <v>1.22E-5</v>
      </c>
      <c r="ED103" s="118">
        <v>7.6199999999999995E-5</v>
      </c>
      <c r="EE103" s="118">
        <v>1.639E-4</v>
      </c>
      <c r="EF103" s="118">
        <v>1.8909999999999999E-4</v>
      </c>
      <c r="EG103" s="118">
        <v>2.0249999999999999E-4</v>
      </c>
      <c r="EH103" s="118">
        <v>8.2100000000000003E-5</v>
      </c>
      <c r="EI103" s="118">
        <v>1.036E-4</v>
      </c>
      <c r="EJ103" s="118">
        <v>1.003E-4</v>
      </c>
      <c r="EK103" s="118">
        <v>8.9800000000000001E-5</v>
      </c>
      <c r="EL103" s="118">
        <v>1.325E-4</v>
      </c>
      <c r="EM103" s="118">
        <v>1.516E-4</v>
      </c>
      <c r="EN103" s="118">
        <v>2.0369999999999999E-4</v>
      </c>
      <c r="EO103" s="118">
        <v>4.1E-5</v>
      </c>
      <c r="EP103" s="118">
        <v>9.9599999999999995E-5</v>
      </c>
      <c r="EQ103" s="118">
        <v>4.1499999999999999E-5</v>
      </c>
      <c r="ER103" s="118">
        <v>2.162E-4</v>
      </c>
      <c r="ES103" s="118">
        <v>4.9200000000000003E-5</v>
      </c>
      <c r="ET103" s="118">
        <v>7.8100000000000001E-5</v>
      </c>
      <c r="EU103" s="118">
        <v>2.5119999999999998E-4</v>
      </c>
      <c r="EV103" s="118">
        <v>2.7530000000000002E-4</v>
      </c>
      <c r="EW103" s="118">
        <v>2.0440000000000001E-4</v>
      </c>
      <c r="EX103" s="118">
        <v>2.1599999999999999E-4</v>
      </c>
      <c r="EY103" s="118">
        <v>1.3889999999999999E-4</v>
      </c>
      <c r="EZ103" s="118">
        <v>6.3299999999999994E-5</v>
      </c>
      <c r="FA103" s="118">
        <v>9.0699999999999996E-5</v>
      </c>
      <c r="FB103" s="118">
        <v>9.075E-4</v>
      </c>
      <c r="FC103" s="118">
        <v>2.5260000000000001E-4</v>
      </c>
      <c r="FD103" s="118">
        <v>7.2800000000000002E-4</v>
      </c>
      <c r="FE103" s="118">
        <v>1.083E-4</v>
      </c>
      <c r="FF103" s="118">
        <v>1.6325000000000001E-3</v>
      </c>
      <c r="FG103" s="118">
        <v>5.0869999999999995E-4</v>
      </c>
      <c r="FH103" s="118">
        <v>4.9439999999999998E-4</v>
      </c>
      <c r="FI103" s="118">
        <v>5.8100000000000003E-5</v>
      </c>
      <c r="FJ103" s="118">
        <v>3.1600000000000002E-5</v>
      </c>
      <c r="FK103" s="118">
        <v>1.016E-4</v>
      </c>
      <c r="FL103" s="118">
        <v>1.36E-4</v>
      </c>
      <c r="FM103" s="118">
        <v>6.7700000000000006E-5</v>
      </c>
      <c r="FN103" s="118">
        <v>3.1599999999999998E-4</v>
      </c>
      <c r="FO103" s="118">
        <v>7.4499999999999995E-5</v>
      </c>
      <c r="FP103" s="118">
        <v>1.271E-4</v>
      </c>
      <c r="FQ103" s="118">
        <v>8.25E-5</v>
      </c>
      <c r="FR103" s="118">
        <v>1.195E-4</v>
      </c>
      <c r="FS103" s="118">
        <v>1.6349999999999999E-4</v>
      </c>
      <c r="FT103" s="118">
        <v>3.93E-5</v>
      </c>
      <c r="FU103" s="118">
        <v>3.3399999999999999E-5</v>
      </c>
      <c r="FV103" s="118">
        <v>4.1100000000000003E-5</v>
      </c>
      <c r="FW103" s="118">
        <v>1.015E-4</v>
      </c>
      <c r="FX103" s="118">
        <v>8.9800000000000001E-5</v>
      </c>
      <c r="FY103" s="118">
        <v>1.042E-4</v>
      </c>
      <c r="FZ103" s="118">
        <v>6.4499999999999996E-5</v>
      </c>
      <c r="GA103" s="118">
        <v>3.8500000000000001E-5</v>
      </c>
      <c r="GB103" s="118">
        <v>4.1399999999999997E-5</v>
      </c>
      <c r="GC103" s="118">
        <v>5.3900000000000002E-5</v>
      </c>
      <c r="GD103" s="118">
        <v>4.3699999999999998E-5</v>
      </c>
      <c r="GE103" s="118">
        <v>3.5200000000000002E-5</v>
      </c>
      <c r="GF103" s="118">
        <v>1.5999999999999999E-5</v>
      </c>
      <c r="GG103" s="118">
        <v>2.4700000000000001E-5</v>
      </c>
      <c r="GH103" s="118">
        <v>1.3787000000000001E-3</v>
      </c>
      <c r="GI103" s="118">
        <v>3.8300000000000003E-5</v>
      </c>
      <c r="GJ103" s="118">
        <v>8.6000000000000003E-5</v>
      </c>
      <c r="GK103" s="118">
        <v>1.395E-4</v>
      </c>
      <c r="GL103" s="118">
        <v>1.0959999999999999E-4</v>
      </c>
      <c r="GM103" s="118">
        <v>1.9199999999999999E-5</v>
      </c>
      <c r="GN103" s="118">
        <v>1.5400000000000002E-5</v>
      </c>
      <c r="GO103" s="118">
        <v>1.26E-5</v>
      </c>
      <c r="GP103" s="118">
        <v>1.4800000000000001E-5</v>
      </c>
      <c r="GQ103" s="118">
        <v>1.33E-5</v>
      </c>
      <c r="GR103" s="118">
        <v>1.31E-5</v>
      </c>
      <c r="GS103" s="118">
        <v>1.6799999999999998E-5</v>
      </c>
      <c r="GT103" s="118">
        <v>2.4899999999999999E-5</v>
      </c>
      <c r="GU103" s="118">
        <v>1.3499999999999999E-5</v>
      </c>
      <c r="GV103" s="118">
        <v>2.1100000000000001E-5</v>
      </c>
      <c r="GW103" s="118">
        <v>1.8499999999999999E-5</v>
      </c>
      <c r="GX103" s="118">
        <v>2.0400000000000001E-5</v>
      </c>
      <c r="GY103" s="118">
        <v>3.3899999999999997E-5</v>
      </c>
      <c r="GZ103" s="118">
        <v>1.9599999999999999E-5</v>
      </c>
      <c r="HA103" s="118">
        <v>1.45E-5</v>
      </c>
      <c r="HB103" s="118">
        <v>9.5999999999999996E-6</v>
      </c>
      <c r="HC103" s="118">
        <v>6.1999999999999999E-6</v>
      </c>
      <c r="HD103" s="118">
        <v>1.6699999999999999E-5</v>
      </c>
      <c r="HE103" s="118">
        <v>1.5500000000000001E-5</v>
      </c>
      <c r="HF103" s="118">
        <v>2.2399999999999999E-5</v>
      </c>
      <c r="HG103" s="118">
        <v>1.31E-5</v>
      </c>
      <c r="HH103" s="118">
        <v>1.0200000000000001E-5</v>
      </c>
      <c r="HI103" s="118">
        <v>2.27E-5</v>
      </c>
      <c r="HJ103" s="118">
        <v>1.22E-5</v>
      </c>
      <c r="HK103" s="118">
        <v>4.5599999999999997E-5</v>
      </c>
      <c r="HL103" s="118">
        <v>2.8399999999999999E-5</v>
      </c>
      <c r="HM103" s="118">
        <v>5.6700000000000003E-5</v>
      </c>
      <c r="HN103" s="118">
        <v>3.5800000000000003E-5</v>
      </c>
      <c r="HO103" s="118">
        <v>1.19E-5</v>
      </c>
      <c r="HP103" s="118">
        <v>2.3900000000000002E-5</v>
      </c>
      <c r="HQ103" s="118">
        <v>2.16E-5</v>
      </c>
      <c r="HR103" s="118">
        <v>3.4100000000000002E-5</v>
      </c>
      <c r="HS103" s="118">
        <v>2.6999999999999999E-5</v>
      </c>
      <c r="HT103" s="118">
        <v>4.21E-5</v>
      </c>
      <c r="HU103" s="118">
        <v>3.15E-5</v>
      </c>
      <c r="HV103" s="118">
        <v>9.0999999999999993E-6</v>
      </c>
      <c r="HW103" s="118">
        <v>1.5800000000000001E-5</v>
      </c>
      <c r="HX103" s="118">
        <v>3.3800000000000002E-5</v>
      </c>
      <c r="HY103" s="118">
        <v>7.9699999999999999E-5</v>
      </c>
      <c r="HZ103" s="118">
        <v>7.4099999999999999E-5</v>
      </c>
      <c r="IA103" s="118">
        <v>6.4999999999999994E-5</v>
      </c>
      <c r="IB103" s="118">
        <v>6.2000000000000003E-5</v>
      </c>
      <c r="IC103" s="118">
        <v>6.1299999999999999E-5</v>
      </c>
      <c r="ID103" s="118">
        <v>5.1400000000000003E-5</v>
      </c>
      <c r="IE103" s="118">
        <v>7.3200000000000004E-5</v>
      </c>
      <c r="IF103" s="118">
        <v>5.1499999999999998E-5</v>
      </c>
      <c r="IG103" s="118">
        <v>3.5500000000000002E-5</v>
      </c>
      <c r="IH103" s="118">
        <v>2.83E-5</v>
      </c>
      <c r="II103" s="118">
        <v>2.5599999999999999E-5</v>
      </c>
      <c r="IJ103" s="118">
        <v>2.16E-5</v>
      </c>
      <c r="IK103" s="118">
        <v>2.6599999999999999E-5</v>
      </c>
      <c r="IL103" s="138">
        <v>1.7E-5</v>
      </c>
      <c r="IM103" s="138">
        <v>1.9599999999999999E-5</v>
      </c>
      <c r="IN103" s="138">
        <v>3.7599999999999999E-5</v>
      </c>
      <c r="IO103" s="138">
        <v>5.0800000000000002E-5</v>
      </c>
      <c r="IP103" s="138">
        <v>2.2799999999999999E-5</v>
      </c>
      <c r="IQ103" s="138">
        <v>2.8600000000000001E-5</v>
      </c>
      <c r="IR103" s="138">
        <v>3.7599999999999999E-5</v>
      </c>
      <c r="IS103" s="118">
        <v>5.2000000000000002E-6</v>
      </c>
      <c r="IT103" s="118">
        <v>5.4999999999999999E-6</v>
      </c>
      <c r="IU103" s="118">
        <v>5.9000000000000003E-6</v>
      </c>
      <c r="IV103" s="118">
        <v>1.5E-6</v>
      </c>
      <c r="IW103" s="138">
        <v>1.6699999999999999E-5</v>
      </c>
      <c r="IX103" s="138">
        <v>2.97E-5</v>
      </c>
      <c r="IY103" s="138">
        <v>3.8899999999999997E-5</v>
      </c>
      <c r="IZ103" s="138">
        <v>4.1100000000000003E-5</v>
      </c>
      <c r="JA103" s="138">
        <v>3.8300000000000003E-5</v>
      </c>
      <c r="JB103" s="138">
        <v>3.9100000000000002E-5</v>
      </c>
      <c r="JC103" s="138">
        <v>3.93E-5</v>
      </c>
      <c r="JD103" s="138">
        <v>4.5200000000000001E-5</v>
      </c>
      <c r="JE103" s="118">
        <v>4.3099999999999997E-5</v>
      </c>
      <c r="JF103" s="118">
        <v>4.3099999999999997E-5</v>
      </c>
      <c r="JG103" s="118">
        <v>4.2599999999999999E-5</v>
      </c>
      <c r="JH103" s="118">
        <v>4.49E-5</v>
      </c>
      <c r="JI103" s="118">
        <v>3.6399999999999997E-5</v>
      </c>
      <c r="JJ103" s="118">
        <v>4.1499999999999999E-5</v>
      </c>
      <c r="JK103" s="118">
        <v>6.7399999999999998E-5</v>
      </c>
      <c r="JL103" s="118">
        <v>3.1000000000000001E-5</v>
      </c>
      <c r="JM103" s="118">
        <v>4.32E-5</v>
      </c>
      <c r="JN103" s="118">
        <v>1.11E-4</v>
      </c>
      <c r="JO103" s="118">
        <v>9.3999999999999998E-6</v>
      </c>
      <c r="JP103" s="118">
        <v>6.3999999999999997E-6</v>
      </c>
      <c r="JQ103" s="118">
        <v>7.7000000000000008E-6</v>
      </c>
      <c r="JR103" s="118">
        <v>2.9099999999999999E-5</v>
      </c>
      <c r="JS103" s="118">
        <v>1.1199999999999999E-5</v>
      </c>
      <c r="JT103" s="118">
        <v>7.5000000000000002E-6</v>
      </c>
      <c r="JU103" s="118">
        <v>1.15E-5</v>
      </c>
      <c r="JV103" s="118">
        <v>5.3000000000000001E-6</v>
      </c>
      <c r="JW103" s="118">
        <v>8.1000000000000004E-6</v>
      </c>
      <c r="JX103" s="118">
        <v>4.5000000000000001E-6</v>
      </c>
      <c r="JY103" s="118">
        <v>0</v>
      </c>
      <c r="JZ103" s="118">
        <v>1.03E-5</v>
      </c>
      <c r="KA103" s="118">
        <v>1.2300000000000001E-5</v>
      </c>
      <c r="KB103" s="118">
        <v>7.9999999999999996E-6</v>
      </c>
      <c r="KC103" s="118">
        <v>9.7999999999999993E-6</v>
      </c>
      <c r="KD103" s="118">
        <v>8.1999999999999994E-6</v>
      </c>
      <c r="KE103" s="118">
        <v>1.8099999999999999E-5</v>
      </c>
      <c r="KF103" s="118">
        <v>8.8999999999999995E-6</v>
      </c>
      <c r="KG103" s="118">
        <v>9.7000000000000003E-6</v>
      </c>
      <c r="KH103" s="118">
        <v>8.4999999999999999E-6</v>
      </c>
      <c r="KI103" s="118">
        <v>1.29E-5</v>
      </c>
      <c r="KJ103" s="118">
        <v>2.3499999999999999E-5</v>
      </c>
      <c r="KK103" s="118">
        <v>7.2200000000000007E-5</v>
      </c>
      <c r="KL103" s="118">
        <v>1.9000000000000001E-5</v>
      </c>
      <c r="KM103" s="118">
        <v>7.3000000000000004E-6</v>
      </c>
      <c r="KN103" s="118">
        <v>8.4699999999999999E-5</v>
      </c>
      <c r="KO103" s="118">
        <v>1.4800000000000001E-5</v>
      </c>
      <c r="KP103" s="118">
        <v>1.5E-5</v>
      </c>
      <c r="KQ103" s="118">
        <v>6.8899999999999994E-5</v>
      </c>
      <c r="KR103" s="118">
        <v>1.1399999999999999E-5</v>
      </c>
      <c r="KS103" s="118">
        <v>1.17E-5</v>
      </c>
      <c r="KT103" s="118">
        <v>1.13E-5</v>
      </c>
      <c r="KU103" s="118">
        <v>2.1999999999999999E-5</v>
      </c>
      <c r="KV103" s="118">
        <v>5.2000000000000002E-6</v>
      </c>
      <c r="KW103" s="118">
        <v>4.6E-6</v>
      </c>
      <c r="KX103" s="118">
        <v>2.6000000000000001E-6</v>
      </c>
      <c r="KY103" s="118">
        <v>5.4999999999999999E-6</v>
      </c>
      <c r="KZ103" s="118">
        <v>1.45E-5</v>
      </c>
      <c r="LA103" s="118">
        <v>8.4999999999999999E-6</v>
      </c>
      <c r="LB103" s="118">
        <v>1.56E-5</v>
      </c>
      <c r="LC103" s="118">
        <v>8.8000000000000004E-6</v>
      </c>
      <c r="LD103" s="118">
        <v>1.29E-5</v>
      </c>
      <c r="LE103" s="118">
        <v>1.2500000000000001E-5</v>
      </c>
      <c r="LF103" s="118">
        <v>1.04E-5</v>
      </c>
      <c r="LG103" s="118">
        <v>3.8999999999999999E-6</v>
      </c>
      <c r="LH103" s="118">
        <v>3.5999999999999998E-6</v>
      </c>
      <c r="LI103" s="118">
        <v>5.1000000000000003E-6</v>
      </c>
      <c r="LJ103" s="118">
        <v>3.8E-6</v>
      </c>
      <c r="LK103" s="118">
        <v>1.7999999999999999E-6</v>
      </c>
      <c r="LL103" s="118">
        <v>1.7999999999999999E-6</v>
      </c>
      <c r="LM103" s="118">
        <v>1.5999999999999999E-6</v>
      </c>
      <c r="LN103" s="118">
        <v>5.1000000000000003E-6</v>
      </c>
      <c r="LO103" s="118">
        <v>2.3E-6</v>
      </c>
      <c r="LP103" s="118">
        <v>4.9999999999999998E-7</v>
      </c>
      <c r="LQ103" s="118">
        <v>1.0900000000000001E-5</v>
      </c>
      <c r="LR103" s="118">
        <v>2.41E-5</v>
      </c>
      <c r="LS103" s="118">
        <v>3.04E-5</v>
      </c>
      <c r="LT103" s="118">
        <v>4.5000000000000001E-6</v>
      </c>
      <c r="LU103" s="118">
        <v>4.4000000000000002E-6</v>
      </c>
      <c r="LV103" s="118">
        <v>3.4999999999999999E-6</v>
      </c>
      <c r="LW103" s="118">
        <v>1.7999999999999999E-6</v>
      </c>
      <c r="LX103" s="118">
        <v>1.01E-5</v>
      </c>
      <c r="LY103" s="118">
        <v>6.4999999999999996E-6</v>
      </c>
      <c r="LZ103" s="118">
        <v>3.0000000000000001E-6</v>
      </c>
      <c r="MA103" s="118">
        <v>1.66E-5</v>
      </c>
      <c r="MB103" s="118">
        <v>5.8000000000000004E-6</v>
      </c>
      <c r="MC103" s="118">
        <v>5.4E-6</v>
      </c>
      <c r="MD103" s="118">
        <v>8.1000000000000004E-6</v>
      </c>
      <c r="ME103" s="118">
        <v>7.7999999999999999E-6</v>
      </c>
      <c r="MF103" s="118">
        <v>7.0999999999999998E-6</v>
      </c>
      <c r="MG103" s="118">
        <v>5.9000000000000003E-6</v>
      </c>
      <c r="MH103" s="118">
        <v>4.4000000000000002E-6</v>
      </c>
      <c r="MI103" s="118">
        <v>1.01E-5</v>
      </c>
      <c r="MJ103" s="118">
        <v>6.1E-6</v>
      </c>
      <c r="MK103" s="118">
        <v>3.1999999999999999E-6</v>
      </c>
      <c r="ML103" s="118">
        <v>2.5599999999999999E-5</v>
      </c>
      <c r="MM103" s="118">
        <v>6.9E-6</v>
      </c>
      <c r="MN103" s="118">
        <v>8.8300000000000005E-5</v>
      </c>
      <c r="MO103" s="118">
        <v>1.7099999999999999E-5</v>
      </c>
      <c r="MP103" s="118">
        <v>6.1E-6</v>
      </c>
      <c r="MQ103" s="118">
        <v>1.17E-5</v>
      </c>
      <c r="MR103" s="118">
        <v>1.6500000000000001E-5</v>
      </c>
      <c r="MS103" s="118">
        <v>3.7100000000000001E-5</v>
      </c>
      <c r="MT103" s="118">
        <v>1.2799999999999999E-5</v>
      </c>
      <c r="MU103" s="118">
        <v>1.03E-5</v>
      </c>
      <c r="MV103" s="118">
        <v>1.8875999999999999E-3</v>
      </c>
      <c r="MW103" s="118">
        <v>4.3000000000000003E-6</v>
      </c>
      <c r="MX103" s="118">
        <v>6.1E-6</v>
      </c>
      <c r="MY103" s="118">
        <v>3.9999999999999998E-6</v>
      </c>
      <c r="MZ103" s="118">
        <v>5.5999999999999997E-6</v>
      </c>
      <c r="NA103" s="118">
        <v>5.1000000000000003E-6</v>
      </c>
      <c r="NB103" s="118">
        <v>4.6999999999999999E-6</v>
      </c>
      <c r="NC103" s="118">
        <v>9.9000000000000001E-6</v>
      </c>
      <c r="ND103" s="118">
        <v>7.0999999999999998E-6</v>
      </c>
      <c r="NE103" s="118">
        <v>5.3000000000000001E-6</v>
      </c>
      <c r="NF103" s="118">
        <v>5.4E-6</v>
      </c>
      <c r="NG103" s="118">
        <v>1.01E-5</v>
      </c>
      <c r="NH103" s="118">
        <v>7.5000000000000002E-6</v>
      </c>
      <c r="NI103" s="118">
        <v>2.6699999999999998E-5</v>
      </c>
      <c r="NJ103" s="118">
        <v>2.09E-5</v>
      </c>
      <c r="NK103" s="118">
        <v>8.3999999999999992E-6</v>
      </c>
      <c r="NL103" s="118">
        <v>4.1999999999999996E-6</v>
      </c>
      <c r="NM103" s="118">
        <v>6.9099999999999999E-5</v>
      </c>
      <c r="NN103" s="118">
        <v>1.3900000000000001E-5</v>
      </c>
      <c r="NO103" s="118">
        <v>6.8000000000000001E-6</v>
      </c>
      <c r="NP103" s="118">
        <v>2.9000000000000002E-6</v>
      </c>
      <c r="NQ103" s="118">
        <v>1.9899999999999999E-5</v>
      </c>
      <c r="NR103" s="118">
        <v>8.6000000000000007E-6</v>
      </c>
      <c r="NS103" s="118">
        <v>9.7000000000000003E-6</v>
      </c>
      <c r="NT103" s="118">
        <v>1.03E-5</v>
      </c>
      <c r="NU103" s="118">
        <v>7.1999999999999997E-6</v>
      </c>
      <c r="NV103" s="118">
        <v>4.3300000000000002E-5</v>
      </c>
      <c r="NW103" s="118">
        <v>7.6000000000000001E-6</v>
      </c>
      <c r="NX103" s="118">
        <v>5.4700000000000001E-5</v>
      </c>
      <c r="NY103" s="118">
        <v>1.2300000000000001E-5</v>
      </c>
      <c r="NZ103" s="118">
        <v>6.7000000000000002E-6</v>
      </c>
      <c r="OA103" s="118">
        <v>6.7000000000000002E-6</v>
      </c>
      <c r="OB103" s="118">
        <v>8.6000000000000007E-6</v>
      </c>
      <c r="OC103" s="118">
        <v>7.6000000000000001E-6</v>
      </c>
      <c r="OD103" s="118">
        <v>2.4199999999999999E-5</v>
      </c>
      <c r="OE103" s="118">
        <v>4.3800000000000001E-5</v>
      </c>
      <c r="OF103" s="118">
        <v>4.4499999999999997E-5</v>
      </c>
      <c r="OG103" s="118">
        <v>0</v>
      </c>
      <c r="OH103" s="118">
        <v>1.7799999999999999E-5</v>
      </c>
      <c r="OI103" s="118">
        <v>7.9000000000000006E-6</v>
      </c>
      <c r="OJ103" s="118">
        <v>2.97E-5</v>
      </c>
      <c r="OK103" s="118">
        <v>3.65E-5</v>
      </c>
      <c r="OL103" s="118">
        <v>1.17E-5</v>
      </c>
      <c r="OM103" s="118">
        <v>1.4100000000000001E-5</v>
      </c>
      <c r="ON103" s="118">
        <v>1.7E-5</v>
      </c>
      <c r="OO103" s="118">
        <v>1.91E-5</v>
      </c>
      <c r="OP103" s="118">
        <v>7.8999999999999996E-5</v>
      </c>
      <c r="OQ103" s="118">
        <v>3.26E-5</v>
      </c>
      <c r="OR103" s="119">
        <v>3.4499999999999998E-5</v>
      </c>
    </row>
    <row r="104" spans="1:408" ht="12.75" customHeight="1">
      <c r="A104" s="115" t="s">
        <v>350</v>
      </c>
      <c r="B104" s="69" t="str">
        <f>INDEX('NAICS to ISIC Key'!H:H,MATCH(A104,'NAICS to ISIC Key'!D:D,0))</f>
        <v>ISIC 28</v>
      </c>
      <c r="C104" s="121" t="s">
        <v>351</v>
      </c>
      <c r="D104" s="117">
        <v>4.6799999999999999E-5</v>
      </c>
      <c r="E104" s="118">
        <v>7.6500000000000003E-5</v>
      </c>
      <c r="F104" s="118">
        <v>4.57E-5</v>
      </c>
      <c r="G104" s="118">
        <v>3.1900000000000003E-5</v>
      </c>
      <c r="H104" s="118">
        <v>4.8999999999999998E-5</v>
      </c>
      <c r="I104" s="118">
        <v>5.5800000000000001E-5</v>
      </c>
      <c r="J104" s="118">
        <v>8.0000000000000007E-5</v>
      </c>
      <c r="K104" s="118">
        <v>7.1000000000000005E-5</v>
      </c>
      <c r="L104" s="118">
        <v>8.3300000000000005E-5</v>
      </c>
      <c r="M104" s="118">
        <v>2.4499999999999999E-5</v>
      </c>
      <c r="N104" s="118">
        <v>3.29E-5</v>
      </c>
      <c r="O104" s="118">
        <v>6.3E-5</v>
      </c>
      <c r="P104" s="118">
        <v>2.05E-5</v>
      </c>
      <c r="Q104" s="118">
        <v>1.8117999999999999E-3</v>
      </c>
      <c r="R104" s="118">
        <v>1.0111E-3</v>
      </c>
      <c r="S104" s="118">
        <v>8.4940000000000005E-4</v>
      </c>
      <c r="T104" s="118">
        <v>1.6938999999999999E-3</v>
      </c>
      <c r="U104" s="118">
        <v>7.3189999999999996E-4</v>
      </c>
      <c r="V104" s="118">
        <v>6.5209999999999997E-4</v>
      </c>
      <c r="W104" s="118">
        <v>1.30248E-2</v>
      </c>
      <c r="X104" s="118">
        <v>6.5309000000000001E-3</v>
      </c>
      <c r="Y104" s="118">
        <v>1.139E-4</v>
      </c>
      <c r="Z104" s="118">
        <v>3.1030000000000001E-4</v>
      </c>
      <c r="AA104" s="118">
        <v>3.6399999999999997E-5</v>
      </c>
      <c r="AB104" s="118">
        <v>1.306E-4</v>
      </c>
      <c r="AC104" s="118">
        <v>1.284E-4</v>
      </c>
      <c r="AD104" s="118">
        <v>1.5589999999999999E-4</v>
      </c>
      <c r="AE104" s="118">
        <v>1.2320000000000001E-4</v>
      </c>
      <c r="AF104" s="118">
        <v>1.6190000000000001E-4</v>
      </c>
      <c r="AG104" s="118">
        <v>4.5000000000000003E-5</v>
      </c>
      <c r="AH104" s="118">
        <v>1.3889999999999999E-4</v>
      </c>
      <c r="AI104" s="118">
        <v>1.3320000000000001E-4</v>
      </c>
      <c r="AJ104" s="118">
        <v>2.0880000000000001E-4</v>
      </c>
      <c r="AK104" s="118">
        <v>1.052E-4</v>
      </c>
      <c r="AL104" s="118">
        <v>9.3800000000000003E-5</v>
      </c>
      <c r="AM104" s="118">
        <v>1.5090000000000001E-4</v>
      </c>
      <c r="AN104" s="118">
        <v>8.5599999999999994E-5</v>
      </c>
      <c r="AO104" s="118">
        <v>1.2579999999999999E-4</v>
      </c>
      <c r="AP104" s="118">
        <v>2.039E-4</v>
      </c>
      <c r="AQ104" s="118">
        <v>2.05E-4</v>
      </c>
      <c r="AR104" s="118">
        <v>4.8660000000000001E-4</v>
      </c>
      <c r="AS104" s="118">
        <v>4.1510000000000001E-4</v>
      </c>
      <c r="AT104" s="118">
        <v>2.3550000000000001E-4</v>
      </c>
      <c r="AU104" s="118">
        <v>2.3110000000000001E-4</v>
      </c>
      <c r="AV104" s="118">
        <v>3.2949999999999999E-4</v>
      </c>
      <c r="AW104" s="118">
        <v>2.876E-4</v>
      </c>
      <c r="AX104" s="118">
        <v>1.9890000000000001E-4</v>
      </c>
      <c r="AY104" s="118">
        <v>1.3180000000000001E-4</v>
      </c>
      <c r="AZ104" s="118">
        <v>1.2708000000000001E-3</v>
      </c>
      <c r="BA104" s="118">
        <v>3.5149999999999998E-4</v>
      </c>
      <c r="BB104" s="118">
        <v>4.817E-4</v>
      </c>
      <c r="BC104" s="118">
        <v>1.5190000000000001E-4</v>
      </c>
      <c r="BD104" s="118">
        <v>7.071E-4</v>
      </c>
      <c r="BE104" s="118">
        <v>8.2910000000000004E-4</v>
      </c>
      <c r="BF104" s="118">
        <v>8.3100000000000003E-4</v>
      </c>
      <c r="BG104" s="118">
        <v>3.6979999999999999E-4</v>
      </c>
      <c r="BH104" s="118">
        <v>6.221E-4</v>
      </c>
      <c r="BI104" s="118">
        <v>3.4949999999999998E-4</v>
      </c>
      <c r="BJ104" s="118">
        <v>3.7419999999999999E-4</v>
      </c>
      <c r="BK104" s="118">
        <v>7.4640000000000004E-4</v>
      </c>
      <c r="BL104" s="118">
        <v>8.9249999999999996E-4</v>
      </c>
      <c r="BM104" s="118">
        <v>1.5682000000000001E-3</v>
      </c>
      <c r="BN104" s="118">
        <v>4.2930000000000003E-4</v>
      </c>
      <c r="BO104" s="118">
        <v>1.2634E-3</v>
      </c>
      <c r="BP104" s="118">
        <v>7.3169999999999995E-4</v>
      </c>
      <c r="BQ104" s="118">
        <v>1.3986999999999999E-3</v>
      </c>
      <c r="BR104" s="118">
        <v>9.951999999999999E-4</v>
      </c>
      <c r="BS104" s="118">
        <v>5.7200000000000003E-4</v>
      </c>
      <c r="BT104" s="118">
        <v>4.0802E-3</v>
      </c>
      <c r="BU104" s="118">
        <v>3.1462999999999999E-3</v>
      </c>
      <c r="BV104" s="118">
        <v>3.9419999999999999E-4</v>
      </c>
      <c r="BW104" s="118">
        <v>9.7300000000000002E-4</v>
      </c>
      <c r="BX104" s="118">
        <v>1.0303999999999999E-3</v>
      </c>
      <c r="BY104" s="118">
        <v>1.9859999999999999E-3</v>
      </c>
      <c r="BZ104" s="118">
        <v>3.0504999999999998E-3</v>
      </c>
      <c r="CA104" s="118">
        <v>6.0320000000000003E-4</v>
      </c>
      <c r="CB104" s="118">
        <v>1.3313000000000001E-3</v>
      </c>
      <c r="CC104" s="118">
        <v>8.7109999999999998E-4</v>
      </c>
      <c r="CD104" s="118">
        <v>1.2822E-3</v>
      </c>
      <c r="CE104" s="118">
        <v>6.066E-4</v>
      </c>
      <c r="CF104" s="118">
        <v>1.7068000000000001E-3</v>
      </c>
      <c r="CG104" s="118">
        <v>9.2400000000000002E-4</v>
      </c>
      <c r="CH104" s="118">
        <v>8.7330000000000003E-4</v>
      </c>
      <c r="CI104" s="118">
        <v>5.1270000000000005E-4</v>
      </c>
      <c r="CJ104" s="118">
        <v>5.6619999999999999E-4</v>
      </c>
      <c r="CK104" s="118">
        <v>8.5740000000000002E-4</v>
      </c>
      <c r="CL104" s="118">
        <v>1.5123000000000001E-3</v>
      </c>
      <c r="CM104" s="118">
        <v>2.1963E-3</v>
      </c>
      <c r="CN104" s="118">
        <v>1.8990000000000001E-4</v>
      </c>
      <c r="CO104" s="118">
        <v>1.8139999999999999E-4</v>
      </c>
      <c r="CP104" s="118">
        <v>9.9719999999999995E-4</v>
      </c>
      <c r="CQ104" s="118">
        <v>7.1630000000000001E-4</v>
      </c>
      <c r="CR104" s="118">
        <v>5.9000000000000003E-4</v>
      </c>
      <c r="CS104" s="118">
        <v>1.0223000000000001E-3</v>
      </c>
      <c r="CT104" s="118">
        <v>5.2207E-3</v>
      </c>
      <c r="CU104" s="118">
        <v>2.6972800000000002E-2</v>
      </c>
      <c r="CV104" s="118">
        <v>4.3831E-3</v>
      </c>
      <c r="CW104" s="118">
        <v>1.0224899999999999</v>
      </c>
      <c r="CX104" s="118">
        <v>9.9719999999999995E-4</v>
      </c>
      <c r="CY104" s="118">
        <v>6.0950000000000002E-4</v>
      </c>
      <c r="CZ104" s="118">
        <v>5.1699999999999999E-4</v>
      </c>
      <c r="DA104" s="118">
        <v>7.7269999999999997E-4</v>
      </c>
      <c r="DB104" s="118">
        <v>5.5960000000000005E-4</v>
      </c>
      <c r="DC104" s="118">
        <v>6.2980000000000002E-4</v>
      </c>
      <c r="DD104" s="118">
        <v>1.0085999999999999E-3</v>
      </c>
      <c r="DE104" s="118">
        <v>2.5201999999999998E-3</v>
      </c>
      <c r="DF104" s="118">
        <v>2.0371999999999999E-3</v>
      </c>
      <c r="DG104" s="118">
        <v>7.693E-4</v>
      </c>
      <c r="DH104" s="118">
        <v>1.9437E-3</v>
      </c>
      <c r="DI104" s="118">
        <v>1.8814999999999999E-3</v>
      </c>
      <c r="DJ104" s="118">
        <v>3.43E-5</v>
      </c>
      <c r="DK104" s="118">
        <v>1.203E-4</v>
      </c>
      <c r="DL104" s="118">
        <v>1.8650000000000001E-4</v>
      </c>
      <c r="DM104" s="118">
        <v>5.5999999999999999E-5</v>
      </c>
      <c r="DN104" s="118">
        <v>9.2499999999999999E-5</v>
      </c>
      <c r="DO104" s="118">
        <v>4.0920000000000003E-4</v>
      </c>
      <c r="DP104" s="118">
        <v>9.3700000000000001E-5</v>
      </c>
      <c r="DQ104" s="118">
        <v>2.6800000000000001E-4</v>
      </c>
      <c r="DR104" s="118">
        <v>3.2870000000000002E-4</v>
      </c>
      <c r="DS104" s="118">
        <v>1.0849999999999999E-4</v>
      </c>
      <c r="DT104" s="118">
        <v>8.3499999999999997E-5</v>
      </c>
      <c r="DU104" s="118">
        <v>4.84E-4</v>
      </c>
      <c r="DV104" s="118">
        <v>3.8509999999999998E-4</v>
      </c>
      <c r="DW104" s="118">
        <v>2.0790000000000001E-4</v>
      </c>
      <c r="DX104" s="118">
        <v>1.6440000000000001E-4</v>
      </c>
      <c r="DY104" s="118">
        <v>1.628E-4</v>
      </c>
      <c r="DZ104" s="118">
        <v>3.4620000000000001E-4</v>
      </c>
      <c r="EA104" s="118">
        <v>2.6259999999999999E-4</v>
      </c>
      <c r="EB104" s="118">
        <v>7.6199999999999995E-5</v>
      </c>
      <c r="EC104" s="118">
        <v>4.8000000000000001E-5</v>
      </c>
      <c r="ED104" s="118">
        <v>7.6630000000000003E-4</v>
      </c>
      <c r="EE104" s="118">
        <v>5.3970000000000005E-4</v>
      </c>
      <c r="EF104" s="118">
        <v>4.841E-4</v>
      </c>
      <c r="EG104" s="118">
        <v>6.6189999999999999E-4</v>
      </c>
      <c r="EH104" s="118">
        <v>4.013E-4</v>
      </c>
      <c r="EI104" s="118">
        <v>3.3839999999999999E-4</v>
      </c>
      <c r="EJ104" s="118">
        <v>4.7209999999999998E-4</v>
      </c>
      <c r="EK104" s="118">
        <v>5.3919999999999999E-4</v>
      </c>
      <c r="EL104" s="118">
        <v>6.3279999999999999E-4</v>
      </c>
      <c r="EM104" s="118">
        <v>5.6030000000000001E-4</v>
      </c>
      <c r="EN104" s="118">
        <v>7.8560000000000001E-4</v>
      </c>
      <c r="EO104" s="118">
        <v>2.3819999999999999E-4</v>
      </c>
      <c r="EP104" s="118">
        <v>8.2370000000000002E-4</v>
      </c>
      <c r="EQ104" s="118">
        <v>3.8160000000000001E-4</v>
      </c>
      <c r="ER104" s="118">
        <v>1.1862000000000001E-3</v>
      </c>
      <c r="ES104" s="118">
        <v>3.4029999999999998E-4</v>
      </c>
      <c r="ET104" s="118">
        <v>6.9260000000000003E-4</v>
      </c>
      <c r="EU104" s="118">
        <v>3.4840000000000001E-4</v>
      </c>
      <c r="EV104" s="118">
        <v>4.2289999999999998E-4</v>
      </c>
      <c r="EW104" s="118">
        <v>5.8640000000000005E-4</v>
      </c>
      <c r="EX104" s="118">
        <v>9.4419999999999997E-4</v>
      </c>
      <c r="EY104" s="118">
        <v>7.249E-4</v>
      </c>
      <c r="EZ104" s="118">
        <v>3.0009999999999998E-4</v>
      </c>
      <c r="FA104" s="118">
        <v>3.548E-4</v>
      </c>
      <c r="FB104" s="118">
        <v>1.0342999999999999E-3</v>
      </c>
      <c r="FC104" s="118">
        <v>8.0929999999999999E-4</v>
      </c>
      <c r="FD104" s="118">
        <v>8.9709999999999996E-4</v>
      </c>
      <c r="FE104" s="118">
        <v>6.4119999999999997E-4</v>
      </c>
      <c r="FF104" s="118">
        <v>8.5829999999999999E-4</v>
      </c>
      <c r="FG104" s="118">
        <v>9.6489999999999998E-4</v>
      </c>
      <c r="FH104" s="118">
        <v>7.8350000000000002E-4</v>
      </c>
      <c r="FI104" s="118">
        <v>2.0440000000000001E-4</v>
      </c>
      <c r="FJ104" s="118">
        <v>2.107E-4</v>
      </c>
      <c r="FK104" s="118">
        <v>3.6979999999999999E-4</v>
      </c>
      <c r="FL104" s="118">
        <v>2.231E-4</v>
      </c>
      <c r="FM104" s="118">
        <v>1.315E-4</v>
      </c>
      <c r="FN104" s="118">
        <v>6.6600000000000003E-4</v>
      </c>
      <c r="FO104" s="118">
        <v>3.4949999999999998E-4</v>
      </c>
      <c r="FP104" s="118">
        <v>4.058E-4</v>
      </c>
      <c r="FQ104" s="118">
        <v>1.5980000000000001E-4</v>
      </c>
      <c r="FR104" s="118">
        <v>2.4560000000000001E-4</v>
      </c>
      <c r="FS104" s="118">
        <v>4.2489999999999997E-4</v>
      </c>
      <c r="FT104" s="118">
        <v>1.73E-4</v>
      </c>
      <c r="FU104" s="118">
        <v>2.076E-4</v>
      </c>
      <c r="FV104" s="118">
        <v>2.0890000000000001E-4</v>
      </c>
      <c r="FW104" s="118">
        <v>3.4319999999999999E-4</v>
      </c>
      <c r="FX104" s="118">
        <v>2.8650000000000003E-4</v>
      </c>
      <c r="FY104" s="118">
        <v>5.0000000000000001E-4</v>
      </c>
      <c r="FZ104" s="118">
        <v>3.1540000000000002E-4</v>
      </c>
      <c r="GA104" s="118">
        <v>2.2450000000000001E-4</v>
      </c>
      <c r="GB104" s="118">
        <v>3.257E-4</v>
      </c>
      <c r="GC104" s="118">
        <v>4.15E-4</v>
      </c>
      <c r="GD104" s="118">
        <v>2.12E-4</v>
      </c>
      <c r="GE104" s="118">
        <v>3.4200000000000002E-4</v>
      </c>
      <c r="GF104" s="118">
        <v>7.1500000000000003E-5</v>
      </c>
      <c r="GG104" s="118">
        <v>2.499E-4</v>
      </c>
      <c r="GH104" s="118">
        <v>1.3676999999999999E-3</v>
      </c>
      <c r="GI104" s="118">
        <v>4.0020000000000002E-4</v>
      </c>
      <c r="GJ104" s="118">
        <v>1.2133000000000001E-3</v>
      </c>
      <c r="GK104" s="118">
        <v>1.5261999999999999E-3</v>
      </c>
      <c r="GL104" s="118">
        <v>7.6590000000000002E-4</v>
      </c>
      <c r="GM104" s="118">
        <v>1.0560000000000001E-4</v>
      </c>
      <c r="GN104" s="118">
        <v>7.6199999999999995E-5</v>
      </c>
      <c r="GO104" s="118">
        <v>7.3899999999999994E-5</v>
      </c>
      <c r="GP104" s="118">
        <v>8.7100000000000003E-5</v>
      </c>
      <c r="GQ104" s="118">
        <v>6.9400000000000006E-5</v>
      </c>
      <c r="GR104" s="118">
        <v>6.2000000000000003E-5</v>
      </c>
      <c r="GS104" s="118">
        <v>8.7000000000000001E-5</v>
      </c>
      <c r="GT104" s="118">
        <v>1.314E-4</v>
      </c>
      <c r="GU104" s="118">
        <v>7.8999999999999996E-5</v>
      </c>
      <c r="GV104" s="118">
        <v>1.474E-4</v>
      </c>
      <c r="GW104" s="118">
        <v>8.3200000000000003E-5</v>
      </c>
      <c r="GX104" s="118">
        <v>9.5099999999999994E-5</v>
      </c>
      <c r="GY104" s="118">
        <v>1.011E-4</v>
      </c>
      <c r="GZ104" s="118">
        <v>1.0069999999999999E-4</v>
      </c>
      <c r="HA104" s="118">
        <v>9.1600000000000004E-5</v>
      </c>
      <c r="HB104" s="118">
        <v>5.8300000000000001E-5</v>
      </c>
      <c r="HC104" s="118">
        <v>3.6199999999999999E-5</v>
      </c>
      <c r="HD104" s="118">
        <v>1.186E-4</v>
      </c>
      <c r="HE104" s="118">
        <v>7.8399999999999995E-5</v>
      </c>
      <c r="HF104" s="118">
        <v>1.7450000000000001E-4</v>
      </c>
      <c r="HG104" s="118">
        <v>6.4800000000000003E-5</v>
      </c>
      <c r="HH104" s="118">
        <v>6.2000000000000003E-5</v>
      </c>
      <c r="HI104" s="118">
        <v>1.373E-4</v>
      </c>
      <c r="HJ104" s="118">
        <v>6.4599999999999998E-5</v>
      </c>
      <c r="HK104" s="118">
        <v>3.0370000000000001E-4</v>
      </c>
      <c r="HL104" s="118">
        <v>1.7000000000000001E-4</v>
      </c>
      <c r="HM104" s="118">
        <v>4.5590000000000002E-4</v>
      </c>
      <c r="HN104" s="118">
        <v>1.3459999999999999E-4</v>
      </c>
      <c r="HO104" s="118">
        <v>5.8699999999999997E-5</v>
      </c>
      <c r="HP104" s="118">
        <v>1.6530000000000001E-4</v>
      </c>
      <c r="HQ104" s="118">
        <v>1.178E-4</v>
      </c>
      <c r="HR104" s="118">
        <v>1.8799999999999999E-4</v>
      </c>
      <c r="HS104" s="118">
        <v>1.638E-4</v>
      </c>
      <c r="HT104" s="118">
        <v>2.7730000000000002E-4</v>
      </c>
      <c r="HU104" s="118">
        <v>2.2249999999999999E-4</v>
      </c>
      <c r="HV104" s="118">
        <v>4.3900000000000003E-5</v>
      </c>
      <c r="HW104" s="118">
        <v>6.3600000000000001E-5</v>
      </c>
      <c r="HX104" s="118">
        <v>2.309E-4</v>
      </c>
      <c r="HY104" s="118">
        <v>3.3080000000000002E-4</v>
      </c>
      <c r="HZ104" s="118">
        <v>3.4190000000000002E-4</v>
      </c>
      <c r="IA104" s="118">
        <v>4.0220000000000002E-4</v>
      </c>
      <c r="IB104" s="118">
        <v>4.0230000000000002E-4</v>
      </c>
      <c r="IC104" s="118">
        <v>3.7080000000000001E-4</v>
      </c>
      <c r="ID104" s="118">
        <v>2.6590000000000001E-4</v>
      </c>
      <c r="IE104" s="118">
        <v>5.1990000000000001E-4</v>
      </c>
      <c r="IF104" s="118">
        <v>1.8909999999999999E-4</v>
      </c>
      <c r="IG104" s="118">
        <v>1.128E-4</v>
      </c>
      <c r="IH104" s="118">
        <v>5.2010000000000001E-4</v>
      </c>
      <c r="II104" s="118">
        <v>3.278E-4</v>
      </c>
      <c r="IJ104" s="118">
        <v>2.131E-4</v>
      </c>
      <c r="IK104" s="118">
        <v>3.3490000000000001E-4</v>
      </c>
      <c r="IL104" s="138">
        <v>2.2780000000000001E-4</v>
      </c>
      <c r="IM104" s="138">
        <v>1.416E-4</v>
      </c>
      <c r="IN104" s="138">
        <v>2.4439999999999998E-4</v>
      </c>
      <c r="IO104" s="138">
        <v>2.3010000000000001E-4</v>
      </c>
      <c r="IP104" s="138">
        <v>1.9220000000000001E-4</v>
      </c>
      <c r="IQ104" s="138">
        <v>2.107E-4</v>
      </c>
      <c r="IR104" s="138">
        <v>2.7569999999999998E-4</v>
      </c>
      <c r="IS104" s="118">
        <v>3.0599999999999998E-5</v>
      </c>
      <c r="IT104" s="118">
        <v>3.4100000000000002E-5</v>
      </c>
      <c r="IU104" s="118">
        <v>3.0800000000000003E-5</v>
      </c>
      <c r="IV104" s="118">
        <v>7.6000000000000001E-6</v>
      </c>
      <c r="IW104" s="138">
        <v>1.188E-4</v>
      </c>
      <c r="IX104" s="138">
        <v>1.6589999999999999E-4</v>
      </c>
      <c r="IY104" s="138">
        <v>2.097E-4</v>
      </c>
      <c r="IZ104" s="138">
        <v>2.3240000000000001E-4</v>
      </c>
      <c r="JA104" s="138">
        <v>1.996E-4</v>
      </c>
      <c r="JB104" s="138">
        <v>2.3580000000000001E-4</v>
      </c>
      <c r="JC104" s="138">
        <v>1.975E-4</v>
      </c>
      <c r="JD104" s="138">
        <v>3.591E-4</v>
      </c>
      <c r="JE104" s="118">
        <v>4.0880000000000002E-4</v>
      </c>
      <c r="JF104" s="118">
        <v>3.9740000000000001E-4</v>
      </c>
      <c r="JG104" s="118">
        <v>4.5140000000000002E-4</v>
      </c>
      <c r="JH104" s="118">
        <v>5.1270000000000005E-4</v>
      </c>
      <c r="JI104" s="118">
        <v>3.1629999999999999E-4</v>
      </c>
      <c r="JJ104" s="118">
        <v>4.2850000000000001E-4</v>
      </c>
      <c r="JK104" s="118">
        <v>3.1990000000000002E-4</v>
      </c>
      <c r="JL104" s="118">
        <v>1.593E-4</v>
      </c>
      <c r="JM104" s="118">
        <v>3.2590000000000001E-4</v>
      </c>
      <c r="JN104" s="118">
        <v>5.8679999999999995E-4</v>
      </c>
      <c r="JO104" s="118">
        <v>5.0899999999999997E-5</v>
      </c>
      <c r="JP104" s="118">
        <v>2.7100000000000001E-5</v>
      </c>
      <c r="JQ104" s="118">
        <v>3.0499999999999999E-5</v>
      </c>
      <c r="JR104" s="118">
        <v>3.8099999999999998E-5</v>
      </c>
      <c r="JS104" s="118">
        <v>4.2400000000000001E-5</v>
      </c>
      <c r="JT104" s="118">
        <v>2.9200000000000002E-5</v>
      </c>
      <c r="JU104" s="118">
        <v>4.6799999999999999E-5</v>
      </c>
      <c r="JV104" s="118">
        <v>1.7499999999999998E-5</v>
      </c>
      <c r="JW104" s="118">
        <v>3.2299999999999999E-5</v>
      </c>
      <c r="JX104" s="118">
        <v>1.84E-5</v>
      </c>
      <c r="JY104" s="118">
        <v>0</v>
      </c>
      <c r="JZ104" s="118">
        <v>3.9100000000000002E-5</v>
      </c>
      <c r="KA104" s="118">
        <v>4.2599999999999999E-5</v>
      </c>
      <c r="KB104" s="118">
        <v>2.48E-5</v>
      </c>
      <c r="KC104" s="118">
        <v>2.76E-5</v>
      </c>
      <c r="KD104" s="118">
        <v>3.7700000000000002E-5</v>
      </c>
      <c r="KE104" s="118">
        <v>5.4200000000000003E-5</v>
      </c>
      <c r="KF104" s="118">
        <v>3.15E-5</v>
      </c>
      <c r="KG104" s="118">
        <v>2.97E-5</v>
      </c>
      <c r="KH104" s="118">
        <v>2.6999999999999999E-5</v>
      </c>
      <c r="KI104" s="118">
        <v>1.12E-4</v>
      </c>
      <c r="KJ104" s="118">
        <v>1.406E-4</v>
      </c>
      <c r="KK104" s="118">
        <v>1.215E-4</v>
      </c>
      <c r="KL104" s="118">
        <v>1.3210000000000001E-4</v>
      </c>
      <c r="KM104" s="118">
        <v>4.4700000000000002E-5</v>
      </c>
      <c r="KN104" s="118">
        <v>6.5900000000000003E-5</v>
      </c>
      <c r="KO104" s="118">
        <v>8.3800000000000004E-5</v>
      </c>
      <c r="KP104" s="118">
        <v>1.033E-4</v>
      </c>
      <c r="KQ104" s="118">
        <v>8.0900000000000001E-5</v>
      </c>
      <c r="KR104" s="118">
        <v>4.5899999999999998E-5</v>
      </c>
      <c r="KS104" s="118">
        <v>4.5899999999999998E-5</v>
      </c>
      <c r="KT104" s="118">
        <v>4.2299999999999998E-5</v>
      </c>
      <c r="KU104" s="118">
        <v>9.59E-5</v>
      </c>
      <c r="KV104" s="118">
        <v>3.9499999999999998E-5</v>
      </c>
      <c r="KW104" s="118">
        <v>1.5299999999999999E-5</v>
      </c>
      <c r="KX104" s="118">
        <v>1.0499999999999999E-5</v>
      </c>
      <c r="KY104" s="118">
        <v>2.3200000000000001E-5</v>
      </c>
      <c r="KZ104" s="118">
        <v>7.47E-5</v>
      </c>
      <c r="LA104" s="118">
        <v>3.1300000000000002E-5</v>
      </c>
      <c r="LB104" s="118">
        <v>5.1600000000000001E-5</v>
      </c>
      <c r="LC104" s="118">
        <v>3.4400000000000003E-5</v>
      </c>
      <c r="LD104" s="118">
        <v>4.8099999999999997E-5</v>
      </c>
      <c r="LE104" s="118">
        <v>6.3E-5</v>
      </c>
      <c r="LF104" s="118">
        <v>5.0699999999999999E-5</v>
      </c>
      <c r="LG104" s="118">
        <v>1.8199999999999999E-5</v>
      </c>
      <c r="LH104" s="118">
        <v>1.8600000000000001E-5</v>
      </c>
      <c r="LI104" s="118">
        <v>2.44E-5</v>
      </c>
      <c r="LJ104" s="118">
        <v>1.6500000000000001E-5</v>
      </c>
      <c r="LK104" s="118">
        <v>5.5999999999999997E-6</v>
      </c>
      <c r="LL104" s="118">
        <v>6.4999999999999996E-6</v>
      </c>
      <c r="LM104" s="118">
        <v>6.8000000000000001E-6</v>
      </c>
      <c r="LN104" s="118">
        <v>2.6800000000000001E-5</v>
      </c>
      <c r="LO104" s="118">
        <v>7.7000000000000008E-6</v>
      </c>
      <c r="LP104" s="118">
        <v>1.5999999999999999E-6</v>
      </c>
      <c r="LQ104" s="118">
        <v>4.7500000000000003E-5</v>
      </c>
      <c r="LR104" s="118">
        <v>7.1500000000000003E-5</v>
      </c>
      <c r="LS104" s="118">
        <v>7.1600000000000006E-5</v>
      </c>
      <c r="LT104" s="118">
        <v>2.3300000000000001E-5</v>
      </c>
      <c r="LU104" s="118">
        <v>1.8300000000000001E-5</v>
      </c>
      <c r="LV104" s="118">
        <v>1.4399999999999999E-5</v>
      </c>
      <c r="LW104" s="118">
        <v>6.1999999999999999E-6</v>
      </c>
      <c r="LX104" s="118">
        <v>2.44E-5</v>
      </c>
      <c r="LY104" s="118">
        <v>2.5299999999999998E-5</v>
      </c>
      <c r="LZ104" s="118">
        <v>1.19E-5</v>
      </c>
      <c r="MA104" s="118">
        <v>5.7500000000000002E-5</v>
      </c>
      <c r="MB104" s="118">
        <v>2.0599999999999999E-5</v>
      </c>
      <c r="MC104" s="118">
        <v>3.1199999999999999E-5</v>
      </c>
      <c r="MD104" s="118">
        <v>3.0000000000000001E-5</v>
      </c>
      <c r="ME104" s="118">
        <v>3.3000000000000003E-5</v>
      </c>
      <c r="MF104" s="118">
        <v>2.48E-5</v>
      </c>
      <c r="MG104" s="118">
        <v>2.8099999999999999E-5</v>
      </c>
      <c r="MH104" s="118">
        <v>2.2799999999999999E-5</v>
      </c>
      <c r="MI104" s="118">
        <v>2.6800000000000001E-5</v>
      </c>
      <c r="MJ104" s="118">
        <v>2.4600000000000002E-5</v>
      </c>
      <c r="MK104" s="118">
        <v>8.8999999999999995E-6</v>
      </c>
      <c r="ML104" s="118">
        <v>9.7100000000000002E-5</v>
      </c>
      <c r="MM104" s="118">
        <v>3.8500000000000001E-5</v>
      </c>
      <c r="MN104" s="118">
        <v>6.6400000000000001E-5</v>
      </c>
      <c r="MO104" s="118">
        <v>7.1600000000000006E-5</v>
      </c>
      <c r="MP104" s="118">
        <v>2.4899999999999999E-5</v>
      </c>
      <c r="MQ104" s="118">
        <v>4.9799999999999998E-5</v>
      </c>
      <c r="MR104" s="118">
        <v>3.9499999999999998E-5</v>
      </c>
      <c r="MS104" s="118">
        <v>1.011E-4</v>
      </c>
      <c r="MT104" s="118">
        <v>2.51E-5</v>
      </c>
      <c r="MU104" s="118">
        <v>2.4700000000000001E-5</v>
      </c>
      <c r="MV104" s="118">
        <v>7.3740000000000003E-4</v>
      </c>
      <c r="MW104" s="118">
        <v>2.09E-5</v>
      </c>
      <c r="MX104" s="118">
        <v>2.7699999999999999E-5</v>
      </c>
      <c r="MY104" s="118">
        <v>1.84E-5</v>
      </c>
      <c r="MZ104" s="118">
        <v>2.5599999999999999E-5</v>
      </c>
      <c r="NA104" s="118">
        <v>2.4199999999999999E-5</v>
      </c>
      <c r="NB104" s="118">
        <v>2.0699999999999998E-5</v>
      </c>
      <c r="NC104" s="118">
        <v>4.1699999999999997E-5</v>
      </c>
      <c r="ND104" s="118">
        <v>3.57E-5</v>
      </c>
      <c r="NE104" s="118">
        <v>2.55E-5</v>
      </c>
      <c r="NF104" s="118">
        <v>2.5700000000000001E-5</v>
      </c>
      <c r="NG104" s="118">
        <v>3.4999999999999997E-5</v>
      </c>
      <c r="NH104" s="118">
        <v>2.8399999999999999E-5</v>
      </c>
      <c r="NI104" s="118">
        <v>9.3999999999999994E-5</v>
      </c>
      <c r="NJ104" s="118">
        <v>2.8099999999999999E-5</v>
      </c>
      <c r="NK104" s="118">
        <v>1.8499999999999999E-5</v>
      </c>
      <c r="NL104" s="118">
        <v>4.5000000000000001E-6</v>
      </c>
      <c r="NM104" s="118">
        <v>4.4499999999999997E-5</v>
      </c>
      <c r="NN104" s="118">
        <v>3.3399999999999999E-5</v>
      </c>
      <c r="NO104" s="118">
        <v>4.0000000000000003E-5</v>
      </c>
      <c r="NP104" s="118">
        <v>1.34E-5</v>
      </c>
      <c r="NQ104" s="118">
        <v>9.4099999999999997E-5</v>
      </c>
      <c r="NR104" s="118">
        <v>3.6600000000000002E-5</v>
      </c>
      <c r="NS104" s="118">
        <v>3.6900000000000002E-5</v>
      </c>
      <c r="NT104" s="118">
        <v>4.9599999999999999E-5</v>
      </c>
      <c r="NU104" s="118">
        <v>3.1000000000000001E-5</v>
      </c>
      <c r="NV104" s="118">
        <v>1.1510000000000001E-4</v>
      </c>
      <c r="NW104" s="118">
        <v>3.4999999999999997E-5</v>
      </c>
      <c r="NX104" s="118">
        <v>3.2899999999999997E-4</v>
      </c>
      <c r="NY104" s="118">
        <v>3.43E-5</v>
      </c>
      <c r="NZ104" s="118">
        <v>3.4900000000000001E-5</v>
      </c>
      <c r="OA104" s="118">
        <v>3.5500000000000002E-5</v>
      </c>
      <c r="OB104" s="118">
        <v>3.79E-5</v>
      </c>
      <c r="OC104" s="118">
        <v>4.35E-5</v>
      </c>
      <c r="OD104" s="118">
        <v>5.6400000000000002E-5</v>
      </c>
      <c r="OE104" s="118">
        <v>3.93E-5</v>
      </c>
      <c r="OF104" s="118">
        <v>4.9200000000000003E-5</v>
      </c>
      <c r="OG104" s="118">
        <v>0</v>
      </c>
      <c r="OH104" s="118">
        <v>5.8699999999999997E-5</v>
      </c>
      <c r="OI104" s="118">
        <v>3.3800000000000002E-5</v>
      </c>
      <c r="OJ104" s="118">
        <v>8.1299999999999997E-5</v>
      </c>
      <c r="OK104" s="118">
        <v>2.6039999999999999E-4</v>
      </c>
      <c r="OL104" s="118">
        <v>6.0800000000000001E-5</v>
      </c>
      <c r="OM104" s="118">
        <v>4.7899999999999999E-5</v>
      </c>
      <c r="ON104" s="118">
        <v>6.0800000000000001E-5</v>
      </c>
      <c r="OO104" s="118">
        <v>7.4599999999999997E-5</v>
      </c>
      <c r="OP104" s="118">
        <v>6.3360000000000001E-4</v>
      </c>
      <c r="OQ104" s="118">
        <v>4.7110000000000001E-4</v>
      </c>
      <c r="OR104" s="119">
        <v>1.165E-4</v>
      </c>
    </row>
    <row r="105" spans="1:408" ht="12.75" customHeight="1">
      <c r="A105" s="115">
        <v>333611</v>
      </c>
      <c r="B105" s="69" t="str">
        <f>INDEX('NAICS to ISIC Key'!H:H,MATCH(A105,'NAICS to ISIC Key'!D:D,0))</f>
        <v>ISIC 28</v>
      </c>
      <c r="C105" s="121" t="s">
        <v>353</v>
      </c>
      <c r="D105" s="117">
        <v>1.47E-5</v>
      </c>
      <c r="E105" s="118">
        <v>2.1800000000000001E-5</v>
      </c>
      <c r="F105" s="118">
        <v>1.6900000000000001E-5</v>
      </c>
      <c r="G105" s="118">
        <v>1.06E-5</v>
      </c>
      <c r="H105" s="118">
        <v>1.0699999999999999E-5</v>
      </c>
      <c r="I105" s="118">
        <v>1.5400000000000002E-5</v>
      </c>
      <c r="J105" s="118">
        <v>2.62E-5</v>
      </c>
      <c r="K105" s="118">
        <v>1.59E-5</v>
      </c>
      <c r="L105" s="118">
        <v>2.1999999999999999E-5</v>
      </c>
      <c r="M105" s="118">
        <v>7.9000000000000006E-6</v>
      </c>
      <c r="N105" s="118">
        <v>7.6000000000000001E-6</v>
      </c>
      <c r="O105" s="118">
        <v>1.5744000000000001E-3</v>
      </c>
      <c r="P105" s="118">
        <v>6.8000000000000001E-6</v>
      </c>
      <c r="Q105" s="118">
        <v>2.2900000000000001E-5</v>
      </c>
      <c r="R105" s="118">
        <v>3.1000000000000001E-5</v>
      </c>
      <c r="S105" s="118">
        <v>4.9700000000000002E-5</v>
      </c>
      <c r="T105" s="118">
        <v>5.1900000000000001E-5</v>
      </c>
      <c r="U105" s="118">
        <v>3.7400000000000001E-5</v>
      </c>
      <c r="V105" s="118">
        <v>4.4100000000000001E-5</v>
      </c>
      <c r="W105" s="118">
        <v>8.1999999999999994E-6</v>
      </c>
      <c r="X105" s="118">
        <v>8.3999999999999992E-6</v>
      </c>
      <c r="Y105" s="118">
        <v>8.0349999999999996E-4</v>
      </c>
      <c r="Z105" s="118">
        <v>3.1600000000000002E-5</v>
      </c>
      <c r="AA105" s="118">
        <v>1.6399999999999999E-5</v>
      </c>
      <c r="AB105" s="118">
        <v>1.2300000000000001E-5</v>
      </c>
      <c r="AC105" s="118">
        <v>1.0900000000000001E-5</v>
      </c>
      <c r="AD105" s="118">
        <v>1.5800000000000001E-5</v>
      </c>
      <c r="AE105" s="118">
        <v>1.5099999999999999E-5</v>
      </c>
      <c r="AF105" s="118">
        <v>1.2300000000000001E-5</v>
      </c>
      <c r="AG105" s="118">
        <v>6.1999999999999999E-6</v>
      </c>
      <c r="AH105" s="118">
        <v>1.59E-5</v>
      </c>
      <c r="AI105" s="118">
        <v>9.7999999999999993E-6</v>
      </c>
      <c r="AJ105" s="118">
        <v>1.7E-5</v>
      </c>
      <c r="AK105" s="118">
        <v>8.3999999999999992E-6</v>
      </c>
      <c r="AL105" s="118">
        <v>1.17E-5</v>
      </c>
      <c r="AM105" s="118">
        <v>1.34E-5</v>
      </c>
      <c r="AN105" s="118">
        <v>3.0000000000000001E-5</v>
      </c>
      <c r="AO105" s="118">
        <v>3.5099999999999999E-5</v>
      </c>
      <c r="AP105" s="118">
        <v>2.5199999999999999E-5</v>
      </c>
      <c r="AQ105" s="118">
        <v>2.73E-5</v>
      </c>
      <c r="AR105" s="118">
        <v>2.8799999999999999E-5</v>
      </c>
      <c r="AS105" s="118">
        <v>4.35E-5</v>
      </c>
      <c r="AT105" s="118">
        <v>9.3200000000000002E-5</v>
      </c>
      <c r="AU105" s="118">
        <v>3.3200000000000001E-5</v>
      </c>
      <c r="AV105" s="118">
        <v>2.8E-5</v>
      </c>
      <c r="AW105" s="118">
        <v>2.55E-5</v>
      </c>
      <c r="AX105" s="118">
        <v>4.49E-5</v>
      </c>
      <c r="AY105" s="118">
        <v>1.5500000000000001E-5</v>
      </c>
      <c r="AZ105" s="118">
        <v>2.05E-5</v>
      </c>
      <c r="BA105" s="118">
        <v>3.6300000000000001E-5</v>
      </c>
      <c r="BB105" s="118">
        <v>4.7200000000000002E-5</v>
      </c>
      <c r="BC105" s="118">
        <v>2.3099999999999999E-5</v>
      </c>
      <c r="BD105" s="118">
        <v>1.3300000000000001E-4</v>
      </c>
      <c r="BE105" s="118">
        <v>6.2199999999999994E-5</v>
      </c>
      <c r="BF105" s="118">
        <v>3.4100000000000002E-5</v>
      </c>
      <c r="BG105" s="118">
        <v>1.5330000000000001E-4</v>
      </c>
      <c r="BH105" s="118">
        <v>4.3099999999999997E-5</v>
      </c>
      <c r="BI105" s="118">
        <v>4.4199999999999997E-5</v>
      </c>
      <c r="BJ105" s="118">
        <v>2.41E-5</v>
      </c>
      <c r="BK105" s="118">
        <v>2.44E-5</v>
      </c>
      <c r="BL105" s="118">
        <v>1.115E-4</v>
      </c>
      <c r="BM105" s="118">
        <v>3.6100000000000003E-5</v>
      </c>
      <c r="BN105" s="118">
        <v>6.8100000000000002E-5</v>
      </c>
      <c r="BO105" s="118">
        <v>4.5300000000000003E-5</v>
      </c>
      <c r="BP105" s="118">
        <v>4.18E-5</v>
      </c>
      <c r="BQ105" s="118">
        <v>3.18E-5</v>
      </c>
      <c r="BR105" s="118">
        <v>4.0000000000000003E-5</v>
      </c>
      <c r="BS105" s="118">
        <v>3.3699999999999999E-5</v>
      </c>
      <c r="BT105" s="118">
        <v>2.5700000000000001E-5</v>
      </c>
      <c r="BU105" s="118">
        <v>3.9499999999999998E-5</v>
      </c>
      <c r="BV105" s="118">
        <v>4.21E-5</v>
      </c>
      <c r="BW105" s="118">
        <v>2.58E-5</v>
      </c>
      <c r="BX105" s="118">
        <v>3.3899999999999997E-5</v>
      </c>
      <c r="BY105" s="118">
        <v>2.58E-5</v>
      </c>
      <c r="BZ105" s="118">
        <v>3.4799999999999999E-5</v>
      </c>
      <c r="CA105" s="118">
        <v>3.8099999999999998E-5</v>
      </c>
      <c r="CB105" s="118">
        <v>1.9400000000000001E-5</v>
      </c>
      <c r="CC105" s="118">
        <v>3.18E-5</v>
      </c>
      <c r="CD105" s="118">
        <v>2.9499999999999999E-5</v>
      </c>
      <c r="CE105" s="118">
        <v>3.2199999999999997E-5</v>
      </c>
      <c r="CF105" s="118">
        <v>1.8199999999999999E-5</v>
      </c>
      <c r="CG105" s="118">
        <v>3.3800000000000002E-5</v>
      </c>
      <c r="CH105" s="118">
        <v>1.662E-4</v>
      </c>
      <c r="CI105" s="118">
        <v>6.1890000000000003E-4</v>
      </c>
      <c r="CJ105" s="118">
        <v>2.8650000000000003E-4</v>
      </c>
      <c r="CK105" s="118">
        <v>1.7330000000000001E-4</v>
      </c>
      <c r="CL105" s="118">
        <v>2.0800000000000001E-5</v>
      </c>
      <c r="CM105" s="118">
        <v>6.8899999999999994E-5</v>
      </c>
      <c r="CN105" s="118">
        <v>1.5500000000000001E-5</v>
      </c>
      <c r="CO105" s="118">
        <v>1.4100000000000001E-5</v>
      </c>
      <c r="CP105" s="118">
        <v>2.02E-5</v>
      </c>
      <c r="CQ105" s="118">
        <v>2.7900000000000001E-5</v>
      </c>
      <c r="CR105" s="118">
        <v>2.3799999999999999E-5</v>
      </c>
      <c r="CS105" s="118">
        <v>2.6599999999999999E-5</v>
      </c>
      <c r="CT105" s="118">
        <v>3.1999999999999999E-5</v>
      </c>
      <c r="CU105" s="118">
        <v>2.1800000000000001E-5</v>
      </c>
      <c r="CV105" s="118">
        <v>2.6800000000000001E-5</v>
      </c>
      <c r="CW105" s="118">
        <v>2.6999999999999999E-5</v>
      </c>
      <c r="CX105" s="118">
        <v>1.0529500000000001</v>
      </c>
      <c r="CY105" s="118">
        <v>6.7600000000000003E-5</v>
      </c>
      <c r="CZ105" s="118">
        <v>9.6199999999999994E-5</v>
      </c>
      <c r="DA105" s="118">
        <v>2.7885000000000002E-3</v>
      </c>
      <c r="DB105" s="118">
        <v>1.384E-4</v>
      </c>
      <c r="DC105" s="118">
        <v>1.2540000000000001E-4</v>
      </c>
      <c r="DD105" s="118">
        <v>6.4999999999999994E-5</v>
      </c>
      <c r="DE105" s="118">
        <v>3.1099999999999997E-5</v>
      </c>
      <c r="DF105" s="118">
        <v>2.0800000000000001E-5</v>
      </c>
      <c r="DG105" s="118">
        <v>2.05E-5</v>
      </c>
      <c r="DH105" s="118">
        <v>2.23E-5</v>
      </c>
      <c r="DI105" s="118">
        <v>2.9099999999999999E-5</v>
      </c>
      <c r="DJ105" s="118">
        <v>3.7000000000000002E-6</v>
      </c>
      <c r="DK105" s="118">
        <v>1.22E-5</v>
      </c>
      <c r="DL105" s="118">
        <v>7.7000000000000008E-6</v>
      </c>
      <c r="DM105" s="118">
        <v>6.1999999999999999E-6</v>
      </c>
      <c r="DN105" s="118">
        <v>5.1000000000000003E-6</v>
      </c>
      <c r="DO105" s="118">
        <v>9.7999999999999993E-6</v>
      </c>
      <c r="DP105" s="118">
        <v>1.3900000000000001E-5</v>
      </c>
      <c r="DQ105" s="118">
        <v>1.13E-5</v>
      </c>
      <c r="DR105" s="118">
        <v>1.66E-5</v>
      </c>
      <c r="DS105" s="118">
        <v>5.1000000000000003E-6</v>
      </c>
      <c r="DT105" s="118">
        <v>5.0000000000000004E-6</v>
      </c>
      <c r="DU105" s="118">
        <v>9.7000000000000003E-6</v>
      </c>
      <c r="DV105" s="118">
        <v>9.2E-6</v>
      </c>
      <c r="DW105" s="118">
        <v>3.7000000000000002E-6</v>
      </c>
      <c r="DX105" s="118">
        <v>1.0699999999999999E-5</v>
      </c>
      <c r="DY105" s="118">
        <v>6.1E-6</v>
      </c>
      <c r="DZ105" s="118">
        <v>8.6000000000000007E-6</v>
      </c>
      <c r="EA105" s="118">
        <v>5.4999999999999999E-6</v>
      </c>
      <c r="EB105" s="118">
        <v>7.9999999999999996E-6</v>
      </c>
      <c r="EC105" s="118">
        <v>9.0000000000000002E-6</v>
      </c>
      <c r="ED105" s="118">
        <v>1.8600000000000001E-5</v>
      </c>
      <c r="EE105" s="118">
        <v>1.84E-5</v>
      </c>
      <c r="EF105" s="118">
        <v>3.4499999999999998E-5</v>
      </c>
      <c r="EG105" s="118">
        <v>2.6299999999999999E-5</v>
      </c>
      <c r="EH105" s="118">
        <v>2.3300000000000001E-5</v>
      </c>
      <c r="EI105" s="118">
        <v>4.5500000000000001E-5</v>
      </c>
      <c r="EJ105" s="118">
        <v>2.6699999999999998E-5</v>
      </c>
      <c r="EK105" s="118">
        <v>2.1800000000000001E-5</v>
      </c>
      <c r="EL105" s="118">
        <v>3.9169999999999998E-4</v>
      </c>
      <c r="EM105" s="118">
        <v>1.8700000000000001E-5</v>
      </c>
      <c r="EN105" s="118">
        <v>1.08E-5</v>
      </c>
      <c r="EO105" s="118">
        <v>2.83E-5</v>
      </c>
      <c r="EP105" s="118">
        <v>2.27E-5</v>
      </c>
      <c r="EQ105" s="118">
        <v>2.2500000000000001E-5</v>
      </c>
      <c r="ER105" s="118">
        <v>2.4199999999999999E-5</v>
      </c>
      <c r="ES105" s="118">
        <v>2.8E-5</v>
      </c>
      <c r="ET105" s="118">
        <v>1.43E-5</v>
      </c>
      <c r="EU105" s="118">
        <v>1.5980000000000001E-4</v>
      </c>
      <c r="EV105" s="118">
        <v>2.186E-4</v>
      </c>
      <c r="EW105" s="118">
        <v>1.2099000000000001E-3</v>
      </c>
      <c r="EX105" s="118">
        <v>2.0460000000000001E-4</v>
      </c>
      <c r="EY105" s="118">
        <v>4.1300000000000001E-5</v>
      </c>
      <c r="EZ105" s="118">
        <v>2.2149999999999999E-4</v>
      </c>
      <c r="FA105" s="118">
        <v>4.74E-5</v>
      </c>
      <c r="FB105" s="118">
        <v>2.7149999999999999E-4</v>
      </c>
      <c r="FC105" s="118">
        <v>2.73E-5</v>
      </c>
      <c r="FD105" s="118">
        <v>7.1199999999999996E-5</v>
      </c>
      <c r="FE105" s="118">
        <v>2.0400000000000001E-5</v>
      </c>
      <c r="FF105" s="118">
        <v>5.77E-5</v>
      </c>
      <c r="FG105" s="118">
        <v>3.1900000000000003E-5</v>
      </c>
      <c r="FH105" s="118">
        <v>4.1300000000000001E-5</v>
      </c>
      <c r="FI105" s="118">
        <v>2.0129999999999999E-4</v>
      </c>
      <c r="FJ105" s="118">
        <v>3.5760000000000002E-4</v>
      </c>
      <c r="FK105" s="118">
        <v>4.1399999999999997E-5</v>
      </c>
      <c r="FL105" s="118">
        <v>4.2899999999999999E-5</v>
      </c>
      <c r="FM105" s="118">
        <v>3.6900000000000002E-5</v>
      </c>
      <c r="FN105" s="118">
        <v>2.8900000000000001E-5</v>
      </c>
      <c r="FO105" s="118">
        <v>3.6998999999999999E-3</v>
      </c>
      <c r="FP105" s="118">
        <v>3.3839999999999999E-4</v>
      </c>
      <c r="FQ105" s="118">
        <v>1.8700000000000001E-5</v>
      </c>
      <c r="FR105" s="118">
        <v>3.3799999999999998E-4</v>
      </c>
      <c r="FS105" s="118">
        <v>5.8520000000000002E-4</v>
      </c>
      <c r="FT105" s="118">
        <v>2.0699999999999998E-5</v>
      </c>
      <c r="FU105" s="118">
        <v>1.6500000000000001E-5</v>
      </c>
      <c r="FV105" s="118">
        <v>2.26E-5</v>
      </c>
      <c r="FW105" s="118">
        <v>2.65E-5</v>
      </c>
      <c r="FX105" s="118">
        <v>3.1699999999999998E-5</v>
      </c>
      <c r="FY105" s="118">
        <v>3.8000000000000002E-5</v>
      </c>
      <c r="FZ105" s="118">
        <v>2.4899999999999999E-5</v>
      </c>
      <c r="GA105" s="118">
        <v>1.8499999999999999E-5</v>
      </c>
      <c r="GB105" s="118">
        <v>1.36E-5</v>
      </c>
      <c r="GC105" s="118">
        <v>1.5800000000000001E-5</v>
      </c>
      <c r="GD105" s="118">
        <v>1.31E-5</v>
      </c>
      <c r="GE105" s="118">
        <v>1.2300000000000001E-5</v>
      </c>
      <c r="GF105" s="118">
        <v>1.2099999999999999E-5</v>
      </c>
      <c r="GG105" s="118">
        <v>1.13E-5</v>
      </c>
      <c r="GH105" s="118">
        <v>2.1800000000000001E-5</v>
      </c>
      <c r="GI105" s="118">
        <v>1.66E-5</v>
      </c>
      <c r="GJ105" s="118">
        <v>1.8E-5</v>
      </c>
      <c r="GK105" s="118">
        <v>2.4700000000000001E-5</v>
      </c>
      <c r="GL105" s="118">
        <v>2.09E-5</v>
      </c>
      <c r="GM105" s="118">
        <v>2.2399999999999999E-5</v>
      </c>
      <c r="GN105" s="118">
        <v>2.3300000000000001E-5</v>
      </c>
      <c r="GO105" s="118">
        <v>3.5099999999999999E-5</v>
      </c>
      <c r="GP105" s="118">
        <v>3.8000000000000002E-5</v>
      </c>
      <c r="GQ105" s="118">
        <v>2.02E-5</v>
      </c>
      <c r="GR105" s="118">
        <v>2.02E-5</v>
      </c>
      <c r="GS105" s="118">
        <v>2.1699999999999999E-5</v>
      </c>
      <c r="GT105" s="118">
        <v>2.1999999999999999E-5</v>
      </c>
      <c r="GU105" s="118">
        <v>2.6400000000000001E-5</v>
      </c>
      <c r="GV105" s="118">
        <v>2.51E-5</v>
      </c>
      <c r="GW105" s="118">
        <v>2.6599999999999999E-5</v>
      </c>
      <c r="GX105" s="118">
        <v>2.58E-5</v>
      </c>
      <c r="GY105" s="118">
        <v>2.76E-5</v>
      </c>
      <c r="GZ105" s="118">
        <v>2.7800000000000001E-5</v>
      </c>
      <c r="HA105" s="118">
        <v>2.5000000000000001E-5</v>
      </c>
      <c r="HB105" s="118">
        <v>1.7200000000000001E-5</v>
      </c>
      <c r="HC105" s="118">
        <v>8.3399999999999994E-5</v>
      </c>
      <c r="HD105" s="118">
        <v>2.1299999999999999E-5</v>
      </c>
      <c r="HE105" s="118">
        <v>2.44E-5</v>
      </c>
      <c r="HF105" s="118">
        <v>2.1100000000000001E-5</v>
      </c>
      <c r="HG105" s="118">
        <v>1.43E-5</v>
      </c>
      <c r="HH105" s="118">
        <v>1.7E-5</v>
      </c>
      <c r="HI105" s="118">
        <v>2.1100000000000001E-5</v>
      </c>
      <c r="HJ105" s="118">
        <v>2.2200000000000001E-5</v>
      </c>
      <c r="HK105" s="118">
        <v>3.0199999999999999E-5</v>
      </c>
      <c r="HL105" s="118">
        <v>2.3099999999999999E-5</v>
      </c>
      <c r="HM105" s="118">
        <v>1.5299999999999999E-5</v>
      </c>
      <c r="HN105" s="118">
        <v>1.2300000000000001E-5</v>
      </c>
      <c r="HO105" s="118">
        <v>8.6999999999999997E-6</v>
      </c>
      <c r="HP105" s="118">
        <v>5.2500000000000002E-5</v>
      </c>
      <c r="HQ105" s="118">
        <v>3.6199999999999999E-5</v>
      </c>
      <c r="HR105" s="118">
        <v>3.0800000000000003E-5</v>
      </c>
      <c r="HS105" s="118">
        <v>3.1000000000000001E-5</v>
      </c>
      <c r="HT105" s="118">
        <v>1.8199999999999999E-5</v>
      </c>
      <c r="HU105" s="118">
        <v>2.44E-5</v>
      </c>
      <c r="HV105" s="118">
        <v>1.0200000000000001E-5</v>
      </c>
      <c r="HW105" s="118">
        <v>1.24E-5</v>
      </c>
      <c r="HX105" s="118">
        <v>3.4199999999999998E-5</v>
      </c>
      <c r="HY105" s="118">
        <v>4.32E-5</v>
      </c>
      <c r="HZ105" s="118">
        <v>5.24E-5</v>
      </c>
      <c r="IA105" s="118">
        <v>3.4600000000000001E-5</v>
      </c>
      <c r="IB105" s="118">
        <v>2.8799999999999999E-5</v>
      </c>
      <c r="IC105" s="118">
        <v>3.0700000000000001E-5</v>
      </c>
      <c r="ID105" s="118">
        <v>2.58E-5</v>
      </c>
      <c r="IE105" s="118">
        <v>3.2700000000000002E-5</v>
      </c>
      <c r="IF105" s="118">
        <v>2.4700000000000001E-5</v>
      </c>
      <c r="IG105" s="118">
        <v>1.6500000000000001E-5</v>
      </c>
      <c r="IH105" s="118">
        <v>1.2999999999999999E-5</v>
      </c>
      <c r="II105" s="118">
        <v>2.5899999999999999E-5</v>
      </c>
      <c r="IJ105" s="118">
        <v>1.45E-5</v>
      </c>
      <c r="IK105" s="118">
        <v>1.5299999999999999E-5</v>
      </c>
      <c r="IL105" s="138">
        <v>1.9300000000000002E-5</v>
      </c>
      <c r="IM105" s="138">
        <v>1.518E-4</v>
      </c>
      <c r="IN105" s="138">
        <v>3.0300000000000001E-5</v>
      </c>
      <c r="IO105" s="138">
        <v>5.2500000000000002E-5</v>
      </c>
      <c r="IP105" s="138">
        <v>3.0000000000000001E-5</v>
      </c>
      <c r="IQ105" s="138">
        <v>3.1999999999999999E-5</v>
      </c>
      <c r="IR105" s="138">
        <v>3.1699999999999998E-5</v>
      </c>
      <c r="IS105" s="118">
        <v>1.42E-5</v>
      </c>
      <c r="IT105" s="118">
        <v>1.0499999999999999E-5</v>
      </c>
      <c r="IU105" s="118">
        <v>8.6999999999999997E-6</v>
      </c>
      <c r="IV105" s="118">
        <v>4.3000000000000003E-6</v>
      </c>
      <c r="IW105" s="138">
        <v>2.6100000000000001E-5</v>
      </c>
      <c r="IX105" s="138">
        <v>1.91E-5</v>
      </c>
      <c r="IY105" s="138">
        <v>2.0699999999999998E-5</v>
      </c>
      <c r="IZ105" s="138">
        <v>2.3099999999999999E-5</v>
      </c>
      <c r="JA105" s="138">
        <v>1.7E-5</v>
      </c>
      <c r="JB105" s="138">
        <v>1.5099999999999999E-5</v>
      </c>
      <c r="JC105" s="138">
        <v>2.1999999999999999E-5</v>
      </c>
      <c r="JD105" s="138">
        <v>2.5700000000000001E-5</v>
      </c>
      <c r="JE105" s="118">
        <v>3.3699999999999999E-5</v>
      </c>
      <c r="JF105" s="118">
        <v>3.1900000000000003E-5</v>
      </c>
      <c r="JG105" s="118">
        <v>2.7100000000000001E-5</v>
      </c>
      <c r="JH105" s="118">
        <v>3.5800000000000003E-5</v>
      </c>
      <c r="JI105" s="118">
        <v>2.6100000000000001E-5</v>
      </c>
      <c r="JJ105" s="118">
        <v>4.3999999999999999E-5</v>
      </c>
      <c r="JK105" s="118">
        <v>3.29E-5</v>
      </c>
      <c r="JL105" s="118">
        <v>2.72E-5</v>
      </c>
      <c r="JM105" s="118">
        <v>2.16E-5</v>
      </c>
      <c r="JN105" s="118">
        <v>3.2299999999999999E-5</v>
      </c>
      <c r="JO105" s="118">
        <v>1.6900000000000001E-5</v>
      </c>
      <c r="JP105" s="118">
        <v>1.2500000000000001E-5</v>
      </c>
      <c r="JQ105" s="118">
        <v>1.59E-5</v>
      </c>
      <c r="JR105" s="118">
        <v>1.63E-5</v>
      </c>
      <c r="JS105" s="118">
        <v>2.0599999999999999E-5</v>
      </c>
      <c r="JT105" s="118">
        <v>1.63E-5</v>
      </c>
      <c r="JU105" s="118">
        <v>2.4199999999999999E-5</v>
      </c>
      <c r="JV105" s="118">
        <v>7.6000000000000001E-6</v>
      </c>
      <c r="JW105" s="118">
        <v>1.84E-5</v>
      </c>
      <c r="JX105" s="118">
        <v>7.4000000000000003E-6</v>
      </c>
      <c r="JY105" s="118">
        <v>0</v>
      </c>
      <c r="JZ105" s="118">
        <v>2.2900000000000001E-5</v>
      </c>
      <c r="KA105" s="118">
        <v>4.49E-5</v>
      </c>
      <c r="KB105" s="118">
        <v>2.97E-5</v>
      </c>
      <c r="KC105" s="118">
        <v>2.23E-5</v>
      </c>
      <c r="KD105" s="118">
        <v>2.1100000000000001E-5</v>
      </c>
      <c r="KE105" s="118">
        <v>5.3300000000000001E-5</v>
      </c>
      <c r="KF105" s="118">
        <v>2.76E-5</v>
      </c>
      <c r="KG105" s="118">
        <v>1.2500000000000001E-5</v>
      </c>
      <c r="KH105" s="118">
        <v>2.37E-5</v>
      </c>
      <c r="KI105" s="118">
        <v>9.5000000000000005E-6</v>
      </c>
      <c r="KJ105" s="118">
        <v>9.5000000000000005E-6</v>
      </c>
      <c r="KK105" s="118">
        <v>1.306E-4</v>
      </c>
      <c r="KL105" s="118">
        <v>2.0800000000000001E-5</v>
      </c>
      <c r="KM105" s="118">
        <v>9.7000000000000003E-6</v>
      </c>
      <c r="KN105" s="118">
        <v>1.77E-5</v>
      </c>
      <c r="KO105" s="118">
        <v>1.9899999999999999E-5</v>
      </c>
      <c r="KP105" s="118">
        <v>1.1800000000000001E-5</v>
      </c>
      <c r="KQ105" s="118">
        <v>9.8599999999999998E-5</v>
      </c>
      <c r="KR105" s="118">
        <v>9.0999999999999993E-6</v>
      </c>
      <c r="KS105" s="118">
        <v>9.0000000000000002E-6</v>
      </c>
      <c r="KT105" s="118">
        <v>1.13E-5</v>
      </c>
      <c r="KU105" s="118">
        <v>1.2300000000000001E-5</v>
      </c>
      <c r="KV105" s="118">
        <v>6.1999999999999999E-6</v>
      </c>
      <c r="KW105" s="118">
        <v>7.1999999999999997E-6</v>
      </c>
      <c r="KX105" s="118">
        <v>2.0999999999999998E-6</v>
      </c>
      <c r="KY105" s="118">
        <v>5.0000000000000004E-6</v>
      </c>
      <c r="KZ105" s="118">
        <v>6.9E-6</v>
      </c>
      <c r="LA105" s="118">
        <v>1.0499999999999999E-5</v>
      </c>
      <c r="LB105" s="118">
        <v>1.1600000000000001E-5</v>
      </c>
      <c r="LC105" s="118">
        <v>1.4399999999999999E-5</v>
      </c>
      <c r="LD105" s="118">
        <v>1.66E-5</v>
      </c>
      <c r="LE105" s="118">
        <v>1.1399999999999999E-5</v>
      </c>
      <c r="LF105" s="118">
        <v>1.26E-5</v>
      </c>
      <c r="LG105" s="118">
        <v>6.7000000000000002E-6</v>
      </c>
      <c r="LH105" s="118">
        <v>7.4000000000000003E-6</v>
      </c>
      <c r="LI105" s="118">
        <v>1.04E-5</v>
      </c>
      <c r="LJ105" s="118">
        <v>7.7000000000000008E-6</v>
      </c>
      <c r="LK105" s="118">
        <v>3.7000000000000002E-6</v>
      </c>
      <c r="LL105" s="118">
        <v>4.1999999999999996E-6</v>
      </c>
      <c r="LM105" s="118">
        <v>3.3000000000000002E-6</v>
      </c>
      <c r="LN105" s="118">
        <v>1.0699999999999999E-5</v>
      </c>
      <c r="LO105" s="118">
        <v>1.5E-6</v>
      </c>
      <c r="LP105" s="118">
        <v>2.9999999999999999E-7</v>
      </c>
      <c r="LQ105" s="118">
        <v>5.4799999999999997E-5</v>
      </c>
      <c r="LR105" s="118">
        <v>2.0000000000000002E-5</v>
      </c>
      <c r="LS105" s="118">
        <v>2.09E-5</v>
      </c>
      <c r="LT105" s="118">
        <v>1.2799999999999999E-5</v>
      </c>
      <c r="LU105" s="118">
        <v>7.4000000000000003E-6</v>
      </c>
      <c r="LV105" s="118">
        <v>8.4999999999999999E-6</v>
      </c>
      <c r="LW105" s="118">
        <v>3.0000000000000001E-6</v>
      </c>
      <c r="LX105" s="118">
        <v>4.0999999999999997E-6</v>
      </c>
      <c r="LY105" s="118">
        <v>7.1999999999999997E-6</v>
      </c>
      <c r="LZ105" s="118">
        <v>6.7000000000000002E-6</v>
      </c>
      <c r="MA105" s="118">
        <v>1.17E-5</v>
      </c>
      <c r="MB105" s="118">
        <v>7.1999999999999997E-6</v>
      </c>
      <c r="MC105" s="118">
        <v>6.2999999999999998E-6</v>
      </c>
      <c r="MD105" s="118">
        <v>2.6699999999999998E-5</v>
      </c>
      <c r="ME105" s="118">
        <v>9.5000000000000005E-6</v>
      </c>
      <c r="MF105" s="118">
        <v>7.5000000000000002E-6</v>
      </c>
      <c r="MG105" s="118">
        <v>1.08E-5</v>
      </c>
      <c r="MH105" s="118">
        <v>7.0999999999999998E-6</v>
      </c>
      <c r="MI105" s="118">
        <v>8.4999999999999999E-6</v>
      </c>
      <c r="MJ105" s="118">
        <v>1.8899999999999999E-5</v>
      </c>
      <c r="MK105" s="118">
        <v>4.0999999999999997E-6</v>
      </c>
      <c r="ML105" s="118">
        <v>1.177E-4</v>
      </c>
      <c r="MM105" s="118">
        <v>1.0000000000000001E-5</v>
      </c>
      <c r="MN105" s="118">
        <v>2.09E-5</v>
      </c>
      <c r="MO105" s="118">
        <v>1.1800000000000001E-5</v>
      </c>
      <c r="MP105" s="118">
        <v>1.06E-5</v>
      </c>
      <c r="MQ105" s="118">
        <v>1.34E-5</v>
      </c>
      <c r="MR105" s="118">
        <v>1.19E-5</v>
      </c>
      <c r="MS105" s="118">
        <v>2.834E-4</v>
      </c>
      <c r="MT105" s="118">
        <v>8.3000000000000002E-6</v>
      </c>
      <c r="MU105" s="118">
        <v>1.24E-5</v>
      </c>
      <c r="MV105" s="118">
        <v>1.3699999999999999E-5</v>
      </c>
      <c r="MW105" s="118">
        <v>8.6000000000000007E-6</v>
      </c>
      <c r="MX105" s="118">
        <v>1.13E-5</v>
      </c>
      <c r="MY105" s="118">
        <v>1.0499999999999999E-5</v>
      </c>
      <c r="MZ105" s="118">
        <v>1.5500000000000001E-5</v>
      </c>
      <c r="NA105" s="118">
        <v>9.7000000000000003E-6</v>
      </c>
      <c r="NB105" s="118">
        <v>7.3000000000000004E-6</v>
      </c>
      <c r="NC105" s="118">
        <v>1.4600000000000001E-5</v>
      </c>
      <c r="ND105" s="118">
        <v>1.7099999999999999E-5</v>
      </c>
      <c r="NE105" s="118">
        <v>1.91E-5</v>
      </c>
      <c r="NF105" s="118">
        <v>1.7099999999999999E-5</v>
      </c>
      <c r="NG105" s="118">
        <v>1.7399999999999999E-5</v>
      </c>
      <c r="NH105" s="118">
        <v>1.7799999999999999E-5</v>
      </c>
      <c r="NI105" s="118">
        <v>2.0000000000000002E-5</v>
      </c>
      <c r="NJ105" s="118">
        <v>8.6999999999999997E-6</v>
      </c>
      <c r="NK105" s="118">
        <v>1.11E-5</v>
      </c>
      <c r="NL105" s="118">
        <v>1.7E-6</v>
      </c>
      <c r="NM105" s="118">
        <v>1.1600000000000001E-5</v>
      </c>
      <c r="NN105" s="118">
        <v>2.1800000000000001E-5</v>
      </c>
      <c r="NO105" s="118">
        <v>1.7600000000000001E-5</v>
      </c>
      <c r="NP105" s="118">
        <v>6.0000000000000002E-6</v>
      </c>
      <c r="NQ105" s="118">
        <v>3.68E-5</v>
      </c>
      <c r="NR105" s="118">
        <v>4.0299999999999997E-5</v>
      </c>
      <c r="NS105" s="118">
        <v>2.9200000000000002E-5</v>
      </c>
      <c r="NT105" s="118">
        <v>3.7400000000000001E-5</v>
      </c>
      <c r="NU105" s="118">
        <v>2.69E-5</v>
      </c>
      <c r="NV105" s="118">
        <v>7.4300000000000004E-5</v>
      </c>
      <c r="NW105" s="118">
        <v>1.52E-5</v>
      </c>
      <c r="NX105" s="118">
        <v>1.0119999999999999E-4</v>
      </c>
      <c r="NY105" s="118">
        <v>9.0000000000000002E-6</v>
      </c>
      <c r="NZ105" s="118">
        <v>1.6399999999999999E-5</v>
      </c>
      <c r="OA105" s="118">
        <v>1.9E-6</v>
      </c>
      <c r="OB105" s="118">
        <v>2.12E-5</v>
      </c>
      <c r="OC105" s="118">
        <v>1.1E-5</v>
      </c>
      <c r="OD105" s="118">
        <v>2.3799999999999999E-5</v>
      </c>
      <c r="OE105" s="118">
        <v>8.4999999999999999E-6</v>
      </c>
      <c r="OF105" s="118">
        <v>1.5699999999999999E-5</v>
      </c>
      <c r="OG105" s="118">
        <v>0</v>
      </c>
      <c r="OH105" s="118">
        <v>4.5800000000000002E-5</v>
      </c>
      <c r="OI105" s="118">
        <v>5.6999999999999996E-6</v>
      </c>
      <c r="OJ105" s="118">
        <v>1.3499999999999999E-5</v>
      </c>
      <c r="OK105" s="118">
        <v>1.338E-4</v>
      </c>
      <c r="OL105" s="118">
        <v>2.9600000000000001E-5</v>
      </c>
      <c r="OM105" s="118">
        <v>5.9000000000000003E-6</v>
      </c>
      <c r="ON105" s="118">
        <v>1.1600000000000001E-5</v>
      </c>
      <c r="OO105" s="118">
        <v>1.45E-5</v>
      </c>
      <c r="OP105" s="118">
        <v>4.1600000000000002E-5</v>
      </c>
      <c r="OQ105" s="118">
        <v>1.639E-4</v>
      </c>
      <c r="OR105" s="119">
        <v>8.6399999999999999E-5</v>
      </c>
    </row>
    <row r="106" spans="1:408" ht="12.75" customHeight="1">
      <c r="A106" s="115">
        <v>333612</v>
      </c>
      <c r="B106" s="69" t="str">
        <f>INDEX('NAICS to ISIC Key'!H:H,MATCH(A106,'NAICS to ISIC Key'!D:D,0))</f>
        <v>ISIC 28</v>
      </c>
      <c r="C106" s="121" t="s">
        <v>354</v>
      </c>
      <c r="D106" s="117">
        <v>5.5500000000000001E-5</v>
      </c>
      <c r="E106" s="118">
        <v>8.0799999999999999E-5</v>
      </c>
      <c r="F106" s="118">
        <v>4.99E-5</v>
      </c>
      <c r="G106" s="118">
        <v>3.3399999999999999E-5</v>
      </c>
      <c r="H106" s="118">
        <v>4.0899999999999998E-5</v>
      </c>
      <c r="I106" s="118">
        <v>7.0500000000000006E-5</v>
      </c>
      <c r="J106" s="118">
        <v>9.7E-5</v>
      </c>
      <c r="K106" s="118">
        <v>7.8300000000000006E-5</v>
      </c>
      <c r="L106" s="118">
        <v>7.8499999999999997E-5</v>
      </c>
      <c r="M106" s="118">
        <v>3.2199999999999997E-5</v>
      </c>
      <c r="N106" s="118">
        <v>1.295E-4</v>
      </c>
      <c r="O106" s="118">
        <v>9.7E-5</v>
      </c>
      <c r="P106" s="118">
        <v>2.3799999999999999E-5</v>
      </c>
      <c r="Q106" s="118">
        <v>8.0199999999999998E-5</v>
      </c>
      <c r="R106" s="118">
        <v>1.403E-4</v>
      </c>
      <c r="S106" s="118">
        <v>1.574E-4</v>
      </c>
      <c r="T106" s="118">
        <v>1.919E-4</v>
      </c>
      <c r="U106" s="118">
        <v>1.2879999999999999E-4</v>
      </c>
      <c r="V106" s="118">
        <v>1.46E-4</v>
      </c>
      <c r="W106" s="118">
        <v>1.4999999999999999E-4</v>
      </c>
      <c r="X106" s="118">
        <v>1.058E-4</v>
      </c>
      <c r="Y106" s="118">
        <v>4.2299999999999998E-5</v>
      </c>
      <c r="Z106" s="118">
        <v>3.68E-5</v>
      </c>
      <c r="AA106" s="118">
        <v>6.5699999999999998E-5</v>
      </c>
      <c r="AB106" s="118">
        <v>7.86E-5</v>
      </c>
      <c r="AC106" s="118">
        <v>5.5399999999999998E-5</v>
      </c>
      <c r="AD106" s="118">
        <v>1.031E-4</v>
      </c>
      <c r="AE106" s="118">
        <v>8.1799999999999996E-5</v>
      </c>
      <c r="AF106" s="118">
        <v>9.1199999999999994E-5</v>
      </c>
      <c r="AG106" s="118">
        <v>2.7100000000000001E-5</v>
      </c>
      <c r="AH106" s="118">
        <v>9.1299999999999997E-5</v>
      </c>
      <c r="AI106" s="118">
        <v>1.0849999999999999E-4</v>
      </c>
      <c r="AJ106" s="118">
        <v>1.21E-4</v>
      </c>
      <c r="AK106" s="118">
        <v>6.3E-5</v>
      </c>
      <c r="AL106" s="118">
        <v>5.7500000000000002E-5</v>
      </c>
      <c r="AM106" s="118">
        <v>9.3900000000000006E-5</v>
      </c>
      <c r="AN106" s="118">
        <v>1.0280000000000001E-4</v>
      </c>
      <c r="AO106" s="118">
        <v>9.0699999999999996E-5</v>
      </c>
      <c r="AP106" s="118">
        <v>9.9900000000000002E-5</v>
      </c>
      <c r="AQ106" s="118">
        <v>1.0351E-3</v>
      </c>
      <c r="AR106" s="118">
        <v>9.3499999999999996E-5</v>
      </c>
      <c r="AS106" s="118">
        <v>8.9400000000000005E-5</v>
      </c>
      <c r="AT106" s="118">
        <v>1.1909999999999999E-4</v>
      </c>
      <c r="AU106" s="118">
        <v>1.115E-4</v>
      </c>
      <c r="AV106" s="118">
        <v>1.4640000000000001E-4</v>
      </c>
      <c r="AW106" s="118">
        <v>9.9199999999999999E-5</v>
      </c>
      <c r="AX106" s="118">
        <v>8.3999999999999995E-5</v>
      </c>
      <c r="AY106" s="118">
        <v>4.9200000000000003E-5</v>
      </c>
      <c r="AZ106" s="118">
        <v>7.8700000000000002E-5</v>
      </c>
      <c r="BA106" s="118">
        <v>1.003E-4</v>
      </c>
      <c r="BB106" s="118">
        <v>8.5000000000000006E-5</v>
      </c>
      <c r="BC106" s="118">
        <v>7.36E-5</v>
      </c>
      <c r="BD106" s="118">
        <v>2.1599999999999999E-4</v>
      </c>
      <c r="BE106" s="118">
        <v>1.2650000000000001E-4</v>
      </c>
      <c r="BF106" s="118">
        <v>8.9099999999999997E-5</v>
      </c>
      <c r="BG106" s="118">
        <v>7.5699999999999997E-5</v>
      </c>
      <c r="BH106" s="118">
        <v>7.6199999999999995E-5</v>
      </c>
      <c r="BI106" s="118">
        <v>8.3700000000000002E-5</v>
      </c>
      <c r="BJ106" s="118">
        <v>6.2600000000000004E-5</v>
      </c>
      <c r="BK106" s="118">
        <v>7.8999999999999996E-5</v>
      </c>
      <c r="BL106" s="118">
        <v>1.7330000000000001E-4</v>
      </c>
      <c r="BM106" s="118">
        <v>1.3960000000000001E-4</v>
      </c>
      <c r="BN106" s="118">
        <v>1.2870000000000001E-4</v>
      </c>
      <c r="BO106" s="118">
        <v>1.092E-4</v>
      </c>
      <c r="BP106" s="118">
        <v>9.4099999999999997E-5</v>
      </c>
      <c r="BQ106" s="118">
        <v>9.1299999999999997E-5</v>
      </c>
      <c r="BR106" s="118">
        <v>1.261E-4</v>
      </c>
      <c r="BS106" s="118">
        <v>9.09E-5</v>
      </c>
      <c r="BT106" s="118">
        <v>1.125E-4</v>
      </c>
      <c r="BU106" s="118">
        <v>1.2740000000000001E-4</v>
      </c>
      <c r="BV106" s="118">
        <v>7.6500000000000003E-5</v>
      </c>
      <c r="BW106" s="118">
        <v>8.9900000000000003E-5</v>
      </c>
      <c r="BX106" s="118">
        <v>9.5600000000000006E-5</v>
      </c>
      <c r="BY106" s="118">
        <v>9.8400000000000007E-5</v>
      </c>
      <c r="BZ106" s="118">
        <v>1.0900000000000001E-4</v>
      </c>
      <c r="CA106" s="118">
        <v>8.7499999999999999E-5</v>
      </c>
      <c r="CB106" s="118">
        <v>7.4300000000000004E-5</v>
      </c>
      <c r="CC106" s="118">
        <v>9.8999999999999994E-5</v>
      </c>
      <c r="CD106" s="118">
        <v>2.4630000000000002E-4</v>
      </c>
      <c r="CE106" s="118">
        <v>8.3599999999999999E-5</v>
      </c>
      <c r="CF106" s="118">
        <v>6.8100000000000002E-5</v>
      </c>
      <c r="CG106" s="118">
        <v>1.0509999999999999E-4</v>
      </c>
      <c r="CH106" s="118">
        <v>7.0933000000000003E-3</v>
      </c>
      <c r="CI106" s="118">
        <v>2.0187999999999998E-3</v>
      </c>
      <c r="CJ106" s="118">
        <v>2.7802999999999999E-3</v>
      </c>
      <c r="CK106" s="118">
        <v>2.9323999999999999E-3</v>
      </c>
      <c r="CL106" s="118">
        <v>3.502E-4</v>
      </c>
      <c r="CM106" s="118">
        <v>1.0743E-3</v>
      </c>
      <c r="CN106" s="118">
        <v>6.0600000000000003E-5</v>
      </c>
      <c r="CO106" s="118">
        <v>4.49E-5</v>
      </c>
      <c r="CP106" s="118">
        <v>1.2013E-3</v>
      </c>
      <c r="CQ106" s="118">
        <v>8.4400000000000005E-5</v>
      </c>
      <c r="CR106" s="118">
        <v>1.076E-4</v>
      </c>
      <c r="CS106" s="118">
        <v>1.2779999999999999E-4</v>
      </c>
      <c r="CT106" s="118">
        <v>1.16E-4</v>
      </c>
      <c r="CU106" s="118">
        <v>2.0770000000000001E-4</v>
      </c>
      <c r="CV106" s="118">
        <v>6.4044999999999996E-3</v>
      </c>
      <c r="CW106" s="118">
        <v>4.7092999999999996E-3</v>
      </c>
      <c r="CX106" s="118">
        <v>6.3869E-3</v>
      </c>
      <c r="CY106" s="118">
        <v>1.0092099999999999</v>
      </c>
      <c r="CZ106" s="118">
        <v>5.5256000000000003E-3</v>
      </c>
      <c r="DA106" s="118">
        <v>2.7997E-3</v>
      </c>
      <c r="DB106" s="118">
        <v>1.7469999999999999E-4</v>
      </c>
      <c r="DC106" s="118">
        <v>1.7640000000000001E-4</v>
      </c>
      <c r="DD106" s="118">
        <v>5.5223E-3</v>
      </c>
      <c r="DE106" s="118">
        <v>4.6062999999999998E-3</v>
      </c>
      <c r="DF106" s="118">
        <v>1.0988299999999999E-2</v>
      </c>
      <c r="DG106" s="118">
        <v>7.3999999999999996E-5</v>
      </c>
      <c r="DH106" s="118">
        <v>3.5306999999999999E-3</v>
      </c>
      <c r="DI106" s="118">
        <v>1.9509E-3</v>
      </c>
      <c r="DJ106" s="118">
        <v>1.0499999999999999E-5</v>
      </c>
      <c r="DK106" s="118">
        <v>4.2500000000000003E-5</v>
      </c>
      <c r="DL106" s="118">
        <v>2.69E-5</v>
      </c>
      <c r="DM106" s="118">
        <v>2.0299999999999999E-5</v>
      </c>
      <c r="DN106" s="118">
        <v>1.7399999999999999E-5</v>
      </c>
      <c r="DO106" s="118">
        <v>3.4600000000000001E-5</v>
      </c>
      <c r="DP106" s="118">
        <v>3.0000000000000001E-5</v>
      </c>
      <c r="DQ106" s="118">
        <v>4.0500000000000002E-5</v>
      </c>
      <c r="DR106" s="118">
        <v>5.6400000000000002E-5</v>
      </c>
      <c r="DS106" s="118">
        <v>1.0999E-3</v>
      </c>
      <c r="DT106" s="118">
        <v>2.3900000000000001E-4</v>
      </c>
      <c r="DU106" s="118">
        <v>3.2400000000000001E-5</v>
      </c>
      <c r="DV106" s="118">
        <v>3.4999999999999997E-5</v>
      </c>
      <c r="DW106" s="118">
        <v>1.4399999999999999E-5</v>
      </c>
      <c r="DX106" s="118">
        <v>2.9799999999999999E-5</v>
      </c>
      <c r="DY106" s="118">
        <v>2.3200000000000001E-5</v>
      </c>
      <c r="DZ106" s="118">
        <v>2.8200000000000001E-5</v>
      </c>
      <c r="EA106" s="118">
        <v>2.0800000000000001E-5</v>
      </c>
      <c r="EB106" s="118">
        <v>8.6600000000000004E-5</v>
      </c>
      <c r="EC106" s="118">
        <v>2.6699999999999998E-5</v>
      </c>
      <c r="ED106" s="118">
        <v>5.1E-5</v>
      </c>
      <c r="EE106" s="118">
        <v>6.1400000000000002E-5</v>
      </c>
      <c r="EF106" s="118">
        <v>1.6310000000000001E-4</v>
      </c>
      <c r="EG106" s="118">
        <v>8.7000000000000001E-5</v>
      </c>
      <c r="EH106" s="118">
        <v>9.2399999999999996E-5</v>
      </c>
      <c r="EI106" s="118">
        <v>1.9430000000000001E-4</v>
      </c>
      <c r="EJ106" s="118">
        <v>9.4500000000000007E-5</v>
      </c>
      <c r="EK106" s="118">
        <v>6.5099999999999997E-5</v>
      </c>
      <c r="EL106" s="118">
        <v>2.6321000000000001E-3</v>
      </c>
      <c r="EM106" s="118">
        <v>6.5900000000000003E-5</v>
      </c>
      <c r="EN106" s="118">
        <v>5.1499999999999998E-5</v>
      </c>
      <c r="EO106" s="118">
        <v>6.6199999999999996E-5</v>
      </c>
      <c r="EP106" s="118">
        <v>6.9300000000000004E-5</v>
      </c>
      <c r="EQ106" s="118">
        <v>6.8999999999999997E-5</v>
      </c>
      <c r="ER106" s="118">
        <v>7.5099999999999996E-5</v>
      </c>
      <c r="ES106" s="118">
        <v>5.8699999999999997E-5</v>
      </c>
      <c r="ET106" s="118">
        <v>5.2800000000000003E-5</v>
      </c>
      <c r="EU106" s="118">
        <v>6.7820000000000001E-4</v>
      </c>
      <c r="EV106" s="118">
        <v>8.3060000000000002E-4</v>
      </c>
      <c r="EW106" s="118">
        <v>1.4789E-3</v>
      </c>
      <c r="EX106" s="118">
        <v>3.8299999999999999E-4</v>
      </c>
      <c r="EY106" s="118">
        <v>2.073E-4</v>
      </c>
      <c r="EZ106" s="118">
        <v>3.0079999999999999E-4</v>
      </c>
      <c r="FA106" s="118">
        <v>1.273E-4</v>
      </c>
      <c r="FB106" s="118">
        <v>1.2087000000000001E-3</v>
      </c>
      <c r="FC106" s="118">
        <v>2.4389999999999999E-4</v>
      </c>
      <c r="FD106" s="118">
        <v>8.0984000000000004E-3</v>
      </c>
      <c r="FE106" s="118">
        <v>8.6500000000000002E-5</v>
      </c>
      <c r="FF106" s="118">
        <v>1.4100000000000001E-4</v>
      </c>
      <c r="FG106" s="118">
        <v>8.4210000000000003E-4</v>
      </c>
      <c r="FH106" s="118">
        <v>1.1548999999999999E-3</v>
      </c>
      <c r="FI106" s="118">
        <v>4.2700000000000001E-5</v>
      </c>
      <c r="FJ106" s="118">
        <v>4.3600000000000003E-5</v>
      </c>
      <c r="FK106" s="118">
        <v>4.8699999999999998E-5</v>
      </c>
      <c r="FL106" s="118">
        <v>5.6700000000000003E-5</v>
      </c>
      <c r="FM106" s="118">
        <v>4.2599999999999999E-5</v>
      </c>
      <c r="FN106" s="118">
        <v>2.5341000000000001E-3</v>
      </c>
      <c r="FO106" s="118">
        <v>1.8852000000000001E-3</v>
      </c>
      <c r="FP106" s="118">
        <v>2.252E-4</v>
      </c>
      <c r="FQ106" s="118">
        <v>4.8399999999999997E-5</v>
      </c>
      <c r="FR106" s="118">
        <v>6.8499999999999998E-5</v>
      </c>
      <c r="FS106" s="118">
        <v>3.0529999999999999E-4</v>
      </c>
      <c r="FT106" s="118">
        <v>7.3499999999999998E-5</v>
      </c>
      <c r="FU106" s="118">
        <v>7.9499999999999994E-5</v>
      </c>
      <c r="FV106" s="118">
        <v>7.2899999999999997E-5</v>
      </c>
      <c r="FW106" s="118">
        <v>8.7100000000000003E-5</v>
      </c>
      <c r="FX106" s="118">
        <v>9.4699999999999998E-5</v>
      </c>
      <c r="FY106" s="118">
        <v>9.4400000000000004E-5</v>
      </c>
      <c r="FZ106" s="118">
        <v>7.8100000000000001E-5</v>
      </c>
      <c r="GA106" s="118">
        <v>1.316E-4</v>
      </c>
      <c r="GB106" s="118">
        <v>5.49E-5</v>
      </c>
      <c r="GC106" s="118">
        <v>6.7000000000000002E-5</v>
      </c>
      <c r="GD106" s="118">
        <v>4.5200000000000001E-5</v>
      </c>
      <c r="GE106" s="118">
        <v>4.3399999999999998E-5</v>
      </c>
      <c r="GF106" s="118">
        <v>4.8900000000000003E-5</v>
      </c>
      <c r="GG106" s="118">
        <v>4.1399999999999997E-5</v>
      </c>
      <c r="GH106" s="118">
        <v>8.7100000000000003E-5</v>
      </c>
      <c r="GI106" s="118">
        <v>5.2200000000000002E-5</v>
      </c>
      <c r="GJ106" s="118">
        <v>6.6500000000000004E-5</v>
      </c>
      <c r="GK106" s="118">
        <v>8.2200000000000006E-5</v>
      </c>
      <c r="GL106" s="118">
        <v>6.8499999999999998E-5</v>
      </c>
      <c r="GM106" s="118">
        <v>7.7299999999999995E-5</v>
      </c>
      <c r="GN106" s="118">
        <v>8.1100000000000006E-5</v>
      </c>
      <c r="GO106" s="118">
        <v>8.3800000000000004E-5</v>
      </c>
      <c r="GP106" s="118">
        <v>9.8300000000000004E-5</v>
      </c>
      <c r="GQ106" s="118">
        <v>7.7200000000000006E-5</v>
      </c>
      <c r="GR106" s="118">
        <v>6.5099999999999997E-5</v>
      </c>
      <c r="GS106" s="118">
        <v>6.6500000000000004E-5</v>
      </c>
      <c r="GT106" s="118">
        <v>7.4200000000000001E-5</v>
      </c>
      <c r="GU106" s="118">
        <v>7.7399999999999998E-5</v>
      </c>
      <c r="GV106" s="118">
        <v>7.2600000000000003E-5</v>
      </c>
      <c r="GW106" s="118">
        <v>9.7999999999999997E-5</v>
      </c>
      <c r="GX106" s="118">
        <v>9.4699999999999998E-5</v>
      </c>
      <c r="GY106" s="118">
        <v>1.052E-4</v>
      </c>
      <c r="GZ106" s="118">
        <v>1.0119999999999999E-4</v>
      </c>
      <c r="HA106" s="118">
        <v>7.6100000000000007E-5</v>
      </c>
      <c r="HB106" s="118">
        <v>6.8999999999999997E-5</v>
      </c>
      <c r="HC106" s="118">
        <v>4.85E-5</v>
      </c>
      <c r="HD106" s="118">
        <v>7.08E-5</v>
      </c>
      <c r="HE106" s="118">
        <v>7.8200000000000003E-5</v>
      </c>
      <c r="HF106" s="118">
        <v>7.5300000000000001E-5</v>
      </c>
      <c r="HG106" s="118">
        <v>5.1400000000000003E-5</v>
      </c>
      <c r="HH106" s="118">
        <v>6.2500000000000001E-5</v>
      </c>
      <c r="HI106" s="118">
        <v>7.8800000000000004E-5</v>
      </c>
      <c r="HJ106" s="118">
        <v>7.7200000000000006E-5</v>
      </c>
      <c r="HK106" s="118">
        <v>8.7600000000000002E-5</v>
      </c>
      <c r="HL106" s="118">
        <v>6.1600000000000007E-5</v>
      </c>
      <c r="HM106" s="118">
        <v>8.5079999999999997E-4</v>
      </c>
      <c r="HN106" s="118">
        <v>9.6899999999999997E-5</v>
      </c>
      <c r="HO106" s="118">
        <v>3.9799999999999998E-5</v>
      </c>
      <c r="HP106" s="118">
        <v>6.2299999999999996E-5</v>
      </c>
      <c r="HQ106" s="118">
        <v>6.2899999999999997E-5</v>
      </c>
      <c r="HR106" s="118">
        <v>6.9200000000000002E-5</v>
      </c>
      <c r="HS106" s="118">
        <v>6.4999999999999994E-5</v>
      </c>
      <c r="HT106" s="118">
        <v>5.3900000000000002E-5</v>
      </c>
      <c r="HU106" s="118">
        <v>5.9899999999999999E-5</v>
      </c>
      <c r="HV106" s="118">
        <v>3.01E-5</v>
      </c>
      <c r="HW106" s="118">
        <v>4.8699999999999998E-5</v>
      </c>
      <c r="HX106" s="118">
        <v>1.3420000000000001E-4</v>
      </c>
      <c r="HY106" s="118">
        <v>9.6700000000000006E-5</v>
      </c>
      <c r="HZ106" s="118">
        <v>1.2740000000000001E-4</v>
      </c>
      <c r="IA106" s="118">
        <v>1.077E-4</v>
      </c>
      <c r="IB106" s="118">
        <v>8.1000000000000004E-5</v>
      </c>
      <c r="IC106" s="118">
        <v>8.8499999999999996E-5</v>
      </c>
      <c r="ID106" s="118">
        <v>6.0999999999999999E-5</v>
      </c>
      <c r="IE106" s="118">
        <v>1.0179999999999999E-4</v>
      </c>
      <c r="IF106" s="118">
        <v>7.8399999999999995E-5</v>
      </c>
      <c r="IG106" s="118">
        <v>5.2500000000000002E-5</v>
      </c>
      <c r="IH106" s="118">
        <v>3.8000000000000002E-5</v>
      </c>
      <c r="II106" s="118">
        <v>8.0659999999999998E-4</v>
      </c>
      <c r="IJ106" s="118">
        <v>5.3000000000000001E-5</v>
      </c>
      <c r="IK106" s="118">
        <v>6.4300000000000004E-5</v>
      </c>
      <c r="IL106" s="138">
        <v>6.1600000000000007E-5</v>
      </c>
      <c r="IM106" s="138">
        <v>1.022E-4</v>
      </c>
      <c r="IN106" s="138">
        <v>8.2700000000000004E-5</v>
      </c>
      <c r="IO106" s="138">
        <v>8.8700000000000001E-5</v>
      </c>
      <c r="IP106" s="138">
        <v>9.4599999999999996E-5</v>
      </c>
      <c r="IQ106" s="138">
        <v>8.6399999999999999E-5</v>
      </c>
      <c r="IR106" s="138">
        <v>7.4800000000000002E-5</v>
      </c>
      <c r="IS106" s="118">
        <v>4.0899999999999998E-5</v>
      </c>
      <c r="IT106" s="118">
        <v>3.3200000000000001E-5</v>
      </c>
      <c r="IU106" s="118">
        <v>3.01E-5</v>
      </c>
      <c r="IV106" s="118">
        <v>1.6399999999999999E-5</v>
      </c>
      <c r="IW106" s="138">
        <v>6.1500000000000004E-5</v>
      </c>
      <c r="IX106" s="138">
        <v>6.5300000000000002E-5</v>
      </c>
      <c r="IY106" s="138">
        <v>6.4200000000000002E-5</v>
      </c>
      <c r="IZ106" s="138">
        <v>7.1699999999999995E-5</v>
      </c>
      <c r="JA106" s="138">
        <v>5.7800000000000002E-5</v>
      </c>
      <c r="JB106" s="138">
        <v>1.041E-4</v>
      </c>
      <c r="JC106" s="138">
        <v>6.7000000000000002E-5</v>
      </c>
      <c r="JD106" s="138">
        <v>7.9300000000000003E-5</v>
      </c>
      <c r="JE106" s="118">
        <v>7.8100000000000001E-5</v>
      </c>
      <c r="JF106" s="118">
        <v>6.9900000000000005E-5</v>
      </c>
      <c r="JG106" s="118">
        <v>6.4399999999999993E-5</v>
      </c>
      <c r="JH106" s="118">
        <v>8.2200000000000006E-5</v>
      </c>
      <c r="JI106" s="118">
        <v>4.0240000000000002E-4</v>
      </c>
      <c r="JJ106" s="118">
        <v>8.1899999999999999E-5</v>
      </c>
      <c r="JK106" s="118">
        <v>7.9800000000000002E-5</v>
      </c>
      <c r="JL106" s="118">
        <v>6.5400000000000004E-5</v>
      </c>
      <c r="JM106" s="118">
        <v>6.2899999999999997E-5</v>
      </c>
      <c r="JN106" s="118">
        <v>8.1299999999999997E-5</v>
      </c>
      <c r="JO106" s="118">
        <v>8.5199999999999997E-5</v>
      </c>
      <c r="JP106" s="118">
        <v>1.015E-4</v>
      </c>
      <c r="JQ106" s="118">
        <v>6.8100000000000002E-5</v>
      </c>
      <c r="JR106" s="118">
        <v>8.5000000000000006E-5</v>
      </c>
      <c r="JS106" s="118">
        <v>1.3210000000000001E-4</v>
      </c>
      <c r="JT106" s="118">
        <v>6.7600000000000003E-5</v>
      </c>
      <c r="JU106" s="118">
        <v>1.3449999999999999E-4</v>
      </c>
      <c r="JV106" s="118">
        <v>8.2799999999999993E-5</v>
      </c>
      <c r="JW106" s="118">
        <v>9.7499999999999998E-5</v>
      </c>
      <c r="JX106" s="118">
        <v>8.1500000000000002E-5</v>
      </c>
      <c r="JY106" s="118">
        <v>0</v>
      </c>
      <c r="JZ106" s="118">
        <v>7.1899999999999999E-5</v>
      </c>
      <c r="KA106" s="118">
        <v>9.3700000000000001E-5</v>
      </c>
      <c r="KB106" s="118">
        <v>5.8300000000000001E-5</v>
      </c>
      <c r="KC106" s="118">
        <v>7.3800000000000005E-5</v>
      </c>
      <c r="KD106" s="118">
        <v>5.52E-5</v>
      </c>
      <c r="KE106" s="118">
        <v>1.4090000000000001E-4</v>
      </c>
      <c r="KF106" s="118">
        <v>5.0899999999999997E-5</v>
      </c>
      <c r="KG106" s="118">
        <v>5.6400000000000002E-5</v>
      </c>
      <c r="KH106" s="118">
        <v>4.9799999999999998E-5</v>
      </c>
      <c r="KI106" s="118">
        <v>8.6399999999999999E-5</v>
      </c>
      <c r="KJ106" s="118">
        <v>1.004E-4</v>
      </c>
      <c r="KK106" s="118">
        <v>1.5019999999999999E-4</v>
      </c>
      <c r="KL106" s="118">
        <v>9.9300000000000001E-5</v>
      </c>
      <c r="KM106" s="118">
        <v>3.7700000000000002E-5</v>
      </c>
      <c r="KN106" s="118">
        <v>7.7399999999999998E-5</v>
      </c>
      <c r="KO106" s="118">
        <v>4.927E-4</v>
      </c>
      <c r="KP106" s="118">
        <v>7.1099999999999994E-5</v>
      </c>
      <c r="KQ106" s="118">
        <v>1.284E-4</v>
      </c>
      <c r="KR106" s="118">
        <v>4.1399999999999997E-5</v>
      </c>
      <c r="KS106" s="118">
        <v>6.5160000000000001E-4</v>
      </c>
      <c r="KT106" s="118">
        <v>4.6199999999999998E-5</v>
      </c>
      <c r="KU106" s="118">
        <v>7.9400000000000006E-5</v>
      </c>
      <c r="KV106" s="118">
        <v>3.3599999999999997E-5</v>
      </c>
      <c r="KW106" s="118">
        <v>3.0499999999999999E-5</v>
      </c>
      <c r="KX106" s="118">
        <v>1.0000000000000001E-5</v>
      </c>
      <c r="KY106" s="118">
        <v>2.3499999999999999E-5</v>
      </c>
      <c r="KZ106" s="118">
        <v>4.1E-5</v>
      </c>
      <c r="LA106" s="118">
        <v>5.7800000000000002E-5</v>
      </c>
      <c r="LB106" s="118">
        <v>6.3899999999999995E-5</v>
      </c>
      <c r="LC106" s="118">
        <v>5.52E-5</v>
      </c>
      <c r="LD106" s="118">
        <v>7.6699999999999994E-5</v>
      </c>
      <c r="LE106" s="118">
        <v>8.9499999999999994E-5</v>
      </c>
      <c r="LF106" s="118">
        <v>3.4E-5</v>
      </c>
      <c r="LG106" s="118">
        <v>2.6299999999999999E-5</v>
      </c>
      <c r="LH106" s="118">
        <v>5.6199999999999997E-5</v>
      </c>
      <c r="LI106" s="118">
        <v>3.9799999999999998E-5</v>
      </c>
      <c r="LJ106" s="118">
        <v>3.9799999999999998E-5</v>
      </c>
      <c r="LK106" s="118">
        <v>1.59E-5</v>
      </c>
      <c r="LL106" s="118">
        <v>1.95E-5</v>
      </c>
      <c r="LM106" s="118">
        <v>1.34E-5</v>
      </c>
      <c r="LN106" s="118">
        <v>5.9700000000000001E-5</v>
      </c>
      <c r="LO106" s="118">
        <v>6.8000000000000001E-6</v>
      </c>
      <c r="LP106" s="118">
        <v>1.3E-6</v>
      </c>
      <c r="LQ106" s="118">
        <v>6.7199999999999994E-5</v>
      </c>
      <c r="LR106" s="118">
        <v>4.0509999999999998E-4</v>
      </c>
      <c r="LS106" s="118">
        <v>4.6640000000000001E-4</v>
      </c>
      <c r="LT106" s="118">
        <v>5.3000000000000001E-5</v>
      </c>
      <c r="LU106" s="118">
        <v>3.8699999999999999E-5</v>
      </c>
      <c r="LV106" s="118">
        <v>3.4100000000000002E-5</v>
      </c>
      <c r="LW106" s="118">
        <v>1.38E-5</v>
      </c>
      <c r="LX106" s="118">
        <v>2.4700000000000001E-5</v>
      </c>
      <c r="LY106" s="118">
        <v>3.4799999999999999E-5</v>
      </c>
      <c r="LZ106" s="118">
        <v>2.6800000000000001E-5</v>
      </c>
      <c r="MA106" s="118">
        <v>1.897E-4</v>
      </c>
      <c r="MB106" s="118">
        <v>3.8399999999999998E-5</v>
      </c>
      <c r="MC106" s="118">
        <v>5.5300000000000002E-5</v>
      </c>
      <c r="MD106" s="118">
        <v>6.7100000000000005E-5</v>
      </c>
      <c r="ME106" s="118">
        <v>4.9700000000000002E-5</v>
      </c>
      <c r="MF106" s="118">
        <v>2.44E-5</v>
      </c>
      <c r="MG106" s="118">
        <v>3.2400000000000001E-5</v>
      </c>
      <c r="MH106" s="118">
        <v>2.8500000000000002E-5</v>
      </c>
      <c r="MI106" s="118">
        <v>5.0099999999999998E-5</v>
      </c>
      <c r="MJ106" s="118">
        <v>5.6199999999999997E-5</v>
      </c>
      <c r="MK106" s="118">
        <v>1.7900000000000001E-5</v>
      </c>
      <c r="ML106" s="118">
        <v>3.188E-4</v>
      </c>
      <c r="MM106" s="118">
        <v>6.6600000000000006E-5</v>
      </c>
      <c r="MN106" s="118">
        <v>9.1000000000000003E-5</v>
      </c>
      <c r="MO106" s="118">
        <v>7.1400000000000001E-5</v>
      </c>
      <c r="MP106" s="118">
        <v>6.2700000000000006E-5</v>
      </c>
      <c r="MQ106" s="118">
        <v>1.6579999999999999E-4</v>
      </c>
      <c r="MR106" s="118">
        <v>6.4399999999999993E-5</v>
      </c>
      <c r="MS106" s="118">
        <v>1.7206000000000001E-3</v>
      </c>
      <c r="MT106" s="118">
        <v>1.98E-5</v>
      </c>
      <c r="MU106" s="118">
        <v>3.29E-5</v>
      </c>
      <c r="MV106" s="118">
        <v>8.7899999999999995E-5</v>
      </c>
      <c r="MW106" s="118">
        <v>4.74E-5</v>
      </c>
      <c r="MX106" s="118">
        <v>3.7299999999999999E-5</v>
      </c>
      <c r="MY106" s="118">
        <v>3.1300000000000002E-5</v>
      </c>
      <c r="MZ106" s="118">
        <v>5.3399999999999997E-5</v>
      </c>
      <c r="NA106" s="118">
        <v>1.05E-4</v>
      </c>
      <c r="NB106" s="118">
        <v>2.7699999999999999E-5</v>
      </c>
      <c r="NC106" s="118">
        <v>8.3499999999999997E-5</v>
      </c>
      <c r="ND106" s="118">
        <v>9.3700000000000001E-5</v>
      </c>
      <c r="NE106" s="118">
        <v>4.3399999999999998E-5</v>
      </c>
      <c r="NF106" s="118">
        <v>4.6100000000000002E-5</v>
      </c>
      <c r="NG106" s="118">
        <v>6.2799999999999995E-5</v>
      </c>
      <c r="NH106" s="118">
        <v>3.6900000000000002E-5</v>
      </c>
      <c r="NI106" s="118">
        <v>1.338E-4</v>
      </c>
      <c r="NJ106" s="118">
        <v>2.44E-5</v>
      </c>
      <c r="NK106" s="118">
        <v>3.6699999999999998E-5</v>
      </c>
      <c r="NL106" s="118">
        <v>6.1999999999999999E-6</v>
      </c>
      <c r="NM106" s="118">
        <v>3.2199999999999997E-5</v>
      </c>
      <c r="NN106" s="118">
        <v>5.5500000000000001E-5</v>
      </c>
      <c r="NO106" s="118">
        <v>4.8099999999999997E-5</v>
      </c>
      <c r="NP106" s="118">
        <v>2.7800000000000001E-5</v>
      </c>
      <c r="NQ106" s="118">
        <v>8.4800000000000001E-5</v>
      </c>
      <c r="NR106" s="118">
        <v>6.41E-5</v>
      </c>
      <c r="NS106" s="118">
        <v>7.7999999999999999E-5</v>
      </c>
      <c r="NT106" s="118">
        <v>8.9900000000000003E-5</v>
      </c>
      <c r="NU106" s="118">
        <v>8.4400000000000005E-5</v>
      </c>
      <c r="NV106" s="118">
        <v>1.248E-4</v>
      </c>
      <c r="NW106" s="118">
        <v>1.011E-4</v>
      </c>
      <c r="NX106" s="118">
        <v>8.2685999999999992E-3</v>
      </c>
      <c r="NY106" s="118">
        <v>5.6400000000000002E-5</v>
      </c>
      <c r="NZ106" s="118">
        <v>3.4400000000000003E-5</v>
      </c>
      <c r="OA106" s="118">
        <v>7.7000000000000008E-6</v>
      </c>
      <c r="OB106" s="118">
        <v>6.5199999999999999E-5</v>
      </c>
      <c r="OC106" s="118">
        <v>5.3199999999999999E-5</v>
      </c>
      <c r="OD106" s="118">
        <v>6.3399999999999996E-5</v>
      </c>
      <c r="OE106" s="118">
        <v>3.8600000000000003E-5</v>
      </c>
      <c r="OF106" s="118">
        <v>4.85E-5</v>
      </c>
      <c r="OG106" s="118">
        <v>0</v>
      </c>
      <c r="OH106" s="118">
        <v>6.4999999999999994E-5</v>
      </c>
      <c r="OI106" s="118">
        <v>2.1800000000000001E-5</v>
      </c>
      <c r="OJ106" s="118">
        <v>1.529E-4</v>
      </c>
      <c r="OK106" s="118">
        <v>6.1199999999999997E-5</v>
      </c>
      <c r="OL106" s="118">
        <v>6.7299999999999996E-5</v>
      </c>
      <c r="OM106" s="118">
        <v>3.0899999999999999E-5</v>
      </c>
      <c r="ON106" s="118">
        <v>5.6799999999999998E-5</v>
      </c>
      <c r="OO106" s="118">
        <v>8.6100000000000006E-5</v>
      </c>
      <c r="OP106" s="118">
        <v>3.9800000000000002E-4</v>
      </c>
      <c r="OQ106" s="118">
        <v>7.1400000000000001E-5</v>
      </c>
      <c r="OR106" s="119">
        <v>2.2389999999999999E-4</v>
      </c>
    </row>
    <row r="107" spans="1:408" ht="12.75" customHeight="1">
      <c r="A107" s="115">
        <v>333613</v>
      </c>
      <c r="B107" s="69" t="str">
        <f>INDEX('NAICS to ISIC Key'!H:H,MATCH(A107,'NAICS to ISIC Key'!D:D,0))</f>
        <v>ISIC 28</v>
      </c>
      <c r="C107" s="121" t="s">
        <v>355</v>
      </c>
      <c r="D107" s="117">
        <v>3.15E-5</v>
      </c>
      <c r="E107" s="118">
        <v>4.7299999999999998E-5</v>
      </c>
      <c r="F107" s="118">
        <v>4.5099999999999998E-5</v>
      </c>
      <c r="G107" s="118">
        <v>2.9499999999999999E-5</v>
      </c>
      <c r="H107" s="118">
        <v>2.2099999999999998E-5</v>
      </c>
      <c r="I107" s="118">
        <v>3.6600000000000002E-5</v>
      </c>
      <c r="J107" s="118">
        <v>5.13E-5</v>
      </c>
      <c r="K107" s="118">
        <v>3.6100000000000003E-5</v>
      </c>
      <c r="L107" s="118">
        <v>4.8199999999999999E-5</v>
      </c>
      <c r="M107" s="118">
        <v>1.6399999999999999E-5</v>
      </c>
      <c r="N107" s="118">
        <v>2.7800000000000001E-5</v>
      </c>
      <c r="O107" s="118">
        <v>2.8269999999999999E-4</v>
      </c>
      <c r="P107" s="118">
        <v>1.6399999999999999E-5</v>
      </c>
      <c r="Q107" s="118">
        <v>5.6799999999999998E-5</v>
      </c>
      <c r="R107" s="118">
        <v>8.3900000000000006E-5</v>
      </c>
      <c r="S107" s="118">
        <v>8.8300000000000005E-5</v>
      </c>
      <c r="T107" s="118">
        <v>1.461E-4</v>
      </c>
      <c r="U107" s="118">
        <v>9.1799999999999995E-5</v>
      </c>
      <c r="V107" s="118">
        <v>1.155E-4</v>
      </c>
      <c r="W107" s="118">
        <v>6.3100000000000002E-5</v>
      </c>
      <c r="X107" s="118">
        <v>5.8499999999999999E-5</v>
      </c>
      <c r="Y107" s="118">
        <v>2.8600000000000001E-5</v>
      </c>
      <c r="Z107" s="118">
        <v>2.6599999999999999E-5</v>
      </c>
      <c r="AA107" s="118">
        <v>4.35E-5</v>
      </c>
      <c r="AB107" s="118">
        <v>6.4399999999999993E-5</v>
      </c>
      <c r="AC107" s="118">
        <v>5.1199999999999998E-5</v>
      </c>
      <c r="AD107" s="118">
        <v>1.184E-4</v>
      </c>
      <c r="AE107" s="118">
        <v>8.9800000000000001E-5</v>
      </c>
      <c r="AF107" s="118">
        <v>7.3399999999999995E-5</v>
      </c>
      <c r="AG107" s="118">
        <v>2.4300000000000001E-5</v>
      </c>
      <c r="AH107" s="118">
        <v>9.9599999999999995E-5</v>
      </c>
      <c r="AI107" s="118">
        <v>7.3100000000000001E-5</v>
      </c>
      <c r="AJ107" s="118">
        <v>9.7200000000000004E-5</v>
      </c>
      <c r="AK107" s="118">
        <v>4.32E-5</v>
      </c>
      <c r="AL107" s="118">
        <v>6.0399999999999998E-5</v>
      </c>
      <c r="AM107" s="118">
        <v>7.6899999999999999E-5</v>
      </c>
      <c r="AN107" s="118">
        <v>5.1499999999999998E-5</v>
      </c>
      <c r="AO107" s="118">
        <v>6.4200000000000002E-5</v>
      </c>
      <c r="AP107" s="118">
        <v>1.2339999999999999E-4</v>
      </c>
      <c r="AQ107" s="118">
        <v>3.7139999999999999E-3</v>
      </c>
      <c r="AR107" s="118">
        <v>8.1199999999999995E-5</v>
      </c>
      <c r="AS107" s="118">
        <v>6.2299999999999996E-5</v>
      </c>
      <c r="AT107" s="118">
        <v>6.9400000000000006E-5</v>
      </c>
      <c r="AU107" s="118">
        <v>7.4499999999999995E-5</v>
      </c>
      <c r="AV107" s="118">
        <v>8.8999999999999995E-5</v>
      </c>
      <c r="AW107" s="118">
        <v>9.5500000000000004E-5</v>
      </c>
      <c r="AX107" s="118">
        <v>6.2600000000000004E-5</v>
      </c>
      <c r="AY107" s="118">
        <v>2.4899999999999999E-5</v>
      </c>
      <c r="AZ107" s="118">
        <v>4.6799999999999999E-5</v>
      </c>
      <c r="BA107" s="118">
        <v>8.2600000000000002E-5</v>
      </c>
      <c r="BB107" s="118">
        <v>8.92E-5</v>
      </c>
      <c r="BC107" s="118">
        <v>7.4099999999999999E-5</v>
      </c>
      <c r="BD107" s="118">
        <v>6.0229999999999995E-4</v>
      </c>
      <c r="BE107" s="118">
        <v>2.6039999999999999E-4</v>
      </c>
      <c r="BF107" s="118">
        <v>6.3200000000000005E-5</v>
      </c>
      <c r="BG107" s="118">
        <v>5.4500000000000003E-5</v>
      </c>
      <c r="BH107" s="118">
        <v>5.5300000000000002E-5</v>
      </c>
      <c r="BI107" s="118">
        <v>4.88E-5</v>
      </c>
      <c r="BJ107" s="118">
        <v>4.8999999999999998E-5</v>
      </c>
      <c r="BK107" s="118">
        <v>8.5199999999999997E-5</v>
      </c>
      <c r="BL107" s="118">
        <v>4.9200000000000003E-4</v>
      </c>
      <c r="BM107" s="118">
        <v>7.6199999999999995E-5</v>
      </c>
      <c r="BN107" s="118">
        <v>2.5829999999999999E-4</v>
      </c>
      <c r="BO107" s="118">
        <v>1.2779999999999999E-4</v>
      </c>
      <c r="BP107" s="118">
        <v>1.493E-4</v>
      </c>
      <c r="BQ107" s="118">
        <v>1.2659999999999999E-4</v>
      </c>
      <c r="BR107" s="118">
        <v>1.63E-4</v>
      </c>
      <c r="BS107" s="118">
        <v>1.2180000000000001E-4</v>
      </c>
      <c r="BT107" s="118">
        <v>8.7499999999999999E-5</v>
      </c>
      <c r="BU107" s="118">
        <v>1.6550000000000001E-4</v>
      </c>
      <c r="BV107" s="118">
        <v>1.008E-4</v>
      </c>
      <c r="BW107" s="118">
        <v>9.8599999999999998E-5</v>
      </c>
      <c r="BX107" s="118">
        <v>1.139E-4</v>
      </c>
      <c r="BY107" s="118">
        <v>9.0600000000000007E-5</v>
      </c>
      <c r="BZ107" s="118">
        <v>1.0509999999999999E-4</v>
      </c>
      <c r="CA107" s="118">
        <v>1.058E-4</v>
      </c>
      <c r="CB107" s="118">
        <v>5.3499999999999999E-5</v>
      </c>
      <c r="CC107" s="118">
        <v>1.189E-4</v>
      </c>
      <c r="CD107" s="118">
        <v>4.2870000000000001E-4</v>
      </c>
      <c r="CE107" s="118">
        <v>1.141E-4</v>
      </c>
      <c r="CF107" s="118">
        <v>5.3600000000000002E-5</v>
      </c>
      <c r="CG107" s="118">
        <v>1.393E-4</v>
      </c>
      <c r="CH107" s="118">
        <v>1.1057E-3</v>
      </c>
      <c r="CI107" s="118">
        <v>8.7230000000000001E-4</v>
      </c>
      <c r="CJ107" s="118">
        <v>7.693E-4</v>
      </c>
      <c r="CK107" s="118">
        <v>5.5250000000000004E-4</v>
      </c>
      <c r="CL107" s="118">
        <v>1.106E-4</v>
      </c>
      <c r="CM107" s="118">
        <v>1.0973999999999999E-3</v>
      </c>
      <c r="CN107" s="118">
        <v>2.9099999999999999E-5</v>
      </c>
      <c r="CO107" s="118">
        <v>3.3200000000000001E-5</v>
      </c>
      <c r="CP107" s="118">
        <v>2.5290000000000002E-4</v>
      </c>
      <c r="CQ107" s="118">
        <v>8.4099999999999998E-5</v>
      </c>
      <c r="CR107" s="118">
        <v>1.1629999999999999E-4</v>
      </c>
      <c r="CS107" s="118">
        <v>3.0059999999999999E-4</v>
      </c>
      <c r="CT107" s="118">
        <v>8.8399999999999994E-5</v>
      </c>
      <c r="CU107" s="118">
        <v>8.4599999999999996E-5</v>
      </c>
      <c r="CV107" s="118">
        <v>7.8680000000000004E-4</v>
      </c>
      <c r="CW107" s="118">
        <v>5.5929999999999999E-4</v>
      </c>
      <c r="CX107" s="118">
        <v>1.2221999999999999E-3</v>
      </c>
      <c r="CY107" s="118">
        <v>7.8493400000000005E-2</v>
      </c>
      <c r="CZ107" s="118">
        <v>1.0323199999999999</v>
      </c>
      <c r="DA107" s="118">
        <v>8.9136000000000007E-3</v>
      </c>
      <c r="DB107" s="118">
        <v>2.4059999999999999E-4</v>
      </c>
      <c r="DC107" s="118">
        <v>2.5559999999999998E-4</v>
      </c>
      <c r="DD107" s="118">
        <v>4.4542999999999996E-3</v>
      </c>
      <c r="DE107" s="118">
        <v>6.0389999999999999E-4</v>
      </c>
      <c r="DF107" s="118">
        <v>2.5406000000000001E-3</v>
      </c>
      <c r="DG107" s="118">
        <v>8.4499999999999994E-5</v>
      </c>
      <c r="DH107" s="118">
        <v>4.5520000000000001E-4</v>
      </c>
      <c r="DI107" s="118">
        <v>3.6497000000000001E-3</v>
      </c>
      <c r="DJ107" s="118">
        <v>7.9999999999999996E-6</v>
      </c>
      <c r="DK107" s="118">
        <v>2.9600000000000001E-5</v>
      </c>
      <c r="DL107" s="118">
        <v>2.6999999999999999E-5</v>
      </c>
      <c r="DM107" s="118">
        <v>1.47E-5</v>
      </c>
      <c r="DN107" s="118">
        <v>1.56E-5</v>
      </c>
      <c r="DO107" s="118">
        <v>2.6599999999999999E-5</v>
      </c>
      <c r="DP107" s="118">
        <v>1.7099999999999999E-5</v>
      </c>
      <c r="DQ107" s="118">
        <v>3.4199999999999998E-5</v>
      </c>
      <c r="DR107" s="118">
        <v>5.27E-5</v>
      </c>
      <c r="DS107" s="118">
        <v>1.2229999999999999E-4</v>
      </c>
      <c r="DT107" s="118">
        <v>3.5800000000000003E-5</v>
      </c>
      <c r="DU107" s="118">
        <v>2.1999999999999999E-5</v>
      </c>
      <c r="DV107" s="118">
        <v>2.9600000000000001E-5</v>
      </c>
      <c r="DW107" s="118">
        <v>9.7999999999999993E-6</v>
      </c>
      <c r="DX107" s="118">
        <v>2.1500000000000001E-5</v>
      </c>
      <c r="DY107" s="118">
        <v>2.1299999999999999E-5</v>
      </c>
      <c r="DZ107" s="118">
        <v>2.2799999999999999E-5</v>
      </c>
      <c r="EA107" s="118">
        <v>1.3900000000000001E-5</v>
      </c>
      <c r="EB107" s="118">
        <v>2.4620000000000002E-4</v>
      </c>
      <c r="EC107" s="118">
        <v>1.38E-5</v>
      </c>
      <c r="ED107" s="118">
        <v>3.1999999999999999E-5</v>
      </c>
      <c r="EE107" s="118">
        <v>5.49E-5</v>
      </c>
      <c r="EF107" s="118">
        <v>1.94E-4</v>
      </c>
      <c r="EG107" s="118">
        <v>1.0959999999999999E-4</v>
      </c>
      <c r="EH107" s="118">
        <v>1.1010000000000001E-4</v>
      </c>
      <c r="EI107" s="118">
        <v>2.5010000000000001E-4</v>
      </c>
      <c r="EJ107" s="118">
        <v>1.227E-4</v>
      </c>
      <c r="EK107" s="118">
        <v>6.7500000000000001E-5</v>
      </c>
      <c r="EL107" s="118">
        <v>3.4326000000000001E-3</v>
      </c>
      <c r="EM107" s="118">
        <v>5.8999999999999998E-5</v>
      </c>
      <c r="EN107" s="118">
        <v>4.9499999999999997E-5</v>
      </c>
      <c r="EO107" s="118">
        <v>4.6699999999999997E-5</v>
      </c>
      <c r="EP107" s="118">
        <v>6.7299999999999996E-5</v>
      </c>
      <c r="EQ107" s="118">
        <v>8.2600000000000002E-5</v>
      </c>
      <c r="ER107" s="118">
        <v>8.8399999999999994E-5</v>
      </c>
      <c r="ES107" s="118">
        <v>4.5099999999999998E-5</v>
      </c>
      <c r="ET107" s="118">
        <v>3.9400000000000002E-5</v>
      </c>
      <c r="EU107" s="118">
        <v>7.249E-4</v>
      </c>
      <c r="EV107" s="118">
        <v>7.5969999999999998E-4</v>
      </c>
      <c r="EW107" s="118">
        <v>1.0496800000000001E-2</v>
      </c>
      <c r="EX107" s="118">
        <v>1.7742999999999999E-3</v>
      </c>
      <c r="EY107" s="118">
        <v>6.2839999999999999E-4</v>
      </c>
      <c r="EZ107" s="118">
        <v>1.9070999999999999E-3</v>
      </c>
      <c r="FA107" s="118">
        <v>4.9609999999999997E-4</v>
      </c>
      <c r="FB107" s="118">
        <v>4.9039999999999999E-4</v>
      </c>
      <c r="FC107" s="118">
        <v>1.771E-4</v>
      </c>
      <c r="FD107" s="118">
        <v>1.0131000000000001E-3</v>
      </c>
      <c r="FE107" s="118">
        <v>2.0269999999999999E-4</v>
      </c>
      <c r="FF107" s="118">
        <v>2.475E-4</v>
      </c>
      <c r="FG107" s="118">
        <v>6.5931000000000002E-3</v>
      </c>
      <c r="FH107" s="118">
        <v>3.0689999999999998E-4</v>
      </c>
      <c r="FI107" s="118">
        <v>7.6500000000000003E-5</v>
      </c>
      <c r="FJ107" s="118">
        <v>3.1099999999999997E-5</v>
      </c>
      <c r="FK107" s="118">
        <v>4.9100000000000001E-5</v>
      </c>
      <c r="FL107" s="118">
        <v>5.3699999999999997E-5</v>
      </c>
      <c r="FM107" s="118">
        <v>2.7399999999999999E-5</v>
      </c>
      <c r="FN107" s="118">
        <v>1.9746E-3</v>
      </c>
      <c r="FO107" s="118">
        <v>2.0219000000000001E-2</v>
      </c>
      <c r="FP107" s="118">
        <v>4.0979999999999999E-4</v>
      </c>
      <c r="FQ107" s="118">
        <v>5.8799999999999999E-5</v>
      </c>
      <c r="FR107" s="118">
        <v>8.81E-5</v>
      </c>
      <c r="FS107" s="118">
        <v>9.2250000000000003E-4</v>
      </c>
      <c r="FT107" s="118">
        <v>9.1000000000000003E-5</v>
      </c>
      <c r="FU107" s="118">
        <v>4.35E-4</v>
      </c>
      <c r="FV107" s="118">
        <v>9.6100000000000005E-5</v>
      </c>
      <c r="FW107" s="118">
        <v>1.4009999999999999E-4</v>
      </c>
      <c r="FX107" s="118">
        <v>2.1469999999999999E-4</v>
      </c>
      <c r="FY107" s="118">
        <v>1.593E-4</v>
      </c>
      <c r="FZ107" s="118">
        <v>1.036E-4</v>
      </c>
      <c r="GA107" s="118">
        <v>7.1599999999999995E-4</v>
      </c>
      <c r="GB107" s="118">
        <v>4.5200000000000001E-5</v>
      </c>
      <c r="GC107" s="118">
        <v>6.2799999999999995E-5</v>
      </c>
      <c r="GD107" s="118">
        <v>3.1300000000000002E-5</v>
      </c>
      <c r="GE107" s="118">
        <v>2.7800000000000001E-5</v>
      </c>
      <c r="GF107" s="118">
        <v>2.26E-5</v>
      </c>
      <c r="GG107" s="118">
        <v>2.72E-5</v>
      </c>
      <c r="GH107" s="118">
        <v>6.9099999999999999E-5</v>
      </c>
      <c r="GI107" s="118">
        <v>4.99E-5</v>
      </c>
      <c r="GJ107" s="118">
        <v>4.4400000000000002E-5</v>
      </c>
      <c r="GK107" s="118">
        <v>9.1799999999999995E-5</v>
      </c>
      <c r="GL107" s="118">
        <v>6.6099999999999994E-5</v>
      </c>
      <c r="GM107" s="118">
        <v>5.1499999999999998E-5</v>
      </c>
      <c r="GN107" s="118">
        <v>5.5399999999999998E-5</v>
      </c>
      <c r="GO107" s="118">
        <v>4.9400000000000001E-5</v>
      </c>
      <c r="GP107" s="118">
        <v>6.8800000000000005E-5</v>
      </c>
      <c r="GQ107" s="118">
        <v>4.7200000000000002E-5</v>
      </c>
      <c r="GR107" s="118">
        <v>3.9700000000000003E-5</v>
      </c>
      <c r="GS107" s="118">
        <v>4.3699999999999998E-5</v>
      </c>
      <c r="GT107" s="118">
        <v>4.4299999999999999E-5</v>
      </c>
      <c r="GU107" s="118">
        <v>5.2200000000000002E-5</v>
      </c>
      <c r="GV107" s="118">
        <v>6.0900000000000003E-5</v>
      </c>
      <c r="GW107" s="118">
        <v>6.86E-5</v>
      </c>
      <c r="GX107" s="118">
        <v>7.0300000000000001E-5</v>
      </c>
      <c r="GY107" s="118">
        <v>5.9899999999999999E-5</v>
      </c>
      <c r="GZ107" s="118">
        <v>5.9200000000000002E-5</v>
      </c>
      <c r="HA107" s="118">
        <v>5.6499999999999998E-5</v>
      </c>
      <c r="HB107" s="118">
        <v>3.4600000000000001E-5</v>
      </c>
      <c r="HC107" s="118">
        <v>3.6100000000000003E-5</v>
      </c>
      <c r="HD107" s="118">
        <v>4.0099999999999999E-5</v>
      </c>
      <c r="HE107" s="118">
        <v>4.9799999999999998E-5</v>
      </c>
      <c r="HF107" s="118">
        <v>4.2899999999999999E-5</v>
      </c>
      <c r="HG107" s="118">
        <v>3.2499999999999997E-5</v>
      </c>
      <c r="HH107" s="118">
        <v>3.9100000000000002E-5</v>
      </c>
      <c r="HI107" s="118">
        <v>5.8499999999999999E-5</v>
      </c>
      <c r="HJ107" s="118">
        <v>4.9700000000000002E-5</v>
      </c>
      <c r="HK107" s="118">
        <v>8.6000000000000003E-5</v>
      </c>
      <c r="HL107" s="118">
        <v>6.1400000000000002E-5</v>
      </c>
      <c r="HM107" s="118">
        <v>2.4479999999999999E-4</v>
      </c>
      <c r="HN107" s="118">
        <v>9.1600000000000004E-5</v>
      </c>
      <c r="HO107" s="118">
        <v>3.79E-5</v>
      </c>
      <c r="HP107" s="118">
        <v>4.8600000000000002E-5</v>
      </c>
      <c r="HQ107" s="118">
        <v>4.1399999999999997E-5</v>
      </c>
      <c r="HR107" s="118">
        <v>4.4499999999999997E-5</v>
      </c>
      <c r="HS107" s="118">
        <v>6.7100000000000005E-5</v>
      </c>
      <c r="HT107" s="118">
        <v>4.6900000000000002E-5</v>
      </c>
      <c r="HU107" s="118">
        <v>4.2299999999999998E-5</v>
      </c>
      <c r="HV107" s="118">
        <v>1.7499999999999998E-5</v>
      </c>
      <c r="HW107" s="118">
        <v>3.0199999999999999E-5</v>
      </c>
      <c r="HX107" s="118">
        <v>8.6399999999999999E-5</v>
      </c>
      <c r="HY107" s="118">
        <v>8.8700000000000001E-5</v>
      </c>
      <c r="HZ107" s="118">
        <v>1.0349999999999999E-4</v>
      </c>
      <c r="IA107" s="118">
        <v>8.8999999999999995E-5</v>
      </c>
      <c r="IB107" s="118">
        <v>6.3999999999999997E-5</v>
      </c>
      <c r="IC107" s="118">
        <v>7.5699999999999997E-5</v>
      </c>
      <c r="ID107" s="118">
        <v>3.8600000000000003E-5</v>
      </c>
      <c r="IE107" s="118">
        <v>5.8999999999999998E-5</v>
      </c>
      <c r="IF107" s="118">
        <v>5.5099999999999998E-5</v>
      </c>
      <c r="IG107" s="118">
        <v>2.9E-5</v>
      </c>
      <c r="IH107" s="118">
        <v>2.4899999999999999E-5</v>
      </c>
      <c r="II107" s="118">
        <v>2.5146000000000001E-3</v>
      </c>
      <c r="IJ107" s="118">
        <v>4.1699999999999997E-5</v>
      </c>
      <c r="IK107" s="118">
        <v>3.6900000000000002E-5</v>
      </c>
      <c r="IL107" s="138">
        <v>2.87E-5</v>
      </c>
      <c r="IM107" s="138">
        <v>7.1799999999999997E-5</v>
      </c>
      <c r="IN107" s="138">
        <v>4.6799999999999999E-5</v>
      </c>
      <c r="IO107" s="138">
        <v>5.13E-5</v>
      </c>
      <c r="IP107" s="138">
        <v>7.4499999999999995E-5</v>
      </c>
      <c r="IQ107" s="138">
        <v>5.4599999999999999E-5</v>
      </c>
      <c r="IR107" s="138">
        <v>4.1699999999999997E-5</v>
      </c>
      <c r="IS107" s="118">
        <v>2.16E-5</v>
      </c>
      <c r="IT107" s="118">
        <v>2.0000000000000002E-5</v>
      </c>
      <c r="IU107" s="118">
        <v>2.1399999999999998E-5</v>
      </c>
      <c r="IV107" s="118">
        <v>7.9999999999999996E-6</v>
      </c>
      <c r="IW107" s="138">
        <v>3.8899999999999997E-5</v>
      </c>
      <c r="IX107" s="138">
        <v>5.41E-5</v>
      </c>
      <c r="IY107" s="138">
        <v>5.4599999999999999E-5</v>
      </c>
      <c r="IZ107" s="138">
        <v>6.7600000000000003E-5</v>
      </c>
      <c r="JA107" s="138">
        <v>4.7200000000000002E-5</v>
      </c>
      <c r="JB107" s="138">
        <v>5.49E-5</v>
      </c>
      <c r="JC107" s="138">
        <v>4.4100000000000001E-5</v>
      </c>
      <c r="JD107" s="138">
        <v>5.5999999999999999E-5</v>
      </c>
      <c r="JE107" s="118">
        <v>5.1799999999999999E-5</v>
      </c>
      <c r="JF107" s="118">
        <v>3.9100000000000002E-5</v>
      </c>
      <c r="JG107" s="118">
        <v>3.96E-5</v>
      </c>
      <c r="JH107" s="118">
        <v>4.2700000000000001E-5</v>
      </c>
      <c r="JI107" s="118">
        <v>5.9077000000000001E-3</v>
      </c>
      <c r="JJ107" s="118">
        <v>4.1199999999999999E-5</v>
      </c>
      <c r="JK107" s="118">
        <v>6.2899999999999997E-5</v>
      </c>
      <c r="JL107" s="118">
        <v>4.3300000000000002E-5</v>
      </c>
      <c r="JM107" s="118">
        <v>4.1900000000000002E-5</v>
      </c>
      <c r="JN107" s="118">
        <v>8.2999999999999998E-5</v>
      </c>
      <c r="JO107" s="118">
        <v>3.8399999999999998E-5</v>
      </c>
      <c r="JP107" s="118">
        <v>2.7100000000000001E-5</v>
      </c>
      <c r="JQ107" s="118">
        <v>3.1999999999999999E-5</v>
      </c>
      <c r="JR107" s="118">
        <v>3.6999999999999998E-5</v>
      </c>
      <c r="JS107" s="118">
        <v>5.7800000000000002E-5</v>
      </c>
      <c r="JT107" s="118">
        <v>3.9400000000000002E-5</v>
      </c>
      <c r="JU107" s="118">
        <v>5.4400000000000001E-5</v>
      </c>
      <c r="JV107" s="118">
        <v>2.3200000000000001E-5</v>
      </c>
      <c r="JW107" s="118">
        <v>3.9799999999999998E-5</v>
      </c>
      <c r="JX107" s="118">
        <v>2.7800000000000001E-5</v>
      </c>
      <c r="JY107" s="118">
        <v>0</v>
      </c>
      <c r="JZ107" s="118">
        <v>4.2899999999999999E-5</v>
      </c>
      <c r="KA107" s="118">
        <v>5.3199999999999999E-5</v>
      </c>
      <c r="KB107" s="118">
        <v>2.72E-5</v>
      </c>
      <c r="KC107" s="118">
        <v>3.3699999999999999E-5</v>
      </c>
      <c r="KD107" s="118">
        <v>3.5099999999999999E-5</v>
      </c>
      <c r="KE107" s="118">
        <v>6.7999999999999999E-5</v>
      </c>
      <c r="KF107" s="118">
        <v>3.4900000000000001E-5</v>
      </c>
      <c r="KG107" s="118">
        <v>2.9799999999999999E-5</v>
      </c>
      <c r="KH107" s="118">
        <v>2.9899999999999998E-5</v>
      </c>
      <c r="KI107" s="118">
        <v>2.6699999999999998E-5</v>
      </c>
      <c r="KJ107" s="118">
        <v>6.1500000000000004E-5</v>
      </c>
      <c r="KK107" s="118">
        <v>6.8900000000000005E-4</v>
      </c>
      <c r="KL107" s="118">
        <v>6.41E-5</v>
      </c>
      <c r="KM107" s="118">
        <v>1.9700000000000001E-5</v>
      </c>
      <c r="KN107" s="118">
        <v>2.9200000000000002E-5</v>
      </c>
      <c r="KO107" s="118">
        <v>1.127E-4</v>
      </c>
      <c r="KP107" s="118">
        <v>3.6199999999999999E-5</v>
      </c>
      <c r="KQ107" s="118">
        <v>1.048E-4</v>
      </c>
      <c r="KR107" s="118">
        <v>1.7399999999999999E-5</v>
      </c>
      <c r="KS107" s="118">
        <v>7.8399999999999995E-5</v>
      </c>
      <c r="KT107" s="118">
        <v>2.2399999999999999E-5</v>
      </c>
      <c r="KU107" s="118">
        <v>3.8300000000000003E-5</v>
      </c>
      <c r="KV107" s="118">
        <v>1.17E-5</v>
      </c>
      <c r="KW107" s="118">
        <v>1.1800000000000001E-5</v>
      </c>
      <c r="KX107" s="118">
        <v>4.3000000000000003E-6</v>
      </c>
      <c r="KY107" s="118">
        <v>1.13E-5</v>
      </c>
      <c r="KZ107" s="118">
        <v>2.6299999999999999E-5</v>
      </c>
      <c r="LA107" s="118">
        <v>1.7799999999999999E-5</v>
      </c>
      <c r="LB107" s="118">
        <v>3.7299999999999999E-5</v>
      </c>
      <c r="LC107" s="118">
        <v>2.7500000000000001E-5</v>
      </c>
      <c r="LD107" s="118">
        <v>3.01E-5</v>
      </c>
      <c r="LE107" s="118">
        <v>2.5599999999999999E-5</v>
      </c>
      <c r="LF107" s="118">
        <v>1.3900000000000001E-5</v>
      </c>
      <c r="LG107" s="118">
        <v>1.1399999999999999E-5</v>
      </c>
      <c r="LH107" s="118">
        <v>1.7E-5</v>
      </c>
      <c r="LI107" s="118">
        <v>1.6799999999999998E-5</v>
      </c>
      <c r="LJ107" s="118">
        <v>1.43E-5</v>
      </c>
      <c r="LK107" s="118">
        <v>1.9000000000000001E-5</v>
      </c>
      <c r="LL107" s="118">
        <v>9.7000000000000003E-6</v>
      </c>
      <c r="LM107" s="118">
        <v>6.3999999999999997E-6</v>
      </c>
      <c r="LN107" s="118">
        <v>3.0599999999999998E-5</v>
      </c>
      <c r="LO107" s="118">
        <v>5.5999999999999997E-6</v>
      </c>
      <c r="LP107" s="118">
        <v>1.1999999999999999E-6</v>
      </c>
      <c r="LQ107" s="118">
        <v>6.3299999999999994E-5</v>
      </c>
      <c r="LR107" s="118">
        <v>8.5400000000000002E-5</v>
      </c>
      <c r="LS107" s="118">
        <v>8.7100000000000003E-5</v>
      </c>
      <c r="LT107" s="118">
        <v>1.9599999999999999E-5</v>
      </c>
      <c r="LU107" s="118">
        <v>2.09E-5</v>
      </c>
      <c r="LV107" s="118">
        <v>1.4600000000000001E-5</v>
      </c>
      <c r="LW107" s="118">
        <v>6.0000000000000002E-6</v>
      </c>
      <c r="LX107" s="118">
        <v>1.6900000000000001E-5</v>
      </c>
      <c r="LY107" s="118">
        <v>1.6799999999999998E-5</v>
      </c>
      <c r="LZ107" s="118">
        <v>1.31E-5</v>
      </c>
      <c r="MA107" s="118">
        <v>2.4600000000000002E-4</v>
      </c>
      <c r="MB107" s="118">
        <v>2.3300000000000001E-5</v>
      </c>
      <c r="MC107" s="118">
        <v>2.44E-5</v>
      </c>
      <c r="MD107" s="118">
        <v>8.03E-5</v>
      </c>
      <c r="ME107" s="118">
        <v>2.44E-5</v>
      </c>
      <c r="MF107" s="118">
        <v>1.3900000000000001E-5</v>
      </c>
      <c r="MG107" s="118">
        <v>1.59E-5</v>
      </c>
      <c r="MH107" s="118">
        <v>1.5500000000000001E-5</v>
      </c>
      <c r="MI107" s="118">
        <v>1.7600000000000001E-5</v>
      </c>
      <c r="MJ107" s="118">
        <v>2.5299999999999998E-5</v>
      </c>
      <c r="MK107" s="118">
        <v>7.7999999999999999E-6</v>
      </c>
      <c r="ML107" s="118">
        <v>9.0299999999999999E-5</v>
      </c>
      <c r="MM107" s="118">
        <v>2.51E-5</v>
      </c>
      <c r="MN107" s="118">
        <v>8.0699999999999996E-5</v>
      </c>
      <c r="MO107" s="118">
        <v>3.3899999999999997E-5</v>
      </c>
      <c r="MP107" s="118">
        <v>2.48E-5</v>
      </c>
      <c r="MQ107" s="118">
        <v>3.9799999999999998E-5</v>
      </c>
      <c r="MR107" s="118">
        <v>4.4799999999999998E-5</v>
      </c>
      <c r="MS107" s="118">
        <v>3.6714999999999999E-3</v>
      </c>
      <c r="MT107" s="118">
        <v>1.47E-5</v>
      </c>
      <c r="MU107" s="118">
        <v>2.1699999999999999E-5</v>
      </c>
      <c r="MV107" s="118">
        <v>2.586E-4</v>
      </c>
      <c r="MW107" s="118">
        <v>3.4400000000000003E-5</v>
      </c>
      <c r="MX107" s="118">
        <v>3.01E-5</v>
      </c>
      <c r="MY107" s="118">
        <v>2.51E-5</v>
      </c>
      <c r="MZ107" s="118">
        <v>2.7699999999999999E-5</v>
      </c>
      <c r="NA107" s="118">
        <v>2.6299999999999999E-5</v>
      </c>
      <c r="NB107" s="118">
        <v>2.1100000000000001E-5</v>
      </c>
      <c r="NC107" s="118">
        <v>4.32E-5</v>
      </c>
      <c r="ND107" s="118">
        <v>3.3599999999999997E-5</v>
      </c>
      <c r="NE107" s="118">
        <v>3.9199999999999997E-5</v>
      </c>
      <c r="NF107" s="118">
        <v>2.9499999999999999E-5</v>
      </c>
      <c r="NG107" s="118">
        <v>5.0099999999999998E-5</v>
      </c>
      <c r="NH107" s="118">
        <v>2.9E-5</v>
      </c>
      <c r="NI107" s="118">
        <v>7.5599999999999994E-5</v>
      </c>
      <c r="NJ107" s="118">
        <v>1.52E-5</v>
      </c>
      <c r="NK107" s="118">
        <v>1.95E-5</v>
      </c>
      <c r="NL107" s="118">
        <v>3.4000000000000001E-6</v>
      </c>
      <c r="NM107" s="118">
        <v>2.7900000000000001E-5</v>
      </c>
      <c r="NN107" s="118">
        <v>2.9200000000000002E-5</v>
      </c>
      <c r="NO107" s="118">
        <v>2.4199999999999999E-5</v>
      </c>
      <c r="NP107" s="118">
        <v>1.8199999999999999E-5</v>
      </c>
      <c r="NQ107" s="118">
        <v>5.3199999999999999E-5</v>
      </c>
      <c r="NR107" s="118">
        <v>4.57E-5</v>
      </c>
      <c r="NS107" s="118">
        <v>4.7299999999999998E-5</v>
      </c>
      <c r="NT107" s="118">
        <v>5.8199999999999998E-5</v>
      </c>
      <c r="NU107" s="118">
        <v>3.5500000000000002E-5</v>
      </c>
      <c r="NV107" s="118">
        <v>1.328E-4</v>
      </c>
      <c r="NW107" s="118">
        <v>2.94E-5</v>
      </c>
      <c r="NX107" s="118">
        <v>9.1219999999999995E-4</v>
      </c>
      <c r="NY107" s="118">
        <v>1.9400000000000001E-5</v>
      </c>
      <c r="NZ107" s="118">
        <v>2.44E-5</v>
      </c>
      <c r="OA107" s="118">
        <v>5.6999999999999996E-6</v>
      </c>
      <c r="OB107" s="118">
        <v>5.0699999999999999E-5</v>
      </c>
      <c r="OC107" s="118">
        <v>2.48E-5</v>
      </c>
      <c r="OD107" s="118">
        <v>4.9599999999999999E-5</v>
      </c>
      <c r="OE107" s="118">
        <v>2.7900000000000001E-5</v>
      </c>
      <c r="OF107" s="118">
        <v>3.8999999999999999E-5</v>
      </c>
      <c r="OG107" s="118">
        <v>0</v>
      </c>
      <c r="OH107" s="118">
        <v>1.6870000000000001E-4</v>
      </c>
      <c r="OI107" s="118">
        <v>1.88E-5</v>
      </c>
      <c r="OJ107" s="118">
        <v>6.8800000000000005E-5</v>
      </c>
      <c r="OK107" s="118">
        <v>6.0000000000000002E-5</v>
      </c>
      <c r="OL107" s="118">
        <v>3.3500000000000001E-5</v>
      </c>
      <c r="OM107" s="118">
        <v>2.5999999999999998E-5</v>
      </c>
      <c r="ON107" s="118">
        <v>3.3500000000000001E-5</v>
      </c>
      <c r="OO107" s="118">
        <v>9.2299999999999994E-5</v>
      </c>
      <c r="OP107" s="118">
        <v>5.5040000000000004E-4</v>
      </c>
      <c r="OQ107" s="118">
        <v>8.8300000000000005E-5</v>
      </c>
      <c r="OR107" s="119">
        <v>2.4570000000000001E-4</v>
      </c>
    </row>
    <row r="108" spans="1:408" ht="12.75" customHeight="1">
      <c r="A108" s="115">
        <v>333618</v>
      </c>
      <c r="B108" s="69" t="str">
        <f>INDEX('NAICS to ISIC Key'!H:H,MATCH(A108,'NAICS to ISIC Key'!D:D,0))</f>
        <v>ISIC 28</v>
      </c>
      <c r="C108" s="121" t="s">
        <v>356</v>
      </c>
      <c r="D108" s="117">
        <v>1.338E-4</v>
      </c>
      <c r="E108" s="118">
        <v>1.929E-4</v>
      </c>
      <c r="F108" s="118">
        <v>1.069E-4</v>
      </c>
      <c r="G108" s="118">
        <v>7.4200000000000001E-5</v>
      </c>
      <c r="H108" s="118">
        <v>1.061E-4</v>
      </c>
      <c r="I108" s="118">
        <v>1.371E-4</v>
      </c>
      <c r="J108" s="118">
        <v>2.3819999999999999E-4</v>
      </c>
      <c r="K108" s="118">
        <v>2.009E-4</v>
      </c>
      <c r="L108" s="118">
        <v>2.0120000000000001E-4</v>
      </c>
      <c r="M108" s="118">
        <v>8.5500000000000005E-5</v>
      </c>
      <c r="N108" s="118">
        <v>2.4679999999999998E-4</v>
      </c>
      <c r="O108" s="118">
        <v>7.3680000000000002E-4</v>
      </c>
      <c r="P108" s="118">
        <v>1.171E-4</v>
      </c>
      <c r="Q108" s="118">
        <v>7.9290000000000003E-4</v>
      </c>
      <c r="R108" s="118">
        <v>3.7619999999999998E-4</v>
      </c>
      <c r="S108" s="118">
        <v>4.2480000000000003E-4</v>
      </c>
      <c r="T108" s="118">
        <v>3.2420000000000002E-4</v>
      </c>
      <c r="U108" s="118">
        <v>2.052E-4</v>
      </c>
      <c r="V108" s="118">
        <v>2.6289999999999999E-4</v>
      </c>
      <c r="W108" s="118">
        <v>2.1039999999999999E-4</v>
      </c>
      <c r="X108" s="118">
        <v>1.74E-4</v>
      </c>
      <c r="Y108" s="118">
        <v>9.5699999999999995E-5</v>
      </c>
      <c r="Z108" s="118">
        <v>1.671E-4</v>
      </c>
      <c r="AA108" s="118">
        <v>1.0739999999999999E-4</v>
      </c>
      <c r="AB108" s="118">
        <v>2.0159999999999999E-4</v>
      </c>
      <c r="AC108" s="118">
        <v>1.166E-4</v>
      </c>
      <c r="AD108" s="118">
        <v>2.0129999999999999E-4</v>
      </c>
      <c r="AE108" s="118">
        <v>1.7550000000000001E-4</v>
      </c>
      <c r="AF108" s="118">
        <v>1.504E-4</v>
      </c>
      <c r="AG108" s="118">
        <v>5.3399999999999997E-5</v>
      </c>
      <c r="AH108" s="118">
        <v>1.697E-4</v>
      </c>
      <c r="AI108" s="118">
        <v>1.359E-4</v>
      </c>
      <c r="AJ108" s="118">
        <v>2.298E-4</v>
      </c>
      <c r="AK108" s="118">
        <v>1.205E-4</v>
      </c>
      <c r="AL108" s="118">
        <v>1.493E-4</v>
      </c>
      <c r="AM108" s="118">
        <v>1.8459999999999999E-4</v>
      </c>
      <c r="AN108" s="118">
        <v>1.9090000000000001E-4</v>
      </c>
      <c r="AO108" s="118">
        <v>1.6190000000000001E-4</v>
      </c>
      <c r="AP108" s="118">
        <v>1.5660000000000001E-4</v>
      </c>
      <c r="AQ108" s="118">
        <v>4.5810000000000002E-4</v>
      </c>
      <c r="AR108" s="118">
        <v>1.5870000000000001E-4</v>
      </c>
      <c r="AS108" s="118">
        <v>1.5890000000000001E-4</v>
      </c>
      <c r="AT108" s="118">
        <v>2.3250000000000001E-4</v>
      </c>
      <c r="AU108" s="118">
        <v>2.2929999999999999E-4</v>
      </c>
      <c r="AV108" s="118">
        <v>2.051E-4</v>
      </c>
      <c r="AW108" s="118">
        <v>1.9929999999999999E-4</v>
      </c>
      <c r="AX108" s="118">
        <v>1.6980000000000001E-4</v>
      </c>
      <c r="AY108" s="118">
        <v>8.7399999999999997E-5</v>
      </c>
      <c r="AZ108" s="118">
        <v>1.4229999999999999E-4</v>
      </c>
      <c r="BA108" s="118">
        <v>1.828E-4</v>
      </c>
      <c r="BB108" s="118">
        <v>1.3420000000000001E-4</v>
      </c>
      <c r="BC108" s="118">
        <v>1.403E-4</v>
      </c>
      <c r="BD108" s="118">
        <v>1.0384000000000001E-3</v>
      </c>
      <c r="BE108" s="118">
        <v>4.6559999999999999E-4</v>
      </c>
      <c r="BF108" s="118">
        <v>1.7660000000000001E-4</v>
      </c>
      <c r="BG108" s="118">
        <v>1.5320000000000001E-4</v>
      </c>
      <c r="BH108" s="118">
        <v>1.472E-4</v>
      </c>
      <c r="BI108" s="118">
        <v>1.95E-4</v>
      </c>
      <c r="BJ108" s="118">
        <v>1.2850000000000001E-4</v>
      </c>
      <c r="BK108" s="118">
        <v>1.5669999999999999E-4</v>
      </c>
      <c r="BL108" s="118">
        <v>8.2370000000000002E-4</v>
      </c>
      <c r="BM108" s="118">
        <v>1.496E-4</v>
      </c>
      <c r="BN108" s="118">
        <v>4.8490000000000002E-4</v>
      </c>
      <c r="BO108" s="118">
        <v>2.788E-4</v>
      </c>
      <c r="BP108" s="118">
        <v>2.8019999999999998E-4</v>
      </c>
      <c r="BQ108" s="118">
        <v>4.349E-4</v>
      </c>
      <c r="BR108" s="118">
        <v>3.0630000000000002E-4</v>
      </c>
      <c r="BS108" s="118">
        <v>2.4389999999999999E-4</v>
      </c>
      <c r="BT108" s="118">
        <v>1.851E-4</v>
      </c>
      <c r="BU108" s="118">
        <v>2.99E-4</v>
      </c>
      <c r="BV108" s="118">
        <v>2.1340000000000001E-4</v>
      </c>
      <c r="BW108" s="118">
        <v>4.0660000000000002E-4</v>
      </c>
      <c r="BX108" s="118">
        <v>2.396E-4</v>
      </c>
      <c r="BY108" s="118">
        <v>2.6590000000000001E-4</v>
      </c>
      <c r="BZ108" s="118">
        <v>2.2369999999999999E-4</v>
      </c>
      <c r="CA108" s="118">
        <v>2.0880000000000001E-4</v>
      </c>
      <c r="CB108" s="118">
        <v>1.292E-4</v>
      </c>
      <c r="CC108" s="118">
        <v>3.1780000000000003E-4</v>
      </c>
      <c r="CD108" s="118">
        <v>2.0210000000000001E-4</v>
      </c>
      <c r="CE108" s="118">
        <v>2.387E-4</v>
      </c>
      <c r="CF108" s="118">
        <v>1.172E-4</v>
      </c>
      <c r="CG108" s="118">
        <v>4.083E-4</v>
      </c>
      <c r="CH108" s="118">
        <v>1.42947E-2</v>
      </c>
      <c r="CI108" s="118">
        <v>5.5504199999999997E-2</v>
      </c>
      <c r="CJ108" s="118">
        <v>2.62825E-2</v>
      </c>
      <c r="CK108" s="118">
        <v>1.4844100000000001E-2</v>
      </c>
      <c r="CL108" s="118">
        <v>3.1770000000000002E-4</v>
      </c>
      <c r="CM108" s="118">
        <v>6.1779999999999995E-4</v>
      </c>
      <c r="CN108" s="118">
        <v>9.8999999999999994E-5</v>
      </c>
      <c r="CO108" s="118">
        <v>1.5909999999999999E-4</v>
      </c>
      <c r="CP108" s="118">
        <v>6.022E-4</v>
      </c>
      <c r="CQ108" s="118">
        <v>2.7559999999999998E-4</v>
      </c>
      <c r="CR108" s="118">
        <v>8.3719999999999997E-4</v>
      </c>
      <c r="CS108" s="118">
        <v>8.1039999999999997E-4</v>
      </c>
      <c r="CT108" s="118">
        <v>1.839E-4</v>
      </c>
      <c r="CU108" s="118">
        <v>1.4760000000000001E-4</v>
      </c>
      <c r="CV108" s="118">
        <v>5.8149999999999999E-4</v>
      </c>
      <c r="CW108" s="118">
        <v>4.2779999999999999E-4</v>
      </c>
      <c r="CX108" s="118">
        <v>4.7016999999999996E-3</v>
      </c>
      <c r="CY108" s="118">
        <v>4.5233000000000001E-3</v>
      </c>
      <c r="CZ108" s="118">
        <v>7.0156999999999997E-3</v>
      </c>
      <c r="DA108" s="118">
        <v>1.04511</v>
      </c>
      <c r="DB108" s="118">
        <v>7.6185000000000003E-3</v>
      </c>
      <c r="DC108" s="118">
        <v>1.07087E-2</v>
      </c>
      <c r="DD108" s="118">
        <v>3.8381000000000001E-3</v>
      </c>
      <c r="DE108" s="118">
        <v>1.3686E-3</v>
      </c>
      <c r="DF108" s="118">
        <v>6.5189999999999996E-4</v>
      </c>
      <c r="DG108" s="118">
        <v>1.54E-4</v>
      </c>
      <c r="DH108" s="118">
        <v>3.212E-4</v>
      </c>
      <c r="DI108" s="118">
        <v>5.9840000000000002E-4</v>
      </c>
      <c r="DJ108" s="118">
        <v>2.12E-5</v>
      </c>
      <c r="DK108" s="118">
        <v>1.1739999999999999E-4</v>
      </c>
      <c r="DL108" s="118">
        <v>1.011E-4</v>
      </c>
      <c r="DM108" s="118">
        <v>4.7599999999999998E-5</v>
      </c>
      <c r="DN108" s="118">
        <v>3.2100000000000001E-5</v>
      </c>
      <c r="DO108" s="118">
        <v>7.6500000000000003E-5</v>
      </c>
      <c r="DP108" s="118">
        <v>5.8499999999999999E-5</v>
      </c>
      <c r="DQ108" s="118">
        <v>6.6400000000000001E-5</v>
      </c>
      <c r="DR108" s="118">
        <v>1.1129999999999999E-4</v>
      </c>
      <c r="DS108" s="118">
        <v>4.1E-5</v>
      </c>
      <c r="DT108" s="118">
        <v>3.96E-5</v>
      </c>
      <c r="DU108" s="118">
        <v>6.9300000000000004E-5</v>
      </c>
      <c r="DV108" s="118">
        <v>7.4300000000000004E-5</v>
      </c>
      <c r="DW108" s="118">
        <v>3.0499999999999999E-5</v>
      </c>
      <c r="DX108" s="118">
        <v>6.5199999999999999E-5</v>
      </c>
      <c r="DY108" s="118">
        <v>6.3E-5</v>
      </c>
      <c r="DZ108" s="118">
        <v>5.5999999999999999E-5</v>
      </c>
      <c r="EA108" s="118">
        <v>5.41E-5</v>
      </c>
      <c r="EB108" s="118">
        <v>7.2999999999999999E-5</v>
      </c>
      <c r="EC108" s="118">
        <v>4.6999999999999997E-5</v>
      </c>
      <c r="ED108" s="118">
        <v>9.4400000000000004E-5</v>
      </c>
      <c r="EE108" s="118">
        <v>1.2659999999999999E-4</v>
      </c>
      <c r="EF108" s="118">
        <v>2.1884000000000001E-3</v>
      </c>
      <c r="EG108" s="118">
        <v>5.9060000000000004E-4</v>
      </c>
      <c r="EH108" s="118">
        <v>8.6089999999999995E-4</v>
      </c>
      <c r="EI108" s="118">
        <v>2.6572000000000002E-3</v>
      </c>
      <c r="EJ108" s="118">
        <v>9.6469999999999998E-4</v>
      </c>
      <c r="EK108" s="118">
        <v>1.617E-4</v>
      </c>
      <c r="EL108" s="118">
        <v>3.6960699999999999E-2</v>
      </c>
      <c r="EM108" s="118">
        <v>1.6559999999999999E-4</v>
      </c>
      <c r="EN108" s="118">
        <v>1.4630000000000001E-4</v>
      </c>
      <c r="EO108" s="118">
        <v>1.3100000000000001E-4</v>
      </c>
      <c r="EP108" s="118">
        <v>1.618E-4</v>
      </c>
      <c r="EQ108" s="118">
        <v>1.2310000000000001E-4</v>
      </c>
      <c r="ER108" s="118">
        <v>1.7110000000000001E-4</v>
      </c>
      <c r="ES108" s="118">
        <v>1.494E-4</v>
      </c>
      <c r="ET108" s="118">
        <v>1.3540000000000001E-4</v>
      </c>
      <c r="EU108" s="118">
        <v>1.24139E-2</v>
      </c>
      <c r="EV108" s="118">
        <v>1.8612699999999999E-2</v>
      </c>
      <c r="EW108" s="118">
        <v>0.11761199999999999</v>
      </c>
      <c r="EX108" s="118">
        <v>1.8409999999999999E-2</v>
      </c>
      <c r="EY108" s="118">
        <v>2.0092999999999999E-3</v>
      </c>
      <c r="EZ108" s="118">
        <v>2.08051E-2</v>
      </c>
      <c r="FA108" s="118">
        <v>2.5111000000000001E-3</v>
      </c>
      <c r="FB108" s="118">
        <v>2.3888900000000001E-2</v>
      </c>
      <c r="FC108" s="118">
        <v>8.9260000000000001E-4</v>
      </c>
      <c r="FD108" s="118">
        <v>3.4840000000000001E-3</v>
      </c>
      <c r="FE108" s="118">
        <v>1.6029999999999999E-4</v>
      </c>
      <c r="FF108" s="118">
        <v>4.261E-4</v>
      </c>
      <c r="FG108" s="118">
        <v>3.2390000000000001E-4</v>
      </c>
      <c r="FH108" s="118">
        <v>3.7960000000000001E-4</v>
      </c>
      <c r="FI108" s="118">
        <v>7.7200000000000006E-5</v>
      </c>
      <c r="FJ108" s="118">
        <v>1.2420000000000001E-4</v>
      </c>
      <c r="FK108" s="118">
        <v>9.1899999999999998E-5</v>
      </c>
      <c r="FL108" s="118">
        <v>1.022E-4</v>
      </c>
      <c r="FM108" s="118">
        <v>6.6299999999999999E-5</v>
      </c>
      <c r="FN108" s="118">
        <v>3.0850000000000002E-4</v>
      </c>
      <c r="FO108" s="118">
        <v>2.3917899999999999E-2</v>
      </c>
      <c r="FP108" s="118">
        <v>3.0049800000000002E-2</v>
      </c>
      <c r="FQ108" s="118">
        <v>1.9550000000000001E-4</v>
      </c>
      <c r="FR108" s="118">
        <v>1.7909999999999999E-4</v>
      </c>
      <c r="FS108" s="118">
        <v>5.3948000000000003E-2</v>
      </c>
      <c r="FT108" s="118">
        <v>1.184E-4</v>
      </c>
      <c r="FU108" s="118">
        <v>1.259E-4</v>
      </c>
      <c r="FV108" s="118">
        <v>1.2650000000000001E-4</v>
      </c>
      <c r="FW108" s="118">
        <v>1.749E-4</v>
      </c>
      <c r="FX108" s="118">
        <v>2.0210000000000001E-4</v>
      </c>
      <c r="FY108" s="118">
        <v>2.5759999999999997E-4</v>
      </c>
      <c r="FZ108" s="118">
        <v>1.639E-4</v>
      </c>
      <c r="GA108" s="118">
        <v>1.407E-4</v>
      </c>
      <c r="GB108" s="118">
        <v>1.7249999999999999E-4</v>
      </c>
      <c r="GC108" s="118">
        <v>3.166E-4</v>
      </c>
      <c r="GD108" s="118">
        <v>8.4499999999999994E-5</v>
      </c>
      <c r="GE108" s="118">
        <v>6.97E-5</v>
      </c>
      <c r="GF108" s="118">
        <v>8.2399999999999997E-5</v>
      </c>
      <c r="GG108" s="118">
        <v>8.1199999999999995E-5</v>
      </c>
      <c r="GH108" s="118">
        <v>1.382E-4</v>
      </c>
      <c r="GI108" s="118">
        <v>9.8800000000000003E-5</v>
      </c>
      <c r="GJ108" s="118">
        <v>1.2449999999999999E-4</v>
      </c>
      <c r="GK108" s="118">
        <v>1.7119999999999999E-4</v>
      </c>
      <c r="GL108" s="118">
        <v>1.394E-4</v>
      </c>
      <c r="GM108" s="118">
        <v>1.717E-4</v>
      </c>
      <c r="GN108" s="118">
        <v>1.9689999999999999E-4</v>
      </c>
      <c r="GO108" s="118">
        <v>2.052E-4</v>
      </c>
      <c r="GP108" s="118">
        <v>2.232E-4</v>
      </c>
      <c r="GQ108" s="118">
        <v>1.8799999999999999E-4</v>
      </c>
      <c r="GR108" s="118">
        <v>1.7890000000000001E-4</v>
      </c>
      <c r="GS108" s="118">
        <v>1.518E-4</v>
      </c>
      <c r="GT108" s="118">
        <v>1.493E-4</v>
      </c>
      <c r="GU108" s="118">
        <v>1.763E-4</v>
      </c>
      <c r="GV108" s="118">
        <v>1.563E-4</v>
      </c>
      <c r="GW108" s="118">
        <v>2.4600000000000002E-4</v>
      </c>
      <c r="GX108" s="118">
        <v>2.1499999999999999E-4</v>
      </c>
      <c r="GY108" s="118">
        <v>2.3450000000000001E-4</v>
      </c>
      <c r="GZ108" s="118">
        <v>2.0330000000000001E-4</v>
      </c>
      <c r="HA108" s="118">
        <v>1.928E-4</v>
      </c>
      <c r="HB108" s="118">
        <v>1.92E-4</v>
      </c>
      <c r="HC108" s="118">
        <v>1.361E-4</v>
      </c>
      <c r="HD108" s="118">
        <v>1.474E-4</v>
      </c>
      <c r="HE108" s="118">
        <v>1.5880000000000001E-4</v>
      </c>
      <c r="HF108" s="118">
        <v>1.5760000000000001E-4</v>
      </c>
      <c r="HG108" s="118">
        <v>1.249E-4</v>
      </c>
      <c r="HH108" s="118">
        <v>1.238E-4</v>
      </c>
      <c r="HI108" s="118">
        <v>1.607E-4</v>
      </c>
      <c r="HJ108" s="118">
        <v>1.6440000000000001E-4</v>
      </c>
      <c r="HK108" s="118">
        <v>1.6449999999999999E-4</v>
      </c>
      <c r="HL108" s="118">
        <v>1.372E-4</v>
      </c>
      <c r="HM108" s="118">
        <v>1.7110000000000001E-4</v>
      </c>
      <c r="HN108" s="118">
        <v>1.2329999999999999E-4</v>
      </c>
      <c r="HO108" s="118">
        <v>5.4599999999999999E-5</v>
      </c>
      <c r="HP108" s="118">
        <v>1.3320000000000001E-4</v>
      </c>
      <c r="HQ108" s="118">
        <v>1.261E-4</v>
      </c>
      <c r="HR108" s="118">
        <v>1.329E-4</v>
      </c>
      <c r="HS108" s="118">
        <v>1.262E-4</v>
      </c>
      <c r="HT108" s="118">
        <v>1.0280000000000001E-4</v>
      </c>
      <c r="HU108" s="118">
        <v>1.2129999999999999E-4</v>
      </c>
      <c r="HV108" s="118">
        <v>6.7600000000000003E-5</v>
      </c>
      <c r="HW108" s="118">
        <v>1.003E-4</v>
      </c>
      <c r="HX108" s="118">
        <v>2.2719999999999999E-4</v>
      </c>
      <c r="HY108" s="118">
        <v>1.6420000000000001E-4</v>
      </c>
      <c r="HZ108" s="118">
        <v>2.1330000000000001E-4</v>
      </c>
      <c r="IA108" s="118">
        <v>1.9379999999999999E-4</v>
      </c>
      <c r="IB108" s="118">
        <v>1.4779999999999999E-4</v>
      </c>
      <c r="IC108" s="118">
        <v>1.561E-4</v>
      </c>
      <c r="ID108" s="118">
        <v>1.178E-4</v>
      </c>
      <c r="IE108" s="118">
        <v>1.4559999999999999E-4</v>
      </c>
      <c r="IF108" s="118">
        <v>1.3100000000000001E-4</v>
      </c>
      <c r="IG108" s="118">
        <v>9.2399999999999996E-5</v>
      </c>
      <c r="IH108" s="118">
        <v>2.5359999999999998E-4</v>
      </c>
      <c r="II108" s="118">
        <v>4.796E-4</v>
      </c>
      <c r="IJ108" s="118">
        <v>1.506E-4</v>
      </c>
      <c r="IK108" s="118">
        <v>2.0909999999999999E-4</v>
      </c>
      <c r="IL108" s="138">
        <v>1.741E-4</v>
      </c>
      <c r="IM108" s="138">
        <v>1.7899999999999999E-4</v>
      </c>
      <c r="IN108" s="138">
        <v>1.6980000000000001E-4</v>
      </c>
      <c r="IO108" s="138">
        <v>1.7369999999999999E-4</v>
      </c>
      <c r="IP108" s="138">
        <v>2.0139999999999999E-4</v>
      </c>
      <c r="IQ108" s="138">
        <v>1.8310000000000001E-4</v>
      </c>
      <c r="IR108" s="138">
        <v>1.6110000000000001E-4</v>
      </c>
      <c r="IS108" s="118">
        <v>7.08E-5</v>
      </c>
      <c r="IT108" s="118">
        <v>5.8499999999999999E-5</v>
      </c>
      <c r="IU108" s="118">
        <v>5.3100000000000003E-5</v>
      </c>
      <c r="IV108" s="118">
        <v>2.76E-5</v>
      </c>
      <c r="IW108" s="138">
        <v>1.3770000000000001E-4</v>
      </c>
      <c r="IX108" s="138">
        <v>1.2799999999999999E-4</v>
      </c>
      <c r="IY108" s="138">
        <v>1.2899999999999999E-4</v>
      </c>
      <c r="IZ108" s="138">
        <v>1.35E-4</v>
      </c>
      <c r="JA108" s="138">
        <v>1.1010000000000001E-4</v>
      </c>
      <c r="JB108" s="138">
        <v>9.6000000000000002E-5</v>
      </c>
      <c r="JC108" s="138">
        <v>1.4530000000000001E-4</v>
      </c>
      <c r="JD108" s="138">
        <v>1.5210000000000001E-4</v>
      </c>
      <c r="JE108" s="118">
        <v>1.4789999999999999E-4</v>
      </c>
      <c r="JF108" s="118">
        <v>1.3329999999999999E-4</v>
      </c>
      <c r="JG108" s="118">
        <v>1.1849999999999999E-4</v>
      </c>
      <c r="JH108" s="118">
        <v>1.5459999999999999E-4</v>
      </c>
      <c r="JI108" s="118">
        <v>1.939E-4</v>
      </c>
      <c r="JJ108" s="118">
        <v>1.551E-4</v>
      </c>
      <c r="JK108" s="118">
        <v>1.5330000000000001E-4</v>
      </c>
      <c r="JL108" s="118">
        <v>1.3100000000000001E-4</v>
      </c>
      <c r="JM108" s="118">
        <v>1.271E-4</v>
      </c>
      <c r="JN108" s="118">
        <v>1.7210000000000001E-4</v>
      </c>
      <c r="JO108" s="118">
        <v>1.383E-4</v>
      </c>
      <c r="JP108" s="118">
        <v>7.4300000000000004E-5</v>
      </c>
      <c r="JQ108" s="118">
        <v>1.061E-4</v>
      </c>
      <c r="JR108" s="118">
        <v>1.45E-4</v>
      </c>
      <c r="JS108" s="118">
        <v>2.142E-4</v>
      </c>
      <c r="JT108" s="118">
        <v>1.024E-4</v>
      </c>
      <c r="JU108" s="118">
        <v>3.3149999999999998E-4</v>
      </c>
      <c r="JV108" s="118">
        <v>1.393E-4</v>
      </c>
      <c r="JW108" s="118">
        <v>2.43E-4</v>
      </c>
      <c r="JX108" s="118">
        <v>1.121E-4</v>
      </c>
      <c r="JY108" s="118">
        <v>0</v>
      </c>
      <c r="JZ108" s="118">
        <v>2.019E-4</v>
      </c>
      <c r="KA108" s="118">
        <v>1.5119999999999999E-4</v>
      </c>
      <c r="KB108" s="118">
        <v>1.039E-4</v>
      </c>
      <c r="KC108" s="118">
        <v>1.1680000000000001E-4</v>
      </c>
      <c r="KD108" s="118">
        <v>8.3900000000000006E-5</v>
      </c>
      <c r="KE108" s="118">
        <v>2.3029999999999999E-4</v>
      </c>
      <c r="KF108" s="118">
        <v>9.2700000000000004E-5</v>
      </c>
      <c r="KG108" s="118">
        <v>1.0849999999999999E-4</v>
      </c>
      <c r="KH108" s="118">
        <v>9.31E-5</v>
      </c>
      <c r="KI108" s="118">
        <v>1.306E-4</v>
      </c>
      <c r="KJ108" s="118">
        <v>1.682E-4</v>
      </c>
      <c r="KK108" s="118">
        <v>8.8150000000000001E-4</v>
      </c>
      <c r="KL108" s="118">
        <v>7.9370000000000005E-4</v>
      </c>
      <c r="KM108" s="118">
        <v>4.3320000000000001E-4</v>
      </c>
      <c r="KN108" s="118">
        <v>1.7789999999999999E-4</v>
      </c>
      <c r="KO108" s="118">
        <v>1.8009999999999999E-4</v>
      </c>
      <c r="KP108" s="118">
        <v>9.6899999999999997E-5</v>
      </c>
      <c r="KQ108" s="118">
        <v>3.0949999999999999E-4</v>
      </c>
      <c r="KR108" s="118">
        <v>9.7600000000000001E-5</v>
      </c>
      <c r="KS108" s="118">
        <v>7.4599999999999997E-5</v>
      </c>
      <c r="KT108" s="118">
        <v>7.4900000000000005E-5</v>
      </c>
      <c r="KU108" s="118">
        <v>1.6139999999999999E-4</v>
      </c>
      <c r="KV108" s="118">
        <v>5.4200000000000003E-5</v>
      </c>
      <c r="KW108" s="118">
        <v>5.7099999999999999E-5</v>
      </c>
      <c r="KX108" s="118">
        <v>1.7200000000000001E-5</v>
      </c>
      <c r="KY108" s="118">
        <v>5.38E-5</v>
      </c>
      <c r="KZ108" s="118">
        <v>1.316E-4</v>
      </c>
      <c r="LA108" s="118">
        <v>1.155E-4</v>
      </c>
      <c r="LB108" s="118">
        <v>1.2219999999999999E-4</v>
      </c>
      <c r="LC108" s="118">
        <v>9.1899999999999998E-5</v>
      </c>
      <c r="LD108" s="118">
        <v>1.3310000000000001E-4</v>
      </c>
      <c r="LE108" s="118">
        <v>1.2740000000000001E-4</v>
      </c>
      <c r="LF108" s="118">
        <v>5.3100000000000003E-5</v>
      </c>
      <c r="LG108" s="118">
        <v>4.6100000000000002E-5</v>
      </c>
      <c r="LH108" s="118">
        <v>9.2499999999999999E-5</v>
      </c>
      <c r="LI108" s="118">
        <v>6.7299999999999996E-5</v>
      </c>
      <c r="LJ108" s="118">
        <v>6.5199999999999999E-5</v>
      </c>
      <c r="LK108" s="118">
        <v>1.8199999999999999E-5</v>
      </c>
      <c r="LL108" s="118">
        <v>3.0899999999999999E-5</v>
      </c>
      <c r="LM108" s="118">
        <v>2.19E-5</v>
      </c>
      <c r="LN108" s="118">
        <v>9.2499999999999999E-5</v>
      </c>
      <c r="LO108" s="118">
        <v>1.34E-5</v>
      </c>
      <c r="LP108" s="118">
        <v>2.6000000000000001E-6</v>
      </c>
      <c r="LQ108" s="118">
        <v>1.0349999999999999E-4</v>
      </c>
      <c r="LR108" s="118">
        <v>6.8550000000000002E-4</v>
      </c>
      <c r="LS108" s="118">
        <v>1.2496E-3</v>
      </c>
      <c r="LT108" s="118">
        <v>1.7149999999999999E-4</v>
      </c>
      <c r="LU108" s="118">
        <v>5.7500000000000002E-5</v>
      </c>
      <c r="LV108" s="118">
        <v>5.5500000000000001E-5</v>
      </c>
      <c r="LW108" s="118">
        <v>2.3900000000000002E-5</v>
      </c>
      <c r="LX108" s="118">
        <v>4.1199999999999999E-5</v>
      </c>
      <c r="LY108" s="118">
        <v>6.1400000000000002E-5</v>
      </c>
      <c r="LZ108" s="118">
        <v>4.21E-5</v>
      </c>
      <c r="MA108" s="118">
        <v>2.2580000000000001E-4</v>
      </c>
      <c r="MB108" s="118">
        <v>6.1299999999999999E-5</v>
      </c>
      <c r="MC108" s="118">
        <v>9.1199999999999994E-5</v>
      </c>
      <c r="MD108" s="118">
        <v>1.022E-4</v>
      </c>
      <c r="ME108" s="118">
        <v>1.11E-4</v>
      </c>
      <c r="MF108" s="118">
        <v>4.1100000000000003E-5</v>
      </c>
      <c r="MG108" s="118">
        <v>4.9499999999999997E-5</v>
      </c>
      <c r="MH108" s="118">
        <v>5.5699999999999999E-5</v>
      </c>
      <c r="MI108" s="118">
        <v>8.3499999999999997E-5</v>
      </c>
      <c r="MJ108" s="118">
        <v>8.81E-5</v>
      </c>
      <c r="MK108" s="118">
        <v>3.1900000000000003E-5</v>
      </c>
      <c r="ML108" s="118">
        <v>3.5179999999999999E-4</v>
      </c>
      <c r="MM108" s="118">
        <v>1.103E-4</v>
      </c>
      <c r="MN108" s="118">
        <v>1.4339999999999999E-4</v>
      </c>
      <c r="MO108" s="118">
        <v>1.5109999999999999E-4</v>
      </c>
      <c r="MP108" s="118">
        <v>1.015E-4</v>
      </c>
      <c r="MQ108" s="118">
        <v>6.0380000000000004E-4</v>
      </c>
      <c r="MR108" s="118">
        <v>1.2229999999999999E-4</v>
      </c>
      <c r="MS108" s="118">
        <v>7.4879999999999999E-4</v>
      </c>
      <c r="MT108" s="118">
        <v>3.3399999999999999E-5</v>
      </c>
      <c r="MU108" s="118">
        <v>5.1E-5</v>
      </c>
      <c r="MV108" s="118">
        <v>9.1399999999999999E-5</v>
      </c>
      <c r="MW108" s="118">
        <v>6.5599999999999995E-5</v>
      </c>
      <c r="MX108" s="118">
        <v>5.5300000000000002E-5</v>
      </c>
      <c r="MY108" s="118">
        <v>4.8199999999999999E-5</v>
      </c>
      <c r="MZ108" s="118">
        <v>7.7799999999999994E-5</v>
      </c>
      <c r="NA108" s="118">
        <v>1.695E-4</v>
      </c>
      <c r="NB108" s="118">
        <v>5.0099999999999998E-5</v>
      </c>
      <c r="NC108" s="118">
        <v>1.427E-4</v>
      </c>
      <c r="ND108" s="118">
        <v>1.5430000000000001E-4</v>
      </c>
      <c r="NE108" s="118">
        <v>7.3700000000000002E-5</v>
      </c>
      <c r="NF108" s="118">
        <v>7.4099999999999999E-5</v>
      </c>
      <c r="NG108" s="118">
        <v>1.147E-4</v>
      </c>
      <c r="NH108" s="118">
        <v>6.0900000000000003E-5</v>
      </c>
      <c r="NI108" s="118">
        <v>2.366E-4</v>
      </c>
      <c r="NJ108" s="118">
        <v>4.3600000000000003E-5</v>
      </c>
      <c r="NK108" s="118">
        <v>6.4499999999999996E-5</v>
      </c>
      <c r="NL108" s="118">
        <v>1.17E-5</v>
      </c>
      <c r="NM108" s="118">
        <v>6.9999999999999994E-5</v>
      </c>
      <c r="NN108" s="118">
        <v>7.8999999999999996E-5</v>
      </c>
      <c r="NO108" s="118">
        <v>8.0599999999999994E-5</v>
      </c>
      <c r="NP108" s="118">
        <v>3.8600000000000003E-5</v>
      </c>
      <c r="NQ108" s="118">
        <v>1.584E-4</v>
      </c>
      <c r="NR108" s="118">
        <v>9.4400000000000004E-5</v>
      </c>
      <c r="NS108" s="118">
        <v>1.2980000000000001E-4</v>
      </c>
      <c r="NT108" s="118">
        <v>1.5129999999999999E-4</v>
      </c>
      <c r="NU108" s="118">
        <v>1.3219999999999999E-4</v>
      </c>
      <c r="NV108" s="118">
        <v>5.7702999999999999E-3</v>
      </c>
      <c r="NW108" s="118">
        <v>9.3349999999999998E-4</v>
      </c>
      <c r="NX108" s="118">
        <v>9.3484999999999992E-3</v>
      </c>
      <c r="NY108" s="118">
        <v>5.733E-4</v>
      </c>
      <c r="NZ108" s="118">
        <v>5.4599999999999999E-5</v>
      </c>
      <c r="OA108" s="118">
        <v>2.1500000000000001E-5</v>
      </c>
      <c r="OB108" s="118">
        <v>1.3760000000000001E-4</v>
      </c>
      <c r="OC108" s="118">
        <v>8.2899999999999996E-5</v>
      </c>
      <c r="OD108" s="118">
        <v>9.6500000000000001E-5</v>
      </c>
      <c r="OE108" s="118">
        <v>1.6670000000000001E-4</v>
      </c>
      <c r="OF108" s="118">
        <v>7.86E-5</v>
      </c>
      <c r="OG108" s="118">
        <v>0</v>
      </c>
      <c r="OH108" s="118">
        <v>3.2979999999999999E-4</v>
      </c>
      <c r="OI108" s="118">
        <v>3.4199999999999998E-5</v>
      </c>
      <c r="OJ108" s="118">
        <v>2.2369999999999999E-4</v>
      </c>
      <c r="OK108" s="118">
        <v>1.6359999999999999E-4</v>
      </c>
      <c r="OL108" s="118">
        <v>1.225E-4</v>
      </c>
      <c r="OM108" s="118">
        <v>7.6000000000000004E-5</v>
      </c>
      <c r="ON108" s="118">
        <v>1.026E-4</v>
      </c>
      <c r="OO108" s="118">
        <v>1.752E-4</v>
      </c>
      <c r="OP108" s="118">
        <v>1.7917E-3</v>
      </c>
      <c r="OQ108" s="118">
        <v>2.7700000000000001E-4</v>
      </c>
      <c r="OR108" s="119">
        <v>1.9129999999999999E-4</v>
      </c>
    </row>
    <row r="109" spans="1:408" ht="12.75" customHeight="1">
      <c r="A109" s="115">
        <v>333912</v>
      </c>
      <c r="B109" s="69" t="str">
        <f>INDEX('NAICS to ISIC Key'!H:H,MATCH(A109,'NAICS to ISIC Key'!D:D,0))</f>
        <v>ISIC 28</v>
      </c>
      <c r="C109" s="121" t="s">
        <v>360</v>
      </c>
      <c r="D109" s="117">
        <v>2.05E-5</v>
      </c>
      <c r="E109" s="118">
        <v>2.6699999999999998E-5</v>
      </c>
      <c r="F109" s="118">
        <v>1.4E-5</v>
      </c>
      <c r="G109" s="118">
        <v>1.01E-5</v>
      </c>
      <c r="H109" s="118">
        <v>1.84E-5</v>
      </c>
      <c r="I109" s="118">
        <v>1.9199999999999999E-5</v>
      </c>
      <c r="J109" s="118">
        <v>2.9799999999999999E-5</v>
      </c>
      <c r="K109" s="118">
        <v>2.5700000000000001E-5</v>
      </c>
      <c r="L109" s="118">
        <v>2.1100000000000001E-5</v>
      </c>
      <c r="M109" s="118">
        <v>1.0499999999999999E-5</v>
      </c>
      <c r="N109" s="118">
        <v>1.42E-5</v>
      </c>
      <c r="O109" s="118">
        <v>3.2739999999999999E-4</v>
      </c>
      <c r="P109" s="118">
        <v>5.6999999999999996E-6</v>
      </c>
      <c r="Q109" s="118">
        <v>1.9899999999999999E-5</v>
      </c>
      <c r="R109" s="118">
        <v>2.23E-5</v>
      </c>
      <c r="S109" s="118">
        <v>3.7499999999999997E-5</v>
      </c>
      <c r="T109" s="118">
        <v>3.1300000000000002E-5</v>
      </c>
      <c r="U109" s="118">
        <v>4.8699999999999998E-5</v>
      </c>
      <c r="V109" s="118">
        <v>3.0899999999999999E-5</v>
      </c>
      <c r="W109" s="118">
        <v>2.5599999999999999E-5</v>
      </c>
      <c r="X109" s="118">
        <v>2.2099999999999998E-5</v>
      </c>
      <c r="Y109" s="118">
        <v>2.0400000000000001E-5</v>
      </c>
      <c r="Z109" s="118">
        <v>1.22E-5</v>
      </c>
      <c r="AA109" s="118">
        <v>9.3999999999999998E-6</v>
      </c>
      <c r="AB109" s="118">
        <v>2.273E-4</v>
      </c>
      <c r="AC109" s="118">
        <v>2.519E-4</v>
      </c>
      <c r="AD109" s="118">
        <v>1.1230000000000001E-4</v>
      </c>
      <c r="AE109" s="118">
        <v>3.4299999999999999E-4</v>
      </c>
      <c r="AF109" s="118">
        <v>6.7999999999999999E-5</v>
      </c>
      <c r="AG109" s="118">
        <v>1.493E-4</v>
      </c>
      <c r="AH109" s="118">
        <v>2.354E-4</v>
      </c>
      <c r="AI109" s="118">
        <v>2.3099999999999999E-5</v>
      </c>
      <c r="AJ109" s="118">
        <v>4.5029999999999999E-4</v>
      </c>
      <c r="AK109" s="118">
        <v>1.7369999999999999E-4</v>
      </c>
      <c r="AL109" s="118">
        <v>2.4389999999999999E-4</v>
      </c>
      <c r="AM109" s="118">
        <v>4.0539999999999999E-4</v>
      </c>
      <c r="AN109" s="118">
        <v>1.98E-5</v>
      </c>
      <c r="AO109" s="118">
        <v>2.5899999999999999E-5</v>
      </c>
      <c r="AP109" s="118">
        <v>3.3699999999999999E-5</v>
      </c>
      <c r="AQ109" s="118">
        <v>3.68E-5</v>
      </c>
      <c r="AR109" s="118">
        <v>3.5099999999999999E-5</v>
      </c>
      <c r="AS109" s="118">
        <v>2.9899999999999998E-5</v>
      </c>
      <c r="AT109" s="118">
        <v>2.6299999999999999E-5</v>
      </c>
      <c r="AU109" s="118">
        <v>3.2299999999999999E-5</v>
      </c>
      <c r="AV109" s="118">
        <v>8.9800000000000001E-5</v>
      </c>
      <c r="AW109" s="118">
        <v>4.3999999999999999E-5</v>
      </c>
      <c r="AX109" s="118">
        <v>3.18E-5</v>
      </c>
      <c r="AY109" s="118">
        <v>1.59E-5</v>
      </c>
      <c r="AZ109" s="118">
        <v>2.8799999999999999E-5</v>
      </c>
      <c r="BA109" s="118">
        <v>3.2799999999999998E-5</v>
      </c>
      <c r="BB109" s="118">
        <v>3.6399999999999997E-5</v>
      </c>
      <c r="BC109" s="118">
        <v>2.6599999999999999E-5</v>
      </c>
      <c r="BD109" s="118">
        <v>4.57E-5</v>
      </c>
      <c r="BE109" s="118">
        <v>4.3300000000000002E-5</v>
      </c>
      <c r="BF109" s="118">
        <v>6.1699999999999995E-5</v>
      </c>
      <c r="BG109" s="118">
        <v>3.8800000000000001E-5</v>
      </c>
      <c r="BH109" s="118">
        <v>7.6899999999999999E-5</v>
      </c>
      <c r="BI109" s="118">
        <v>1.8099999999999999E-5</v>
      </c>
      <c r="BJ109" s="118">
        <v>2.51E-5</v>
      </c>
      <c r="BK109" s="118">
        <v>5.0500000000000001E-5</v>
      </c>
      <c r="BL109" s="118">
        <v>9.5799999999999998E-5</v>
      </c>
      <c r="BM109" s="118">
        <v>1.314E-4</v>
      </c>
      <c r="BN109" s="118">
        <v>3.1999999999999999E-5</v>
      </c>
      <c r="BO109" s="118">
        <v>3.6900000000000002E-5</v>
      </c>
      <c r="BP109" s="118">
        <v>7.2399999999999998E-5</v>
      </c>
      <c r="BQ109" s="118">
        <v>2.87E-5</v>
      </c>
      <c r="BR109" s="118">
        <v>5.2899999999999998E-5</v>
      </c>
      <c r="BS109" s="118">
        <v>8.2299999999999995E-5</v>
      </c>
      <c r="BT109" s="118">
        <v>1.3200000000000001E-4</v>
      </c>
      <c r="BU109" s="118">
        <v>4.0299999999999997E-5</v>
      </c>
      <c r="BV109" s="118">
        <v>3.9100000000000002E-5</v>
      </c>
      <c r="BW109" s="118">
        <v>3.9400000000000002E-5</v>
      </c>
      <c r="BX109" s="118">
        <v>4.3999999999999999E-5</v>
      </c>
      <c r="BY109" s="118">
        <v>7.64E-5</v>
      </c>
      <c r="BZ109" s="118">
        <v>4.0800000000000002E-5</v>
      </c>
      <c r="CA109" s="118">
        <v>4.5500000000000001E-5</v>
      </c>
      <c r="CB109" s="118">
        <v>6.02E-5</v>
      </c>
      <c r="CC109" s="118">
        <v>4.4100000000000001E-5</v>
      </c>
      <c r="CD109" s="118">
        <v>2.72E-5</v>
      </c>
      <c r="CE109" s="118">
        <v>3.6100000000000003E-5</v>
      </c>
      <c r="CF109" s="118">
        <v>6.3100000000000002E-5</v>
      </c>
      <c r="CG109" s="118">
        <v>3.6000000000000001E-5</v>
      </c>
      <c r="CH109" s="118">
        <v>6.9200000000000002E-5</v>
      </c>
      <c r="CI109" s="118">
        <v>5.5399999999999998E-5</v>
      </c>
      <c r="CJ109" s="118">
        <v>4.7299999999999998E-5</v>
      </c>
      <c r="CK109" s="118">
        <v>6.5599999999999995E-5</v>
      </c>
      <c r="CL109" s="118">
        <v>4.0691E-3</v>
      </c>
      <c r="CM109" s="118">
        <v>3.2319000000000001E-2</v>
      </c>
      <c r="CN109" s="118">
        <v>2.9099999999999999E-5</v>
      </c>
      <c r="CO109" s="118">
        <v>3.0300000000000001E-5</v>
      </c>
      <c r="CP109" s="118">
        <v>8.9900000000000003E-5</v>
      </c>
      <c r="CQ109" s="118">
        <v>4.07E-5</v>
      </c>
      <c r="CR109" s="118">
        <v>3.0199999999999999E-5</v>
      </c>
      <c r="CS109" s="118">
        <v>3.4100000000000002E-5</v>
      </c>
      <c r="CT109" s="118">
        <v>6.4300000000000004E-5</v>
      </c>
      <c r="CU109" s="118">
        <v>5.1900000000000001E-5</v>
      </c>
      <c r="CV109" s="118">
        <v>4.4700000000000002E-5</v>
      </c>
      <c r="CW109" s="118">
        <v>4.6699999999999997E-5</v>
      </c>
      <c r="CX109" s="118">
        <v>3.1639999999999999E-4</v>
      </c>
      <c r="CY109" s="118">
        <v>4.2500000000000003E-5</v>
      </c>
      <c r="CZ109" s="118">
        <v>3.7400000000000001E-5</v>
      </c>
      <c r="DA109" s="118">
        <v>4.8399999999999997E-5</v>
      </c>
      <c r="DB109" s="118">
        <v>1.0335700000000001</v>
      </c>
      <c r="DC109" s="118">
        <v>7.8999999999999996E-5</v>
      </c>
      <c r="DD109" s="118">
        <v>4.9299999999999999E-5</v>
      </c>
      <c r="DE109" s="118">
        <v>5.1E-5</v>
      </c>
      <c r="DF109" s="118">
        <v>9.0199999999999997E-5</v>
      </c>
      <c r="DG109" s="118">
        <v>4.8600000000000002E-5</v>
      </c>
      <c r="DH109" s="118">
        <v>6.4499999999999996E-5</v>
      </c>
      <c r="DI109" s="118">
        <v>5.0000000000000002E-5</v>
      </c>
      <c r="DJ109" s="118">
        <v>6.1E-6</v>
      </c>
      <c r="DK109" s="118">
        <v>1.63E-5</v>
      </c>
      <c r="DL109" s="118">
        <v>1.7799999999999999E-5</v>
      </c>
      <c r="DM109" s="118">
        <v>9.7000000000000003E-6</v>
      </c>
      <c r="DN109" s="118">
        <v>9.3000000000000007E-6</v>
      </c>
      <c r="DO109" s="118">
        <v>2.37E-5</v>
      </c>
      <c r="DP109" s="118">
        <v>1.03E-5</v>
      </c>
      <c r="DQ109" s="118">
        <v>2.3949999999999999E-4</v>
      </c>
      <c r="DR109" s="118">
        <v>3.3000000000000003E-5</v>
      </c>
      <c r="DS109" s="118">
        <v>9.0999999999999993E-6</v>
      </c>
      <c r="DT109" s="118">
        <v>6.0000000000000002E-6</v>
      </c>
      <c r="DU109" s="118">
        <v>2.2799999999999999E-5</v>
      </c>
      <c r="DV109" s="118">
        <v>2.76E-5</v>
      </c>
      <c r="DW109" s="118">
        <v>1.1399999999999999E-5</v>
      </c>
      <c r="DX109" s="118">
        <v>1.33E-5</v>
      </c>
      <c r="DY109" s="118">
        <v>2.1999999999999999E-5</v>
      </c>
      <c r="DZ109" s="118">
        <v>2.7800000000000001E-5</v>
      </c>
      <c r="EA109" s="118">
        <v>1.7200000000000001E-5</v>
      </c>
      <c r="EB109" s="118">
        <v>1.31E-5</v>
      </c>
      <c r="EC109" s="118">
        <v>2.2200000000000001E-5</v>
      </c>
      <c r="ED109" s="118">
        <v>4.6100000000000002E-5</v>
      </c>
      <c r="EE109" s="118">
        <v>4.7800000000000003E-5</v>
      </c>
      <c r="EF109" s="118">
        <v>4.5800000000000002E-5</v>
      </c>
      <c r="EG109" s="118">
        <v>4.9200000000000003E-5</v>
      </c>
      <c r="EH109" s="118">
        <v>3.2499999999999997E-5</v>
      </c>
      <c r="EI109" s="118">
        <v>4.1300000000000001E-5</v>
      </c>
      <c r="EJ109" s="118">
        <v>4.0200000000000001E-5</v>
      </c>
      <c r="EK109" s="118">
        <v>3.3399999999999999E-5</v>
      </c>
      <c r="EL109" s="118">
        <v>4.2599999999999999E-5</v>
      </c>
      <c r="EM109" s="118">
        <v>4.3699999999999998E-5</v>
      </c>
      <c r="EN109" s="118">
        <v>3.8699999999999999E-5</v>
      </c>
      <c r="EO109" s="118">
        <v>2.34E-5</v>
      </c>
      <c r="EP109" s="118">
        <v>3.57E-5</v>
      </c>
      <c r="EQ109" s="118">
        <v>2.6299999999999999E-5</v>
      </c>
      <c r="ER109" s="118">
        <v>3.5599999999999998E-5</v>
      </c>
      <c r="ES109" s="118">
        <v>4.18E-5</v>
      </c>
      <c r="ET109" s="118">
        <v>4.1999999999999998E-5</v>
      </c>
      <c r="EU109" s="118">
        <v>1.16E-4</v>
      </c>
      <c r="EV109" s="118">
        <v>1.3420000000000001E-4</v>
      </c>
      <c r="EW109" s="118">
        <v>7.0099999999999996E-5</v>
      </c>
      <c r="EX109" s="118">
        <v>7.3300000000000006E-5</v>
      </c>
      <c r="EY109" s="118">
        <v>4.9200000000000003E-5</v>
      </c>
      <c r="EZ109" s="118">
        <v>2.7500000000000001E-5</v>
      </c>
      <c r="FA109" s="118">
        <v>3.82E-5</v>
      </c>
      <c r="FB109" s="118">
        <v>1.361E-4</v>
      </c>
      <c r="FC109" s="118">
        <v>5.27E-5</v>
      </c>
      <c r="FD109" s="118">
        <v>1.3559999999999999E-4</v>
      </c>
      <c r="FE109" s="118">
        <v>8.6700000000000007E-5</v>
      </c>
      <c r="FF109" s="118">
        <v>1.1631E-3</v>
      </c>
      <c r="FG109" s="118">
        <v>1.6990000000000001E-4</v>
      </c>
      <c r="FH109" s="118">
        <v>1.249E-4</v>
      </c>
      <c r="FI109" s="118">
        <v>1.42E-5</v>
      </c>
      <c r="FJ109" s="118">
        <v>6.9E-6</v>
      </c>
      <c r="FK109" s="118">
        <v>2.9499999999999999E-5</v>
      </c>
      <c r="FL109" s="118">
        <v>2.7900000000000001E-5</v>
      </c>
      <c r="FM109" s="118">
        <v>2.2799999999999999E-5</v>
      </c>
      <c r="FN109" s="118">
        <v>5.13E-5</v>
      </c>
      <c r="FO109" s="118">
        <v>3.8399999999999998E-5</v>
      </c>
      <c r="FP109" s="118">
        <v>7.5500000000000006E-5</v>
      </c>
      <c r="FQ109" s="118">
        <v>2.27E-5</v>
      </c>
      <c r="FR109" s="118">
        <v>3.0000000000000001E-5</v>
      </c>
      <c r="FS109" s="118">
        <v>4.6900000000000002E-5</v>
      </c>
      <c r="FT109" s="118">
        <v>3.2400000000000001E-5</v>
      </c>
      <c r="FU109" s="118">
        <v>8.2399999999999997E-5</v>
      </c>
      <c r="FV109" s="118">
        <v>3.6600000000000002E-5</v>
      </c>
      <c r="FW109" s="118">
        <v>1.9010000000000001E-4</v>
      </c>
      <c r="FX109" s="118">
        <v>6.7100000000000005E-5</v>
      </c>
      <c r="FY109" s="118">
        <v>4.9400000000000001E-5</v>
      </c>
      <c r="FZ109" s="118">
        <v>4.0800000000000002E-5</v>
      </c>
      <c r="GA109" s="118">
        <v>1.574E-4</v>
      </c>
      <c r="GB109" s="118">
        <v>2.8600000000000001E-5</v>
      </c>
      <c r="GC109" s="118">
        <v>3.0300000000000001E-5</v>
      </c>
      <c r="GD109" s="118">
        <v>2.4499999999999999E-5</v>
      </c>
      <c r="GE109" s="118">
        <v>2.6400000000000001E-5</v>
      </c>
      <c r="GF109" s="118">
        <v>1.33E-5</v>
      </c>
      <c r="GG109" s="118">
        <v>1.26E-5</v>
      </c>
      <c r="GH109" s="118">
        <v>3.4700000000000003E-5</v>
      </c>
      <c r="GI109" s="118">
        <v>2.8E-5</v>
      </c>
      <c r="GJ109" s="118">
        <v>4.0200000000000001E-5</v>
      </c>
      <c r="GK109" s="118">
        <v>5.7099999999999999E-5</v>
      </c>
      <c r="GL109" s="118">
        <v>5.7000000000000003E-5</v>
      </c>
      <c r="GM109" s="118">
        <v>2.37E-5</v>
      </c>
      <c r="GN109" s="118">
        <v>2.48E-5</v>
      </c>
      <c r="GO109" s="118">
        <v>2.4600000000000002E-5</v>
      </c>
      <c r="GP109" s="118">
        <v>2.7500000000000001E-5</v>
      </c>
      <c r="GQ109" s="118">
        <v>2.3099999999999999E-5</v>
      </c>
      <c r="GR109" s="118">
        <v>2.23E-5</v>
      </c>
      <c r="GS109" s="118">
        <v>2.48E-5</v>
      </c>
      <c r="GT109" s="118">
        <v>3.01E-5</v>
      </c>
      <c r="GU109" s="118">
        <v>2.23E-5</v>
      </c>
      <c r="GV109" s="118">
        <v>2.8399999999999999E-5</v>
      </c>
      <c r="GW109" s="118">
        <v>3.1399999999999998E-5</v>
      </c>
      <c r="GX109" s="118">
        <v>3.1900000000000003E-5</v>
      </c>
      <c r="GY109" s="118">
        <v>1.4980000000000001E-4</v>
      </c>
      <c r="GZ109" s="118">
        <v>3.6699999999999998E-5</v>
      </c>
      <c r="HA109" s="118">
        <v>2.5299999999999998E-5</v>
      </c>
      <c r="HB109" s="118">
        <v>2.0400000000000001E-5</v>
      </c>
      <c r="HC109" s="118">
        <v>2.58E-5</v>
      </c>
      <c r="HD109" s="118">
        <v>2.0999999999999999E-5</v>
      </c>
      <c r="HE109" s="118">
        <v>2.83E-5</v>
      </c>
      <c r="HF109" s="118">
        <v>3.3000000000000003E-5</v>
      </c>
      <c r="HG109" s="118">
        <v>3.3500000000000001E-5</v>
      </c>
      <c r="HH109" s="118">
        <v>1.7200000000000001E-5</v>
      </c>
      <c r="HI109" s="118">
        <v>4.2599999999999999E-5</v>
      </c>
      <c r="HJ109" s="118">
        <v>2.4199999999999999E-5</v>
      </c>
      <c r="HK109" s="118">
        <v>3.9499999999999998E-5</v>
      </c>
      <c r="HL109" s="118">
        <v>2.4300000000000001E-5</v>
      </c>
      <c r="HM109" s="118">
        <v>8.7499999999999999E-5</v>
      </c>
      <c r="HN109" s="118">
        <v>3.1399999999999998E-5</v>
      </c>
      <c r="HO109" s="118">
        <v>1.5299999999999999E-5</v>
      </c>
      <c r="HP109" s="118">
        <v>2.6999999999999999E-5</v>
      </c>
      <c r="HQ109" s="118">
        <v>2.6599999999999999E-5</v>
      </c>
      <c r="HR109" s="118">
        <v>3.26E-5</v>
      </c>
      <c r="HS109" s="118">
        <v>3.1199999999999999E-5</v>
      </c>
      <c r="HT109" s="118">
        <v>3.26E-5</v>
      </c>
      <c r="HU109" s="118">
        <v>2.69E-5</v>
      </c>
      <c r="HV109" s="118">
        <v>1.01E-5</v>
      </c>
      <c r="HW109" s="118">
        <v>1.9199999999999999E-5</v>
      </c>
      <c r="HX109" s="118">
        <v>1.5809999999999999E-4</v>
      </c>
      <c r="HY109" s="118">
        <v>2.834E-4</v>
      </c>
      <c r="HZ109" s="118">
        <v>2.14E-4</v>
      </c>
      <c r="IA109" s="118">
        <v>1.182E-4</v>
      </c>
      <c r="IB109" s="118">
        <v>7.7899999999999996E-5</v>
      </c>
      <c r="IC109" s="118">
        <v>1.027E-4</v>
      </c>
      <c r="ID109" s="118">
        <v>5.6199999999999997E-5</v>
      </c>
      <c r="IE109" s="118">
        <v>1.1069999999999999E-4</v>
      </c>
      <c r="IF109" s="118">
        <v>1.4999999999999999E-4</v>
      </c>
      <c r="IG109" s="118">
        <v>3.4499999999999998E-5</v>
      </c>
      <c r="IH109" s="118">
        <v>1.01E-5</v>
      </c>
      <c r="II109" s="118">
        <v>1.7900000000000001E-5</v>
      </c>
      <c r="IJ109" s="118">
        <v>1.7200000000000001E-5</v>
      </c>
      <c r="IK109" s="118">
        <v>4.1600000000000002E-5</v>
      </c>
      <c r="IL109" s="138">
        <v>2.1699999999999999E-5</v>
      </c>
      <c r="IM109" s="138">
        <v>6.5400000000000004E-5</v>
      </c>
      <c r="IN109" s="138">
        <v>1.133E-4</v>
      </c>
      <c r="IO109" s="138">
        <v>1.2889999999999999E-4</v>
      </c>
      <c r="IP109" s="138">
        <v>4.0099999999999999E-5</v>
      </c>
      <c r="IQ109" s="138">
        <v>4.3800000000000001E-5</v>
      </c>
      <c r="IR109" s="138">
        <v>4.3900000000000003E-5</v>
      </c>
      <c r="IS109" s="118">
        <v>9.9000000000000001E-6</v>
      </c>
      <c r="IT109" s="118">
        <v>1.29E-5</v>
      </c>
      <c r="IU109" s="118">
        <v>1.1399999999999999E-5</v>
      </c>
      <c r="IV109" s="118">
        <v>3.4999999999999999E-6</v>
      </c>
      <c r="IW109" s="138">
        <v>1.73E-5</v>
      </c>
      <c r="IX109" s="138">
        <v>3.5800000000000003E-5</v>
      </c>
      <c r="IY109" s="138">
        <v>8.4900000000000004E-5</v>
      </c>
      <c r="IZ109" s="138">
        <v>4.8900000000000003E-5</v>
      </c>
      <c r="JA109" s="138">
        <v>5.5899999999999997E-5</v>
      </c>
      <c r="JB109" s="138">
        <v>5.3499999999999999E-5</v>
      </c>
      <c r="JC109" s="138">
        <v>5.5300000000000002E-5</v>
      </c>
      <c r="JD109" s="138">
        <v>6.8369999999999998E-4</v>
      </c>
      <c r="JE109" s="118">
        <v>4.6199999999999998E-5</v>
      </c>
      <c r="JF109" s="118">
        <v>5.7800000000000002E-5</v>
      </c>
      <c r="JG109" s="118">
        <v>4.9400000000000001E-5</v>
      </c>
      <c r="JH109" s="118">
        <v>3.8999999999999999E-5</v>
      </c>
      <c r="JI109" s="118">
        <v>9.4459999999999998E-4</v>
      </c>
      <c r="JJ109" s="118">
        <v>4.5000000000000003E-5</v>
      </c>
      <c r="JK109" s="118">
        <v>4.3300000000000001E-4</v>
      </c>
      <c r="JL109" s="118">
        <v>3.7400000000000001E-5</v>
      </c>
      <c r="JM109" s="118">
        <v>2.7800000000000001E-5</v>
      </c>
      <c r="JN109" s="118">
        <v>6.9200000000000002E-5</v>
      </c>
      <c r="JO109" s="118">
        <v>1.9300000000000002E-5</v>
      </c>
      <c r="JP109" s="118">
        <v>1.3200000000000001E-5</v>
      </c>
      <c r="JQ109" s="118">
        <v>1.6799999999999998E-5</v>
      </c>
      <c r="JR109" s="118">
        <v>4.2400000000000001E-5</v>
      </c>
      <c r="JS109" s="118">
        <v>2.0299999999999999E-5</v>
      </c>
      <c r="JT109" s="118">
        <v>1.8300000000000001E-5</v>
      </c>
      <c r="JU109" s="118">
        <v>2.0400000000000001E-5</v>
      </c>
      <c r="JV109" s="118">
        <v>7.6000000000000001E-6</v>
      </c>
      <c r="JW109" s="118">
        <v>1.7E-5</v>
      </c>
      <c r="JX109" s="118">
        <v>7.7000000000000008E-6</v>
      </c>
      <c r="JY109" s="118">
        <v>0</v>
      </c>
      <c r="JZ109" s="118">
        <v>3.2739999999999999E-4</v>
      </c>
      <c r="KA109" s="118">
        <v>1.29E-5</v>
      </c>
      <c r="KB109" s="118">
        <v>8.6000000000000007E-6</v>
      </c>
      <c r="KC109" s="118">
        <v>9.9000000000000001E-6</v>
      </c>
      <c r="KD109" s="118">
        <v>1.03E-5</v>
      </c>
      <c r="KE109" s="118">
        <v>1.5999999999999999E-5</v>
      </c>
      <c r="KF109" s="118">
        <v>1.33E-5</v>
      </c>
      <c r="KG109" s="118">
        <v>1.45E-5</v>
      </c>
      <c r="KH109" s="118">
        <v>1.19E-5</v>
      </c>
      <c r="KI109" s="118">
        <v>6.0900000000000003E-5</v>
      </c>
      <c r="KJ109" s="118">
        <v>4.2799999999999997E-5</v>
      </c>
      <c r="KK109" s="118">
        <v>6.58E-5</v>
      </c>
      <c r="KL109" s="118">
        <v>4.7800000000000003E-5</v>
      </c>
      <c r="KM109" s="118">
        <v>1.42E-5</v>
      </c>
      <c r="KN109" s="118">
        <v>4.49E-5</v>
      </c>
      <c r="KO109" s="118">
        <v>5.3109999999999995E-4</v>
      </c>
      <c r="KP109" s="118">
        <v>7.0099999999999996E-5</v>
      </c>
      <c r="KQ109" s="118">
        <v>2.34E-5</v>
      </c>
      <c r="KR109" s="118">
        <v>2.44E-5</v>
      </c>
      <c r="KS109" s="118">
        <v>2.2799999999999999E-5</v>
      </c>
      <c r="KT109" s="118">
        <v>2.6299999999999999E-5</v>
      </c>
      <c r="KU109" s="118">
        <v>3.1000000000000001E-5</v>
      </c>
      <c r="KV109" s="118">
        <v>9.9000000000000001E-6</v>
      </c>
      <c r="KW109" s="118">
        <v>8.3999999999999992E-6</v>
      </c>
      <c r="KX109" s="118">
        <v>6.4999999999999996E-6</v>
      </c>
      <c r="KY109" s="118">
        <v>6.3999999999999997E-6</v>
      </c>
      <c r="KZ109" s="118">
        <v>1.17E-5</v>
      </c>
      <c r="LA109" s="118">
        <v>3.29E-5</v>
      </c>
      <c r="LB109" s="118">
        <v>1.9090000000000001E-4</v>
      </c>
      <c r="LC109" s="118">
        <v>5.7800000000000002E-5</v>
      </c>
      <c r="LD109" s="118">
        <v>1.8499999999999999E-5</v>
      </c>
      <c r="LE109" s="118">
        <v>4.1300000000000001E-5</v>
      </c>
      <c r="LF109" s="118">
        <v>1.039E-4</v>
      </c>
      <c r="LG109" s="118">
        <v>6.6000000000000003E-6</v>
      </c>
      <c r="LH109" s="118">
        <v>7.4000000000000003E-6</v>
      </c>
      <c r="LI109" s="118">
        <v>9.0000000000000002E-6</v>
      </c>
      <c r="LJ109" s="118">
        <v>7.4000000000000003E-6</v>
      </c>
      <c r="LK109" s="118">
        <v>2.5000000000000002E-6</v>
      </c>
      <c r="LL109" s="118">
        <v>3.1999999999999999E-6</v>
      </c>
      <c r="LM109" s="118">
        <v>3.7000000000000002E-6</v>
      </c>
      <c r="LN109" s="118">
        <v>9.0999999999999993E-6</v>
      </c>
      <c r="LO109" s="118">
        <v>1.6699999999999999E-5</v>
      </c>
      <c r="LP109" s="118">
        <v>3.5999999999999998E-6</v>
      </c>
      <c r="LQ109" s="118">
        <v>1.8E-5</v>
      </c>
      <c r="LR109" s="118">
        <v>2.2099999999999998E-5</v>
      </c>
      <c r="LS109" s="118">
        <v>2.12E-5</v>
      </c>
      <c r="LT109" s="118">
        <v>9.9000000000000001E-6</v>
      </c>
      <c r="LU109" s="118">
        <v>8.6999999999999997E-6</v>
      </c>
      <c r="LV109" s="118">
        <v>7.9999999999999996E-6</v>
      </c>
      <c r="LW109" s="118">
        <v>3.0000000000000001E-6</v>
      </c>
      <c r="LX109" s="118">
        <v>1.0699999999999999E-5</v>
      </c>
      <c r="LY109" s="118">
        <v>1.08E-5</v>
      </c>
      <c r="LZ109" s="118">
        <v>6.1999999999999999E-6</v>
      </c>
      <c r="MA109" s="118">
        <v>1.15E-5</v>
      </c>
      <c r="MB109" s="118">
        <v>1.1199999999999999E-5</v>
      </c>
      <c r="MC109" s="118">
        <v>8.4999999999999999E-6</v>
      </c>
      <c r="MD109" s="118">
        <v>1.9700000000000001E-5</v>
      </c>
      <c r="ME109" s="118">
        <v>1.36E-5</v>
      </c>
      <c r="MF109" s="118">
        <v>2.4899999999999999E-5</v>
      </c>
      <c r="MG109" s="118">
        <v>2.27E-5</v>
      </c>
      <c r="MH109" s="118">
        <v>7.6000000000000001E-6</v>
      </c>
      <c r="MI109" s="118">
        <v>1.06E-5</v>
      </c>
      <c r="MJ109" s="118">
        <v>9.3000000000000007E-6</v>
      </c>
      <c r="MK109" s="118">
        <v>4.3000000000000003E-6</v>
      </c>
      <c r="ML109" s="118">
        <v>2.0699999999999998E-5</v>
      </c>
      <c r="MM109" s="118">
        <v>1.11E-5</v>
      </c>
      <c r="MN109" s="118">
        <v>1.45E-5</v>
      </c>
      <c r="MO109" s="118">
        <v>1.7499999999999998E-5</v>
      </c>
      <c r="MP109" s="118">
        <v>1.38E-5</v>
      </c>
      <c r="MQ109" s="118">
        <v>1.04E-5</v>
      </c>
      <c r="MR109" s="118">
        <v>1.9700000000000001E-5</v>
      </c>
      <c r="MS109" s="118">
        <v>2.5599999999999999E-5</v>
      </c>
      <c r="MT109" s="118">
        <v>6.0000000000000002E-6</v>
      </c>
      <c r="MU109" s="118">
        <v>7.4000000000000003E-6</v>
      </c>
      <c r="MV109" s="118">
        <v>1.73E-5</v>
      </c>
      <c r="MW109" s="118">
        <v>1.08E-5</v>
      </c>
      <c r="MX109" s="118">
        <v>1.04E-5</v>
      </c>
      <c r="MY109" s="118">
        <v>7.9999999999999996E-6</v>
      </c>
      <c r="MZ109" s="118">
        <v>1.2500000000000001E-5</v>
      </c>
      <c r="NA109" s="118">
        <v>1.06E-5</v>
      </c>
      <c r="NB109" s="118">
        <v>1.0200000000000001E-5</v>
      </c>
      <c r="NC109" s="118">
        <v>2.16E-5</v>
      </c>
      <c r="ND109" s="118">
        <v>1.7600000000000001E-5</v>
      </c>
      <c r="NE109" s="118">
        <v>1.2300000000000001E-5</v>
      </c>
      <c r="NF109" s="118">
        <v>1.06E-5</v>
      </c>
      <c r="NG109" s="118">
        <v>1.36E-5</v>
      </c>
      <c r="NH109" s="118">
        <v>1.06E-5</v>
      </c>
      <c r="NI109" s="118">
        <v>2.1100000000000001E-5</v>
      </c>
      <c r="NJ109" s="118">
        <v>6.0000000000000002E-6</v>
      </c>
      <c r="NK109" s="118">
        <v>8.3000000000000002E-6</v>
      </c>
      <c r="NL109" s="118">
        <v>1.3E-6</v>
      </c>
      <c r="NM109" s="118">
        <v>6.6000000000000003E-6</v>
      </c>
      <c r="NN109" s="118">
        <v>2.1299999999999999E-5</v>
      </c>
      <c r="NO109" s="118">
        <v>9.2E-6</v>
      </c>
      <c r="NP109" s="118">
        <v>6.9E-6</v>
      </c>
      <c r="NQ109" s="118">
        <v>1.42E-5</v>
      </c>
      <c r="NR109" s="118">
        <v>1.27E-5</v>
      </c>
      <c r="NS109" s="118">
        <v>1.5400000000000002E-5</v>
      </c>
      <c r="NT109" s="118">
        <v>9.6799999999999995E-5</v>
      </c>
      <c r="NU109" s="118">
        <v>5.5899999999999997E-5</v>
      </c>
      <c r="NV109" s="118">
        <v>2.5290000000000002E-4</v>
      </c>
      <c r="NW109" s="118">
        <v>1.01E-5</v>
      </c>
      <c r="NX109" s="118">
        <v>2.41E-5</v>
      </c>
      <c r="NY109" s="118">
        <v>6.2999999999999998E-6</v>
      </c>
      <c r="NZ109" s="118">
        <v>8.8999999999999995E-6</v>
      </c>
      <c r="OA109" s="118">
        <v>4.1999999999999996E-6</v>
      </c>
      <c r="OB109" s="118">
        <v>1.2999999999999999E-5</v>
      </c>
      <c r="OC109" s="118">
        <v>1.27E-5</v>
      </c>
      <c r="OD109" s="118">
        <v>1.7399999999999999E-5</v>
      </c>
      <c r="OE109" s="118">
        <v>9.7000000000000003E-6</v>
      </c>
      <c r="OF109" s="118">
        <v>2.76E-5</v>
      </c>
      <c r="OG109" s="118">
        <v>0</v>
      </c>
      <c r="OH109" s="118">
        <v>9.5000000000000005E-6</v>
      </c>
      <c r="OI109" s="118">
        <v>9.0000000000000002E-6</v>
      </c>
      <c r="OJ109" s="118">
        <v>2.3300000000000001E-5</v>
      </c>
      <c r="OK109" s="118">
        <v>2.4600000000000002E-5</v>
      </c>
      <c r="OL109" s="118">
        <v>1.22E-5</v>
      </c>
      <c r="OM109" s="118">
        <v>1.15E-5</v>
      </c>
      <c r="ON109" s="118">
        <v>2.3499999999999999E-5</v>
      </c>
      <c r="OO109" s="118">
        <v>1.3900000000000001E-5</v>
      </c>
      <c r="OP109" s="118">
        <v>4.4199999999999997E-5</v>
      </c>
      <c r="OQ109" s="118">
        <v>1.47E-5</v>
      </c>
      <c r="OR109" s="119">
        <v>6.7799999999999995E-5</v>
      </c>
    </row>
    <row r="110" spans="1:408" ht="12.75" customHeight="1">
      <c r="A110" s="115" t="s">
        <v>357</v>
      </c>
      <c r="B110" s="69" t="str">
        <f>INDEX('NAICS to ISIC Key'!H:H,MATCH(A110,'NAICS to ISIC Key'!D:D,0))</f>
        <v>ISIC 28</v>
      </c>
      <c r="C110" s="121" t="s">
        <v>358</v>
      </c>
      <c r="D110" s="117">
        <v>2.8430000000000003E-4</v>
      </c>
      <c r="E110" s="118">
        <v>7.8999999999999996E-5</v>
      </c>
      <c r="F110" s="118">
        <v>4.46E-5</v>
      </c>
      <c r="G110" s="118">
        <v>2.8099999999999999E-5</v>
      </c>
      <c r="H110" s="118">
        <v>3.7499999999999997E-5</v>
      </c>
      <c r="I110" s="118">
        <v>4.85E-5</v>
      </c>
      <c r="J110" s="118">
        <v>9.5600000000000006E-5</v>
      </c>
      <c r="K110" s="118">
        <v>6.9400000000000006E-5</v>
      </c>
      <c r="L110" s="118">
        <v>1.4109999999999999E-4</v>
      </c>
      <c r="M110" s="118">
        <v>3.1900000000000003E-5</v>
      </c>
      <c r="N110" s="118">
        <v>4.2799999999999997E-5</v>
      </c>
      <c r="O110" s="118">
        <v>3.7499999999999997E-5</v>
      </c>
      <c r="P110" s="118">
        <v>2.2799999999999999E-5</v>
      </c>
      <c r="Q110" s="118">
        <v>8.1649999999999995E-4</v>
      </c>
      <c r="R110" s="118">
        <v>2.3890000000000001E-4</v>
      </c>
      <c r="S110" s="118">
        <v>2.2904000000000002E-3</v>
      </c>
      <c r="T110" s="118">
        <v>1.166E-4</v>
      </c>
      <c r="U110" s="118">
        <v>1.1069999999999999E-4</v>
      </c>
      <c r="V110" s="118">
        <v>1.206E-4</v>
      </c>
      <c r="W110" s="118">
        <v>1.3587E-3</v>
      </c>
      <c r="X110" s="118">
        <v>6.6140000000000003E-4</v>
      </c>
      <c r="Y110" s="118">
        <v>1.0900000000000001E-4</v>
      </c>
      <c r="Z110" s="118">
        <v>1.639E-4</v>
      </c>
      <c r="AA110" s="118">
        <v>5.5000000000000002E-5</v>
      </c>
      <c r="AB110" s="118">
        <v>3.3050000000000001E-4</v>
      </c>
      <c r="AC110" s="118">
        <v>3.033E-4</v>
      </c>
      <c r="AD110" s="118">
        <v>9.3840000000000004E-4</v>
      </c>
      <c r="AE110" s="118">
        <v>2.0885000000000001E-3</v>
      </c>
      <c r="AF110" s="118">
        <v>6.556E-4</v>
      </c>
      <c r="AG110" s="118">
        <v>2.3300000000000001E-5</v>
      </c>
      <c r="AH110" s="118">
        <v>1.5747999999999999E-3</v>
      </c>
      <c r="AI110" s="118">
        <v>3.1690000000000001E-4</v>
      </c>
      <c r="AJ110" s="118">
        <v>2.9041000000000002E-3</v>
      </c>
      <c r="AK110" s="118">
        <v>4.8999999999999998E-5</v>
      </c>
      <c r="AL110" s="118">
        <v>3.9604000000000002E-3</v>
      </c>
      <c r="AM110" s="118">
        <v>8.6129999999999996E-4</v>
      </c>
      <c r="AN110" s="118">
        <v>8.1299999999999997E-5</v>
      </c>
      <c r="AO110" s="118">
        <v>8.7899999999999995E-5</v>
      </c>
      <c r="AP110" s="118">
        <v>7.7899999999999996E-5</v>
      </c>
      <c r="AQ110" s="118">
        <v>8.1799999999999996E-5</v>
      </c>
      <c r="AR110" s="118">
        <v>1.314E-4</v>
      </c>
      <c r="AS110" s="118">
        <v>1.5990000000000001E-4</v>
      </c>
      <c r="AT110" s="118">
        <v>1.8760000000000001E-4</v>
      </c>
      <c r="AU110" s="118">
        <v>1.5459999999999999E-4</v>
      </c>
      <c r="AV110" s="118">
        <v>1.271E-4</v>
      </c>
      <c r="AW110" s="118">
        <v>1.1629999999999999E-4</v>
      </c>
      <c r="AX110" s="118">
        <v>1.9790000000000001E-4</v>
      </c>
      <c r="AY110" s="118">
        <v>4.7700000000000001E-5</v>
      </c>
      <c r="AZ110" s="118">
        <v>1.1179999999999999E-4</v>
      </c>
      <c r="BA110" s="118">
        <v>1.3630000000000001E-4</v>
      </c>
      <c r="BB110" s="118">
        <v>9.1299999999999997E-5</v>
      </c>
      <c r="BC110" s="118">
        <v>1.5919999999999999E-4</v>
      </c>
      <c r="BD110" s="118">
        <v>2.1579999999999999E-4</v>
      </c>
      <c r="BE110" s="118">
        <v>1.0518000000000001E-3</v>
      </c>
      <c r="BF110" s="118">
        <v>1.6870000000000001E-4</v>
      </c>
      <c r="BG110" s="118">
        <v>1.295E-4</v>
      </c>
      <c r="BH110" s="118">
        <v>1.125E-4</v>
      </c>
      <c r="BI110" s="118">
        <v>4.615E-4</v>
      </c>
      <c r="BJ110" s="118">
        <v>1.293E-4</v>
      </c>
      <c r="BK110" s="118">
        <v>1.583E-4</v>
      </c>
      <c r="BL110" s="118">
        <v>1.4640000000000001E-4</v>
      </c>
      <c r="BM110" s="118">
        <v>1.01E-4</v>
      </c>
      <c r="BN110" s="118">
        <v>1.9670000000000001E-4</v>
      </c>
      <c r="BO110" s="118">
        <v>1.165E-4</v>
      </c>
      <c r="BP110" s="118">
        <v>1.2329999999999999E-4</v>
      </c>
      <c r="BQ110" s="118">
        <v>9.3499999999999996E-5</v>
      </c>
      <c r="BR110" s="118">
        <v>1.4630000000000001E-4</v>
      </c>
      <c r="BS110" s="118">
        <v>1.495E-4</v>
      </c>
      <c r="BT110" s="118">
        <v>1.3909999999999999E-4</v>
      </c>
      <c r="BU110" s="118">
        <v>1.6449999999999999E-4</v>
      </c>
      <c r="BV110" s="118">
        <v>1.063E-4</v>
      </c>
      <c r="BW110" s="118">
        <v>1.3960000000000001E-4</v>
      </c>
      <c r="BX110" s="118">
        <v>2.184E-4</v>
      </c>
      <c r="BY110" s="118">
        <v>1.192E-4</v>
      </c>
      <c r="BZ110" s="118">
        <v>1.1129999999999999E-4</v>
      </c>
      <c r="CA110" s="118">
        <v>1.2650000000000001E-4</v>
      </c>
      <c r="CB110" s="118">
        <v>9.2100000000000003E-5</v>
      </c>
      <c r="CC110" s="118">
        <v>1.217E-4</v>
      </c>
      <c r="CD110" s="118">
        <v>8.0000000000000007E-5</v>
      </c>
      <c r="CE110" s="118">
        <v>1.195E-4</v>
      </c>
      <c r="CF110" s="118">
        <v>8.0099999999999995E-5</v>
      </c>
      <c r="CG110" s="118">
        <v>1.7259999999999999E-4</v>
      </c>
      <c r="CH110" s="118">
        <v>1.2689999999999999E-4</v>
      </c>
      <c r="CI110" s="118">
        <v>7.9699999999999999E-5</v>
      </c>
      <c r="CJ110" s="118">
        <v>1.13E-4</v>
      </c>
      <c r="CK110" s="118">
        <v>1.9778999999999999E-3</v>
      </c>
      <c r="CL110" s="118">
        <v>5.0067999999999996E-3</v>
      </c>
      <c r="CM110" s="118">
        <v>2.8622999999999999E-3</v>
      </c>
      <c r="CN110" s="118">
        <v>1.639E-4</v>
      </c>
      <c r="CO110" s="118">
        <v>6.3499999999999999E-5</v>
      </c>
      <c r="CP110" s="118">
        <v>8.1148000000000001E-3</v>
      </c>
      <c r="CQ110" s="118">
        <v>1.4339999999999999E-4</v>
      </c>
      <c r="CR110" s="118">
        <v>2.7290000000000002E-4</v>
      </c>
      <c r="CS110" s="118">
        <v>2.5090000000000003E-4</v>
      </c>
      <c r="CT110" s="118">
        <v>1.011E-4</v>
      </c>
      <c r="CU110" s="118">
        <v>8.0500000000000005E-5</v>
      </c>
      <c r="CV110" s="118">
        <v>2.2049999999999999E-4</v>
      </c>
      <c r="CW110" s="118">
        <v>1.4660000000000001E-4</v>
      </c>
      <c r="CX110" s="118">
        <v>3.5409999999999999E-4</v>
      </c>
      <c r="CY110" s="118">
        <v>1.5770000000000001E-4</v>
      </c>
      <c r="CZ110" s="118">
        <v>1.249E-4</v>
      </c>
      <c r="DA110" s="118">
        <v>8.3399999999999994E-5</v>
      </c>
      <c r="DB110" s="118">
        <v>2.9093000000000001E-3</v>
      </c>
      <c r="DC110" s="118">
        <v>1.00566</v>
      </c>
      <c r="DD110" s="118">
        <v>1.972E-4</v>
      </c>
      <c r="DE110" s="118">
        <v>3.858E-4</v>
      </c>
      <c r="DF110" s="118">
        <v>1.9570000000000001E-4</v>
      </c>
      <c r="DG110" s="118">
        <v>7.4499999999999995E-5</v>
      </c>
      <c r="DH110" s="118">
        <v>3.8108999999999999E-3</v>
      </c>
      <c r="DI110" s="118">
        <v>2.262E-4</v>
      </c>
      <c r="DJ110" s="118">
        <v>7.0999999999999998E-6</v>
      </c>
      <c r="DK110" s="118">
        <v>3.4600000000000001E-5</v>
      </c>
      <c r="DL110" s="118">
        <v>3.68E-5</v>
      </c>
      <c r="DM110" s="118">
        <v>1.49E-5</v>
      </c>
      <c r="DN110" s="118">
        <v>1.1E-5</v>
      </c>
      <c r="DO110" s="118">
        <v>2.97E-5</v>
      </c>
      <c r="DP110" s="118">
        <v>2.7900000000000001E-5</v>
      </c>
      <c r="DQ110" s="118">
        <v>4.4799999999999998E-5</v>
      </c>
      <c r="DR110" s="118">
        <v>5.1E-5</v>
      </c>
      <c r="DS110" s="118">
        <v>1.5099999999999999E-5</v>
      </c>
      <c r="DT110" s="118">
        <v>2.0999999999999999E-5</v>
      </c>
      <c r="DU110" s="118">
        <v>4.2200000000000003E-5</v>
      </c>
      <c r="DV110" s="118">
        <v>7.8399999999999995E-5</v>
      </c>
      <c r="DW110" s="118">
        <v>9.3499999999999996E-5</v>
      </c>
      <c r="DX110" s="118">
        <v>2.02E-5</v>
      </c>
      <c r="DY110" s="118">
        <v>2.73E-5</v>
      </c>
      <c r="DZ110" s="118">
        <v>2.8500000000000002E-5</v>
      </c>
      <c r="EA110" s="118">
        <v>2.58E-5</v>
      </c>
      <c r="EB110" s="118">
        <v>1.8700000000000001E-5</v>
      </c>
      <c r="EC110" s="118">
        <v>2.2200000000000001E-5</v>
      </c>
      <c r="ED110" s="118">
        <v>6.2399999999999999E-5</v>
      </c>
      <c r="EE110" s="118">
        <v>7.1600000000000006E-5</v>
      </c>
      <c r="EF110" s="118">
        <v>5.9999999999999995E-4</v>
      </c>
      <c r="EG110" s="118">
        <v>1.9249999999999999E-4</v>
      </c>
      <c r="EH110" s="118">
        <v>2.5779999999999998E-4</v>
      </c>
      <c r="EI110" s="118">
        <v>7.2079999999999996E-4</v>
      </c>
      <c r="EJ110" s="118">
        <v>2.8439999999999997E-4</v>
      </c>
      <c r="EK110" s="118">
        <v>8.14E-5</v>
      </c>
      <c r="EL110" s="118">
        <v>3.9340000000000002E-4</v>
      </c>
      <c r="EM110" s="118">
        <v>8.1699999999999994E-5</v>
      </c>
      <c r="EN110" s="118">
        <v>7.2000000000000002E-5</v>
      </c>
      <c r="EO110" s="118">
        <v>9.3999999999999994E-5</v>
      </c>
      <c r="EP110" s="118">
        <v>7.7399999999999998E-5</v>
      </c>
      <c r="EQ110" s="118">
        <v>8.5699999999999996E-5</v>
      </c>
      <c r="ER110" s="118">
        <v>8.8800000000000004E-5</v>
      </c>
      <c r="ES110" s="118">
        <v>2.0819999999999999E-4</v>
      </c>
      <c r="ET110" s="118">
        <v>6.7600000000000003E-5</v>
      </c>
      <c r="EU110" s="118">
        <v>6.4399999999999993E-5</v>
      </c>
      <c r="EV110" s="118">
        <v>7.1899999999999999E-5</v>
      </c>
      <c r="EW110" s="118">
        <v>6.9900000000000005E-5</v>
      </c>
      <c r="EX110" s="118">
        <v>1.1730000000000001E-4</v>
      </c>
      <c r="EY110" s="118">
        <v>8.53E-5</v>
      </c>
      <c r="EZ110" s="118">
        <v>5.3000000000000001E-5</v>
      </c>
      <c r="FA110" s="118">
        <v>9.31E-5</v>
      </c>
      <c r="FB110" s="118">
        <v>1.149E-4</v>
      </c>
      <c r="FC110" s="118">
        <v>5.8600000000000001E-5</v>
      </c>
      <c r="FD110" s="118">
        <v>1.3660000000000001E-4</v>
      </c>
      <c r="FE110" s="118">
        <v>8.4300000000000003E-5</v>
      </c>
      <c r="FF110" s="118">
        <v>1.9459999999999999E-4</v>
      </c>
      <c r="FG110" s="118">
        <v>1.326E-4</v>
      </c>
      <c r="FH110" s="118">
        <v>1.3660000000000001E-4</v>
      </c>
      <c r="FI110" s="118">
        <v>3.1300000000000002E-5</v>
      </c>
      <c r="FJ110" s="118">
        <v>1.8600000000000001E-5</v>
      </c>
      <c r="FK110" s="118">
        <v>4.71E-5</v>
      </c>
      <c r="FL110" s="118">
        <v>5.2500000000000002E-5</v>
      </c>
      <c r="FM110" s="118">
        <v>4.6600000000000001E-5</v>
      </c>
      <c r="FN110" s="118">
        <v>1.2899999999999999E-4</v>
      </c>
      <c r="FO110" s="118">
        <v>9.6199999999999994E-5</v>
      </c>
      <c r="FP110" s="118">
        <v>4.6852999999999999E-3</v>
      </c>
      <c r="FQ110" s="118">
        <v>5.8199999999999998E-5</v>
      </c>
      <c r="FR110" s="118">
        <v>8.5500000000000005E-5</v>
      </c>
      <c r="FS110" s="118">
        <v>7.9499999999999994E-5</v>
      </c>
      <c r="FT110" s="118">
        <v>6.2399999999999999E-5</v>
      </c>
      <c r="FU110" s="118">
        <v>5.1199999999999998E-5</v>
      </c>
      <c r="FV110" s="118">
        <v>6.7700000000000006E-5</v>
      </c>
      <c r="FW110" s="118">
        <v>9.5600000000000006E-5</v>
      </c>
      <c r="FX110" s="118">
        <v>9.6399999999999999E-5</v>
      </c>
      <c r="FY110" s="118">
        <v>1.1909999999999999E-4</v>
      </c>
      <c r="FZ110" s="118">
        <v>7.7299999999999995E-5</v>
      </c>
      <c r="GA110" s="118">
        <v>6.7799999999999995E-5</v>
      </c>
      <c r="GB110" s="118">
        <v>6.2600000000000004E-5</v>
      </c>
      <c r="GC110" s="118">
        <v>1.0399999999999999E-4</v>
      </c>
      <c r="GD110" s="118">
        <v>6.58E-5</v>
      </c>
      <c r="GE110" s="118">
        <v>3.5299999999999997E-5</v>
      </c>
      <c r="GF110" s="118">
        <v>3.8500000000000001E-5</v>
      </c>
      <c r="GG110" s="118">
        <v>6.9400000000000006E-5</v>
      </c>
      <c r="GH110" s="118">
        <v>6.4200000000000002E-5</v>
      </c>
      <c r="GI110" s="118">
        <v>6.5199999999999999E-5</v>
      </c>
      <c r="GJ110" s="118">
        <v>7.2000000000000002E-5</v>
      </c>
      <c r="GK110" s="118">
        <v>9.0299999999999999E-5</v>
      </c>
      <c r="GL110" s="118">
        <v>8.4699999999999999E-5</v>
      </c>
      <c r="GM110" s="118">
        <v>9.8599999999999998E-5</v>
      </c>
      <c r="GN110" s="118">
        <v>1.7119999999999999E-4</v>
      </c>
      <c r="GO110" s="118">
        <v>2.0709999999999999E-4</v>
      </c>
      <c r="GP110" s="118">
        <v>1.4190000000000001E-4</v>
      </c>
      <c r="GQ110" s="118">
        <v>1.973E-4</v>
      </c>
      <c r="GR110" s="118">
        <v>2.6180000000000002E-4</v>
      </c>
      <c r="GS110" s="118">
        <v>1.4229999999999999E-4</v>
      </c>
      <c r="GT110" s="118">
        <v>9.48E-5</v>
      </c>
      <c r="GU110" s="118">
        <v>8.6799999999999996E-5</v>
      </c>
      <c r="GV110" s="118">
        <v>6.8499999999999998E-5</v>
      </c>
      <c r="GW110" s="118">
        <v>7.8999999999999996E-5</v>
      </c>
      <c r="GX110" s="118">
        <v>8.2100000000000003E-5</v>
      </c>
      <c r="GY110" s="118">
        <v>9.0699999999999996E-5</v>
      </c>
      <c r="GZ110" s="118">
        <v>8.0199999999999998E-5</v>
      </c>
      <c r="HA110" s="118">
        <v>9.48E-5</v>
      </c>
      <c r="HB110" s="118">
        <v>5.7099999999999999E-5</v>
      </c>
      <c r="HC110" s="118">
        <v>3.0700000000000001E-5</v>
      </c>
      <c r="HD110" s="118">
        <v>8.5099999999999995E-5</v>
      </c>
      <c r="HE110" s="118">
        <v>1.139E-4</v>
      </c>
      <c r="HF110" s="118">
        <v>9.3300000000000005E-5</v>
      </c>
      <c r="HG110" s="118">
        <v>3.6699999999999998E-5</v>
      </c>
      <c r="HH110" s="118">
        <v>8.0400000000000003E-5</v>
      </c>
      <c r="HI110" s="118">
        <v>7.9499999999999994E-5</v>
      </c>
      <c r="HJ110" s="118">
        <v>8.1100000000000006E-5</v>
      </c>
      <c r="HK110" s="118">
        <v>8.0099999999999995E-5</v>
      </c>
      <c r="HL110" s="118">
        <v>7.7799999999999994E-5</v>
      </c>
      <c r="HM110" s="118">
        <v>6.1099999999999994E-5</v>
      </c>
      <c r="HN110" s="118">
        <v>5.38E-5</v>
      </c>
      <c r="HO110" s="118">
        <v>2.5199999999999999E-5</v>
      </c>
      <c r="HP110" s="118">
        <v>6.8800000000000005E-5</v>
      </c>
      <c r="HQ110" s="118">
        <v>7.2200000000000007E-5</v>
      </c>
      <c r="HR110" s="118">
        <v>6.7500000000000001E-5</v>
      </c>
      <c r="HS110" s="118">
        <v>6.2100000000000005E-5</v>
      </c>
      <c r="HT110" s="118">
        <v>4.8199999999999999E-5</v>
      </c>
      <c r="HU110" s="118">
        <v>6.7600000000000003E-5</v>
      </c>
      <c r="HV110" s="118">
        <v>2.0400000000000001E-5</v>
      </c>
      <c r="HW110" s="118">
        <v>3.3800000000000002E-5</v>
      </c>
      <c r="HX110" s="118">
        <v>1.6660000000000001E-4</v>
      </c>
      <c r="HY110" s="118">
        <v>1.3779999999999999E-4</v>
      </c>
      <c r="HZ110" s="118">
        <v>1.549E-4</v>
      </c>
      <c r="IA110" s="118">
        <v>1.3740000000000001E-4</v>
      </c>
      <c r="IB110" s="118">
        <v>1.036E-4</v>
      </c>
      <c r="IC110" s="118">
        <v>1.206E-4</v>
      </c>
      <c r="ID110" s="118">
        <v>7.7000000000000001E-5</v>
      </c>
      <c r="IE110" s="118">
        <v>1.1120000000000001E-4</v>
      </c>
      <c r="IF110" s="118">
        <v>7.5400000000000003E-5</v>
      </c>
      <c r="IG110" s="118">
        <v>4.5000000000000003E-5</v>
      </c>
      <c r="IH110" s="118">
        <v>2.5700000000000001E-4</v>
      </c>
      <c r="II110" s="118">
        <v>1.8560000000000001E-4</v>
      </c>
      <c r="IJ110" s="118">
        <v>1.5699999999999999E-4</v>
      </c>
      <c r="IK110" s="118">
        <v>1.773E-4</v>
      </c>
      <c r="IL110" s="138">
        <v>1.4559999999999999E-4</v>
      </c>
      <c r="IM110" s="138">
        <v>1.3679999999999999E-4</v>
      </c>
      <c r="IN110" s="138">
        <v>2.198E-4</v>
      </c>
      <c r="IO110" s="138">
        <v>2.1139999999999999E-4</v>
      </c>
      <c r="IP110" s="138">
        <v>1.4190000000000001E-4</v>
      </c>
      <c r="IQ110" s="138">
        <v>1.3549999999999999E-4</v>
      </c>
      <c r="IR110" s="138">
        <v>1.2640000000000001E-4</v>
      </c>
      <c r="IS110" s="118">
        <v>2.8200000000000001E-5</v>
      </c>
      <c r="IT110" s="118">
        <v>2.5000000000000001E-5</v>
      </c>
      <c r="IU110" s="118">
        <v>1.9400000000000001E-5</v>
      </c>
      <c r="IV110" s="118">
        <v>7.4000000000000003E-6</v>
      </c>
      <c r="IW110" s="138">
        <v>8.4400000000000005E-5</v>
      </c>
      <c r="IX110" s="138">
        <v>8.7800000000000006E-5</v>
      </c>
      <c r="IY110" s="138">
        <v>1.2070000000000001E-4</v>
      </c>
      <c r="IZ110" s="138">
        <v>1.382E-4</v>
      </c>
      <c r="JA110" s="138">
        <v>7.8100000000000001E-5</v>
      </c>
      <c r="JB110" s="138">
        <v>5.5000000000000002E-5</v>
      </c>
      <c r="JC110" s="138">
        <v>1.0840000000000001E-4</v>
      </c>
      <c r="JD110" s="138">
        <v>1.186E-4</v>
      </c>
      <c r="JE110" s="118">
        <v>1.0560000000000001E-4</v>
      </c>
      <c r="JF110" s="118">
        <v>1.01E-4</v>
      </c>
      <c r="JG110" s="118">
        <v>8.2899999999999996E-5</v>
      </c>
      <c r="JH110" s="118">
        <v>1.014E-4</v>
      </c>
      <c r="JI110" s="118">
        <v>1.2329999999999999E-4</v>
      </c>
      <c r="JJ110" s="118">
        <v>1.086E-4</v>
      </c>
      <c r="JK110" s="118">
        <v>1.0459999999999999E-4</v>
      </c>
      <c r="JL110" s="118">
        <v>7.6600000000000005E-5</v>
      </c>
      <c r="JM110" s="118">
        <v>6.4200000000000002E-5</v>
      </c>
      <c r="JN110" s="118">
        <v>1.011E-4</v>
      </c>
      <c r="JO110" s="118">
        <v>3.4199999999999998E-5</v>
      </c>
      <c r="JP110" s="118">
        <v>1.7900000000000001E-5</v>
      </c>
      <c r="JQ110" s="118">
        <v>2.6400000000000001E-5</v>
      </c>
      <c r="JR110" s="118">
        <v>3.2400000000000001E-5</v>
      </c>
      <c r="JS110" s="118">
        <v>6.6000000000000005E-5</v>
      </c>
      <c r="JT110" s="118">
        <v>2.5400000000000001E-5</v>
      </c>
      <c r="JU110" s="118">
        <v>4.2700000000000001E-5</v>
      </c>
      <c r="JV110" s="118">
        <v>2.2099999999999998E-5</v>
      </c>
      <c r="JW110" s="118">
        <v>3.43E-5</v>
      </c>
      <c r="JX110" s="118">
        <v>1.3699999999999999E-5</v>
      </c>
      <c r="JY110" s="118">
        <v>0</v>
      </c>
      <c r="JZ110" s="118">
        <v>3.3399999999999999E-5</v>
      </c>
      <c r="KA110" s="118">
        <v>3.96E-5</v>
      </c>
      <c r="KB110" s="118">
        <v>2.9E-5</v>
      </c>
      <c r="KC110" s="118">
        <v>2.7100000000000001E-5</v>
      </c>
      <c r="KD110" s="118">
        <v>2.6400000000000001E-5</v>
      </c>
      <c r="KE110" s="118">
        <v>6.1299999999999999E-5</v>
      </c>
      <c r="KF110" s="118">
        <v>3.3599999999999997E-5</v>
      </c>
      <c r="KG110" s="118">
        <v>2.02E-5</v>
      </c>
      <c r="KH110" s="118">
        <v>2.7800000000000001E-5</v>
      </c>
      <c r="KI110" s="118">
        <v>6.3499999999999999E-5</v>
      </c>
      <c r="KJ110" s="118">
        <v>2.8475000000000002E-3</v>
      </c>
      <c r="KK110" s="118">
        <v>6.1199999999999997E-5</v>
      </c>
      <c r="KL110" s="118">
        <v>1.0959999999999999E-4</v>
      </c>
      <c r="KM110" s="118">
        <v>5.0290000000000003E-4</v>
      </c>
      <c r="KN110" s="118">
        <v>2.3609999999999999E-4</v>
      </c>
      <c r="KO110" s="118">
        <v>7.36E-5</v>
      </c>
      <c r="KP110" s="118">
        <v>5.2299999999999997E-5</v>
      </c>
      <c r="KQ110" s="118">
        <v>7.0199999999999999E-5</v>
      </c>
      <c r="KR110" s="118">
        <v>2.7900000000000001E-5</v>
      </c>
      <c r="KS110" s="118">
        <v>2.5700000000000001E-5</v>
      </c>
      <c r="KT110" s="118">
        <v>3.01E-5</v>
      </c>
      <c r="KU110" s="118">
        <v>3.1699999999999998E-5</v>
      </c>
      <c r="KV110" s="118">
        <v>1.5699999999999999E-5</v>
      </c>
      <c r="KW110" s="118">
        <v>1.49E-5</v>
      </c>
      <c r="KX110" s="118">
        <v>9.7000000000000003E-6</v>
      </c>
      <c r="KY110" s="118">
        <v>1.5E-5</v>
      </c>
      <c r="KZ110" s="118">
        <v>3.3300000000000003E-5</v>
      </c>
      <c r="LA110" s="118">
        <v>2.6999999999999999E-5</v>
      </c>
      <c r="LB110" s="118">
        <v>3.8800000000000001E-5</v>
      </c>
      <c r="LC110" s="118">
        <v>3.0800000000000003E-5</v>
      </c>
      <c r="LD110" s="118">
        <v>3.9199999999999997E-5</v>
      </c>
      <c r="LE110" s="118">
        <v>5.8999999999999998E-5</v>
      </c>
      <c r="LF110" s="118">
        <v>1.3200000000000001E-4</v>
      </c>
      <c r="LG110" s="118">
        <v>1.7600000000000001E-5</v>
      </c>
      <c r="LH110" s="118">
        <v>2.69E-5</v>
      </c>
      <c r="LI110" s="118">
        <v>2.58E-5</v>
      </c>
      <c r="LJ110" s="118">
        <v>2.02E-5</v>
      </c>
      <c r="LK110" s="118">
        <v>6.9999999999999999E-6</v>
      </c>
      <c r="LL110" s="118">
        <v>9.7999999999999993E-6</v>
      </c>
      <c r="LM110" s="118">
        <v>8.8000000000000004E-6</v>
      </c>
      <c r="LN110" s="118">
        <v>3.1399999999999998E-5</v>
      </c>
      <c r="LO110" s="118">
        <v>1.002E-4</v>
      </c>
      <c r="LP110" s="118">
        <v>2.26E-5</v>
      </c>
      <c r="LQ110" s="118">
        <v>8.9699999999999998E-5</v>
      </c>
      <c r="LR110" s="118">
        <v>9.8599999999999998E-5</v>
      </c>
      <c r="LS110" s="118">
        <v>6.19E-5</v>
      </c>
      <c r="LT110" s="118">
        <v>2.7800000000000001E-5</v>
      </c>
      <c r="LU110" s="118">
        <v>1.6699999999999999E-5</v>
      </c>
      <c r="LV110" s="118">
        <v>1.8499999999999999E-5</v>
      </c>
      <c r="LW110" s="118">
        <v>6.2999999999999998E-6</v>
      </c>
      <c r="LX110" s="118">
        <v>1.7499999999999998E-5</v>
      </c>
      <c r="LY110" s="118">
        <v>2.1800000000000001E-5</v>
      </c>
      <c r="LZ110" s="118">
        <v>1.45E-5</v>
      </c>
      <c r="MA110" s="118">
        <v>2.87E-5</v>
      </c>
      <c r="MB110" s="118">
        <v>2.27E-5</v>
      </c>
      <c r="MC110" s="118">
        <v>1.9899999999999999E-5</v>
      </c>
      <c r="MD110" s="118">
        <v>2.9899999999999998E-5</v>
      </c>
      <c r="ME110" s="118">
        <v>2.19E-5</v>
      </c>
      <c r="MF110" s="118">
        <v>1.59E-5</v>
      </c>
      <c r="MG110" s="118">
        <v>2.1500000000000001E-5</v>
      </c>
      <c r="MH110" s="118">
        <v>2.1699999999999999E-5</v>
      </c>
      <c r="MI110" s="118">
        <v>1.9899999999999999E-5</v>
      </c>
      <c r="MJ110" s="118">
        <v>2.4499999999999999E-5</v>
      </c>
      <c r="MK110" s="118">
        <v>9.0999999999999993E-6</v>
      </c>
      <c r="ML110" s="118">
        <v>8.1799999999999996E-5</v>
      </c>
      <c r="MM110" s="118">
        <v>2.9899999999999998E-5</v>
      </c>
      <c r="MN110" s="118">
        <v>4.71E-5</v>
      </c>
      <c r="MO110" s="118">
        <v>2.9E-5</v>
      </c>
      <c r="MP110" s="118">
        <v>2.8099999999999999E-5</v>
      </c>
      <c r="MQ110" s="118">
        <v>2.9899999999999998E-5</v>
      </c>
      <c r="MR110" s="118">
        <v>2.8399999999999999E-5</v>
      </c>
      <c r="MS110" s="118">
        <v>1.153E-4</v>
      </c>
      <c r="MT110" s="118">
        <v>5.27E-5</v>
      </c>
      <c r="MU110" s="118">
        <v>2.5299999999999998E-5</v>
      </c>
      <c r="MV110" s="118">
        <v>4.3399999999999998E-5</v>
      </c>
      <c r="MW110" s="118">
        <v>1.8899999999999999E-5</v>
      </c>
      <c r="MX110" s="118">
        <v>2.0400000000000001E-5</v>
      </c>
      <c r="MY110" s="118">
        <v>2.0000000000000002E-5</v>
      </c>
      <c r="MZ110" s="118">
        <v>2.8600000000000001E-5</v>
      </c>
      <c r="NA110" s="118">
        <v>3.4700000000000003E-5</v>
      </c>
      <c r="NB110" s="118">
        <v>1.7499999999999998E-5</v>
      </c>
      <c r="NC110" s="118">
        <v>3.8800000000000001E-5</v>
      </c>
      <c r="ND110" s="118">
        <v>4.1499999999999999E-5</v>
      </c>
      <c r="NE110" s="118">
        <v>2.9E-5</v>
      </c>
      <c r="NF110" s="118">
        <v>3.0700000000000001E-5</v>
      </c>
      <c r="NG110" s="118">
        <v>3.4199999999999998E-5</v>
      </c>
      <c r="NH110" s="118">
        <v>3.3200000000000001E-5</v>
      </c>
      <c r="NI110" s="118">
        <v>4.35E-5</v>
      </c>
      <c r="NJ110" s="118">
        <v>3.2799999999999998E-5</v>
      </c>
      <c r="NK110" s="118">
        <v>1.9400000000000001E-5</v>
      </c>
      <c r="NL110" s="118">
        <v>4.1999999999999996E-6</v>
      </c>
      <c r="NM110" s="118">
        <v>3.8800000000000001E-5</v>
      </c>
      <c r="NN110" s="118">
        <v>3.2799999999999998E-5</v>
      </c>
      <c r="NO110" s="118">
        <v>2.5400000000000001E-5</v>
      </c>
      <c r="NP110" s="118">
        <v>1.2E-5</v>
      </c>
      <c r="NQ110" s="118">
        <v>6.4599999999999998E-5</v>
      </c>
      <c r="NR110" s="118">
        <v>3.8600000000000003E-5</v>
      </c>
      <c r="NS110" s="118">
        <v>3.82E-5</v>
      </c>
      <c r="NT110" s="118">
        <v>4.7800000000000003E-5</v>
      </c>
      <c r="NU110" s="118">
        <v>4.0399999999999999E-5</v>
      </c>
      <c r="NV110" s="118">
        <v>3.1699999999999998E-5</v>
      </c>
      <c r="NW110" s="118">
        <v>2.2099999999999998E-5</v>
      </c>
      <c r="NX110" s="118">
        <v>1.6417000000000001E-3</v>
      </c>
      <c r="NY110" s="118">
        <v>1.1399999999999999E-5</v>
      </c>
      <c r="NZ110" s="118">
        <v>3.4999999999999997E-5</v>
      </c>
      <c r="OA110" s="118">
        <v>7.1999999999999997E-6</v>
      </c>
      <c r="OB110" s="118">
        <v>7.9699999999999999E-5</v>
      </c>
      <c r="OC110" s="118">
        <v>4.1699999999999997E-5</v>
      </c>
      <c r="OD110" s="118">
        <v>7.5400000000000003E-5</v>
      </c>
      <c r="OE110" s="118">
        <v>2.23E-5</v>
      </c>
      <c r="OF110" s="118">
        <v>3.54E-5</v>
      </c>
      <c r="OG110" s="118">
        <v>0</v>
      </c>
      <c r="OH110" s="118">
        <v>3.6100000000000003E-5</v>
      </c>
      <c r="OI110" s="118">
        <v>2.4199999999999999E-5</v>
      </c>
      <c r="OJ110" s="118">
        <v>6.4499999999999996E-5</v>
      </c>
      <c r="OK110" s="118">
        <v>1.853E-4</v>
      </c>
      <c r="OL110" s="118">
        <v>3.3800000000000002E-5</v>
      </c>
      <c r="OM110" s="118">
        <v>5.49E-5</v>
      </c>
      <c r="ON110" s="118">
        <v>5.3399999999999997E-5</v>
      </c>
      <c r="OO110" s="118">
        <v>1.25E-4</v>
      </c>
      <c r="OP110" s="118">
        <v>7.4390000000000003E-4</v>
      </c>
      <c r="OQ110" s="118">
        <v>3.4089999999999999E-4</v>
      </c>
      <c r="OR110" s="119">
        <v>2.9999999999999997E-4</v>
      </c>
    </row>
    <row r="111" spans="1:408" ht="12.75" customHeight="1">
      <c r="A111" s="115">
        <v>333920</v>
      </c>
      <c r="B111" s="69" t="str">
        <f>INDEX('NAICS to ISIC Key'!H:H,MATCH(A111,'NAICS to ISIC Key'!D:D,0))</f>
        <v>ISIC 28</v>
      </c>
      <c r="C111" s="121" t="s">
        <v>361</v>
      </c>
      <c r="D111" s="117">
        <v>2.6360000000000001E-4</v>
      </c>
      <c r="E111" s="118">
        <v>3.5530000000000002E-4</v>
      </c>
      <c r="F111" s="118">
        <v>1.6809999999999999E-4</v>
      </c>
      <c r="G111" s="118">
        <v>1.194E-4</v>
      </c>
      <c r="H111" s="118">
        <v>1.3999999999999999E-4</v>
      </c>
      <c r="I111" s="118">
        <v>1.5721000000000001E-3</v>
      </c>
      <c r="J111" s="118">
        <v>3.9730000000000001E-4</v>
      </c>
      <c r="K111" s="118">
        <v>2.81E-4</v>
      </c>
      <c r="L111" s="118">
        <v>3.9819999999999998E-4</v>
      </c>
      <c r="M111" s="118">
        <v>9.6600000000000003E-5</v>
      </c>
      <c r="N111" s="118">
        <v>1.9029999999999999E-4</v>
      </c>
      <c r="O111" s="118">
        <v>8.2200000000000006E-5</v>
      </c>
      <c r="P111" s="118">
        <v>1.228E-4</v>
      </c>
      <c r="Q111" s="118">
        <v>1.5920000000000001E-3</v>
      </c>
      <c r="R111" s="118">
        <v>6.1025000000000003E-3</v>
      </c>
      <c r="S111" s="118">
        <v>8.9549E-3</v>
      </c>
      <c r="T111" s="118">
        <v>1.7618100000000001E-2</v>
      </c>
      <c r="U111" s="118">
        <v>4.4339999999999996E-3</v>
      </c>
      <c r="V111" s="118">
        <v>1.05144E-2</v>
      </c>
      <c r="W111" s="118">
        <v>4.6966000000000004E-3</v>
      </c>
      <c r="X111" s="118">
        <v>2.6597000000000001E-3</v>
      </c>
      <c r="Y111" s="118">
        <v>2.9240000000000001E-4</v>
      </c>
      <c r="Z111" s="118">
        <v>3.009E-4</v>
      </c>
      <c r="AA111" s="118">
        <v>2.321E-4</v>
      </c>
      <c r="AB111" s="118">
        <v>3.5891E-3</v>
      </c>
      <c r="AC111" s="118">
        <v>8.8150000000000001E-4</v>
      </c>
      <c r="AD111" s="118">
        <v>3.635E-4</v>
      </c>
      <c r="AE111" s="118">
        <v>2.8469999999999998E-4</v>
      </c>
      <c r="AF111" s="118">
        <v>5.0842999999999999E-3</v>
      </c>
      <c r="AG111" s="118">
        <v>2.7999999999999998E-4</v>
      </c>
      <c r="AH111" s="118">
        <v>2.7745999999999999E-3</v>
      </c>
      <c r="AI111" s="118">
        <v>7.7092999999999997E-3</v>
      </c>
      <c r="AJ111" s="118">
        <v>2.1099000000000001E-3</v>
      </c>
      <c r="AK111" s="118">
        <v>5.3149999999999996E-4</v>
      </c>
      <c r="AL111" s="118">
        <v>2.7280000000000002E-4</v>
      </c>
      <c r="AM111" s="118">
        <v>7.1239999999999997E-4</v>
      </c>
      <c r="AN111" s="118">
        <v>1.9809999999999999E-4</v>
      </c>
      <c r="AO111" s="118">
        <v>5.2099999999999998E-4</v>
      </c>
      <c r="AP111" s="118">
        <v>5.1290000000000005E-4</v>
      </c>
      <c r="AQ111" s="118">
        <v>5.1170000000000002E-4</v>
      </c>
      <c r="AR111" s="118">
        <v>1.2281E-3</v>
      </c>
      <c r="AS111" s="118">
        <v>6.3590000000000001E-4</v>
      </c>
      <c r="AT111" s="118">
        <v>9.3639999999999999E-4</v>
      </c>
      <c r="AU111" s="118">
        <v>1.3791999999999999E-3</v>
      </c>
      <c r="AV111" s="118">
        <v>1.3396E-3</v>
      </c>
      <c r="AW111" s="118">
        <v>6.935E-4</v>
      </c>
      <c r="AX111" s="118">
        <v>8.6490000000000004E-4</v>
      </c>
      <c r="AY111" s="118">
        <v>3.056E-4</v>
      </c>
      <c r="AZ111" s="118">
        <v>7.8390000000000003E-4</v>
      </c>
      <c r="BA111" s="118">
        <v>1.701E-3</v>
      </c>
      <c r="BB111" s="118">
        <v>6.1370000000000001E-4</v>
      </c>
      <c r="BC111" s="118">
        <v>8.2580000000000001E-4</v>
      </c>
      <c r="BD111" s="118">
        <v>1.2872000000000001E-3</v>
      </c>
      <c r="BE111" s="118">
        <v>6.2699999999999995E-4</v>
      </c>
      <c r="BF111" s="118">
        <v>1.0235999999999999E-3</v>
      </c>
      <c r="BG111" s="118">
        <v>9.6299999999999999E-4</v>
      </c>
      <c r="BH111" s="118">
        <v>4.908E-4</v>
      </c>
      <c r="BI111" s="118">
        <v>3.1943000000000002E-3</v>
      </c>
      <c r="BJ111" s="118">
        <v>7.2869999999999999E-4</v>
      </c>
      <c r="BK111" s="118">
        <v>1.3661999999999999E-3</v>
      </c>
      <c r="BL111" s="118">
        <v>4.9459999999999999E-4</v>
      </c>
      <c r="BM111" s="118">
        <v>4.9470000000000004E-4</v>
      </c>
      <c r="BN111" s="118">
        <v>6.2679999999999995E-4</v>
      </c>
      <c r="BO111" s="118">
        <v>4.9109999999999996E-4</v>
      </c>
      <c r="BP111" s="118">
        <v>4.6539999999999998E-4</v>
      </c>
      <c r="BQ111" s="118">
        <v>2.6830000000000002E-4</v>
      </c>
      <c r="BR111" s="118">
        <v>5.3479999999999999E-4</v>
      </c>
      <c r="BS111" s="118">
        <v>4.4519999999999998E-4</v>
      </c>
      <c r="BT111" s="118">
        <v>5.1420000000000003E-4</v>
      </c>
      <c r="BU111" s="118">
        <v>5.2999999999999998E-4</v>
      </c>
      <c r="BV111" s="118">
        <v>4.9629999999999997E-4</v>
      </c>
      <c r="BW111" s="118">
        <v>2.3470000000000001E-4</v>
      </c>
      <c r="BX111" s="118">
        <v>1.1123000000000001E-3</v>
      </c>
      <c r="BY111" s="118">
        <v>3.1550000000000003E-4</v>
      </c>
      <c r="BZ111" s="118">
        <v>3.9369999999999997E-4</v>
      </c>
      <c r="CA111" s="118">
        <v>1.0170999999999999E-3</v>
      </c>
      <c r="CB111" s="118">
        <v>4.172E-4</v>
      </c>
      <c r="CC111" s="118">
        <v>3.1730000000000001E-4</v>
      </c>
      <c r="CD111" s="118">
        <v>2.3330000000000001E-4</v>
      </c>
      <c r="CE111" s="118">
        <v>3.8749999999999999E-4</v>
      </c>
      <c r="CF111" s="118">
        <v>2.541E-4</v>
      </c>
      <c r="CG111" s="118">
        <v>5.0600000000000005E-4</v>
      </c>
      <c r="CH111" s="118">
        <v>6.8179999999999998E-4</v>
      </c>
      <c r="CI111" s="118">
        <v>3.2660000000000002E-4</v>
      </c>
      <c r="CJ111" s="118">
        <v>7.7800000000000005E-4</v>
      </c>
      <c r="CK111" s="118">
        <v>7.0120000000000002E-4</v>
      </c>
      <c r="CL111" s="118">
        <v>1.6780000000000001E-4</v>
      </c>
      <c r="CM111" s="118">
        <v>3.1569999999999998E-4</v>
      </c>
      <c r="CN111" s="118">
        <v>1.361E-4</v>
      </c>
      <c r="CO111" s="118">
        <v>1.7430000000000001E-4</v>
      </c>
      <c r="CP111" s="118">
        <v>4.1560000000000002E-4</v>
      </c>
      <c r="CQ111" s="118">
        <v>4.5310000000000001E-4</v>
      </c>
      <c r="CR111" s="118">
        <v>2.7339999999999998E-4</v>
      </c>
      <c r="CS111" s="118">
        <v>6.5419999999999996E-4</v>
      </c>
      <c r="CT111" s="118">
        <v>2.2010000000000001E-4</v>
      </c>
      <c r="CU111" s="118">
        <v>1.5880000000000001E-4</v>
      </c>
      <c r="CV111" s="118">
        <v>3.1579999999999998E-4</v>
      </c>
      <c r="CW111" s="118">
        <v>2.3560000000000001E-4</v>
      </c>
      <c r="CX111" s="118">
        <v>4.0250000000000003E-4</v>
      </c>
      <c r="CY111" s="118">
        <v>1.9090000000000001E-4</v>
      </c>
      <c r="CZ111" s="118">
        <v>3.3809999999999998E-4</v>
      </c>
      <c r="DA111" s="118">
        <v>2.7260000000000001E-4</v>
      </c>
      <c r="DB111" s="118">
        <v>2.988E-4</v>
      </c>
      <c r="DC111" s="118">
        <v>2.5260000000000001E-4</v>
      </c>
      <c r="DD111" s="118">
        <v>1.01119</v>
      </c>
      <c r="DE111" s="118">
        <v>2.139E-4</v>
      </c>
      <c r="DF111" s="118">
        <v>2.2100000000000001E-4</v>
      </c>
      <c r="DG111" s="118">
        <v>1.886E-4</v>
      </c>
      <c r="DH111" s="118">
        <v>3.8059999999999998E-4</v>
      </c>
      <c r="DI111" s="118">
        <v>4.3199999999999998E-4</v>
      </c>
      <c r="DJ111" s="118">
        <v>3.1399999999999998E-5</v>
      </c>
      <c r="DK111" s="118">
        <v>1.2549999999999999E-4</v>
      </c>
      <c r="DL111" s="118">
        <v>1.17E-4</v>
      </c>
      <c r="DM111" s="118">
        <v>5.94E-5</v>
      </c>
      <c r="DN111" s="118">
        <v>4.5099999999999998E-5</v>
      </c>
      <c r="DO111" s="118">
        <v>1.5229999999999999E-4</v>
      </c>
      <c r="DP111" s="118">
        <v>1.0060000000000001E-4</v>
      </c>
      <c r="DQ111" s="118">
        <v>1.3119999999999999E-4</v>
      </c>
      <c r="DR111" s="118">
        <v>1.8919999999999999E-4</v>
      </c>
      <c r="DS111" s="118">
        <v>6.2600000000000004E-5</v>
      </c>
      <c r="DT111" s="118">
        <v>4.8199999999999999E-5</v>
      </c>
      <c r="DU111" s="118">
        <v>1.091E-4</v>
      </c>
      <c r="DV111" s="118">
        <v>1.087E-4</v>
      </c>
      <c r="DW111" s="118">
        <v>4.2599999999999999E-5</v>
      </c>
      <c r="DX111" s="118">
        <v>1.8809999999999999E-4</v>
      </c>
      <c r="DY111" s="118">
        <v>8.0799999999999999E-5</v>
      </c>
      <c r="DZ111" s="118">
        <v>9.5500000000000004E-5</v>
      </c>
      <c r="EA111" s="118">
        <v>7.1199999999999996E-5</v>
      </c>
      <c r="EB111" s="118">
        <v>9.3800000000000003E-5</v>
      </c>
      <c r="EC111" s="118">
        <v>1.4019999999999999E-4</v>
      </c>
      <c r="ED111" s="118">
        <v>5.8739999999999997E-4</v>
      </c>
      <c r="EE111" s="118">
        <v>4.9209999999999998E-4</v>
      </c>
      <c r="EF111" s="118">
        <v>4.2850000000000001E-4</v>
      </c>
      <c r="EG111" s="118">
        <v>3.723E-4</v>
      </c>
      <c r="EH111" s="118">
        <v>2.3599999999999999E-4</v>
      </c>
      <c r="EI111" s="118">
        <v>2.4949999999999999E-4</v>
      </c>
      <c r="EJ111" s="118">
        <v>3.1189999999999999E-4</v>
      </c>
      <c r="EK111" s="118">
        <v>3.1339999999999997E-4</v>
      </c>
      <c r="EL111" s="118">
        <v>2.6600000000000001E-4</v>
      </c>
      <c r="EM111" s="118">
        <v>3.9869999999999999E-4</v>
      </c>
      <c r="EN111" s="118">
        <v>3.4640000000000002E-4</v>
      </c>
      <c r="EO111" s="118">
        <v>5.0540000000000003E-4</v>
      </c>
      <c r="EP111" s="118">
        <v>3.5110000000000002E-4</v>
      </c>
      <c r="EQ111" s="118">
        <v>3.7980000000000002E-4</v>
      </c>
      <c r="ER111" s="118">
        <v>5.1230000000000004E-4</v>
      </c>
      <c r="ES111" s="118">
        <v>4.0180000000000001E-4</v>
      </c>
      <c r="ET111" s="118">
        <v>3.2850000000000002E-4</v>
      </c>
      <c r="EU111" s="118">
        <v>3.8850000000000001E-4</v>
      </c>
      <c r="EV111" s="118">
        <v>3.9980000000000001E-4</v>
      </c>
      <c r="EW111" s="118">
        <v>6.4179999999999999E-4</v>
      </c>
      <c r="EX111" s="118">
        <v>2.2707999999999999E-3</v>
      </c>
      <c r="EY111" s="118">
        <v>6.9550000000000005E-4</v>
      </c>
      <c r="EZ111" s="118">
        <v>1.9211E-3</v>
      </c>
      <c r="FA111" s="118">
        <v>4.996E-4</v>
      </c>
      <c r="FB111" s="118">
        <v>4.2870000000000001E-4</v>
      </c>
      <c r="FC111" s="118">
        <v>4.4509999999999998E-4</v>
      </c>
      <c r="FD111" s="118">
        <v>4.0620000000000001E-4</v>
      </c>
      <c r="FE111" s="118">
        <v>4.0250000000000003E-4</v>
      </c>
      <c r="FF111" s="118">
        <v>5.8359999999999998E-4</v>
      </c>
      <c r="FG111" s="118">
        <v>4.8569999999999999E-4</v>
      </c>
      <c r="FH111" s="118">
        <v>5.308E-4</v>
      </c>
      <c r="FI111" s="118">
        <v>9.3800000000000003E-5</v>
      </c>
      <c r="FJ111" s="118">
        <v>5.5000000000000002E-5</v>
      </c>
      <c r="FK111" s="118">
        <v>1.5229999999999999E-4</v>
      </c>
      <c r="FL111" s="118">
        <v>1.384E-4</v>
      </c>
      <c r="FM111" s="118">
        <v>8.0199999999999998E-5</v>
      </c>
      <c r="FN111" s="118">
        <v>3.5799999999999997E-4</v>
      </c>
      <c r="FO111" s="118">
        <v>2.106E-4</v>
      </c>
      <c r="FP111" s="118">
        <v>2.5930000000000001E-4</v>
      </c>
      <c r="FQ111" s="118">
        <v>1.894E-4</v>
      </c>
      <c r="FR111" s="118">
        <v>2.943E-4</v>
      </c>
      <c r="FS111" s="118">
        <v>3.637E-4</v>
      </c>
      <c r="FT111" s="118">
        <v>3.5599999999999998E-4</v>
      </c>
      <c r="FU111" s="118">
        <v>2.273E-4</v>
      </c>
      <c r="FV111" s="118">
        <v>2.879E-4</v>
      </c>
      <c r="FW111" s="118">
        <v>7.3800000000000005E-4</v>
      </c>
      <c r="FX111" s="118">
        <v>1.2163E-3</v>
      </c>
      <c r="FY111" s="118">
        <v>5.999E-4</v>
      </c>
      <c r="FZ111" s="118">
        <v>4.4359999999999999E-4</v>
      </c>
      <c r="GA111" s="118">
        <v>3.657E-4</v>
      </c>
      <c r="GB111" s="118">
        <v>1.561E-4</v>
      </c>
      <c r="GC111" s="118">
        <v>1.9220000000000001E-4</v>
      </c>
      <c r="GD111" s="118">
        <v>4.3209999999999999E-4</v>
      </c>
      <c r="GE111" s="118">
        <v>1.4239999999999999E-4</v>
      </c>
      <c r="GF111" s="118">
        <v>1.797E-4</v>
      </c>
      <c r="GG111" s="118">
        <v>5.331E-4</v>
      </c>
      <c r="GH111" s="118">
        <v>2.3220000000000001E-4</v>
      </c>
      <c r="GI111" s="118">
        <v>3.7550000000000002E-4</v>
      </c>
      <c r="GJ111" s="118">
        <v>8.4110000000000001E-4</v>
      </c>
      <c r="GK111" s="118">
        <v>3.2410000000000002E-4</v>
      </c>
      <c r="GL111" s="118">
        <v>2.4439999999999998E-4</v>
      </c>
      <c r="GM111" s="118">
        <v>3.8319999999999999E-4</v>
      </c>
      <c r="GN111" s="118">
        <v>3.7560000000000002E-4</v>
      </c>
      <c r="GO111" s="118">
        <v>3.4049999999999998E-4</v>
      </c>
      <c r="GP111" s="118">
        <v>3.6949999999999998E-4</v>
      </c>
      <c r="GQ111" s="118">
        <v>2.8380000000000001E-4</v>
      </c>
      <c r="GR111" s="118">
        <v>3.4220000000000002E-4</v>
      </c>
      <c r="GS111" s="118">
        <v>3.0840000000000002E-4</v>
      </c>
      <c r="GT111" s="118">
        <v>7.7999999999999999E-4</v>
      </c>
      <c r="GU111" s="118">
        <v>5.6829999999999999E-4</v>
      </c>
      <c r="GV111" s="118">
        <v>5.8009999999999995E-4</v>
      </c>
      <c r="GW111" s="118">
        <v>4.1659999999999999E-4</v>
      </c>
      <c r="GX111" s="118">
        <v>5.1009999999999998E-4</v>
      </c>
      <c r="GY111" s="118">
        <v>4.08E-4</v>
      </c>
      <c r="GZ111" s="118">
        <v>5.7140000000000001E-4</v>
      </c>
      <c r="HA111" s="118">
        <v>3.4049999999999998E-4</v>
      </c>
      <c r="HB111" s="118">
        <v>2.31E-4</v>
      </c>
      <c r="HC111" s="118">
        <v>1.3019999999999999E-4</v>
      </c>
      <c r="HD111" s="118">
        <v>2.745E-4</v>
      </c>
      <c r="HE111" s="118">
        <v>4.8299999999999998E-4</v>
      </c>
      <c r="HF111" s="118">
        <v>6.891E-4</v>
      </c>
      <c r="HG111" s="118">
        <v>4.5389999999999997E-4</v>
      </c>
      <c r="HH111" s="118">
        <v>2.6929999999999999E-4</v>
      </c>
      <c r="HI111" s="118">
        <v>6.8760000000000002E-4</v>
      </c>
      <c r="HJ111" s="118">
        <v>5.6380000000000004E-4</v>
      </c>
      <c r="HK111" s="118">
        <v>5.8299999999999997E-4</v>
      </c>
      <c r="HL111" s="118">
        <v>3.6259999999999998E-4</v>
      </c>
      <c r="HM111" s="118">
        <v>5.2260000000000002E-4</v>
      </c>
      <c r="HN111" s="118">
        <v>1.1172000000000001E-3</v>
      </c>
      <c r="HO111" s="118">
        <v>1.986E-4</v>
      </c>
      <c r="HP111" s="118">
        <v>5.8460000000000001E-4</v>
      </c>
      <c r="HQ111" s="118">
        <v>3.4289999999999999E-4</v>
      </c>
      <c r="HR111" s="118">
        <v>6.1649999999999997E-4</v>
      </c>
      <c r="HS111" s="118">
        <v>4.3140000000000002E-4</v>
      </c>
      <c r="HT111" s="118">
        <v>6.7040000000000003E-4</v>
      </c>
      <c r="HU111" s="118">
        <v>3.7050000000000001E-4</v>
      </c>
      <c r="HV111" s="118">
        <v>1.0789999999999999E-4</v>
      </c>
      <c r="HW111" s="118">
        <v>1.3530000000000001E-4</v>
      </c>
      <c r="HX111" s="118">
        <v>7.5860000000000001E-4</v>
      </c>
      <c r="HY111" s="118">
        <v>4.7750000000000001E-4</v>
      </c>
      <c r="HZ111" s="118">
        <v>5.5029999999999999E-4</v>
      </c>
      <c r="IA111" s="118">
        <v>5.5639999999999997E-4</v>
      </c>
      <c r="IB111" s="118">
        <v>1.0016000000000001E-3</v>
      </c>
      <c r="IC111" s="118">
        <v>1.1378E-3</v>
      </c>
      <c r="ID111" s="118">
        <v>5.9170000000000002E-4</v>
      </c>
      <c r="IE111" s="118">
        <v>1.0253E-3</v>
      </c>
      <c r="IF111" s="118">
        <v>3.1609999999999999E-4</v>
      </c>
      <c r="IG111" s="118">
        <v>6.5129999999999995E-4</v>
      </c>
      <c r="IH111" s="118">
        <v>4.841E-4</v>
      </c>
      <c r="II111" s="118">
        <v>7.3439999999999996E-4</v>
      </c>
      <c r="IJ111" s="118">
        <v>3.812E-4</v>
      </c>
      <c r="IK111" s="118">
        <v>4.1310000000000001E-4</v>
      </c>
      <c r="IL111" s="138">
        <v>2.655E-4</v>
      </c>
      <c r="IM111" s="138">
        <v>4.8549999999999998E-4</v>
      </c>
      <c r="IN111" s="138">
        <v>1.2044E-3</v>
      </c>
      <c r="IO111" s="138">
        <v>6.133E-4</v>
      </c>
      <c r="IP111" s="138">
        <v>3.5980000000000002E-4</v>
      </c>
      <c r="IQ111" s="138">
        <v>1.1374E-3</v>
      </c>
      <c r="IR111" s="138">
        <v>4.44E-4</v>
      </c>
      <c r="IS111" s="118">
        <v>7.5699999999999997E-5</v>
      </c>
      <c r="IT111" s="118">
        <v>9.1000000000000003E-5</v>
      </c>
      <c r="IU111" s="118">
        <v>6.0900000000000003E-5</v>
      </c>
      <c r="IV111" s="118">
        <v>2.4000000000000001E-5</v>
      </c>
      <c r="IW111" s="138">
        <v>8.6019999999999998E-4</v>
      </c>
      <c r="IX111" s="138">
        <v>2.631E-4</v>
      </c>
      <c r="IY111" s="138">
        <v>5.0449999999999996E-4</v>
      </c>
      <c r="IZ111" s="138">
        <v>6.9760000000000004E-4</v>
      </c>
      <c r="JA111" s="138">
        <v>3.8020000000000003E-4</v>
      </c>
      <c r="JB111" s="138">
        <v>2.431E-4</v>
      </c>
      <c r="JC111" s="138">
        <v>4.6079999999999998E-4</v>
      </c>
      <c r="JD111" s="138">
        <v>4.4579999999999999E-4</v>
      </c>
      <c r="JE111" s="118">
        <v>6.4590000000000003E-4</v>
      </c>
      <c r="JF111" s="118">
        <v>7.4180000000000003E-4</v>
      </c>
      <c r="JG111" s="118">
        <v>1.3167999999999999E-3</v>
      </c>
      <c r="JH111" s="118">
        <v>6.4420000000000005E-4</v>
      </c>
      <c r="JI111" s="118">
        <v>4.6519999999999998E-4</v>
      </c>
      <c r="JJ111" s="118">
        <v>5.7350000000000001E-4</v>
      </c>
      <c r="JK111" s="118">
        <v>5.1769999999999995E-4</v>
      </c>
      <c r="JL111" s="118">
        <v>4.2000000000000002E-4</v>
      </c>
      <c r="JM111" s="118">
        <v>3.6220000000000002E-4</v>
      </c>
      <c r="JN111" s="118">
        <v>5.7350000000000001E-4</v>
      </c>
      <c r="JO111" s="118">
        <v>1.395E-4</v>
      </c>
      <c r="JP111" s="118">
        <v>1.172E-4</v>
      </c>
      <c r="JQ111" s="118">
        <v>1.4550000000000001E-4</v>
      </c>
      <c r="JR111" s="118">
        <v>1.639E-4</v>
      </c>
      <c r="JS111" s="118">
        <v>2.5510000000000002E-4</v>
      </c>
      <c r="JT111" s="118">
        <v>1.27E-4</v>
      </c>
      <c r="JU111" s="118">
        <v>3.9159999999999998E-4</v>
      </c>
      <c r="JV111" s="118">
        <v>1.4540000000000001E-4</v>
      </c>
      <c r="JW111" s="118">
        <v>2.5530000000000003E-4</v>
      </c>
      <c r="JX111" s="118">
        <v>8.6500000000000002E-5</v>
      </c>
      <c r="JY111" s="118">
        <v>0</v>
      </c>
      <c r="JZ111" s="118">
        <v>1.827E-4</v>
      </c>
      <c r="KA111" s="118">
        <v>2.5839999999999999E-4</v>
      </c>
      <c r="KB111" s="118">
        <v>2.128E-4</v>
      </c>
      <c r="KC111" s="118">
        <v>3.2289999999999999E-4</v>
      </c>
      <c r="KD111" s="118">
        <v>1.1790000000000001E-4</v>
      </c>
      <c r="KE111" s="118">
        <v>3.0440000000000003E-4</v>
      </c>
      <c r="KF111" s="118">
        <v>1.407E-4</v>
      </c>
      <c r="KG111" s="118">
        <v>1.3889999999999999E-4</v>
      </c>
      <c r="KH111" s="118">
        <v>2.1589999999999999E-4</v>
      </c>
      <c r="KI111" s="118">
        <v>1.516E-4</v>
      </c>
      <c r="KJ111" s="118">
        <v>1.148E-4</v>
      </c>
      <c r="KK111" s="118">
        <v>2.14E-4</v>
      </c>
      <c r="KL111" s="118">
        <v>2.343E-4</v>
      </c>
      <c r="KM111" s="118">
        <v>6.1600000000000007E-5</v>
      </c>
      <c r="KN111" s="118">
        <v>9.59E-5</v>
      </c>
      <c r="KO111" s="118">
        <v>4.9189999999999998E-4</v>
      </c>
      <c r="KP111" s="118">
        <v>4.2700000000000002E-4</v>
      </c>
      <c r="KQ111" s="118">
        <v>2.4239999999999999E-3</v>
      </c>
      <c r="KR111" s="118">
        <v>6.2799999999999995E-5</v>
      </c>
      <c r="KS111" s="118">
        <v>8.5599999999999994E-5</v>
      </c>
      <c r="KT111" s="118">
        <v>1.05E-4</v>
      </c>
      <c r="KU111" s="118">
        <v>3.3320000000000002E-4</v>
      </c>
      <c r="KV111" s="118">
        <v>3.4499999999999998E-5</v>
      </c>
      <c r="KW111" s="118">
        <v>3.4100000000000002E-5</v>
      </c>
      <c r="KX111" s="118">
        <v>2.0599999999999999E-5</v>
      </c>
      <c r="KY111" s="118">
        <v>2.9200000000000002E-5</v>
      </c>
      <c r="KZ111" s="118">
        <v>6.02E-5</v>
      </c>
      <c r="LA111" s="118">
        <v>4.6400000000000003E-5</v>
      </c>
      <c r="LB111" s="118">
        <v>7.7999999999999999E-5</v>
      </c>
      <c r="LC111" s="118">
        <v>6.7600000000000003E-5</v>
      </c>
      <c r="LD111" s="118">
        <v>1.005E-4</v>
      </c>
      <c r="LE111" s="118">
        <v>1.071E-4</v>
      </c>
      <c r="LF111" s="118">
        <v>3.9700000000000003E-5</v>
      </c>
      <c r="LG111" s="118">
        <v>3.26E-5</v>
      </c>
      <c r="LH111" s="118">
        <v>3.6399999999999997E-5</v>
      </c>
      <c r="LI111" s="118">
        <v>4.6799999999999999E-5</v>
      </c>
      <c r="LJ111" s="118">
        <v>3.2400000000000001E-5</v>
      </c>
      <c r="LK111" s="118">
        <v>3.65E-5</v>
      </c>
      <c r="LL111" s="118">
        <v>2.0299999999999999E-5</v>
      </c>
      <c r="LM111" s="118">
        <v>1.6699999999999999E-5</v>
      </c>
      <c r="LN111" s="118">
        <v>6.6400000000000001E-5</v>
      </c>
      <c r="LO111" s="118">
        <v>1.8E-5</v>
      </c>
      <c r="LP111" s="118">
        <v>3.7000000000000002E-6</v>
      </c>
      <c r="LQ111" s="118">
        <v>1.4410000000000001E-4</v>
      </c>
      <c r="LR111" s="118">
        <v>1.024E-4</v>
      </c>
      <c r="LS111" s="118">
        <v>1.02E-4</v>
      </c>
      <c r="LT111" s="118">
        <v>1.2640000000000001E-4</v>
      </c>
      <c r="LU111" s="118">
        <v>5.1999999999999997E-5</v>
      </c>
      <c r="LV111" s="118">
        <v>3.4999999999999997E-5</v>
      </c>
      <c r="LW111" s="118">
        <v>1.3499999999999999E-5</v>
      </c>
      <c r="LX111" s="118">
        <v>6.41E-5</v>
      </c>
      <c r="LY111" s="118">
        <v>4.3300000000000002E-5</v>
      </c>
      <c r="LZ111" s="118">
        <v>7.1099999999999994E-5</v>
      </c>
      <c r="MA111" s="118">
        <v>1.18E-4</v>
      </c>
      <c r="MB111" s="118">
        <v>4.85E-5</v>
      </c>
      <c r="MC111" s="118">
        <v>4.1499999999999999E-5</v>
      </c>
      <c r="MD111" s="118">
        <v>6.2100000000000005E-5</v>
      </c>
      <c r="ME111" s="118">
        <v>9.8200000000000002E-5</v>
      </c>
      <c r="MF111" s="118">
        <v>4.0899999999999998E-5</v>
      </c>
      <c r="MG111" s="118">
        <v>5.77E-5</v>
      </c>
      <c r="MH111" s="118">
        <v>7.7600000000000002E-5</v>
      </c>
      <c r="MI111" s="118">
        <v>4.5399999999999999E-5</v>
      </c>
      <c r="MJ111" s="118">
        <v>4.8199999999999999E-5</v>
      </c>
      <c r="MK111" s="118">
        <v>2.3099999999999999E-5</v>
      </c>
      <c r="ML111" s="118">
        <v>1.697E-4</v>
      </c>
      <c r="MM111" s="118">
        <v>6.6699999999999995E-5</v>
      </c>
      <c r="MN111" s="118">
        <v>1.875E-4</v>
      </c>
      <c r="MO111" s="118">
        <v>1.3999999999999999E-4</v>
      </c>
      <c r="MP111" s="118">
        <v>5.8900000000000002E-5</v>
      </c>
      <c r="MQ111" s="118">
        <v>7.8899999999999993E-5</v>
      </c>
      <c r="MR111" s="118">
        <v>1.516E-4</v>
      </c>
      <c r="MS111" s="118">
        <v>6.2106000000000001E-3</v>
      </c>
      <c r="MT111" s="118">
        <v>4.3999999999999999E-5</v>
      </c>
      <c r="MU111" s="118">
        <v>1.439E-4</v>
      </c>
      <c r="MV111" s="118">
        <v>1.226E-4</v>
      </c>
      <c r="MW111" s="118">
        <v>4.8300000000000002E-5</v>
      </c>
      <c r="MX111" s="118">
        <v>6.4300000000000004E-5</v>
      </c>
      <c r="MY111" s="118">
        <v>5.6700000000000003E-5</v>
      </c>
      <c r="MZ111" s="118">
        <v>6.6199999999999996E-5</v>
      </c>
      <c r="NA111" s="118">
        <v>5.6400000000000002E-5</v>
      </c>
      <c r="NB111" s="118">
        <v>4.85E-5</v>
      </c>
      <c r="NC111" s="118">
        <v>8.9300000000000002E-5</v>
      </c>
      <c r="ND111" s="118">
        <v>7.4300000000000004E-5</v>
      </c>
      <c r="NE111" s="118">
        <v>8.1600000000000005E-5</v>
      </c>
      <c r="NF111" s="118">
        <v>8.1500000000000002E-5</v>
      </c>
      <c r="NG111" s="118">
        <v>1.066E-4</v>
      </c>
      <c r="NH111" s="118">
        <v>8.1299999999999997E-5</v>
      </c>
      <c r="NI111" s="118">
        <v>1.5100000000000001E-4</v>
      </c>
      <c r="NJ111" s="118">
        <v>1.08E-4</v>
      </c>
      <c r="NK111" s="118">
        <v>5.6499999999999998E-5</v>
      </c>
      <c r="NL111" s="118">
        <v>8.6999999999999997E-6</v>
      </c>
      <c r="NM111" s="118">
        <v>4.6499999999999999E-5</v>
      </c>
      <c r="NN111" s="118">
        <v>8.9900000000000003E-5</v>
      </c>
      <c r="NO111" s="118">
        <v>8.7200000000000005E-5</v>
      </c>
      <c r="NP111" s="118">
        <v>4.2899999999999999E-5</v>
      </c>
      <c r="NQ111" s="118">
        <v>2.219E-4</v>
      </c>
      <c r="NR111" s="118">
        <v>1.12E-4</v>
      </c>
      <c r="NS111" s="118">
        <v>1.183E-4</v>
      </c>
      <c r="NT111" s="118">
        <v>1.351E-4</v>
      </c>
      <c r="NU111" s="118">
        <v>1.099E-4</v>
      </c>
      <c r="NV111" s="118">
        <v>6.7980000000000004E-4</v>
      </c>
      <c r="NW111" s="118">
        <v>5.27E-5</v>
      </c>
      <c r="NX111" s="118">
        <v>8.0099999999999995E-5</v>
      </c>
      <c r="NY111" s="118">
        <v>2.8200000000000001E-5</v>
      </c>
      <c r="NZ111" s="118">
        <v>1.1510000000000001E-4</v>
      </c>
      <c r="OA111" s="118">
        <v>2.94E-5</v>
      </c>
      <c r="OB111" s="118">
        <v>1.097E-4</v>
      </c>
      <c r="OC111" s="118">
        <v>5.7800000000000002E-5</v>
      </c>
      <c r="OD111" s="118">
        <v>1.1400000000000001E-4</v>
      </c>
      <c r="OE111" s="118">
        <v>6.5099999999999997E-5</v>
      </c>
      <c r="OF111" s="118">
        <v>9.8300000000000004E-5</v>
      </c>
      <c r="OG111" s="118">
        <v>0</v>
      </c>
      <c r="OH111" s="118">
        <v>6.7600000000000003E-5</v>
      </c>
      <c r="OI111" s="118">
        <v>7.2399999999999998E-5</v>
      </c>
      <c r="OJ111" s="118">
        <v>1.011E-4</v>
      </c>
      <c r="OK111" s="118">
        <v>3.1730000000000001E-4</v>
      </c>
      <c r="OL111" s="118">
        <v>1.15E-4</v>
      </c>
      <c r="OM111" s="118">
        <v>7.5900000000000002E-5</v>
      </c>
      <c r="ON111" s="118">
        <v>1.247E-4</v>
      </c>
      <c r="OO111" s="118">
        <v>1.918E-4</v>
      </c>
      <c r="OP111" s="118">
        <v>6.6660000000000005E-4</v>
      </c>
      <c r="OQ111" s="118">
        <v>1.0574E-3</v>
      </c>
      <c r="OR111" s="119">
        <v>2.697E-4</v>
      </c>
    </row>
    <row r="112" spans="1:408" ht="12.75" customHeight="1">
      <c r="A112" s="115">
        <v>333991</v>
      </c>
      <c r="B112" s="69" t="str">
        <f>INDEX('NAICS to ISIC Key'!H:H,MATCH(A112,'NAICS to ISIC Key'!D:D,0))</f>
        <v>ISIC 28</v>
      </c>
      <c r="C112" s="121" t="s">
        <v>362</v>
      </c>
      <c r="D112" s="117">
        <v>7.9499999999999994E-5</v>
      </c>
      <c r="E112" s="118">
        <v>6.69E-5</v>
      </c>
      <c r="F112" s="118">
        <v>5.1E-5</v>
      </c>
      <c r="G112" s="118">
        <v>3.4199999999999998E-5</v>
      </c>
      <c r="H112" s="118">
        <v>5.02E-5</v>
      </c>
      <c r="I112" s="118">
        <v>1.7553E-3</v>
      </c>
      <c r="J112" s="118">
        <v>1.3789999999999999E-4</v>
      </c>
      <c r="K112" s="118">
        <v>6.0000000000000002E-5</v>
      </c>
      <c r="L112" s="118">
        <v>6.1400000000000002E-5</v>
      </c>
      <c r="M112" s="118">
        <v>2.6100000000000001E-5</v>
      </c>
      <c r="N112" s="118">
        <v>4.0599999999999998E-5</v>
      </c>
      <c r="O112" s="118">
        <v>3.3599999999999997E-5</v>
      </c>
      <c r="P112" s="118">
        <v>9.7000000000000003E-6</v>
      </c>
      <c r="Q112" s="118">
        <v>1.8387E-3</v>
      </c>
      <c r="R112" s="118">
        <v>4.3000000000000002E-5</v>
      </c>
      <c r="S112" s="118">
        <v>6.1600000000000007E-5</v>
      </c>
      <c r="T112" s="118">
        <v>5.5399999999999998E-5</v>
      </c>
      <c r="U112" s="118">
        <v>4.7299999999999998E-5</v>
      </c>
      <c r="V112" s="118">
        <v>5.1999999999999997E-5</v>
      </c>
      <c r="W112" s="118">
        <v>1.9700000000000001E-5</v>
      </c>
      <c r="X112" s="118">
        <v>2.09E-5</v>
      </c>
      <c r="Y112" s="118">
        <v>7.4999999999999993E-5</v>
      </c>
      <c r="Z112" s="118">
        <v>3.056E-4</v>
      </c>
      <c r="AA112" s="118">
        <v>1.7200000000000001E-5</v>
      </c>
      <c r="AB112" s="118">
        <v>3.54E-5</v>
      </c>
      <c r="AC112" s="118">
        <v>2.0400000000000001E-5</v>
      </c>
      <c r="AD112" s="118">
        <v>4.85E-5</v>
      </c>
      <c r="AE112" s="118">
        <v>3.3599999999999997E-5</v>
      </c>
      <c r="AF112" s="118">
        <v>2.5999999999999998E-5</v>
      </c>
      <c r="AG112" s="118">
        <v>1.0000000000000001E-5</v>
      </c>
      <c r="AH112" s="118">
        <v>4.2400000000000001E-5</v>
      </c>
      <c r="AI112" s="118">
        <v>2.0000000000000002E-5</v>
      </c>
      <c r="AJ112" s="118">
        <v>8.8599999999999999E-5</v>
      </c>
      <c r="AK112" s="118">
        <v>2.4499999999999999E-5</v>
      </c>
      <c r="AL112" s="118">
        <v>2.2799999999999999E-5</v>
      </c>
      <c r="AM112" s="118">
        <v>4.8699999999999998E-5</v>
      </c>
      <c r="AN112" s="118">
        <v>6.1500000000000004E-5</v>
      </c>
      <c r="AO112" s="118">
        <v>4.8699999999999998E-5</v>
      </c>
      <c r="AP112" s="118">
        <v>2.8900000000000001E-5</v>
      </c>
      <c r="AQ112" s="118">
        <v>3.29E-5</v>
      </c>
      <c r="AR112" s="118">
        <v>2.55E-5</v>
      </c>
      <c r="AS112" s="118">
        <v>3.1600000000000002E-5</v>
      </c>
      <c r="AT112" s="118">
        <v>5.4200000000000003E-5</v>
      </c>
      <c r="AU112" s="118">
        <v>4.1300000000000001E-5</v>
      </c>
      <c r="AV112" s="118">
        <v>2.65E-5</v>
      </c>
      <c r="AW112" s="118">
        <v>2.0599999999999999E-5</v>
      </c>
      <c r="AX112" s="118">
        <v>4.8300000000000002E-5</v>
      </c>
      <c r="AY112" s="118">
        <v>1.13E-5</v>
      </c>
      <c r="AZ112" s="118">
        <v>4.7200000000000002E-5</v>
      </c>
      <c r="BA112" s="118">
        <v>3.1600000000000002E-5</v>
      </c>
      <c r="BB112" s="118">
        <v>2.9099999999999999E-5</v>
      </c>
      <c r="BC112" s="118">
        <v>2.7100000000000001E-5</v>
      </c>
      <c r="BD112" s="118">
        <v>5.7399999999999999E-5</v>
      </c>
      <c r="BE112" s="118">
        <v>3.6999999999999998E-5</v>
      </c>
      <c r="BF112" s="118">
        <v>2.8200000000000001E-5</v>
      </c>
      <c r="BG112" s="118">
        <v>5.3000000000000001E-5</v>
      </c>
      <c r="BH112" s="118">
        <v>2.2500000000000001E-5</v>
      </c>
      <c r="BI112" s="118">
        <v>2.87E-5</v>
      </c>
      <c r="BJ112" s="118">
        <v>1.6200000000000001E-5</v>
      </c>
      <c r="BK112" s="118">
        <v>2.1800000000000001E-5</v>
      </c>
      <c r="BL112" s="118">
        <v>3.9199999999999997E-5</v>
      </c>
      <c r="BM112" s="118">
        <v>1.9199999999999999E-5</v>
      </c>
      <c r="BN112" s="118">
        <v>3.2199999999999997E-5</v>
      </c>
      <c r="BO112" s="118">
        <v>3.0899999999999999E-5</v>
      </c>
      <c r="BP112" s="118">
        <v>2.4600000000000002E-5</v>
      </c>
      <c r="BQ112" s="118">
        <v>1.95E-5</v>
      </c>
      <c r="BR112" s="118">
        <v>2.34E-5</v>
      </c>
      <c r="BS112" s="118">
        <v>2.3E-5</v>
      </c>
      <c r="BT112" s="118">
        <v>2.0699999999999998E-5</v>
      </c>
      <c r="BU112" s="118">
        <v>2.3200000000000001E-5</v>
      </c>
      <c r="BV112" s="118">
        <v>2.2799999999999999E-5</v>
      </c>
      <c r="BW112" s="118">
        <v>2.3499999999999999E-5</v>
      </c>
      <c r="BX112" s="118">
        <v>8.2700000000000004E-5</v>
      </c>
      <c r="BY112" s="118">
        <v>1.77E-5</v>
      </c>
      <c r="BZ112" s="118">
        <v>2.6599999999999999E-5</v>
      </c>
      <c r="CA112" s="118">
        <v>2.5899999999999999E-5</v>
      </c>
      <c r="CB112" s="118">
        <v>1.8199999999999999E-5</v>
      </c>
      <c r="CC112" s="118">
        <v>1.9599999999999999E-5</v>
      </c>
      <c r="CD112" s="118">
        <v>1.5099999999999999E-5</v>
      </c>
      <c r="CE112" s="118">
        <v>1.9899999999999999E-5</v>
      </c>
      <c r="CF112" s="118">
        <v>1.8099999999999999E-5</v>
      </c>
      <c r="CG112" s="118">
        <v>2.3600000000000001E-5</v>
      </c>
      <c r="CH112" s="118">
        <v>2.0699999999999998E-5</v>
      </c>
      <c r="CI112" s="118">
        <v>1.9300000000000002E-5</v>
      </c>
      <c r="CJ112" s="118">
        <v>1.7099999999999999E-5</v>
      </c>
      <c r="CK112" s="118">
        <v>2.34E-5</v>
      </c>
      <c r="CL112" s="118">
        <v>1.45E-5</v>
      </c>
      <c r="CM112" s="118">
        <v>2.5999999999999998E-5</v>
      </c>
      <c r="CN112" s="118">
        <v>2.23E-5</v>
      </c>
      <c r="CO112" s="118">
        <v>2.0299999999999999E-5</v>
      </c>
      <c r="CP112" s="118">
        <v>6.6000000000000005E-5</v>
      </c>
      <c r="CQ112" s="118">
        <v>2.0699999999999998E-5</v>
      </c>
      <c r="CR112" s="118">
        <v>2.1699999999999999E-5</v>
      </c>
      <c r="CS112" s="118">
        <v>2.5899999999999999E-5</v>
      </c>
      <c r="CT112" s="118">
        <v>1.84E-5</v>
      </c>
      <c r="CU112" s="118">
        <v>1.7799999999999999E-5</v>
      </c>
      <c r="CV112" s="118">
        <v>2.6299999999999999E-5</v>
      </c>
      <c r="CW112" s="118">
        <v>2.5999999999999998E-5</v>
      </c>
      <c r="CX112" s="118">
        <v>2.9099999999999999E-5</v>
      </c>
      <c r="CY112" s="118">
        <v>1.9400000000000001E-5</v>
      </c>
      <c r="CZ112" s="118">
        <v>1.7799999999999999E-5</v>
      </c>
      <c r="DA112" s="118">
        <v>1.8499999999999999E-5</v>
      </c>
      <c r="DB112" s="118">
        <v>3.3599999999999997E-5</v>
      </c>
      <c r="DC112" s="118">
        <v>2.62E-5</v>
      </c>
      <c r="DD112" s="118">
        <v>2.5899999999999999E-5</v>
      </c>
      <c r="DE112" s="118">
        <v>1.0018899999999999</v>
      </c>
      <c r="DF112" s="118">
        <v>2.4300000000000001E-5</v>
      </c>
      <c r="DG112" s="118">
        <v>1.45E-5</v>
      </c>
      <c r="DH112" s="118">
        <v>3.26E-5</v>
      </c>
      <c r="DI112" s="118">
        <v>3.3200000000000001E-5</v>
      </c>
      <c r="DJ112" s="118">
        <v>4.4000000000000002E-6</v>
      </c>
      <c r="DK112" s="118">
        <v>1.3699999999999999E-5</v>
      </c>
      <c r="DL112" s="118">
        <v>1.7399999999999999E-5</v>
      </c>
      <c r="DM112" s="118">
        <v>3.7000000000000002E-6</v>
      </c>
      <c r="DN112" s="118">
        <v>2.9000000000000002E-6</v>
      </c>
      <c r="DO112" s="118">
        <v>7.1999999999999997E-6</v>
      </c>
      <c r="DP112" s="118">
        <v>5.5999999999999997E-6</v>
      </c>
      <c r="DQ112" s="118">
        <v>6.9E-6</v>
      </c>
      <c r="DR112" s="118">
        <v>1.06E-5</v>
      </c>
      <c r="DS112" s="118">
        <v>9.5000000000000005E-6</v>
      </c>
      <c r="DT112" s="118">
        <v>3.5999999999999998E-6</v>
      </c>
      <c r="DU112" s="118">
        <v>7.6000000000000001E-6</v>
      </c>
      <c r="DV112" s="118">
        <v>7.9999999999999996E-6</v>
      </c>
      <c r="DW112" s="118">
        <v>3.9999999999999998E-6</v>
      </c>
      <c r="DX112" s="118">
        <v>5.4E-6</v>
      </c>
      <c r="DY112" s="118">
        <v>5.9000000000000003E-6</v>
      </c>
      <c r="DZ112" s="118">
        <v>6.9E-6</v>
      </c>
      <c r="EA112" s="118">
        <v>4.8999999999999997E-6</v>
      </c>
      <c r="EB112" s="118">
        <v>6.4999999999999996E-6</v>
      </c>
      <c r="EC112" s="118">
        <v>6.9999999999999999E-6</v>
      </c>
      <c r="ED112" s="118">
        <v>1.7499999999999998E-5</v>
      </c>
      <c r="EE112" s="118">
        <v>2.16E-5</v>
      </c>
      <c r="EF112" s="118">
        <v>4.57E-5</v>
      </c>
      <c r="EG112" s="118">
        <v>2.19E-5</v>
      </c>
      <c r="EH112" s="118">
        <v>2.4600000000000002E-5</v>
      </c>
      <c r="EI112" s="118">
        <v>4.8300000000000002E-5</v>
      </c>
      <c r="EJ112" s="118">
        <v>3.0499999999999999E-5</v>
      </c>
      <c r="EK112" s="118">
        <v>3.82E-5</v>
      </c>
      <c r="EL112" s="118">
        <v>3.2400000000000001E-5</v>
      </c>
      <c r="EM112" s="118">
        <v>1.6399999999999999E-5</v>
      </c>
      <c r="EN112" s="118">
        <v>1.0900000000000001E-5</v>
      </c>
      <c r="EO112" s="118">
        <v>1.5999999999999999E-5</v>
      </c>
      <c r="EP112" s="118">
        <v>1.9000000000000001E-5</v>
      </c>
      <c r="EQ112" s="118">
        <v>1.7499999999999998E-5</v>
      </c>
      <c r="ER112" s="118">
        <v>1.9899999999999999E-5</v>
      </c>
      <c r="ES112" s="118">
        <v>9.0500000000000004E-5</v>
      </c>
      <c r="ET112" s="118">
        <v>1.2799999999999999E-5</v>
      </c>
      <c r="EU112" s="118">
        <v>1.5099999999999999E-5</v>
      </c>
      <c r="EV112" s="118">
        <v>1.7E-5</v>
      </c>
      <c r="EW112" s="118">
        <v>1.88E-5</v>
      </c>
      <c r="EX112" s="118">
        <v>3.04E-5</v>
      </c>
      <c r="EY112" s="118">
        <v>1.6900000000000001E-5</v>
      </c>
      <c r="EZ112" s="118">
        <v>1.1E-5</v>
      </c>
      <c r="FA112" s="118">
        <v>1.9000000000000001E-5</v>
      </c>
      <c r="FB112" s="118">
        <v>2.0999999999999999E-5</v>
      </c>
      <c r="FC112" s="118">
        <v>1.73E-5</v>
      </c>
      <c r="FD112" s="118">
        <v>2.3E-5</v>
      </c>
      <c r="FE112" s="118">
        <v>2.76E-5</v>
      </c>
      <c r="FF112" s="118">
        <v>3.1399999999999998E-5</v>
      </c>
      <c r="FG112" s="118">
        <v>2.4199999999999999E-5</v>
      </c>
      <c r="FH112" s="118">
        <v>2.5400000000000001E-5</v>
      </c>
      <c r="FI112" s="118">
        <v>1.4800000000000001E-5</v>
      </c>
      <c r="FJ112" s="118">
        <v>8.3999999999999992E-6</v>
      </c>
      <c r="FK112" s="118">
        <v>2.8E-5</v>
      </c>
      <c r="FL112" s="118">
        <v>9.7999999999999993E-6</v>
      </c>
      <c r="FM112" s="118">
        <v>8.4999999999999999E-6</v>
      </c>
      <c r="FN112" s="118">
        <v>3.1699999999999998E-5</v>
      </c>
      <c r="FO112" s="118">
        <v>1.38E-5</v>
      </c>
      <c r="FP112" s="118">
        <v>1.6699999999999999E-5</v>
      </c>
      <c r="FQ112" s="118">
        <v>1.0699999999999999E-5</v>
      </c>
      <c r="FR112" s="118">
        <v>1.6699999999999999E-5</v>
      </c>
      <c r="FS112" s="118">
        <v>1.7600000000000001E-5</v>
      </c>
      <c r="FT112" s="118">
        <v>1.9400000000000001E-5</v>
      </c>
      <c r="FU112" s="118">
        <v>2.26E-5</v>
      </c>
      <c r="FV112" s="118">
        <v>2.3499999999999999E-5</v>
      </c>
      <c r="FW112" s="118">
        <v>2.3300000000000001E-5</v>
      </c>
      <c r="FX112" s="118">
        <v>3.0300000000000001E-5</v>
      </c>
      <c r="FY112" s="118">
        <v>2.6599999999999999E-5</v>
      </c>
      <c r="FZ112" s="118">
        <v>2.2200000000000001E-5</v>
      </c>
      <c r="GA112" s="118">
        <v>1.175E-4</v>
      </c>
      <c r="GB112" s="118">
        <v>1.47E-5</v>
      </c>
      <c r="GC112" s="118">
        <v>1.9000000000000001E-5</v>
      </c>
      <c r="GD112" s="118">
        <v>1.15E-5</v>
      </c>
      <c r="GE112" s="118">
        <v>1.0499999999999999E-5</v>
      </c>
      <c r="GF112" s="118">
        <v>7.1999999999999997E-6</v>
      </c>
      <c r="GG112" s="118">
        <v>8.8999999999999995E-6</v>
      </c>
      <c r="GH112" s="118">
        <v>2.3300000000000001E-5</v>
      </c>
      <c r="GI112" s="118">
        <v>2.8799999999999999E-5</v>
      </c>
      <c r="GJ112" s="118">
        <v>2.5599999999999999E-5</v>
      </c>
      <c r="GK112" s="118">
        <v>2.6800000000000001E-5</v>
      </c>
      <c r="GL112" s="118">
        <v>2.4700000000000001E-5</v>
      </c>
      <c r="GM112" s="118">
        <v>3.6100000000000003E-5</v>
      </c>
      <c r="GN112" s="118">
        <v>5.6199999999999997E-5</v>
      </c>
      <c r="GO112" s="118">
        <v>5.2299999999999997E-5</v>
      </c>
      <c r="GP112" s="118">
        <v>6.0399999999999998E-5</v>
      </c>
      <c r="GQ112" s="118">
        <v>6.3600000000000001E-5</v>
      </c>
      <c r="GR112" s="118">
        <v>8.9300000000000002E-5</v>
      </c>
      <c r="GS112" s="118">
        <v>4.5000000000000003E-5</v>
      </c>
      <c r="GT112" s="118">
        <v>1.052E-4</v>
      </c>
      <c r="GU112" s="118">
        <v>3.8300000000000003E-5</v>
      </c>
      <c r="GV112" s="118">
        <v>3.4600000000000001E-5</v>
      </c>
      <c r="GW112" s="118">
        <v>8.2799999999999993E-5</v>
      </c>
      <c r="GX112" s="118">
        <v>6.4300000000000004E-5</v>
      </c>
      <c r="GY112" s="118">
        <v>7.7299999999999995E-5</v>
      </c>
      <c r="GZ112" s="118">
        <v>4.7500000000000003E-5</v>
      </c>
      <c r="HA112" s="118">
        <v>4.3000000000000002E-5</v>
      </c>
      <c r="HB112" s="118">
        <v>4.1600000000000002E-5</v>
      </c>
      <c r="HC112" s="118">
        <v>1.45E-5</v>
      </c>
      <c r="HD112" s="118">
        <v>2.8099999999999999E-5</v>
      </c>
      <c r="HE112" s="118">
        <v>3.6100000000000003E-5</v>
      </c>
      <c r="HF112" s="118">
        <v>1.2180000000000001E-4</v>
      </c>
      <c r="HG112" s="118">
        <v>1.047E-4</v>
      </c>
      <c r="HH112" s="118">
        <v>3.2100000000000001E-5</v>
      </c>
      <c r="HI112" s="118">
        <v>1.8310000000000001E-4</v>
      </c>
      <c r="HJ112" s="118">
        <v>3.4499999999999998E-5</v>
      </c>
      <c r="HK112" s="118">
        <v>2.6100000000000001E-5</v>
      </c>
      <c r="HL112" s="118">
        <v>2.5199999999999999E-5</v>
      </c>
      <c r="HM112" s="118">
        <v>1.66E-5</v>
      </c>
      <c r="HN112" s="118">
        <v>1.56E-5</v>
      </c>
      <c r="HO112" s="118">
        <v>4.88E-5</v>
      </c>
      <c r="HP112" s="118">
        <v>2.875E-4</v>
      </c>
      <c r="HQ112" s="118">
        <v>7.6299999999999998E-5</v>
      </c>
      <c r="HR112" s="118">
        <v>5.0300000000000003E-5</v>
      </c>
      <c r="HS112" s="118">
        <v>7.2999999999999999E-5</v>
      </c>
      <c r="HT112" s="118">
        <v>3.4199999999999998E-5</v>
      </c>
      <c r="HU112" s="118">
        <v>2.8600000000000001E-5</v>
      </c>
      <c r="HV112" s="118">
        <v>1.49E-5</v>
      </c>
      <c r="HW112" s="118">
        <v>1.5999999999999999E-5</v>
      </c>
      <c r="HX112" s="118">
        <v>4.88E-5</v>
      </c>
      <c r="HY112" s="118">
        <v>3.8999999999999999E-5</v>
      </c>
      <c r="HZ112" s="118">
        <v>4.5599999999999997E-5</v>
      </c>
      <c r="IA112" s="118">
        <v>3.0599999999999998E-5</v>
      </c>
      <c r="IB112" s="118">
        <v>3.18E-5</v>
      </c>
      <c r="IC112" s="118">
        <v>2.6400000000000001E-5</v>
      </c>
      <c r="ID112" s="118">
        <v>2.6800000000000001E-5</v>
      </c>
      <c r="IE112" s="118">
        <v>2.7500000000000001E-5</v>
      </c>
      <c r="IF112" s="118">
        <v>3.2299999999999999E-5</v>
      </c>
      <c r="IG112" s="118">
        <v>1.0200000000000001E-5</v>
      </c>
      <c r="IH112" s="118">
        <v>5.2010000000000001E-4</v>
      </c>
      <c r="II112" s="118">
        <v>2.329E-4</v>
      </c>
      <c r="IJ112" s="118">
        <v>1.6479999999999999E-4</v>
      </c>
      <c r="IK112" s="118">
        <v>2.7769999999999997E-4</v>
      </c>
      <c r="IL112" s="138">
        <v>2.0259999999999999E-4</v>
      </c>
      <c r="IM112" s="138">
        <v>8.4499999999999994E-5</v>
      </c>
      <c r="IN112" s="138">
        <v>4.9499999999999997E-5</v>
      </c>
      <c r="IO112" s="138">
        <v>7.1500000000000003E-5</v>
      </c>
      <c r="IP112" s="138">
        <v>1.2449999999999999E-4</v>
      </c>
      <c r="IQ112" s="138">
        <v>1.1629999999999999E-4</v>
      </c>
      <c r="IR112" s="138">
        <v>9.6799999999999995E-5</v>
      </c>
      <c r="IS112" s="118">
        <v>1.8300000000000001E-5</v>
      </c>
      <c r="IT112" s="118">
        <v>1.3900000000000001E-5</v>
      </c>
      <c r="IU112" s="118">
        <v>8.1999999999999994E-6</v>
      </c>
      <c r="IV112" s="118">
        <v>3.1E-6</v>
      </c>
      <c r="IW112" s="138">
        <v>4.2700000000000001E-5</v>
      </c>
      <c r="IX112" s="138">
        <v>4.7299999999999998E-5</v>
      </c>
      <c r="IY112" s="138">
        <v>3.79E-5</v>
      </c>
      <c r="IZ112" s="138">
        <v>3.96E-5</v>
      </c>
      <c r="JA112" s="138">
        <v>2.6400000000000001E-5</v>
      </c>
      <c r="JB112" s="138">
        <v>1.7900000000000001E-5</v>
      </c>
      <c r="JC112" s="138">
        <v>5.7299999999999997E-5</v>
      </c>
      <c r="JD112" s="138">
        <v>4.8600000000000002E-5</v>
      </c>
      <c r="JE112" s="118">
        <v>5.0599999999999997E-5</v>
      </c>
      <c r="JF112" s="118">
        <v>4.9799999999999998E-5</v>
      </c>
      <c r="JG112" s="118">
        <v>3.5599999999999998E-5</v>
      </c>
      <c r="JH112" s="118">
        <v>5.24E-5</v>
      </c>
      <c r="JI112" s="118">
        <v>5.2299999999999997E-5</v>
      </c>
      <c r="JJ112" s="118">
        <v>5.4200000000000003E-5</v>
      </c>
      <c r="JK112" s="118">
        <v>3.93E-5</v>
      </c>
      <c r="JL112" s="118">
        <v>3.5800000000000003E-5</v>
      </c>
      <c r="JM112" s="118">
        <v>2.5700000000000001E-5</v>
      </c>
      <c r="JN112" s="118">
        <v>3.4900000000000001E-5</v>
      </c>
      <c r="JO112" s="118">
        <v>1.2500000000000001E-5</v>
      </c>
      <c r="JP112" s="118">
        <v>6.8000000000000001E-6</v>
      </c>
      <c r="JQ112" s="118">
        <v>8.6000000000000007E-6</v>
      </c>
      <c r="JR112" s="118">
        <v>9.5000000000000005E-6</v>
      </c>
      <c r="JS112" s="118">
        <v>1.27E-5</v>
      </c>
      <c r="JT112" s="118">
        <v>8.6000000000000007E-6</v>
      </c>
      <c r="JU112" s="118">
        <v>1.36E-5</v>
      </c>
      <c r="JV112" s="118">
        <v>4.5000000000000001E-6</v>
      </c>
      <c r="JW112" s="118">
        <v>1.08E-5</v>
      </c>
      <c r="JX112" s="118">
        <v>4.3000000000000003E-6</v>
      </c>
      <c r="JY112" s="118">
        <v>0</v>
      </c>
      <c r="JZ112" s="118">
        <v>9.9000000000000001E-6</v>
      </c>
      <c r="KA112" s="118">
        <v>1.3900000000000001E-5</v>
      </c>
      <c r="KB112" s="118">
        <v>9.2E-6</v>
      </c>
      <c r="KC112" s="118">
        <v>8.6999999999999997E-6</v>
      </c>
      <c r="KD112" s="118">
        <v>7.4000000000000003E-6</v>
      </c>
      <c r="KE112" s="118">
        <v>1.59E-5</v>
      </c>
      <c r="KF112" s="118">
        <v>1.0499999999999999E-5</v>
      </c>
      <c r="KG112" s="118">
        <v>6.8000000000000001E-6</v>
      </c>
      <c r="KH112" s="118">
        <v>9.3000000000000007E-6</v>
      </c>
      <c r="KI112" s="118">
        <v>9.2499999999999999E-5</v>
      </c>
      <c r="KJ112" s="118">
        <v>5.0099999999999998E-5</v>
      </c>
      <c r="KK112" s="118">
        <v>6.6699999999999995E-5</v>
      </c>
      <c r="KL112" s="118">
        <v>9.9300000000000001E-5</v>
      </c>
      <c r="KM112" s="118">
        <v>2.8500000000000002E-5</v>
      </c>
      <c r="KN112" s="118">
        <v>1.5E-5</v>
      </c>
      <c r="KO112" s="118">
        <v>3.68E-5</v>
      </c>
      <c r="KP112" s="118">
        <v>5.8400000000000003E-5</v>
      </c>
      <c r="KQ112" s="118">
        <v>2.4600000000000002E-5</v>
      </c>
      <c r="KR112" s="118">
        <v>7.1999999999999997E-6</v>
      </c>
      <c r="KS112" s="118">
        <v>8.4999999999999999E-6</v>
      </c>
      <c r="KT112" s="118">
        <v>8.6000000000000007E-6</v>
      </c>
      <c r="KU112" s="118">
        <v>1.0000000000000001E-5</v>
      </c>
      <c r="KV112" s="118">
        <v>3.8E-6</v>
      </c>
      <c r="KW112" s="118">
        <v>4.5000000000000001E-6</v>
      </c>
      <c r="KX112" s="118">
        <v>1.9999999999999999E-6</v>
      </c>
      <c r="KY112" s="118">
        <v>2.7999999999999999E-6</v>
      </c>
      <c r="KZ112" s="118">
        <v>4.6E-6</v>
      </c>
      <c r="LA112" s="118">
        <v>5.5999999999999997E-6</v>
      </c>
      <c r="LB112" s="118">
        <v>1.59E-5</v>
      </c>
      <c r="LC112" s="118">
        <v>8.3000000000000002E-6</v>
      </c>
      <c r="LD112" s="118">
        <v>1.1600000000000001E-5</v>
      </c>
      <c r="LE112" s="118">
        <v>9.3000000000000007E-6</v>
      </c>
      <c r="LF112" s="118">
        <v>5.2000000000000002E-6</v>
      </c>
      <c r="LG112" s="118">
        <v>8.6000000000000007E-6</v>
      </c>
      <c r="LH112" s="118">
        <v>9.7000000000000003E-6</v>
      </c>
      <c r="LI112" s="118">
        <v>1.2E-5</v>
      </c>
      <c r="LJ112" s="118">
        <v>6.9E-6</v>
      </c>
      <c r="LK112" s="118">
        <v>1.9E-6</v>
      </c>
      <c r="LL112" s="118">
        <v>2.2000000000000001E-6</v>
      </c>
      <c r="LM112" s="118">
        <v>2.6000000000000001E-6</v>
      </c>
      <c r="LN112" s="118">
        <v>1.5E-5</v>
      </c>
      <c r="LO112" s="118">
        <v>2.3E-6</v>
      </c>
      <c r="LP112" s="118">
        <v>4.9999999999999998E-7</v>
      </c>
      <c r="LQ112" s="118">
        <v>2.1999999999999999E-5</v>
      </c>
      <c r="LR112" s="118">
        <v>2.4300000000000001E-5</v>
      </c>
      <c r="LS112" s="118">
        <v>2.1800000000000001E-5</v>
      </c>
      <c r="LT112" s="118">
        <v>9.9000000000000001E-6</v>
      </c>
      <c r="LU112" s="118">
        <v>4.8999999999999997E-6</v>
      </c>
      <c r="LV112" s="118">
        <v>4.6999999999999999E-6</v>
      </c>
      <c r="LW112" s="118">
        <v>1.9E-6</v>
      </c>
      <c r="LX112" s="118">
        <v>4.6E-6</v>
      </c>
      <c r="LY112" s="118">
        <v>9.3999999999999998E-6</v>
      </c>
      <c r="LZ112" s="118">
        <v>4.1999999999999996E-6</v>
      </c>
      <c r="MA112" s="118">
        <v>1.01E-5</v>
      </c>
      <c r="MB112" s="118">
        <v>6.1E-6</v>
      </c>
      <c r="MC112" s="118">
        <v>4.5000000000000001E-6</v>
      </c>
      <c r="MD112" s="118">
        <v>6.1999999999999999E-6</v>
      </c>
      <c r="ME112" s="118">
        <v>5.9000000000000003E-6</v>
      </c>
      <c r="MF112" s="118">
        <v>4.8999999999999997E-6</v>
      </c>
      <c r="MG112" s="118">
        <v>6.9E-6</v>
      </c>
      <c r="MH112" s="118">
        <v>7.9999999999999996E-6</v>
      </c>
      <c r="MI112" s="118">
        <v>5.5999999999999997E-6</v>
      </c>
      <c r="MJ112" s="118">
        <v>7.7999999999999999E-6</v>
      </c>
      <c r="MK112" s="118">
        <v>2.7999999999999999E-6</v>
      </c>
      <c r="ML112" s="118">
        <v>1.7E-5</v>
      </c>
      <c r="MM112" s="118">
        <v>7.5000000000000002E-6</v>
      </c>
      <c r="MN112" s="118">
        <v>1.31E-5</v>
      </c>
      <c r="MO112" s="118">
        <v>8.6999999999999997E-6</v>
      </c>
      <c r="MP112" s="118">
        <v>7.1999999999999997E-6</v>
      </c>
      <c r="MQ112" s="118">
        <v>6.7000000000000002E-6</v>
      </c>
      <c r="MR112" s="118">
        <v>8.4999999999999999E-6</v>
      </c>
      <c r="MS112" s="118">
        <v>1.9400000000000001E-5</v>
      </c>
      <c r="MT112" s="118">
        <v>1.0699999999999999E-5</v>
      </c>
      <c r="MU112" s="118">
        <v>1.0499999999999999E-5</v>
      </c>
      <c r="MV112" s="118">
        <v>1.2799999999999999E-5</v>
      </c>
      <c r="MW112" s="118">
        <v>5.4999999999999999E-6</v>
      </c>
      <c r="MX112" s="118">
        <v>6.1E-6</v>
      </c>
      <c r="MY112" s="118">
        <v>7.3000000000000004E-6</v>
      </c>
      <c r="MZ112" s="118">
        <v>7.3000000000000004E-6</v>
      </c>
      <c r="NA112" s="118">
        <v>6.9999999999999999E-6</v>
      </c>
      <c r="NB112" s="118">
        <v>5.8000000000000004E-6</v>
      </c>
      <c r="NC112" s="118">
        <v>1.2099999999999999E-5</v>
      </c>
      <c r="ND112" s="118">
        <v>1.11E-5</v>
      </c>
      <c r="NE112" s="118">
        <v>1.0699999999999999E-5</v>
      </c>
      <c r="NF112" s="118">
        <v>9.5999999999999996E-6</v>
      </c>
      <c r="NG112" s="118">
        <v>1.1399999999999999E-5</v>
      </c>
      <c r="NH112" s="118">
        <v>1.1E-5</v>
      </c>
      <c r="NI112" s="118">
        <v>1.8099999999999999E-5</v>
      </c>
      <c r="NJ112" s="118">
        <v>5.4999999999999999E-6</v>
      </c>
      <c r="NK112" s="118">
        <v>6.4999999999999996E-6</v>
      </c>
      <c r="NL112" s="118">
        <v>1.3E-6</v>
      </c>
      <c r="NM112" s="118">
        <v>1.0699999999999999E-5</v>
      </c>
      <c r="NN112" s="118">
        <v>1.1E-5</v>
      </c>
      <c r="NO112" s="118">
        <v>1.0200000000000001E-5</v>
      </c>
      <c r="NP112" s="118">
        <v>5.8000000000000004E-6</v>
      </c>
      <c r="NQ112" s="118">
        <v>1.9199999999999999E-5</v>
      </c>
      <c r="NR112" s="118">
        <v>1.4800000000000001E-5</v>
      </c>
      <c r="NS112" s="118">
        <v>1.4E-5</v>
      </c>
      <c r="NT112" s="118">
        <v>1.8300000000000001E-5</v>
      </c>
      <c r="NU112" s="118">
        <v>1.1199999999999999E-5</v>
      </c>
      <c r="NV112" s="118">
        <v>6.9E-6</v>
      </c>
      <c r="NW112" s="118">
        <v>3.9999999999999998E-6</v>
      </c>
      <c r="NX112" s="118">
        <v>9.3999999999999998E-6</v>
      </c>
      <c r="NY112" s="118">
        <v>4.4000000000000002E-6</v>
      </c>
      <c r="NZ112" s="118">
        <v>7.7999999999999999E-6</v>
      </c>
      <c r="OA112" s="118">
        <v>2.5000000000000002E-6</v>
      </c>
      <c r="OB112" s="118">
        <v>1.7799999999999999E-5</v>
      </c>
      <c r="OC112" s="118">
        <v>7.0999999999999998E-6</v>
      </c>
      <c r="OD112" s="118">
        <v>2.58E-5</v>
      </c>
      <c r="OE112" s="118">
        <v>6.4999999999999996E-6</v>
      </c>
      <c r="OF112" s="118">
        <v>1.34E-5</v>
      </c>
      <c r="OG112" s="118">
        <v>0</v>
      </c>
      <c r="OH112" s="118">
        <v>2.3E-5</v>
      </c>
      <c r="OI112" s="118">
        <v>6.2999999999999998E-6</v>
      </c>
      <c r="OJ112" s="118">
        <v>2.3300000000000001E-5</v>
      </c>
      <c r="OK112" s="118">
        <v>2.398E-4</v>
      </c>
      <c r="OL112" s="118">
        <v>2.2799999999999999E-5</v>
      </c>
      <c r="OM112" s="118">
        <v>1.0009999999999999E-4</v>
      </c>
      <c r="ON112" s="118">
        <v>2.2099999999999998E-5</v>
      </c>
      <c r="OO112" s="118">
        <v>6.8399999999999996E-5</v>
      </c>
      <c r="OP112" s="118">
        <v>5.5279999999999999E-4</v>
      </c>
      <c r="OQ112" s="118">
        <v>3.547E-4</v>
      </c>
      <c r="OR112" s="119">
        <v>6.0699999999999998E-5</v>
      </c>
    </row>
    <row r="113" spans="1:408" ht="12.75" customHeight="1">
      <c r="A113" s="115">
        <v>333993</v>
      </c>
      <c r="B113" s="69" t="str">
        <f>INDEX('NAICS to ISIC Key'!H:H,MATCH(A113,'NAICS to ISIC Key'!D:D,0))</f>
        <v>ISIC 28</v>
      </c>
      <c r="C113" s="121" t="s">
        <v>366</v>
      </c>
      <c r="D113" s="117">
        <v>5.3000000000000001E-6</v>
      </c>
      <c r="E113" s="118">
        <v>8.4999999999999999E-6</v>
      </c>
      <c r="F113" s="118">
        <v>5.2000000000000002E-6</v>
      </c>
      <c r="G113" s="118">
        <v>3.9999999999999998E-6</v>
      </c>
      <c r="H113" s="118">
        <v>3.9999999999999998E-6</v>
      </c>
      <c r="I113" s="118">
        <v>1.01E-5</v>
      </c>
      <c r="J113" s="118">
        <v>1.127E-4</v>
      </c>
      <c r="K113" s="118">
        <v>3.43E-5</v>
      </c>
      <c r="L113" s="118">
        <v>1.5229999999999999E-4</v>
      </c>
      <c r="M113" s="118">
        <v>2.9200000000000002E-5</v>
      </c>
      <c r="N113" s="118">
        <v>5.3000000000000001E-6</v>
      </c>
      <c r="O113" s="118">
        <v>6.1999999999999999E-6</v>
      </c>
      <c r="P113" s="118">
        <v>6.8000000000000001E-6</v>
      </c>
      <c r="Q113" s="118">
        <v>9.7000000000000003E-6</v>
      </c>
      <c r="R113" s="118">
        <v>2.7900000000000001E-5</v>
      </c>
      <c r="S113" s="118">
        <v>3.9799999999999998E-5</v>
      </c>
      <c r="T113" s="118">
        <v>7.8200000000000003E-5</v>
      </c>
      <c r="U113" s="118">
        <v>2.1800000000000001E-5</v>
      </c>
      <c r="V113" s="118">
        <v>4.6400000000000003E-5</v>
      </c>
      <c r="W113" s="118">
        <v>2.1399999999999998E-5</v>
      </c>
      <c r="X113" s="118">
        <v>1.5400000000000002E-5</v>
      </c>
      <c r="Y113" s="118">
        <v>4.3000000000000003E-6</v>
      </c>
      <c r="Z113" s="118">
        <v>3.8999999999999999E-6</v>
      </c>
      <c r="AA113" s="118">
        <v>3.1E-6</v>
      </c>
      <c r="AB113" s="118">
        <v>2.1999999999999999E-5</v>
      </c>
      <c r="AC113" s="118">
        <v>1.1800000000000001E-5</v>
      </c>
      <c r="AD113" s="118">
        <v>1.36E-5</v>
      </c>
      <c r="AE113" s="118">
        <v>1.17E-5</v>
      </c>
      <c r="AF113" s="118">
        <v>3.1199999999999999E-5</v>
      </c>
      <c r="AG113" s="118">
        <v>4.3000000000000003E-6</v>
      </c>
      <c r="AH113" s="118">
        <v>2.3300000000000001E-5</v>
      </c>
      <c r="AI113" s="118">
        <v>3.5099999999999999E-5</v>
      </c>
      <c r="AJ113" s="118">
        <v>2.5299999999999998E-5</v>
      </c>
      <c r="AK113" s="118">
        <v>8.3000000000000002E-6</v>
      </c>
      <c r="AL113" s="118">
        <v>9.7999999999999993E-6</v>
      </c>
      <c r="AM113" s="118">
        <v>1.0699999999999999E-5</v>
      </c>
      <c r="AN113" s="118">
        <v>1.0900000000000001E-5</v>
      </c>
      <c r="AO113" s="118">
        <v>1.8300000000000001E-5</v>
      </c>
      <c r="AP113" s="118">
        <v>1.43E-5</v>
      </c>
      <c r="AQ113" s="118">
        <v>2.26E-5</v>
      </c>
      <c r="AR113" s="118">
        <v>3.43E-5</v>
      </c>
      <c r="AS113" s="118">
        <v>2.2200000000000001E-5</v>
      </c>
      <c r="AT113" s="118">
        <v>2.05E-5</v>
      </c>
      <c r="AU113" s="118">
        <v>2.4000000000000001E-5</v>
      </c>
      <c r="AV113" s="118">
        <v>3.1000000000000001E-5</v>
      </c>
      <c r="AW113" s="118">
        <v>2.58E-5</v>
      </c>
      <c r="AX113" s="118">
        <v>1.7E-5</v>
      </c>
      <c r="AY113" s="118">
        <v>8.3000000000000002E-6</v>
      </c>
      <c r="AZ113" s="118">
        <v>2.3099999999999999E-5</v>
      </c>
      <c r="BA113" s="118">
        <v>3.2400000000000001E-5</v>
      </c>
      <c r="BB113" s="118">
        <v>2.7699999999999999E-5</v>
      </c>
      <c r="BC113" s="118">
        <v>1.6900000000000001E-5</v>
      </c>
      <c r="BD113" s="118">
        <v>2.2200000000000001E-5</v>
      </c>
      <c r="BE113" s="118">
        <v>2.6800000000000001E-5</v>
      </c>
      <c r="BF113" s="118">
        <v>6.6199999999999996E-5</v>
      </c>
      <c r="BG113" s="118">
        <v>3.4999999999999997E-5</v>
      </c>
      <c r="BH113" s="118">
        <v>1.02E-4</v>
      </c>
      <c r="BI113" s="118">
        <v>1.9000000000000001E-5</v>
      </c>
      <c r="BJ113" s="118">
        <v>2.5999999999999998E-5</v>
      </c>
      <c r="BK113" s="118">
        <v>6.3600000000000001E-5</v>
      </c>
      <c r="BL113" s="118">
        <v>4.0399999999999999E-5</v>
      </c>
      <c r="BM113" s="118">
        <v>3.8800000000000001E-5</v>
      </c>
      <c r="BN113" s="118">
        <v>2.09E-5</v>
      </c>
      <c r="BO113" s="118">
        <v>2.9300000000000001E-5</v>
      </c>
      <c r="BP113" s="118">
        <v>2.9799999999999999E-5</v>
      </c>
      <c r="BQ113" s="118">
        <v>2.1299999999999999E-5</v>
      </c>
      <c r="BR113" s="118">
        <v>5.5099999999999998E-5</v>
      </c>
      <c r="BS113" s="118">
        <v>9.4500000000000007E-5</v>
      </c>
      <c r="BT113" s="118">
        <v>6.97E-5</v>
      </c>
      <c r="BU113" s="118">
        <v>2.9E-5</v>
      </c>
      <c r="BV113" s="118">
        <v>4.0200000000000001E-5</v>
      </c>
      <c r="BW113" s="118">
        <v>3.3899999999999997E-5</v>
      </c>
      <c r="BX113" s="118">
        <v>3.4400000000000003E-5</v>
      </c>
      <c r="BY113" s="118">
        <v>8.9900000000000003E-5</v>
      </c>
      <c r="BZ113" s="118">
        <v>3.7599999999999999E-5</v>
      </c>
      <c r="CA113" s="118">
        <v>3.7299999999999999E-5</v>
      </c>
      <c r="CB113" s="118">
        <v>5.5000000000000002E-5</v>
      </c>
      <c r="CC113" s="118">
        <v>4.3600000000000003E-5</v>
      </c>
      <c r="CD113" s="118">
        <v>2.5000000000000001E-5</v>
      </c>
      <c r="CE113" s="118">
        <v>3.8600000000000003E-5</v>
      </c>
      <c r="CF113" s="118">
        <v>6.5400000000000004E-5</v>
      </c>
      <c r="CG113" s="118">
        <v>3.2100000000000001E-5</v>
      </c>
      <c r="CH113" s="118">
        <v>2.4000000000000001E-5</v>
      </c>
      <c r="CI113" s="118">
        <v>2.6400000000000001E-5</v>
      </c>
      <c r="CJ113" s="118">
        <v>3.6900000000000002E-5</v>
      </c>
      <c r="CK113" s="118">
        <v>5.2099999999999999E-5</v>
      </c>
      <c r="CL113" s="118">
        <v>3.93E-5</v>
      </c>
      <c r="CM113" s="118">
        <v>1.0349999999999999E-4</v>
      </c>
      <c r="CN113" s="118">
        <v>1.7799999999999999E-5</v>
      </c>
      <c r="CO113" s="118">
        <v>1.0900000000000001E-5</v>
      </c>
      <c r="CP113" s="118">
        <v>3.2100000000000001E-5</v>
      </c>
      <c r="CQ113" s="118">
        <v>2.26E-5</v>
      </c>
      <c r="CR113" s="118">
        <v>1.7499999999999998E-5</v>
      </c>
      <c r="CS113" s="118">
        <v>2.2399999999999999E-5</v>
      </c>
      <c r="CT113" s="118">
        <v>5.6799999999999998E-5</v>
      </c>
      <c r="CU113" s="118">
        <v>4.2400000000000001E-5</v>
      </c>
      <c r="CV113" s="118">
        <v>3.4400000000000003E-5</v>
      </c>
      <c r="CW113" s="118">
        <v>3.4900000000000001E-5</v>
      </c>
      <c r="CX113" s="118">
        <v>2.1800000000000001E-5</v>
      </c>
      <c r="CY113" s="118">
        <v>4.5500000000000001E-5</v>
      </c>
      <c r="CZ113" s="118">
        <v>3.6900000000000002E-5</v>
      </c>
      <c r="DA113" s="118">
        <v>1.9400000000000001E-5</v>
      </c>
      <c r="DB113" s="118">
        <v>2.4600000000000002E-5</v>
      </c>
      <c r="DC113" s="118">
        <v>2.6599999999999999E-5</v>
      </c>
      <c r="DD113" s="118">
        <v>1.7541E-3</v>
      </c>
      <c r="DE113" s="118">
        <v>3.3800000000000002E-5</v>
      </c>
      <c r="DF113" s="118">
        <v>1.0433600000000001</v>
      </c>
      <c r="DG113" s="118">
        <v>5.8400000000000003E-5</v>
      </c>
      <c r="DH113" s="118">
        <v>2.0000000000000002E-5</v>
      </c>
      <c r="DI113" s="118">
        <v>5.0000000000000002E-5</v>
      </c>
      <c r="DJ113" s="118">
        <v>2.7E-6</v>
      </c>
      <c r="DK113" s="118">
        <v>1.3699999999999999E-5</v>
      </c>
      <c r="DL113" s="118">
        <v>1.33E-5</v>
      </c>
      <c r="DM113" s="118">
        <v>4.6E-6</v>
      </c>
      <c r="DN113" s="118">
        <v>7.0999999999999998E-6</v>
      </c>
      <c r="DO113" s="118">
        <v>1.7499999999999998E-5</v>
      </c>
      <c r="DP113" s="118">
        <v>5.3000000000000001E-6</v>
      </c>
      <c r="DQ113" s="118">
        <v>1.5E-5</v>
      </c>
      <c r="DR113" s="118">
        <v>2.3E-5</v>
      </c>
      <c r="DS113" s="118">
        <v>6.4999999999999996E-6</v>
      </c>
      <c r="DT113" s="118">
        <v>3.8E-6</v>
      </c>
      <c r="DU113" s="118">
        <v>1.77E-5</v>
      </c>
      <c r="DV113" s="118">
        <v>2.94E-5</v>
      </c>
      <c r="DW113" s="118">
        <v>9.5000000000000005E-6</v>
      </c>
      <c r="DX113" s="118">
        <v>9.2E-6</v>
      </c>
      <c r="DY113" s="118">
        <v>1.59E-5</v>
      </c>
      <c r="DZ113" s="118">
        <v>2.58E-5</v>
      </c>
      <c r="EA113" s="118">
        <v>1.7499999999999998E-5</v>
      </c>
      <c r="EB113" s="118">
        <v>6.3999999999999997E-6</v>
      </c>
      <c r="EC113" s="118">
        <v>9.3999999999999998E-6</v>
      </c>
      <c r="ED113" s="118">
        <v>5.2099999999999999E-5</v>
      </c>
      <c r="EE113" s="118">
        <v>3.82E-5</v>
      </c>
      <c r="EF113" s="118">
        <v>1.98E-5</v>
      </c>
      <c r="EG113" s="118">
        <v>3.6000000000000001E-5</v>
      </c>
      <c r="EH113" s="118">
        <v>1.6500000000000001E-5</v>
      </c>
      <c r="EI113" s="118">
        <v>1.7099999999999999E-5</v>
      </c>
      <c r="EJ113" s="118">
        <v>1.8E-5</v>
      </c>
      <c r="EK113" s="118">
        <v>2.3600000000000001E-5</v>
      </c>
      <c r="EL113" s="118">
        <v>2.65E-5</v>
      </c>
      <c r="EM113" s="118">
        <v>5.2800000000000003E-5</v>
      </c>
      <c r="EN113" s="118">
        <v>4.85E-5</v>
      </c>
      <c r="EO113" s="118">
        <v>1.6099999999999998E-5</v>
      </c>
      <c r="EP113" s="118">
        <v>3.1199999999999999E-5</v>
      </c>
      <c r="EQ113" s="118">
        <v>2.5599999999999999E-5</v>
      </c>
      <c r="ER113" s="118">
        <v>3.4700000000000003E-5</v>
      </c>
      <c r="ES113" s="118">
        <v>2.8099999999999999E-5</v>
      </c>
      <c r="ET113" s="118">
        <v>4.5800000000000002E-5</v>
      </c>
      <c r="EU113" s="118">
        <v>2.8900000000000001E-5</v>
      </c>
      <c r="EV113" s="118">
        <v>3.1900000000000003E-5</v>
      </c>
      <c r="EW113" s="118">
        <v>2.8799999999999999E-5</v>
      </c>
      <c r="EX113" s="118">
        <v>3.4499999999999998E-5</v>
      </c>
      <c r="EY113" s="118">
        <v>3.4600000000000001E-5</v>
      </c>
      <c r="EZ113" s="118">
        <v>1.4600000000000001E-5</v>
      </c>
      <c r="FA113" s="118">
        <v>2.4899999999999999E-5</v>
      </c>
      <c r="FB113" s="118">
        <v>9.1500000000000001E-5</v>
      </c>
      <c r="FC113" s="118">
        <v>2.4000000000000001E-5</v>
      </c>
      <c r="FD113" s="118">
        <v>1.105E-4</v>
      </c>
      <c r="FE113" s="118">
        <v>6.2500000000000001E-5</v>
      </c>
      <c r="FF113" s="118">
        <v>4.5800000000000002E-5</v>
      </c>
      <c r="FG113" s="118">
        <v>8.6799999999999996E-5</v>
      </c>
      <c r="FH113" s="118">
        <v>9.4500000000000007E-5</v>
      </c>
      <c r="FI113" s="118">
        <v>9.9000000000000001E-6</v>
      </c>
      <c r="FJ113" s="118">
        <v>4.1999999999999996E-6</v>
      </c>
      <c r="FK113" s="118">
        <v>1.8899999999999999E-5</v>
      </c>
      <c r="FL113" s="118">
        <v>2.97E-5</v>
      </c>
      <c r="FM113" s="118">
        <v>2.3099999999999999E-5</v>
      </c>
      <c r="FN113" s="118">
        <v>5.5999999999999999E-5</v>
      </c>
      <c r="FO113" s="118">
        <v>1.2999999999999999E-5</v>
      </c>
      <c r="FP113" s="118">
        <v>2.5599999999999999E-5</v>
      </c>
      <c r="FQ113" s="118">
        <v>2.05E-5</v>
      </c>
      <c r="FR113" s="118">
        <v>1.36E-5</v>
      </c>
      <c r="FS113" s="118">
        <v>2.65E-5</v>
      </c>
      <c r="FT113" s="118">
        <v>2.7100000000000001E-5</v>
      </c>
      <c r="FU113" s="118">
        <v>1.42E-5</v>
      </c>
      <c r="FV113" s="118">
        <v>1.3499999999999999E-5</v>
      </c>
      <c r="FW113" s="118">
        <v>3.79E-5</v>
      </c>
      <c r="FX113" s="118">
        <v>4.2599999999999999E-5</v>
      </c>
      <c r="FY113" s="118">
        <v>4.2799999999999997E-5</v>
      </c>
      <c r="FZ113" s="118">
        <v>2.34E-5</v>
      </c>
      <c r="GA113" s="118">
        <v>2.1100000000000001E-5</v>
      </c>
      <c r="GB113" s="118">
        <v>1.5500000000000001E-5</v>
      </c>
      <c r="GC113" s="118">
        <v>2.02E-5</v>
      </c>
      <c r="GD113" s="118">
        <v>2.34E-5</v>
      </c>
      <c r="GE113" s="118">
        <v>1.9199999999999999E-5</v>
      </c>
      <c r="GF113" s="118">
        <v>1.1800000000000001E-5</v>
      </c>
      <c r="GG113" s="118">
        <v>1.13E-5</v>
      </c>
      <c r="GH113" s="118">
        <v>1.6900000000000001E-5</v>
      </c>
      <c r="GI113" s="118">
        <v>1.52E-5</v>
      </c>
      <c r="GJ113" s="118">
        <v>2.3499999999999999E-5</v>
      </c>
      <c r="GK113" s="118">
        <v>2.4000000000000001E-5</v>
      </c>
      <c r="GL113" s="118">
        <v>6.6299999999999999E-5</v>
      </c>
      <c r="GM113" s="118">
        <v>3.2210000000000002E-4</v>
      </c>
      <c r="GN113" s="118">
        <v>3.1639999999999999E-4</v>
      </c>
      <c r="GO113" s="118">
        <v>7.6000000000000001E-6</v>
      </c>
      <c r="GP113" s="118">
        <v>7.7000000000000008E-6</v>
      </c>
      <c r="GQ113" s="118">
        <v>6.9999999999999999E-6</v>
      </c>
      <c r="GR113" s="118">
        <v>6.0000000000000002E-6</v>
      </c>
      <c r="GS113" s="118">
        <v>9.9000000000000001E-6</v>
      </c>
      <c r="GT113" s="118">
        <v>1.9700000000000001E-5</v>
      </c>
      <c r="GU113" s="118">
        <v>1.7099999999999999E-5</v>
      </c>
      <c r="GV113" s="118">
        <v>1.98E-5</v>
      </c>
      <c r="GW113" s="118">
        <v>6.1699999999999995E-5</v>
      </c>
      <c r="GX113" s="118">
        <v>4.4700000000000002E-5</v>
      </c>
      <c r="GY113" s="118">
        <v>5.9899999999999999E-5</v>
      </c>
      <c r="GZ113" s="118">
        <v>3.3899999999999997E-5</v>
      </c>
      <c r="HA113" s="118">
        <v>8.14E-5</v>
      </c>
      <c r="HB113" s="118">
        <v>2.51E-5</v>
      </c>
      <c r="HC113" s="118">
        <v>4.1999999999999996E-6</v>
      </c>
      <c r="HD113" s="118">
        <v>1.3499999999999999E-5</v>
      </c>
      <c r="HE113" s="118">
        <v>1.3499999999999999E-5</v>
      </c>
      <c r="HF113" s="118">
        <v>1.56E-5</v>
      </c>
      <c r="HG113" s="118">
        <v>7.5000000000000002E-6</v>
      </c>
      <c r="HH113" s="118">
        <v>9.5000000000000005E-6</v>
      </c>
      <c r="HI113" s="118">
        <v>1.7900000000000001E-5</v>
      </c>
      <c r="HJ113" s="118">
        <v>1.5099999999999999E-5</v>
      </c>
      <c r="HK113" s="118">
        <v>3.3699999999999999E-5</v>
      </c>
      <c r="HL113" s="118">
        <v>1.3900000000000001E-5</v>
      </c>
      <c r="HM113" s="118">
        <v>7.4460200000000004E-2</v>
      </c>
      <c r="HN113" s="118">
        <v>2.4405E-3</v>
      </c>
      <c r="HO113" s="118">
        <v>1.0000000000000001E-5</v>
      </c>
      <c r="HP113" s="118">
        <v>1.9300000000000002E-5</v>
      </c>
      <c r="HQ113" s="118">
        <v>2.0599999999999999E-5</v>
      </c>
      <c r="HR113" s="118">
        <v>2.83E-5</v>
      </c>
      <c r="HS113" s="118">
        <v>2.12E-5</v>
      </c>
      <c r="HT113" s="118">
        <v>3.4100000000000002E-5</v>
      </c>
      <c r="HU113" s="118">
        <v>2.16E-5</v>
      </c>
      <c r="HV113" s="118">
        <v>6.9999999999999999E-6</v>
      </c>
      <c r="HW113" s="118">
        <v>1.7600000000000001E-5</v>
      </c>
      <c r="HX113" s="118">
        <v>2.55E-5</v>
      </c>
      <c r="HY113" s="118">
        <v>3.29E-5</v>
      </c>
      <c r="HZ113" s="118">
        <v>3.9100000000000002E-5</v>
      </c>
      <c r="IA113" s="118">
        <v>4.2200000000000003E-5</v>
      </c>
      <c r="IB113" s="118">
        <v>4.8699999999999998E-5</v>
      </c>
      <c r="IC113" s="118">
        <v>4.7700000000000001E-5</v>
      </c>
      <c r="ID113" s="118">
        <v>4.2899999999999999E-5</v>
      </c>
      <c r="IE113" s="118">
        <v>5.7599999999999997E-5</v>
      </c>
      <c r="IF113" s="118">
        <v>2.55E-5</v>
      </c>
      <c r="IG113" s="118">
        <v>3.6100000000000003E-5</v>
      </c>
      <c r="IH113" s="118">
        <v>3.8E-6</v>
      </c>
      <c r="II113" s="118">
        <v>8.6000000000000007E-6</v>
      </c>
      <c r="IJ113" s="118">
        <v>8.4999999999999999E-6</v>
      </c>
      <c r="IK113" s="118">
        <v>9.7999999999999993E-6</v>
      </c>
      <c r="IL113" s="138">
        <v>5.4E-6</v>
      </c>
      <c r="IM113" s="138">
        <v>8.8999999999999995E-6</v>
      </c>
      <c r="IN113" s="138">
        <v>2.2099999999999998E-5</v>
      </c>
      <c r="IO113" s="138">
        <v>1.5400000000000002E-5</v>
      </c>
      <c r="IP113" s="138">
        <v>1.11E-5</v>
      </c>
      <c r="IQ113" s="138">
        <v>1.73E-5</v>
      </c>
      <c r="IR113" s="138">
        <v>3.04E-5</v>
      </c>
      <c r="IS113" s="118">
        <v>3.3000000000000002E-6</v>
      </c>
      <c r="IT113" s="118">
        <v>3.7000000000000002E-6</v>
      </c>
      <c r="IU113" s="118">
        <v>3.3000000000000002E-6</v>
      </c>
      <c r="IV113" s="118">
        <v>9.9999999999999995E-7</v>
      </c>
      <c r="IW113" s="138">
        <v>1.1800000000000001E-5</v>
      </c>
      <c r="IX113" s="138">
        <v>2.34E-5</v>
      </c>
      <c r="IY113" s="138">
        <v>1.91E-5</v>
      </c>
      <c r="IZ113" s="138">
        <v>3.0899999999999999E-5</v>
      </c>
      <c r="JA113" s="138">
        <v>5.1999999999999997E-5</v>
      </c>
      <c r="JB113" s="138">
        <v>5.1766E-3</v>
      </c>
      <c r="JC113" s="138">
        <v>2.6400000000000001E-5</v>
      </c>
      <c r="JD113" s="138">
        <v>2.0599999999999999E-5</v>
      </c>
      <c r="JE113" s="118">
        <v>2.62E-5</v>
      </c>
      <c r="JF113" s="118">
        <v>2.19E-5</v>
      </c>
      <c r="JG113" s="118">
        <v>2.6400000000000001E-5</v>
      </c>
      <c r="JH113" s="118">
        <v>2.7399999999999999E-5</v>
      </c>
      <c r="JI113" s="118">
        <v>1.7E-5</v>
      </c>
      <c r="JJ113" s="118">
        <v>2.3499999999999999E-5</v>
      </c>
      <c r="JK113" s="118">
        <v>3.1699999999999998E-5</v>
      </c>
      <c r="JL113" s="118">
        <v>1.9599999999999999E-5</v>
      </c>
      <c r="JM113" s="118">
        <v>2.3E-5</v>
      </c>
      <c r="JN113" s="118">
        <v>7.0099999999999996E-5</v>
      </c>
      <c r="JO113" s="118">
        <v>6.3999999999999997E-6</v>
      </c>
      <c r="JP113" s="118">
        <v>4.4000000000000002E-6</v>
      </c>
      <c r="JQ113" s="118">
        <v>5.3000000000000001E-6</v>
      </c>
      <c r="JR113" s="118">
        <v>6.9999999999999999E-6</v>
      </c>
      <c r="JS113" s="118">
        <v>6.1999999999999999E-6</v>
      </c>
      <c r="JT113" s="118">
        <v>4.6999999999999999E-6</v>
      </c>
      <c r="JU113" s="118">
        <v>7.1999999999999997E-6</v>
      </c>
      <c r="JV113" s="118">
        <v>2.3999999999999999E-6</v>
      </c>
      <c r="JW113" s="118">
        <v>6.1999999999999999E-6</v>
      </c>
      <c r="JX113" s="118">
        <v>3.1E-6</v>
      </c>
      <c r="JY113" s="118">
        <v>0</v>
      </c>
      <c r="JZ113" s="118">
        <v>5.2000000000000002E-6</v>
      </c>
      <c r="KA113" s="118">
        <v>5.8000000000000004E-6</v>
      </c>
      <c r="KB113" s="118">
        <v>4.7999999999999998E-6</v>
      </c>
      <c r="KC113" s="118">
        <v>4.6E-6</v>
      </c>
      <c r="KD113" s="118">
        <v>5.0000000000000004E-6</v>
      </c>
      <c r="KE113" s="118">
        <v>7.7999999999999999E-6</v>
      </c>
      <c r="KF113" s="118">
        <v>5.4E-6</v>
      </c>
      <c r="KG113" s="118">
        <v>4.5000000000000001E-6</v>
      </c>
      <c r="KH113" s="118">
        <v>4.6999999999999999E-6</v>
      </c>
      <c r="KI113" s="118">
        <v>5.5800000000000001E-5</v>
      </c>
      <c r="KJ113" s="118">
        <v>1.0499999999999999E-5</v>
      </c>
      <c r="KK113" s="118">
        <v>1.63E-5</v>
      </c>
      <c r="KL113" s="118">
        <v>7.7000000000000008E-6</v>
      </c>
      <c r="KM113" s="118">
        <v>3.5999999999999998E-6</v>
      </c>
      <c r="KN113" s="118">
        <v>4.5000000000000001E-6</v>
      </c>
      <c r="KO113" s="118">
        <v>1.17E-5</v>
      </c>
      <c r="KP113" s="118">
        <v>1.2E-5</v>
      </c>
      <c r="KQ113" s="118">
        <v>1.7200000000000001E-5</v>
      </c>
      <c r="KR113" s="118">
        <v>8.4999999999999999E-6</v>
      </c>
      <c r="KS113" s="118">
        <v>1.0000000000000001E-5</v>
      </c>
      <c r="KT113" s="118">
        <v>9.2E-6</v>
      </c>
      <c r="KU113" s="118">
        <v>1.29E-5</v>
      </c>
      <c r="KV113" s="118">
        <v>3.1E-6</v>
      </c>
      <c r="KW113" s="118">
        <v>3.1999999999999999E-6</v>
      </c>
      <c r="KX113" s="118">
        <v>1.9E-6</v>
      </c>
      <c r="KY113" s="118">
        <v>2.7E-6</v>
      </c>
      <c r="KZ113" s="118">
        <v>4.3000000000000003E-6</v>
      </c>
      <c r="LA113" s="118">
        <v>4.6999999999999999E-6</v>
      </c>
      <c r="LB113" s="118">
        <v>8.8000000000000004E-6</v>
      </c>
      <c r="LC113" s="118">
        <v>8.1999999999999994E-6</v>
      </c>
      <c r="LD113" s="118">
        <v>9.7000000000000003E-6</v>
      </c>
      <c r="LE113" s="118">
        <v>6.9999999999999999E-6</v>
      </c>
      <c r="LF113" s="118">
        <v>3.7000000000000002E-6</v>
      </c>
      <c r="LG113" s="118">
        <v>4.3000000000000003E-6</v>
      </c>
      <c r="LH113" s="118">
        <v>4.3000000000000003E-6</v>
      </c>
      <c r="LI113" s="118">
        <v>6.3999999999999997E-6</v>
      </c>
      <c r="LJ113" s="118">
        <v>3.7000000000000002E-6</v>
      </c>
      <c r="LK113" s="118">
        <v>1.5E-6</v>
      </c>
      <c r="LL113" s="118">
        <v>2.0999999999999998E-6</v>
      </c>
      <c r="LM113" s="118">
        <v>2.2000000000000001E-6</v>
      </c>
      <c r="LN113" s="118">
        <v>6.1999999999999999E-6</v>
      </c>
      <c r="LO113" s="118">
        <v>9.9999999999999995E-7</v>
      </c>
      <c r="LP113" s="118">
        <v>1.9999999999999999E-7</v>
      </c>
      <c r="LQ113" s="118">
        <v>8.8999999999999995E-6</v>
      </c>
      <c r="LR113" s="118">
        <v>7.7999999999999999E-6</v>
      </c>
      <c r="LS113" s="118">
        <v>9.9000000000000001E-6</v>
      </c>
      <c r="LT113" s="118">
        <v>4.3000000000000003E-6</v>
      </c>
      <c r="LU113" s="118">
        <v>4.4000000000000002E-6</v>
      </c>
      <c r="LV113" s="118">
        <v>5.2000000000000002E-6</v>
      </c>
      <c r="LW113" s="118">
        <v>1.7999999999999999E-6</v>
      </c>
      <c r="LX113" s="118">
        <v>5.9000000000000003E-6</v>
      </c>
      <c r="LY113" s="118">
        <v>1.0900000000000001E-5</v>
      </c>
      <c r="LZ113" s="118">
        <v>5.6999999999999996E-6</v>
      </c>
      <c r="MA113" s="118">
        <v>8.3000000000000002E-6</v>
      </c>
      <c r="MB113" s="118">
        <v>1.0000000000000001E-5</v>
      </c>
      <c r="MC113" s="118">
        <v>6.0000000000000002E-6</v>
      </c>
      <c r="MD113" s="118">
        <v>9.0000000000000002E-6</v>
      </c>
      <c r="ME113" s="118">
        <v>6.1999999999999999E-6</v>
      </c>
      <c r="MF113" s="118">
        <v>6.1E-6</v>
      </c>
      <c r="MG113" s="118">
        <v>5.9000000000000003E-6</v>
      </c>
      <c r="MH113" s="118">
        <v>4.2599999999999999E-5</v>
      </c>
      <c r="MI113" s="118">
        <v>6.6000000000000003E-6</v>
      </c>
      <c r="MJ113" s="118">
        <v>6.9999999999999999E-6</v>
      </c>
      <c r="MK113" s="118">
        <v>4.3000000000000003E-6</v>
      </c>
      <c r="ML113" s="118">
        <v>1.03E-5</v>
      </c>
      <c r="MM113" s="118">
        <v>1.24E-5</v>
      </c>
      <c r="MN113" s="118">
        <v>9.5999999999999996E-6</v>
      </c>
      <c r="MO113" s="118">
        <v>1.3200000000000001E-5</v>
      </c>
      <c r="MP113" s="118">
        <v>1.5299999999999999E-5</v>
      </c>
      <c r="MQ113" s="118">
        <v>8.1000000000000004E-6</v>
      </c>
      <c r="MR113" s="118">
        <v>2.5400000000000001E-5</v>
      </c>
      <c r="MS113" s="118">
        <v>3.0700000000000001E-5</v>
      </c>
      <c r="MT113" s="118">
        <v>1.36E-5</v>
      </c>
      <c r="MU113" s="118">
        <v>6.1E-6</v>
      </c>
      <c r="MV113" s="118">
        <v>2.0000000000000002E-5</v>
      </c>
      <c r="MW113" s="118">
        <v>8.3999999999999992E-6</v>
      </c>
      <c r="MX113" s="118">
        <v>4.1999999999999996E-6</v>
      </c>
      <c r="MY113" s="118">
        <v>6.9999999999999999E-6</v>
      </c>
      <c r="MZ113" s="118">
        <v>2.9899999999999998E-5</v>
      </c>
      <c r="NA113" s="118">
        <v>3.3000000000000002E-6</v>
      </c>
      <c r="NB113" s="118">
        <v>3.8E-6</v>
      </c>
      <c r="NC113" s="118">
        <v>5.4E-6</v>
      </c>
      <c r="ND113" s="118">
        <v>6.9E-6</v>
      </c>
      <c r="NE113" s="118">
        <v>2.2399999999999999E-5</v>
      </c>
      <c r="NF113" s="118">
        <v>1.04E-5</v>
      </c>
      <c r="NG113" s="118">
        <v>7.7000000000000008E-6</v>
      </c>
      <c r="NH113" s="118">
        <v>7.3000000000000004E-6</v>
      </c>
      <c r="NI113" s="118">
        <v>1.5299999999999999E-5</v>
      </c>
      <c r="NJ113" s="118">
        <v>2.7999999999999999E-6</v>
      </c>
      <c r="NK113" s="118">
        <v>1.24E-5</v>
      </c>
      <c r="NL113" s="118">
        <v>6.9999999999999997E-7</v>
      </c>
      <c r="NM113" s="118">
        <v>5.0000000000000004E-6</v>
      </c>
      <c r="NN113" s="118">
        <v>5.94E-5</v>
      </c>
      <c r="NO113" s="118">
        <v>5.8999999999999998E-5</v>
      </c>
      <c r="NP113" s="118">
        <v>3.68E-5</v>
      </c>
      <c r="NQ113" s="118">
        <v>6.3299999999999994E-5</v>
      </c>
      <c r="NR113" s="118">
        <v>7.7100000000000004E-5</v>
      </c>
      <c r="NS113" s="118">
        <v>1.627E-4</v>
      </c>
      <c r="NT113" s="118">
        <v>1.83E-4</v>
      </c>
      <c r="NU113" s="118">
        <v>4.3520000000000001E-4</v>
      </c>
      <c r="NV113" s="118">
        <v>1.15E-5</v>
      </c>
      <c r="NW113" s="118">
        <v>2.9000000000000002E-6</v>
      </c>
      <c r="NX113" s="118">
        <v>1.1E-5</v>
      </c>
      <c r="NY113" s="118">
        <v>5.9000000000000003E-6</v>
      </c>
      <c r="NZ113" s="118">
        <v>1.2750000000000001E-4</v>
      </c>
      <c r="OA113" s="118">
        <v>3.1999999999999999E-6</v>
      </c>
      <c r="OB113" s="118">
        <v>8.8999999999999995E-6</v>
      </c>
      <c r="OC113" s="118">
        <v>5.8000000000000004E-6</v>
      </c>
      <c r="OD113" s="118">
        <v>4.2599999999999999E-5</v>
      </c>
      <c r="OE113" s="118">
        <v>5.2000000000000002E-6</v>
      </c>
      <c r="OF113" s="118">
        <v>3.3899999999999997E-5</v>
      </c>
      <c r="OG113" s="118">
        <v>0</v>
      </c>
      <c r="OH113" s="118">
        <v>5.1000000000000003E-6</v>
      </c>
      <c r="OI113" s="118">
        <v>3.4999999999999999E-6</v>
      </c>
      <c r="OJ113" s="118">
        <v>2.0800000000000001E-5</v>
      </c>
      <c r="OK113" s="118">
        <v>8.3999999999999992E-6</v>
      </c>
      <c r="OL113" s="118">
        <v>8.1999999999999994E-6</v>
      </c>
      <c r="OM113" s="118">
        <v>3.9999999999999998E-6</v>
      </c>
      <c r="ON113" s="118">
        <v>1.3900000000000001E-5</v>
      </c>
      <c r="OO113" s="118">
        <v>7.7999999999999999E-6</v>
      </c>
      <c r="OP113" s="118">
        <v>1.3900000000000001E-5</v>
      </c>
      <c r="OQ113" s="118">
        <v>7.1999999999999997E-6</v>
      </c>
      <c r="OR113" s="119">
        <v>1.0499999999999999E-5</v>
      </c>
    </row>
    <row r="114" spans="1:408" ht="12.75" customHeight="1">
      <c r="A114" s="115">
        <v>333994</v>
      </c>
      <c r="B114" s="69" t="str">
        <f>INDEX('NAICS to ISIC Key'!H:H,MATCH(A114,'NAICS to ISIC Key'!D:D,0))</f>
        <v>ISIC 28</v>
      </c>
      <c r="C114" s="121" t="s">
        <v>367</v>
      </c>
      <c r="D114" s="117">
        <v>8.1999999999999994E-6</v>
      </c>
      <c r="E114" s="118">
        <v>1.38E-5</v>
      </c>
      <c r="F114" s="118">
        <v>9.0999999999999993E-6</v>
      </c>
      <c r="G114" s="118">
        <v>6.2999999999999998E-6</v>
      </c>
      <c r="H114" s="118">
        <v>6.7000000000000002E-6</v>
      </c>
      <c r="I114" s="118">
        <v>7.4000000000000003E-6</v>
      </c>
      <c r="J114" s="118">
        <v>1.0499999999999999E-5</v>
      </c>
      <c r="K114" s="118">
        <v>7.3000000000000004E-6</v>
      </c>
      <c r="L114" s="118">
        <v>1.04E-5</v>
      </c>
      <c r="M114" s="118">
        <v>3.1999999999999999E-6</v>
      </c>
      <c r="N114" s="118">
        <v>3.4999999999999999E-6</v>
      </c>
      <c r="O114" s="118">
        <v>8.6000000000000007E-6</v>
      </c>
      <c r="P114" s="118">
        <v>5.0000000000000004E-6</v>
      </c>
      <c r="Q114" s="118">
        <v>1.0499999999999999E-5</v>
      </c>
      <c r="R114" s="118">
        <v>2.7900000000000001E-5</v>
      </c>
      <c r="S114" s="118">
        <v>4.0299999999999997E-5</v>
      </c>
      <c r="T114" s="118">
        <v>9.3999999999999994E-5</v>
      </c>
      <c r="U114" s="118">
        <v>1.8499999999999999E-5</v>
      </c>
      <c r="V114" s="118">
        <v>4.0399999999999999E-5</v>
      </c>
      <c r="W114" s="118">
        <v>2.02E-5</v>
      </c>
      <c r="X114" s="118">
        <v>1.5E-5</v>
      </c>
      <c r="Y114" s="118">
        <v>5.4E-6</v>
      </c>
      <c r="Z114" s="118">
        <v>4.6E-6</v>
      </c>
      <c r="AA114" s="118">
        <v>4.1999999999999996E-6</v>
      </c>
      <c r="AB114" s="118">
        <v>3.79E-5</v>
      </c>
      <c r="AC114" s="118">
        <v>5.1499999999999998E-5</v>
      </c>
      <c r="AD114" s="118">
        <v>4.57E-5</v>
      </c>
      <c r="AE114" s="118">
        <v>4.35E-5</v>
      </c>
      <c r="AF114" s="118">
        <v>3.8699999999999999E-5</v>
      </c>
      <c r="AG114" s="118">
        <v>1.1600000000000001E-5</v>
      </c>
      <c r="AH114" s="118">
        <v>5.3199999999999999E-5</v>
      </c>
      <c r="AI114" s="118">
        <v>4.0200000000000001E-5</v>
      </c>
      <c r="AJ114" s="118">
        <v>4.7599999999999998E-5</v>
      </c>
      <c r="AK114" s="118">
        <v>1.9599999999999999E-5</v>
      </c>
      <c r="AL114" s="118">
        <v>2.4700000000000001E-5</v>
      </c>
      <c r="AM114" s="118">
        <v>2.9600000000000001E-5</v>
      </c>
      <c r="AN114" s="118">
        <v>2.5299999999999998E-5</v>
      </c>
      <c r="AO114" s="118">
        <v>4.9100000000000001E-5</v>
      </c>
      <c r="AP114" s="118">
        <v>7.5099999999999996E-5</v>
      </c>
      <c r="AQ114" s="118">
        <v>5.7899999999999998E-5</v>
      </c>
      <c r="AR114" s="118">
        <v>1.8589999999999999E-4</v>
      </c>
      <c r="AS114" s="118">
        <v>7.6199999999999995E-5</v>
      </c>
      <c r="AT114" s="118">
        <v>1.3549999999999999E-4</v>
      </c>
      <c r="AU114" s="118">
        <v>7.8200000000000003E-5</v>
      </c>
      <c r="AV114" s="118">
        <v>1.2870000000000001E-4</v>
      </c>
      <c r="AW114" s="118">
        <v>1.5469999999999999E-4</v>
      </c>
      <c r="AX114" s="118">
        <v>1.7369999999999999E-4</v>
      </c>
      <c r="AY114" s="118">
        <v>2.87E-5</v>
      </c>
      <c r="AZ114" s="118">
        <v>8.2200000000000006E-5</v>
      </c>
      <c r="BA114" s="118">
        <v>2.1709999999999999E-4</v>
      </c>
      <c r="BB114" s="118">
        <v>1.0739999999999999E-4</v>
      </c>
      <c r="BC114" s="118">
        <v>8.3700000000000002E-5</v>
      </c>
      <c r="BD114" s="118">
        <v>9.2299999999999994E-5</v>
      </c>
      <c r="BE114" s="118">
        <v>9.6799999999999995E-5</v>
      </c>
      <c r="BF114" s="118">
        <v>1.4320000000000001E-4</v>
      </c>
      <c r="BG114" s="118">
        <v>9.2E-5</v>
      </c>
      <c r="BH114" s="118">
        <v>1.7699999999999999E-4</v>
      </c>
      <c r="BI114" s="118">
        <v>2.6100000000000001E-5</v>
      </c>
      <c r="BJ114" s="118">
        <v>5.2800000000000003E-5</v>
      </c>
      <c r="BK114" s="118">
        <v>1.015E-4</v>
      </c>
      <c r="BL114" s="118">
        <v>1.019E-4</v>
      </c>
      <c r="BM114" s="118">
        <v>1.058E-4</v>
      </c>
      <c r="BN114" s="118">
        <v>6.4900000000000005E-5</v>
      </c>
      <c r="BO114" s="118">
        <v>6.4900000000000005E-5</v>
      </c>
      <c r="BP114" s="118">
        <v>7.7600000000000002E-5</v>
      </c>
      <c r="BQ114" s="118">
        <v>5.3199999999999999E-5</v>
      </c>
      <c r="BR114" s="118">
        <v>1.485E-4</v>
      </c>
      <c r="BS114" s="118">
        <v>8.8300000000000005E-5</v>
      </c>
      <c r="BT114" s="118">
        <v>1.771E-4</v>
      </c>
      <c r="BU114" s="118">
        <v>7.6199999999999995E-5</v>
      </c>
      <c r="BV114" s="118">
        <v>8.8499999999999996E-5</v>
      </c>
      <c r="BW114" s="118">
        <v>7.6500000000000003E-5</v>
      </c>
      <c r="BX114" s="118">
        <v>7.4800000000000002E-5</v>
      </c>
      <c r="BY114" s="118">
        <v>1.5248E-3</v>
      </c>
      <c r="BZ114" s="118">
        <v>7.4499999999999995E-5</v>
      </c>
      <c r="CA114" s="118">
        <v>6.3594999999999997E-3</v>
      </c>
      <c r="CB114" s="118">
        <v>1.171E-4</v>
      </c>
      <c r="CC114" s="118">
        <v>1.0230000000000001E-4</v>
      </c>
      <c r="CD114" s="118">
        <v>3.6300000000000001E-5</v>
      </c>
      <c r="CE114" s="118">
        <v>9.7800000000000006E-5</v>
      </c>
      <c r="CF114" s="118">
        <v>1.5640000000000001E-4</v>
      </c>
      <c r="CG114" s="118">
        <v>2.6388000000000002E-3</v>
      </c>
      <c r="CH114" s="118">
        <v>6.1299999999999999E-5</v>
      </c>
      <c r="CI114" s="118">
        <v>7.4900000000000005E-5</v>
      </c>
      <c r="CJ114" s="118">
        <v>6.8499999999999998E-5</v>
      </c>
      <c r="CK114" s="118">
        <v>1.551E-4</v>
      </c>
      <c r="CL114" s="118">
        <v>7.0300000000000001E-5</v>
      </c>
      <c r="CM114" s="118">
        <v>1.159E-4</v>
      </c>
      <c r="CN114" s="118">
        <v>2.5599999999999999E-5</v>
      </c>
      <c r="CO114" s="118">
        <v>2.0000000000000002E-5</v>
      </c>
      <c r="CP114" s="118">
        <v>4.7299999999999998E-5</v>
      </c>
      <c r="CQ114" s="118">
        <v>1.762E-4</v>
      </c>
      <c r="CR114" s="118">
        <v>8.4400000000000005E-5</v>
      </c>
      <c r="CS114" s="118">
        <v>3.7499999999999997E-5</v>
      </c>
      <c r="CT114" s="118">
        <v>9.5799999999999998E-5</v>
      </c>
      <c r="CU114" s="118">
        <v>6.97E-5</v>
      </c>
      <c r="CV114" s="118">
        <v>5.8699999999999997E-5</v>
      </c>
      <c r="CW114" s="118">
        <v>5.9799999999999997E-5</v>
      </c>
      <c r="CX114" s="118">
        <v>8.6100000000000006E-5</v>
      </c>
      <c r="CY114" s="118">
        <v>6.9400000000000006E-5</v>
      </c>
      <c r="CZ114" s="118">
        <v>7.1500000000000003E-5</v>
      </c>
      <c r="DA114" s="118">
        <v>6.0600000000000003E-5</v>
      </c>
      <c r="DB114" s="118">
        <v>5.0899999999999997E-5</v>
      </c>
      <c r="DC114" s="118">
        <v>4.6900000000000002E-5</v>
      </c>
      <c r="DD114" s="118">
        <v>9.8800000000000003E-5</v>
      </c>
      <c r="DE114" s="118">
        <v>6.6600000000000006E-5</v>
      </c>
      <c r="DF114" s="118">
        <v>1.0509999999999999E-4</v>
      </c>
      <c r="DG114" s="118">
        <v>1.0610299999999999</v>
      </c>
      <c r="DH114" s="118">
        <v>5.49E-5</v>
      </c>
      <c r="DI114" s="118">
        <v>7.2899999999999997E-5</v>
      </c>
      <c r="DJ114" s="118">
        <v>4.6999999999999999E-6</v>
      </c>
      <c r="DK114" s="118">
        <v>2.97E-5</v>
      </c>
      <c r="DL114" s="118">
        <v>3.4E-5</v>
      </c>
      <c r="DM114" s="118">
        <v>9.0999999999999993E-6</v>
      </c>
      <c r="DN114" s="118">
        <v>1.26E-5</v>
      </c>
      <c r="DO114" s="118">
        <v>3.6399999999999997E-5</v>
      </c>
      <c r="DP114" s="118">
        <v>8.8000000000000004E-6</v>
      </c>
      <c r="DQ114" s="118">
        <v>2.48E-5</v>
      </c>
      <c r="DR114" s="118">
        <v>5.1100000000000002E-5</v>
      </c>
      <c r="DS114" s="118">
        <v>2.16E-5</v>
      </c>
      <c r="DT114" s="118">
        <v>1.04E-5</v>
      </c>
      <c r="DU114" s="118">
        <v>3.1999999999999999E-5</v>
      </c>
      <c r="DV114" s="118">
        <v>6.7600000000000003E-5</v>
      </c>
      <c r="DW114" s="118">
        <v>1.91E-5</v>
      </c>
      <c r="DX114" s="118">
        <v>1.56E-5</v>
      </c>
      <c r="DY114" s="118">
        <v>3.6999999999999998E-5</v>
      </c>
      <c r="DZ114" s="118">
        <v>6.4499999999999996E-5</v>
      </c>
      <c r="EA114" s="118">
        <v>3.6999999999999998E-5</v>
      </c>
      <c r="EB114" s="118">
        <v>1.42E-5</v>
      </c>
      <c r="EC114" s="118">
        <v>3.1600000000000002E-5</v>
      </c>
      <c r="ED114" s="118">
        <v>1.0620000000000001E-4</v>
      </c>
      <c r="EE114" s="118">
        <v>9.4199999999999999E-5</v>
      </c>
      <c r="EF114" s="118">
        <v>4.2700000000000001E-5</v>
      </c>
      <c r="EG114" s="118">
        <v>9.2200000000000005E-5</v>
      </c>
      <c r="EH114" s="118">
        <v>6.8499999999999998E-5</v>
      </c>
      <c r="EI114" s="118">
        <v>7.08E-5</v>
      </c>
      <c r="EJ114" s="118">
        <v>6.3200000000000005E-5</v>
      </c>
      <c r="EK114" s="118">
        <v>1.081E-4</v>
      </c>
      <c r="EL114" s="118">
        <v>7.5099999999999996E-5</v>
      </c>
      <c r="EM114" s="118">
        <v>1.3009999999999999E-4</v>
      </c>
      <c r="EN114" s="118">
        <v>9.6700000000000006E-5</v>
      </c>
      <c r="EO114" s="118">
        <v>3.5200000000000002E-5</v>
      </c>
      <c r="EP114" s="118">
        <v>1.3329999999999999E-4</v>
      </c>
      <c r="EQ114" s="118">
        <v>5.38E-5</v>
      </c>
      <c r="ER114" s="118">
        <v>7.6600000000000005E-5</v>
      </c>
      <c r="ES114" s="118">
        <v>1.529E-4</v>
      </c>
      <c r="ET114" s="118">
        <v>8.4900000000000004E-5</v>
      </c>
      <c r="EU114" s="118">
        <v>7.25E-5</v>
      </c>
      <c r="EV114" s="118">
        <v>8.4800000000000001E-5</v>
      </c>
      <c r="EW114" s="118">
        <v>1.105E-4</v>
      </c>
      <c r="EX114" s="118">
        <v>1.177E-4</v>
      </c>
      <c r="EY114" s="118">
        <v>7.6199999999999995E-5</v>
      </c>
      <c r="EZ114" s="118">
        <v>5.1400000000000003E-5</v>
      </c>
      <c r="FA114" s="118">
        <v>8.5699999999999996E-5</v>
      </c>
      <c r="FB114" s="118">
        <v>1.4440000000000001E-4</v>
      </c>
      <c r="FC114" s="118">
        <v>5.4299999999999998E-5</v>
      </c>
      <c r="FD114" s="118">
        <v>2.876E-4</v>
      </c>
      <c r="FE114" s="118">
        <v>1.349E-4</v>
      </c>
      <c r="FF114" s="118">
        <v>1.5249999999999999E-4</v>
      </c>
      <c r="FG114" s="118">
        <v>1.2870000000000001E-4</v>
      </c>
      <c r="FH114" s="118">
        <v>2.1019999999999999E-4</v>
      </c>
      <c r="FI114" s="118">
        <v>1.5999999999999999E-5</v>
      </c>
      <c r="FJ114" s="118">
        <v>7.7999999999999999E-6</v>
      </c>
      <c r="FK114" s="118">
        <v>4.7700000000000001E-5</v>
      </c>
      <c r="FL114" s="118">
        <v>1.236E-4</v>
      </c>
      <c r="FM114" s="118">
        <v>5.8100000000000003E-5</v>
      </c>
      <c r="FN114" s="118">
        <v>8.9400000000000005E-5</v>
      </c>
      <c r="FO114" s="118">
        <v>3.2499999999999997E-5</v>
      </c>
      <c r="FP114" s="118">
        <v>6.0900000000000003E-5</v>
      </c>
      <c r="FQ114" s="118">
        <v>4.9299999999999999E-5</v>
      </c>
      <c r="FR114" s="118">
        <v>3.7299999999999999E-5</v>
      </c>
      <c r="FS114" s="118">
        <v>8.6100000000000006E-5</v>
      </c>
      <c r="FT114" s="118">
        <v>9.48E-5</v>
      </c>
      <c r="FU114" s="118">
        <v>3.3200000000000001E-5</v>
      </c>
      <c r="FV114" s="118">
        <v>3.0899999999999999E-5</v>
      </c>
      <c r="FW114" s="118">
        <v>8.3399999999999994E-5</v>
      </c>
      <c r="FX114" s="118">
        <v>1.0230000000000001E-4</v>
      </c>
      <c r="FY114" s="118">
        <v>1.092E-4</v>
      </c>
      <c r="FZ114" s="118">
        <v>5.77E-5</v>
      </c>
      <c r="GA114" s="118">
        <v>6.1199999999999997E-5</v>
      </c>
      <c r="GB114" s="118">
        <v>3.2199999999999997E-5</v>
      </c>
      <c r="GC114" s="118">
        <v>4.32E-5</v>
      </c>
      <c r="GD114" s="118">
        <v>5.1400000000000003E-5</v>
      </c>
      <c r="GE114" s="118">
        <v>3.6900000000000002E-5</v>
      </c>
      <c r="GF114" s="118">
        <v>2.4899999999999999E-5</v>
      </c>
      <c r="GG114" s="118">
        <v>1.91E-5</v>
      </c>
      <c r="GH114" s="118">
        <v>4.46E-5</v>
      </c>
      <c r="GI114" s="118">
        <v>3.4600000000000001E-5</v>
      </c>
      <c r="GJ114" s="118">
        <v>6.1799999999999998E-5</v>
      </c>
      <c r="GK114" s="118">
        <v>5.63E-5</v>
      </c>
      <c r="GL114" s="118">
        <v>1.145E-4</v>
      </c>
      <c r="GM114" s="118">
        <v>2.1500000000000001E-5</v>
      </c>
      <c r="GN114" s="118">
        <v>1.3499999999999999E-5</v>
      </c>
      <c r="GO114" s="118">
        <v>1.2E-5</v>
      </c>
      <c r="GP114" s="118">
        <v>1.31E-5</v>
      </c>
      <c r="GQ114" s="118">
        <v>1.1199999999999999E-5</v>
      </c>
      <c r="GR114" s="118">
        <v>9.7999999999999993E-6</v>
      </c>
      <c r="GS114" s="118">
        <v>1.7900000000000001E-5</v>
      </c>
      <c r="GT114" s="118">
        <v>2.65E-5</v>
      </c>
      <c r="GU114" s="118">
        <v>1.26E-5</v>
      </c>
      <c r="GV114" s="118">
        <v>2.1399999999999998E-5</v>
      </c>
      <c r="GW114" s="118">
        <v>1.43E-5</v>
      </c>
      <c r="GX114" s="118">
        <v>1.8700000000000001E-5</v>
      </c>
      <c r="GY114" s="118">
        <v>1.5099999999999999E-5</v>
      </c>
      <c r="GZ114" s="118">
        <v>2.3E-5</v>
      </c>
      <c r="HA114" s="118">
        <v>1.17E-5</v>
      </c>
      <c r="HB114" s="118">
        <v>7.4000000000000003E-6</v>
      </c>
      <c r="HC114" s="118">
        <v>6.1999999999999999E-6</v>
      </c>
      <c r="HD114" s="118">
        <v>1.42E-5</v>
      </c>
      <c r="HE114" s="118">
        <v>1.6200000000000001E-5</v>
      </c>
      <c r="HF114" s="118">
        <v>2.26E-5</v>
      </c>
      <c r="HG114" s="118">
        <v>1.6099999999999998E-5</v>
      </c>
      <c r="HH114" s="118">
        <v>1.0699999999999999E-5</v>
      </c>
      <c r="HI114" s="118">
        <v>2.2900000000000001E-5</v>
      </c>
      <c r="HJ114" s="118">
        <v>1.31E-5</v>
      </c>
      <c r="HK114" s="118">
        <v>1.3520000000000001E-4</v>
      </c>
      <c r="HL114" s="118">
        <v>7.5599999999999994E-5</v>
      </c>
      <c r="HM114" s="118">
        <v>1.119E-4</v>
      </c>
      <c r="HN114" s="118">
        <v>3.1399999999999998E-5</v>
      </c>
      <c r="HO114" s="118">
        <v>3.1199999999999999E-5</v>
      </c>
      <c r="HP114" s="118">
        <v>5.1600000000000001E-5</v>
      </c>
      <c r="HQ114" s="118">
        <v>5.2099999999999999E-5</v>
      </c>
      <c r="HR114" s="118">
        <v>9.3800000000000003E-5</v>
      </c>
      <c r="HS114" s="118">
        <v>6.3999999999999997E-5</v>
      </c>
      <c r="HT114" s="118">
        <v>1.161E-4</v>
      </c>
      <c r="HU114" s="118">
        <v>7.1299999999999998E-5</v>
      </c>
      <c r="HV114" s="118">
        <v>1.73E-5</v>
      </c>
      <c r="HW114" s="118">
        <v>3.7799999999999997E-5</v>
      </c>
      <c r="HX114" s="118">
        <v>7.2299999999999996E-5</v>
      </c>
      <c r="HY114" s="118">
        <v>8.3700000000000002E-5</v>
      </c>
      <c r="HZ114" s="118">
        <v>1.042E-4</v>
      </c>
      <c r="IA114" s="118">
        <v>1.171E-4</v>
      </c>
      <c r="IB114" s="118">
        <v>1.2740000000000001E-4</v>
      </c>
      <c r="IC114" s="118">
        <v>1.239E-4</v>
      </c>
      <c r="ID114" s="118">
        <v>1.37E-4</v>
      </c>
      <c r="IE114" s="118">
        <v>1.507E-4</v>
      </c>
      <c r="IF114" s="118">
        <v>6.9499999999999995E-5</v>
      </c>
      <c r="IG114" s="118">
        <v>1.1010000000000001E-4</v>
      </c>
      <c r="IH114" s="118">
        <v>5.6999999999999996E-6</v>
      </c>
      <c r="II114" s="118">
        <v>2.1299999999999999E-5</v>
      </c>
      <c r="IJ114" s="118">
        <v>6.2100000000000005E-5</v>
      </c>
      <c r="IK114" s="118">
        <v>2.9200000000000002E-5</v>
      </c>
      <c r="IL114" s="138">
        <v>1.0000000000000001E-5</v>
      </c>
      <c r="IM114" s="138">
        <v>2.1299999999999999E-5</v>
      </c>
      <c r="IN114" s="138">
        <v>6.8100000000000002E-5</v>
      </c>
      <c r="IO114" s="138">
        <v>5.3600000000000002E-5</v>
      </c>
      <c r="IP114" s="138">
        <v>2.7500000000000001E-5</v>
      </c>
      <c r="IQ114" s="138">
        <v>4.5500000000000001E-5</v>
      </c>
      <c r="IR114" s="138">
        <v>7.0900000000000002E-5</v>
      </c>
      <c r="IS114" s="118">
        <v>5.9000000000000003E-6</v>
      </c>
      <c r="IT114" s="118">
        <v>6.2999999999999998E-6</v>
      </c>
      <c r="IU114" s="118">
        <v>6.7000000000000002E-6</v>
      </c>
      <c r="IV114" s="118">
        <v>1.3999999999999999E-6</v>
      </c>
      <c r="IW114" s="138">
        <v>4.0200000000000001E-5</v>
      </c>
      <c r="IX114" s="138">
        <v>7.4599999999999997E-5</v>
      </c>
      <c r="IY114" s="138">
        <v>1.1730000000000001E-4</v>
      </c>
      <c r="IZ114" s="138">
        <v>1.041E-4</v>
      </c>
      <c r="JA114" s="138">
        <v>1.054E-4</v>
      </c>
      <c r="JB114" s="138">
        <v>1.004E-4</v>
      </c>
      <c r="JC114" s="138">
        <v>8.8900000000000006E-5</v>
      </c>
      <c r="JD114" s="138">
        <v>7.8100000000000001E-5</v>
      </c>
      <c r="JE114" s="118">
        <v>8.3499999999999997E-5</v>
      </c>
      <c r="JF114" s="118">
        <v>6.1099999999999994E-5</v>
      </c>
      <c r="JG114" s="118">
        <v>7.6699999999999994E-5</v>
      </c>
      <c r="JH114" s="118">
        <v>7.9400000000000006E-5</v>
      </c>
      <c r="JI114" s="118">
        <v>5.0800000000000002E-5</v>
      </c>
      <c r="JJ114" s="118">
        <v>6.3299999999999994E-5</v>
      </c>
      <c r="JK114" s="118">
        <v>7.1400000000000001E-5</v>
      </c>
      <c r="JL114" s="118">
        <v>5.0699999999999999E-5</v>
      </c>
      <c r="JM114" s="118">
        <v>7.1699999999999995E-5</v>
      </c>
      <c r="JN114" s="118">
        <v>1.7149999999999999E-4</v>
      </c>
      <c r="JO114" s="118">
        <v>7.1999999999999997E-6</v>
      </c>
      <c r="JP114" s="118">
        <v>5.0000000000000004E-6</v>
      </c>
      <c r="JQ114" s="118">
        <v>6.1E-6</v>
      </c>
      <c r="JR114" s="118">
        <v>6.9E-6</v>
      </c>
      <c r="JS114" s="118">
        <v>8.1999999999999994E-6</v>
      </c>
      <c r="JT114" s="118">
        <v>7.1999999999999997E-6</v>
      </c>
      <c r="JU114" s="118">
        <v>8.3000000000000002E-6</v>
      </c>
      <c r="JV114" s="118">
        <v>5.3000000000000001E-6</v>
      </c>
      <c r="JW114" s="118">
        <v>6.1999999999999999E-6</v>
      </c>
      <c r="JX114" s="118">
        <v>3.0000000000000001E-6</v>
      </c>
      <c r="JY114" s="118">
        <v>0</v>
      </c>
      <c r="JZ114" s="118">
        <v>1.29E-5</v>
      </c>
      <c r="KA114" s="118">
        <v>6.0000000000000002E-6</v>
      </c>
      <c r="KB114" s="118">
        <v>4.0999999999999997E-6</v>
      </c>
      <c r="KC114" s="118">
        <v>4.1999999999999996E-6</v>
      </c>
      <c r="KD114" s="118">
        <v>5.3000000000000001E-6</v>
      </c>
      <c r="KE114" s="118">
        <v>8.1999999999999994E-6</v>
      </c>
      <c r="KF114" s="118">
        <v>6.6000000000000003E-6</v>
      </c>
      <c r="KG114" s="118">
        <v>6.9999999999999999E-6</v>
      </c>
      <c r="KH114" s="118">
        <v>5.4E-6</v>
      </c>
      <c r="KI114" s="118">
        <v>6.6000000000000003E-6</v>
      </c>
      <c r="KJ114" s="118">
        <v>1.22E-5</v>
      </c>
      <c r="KK114" s="118">
        <v>6.4800000000000003E-5</v>
      </c>
      <c r="KL114" s="118">
        <v>1.5999999999999999E-5</v>
      </c>
      <c r="KM114" s="118">
        <v>6.6000000000000003E-6</v>
      </c>
      <c r="KN114" s="118">
        <v>1.2E-5</v>
      </c>
      <c r="KO114" s="118">
        <v>1.43E-5</v>
      </c>
      <c r="KP114" s="118">
        <v>1.0900000000000001E-5</v>
      </c>
      <c r="KQ114" s="118">
        <v>1.5400000000000002E-5</v>
      </c>
      <c r="KR114" s="118">
        <v>2.5000000000000001E-5</v>
      </c>
      <c r="KS114" s="118">
        <v>2.8E-5</v>
      </c>
      <c r="KT114" s="118">
        <v>2.0800000000000001E-5</v>
      </c>
      <c r="KU114" s="118">
        <v>3.2799999999999998E-5</v>
      </c>
      <c r="KV114" s="118">
        <v>2.4000000000000001E-5</v>
      </c>
      <c r="KW114" s="118">
        <v>3.3000000000000002E-6</v>
      </c>
      <c r="KX114" s="118">
        <v>3.9999999999999998E-6</v>
      </c>
      <c r="KY114" s="118">
        <v>4.3000000000000003E-6</v>
      </c>
      <c r="KZ114" s="118">
        <v>9.5999999999999996E-6</v>
      </c>
      <c r="LA114" s="118">
        <v>2.0999999999999999E-5</v>
      </c>
      <c r="LB114" s="118">
        <v>2.69E-5</v>
      </c>
      <c r="LC114" s="118">
        <v>1.9300000000000002E-5</v>
      </c>
      <c r="LD114" s="118">
        <v>9.5999999999999996E-6</v>
      </c>
      <c r="LE114" s="118">
        <v>1.7600000000000001E-5</v>
      </c>
      <c r="LF114" s="118">
        <v>6.1999999999999999E-6</v>
      </c>
      <c r="LG114" s="118">
        <v>3.4999999999999999E-6</v>
      </c>
      <c r="LH114" s="118">
        <v>3.1E-6</v>
      </c>
      <c r="LI114" s="118">
        <v>4.6999999999999999E-6</v>
      </c>
      <c r="LJ114" s="118">
        <v>3.5999999999999998E-6</v>
      </c>
      <c r="LK114" s="118">
        <v>1.1999999999999999E-6</v>
      </c>
      <c r="LL114" s="118">
        <v>1.3999999999999999E-6</v>
      </c>
      <c r="LM114" s="118">
        <v>1.5E-6</v>
      </c>
      <c r="LN114" s="118">
        <v>4.1999999999999996E-6</v>
      </c>
      <c r="LO114" s="118">
        <v>2.5000000000000002E-6</v>
      </c>
      <c r="LP114" s="118">
        <v>4.9999999999999998E-7</v>
      </c>
      <c r="LQ114" s="118">
        <v>9.0000000000000002E-6</v>
      </c>
      <c r="LR114" s="118">
        <v>3.8000000000000002E-5</v>
      </c>
      <c r="LS114" s="118">
        <v>1.5699999999999999E-5</v>
      </c>
      <c r="LT114" s="118">
        <v>4.4000000000000002E-6</v>
      </c>
      <c r="LU114" s="118">
        <v>3.8E-6</v>
      </c>
      <c r="LV114" s="118">
        <v>3.3000000000000002E-6</v>
      </c>
      <c r="LW114" s="118">
        <v>1.3E-6</v>
      </c>
      <c r="LX114" s="118">
        <v>5.9000000000000003E-6</v>
      </c>
      <c r="LY114" s="118">
        <v>4.6E-6</v>
      </c>
      <c r="LZ114" s="118">
        <v>2.5000000000000002E-6</v>
      </c>
      <c r="MA114" s="118">
        <v>1.06E-5</v>
      </c>
      <c r="MB114" s="118">
        <v>4.8999999999999997E-6</v>
      </c>
      <c r="MC114" s="118">
        <v>4.7999999999999998E-6</v>
      </c>
      <c r="MD114" s="118">
        <v>5.0000000000000004E-6</v>
      </c>
      <c r="ME114" s="118">
        <v>6.4999999999999996E-6</v>
      </c>
      <c r="MF114" s="118">
        <v>5.2000000000000002E-6</v>
      </c>
      <c r="MG114" s="118">
        <v>7.7999999999999999E-6</v>
      </c>
      <c r="MH114" s="118">
        <v>4.6999999999999999E-6</v>
      </c>
      <c r="MI114" s="118">
        <v>6.3999999999999997E-6</v>
      </c>
      <c r="MJ114" s="118">
        <v>5.2000000000000002E-6</v>
      </c>
      <c r="MK114" s="118">
        <v>1.9E-6</v>
      </c>
      <c r="ML114" s="118">
        <v>1.6500000000000001E-5</v>
      </c>
      <c r="MM114" s="118">
        <v>5.0000000000000004E-6</v>
      </c>
      <c r="MN114" s="118">
        <v>1.5299999999999999E-5</v>
      </c>
      <c r="MO114" s="118">
        <v>1.06E-5</v>
      </c>
      <c r="MP114" s="118">
        <v>5.5999999999999997E-6</v>
      </c>
      <c r="MQ114" s="118">
        <v>2.4300000000000001E-5</v>
      </c>
      <c r="MR114" s="118">
        <v>9.9000000000000001E-6</v>
      </c>
      <c r="MS114" s="118">
        <v>2.09E-5</v>
      </c>
      <c r="MT114" s="118">
        <v>9.0000000000000002E-6</v>
      </c>
      <c r="MU114" s="118">
        <v>6.8000000000000001E-6</v>
      </c>
      <c r="MV114" s="118">
        <v>1.15E-5</v>
      </c>
      <c r="MW114" s="118">
        <v>3.8999999999999999E-6</v>
      </c>
      <c r="MX114" s="118">
        <v>6.7000000000000002E-6</v>
      </c>
      <c r="MY114" s="118">
        <v>3.8999999999999999E-6</v>
      </c>
      <c r="MZ114" s="118">
        <v>5.1000000000000003E-6</v>
      </c>
      <c r="NA114" s="118">
        <v>4.5000000000000001E-6</v>
      </c>
      <c r="NB114" s="118">
        <v>4.3000000000000003E-6</v>
      </c>
      <c r="NC114" s="118">
        <v>8.6000000000000007E-6</v>
      </c>
      <c r="ND114" s="118">
        <v>5.4E-6</v>
      </c>
      <c r="NE114" s="118">
        <v>4.6E-6</v>
      </c>
      <c r="NF114" s="118">
        <v>5.1000000000000003E-6</v>
      </c>
      <c r="NG114" s="118">
        <v>7.0999999999999998E-6</v>
      </c>
      <c r="NH114" s="118">
        <v>5.1000000000000003E-6</v>
      </c>
      <c r="NI114" s="118">
        <v>1.6099999999999998E-5</v>
      </c>
      <c r="NJ114" s="118">
        <v>3.4000000000000001E-6</v>
      </c>
      <c r="NK114" s="118">
        <v>3.1999999999999999E-6</v>
      </c>
      <c r="NL114" s="118">
        <v>5.9999999999999997E-7</v>
      </c>
      <c r="NM114" s="118">
        <v>3.1999999999999999E-6</v>
      </c>
      <c r="NN114" s="118">
        <v>7.0999999999999998E-6</v>
      </c>
      <c r="NO114" s="118">
        <v>8.6000000000000007E-6</v>
      </c>
      <c r="NP114" s="118">
        <v>2.3999999999999999E-6</v>
      </c>
      <c r="NQ114" s="118">
        <v>8.8999999999999995E-6</v>
      </c>
      <c r="NR114" s="118">
        <v>1.06E-5</v>
      </c>
      <c r="NS114" s="118">
        <v>8.1999999999999994E-6</v>
      </c>
      <c r="NT114" s="118">
        <v>9.0000000000000002E-6</v>
      </c>
      <c r="NU114" s="118">
        <v>5.9000000000000003E-6</v>
      </c>
      <c r="NV114" s="118">
        <v>2.4499999999999999E-5</v>
      </c>
      <c r="NW114" s="118">
        <v>6.3999999999999997E-6</v>
      </c>
      <c r="NX114" s="118">
        <v>4.2200000000000003E-5</v>
      </c>
      <c r="NY114" s="118">
        <v>1.5699999999999999E-5</v>
      </c>
      <c r="NZ114" s="118">
        <v>6.8000000000000001E-6</v>
      </c>
      <c r="OA114" s="118">
        <v>6.9E-6</v>
      </c>
      <c r="OB114" s="118">
        <v>6.9999999999999999E-6</v>
      </c>
      <c r="OC114" s="118">
        <v>5.6999999999999996E-6</v>
      </c>
      <c r="OD114" s="118">
        <v>1.08E-5</v>
      </c>
      <c r="OE114" s="118">
        <v>5.1000000000000003E-6</v>
      </c>
      <c r="OF114" s="118">
        <v>6.8000000000000001E-6</v>
      </c>
      <c r="OG114" s="118">
        <v>0</v>
      </c>
      <c r="OH114" s="118">
        <v>1.6200000000000001E-5</v>
      </c>
      <c r="OI114" s="118">
        <v>3.04E-5</v>
      </c>
      <c r="OJ114" s="118">
        <v>5.5999999999999999E-5</v>
      </c>
      <c r="OK114" s="118">
        <v>7.5000000000000002E-6</v>
      </c>
      <c r="OL114" s="118">
        <v>9.3000000000000007E-6</v>
      </c>
      <c r="OM114" s="118">
        <v>4.0999999999999997E-6</v>
      </c>
      <c r="ON114" s="118">
        <v>9.7000000000000003E-6</v>
      </c>
      <c r="OO114" s="118">
        <v>7.6000000000000001E-6</v>
      </c>
      <c r="OP114" s="118">
        <v>2.3099999999999999E-5</v>
      </c>
      <c r="OQ114" s="118">
        <v>8.6000000000000007E-6</v>
      </c>
      <c r="OR114" s="119">
        <v>1.8700000000000001E-5</v>
      </c>
    </row>
    <row r="115" spans="1:408" ht="12.75" customHeight="1">
      <c r="A115" s="115" t="s">
        <v>363</v>
      </c>
      <c r="B115" s="69" t="str">
        <f>INDEX('NAICS to ISIC Key'!H:H,MATCH(A115,'NAICS to ISIC Key'!D:D,0))</f>
        <v>ISIC 28</v>
      </c>
      <c r="C115" s="121" t="s">
        <v>364</v>
      </c>
      <c r="D115" s="117">
        <v>1.2349999999999999E-4</v>
      </c>
      <c r="E115" s="118">
        <v>1.674E-4</v>
      </c>
      <c r="F115" s="118">
        <v>9.2899999999999995E-5</v>
      </c>
      <c r="G115" s="118">
        <v>4.7299999999999998E-5</v>
      </c>
      <c r="H115" s="118">
        <v>7.0099999999999996E-5</v>
      </c>
      <c r="I115" s="118">
        <v>1.3660000000000001E-4</v>
      </c>
      <c r="J115" s="118">
        <v>2.477E-4</v>
      </c>
      <c r="K115" s="118">
        <v>1.075E-4</v>
      </c>
      <c r="L115" s="118">
        <v>1.009E-4</v>
      </c>
      <c r="M115" s="118">
        <v>4.4199999999999997E-5</v>
      </c>
      <c r="N115" s="118">
        <v>8.6700000000000007E-5</v>
      </c>
      <c r="O115" s="118">
        <v>5.41E-5</v>
      </c>
      <c r="P115" s="118">
        <v>2.5999999999999998E-5</v>
      </c>
      <c r="Q115" s="118">
        <v>5.599E-4</v>
      </c>
      <c r="R115" s="118">
        <v>2.262E-4</v>
      </c>
      <c r="S115" s="118">
        <v>4.3081999999999999E-3</v>
      </c>
      <c r="T115" s="118">
        <v>1.0453999999999999E-3</v>
      </c>
      <c r="U115" s="118">
        <v>1.7220000000000001E-4</v>
      </c>
      <c r="V115" s="118">
        <v>2.0990000000000001E-4</v>
      </c>
      <c r="W115" s="118">
        <v>2.7071E-3</v>
      </c>
      <c r="X115" s="118">
        <v>1.2911999999999999E-3</v>
      </c>
      <c r="Y115" s="118">
        <v>7.6899999999999999E-5</v>
      </c>
      <c r="Z115" s="118">
        <v>1.3889999999999999E-4</v>
      </c>
      <c r="AA115" s="118">
        <v>4.9499999999999997E-5</v>
      </c>
      <c r="AB115" s="118">
        <v>8.3330000000000003E-4</v>
      </c>
      <c r="AC115" s="118">
        <v>8.8429999999999997E-4</v>
      </c>
      <c r="AD115" s="118">
        <v>5.1829999999999997E-4</v>
      </c>
      <c r="AE115" s="118">
        <v>1.7310000000000001E-4</v>
      </c>
      <c r="AF115" s="118">
        <v>1.6161000000000001E-3</v>
      </c>
      <c r="AG115" s="118">
        <v>1.5100000000000001E-4</v>
      </c>
      <c r="AH115" s="118">
        <v>4.6089999999999998E-4</v>
      </c>
      <c r="AI115" s="118">
        <v>5.4248999999999999E-3</v>
      </c>
      <c r="AJ115" s="118">
        <v>9.3559999999999997E-4</v>
      </c>
      <c r="AK115" s="118">
        <v>2.4350000000000001E-4</v>
      </c>
      <c r="AL115" s="118">
        <v>2.0790000000000001E-4</v>
      </c>
      <c r="AM115" s="118">
        <v>4.4719999999999997E-4</v>
      </c>
      <c r="AN115" s="118">
        <v>8.6199999999999995E-5</v>
      </c>
      <c r="AO115" s="118">
        <v>1.3080000000000001E-4</v>
      </c>
      <c r="AP115" s="118">
        <v>1.1340000000000001E-4</v>
      </c>
      <c r="AQ115" s="118">
        <v>1.4410000000000001E-4</v>
      </c>
      <c r="AR115" s="118">
        <v>2.2939999999999999E-4</v>
      </c>
      <c r="AS115" s="118">
        <v>1.2430000000000001E-4</v>
      </c>
      <c r="AT115" s="118">
        <v>1.4210000000000001E-4</v>
      </c>
      <c r="AU115" s="118">
        <v>1.3219999999999999E-4</v>
      </c>
      <c r="AV115" s="118">
        <v>2.042E-4</v>
      </c>
      <c r="AW115" s="118">
        <v>3.0370000000000001E-4</v>
      </c>
      <c r="AX115" s="118">
        <v>1.171E-4</v>
      </c>
      <c r="AY115" s="118">
        <v>1.2320000000000001E-4</v>
      </c>
      <c r="AZ115" s="118">
        <v>1.225E-4</v>
      </c>
      <c r="BA115" s="118">
        <v>1.4870000000000001E-4</v>
      </c>
      <c r="BB115" s="118">
        <v>1.448E-4</v>
      </c>
      <c r="BC115" s="118">
        <v>1.839E-4</v>
      </c>
      <c r="BD115" s="118">
        <v>2.4389999999999999E-4</v>
      </c>
      <c r="BE115" s="118">
        <v>6.202E-4</v>
      </c>
      <c r="BF115" s="118">
        <v>2.875E-4</v>
      </c>
      <c r="BG115" s="118">
        <v>2.028E-4</v>
      </c>
      <c r="BH115" s="118">
        <v>4.2880000000000001E-4</v>
      </c>
      <c r="BI115" s="118">
        <v>9.1850000000000005E-4</v>
      </c>
      <c r="BJ115" s="118">
        <v>2.4379999999999999E-4</v>
      </c>
      <c r="BK115" s="118">
        <v>5.151E-4</v>
      </c>
      <c r="BL115" s="118">
        <v>2.9849999999999999E-4</v>
      </c>
      <c r="BM115" s="118">
        <v>2.7349999999999998E-4</v>
      </c>
      <c r="BN115" s="118">
        <v>2.22E-4</v>
      </c>
      <c r="BO115" s="118">
        <v>2.343E-4</v>
      </c>
      <c r="BP115" s="118">
        <v>2.7339999999999998E-4</v>
      </c>
      <c r="BQ115" s="118">
        <v>2.9189999999999999E-4</v>
      </c>
      <c r="BR115" s="118">
        <v>2.2598000000000002E-3</v>
      </c>
      <c r="BS115" s="118">
        <v>4.5530000000000001E-4</v>
      </c>
      <c r="BT115" s="118">
        <v>5.1508999999999999E-3</v>
      </c>
      <c r="BU115" s="118">
        <v>6.2557000000000003E-3</v>
      </c>
      <c r="BV115" s="118">
        <v>2.1139999999999999E-4</v>
      </c>
      <c r="BW115" s="118">
        <v>1.7789999999999999E-4</v>
      </c>
      <c r="BX115" s="118">
        <v>3.1500000000000001E-4</v>
      </c>
      <c r="BY115" s="118">
        <v>8.8670000000000003E-4</v>
      </c>
      <c r="BZ115" s="118">
        <v>6.6839999999999998E-4</v>
      </c>
      <c r="CA115" s="118">
        <v>3.6230000000000002E-4</v>
      </c>
      <c r="CB115" s="118">
        <v>2.0220000000000001E-4</v>
      </c>
      <c r="CC115" s="118">
        <v>3.6319999999999999E-4</v>
      </c>
      <c r="CD115" s="118">
        <v>2.811E-4</v>
      </c>
      <c r="CE115" s="118">
        <v>2.1900000000000001E-4</v>
      </c>
      <c r="CF115" s="118">
        <v>2.1890000000000001E-4</v>
      </c>
      <c r="CG115" s="118">
        <v>3.9090000000000001E-4</v>
      </c>
      <c r="CH115" s="118">
        <v>2.3973000000000002E-3</v>
      </c>
      <c r="CI115" s="118">
        <v>1.6762000000000001E-3</v>
      </c>
      <c r="CJ115" s="118">
        <v>3.3861E-3</v>
      </c>
      <c r="CK115" s="118">
        <v>1.2941999999999999E-3</v>
      </c>
      <c r="CL115" s="118">
        <v>3.6137000000000001E-3</v>
      </c>
      <c r="CM115" s="118">
        <v>1.6248E-3</v>
      </c>
      <c r="CN115" s="118">
        <v>1.6330000000000001E-4</v>
      </c>
      <c r="CO115" s="118">
        <v>8.0199999999999998E-5</v>
      </c>
      <c r="CP115" s="118">
        <v>1.3152999999999999E-3</v>
      </c>
      <c r="CQ115" s="118">
        <v>1.7320000000000001E-4</v>
      </c>
      <c r="CR115" s="118">
        <v>8.2240000000000004E-4</v>
      </c>
      <c r="CS115" s="118">
        <v>4.9129999999999996E-4</v>
      </c>
      <c r="CT115" s="118">
        <v>1.0826E-3</v>
      </c>
      <c r="CU115" s="118">
        <v>1.5524E-3</v>
      </c>
      <c r="CV115" s="118">
        <v>1.0016000000000001E-3</v>
      </c>
      <c r="CW115" s="118">
        <v>5.0199999999999995E-4</v>
      </c>
      <c r="CX115" s="118">
        <v>1.4159999999999999E-3</v>
      </c>
      <c r="CY115" s="118">
        <v>2.3709999999999999E-4</v>
      </c>
      <c r="CZ115" s="118">
        <v>3.681E-4</v>
      </c>
      <c r="DA115" s="118">
        <v>2.7986E-3</v>
      </c>
      <c r="DB115" s="118">
        <v>7.0910000000000005E-4</v>
      </c>
      <c r="DC115" s="118">
        <v>6.2859999999999999E-4</v>
      </c>
      <c r="DD115" s="118">
        <v>7.8439999999999998E-4</v>
      </c>
      <c r="DE115" s="118">
        <v>1.5990000000000001E-4</v>
      </c>
      <c r="DF115" s="118">
        <v>3.5579999999999997E-4</v>
      </c>
      <c r="DG115" s="118">
        <v>8.9400000000000005E-4</v>
      </c>
      <c r="DH115" s="118">
        <v>1.0380499999999999</v>
      </c>
      <c r="DI115" s="118">
        <v>1.1619E-3</v>
      </c>
      <c r="DJ115" s="118">
        <v>1.9599999999999999E-5</v>
      </c>
      <c r="DK115" s="118">
        <v>6.4499999999999996E-5</v>
      </c>
      <c r="DL115" s="118">
        <v>8.2200000000000006E-5</v>
      </c>
      <c r="DM115" s="118">
        <v>3.0899999999999999E-5</v>
      </c>
      <c r="DN115" s="118">
        <v>3.1900000000000003E-5</v>
      </c>
      <c r="DO115" s="118">
        <v>1.1519999999999999E-4</v>
      </c>
      <c r="DP115" s="118">
        <v>6.1799999999999998E-5</v>
      </c>
      <c r="DQ115" s="118">
        <v>1.21E-4</v>
      </c>
      <c r="DR115" s="118">
        <v>1.303E-4</v>
      </c>
      <c r="DS115" s="118">
        <v>4.5099999999999998E-5</v>
      </c>
      <c r="DT115" s="118">
        <v>3.04E-5</v>
      </c>
      <c r="DU115" s="118">
        <v>9.7200000000000004E-5</v>
      </c>
      <c r="DV115" s="118">
        <v>1.1519999999999999E-4</v>
      </c>
      <c r="DW115" s="118">
        <v>4.5599999999999997E-5</v>
      </c>
      <c r="DX115" s="118">
        <v>4.4700000000000002E-5</v>
      </c>
      <c r="DY115" s="118">
        <v>7.1699999999999995E-5</v>
      </c>
      <c r="DZ115" s="118">
        <v>9.9500000000000006E-5</v>
      </c>
      <c r="EA115" s="118">
        <v>9.0699999999999996E-5</v>
      </c>
      <c r="EB115" s="118">
        <v>4.2700000000000001E-5</v>
      </c>
      <c r="EC115" s="118">
        <v>4.74E-5</v>
      </c>
      <c r="ED115" s="118">
        <v>1.2180000000000001E-4</v>
      </c>
      <c r="EE115" s="118">
        <v>2.0049999999999999E-4</v>
      </c>
      <c r="EF115" s="118">
        <v>1.3650000000000001E-4</v>
      </c>
      <c r="EG115" s="118">
        <v>1.8679999999999999E-4</v>
      </c>
      <c r="EH115" s="118">
        <v>1.6750000000000001E-4</v>
      </c>
      <c r="EI115" s="118">
        <v>1.5640000000000001E-4</v>
      </c>
      <c r="EJ115" s="118">
        <v>1.4550000000000001E-4</v>
      </c>
      <c r="EK115" s="118">
        <v>2.187E-4</v>
      </c>
      <c r="EL115" s="118">
        <v>2.7710000000000001E-4</v>
      </c>
      <c r="EM115" s="118">
        <v>2.6899999999999998E-4</v>
      </c>
      <c r="EN115" s="118">
        <v>1.9709999999999999E-4</v>
      </c>
      <c r="EO115" s="118">
        <v>2.1120000000000001E-4</v>
      </c>
      <c r="EP115" s="118">
        <v>1.652E-4</v>
      </c>
      <c r="EQ115" s="118">
        <v>1.4239999999999999E-4</v>
      </c>
      <c r="ER115" s="118">
        <v>2.499E-4</v>
      </c>
      <c r="ES115" s="118">
        <v>1.426E-4</v>
      </c>
      <c r="ET115" s="118">
        <v>2.3330000000000001E-4</v>
      </c>
      <c r="EU115" s="118">
        <v>4.7029999999999999E-4</v>
      </c>
      <c r="EV115" s="118">
        <v>4.1980000000000001E-4</v>
      </c>
      <c r="EW115" s="118">
        <v>9.5580000000000003E-4</v>
      </c>
      <c r="EX115" s="118">
        <v>1.0424900000000001E-2</v>
      </c>
      <c r="EY115" s="118">
        <v>1.3542999999999999E-3</v>
      </c>
      <c r="EZ115" s="118">
        <v>4.258E-4</v>
      </c>
      <c r="FA115" s="118">
        <v>2.4000000000000001E-4</v>
      </c>
      <c r="FB115" s="118">
        <v>1.0020000000000001E-3</v>
      </c>
      <c r="FC115" s="118">
        <v>5.0140000000000004E-4</v>
      </c>
      <c r="FD115" s="118">
        <v>9.1359999999999998E-4</v>
      </c>
      <c r="FE115" s="118">
        <v>2.366E-4</v>
      </c>
      <c r="FF115" s="118">
        <v>2.7240000000000001E-4</v>
      </c>
      <c r="FG115" s="118">
        <v>7.6519999999999995E-4</v>
      </c>
      <c r="FH115" s="118">
        <v>6.1550000000000005E-4</v>
      </c>
      <c r="FI115" s="118">
        <v>3.881E-4</v>
      </c>
      <c r="FJ115" s="118">
        <v>5.2099999999999999E-5</v>
      </c>
      <c r="FK115" s="118">
        <v>2.2369999999999999E-4</v>
      </c>
      <c r="FL115" s="118">
        <v>2.8850000000000002E-4</v>
      </c>
      <c r="FM115" s="118">
        <v>2.878E-4</v>
      </c>
      <c r="FN115" s="118">
        <v>2.7828000000000002E-3</v>
      </c>
      <c r="FO115" s="118">
        <v>2.8229999999999998E-4</v>
      </c>
      <c r="FP115" s="118">
        <v>2.6209999999999997E-4</v>
      </c>
      <c r="FQ115" s="118">
        <v>1.014E-4</v>
      </c>
      <c r="FR115" s="118">
        <v>2.2589999999999999E-4</v>
      </c>
      <c r="FS115" s="118">
        <v>3.369E-4</v>
      </c>
      <c r="FT115" s="118">
        <v>1.127E-4</v>
      </c>
      <c r="FU115" s="118">
        <v>7.3899999999999994E-5</v>
      </c>
      <c r="FV115" s="118">
        <v>9.3300000000000005E-5</v>
      </c>
      <c r="FW115" s="118">
        <v>1.974E-4</v>
      </c>
      <c r="FX115" s="118">
        <v>1.7980000000000001E-4</v>
      </c>
      <c r="FY115" s="118">
        <v>2.0369999999999999E-4</v>
      </c>
      <c r="FZ115" s="118">
        <v>1.2410000000000001E-4</v>
      </c>
      <c r="GA115" s="118">
        <v>1.1519999999999999E-4</v>
      </c>
      <c r="GB115" s="118">
        <v>2.184E-4</v>
      </c>
      <c r="GC115" s="118">
        <v>1.7819999999999999E-4</v>
      </c>
      <c r="GD115" s="118">
        <v>1.561E-4</v>
      </c>
      <c r="GE115" s="118">
        <v>9.9900000000000002E-5</v>
      </c>
      <c r="GF115" s="118">
        <v>9.0000000000000006E-5</v>
      </c>
      <c r="GG115" s="118">
        <v>1.4770000000000001E-4</v>
      </c>
      <c r="GH115" s="118">
        <v>1.351E-4</v>
      </c>
      <c r="GI115" s="118">
        <v>8.8499999999999996E-5</v>
      </c>
      <c r="GJ115" s="118">
        <v>1.105E-4</v>
      </c>
      <c r="GK115" s="118">
        <v>2.4939999999999999E-4</v>
      </c>
      <c r="GL115" s="118">
        <v>5.6669999999999995E-4</v>
      </c>
      <c r="GM115" s="118">
        <v>1.048E-4</v>
      </c>
      <c r="GN115" s="118">
        <v>1.176E-4</v>
      </c>
      <c r="GO115" s="118">
        <v>1.3190000000000001E-4</v>
      </c>
      <c r="GP115" s="118">
        <v>1.4200000000000001E-4</v>
      </c>
      <c r="GQ115" s="118">
        <v>1.0509999999999999E-4</v>
      </c>
      <c r="GR115" s="118">
        <v>1.08E-4</v>
      </c>
      <c r="GS115" s="118">
        <v>8.6799999999999996E-5</v>
      </c>
      <c r="GT115" s="118">
        <v>1.072E-4</v>
      </c>
      <c r="GU115" s="118">
        <v>9.87E-5</v>
      </c>
      <c r="GV115" s="118">
        <v>9.59E-5</v>
      </c>
      <c r="GW115" s="118">
        <v>1.695E-4</v>
      </c>
      <c r="GX115" s="118">
        <v>1.4789999999999999E-4</v>
      </c>
      <c r="GY115" s="118">
        <v>1.9019999999999999E-4</v>
      </c>
      <c r="GZ115" s="118">
        <v>1.189E-4</v>
      </c>
      <c r="HA115" s="118">
        <v>8.6600000000000004E-5</v>
      </c>
      <c r="HB115" s="118">
        <v>8.0500000000000005E-5</v>
      </c>
      <c r="HC115" s="118">
        <v>3.96E-5</v>
      </c>
      <c r="HD115" s="118">
        <v>8.5400000000000002E-5</v>
      </c>
      <c r="HE115" s="118">
        <v>9.5600000000000006E-5</v>
      </c>
      <c r="HF115" s="118">
        <v>1.061E-4</v>
      </c>
      <c r="HG115" s="118">
        <v>6.8200000000000004E-5</v>
      </c>
      <c r="HH115" s="118">
        <v>7.36E-5</v>
      </c>
      <c r="HI115" s="118">
        <v>1.143E-4</v>
      </c>
      <c r="HJ115" s="118">
        <v>9.0099999999999995E-5</v>
      </c>
      <c r="HK115" s="118">
        <v>1.6119999999999999E-4</v>
      </c>
      <c r="HL115" s="118">
        <v>1.021E-4</v>
      </c>
      <c r="HM115" s="118">
        <v>1.3109999999999999E-4</v>
      </c>
      <c r="HN115" s="118">
        <v>9.5299999999999999E-5</v>
      </c>
      <c r="HO115" s="118">
        <v>4.2200000000000003E-5</v>
      </c>
      <c r="HP115" s="118">
        <v>1.078E-4</v>
      </c>
      <c r="HQ115" s="118">
        <v>1.076E-4</v>
      </c>
      <c r="HR115" s="118">
        <v>1.2129999999999999E-4</v>
      </c>
      <c r="HS115" s="118">
        <v>1.009E-4</v>
      </c>
      <c r="HT115" s="118">
        <v>1.144E-4</v>
      </c>
      <c r="HU115" s="118">
        <v>1.008E-4</v>
      </c>
      <c r="HV115" s="118">
        <v>5.4700000000000001E-5</v>
      </c>
      <c r="HW115" s="118">
        <v>6.5300000000000002E-5</v>
      </c>
      <c r="HX115" s="118">
        <v>1.684E-4</v>
      </c>
      <c r="HY115" s="118">
        <v>1.95E-4</v>
      </c>
      <c r="HZ115" s="118">
        <v>2.1340000000000001E-4</v>
      </c>
      <c r="IA115" s="118">
        <v>1.7320000000000001E-4</v>
      </c>
      <c r="IB115" s="118">
        <v>1.7340000000000001E-4</v>
      </c>
      <c r="IC115" s="118">
        <v>1.63E-4</v>
      </c>
      <c r="ID115" s="118">
        <v>1.3899999999999999E-4</v>
      </c>
      <c r="IE115" s="118">
        <v>1.7090000000000001E-4</v>
      </c>
      <c r="IF115" s="118">
        <v>1.4139999999999999E-4</v>
      </c>
      <c r="IG115" s="118">
        <v>1.119E-4</v>
      </c>
      <c r="IH115" s="118">
        <v>1.763E-4</v>
      </c>
      <c r="II115" s="118">
        <v>1.437E-4</v>
      </c>
      <c r="IJ115" s="118">
        <v>1.05E-4</v>
      </c>
      <c r="IK115" s="118">
        <v>1.8660000000000001E-4</v>
      </c>
      <c r="IL115" s="138">
        <v>1.166E-4</v>
      </c>
      <c r="IM115" s="138">
        <v>1.75E-4</v>
      </c>
      <c r="IN115" s="138">
        <v>3.769E-4</v>
      </c>
      <c r="IO115" s="138">
        <v>1.875E-4</v>
      </c>
      <c r="IP115" s="138">
        <v>1.874E-4</v>
      </c>
      <c r="IQ115" s="138">
        <v>3.5490000000000001E-4</v>
      </c>
      <c r="IR115" s="138">
        <v>1.649E-4</v>
      </c>
      <c r="IS115" s="118">
        <v>3.9900000000000001E-5</v>
      </c>
      <c r="IT115" s="118">
        <v>3.8999999999999999E-5</v>
      </c>
      <c r="IU115" s="118">
        <v>3.2100000000000001E-5</v>
      </c>
      <c r="IV115" s="118">
        <v>1.2799999999999999E-5</v>
      </c>
      <c r="IW115" s="138">
        <v>8.5900000000000001E-5</v>
      </c>
      <c r="IX115" s="138">
        <v>1.593E-4</v>
      </c>
      <c r="IY115" s="138">
        <v>6.7179999999999996E-4</v>
      </c>
      <c r="IZ115" s="138">
        <v>1.7430000000000001E-4</v>
      </c>
      <c r="JA115" s="138">
        <v>1.494E-4</v>
      </c>
      <c r="JB115" s="138">
        <v>1.6339999999999999E-4</v>
      </c>
      <c r="JC115" s="138">
        <v>2.6170000000000002E-4</v>
      </c>
      <c r="JD115" s="138">
        <v>9.3300000000000002E-4</v>
      </c>
      <c r="JE115" s="118">
        <v>1.9570000000000001E-4</v>
      </c>
      <c r="JF115" s="118">
        <v>1.8220000000000001E-4</v>
      </c>
      <c r="JG115" s="118">
        <v>1.4420000000000001E-4</v>
      </c>
      <c r="JH115" s="118">
        <v>1.6699999999999999E-4</v>
      </c>
      <c r="JI115" s="118">
        <v>1.429E-4</v>
      </c>
      <c r="JJ115" s="118">
        <v>1.8249999999999999E-4</v>
      </c>
      <c r="JK115" s="118">
        <v>2.4800000000000001E-4</v>
      </c>
      <c r="JL115" s="118">
        <v>1.093E-4</v>
      </c>
      <c r="JM115" s="118">
        <v>1.0950000000000001E-4</v>
      </c>
      <c r="JN115" s="118">
        <v>2.4600000000000002E-4</v>
      </c>
      <c r="JO115" s="118">
        <v>6.9999999999999994E-5</v>
      </c>
      <c r="JP115" s="118">
        <v>3.6999999999999998E-5</v>
      </c>
      <c r="JQ115" s="118">
        <v>5.3699999999999997E-5</v>
      </c>
      <c r="JR115" s="118">
        <v>7.8300000000000006E-5</v>
      </c>
      <c r="JS115" s="118">
        <v>8.0799999999999999E-5</v>
      </c>
      <c r="JT115" s="118">
        <v>5.2800000000000003E-5</v>
      </c>
      <c r="JU115" s="118">
        <v>9.6700000000000006E-5</v>
      </c>
      <c r="JV115" s="118">
        <v>6.8899999999999994E-5</v>
      </c>
      <c r="JW115" s="118">
        <v>7.2600000000000003E-5</v>
      </c>
      <c r="JX115" s="118">
        <v>3.04E-5</v>
      </c>
      <c r="JY115" s="118">
        <v>0</v>
      </c>
      <c r="JZ115" s="118">
        <v>4.7899999999999999E-5</v>
      </c>
      <c r="KA115" s="118">
        <v>6.3600000000000001E-5</v>
      </c>
      <c r="KB115" s="118">
        <v>4.6499999999999999E-5</v>
      </c>
      <c r="KC115" s="118">
        <v>5.0300000000000003E-5</v>
      </c>
      <c r="KD115" s="118">
        <v>4.4199999999999997E-5</v>
      </c>
      <c r="KE115" s="118">
        <v>9.8300000000000004E-5</v>
      </c>
      <c r="KF115" s="118">
        <v>5.1799999999999999E-5</v>
      </c>
      <c r="KG115" s="118">
        <v>4.1199999999999999E-5</v>
      </c>
      <c r="KH115" s="118">
        <v>4.46E-5</v>
      </c>
      <c r="KI115" s="118">
        <v>1.2909999999999999E-4</v>
      </c>
      <c r="KJ115" s="118">
        <v>1.9430000000000001E-4</v>
      </c>
      <c r="KK115" s="118">
        <v>1.2300000000000001E-4</v>
      </c>
      <c r="KL115" s="118">
        <v>1.03E-4</v>
      </c>
      <c r="KM115" s="118">
        <v>4.1499999999999999E-5</v>
      </c>
      <c r="KN115" s="118">
        <v>1.337E-4</v>
      </c>
      <c r="KO115" s="118">
        <v>7.4900000000000005E-5</v>
      </c>
      <c r="KP115" s="118">
        <v>6.8200000000000004E-5</v>
      </c>
      <c r="KQ115" s="118">
        <v>1.076E-4</v>
      </c>
      <c r="KR115" s="118">
        <v>5.2599999999999998E-5</v>
      </c>
      <c r="KS115" s="118">
        <v>5.4599999999999999E-5</v>
      </c>
      <c r="KT115" s="118">
        <v>5.7899999999999998E-5</v>
      </c>
      <c r="KU115" s="118">
        <v>7.0500000000000006E-5</v>
      </c>
      <c r="KV115" s="118">
        <v>3.5500000000000002E-5</v>
      </c>
      <c r="KW115" s="118">
        <v>5.2099999999999999E-5</v>
      </c>
      <c r="KX115" s="118">
        <v>1.77E-5</v>
      </c>
      <c r="KY115" s="118">
        <v>6.2700000000000006E-5</v>
      </c>
      <c r="KZ115" s="118">
        <v>1.8359999999999999E-4</v>
      </c>
      <c r="LA115" s="118">
        <v>7.08E-5</v>
      </c>
      <c r="LB115" s="118">
        <v>1.25E-4</v>
      </c>
      <c r="LC115" s="118">
        <v>6.7600000000000003E-5</v>
      </c>
      <c r="LD115" s="118">
        <v>9.3700000000000001E-5</v>
      </c>
      <c r="LE115" s="118">
        <v>1.349E-4</v>
      </c>
      <c r="LF115" s="118">
        <v>1.8919999999999999E-4</v>
      </c>
      <c r="LG115" s="118">
        <v>3.6999999999999998E-5</v>
      </c>
      <c r="LH115" s="118">
        <v>4.9599999999999999E-5</v>
      </c>
      <c r="LI115" s="118">
        <v>4.8999999999999998E-5</v>
      </c>
      <c r="LJ115" s="118">
        <v>4.1100000000000003E-5</v>
      </c>
      <c r="LK115" s="118">
        <v>1.2300000000000001E-5</v>
      </c>
      <c r="LL115" s="118">
        <v>2.05E-5</v>
      </c>
      <c r="LM115" s="118">
        <v>1.52E-5</v>
      </c>
      <c r="LN115" s="118">
        <v>5.38E-5</v>
      </c>
      <c r="LO115" s="118">
        <v>1.17E-5</v>
      </c>
      <c r="LP115" s="118">
        <v>2.3999999999999999E-6</v>
      </c>
      <c r="LQ115" s="118">
        <v>8.1199999999999995E-5</v>
      </c>
      <c r="LR115" s="118">
        <v>2.241E-4</v>
      </c>
      <c r="LS115" s="118">
        <v>2.0711000000000002E-3</v>
      </c>
      <c r="LT115" s="118">
        <v>5.2299999999999997E-5</v>
      </c>
      <c r="LU115" s="118">
        <v>4.1399999999999997E-5</v>
      </c>
      <c r="LV115" s="118">
        <v>4.2700000000000001E-5</v>
      </c>
      <c r="LW115" s="118">
        <v>1.5400000000000002E-5</v>
      </c>
      <c r="LX115" s="118">
        <v>4.8099999999999997E-5</v>
      </c>
      <c r="LY115" s="118">
        <v>4.6600000000000001E-5</v>
      </c>
      <c r="LZ115" s="118">
        <v>2.8600000000000001E-5</v>
      </c>
      <c r="MA115" s="118">
        <v>6.8999999999999997E-5</v>
      </c>
      <c r="MB115" s="118">
        <v>4.74E-5</v>
      </c>
      <c r="MC115" s="118">
        <v>4.32E-5</v>
      </c>
      <c r="MD115" s="118">
        <v>3.8699999999999999E-5</v>
      </c>
      <c r="ME115" s="118">
        <v>5.8199999999999998E-5</v>
      </c>
      <c r="MF115" s="118">
        <v>3.2199999999999997E-5</v>
      </c>
      <c r="MG115" s="118">
        <v>5.0500000000000001E-5</v>
      </c>
      <c r="MH115" s="118">
        <v>3.2400000000000001E-5</v>
      </c>
      <c r="MI115" s="118">
        <v>4.0599999999999998E-5</v>
      </c>
      <c r="MJ115" s="118">
        <v>6.3700000000000003E-5</v>
      </c>
      <c r="MK115" s="118">
        <v>2.16E-5</v>
      </c>
      <c r="ML115" s="118">
        <v>1.2300000000000001E-4</v>
      </c>
      <c r="MM115" s="118">
        <v>5.9500000000000003E-5</v>
      </c>
      <c r="MN115" s="118">
        <v>1.329E-4</v>
      </c>
      <c r="MO115" s="118">
        <v>1.7689999999999999E-4</v>
      </c>
      <c r="MP115" s="118">
        <v>5.94E-5</v>
      </c>
      <c r="MQ115" s="118">
        <v>5.5789999999999995E-4</v>
      </c>
      <c r="MR115" s="118">
        <v>2.0230000000000001E-4</v>
      </c>
      <c r="MS115" s="118">
        <v>2.3780000000000001E-4</v>
      </c>
      <c r="MT115" s="118">
        <v>3.8500000000000001E-5</v>
      </c>
      <c r="MU115" s="118">
        <v>3.3200000000000001E-5</v>
      </c>
      <c r="MV115" s="118">
        <v>8.3399999999999994E-5</v>
      </c>
      <c r="MW115" s="118">
        <v>6.4900000000000005E-5</v>
      </c>
      <c r="MX115" s="118">
        <v>6.69E-5</v>
      </c>
      <c r="MY115" s="118">
        <v>3.4100000000000002E-5</v>
      </c>
      <c r="MZ115" s="118">
        <v>7.4200000000000001E-5</v>
      </c>
      <c r="NA115" s="118">
        <v>7.5199999999999998E-5</v>
      </c>
      <c r="NB115" s="118">
        <v>3.1199999999999999E-5</v>
      </c>
      <c r="NC115" s="118">
        <v>8.9400000000000005E-5</v>
      </c>
      <c r="ND115" s="118">
        <v>9.1299999999999997E-5</v>
      </c>
      <c r="NE115" s="118">
        <v>4.6E-5</v>
      </c>
      <c r="NF115" s="118">
        <v>4.5000000000000003E-5</v>
      </c>
      <c r="NG115" s="118">
        <v>5.2899999999999998E-5</v>
      </c>
      <c r="NH115" s="118">
        <v>4.3099999999999997E-5</v>
      </c>
      <c r="NI115" s="118">
        <v>1.0620000000000001E-4</v>
      </c>
      <c r="NJ115" s="118">
        <v>6.2299999999999996E-5</v>
      </c>
      <c r="NK115" s="118">
        <v>3.8099999999999998E-5</v>
      </c>
      <c r="NL115" s="118">
        <v>9.0000000000000002E-6</v>
      </c>
      <c r="NM115" s="118">
        <v>7.2600000000000003E-5</v>
      </c>
      <c r="NN115" s="118">
        <v>4.74E-5</v>
      </c>
      <c r="NO115" s="118">
        <v>4.8900000000000003E-5</v>
      </c>
      <c r="NP115" s="118">
        <v>2.3E-5</v>
      </c>
      <c r="NQ115" s="118">
        <v>1.0620000000000001E-4</v>
      </c>
      <c r="NR115" s="118">
        <v>6.0000000000000002E-5</v>
      </c>
      <c r="NS115" s="118">
        <v>6.6699999999999995E-5</v>
      </c>
      <c r="NT115" s="118">
        <v>1.1620000000000001E-4</v>
      </c>
      <c r="NU115" s="118">
        <v>6.3800000000000006E-5</v>
      </c>
      <c r="NV115" s="118">
        <v>9.6000000000000002E-5</v>
      </c>
      <c r="NW115" s="118">
        <v>4.6400000000000003E-5</v>
      </c>
      <c r="NX115" s="118">
        <v>4.0321999999999997E-3</v>
      </c>
      <c r="NY115" s="118">
        <v>1.994E-4</v>
      </c>
      <c r="NZ115" s="118">
        <v>6.1099999999999994E-5</v>
      </c>
      <c r="OA115" s="118">
        <v>2.8799999999999999E-5</v>
      </c>
      <c r="OB115" s="118">
        <v>7.0599999999999995E-5</v>
      </c>
      <c r="OC115" s="118">
        <v>5.4599999999999999E-5</v>
      </c>
      <c r="OD115" s="118">
        <v>8.6500000000000002E-5</v>
      </c>
      <c r="OE115" s="118">
        <v>4.5300000000000003E-5</v>
      </c>
      <c r="OF115" s="118">
        <v>7.8800000000000004E-5</v>
      </c>
      <c r="OG115" s="118">
        <v>0</v>
      </c>
      <c r="OH115" s="118">
        <v>5.7800000000000002E-5</v>
      </c>
      <c r="OI115" s="118">
        <v>5.1700000000000003E-5</v>
      </c>
      <c r="OJ115" s="118">
        <v>7.5699999999999997E-5</v>
      </c>
      <c r="OK115" s="118">
        <v>1.3219999999999999E-4</v>
      </c>
      <c r="OL115" s="118">
        <v>9.0099999999999995E-5</v>
      </c>
      <c r="OM115" s="118">
        <v>4.9200000000000003E-5</v>
      </c>
      <c r="ON115" s="118">
        <v>1.048E-4</v>
      </c>
      <c r="OO115" s="118">
        <v>6.7700000000000006E-5</v>
      </c>
      <c r="OP115" s="118">
        <v>5.0090000000000004E-3</v>
      </c>
      <c r="OQ115" s="118">
        <v>1.717E-4</v>
      </c>
      <c r="OR115" s="119">
        <v>1.773E-4</v>
      </c>
    </row>
    <row r="116" spans="1:408" ht="12.75" customHeight="1">
      <c r="A116" s="115" t="s">
        <v>368</v>
      </c>
      <c r="B116" s="69" t="str">
        <f>INDEX('NAICS to ISIC Key'!H:H,MATCH(A116,'NAICS to ISIC Key'!D:D,0))</f>
        <v>ISIC 28</v>
      </c>
      <c r="C116" s="121" t="s">
        <v>369</v>
      </c>
      <c r="D116" s="117">
        <v>1.3359999999999999E-4</v>
      </c>
      <c r="E116" s="118">
        <v>1.8009999999999999E-4</v>
      </c>
      <c r="F116" s="118">
        <v>8.4499999999999994E-5</v>
      </c>
      <c r="G116" s="118">
        <v>6.6500000000000004E-5</v>
      </c>
      <c r="H116" s="118">
        <v>6.9400000000000006E-5</v>
      </c>
      <c r="I116" s="118">
        <v>1.708E-4</v>
      </c>
      <c r="J116" s="118">
        <v>2.1770000000000001E-4</v>
      </c>
      <c r="K116" s="118">
        <v>1.8770000000000001E-4</v>
      </c>
      <c r="L116" s="118">
        <v>1.178E-4</v>
      </c>
      <c r="M116" s="118">
        <v>7.0699999999999997E-5</v>
      </c>
      <c r="N116" s="118">
        <v>1.144E-4</v>
      </c>
      <c r="O116" s="118">
        <v>2.9930000000000001E-4</v>
      </c>
      <c r="P116" s="118">
        <v>6.7899999999999997E-5</v>
      </c>
      <c r="Q116" s="118">
        <v>2.499E-4</v>
      </c>
      <c r="R116" s="118">
        <v>4.103E-4</v>
      </c>
      <c r="S116" s="118">
        <v>5.3669999999999998E-4</v>
      </c>
      <c r="T116" s="118">
        <v>7.2889999999999999E-4</v>
      </c>
      <c r="U116" s="118">
        <v>2.387E-4</v>
      </c>
      <c r="V116" s="118">
        <v>4.594E-4</v>
      </c>
      <c r="W116" s="118">
        <v>3.323E-4</v>
      </c>
      <c r="X116" s="118">
        <v>2.143E-4</v>
      </c>
      <c r="Y116" s="118">
        <v>4.6100000000000002E-5</v>
      </c>
      <c r="Z116" s="118">
        <v>8.5599999999999994E-5</v>
      </c>
      <c r="AA116" s="118">
        <v>3.8600000000000003E-5</v>
      </c>
      <c r="AB116" s="118">
        <v>2.34E-4</v>
      </c>
      <c r="AC116" s="118">
        <v>1.0849999999999999E-4</v>
      </c>
      <c r="AD116" s="118">
        <v>1.5559999999999999E-4</v>
      </c>
      <c r="AE116" s="118">
        <v>1.2850000000000001E-4</v>
      </c>
      <c r="AF116" s="118">
        <v>2.9119999999999998E-4</v>
      </c>
      <c r="AG116" s="118">
        <v>3.8800000000000001E-5</v>
      </c>
      <c r="AH116" s="118">
        <v>1.92E-4</v>
      </c>
      <c r="AI116" s="118">
        <v>4.0979999999999999E-4</v>
      </c>
      <c r="AJ116" s="118">
        <v>4.304E-4</v>
      </c>
      <c r="AK116" s="118">
        <v>6.86E-5</v>
      </c>
      <c r="AL116" s="118">
        <v>1.247E-4</v>
      </c>
      <c r="AM116" s="118">
        <v>1.47E-4</v>
      </c>
      <c r="AN116" s="118">
        <v>9.31E-5</v>
      </c>
      <c r="AO116" s="118">
        <v>1.0289999999999999E-4</v>
      </c>
      <c r="AP116" s="118">
        <v>1.061E-4</v>
      </c>
      <c r="AQ116" s="118">
        <v>1.6420000000000001E-4</v>
      </c>
      <c r="AR116" s="118">
        <v>1.9459999999999999E-4</v>
      </c>
      <c r="AS116" s="118">
        <v>1.2180000000000001E-4</v>
      </c>
      <c r="AT116" s="118">
        <v>1.3650000000000001E-4</v>
      </c>
      <c r="AU116" s="118">
        <v>1.6310000000000001E-4</v>
      </c>
      <c r="AV116" s="118">
        <v>1.905E-4</v>
      </c>
      <c r="AW116" s="118">
        <v>2.098E-4</v>
      </c>
      <c r="AX116" s="118">
        <v>1.237E-4</v>
      </c>
      <c r="AY116" s="118">
        <v>5.4799999999999997E-5</v>
      </c>
      <c r="AZ116" s="118">
        <v>1.3019999999999999E-4</v>
      </c>
      <c r="BA116" s="118">
        <v>1.641E-4</v>
      </c>
      <c r="BB116" s="118">
        <v>1.3180000000000001E-4</v>
      </c>
      <c r="BC116" s="118">
        <v>1.3799999999999999E-4</v>
      </c>
      <c r="BD116" s="118">
        <v>2.5290000000000002E-4</v>
      </c>
      <c r="BE116" s="118">
        <v>1.9010000000000001E-4</v>
      </c>
      <c r="BF116" s="118">
        <v>2.0359999999999999E-4</v>
      </c>
      <c r="BG116" s="118">
        <v>1.5349999999999999E-4</v>
      </c>
      <c r="BH116" s="118">
        <v>2.4630000000000002E-4</v>
      </c>
      <c r="BI116" s="118">
        <v>1.8880000000000001E-4</v>
      </c>
      <c r="BJ116" s="118">
        <v>1.08E-4</v>
      </c>
      <c r="BK116" s="118">
        <v>2.0350000000000001E-4</v>
      </c>
      <c r="BL116" s="118">
        <v>2.4220000000000001E-4</v>
      </c>
      <c r="BM116" s="118">
        <v>3.2810000000000001E-4</v>
      </c>
      <c r="BN116" s="118">
        <v>1.549E-4</v>
      </c>
      <c r="BO116" s="118">
        <v>1.8129999999999999E-4</v>
      </c>
      <c r="BP116" s="118">
        <v>2.1550000000000001E-4</v>
      </c>
      <c r="BQ116" s="118">
        <v>8.5619999999999999E-4</v>
      </c>
      <c r="BR116" s="118">
        <v>3.1789999999999998E-4</v>
      </c>
      <c r="BS116" s="118">
        <v>2.8380000000000001E-4</v>
      </c>
      <c r="BT116" s="118">
        <v>5.3200000000000003E-4</v>
      </c>
      <c r="BU116" s="118">
        <v>3.0939999999999999E-4</v>
      </c>
      <c r="BV116" s="118">
        <v>1.4760000000000001E-4</v>
      </c>
      <c r="BW116" s="118">
        <v>1.4870000000000001E-4</v>
      </c>
      <c r="BX116" s="118">
        <v>1.762E-4</v>
      </c>
      <c r="BY116" s="118">
        <v>3.4567000000000001E-3</v>
      </c>
      <c r="BZ116" s="118">
        <v>2.676E-4</v>
      </c>
      <c r="CA116" s="118">
        <v>1.8870000000000001E-4</v>
      </c>
      <c r="CB116" s="118">
        <v>2.009E-4</v>
      </c>
      <c r="CC116" s="118">
        <v>5.4940000000000002E-4</v>
      </c>
      <c r="CD116" s="118">
        <v>3.4634000000000002E-3</v>
      </c>
      <c r="CE116" s="118">
        <v>3.2959999999999999E-4</v>
      </c>
      <c r="CF116" s="118">
        <v>2.307E-4</v>
      </c>
      <c r="CG116" s="118">
        <v>2.4217000000000002E-3</v>
      </c>
      <c r="CH116" s="118">
        <v>2.4977599999999999E-2</v>
      </c>
      <c r="CI116" s="118">
        <v>3.3959000000000003E-2</v>
      </c>
      <c r="CJ116" s="118">
        <v>8.3663999999999995E-3</v>
      </c>
      <c r="CK116" s="118">
        <v>7.8355000000000005E-3</v>
      </c>
      <c r="CL116" s="118">
        <v>9.3171E-3</v>
      </c>
      <c r="CM116" s="118">
        <v>1.03385E-2</v>
      </c>
      <c r="CN116" s="118">
        <v>1.5210000000000001E-4</v>
      </c>
      <c r="CO116" s="118">
        <v>6.6099999999999994E-5</v>
      </c>
      <c r="CP116" s="118">
        <v>8.9671000000000004E-3</v>
      </c>
      <c r="CQ116" s="118">
        <v>1.4320000000000001E-4</v>
      </c>
      <c r="CR116" s="118">
        <v>2.343E-4</v>
      </c>
      <c r="CS116" s="118">
        <v>1.3439000000000001E-3</v>
      </c>
      <c r="CT116" s="118">
        <v>3.1448000000000001E-3</v>
      </c>
      <c r="CU116" s="118">
        <v>5.1240000000000001E-3</v>
      </c>
      <c r="CV116" s="118">
        <v>1.20757E-2</v>
      </c>
      <c r="CW116" s="118">
        <v>5.0095000000000001E-3</v>
      </c>
      <c r="CX116" s="118">
        <v>9.8480000000000009E-4</v>
      </c>
      <c r="CY116" s="118">
        <v>1.3155E-3</v>
      </c>
      <c r="CZ116" s="118">
        <v>7.5409999999999995E-4</v>
      </c>
      <c r="DA116" s="118">
        <v>5.7829999999999999E-3</v>
      </c>
      <c r="DB116" s="118">
        <v>5.4317999999999996E-3</v>
      </c>
      <c r="DC116" s="118">
        <v>5.9550000000000002E-3</v>
      </c>
      <c r="DD116" s="118">
        <v>3.2542300000000003E-2</v>
      </c>
      <c r="DE116" s="118">
        <v>1.875E-4</v>
      </c>
      <c r="DF116" s="118">
        <v>1.5934500000000001E-2</v>
      </c>
      <c r="DG116" s="118">
        <v>5.0030999999999999E-3</v>
      </c>
      <c r="DH116" s="118">
        <v>7.0412000000000001E-3</v>
      </c>
      <c r="DI116" s="118">
        <v>1.0220499999999999</v>
      </c>
      <c r="DJ116" s="118">
        <v>1.8600000000000001E-5</v>
      </c>
      <c r="DK116" s="118">
        <v>7.1600000000000006E-5</v>
      </c>
      <c r="DL116" s="118">
        <v>6.1699999999999995E-5</v>
      </c>
      <c r="DM116" s="118">
        <v>3.7200000000000003E-5</v>
      </c>
      <c r="DN116" s="118">
        <v>5.94E-5</v>
      </c>
      <c r="DO116" s="118">
        <v>8.5900000000000001E-5</v>
      </c>
      <c r="DP116" s="118">
        <v>3.7299999999999999E-5</v>
      </c>
      <c r="DQ116" s="118">
        <v>1.2400000000000001E-4</v>
      </c>
      <c r="DR116" s="118">
        <v>1.1E-4</v>
      </c>
      <c r="DS116" s="118">
        <v>3.5299999999999997E-5</v>
      </c>
      <c r="DT116" s="118">
        <v>2.7500000000000001E-5</v>
      </c>
      <c r="DU116" s="118">
        <v>8.6799999999999996E-5</v>
      </c>
      <c r="DV116" s="118">
        <v>1.197E-4</v>
      </c>
      <c r="DW116" s="118">
        <v>4.35E-5</v>
      </c>
      <c r="DX116" s="118">
        <v>8.1299999999999997E-5</v>
      </c>
      <c r="DY116" s="118">
        <v>7.0199999999999999E-5</v>
      </c>
      <c r="DZ116" s="118">
        <v>8.3399999999999994E-5</v>
      </c>
      <c r="EA116" s="118">
        <v>6.6099999999999994E-5</v>
      </c>
      <c r="EB116" s="118">
        <v>4.88E-5</v>
      </c>
      <c r="EC116" s="118">
        <v>4.2799999999999997E-5</v>
      </c>
      <c r="ED116" s="118">
        <v>1.4550000000000001E-4</v>
      </c>
      <c r="EE116" s="118">
        <v>1.415E-4</v>
      </c>
      <c r="EF116" s="118">
        <v>1.236E-4</v>
      </c>
      <c r="EG116" s="118">
        <v>1.5890000000000001E-4</v>
      </c>
      <c r="EH116" s="118">
        <v>1.1230000000000001E-4</v>
      </c>
      <c r="EI116" s="118">
        <v>1.4190000000000001E-4</v>
      </c>
      <c r="EJ116" s="118">
        <v>1.182E-4</v>
      </c>
      <c r="EK116" s="118">
        <v>1.494E-4</v>
      </c>
      <c r="EL116" s="118">
        <v>4.4559999999999999E-4</v>
      </c>
      <c r="EM116" s="118">
        <v>1.6530000000000001E-4</v>
      </c>
      <c r="EN116" s="118">
        <v>1.5359999999999999E-4</v>
      </c>
      <c r="EO116" s="118">
        <v>1.098E-4</v>
      </c>
      <c r="EP116" s="118">
        <v>1.5640000000000001E-4</v>
      </c>
      <c r="EQ116" s="118">
        <v>9.5400000000000001E-5</v>
      </c>
      <c r="ER116" s="118">
        <v>1.604E-4</v>
      </c>
      <c r="ES116" s="118">
        <v>1.136E-4</v>
      </c>
      <c r="ET116" s="118">
        <v>1.4430000000000001E-4</v>
      </c>
      <c r="EU116" s="118">
        <v>2.8893999999999999E-3</v>
      </c>
      <c r="EV116" s="118">
        <v>3.0523999999999998E-3</v>
      </c>
      <c r="EW116" s="118">
        <v>4.7691000000000001E-3</v>
      </c>
      <c r="EX116" s="118">
        <v>7.8256000000000003E-3</v>
      </c>
      <c r="EY116" s="118">
        <v>5.7586E-3</v>
      </c>
      <c r="EZ116" s="118">
        <v>1.0904E-3</v>
      </c>
      <c r="FA116" s="118">
        <v>1.2991000000000001E-3</v>
      </c>
      <c r="FB116" s="118">
        <v>5.9012999999999999E-3</v>
      </c>
      <c r="FC116" s="118">
        <v>1.1195699999999999E-2</v>
      </c>
      <c r="FD116" s="118">
        <v>2.8235000000000001E-3</v>
      </c>
      <c r="FE116" s="118">
        <v>2.4939999999999999E-4</v>
      </c>
      <c r="FF116" s="118">
        <v>1.6054000000000001E-3</v>
      </c>
      <c r="FG116" s="118">
        <v>4.6186999999999999E-3</v>
      </c>
      <c r="FH116" s="118">
        <v>6.2668000000000003E-3</v>
      </c>
      <c r="FI116" s="118">
        <v>4.8246000000000001E-3</v>
      </c>
      <c r="FJ116" s="118">
        <v>3.1159999999999998E-3</v>
      </c>
      <c r="FK116" s="118">
        <v>1.1728999999999999E-3</v>
      </c>
      <c r="FL116" s="118">
        <v>6.7967000000000001E-3</v>
      </c>
      <c r="FM116" s="118">
        <v>2.0547999999999999E-3</v>
      </c>
      <c r="FN116" s="118">
        <v>1.5116299999999999E-2</v>
      </c>
      <c r="FO116" s="118">
        <v>2.2856999999999999E-3</v>
      </c>
      <c r="FP116" s="118">
        <v>6.6239999999999995E-4</v>
      </c>
      <c r="FQ116" s="118">
        <v>8.5699999999999996E-5</v>
      </c>
      <c r="FR116" s="118">
        <v>3.6430000000000002E-4</v>
      </c>
      <c r="FS116" s="118">
        <v>9.1859999999999999E-4</v>
      </c>
      <c r="FT116" s="118">
        <v>1.059E-4</v>
      </c>
      <c r="FU116" s="118">
        <v>8.2299999999999995E-5</v>
      </c>
      <c r="FV116" s="118">
        <v>8.4699999999999999E-5</v>
      </c>
      <c r="FW116" s="118">
        <v>1.994E-4</v>
      </c>
      <c r="FX116" s="118">
        <v>1.7890000000000001E-4</v>
      </c>
      <c r="FY116" s="118">
        <v>1.7760000000000001E-4</v>
      </c>
      <c r="FZ116" s="118">
        <v>1.097E-4</v>
      </c>
      <c r="GA116" s="118">
        <v>1.0789999999999999E-4</v>
      </c>
      <c r="GB116" s="118">
        <v>7.5099999999999996E-5</v>
      </c>
      <c r="GC116" s="118">
        <v>9.5199999999999997E-5</v>
      </c>
      <c r="GD116" s="118">
        <v>9.1700000000000006E-5</v>
      </c>
      <c r="GE116" s="118">
        <v>7.6500000000000003E-5</v>
      </c>
      <c r="GF116" s="118">
        <v>5.3900000000000002E-5</v>
      </c>
      <c r="GG116" s="118">
        <v>6.5099999999999997E-5</v>
      </c>
      <c r="GH116" s="118">
        <v>1.2640000000000001E-4</v>
      </c>
      <c r="GI116" s="118">
        <v>1.05E-4</v>
      </c>
      <c r="GJ116" s="118">
        <v>1.3459999999999999E-4</v>
      </c>
      <c r="GK116" s="118">
        <v>1.462E-4</v>
      </c>
      <c r="GL116" s="118">
        <v>1.939E-4</v>
      </c>
      <c r="GM116" s="118">
        <v>1.12E-4</v>
      </c>
      <c r="GN116" s="118">
        <v>1.3689999999999999E-4</v>
      </c>
      <c r="GO116" s="118">
        <v>1.4139999999999999E-4</v>
      </c>
      <c r="GP116" s="118">
        <v>1.4750000000000001E-4</v>
      </c>
      <c r="GQ116" s="118">
        <v>1.063E-4</v>
      </c>
      <c r="GR116" s="118">
        <v>1.197E-4</v>
      </c>
      <c r="GS116" s="118">
        <v>9.6799999999999995E-5</v>
      </c>
      <c r="GT116" s="118">
        <v>1.184E-4</v>
      </c>
      <c r="GU116" s="118">
        <v>1.122E-4</v>
      </c>
      <c r="GV116" s="118">
        <v>1.137E-4</v>
      </c>
      <c r="GW116" s="118">
        <v>1.73E-4</v>
      </c>
      <c r="GX116" s="118">
        <v>1.5589999999999999E-4</v>
      </c>
      <c r="GY116" s="118">
        <v>1.8420000000000001E-4</v>
      </c>
      <c r="GZ116" s="118">
        <v>1.2239999999999999E-4</v>
      </c>
      <c r="HA116" s="118">
        <v>9.9599999999999995E-5</v>
      </c>
      <c r="HB116" s="118">
        <v>1.1959999999999999E-4</v>
      </c>
      <c r="HC116" s="118">
        <v>4.7299999999999998E-5</v>
      </c>
      <c r="HD116" s="118">
        <v>9.1299999999999997E-5</v>
      </c>
      <c r="HE116" s="118">
        <v>1.033E-4</v>
      </c>
      <c r="HF116" s="118">
        <v>1.1179999999999999E-4</v>
      </c>
      <c r="HG116" s="118">
        <v>6.6799999999999997E-5</v>
      </c>
      <c r="HH116" s="118">
        <v>6.9900000000000005E-5</v>
      </c>
      <c r="HI116" s="118">
        <v>1.164E-4</v>
      </c>
      <c r="HJ116" s="118">
        <v>9.3599999999999998E-5</v>
      </c>
      <c r="HK116" s="118">
        <v>1.6860000000000001E-4</v>
      </c>
      <c r="HL116" s="118">
        <v>1.316E-4</v>
      </c>
      <c r="HM116" s="118">
        <v>1.2872000000000001E-3</v>
      </c>
      <c r="HN116" s="118">
        <v>1.7220000000000001E-4</v>
      </c>
      <c r="HO116" s="118">
        <v>4.5099999999999998E-5</v>
      </c>
      <c r="HP116" s="118">
        <v>1.0509999999999999E-4</v>
      </c>
      <c r="HQ116" s="118">
        <v>8.1299999999999997E-5</v>
      </c>
      <c r="HR116" s="118">
        <v>1.0849999999999999E-4</v>
      </c>
      <c r="HS116" s="118">
        <v>9.6799999999999995E-5</v>
      </c>
      <c r="HT116" s="118">
        <v>1.166E-4</v>
      </c>
      <c r="HU116" s="118">
        <v>8.7499999999999999E-5</v>
      </c>
      <c r="HV116" s="118">
        <v>5.2299999999999997E-5</v>
      </c>
      <c r="HW116" s="118">
        <v>6.6500000000000004E-5</v>
      </c>
      <c r="HX116" s="118">
        <v>2.243E-4</v>
      </c>
      <c r="HY116" s="118">
        <v>2.6209999999999997E-4</v>
      </c>
      <c r="HZ116" s="118">
        <v>2.8420000000000002E-4</v>
      </c>
      <c r="IA116" s="118">
        <v>2.0719999999999999E-4</v>
      </c>
      <c r="IB116" s="118">
        <v>1.886E-4</v>
      </c>
      <c r="IC116" s="118">
        <v>2.0540000000000001E-4</v>
      </c>
      <c r="ID116" s="118">
        <v>1.427E-4</v>
      </c>
      <c r="IE116" s="118">
        <v>2.053E-4</v>
      </c>
      <c r="IF116" s="118">
        <v>3.333E-3</v>
      </c>
      <c r="IG116" s="118">
        <v>1.226E-4</v>
      </c>
      <c r="IH116" s="118">
        <v>8.0799999999999999E-5</v>
      </c>
      <c r="II116" s="118">
        <v>1.328E-4</v>
      </c>
      <c r="IJ116" s="118">
        <v>7.6100000000000007E-5</v>
      </c>
      <c r="IK116" s="118">
        <v>8.6199999999999995E-5</v>
      </c>
      <c r="IL116" s="138">
        <v>6.69E-5</v>
      </c>
      <c r="IM116" s="138">
        <v>9.6899999999999997E-5</v>
      </c>
      <c r="IN116" s="138">
        <v>1.6799999999999999E-4</v>
      </c>
      <c r="IO116" s="138">
        <v>1.638E-4</v>
      </c>
      <c r="IP116" s="138">
        <v>1.259E-4</v>
      </c>
      <c r="IQ116" s="138">
        <v>1.3119999999999999E-4</v>
      </c>
      <c r="IR116" s="138">
        <v>1.217E-4</v>
      </c>
      <c r="IS116" s="118">
        <v>4.3399999999999998E-5</v>
      </c>
      <c r="IT116" s="118">
        <v>4.5800000000000002E-5</v>
      </c>
      <c r="IU116" s="118">
        <v>4.6E-5</v>
      </c>
      <c r="IV116" s="118">
        <v>1.5099999999999999E-5</v>
      </c>
      <c r="IW116" s="138">
        <v>9.2999999999999997E-5</v>
      </c>
      <c r="IX116" s="138">
        <v>1.505E-4</v>
      </c>
      <c r="IY116" s="138">
        <v>1.34E-4</v>
      </c>
      <c r="IZ116" s="138">
        <v>1.3980000000000001E-4</v>
      </c>
      <c r="JA116" s="138">
        <v>1.2909999999999999E-4</v>
      </c>
      <c r="JB116" s="138">
        <v>2.5020000000000001E-4</v>
      </c>
      <c r="JC116" s="138">
        <v>1.1849999999999999E-4</v>
      </c>
      <c r="JD116" s="138">
        <v>1.2999999999999999E-4</v>
      </c>
      <c r="JE116" s="118">
        <v>1.217E-4</v>
      </c>
      <c r="JF116" s="118">
        <v>1.078E-4</v>
      </c>
      <c r="JG116" s="118">
        <v>1.294E-4</v>
      </c>
      <c r="JH116" s="118">
        <v>1.119E-4</v>
      </c>
      <c r="JI116" s="118">
        <v>1.055E-4</v>
      </c>
      <c r="JJ116" s="118">
        <v>1.082E-4</v>
      </c>
      <c r="JK116" s="118">
        <v>1.5100000000000001E-4</v>
      </c>
      <c r="JL116" s="118">
        <v>1.055E-4</v>
      </c>
      <c r="JM116" s="118">
        <v>9.2E-5</v>
      </c>
      <c r="JN116" s="118">
        <v>2.5819999999999999E-4</v>
      </c>
      <c r="JO116" s="118">
        <v>1.126E-4</v>
      </c>
      <c r="JP116" s="118">
        <v>6.3899999999999995E-5</v>
      </c>
      <c r="JQ116" s="118">
        <v>6.8899999999999994E-5</v>
      </c>
      <c r="JR116" s="118">
        <v>7.1000000000000005E-5</v>
      </c>
      <c r="JS116" s="118">
        <v>9.5299999999999999E-5</v>
      </c>
      <c r="JT116" s="118">
        <v>1E-4</v>
      </c>
      <c r="JU116" s="118">
        <v>1.144E-4</v>
      </c>
      <c r="JV116" s="118">
        <v>4.57E-5</v>
      </c>
      <c r="JW116" s="118">
        <v>7.4300000000000004E-5</v>
      </c>
      <c r="JX116" s="118">
        <v>5.1400000000000003E-5</v>
      </c>
      <c r="JY116" s="118">
        <v>0</v>
      </c>
      <c r="JZ116" s="118">
        <v>9.0799999999999998E-5</v>
      </c>
      <c r="KA116" s="118">
        <v>7.9300000000000003E-5</v>
      </c>
      <c r="KB116" s="118">
        <v>5.9799999999999997E-5</v>
      </c>
      <c r="KC116" s="118">
        <v>6.8899999999999994E-5</v>
      </c>
      <c r="KD116" s="118">
        <v>5.8799999999999999E-5</v>
      </c>
      <c r="KE116" s="118">
        <v>8.7499999999999999E-5</v>
      </c>
      <c r="KF116" s="118">
        <v>5.7599999999999997E-5</v>
      </c>
      <c r="KG116" s="118">
        <v>1.088E-4</v>
      </c>
      <c r="KH116" s="118">
        <v>6.3299999999999994E-5</v>
      </c>
      <c r="KI116" s="118">
        <v>7.4200000000000001E-5</v>
      </c>
      <c r="KJ116" s="118">
        <v>2.878E-4</v>
      </c>
      <c r="KK116" s="118">
        <v>3.5310000000000002E-4</v>
      </c>
      <c r="KL116" s="118">
        <v>1.2129999999999999E-4</v>
      </c>
      <c r="KM116" s="118">
        <v>4.21E-5</v>
      </c>
      <c r="KN116" s="118">
        <v>4.6400000000000003E-5</v>
      </c>
      <c r="KO116" s="118">
        <v>1.002E-4</v>
      </c>
      <c r="KP116" s="118">
        <v>6.7899999999999997E-5</v>
      </c>
      <c r="KQ116" s="118">
        <v>3.9520000000000001E-4</v>
      </c>
      <c r="KR116" s="118">
        <v>1.6349999999999999E-4</v>
      </c>
      <c r="KS116" s="118">
        <v>1.786E-4</v>
      </c>
      <c r="KT116" s="118">
        <v>1.9359999999999999E-4</v>
      </c>
      <c r="KU116" s="118">
        <v>3.3530000000000002E-4</v>
      </c>
      <c r="KV116" s="118">
        <v>3.8999999999999999E-5</v>
      </c>
      <c r="KW116" s="118">
        <v>5.4299999999999998E-5</v>
      </c>
      <c r="KX116" s="118">
        <v>3.6900000000000002E-5</v>
      </c>
      <c r="KY116" s="118">
        <v>1.1900000000000001E-4</v>
      </c>
      <c r="KZ116" s="118">
        <v>4.3899999999999999E-4</v>
      </c>
      <c r="LA116" s="118">
        <v>6.3499999999999999E-5</v>
      </c>
      <c r="LB116" s="118">
        <v>7.7600000000000002E-5</v>
      </c>
      <c r="LC116" s="118">
        <v>5.9200000000000002E-5</v>
      </c>
      <c r="LD116" s="118">
        <v>7.25E-5</v>
      </c>
      <c r="LE116" s="118">
        <v>2.8719999999999999E-4</v>
      </c>
      <c r="LF116" s="118">
        <v>2.5169999999999999E-4</v>
      </c>
      <c r="LG116" s="118">
        <v>3.8000000000000002E-5</v>
      </c>
      <c r="LH116" s="118">
        <v>2.83E-5</v>
      </c>
      <c r="LI116" s="118">
        <v>4.35E-5</v>
      </c>
      <c r="LJ116" s="118">
        <v>3.4400000000000003E-5</v>
      </c>
      <c r="LK116" s="118">
        <v>1.8099999999999999E-5</v>
      </c>
      <c r="LL116" s="118">
        <v>1.9000000000000001E-5</v>
      </c>
      <c r="LM116" s="118">
        <v>2.1399999999999998E-5</v>
      </c>
      <c r="LN116" s="118">
        <v>4.0099999999999999E-5</v>
      </c>
      <c r="LO116" s="118">
        <v>9.3000000000000007E-6</v>
      </c>
      <c r="LP116" s="118">
        <v>1.9E-6</v>
      </c>
      <c r="LQ116" s="118">
        <v>5.0000000000000002E-5</v>
      </c>
      <c r="LR116" s="118">
        <v>1.472E-4</v>
      </c>
      <c r="LS116" s="118">
        <v>4.8650000000000001E-4</v>
      </c>
      <c r="LT116" s="118">
        <v>4.32E-5</v>
      </c>
      <c r="LU116" s="118">
        <v>4.4199999999999997E-5</v>
      </c>
      <c r="LV116" s="118">
        <v>3.4199999999999998E-5</v>
      </c>
      <c r="LW116" s="118">
        <v>1.17E-5</v>
      </c>
      <c r="LX116" s="118">
        <v>3.5599999999999998E-5</v>
      </c>
      <c r="LY116" s="118">
        <v>3.3300000000000003E-5</v>
      </c>
      <c r="LZ116" s="118">
        <v>2.23E-5</v>
      </c>
      <c r="MA116" s="118">
        <v>6.0000000000000002E-5</v>
      </c>
      <c r="MB116" s="118">
        <v>5.2099999999999999E-5</v>
      </c>
      <c r="MC116" s="118">
        <v>3.6699999999999998E-5</v>
      </c>
      <c r="MD116" s="118">
        <v>6.5400000000000004E-5</v>
      </c>
      <c r="ME116" s="118">
        <v>1.1569999999999999E-4</v>
      </c>
      <c r="MF116" s="118">
        <v>4.6600000000000001E-5</v>
      </c>
      <c r="MG116" s="118">
        <v>5.3000000000000001E-5</v>
      </c>
      <c r="MH116" s="118">
        <v>3.01E-5</v>
      </c>
      <c r="MI116" s="118">
        <v>4.7500000000000003E-5</v>
      </c>
      <c r="MJ116" s="118">
        <v>4.9499999999999997E-5</v>
      </c>
      <c r="MK116" s="118">
        <v>1.7799999999999999E-5</v>
      </c>
      <c r="ML116" s="118">
        <v>1.65E-4</v>
      </c>
      <c r="MM116" s="118">
        <v>4.6699999999999997E-5</v>
      </c>
      <c r="MN116" s="118">
        <v>5.5699999999999999E-5</v>
      </c>
      <c r="MO116" s="118">
        <v>9.1600000000000004E-5</v>
      </c>
      <c r="MP116" s="118">
        <v>9.0400000000000002E-5</v>
      </c>
      <c r="MQ116" s="118">
        <v>6.7600000000000003E-5</v>
      </c>
      <c r="MR116" s="118">
        <v>1.4210000000000001E-4</v>
      </c>
      <c r="MS116" s="118">
        <v>3.659E-4</v>
      </c>
      <c r="MT116" s="118">
        <v>4.3800000000000001E-5</v>
      </c>
      <c r="MU116" s="118">
        <v>3.1900000000000003E-5</v>
      </c>
      <c r="MV116" s="118">
        <v>1.295E-4</v>
      </c>
      <c r="MW116" s="118">
        <v>2.9300000000000001E-5</v>
      </c>
      <c r="MX116" s="118">
        <v>4.0399999999999999E-5</v>
      </c>
      <c r="MY116" s="118">
        <v>2.8600000000000001E-5</v>
      </c>
      <c r="MZ116" s="118">
        <v>3.6199999999999999E-5</v>
      </c>
      <c r="NA116" s="118">
        <v>4.1900000000000002E-5</v>
      </c>
      <c r="NB116" s="118">
        <v>2.97E-5</v>
      </c>
      <c r="NC116" s="118">
        <v>5.5300000000000002E-5</v>
      </c>
      <c r="ND116" s="118">
        <v>4.9499999999999997E-5</v>
      </c>
      <c r="NE116" s="118">
        <v>3.1999999999999999E-5</v>
      </c>
      <c r="NF116" s="118">
        <v>3.26E-5</v>
      </c>
      <c r="NG116" s="118">
        <v>9.3499999999999996E-5</v>
      </c>
      <c r="NH116" s="118">
        <v>3.6399999999999997E-5</v>
      </c>
      <c r="NI116" s="118">
        <v>1.7139999999999999E-4</v>
      </c>
      <c r="NJ116" s="118">
        <v>4.2799999999999997E-5</v>
      </c>
      <c r="NK116" s="118">
        <v>4.9400000000000001E-5</v>
      </c>
      <c r="NL116" s="118">
        <v>7.9000000000000006E-6</v>
      </c>
      <c r="NM116" s="118">
        <v>3.54E-5</v>
      </c>
      <c r="NN116" s="118">
        <v>1.572E-4</v>
      </c>
      <c r="NO116" s="118">
        <v>4.4400000000000002E-5</v>
      </c>
      <c r="NP116" s="118">
        <v>2.27E-5</v>
      </c>
      <c r="NQ116" s="118">
        <v>1.862E-4</v>
      </c>
      <c r="NR116" s="118">
        <v>6.1199999999999997E-5</v>
      </c>
      <c r="NS116" s="118">
        <v>5.3600000000000002E-5</v>
      </c>
      <c r="NT116" s="118">
        <v>6.6199999999999996E-5</v>
      </c>
      <c r="NU116" s="118">
        <v>5.3399999999999997E-5</v>
      </c>
      <c r="NV116" s="118">
        <v>4.5830000000000003E-4</v>
      </c>
      <c r="NW116" s="118">
        <v>3.79E-5</v>
      </c>
      <c r="NX116" s="118">
        <v>8.7449999999999995E-4</v>
      </c>
      <c r="NY116" s="118">
        <v>1.148E-4</v>
      </c>
      <c r="NZ116" s="118">
        <v>3.8800000000000001E-5</v>
      </c>
      <c r="OA116" s="118">
        <v>1.4100000000000001E-5</v>
      </c>
      <c r="OB116" s="118">
        <v>8.5500000000000005E-5</v>
      </c>
      <c r="OC116" s="118">
        <v>8.7899999999999995E-5</v>
      </c>
      <c r="OD116" s="118">
        <v>5.9500000000000003E-5</v>
      </c>
      <c r="OE116" s="118">
        <v>8.14E-5</v>
      </c>
      <c r="OF116" s="118">
        <v>7.36E-5</v>
      </c>
      <c r="OG116" s="118">
        <v>0</v>
      </c>
      <c r="OH116" s="118">
        <v>8.9320000000000003E-4</v>
      </c>
      <c r="OI116" s="118">
        <v>9.0400000000000002E-5</v>
      </c>
      <c r="OJ116" s="118">
        <v>1.3180000000000001E-4</v>
      </c>
      <c r="OK116" s="118">
        <v>6.4399999999999993E-5</v>
      </c>
      <c r="OL116" s="118">
        <v>7.2999999999999999E-5</v>
      </c>
      <c r="OM116" s="118">
        <v>5.8799999999999999E-5</v>
      </c>
      <c r="ON116" s="118">
        <v>6.2600000000000004E-5</v>
      </c>
      <c r="OO116" s="118">
        <v>6.9300000000000004E-5</v>
      </c>
      <c r="OP116" s="118">
        <v>3.255E-4</v>
      </c>
      <c r="OQ116" s="118">
        <v>1.3789999999999999E-4</v>
      </c>
      <c r="OR116" s="119">
        <v>1.4860000000000001E-4</v>
      </c>
    </row>
    <row r="117" spans="1:408" ht="12.75" customHeight="1">
      <c r="A117" s="115">
        <v>334111</v>
      </c>
      <c r="B117" s="69" t="str">
        <f>INDEX('NAICS to ISIC Key'!H:H,MATCH(A117,'NAICS to ISIC Key'!D:D,0))</f>
        <v>ISIC 26</v>
      </c>
      <c r="C117" s="121" t="s">
        <v>373</v>
      </c>
      <c r="D117" s="117">
        <v>3.0199999999999999E-5</v>
      </c>
      <c r="E117" s="118">
        <v>1.8899999999999999E-5</v>
      </c>
      <c r="F117" s="118">
        <v>1.11E-5</v>
      </c>
      <c r="G117" s="118">
        <v>8.3000000000000002E-6</v>
      </c>
      <c r="H117" s="118">
        <v>7.7999999999999999E-6</v>
      </c>
      <c r="I117" s="118">
        <v>2.2117999999999999E-3</v>
      </c>
      <c r="J117" s="118">
        <v>2.9499999999999999E-5</v>
      </c>
      <c r="K117" s="118">
        <v>2.3200000000000001E-5</v>
      </c>
      <c r="L117" s="118">
        <v>2.09E-5</v>
      </c>
      <c r="M117" s="118">
        <v>7.3000000000000004E-6</v>
      </c>
      <c r="N117" s="118">
        <v>3.2700000000000002E-5</v>
      </c>
      <c r="O117" s="118">
        <v>7.3000000000000004E-6</v>
      </c>
      <c r="P117" s="118">
        <v>5.5999999999999997E-6</v>
      </c>
      <c r="Q117" s="118">
        <v>1.1600000000000001E-5</v>
      </c>
      <c r="R117" s="118">
        <v>1.38E-5</v>
      </c>
      <c r="S117" s="118">
        <v>1.27E-5</v>
      </c>
      <c r="T117" s="118">
        <v>1.6900000000000001E-5</v>
      </c>
      <c r="U117" s="118">
        <v>1.29E-5</v>
      </c>
      <c r="V117" s="118">
        <v>1.4600000000000001E-5</v>
      </c>
      <c r="W117" s="118">
        <v>1.2799999999999999E-5</v>
      </c>
      <c r="X117" s="118">
        <v>1.13E-5</v>
      </c>
      <c r="Y117" s="118">
        <v>7.7000000000000008E-6</v>
      </c>
      <c r="Z117" s="118">
        <v>7.9000000000000006E-6</v>
      </c>
      <c r="AA117" s="118">
        <v>9.7999999999999993E-6</v>
      </c>
      <c r="AB117" s="118">
        <v>1.8099999999999999E-5</v>
      </c>
      <c r="AC117" s="118">
        <v>1.7499999999999998E-5</v>
      </c>
      <c r="AD117" s="118">
        <v>2.23E-5</v>
      </c>
      <c r="AE117" s="118">
        <v>2.27E-5</v>
      </c>
      <c r="AF117" s="118">
        <v>2.3300000000000001E-5</v>
      </c>
      <c r="AG117" s="118">
        <v>8.1000000000000004E-6</v>
      </c>
      <c r="AH117" s="118">
        <v>2.1399999999999998E-5</v>
      </c>
      <c r="AI117" s="118">
        <v>1.52E-5</v>
      </c>
      <c r="AJ117" s="118">
        <v>4.5599999999999997E-5</v>
      </c>
      <c r="AK117" s="118">
        <v>1.15E-5</v>
      </c>
      <c r="AL117" s="118">
        <v>2.09E-5</v>
      </c>
      <c r="AM117" s="118">
        <v>2.3499999999999999E-5</v>
      </c>
      <c r="AN117" s="118">
        <v>7.1799999999999997E-5</v>
      </c>
      <c r="AO117" s="118">
        <v>5.2800000000000003E-5</v>
      </c>
      <c r="AP117" s="118">
        <v>8.7399999999999997E-5</v>
      </c>
      <c r="AQ117" s="118">
        <v>6.8100000000000002E-5</v>
      </c>
      <c r="AR117" s="118">
        <v>6.5400000000000004E-5</v>
      </c>
      <c r="AS117" s="118">
        <v>5.9899999999999999E-5</v>
      </c>
      <c r="AT117" s="118">
        <v>5.8300000000000001E-5</v>
      </c>
      <c r="AU117" s="118">
        <v>5.9599999999999999E-5</v>
      </c>
      <c r="AV117" s="118">
        <v>8.6299999999999997E-5</v>
      </c>
      <c r="AW117" s="118">
        <v>7.4300000000000004E-5</v>
      </c>
      <c r="AX117" s="118">
        <v>4.4299999999999999E-5</v>
      </c>
      <c r="AY117" s="118">
        <v>1.9400000000000001E-5</v>
      </c>
      <c r="AZ117" s="118">
        <v>2.0100000000000001E-5</v>
      </c>
      <c r="BA117" s="118">
        <v>9.1799999999999995E-5</v>
      </c>
      <c r="BB117" s="118">
        <v>8.9400000000000005E-5</v>
      </c>
      <c r="BC117" s="118">
        <v>4.2599999999999999E-5</v>
      </c>
      <c r="BD117" s="118">
        <v>5.8499999999999999E-5</v>
      </c>
      <c r="BE117" s="118">
        <v>6.5199999999999999E-5</v>
      </c>
      <c r="BF117" s="118">
        <v>1.088E-4</v>
      </c>
      <c r="BG117" s="118">
        <v>7.64E-5</v>
      </c>
      <c r="BH117" s="118">
        <v>7.2600000000000003E-5</v>
      </c>
      <c r="BI117" s="118">
        <v>1.7600000000000001E-5</v>
      </c>
      <c r="BJ117" s="118">
        <v>4.5399999999999999E-5</v>
      </c>
      <c r="BK117" s="118">
        <v>8.0199999999999998E-5</v>
      </c>
      <c r="BL117" s="118">
        <v>3.2199999999999997E-5</v>
      </c>
      <c r="BM117" s="118">
        <v>5.38E-5</v>
      </c>
      <c r="BN117" s="118">
        <v>5.5300000000000002E-5</v>
      </c>
      <c r="BO117" s="118">
        <v>6.0800000000000001E-5</v>
      </c>
      <c r="BP117" s="118">
        <v>7.2799999999999994E-5</v>
      </c>
      <c r="BQ117" s="118">
        <v>6.0999999999999999E-5</v>
      </c>
      <c r="BR117" s="118">
        <v>6.9499999999999995E-5</v>
      </c>
      <c r="BS117" s="118">
        <v>4.6E-5</v>
      </c>
      <c r="BT117" s="118">
        <v>8.3200000000000003E-5</v>
      </c>
      <c r="BU117" s="118">
        <v>7.5799999999999999E-5</v>
      </c>
      <c r="BV117" s="118">
        <v>7.4599999999999997E-5</v>
      </c>
      <c r="BW117" s="118">
        <v>7.6000000000000004E-5</v>
      </c>
      <c r="BX117" s="118">
        <v>1.206E-4</v>
      </c>
      <c r="BY117" s="118">
        <v>6.0800000000000001E-5</v>
      </c>
      <c r="BZ117" s="118">
        <v>9.0099999999999995E-5</v>
      </c>
      <c r="CA117" s="118">
        <v>5.4400000000000001E-5</v>
      </c>
      <c r="CB117" s="118">
        <v>8.7200000000000005E-5</v>
      </c>
      <c r="CC117" s="118">
        <v>7.4499999999999995E-5</v>
      </c>
      <c r="CD117" s="118">
        <v>5.66E-5</v>
      </c>
      <c r="CE117" s="118">
        <v>6.6099999999999994E-5</v>
      </c>
      <c r="CF117" s="118">
        <v>4.8699999999999998E-5</v>
      </c>
      <c r="CG117" s="118">
        <v>7.7299999999999995E-5</v>
      </c>
      <c r="CH117" s="118">
        <v>1.166E-4</v>
      </c>
      <c r="CI117" s="118">
        <v>8.1799999999999996E-5</v>
      </c>
      <c r="CJ117" s="118">
        <v>8.2999999999999998E-5</v>
      </c>
      <c r="CK117" s="118">
        <v>1.4210000000000001E-4</v>
      </c>
      <c r="CL117" s="118">
        <v>3.8289999999999998E-4</v>
      </c>
      <c r="CM117" s="118">
        <v>1.2010000000000001E-4</v>
      </c>
      <c r="CN117" s="118">
        <v>2.5510000000000002E-4</v>
      </c>
      <c r="CO117" s="118">
        <v>1.66E-4</v>
      </c>
      <c r="CP117" s="118">
        <v>4.3980000000000001E-4</v>
      </c>
      <c r="CQ117" s="118">
        <v>9.1000000000000003E-5</v>
      </c>
      <c r="CR117" s="118">
        <v>7.4400000000000006E-5</v>
      </c>
      <c r="CS117" s="118">
        <v>1.038E-4</v>
      </c>
      <c r="CT117" s="118">
        <v>8.8300000000000005E-5</v>
      </c>
      <c r="CU117" s="118">
        <v>1.06E-4</v>
      </c>
      <c r="CV117" s="118">
        <v>1.5760000000000001E-4</v>
      </c>
      <c r="CW117" s="118">
        <v>1.141E-4</v>
      </c>
      <c r="CX117" s="118">
        <v>1.819E-4</v>
      </c>
      <c r="CY117" s="118">
        <v>7.4400000000000006E-5</v>
      </c>
      <c r="CZ117" s="118">
        <v>1.0069999999999999E-4</v>
      </c>
      <c r="DA117" s="118">
        <v>1.105E-4</v>
      </c>
      <c r="DB117" s="118">
        <v>1.44E-4</v>
      </c>
      <c r="DC117" s="118">
        <v>1.3200000000000001E-4</v>
      </c>
      <c r="DD117" s="118">
        <v>1.273E-4</v>
      </c>
      <c r="DE117" s="118">
        <v>7.1299999999999998E-5</v>
      </c>
      <c r="DF117" s="118">
        <v>9.59E-5</v>
      </c>
      <c r="DG117" s="118">
        <v>1.004E-4</v>
      </c>
      <c r="DH117" s="118">
        <v>8.4300000000000003E-5</v>
      </c>
      <c r="DI117" s="118">
        <v>1.537E-4</v>
      </c>
      <c r="DJ117" s="118">
        <v>1.0021800000000001</v>
      </c>
      <c r="DK117" s="118">
        <v>8.0289999999999995E-4</v>
      </c>
      <c r="DL117" s="118">
        <v>3.4981999999999999E-3</v>
      </c>
      <c r="DM117" s="118">
        <v>3.2069999999999999E-4</v>
      </c>
      <c r="DN117" s="118">
        <v>1.785E-4</v>
      </c>
      <c r="DO117" s="118">
        <v>3.8049999999999998E-4</v>
      </c>
      <c r="DP117" s="118">
        <v>6.6600000000000006E-5</v>
      </c>
      <c r="DQ117" s="118">
        <v>1.5807E-3</v>
      </c>
      <c r="DR117" s="118">
        <v>5.9060000000000004E-4</v>
      </c>
      <c r="DS117" s="118">
        <v>1.4640000000000001E-4</v>
      </c>
      <c r="DT117" s="118">
        <v>1.7890000000000001E-4</v>
      </c>
      <c r="DU117" s="118">
        <v>3.056E-4</v>
      </c>
      <c r="DV117" s="118">
        <v>2.767E-4</v>
      </c>
      <c r="DW117" s="118">
        <v>1.3860000000000001E-4</v>
      </c>
      <c r="DX117" s="118">
        <v>2.086E-4</v>
      </c>
      <c r="DY117" s="118">
        <v>1.2740000000000001E-4</v>
      </c>
      <c r="DZ117" s="118">
        <v>5.6930000000000001E-4</v>
      </c>
      <c r="EA117" s="118">
        <v>1.2449999999999999E-4</v>
      </c>
      <c r="EB117" s="118">
        <v>3.6069999999999999E-4</v>
      </c>
      <c r="EC117" s="118">
        <v>2.7179999999999999E-3</v>
      </c>
      <c r="ED117" s="118">
        <v>7.8800000000000004E-5</v>
      </c>
      <c r="EE117" s="118">
        <v>1.052E-4</v>
      </c>
      <c r="EF117" s="118">
        <v>7.7999999999999999E-5</v>
      </c>
      <c r="EG117" s="118">
        <v>6.0999999999999999E-5</v>
      </c>
      <c r="EH117" s="118">
        <v>5.3100000000000003E-5</v>
      </c>
      <c r="EI117" s="118">
        <v>4.7299999999999998E-5</v>
      </c>
      <c r="EJ117" s="118">
        <v>4.07E-5</v>
      </c>
      <c r="EK117" s="118">
        <v>7.3999999999999996E-5</v>
      </c>
      <c r="EL117" s="118">
        <v>9.6100000000000005E-5</v>
      </c>
      <c r="EM117" s="118">
        <v>1.3239999999999999E-4</v>
      </c>
      <c r="EN117" s="118">
        <v>3.299E-4</v>
      </c>
      <c r="EO117" s="118">
        <v>3.2499999999999997E-5</v>
      </c>
      <c r="EP117" s="118">
        <v>7.6699999999999994E-5</v>
      </c>
      <c r="EQ117" s="118">
        <v>4.3800000000000001E-5</v>
      </c>
      <c r="ER117" s="118">
        <v>1.0730000000000001E-4</v>
      </c>
      <c r="ES117" s="118">
        <v>7.3100000000000001E-5</v>
      </c>
      <c r="ET117" s="118">
        <v>8.4610000000000002E-4</v>
      </c>
      <c r="EU117" s="118">
        <v>3.9770000000000002E-4</v>
      </c>
      <c r="EV117" s="118">
        <v>3.7550000000000002E-4</v>
      </c>
      <c r="EW117" s="118">
        <v>3.0410000000000002E-4</v>
      </c>
      <c r="EX117" s="118">
        <v>1.02E-4</v>
      </c>
      <c r="EY117" s="118">
        <v>5.41E-5</v>
      </c>
      <c r="EZ117" s="118">
        <v>8.0699999999999996E-5</v>
      </c>
      <c r="FA117" s="118">
        <v>6.6199999999999996E-5</v>
      </c>
      <c r="FB117" s="118">
        <v>9.6700000000000006E-5</v>
      </c>
      <c r="FC117" s="118">
        <v>6.2940000000000001E-4</v>
      </c>
      <c r="FD117" s="118">
        <v>1.5109999999999999E-4</v>
      </c>
      <c r="FE117" s="118">
        <v>8.7000000000000001E-5</v>
      </c>
      <c r="FF117" s="118">
        <v>6.9599999999999998E-5</v>
      </c>
      <c r="FG117" s="118">
        <v>1.304E-4</v>
      </c>
      <c r="FH117" s="118">
        <v>1.0459999999999999E-4</v>
      </c>
      <c r="FI117" s="118">
        <v>5.8499999999999999E-5</v>
      </c>
      <c r="FJ117" s="118">
        <v>2.1800000000000001E-5</v>
      </c>
      <c r="FK117" s="118">
        <v>4.7200000000000002E-5</v>
      </c>
      <c r="FL117" s="118">
        <v>3.2100000000000001E-5</v>
      </c>
      <c r="FM117" s="118">
        <v>7.4999999999999993E-5</v>
      </c>
      <c r="FN117" s="118">
        <v>6.1699999999999995E-5</v>
      </c>
      <c r="FO117" s="118">
        <v>6.4399999999999993E-5</v>
      </c>
      <c r="FP117" s="118">
        <v>7.64E-5</v>
      </c>
      <c r="FQ117" s="118">
        <v>5.3000000000000001E-5</v>
      </c>
      <c r="FR117" s="118">
        <v>4.6100000000000002E-5</v>
      </c>
      <c r="FS117" s="118">
        <v>9.59E-5</v>
      </c>
      <c r="FT117" s="118">
        <v>9.2899999999999995E-5</v>
      </c>
      <c r="FU117" s="118">
        <v>4.46E-5</v>
      </c>
      <c r="FV117" s="118">
        <v>5.9299999999999998E-5</v>
      </c>
      <c r="FW117" s="118">
        <v>1.607E-4</v>
      </c>
      <c r="FX117" s="118">
        <v>9.7100000000000002E-5</v>
      </c>
      <c r="FY117" s="118">
        <v>9.0199999999999997E-5</v>
      </c>
      <c r="FZ117" s="118">
        <v>8.0500000000000005E-5</v>
      </c>
      <c r="GA117" s="118">
        <v>6.5699999999999998E-5</v>
      </c>
      <c r="GB117" s="118">
        <v>6.9900000000000005E-5</v>
      </c>
      <c r="GC117" s="118">
        <v>1.009E-4</v>
      </c>
      <c r="GD117" s="118">
        <v>2.7800000000000001E-5</v>
      </c>
      <c r="GE117" s="118">
        <v>4.3399999999999998E-5</v>
      </c>
      <c r="GF117" s="118">
        <v>1.4800000000000001E-5</v>
      </c>
      <c r="GG117" s="118">
        <v>2.48E-5</v>
      </c>
      <c r="GH117" s="118">
        <v>8.9300000000000002E-5</v>
      </c>
      <c r="GI117" s="118">
        <v>2.541E-4</v>
      </c>
      <c r="GJ117" s="118">
        <v>1.4119999999999999E-4</v>
      </c>
      <c r="GK117" s="118">
        <v>1.5569999999999999E-4</v>
      </c>
      <c r="GL117" s="118">
        <v>6.6400000000000001E-5</v>
      </c>
      <c r="GM117" s="118">
        <v>2.8600000000000001E-5</v>
      </c>
      <c r="GN117" s="118">
        <v>3.0000000000000001E-5</v>
      </c>
      <c r="GO117" s="118">
        <v>1.59E-5</v>
      </c>
      <c r="GP117" s="118">
        <v>1.7099999999999999E-5</v>
      </c>
      <c r="GQ117" s="118">
        <v>4.8000000000000001E-5</v>
      </c>
      <c r="GR117" s="118">
        <v>6.3299999999999994E-5</v>
      </c>
      <c r="GS117" s="118">
        <v>3.82E-5</v>
      </c>
      <c r="GT117" s="118">
        <v>1.204E-4</v>
      </c>
      <c r="GU117" s="118">
        <v>1.98E-5</v>
      </c>
      <c r="GV117" s="118">
        <v>3.7200000000000003E-5</v>
      </c>
      <c r="GW117" s="118">
        <v>2.7900000000000001E-5</v>
      </c>
      <c r="GX117" s="118">
        <v>2.97E-5</v>
      </c>
      <c r="GY117" s="118">
        <v>2.9300000000000001E-5</v>
      </c>
      <c r="GZ117" s="118">
        <v>3.2799999999999998E-5</v>
      </c>
      <c r="HA117" s="118">
        <v>1.98E-5</v>
      </c>
      <c r="HB117" s="118">
        <v>1.6799999999999998E-5</v>
      </c>
      <c r="HC117" s="118">
        <v>9.2E-6</v>
      </c>
      <c r="HD117" s="118">
        <v>2.1100000000000001E-5</v>
      </c>
      <c r="HE117" s="118">
        <v>2.9200000000000002E-5</v>
      </c>
      <c r="HF117" s="118">
        <v>1.395E-4</v>
      </c>
      <c r="HG117" s="118">
        <v>1.3310000000000001E-4</v>
      </c>
      <c r="HH117" s="118">
        <v>1.9400000000000001E-5</v>
      </c>
      <c r="HI117" s="118">
        <v>2.251E-4</v>
      </c>
      <c r="HJ117" s="118">
        <v>2.6400000000000001E-5</v>
      </c>
      <c r="HK117" s="118">
        <v>8.81E-5</v>
      </c>
      <c r="HL117" s="118">
        <v>7.8499999999999997E-5</v>
      </c>
      <c r="HM117" s="118">
        <v>1.036E-4</v>
      </c>
      <c r="HN117" s="118">
        <v>1.9199999999999999E-5</v>
      </c>
      <c r="HO117" s="118">
        <v>7.2600000000000003E-5</v>
      </c>
      <c r="HP117" s="118">
        <v>3.5490000000000001E-4</v>
      </c>
      <c r="HQ117" s="118">
        <v>9.3999999999999994E-5</v>
      </c>
      <c r="HR117" s="118">
        <v>1.192E-4</v>
      </c>
      <c r="HS117" s="118">
        <v>1.052E-4</v>
      </c>
      <c r="HT117" s="118">
        <v>1.3310000000000001E-4</v>
      </c>
      <c r="HU117" s="118">
        <v>8.0699999999999996E-5</v>
      </c>
      <c r="HV117" s="118">
        <v>2.7800000000000001E-5</v>
      </c>
      <c r="HW117" s="118">
        <v>3.7799999999999997E-5</v>
      </c>
      <c r="HX117" s="118">
        <v>4.5800000000000002E-5</v>
      </c>
      <c r="HY117" s="118">
        <v>7.6199999999999995E-5</v>
      </c>
      <c r="HZ117" s="118">
        <v>9.4699999999999998E-5</v>
      </c>
      <c r="IA117" s="118">
        <v>1.011E-4</v>
      </c>
      <c r="IB117" s="118">
        <v>1.227E-4</v>
      </c>
      <c r="IC117" s="118">
        <v>1.059E-4</v>
      </c>
      <c r="ID117" s="118">
        <v>1.3090000000000001E-4</v>
      </c>
      <c r="IE117" s="118">
        <v>1.3109999999999999E-4</v>
      </c>
      <c r="IF117" s="118">
        <v>6.7799999999999995E-5</v>
      </c>
      <c r="IG117" s="118">
        <v>8.2399999999999997E-5</v>
      </c>
      <c r="IH117" s="118">
        <v>5.3000000000000001E-6</v>
      </c>
      <c r="II117" s="118">
        <v>2.76E-5</v>
      </c>
      <c r="IJ117" s="118">
        <v>4.5399999999999999E-5</v>
      </c>
      <c r="IK117" s="118">
        <v>2.69E-5</v>
      </c>
      <c r="IL117" s="138">
        <v>1.49E-5</v>
      </c>
      <c r="IM117" s="138">
        <v>2.8399999999999999E-5</v>
      </c>
      <c r="IN117" s="138">
        <v>6.4599999999999998E-5</v>
      </c>
      <c r="IO117" s="138">
        <v>2.7100000000000001E-5</v>
      </c>
      <c r="IP117" s="138">
        <v>4.0500000000000002E-5</v>
      </c>
      <c r="IQ117" s="138">
        <v>3.8300000000000003E-5</v>
      </c>
      <c r="IR117" s="138">
        <v>5.66E-5</v>
      </c>
      <c r="IS117" s="118">
        <v>1.4100000000000001E-5</v>
      </c>
      <c r="IT117" s="118">
        <v>1.0499999999999999E-5</v>
      </c>
      <c r="IU117" s="118">
        <v>9.7999999999999993E-6</v>
      </c>
      <c r="IV117" s="118">
        <v>2.6000000000000001E-6</v>
      </c>
      <c r="IW117" s="138">
        <v>2.9799999999999999E-5</v>
      </c>
      <c r="IX117" s="138">
        <v>7.2899999999999997E-5</v>
      </c>
      <c r="IY117" s="138">
        <v>5.5300000000000002E-5</v>
      </c>
      <c r="IZ117" s="138">
        <v>1.032E-4</v>
      </c>
      <c r="JA117" s="138">
        <v>4.74E-5</v>
      </c>
      <c r="JB117" s="138">
        <v>9.3300000000000005E-5</v>
      </c>
      <c r="JC117" s="138">
        <v>8.8800000000000004E-5</v>
      </c>
      <c r="JD117" s="138">
        <v>8.1299999999999997E-5</v>
      </c>
      <c r="JE117" s="118">
        <v>8.4599999999999996E-5</v>
      </c>
      <c r="JF117" s="118">
        <v>5.9299999999999998E-5</v>
      </c>
      <c r="JG117" s="118">
        <v>7.47E-5</v>
      </c>
      <c r="JH117" s="118">
        <v>8.0199999999999998E-5</v>
      </c>
      <c r="JI117" s="118">
        <v>4.9599999999999999E-5</v>
      </c>
      <c r="JJ117" s="118">
        <v>2.6299999999999999E-5</v>
      </c>
      <c r="JK117" s="118">
        <v>6.5199999999999999E-5</v>
      </c>
      <c r="JL117" s="118">
        <v>5.7099999999999999E-5</v>
      </c>
      <c r="JM117" s="118">
        <v>6.5500000000000006E-5</v>
      </c>
      <c r="JN117" s="118">
        <v>8.2700000000000004E-5</v>
      </c>
      <c r="JO117" s="118">
        <v>3.4700000000000003E-5</v>
      </c>
      <c r="JP117" s="118">
        <v>1.7099999999999999E-5</v>
      </c>
      <c r="JQ117" s="118">
        <v>4.1300000000000001E-5</v>
      </c>
      <c r="JR117" s="118">
        <v>2.5299999999999998E-5</v>
      </c>
      <c r="JS117" s="118">
        <v>2.4700000000000001E-5</v>
      </c>
      <c r="JT117" s="118">
        <v>1.4800000000000001E-5</v>
      </c>
      <c r="JU117" s="118">
        <v>1.7200000000000001E-5</v>
      </c>
      <c r="JV117" s="118">
        <v>7.4000000000000003E-6</v>
      </c>
      <c r="JW117" s="118">
        <v>1.5500000000000001E-5</v>
      </c>
      <c r="JX117" s="118">
        <v>1.36E-5</v>
      </c>
      <c r="JY117" s="118">
        <v>0</v>
      </c>
      <c r="JZ117" s="118">
        <v>1.84E-5</v>
      </c>
      <c r="KA117" s="118">
        <v>1.52E-5</v>
      </c>
      <c r="KB117" s="118">
        <v>1.17E-5</v>
      </c>
      <c r="KC117" s="118">
        <v>1.13E-5</v>
      </c>
      <c r="KD117" s="118">
        <v>1.0699999999999999E-5</v>
      </c>
      <c r="KE117" s="118">
        <v>1.7600000000000001E-5</v>
      </c>
      <c r="KF117" s="118">
        <v>1.3900000000000001E-5</v>
      </c>
      <c r="KG117" s="118">
        <v>1.47E-5</v>
      </c>
      <c r="KH117" s="118">
        <v>1.2099999999999999E-5</v>
      </c>
      <c r="KI117" s="118">
        <v>8.4999999999999999E-6</v>
      </c>
      <c r="KJ117" s="118">
        <v>1.2799999999999999E-5</v>
      </c>
      <c r="KK117" s="118">
        <v>1.63E-5</v>
      </c>
      <c r="KL117" s="118">
        <v>9.7999999999999993E-6</v>
      </c>
      <c r="KM117" s="118">
        <v>6.7000000000000002E-6</v>
      </c>
      <c r="KN117" s="118">
        <v>1.2300000000000001E-5</v>
      </c>
      <c r="KO117" s="118">
        <v>1.2E-5</v>
      </c>
      <c r="KP117" s="118">
        <v>1.0900000000000001E-5</v>
      </c>
      <c r="KQ117" s="118">
        <v>2.5999999999999998E-5</v>
      </c>
      <c r="KR117" s="118">
        <v>1.4399999999999999E-5</v>
      </c>
      <c r="KS117" s="118">
        <v>2.3200000000000001E-5</v>
      </c>
      <c r="KT117" s="118">
        <v>2.5599999999999999E-5</v>
      </c>
      <c r="KU117" s="118">
        <v>2.76E-5</v>
      </c>
      <c r="KV117" s="118">
        <v>9.9400000000000004E-5</v>
      </c>
      <c r="KW117" s="118">
        <v>3.2410000000000002E-4</v>
      </c>
      <c r="KX117" s="118">
        <v>2.2504000000000001E-3</v>
      </c>
      <c r="KY117" s="118">
        <v>2.2399999999999999E-5</v>
      </c>
      <c r="KZ117" s="118">
        <v>6.4900000000000005E-5</v>
      </c>
      <c r="LA117" s="118">
        <v>5.8999999999999998E-5</v>
      </c>
      <c r="LB117" s="118">
        <v>6.1600000000000007E-5</v>
      </c>
      <c r="LC117" s="118">
        <v>4.5200000000000001E-5</v>
      </c>
      <c r="LD117" s="118">
        <v>7.8800000000000004E-5</v>
      </c>
      <c r="LE117" s="118">
        <v>3.04E-5</v>
      </c>
      <c r="LF117" s="118">
        <v>1.9700000000000001E-5</v>
      </c>
      <c r="LG117" s="118">
        <v>1.33E-5</v>
      </c>
      <c r="LH117" s="118">
        <v>1.0499999999999999E-5</v>
      </c>
      <c r="LI117" s="118">
        <v>1.6099999999999998E-5</v>
      </c>
      <c r="LJ117" s="118">
        <v>1.3200000000000001E-5</v>
      </c>
      <c r="LK117" s="118">
        <v>4.6E-6</v>
      </c>
      <c r="LL117" s="118">
        <v>4.7999999999999998E-6</v>
      </c>
      <c r="LM117" s="118">
        <v>4.0999999999999997E-6</v>
      </c>
      <c r="LN117" s="118">
        <v>1.45E-5</v>
      </c>
      <c r="LO117" s="118">
        <v>2.3E-6</v>
      </c>
      <c r="LP117" s="118">
        <v>3.9999999999999998E-7</v>
      </c>
      <c r="LQ117" s="118">
        <v>1.2300000000000001E-5</v>
      </c>
      <c r="LR117" s="118">
        <v>1.8899999999999999E-5</v>
      </c>
      <c r="LS117" s="118">
        <v>1.5800000000000001E-5</v>
      </c>
      <c r="LT117" s="118">
        <v>1.36E-5</v>
      </c>
      <c r="LU117" s="118">
        <v>1.0699999999999999E-5</v>
      </c>
      <c r="LV117" s="118">
        <v>3.3599999999999997E-5</v>
      </c>
      <c r="LW117" s="118">
        <v>2.02E-5</v>
      </c>
      <c r="LX117" s="118">
        <v>5.6100000000000002E-5</v>
      </c>
      <c r="LY117" s="118">
        <v>2.7559999999999998E-4</v>
      </c>
      <c r="LZ117" s="118">
        <v>3.4499999999999998E-5</v>
      </c>
      <c r="MA117" s="118">
        <v>2.19E-5</v>
      </c>
      <c r="MB117" s="118">
        <v>1.8899999999999999E-5</v>
      </c>
      <c r="MC117" s="118">
        <v>2.3799999999999999E-5</v>
      </c>
      <c r="MD117" s="118">
        <v>1.95E-5</v>
      </c>
      <c r="ME117" s="118">
        <v>1.2569999999999999E-4</v>
      </c>
      <c r="MF117" s="118">
        <v>8.8999999999999995E-6</v>
      </c>
      <c r="MG117" s="118">
        <v>7.6789999999999996E-4</v>
      </c>
      <c r="MH117" s="118">
        <v>7.5000000000000002E-6</v>
      </c>
      <c r="MI117" s="118">
        <v>1.6479999999999999E-4</v>
      </c>
      <c r="MJ117" s="118">
        <v>2.6100000000000001E-5</v>
      </c>
      <c r="MK117" s="118">
        <v>1.1199999999999999E-5</v>
      </c>
      <c r="ML117" s="118">
        <v>2.34E-5</v>
      </c>
      <c r="MM117" s="118">
        <v>3.8699999999999999E-5</v>
      </c>
      <c r="MN117" s="118">
        <v>1.8099999999999999E-5</v>
      </c>
      <c r="MO117" s="118">
        <v>3.9700000000000003E-5</v>
      </c>
      <c r="MP117" s="118">
        <v>3.7599999999999999E-5</v>
      </c>
      <c r="MQ117" s="118">
        <v>9.2899999999999995E-5</v>
      </c>
      <c r="MR117" s="118">
        <v>1.8880000000000001E-4</v>
      </c>
      <c r="MS117" s="118">
        <v>1.8300000000000001E-5</v>
      </c>
      <c r="MT117" s="118">
        <v>2.8799999999999999E-5</v>
      </c>
      <c r="MU117" s="118">
        <v>1.45E-5</v>
      </c>
      <c r="MV117" s="118">
        <v>1.3671E-3</v>
      </c>
      <c r="MW117" s="118">
        <v>1.3200000000000001E-5</v>
      </c>
      <c r="MX117" s="118">
        <v>1.31E-5</v>
      </c>
      <c r="MY117" s="118">
        <v>6.9999999999999999E-6</v>
      </c>
      <c r="MZ117" s="118">
        <v>1.0000000000000001E-5</v>
      </c>
      <c r="NA117" s="118">
        <v>1.15E-5</v>
      </c>
      <c r="NB117" s="118">
        <v>7.7000000000000008E-6</v>
      </c>
      <c r="NC117" s="118">
        <v>1.3200000000000001E-5</v>
      </c>
      <c r="ND117" s="118">
        <v>1.4E-5</v>
      </c>
      <c r="NE117" s="118">
        <v>1.19E-5</v>
      </c>
      <c r="NF117" s="118">
        <v>8.8999999999999995E-6</v>
      </c>
      <c r="NG117" s="118">
        <v>1.47E-5</v>
      </c>
      <c r="NH117" s="118">
        <v>8.1999999999999994E-6</v>
      </c>
      <c r="NI117" s="118">
        <v>2.0000000000000002E-5</v>
      </c>
      <c r="NJ117" s="118">
        <v>1.98E-5</v>
      </c>
      <c r="NK117" s="118">
        <v>1.47E-5</v>
      </c>
      <c r="NL117" s="118">
        <v>9.5999999999999996E-6</v>
      </c>
      <c r="NM117" s="118">
        <v>5.6100000000000002E-5</v>
      </c>
      <c r="NN117" s="118">
        <v>1.6900000000000001E-5</v>
      </c>
      <c r="NO117" s="118">
        <v>1.34E-5</v>
      </c>
      <c r="NP117" s="118">
        <v>7.4000000000000003E-6</v>
      </c>
      <c r="NQ117" s="118">
        <v>1.8899999999999999E-5</v>
      </c>
      <c r="NR117" s="118">
        <v>2.6299999999999999E-5</v>
      </c>
      <c r="NS117" s="118">
        <v>1.43E-5</v>
      </c>
      <c r="NT117" s="118">
        <v>2.02E-5</v>
      </c>
      <c r="NU117" s="118">
        <v>1.56E-5</v>
      </c>
      <c r="NV117" s="118">
        <v>3.7499999999999997E-5</v>
      </c>
      <c r="NW117" s="118">
        <v>4.2220000000000002E-4</v>
      </c>
      <c r="NX117" s="118">
        <v>1.63E-5</v>
      </c>
      <c r="NY117" s="118">
        <v>3.8E-6</v>
      </c>
      <c r="NZ117" s="118">
        <v>1.06E-5</v>
      </c>
      <c r="OA117" s="118">
        <v>4.3000000000000003E-6</v>
      </c>
      <c r="OB117" s="118">
        <v>1.9700000000000001E-5</v>
      </c>
      <c r="OC117" s="118">
        <v>1.8300000000000001E-5</v>
      </c>
      <c r="OD117" s="118">
        <v>4.6300000000000001E-5</v>
      </c>
      <c r="OE117" s="118">
        <v>3.82E-5</v>
      </c>
      <c r="OF117" s="118">
        <v>3.6399999999999997E-5</v>
      </c>
      <c r="OG117" s="118">
        <v>0</v>
      </c>
      <c r="OH117" s="118">
        <v>4.0599999999999998E-5</v>
      </c>
      <c r="OI117" s="118">
        <v>6.6799999999999997E-5</v>
      </c>
      <c r="OJ117" s="118">
        <v>1.34E-5</v>
      </c>
      <c r="OK117" s="118">
        <v>2.1299999999999999E-5</v>
      </c>
      <c r="OL117" s="118">
        <v>2.4899999999999999E-5</v>
      </c>
      <c r="OM117" s="118">
        <v>1.5699999999999999E-5</v>
      </c>
      <c r="ON117" s="118">
        <v>2.3799999999999999E-5</v>
      </c>
      <c r="OO117" s="118">
        <v>1.8600000000000001E-5</v>
      </c>
      <c r="OP117" s="118">
        <v>2.4899999999999999E-5</v>
      </c>
      <c r="OQ117" s="118">
        <v>8.1000000000000004E-6</v>
      </c>
      <c r="OR117" s="119">
        <v>2.1100000000000001E-5</v>
      </c>
    </row>
    <row r="118" spans="1:408" ht="12.75" customHeight="1">
      <c r="A118" s="115">
        <v>334112</v>
      </c>
      <c r="B118" s="69" t="str">
        <f>INDEX('NAICS to ISIC Key'!H:H,MATCH(A118,'NAICS to ISIC Key'!D:D,0))</f>
        <v>ISIC 26</v>
      </c>
      <c r="C118" s="121" t="s">
        <v>374</v>
      </c>
      <c r="D118" s="117">
        <v>5.6999999999999996E-6</v>
      </c>
      <c r="E118" s="118">
        <v>1.0699999999999999E-5</v>
      </c>
      <c r="F118" s="118">
        <v>7.9999999999999996E-6</v>
      </c>
      <c r="G118" s="118">
        <v>5.0000000000000004E-6</v>
      </c>
      <c r="H118" s="118">
        <v>5.4E-6</v>
      </c>
      <c r="I118" s="118">
        <v>1.03E-5</v>
      </c>
      <c r="J118" s="118">
        <v>1.04E-5</v>
      </c>
      <c r="K118" s="118">
        <v>7.5000000000000002E-6</v>
      </c>
      <c r="L118" s="118">
        <v>1.1800000000000001E-5</v>
      </c>
      <c r="M118" s="118">
        <v>3.7000000000000002E-6</v>
      </c>
      <c r="N118" s="118">
        <v>5.4E-6</v>
      </c>
      <c r="O118" s="118">
        <v>4.0999999999999997E-6</v>
      </c>
      <c r="P118" s="118">
        <v>5.3000000000000001E-6</v>
      </c>
      <c r="Q118" s="118">
        <v>9.3000000000000007E-6</v>
      </c>
      <c r="R118" s="118">
        <v>9.3999999999999998E-6</v>
      </c>
      <c r="S118" s="118">
        <v>8.3999999999999992E-6</v>
      </c>
      <c r="T118" s="118">
        <v>9.0999999999999993E-6</v>
      </c>
      <c r="U118" s="118">
        <v>1.5999999999999999E-5</v>
      </c>
      <c r="V118" s="118">
        <v>1.2300000000000001E-5</v>
      </c>
      <c r="W118" s="118">
        <v>1.0200000000000001E-5</v>
      </c>
      <c r="X118" s="118">
        <v>1.34E-5</v>
      </c>
      <c r="Y118" s="118">
        <v>1.08E-5</v>
      </c>
      <c r="Z118" s="118">
        <v>1.5500000000000001E-5</v>
      </c>
      <c r="AA118" s="118">
        <v>1.34E-5</v>
      </c>
      <c r="AB118" s="118">
        <v>1.04E-5</v>
      </c>
      <c r="AC118" s="118">
        <v>9.7000000000000003E-6</v>
      </c>
      <c r="AD118" s="118">
        <v>1.2999999999999999E-5</v>
      </c>
      <c r="AE118" s="118">
        <v>1.1600000000000001E-5</v>
      </c>
      <c r="AF118" s="118">
        <v>1.1199999999999999E-5</v>
      </c>
      <c r="AG118" s="118">
        <v>5.4999999999999999E-6</v>
      </c>
      <c r="AH118" s="118">
        <v>1.27E-5</v>
      </c>
      <c r="AI118" s="118">
        <v>1.0699999999999999E-5</v>
      </c>
      <c r="AJ118" s="118">
        <v>1.6500000000000001E-5</v>
      </c>
      <c r="AK118" s="118">
        <v>9.0000000000000002E-6</v>
      </c>
      <c r="AL118" s="118">
        <v>9.3999999999999998E-6</v>
      </c>
      <c r="AM118" s="118">
        <v>1.26E-5</v>
      </c>
      <c r="AN118" s="118">
        <v>1.1199999999999999E-5</v>
      </c>
      <c r="AO118" s="118">
        <v>1.0900000000000001E-5</v>
      </c>
      <c r="AP118" s="118">
        <v>1.6099999999999998E-5</v>
      </c>
      <c r="AQ118" s="118">
        <v>3.1999999999999999E-5</v>
      </c>
      <c r="AR118" s="118">
        <v>1.45E-5</v>
      </c>
      <c r="AS118" s="118">
        <v>1.52E-5</v>
      </c>
      <c r="AT118" s="118">
        <v>1.6699999999999999E-5</v>
      </c>
      <c r="AU118" s="118">
        <v>1.7399999999999999E-5</v>
      </c>
      <c r="AV118" s="118">
        <v>1.7499999999999998E-5</v>
      </c>
      <c r="AW118" s="118">
        <v>2.0299999999999999E-5</v>
      </c>
      <c r="AX118" s="118">
        <v>1.1800000000000001E-5</v>
      </c>
      <c r="AY118" s="118">
        <v>8.3999999999999992E-6</v>
      </c>
      <c r="AZ118" s="118">
        <v>1.4600000000000001E-5</v>
      </c>
      <c r="BA118" s="118">
        <v>1.66E-5</v>
      </c>
      <c r="BB118" s="118">
        <v>1.47E-5</v>
      </c>
      <c r="BC118" s="118">
        <v>1.3200000000000001E-5</v>
      </c>
      <c r="BD118" s="118">
        <v>1.5E-5</v>
      </c>
      <c r="BE118" s="118">
        <v>1.4100000000000001E-5</v>
      </c>
      <c r="BF118" s="118">
        <v>1.84E-5</v>
      </c>
      <c r="BG118" s="118">
        <v>1.2500000000000001E-5</v>
      </c>
      <c r="BH118" s="118">
        <v>1.36E-5</v>
      </c>
      <c r="BI118" s="118">
        <v>8.1000000000000004E-6</v>
      </c>
      <c r="BJ118" s="118">
        <v>1.1199999999999999E-5</v>
      </c>
      <c r="BK118" s="118">
        <v>1.2099999999999999E-5</v>
      </c>
      <c r="BL118" s="118">
        <v>1.1800000000000001E-5</v>
      </c>
      <c r="BM118" s="118">
        <v>1.8E-5</v>
      </c>
      <c r="BN118" s="118">
        <v>1.4100000000000001E-5</v>
      </c>
      <c r="BO118" s="118">
        <v>1.6200000000000001E-5</v>
      </c>
      <c r="BP118" s="118">
        <v>1.42E-5</v>
      </c>
      <c r="BQ118" s="118">
        <v>1.56E-5</v>
      </c>
      <c r="BR118" s="118">
        <v>1.77E-5</v>
      </c>
      <c r="BS118" s="118">
        <v>1.6500000000000001E-5</v>
      </c>
      <c r="BT118" s="118">
        <v>1.47E-5</v>
      </c>
      <c r="BU118" s="118">
        <v>1.7600000000000001E-5</v>
      </c>
      <c r="BV118" s="118">
        <v>1.2999999999999999E-5</v>
      </c>
      <c r="BW118" s="118">
        <v>1.8499999999999999E-5</v>
      </c>
      <c r="BX118" s="118">
        <v>1.8899999999999999E-5</v>
      </c>
      <c r="BY118" s="118">
        <v>1.6099999999999998E-5</v>
      </c>
      <c r="BZ118" s="118">
        <v>1.7099999999999999E-5</v>
      </c>
      <c r="CA118" s="118">
        <v>1.22E-5</v>
      </c>
      <c r="CB118" s="118">
        <v>1.4600000000000001E-5</v>
      </c>
      <c r="CC118" s="118">
        <v>1.6099999999999998E-5</v>
      </c>
      <c r="CD118" s="118">
        <v>1.29E-5</v>
      </c>
      <c r="CE118" s="118">
        <v>1.36E-5</v>
      </c>
      <c r="CF118" s="118">
        <v>1.7399999999999999E-5</v>
      </c>
      <c r="CG118" s="118">
        <v>1.6399999999999999E-5</v>
      </c>
      <c r="CH118" s="118">
        <v>1.4100000000000001E-5</v>
      </c>
      <c r="CI118" s="118">
        <v>1.36E-5</v>
      </c>
      <c r="CJ118" s="118">
        <v>1.1600000000000001E-5</v>
      </c>
      <c r="CK118" s="118">
        <v>1.7799999999999999E-5</v>
      </c>
      <c r="CL118" s="118">
        <v>1.88E-5</v>
      </c>
      <c r="CM118" s="118">
        <v>1.2669999999999999E-4</v>
      </c>
      <c r="CN118" s="118">
        <v>2.41E-5</v>
      </c>
      <c r="CO118" s="118">
        <v>1.9400000000000001E-5</v>
      </c>
      <c r="CP118" s="118">
        <v>6.19E-5</v>
      </c>
      <c r="CQ118" s="118">
        <v>2.0100000000000001E-5</v>
      </c>
      <c r="CR118" s="118">
        <v>1.3200000000000001E-5</v>
      </c>
      <c r="CS118" s="118">
        <v>1.3900000000000001E-5</v>
      </c>
      <c r="CT118" s="118">
        <v>1.66E-5</v>
      </c>
      <c r="CU118" s="118">
        <v>1.5299999999999999E-5</v>
      </c>
      <c r="CV118" s="118">
        <v>1.9300000000000002E-5</v>
      </c>
      <c r="CW118" s="118">
        <v>1.5699999999999999E-5</v>
      </c>
      <c r="CX118" s="118">
        <v>1.9599999999999999E-5</v>
      </c>
      <c r="CY118" s="118">
        <v>1.4100000000000001E-5</v>
      </c>
      <c r="CZ118" s="118">
        <v>1.5500000000000001E-5</v>
      </c>
      <c r="DA118" s="118">
        <v>1.36E-5</v>
      </c>
      <c r="DB118" s="118">
        <v>1.6200000000000001E-5</v>
      </c>
      <c r="DC118" s="118">
        <v>1.6500000000000001E-5</v>
      </c>
      <c r="DD118" s="118">
        <v>1.47E-5</v>
      </c>
      <c r="DE118" s="118">
        <v>1.26E-5</v>
      </c>
      <c r="DF118" s="118">
        <v>1.7099999999999999E-5</v>
      </c>
      <c r="DG118" s="118">
        <v>1.24E-5</v>
      </c>
      <c r="DH118" s="118">
        <v>1.5E-5</v>
      </c>
      <c r="DI118" s="118">
        <v>1.8899999999999999E-5</v>
      </c>
      <c r="DJ118" s="118">
        <v>1.7608999999999999E-3</v>
      </c>
      <c r="DK118" s="118">
        <v>1.00902</v>
      </c>
      <c r="DL118" s="118">
        <v>6.2109999999999997E-4</v>
      </c>
      <c r="DM118" s="118">
        <v>2.55E-5</v>
      </c>
      <c r="DN118" s="118">
        <v>5.1499999999999998E-5</v>
      </c>
      <c r="DO118" s="118">
        <v>5.1799999999999999E-5</v>
      </c>
      <c r="DP118" s="118">
        <v>9.5000000000000005E-6</v>
      </c>
      <c r="DQ118" s="118">
        <v>7.5799999999999999E-5</v>
      </c>
      <c r="DR118" s="118">
        <v>2.3900000000000002E-5</v>
      </c>
      <c r="DS118" s="118">
        <v>4.2509999999999998E-4</v>
      </c>
      <c r="DT118" s="118">
        <v>1.383E-4</v>
      </c>
      <c r="DU118" s="118">
        <v>1.95E-5</v>
      </c>
      <c r="DV118" s="118">
        <v>2.1500000000000001E-5</v>
      </c>
      <c r="DW118" s="118">
        <v>8.8000000000000004E-6</v>
      </c>
      <c r="DX118" s="118">
        <v>2.3799999999999999E-5</v>
      </c>
      <c r="DY118" s="118">
        <v>1.26E-5</v>
      </c>
      <c r="DZ118" s="118">
        <v>2.6130000000000001E-4</v>
      </c>
      <c r="EA118" s="118">
        <v>4.1090000000000001E-4</v>
      </c>
      <c r="EB118" s="118">
        <v>2.3600000000000001E-5</v>
      </c>
      <c r="EC118" s="118">
        <v>2.7796000000000001E-3</v>
      </c>
      <c r="ED118" s="118">
        <v>1.29E-5</v>
      </c>
      <c r="EE118" s="118">
        <v>1.59E-5</v>
      </c>
      <c r="EF118" s="118">
        <v>1.2E-5</v>
      </c>
      <c r="EG118" s="118">
        <v>1.03E-5</v>
      </c>
      <c r="EH118" s="118">
        <v>8.3999999999999992E-6</v>
      </c>
      <c r="EI118" s="118">
        <v>1.04E-5</v>
      </c>
      <c r="EJ118" s="118">
        <v>7.6000000000000001E-6</v>
      </c>
      <c r="EK118" s="118">
        <v>9.7999999999999993E-6</v>
      </c>
      <c r="EL118" s="118">
        <v>1.0000000000000001E-5</v>
      </c>
      <c r="EM118" s="118">
        <v>1.2799999999999999E-5</v>
      </c>
      <c r="EN118" s="118">
        <v>2.51E-5</v>
      </c>
      <c r="EO118" s="118">
        <v>7.5000000000000002E-6</v>
      </c>
      <c r="EP118" s="118">
        <v>9.0999999999999993E-6</v>
      </c>
      <c r="EQ118" s="118">
        <v>1.0699999999999999E-5</v>
      </c>
      <c r="ER118" s="118">
        <v>1.3699999999999999E-5</v>
      </c>
      <c r="ES118" s="118">
        <v>1.1199999999999999E-5</v>
      </c>
      <c r="ET118" s="118">
        <v>2.9E-5</v>
      </c>
      <c r="EU118" s="118">
        <v>1.0499999999999999E-5</v>
      </c>
      <c r="EV118" s="118">
        <v>1.1600000000000001E-5</v>
      </c>
      <c r="EW118" s="118">
        <v>1.2300000000000001E-5</v>
      </c>
      <c r="EX118" s="118">
        <v>1.45E-5</v>
      </c>
      <c r="EY118" s="118">
        <v>1.36E-5</v>
      </c>
      <c r="EZ118" s="118">
        <v>9.0999999999999993E-6</v>
      </c>
      <c r="FA118" s="118">
        <v>1.5500000000000001E-5</v>
      </c>
      <c r="FB118" s="118">
        <v>1.8300000000000001E-5</v>
      </c>
      <c r="FC118" s="118">
        <v>1.8700000000000001E-5</v>
      </c>
      <c r="FD118" s="118">
        <v>1.7200000000000001E-5</v>
      </c>
      <c r="FE118" s="118">
        <v>1.5E-5</v>
      </c>
      <c r="FF118" s="118">
        <v>1.3699999999999999E-5</v>
      </c>
      <c r="FG118" s="118">
        <v>2.4899999999999999E-5</v>
      </c>
      <c r="FH118" s="118">
        <v>1.7600000000000001E-5</v>
      </c>
      <c r="FI118" s="118">
        <v>2.2500000000000001E-5</v>
      </c>
      <c r="FJ118" s="118">
        <v>1.15E-5</v>
      </c>
      <c r="FK118" s="118">
        <v>1.2799999999999999E-5</v>
      </c>
      <c r="FL118" s="118">
        <v>1.8899999999999999E-5</v>
      </c>
      <c r="FM118" s="118">
        <v>1.3200000000000001E-5</v>
      </c>
      <c r="FN118" s="118">
        <v>1.3699999999999999E-5</v>
      </c>
      <c r="FO118" s="118">
        <v>2.58E-5</v>
      </c>
      <c r="FP118" s="118">
        <v>2.02E-5</v>
      </c>
      <c r="FQ118" s="118">
        <v>1.03E-5</v>
      </c>
      <c r="FR118" s="118">
        <v>8.3000000000000002E-6</v>
      </c>
      <c r="FS118" s="118">
        <v>1.6900000000000001E-5</v>
      </c>
      <c r="FT118" s="118">
        <v>1.8E-5</v>
      </c>
      <c r="FU118" s="118">
        <v>2.1800000000000001E-5</v>
      </c>
      <c r="FV118" s="118">
        <v>2.34E-5</v>
      </c>
      <c r="FW118" s="118">
        <v>2.7900000000000001E-5</v>
      </c>
      <c r="FX118" s="118">
        <v>2.3900000000000002E-5</v>
      </c>
      <c r="FY118" s="118">
        <v>1.49E-5</v>
      </c>
      <c r="FZ118" s="118">
        <v>1.8E-5</v>
      </c>
      <c r="GA118" s="118">
        <v>1.9199999999999999E-5</v>
      </c>
      <c r="GB118" s="118">
        <v>1.43E-5</v>
      </c>
      <c r="GC118" s="118">
        <v>1.7900000000000001E-5</v>
      </c>
      <c r="GD118" s="118">
        <v>1.2500000000000001E-5</v>
      </c>
      <c r="GE118" s="118">
        <v>1.2999999999999999E-5</v>
      </c>
      <c r="GF118" s="118">
        <v>1.59E-5</v>
      </c>
      <c r="GG118" s="118">
        <v>9.5000000000000005E-6</v>
      </c>
      <c r="GH118" s="118">
        <v>2.1800000000000001E-5</v>
      </c>
      <c r="GI118" s="118">
        <v>2.5700000000000001E-5</v>
      </c>
      <c r="GJ118" s="118">
        <v>2.0599999999999999E-5</v>
      </c>
      <c r="GK118" s="118">
        <v>2.02E-5</v>
      </c>
      <c r="GL118" s="118">
        <v>1.8199999999999999E-5</v>
      </c>
      <c r="GM118" s="118">
        <v>1.08E-5</v>
      </c>
      <c r="GN118" s="118">
        <v>1.0000000000000001E-5</v>
      </c>
      <c r="GO118" s="118">
        <v>1.1399999999999999E-5</v>
      </c>
      <c r="GP118" s="118">
        <v>1.11E-5</v>
      </c>
      <c r="GQ118" s="118">
        <v>9.0000000000000002E-6</v>
      </c>
      <c r="GR118" s="118">
        <v>6.6000000000000003E-6</v>
      </c>
      <c r="GS118" s="118">
        <v>9.7999999999999993E-6</v>
      </c>
      <c r="GT118" s="118">
        <v>1.3200000000000001E-5</v>
      </c>
      <c r="GU118" s="118">
        <v>9.7000000000000003E-6</v>
      </c>
      <c r="GV118" s="118">
        <v>1.08E-5</v>
      </c>
      <c r="GW118" s="118">
        <v>1.1199999999999999E-5</v>
      </c>
      <c r="GX118" s="118">
        <v>1.17E-5</v>
      </c>
      <c r="GY118" s="118">
        <v>1.2999999999999999E-5</v>
      </c>
      <c r="GZ118" s="118">
        <v>1.2099999999999999E-5</v>
      </c>
      <c r="HA118" s="118">
        <v>1.13E-5</v>
      </c>
      <c r="HB118" s="118">
        <v>7.9999999999999996E-6</v>
      </c>
      <c r="HC118" s="118">
        <v>9.2E-6</v>
      </c>
      <c r="HD118" s="118">
        <v>1.3900000000000001E-5</v>
      </c>
      <c r="HE118" s="118">
        <v>1.3200000000000001E-5</v>
      </c>
      <c r="HF118" s="118">
        <v>9.9000000000000001E-6</v>
      </c>
      <c r="HG118" s="118">
        <v>9.2E-6</v>
      </c>
      <c r="HH118" s="118">
        <v>6.9E-6</v>
      </c>
      <c r="HI118" s="118">
        <v>1.31E-5</v>
      </c>
      <c r="HJ118" s="118">
        <v>1.29E-5</v>
      </c>
      <c r="HK118" s="118">
        <v>1.43E-5</v>
      </c>
      <c r="HL118" s="118">
        <v>1.27E-5</v>
      </c>
      <c r="HM118" s="118">
        <v>1.56E-5</v>
      </c>
      <c r="HN118" s="118">
        <v>6.9999999999999999E-6</v>
      </c>
      <c r="HO118" s="118">
        <v>5.0000000000000004E-6</v>
      </c>
      <c r="HP118" s="118">
        <v>1.08E-5</v>
      </c>
      <c r="HQ118" s="118">
        <v>1.26E-5</v>
      </c>
      <c r="HR118" s="118">
        <v>1.7399999999999999E-5</v>
      </c>
      <c r="HS118" s="118">
        <v>1.11E-5</v>
      </c>
      <c r="HT118" s="118">
        <v>1.7399999999999999E-5</v>
      </c>
      <c r="HU118" s="118">
        <v>1.59E-5</v>
      </c>
      <c r="HV118" s="118">
        <v>1.2999999999999999E-5</v>
      </c>
      <c r="HW118" s="118">
        <v>1.3499999999999999E-5</v>
      </c>
      <c r="HX118" s="118">
        <v>1.13E-5</v>
      </c>
      <c r="HY118" s="118">
        <v>1.31E-5</v>
      </c>
      <c r="HZ118" s="118">
        <v>1.45E-5</v>
      </c>
      <c r="IA118" s="118">
        <v>1.5400000000000002E-5</v>
      </c>
      <c r="IB118" s="118">
        <v>1.49E-5</v>
      </c>
      <c r="IC118" s="118">
        <v>1.66E-5</v>
      </c>
      <c r="ID118" s="118">
        <v>1.5299999999999999E-5</v>
      </c>
      <c r="IE118" s="118">
        <v>1.7099999999999999E-5</v>
      </c>
      <c r="IF118" s="118">
        <v>2.2200000000000001E-5</v>
      </c>
      <c r="IG118" s="118">
        <v>1.7499999999999998E-5</v>
      </c>
      <c r="IH118" s="118">
        <v>4.6E-6</v>
      </c>
      <c r="II118" s="118">
        <v>2.1699999999999999E-5</v>
      </c>
      <c r="IJ118" s="118">
        <v>1.0499999999999999E-5</v>
      </c>
      <c r="IK118" s="118">
        <v>7.7000000000000008E-6</v>
      </c>
      <c r="IL118" s="138">
        <v>5.4999999999999999E-6</v>
      </c>
      <c r="IM118" s="138">
        <v>9.3000000000000007E-6</v>
      </c>
      <c r="IN118" s="138">
        <v>1.01E-5</v>
      </c>
      <c r="IO118" s="138">
        <v>9.3999999999999998E-6</v>
      </c>
      <c r="IP118" s="138">
        <v>9.3999999999999998E-6</v>
      </c>
      <c r="IQ118" s="138">
        <v>9.5000000000000005E-6</v>
      </c>
      <c r="IR118" s="138">
        <v>1.0900000000000001E-5</v>
      </c>
      <c r="IS118" s="118">
        <v>8.3999999999999992E-6</v>
      </c>
      <c r="IT118" s="118">
        <v>8.4999999999999999E-6</v>
      </c>
      <c r="IU118" s="118">
        <v>9.5000000000000005E-6</v>
      </c>
      <c r="IV118" s="118">
        <v>3.5999999999999998E-6</v>
      </c>
      <c r="IW118" s="138">
        <v>9.7999999999999993E-6</v>
      </c>
      <c r="IX118" s="138">
        <v>1.06E-5</v>
      </c>
      <c r="IY118" s="138">
        <v>1.0699999999999999E-5</v>
      </c>
      <c r="IZ118" s="138">
        <v>1.4800000000000001E-5</v>
      </c>
      <c r="JA118" s="138">
        <v>9.3000000000000007E-6</v>
      </c>
      <c r="JB118" s="138">
        <v>1.43E-5</v>
      </c>
      <c r="JC118" s="138">
        <v>1.3699999999999999E-5</v>
      </c>
      <c r="JD118" s="138">
        <v>1.31E-5</v>
      </c>
      <c r="JE118" s="118">
        <v>1.5299999999999999E-5</v>
      </c>
      <c r="JF118" s="118">
        <v>1.15E-5</v>
      </c>
      <c r="JG118" s="118">
        <v>1.17E-5</v>
      </c>
      <c r="JH118" s="118">
        <v>1.4800000000000001E-5</v>
      </c>
      <c r="JI118" s="118">
        <v>1.45E-5</v>
      </c>
      <c r="JJ118" s="118">
        <v>9.7000000000000003E-6</v>
      </c>
      <c r="JK118" s="118">
        <v>1.47E-5</v>
      </c>
      <c r="JL118" s="118">
        <v>1.1399999999999999E-5</v>
      </c>
      <c r="JM118" s="118">
        <v>1.3200000000000001E-5</v>
      </c>
      <c r="JN118" s="118">
        <v>1.49E-5</v>
      </c>
      <c r="JO118" s="118">
        <v>2.62E-5</v>
      </c>
      <c r="JP118" s="118">
        <v>2.1800000000000001E-5</v>
      </c>
      <c r="JQ118" s="118">
        <v>2.58E-5</v>
      </c>
      <c r="JR118" s="118">
        <v>1.9700000000000001E-5</v>
      </c>
      <c r="JS118" s="118">
        <v>2.1699999999999999E-5</v>
      </c>
      <c r="JT118" s="118">
        <v>2.44E-5</v>
      </c>
      <c r="JU118" s="118">
        <v>1.8099999999999999E-5</v>
      </c>
      <c r="JV118" s="118">
        <v>8.1000000000000004E-6</v>
      </c>
      <c r="JW118" s="118">
        <v>1.9899999999999999E-5</v>
      </c>
      <c r="JX118" s="118">
        <v>6.9999999999999999E-6</v>
      </c>
      <c r="JY118" s="118">
        <v>0</v>
      </c>
      <c r="JZ118" s="118">
        <v>2.05E-5</v>
      </c>
      <c r="KA118" s="118">
        <v>1.4800000000000001E-5</v>
      </c>
      <c r="KB118" s="118">
        <v>1.5500000000000001E-5</v>
      </c>
      <c r="KC118" s="118">
        <v>1.11E-5</v>
      </c>
      <c r="KD118" s="118">
        <v>1.43E-5</v>
      </c>
      <c r="KE118" s="118">
        <v>1.7099999999999999E-5</v>
      </c>
      <c r="KF118" s="118">
        <v>1.8600000000000001E-5</v>
      </c>
      <c r="KG118" s="118">
        <v>1.5800000000000001E-5</v>
      </c>
      <c r="KH118" s="118">
        <v>1.5E-5</v>
      </c>
      <c r="KI118" s="118">
        <v>8.3000000000000002E-6</v>
      </c>
      <c r="KJ118" s="118">
        <v>1.7499999999999998E-5</v>
      </c>
      <c r="KK118" s="118">
        <v>1.7499999999999998E-5</v>
      </c>
      <c r="KL118" s="118">
        <v>8.6999999999999997E-6</v>
      </c>
      <c r="KM118" s="118">
        <v>7.5000000000000002E-6</v>
      </c>
      <c r="KN118" s="118">
        <v>1.3499999999999999E-5</v>
      </c>
      <c r="KO118" s="118">
        <v>1.7900000000000001E-5</v>
      </c>
      <c r="KP118" s="118">
        <v>6.9E-6</v>
      </c>
      <c r="KQ118" s="118">
        <v>2.27E-5</v>
      </c>
      <c r="KR118" s="118">
        <v>3.1300000000000002E-5</v>
      </c>
      <c r="KS118" s="118">
        <v>7.5599999999999994E-5</v>
      </c>
      <c r="KT118" s="118">
        <v>4.6799999999999999E-5</v>
      </c>
      <c r="KU118" s="118">
        <v>4.4199999999999997E-5</v>
      </c>
      <c r="KV118" s="118">
        <v>1.7200000000000001E-5</v>
      </c>
      <c r="KW118" s="118">
        <v>3.3770000000000002E-4</v>
      </c>
      <c r="KX118" s="118">
        <v>2.3256000000000001E-3</v>
      </c>
      <c r="KY118" s="118">
        <v>2.23E-5</v>
      </c>
      <c r="KZ118" s="118">
        <v>6.2899999999999997E-5</v>
      </c>
      <c r="LA118" s="118">
        <v>5.6700000000000003E-5</v>
      </c>
      <c r="LB118" s="118">
        <v>3.8399999999999998E-5</v>
      </c>
      <c r="LC118" s="118">
        <v>5.4299999999999998E-5</v>
      </c>
      <c r="LD118" s="118">
        <v>1.2789999999999999E-4</v>
      </c>
      <c r="LE118" s="118">
        <v>4.74E-5</v>
      </c>
      <c r="LF118" s="118">
        <v>1.36E-5</v>
      </c>
      <c r="LG118" s="118">
        <v>3.4199999999999998E-5</v>
      </c>
      <c r="LH118" s="118">
        <v>3.3699999999999999E-5</v>
      </c>
      <c r="LI118" s="118">
        <v>5.0500000000000001E-5</v>
      </c>
      <c r="LJ118" s="118">
        <v>3.8000000000000002E-5</v>
      </c>
      <c r="LK118" s="118">
        <v>8.1999999999999994E-6</v>
      </c>
      <c r="LL118" s="118">
        <v>7.3000000000000004E-6</v>
      </c>
      <c r="LM118" s="118">
        <v>7.4000000000000003E-6</v>
      </c>
      <c r="LN118" s="118">
        <v>4.0000000000000003E-5</v>
      </c>
      <c r="LO118" s="118">
        <v>3.1999999999999999E-6</v>
      </c>
      <c r="LP118" s="118">
        <v>5.9999999999999997E-7</v>
      </c>
      <c r="LQ118" s="118">
        <v>1.8499999999999999E-5</v>
      </c>
      <c r="LR118" s="118">
        <v>1.2500000000000001E-5</v>
      </c>
      <c r="LS118" s="118">
        <v>1.1399999999999999E-5</v>
      </c>
      <c r="LT118" s="118">
        <v>1.42E-5</v>
      </c>
      <c r="LU118" s="118">
        <v>1.9300000000000002E-5</v>
      </c>
      <c r="LV118" s="118">
        <v>4.6199999999999998E-5</v>
      </c>
      <c r="LW118" s="118">
        <v>1.43E-5</v>
      </c>
      <c r="LX118" s="118">
        <v>2.72E-5</v>
      </c>
      <c r="LY118" s="118">
        <v>2.1743000000000001E-3</v>
      </c>
      <c r="LZ118" s="118">
        <v>4.0500000000000002E-5</v>
      </c>
      <c r="MA118" s="118">
        <v>1.033E-4</v>
      </c>
      <c r="MB118" s="118">
        <v>1.3999999999999999E-4</v>
      </c>
      <c r="MC118" s="118">
        <v>3.3899999999999997E-5</v>
      </c>
      <c r="MD118" s="118">
        <v>2.3200000000000001E-5</v>
      </c>
      <c r="ME118" s="118">
        <v>1.338E-4</v>
      </c>
      <c r="MF118" s="118">
        <v>2.94E-5</v>
      </c>
      <c r="MG118" s="118">
        <v>7.9480000000000002E-4</v>
      </c>
      <c r="MH118" s="118">
        <v>5.4999999999999999E-6</v>
      </c>
      <c r="MI118" s="118">
        <v>2.6570000000000001E-4</v>
      </c>
      <c r="MJ118" s="118">
        <v>3.79E-5</v>
      </c>
      <c r="MK118" s="118">
        <v>1.95E-5</v>
      </c>
      <c r="ML118" s="118">
        <v>5.0899999999999997E-5</v>
      </c>
      <c r="MM118" s="118">
        <v>4.9299999999999999E-5</v>
      </c>
      <c r="MN118" s="118">
        <v>2.5999999999999998E-5</v>
      </c>
      <c r="MO118" s="118">
        <v>9.6600000000000003E-5</v>
      </c>
      <c r="MP118" s="118">
        <v>5.1E-5</v>
      </c>
      <c r="MQ118" s="118">
        <v>8.2600000000000002E-5</v>
      </c>
      <c r="MR118" s="118">
        <v>2.229E-4</v>
      </c>
      <c r="MS118" s="118">
        <v>1.2799999999999999E-5</v>
      </c>
      <c r="MT118" s="118">
        <v>1.66E-5</v>
      </c>
      <c r="MU118" s="118">
        <v>8.3000000000000002E-6</v>
      </c>
      <c r="MV118" s="118">
        <v>5.7399999999999999E-5</v>
      </c>
      <c r="MW118" s="118">
        <v>2.0699999999999998E-5</v>
      </c>
      <c r="MX118" s="118">
        <v>1.4399999999999999E-5</v>
      </c>
      <c r="MY118" s="118">
        <v>9.0999999999999993E-6</v>
      </c>
      <c r="MZ118" s="118">
        <v>1.2999999999999999E-5</v>
      </c>
      <c r="NA118" s="118">
        <v>1.4800000000000001E-5</v>
      </c>
      <c r="NB118" s="118">
        <v>9.2E-6</v>
      </c>
      <c r="NC118" s="118">
        <v>1.2099999999999999E-5</v>
      </c>
      <c r="ND118" s="118">
        <v>2.5700000000000001E-5</v>
      </c>
      <c r="NE118" s="118">
        <v>1.5699999999999999E-5</v>
      </c>
      <c r="NF118" s="118">
        <v>1.0200000000000001E-5</v>
      </c>
      <c r="NG118" s="118">
        <v>2.0000000000000002E-5</v>
      </c>
      <c r="NH118" s="118">
        <v>8.6999999999999997E-6</v>
      </c>
      <c r="NI118" s="118">
        <v>2.02E-5</v>
      </c>
      <c r="NJ118" s="118">
        <v>1.0699999999999999E-5</v>
      </c>
      <c r="NK118" s="118">
        <v>1.3499999999999999E-5</v>
      </c>
      <c r="NL118" s="118">
        <v>8.3999999999999992E-6</v>
      </c>
      <c r="NM118" s="118">
        <v>1.3699999999999999E-5</v>
      </c>
      <c r="NN118" s="118">
        <v>1.3900000000000001E-5</v>
      </c>
      <c r="NO118" s="118">
        <v>1.3699999999999999E-5</v>
      </c>
      <c r="NP118" s="118">
        <v>1.4100000000000001E-5</v>
      </c>
      <c r="NQ118" s="118">
        <v>1.4100000000000001E-5</v>
      </c>
      <c r="NR118" s="118">
        <v>2.7900000000000001E-5</v>
      </c>
      <c r="NS118" s="118">
        <v>1.27E-5</v>
      </c>
      <c r="NT118" s="118">
        <v>1.84E-5</v>
      </c>
      <c r="NU118" s="118">
        <v>1.77E-5</v>
      </c>
      <c r="NV118" s="118">
        <v>6.4999999999999996E-6</v>
      </c>
      <c r="NW118" s="118">
        <v>4.7500000000000003E-5</v>
      </c>
      <c r="NX118" s="118">
        <v>6.9999999999999999E-6</v>
      </c>
      <c r="NY118" s="118">
        <v>2.3E-6</v>
      </c>
      <c r="NZ118" s="118">
        <v>1.11E-5</v>
      </c>
      <c r="OA118" s="118">
        <v>1.5999999999999999E-6</v>
      </c>
      <c r="OB118" s="118">
        <v>9.7999999999999993E-6</v>
      </c>
      <c r="OC118" s="118">
        <v>1.8300000000000001E-5</v>
      </c>
      <c r="OD118" s="118">
        <v>5.3000000000000001E-5</v>
      </c>
      <c r="OE118" s="118">
        <v>1.8899999999999999E-5</v>
      </c>
      <c r="OF118" s="118">
        <v>1.8199999999999999E-5</v>
      </c>
      <c r="OG118" s="118">
        <v>0</v>
      </c>
      <c r="OH118" s="118">
        <v>5.13E-5</v>
      </c>
      <c r="OI118" s="118">
        <v>7.8100000000000001E-5</v>
      </c>
      <c r="OJ118" s="118">
        <v>1.5999999999999999E-5</v>
      </c>
      <c r="OK118" s="118">
        <v>1.42E-5</v>
      </c>
      <c r="OL118" s="118">
        <v>4.1900000000000002E-5</v>
      </c>
      <c r="OM118" s="118">
        <v>7.4200000000000001E-5</v>
      </c>
      <c r="ON118" s="118">
        <v>4.8000000000000001E-5</v>
      </c>
      <c r="OO118" s="118">
        <v>2.4600000000000002E-5</v>
      </c>
      <c r="OP118" s="118">
        <v>2.3900000000000002E-5</v>
      </c>
      <c r="OQ118" s="118">
        <v>8.1999999999999994E-6</v>
      </c>
      <c r="OR118" s="119">
        <v>2.3799999999999999E-5</v>
      </c>
    </row>
    <row r="119" spans="1:408" ht="12.75" customHeight="1">
      <c r="A119" s="115">
        <v>334118</v>
      </c>
      <c r="B119" s="69" t="str">
        <f>INDEX('NAICS to ISIC Key'!H:H,MATCH(A119,'NAICS to ISIC Key'!D:D,0))</f>
        <v>ISIC 26</v>
      </c>
      <c r="C119" s="121" t="s">
        <v>375</v>
      </c>
      <c r="D119" s="117">
        <v>1.2300000000000001E-5</v>
      </c>
      <c r="E119" s="118">
        <v>2.0100000000000001E-5</v>
      </c>
      <c r="F119" s="118">
        <v>1.4399999999999999E-5</v>
      </c>
      <c r="G119" s="118">
        <v>8.6000000000000007E-6</v>
      </c>
      <c r="H119" s="118">
        <v>1.43E-5</v>
      </c>
      <c r="I119" s="118">
        <v>8.5699999999999996E-5</v>
      </c>
      <c r="J119" s="118">
        <v>2.41E-5</v>
      </c>
      <c r="K119" s="118">
        <v>1.59E-5</v>
      </c>
      <c r="L119" s="118">
        <v>2.73E-5</v>
      </c>
      <c r="M119" s="118">
        <v>7.7000000000000008E-6</v>
      </c>
      <c r="N119" s="118">
        <v>8.6999999999999997E-6</v>
      </c>
      <c r="O119" s="118">
        <v>9.9000000000000001E-6</v>
      </c>
      <c r="P119" s="118">
        <v>8.4999999999999999E-6</v>
      </c>
      <c r="Q119" s="118">
        <v>2.8E-5</v>
      </c>
      <c r="R119" s="118">
        <v>2.9600000000000001E-5</v>
      </c>
      <c r="S119" s="118">
        <v>2.3600000000000001E-5</v>
      </c>
      <c r="T119" s="118">
        <v>3.4799999999999999E-5</v>
      </c>
      <c r="U119" s="118">
        <v>3.8000000000000002E-5</v>
      </c>
      <c r="V119" s="118">
        <v>3.6300000000000001E-5</v>
      </c>
      <c r="W119" s="118">
        <v>2.2099999999999998E-5</v>
      </c>
      <c r="X119" s="118">
        <v>2.0699999999999998E-5</v>
      </c>
      <c r="Y119" s="118">
        <v>1.63E-5</v>
      </c>
      <c r="Z119" s="118">
        <v>1.6099999999999998E-5</v>
      </c>
      <c r="AA119" s="118">
        <v>1.42E-5</v>
      </c>
      <c r="AB119" s="118">
        <v>2.2200000000000001E-5</v>
      </c>
      <c r="AC119" s="118">
        <v>1.9700000000000001E-5</v>
      </c>
      <c r="AD119" s="118">
        <v>3.0000000000000001E-5</v>
      </c>
      <c r="AE119" s="118">
        <v>2.7399999999999999E-5</v>
      </c>
      <c r="AF119" s="118">
        <v>2.3900000000000002E-5</v>
      </c>
      <c r="AG119" s="118">
        <v>9.9000000000000001E-6</v>
      </c>
      <c r="AH119" s="118">
        <v>3.1000000000000001E-5</v>
      </c>
      <c r="AI119" s="118">
        <v>1.7499999999999998E-5</v>
      </c>
      <c r="AJ119" s="118">
        <v>3.5099999999999999E-5</v>
      </c>
      <c r="AK119" s="118">
        <v>1.6399999999999999E-5</v>
      </c>
      <c r="AL119" s="118">
        <v>2.26E-5</v>
      </c>
      <c r="AM119" s="118">
        <v>2.4899999999999999E-5</v>
      </c>
      <c r="AN119" s="118">
        <v>2.44E-5</v>
      </c>
      <c r="AO119" s="118">
        <v>5.8E-5</v>
      </c>
      <c r="AP119" s="118">
        <v>7.3999999999999996E-5</v>
      </c>
      <c r="AQ119" s="118">
        <v>8.2299999999999995E-5</v>
      </c>
      <c r="AR119" s="118">
        <v>3.6100000000000003E-5</v>
      </c>
      <c r="AS119" s="118">
        <v>6.9900000000000005E-5</v>
      </c>
      <c r="AT119" s="118">
        <v>3.4400000000000003E-5</v>
      </c>
      <c r="AU119" s="118">
        <v>3.7100000000000001E-5</v>
      </c>
      <c r="AV119" s="118">
        <v>4.0399999999999999E-5</v>
      </c>
      <c r="AW119" s="118">
        <v>5.0699999999999999E-5</v>
      </c>
      <c r="AX119" s="118">
        <v>2.72E-5</v>
      </c>
      <c r="AY119" s="118">
        <v>2.2799999999999999E-5</v>
      </c>
      <c r="AZ119" s="118">
        <v>3.9199999999999997E-5</v>
      </c>
      <c r="BA119" s="118">
        <v>3.3200000000000001E-5</v>
      </c>
      <c r="BB119" s="118">
        <v>9.5500000000000004E-5</v>
      </c>
      <c r="BC119" s="118">
        <v>4.0500000000000002E-5</v>
      </c>
      <c r="BD119" s="118">
        <v>4.0800000000000002E-5</v>
      </c>
      <c r="BE119" s="118">
        <v>3.15E-5</v>
      </c>
      <c r="BF119" s="118">
        <v>4.0200000000000001E-5</v>
      </c>
      <c r="BG119" s="118">
        <v>3.4199999999999998E-5</v>
      </c>
      <c r="BH119" s="118">
        <v>3.4100000000000002E-5</v>
      </c>
      <c r="BI119" s="118">
        <v>1.6500000000000001E-5</v>
      </c>
      <c r="BJ119" s="118">
        <v>2.7500000000000001E-5</v>
      </c>
      <c r="BK119" s="118">
        <v>3.65E-5</v>
      </c>
      <c r="BL119" s="118">
        <v>2.7699999999999999E-5</v>
      </c>
      <c r="BM119" s="118">
        <v>3.3699999999999999E-5</v>
      </c>
      <c r="BN119" s="118">
        <v>3.3599999999999997E-5</v>
      </c>
      <c r="BO119" s="118">
        <v>3.5599999999999998E-5</v>
      </c>
      <c r="BP119" s="118">
        <v>4.5000000000000003E-5</v>
      </c>
      <c r="BQ119" s="118">
        <v>5.5899999999999997E-5</v>
      </c>
      <c r="BR119" s="118">
        <v>4.4700000000000002E-5</v>
      </c>
      <c r="BS119" s="118">
        <v>4.7200000000000002E-5</v>
      </c>
      <c r="BT119" s="118">
        <v>4.5899999999999998E-5</v>
      </c>
      <c r="BU119" s="118">
        <v>4.6900000000000002E-5</v>
      </c>
      <c r="BV119" s="118">
        <v>3.3599999999999997E-5</v>
      </c>
      <c r="BW119" s="118">
        <v>6.9999999999999994E-5</v>
      </c>
      <c r="BX119" s="118">
        <v>6.9999999999999994E-5</v>
      </c>
      <c r="BY119" s="118">
        <v>4.6999999999999997E-5</v>
      </c>
      <c r="BZ119" s="118">
        <v>4.4199999999999997E-5</v>
      </c>
      <c r="CA119" s="118">
        <v>4.3000000000000002E-5</v>
      </c>
      <c r="CB119" s="118">
        <v>4.5599999999999997E-5</v>
      </c>
      <c r="CC119" s="118">
        <v>4.0299999999999997E-5</v>
      </c>
      <c r="CD119" s="118">
        <v>2.9499999999999999E-5</v>
      </c>
      <c r="CE119" s="118">
        <v>3.3399999999999999E-5</v>
      </c>
      <c r="CF119" s="118">
        <v>4.8699999999999998E-5</v>
      </c>
      <c r="CG119" s="118">
        <v>5.5500000000000001E-5</v>
      </c>
      <c r="CH119" s="118">
        <v>3.96E-5</v>
      </c>
      <c r="CI119" s="118">
        <v>4.2500000000000003E-5</v>
      </c>
      <c r="CJ119" s="118">
        <v>3.8300000000000003E-5</v>
      </c>
      <c r="CK119" s="118">
        <v>4.8900000000000003E-5</v>
      </c>
      <c r="CL119" s="118">
        <v>6.3999999999999997E-5</v>
      </c>
      <c r="CM119" s="118">
        <v>6.3E-5</v>
      </c>
      <c r="CN119" s="118">
        <v>1.078E-4</v>
      </c>
      <c r="CO119" s="118">
        <v>6.0530000000000002E-4</v>
      </c>
      <c r="CP119" s="118">
        <v>5.243E-4</v>
      </c>
      <c r="CQ119" s="118">
        <v>6.97E-5</v>
      </c>
      <c r="CR119" s="118">
        <v>5.3999999999999998E-5</v>
      </c>
      <c r="CS119" s="118">
        <v>5.3300000000000001E-5</v>
      </c>
      <c r="CT119" s="118">
        <v>6.4399999999999993E-5</v>
      </c>
      <c r="CU119" s="118">
        <v>5.3900000000000002E-5</v>
      </c>
      <c r="CV119" s="118">
        <v>5.5600000000000003E-5</v>
      </c>
      <c r="CW119" s="118">
        <v>5.6100000000000002E-5</v>
      </c>
      <c r="CX119" s="118">
        <v>4.6400000000000003E-5</v>
      </c>
      <c r="CY119" s="118">
        <v>3.6900000000000002E-5</v>
      </c>
      <c r="CZ119" s="118">
        <v>4.8999999999999998E-5</v>
      </c>
      <c r="DA119" s="118">
        <v>4.9499999999999997E-5</v>
      </c>
      <c r="DB119" s="118">
        <v>4.8399999999999997E-5</v>
      </c>
      <c r="DC119" s="118">
        <v>4.2899999999999999E-5</v>
      </c>
      <c r="DD119" s="118">
        <v>4.5800000000000002E-5</v>
      </c>
      <c r="DE119" s="118">
        <v>8.7800000000000006E-5</v>
      </c>
      <c r="DF119" s="118">
        <v>8.9300000000000002E-5</v>
      </c>
      <c r="DG119" s="118">
        <v>3.8699999999999999E-5</v>
      </c>
      <c r="DH119" s="118">
        <v>2.409E-4</v>
      </c>
      <c r="DI119" s="118">
        <v>4.46E-5</v>
      </c>
      <c r="DJ119" s="118">
        <v>1.0681299999999999E-2</v>
      </c>
      <c r="DK119" s="118">
        <v>6.3230000000000003E-4</v>
      </c>
      <c r="DL119" s="118">
        <v>1.006</v>
      </c>
      <c r="DM119" s="118">
        <v>1.061E-4</v>
      </c>
      <c r="DN119" s="118">
        <v>7.0199999999999999E-5</v>
      </c>
      <c r="DO119" s="118">
        <v>9.2700000000000004E-5</v>
      </c>
      <c r="DP119" s="118">
        <v>4.1699999999999997E-5</v>
      </c>
      <c r="DQ119" s="118">
        <v>2.087E-4</v>
      </c>
      <c r="DR119" s="118">
        <v>9.5299999999999999E-5</v>
      </c>
      <c r="DS119" s="118">
        <v>4.1999999999999998E-5</v>
      </c>
      <c r="DT119" s="118">
        <v>8.0400000000000003E-5</v>
      </c>
      <c r="DU119" s="118">
        <v>7.9900000000000004E-5</v>
      </c>
      <c r="DV119" s="118">
        <v>9.6500000000000001E-5</v>
      </c>
      <c r="DW119" s="118">
        <v>4.0000000000000003E-5</v>
      </c>
      <c r="DX119" s="118">
        <v>7.9400000000000006E-5</v>
      </c>
      <c r="DY119" s="118">
        <v>6.3100000000000002E-5</v>
      </c>
      <c r="DZ119" s="118">
        <v>1.172E-4</v>
      </c>
      <c r="EA119" s="118">
        <v>2.0210000000000001E-4</v>
      </c>
      <c r="EB119" s="118">
        <v>8.4099999999999998E-5</v>
      </c>
      <c r="EC119" s="118">
        <v>6.4225000000000003E-3</v>
      </c>
      <c r="ED119" s="118">
        <v>4.0299999999999997E-5</v>
      </c>
      <c r="EE119" s="118">
        <v>8.3900000000000006E-5</v>
      </c>
      <c r="EF119" s="118">
        <v>7.25E-5</v>
      </c>
      <c r="EG119" s="118">
        <v>3.8600000000000003E-5</v>
      </c>
      <c r="EH119" s="118">
        <v>8.4400000000000005E-5</v>
      </c>
      <c r="EI119" s="118">
        <v>9.3700000000000001E-5</v>
      </c>
      <c r="EJ119" s="118">
        <v>4.71E-5</v>
      </c>
      <c r="EK119" s="118">
        <v>4.7299999999999998E-5</v>
      </c>
      <c r="EL119" s="118">
        <v>4.9100000000000001E-5</v>
      </c>
      <c r="EM119" s="118">
        <v>5.1100000000000002E-5</v>
      </c>
      <c r="EN119" s="118">
        <v>5.8699999999999997E-5</v>
      </c>
      <c r="EO119" s="118">
        <v>2.3499999999999999E-5</v>
      </c>
      <c r="EP119" s="118">
        <v>3.15E-5</v>
      </c>
      <c r="EQ119" s="118">
        <v>4.3900000000000003E-5</v>
      </c>
      <c r="ER119" s="118">
        <v>5.7599999999999997E-5</v>
      </c>
      <c r="ES119" s="118">
        <v>5.8900000000000002E-5</v>
      </c>
      <c r="ET119" s="118">
        <v>8.0699999999999996E-5</v>
      </c>
      <c r="EU119" s="118">
        <v>5.2099999999999999E-5</v>
      </c>
      <c r="EV119" s="118">
        <v>6.0699999999999998E-5</v>
      </c>
      <c r="EW119" s="118">
        <v>6.1699999999999995E-5</v>
      </c>
      <c r="EX119" s="118">
        <v>4.7599999999999998E-5</v>
      </c>
      <c r="EY119" s="118">
        <v>3.8500000000000001E-5</v>
      </c>
      <c r="EZ119" s="118">
        <v>4.9299999999999999E-5</v>
      </c>
      <c r="FA119" s="118">
        <v>5.7200000000000001E-5</v>
      </c>
      <c r="FB119" s="118">
        <v>5.8100000000000003E-5</v>
      </c>
      <c r="FC119" s="118">
        <v>7.1899999999999999E-5</v>
      </c>
      <c r="FD119" s="118">
        <v>4.0899999999999998E-5</v>
      </c>
      <c r="FE119" s="118">
        <v>1.2569999999999999E-4</v>
      </c>
      <c r="FF119" s="118">
        <v>5.0500000000000001E-5</v>
      </c>
      <c r="FG119" s="118">
        <v>7.7100000000000004E-5</v>
      </c>
      <c r="FH119" s="118">
        <v>5.4299999999999998E-5</v>
      </c>
      <c r="FI119" s="118">
        <v>3.6600000000000002E-5</v>
      </c>
      <c r="FJ119" s="118">
        <v>4.1900000000000002E-5</v>
      </c>
      <c r="FK119" s="118">
        <v>3.1300000000000002E-5</v>
      </c>
      <c r="FL119" s="118">
        <v>5.2299999999999997E-5</v>
      </c>
      <c r="FM119" s="118">
        <v>3.43E-5</v>
      </c>
      <c r="FN119" s="118">
        <v>3.04E-5</v>
      </c>
      <c r="FO119" s="118">
        <v>6.9599999999999998E-5</v>
      </c>
      <c r="FP119" s="118">
        <v>1.06E-4</v>
      </c>
      <c r="FQ119" s="118">
        <v>2.4199999999999999E-5</v>
      </c>
      <c r="FR119" s="118">
        <v>5.27E-5</v>
      </c>
      <c r="FS119" s="118">
        <v>1.271E-4</v>
      </c>
      <c r="FT119" s="118">
        <v>5.5699999999999999E-5</v>
      </c>
      <c r="FU119" s="118">
        <v>5.5500000000000001E-5</v>
      </c>
      <c r="FV119" s="118">
        <v>5.1199999999999998E-5</v>
      </c>
      <c r="FW119" s="118">
        <v>7.1099999999999994E-5</v>
      </c>
      <c r="FX119" s="118">
        <v>7.7000000000000001E-5</v>
      </c>
      <c r="FY119" s="118">
        <v>4.5500000000000001E-5</v>
      </c>
      <c r="FZ119" s="118">
        <v>5.1E-5</v>
      </c>
      <c r="GA119" s="118">
        <v>1.052E-4</v>
      </c>
      <c r="GB119" s="118">
        <v>8.4699999999999999E-5</v>
      </c>
      <c r="GC119" s="118">
        <v>8.8399999999999994E-5</v>
      </c>
      <c r="GD119" s="118">
        <v>3.1300000000000002E-5</v>
      </c>
      <c r="GE119" s="118">
        <v>7.2100000000000004E-5</v>
      </c>
      <c r="GF119" s="118">
        <v>3.3099999999999998E-5</v>
      </c>
      <c r="GG119" s="118">
        <v>2.2099999999999998E-5</v>
      </c>
      <c r="GH119" s="118">
        <v>1.2549999999999999E-4</v>
      </c>
      <c r="GI119" s="118">
        <v>1.3009999999999999E-4</v>
      </c>
      <c r="GJ119" s="118">
        <v>1.506E-4</v>
      </c>
      <c r="GK119" s="118">
        <v>1.403E-4</v>
      </c>
      <c r="GL119" s="118">
        <v>1.048E-4</v>
      </c>
      <c r="GM119" s="118">
        <v>4.8199999999999999E-5</v>
      </c>
      <c r="GN119" s="118">
        <v>2.7399999999999999E-5</v>
      </c>
      <c r="GO119" s="118">
        <v>2.76E-5</v>
      </c>
      <c r="GP119" s="118">
        <v>2.2900000000000001E-5</v>
      </c>
      <c r="GQ119" s="118">
        <v>2.58E-5</v>
      </c>
      <c r="GR119" s="118">
        <v>1.8300000000000001E-5</v>
      </c>
      <c r="GS119" s="118">
        <v>5.3000000000000001E-5</v>
      </c>
      <c r="GT119" s="118">
        <v>8.4800000000000001E-5</v>
      </c>
      <c r="GU119" s="118">
        <v>4.5399999999999999E-5</v>
      </c>
      <c r="GV119" s="118">
        <v>5.0099999999999998E-5</v>
      </c>
      <c r="GW119" s="118">
        <v>3.8999999999999999E-5</v>
      </c>
      <c r="GX119" s="118">
        <v>4.5099999999999998E-5</v>
      </c>
      <c r="GY119" s="118">
        <v>5.6100000000000002E-5</v>
      </c>
      <c r="GZ119" s="118">
        <v>6.3200000000000005E-5</v>
      </c>
      <c r="HA119" s="118">
        <v>4.6100000000000002E-5</v>
      </c>
      <c r="HB119" s="118">
        <v>2.8399999999999999E-5</v>
      </c>
      <c r="HC119" s="118">
        <v>3.3800000000000002E-5</v>
      </c>
      <c r="HD119" s="118">
        <v>5.6400000000000002E-5</v>
      </c>
      <c r="HE119" s="118">
        <v>6.5699999999999998E-5</v>
      </c>
      <c r="HF119" s="118">
        <v>1.0009999999999999E-4</v>
      </c>
      <c r="HG119" s="118">
        <v>5.1999999999999997E-5</v>
      </c>
      <c r="HH119" s="118">
        <v>2.5000000000000001E-5</v>
      </c>
      <c r="HI119" s="118">
        <v>8.3700000000000002E-5</v>
      </c>
      <c r="HJ119" s="118">
        <v>5.5699999999999999E-5</v>
      </c>
      <c r="HK119" s="118">
        <v>6.0099999999999997E-5</v>
      </c>
      <c r="HL119" s="118">
        <v>3.7700000000000002E-5</v>
      </c>
      <c r="HM119" s="118">
        <v>3.7400000000000001E-5</v>
      </c>
      <c r="HN119" s="118">
        <v>2.4499999999999999E-5</v>
      </c>
      <c r="HO119" s="118">
        <v>5.2099999999999999E-5</v>
      </c>
      <c r="HP119" s="118">
        <v>3.858E-4</v>
      </c>
      <c r="HQ119" s="118">
        <v>2.241E-4</v>
      </c>
      <c r="HR119" s="118">
        <v>1.6980000000000001E-4</v>
      </c>
      <c r="HS119" s="118">
        <v>3.1260000000000001E-4</v>
      </c>
      <c r="HT119" s="118">
        <v>1.7349999999999999E-4</v>
      </c>
      <c r="HU119" s="118">
        <v>1.4449999999999999E-4</v>
      </c>
      <c r="HV119" s="118">
        <v>6.3800000000000006E-5</v>
      </c>
      <c r="HW119" s="118">
        <v>5.1799999999999999E-5</v>
      </c>
      <c r="HX119" s="118">
        <v>4.6999999999999997E-5</v>
      </c>
      <c r="HY119" s="118">
        <v>6.58E-5</v>
      </c>
      <c r="HZ119" s="118">
        <v>4.6199999999999998E-5</v>
      </c>
      <c r="IA119" s="118">
        <v>6.6000000000000005E-5</v>
      </c>
      <c r="IB119" s="118">
        <v>2.007E-4</v>
      </c>
      <c r="IC119" s="118">
        <v>1.2459999999999999E-4</v>
      </c>
      <c r="ID119" s="118">
        <v>1.4990000000000001E-4</v>
      </c>
      <c r="IE119" s="118">
        <v>1.121E-4</v>
      </c>
      <c r="IF119" s="118">
        <v>2.376E-4</v>
      </c>
      <c r="IG119" s="118">
        <v>1.593E-4</v>
      </c>
      <c r="IH119" s="118">
        <v>1.22E-5</v>
      </c>
      <c r="II119" s="118">
        <v>5.4200000000000003E-5</v>
      </c>
      <c r="IJ119" s="118">
        <v>2.9200000000000002E-5</v>
      </c>
      <c r="IK119" s="118">
        <v>3.6199999999999999E-5</v>
      </c>
      <c r="IL119" s="138">
        <v>1.4100000000000001E-5</v>
      </c>
      <c r="IM119" s="138">
        <v>2.5700000000000001E-5</v>
      </c>
      <c r="IN119" s="138">
        <v>3.7299999999999999E-5</v>
      </c>
      <c r="IO119" s="138">
        <v>3.0700000000000001E-5</v>
      </c>
      <c r="IP119" s="138">
        <v>3.0000000000000001E-5</v>
      </c>
      <c r="IQ119" s="138">
        <v>5.2500000000000002E-5</v>
      </c>
      <c r="IR119" s="138">
        <v>8.1100000000000006E-5</v>
      </c>
      <c r="IS119" s="118">
        <v>2.3300000000000001E-5</v>
      </c>
      <c r="IT119" s="118">
        <v>2.7900000000000001E-5</v>
      </c>
      <c r="IU119" s="118">
        <v>3.0199999999999999E-5</v>
      </c>
      <c r="IV119" s="118">
        <v>7.9999999999999996E-6</v>
      </c>
      <c r="IW119" s="138">
        <v>2.4000000000000001E-5</v>
      </c>
      <c r="IX119" s="138">
        <v>3.6699999999999998E-5</v>
      </c>
      <c r="IY119" s="138">
        <v>8.5799999999999998E-5</v>
      </c>
      <c r="IZ119" s="138">
        <v>1.1239999999999999E-4</v>
      </c>
      <c r="JA119" s="138">
        <v>4.2599999999999999E-5</v>
      </c>
      <c r="JB119" s="138">
        <v>5.6400000000000002E-5</v>
      </c>
      <c r="JC119" s="138">
        <v>6.41E-5</v>
      </c>
      <c r="JD119" s="138">
        <v>1.019E-4</v>
      </c>
      <c r="JE119" s="118">
        <v>3.1940000000000001E-4</v>
      </c>
      <c r="JF119" s="118">
        <v>2.1249999999999999E-4</v>
      </c>
      <c r="JG119" s="118">
        <v>3.0719999999999999E-4</v>
      </c>
      <c r="JH119" s="118">
        <v>2.4449999999999998E-4</v>
      </c>
      <c r="JI119" s="118">
        <v>2.1499999999999999E-4</v>
      </c>
      <c r="JJ119" s="118">
        <v>2.653E-4</v>
      </c>
      <c r="JK119" s="118">
        <v>1.872E-4</v>
      </c>
      <c r="JL119" s="118">
        <v>1.473E-4</v>
      </c>
      <c r="JM119" s="118">
        <v>1.145E-4</v>
      </c>
      <c r="JN119" s="118">
        <v>1.194E-4</v>
      </c>
      <c r="JO119" s="118">
        <v>5.1700000000000003E-5</v>
      </c>
      <c r="JP119" s="118">
        <v>4.0800000000000002E-5</v>
      </c>
      <c r="JQ119" s="118">
        <v>4.9100000000000001E-5</v>
      </c>
      <c r="JR119" s="118">
        <v>3.6100000000000003E-5</v>
      </c>
      <c r="JS119" s="118">
        <v>4.21E-5</v>
      </c>
      <c r="JT119" s="118">
        <v>4.6600000000000001E-5</v>
      </c>
      <c r="JU119" s="118">
        <v>5.3300000000000001E-5</v>
      </c>
      <c r="JV119" s="118">
        <v>1.7200000000000001E-5</v>
      </c>
      <c r="JW119" s="118">
        <v>4.5000000000000003E-5</v>
      </c>
      <c r="JX119" s="118">
        <v>1.4399999999999999E-5</v>
      </c>
      <c r="JY119" s="118">
        <v>0</v>
      </c>
      <c r="JZ119" s="118">
        <v>3.2400000000000001E-5</v>
      </c>
      <c r="KA119" s="118">
        <v>3.6300000000000001E-5</v>
      </c>
      <c r="KB119" s="118">
        <v>4.6100000000000002E-5</v>
      </c>
      <c r="KC119" s="118">
        <v>2.16E-5</v>
      </c>
      <c r="KD119" s="118">
        <v>2.8399999999999999E-5</v>
      </c>
      <c r="KE119" s="118">
        <v>3.1000000000000001E-5</v>
      </c>
      <c r="KF119" s="118">
        <v>5.2200000000000002E-5</v>
      </c>
      <c r="KG119" s="118">
        <v>3.0599999999999998E-5</v>
      </c>
      <c r="KH119" s="118">
        <v>3.1900000000000003E-5</v>
      </c>
      <c r="KI119" s="118">
        <v>1.5500000000000001E-5</v>
      </c>
      <c r="KJ119" s="118">
        <v>1.66E-5</v>
      </c>
      <c r="KK119" s="118">
        <v>3.26E-5</v>
      </c>
      <c r="KL119" s="118">
        <v>2.0699999999999998E-5</v>
      </c>
      <c r="KM119" s="118">
        <v>1.13E-5</v>
      </c>
      <c r="KN119" s="118">
        <v>2.3E-5</v>
      </c>
      <c r="KO119" s="118">
        <v>2.65E-5</v>
      </c>
      <c r="KP119" s="118">
        <v>3.15E-5</v>
      </c>
      <c r="KQ119" s="118">
        <v>4.8999999999999998E-5</v>
      </c>
      <c r="KR119" s="118">
        <v>3.7400000000000001E-5</v>
      </c>
      <c r="KS119" s="118">
        <v>5.2099999999999999E-5</v>
      </c>
      <c r="KT119" s="118">
        <v>6.7500000000000001E-5</v>
      </c>
      <c r="KU119" s="118">
        <v>5.52E-5</v>
      </c>
      <c r="KV119" s="118">
        <v>3.3899999999999997E-5</v>
      </c>
      <c r="KW119" s="118">
        <v>7.6729999999999995E-4</v>
      </c>
      <c r="KX119" s="118">
        <v>5.3346000000000001E-3</v>
      </c>
      <c r="KY119" s="118">
        <v>5.0699999999999999E-5</v>
      </c>
      <c r="KZ119" s="118">
        <v>1.4660000000000001E-4</v>
      </c>
      <c r="LA119" s="118">
        <v>1.226E-4</v>
      </c>
      <c r="LB119" s="118">
        <v>6.2100000000000005E-5</v>
      </c>
      <c r="LC119" s="118">
        <v>8.0599999999999994E-5</v>
      </c>
      <c r="LD119" s="118">
        <v>3.8099999999999998E-5</v>
      </c>
      <c r="LE119" s="118">
        <v>6.3800000000000006E-5</v>
      </c>
      <c r="LF119" s="118">
        <v>4.1300000000000001E-5</v>
      </c>
      <c r="LG119" s="118">
        <v>2.7900000000000001E-5</v>
      </c>
      <c r="LH119" s="118">
        <v>1.8499999999999999E-5</v>
      </c>
      <c r="LI119" s="118">
        <v>4.1600000000000002E-5</v>
      </c>
      <c r="LJ119" s="118">
        <v>2.48E-5</v>
      </c>
      <c r="LK119" s="118">
        <v>1.31E-5</v>
      </c>
      <c r="LL119" s="118">
        <v>1.24E-5</v>
      </c>
      <c r="LM119" s="118">
        <v>1.0200000000000001E-5</v>
      </c>
      <c r="LN119" s="118">
        <v>3.8000000000000002E-5</v>
      </c>
      <c r="LO119" s="118">
        <v>3.5999999999999998E-6</v>
      </c>
      <c r="LP119" s="118">
        <v>6.9999999999999997E-7</v>
      </c>
      <c r="LQ119" s="118">
        <v>2.5599999999999999E-5</v>
      </c>
      <c r="LR119" s="118">
        <v>2.65E-5</v>
      </c>
      <c r="LS119" s="118">
        <v>3.0300000000000001E-5</v>
      </c>
      <c r="LT119" s="118">
        <v>3.8300000000000003E-5</v>
      </c>
      <c r="LU119" s="118">
        <v>2.69E-5</v>
      </c>
      <c r="LV119" s="118">
        <v>9.5199999999999997E-5</v>
      </c>
      <c r="LW119" s="118">
        <v>1.5800000000000001E-5</v>
      </c>
      <c r="LX119" s="118">
        <v>3.04E-5</v>
      </c>
      <c r="LY119" s="118">
        <v>6.7600000000000003E-5</v>
      </c>
      <c r="LZ119" s="118">
        <v>2.219E-4</v>
      </c>
      <c r="MA119" s="118">
        <v>3.68E-5</v>
      </c>
      <c r="MB119" s="118">
        <v>4.9200000000000003E-5</v>
      </c>
      <c r="MC119" s="118">
        <v>5.4700000000000001E-5</v>
      </c>
      <c r="MD119" s="118">
        <v>3.6300000000000001E-5</v>
      </c>
      <c r="ME119" s="118">
        <v>3.1250000000000001E-4</v>
      </c>
      <c r="MF119" s="118">
        <v>2.6999999999999999E-5</v>
      </c>
      <c r="MG119" s="118">
        <v>1.8391E-3</v>
      </c>
      <c r="MH119" s="118">
        <v>1.7099999999999999E-5</v>
      </c>
      <c r="MI119" s="118">
        <v>4.5029999999999999E-4</v>
      </c>
      <c r="MJ119" s="118">
        <v>2.7809999999999998E-4</v>
      </c>
      <c r="MK119" s="118">
        <v>3.7499999999999997E-5</v>
      </c>
      <c r="ML119" s="118">
        <v>3.7599999999999999E-5</v>
      </c>
      <c r="MM119" s="118">
        <v>1.154E-4</v>
      </c>
      <c r="MN119" s="118">
        <v>5.0000000000000002E-5</v>
      </c>
      <c r="MO119" s="118">
        <v>1.014E-4</v>
      </c>
      <c r="MP119" s="118">
        <v>9.2499999999999999E-5</v>
      </c>
      <c r="MQ119" s="118">
        <v>1.7039999999999999E-4</v>
      </c>
      <c r="MR119" s="118">
        <v>4.462E-4</v>
      </c>
      <c r="MS119" s="118">
        <v>3.2199999999999997E-5</v>
      </c>
      <c r="MT119" s="118">
        <v>5.4299999999999998E-5</v>
      </c>
      <c r="MU119" s="118">
        <v>1.33E-5</v>
      </c>
      <c r="MV119" s="118">
        <v>3.3389999999999998E-4</v>
      </c>
      <c r="MW119" s="118">
        <v>3.3800000000000002E-5</v>
      </c>
      <c r="MX119" s="118">
        <v>3.1900000000000003E-5</v>
      </c>
      <c r="MY119" s="118">
        <v>2.0000000000000002E-5</v>
      </c>
      <c r="MZ119" s="118">
        <v>2.4899999999999999E-5</v>
      </c>
      <c r="NA119" s="118">
        <v>2.5199999999999999E-5</v>
      </c>
      <c r="NB119" s="118">
        <v>2.23E-5</v>
      </c>
      <c r="NC119" s="118">
        <v>3.1999999999999999E-5</v>
      </c>
      <c r="ND119" s="118">
        <v>2.5199999999999999E-5</v>
      </c>
      <c r="NE119" s="118">
        <v>2.7699999999999999E-5</v>
      </c>
      <c r="NF119" s="118">
        <v>2.0599999999999999E-5</v>
      </c>
      <c r="NG119" s="118">
        <v>3.4400000000000003E-5</v>
      </c>
      <c r="NH119" s="118">
        <v>1.7E-5</v>
      </c>
      <c r="NI119" s="118">
        <v>4.2200000000000003E-5</v>
      </c>
      <c r="NJ119" s="118">
        <v>2.27E-5</v>
      </c>
      <c r="NK119" s="118">
        <v>3.4700000000000003E-5</v>
      </c>
      <c r="NL119" s="118">
        <v>1.9000000000000001E-5</v>
      </c>
      <c r="NM119" s="118">
        <v>3.2100000000000001E-5</v>
      </c>
      <c r="NN119" s="118">
        <v>2.8600000000000001E-5</v>
      </c>
      <c r="NO119" s="118">
        <v>2.23E-5</v>
      </c>
      <c r="NP119" s="118">
        <v>1.7799999999999999E-5</v>
      </c>
      <c r="NQ119" s="118">
        <v>2.9499999999999999E-5</v>
      </c>
      <c r="NR119" s="118">
        <v>6.6799999999999997E-5</v>
      </c>
      <c r="NS119" s="118">
        <v>4.1199999999999999E-5</v>
      </c>
      <c r="NT119" s="118">
        <v>4.8199999999999999E-5</v>
      </c>
      <c r="NU119" s="118">
        <v>6.8399999999999996E-5</v>
      </c>
      <c r="NV119" s="118">
        <v>1.7E-5</v>
      </c>
      <c r="NW119" s="118">
        <v>5.9899999999999999E-5</v>
      </c>
      <c r="NX119" s="118">
        <v>2.16E-5</v>
      </c>
      <c r="NY119" s="118">
        <v>7.0999999999999998E-6</v>
      </c>
      <c r="NZ119" s="118">
        <v>2.37E-5</v>
      </c>
      <c r="OA119" s="118">
        <v>6.0000000000000002E-6</v>
      </c>
      <c r="OB119" s="118">
        <v>2.1999999999999999E-5</v>
      </c>
      <c r="OC119" s="118">
        <v>7.5599999999999994E-5</v>
      </c>
      <c r="OD119" s="118">
        <v>8.8599999999999999E-5</v>
      </c>
      <c r="OE119" s="118">
        <v>3.1999999999999999E-5</v>
      </c>
      <c r="OF119" s="118">
        <v>3.1300000000000002E-5</v>
      </c>
      <c r="OG119" s="118">
        <v>0</v>
      </c>
      <c r="OH119" s="118">
        <v>3.8699999999999999E-5</v>
      </c>
      <c r="OI119" s="118">
        <v>1.3070000000000001E-4</v>
      </c>
      <c r="OJ119" s="118">
        <v>2.2099999999999998E-5</v>
      </c>
      <c r="OK119" s="118">
        <v>2.27E-5</v>
      </c>
      <c r="OL119" s="118">
        <v>3.2400000000000001E-5</v>
      </c>
      <c r="OM119" s="118">
        <v>1.5099999999999999E-5</v>
      </c>
      <c r="ON119" s="118">
        <v>3.4900000000000001E-5</v>
      </c>
      <c r="OO119" s="118">
        <v>1.9300000000000002E-5</v>
      </c>
      <c r="OP119" s="118">
        <v>4.0500000000000002E-5</v>
      </c>
      <c r="OQ119" s="118">
        <v>1.63E-5</v>
      </c>
      <c r="OR119" s="119">
        <v>3.9100000000000002E-5</v>
      </c>
    </row>
    <row r="120" spans="1:408" ht="12.75" customHeight="1">
      <c r="A120" s="115">
        <v>334210</v>
      </c>
      <c r="B120" s="69" t="str">
        <f>INDEX('NAICS to ISIC Key'!H:H,MATCH(A120,'NAICS to ISIC Key'!D:D,0))</f>
        <v>ISIC 26</v>
      </c>
      <c r="C120" s="121" t="s">
        <v>377</v>
      </c>
      <c r="D120" s="117">
        <v>3.0499999999999999E-5</v>
      </c>
      <c r="E120" s="118">
        <v>4.5200000000000001E-5</v>
      </c>
      <c r="F120" s="118">
        <v>2.97E-5</v>
      </c>
      <c r="G120" s="118">
        <v>1.8600000000000001E-5</v>
      </c>
      <c r="H120" s="118">
        <v>2.6599999999999999E-5</v>
      </c>
      <c r="I120" s="118">
        <v>6.5400000000000004E-5</v>
      </c>
      <c r="J120" s="118">
        <v>6.0399999999999998E-5</v>
      </c>
      <c r="K120" s="118">
        <v>3.7299999999999999E-5</v>
      </c>
      <c r="L120" s="118">
        <v>6.7000000000000002E-5</v>
      </c>
      <c r="M120" s="118">
        <v>2.05E-5</v>
      </c>
      <c r="N120" s="118">
        <v>2.3600000000000001E-5</v>
      </c>
      <c r="O120" s="118">
        <v>1.4E-5</v>
      </c>
      <c r="P120" s="118">
        <v>1.6699999999999999E-5</v>
      </c>
      <c r="Q120" s="118">
        <v>8.0000000000000007E-5</v>
      </c>
      <c r="R120" s="118">
        <v>7.2100000000000004E-5</v>
      </c>
      <c r="S120" s="118">
        <v>4.5599999999999997E-5</v>
      </c>
      <c r="T120" s="118">
        <v>5.5899999999999997E-5</v>
      </c>
      <c r="U120" s="118">
        <v>1.126E-4</v>
      </c>
      <c r="V120" s="118">
        <v>9.4699999999999998E-5</v>
      </c>
      <c r="W120" s="118">
        <v>4.8000000000000001E-5</v>
      </c>
      <c r="X120" s="118">
        <v>5.38E-5</v>
      </c>
      <c r="Y120" s="118">
        <v>3.0499999999999999E-5</v>
      </c>
      <c r="Z120" s="118">
        <v>3.4499999999999998E-5</v>
      </c>
      <c r="AA120" s="118">
        <v>3.1900000000000003E-5</v>
      </c>
      <c r="AB120" s="118">
        <v>4.1499999999999999E-5</v>
      </c>
      <c r="AC120" s="118">
        <v>4.1600000000000002E-5</v>
      </c>
      <c r="AD120" s="118">
        <v>1.071E-4</v>
      </c>
      <c r="AE120" s="118">
        <v>5.3300000000000001E-5</v>
      </c>
      <c r="AF120" s="118">
        <v>5.8E-5</v>
      </c>
      <c r="AG120" s="118">
        <v>2.2399999999999999E-5</v>
      </c>
      <c r="AH120" s="118">
        <v>7.4800000000000002E-5</v>
      </c>
      <c r="AI120" s="118">
        <v>3.6100000000000003E-5</v>
      </c>
      <c r="AJ120" s="118">
        <v>3.4620000000000001E-4</v>
      </c>
      <c r="AK120" s="118">
        <v>3.1900000000000003E-5</v>
      </c>
      <c r="AL120" s="118">
        <v>3.9199999999999997E-5</v>
      </c>
      <c r="AM120" s="118">
        <v>6.0399999999999998E-5</v>
      </c>
      <c r="AN120" s="118">
        <v>5.4299999999999998E-5</v>
      </c>
      <c r="AO120" s="118">
        <v>5.5000000000000002E-5</v>
      </c>
      <c r="AP120" s="118">
        <v>6.1099999999999994E-5</v>
      </c>
      <c r="AQ120" s="118">
        <v>6.2500000000000001E-5</v>
      </c>
      <c r="AR120" s="118">
        <v>6.4200000000000002E-5</v>
      </c>
      <c r="AS120" s="118">
        <v>6.4700000000000001E-5</v>
      </c>
      <c r="AT120" s="118">
        <v>5.77E-5</v>
      </c>
      <c r="AU120" s="118">
        <v>8.3599999999999999E-5</v>
      </c>
      <c r="AV120" s="118">
        <v>7.1400000000000001E-5</v>
      </c>
      <c r="AW120" s="118">
        <v>8.2600000000000002E-5</v>
      </c>
      <c r="AX120" s="118">
        <v>4.8900000000000003E-5</v>
      </c>
      <c r="AY120" s="118">
        <v>3.8300000000000003E-5</v>
      </c>
      <c r="AZ120" s="118">
        <v>7.4300000000000004E-5</v>
      </c>
      <c r="BA120" s="118">
        <v>5.1400000000000003E-5</v>
      </c>
      <c r="BB120" s="118">
        <v>5.5300000000000002E-5</v>
      </c>
      <c r="BC120" s="118">
        <v>5.2599999999999998E-5</v>
      </c>
      <c r="BD120" s="118">
        <v>5.1700000000000003E-5</v>
      </c>
      <c r="BE120" s="118">
        <v>4.5099999999999998E-5</v>
      </c>
      <c r="BF120" s="118">
        <v>5.38E-5</v>
      </c>
      <c r="BG120" s="118">
        <v>3.9700000000000003E-5</v>
      </c>
      <c r="BH120" s="118">
        <v>4.3099999999999997E-5</v>
      </c>
      <c r="BI120" s="118">
        <v>3.1099999999999997E-5</v>
      </c>
      <c r="BJ120" s="118">
        <v>3.8899999999999997E-5</v>
      </c>
      <c r="BK120" s="118">
        <v>3.7400000000000001E-5</v>
      </c>
      <c r="BL120" s="118">
        <v>4.5800000000000002E-5</v>
      </c>
      <c r="BM120" s="118">
        <v>5.3999999999999998E-5</v>
      </c>
      <c r="BN120" s="118">
        <v>5.8199999999999998E-5</v>
      </c>
      <c r="BO120" s="118">
        <v>5.7099999999999999E-5</v>
      </c>
      <c r="BP120" s="118">
        <v>5.7299999999999997E-5</v>
      </c>
      <c r="BQ120" s="118">
        <v>6.7700000000000006E-5</v>
      </c>
      <c r="BR120" s="118">
        <v>6.4200000000000002E-5</v>
      </c>
      <c r="BS120" s="118">
        <v>7.2600000000000003E-5</v>
      </c>
      <c r="BT120" s="118">
        <v>5.7599999999999997E-5</v>
      </c>
      <c r="BU120" s="118">
        <v>6.3899999999999995E-5</v>
      </c>
      <c r="BV120" s="118">
        <v>4.8000000000000001E-5</v>
      </c>
      <c r="BW120" s="118">
        <v>9.2999999999999997E-5</v>
      </c>
      <c r="BX120" s="118">
        <v>7.1299999999999998E-5</v>
      </c>
      <c r="BY120" s="118">
        <v>8.3999999999999995E-5</v>
      </c>
      <c r="BZ120" s="118">
        <v>7.3999999999999996E-5</v>
      </c>
      <c r="CA120" s="118">
        <v>5.9599999999999999E-5</v>
      </c>
      <c r="CB120" s="118">
        <v>6.97E-5</v>
      </c>
      <c r="CC120" s="118">
        <v>6.1799999999999998E-5</v>
      </c>
      <c r="CD120" s="118">
        <v>5.7800000000000002E-5</v>
      </c>
      <c r="CE120" s="118">
        <v>5.3399999999999997E-5</v>
      </c>
      <c r="CF120" s="118">
        <v>4.2599999999999999E-5</v>
      </c>
      <c r="CG120" s="118">
        <v>6.9300000000000004E-5</v>
      </c>
      <c r="CH120" s="118">
        <v>6.1799999999999998E-5</v>
      </c>
      <c r="CI120" s="118">
        <v>6.7100000000000005E-5</v>
      </c>
      <c r="CJ120" s="118">
        <v>6.8399999999999996E-5</v>
      </c>
      <c r="CK120" s="118">
        <v>6.1799999999999998E-5</v>
      </c>
      <c r="CL120" s="118">
        <v>1.0459999999999999E-4</v>
      </c>
      <c r="CM120" s="118">
        <v>1.2239999999999999E-4</v>
      </c>
      <c r="CN120" s="118">
        <v>1.236E-4</v>
      </c>
      <c r="CO120" s="118">
        <v>2.1350000000000001E-4</v>
      </c>
      <c r="CP120" s="118">
        <v>1.005E-4</v>
      </c>
      <c r="CQ120" s="118">
        <v>1.059E-4</v>
      </c>
      <c r="CR120" s="118">
        <v>8.2299999999999995E-5</v>
      </c>
      <c r="CS120" s="118">
        <v>7.7799999999999994E-5</v>
      </c>
      <c r="CT120" s="118">
        <v>1.2010000000000001E-4</v>
      </c>
      <c r="CU120" s="118">
        <v>1.219E-4</v>
      </c>
      <c r="CV120" s="118">
        <v>8.6299999999999997E-5</v>
      </c>
      <c r="CW120" s="118">
        <v>1.429E-4</v>
      </c>
      <c r="CX120" s="118">
        <v>6.1199999999999997E-5</v>
      </c>
      <c r="CY120" s="118">
        <v>7.4900000000000005E-5</v>
      </c>
      <c r="CZ120" s="118">
        <v>8.8700000000000001E-5</v>
      </c>
      <c r="DA120" s="118">
        <v>6.7000000000000002E-5</v>
      </c>
      <c r="DB120" s="118">
        <v>7.2299999999999996E-5</v>
      </c>
      <c r="DC120" s="118">
        <v>7.8399999999999995E-5</v>
      </c>
      <c r="DD120" s="118">
        <v>6.69E-5</v>
      </c>
      <c r="DE120" s="118">
        <v>8.42E-5</v>
      </c>
      <c r="DF120" s="118">
        <v>1.327E-4</v>
      </c>
      <c r="DG120" s="118">
        <v>1.098E-4</v>
      </c>
      <c r="DH120" s="118">
        <v>8.5000000000000006E-5</v>
      </c>
      <c r="DI120" s="118">
        <v>7.0099999999999996E-5</v>
      </c>
      <c r="DJ120" s="118">
        <v>1.886E-4</v>
      </c>
      <c r="DK120" s="118">
        <v>6.4559999999999997E-4</v>
      </c>
      <c r="DL120" s="118">
        <v>1.197E-4</v>
      </c>
      <c r="DM120" s="118">
        <v>1.0085200000000001</v>
      </c>
      <c r="DN120" s="118">
        <v>3.345E-4</v>
      </c>
      <c r="DO120" s="118">
        <v>2.7260000000000001E-4</v>
      </c>
      <c r="DP120" s="118">
        <v>1.038E-4</v>
      </c>
      <c r="DQ120" s="118">
        <v>2.0139999999999999E-4</v>
      </c>
      <c r="DR120" s="118">
        <v>1.5779999999999999E-4</v>
      </c>
      <c r="DS120" s="118">
        <v>8.4699999999999999E-5</v>
      </c>
      <c r="DT120" s="118">
        <v>1.186E-4</v>
      </c>
      <c r="DU120" s="118">
        <v>1.674E-4</v>
      </c>
      <c r="DV120" s="118">
        <v>1.326E-4</v>
      </c>
      <c r="DW120" s="118">
        <v>4.2700000000000001E-5</v>
      </c>
      <c r="DX120" s="118">
        <v>6.9900000000000005E-5</v>
      </c>
      <c r="DY120" s="118">
        <v>9.4900000000000003E-5</v>
      </c>
      <c r="DZ120" s="118">
        <v>1.041E-4</v>
      </c>
      <c r="EA120" s="118">
        <v>9.2499999999999999E-5</v>
      </c>
      <c r="EB120" s="118">
        <v>1.6139999999999999E-4</v>
      </c>
      <c r="EC120" s="118">
        <v>1.381E-4</v>
      </c>
      <c r="ED120" s="118">
        <v>5.7299999999999997E-5</v>
      </c>
      <c r="EE120" s="118">
        <v>5.2200000000000002E-5</v>
      </c>
      <c r="EF120" s="118">
        <v>4.9100000000000001E-5</v>
      </c>
      <c r="EG120" s="118">
        <v>4.3800000000000001E-5</v>
      </c>
      <c r="EH120" s="118">
        <v>4.7500000000000003E-5</v>
      </c>
      <c r="EI120" s="118">
        <v>5.0099999999999998E-5</v>
      </c>
      <c r="EJ120" s="118">
        <v>3.7499999999999997E-5</v>
      </c>
      <c r="EK120" s="118">
        <v>4.6100000000000002E-5</v>
      </c>
      <c r="EL120" s="118">
        <v>4.6699999999999997E-5</v>
      </c>
      <c r="EM120" s="118">
        <v>5.0800000000000002E-5</v>
      </c>
      <c r="EN120" s="118">
        <v>5.3000000000000001E-5</v>
      </c>
      <c r="EO120" s="118">
        <v>3.4400000000000003E-5</v>
      </c>
      <c r="EP120" s="118">
        <v>3.26E-5</v>
      </c>
      <c r="EQ120" s="118">
        <v>4.6799999999999999E-5</v>
      </c>
      <c r="ER120" s="118">
        <v>4.1999999999999998E-5</v>
      </c>
      <c r="ES120" s="118">
        <v>3.8999999999999999E-5</v>
      </c>
      <c r="ET120" s="118">
        <v>9.7800000000000006E-5</v>
      </c>
      <c r="EU120" s="118">
        <v>5.6100000000000002E-5</v>
      </c>
      <c r="EV120" s="118">
        <v>6.5500000000000006E-5</v>
      </c>
      <c r="EW120" s="118">
        <v>5.7899999999999998E-5</v>
      </c>
      <c r="EX120" s="118">
        <v>7.3800000000000005E-5</v>
      </c>
      <c r="EY120" s="118">
        <v>6.1299999999999999E-5</v>
      </c>
      <c r="EZ120" s="118">
        <v>6.8200000000000004E-5</v>
      </c>
      <c r="FA120" s="118">
        <v>5.7200000000000001E-5</v>
      </c>
      <c r="FB120" s="118">
        <v>6.9099999999999999E-5</v>
      </c>
      <c r="FC120" s="118">
        <v>9.3300000000000005E-5</v>
      </c>
      <c r="FD120" s="118">
        <v>8.0500000000000005E-5</v>
      </c>
      <c r="FE120" s="118">
        <v>6.9800000000000003E-5</v>
      </c>
      <c r="FF120" s="118">
        <v>8.1199999999999995E-5</v>
      </c>
      <c r="FG120" s="118">
        <v>6.6400000000000001E-5</v>
      </c>
      <c r="FH120" s="118">
        <v>8.3399999999999994E-5</v>
      </c>
      <c r="FI120" s="118">
        <v>3.8899999999999997E-5</v>
      </c>
      <c r="FJ120" s="118">
        <v>3.4499999999999998E-5</v>
      </c>
      <c r="FK120" s="118">
        <v>5.8199999999999998E-5</v>
      </c>
      <c r="FL120" s="118">
        <v>9.5600000000000006E-5</v>
      </c>
      <c r="FM120" s="118">
        <v>5.3300000000000001E-5</v>
      </c>
      <c r="FN120" s="118">
        <v>5.8499999999999999E-5</v>
      </c>
      <c r="FO120" s="118">
        <v>6.4900000000000005E-5</v>
      </c>
      <c r="FP120" s="118">
        <v>8.8399999999999994E-5</v>
      </c>
      <c r="FQ120" s="118">
        <v>4.4400000000000002E-5</v>
      </c>
      <c r="FR120" s="118">
        <v>3.8399999999999998E-5</v>
      </c>
      <c r="FS120" s="118">
        <v>5.5800000000000001E-5</v>
      </c>
      <c r="FT120" s="118">
        <v>5.77E-5</v>
      </c>
      <c r="FU120" s="118">
        <v>4.6999999999999997E-5</v>
      </c>
      <c r="FV120" s="118">
        <v>7.1400000000000001E-5</v>
      </c>
      <c r="FW120" s="118">
        <v>7.4300000000000004E-5</v>
      </c>
      <c r="FX120" s="118">
        <v>7.2700000000000005E-5</v>
      </c>
      <c r="FY120" s="118">
        <v>5.4200000000000003E-5</v>
      </c>
      <c r="FZ120" s="118">
        <v>5.91E-5</v>
      </c>
      <c r="GA120" s="118">
        <v>6.4999999999999994E-5</v>
      </c>
      <c r="GB120" s="118">
        <v>4.7599999999999998E-5</v>
      </c>
      <c r="GC120" s="118">
        <v>6.58E-5</v>
      </c>
      <c r="GD120" s="118">
        <v>5.3199999999999999E-5</v>
      </c>
      <c r="GE120" s="118">
        <v>4.1600000000000002E-5</v>
      </c>
      <c r="GF120" s="118">
        <v>8.0900000000000001E-5</v>
      </c>
      <c r="GG120" s="118">
        <v>5.0500000000000001E-5</v>
      </c>
      <c r="GH120" s="118">
        <v>8.8999999999999995E-5</v>
      </c>
      <c r="GI120" s="118">
        <v>9.6399999999999999E-5</v>
      </c>
      <c r="GJ120" s="118">
        <v>6.86E-5</v>
      </c>
      <c r="GK120" s="118">
        <v>1.0569999999999999E-4</v>
      </c>
      <c r="GL120" s="118">
        <v>7.6100000000000007E-5</v>
      </c>
      <c r="GM120" s="118">
        <v>6.0900000000000003E-5</v>
      </c>
      <c r="GN120" s="118">
        <v>5.91E-5</v>
      </c>
      <c r="GO120" s="118">
        <v>4.5599999999999997E-5</v>
      </c>
      <c r="GP120" s="118">
        <v>4.6600000000000001E-5</v>
      </c>
      <c r="GQ120" s="118">
        <v>5.1400000000000003E-5</v>
      </c>
      <c r="GR120" s="118">
        <v>3.6300000000000001E-5</v>
      </c>
      <c r="GS120" s="118">
        <v>6.7100000000000005E-5</v>
      </c>
      <c r="GT120" s="118">
        <v>8.42E-5</v>
      </c>
      <c r="GU120" s="118">
        <v>6.8700000000000003E-5</v>
      </c>
      <c r="GV120" s="118">
        <v>7.6500000000000003E-5</v>
      </c>
      <c r="GW120" s="118">
        <v>7.7700000000000005E-5</v>
      </c>
      <c r="GX120" s="118">
        <v>6.7799999999999995E-5</v>
      </c>
      <c r="GY120" s="118">
        <v>8.03E-5</v>
      </c>
      <c r="GZ120" s="118">
        <v>9.8800000000000003E-5</v>
      </c>
      <c r="HA120" s="118">
        <v>9.2E-5</v>
      </c>
      <c r="HB120" s="118">
        <v>5.1799999999999999E-5</v>
      </c>
      <c r="HC120" s="118">
        <v>7.8999999999999996E-5</v>
      </c>
      <c r="HD120" s="118">
        <v>1.2740000000000001E-4</v>
      </c>
      <c r="HE120" s="118">
        <v>9.2E-5</v>
      </c>
      <c r="HF120" s="118">
        <v>6.3899999999999995E-5</v>
      </c>
      <c r="HG120" s="118">
        <v>5.8799999999999999E-5</v>
      </c>
      <c r="HH120" s="118">
        <v>4.1399999999999997E-5</v>
      </c>
      <c r="HI120" s="118">
        <v>7.9099999999999998E-5</v>
      </c>
      <c r="HJ120" s="118">
        <v>7.7600000000000002E-5</v>
      </c>
      <c r="HK120" s="118">
        <v>5.2599999999999998E-5</v>
      </c>
      <c r="HL120" s="118">
        <v>4.4299999999999999E-5</v>
      </c>
      <c r="HM120" s="118">
        <v>5.7000000000000003E-5</v>
      </c>
      <c r="HN120" s="118">
        <v>3.9499999999999998E-5</v>
      </c>
      <c r="HO120" s="118">
        <v>1.9000000000000001E-5</v>
      </c>
      <c r="HP120" s="118">
        <v>5.5500000000000001E-5</v>
      </c>
      <c r="HQ120" s="118">
        <v>6.4399999999999993E-5</v>
      </c>
      <c r="HR120" s="118">
        <v>1.022E-4</v>
      </c>
      <c r="HS120" s="118">
        <v>4.6699999999999997E-5</v>
      </c>
      <c r="HT120" s="118">
        <v>8.5599999999999994E-5</v>
      </c>
      <c r="HU120" s="118">
        <v>6.5699999999999998E-5</v>
      </c>
      <c r="HV120" s="118">
        <v>7.5500000000000006E-5</v>
      </c>
      <c r="HW120" s="118">
        <v>6.8200000000000004E-5</v>
      </c>
      <c r="HX120" s="118">
        <v>5.91E-5</v>
      </c>
      <c r="HY120" s="118">
        <v>5.77E-5</v>
      </c>
      <c r="HZ120" s="118">
        <v>6.2000000000000003E-5</v>
      </c>
      <c r="IA120" s="118">
        <v>5.9599999999999999E-5</v>
      </c>
      <c r="IB120" s="118">
        <v>5.9899999999999999E-5</v>
      </c>
      <c r="IC120" s="118">
        <v>8.1799999999999996E-5</v>
      </c>
      <c r="ID120" s="118">
        <v>5.8400000000000003E-5</v>
      </c>
      <c r="IE120" s="118">
        <v>8.2899999999999996E-5</v>
      </c>
      <c r="IF120" s="118">
        <v>6.0900000000000003E-5</v>
      </c>
      <c r="IG120" s="118">
        <v>7.4300000000000004E-5</v>
      </c>
      <c r="IH120" s="118">
        <v>3.3800000000000002E-5</v>
      </c>
      <c r="II120" s="118">
        <v>6.4399999999999993E-5</v>
      </c>
      <c r="IJ120" s="118">
        <v>5.4299999999999998E-5</v>
      </c>
      <c r="IK120" s="118">
        <v>4.74E-5</v>
      </c>
      <c r="IL120" s="138">
        <v>3.18E-5</v>
      </c>
      <c r="IM120" s="138">
        <v>6.6199999999999996E-5</v>
      </c>
      <c r="IN120" s="138">
        <v>5.3900000000000002E-5</v>
      </c>
      <c r="IO120" s="138">
        <v>4.3699999999999998E-5</v>
      </c>
      <c r="IP120" s="138">
        <v>4.6699999999999997E-5</v>
      </c>
      <c r="IQ120" s="138">
        <v>5.8199999999999998E-5</v>
      </c>
      <c r="IR120" s="138">
        <v>6.6099999999999994E-5</v>
      </c>
      <c r="IS120" s="118">
        <v>5.7099999999999999E-5</v>
      </c>
      <c r="IT120" s="118">
        <v>7.36E-5</v>
      </c>
      <c r="IU120" s="118">
        <v>6.9200000000000002E-5</v>
      </c>
      <c r="IV120" s="118">
        <v>2.2799999999999999E-5</v>
      </c>
      <c r="IW120" s="138">
        <v>4.3300000000000002E-5</v>
      </c>
      <c r="IX120" s="138">
        <v>6.3100000000000002E-5</v>
      </c>
      <c r="IY120" s="138">
        <v>7.4400000000000006E-5</v>
      </c>
      <c r="IZ120" s="138">
        <v>7.2200000000000007E-5</v>
      </c>
      <c r="JA120" s="138">
        <v>5.1100000000000002E-5</v>
      </c>
      <c r="JB120" s="138">
        <v>9.0799999999999998E-5</v>
      </c>
      <c r="JC120" s="138">
        <v>9.6199999999999994E-5</v>
      </c>
      <c r="JD120" s="138">
        <v>7.7799999999999994E-5</v>
      </c>
      <c r="JE120" s="118">
        <v>5.8999999999999998E-5</v>
      </c>
      <c r="JF120" s="118">
        <v>5.13E-5</v>
      </c>
      <c r="JG120" s="118">
        <v>4.7899999999999999E-5</v>
      </c>
      <c r="JH120" s="118">
        <v>6.7799999999999995E-5</v>
      </c>
      <c r="JI120" s="118">
        <v>5.9200000000000002E-5</v>
      </c>
      <c r="JJ120" s="118">
        <v>4.9400000000000001E-5</v>
      </c>
      <c r="JK120" s="118">
        <v>6.0399999999999998E-5</v>
      </c>
      <c r="JL120" s="118">
        <v>4.8399999999999997E-5</v>
      </c>
      <c r="JM120" s="118">
        <v>5.4400000000000001E-5</v>
      </c>
      <c r="JN120" s="118">
        <v>5.5699999999999999E-5</v>
      </c>
      <c r="JO120" s="118">
        <v>1.066E-4</v>
      </c>
      <c r="JP120" s="118">
        <v>1.2640000000000001E-4</v>
      </c>
      <c r="JQ120" s="118">
        <v>1.4870000000000001E-4</v>
      </c>
      <c r="JR120" s="118">
        <v>1.164E-4</v>
      </c>
      <c r="JS120" s="118">
        <v>1.0959999999999999E-4</v>
      </c>
      <c r="JT120" s="118">
        <v>1.2569999999999999E-4</v>
      </c>
      <c r="JU120" s="118">
        <v>1.361E-4</v>
      </c>
      <c r="JV120" s="118">
        <v>5.2299999999999997E-5</v>
      </c>
      <c r="JW120" s="118">
        <v>1.164E-4</v>
      </c>
      <c r="JX120" s="118">
        <v>2.8200000000000001E-5</v>
      </c>
      <c r="JY120" s="118">
        <v>0</v>
      </c>
      <c r="JZ120" s="118">
        <v>5.66E-5</v>
      </c>
      <c r="KA120" s="118">
        <v>5.2200000000000002E-5</v>
      </c>
      <c r="KB120" s="118">
        <v>1.4449999999999999E-4</v>
      </c>
      <c r="KC120" s="118">
        <v>5.2599999999999998E-5</v>
      </c>
      <c r="KD120" s="118">
        <v>6.97E-5</v>
      </c>
      <c r="KE120" s="118">
        <v>6.3200000000000005E-5</v>
      </c>
      <c r="KF120" s="118">
        <v>1.5799999999999999E-4</v>
      </c>
      <c r="KG120" s="118">
        <v>6.6000000000000005E-5</v>
      </c>
      <c r="KH120" s="118">
        <v>8.1899999999999999E-5</v>
      </c>
      <c r="KI120" s="118">
        <v>4.2599999999999999E-5</v>
      </c>
      <c r="KJ120" s="118">
        <v>3.7100000000000001E-5</v>
      </c>
      <c r="KK120" s="118">
        <v>6.5300000000000002E-5</v>
      </c>
      <c r="KL120" s="118">
        <v>6.4200000000000002E-5</v>
      </c>
      <c r="KM120" s="118">
        <v>3.7799999999999997E-5</v>
      </c>
      <c r="KN120" s="118">
        <v>4.0899999999999998E-5</v>
      </c>
      <c r="KO120" s="118">
        <v>7.8800000000000004E-5</v>
      </c>
      <c r="KP120" s="118">
        <v>4.7299999999999998E-5</v>
      </c>
      <c r="KQ120" s="118">
        <v>5.4700000000000001E-5</v>
      </c>
      <c r="KR120" s="118">
        <v>6.4700000000000001E-5</v>
      </c>
      <c r="KS120" s="118">
        <v>8.0599999999999994E-5</v>
      </c>
      <c r="KT120" s="118">
        <v>1.044E-4</v>
      </c>
      <c r="KU120" s="118">
        <v>7.1000000000000005E-5</v>
      </c>
      <c r="KV120" s="118">
        <v>8.4099999999999998E-5</v>
      </c>
      <c r="KW120" s="118">
        <v>3.54E-5</v>
      </c>
      <c r="KX120" s="118">
        <v>2.23E-5</v>
      </c>
      <c r="KY120" s="118">
        <v>6.7000000000000002E-5</v>
      </c>
      <c r="KZ120" s="118">
        <v>1.6899999999999999E-4</v>
      </c>
      <c r="LA120" s="118">
        <v>1.0097999999999999E-3</v>
      </c>
      <c r="LB120" s="118">
        <v>5.1579E-3</v>
      </c>
      <c r="LC120" s="118">
        <v>1.5885999999999999E-3</v>
      </c>
      <c r="LD120" s="118">
        <v>1.5550000000000001E-4</v>
      </c>
      <c r="LE120" s="118">
        <v>1.3770000000000001E-4</v>
      </c>
      <c r="LF120" s="118">
        <v>7.9099999999999998E-5</v>
      </c>
      <c r="LG120" s="118">
        <v>6.6500000000000004E-5</v>
      </c>
      <c r="LH120" s="118">
        <v>8.5799999999999998E-5</v>
      </c>
      <c r="LI120" s="118">
        <v>1.158E-4</v>
      </c>
      <c r="LJ120" s="118">
        <v>8.3900000000000006E-5</v>
      </c>
      <c r="LK120" s="118">
        <v>1.9300000000000002E-5</v>
      </c>
      <c r="LL120" s="118">
        <v>2.4600000000000002E-5</v>
      </c>
      <c r="LM120" s="118">
        <v>2.6299999999999999E-5</v>
      </c>
      <c r="LN120" s="118">
        <v>1.0230000000000001E-4</v>
      </c>
      <c r="LO120" s="118">
        <v>8.6999999999999997E-6</v>
      </c>
      <c r="LP120" s="118">
        <v>1.5999999999999999E-6</v>
      </c>
      <c r="LQ120" s="118">
        <v>7.1699999999999995E-5</v>
      </c>
      <c r="LR120" s="118">
        <v>8.3599999999999999E-5</v>
      </c>
      <c r="LS120" s="118">
        <v>8.6500000000000002E-5</v>
      </c>
      <c r="LT120" s="118">
        <v>8.4699999999999999E-5</v>
      </c>
      <c r="LU120" s="118">
        <v>4.6600000000000001E-5</v>
      </c>
      <c r="LV120" s="118">
        <v>1.158E-4</v>
      </c>
      <c r="LW120" s="118">
        <v>4.7500000000000003E-5</v>
      </c>
      <c r="LX120" s="118">
        <v>5.4599999999999999E-5</v>
      </c>
      <c r="LY120" s="118">
        <v>2.4240000000000001E-4</v>
      </c>
      <c r="LZ120" s="118">
        <v>7.3300000000000006E-5</v>
      </c>
      <c r="MA120" s="118">
        <v>7.7399999999999998E-5</v>
      </c>
      <c r="MB120" s="118">
        <v>1.039E-4</v>
      </c>
      <c r="MC120" s="118">
        <v>8.7299999999999994E-5</v>
      </c>
      <c r="MD120" s="118">
        <v>7.1299999999999998E-5</v>
      </c>
      <c r="ME120" s="118">
        <v>6.4599999999999998E-5</v>
      </c>
      <c r="MF120" s="118">
        <v>4.9700000000000002E-5</v>
      </c>
      <c r="MG120" s="118">
        <v>6.4800000000000003E-5</v>
      </c>
      <c r="MH120" s="118">
        <v>4.6900000000000002E-5</v>
      </c>
      <c r="MI120" s="118">
        <v>8.8300000000000005E-5</v>
      </c>
      <c r="MJ120" s="118">
        <v>1.1864E-3</v>
      </c>
      <c r="MK120" s="118">
        <v>1.031E-4</v>
      </c>
      <c r="ML120" s="118">
        <v>9.4400000000000004E-5</v>
      </c>
      <c r="MM120" s="118">
        <v>1.517E-4</v>
      </c>
      <c r="MN120" s="118">
        <v>8.14E-5</v>
      </c>
      <c r="MO120" s="118">
        <v>1.2540000000000001E-4</v>
      </c>
      <c r="MP120" s="118">
        <v>1.5589999999999999E-4</v>
      </c>
      <c r="MQ120" s="118">
        <v>1.081E-4</v>
      </c>
      <c r="MR120" s="118">
        <v>9.6100000000000005E-5</v>
      </c>
      <c r="MS120" s="118">
        <v>8.6199999999999995E-5</v>
      </c>
      <c r="MT120" s="118">
        <v>8.7299999999999994E-5</v>
      </c>
      <c r="MU120" s="118">
        <v>3.4400000000000003E-5</v>
      </c>
      <c r="MV120" s="118">
        <v>1.328E-4</v>
      </c>
      <c r="MW120" s="118">
        <v>8.5799999999999998E-5</v>
      </c>
      <c r="MX120" s="118">
        <v>7.8899999999999993E-5</v>
      </c>
      <c r="MY120" s="118">
        <v>6.2500000000000001E-5</v>
      </c>
      <c r="MZ120" s="118">
        <v>7.2600000000000003E-5</v>
      </c>
      <c r="NA120" s="118">
        <v>6.3999999999999997E-5</v>
      </c>
      <c r="NB120" s="118">
        <v>5.7399999999999999E-5</v>
      </c>
      <c r="NC120" s="118">
        <v>7.6199999999999995E-5</v>
      </c>
      <c r="ND120" s="118">
        <v>5.7899999999999998E-5</v>
      </c>
      <c r="NE120" s="118">
        <v>6.9400000000000006E-5</v>
      </c>
      <c r="NF120" s="118">
        <v>6.3399999999999996E-5</v>
      </c>
      <c r="NG120" s="118">
        <v>6.9999999999999994E-5</v>
      </c>
      <c r="NH120" s="118">
        <v>4.4499999999999997E-5</v>
      </c>
      <c r="NI120" s="118">
        <v>7.5900000000000002E-5</v>
      </c>
      <c r="NJ120" s="118">
        <v>4.0599999999999998E-5</v>
      </c>
      <c r="NK120" s="118">
        <v>8.8200000000000003E-5</v>
      </c>
      <c r="NL120" s="118">
        <v>1.9199999999999999E-5</v>
      </c>
      <c r="NM120" s="118">
        <v>4.5200000000000001E-5</v>
      </c>
      <c r="NN120" s="118">
        <v>3.8899999999999997E-5</v>
      </c>
      <c r="NO120" s="118">
        <v>4.21E-5</v>
      </c>
      <c r="NP120" s="118">
        <v>3.6000000000000001E-5</v>
      </c>
      <c r="NQ120" s="118">
        <v>7.3700000000000002E-5</v>
      </c>
      <c r="NR120" s="118">
        <v>9.5799999999999998E-5</v>
      </c>
      <c r="NS120" s="118">
        <v>1.284E-4</v>
      </c>
      <c r="NT120" s="118">
        <v>1.12E-4</v>
      </c>
      <c r="NU120" s="118">
        <v>2.343E-4</v>
      </c>
      <c r="NV120" s="118">
        <v>3.8600000000000003E-5</v>
      </c>
      <c r="NW120" s="118">
        <v>7.7999999999999999E-5</v>
      </c>
      <c r="NX120" s="118">
        <v>4.7500000000000003E-5</v>
      </c>
      <c r="NY120" s="118">
        <v>2.2200000000000001E-5</v>
      </c>
      <c r="NZ120" s="118">
        <v>7.25E-5</v>
      </c>
      <c r="OA120" s="118">
        <v>7.7999999999999999E-6</v>
      </c>
      <c r="OB120" s="118">
        <v>5.8900000000000002E-5</v>
      </c>
      <c r="OC120" s="118">
        <v>6.5500000000000006E-5</v>
      </c>
      <c r="OD120" s="118">
        <v>7.9800000000000002E-5</v>
      </c>
      <c r="OE120" s="118">
        <v>5.0599999999999997E-5</v>
      </c>
      <c r="OF120" s="118">
        <v>4.8999999999999998E-5</v>
      </c>
      <c r="OG120" s="118">
        <v>0</v>
      </c>
      <c r="OH120" s="118">
        <v>6.9499999999999995E-5</v>
      </c>
      <c r="OI120" s="118">
        <v>2.232E-4</v>
      </c>
      <c r="OJ120" s="118">
        <v>5.0300000000000003E-5</v>
      </c>
      <c r="OK120" s="118">
        <v>4.1E-5</v>
      </c>
      <c r="OL120" s="118">
        <v>5.4400000000000001E-5</v>
      </c>
      <c r="OM120" s="118">
        <v>4.5099999999999998E-5</v>
      </c>
      <c r="ON120" s="118">
        <v>1.0069999999999999E-4</v>
      </c>
      <c r="OO120" s="118">
        <v>7.6000000000000004E-5</v>
      </c>
      <c r="OP120" s="118">
        <v>1.2769999999999999E-4</v>
      </c>
      <c r="OQ120" s="118">
        <v>3.65E-5</v>
      </c>
      <c r="OR120" s="119">
        <v>5.3199999999999999E-5</v>
      </c>
    </row>
    <row r="121" spans="1:408" ht="12.75" customHeight="1">
      <c r="A121" s="115">
        <v>334220</v>
      </c>
      <c r="B121" s="69" t="str">
        <f>INDEX('NAICS to ISIC Key'!H:H,MATCH(A121,'NAICS to ISIC Key'!D:D,0))</f>
        <v>ISIC 26</v>
      </c>
      <c r="C121" s="121" t="s">
        <v>378</v>
      </c>
      <c r="D121" s="117">
        <v>3.0800000000000003E-5</v>
      </c>
      <c r="E121" s="118">
        <v>5.1199999999999998E-5</v>
      </c>
      <c r="F121" s="118">
        <v>3.3399999999999999E-5</v>
      </c>
      <c r="G121" s="118">
        <v>2.0400000000000001E-5</v>
      </c>
      <c r="H121" s="118">
        <v>2.7699999999999999E-5</v>
      </c>
      <c r="I121" s="118">
        <v>3.1699999999999998E-5</v>
      </c>
      <c r="J121" s="118">
        <v>6.0399999999999998E-5</v>
      </c>
      <c r="K121" s="118">
        <v>4.0299999999999997E-5</v>
      </c>
      <c r="L121" s="118">
        <v>7.0300000000000001E-5</v>
      </c>
      <c r="M121" s="118">
        <v>2.0100000000000001E-5</v>
      </c>
      <c r="N121" s="118">
        <v>2.6299999999999999E-5</v>
      </c>
      <c r="O121" s="118">
        <v>3.6600000000000002E-5</v>
      </c>
      <c r="P121" s="118">
        <v>2.0299999999999999E-5</v>
      </c>
      <c r="Q121" s="118">
        <v>6.7299999999999996E-5</v>
      </c>
      <c r="R121" s="118">
        <v>6.5699999999999998E-5</v>
      </c>
      <c r="S121" s="118">
        <v>4.6300000000000001E-5</v>
      </c>
      <c r="T121" s="118">
        <v>5.9299999999999998E-5</v>
      </c>
      <c r="U121" s="118">
        <v>8.53E-5</v>
      </c>
      <c r="V121" s="118">
        <v>7.8700000000000002E-5</v>
      </c>
      <c r="W121" s="118">
        <v>1E-4</v>
      </c>
      <c r="X121" s="118">
        <v>8.0400000000000003E-5</v>
      </c>
      <c r="Y121" s="118">
        <v>3.7299999999999999E-5</v>
      </c>
      <c r="Z121" s="118">
        <v>3.7200000000000003E-5</v>
      </c>
      <c r="AA121" s="118">
        <v>3.29E-5</v>
      </c>
      <c r="AB121" s="118">
        <v>5.2519999999999997E-4</v>
      </c>
      <c r="AC121" s="118">
        <v>9.3749999999999997E-4</v>
      </c>
      <c r="AD121" s="118">
        <v>1.038E-4</v>
      </c>
      <c r="AE121" s="118">
        <v>8.6100000000000006E-5</v>
      </c>
      <c r="AF121" s="118">
        <v>9.3499999999999996E-5</v>
      </c>
      <c r="AG121" s="118">
        <v>4.1199999999999999E-5</v>
      </c>
      <c r="AH121" s="118">
        <v>1.08E-4</v>
      </c>
      <c r="AI121" s="118">
        <v>5.1499999999999998E-5</v>
      </c>
      <c r="AJ121" s="118">
        <v>1.0230000000000001E-4</v>
      </c>
      <c r="AK121" s="118">
        <v>3.9400000000000002E-5</v>
      </c>
      <c r="AL121" s="118">
        <v>5.2099999999999999E-5</v>
      </c>
      <c r="AM121" s="118">
        <v>3.9960000000000001E-4</v>
      </c>
      <c r="AN121" s="118">
        <v>5.94E-5</v>
      </c>
      <c r="AO121" s="118">
        <v>6.1600000000000007E-5</v>
      </c>
      <c r="AP121" s="118">
        <v>8.9400000000000005E-5</v>
      </c>
      <c r="AQ121" s="118">
        <v>9.5199999999999997E-5</v>
      </c>
      <c r="AR121" s="118">
        <v>8.5199999999999997E-5</v>
      </c>
      <c r="AS121" s="118">
        <v>7.9400000000000006E-5</v>
      </c>
      <c r="AT121" s="118">
        <v>7.5599999999999994E-5</v>
      </c>
      <c r="AU121" s="118">
        <v>8.8999999999999995E-5</v>
      </c>
      <c r="AV121" s="118">
        <v>9.7899999999999994E-5</v>
      </c>
      <c r="AW121" s="118">
        <v>9.6700000000000006E-5</v>
      </c>
      <c r="AX121" s="118">
        <v>6.41E-5</v>
      </c>
      <c r="AY121" s="118">
        <v>4.1499999999999999E-5</v>
      </c>
      <c r="AZ121" s="118">
        <v>8.2399999999999997E-5</v>
      </c>
      <c r="BA121" s="118">
        <v>7.7200000000000006E-5</v>
      </c>
      <c r="BB121" s="118">
        <v>7.9599999999999997E-5</v>
      </c>
      <c r="BC121" s="118">
        <v>6.4900000000000005E-5</v>
      </c>
      <c r="BD121" s="118">
        <v>7.5300000000000001E-5</v>
      </c>
      <c r="BE121" s="118">
        <v>7.1400000000000001E-5</v>
      </c>
      <c r="BF121" s="118">
        <v>9.6899999999999997E-5</v>
      </c>
      <c r="BG121" s="118">
        <v>6.8200000000000004E-5</v>
      </c>
      <c r="BH121" s="118">
        <v>7.5099999999999996E-5</v>
      </c>
      <c r="BI121" s="118">
        <v>3.93E-5</v>
      </c>
      <c r="BJ121" s="118">
        <v>1.6430000000000001E-4</v>
      </c>
      <c r="BK121" s="118">
        <v>7.7000000000000001E-5</v>
      </c>
      <c r="BL121" s="118">
        <v>6.0699999999999998E-5</v>
      </c>
      <c r="BM121" s="118">
        <v>8.4300000000000003E-5</v>
      </c>
      <c r="BN121" s="118">
        <v>7.7999999999999999E-5</v>
      </c>
      <c r="BO121" s="118">
        <v>8.4099999999999998E-5</v>
      </c>
      <c r="BP121" s="118">
        <v>9.6399999999999999E-5</v>
      </c>
      <c r="BQ121" s="118">
        <v>1.1680000000000001E-4</v>
      </c>
      <c r="BR121" s="118">
        <v>9.2800000000000006E-5</v>
      </c>
      <c r="BS121" s="118">
        <v>9.0799999999999998E-5</v>
      </c>
      <c r="BT121" s="118">
        <v>1.198E-4</v>
      </c>
      <c r="BU121" s="118">
        <v>1.049E-4</v>
      </c>
      <c r="BV121" s="118">
        <v>7.5699999999999997E-5</v>
      </c>
      <c r="BW121" s="118">
        <v>1.2320000000000001E-4</v>
      </c>
      <c r="BX121" s="118">
        <v>1.143E-4</v>
      </c>
      <c r="BY121" s="118">
        <v>1.055E-4</v>
      </c>
      <c r="BZ121" s="118">
        <v>1.21E-4</v>
      </c>
      <c r="CA121" s="118">
        <v>8.6799999999999996E-5</v>
      </c>
      <c r="CB121" s="118">
        <v>1.7430000000000001E-4</v>
      </c>
      <c r="CC121" s="118">
        <v>1.087E-4</v>
      </c>
      <c r="CD121" s="118">
        <v>7.75E-5</v>
      </c>
      <c r="CE121" s="118">
        <v>8.5799999999999998E-5</v>
      </c>
      <c r="CF121" s="118">
        <v>1.11E-4</v>
      </c>
      <c r="CG121" s="118">
        <v>1.088E-4</v>
      </c>
      <c r="CH121" s="118">
        <v>1.005E-4</v>
      </c>
      <c r="CI121" s="118">
        <v>9.9900000000000002E-5</v>
      </c>
      <c r="CJ121" s="118">
        <v>9.0299999999999999E-5</v>
      </c>
      <c r="CK121" s="118">
        <v>1.044E-4</v>
      </c>
      <c r="CL121" s="118">
        <v>1.862E-4</v>
      </c>
      <c r="CM121" s="118">
        <v>1.361E-4</v>
      </c>
      <c r="CN121" s="118">
        <v>2.387E-4</v>
      </c>
      <c r="CO121" s="118">
        <v>2.084E-4</v>
      </c>
      <c r="CP121" s="118">
        <v>3.3340000000000003E-4</v>
      </c>
      <c r="CQ121" s="118">
        <v>1.093E-3</v>
      </c>
      <c r="CR121" s="118">
        <v>7.5270000000000003E-4</v>
      </c>
      <c r="CS121" s="118">
        <v>1.214E-4</v>
      </c>
      <c r="CT121" s="118">
        <v>1.4219999999999999E-4</v>
      </c>
      <c r="CU121" s="118">
        <v>2.207E-4</v>
      </c>
      <c r="CV121" s="118">
        <v>2.017E-4</v>
      </c>
      <c r="CW121" s="118">
        <v>3.7759E-3</v>
      </c>
      <c r="CX121" s="118">
        <v>1.262E-4</v>
      </c>
      <c r="CY121" s="118">
        <v>9.6100000000000005E-5</v>
      </c>
      <c r="CZ121" s="118">
        <v>1.122E-4</v>
      </c>
      <c r="DA121" s="118">
        <v>1.2530000000000001E-4</v>
      </c>
      <c r="DB121" s="118">
        <v>1.1230000000000001E-4</v>
      </c>
      <c r="DC121" s="118">
        <v>1.116E-4</v>
      </c>
      <c r="DD121" s="118">
        <v>1.049E-4</v>
      </c>
      <c r="DE121" s="118">
        <v>1.261E-4</v>
      </c>
      <c r="DF121" s="118">
        <v>1.4080000000000001E-4</v>
      </c>
      <c r="DG121" s="118">
        <v>1.155E-4</v>
      </c>
      <c r="DH121" s="118">
        <v>1.128E-4</v>
      </c>
      <c r="DI121" s="118">
        <v>1.169E-4</v>
      </c>
      <c r="DJ121" s="118">
        <v>1.3349999999999999E-4</v>
      </c>
      <c r="DK121" s="118">
        <v>2.9080000000000002E-4</v>
      </c>
      <c r="DL121" s="118">
        <v>5.2720000000000002E-4</v>
      </c>
      <c r="DM121" s="118">
        <v>2.46111E-2</v>
      </c>
      <c r="DN121" s="118">
        <v>1.0647</v>
      </c>
      <c r="DO121" s="118">
        <v>1.8688400000000001E-2</v>
      </c>
      <c r="DP121" s="118">
        <v>4.104E-4</v>
      </c>
      <c r="DQ121" s="118">
        <v>1.5089999999999999E-3</v>
      </c>
      <c r="DR121" s="118">
        <v>2.5320999999999998E-3</v>
      </c>
      <c r="DS121" s="118">
        <v>9.6199999999999994E-5</v>
      </c>
      <c r="DT121" s="118">
        <v>3.7777000000000002E-3</v>
      </c>
      <c r="DU121" s="118">
        <v>1.0467499999999999E-2</v>
      </c>
      <c r="DV121" s="118">
        <v>3.5355E-3</v>
      </c>
      <c r="DW121" s="118">
        <v>1.4598E-3</v>
      </c>
      <c r="DX121" s="118">
        <v>1.8155000000000001E-3</v>
      </c>
      <c r="DY121" s="118">
        <v>3.5623999999999999E-3</v>
      </c>
      <c r="DZ121" s="118">
        <v>2.4860000000000003E-4</v>
      </c>
      <c r="EA121" s="118">
        <v>1.6312E-3</v>
      </c>
      <c r="EB121" s="118">
        <v>2.2719999999999999E-4</v>
      </c>
      <c r="EC121" s="118">
        <v>1.2400000000000001E-4</v>
      </c>
      <c r="ED121" s="118">
        <v>8.9800000000000001E-5</v>
      </c>
      <c r="EE121" s="118">
        <v>1.027E-4</v>
      </c>
      <c r="EF121" s="118">
        <v>2.108E-4</v>
      </c>
      <c r="EG121" s="118">
        <v>2.8669999999999998E-4</v>
      </c>
      <c r="EH121" s="118">
        <v>1.716E-4</v>
      </c>
      <c r="EI121" s="118">
        <v>2.3680000000000001E-4</v>
      </c>
      <c r="EJ121" s="118">
        <v>2.8229999999999998E-4</v>
      </c>
      <c r="EK121" s="118">
        <v>1.1400000000000001E-4</v>
      </c>
      <c r="EL121" s="118">
        <v>9.6000000000000002E-5</v>
      </c>
      <c r="EM121" s="118">
        <v>9.5500000000000004E-5</v>
      </c>
      <c r="EN121" s="118">
        <v>2.7480000000000001E-4</v>
      </c>
      <c r="EO121" s="118">
        <v>4.9400000000000001E-5</v>
      </c>
      <c r="EP121" s="118">
        <v>6.0900000000000003E-5</v>
      </c>
      <c r="EQ121" s="118">
        <v>1.8459999999999999E-4</v>
      </c>
      <c r="ER121" s="118">
        <v>9.2299999999999994E-5</v>
      </c>
      <c r="ES121" s="118">
        <v>6.4800000000000003E-5</v>
      </c>
      <c r="ET121" s="118">
        <v>1.0916000000000001E-3</v>
      </c>
      <c r="EU121" s="118">
        <v>8.0699999999999996E-5</v>
      </c>
      <c r="EV121" s="118">
        <v>9.3900000000000006E-5</v>
      </c>
      <c r="EW121" s="118">
        <v>9.5600000000000006E-5</v>
      </c>
      <c r="EX121" s="118">
        <v>1.041E-4</v>
      </c>
      <c r="EY121" s="118">
        <v>9.5199999999999997E-5</v>
      </c>
      <c r="EZ121" s="118">
        <v>9.1899999999999998E-5</v>
      </c>
      <c r="FA121" s="118">
        <v>1.07E-4</v>
      </c>
      <c r="FB121" s="118">
        <v>1.027E-4</v>
      </c>
      <c r="FC121" s="118">
        <v>2.7799999999999998E-4</v>
      </c>
      <c r="FD121" s="118">
        <v>1.158E-4</v>
      </c>
      <c r="FE121" s="118">
        <v>1.014E-4</v>
      </c>
      <c r="FF121" s="118">
        <v>9.8200000000000002E-5</v>
      </c>
      <c r="FG121" s="118">
        <v>1.093E-4</v>
      </c>
      <c r="FH121" s="118">
        <v>1.153E-4</v>
      </c>
      <c r="FI121" s="118">
        <v>1.7585999999999999E-3</v>
      </c>
      <c r="FJ121" s="118">
        <v>1.5097999999999999E-3</v>
      </c>
      <c r="FK121" s="118">
        <v>4.4759999999999998E-4</v>
      </c>
      <c r="FL121" s="118">
        <v>2.39481E-2</v>
      </c>
      <c r="FM121" s="118">
        <v>2.03273E-2</v>
      </c>
      <c r="FN121" s="118">
        <v>7.7799999999999994E-5</v>
      </c>
      <c r="FO121" s="118">
        <v>1.5073E-3</v>
      </c>
      <c r="FP121" s="118">
        <v>1.2941999999999999E-3</v>
      </c>
      <c r="FQ121" s="118">
        <v>6.2799999999999995E-5</v>
      </c>
      <c r="FR121" s="118">
        <v>3.6400000000000001E-4</v>
      </c>
      <c r="FS121" s="118">
        <v>9.6100000000000005E-5</v>
      </c>
      <c r="FT121" s="118">
        <v>8.6299999999999997E-5</v>
      </c>
      <c r="FU121" s="118">
        <v>6.8300000000000007E-5</v>
      </c>
      <c r="FV121" s="118">
        <v>9.1500000000000001E-5</v>
      </c>
      <c r="FW121" s="118">
        <v>1.3070000000000001E-4</v>
      </c>
      <c r="FX121" s="118">
        <v>1.195E-4</v>
      </c>
      <c r="FY121" s="118">
        <v>8.7399999999999997E-5</v>
      </c>
      <c r="FZ121" s="118">
        <v>8.5000000000000006E-5</v>
      </c>
      <c r="GA121" s="118">
        <v>1.3070000000000001E-4</v>
      </c>
      <c r="GB121" s="118">
        <v>7.3300000000000006E-5</v>
      </c>
      <c r="GC121" s="118">
        <v>1.0789999999999999E-4</v>
      </c>
      <c r="GD121" s="118">
        <v>7.5300000000000001E-5</v>
      </c>
      <c r="GE121" s="118">
        <v>1.2019999999999999E-4</v>
      </c>
      <c r="GF121" s="118">
        <v>9.7600000000000001E-5</v>
      </c>
      <c r="GG121" s="118">
        <v>6.6199999999999996E-5</v>
      </c>
      <c r="GH121" s="118">
        <v>1.6799999999999999E-4</v>
      </c>
      <c r="GI121" s="118">
        <v>2.0010000000000001E-4</v>
      </c>
      <c r="GJ121" s="118">
        <v>1.6799999999999999E-4</v>
      </c>
      <c r="GK121" s="118">
        <v>1.5330000000000001E-4</v>
      </c>
      <c r="GL121" s="118">
        <v>1.128E-4</v>
      </c>
      <c r="GM121" s="118">
        <v>6.9599999999999998E-5</v>
      </c>
      <c r="GN121" s="118">
        <v>6.1500000000000004E-5</v>
      </c>
      <c r="GO121" s="118">
        <v>5.3300000000000001E-5</v>
      </c>
      <c r="GP121" s="118">
        <v>5.27E-5</v>
      </c>
      <c r="GQ121" s="118">
        <v>5.2200000000000002E-5</v>
      </c>
      <c r="GR121" s="118">
        <v>3.9199999999999997E-5</v>
      </c>
      <c r="GS121" s="118">
        <v>7.2700000000000005E-5</v>
      </c>
      <c r="GT121" s="118">
        <v>1.026E-4</v>
      </c>
      <c r="GU121" s="118">
        <v>6.5500000000000006E-5</v>
      </c>
      <c r="GV121" s="118">
        <v>7.7700000000000005E-5</v>
      </c>
      <c r="GW121" s="118">
        <v>7.5400000000000003E-5</v>
      </c>
      <c r="GX121" s="118">
        <v>7.5799999999999999E-5</v>
      </c>
      <c r="GY121" s="118">
        <v>7.7999999999999999E-5</v>
      </c>
      <c r="GZ121" s="118">
        <v>1.0289999999999999E-4</v>
      </c>
      <c r="HA121" s="118">
        <v>8.1899999999999999E-5</v>
      </c>
      <c r="HB121" s="118">
        <v>5.0599999999999997E-5</v>
      </c>
      <c r="HC121" s="118">
        <v>6.2399999999999999E-5</v>
      </c>
      <c r="HD121" s="118">
        <v>9.8400000000000007E-5</v>
      </c>
      <c r="HE121" s="118">
        <v>8.9300000000000002E-5</v>
      </c>
      <c r="HF121" s="118">
        <v>7.1099999999999994E-5</v>
      </c>
      <c r="HG121" s="118">
        <v>5.66E-5</v>
      </c>
      <c r="HH121" s="118">
        <v>4.5800000000000002E-5</v>
      </c>
      <c r="HI121" s="118">
        <v>8.3999999999999995E-5</v>
      </c>
      <c r="HJ121" s="118">
        <v>7.4099999999999999E-5</v>
      </c>
      <c r="HK121" s="118">
        <v>8.7200000000000005E-5</v>
      </c>
      <c r="HL121" s="118">
        <v>7.64E-5</v>
      </c>
      <c r="HM121" s="118">
        <v>9.9400000000000004E-5</v>
      </c>
      <c r="HN121" s="118">
        <v>5.5500000000000001E-5</v>
      </c>
      <c r="HO121" s="118">
        <v>2.76E-5</v>
      </c>
      <c r="HP121" s="118">
        <v>6.5599999999999995E-5</v>
      </c>
      <c r="HQ121" s="118">
        <v>7.2600000000000003E-5</v>
      </c>
      <c r="HR121" s="118">
        <v>1.189E-4</v>
      </c>
      <c r="HS121" s="118">
        <v>6.7700000000000006E-5</v>
      </c>
      <c r="HT121" s="118">
        <v>1.273E-4</v>
      </c>
      <c r="HU121" s="118">
        <v>9.5199999999999997E-5</v>
      </c>
      <c r="HV121" s="118">
        <v>7.8499999999999997E-5</v>
      </c>
      <c r="HW121" s="118">
        <v>8.8599999999999999E-5</v>
      </c>
      <c r="HX121" s="118">
        <v>6.9599999999999998E-5</v>
      </c>
      <c r="HY121" s="118">
        <v>7.7700000000000005E-5</v>
      </c>
      <c r="HZ121" s="118">
        <v>8.7499999999999999E-5</v>
      </c>
      <c r="IA121" s="118">
        <v>8.6700000000000007E-5</v>
      </c>
      <c r="IB121" s="118">
        <v>9.3700000000000001E-5</v>
      </c>
      <c r="IC121" s="118">
        <v>1.083E-4</v>
      </c>
      <c r="ID121" s="118">
        <v>9.6299999999999996E-5</v>
      </c>
      <c r="IE121" s="118">
        <v>1.194E-4</v>
      </c>
      <c r="IF121" s="118">
        <v>8.5400000000000002E-5</v>
      </c>
      <c r="IG121" s="118">
        <v>9.1000000000000003E-5</v>
      </c>
      <c r="IH121" s="118">
        <v>3.0499999999999999E-5</v>
      </c>
      <c r="II121" s="118">
        <v>6.7999999999999999E-5</v>
      </c>
      <c r="IJ121" s="118">
        <v>6.0800000000000001E-5</v>
      </c>
      <c r="IK121" s="118">
        <v>5.1600000000000001E-5</v>
      </c>
      <c r="IL121" s="138">
        <v>3.5599999999999998E-5</v>
      </c>
      <c r="IM121" s="138">
        <v>7.0599999999999995E-5</v>
      </c>
      <c r="IN121" s="138">
        <v>6.9900000000000005E-5</v>
      </c>
      <c r="IO121" s="138">
        <v>1.044E-4</v>
      </c>
      <c r="IP121" s="138">
        <v>6.0699999999999998E-5</v>
      </c>
      <c r="IQ121" s="138">
        <v>7.3800000000000005E-5</v>
      </c>
      <c r="IR121" s="138">
        <v>7.8700000000000002E-5</v>
      </c>
      <c r="IS121" s="118">
        <v>9.4199999999999999E-5</v>
      </c>
      <c r="IT121" s="118">
        <v>8.8900000000000006E-5</v>
      </c>
      <c r="IU121" s="118">
        <v>6.7500000000000001E-5</v>
      </c>
      <c r="IV121" s="118">
        <v>2.37E-5</v>
      </c>
      <c r="IW121" s="138">
        <v>5.7299999999999997E-5</v>
      </c>
      <c r="IX121" s="138">
        <v>8.4699999999999999E-5</v>
      </c>
      <c r="IY121" s="138">
        <v>8.25E-5</v>
      </c>
      <c r="IZ121" s="138">
        <v>1.0119999999999999E-4</v>
      </c>
      <c r="JA121" s="138">
        <v>6.6799999999999997E-5</v>
      </c>
      <c r="JB121" s="138">
        <v>1.326E-4</v>
      </c>
      <c r="JC121" s="138">
        <v>1.1E-4</v>
      </c>
      <c r="JD121" s="138">
        <v>9.8400000000000007E-5</v>
      </c>
      <c r="JE121" s="118">
        <v>8.5099999999999995E-5</v>
      </c>
      <c r="JF121" s="118">
        <v>7.0199999999999999E-5</v>
      </c>
      <c r="JG121" s="118">
        <v>7.3200000000000004E-5</v>
      </c>
      <c r="JH121" s="118">
        <v>8.8499999999999996E-5</v>
      </c>
      <c r="JI121" s="118">
        <v>8.8800000000000004E-5</v>
      </c>
      <c r="JJ121" s="118">
        <v>5.7599999999999997E-5</v>
      </c>
      <c r="JK121" s="118">
        <v>8.6100000000000006E-5</v>
      </c>
      <c r="JL121" s="118">
        <v>7.2200000000000007E-5</v>
      </c>
      <c r="JM121" s="118">
        <v>7.0900000000000002E-5</v>
      </c>
      <c r="JN121" s="118">
        <v>8.3700000000000002E-5</v>
      </c>
      <c r="JO121" s="118">
        <v>2.9849999999999999E-4</v>
      </c>
      <c r="JP121" s="118">
        <v>1.5430000000000001E-4</v>
      </c>
      <c r="JQ121" s="118">
        <v>2.0689999999999999E-4</v>
      </c>
      <c r="JR121" s="118">
        <v>1.055E-4</v>
      </c>
      <c r="JS121" s="118">
        <v>1.4640000000000001E-4</v>
      </c>
      <c r="JT121" s="118">
        <v>1.3899999999999999E-4</v>
      </c>
      <c r="JU121" s="118">
        <v>1.2909999999999999E-4</v>
      </c>
      <c r="JV121" s="118">
        <v>9.0000000000000006E-5</v>
      </c>
      <c r="JW121" s="118">
        <v>1.371E-4</v>
      </c>
      <c r="JX121" s="118">
        <v>4.9400000000000001E-5</v>
      </c>
      <c r="JY121" s="118">
        <v>0</v>
      </c>
      <c r="JZ121" s="118">
        <v>1.6750000000000001E-4</v>
      </c>
      <c r="KA121" s="118">
        <v>1.039E-4</v>
      </c>
      <c r="KB121" s="118">
        <v>1.6119999999999999E-4</v>
      </c>
      <c r="KC121" s="118">
        <v>8.8300000000000005E-5</v>
      </c>
      <c r="KD121" s="118">
        <v>9.9300000000000001E-5</v>
      </c>
      <c r="KE121" s="118">
        <v>8.5500000000000005E-5</v>
      </c>
      <c r="KF121" s="118">
        <v>1.749E-4</v>
      </c>
      <c r="KG121" s="118">
        <v>1.593E-4</v>
      </c>
      <c r="KH121" s="118">
        <v>2.2130000000000001E-4</v>
      </c>
      <c r="KI121" s="118">
        <v>4.8199999999999999E-5</v>
      </c>
      <c r="KJ121" s="118">
        <v>6.8100000000000002E-5</v>
      </c>
      <c r="KK121" s="118">
        <v>1.473E-4</v>
      </c>
      <c r="KL121" s="118">
        <v>6.97E-5</v>
      </c>
      <c r="KM121" s="118">
        <v>3.6000000000000001E-5</v>
      </c>
      <c r="KN121" s="118">
        <v>3.9499999999999998E-5</v>
      </c>
      <c r="KO121" s="118">
        <v>7.2600000000000003E-5</v>
      </c>
      <c r="KP121" s="118">
        <v>4.9200000000000003E-5</v>
      </c>
      <c r="KQ121" s="118">
        <v>6.7700000000000006E-5</v>
      </c>
      <c r="KR121" s="118">
        <v>7.1500000000000003E-5</v>
      </c>
      <c r="KS121" s="118">
        <v>2.6650000000000003E-4</v>
      </c>
      <c r="KT121" s="118">
        <v>3.1920000000000001E-4</v>
      </c>
      <c r="KU121" s="118">
        <v>2.9490000000000001E-4</v>
      </c>
      <c r="KV121" s="118">
        <v>1.6009999999999999E-4</v>
      </c>
      <c r="KW121" s="118">
        <v>1.217E-4</v>
      </c>
      <c r="KX121" s="118">
        <v>5.2599999999999998E-5</v>
      </c>
      <c r="KY121" s="118">
        <v>1.2979999999999999E-3</v>
      </c>
      <c r="KZ121" s="118">
        <v>1.494E-4</v>
      </c>
      <c r="LA121" s="118">
        <v>1.9349999999999999E-4</v>
      </c>
      <c r="LB121" s="118">
        <v>6.5110000000000005E-4</v>
      </c>
      <c r="LC121" s="118">
        <v>3.5080000000000002E-4</v>
      </c>
      <c r="LD121" s="118">
        <v>3.8049999999999998E-4</v>
      </c>
      <c r="LE121" s="118">
        <v>1.1218499999999999E-2</v>
      </c>
      <c r="LF121" s="118">
        <v>8.8900000000000006E-5</v>
      </c>
      <c r="LG121" s="118">
        <v>1.3799999999999999E-4</v>
      </c>
      <c r="LH121" s="118">
        <v>6.3899999999999995E-5</v>
      </c>
      <c r="LI121" s="118">
        <v>1.149E-4</v>
      </c>
      <c r="LJ121" s="118">
        <v>9.1799999999999995E-5</v>
      </c>
      <c r="LK121" s="118">
        <v>3.4E-5</v>
      </c>
      <c r="LL121" s="118">
        <v>4.4100000000000001E-5</v>
      </c>
      <c r="LM121" s="118">
        <v>2.8200000000000001E-5</v>
      </c>
      <c r="LN121" s="118">
        <v>1.515E-4</v>
      </c>
      <c r="LO121" s="118">
        <v>1.4399999999999999E-5</v>
      </c>
      <c r="LP121" s="118">
        <v>2.6000000000000001E-6</v>
      </c>
      <c r="LQ121" s="118">
        <v>8.0799999999999999E-5</v>
      </c>
      <c r="LR121" s="118">
        <v>1.25E-4</v>
      </c>
      <c r="LS121" s="118">
        <v>7.7299999999999995E-5</v>
      </c>
      <c r="LT121" s="118">
        <v>8.3900000000000006E-5</v>
      </c>
      <c r="LU121" s="118">
        <v>3.6279999999999998E-4</v>
      </c>
      <c r="LV121" s="118">
        <v>1.2899999999999999E-4</v>
      </c>
      <c r="LW121" s="118">
        <v>4.7700000000000001E-5</v>
      </c>
      <c r="LX121" s="118">
        <v>7.7999999999999999E-5</v>
      </c>
      <c r="LY121" s="118">
        <v>1.8560000000000001E-4</v>
      </c>
      <c r="LZ121" s="118">
        <v>1.027E-4</v>
      </c>
      <c r="MA121" s="118">
        <v>9.4300000000000002E-5</v>
      </c>
      <c r="MB121" s="118">
        <v>1.684E-4</v>
      </c>
      <c r="MC121" s="118">
        <v>1.164E-4</v>
      </c>
      <c r="MD121" s="118">
        <v>9.1600000000000004E-5</v>
      </c>
      <c r="ME121" s="118">
        <v>1.3789999999999999E-4</v>
      </c>
      <c r="MF121" s="118">
        <v>5.6900000000000001E-5</v>
      </c>
      <c r="MG121" s="118">
        <v>1.0950000000000001E-4</v>
      </c>
      <c r="MH121" s="118">
        <v>4.0500000000000002E-5</v>
      </c>
      <c r="MI121" s="118">
        <v>2.331E-4</v>
      </c>
      <c r="MJ121" s="118">
        <v>7.092E-4</v>
      </c>
      <c r="MK121" s="118">
        <v>1.116E-4</v>
      </c>
      <c r="ML121" s="118">
        <v>1.295E-4</v>
      </c>
      <c r="MM121" s="118">
        <v>2.4030000000000001E-4</v>
      </c>
      <c r="MN121" s="118">
        <v>1.0560000000000001E-4</v>
      </c>
      <c r="MO121" s="118">
        <v>3.1839999999999999E-4</v>
      </c>
      <c r="MP121" s="118">
        <v>3.6969999999999999E-4</v>
      </c>
      <c r="MQ121" s="118">
        <v>2.8299999999999999E-4</v>
      </c>
      <c r="MR121" s="118">
        <v>2.5329999999999998E-4</v>
      </c>
      <c r="MS121" s="118">
        <v>1.238E-4</v>
      </c>
      <c r="MT121" s="118">
        <v>9.0099999999999995E-5</v>
      </c>
      <c r="MU121" s="118">
        <v>6.0999999999999999E-5</v>
      </c>
      <c r="MV121" s="118">
        <v>4.527E-4</v>
      </c>
      <c r="MW121" s="118">
        <v>8.6100000000000006E-5</v>
      </c>
      <c r="MX121" s="118">
        <v>8.2399999999999997E-5</v>
      </c>
      <c r="MY121" s="118">
        <v>6.6299999999999999E-5</v>
      </c>
      <c r="MZ121" s="118">
        <v>6.7799999999999995E-5</v>
      </c>
      <c r="NA121" s="118">
        <v>6.3899999999999995E-5</v>
      </c>
      <c r="NB121" s="118">
        <v>5.7500000000000002E-5</v>
      </c>
      <c r="NC121" s="118">
        <v>8.9400000000000005E-5</v>
      </c>
      <c r="ND121" s="118">
        <v>6.9999999999999994E-5</v>
      </c>
      <c r="NE121" s="118">
        <v>6.4800000000000003E-5</v>
      </c>
      <c r="NF121" s="118">
        <v>6.0399999999999998E-5</v>
      </c>
      <c r="NG121" s="118">
        <v>1.326E-4</v>
      </c>
      <c r="NH121" s="118">
        <v>4.1499999999999999E-5</v>
      </c>
      <c r="NI121" s="118">
        <v>1.3970000000000001E-4</v>
      </c>
      <c r="NJ121" s="118">
        <v>9.0799999999999998E-5</v>
      </c>
      <c r="NK121" s="118">
        <v>1.439E-4</v>
      </c>
      <c r="NL121" s="118">
        <v>2.8E-5</v>
      </c>
      <c r="NM121" s="118">
        <v>1.0349999999999999E-4</v>
      </c>
      <c r="NN121" s="118">
        <v>1.053E-4</v>
      </c>
      <c r="NO121" s="118">
        <v>1.032E-4</v>
      </c>
      <c r="NP121" s="118">
        <v>6.2199999999999994E-5</v>
      </c>
      <c r="NQ121" s="118">
        <v>1.05E-4</v>
      </c>
      <c r="NR121" s="118">
        <v>1.3549999999999999E-4</v>
      </c>
      <c r="NS121" s="118">
        <v>1.34E-4</v>
      </c>
      <c r="NT121" s="118">
        <v>1.56E-4</v>
      </c>
      <c r="NU121" s="118">
        <v>1.7689999999999999E-4</v>
      </c>
      <c r="NV121" s="118">
        <v>3.6469999999999997E-4</v>
      </c>
      <c r="NW121" s="118">
        <v>6.424E-4</v>
      </c>
      <c r="NX121" s="118">
        <v>6.2299999999999996E-5</v>
      </c>
      <c r="NY121" s="118">
        <v>2.3099999999999999E-5</v>
      </c>
      <c r="NZ121" s="118">
        <v>7.1799999999999997E-5</v>
      </c>
      <c r="OA121" s="118">
        <v>1.0200000000000001E-5</v>
      </c>
      <c r="OB121" s="118">
        <v>7.3800000000000005E-5</v>
      </c>
      <c r="OC121" s="118">
        <v>4.3070000000000001E-4</v>
      </c>
      <c r="OD121" s="118">
        <v>1.327E-4</v>
      </c>
      <c r="OE121" s="118">
        <v>1.0060000000000001E-4</v>
      </c>
      <c r="OF121" s="118">
        <v>9.7499999999999998E-5</v>
      </c>
      <c r="OG121" s="118">
        <v>0</v>
      </c>
      <c r="OH121" s="118">
        <v>4.4678000000000001E-3</v>
      </c>
      <c r="OI121" s="118">
        <v>3.1940000000000001E-4</v>
      </c>
      <c r="OJ121" s="118">
        <v>5.0800000000000002E-5</v>
      </c>
      <c r="OK121" s="118">
        <v>5.24E-5</v>
      </c>
      <c r="OL121" s="118">
        <v>1.7139999999999999E-4</v>
      </c>
      <c r="OM121" s="118">
        <v>6.5199999999999999E-5</v>
      </c>
      <c r="ON121" s="118">
        <v>6.2799999999999995E-5</v>
      </c>
      <c r="OO121" s="118">
        <v>5.5999999999999999E-5</v>
      </c>
      <c r="OP121" s="118">
        <v>1.1739999999999999E-4</v>
      </c>
      <c r="OQ121" s="118">
        <v>4.8000000000000001E-5</v>
      </c>
      <c r="OR121" s="119">
        <v>9.5600000000000006E-5</v>
      </c>
    </row>
    <row r="122" spans="1:408" ht="12.75" customHeight="1">
      <c r="A122" s="115">
        <v>334290</v>
      </c>
      <c r="B122" s="69" t="str">
        <f>INDEX('NAICS to ISIC Key'!H:H,MATCH(A122,'NAICS to ISIC Key'!D:D,0))</f>
        <v>ISIC 26</v>
      </c>
      <c r="C122" s="121" t="s">
        <v>379</v>
      </c>
      <c r="D122" s="117">
        <v>4.5399999999999999E-5</v>
      </c>
      <c r="E122" s="118">
        <v>6.8999999999999997E-5</v>
      </c>
      <c r="F122" s="118">
        <v>4.49E-5</v>
      </c>
      <c r="G122" s="118">
        <v>2.5899999999999999E-5</v>
      </c>
      <c r="H122" s="118">
        <v>3.3200000000000001E-5</v>
      </c>
      <c r="I122" s="118">
        <v>4.3399999999999998E-5</v>
      </c>
      <c r="J122" s="118">
        <v>7.3200000000000004E-5</v>
      </c>
      <c r="K122" s="118">
        <v>5.24E-5</v>
      </c>
      <c r="L122" s="118">
        <v>8.8499999999999996E-5</v>
      </c>
      <c r="M122" s="118">
        <v>2.58E-5</v>
      </c>
      <c r="N122" s="118">
        <v>2.23E-5</v>
      </c>
      <c r="O122" s="118">
        <v>1.9700000000000001E-5</v>
      </c>
      <c r="P122" s="118">
        <v>2.1100000000000001E-5</v>
      </c>
      <c r="Q122" s="118">
        <v>7.3100000000000001E-5</v>
      </c>
      <c r="R122" s="118">
        <v>1.1010000000000001E-4</v>
      </c>
      <c r="S122" s="118">
        <v>6.86E-5</v>
      </c>
      <c r="T122" s="118">
        <v>6.5400000000000004E-5</v>
      </c>
      <c r="U122" s="118">
        <v>1.238E-4</v>
      </c>
      <c r="V122" s="118">
        <v>1.108E-4</v>
      </c>
      <c r="W122" s="118">
        <v>6.8100000000000002E-5</v>
      </c>
      <c r="X122" s="118">
        <v>7.3200000000000004E-5</v>
      </c>
      <c r="Y122" s="118">
        <v>6.4399999999999993E-5</v>
      </c>
      <c r="Z122" s="118">
        <v>4.3699999999999998E-5</v>
      </c>
      <c r="AA122" s="118">
        <v>4.3300000000000002E-5</v>
      </c>
      <c r="AB122" s="118">
        <v>8.5130000000000004E-4</v>
      </c>
      <c r="AC122" s="118">
        <v>1.165E-4</v>
      </c>
      <c r="AD122" s="118">
        <v>8.2660000000000003E-4</v>
      </c>
      <c r="AE122" s="118">
        <v>1.417E-4</v>
      </c>
      <c r="AF122" s="118">
        <v>8.5470000000000001E-4</v>
      </c>
      <c r="AG122" s="118">
        <v>3.948E-4</v>
      </c>
      <c r="AH122" s="118">
        <v>7.5779999999999999E-4</v>
      </c>
      <c r="AI122" s="118">
        <v>9.1100000000000005E-5</v>
      </c>
      <c r="AJ122" s="118">
        <v>3.433E-4</v>
      </c>
      <c r="AK122" s="118">
        <v>1.4119999999999999E-4</v>
      </c>
      <c r="AL122" s="118">
        <v>1.0230000000000001E-4</v>
      </c>
      <c r="AM122" s="118">
        <v>6.3017000000000004E-3</v>
      </c>
      <c r="AN122" s="118">
        <v>6.1600000000000007E-5</v>
      </c>
      <c r="AO122" s="118">
        <v>6.5699999999999998E-5</v>
      </c>
      <c r="AP122" s="118">
        <v>7.5900000000000002E-5</v>
      </c>
      <c r="AQ122" s="118">
        <v>7.5199999999999998E-5</v>
      </c>
      <c r="AR122" s="118">
        <v>8.4800000000000001E-5</v>
      </c>
      <c r="AS122" s="118">
        <v>9.9599999999999995E-5</v>
      </c>
      <c r="AT122" s="118">
        <v>1.259E-4</v>
      </c>
      <c r="AU122" s="118">
        <v>1.12E-4</v>
      </c>
      <c r="AV122" s="118">
        <v>9.8400000000000007E-5</v>
      </c>
      <c r="AW122" s="118">
        <v>1.103E-4</v>
      </c>
      <c r="AX122" s="118">
        <v>1.016E-4</v>
      </c>
      <c r="AY122" s="118">
        <v>4.5300000000000003E-5</v>
      </c>
      <c r="AZ122" s="118">
        <v>1.0739999999999999E-4</v>
      </c>
      <c r="BA122" s="118">
        <v>8.4900000000000004E-5</v>
      </c>
      <c r="BB122" s="118">
        <v>7.8200000000000003E-5</v>
      </c>
      <c r="BC122" s="118">
        <v>8.7100000000000003E-5</v>
      </c>
      <c r="BD122" s="118">
        <v>9.1000000000000003E-5</v>
      </c>
      <c r="BE122" s="118">
        <v>7.9900000000000004E-5</v>
      </c>
      <c r="BF122" s="118">
        <v>8.5599999999999994E-5</v>
      </c>
      <c r="BG122" s="118">
        <v>6.7299999999999996E-5</v>
      </c>
      <c r="BH122" s="118">
        <v>6.5099999999999997E-5</v>
      </c>
      <c r="BI122" s="118">
        <v>5.2599999999999998E-5</v>
      </c>
      <c r="BJ122" s="118">
        <v>6.1400000000000002E-5</v>
      </c>
      <c r="BK122" s="118">
        <v>6.1400000000000002E-5</v>
      </c>
      <c r="BL122" s="118">
        <v>8.5000000000000006E-5</v>
      </c>
      <c r="BM122" s="118">
        <v>9.8900000000000005E-5</v>
      </c>
      <c r="BN122" s="118">
        <v>9.0299999999999999E-5</v>
      </c>
      <c r="BO122" s="118">
        <v>1.087E-4</v>
      </c>
      <c r="BP122" s="118">
        <v>7.75E-5</v>
      </c>
      <c r="BQ122" s="118">
        <v>8.7399999999999997E-5</v>
      </c>
      <c r="BR122" s="118">
        <v>1.153E-4</v>
      </c>
      <c r="BS122" s="118">
        <v>9.7299999999999993E-5</v>
      </c>
      <c r="BT122" s="118">
        <v>7.1600000000000006E-5</v>
      </c>
      <c r="BU122" s="118">
        <v>1.03E-4</v>
      </c>
      <c r="BV122" s="118">
        <v>6.7000000000000002E-5</v>
      </c>
      <c r="BW122" s="118">
        <v>1.093E-4</v>
      </c>
      <c r="BX122" s="118">
        <v>1.03E-4</v>
      </c>
      <c r="BY122" s="118">
        <v>1.0840000000000001E-4</v>
      </c>
      <c r="BZ122" s="118">
        <v>8.9900000000000003E-5</v>
      </c>
      <c r="CA122" s="118">
        <v>7.1400000000000001E-5</v>
      </c>
      <c r="CB122" s="118">
        <v>8.3499999999999997E-5</v>
      </c>
      <c r="CC122" s="118">
        <v>8.6500000000000002E-5</v>
      </c>
      <c r="CD122" s="118">
        <v>8.3100000000000001E-5</v>
      </c>
      <c r="CE122" s="118">
        <v>7.2799999999999994E-5</v>
      </c>
      <c r="CF122" s="118">
        <v>6.1500000000000004E-5</v>
      </c>
      <c r="CG122" s="118">
        <v>8.8200000000000003E-5</v>
      </c>
      <c r="CH122" s="118">
        <v>7.3800000000000005E-5</v>
      </c>
      <c r="CI122" s="118">
        <v>8.0199999999999998E-5</v>
      </c>
      <c r="CJ122" s="118">
        <v>7.6699999999999994E-5</v>
      </c>
      <c r="CK122" s="118">
        <v>1.0009999999999999E-4</v>
      </c>
      <c r="CL122" s="118">
        <v>1.0399999999999999E-4</v>
      </c>
      <c r="CM122" s="118">
        <v>1.177E-4</v>
      </c>
      <c r="CN122" s="118">
        <v>1.2659999999999999E-4</v>
      </c>
      <c r="CO122" s="118">
        <v>1.841E-4</v>
      </c>
      <c r="CP122" s="118">
        <v>9.1600000000000004E-5</v>
      </c>
      <c r="CQ122" s="118">
        <v>1.082E-4</v>
      </c>
      <c r="CR122" s="118">
        <v>7.9900000000000004E-5</v>
      </c>
      <c r="CS122" s="118">
        <v>7.9599999999999997E-5</v>
      </c>
      <c r="CT122" s="118">
        <v>1.169E-4</v>
      </c>
      <c r="CU122" s="118">
        <v>1.143E-4</v>
      </c>
      <c r="CV122" s="118">
        <v>1.037E-4</v>
      </c>
      <c r="CW122" s="118">
        <v>1.2889999999999999E-4</v>
      </c>
      <c r="CX122" s="118">
        <v>9.3900000000000006E-5</v>
      </c>
      <c r="CY122" s="118">
        <v>9.4400000000000004E-5</v>
      </c>
      <c r="CZ122" s="118">
        <v>9.5000000000000005E-5</v>
      </c>
      <c r="DA122" s="118">
        <v>7.7999999999999999E-5</v>
      </c>
      <c r="DB122" s="118">
        <v>9.0099999999999995E-5</v>
      </c>
      <c r="DC122" s="118">
        <v>8.7700000000000004E-5</v>
      </c>
      <c r="DD122" s="118">
        <v>8.3599999999999999E-5</v>
      </c>
      <c r="DE122" s="118">
        <v>9.3900000000000006E-5</v>
      </c>
      <c r="DF122" s="118">
        <v>1.2530000000000001E-4</v>
      </c>
      <c r="DG122" s="118">
        <v>1.01E-4</v>
      </c>
      <c r="DH122" s="118">
        <v>8.7499999999999999E-5</v>
      </c>
      <c r="DI122" s="118">
        <v>9.2399999999999996E-5</v>
      </c>
      <c r="DJ122" s="118">
        <v>8.0799999999999999E-5</v>
      </c>
      <c r="DK122" s="118">
        <v>2.0440000000000001E-4</v>
      </c>
      <c r="DL122" s="118">
        <v>5.7200000000000001E-5</v>
      </c>
      <c r="DM122" s="118">
        <v>1.7239999999999999E-4</v>
      </c>
      <c r="DN122" s="118">
        <v>1.3329999999999999E-4</v>
      </c>
      <c r="DO122" s="118">
        <v>1.0084</v>
      </c>
      <c r="DP122" s="118">
        <v>9.3700000000000001E-5</v>
      </c>
      <c r="DQ122" s="118">
        <v>2.9460000000000001E-4</v>
      </c>
      <c r="DR122" s="118">
        <v>1.4970000000000001E-4</v>
      </c>
      <c r="DS122" s="118">
        <v>6.3499999999999999E-5</v>
      </c>
      <c r="DT122" s="118">
        <v>9.09E-5</v>
      </c>
      <c r="DU122" s="118">
        <v>1.4109999999999999E-4</v>
      </c>
      <c r="DV122" s="118">
        <v>1.2980000000000001E-4</v>
      </c>
      <c r="DW122" s="118">
        <v>4.74E-5</v>
      </c>
      <c r="DX122" s="118">
        <v>1.0349999999999999E-4</v>
      </c>
      <c r="DY122" s="118">
        <v>8.5500000000000005E-5</v>
      </c>
      <c r="DZ122" s="118">
        <v>1.069E-4</v>
      </c>
      <c r="EA122" s="118">
        <v>6.7999999999999999E-5</v>
      </c>
      <c r="EB122" s="118">
        <v>1.6430000000000001E-4</v>
      </c>
      <c r="EC122" s="118">
        <v>1.1629999999999999E-4</v>
      </c>
      <c r="ED122" s="118">
        <v>6.8300000000000007E-5</v>
      </c>
      <c r="EE122" s="118">
        <v>7.3700000000000002E-5</v>
      </c>
      <c r="EF122" s="118">
        <v>5.8900000000000002E-5</v>
      </c>
      <c r="EG122" s="118">
        <v>5.3300000000000001E-5</v>
      </c>
      <c r="EH122" s="118">
        <v>5.3100000000000003E-5</v>
      </c>
      <c r="EI122" s="118">
        <v>6.0300000000000002E-5</v>
      </c>
      <c r="EJ122" s="118">
        <v>4.5099999999999998E-5</v>
      </c>
      <c r="EK122" s="118">
        <v>5.8799999999999999E-5</v>
      </c>
      <c r="EL122" s="118">
        <v>5.8499999999999999E-5</v>
      </c>
      <c r="EM122" s="118">
        <v>7.1699999999999995E-5</v>
      </c>
      <c r="EN122" s="118">
        <v>1.098E-4</v>
      </c>
      <c r="EO122" s="118">
        <v>4.4299999999999999E-5</v>
      </c>
      <c r="EP122" s="118">
        <v>5.0000000000000002E-5</v>
      </c>
      <c r="EQ122" s="118">
        <v>5.9299999999999998E-5</v>
      </c>
      <c r="ER122" s="118">
        <v>6.6799999999999997E-5</v>
      </c>
      <c r="ES122" s="118">
        <v>9.0400000000000002E-5</v>
      </c>
      <c r="ET122" s="118">
        <v>1.036E-4</v>
      </c>
      <c r="EU122" s="118">
        <v>5.6799999999999998E-5</v>
      </c>
      <c r="EV122" s="118">
        <v>6.6500000000000004E-5</v>
      </c>
      <c r="EW122" s="118">
        <v>7.1600000000000006E-5</v>
      </c>
      <c r="EX122" s="118">
        <v>7.8899999999999993E-5</v>
      </c>
      <c r="EY122" s="118">
        <v>6.8499999999999998E-5</v>
      </c>
      <c r="EZ122" s="118">
        <v>7.25E-5</v>
      </c>
      <c r="FA122" s="118">
        <v>7.4900000000000005E-5</v>
      </c>
      <c r="FB122" s="118">
        <v>8.5400000000000002E-5</v>
      </c>
      <c r="FC122" s="118">
        <v>9.1100000000000005E-5</v>
      </c>
      <c r="FD122" s="118">
        <v>9.0099999999999995E-5</v>
      </c>
      <c r="FE122" s="118">
        <v>8.3900000000000006E-5</v>
      </c>
      <c r="FF122" s="118">
        <v>9.6500000000000001E-5</v>
      </c>
      <c r="FG122" s="118">
        <v>8.5900000000000001E-5</v>
      </c>
      <c r="FH122" s="118">
        <v>1.008E-4</v>
      </c>
      <c r="FI122" s="118">
        <v>4.5599999999999997E-5</v>
      </c>
      <c r="FJ122" s="118">
        <v>4.5099999999999998E-5</v>
      </c>
      <c r="FK122" s="118">
        <v>7.4099999999999999E-5</v>
      </c>
      <c r="FL122" s="118">
        <v>1.038E-4</v>
      </c>
      <c r="FM122" s="118">
        <v>6.7799999999999995E-5</v>
      </c>
      <c r="FN122" s="118">
        <v>7.5400000000000003E-5</v>
      </c>
      <c r="FO122" s="118">
        <v>1.3070000000000001E-4</v>
      </c>
      <c r="FP122" s="118">
        <v>9.1899999999999998E-5</v>
      </c>
      <c r="FQ122" s="118">
        <v>5.5600000000000003E-5</v>
      </c>
      <c r="FR122" s="118">
        <v>5.1E-5</v>
      </c>
      <c r="FS122" s="118">
        <v>7.3399999999999995E-5</v>
      </c>
      <c r="FT122" s="118">
        <v>7.3499999999999998E-5</v>
      </c>
      <c r="FU122" s="118">
        <v>5.5099999999999998E-5</v>
      </c>
      <c r="FV122" s="118">
        <v>7.9400000000000006E-5</v>
      </c>
      <c r="FW122" s="118">
        <v>1.1E-4</v>
      </c>
      <c r="FX122" s="118">
        <v>1.0119999999999999E-4</v>
      </c>
      <c r="FY122" s="118">
        <v>7.4300000000000004E-5</v>
      </c>
      <c r="FZ122" s="118">
        <v>7.2999999999999999E-5</v>
      </c>
      <c r="GA122" s="118">
        <v>8.0900000000000001E-5</v>
      </c>
      <c r="GB122" s="118">
        <v>6.8100000000000002E-5</v>
      </c>
      <c r="GC122" s="118">
        <v>7.2700000000000005E-5</v>
      </c>
      <c r="GD122" s="118">
        <v>5.4200000000000003E-5</v>
      </c>
      <c r="GE122" s="118">
        <v>5.27E-5</v>
      </c>
      <c r="GF122" s="118">
        <v>1.036E-4</v>
      </c>
      <c r="GG122" s="118">
        <v>5.8400000000000003E-5</v>
      </c>
      <c r="GH122" s="118">
        <v>9.6600000000000003E-5</v>
      </c>
      <c r="GI122" s="118">
        <v>1.2530000000000001E-4</v>
      </c>
      <c r="GJ122" s="118">
        <v>9.0799999999999998E-5</v>
      </c>
      <c r="GK122" s="118">
        <v>1.1230000000000001E-4</v>
      </c>
      <c r="GL122" s="118">
        <v>9.5500000000000004E-5</v>
      </c>
      <c r="GM122" s="118">
        <v>7.8399999999999995E-5</v>
      </c>
      <c r="GN122" s="118">
        <v>8.8599999999999999E-5</v>
      </c>
      <c r="GO122" s="118">
        <v>9.6100000000000005E-5</v>
      </c>
      <c r="GP122" s="118">
        <v>8.6600000000000004E-5</v>
      </c>
      <c r="GQ122" s="118">
        <v>7.7000000000000001E-5</v>
      </c>
      <c r="GR122" s="118">
        <v>6.5400000000000004E-5</v>
      </c>
      <c r="GS122" s="118">
        <v>8.5400000000000002E-5</v>
      </c>
      <c r="GT122" s="118">
        <v>9.2399999999999996E-5</v>
      </c>
      <c r="GU122" s="118">
        <v>8.0699999999999996E-5</v>
      </c>
      <c r="GV122" s="118">
        <v>7.8899999999999993E-5</v>
      </c>
      <c r="GW122" s="118">
        <v>8.5000000000000006E-5</v>
      </c>
      <c r="GX122" s="118">
        <v>7.7299999999999995E-5</v>
      </c>
      <c r="GY122" s="118">
        <v>8.7399999999999997E-5</v>
      </c>
      <c r="GZ122" s="118">
        <v>1.003E-4</v>
      </c>
      <c r="HA122" s="118">
        <v>1.038E-4</v>
      </c>
      <c r="HB122" s="118">
        <v>6.02E-5</v>
      </c>
      <c r="HC122" s="118">
        <v>6.9900000000000005E-5</v>
      </c>
      <c r="HD122" s="118">
        <v>1.198E-4</v>
      </c>
      <c r="HE122" s="118">
        <v>1.05E-4</v>
      </c>
      <c r="HF122" s="118">
        <v>7.3200000000000004E-5</v>
      </c>
      <c r="HG122" s="118">
        <v>5.77E-5</v>
      </c>
      <c r="HH122" s="118">
        <v>5.38E-5</v>
      </c>
      <c r="HI122" s="118">
        <v>8.2200000000000006E-5</v>
      </c>
      <c r="HJ122" s="118">
        <v>8.9599999999999996E-5</v>
      </c>
      <c r="HK122" s="118">
        <v>7.1199999999999996E-5</v>
      </c>
      <c r="HL122" s="118">
        <v>6.6799999999999997E-5</v>
      </c>
      <c r="HM122" s="118">
        <v>7.0599999999999995E-5</v>
      </c>
      <c r="HN122" s="118">
        <v>4.49E-5</v>
      </c>
      <c r="HO122" s="118">
        <v>2.4499999999999999E-5</v>
      </c>
      <c r="HP122" s="118">
        <v>6.1299999999999999E-5</v>
      </c>
      <c r="HQ122" s="118">
        <v>7.6600000000000005E-5</v>
      </c>
      <c r="HR122" s="118">
        <v>1.122E-4</v>
      </c>
      <c r="HS122" s="118">
        <v>5.7200000000000001E-5</v>
      </c>
      <c r="HT122" s="118">
        <v>1.016E-4</v>
      </c>
      <c r="HU122" s="118">
        <v>7.6299999999999998E-5</v>
      </c>
      <c r="HV122" s="118">
        <v>9.8999999999999994E-5</v>
      </c>
      <c r="HW122" s="118">
        <v>6.9599999999999998E-5</v>
      </c>
      <c r="HX122" s="118">
        <v>8.7000000000000001E-5</v>
      </c>
      <c r="HY122" s="118">
        <v>8.25E-5</v>
      </c>
      <c r="HZ122" s="118">
        <v>9.5000000000000005E-5</v>
      </c>
      <c r="IA122" s="118">
        <v>1.005E-4</v>
      </c>
      <c r="IB122" s="118">
        <v>8.42E-5</v>
      </c>
      <c r="IC122" s="118">
        <v>1.0789999999999999E-4</v>
      </c>
      <c r="ID122" s="118">
        <v>7.9800000000000002E-5</v>
      </c>
      <c r="IE122" s="118">
        <v>1.082E-4</v>
      </c>
      <c r="IF122" s="118">
        <v>1.07E-4</v>
      </c>
      <c r="IG122" s="118">
        <v>1.273E-4</v>
      </c>
      <c r="IH122" s="118">
        <v>4.6300000000000001E-5</v>
      </c>
      <c r="II122" s="118">
        <v>7.7999999999999999E-5</v>
      </c>
      <c r="IJ122" s="118">
        <v>7.2600000000000003E-5</v>
      </c>
      <c r="IK122" s="118">
        <v>6.0000000000000002E-5</v>
      </c>
      <c r="IL122" s="138">
        <v>4.5099999999999998E-5</v>
      </c>
      <c r="IM122" s="138">
        <v>8.1000000000000004E-5</v>
      </c>
      <c r="IN122" s="138">
        <v>7.1400000000000001E-5</v>
      </c>
      <c r="IO122" s="138">
        <v>6.4399999999999993E-5</v>
      </c>
      <c r="IP122" s="138">
        <v>6.8800000000000005E-5</v>
      </c>
      <c r="IQ122" s="138">
        <v>7.4200000000000001E-5</v>
      </c>
      <c r="IR122" s="138">
        <v>8.0799999999999999E-5</v>
      </c>
      <c r="IS122" s="118">
        <v>5.66E-5</v>
      </c>
      <c r="IT122" s="118">
        <v>6.2700000000000006E-5</v>
      </c>
      <c r="IU122" s="118">
        <v>6.05E-5</v>
      </c>
      <c r="IV122" s="118">
        <v>2.16E-5</v>
      </c>
      <c r="IW122" s="138">
        <v>6.69E-5</v>
      </c>
      <c r="IX122" s="138">
        <v>7.4800000000000002E-5</v>
      </c>
      <c r="IY122" s="138">
        <v>8.4800000000000001E-5</v>
      </c>
      <c r="IZ122" s="138">
        <v>1.026E-4</v>
      </c>
      <c r="JA122" s="138">
        <v>6.2600000000000004E-5</v>
      </c>
      <c r="JB122" s="138">
        <v>9.7899999999999994E-5</v>
      </c>
      <c r="JC122" s="138">
        <v>9.9599999999999995E-5</v>
      </c>
      <c r="JD122" s="138">
        <v>9.0299999999999999E-5</v>
      </c>
      <c r="JE122" s="118">
        <v>8.3499999999999997E-5</v>
      </c>
      <c r="JF122" s="118">
        <v>6.9800000000000003E-5</v>
      </c>
      <c r="JG122" s="118">
        <v>6.7500000000000001E-5</v>
      </c>
      <c r="JH122" s="118">
        <v>9.5199999999999997E-5</v>
      </c>
      <c r="JI122" s="118">
        <v>7.5400000000000003E-5</v>
      </c>
      <c r="JJ122" s="118">
        <v>6.5300000000000002E-5</v>
      </c>
      <c r="JK122" s="118">
        <v>8.8599999999999999E-5</v>
      </c>
      <c r="JL122" s="118">
        <v>5.9799999999999997E-5</v>
      </c>
      <c r="JM122" s="118">
        <v>6.19E-5</v>
      </c>
      <c r="JN122" s="118">
        <v>7.4099999999999999E-5</v>
      </c>
      <c r="JO122" s="118">
        <v>1.139E-4</v>
      </c>
      <c r="JP122" s="118">
        <v>1.1E-4</v>
      </c>
      <c r="JQ122" s="118">
        <v>1.292E-4</v>
      </c>
      <c r="JR122" s="118">
        <v>9.6199999999999994E-5</v>
      </c>
      <c r="JS122" s="118">
        <v>1.0170000000000001E-4</v>
      </c>
      <c r="JT122" s="118">
        <v>1.2339999999999999E-4</v>
      </c>
      <c r="JU122" s="118">
        <v>1.2320000000000001E-4</v>
      </c>
      <c r="JV122" s="118">
        <v>5.66E-5</v>
      </c>
      <c r="JW122" s="118">
        <v>1.0670000000000001E-4</v>
      </c>
      <c r="JX122" s="118">
        <v>3.0700000000000001E-5</v>
      </c>
      <c r="JY122" s="118">
        <v>0</v>
      </c>
      <c r="JZ122" s="118">
        <v>7.64E-5</v>
      </c>
      <c r="KA122" s="118">
        <v>8.8499999999999996E-5</v>
      </c>
      <c r="KB122" s="118">
        <v>1.4970000000000001E-4</v>
      </c>
      <c r="KC122" s="118">
        <v>5.5399999999999998E-5</v>
      </c>
      <c r="KD122" s="118">
        <v>7.8499999999999997E-5</v>
      </c>
      <c r="KE122" s="118">
        <v>1.069E-4</v>
      </c>
      <c r="KF122" s="118">
        <v>1.5239999999999999E-4</v>
      </c>
      <c r="KG122" s="118">
        <v>6.9200000000000002E-5</v>
      </c>
      <c r="KH122" s="118">
        <v>8.1100000000000006E-5</v>
      </c>
      <c r="KI122" s="118">
        <v>4.7899999999999999E-5</v>
      </c>
      <c r="KJ122" s="118">
        <v>6.891E-4</v>
      </c>
      <c r="KK122" s="118">
        <v>7.86E-5</v>
      </c>
      <c r="KL122" s="118">
        <v>1.109E-4</v>
      </c>
      <c r="KM122" s="118">
        <v>4.3800000000000001E-5</v>
      </c>
      <c r="KN122" s="118">
        <v>1.153E-4</v>
      </c>
      <c r="KO122" s="118">
        <v>1.153E-4</v>
      </c>
      <c r="KP122" s="118">
        <v>5.3499999999999999E-5</v>
      </c>
      <c r="KQ122" s="118">
        <v>1.4019999999999999E-4</v>
      </c>
      <c r="KR122" s="118">
        <v>6.1099999999999994E-5</v>
      </c>
      <c r="KS122" s="118">
        <v>6.7940000000000003E-4</v>
      </c>
      <c r="KT122" s="118">
        <v>8.8420000000000002E-4</v>
      </c>
      <c r="KU122" s="118">
        <v>6.7170000000000001E-4</v>
      </c>
      <c r="KV122" s="118">
        <v>7.9200000000000001E-5</v>
      </c>
      <c r="KW122" s="118">
        <v>4.6900000000000002E-5</v>
      </c>
      <c r="KX122" s="118">
        <v>1.3469999999999999E-4</v>
      </c>
      <c r="KY122" s="118">
        <v>4.6100000000000002E-5</v>
      </c>
      <c r="KZ122" s="118">
        <v>8.3200000000000003E-5</v>
      </c>
      <c r="LA122" s="118">
        <v>1.8249999999999999E-4</v>
      </c>
      <c r="LB122" s="118">
        <v>9.6060000000000004E-4</v>
      </c>
      <c r="LC122" s="118">
        <v>7.0620000000000004E-4</v>
      </c>
      <c r="LD122" s="118">
        <v>1.1447E-3</v>
      </c>
      <c r="LE122" s="118">
        <v>9.7729999999999996E-4</v>
      </c>
      <c r="LF122" s="118">
        <v>1.817E-4</v>
      </c>
      <c r="LG122" s="118">
        <v>8.6199999999999995E-5</v>
      </c>
      <c r="LH122" s="118">
        <v>6.3499999999999999E-5</v>
      </c>
      <c r="LI122" s="118">
        <v>1.047E-4</v>
      </c>
      <c r="LJ122" s="118">
        <v>7.1099999999999994E-5</v>
      </c>
      <c r="LK122" s="118">
        <v>2.7399999999999999E-5</v>
      </c>
      <c r="LL122" s="118">
        <v>2.7500000000000001E-5</v>
      </c>
      <c r="LM122" s="118">
        <v>2.9499999999999999E-5</v>
      </c>
      <c r="LN122" s="118">
        <v>3.1129999999999998E-4</v>
      </c>
      <c r="LO122" s="118">
        <v>1.36E-5</v>
      </c>
      <c r="LP122" s="118">
        <v>2.7E-6</v>
      </c>
      <c r="LQ122" s="118">
        <v>1.394E-4</v>
      </c>
      <c r="LR122" s="118">
        <v>4.4210000000000001E-4</v>
      </c>
      <c r="LS122" s="118">
        <v>8.1000000000000004E-5</v>
      </c>
      <c r="LT122" s="118">
        <v>6.8100000000000002E-5</v>
      </c>
      <c r="LU122" s="118">
        <v>8.4099999999999998E-5</v>
      </c>
      <c r="LV122" s="118">
        <v>1.2850000000000001E-4</v>
      </c>
      <c r="LW122" s="118">
        <v>6.2199999999999994E-5</v>
      </c>
      <c r="LX122" s="118">
        <v>6.3600000000000001E-5</v>
      </c>
      <c r="LY122" s="118">
        <v>1.47E-4</v>
      </c>
      <c r="LZ122" s="118">
        <v>9.6500000000000001E-5</v>
      </c>
      <c r="MA122" s="118">
        <v>9.2899999999999995E-5</v>
      </c>
      <c r="MB122" s="118">
        <v>1.572E-4</v>
      </c>
      <c r="MC122" s="118">
        <v>1.2229999999999999E-4</v>
      </c>
      <c r="MD122" s="118">
        <v>8.6199999999999995E-5</v>
      </c>
      <c r="ME122" s="118">
        <v>1.041E-4</v>
      </c>
      <c r="MF122" s="118">
        <v>6.8300000000000007E-5</v>
      </c>
      <c r="MG122" s="118">
        <v>1.5300000000000001E-4</v>
      </c>
      <c r="MH122" s="118">
        <v>3.9400000000000002E-5</v>
      </c>
      <c r="MI122" s="118">
        <v>1.8980000000000001E-4</v>
      </c>
      <c r="MJ122" s="118">
        <v>8.6950000000000005E-4</v>
      </c>
      <c r="MK122" s="118">
        <v>1.7990000000000001E-4</v>
      </c>
      <c r="ML122" s="118">
        <v>2.086E-4</v>
      </c>
      <c r="MM122" s="118">
        <v>1.9760000000000001E-4</v>
      </c>
      <c r="MN122" s="118">
        <v>2.218E-4</v>
      </c>
      <c r="MO122" s="118">
        <v>1.7670000000000001E-4</v>
      </c>
      <c r="MP122" s="118">
        <v>1.8550000000000001E-4</v>
      </c>
      <c r="MQ122" s="118">
        <v>4.6768000000000001E-3</v>
      </c>
      <c r="MR122" s="118">
        <v>1.7980000000000001E-4</v>
      </c>
      <c r="MS122" s="118">
        <v>1.5640000000000001E-4</v>
      </c>
      <c r="MT122" s="118">
        <v>5.6829999999999999E-4</v>
      </c>
      <c r="MU122" s="118">
        <v>3.3500000000000001E-5</v>
      </c>
      <c r="MV122" s="118">
        <v>1.3850000000000001E-4</v>
      </c>
      <c r="MW122" s="118">
        <v>1.394E-4</v>
      </c>
      <c r="MX122" s="118">
        <v>7.0500000000000006E-5</v>
      </c>
      <c r="MY122" s="118">
        <v>7.2299999999999996E-5</v>
      </c>
      <c r="MZ122" s="118">
        <v>8.3300000000000005E-5</v>
      </c>
      <c r="NA122" s="118">
        <v>5.8300000000000001E-5</v>
      </c>
      <c r="NB122" s="118">
        <v>6.1400000000000002E-5</v>
      </c>
      <c r="NC122" s="118">
        <v>1.2559999999999999E-4</v>
      </c>
      <c r="ND122" s="118">
        <v>7.2000000000000002E-5</v>
      </c>
      <c r="NE122" s="118">
        <v>7.3700000000000002E-5</v>
      </c>
      <c r="NF122" s="118">
        <v>6.5300000000000002E-5</v>
      </c>
      <c r="NG122" s="118">
        <v>1.2019999999999999E-4</v>
      </c>
      <c r="NH122" s="118">
        <v>6.0399999999999998E-5</v>
      </c>
      <c r="NI122" s="118">
        <v>1.6430000000000001E-4</v>
      </c>
      <c r="NJ122" s="118">
        <v>5.1700000000000003E-5</v>
      </c>
      <c r="NK122" s="118">
        <v>8.4099999999999998E-5</v>
      </c>
      <c r="NL122" s="118">
        <v>1.8600000000000001E-5</v>
      </c>
      <c r="NM122" s="118">
        <v>6.8200000000000004E-5</v>
      </c>
      <c r="NN122" s="118">
        <v>6.2000000000000003E-5</v>
      </c>
      <c r="NO122" s="118">
        <v>5.5399999999999998E-5</v>
      </c>
      <c r="NP122" s="118">
        <v>5.8400000000000003E-5</v>
      </c>
      <c r="NQ122" s="118">
        <v>1.199E-4</v>
      </c>
      <c r="NR122" s="118">
        <v>8.8800000000000004E-5</v>
      </c>
      <c r="NS122" s="118">
        <v>1.083E-4</v>
      </c>
      <c r="NT122" s="118">
        <v>1.05E-4</v>
      </c>
      <c r="NU122" s="118">
        <v>1.8799999999999999E-4</v>
      </c>
      <c r="NV122" s="118">
        <v>3.6399999999999997E-5</v>
      </c>
      <c r="NW122" s="118">
        <v>9.7100000000000002E-5</v>
      </c>
      <c r="NX122" s="118">
        <v>4.4499999999999997E-5</v>
      </c>
      <c r="NY122" s="118">
        <v>1.6699999999999999E-5</v>
      </c>
      <c r="NZ122" s="118">
        <v>6.2799999999999995E-5</v>
      </c>
      <c r="OA122" s="118">
        <v>1.98E-5</v>
      </c>
      <c r="OB122" s="118">
        <v>5.6199999999999997E-5</v>
      </c>
      <c r="OC122" s="118">
        <v>9.5500000000000004E-5</v>
      </c>
      <c r="OD122" s="118">
        <v>1.9589999999999999E-4</v>
      </c>
      <c r="OE122" s="118">
        <v>1.2410000000000001E-4</v>
      </c>
      <c r="OF122" s="118">
        <v>9.3700000000000001E-5</v>
      </c>
      <c r="OG122" s="118">
        <v>0</v>
      </c>
      <c r="OH122" s="118">
        <v>7.1799999999999997E-5</v>
      </c>
      <c r="OI122" s="118">
        <v>4.9299999999999999E-5</v>
      </c>
      <c r="OJ122" s="118">
        <v>6.3499999999999999E-5</v>
      </c>
      <c r="OK122" s="118">
        <v>9.9400000000000004E-5</v>
      </c>
      <c r="OL122" s="118">
        <v>1.052E-4</v>
      </c>
      <c r="OM122" s="118">
        <v>3.4900000000000001E-5</v>
      </c>
      <c r="ON122" s="118">
        <v>7.8100000000000001E-5</v>
      </c>
      <c r="OO122" s="118">
        <v>8.1199999999999995E-5</v>
      </c>
      <c r="OP122" s="118">
        <v>1.2430000000000001E-4</v>
      </c>
      <c r="OQ122" s="118">
        <v>7.9200000000000001E-5</v>
      </c>
      <c r="OR122" s="119">
        <v>1.763E-4</v>
      </c>
    </row>
    <row r="123" spans="1:408" ht="12.75" customHeight="1">
      <c r="A123" s="115">
        <v>334413</v>
      </c>
      <c r="B123" s="69" t="str">
        <f>INDEX('NAICS to ISIC Key'!H:H,MATCH(A123,'NAICS to ISIC Key'!D:D,0))</f>
        <v>ISIC 26</v>
      </c>
      <c r="C123" s="121" t="s">
        <v>381</v>
      </c>
      <c r="D123" s="117">
        <v>6.4130000000000003E-4</v>
      </c>
      <c r="E123" s="118">
        <v>1.0841E-3</v>
      </c>
      <c r="F123" s="118">
        <v>6.8889999999999999E-4</v>
      </c>
      <c r="G123" s="118">
        <v>5.0520000000000003E-4</v>
      </c>
      <c r="H123" s="118">
        <v>5.1049999999999999E-4</v>
      </c>
      <c r="I123" s="118">
        <v>6.847E-4</v>
      </c>
      <c r="J123" s="118">
        <v>1.0107E-3</v>
      </c>
      <c r="K123" s="118">
        <v>6.6509999999999996E-4</v>
      </c>
      <c r="L123" s="118">
        <v>1.0157E-3</v>
      </c>
      <c r="M123" s="118">
        <v>3.1339999999999997E-4</v>
      </c>
      <c r="N123" s="118">
        <v>5.6349999999999998E-4</v>
      </c>
      <c r="O123" s="118">
        <v>4.7239999999999999E-4</v>
      </c>
      <c r="P123" s="118">
        <v>4.2549999999999999E-4</v>
      </c>
      <c r="Q123" s="118">
        <v>4.7550000000000001E-4</v>
      </c>
      <c r="R123" s="118">
        <v>7.7760000000000004E-4</v>
      </c>
      <c r="S123" s="118">
        <v>7.2939999999999995E-4</v>
      </c>
      <c r="T123" s="118">
        <v>8.629E-4</v>
      </c>
      <c r="U123" s="118">
        <v>5.9029999999999998E-4</v>
      </c>
      <c r="V123" s="118">
        <v>6.9859999999999996E-4</v>
      </c>
      <c r="W123" s="118">
        <v>6.6129999999999997E-4</v>
      </c>
      <c r="X123" s="118">
        <v>6.3540000000000005E-4</v>
      </c>
      <c r="Y123" s="118">
        <v>2.3450000000000001E-4</v>
      </c>
      <c r="Z123" s="118">
        <v>2.5549999999999998E-4</v>
      </c>
      <c r="AA123" s="118">
        <v>6.7250000000000003E-4</v>
      </c>
      <c r="AB123" s="118">
        <v>1.1716999999999999E-3</v>
      </c>
      <c r="AC123" s="118">
        <v>1.1358E-3</v>
      </c>
      <c r="AD123" s="118">
        <v>1.3889E-3</v>
      </c>
      <c r="AE123" s="118">
        <v>1.2634E-3</v>
      </c>
      <c r="AF123" s="118">
        <v>1.3006000000000001E-3</v>
      </c>
      <c r="AG123" s="118">
        <v>4.6099999999999998E-4</v>
      </c>
      <c r="AH123" s="118">
        <v>1.2618E-3</v>
      </c>
      <c r="AI123" s="118">
        <v>9.904E-4</v>
      </c>
      <c r="AJ123" s="118">
        <v>1.6114E-3</v>
      </c>
      <c r="AK123" s="118">
        <v>6.8349999999999997E-4</v>
      </c>
      <c r="AL123" s="118">
        <v>9.5120000000000003E-4</v>
      </c>
      <c r="AM123" s="118">
        <v>1.2228E-3</v>
      </c>
      <c r="AN123" s="118">
        <v>1.8619000000000001E-3</v>
      </c>
      <c r="AO123" s="118">
        <v>4.0593000000000001E-3</v>
      </c>
      <c r="AP123" s="118">
        <v>6.8060000000000004E-3</v>
      </c>
      <c r="AQ123" s="118">
        <v>3.7856999999999999E-3</v>
      </c>
      <c r="AR123" s="118">
        <v>5.6600000000000001E-3</v>
      </c>
      <c r="AS123" s="118">
        <v>4.9335000000000004E-3</v>
      </c>
      <c r="AT123" s="118">
        <v>1.8797E-3</v>
      </c>
      <c r="AU123" s="118">
        <v>4.6394000000000001E-3</v>
      </c>
      <c r="AV123" s="118">
        <v>2.6459000000000001E-3</v>
      </c>
      <c r="AW123" s="118">
        <v>2.5803000000000002E-3</v>
      </c>
      <c r="AX123" s="118">
        <v>1.4442999999999999E-3</v>
      </c>
      <c r="AY123" s="118">
        <v>1.3322E-3</v>
      </c>
      <c r="AZ123" s="118">
        <v>1.0046E-3</v>
      </c>
      <c r="BA123" s="118">
        <v>8.1180999999999996E-3</v>
      </c>
      <c r="BB123" s="118">
        <v>7.7237E-3</v>
      </c>
      <c r="BC123" s="118">
        <v>3.3122999999999998E-3</v>
      </c>
      <c r="BD123" s="118">
        <v>2.4321E-3</v>
      </c>
      <c r="BE123" s="118">
        <v>4.8672000000000003E-3</v>
      </c>
      <c r="BF123" s="118">
        <v>1.03331E-2</v>
      </c>
      <c r="BG123" s="118">
        <v>6.8658E-3</v>
      </c>
      <c r="BH123" s="118">
        <v>1.2006899999999999E-2</v>
      </c>
      <c r="BI123" s="118">
        <v>1.193E-3</v>
      </c>
      <c r="BJ123" s="118">
        <v>3.6608000000000001E-3</v>
      </c>
      <c r="BK123" s="118">
        <v>4.0102999999999996E-3</v>
      </c>
      <c r="BL123" s="118">
        <v>1.7018000000000001E-3</v>
      </c>
      <c r="BM123" s="118">
        <v>2.5408000000000002E-3</v>
      </c>
      <c r="BN123" s="118">
        <v>3.8013000000000001E-3</v>
      </c>
      <c r="BO123" s="118">
        <v>4.3106000000000004E-3</v>
      </c>
      <c r="BP123" s="118">
        <v>5.7527999999999998E-3</v>
      </c>
      <c r="BQ123" s="118">
        <v>4.6445000000000002E-3</v>
      </c>
      <c r="BR123" s="118">
        <v>2.3097E-3</v>
      </c>
      <c r="BS123" s="118">
        <v>9.0226999999999998E-3</v>
      </c>
      <c r="BT123" s="118">
        <v>6.9451000000000001E-3</v>
      </c>
      <c r="BU123" s="118">
        <v>5.8329999999999996E-3</v>
      </c>
      <c r="BV123" s="118">
        <v>7.7165999999999997E-3</v>
      </c>
      <c r="BW123" s="118">
        <v>6.1064999999999999E-3</v>
      </c>
      <c r="BX123" s="118">
        <v>1.0518400000000001E-2</v>
      </c>
      <c r="BY123" s="118">
        <v>4.9321E-3</v>
      </c>
      <c r="BZ123" s="118">
        <v>7.5395999999999996E-3</v>
      </c>
      <c r="CA123" s="118">
        <v>4.2506000000000002E-3</v>
      </c>
      <c r="CB123" s="118">
        <v>6.9550000000000002E-3</v>
      </c>
      <c r="CC123" s="118">
        <v>6.123E-3</v>
      </c>
      <c r="CD123" s="118">
        <v>4.4537999999999999E-3</v>
      </c>
      <c r="CE123" s="118">
        <v>5.1844999999999999E-3</v>
      </c>
      <c r="CF123" s="118">
        <v>3.7494999999999998E-3</v>
      </c>
      <c r="CG123" s="118">
        <v>6.4993999999999998E-3</v>
      </c>
      <c r="CH123" s="118">
        <v>5.306E-3</v>
      </c>
      <c r="CI123" s="118">
        <v>6.4107000000000001E-3</v>
      </c>
      <c r="CJ123" s="118">
        <v>4.2710999999999999E-3</v>
      </c>
      <c r="CK123" s="118">
        <v>1.1478800000000001E-2</v>
      </c>
      <c r="CL123" s="118">
        <v>8.5009000000000005E-3</v>
      </c>
      <c r="CM123" s="118">
        <v>2.8203E-3</v>
      </c>
      <c r="CN123" s="118">
        <v>7.8810000000000009E-3</v>
      </c>
      <c r="CO123" s="118">
        <v>3.19616E-2</v>
      </c>
      <c r="CP123" s="118">
        <v>8.4869999999999998E-3</v>
      </c>
      <c r="CQ123" s="118">
        <v>6.8228000000000004E-3</v>
      </c>
      <c r="CR123" s="118">
        <v>4.2867000000000001E-3</v>
      </c>
      <c r="CS123" s="118">
        <v>4.9629000000000001E-3</v>
      </c>
      <c r="CT123" s="118">
        <v>7.2827999999999999E-3</v>
      </c>
      <c r="CU123" s="118">
        <v>8.4136000000000002E-3</v>
      </c>
      <c r="CV123" s="118">
        <v>2.6158000000000002E-3</v>
      </c>
      <c r="CW123" s="118">
        <v>4.8881999999999997E-3</v>
      </c>
      <c r="CX123" s="118">
        <v>1.15598E-2</v>
      </c>
      <c r="CY123" s="118">
        <v>5.6994000000000003E-3</v>
      </c>
      <c r="CZ123" s="118">
        <v>8.3280000000000003E-3</v>
      </c>
      <c r="DA123" s="118">
        <v>6.9048E-3</v>
      </c>
      <c r="DB123" s="118">
        <v>9.1216000000000005E-3</v>
      </c>
      <c r="DC123" s="118">
        <v>8.5126999999999998E-3</v>
      </c>
      <c r="DD123" s="118">
        <v>7.045E-3</v>
      </c>
      <c r="DE123" s="118">
        <v>5.5443000000000003E-3</v>
      </c>
      <c r="DF123" s="118">
        <v>7.6287999999999998E-3</v>
      </c>
      <c r="DG123" s="118">
        <v>3.2093E-3</v>
      </c>
      <c r="DH123" s="118">
        <v>2.5845E-3</v>
      </c>
      <c r="DI123" s="118">
        <v>1.27952E-2</v>
      </c>
      <c r="DJ123" s="118">
        <v>5.9002899999999997E-2</v>
      </c>
      <c r="DK123" s="118">
        <v>3.3084500000000003E-2</v>
      </c>
      <c r="DL123" s="118">
        <v>7.8230999999999995E-3</v>
      </c>
      <c r="DM123" s="118">
        <v>1.10334E-2</v>
      </c>
      <c r="DN123" s="118">
        <v>5.3723E-3</v>
      </c>
      <c r="DO123" s="118">
        <v>8.0678E-3</v>
      </c>
      <c r="DP123" s="118">
        <v>1.0133700000000001</v>
      </c>
      <c r="DQ123" s="118">
        <v>6.5124600000000005E-2</v>
      </c>
      <c r="DR123" s="118">
        <v>1.0804599999999999E-2</v>
      </c>
      <c r="DS123" s="118">
        <v>5.7450000000000001E-3</v>
      </c>
      <c r="DT123" s="118">
        <v>3.735E-3</v>
      </c>
      <c r="DU123" s="118">
        <v>8.2795999999999998E-3</v>
      </c>
      <c r="DV123" s="118">
        <v>4.8904999999999999E-3</v>
      </c>
      <c r="DW123" s="118">
        <v>3.7315999999999998E-3</v>
      </c>
      <c r="DX123" s="118">
        <v>4.1782E-3</v>
      </c>
      <c r="DY123" s="118">
        <v>1.9564999999999999E-3</v>
      </c>
      <c r="DZ123" s="118">
        <v>5.8890000000000001E-3</v>
      </c>
      <c r="EA123" s="118">
        <v>3.4933E-3</v>
      </c>
      <c r="EB123" s="118">
        <v>3.6976999999999999E-3</v>
      </c>
      <c r="EC123" s="118">
        <v>3.5737E-3</v>
      </c>
      <c r="ED123" s="118">
        <v>8.0733999999999997E-3</v>
      </c>
      <c r="EE123" s="118">
        <v>9.1173000000000001E-3</v>
      </c>
      <c r="EF123" s="118">
        <v>6.8748999999999998E-3</v>
      </c>
      <c r="EG123" s="118">
        <v>7.9974E-3</v>
      </c>
      <c r="EH123" s="118">
        <v>5.4178000000000004E-3</v>
      </c>
      <c r="EI123" s="118">
        <v>8.8803000000000007E-3</v>
      </c>
      <c r="EJ123" s="118">
        <v>3.8424000000000002E-3</v>
      </c>
      <c r="EK123" s="118">
        <v>4.5767000000000004E-3</v>
      </c>
      <c r="EL123" s="118">
        <v>5.7451999999999998E-3</v>
      </c>
      <c r="EM123" s="118">
        <v>3.4407000000000001E-3</v>
      </c>
      <c r="EN123" s="118">
        <v>4.6337000000000001E-3</v>
      </c>
      <c r="EO123" s="118">
        <v>2.3966999999999999E-3</v>
      </c>
      <c r="EP123" s="118">
        <v>6.5024999999999996E-3</v>
      </c>
      <c r="EQ123" s="118">
        <v>3.8398E-3</v>
      </c>
      <c r="ER123" s="118">
        <v>7.0666000000000001E-3</v>
      </c>
      <c r="ES123" s="118">
        <v>6.1174999999999997E-3</v>
      </c>
      <c r="ET123" s="118">
        <v>2.1699800000000002E-2</v>
      </c>
      <c r="EU123" s="118">
        <v>5.9836000000000004E-3</v>
      </c>
      <c r="EV123" s="118">
        <v>8.0205999999999993E-3</v>
      </c>
      <c r="EW123" s="118">
        <v>5.2570999999999998E-3</v>
      </c>
      <c r="EX123" s="118">
        <v>5.3709999999999999E-3</v>
      </c>
      <c r="EY123" s="118">
        <v>4.1212999999999996E-3</v>
      </c>
      <c r="EZ123" s="118">
        <v>3.2123999999999998E-3</v>
      </c>
      <c r="FA123" s="118">
        <v>5.3667999999999997E-3</v>
      </c>
      <c r="FB123" s="118">
        <v>7.1417E-3</v>
      </c>
      <c r="FC123" s="118">
        <v>4.5540799999999999E-2</v>
      </c>
      <c r="FD123" s="118">
        <v>3.9654E-3</v>
      </c>
      <c r="FE123" s="118">
        <v>7.1979000000000001E-3</v>
      </c>
      <c r="FF123" s="118">
        <v>4.0299000000000003E-3</v>
      </c>
      <c r="FG123" s="118">
        <v>3.4723000000000002E-3</v>
      </c>
      <c r="FH123" s="118">
        <v>6.6127E-3</v>
      </c>
      <c r="FI123" s="118">
        <v>1.8265699999999999E-2</v>
      </c>
      <c r="FJ123" s="118">
        <v>2.3035E-3</v>
      </c>
      <c r="FK123" s="118">
        <v>2.5899999999999999E-3</v>
      </c>
      <c r="FL123" s="118">
        <v>1.3736999999999999E-2</v>
      </c>
      <c r="FM123" s="118">
        <v>3.8474E-3</v>
      </c>
      <c r="FN123" s="118">
        <v>3.8888999999999998E-3</v>
      </c>
      <c r="FO123" s="118">
        <v>4.0766999999999999E-3</v>
      </c>
      <c r="FP123" s="118">
        <v>5.9256999999999999E-3</v>
      </c>
      <c r="FQ123" s="118">
        <v>4.7155000000000001E-3</v>
      </c>
      <c r="FR123" s="118">
        <v>3.1116999999999998E-3</v>
      </c>
      <c r="FS123" s="118">
        <v>7.1751999999999996E-3</v>
      </c>
      <c r="FT123" s="118">
        <v>7.9346E-3</v>
      </c>
      <c r="FU123" s="118">
        <v>3.6583000000000002E-3</v>
      </c>
      <c r="FV123" s="118">
        <v>4.7416000000000003E-3</v>
      </c>
      <c r="FW123" s="118">
        <v>1.36317E-2</v>
      </c>
      <c r="FX123" s="118">
        <v>8.3479000000000001E-3</v>
      </c>
      <c r="FY123" s="118">
        <v>7.5688999999999999E-3</v>
      </c>
      <c r="FZ123" s="118">
        <v>7.0086999999999997E-3</v>
      </c>
      <c r="GA123" s="118">
        <v>5.1818000000000003E-3</v>
      </c>
      <c r="GB123" s="118">
        <v>2.8839999999999998E-3</v>
      </c>
      <c r="GC123" s="118">
        <v>3.2369999999999999E-3</v>
      </c>
      <c r="GD123" s="118">
        <v>1.6601000000000001E-3</v>
      </c>
      <c r="GE123" s="118">
        <v>2.702E-3</v>
      </c>
      <c r="GF123" s="118">
        <v>1.2726E-3</v>
      </c>
      <c r="GG123" s="118">
        <v>1.8618E-3</v>
      </c>
      <c r="GH123" s="118">
        <v>4.1910999999999997E-3</v>
      </c>
      <c r="GI123" s="118">
        <v>1.0522200000000001E-2</v>
      </c>
      <c r="GJ123" s="118">
        <v>1.55403E-2</v>
      </c>
      <c r="GK123" s="118">
        <v>1.34158E-2</v>
      </c>
      <c r="GL123" s="118">
        <v>5.0171E-3</v>
      </c>
      <c r="GM123" s="118">
        <v>1.5079E-3</v>
      </c>
      <c r="GN123" s="118">
        <v>8.5349999999999998E-4</v>
      </c>
      <c r="GO123" s="118">
        <v>8.0559999999999996E-4</v>
      </c>
      <c r="GP123" s="118">
        <v>8.3909999999999996E-4</v>
      </c>
      <c r="GQ123" s="118">
        <v>6.4389999999999998E-4</v>
      </c>
      <c r="GR123" s="118">
        <v>6.0539999999999997E-4</v>
      </c>
      <c r="GS123" s="118">
        <v>6.533E-4</v>
      </c>
      <c r="GT123" s="118">
        <v>7.9619999999999995E-4</v>
      </c>
      <c r="GU123" s="118">
        <v>6.9169999999999995E-4</v>
      </c>
      <c r="GV123" s="118">
        <v>1.2643999999999999E-3</v>
      </c>
      <c r="GW123" s="118">
        <v>8.629E-4</v>
      </c>
      <c r="GX123" s="118">
        <v>9.7400000000000004E-4</v>
      </c>
      <c r="GY123" s="118">
        <v>9.5540000000000002E-4</v>
      </c>
      <c r="GZ123" s="118">
        <v>9.5960000000000001E-4</v>
      </c>
      <c r="HA123" s="118">
        <v>7.9089999999999998E-4</v>
      </c>
      <c r="HB123" s="118">
        <v>5.8739999999999997E-4</v>
      </c>
      <c r="HC123" s="118">
        <v>3.012E-4</v>
      </c>
      <c r="HD123" s="118">
        <v>5.842E-4</v>
      </c>
      <c r="HE123" s="118">
        <v>7.1190000000000001E-4</v>
      </c>
      <c r="HF123" s="118">
        <v>9.4309999999999999E-4</v>
      </c>
      <c r="HG123" s="118">
        <v>6.5919999999999998E-4</v>
      </c>
      <c r="HH123" s="118">
        <v>6.3670000000000003E-4</v>
      </c>
      <c r="HI123" s="118">
        <v>9.7059999999999996E-4</v>
      </c>
      <c r="HJ123" s="118">
        <v>6.6390000000000004E-4</v>
      </c>
      <c r="HK123" s="118">
        <v>1.2008700000000001E-2</v>
      </c>
      <c r="HL123" s="118">
        <v>6.9868999999999999E-3</v>
      </c>
      <c r="HM123" s="118">
        <v>9.6860999999999996E-3</v>
      </c>
      <c r="HN123" s="118">
        <v>1.1822E-3</v>
      </c>
      <c r="HO123" s="118">
        <v>5.243E-4</v>
      </c>
      <c r="HP123" s="118">
        <v>3.7144000000000001E-3</v>
      </c>
      <c r="HQ123" s="118">
        <v>4.3122999999999998E-3</v>
      </c>
      <c r="HR123" s="118">
        <v>7.9492999999999994E-3</v>
      </c>
      <c r="HS123" s="118">
        <v>4.9595000000000004E-3</v>
      </c>
      <c r="HT123" s="118">
        <v>9.9173999999999998E-3</v>
      </c>
      <c r="HU123" s="118">
        <v>5.9473E-3</v>
      </c>
      <c r="HV123" s="118">
        <v>1.3860000000000001E-3</v>
      </c>
      <c r="HW123" s="118">
        <v>3.0536999999999999E-3</v>
      </c>
      <c r="HX123" s="118">
        <v>1.1846999999999999E-3</v>
      </c>
      <c r="HY123" s="118">
        <v>1.3336999999999999E-3</v>
      </c>
      <c r="HZ123" s="118">
        <v>1.3193E-3</v>
      </c>
      <c r="IA123" s="118">
        <v>1.4779999999999999E-3</v>
      </c>
      <c r="IB123" s="118">
        <v>2.4827999999999999E-3</v>
      </c>
      <c r="IC123" s="118">
        <v>1.7057000000000001E-3</v>
      </c>
      <c r="ID123" s="118">
        <v>1.9897000000000001E-3</v>
      </c>
      <c r="IE123" s="118">
        <v>1.5303999999999999E-3</v>
      </c>
      <c r="IF123" s="118">
        <v>5.6746000000000001E-3</v>
      </c>
      <c r="IG123" s="118">
        <v>7.3216000000000002E-3</v>
      </c>
      <c r="IH123" s="118">
        <v>2.3479999999999999E-4</v>
      </c>
      <c r="II123" s="118">
        <v>1.0451E-3</v>
      </c>
      <c r="IJ123" s="118">
        <v>3.6129999999999999E-3</v>
      </c>
      <c r="IK123" s="118">
        <v>2.0692000000000002E-3</v>
      </c>
      <c r="IL123" s="138">
        <v>1.0147000000000001E-3</v>
      </c>
      <c r="IM123" s="138">
        <v>1.6184999999999999E-3</v>
      </c>
      <c r="IN123" s="138">
        <v>5.4673999999999999E-3</v>
      </c>
      <c r="IO123" s="138">
        <v>1.6590999999999999E-3</v>
      </c>
      <c r="IP123" s="138">
        <v>2.2507E-3</v>
      </c>
      <c r="IQ123" s="138">
        <v>2.7637E-3</v>
      </c>
      <c r="IR123" s="138">
        <v>3.0201999999999998E-3</v>
      </c>
      <c r="IS123" s="118">
        <v>4.4759999999999998E-4</v>
      </c>
      <c r="IT123" s="118">
        <v>4.6799999999999999E-4</v>
      </c>
      <c r="IU123" s="118">
        <v>4.3179999999999998E-4</v>
      </c>
      <c r="IV123" s="118">
        <v>1.327E-4</v>
      </c>
      <c r="IW123" s="138">
        <v>2.5255999999999998E-3</v>
      </c>
      <c r="IX123" s="138">
        <v>6.1522E-3</v>
      </c>
      <c r="IY123" s="138">
        <v>4.5818999999999999E-3</v>
      </c>
      <c r="IZ123" s="138">
        <v>8.5576999999999997E-3</v>
      </c>
      <c r="JA123" s="138">
        <v>3.6330999999999998E-3</v>
      </c>
      <c r="JB123" s="138">
        <v>8.0877999999999992E-3</v>
      </c>
      <c r="JC123" s="138">
        <v>7.7594999999999999E-3</v>
      </c>
      <c r="JD123" s="138">
        <v>4.5630000000000002E-3</v>
      </c>
      <c r="JE123" s="118">
        <v>6.9324E-3</v>
      </c>
      <c r="JF123" s="118">
        <v>4.8729999999999997E-3</v>
      </c>
      <c r="JG123" s="118">
        <v>6.0480000000000004E-3</v>
      </c>
      <c r="JH123" s="118">
        <v>6.2858000000000002E-3</v>
      </c>
      <c r="JI123" s="118">
        <v>3.6970000000000002E-3</v>
      </c>
      <c r="JJ123" s="118">
        <v>1.645E-3</v>
      </c>
      <c r="JK123" s="118">
        <v>1.9919999999999998E-3</v>
      </c>
      <c r="JL123" s="118">
        <v>4.4225999999999996E-3</v>
      </c>
      <c r="JM123" s="118">
        <v>5.2867000000000001E-3</v>
      </c>
      <c r="JN123" s="118">
        <v>6.607E-3</v>
      </c>
      <c r="JO123" s="118">
        <v>4.7156000000000003E-3</v>
      </c>
      <c r="JP123" s="118">
        <v>6.4809999999999998E-4</v>
      </c>
      <c r="JQ123" s="118">
        <v>2.1756000000000002E-3</v>
      </c>
      <c r="JR123" s="118">
        <v>1.8603000000000001E-3</v>
      </c>
      <c r="JS123" s="118">
        <v>2.3463999999999998E-3</v>
      </c>
      <c r="JT123" s="118">
        <v>7.6690000000000005E-4</v>
      </c>
      <c r="JU123" s="118">
        <v>6.9749999999999999E-4</v>
      </c>
      <c r="JV123" s="118">
        <v>4.3580000000000002E-4</v>
      </c>
      <c r="JW123" s="118">
        <v>2.1879999999999998E-3</v>
      </c>
      <c r="JX123" s="118">
        <v>9.4470000000000003E-4</v>
      </c>
      <c r="JY123" s="118">
        <v>0</v>
      </c>
      <c r="JZ123" s="118">
        <v>8.1649999999999995E-4</v>
      </c>
      <c r="KA123" s="118">
        <v>4.9930000000000005E-4</v>
      </c>
      <c r="KB123" s="118">
        <v>3.7750000000000001E-4</v>
      </c>
      <c r="KC123" s="118">
        <v>4.057E-4</v>
      </c>
      <c r="KD123" s="118">
        <v>1.0399000000000001E-3</v>
      </c>
      <c r="KE123" s="118">
        <v>6.3069999999999999E-4</v>
      </c>
      <c r="KF123" s="118">
        <v>4.4539999999999998E-4</v>
      </c>
      <c r="KG123" s="118">
        <v>5.0580000000000004E-4</v>
      </c>
      <c r="KH123" s="118">
        <v>4.2450000000000002E-4</v>
      </c>
      <c r="KI123" s="118">
        <v>3.5310000000000002E-4</v>
      </c>
      <c r="KJ123" s="118">
        <v>5.1239999999999999E-4</v>
      </c>
      <c r="KK123" s="118">
        <v>5.6420000000000005E-4</v>
      </c>
      <c r="KL123" s="118">
        <v>4.8349999999999999E-4</v>
      </c>
      <c r="KM123" s="118">
        <v>3.0830000000000001E-4</v>
      </c>
      <c r="KN123" s="118">
        <v>4.083E-4</v>
      </c>
      <c r="KO123" s="118">
        <v>5.955E-4</v>
      </c>
      <c r="KP123" s="118">
        <v>5.04E-4</v>
      </c>
      <c r="KQ123" s="118">
        <v>8.363E-4</v>
      </c>
      <c r="KR123" s="118">
        <v>5.2039999999999996E-4</v>
      </c>
      <c r="KS123" s="118">
        <v>6.5959999999999999E-4</v>
      </c>
      <c r="KT123" s="118">
        <v>8.654E-4</v>
      </c>
      <c r="KU123" s="118">
        <v>1.0359E-3</v>
      </c>
      <c r="KV123" s="118">
        <v>1.1381E-3</v>
      </c>
      <c r="KW123" s="118">
        <v>3.0039999999999998E-4</v>
      </c>
      <c r="KX123" s="118">
        <v>5.6740000000000002E-4</v>
      </c>
      <c r="KY123" s="118">
        <v>2.6130000000000001E-4</v>
      </c>
      <c r="KZ123" s="118">
        <v>5.9500000000000004E-4</v>
      </c>
      <c r="LA123" s="118">
        <v>6.0010999999999997E-3</v>
      </c>
      <c r="LB123" s="118">
        <v>5.2975000000000001E-3</v>
      </c>
      <c r="LC123" s="118">
        <v>7.7428000000000002E-3</v>
      </c>
      <c r="LD123" s="118">
        <v>1.407E-3</v>
      </c>
      <c r="LE123" s="118">
        <v>1.0574E-3</v>
      </c>
      <c r="LF123" s="118">
        <v>5.1820000000000002E-4</v>
      </c>
      <c r="LG123" s="118">
        <v>2.8449999999999998E-4</v>
      </c>
      <c r="LH123" s="118">
        <v>3.144E-4</v>
      </c>
      <c r="LI123" s="118">
        <v>3.7770000000000002E-4</v>
      </c>
      <c r="LJ123" s="118">
        <v>3.6190000000000001E-4</v>
      </c>
      <c r="LK123" s="118">
        <v>9.3999999999999994E-5</v>
      </c>
      <c r="LL123" s="118">
        <v>1.359E-4</v>
      </c>
      <c r="LM123" s="118">
        <v>1.2449999999999999E-4</v>
      </c>
      <c r="LN123" s="118">
        <v>4.1609999999999998E-4</v>
      </c>
      <c r="LO123" s="118">
        <v>9.7899999999999994E-5</v>
      </c>
      <c r="LP123" s="118">
        <v>1.8E-5</v>
      </c>
      <c r="LQ123" s="118">
        <v>4.5370000000000002E-4</v>
      </c>
      <c r="LR123" s="118">
        <v>1.3797E-3</v>
      </c>
      <c r="LS123" s="118">
        <v>1.0384000000000001E-3</v>
      </c>
      <c r="LT123" s="118">
        <v>3.9990000000000002E-4</v>
      </c>
      <c r="LU123" s="118">
        <v>2.5759999999999997E-4</v>
      </c>
      <c r="LV123" s="118">
        <v>3.2699999999999998E-4</v>
      </c>
      <c r="LW123" s="118">
        <v>1.4151999999999999E-3</v>
      </c>
      <c r="LX123" s="118">
        <v>1.8491E-3</v>
      </c>
      <c r="LY123" s="118">
        <v>1.9875000000000001E-3</v>
      </c>
      <c r="LZ123" s="118">
        <v>2.3039999999999999E-4</v>
      </c>
      <c r="MA123" s="118">
        <v>6.7239999999999997E-4</v>
      </c>
      <c r="MB123" s="118">
        <v>3.6170000000000001E-4</v>
      </c>
      <c r="MC123" s="118">
        <v>6.7670000000000002E-4</v>
      </c>
      <c r="MD123" s="118">
        <v>3.8739999999999998E-4</v>
      </c>
      <c r="ME123" s="118">
        <v>5.0219999999999996E-4</v>
      </c>
      <c r="MF123" s="118">
        <v>3.5090000000000002E-4</v>
      </c>
      <c r="MG123" s="118">
        <v>5.999E-4</v>
      </c>
      <c r="MH123" s="118">
        <v>3.478E-4</v>
      </c>
      <c r="MI123" s="118">
        <v>1.0774000000000001E-3</v>
      </c>
      <c r="MJ123" s="118">
        <v>4.2690000000000002E-4</v>
      </c>
      <c r="MK123" s="118">
        <v>1.772E-4</v>
      </c>
      <c r="ML123" s="118">
        <v>9.4939999999999998E-4</v>
      </c>
      <c r="MM123" s="118">
        <v>4.8299999999999998E-4</v>
      </c>
      <c r="MN123" s="118">
        <v>7.2070000000000001E-4</v>
      </c>
      <c r="MO123" s="118">
        <v>5.7729999999999999E-4</v>
      </c>
      <c r="MP123" s="118">
        <v>5.4330000000000003E-4</v>
      </c>
      <c r="MQ123" s="118">
        <v>1.5455E-3</v>
      </c>
      <c r="MR123" s="118">
        <v>6.1959999999999999E-4</v>
      </c>
      <c r="MS123" s="118">
        <v>1.0897999999999999E-3</v>
      </c>
      <c r="MT123" s="118">
        <v>3.6039999999999998E-4</v>
      </c>
      <c r="MU123" s="118">
        <v>3.7540000000000002E-4</v>
      </c>
      <c r="MV123" s="118">
        <v>1.175E-3</v>
      </c>
      <c r="MW123" s="118">
        <v>3.569E-4</v>
      </c>
      <c r="MX123" s="118">
        <v>4.9339999999999996E-4</v>
      </c>
      <c r="MY123" s="118">
        <v>2.7310000000000002E-4</v>
      </c>
      <c r="MZ123" s="118">
        <v>3.8880000000000002E-4</v>
      </c>
      <c r="NA123" s="118">
        <v>5.5599999999999996E-4</v>
      </c>
      <c r="NB123" s="118">
        <v>3.0959999999999999E-4</v>
      </c>
      <c r="NC123" s="118">
        <v>6.4130000000000003E-4</v>
      </c>
      <c r="ND123" s="118">
        <v>6.3579999999999995E-4</v>
      </c>
      <c r="NE123" s="118">
        <v>3.9330000000000002E-4</v>
      </c>
      <c r="NF123" s="118">
        <v>3.9070000000000001E-4</v>
      </c>
      <c r="NG123" s="118">
        <v>5.1539999999999995E-4</v>
      </c>
      <c r="NH123" s="118">
        <v>3.4749999999999999E-4</v>
      </c>
      <c r="NI123" s="118">
        <v>8.8400000000000002E-4</v>
      </c>
      <c r="NJ123" s="118">
        <v>2.474E-4</v>
      </c>
      <c r="NK123" s="118">
        <v>3.946E-4</v>
      </c>
      <c r="NL123" s="118">
        <v>8.4400000000000005E-5</v>
      </c>
      <c r="NM123" s="118">
        <v>2.856E-4</v>
      </c>
      <c r="NN123" s="118">
        <v>6.1589999999999995E-4</v>
      </c>
      <c r="NO123" s="118">
        <v>8.1070000000000003E-4</v>
      </c>
      <c r="NP123" s="118">
        <v>2.7700000000000001E-4</v>
      </c>
      <c r="NQ123" s="118">
        <v>7.9109999999999998E-4</v>
      </c>
      <c r="NR123" s="118">
        <v>4.482E-4</v>
      </c>
      <c r="NS123" s="118">
        <v>6.2609999999999999E-4</v>
      </c>
      <c r="NT123" s="118">
        <v>7.5230000000000002E-4</v>
      </c>
      <c r="NU123" s="118">
        <v>4.996E-4</v>
      </c>
      <c r="NV123" s="118">
        <v>2.1800999999999999E-3</v>
      </c>
      <c r="NW123" s="118">
        <v>5.4475700000000002E-2</v>
      </c>
      <c r="NX123" s="118">
        <v>6.8249999999999995E-4</v>
      </c>
      <c r="NY123" s="118">
        <v>2.5829999999999999E-4</v>
      </c>
      <c r="NZ123" s="118">
        <v>5.3660000000000003E-4</v>
      </c>
      <c r="OA123" s="118">
        <v>2.8840000000000002E-4</v>
      </c>
      <c r="OB123" s="118">
        <v>1.0464000000000001E-3</v>
      </c>
      <c r="OC123" s="118">
        <v>4.749E-4</v>
      </c>
      <c r="OD123" s="118">
        <v>5.4799999999999998E-4</v>
      </c>
      <c r="OE123" s="118">
        <v>3.836E-4</v>
      </c>
      <c r="OF123" s="118">
        <v>5.1290000000000005E-4</v>
      </c>
      <c r="OG123" s="118">
        <v>0</v>
      </c>
      <c r="OH123" s="118">
        <v>1.3001E-3</v>
      </c>
      <c r="OI123" s="118">
        <v>4.5419999999999998E-4</v>
      </c>
      <c r="OJ123" s="118">
        <v>5.3390000000000002E-4</v>
      </c>
      <c r="OK123" s="118">
        <v>4.0269999999999998E-4</v>
      </c>
      <c r="OL123" s="118">
        <v>1.2094E-3</v>
      </c>
      <c r="OM123" s="118">
        <v>5.1990000000000001E-4</v>
      </c>
      <c r="ON123" s="118">
        <v>9.8879999999999997E-4</v>
      </c>
      <c r="OO123" s="118">
        <v>6.4749999999999996E-4</v>
      </c>
      <c r="OP123" s="118">
        <v>1.3921999999999999E-3</v>
      </c>
      <c r="OQ123" s="118">
        <v>3.4509999999999999E-4</v>
      </c>
      <c r="OR123" s="119">
        <v>6.4619999999999999E-4</v>
      </c>
    </row>
    <row r="124" spans="1:408" ht="12.75" customHeight="1">
      <c r="A124" s="115">
        <v>334418</v>
      </c>
      <c r="B124" s="69" t="str">
        <f>INDEX('NAICS to ISIC Key'!H:H,MATCH(A124,'NAICS to ISIC Key'!D:D,0))</f>
        <v>ISIC 26</v>
      </c>
      <c r="C124" s="121" t="s">
        <v>382</v>
      </c>
      <c r="D124" s="117">
        <v>3.2709999999999998E-4</v>
      </c>
      <c r="E124" s="118">
        <v>5.5210000000000003E-4</v>
      </c>
      <c r="F124" s="118">
        <v>3.7940000000000001E-4</v>
      </c>
      <c r="G124" s="118">
        <v>2.7960000000000002E-4</v>
      </c>
      <c r="H124" s="118">
        <v>2.633E-4</v>
      </c>
      <c r="I124" s="118">
        <v>3.011E-4</v>
      </c>
      <c r="J124" s="118">
        <v>4.0410000000000001E-4</v>
      </c>
      <c r="K124" s="118">
        <v>2.8860000000000002E-4</v>
      </c>
      <c r="L124" s="118">
        <v>3.659E-4</v>
      </c>
      <c r="M124" s="118">
        <v>1.2019999999999999E-4</v>
      </c>
      <c r="N124" s="118">
        <v>2.196E-4</v>
      </c>
      <c r="O124" s="118">
        <v>2.7339999999999998E-4</v>
      </c>
      <c r="P124" s="118">
        <v>1.9139999999999999E-4</v>
      </c>
      <c r="Q124" s="118">
        <v>3.166E-4</v>
      </c>
      <c r="R124" s="118">
        <v>4.7820000000000002E-4</v>
      </c>
      <c r="S124" s="118">
        <v>4.8040000000000002E-4</v>
      </c>
      <c r="T124" s="118">
        <v>5.9150000000000001E-4</v>
      </c>
      <c r="U124" s="118">
        <v>3.3579999999999998E-4</v>
      </c>
      <c r="V124" s="118">
        <v>4.5189999999999998E-4</v>
      </c>
      <c r="W124" s="118">
        <v>3.7669999999999999E-4</v>
      </c>
      <c r="X124" s="118">
        <v>3.4089999999999999E-4</v>
      </c>
      <c r="Y124" s="118">
        <v>1.315E-4</v>
      </c>
      <c r="Z124" s="118">
        <v>1.4520000000000001E-4</v>
      </c>
      <c r="AA124" s="118">
        <v>2.5900000000000001E-4</v>
      </c>
      <c r="AB124" s="118">
        <v>7.4229999999999999E-4</v>
      </c>
      <c r="AC124" s="118">
        <v>7.1239999999999997E-4</v>
      </c>
      <c r="AD124" s="118">
        <v>8.34E-4</v>
      </c>
      <c r="AE124" s="118">
        <v>7.6389999999999997E-4</v>
      </c>
      <c r="AF124" s="118">
        <v>8.4599999999999996E-4</v>
      </c>
      <c r="AG124" s="118">
        <v>2.8580000000000001E-4</v>
      </c>
      <c r="AH124" s="118">
        <v>7.8640000000000003E-4</v>
      </c>
      <c r="AI124" s="118">
        <v>5.9100000000000005E-4</v>
      </c>
      <c r="AJ124" s="118">
        <v>1.044E-3</v>
      </c>
      <c r="AK124" s="118">
        <v>4.392E-4</v>
      </c>
      <c r="AL124" s="118">
        <v>5.6919999999999996E-4</v>
      </c>
      <c r="AM124" s="118">
        <v>9.366E-4</v>
      </c>
      <c r="AN124" s="118">
        <v>1.0169000000000001E-3</v>
      </c>
      <c r="AO124" s="118">
        <v>1.4701E-3</v>
      </c>
      <c r="AP124" s="118">
        <v>4.1324999999999999E-3</v>
      </c>
      <c r="AQ124" s="118">
        <v>2.3858999999999998E-3</v>
      </c>
      <c r="AR124" s="118">
        <v>3.9039000000000001E-3</v>
      </c>
      <c r="AS124" s="118">
        <v>3.3359000000000001E-3</v>
      </c>
      <c r="AT124" s="118">
        <v>3.1827000000000001E-3</v>
      </c>
      <c r="AU124" s="118">
        <v>3.1356000000000001E-3</v>
      </c>
      <c r="AV124" s="118">
        <v>4.9909999999999998E-3</v>
      </c>
      <c r="AW124" s="118">
        <v>4.0147000000000004E-3</v>
      </c>
      <c r="AX124" s="118">
        <v>2.5542999999999998E-3</v>
      </c>
      <c r="AY124" s="118">
        <v>1.0069E-3</v>
      </c>
      <c r="AZ124" s="118">
        <v>6.2580000000000003E-4</v>
      </c>
      <c r="BA124" s="118">
        <v>5.3990000000000002E-3</v>
      </c>
      <c r="BB124" s="118">
        <v>5.1843999999999996E-3</v>
      </c>
      <c r="BC124" s="118">
        <v>2.2564999999999998E-3</v>
      </c>
      <c r="BD124" s="118">
        <v>3.1771999999999998E-3</v>
      </c>
      <c r="BE124" s="118">
        <v>3.6308E-3</v>
      </c>
      <c r="BF124" s="118">
        <v>6.5820000000000002E-3</v>
      </c>
      <c r="BG124" s="118">
        <v>4.5294000000000003E-3</v>
      </c>
      <c r="BH124" s="118">
        <v>4.2005000000000002E-3</v>
      </c>
      <c r="BI124" s="118">
        <v>8.8389999999999996E-4</v>
      </c>
      <c r="BJ124" s="118">
        <v>2.5222999999999999E-3</v>
      </c>
      <c r="BK124" s="118">
        <v>4.6734999999999997E-3</v>
      </c>
      <c r="BL124" s="118">
        <v>1.5464999999999999E-3</v>
      </c>
      <c r="BM124" s="118">
        <v>2.8314E-3</v>
      </c>
      <c r="BN124" s="118">
        <v>3.0201999999999998E-3</v>
      </c>
      <c r="BO124" s="118">
        <v>3.2312999999999999E-3</v>
      </c>
      <c r="BP124" s="118">
        <v>4.1520999999999997E-3</v>
      </c>
      <c r="BQ124" s="118">
        <v>3.1800000000000001E-3</v>
      </c>
      <c r="BR124" s="118">
        <v>3.7705999999999998E-3</v>
      </c>
      <c r="BS124" s="118">
        <v>2.0165000000000001E-3</v>
      </c>
      <c r="BT124" s="118">
        <v>4.7061000000000004E-3</v>
      </c>
      <c r="BU124" s="118">
        <v>4.1260000000000003E-3</v>
      </c>
      <c r="BV124" s="118">
        <v>4.4200999999999997E-3</v>
      </c>
      <c r="BW124" s="118">
        <v>4.1768999999999999E-3</v>
      </c>
      <c r="BX124" s="118">
        <v>7.1165999999999998E-3</v>
      </c>
      <c r="BY124" s="118">
        <v>3.3132000000000001E-3</v>
      </c>
      <c r="BZ124" s="118">
        <v>5.1580999999999997E-3</v>
      </c>
      <c r="CA124" s="118">
        <v>2.9776999999999998E-3</v>
      </c>
      <c r="CB124" s="118">
        <v>5.0089000000000002E-3</v>
      </c>
      <c r="CC124" s="118">
        <v>4.1732999999999996E-3</v>
      </c>
      <c r="CD124" s="118">
        <v>3.0769999999999999E-3</v>
      </c>
      <c r="CE124" s="118">
        <v>3.6749E-3</v>
      </c>
      <c r="CF124" s="118">
        <v>2.6738999999999999E-3</v>
      </c>
      <c r="CG124" s="118">
        <v>4.3114E-3</v>
      </c>
      <c r="CH124" s="118">
        <v>3.3373000000000001E-3</v>
      </c>
      <c r="CI124" s="118">
        <v>3.9050999999999999E-3</v>
      </c>
      <c r="CJ124" s="118">
        <v>2.7377999999999999E-3</v>
      </c>
      <c r="CK124" s="118">
        <v>8.0981999999999998E-3</v>
      </c>
      <c r="CL124" s="118">
        <v>9.0828000000000002E-3</v>
      </c>
      <c r="CM124" s="118">
        <v>5.0889999999999998E-3</v>
      </c>
      <c r="CN124" s="118">
        <v>1.0583E-2</v>
      </c>
      <c r="CO124" s="118">
        <v>6.6422E-3</v>
      </c>
      <c r="CP124" s="118">
        <v>4.3769999999999998E-3</v>
      </c>
      <c r="CQ124" s="118">
        <v>4.9284000000000003E-3</v>
      </c>
      <c r="CR124" s="118">
        <v>2.9811E-3</v>
      </c>
      <c r="CS124" s="118">
        <v>3.3080000000000002E-3</v>
      </c>
      <c r="CT124" s="118">
        <v>4.9284999999999997E-3</v>
      </c>
      <c r="CU124" s="118">
        <v>5.7784000000000004E-3</v>
      </c>
      <c r="CV124" s="118">
        <v>6.6444E-3</v>
      </c>
      <c r="CW124" s="118">
        <v>4.5399999999999998E-3</v>
      </c>
      <c r="CX124" s="118">
        <v>1.08006E-2</v>
      </c>
      <c r="CY124" s="118">
        <v>3.9041000000000002E-3</v>
      </c>
      <c r="CZ124" s="118">
        <v>5.7707000000000001E-3</v>
      </c>
      <c r="DA124" s="118">
        <v>3.6903000000000001E-3</v>
      </c>
      <c r="DB124" s="118">
        <v>6.3420000000000004E-3</v>
      </c>
      <c r="DC124" s="118">
        <v>5.8614000000000001E-3</v>
      </c>
      <c r="DD124" s="118">
        <v>4.9817000000000004E-3</v>
      </c>
      <c r="DE124" s="118">
        <v>3.9034E-3</v>
      </c>
      <c r="DF124" s="118">
        <v>5.2913999999999999E-3</v>
      </c>
      <c r="DG124" s="118">
        <v>2.1976000000000001E-3</v>
      </c>
      <c r="DH124" s="118">
        <v>2.5577E-3</v>
      </c>
      <c r="DI124" s="118">
        <v>8.8702999999999994E-3</v>
      </c>
      <c r="DJ124" s="118">
        <v>9.3527000000000002E-3</v>
      </c>
      <c r="DK124" s="118">
        <v>6.2557000000000003E-3</v>
      </c>
      <c r="DL124" s="118">
        <v>9.8963999999999996E-3</v>
      </c>
      <c r="DM124" s="118">
        <v>1.1446E-2</v>
      </c>
      <c r="DN124" s="118">
        <v>6.3933999999999996E-3</v>
      </c>
      <c r="DO124" s="118">
        <v>1.6606099999999999E-2</v>
      </c>
      <c r="DP124" s="118">
        <v>2.3037999999999999E-3</v>
      </c>
      <c r="DQ124" s="118">
        <v>1.07186</v>
      </c>
      <c r="DR124" s="118">
        <v>1.54999E-2</v>
      </c>
      <c r="DS124" s="118">
        <v>4.7489999999999997E-3</v>
      </c>
      <c r="DT124" s="118">
        <v>5.5262999999999996E-3</v>
      </c>
      <c r="DU124" s="118">
        <v>1.2242299999999999E-2</v>
      </c>
      <c r="DV124" s="118">
        <v>1.43768E-2</v>
      </c>
      <c r="DW124" s="118">
        <v>6.3349000000000001E-3</v>
      </c>
      <c r="DX124" s="118">
        <v>9.5743000000000009E-3</v>
      </c>
      <c r="DY124" s="118">
        <v>6.7818000000000002E-3</v>
      </c>
      <c r="DZ124" s="118">
        <v>1.788E-2</v>
      </c>
      <c r="EA124" s="118">
        <v>4.8234999999999997E-3</v>
      </c>
      <c r="EB124" s="118">
        <v>1.55543E-2</v>
      </c>
      <c r="EC124" s="118">
        <v>4.5761999999999999E-3</v>
      </c>
      <c r="ED124" s="118">
        <v>4.8954999999999997E-3</v>
      </c>
      <c r="EE124" s="118">
        <v>6.1492999999999999E-3</v>
      </c>
      <c r="EF124" s="118">
        <v>3.8013999999999999E-3</v>
      </c>
      <c r="EG124" s="118">
        <v>2.3438999999999999E-3</v>
      </c>
      <c r="EH124" s="118">
        <v>2.0720999999999999E-3</v>
      </c>
      <c r="EI124" s="118">
        <v>1.6437999999999999E-3</v>
      </c>
      <c r="EJ124" s="118">
        <v>1.8165E-3</v>
      </c>
      <c r="EK124" s="118">
        <v>3.2139E-3</v>
      </c>
      <c r="EL124" s="118">
        <v>4.0984000000000003E-3</v>
      </c>
      <c r="EM124" s="118">
        <v>5.2744000000000003E-3</v>
      </c>
      <c r="EN124" s="118">
        <v>1.5621400000000001E-2</v>
      </c>
      <c r="EO124" s="118">
        <v>1.7922999999999999E-3</v>
      </c>
      <c r="EP124" s="118">
        <v>4.5586999999999997E-3</v>
      </c>
      <c r="EQ124" s="118">
        <v>2.5232000000000002E-3</v>
      </c>
      <c r="ER124" s="118">
        <v>6.0914999999999997E-3</v>
      </c>
      <c r="ES124" s="118">
        <v>4.2908E-3</v>
      </c>
      <c r="ET124" s="118">
        <v>1.6356200000000001E-2</v>
      </c>
      <c r="EU124" s="118">
        <v>1.7416E-3</v>
      </c>
      <c r="EV124" s="118">
        <v>1.9314E-3</v>
      </c>
      <c r="EW124" s="118">
        <v>2.8108999999999999E-3</v>
      </c>
      <c r="EX124" s="118">
        <v>3.2786999999999998E-3</v>
      </c>
      <c r="EY124" s="118">
        <v>2.297E-3</v>
      </c>
      <c r="EZ124" s="118">
        <v>1.9063999999999999E-3</v>
      </c>
      <c r="FA124" s="118">
        <v>3.359E-3</v>
      </c>
      <c r="FB124" s="118">
        <v>3.4166000000000001E-3</v>
      </c>
      <c r="FC124" s="118">
        <v>5.3730999999999996E-3</v>
      </c>
      <c r="FD124" s="118">
        <v>3.0433999999999999E-3</v>
      </c>
      <c r="FE124" s="118">
        <v>4.5135000000000002E-3</v>
      </c>
      <c r="FF124" s="118">
        <v>3.8460999999999999E-3</v>
      </c>
      <c r="FG124" s="118">
        <v>4.3746999999999996E-3</v>
      </c>
      <c r="FH124" s="118">
        <v>4.2900999999999998E-3</v>
      </c>
      <c r="FI124" s="118">
        <v>2.8984000000000002E-3</v>
      </c>
      <c r="FJ124" s="118">
        <v>1.0486E-3</v>
      </c>
      <c r="FK124" s="118">
        <v>1.2503E-3</v>
      </c>
      <c r="FL124" s="118">
        <v>1.3841000000000001E-3</v>
      </c>
      <c r="FM124" s="118">
        <v>4.4562999999999998E-3</v>
      </c>
      <c r="FN124" s="118">
        <v>3.4472000000000001E-3</v>
      </c>
      <c r="FO124" s="118">
        <v>3.2092000000000002E-3</v>
      </c>
      <c r="FP124" s="118">
        <v>3.8095E-3</v>
      </c>
      <c r="FQ124" s="118">
        <v>3.0649000000000002E-3</v>
      </c>
      <c r="FR124" s="118">
        <v>2.7196E-3</v>
      </c>
      <c r="FS124" s="118">
        <v>4.8374999999999998E-3</v>
      </c>
      <c r="FT124" s="118">
        <v>5.0885000000000001E-3</v>
      </c>
      <c r="FU124" s="118">
        <v>2.1481E-3</v>
      </c>
      <c r="FV124" s="118">
        <v>3.1162999999999998E-3</v>
      </c>
      <c r="FW124" s="118">
        <v>9.2762000000000001E-3</v>
      </c>
      <c r="FX124" s="118">
        <v>5.5334E-3</v>
      </c>
      <c r="FY124" s="118">
        <v>5.1719000000000001E-3</v>
      </c>
      <c r="FZ124" s="118">
        <v>4.5050999999999997E-3</v>
      </c>
      <c r="GA124" s="118">
        <v>3.2230000000000002E-3</v>
      </c>
      <c r="GB124" s="118">
        <v>3.5431E-3</v>
      </c>
      <c r="GC124" s="118">
        <v>5.0362999999999996E-3</v>
      </c>
      <c r="GD124" s="118">
        <v>1.4760999999999999E-3</v>
      </c>
      <c r="GE124" s="118">
        <v>2.0820000000000001E-3</v>
      </c>
      <c r="GF124" s="118">
        <v>3.6949999999999998E-4</v>
      </c>
      <c r="GG124" s="118">
        <v>1.2814E-3</v>
      </c>
      <c r="GH124" s="118">
        <v>4.7444000000000002E-3</v>
      </c>
      <c r="GI124" s="118">
        <v>1.5339E-2</v>
      </c>
      <c r="GJ124" s="118">
        <v>8.6283999999999996E-3</v>
      </c>
      <c r="GK124" s="118">
        <v>9.0743999999999998E-3</v>
      </c>
      <c r="GL124" s="118">
        <v>3.4748000000000001E-3</v>
      </c>
      <c r="GM124" s="118">
        <v>9.3829999999999998E-4</v>
      </c>
      <c r="GN124" s="118">
        <v>4.705E-4</v>
      </c>
      <c r="GO124" s="118">
        <v>4.5429999999999998E-4</v>
      </c>
      <c r="GP124" s="118">
        <v>4.574E-4</v>
      </c>
      <c r="GQ124" s="118">
        <v>4.2969999999999998E-4</v>
      </c>
      <c r="GR124" s="118">
        <v>3.7379999999999998E-4</v>
      </c>
      <c r="GS124" s="118">
        <v>7.8629999999999998E-4</v>
      </c>
      <c r="GT124" s="118">
        <v>8.1780000000000004E-4</v>
      </c>
      <c r="GU124" s="118">
        <v>5.2740000000000003E-4</v>
      </c>
      <c r="GV124" s="118">
        <v>8.7509999999999997E-4</v>
      </c>
      <c r="GW124" s="118">
        <v>5.0889999999999996E-4</v>
      </c>
      <c r="GX124" s="118">
        <v>7.0629999999999998E-4</v>
      </c>
      <c r="GY124" s="118">
        <v>6.2040000000000001E-4</v>
      </c>
      <c r="GZ124" s="118">
        <v>8.7549999999999998E-4</v>
      </c>
      <c r="HA124" s="118">
        <v>4.6040000000000002E-4</v>
      </c>
      <c r="HB124" s="118">
        <v>2.81E-4</v>
      </c>
      <c r="HC124" s="118">
        <v>2.362E-4</v>
      </c>
      <c r="HD124" s="118">
        <v>4.6789999999999999E-4</v>
      </c>
      <c r="HE124" s="118">
        <v>6.6890000000000005E-4</v>
      </c>
      <c r="HF124" s="118">
        <v>7.9250000000000002E-4</v>
      </c>
      <c r="HG124" s="118">
        <v>5.6030000000000001E-4</v>
      </c>
      <c r="HH124" s="118">
        <v>4.5980000000000001E-4</v>
      </c>
      <c r="HI124" s="118">
        <v>8.0420000000000003E-4</v>
      </c>
      <c r="HJ124" s="118">
        <v>5.0799999999999999E-4</v>
      </c>
      <c r="HK124" s="118">
        <v>4.6700999999999999E-3</v>
      </c>
      <c r="HL124" s="118">
        <v>4.8177000000000003E-3</v>
      </c>
      <c r="HM124" s="118">
        <v>6.4536999999999997E-3</v>
      </c>
      <c r="HN124" s="118">
        <v>7.0109999999999997E-4</v>
      </c>
      <c r="HO124" s="118">
        <v>1.0851000000000001E-3</v>
      </c>
      <c r="HP124" s="118">
        <v>2.6741E-3</v>
      </c>
      <c r="HQ124" s="118">
        <v>2.4391E-3</v>
      </c>
      <c r="HR124" s="118">
        <v>5.4108999999999997E-3</v>
      </c>
      <c r="HS124" s="118">
        <v>3.3624000000000002E-3</v>
      </c>
      <c r="HT124" s="118">
        <v>6.6892000000000002E-3</v>
      </c>
      <c r="HU124" s="118">
        <v>4.0547999999999999E-3</v>
      </c>
      <c r="HV124" s="118">
        <v>7.9330000000000004E-4</v>
      </c>
      <c r="HW124" s="118">
        <v>1.9275E-3</v>
      </c>
      <c r="HX124" s="118">
        <v>1.5811E-3</v>
      </c>
      <c r="HY124" s="118">
        <v>4.0404000000000004E-3</v>
      </c>
      <c r="HZ124" s="118">
        <v>5.0657999999999996E-3</v>
      </c>
      <c r="IA124" s="118">
        <v>5.9283000000000001E-3</v>
      </c>
      <c r="IB124" s="118">
        <v>7.1915E-3</v>
      </c>
      <c r="IC124" s="118">
        <v>6.1548999999999996E-3</v>
      </c>
      <c r="ID124" s="118">
        <v>7.5096E-3</v>
      </c>
      <c r="IE124" s="118">
        <v>7.5912999999999996E-3</v>
      </c>
      <c r="IF124" s="118">
        <v>3.6811999999999999E-3</v>
      </c>
      <c r="IG124" s="118">
        <v>4.6328000000000003E-3</v>
      </c>
      <c r="IH124" s="118">
        <v>1.44E-4</v>
      </c>
      <c r="II124" s="118">
        <v>6.2730000000000001E-4</v>
      </c>
      <c r="IJ124" s="118">
        <v>2.3977E-3</v>
      </c>
      <c r="IK124" s="118">
        <v>1.3656E-3</v>
      </c>
      <c r="IL124" s="138">
        <v>6.4749999999999996E-4</v>
      </c>
      <c r="IM124" s="138">
        <v>9.9200000000000004E-4</v>
      </c>
      <c r="IN124" s="138">
        <v>3.7475999999999998E-3</v>
      </c>
      <c r="IO124" s="138">
        <v>1.3129000000000001E-3</v>
      </c>
      <c r="IP124" s="138">
        <v>1.4124000000000001E-3</v>
      </c>
      <c r="IQ124" s="138">
        <v>1.7684E-3</v>
      </c>
      <c r="IR124" s="138">
        <v>3.1172000000000001E-3</v>
      </c>
      <c r="IS124" s="118">
        <v>2.586E-4</v>
      </c>
      <c r="IT124" s="118">
        <v>2.8729999999999999E-4</v>
      </c>
      <c r="IU124" s="118">
        <v>2.8370000000000001E-4</v>
      </c>
      <c r="IV124" s="118">
        <v>5.63E-5</v>
      </c>
      <c r="IW124" s="138">
        <v>1.5426999999999999E-3</v>
      </c>
      <c r="IX124" s="138">
        <v>4.1279000000000003E-3</v>
      </c>
      <c r="IY124" s="138">
        <v>3.0146999999999999E-3</v>
      </c>
      <c r="IZ124" s="138">
        <v>5.8983000000000004E-3</v>
      </c>
      <c r="JA124" s="138">
        <v>2.5528E-3</v>
      </c>
      <c r="JB124" s="138">
        <v>5.4403000000000003E-3</v>
      </c>
      <c r="JC124" s="138">
        <v>5.1351000000000001E-3</v>
      </c>
      <c r="JD124" s="138">
        <v>4.6829000000000003E-3</v>
      </c>
      <c r="JE124" s="118">
        <v>4.6934999999999998E-3</v>
      </c>
      <c r="JF124" s="118">
        <v>3.2314000000000002E-3</v>
      </c>
      <c r="JG124" s="118">
        <v>4.2240999999999997E-3</v>
      </c>
      <c r="JH124" s="118">
        <v>4.3090000000000003E-3</v>
      </c>
      <c r="JI124" s="118">
        <v>2.4986000000000001E-3</v>
      </c>
      <c r="JJ124" s="118">
        <v>1.0996999999999999E-3</v>
      </c>
      <c r="JK124" s="118">
        <v>3.2315E-3</v>
      </c>
      <c r="JL124" s="118">
        <v>2.8977999999999999E-3</v>
      </c>
      <c r="JM124" s="118">
        <v>3.5442999999999998E-3</v>
      </c>
      <c r="JN124" s="118">
        <v>4.5544000000000001E-3</v>
      </c>
      <c r="JO124" s="118">
        <v>1.3138E-3</v>
      </c>
      <c r="JP124" s="118">
        <v>4.3679999999999999E-4</v>
      </c>
      <c r="JQ124" s="118">
        <v>1.683E-3</v>
      </c>
      <c r="JR124" s="118">
        <v>7.8899999999999999E-4</v>
      </c>
      <c r="JS124" s="118">
        <v>9.1859999999999999E-4</v>
      </c>
      <c r="JT124" s="118">
        <v>2.8570000000000001E-4</v>
      </c>
      <c r="JU124" s="118">
        <v>3.455E-4</v>
      </c>
      <c r="JV124" s="118">
        <v>1.6339999999999999E-4</v>
      </c>
      <c r="JW124" s="118">
        <v>2.7139999999999998E-4</v>
      </c>
      <c r="JX124" s="118">
        <v>6.399E-4</v>
      </c>
      <c r="JY124" s="118">
        <v>0</v>
      </c>
      <c r="JZ124" s="118">
        <v>3.8929999999999998E-4</v>
      </c>
      <c r="KA124" s="118">
        <v>2.5030000000000001E-4</v>
      </c>
      <c r="KB124" s="118">
        <v>1.708E-4</v>
      </c>
      <c r="KC124" s="118">
        <v>1.5870000000000001E-4</v>
      </c>
      <c r="KD124" s="118">
        <v>1.7259999999999999E-4</v>
      </c>
      <c r="KE124" s="118">
        <v>2.7779999999999998E-4</v>
      </c>
      <c r="KF124" s="118">
        <v>2.3680000000000001E-4</v>
      </c>
      <c r="KG124" s="118">
        <v>2.4429999999999998E-4</v>
      </c>
      <c r="KH124" s="118">
        <v>2.152E-4</v>
      </c>
      <c r="KI124" s="118">
        <v>1.6200000000000001E-4</v>
      </c>
      <c r="KJ124" s="118">
        <v>3.2009999999999997E-4</v>
      </c>
      <c r="KK124" s="118">
        <v>3.857E-4</v>
      </c>
      <c r="KL124" s="118">
        <v>2.3919999999999999E-4</v>
      </c>
      <c r="KM124" s="118">
        <v>1.7689999999999999E-4</v>
      </c>
      <c r="KN124" s="118">
        <v>2.5549999999999998E-4</v>
      </c>
      <c r="KO124" s="118">
        <v>3.1869999999999999E-4</v>
      </c>
      <c r="KP124" s="118">
        <v>4.1530000000000001E-4</v>
      </c>
      <c r="KQ124" s="118">
        <v>3.8759999999999999E-4</v>
      </c>
      <c r="KR124" s="118">
        <v>3.3770000000000002E-4</v>
      </c>
      <c r="KS124" s="118">
        <v>4.1889999999999999E-4</v>
      </c>
      <c r="KT124" s="118">
        <v>5.5949999999999999E-4</v>
      </c>
      <c r="KU124" s="118">
        <v>5.4520000000000002E-4</v>
      </c>
      <c r="KV124" s="118">
        <v>3.7839999999999998E-4</v>
      </c>
      <c r="KW124" s="118">
        <v>4.8970000000000003E-4</v>
      </c>
      <c r="KX124" s="118">
        <v>2.3963999999999999E-3</v>
      </c>
      <c r="KY124" s="118">
        <v>1.617E-4</v>
      </c>
      <c r="KZ124" s="118">
        <v>4.2480000000000003E-4</v>
      </c>
      <c r="LA124" s="118">
        <v>3.3649999999999999E-4</v>
      </c>
      <c r="LB124" s="118">
        <v>6.8990000000000002E-4</v>
      </c>
      <c r="LC124" s="118">
        <v>3.637E-4</v>
      </c>
      <c r="LD124" s="118">
        <v>5.4040000000000002E-4</v>
      </c>
      <c r="LE124" s="118">
        <v>6.0590000000000004E-4</v>
      </c>
      <c r="LF124" s="118">
        <v>3.5780000000000002E-4</v>
      </c>
      <c r="LG124" s="118">
        <v>1.325E-4</v>
      </c>
      <c r="LH124" s="118">
        <v>1.3210000000000001E-4</v>
      </c>
      <c r="LI124" s="118">
        <v>1.8120000000000001E-4</v>
      </c>
      <c r="LJ124" s="118">
        <v>1.4870000000000001E-4</v>
      </c>
      <c r="LK124" s="118">
        <v>5.1700000000000003E-5</v>
      </c>
      <c r="LL124" s="118">
        <v>6.0399999999999998E-5</v>
      </c>
      <c r="LM124" s="118">
        <v>5.94E-5</v>
      </c>
      <c r="LN124" s="118">
        <v>1.773E-4</v>
      </c>
      <c r="LO124" s="118">
        <v>5.5000000000000002E-5</v>
      </c>
      <c r="LP124" s="118">
        <v>1.0200000000000001E-5</v>
      </c>
      <c r="LQ124" s="118">
        <v>2.3169999999999999E-4</v>
      </c>
      <c r="LR124" s="118">
        <v>5.5639999999999997E-4</v>
      </c>
      <c r="LS124" s="118">
        <v>5.042E-4</v>
      </c>
      <c r="LT124" s="118">
        <v>2.2159999999999999E-4</v>
      </c>
      <c r="LU124" s="118">
        <v>1.429E-4</v>
      </c>
      <c r="LV124" s="118">
        <v>2.5490000000000002E-4</v>
      </c>
      <c r="LW124" s="118">
        <v>2.3020000000000001E-4</v>
      </c>
      <c r="LX124" s="118">
        <v>1.7136E-3</v>
      </c>
      <c r="LY124" s="118">
        <v>9.1219999999999995E-4</v>
      </c>
      <c r="LZ124" s="118">
        <v>2.1249999999999999E-4</v>
      </c>
      <c r="MA124" s="118">
        <v>3.635E-4</v>
      </c>
      <c r="MB124" s="118">
        <v>1.808E-4</v>
      </c>
      <c r="MC124" s="118">
        <v>2.9779999999999997E-4</v>
      </c>
      <c r="MD124" s="118">
        <v>2.2690000000000001E-4</v>
      </c>
      <c r="ME124" s="118">
        <v>3.8440000000000002E-4</v>
      </c>
      <c r="MF124" s="118">
        <v>2.1829999999999999E-4</v>
      </c>
      <c r="MG124" s="118">
        <v>1.0989999999999999E-3</v>
      </c>
      <c r="MH124" s="118">
        <v>2.0379999999999999E-4</v>
      </c>
      <c r="MI124" s="118">
        <v>1.0249E-3</v>
      </c>
      <c r="MJ124" s="118">
        <v>2.3709999999999999E-4</v>
      </c>
      <c r="MK124" s="118">
        <v>1.005E-4</v>
      </c>
      <c r="ML124" s="118">
        <v>4.4959999999999998E-4</v>
      </c>
      <c r="MM124" s="118">
        <v>3.3720000000000001E-4</v>
      </c>
      <c r="MN124" s="118">
        <v>4.7909999999999999E-4</v>
      </c>
      <c r="MO124" s="118">
        <v>3.6759999999999999E-4</v>
      </c>
      <c r="MP124" s="118">
        <v>2.6699999999999998E-4</v>
      </c>
      <c r="MQ124" s="118">
        <v>5.4589999999999999E-4</v>
      </c>
      <c r="MR124" s="118">
        <v>5.2720000000000002E-4</v>
      </c>
      <c r="MS124" s="118">
        <v>5.8390000000000004E-4</v>
      </c>
      <c r="MT124" s="118">
        <v>1.8259999999999999E-4</v>
      </c>
      <c r="MU124" s="118">
        <v>1.7770000000000001E-4</v>
      </c>
      <c r="MV124" s="118">
        <v>3.9379999999999998E-4</v>
      </c>
      <c r="MW124" s="118">
        <v>2.3169999999999999E-4</v>
      </c>
      <c r="MX124" s="118">
        <v>2.9169999999999999E-4</v>
      </c>
      <c r="MY124" s="118">
        <v>1.439E-4</v>
      </c>
      <c r="MZ124" s="118">
        <v>2.542E-4</v>
      </c>
      <c r="NA124" s="118">
        <v>2.8620000000000002E-4</v>
      </c>
      <c r="NB124" s="118">
        <v>1.8560000000000001E-4</v>
      </c>
      <c r="NC124" s="118">
        <v>3.7990000000000002E-4</v>
      </c>
      <c r="ND124" s="118">
        <v>3.2670000000000003E-4</v>
      </c>
      <c r="NE124" s="118">
        <v>2.2029999999999999E-4</v>
      </c>
      <c r="NF124" s="118">
        <v>2.1900000000000001E-4</v>
      </c>
      <c r="NG124" s="118">
        <v>2.8039999999999999E-4</v>
      </c>
      <c r="NH124" s="118">
        <v>1.9330000000000001E-4</v>
      </c>
      <c r="NI124" s="118">
        <v>5.3640000000000003E-4</v>
      </c>
      <c r="NJ124" s="118">
        <v>1.228E-4</v>
      </c>
      <c r="NK124" s="118">
        <v>1.7589999999999999E-4</v>
      </c>
      <c r="NL124" s="118">
        <v>4.0099999999999999E-5</v>
      </c>
      <c r="NM124" s="118">
        <v>1.306E-4</v>
      </c>
      <c r="NN124" s="118">
        <v>3.143E-4</v>
      </c>
      <c r="NO124" s="118">
        <v>3.857E-4</v>
      </c>
      <c r="NP124" s="118">
        <v>1.3210000000000001E-4</v>
      </c>
      <c r="NQ124" s="118">
        <v>3.6759999999999999E-4</v>
      </c>
      <c r="NR124" s="118">
        <v>2.6380000000000002E-4</v>
      </c>
      <c r="NS124" s="118">
        <v>2.9320000000000003E-4</v>
      </c>
      <c r="NT124" s="118">
        <v>3.9340000000000002E-4</v>
      </c>
      <c r="NU124" s="118">
        <v>2.5799999999999998E-4</v>
      </c>
      <c r="NV124" s="118">
        <v>9.7790000000000008E-4</v>
      </c>
      <c r="NW124" s="118">
        <v>1.7769E-2</v>
      </c>
      <c r="NX124" s="118">
        <v>3.812E-4</v>
      </c>
      <c r="NY124" s="118">
        <v>1.3310000000000001E-4</v>
      </c>
      <c r="NZ124" s="118">
        <v>2.8880000000000003E-4</v>
      </c>
      <c r="OA124" s="118">
        <v>2.1369999999999999E-4</v>
      </c>
      <c r="OB124" s="118">
        <v>4.2129999999999999E-4</v>
      </c>
      <c r="OC124" s="118">
        <v>2.2340000000000001E-4</v>
      </c>
      <c r="OD124" s="118">
        <v>3.188E-4</v>
      </c>
      <c r="OE124" s="118">
        <v>1.962E-4</v>
      </c>
      <c r="OF124" s="118">
        <v>2.5769999999999998E-4</v>
      </c>
      <c r="OG124" s="118">
        <v>0</v>
      </c>
      <c r="OH124" s="118">
        <v>5.6079999999999997E-4</v>
      </c>
      <c r="OI124" s="118">
        <v>3.3E-4</v>
      </c>
      <c r="OJ124" s="118">
        <v>2.7409999999999999E-4</v>
      </c>
      <c r="OK124" s="118">
        <v>2.131E-4</v>
      </c>
      <c r="OL124" s="118">
        <v>5.798E-4</v>
      </c>
      <c r="OM124" s="118">
        <v>2.285E-4</v>
      </c>
      <c r="ON124" s="118">
        <v>5.0270000000000002E-4</v>
      </c>
      <c r="OO124" s="118">
        <v>3.01E-4</v>
      </c>
      <c r="OP124" s="118">
        <v>7.1679999999999997E-4</v>
      </c>
      <c r="OQ124" s="118">
        <v>2.1770000000000001E-4</v>
      </c>
      <c r="OR124" s="119">
        <v>4.1419999999999998E-4</v>
      </c>
    </row>
    <row r="125" spans="1:408" ht="12.75" customHeight="1">
      <c r="A125" s="115" t="s">
        <v>383</v>
      </c>
      <c r="B125" s="69" t="str">
        <f>INDEX('NAICS to ISIC Key'!H:H,MATCH(A125,'NAICS to ISIC Key'!D:D,0))</f>
        <v>ISIC 26</v>
      </c>
      <c r="C125" s="121" t="s">
        <v>384</v>
      </c>
      <c r="D125" s="117">
        <v>2.1029999999999999E-4</v>
      </c>
      <c r="E125" s="118">
        <v>3.21E-4</v>
      </c>
      <c r="F125" s="118">
        <v>2.1130000000000001E-4</v>
      </c>
      <c r="G125" s="118">
        <v>1.496E-4</v>
      </c>
      <c r="H125" s="118">
        <v>1.584E-4</v>
      </c>
      <c r="I125" s="118">
        <v>2.0359999999999999E-4</v>
      </c>
      <c r="J125" s="118">
        <v>4.059E-4</v>
      </c>
      <c r="K125" s="118">
        <v>2.407E-4</v>
      </c>
      <c r="L125" s="118">
        <v>3.6830000000000001E-4</v>
      </c>
      <c r="M125" s="118">
        <v>1.247E-4</v>
      </c>
      <c r="N125" s="118">
        <v>1.908E-4</v>
      </c>
      <c r="O125" s="118">
        <v>1.883E-4</v>
      </c>
      <c r="P125" s="118">
        <v>1.058E-4</v>
      </c>
      <c r="Q125" s="118">
        <v>2.195E-4</v>
      </c>
      <c r="R125" s="118">
        <v>3.1819999999999998E-4</v>
      </c>
      <c r="S125" s="118">
        <v>3.0669999999999997E-4</v>
      </c>
      <c r="T125" s="118">
        <v>3.9990000000000002E-4</v>
      </c>
      <c r="U125" s="118">
        <v>2.8810000000000001E-4</v>
      </c>
      <c r="V125" s="118">
        <v>3.503E-4</v>
      </c>
      <c r="W125" s="118">
        <v>3.2380000000000001E-4</v>
      </c>
      <c r="X125" s="118">
        <v>2.99E-4</v>
      </c>
      <c r="Y125" s="118">
        <v>1.3430000000000001E-4</v>
      </c>
      <c r="Z125" s="118">
        <v>1.785E-4</v>
      </c>
      <c r="AA125" s="118">
        <v>2.7569999999999998E-4</v>
      </c>
      <c r="AB125" s="118">
        <v>4.1110000000000002E-4</v>
      </c>
      <c r="AC125" s="118">
        <v>3.9980000000000001E-4</v>
      </c>
      <c r="AD125" s="118">
        <v>5.6789999999999998E-4</v>
      </c>
      <c r="AE125" s="118">
        <v>4.796E-4</v>
      </c>
      <c r="AF125" s="118">
        <v>5.0620000000000005E-4</v>
      </c>
      <c r="AG125" s="118">
        <v>2.2169999999999999E-4</v>
      </c>
      <c r="AH125" s="118">
        <v>5.0180000000000005E-4</v>
      </c>
      <c r="AI125" s="118">
        <v>3.9310000000000001E-4</v>
      </c>
      <c r="AJ125" s="118">
        <v>6.4260000000000001E-4</v>
      </c>
      <c r="AK125" s="118">
        <v>2.8469999999999998E-4</v>
      </c>
      <c r="AL125" s="118">
        <v>4.1629999999999998E-4</v>
      </c>
      <c r="AM125" s="118">
        <v>6.9079999999999999E-4</v>
      </c>
      <c r="AN125" s="118">
        <v>4.8139999999999999E-4</v>
      </c>
      <c r="AO125" s="118">
        <v>4.5580000000000002E-4</v>
      </c>
      <c r="AP125" s="118">
        <v>1.1964E-3</v>
      </c>
      <c r="AQ125" s="118">
        <v>7.2820000000000003E-4</v>
      </c>
      <c r="AR125" s="118">
        <v>6.8650000000000004E-4</v>
      </c>
      <c r="AS125" s="118">
        <v>8.7399999999999999E-4</v>
      </c>
      <c r="AT125" s="118">
        <v>8.3290000000000002E-4</v>
      </c>
      <c r="AU125" s="118">
        <v>1.0170999999999999E-3</v>
      </c>
      <c r="AV125" s="118">
        <v>1.1865000000000001E-3</v>
      </c>
      <c r="AW125" s="118">
        <v>1.1298E-3</v>
      </c>
      <c r="AX125" s="118">
        <v>4.481E-4</v>
      </c>
      <c r="AY125" s="118">
        <v>2.254E-4</v>
      </c>
      <c r="AZ125" s="118">
        <v>4.4180000000000001E-4</v>
      </c>
      <c r="BA125" s="118">
        <v>1.3146E-3</v>
      </c>
      <c r="BB125" s="118">
        <v>1.281E-3</v>
      </c>
      <c r="BC125" s="118">
        <v>6.9839999999999995E-4</v>
      </c>
      <c r="BD125" s="118">
        <v>9.7340000000000002E-4</v>
      </c>
      <c r="BE125" s="118">
        <v>1.0528E-3</v>
      </c>
      <c r="BF125" s="118">
        <v>1.3045999999999999E-3</v>
      </c>
      <c r="BG125" s="118">
        <v>1.0651E-3</v>
      </c>
      <c r="BH125" s="118">
        <v>1.1149E-3</v>
      </c>
      <c r="BI125" s="118">
        <v>2.8669999999999998E-4</v>
      </c>
      <c r="BJ125" s="118">
        <v>7.6159999999999997E-4</v>
      </c>
      <c r="BK125" s="118">
        <v>1.3550000000000001E-3</v>
      </c>
      <c r="BL125" s="118">
        <v>6.1879999999999997E-4</v>
      </c>
      <c r="BM125" s="118">
        <v>7.8969999999999995E-4</v>
      </c>
      <c r="BN125" s="118">
        <v>8.9130000000000003E-4</v>
      </c>
      <c r="BO125" s="118">
        <v>1.1364000000000001E-3</v>
      </c>
      <c r="BP125" s="118">
        <v>1.0937E-3</v>
      </c>
      <c r="BQ125" s="118">
        <v>9.142E-4</v>
      </c>
      <c r="BR125" s="118">
        <v>1.0602000000000001E-3</v>
      </c>
      <c r="BS125" s="118">
        <v>8.5479999999999996E-4</v>
      </c>
      <c r="BT125" s="118">
        <v>1.2397E-3</v>
      </c>
      <c r="BU125" s="118">
        <v>1.147E-3</v>
      </c>
      <c r="BV125" s="118">
        <v>1.0018E-3</v>
      </c>
      <c r="BW125" s="118">
        <v>1.1597999999999999E-3</v>
      </c>
      <c r="BX125" s="118">
        <v>1.5665E-3</v>
      </c>
      <c r="BY125" s="118">
        <v>8.9879999999999995E-4</v>
      </c>
      <c r="BZ125" s="118">
        <v>1.2930999999999999E-3</v>
      </c>
      <c r="CA125" s="118">
        <v>9.0189999999999997E-4</v>
      </c>
      <c r="CB125" s="118">
        <v>1.518E-3</v>
      </c>
      <c r="CC125" s="118">
        <v>1.1571000000000001E-3</v>
      </c>
      <c r="CD125" s="118">
        <v>8.4960000000000005E-4</v>
      </c>
      <c r="CE125" s="118">
        <v>9.8860000000000007E-4</v>
      </c>
      <c r="CF125" s="118">
        <v>5.9670000000000003E-4</v>
      </c>
      <c r="CG125" s="118">
        <v>1.1670999999999999E-3</v>
      </c>
      <c r="CH125" s="118">
        <v>6.2141999999999996E-3</v>
      </c>
      <c r="CI125" s="118">
        <v>2.2158999999999998E-3</v>
      </c>
      <c r="CJ125" s="118">
        <v>3.6914999999999999E-3</v>
      </c>
      <c r="CK125" s="118">
        <v>2.4045E-3</v>
      </c>
      <c r="CL125" s="118">
        <v>2.3640899999999999E-2</v>
      </c>
      <c r="CM125" s="118">
        <v>3.4410999999999999E-3</v>
      </c>
      <c r="CN125" s="118">
        <v>8.1422000000000005E-3</v>
      </c>
      <c r="CO125" s="118">
        <v>6.4564000000000002E-3</v>
      </c>
      <c r="CP125" s="118">
        <v>1.06637E-2</v>
      </c>
      <c r="CQ125" s="118">
        <v>1.5638E-3</v>
      </c>
      <c r="CR125" s="118">
        <v>2.8313000000000001E-3</v>
      </c>
      <c r="CS125" s="118">
        <v>4.7581999999999998E-3</v>
      </c>
      <c r="CT125" s="118">
        <v>1.3217000000000001E-3</v>
      </c>
      <c r="CU125" s="118">
        <v>1.9989999999999999E-3</v>
      </c>
      <c r="CV125" s="118">
        <v>5.2554000000000003E-3</v>
      </c>
      <c r="CW125" s="118">
        <v>4.3834E-3</v>
      </c>
      <c r="CX125" s="118">
        <v>2.8283000000000002E-3</v>
      </c>
      <c r="CY125" s="118">
        <v>1.0633000000000001E-3</v>
      </c>
      <c r="CZ125" s="118">
        <v>1.4276E-3</v>
      </c>
      <c r="DA125" s="118">
        <v>5.3835999999999997E-3</v>
      </c>
      <c r="DB125" s="118">
        <v>4.7375999999999998E-3</v>
      </c>
      <c r="DC125" s="118">
        <v>4.3274999999999997E-3</v>
      </c>
      <c r="DD125" s="118">
        <v>5.0268999999999999E-3</v>
      </c>
      <c r="DE125" s="118">
        <v>1.1307999999999999E-3</v>
      </c>
      <c r="DF125" s="118">
        <v>1.4767000000000001E-3</v>
      </c>
      <c r="DG125" s="118">
        <v>6.2248E-3</v>
      </c>
      <c r="DH125" s="118">
        <v>3.7104E-3</v>
      </c>
      <c r="DI125" s="118">
        <v>2.1898999999999998E-3</v>
      </c>
      <c r="DJ125" s="118">
        <v>2.5397000000000002E-3</v>
      </c>
      <c r="DK125" s="118">
        <v>1.6823500000000002E-2</v>
      </c>
      <c r="DL125" s="118">
        <v>1.6405200000000002E-2</v>
      </c>
      <c r="DM125" s="118">
        <v>1.33668E-2</v>
      </c>
      <c r="DN125" s="118">
        <v>8.1594000000000007E-3</v>
      </c>
      <c r="DO125" s="118">
        <v>1.3772299999999999E-2</v>
      </c>
      <c r="DP125" s="118">
        <v>3.0284000000000001E-3</v>
      </c>
      <c r="DQ125" s="118">
        <v>5.53096E-2</v>
      </c>
      <c r="DR125" s="118">
        <v>1.0348900000000001</v>
      </c>
      <c r="DS125" s="118">
        <v>5.7879000000000003E-3</v>
      </c>
      <c r="DT125" s="118">
        <v>7.8268999999999995E-3</v>
      </c>
      <c r="DU125" s="118">
        <v>1.2441300000000001E-2</v>
      </c>
      <c r="DV125" s="118">
        <v>7.0333000000000001E-3</v>
      </c>
      <c r="DW125" s="118">
        <v>4.62E-3</v>
      </c>
      <c r="DX125" s="118">
        <v>6.4374000000000002E-3</v>
      </c>
      <c r="DY125" s="118">
        <v>2.9261000000000001E-3</v>
      </c>
      <c r="DZ125" s="118">
        <v>2.8993700000000001E-2</v>
      </c>
      <c r="EA125" s="118">
        <v>3.4332E-3</v>
      </c>
      <c r="EB125" s="118">
        <v>1.3169500000000001E-2</v>
      </c>
      <c r="EC125" s="118">
        <v>1.0169999999999999E-3</v>
      </c>
      <c r="ED125" s="118">
        <v>7.9650000000000001E-4</v>
      </c>
      <c r="EE125" s="118">
        <v>1.6337000000000001E-3</v>
      </c>
      <c r="EF125" s="118">
        <v>2.1496000000000002E-3</v>
      </c>
      <c r="EG125" s="118">
        <v>2.5328E-3</v>
      </c>
      <c r="EH125" s="118">
        <v>2.1174000000000002E-3</v>
      </c>
      <c r="EI125" s="118">
        <v>2.1253000000000001E-3</v>
      </c>
      <c r="EJ125" s="118">
        <v>1.3052999999999999E-3</v>
      </c>
      <c r="EK125" s="118">
        <v>2.8268E-3</v>
      </c>
      <c r="EL125" s="118">
        <v>3.5775E-3</v>
      </c>
      <c r="EM125" s="118">
        <v>5.4837999999999996E-3</v>
      </c>
      <c r="EN125" s="118">
        <v>1.06856E-2</v>
      </c>
      <c r="EO125" s="118">
        <v>5.6490000000000002E-4</v>
      </c>
      <c r="EP125" s="118">
        <v>1.2210999999999999E-3</v>
      </c>
      <c r="EQ125" s="118">
        <v>8.363E-4</v>
      </c>
      <c r="ER125" s="118">
        <v>1.9528E-3</v>
      </c>
      <c r="ES125" s="118">
        <v>1.052E-3</v>
      </c>
      <c r="ET125" s="118">
        <v>5.7616100000000003E-2</v>
      </c>
      <c r="EU125" s="118">
        <v>1.8546999999999999E-3</v>
      </c>
      <c r="EV125" s="118">
        <v>2.2352000000000001E-3</v>
      </c>
      <c r="EW125" s="118">
        <v>2.5647999999999999E-3</v>
      </c>
      <c r="EX125" s="118">
        <v>1.4679999999999999E-3</v>
      </c>
      <c r="EY125" s="118">
        <v>1.3086E-3</v>
      </c>
      <c r="EZ125" s="118">
        <v>9.7230000000000005E-4</v>
      </c>
      <c r="FA125" s="118">
        <v>1.2053000000000001E-3</v>
      </c>
      <c r="FB125" s="118">
        <v>4.1698000000000004E-3</v>
      </c>
      <c r="FC125" s="118">
        <v>5.1700599999999999E-2</v>
      </c>
      <c r="FD125" s="118">
        <v>9.7526000000000002E-3</v>
      </c>
      <c r="FE125" s="118">
        <v>1.5028000000000001E-3</v>
      </c>
      <c r="FF125" s="118">
        <v>1.2913E-3</v>
      </c>
      <c r="FG125" s="118">
        <v>5.7019999999999996E-3</v>
      </c>
      <c r="FH125" s="118">
        <v>3.8164000000000002E-3</v>
      </c>
      <c r="FI125" s="118">
        <v>1.6731999999999999E-3</v>
      </c>
      <c r="FJ125" s="118">
        <v>5.5049999999999999E-4</v>
      </c>
      <c r="FK125" s="118">
        <v>2.4751E-3</v>
      </c>
      <c r="FL125" s="118">
        <v>8.9829999999999999E-4</v>
      </c>
      <c r="FM125" s="118">
        <v>8.5700000000000001E-4</v>
      </c>
      <c r="FN125" s="118">
        <v>1.0169999999999999E-3</v>
      </c>
      <c r="FO125" s="118">
        <v>1.3305000000000001E-3</v>
      </c>
      <c r="FP125" s="118">
        <v>1.6133E-3</v>
      </c>
      <c r="FQ125" s="118">
        <v>7.7930000000000002E-4</v>
      </c>
      <c r="FR125" s="118">
        <v>5.9460000000000003E-4</v>
      </c>
      <c r="FS125" s="118">
        <v>2.3197000000000001E-3</v>
      </c>
      <c r="FT125" s="118">
        <v>1.3186000000000001E-3</v>
      </c>
      <c r="FU125" s="118">
        <v>7.4120000000000002E-4</v>
      </c>
      <c r="FV125" s="118">
        <v>6.4990000000000002E-4</v>
      </c>
      <c r="FW125" s="118">
        <v>2.2929000000000001E-3</v>
      </c>
      <c r="FX125" s="118">
        <v>1.2508E-3</v>
      </c>
      <c r="FY125" s="118">
        <v>1.3253E-3</v>
      </c>
      <c r="FZ125" s="118">
        <v>1.0047000000000001E-3</v>
      </c>
      <c r="GA125" s="118">
        <v>9.0419999999999997E-4</v>
      </c>
      <c r="GB125" s="118">
        <v>1.5058000000000001E-3</v>
      </c>
      <c r="GC125" s="118">
        <v>2.3685999999999998E-3</v>
      </c>
      <c r="GD125" s="118">
        <v>3.1849999999999999E-4</v>
      </c>
      <c r="GE125" s="118">
        <v>8.6709999999999999E-4</v>
      </c>
      <c r="GF125" s="118">
        <v>2.4059999999999999E-4</v>
      </c>
      <c r="GG125" s="118">
        <v>3.6919999999999998E-4</v>
      </c>
      <c r="GH125" s="118">
        <v>1.2143E-3</v>
      </c>
      <c r="GI125" s="118">
        <v>2.8386000000000002E-3</v>
      </c>
      <c r="GJ125" s="118">
        <v>1.4185000000000001E-3</v>
      </c>
      <c r="GK125" s="118">
        <v>2.2195000000000001E-3</v>
      </c>
      <c r="GL125" s="118">
        <v>9.0970000000000005E-4</v>
      </c>
      <c r="GM125" s="118">
        <v>6.1309999999999999E-4</v>
      </c>
      <c r="GN125" s="118">
        <v>5.1020000000000004E-4</v>
      </c>
      <c r="GO125" s="118">
        <v>2.834E-4</v>
      </c>
      <c r="GP125" s="118">
        <v>3.9090000000000001E-4</v>
      </c>
      <c r="GQ125" s="118">
        <v>5.1369999999999996E-4</v>
      </c>
      <c r="GR125" s="118">
        <v>6.7849999999999996E-4</v>
      </c>
      <c r="GS125" s="118">
        <v>5.0069999999999997E-4</v>
      </c>
      <c r="GT125" s="118">
        <v>8.8739999999999999E-4</v>
      </c>
      <c r="GU125" s="118">
        <v>5.0029999999999996E-4</v>
      </c>
      <c r="GV125" s="118">
        <v>6.445E-4</v>
      </c>
      <c r="GW125" s="118">
        <v>6.4179999999999999E-4</v>
      </c>
      <c r="GX125" s="118">
        <v>6.7829999999999995E-4</v>
      </c>
      <c r="GY125" s="118">
        <v>6.3630000000000002E-4</v>
      </c>
      <c r="GZ125" s="118">
        <v>6.868E-4</v>
      </c>
      <c r="HA125" s="118">
        <v>4.6210000000000001E-4</v>
      </c>
      <c r="HB125" s="118">
        <v>2.4600000000000002E-4</v>
      </c>
      <c r="HC125" s="118">
        <v>2.118E-4</v>
      </c>
      <c r="HD125" s="118">
        <v>4.0529999999999999E-4</v>
      </c>
      <c r="HE125" s="118">
        <v>5.62E-4</v>
      </c>
      <c r="HF125" s="118">
        <v>7.0609999999999998E-4</v>
      </c>
      <c r="HG125" s="118">
        <v>5.6459999999999995E-4</v>
      </c>
      <c r="HH125" s="118">
        <v>5.5349999999999996E-4</v>
      </c>
      <c r="HI125" s="118">
        <v>8.4150000000000002E-4</v>
      </c>
      <c r="HJ125" s="118">
        <v>5.3970000000000005E-4</v>
      </c>
      <c r="HK125" s="118">
        <v>1.8201000000000001E-3</v>
      </c>
      <c r="HL125" s="118">
        <v>7.9650000000000001E-4</v>
      </c>
      <c r="HM125" s="118">
        <v>1.0506000000000001E-3</v>
      </c>
      <c r="HN125" s="118">
        <v>5.6979999999999997E-4</v>
      </c>
      <c r="HO125" s="118">
        <v>5.4560000000000003E-4</v>
      </c>
      <c r="HP125" s="118">
        <v>6.2549999999999997E-4</v>
      </c>
      <c r="HQ125" s="118">
        <v>5.6420000000000005E-4</v>
      </c>
      <c r="HR125" s="118">
        <v>1.0292999999999999E-3</v>
      </c>
      <c r="HS125" s="118">
        <v>9.343E-4</v>
      </c>
      <c r="HT125" s="118">
        <v>1.6222999999999999E-3</v>
      </c>
      <c r="HU125" s="118">
        <v>9.0260000000000004E-4</v>
      </c>
      <c r="HV125" s="118">
        <v>2.2369999999999999E-4</v>
      </c>
      <c r="HW125" s="118">
        <v>4.1419999999999998E-4</v>
      </c>
      <c r="HX125" s="118">
        <v>5.4259999999999996E-4</v>
      </c>
      <c r="HY125" s="118">
        <v>7.5190000000000001E-4</v>
      </c>
      <c r="HZ125" s="118">
        <v>8.499E-4</v>
      </c>
      <c r="IA125" s="118">
        <v>1.0966999999999999E-3</v>
      </c>
      <c r="IB125" s="118">
        <v>1.6435E-3</v>
      </c>
      <c r="IC125" s="118">
        <v>1.1934999999999999E-3</v>
      </c>
      <c r="ID125" s="118">
        <v>1.6492E-3</v>
      </c>
      <c r="IE125" s="118">
        <v>1.7469E-3</v>
      </c>
      <c r="IF125" s="118">
        <v>8.2540000000000001E-4</v>
      </c>
      <c r="IG125" s="118">
        <v>1.0786999999999999E-3</v>
      </c>
      <c r="IH125" s="118">
        <v>1.11E-4</v>
      </c>
      <c r="II125" s="118">
        <v>2.92E-4</v>
      </c>
      <c r="IJ125" s="118">
        <v>8.7370000000000004E-4</v>
      </c>
      <c r="IK125" s="118">
        <v>4.5249999999999999E-4</v>
      </c>
      <c r="IL125" s="138">
        <v>3.0870000000000002E-4</v>
      </c>
      <c r="IM125" s="138">
        <v>6.7699999999999998E-4</v>
      </c>
      <c r="IN125" s="138">
        <v>9.7989999999999991E-4</v>
      </c>
      <c r="IO125" s="138">
        <v>5.8180000000000005E-4</v>
      </c>
      <c r="IP125" s="138">
        <v>9.9820000000000009E-4</v>
      </c>
      <c r="IQ125" s="138">
        <v>8.8619999999999997E-4</v>
      </c>
      <c r="IR125" s="138">
        <v>8.9190000000000005E-4</v>
      </c>
      <c r="IS125" s="118">
        <v>2.175E-4</v>
      </c>
      <c r="IT125" s="118">
        <v>2.1340000000000001E-4</v>
      </c>
      <c r="IU125" s="118">
        <v>1.908E-4</v>
      </c>
      <c r="IV125" s="118">
        <v>6.0300000000000002E-5</v>
      </c>
      <c r="IW125" s="138">
        <v>4.8749999999999998E-4</v>
      </c>
      <c r="IX125" s="138">
        <v>1.0916999999999999E-3</v>
      </c>
      <c r="IY125" s="138">
        <v>9.098E-4</v>
      </c>
      <c r="IZ125" s="138">
        <v>1.5619E-3</v>
      </c>
      <c r="JA125" s="138">
        <v>8.5369999999999999E-4</v>
      </c>
      <c r="JB125" s="138">
        <v>1.3091000000000001E-3</v>
      </c>
      <c r="JC125" s="138">
        <v>1.3810000000000001E-3</v>
      </c>
      <c r="JD125" s="138">
        <v>1.1865999999999999E-3</v>
      </c>
      <c r="JE125" s="118">
        <v>1.3441E-3</v>
      </c>
      <c r="JF125" s="118">
        <v>9.7510000000000001E-4</v>
      </c>
      <c r="JG125" s="118">
        <v>1.1192999999999999E-3</v>
      </c>
      <c r="JH125" s="118">
        <v>1.2064000000000001E-3</v>
      </c>
      <c r="JI125" s="118">
        <v>8.4049999999999999E-4</v>
      </c>
      <c r="JJ125" s="118">
        <v>6.2270000000000001E-4</v>
      </c>
      <c r="JK125" s="118">
        <v>1.4016E-3</v>
      </c>
      <c r="JL125" s="118">
        <v>7.7629999999999995E-4</v>
      </c>
      <c r="JM125" s="118">
        <v>9.6969999999999999E-4</v>
      </c>
      <c r="JN125" s="118">
        <v>1.2204E-3</v>
      </c>
      <c r="JO125" s="118">
        <v>4.4000000000000002E-4</v>
      </c>
      <c r="JP125" s="118">
        <v>3.3260000000000001E-4</v>
      </c>
      <c r="JQ125" s="118">
        <v>9.0419999999999997E-4</v>
      </c>
      <c r="JR125" s="118">
        <v>7.7300000000000003E-4</v>
      </c>
      <c r="JS125" s="118">
        <v>4.284E-4</v>
      </c>
      <c r="JT125" s="118">
        <v>3.3030000000000001E-4</v>
      </c>
      <c r="JU125" s="118">
        <v>3.7310000000000002E-4</v>
      </c>
      <c r="JV125" s="118">
        <v>1.7469999999999999E-4</v>
      </c>
      <c r="JW125" s="118">
        <v>2.9080000000000002E-4</v>
      </c>
      <c r="JX125" s="118">
        <v>1.894E-4</v>
      </c>
      <c r="JY125" s="118">
        <v>0</v>
      </c>
      <c r="JZ125" s="118">
        <v>3.6860000000000001E-4</v>
      </c>
      <c r="KA125" s="118">
        <v>2.8279999999999999E-4</v>
      </c>
      <c r="KB125" s="118">
        <v>2.298E-4</v>
      </c>
      <c r="KC125" s="118">
        <v>2.265E-4</v>
      </c>
      <c r="KD125" s="118">
        <v>2.2900000000000001E-4</v>
      </c>
      <c r="KE125" s="118">
        <v>3.411E-4</v>
      </c>
      <c r="KF125" s="118">
        <v>2.5000000000000001E-4</v>
      </c>
      <c r="KG125" s="118">
        <v>2.52E-4</v>
      </c>
      <c r="KH125" s="118">
        <v>2.142E-4</v>
      </c>
      <c r="KI125" s="118">
        <v>1.5909999999999999E-4</v>
      </c>
      <c r="KJ125" s="118">
        <v>3.8079999999999999E-4</v>
      </c>
      <c r="KK125" s="118">
        <v>2.7349999999999998E-4</v>
      </c>
      <c r="KL125" s="118">
        <v>2.7920000000000001E-4</v>
      </c>
      <c r="KM125" s="118">
        <v>1.5699999999999999E-4</v>
      </c>
      <c r="KN125" s="118">
        <v>2.162E-4</v>
      </c>
      <c r="KO125" s="118">
        <v>2.441E-4</v>
      </c>
      <c r="KP125" s="118">
        <v>2.1469999999999999E-4</v>
      </c>
      <c r="KQ125" s="118">
        <v>6.0019999999999995E-4</v>
      </c>
      <c r="KR125" s="118">
        <v>3.012E-4</v>
      </c>
      <c r="KS125" s="118">
        <v>4.7540000000000001E-4</v>
      </c>
      <c r="KT125" s="118">
        <v>3.904E-4</v>
      </c>
      <c r="KU125" s="118">
        <v>9.4720000000000004E-4</v>
      </c>
      <c r="KV125" s="118">
        <v>8.0526999999999994E-3</v>
      </c>
      <c r="KW125" s="118">
        <v>1.63E-4</v>
      </c>
      <c r="KX125" s="118">
        <v>3.3290000000000001E-4</v>
      </c>
      <c r="KY125" s="118">
        <v>1.304E-4</v>
      </c>
      <c r="KZ125" s="118">
        <v>2.431E-4</v>
      </c>
      <c r="LA125" s="118">
        <v>6.447E-4</v>
      </c>
      <c r="LB125" s="118">
        <v>2.3649999999999999E-3</v>
      </c>
      <c r="LC125" s="118">
        <v>9.4859999999999996E-4</v>
      </c>
      <c r="LD125" s="118">
        <v>5.4835999999999999E-3</v>
      </c>
      <c r="LE125" s="118">
        <v>7.6729999999999995E-4</v>
      </c>
      <c r="LF125" s="118">
        <v>7.2809999999999997E-4</v>
      </c>
      <c r="LG125" s="118">
        <v>2.6860000000000002E-4</v>
      </c>
      <c r="LH125" s="118">
        <v>3.0479999999999998E-4</v>
      </c>
      <c r="LI125" s="118">
        <v>3.7060000000000001E-4</v>
      </c>
      <c r="LJ125" s="118">
        <v>3.2390000000000001E-4</v>
      </c>
      <c r="LK125" s="118">
        <v>7.7899999999999996E-5</v>
      </c>
      <c r="LL125" s="118">
        <v>7.9200000000000001E-5</v>
      </c>
      <c r="LM125" s="118">
        <v>7.86E-5</v>
      </c>
      <c r="LN125" s="118">
        <v>3.5659999999999999E-4</v>
      </c>
      <c r="LO125" s="118">
        <v>4.6900000000000002E-5</v>
      </c>
      <c r="LP125" s="118">
        <v>8.8000000000000004E-6</v>
      </c>
      <c r="LQ125" s="118">
        <v>2.2120000000000001E-4</v>
      </c>
      <c r="LR125" s="118">
        <v>6.2290000000000002E-4</v>
      </c>
      <c r="LS125" s="118">
        <v>3.9800000000000002E-4</v>
      </c>
      <c r="LT125" s="118">
        <v>1.64E-4</v>
      </c>
      <c r="LU125" s="118">
        <v>1.7149999999999999E-4</v>
      </c>
      <c r="LV125" s="118">
        <v>2.6350000000000001E-4</v>
      </c>
      <c r="LW125" s="118">
        <v>1.2719000000000001E-3</v>
      </c>
      <c r="LX125" s="118">
        <v>2.3903000000000002E-3</v>
      </c>
      <c r="LY125" s="118">
        <v>1.52187E-2</v>
      </c>
      <c r="LZ125" s="118">
        <v>3.3149999999999998E-4</v>
      </c>
      <c r="MA125" s="118">
        <v>5.0960000000000003E-4</v>
      </c>
      <c r="MB125" s="118">
        <v>2.9789999999999998E-4</v>
      </c>
      <c r="MC125" s="118">
        <v>3.8890000000000002E-4</v>
      </c>
      <c r="MD125" s="118">
        <v>7.3870000000000001E-4</v>
      </c>
      <c r="ME125" s="118">
        <v>2.6140000000000001E-4</v>
      </c>
      <c r="MF125" s="118">
        <v>1.641E-4</v>
      </c>
      <c r="MG125" s="118">
        <v>3.3310000000000002E-4</v>
      </c>
      <c r="MH125" s="118">
        <v>1.596E-4</v>
      </c>
      <c r="MI125" s="118">
        <v>4.304E-4</v>
      </c>
      <c r="MJ125" s="118">
        <v>4.2200000000000001E-4</v>
      </c>
      <c r="MK125" s="118">
        <v>2.053E-4</v>
      </c>
      <c r="ML125" s="118">
        <v>5.5469999999999998E-4</v>
      </c>
      <c r="MM125" s="118">
        <v>3.6749999999999999E-4</v>
      </c>
      <c r="MN125" s="118">
        <v>5.2649999999999995E-4</v>
      </c>
      <c r="MO125" s="118">
        <v>4.1869999999999999E-4</v>
      </c>
      <c r="MP125" s="118">
        <v>5.1210000000000003E-4</v>
      </c>
      <c r="MQ125" s="118">
        <v>2.0791E-3</v>
      </c>
      <c r="MR125" s="118">
        <v>3.6319999999999999E-4</v>
      </c>
      <c r="MS125" s="118">
        <v>5.2780000000000004E-4</v>
      </c>
      <c r="MT125" s="118">
        <v>3.278E-4</v>
      </c>
      <c r="MU125" s="118">
        <v>3.7990000000000002E-4</v>
      </c>
      <c r="MV125" s="118">
        <v>7.9719999999999997E-4</v>
      </c>
      <c r="MW125" s="118">
        <v>2.4840000000000002E-4</v>
      </c>
      <c r="MX125" s="118">
        <v>2.3609999999999999E-4</v>
      </c>
      <c r="MY125" s="118">
        <v>1.34E-4</v>
      </c>
      <c r="MZ125" s="118">
        <v>2.109E-4</v>
      </c>
      <c r="NA125" s="118">
        <v>3.1760000000000002E-4</v>
      </c>
      <c r="NB125" s="118">
        <v>1.6220000000000001E-4</v>
      </c>
      <c r="NC125" s="118">
        <v>3.0459999999999998E-4</v>
      </c>
      <c r="ND125" s="118">
        <v>3.569E-4</v>
      </c>
      <c r="NE125" s="118">
        <v>2.8620000000000002E-4</v>
      </c>
      <c r="NF125" s="118">
        <v>1.8770000000000001E-4</v>
      </c>
      <c r="NG125" s="118">
        <v>2.8719999999999999E-4</v>
      </c>
      <c r="NH125" s="118">
        <v>1.64E-4</v>
      </c>
      <c r="NI125" s="118">
        <v>4.816E-4</v>
      </c>
      <c r="NJ125" s="118">
        <v>1.193E-4</v>
      </c>
      <c r="NK125" s="118">
        <v>1.939E-4</v>
      </c>
      <c r="NL125" s="118">
        <v>4.1600000000000002E-5</v>
      </c>
      <c r="NM125" s="118">
        <v>1.8310000000000001E-4</v>
      </c>
      <c r="NN125" s="118">
        <v>2.1550000000000001E-4</v>
      </c>
      <c r="NO125" s="118">
        <v>2.6580000000000001E-4</v>
      </c>
      <c r="NP125" s="118">
        <v>1.3190000000000001E-4</v>
      </c>
      <c r="NQ125" s="118">
        <v>2.9569999999999998E-4</v>
      </c>
      <c r="NR125" s="118">
        <v>2.0379999999999999E-4</v>
      </c>
      <c r="NS125" s="118">
        <v>2.477E-4</v>
      </c>
      <c r="NT125" s="118">
        <v>3.0239999999999998E-4</v>
      </c>
      <c r="NU125" s="118">
        <v>2.419E-4</v>
      </c>
      <c r="NV125" s="118">
        <v>2.0121000000000002E-3</v>
      </c>
      <c r="NW125" s="118">
        <v>1.65573E-2</v>
      </c>
      <c r="NX125" s="118">
        <v>5.8049999999999996E-4</v>
      </c>
      <c r="NY125" s="118">
        <v>8.8599999999999999E-5</v>
      </c>
      <c r="NZ125" s="118">
        <v>1.8200000000000001E-4</v>
      </c>
      <c r="OA125" s="118">
        <v>6.9300000000000004E-5</v>
      </c>
      <c r="OB125" s="118">
        <v>4.0519999999999998E-4</v>
      </c>
      <c r="OC125" s="118">
        <v>2.476E-4</v>
      </c>
      <c r="OD125" s="118">
        <v>3.5139999999999998E-4</v>
      </c>
      <c r="OE125" s="118">
        <v>2.6360000000000001E-4</v>
      </c>
      <c r="OF125" s="118">
        <v>2.4899999999999998E-4</v>
      </c>
      <c r="OG125" s="118">
        <v>0</v>
      </c>
      <c r="OH125" s="118">
        <v>1.8577999999999999E-3</v>
      </c>
      <c r="OI125" s="118">
        <v>9.5850000000000004E-4</v>
      </c>
      <c r="OJ125" s="118">
        <v>3.635E-4</v>
      </c>
      <c r="OK125" s="118">
        <v>2.0570000000000001E-4</v>
      </c>
      <c r="OL125" s="118">
        <v>6.1019999999999998E-4</v>
      </c>
      <c r="OM125" s="118">
        <v>2.074E-4</v>
      </c>
      <c r="ON125" s="118">
        <v>4.7140000000000002E-4</v>
      </c>
      <c r="OO125" s="118">
        <v>3.6269999999999998E-4</v>
      </c>
      <c r="OP125" s="118">
        <v>6.7350000000000005E-4</v>
      </c>
      <c r="OQ125" s="118">
        <v>1.6689999999999999E-4</v>
      </c>
      <c r="OR125" s="119">
        <v>3.4529999999999999E-4</v>
      </c>
    </row>
    <row r="126" spans="1:408" ht="12.75" customHeight="1">
      <c r="A126" s="115">
        <v>334510</v>
      </c>
      <c r="B126" s="69" t="str">
        <f>INDEX('NAICS to ISIC Key'!H:H,MATCH(A126,'NAICS to ISIC Key'!D:D,0))</f>
        <v>ISIC 26</v>
      </c>
      <c r="C126" s="121" t="s">
        <v>387</v>
      </c>
      <c r="D126" s="117">
        <v>3.8E-6</v>
      </c>
      <c r="E126" s="118">
        <v>5.1000000000000003E-6</v>
      </c>
      <c r="F126" s="118">
        <v>3.1E-6</v>
      </c>
      <c r="G126" s="118">
        <v>1.9999999999999999E-6</v>
      </c>
      <c r="H126" s="118">
        <v>1.4800000000000001E-5</v>
      </c>
      <c r="I126" s="118">
        <v>3.1E-6</v>
      </c>
      <c r="J126" s="118">
        <v>4.6999999999999999E-6</v>
      </c>
      <c r="K126" s="118">
        <v>2.9000000000000002E-6</v>
      </c>
      <c r="L126" s="118">
        <v>5.0000000000000004E-6</v>
      </c>
      <c r="M126" s="118">
        <v>1.5E-6</v>
      </c>
      <c r="N126" s="118">
        <v>1.3999999999999999E-6</v>
      </c>
      <c r="O126" s="118">
        <v>3.8999999999999999E-6</v>
      </c>
      <c r="P126" s="118">
        <v>2.0999999999999998E-6</v>
      </c>
      <c r="Q126" s="118">
        <v>6.1999999999999999E-6</v>
      </c>
      <c r="R126" s="118">
        <v>8.3000000000000002E-6</v>
      </c>
      <c r="S126" s="118">
        <v>7.9999999999999996E-6</v>
      </c>
      <c r="T126" s="118">
        <v>9.9000000000000001E-6</v>
      </c>
      <c r="U126" s="118">
        <v>9.0999999999999993E-6</v>
      </c>
      <c r="V126" s="118">
        <v>1.29E-5</v>
      </c>
      <c r="W126" s="118">
        <v>3.9999999999999998E-6</v>
      </c>
      <c r="X126" s="118">
        <v>7.7999999999999999E-6</v>
      </c>
      <c r="Y126" s="118">
        <v>1.9999999999999999E-6</v>
      </c>
      <c r="Z126" s="118">
        <v>2.3999999999999999E-6</v>
      </c>
      <c r="AA126" s="118">
        <v>3.0000000000000001E-6</v>
      </c>
      <c r="AB126" s="118">
        <v>1.3109999999999999E-4</v>
      </c>
      <c r="AC126" s="118">
        <v>4.8999999999999997E-6</v>
      </c>
      <c r="AD126" s="118">
        <v>1.5299999999999999E-5</v>
      </c>
      <c r="AE126" s="118">
        <v>1.8499999999999999E-5</v>
      </c>
      <c r="AF126" s="118">
        <v>8.4999999999999999E-6</v>
      </c>
      <c r="AG126" s="118">
        <v>2.7999999999999999E-6</v>
      </c>
      <c r="AH126" s="118">
        <v>7.9000000000000006E-6</v>
      </c>
      <c r="AI126" s="118">
        <v>6.6000000000000003E-6</v>
      </c>
      <c r="AJ126" s="118">
        <v>1.0000000000000001E-5</v>
      </c>
      <c r="AK126" s="118">
        <v>4.3000000000000003E-6</v>
      </c>
      <c r="AL126" s="118">
        <v>7.0999999999999998E-6</v>
      </c>
      <c r="AM126" s="118">
        <v>4.4100000000000001E-5</v>
      </c>
      <c r="AN126" s="118">
        <v>4.1999999999999996E-6</v>
      </c>
      <c r="AO126" s="118">
        <v>3.8E-6</v>
      </c>
      <c r="AP126" s="118">
        <v>7.3000000000000004E-6</v>
      </c>
      <c r="AQ126" s="118">
        <v>1.04E-5</v>
      </c>
      <c r="AR126" s="118">
        <v>2.65E-5</v>
      </c>
      <c r="AS126" s="118">
        <v>1.22E-5</v>
      </c>
      <c r="AT126" s="118">
        <v>1.06E-5</v>
      </c>
      <c r="AU126" s="118">
        <v>9.0000000000000002E-6</v>
      </c>
      <c r="AV126" s="118">
        <v>1.36E-5</v>
      </c>
      <c r="AW126" s="118">
        <v>3.1399999999999998E-5</v>
      </c>
      <c r="AX126" s="118">
        <v>2.1999999999999999E-5</v>
      </c>
      <c r="AY126" s="118">
        <v>3.8999999999999999E-6</v>
      </c>
      <c r="AZ126" s="118">
        <v>9.9000000000000001E-6</v>
      </c>
      <c r="BA126" s="118">
        <v>4.4000000000000002E-6</v>
      </c>
      <c r="BB126" s="118">
        <v>2.2099999999999998E-5</v>
      </c>
      <c r="BC126" s="118">
        <v>1.2540000000000001E-4</v>
      </c>
      <c r="BD126" s="118">
        <v>6.2999999999999998E-6</v>
      </c>
      <c r="BE126" s="118">
        <v>1.2E-5</v>
      </c>
      <c r="BF126" s="118">
        <v>7.7000000000000008E-6</v>
      </c>
      <c r="BG126" s="118">
        <v>6.9999999999999999E-6</v>
      </c>
      <c r="BH126" s="118">
        <v>6.8000000000000001E-6</v>
      </c>
      <c r="BI126" s="118">
        <v>3.9999999999999998E-6</v>
      </c>
      <c r="BJ126" s="118">
        <v>3.9999999999999998E-6</v>
      </c>
      <c r="BK126" s="118">
        <v>1.4399999999999999E-5</v>
      </c>
      <c r="BL126" s="118">
        <v>6.7000000000000002E-6</v>
      </c>
      <c r="BM126" s="118">
        <v>3.8E-6</v>
      </c>
      <c r="BN126" s="118">
        <v>4.6999999999999999E-6</v>
      </c>
      <c r="BO126" s="118">
        <v>6.1999999999999999E-6</v>
      </c>
      <c r="BP126" s="118">
        <v>5.1000000000000003E-6</v>
      </c>
      <c r="BQ126" s="118">
        <v>6.1999999999999999E-6</v>
      </c>
      <c r="BR126" s="118">
        <v>6.2999999999999998E-6</v>
      </c>
      <c r="BS126" s="118">
        <v>1.2E-5</v>
      </c>
      <c r="BT126" s="118">
        <v>1.0900000000000001E-5</v>
      </c>
      <c r="BU126" s="118">
        <v>7.3000000000000004E-6</v>
      </c>
      <c r="BV126" s="118">
        <v>4.5000000000000001E-6</v>
      </c>
      <c r="BW126" s="118">
        <v>6.2999999999999998E-6</v>
      </c>
      <c r="BX126" s="118">
        <v>1.06E-5</v>
      </c>
      <c r="BY126" s="118">
        <v>7.7999999999999999E-6</v>
      </c>
      <c r="BZ126" s="118">
        <v>4.8999999999999997E-6</v>
      </c>
      <c r="CA126" s="118">
        <v>1.01E-5</v>
      </c>
      <c r="CB126" s="118">
        <v>1.4800000000000001E-5</v>
      </c>
      <c r="CC126" s="118">
        <v>5.4999999999999999E-6</v>
      </c>
      <c r="CD126" s="118">
        <v>2.9000000000000002E-6</v>
      </c>
      <c r="CE126" s="118">
        <v>3.3000000000000002E-6</v>
      </c>
      <c r="CF126" s="118">
        <v>8.3000000000000002E-6</v>
      </c>
      <c r="CG126" s="118">
        <v>8.1000000000000004E-6</v>
      </c>
      <c r="CH126" s="118">
        <v>1.7200000000000001E-5</v>
      </c>
      <c r="CI126" s="118">
        <v>1.8300000000000001E-5</v>
      </c>
      <c r="CJ126" s="118">
        <v>7.4000000000000003E-6</v>
      </c>
      <c r="CK126" s="118">
        <v>3.4499999999999998E-5</v>
      </c>
      <c r="CL126" s="118">
        <v>1.7200000000000001E-5</v>
      </c>
      <c r="CM126" s="118">
        <v>1.2999999999999999E-5</v>
      </c>
      <c r="CN126" s="118">
        <v>1.77E-5</v>
      </c>
      <c r="CO126" s="118">
        <v>1.06E-5</v>
      </c>
      <c r="CP126" s="118">
        <v>6.9999999999999999E-6</v>
      </c>
      <c r="CQ126" s="118">
        <v>3.6999999999999998E-5</v>
      </c>
      <c r="CR126" s="118">
        <v>2.16E-5</v>
      </c>
      <c r="CS126" s="118">
        <v>7.0999999999999998E-6</v>
      </c>
      <c r="CT126" s="118">
        <v>1.8899999999999999E-5</v>
      </c>
      <c r="CU126" s="118">
        <v>4.4000000000000002E-6</v>
      </c>
      <c r="CV126" s="118">
        <v>6.4999999999999996E-6</v>
      </c>
      <c r="CW126" s="118">
        <v>6.9E-6</v>
      </c>
      <c r="CX126" s="118">
        <v>5.1000000000000003E-6</v>
      </c>
      <c r="CY126" s="118">
        <v>3.3000000000000002E-6</v>
      </c>
      <c r="CZ126" s="118">
        <v>3.5999999999999998E-6</v>
      </c>
      <c r="DA126" s="118">
        <v>1.15E-5</v>
      </c>
      <c r="DB126" s="118">
        <v>9.3000000000000007E-6</v>
      </c>
      <c r="DC126" s="118">
        <v>1.5400000000000002E-5</v>
      </c>
      <c r="DD126" s="118">
        <v>4.6E-6</v>
      </c>
      <c r="DE126" s="118">
        <v>1.4399999999999999E-5</v>
      </c>
      <c r="DF126" s="118">
        <v>1.5E-5</v>
      </c>
      <c r="DG126" s="118">
        <v>2.6000000000000001E-6</v>
      </c>
      <c r="DH126" s="118">
        <v>3.4999999999999997E-5</v>
      </c>
      <c r="DI126" s="118">
        <v>4.6E-6</v>
      </c>
      <c r="DJ126" s="118">
        <v>8.9999999999999996E-7</v>
      </c>
      <c r="DK126" s="118">
        <v>3.4999999999999999E-6</v>
      </c>
      <c r="DL126" s="118">
        <v>4.5000000000000001E-6</v>
      </c>
      <c r="DM126" s="118">
        <v>3.1E-6</v>
      </c>
      <c r="DN126" s="118">
        <v>4.0999999999999997E-6</v>
      </c>
      <c r="DO126" s="118">
        <v>7.9999999999999996E-6</v>
      </c>
      <c r="DP126" s="118">
        <v>2.7E-6</v>
      </c>
      <c r="DQ126" s="118">
        <v>8.3999999999999992E-6</v>
      </c>
      <c r="DR126" s="118">
        <v>9.7999999999999993E-6</v>
      </c>
      <c r="DS126" s="118">
        <v>1.0114700000000001</v>
      </c>
      <c r="DT126" s="118">
        <v>1.2750999999999999E-3</v>
      </c>
      <c r="DU126" s="118">
        <v>8.8000000000000004E-6</v>
      </c>
      <c r="DV126" s="118">
        <v>3.8999999999999999E-6</v>
      </c>
      <c r="DW126" s="118">
        <v>3.9999999999999998E-6</v>
      </c>
      <c r="DX126" s="118">
        <v>5.8000000000000004E-6</v>
      </c>
      <c r="DY126" s="118">
        <v>1.15E-5</v>
      </c>
      <c r="DZ126" s="118">
        <v>1.236E-4</v>
      </c>
      <c r="EA126" s="118">
        <v>5.4E-6</v>
      </c>
      <c r="EB126" s="118">
        <v>3.4999999999999999E-6</v>
      </c>
      <c r="EC126" s="118">
        <v>1.8199999999999999E-5</v>
      </c>
      <c r="ED126" s="118">
        <v>6.2999999999999998E-6</v>
      </c>
      <c r="EE126" s="118">
        <v>1.47E-5</v>
      </c>
      <c r="EF126" s="118">
        <v>1.24E-5</v>
      </c>
      <c r="EG126" s="118">
        <v>1.3200000000000001E-5</v>
      </c>
      <c r="EH126" s="118">
        <v>9.3999999999999998E-6</v>
      </c>
      <c r="EI126" s="118">
        <v>3.7000000000000002E-6</v>
      </c>
      <c r="EJ126" s="118">
        <v>2.0299999999999999E-5</v>
      </c>
      <c r="EK126" s="118">
        <v>4.6E-6</v>
      </c>
      <c r="EL126" s="118">
        <v>7.4000000000000003E-6</v>
      </c>
      <c r="EM126" s="118">
        <v>3.4000000000000001E-6</v>
      </c>
      <c r="EN126" s="118">
        <v>6.1999999999999999E-6</v>
      </c>
      <c r="EO126" s="118">
        <v>1.29E-5</v>
      </c>
      <c r="EP126" s="118">
        <v>3.9999999999999998E-6</v>
      </c>
      <c r="EQ126" s="118">
        <v>4.3000000000000003E-6</v>
      </c>
      <c r="ER126" s="118">
        <v>9.7999999999999993E-6</v>
      </c>
      <c r="ES126" s="118">
        <v>1.43E-5</v>
      </c>
      <c r="ET126" s="118">
        <v>2.0000000000000002E-5</v>
      </c>
      <c r="EU126" s="118">
        <v>1.47E-5</v>
      </c>
      <c r="EV126" s="118">
        <v>1.7600000000000001E-5</v>
      </c>
      <c r="EW126" s="118">
        <v>1.7799999999999999E-5</v>
      </c>
      <c r="EX126" s="118">
        <v>1.1399999999999999E-5</v>
      </c>
      <c r="EY126" s="118">
        <v>9.9000000000000001E-6</v>
      </c>
      <c r="EZ126" s="118">
        <v>1.26E-5</v>
      </c>
      <c r="FA126" s="118">
        <v>1.9300000000000002E-5</v>
      </c>
      <c r="FB126" s="118">
        <v>1.47E-5</v>
      </c>
      <c r="FC126" s="118">
        <v>1.88E-5</v>
      </c>
      <c r="FD126" s="118">
        <v>7.9000000000000006E-6</v>
      </c>
      <c r="FE126" s="118">
        <v>2.2099999999999998E-5</v>
      </c>
      <c r="FF126" s="118">
        <v>1.6699999999999999E-5</v>
      </c>
      <c r="FG126" s="118">
        <v>1.84E-5</v>
      </c>
      <c r="FH126" s="118">
        <v>1.1199999999999999E-5</v>
      </c>
      <c r="FI126" s="118">
        <v>2.5299999999999998E-5</v>
      </c>
      <c r="FJ126" s="118">
        <v>4.1100000000000003E-5</v>
      </c>
      <c r="FK126" s="118">
        <v>2.02E-5</v>
      </c>
      <c r="FL126" s="118">
        <v>4.5899999999999998E-5</v>
      </c>
      <c r="FM126" s="118">
        <v>2.44E-5</v>
      </c>
      <c r="FN126" s="118">
        <v>4.3000000000000003E-6</v>
      </c>
      <c r="FO126" s="118">
        <v>4.7599999999999998E-5</v>
      </c>
      <c r="FP126" s="118">
        <v>3.6999999999999998E-5</v>
      </c>
      <c r="FQ126" s="118">
        <v>6.9999999999999999E-6</v>
      </c>
      <c r="FR126" s="118">
        <v>1.0000000000000001E-5</v>
      </c>
      <c r="FS126" s="118">
        <v>3.0289999999999999E-4</v>
      </c>
      <c r="FT126" s="118">
        <v>7.4000000000000003E-6</v>
      </c>
      <c r="FU126" s="118">
        <v>6.7000000000000002E-6</v>
      </c>
      <c r="FV126" s="118">
        <v>8.8000000000000004E-6</v>
      </c>
      <c r="FW126" s="118">
        <v>1.38E-5</v>
      </c>
      <c r="FX126" s="118">
        <v>1.7E-5</v>
      </c>
      <c r="FY126" s="118">
        <v>7.9999999999999996E-6</v>
      </c>
      <c r="FZ126" s="118">
        <v>1.45E-5</v>
      </c>
      <c r="GA126" s="118">
        <v>7.0999999999999998E-6</v>
      </c>
      <c r="GB126" s="118">
        <v>4.1029999999999999E-3</v>
      </c>
      <c r="GC126" s="118">
        <v>4.0880999999999999E-3</v>
      </c>
      <c r="GD126" s="118">
        <v>2.6299999999999999E-5</v>
      </c>
      <c r="GE126" s="118">
        <v>2.2800000000000001E-4</v>
      </c>
      <c r="GF126" s="118">
        <v>7.0999999999999998E-6</v>
      </c>
      <c r="GG126" s="118">
        <v>2.7999999999999999E-6</v>
      </c>
      <c r="GH126" s="118">
        <v>4.6E-6</v>
      </c>
      <c r="GI126" s="118">
        <v>4.7999999999999998E-6</v>
      </c>
      <c r="GJ126" s="118">
        <v>1.03E-5</v>
      </c>
      <c r="GK126" s="118">
        <v>3.8999999999999999E-5</v>
      </c>
      <c r="GL126" s="118">
        <v>6.0000000000000002E-6</v>
      </c>
      <c r="GM126" s="118">
        <v>4.6E-6</v>
      </c>
      <c r="GN126" s="118">
        <v>5.4E-6</v>
      </c>
      <c r="GO126" s="118">
        <v>4.0999999999999997E-6</v>
      </c>
      <c r="GP126" s="118">
        <v>5.1000000000000003E-6</v>
      </c>
      <c r="GQ126" s="118">
        <v>7.1999999999999997E-6</v>
      </c>
      <c r="GR126" s="118">
        <v>6.0000000000000002E-6</v>
      </c>
      <c r="GS126" s="118">
        <v>5.1000000000000003E-6</v>
      </c>
      <c r="GT126" s="118">
        <v>7.4000000000000003E-6</v>
      </c>
      <c r="GU126" s="118">
        <v>5.1000000000000003E-6</v>
      </c>
      <c r="GV126" s="118">
        <v>8.3999999999999992E-6</v>
      </c>
      <c r="GW126" s="118">
        <v>5.3000000000000001E-6</v>
      </c>
      <c r="GX126" s="118">
        <v>6.7000000000000002E-6</v>
      </c>
      <c r="GY126" s="118">
        <v>1.1E-5</v>
      </c>
      <c r="GZ126" s="118">
        <v>8.1000000000000004E-6</v>
      </c>
      <c r="HA126" s="118">
        <v>1.19E-5</v>
      </c>
      <c r="HB126" s="118">
        <v>3.1999999999999999E-6</v>
      </c>
      <c r="HC126" s="118">
        <v>2.3999999999999999E-6</v>
      </c>
      <c r="HD126" s="118">
        <v>4.6999999999999999E-6</v>
      </c>
      <c r="HE126" s="118">
        <v>6.2999999999999998E-6</v>
      </c>
      <c r="HF126" s="118">
        <v>1.34E-5</v>
      </c>
      <c r="HG126" s="118">
        <v>3.6100000000000003E-5</v>
      </c>
      <c r="HH126" s="118">
        <v>4.1999999999999996E-6</v>
      </c>
      <c r="HI126" s="118">
        <v>2.44E-5</v>
      </c>
      <c r="HJ126" s="118">
        <v>1.17E-5</v>
      </c>
      <c r="HK126" s="118">
        <v>9.7000000000000003E-6</v>
      </c>
      <c r="HL126" s="118">
        <v>4.6E-6</v>
      </c>
      <c r="HM126" s="118">
        <v>4.6999999999999999E-6</v>
      </c>
      <c r="HN126" s="118">
        <v>3.7000000000000002E-6</v>
      </c>
      <c r="HO126" s="118">
        <v>1.7999999999999999E-6</v>
      </c>
      <c r="HP126" s="118">
        <v>5.4E-6</v>
      </c>
      <c r="HQ126" s="118">
        <v>9.9000000000000001E-6</v>
      </c>
      <c r="HR126" s="118">
        <v>5.6999999999999996E-6</v>
      </c>
      <c r="HS126" s="118">
        <v>6.1999999999999999E-6</v>
      </c>
      <c r="HT126" s="118">
        <v>4.6E-6</v>
      </c>
      <c r="HU126" s="118">
        <v>4.1999999999999996E-6</v>
      </c>
      <c r="HV126" s="118">
        <v>2.3999999999999999E-6</v>
      </c>
      <c r="HW126" s="118">
        <v>6.7000000000000002E-6</v>
      </c>
      <c r="HX126" s="118">
        <v>1.47E-5</v>
      </c>
      <c r="HY126" s="118">
        <v>1.2099999999999999E-5</v>
      </c>
      <c r="HZ126" s="118">
        <v>1.15E-5</v>
      </c>
      <c r="IA126" s="118">
        <v>9.3000000000000007E-6</v>
      </c>
      <c r="IB126" s="118">
        <v>8.3999999999999992E-6</v>
      </c>
      <c r="IC126" s="118">
        <v>7.3000000000000004E-6</v>
      </c>
      <c r="ID126" s="118">
        <v>6.2999999999999998E-6</v>
      </c>
      <c r="IE126" s="118">
        <v>8.3000000000000002E-6</v>
      </c>
      <c r="IF126" s="118">
        <v>9.0000000000000002E-6</v>
      </c>
      <c r="IG126" s="118">
        <v>4.3000000000000003E-6</v>
      </c>
      <c r="IH126" s="118">
        <v>2.6000000000000001E-6</v>
      </c>
      <c r="II126" s="118">
        <v>6.6000000000000003E-6</v>
      </c>
      <c r="IJ126" s="118">
        <v>7.0999999999999998E-6</v>
      </c>
      <c r="IK126" s="118">
        <v>2.2900000000000001E-5</v>
      </c>
      <c r="IL126" s="138">
        <v>3.1999999999999999E-6</v>
      </c>
      <c r="IM126" s="138">
        <v>7.7000000000000008E-6</v>
      </c>
      <c r="IN126" s="138">
        <v>1.15E-5</v>
      </c>
      <c r="IO126" s="138">
        <v>1.6900000000000001E-5</v>
      </c>
      <c r="IP126" s="138">
        <v>9.7999999999999993E-6</v>
      </c>
      <c r="IQ126" s="138">
        <v>1.29E-5</v>
      </c>
      <c r="IR126" s="138">
        <v>1.1800000000000001E-5</v>
      </c>
      <c r="IS126" s="118">
        <v>3.8999999999999999E-6</v>
      </c>
      <c r="IT126" s="118">
        <v>7.1999999999999997E-6</v>
      </c>
      <c r="IU126" s="118">
        <v>1.1399999999999999E-5</v>
      </c>
      <c r="IV126" s="118">
        <v>1.3E-6</v>
      </c>
      <c r="IW126" s="138">
        <v>5.4999999999999999E-6</v>
      </c>
      <c r="IX126" s="138">
        <v>1.2099999999999999E-5</v>
      </c>
      <c r="IY126" s="138">
        <v>2.0299999999999999E-5</v>
      </c>
      <c r="IZ126" s="138">
        <v>1.3900000000000001E-5</v>
      </c>
      <c r="JA126" s="138">
        <v>5.0300000000000003E-5</v>
      </c>
      <c r="JB126" s="138">
        <v>2.8099999999999999E-5</v>
      </c>
      <c r="JC126" s="138">
        <v>1.15E-5</v>
      </c>
      <c r="JD126" s="138">
        <v>3.4100000000000002E-5</v>
      </c>
      <c r="JE126" s="118">
        <v>9.7000000000000003E-6</v>
      </c>
      <c r="JF126" s="118">
        <v>1.1800000000000001E-5</v>
      </c>
      <c r="JG126" s="118">
        <v>1.1199999999999999E-5</v>
      </c>
      <c r="JH126" s="118">
        <v>9.5000000000000005E-6</v>
      </c>
      <c r="JI126" s="118">
        <v>2.34E-5</v>
      </c>
      <c r="JJ126" s="118">
        <v>7.9000000000000006E-6</v>
      </c>
      <c r="JK126" s="118">
        <v>2.72E-5</v>
      </c>
      <c r="JL126" s="118">
        <v>1.9199999999999999E-5</v>
      </c>
      <c r="JM126" s="118">
        <v>6.9E-6</v>
      </c>
      <c r="JN126" s="118">
        <v>1.9599999999999999E-5</v>
      </c>
      <c r="JO126" s="118">
        <v>6.1999999999999999E-6</v>
      </c>
      <c r="JP126" s="118">
        <v>2.9000000000000002E-6</v>
      </c>
      <c r="JQ126" s="118">
        <v>3.4000000000000001E-6</v>
      </c>
      <c r="JR126" s="118">
        <v>4.5000000000000001E-6</v>
      </c>
      <c r="JS126" s="118">
        <v>4.1999999999999996E-6</v>
      </c>
      <c r="JT126" s="118">
        <v>4.6E-6</v>
      </c>
      <c r="JU126" s="118">
        <v>6.3999999999999997E-6</v>
      </c>
      <c r="JV126" s="118">
        <v>1.7E-6</v>
      </c>
      <c r="JW126" s="118">
        <v>4.5000000000000001E-6</v>
      </c>
      <c r="JX126" s="118">
        <v>1.9E-6</v>
      </c>
      <c r="JY126" s="118">
        <v>0</v>
      </c>
      <c r="JZ126" s="118">
        <v>3.8999999999999999E-6</v>
      </c>
      <c r="KA126" s="118">
        <v>4.5000000000000001E-6</v>
      </c>
      <c r="KB126" s="118">
        <v>2.3999999999999999E-6</v>
      </c>
      <c r="KC126" s="118">
        <v>2.9000000000000002E-6</v>
      </c>
      <c r="KD126" s="118">
        <v>3.1E-6</v>
      </c>
      <c r="KE126" s="118">
        <v>6.3999999999999997E-6</v>
      </c>
      <c r="KF126" s="118">
        <v>4.5000000000000001E-6</v>
      </c>
      <c r="KG126" s="118">
        <v>3.3000000000000002E-6</v>
      </c>
      <c r="KH126" s="118">
        <v>4.4000000000000002E-6</v>
      </c>
      <c r="KI126" s="118">
        <v>2.5000000000000002E-6</v>
      </c>
      <c r="KJ126" s="118">
        <v>3.1999999999999999E-6</v>
      </c>
      <c r="KK126" s="118">
        <v>4.7999999999999998E-6</v>
      </c>
      <c r="KL126" s="118">
        <v>3.8999999999999999E-6</v>
      </c>
      <c r="KM126" s="118">
        <v>1.7E-6</v>
      </c>
      <c r="KN126" s="118">
        <v>3.7000000000000002E-6</v>
      </c>
      <c r="KO126" s="118">
        <v>4.5000000000000001E-6</v>
      </c>
      <c r="KP126" s="118">
        <v>3.1300000000000002E-5</v>
      </c>
      <c r="KQ126" s="118">
        <v>6.8000000000000001E-6</v>
      </c>
      <c r="KR126" s="118">
        <v>1.9E-6</v>
      </c>
      <c r="KS126" s="118">
        <v>4.3000000000000003E-6</v>
      </c>
      <c r="KT126" s="118">
        <v>2.9000000000000002E-6</v>
      </c>
      <c r="KU126" s="118">
        <v>7.0999999999999998E-6</v>
      </c>
      <c r="KV126" s="118">
        <v>2.7999999999999999E-6</v>
      </c>
      <c r="KW126" s="118">
        <v>2.0999999999999998E-6</v>
      </c>
      <c r="KX126" s="118">
        <v>9.9999999999999995E-7</v>
      </c>
      <c r="KY126" s="118">
        <v>1.9E-6</v>
      </c>
      <c r="KZ126" s="118">
        <v>5.0000000000000004E-6</v>
      </c>
      <c r="LA126" s="118">
        <v>3.3000000000000002E-6</v>
      </c>
      <c r="LB126" s="118">
        <v>5.4E-6</v>
      </c>
      <c r="LC126" s="118">
        <v>3.1E-6</v>
      </c>
      <c r="LD126" s="118">
        <v>3.9999999999999998E-6</v>
      </c>
      <c r="LE126" s="118">
        <v>4.6999999999999999E-6</v>
      </c>
      <c r="LF126" s="118">
        <v>1.5E-6</v>
      </c>
      <c r="LG126" s="118">
        <v>1.9999999999999999E-6</v>
      </c>
      <c r="LH126" s="118">
        <v>1.7999999999999999E-6</v>
      </c>
      <c r="LI126" s="118">
        <v>2.7999999999999999E-6</v>
      </c>
      <c r="LJ126" s="118">
        <v>2.0999999999999998E-6</v>
      </c>
      <c r="LK126" s="118">
        <v>2.6000000000000001E-6</v>
      </c>
      <c r="LL126" s="118">
        <v>1.7E-6</v>
      </c>
      <c r="LM126" s="118">
        <v>8.9999999999999996E-7</v>
      </c>
      <c r="LN126" s="118">
        <v>2.6000000000000001E-6</v>
      </c>
      <c r="LO126" s="118">
        <v>1.1000000000000001E-6</v>
      </c>
      <c r="LP126" s="118">
        <v>1.9999999999999999E-7</v>
      </c>
      <c r="LQ126" s="118">
        <v>6.4999999999999996E-6</v>
      </c>
      <c r="LR126" s="118">
        <v>7.6000000000000001E-6</v>
      </c>
      <c r="LS126" s="118">
        <v>2.0000000000000002E-5</v>
      </c>
      <c r="LT126" s="118">
        <v>2.5000000000000002E-6</v>
      </c>
      <c r="LU126" s="118">
        <v>3.4000000000000001E-6</v>
      </c>
      <c r="LV126" s="118">
        <v>1.9E-6</v>
      </c>
      <c r="LW126" s="118">
        <v>6.9999999999999997E-7</v>
      </c>
      <c r="LX126" s="118">
        <v>2.9000000000000002E-6</v>
      </c>
      <c r="LY126" s="118">
        <v>1.7999999999999999E-6</v>
      </c>
      <c r="LZ126" s="118">
        <v>1.3E-6</v>
      </c>
      <c r="MA126" s="118">
        <v>6.4999999999999996E-6</v>
      </c>
      <c r="MB126" s="118">
        <v>2.3E-6</v>
      </c>
      <c r="MC126" s="118">
        <v>1.9E-6</v>
      </c>
      <c r="MD126" s="118">
        <v>1.2E-5</v>
      </c>
      <c r="ME126" s="118">
        <v>3.1E-6</v>
      </c>
      <c r="MF126" s="118">
        <v>6.4999999999999996E-6</v>
      </c>
      <c r="MG126" s="118">
        <v>1.0900000000000001E-5</v>
      </c>
      <c r="MH126" s="118">
        <v>4.2299999999999998E-5</v>
      </c>
      <c r="MI126" s="118">
        <v>2.7E-6</v>
      </c>
      <c r="MJ126" s="118">
        <v>2.6000000000000001E-6</v>
      </c>
      <c r="MK126" s="118">
        <v>9.9999999999999995E-7</v>
      </c>
      <c r="ML126" s="118">
        <v>4.0399999999999999E-5</v>
      </c>
      <c r="MM126" s="118">
        <v>2.0999999999999998E-6</v>
      </c>
      <c r="MN126" s="118">
        <v>3.7000000000000002E-6</v>
      </c>
      <c r="MO126" s="118">
        <v>3.4000000000000001E-6</v>
      </c>
      <c r="MP126" s="118">
        <v>2.7E-6</v>
      </c>
      <c r="MQ126" s="118">
        <v>3.1E-6</v>
      </c>
      <c r="MR126" s="118">
        <v>5.0000000000000004E-6</v>
      </c>
      <c r="MS126" s="118">
        <v>5.9700000000000001E-5</v>
      </c>
      <c r="MT126" s="118">
        <v>1.5E-6</v>
      </c>
      <c r="MU126" s="118">
        <v>2.9000000000000002E-6</v>
      </c>
      <c r="MV126" s="118">
        <v>5.3000000000000001E-6</v>
      </c>
      <c r="MW126" s="118">
        <v>6.0613999999999998E-3</v>
      </c>
      <c r="MX126" s="118">
        <v>2.0581000000000002E-3</v>
      </c>
      <c r="MY126" s="118">
        <v>3.2630000000000002E-4</v>
      </c>
      <c r="MZ126" s="118">
        <v>3.8876000000000002E-3</v>
      </c>
      <c r="NA126" s="118">
        <v>9.3780000000000003E-4</v>
      </c>
      <c r="NB126" s="118">
        <v>1.4E-5</v>
      </c>
      <c r="NC126" s="118">
        <v>7.9599999999999997E-5</v>
      </c>
      <c r="ND126" s="118">
        <v>2.856E-4</v>
      </c>
      <c r="NE126" s="118">
        <v>4.5399999999999999E-5</v>
      </c>
      <c r="NF126" s="118">
        <v>3.1550000000000003E-4</v>
      </c>
      <c r="NG126" s="118">
        <v>1.04E-5</v>
      </c>
      <c r="NH126" s="118">
        <v>3.8E-6</v>
      </c>
      <c r="NI126" s="118">
        <v>7.3499999999999998E-5</v>
      </c>
      <c r="NJ126" s="118">
        <v>1.5E-6</v>
      </c>
      <c r="NK126" s="118">
        <v>1.9E-6</v>
      </c>
      <c r="NL126" s="118">
        <v>2.9999999999999999E-7</v>
      </c>
      <c r="NM126" s="118">
        <v>2.2000000000000001E-6</v>
      </c>
      <c r="NN126" s="118">
        <v>2.9000000000000002E-6</v>
      </c>
      <c r="NO126" s="118">
        <v>2.3E-6</v>
      </c>
      <c r="NP126" s="118">
        <v>1.5E-6</v>
      </c>
      <c r="NQ126" s="118">
        <v>3.9999999999999998E-6</v>
      </c>
      <c r="NR126" s="118">
        <v>3.9999999999999998E-6</v>
      </c>
      <c r="NS126" s="118">
        <v>3.3000000000000002E-6</v>
      </c>
      <c r="NT126" s="118">
        <v>3.9999999999999998E-6</v>
      </c>
      <c r="NU126" s="118">
        <v>2.3999999999999999E-6</v>
      </c>
      <c r="NV126" s="118">
        <v>8.1000000000000004E-6</v>
      </c>
      <c r="NW126" s="118">
        <v>2.3E-6</v>
      </c>
      <c r="NX126" s="118">
        <v>3.9999999999999998E-6</v>
      </c>
      <c r="NY126" s="118">
        <v>1.1000000000000001E-6</v>
      </c>
      <c r="NZ126" s="118">
        <v>3.4000000000000001E-6</v>
      </c>
      <c r="OA126" s="118">
        <v>1.1000000000000001E-6</v>
      </c>
      <c r="OB126" s="118">
        <v>4.5000000000000001E-6</v>
      </c>
      <c r="OC126" s="118">
        <v>4.3000000000000003E-6</v>
      </c>
      <c r="OD126" s="118">
        <v>6.1E-6</v>
      </c>
      <c r="OE126" s="118">
        <v>2.0999999999999998E-6</v>
      </c>
      <c r="OF126" s="118">
        <v>1.741E-4</v>
      </c>
      <c r="OG126" s="118">
        <v>0</v>
      </c>
      <c r="OH126" s="118">
        <v>1.8099999999999999E-5</v>
      </c>
      <c r="OI126" s="118">
        <v>1.8392E-3</v>
      </c>
      <c r="OJ126" s="118">
        <v>3.0000000000000001E-6</v>
      </c>
      <c r="OK126" s="118">
        <v>4.0999999999999997E-6</v>
      </c>
      <c r="OL126" s="118">
        <v>5.3000000000000001E-6</v>
      </c>
      <c r="OM126" s="118">
        <v>2.7999999999999999E-6</v>
      </c>
      <c r="ON126" s="118">
        <v>1.5660000000000001E-4</v>
      </c>
      <c r="OO126" s="118">
        <v>5.0000000000000004E-6</v>
      </c>
      <c r="OP126" s="118">
        <v>1.0200000000000001E-5</v>
      </c>
      <c r="OQ126" s="118">
        <v>2.0299999999999999E-5</v>
      </c>
      <c r="OR126" s="119">
        <v>6.3999999999999997E-6</v>
      </c>
    </row>
    <row r="127" spans="1:408" ht="12.75" customHeight="1">
      <c r="A127" s="115">
        <v>334511</v>
      </c>
      <c r="B127" s="69" t="str">
        <f>INDEX('NAICS to ISIC Key'!H:H,MATCH(A127,'NAICS to ISIC Key'!D:D,0))</f>
        <v>ISIC 26</v>
      </c>
      <c r="C127" s="121" t="s">
        <v>388</v>
      </c>
      <c r="D127" s="117">
        <v>9.7000000000000003E-6</v>
      </c>
      <c r="E127" s="118">
        <v>1.59E-5</v>
      </c>
      <c r="F127" s="118">
        <v>1.13E-5</v>
      </c>
      <c r="G127" s="118">
        <v>6.9E-6</v>
      </c>
      <c r="H127" s="118">
        <v>9.5999999999999996E-6</v>
      </c>
      <c r="I127" s="118">
        <v>9.9000000000000001E-6</v>
      </c>
      <c r="J127" s="118">
        <v>1.5E-5</v>
      </c>
      <c r="K127" s="118">
        <v>1.06E-5</v>
      </c>
      <c r="L127" s="118">
        <v>1.6799999999999998E-5</v>
      </c>
      <c r="M127" s="118">
        <v>5.0000000000000004E-6</v>
      </c>
      <c r="N127" s="118">
        <v>5.6999999999999996E-6</v>
      </c>
      <c r="O127" s="118">
        <v>3.8670000000000002E-4</v>
      </c>
      <c r="P127" s="118">
        <v>5.5999999999999997E-6</v>
      </c>
      <c r="Q127" s="118">
        <v>1.63E-5</v>
      </c>
      <c r="R127" s="118">
        <v>1.6699999999999999E-5</v>
      </c>
      <c r="S127" s="118">
        <v>1.5500000000000001E-5</v>
      </c>
      <c r="T127" s="118">
        <v>1.6099999999999998E-5</v>
      </c>
      <c r="U127" s="118">
        <v>2.2200000000000001E-5</v>
      </c>
      <c r="V127" s="118">
        <v>1.88E-5</v>
      </c>
      <c r="W127" s="118">
        <v>2.3200000000000001E-5</v>
      </c>
      <c r="X127" s="118">
        <v>2.27E-5</v>
      </c>
      <c r="Y127" s="118">
        <v>1.36E-5</v>
      </c>
      <c r="Z127" s="118">
        <v>9.5000000000000005E-6</v>
      </c>
      <c r="AA127" s="118">
        <v>9.5999999999999996E-6</v>
      </c>
      <c r="AB127" s="118">
        <v>1.9430000000000001E-4</v>
      </c>
      <c r="AC127" s="118">
        <v>1.7670000000000001E-4</v>
      </c>
      <c r="AD127" s="118">
        <v>1.7029999999999999E-4</v>
      </c>
      <c r="AE127" s="118">
        <v>2.0049999999999999E-4</v>
      </c>
      <c r="AF127" s="118">
        <v>2.0909999999999999E-4</v>
      </c>
      <c r="AG127" s="118">
        <v>4.2599999999999999E-5</v>
      </c>
      <c r="AH127" s="118">
        <v>1.2860000000000001E-4</v>
      </c>
      <c r="AI127" s="118">
        <v>8.5400000000000002E-5</v>
      </c>
      <c r="AJ127" s="118">
        <v>1.148E-4</v>
      </c>
      <c r="AK127" s="118">
        <v>3.6900000000000002E-5</v>
      </c>
      <c r="AL127" s="118">
        <v>7.4400000000000006E-5</v>
      </c>
      <c r="AM127" s="118">
        <v>3.5282999999999998E-3</v>
      </c>
      <c r="AN127" s="118">
        <v>1.2500000000000001E-5</v>
      </c>
      <c r="AO127" s="118">
        <v>1.73E-5</v>
      </c>
      <c r="AP127" s="118">
        <v>9.0299999999999999E-5</v>
      </c>
      <c r="AQ127" s="118">
        <v>1.1230000000000001E-4</v>
      </c>
      <c r="AR127" s="118">
        <v>2.69E-5</v>
      </c>
      <c r="AS127" s="118">
        <v>2.1699999999999999E-5</v>
      </c>
      <c r="AT127" s="118">
        <v>2.2200000000000001E-5</v>
      </c>
      <c r="AU127" s="118">
        <v>2.23E-5</v>
      </c>
      <c r="AV127" s="118">
        <v>2.6599999999999999E-5</v>
      </c>
      <c r="AW127" s="118">
        <v>2.26E-5</v>
      </c>
      <c r="AX127" s="118">
        <v>2.62E-5</v>
      </c>
      <c r="AY127" s="118">
        <v>8.3000000000000002E-6</v>
      </c>
      <c r="AZ127" s="118">
        <v>1.84E-5</v>
      </c>
      <c r="BA127" s="118">
        <v>2.9200000000000002E-5</v>
      </c>
      <c r="BB127" s="118">
        <v>2.5999999999999998E-5</v>
      </c>
      <c r="BC127" s="118">
        <v>4.0800000000000002E-5</v>
      </c>
      <c r="BD127" s="118">
        <v>4.0899999999999998E-5</v>
      </c>
      <c r="BE127" s="118">
        <v>2.6400000000000001E-5</v>
      </c>
      <c r="BF127" s="118">
        <v>2.4199999999999999E-5</v>
      </c>
      <c r="BG127" s="118">
        <v>2.4499999999999999E-5</v>
      </c>
      <c r="BH127" s="118">
        <v>2.27E-5</v>
      </c>
      <c r="BI127" s="118">
        <v>1.4100000000000001E-5</v>
      </c>
      <c r="BJ127" s="118">
        <v>1.4399999999999999E-5</v>
      </c>
      <c r="BK127" s="118">
        <v>2.2500000000000001E-5</v>
      </c>
      <c r="BL127" s="118">
        <v>2.9499999999999999E-5</v>
      </c>
      <c r="BM127" s="118">
        <v>2.05E-5</v>
      </c>
      <c r="BN127" s="118">
        <v>2.8500000000000002E-5</v>
      </c>
      <c r="BO127" s="118">
        <v>2.27E-5</v>
      </c>
      <c r="BP127" s="118">
        <v>3.2799999999999998E-5</v>
      </c>
      <c r="BQ127" s="118">
        <v>2.3E-5</v>
      </c>
      <c r="BR127" s="118">
        <v>2.7500000000000001E-5</v>
      </c>
      <c r="BS127" s="118">
        <v>3.9900000000000001E-5</v>
      </c>
      <c r="BT127" s="118">
        <v>4.1399999999999997E-5</v>
      </c>
      <c r="BU127" s="118">
        <v>3.1600000000000002E-5</v>
      </c>
      <c r="BV127" s="118">
        <v>2.0299999999999999E-5</v>
      </c>
      <c r="BW127" s="118">
        <v>2.2200000000000001E-5</v>
      </c>
      <c r="BX127" s="118">
        <v>2.8200000000000001E-5</v>
      </c>
      <c r="BY127" s="118">
        <v>2.3200000000000001E-5</v>
      </c>
      <c r="BZ127" s="118">
        <v>2.4899999999999999E-5</v>
      </c>
      <c r="CA127" s="118">
        <v>2.2900000000000001E-5</v>
      </c>
      <c r="CB127" s="118">
        <v>2.2799999999999999E-5</v>
      </c>
      <c r="CC127" s="118">
        <v>2.3900000000000002E-5</v>
      </c>
      <c r="CD127" s="118">
        <v>1.7499999999999998E-5</v>
      </c>
      <c r="CE127" s="118">
        <v>2.3200000000000001E-5</v>
      </c>
      <c r="CF127" s="118">
        <v>4.0200000000000001E-5</v>
      </c>
      <c r="CG127" s="118">
        <v>3.0199999999999999E-5</v>
      </c>
      <c r="CH127" s="118">
        <v>4.6600000000000001E-5</v>
      </c>
      <c r="CI127" s="118">
        <v>6.3600000000000001E-5</v>
      </c>
      <c r="CJ127" s="118">
        <v>4.46E-5</v>
      </c>
      <c r="CK127" s="118">
        <v>4.3399999999999998E-5</v>
      </c>
      <c r="CL127" s="118">
        <v>5.0500000000000001E-5</v>
      </c>
      <c r="CM127" s="118">
        <v>3.8699999999999999E-5</v>
      </c>
      <c r="CN127" s="118">
        <v>1.5744999999999999E-3</v>
      </c>
      <c r="CO127" s="118">
        <v>1.1909999999999999E-4</v>
      </c>
      <c r="CP127" s="118">
        <v>3.1920000000000001E-4</v>
      </c>
      <c r="CQ127" s="118">
        <v>1.74682E-2</v>
      </c>
      <c r="CR127" s="118">
        <v>1.2002499999999999E-2</v>
      </c>
      <c r="CS127" s="118">
        <v>1.027E-4</v>
      </c>
      <c r="CT127" s="118">
        <v>2.6599999999999999E-5</v>
      </c>
      <c r="CU127" s="118">
        <v>3.1999999999999999E-5</v>
      </c>
      <c r="CV127" s="118">
        <v>5.0650000000000001E-4</v>
      </c>
      <c r="CW127" s="118">
        <v>2.4820000000000002E-4</v>
      </c>
      <c r="CX127" s="118">
        <v>1.885E-4</v>
      </c>
      <c r="CY127" s="118">
        <v>2.9E-5</v>
      </c>
      <c r="CZ127" s="118">
        <v>2.9099999999999999E-5</v>
      </c>
      <c r="DA127" s="118">
        <v>2.3149999999999999E-4</v>
      </c>
      <c r="DB127" s="118">
        <v>4.1199999999999999E-5</v>
      </c>
      <c r="DC127" s="118">
        <v>3.9400000000000002E-5</v>
      </c>
      <c r="DD127" s="118">
        <v>4.1199999999999999E-5</v>
      </c>
      <c r="DE127" s="118">
        <v>2.48E-5</v>
      </c>
      <c r="DF127" s="118">
        <v>3.1600000000000002E-5</v>
      </c>
      <c r="DG127" s="118">
        <v>2.5299999999999998E-5</v>
      </c>
      <c r="DH127" s="118">
        <v>4.1300000000000001E-5</v>
      </c>
      <c r="DI127" s="118">
        <v>3.9100000000000002E-5</v>
      </c>
      <c r="DJ127" s="118">
        <v>4.8699999999999998E-5</v>
      </c>
      <c r="DK127" s="118">
        <v>6.1600000000000007E-5</v>
      </c>
      <c r="DL127" s="118">
        <v>8.5699999999999996E-5</v>
      </c>
      <c r="DM127" s="118">
        <v>9.1469999999999995E-4</v>
      </c>
      <c r="DN127" s="118">
        <v>2.2948999999999999E-3</v>
      </c>
      <c r="DO127" s="118">
        <v>8.0270000000000005E-4</v>
      </c>
      <c r="DP127" s="118">
        <v>7.7100000000000004E-5</v>
      </c>
      <c r="DQ127" s="118">
        <v>1.794E-4</v>
      </c>
      <c r="DR127" s="118">
        <v>3.411E-4</v>
      </c>
      <c r="DS127" s="118">
        <v>1.9000000000000001E-5</v>
      </c>
      <c r="DT127" s="118">
        <v>1.0071000000000001</v>
      </c>
      <c r="DU127" s="118">
        <v>1.0782000000000001E-3</v>
      </c>
      <c r="DV127" s="118">
        <v>7.2340000000000002E-4</v>
      </c>
      <c r="DW127" s="118">
        <v>5.5659999999999998E-4</v>
      </c>
      <c r="DX127" s="118">
        <v>2.3176E-3</v>
      </c>
      <c r="DY127" s="118">
        <v>1.2273E-3</v>
      </c>
      <c r="DZ127" s="118">
        <v>7.8899999999999993E-5</v>
      </c>
      <c r="EA127" s="118">
        <v>1.0169999999999999E-3</v>
      </c>
      <c r="EB127" s="118">
        <v>4.5399999999999999E-5</v>
      </c>
      <c r="EC127" s="118">
        <v>1.3900000000000001E-5</v>
      </c>
      <c r="ED127" s="118">
        <v>1.7799999999999999E-5</v>
      </c>
      <c r="EE127" s="118">
        <v>3.4999999999999997E-5</v>
      </c>
      <c r="EF127" s="118">
        <v>5.5800000000000001E-5</v>
      </c>
      <c r="EG127" s="118">
        <v>7.6299999999999998E-5</v>
      </c>
      <c r="EH127" s="118">
        <v>4.6059999999999997E-4</v>
      </c>
      <c r="EI127" s="118">
        <v>7.4400000000000006E-5</v>
      </c>
      <c r="EJ127" s="118">
        <v>5.4700000000000001E-5</v>
      </c>
      <c r="EK127" s="118">
        <v>2.8900000000000001E-5</v>
      </c>
      <c r="EL127" s="118">
        <v>5.1100000000000002E-5</v>
      </c>
      <c r="EM127" s="118">
        <v>2.55E-5</v>
      </c>
      <c r="EN127" s="118">
        <v>2.02E-4</v>
      </c>
      <c r="EO127" s="118">
        <v>1.27E-5</v>
      </c>
      <c r="EP127" s="118">
        <v>2.27E-5</v>
      </c>
      <c r="EQ127" s="118">
        <v>1.84E-5</v>
      </c>
      <c r="ER127" s="118">
        <v>2.7100000000000001E-5</v>
      </c>
      <c r="ES127" s="118">
        <v>2.65E-5</v>
      </c>
      <c r="ET127" s="118">
        <v>9.1960000000000002E-4</v>
      </c>
      <c r="EU127" s="118">
        <v>7.1899999999999999E-5</v>
      </c>
      <c r="EV127" s="118">
        <v>7.86E-5</v>
      </c>
      <c r="EW127" s="118">
        <v>1.673E-4</v>
      </c>
      <c r="EX127" s="118">
        <v>4.6699999999999997E-5</v>
      </c>
      <c r="EY127" s="118">
        <v>1.6119999999999999E-4</v>
      </c>
      <c r="EZ127" s="118">
        <v>1.93E-4</v>
      </c>
      <c r="FA127" s="118">
        <v>2.7619999999999999E-4</v>
      </c>
      <c r="FB127" s="118">
        <v>4.8699999999999998E-5</v>
      </c>
      <c r="FC127" s="118">
        <v>9.4199999999999999E-5</v>
      </c>
      <c r="FD127" s="118">
        <v>3.7400000000000001E-5</v>
      </c>
      <c r="FE127" s="118">
        <v>5.1600000000000001E-5</v>
      </c>
      <c r="FF127" s="118">
        <v>4.4499999999999997E-5</v>
      </c>
      <c r="FG127" s="118">
        <v>6.19E-5</v>
      </c>
      <c r="FH127" s="118">
        <v>3.4100000000000002E-5</v>
      </c>
      <c r="FI127" s="118">
        <v>1.4714E-2</v>
      </c>
      <c r="FJ127" s="118">
        <v>3.13639E-2</v>
      </c>
      <c r="FK127" s="118">
        <v>1.2258E-3</v>
      </c>
      <c r="FL127" s="118">
        <v>3.1700300000000001E-2</v>
      </c>
      <c r="FM127" s="118">
        <v>1.64009E-2</v>
      </c>
      <c r="FN127" s="118">
        <v>2.6100000000000001E-5</v>
      </c>
      <c r="FO127" s="118">
        <v>3.06874E-2</v>
      </c>
      <c r="FP127" s="118">
        <v>2.5390200000000002E-2</v>
      </c>
      <c r="FQ127" s="118">
        <v>1.3499999999999999E-5</v>
      </c>
      <c r="FR127" s="118">
        <v>4.4749999999999998E-4</v>
      </c>
      <c r="FS127" s="118">
        <v>5.7800000000000002E-5</v>
      </c>
      <c r="FT127" s="118">
        <v>2.27E-5</v>
      </c>
      <c r="FU127" s="118">
        <v>2.9799999999999999E-5</v>
      </c>
      <c r="FV127" s="118">
        <v>1.8899999999999999E-5</v>
      </c>
      <c r="FW127" s="118">
        <v>3.6900000000000002E-5</v>
      </c>
      <c r="FX127" s="118">
        <v>3.1300000000000002E-5</v>
      </c>
      <c r="FY127" s="118">
        <v>3.2499999999999997E-5</v>
      </c>
      <c r="FZ127" s="118">
        <v>2.4600000000000002E-5</v>
      </c>
      <c r="GA127" s="118">
        <v>5.1999999999999997E-5</v>
      </c>
      <c r="GB127" s="118">
        <v>1.0179999999999999E-4</v>
      </c>
      <c r="GC127" s="118">
        <v>2.3919000000000002E-3</v>
      </c>
      <c r="GD127" s="118">
        <v>1.4600000000000001E-5</v>
      </c>
      <c r="GE127" s="118">
        <v>4.0882000000000002E-3</v>
      </c>
      <c r="GF127" s="118">
        <v>9.9000000000000001E-6</v>
      </c>
      <c r="GG127" s="118">
        <v>9.5999999999999996E-6</v>
      </c>
      <c r="GH127" s="118">
        <v>3.1199999999999999E-5</v>
      </c>
      <c r="GI127" s="118">
        <v>3.7400000000000001E-5</v>
      </c>
      <c r="GJ127" s="118">
        <v>2.9499999999999999E-5</v>
      </c>
      <c r="GK127" s="118">
        <v>4.0399999999999999E-5</v>
      </c>
      <c r="GL127" s="118">
        <v>2.1999999999999999E-5</v>
      </c>
      <c r="GM127" s="118">
        <v>1.6799999999999998E-5</v>
      </c>
      <c r="GN127" s="118">
        <v>1.8899999999999999E-5</v>
      </c>
      <c r="GO127" s="118">
        <v>1.9700000000000001E-5</v>
      </c>
      <c r="GP127" s="118">
        <v>2.1399999999999998E-5</v>
      </c>
      <c r="GQ127" s="118">
        <v>1.56E-5</v>
      </c>
      <c r="GR127" s="118">
        <v>1.6900000000000001E-5</v>
      </c>
      <c r="GS127" s="118">
        <v>2.3600000000000001E-5</v>
      </c>
      <c r="GT127" s="118">
        <v>2.1699999999999999E-5</v>
      </c>
      <c r="GU127" s="118">
        <v>1.7900000000000001E-5</v>
      </c>
      <c r="GV127" s="118">
        <v>6.3399999999999996E-5</v>
      </c>
      <c r="GW127" s="118">
        <v>1.6799999999999998E-5</v>
      </c>
      <c r="GX127" s="118">
        <v>1.8499999999999999E-5</v>
      </c>
      <c r="GY127" s="118">
        <v>1.77E-5</v>
      </c>
      <c r="GZ127" s="118">
        <v>2.9200000000000002E-5</v>
      </c>
      <c r="HA127" s="118">
        <v>1.5699999999999999E-5</v>
      </c>
      <c r="HB127" s="118">
        <v>1.0000000000000001E-5</v>
      </c>
      <c r="HC127" s="118">
        <v>2.6299999999999999E-5</v>
      </c>
      <c r="HD127" s="118">
        <v>1.77E-5</v>
      </c>
      <c r="HE127" s="118">
        <v>2.34E-5</v>
      </c>
      <c r="HF127" s="118">
        <v>2.34E-5</v>
      </c>
      <c r="HG127" s="118">
        <v>1.5500000000000001E-5</v>
      </c>
      <c r="HH127" s="118">
        <v>1.11E-5</v>
      </c>
      <c r="HI127" s="118">
        <v>1.84E-5</v>
      </c>
      <c r="HJ127" s="118">
        <v>1.59E-5</v>
      </c>
      <c r="HK127" s="118">
        <v>3.5899999999999998E-5</v>
      </c>
      <c r="HL127" s="118">
        <v>2.26E-5</v>
      </c>
      <c r="HM127" s="118">
        <v>2.34E-5</v>
      </c>
      <c r="HN127" s="118">
        <v>1.4E-5</v>
      </c>
      <c r="HO127" s="118">
        <v>5.8000000000000004E-6</v>
      </c>
      <c r="HP127" s="118">
        <v>1.6500000000000001E-5</v>
      </c>
      <c r="HQ127" s="118">
        <v>1.8E-5</v>
      </c>
      <c r="HR127" s="118">
        <v>2.23E-5</v>
      </c>
      <c r="HS127" s="118">
        <v>1.73E-5</v>
      </c>
      <c r="HT127" s="118">
        <v>2.1699999999999999E-5</v>
      </c>
      <c r="HU127" s="118">
        <v>1.91E-5</v>
      </c>
      <c r="HV127" s="118">
        <v>9.2E-6</v>
      </c>
      <c r="HW127" s="118">
        <v>1.22E-5</v>
      </c>
      <c r="HX127" s="118">
        <v>2.0800000000000001E-5</v>
      </c>
      <c r="HY127" s="118">
        <v>2.0299999999999999E-5</v>
      </c>
      <c r="HZ127" s="118">
        <v>2.23E-5</v>
      </c>
      <c r="IA127" s="118">
        <v>1.9599999999999999E-5</v>
      </c>
      <c r="IB127" s="118">
        <v>2.0800000000000001E-5</v>
      </c>
      <c r="IC127" s="118">
        <v>1.9400000000000001E-5</v>
      </c>
      <c r="ID127" s="118">
        <v>1.8600000000000001E-5</v>
      </c>
      <c r="IE127" s="118">
        <v>2.1399999999999998E-5</v>
      </c>
      <c r="IF127" s="118">
        <v>1.84E-5</v>
      </c>
      <c r="IG127" s="118">
        <v>1.5999999999999999E-5</v>
      </c>
      <c r="IH127" s="118">
        <v>8.6999999999999997E-6</v>
      </c>
      <c r="II127" s="118">
        <v>5.4200000000000003E-5</v>
      </c>
      <c r="IJ127" s="118">
        <v>1.43E-5</v>
      </c>
      <c r="IK127" s="118">
        <v>1.3499999999999999E-5</v>
      </c>
      <c r="IL127" s="138">
        <v>9.5999999999999996E-6</v>
      </c>
      <c r="IM127" s="138">
        <v>1.7399999999999999E-5</v>
      </c>
      <c r="IN127" s="138">
        <v>1.9199999999999999E-5</v>
      </c>
      <c r="IO127" s="138">
        <v>2.8799999999999999E-5</v>
      </c>
      <c r="IP127" s="138">
        <v>1.98E-5</v>
      </c>
      <c r="IQ127" s="138">
        <v>6.6000000000000005E-5</v>
      </c>
      <c r="IR127" s="138">
        <v>2.0999999999999999E-5</v>
      </c>
      <c r="IS127" s="118">
        <v>9.7999999999999993E-6</v>
      </c>
      <c r="IT127" s="118">
        <v>8.3999999999999992E-6</v>
      </c>
      <c r="IU127" s="118">
        <v>7.9000000000000006E-6</v>
      </c>
      <c r="IV127" s="118">
        <v>2.6000000000000001E-6</v>
      </c>
      <c r="IW127" s="138">
        <v>2.05E-5</v>
      </c>
      <c r="IX127" s="138">
        <v>1.8899999999999999E-5</v>
      </c>
      <c r="IY127" s="138">
        <v>2.7900000000000001E-5</v>
      </c>
      <c r="IZ127" s="138">
        <v>3.1300000000000002E-5</v>
      </c>
      <c r="JA127" s="138">
        <v>2.3900000000000002E-5</v>
      </c>
      <c r="JB127" s="138">
        <v>2.8E-5</v>
      </c>
      <c r="JC127" s="138">
        <v>3.26E-5</v>
      </c>
      <c r="JD127" s="138">
        <v>4.8199999999999999E-5</v>
      </c>
      <c r="JE127" s="118">
        <v>3.3099999999999998E-5</v>
      </c>
      <c r="JF127" s="118">
        <v>2.9200000000000002E-5</v>
      </c>
      <c r="JG127" s="118">
        <v>2.34E-5</v>
      </c>
      <c r="JH127" s="118">
        <v>3.1900000000000003E-5</v>
      </c>
      <c r="JI127" s="118">
        <v>2.675E-4</v>
      </c>
      <c r="JJ127" s="118">
        <v>2.9E-5</v>
      </c>
      <c r="JK127" s="118">
        <v>3.6000000000000001E-5</v>
      </c>
      <c r="JL127" s="118">
        <v>2.5999999999999998E-5</v>
      </c>
      <c r="JM127" s="118">
        <v>1.6399999999999999E-5</v>
      </c>
      <c r="JN127" s="118">
        <v>2.4000000000000001E-5</v>
      </c>
      <c r="JO127" s="118">
        <v>2.48E-5</v>
      </c>
      <c r="JP127" s="118">
        <v>1.4399999999999999E-5</v>
      </c>
      <c r="JQ127" s="118">
        <v>2.0299999999999999E-5</v>
      </c>
      <c r="JR127" s="118">
        <v>2.0400000000000001E-5</v>
      </c>
      <c r="JS127" s="118">
        <v>1.77E-5</v>
      </c>
      <c r="JT127" s="118">
        <v>1.4E-5</v>
      </c>
      <c r="JU127" s="118">
        <v>1.7900000000000001E-5</v>
      </c>
      <c r="JV127" s="118">
        <v>8.6999999999999997E-6</v>
      </c>
      <c r="JW127" s="118">
        <v>1.6500000000000001E-5</v>
      </c>
      <c r="JX127" s="118">
        <v>7.1999999999999997E-6</v>
      </c>
      <c r="JY127" s="118">
        <v>0</v>
      </c>
      <c r="JZ127" s="118">
        <v>2.3729999999999999E-4</v>
      </c>
      <c r="KA127" s="118">
        <v>1.6900000000000001E-5</v>
      </c>
      <c r="KB127" s="118">
        <v>1.59E-5</v>
      </c>
      <c r="KC127" s="118">
        <v>1.0200000000000001E-5</v>
      </c>
      <c r="KD127" s="118">
        <v>1.26E-5</v>
      </c>
      <c r="KE127" s="118">
        <v>2.2200000000000001E-5</v>
      </c>
      <c r="KF127" s="118">
        <v>1.9199999999999999E-5</v>
      </c>
      <c r="KG127" s="118">
        <v>1.24E-5</v>
      </c>
      <c r="KH127" s="118">
        <v>1.6699999999999999E-5</v>
      </c>
      <c r="KI127" s="118">
        <v>3.9900000000000001E-5</v>
      </c>
      <c r="KJ127" s="118">
        <v>1.63E-5</v>
      </c>
      <c r="KK127" s="118">
        <v>1.0096E-3</v>
      </c>
      <c r="KL127" s="118">
        <v>1.42E-5</v>
      </c>
      <c r="KM127" s="118">
        <v>5.4E-6</v>
      </c>
      <c r="KN127" s="118">
        <v>4.3999999999999999E-5</v>
      </c>
      <c r="KO127" s="118">
        <v>7.2399999999999998E-5</v>
      </c>
      <c r="KP127" s="118">
        <v>2.8600000000000001E-5</v>
      </c>
      <c r="KQ127" s="118">
        <v>1.47E-5</v>
      </c>
      <c r="KR127" s="118">
        <v>7.9000000000000006E-6</v>
      </c>
      <c r="KS127" s="118">
        <v>1.66E-5</v>
      </c>
      <c r="KT127" s="118">
        <v>1.9599999999999999E-5</v>
      </c>
      <c r="KU127" s="118">
        <v>2.02E-5</v>
      </c>
      <c r="KV127" s="118">
        <v>1.7200000000000001E-5</v>
      </c>
      <c r="KW127" s="118">
        <v>9.9000000000000001E-6</v>
      </c>
      <c r="KX127" s="118">
        <v>4.5000000000000001E-6</v>
      </c>
      <c r="KY127" s="118">
        <v>8.0599999999999994E-5</v>
      </c>
      <c r="KZ127" s="118">
        <v>1.5760000000000001E-4</v>
      </c>
      <c r="LA127" s="118">
        <v>2.0400000000000001E-5</v>
      </c>
      <c r="LB127" s="118">
        <v>4.2200000000000003E-5</v>
      </c>
      <c r="LC127" s="118">
        <v>2.5299999999999998E-5</v>
      </c>
      <c r="LD127" s="118">
        <v>5.5399999999999998E-5</v>
      </c>
      <c r="LE127" s="118">
        <v>3.994E-4</v>
      </c>
      <c r="LF127" s="118">
        <v>7.1999999999999997E-6</v>
      </c>
      <c r="LG127" s="118">
        <v>1.0000000000000001E-5</v>
      </c>
      <c r="LH127" s="118">
        <v>7.5000000000000002E-6</v>
      </c>
      <c r="LI127" s="118">
        <v>1.2300000000000001E-5</v>
      </c>
      <c r="LJ127" s="118">
        <v>8.4999999999999999E-6</v>
      </c>
      <c r="LK127" s="118">
        <v>3.4000000000000001E-6</v>
      </c>
      <c r="LL127" s="118">
        <v>4.4000000000000002E-6</v>
      </c>
      <c r="LM127" s="118">
        <v>3.1E-6</v>
      </c>
      <c r="LN127" s="118">
        <v>1.31E-5</v>
      </c>
      <c r="LO127" s="118">
        <v>1.03E-5</v>
      </c>
      <c r="LP127" s="118">
        <v>2.2000000000000001E-6</v>
      </c>
      <c r="LQ127" s="118">
        <v>2.23E-5</v>
      </c>
      <c r="LR127" s="118">
        <v>1.7099999999999999E-5</v>
      </c>
      <c r="LS127" s="118">
        <v>2.9099999999999999E-5</v>
      </c>
      <c r="LT127" s="118">
        <v>8.3000000000000002E-6</v>
      </c>
      <c r="LU127" s="118">
        <v>1.73E-5</v>
      </c>
      <c r="LV127" s="118">
        <v>1.0699999999999999E-5</v>
      </c>
      <c r="LW127" s="118">
        <v>5.4999999999999999E-6</v>
      </c>
      <c r="LX127" s="118">
        <v>4.32E-5</v>
      </c>
      <c r="LY127" s="118">
        <v>2.7699999999999999E-5</v>
      </c>
      <c r="LZ127" s="118">
        <v>1.1600000000000001E-5</v>
      </c>
      <c r="MA127" s="118">
        <v>2.34E-5</v>
      </c>
      <c r="MB127" s="118">
        <v>1.2799999999999999E-5</v>
      </c>
      <c r="MC127" s="118">
        <v>1.0499999999999999E-5</v>
      </c>
      <c r="MD127" s="118">
        <v>3.2499999999999997E-5</v>
      </c>
      <c r="ME127" s="118">
        <v>1.26E-5</v>
      </c>
      <c r="MF127" s="118">
        <v>7.6000000000000001E-6</v>
      </c>
      <c r="MG127" s="118">
        <v>1.01E-5</v>
      </c>
      <c r="MH127" s="118">
        <v>7.7999999999999999E-6</v>
      </c>
      <c r="MI127" s="118">
        <v>1.6399999999999999E-5</v>
      </c>
      <c r="MJ127" s="118">
        <v>3.8899999999999997E-5</v>
      </c>
      <c r="MK127" s="118">
        <v>7.1999999999999997E-6</v>
      </c>
      <c r="ML127" s="118">
        <v>5.3199999999999999E-5</v>
      </c>
      <c r="MM127" s="118">
        <v>1.6099999999999998E-5</v>
      </c>
      <c r="MN127" s="118">
        <v>1.6699999999999999E-5</v>
      </c>
      <c r="MO127" s="118">
        <v>2.12E-5</v>
      </c>
      <c r="MP127" s="118">
        <v>2.48E-5</v>
      </c>
      <c r="MQ127" s="118">
        <v>2.2799999999999999E-5</v>
      </c>
      <c r="MR127" s="118">
        <v>1.7799999999999999E-5</v>
      </c>
      <c r="MS127" s="118">
        <v>7.8800000000000004E-5</v>
      </c>
      <c r="MT127" s="118">
        <v>4.6600000000000001E-5</v>
      </c>
      <c r="MU127" s="118">
        <v>3.1399999999999998E-5</v>
      </c>
      <c r="MV127" s="118">
        <v>2.72E-5</v>
      </c>
      <c r="MW127" s="118">
        <v>2.7399999999999999E-5</v>
      </c>
      <c r="MX127" s="118">
        <v>2.7100000000000001E-5</v>
      </c>
      <c r="MY127" s="118">
        <v>1.04E-5</v>
      </c>
      <c r="MZ127" s="118">
        <v>2.6400000000000001E-5</v>
      </c>
      <c r="NA127" s="118">
        <v>1.5400000000000002E-5</v>
      </c>
      <c r="NB127" s="118">
        <v>1.2300000000000001E-5</v>
      </c>
      <c r="NC127" s="118">
        <v>2.7900000000000001E-5</v>
      </c>
      <c r="ND127" s="118">
        <v>3.1699999999999998E-5</v>
      </c>
      <c r="NE127" s="118">
        <v>1.77E-5</v>
      </c>
      <c r="NF127" s="118">
        <v>3.3599999999999997E-5</v>
      </c>
      <c r="NG127" s="118">
        <v>1.9400000000000001E-5</v>
      </c>
      <c r="NH127" s="118">
        <v>1.38E-5</v>
      </c>
      <c r="NI127" s="118">
        <v>4.2799999999999997E-5</v>
      </c>
      <c r="NJ127" s="118">
        <v>8.4999999999999999E-6</v>
      </c>
      <c r="NK127" s="118">
        <v>1.2999999999999999E-5</v>
      </c>
      <c r="NL127" s="118">
        <v>1.9999999999999999E-6</v>
      </c>
      <c r="NM127" s="118">
        <v>8.6999999999999997E-6</v>
      </c>
      <c r="NN127" s="118">
        <v>1.43E-5</v>
      </c>
      <c r="NO127" s="118">
        <v>1.2500000000000001E-5</v>
      </c>
      <c r="NP127" s="118">
        <v>9.5999999999999996E-6</v>
      </c>
      <c r="NQ127" s="118">
        <v>2.0699999999999998E-5</v>
      </c>
      <c r="NR127" s="118">
        <v>1.5999999999999999E-5</v>
      </c>
      <c r="NS127" s="118">
        <v>1.88E-5</v>
      </c>
      <c r="NT127" s="118">
        <v>2.0599999999999999E-5</v>
      </c>
      <c r="NU127" s="118">
        <v>1.5800000000000001E-5</v>
      </c>
      <c r="NV127" s="118">
        <v>2.9300000000000001E-5</v>
      </c>
      <c r="NW127" s="118">
        <v>7.6199999999999995E-5</v>
      </c>
      <c r="NX127" s="118">
        <v>7.7100000000000004E-5</v>
      </c>
      <c r="NY127" s="118">
        <v>5.3000000000000001E-6</v>
      </c>
      <c r="NZ127" s="118">
        <v>9.7000000000000003E-6</v>
      </c>
      <c r="OA127" s="118">
        <v>2.0999999999999998E-6</v>
      </c>
      <c r="OB127" s="118">
        <v>2.0800000000000001E-5</v>
      </c>
      <c r="OC127" s="118">
        <v>2.5000000000000001E-5</v>
      </c>
      <c r="OD127" s="118">
        <v>2.2799999999999999E-5</v>
      </c>
      <c r="OE127" s="118">
        <v>9.0999999999999993E-6</v>
      </c>
      <c r="OF127" s="118">
        <v>2.3499999999999999E-5</v>
      </c>
      <c r="OG127" s="118">
        <v>0</v>
      </c>
      <c r="OH127" s="118">
        <v>1.0648100000000001E-2</v>
      </c>
      <c r="OI127" s="118">
        <v>5.3999999999999998E-5</v>
      </c>
      <c r="OJ127" s="118">
        <v>2.02E-5</v>
      </c>
      <c r="OK127" s="118">
        <v>2.0599999999999999E-5</v>
      </c>
      <c r="OL127" s="118">
        <v>1.5500000000000001E-5</v>
      </c>
      <c r="OM127" s="118">
        <v>9.5000000000000005E-6</v>
      </c>
      <c r="ON127" s="118">
        <v>3.65E-5</v>
      </c>
      <c r="OO127" s="118">
        <v>1.7499999999999998E-5</v>
      </c>
      <c r="OP127" s="118">
        <v>2.76E-5</v>
      </c>
      <c r="OQ127" s="118">
        <v>1.88E-5</v>
      </c>
      <c r="OR127" s="119">
        <v>5.1600000000000001E-5</v>
      </c>
    </row>
    <row r="128" spans="1:408" ht="12.75" customHeight="1">
      <c r="A128" s="115">
        <v>334512</v>
      </c>
      <c r="B128" s="69" t="str">
        <f>INDEX('NAICS to ISIC Key'!H:H,MATCH(A128,'NAICS to ISIC Key'!D:D,0))</f>
        <v>ISIC 26</v>
      </c>
      <c r="C128" s="121" t="s">
        <v>389</v>
      </c>
      <c r="D128" s="117">
        <v>3.4799999999999999E-5</v>
      </c>
      <c r="E128" s="118">
        <v>4.99E-5</v>
      </c>
      <c r="F128" s="118">
        <v>3.4400000000000003E-5</v>
      </c>
      <c r="G128" s="118">
        <v>2.0299999999999999E-5</v>
      </c>
      <c r="H128" s="118">
        <v>2.2500000000000001E-5</v>
      </c>
      <c r="I128" s="118">
        <v>3.5299999999999997E-5</v>
      </c>
      <c r="J128" s="118">
        <v>3.8800000000000001E-5</v>
      </c>
      <c r="K128" s="118">
        <v>2.8099999999999999E-5</v>
      </c>
      <c r="L128" s="118">
        <v>3.9700000000000003E-5</v>
      </c>
      <c r="M128" s="118">
        <v>1.52E-5</v>
      </c>
      <c r="N128" s="118">
        <v>2.5899999999999999E-5</v>
      </c>
      <c r="O128" s="118">
        <v>1.5299999999999999E-5</v>
      </c>
      <c r="P128" s="118">
        <v>1.4600000000000001E-5</v>
      </c>
      <c r="Q128" s="118">
        <v>3.8999999999999999E-5</v>
      </c>
      <c r="R128" s="118">
        <v>4.49E-5</v>
      </c>
      <c r="S128" s="118">
        <v>5.4599999999999999E-5</v>
      </c>
      <c r="T128" s="118">
        <v>3.9799999999999998E-5</v>
      </c>
      <c r="U128" s="118">
        <v>8.2600000000000002E-5</v>
      </c>
      <c r="V128" s="118">
        <v>7.1099999999999994E-5</v>
      </c>
      <c r="W128" s="118">
        <v>4.1199999999999999E-5</v>
      </c>
      <c r="X128" s="118">
        <v>4.9599999999999999E-5</v>
      </c>
      <c r="Y128" s="118">
        <v>7.0400000000000004E-5</v>
      </c>
      <c r="Z128" s="118">
        <v>4.0500000000000002E-5</v>
      </c>
      <c r="AA128" s="118">
        <v>5.27E-5</v>
      </c>
      <c r="AB128" s="118">
        <v>6.8409999999999999E-4</v>
      </c>
      <c r="AC128" s="118">
        <v>1.8936999999999999E-3</v>
      </c>
      <c r="AD128" s="118">
        <v>1.0149E-3</v>
      </c>
      <c r="AE128" s="118">
        <v>1.4491E-3</v>
      </c>
      <c r="AF128" s="118">
        <v>1.1362E-3</v>
      </c>
      <c r="AG128" s="118">
        <v>2.0430000000000001E-4</v>
      </c>
      <c r="AH128" s="118">
        <v>2.1622E-3</v>
      </c>
      <c r="AI128" s="118">
        <v>1.6369999999999999E-4</v>
      </c>
      <c r="AJ128" s="118">
        <v>4.4549999999999999E-4</v>
      </c>
      <c r="AK128" s="118">
        <v>4.9799999999999998E-5</v>
      </c>
      <c r="AL128" s="118">
        <v>4.4959999999999998E-4</v>
      </c>
      <c r="AM128" s="118">
        <v>1.3860000000000001E-4</v>
      </c>
      <c r="AN128" s="118">
        <v>3.68E-5</v>
      </c>
      <c r="AO128" s="118">
        <v>3.7200000000000003E-5</v>
      </c>
      <c r="AP128" s="118">
        <v>9.0600000000000007E-5</v>
      </c>
      <c r="AQ128" s="118">
        <v>1.917E-4</v>
      </c>
      <c r="AR128" s="118">
        <v>4.1999999999999998E-5</v>
      </c>
      <c r="AS128" s="118">
        <v>5.3499999999999999E-5</v>
      </c>
      <c r="AT128" s="118">
        <v>5.8600000000000001E-5</v>
      </c>
      <c r="AU128" s="118">
        <v>6.1400000000000002E-5</v>
      </c>
      <c r="AV128" s="118">
        <v>5.3600000000000002E-5</v>
      </c>
      <c r="AW128" s="118">
        <v>6.2600000000000004E-5</v>
      </c>
      <c r="AX128" s="118">
        <v>3.8800000000000001E-5</v>
      </c>
      <c r="AY128" s="118">
        <v>2.8399999999999999E-5</v>
      </c>
      <c r="AZ128" s="118">
        <v>4.9200000000000003E-5</v>
      </c>
      <c r="BA128" s="118">
        <v>5.27E-5</v>
      </c>
      <c r="BB128" s="118">
        <v>4.3699999999999998E-5</v>
      </c>
      <c r="BC128" s="118">
        <v>4.2899999999999999E-5</v>
      </c>
      <c r="BD128" s="118">
        <v>5.5699999999999999E-5</v>
      </c>
      <c r="BE128" s="118">
        <v>4.1499999999999999E-5</v>
      </c>
      <c r="BF128" s="118">
        <v>4.3800000000000001E-5</v>
      </c>
      <c r="BG128" s="118">
        <v>4.3900000000000003E-5</v>
      </c>
      <c r="BH128" s="118">
        <v>3.7400000000000001E-5</v>
      </c>
      <c r="BI128" s="118">
        <v>3.2100000000000001E-5</v>
      </c>
      <c r="BJ128" s="118">
        <v>3.0300000000000001E-5</v>
      </c>
      <c r="BK128" s="118">
        <v>3.1399999999999998E-5</v>
      </c>
      <c r="BL128" s="118">
        <v>4.0500000000000002E-5</v>
      </c>
      <c r="BM128" s="118">
        <v>5.2599999999999998E-5</v>
      </c>
      <c r="BN128" s="118">
        <v>4.6999999999999997E-5</v>
      </c>
      <c r="BO128" s="118">
        <v>4.4400000000000002E-5</v>
      </c>
      <c r="BP128" s="118">
        <v>4.8600000000000002E-5</v>
      </c>
      <c r="BQ128" s="118">
        <v>3.9900000000000001E-5</v>
      </c>
      <c r="BR128" s="118">
        <v>5.0099999999999998E-5</v>
      </c>
      <c r="BS128" s="118">
        <v>5.4599999999999999E-5</v>
      </c>
      <c r="BT128" s="118">
        <v>6.3299999999999994E-5</v>
      </c>
      <c r="BU128" s="118">
        <v>5.3399999999999997E-5</v>
      </c>
      <c r="BV128" s="118">
        <v>3.3800000000000002E-5</v>
      </c>
      <c r="BW128" s="118">
        <v>4.57E-5</v>
      </c>
      <c r="BX128" s="118">
        <v>4.4299999999999999E-5</v>
      </c>
      <c r="BY128" s="118">
        <v>4.7500000000000003E-5</v>
      </c>
      <c r="BZ128" s="118">
        <v>4.5500000000000001E-5</v>
      </c>
      <c r="CA128" s="118">
        <v>4.0299999999999997E-5</v>
      </c>
      <c r="CB128" s="118">
        <v>3.3000000000000003E-5</v>
      </c>
      <c r="CC128" s="118">
        <v>6.0600000000000003E-5</v>
      </c>
      <c r="CD128" s="118">
        <v>3.3300000000000003E-5</v>
      </c>
      <c r="CE128" s="118">
        <v>4.85E-5</v>
      </c>
      <c r="CF128" s="118">
        <v>2.9200000000000002E-5</v>
      </c>
      <c r="CG128" s="118">
        <v>4.57E-5</v>
      </c>
      <c r="CH128" s="118">
        <v>4.8699999999999998E-5</v>
      </c>
      <c r="CI128" s="118">
        <v>6.3E-5</v>
      </c>
      <c r="CJ128" s="118">
        <v>4.88E-5</v>
      </c>
      <c r="CK128" s="118">
        <v>4.0000000000000003E-5</v>
      </c>
      <c r="CL128" s="118">
        <v>5.0000000000000002E-5</v>
      </c>
      <c r="CM128" s="118">
        <v>5.7099999999999999E-5</v>
      </c>
      <c r="CN128" s="118">
        <v>4.4199999999999997E-5</v>
      </c>
      <c r="CO128" s="118">
        <v>3.29E-5</v>
      </c>
      <c r="CP128" s="118">
        <v>1.236E-4</v>
      </c>
      <c r="CQ128" s="118">
        <v>1.54427E-2</v>
      </c>
      <c r="CR128" s="118">
        <v>8.4355000000000003E-3</v>
      </c>
      <c r="CS128" s="118">
        <v>1.147E-4</v>
      </c>
      <c r="CT128" s="118">
        <v>4.0899999999999998E-5</v>
      </c>
      <c r="CU128" s="118">
        <v>3.2700000000000002E-5</v>
      </c>
      <c r="CV128" s="118">
        <v>5.5099999999999998E-5</v>
      </c>
      <c r="CW128" s="118">
        <v>4.4400000000000002E-5</v>
      </c>
      <c r="CX128" s="118">
        <v>4.7899999999999999E-5</v>
      </c>
      <c r="CY128" s="118">
        <v>3.6900000000000002E-5</v>
      </c>
      <c r="CZ128" s="118">
        <v>3.4700000000000003E-5</v>
      </c>
      <c r="DA128" s="118">
        <v>5.94E-5</v>
      </c>
      <c r="DB128" s="118">
        <v>6.3800000000000006E-5</v>
      </c>
      <c r="DC128" s="118">
        <v>5.5500000000000001E-5</v>
      </c>
      <c r="DD128" s="118">
        <v>4.7500000000000003E-5</v>
      </c>
      <c r="DE128" s="118">
        <v>2.9600000000000001E-5</v>
      </c>
      <c r="DF128" s="118">
        <v>4.1100000000000003E-5</v>
      </c>
      <c r="DG128" s="118">
        <v>4.2899999999999999E-5</v>
      </c>
      <c r="DH128" s="118">
        <v>5.9700000000000001E-5</v>
      </c>
      <c r="DI128" s="118">
        <v>3.6699999999999998E-5</v>
      </c>
      <c r="DJ128" s="118">
        <v>6.9E-6</v>
      </c>
      <c r="DK128" s="118">
        <v>2.5999999999999998E-5</v>
      </c>
      <c r="DL128" s="118">
        <v>1.26E-5</v>
      </c>
      <c r="DM128" s="118">
        <v>1.5500000000000001E-5</v>
      </c>
      <c r="DN128" s="118">
        <v>1.08E-5</v>
      </c>
      <c r="DO128" s="118">
        <v>2.19E-5</v>
      </c>
      <c r="DP128" s="118">
        <v>1.5699999999999999E-5</v>
      </c>
      <c r="DQ128" s="118">
        <v>2.1500000000000001E-5</v>
      </c>
      <c r="DR128" s="118">
        <v>2.7399999999999999E-5</v>
      </c>
      <c r="DS128" s="118">
        <v>1.19E-5</v>
      </c>
      <c r="DT128" s="118">
        <v>1.1399999999999999E-5</v>
      </c>
      <c r="DU128" s="118">
        <v>1.01586</v>
      </c>
      <c r="DV128" s="118">
        <v>2.2099999999999998E-5</v>
      </c>
      <c r="DW128" s="118">
        <v>8.6999999999999997E-6</v>
      </c>
      <c r="DX128" s="118">
        <v>3.7599999999999999E-5</v>
      </c>
      <c r="DY128" s="118">
        <v>2.2900000000000001E-5</v>
      </c>
      <c r="DZ128" s="118">
        <v>1.5299999999999999E-5</v>
      </c>
      <c r="EA128" s="118">
        <v>1.2999999999999999E-5</v>
      </c>
      <c r="EB128" s="118">
        <v>2.7900000000000001E-5</v>
      </c>
      <c r="EC128" s="118">
        <v>1.8499999999999999E-5</v>
      </c>
      <c r="ED128" s="118">
        <v>2.7699999999999999E-5</v>
      </c>
      <c r="EE128" s="118">
        <v>4.1999999999999998E-5</v>
      </c>
      <c r="EF128" s="118">
        <v>1.09167E-2</v>
      </c>
      <c r="EG128" s="118">
        <v>1.9799000000000001E-2</v>
      </c>
      <c r="EH128" s="118">
        <v>7.7419999999999998E-3</v>
      </c>
      <c r="EI128" s="118">
        <v>1.5032800000000001E-2</v>
      </c>
      <c r="EJ128" s="118">
        <v>2.19537E-2</v>
      </c>
      <c r="EK128" s="118">
        <v>2.6699999999999998E-5</v>
      </c>
      <c r="EL128" s="118">
        <v>3.4199999999999998E-5</v>
      </c>
      <c r="EM128" s="118">
        <v>4.3699999999999998E-5</v>
      </c>
      <c r="EN128" s="118">
        <v>6.4200000000000002E-5</v>
      </c>
      <c r="EO128" s="118">
        <v>2.8200000000000001E-5</v>
      </c>
      <c r="EP128" s="118">
        <v>2.83E-5</v>
      </c>
      <c r="EQ128" s="118">
        <v>3.18E-5</v>
      </c>
      <c r="ER128" s="118">
        <v>3.2199999999999997E-5</v>
      </c>
      <c r="ES128" s="118">
        <v>2.8600000000000001E-5</v>
      </c>
      <c r="ET128" s="118">
        <v>4.0200000000000001E-5</v>
      </c>
      <c r="EU128" s="118">
        <v>8.5400000000000002E-5</v>
      </c>
      <c r="EV128" s="118">
        <v>8.8999999999999995E-5</v>
      </c>
      <c r="EW128" s="118">
        <v>1.115E-4</v>
      </c>
      <c r="EX128" s="118">
        <v>5.5000000000000002E-5</v>
      </c>
      <c r="EY128" s="118">
        <v>1.5129999999999999E-4</v>
      </c>
      <c r="EZ128" s="118">
        <v>5.1849999999999997E-4</v>
      </c>
      <c r="FA128" s="118">
        <v>7.9069999999999997E-4</v>
      </c>
      <c r="FB128" s="118">
        <v>4.9700000000000002E-5</v>
      </c>
      <c r="FC128" s="118">
        <v>3.3300000000000003E-5</v>
      </c>
      <c r="FD128" s="118">
        <v>4.3900000000000003E-5</v>
      </c>
      <c r="FE128" s="118">
        <v>5.8499999999999999E-5</v>
      </c>
      <c r="FF128" s="118">
        <v>5.5899999999999997E-5</v>
      </c>
      <c r="FG128" s="118">
        <v>1.596E-4</v>
      </c>
      <c r="FH128" s="118">
        <v>6.4499999999999996E-5</v>
      </c>
      <c r="FI128" s="118">
        <v>2.4000000000000001E-5</v>
      </c>
      <c r="FJ128" s="118">
        <v>1.4600000000000001E-5</v>
      </c>
      <c r="FK128" s="118">
        <v>3.5200000000000002E-5</v>
      </c>
      <c r="FL128" s="118">
        <v>3.8800000000000001E-5</v>
      </c>
      <c r="FM128" s="118">
        <v>2.0999999999999999E-5</v>
      </c>
      <c r="FN128" s="118">
        <v>4.1699999999999997E-5</v>
      </c>
      <c r="FO128" s="118">
        <v>6.6699999999999995E-5</v>
      </c>
      <c r="FP128" s="118">
        <v>5.3999999999999998E-5</v>
      </c>
      <c r="FQ128" s="118">
        <v>2.09E-5</v>
      </c>
      <c r="FR128" s="118">
        <v>2.83E-5</v>
      </c>
      <c r="FS128" s="118">
        <v>4.3399999999999998E-5</v>
      </c>
      <c r="FT128" s="118">
        <v>5.1600000000000001E-5</v>
      </c>
      <c r="FU128" s="118">
        <v>4.5200000000000001E-5</v>
      </c>
      <c r="FV128" s="118">
        <v>4.1100000000000003E-5</v>
      </c>
      <c r="FW128" s="118">
        <v>7.08E-5</v>
      </c>
      <c r="FX128" s="118">
        <v>6.3899999999999995E-5</v>
      </c>
      <c r="FY128" s="118">
        <v>4.6400000000000003E-5</v>
      </c>
      <c r="FZ128" s="118">
        <v>5.2099999999999999E-5</v>
      </c>
      <c r="GA128" s="118">
        <v>6.9300000000000004E-5</v>
      </c>
      <c r="GB128" s="118">
        <v>3.2199999999999997E-5</v>
      </c>
      <c r="GC128" s="118">
        <v>5.02E-5</v>
      </c>
      <c r="GD128" s="118">
        <v>3.2499999999999997E-5</v>
      </c>
      <c r="GE128" s="118">
        <v>4.6900000000000002E-5</v>
      </c>
      <c r="GF128" s="118">
        <v>3.7200000000000003E-5</v>
      </c>
      <c r="GG128" s="118">
        <v>2.12E-5</v>
      </c>
      <c r="GH128" s="118">
        <v>5.8199999999999998E-5</v>
      </c>
      <c r="GI128" s="118">
        <v>3.9100000000000002E-5</v>
      </c>
      <c r="GJ128" s="118">
        <v>3.5299999999999997E-5</v>
      </c>
      <c r="GK128" s="118">
        <v>4.5399999999999999E-5</v>
      </c>
      <c r="GL128" s="118">
        <v>4.71E-5</v>
      </c>
      <c r="GM128" s="118">
        <v>3.7499999999999997E-5</v>
      </c>
      <c r="GN128" s="118">
        <v>3.9799999999999998E-5</v>
      </c>
      <c r="GO128" s="118">
        <v>5.0099999999999998E-5</v>
      </c>
      <c r="GP128" s="118">
        <v>5.3000000000000001E-5</v>
      </c>
      <c r="GQ128" s="118">
        <v>3.7400000000000001E-5</v>
      </c>
      <c r="GR128" s="118">
        <v>3.3899999999999997E-5</v>
      </c>
      <c r="GS128" s="118">
        <v>4.1199999999999999E-5</v>
      </c>
      <c r="GT128" s="118">
        <v>4.5899999999999998E-5</v>
      </c>
      <c r="GU128" s="118">
        <v>3.9199999999999997E-5</v>
      </c>
      <c r="GV128" s="118">
        <v>7.3700000000000002E-5</v>
      </c>
      <c r="GW128" s="118">
        <v>4.07E-5</v>
      </c>
      <c r="GX128" s="118">
        <v>4.5200000000000001E-5</v>
      </c>
      <c r="GY128" s="118">
        <v>4.85E-5</v>
      </c>
      <c r="GZ128" s="118">
        <v>5.3100000000000003E-5</v>
      </c>
      <c r="HA128" s="118">
        <v>3.7299999999999999E-5</v>
      </c>
      <c r="HB128" s="118">
        <v>2.9E-5</v>
      </c>
      <c r="HC128" s="118">
        <v>3.0899999999999999E-5</v>
      </c>
      <c r="HD128" s="118">
        <v>5.0699999999999999E-5</v>
      </c>
      <c r="HE128" s="118">
        <v>5.0800000000000002E-5</v>
      </c>
      <c r="HF128" s="118">
        <v>4.1600000000000002E-5</v>
      </c>
      <c r="HG128" s="118">
        <v>3.0700000000000001E-5</v>
      </c>
      <c r="HH128" s="118">
        <v>2.7399999999999999E-5</v>
      </c>
      <c r="HI128" s="118">
        <v>4.6600000000000001E-5</v>
      </c>
      <c r="HJ128" s="118">
        <v>4.49E-5</v>
      </c>
      <c r="HK128" s="118">
        <v>5.13E-5</v>
      </c>
      <c r="HL128" s="118">
        <v>3.68E-5</v>
      </c>
      <c r="HM128" s="118">
        <v>3.2400000000000001E-5</v>
      </c>
      <c r="HN128" s="118">
        <v>2.1800000000000001E-5</v>
      </c>
      <c r="HO128" s="118">
        <v>1.3900000000000001E-5</v>
      </c>
      <c r="HP128" s="118">
        <v>3.4999999999999997E-5</v>
      </c>
      <c r="HQ128" s="118">
        <v>4.2500000000000003E-5</v>
      </c>
      <c r="HR128" s="118">
        <v>4.5000000000000003E-5</v>
      </c>
      <c r="HS128" s="118">
        <v>3.2700000000000002E-5</v>
      </c>
      <c r="HT128" s="118">
        <v>3.5800000000000003E-5</v>
      </c>
      <c r="HU128" s="118">
        <v>4.32E-5</v>
      </c>
      <c r="HV128" s="118">
        <v>2.3200000000000001E-5</v>
      </c>
      <c r="HW128" s="118">
        <v>3.2499999999999997E-5</v>
      </c>
      <c r="HX128" s="118">
        <v>5.3600000000000002E-5</v>
      </c>
      <c r="HY128" s="118">
        <v>4.2200000000000003E-5</v>
      </c>
      <c r="HZ128" s="118">
        <v>5.1E-5</v>
      </c>
      <c r="IA128" s="118">
        <v>4.49E-5</v>
      </c>
      <c r="IB128" s="118">
        <v>3.7299999999999999E-5</v>
      </c>
      <c r="IC128" s="118">
        <v>4.0399999999999999E-5</v>
      </c>
      <c r="ID128" s="118">
        <v>3.3899999999999997E-5</v>
      </c>
      <c r="IE128" s="118">
        <v>3.9700000000000003E-5</v>
      </c>
      <c r="IF128" s="118">
        <v>3.57E-5</v>
      </c>
      <c r="IG128" s="118">
        <v>2.7699999999999999E-5</v>
      </c>
      <c r="IH128" s="118">
        <v>2.8600000000000001E-5</v>
      </c>
      <c r="II128" s="118">
        <v>6.2399999999999999E-5</v>
      </c>
      <c r="IJ128" s="118">
        <v>3.29E-5</v>
      </c>
      <c r="IK128" s="118">
        <v>3.0300000000000001E-5</v>
      </c>
      <c r="IL128" s="138">
        <v>2.7699999999999999E-5</v>
      </c>
      <c r="IM128" s="138">
        <v>5.0800000000000002E-5</v>
      </c>
      <c r="IN128" s="138">
        <v>3.5200000000000002E-5</v>
      </c>
      <c r="IO128" s="138">
        <v>4.8099999999999997E-5</v>
      </c>
      <c r="IP128" s="138">
        <v>4.6E-5</v>
      </c>
      <c r="IQ128" s="138">
        <v>8.3499999999999997E-5</v>
      </c>
      <c r="IR128" s="138">
        <v>4.0299999999999997E-5</v>
      </c>
      <c r="IS128" s="118">
        <v>1.98E-5</v>
      </c>
      <c r="IT128" s="118">
        <v>1.73E-5</v>
      </c>
      <c r="IU128" s="118">
        <v>2.6699999999999998E-5</v>
      </c>
      <c r="IV128" s="118">
        <v>7.9000000000000006E-6</v>
      </c>
      <c r="IW128" s="138">
        <v>3.3099999999999998E-5</v>
      </c>
      <c r="IX128" s="138">
        <v>3.2400000000000001E-5</v>
      </c>
      <c r="IY128" s="138">
        <v>3.6100000000000003E-5</v>
      </c>
      <c r="IZ128" s="138">
        <v>4.18E-5</v>
      </c>
      <c r="JA128" s="138">
        <v>3.2299999999999999E-5</v>
      </c>
      <c r="JB128" s="138">
        <v>3.29E-5</v>
      </c>
      <c r="JC128" s="138">
        <v>3.3800000000000002E-5</v>
      </c>
      <c r="JD128" s="138">
        <v>5.5999999999999999E-5</v>
      </c>
      <c r="JE128" s="118">
        <v>5.6700000000000003E-5</v>
      </c>
      <c r="JF128" s="118">
        <v>4.8000000000000001E-5</v>
      </c>
      <c r="JG128" s="118">
        <v>3.68E-5</v>
      </c>
      <c r="JH128" s="118">
        <v>5.1600000000000001E-5</v>
      </c>
      <c r="JI128" s="118">
        <v>2.298E-4</v>
      </c>
      <c r="JJ128" s="118">
        <v>5.1600000000000001E-5</v>
      </c>
      <c r="JK128" s="118">
        <v>7.8800000000000004E-5</v>
      </c>
      <c r="JL128" s="118">
        <v>3.8600000000000003E-5</v>
      </c>
      <c r="JM128" s="118">
        <v>3.7200000000000003E-5</v>
      </c>
      <c r="JN128" s="118">
        <v>4.3600000000000003E-5</v>
      </c>
      <c r="JO128" s="118">
        <v>4.2899999999999999E-5</v>
      </c>
      <c r="JP128" s="118">
        <v>3.3800000000000002E-5</v>
      </c>
      <c r="JQ128" s="118">
        <v>4.32E-5</v>
      </c>
      <c r="JR128" s="118">
        <v>4.3300000000000002E-5</v>
      </c>
      <c r="JS128" s="118">
        <v>4.7500000000000003E-5</v>
      </c>
      <c r="JT128" s="118">
        <v>4.0200000000000001E-5</v>
      </c>
      <c r="JU128" s="118">
        <v>4.6999999999999997E-5</v>
      </c>
      <c r="JV128" s="118">
        <v>2.5199999999999999E-5</v>
      </c>
      <c r="JW128" s="118">
        <v>4.3900000000000003E-5</v>
      </c>
      <c r="JX128" s="118">
        <v>1.77E-5</v>
      </c>
      <c r="JY128" s="118">
        <v>0</v>
      </c>
      <c r="JZ128" s="118">
        <v>3.7400000000000001E-5</v>
      </c>
      <c r="KA128" s="118">
        <v>4.3600000000000003E-5</v>
      </c>
      <c r="KB128" s="118">
        <v>3.4999999999999997E-5</v>
      </c>
      <c r="KC128" s="118">
        <v>3.1099999999999997E-5</v>
      </c>
      <c r="KD128" s="118">
        <v>3.8099999999999998E-5</v>
      </c>
      <c r="KE128" s="118">
        <v>7.3399999999999995E-5</v>
      </c>
      <c r="KF128" s="118">
        <v>4.5599999999999997E-5</v>
      </c>
      <c r="KG128" s="118">
        <v>2.7800000000000001E-5</v>
      </c>
      <c r="KH128" s="118">
        <v>3.6900000000000002E-5</v>
      </c>
      <c r="KI128" s="118">
        <v>2.6800000000000001E-5</v>
      </c>
      <c r="KJ128" s="118">
        <v>5.7200000000000001E-5</v>
      </c>
      <c r="KK128" s="118">
        <v>3.3899999999999997E-5</v>
      </c>
      <c r="KL128" s="118">
        <v>3.29E-5</v>
      </c>
      <c r="KM128" s="118">
        <v>2.02E-5</v>
      </c>
      <c r="KN128" s="118">
        <v>1.0739999999999999E-4</v>
      </c>
      <c r="KO128" s="118">
        <v>4.5200000000000001E-5</v>
      </c>
      <c r="KP128" s="118">
        <v>2.7900000000000001E-5</v>
      </c>
      <c r="KQ128" s="118">
        <v>5.9799999999999997E-5</v>
      </c>
      <c r="KR128" s="118">
        <v>4.6E-5</v>
      </c>
      <c r="KS128" s="118">
        <v>6.3200000000000005E-5</v>
      </c>
      <c r="KT128" s="118">
        <v>8.5699999999999996E-5</v>
      </c>
      <c r="KU128" s="118">
        <v>5.5800000000000001E-5</v>
      </c>
      <c r="KV128" s="118">
        <v>2.34E-5</v>
      </c>
      <c r="KW128" s="118">
        <v>4.5599999999999997E-5</v>
      </c>
      <c r="KX128" s="118">
        <v>1.19E-5</v>
      </c>
      <c r="KY128" s="118">
        <v>4.4299999999999999E-5</v>
      </c>
      <c r="KZ128" s="118">
        <v>1.538E-4</v>
      </c>
      <c r="LA128" s="118">
        <v>4.1100000000000003E-5</v>
      </c>
      <c r="LB128" s="118">
        <v>8.9300000000000002E-5</v>
      </c>
      <c r="LC128" s="118">
        <v>5.3300000000000001E-5</v>
      </c>
      <c r="LD128" s="118">
        <v>6.7399999999999998E-5</v>
      </c>
      <c r="LE128" s="118">
        <v>5.63E-5</v>
      </c>
      <c r="LF128" s="118">
        <v>8.3700000000000002E-5</v>
      </c>
      <c r="LG128" s="118">
        <v>3.79E-5</v>
      </c>
      <c r="LH128" s="118">
        <v>3.4600000000000001E-5</v>
      </c>
      <c r="LI128" s="118">
        <v>5.3499999999999999E-5</v>
      </c>
      <c r="LJ128" s="118">
        <v>4.5599999999999997E-5</v>
      </c>
      <c r="LK128" s="118">
        <v>1.9700000000000001E-5</v>
      </c>
      <c r="LL128" s="118">
        <v>1.9199999999999999E-5</v>
      </c>
      <c r="LM128" s="118">
        <v>1.19E-5</v>
      </c>
      <c r="LN128" s="118">
        <v>5.41E-5</v>
      </c>
      <c r="LO128" s="118">
        <v>7.1600000000000006E-5</v>
      </c>
      <c r="LP128" s="118">
        <v>1.5500000000000001E-5</v>
      </c>
      <c r="LQ128" s="118">
        <v>1.103E-4</v>
      </c>
      <c r="LR128" s="118">
        <v>7.9699999999999999E-5</v>
      </c>
      <c r="LS128" s="118">
        <v>6.3299999999999994E-5</v>
      </c>
      <c r="LT128" s="118">
        <v>2.6800000000000001E-5</v>
      </c>
      <c r="LU128" s="118">
        <v>3.3300000000000003E-5</v>
      </c>
      <c r="LV128" s="118">
        <v>2.8479999999999998E-4</v>
      </c>
      <c r="LW128" s="118">
        <v>1.8499999999999999E-5</v>
      </c>
      <c r="LX128" s="118">
        <v>2.2010000000000001E-4</v>
      </c>
      <c r="LY128" s="118">
        <v>3.57E-5</v>
      </c>
      <c r="LZ128" s="118">
        <v>1.5559999999999999E-4</v>
      </c>
      <c r="MA128" s="118">
        <v>2.7809999999999998E-4</v>
      </c>
      <c r="MB128" s="118">
        <v>5.1199999999999998E-5</v>
      </c>
      <c r="MC128" s="118">
        <v>3.8699999999999999E-5</v>
      </c>
      <c r="MD128" s="118">
        <v>7.2200000000000007E-5</v>
      </c>
      <c r="ME128" s="118">
        <v>4.8900000000000003E-5</v>
      </c>
      <c r="MF128" s="118">
        <v>5.3399999999999997E-5</v>
      </c>
      <c r="MG128" s="118">
        <v>2.8799999999999999E-5</v>
      </c>
      <c r="MH128" s="118">
        <v>1.5699999999999999E-5</v>
      </c>
      <c r="MI128" s="118">
        <v>1.6268999999999999E-3</v>
      </c>
      <c r="MJ128" s="118">
        <v>4.3600000000000003E-5</v>
      </c>
      <c r="MK128" s="118">
        <v>5.3699999999999997E-5</v>
      </c>
      <c r="ML128" s="118">
        <v>6.86E-5</v>
      </c>
      <c r="MM128" s="118">
        <v>3.0959999999999999E-4</v>
      </c>
      <c r="MN128" s="118">
        <v>5.7000000000000003E-5</v>
      </c>
      <c r="MO128" s="118">
        <v>2.1359999999999999E-4</v>
      </c>
      <c r="MP128" s="118">
        <v>4.6699999999999997E-5</v>
      </c>
      <c r="MQ128" s="118">
        <v>3.6100000000000003E-5</v>
      </c>
      <c r="MR128" s="118">
        <v>3.6699999999999998E-5</v>
      </c>
      <c r="MS128" s="118">
        <v>3.0190000000000002E-4</v>
      </c>
      <c r="MT128" s="118">
        <v>4.8000000000000001E-5</v>
      </c>
      <c r="MU128" s="118">
        <v>4.7299999999999998E-5</v>
      </c>
      <c r="MV128" s="118">
        <v>4.1900000000000002E-5</v>
      </c>
      <c r="MW128" s="118">
        <v>2.94E-5</v>
      </c>
      <c r="MX128" s="118">
        <v>2.8799999999999999E-5</v>
      </c>
      <c r="MY128" s="118">
        <v>2.4300000000000001E-5</v>
      </c>
      <c r="MZ128" s="118">
        <v>9.0600000000000007E-5</v>
      </c>
      <c r="NA128" s="118">
        <v>3.8300000000000003E-5</v>
      </c>
      <c r="NB128" s="118">
        <v>3.8699999999999999E-5</v>
      </c>
      <c r="NC128" s="118">
        <v>2.7099999999999997E-4</v>
      </c>
      <c r="ND128" s="118">
        <v>5.1799999999999999E-5</v>
      </c>
      <c r="NE128" s="118">
        <v>4.32E-5</v>
      </c>
      <c r="NF128" s="118">
        <v>5.0800000000000002E-5</v>
      </c>
      <c r="NG128" s="118">
        <v>5.52E-5</v>
      </c>
      <c r="NH128" s="118">
        <v>4.1399999999999997E-5</v>
      </c>
      <c r="NI128" s="118">
        <v>5.8300000000000001E-5</v>
      </c>
      <c r="NJ128" s="118">
        <v>2.3900000000000002E-5</v>
      </c>
      <c r="NK128" s="118">
        <v>3.3899999999999997E-5</v>
      </c>
      <c r="NL128" s="118">
        <v>7.5000000000000002E-6</v>
      </c>
      <c r="NM128" s="118">
        <v>3.18E-5</v>
      </c>
      <c r="NN128" s="118">
        <v>4.2400000000000001E-5</v>
      </c>
      <c r="NO128" s="118">
        <v>2.65E-5</v>
      </c>
      <c r="NP128" s="118">
        <v>3.0599999999999998E-5</v>
      </c>
      <c r="NQ128" s="118">
        <v>5.7899999999999998E-5</v>
      </c>
      <c r="NR128" s="118">
        <v>4.4400000000000002E-5</v>
      </c>
      <c r="NS128" s="118">
        <v>4.1100000000000003E-5</v>
      </c>
      <c r="NT128" s="118">
        <v>4.8199999999999999E-5</v>
      </c>
      <c r="NU128" s="118">
        <v>4.3900000000000003E-5</v>
      </c>
      <c r="NV128" s="118">
        <v>2.3E-5</v>
      </c>
      <c r="NW128" s="118">
        <v>3.0370000000000001E-4</v>
      </c>
      <c r="NX128" s="118">
        <v>1.1008999999999999E-3</v>
      </c>
      <c r="NY128" s="118">
        <v>1.015E-4</v>
      </c>
      <c r="NZ128" s="118">
        <v>2.87E-5</v>
      </c>
      <c r="OA128" s="118">
        <v>4.3000000000000003E-6</v>
      </c>
      <c r="OB128" s="118">
        <v>7.6100000000000007E-5</v>
      </c>
      <c r="OC128" s="118">
        <v>3.1600000000000002E-5</v>
      </c>
      <c r="OD128" s="118">
        <v>1.3329999999999999E-4</v>
      </c>
      <c r="OE128" s="118">
        <v>2.44E-5</v>
      </c>
      <c r="OF128" s="118">
        <v>4.74E-5</v>
      </c>
      <c r="OG128" s="118">
        <v>0</v>
      </c>
      <c r="OH128" s="118">
        <v>5.7099999999999999E-5</v>
      </c>
      <c r="OI128" s="118">
        <v>3.1999999999999999E-5</v>
      </c>
      <c r="OJ128" s="118">
        <v>5.4599999999999999E-5</v>
      </c>
      <c r="OK128" s="118">
        <v>1.075E-4</v>
      </c>
      <c r="OL128" s="118">
        <v>3.79E-5</v>
      </c>
      <c r="OM128" s="118">
        <v>2.41E-5</v>
      </c>
      <c r="ON128" s="118">
        <v>4.9499999999999997E-5</v>
      </c>
      <c r="OO128" s="118">
        <v>5.8600000000000001E-5</v>
      </c>
      <c r="OP128" s="118">
        <v>8.2600000000000002E-5</v>
      </c>
      <c r="OQ128" s="118">
        <v>4.0800000000000002E-5</v>
      </c>
      <c r="OR128" s="119">
        <v>4.7009999999999999E-4</v>
      </c>
    </row>
    <row r="129" spans="1:408" ht="12.75" customHeight="1">
      <c r="A129" s="115">
        <v>334513</v>
      </c>
      <c r="B129" s="69" t="str">
        <f>INDEX('NAICS to ISIC Key'!H:H,MATCH(A129,'NAICS to ISIC Key'!D:D,0))</f>
        <v>ISIC 26</v>
      </c>
      <c r="C129" s="121" t="s">
        <v>390</v>
      </c>
      <c r="D129" s="117">
        <v>8.6399999999999999E-5</v>
      </c>
      <c r="E129" s="118">
        <v>1.141E-4</v>
      </c>
      <c r="F129" s="118">
        <v>6.9599999999999998E-5</v>
      </c>
      <c r="G129" s="118">
        <v>4.6E-5</v>
      </c>
      <c r="H129" s="118">
        <v>6.3E-5</v>
      </c>
      <c r="I129" s="118">
        <v>5.9899999999999999E-5</v>
      </c>
      <c r="J129" s="118">
        <v>7.47E-5</v>
      </c>
      <c r="K129" s="118">
        <v>4.4700000000000002E-5</v>
      </c>
      <c r="L129" s="118">
        <v>8.2600000000000002E-5</v>
      </c>
      <c r="M129" s="118">
        <v>2.2500000000000001E-5</v>
      </c>
      <c r="N129" s="118">
        <v>2.0400000000000001E-5</v>
      </c>
      <c r="O129" s="118">
        <v>2.44E-5</v>
      </c>
      <c r="P129" s="118">
        <v>3.96E-5</v>
      </c>
      <c r="Q129" s="118">
        <v>9.7100000000000002E-5</v>
      </c>
      <c r="R129" s="118">
        <v>6.1600000000000007E-5</v>
      </c>
      <c r="S129" s="118">
        <v>9.1500000000000001E-5</v>
      </c>
      <c r="T129" s="118">
        <v>2.028E-4</v>
      </c>
      <c r="U129" s="118">
        <v>5.6199999999999997E-5</v>
      </c>
      <c r="V129" s="118">
        <v>1.2990000000000001E-4</v>
      </c>
      <c r="W129" s="118">
        <v>5.1499999999999998E-5</v>
      </c>
      <c r="X129" s="118">
        <v>5.7599999999999997E-5</v>
      </c>
      <c r="Y129" s="118">
        <v>3.8899999999999997E-5</v>
      </c>
      <c r="Z129" s="118">
        <v>7.9800000000000002E-5</v>
      </c>
      <c r="AA129" s="118">
        <v>1.092E-4</v>
      </c>
      <c r="AB129" s="118">
        <v>1.616E-4</v>
      </c>
      <c r="AC129" s="118">
        <v>1.145E-4</v>
      </c>
      <c r="AD129" s="118">
        <v>1.3960000000000001E-4</v>
      </c>
      <c r="AE129" s="118">
        <v>1.4190000000000001E-4</v>
      </c>
      <c r="AF129" s="118">
        <v>2.4140000000000001E-4</v>
      </c>
      <c r="AG129" s="118">
        <v>3.4799999999999999E-5</v>
      </c>
      <c r="AH129" s="118">
        <v>1.429E-4</v>
      </c>
      <c r="AI129" s="118">
        <v>8.4599999999999996E-5</v>
      </c>
      <c r="AJ129" s="118">
        <v>1.5410000000000001E-4</v>
      </c>
      <c r="AK129" s="118">
        <v>5.4700000000000001E-5</v>
      </c>
      <c r="AL129" s="118">
        <v>7.2799999999999994E-5</v>
      </c>
      <c r="AM129" s="118">
        <v>8.8800000000000004E-5</v>
      </c>
      <c r="AN129" s="118">
        <v>1.6359999999999999E-4</v>
      </c>
      <c r="AO129" s="118">
        <v>1.1129999999999999E-4</v>
      </c>
      <c r="AP129" s="118">
        <v>1.3359999999999999E-4</v>
      </c>
      <c r="AQ129" s="118">
        <v>1.3960000000000001E-4</v>
      </c>
      <c r="AR129" s="118">
        <v>3.0229999999999998E-4</v>
      </c>
      <c r="AS129" s="118">
        <v>4.8109999999999998E-4</v>
      </c>
      <c r="AT129" s="118">
        <v>2.6610000000000002E-4</v>
      </c>
      <c r="AU129" s="118">
        <v>3.2469999999999998E-4</v>
      </c>
      <c r="AV129" s="118">
        <v>1.4889999999999999E-4</v>
      </c>
      <c r="AW129" s="118">
        <v>1.9269999999999999E-4</v>
      </c>
      <c r="AX129" s="118">
        <v>1.1458E-3</v>
      </c>
      <c r="AY129" s="118">
        <v>1.161E-4</v>
      </c>
      <c r="AZ129" s="118">
        <v>4.0989999999999999E-4</v>
      </c>
      <c r="BA129" s="118">
        <v>1.11E-4</v>
      </c>
      <c r="BB129" s="118">
        <v>2.2139999999999999E-4</v>
      </c>
      <c r="BC129" s="118">
        <v>1.248E-4</v>
      </c>
      <c r="BD129" s="118">
        <v>1.5789999999999999E-4</v>
      </c>
      <c r="BE129" s="118">
        <v>1.9029999999999999E-4</v>
      </c>
      <c r="BF129" s="118">
        <v>1.515E-4</v>
      </c>
      <c r="BG129" s="118">
        <v>2.1230000000000001E-4</v>
      </c>
      <c r="BH129" s="118">
        <v>1.9139999999999999E-4</v>
      </c>
      <c r="BI129" s="118">
        <v>5.3100000000000003E-5</v>
      </c>
      <c r="BJ129" s="118">
        <v>7.1000000000000005E-5</v>
      </c>
      <c r="BK129" s="118">
        <v>1.1120000000000001E-4</v>
      </c>
      <c r="BL129" s="118">
        <v>9.5799999999999998E-5</v>
      </c>
      <c r="BM129" s="118">
        <v>1.1909999999999999E-4</v>
      </c>
      <c r="BN129" s="118">
        <v>1.0730000000000001E-4</v>
      </c>
      <c r="BO129" s="118">
        <v>9.4400000000000004E-5</v>
      </c>
      <c r="BP129" s="118">
        <v>1.15E-4</v>
      </c>
      <c r="BQ129" s="118">
        <v>9.6700000000000006E-5</v>
      </c>
      <c r="BR129" s="118">
        <v>1.615E-4</v>
      </c>
      <c r="BS129" s="118">
        <v>1.1230000000000001E-4</v>
      </c>
      <c r="BT129" s="118">
        <v>2.4020000000000001E-4</v>
      </c>
      <c r="BU129" s="118">
        <v>1.428E-4</v>
      </c>
      <c r="BV129" s="118">
        <v>1.21E-4</v>
      </c>
      <c r="BW129" s="118">
        <v>1.03E-4</v>
      </c>
      <c r="BX129" s="118">
        <v>1.339E-4</v>
      </c>
      <c r="BY129" s="118">
        <v>3.1280000000000001E-4</v>
      </c>
      <c r="BZ129" s="118">
        <v>9.7E-5</v>
      </c>
      <c r="CA129" s="118">
        <v>3.8015000000000002E-3</v>
      </c>
      <c r="CB129" s="118">
        <v>1.449E-4</v>
      </c>
      <c r="CC129" s="118">
        <v>2.3379999999999999E-4</v>
      </c>
      <c r="CD129" s="118">
        <v>5.41E-5</v>
      </c>
      <c r="CE129" s="118">
        <v>1.5899999999999999E-4</v>
      </c>
      <c r="CF129" s="118">
        <v>1.384E-4</v>
      </c>
      <c r="CG129" s="118">
        <v>1.8577999999999999E-3</v>
      </c>
      <c r="CH129" s="118">
        <v>1.6650000000000001E-4</v>
      </c>
      <c r="CI129" s="118">
        <v>1.4469999999999999E-4</v>
      </c>
      <c r="CJ129" s="118">
        <v>1.8550000000000001E-4</v>
      </c>
      <c r="CK129" s="118">
        <v>1.9210000000000001E-4</v>
      </c>
      <c r="CL129" s="118">
        <v>3.0390000000000001E-4</v>
      </c>
      <c r="CM129" s="118">
        <v>3.01E-4</v>
      </c>
      <c r="CN129" s="118">
        <v>1.616E-4</v>
      </c>
      <c r="CO129" s="118">
        <v>2.0129999999999999E-4</v>
      </c>
      <c r="CP129" s="118">
        <v>2.04E-4</v>
      </c>
      <c r="CQ129" s="118">
        <v>4.5340000000000002E-4</v>
      </c>
      <c r="CR129" s="118">
        <v>5.2119999999999998E-4</v>
      </c>
      <c r="CS129" s="118">
        <v>2.2560000000000001E-4</v>
      </c>
      <c r="CT129" s="118">
        <v>1.219E-4</v>
      </c>
      <c r="CU129" s="118">
        <v>1.0670000000000001E-4</v>
      </c>
      <c r="CV129" s="118">
        <v>3.9800000000000002E-4</v>
      </c>
      <c r="CW129" s="118">
        <v>2.6120000000000001E-4</v>
      </c>
      <c r="CX129" s="118">
        <v>2.1719999999999999E-4</v>
      </c>
      <c r="CY129" s="118">
        <v>7.3100000000000001E-5</v>
      </c>
      <c r="CZ129" s="118">
        <v>8.5199999999999997E-5</v>
      </c>
      <c r="DA129" s="118">
        <v>1.5009999999999999E-4</v>
      </c>
      <c r="DB129" s="118">
        <v>3.6380000000000001E-4</v>
      </c>
      <c r="DC129" s="118">
        <v>2.6939999999999999E-4</v>
      </c>
      <c r="DD129" s="118">
        <v>2.81E-4</v>
      </c>
      <c r="DE129" s="118">
        <v>1.072E-4</v>
      </c>
      <c r="DF129" s="118">
        <v>2.7470000000000001E-4</v>
      </c>
      <c r="DG129" s="118">
        <v>3.8979999999999999E-4</v>
      </c>
      <c r="DH129" s="118">
        <v>4.0450000000000002E-4</v>
      </c>
      <c r="DI129" s="118">
        <v>1.211E-4</v>
      </c>
      <c r="DJ129" s="118">
        <v>3.9900000000000001E-5</v>
      </c>
      <c r="DK129" s="118">
        <v>1.022E-4</v>
      </c>
      <c r="DL129" s="118">
        <v>1.506E-4</v>
      </c>
      <c r="DM129" s="118">
        <v>7.6199999999999995E-5</v>
      </c>
      <c r="DN129" s="118">
        <v>5.8100000000000003E-5</v>
      </c>
      <c r="DO129" s="118">
        <v>1.7200000000000001E-4</v>
      </c>
      <c r="DP129" s="118">
        <v>2.9480000000000001E-4</v>
      </c>
      <c r="DQ129" s="118">
        <v>2.9930000000000001E-4</v>
      </c>
      <c r="DR129" s="118">
        <v>2.9129999999999998E-4</v>
      </c>
      <c r="DS129" s="118">
        <v>7.2100000000000004E-5</v>
      </c>
      <c r="DT129" s="118">
        <v>1.7952000000000001E-3</v>
      </c>
      <c r="DU129" s="118">
        <v>5.6860000000000005E-4</v>
      </c>
      <c r="DV129" s="118">
        <v>1.00756</v>
      </c>
      <c r="DW129" s="118">
        <v>1.3091999999999999E-2</v>
      </c>
      <c r="DX129" s="118">
        <v>5.777E-4</v>
      </c>
      <c r="DY129" s="118">
        <v>3.455E-4</v>
      </c>
      <c r="DZ129" s="118">
        <v>1.905E-4</v>
      </c>
      <c r="EA129" s="118">
        <v>2.9329999999999997E-4</v>
      </c>
      <c r="EB129" s="118">
        <v>7.5599999999999994E-5</v>
      </c>
      <c r="EC129" s="118">
        <v>8.1899999999999999E-5</v>
      </c>
      <c r="ED129" s="118">
        <v>2.477E-4</v>
      </c>
      <c r="EE129" s="118">
        <v>1.2349999999999999E-4</v>
      </c>
      <c r="EF129" s="118">
        <v>3.8210000000000002E-4</v>
      </c>
      <c r="EG129" s="118">
        <v>5.9789999999999995E-4</v>
      </c>
      <c r="EH129" s="118">
        <v>4.193E-4</v>
      </c>
      <c r="EI129" s="118">
        <v>5.063E-4</v>
      </c>
      <c r="EJ129" s="118">
        <v>5.6820000000000004E-4</v>
      </c>
      <c r="EK129" s="118">
        <v>1.2779999999999999E-4</v>
      </c>
      <c r="EL129" s="118">
        <v>1.695E-4</v>
      </c>
      <c r="EM129" s="118">
        <v>5.4080000000000003E-4</v>
      </c>
      <c r="EN129" s="118">
        <v>3.5108000000000001E-3</v>
      </c>
      <c r="EO129" s="118">
        <v>1.8770000000000001E-4</v>
      </c>
      <c r="EP129" s="118">
        <v>1.329E-4</v>
      </c>
      <c r="EQ129" s="118">
        <v>1.114E-4</v>
      </c>
      <c r="ER129" s="118">
        <v>1.2430000000000001E-4</v>
      </c>
      <c r="ES129" s="118">
        <v>1.2999999999999999E-4</v>
      </c>
      <c r="ET129" s="118">
        <v>5.7209999999999997E-4</v>
      </c>
      <c r="EU129" s="118">
        <v>1.885E-4</v>
      </c>
      <c r="EV129" s="118">
        <v>2.407E-4</v>
      </c>
      <c r="EW129" s="118">
        <v>2.3670000000000001E-4</v>
      </c>
      <c r="EX129" s="118">
        <v>1.7139999999999999E-4</v>
      </c>
      <c r="EY129" s="118">
        <v>1.5349999999999999E-4</v>
      </c>
      <c r="EZ129" s="118">
        <v>1.1340000000000001E-4</v>
      </c>
      <c r="FA129" s="118">
        <v>1.7440000000000001E-4</v>
      </c>
      <c r="FB129" s="118">
        <v>1.972E-4</v>
      </c>
      <c r="FC129" s="118">
        <v>2.922E-4</v>
      </c>
      <c r="FD129" s="118">
        <v>2.5520000000000002E-4</v>
      </c>
      <c r="FE129" s="118">
        <v>2.0670000000000001E-4</v>
      </c>
      <c r="FF129" s="118">
        <v>2.4949999999999999E-4</v>
      </c>
      <c r="FG129" s="118">
        <v>2.2919999999999999E-4</v>
      </c>
      <c r="FH129" s="118">
        <v>3.2309999999999999E-4</v>
      </c>
      <c r="FI129" s="118">
        <v>2.834E-4</v>
      </c>
      <c r="FJ129" s="118">
        <v>1.147E-4</v>
      </c>
      <c r="FK129" s="118">
        <v>1.5310000000000001E-4</v>
      </c>
      <c r="FL129" s="118">
        <v>2.8190000000000002E-4</v>
      </c>
      <c r="FM129" s="118">
        <v>1.4520000000000001E-4</v>
      </c>
      <c r="FN129" s="118">
        <v>1.9650000000000001E-4</v>
      </c>
      <c r="FO129" s="118">
        <v>2.366E-4</v>
      </c>
      <c r="FP129" s="118">
        <v>1.7029999999999999E-4</v>
      </c>
      <c r="FQ129" s="118">
        <v>7.2399999999999998E-5</v>
      </c>
      <c r="FR129" s="118">
        <v>1.6479999999999999E-4</v>
      </c>
      <c r="FS129" s="118">
        <v>1.6210000000000001E-4</v>
      </c>
      <c r="FT129" s="118">
        <v>1.248E-4</v>
      </c>
      <c r="FU129" s="118">
        <v>1.392E-4</v>
      </c>
      <c r="FV129" s="118">
        <v>1.5300000000000001E-4</v>
      </c>
      <c r="FW129" s="118">
        <v>1.6459999999999999E-4</v>
      </c>
      <c r="FX129" s="118">
        <v>1.8799999999999999E-4</v>
      </c>
      <c r="FY129" s="118">
        <v>1.4440000000000001E-4</v>
      </c>
      <c r="FZ129" s="118">
        <v>1.199E-4</v>
      </c>
      <c r="GA129" s="118">
        <v>2.3279999999999999E-4</v>
      </c>
      <c r="GB129" s="118">
        <v>1.0450000000000001E-4</v>
      </c>
      <c r="GC129" s="118">
        <v>1.172E-4</v>
      </c>
      <c r="GD129" s="118">
        <v>8.6100000000000006E-5</v>
      </c>
      <c r="GE129" s="118">
        <v>9.2499999999999999E-5</v>
      </c>
      <c r="GF129" s="118">
        <v>4.5000000000000003E-5</v>
      </c>
      <c r="GG129" s="118">
        <v>3.2799999999999998E-5</v>
      </c>
      <c r="GH129" s="118">
        <v>1.086E-4</v>
      </c>
      <c r="GI129" s="118">
        <v>1.35E-4</v>
      </c>
      <c r="GJ129" s="118">
        <v>2.3949999999999999E-4</v>
      </c>
      <c r="GK129" s="118">
        <v>1.861E-4</v>
      </c>
      <c r="GL129" s="118">
        <v>1.2850000000000001E-4</v>
      </c>
      <c r="GM129" s="118">
        <v>9.7399999999999996E-5</v>
      </c>
      <c r="GN129" s="118">
        <v>1.314E-4</v>
      </c>
      <c r="GO129" s="118">
        <v>8.0400000000000003E-5</v>
      </c>
      <c r="GP129" s="118">
        <v>9.59E-5</v>
      </c>
      <c r="GQ129" s="118">
        <v>7.8999999999999996E-5</v>
      </c>
      <c r="GR129" s="118">
        <v>8.7499999999999999E-5</v>
      </c>
      <c r="GS129" s="118">
        <v>8.9300000000000002E-5</v>
      </c>
      <c r="GT129" s="118">
        <v>1.1519999999999999E-4</v>
      </c>
      <c r="GU129" s="118">
        <v>7.3999999999999996E-5</v>
      </c>
      <c r="GV129" s="118">
        <v>8.53E-5</v>
      </c>
      <c r="GW129" s="118">
        <v>8.0500000000000005E-5</v>
      </c>
      <c r="GX129" s="118">
        <v>9.5199999999999997E-5</v>
      </c>
      <c r="GY129" s="118">
        <v>9.48E-5</v>
      </c>
      <c r="GZ129" s="118">
        <v>1.0170000000000001E-4</v>
      </c>
      <c r="HA129" s="118">
        <v>8.5000000000000006E-5</v>
      </c>
      <c r="HB129" s="118">
        <v>4.1600000000000002E-5</v>
      </c>
      <c r="HC129" s="118">
        <v>2.5000000000000001E-5</v>
      </c>
      <c r="HD129" s="118">
        <v>6.6799999999999997E-5</v>
      </c>
      <c r="HE129" s="118">
        <v>9.0199999999999997E-5</v>
      </c>
      <c r="HF129" s="118">
        <v>1.16E-4</v>
      </c>
      <c r="HG129" s="118">
        <v>9.3300000000000005E-5</v>
      </c>
      <c r="HH129" s="118">
        <v>8.2899999999999996E-5</v>
      </c>
      <c r="HI129" s="118">
        <v>1.3009999999999999E-4</v>
      </c>
      <c r="HJ129" s="118">
        <v>7.3700000000000002E-5</v>
      </c>
      <c r="HK129" s="118">
        <v>2.1110000000000001E-4</v>
      </c>
      <c r="HL129" s="118">
        <v>1.3789999999999999E-4</v>
      </c>
      <c r="HM129" s="118">
        <v>1.473E-4</v>
      </c>
      <c r="HN129" s="118">
        <v>7.3999999999999996E-5</v>
      </c>
      <c r="HO129" s="118">
        <v>5.9799999999999997E-5</v>
      </c>
      <c r="HP129" s="118">
        <v>1.807E-4</v>
      </c>
      <c r="HQ129" s="118">
        <v>2.565E-4</v>
      </c>
      <c r="HR129" s="118">
        <v>1.718E-4</v>
      </c>
      <c r="HS129" s="118">
        <v>1.8909999999999999E-4</v>
      </c>
      <c r="HT129" s="118">
        <v>1.6200000000000001E-4</v>
      </c>
      <c r="HU129" s="118">
        <v>1.195E-4</v>
      </c>
      <c r="HV129" s="118">
        <v>5.1900000000000001E-5</v>
      </c>
      <c r="HW129" s="118">
        <v>7.4200000000000001E-5</v>
      </c>
      <c r="HX129" s="118">
        <v>9.1339999999999998E-4</v>
      </c>
      <c r="HY129" s="118">
        <v>6.9269999999999998E-4</v>
      </c>
      <c r="HZ129" s="118">
        <v>6.4930000000000001E-4</v>
      </c>
      <c r="IA129" s="118">
        <v>3.7530000000000002E-4</v>
      </c>
      <c r="IB129" s="118">
        <v>4.0269999999999998E-4</v>
      </c>
      <c r="IC129" s="118">
        <v>3.1609999999999999E-4</v>
      </c>
      <c r="ID129" s="118">
        <v>2.5099999999999998E-4</v>
      </c>
      <c r="IE129" s="118">
        <v>3.614E-4</v>
      </c>
      <c r="IF129" s="118">
        <v>5.9809999999999996E-4</v>
      </c>
      <c r="IG129" s="118">
        <v>9.3849999999999999E-4</v>
      </c>
      <c r="IH129" s="118">
        <v>4.5399999999999999E-5</v>
      </c>
      <c r="II129" s="118">
        <v>1.1849999999999999E-4</v>
      </c>
      <c r="IJ129" s="118">
        <v>7.3700000000000002E-5</v>
      </c>
      <c r="IK129" s="118">
        <v>2.4620000000000002E-4</v>
      </c>
      <c r="IL129" s="138">
        <v>1.2019999999999999E-4</v>
      </c>
      <c r="IM129" s="138">
        <v>1.031E-3</v>
      </c>
      <c r="IN129" s="138">
        <v>3.6620000000000001E-4</v>
      </c>
      <c r="IO129" s="138">
        <v>1.49108E-2</v>
      </c>
      <c r="IP129" s="138">
        <v>3.7809999999999997E-4</v>
      </c>
      <c r="IQ129" s="138">
        <v>8.5280000000000002E-4</v>
      </c>
      <c r="IR129" s="138">
        <v>4.8020000000000002E-4</v>
      </c>
      <c r="IS129" s="118">
        <v>4.9400000000000001E-5</v>
      </c>
      <c r="IT129" s="118">
        <v>1.3679999999999999E-4</v>
      </c>
      <c r="IU129" s="118">
        <v>5.13E-5</v>
      </c>
      <c r="IV129" s="118">
        <v>1.03E-5</v>
      </c>
      <c r="IW129" s="138">
        <v>2.7690000000000001E-4</v>
      </c>
      <c r="IX129" s="138">
        <v>4.2250000000000002E-4</v>
      </c>
      <c r="IY129" s="138">
        <v>2.418E-4</v>
      </c>
      <c r="IZ129" s="138">
        <v>5.0670000000000001E-4</v>
      </c>
      <c r="JA129" s="138">
        <v>6.7489999999999998E-4</v>
      </c>
      <c r="JB129" s="138">
        <v>1.941E-4</v>
      </c>
      <c r="JC129" s="138">
        <v>5.6720000000000002E-4</v>
      </c>
      <c r="JD129" s="138">
        <v>7.3030000000000002E-4</v>
      </c>
      <c r="JE129" s="118">
        <v>4.0259999999999997E-4</v>
      </c>
      <c r="JF129" s="118">
        <v>3.8420000000000001E-4</v>
      </c>
      <c r="JG129" s="118">
        <v>4.7990000000000001E-4</v>
      </c>
      <c r="JH129" s="118">
        <v>4.4519999999999998E-4</v>
      </c>
      <c r="JI129" s="118">
        <v>1.1906E-3</v>
      </c>
      <c r="JJ129" s="118">
        <v>3.2210000000000002E-4</v>
      </c>
      <c r="JK129" s="118">
        <v>1.0807E-3</v>
      </c>
      <c r="JL129" s="118">
        <v>1.1000999999999999E-3</v>
      </c>
      <c r="JM129" s="118">
        <v>3.165E-4</v>
      </c>
      <c r="JN129" s="118">
        <v>8.3310000000000003E-4</v>
      </c>
      <c r="JO129" s="118">
        <v>5.1499999999999998E-5</v>
      </c>
      <c r="JP129" s="118">
        <v>3.0899999999999999E-5</v>
      </c>
      <c r="JQ129" s="118">
        <v>3.79E-5</v>
      </c>
      <c r="JR129" s="118">
        <v>6.02E-5</v>
      </c>
      <c r="JS129" s="118">
        <v>4.3999999999999999E-5</v>
      </c>
      <c r="JT129" s="118">
        <v>4.6199999999999998E-5</v>
      </c>
      <c r="JU129" s="118">
        <v>4.7599999999999998E-5</v>
      </c>
      <c r="JV129" s="118">
        <v>2.1699999999999999E-5</v>
      </c>
      <c r="JW129" s="118">
        <v>4.1600000000000002E-5</v>
      </c>
      <c r="JX129" s="118">
        <v>2.0400000000000001E-5</v>
      </c>
      <c r="JY129" s="118">
        <v>0</v>
      </c>
      <c r="JZ129" s="118">
        <v>2.164E-4</v>
      </c>
      <c r="KA129" s="118">
        <v>5.8199999999999998E-5</v>
      </c>
      <c r="KB129" s="118">
        <v>3.3500000000000001E-5</v>
      </c>
      <c r="KC129" s="118">
        <v>2.51E-5</v>
      </c>
      <c r="KD129" s="118">
        <v>3.8600000000000003E-5</v>
      </c>
      <c r="KE129" s="118">
        <v>9.8999999999999994E-5</v>
      </c>
      <c r="KF129" s="118">
        <v>3.8600000000000003E-5</v>
      </c>
      <c r="KG129" s="118">
        <v>3.7400000000000001E-5</v>
      </c>
      <c r="KH129" s="118">
        <v>3.2199999999999997E-5</v>
      </c>
      <c r="KI129" s="118">
        <v>2.51E-5</v>
      </c>
      <c r="KJ129" s="118">
        <v>3.3300000000000003E-5</v>
      </c>
      <c r="KK129" s="118">
        <v>7.3899999999999994E-5</v>
      </c>
      <c r="KL129" s="118">
        <v>3.9400000000000002E-5</v>
      </c>
      <c r="KM129" s="118">
        <v>2.2900000000000001E-5</v>
      </c>
      <c r="KN129" s="118">
        <v>3.4199999999999998E-5</v>
      </c>
      <c r="KO129" s="118">
        <v>4.2200000000000003E-5</v>
      </c>
      <c r="KP129" s="118">
        <v>7.8700000000000002E-5</v>
      </c>
      <c r="KQ129" s="118">
        <v>8.8599999999999999E-5</v>
      </c>
      <c r="KR129" s="118">
        <v>9.1500000000000001E-5</v>
      </c>
      <c r="KS129" s="118">
        <v>2.2240000000000001E-4</v>
      </c>
      <c r="KT129" s="118">
        <v>1.47E-4</v>
      </c>
      <c r="KU129" s="118">
        <v>3.189E-4</v>
      </c>
      <c r="KV129" s="118">
        <v>7.8300000000000006E-5</v>
      </c>
      <c r="KW129" s="118">
        <v>3.9100000000000002E-5</v>
      </c>
      <c r="KX129" s="118">
        <v>1.52E-5</v>
      </c>
      <c r="KY129" s="118">
        <v>4.8000000000000001E-5</v>
      </c>
      <c r="KZ129" s="118">
        <v>1.728E-4</v>
      </c>
      <c r="LA129" s="118">
        <v>5.9299999999999998E-5</v>
      </c>
      <c r="LB129" s="118">
        <v>7.64E-5</v>
      </c>
      <c r="LC129" s="118">
        <v>7.7000000000000001E-5</v>
      </c>
      <c r="LD129" s="118">
        <v>9.7200000000000004E-5</v>
      </c>
      <c r="LE129" s="118">
        <v>2.4729999999999999E-4</v>
      </c>
      <c r="LF129" s="118">
        <v>2.83E-5</v>
      </c>
      <c r="LG129" s="118">
        <v>2.2200000000000001E-5</v>
      </c>
      <c r="LH129" s="118">
        <v>1.6900000000000001E-5</v>
      </c>
      <c r="LI129" s="118">
        <v>2.6400000000000001E-5</v>
      </c>
      <c r="LJ129" s="118">
        <v>2.0699999999999998E-5</v>
      </c>
      <c r="LK129" s="118">
        <v>1.0200000000000001E-5</v>
      </c>
      <c r="LL129" s="118">
        <v>1.01E-5</v>
      </c>
      <c r="LM129" s="118">
        <v>1.01E-5</v>
      </c>
      <c r="LN129" s="118">
        <v>2.65E-5</v>
      </c>
      <c r="LO129" s="118">
        <v>8.8999999999999995E-6</v>
      </c>
      <c r="LP129" s="118">
        <v>1.7999999999999999E-6</v>
      </c>
      <c r="LQ129" s="118">
        <v>6.2500000000000001E-5</v>
      </c>
      <c r="LR129" s="118">
        <v>6.2600000000000004E-5</v>
      </c>
      <c r="LS129" s="118">
        <v>7.1199999999999996E-5</v>
      </c>
      <c r="LT129" s="118">
        <v>1.004E-4</v>
      </c>
      <c r="LU129" s="118">
        <v>4.1999999999999998E-5</v>
      </c>
      <c r="LV129" s="118">
        <v>3.0000000000000001E-5</v>
      </c>
      <c r="LW129" s="118">
        <v>2.9E-5</v>
      </c>
      <c r="LX129" s="118">
        <v>6.4999999999999994E-5</v>
      </c>
      <c r="LY129" s="118">
        <v>1.238E-4</v>
      </c>
      <c r="LZ129" s="118">
        <v>2.0100000000000001E-5</v>
      </c>
      <c r="MA129" s="118">
        <v>7.3800000000000005E-5</v>
      </c>
      <c r="MB129" s="118">
        <v>2.87E-5</v>
      </c>
      <c r="MC129" s="118">
        <v>2.9600000000000001E-5</v>
      </c>
      <c r="MD129" s="118">
        <v>4.3800000000000001E-5</v>
      </c>
      <c r="ME129" s="118">
        <v>6.7299999999999996E-5</v>
      </c>
      <c r="MF129" s="118">
        <v>5.52E-5</v>
      </c>
      <c r="MG129" s="118">
        <v>5.4500000000000003E-5</v>
      </c>
      <c r="MH129" s="118">
        <v>3.0800000000000003E-5</v>
      </c>
      <c r="MI129" s="118">
        <v>8.3700000000000002E-5</v>
      </c>
      <c r="MJ129" s="118">
        <v>3.4400000000000003E-5</v>
      </c>
      <c r="MK129" s="118">
        <v>1.3900000000000001E-5</v>
      </c>
      <c r="ML129" s="118">
        <v>1.3339999999999999E-4</v>
      </c>
      <c r="MM129" s="118">
        <v>6.5599999999999995E-5</v>
      </c>
      <c r="MN129" s="118">
        <v>1.1849999999999999E-4</v>
      </c>
      <c r="MO129" s="118">
        <v>3.4890000000000002E-4</v>
      </c>
      <c r="MP129" s="118">
        <v>4.2700000000000001E-5</v>
      </c>
      <c r="MQ129" s="118">
        <v>5.49E-5</v>
      </c>
      <c r="MR129" s="118">
        <v>2.0110000000000001E-4</v>
      </c>
      <c r="MS129" s="118">
        <v>5.9509999999999999E-4</v>
      </c>
      <c r="MT129" s="118">
        <v>2.12E-5</v>
      </c>
      <c r="MU129" s="118">
        <v>2.5000000000000001E-5</v>
      </c>
      <c r="MV129" s="118">
        <v>5.5099999999999998E-5</v>
      </c>
      <c r="MW129" s="118">
        <v>3.8399999999999998E-5</v>
      </c>
      <c r="MX129" s="118">
        <v>3.5299999999999997E-5</v>
      </c>
      <c r="MY129" s="118">
        <v>5.7299999999999997E-5</v>
      </c>
      <c r="MZ129" s="118">
        <v>5.4500000000000003E-5</v>
      </c>
      <c r="NA129" s="118">
        <v>1.016E-4</v>
      </c>
      <c r="NB129" s="118">
        <v>7.2899999999999997E-5</v>
      </c>
      <c r="NC129" s="118">
        <v>1.7530000000000001E-4</v>
      </c>
      <c r="ND129" s="118">
        <v>6.5699999999999998E-5</v>
      </c>
      <c r="NE129" s="118">
        <v>3.2799999999999998E-5</v>
      </c>
      <c r="NF129" s="118">
        <v>6.2000000000000003E-5</v>
      </c>
      <c r="NG129" s="118">
        <v>4.8000000000000001E-5</v>
      </c>
      <c r="NH129" s="118">
        <v>3.0499999999999999E-5</v>
      </c>
      <c r="NI129" s="118">
        <v>8.4499999999999994E-5</v>
      </c>
      <c r="NJ129" s="118">
        <v>2.0999999999999999E-5</v>
      </c>
      <c r="NK129" s="118">
        <v>2.2399999999999999E-5</v>
      </c>
      <c r="NL129" s="118">
        <v>4.3000000000000003E-6</v>
      </c>
      <c r="NM129" s="118">
        <v>2.19E-5</v>
      </c>
      <c r="NN129" s="118">
        <v>4.7700000000000001E-5</v>
      </c>
      <c r="NO129" s="118">
        <v>2.9099999999999999E-5</v>
      </c>
      <c r="NP129" s="118">
        <v>1.5E-5</v>
      </c>
      <c r="NQ129" s="118">
        <v>4.1999999999999998E-5</v>
      </c>
      <c r="NR129" s="118">
        <v>3.82E-5</v>
      </c>
      <c r="NS129" s="118">
        <v>3.7799999999999997E-5</v>
      </c>
      <c r="NT129" s="118">
        <v>4.7899999999999999E-5</v>
      </c>
      <c r="NU129" s="118">
        <v>3.0199999999999999E-5</v>
      </c>
      <c r="NV129" s="118">
        <v>8.0900000000000001E-5</v>
      </c>
      <c r="NW129" s="118">
        <v>1.01E-4</v>
      </c>
      <c r="NX129" s="118">
        <v>1.054E-4</v>
      </c>
      <c r="NY129" s="118">
        <v>1.9700000000000001E-5</v>
      </c>
      <c r="NZ129" s="118">
        <v>3.5299999999999997E-5</v>
      </c>
      <c r="OA129" s="118">
        <v>9.9000000000000001E-6</v>
      </c>
      <c r="OB129" s="118">
        <v>4.1399999999999997E-5</v>
      </c>
      <c r="OC129" s="118">
        <v>3.1710000000000001E-4</v>
      </c>
      <c r="OD129" s="118">
        <v>5.3900000000000002E-5</v>
      </c>
      <c r="OE129" s="118">
        <v>2.83E-5</v>
      </c>
      <c r="OF129" s="118">
        <v>3.8300000000000003E-5</v>
      </c>
      <c r="OG129" s="118">
        <v>0</v>
      </c>
      <c r="OH129" s="118">
        <v>7.1500000000000003E-5</v>
      </c>
      <c r="OI129" s="118">
        <v>6.8200000000000004E-5</v>
      </c>
      <c r="OJ129" s="118">
        <v>5.5000000000000002E-5</v>
      </c>
      <c r="OK129" s="118">
        <v>4.3399999999999998E-5</v>
      </c>
      <c r="OL129" s="118">
        <v>5.7399999999999999E-5</v>
      </c>
      <c r="OM129" s="118">
        <v>3.0899999999999999E-5</v>
      </c>
      <c r="ON129" s="118">
        <v>1.2510000000000001E-4</v>
      </c>
      <c r="OO129" s="118">
        <v>4.7500000000000003E-5</v>
      </c>
      <c r="OP129" s="118">
        <v>1.9689999999999999E-4</v>
      </c>
      <c r="OQ129" s="118">
        <v>9.1299999999999997E-5</v>
      </c>
      <c r="OR129" s="119">
        <v>2.2039999999999999E-4</v>
      </c>
    </row>
    <row r="130" spans="1:408" ht="12.75" customHeight="1">
      <c r="A130" s="115">
        <v>334514</v>
      </c>
      <c r="B130" s="69" t="str">
        <f>INDEX('NAICS to ISIC Key'!H:H,MATCH(A130,'NAICS to ISIC Key'!D:D,0))</f>
        <v>ISIC 26</v>
      </c>
      <c r="C130" s="121" t="s">
        <v>391</v>
      </c>
      <c r="D130" s="117">
        <v>9.7499999999999998E-5</v>
      </c>
      <c r="E130" s="118">
        <v>1.529E-4</v>
      </c>
      <c r="F130" s="118">
        <v>1.044E-4</v>
      </c>
      <c r="G130" s="118">
        <v>7.1699999999999995E-5</v>
      </c>
      <c r="H130" s="118">
        <v>9.0500000000000004E-5</v>
      </c>
      <c r="I130" s="118">
        <v>1.13E-4</v>
      </c>
      <c r="J130" s="118">
        <v>1.1459999999999999E-4</v>
      </c>
      <c r="K130" s="118">
        <v>8.0000000000000007E-5</v>
      </c>
      <c r="L130" s="118">
        <v>1.293E-4</v>
      </c>
      <c r="M130" s="118">
        <v>3.5500000000000002E-5</v>
      </c>
      <c r="N130" s="118">
        <v>3.3899999999999997E-5</v>
      </c>
      <c r="O130" s="118">
        <v>4.0000000000000003E-5</v>
      </c>
      <c r="P130" s="118">
        <v>4.7200000000000002E-5</v>
      </c>
      <c r="Q130" s="118">
        <v>1.507E-4</v>
      </c>
      <c r="R130" s="118">
        <v>2.7480000000000001E-4</v>
      </c>
      <c r="S130" s="118">
        <v>9.1199999999999994E-5</v>
      </c>
      <c r="T130" s="118">
        <v>1.359E-4</v>
      </c>
      <c r="U130" s="118">
        <v>1.1629999999999999E-4</v>
      </c>
      <c r="V130" s="118">
        <v>9.7499999999999998E-5</v>
      </c>
      <c r="W130" s="118">
        <v>3.65E-5</v>
      </c>
      <c r="X130" s="118">
        <v>6.5300000000000002E-5</v>
      </c>
      <c r="Y130" s="118">
        <v>2.5290000000000002E-4</v>
      </c>
      <c r="Z130" s="118">
        <v>6.1699999999999995E-5</v>
      </c>
      <c r="AA130" s="118">
        <v>5.6910000000000001E-4</v>
      </c>
      <c r="AB130" s="118">
        <v>6.6799999999999997E-5</v>
      </c>
      <c r="AC130" s="118">
        <v>5.77E-5</v>
      </c>
      <c r="AD130" s="118">
        <v>1.1290000000000001E-4</v>
      </c>
      <c r="AE130" s="118">
        <v>9.9599999999999995E-5</v>
      </c>
      <c r="AF130" s="118">
        <v>6.8899999999999994E-5</v>
      </c>
      <c r="AG130" s="118">
        <v>2.9E-5</v>
      </c>
      <c r="AH130" s="118">
        <v>9.8300000000000004E-5</v>
      </c>
      <c r="AI130" s="118">
        <v>4.5300000000000003E-5</v>
      </c>
      <c r="AJ130" s="118">
        <v>9.5000000000000005E-5</v>
      </c>
      <c r="AK130" s="118">
        <v>4.4299999999999999E-5</v>
      </c>
      <c r="AL130" s="118">
        <v>7.3399999999999995E-5</v>
      </c>
      <c r="AM130" s="118">
        <v>7.1799999999999997E-5</v>
      </c>
      <c r="AN130" s="118">
        <v>7.7899999999999996E-5</v>
      </c>
      <c r="AO130" s="118">
        <v>1.7540000000000001E-4</v>
      </c>
      <c r="AP130" s="118">
        <v>9.6299999999999996E-5</v>
      </c>
      <c r="AQ130" s="118">
        <v>1.026E-4</v>
      </c>
      <c r="AR130" s="118">
        <v>9.7299999999999993E-5</v>
      </c>
      <c r="AS130" s="118">
        <v>1.3579999999999999E-4</v>
      </c>
      <c r="AT130" s="118">
        <v>1.136E-4</v>
      </c>
      <c r="AU130" s="118">
        <v>1.4669999999999999E-4</v>
      </c>
      <c r="AV130" s="118">
        <v>1.5909999999999999E-4</v>
      </c>
      <c r="AW130" s="118">
        <v>1.6339999999999999E-4</v>
      </c>
      <c r="AX130" s="118">
        <v>1.219E-4</v>
      </c>
      <c r="AY130" s="118">
        <v>5.3999999999999998E-5</v>
      </c>
      <c r="AZ130" s="118">
        <v>1.44E-4</v>
      </c>
      <c r="BA130" s="118">
        <v>1.239E-4</v>
      </c>
      <c r="BB130" s="118">
        <v>1.718E-4</v>
      </c>
      <c r="BC130" s="118">
        <v>9.8800000000000003E-5</v>
      </c>
      <c r="BD130" s="118">
        <v>1.6880000000000001E-4</v>
      </c>
      <c r="BE130" s="118">
        <v>1.115E-4</v>
      </c>
      <c r="BF130" s="118">
        <v>9.48E-5</v>
      </c>
      <c r="BG130" s="118">
        <v>1.132E-4</v>
      </c>
      <c r="BH130" s="118">
        <v>7.5099999999999996E-5</v>
      </c>
      <c r="BI130" s="118">
        <v>6.2100000000000005E-5</v>
      </c>
      <c r="BJ130" s="118">
        <v>6.4200000000000002E-5</v>
      </c>
      <c r="BK130" s="118">
        <v>7.3499999999999998E-5</v>
      </c>
      <c r="BL130" s="118">
        <v>1.1959999999999999E-4</v>
      </c>
      <c r="BM130" s="118">
        <v>7.86E-5</v>
      </c>
      <c r="BN130" s="118">
        <v>1.0849999999999999E-4</v>
      </c>
      <c r="BO130" s="118">
        <v>8.3300000000000005E-5</v>
      </c>
      <c r="BP130" s="118">
        <v>1.036E-4</v>
      </c>
      <c r="BQ130" s="118">
        <v>8.9400000000000005E-5</v>
      </c>
      <c r="BR130" s="118">
        <v>8.2700000000000004E-5</v>
      </c>
      <c r="BS130" s="118">
        <v>1E-4</v>
      </c>
      <c r="BT130" s="118">
        <v>7.2100000000000004E-5</v>
      </c>
      <c r="BU130" s="118">
        <v>8.6500000000000002E-5</v>
      </c>
      <c r="BV130" s="118">
        <v>8.4900000000000004E-5</v>
      </c>
      <c r="BW130" s="118">
        <v>9.1299999999999997E-5</v>
      </c>
      <c r="BX130" s="118">
        <v>8.8800000000000004E-5</v>
      </c>
      <c r="BY130" s="118">
        <v>6.7600000000000003E-5</v>
      </c>
      <c r="BZ130" s="118">
        <v>7.1799999999999997E-5</v>
      </c>
      <c r="CA130" s="118">
        <v>1.5420000000000001E-4</v>
      </c>
      <c r="CB130" s="118">
        <v>1.098E-4</v>
      </c>
      <c r="CC130" s="118">
        <v>8.1600000000000005E-5</v>
      </c>
      <c r="CD130" s="118">
        <v>4.85E-5</v>
      </c>
      <c r="CE130" s="118">
        <v>7.1799999999999997E-5</v>
      </c>
      <c r="CF130" s="118">
        <v>8.3800000000000004E-5</v>
      </c>
      <c r="CG130" s="118">
        <v>9.2200000000000005E-5</v>
      </c>
      <c r="CH130" s="118">
        <v>9.7100000000000002E-5</v>
      </c>
      <c r="CI130" s="118">
        <v>1.049E-4</v>
      </c>
      <c r="CJ130" s="118">
        <v>9.8499999999999995E-5</v>
      </c>
      <c r="CK130" s="118">
        <v>8.5599999999999994E-5</v>
      </c>
      <c r="CL130" s="118">
        <v>6.6799999999999997E-5</v>
      </c>
      <c r="CM130" s="118">
        <v>6.9400000000000006E-5</v>
      </c>
      <c r="CN130" s="118">
        <v>9.9599999999999995E-5</v>
      </c>
      <c r="CO130" s="118">
        <v>1.2349999999999999E-4</v>
      </c>
      <c r="CP130" s="118">
        <v>7.64E-5</v>
      </c>
      <c r="CQ130" s="118">
        <v>1.3119999999999999E-4</v>
      </c>
      <c r="CR130" s="118">
        <v>8.8200000000000003E-5</v>
      </c>
      <c r="CS130" s="118">
        <v>9.7100000000000002E-5</v>
      </c>
      <c r="CT130" s="118">
        <v>1.0289999999999999E-4</v>
      </c>
      <c r="CU130" s="118">
        <v>4.8099999999999997E-5</v>
      </c>
      <c r="CV130" s="118">
        <v>1.406E-4</v>
      </c>
      <c r="CW130" s="118">
        <v>7.8800000000000004E-5</v>
      </c>
      <c r="CX130" s="118">
        <v>6.0099999999999997E-5</v>
      </c>
      <c r="CY130" s="118">
        <v>4.6499999999999999E-5</v>
      </c>
      <c r="CZ130" s="118">
        <v>5.49E-5</v>
      </c>
      <c r="DA130" s="118">
        <v>8.1299999999999997E-5</v>
      </c>
      <c r="DB130" s="118">
        <v>7.7799999999999994E-5</v>
      </c>
      <c r="DC130" s="118">
        <v>7.1000000000000005E-5</v>
      </c>
      <c r="DD130" s="118">
        <v>7.1000000000000005E-5</v>
      </c>
      <c r="DE130" s="118">
        <v>9.5199999999999997E-5</v>
      </c>
      <c r="DF130" s="118">
        <v>5.4200000000000003E-5</v>
      </c>
      <c r="DG130" s="118">
        <v>5.1700000000000003E-5</v>
      </c>
      <c r="DH130" s="118">
        <v>1.1730000000000001E-4</v>
      </c>
      <c r="DI130" s="118">
        <v>5.7200000000000001E-5</v>
      </c>
      <c r="DJ130" s="118">
        <v>1.1800000000000001E-5</v>
      </c>
      <c r="DK130" s="118">
        <v>3.5200000000000002E-5</v>
      </c>
      <c r="DL130" s="118">
        <v>5.1600000000000001E-5</v>
      </c>
      <c r="DM130" s="118">
        <v>5.2800000000000003E-5</v>
      </c>
      <c r="DN130" s="118">
        <v>8.8900000000000006E-5</v>
      </c>
      <c r="DO130" s="118">
        <v>8.3200000000000003E-5</v>
      </c>
      <c r="DP130" s="118">
        <v>4.3900000000000003E-5</v>
      </c>
      <c r="DQ130" s="118">
        <v>5.0300000000000003E-5</v>
      </c>
      <c r="DR130" s="118">
        <v>1.026E-4</v>
      </c>
      <c r="DS130" s="118">
        <v>2.7800000000000001E-5</v>
      </c>
      <c r="DT130" s="118">
        <v>8.4749999999999995E-4</v>
      </c>
      <c r="DU130" s="118">
        <v>1.617E-4</v>
      </c>
      <c r="DV130" s="118">
        <v>1.4210000000000001E-4</v>
      </c>
      <c r="DW130" s="118">
        <v>1.00115</v>
      </c>
      <c r="DX130" s="118">
        <v>5.7970000000000005E-4</v>
      </c>
      <c r="DY130" s="118">
        <v>1.8909999999999999E-4</v>
      </c>
      <c r="DZ130" s="118">
        <v>3.0499999999999999E-5</v>
      </c>
      <c r="EA130" s="118">
        <v>1.5679999999999999E-4</v>
      </c>
      <c r="EB130" s="118">
        <v>3.3899999999999997E-5</v>
      </c>
      <c r="EC130" s="118">
        <v>1.05E-4</v>
      </c>
      <c r="ED130" s="118">
        <v>6.9200000000000002E-5</v>
      </c>
      <c r="EE130" s="118">
        <v>8.6399999999999999E-5</v>
      </c>
      <c r="EF130" s="118">
        <v>2.0560000000000001E-4</v>
      </c>
      <c r="EG130" s="118">
        <v>1.052E-4</v>
      </c>
      <c r="EH130" s="118">
        <v>1.3530000000000001E-4</v>
      </c>
      <c r="EI130" s="118">
        <v>1.3760000000000001E-4</v>
      </c>
      <c r="EJ130" s="118">
        <v>1.3750000000000001E-4</v>
      </c>
      <c r="EK130" s="118">
        <v>5.9899999999999999E-5</v>
      </c>
      <c r="EL130" s="118">
        <v>5.1799999999999999E-5</v>
      </c>
      <c r="EM130" s="118">
        <v>6.9800000000000003E-5</v>
      </c>
      <c r="EN130" s="118">
        <v>2.8590000000000001E-4</v>
      </c>
      <c r="EO130" s="118">
        <v>8.5699999999999996E-5</v>
      </c>
      <c r="EP130" s="118">
        <v>5.4599999999999999E-5</v>
      </c>
      <c r="EQ130" s="118">
        <v>1.2520000000000001E-4</v>
      </c>
      <c r="ER130" s="118">
        <v>1.428E-4</v>
      </c>
      <c r="ES130" s="118">
        <v>1.198E-4</v>
      </c>
      <c r="ET130" s="118">
        <v>1.072E-4</v>
      </c>
      <c r="EU130" s="118">
        <v>2.2675E-3</v>
      </c>
      <c r="EV130" s="118">
        <v>3.5081000000000001E-3</v>
      </c>
      <c r="EW130" s="118">
        <v>3.0633000000000001E-3</v>
      </c>
      <c r="EX130" s="118">
        <v>5.4009999999999996E-4</v>
      </c>
      <c r="EY130" s="118">
        <v>1.2769999999999999E-4</v>
      </c>
      <c r="EZ130" s="118">
        <v>6.0519999999999997E-4</v>
      </c>
      <c r="FA130" s="118">
        <v>2.0230000000000001E-4</v>
      </c>
      <c r="FB130" s="118">
        <v>1.153E-4</v>
      </c>
      <c r="FC130" s="118">
        <v>1.5249999999999999E-4</v>
      </c>
      <c r="FD130" s="118">
        <v>8.8200000000000003E-5</v>
      </c>
      <c r="FE130" s="118">
        <v>1.693E-4</v>
      </c>
      <c r="FF130" s="118">
        <v>1.3129999999999999E-4</v>
      </c>
      <c r="FG130" s="118">
        <v>1.496E-4</v>
      </c>
      <c r="FH130" s="118">
        <v>1.169E-4</v>
      </c>
      <c r="FI130" s="118">
        <v>6.0399999999999998E-5</v>
      </c>
      <c r="FJ130" s="118">
        <v>5.3300000000000001E-5</v>
      </c>
      <c r="FK130" s="118">
        <v>1.049E-4</v>
      </c>
      <c r="FL130" s="118">
        <v>9.2399999999999996E-5</v>
      </c>
      <c r="FM130" s="118">
        <v>5.9799999999999997E-5</v>
      </c>
      <c r="FN130" s="118">
        <v>6.4999999999999994E-5</v>
      </c>
      <c r="FO130" s="118">
        <v>1.171E-4</v>
      </c>
      <c r="FP130" s="118">
        <v>1.4559999999999999E-4</v>
      </c>
      <c r="FQ130" s="118">
        <v>4.0000000000000003E-5</v>
      </c>
      <c r="FR130" s="118">
        <v>1.0119999999999999E-4</v>
      </c>
      <c r="FS130" s="118">
        <v>1.102E-4</v>
      </c>
      <c r="FT130" s="118">
        <v>1.154E-4</v>
      </c>
      <c r="FU130" s="118">
        <v>8.8700000000000001E-5</v>
      </c>
      <c r="FV130" s="118">
        <v>1.054E-4</v>
      </c>
      <c r="FW130" s="118">
        <v>1.474E-4</v>
      </c>
      <c r="FX130" s="118">
        <v>1.8789999999999999E-4</v>
      </c>
      <c r="FY130" s="118">
        <v>1.1909999999999999E-4</v>
      </c>
      <c r="FZ130" s="118">
        <v>1.2980000000000001E-4</v>
      </c>
      <c r="GA130" s="118">
        <v>1.449E-4</v>
      </c>
      <c r="GB130" s="118">
        <v>1.4430000000000001E-4</v>
      </c>
      <c r="GC130" s="118">
        <v>9.8200000000000002E-5</v>
      </c>
      <c r="GD130" s="118">
        <v>7.0099999999999996E-5</v>
      </c>
      <c r="GE130" s="118">
        <v>1.2530000000000001E-4</v>
      </c>
      <c r="GF130" s="118">
        <v>4.07E-5</v>
      </c>
      <c r="GG130" s="118">
        <v>3.93E-5</v>
      </c>
      <c r="GH130" s="118">
        <v>1.582E-4</v>
      </c>
      <c r="GI130" s="118">
        <v>1.528E-4</v>
      </c>
      <c r="GJ130" s="118">
        <v>1.671E-4</v>
      </c>
      <c r="GK130" s="118">
        <v>2.3340000000000001E-4</v>
      </c>
      <c r="GL130" s="118">
        <v>1.4469999999999999E-4</v>
      </c>
      <c r="GM130" s="118">
        <v>1.6589999999999999E-4</v>
      </c>
      <c r="GN130" s="118">
        <v>1.6770000000000001E-4</v>
      </c>
      <c r="GO130" s="118">
        <v>1.2439999999999999E-4</v>
      </c>
      <c r="GP130" s="118">
        <v>1.838E-4</v>
      </c>
      <c r="GQ130" s="118">
        <v>1.3349999999999999E-4</v>
      </c>
      <c r="GR130" s="118">
        <v>1.044E-4</v>
      </c>
      <c r="GS130" s="118">
        <v>9.5000000000000005E-5</v>
      </c>
      <c r="GT130" s="118">
        <v>1.4080000000000001E-4</v>
      </c>
      <c r="GU130" s="118">
        <v>1.106E-4</v>
      </c>
      <c r="GV130" s="118">
        <v>1.167E-4</v>
      </c>
      <c r="GW130" s="118">
        <v>1.145E-4</v>
      </c>
      <c r="GX130" s="118">
        <v>1.3549999999999999E-4</v>
      </c>
      <c r="GY130" s="118">
        <v>1.672E-4</v>
      </c>
      <c r="GZ130" s="118">
        <v>1.6129999999999999E-4</v>
      </c>
      <c r="HA130" s="118">
        <v>1.394E-4</v>
      </c>
      <c r="HB130" s="118">
        <v>7.47E-5</v>
      </c>
      <c r="HC130" s="118">
        <v>4.8600000000000002E-5</v>
      </c>
      <c r="HD130" s="118">
        <v>1.1909999999999999E-4</v>
      </c>
      <c r="HE130" s="118">
        <v>1.247E-4</v>
      </c>
      <c r="HF130" s="118">
        <v>1.7479999999999999E-4</v>
      </c>
      <c r="HG130" s="118">
        <v>1.6119999999999999E-4</v>
      </c>
      <c r="HH130" s="118">
        <v>2.8170000000000002E-4</v>
      </c>
      <c r="HI130" s="118">
        <v>1.873E-4</v>
      </c>
      <c r="HJ130" s="118">
        <v>1.3850000000000001E-4</v>
      </c>
      <c r="HK130" s="118">
        <v>2.2269999999999999E-4</v>
      </c>
      <c r="HL130" s="118">
        <v>1.052E-4</v>
      </c>
      <c r="HM130" s="118">
        <v>6.2600000000000004E-5</v>
      </c>
      <c r="HN130" s="118">
        <v>1.175E-4</v>
      </c>
      <c r="HO130" s="118">
        <v>4.5099999999999998E-5</v>
      </c>
      <c r="HP130" s="118">
        <v>2.407E-4</v>
      </c>
      <c r="HQ130" s="118">
        <v>3.012E-4</v>
      </c>
      <c r="HR130" s="118">
        <v>2.0029999999999999E-4</v>
      </c>
      <c r="HS130" s="118">
        <v>2.241E-4</v>
      </c>
      <c r="HT130" s="118">
        <v>1.186E-4</v>
      </c>
      <c r="HU130" s="118">
        <v>1.3009999999999999E-4</v>
      </c>
      <c r="HV130" s="118">
        <v>5.3999999999999998E-5</v>
      </c>
      <c r="HW130" s="118">
        <v>7.9099999999999998E-5</v>
      </c>
      <c r="HX130" s="118">
        <v>1.5339999999999999E-4</v>
      </c>
      <c r="HY130" s="118">
        <v>1.539E-4</v>
      </c>
      <c r="HZ130" s="118">
        <v>1.55E-4</v>
      </c>
      <c r="IA130" s="118">
        <v>1.216E-4</v>
      </c>
      <c r="IB130" s="118">
        <v>2.5270000000000002E-4</v>
      </c>
      <c r="IC130" s="118">
        <v>1.3190000000000001E-4</v>
      </c>
      <c r="ID130" s="118">
        <v>2.0010000000000001E-4</v>
      </c>
      <c r="IE130" s="118">
        <v>1.5190000000000001E-4</v>
      </c>
      <c r="IF130" s="118">
        <v>1.7220000000000001E-4</v>
      </c>
      <c r="IG130" s="118">
        <v>6.3200000000000005E-5</v>
      </c>
      <c r="IH130" s="118">
        <v>7.6100000000000007E-5</v>
      </c>
      <c r="II130" s="118">
        <v>1.6569999999999999E-4</v>
      </c>
      <c r="IJ130" s="118">
        <v>7.0400000000000004E-5</v>
      </c>
      <c r="IK130" s="118">
        <v>1.4770000000000001E-4</v>
      </c>
      <c r="IL130" s="138">
        <v>2.9100000000000003E-4</v>
      </c>
      <c r="IM130" s="138">
        <v>3.4332999999999998E-3</v>
      </c>
      <c r="IN130" s="138">
        <v>1.7670000000000001E-4</v>
      </c>
      <c r="IO130" s="138">
        <v>1.7560000000000001E-4</v>
      </c>
      <c r="IP130" s="138">
        <v>2.0523999999999998E-3</v>
      </c>
      <c r="IQ130" s="138">
        <v>2.2935999999999998E-3</v>
      </c>
      <c r="IR130" s="138">
        <v>4.8069999999999997E-4</v>
      </c>
      <c r="IS130" s="118">
        <v>1.3449999999999999E-4</v>
      </c>
      <c r="IT130" s="118">
        <v>1.4469999999999999E-4</v>
      </c>
      <c r="IU130" s="118">
        <v>9.2999999999999997E-5</v>
      </c>
      <c r="IV130" s="118">
        <v>1.9599999999999999E-5</v>
      </c>
      <c r="IW130" s="138">
        <v>8.1699999999999994E-5</v>
      </c>
      <c r="IX130" s="138">
        <v>5.1869999999999998E-4</v>
      </c>
      <c r="IY130" s="138">
        <v>4.5639999999999998E-4</v>
      </c>
      <c r="IZ130" s="138">
        <v>3.9800000000000002E-4</v>
      </c>
      <c r="JA130" s="138">
        <v>2.23E-4</v>
      </c>
      <c r="JB130" s="138">
        <v>2.009E-4</v>
      </c>
      <c r="JC130" s="138">
        <v>2.366E-4</v>
      </c>
      <c r="JD130" s="138">
        <v>3.6200000000000002E-4</v>
      </c>
      <c r="JE130" s="118">
        <v>7.2230000000000005E-4</v>
      </c>
      <c r="JF130" s="118">
        <v>7.4189999999999998E-4</v>
      </c>
      <c r="JG130" s="118">
        <v>4.3219999999999999E-4</v>
      </c>
      <c r="JH130" s="118">
        <v>5.689E-4</v>
      </c>
      <c r="JI130" s="118">
        <v>3.436E-4</v>
      </c>
      <c r="JJ130" s="118">
        <v>7.582E-4</v>
      </c>
      <c r="JK130" s="118">
        <v>5.3050000000000005E-4</v>
      </c>
      <c r="JL130" s="118">
        <v>1.9230000000000001E-4</v>
      </c>
      <c r="JM130" s="118">
        <v>1.6909999999999999E-4</v>
      </c>
      <c r="JN130" s="118">
        <v>1.907E-4</v>
      </c>
      <c r="JO130" s="118">
        <v>7.0500000000000006E-5</v>
      </c>
      <c r="JP130" s="118">
        <v>4.1100000000000003E-5</v>
      </c>
      <c r="JQ130" s="118">
        <v>5.4400000000000001E-5</v>
      </c>
      <c r="JR130" s="118">
        <v>6.4599999999999998E-5</v>
      </c>
      <c r="JS130" s="118">
        <v>1.3180000000000001E-4</v>
      </c>
      <c r="JT130" s="118">
        <v>6.05E-5</v>
      </c>
      <c r="JU130" s="118">
        <v>1.176E-4</v>
      </c>
      <c r="JV130" s="118">
        <v>4.5300000000000003E-5</v>
      </c>
      <c r="JW130" s="118">
        <v>6.5599999999999995E-5</v>
      </c>
      <c r="JX130" s="118">
        <v>2.5199999999999999E-5</v>
      </c>
      <c r="JY130" s="118">
        <v>0</v>
      </c>
      <c r="JZ130" s="118">
        <v>1.1790000000000001E-4</v>
      </c>
      <c r="KA130" s="118">
        <v>1.0789999999999999E-4</v>
      </c>
      <c r="KB130" s="118">
        <v>5.1199999999999998E-5</v>
      </c>
      <c r="KC130" s="118">
        <v>8.2399999999999997E-5</v>
      </c>
      <c r="KD130" s="118">
        <v>6.0699999999999998E-5</v>
      </c>
      <c r="KE130" s="118">
        <v>1.9770000000000001E-4</v>
      </c>
      <c r="KF130" s="118">
        <v>7.9599999999999997E-5</v>
      </c>
      <c r="KG130" s="118">
        <v>7.2000000000000002E-5</v>
      </c>
      <c r="KH130" s="118">
        <v>6.7500000000000001E-5</v>
      </c>
      <c r="KI130" s="118">
        <v>8.1699999999999994E-5</v>
      </c>
      <c r="KJ130" s="118">
        <v>4.74E-5</v>
      </c>
      <c r="KK130" s="118">
        <v>1.009E-4</v>
      </c>
      <c r="KL130" s="118">
        <v>8.7499999999999999E-5</v>
      </c>
      <c r="KM130" s="118">
        <v>2.4700000000000001E-5</v>
      </c>
      <c r="KN130" s="118">
        <v>4.35E-5</v>
      </c>
      <c r="KO130" s="118">
        <v>1.2659999999999999E-4</v>
      </c>
      <c r="KP130" s="118">
        <v>1.7469999999999999E-4</v>
      </c>
      <c r="KQ130" s="118">
        <v>1.571E-4</v>
      </c>
      <c r="KR130" s="118">
        <v>3.0700000000000001E-5</v>
      </c>
      <c r="KS130" s="118">
        <v>4.7200000000000002E-5</v>
      </c>
      <c r="KT130" s="118">
        <v>5.1900000000000001E-5</v>
      </c>
      <c r="KU130" s="118">
        <v>5.7899999999999998E-5</v>
      </c>
      <c r="KV130" s="118">
        <v>2.5400000000000001E-5</v>
      </c>
      <c r="KW130" s="118">
        <v>2.58E-5</v>
      </c>
      <c r="KX130" s="118">
        <v>1.1E-5</v>
      </c>
      <c r="KY130" s="118">
        <v>2.55E-5</v>
      </c>
      <c r="KZ130" s="118">
        <v>4.8199999999999999E-5</v>
      </c>
      <c r="LA130" s="118">
        <v>5.8199999999999998E-5</v>
      </c>
      <c r="LB130" s="118">
        <v>1.8550000000000001E-4</v>
      </c>
      <c r="LC130" s="118">
        <v>6.8999999999999997E-5</v>
      </c>
      <c r="LD130" s="118">
        <v>5.7200000000000001E-5</v>
      </c>
      <c r="LE130" s="118">
        <v>5.9899999999999999E-5</v>
      </c>
      <c r="LF130" s="118">
        <v>2.4199999999999999E-5</v>
      </c>
      <c r="LG130" s="118">
        <v>2.5999999999999998E-5</v>
      </c>
      <c r="LH130" s="118">
        <v>3.1999999999999999E-5</v>
      </c>
      <c r="LI130" s="118">
        <v>4.0099999999999999E-5</v>
      </c>
      <c r="LJ130" s="118">
        <v>2.9099999999999999E-5</v>
      </c>
      <c r="LK130" s="118">
        <v>3.5599999999999998E-5</v>
      </c>
      <c r="LL130" s="118">
        <v>2.19E-5</v>
      </c>
      <c r="LM130" s="118">
        <v>1.5500000000000001E-5</v>
      </c>
      <c r="LN130" s="118">
        <v>7.4099999999999999E-5</v>
      </c>
      <c r="LO130" s="118">
        <v>7.7000000000000008E-6</v>
      </c>
      <c r="LP130" s="118">
        <v>1.5999999999999999E-6</v>
      </c>
      <c r="LQ130" s="118">
        <v>1.3019999999999999E-4</v>
      </c>
      <c r="LR130" s="118">
        <v>1.2659999999999999E-4</v>
      </c>
      <c r="LS130" s="118">
        <v>4.6400000000000003E-5</v>
      </c>
      <c r="LT130" s="118">
        <v>4.2299999999999998E-5</v>
      </c>
      <c r="LU130" s="118">
        <v>4.21E-5</v>
      </c>
      <c r="LV130" s="118">
        <v>4.2200000000000003E-5</v>
      </c>
      <c r="LW130" s="118">
        <v>1.26E-5</v>
      </c>
      <c r="LX130" s="118">
        <v>2.87E-5</v>
      </c>
      <c r="LY130" s="118">
        <v>4.5200000000000001E-5</v>
      </c>
      <c r="LZ130" s="118">
        <v>3.43E-5</v>
      </c>
      <c r="MA130" s="118">
        <v>1.2219999999999999E-4</v>
      </c>
      <c r="MB130" s="118">
        <v>5.0300000000000003E-5</v>
      </c>
      <c r="MC130" s="118">
        <v>3.8899999999999997E-5</v>
      </c>
      <c r="MD130" s="118">
        <v>1.984E-4</v>
      </c>
      <c r="ME130" s="118">
        <v>4.6699999999999997E-5</v>
      </c>
      <c r="MF130" s="118">
        <v>3.79E-5</v>
      </c>
      <c r="MG130" s="118">
        <v>4.8600000000000002E-5</v>
      </c>
      <c r="MH130" s="118">
        <v>4.5800000000000002E-5</v>
      </c>
      <c r="MI130" s="118">
        <v>4.35E-5</v>
      </c>
      <c r="MJ130" s="118">
        <v>4.99E-5</v>
      </c>
      <c r="MK130" s="118">
        <v>1.7499999999999998E-5</v>
      </c>
      <c r="ML130" s="118">
        <v>1.0349999999999999E-4</v>
      </c>
      <c r="MM130" s="118">
        <v>7.5199999999999998E-5</v>
      </c>
      <c r="MN130" s="118">
        <v>1.4469999999999999E-4</v>
      </c>
      <c r="MO130" s="118">
        <v>6.8700000000000003E-5</v>
      </c>
      <c r="MP130" s="118">
        <v>6.1699999999999995E-5</v>
      </c>
      <c r="MQ130" s="118">
        <v>3.7599999999999999E-5</v>
      </c>
      <c r="MR130" s="118">
        <v>8.2100000000000003E-5</v>
      </c>
      <c r="MS130" s="118">
        <v>6.1766E-3</v>
      </c>
      <c r="MT130" s="118">
        <v>4.07E-5</v>
      </c>
      <c r="MU130" s="118">
        <v>1.1510000000000001E-4</v>
      </c>
      <c r="MV130" s="118">
        <v>8.4900000000000004E-5</v>
      </c>
      <c r="MW130" s="118">
        <v>5.6100000000000002E-5</v>
      </c>
      <c r="MX130" s="118">
        <v>5.38E-5</v>
      </c>
      <c r="MY130" s="118">
        <v>7.8999999999999996E-5</v>
      </c>
      <c r="MZ130" s="118">
        <v>6.97E-5</v>
      </c>
      <c r="NA130" s="118">
        <v>6.1699999999999995E-5</v>
      </c>
      <c r="NB130" s="118">
        <v>6.6199999999999996E-5</v>
      </c>
      <c r="NC130" s="118">
        <v>1.4100000000000001E-4</v>
      </c>
      <c r="ND130" s="118">
        <v>2.8949999999999999E-4</v>
      </c>
      <c r="NE130" s="118">
        <v>8.5500000000000005E-5</v>
      </c>
      <c r="NF130" s="118">
        <v>1.3472E-3</v>
      </c>
      <c r="NG130" s="118">
        <v>2.264E-4</v>
      </c>
      <c r="NH130" s="118">
        <v>1.002E-4</v>
      </c>
      <c r="NI130" s="118">
        <v>9.2809999999999995E-4</v>
      </c>
      <c r="NJ130" s="118">
        <v>3.57E-5</v>
      </c>
      <c r="NK130" s="118">
        <v>4.4299999999999999E-5</v>
      </c>
      <c r="NL130" s="118">
        <v>7.5000000000000002E-6</v>
      </c>
      <c r="NM130" s="118">
        <v>5.9700000000000001E-5</v>
      </c>
      <c r="NN130" s="118">
        <v>8.0099999999999995E-5</v>
      </c>
      <c r="NO130" s="118">
        <v>5.2599999999999998E-5</v>
      </c>
      <c r="NP130" s="118">
        <v>3.57E-5</v>
      </c>
      <c r="NQ130" s="118">
        <v>1.225E-4</v>
      </c>
      <c r="NR130" s="118">
        <v>9.4500000000000007E-5</v>
      </c>
      <c r="NS130" s="118">
        <v>1.585E-4</v>
      </c>
      <c r="NT130" s="118">
        <v>1E-4</v>
      </c>
      <c r="NU130" s="118">
        <v>5.7200000000000001E-5</v>
      </c>
      <c r="NV130" s="118">
        <v>9.3300000000000005E-5</v>
      </c>
      <c r="NW130" s="118">
        <v>2.6999999999999999E-5</v>
      </c>
      <c r="NX130" s="118">
        <v>4.1E-5</v>
      </c>
      <c r="NY130" s="118">
        <v>1.5800000000000001E-5</v>
      </c>
      <c r="NZ130" s="118">
        <v>6.4800000000000003E-5</v>
      </c>
      <c r="OA130" s="118">
        <v>1.0900000000000001E-5</v>
      </c>
      <c r="OB130" s="118">
        <v>1.325E-4</v>
      </c>
      <c r="OC130" s="118">
        <v>5.2200000000000002E-5</v>
      </c>
      <c r="OD130" s="118">
        <v>1.172E-4</v>
      </c>
      <c r="OE130" s="118">
        <v>4.4499999999999997E-5</v>
      </c>
      <c r="OF130" s="118">
        <v>8.0000000000000007E-5</v>
      </c>
      <c r="OG130" s="118">
        <v>0</v>
      </c>
      <c r="OH130" s="118">
        <v>5.5600000000000003E-5</v>
      </c>
      <c r="OI130" s="118">
        <v>3.4529999999999999E-4</v>
      </c>
      <c r="OJ130" s="118">
        <v>7.5400000000000003E-5</v>
      </c>
      <c r="OK130" s="118">
        <v>1.166E-4</v>
      </c>
      <c r="OL130" s="118">
        <v>6.3399999999999996E-5</v>
      </c>
      <c r="OM130" s="118">
        <v>5.41E-5</v>
      </c>
      <c r="ON130" s="118">
        <v>1.47E-4</v>
      </c>
      <c r="OO130" s="118">
        <v>1.538E-4</v>
      </c>
      <c r="OP130" s="118">
        <v>2.2422000000000002E-3</v>
      </c>
      <c r="OQ130" s="118">
        <v>1.9010000000000001E-4</v>
      </c>
      <c r="OR130" s="119">
        <v>4.5957000000000003E-3</v>
      </c>
    </row>
    <row r="131" spans="1:408" ht="12.75" customHeight="1">
      <c r="A131" s="115">
        <v>334515</v>
      </c>
      <c r="B131" s="69" t="str">
        <f>INDEX('NAICS to ISIC Key'!H:H,MATCH(A131,'NAICS to ISIC Key'!D:D,0))</f>
        <v>ISIC 26</v>
      </c>
      <c r="C131" s="121" t="s">
        <v>392</v>
      </c>
      <c r="D131" s="117">
        <v>9.7999999999999993E-6</v>
      </c>
      <c r="E131" s="118">
        <v>1.47E-5</v>
      </c>
      <c r="F131" s="118">
        <v>9.9000000000000001E-6</v>
      </c>
      <c r="G131" s="118">
        <v>6.7000000000000002E-6</v>
      </c>
      <c r="H131" s="118">
        <v>7.5000000000000002E-6</v>
      </c>
      <c r="I131" s="118">
        <v>1.24E-5</v>
      </c>
      <c r="J131" s="118">
        <v>1.5E-5</v>
      </c>
      <c r="K131" s="118">
        <v>8.6000000000000007E-6</v>
      </c>
      <c r="L131" s="118">
        <v>1.4100000000000001E-5</v>
      </c>
      <c r="M131" s="118">
        <v>4.1999999999999996E-6</v>
      </c>
      <c r="N131" s="118">
        <v>5.3000000000000001E-6</v>
      </c>
      <c r="O131" s="118">
        <v>8.6000000000000007E-6</v>
      </c>
      <c r="P131" s="118">
        <v>5.1000000000000003E-6</v>
      </c>
      <c r="Q131" s="118">
        <v>2.0000000000000002E-5</v>
      </c>
      <c r="R131" s="118">
        <v>2.0299999999999999E-5</v>
      </c>
      <c r="S131" s="118">
        <v>1.6099999999999998E-5</v>
      </c>
      <c r="T131" s="118">
        <v>2.4600000000000002E-5</v>
      </c>
      <c r="U131" s="118">
        <v>1.77E-5</v>
      </c>
      <c r="V131" s="118">
        <v>1.8899999999999999E-5</v>
      </c>
      <c r="W131" s="118">
        <v>1.019E-4</v>
      </c>
      <c r="X131" s="118">
        <v>7.6500000000000003E-5</v>
      </c>
      <c r="Y131" s="118">
        <v>1.19E-5</v>
      </c>
      <c r="Z131" s="118">
        <v>9.0000000000000002E-6</v>
      </c>
      <c r="AA131" s="118">
        <v>2.2500000000000001E-5</v>
      </c>
      <c r="AB131" s="118">
        <v>3.9199999999999997E-5</v>
      </c>
      <c r="AC131" s="118">
        <v>6.0000000000000002E-5</v>
      </c>
      <c r="AD131" s="118">
        <v>4.4299999999999999E-5</v>
      </c>
      <c r="AE131" s="118">
        <v>5.2599999999999998E-5</v>
      </c>
      <c r="AF131" s="118">
        <v>5.3100000000000003E-5</v>
      </c>
      <c r="AG131" s="118">
        <v>1.22E-5</v>
      </c>
      <c r="AH131" s="118">
        <v>6.8300000000000007E-5</v>
      </c>
      <c r="AI131" s="118">
        <v>1.9400000000000001E-5</v>
      </c>
      <c r="AJ131" s="118">
        <v>3.2299999999999999E-5</v>
      </c>
      <c r="AK131" s="118">
        <v>1.1E-5</v>
      </c>
      <c r="AL131" s="118">
        <v>2.26E-5</v>
      </c>
      <c r="AM131" s="118">
        <v>7.2299999999999996E-5</v>
      </c>
      <c r="AN131" s="118">
        <v>1.7200000000000001E-5</v>
      </c>
      <c r="AO131" s="118">
        <v>2.2399999999999999E-5</v>
      </c>
      <c r="AP131" s="118">
        <v>3.8099999999999998E-5</v>
      </c>
      <c r="AQ131" s="118">
        <v>1.0679999999999999E-4</v>
      </c>
      <c r="AR131" s="118">
        <v>3.5099999999999999E-5</v>
      </c>
      <c r="AS131" s="118">
        <v>4.1300000000000001E-5</v>
      </c>
      <c r="AT131" s="118">
        <v>2.8500000000000002E-5</v>
      </c>
      <c r="AU131" s="118">
        <v>3.6900000000000002E-5</v>
      </c>
      <c r="AV131" s="118">
        <v>3.1999999999999999E-5</v>
      </c>
      <c r="AW131" s="118">
        <v>3.29E-5</v>
      </c>
      <c r="AX131" s="118">
        <v>5.1700000000000003E-5</v>
      </c>
      <c r="AY131" s="118">
        <v>2.0599999999999999E-5</v>
      </c>
      <c r="AZ131" s="118">
        <v>2.9799999999999999E-5</v>
      </c>
      <c r="BA131" s="118">
        <v>3.82E-5</v>
      </c>
      <c r="BB131" s="118">
        <v>4.4100000000000001E-5</v>
      </c>
      <c r="BC131" s="118">
        <v>2.65E-5</v>
      </c>
      <c r="BD131" s="118">
        <v>3.5299999999999997E-5</v>
      </c>
      <c r="BE131" s="118">
        <v>3.7400000000000001E-5</v>
      </c>
      <c r="BF131" s="118">
        <v>4.3300000000000002E-5</v>
      </c>
      <c r="BG131" s="118">
        <v>3.6199999999999999E-5</v>
      </c>
      <c r="BH131" s="118">
        <v>4.4100000000000001E-5</v>
      </c>
      <c r="BI131" s="118">
        <v>1.2300000000000001E-5</v>
      </c>
      <c r="BJ131" s="118">
        <v>2.3200000000000001E-5</v>
      </c>
      <c r="BK131" s="118">
        <v>4.2299999999999998E-5</v>
      </c>
      <c r="BL131" s="118">
        <v>2.3499999999999999E-5</v>
      </c>
      <c r="BM131" s="118">
        <v>1.2229999999999999E-4</v>
      </c>
      <c r="BN131" s="118">
        <v>2.9200000000000002E-5</v>
      </c>
      <c r="BO131" s="118">
        <v>5.3000000000000001E-5</v>
      </c>
      <c r="BP131" s="118">
        <v>3.7499999999999997E-5</v>
      </c>
      <c r="BQ131" s="118">
        <v>3.29E-5</v>
      </c>
      <c r="BR131" s="118">
        <v>7.08E-5</v>
      </c>
      <c r="BS131" s="118">
        <v>3.6300000000000001E-5</v>
      </c>
      <c r="BT131" s="118">
        <v>5.2800000000000003E-5</v>
      </c>
      <c r="BU131" s="118">
        <v>4.5000000000000003E-5</v>
      </c>
      <c r="BV131" s="118">
        <v>3.3500000000000001E-5</v>
      </c>
      <c r="BW131" s="118">
        <v>3.8600000000000003E-5</v>
      </c>
      <c r="BX131" s="118">
        <v>4.9400000000000001E-5</v>
      </c>
      <c r="BY131" s="118">
        <v>4.9700000000000002E-5</v>
      </c>
      <c r="BZ131" s="118">
        <v>4.7800000000000003E-5</v>
      </c>
      <c r="CA131" s="118">
        <v>1.4689999999999999E-4</v>
      </c>
      <c r="CB131" s="118">
        <v>4.5899999999999998E-5</v>
      </c>
      <c r="CC131" s="118">
        <v>3.79E-5</v>
      </c>
      <c r="CD131" s="118">
        <v>2.9200000000000002E-5</v>
      </c>
      <c r="CE131" s="118">
        <v>3.18E-5</v>
      </c>
      <c r="CF131" s="118">
        <v>3.1900000000000003E-5</v>
      </c>
      <c r="CG131" s="118">
        <v>1.0569999999999999E-4</v>
      </c>
      <c r="CH131" s="118">
        <v>7.08E-5</v>
      </c>
      <c r="CI131" s="118">
        <v>4.6300000000000001E-5</v>
      </c>
      <c r="CJ131" s="118">
        <v>5.1999999999999997E-5</v>
      </c>
      <c r="CK131" s="118">
        <v>6.1099999999999994E-5</v>
      </c>
      <c r="CL131" s="118">
        <v>2.0350000000000001E-4</v>
      </c>
      <c r="CM131" s="118">
        <v>7.2399999999999998E-5</v>
      </c>
      <c r="CN131" s="118">
        <v>7.0384999999999996E-3</v>
      </c>
      <c r="CO131" s="118">
        <v>1.195E-4</v>
      </c>
      <c r="CP131" s="118">
        <v>1.2899999999999999E-4</v>
      </c>
      <c r="CQ131" s="118">
        <v>5.0339999999999998E-4</v>
      </c>
      <c r="CR131" s="118">
        <v>3.278E-4</v>
      </c>
      <c r="CS131" s="118">
        <v>6.9800000000000003E-5</v>
      </c>
      <c r="CT131" s="118">
        <v>5.8699999999999997E-5</v>
      </c>
      <c r="CU131" s="118">
        <v>1.3190000000000001E-4</v>
      </c>
      <c r="CV131" s="118">
        <v>1.3206900000000001E-2</v>
      </c>
      <c r="CW131" s="118">
        <v>2.7187000000000001E-3</v>
      </c>
      <c r="CX131" s="118">
        <v>7.0099999999999996E-5</v>
      </c>
      <c r="CY131" s="118">
        <v>3.1999999999999999E-5</v>
      </c>
      <c r="CZ131" s="118">
        <v>4.1E-5</v>
      </c>
      <c r="DA131" s="118">
        <v>7.6799999999999997E-5</v>
      </c>
      <c r="DB131" s="118">
        <v>8.2999999999999998E-5</v>
      </c>
      <c r="DC131" s="118">
        <v>8.0199999999999998E-5</v>
      </c>
      <c r="DD131" s="118">
        <v>8.6399999999999999E-5</v>
      </c>
      <c r="DE131" s="118">
        <v>4.2599999999999999E-5</v>
      </c>
      <c r="DF131" s="118">
        <v>7.64E-5</v>
      </c>
      <c r="DG131" s="118">
        <v>1.026E-4</v>
      </c>
      <c r="DH131" s="118">
        <v>1.8310000000000001E-4</v>
      </c>
      <c r="DI131" s="118">
        <v>6.19E-5</v>
      </c>
      <c r="DJ131" s="118">
        <v>1.5550000000000001E-4</v>
      </c>
      <c r="DK131" s="118">
        <v>2.943E-4</v>
      </c>
      <c r="DL131" s="118">
        <v>1.1314999999999999E-3</v>
      </c>
      <c r="DM131" s="118">
        <v>1.3636E-3</v>
      </c>
      <c r="DN131" s="118">
        <v>1.3147E-3</v>
      </c>
      <c r="DO131" s="118">
        <v>3.6763E-3</v>
      </c>
      <c r="DP131" s="118">
        <v>1.4132999999999999E-3</v>
      </c>
      <c r="DQ131" s="118">
        <v>1.1676E-3</v>
      </c>
      <c r="DR131" s="118">
        <v>6.0245000000000003E-3</v>
      </c>
      <c r="DS131" s="118">
        <v>9.4400000000000004E-5</v>
      </c>
      <c r="DT131" s="118">
        <v>8.4051999999999998E-3</v>
      </c>
      <c r="DU131" s="118">
        <v>1.9633899999999999E-2</v>
      </c>
      <c r="DV131" s="118">
        <v>1.66684E-2</v>
      </c>
      <c r="DW131" s="118">
        <v>1.4273299999999999E-2</v>
      </c>
      <c r="DX131" s="118">
        <v>1.0636699999999999</v>
      </c>
      <c r="DY131" s="118">
        <v>3.0746900000000001E-2</v>
      </c>
      <c r="DZ131" s="118">
        <v>3.9050000000000001E-4</v>
      </c>
      <c r="EA131" s="118">
        <v>2.62043E-2</v>
      </c>
      <c r="EB131" s="118">
        <v>1.2129999999999999E-4</v>
      </c>
      <c r="EC131" s="118">
        <v>3.1900000000000003E-5</v>
      </c>
      <c r="ED131" s="118">
        <v>3.96E-5</v>
      </c>
      <c r="EE131" s="118">
        <v>5.0500000000000001E-5</v>
      </c>
      <c r="EF131" s="118">
        <v>3.3320000000000002E-4</v>
      </c>
      <c r="EG131" s="118">
        <v>5.7379999999999996E-4</v>
      </c>
      <c r="EH131" s="118">
        <v>2.5169999999999999E-4</v>
      </c>
      <c r="EI131" s="118">
        <v>4.682E-4</v>
      </c>
      <c r="EJ131" s="118">
        <v>5.0600000000000005E-4</v>
      </c>
      <c r="EK131" s="118">
        <v>1.548E-4</v>
      </c>
      <c r="EL131" s="118">
        <v>9.9099999999999996E-5</v>
      </c>
      <c r="EM131" s="118">
        <v>1.172E-4</v>
      </c>
      <c r="EN131" s="118">
        <v>1.0715E-3</v>
      </c>
      <c r="EO131" s="118">
        <v>2.3900000000000002E-5</v>
      </c>
      <c r="EP131" s="118">
        <v>4.0500000000000002E-5</v>
      </c>
      <c r="EQ131" s="118">
        <v>2.62E-5</v>
      </c>
      <c r="ER131" s="118">
        <v>5.24E-5</v>
      </c>
      <c r="ES131" s="118">
        <v>3.2799999999999998E-5</v>
      </c>
      <c r="ET131" s="118">
        <v>9.3059000000000006E-3</v>
      </c>
      <c r="EU131" s="118">
        <v>8.9099999999999997E-5</v>
      </c>
      <c r="EV131" s="118">
        <v>1.2540000000000001E-4</v>
      </c>
      <c r="EW131" s="118">
        <v>1.166E-4</v>
      </c>
      <c r="EX131" s="118">
        <v>4.88E-5</v>
      </c>
      <c r="EY131" s="118">
        <v>3.5599999999999998E-5</v>
      </c>
      <c r="EZ131" s="118">
        <v>4.88E-5</v>
      </c>
      <c r="FA131" s="118">
        <v>5.7500000000000002E-5</v>
      </c>
      <c r="FB131" s="118">
        <v>7.0599999999999995E-5</v>
      </c>
      <c r="FC131" s="118">
        <v>4.3689999999999999E-4</v>
      </c>
      <c r="FD131" s="118">
        <v>1.016E-4</v>
      </c>
      <c r="FE131" s="118">
        <v>4.46E-5</v>
      </c>
      <c r="FF131" s="118">
        <v>6.8999999999999997E-5</v>
      </c>
      <c r="FG131" s="118">
        <v>7.7299999999999995E-5</v>
      </c>
      <c r="FH131" s="118">
        <v>6.5599999999999995E-5</v>
      </c>
      <c r="FI131" s="118">
        <v>8.0159999999999997E-4</v>
      </c>
      <c r="FJ131" s="118">
        <v>3.5710000000000001E-4</v>
      </c>
      <c r="FK131" s="118">
        <v>5.3999999999999998E-5</v>
      </c>
      <c r="FL131" s="118">
        <v>3.5839999999999998E-4</v>
      </c>
      <c r="FM131" s="118">
        <v>1.9090000000000001E-4</v>
      </c>
      <c r="FN131" s="118">
        <v>4.4199999999999997E-5</v>
      </c>
      <c r="FO131" s="118">
        <v>3.0200000000000002E-4</v>
      </c>
      <c r="FP131" s="118">
        <v>2.5809999999999999E-4</v>
      </c>
      <c r="FQ131" s="118">
        <v>2.23E-5</v>
      </c>
      <c r="FR131" s="118">
        <v>3.2199999999999997E-5</v>
      </c>
      <c r="FS131" s="118">
        <v>4.9700000000000002E-5</v>
      </c>
      <c r="FT131" s="118">
        <v>3.7299999999999999E-5</v>
      </c>
      <c r="FU131" s="118">
        <v>2.2799999999999999E-5</v>
      </c>
      <c r="FV131" s="118">
        <v>2.6400000000000001E-5</v>
      </c>
      <c r="FW131" s="118">
        <v>6.0300000000000002E-5</v>
      </c>
      <c r="FX131" s="118">
        <v>4.2400000000000001E-5</v>
      </c>
      <c r="FY131" s="118">
        <v>3.9700000000000003E-5</v>
      </c>
      <c r="FZ131" s="118">
        <v>3.3099999999999998E-5</v>
      </c>
      <c r="GA131" s="118">
        <v>3.4400000000000003E-5</v>
      </c>
      <c r="GB131" s="118">
        <v>4.1900000000000002E-5</v>
      </c>
      <c r="GC131" s="118">
        <v>3.902E-4</v>
      </c>
      <c r="GD131" s="118">
        <v>1.5099999999999999E-5</v>
      </c>
      <c r="GE131" s="118">
        <v>5.7479999999999999E-4</v>
      </c>
      <c r="GF131" s="118">
        <v>9.7000000000000003E-6</v>
      </c>
      <c r="GG131" s="118">
        <v>2.44E-5</v>
      </c>
      <c r="GH131" s="118">
        <v>5.1900000000000001E-5</v>
      </c>
      <c r="GI131" s="118">
        <v>6.3200000000000005E-5</v>
      </c>
      <c r="GJ131" s="118">
        <v>6.0600000000000003E-5</v>
      </c>
      <c r="GK131" s="118">
        <v>6.6400000000000001E-5</v>
      </c>
      <c r="GL131" s="118">
        <v>3.2400000000000001E-5</v>
      </c>
      <c r="GM131" s="118">
        <v>1.8600000000000001E-5</v>
      </c>
      <c r="GN131" s="118">
        <v>1.8099999999999999E-5</v>
      </c>
      <c r="GO131" s="118">
        <v>1.31E-5</v>
      </c>
      <c r="GP131" s="118">
        <v>1.6099999999999998E-5</v>
      </c>
      <c r="GQ131" s="118">
        <v>1.49E-5</v>
      </c>
      <c r="GR131" s="118">
        <v>1.56E-5</v>
      </c>
      <c r="GS131" s="118">
        <v>1.5699999999999999E-5</v>
      </c>
      <c r="GT131" s="118">
        <v>2.3099999999999999E-5</v>
      </c>
      <c r="GU131" s="118">
        <v>1.47E-5</v>
      </c>
      <c r="GV131" s="118">
        <v>1.7900000000000001E-5</v>
      </c>
      <c r="GW131" s="118">
        <v>1.7499999999999998E-5</v>
      </c>
      <c r="GX131" s="118">
        <v>1.9199999999999999E-5</v>
      </c>
      <c r="GY131" s="118">
        <v>1.9199999999999999E-5</v>
      </c>
      <c r="GZ131" s="118">
        <v>1.9400000000000001E-5</v>
      </c>
      <c r="HA131" s="118">
        <v>1.59E-5</v>
      </c>
      <c r="HB131" s="118">
        <v>8.6999999999999997E-6</v>
      </c>
      <c r="HC131" s="118">
        <v>7.4000000000000003E-6</v>
      </c>
      <c r="HD131" s="118">
        <v>1.52E-5</v>
      </c>
      <c r="HE131" s="118">
        <v>1.7900000000000001E-5</v>
      </c>
      <c r="HF131" s="118">
        <v>2.0000000000000002E-5</v>
      </c>
      <c r="HG131" s="118">
        <v>1.4399999999999999E-5</v>
      </c>
      <c r="HH131" s="118">
        <v>1.6799999999999998E-5</v>
      </c>
      <c r="HI131" s="118">
        <v>2.27E-5</v>
      </c>
      <c r="HJ131" s="118">
        <v>1.47E-5</v>
      </c>
      <c r="HK131" s="118">
        <v>5.2899999999999998E-5</v>
      </c>
      <c r="HL131" s="118">
        <v>3.1099999999999997E-5</v>
      </c>
      <c r="HM131" s="118">
        <v>4.21E-5</v>
      </c>
      <c r="HN131" s="118">
        <v>1.5299999999999999E-5</v>
      </c>
      <c r="HO131" s="118">
        <v>1.0000000000000001E-5</v>
      </c>
      <c r="HP131" s="118">
        <v>2.76E-5</v>
      </c>
      <c r="HQ131" s="118">
        <v>3.1900000000000003E-5</v>
      </c>
      <c r="HR131" s="118">
        <v>4.0099999999999999E-5</v>
      </c>
      <c r="HS131" s="118">
        <v>3.2199999999999997E-5</v>
      </c>
      <c r="HT131" s="118">
        <v>4.6300000000000001E-5</v>
      </c>
      <c r="HU131" s="118">
        <v>3.01E-5</v>
      </c>
      <c r="HV131" s="118">
        <v>1.04E-5</v>
      </c>
      <c r="HW131" s="118">
        <v>1.6399999999999999E-5</v>
      </c>
      <c r="HX131" s="118">
        <v>4.49E-5</v>
      </c>
      <c r="HY131" s="118">
        <v>4.7200000000000002E-5</v>
      </c>
      <c r="HZ131" s="118">
        <v>4.4499999999999997E-5</v>
      </c>
      <c r="IA131" s="118">
        <v>3.8399999999999998E-5</v>
      </c>
      <c r="IB131" s="118">
        <v>4.8099999999999997E-5</v>
      </c>
      <c r="IC131" s="118">
        <v>3.65E-5</v>
      </c>
      <c r="ID131" s="118">
        <v>4.1699999999999997E-5</v>
      </c>
      <c r="IE131" s="118">
        <v>4.5500000000000001E-5</v>
      </c>
      <c r="IF131" s="118">
        <v>4.5300000000000003E-5</v>
      </c>
      <c r="IG131" s="118">
        <v>5.66E-5</v>
      </c>
      <c r="IH131" s="118">
        <v>8.3999999999999992E-6</v>
      </c>
      <c r="II131" s="118">
        <v>7.2399999999999998E-5</v>
      </c>
      <c r="IJ131" s="118">
        <v>2.16E-5</v>
      </c>
      <c r="IK131" s="118">
        <v>2.34E-5</v>
      </c>
      <c r="IL131" s="138">
        <v>1.7499999999999998E-5</v>
      </c>
      <c r="IM131" s="138">
        <v>1.2210000000000001E-4</v>
      </c>
      <c r="IN131" s="138">
        <v>3.8699999999999999E-5</v>
      </c>
      <c r="IO131" s="138">
        <v>4.9490000000000005E-4</v>
      </c>
      <c r="IP131" s="138">
        <v>7.4099999999999999E-5</v>
      </c>
      <c r="IQ131" s="138">
        <v>9.7899999999999994E-5</v>
      </c>
      <c r="IR131" s="138">
        <v>4.5200000000000001E-5</v>
      </c>
      <c r="IS131" s="118">
        <v>9.5999999999999996E-6</v>
      </c>
      <c r="IT131" s="118">
        <v>1.27E-5</v>
      </c>
      <c r="IU131" s="118">
        <v>8.8999999999999995E-6</v>
      </c>
      <c r="IV131" s="118">
        <v>2.3E-6</v>
      </c>
      <c r="IW131" s="138">
        <v>2.26E-5</v>
      </c>
      <c r="IX131" s="138">
        <v>4.9299999999999999E-5</v>
      </c>
      <c r="IY131" s="138">
        <v>3.8300000000000003E-5</v>
      </c>
      <c r="IZ131" s="138">
        <v>6.05E-5</v>
      </c>
      <c r="JA131" s="138">
        <v>4.4299999999999999E-5</v>
      </c>
      <c r="JB131" s="138">
        <v>4.2299999999999998E-5</v>
      </c>
      <c r="JC131" s="138">
        <v>5.5099999999999998E-5</v>
      </c>
      <c r="JD131" s="138">
        <v>6.0800000000000001E-5</v>
      </c>
      <c r="JE131" s="118">
        <v>5.8499999999999999E-5</v>
      </c>
      <c r="JF131" s="118">
        <v>5.1700000000000003E-5</v>
      </c>
      <c r="JG131" s="118">
        <v>5.0699999999999999E-5</v>
      </c>
      <c r="JH131" s="118">
        <v>5.52E-5</v>
      </c>
      <c r="JI131" s="118">
        <v>7.6000000000000004E-5</v>
      </c>
      <c r="JJ131" s="118">
        <v>4.0800000000000002E-5</v>
      </c>
      <c r="JK131" s="118">
        <v>6.7600000000000003E-5</v>
      </c>
      <c r="JL131" s="118">
        <v>5.7500000000000002E-5</v>
      </c>
      <c r="JM131" s="118">
        <v>3.6100000000000003E-5</v>
      </c>
      <c r="JN131" s="118">
        <v>6.0099999999999997E-5</v>
      </c>
      <c r="JO131" s="118">
        <v>1.8E-5</v>
      </c>
      <c r="JP131" s="118">
        <v>9.3999999999999998E-6</v>
      </c>
      <c r="JQ131" s="118">
        <v>1.7600000000000001E-5</v>
      </c>
      <c r="JR131" s="118">
        <v>1.59E-5</v>
      </c>
      <c r="JS131" s="118">
        <v>1.6200000000000001E-5</v>
      </c>
      <c r="JT131" s="118">
        <v>1.11E-5</v>
      </c>
      <c r="JU131" s="118">
        <v>1.33E-5</v>
      </c>
      <c r="JV131" s="118">
        <v>6.1999999999999999E-6</v>
      </c>
      <c r="JW131" s="118">
        <v>1.22E-5</v>
      </c>
      <c r="JX131" s="118">
        <v>7.0999999999999998E-6</v>
      </c>
      <c r="JY131" s="118">
        <v>0</v>
      </c>
      <c r="JZ131" s="118">
        <v>1.8199999999999999E-5</v>
      </c>
      <c r="KA131" s="118">
        <v>1.04E-5</v>
      </c>
      <c r="KB131" s="118">
        <v>9.5999999999999996E-6</v>
      </c>
      <c r="KC131" s="118">
        <v>7.1999999999999997E-6</v>
      </c>
      <c r="KD131" s="118">
        <v>8.6000000000000007E-6</v>
      </c>
      <c r="KE131" s="118">
        <v>1.5099999999999999E-5</v>
      </c>
      <c r="KF131" s="118">
        <v>1.1E-5</v>
      </c>
      <c r="KG131" s="118">
        <v>7.7999999999999999E-6</v>
      </c>
      <c r="KH131" s="118">
        <v>8.1999999999999994E-6</v>
      </c>
      <c r="KI131" s="118">
        <v>7.9999999999999996E-6</v>
      </c>
      <c r="KJ131" s="118">
        <v>2.5599999999999999E-5</v>
      </c>
      <c r="KK131" s="118">
        <v>2.0599999999999999E-5</v>
      </c>
      <c r="KL131" s="118">
        <v>9.7999999999999993E-6</v>
      </c>
      <c r="KM131" s="118">
        <v>4.5000000000000001E-6</v>
      </c>
      <c r="KN131" s="118">
        <v>9.7000000000000003E-6</v>
      </c>
      <c r="KO131" s="118">
        <v>1.3900000000000001E-5</v>
      </c>
      <c r="KP131" s="118">
        <v>1.19E-5</v>
      </c>
      <c r="KQ131" s="118">
        <v>2.1399999999999998E-5</v>
      </c>
      <c r="KR131" s="118">
        <v>9.5999999999999996E-6</v>
      </c>
      <c r="KS131" s="118">
        <v>1.8499999999999999E-5</v>
      </c>
      <c r="KT131" s="118">
        <v>1.8E-5</v>
      </c>
      <c r="KU131" s="118">
        <v>2.5700000000000001E-5</v>
      </c>
      <c r="KV131" s="118">
        <v>6.0800000000000001E-5</v>
      </c>
      <c r="KW131" s="118">
        <v>6.8000000000000001E-6</v>
      </c>
      <c r="KX131" s="118">
        <v>1.2799999999999999E-5</v>
      </c>
      <c r="KY131" s="118">
        <v>7.7000000000000008E-6</v>
      </c>
      <c r="KZ131" s="118">
        <v>1.4E-5</v>
      </c>
      <c r="LA131" s="118">
        <v>2.0299999999999999E-5</v>
      </c>
      <c r="LB131" s="118">
        <v>4.6E-5</v>
      </c>
      <c r="LC131" s="118">
        <v>2.9E-5</v>
      </c>
      <c r="LD131" s="118">
        <v>5.2099999999999999E-5</v>
      </c>
      <c r="LE131" s="118">
        <v>4.4199999999999997E-5</v>
      </c>
      <c r="LF131" s="118">
        <v>1.1399999999999999E-5</v>
      </c>
      <c r="LG131" s="118">
        <v>5.9000000000000003E-6</v>
      </c>
      <c r="LH131" s="118">
        <v>5.9000000000000003E-6</v>
      </c>
      <c r="LI131" s="118">
        <v>8.6999999999999997E-6</v>
      </c>
      <c r="LJ131" s="118">
        <v>6.7000000000000002E-6</v>
      </c>
      <c r="LK131" s="118">
        <v>2.7999999999999999E-6</v>
      </c>
      <c r="LL131" s="118">
        <v>2.6000000000000001E-6</v>
      </c>
      <c r="LM131" s="118">
        <v>2.2000000000000001E-6</v>
      </c>
      <c r="LN131" s="118">
        <v>9.9000000000000001E-6</v>
      </c>
      <c r="LO131" s="118">
        <v>3.1E-6</v>
      </c>
      <c r="LP131" s="118">
        <v>5.9999999999999997E-7</v>
      </c>
      <c r="LQ131" s="118">
        <v>1.2500000000000001E-5</v>
      </c>
      <c r="LR131" s="118">
        <v>1.7200000000000001E-5</v>
      </c>
      <c r="LS131" s="118">
        <v>1.56E-5</v>
      </c>
      <c r="LT131" s="118">
        <v>8.6000000000000007E-6</v>
      </c>
      <c r="LU131" s="118">
        <v>6.9E-6</v>
      </c>
      <c r="LV131" s="118">
        <v>1.2300000000000001E-5</v>
      </c>
      <c r="LW131" s="118">
        <v>1.3200000000000001E-5</v>
      </c>
      <c r="LX131" s="118">
        <v>4.8199999999999999E-5</v>
      </c>
      <c r="LY131" s="118">
        <v>1.1349999999999999E-4</v>
      </c>
      <c r="LZ131" s="118">
        <v>9.5999999999999996E-6</v>
      </c>
      <c r="MA131" s="118">
        <v>3.6199999999999999E-5</v>
      </c>
      <c r="MB131" s="118">
        <v>8.3999999999999992E-6</v>
      </c>
      <c r="MC131" s="118">
        <v>9.3000000000000007E-6</v>
      </c>
      <c r="MD131" s="118">
        <v>1.98E-5</v>
      </c>
      <c r="ME131" s="118">
        <v>9.3000000000000007E-6</v>
      </c>
      <c r="MF131" s="118">
        <v>6.9E-6</v>
      </c>
      <c r="MG131" s="118">
        <v>1.1800000000000001E-5</v>
      </c>
      <c r="MH131" s="118">
        <v>5.5999999999999997E-6</v>
      </c>
      <c r="MI131" s="118">
        <v>5.1199999999999998E-5</v>
      </c>
      <c r="MJ131" s="118">
        <v>3.6399999999999997E-5</v>
      </c>
      <c r="MK131" s="118">
        <v>6.4999999999999996E-6</v>
      </c>
      <c r="ML131" s="118">
        <v>1.84E-5</v>
      </c>
      <c r="MM131" s="118">
        <v>1.88E-5</v>
      </c>
      <c r="MN131" s="118">
        <v>1.88E-5</v>
      </c>
      <c r="MO131" s="118">
        <v>3.3200000000000001E-5</v>
      </c>
      <c r="MP131" s="118">
        <v>1.24E-5</v>
      </c>
      <c r="MQ131" s="118">
        <v>3.8999999999999999E-5</v>
      </c>
      <c r="MR131" s="118">
        <v>1.6699999999999999E-5</v>
      </c>
      <c r="MS131" s="118">
        <v>1.7670000000000001E-4</v>
      </c>
      <c r="MT131" s="118">
        <v>1.42E-5</v>
      </c>
      <c r="MU131" s="118">
        <v>8.8999999999999995E-6</v>
      </c>
      <c r="MV131" s="118">
        <v>4.3300000000000002E-5</v>
      </c>
      <c r="MW131" s="118">
        <v>1.1E-5</v>
      </c>
      <c r="MX131" s="118">
        <v>1.0499999999999999E-5</v>
      </c>
      <c r="MY131" s="118">
        <v>1.03E-5</v>
      </c>
      <c r="MZ131" s="118">
        <v>1.6900000000000001E-5</v>
      </c>
      <c r="NA131" s="118">
        <v>1.19E-5</v>
      </c>
      <c r="NB131" s="118">
        <v>6.2500000000000001E-5</v>
      </c>
      <c r="NC131" s="118">
        <v>1.13E-4</v>
      </c>
      <c r="ND131" s="118">
        <v>2.1399999999999998E-5</v>
      </c>
      <c r="NE131" s="118">
        <v>9.0999999999999993E-6</v>
      </c>
      <c r="NF131" s="118">
        <v>3.7499999999999997E-5</v>
      </c>
      <c r="NG131" s="118">
        <v>1.3499999999999999E-5</v>
      </c>
      <c r="NH131" s="118">
        <v>7.6000000000000001E-6</v>
      </c>
      <c r="NI131" s="118">
        <v>3.5899999999999998E-5</v>
      </c>
      <c r="NJ131" s="118">
        <v>4.7999999999999998E-6</v>
      </c>
      <c r="NK131" s="118">
        <v>6.9999999999999999E-6</v>
      </c>
      <c r="NL131" s="118">
        <v>1.3999999999999999E-6</v>
      </c>
      <c r="NM131" s="118">
        <v>6.9E-6</v>
      </c>
      <c r="NN131" s="118">
        <v>8.4999999999999999E-6</v>
      </c>
      <c r="NO131" s="118">
        <v>7.7000000000000008E-6</v>
      </c>
      <c r="NP131" s="118">
        <v>4.4000000000000002E-6</v>
      </c>
      <c r="NQ131" s="118">
        <v>1.1600000000000001E-5</v>
      </c>
      <c r="NR131" s="118">
        <v>9.3999999999999998E-6</v>
      </c>
      <c r="NS131" s="118">
        <v>1.2099999999999999E-5</v>
      </c>
      <c r="NT131" s="118">
        <v>1.17E-5</v>
      </c>
      <c r="NU131" s="118">
        <v>1.1800000000000001E-5</v>
      </c>
      <c r="NV131" s="118">
        <v>2.76E-5</v>
      </c>
      <c r="NW131" s="118">
        <v>2.1819999999999999E-4</v>
      </c>
      <c r="NX131" s="118">
        <v>3.7299999999999999E-5</v>
      </c>
      <c r="NY131" s="118">
        <v>5.6999999999999996E-6</v>
      </c>
      <c r="NZ131" s="118">
        <v>7.5000000000000002E-6</v>
      </c>
      <c r="OA131" s="118">
        <v>2.3E-6</v>
      </c>
      <c r="OB131" s="118">
        <v>1.2799999999999999E-5</v>
      </c>
      <c r="OC131" s="118">
        <v>1.7200000000000001E-5</v>
      </c>
      <c r="OD131" s="118">
        <v>1.4600000000000001E-5</v>
      </c>
      <c r="OE131" s="118">
        <v>7.9000000000000006E-6</v>
      </c>
      <c r="OF131" s="118">
        <v>1.1199999999999999E-5</v>
      </c>
      <c r="OG131" s="118">
        <v>0</v>
      </c>
      <c r="OH131" s="118">
        <v>1.437E-4</v>
      </c>
      <c r="OI131" s="118">
        <v>7.9900000000000004E-5</v>
      </c>
      <c r="OJ131" s="118">
        <v>1.0200000000000001E-5</v>
      </c>
      <c r="OK131" s="118">
        <v>1.2E-5</v>
      </c>
      <c r="OL131" s="118">
        <v>1.2999999999999999E-5</v>
      </c>
      <c r="OM131" s="118">
        <v>6.7000000000000002E-6</v>
      </c>
      <c r="ON131" s="118">
        <v>2.51E-5</v>
      </c>
      <c r="OO131" s="118">
        <v>1.43E-5</v>
      </c>
      <c r="OP131" s="118">
        <v>7.5900000000000002E-5</v>
      </c>
      <c r="OQ131" s="118">
        <v>1.4800000000000001E-5</v>
      </c>
      <c r="OR131" s="119">
        <v>1.361E-4</v>
      </c>
    </row>
    <row r="132" spans="1:408" ht="12.75" customHeight="1">
      <c r="A132" s="115">
        <v>334516</v>
      </c>
      <c r="B132" s="69" t="str">
        <f>INDEX('NAICS to ISIC Key'!H:H,MATCH(A132,'NAICS to ISIC Key'!D:D,0))</f>
        <v>ISIC 26</v>
      </c>
      <c r="C132" s="121" t="s">
        <v>393</v>
      </c>
      <c r="D132" s="117">
        <v>6.8000000000000001E-6</v>
      </c>
      <c r="E132" s="118">
        <v>1.0699999999999999E-5</v>
      </c>
      <c r="F132" s="118">
        <v>5.9000000000000003E-6</v>
      </c>
      <c r="G132" s="118">
        <v>3.8999999999999999E-6</v>
      </c>
      <c r="H132" s="118">
        <v>4.3000000000000003E-6</v>
      </c>
      <c r="I132" s="118">
        <v>6.1999999999999999E-6</v>
      </c>
      <c r="J132" s="118">
        <v>9.9000000000000001E-6</v>
      </c>
      <c r="K132" s="118">
        <v>5.0000000000000004E-6</v>
      </c>
      <c r="L132" s="118">
        <v>7.4000000000000003E-6</v>
      </c>
      <c r="M132" s="118">
        <v>2.9000000000000002E-6</v>
      </c>
      <c r="N132" s="118">
        <v>3.7000000000000002E-6</v>
      </c>
      <c r="O132" s="118">
        <v>3.0000000000000001E-6</v>
      </c>
      <c r="P132" s="118">
        <v>5.4999999999999999E-6</v>
      </c>
      <c r="Q132" s="118">
        <v>1.36E-5</v>
      </c>
      <c r="R132" s="118">
        <v>1.42E-5</v>
      </c>
      <c r="S132" s="118">
        <v>1.3499999999999999E-5</v>
      </c>
      <c r="T132" s="118">
        <v>1.4399999999999999E-5</v>
      </c>
      <c r="U132" s="118">
        <v>2.58E-5</v>
      </c>
      <c r="V132" s="118">
        <v>2.4000000000000001E-5</v>
      </c>
      <c r="W132" s="118">
        <v>2.73E-5</v>
      </c>
      <c r="X132" s="118">
        <v>3.7599999999999999E-5</v>
      </c>
      <c r="Y132" s="118">
        <v>7.4000000000000003E-6</v>
      </c>
      <c r="Z132" s="118">
        <v>8.4999999999999999E-6</v>
      </c>
      <c r="AA132" s="118">
        <v>1.4600000000000001E-5</v>
      </c>
      <c r="AB132" s="118">
        <v>1.22E-5</v>
      </c>
      <c r="AC132" s="118">
        <v>1.15E-5</v>
      </c>
      <c r="AD132" s="118">
        <v>1.4399999999999999E-5</v>
      </c>
      <c r="AE132" s="118">
        <v>1.26E-5</v>
      </c>
      <c r="AF132" s="118">
        <v>1.5E-5</v>
      </c>
      <c r="AG132" s="118">
        <v>4.8999999999999997E-6</v>
      </c>
      <c r="AH132" s="118">
        <v>1.3900000000000001E-5</v>
      </c>
      <c r="AI132" s="118">
        <v>8.3000000000000002E-6</v>
      </c>
      <c r="AJ132" s="118">
        <v>1.8199999999999999E-5</v>
      </c>
      <c r="AK132" s="118">
        <v>1.11E-5</v>
      </c>
      <c r="AL132" s="118">
        <v>9.3999999999999998E-6</v>
      </c>
      <c r="AM132" s="118">
        <v>1.17E-5</v>
      </c>
      <c r="AN132" s="118">
        <v>7.6000000000000001E-6</v>
      </c>
      <c r="AO132" s="118">
        <v>8.6000000000000007E-6</v>
      </c>
      <c r="AP132" s="118">
        <v>1.0000000000000001E-5</v>
      </c>
      <c r="AQ132" s="118">
        <v>4.0500000000000002E-5</v>
      </c>
      <c r="AR132" s="118">
        <v>1.6200000000000001E-5</v>
      </c>
      <c r="AS132" s="118">
        <v>1.59E-5</v>
      </c>
      <c r="AT132" s="118">
        <v>1.5400000000000002E-5</v>
      </c>
      <c r="AU132" s="118">
        <v>1.6200000000000001E-5</v>
      </c>
      <c r="AV132" s="118">
        <v>1.0900000000000001E-5</v>
      </c>
      <c r="AW132" s="118">
        <v>1.5E-5</v>
      </c>
      <c r="AX132" s="118">
        <v>2.7699999999999999E-5</v>
      </c>
      <c r="AY132" s="118">
        <v>6.4999999999999996E-6</v>
      </c>
      <c r="AZ132" s="118">
        <v>1.7E-5</v>
      </c>
      <c r="BA132" s="118">
        <v>1.36E-5</v>
      </c>
      <c r="BB132" s="118">
        <v>1.38E-5</v>
      </c>
      <c r="BC132" s="118">
        <v>2.73E-5</v>
      </c>
      <c r="BD132" s="118">
        <v>1.15E-5</v>
      </c>
      <c r="BE132" s="118">
        <v>1.0499999999999999E-5</v>
      </c>
      <c r="BF132" s="118">
        <v>1.49E-5</v>
      </c>
      <c r="BG132" s="118">
        <v>1.17E-5</v>
      </c>
      <c r="BH132" s="118">
        <v>1.04E-5</v>
      </c>
      <c r="BI132" s="118">
        <v>6.9999999999999999E-6</v>
      </c>
      <c r="BJ132" s="118">
        <v>6.4999999999999996E-6</v>
      </c>
      <c r="BK132" s="118">
        <v>9.3000000000000007E-6</v>
      </c>
      <c r="BL132" s="118">
        <v>7.9999999999999996E-6</v>
      </c>
      <c r="BM132" s="118">
        <v>1.1399999999999999E-5</v>
      </c>
      <c r="BN132" s="118">
        <v>8.6999999999999997E-6</v>
      </c>
      <c r="BO132" s="118">
        <v>1.17E-5</v>
      </c>
      <c r="BP132" s="118">
        <v>8.1999999999999994E-6</v>
      </c>
      <c r="BQ132" s="118">
        <v>9.2E-6</v>
      </c>
      <c r="BR132" s="118">
        <v>1.2999999999999999E-5</v>
      </c>
      <c r="BS132" s="118">
        <v>2.09E-5</v>
      </c>
      <c r="BT132" s="118">
        <v>1.8199999999999999E-5</v>
      </c>
      <c r="BU132" s="118">
        <v>1.29E-5</v>
      </c>
      <c r="BV132" s="118">
        <v>7.7000000000000008E-6</v>
      </c>
      <c r="BW132" s="118">
        <v>9.5999999999999996E-6</v>
      </c>
      <c r="BX132" s="118">
        <v>1.8700000000000001E-5</v>
      </c>
      <c r="BY132" s="118">
        <v>1.6099999999999998E-5</v>
      </c>
      <c r="BZ132" s="118">
        <v>9.0000000000000002E-6</v>
      </c>
      <c r="CA132" s="118">
        <v>7.2299999999999996E-5</v>
      </c>
      <c r="CB132" s="118">
        <v>8.1999999999999994E-6</v>
      </c>
      <c r="CC132" s="118">
        <v>8.4999999999999999E-6</v>
      </c>
      <c r="CD132" s="118">
        <v>6.1999999999999999E-6</v>
      </c>
      <c r="CE132" s="118">
        <v>7.7999999999999999E-6</v>
      </c>
      <c r="CF132" s="118">
        <v>1.0200000000000001E-5</v>
      </c>
      <c r="CG132" s="118">
        <v>3.6000000000000001E-5</v>
      </c>
      <c r="CH132" s="118">
        <v>1.84E-5</v>
      </c>
      <c r="CI132" s="118">
        <v>7.4000000000000003E-6</v>
      </c>
      <c r="CJ132" s="118">
        <v>1.5400000000000002E-5</v>
      </c>
      <c r="CK132" s="118">
        <v>1.27E-5</v>
      </c>
      <c r="CL132" s="118">
        <v>1.13E-5</v>
      </c>
      <c r="CM132" s="118">
        <v>1.3200000000000001E-5</v>
      </c>
      <c r="CN132" s="118">
        <v>1.717E-4</v>
      </c>
      <c r="CO132" s="118">
        <v>2.1299999999999999E-5</v>
      </c>
      <c r="CP132" s="118">
        <v>1.13E-5</v>
      </c>
      <c r="CQ132" s="118">
        <v>1.6099999999999998E-5</v>
      </c>
      <c r="CR132" s="118">
        <v>1.8300000000000001E-5</v>
      </c>
      <c r="CS132" s="118">
        <v>8.3999999999999992E-6</v>
      </c>
      <c r="CT132" s="118">
        <v>9.3000000000000007E-6</v>
      </c>
      <c r="CU132" s="118">
        <v>8.4999999999999999E-6</v>
      </c>
      <c r="CV132" s="118">
        <v>1.133E-4</v>
      </c>
      <c r="CW132" s="118">
        <v>3.1199999999999999E-5</v>
      </c>
      <c r="CX132" s="118">
        <v>9.7000000000000003E-6</v>
      </c>
      <c r="CY132" s="118">
        <v>6.9999999999999999E-6</v>
      </c>
      <c r="CZ132" s="118">
        <v>8.4999999999999999E-6</v>
      </c>
      <c r="DA132" s="118">
        <v>9.2E-6</v>
      </c>
      <c r="DB132" s="118">
        <v>9.3000000000000007E-6</v>
      </c>
      <c r="DC132" s="118">
        <v>1.03E-5</v>
      </c>
      <c r="DD132" s="118">
        <v>1.5099999999999999E-5</v>
      </c>
      <c r="DE132" s="118">
        <v>2.8099999999999999E-5</v>
      </c>
      <c r="DF132" s="118">
        <v>1.3900000000000001E-5</v>
      </c>
      <c r="DG132" s="118">
        <v>1.2300000000000001E-5</v>
      </c>
      <c r="DH132" s="118">
        <v>2.0599999999999999E-5</v>
      </c>
      <c r="DI132" s="118">
        <v>8.8999999999999995E-6</v>
      </c>
      <c r="DJ132" s="118">
        <v>4.5000000000000001E-6</v>
      </c>
      <c r="DK132" s="118">
        <v>9.9000000000000001E-6</v>
      </c>
      <c r="DL132" s="118">
        <v>1.47E-5</v>
      </c>
      <c r="DM132" s="118">
        <v>1.5299999999999999E-5</v>
      </c>
      <c r="DN132" s="118">
        <v>1.2799999999999999E-5</v>
      </c>
      <c r="DO132" s="118">
        <v>3.4799999999999999E-5</v>
      </c>
      <c r="DP132" s="118">
        <v>1.8E-5</v>
      </c>
      <c r="DQ132" s="118">
        <v>2.2200000000000001E-5</v>
      </c>
      <c r="DR132" s="118">
        <v>6.1600000000000007E-5</v>
      </c>
      <c r="DS132" s="118">
        <v>2.1699999999999999E-5</v>
      </c>
      <c r="DT132" s="118">
        <v>2.385E-4</v>
      </c>
      <c r="DU132" s="118">
        <v>1.5750000000000001E-4</v>
      </c>
      <c r="DV132" s="118">
        <v>2.4560000000000001E-4</v>
      </c>
      <c r="DW132" s="118">
        <v>3.0820000000000001E-4</v>
      </c>
      <c r="DX132" s="118">
        <v>4.9899999999999999E-4</v>
      </c>
      <c r="DY132" s="118">
        <v>1.00542</v>
      </c>
      <c r="DZ132" s="118">
        <v>6.5400000000000004E-5</v>
      </c>
      <c r="EA132" s="118">
        <v>2.6489999999999999E-4</v>
      </c>
      <c r="EB132" s="118">
        <v>7.0999999999999998E-6</v>
      </c>
      <c r="EC132" s="118">
        <v>1.0499999999999999E-5</v>
      </c>
      <c r="ED132" s="118">
        <v>9.5000000000000005E-6</v>
      </c>
      <c r="EE132" s="118">
        <v>1.03E-5</v>
      </c>
      <c r="EF132" s="118">
        <v>3.1699999999999998E-5</v>
      </c>
      <c r="EG132" s="118">
        <v>5.3499999999999999E-5</v>
      </c>
      <c r="EH132" s="118">
        <v>2.65E-5</v>
      </c>
      <c r="EI132" s="118">
        <v>4.9200000000000003E-5</v>
      </c>
      <c r="EJ132" s="118">
        <v>2.0400000000000001E-5</v>
      </c>
      <c r="EK132" s="118">
        <v>8.3999999999999992E-6</v>
      </c>
      <c r="EL132" s="118">
        <v>7.0999999999999998E-6</v>
      </c>
      <c r="EM132" s="118">
        <v>1.2E-5</v>
      </c>
      <c r="EN132" s="118">
        <v>3.211E-4</v>
      </c>
      <c r="EO132" s="118">
        <v>1.0499999999999999E-5</v>
      </c>
      <c r="EP132" s="118">
        <v>5.6999999999999996E-6</v>
      </c>
      <c r="EQ132" s="118">
        <v>7.0999999999999998E-6</v>
      </c>
      <c r="ER132" s="118">
        <v>8.8999999999999995E-6</v>
      </c>
      <c r="ES132" s="118">
        <v>2.0000000000000002E-5</v>
      </c>
      <c r="ET132" s="118">
        <v>1.2870000000000001E-4</v>
      </c>
      <c r="EU132" s="118">
        <v>9.0999999999999993E-6</v>
      </c>
      <c r="EV132" s="118">
        <v>1.3200000000000001E-5</v>
      </c>
      <c r="EW132" s="118">
        <v>1.5400000000000002E-5</v>
      </c>
      <c r="EX132" s="118">
        <v>1.1399999999999999E-5</v>
      </c>
      <c r="EY132" s="118">
        <v>8.8000000000000004E-6</v>
      </c>
      <c r="EZ132" s="118">
        <v>7.6000000000000001E-6</v>
      </c>
      <c r="FA132" s="118">
        <v>1.2300000000000001E-5</v>
      </c>
      <c r="FB132" s="118">
        <v>8.6999999999999997E-6</v>
      </c>
      <c r="FC132" s="118">
        <v>1.2099999999999999E-5</v>
      </c>
      <c r="FD132" s="118">
        <v>1.0499999999999999E-5</v>
      </c>
      <c r="FE132" s="118">
        <v>1.3900000000000001E-5</v>
      </c>
      <c r="FF132" s="118">
        <v>1.24E-5</v>
      </c>
      <c r="FG132" s="118">
        <v>1.0699999999999999E-5</v>
      </c>
      <c r="FH132" s="118">
        <v>1.1199999999999999E-5</v>
      </c>
      <c r="FI132" s="118">
        <v>2.396E-4</v>
      </c>
      <c r="FJ132" s="118">
        <v>3.7100000000000001E-5</v>
      </c>
      <c r="FK132" s="118">
        <v>1.1399999999999999E-5</v>
      </c>
      <c r="FL132" s="118">
        <v>2.26E-5</v>
      </c>
      <c r="FM132" s="118">
        <v>1.27E-5</v>
      </c>
      <c r="FN132" s="118">
        <v>9.7999999999999993E-6</v>
      </c>
      <c r="FO132" s="118">
        <v>1.9899999999999999E-5</v>
      </c>
      <c r="FP132" s="118">
        <v>1.4600000000000001E-5</v>
      </c>
      <c r="FQ132" s="118">
        <v>6.8000000000000001E-6</v>
      </c>
      <c r="FR132" s="118">
        <v>6.0000000000000002E-6</v>
      </c>
      <c r="FS132" s="118">
        <v>8.4999999999999999E-6</v>
      </c>
      <c r="FT132" s="118">
        <v>1.06E-5</v>
      </c>
      <c r="FU132" s="118">
        <v>8.4999999999999999E-6</v>
      </c>
      <c r="FV132" s="118">
        <v>8.8999999999999995E-6</v>
      </c>
      <c r="FW132" s="118">
        <v>1.6500000000000001E-5</v>
      </c>
      <c r="FX132" s="118">
        <v>1.5299999999999999E-5</v>
      </c>
      <c r="FY132" s="118">
        <v>9.3000000000000007E-6</v>
      </c>
      <c r="FZ132" s="118">
        <v>1.0200000000000001E-5</v>
      </c>
      <c r="GA132" s="118">
        <v>1.36E-5</v>
      </c>
      <c r="GB132" s="118">
        <v>7.0500000000000006E-5</v>
      </c>
      <c r="GC132" s="118">
        <v>1.1383999999999999E-3</v>
      </c>
      <c r="GD132" s="118">
        <v>1.2E-5</v>
      </c>
      <c r="GE132" s="118">
        <v>3.4259999999999998E-4</v>
      </c>
      <c r="GF132" s="118">
        <v>6.7000000000000002E-6</v>
      </c>
      <c r="GG132" s="118">
        <v>4.3000000000000003E-6</v>
      </c>
      <c r="GH132" s="118">
        <v>1.01E-5</v>
      </c>
      <c r="GI132" s="118">
        <v>9.3000000000000007E-6</v>
      </c>
      <c r="GJ132" s="118">
        <v>1.33E-5</v>
      </c>
      <c r="GK132" s="118">
        <v>1.11E-5</v>
      </c>
      <c r="GL132" s="118">
        <v>1.0900000000000001E-5</v>
      </c>
      <c r="GM132" s="118">
        <v>8.8000000000000004E-6</v>
      </c>
      <c r="GN132" s="118">
        <v>8.8999999999999995E-6</v>
      </c>
      <c r="GO132" s="118">
        <v>9.7999999999999993E-6</v>
      </c>
      <c r="GP132" s="118">
        <v>9.5999999999999996E-6</v>
      </c>
      <c r="GQ132" s="118">
        <v>6.9E-6</v>
      </c>
      <c r="GR132" s="118">
        <v>6.4999999999999996E-6</v>
      </c>
      <c r="GS132" s="118">
        <v>7.6000000000000001E-6</v>
      </c>
      <c r="GT132" s="118">
        <v>1.15E-5</v>
      </c>
      <c r="GU132" s="118">
        <v>8.1000000000000004E-6</v>
      </c>
      <c r="GV132" s="118">
        <v>1.1399999999999999E-5</v>
      </c>
      <c r="GW132" s="118">
        <v>8.8000000000000004E-6</v>
      </c>
      <c r="GX132" s="118">
        <v>1.0900000000000001E-5</v>
      </c>
      <c r="GY132" s="118">
        <v>9.7000000000000003E-6</v>
      </c>
      <c r="GZ132" s="118">
        <v>9.3999999999999998E-6</v>
      </c>
      <c r="HA132" s="118">
        <v>7.7999999999999999E-6</v>
      </c>
      <c r="HB132" s="118">
        <v>5.1000000000000003E-6</v>
      </c>
      <c r="HC132" s="118">
        <v>6.9E-6</v>
      </c>
      <c r="HD132" s="118">
        <v>1.0499999999999999E-5</v>
      </c>
      <c r="HE132" s="118">
        <v>1.1399999999999999E-5</v>
      </c>
      <c r="HF132" s="118">
        <v>1.17E-5</v>
      </c>
      <c r="HG132" s="118">
        <v>7.5000000000000002E-6</v>
      </c>
      <c r="HH132" s="118">
        <v>6.3999999999999997E-6</v>
      </c>
      <c r="HI132" s="118">
        <v>1.88E-5</v>
      </c>
      <c r="HJ132" s="118">
        <v>1.0000000000000001E-5</v>
      </c>
      <c r="HK132" s="118">
        <v>1.17E-5</v>
      </c>
      <c r="HL132" s="118">
        <v>7.9000000000000006E-6</v>
      </c>
      <c r="HM132" s="118">
        <v>8.8999999999999995E-6</v>
      </c>
      <c r="HN132" s="118">
        <v>5.6999999999999996E-6</v>
      </c>
      <c r="HO132" s="118">
        <v>3.5999999999999998E-6</v>
      </c>
      <c r="HP132" s="118">
        <v>9.7000000000000003E-6</v>
      </c>
      <c r="HQ132" s="118">
        <v>1.24E-5</v>
      </c>
      <c r="HR132" s="118">
        <v>1.13E-5</v>
      </c>
      <c r="HS132" s="118">
        <v>9.3000000000000007E-6</v>
      </c>
      <c r="HT132" s="118">
        <v>1.01E-5</v>
      </c>
      <c r="HU132" s="118">
        <v>9.5999999999999996E-6</v>
      </c>
      <c r="HV132" s="118">
        <v>5.4999999999999999E-6</v>
      </c>
      <c r="HW132" s="118">
        <v>8.6000000000000007E-6</v>
      </c>
      <c r="HX132" s="118">
        <v>2.1399999999999998E-5</v>
      </c>
      <c r="HY132" s="118">
        <v>1.9400000000000001E-5</v>
      </c>
      <c r="HZ132" s="118">
        <v>2.0000000000000002E-5</v>
      </c>
      <c r="IA132" s="118">
        <v>1.4800000000000001E-5</v>
      </c>
      <c r="IB132" s="118">
        <v>1.42E-5</v>
      </c>
      <c r="IC132" s="118">
        <v>1.38E-5</v>
      </c>
      <c r="ID132" s="118">
        <v>1.0900000000000001E-5</v>
      </c>
      <c r="IE132" s="118">
        <v>1.5099999999999999E-5</v>
      </c>
      <c r="IF132" s="118">
        <v>2.05E-5</v>
      </c>
      <c r="IG132" s="118">
        <v>2.27E-5</v>
      </c>
      <c r="IH132" s="118">
        <v>5.4999999999999999E-6</v>
      </c>
      <c r="II132" s="118">
        <v>2.9899999999999998E-5</v>
      </c>
      <c r="IJ132" s="118">
        <v>7.7000000000000008E-6</v>
      </c>
      <c r="IK132" s="118">
        <v>3.0000000000000001E-5</v>
      </c>
      <c r="IL132" s="138">
        <v>7.6000000000000001E-6</v>
      </c>
      <c r="IM132" s="138">
        <v>2.34E-5</v>
      </c>
      <c r="IN132" s="138">
        <v>1.8499999999999999E-5</v>
      </c>
      <c r="IO132" s="138">
        <v>2.4020000000000001E-4</v>
      </c>
      <c r="IP132" s="138">
        <v>1.8099999999999999E-5</v>
      </c>
      <c r="IQ132" s="138">
        <v>2.3E-5</v>
      </c>
      <c r="IR132" s="138">
        <v>2.0599999999999999E-5</v>
      </c>
      <c r="IS132" s="118">
        <v>5.6999999999999996E-6</v>
      </c>
      <c r="IT132" s="118">
        <v>7.9999999999999996E-6</v>
      </c>
      <c r="IU132" s="118">
        <v>1.1800000000000001E-5</v>
      </c>
      <c r="IV132" s="118">
        <v>1.9E-6</v>
      </c>
      <c r="IW132" s="138">
        <v>9.3000000000000007E-6</v>
      </c>
      <c r="IX132" s="138">
        <v>1.7600000000000001E-5</v>
      </c>
      <c r="IY132" s="138">
        <v>1.26E-5</v>
      </c>
      <c r="IZ132" s="138">
        <v>2.1999999999999999E-5</v>
      </c>
      <c r="JA132" s="138">
        <v>2.2900000000000001E-5</v>
      </c>
      <c r="JB132" s="138">
        <v>6.7100000000000005E-5</v>
      </c>
      <c r="JC132" s="138">
        <v>1.6399999999999999E-5</v>
      </c>
      <c r="JD132" s="138">
        <v>4.32E-5</v>
      </c>
      <c r="JE132" s="118">
        <v>1.7600000000000001E-5</v>
      </c>
      <c r="JF132" s="118">
        <v>2.0400000000000001E-5</v>
      </c>
      <c r="JG132" s="118">
        <v>1.8499999999999999E-5</v>
      </c>
      <c r="JH132" s="118">
        <v>1.5999999999999999E-5</v>
      </c>
      <c r="JI132" s="118">
        <v>3.6399999999999997E-5</v>
      </c>
      <c r="JJ132" s="118">
        <v>1.5500000000000001E-5</v>
      </c>
      <c r="JK132" s="118">
        <v>3.2100000000000001E-5</v>
      </c>
      <c r="JL132" s="118">
        <v>2.37E-5</v>
      </c>
      <c r="JM132" s="118">
        <v>1.22E-5</v>
      </c>
      <c r="JN132" s="118">
        <v>2.2200000000000001E-5</v>
      </c>
      <c r="JO132" s="118">
        <v>6.9E-6</v>
      </c>
      <c r="JP132" s="118">
        <v>5.0000000000000004E-6</v>
      </c>
      <c r="JQ132" s="118">
        <v>6.1E-6</v>
      </c>
      <c r="JR132" s="118">
        <v>6.1999999999999999E-6</v>
      </c>
      <c r="JS132" s="118">
        <v>6.1E-6</v>
      </c>
      <c r="JT132" s="118">
        <v>1.1E-5</v>
      </c>
      <c r="JU132" s="118">
        <v>6.6000000000000003E-6</v>
      </c>
      <c r="JV132" s="118">
        <v>3.0000000000000001E-6</v>
      </c>
      <c r="JW132" s="118">
        <v>5.9000000000000003E-6</v>
      </c>
      <c r="JX132" s="118">
        <v>2.7999999999999999E-6</v>
      </c>
      <c r="JY132" s="118">
        <v>0</v>
      </c>
      <c r="JZ132" s="118">
        <v>7.3000000000000004E-6</v>
      </c>
      <c r="KA132" s="118">
        <v>5.3000000000000001E-6</v>
      </c>
      <c r="KB132" s="118">
        <v>5.0000000000000004E-6</v>
      </c>
      <c r="KC132" s="118">
        <v>3.8E-6</v>
      </c>
      <c r="KD132" s="118">
        <v>5.4999999999999999E-6</v>
      </c>
      <c r="KE132" s="118">
        <v>7.7000000000000008E-6</v>
      </c>
      <c r="KF132" s="118">
        <v>6.9E-6</v>
      </c>
      <c r="KG132" s="118">
        <v>4.1999999999999996E-6</v>
      </c>
      <c r="KH132" s="118">
        <v>5.5999999999999997E-6</v>
      </c>
      <c r="KI132" s="118">
        <v>3.8999999999999999E-6</v>
      </c>
      <c r="KJ132" s="118">
        <v>8.6000000000000007E-6</v>
      </c>
      <c r="KK132" s="118">
        <v>5.9000000000000003E-6</v>
      </c>
      <c r="KL132" s="118">
        <v>4.6E-6</v>
      </c>
      <c r="KM132" s="118">
        <v>2.5000000000000002E-6</v>
      </c>
      <c r="KN132" s="118">
        <v>1.1399999999999999E-5</v>
      </c>
      <c r="KO132" s="118">
        <v>5.8000000000000004E-6</v>
      </c>
      <c r="KP132" s="118">
        <v>5.0000000000000004E-6</v>
      </c>
      <c r="KQ132" s="118">
        <v>9.5000000000000005E-6</v>
      </c>
      <c r="KR132" s="118">
        <v>7.7000000000000008E-6</v>
      </c>
      <c r="KS132" s="118">
        <v>1.2799999999999999E-5</v>
      </c>
      <c r="KT132" s="118">
        <v>1.49E-5</v>
      </c>
      <c r="KU132" s="118">
        <v>1.36E-5</v>
      </c>
      <c r="KV132" s="118">
        <v>6.0000000000000002E-6</v>
      </c>
      <c r="KW132" s="118">
        <v>7.6000000000000001E-6</v>
      </c>
      <c r="KX132" s="118">
        <v>6.4999999999999996E-6</v>
      </c>
      <c r="KY132" s="118">
        <v>2.7999999999999999E-6</v>
      </c>
      <c r="KZ132" s="118">
        <v>4.6999999999999999E-6</v>
      </c>
      <c r="LA132" s="118">
        <v>6.4999999999999996E-6</v>
      </c>
      <c r="LB132" s="118">
        <v>2.09E-5</v>
      </c>
      <c r="LC132" s="118">
        <v>1.08E-5</v>
      </c>
      <c r="LD132" s="118">
        <v>8.6000000000000007E-6</v>
      </c>
      <c r="LE132" s="118">
        <v>1.2099999999999999E-5</v>
      </c>
      <c r="LF132" s="118">
        <v>5.0000000000000004E-6</v>
      </c>
      <c r="LG132" s="118">
        <v>4.8999999999999997E-6</v>
      </c>
      <c r="LH132" s="118">
        <v>3.7000000000000002E-6</v>
      </c>
      <c r="LI132" s="118">
        <v>7.3000000000000004E-6</v>
      </c>
      <c r="LJ132" s="118">
        <v>7.0999999999999998E-6</v>
      </c>
      <c r="LK132" s="118">
        <v>1.7999999999999999E-6</v>
      </c>
      <c r="LL132" s="118">
        <v>2.0999999999999998E-6</v>
      </c>
      <c r="LM132" s="118">
        <v>1.5999999999999999E-6</v>
      </c>
      <c r="LN132" s="118">
        <v>7.5000000000000002E-6</v>
      </c>
      <c r="LO132" s="118">
        <v>9.9999999999999995E-7</v>
      </c>
      <c r="LP132" s="118">
        <v>1.9999999999999999E-7</v>
      </c>
      <c r="LQ132" s="118">
        <v>1.63E-5</v>
      </c>
      <c r="LR132" s="118">
        <v>5.9000000000000003E-6</v>
      </c>
      <c r="LS132" s="118">
        <v>6.9999999999999999E-6</v>
      </c>
      <c r="LT132" s="118">
        <v>4.6999999999999999E-6</v>
      </c>
      <c r="LU132" s="118">
        <v>6.8000000000000001E-6</v>
      </c>
      <c r="LV132" s="118">
        <v>5.2000000000000002E-6</v>
      </c>
      <c r="LW132" s="118">
        <v>3.7000000000000002E-6</v>
      </c>
      <c r="LX132" s="118">
        <v>7.7399999999999998E-5</v>
      </c>
      <c r="LY132" s="118">
        <v>8.3000000000000002E-6</v>
      </c>
      <c r="LZ132" s="118">
        <v>2.19E-5</v>
      </c>
      <c r="MA132" s="118">
        <v>2.5310000000000003E-4</v>
      </c>
      <c r="MB132" s="118">
        <v>8.8999999999999995E-6</v>
      </c>
      <c r="MC132" s="118">
        <v>1.36E-5</v>
      </c>
      <c r="MD132" s="118">
        <v>1.84E-5</v>
      </c>
      <c r="ME132" s="118">
        <v>7.9999999999999996E-6</v>
      </c>
      <c r="MF132" s="118">
        <v>6.6000000000000003E-6</v>
      </c>
      <c r="MG132" s="118">
        <v>1.9199999999999999E-5</v>
      </c>
      <c r="MH132" s="118">
        <v>4.7999999999999998E-6</v>
      </c>
      <c r="MI132" s="118">
        <v>2.2120000000000001E-4</v>
      </c>
      <c r="MJ132" s="118">
        <v>1.5E-5</v>
      </c>
      <c r="MK132" s="118">
        <v>8.3000000000000002E-6</v>
      </c>
      <c r="ML132" s="118">
        <v>1.4E-5</v>
      </c>
      <c r="MM132" s="118">
        <v>4.5500000000000001E-5</v>
      </c>
      <c r="MN132" s="118">
        <v>1.36E-5</v>
      </c>
      <c r="MO132" s="118">
        <v>3.82E-5</v>
      </c>
      <c r="MP132" s="118">
        <v>8.3999999999999992E-6</v>
      </c>
      <c r="MQ132" s="118">
        <v>8.1999999999999994E-6</v>
      </c>
      <c r="MR132" s="118">
        <v>1.4E-5</v>
      </c>
      <c r="MS132" s="118">
        <v>5.6700000000000003E-5</v>
      </c>
      <c r="MT132" s="118">
        <v>1.6579999999999999E-4</v>
      </c>
      <c r="MU132" s="118">
        <v>3.8E-6</v>
      </c>
      <c r="MV132" s="118">
        <v>7.9000000000000006E-6</v>
      </c>
      <c r="MW132" s="118">
        <v>2.6299999999999999E-5</v>
      </c>
      <c r="MX132" s="118">
        <v>1.91E-5</v>
      </c>
      <c r="MY132" s="118">
        <v>9.3599999999999998E-5</v>
      </c>
      <c r="MZ132" s="118">
        <v>1.7129999999999999E-4</v>
      </c>
      <c r="NA132" s="118">
        <v>1.1600000000000001E-5</v>
      </c>
      <c r="NB132" s="118">
        <v>1.6867E-3</v>
      </c>
      <c r="NC132" s="118">
        <v>2.8452999999999998E-3</v>
      </c>
      <c r="ND132" s="118">
        <v>1.237E-4</v>
      </c>
      <c r="NE132" s="118">
        <v>9.0999999999999993E-6</v>
      </c>
      <c r="NF132" s="118">
        <v>6.8000000000000001E-6</v>
      </c>
      <c r="NG132" s="118">
        <v>9.5000000000000005E-6</v>
      </c>
      <c r="NH132" s="118">
        <v>8.8999999999999995E-6</v>
      </c>
      <c r="NI132" s="118">
        <v>1.8199999999999999E-5</v>
      </c>
      <c r="NJ132" s="118">
        <v>3.4999999999999999E-6</v>
      </c>
      <c r="NK132" s="118">
        <v>7.9999999999999996E-6</v>
      </c>
      <c r="NL132" s="118">
        <v>9.9999999999999995E-7</v>
      </c>
      <c r="NM132" s="118">
        <v>6.7000000000000002E-6</v>
      </c>
      <c r="NN132" s="118">
        <v>5.2000000000000002E-6</v>
      </c>
      <c r="NO132" s="118">
        <v>4.3000000000000003E-6</v>
      </c>
      <c r="NP132" s="118">
        <v>3.0000000000000001E-6</v>
      </c>
      <c r="NQ132" s="118">
        <v>7.4000000000000003E-6</v>
      </c>
      <c r="NR132" s="118">
        <v>4.7999999999999998E-6</v>
      </c>
      <c r="NS132" s="118">
        <v>5.1000000000000003E-6</v>
      </c>
      <c r="NT132" s="118">
        <v>6.1999999999999999E-6</v>
      </c>
      <c r="NU132" s="118">
        <v>6.3999999999999997E-6</v>
      </c>
      <c r="NV132" s="118">
        <v>4.3000000000000003E-6</v>
      </c>
      <c r="NW132" s="118">
        <v>5.1000000000000003E-6</v>
      </c>
      <c r="NX132" s="118">
        <v>4.6999999999999999E-6</v>
      </c>
      <c r="NY132" s="118">
        <v>1.5E-6</v>
      </c>
      <c r="NZ132" s="118">
        <v>1.33E-5</v>
      </c>
      <c r="OA132" s="118">
        <v>8.9999999999999996E-7</v>
      </c>
      <c r="OB132" s="118">
        <v>4.8999999999999997E-6</v>
      </c>
      <c r="OC132" s="118">
        <v>9.7999999999999993E-6</v>
      </c>
      <c r="OD132" s="118">
        <v>1.77E-5</v>
      </c>
      <c r="OE132" s="118">
        <v>5.3000000000000001E-6</v>
      </c>
      <c r="OF132" s="118">
        <v>6.2999999999999998E-6</v>
      </c>
      <c r="OG132" s="118">
        <v>0</v>
      </c>
      <c r="OH132" s="118">
        <v>2.83E-5</v>
      </c>
      <c r="OI132" s="118">
        <v>3.3300000000000003E-5</v>
      </c>
      <c r="OJ132" s="118">
        <v>6.3999999999999997E-6</v>
      </c>
      <c r="OK132" s="118">
        <v>1.3200000000000001E-5</v>
      </c>
      <c r="OL132" s="118">
        <v>9.0999999999999993E-6</v>
      </c>
      <c r="OM132" s="118">
        <v>3.8999999999999999E-6</v>
      </c>
      <c r="ON132" s="118">
        <v>4.4700000000000002E-5</v>
      </c>
      <c r="OO132" s="118">
        <v>1.0000000000000001E-5</v>
      </c>
      <c r="OP132" s="118">
        <v>3.3599999999999997E-5</v>
      </c>
      <c r="OQ132" s="118">
        <v>1.24E-5</v>
      </c>
      <c r="OR132" s="119">
        <v>4.4199999999999997E-5</v>
      </c>
    </row>
    <row r="133" spans="1:408" ht="12.75" customHeight="1">
      <c r="A133" s="115">
        <v>334517</v>
      </c>
      <c r="B133" s="69" t="str">
        <f>INDEX('NAICS to ISIC Key'!H:H,MATCH(A133,'NAICS to ISIC Key'!D:D,0))</f>
        <v>ISIC 26</v>
      </c>
      <c r="C133" s="121" t="s">
        <v>394</v>
      </c>
      <c r="D133" s="117">
        <v>5.4999999999999999E-6</v>
      </c>
      <c r="E133" s="118">
        <v>7.0999999999999998E-6</v>
      </c>
      <c r="F133" s="118">
        <v>6.9999999999999999E-6</v>
      </c>
      <c r="G133" s="118">
        <v>3.8E-6</v>
      </c>
      <c r="H133" s="118">
        <v>9.5999999999999996E-6</v>
      </c>
      <c r="I133" s="118">
        <v>6.8000000000000001E-6</v>
      </c>
      <c r="J133" s="118">
        <v>7.9000000000000006E-6</v>
      </c>
      <c r="K133" s="118">
        <v>5.4999999999999999E-6</v>
      </c>
      <c r="L133" s="118">
        <v>6.8000000000000001E-6</v>
      </c>
      <c r="M133" s="118">
        <v>2.2000000000000001E-6</v>
      </c>
      <c r="N133" s="118">
        <v>6.3999999999999997E-6</v>
      </c>
      <c r="O133" s="118">
        <v>1.5E-6</v>
      </c>
      <c r="P133" s="118">
        <v>2.2000000000000001E-6</v>
      </c>
      <c r="Q133" s="118">
        <v>9.5000000000000005E-6</v>
      </c>
      <c r="R133" s="118">
        <v>1.3200000000000001E-5</v>
      </c>
      <c r="S133" s="118">
        <v>5.4999999999999999E-6</v>
      </c>
      <c r="T133" s="118">
        <v>5.0000000000000004E-6</v>
      </c>
      <c r="U133" s="118">
        <v>1.2E-5</v>
      </c>
      <c r="V133" s="118">
        <v>1.3200000000000001E-5</v>
      </c>
      <c r="W133" s="118">
        <v>1.8199999999999999E-5</v>
      </c>
      <c r="X133" s="118">
        <v>9.2E-6</v>
      </c>
      <c r="Y133" s="118">
        <v>2.5000000000000002E-6</v>
      </c>
      <c r="Z133" s="118">
        <v>3.1E-6</v>
      </c>
      <c r="AA133" s="118">
        <v>2.2000000000000001E-6</v>
      </c>
      <c r="AB133" s="118">
        <v>1.0000000000000001E-5</v>
      </c>
      <c r="AC133" s="118">
        <v>6.7000000000000002E-6</v>
      </c>
      <c r="AD133" s="118">
        <v>1.22E-5</v>
      </c>
      <c r="AE133" s="118">
        <v>7.5000000000000002E-6</v>
      </c>
      <c r="AF133" s="118">
        <v>7.7000000000000008E-6</v>
      </c>
      <c r="AG133" s="118">
        <v>3.1E-6</v>
      </c>
      <c r="AH133" s="118">
        <v>8.3000000000000002E-6</v>
      </c>
      <c r="AI133" s="118">
        <v>8.8000000000000004E-6</v>
      </c>
      <c r="AJ133" s="118">
        <v>1.3200000000000001E-5</v>
      </c>
      <c r="AK133" s="118">
        <v>1.27E-5</v>
      </c>
      <c r="AL133" s="118">
        <v>4.5000000000000001E-6</v>
      </c>
      <c r="AM133" s="118">
        <v>1.6035999999999999E-3</v>
      </c>
      <c r="AN133" s="118">
        <v>4.7999999999999998E-6</v>
      </c>
      <c r="AO133" s="118">
        <v>4.1999999999999996E-6</v>
      </c>
      <c r="AP133" s="118">
        <v>5.2000000000000002E-6</v>
      </c>
      <c r="AQ133" s="118">
        <v>2.8E-5</v>
      </c>
      <c r="AR133" s="118">
        <v>5.4999999999999999E-6</v>
      </c>
      <c r="AS133" s="118">
        <v>5.3000000000000001E-6</v>
      </c>
      <c r="AT133" s="118">
        <v>7.7999999999999999E-6</v>
      </c>
      <c r="AU133" s="118">
        <v>7.9000000000000006E-6</v>
      </c>
      <c r="AV133" s="118">
        <v>6.6000000000000003E-6</v>
      </c>
      <c r="AW133" s="118">
        <v>6.1999999999999999E-6</v>
      </c>
      <c r="AX133" s="118">
        <v>7.4000000000000003E-6</v>
      </c>
      <c r="AY133" s="118">
        <v>2.2000000000000001E-6</v>
      </c>
      <c r="AZ133" s="118">
        <v>5.5999999999999997E-6</v>
      </c>
      <c r="BA133" s="118">
        <v>6.4999999999999996E-6</v>
      </c>
      <c r="BB133" s="118">
        <v>5.0000000000000004E-6</v>
      </c>
      <c r="BC133" s="118">
        <v>7.5000000000000002E-6</v>
      </c>
      <c r="BD133" s="118">
        <v>5.5999999999999997E-6</v>
      </c>
      <c r="BE133" s="118">
        <v>4.3000000000000003E-6</v>
      </c>
      <c r="BF133" s="118">
        <v>5.8000000000000004E-6</v>
      </c>
      <c r="BG133" s="118">
        <v>4.8999999999999997E-6</v>
      </c>
      <c r="BH133" s="118">
        <v>4.1999999999999996E-6</v>
      </c>
      <c r="BI133" s="118">
        <v>3.4000000000000001E-6</v>
      </c>
      <c r="BJ133" s="118">
        <v>3.1999999999999999E-6</v>
      </c>
      <c r="BK133" s="118">
        <v>4.1999999999999996E-6</v>
      </c>
      <c r="BL133" s="118">
        <v>3.5999999999999998E-6</v>
      </c>
      <c r="BM133" s="118">
        <v>3.8999999999999999E-6</v>
      </c>
      <c r="BN133" s="118">
        <v>4.7999999999999998E-6</v>
      </c>
      <c r="BO133" s="118">
        <v>3.8999999999999999E-6</v>
      </c>
      <c r="BP133" s="118">
        <v>4.3000000000000003E-6</v>
      </c>
      <c r="BQ133" s="118">
        <v>5.24E-5</v>
      </c>
      <c r="BR133" s="118">
        <v>4.7999999999999998E-6</v>
      </c>
      <c r="BS133" s="118">
        <v>3.8999999999999999E-6</v>
      </c>
      <c r="BT133" s="118">
        <v>4.0999999999999997E-6</v>
      </c>
      <c r="BU133" s="118">
        <v>4.5000000000000001E-6</v>
      </c>
      <c r="BV133" s="118">
        <v>4.0999999999999997E-6</v>
      </c>
      <c r="BW133" s="118">
        <v>3.8E-6</v>
      </c>
      <c r="BX133" s="118">
        <v>5.0000000000000004E-6</v>
      </c>
      <c r="BY133" s="118">
        <v>5.3000000000000001E-6</v>
      </c>
      <c r="BZ133" s="118">
        <v>4.6E-6</v>
      </c>
      <c r="CA133" s="118">
        <v>4.0999999999999997E-6</v>
      </c>
      <c r="CB133" s="118">
        <v>3.8E-6</v>
      </c>
      <c r="CC133" s="118">
        <v>3.7000000000000002E-6</v>
      </c>
      <c r="CD133" s="118">
        <v>2.9000000000000002E-6</v>
      </c>
      <c r="CE133" s="118">
        <v>3.8999999999999999E-6</v>
      </c>
      <c r="CF133" s="118">
        <v>3.0000000000000001E-6</v>
      </c>
      <c r="CG133" s="118">
        <v>6.2999999999999998E-6</v>
      </c>
      <c r="CH133" s="118">
        <v>3.4999999999999999E-6</v>
      </c>
      <c r="CI133" s="118">
        <v>3.4999999999999999E-6</v>
      </c>
      <c r="CJ133" s="118">
        <v>3.0000000000000001E-6</v>
      </c>
      <c r="CK133" s="118">
        <v>5.6999999999999996E-6</v>
      </c>
      <c r="CL133" s="118">
        <v>4.5000000000000001E-6</v>
      </c>
      <c r="CM133" s="118">
        <v>4.1999999999999996E-6</v>
      </c>
      <c r="CN133" s="118">
        <v>7.3000000000000004E-6</v>
      </c>
      <c r="CO133" s="118">
        <v>3.9999999999999998E-6</v>
      </c>
      <c r="CP133" s="118">
        <v>3.9999999999999998E-6</v>
      </c>
      <c r="CQ133" s="118">
        <v>2.87E-5</v>
      </c>
      <c r="CR133" s="118">
        <v>1.9899999999999999E-5</v>
      </c>
      <c r="CS133" s="118">
        <v>3.4000000000000001E-6</v>
      </c>
      <c r="CT133" s="118">
        <v>4.4000000000000002E-6</v>
      </c>
      <c r="CU133" s="118">
        <v>4.1999999999999996E-6</v>
      </c>
      <c r="CV133" s="118">
        <v>5.6999999999999996E-6</v>
      </c>
      <c r="CW133" s="118">
        <v>4.3000000000000003E-6</v>
      </c>
      <c r="CX133" s="118">
        <v>5.6999999999999996E-6</v>
      </c>
      <c r="CY133" s="118">
        <v>4.3000000000000003E-6</v>
      </c>
      <c r="CZ133" s="118">
        <v>4.4000000000000002E-6</v>
      </c>
      <c r="DA133" s="118">
        <v>3.8E-6</v>
      </c>
      <c r="DB133" s="118">
        <v>3.8999999999999999E-6</v>
      </c>
      <c r="DC133" s="118">
        <v>3.9999999999999998E-6</v>
      </c>
      <c r="DD133" s="118">
        <v>3.9999999999999998E-6</v>
      </c>
      <c r="DE133" s="118">
        <v>3.5999999999999998E-6</v>
      </c>
      <c r="DF133" s="118">
        <v>4.0999999999999997E-6</v>
      </c>
      <c r="DG133" s="118">
        <v>3.1E-6</v>
      </c>
      <c r="DH133" s="118">
        <v>3.3000000000000002E-6</v>
      </c>
      <c r="DI133" s="118">
        <v>5.0000000000000004E-6</v>
      </c>
      <c r="DJ133" s="118">
        <v>3.3000000000000002E-6</v>
      </c>
      <c r="DK133" s="118">
        <v>3.4000000000000001E-6</v>
      </c>
      <c r="DL133" s="118">
        <v>4.0999999999999997E-6</v>
      </c>
      <c r="DM133" s="118">
        <v>5.6999999999999996E-6</v>
      </c>
      <c r="DN133" s="118">
        <v>5.9000000000000003E-6</v>
      </c>
      <c r="DO133" s="118">
        <v>7.5000000000000002E-6</v>
      </c>
      <c r="DP133" s="118">
        <v>1.9E-6</v>
      </c>
      <c r="DQ133" s="118">
        <v>2.3099999999999999E-5</v>
      </c>
      <c r="DR133" s="118">
        <v>6.9E-6</v>
      </c>
      <c r="DS133" s="118">
        <v>3.0069999999999999E-4</v>
      </c>
      <c r="DT133" s="118">
        <v>1.4251999999999999E-3</v>
      </c>
      <c r="DU133" s="118">
        <v>6.6000000000000003E-6</v>
      </c>
      <c r="DV133" s="118">
        <v>6.8000000000000001E-6</v>
      </c>
      <c r="DW133" s="118">
        <v>3.1999999999999999E-6</v>
      </c>
      <c r="DX133" s="118">
        <v>7.6000000000000001E-6</v>
      </c>
      <c r="DY133" s="118">
        <v>4.6999999999999999E-6</v>
      </c>
      <c r="DZ133" s="118">
        <v>1.0056499999999999</v>
      </c>
      <c r="EA133" s="118">
        <v>3.7000000000000002E-6</v>
      </c>
      <c r="EB133" s="118">
        <v>7.4000000000000003E-6</v>
      </c>
      <c r="EC133" s="118">
        <v>1.7999999999999999E-6</v>
      </c>
      <c r="ED133" s="118">
        <v>3.7000000000000002E-6</v>
      </c>
      <c r="EE133" s="118">
        <v>4.0999999999999997E-6</v>
      </c>
      <c r="EF133" s="118">
        <v>3.3000000000000002E-6</v>
      </c>
      <c r="EG133" s="118">
        <v>2.7999999999999999E-6</v>
      </c>
      <c r="EH133" s="118">
        <v>3.0000000000000001E-6</v>
      </c>
      <c r="EI133" s="118">
        <v>2.7E-6</v>
      </c>
      <c r="EJ133" s="118">
        <v>2.0999999999999998E-6</v>
      </c>
      <c r="EK133" s="118">
        <v>3.1999999999999999E-6</v>
      </c>
      <c r="EL133" s="118">
        <v>3.1E-6</v>
      </c>
      <c r="EM133" s="118">
        <v>3.8E-6</v>
      </c>
      <c r="EN133" s="118">
        <v>6.4999999999999996E-6</v>
      </c>
      <c r="EO133" s="118">
        <v>2.7999999999999999E-6</v>
      </c>
      <c r="EP133" s="118">
        <v>3.1E-6</v>
      </c>
      <c r="EQ133" s="118">
        <v>3.3000000000000002E-6</v>
      </c>
      <c r="ER133" s="118">
        <v>3.8999999999999999E-6</v>
      </c>
      <c r="ES133" s="118">
        <v>5.2000000000000002E-6</v>
      </c>
      <c r="ET133" s="118">
        <v>7.9000000000000006E-6</v>
      </c>
      <c r="EU133" s="118">
        <v>2.5000000000000002E-6</v>
      </c>
      <c r="EV133" s="118">
        <v>2.7999999999999999E-6</v>
      </c>
      <c r="EW133" s="118">
        <v>3.1999999999999999E-6</v>
      </c>
      <c r="EX133" s="118">
        <v>3.5999999999999998E-6</v>
      </c>
      <c r="EY133" s="118">
        <v>5.2000000000000002E-6</v>
      </c>
      <c r="EZ133" s="118">
        <v>7.2000000000000002E-5</v>
      </c>
      <c r="FA133" s="118">
        <v>3.9179999999999998E-4</v>
      </c>
      <c r="FB133" s="118">
        <v>3.8E-6</v>
      </c>
      <c r="FC133" s="118">
        <v>3.5999999999999998E-6</v>
      </c>
      <c r="FD133" s="118">
        <v>3.8E-6</v>
      </c>
      <c r="FE133" s="118">
        <v>4.5000000000000001E-6</v>
      </c>
      <c r="FF133" s="118">
        <v>4.8999999999999997E-6</v>
      </c>
      <c r="FG133" s="118">
        <v>4.5000000000000001E-6</v>
      </c>
      <c r="FH133" s="118">
        <v>4.5000000000000001E-6</v>
      </c>
      <c r="FI133" s="118">
        <v>2.26E-5</v>
      </c>
      <c r="FJ133" s="118">
        <v>4.5399999999999999E-5</v>
      </c>
      <c r="FK133" s="118">
        <v>3.7000000000000002E-6</v>
      </c>
      <c r="FL133" s="118">
        <v>4.6999999999999997E-5</v>
      </c>
      <c r="FM133" s="118">
        <v>2.6400000000000001E-5</v>
      </c>
      <c r="FN133" s="118">
        <v>3.7000000000000002E-6</v>
      </c>
      <c r="FO133" s="118">
        <v>4.7500000000000003E-5</v>
      </c>
      <c r="FP133" s="118">
        <v>3.9900000000000001E-5</v>
      </c>
      <c r="FQ133" s="118">
        <v>2.0599999999999999E-5</v>
      </c>
      <c r="FR133" s="118">
        <v>3.3000000000000002E-6</v>
      </c>
      <c r="FS133" s="118">
        <v>1.37679E-2</v>
      </c>
      <c r="FT133" s="118">
        <v>4.6E-6</v>
      </c>
      <c r="FU133" s="118">
        <v>2.9000000000000002E-6</v>
      </c>
      <c r="FV133" s="118">
        <v>3.9999999999999998E-6</v>
      </c>
      <c r="FW133" s="118">
        <v>6.1999999999999999E-6</v>
      </c>
      <c r="FX133" s="118">
        <v>5.1000000000000003E-6</v>
      </c>
      <c r="FY133" s="118">
        <v>4.7999999999999998E-6</v>
      </c>
      <c r="FZ133" s="118">
        <v>4.4000000000000002E-6</v>
      </c>
      <c r="GA133" s="118">
        <v>5.3000000000000001E-6</v>
      </c>
      <c r="GB133" s="118">
        <v>1.041E-4</v>
      </c>
      <c r="GC133" s="118">
        <v>1.1010000000000001E-4</v>
      </c>
      <c r="GD133" s="118">
        <v>2.6000000000000001E-6</v>
      </c>
      <c r="GE133" s="118">
        <v>1.19E-5</v>
      </c>
      <c r="GF133" s="118">
        <v>2.6000000000000001E-6</v>
      </c>
      <c r="GG133" s="118">
        <v>2.0999999999999998E-6</v>
      </c>
      <c r="GH133" s="118">
        <v>4.3000000000000003E-6</v>
      </c>
      <c r="GI133" s="118">
        <v>6.9E-6</v>
      </c>
      <c r="GJ133" s="118">
        <v>5.3000000000000001E-6</v>
      </c>
      <c r="GK133" s="118">
        <v>6.0000000000000002E-6</v>
      </c>
      <c r="GL133" s="118">
        <v>3.8999999999999999E-6</v>
      </c>
      <c r="GM133" s="118">
        <v>4.3000000000000003E-6</v>
      </c>
      <c r="GN133" s="118">
        <v>6.0000000000000002E-6</v>
      </c>
      <c r="GO133" s="118">
        <v>7.3000000000000004E-6</v>
      </c>
      <c r="GP133" s="118">
        <v>6.8000000000000001E-6</v>
      </c>
      <c r="GQ133" s="118">
        <v>5.5999999999999997E-6</v>
      </c>
      <c r="GR133" s="118">
        <v>5.6999999999999996E-6</v>
      </c>
      <c r="GS133" s="118">
        <v>4.3000000000000003E-6</v>
      </c>
      <c r="GT133" s="118">
        <v>4.3000000000000003E-6</v>
      </c>
      <c r="GU133" s="118">
        <v>4.8999999999999997E-6</v>
      </c>
      <c r="GV133" s="118">
        <v>4.1999999999999996E-6</v>
      </c>
      <c r="GW133" s="118">
        <v>6.1999999999999999E-6</v>
      </c>
      <c r="GX133" s="118">
        <v>5.5999999999999997E-6</v>
      </c>
      <c r="GY133" s="118">
        <v>6.3999999999999997E-6</v>
      </c>
      <c r="GZ133" s="118">
        <v>4.5000000000000001E-6</v>
      </c>
      <c r="HA133" s="118">
        <v>5.2000000000000002E-6</v>
      </c>
      <c r="HB133" s="118">
        <v>4.3000000000000003E-6</v>
      </c>
      <c r="HC133" s="118">
        <v>2.0999999999999998E-6</v>
      </c>
      <c r="HD133" s="118">
        <v>4.5000000000000001E-6</v>
      </c>
      <c r="HE133" s="118">
        <v>4.8999999999999997E-6</v>
      </c>
      <c r="HF133" s="118">
        <v>4.4000000000000002E-6</v>
      </c>
      <c r="HG133" s="118">
        <v>3.1999999999999999E-6</v>
      </c>
      <c r="HH133" s="118">
        <v>3.5999999999999998E-6</v>
      </c>
      <c r="HI133" s="118">
        <v>4.5000000000000001E-6</v>
      </c>
      <c r="HJ133" s="118">
        <v>4.6E-6</v>
      </c>
      <c r="HK133" s="118">
        <v>4.6999999999999999E-6</v>
      </c>
      <c r="HL133" s="118">
        <v>4.6E-6</v>
      </c>
      <c r="HM133" s="118">
        <v>5.2000000000000002E-6</v>
      </c>
      <c r="HN133" s="118">
        <v>2.7E-6</v>
      </c>
      <c r="HO133" s="118">
        <v>1.5E-6</v>
      </c>
      <c r="HP133" s="118">
        <v>4.0999999999999997E-6</v>
      </c>
      <c r="HQ133" s="118">
        <v>3.5999999999999998E-6</v>
      </c>
      <c r="HR133" s="118">
        <v>4.3000000000000003E-6</v>
      </c>
      <c r="HS133" s="118">
        <v>3.7000000000000002E-6</v>
      </c>
      <c r="HT133" s="118">
        <v>4.6999999999999999E-6</v>
      </c>
      <c r="HU133" s="118">
        <v>3.7000000000000002E-6</v>
      </c>
      <c r="HV133" s="118">
        <v>1.7E-6</v>
      </c>
      <c r="HW133" s="118">
        <v>3.0000000000000001E-6</v>
      </c>
      <c r="HX133" s="118">
        <v>5.0000000000000004E-6</v>
      </c>
      <c r="HY133" s="118">
        <v>4.7999999999999998E-6</v>
      </c>
      <c r="HZ133" s="118">
        <v>5.8000000000000004E-6</v>
      </c>
      <c r="IA133" s="118">
        <v>6.0000000000000002E-6</v>
      </c>
      <c r="IB133" s="118">
        <v>5.2000000000000002E-6</v>
      </c>
      <c r="IC133" s="118">
        <v>5.8000000000000004E-6</v>
      </c>
      <c r="ID133" s="118">
        <v>4.7999999999999998E-6</v>
      </c>
      <c r="IE133" s="118">
        <v>5.8000000000000004E-6</v>
      </c>
      <c r="IF133" s="118">
        <v>4.4000000000000002E-6</v>
      </c>
      <c r="IG133" s="118">
        <v>3.5999999999999998E-6</v>
      </c>
      <c r="IH133" s="118">
        <v>3.5999999999999998E-6</v>
      </c>
      <c r="II133" s="118">
        <v>5.5999999999999997E-6</v>
      </c>
      <c r="IJ133" s="118">
        <v>4.6E-6</v>
      </c>
      <c r="IK133" s="118">
        <v>3.8E-6</v>
      </c>
      <c r="IL133" s="138">
        <v>3.1999999999999999E-6</v>
      </c>
      <c r="IM133" s="138">
        <v>4.6E-6</v>
      </c>
      <c r="IN133" s="138">
        <v>4.1999999999999996E-6</v>
      </c>
      <c r="IO133" s="138">
        <v>3.8E-6</v>
      </c>
      <c r="IP133" s="138">
        <v>5.0000000000000004E-6</v>
      </c>
      <c r="IQ133" s="138">
        <v>4.1999999999999996E-6</v>
      </c>
      <c r="IR133" s="138">
        <v>4.1999999999999996E-6</v>
      </c>
      <c r="IS133" s="118">
        <v>1.7999999999999999E-6</v>
      </c>
      <c r="IT133" s="118">
        <v>1.5E-6</v>
      </c>
      <c r="IU133" s="118">
        <v>1.5E-6</v>
      </c>
      <c r="IV133" s="118">
        <v>5.9999999999999997E-7</v>
      </c>
      <c r="IW133" s="138">
        <v>3.8E-6</v>
      </c>
      <c r="IX133" s="138">
        <v>4.3000000000000003E-6</v>
      </c>
      <c r="IY133" s="138">
        <v>3.9999999999999998E-6</v>
      </c>
      <c r="IZ133" s="138">
        <v>5.3000000000000001E-6</v>
      </c>
      <c r="JA133" s="138">
        <v>3.3000000000000002E-6</v>
      </c>
      <c r="JB133" s="138">
        <v>3.9999999999999998E-6</v>
      </c>
      <c r="JC133" s="138">
        <v>4.6999999999999999E-6</v>
      </c>
      <c r="JD133" s="138">
        <v>4.6E-6</v>
      </c>
      <c r="JE133" s="118">
        <v>4.6999999999999999E-6</v>
      </c>
      <c r="JF133" s="118">
        <v>4.4000000000000002E-6</v>
      </c>
      <c r="JG133" s="118">
        <v>4.0999999999999997E-6</v>
      </c>
      <c r="JH133" s="118">
        <v>4.7999999999999998E-6</v>
      </c>
      <c r="JI133" s="118">
        <v>4.6E-6</v>
      </c>
      <c r="JJ133" s="118">
        <v>3.4999999999999999E-6</v>
      </c>
      <c r="JK133" s="118">
        <v>4.0999999999999997E-6</v>
      </c>
      <c r="JL133" s="118">
        <v>3.5999999999999998E-6</v>
      </c>
      <c r="JM133" s="118">
        <v>3.4999999999999999E-6</v>
      </c>
      <c r="JN133" s="118">
        <v>4.5000000000000001E-6</v>
      </c>
      <c r="JO133" s="118">
        <v>4.6E-6</v>
      </c>
      <c r="JP133" s="118">
        <v>2.6000000000000001E-6</v>
      </c>
      <c r="JQ133" s="118">
        <v>3.4999999999999999E-6</v>
      </c>
      <c r="JR133" s="118">
        <v>3.1E-6</v>
      </c>
      <c r="JS133" s="118">
        <v>4.7999999999999998E-6</v>
      </c>
      <c r="JT133" s="118">
        <v>2.7999999999999999E-6</v>
      </c>
      <c r="JU133" s="118">
        <v>6.9E-6</v>
      </c>
      <c r="JV133" s="118">
        <v>3.9999999999999998E-6</v>
      </c>
      <c r="JW133" s="118">
        <v>4.6E-6</v>
      </c>
      <c r="JX133" s="118">
        <v>1.9E-6</v>
      </c>
      <c r="JY133" s="118">
        <v>0</v>
      </c>
      <c r="JZ133" s="118">
        <v>2.6000000000000001E-6</v>
      </c>
      <c r="KA133" s="118">
        <v>2.2000000000000001E-6</v>
      </c>
      <c r="KB133" s="118">
        <v>1.7E-6</v>
      </c>
      <c r="KC133" s="118">
        <v>2.6000000000000001E-6</v>
      </c>
      <c r="KD133" s="118">
        <v>2.7999999999999999E-6</v>
      </c>
      <c r="KE133" s="118">
        <v>3.1999999999999999E-6</v>
      </c>
      <c r="KF133" s="118">
        <v>2.2000000000000001E-6</v>
      </c>
      <c r="KG133" s="118">
        <v>2.3E-6</v>
      </c>
      <c r="KH133" s="118">
        <v>1.9999999999999999E-6</v>
      </c>
      <c r="KI133" s="118">
        <v>2.8900000000000001E-5</v>
      </c>
      <c r="KJ133" s="118">
        <v>3.2700000000000002E-5</v>
      </c>
      <c r="KK133" s="118">
        <v>6.1999999999999999E-6</v>
      </c>
      <c r="KL133" s="118">
        <v>9.0000000000000002E-6</v>
      </c>
      <c r="KM133" s="118">
        <v>5.4E-6</v>
      </c>
      <c r="KN133" s="118">
        <v>2.9000000000000002E-6</v>
      </c>
      <c r="KO133" s="118">
        <v>4.6E-6</v>
      </c>
      <c r="KP133" s="118">
        <v>3.4999999999999999E-6</v>
      </c>
      <c r="KQ133" s="118">
        <v>3.7000000000000002E-6</v>
      </c>
      <c r="KR133" s="118">
        <v>1.7999999999999999E-6</v>
      </c>
      <c r="KS133" s="118">
        <v>2.7E-6</v>
      </c>
      <c r="KT133" s="118">
        <v>2.7999999999999999E-6</v>
      </c>
      <c r="KU133" s="118">
        <v>1.9999999999999999E-6</v>
      </c>
      <c r="KV133" s="118">
        <v>1.3999999999999999E-6</v>
      </c>
      <c r="KW133" s="118">
        <v>1.0900000000000001E-5</v>
      </c>
      <c r="KX133" s="118">
        <v>9.9999999999999995E-7</v>
      </c>
      <c r="KY133" s="118">
        <v>5.8000000000000004E-6</v>
      </c>
      <c r="KZ133" s="118">
        <v>9.0999999999999993E-6</v>
      </c>
      <c r="LA133" s="118">
        <v>4.6E-6</v>
      </c>
      <c r="LB133" s="118">
        <v>6.7000000000000002E-6</v>
      </c>
      <c r="LC133" s="118">
        <v>5.3000000000000001E-6</v>
      </c>
      <c r="LD133" s="118">
        <v>4.6999999999999999E-6</v>
      </c>
      <c r="LE133" s="118">
        <v>1.42E-5</v>
      </c>
      <c r="LF133" s="118">
        <v>9.9999999999999995E-7</v>
      </c>
      <c r="LG133" s="118">
        <v>2.6000000000000001E-6</v>
      </c>
      <c r="LH133" s="118">
        <v>2.7999999999999999E-6</v>
      </c>
      <c r="LI133" s="118">
        <v>3.1999999999999999E-6</v>
      </c>
      <c r="LJ133" s="118">
        <v>2.3999999999999999E-6</v>
      </c>
      <c r="LK133" s="118">
        <v>5.9999999999999997E-7</v>
      </c>
      <c r="LL133" s="118">
        <v>2.3999999999999999E-6</v>
      </c>
      <c r="LM133" s="118">
        <v>9.9999999999999995E-7</v>
      </c>
      <c r="LN133" s="118">
        <v>2.7E-6</v>
      </c>
      <c r="LO133" s="118">
        <v>5.9999999999999997E-7</v>
      </c>
      <c r="LP133" s="118">
        <v>9.9999999999999995E-8</v>
      </c>
      <c r="LQ133" s="118">
        <v>2.9000000000000002E-6</v>
      </c>
      <c r="LR133" s="118">
        <v>3.7000000000000002E-6</v>
      </c>
      <c r="LS133" s="118">
        <v>7.4109999999999996E-4</v>
      </c>
      <c r="LT133" s="118">
        <v>3.8E-6</v>
      </c>
      <c r="LU133" s="118">
        <v>3.4999999999999999E-6</v>
      </c>
      <c r="LV133" s="118">
        <v>2.7999999999999999E-6</v>
      </c>
      <c r="LW133" s="118">
        <v>7.9999999999999996E-7</v>
      </c>
      <c r="LX133" s="118">
        <v>1.5E-6</v>
      </c>
      <c r="LY133" s="118">
        <v>4.1999999999999996E-6</v>
      </c>
      <c r="LZ133" s="118">
        <v>1.7999999999999999E-6</v>
      </c>
      <c r="MA133" s="118">
        <v>2.7999999999999999E-6</v>
      </c>
      <c r="MB133" s="118">
        <v>2.6000000000000001E-6</v>
      </c>
      <c r="MC133" s="118">
        <v>2.2000000000000001E-6</v>
      </c>
      <c r="MD133" s="118">
        <v>3.1999999999999999E-6</v>
      </c>
      <c r="ME133" s="118">
        <v>9.0000000000000002E-6</v>
      </c>
      <c r="MF133" s="118">
        <v>2.0999999999999998E-6</v>
      </c>
      <c r="MG133" s="118">
        <v>2.0999999999999998E-6</v>
      </c>
      <c r="MH133" s="118">
        <v>5.5999999999999997E-6</v>
      </c>
      <c r="MI133" s="118">
        <v>2.5000000000000002E-6</v>
      </c>
      <c r="MJ133" s="118">
        <v>3.8999999999999999E-6</v>
      </c>
      <c r="MK133" s="118">
        <v>1.1000000000000001E-6</v>
      </c>
      <c r="ML133" s="118">
        <v>6.2999999999999998E-6</v>
      </c>
      <c r="MM133" s="118">
        <v>2.7E-6</v>
      </c>
      <c r="MN133" s="118">
        <v>3.0000000000000001E-6</v>
      </c>
      <c r="MO133" s="118">
        <v>3.3000000000000002E-6</v>
      </c>
      <c r="MP133" s="118">
        <v>3.8E-6</v>
      </c>
      <c r="MQ133" s="118">
        <v>3.1E-6</v>
      </c>
      <c r="MR133" s="118">
        <v>3.5999999999999998E-6</v>
      </c>
      <c r="MS133" s="118">
        <v>1.0699999999999999E-5</v>
      </c>
      <c r="MT133" s="118">
        <v>8.9999999999999996E-7</v>
      </c>
      <c r="MU133" s="118">
        <v>1.1000000000000001E-6</v>
      </c>
      <c r="MV133" s="118">
        <v>4.7999999999999998E-6</v>
      </c>
      <c r="MW133" s="118">
        <v>2.4610000000000002E-4</v>
      </c>
      <c r="MX133" s="118">
        <v>8.6120000000000001E-4</v>
      </c>
      <c r="MY133" s="118">
        <v>1.03E-5</v>
      </c>
      <c r="MZ133" s="118">
        <v>1.8650000000000001E-4</v>
      </c>
      <c r="NA133" s="118">
        <v>2.3094000000000001E-3</v>
      </c>
      <c r="NB133" s="118">
        <v>2.5000000000000002E-6</v>
      </c>
      <c r="NC133" s="118">
        <v>2.0400000000000001E-5</v>
      </c>
      <c r="ND133" s="118">
        <v>2.05E-5</v>
      </c>
      <c r="NE133" s="118">
        <v>3.4999999999999999E-6</v>
      </c>
      <c r="NF133" s="118">
        <v>1.0200000000000001E-5</v>
      </c>
      <c r="NG133" s="118">
        <v>2.2000000000000001E-6</v>
      </c>
      <c r="NH133" s="118">
        <v>1.9E-6</v>
      </c>
      <c r="NI133" s="118">
        <v>3.7000000000000002E-6</v>
      </c>
      <c r="NJ133" s="118">
        <v>3.1999999999999999E-6</v>
      </c>
      <c r="NK133" s="118">
        <v>2.7E-6</v>
      </c>
      <c r="NL133" s="118">
        <v>6.9999999999999997E-7</v>
      </c>
      <c r="NM133" s="118">
        <v>2.5000000000000002E-6</v>
      </c>
      <c r="NN133" s="118">
        <v>2.9000000000000002E-6</v>
      </c>
      <c r="NO133" s="118">
        <v>1.9999999999999999E-6</v>
      </c>
      <c r="NP133" s="118">
        <v>2.5000000000000002E-6</v>
      </c>
      <c r="NQ133" s="118">
        <v>6.4999999999999996E-6</v>
      </c>
      <c r="NR133" s="118">
        <v>2.9000000000000002E-6</v>
      </c>
      <c r="NS133" s="118">
        <v>2.3999999999999999E-6</v>
      </c>
      <c r="NT133" s="118">
        <v>2.7E-6</v>
      </c>
      <c r="NU133" s="118">
        <v>2.5000000000000002E-6</v>
      </c>
      <c r="NV133" s="118">
        <v>1.3999999999999999E-6</v>
      </c>
      <c r="NW133" s="118">
        <v>6.4999999999999996E-6</v>
      </c>
      <c r="NX133" s="118">
        <v>1.5999999999999999E-6</v>
      </c>
      <c r="NY133" s="118">
        <v>1.1000000000000001E-6</v>
      </c>
      <c r="NZ133" s="118">
        <v>2.3999999999999999E-6</v>
      </c>
      <c r="OA133" s="118">
        <v>3.9999999999999998E-7</v>
      </c>
      <c r="OB133" s="118">
        <v>3.4999999999999999E-6</v>
      </c>
      <c r="OC133" s="118">
        <v>3.8999999999999999E-6</v>
      </c>
      <c r="OD133" s="118">
        <v>2.7E-6</v>
      </c>
      <c r="OE133" s="118">
        <v>1.7999999999999999E-6</v>
      </c>
      <c r="OF133" s="118">
        <v>6.9E-6</v>
      </c>
      <c r="OG133" s="118">
        <v>0</v>
      </c>
      <c r="OH133" s="118">
        <v>2.27E-5</v>
      </c>
      <c r="OI133" s="118">
        <v>4.9100000000000001E-5</v>
      </c>
      <c r="OJ133" s="118">
        <v>1.7999999999999999E-6</v>
      </c>
      <c r="OK133" s="118">
        <v>3.5999999999999998E-6</v>
      </c>
      <c r="OL133" s="118">
        <v>1.47E-5</v>
      </c>
      <c r="OM133" s="118">
        <v>1.1000000000000001E-6</v>
      </c>
      <c r="ON133" s="118">
        <v>1.06E-5</v>
      </c>
      <c r="OO133" s="118">
        <v>2.2000000000000001E-6</v>
      </c>
      <c r="OP133" s="118">
        <v>6.6000000000000003E-6</v>
      </c>
      <c r="OQ133" s="118">
        <v>8.3999999999999992E-6</v>
      </c>
      <c r="OR133" s="119">
        <v>3.5999999999999998E-6</v>
      </c>
    </row>
    <row r="134" spans="1:408" ht="12.75" customHeight="1">
      <c r="A134" s="115" t="s">
        <v>395</v>
      </c>
      <c r="B134" s="69" t="str">
        <f>INDEX('NAICS to ISIC Key'!H:H,MATCH(A134,'NAICS to ISIC Key'!D:D,0))</f>
        <v>ISIC 26</v>
      </c>
      <c r="C134" s="121" t="s">
        <v>396</v>
      </c>
      <c r="D134" s="117">
        <v>1.45E-5</v>
      </c>
      <c r="E134" s="118">
        <v>2.37E-5</v>
      </c>
      <c r="F134" s="118">
        <v>2.3499999999999999E-5</v>
      </c>
      <c r="G134" s="118">
        <v>1.5400000000000002E-5</v>
      </c>
      <c r="H134" s="118">
        <v>1.24E-5</v>
      </c>
      <c r="I134" s="118">
        <v>1.52E-5</v>
      </c>
      <c r="J134" s="118">
        <v>6.1099999999999994E-5</v>
      </c>
      <c r="K134" s="118">
        <v>1.7799999999999999E-5</v>
      </c>
      <c r="L134" s="118">
        <v>3.2499999999999997E-5</v>
      </c>
      <c r="M134" s="118">
        <v>8.8000000000000004E-6</v>
      </c>
      <c r="N134" s="118">
        <v>1.1E-5</v>
      </c>
      <c r="O134" s="118">
        <v>1.0699999999999999E-5</v>
      </c>
      <c r="P134" s="118">
        <v>1.1E-5</v>
      </c>
      <c r="Q134" s="118">
        <v>7.7100000000000004E-5</v>
      </c>
      <c r="R134" s="118">
        <v>5.1999999999999997E-5</v>
      </c>
      <c r="S134" s="118">
        <v>4.0599999999999998E-5</v>
      </c>
      <c r="T134" s="118">
        <v>6.02E-5</v>
      </c>
      <c r="U134" s="118">
        <v>8.3599999999999999E-5</v>
      </c>
      <c r="V134" s="118">
        <v>6.6699999999999995E-5</v>
      </c>
      <c r="W134" s="118">
        <v>1.0529000000000001E-3</v>
      </c>
      <c r="X134" s="118">
        <v>9.2599999999999996E-4</v>
      </c>
      <c r="Y134" s="118">
        <v>2.02E-5</v>
      </c>
      <c r="Z134" s="118">
        <v>2.3300000000000001E-5</v>
      </c>
      <c r="AA134" s="118">
        <v>2.83E-5</v>
      </c>
      <c r="AB134" s="118">
        <v>1.261E-4</v>
      </c>
      <c r="AC134" s="118">
        <v>1.4520000000000001E-4</v>
      </c>
      <c r="AD134" s="118">
        <v>5.2899999999999998E-5</v>
      </c>
      <c r="AE134" s="118">
        <v>4.5500000000000001E-5</v>
      </c>
      <c r="AF134" s="118">
        <v>8.8200000000000003E-5</v>
      </c>
      <c r="AG134" s="118">
        <v>1.3900000000000001E-5</v>
      </c>
      <c r="AH134" s="118">
        <v>5.1199999999999998E-5</v>
      </c>
      <c r="AI134" s="118">
        <v>5.4400000000000001E-5</v>
      </c>
      <c r="AJ134" s="118">
        <v>5.2800000000000003E-5</v>
      </c>
      <c r="AK134" s="118">
        <v>2.4000000000000001E-5</v>
      </c>
      <c r="AL134" s="118">
        <v>5.1999999999999997E-5</v>
      </c>
      <c r="AM134" s="118">
        <v>5.6199999999999997E-5</v>
      </c>
      <c r="AN134" s="118">
        <v>2.6999999999999999E-5</v>
      </c>
      <c r="AO134" s="118">
        <v>3.7200000000000003E-5</v>
      </c>
      <c r="AP134" s="118">
        <v>6.8300000000000007E-5</v>
      </c>
      <c r="AQ134" s="118">
        <v>1.5690000000000001E-3</v>
      </c>
      <c r="AR134" s="118">
        <v>4.5599999999999997E-5</v>
      </c>
      <c r="AS134" s="118">
        <v>4.49E-5</v>
      </c>
      <c r="AT134" s="118">
        <v>4.32E-5</v>
      </c>
      <c r="AU134" s="118">
        <v>5.24E-5</v>
      </c>
      <c r="AV134" s="118">
        <v>5.1600000000000001E-5</v>
      </c>
      <c r="AW134" s="118">
        <v>5.2800000000000003E-5</v>
      </c>
      <c r="AX134" s="118">
        <v>4.1699999999999997E-5</v>
      </c>
      <c r="AY134" s="118">
        <v>2.1399999999999998E-5</v>
      </c>
      <c r="AZ134" s="118">
        <v>3.82E-5</v>
      </c>
      <c r="BA134" s="118">
        <v>4.5899999999999998E-5</v>
      </c>
      <c r="BB134" s="118">
        <v>5.4700000000000001E-5</v>
      </c>
      <c r="BC134" s="118">
        <v>4.0800000000000002E-5</v>
      </c>
      <c r="BD134" s="118">
        <v>6.2299999999999996E-5</v>
      </c>
      <c r="BE134" s="118">
        <v>5.49E-5</v>
      </c>
      <c r="BF134" s="118">
        <v>3.54E-5</v>
      </c>
      <c r="BG134" s="118">
        <v>3.7299999999999999E-5</v>
      </c>
      <c r="BH134" s="118">
        <v>3.8699999999999999E-5</v>
      </c>
      <c r="BI134" s="118">
        <v>2.3099999999999999E-5</v>
      </c>
      <c r="BJ134" s="118">
        <v>2.9499999999999999E-5</v>
      </c>
      <c r="BK134" s="118">
        <v>5.3999999999999998E-5</v>
      </c>
      <c r="BL134" s="118">
        <v>3.0899999999999999E-5</v>
      </c>
      <c r="BM134" s="118">
        <v>3.6399999999999997E-5</v>
      </c>
      <c r="BN134" s="118">
        <v>4.7200000000000002E-5</v>
      </c>
      <c r="BO134" s="118">
        <v>4.2700000000000001E-5</v>
      </c>
      <c r="BP134" s="118">
        <v>4.5000000000000003E-5</v>
      </c>
      <c r="BQ134" s="118">
        <v>5.38E-5</v>
      </c>
      <c r="BR134" s="118">
        <v>4.88E-5</v>
      </c>
      <c r="BS134" s="118">
        <v>4.7800000000000003E-5</v>
      </c>
      <c r="BT134" s="118">
        <v>5.1E-5</v>
      </c>
      <c r="BU134" s="118">
        <v>5.0800000000000002E-5</v>
      </c>
      <c r="BV134" s="118">
        <v>3.2100000000000001E-5</v>
      </c>
      <c r="BW134" s="118">
        <v>5.27E-5</v>
      </c>
      <c r="BX134" s="118">
        <v>6.2399999999999999E-5</v>
      </c>
      <c r="BY134" s="118">
        <v>4.6199999999999998E-5</v>
      </c>
      <c r="BZ134" s="118">
        <v>4.6400000000000003E-5</v>
      </c>
      <c r="CA134" s="118">
        <v>6.3800000000000006E-5</v>
      </c>
      <c r="CB134" s="118">
        <v>5.0500000000000001E-5</v>
      </c>
      <c r="CC134" s="118">
        <v>4.9200000000000003E-5</v>
      </c>
      <c r="CD134" s="118">
        <v>3.5899999999999998E-5</v>
      </c>
      <c r="CE134" s="118">
        <v>4.3000000000000002E-5</v>
      </c>
      <c r="CF134" s="118">
        <v>3.57E-5</v>
      </c>
      <c r="CG134" s="118">
        <v>5.8E-5</v>
      </c>
      <c r="CH134" s="118">
        <v>6.7799999999999995E-5</v>
      </c>
      <c r="CI134" s="118">
        <v>5.5000000000000002E-5</v>
      </c>
      <c r="CJ134" s="118">
        <v>7.6799999999999997E-5</v>
      </c>
      <c r="CK134" s="118">
        <v>4.99E-5</v>
      </c>
      <c r="CL134" s="118">
        <v>1.8809999999999999E-4</v>
      </c>
      <c r="CM134" s="118">
        <v>1.649E-4</v>
      </c>
      <c r="CN134" s="118">
        <v>1.9479999999999999E-4</v>
      </c>
      <c r="CO134" s="118">
        <v>1.172E-4</v>
      </c>
      <c r="CP134" s="118">
        <v>9.8400000000000007E-5</v>
      </c>
      <c r="CQ134" s="118">
        <v>1.058E-4</v>
      </c>
      <c r="CR134" s="118">
        <v>1.4219999999999999E-4</v>
      </c>
      <c r="CS134" s="118">
        <v>8.2899999999999996E-5</v>
      </c>
      <c r="CT134" s="118">
        <v>6.0999999999999999E-5</v>
      </c>
      <c r="CU134" s="118">
        <v>8.5099999999999995E-5</v>
      </c>
      <c r="CV134" s="118">
        <v>3.2519999999999999E-4</v>
      </c>
      <c r="CW134" s="118">
        <v>2.2949999999999999E-4</v>
      </c>
      <c r="CX134" s="118">
        <v>9.0799999999999998E-5</v>
      </c>
      <c r="CY134" s="118">
        <v>4.5300000000000003E-5</v>
      </c>
      <c r="CZ134" s="118">
        <v>5.6199999999999997E-5</v>
      </c>
      <c r="DA134" s="118">
        <v>9.7399999999999996E-5</v>
      </c>
      <c r="DB134" s="118">
        <v>1.537E-4</v>
      </c>
      <c r="DC134" s="118">
        <v>1.6330000000000001E-4</v>
      </c>
      <c r="DD134" s="118">
        <v>1.863E-4</v>
      </c>
      <c r="DE134" s="118">
        <v>5.3699999999999997E-5</v>
      </c>
      <c r="DF134" s="118">
        <v>2.3499999999999999E-4</v>
      </c>
      <c r="DG134" s="118">
        <v>3.0650000000000002E-4</v>
      </c>
      <c r="DH134" s="118">
        <v>1.473E-4</v>
      </c>
      <c r="DI134" s="118">
        <v>6.3399999999999996E-5</v>
      </c>
      <c r="DJ134" s="118">
        <v>4.0299999999999997E-5</v>
      </c>
      <c r="DK134" s="118">
        <v>1.662E-4</v>
      </c>
      <c r="DL134" s="118">
        <v>1.044E-4</v>
      </c>
      <c r="DM134" s="118">
        <v>1.295E-4</v>
      </c>
      <c r="DN134" s="118">
        <v>7.7799999999999994E-5</v>
      </c>
      <c r="DO134" s="118">
        <v>1.9560000000000001E-4</v>
      </c>
      <c r="DP134" s="118">
        <v>6.4399999999999993E-5</v>
      </c>
      <c r="DQ134" s="118">
        <v>3.3629999999999999E-4</v>
      </c>
      <c r="DR134" s="118">
        <v>2.7349999999999998E-4</v>
      </c>
      <c r="DS134" s="118">
        <v>7.4599999999999997E-5</v>
      </c>
      <c r="DT134" s="118">
        <v>1.0258999999999999E-3</v>
      </c>
      <c r="DU134" s="118">
        <v>2.6449999999999998E-4</v>
      </c>
      <c r="DV134" s="118">
        <v>2.6390000000000002E-4</v>
      </c>
      <c r="DW134" s="118">
        <v>2.32E-4</v>
      </c>
      <c r="DX134" s="118">
        <v>5.2090000000000003E-4</v>
      </c>
      <c r="DY134" s="118">
        <v>2.8949999999999999E-4</v>
      </c>
      <c r="DZ134" s="118">
        <v>3.2512999999999999E-3</v>
      </c>
      <c r="EA134" s="118">
        <v>1.0032700000000001</v>
      </c>
      <c r="EB134" s="118">
        <v>2.131E-4</v>
      </c>
      <c r="EC134" s="118">
        <v>6.8999999999999997E-5</v>
      </c>
      <c r="ED134" s="118">
        <v>3.8600000000000003E-5</v>
      </c>
      <c r="EE134" s="118">
        <v>4.5899999999999998E-5</v>
      </c>
      <c r="EF134" s="118">
        <v>1.2512999999999999E-3</v>
      </c>
      <c r="EG134" s="118">
        <v>2.3595999999999999E-3</v>
      </c>
      <c r="EH134" s="118">
        <v>9.2270000000000004E-4</v>
      </c>
      <c r="EI134" s="118">
        <v>2.2085E-3</v>
      </c>
      <c r="EJ134" s="118">
        <v>6.1479999999999998E-4</v>
      </c>
      <c r="EK134" s="118">
        <v>4.2500000000000003E-5</v>
      </c>
      <c r="EL134" s="118">
        <v>1.293E-4</v>
      </c>
      <c r="EM134" s="118">
        <v>3.8309999999999999E-4</v>
      </c>
      <c r="EN134" s="118">
        <v>1.5042700000000001E-2</v>
      </c>
      <c r="EO134" s="118">
        <v>2.2399999999999999E-5</v>
      </c>
      <c r="EP134" s="118">
        <v>3.3899999999999997E-5</v>
      </c>
      <c r="EQ134" s="118">
        <v>4.7800000000000003E-5</v>
      </c>
      <c r="ER134" s="118">
        <v>4.5300000000000003E-5</v>
      </c>
      <c r="ES134" s="118">
        <v>3.6300000000000001E-5</v>
      </c>
      <c r="ET134" s="118">
        <v>3.793E-4</v>
      </c>
      <c r="EU134" s="118">
        <v>6.8100000000000002E-5</v>
      </c>
      <c r="EV134" s="118">
        <v>9.1700000000000006E-5</v>
      </c>
      <c r="EW134" s="118">
        <v>9.7200000000000004E-5</v>
      </c>
      <c r="EX134" s="118">
        <v>5.2599999999999998E-5</v>
      </c>
      <c r="EY134" s="118">
        <v>4.2500000000000003E-5</v>
      </c>
      <c r="EZ134" s="118">
        <v>6.2700000000000006E-5</v>
      </c>
      <c r="FA134" s="118">
        <v>6.9400000000000006E-5</v>
      </c>
      <c r="FB134" s="118">
        <v>6.6199999999999996E-5</v>
      </c>
      <c r="FC134" s="118">
        <v>2.6570000000000001E-4</v>
      </c>
      <c r="FD134" s="118">
        <v>9.1399999999999999E-5</v>
      </c>
      <c r="FE134" s="118">
        <v>5.7599999999999997E-5</v>
      </c>
      <c r="FF134" s="118">
        <v>1.35E-4</v>
      </c>
      <c r="FG134" s="118">
        <v>8.2799999999999993E-5</v>
      </c>
      <c r="FH134" s="118">
        <v>7.7700000000000005E-5</v>
      </c>
      <c r="FI134" s="118">
        <v>1.2133400000000001E-2</v>
      </c>
      <c r="FJ134" s="118">
        <v>1.4966000000000001E-3</v>
      </c>
      <c r="FK134" s="118">
        <v>2.4570000000000001E-4</v>
      </c>
      <c r="FL134" s="118">
        <v>4.8289999999999997E-4</v>
      </c>
      <c r="FM134" s="118">
        <v>1.7760000000000001E-4</v>
      </c>
      <c r="FN134" s="118">
        <v>1.1790000000000001E-4</v>
      </c>
      <c r="FO134" s="118">
        <v>1.3520000000000001E-4</v>
      </c>
      <c r="FP134" s="118">
        <v>1.184E-4</v>
      </c>
      <c r="FQ134" s="118">
        <v>2.5999999999999998E-5</v>
      </c>
      <c r="FR134" s="118">
        <v>3.8000000000000002E-5</v>
      </c>
      <c r="FS134" s="118">
        <v>9.7200000000000004E-5</v>
      </c>
      <c r="FT134" s="118">
        <v>5.0800000000000002E-5</v>
      </c>
      <c r="FU134" s="118">
        <v>2.6699999999999998E-5</v>
      </c>
      <c r="FV134" s="118">
        <v>4.0000000000000003E-5</v>
      </c>
      <c r="FW134" s="118">
        <v>5.7500000000000002E-5</v>
      </c>
      <c r="FX134" s="118">
        <v>4.4400000000000002E-5</v>
      </c>
      <c r="FY134" s="118">
        <v>4.6699999999999997E-5</v>
      </c>
      <c r="FZ134" s="118">
        <v>3.43E-5</v>
      </c>
      <c r="GA134" s="118">
        <v>5.3399999999999997E-5</v>
      </c>
      <c r="GB134" s="118">
        <v>3.4199999999999998E-5</v>
      </c>
      <c r="GC134" s="118">
        <v>1.403E-4</v>
      </c>
      <c r="GD134" s="118">
        <v>2.51E-5</v>
      </c>
      <c r="GE134" s="118">
        <v>1.895E-4</v>
      </c>
      <c r="GF134" s="118">
        <v>2.6599999999999999E-5</v>
      </c>
      <c r="GG134" s="118">
        <v>1.394E-4</v>
      </c>
      <c r="GH134" s="118">
        <v>4.1699999999999997E-5</v>
      </c>
      <c r="GI134" s="118">
        <v>6.5900000000000003E-5</v>
      </c>
      <c r="GJ134" s="118">
        <v>5.63E-5</v>
      </c>
      <c r="GK134" s="118">
        <v>6.7799999999999995E-5</v>
      </c>
      <c r="GL134" s="118">
        <v>4.9700000000000002E-5</v>
      </c>
      <c r="GM134" s="118">
        <v>3.7499999999999997E-5</v>
      </c>
      <c r="GN134" s="118">
        <v>3.8500000000000001E-5</v>
      </c>
      <c r="GO134" s="118">
        <v>2.34E-5</v>
      </c>
      <c r="GP134" s="118">
        <v>3.0599999999999998E-5</v>
      </c>
      <c r="GQ134" s="118">
        <v>3.3399999999999999E-5</v>
      </c>
      <c r="GR134" s="118">
        <v>3.2499999999999997E-5</v>
      </c>
      <c r="GS134" s="118">
        <v>4.1199999999999999E-5</v>
      </c>
      <c r="GT134" s="118">
        <v>6.4200000000000002E-5</v>
      </c>
      <c r="GU134" s="118">
        <v>4.0500000000000002E-5</v>
      </c>
      <c r="GV134" s="118">
        <v>3.8600000000000003E-5</v>
      </c>
      <c r="GW134" s="118">
        <v>6.2600000000000004E-5</v>
      </c>
      <c r="GX134" s="118">
        <v>5.7299999999999997E-5</v>
      </c>
      <c r="GY134" s="118">
        <v>5.8300000000000001E-5</v>
      </c>
      <c r="GZ134" s="118">
        <v>5.3499999999999999E-5</v>
      </c>
      <c r="HA134" s="118">
        <v>4.8600000000000002E-5</v>
      </c>
      <c r="HB134" s="118">
        <v>2.44E-5</v>
      </c>
      <c r="HC134" s="118">
        <v>3.3500000000000001E-5</v>
      </c>
      <c r="HD134" s="118">
        <v>5.7599999999999997E-5</v>
      </c>
      <c r="HE134" s="118">
        <v>5.41E-5</v>
      </c>
      <c r="HF134" s="118">
        <v>4.1199999999999999E-5</v>
      </c>
      <c r="HG134" s="118">
        <v>2.8E-5</v>
      </c>
      <c r="HH134" s="118">
        <v>2.4499999999999999E-5</v>
      </c>
      <c r="HI134" s="118">
        <v>5.1499999999999998E-5</v>
      </c>
      <c r="HJ134" s="118">
        <v>3.7100000000000001E-5</v>
      </c>
      <c r="HK134" s="118">
        <v>5.94E-5</v>
      </c>
      <c r="HL134" s="118">
        <v>3.3899999999999997E-5</v>
      </c>
      <c r="HM134" s="118">
        <v>7.0900000000000002E-5</v>
      </c>
      <c r="HN134" s="118">
        <v>4.3699999999999998E-5</v>
      </c>
      <c r="HO134" s="118">
        <v>1.26E-5</v>
      </c>
      <c r="HP134" s="118">
        <v>3.1399999999999998E-5</v>
      </c>
      <c r="HQ134" s="118">
        <v>4.0899999999999998E-5</v>
      </c>
      <c r="HR134" s="118">
        <v>6.1799999999999998E-5</v>
      </c>
      <c r="HS134" s="118">
        <v>3.6699999999999998E-5</v>
      </c>
      <c r="HT134" s="118">
        <v>6.69E-5</v>
      </c>
      <c r="HU134" s="118">
        <v>3.79E-5</v>
      </c>
      <c r="HV134" s="118">
        <v>3.3000000000000003E-5</v>
      </c>
      <c r="HW134" s="118">
        <v>3.0300000000000001E-5</v>
      </c>
      <c r="HX134" s="118">
        <v>5.5600000000000003E-5</v>
      </c>
      <c r="HY134" s="118">
        <v>8.7100000000000003E-5</v>
      </c>
      <c r="HZ134" s="118">
        <v>6.4999999999999994E-5</v>
      </c>
      <c r="IA134" s="118">
        <v>6.02E-5</v>
      </c>
      <c r="IB134" s="118">
        <v>6.19E-5</v>
      </c>
      <c r="IC134" s="118">
        <v>5.9500000000000003E-5</v>
      </c>
      <c r="ID134" s="118">
        <v>6.3499999999999999E-5</v>
      </c>
      <c r="IE134" s="118">
        <v>7.2799999999999994E-5</v>
      </c>
      <c r="IF134" s="118">
        <v>4.2700000000000001E-5</v>
      </c>
      <c r="IG134" s="118">
        <v>3.9400000000000002E-5</v>
      </c>
      <c r="IH134" s="118">
        <v>2.73E-5</v>
      </c>
      <c r="II134" s="118">
        <v>1.1109E-3</v>
      </c>
      <c r="IJ134" s="118">
        <v>3.5599999999999998E-5</v>
      </c>
      <c r="IK134" s="118">
        <v>3.65E-5</v>
      </c>
      <c r="IL134" s="138">
        <v>2.4199999999999999E-5</v>
      </c>
      <c r="IM134" s="138">
        <v>8.7800000000000006E-5</v>
      </c>
      <c r="IN134" s="138">
        <v>4.4700000000000002E-5</v>
      </c>
      <c r="IO134" s="138">
        <v>2.1599999999999999E-4</v>
      </c>
      <c r="IP134" s="138">
        <v>6.1500000000000004E-5</v>
      </c>
      <c r="IQ134" s="138">
        <v>8.3800000000000004E-5</v>
      </c>
      <c r="IR134" s="138">
        <v>5.27E-5</v>
      </c>
      <c r="IS134" s="118">
        <v>2.5999999999999998E-5</v>
      </c>
      <c r="IT134" s="118">
        <v>3.0499999999999999E-5</v>
      </c>
      <c r="IU134" s="118">
        <v>2.8600000000000001E-5</v>
      </c>
      <c r="IV134" s="118">
        <v>9.0999999999999993E-6</v>
      </c>
      <c r="IW134" s="138">
        <v>3.04E-5</v>
      </c>
      <c r="IX134" s="138">
        <v>4.85E-5</v>
      </c>
      <c r="IY134" s="138">
        <v>4.4799999999999998E-5</v>
      </c>
      <c r="IZ134" s="138">
        <v>6.4800000000000003E-5</v>
      </c>
      <c r="JA134" s="138">
        <v>4.0899999999999998E-5</v>
      </c>
      <c r="JB134" s="138">
        <v>4.8000000000000001E-5</v>
      </c>
      <c r="JC134" s="138">
        <v>6.7999999999999999E-5</v>
      </c>
      <c r="JD134" s="138">
        <v>7.7000000000000001E-5</v>
      </c>
      <c r="JE134" s="118">
        <v>4.8900000000000003E-5</v>
      </c>
      <c r="JF134" s="118">
        <v>4.8300000000000002E-5</v>
      </c>
      <c r="JG134" s="118">
        <v>4.3099999999999997E-5</v>
      </c>
      <c r="JH134" s="118">
        <v>5.4200000000000003E-5</v>
      </c>
      <c r="JI134" s="118">
        <v>8.1500000000000002E-5</v>
      </c>
      <c r="JJ134" s="118">
        <v>4.1999999999999998E-5</v>
      </c>
      <c r="JK134" s="118">
        <v>5.2599999999999998E-5</v>
      </c>
      <c r="JL134" s="118">
        <v>4.0200000000000001E-5</v>
      </c>
      <c r="JM134" s="118">
        <v>3.65E-5</v>
      </c>
      <c r="JN134" s="118">
        <v>5.1600000000000001E-5</v>
      </c>
      <c r="JO134" s="118">
        <v>3.3099999999999998E-5</v>
      </c>
      <c r="JP134" s="118">
        <v>3.96E-5</v>
      </c>
      <c r="JQ134" s="118">
        <v>4.5800000000000002E-5</v>
      </c>
      <c r="JR134" s="118">
        <v>3.6900000000000002E-5</v>
      </c>
      <c r="JS134" s="118">
        <v>3.9499999999999998E-5</v>
      </c>
      <c r="JT134" s="118">
        <v>4.9799999999999998E-5</v>
      </c>
      <c r="JU134" s="118">
        <v>5.7500000000000002E-5</v>
      </c>
      <c r="JV134" s="118">
        <v>2.5999999999999998E-5</v>
      </c>
      <c r="JW134" s="118">
        <v>4.0500000000000002E-5</v>
      </c>
      <c r="JX134" s="118">
        <v>3.6900000000000002E-5</v>
      </c>
      <c r="JY134" s="118">
        <v>0</v>
      </c>
      <c r="JZ134" s="118">
        <v>2.05E-5</v>
      </c>
      <c r="KA134" s="118">
        <v>2.4199999999999999E-5</v>
      </c>
      <c r="KB134" s="118">
        <v>5.5899999999999997E-5</v>
      </c>
      <c r="KC134" s="118">
        <v>1.63E-5</v>
      </c>
      <c r="KD134" s="118">
        <v>2.0999999999999999E-5</v>
      </c>
      <c r="KE134" s="118">
        <v>2.26E-5</v>
      </c>
      <c r="KF134" s="118">
        <v>5.6100000000000002E-5</v>
      </c>
      <c r="KG134" s="118">
        <v>1.5099999999999999E-5</v>
      </c>
      <c r="KH134" s="118">
        <v>2.65E-5</v>
      </c>
      <c r="KI134" s="118">
        <v>3.82E-5</v>
      </c>
      <c r="KJ134" s="118">
        <v>2.5999999999999998E-5</v>
      </c>
      <c r="KK134" s="118">
        <v>3.43E-5</v>
      </c>
      <c r="KL134" s="118">
        <v>2.8900000000000001E-5</v>
      </c>
      <c r="KM134" s="118">
        <v>1.0499999999999999E-5</v>
      </c>
      <c r="KN134" s="118">
        <v>1.49E-5</v>
      </c>
      <c r="KO134" s="118">
        <v>7.64E-5</v>
      </c>
      <c r="KP134" s="118">
        <v>3.4700000000000003E-5</v>
      </c>
      <c r="KQ134" s="118">
        <v>6.0399999999999998E-5</v>
      </c>
      <c r="KR134" s="118">
        <v>2.1299999999999999E-5</v>
      </c>
      <c r="KS134" s="118">
        <v>2.3499999999999999E-5</v>
      </c>
      <c r="KT134" s="118">
        <v>3.2100000000000001E-5</v>
      </c>
      <c r="KU134" s="118">
        <v>2.72E-5</v>
      </c>
      <c r="KV134" s="118">
        <v>5.4500000000000003E-5</v>
      </c>
      <c r="KW134" s="118">
        <v>1.22E-5</v>
      </c>
      <c r="KX134" s="118">
        <v>1.5999999999999999E-5</v>
      </c>
      <c r="KY134" s="118">
        <v>1.2E-5</v>
      </c>
      <c r="KZ134" s="118">
        <v>2.1500000000000001E-5</v>
      </c>
      <c r="LA134" s="118">
        <v>1.6500000000000001E-5</v>
      </c>
      <c r="LB134" s="118">
        <v>4.2500000000000003E-5</v>
      </c>
      <c r="LC134" s="118">
        <v>2.4199999999999999E-5</v>
      </c>
      <c r="LD134" s="118">
        <v>6.1500000000000004E-5</v>
      </c>
      <c r="LE134" s="118">
        <v>2.6599999999999999E-5</v>
      </c>
      <c r="LF134" s="118">
        <v>2.23E-5</v>
      </c>
      <c r="LG134" s="118">
        <v>1.3200000000000001E-5</v>
      </c>
      <c r="LH134" s="118">
        <v>1.29E-5</v>
      </c>
      <c r="LI134" s="118">
        <v>3.2100000000000001E-5</v>
      </c>
      <c r="LJ134" s="118">
        <v>1.5699999999999999E-5</v>
      </c>
      <c r="LK134" s="118">
        <v>6.0000000000000002E-6</v>
      </c>
      <c r="LL134" s="118">
        <v>6.3999999999999997E-6</v>
      </c>
      <c r="LM134" s="118">
        <v>5.3000000000000001E-6</v>
      </c>
      <c r="LN134" s="118">
        <v>2.5899999999999999E-5</v>
      </c>
      <c r="LO134" s="118">
        <v>3.4000000000000001E-6</v>
      </c>
      <c r="LP134" s="118">
        <v>6.9999999999999997E-7</v>
      </c>
      <c r="LQ134" s="118">
        <v>2.5400000000000001E-5</v>
      </c>
      <c r="LR134" s="118">
        <v>3.0199999999999999E-5</v>
      </c>
      <c r="LS134" s="118">
        <v>9.2800000000000006E-5</v>
      </c>
      <c r="LT134" s="118">
        <v>2.6699999999999998E-5</v>
      </c>
      <c r="LU134" s="118">
        <v>1.9300000000000002E-5</v>
      </c>
      <c r="LV134" s="118">
        <v>2.3600000000000001E-5</v>
      </c>
      <c r="LW134" s="118">
        <v>1.6900000000000001E-5</v>
      </c>
      <c r="LX134" s="118">
        <v>3.6190000000000001E-4</v>
      </c>
      <c r="LY134" s="118">
        <v>1E-4</v>
      </c>
      <c r="LZ134" s="118">
        <v>1.6500000000000001E-5</v>
      </c>
      <c r="MA134" s="118">
        <v>2.299E-4</v>
      </c>
      <c r="MB134" s="118">
        <v>2.4000000000000001E-5</v>
      </c>
      <c r="MC134" s="118">
        <v>2.9499999999999999E-5</v>
      </c>
      <c r="MD134" s="118">
        <v>6.2399999999999999E-5</v>
      </c>
      <c r="ME134" s="118">
        <v>1.77E-5</v>
      </c>
      <c r="MF134" s="118">
        <v>1.4399999999999999E-5</v>
      </c>
      <c r="MG134" s="118">
        <v>2.12E-5</v>
      </c>
      <c r="MH134" s="118">
        <v>1.3699999999999999E-5</v>
      </c>
      <c r="MI134" s="118">
        <v>2.5400000000000001E-5</v>
      </c>
      <c r="MJ134" s="118">
        <v>4.4979999999999998E-4</v>
      </c>
      <c r="MK134" s="118">
        <v>3.1999999999999999E-5</v>
      </c>
      <c r="ML134" s="118">
        <v>2.8099999999999999E-5</v>
      </c>
      <c r="MM134" s="118">
        <v>4.7800000000000003E-5</v>
      </c>
      <c r="MN134" s="118">
        <v>4.9599999999999999E-5</v>
      </c>
      <c r="MO134" s="118">
        <v>1.9100000000000001E-4</v>
      </c>
      <c r="MP134" s="118">
        <v>4.4499999999999997E-5</v>
      </c>
      <c r="MQ134" s="118">
        <v>3.7700000000000002E-5</v>
      </c>
      <c r="MR134" s="118">
        <v>3.4799999999999999E-5</v>
      </c>
      <c r="MS134" s="118">
        <v>1.1730000000000001E-4</v>
      </c>
      <c r="MT134" s="118">
        <v>1.04E-5</v>
      </c>
      <c r="MU134" s="118">
        <v>1.1800000000000001E-5</v>
      </c>
      <c r="MV134" s="118">
        <v>2.6299999999999999E-5</v>
      </c>
      <c r="MW134" s="118">
        <v>2.9200000000000002E-5</v>
      </c>
      <c r="MX134" s="118">
        <v>2.76E-5</v>
      </c>
      <c r="MY134" s="118">
        <v>1.8300000000000001E-5</v>
      </c>
      <c r="MZ134" s="118">
        <v>2.6699999999999998E-5</v>
      </c>
      <c r="NA134" s="118">
        <v>2.94E-5</v>
      </c>
      <c r="NB134" s="118">
        <v>2.1999999999999999E-5</v>
      </c>
      <c r="NC134" s="118">
        <v>5.24E-5</v>
      </c>
      <c r="ND134" s="118">
        <v>3.15E-5</v>
      </c>
      <c r="NE134" s="118">
        <v>2.5000000000000001E-5</v>
      </c>
      <c r="NF134" s="118">
        <v>3.6100000000000003E-5</v>
      </c>
      <c r="NG134" s="118">
        <v>2.6699999999999998E-5</v>
      </c>
      <c r="NH134" s="118">
        <v>1.7399999999999999E-5</v>
      </c>
      <c r="NI134" s="118">
        <v>4.8300000000000002E-5</v>
      </c>
      <c r="NJ134" s="118">
        <v>1.29E-5</v>
      </c>
      <c r="NK134" s="118">
        <v>2.94E-5</v>
      </c>
      <c r="NL134" s="118">
        <v>5.4E-6</v>
      </c>
      <c r="NM134" s="118">
        <v>1.3499999999999999E-5</v>
      </c>
      <c r="NN134" s="118">
        <v>1.47E-5</v>
      </c>
      <c r="NO134" s="118">
        <v>1.6099999999999998E-5</v>
      </c>
      <c r="NP134" s="118">
        <v>1.03E-5</v>
      </c>
      <c r="NQ134" s="118">
        <v>2.5199999999999999E-5</v>
      </c>
      <c r="NR134" s="118">
        <v>3.3399999999999999E-5</v>
      </c>
      <c r="NS134" s="118">
        <v>4.6600000000000001E-5</v>
      </c>
      <c r="NT134" s="118">
        <v>3.9499999999999998E-5</v>
      </c>
      <c r="NU134" s="118">
        <v>8.3300000000000005E-5</v>
      </c>
      <c r="NV134" s="118">
        <v>2.3099999999999999E-5</v>
      </c>
      <c r="NW134" s="118">
        <v>1.049E-4</v>
      </c>
      <c r="NX134" s="118">
        <v>2.87E-5</v>
      </c>
      <c r="NY134" s="118">
        <v>2.09E-5</v>
      </c>
      <c r="NZ134" s="118">
        <v>2.0999999999999999E-5</v>
      </c>
      <c r="OA134" s="118">
        <v>3.9999999999999998E-6</v>
      </c>
      <c r="OB134" s="118">
        <v>2.9799999999999999E-5</v>
      </c>
      <c r="OC134" s="118">
        <v>2.48E-5</v>
      </c>
      <c r="OD134" s="118">
        <v>3.65E-5</v>
      </c>
      <c r="OE134" s="118">
        <v>2.9200000000000002E-5</v>
      </c>
      <c r="OF134" s="118">
        <v>5.8999999999999998E-5</v>
      </c>
      <c r="OG134" s="118">
        <v>0</v>
      </c>
      <c r="OH134" s="118">
        <v>5.1259999999999999E-4</v>
      </c>
      <c r="OI134" s="118">
        <v>1.0107E-3</v>
      </c>
      <c r="OJ134" s="118">
        <v>1.6500000000000001E-5</v>
      </c>
      <c r="OK134" s="118">
        <v>2.8600000000000001E-5</v>
      </c>
      <c r="OL134" s="118">
        <v>2.6599999999999999E-5</v>
      </c>
      <c r="OM134" s="118">
        <v>1.8300000000000001E-5</v>
      </c>
      <c r="ON134" s="118">
        <v>1.3410000000000001E-4</v>
      </c>
      <c r="OO134" s="118">
        <v>6.2000000000000003E-5</v>
      </c>
      <c r="OP134" s="118">
        <v>1.059E-4</v>
      </c>
      <c r="OQ134" s="118">
        <v>3.0800000000000003E-5</v>
      </c>
      <c r="OR134" s="119">
        <v>2.131E-4</v>
      </c>
    </row>
    <row r="135" spans="1:408" ht="12.75" customHeight="1">
      <c r="A135" s="115">
        <v>334300</v>
      </c>
      <c r="B135" s="69" t="str">
        <f>INDEX('NAICS to ISIC Key'!H:H,MATCH(A135,'NAICS to ISIC Key'!D:D,0))</f>
        <v>ISIC 26</v>
      </c>
      <c r="C135" s="121" t="s">
        <v>399</v>
      </c>
      <c r="D135" s="117">
        <v>1.1000000000000001E-6</v>
      </c>
      <c r="E135" s="118">
        <v>1.7999999999999999E-6</v>
      </c>
      <c r="F135" s="118">
        <v>1.1999999999999999E-6</v>
      </c>
      <c r="G135" s="118">
        <v>6.9999999999999997E-7</v>
      </c>
      <c r="H135" s="118">
        <v>8.9999999999999996E-7</v>
      </c>
      <c r="I135" s="118">
        <v>1.1000000000000001E-6</v>
      </c>
      <c r="J135" s="118">
        <v>1.7E-6</v>
      </c>
      <c r="K135" s="118">
        <v>1.3E-6</v>
      </c>
      <c r="L135" s="118">
        <v>1.7999999999999999E-6</v>
      </c>
      <c r="M135" s="118">
        <v>5.9999999999999997E-7</v>
      </c>
      <c r="N135" s="118">
        <v>5.9999999999999997E-7</v>
      </c>
      <c r="O135" s="118">
        <v>6.9999999999999997E-7</v>
      </c>
      <c r="P135" s="118">
        <v>4.9999999999999998E-7</v>
      </c>
      <c r="Q135" s="118">
        <v>9.9999999999999995E-7</v>
      </c>
      <c r="R135" s="118">
        <v>1.1999999999999999E-6</v>
      </c>
      <c r="S135" s="118">
        <v>1.1000000000000001E-6</v>
      </c>
      <c r="T135" s="118">
        <v>1.3999999999999999E-6</v>
      </c>
      <c r="U135" s="118">
        <v>2.0999999999999998E-6</v>
      </c>
      <c r="V135" s="118">
        <v>1.7E-6</v>
      </c>
      <c r="W135" s="118">
        <v>1.3999999999999999E-6</v>
      </c>
      <c r="X135" s="118">
        <v>1.1999999999999999E-6</v>
      </c>
      <c r="Y135" s="118">
        <v>9.9999999999999995E-7</v>
      </c>
      <c r="Z135" s="118">
        <v>1.3E-6</v>
      </c>
      <c r="AA135" s="118">
        <v>8.9999999999999996E-7</v>
      </c>
      <c r="AB135" s="118">
        <v>1.3999999999999999E-6</v>
      </c>
      <c r="AC135" s="118">
        <v>2.0999999999999998E-6</v>
      </c>
      <c r="AD135" s="118">
        <v>1.9E-6</v>
      </c>
      <c r="AE135" s="118">
        <v>2.2000000000000001E-6</v>
      </c>
      <c r="AF135" s="118">
        <v>1.1999999999999999E-6</v>
      </c>
      <c r="AG135" s="118">
        <v>8.9999999999999996E-7</v>
      </c>
      <c r="AH135" s="118">
        <v>2.2000000000000001E-6</v>
      </c>
      <c r="AI135" s="118">
        <v>8.9999999999999996E-7</v>
      </c>
      <c r="AJ135" s="118">
        <v>1.7E-6</v>
      </c>
      <c r="AK135" s="118">
        <v>8.9999999999999996E-7</v>
      </c>
      <c r="AL135" s="118">
        <v>1.5999999999999999E-6</v>
      </c>
      <c r="AM135" s="118">
        <v>1.3999999999999999E-6</v>
      </c>
      <c r="AN135" s="118">
        <v>1.5E-6</v>
      </c>
      <c r="AO135" s="118">
        <v>1.3999999999999999E-6</v>
      </c>
      <c r="AP135" s="118">
        <v>1.7999999999999999E-6</v>
      </c>
      <c r="AQ135" s="118">
        <v>1.7999999999999999E-6</v>
      </c>
      <c r="AR135" s="118">
        <v>1.5E-6</v>
      </c>
      <c r="AS135" s="118">
        <v>1.7999999999999999E-6</v>
      </c>
      <c r="AT135" s="118">
        <v>2.0999999999999998E-6</v>
      </c>
      <c r="AU135" s="118">
        <v>2.2000000000000001E-6</v>
      </c>
      <c r="AV135" s="118">
        <v>2.9000000000000002E-6</v>
      </c>
      <c r="AW135" s="118">
        <v>2.2000000000000001E-6</v>
      </c>
      <c r="AX135" s="118">
        <v>1.3999999999999999E-6</v>
      </c>
      <c r="AY135" s="118">
        <v>9.9999999999999995E-7</v>
      </c>
      <c r="AZ135" s="118">
        <v>1.5999999999999999E-6</v>
      </c>
      <c r="BA135" s="118">
        <v>1.7999999999999999E-6</v>
      </c>
      <c r="BB135" s="118">
        <v>1.7E-6</v>
      </c>
      <c r="BC135" s="118">
        <v>1.3999999999999999E-6</v>
      </c>
      <c r="BD135" s="118">
        <v>2.2000000000000001E-6</v>
      </c>
      <c r="BE135" s="118">
        <v>1.7E-6</v>
      </c>
      <c r="BF135" s="118">
        <v>2.2000000000000001E-6</v>
      </c>
      <c r="BG135" s="118">
        <v>1.7999999999999999E-6</v>
      </c>
      <c r="BH135" s="118">
        <v>2.3999999999999999E-6</v>
      </c>
      <c r="BI135" s="118">
        <v>1.1999999999999999E-6</v>
      </c>
      <c r="BJ135" s="118">
        <v>1.3E-6</v>
      </c>
      <c r="BK135" s="118">
        <v>1.3E-6</v>
      </c>
      <c r="BL135" s="118">
        <v>1.7E-6</v>
      </c>
      <c r="BM135" s="118">
        <v>1.7999999999999999E-6</v>
      </c>
      <c r="BN135" s="118">
        <v>1.9E-6</v>
      </c>
      <c r="BO135" s="118">
        <v>1.7999999999999999E-6</v>
      </c>
      <c r="BP135" s="118">
        <v>1.7999999999999999E-6</v>
      </c>
      <c r="BQ135" s="118">
        <v>1.7E-6</v>
      </c>
      <c r="BR135" s="118">
        <v>1.9E-6</v>
      </c>
      <c r="BS135" s="118">
        <v>2.0999999999999998E-6</v>
      </c>
      <c r="BT135" s="118">
        <v>1.7E-6</v>
      </c>
      <c r="BU135" s="118">
        <v>1.9E-6</v>
      </c>
      <c r="BV135" s="118">
        <v>3.4999999999999999E-6</v>
      </c>
      <c r="BW135" s="118">
        <v>1.7999999999999999E-6</v>
      </c>
      <c r="BX135" s="118">
        <v>1.7999999999999999E-6</v>
      </c>
      <c r="BY135" s="118">
        <v>1.7E-6</v>
      </c>
      <c r="BZ135" s="118">
        <v>1.7999999999999999E-6</v>
      </c>
      <c r="CA135" s="118">
        <v>1.5E-6</v>
      </c>
      <c r="CB135" s="118">
        <v>1.5E-6</v>
      </c>
      <c r="CC135" s="118">
        <v>1.5999999999999999E-6</v>
      </c>
      <c r="CD135" s="118">
        <v>1.3999999999999999E-6</v>
      </c>
      <c r="CE135" s="118">
        <v>1.5E-6</v>
      </c>
      <c r="CF135" s="118">
        <v>1.1999999999999999E-6</v>
      </c>
      <c r="CG135" s="118">
        <v>2.0999999999999998E-6</v>
      </c>
      <c r="CH135" s="118">
        <v>3.0000000000000001E-6</v>
      </c>
      <c r="CI135" s="118">
        <v>2.5000000000000002E-6</v>
      </c>
      <c r="CJ135" s="118">
        <v>2.7999999999999999E-6</v>
      </c>
      <c r="CK135" s="118">
        <v>2.2000000000000001E-6</v>
      </c>
      <c r="CL135" s="118">
        <v>5.5999999999999997E-6</v>
      </c>
      <c r="CM135" s="118">
        <v>2.3E-6</v>
      </c>
      <c r="CN135" s="118">
        <v>2.9000000000000002E-6</v>
      </c>
      <c r="CO135" s="118">
        <v>2.9000000000000002E-6</v>
      </c>
      <c r="CP135" s="118">
        <v>3.4000000000000001E-6</v>
      </c>
      <c r="CQ135" s="118">
        <v>1.9999999999999999E-6</v>
      </c>
      <c r="CR135" s="118">
        <v>1.7999999999999999E-6</v>
      </c>
      <c r="CS135" s="118">
        <v>2.7E-6</v>
      </c>
      <c r="CT135" s="118">
        <v>1.7999999999999999E-6</v>
      </c>
      <c r="CU135" s="118">
        <v>1.7E-6</v>
      </c>
      <c r="CV135" s="118">
        <v>2.2000000000000001E-6</v>
      </c>
      <c r="CW135" s="118">
        <v>3.3000000000000002E-6</v>
      </c>
      <c r="CX135" s="118">
        <v>1.9E-6</v>
      </c>
      <c r="CY135" s="118">
        <v>1.5999999999999999E-6</v>
      </c>
      <c r="CZ135" s="118">
        <v>1.5E-6</v>
      </c>
      <c r="DA135" s="118">
        <v>2.5000000000000002E-6</v>
      </c>
      <c r="DB135" s="118">
        <v>2.3E-6</v>
      </c>
      <c r="DC135" s="118">
        <v>2.3999999999999999E-6</v>
      </c>
      <c r="DD135" s="118">
        <v>2.5000000000000002E-6</v>
      </c>
      <c r="DE135" s="118">
        <v>1.3E-6</v>
      </c>
      <c r="DF135" s="118">
        <v>1.5999999999999999E-6</v>
      </c>
      <c r="DG135" s="118">
        <v>2.3E-6</v>
      </c>
      <c r="DH135" s="118">
        <v>2.0999999999999998E-6</v>
      </c>
      <c r="DI135" s="118">
        <v>1.9E-6</v>
      </c>
      <c r="DJ135" s="118">
        <v>1.1999999999999999E-6</v>
      </c>
      <c r="DK135" s="118">
        <v>4.3000000000000003E-6</v>
      </c>
      <c r="DL135" s="118">
        <v>3.4000000000000001E-6</v>
      </c>
      <c r="DM135" s="118">
        <v>1.29E-5</v>
      </c>
      <c r="DN135" s="118">
        <v>2.4499999999999999E-5</v>
      </c>
      <c r="DO135" s="118">
        <v>5.4500000000000003E-5</v>
      </c>
      <c r="DP135" s="118">
        <v>8.1000000000000004E-6</v>
      </c>
      <c r="DQ135" s="118">
        <v>1.0900000000000001E-5</v>
      </c>
      <c r="DR135" s="118">
        <v>5.7200000000000001E-5</v>
      </c>
      <c r="DS135" s="118">
        <v>1.5E-6</v>
      </c>
      <c r="DT135" s="118">
        <v>3.9999999999999998E-6</v>
      </c>
      <c r="DU135" s="118">
        <v>6.1E-6</v>
      </c>
      <c r="DV135" s="118">
        <v>3.1E-6</v>
      </c>
      <c r="DW135" s="118">
        <v>1.5E-6</v>
      </c>
      <c r="DX135" s="118">
        <v>2.5000000000000002E-6</v>
      </c>
      <c r="DY135" s="118">
        <v>2.2000000000000001E-6</v>
      </c>
      <c r="DZ135" s="118">
        <v>5.6999999999999996E-6</v>
      </c>
      <c r="EA135" s="118">
        <v>1.7E-6</v>
      </c>
      <c r="EB135" s="118">
        <v>1.0081100000000001</v>
      </c>
      <c r="EC135" s="118">
        <v>9.9999999999999995E-7</v>
      </c>
      <c r="ED135" s="118">
        <v>1.1999999999999999E-6</v>
      </c>
      <c r="EE135" s="118">
        <v>1.5999999999999999E-6</v>
      </c>
      <c r="EF135" s="118">
        <v>1.3999999999999999E-6</v>
      </c>
      <c r="EG135" s="118">
        <v>1.5999999999999999E-6</v>
      </c>
      <c r="EH135" s="118">
        <v>1.3E-6</v>
      </c>
      <c r="EI135" s="118">
        <v>1.5E-6</v>
      </c>
      <c r="EJ135" s="118">
        <v>1.1000000000000001E-6</v>
      </c>
      <c r="EK135" s="118">
        <v>1.5E-6</v>
      </c>
      <c r="EL135" s="118">
        <v>1.7E-6</v>
      </c>
      <c r="EM135" s="118">
        <v>2.2000000000000001E-6</v>
      </c>
      <c r="EN135" s="118">
        <v>4.3000000000000003E-6</v>
      </c>
      <c r="EO135" s="118">
        <v>1.1000000000000001E-6</v>
      </c>
      <c r="EP135" s="118">
        <v>1.1000000000000001E-6</v>
      </c>
      <c r="EQ135" s="118">
        <v>1.5E-6</v>
      </c>
      <c r="ER135" s="118">
        <v>1.3999999999999999E-6</v>
      </c>
      <c r="ES135" s="118">
        <v>1.1999999999999999E-6</v>
      </c>
      <c r="ET135" s="118">
        <v>1.4100000000000001E-5</v>
      </c>
      <c r="EU135" s="118">
        <v>2.8959999999999999E-4</v>
      </c>
      <c r="EV135" s="118">
        <v>2.7310000000000002E-4</v>
      </c>
      <c r="EW135" s="118">
        <v>5.4400000000000001E-5</v>
      </c>
      <c r="EX135" s="118">
        <v>1.01E-5</v>
      </c>
      <c r="EY135" s="118">
        <v>4.5000000000000001E-6</v>
      </c>
      <c r="EZ135" s="118">
        <v>1.03E-5</v>
      </c>
      <c r="FA135" s="118">
        <v>2.7E-6</v>
      </c>
      <c r="FB135" s="118">
        <v>2.7E-6</v>
      </c>
      <c r="FC135" s="118">
        <v>1.04E-5</v>
      </c>
      <c r="FD135" s="118">
        <v>3.4999999999999999E-6</v>
      </c>
      <c r="FE135" s="118">
        <v>1.7999999999999999E-6</v>
      </c>
      <c r="FF135" s="118">
        <v>1.9E-6</v>
      </c>
      <c r="FG135" s="118">
        <v>3.3000000000000002E-6</v>
      </c>
      <c r="FH135" s="118">
        <v>2.5000000000000002E-6</v>
      </c>
      <c r="FI135" s="118">
        <v>2.0999999999999998E-6</v>
      </c>
      <c r="FJ135" s="118">
        <v>7.9999999999999996E-7</v>
      </c>
      <c r="FK135" s="118">
        <v>1.5E-6</v>
      </c>
      <c r="FL135" s="118">
        <v>2.7999999999999999E-6</v>
      </c>
      <c r="FM135" s="118">
        <v>1.5E-6</v>
      </c>
      <c r="FN135" s="118">
        <v>1.5E-6</v>
      </c>
      <c r="FO135" s="118">
        <v>2.0999999999999998E-6</v>
      </c>
      <c r="FP135" s="118">
        <v>3.0000000000000001E-6</v>
      </c>
      <c r="FQ135" s="118">
        <v>1.5E-6</v>
      </c>
      <c r="FR135" s="118">
        <v>8.9999999999999996E-7</v>
      </c>
      <c r="FS135" s="118">
        <v>2.7999999999999999E-6</v>
      </c>
      <c r="FT135" s="118">
        <v>1.7999999999999999E-6</v>
      </c>
      <c r="FU135" s="118">
        <v>1.5999999999999999E-6</v>
      </c>
      <c r="FV135" s="118">
        <v>1.5999999999999999E-6</v>
      </c>
      <c r="FW135" s="118">
        <v>2.7999999999999999E-6</v>
      </c>
      <c r="FX135" s="118">
        <v>2.6000000000000001E-6</v>
      </c>
      <c r="FY135" s="118">
        <v>3.5999999999999998E-6</v>
      </c>
      <c r="FZ135" s="118">
        <v>2.6000000000000001E-6</v>
      </c>
      <c r="GA135" s="118">
        <v>2.3E-6</v>
      </c>
      <c r="GB135" s="118">
        <v>1.3E-6</v>
      </c>
      <c r="GC135" s="118">
        <v>1.7E-6</v>
      </c>
      <c r="GD135" s="118">
        <v>1.1999999999999999E-6</v>
      </c>
      <c r="GE135" s="118">
        <v>1.5E-6</v>
      </c>
      <c r="GF135" s="118">
        <v>1.3999999999999999E-6</v>
      </c>
      <c r="GG135" s="118">
        <v>9.9999999999999995E-7</v>
      </c>
      <c r="GH135" s="118">
        <v>2.0999999999999998E-6</v>
      </c>
      <c r="GI135" s="118">
        <v>1.7999999999999999E-6</v>
      </c>
      <c r="GJ135" s="118">
        <v>1.5999999999999999E-6</v>
      </c>
      <c r="GK135" s="118">
        <v>2.0999999999999998E-6</v>
      </c>
      <c r="GL135" s="118">
        <v>2.5000000000000002E-6</v>
      </c>
      <c r="GM135" s="118">
        <v>1.7E-6</v>
      </c>
      <c r="GN135" s="118">
        <v>1.5999999999999999E-6</v>
      </c>
      <c r="GO135" s="118">
        <v>1.7999999999999999E-6</v>
      </c>
      <c r="GP135" s="118">
        <v>1.9999999999999999E-6</v>
      </c>
      <c r="GQ135" s="118">
        <v>1.5E-6</v>
      </c>
      <c r="GR135" s="118">
        <v>1.3E-6</v>
      </c>
      <c r="GS135" s="118">
        <v>1.3999999999999999E-6</v>
      </c>
      <c r="GT135" s="118">
        <v>1.7999999999999999E-6</v>
      </c>
      <c r="GU135" s="118">
        <v>1.5999999999999999E-6</v>
      </c>
      <c r="GV135" s="118">
        <v>1.7E-6</v>
      </c>
      <c r="GW135" s="118">
        <v>1.9E-6</v>
      </c>
      <c r="GX135" s="118">
        <v>1.7999999999999999E-6</v>
      </c>
      <c r="GY135" s="118">
        <v>1.9999999999999999E-6</v>
      </c>
      <c r="GZ135" s="118">
        <v>1.9E-6</v>
      </c>
      <c r="HA135" s="118">
        <v>1.7E-6</v>
      </c>
      <c r="HB135" s="118">
        <v>1.3E-6</v>
      </c>
      <c r="HC135" s="118">
        <v>1.1000000000000001E-6</v>
      </c>
      <c r="HD135" s="118">
        <v>1.7E-6</v>
      </c>
      <c r="HE135" s="118">
        <v>1.7999999999999999E-6</v>
      </c>
      <c r="HF135" s="118">
        <v>1.5E-6</v>
      </c>
      <c r="HG135" s="118">
        <v>1.1999999999999999E-6</v>
      </c>
      <c r="HH135" s="118">
        <v>1.1000000000000001E-6</v>
      </c>
      <c r="HI135" s="118">
        <v>1.7E-6</v>
      </c>
      <c r="HJ135" s="118">
        <v>1.7E-6</v>
      </c>
      <c r="HK135" s="118">
        <v>3.1E-6</v>
      </c>
      <c r="HL135" s="118">
        <v>1.5E-6</v>
      </c>
      <c r="HM135" s="118">
        <v>1.3999999999999999E-6</v>
      </c>
      <c r="HN135" s="118">
        <v>8.9999999999999996E-7</v>
      </c>
      <c r="HO135" s="118">
        <v>6.9999999999999997E-7</v>
      </c>
      <c r="HP135" s="118">
        <v>1.3E-6</v>
      </c>
      <c r="HQ135" s="118">
        <v>1.3999999999999999E-6</v>
      </c>
      <c r="HR135" s="118">
        <v>1.7E-6</v>
      </c>
      <c r="HS135" s="118">
        <v>1.3999999999999999E-6</v>
      </c>
      <c r="HT135" s="118">
        <v>2.2000000000000001E-6</v>
      </c>
      <c r="HU135" s="118">
        <v>1.7E-6</v>
      </c>
      <c r="HV135" s="118">
        <v>1.3E-6</v>
      </c>
      <c r="HW135" s="118">
        <v>1.3E-6</v>
      </c>
      <c r="HX135" s="118">
        <v>1.9E-6</v>
      </c>
      <c r="HY135" s="118">
        <v>1.5E-6</v>
      </c>
      <c r="HZ135" s="118">
        <v>1.9E-6</v>
      </c>
      <c r="IA135" s="118">
        <v>1.9E-6</v>
      </c>
      <c r="IB135" s="118">
        <v>1.7999999999999999E-6</v>
      </c>
      <c r="IC135" s="118">
        <v>1.7E-6</v>
      </c>
      <c r="ID135" s="118">
        <v>1.5E-6</v>
      </c>
      <c r="IE135" s="118">
        <v>2.0999999999999998E-6</v>
      </c>
      <c r="IF135" s="118">
        <v>7.4000000000000003E-6</v>
      </c>
      <c r="IG135" s="118">
        <v>1.3999999999999999E-6</v>
      </c>
      <c r="IH135" s="118">
        <v>5.9999999999999997E-7</v>
      </c>
      <c r="II135" s="118">
        <v>1.3999999999999999E-6</v>
      </c>
      <c r="IJ135" s="118">
        <v>1.1999999999999999E-6</v>
      </c>
      <c r="IK135" s="118">
        <v>1.1000000000000001E-6</v>
      </c>
      <c r="IL135" s="138">
        <v>9.9999999999999995E-7</v>
      </c>
      <c r="IM135" s="138">
        <v>1.5999999999999999E-6</v>
      </c>
      <c r="IN135" s="138">
        <v>1.3999999999999999E-6</v>
      </c>
      <c r="IO135" s="138">
        <v>1.5E-6</v>
      </c>
      <c r="IP135" s="138">
        <v>1.7E-6</v>
      </c>
      <c r="IQ135" s="138">
        <v>1.5999999999999999E-6</v>
      </c>
      <c r="IR135" s="138">
        <v>1.5E-6</v>
      </c>
      <c r="IS135" s="118">
        <v>8.9999999999999996E-7</v>
      </c>
      <c r="IT135" s="118">
        <v>8.9999999999999996E-7</v>
      </c>
      <c r="IU135" s="118">
        <v>9.9999999999999995E-7</v>
      </c>
      <c r="IV135" s="118">
        <v>3.9999999999999998E-7</v>
      </c>
      <c r="IW135" s="138">
        <v>1.1999999999999999E-6</v>
      </c>
      <c r="IX135" s="138">
        <v>1.3E-6</v>
      </c>
      <c r="IY135" s="138">
        <v>1.3999999999999999E-6</v>
      </c>
      <c r="IZ135" s="138">
        <v>1.7E-6</v>
      </c>
      <c r="JA135" s="138">
        <v>1.3999999999999999E-6</v>
      </c>
      <c r="JB135" s="138">
        <v>1.5E-6</v>
      </c>
      <c r="JC135" s="138">
        <v>1.5E-6</v>
      </c>
      <c r="JD135" s="138">
        <v>1.5999999999999999E-6</v>
      </c>
      <c r="JE135" s="118">
        <v>1.7999999999999999E-6</v>
      </c>
      <c r="JF135" s="118">
        <v>1.3999999999999999E-6</v>
      </c>
      <c r="JG135" s="118">
        <v>1.3E-6</v>
      </c>
      <c r="JH135" s="118">
        <v>1.9999999999999999E-6</v>
      </c>
      <c r="JI135" s="118">
        <v>1.7E-6</v>
      </c>
      <c r="JJ135" s="118">
        <v>1.5E-6</v>
      </c>
      <c r="JK135" s="118">
        <v>1.7999999999999999E-6</v>
      </c>
      <c r="JL135" s="118">
        <v>1.3999999999999999E-6</v>
      </c>
      <c r="JM135" s="118">
        <v>1.3999999999999999E-6</v>
      </c>
      <c r="JN135" s="118">
        <v>1.5999999999999999E-6</v>
      </c>
      <c r="JO135" s="118">
        <v>3.4000000000000001E-6</v>
      </c>
      <c r="JP135" s="118">
        <v>2.0999999999999998E-6</v>
      </c>
      <c r="JQ135" s="118">
        <v>2.3999999999999999E-6</v>
      </c>
      <c r="JR135" s="118">
        <v>2.3999999999999999E-6</v>
      </c>
      <c r="JS135" s="118">
        <v>2.3999999999999999E-6</v>
      </c>
      <c r="JT135" s="118">
        <v>1.9999999999999999E-6</v>
      </c>
      <c r="JU135" s="118">
        <v>2.6000000000000001E-6</v>
      </c>
      <c r="JV135" s="118">
        <v>1.3E-6</v>
      </c>
      <c r="JW135" s="118">
        <v>2.3999999999999999E-6</v>
      </c>
      <c r="JX135" s="118">
        <v>6.9999999999999997E-7</v>
      </c>
      <c r="JY135" s="118">
        <v>0</v>
      </c>
      <c r="JZ135" s="118">
        <v>1.5500000000000001E-5</v>
      </c>
      <c r="KA135" s="118">
        <v>1.2300000000000001E-5</v>
      </c>
      <c r="KB135" s="118">
        <v>1.9E-6</v>
      </c>
      <c r="KC135" s="118">
        <v>1.01E-5</v>
      </c>
      <c r="KD135" s="118">
        <v>1.8E-5</v>
      </c>
      <c r="KE135" s="118">
        <v>3.0000000000000001E-5</v>
      </c>
      <c r="KF135" s="118">
        <v>2.6000000000000001E-6</v>
      </c>
      <c r="KG135" s="118">
        <v>1.15E-5</v>
      </c>
      <c r="KH135" s="118">
        <v>1.9999999999999999E-6</v>
      </c>
      <c r="KI135" s="118">
        <v>2.7999999999999999E-6</v>
      </c>
      <c r="KJ135" s="118">
        <v>1.7999999999999999E-6</v>
      </c>
      <c r="KK135" s="118">
        <v>2.3E-6</v>
      </c>
      <c r="KL135" s="118">
        <v>2.3E-6</v>
      </c>
      <c r="KM135" s="118">
        <v>1.3999999999999999E-6</v>
      </c>
      <c r="KN135" s="118">
        <v>1.3E-6</v>
      </c>
      <c r="KO135" s="118">
        <v>1.08E-5</v>
      </c>
      <c r="KP135" s="118">
        <v>1.7E-6</v>
      </c>
      <c r="KQ135" s="118">
        <v>2.3E-6</v>
      </c>
      <c r="KR135" s="118">
        <v>1.7E-6</v>
      </c>
      <c r="KS135" s="118">
        <v>2.3999999999999999E-6</v>
      </c>
      <c r="KT135" s="118">
        <v>3.1E-6</v>
      </c>
      <c r="KU135" s="118">
        <v>1.29E-5</v>
      </c>
      <c r="KV135" s="118">
        <v>6.9999999999999999E-6</v>
      </c>
      <c r="KW135" s="118">
        <v>1.7999999999999999E-6</v>
      </c>
      <c r="KX135" s="118">
        <v>6.9999999999999997E-7</v>
      </c>
      <c r="KY135" s="118">
        <v>1.5999999999999999E-6</v>
      </c>
      <c r="KZ135" s="118">
        <v>1.1999999999999999E-6</v>
      </c>
      <c r="LA135" s="118">
        <v>1.5E-6</v>
      </c>
      <c r="LB135" s="118">
        <v>2.6000000000000001E-6</v>
      </c>
      <c r="LC135" s="118">
        <v>2.2000000000000001E-6</v>
      </c>
      <c r="LD135" s="118">
        <v>7.3000000000000004E-6</v>
      </c>
      <c r="LE135" s="118">
        <v>6.4999999999999996E-6</v>
      </c>
      <c r="LF135" s="118">
        <v>1.1000000000000001E-6</v>
      </c>
      <c r="LG135" s="118">
        <v>1.9E-6</v>
      </c>
      <c r="LH135" s="118">
        <v>2.2000000000000001E-6</v>
      </c>
      <c r="LI135" s="118">
        <v>3.1999999999999999E-6</v>
      </c>
      <c r="LJ135" s="118">
        <v>1.9E-6</v>
      </c>
      <c r="LK135" s="118">
        <v>7.9999999999999996E-7</v>
      </c>
      <c r="LL135" s="118">
        <v>6.9999999999999997E-7</v>
      </c>
      <c r="LM135" s="118">
        <v>6.9999999999999997E-7</v>
      </c>
      <c r="LN135" s="118">
        <v>2.7E-6</v>
      </c>
      <c r="LO135" s="118">
        <v>2.9999999999999999E-7</v>
      </c>
      <c r="LP135" s="118">
        <v>9.9999999999999995E-8</v>
      </c>
      <c r="LQ135" s="118">
        <v>4.6999999999999999E-6</v>
      </c>
      <c r="LR135" s="118">
        <v>1.5999999999999999E-6</v>
      </c>
      <c r="LS135" s="118">
        <v>1.7999999999999999E-6</v>
      </c>
      <c r="LT135" s="118">
        <v>1.1000000000000001E-6</v>
      </c>
      <c r="LU135" s="118">
        <v>2.3E-6</v>
      </c>
      <c r="LV135" s="118">
        <v>1.7999999999999999E-6</v>
      </c>
      <c r="LW135" s="118">
        <v>1.3E-6</v>
      </c>
      <c r="LX135" s="118">
        <v>1.3999999999999999E-6</v>
      </c>
      <c r="LY135" s="118">
        <v>2.19E-5</v>
      </c>
      <c r="LZ135" s="118">
        <v>1.1999999999999999E-6</v>
      </c>
      <c r="MA135" s="118">
        <v>2.3999999999999999E-6</v>
      </c>
      <c r="MB135" s="118">
        <v>3.8000000000000002E-5</v>
      </c>
      <c r="MC135" s="118">
        <v>1.5E-6</v>
      </c>
      <c r="MD135" s="118">
        <v>2.7999999999999999E-6</v>
      </c>
      <c r="ME135" s="118">
        <v>3.8E-6</v>
      </c>
      <c r="MF135" s="118">
        <v>9.9999999999999995E-7</v>
      </c>
      <c r="MG135" s="118">
        <v>1.3E-6</v>
      </c>
      <c r="MH135" s="118">
        <v>5.9999999999999997E-7</v>
      </c>
      <c r="MI135" s="118">
        <v>2.02E-5</v>
      </c>
      <c r="MJ135" s="118">
        <v>3.8E-6</v>
      </c>
      <c r="MK135" s="118">
        <v>1.3999999999999999E-6</v>
      </c>
      <c r="ML135" s="118">
        <v>6.9599999999999998E-5</v>
      </c>
      <c r="MM135" s="118">
        <v>5.9000000000000003E-6</v>
      </c>
      <c r="MN135" s="118">
        <v>3.8E-6</v>
      </c>
      <c r="MO135" s="118">
        <v>1.4399999999999999E-5</v>
      </c>
      <c r="MP135" s="118">
        <v>2.7E-6</v>
      </c>
      <c r="MQ135" s="118">
        <v>2.0999999999999998E-6</v>
      </c>
      <c r="MR135" s="118">
        <v>6.1E-6</v>
      </c>
      <c r="MS135" s="118">
        <v>1.9E-6</v>
      </c>
      <c r="MT135" s="118">
        <v>5.9000000000000003E-6</v>
      </c>
      <c r="MU135" s="118">
        <v>3.8999999999999999E-6</v>
      </c>
      <c r="MV135" s="118">
        <v>9.4090000000000005E-4</v>
      </c>
      <c r="MW135" s="118">
        <v>1.5999999999999999E-6</v>
      </c>
      <c r="MX135" s="118">
        <v>1.1999999999999999E-6</v>
      </c>
      <c r="MY135" s="118">
        <v>9.9999999999999995E-7</v>
      </c>
      <c r="MZ135" s="118">
        <v>1.7999999999999999E-6</v>
      </c>
      <c r="NA135" s="118">
        <v>1.9E-6</v>
      </c>
      <c r="NB135" s="118">
        <v>1.1000000000000001E-6</v>
      </c>
      <c r="NC135" s="118">
        <v>1.5999999999999999E-6</v>
      </c>
      <c r="ND135" s="118">
        <v>2.0999999999999998E-6</v>
      </c>
      <c r="NE135" s="118">
        <v>2.3999999999999999E-6</v>
      </c>
      <c r="NF135" s="118">
        <v>1.5E-6</v>
      </c>
      <c r="NG135" s="118">
        <v>2.0999999999999998E-6</v>
      </c>
      <c r="NH135" s="118">
        <v>1.3999999999999999E-6</v>
      </c>
      <c r="NI135" s="118">
        <v>2.3999999999999999E-6</v>
      </c>
      <c r="NJ135" s="118">
        <v>1.0000000000000001E-5</v>
      </c>
      <c r="NK135" s="118">
        <v>3.7000000000000002E-6</v>
      </c>
      <c r="NL135" s="118">
        <v>2.2000000000000001E-6</v>
      </c>
      <c r="NM135" s="118">
        <v>3.3899999999999997E-5</v>
      </c>
      <c r="NN135" s="118">
        <v>5.9000000000000003E-6</v>
      </c>
      <c r="NO135" s="118">
        <v>1.5999999999999999E-6</v>
      </c>
      <c r="NP135" s="118">
        <v>1.1999999999999999E-6</v>
      </c>
      <c r="NQ135" s="118">
        <v>5.4E-6</v>
      </c>
      <c r="NR135" s="118">
        <v>2.3E-6</v>
      </c>
      <c r="NS135" s="118">
        <v>1.7E-6</v>
      </c>
      <c r="NT135" s="118">
        <v>2.3E-6</v>
      </c>
      <c r="NU135" s="118">
        <v>1.5999999999999999E-6</v>
      </c>
      <c r="NV135" s="118">
        <v>1.9E-6</v>
      </c>
      <c r="NW135" s="118">
        <v>7.4000000000000003E-6</v>
      </c>
      <c r="NX135" s="118">
        <v>8.9999999999999996E-7</v>
      </c>
      <c r="NY135" s="118">
        <v>2.9999999999999999E-7</v>
      </c>
      <c r="NZ135" s="118">
        <v>1.7999999999999999E-6</v>
      </c>
      <c r="OA135" s="118">
        <v>1.1999999999999999E-6</v>
      </c>
      <c r="OB135" s="118">
        <v>1.1999999999999999E-6</v>
      </c>
      <c r="OC135" s="118">
        <v>1.5E-6</v>
      </c>
      <c r="OD135" s="118">
        <v>1.1199999999999999E-5</v>
      </c>
      <c r="OE135" s="118">
        <v>2.0999999999999999E-5</v>
      </c>
      <c r="OF135" s="118">
        <v>1.9400000000000001E-5</v>
      </c>
      <c r="OG135" s="118">
        <v>0</v>
      </c>
      <c r="OH135" s="118">
        <v>5.4999999999999999E-6</v>
      </c>
      <c r="OI135" s="118">
        <v>1.2349999999999999E-4</v>
      </c>
      <c r="OJ135" s="118">
        <v>2.7E-6</v>
      </c>
      <c r="OK135" s="118">
        <v>9.5999999999999996E-6</v>
      </c>
      <c r="OL135" s="118">
        <v>4.5000000000000001E-6</v>
      </c>
      <c r="OM135" s="118">
        <v>1.42E-5</v>
      </c>
      <c r="ON135" s="118">
        <v>3.7000000000000002E-6</v>
      </c>
      <c r="OO135" s="118">
        <v>8.1000000000000004E-6</v>
      </c>
      <c r="OP135" s="118">
        <v>2.3999999999999999E-6</v>
      </c>
      <c r="OQ135" s="118">
        <v>9.9999999999999995E-7</v>
      </c>
      <c r="OR135" s="119">
        <v>1.5999999999999999E-6</v>
      </c>
    </row>
    <row r="136" spans="1:408" ht="12.75" customHeight="1">
      <c r="A136" s="115">
        <v>334610</v>
      </c>
      <c r="B136" s="69" t="str">
        <f>INDEX('NAICS to ISIC Key'!H:H,MATCH(A136,'NAICS to ISIC Key'!D:D,0))</f>
        <v>ISIC 26</v>
      </c>
      <c r="C136" s="121" t="s">
        <v>400</v>
      </c>
      <c r="D136" s="117">
        <v>3.4499999999999998E-5</v>
      </c>
      <c r="E136" s="118">
        <v>5.8999999999999998E-5</v>
      </c>
      <c r="F136" s="118">
        <v>3.79E-5</v>
      </c>
      <c r="G136" s="118">
        <v>2.19E-5</v>
      </c>
      <c r="H136" s="118">
        <v>2.97E-5</v>
      </c>
      <c r="I136" s="118">
        <v>3.5299999999999997E-5</v>
      </c>
      <c r="J136" s="118">
        <v>6.7199999999999994E-5</v>
      </c>
      <c r="K136" s="118">
        <v>4.5099999999999998E-5</v>
      </c>
      <c r="L136" s="118">
        <v>7.7200000000000006E-5</v>
      </c>
      <c r="M136" s="118">
        <v>2.1999999999999999E-5</v>
      </c>
      <c r="N136" s="118">
        <v>2.37E-5</v>
      </c>
      <c r="O136" s="118">
        <v>2.0299999999999999E-5</v>
      </c>
      <c r="P136" s="118">
        <v>2.34E-5</v>
      </c>
      <c r="Q136" s="118">
        <v>4.1999999999999998E-5</v>
      </c>
      <c r="R136" s="118">
        <v>4.2700000000000001E-5</v>
      </c>
      <c r="S136" s="118">
        <v>3.3000000000000003E-5</v>
      </c>
      <c r="T136" s="118">
        <v>4.5899999999999998E-5</v>
      </c>
      <c r="U136" s="118">
        <v>6.0999999999999999E-5</v>
      </c>
      <c r="V136" s="118">
        <v>5.2599999999999998E-5</v>
      </c>
      <c r="W136" s="118">
        <v>5.1600000000000001E-5</v>
      </c>
      <c r="X136" s="118">
        <v>4.3900000000000003E-5</v>
      </c>
      <c r="Y136" s="118">
        <v>5.8400000000000003E-5</v>
      </c>
      <c r="Z136" s="118">
        <v>5.0699999999999999E-5</v>
      </c>
      <c r="AA136" s="118">
        <v>3.9199999999999997E-5</v>
      </c>
      <c r="AB136" s="118">
        <v>4.6600000000000001E-5</v>
      </c>
      <c r="AC136" s="118">
        <v>4.0399999999999999E-5</v>
      </c>
      <c r="AD136" s="118">
        <v>6.4200000000000002E-5</v>
      </c>
      <c r="AE136" s="118">
        <v>5.9500000000000003E-5</v>
      </c>
      <c r="AF136" s="118">
        <v>4.5800000000000002E-5</v>
      </c>
      <c r="AG136" s="118">
        <v>2.3E-5</v>
      </c>
      <c r="AH136" s="118">
        <v>6.02E-5</v>
      </c>
      <c r="AI136" s="118">
        <v>3.9100000000000002E-5</v>
      </c>
      <c r="AJ136" s="118">
        <v>6.4399999999999993E-5</v>
      </c>
      <c r="AK136" s="118">
        <v>3.1099999999999997E-5</v>
      </c>
      <c r="AL136" s="118">
        <v>4.49E-5</v>
      </c>
      <c r="AM136" s="118">
        <v>4.3000000000000002E-5</v>
      </c>
      <c r="AN136" s="118">
        <v>5.5399999999999998E-5</v>
      </c>
      <c r="AO136" s="118">
        <v>5.2099999999999999E-5</v>
      </c>
      <c r="AP136" s="118">
        <v>8.0500000000000005E-5</v>
      </c>
      <c r="AQ136" s="118">
        <v>2.5230000000000001E-4</v>
      </c>
      <c r="AR136" s="118">
        <v>6.5699999999999998E-5</v>
      </c>
      <c r="AS136" s="118">
        <v>6.4499999999999996E-5</v>
      </c>
      <c r="AT136" s="118">
        <v>7.1400000000000001E-5</v>
      </c>
      <c r="AU136" s="118">
        <v>7.5900000000000002E-5</v>
      </c>
      <c r="AV136" s="118">
        <v>8.1699999999999994E-5</v>
      </c>
      <c r="AW136" s="118">
        <v>9.3300000000000005E-5</v>
      </c>
      <c r="AX136" s="118">
        <v>4.9400000000000001E-5</v>
      </c>
      <c r="AY136" s="118">
        <v>4.1100000000000003E-5</v>
      </c>
      <c r="AZ136" s="118">
        <v>9.2399999999999996E-5</v>
      </c>
      <c r="BA136" s="118">
        <v>5.0000000000000002E-5</v>
      </c>
      <c r="BB136" s="118">
        <v>5.1999999999999997E-5</v>
      </c>
      <c r="BC136" s="118">
        <v>6.1699999999999995E-5</v>
      </c>
      <c r="BD136" s="118">
        <v>5.9899999999999999E-5</v>
      </c>
      <c r="BE136" s="118">
        <v>5.8699999999999997E-5</v>
      </c>
      <c r="BF136" s="118">
        <v>7.1699999999999995E-5</v>
      </c>
      <c r="BG136" s="118">
        <v>4.4799999999999998E-5</v>
      </c>
      <c r="BH136" s="118">
        <v>5.2800000000000003E-5</v>
      </c>
      <c r="BI136" s="118">
        <v>3.3000000000000003E-5</v>
      </c>
      <c r="BJ136" s="118">
        <v>5.2800000000000003E-5</v>
      </c>
      <c r="BK136" s="118">
        <v>4.6900000000000002E-5</v>
      </c>
      <c r="BL136" s="118">
        <v>5.7200000000000001E-5</v>
      </c>
      <c r="BM136" s="118">
        <v>8.1100000000000006E-5</v>
      </c>
      <c r="BN136" s="118">
        <v>6.6500000000000004E-5</v>
      </c>
      <c r="BO136" s="118">
        <v>7.6500000000000003E-5</v>
      </c>
      <c r="BP136" s="118">
        <v>7.5199999999999998E-5</v>
      </c>
      <c r="BQ136" s="118">
        <v>1.227E-4</v>
      </c>
      <c r="BR136" s="118">
        <v>8.8900000000000006E-5</v>
      </c>
      <c r="BS136" s="118">
        <v>8.9499999999999994E-5</v>
      </c>
      <c r="BT136" s="118">
        <v>6.0399999999999998E-5</v>
      </c>
      <c r="BU136" s="118">
        <v>8.3100000000000001E-5</v>
      </c>
      <c r="BV136" s="118">
        <v>5.3499999999999999E-5</v>
      </c>
      <c r="BW136" s="118">
        <v>9.7600000000000001E-5</v>
      </c>
      <c r="BX136" s="118">
        <v>7.9400000000000006E-5</v>
      </c>
      <c r="BY136" s="118">
        <v>8.5699999999999996E-5</v>
      </c>
      <c r="BZ136" s="118">
        <v>7.4800000000000002E-5</v>
      </c>
      <c r="CA136" s="118">
        <v>5.7200000000000001E-5</v>
      </c>
      <c r="CB136" s="118">
        <v>8.0099999999999995E-5</v>
      </c>
      <c r="CC136" s="118">
        <v>7.4999999999999993E-5</v>
      </c>
      <c r="CD136" s="118">
        <v>6.3100000000000002E-5</v>
      </c>
      <c r="CE136" s="118">
        <v>6.0000000000000002E-5</v>
      </c>
      <c r="CF136" s="118">
        <v>6.9800000000000003E-5</v>
      </c>
      <c r="CG136" s="118">
        <v>8.4099999999999998E-5</v>
      </c>
      <c r="CH136" s="118">
        <v>6.7999999999999999E-5</v>
      </c>
      <c r="CI136" s="118">
        <v>6.9800000000000003E-5</v>
      </c>
      <c r="CJ136" s="118">
        <v>6.0099999999999997E-5</v>
      </c>
      <c r="CK136" s="118">
        <v>6.3399999999999996E-5</v>
      </c>
      <c r="CL136" s="118">
        <v>6.7299999999999996E-5</v>
      </c>
      <c r="CM136" s="118">
        <v>8.2999999999999998E-5</v>
      </c>
      <c r="CN136" s="118">
        <v>1.138E-4</v>
      </c>
      <c r="CO136" s="118">
        <v>8.6000000000000003E-5</v>
      </c>
      <c r="CP136" s="118">
        <v>2.8420000000000002E-4</v>
      </c>
      <c r="CQ136" s="118">
        <v>9.3200000000000002E-5</v>
      </c>
      <c r="CR136" s="118">
        <v>5.91E-5</v>
      </c>
      <c r="CS136" s="118">
        <v>6.5400000000000004E-5</v>
      </c>
      <c r="CT136" s="118">
        <v>7.5799999999999999E-5</v>
      </c>
      <c r="CU136" s="118">
        <v>6.4399999999999993E-5</v>
      </c>
      <c r="CV136" s="118">
        <v>8.3999999999999995E-5</v>
      </c>
      <c r="CW136" s="118">
        <v>7.2100000000000004E-5</v>
      </c>
      <c r="CX136" s="118">
        <v>5.2899999999999998E-5</v>
      </c>
      <c r="CY136" s="118">
        <v>6.1600000000000007E-5</v>
      </c>
      <c r="CZ136" s="118">
        <v>5.77E-5</v>
      </c>
      <c r="DA136" s="118">
        <v>6.1299999999999999E-5</v>
      </c>
      <c r="DB136" s="118">
        <v>6.41E-5</v>
      </c>
      <c r="DC136" s="118">
        <v>6.5199999999999999E-5</v>
      </c>
      <c r="DD136" s="118">
        <v>6.3499999999999999E-5</v>
      </c>
      <c r="DE136" s="118">
        <v>8.1299999999999997E-5</v>
      </c>
      <c r="DF136" s="118">
        <v>7.7399999999999998E-5</v>
      </c>
      <c r="DG136" s="118">
        <v>6.6299999999999999E-5</v>
      </c>
      <c r="DH136" s="118">
        <v>6.7700000000000006E-5</v>
      </c>
      <c r="DI136" s="118">
        <v>5.5999999999999999E-5</v>
      </c>
      <c r="DJ136" s="118">
        <v>2.4279999999999999E-4</v>
      </c>
      <c r="DK136" s="118">
        <v>1.7721E-3</v>
      </c>
      <c r="DL136" s="118">
        <v>2.5339999999999998E-4</v>
      </c>
      <c r="DM136" s="118">
        <v>8.2200000000000006E-5</v>
      </c>
      <c r="DN136" s="118">
        <v>5.3900000000000002E-5</v>
      </c>
      <c r="DO136" s="118">
        <v>8.8700000000000001E-5</v>
      </c>
      <c r="DP136" s="118">
        <v>5.6199999999999997E-5</v>
      </c>
      <c r="DQ136" s="118">
        <v>9.1299999999999997E-5</v>
      </c>
      <c r="DR136" s="118">
        <v>8.6600000000000004E-5</v>
      </c>
      <c r="DS136" s="118">
        <v>4.1300000000000001E-5</v>
      </c>
      <c r="DT136" s="118">
        <v>1.84E-4</v>
      </c>
      <c r="DU136" s="118">
        <v>8.7100000000000003E-5</v>
      </c>
      <c r="DV136" s="118">
        <v>7.3200000000000004E-5</v>
      </c>
      <c r="DW136" s="118">
        <v>2.7699999999999999E-5</v>
      </c>
      <c r="DX136" s="118">
        <v>2.7460000000000001E-4</v>
      </c>
      <c r="DY136" s="118">
        <v>6.3499999999999999E-5</v>
      </c>
      <c r="DZ136" s="118">
        <v>5.49E-5</v>
      </c>
      <c r="EA136" s="118">
        <v>5.2899999999999998E-5</v>
      </c>
      <c r="EB136" s="118">
        <v>1E-4</v>
      </c>
      <c r="EC136" s="118">
        <v>1.0287500000000001</v>
      </c>
      <c r="ED136" s="118">
        <v>6.1199999999999997E-5</v>
      </c>
      <c r="EE136" s="118">
        <v>7.5900000000000002E-5</v>
      </c>
      <c r="EF136" s="118">
        <v>6.69E-5</v>
      </c>
      <c r="EG136" s="118">
        <v>4.2799999999999997E-5</v>
      </c>
      <c r="EH136" s="118">
        <v>3.9400000000000002E-5</v>
      </c>
      <c r="EI136" s="118">
        <v>4.85E-5</v>
      </c>
      <c r="EJ136" s="118">
        <v>3.8000000000000002E-5</v>
      </c>
      <c r="EK136" s="118">
        <v>4.4400000000000002E-5</v>
      </c>
      <c r="EL136" s="118">
        <v>4.2700000000000001E-5</v>
      </c>
      <c r="EM136" s="118">
        <v>5.4400000000000001E-5</v>
      </c>
      <c r="EN136" s="118">
        <v>4.3399999999999998E-5</v>
      </c>
      <c r="EO136" s="118">
        <v>3.7499999999999997E-5</v>
      </c>
      <c r="EP136" s="118">
        <v>3.01E-5</v>
      </c>
      <c r="EQ136" s="118">
        <v>5.4299999999999998E-5</v>
      </c>
      <c r="ER136" s="118">
        <v>5.2899999999999998E-5</v>
      </c>
      <c r="ES136" s="118">
        <v>4.0299999999999997E-5</v>
      </c>
      <c r="ET136" s="118">
        <v>8.4099999999999998E-5</v>
      </c>
      <c r="EU136" s="118">
        <v>6.2799999999999995E-5</v>
      </c>
      <c r="EV136" s="118">
        <v>6.9099999999999999E-5</v>
      </c>
      <c r="EW136" s="118">
        <v>6.6400000000000001E-5</v>
      </c>
      <c r="EX136" s="118">
        <v>8.3200000000000003E-5</v>
      </c>
      <c r="EY136" s="118">
        <v>7.5799999999999999E-5</v>
      </c>
      <c r="EZ136" s="118">
        <v>5.91E-5</v>
      </c>
      <c r="FA136" s="118">
        <v>7.9400000000000006E-5</v>
      </c>
      <c r="FB136" s="118">
        <v>6.9300000000000004E-5</v>
      </c>
      <c r="FC136" s="118">
        <v>6.7000000000000002E-5</v>
      </c>
      <c r="FD136" s="118">
        <v>6.5900000000000003E-5</v>
      </c>
      <c r="FE136" s="118">
        <v>7.4400000000000006E-5</v>
      </c>
      <c r="FF136" s="118">
        <v>5.7599999999999997E-5</v>
      </c>
      <c r="FG136" s="118">
        <v>1.07E-4</v>
      </c>
      <c r="FH136" s="118">
        <v>7.1699999999999995E-5</v>
      </c>
      <c r="FI136" s="118">
        <v>3.4100000000000002E-5</v>
      </c>
      <c r="FJ136" s="118">
        <v>3.3800000000000002E-5</v>
      </c>
      <c r="FK136" s="118">
        <v>4.7700000000000001E-5</v>
      </c>
      <c r="FL136" s="118">
        <v>6.3200000000000005E-5</v>
      </c>
      <c r="FM136" s="118">
        <v>4.07E-5</v>
      </c>
      <c r="FN136" s="118">
        <v>5.3199999999999999E-5</v>
      </c>
      <c r="FO136" s="118">
        <v>9.31E-5</v>
      </c>
      <c r="FP136" s="118">
        <v>1.108E-4</v>
      </c>
      <c r="FQ136" s="118">
        <v>4.3600000000000003E-5</v>
      </c>
      <c r="FR136" s="118">
        <v>3.4400000000000003E-5</v>
      </c>
      <c r="FS136" s="118">
        <v>7.0500000000000006E-5</v>
      </c>
      <c r="FT136" s="118">
        <v>8.3399999999999994E-5</v>
      </c>
      <c r="FU136" s="118">
        <v>6.9999999999999994E-5</v>
      </c>
      <c r="FV136" s="118">
        <v>8.5000000000000006E-5</v>
      </c>
      <c r="FW136" s="118">
        <v>1.155E-4</v>
      </c>
      <c r="FX136" s="118">
        <v>1.2349999999999999E-4</v>
      </c>
      <c r="FY136" s="118">
        <v>6.7700000000000006E-5</v>
      </c>
      <c r="FZ136" s="118">
        <v>8.03E-5</v>
      </c>
      <c r="GA136" s="118">
        <v>1.639E-4</v>
      </c>
      <c r="GB136" s="118">
        <v>6.2199999999999994E-5</v>
      </c>
      <c r="GC136" s="118">
        <v>7.5400000000000003E-5</v>
      </c>
      <c r="GD136" s="118">
        <v>8.3599999999999999E-5</v>
      </c>
      <c r="GE136" s="118">
        <v>1.2640000000000001E-4</v>
      </c>
      <c r="GF136" s="118">
        <v>1.325E-4</v>
      </c>
      <c r="GG136" s="118">
        <v>6.58E-5</v>
      </c>
      <c r="GH136" s="118">
        <v>1.941E-4</v>
      </c>
      <c r="GI136" s="118">
        <v>1.3960000000000001E-4</v>
      </c>
      <c r="GJ136" s="118">
        <v>1.616E-4</v>
      </c>
      <c r="GK136" s="118">
        <v>9.9599999999999995E-5</v>
      </c>
      <c r="GL136" s="118">
        <v>1.127E-4</v>
      </c>
      <c r="GM136" s="118">
        <v>6.7799999999999995E-5</v>
      </c>
      <c r="GN136" s="118">
        <v>6.1099999999999994E-5</v>
      </c>
      <c r="GO136" s="118">
        <v>6.0800000000000001E-5</v>
      </c>
      <c r="GP136" s="118">
        <v>5.8199999999999998E-5</v>
      </c>
      <c r="GQ136" s="118">
        <v>5.3499999999999999E-5</v>
      </c>
      <c r="GR136" s="118">
        <v>3.8899999999999997E-5</v>
      </c>
      <c r="GS136" s="118">
        <v>6.8100000000000002E-5</v>
      </c>
      <c r="GT136" s="118">
        <v>1.086E-4</v>
      </c>
      <c r="GU136" s="118">
        <v>5.8100000000000003E-5</v>
      </c>
      <c r="GV136" s="118">
        <v>6.6799999999999997E-5</v>
      </c>
      <c r="GW136" s="118">
        <v>7.3800000000000005E-5</v>
      </c>
      <c r="GX136" s="118">
        <v>8.0500000000000005E-5</v>
      </c>
      <c r="GY136" s="118">
        <v>7.7600000000000002E-5</v>
      </c>
      <c r="GZ136" s="118">
        <v>9.3599999999999998E-5</v>
      </c>
      <c r="HA136" s="118">
        <v>6.8999999999999997E-5</v>
      </c>
      <c r="HB136" s="118">
        <v>4.9799999999999998E-5</v>
      </c>
      <c r="HC136" s="118">
        <v>4.7700000000000001E-5</v>
      </c>
      <c r="HD136" s="118">
        <v>7.9599999999999997E-5</v>
      </c>
      <c r="HE136" s="118">
        <v>8.6299999999999997E-5</v>
      </c>
      <c r="HF136" s="118">
        <v>6.8499999999999998E-5</v>
      </c>
      <c r="HG136" s="118">
        <v>5.3399999999999997E-5</v>
      </c>
      <c r="HH136" s="118">
        <v>4.57E-5</v>
      </c>
      <c r="HI136" s="118">
        <v>8.6799999999999996E-5</v>
      </c>
      <c r="HJ136" s="118">
        <v>7.9599999999999997E-5</v>
      </c>
      <c r="HK136" s="118">
        <v>5.8400000000000003E-5</v>
      </c>
      <c r="HL136" s="118">
        <v>5.1900000000000001E-5</v>
      </c>
      <c r="HM136" s="118">
        <v>6.7700000000000006E-5</v>
      </c>
      <c r="HN136" s="118">
        <v>6.3100000000000002E-5</v>
      </c>
      <c r="HO136" s="118">
        <v>2.2200000000000001E-5</v>
      </c>
      <c r="HP136" s="118">
        <v>4.6199999999999998E-5</v>
      </c>
      <c r="HQ136" s="118">
        <v>5.77E-5</v>
      </c>
      <c r="HR136" s="118">
        <v>8.3900000000000006E-5</v>
      </c>
      <c r="HS136" s="118">
        <v>4.74E-5</v>
      </c>
      <c r="HT136" s="118">
        <v>9.7700000000000003E-5</v>
      </c>
      <c r="HU136" s="118">
        <v>8.9499999999999994E-5</v>
      </c>
      <c r="HV136" s="118">
        <v>9.6100000000000005E-5</v>
      </c>
      <c r="HW136" s="118">
        <v>9.2499999999999999E-5</v>
      </c>
      <c r="HX136" s="118">
        <v>5.1999999999999997E-5</v>
      </c>
      <c r="HY136" s="118">
        <v>5.0099999999999998E-5</v>
      </c>
      <c r="HZ136" s="118">
        <v>5.4799999999999997E-5</v>
      </c>
      <c r="IA136" s="118">
        <v>5.38E-5</v>
      </c>
      <c r="IB136" s="118">
        <v>5.0300000000000003E-5</v>
      </c>
      <c r="IC136" s="118">
        <v>7.3800000000000005E-5</v>
      </c>
      <c r="ID136" s="118">
        <v>5.5500000000000001E-5</v>
      </c>
      <c r="IE136" s="118">
        <v>7.3800000000000005E-5</v>
      </c>
      <c r="IF136" s="118">
        <v>7.9400000000000006E-5</v>
      </c>
      <c r="IG136" s="118">
        <v>8.42E-5</v>
      </c>
      <c r="IH136" s="118">
        <v>2.0999999999999999E-5</v>
      </c>
      <c r="II136" s="118">
        <v>1.7229999999999999E-4</v>
      </c>
      <c r="IJ136" s="118">
        <v>4.2400000000000001E-5</v>
      </c>
      <c r="IK136" s="118">
        <v>3.4199999999999998E-5</v>
      </c>
      <c r="IL136" s="138">
        <v>2.7100000000000001E-5</v>
      </c>
      <c r="IM136" s="138">
        <v>4.4799999999999998E-5</v>
      </c>
      <c r="IN136" s="138">
        <v>3.4900000000000001E-5</v>
      </c>
      <c r="IO136" s="138">
        <v>4.07E-5</v>
      </c>
      <c r="IP136" s="138">
        <v>4.5200000000000001E-5</v>
      </c>
      <c r="IQ136" s="138">
        <v>4.5599999999999997E-5</v>
      </c>
      <c r="IR136" s="138">
        <v>4.5500000000000001E-5</v>
      </c>
      <c r="IS136" s="118">
        <v>1.183E-4</v>
      </c>
      <c r="IT136" s="118">
        <v>9.8099999999999999E-5</v>
      </c>
      <c r="IU136" s="118">
        <v>6.05E-5</v>
      </c>
      <c r="IV136" s="118">
        <v>2.2799999999999999E-5</v>
      </c>
      <c r="IW136" s="138">
        <v>5.24E-5</v>
      </c>
      <c r="IX136" s="138">
        <v>5.2800000000000003E-5</v>
      </c>
      <c r="IY136" s="138">
        <v>4.8399999999999997E-5</v>
      </c>
      <c r="IZ136" s="138">
        <v>5.5300000000000002E-5</v>
      </c>
      <c r="JA136" s="138">
        <v>4.49E-5</v>
      </c>
      <c r="JB136" s="138">
        <v>1.0620000000000001E-4</v>
      </c>
      <c r="JC136" s="138">
        <v>5.4700000000000001E-5</v>
      </c>
      <c r="JD136" s="138">
        <v>5.4200000000000003E-5</v>
      </c>
      <c r="JE136" s="118">
        <v>6.2199999999999994E-5</v>
      </c>
      <c r="JF136" s="118">
        <v>5.0399999999999999E-5</v>
      </c>
      <c r="JG136" s="118">
        <v>4.8999999999999998E-5</v>
      </c>
      <c r="JH136" s="118">
        <v>5.8799999999999999E-5</v>
      </c>
      <c r="JI136" s="118">
        <v>6.7299999999999996E-5</v>
      </c>
      <c r="JJ136" s="118">
        <v>4.46E-5</v>
      </c>
      <c r="JK136" s="118">
        <v>7.1899999999999999E-5</v>
      </c>
      <c r="JL136" s="118">
        <v>5.6199999999999997E-5</v>
      </c>
      <c r="JM136" s="118">
        <v>5.3900000000000002E-5</v>
      </c>
      <c r="JN136" s="118">
        <v>6.19E-5</v>
      </c>
      <c r="JO136" s="118">
        <v>4.0959999999999998E-4</v>
      </c>
      <c r="JP136" s="118">
        <v>1.629E-4</v>
      </c>
      <c r="JQ136" s="118">
        <v>1.9550000000000001E-4</v>
      </c>
      <c r="JR136" s="118">
        <v>1.125E-4</v>
      </c>
      <c r="JS136" s="118">
        <v>1.64E-4</v>
      </c>
      <c r="JT136" s="118">
        <v>1.4310000000000001E-4</v>
      </c>
      <c r="JU136" s="118">
        <v>1.392E-4</v>
      </c>
      <c r="JV136" s="118">
        <v>4.8099999999999997E-5</v>
      </c>
      <c r="JW136" s="118">
        <v>1.673E-4</v>
      </c>
      <c r="JX136" s="118">
        <v>7.0400000000000004E-5</v>
      </c>
      <c r="JY136" s="118">
        <v>0</v>
      </c>
      <c r="JZ136" s="118">
        <v>2.307E-4</v>
      </c>
      <c r="KA136" s="118">
        <v>1.4799999999999999E-4</v>
      </c>
      <c r="KB136" s="118">
        <v>1.407E-4</v>
      </c>
      <c r="KC136" s="118">
        <v>1.27E-4</v>
      </c>
      <c r="KD136" s="118">
        <v>1.3549999999999999E-4</v>
      </c>
      <c r="KE136" s="118">
        <v>1.08E-4</v>
      </c>
      <c r="KF136" s="118">
        <v>1.8200000000000001E-4</v>
      </c>
      <c r="KG136" s="118">
        <v>2.4149999999999999E-4</v>
      </c>
      <c r="KH136" s="118">
        <v>1.63E-4</v>
      </c>
      <c r="KI136" s="118">
        <v>4.7299999999999998E-5</v>
      </c>
      <c r="KJ136" s="118">
        <v>6.1500000000000004E-5</v>
      </c>
      <c r="KK136" s="118">
        <v>1.4999999999999999E-4</v>
      </c>
      <c r="KL136" s="118">
        <v>4.85E-5</v>
      </c>
      <c r="KM136" s="118">
        <v>4.1E-5</v>
      </c>
      <c r="KN136" s="118">
        <v>7.4599999999999997E-5</v>
      </c>
      <c r="KO136" s="118">
        <v>6.3800000000000006E-5</v>
      </c>
      <c r="KP136" s="118">
        <v>4.3800000000000001E-5</v>
      </c>
      <c r="KQ136" s="118">
        <v>1.7359999999999999E-4</v>
      </c>
      <c r="KR136" s="118">
        <v>8.7999999999999998E-5</v>
      </c>
      <c r="KS136" s="118">
        <v>2.1019999999999999E-4</v>
      </c>
      <c r="KT136" s="118">
        <v>2.164E-4</v>
      </c>
      <c r="KU136" s="118">
        <v>1.817E-4</v>
      </c>
      <c r="KV136" s="118">
        <v>2.1460000000000001E-4</v>
      </c>
      <c r="KW136" s="118">
        <v>3.5509000000000001E-3</v>
      </c>
      <c r="KX136" s="118">
        <v>2.4072099999999999E-2</v>
      </c>
      <c r="KY136" s="118">
        <v>3.0699999999999998E-4</v>
      </c>
      <c r="KZ136" s="118">
        <v>7.2639999999999998E-4</v>
      </c>
      <c r="LA136" s="118">
        <v>5.9020000000000003E-4</v>
      </c>
      <c r="LB136" s="118">
        <v>2.8600000000000001E-4</v>
      </c>
      <c r="LC136" s="118">
        <v>3.994E-4</v>
      </c>
      <c r="LD136" s="118">
        <v>1.6349999999999999E-4</v>
      </c>
      <c r="LE136" s="118">
        <v>4.2020000000000002E-4</v>
      </c>
      <c r="LF136" s="118">
        <v>1.06E-4</v>
      </c>
      <c r="LG136" s="118">
        <v>2.22E-4</v>
      </c>
      <c r="LH136" s="118">
        <v>8.6899999999999998E-5</v>
      </c>
      <c r="LI136" s="118">
        <v>1.44E-4</v>
      </c>
      <c r="LJ136" s="118">
        <v>1.46E-4</v>
      </c>
      <c r="LK136" s="118">
        <v>5.3399999999999997E-5</v>
      </c>
      <c r="LL136" s="118">
        <v>5.3900000000000002E-5</v>
      </c>
      <c r="LM136" s="118">
        <v>4.1699999999999997E-5</v>
      </c>
      <c r="LN136" s="118">
        <v>1.2540000000000001E-4</v>
      </c>
      <c r="LO136" s="118">
        <v>1.8099999999999999E-5</v>
      </c>
      <c r="LP136" s="118">
        <v>3.3000000000000002E-6</v>
      </c>
      <c r="LQ136" s="118">
        <v>1.1680000000000001E-4</v>
      </c>
      <c r="LR136" s="118">
        <v>9.31E-5</v>
      </c>
      <c r="LS136" s="118">
        <v>6.3700000000000003E-5</v>
      </c>
      <c r="LT136" s="118">
        <v>1.362E-4</v>
      </c>
      <c r="LU136" s="118">
        <v>1.472E-4</v>
      </c>
      <c r="LV136" s="118">
        <v>3.346E-4</v>
      </c>
      <c r="LW136" s="118">
        <v>4.9299999999999999E-5</v>
      </c>
      <c r="LX136" s="118">
        <v>1.0179999999999999E-4</v>
      </c>
      <c r="LY136" s="118">
        <v>9.6399999999999999E-5</v>
      </c>
      <c r="LZ136" s="118">
        <v>2.9690000000000001E-4</v>
      </c>
      <c r="MA136" s="118">
        <v>9.9300000000000001E-5</v>
      </c>
      <c r="MB136" s="118">
        <v>1.1290000000000001E-4</v>
      </c>
      <c r="MC136" s="118">
        <v>1.7560000000000001E-4</v>
      </c>
      <c r="MD136" s="118">
        <v>1.1620000000000001E-4</v>
      </c>
      <c r="ME136" s="118">
        <v>1.3538999999999999E-3</v>
      </c>
      <c r="MF136" s="118">
        <v>5.1199999999999998E-5</v>
      </c>
      <c r="MG136" s="118">
        <v>8.1720999999999999E-3</v>
      </c>
      <c r="MH136" s="118">
        <v>4.2899999999999999E-5</v>
      </c>
      <c r="MI136" s="118">
        <v>1.5671000000000001E-3</v>
      </c>
      <c r="MJ136" s="118">
        <v>1.939E-4</v>
      </c>
      <c r="MK136" s="118">
        <v>9.5500000000000004E-5</v>
      </c>
      <c r="ML136" s="118">
        <v>9.5600000000000006E-5</v>
      </c>
      <c r="MM136" s="118">
        <v>3.5750000000000002E-4</v>
      </c>
      <c r="MN136" s="118">
        <v>8.0099999999999995E-5</v>
      </c>
      <c r="MO136" s="118">
        <v>3.1700000000000001E-4</v>
      </c>
      <c r="MP136" s="118">
        <v>5.4259999999999996E-4</v>
      </c>
      <c r="MQ136" s="118">
        <v>7.1840000000000001E-4</v>
      </c>
      <c r="MR136" s="118">
        <v>1.9151000000000001E-3</v>
      </c>
      <c r="MS136" s="118">
        <v>6.3399999999999996E-5</v>
      </c>
      <c r="MT136" s="118">
        <v>1.305E-4</v>
      </c>
      <c r="MU136" s="118">
        <v>4.5300000000000003E-5</v>
      </c>
      <c r="MV136" s="118">
        <v>2.42E-4</v>
      </c>
      <c r="MW136" s="118">
        <v>9.4099999999999997E-5</v>
      </c>
      <c r="MX136" s="118">
        <v>1.13E-4</v>
      </c>
      <c r="MY136" s="118">
        <v>7.3899999999999994E-5</v>
      </c>
      <c r="MZ136" s="118">
        <v>6.41E-5</v>
      </c>
      <c r="NA136" s="118">
        <v>6.2899999999999997E-5</v>
      </c>
      <c r="NB136" s="118">
        <v>5.4500000000000003E-5</v>
      </c>
      <c r="NC136" s="118">
        <v>7.8999999999999996E-5</v>
      </c>
      <c r="ND136" s="118">
        <v>7.4800000000000002E-5</v>
      </c>
      <c r="NE136" s="118">
        <v>7.1400000000000001E-5</v>
      </c>
      <c r="NF136" s="118">
        <v>5.9500000000000003E-5</v>
      </c>
      <c r="NG136" s="118">
        <v>1.002E-4</v>
      </c>
      <c r="NH136" s="118">
        <v>5.1499999999999998E-5</v>
      </c>
      <c r="NI136" s="118">
        <v>8.9099999999999997E-5</v>
      </c>
      <c r="NJ136" s="118">
        <v>1.2449999999999999E-4</v>
      </c>
      <c r="NK136" s="118">
        <v>1.606E-4</v>
      </c>
      <c r="NL136" s="118">
        <v>8.2999999999999998E-5</v>
      </c>
      <c r="NM136" s="118">
        <v>1.17E-4</v>
      </c>
      <c r="NN136" s="118">
        <v>1.5119999999999999E-4</v>
      </c>
      <c r="NO136" s="118">
        <v>1.4770000000000001E-4</v>
      </c>
      <c r="NP136" s="118">
        <v>7.6199999999999995E-5</v>
      </c>
      <c r="NQ136" s="118">
        <v>1.2559999999999999E-4</v>
      </c>
      <c r="NR136" s="118">
        <v>2.9720000000000001E-4</v>
      </c>
      <c r="NS136" s="118">
        <v>1.2799999999999999E-4</v>
      </c>
      <c r="NT136" s="118">
        <v>2.0479999999999999E-4</v>
      </c>
      <c r="NU136" s="118">
        <v>1.3359999999999999E-4</v>
      </c>
      <c r="NV136" s="118">
        <v>4.4400000000000002E-5</v>
      </c>
      <c r="NW136" s="118">
        <v>4.0800000000000002E-5</v>
      </c>
      <c r="NX136" s="118">
        <v>3.3300000000000003E-5</v>
      </c>
      <c r="NY136" s="118">
        <v>2.0800000000000001E-5</v>
      </c>
      <c r="NZ136" s="118">
        <v>8.3599999999999999E-5</v>
      </c>
      <c r="OA136" s="118">
        <v>1.0200000000000001E-5</v>
      </c>
      <c r="OB136" s="118">
        <v>5.0899999999999997E-5</v>
      </c>
      <c r="OC136" s="118">
        <v>1.863E-4</v>
      </c>
      <c r="OD136" s="118">
        <v>3.4919999999999998E-4</v>
      </c>
      <c r="OE136" s="118">
        <v>1.194E-4</v>
      </c>
      <c r="OF136" s="118">
        <v>1.2769999999999999E-4</v>
      </c>
      <c r="OG136" s="118">
        <v>0</v>
      </c>
      <c r="OH136" s="118">
        <v>1.058E-4</v>
      </c>
      <c r="OI136" s="118">
        <v>5.6789999999999998E-4</v>
      </c>
      <c r="OJ136" s="118">
        <v>7.3200000000000004E-5</v>
      </c>
      <c r="OK136" s="118">
        <v>6.2299999999999996E-5</v>
      </c>
      <c r="OL136" s="118">
        <v>1.2679999999999999E-4</v>
      </c>
      <c r="OM136" s="118">
        <v>3.1600000000000002E-5</v>
      </c>
      <c r="ON136" s="118">
        <v>6.9300000000000004E-5</v>
      </c>
      <c r="OO136" s="118">
        <v>5.6199999999999997E-5</v>
      </c>
      <c r="OP136" s="118">
        <v>8.7399999999999997E-5</v>
      </c>
      <c r="OQ136" s="118">
        <v>3.9499999999999998E-5</v>
      </c>
      <c r="OR136" s="119">
        <v>1.429E-4</v>
      </c>
    </row>
    <row r="137" spans="1:408" ht="12.75" customHeight="1">
      <c r="A137" s="115">
        <v>335110</v>
      </c>
      <c r="B137" s="69" t="str">
        <f>INDEX('NAICS to ISIC Key'!H:H,MATCH(A137,'NAICS to ISIC Key'!D:D,0))</f>
        <v>ISIC 27</v>
      </c>
      <c r="C137" s="121" t="s">
        <v>402</v>
      </c>
      <c r="D137" s="117">
        <v>1.45E-5</v>
      </c>
      <c r="E137" s="118">
        <v>2.0299999999999999E-5</v>
      </c>
      <c r="F137" s="118">
        <v>1.38E-5</v>
      </c>
      <c r="G137" s="118">
        <v>8.6000000000000007E-6</v>
      </c>
      <c r="H137" s="118">
        <v>9.0999999999999993E-6</v>
      </c>
      <c r="I137" s="118">
        <v>1.2500000000000001E-5</v>
      </c>
      <c r="J137" s="118">
        <v>3.9499999999999998E-5</v>
      </c>
      <c r="K137" s="118">
        <v>2.3E-5</v>
      </c>
      <c r="L137" s="118">
        <v>1.84E-5</v>
      </c>
      <c r="M137" s="118">
        <v>7.1999999999999997E-6</v>
      </c>
      <c r="N137" s="118">
        <v>2.2099999999999998E-5</v>
      </c>
      <c r="O137" s="118">
        <v>1.009E-4</v>
      </c>
      <c r="P137" s="118">
        <v>4.7999999999999998E-6</v>
      </c>
      <c r="Q137" s="118">
        <v>1.1E-5</v>
      </c>
      <c r="R137" s="118">
        <v>1.8E-5</v>
      </c>
      <c r="S137" s="118">
        <v>1.5999999999999999E-5</v>
      </c>
      <c r="T137" s="118">
        <v>1.7600000000000001E-5</v>
      </c>
      <c r="U137" s="118">
        <v>2.5899999999999999E-5</v>
      </c>
      <c r="V137" s="118">
        <v>2.05E-5</v>
      </c>
      <c r="W137" s="118">
        <v>1.49E-5</v>
      </c>
      <c r="X137" s="118">
        <v>1.26E-5</v>
      </c>
      <c r="Y137" s="118">
        <v>8.6999999999999997E-6</v>
      </c>
      <c r="Z137" s="118">
        <v>8.4999999999999999E-6</v>
      </c>
      <c r="AA137" s="118">
        <v>1.31E-5</v>
      </c>
      <c r="AB137" s="118">
        <v>7.0900000000000002E-5</v>
      </c>
      <c r="AC137" s="118">
        <v>6.2899999999999997E-5</v>
      </c>
      <c r="AD137" s="118">
        <v>1.044E-4</v>
      </c>
      <c r="AE137" s="118">
        <v>3.7700000000000002E-5</v>
      </c>
      <c r="AF137" s="118">
        <v>6.5400000000000004E-5</v>
      </c>
      <c r="AG137" s="118">
        <v>1.03E-5</v>
      </c>
      <c r="AH137" s="118">
        <v>3.43E-5</v>
      </c>
      <c r="AI137" s="118">
        <v>6.8800000000000005E-5</v>
      </c>
      <c r="AJ137" s="118">
        <v>1.3320000000000001E-4</v>
      </c>
      <c r="AK137" s="118">
        <v>3.4199999999999998E-5</v>
      </c>
      <c r="AL137" s="118">
        <v>2.4000000000000001E-5</v>
      </c>
      <c r="AM137" s="118">
        <v>8.9300000000000002E-5</v>
      </c>
      <c r="AN137" s="118">
        <v>5.3000000000000001E-5</v>
      </c>
      <c r="AO137" s="118">
        <v>4.0099999999999999E-5</v>
      </c>
      <c r="AP137" s="118">
        <v>4.9700000000000002E-5</v>
      </c>
      <c r="AQ137" s="118">
        <v>4.1E-5</v>
      </c>
      <c r="AR137" s="118">
        <v>3.5599999999999998E-5</v>
      </c>
      <c r="AS137" s="118">
        <v>3.4799999999999999E-5</v>
      </c>
      <c r="AT137" s="118">
        <v>2.1999999999999999E-5</v>
      </c>
      <c r="AU137" s="118">
        <v>2.9499999999999999E-5</v>
      </c>
      <c r="AV137" s="118">
        <v>2.51E-5</v>
      </c>
      <c r="AW137" s="118">
        <v>2.9799999999999999E-5</v>
      </c>
      <c r="AX137" s="118">
        <v>1.6900000000000001E-5</v>
      </c>
      <c r="AY137" s="118">
        <v>1.0699999999999999E-5</v>
      </c>
      <c r="AZ137" s="118">
        <v>2.26E-5</v>
      </c>
      <c r="BA137" s="118">
        <v>1.6799999999999998E-5</v>
      </c>
      <c r="BB137" s="118">
        <v>1.6099999999999998E-5</v>
      </c>
      <c r="BC137" s="118">
        <v>2.12E-5</v>
      </c>
      <c r="BD137" s="118">
        <v>5.7099999999999999E-5</v>
      </c>
      <c r="BE137" s="118">
        <v>5.5399999999999998E-5</v>
      </c>
      <c r="BF137" s="118">
        <v>6.0900000000000003E-5</v>
      </c>
      <c r="BG137" s="118">
        <v>2.0599999999999999E-5</v>
      </c>
      <c r="BH137" s="118">
        <v>3.6199999999999999E-5</v>
      </c>
      <c r="BI137" s="118">
        <v>1.9199999999999999E-5</v>
      </c>
      <c r="BJ137" s="118">
        <v>3.93E-5</v>
      </c>
      <c r="BK137" s="118">
        <v>3.1300000000000002E-5</v>
      </c>
      <c r="BL137" s="118">
        <v>4.18E-5</v>
      </c>
      <c r="BM137" s="118">
        <v>2.41E-5</v>
      </c>
      <c r="BN137" s="118">
        <v>4.7500000000000003E-5</v>
      </c>
      <c r="BO137" s="118">
        <v>3.4900000000000001E-5</v>
      </c>
      <c r="BP137" s="118">
        <v>4.1E-5</v>
      </c>
      <c r="BQ137" s="118">
        <v>3.04E-5</v>
      </c>
      <c r="BR137" s="118">
        <v>4.21E-5</v>
      </c>
      <c r="BS137" s="118">
        <v>3.26E-5</v>
      </c>
      <c r="BT137" s="118">
        <v>3.2499999999999997E-5</v>
      </c>
      <c r="BU137" s="118">
        <v>3.4400000000000003E-5</v>
      </c>
      <c r="BV137" s="118">
        <v>3.93E-5</v>
      </c>
      <c r="BW137" s="118">
        <v>4.46E-5</v>
      </c>
      <c r="BX137" s="118">
        <v>3.1999999999999999E-5</v>
      </c>
      <c r="BY137" s="118">
        <v>2.3799999999999999E-5</v>
      </c>
      <c r="BZ137" s="118">
        <v>3.1900000000000003E-5</v>
      </c>
      <c r="CA137" s="118">
        <v>2.4700000000000001E-5</v>
      </c>
      <c r="CB137" s="118">
        <v>5.8999999999999998E-5</v>
      </c>
      <c r="CC137" s="118">
        <v>3.4400000000000003E-5</v>
      </c>
      <c r="CD137" s="118">
        <v>2.1500000000000001E-5</v>
      </c>
      <c r="CE137" s="118">
        <v>3.1000000000000001E-5</v>
      </c>
      <c r="CF137" s="118">
        <v>4.1E-5</v>
      </c>
      <c r="CG137" s="118">
        <v>3.5599999999999998E-5</v>
      </c>
      <c r="CH137" s="118">
        <v>1.097E-4</v>
      </c>
      <c r="CI137" s="118">
        <v>8.4099999999999998E-5</v>
      </c>
      <c r="CJ137" s="118">
        <v>5.5699999999999999E-5</v>
      </c>
      <c r="CK137" s="118">
        <v>3.79E-5</v>
      </c>
      <c r="CL137" s="118">
        <v>2.3600000000000001E-5</v>
      </c>
      <c r="CM137" s="118">
        <v>2.8799999999999999E-5</v>
      </c>
      <c r="CN137" s="118">
        <v>1.56E-5</v>
      </c>
      <c r="CO137" s="118">
        <v>3.7599999999999999E-5</v>
      </c>
      <c r="CP137" s="118">
        <v>2.2200000000000001E-5</v>
      </c>
      <c r="CQ137" s="118">
        <v>3.15E-5</v>
      </c>
      <c r="CR137" s="118">
        <v>4.6499999999999999E-5</v>
      </c>
      <c r="CS137" s="118">
        <v>3.0800000000000003E-5</v>
      </c>
      <c r="CT137" s="118">
        <v>3.2700000000000002E-5</v>
      </c>
      <c r="CU137" s="118">
        <v>1.95E-5</v>
      </c>
      <c r="CV137" s="118">
        <v>2.37E-5</v>
      </c>
      <c r="CW137" s="118">
        <v>2.44E-5</v>
      </c>
      <c r="CX137" s="118">
        <v>5.2200000000000002E-5</v>
      </c>
      <c r="CY137" s="118">
        <v>2.48E-5</v>
      </c>
      <c r="CZ137" s="118">
        <v>2.55E-5</v>
      </c>
      <c r="DA137" s="118">
        <v>1.986E-4</v>
      </c>
      <c r="DB137" s="118">
        <v>3.0700000000000001E-5</v>
      </c>
      <c r="DC137" s="118">
        <v>2.8500000000000002E-5</v>
      </c>
      <c r="DD137" s="118">
        <v>3.15E-5</v>
      </c>
      <c r="DE137" s="118">
        <v>2.5400000000000001E-5</v>
      </c>
      <c r="DF137" s="118">
        <v>4.4100000000000001E-5</v>
      </c>
      <c r="DG137" s="118">
        <v>2.6100000000000001E-5</v>
      </c>
      <c r="DH137" s="118">
        <v>2.16E-5</v>
      </c>
      <c r="DI137" s="118">
        <v>2.55E-5</v>
      </c>
      <c r="DJ137" s="118">
        <v>5.9000000000000003E-6</v>
      </c>
      <c r="DK137" s="118">
        <v>2.16E-5</v>
      </c>
      <c r="DL137" s="118">
        <v>1.9199999999999999E-5</v>
      </c>
      <c r="DM137" s="118">
        <v>1.33E-5</v>
      </c>
      <c r="DN137" s="118">
        <v>1.24E-5</v>
      </c>
      <c r="DO137" s="118">
        <v>2.4600000000000002E-5</v>
      </c>
      <c r="DP137" s="118">
        <v>1.34E-5</v>
      </c>
      <c r="DQ137" s="118">
        <v>2.2200000000000001E-5</v>
      </c>
      <c r="DR137" s="118">
        <v>3.3000000000000003E-5</v>
      </c>
      <c r="DS137" s="118">
        <v>1.04E-5</v>
      </c>
      <c r="DT137" s="118">
        <v>9.3999999999999998E-6</v>
      </c>
      <c r="DU137" s="118">
        <v>2.6699999999999998E-5</v>
      </c>
      <c r="DV137" s="118">
        <v>1.91E-5</v>
      </c>
      <c r="DW137" s="118">
        <v>7.1999999999999997E-6</v>
      </c>
      <c r="DX137" s="118">
        <v>2.8799999999999999E-5</v>
      </c>
      <c r="DY137" s="118">
        <v>1.11E-5</v>
      </c>
      <c r="DZ137" s="118">
        <v>3.6600000000000002E-5</v>
      </c>
      <c r="EA137" s="118">
        <v>1.04E-5</v>
      </c>
      <c r="EB137" s="118">
        <v>1.9000000000000001E-5</v>
      </c>
      <c r="EC137" s="118">
        <v>1.11E-5</v>
      </c>
      <c r="ED137" s="118">
        <v>1.0169600000000001</v>
      </c>
      <c r="EE137" s="118">
        <v>4.6211999999999998E-3</v>
      </c>
      <c r="EF137" s="118">
        <v>3.29E-5</v>
      </c>
      <c r="EG137" s="118">
        <v>9.9699999999999998E-5</v>
      </c>
      <c r="EH137" s="118">
        <v>6.9999999999999994E-5</v>
      </c>
      <c r="EI137" s="118">
        <v>4.8300000000000002E-5</v>
      </c>
      <c r="EJ137" s="118">
        <v>5.8300000000000001E-5</v>
      </c>
      <c r="EK137" s="118">
        <v>4.46E-5</v>
      </c>
      <c r="EL137" s="118">
        <v>1.05E-4</v>
      </c>
      <c r="EM137" s="118">
        <v>2.8399999999999999E-5</v>
      </c>
      <c r="EN137" s="118">
        <v>2.3499999999999999E-5</v>
      </c>
      <c r="EO137" s="118">
        <v>2.48E-5</v>
      </c>
      <c r="EP137" s="118">
        <v>9.7E-5</v>
      </c>
      <c r="EQ137" s="118">
        <v>2.9799999999999999E-5</v>
      </c>
      <c r="ER137" s="118">
        <v>3.3099999999999998E-5</v>
      </c>
      <c r="ES137" s="118">
        <v>1.1399999999999999E-5</v>
      </c>
      <c r="ET137" s="118">
        <v>4.0800000000000002E-5</v>
      </c>
      <c r="EU137" s="118">
        <v>3.2279999999999999E-4</v>
      </c>
      <c r="EV137" s="118">
        <v>2.4580000000000001E-4</v>
      </c>
      <c r="EW137" s="118">
        <v>3.5599999999999998E-4</v>
      </c>
      <c r="EX137" s="118">
        <v>1.416E-4</v>
      </c>
      <c r="EY137" s="118">
        <v>1.4430000000000001E-4</v>
      </c>
      <c r="EZ137" s="118">
        <v>7.7399999999999998E-5</v>
      </c>
      <c r="FA137" s="118">
        <v>4.8199999999999999E-5</v>
      </c>
      <c r="FB137" s="118">
        <v>8.3999999999999995E-5</v>
      </c>
      <c r="FC137" s="118">
        <v>4.1384999999999998E-3</v>
      </c>
      <c r="FD137" s="118">
        <v>5.8799999999999999E-5</v>
      </c>
      <c r="FE137" s="118">
        <v>1.177E-4</v>
      </c>
      <c r="FF137" s="118">
        <v>4.5500000000000001E-5</v>
      </c>
      <c r="FG137" s="118">
        <v>6.19E-5</v>
      </c>
      <c r="FH137" s="118">
        <v>6.1600000000000007E-5</v>
      </c>
      <c r="FI137" s="118">
        <v>1.01E-5</v>
      </c>
      <c r="FJ137" s="118">
        <v>7.1999999999999997E-6</v>
      </c>
      <c r="FK137" s="118">
        <v>1.5299999999999999E-5</v>
      </c>
      <c r="FL137" s="118">
        <v>1.2500000000000001E-5</v>
      </c>
      <c r="FM137" s="118">
        <v>8.6000000000000007E-6</v>
      </c>
      <c r="FN137" s="118">
        <v>4.5399999999999999E-5</v>
      </c>
      <c r="FO137" s="118">
        <v>2.7399999999999999E-5</v>
      </c>
      <c r="FP137" s="118">
        <v>3.5200000000000002E-5</v>
      </c>
      <c r="FQ137" s="118">
        <v>2.8200000000000001E-5</v>
      </c>
      <c r="FR137" s="118">
        <v>4.4499999999999997E-5</v>
      </c>
      <c r="FS137" s="118">
        <v>4.8900000000000003E-5</v>
      </c>
      <c r="FT137" s="118">
        <v>2.5000000000000001E-5</v>
      </c>
      <c r="FU137" s="118">
        <v>2.7100000000000001E-5</v>
      </c>
      <c r="FV137" s="118">
        <v>1.111E-4</v>
      </c>
      <c r="FW137" s="118">
        <v>2.9E-5</v>
      </c>
      <c r="FX137" s="118">
        <v>3.8300000000000003E-5</v>
      </c>
      <c r="FY137" s="118">
        <v>4.74E-5</v>
      </c>
      <c r="FZ137" s="118">
        <v>4.4299999999999999E-5</v>
      </c>
      <c r="GA137" s="118">
        <v>2.2799999999999999E-5</v>
      </c>
      <c r="GB137" s="118">
        <v>1.1199999999999999E-5</v>
      </c>
      <c r="GC137" s="118">
        <v>1.7E-5</v>
      </c>
      <c r="GD137" s="118">
        <v>1.8499999999999999E-5</v>
      </c>
      <c r="GE137" s="118">
        <v>8.4999999999999999E-6</v>
      </c>
      <c r="GF137" s="118">
        <v>1.4100000000000001E-5</v>
      </c>
      <c r="GG137" s="118">
        <v>4.3000000000000002E-5</v>
      </c>
      <c r="GH137" s="118">
        <v>3.0800000000000003E-5</v>
      </c>
      <c r="GI137" s="118">
        <v>1.8199999999999999E-5</v>
      </c>
      <c r="GJ137" s="118">
        <v>1.6399999999999999E-5</v>
      </c>
      <c r="GK137" s="118">
        <v>8.9400000000000005E-5</v>
      </c>
      <c r="GL137" s="118">
        <v>2.2200000000000001E-5</v>
      </c>
      <c r="GM137" s="118">
        <v>2.12E-5</v>
      </c>
      <c r="GN137" s="118">
        <v>1.9199999999999999E-5</v>
      </c>
      <c r="GO137" s="118">
        <v>1.7E-5</v>
      </c>
      <c r="GP137" s="118">
        <v>1.8099999999999999E-5</v>
      </c>
      <c r="GQ137" s="118">
        <v>1.9000000000000001E-5</v>
      </c>
      <c r="GR137" s="118">
        <v>1.5699999999999999E-5</v>
      </c>
      <c r="GS137" s="118">
        <v>8.0699999999999996E-5</v>
      </c>
      <c r="GT137" s="118">
        <v>1.1179999999999999E-4</v>
      </c>
      <c r="GU137" s="118">
        <v>6.2299999999999996E-5</v>
      </c>
      <c r="GV137" s="118">
        <v>7.4200000000000001E-5</v>
      </c>
      <c r="GW137" s="118">
        <v>7.1799999999999997E-5</v>
      </c>
      <c r="GX137" s="118">
        <v>4.7700000000000001E-5</v>
      </c>
      <c r="GY137" s="118">
        <v>4.88E-5</v>
      </c>
      <c r="GZ137" s="118">
        <v>2.7540000000000003E-4</v>
      </c>
      <c r="HA137" s="118">
        <v>1.7799999999999999E-5</v>
      </c>
      <c r="HB137" s="118">
        <v>1.7099999999999999E-5</v>
      </c>
      <c r="HC137" s="118">
        <v>1.49E-5</v>
      </c>
      <c r="HD137" s="118">
        <v>2.62E-5</v>
      </c>
      <c r="HE137" s="118">
        <v>4.1300000000000001E-5</v>
      </c>
      <c r="HF137" s="118">
        <v>1.874E-4</v>
      </c>
      <c r="HG137" s="118">
        <v>1.4800000000000001E-5</v>
      </c>
      <c r="HH137" s="118">
        <v>1.5299999999999999E-5</v>
      </c>
      <c r="HI137" s="118">
        <v>2.12E-5</v>
      </c>
      <c r="HJ137" s="118">
        <v>4.0099999999999999E-5</v>
      </c>
      <c r="HK137" s="118">
        <v>9.2800000000000006E-5</v>
      </c>
      <c r="HL137" s="118">
        <v>8.1600000000000005E-5</v>
      </c>
      <c r="HM137" s="118">
        <v>1.5800000000000001E-5</v>
      </c>
      <c r="HN137" s="118">
        <v>1.0000000000000001E-5</v>
      </c>
      <c r="HO137" s="118">
        <v>6.1999999999999999E-6</v>
      </c>
      <c r="HP137" s="118">
        <v>1.1E-5</v>
      </c>
      <c r="HQ137" s="118">
        <v>1.49E-5</v>
      </c>
      <c r="HR137" s="118">
        <v>1.4600000000000001E-5</v>
      </c>
      <c r="HS137" s="118">
        <v>1.4399999999999999E-5</v>
      </c>
      <c r="HT137" s="118">
        <v>2.0800000000000001E-5</v>
      </c>
      <c r="HU137" s="118">
        <v>1.7099999999999999E-5</v>
      </c>
      <c r="HV137" s="118">
        <v>9.7999999999999993E-6</v>
      </c>
      <c r="HW137" s="118">
        <v>1.5699999999999999E-5</v>
      </c>
      <c r="HX137" s="118">
        <v>3.6199999999999999E-5</v>
      </c>
      <c r="HY137" s="118">
        <v>3.4199999999999998E-5</v>
      </c>
      <c r="HZ137" s="118">
        <v>3.5299999999999997E-5</v>
      </c>
      <c r="IA137" s="118">
        <v>2.6100000000000001E-5</v>
      </c>
      <c r="IB137" s="118">
        <v>1.9400000000000001E-5</v>
      </c>
      <c r="IC137" s="118">
        <v>2.41E-5</v>
      </c>
      <c r="ID137" s="118">
        <v>1.43E-5</v>
      </c>
      <c r="IE137" s="118">
        <v>2.1299999999999999E-5</v>
      </c>
      <c r="IF137" s="118">
        <v>1.49E-5</v>
      </c>
      <c r="IG137" s="118">
        <v>1.2E-5</v>
      </c>
      <c r="IH137" s="118">
        <v>6.1E-6</v>
      </c>
      <c r="II137" s="118">
        <v>2.34E-5</v>
      </c>
      <c r="IJ137" s="118">
        <v>1.26E-5</v>
      </c>
      <c r="IK137" s="118">
        <v>1.06E-5</v>
      </c>
      <c r="IL137" s="138">
        <v>8.8999999999999995E-6</v>
      </c>
      <c r="IM137" s="138">
        <v>1.3499999999999999E-5</v>
      </c>
      <c r="IN137" s="138">
        <v>1.36E-5</v>
      </c>
      <c r="IO137" s="138">
        <v>1.3200000000000001E-5</v>
      </c>
      <c r="IP137" s="138">
        <v>1.5400000000000002E-5</v>
      </c>
      <c r="IQ137" s="138">
        <v>1.5099999999999999E-5</v>
      </c>
      <c r="IR137" s="138">
        <v>1.26E-5</v>
      </c>
      <c r="IS137" s="118">
        <v>7.4000000000000003E-6</v>
      </c>
      <c r="IT137" s="118">
        <v>7.7999999999999999E-6</v>
      </c>
      <c r="IU137" s="118">
        <v>8.1999999999999994E-6</v>
      </c>
      <c r="IV137" s="118">
        <v>3.1E-6</v>
      </c>
      <c r="IW137" s="138">
        <v>1.08E-5</v>
      </c>
      <c r="IX137" s="138">
        <v>1.49E-5</v>
      </c>
      <c r="IY137" s="138">
        <v>2.5199999999999999E-5</v>
      </c>
      <c r="IZ137" s="138">
        <v>5.3999999999999998E-5</v>
      </c>
      <c r="JA137" s="138">
        <v>9.9500000000000006E-5</v>
      </c>
      <c r="JB137" s="138">
        <v>1.049E-4</v>
      </c>
      <c r="JC137" s="138">
        <v>1.5699999999999999E-5</v>
      </c>
      <c r="JD137" s="138">
        <v>1.5999999999999999E-5</v>
      </c>
      <c r="JE137" s="118">
        <v>1.43E-5</v>
      </c>
      <c r="JF137" s="118">
        <v>1.22E-5</v>
      </c>
      <c r="JG137" s="118">
        <v>1.2500000000000001E-5</v>
      </c>
      <c r="JH137" s="118">
        <v>1.5E-5</v>
      </c>
      <c r="JI137" s="118">
        <v>1.7900000000000001E-5</v>
      </c>
      <c r="JJ137" s="118">
        <v>2.1699999999999999E-5</v>
      </c>
      <c r="JK137" s="118">
        <v>3.0000000000000001E-5</v>
      </c>
      <c r="JL137" s="118">
        <v>2.4899999999999999E-5</v>
      </c>
      <c r="JM137" s="118">
        <v>2.3799999999999999E-5</v>
      </c>
      <c r="JN137" s="118">
        <v>6.1600000000000007E-5</v>
      </c>
      <c r="JO137" s="118">
        <v>3.8000000000000002E-5</v>
      </c>
      <c r="JP137" s="118">
        <v>2.0999999999999999E-5</v>
      </c>
      <c r="JQ137" s="118">
        <v>2.0400000000000001E-5</v>
      </c>
      <c r="JR137" s="118">
        <v>3.8099999999999998E-5</v>
      </c>
      <c r="JS137" s="118">
        <v>3.0219999999999997E-4</v>
      </c>
      <c r="JT137" s="118">
        <v>1.6699999999999999E-5</v>
      </c>
      <c r="JU137" s="118">
        <v>5.6100000000000002E-5</v>
      </c>
      <c r="JV137" s="118">
        <v>7.9999999999999996E-6</v>
      </c>
      <c r="JW137" s="118">
        <v>1.9599999999999999E-5</v>
      </c>
      <c r="JX137" s="118">
        <v>7.0999999999999998E-6</v>
      </c>
      <c r="JY137" s="118">
        <v>0</v>
      </c>
      <c r="JZ137" s="118">
        <v>2.6100000000000001E-5</v>
      </c>
      <c r="KA137" s="118">
        <v>3.01E-5</v>
      </c>
      <c r="KB137" s="118">
        <v>3.0300000000000001E-5</v>
      </c>
      <c r="KC137" s="118">
        <v>2.1500000000000001E-5</v>
      </c>
      <c r="KD137" s="118">
        <v>1.8700000000000001E-5</v>
      </c>
      <c r="KE137" s="118">
        <v>3.9499999999999998E-5</v>
      </c>
      <c r="KF137" s="118">
        <v>2.7500000000000001E-5</v>
      </c>
      <c r="KG137" s="118">
        <v>1.9899999999999999E-5</v>
      </c>
      <c r="KH137" s="118">
        <v>2.05E-5</v>
      </c>
      <c r="KI137" s="118">
        <v>8.3999999999999992E-6</v>
      </c>
      <c r="KJ137" s="118">
        <v>1.5500000000000001E-5</v>
      </c>
      <c r="KK137" s="118">
        <v>1.3499999999999999E-5</v>
      </c>
      <c r="KL137" s="118">
        <v>1.5099999999999999E-5</v>
      </c>
      <c r="KM137" s="118">
        <v>9.3999999999999998E-6</v>
      </c>
      <c r="KN137" s="118">
        <v>1.19E-5</v>
      </c>
      <c r="KO137" s="118">
        <v>1.4100000000000001E-5</v>
      </c>
      <c r="KP137" s="118">
        <v>1.43E-5</v>
      </c>
      <c r="KQ137" s="118">
        <v>3.122E-4</v>
      </c>
      <c r="KR137" s="118">
        <v>1.0200000000000001E-5</v>
      </c>
      <c r="KS137" s="118">
        <v>1.1399999999999999E-5</v>
      </c>
      <c r="KT137" s="118">
        <v>1.38E-5</v>
      </c>
      <c r="KU137" s="118">
        <v>3.4600000000000001E-5</v>
      </c>
      <c r="KV137" s="118">
        <v>8.6000000000000007E-6</v>
      </c>
      <c r="KW137" s="118">
        <v>6.9E-6</v>
      </c>
      <c r="KX137" s="118">
        <v>2.7999999999999999E-6</v>
      </c>
      <c r="KY137" s="118">
        <v>1.0900000000000001E-5</v>
      </c>
      <c r="KZ137" s="118">
        <v>1.9400000000000001E-5</v>
      </c>
      <c r="LA137" s="118">
        <v>1.03E-5</v>
      </c>
      <c r="LB137" s="118">
        <v>1.8199999999999999E-5</v>
      </c>
      <c r="LC137" s="118">
        <v>1.17E-5</v>
      </c>
      <c r="LD137" s="118">
        <v>2.16E-5</v>
      </c>
      <c r="LE137" s="118">
        <v>1.52E-5</v>
      </c>
      <c r="LF137" s="118">
        <v>7.1999999999999997E-6</v>
      </c>
      <c r="LG137" s="118">
        <v>8.6000000000000007E-6</v>
      </c>
      <c r="LH137" s="118">
        <v>9.5999999999999996E-6</v>
      </c>
      <c r="LI137" s="118">
        <v>1.49E-5</v>
      </c>
      <c r="LJ137" s="118">
        <v>8.6999999999999997E-6</v>
      </c>
      <c r="LK137" s="118">
        <v>3.8999999999999999E-6</v>
      </c>
      <c r="LL137" s="118">
        <v>4.3000000000000003E-6</v>
      </c>
      <c r="LM137" s="118">
        <v>4.6999999999999999E-6</v>
      </c>
      <c r="LN137" s="118">
        <v>1.2999999999999999E-5</v>
      </c>
      <c r="LO137" s="118">
        <v>2.7E-6</v>
      </c>
      <c r="LP137" s="118">
        <v>5.9999999999999997E-7</v>
      </c>
      <c r="LQ137" s="118">
        <v>3.9100000000000002E-5</v>
      </c>
      <c r="LR137" s="118">
        <v>1.7799999999999999E-5</v>
      </c>
      <c r="LS137" s="118">
        <v>1.73E-5</v>
      </c>
      <c r="LT137" s="118">
        <v>1.0499999999999999E-5</v>
      </c>
      <c r="LU137" s="118">
        <v>1.01E-5</v>
      </c>
      <c r="LV137" s="118">
        <v>9.7000000000000003E-6</v>
      </c>
      <c r="LW137" s="118">
        <v>5.2000000000000002E-6</v>
      </c>
      <c r="LX137" s="118">
        <v>6.7000000000000002E-6</v>
      </c>
      <c r="LY137" s="118">
        <v>1.2999999999999999E-5</v>
      </c>
      <c r="LZ137" s="118">
        <v>7.3000000000000004E-6</v>
      </c>
      <c r="MA137" s="118">
        <v>2.3099999999999999E-5</v>
      </c>
      <c r="MB137" s="118">
        <v>1.065E-4</v>
      </c>
      <c r="MC137" s="118">
        <v>8.3000000000000002E-6</v>
      </c>
      <c r="MD137" s="118">
        <v>1.8600000000000001E-5</v>
      </c>
      <c r="ME137" s="118">
        <v>2.9300000000000001E-5</v>
      </c>
      <c r="MF137" s="118">
        <v>1.4E-5</v>
      </c>
      <c r="MG137" s="118">
        <v>8.6999999999999997E-6</v>
      </c>
      <c r="MH137" s="118">
        <v>6.4999999999999996E-6</v>
      </c>
      <c r="MI137" s="118">
        <v>2.7500000000000001E-5</v>
      </c>
      <c r="MJ137" s="118">
        <v>4.1999999999999998E-5</v>
      </c>
      <c r="MK137" s="118">
        <v>7.5000000000000002E-6</v>
      </c>
      <c r="ML137" s="118">
        <v>4.5790000000000002E-4</v>
      </c>
      <c r="MM137" s="118">
        <v>3.43E-5</v>
      </c>
      <c r="MN137" s="118">
        <v>9.7499999999999998E-5</v>
      </c>
      <c r="MO137" s="118">
        <v>2.73E-5</v>
      </c>
      <c r="MP137" s="118">
        <v>1.29E-5</v>
      </c>
      <c r="MQ137" s="118">
        <v>1.8300000000000001E-5</v>
      </c>
      <c r="MR137" s="118">
        <v>1.6500000000000001E-5</v>
      </c>
      <c r="MS137" s="118">
        <v>1.95E-5</v>
      </c>
      <c r="MT137" s="118">
        <v>4.2979999999999998E-4</v>
      </c>
      <c r="MU137" s="118">
        <v>2.5400000000000001E-5</v>
      </c>
      <c r="MV137" s="118">
        <v>1.5500000000000001E-5</v>
      </c>
      <c r="MW137" s="118">
        <v>1.4399999999999999E-5</v>
      </c>
      <c r="MX137" s="118">
        <v>9.2E-6</v>
      </c>
      <c r="MY137" s="118">
        <v>7.6000000000000001E-6</v>
      </c>
      <c r="MZ137" s="118">
        <v>1.26E-5</v>
      </c>
      <c r="NA137" s="118">
        <v>1.0000000000000001E-5</v>
      </c>
      <c r="NB137" s="118">
        <v>8.3999999999999992E-6</v>
      </c>
      <c r="NC137" s="118">
        <v>3.9700000000000003E-5</v>
      </c>
      <c r="ND137" s="118">
        <v>3.2199999999999997E-5</v>
      </c>
      <c r="NE137" s="118">
        <v>2.1800000000000001E-5</v>
      </c>
      <c r="NF137" s="118">
        <v>1.5299999999999999E-5</v>
      </c>
      <c r="NG137" s="118">
        <v>1.8600000000000001E-5</v>
      </c>
      <c r="NH137" s="118">
        <v>2.27E-5</v>
      </c>
      <c r="NI137" s="118">
        <v>4.9299999999999999E-5</v>
      </c>
      <c r="NJ137" s="118">
        <v>8.8999999999999995E-6</v>
      </c>
      <c r="NK137" s="118">
        <v>5.5699999999999999E-5</v>
      </c>
      <c r="NL137" s="118">
        <v>2.7999999999999999E-6</v>
      </c>
      <c r="NM137" s="118">
        <v>9.2E-6</v>
      </c>
      <c r="NN137" s="118">
        <v>1.47E-5</v>
      </c>
      <c r="NO137" s="118">
        <v>1.43E-5</v>
      </c>
      <c r="NP137" s="118">
        <v>1.19E-5</v>
      </c>
      <c r="NQ137" s="118">
        <v>2.5000000000000001E-5</v>
      </c>
      <c r="NR137" s="118">
        <v>2.4499999999999999E-5</v>
      </c>
      <c r="NS137" s="118">
        <v>1.6699999999999999E-5</v>
      </c>
      <c r="NT137" s="118">
        <v>2.8500000000000002E-5</v>
      </c>
      <c r="NU137" s="118">
        <v>2.0299999999999999E-5</v>
      </c>
      <c r="NV137" s="118">
        <v>8.0099999999999995E-5</v>
      </c>
      <c r="NW137" s="118">
        <v>9.9000000000000001E-6</v>
      </c>
      <c r="NX137" s="118">
        <v>1.2E-5</v>
      </c>
      <c r="NY137" s="118">
        <v>4.7999999999999998E-6</v>
      </c>
      <c r="NZ137" s="118">
        <v>1.22E-5</v>
      </c>
      <c r="OA137" s="118">
        <v>3.1999999999999999E-6</v>
      </c>
      <c r="OB137" s="118">
        <v>1.38E-5</v>
      </c>
      <c r="OC137" s="118">
        <v>1.22E-5</v>
      </c>
      <c r="OD137" s="118">
        <v>3.8000000000000002E-5</v>
      </c>
      <c r="OE137" s="118">
        <v>1.17E-5</v>
      </c>
      <c r="OF137" s="118">
        <v>3.4499999999999998E-5</v>
      </c>
      <c r="OG137" s="118">
        <v>0</v>
      </c>
      <c r="OH137" s="118">
        <v>1.49E-5</v>
      </c>
      <c r="OI137" s="118">
        <v>3.5080000000000002E-4</v>
      </c>
      <c r="OJ137" s="118">
        <v>1.8E-5</v>
      </c>
      <c r="OK137" s="118">
        <v>1.56E-5</v>
      </c>
      <c r="OL137" s="118">
        <v>2.7900000000000001E-5</v>
      </c>
      <c r="OM137" s="118">
        <v>1.0289999999999999E-4</v>
      </c>
      <c r="ON137" s="118">
        <v>1.651E-4</v>
      </c>
      <c r="OO137" s="118">
        <v>1.617E-4</v>
      </c>
      <c r="OP137" s="118">
        <v>3.1699999999999998E-5</v>
      </c>
      <c r="OQ137" s="118">
        <v>1.13E-5</v>
      </c>
      <c r="OR137" s="119">
        <v>4.0000000000000003E-5</v>
      </c>
    </row>
    <row r="138" spans="1:408" ht="12.75" customHeight="1">
      <c r="A138" s="115">
        <v>335120</v>
      </c>
      <c r="B138" s="69" t="str">
        <f>INDEX('NAICS to ISIC Key'!H:H,MATCH(A138,'NAICS to ISIC Key'!D:D,0))</f>
        <v>ISIC 27</v>
      </c>
      <c r="C138" s="121" t="s">
        <v>403</v>
      </c>
      <c r="D138" s="117">
        <v>1.56E-4</v>
      </c>
      <c r="E138" s="118">
        <v>1.974E-4</v>
      </c>
      <c r="F138" s="118">
        <v>1.5359999999999999E-4</v>
      </c>
      <c r="G138" s="118">
        <v>9.1600000000000004E-5</v>
      </c>
      <c r="H138" s="118">
        <v>1.021E-4</v>
      </c>
      <c r="I138" s="118">
        <v>1.5420000000000001E-4</v>
      </c>
      <c r="J138" s="118">
        <v>1.3750000000000001E-4</v>
      </c>
      <c r="K138" s="118">
        <v>1.024E-4</v>
      </c>
      <c r="L138" s="118">
        <v>1.3009999999999999E-4</v>
      </c>
      <c r="M138" s="118">
        <v>5.9200000000000002E-5</v>
      </c>
      <c r="N138" s="118">
        <v>4.2400000000000001E-5</v>
      </c>
      <c r="O138" s="118">
        <v>2.6491000000000002E-3</v>
      </c>
      <c r="P138" s="118">
        <v>3.3300000000000003E-5</v>
      </c>
      <c r="Q138" s="118">
        <v>1.02E-4</v>
      </c>
      <c r="R138" s="118">
        <v>1.851E-4</v>
      </c>
      <c r="S138" s="118">
        <v>4.2509999999999998E-4</v>
      </c>
      <c r="T138" s="118">
        <v>1.417E-4</v>
      </c>
      <c r="U138" s="118">
        <v>3.3930000000000001E-4</v>
      </c>
      <c r="V138" s="118">
        <v>3.057E-4</v>
      </c>
      <c r="W138" s="118">
        <v>4.038E-4</v>
      </c>
      <c r="X138" s="118">
        <v>3.0210000000000002E-4</v>
      </c>
      <c r="Y138" s="118">
        <v>2.4039999999999999E-4</v>
      </c>
      <c r="Z138" s="118">
        <v>8.7399999999999997E-5</v>
      </c>
      <c r="AA138" s="118">
        <v>1.4359999999999999E-4</v>
      </c>
      <c r="AB138" s="118">
        <v>3.8904999999999999E-3</v>
      </c>
      <c r="AC138" s="118">
        <v>3.5693000000000001E-3</v>
      </c>
      <c r="AD138" s="118">
        <v>6.2690999999999997E-3</v>
      </c>
      <c r="AE138" s="118">
        <v>1.4383E-3</v>
      </c>
      <c r="AF138" s="118">
        <v>3.6120000000000002E-3</v>
      </c>
      <c r="AG138" s="118">
        <v>2.3479999999999999E-4</v>
      </c>
      <c r="AH138" s="118">
        <v>1.0646E-3</v>
      </c>
      <c r="AI138" s="118">
        <v>5.0247E-3</v>
      </c>
      <c r="AJ138" s="118">
        <v>9.6422000000000001E-3</v>
      </c>
      <c r="AK138" s="118">
        <v>1.7711999999999999E-3</v>
      </c>
      <c r="AL138" s="118">
        <v>7.2190000000000004E-4</v>
      </c>
      <c r="AM138" s="118">
        <v>5.8295999999999999E-3</v>
      </c>
      <c r="AN138" s="118">
        <v>8.5199999999999997E-5</v>
      </c>
      <c r="AO138" s="118">
        <v>9.1899999999999998E-5</v>
      </c>
      <c r="AP138" s="118">
        <v>1.175E-4</v>
      </c>
      <c r="AQ138" s="118">
        <v>7.9469999999999996E-4</v>
      </c>
      <c r="AR138" s="118">
        <v>1.139E-4</v>
      </c>
      <c r="AS138" s="118">
        <v>1.188E-4</v>
      </c>
      <c r="AT138" s="118">
        <v>1.752E-4</v>
      </c>
      <c r="AU138" s="118">
        <v>1.473E-4</v>
      </c>
      <c r="AV138" s="118">
        <v>1.7660000000000001E-4</v>
      </c>
      <c r="AW138" s="118">
        <v>1.8650000000000001E-4</v>
      </c>
      <c r="AX138" s="118">
        <v>1.2970000000000001E-4</v>
      </c>
      <c r="AY138" s="118">
        <v>5.6900000000000001E-5</v>
      </c>
      <c r="AZ138" s="118">
        <v>2.264E-4</v>
      </c>
      <c r="BA138" s="118">
        <v>1.316E-4</v>
      </c>
      <c r="BB138" s="118">
        <v>1.08E-4</v>
      </c>
      <c r="BC138" s="118">
        <v>1.164E-4</v>
      </c>
      <c r="BD138" s="118">
        <v>1.852E-4</v>
      </c>
      <c r="BE138" s="118">
        <v>1.6527E-3</v>
      </c>
      <c r="BF138" s="118">
        <v>1.087E-4</v>
      </c>
      <c r="BG138" s="118">
        <v>1.2430000000000001E-4</v>
      </c>
      <c r="BH138" s="118">
        <v>9.3700000000000001E-5</v>
      </c>
      <c r="BI138" s="118">
        <v>1.4329999999999999E-4</v>
      </c>
      <c r="BJ138" s="118">
        <v>8.9300000000000002E-5</v>
      </c>
      <c r="BK138" s="118">
        <v>1.0170000000000001E-4</v>
      </c>
      <c r="BL138" s="118">
        <v>1.3549999999999999E-4</v>
      </c>
      <c r="BM138" s="118">
        <v>1.25E-4</v>
      </c>
      <c r="BN138" s="118">
        <v>2.3230000000000001E-4</v>
      </c>
      <c r="BO138" s="118">
        <v>1.707E-4</v>
      </c>
      <c r="BP138" s="118">
        <v>1.4889999999999999E-4</v>
      </c>
      <c r="BQ138" s="118">
        <v>1.208E-4</v>
      </c>
      <c r="BR138" s="118">
        <v>1.8540000000000001E-4</v>
      </c>
      <c r="BS138" s="118">
        <v>1.5559999999999999E-4</v>
      </c>
      <c r="BT138" s="118">
        <v>1.077E-4</v>
      </c>
      <c r="BU138" s="118">
        <v>1.6890000000000001E-4</v>
      </c>
      <c r="BV138" s="118">
        <v>1.17E-4</v>
      </c>
      <c r="BW138" s="118">
        <v>1.906E-4</v>
      </c>
      <c r="BX138" s="118">
        <v>2.4279999999999999E-4</v>
      </c>
      <c r="BY138" s="118">
        <v>1.405E-4</v>
      </c>
      <c r="BZ138" s="118">
        <v>1.4809999999999999E-4</v>
      </c>
      <c r="CA138" s="118">
        <v>1.2459999999999999E-4</v>
      </c>
      <c r="CB138" s="118">
        <v>1.1129999999999999E-4</v>
      </c>
      <c r="CC138" s="118">
        <v>1.4009999999999999E-4</v>
      </c>
      <c r="CD138" s="118">
        <v>1.125E-4</v>
      </c>
      <c r="CE138" s="118">
        <v>1.2520000000000001E-4</v>
      </c>
      <c r="CF138" s="118">
        <v>9.0600000000000007E-5</v>
      </c>
      <c r="CG138" s="118">
        <v>1.796E-4</v>
      </c>
      <c r="CH138" s="118">
        <v>2.118E-4</v>
      </c>
      <c r="CI138" s="118">
        <v>3.1050000000000001E-4</v>
      </c>
      <c r="CJ138" s="118">
        <v>2.2660000000000001E-4</v>
      </c>
      <c r="CK138" s="118">
        <v>1.9210000000000001E-4</v>
      </c>
      <c r="CL138" s="118">
        <v>1.0170000000000001E-4</v>
      </c>
      <c r="CM138" s="118">
        <v>1.607E-4</v>
      </c>
      <c r="CN138" s="118">
        <v>8.4099999999999998E-5</v>
      </c>
      <c r="CO138" s="118">
        <v>1.177E-4</v>
      </c>
      <c r="CP138" s="118">
        <v>2.0909999999999999E-4</v>
      </c>
      <c r="CQ138" s="118">
        <v>1.3980000000000001E-4</v>
      </c>
      <c r="CR138" s="118">
        <v>2.5559999999999998E-4</v>
      </c>
      <c r="CS138" s="118">
        <v>2.8380000000000001E-4</v>
      </c>
      <c r="CT138" s="118">
        <v>1.327E-4</v>
      </c>
      <c r="CU138" s="118">
        <v>8.5799999999999998E-5</v>
      </c>
      <c r="CV138" s="118">
        <v>2.0259999999999999E-4</v>
      </c>
      <c r="CW138" s="118">
        <v>1.652E-4</v>
      </c>
      <c r="CX138" s="118">
        <v>3.702E-4</v>
      </c>
      <c r="CY138" s="118">
        <v>1.683E-4</v>
      </c>
      <c r="CZ138" s="118">
        <v>1.494E-4</v>
      </c>
      <c r="DA138" s="118">
        <v>3.7721999999999999E-3</v>
      </c>
      <c r="DB138" s="118">
        <v>3.7379999999999998E-4</v>
      </c>
      <c r="DC138" s="118">
        <v>3.612E-4</v>
      </c>
      <c r="DD138" s="118">
        <v>2.1440000000000001E-4</v>
      </c>
      <c r="DE138" s="118">
        <v>4.0010000000000002E-4</v>
      </c>
      <c r="DF138" s="118">
        <v>2.0239999999999999E-4</v>
      </c>
      <c r="DG138" s="118">
        <v>8.7899999999999995E-5</v>
      </c>
      <c r="DH138" s="118">
        <v>1.773E-4</v>
      </c>
      <c r="DI138" s="118">
        <v>1.916E-4</v>
      </c>
      <c r="DJ138" s="118">
        <v>4.7700000000000001E-5</v>
      </c>
      <c r="DK138" s="118">
        <v>1.261E-4</v>
      </c>
      <c r="DL138" s="118">
        <v>4.6880000000000001E-4</v>
      </c>
      <c r="DM138" s="118">
        <v>4.4700000000000002E-5</v>
      </c>
      <c r="DN138" s="118">
        <v>3.0599999999999998E-5</v>
      </c>
      <c r="DO138" s="118">
        <v>1.005E-4</v>
      </c>
      <c r="DP138" s="118">
        <v>2.5559999999999998E-4</v>
      </c>
      <c r="DQ138" s="118">
        <v>7.5300000000000001E-5</v>
      </c>
      <c r="DR138" s="118">
        <v>8.8599999999999999E-5</v>
      </c>
      <c r="DS138" s="118">
        <v>4.2500000000000003E-5</v>
      </c>
      <c r="DT138" s="118">
        <v>3.8300000000000003E-5</v>
      </c>
      <c r="DU138" s="118">
        <v>6.2700000000000006E-5</v>
      </c>
      <c r="DV138" s="118">
        <v>5.52E-5</v>
      </c>
      <c r="DW138" s="118">
        <v>2.41E-5</v>
      </c>
      <c r="DX138" s="118">
        <v>5.0699999999999999E-5</v>
      </c>
      <c r="DY138" s="118">
        <v>4.57E-5</v>
      </c>
      <c r="DZ138" s="118">
        <v>4.3900000000000003E-5</v>
      </c>
      <c r="EA138" s="118">
        <v>3.8500000000000001E-5</v>
      </c>
      <c r="EB138" s="118">
        <v>9.1600000000000004E-5</v>
      </c>
      <c r="EC138" s="118">
        <v>6.9800000000000003E-5</v>
      </c>
      <c r="ED138" s="118">
        <v>1.0139999999999999E-3</v>
      </c>
      <c r="EE138" s="118">
        <v>1.0029999999999999</v>
      </c>
      <c r="EF138" s="118">
        <v>6.0099999999999997E-4</v>
      </c>
      <c r="EG138" s="118">
        <v>2.1259999999999999E-4</v>
      </c>
      <c r="EH138" s="118">
        <v>2.6439999999999998E-4</v>
      </c>
      <c r="EI138" s="118">
        <v>7.1989999999999999E-4</v>
      </c>
      <c r="EJ138" s="118">
        <v>3.0650000000000002E-4</v>
      </c>
      <c r="EK138" s="118">
        <v>1.3630000000000001E-4</v>
      </c>
      <c r="EL138" s="118">
        <v>5.3529999999999995E-4</v>
      </c>
      <c r="EM138" s="118">
        <v>1.0060000000000001E-4</v>
      </c>
      <c r="EN138" s="118">
        <v>7.64E-5</v>
      </c>
      <c r="EO138" s="118">
        <v>9.31E-5</v>
      </c>
      <c r="EP138" s="118">
        <v>8.7700000000000004E-5</v>
      </c>
      <c r="EQ138" s="118">
        <v>9.7600000000000001E-5</v>
      </c>
      <c r="ER138" s="118">
        <v>1.064E-4</v>
      </c>
      <c r="ES138" s="118">
        <v>9.5099999999999994E-5</v>
      </c>
      <c r="ET138" s="118">
        <v>9.59E-5</v>
      </c>
      <c r="EU138" s="118">
        <v>1.7430000000000001E-4</v>
      </c>
      <c r="EV138" s="118">
        <v>2.052E-4</v>
      </c>
      <c r="EW138" s="118">
        <v>5.3549999999999995E-4</v>
      </c>
      <c r="EX138" s="118">
        <v>2.2560000000000001E-4</v>
      </c>
      <c r="EY138" s="118">
        <v>1.6320000000000001E-4</v>
      </c>
      <c r="EZ138" s="118">
        <v>1.7229999999999999E-4</v>
      </c>
      <c r="FA138" s="118">
        <v>2.029E-4</v>
      </c>
      <c r="FB138" s="118">
        <v>2.163E-4</v>
      </c>
      <c r="FC138" s="118">
        <v>3.503E-4</v>
      </c>
      <c r="FD138" s="118">
        <v>1.5890000000000001E-4</v>
      </c>
      <c r="FE138" s="118">
        <v>1.125E-4</v>
      </c>
      <c r="FF138" s="118">
        <v>2.1990000000000001E-4</v>
      </c>
      <c r="FG138" s="118">
        <v>9.8759999999999994E-4</v>
      </c>
      <c r="FH138" s="118">
        <v>1.4669999999999999E-4</v>
      </c>
      <c r="FI138" s="118">
        <v>5.8199999999999998E-5</v>
      </c>
      <c r="FJ138" s="118">
        <v>4.3800000000000001E-5</v>
      </c>
      <c r="FK138" s="118">
        <v>9.59E-5</v>
      </c>
      <c r="FL138" s="118">
        <v>8.3300000000000005E-5</v>
      </c>
      <c r="FM138" s="118">
        <v>5.5699999999999999E-5</v>
      </c>
      <c r="FN138" s="118">
        <v>1.3875000000000001E-3</v>
      </c>
      <c r="FO138" s="118">
        <v>2.2139999999999999E-4</v>
      </c>
      <c r="FP138" s="118">
        <v>3.1809999999999998E-4</v>
      </c>
      <c r="FQ138" s="118">
        <v>9.2899999999999995E-5</v>
      </c>
      <c r="FR138" s="118">
        <v>1.024E-4</v>
      </c>
      <c r="FS138" s="118">
        <v>3.1379999999999998E-4</v>
      </c>
      <c r="FT138" s="118">
        <v>1.0009999999999999E-4</v>
      </c>
      <c r="FU138" s="118">
        <v>1.042E-4</v>
      </c>
      <c r="FV138" s="118">
        <v>1.092E-4</v>
      </c>
      <c r="FW138" s="118">
        <v>1.416E-4</v>
      </c>
      <c r="FX138" s="118">
        <v>1.7770000000000001E-4</v>
      </c>
      <c r="FY138" s="118">
        <v>1.5109999999999999E-4</v>
      </c>
      <c r="FZ138" s="118">
        <v>1.3660000000000001E-4</v>
      </c>
      <c r="GA138" s="118">
        <v>1.215E-4</v>
      </c>
      <c r="GB138" s="118">
        <v>1.078E-4</v>
      </c>
      <c r="GC138" s="118">
        <v>1.295E-4</v>
      </c>
      <c r="GD138" s="118">
        <v>6.4300000000000004E-5</v>
      </c>
      <c r="GE138" s="118">
        <v>6.6000000000000005E-5</v>
      </c>
      <c r="GF138" s="118">
        <v>8.9599999999999996E-5</v>
      </c>
      <c r="GG138" s="118">
        <v>5.7299999999999997E-5</v>
      </c>
      <c r="GH138" s="118">
        <v>9.7200000000000004E-5</v>
      </c>
      <c r="GI138" s="118">
        <v>8.1500000000000002E-5</v>
      </c>
      <c r="GJ138" s="118">
        <v>8.2299999999999995E-5</v>
      </c>
      <c r="GK138" s="118">
        <v>1.7239999999999999E-4</v>
      </c>
      <c r="GL138" s="118">
        <v>9.6600000000000003E-5</v>
      </c>
      <c r="GM138" s="118">
        <v>1.077E-4</v>
      </c>
      <c r="GN138" s="118">
        <v>1.393E-4</v>
      </c>
      <c r="GO138" s="118">
        <v>1.6679999999999999E-4</v>
      </c>
      <c r="GP138" s="118">
        <v>1.841E-4</v>
      </c>
      <c r="GQ138" s="118">
        <v>1.2310000000000001E-4</v>
      </c>
      <c r="GR138" s="118">
        <v>1.3569999999999999E-4</v>
      </c>
      <c r="GS138" s="118">
        <v>1.03E-4</v>
      </c>
      <c r="GT138" s="118">
        <v>1.0399999999999999E-4</v>
      </c>
      <c r="GU138" s="118">
        <v>1.178E-4</v>
      </c>
      <c r="GV138" s="118">
        <v>1.025E-4</v>
      </c>
      <c r="GW138" s="118">
        <v>1.199E-4</v>
      </c>
      <c r="GX138" s="118">
        <v>1.137E-4</v>
      </c>
      <c r="GY138" s="118">
        <v>1.3310000000000001E-4</v>
      </c>
      <c r="GZ138" s="118">
        <v>1.2980000000000001E-4</v>
      </c>
      <c r="HA138" s="118">
        <v>1.204E-4</v>
      </c>
      <c r="HB138" s="118">
        <v>8.9699999999999998E-5</v>
      </c>
      <c r="HC138" s="118">
        <v>1.75E-4</v>
      </c>
      <c r="HD138" s="118">
        <v>1.0179999999999999E-4</v>
      </c>
      <c r="HE138" s="118">
        <v>1.1290000000000001E-4</v>
      </c>
      <c r="HF138" s="118">
        <v>1.1900000000000001E-4</v>
      </c>
      <c r="HG138" s="118">
        <v>1.066E-4</v>
      </c>
      <c r="HH138" s="118">
        <v>8.1799999999999996E-5</v>
      </c>
      <c r="HI138" s="118">
        <v>1.2530000000000001E-4</v>
      </c>
      <c r="HJ138" s="118">
        <v>1.186E-4</v>
      </c>
      <c r="HK138" s="118">
        <v>1.116E-4</v>
      </c>
      <c r="HL138" s="118">
        <v>9.2299999999999994E-5</v>
      </c>
      <c r="HM138" s="118">
        <v>8.6500000000000002E-5</v>
      </c>
      <c r="HN138" s="118">
        <v>6.0999999999999999E-5</v>
      </c>
      <c r="HO138" s="118">
        <v>3.3099999999999998E-5</v>
      </c>
      <c r="HP138" s="118">
        <v>1.058E-4</v>
      </c>
      <c r="HQ138" s="118">
        <v>9.2499999999999999E-5</v>
      </c>
      <c r="HR138" s="118">
        <v>1.0349999999999999E-4</v>
      </c>
      <c r="HS138" s="118">
        <v>9.4400000000000004E-5</v>
      </c>
      <c r="HT138" s="118">
        <v>7.6500000000000003E-5</v>
      </c>
      <c r="HU138" s="118">
        <v>1.474E-4</v>
      </c>
      <c r="HV138" s="118">
        <v>9.2200000000000005E-5</v>
      </c>
      <c r="HW138" s="118">
        <v>6.6400000000000001E-5</v>
      </c>
      <c r="HX138" s="118">
        <v>1.3689999999999999E-4</v>
      </c>
      <c r="HY138" s="118">
        <v>1.064E-4</v>
      </c>
      <c r="HZ138" s="118">
        <v>1.3549999999999999E-4</v>
      </c>
      <c r="IA138" s="118">
        <v>1.2019999999999999E-4</v>
      </c>
      <c r="IB138" s="118">
        <v>9.2600000000000001E-5</v>
      </c>
      <c r="IC138" s="118">
        <v>1.022E-4</v>
      </c>
      <c r="ID138" s="118">
        <v>7.5199999999999998E-5</v>
      </c>
      <c r="IE138" s="118">
        <v>1.132E-4</v>
      </c>
      <c r="IF138" s="118">
        <v>1.094E-4</v>
      </c>
      <c r="IG138" s="118">
        <v>1.117E-4</v>
      </c>
      <c r="IH138" s="118">
        <v>1.097E-4</v>
      </c>
      <c r="II138" s="118">
        <v>8.9409999999999999E-4</v>
      </c>
      <c r="IJ138" s="118">
        <v>8.3300000000000005E-5</v>
      </c>
      <c r="IK138" s="118">
        <v>9.6199999999999994E-5</v>
      </c>
      <c r="IL138" s="138">
        <v>8.2999999999999998E-5</v>
      </c>
      <c r="IM138" s="138">
        <v>1.5660000000000001E-4</v>
      </c>
      <c r="IN138" s="138">
        <v>1.105E-4</v>
      </c>
      <c r="IO138" s="138">
        <v>1.119E-4</v>
      </c>
      <c r="IP138" s="138">
        <v>1.3410000000000001E-4</v>
      </c>
      <c r="IQ138" s="138">
        <v>1.138E-4</v>
      </c>
      <c r="IR138" s="138">
        <v>1.002E-4</v>
      </c>
      <c r="IS138" s="118">
        <v>5.2299999999999997E-5</v>
      </c>
      <c r="IT138" s="118">
        <v>4.7899999999999999E-5</v>
      </c>
      <c r="IU138" s="118">
        <v>4.7200000000000002E-5</v>
      </c>
      <c r="IV138" s="118">
        <v>1.98E-5</v>
      </c>
      <c r="IW138" s="138">
        <v>1.004E-4</v>
      </c>
      <c r="IX138" s="138">
        <v>8.6299999999999997E-5</v>
      </c>
      <c r="IY138" s="138">
        <v>1.024E-4</v>
      </c>
      <c r="IZ138" s="138">
        <v>1.016E-4</v>
      </c>
      <c r="JA138" s="138">
        <v>9.9500000000000006E-5</v>
      </c>
      <c r="JB138" s="138">
        <v>9.7100000000000002E-5</v>
      </c>
      <c r="JC138" s="138">
        <v>9.1700000000000006E-5</v>
      </c>
      <c r="JD138" s="138">
        <v>1.025E-4</v>
      </c>
      <c r="JE138" s="118">
        <v>1.0340000000000001E-4</v>
      </c>
      <c r="JF138" s="118">
        <v>9.4300000000000002E-5</v>
      </c>
      <c r="JG138" s="118">
        <v>1.2990000000000001E-4</v>
      </c>
      <c r="JH138" s="118">
        <v>1.0950000000000001E-4</v>
      </c>
      <c r="JI138" s="118">
        <v>9.9400000000000004E-5</v>
      </c>
      <c r="JJ138" s="118">
        <v>1.039E-4</v>
      </c>
      <c r="JK138" s="118">
        <v>9.523E-4</v>
      </c>
      <c r="JL138" s="118">
        <v>2.7119999999999998E-4</v>
      </c>
      <c r="JM138" s="118">
        <v>1.0340000000000001E-4</v>
      </c>
      <c r="JN138" s="118">
        <v>1.187E-4</v>
      </c>
      <c r="JO138" s="118">
        <v>1.063E-4</v>
      </c>
      <c r="JP138" s="118">
        <v>7.2700000000000005E-5</v>
      </c>
      <c r="JQ138" s="118">
        <v>9.48E-5</v>
      </c>
      <c r="JR138" s="118">
        <v>9.0299999999999999E-5</v>
      </c>
      <c r="JS138" s="118">
        <v>1.169E-4</v>
      </c>
      <c r="JT138" s="118">
        <v>8.92E-5</v>
      </c>
      <c r="JU138" s="118">
        <v>1.0119999999999999E-4</v>
      </c>
      <c r="JV138" s="118">
        <v>4.7500000000000003E-5</v>
      </c>
      <c r="JW138" s="118">
        <v>9.48E-5</v>
      </c>
      <c r="JX138" s="118">
        <v>3.8600000000000003E-5</v>
      </c>
      <c r="JY138" s="118">
        <v>0</v>
      </c>
      <c r="JZ138" s="118">
        <v>8.8800000000000004E-5</v>
      </c>
      <c r="KA138" s="118">
        <v>1.1680000000000001E-4</v>
      </c>
      <c r="KB138" s="118">
        <v>9.2899999999999995E-5</v>
      </c>
      <c r="KC138" s="118">
        <v>1.139E-4</v>
      </c>
      <c r="KD138" s="118">
        <v>1.0340000000000001E-4</v>
      </c>
      <c r="KE138" s="118">
        <v>1.9909999999999999E-4</v>
      </c>
      <c r="KF138" s="118">
        <v>1.7259999999999999E-4</v>
      </c>
      <c r="KG138" s="118">
        <v>7.0099999999999996E-5</v>
      </c>
      <c r="KH138" s="118">
        <v>1.2579999999999999E-4</v>
      </c>
      <c r="KI138" s="118">
        <v>9.8900000000000005E-5</v>
      </c>
      <c r="KJ138" s="118">
        <v>2.6429999999999997E-4</v>
      </c>
      <c r="KK138" s="118">
        <v>1.2980000000000001E-4</v>
      </c>
      <c r="KL138" s="118">
        <v>1.0840000000000001E-4</v>
      </c>
      <c r="KM138" s="118">
        <v>6.7100000000000005E-5</v>
      </c>
      <c r="KN138" s="118">
        <v>2.24E-4</v>
      </c>
      <c r="KO138" s="118">
        <v>1.8760000000000001E-4</v>
      </c>
      <c r="KP138" s="118">
        <v>1.404E-4</v>
      </c>
      <c r="KQ138" s="118">
        <v>2.3000000000000001E-4</v>
      </c>
      <c r="KR138" s="118">
        <v>4.9499999999999997E-5</v>
      </c>
      <c r="KS138" s="118">
        <v>7.1000000000000005E-5</v>
      </c>
      <c r="KT138" s="118">
        <v>8.7700000000000004E-5</v>
      </c>
      <c r="KU138" s="118">
        <v>8.0599999999999994E-5</v>
      </c>
      <c r="KV138" s="118">
        <v>5.1E-5</v>
      </c>
      <c r="KW138" s="118">
        <v>5.1499999999999998E-5</v>
      </c>
      <c r="KX138" s="118">
        <v>2.0000000000000002E-5</v>
      </c>
      <c r="KY138" s="118">
        <v>3.0000000000000001E-5</v>
      </c>
      <c r="KZ138" s="118">
        <v>4.46E-5</v>
      </c>
      <c r="LA138" s="118">
        <v>9.9099999999999996E-5</v>
      </c>
      <c r="LB138" s="118">
        <v>2.4810000000000001E-4</v>
      </c>
      <c r="LC138" s="118">
        <v>1.3200000000000001E-4</v>
      </c>
      <c r="LD138" s="118">
        <v>3.7579999999999997E-4</v>
      </c>
      <c r="LE138" s="118">
        <v>8.6799999999999996E-5</v>
      </c>
      <c r="LF138" s="118">
        <v>9.1100000000000005E-5</v>
      </c>
      <c r="LG138" s="118">
        <v>1.2659999999999999E-4</v>
      </c>
      <c r="LH138" s="118">
        <v>1.7980000000000001E-4</v>
      </c>
      <c r="LI138" s="118">
        <v>1.138E-4</v>
      </c>
      <c r="LJ138" s="118">
        <v>1.0849999999999999E-4</v>
      </c>
      <c r="LK138" s="118">
        <v>4.3999999999999999E-5</v>
      </c>
      <c r="LL138" s="118">
        <v>4.2599999999999999E-5</v>
      </c>
      <c r="LM138" s="118">
        <v>3.7499999999999997E-5</v>
      </c>
      <c r="LN138" s="118">
        <v>1.2779999999999999E-4</v>
      </c>
      <c r="LO138" s="118">
        <v>7.9400000000000006E-5</v>
      </c>
      <c r="LP138" s="118">
        <v>1.7E-5</v>
      </c>
      <c r="LQ138" s="118">
        <v>4.7409999999999998E-4</v>
      </c>
      <c r="LR138" s="118">
        <v>1.2410000000000001E-4</v>
      </c>
      <c r="LS138" s="118">
        <v>3.1330000000000003E-4</v>
      </c>
      <c r="LT138" s="118">
        <v>8.1100000000000006E-5</v>
      </c>
      <c r="LU138" s="118">
        <v>8.2899999999999996E-5</v>
      </c>
      <c r="LV138" s="118">
        <v>7.7600000000000002E-5</v>
      </c>
      <c r="LW138" s="118">
        <v>4.5099999999999998E-5</v>
      </c>
      <c r="LX138" s="118">
        <v>5.0899999999999997E-5</v>
      </c>
      <c r="LY138" s="118">
        <v>7.2999999999999999E-5</v>
      </c>
      <c r="LZ138" s="118">
        <v>6.97E-5</v>
      </c>
      <c r="MA138" s="118">
        <v>1.3540000000000001E-4</v>
      </c>
      <c r="MB138" s="118">
        <v>9.2299999999999994E-5</v>
      </c>
      <c r="MC138" s="118">
        <v>5.9899999999999999E-5</v>
      </c>
      <c r="MD138" s="118">
        <v>1.807E-4</v>
      </c>
      <c r="ME138" s="118">
        <v>8.4099999999999998E-5</v>
      </c>
      <c r="MF138" s="118">
        <v>6.0729999999999996E-4</v>
      </c>
      <c r="MG138" s="118">
        <v>7.8200000000000003E-5</v>
      </c>
      <c r="MH138" s="118">
        <v>3.6100000000000003E-5</v>
      </c>
      <c r="MI138" s="118">
        <v>3.1139999999999998E-4</v>
      </c>
      <c r="MJ138" s="118">
        <v>1.471E-4</v>
      </c>
      <c r="MK138" s="118">
        <v>5.4599999999999999E-5</v>
      </c>
      <c r="ML138" s="118">
        <v>1.097E-4</v>
      </c>
      <c r="MM138" s="118">
        <v>1.2579999999999999E-4</v>
      </c>
      <c r="MN138" s="118">
        <v>4.5095999999999999E-3</v>
      </c>
      <c r="MO138" s="118">
        <v>4.2470000000000002E-4</v>
      </c>
      <c r="MP138" s="118">
        <v>9.4599999999999996E-5</v>
      </c>
      <c r="MQ138" s="118">
        <v>4.9700000000000005E-4</v>
      </c>
      <c r="MR138" s="118">
        <v>4.437E-4</v>
      </c>
      <c r="MS138" s="118">
        <v>1.4919999999999999E-4</v>
      </c>
      <c r="MT138" s="118">
        <v>5.2340000000000004E-4</v>
      </c>
      <c r="MU138" s="118">
        <v>3.4029999999999998E-4</v>
      </c>
      <c r="MV138" s="118">
        <v>1.204E-4</v>
      </c>
      <c r="MW138" s="118">
        <v>6.5300000000000002E-5</v>
      </c>
      <c r="MX138" s="118">
        <v>6.9499999999999995E-5</v>
      </c>
      <c r="MY138" s="118">
        <v>6.5500000000000006E-5</v>
      </c>
      <c r="MZ138" s="118">
        <v>1.1290000000000001E-4</v>
      </c>
      <c r="NA138" s="118">
        <v>5.3499999999999999E-5</v>
      </c>
      <c r="NB138" s="118">
        <v>7.1500000000000003E-5</v>
      </c>
      <c r="NC138" s="118">
        <v>9.9300000000000001E-5</v>
      </c>
      <c r="ND138" s="118">
        <v>2.4780000000000001E-4</v>
      </c>
      <c r="NE138" s="118">
        <v>1.9230000000000001E-4</v>
      </c>
      <c r="NF138" s="118">
        <v>1.092E-4</v>
      </c>
      <c r="NG138" s="118">
        <v>1.941E-4</v>
      </c>
      <c r="NH138" s="118">
        <v>1.907E-4</v>
      </c>
      <c r="NI138" s="118">
        <v>2.153E-4</v>
      </c>
      <c r="NJ138" s="118">
        <v>9.4900000000000003E-5</v>
      </c>
      <c r="NK138" s="118">
        <v>5.8600000000000001E-5</v>
      </c>
      <c r="NL138" s="118">
        <v>1.36E-5</v>
      </c>
      <c r="NM138" s="118">
        <v>9.2100000000000003E-5</v>
      </c>
      <c r="NN138" s="118">
        <v>1.2750000000000001E-4</v>
      </c>
      <c r="NO138" s="118">
        <v>2.966E-4</v>
      </c>
      <c r="NP138" s="118">
        <v>4.2880000000000001E-4</v>
      </c>
      <c r="NQ138" s="118">
        <v>1.998E-4</v>
      </c>
      <c r="NR138" s="118">
        <v>1.771E-4</v>
      </c>
      <c r="NS138" s="118">
        <v>1.3870000000000001E-4</v>
      </c>
      <c r="NT138" s="118">
        <v>2.921E-4</v>
      </c>
      <c r="NU138" s="118">
        <v>1.4779999999999999E-4</v>
      </c>
      <c r="NV138" s="118">
        <v>8.81E-5</v>
      </c>
      <c r="NW138" s="118">
        <v>5.9200000000000002E-5</v>
      </c>
      <c r="NX138" s="118">
        <v>9.3999999999999994E-5</v>
      </c>
      <c r="NY138" s="118">
        <v>1.9700000000000001E-5</v>
      </c>
      <c r="NZ138" s="118">
        <v>8.81E-5</v>
      </c>
      <c r="OA138" s="118">
        <v>1.04E-5</v>
      </c>
      <c r="OB138" s="118">
        <v>8.3499999999999997E-5</v>
      </c>
      <c r="OC138" s="118">
        <v>1.013E-4</v>
      </c>
      <c r="OD138" s="118">
        <v>3.8430000000000002E-4</v>
      </c>
      <c r="OE138" s="118">
        <v>6.4200000000000002E-5</v>
      </c>
      <c r="OF138" s="118">
        <v>4.327E-4</v>
      </c>
      <c r="OG138" s="118">
        <v>0</v>
      </c>
      <c r="OH138" s="118">
        <v>1.247E-4</v>
      </c>
      <c r="OI138" s="118">
        <v>9.7399999999999996E-5</v>
      </c>
      <c r="OJ138" s="118">
        <v>1.4139999999999999E-4</v>
      </c>
      <c r="OK138" s="118">
        <v>4.7350000000000002E-4</v>
      </c>
      <c r="OL138" s="118">
        <v>9.0799999999999998E-5</v>
      </c>
      <c r="OM138" s="118">
        <v>2.419E-4</v>
      </c>
      <c r="ON138" s="118">
        <v>3.902E-4</v>
      </c>
      <c r="OO138" s="118">
        <v>5.2829999999999999E-4</v>
      </c>
      <c r="OP138" s="118">
        <v>9.1290000000000002E-4</v>
      </c>
      <c r="OQ138" s="118">
        <v>1.2410000000000001E-4</v>
      </c>
      <c r="OR138" s="119">
        <v>2.3484000000000001E-3</v>
      </c>
    </row>
    <row r="139" spans="1:408" ht="12.75" customHeight="1">
      <c r="A139" s="115">
        <v>335210</v>
      </c>
      <c r="B139" s="69" t="str">
        <f>INDEX('NAICS to ISIC Key'!H:H,MATCH(A139,'NAICS to ISIC Key'!D:D,0))</f>
        <v>ISIC 27</v>
      </c>
      <c r="C139" s="121" t="s">
        <v>404</v>
      </c>
      <c r="D139" s="117">
        <v>7.9000000000000006E-6</v>
      </c>
      <c r="E139" s="118">
        <v>1.1199999999999999E-5</v>
      </c>
      <c r="F139" s="118">
        <v>6.6000000000000003E-6</v>
      </c>
      <c r="G139" s="118">
        <v>3.8999999999999999E-6</v>
      </c>
      <c r="H139" s="118">
        <v>3.0300000000000001E-5</v>
      </c>
      <c r="I139" s="118">
        <v>7.0999999999999998E-6</v>
      </c>
      <c r="J139" s="118">
        <v>1.06E-5</v>
      </c>
      <c r="K139" s="118">
        <v>7.1999999999999997E-6</v>
      </c>
      <c r="L139" s="118">
        <v>1.01E-5</v>
      </c>
      <c r="M139" s="118">
        <v>3.4000000000000001E-6</v>
      </c>
      <c r="N139" s="118">
        <v>6.7000000000000002E-6</v>
      </c>
      <c r="O139" s="118">
        <v>1.0000000000000001E-5</v>
      </c>
      <c r="P139" s="118">
        <v>3.9999999999999998E-6</v>
      </c>
      <c r="Q139" s="118">
        <v>6.7000000000000002E-6</v>
      </c>
      <c r="R139" s="118">
        <v>9.9000000000000001E-6</v>
      </c>
      <c r="S139" s="118">
        <v>1.11E-5</v>
      </c>
      <c r="T139" s="118">
        <v>1.2500000000000001E-5</v>
      </c>
      <c r="U139" s="118">
        <v>1.29E-5</v>
      </c>
      <c r="V139" s="118">
        <v>1.36E-5</v>
      </c>
      <c r="W139" s="118">
        <v>1.15E-5</v>
      </c>
      <c r="X139" s="118">
        <v>1.27E-5</v>
      </c>
      <c r="Y139" s="118">
        <v>6.4999999999999996E-6</v>
      </c>
      <c r="Z139" s="118">
        <v>6.9E-6</v>
      </c>
      <c r="AA139" s="118">
        <v>5.2000000000000002E-6</v>
      </c>
      <c r="AB139" s="118">
        <v>7.0080000000000001E-4</v>
      </c>
      <c r="AC139" s="118">
        <v>6.5430000000000002E-4</v>
      </c>
      <c r="AD139" s="118">
        <v>1.052E-4</v>
      </c>
      <c r="AE139" s="118">
        <v>5.13E-5</v>
      </c>
      <c r="AF139" s="118">
        <v>2.5670000000000001E-4</v>
      </c>
      <c r="AG139" s="118">
        <v>1.29E-5</v>
      </c>
      <c r="AH139" s="118">
        <v>3.8800000000000001E-5</v>
      </c>
      <c r="AI139" s="118">
        <v>1.105E-4</v>
      </c>
      <c r="AJ139" s="118">
        <v>3.837E-4</v>
      </c>
      <c r="AK139" s="118">
        <v>9.1600000000000004E-5</v>
      </c>
      <c r="AL139" s="118">
        <v>4.2734000000000001E-3</v>
      </c>
      <c r="AM139" s="118">
        <v>2.5109999999999998E-4</v>
      </c>
      <c r="AN139" s="118">
        <v>7.4000000000000003E-6</v>
      </c>
      <c r="AO139" s="118">
        <v>7.7999999999999999E-6</v>
      </c>
      <c r="AP139" s="118">
        <v>1.1E-5</v>
      </c>
      <c r="AQ139" s="118">
        <v>2.2200000000000001E-5</v>
      </c>
      <c r="AR139" s="118">
        <v>1.1E-5</v>
      </c>
      <c r="AS139" s="118">
        <v>8.8999999999999995E-6</v>
      </c>
      <c r="AT139" s="118">
        <v>8.4999999999999999E-6</v>
      </c>
      <c r="AU139" s="118">
        <v>1.0499999999999999E-5</v>
      </c>
      <c r="AV139" s="118">
        <v>2.7699999999999999E-5</v>
      </c>
      <c r="AW139" s="118">
        <v>5.6900000000000001E-5</v>
      </c>
      <c r="AX139" s="118">
        <v>6.1999999999999999E-6</v>
      </c>
      <c r="AY139" s="118">
        <v>5.9000000000000003E-6</v>
      </c>
      <c r="AZ139" s="118">
        <v>1.1E-5</v>
      </c>
      <c r="BA139" s="118">
        <v>7.4000000000000003E-6</v>
      </c>
      <c r="BB139" s="118">
        <v>9.9000000000000001E-6</v>
      </c>
      <c r="BC139" s="118">
        <v>2.6999999999999999E-5</v>
      </c>
      <c r="BD139" s="118">
        <v>1.01E-5</v>
      </c>
      <c r="BE139" s="118">
        <v>1.13E-5</v>
      </c>
      <c r="BF139" s="118">
        <v>8.3999999999999992E-6</v>
      </c>
      <c r="BG139" s="118">
        <v>7.6000000000000001E-6</v>
      </c>
      <c r="BH139" s="118">
        <v>7.5000000000000002E-6</v>
      </c>
      <c r="BI139" s="118">
        <v>6.2999999999999998E-6</v>
      </c>
      <c r="BJ139" s="118">
        <v>5.5999999999999997E-6</v>
      </c>
      <c r="BK139" s="118">
        <v>7.9000000000000006E-6</v>
      </c>
      <c r="BL139" s="118">
        <v>7.7000000000000008E-6</v>
      </c>
      <c r="BM139" s="118">
        <v>9.0999999999999993E-6</v>
      </c>
      <c r="BN139" s="118">
        <v>8.3999999999999992E-6</v>
      </c>
      <c r="BO139" s="118">
        <v>7.7000000000000008E-6</v>
      </c>
      <c r="BP139" s="118">
        <v>9.9000000000000001E-6</v>
      </c>
      <c r="BQ139" s="118">
        <v>9.9000000000000001E-6</v>
      </c>
      <c r="BR139" s="118">
        <v>9.0999999999999993E-6</v>
      </c>
      <c r="BS139" s="118">
        <v>1.17E-5</v>
      </c>
      <c r="BT139" s="118">
        <v>8.8999999999999995E-6</v>
      </c>
      <c r="BU139" s="118">
        <v>9.0000000000000002E-6</v>
      </c>
      <c r="BV139" s="118">
        <v>7.9999999999999996E-6</v>
      </c>
      <c r="BW139" s="118">
        <v>4.9499999999999997E-5</v>
      </c>
      <c r="BX139" s="118">
        <v>8.3999999999999992E-6</v>
      </c>
      <c r="BY139" s="118">
        <v>2.4300000000000001E-5</v>
      </c>
      <c r="BZ139" s="118">
        <v>1.1800000000000001E-5</v>
      </c>
      <c r="CA139" s="118">
        <v>9.2E-6</v>
      </c>
      <c r="CB139" s="118">
        <v>2.9899999999999998E-5</v>
      </c>
      <c r="CC139" s="118">
        <v>2.6100000000000001E-5</v>
      </c>
      <c r="CD139" s="118">
        <v>9.3999999999999998E-6</v>
      </c>
      <c r="CE139" s="118">
        <v>7.0999999999999998E-6</v>
      </c>
      <c r="CF139" s="118">
        <v>1.2799999999999999E-5</v>
      </c>
      <c r="CG139" s="118">
        <v>3.6999999999999998E-5</v>
      </c>
      <c r="CH139" s="118">
        <v>4.8399999999999997E-5</v>
      </c>
      <c r="CI139" s="118">
        <v>4.1900000000000002E-5</v>
      </c>
      <c r="CJ139" s="118">
        <v>2.6599999999999999E-5</v>
      </c>
      <c r="CK139" s="118">
        <v>3.01E-5</v>
      </c>
      <c r="CL139" s="118">
        <v>3.04E-5</v>
      </c>
      <c r="CM139" s="118">
        <v>4.4100000000000001E-5</v>
      </c>
      <c r="CN139" s="118">
        <v>1.7200000000000001E-5</v>
      </c>
      <c r="CO139" s="118">
        <v>2.0000000000000002E-5</v>
      </c>
      <c r="CP139" s="118">
        <v>7.6299999999999998E-5</v>
      </c>
      <c r="CQ139" s="118">
        <v>8.81E-5</v>
      </c>
      <c r="CR139" s="118">
        <v>1.3109999999999999E-4</v>
      </c>
      <c r="CS139" s="118">
        <v>1.106E-4</v>
      </c>
      <c r="CT139" s="118">
        <v>3.93E-5</v>
      </c>
      <c r="CU139" s="118">
        <v>9.3000000000000007E-6</v>
      </c>
      <c r="CV139" s="118">
        <v>6.6699999999999995E-5</v>
      </c>
      <c r="CW139" s="118">
        <v>4.5899999999999998E-5</v>
      </c>
      <c r="CX139" s="118">
        <v>1.6220000000000001E-4</v>
      </c>
      <c r="CY139" s="118">
        <v>3.4199999999999998E-5</v>
      </c>
      <c r="CZ139" s="118">
        <v>2.4199999999999999E-5</v>
      </c>
      <c r="DA139" s="118">
        <v>2.3200000000000001E-5</v>
      </c>
      <c r="DB139" s="118">
        <v>1.6909999999999999E-4</v>
      </c>
      <c r="DC139" s="118">
        <v>1.572E-4</v>
      </c>
      <c r="DD139" s="118">
        <v>5.9899999999999999E-5</v>
      </c>
      <c r="DE139" s="118">
        <v>2.0220000000000001E-4</v>
      </c>
      <c r="DF139" s="118">
        <v>7.6600000000000005E-5</v>
      </c>
      <c r="DG139" s="118">
        <v>6.1E-6</v>
      </c>
      <c r="DH139" s="118">
        <v>4.21E-5</v>
      </c>
      <c r="DI139" s="118">
        <v>6.4499999999999996E-5</v>
      </c>
      <c r="DJ139" s="118">
        <v>1.9E-6</v>
      </c>
      <c r="DK139" s="118">
        <v>1.2300000000000001E-5</v>
      </c>
      <c r="DL139" s="118">
        <v>1.59E-5</v>
      </c>
      <c r="DM139" s="118">
        <v>5.0000000000000004E-6</v>
      </c>
      <c r="DN139" s="118">
        <v>3.3000000000000002E-6</v>
      </c>
      <c r="DO139" s="118">
        <v>1.6699999999999999E-5</v>
      </c>
      <c r="DP139" s="118">
        <v>4.4000000000000002E-6</v>
      </c>
      <c r="DQ139" s="118">
        <v>7.9999999999999996E-6</v>
      </c>
      <c r="DR139" s="118">
        <v>1.03E-5</v>
      </c>
      <c r="DS139" s="118">
        <v>2.7E-6</v>
      </c>
      <c r="DT139" s="118">
        <v>4.6E-6</v>
      </c>
      <c r="DU139" s="118">
        <v>1.7200000000000001E-5</v>
      </c>
      <c r="DV139" s="118">
        <v>8.3999999999999992E-6</v>
      </c>
      <c r="DW139" s="118">
        <v>7.7999999999999999E-6</v>
      </c>
      <c r="DX139" s="118">
        <v>7.6000000000000001E-6</v>
      </c>
      <c r="DY139" s="118">
        <v>1.17E-5</v>
      </c>
      <c r="DZ139" s="118">
        <v>3.3000000000000002E-6</v>
      </c>
      <c r="EA139" s="118">
        <v>9.7000000000000003E-6</v>
      </c>
      <c r="EB139" s="118">
        <v>7.9999999999999996E-6</v>
      </c>
      <c r="EC139" s="118">
        <v>3.6699999999999998E-5</v>
      </c>
      <c r="ED139" s="118">
        <v>6.9999999999999999E-6</v>
      </c>
      <c r="EE139" s="118">
        <v>1.0200000000000001E-5</v>
      </c>
      <c r="EF139" s="118">
        <v>1.0074000000000001</v>
      </c>
      <c r="EG139" s="118">
        <v>8.7200000000000005E-5</v>
      </c>
      <c r="EH139" s="118">
        <v>1.2229999999999999E-4</v>
      </c>
      <c r="EI139" s="118">
        <v>3.702E-4</v>
      </c>
      <c r="EJ139" s="118">
        <v>1.604E-4</v>
      </c>
      <c r="EK139" s="118">
        <v>6.8000000000000001E-6</v>
      </c>
      <c r="EL139" s="118">
        <v>1.9120000000000001E-4</v>
      </c>
      <c r="EM139" s="118">
        <v>1.0499999999999999E-5</v>
      </c>
      <c r="EN139" s="118">
        <v>1.29E-5</v>
      </c>
      <c r="EO139" s="118">
        <v>2.1800000000000001E-5</v>
      </c>
      <c r="EP139" s="118">
        <v>6.4999999999999996E-6</v>
      </c>
      <c r="EQ139" s="118">
        <v>6.9E-6</v>
      </c>
      <c r="ER139" s="118">
        <v>6.4999999999999996E-6</v>
      </c>
      <c r="ES139" s="118">
        <v>6.4999999999999996E-6</v>
      </c>
      <c r="ET139" s="118">
        <v>1.6099999999999998E-5</v>
      </c>
      <c r="EU139" s="118">
        <v>2.9600000000000001E-5</v>
      </c>
      <c r="EV139" s="118">
        <v>3.4999999999999997E-5</v>
      </c>
      <c r="EW139" s="118">
        <v>2.27E-5</v>
      </c>
      <c r="EX139" s="118">
        <v>1.8300000000000001E-5</v>
      </c>
      <c r="EY139" s="118">
        <v>2.0800000000000001E-5</v>
      </c>
      <c r="EZ139" s="118">
        <v>2.8900000000000001E-5</v>
      </c>
      <c r="FA139" s="118">
        <v>3.7499999999999997E-5</v>
      </c>
      <c r="FB139" s="118">
        <v>3.1699999999999998E-5</v>
      </c>
      <c r="FC139" s="118">
        <v>3.8300000000000003E-5</v>
      </c>
      <c r="FD139" s="118">
        <v>1.7E-5</v>
      </c>
      <c r="FE139" s="118">
        <v>2.73E-5</v>
      </c>
      <c r="FF139" s="118">
        <v>3.1300000000000002E-5</v>
      </c>
      <c r="FG139" s="118">
        <v>3.8899999999999997E-5</v>
      </c>
      <c r="FH139" s="118">
        <v>1.9400000000000001E-5</v>
      </c>
      <c r="FI139" s="118">
        <v>1.3499999999999999E-5</v>
      </c>
      <c r="FJ139" s="118">
        <v>3.7000000000000002E-6</v>
      </c>
      <c r="FK139" s="118">
        <v>3.79E-5</v>
      </c>
      <c r="FL139" s="118">
        <v>1.43E-5</v>
      </c>
      <c r="FM139" s="118">
        <v>5.4E-6</v>
      </c>
      <c r="FN139" s="118">
        <v>1.1800000000000001E-5</v>
      </c>
      <c r="FO139" s="118">
        <v>1.8600000000000001E-5</v>
      </c>
      <c r="FP139" s="118">
        <v>2.2900000000000001E-5</v>
      </c>
      <c r="FQ139" s="118">
        <v>3.9999999999999998E-6</v>
      </c>
      <c r="FR139" s="118">
        <v>1.7600000000000001E-5</v>
      </c>
      <c r="FS139" s="118">
        <v>1.0900000000000001E-5</v>
      </c>
      <c r="FT139" s="118">
        <v>1.5E-5</v>
      </c>
      <c r="FU139" s="118">
        <v>1.27E-5</v>
      </c>
      <c r="FV139" s="118">
        <v>1.77E-5</v>
      </c>
      <c r="FW139" s="118">
        <v>2.7500000000000001E-5</v>
      </c>
      <c r="FX139" s="118">
        <v>3.3800000000000002E-5</v>
      </c>
      <c r="FY139" s="118">
        <v>1.6699999999999999E-5</v>
      </c>
      <c r="FZ139" s="118">
        <v>2.9799999999999999E-5</v>
      </c>
      <c r="GA139" s="118">
        <v>1.2999999999999999E-5</v>
      </c>
      <c r="GB139" s="118">
        <v>5.6900000000000001E-5</v>
      </c>
      <c r="GC139" s="118">
        <v>5.1199999999999998E-5</v>
      </c>
      <c r="GD139" s="118">
        <v>1.42E-5</v>
      </c>
      <c r="GE139" s="118">
        <v>3.1300000000000002E-5</v>
      </c>
      <c r="GF139" s="118">
        <v>7.9999999999999996E-6</v>
      </c>
      <c r="GG139" s="118">
        <v>5.2000000000000002E-6</v>
      </c>
      <c r="GH139" s="118">
        <v>1.0900000000000001E-5</v>
      </c>
      <c r="GI139" s="118">
        <v>7.0999999999999998E-6</v>
      </c>
      <c r="GJ139" s="118">
        <v>1.52E-5</v>
      </c>
      <c r="GK139" s="118">
        <v>7.8100000000000001E-5</v>
      </c>
      <c r="GL139" s="118">
        <v>1.63E-5</v>
      </c>
      <c r="GM139" s="118">
        <v>8.3000000000000002E-6</v>
      </c>
      <c r="GN139" s="118">
        <v>1.04E-5</v>
      </c>
      <c r="GO139" s="118">
        <v>9.3999999999999998E-6</v>
      </c>
      <c r="GP139" s="118">
        <v>1.1199999999999999E-5</v>
      </c>
      <c r="GQ139" s="118">
        <v>1.5299999999999999E-5</v>
      </c>
      <c r="GR139" s="118">
        <v>1.22E-5</v>
      </c>
      <c r="GS139" s="118">
        <v>9.5000000000000005E-6</v>
      </c>
      <c r="GT139" s="118">
        <v>9.3000000000000007E-6</v>
      </c>
      <c r="GU139" s="118">
        <v>9.3000000000000007E-6</v>
      </c>
      <c r="GV139" s="118">
        <v>1.2E-5</v>
      </c>
      <c r="GW139" s="118">
        <v>1.15E-5</v>
      </c>
      <c r="GX139" s="118">
        <v>1.1800000000000001E-5</v>
      </c>
      <c r="GY139" s="118">
        <v>2.3200000000000001E-5</v>
      </c>
      <c r="GZ139" s="118">
        <v>1.4399999999999999E-5</v>
      </c>
      <c r="HA139" s="118">
        <v>2.3300000000000001E-5</v>
      </c>
      <c r="HB139" s="118">
        <v>7.7000000000000008E-6</v>
      </c>
      <c r="HC139" s="118">
        <v>5.4999999999999999E-6</v>
      </c>
      <c r="HD139" s="118">
        <v>8.1000000000000004E-6</v>
      </c>
      <c r="HE139" s="118">
        <v>9.7000000000000003E-6</v>
      </c>
      <c r="HF139" s="118">
        <v>2.2500000000000001E-5</v>
      </c>
      <c r="HG139" s="118">
        <v>7.4200000000000001E-5</v>
      </c>
      <c r="HH139" s="118">
        <v>7.0999999999999998E-6</v>
      </c>
      <c r="HI139" s="118">
        <v>3.8800000000000001E-5</v>
      </c>
      <c r="HJ139" s="118">
        <v>2.2099999999999998E-5</v>
      </c>
      <c r="HK139" s="118">
        <v>1.84E-5</v>
      </c>
      <c r="HL139" s="118">
        <v>7.1999999999999997E-6</v>
      </c>
      <c r="HM139" s="118">
        <v>1.15E-5</v>
      </c>
      <c r="HN139" s="118">
        <v>5.5999999999999997E-6</v>
      </c>
      <c r="HO139" s="118">
        <v>3.1999999999999999E-6</v>
      </c>
      <c r="HP139" s="118">
        <v>6.9E-6</v>
      </c>
      <c r="HQ139" s="118">
        <v>7.9000000000000006E-6</v>
      </c>
      <c r="HR139" s="118">
        <v>7.9999999999999996E-6</v>
      </c>
      <c r="HS139" s="118">
        <v>7.7999999999999999E-6</v>
      </c>
      <c r="HT139" s="118">
        <v>1.03E-5</v>
      </c>
      <c r="HU139" s="118">
        <v>8.1999999999999994E-6</v>
      </c>
      <c r="HV139" s="118">
        <v>5.4999999999999999E-6</v>
      </c>
      <c r="HW139" s="118">
        <v>1.06E-5</v>
      </c>
      <c r="HX139" s="118">
        <v>8.3000000000000002E-6</v>
      </c>
      <c r="HY139" s="118">
        <v>9.2E-6</v>
      </c>
      <c r="HZ139" s="118">
        <v>8.6999999999999997E-6</v>
      </c>
      <c r="IA139" s="118">
        <v>1.2500000000000001E-5</v>
      </c>
      <c r="IB139" s="118">
        <v>8.8999999999999995E-6</v>
      </c>
      <c r="IC139" s="118">
        <v>8.8000000000000004E-6</v>
      </c>
      <c r="ID139" s="118">
        <v>7.7000000000000008E-6</v>
      </c>
      <c r="IE139" s="118">
        <v>8.4999999999999999E-6</v>
      </c>
      <c r="IF139" s="118">
        <v>7.9999999999999996E-6</v>
      </c>
      <c r="IG139" s="118">
        <v>5.9000000000000003E-6</v>
      </c>
      <c r="IH139" s="118">
        <v>4.0999999999999997E-6</v>
      </c>
      <c r="II139" s="118">
        <v>9.7000000000000003E-6</v>
      </c>
      <c r="IJ139" s="118">
        <v>5.4999999999999999E-6</v>
      </c>
      <c r="IK139" s="118">
        <v>1.31E-5</v>
      </c>
      <c r="IL139" s="138">
        <v>4.8999999999999997E-6</v>
      </c>
      <c r="IM139" s="138">
        <v>6.9E-6</v>
      </c>
      <c r="IN139" s="138">
        <v>6.9E-6</v>
      </c>
      <c r="IO139" s="138">
        <v>8.6000000000000007E-6</v>
      </c>
      <c r="IP139" s="138">
        <v>9.0000000000000002E-6</v>
      </c>
      <c r="IQ139" s="138">
        <v>2.1299999999999999E-5</v>
      </c>
      <c r="IR139" s="138">
        <v>8.3000000000000002E-6</v>
      </c>
      <c r="IS139" s="118">
        <v>6.2999999999999998E-6</v>
      </c>
      <c r="IT139" s="118">
        <v>1.19E-5</v>
      </c>
      <c r="IU139" s="118">
        <v>1.2799999999999999E-5</v>
      </c>
      <c r="IV139" s="118">
        <v>2.6000000000000001E-6</v>
      </c>
      <c r="IW139" s="138">
        <v>5.8000000000000004E-6</v>
      </c>
      <c r="IX139" s="138">
        <v>1.08E-5</v>
      </c>
      <c r="IY139" s="138">
        <v>3.6100000000000003E-5</v>
      </c>
      <c r="IZ139" s="138">
        <v>1.15E-5</v>
      </c>
      <c r="JA139" s="138">
        <v>4.0099999999999999E-5</v>
      </c>
      <c r="JB139" s="138">
        <v>3.8300000000000003E-5</v>
      </c>
      <c r="JC139" s="138">
        <v>9.7999999999999993E-6</v>
      </c>
      <c r="JD139" s="138">
        <v>1.22E-5</v>
      </c>
      <c r="JE139" s="118">
        <v>1.2500000000000001E-5</v>
      </c>
      <c r="JF139" s="118">
        <v>1.03E-5</v>
      </c>
      <c r="JG139" s="118">
        <v>7.7999999999999999E-6</v>
      </c>
      <c r="JH139" s="118">
        <v>1.2500000000000001E-5</v>
      </c>
      <c r="JI139" s="118">
        <v>1.2E-5</v>
      </c>
      <c r="JJ139" s="118">
        <v>1.1800000000000001E-5</v>
      </c>
      <c r="JK139" s="118">
        <v>1.3818999999999999E-3</v>
      </c>
      <c r="JL139" s="118">
        <v>1.1199999999999999E-5</v>
      </c>
      <c r="JM139" s="118">
        <v>1.01E-5</v>
      </c>
      <c r="JN139" s="118">
        <v>2.09E-5</v>
      </c>
      <c r="JO139" s="118">
        <v>1.5800000000000001E-5</v>
      </c>
      <c r="JP139" s="118">
        <v>8.4999999999999999E-6</v>
      </c>
      <c r="JQ139" s="118">
        <v>1.1399999999999999E-5</v>
      </c>
      <c r="JR139" s="118">
        <v>1.45E-5</v>
      </c>
      <c r="JS139" s="118">
        <v>1.3200000000000001E-5</v>
      </c>
      <c r="JT139" s="118">
        <v>1.26E-5</v>
      </c>
      <c r="JU139" s="118">
        <v>1.7200000000000001E-5</v>
      </c>
      <c r="JV139" s="118">
        <v>6.6000000000000003E-6</v>
      </c>
      <c r="JW139" s="118">
        <v>1.31E-5</v>
      </c>
      <c r="JX139" s="118">
        <v>5.8000000000000004E-6</v>
      </c>
      <c r="JY139" s="118">
        <v>0</v>
      </c>
      <c r="JZ139" s="118">
        <v>1.08E-5</v>
      </c>
      <c r="KA139" s="118">
        <v>1.31E-5</v>
      </c>
      <c r="KB139" s="118">
        <v>5.7200000000000001E-5</v>
      </c>
      <c r="KC139" s="118">
        <v>9.2E-6</v>
      </c>
      <c r="KD139" s="118">
        <v>9.7000000000000003E-6</v>
      </c>
      <c r="KE139" s="118">
        <v>1.9599999999999999E-5</v>
      </c>
      <c r="KF139" s="118">
        <v>1.5699999999999999E-5</v>
      </c>
      <c r="KG139" s="118">
        <v>9.7000000000000003E-6</v>
      </c>
      <c r="KH139" s="118">
        <v>1.11E-5</v>
      </c>
      <c r="KI139" s="118">
        <v>5.4E-6</v>
      </c>
      <c r="KJ139" s="118">
        <v>8.1999999999999994E-6</v>
      </c>
      <c r="KK139" s="118">
        <v>1.15E-5</v>
      </c>
      <c r="KL139" s="118">
        <v>1.1399999999999999E-5</v>
      </c>
      <c r="KM139" s="118">
        <v>1.01E-5</v>
      </c>
      <c r="KN139" s="118">
        <v>1.1E-5</v>
      </c>
      <c r="KO139" s="118">
        <v>1.8300000000000001E-5</v>
      </c>
      <c r="KP139" s="118">
        <v>6.5300000000000002E-5</v>
      </c>
      <c r="KQ139" s="118">
        <v>2.0000000000000002E-5</v>
      </c>
      <c r="KR139" s="118">
        <v>5.0000000000000004E-6</v>
      </c>
      <c r="KS139" s="118">
        <v>9.9000000000000001E-6</v>
      </c>
      <c r="KT139" s="118">
        <v>7.6000000000000001E-6</v>
      </c>
      <c r="KU139" s="118">
        <v>1.5500000000000001E-5</v>
      </c>
      <c r="KV139" s="118">
        <v>6.1E-6</v>
      </c>
      <c r="KW139" s="118">
        <v>4.5000000000000001E-6</v>
      </c>
      <c r="KX139" s="118">
        <v>2.3999999999999999E-6</v>
      </c>
      <c r="KY139" s="118">
        <v>5.6999999999999996E-6</v>
      </c>
      <c r="KZ139" s="118">
        <v>1.2300000000000001E-5</v>
      </c>
      <c r="LA139" s="118">
        <v>3.7599999999999999E-5</v>
      </c>
      <c r="LB139" s="118">
        <v>2.1939999999999999E-4</v>
      </c>
      <c r="LC139" s="118">
        <v>6.3100000000000002E-5</v>
      </c>
      <c r="LD139" s="118">
        <v>1.3349999999999999E-4</v>
      </c>
      <c r="LE139" s="118">
        <v>1.1E-5</v>
      </c>
      <c r="LF139" s="118">
        <v>5.2000000000000002E-6</v>
      </c>
      <c r="LG139" s="118">
        <v>7.0999999999999998E-6</v>
      </c>
      <c r="LH139" s="118">
        <v>7.5000000000000002E-6</v>
      </c>
      <c r="LI139" s="118">
        <v>8.3999999999999992E-6</v>
      </c>
      <c r="LJ139" s="118">
        <v>7.7999999999999999E-6</v>
      </c>
      <c r="LK139" s="118">
        <v>2.5000000000000002E-6</v>
      </c>
      <c r="LL139" s="118">
        <v>3.1999999999999999E-6</v>
      </c>
      <c r="LM139" s="118">
        <v>3.0000000000000001E-6</v>
      </c>
      <c r="LN139" s="118">
        <v>8.8999999999999995E-6</v>
      </c>
      <c r="LO139" s="118">
        <v>3.1E-6</v>
      </c>
      <c r="LP139" s="118">
        <v>6.9999999999999997E-7</v>
      </c>
      <c r="LQ139" s="118">
        <v>2.44E-5</v>
      </c>
      <c r="LR139" s="118">
        <v>3.0000000000000001E-5</v>
      </c>
      <c r="LS139" s="118">
        <v>1.6399999999999999E-5</v>
      </c>
      <c r="LT139" s="118">
        <v>7.7000000000000008E-6</v>
      </c>
      <c r="LU139" s="118">
        <v>6.6000000000000003E-6</v>
      </c>
      <c r="LV139" s="118">
        <v>7.6000000000000001E-6</v>
      </c>
      <c r="LW139" s="118">
        <v>3.1E-6</v>
      </c>
      <c r="LX139" s="118">
        <v>8.3000000000000002E-6</v>
      </c>
      <c r="LY139" s="118">
        <v>9.3000000000000007E-6</v>
      </c>
      <c r="LZ139" s="118">
        <v>6.1E-6</v>
      </c>
      <c r="MA139" s="118">
        <v>1.22E-5</v>
      </c>
      <c r="MB139" s="118">
        <v>8.3000000000000002E-6</v>
      </c>
      <c r="MC139" s="118">
        <v>7.7000000000000008E-6</v>
      </c>
      <c r="MD139" s="118">
        <v>7.3000000000000004E-6</v>
      </c>
      <c r="ME139" s="118">
        <v>8.4999999999999999E-6</v>
      </c>
      <c r="MF139" s="118">
        <v>1.13E-5</v>
      </c>
      <c r="MG139" s="118">
        <v>6.9E-6</v>
      </c>
      <c r="MH139" s="118">
        <v>5.4E-6</v>
      </c>
      <c r="MI139" s="118">
        <v>8.3999999999999992E-6</v>
      </c>
      <c r="MJ139" s="118">
        <v>7.7000000000000008E-6</v>
      </c>
      <c r="MK139" s="118">
        <v>5.1000000000000003E-6</v>
      </c>
      <c r="ML139" s="118">
        <v>1.7600000000000001E-5</v>
      </c>
      <c r="MM139" s="118">
        <v>1.2799999999999999E-5</v>
      </c>
      <c r="MN139" s="118">
        <v>3.8600000000000003E-5</v>
      </c>
      <c r="MO139" s="118">
        <v>1.0900000000000001E-5</v>
      </c>
      <c r="MP139" s="118">
        <v>1.6799999999999998E-5</v>
      </c>
      <c r="MQ139" s="118">
        <v>1.7499999999999998E-5</v>
      </c>
      <c r="MR139" s="118">
        <v>1.27E-5</v>
      </c>
      <c r="MS139" s="118">
        <v>1.84E-5</v>
      </c>
      <c r="MT139" s="118">
        <v>1.5640000000000001E-4</v>
      </c>
      <c r="MU139" s="118">
        <v>1.19E-5</v>
      </c>
      <c r="MV139" s="118">
        <v>4.9700000000000002E-5</v>
      </c>
      <c r="MW139" s="118">
        <v>1.36E-5</v>
      </c>
      <c r="MX139" s="118">
        <v>1.06E-5</v>
      </c>
      <c r="MY139" s="118">
        <v>6.9999999999999999E-6</v>
      </c>
      <c r="MZ139" s="118">
        <v>1.27E-5</v>
      </c>
      <c r="NA139" s="118">
        <v>1.19E-5</v>
      </c>
      <c r="NB139" s="118">
        <v>1.47E-5</v>
      </c>
      <c r="NC139" s="118">
        <v>3.7200000000000003E-5</v>
      </c>
      <c r="ND139" s="118">
        <v>2.05E-5</v>
      </c>
      <c r="NE139" s="118">
        <v>1.17E-5</v>
      </c>
      <c r="NF139" s="118">
        <v>9.7999999999999993E-6</v>
      </c>
      <c r="NG139" s="118">
        <v>2.27E-5</v>
      </c>
      <c r="NH139" s="118">
        <v>2.1999999999999999E-5</v>
      </c>
      <c r="NI139" s="118">
        <v>1.5400000000000002E-5</v>
      </c>
      <c r="NJ139" s="118">
        <v>5.0000000000000004E-6</v>
      </c>
      <c r="NK139" s="118">
        <v>1.8499999999999999E-5</v>
      </c>
      <c r="NL139" s="118">
        <v>1.3E-6</v>
      </c>
      <c r="NM139" s="118">
        <v>8.3000000000000002E-6</v>
      </c>
      <c r="NN139" s="118">
        <v>8.8000000000000004E-6</v>
      </c>
      <c r="NO139" s="118">
        <v>8.1999999999999994E-6</v>
      </c>
      <c r="NP139" s="118">
        <v>3.3000000000000002E-6</v>
      </c>
      <c r="NQ139" s="118">
        <v>3.3699999999999999E-5</v>
      </c>
      <c r="NR139" s="118">
        <v>1.56E-5</v>
      </c>
      <c r="NS139" s="118">
        <v>1.9400000000000001E-5</v>
      </c>
      <c r="NT139" s="118">
        <v>1.31E-5</v>
      </c>
      <c r="NU139" s="118">
        <v>7.9000000000000006E-6</v>
      </c>
      <c r="NV139" s="118">
        <v>1.8600000000000001E-5</v>
      </c>
      <c r="NW139" s="118">
        <v>7.0999999999999998E-6</v>
      </c>
      <c r="NX139" s="118">
        <v>1.7499999999999998E-5</v>
      </c>
      <c r="NY139" s="118">
        <v>2.147E-3</v>
      </c>
      <c r="NZ139" s="118">
        <v>9.0999999999999993E-6</v>
      </c>
      <c r="OA139" s="118">
        <v>7.7000000000000008E-6</v>
      </c>
      <c r="OB139" s="118">
        <v>1.03E-5</v>
      </c>
      <c r="OC139" s="118">
        <v>1.06E-5</v>
      </c>
      <c r="OD139" s="118">
        <v>1.8E-5</v>
      </c>
      <c r="OE139" s="118">
        <v>8.1000000000000004E-6</v>
      </c>
      <c r="OF139" s="118">
        <v>5.7800000000000002E-5</v>
      </c>
      <c r="OG139" s="118">
        <v>0</v>
      </c>
      <c r="OH139" s="118">
        <v>8.6000000000000007E-6</v>
      </c>
      <c r="OI139" s="118">
        <v>7.0999999999999998E-6</v>
      </c>
      <c r="OJ139" s="118">
        <v>1.36E-5</v>
      </c>
      <c r="OK139" s="118">
        <v>1.2500000000000001E-5</v>
      </c>
      <c r="OL139" s="118">
        <v>1.0699999999999999E-5</v>
      </c>
      <c r="OM139" s="118">
        <v>6.1E-6</v>
      </c>
      <c r="ON139" s="118">
        <v>2.5599999999999999E-5</v>
      </c>
      <c r="OO139" s="118">
        <v>1.2999999999999999E-5</v>
      </c>
      <c r="OP139" s="118">
        <v>1.4100000000000001E-4</v>
      </c>
      <c r="OQ139" s="118">
        <v>1.5E-5</v>
      </c>
      <c r="OR139" s="119">
        <v>3.29E-5</v>
      </c>
    </row>
    <row r="140" spans="1:408" ht="12.75" customHeight="1">
      <c r="A140" s="115">
        <v>335221</v>
      </c>
      <c r="B140" s="69" t="str">
        <f>INDEX('NAICS to ISIC Key'!H:H,MATCH(A140,'NAICS to ISIC Key'!D:D,0))</f>
        <v>ISIC 27</v>
      </c>
      <c r="C140" s="121" t="s">
        <v>405</v>
      </c>
      <c r="D140" s="117">
        <v>2.3E-6</v>
      </c>
      <c r="E140" s="118">
        <v>3.8999999999999999E-6</v>
      </c>
      <c r="F140" s="118">
        <v>5.2000000000000002E-6</v>
      </c>
      <c r="G140" s="118">
        <v>3.1E-6</v>
      </c>
      <c r="H140" s="118">
        <v>1.7999999999999999E-6</v>
      </c>
      <c r="I140" s="118">
        <v>2.3E-6</v>
      </c>
      <c r="J140" s="118">
        <v>3.8E-6</v>
      </c>
      <c r="K140" s="118">
        <v>2.7999999999999999E-6</v>
      </c>
      <c r="L140" s="118">
        <v>4.0999999999999997E-6</v>
      </c>
      <c r="M140" s="118">
        <v>1.1999999999999999E-6</v>
      </c>
      <c r="N140" s="118">
        <v>6.0000000000000002E-6</v>
      </c>
      <c r="O140" s="118">
        <v>1.9E-6</v>
      </c>
      <c r="P140" s="118">
        <v>9.9999999999999995E-7</v>
      </c>
      <c r="Q140" s="118">
        <v>1.7999999999999999E-6</v>
      </c>
      <c r="R140" s="118">
        <v>3.3000000000000002E-6</v>
      </c>
      <c r="S140" s="118">
        <v>2.0999999999999998E-6</v>
      </c>
      <c r="T140" s="118">
        <v>2.7999999999999999E-6</v>
      </c>
      <c r="U140" s="118">
        <v>3.8999999999999999E-6</v>
      </c>
      <c r="V140" s="118">
        <v>3.4000000000000001E-6</v>
      </c>
      <c r="W140" s="118">
        <v>5.8000000000000004E-6</v>
      </c>
      <c r="X140" s="118">
        <v>1.9E-6</v>
      </c>
      <c r="Y140" s="118">
        <v>1.9E-6</v>
      </c>
      <c r="Z140" s="118">
        <v>5.1000000000000003E-6</v>
      </c>
      <c r="AA140" s="118">
        <v>1.9E-6</v>
      </c>
      <c r="AB140" s="118">
        <v>4.7999999999999998E-6</v>
      </c>
      <c r="AC140" s="118">
        <v>3.1999999999999999E-6</v>
      </c>
      <c r="AD140" s="118">
        <v>6.3999999999999997E-6</v>
      </c>
      <c r="AE140" s="118">
        <v>8.8999999999999995E-6</v>
      </c>
      <c r="AF140" s="118">
        <v>3.1999999999999999E-6</v>
      </c>
      <c r="AG140" s="118">
        <v>2.3999999999999999E-6</v>
      </c>
      <c r="AH140" s="118">
        <v>6.6000000000000003E-6</v>
      </c>
      <c r="AI140" s="118">
        <v>2.6000000000000001E-6</v>
      </c>
      <c r="AJ140" s="118">
        <v>5.9000000000000003E-6</v>
      </c>
      <c r="AK140" s="118">
        <v>3.0000000000000001E-6</v>
      </c>
      <c r="AL140" s="118">
        <v>5.2000000000000002E-6</v>
      </c>
      <c r="AM140" s="118">
        <v>4.1999999999999996E-6</v>
      </c>
      <c r="AN140" s="118">
        <v>5.4E-6</v>
      </c>
      <c r="AO140" s="118">
        <v>6.1999999999999999E-6</v>
      </c>
      <c r="AP140" s="118">
        <v>1.27E-5</v>
      </c>
      <c r="AQ140" s="118">
        <v>5.6579999999999998E-4</v>
      </c>
      <c r="AR140" s="118">
        <v>6.9E-6</v>
      </c>
      <c r="AS140" s="118">
        <v>4.3000000000000003E-6</v>
      </c>
      <c r="AT140" s="118">
        <v>6.1E-6</v>
      </c>
      <c r="AU140" s="118">
        <v>4.5000000000000001E-6</v>
      </c>
      <c r="AV140" s="118">
        <v>5.9000000000000003E-6</v>
      </c>
      <c r="AW140" s="118">
        <v>5.5999999999999997E-6</v>
      </c>
      <c r="AX140" s="118">
        <v>3.8999999999999999E-6</v>
      </c>
      <c r="AY140" s="118">
        <v>1.5E-6</v>
      </c>
      <c r="AZ140" s="118">
        <v>2.7E-6</v>
      </c>
      <c r="BA140" s="118">
        <v>3.1E-6</v>
      </c>
      <c r="BB140" s="118">
        <v>6.9E-6</v>
      </c>
      <c r="BC140" s="118">
        <v>5.5999999999999997E-6</v>
      </c>
      <c r="BD140" s="118">
        <v>4.3000000000000003E-6</v>
      </c>
      <c r="BE140" s="118">
        <v>3.3000000000000002E-6</v>
      </c>
      <c r="BF140" s="118">
        <v>4.6999999999999999E-6</v>
      </c>
      <c r="BG140" s="118">
        <v>3.4999999999999999E-6</v>
      </c>
      <c r="BH140" s="118">
        <v>3.1999999999999999E-6</v>
      </c>
      <c r="BI140" s="118">
        <v>2.5000000000000002E-6</v>
      </c>
      <c r="BJ140" s="118">
        <v>3.7000000000000002E-6</v>
      </c>
      <c r="BK140" s="118">
        <v>7.3000000000000004E-6</v>
      </c>
      <c r="BL140" s="118">
        <v>3.4999999999999999E-6</v>
      </c>
      <c r="BM140" s="118">
        <v>5.5999999999999997E-6</v>
      </c>
      <c r="BN140" s="118">
        <v>3.1999999999999999E-6</v>
      </c>
      <c r="BO140" s="118">
        <v>3.8999999999999999E-6</v>
      </c>
      <c r="BP140" s="118">
        <v>3.1E-6</v>
      </c>
      <c r="BQ140" s="118">
        <v>5.5999999999999997E-6</v>
      </c>
      <c r="BR140" s="118">
        <v>3.4000000000000001E-6</v>
      </c>
      <c r="BS140" s="118">
        <v>3.4000000000000001E-6</v>
      </c>
      <c r="BT140" s="118">
        <v>2.6000000000000001E-6</v>
      </c>
      <c r="BU140" s="118">
        <v>3.0000000000000001E-6</v>
      </c>
      <c r="BV140" s="118">
        <v>2.7999999999999999E-6</v>
      </c>
      <c r="BW140" s="118">
        <v>2.7E-6</v>
      </c>
      <c r="BX140" s="118">
        <v>4.7999999999999998E-6</v>
      </c>
      <c r="BY140" s="118">
        <v>3.1E-6</v>
      </c>
      <c r="BZ140" s="118">
        <v>3.0000000000000001E-6</v>
      </c>
      <c r="CA140" s="118">
        <v>3.4999999999999999E-6</v>
      </c>
      <c r="CB140" s="118">
        <v>3.0000000000000001E-6</v>
      </c>
      <c r="CC140" s="118">
        <v>2.9000000000000002E-6</v>
      </c>
      <c r="CD140" s="118">
        <v>2.7E-6</v>
      </c>
      <c r="CE140" s="118">
        <v>2.6000000000000001E-6</v>
      </c>
      <c r="CF140" s="118">
        <v>1.9999999999999999E-6</v>
      </c>
      <c r="CG140" s="118">
        <v>2.9000000000000002E-6</v>
      </c>
      <c r="CH140" s="118">
        <v>6.9E-6</v>
      </c>
      <c r="CI140" s="118">
        <v>3.8E-6</v>
      </c>
      <c r="CJ140" s="118">
        <v>6.4999999999999996E-6</v>
      </c>
      <c r="CK140" s="118">
        <v>3.5999999999999998E-6</v>
      </c>
      <c r="CL140" s="118">
        <v>1.9E-6</v>
      </c>
      <c r="CM140" s="118">
        <v>2.9000000000000002E-6</v>
      </c>
      <c r="CN140" s="118">
        <v>2.2000000000000001E-6</v>
      </c>
      <c r="CO140" s="118">
        <v>2.69E-5</v>
      </c>
      <c r="CP140" s="118">
        <v>3.1999999999999999E-6</v>
      </c>
      <c r="CQ140" s="118">
        <v>2.3E-6</v>
      </c>
      <c r="CR140" s="118">
        <v>2.9000000000000002E-6</v>
      </c>
      <c r="CS140" s="118">
        <v>3.0000000000000001E-6</v>
      </c>
      <c r="CT140" s="118">
        <v>2.7999999999999999E-6</v>
      </c>
      <c r="CU140" s="118">
        <v>2.3E-6</v>
      </c>
      <c r="CV140" s="118">
        <v>3.8999999999999999E-6</v>
      </c>
      <c r="CW140" s="118">
        <v>3.1E-6</v>
      </c>
      <c r="CX140" s="118">
        <v>2.3999999999999999E-6</v>
      </c>
      <c r="CY140" s="118">
        <v>3.1999999999999999E-6</v>
      </c>
      <c r="CZ140" s="118">
        <v>2.0999999999999998E-6</v>
      </c>
      <c r="DA140" s="118">
        <v>4.5000000000000001E-6</v>
      </c>
      <c r="DB140" s="118">
        <v>2.6000000000000001E-6</v>
      </c>
      <c r="DC140" s="118">
        <v>2.7E-6</v>
      </c>
      <c r="DD140" s="118">
        <v>3.1999999999999999E-6</v>
      </c>
      <c r="DE140" s="118">
        <v>1.9999999999999999E-6</v>
      </c>
      <c r="DF140" s="118">
        <v>1.9E-6</v>
      </c>
      <c r="DG140" s="118">
        <v>1.7999999999999999E-6</v>
      </c>
      <c r="DH140" s="118">
        <v>2.9000000000000002E-6</v>
      </c>
      <c r="DI140" s="118">
        <v>2.3E-6</v>
      </c>
      <c r="DJ140" s="118">
        <v>5.9999999999999997E-7</v>
      </c>
      <c r="DK140" s="118">
        <v>1.7999999999999999E-6</v>
      </c>
      <c r="DL140" s="118">
        <v>1.1000000000000001E-6</v>
      </c>
      <c r="DM140" s="118">
        <v>1.1999999999999999E-6</v>
      </c>
      <c r="DN140" s="118">
        <v>1.5E-6</v>
      </c>
      <c r="DO140" s="118">
        <v>3.4999999999999999E-6</v>
      </c>
      <c r="DP140" s="118">
        <v>1.5E-6</v>
      </c>
      <c r="DQ140" s="118">
        <v>3.1E-6</v>
      </c>
      <c r="DR140" s="118">
        <v>4.6E-6</v>
      </c>
      <c r="DS140" s="118">
        <v>7.9999999999999996E-7</v>
      </c>
      <c r="DT140" s="118">
        <v>1.1999999999999999E-6</v>
      </c>
      <c r="DU140" s="118">
        <v>1.3E-6</v>
      </c>
      <c r="DV140" s="118">
        <v>1.3E-6</v>
      </c>
      <c r="DW140" s="118">
        <v>4.9999999999999998E-7</v>
      </c>
      <c r="DX140" s="118">
        <v>1.5E-6</v>
      </c>
      <c r="DY140" s="118">
        <v>1.1000000000000001E-6</v>
      </c>
      <c r="DZ140" s="118">
        <v>1.1000000000000001E-6</v>
      </c>
      <c r="EA140" s="118">
        <v>7.9999999999999996E-7</v>
      </c>
      <c r="EB140" s="118">
        <v>4.4299999999999999E-5</v>
      </c>
      <c r="EC140" s="118">
        <v>1.1000000000000001E-6</v>
      </c>
      <c r="ED140" s="118">
        <v>2.2000000000000001E-6</v>
      </c>
      <c r="EE140" s="118">
        <v>2.0999999999999998E-6</v>
      </c>
      <c r="EF140" s="118">
        <v>3.4000000000000001E-6</v>
      </c>
      <c r="EG140" s="118">
        <v>1.0022899999999999</v>
      </c>
      <c r="EH140" s="118">
        <v>1.7999999999999999E-6</v>
      </c>
      <c r="EI140" s="118">
        <v>1.9E-6</v>
      </c>
      <c r="EJ140" s="118">
        <v>2.3999999999999999E-6</v>
      </c>
      <c r="EK140" s="118">
        <v>2.0999999999999998E-6</v>
      </c>
      <c r="EL140" s="118">
        <v>1.9E-6</v>
      </c>
      <c r="EM140" s="118">
        <v>2.2000000000000001E-6</v>
      </c>
      <c r="EN140" s="118">
        <v>1.5E-6</v>
      </c>
      <c r="EO140" s="118">
        <v>2.7E-6</v>
      </c>
      <c r="EP140" s="118">
        <v>1.9E-6</v>
      </c>
      <c r="EQ140" s="118">
        <v>8.8000000000000004E-6</v>
      </c>
      <c r="ER140" s="118">
        <v>2.2000000000000001E-6</v>
      </c>
      <c r="ES140" s="118">
        <v>2.6000000000000001E-6</v>
      </c>
      <c r="ET140" s="118">
        <v>2.2000000000000001E-6</v>
      </c>
      <c r="EU140" s="118">
        <v>3.1E-6</v>
      </c>
      <c r="EV140" s="118">
        <v>3.3000000000000002E-6</v>
      </c>
      <c r="EW140" s="118">
        <v>3.0000000000000001E-6</v>
      </c>
      <c r="EX140" s="118">
        <v>2.7999999999999999E-6</v>
      </c>
      <c r="EY140" s="118">
        <v>1.2799999999999999E-5</v>
      </c>
      <c r="EZ140" s="118">
        <v>1.7172000000000001E-3</v>
      </c>
      <c r="FA140" s="118">
        <v>1.8087000000000001E-3</v>
      </c>
      <c r="FB140" s="118">
        <v>7.1999999999999997E-6</v>
      </c>
      <c r="FC140" s="118">
        <v>2.5000000000000002E-6</v>
      </c>
      <c r="FD140" s="118">
        <v>5.0000000000000004E-6</v>
      </c>
      <c r="FE140" s="118">
        <v>3.8E-6</v>
      </c>
      <c r="FF140" s="118">
        <v>6.9E-6</v>
      </c>
      <c r="FG140" s="118">
        <v>3.8999999999999999E-6</v>
      </c>
      <c r="FH140" s="118">
        <v>6.1E-6</v>
      </c>
      <c r="FI140" s="118">
        <v>1.3E-6</v>
      </c>
      <c r="FJ140" s="118">
        <v>1.1000000000000001E-6</v>
      </c>
      <c r="FK140" s="118">
        <v>2.0999999999999998E-6</v>
      </c>
      <c r="FL140" s="118">
        <v>1.7E-6</v>
      </c>
      <c r="FM140" s="118">
        <v>1.3999999999999999E-6</v>
      </c>
      <c r="FN140" s="118">
        <v>2.6000000000000001E-6</v>
      </c>
      <c r="FO140" s="118">
        <v>3.3000000000000002E-6</v>
      </c>
      <c r="FP140" s="118">
        <v>8.4999999999999999E-6</v>
      </c>
      <c r="FQ140" s="118">
        <v>1.5999999999999999E-6</v>
      </c>
      <c r="FR140" s="118">
        <v>1.7999999999999999E-6</v>
      </c>
      <c r="FS140" s="118">
        <v>7.3000000000000004E-6</v>
      </c>
      <c r="FT140" s="118">
        <v>7.7000000000000008E-6</v>
      </c>
      <c r="FU140" s="118">
        <v>2.3E-6</v>
      </c>
      <c r="FV140" s="118">
        <v>3.4000000000000001E-6</v>
      </c>
      <c r="FW140" s="118">
        <v>3.4999999999999999E-6</v>
      </c>
      <c r="FX140" s="118">
        <v>4.6999999999999999E-6</v>
      </c>
      <c r="FY140" s="118">
        <v>4.1999999999999996E-6</v>
      </c>
      <c r="FZ140" s="118">
        <v>3.4999999999999999E-6</v>
      </c>
      <c r="GA140" s="118">
        <v>6.8000000000000001E-6</v>
      </c>
      <c r="GB140" s="118">
        <v>4.1999999999999996E-6</v>
      </c>
      <c r="GC140" s="118">
        <v>5.6999999999999996E-6</v>
      </c>
      <c r="GD140" s="118">
        <v>1.7E-6</v>
      </c>
      <c r="GE140" s="118">
        <v>1.9999999999999999E-6</v>
      </c>
      <c r="GF140" s="118">
        <v>1.7999999999999999E-6</v>
      </c>
      <c r="GG140" s="118">
        <v>2.0999999999999998E-6</v>
      </c>
      <c r="GH140" s="118">
        <v>3.4000000000000001E-6</v>
      </c>
      <c r="GI140" s="118">
        <v>2.3999999999999999E-6</v>
      </c>
      <c r="GJ140" s="118">
        <v>2.9000000000000002E-6</v>
      </c>
      <c r="GK140" s="118">
        <v>3.4999999999999999E-6</v>
      </c>
      <c r="GL140" s="118">
        <v>3.7000000000000002E-6</v>
      </c>
      <c r="GM140" s="118">
        <v>3.8E-6</v>
      </c>
      <c r="GN140" s="118">
        <v>4.0999999999999997E-6</v>
      </c>
      <c r="GO140" s="118">
        <v>3.7000000000000002E-6</v>
      </c>
      <c r="GP140" s="118">
        <v>4.1999999999999996E-6</v>
      </c>
      <c r="GQ140" s="118">
        <v>3.4000000000000001E-6</v>
      </c>
      <c r="GR140" s="118">
        <v>2.7999999999999999E-6</v>
      </c>
      <c r="GS140" s="118">
        <v>3.0000000000000001E-6</v>
      </c>
      <c r="GT140" s="118">
        <v>3.0000000000000001E-6</v>
      </c>
      <c r="GU140" s="118">
        <v>3.5999999999999998E-6</v>
      </c>
      <c r="GV140" s="118">
        <v>3.4999999999999999E-6</v>
      </c>
      <c r="GW140" s="118">
        <v>4.3000000000000003E-6</v>
      </c>
      <c r="GX140" s="118">
        <v>4.0999999999999997E-6</v>
      </c>
      <c r="GY140" s="118">
        <v>4.1999999999999996E-6</v>
      </c>
      <c r="GZ140" s="118">
        <v>4.3000000000000003E-6</v>
      </c>
      <c r="HA140" s="118">
        <v>3.8E-6</v>
      </c>
      <c r="HB140" s="118">
        <v>2.9000000000000002E-6</v>
      </c>
      <c r="HC140" s="118">
        <v>1.9999999999999999E-6</v>
      </c>
      <c r="HD140" s="118">
        <v>3.1E-6</v>
      </c>
      <c r="HE140" s="118">
        <v>3.4999999999999999E-6</v>
      </c>
      <c r="HF140" s="118">
        <v>3.3000000000000002E-6</v>
      </c>
      <c r="HG140" s="118">
        <v>2.3E-6</v>
      </c>
      <c r="HH140" s="118">
        <v>2.2000000000000001E-6</v>
      </c>
      <c r="HI140" s="118">
        <v>3.5999999999999998E-6</v>
      </c>
      <c r="HJ140" s="118">
        <v>3.4000000000000001E-6</v>
      </c>
      <c r="HK140" s="118">
        <v>4.0999999999999997E-6</v>
      </c>
      <c r="HL140" s="118">
        <v>2.6000000000000001E-6</v>
      </c>
      <c r="HM140" s="118">
        <v>6.8000000000000001E-6</v>
      </c>
      <c r="HN140" s="118">
        <v>1.03E-5</v>
      </c>
      <c r="HO140" s="118">
        <v>1.1000000000000001E-6</v>
      </c>
      <c r="HP140" s="118">
        <v>2.5000000000000002E-6</v>
      </c>
      <c r="HQ140" s="118">
        <v>2.3E-6</v>
      </c>
      <c r="HR140" s="118">
        <v>2.3999999999999999E-6</v>
      </c>
      <c r="HS140" s="118">
        <v>2.9000000000000002E-6</v>
      </c>
      <c r="HT140" s="118">
        <v>4.5000000000000001E-6</v>
      </c>
      <c r="HU140" s="118">
        <v>2.7E-6</v>
      </c>
      <c r="HV140" s="118">
        <v>1.5999999999999999E-6</v>
      </c>
      <c r="HW140" s="118">
        <v>2.0999999999999998E-6</v>
      </c>
      <c r="HX140" s="118">
        <v>9.5000000000000005E-6</v>
      </c>
      <c r="HY140" s="118">
        <v>7.5000000000000002E-6</v>
      </c>
      <c r="HZ140" s="118">
        <v>8.8000000000000004E-6</v>
      </c>
      <c r="IA140" s="118">
        <v>6.0000000000000002E-6</v>
      </c>
      <c r="IB140" s="118">
        <v>3.5999999999999998E-6</v>
      </c>
      <c r="IC140" s="118">
        <v>6.6000000000000003E-6</v>
      </c>
      <c r="ID140" s="118">
        <v>2.7E-6</v>
      </c>
      <c r="IE140" s="118">
        <v>4.4000000000000002E-6</v>
      </c>
      <c r="IF140" s="118">
        <v>4.0999999999999997E-6</v>
      </c>
      <c r="IG140" s="118">
        <v>6.9E-6</v>
      </c>
      <c r="IH140" s="118">
        <v>1.1999999999999999E-6</v>
      </c>
      <c r="II140" s="118">
        <v>2.5000000000000002E-6</v>
      </c>
      <c r="IJ140" s="118">
        <v>1.9E-6</v>
      </c>
      <c r="IK140" s="118">
        <v>3.3000000000000002E-6</v>
      </c>
      <c r="IL140" s="138">
        <v>2.3999999999999999E-6</v>
      </c>
      <c r="IM140" s="138">
        <v>3.7000000000000002E-6</v>
      </c>
      <c r="IN140" s="138">
        <v>3.0000000000000001E-6</v>
      </c>
      <c r="IO140" s="138">
        <v>3.4999999999999999E-6</v>
      </c>
      <c r="IP140" s="138">
        <v>3.8E-6</v>
      </c>
      <c r="IQ140" s="138">
        <v>3.3000000000000002E-6</v>
      </c>
      <c r="IR140" s="138">
        <v>3.0000000000000001E-6</v>
      </c>
      <c r="IS140" s="118">
        <v>1.7999999999999999E-6</v>
      </c>
      <c r="IT140" s="118">
        <v>1.5999999999999999E-6</v>
      </c>
      <c r="IU140" s="118">
        <v>1.3E-6</v>
      </c>
      <c r="IV140" s="118">
        <v>7.9999999999999996E-7</v>
      </c>
      <c r="IW140" s="138">
        <v>2.7999999999999999E-6</v>
      </c>
      <c r="IX140" s="138">
        <v>2.7999999999999999E-6</v>
      </c>
      <c r="IY140" s="138">
        <v>2.7E-6</v>
      </c>
      <c r="IZ140" s="138">
        <v>3.4999999999999999E-6</v>
      </c>
      <c r="JA140" s="138">
        <v>3.0000000000000001E-6</v>
      </c>
      <c r="JB140" s="138">
        <v>2.7E-6</v>
      </c>
      <c r="JC140" s="138">
        <v>2.5000000000000002E-6</v>
      </c>
      <c r="JD140" s="138">
        <v>4.1999999999999996E-6</v>
      </c>
      <c r="JE140" s="118">
        <v>3.3000000000000002E-6</v>
      </c>
      <c r="JF140" s="118">
        <v>3.0000000000000001E-6</v>
      </c>
      <c r="JG140" s="118">
        <v>2.5000000000000002E-6</v>
      </c>
      <c r="JH140" s="118">
        <v>3.4000000000000001E-6</v>
      </c>
      <c r="JI140" s="118">
        <v>2.9000000000000002E-6</v>
      </c>
      <c r="JJ140" s="118">
        <v>3.4000000000000001E-6</v>
      </c>
      <c r="JK140" s="118">
        <v>4.5000000000000001E-6</v>
      </c>
      <c r="JL140" s="118">
        <v>2.7999999999999999E-6</v>
      </c>
      <c r="JM140" s="118">
        <v>2.0999999999999998E-6</v>
      </c>
      <c r="JN140" s="118">
        <v>3.0000000000000001E-6</v>
      </c>
      <c r="JO140" s="118">
        <v>5.4999999999999999E-6</v>
      </c>
      <c r="JP140" s="118">
        <v>2.6000000000000001E-6</v>
      </c>
      <c r="JQ140" s="118">
        <v>4.8999999999999997E-6</v>
      </c>
      <c r="JR140" s="118">
        <v>6.9E-6</v>
      </c>
      <c r="JS140" s="118">
        <v>7.1999999999999997E-6</v>
      </c>
      <c r="JT140" s="118">
        <v>4.6E-6</v>
      </c>
      <c r="JU140" s="118">
        <v>7.7999999999999999E-6</v>
      </c>
      <c r="JV140" s="118">
        <v>4.8999999999999997E-6</v>
      </c>
      <c r="JW140" s="118">
        <v>6.1999999999999999E-6</v>
      </c>
      <c r="JX140" s="118">
        <v>2.5000000000000002E-6</v>
      </c>
      <c r="JY140" s="118">
        <v>0</v>
      </c>
      <c r="JZ140" s="118">
        <v>1.953E-4</v>
      </c>
      <c r="KA140" s="118">
        <v>6.6000000000000003E-6</v>
      </c>
      <c r="KB140" s="118">
        <v>4.0999999999999997E-6</v>
      </c>
      <c r="KC140" s="118">
        <v>4.3000000000000003E-6</v>
      </c>
      <c r="KD140" s="118">
        <v>4.3000000000000003E-6</v>
      </c>
      <c r="KE140" s="118">
        <v>8.6999999999999997E-6</v>
      </c>
      <c r="KF140" s="118">
        <v>4.4000000000000002E-6</v>
      </c>
      <c r="KG140" s="118">
        <v>3.4999999999999999E-6</v>
      </c>
      <c r="KH140" s="118">
        <v>1.008E-4</v>
      </c>
      <c r="KI140" s="118">
        <v>3.1999999999999999E-6</v>
      </c>
      <c r="KJ140" s="118">
        <v>2.7E-6</v>
      </c>
      <c r="KK140" s="118">
        <v>6.9999999999999999E-6</v>
      </c>
      <c r="KL140" s="118">
        <v>5.5999999999999997E-6</v>
      </c>
      <c r="KM140" s="118">
        <v>1.04E-5</v>
      </c>
      <c r="KN140" s="118">
        <v>1.9999999999999999E-6</v>
      </c>
      <c r="KO140" s="118">
        <v>1.7399999999999999E-5</v>
      </c>
      <c r="KP140" s="118">
        <v>3.4999999999999999E-6</v>
      </c>
      <c r="KQ140" s="118">
        <v>6.2999999999999998E-6</v>
      </c>
      <c r="KR140" s="118">
        <v>2.3E-6</v>
      </c>
      <c r="KS140" s="118">
        <v>2.7E-6</v>
      </c>
      <c r="KT140" s="118">
        <v>2.9000000000000002E-6</v>
      </c>
      <c r="KU140" s="118">
        <v>3.1E-6</v>
      </c>
      <c r="KV140" s="118">
        <v>2.3999999999999999E-6</v>
      </c>
      <c r="KW140" s="118">
        <v>1.7999999999999999E-6</v>
      </c>
      <c r="KX140" s="118">
        <v>3.9999999999999998E-7</v>
      </c>
      <c r="KY140" s="118">
        <v>3.0000000000000001E-6</v>
      </c>
      <c r="KZ140" s="118">
        <v>2.3999999999999999E-6</v>
      </c>
      <c r="LA140" s="118">
        <v>4.8999999999999997E-6</v>
      </c>
      <c r="LB140" s="118">
        <v>4.8999999999999997E-6</v>
      </c>
      <c r="LC140" s="118">
        <v>3.7000000000000002E-6</v>
      </c>
      <c r="LD140" s="118">
        <v>5.2000000000000002E-6</v>
      </c>
      <c r="LE140" s="118">
        <v>4.4000000000000002E-6</v>
      </c>
      <c r="LF140" s="118">
        <v>2.3E-6</v>
      </c>
      <c r="LG140" s="118">
        <v>1.7999999999999999E-6</v>
      </c>
      <c r="LH140" s="118">
        <v>2.7999999999999999E-6</v>
      </c>
      <c r="LI140" s="118">
        <v>2.7999999999999999E-6</v>
      </c>
      <c r="LJ140" s="118">
        <v>2.7999999999999999E-6</v>
      </c>
      <c r="LK140" s="118">
        <v>7.9999999999999996E-7</v>
      </c>
      <c r="LL140" s="118">
        <v>1.3999999999999999E-6</v>
      </c>
      <c r="LM140" s="118">
        <v>8.9999999999999996E-7</v>
      </c>
      <c r="LN140" s="118">
        <v>3.1999999999999999E-6</v>
      </c>
      <c r="LO140" s="118">
        <v>6.9999999999999997E-7</v>
      </c>
      <c r="LP140" s="118">
        <v>9.9999999999999995E-8</v>
      </c>
      <c r="LQ140" s="118">
        <v>1.11E-5</v>
      </c>
      <c r="LR140" s="118">
        <v>2.2200000000000001E-5</v>
      </c>
      <c r="LS140" s="118">
        <v>1.27E-5</v>
      </c>
      <c r="LT140" s="118">
        <v>3.0000000000000001E-6</v>
      </c>
      <c r="LU140" s="118">
        <v>2.2000000000000001E-6</v>
      </c>
      <c r="LV140" s="118">
        <v>3.1E-6</v>
      </c>
      <c r="LW140" s="118">
        <v>1.3E-6</v>
      </c>
      <c r="LX140" s="118">
        <v>1.5999999999999999E-6</v>
      </c>
      <c r="LY140" s="118">
        <v>4.4000000000000002E-6</v>
      </c>
      <c r="LZ140" s="118">
        <v>3.4000000000000001E-6</v>
      </c>
      <c r="MA140" s="118">
        <v>2.7999999999999999E-6</v>
      </c>
      <c r="MB140" s="118">
        <v>3.5999999999999998E-6</v>
      </c>
      <c r="MC140" s="118">
        <v>4.5000000000000001E-6</v>
      </c>
      <c r="MD140" s="118">
        <v>2.9000000000000002E-6</v>
      </c>
      <c r="ME140" s="118">
        <v>3.8E-6</v>
      </c>
      <c r="MF140" s="118">
        <v>1.3999999999999999E-6</v>
      </c>
      <c r="MG140" s="118">
        <v>2.7999999999999999E-6</v>
      </c>
      <c r="MH140" s="118">
        <v>1.5999999999999999E-6</v>
      </c>
      <c r="MI140" s="118">
        <v>3.7000000000000002E-6</v>
      </c>
      <c r="MJ140" s="118">
        <v>3.8E-6</v>
      </c>
      <c r="MK140" s="118">
        <v>1.7E-6</v>
      </c>
      <c r="ML140" s="118">
        <v>1.77E-5</v>
      </c>
      <c r="MM140" s="118">
        <v>9.7999999999999993E-6</v>
      </c>
      <c r="MN140" s="118">
        <v>5.1999999999999997E-5</v>
      </c>
      <c r="MO140" s="118">
        <v>4.6999999999999999E-6</v>
      </c>
      <c r="MP140" s="118">
        <v>9.0000000000000002E-6</v>
      </c>
      <c r="MQ140" s="118">
        <v>1.27E-5</v>
      </c>
      <c r="MR140" s="118">
        <v>5.4E-6</v>
      </c>
      <c r="MS140" s="118">
        <v>1.27E-5</v>
      </c>
      <c r="MT140" s="118">
        <v>5.2000000000000002E-6</v>
      </c>
      <c r="MU140" s="118">
        <v>2.7999999999999999E-6</v>
      </c>
      <c r="MV140" s="118">
        <v>3.9999999999999998E-6</v>
      </c>
      <c r="MW140" s="118">
        <v>2.6000000000000001E-6</v>
      </c>
      <c r="MX140" s="118">
        <v>2.5000000000000002E-6</v>
      </c>
      <c r="MY140" s="118">
        <v>2.0999999999999998E-6</v>
      </c>
      <c r="MZ140" s="118">
        <v>3.8E-6</v>
      </c>
      <c r="NA140" s="118">
        <v>6.2999999999999998E-6</v>
      </c>
      <c r="NB140" s="118">
        <v>1.9999999999999999E-6</v>
      </c>
      <c r="NC140" s="118">
        <v>4.8999999999999997E-6</v>
      </c>
      <c r="ND140" s="118">
        <v>5.5999999999999997E-6</v>
      </c>
      <c r="NE140" s="118">
        <v>3.1E-6</v>
      </c>
      <c r="NF140" s="118">
        <v>3.3000000000000002E-6</v>
      </c>
      <c r="NG140" s="118">
        <v>3.4999999999999999E-6</v>
      </c>
      <c r="NH140" s="118">
        <v>3.8999999999999999E-6</v>
      </c>
      <c r="NI140" s="118">
        <v>3.8999999999999999E-6</v>
      </c>
      <c r="NJ140" s="118">
        <v>1.9E-6</v>
      </c>
      <c r="NK140" s="118">
        <v>2.26E-5</v>
      </c>
      <c r="NL140" s="118">
        <v>5.9999999999999997E-7</v>
      </c>
      <c r="NM140" s="118">
        <v>2.7999999999999999E-6</v>
      </c>
      <c r="NN140" s="118">
        <v>4.0999999999999997E-6</v>
      </c>
      <c r="NO140" s="118">
        <v>2.7E-6</v>
      </c>
      <c r="NP140" s="118">
        <v>1.5E-6</v>
      </c>
      <c r="NQ140" s="118">
        <v>6.0000000000000002E-6</v>
      </c>
      <c r="NR140" s="118">
        <v>4.4000000000000002E-6</v>
      </c>
      <c r="NS140" s="118">
        <v>5.0000000000000004E-6</v>
      </c>
      <c r="NT140" s="118">
        <v>7.3000000000000004E-6</v>
      </c>
      <c r="NU140" s="118">
        <v>3.3000000000000002E-6</v>
      </c>
      <c r="NV140" s="118">
        <v>6.0000000000000002E-6</v>
      </c>
      <c r="NW140" s="118">
        <v>2.6000000000000001E-6</v>
      </c>
      <c r="NX140" s="118">
        <v>1.9E-6</v>
      </c>
      <c r="NY140" s="118">
        <v>3.2212999999999999E-3</v>
      </c>
      <c r="NZ140" s="118">
        <v>2.7E-6</v>
      </c>
      <c r="OA140" s="118">
        <v>4.9999999999999998E-7</v>
      </c>
      <c r="OB140" s="118">
        <v>4.1999999999999996E-6</v>
      </c>
      <c r="OC140" s="118">
        <v>5.4E-6</v>
      </c>
      <c r="OD140" s="118">
        <v>6.2999999999999998E-6</v>
      </c>
      <c r="OE140" s="118">
        <v>2.3E-6</v>
      </c>
      <c r="OF140" s="118">
        <v>3.1999999999999999E-6</v>
      </c>
      <c r="OG140" s="118">
        <v>0</v>
      </c>
      <c r="OH140" s="118">
        <v>2.0999999999999998E-6</v>
      </c>
      <c r="OI140" s="118">
        <v>1.3999999999999999E-6</v>
      </c>
      <c r="OJ140" s="118">
        <v>1.22E-5</v>
      </c>
      <c r="OK140" s="118">
        <v>3.8999999999999999E-6</v>
      </c>
      <c r="OL140" s="118">
        <v>2.7E-6</v>
      </c>
      <c r="OM140" s="118">
        <v>2.5000000000000002E-6</v>
      </c>
      <c r="ON140" s="118">
        <v>3.8999999999999999E-6</v>
      </c>
      <c r="OO140" s="118">
        <v>7.0999999999999998E-6</v>
      </c>
      <c r="OP140" s="118">
        <v>7.3000000000000004E-6</v>
      </c>
      <c r="OQ140" s="118">
        <v>1.5400000000000002E-5</v>
      </c>
      <c r="OR140" s="119">
        <v>1.49E-5</v>
      </c>
    </row>
    <row r="141" spans="1:408" ht="12.75" customHeight="1">
      <c r="A141" s="115">
        <v>335222</v>
      </c>
      <c r="B141" s="69" t="str">
        <f>INDEX('NAICS to ISIC Key'!H:H,MATCH(A141,'NAICS to ISIC Key'!D:D,0))</f>
        <v>ISIC 27</v>
      </c>
      <c r="C141" s="121" t="s">
        <v>406</v>
      </c>
      <c r="D141" s="117">
        <v>1.1000000000000001E-6</v>
      </c>
      <c r="E141" s="118">
        <v>1.7999999999999999E-6</v>
      </c>
      <c r="F141" s="118">
        <v>7.7999999999999999E-6</v>
      </c>
      <c r="G141" s="118">
        <v>5.1000000000000003E-6</v>
      </c>
      <c r="H141" s="118">
        <v>8.9999999999999996E-7</v>
      </c>
      <c r="I141" s="118">
        <v>1.1999999999999999E-6</v>
      </c>
      <c r="J141" s="118">
        <v>2.2000000000000001E-6</v>
      </c>
      <c r="K141" s="118">
        <v>1.3999999999999999E-6</v>
      </c>
      <c r="L141" s="118">
        <v>2.5000000000000002E-6</v>
      </c>
      <c r="M141" s="118">
        <v>6.9999999999999997E-7</v>
      </c>
      <c r="N141" s="118">
        <v>1.5999999999999999E-6</v>
      </c>
      <c r="O141" s="118">
        <v>7.9999999999999996E-7</v>
      </c>
      <c r="P141" s="118">
        <v>4.9999999999999998E-7</v>
      </c>
      <c r="Q141" s="118">
        <v>8.9999999999999996E-7</v>
      </c>
      <c r="R141" s="118">
        <v>1.3E-6</v>
      </c>
      <c r="S141" s="118">
        <v>1.3999999999999999E-6</v>
      </c>
      <c r="T141" s="118">
        <v>2.0999999999999998E-6</v>
      </c>
      <c r="U141" s="118">
        <v>2.2000000000000001E-6</v>
      </c>
      <c r="V141" s="118">
        <v>2.2000000000000001E-6</v>
      </c>
      <c r="W141" s="118">
        <v>2.2000000000000001E-6</v>
      </c>
      <c r="X141" s="118">
        <v>1.1999999999999999E-6</v>
      </c>
      <c r="Y141" s="118">
        <v>9.9999999999999995E-7</v>
      </c>
      <c r="Z141" s="118">
        <v>1.5E-6</v>
      </c>
      <c r="AA141" s="118">
        <v>7.9999999999999996E-7</v>
      </c>
      <c r="AB141" s="118">
        <v>3.3399999999999999E-5</v>
      </c>
      <c r="AC141" s="118">
        <v>9.2E-6</v>
      </c>
      <c r="AD141" s="118">
        <v>1.38E-5</v>
      </c>
      <c r="AE141" s="118">
        <v>4.2200000000000003E-5</v>
      </c>
      <c r="AF141" s="118">
        <v>1.3900000000000001E-5</v>
      </c>
      <c r="AG141" s="118">
        <v>9.3000000000000007E-6</v>
      </c>
      <c r="AH141" s="118">
        <v>2.9099999999999999E-5</v>
      </c>
      <c r="AI141" s="118">
        <v>5.4E-6</v>
      </c>
      <c r="AJ141" s="118">
        <v>1.2E-5</v>
      </c>
      <c r="AK141" s="118">
        <v>3.7000000000000002E-6</v>
      </c>
      <c r="AL141" s="118">
        <v>2.02E-5</v>
      </c>
      <c r="AM141" s="118">
        <v>5.2000000000000002E-6</v>
      </c>
      <c r="AN141" s="118">
        <v>3.9999999999999998E-6</v>
      </c>
      <c r="AO141" s="118">
        <v>7.9999999999999996E-6</v>
      </c>
      <c r="AP141" s="118">
        <v>2.6599999999999999E-5</v>
      </c>
      <c r="AQ141" s="118">
        <v>1.3345E-3</v>
      </c>
      <c r="AR141" s="118">
        <v>1.1199999999999999E-5</v>
      </c>
      <c r="AS141" s="118">
        <v>3.9999999999999998E-6</v>
      </c>
      <c r="AT141" s="118">
        <v>5.3000000000000001E-6</v>
      </c>
      <c r="AU141" s="118">
        <v>2.3E-6</v>
      </c>
      <c r="AV141" s="118">
        <v>3.7000000000000002E-6</v>
      </c>
      <c r="AW141" s="118">
        <v>6.1999999999999999E-6</v>
      </c>
      <c r="AX141" s="118">
        <v>4.1999999999999996E-6</v>
      </c>
      <c r="AY141" s="118">
        <v>8.9999999999999996E-7</v>
      </c>
      <c r="AZ141" s="118">
        <v>1.5999999999999999E-6</v>
      </c>
      <c r="BA141" s="118">
        <v>1.3E-6</v>
      </c>
      <c r="BB141" s="118">
        <v>1.13E-5</v>
      </c>
      <c r="BC141" s="118">
        <v>8.6999999999999997E-6</v>
      </c>
      <c r="BD141" s="118">
        <v>2.7999999999999999E-6</v>
      </c>
      <c r="BE141" s="118">
        <v>1.7999999999999999E-6</v>
      </c>
      <c r="BF141" s="118">
        <v>5.0000000000000004E-6</v>
      </c>
      <c r="BG141" s="118">
        <v>2.0999999999999998E-6</v>
      </c>
      <c r="BH141" s="118">
        <v>1.9E-6</v>
      </c>
      <c r="BI141" s="118">
        <v>1.7E-6</v>
      </c>
      <c r="BJ141" s="118">
        <v>4.0999999999999997E-6</v>
      </c>
      <c r="BK141" s="118">
        <v>1.2799999999999999E-5</v>
      </c>
      <c r="BL141" s="118">
        <v>2.2000000000000001E-6</v>
      </c>
      <c r="BM141" s="118">
        <v>7.6000000000000001E-6</v>
      </c>
      <c r="BN141" s="118">
        <v>2.0999999999999998E-6</v>
      </c>
      <c r="BO141" s="118">
        <v>2.6000000000000001E-6</v>
      </c>
      <c r="BP141" s="118">
        <v>2.5000000000000002E-6</v>
      </c>
      <c r="BQ141" s="118">
        <v>9.0000000000000002E-6</v>
      </c>
      <c r="BR141" s="118">
        <v>1.9999999999999999E-6</v>
      </c>
      <c r="BS141" s="118">
        <v>2.3E-6</v>
      </c>
      <c r="BT141" s="118">
        <v>1.5999999999999999E-6</v>
      </c>
      <c r="BU141" s="118">
        <v>1.9E-6</v>
      </c>
      <c r="BV141" s="118">
        <v>1.5999999999999999E-6</v>
      </c>
      <c r="BW141" s="118">
        <v>1.5999999999999999E-6</v>
      </c>
      <c r="BX141" s="118">
        <v>4.8999999999999997E-6</v>
      </c>
      <c r="BY141" s="118">
        <v>1.5E-6</v>
      </c>
      <c r="BZ141" s="118">
        <v>1.7E-6</v>
      </c>
      <c r="CA141" s="118">
        <v>2.0999999999999998E-6</v>
      </c>
      <c r="CB141" s="118">
        <v>2.9000000000000002E-6</v>
      </c>
      <c r="CC141" s="118">
        <v>1.7999999999999999E-6</v>
      </c>
      <c r="CD141" s="118">
        <v>1.1999999999999999E-6</v>
      </c>
      <c r="CE141" s="118">
        <v>1.5E-6</v>
      </c>
      <c r="CF141" s="118">
        <v>1.3E-6</v>
      </c>
      <c r="CG141" s="118">
        <v>1.9E-6</v>
      </c>
      <c r="CH141" s="118">
        <v>1.9E-6</v>
      </c>
      <c r="CI141" s="118">
        <v>2.0999999999999998E-6</v>
      </c>
      <c r="CJ141" s="118">
        <v>2.0999999999999998E-6</v>
      </c>
      <c r="CK141" s="118">
        <v>1.7999999999999999E-6</v>
      </c>
      <c r="CL141" s="118">
        <v>1.1999999999999999E-6</v>
      </c>
      <c r="CM141" s="118">
        <v>1.9E-6</v>
      </c>
      <c r="CN141" s="118">
        <v>1.1000000000000001E-6</v>
      </c>
      <c r="CO141" s="118">
        <v>1.9E-6</v>
      </c>
      <c r="CP141" s="118">
        <v>8.8999999999999995E-6</v>
      </c>
      <c r="CQ141" s="118">
        <v>1.7E-6</v>
      </c>
      <c r="CR141" s="118">
        <v>7.2700000000000005E-5</v>
      </c>
      <c r="CS141" s="118">
        <v>8.1999999999999994E-6</v>
      </c>
      <c r="CT141" s="118">
        <v>1.3999999999999999E-6</v>
      </c>
      <c r="CU141" s="118">
        <v>1.1999999999999999E-6</v>
      </c>
      <c r="CV141" s="118">
        <v>5.4E-6</v>
      </c>
      <c r="CW141" s="118">
        <v>2.7E-6</v>
      </c>
      <c r="CX141" s="118">
        <v>1.5E-6</v>
      </c>
      <c r="CY141" s="118">
        <v>1.5999999999999999E-6</v>
      </c>
      <c r="CZ141" s="118">
        <v>1.3E-6</v>
      </c>
      <c r="DA141" s="118">
        <v>6.4999999999999996E-6</v>
      </c>
      <c r="DB141" s="118">
        <v>1.3999999999999999E-6</v>
      </c>
      <c r="DC141" s="118">
        <v>1.3999999999999999E-6</v>
      </c>
      <c r="DD141" s="118">
        <v>1.5999999999999999E-6</v>
      </c>
      <c r="DE141" s="118">
        <v>1.3999999999999999E-6</v>
      </c>
      <c r="DF141" s="118">
        <v>9.9999999999999995E-7</v>
      </c>
      <c r="DG141" s="118">
        <v>9.9999999999999995E-7</v>
      </c>
      <c r="DH141" s="118">
        <v>1.5E-6</v>
      </c>
      <c r="DI141" s="118">
        <v>1.3E-6</v>
      </c>
      <c r="DJ141" s="118">
        <v>2.9999999999999999E-7</v>
      </c>
      <c r="DK141" s="118">
        <v>7.9999999999999996E-7</v>
      </c>
      <c r="DL141" s="118">
        <v>7.9999999999999996E-7</v>
      </c>
      <c r="DM141" s="118">
        <v>6.9999999999999997E-7</v>
      </c>
      <c r="DN141" s="118">
        <v>6.9999999999999997E-7</v>
      </c>
      <c r="DO141" s="118">
        <v>1.9999999999999999E-6</v>
      </c>
      <c r="DP141" s="118">
        <v>8.9999999999999996E-7</v>
      </c>
      <c r="DQ141" s="118">
        <v>4.0999999999999997E-6</v>
      </c>
      <c r="DR141" s="118">
        <v>6.6000000000000003E-6</v>
      </c>
      <c r="DS141" s="118">
        <v>3.9999999999999998E-7</v>
      </c>
      <c r="DT141" s="118">
        <v>6.9999999999999997E-7</v>
      </c>
      <c r="DU141" s="118">
        <v>7.9999999999999996E-7</v>
      </c>
      <c r="DV141" s="118">
        <v>6.9999999999999997E-7</v>
      </c>
      <c r="DW141" s="118">
        <v>2.9999999999999999E-7</v>
      </c>
      <c r="DX141" s="118">
        <v>7.9999999999999996E-7</v>
      </c>
      <c r="DY141" s="118">
        <v>4.9999999999999998E-7</v>
      </c>
      <c r="DZ141" s="118">
        <v>7.9999999999999996E-7</v>
      </c>
      <c r="EA141" s="118">
        <v>3.9999999999999998E-7</v>
      </c>
      <c r="EB141" s="118">
        <v>8.3700000000000002E-5</v>
      </c>
      <c r="EC141" s="118">
        <v>5.9999999999999997E-7</v>
      </c>
      <c r="ED141" s="118">
        <v>1.5E-6</v>
      </c>
      <c r="EE141" s="118">
        <v>2.0999999999999998E-6</v>
      </c>
      <c r="EF141" s="118">
        <v>1.3999999999999999E-6</v>
      </c>
      <c r="EG141" s="118">
        <v>1.7999999999999999E-6</v>
      </c>
      <c r="EH141" s="118">
        <v>1.00003</v>
      </c>
      <c r="EI141" s="118">
        <v>1.5999999999999999E-6</v>
      </c>
      <c r="EJ141" s="118">
        <v>1.04E-5</v>
      </c>
      <c r="EK141" s="118">
        <v>1.3999999999999999E-6</v>
      </c>
      <c r="EL141" s="118">
        <v>1.7999999999999999E-6</v>
      </c>
      <c r="EM141" s="118">
        <v>1.5E-6</v>
      </c>
      <c r="EN141" s="118">
        <v>1.1000000000000001E-6</v>
      </c>
      <c r="EO141" s="118">
        <v>1.9999999999999999E-6</v>
      </c>
      <c r="EP141" s="118">
        <v>1.7999999999999999E-6</v>
      </c>
      <c r="EQ141" s="118">
        <v>1.6799999999999998E-5</v>
      </c>
      <c r="ER141" s="118">
        <v>1.5999999999999999E-6</v>
      </c>
      <c r="ES141" s="118">
        <v>1.1000000000000001E-6</v>
      </c>
      <c r="ET141" s="118">
        <v>1.3999999999999999E-6</v>
      </c>
      <c r="EU141" s="118">
        <v>5.0000000000000004E-6</v>
      </c>
      <c r="EV141" s="118">
        <v>5.2000000000000002E-6</v>
      </c>
      <c r="EW141" s="118">
        <v>7.7000000000000008E-6</v>
      </c>
      <c r="EX141" s="118">
        <v>2.7999999999999999E-6</v>
      </c>
      <c r="EY141" s="118">
        <v>2.65E-5</v>
      </c>
      <c r="EZ141" s="118">
        <v>3.4640000000000001E-3</v>
      </c>
      <c r="FA141" s="118">
        <v>3.7058E-3</v>
      </c>
      <c r="FB141" s="118">
        <v>2.7999999999999999E-6</v>
      </c>
      <c r="FC141" s="118">
        <v>1.9E-6</v>
      </c>
      <c r="FD141" s="118">
        <v>2.7E-6</v>
      </c>
      <c r="FE141" s="118">
        <v>4.4000000000000002E-6</v>
      </c>
      <c r="FF141" s="118">
        <v>1.04E-5</v>
      </c>
      <c r="FG141" s="118">
        <v>4.8999999999999997E-6</v>
      </c>
      <c r="FH141" s="118">
        <v>7.1999999999999997E-6</v>
      </c>
      <c r="FI141" s="118">
        <v>6.9999999999999997E-7</v>
      </c>
      <c r="FJ141" s="118">
        <v>4.9999999999999998E-7</v>
      </c>
      <c r="FK141" s="118">
        <v>9.9999999999999995E-7</v>
      </c>
      <c r="FL141" s="118">
        <v>8.9999999999999996E-7</v>
      </c>
      <c r="FM141" s="118">
        <v>5.9999999999999997E-7</v>
      </c>
      <c r="FN141" s="118">
        <v>1.7999999999999999E-6</v>
      </c>
      <c r="FO141" s="118">
        <v>1.7999999999999999E-6</v>
      </c>
      <c r="FP141" s="118">
        <v>1.5999999999999999E-6</v>
      </c>
      <c r="FQ141" s="118">
        <v>1.1000000000000001E-6</v>
      </c>
      <c r="FR141" s="118">
        <v>1.3E-6</v>
      </c>
      <c r="FS141" s="118">
        <v>3.3000000000000002E-6</v>
      </c>
      <c r="FT141" s="118">
        <v>1.27E-5</v>
      </c>
      <c r="FU141" s="118">
        <v>2.3999999999999999E-6</v>
      </c>
      <c r="FV141" s="118">
        <v>3.4000000000000001E-6</v>
      </c>
      <c r="FW141" s="118">
        <v>2.5000000000000002E-6</v>
      </c>
      <c r="FX141" s="118">
        <v>2.2000000000000001E-6</v>
      </c>
      <c r="FY141" s="118">
        <v>5.1000000000000003E-6</v>
      </c>
      <c r="FZ141" s="118">
        <v>3.1E-6</v>
      </c>
      <c r="GA141" s="118">
        <v>1.0699999999999999E-5</v>
      </c>
      <c r="GB141" s="118">
        <v>1.1999999999999999E-6</v>
      </c>
      <c r="GC141" s="118">
        <v>1.1999999999999999E-6</v>
      </c>
      <c r="GD141" s="118">
        <v>1.3E-6</v>
      </c>
      <c r="GE141" s="118">
        <v>6.9999999999999997E-7</v>
      </c>
      <c r="GF141" s="118">
        <v>9.9999999999999995E-7</v>
      </c>
      <c r="GG141" s="118">
        <v>1.7E-6</v>
      </c>
      <c r="GH141" s="118">
        <v>3.1999999999999999E-6</v>
      </c>
      <c r="GI141" s="118">
        <v>1.7999999999999999E-6</v>
      </c>
      <c r="GJ141" s="118">
        <v>2.7E-6</v>
      </c>
      <c r="GK141" s="118">
        <v>2.2000000000000001E-6</v>
      </c>
      <c r="GL141" s="118">
        <v>4.5000000000000001E-6</v>
      </c>
      <c r="GM141" s="118">
        <v>3.1999999999999999E-6</v>
      </c>
      <c r="GN141" s="118">
        <v>2.7999999999999999E-6</v>
      </c>
      <c r="GO141" s="118">
        <v>1.5999999999999999E-6</v>
      </c>
      <c r="GP141" s="118">
        <v>1.7E-6</v>
      </c>
      <c r="GQ141" s="118">
        <v>1.5999999999999999E-6</v>
      </c>
      <c r="GR141" s="118">
        <v>1.3E-6</v>
      </c>
      <c r="GS141" s="118">
        <v>2.3E-6</v>
      </c>
      <c r="GT141" s="118">
        <v>1.9999999999999999E-6</v>
      </c>
      <c r="GU141" s="118">
        <v>1.9999999999999999E-6</v>
      </c>
      <c r="GV141" s="118">
        <v>5.0000000000000004E-6</v>
      </c>
      <c r="GW141" s="118">
        <v>2.2000000000000001E-6</v>
      </c>
      <c r="GX141" s="118">
        <v>2.2000000000000001E-6</v>
      </c>
      <c r="GY141" s="118">
        <v>2.2000000000000001E-6</v>
      </c>
      <c r="GZ141" s="118">
        <v>3.1999999999999999E-6</v>
      </c>
      <c r="HA141" s="118">
        <v>1.9999999999999999E-6</v>
      </c>
      <c r="HB141" s="118">
        <v>1.3999999999999999E-6</v>
      </c>
      <c r="HC141" s="118">
        <v>9.9999999999999995E-7</v>
      </c>
      <c r="HD141" s="118">
        <v>1.5999999999999999E-6</v>
      </c>
      <c r="HE141" s="118">
        <v>2.2000000000000001E-6</v>
      </c>
      <c r="HF141" s="118">
        <v>2.2000000000000001E-6</v>
      </c>
      <c r="HG141" s="118">
        <v>1.3E-6</v>
      </c>
      <c r="HH141" s="118">
        <v>1.1999999999999999E-6</v>
      </c>
      <c r="HI141" s="118">
        <v>1.7999999999999999E-6</v>
      </c>
      <c r="HJ141" s="118">
        <v>1.7999999999999999E-6</v>
      </c>
      <c r="HK141" s="118">
        <v>2.3999999999999999E-6</v>
      </c>
      <c r="HL141" s="118">
        <v>1.7E-6</v>
      </c>
      <c r="HM141" s="118">
        <v>1.15E-5</v>
      </c>
      <c r="HN141" s="118">
        <v>2.05E-5</v>
      </c>
      <c r="HO141" s="118">
        <v>7.9999999999999996E-7</v>
      </c>
      <c r="HP141" s="118">
        <v>1.1000000000000001E-6</v>
      </c>
      <c r="HQ141" s="118">
        <v>1.1000000000000001E-6</v>
      </c>
      <c r="HR141" s="118">
        <v>1.1999999999999999E-6</v>
      </c>
      <c r="HS141" s="118">
        <v>1.1999999999999999E-6</v>
      </c>
      <c r="HT141" s="118">
        <v>6.6000000000000003E-6</v>
      </c>
      <c r="HU141" s="118">
        <v>1.3E-6</v>
      </c>
      <c r="HV141" s="118">
        <v>7.9999999999999996E-7</v>
      </c>
      <c r="HW141" s="118">
        <v>1.3E-6</v>
      </c>
      <c r="HX141" s="118">
        <v>1.31E-5</v>
      </c>
      <c r="HY141" s="118">
        <v>1.08E-5</v>
      </c>
      <c r="HZ141" s="118">
        <v>1.1E-5</v>
      </c>
      <c r="IA141" s="118">
        <v>5.3000000000000001E-6</v>
      </c>
      <c r="IB141" s="118">
        <v>2.7E-6</v>
      </c>
      <c r="IC141" s="118">
        <v>9.7999999999999993E-6</v>
      </c>
      <c r="ID141" s="118">
        <v>1.9E-6</v>
      </c>
      <c r="IE141" s="118">
        <v>3.4000000000000001E-6</v>
      </c>
      <c r="IF141" s="118">
        <v>1.7E-6</v>
      </c>
      <c r="IG141" s="118">
        <v>9.9999999999999995E-7</v>
      </c>
      <c r="IH141" s="118">
        <v>5.9999999999999997E-7</v>
      </c>
      <c r="II141" s="118">
        <v>1.9E-6</v>
      </c>
      <c r="IJ141" s="118">
        <v>1.1999999999999999E-6</v>
      </c>
      <c r="IK141" s="118">
        <v>9.9999999999999995E-7</v>
      </c>
      <c r="IL141" s="138">
        <v>9.9999999999999995E-7</v>
      </c>
      <c r="IM141" s="138">
        <v>1.3999999999999999E-6</v>
      </c>
      <c r="IN141" s="138">
        <v>1.1000000000000001E-6</v>
      </c>
      <c r="IO141" s="138">
        <v>1.3E-6</v>
      </c>
      <c r="IP141" s="138">
        <v>1.5E-6</v>
      </c>
      <c r="IQ141" s="138">
        <v>1.3999999999999999E-6</v>
      </c>
      <c r="IR141" s="138">
        <v>1.3E-6</v>
      </c>
      <c r="IS141" s="118">
        <v>9.9999999999999995E-7</v>
      </c>
      <c r="IT141" s="118">
        <v>7.9999999999999996E-7</v>
      </c>
      <c r="IU141" s="118">
        <v>6.9999999999999997E-7</v>
      </c>
      <c r="IV141" s="118">
        <v>3.9999999999999998E-7</v>
      </c>
      <c r="IW141" s="138">
        <v>1.3E-6</v>
      </c>
      <c r="IX141" s="138">
        <v>1.3E-6</v>
      </c>
      <c r="IY141" s="138">
        <v>1.1999999999999999E-6</v>
      </c>
      <c r="IZ141" s="138">
        <v>1.9E-6</v>
      </c>
      <c r="JA141" s="138">
        <v>1.7E-6</v>
      </c>
      <c r="JB141" s="138">
        <v>1.5E-6</v>
      </c>
      <c r="JC141" s="138">
        <v>1.3999999999999999E-6</v>
      </c>
      <c r="JD141" s="138">
        <v>2.9000000000000002E-6</v>
      </c>
      <c r="JE141" s="118">
        <v>1.5E-6</v>
      </c>
      <c r="JF141" s="118">
        <v>1.1999999999999999E-6</v>
      </c>
      <c r="JG141" s="118">
        <v>1.5E-6</v>
      </c>
      <c r="JH141" s="118">
        <v>1.7999999999999999E-6</v>
      </c>
      <c r="JI141" s="118">
        <v>1.59E-5</v>
      </c>
      <c r="JJ141" s="118">
        <v>1.5E-6</v>
      </c>
      <c r="JK141" s="118">
        <v>3.7000000000000002E-6</v>
      </c>
      <c r="JL141" s="118">
        <v>1.3E-6</v>
      </c>
      <c r="JM141" s="118">
        <v>1.3E-6</v>
      </c>
      <c r="JN141" s="118">
        <v>1.5999999999999999E-6</v>
      </c>
      <c r="JO141" s="118">
        <v>2.9000000000000002E-6</v>
      </c>
      <c r="JP141" s="118">
        <v>1.9E-6</v>
      </c>
      <c r="JQ141" s="118">
        <v>3.1999999999999999E-6</v>
      </c>
      <c r="JR141" s="118">
        <v>3.4999999999999999E-6</v>
      </c>
      <c r="JS141" s="118">
        <v>4.3000000000000003E-6</v>
      </c>
      <c r="JT141" s="118">
        <v>3.1E-6</v>
      </c>
      <c r="JU141" s="118">
        <v>4.5000000000000001E-6</v>
      </c>
      <c r="JV141" s="118">
        <v>1.9E-6</v>
      </c>
      <c r="JW141" s="118">
        <v>3.4000000000000001E-6</v>
      </c>
      <c r="JX141" s="118">
        <v>1.3999999999999999E-6</v>
      </c>
      <c r="JY141" s="118">
        <v>0</v>
      </c>
      <c r="JZ141" s="118">
        <v>1.7999999999999999E-6</v>
      </c>
      <c r="KA141" s="118">
        <v>4.6E-6</v>
      </c>
      <c r="KB141" s="118">
        <v>1.9E-6</v>
      </c>
      <c r="KC141" s="118">
        <v>1.5E-6</v>
      </c>
      <c r="KD141" s="118">
        <v>2.3999999999999999E-6</v>
      </c>
      <c r="KE141" s="118">
        <v>4.0999999999999997E-6</v>
      </c>
      <c r="KF141" s="118">
        <v>2.7E-6</v>
      </c>
      <c r="KG141" s="118">
        <v>1.9E-6</v>
      </c>
      <c r="KH141" s="118">
        <v>1.9999999999999999E-6</v>
      </c>
      <c r="KI141" s="118">
        <v>1.1000000000000001E-6</v>
      </c>
      <c r="KJ141" s="118">
        <v>1.5999999999999999E-6</v>
      </c>
      <c r="KK141" s="118">
        <v>1.9999999999999999E-6</v>
      </c>
      <c r="KL141" s="118">
        <v>1.7999999999999999E-6</v>
      </c>
      <c r="KM141" s="118">
        <v>2.3999999999999999E-6</v>
      </c>
      <c r="KN141" s="118">
        <v>3.4000000000000001E-6</v>
      </c>
      <c r="KO141" s="118">
        <v>4.4000000000000002E-6</v>
      </c>
      <c r="KP141" s="118">
        <v>2.3E-6</v>
      </c>
      <c r="KQ141" s="118">
        <v>3.5999999999999998E-6</v>
      </c>
      <c r="KR141" s="118">
        <v>8.9999999999999996E-7</v>
      </c>
      <c r="KS141" s="118">
        <v>1.1000000000000001E-6</v>
      </c>
      <c r="KT141" s="118">
        <v>1.1999999999999999E-6</v>
      </c>
      <c r="KU141" s="118">
        <v>1.1999999999999999E-6</v>
      </c>
      <c r="KV141" s="118">
        <v>8.9999999999999996E-7</v>
      </c>
      <c r="KW141" s="118">
        <v>7.9999999999999996E-7</v>
      </c>
      <c r="KX141" s="118">
        <v>1.9999999999999999E-7</v>
      </c>
      <c r="KY141" s="118">
        <v>3.0000000000000001E-6</v>
      </c>
      <c r="KZ141" s="118">
        <v>1.01E-5</v>
      </c>
      <c r="LA141" s="118">
        <v>1.7E-6</v>
      </c>
      <c r="LB141" s="118">
        <v>2.0999999999999998E-6</v>
      </c>
      <c r="LC141" s="118">
        <v>1.3999999999999999E-6</v>
      </c>
      <c r="LD141" s="118">
        <v>4.1999999999999996E-6</v>
      </c>
      <c r="LE141" s="118">
        <v>1.5E-6</v>
      </c>
      <c r="LF141" s="118">
        <v>9.9999999999999995E-7</v>
      </c>
      <c r="LG141" s="118">
        <v>7.9999999999999996E-7</v>
      </c>
      <c r="LH141" s="118">
        <v>9.9999999999999995E-7</v>
      </c>
      <c r="LI141" s="118">
        <v>1.1999999999999999E-6</v>
      </c>
      <c r="LJ141" s="118">
        <v>8.9999999999999996E-7</v>
      </c>
      <c r="LK141" s="118">
        <v>3.9999999999999998E-7</v>
      </c>
      <c r="LL141" s="118">
        <v>4.9999999999999998E-7</v>
      </c>
      <c r="LM141" s="118">
        <v>3.9999999999999998E-7</v>
      </c>
      <c r="LN141" s="118">
        <v>1.1999999999999999E-6</v>
      </c>
      <c r="LO141" s="118">
        <v>2.0999999999999998E-6</v>
      </c>
      <c r="LP141" s="118">
        <v>4.9999999999999998E-7</v>
      </c>
      <c r="LQ141" s="118">
        <v>3.9999999999999998E-6</v>
      </c>
      <c r="LR141" s="118">
        <v>4.7999999999999998E-6</v>
      </c>
      <c r="LS141" s="118">
        <v>4.6999999999999999E-6</v>
      </c>
      <c r="LT141" s="118">
        <v>1.1000000000000001E-6</v>
      </c>
      <c r="LU141" s="118">
        <v>7.9999999999999996E-7</v>
      </c>
      <c r="LV141" s="118">
        <v>1.1000000000000001E-6</v>
      </c>
      <c r="LW141" s="118">
        <v>3.9999999999999998E-7</v>
      </c>
      <c r="LX141" s="118">
        <v>2.6000000000000001E-6</v>
      </c>
      <c r="LY141" s="118">
        <v>1.5E-6</v>
      </c>
      <c r="LZ141" s="118">
        <v>9.9999999999999995E-7</v>
      </c>
      <c r="MA141" s="118">
        <v>1.1000000000000001E-6</v>
      </c>
      <c r="MB141" s="118">
        <v>1.1999999999999999E-6</v>
      </c>
      <c r="MC141" s="118">
        <v>1.3E-6</v>
      </c>
      <c r="MD141" s="118">
        <v>1.1000000000000001E-6</v>
      </c>
      <c r="ME141" s="118">
        <v>1.3999999999999999E-6</v>
      </c>
      <c r="MF141" s="118">
        <v>7.9999999999999996E-7</v>
      </c>
      <c r="MG141" s="118">
        <v>1.1999999999999999E-6</v>
      </c>
      <c r="MH141" s="118">
        <v>8.9999999999999996E-7</v>
      </c>
      <c r="MI141" s="118">
        <v>1.1999999999999999E-6</v>
      </c>
      <c r="MJ141" s="118">
        <v>1.1999999999999999E-6</v>
      </c>
      <c r="MK141" s="118">
        <v>5.9999999999999997E-7</v>
      </c>
      <c r="ML141" s="118">
        <v>1.5099999999999999E-5</v>
      </c>
      <c r="MM141" s="118">
        <v>2.3999999999999999E-6</v>
      </c>
      <c r="MN141" s="118">
        <v>1.9300000000000002E-5</v>
      </c>
      <c r="MO141" s="118">
        <v>1.7E-6</v>
      </c>
      <c r="MP141" s="118">
        <v>2.5000000000000002E-6</v>
      </c>
      <c r="MQ141" s="118">
        <v>2.9000000000000002E-6</v>
      </c>
      <c r="MR141" s="118">
        <v>1.9E-6</v>
      </c>
      <c r="MS141" s="118">
        <v>7.4000000000000003E-6</v>
      </c>
      <c r="MT141" s="118">
        <v>1.5E-6</v>
      </c>
      <c r="MU141" s="118">
        <v>1.5E-6</v>
      </c>
      <c r="MV141" s="118">
        <v>1.3999999999999999E-6</v>
      </c>
      <c r="MW141" s="118">
        <v>9.9999999999999995E-7</v>
      </c>
      <c r="MX141" s="118">
        <v>1.5E-6</v>
      </c>
      <c r="MY141" s="118">
        <v>8.9999999999999996E-7</v>
      </c>
      <c r="MZ141" s="118">
        <v>1.5E-6</v>
      </c>
      <c r="NA141" s="118">
        <v>1.5999999999999999E-6</v>
      </c>
      <c r="NB141" s="118">
        <v>7.9999999999999996E-7</v>
      </c>
      <c r="NC141" s="118">
        <v>2.2000000000000001E-6</v>
      </c>
      <c r="ND141" s="118">
        <v>1.9999999999999999E-6</v>
      </c>
      <c r="NE141" s="118">
        <v>1.5999999999999999E-6</v>
      </c>
      <c r="NF141" s="118">
        <v>2.7E-6</v>
      </c>
      <c r="NG141" s="118">
        <v>1.7999999999999999E-6</v>
      </c>
      <c r="NH141" s="118">
        <v>2.9000000000000002E-6</v>
      </c>
      <c r="NI141" s="118">
        <v>3.4000000000000001E-6</v>
      </c>
      <c r="NJ141" s="118">
        <v>7.9999999999999996E-7</v>
      </c>
      <c r="NK141" s="118">
        <v>6.1999999999999999E-6</v>
      </c>
      <c r="NL141" s="118">
        <v>1.9999999999999999E-7</v>
      </c>
      <c r="NM141" s="118">
        <v>9.9999999999999995E-7</v>
      </c>
      <c r="NN141" s="118">
        <v>1.5999999999999999E-6</v>
      </c>
      <c r="NO141" s="118">
        <v>1.1999999999999999E-6</v>
      </c>
      <c r="NP141" s="118">
        <v>8.9999999999999996E-7</v>
      </c>
      <c r="NQ141" s="118">
        <v>2.6000000000000001E-6</v>
      </c>
      <c r="NR141" s="118">
        <v>3.1999999999999999E-6</v>
      </c>
      <c r="NS141" s="118">
        <v>2.0999999999999998E-6</v>
      </c>
      <c r="NT141" s="118">
        <v>2.7999999999999999E-6</v>
      </c>
      <c r="NU141" s="118">
        <v>1.3E-6</v>
      </c>
      <c r="NV141" s="118">
        <v>8.9999999999999996E-7</v>
      </c>
      <c r="NW141" s="118">
        <v>9.9999999999999995E-7</v>
      </c>
      <c r="NX141" s="118">
        <v>4.6E-6</v>
      </c>
      <c r="NY141" s="118">
        <v>6.1430000000000002E-4</v>
      </c>
      <c r="NZ141" s="118">
        <v>1.1999999999999999E-6</v>
      </c>
      <c r="OA141" s="118">
        <v>3.9999999999999998E-7</v>
      </c>
      <c r="OB141" s="118">
        <v>1.5999999999999999E-6</v>
      </c>
      <c r="OC141" s="118">
        <v>1.1999999999999999E-6</v>
      </c>
      <c r="OD141" s="118">
        <v>3.8E-6</v>
      </c>
      <c r="OE141" s="118">
        <v>8.9999999999999996E-7</v>
      </c>
      <c r="OF141" s="118">
        <v>2.2000000000000001E-6</v>
      </c>
      <c r="OG141" s="118">
        <v>0</v>
      </c>
      <c r="OH141" s="118">
        <v>2.6000000000000001E-6</v>
      </c>
      <c r="OI141" s="118">
        <v>7.9999999999999996E-7</v>
      </c>
      <c r="OJ141" s="118">
        <v>3.0000000000000001E-6</v>
      </c>
      <c r="OK141" s="118">
        <v>2.0999999999999998E-6</v>
      </c>
      <c r="OL141" s="118">
        <v>1.5999999999999999E-6</v>
      </c>
      <c r="OM141" s="118">
        <v>2.7E-6</v>
      </c>
      <c r="ON141" s="118">
        <v>1.7E-6</v>
      </c>
      <c r="OO141" s="118">
        <v>3.4999999999999999E-6</v>
      </c>
      <c r="OP141" s="118">
        <v>2.7E-6</v>
      </c>
      <c r="OQ141" s="118">
        <v>3.9999999999999998E-6</v>
      </c>
      <c r="OR141" s="119">
        <v>6.9999999999999999E-6</v>
      </c>
    </row>
    <row r="142" spans="1:408" ht="12.75" customHeight="1">
      <c r="A142" s="115">
        <v>335224</v>
      </c>
      <c r="B142" s="69" t="str">
        <f>INDEX('NAICS to ISIC Key'!H:H,MATCH(A142,'NAICS to ISIC Key'!D:D,0))</f>
        <v>ISIC 27</v>
      </c>
      <c r="C142" s="121" t="s">
        <v>407</v>
      </c>
      <c r="D142" s="117">
        <v>5.9999999999999997E-7</v>
      </c>
      <c r="E142" s="118">
        <v>8.9999999999999996E-7</v>
      </c>
      <c r="F142" s="118">
        <v>5.9999999999999997E-7</v>
      </c>
      <c r="G142" s="118">
        <v>4.9999999999999998E-7</v>
      </c>
      <c r="H142" s="118">
        <v>4.9999999999999998E-7</v>
      </c>
      <c r="I142" s="118">
        <v>5.9999999999999997E-7</v>
      </c>
      <c r="J142" s="118">
        <v>7.9999999999999996E-7</v>
      </c>
      <c r="K142" s="118">
        <v>5.9999999999999997E-7</v>
      </c>
      <c r="L142" s="118">
        <v>8.9999999999999996E-7</v>
      </c>
      <c r="M142" s="118">
        <v>2.9999999999999999E-7</v>
      </c>
      <c r="N142" s="118">
        <v>8.9999999999999996E-7</v>
      </c>
      <c r="O142" s="118">
        <v>7.9999999999999996E-7</v>
      </c>
      <c r="P142" s="118">
        <v>2.5000000000000002E-6</v>
      </c>
      <c r="Q142" s="118">
        <v>2.9999999999999999E-7</v>
      </c>
      <c r="R142" s="118">
        <v>3.9999999999999998E-7</v>
      </c>
      <c r="S142" s="118">
        <v>2.9999999999999999E-7</v>
      </c>
      <c r="T142" s="118">
        <v>4.9999999999999998E-7</v>
      </c>
      <c r="U142" s="118">
        <v>1.9E-6</v>
      </c>
      <c r="V142" s="118">
        <v>3.9999999999999998E-7</v>
      </c>
      <c r="W142" s="118">
        <v>2.9999999999999999E-7</v>
      </c>
      <c r="X142" s="118">
        <v>2.9999999999999999E-7</v>
      </c>
      <c r="Y142" s="118">
        <v>7.9999999999999996E-7</v>
      </c>
      <c r="Z142" s="118">
        <v>5.9999999999999997E-7</v>
      </c>
      <c r="AA142" s="118">
        <v>5.9999999999999997E-7</v>
      </c>
      <c r="AB142" s="118">
        <v>3.9999999999999998E-7</v>
      </c>
      <c r="AC142" s="118">
        <v>3.9999999999999998E-7</v>
      </c>
      <c r="AD142" s="118">
        <v>5.9999999999999997E-7</v>
      </c>
      <c r="AE142" s="118">
        <v>5.9999999999999997E-7</v>
      </c>
      <c r="AF142" s="118">
        <v>4.9999999999999998E-7</v>
      </c>
      <c r="AG142" s="118">
        <v>1.9999999999999999E-7</v>
      </c>
      <c r="AH142" s="118">
        <v>4.9999999999999998E-7</v>
      </c>
      <c r="AI142" s="118">
        <v>2.9999999999999999E-7</v>
      </c>
      <c r="AJ142" s="118">
        <v>5.9999999999999997E-7</v>
      </c>
      <c r="AK142" s="118">
        <v>2.9999999999999999E-7</v>
      </c>
      <c r="AL142" s="118">
        <v>3.9999999999999998E-7</v>
      </c>
      <c r="AM142" s="118">
        <v>4.9999999999999998E-7</v>
      </c>
      <c r="AN142" s="118">
        <v>1.1000000000000001E-6</v>
      </c>
      <c r="AO142" s="118">
        <v>8.9999999999999996E-7</v>
      </c>
      <c r="AP142" s="118">
        <v>1.3999999999999999E-6</v>
      </c>
      <c r="AQ142" s="118">
        <v>8.9999999999999996E-7</v>
      </c>
      <c r="AR142" s="118">
        <v>1.1000000000000001E-6</v>
      </c>
      <c r="AS142" s="118">
        <v>6.0000000000000002E-6</v>
      </c>
      <c r="AT142" s="118">
        <v>7.9999999999999996E-7</v>
      </c>
      <c r="AU142" s="118">
        <v>1.1999999999999999E-6</v>
      </c>
      <c r="AV142" s="118">
        <v>3.5999999999999998E-6</v>
      </c>
      <c r="AW142" s="118">
        <v>1.7E-6</v>
      </c>
      <c r="AX142" s="118">
        <v>6.9999999999999997E-7</v>
      </c>
      <c r="AY142" s="118">
        <v>3.9999999999999998E-7</v>
      </c>
      <c r="AZ142" s="118">
        <v>6.9999999999999997E-7</v>
      </c>
      <c r="BA142" s="118">
        <v>6.9999999999999997E-7</v>
      </c>
      <c r="BB142" s="118">
        <v>8.9999999999999996E-7</v>
      </c>
      <c r="BC142" s="118">
        <v>5.9999999999999997E-7</v>
      </c>
      <c r="BD142" s="118">
        <v>1.7999999999999999E-6</v>
      </c>
      <c r="BE142" s="118">
        <v>8.9999999999999996E-7</v>
      </c>
      <c r="BF142" s="118">
        <v>1.5E-6</v>
      </c>
      <c r="BG142" s="118">
        <v>6.9999999999999997E-7</v>
      </c>
      <c r="BH142" s="118">
        <v>7.9999999999999996E-7</v>
      </c>
      <c r="BI142" s="118">
        <v>4.9999999999999998E-7</v>
      </c>
      <c r="BJ142" s="118">
        <v>3.8999999999999999E-6</v>
      </c>
      <c r="BK142" s="118">
        <v>8.9999999999999996E-7</v>
      </c>
      <c r="BL142" s="118">
        <v>7.9999999999999996E-7</v>
      </c>
      <c r="BM142" s="118">
        <v>1.7E-6</v>
      </c>
      <c r="BN142" s="118">
        <v>1.1000000000000001E-6</v>
      </c>
      <c r="BO142" s="118">
        <v>8.9999999999999996E-7</v>
      </c>
      <c r="BP142" s="118">
        <v>7.9999999999999996E-7</v>
      </c>
      <c r="BQ142" s="118">
        <v>5.9999999999999997E-7</v>
      </c>
      <c r="BR142" s="118">
        <v>8.9999999999999996E-7</v>
      </c>
      <c r="BS142" s="118">
        <v>7.9999999999999996E-7</v>
      </c>
      <c r="BT142" s="118">
        <v>7.9999999999999996E-7</v>
      </c>
      <c r="BU142" s="118">
        <v>8.9999999999999996E-7</v>
      </c>
      <c r="BV142" s="118">
        <v>7.9999999999999996E-7</v>
      </c>
      <c r="BW142" s="118">
        <v>7.9999999999999996E-7</v>
      </c>
      <c r="BX142" s="118">
        <v>6.9999999999999997E-7</v>
      </c>
      <c r="BY142" s="118">
        <v>5.9999999999999997E-7</v>
      </c>
      <c r="BZ142" s="118">
        <v>7.9999999999999996E-7</v>
      </c>
      <c r="CA142" s="118">
        <v>8.8999999999999995E-6</v>
      </c>
      <c r="CB142" s="118">
        <v>1.1000000000000001E-6</v>
      </c>
      <c r="CC142" s="118">
        <v>7.9999999999999996E-7</v>
      </c>
      <c r="CD142" s="118">
        <v>4.9999999999999998E-7</v>
      </c>
      <c r="CE142" s="118">
        <v>7.9999999999999996E-7</v>
      </c>
      <c r="CF142" s="118">
        <v>5.9999999999999997E-7</v>
      </c>
      <c r="CG142" s="118">
        <v>6.9999999999999997E-7</v>
      </c>
      <c r="CH142" s="118">
        <v>6.9999999999999997E-7</v>
      </c>
      <c r="CI142" s="118">
        <v>5.9999999999999997E-7</v>
      </c>
      <c r="CJ142" s="118">
        <v>5.9999999999999997E-7</v>
      </c>
      <c r="CK142" s="118">
        <v>6.9999999999999997E-7</v>
      </c>
      <c r="CL142" s="118">
        <v>1.1000000000000001E-6</v>
      </c>
      <c r="CM142" s="118">
        <v>5.9999999999999997E-7</v>
      </c>
      <c r="CN142" s="118">
        <v>1.6200000000000001E-5</v>
      </c>
      <c r="CO142" s="118">
        <v>3.9999999999999998E-7</v>
      </c>
      <c r="CP142" s="118">
        <v>4.9999999999999998E-7</v>
      </c>
      <c r="CQ142" s="118">
        <v>6.9999999999999997E-7</v>
      </c>
      <c r="CR142" s="118">
        <v>6.9999999999999997E-7</v>
      </c>
      <c r="CS142" s="118">
        <v>5.9999999999999997E-7</v>
      </c>
      <c r="CT142" s="118">
        <v>5.9999999999999997E-7</v>
      </c>
      <c r="CU142" s="118">
        <v>3.9999999999999998E-7</v>
      </c>
      <c r="CV142" s="118">
        <v>5.9999999999999997E-7</v>
      </c>
      <c r="CW142" s="118">
        <v>4.9999999999999998E-7</v>
      </c>
      <c r="CX142" s="118">
        <v>6.9999999999999997E-7</v>
      </c>
      <c r="CY142" s="118">
        <v>5.9999999999999997E-7</v>
      </c>
      <c r="CZ142" s="118">
        <v>5.9999999999999997E-7</v>
      </c>
      <c r="DA142" s="118">
        <v>5.9999999999999997E-7</v>
      </c>
      <c r="DB142" s="118">
        <v>5.9999999999999997E-7</v>
      </c>
      <c r="DC142" s="118">
        <v>5.9999999999999997E-7</v>
      </c>
      <c r="DD142" s="118">
        <v>6.9999999999999997E-7</v>
      </c>
      <c r="DE142" s="118">
        <v>5.9999999999999997E-7</v>
      </c>
      <c r="DF142" s="118">
        <v>4.9999999999999998E-7</v>
      </c>
      <c r="DG142" s="118">
        <v>5.9999999999999997E-7</v>
      </c>
      <c r="DH142" s="118">
        <v>5.9999999999999997E-7</v>
      </c>
      <c r="DI142" s="118">
        <v>5.9999999999999997E-7</v>
      </c>
      <c r="DJ142" s="118">
        <v>9.9999999999999995E-8</v>
      </c>
      <c r="DK142" s="118">
        <v>3.9999999999999998E-7</v>
      </c>
      <c r="DL142" s="118">
        <v>2.9999999999999999E-7</v>
      </c>
      <c r="DM142" s="118">
        <v>1.9999999999999999E-7</v>
      </c>
      <c r="DN142" s="118">
        <v>1.9999999999999999E-7</v>
      </c>
      <c r="DO142" s="118">
        <v>2.9999999999999999E-7</v>
      </c>
      <c r="DP142" s="118">
        <v>1.9999999999999999E-7</v>
      </c>
      <c r="DQ142" s="118">
        <v>2.9999999999999999E-7</v>
      </c>
      <c r="DR142" s="118">
        <v>3.9999999999999998E-7</v>
      </c>
      <c r="DS142" s="118">
        <v>1.9999999999999999E-7</v>
      </c>
      <c r="DT142" s="118">
        <v>1.9999999999999999E-7</v>
      </c>
      <c r="DU142" s="118">
        <v>2.9999999999999999E-7</v>
      </c>
      <c r="DV142" s="118">
        <v>2.9999999999999999E-7</v>
      </c>
      <c r="DW142" s="118">
        <v>9.9999999999999995E-8</v>
      </c>
      <c r="DX142" s="118">
        <v>6.9999999999999997E-7</v>
      </c>
      <c r="DY142" s="118">
        <v>1.9999999999999999E-7</v>
      </c>
      <c r="DZ142" s="118">
        <v>2.9999999999999999E-7</v>
      </c>
      <c r="EA142" s="118">
        <v>1.9999999999999999E-7</v>
      </c>
      <c r="EB142" s="118">
        <v>2.9999999999999999E-7</v>
      </c>
      <c r="EC142" s="118">
        <v>1.9999999999999999E-7</v>
      </c>
      <c r="ED142" s="118">
        <v>9.9999999999999995E-7</v>
      </c>
      <c r="EE142" s="118">
        <v>5.9999999999999997E-7</v>
      </c>
      <c r="EF142" s="118">
        <v>5.9999999999999997E-7</v>
      </c>
      <c r="EG142" s="118">
        <v>5.9999999999999997E-7</v>
      </c>
      <c r="EH142" s="118">
        <v>4.9999999999999998E-7</v>
      </c>
      <c r="EI142" s="118">
        <v>1.0092699999999999</v>
      </c>
      <c r="EJ142" s="118">
        <v>4.9999999999999998E-7</v>
      </c>
      <c r="EK142" s="118">
        <v>7.9999999999999996E-7</v>
      </c>
      <c r="EL142" s="118">
        <v>5.9999999999999997E-7</v>
      </c>
      <c r="EM142" s="118">
        <v>6.9999999999999997E-7</v>
      </c>
      <c r="EN142" s="118">
        <v>3.9999999999999998E-7</v>
      </c>
      <c r="EO142" s="118">
        <v>4.9999999999999998E-7</v>
      </c>
      <c r="EP142" s="118">
        <v>5.9999999999999997E-7</v>
      </c>
      <c r="EQ142" s="118">
        <v>1.7E-6</v>
      </c>
      <c r="ER142" s="118">
        <v>5.9999999999999997E-7</v>
      </c>
      <c r="ES142" s="118">
        <v>4.9999999999999998E-7</v>
      </c>
      <c r="ET142" s="118">
        <v>5.9999999999999997E-7</v>
      </c>
      <c r="EU142" s="118">
        <v>5.9999999999999997E-7</v>
      </c>
      <c r="EV142" s="118">
        <v>5.9999999999999997E-7</v>
      </c>
      <c r="EW142" s="118">
        <v>5.9999999999999997E-7</v>
      </c>
      <c r="EX142" s="118">
        <v>2.3E-6</v>
      </c>
      <c r="EY142" s="118">
        <v>6.9999999999999997E-7</v>
      </c>
      <c r="EZ142" s="118">
        <v>3.9999999999999998E-7</v>
      </c>
      <c r="FA142" s="118">
        <v>7.9999999999999996E-7</v>
      </c>
      <c r="FB142" s="118">
        <v>7.9999999999999996E-7</v>
      </c>
      <c r="FC142" s="118">
        <v>5.9999999999999997E-7</v>
      </c>
      <c r="FD142" s="118">
        <v>1.1000000000000001E-6</v>
      </c>
      <c r="FE142" s="118">
        <v>6.9999999999999997E-7</v>
      </c>
      <c r="FF142" s="118">
        <v>1.1000000000000001E-6</v>
      </c>
      <c r="FG142" s="118">
        <v>8.9999999999999996E-7</v>
      </c>
      <c r="FH142" s="118">
        <v>9.9999999999999995E-7</v>
      </c>
      <c r="FI142" s="118">
        <v>9.9999999999999995E-7</v>
      </c>
      <c r="FJ142" s="118">
        <v>1.9999999999999999E-7</v>
      </c>
      <c r="FK142" s="118">
        <v>3.9999999999999998E-7</v>
      </c>
      <c r="FL142" s="118">
        <v>3.9999999999999998E-7</v>
      </c>
      <c r="FM142" s="118">
        <v>2.9999999999999999E-7</v>
      </c>
      <c r="FN142" s="118">
        <v>6.9999999999999997E-7</v>
      </c>
      <c r="FO142" s="118">
        <v>3.8E-6</v>
      </c>
      <c r="FP142" s="118">
        <v>6.9999999999999997E-7</v>
      </c>
      <c r="FQ142" s="118">
        <v>4.9999999999999998E-7</v>
      </c>
      <c r="FR142" s="118">
        <v>5.9999999999999997E-7</v>
      </c>
      <c r="FS142" s="118">
        <v>5.9999999999999997E-7</v>
      </c>
      <c r="FT142" s="118">
        <v>6.9999999999999997E-7</v>
      </c>
      <c r="FU142" s="118">
        <v>5.9999999999999997E-7</v>
      </c>
      <c r="FV142" s="118">
        <v>6.9999999999999997E-7</v>
      </c>
      <c r="FW142" s="118">
        <v>6.9999999999999997E-7</v>
      </c>
      <c r="FX142" s="118">
        <v>7.9999999999999996E-7</v>
      </c>
      <c r="FY142" s="118">
        <v>7.9999999999999996E-7</v>
      </c>
      <c r="FZ142" s="118">
        <v>6.9999999999999997E-7</v>
      </c>
      <c r="GA142" s="118">
        <v>2.3999999999999999E-6</v>
      </c>
      <c r="GB142" s="118">
        <v>3.9999999999999998E-7</v>
      </c>
      <c r="GC142" s="118">
        <v>9.9999999999999995E-7</v>
      </c>
      <c r="GD142" s="118">
        <v>9.5000000000000005E-6</v>
      </c>
      <c r="GE142" s="118">
        <v>1.1000000000000001E-6</v>
      </c>
      <c r="GF142" s="118">
        <v>1.3E-6</v>
      </c>
      <c r="GG142" s="118">
        <v>5.9999999999999997E-7</v>
      </c>
      <c r="GH142" s="118">
        <v>1.1000000000000001E-6</v>
      </c>
      <c r="GI142" s="118">
        <v>5.9999999999999997E-7</v>
      </c>
      <c r="GJ142" s="118">
        <v>4.9999999999999998E-7</v>
      </c>
      <c r="GK142" s="118">
        <v>5.9999999999999997E-7</v>
      </c>
      <c r="GL142" s="118">
        <v>7.9999999999999996E-7</v>
      </c>
      <c r="GM142" s="118">
        <v>6.9999999999999997E-7</v>
      </c>
      <c r="GN142" s="118">
        <v>7.9999999999999996E-7</v>
      </c>
      <c r="GO142" s="118">
        <v>9.9999999999999995E-7</v>
      </c>
      <c r="GP142" s="118">
        <v>1.1000000000000001E-6</v>
      </c>
      <c r="GQ142" s="118">
        <v>6.9999999999999997E-7</v>
      </c>
      <c r="GR142" s="118">
        <v>6.9999999999999997E-7</v>
      </c>
      <c r="GS142" s="118">
        <v>5.9999999999999997E-7</v>
      </c>
      <c r="GT142" s="118">
        <v>5.9999999999999997E-7</v>
      </c>
      <c r="GU142" s="118">
        <v>6.9999999999999997E-7</v>
      </c>
      <c r="GV142" s="118">
        <v>5.9999999999999997E-7</v>
      </c>
      <c r="GW142" s="118">
        <v>7.9999999999999996E-7</v>
      </c>
      <c r="GX142" s="118">
        <v>6.9999999999999997E-7</v>
      </c>
      <c r="GY142" s="118">
        <v>7.9999999999999996E-7</v>
      </c>
      <c r="GZ142" s="118">
        <v>5.9999999999999997E-7</v>
      </c>
      <c r="HA142" s="118">
        <v>6.9999999999999997E-7</v>
      </c>
      <c r="HB142" s="118">
        <v>5.9999999999999997E-7</v>
      </c>
      <c r="HC142" s="118">
        <v>4.9999999999999998E-7</v>
      </c>
      <c r="HD142" s="118">
        <v>5.9999999999999997E-7</v>
      </c>
      <c r="HE142" s="118">
        <v>7.9999999999999996E-7</v>
      </c>
      <c r="HF142" s="118">
        <v>5.9999999999999997E-7</v>
      </c>
      <c r="HG142" s="118">
        <v>4.9999999999999998E-7</v>
      </c>
      <c r="HH142" s="118">
        <v>4.9999999999999998E-7</v>
      </c>
      <c r="HI142" s="118">
        <v>5.9999999999999997E-7</v>
      </c>
      <c r="HJ142" s="118">
        <v>5.9999999999999997E-7</v>
      </c>
      <c r="HK142" s="118">
        <v>7.9999999999999996E-7</v>
      </c>
      <c r="HL142" s="118">
        <v>8.9999999999999996E-7</v>
      </c>
      <c r="HM142" s="118">
        <v>7.9999999999999996E-7</v>
      </c>
      <c r="HN142" s="118">
        <v>5.9999999999999997E-7</v>
      </c>
      <c r="HO142" s="118">
        <v>1.9999999999999999E-7</v>
      </c>
      <c r="HP142" s="118">
        <v>1.7999999999999999E-6</v>
      </c>
      <c r="HQ142" s="118">
        <v>1.3E-6</v>
      </c>
      <c r="HR142" s="118">
        <v>1.9E-6</v>
      </c>
      <c r="HS142" s="118">
        <v>1.9E-6</v>
      </c>
      <c r="HT142" s="118">
        <v>7.9999999999999996E-7</v>
      </c>
      <c r="HU142" s="118">
        <v>1.5E-6</v>
      </c>
      <c r="HV142" s="118">
        <v>4.9999999999999998E-7</v>
      </c>
      <c r="HW142" s="118">
        <v>4.9999999999999998E-7</v>
      </c>
      <c r="HX142" s="118">
        <v>7.9999999999999996E-7</v>
      </c>
      <c r="HY142" s="118">
        <v>6.9999999999999997E-7</v>
      </c>
      <c r="HZ142" s="118">
        <v>7.9999999999999996E-7</v>
      </c>
      <c r="IA142" s="118">
        <v>7.9999999999999996E-7</v>
      </c>
      <c r="IB142" s="118">
        <v>5.9999999999999997E-7</v>
      </c>
      <c r="IC142" s="118">
        <v>6.9999999999999997E-7</v>
      </c>
      <c r="ID142" s="118">
        <v>5.9999999999999997E-7</v>
      </c>
      <c r="IE142" s="118">
        <v>1.9999999999999999E-6</v>
      </c>
      <c r="IF142" s="118">
        <v>6.9999999999999997E-7</v>
      </c>
      <c r="IG142" s="118">
        <v>4.9999999999999998E-7</v>
      </c>
      <c r="IH142" s="118">
        <v>1.9999999999999999E-7</v>
      </c>
      <c r="II142" s="118">
        <v>4.9999999999999998E-7</v>
      </c>
      <c r="IJ142" s="118">
        <v>5.9999999999999997E-7</v>
      </c>
      <c r="IK142" s="118">
        <v>2.9999999999999999E-7</v>
      </c>
      <c r="IL142" s="138">
        <v>2.9999999999999999E-7</v>
      </c>
      <c r="IM142" s="138">
        <v>4.9999999999999998E-7</v>
      </c>
      <c r="IN142" s="138">
        <v>3.9999999999999998E-7</v>
      </c>
      <c r="IO142" s="138">
        <v>3.9999999999999998E-7</v>
      </c>
      <c r="IP142" s="138">
        <v>5.9999999999999997E-7</v>
      </c>
      <c r="IQ142" s="138">
        <v>4.9999999999999998E-7</v>
      </c>
      <c r="IR142" s="138">
        <v>4.9999999999999998E-7</v>
      </c>
      <c r="IS142" s="118">
        <v>2.9999999999999999E-7</v>
      </c>
      <c r="IT142" s="118">
        <v>1.9999999999999999E-7</v>
      </c>
      <c r="IU142" s="118">
        <v>4.9999999999999998E-7</v>
      </c>
      <c r="IV142" s="118">
        <v>9.9999999999999995E-8</v>
      </c>
      <c r="IW142" s="138">
        <v>4.9999999999999998E-7</v>
      </c>
      <c r="IX142" s="138">
        <v>4.9999999999999998E-7</v>
      </c>
      <c r="IY142" s="138">
        <v>4.9999999999999998E-7</v>
      </c>
      <c r="IZ142" s="138">
        <v>5.9999999999999997E-7</v>
      </c>
      <c r="JA142" s="138">
        <v>4.9999999999999998E-7</v>
      </c>
      <c r="JB142" s="138">
        <v>4.9999999999999998E-7</v>
      </c>
      <c r="JC142" s="138">
        <v>4.9999999999999998E-7</v>
      </c>
      <c r="JD142" s="138">
        <v>4.9999999999999998E-7</v>
      </c>
      <c r="JE142" s="118">
        <v>4.9999999999999998E-7</v>
      </c>
      <c r="JF142" s="118">
        <v>4.9999999999999998E-7</v>
      </c>
      <c r="JG142" s="118">
        <v>4.9999999999999998E-7</v>
      </c>
      <c r="JH142" s="118">
        <v>6.9999999999999997E-7</v>
      </c>
      <c r="JI142" s="118">
        <v>6.9999999999999997E-7</v>
      </c>
      <c r="JJ142" s="118">
        <v>4.9999999999999998E-7</v>
      </c>
      <c r="JK142" s="118">
        <v>6.9999999999999997E-7</v>
      </c>
      <c r="JL142" s="118">
        <v>7.9999999999999996E-7</v>
      </c>
      <c r="JM142" s="118">
        <v>4.9999999999999998E-7</v>
      </c>
      <c r="JN142" s="118">
        <v>6.9999999999999997E-7</v>
      </c>
      <c r="JO142" s="118">
        <v>9.9999999999999995E-7</v>
      </c>
      <c r="JP142" s="118">
        <v>1.7E-6</v>
      </c>
      <c r="JQ142" s="118">
        <v>1.1000000000000001E-6</v>
      </c>
      <c r="JR142" s="118">
        <v>1.3E-6</v>
      </c>
      <c r="JS142" s="118">
        <v>3.1E-6</v>
      </c>
      <c r="JT142" s="118">
        <v>1.1000000000000001E-6</v>
      </c>
      <c r="JU142" s="118">
        <v>1.3E-6</v>
      </c>
      <c r="JV142" s="118">
        <v>3.9999999999999998E-7</v>
      </c>
      <c r="JW142" s="118">
        <v>1.1000000000000001E-6</v>
      </c>
      <c r="JX142" s="118">
        <v>9.9999999999999995E-7</v>
      </c>
      <c r="JY142" s="118">
        <v>0</v>
      </c>
      <c r="JZ142" s="118">
        <v>2.7999999999999999E-6</v>
      </c>
      <c r="KA142" s="118">
        <v>1.7E-6</v>
      </c>
      <c r="KB142" s="118">
        <v>7.4000000000000003E-6</v>
      </c>
      <c r="KC142" s="118">
        <v>8.9999999999999996E-7</v>
      </c>
      <c r="KD142" s="118">
        <v>6.9999999999999997E-7</v>
      </c>
      <c r="KE142" s="118">
        <v>6.1E-6</v>
      </c>
      <c r="KF142" s="118">
        <v>6.9999999999999997E-7</v>
      </c>
      <c r="KG142" s="118">
        <v>6.9999999999999997E-7</v>
      </c>
      <c r="KH142" s="118">
        <v>7.9999999999999996E-7</v>
      </c>
      <c r="KI142" s="118">
        <v>3.1999999999999999E-6</v>
      </c>
      <c r="KJ142" s="118">
        <v>2.0999999999999998E-6</v>
      </c>
      <c r="KK142" s="118">
        <v>4.1999999999999996E-6</v>
      </c>
      <c r="KL142" s="118">
        <v>2.3E-6</v>
      </c>
      <c r="KM142" s="118">
        <v>1.9999999999999999E-6</v>
      </c>
      <c r="KN142" s="118">
        <v>5.9999999999999997E-7</v>
      </c>
      <c r="KO142" s="118">
        <v>2.83E-5</v>
      </c>
      <c r="KP142" s="118">
        <v>2.9000000000000002E-6</v>
      </c>
      <c r="KQ142" s="118">
        <v>6.2999999999999998E-6</v>
      </c>
      <c r="KR142" s="118">
        <v>4.9999999999999998E-7</v>
      </c>
      <c r="KS142" s="118">
        <v>5.9999999999999997E-7</v>
      </c>
      <c r="KT142" s="118">
        <v>6.9999999999999997E-7</v>
      </c>
      <c r="KU142" s="118">
        <v>6.9999999999999997E-7</v>
      </c>
      <c r="KV142" s="118">
        <v>2.9999999999999999E-7</v>
      </c>
      <c r="KW142" s="118">
        <v>5.9999999999999997E-7</v>
      </c>
      <c r="KX142" s="118">
        <v>9.9999999999999995E-8</v>
      </c>
      <c r="KY142" s="118">
        <v>1.9999999999999999E-7</v>
      </c>
      <c r="KZ142" s="118">
        <v>2.9999999999999999E-7</v>
      </c>
      <c r="LA142" s="118">
        <v>3.9999999999999998E-7</v>
      </c>
      <c r="LB142" s="118">
        <v>6.9999999999999997E-7</v>
      </c>
      <c r="LC142" s="118">
        <v>4.9999999999999998E-7</v>
      </c>
      <c r="LD142" s="118">
        <v>7.9999999999999996E-7</v>
      </c>
      <c r="LE142" s="118">
        <v>7.9999999999999996E-7</v>
      </c>
      <c r="LF142" s="118">
        <v>2.9999999999999999E-7</v>
      </c>
      <c r="LG142" s="118">
        <v>2.9999999999999999E-7</v>
      </c>
      <c r="LH142" s="118">
        <v>2.9999999999999999E-7</v>
      </c>
      <c r="LI142" s="118">
        <v>4.9999999999999998E-7</v>
      </c>
      <c r="LJ142" s="118">
        <v>2.9999999999999999E-7</v>
      </c>
      <c r="LK142" s="118">
        <v>9.9999999999999995E-8</v>
      </c>
      <c r="LL142" s="118">
        <v>1.9999999999999999E-7</v>
      </c>
      <c r="LM142" s="118">
        <v>1.9999999999999999E-7</v>
      </c>
      <c r="LN142" s="118">
        <v>4.9999999999999998E-7</v>
      </c>
      <c r="LO142" s="118">
        <v>9.9999999999999995E-8</v>
      </c>
      <c r="LP142" s="118">
        <v>0</v>
      </c>
      <c r="LQ142" s="118">
        <v>1.3E-6</v>
      </c>
      <c r="LR142" s="118">
        <v>2.9000000000000002E-6</v>
      </c>
      <c r="LS142" s="118">
        <v>1.5999999999999999E-6</v>
      </c>
      <c r="LT142" s="118">
        <v>1.1999999999999999E-6</v>
      </c>
      <c r="LU142" s="118">
        <v>3.9999999999999998E-7</v>
      </c>
      <c r="LV142" s="118">
        <v>6.9999999999999997E-7</v>
      </c>
      <c r="LW142" s="118">
        <v>1.9999999999999999E-7</v>
      </c>
      <c r="LX142" s="118">
        <v>2.9999999999999999E-7</v>
      </c>
      <c r="LY142" s="118">
        <v>1.1999999999999999E-6</v>
      </c>
      <c r="LZ142" s="118">
        <v>8.9999999999999996E-7</v>
      </c>
      <c r="MA142" s="118">
        <v>4.9999999999999998E-7</v>
      </c>
      <c r="MB142" s="118">
        <v>8.9999999999999996E-7</v>
      </c>
      <c r="MC142" s="118">
        <v>1.1999999999999999E-6</v>
      </c>
      <c r="MD142" s="118">
        <v>1.1999999999999999E-6</v>
      </c>
      <c r="ME142" s="118">
        <v>1.1000000000000001E-6</v>
      </c>
      <c r="MF142" s="118">
        <v>2.9999999999999999E-7</v>
      </c>
      <c r="MG142" s="118">
        <v>5.2000000000000002E-6</v>
      </c>
      <c r="MH142" s="118">
        <v>9.9999999999999995E-7</v>
      </c>
      <c r="MI142" s="118">
        <v>9.9999999999999995E-7</v>
      </c>
      <c r="MJ142" s="118">
        <v>3.9999999999999998E-7</v>
      </c>
      <c r="MK142" s="118">
        <v>4.9999999999999998E-7</v>
      </c>
      <c r="ML142" s="118">
        <v>1.9E-6</v>
      </c>
      <c r="MM142" s="118">
        <v>2.7E-6</v>
      </c>
      <c r="MN142" s="118">
        <v>6.9999999999999997E-7</v>
      </c>
      <c r="MO142" s="118">
        <v>1.1999999999999999E-6</v>
      </c>
      <c r="MP142" s="118">
        <v>2.6000000000000001E-6</v>
      </c>
      <c r="MQ142" s="118">
        <v>1.3E-6</v>
      </c>
      <c r="MR142" s="118">
        <v>2.5000000000000002E-6</v>
      </c>
      <c r="MS142" s="118">
        <v>9.9999999999999995E-7</v>
      </c>
      <c r="MT142" s="118">
        <v>8.9999999999999996E-7</v>
      </c>
      <c r="MU142" s="118">
        <v>1.7999999999999999E-6</v>
      </c>
      <c r="MV142" s="118">
        <v>6.9999999999999997E-7</v>
      </c>
      <c r="MW142" s="118">
        <v>1.9999999999999999E-6</v>
      </c>
      <c r="MX142" s="118">
        <v>7.0999999999999998E-6</v>
      </c>
      <c r="MY142" s="118">
        <v>2.3999999999999999E-6</v>
      </c>
      <c r="MZ142" s="118">
        <v>3.8999999999999999E-6</v>
      </c>
      <c r="NA142" s="118">
        <v>3.4000000000000001E-6</v>
      </c>
      <c r="NB142" s="118">
        <v>1.1000000000000001E-6</v>
      </c>
      <c r="NC142" s="118">
        <v>2.2000000000000001E-6</v>
      </c>
      <c r="ND142" s="118">
        <v>1.26E-5</v>
      </c>
      <c r="NE142" s="118">
        <v>1.29E-5</v>
      </c>
      <c r="NF142" s="118">
        <v>7.9000000000000006E-6</v>
      </c>
      <c r="NG142" s="118">
        <v>3.4000000000000001E-6</v>
      </c>
      <c r="NH142" s="118">
        <v>3.1999999999999999E-6</v>
      </c>
      <c r="NI142" s="118">
        <v>3.3000000000000002E-6</v>
      </c>
      <c r="NJ142" s="118">
        <v>3.9999999999999998E-7</v>
      </c>
      <c r="NK142" s="118">
        <v>7.9999999999999996E-7</v>
      </c>
      <c r="NL142" s="118">
        <v>9.9999999999999995E-8</v>
      </c>
      <c r="NM142" s="118">
        <v>5.9999999999999997E-7</v>
      </c>
      <c r="NN142" s="118">
        <v>1.1000000000000001E-6</v>
      </c>
      <c r="NO142" s="118">
        <v>1.3999999999999999E-6</v>
      </c>
      <c r="NP142" s="118">
        <v>1.5999999999999999E-6</v>
      </c>
      <c r="NQ142" s="118">
        <v>5.4999999999999999E-6</v>
      </c>
      <c r="NR142" s="118">
        <v>6.4999999999999996E-6</v>
      </c>
      <c r="NS142" s="118">
        <v>1.7E-6</v>
      </c>
      <c r="NT142" s="118">
        <v>3.8E-6</v>
      </c>
      <c r="NU142" s="118">
        <v>3.0000000000000001E-6</v>
      </c>
      <c r="NV142" s="118">
        <v>2.2000000000000001E-6</v>
      </c>
      <c r="NW142" s="118">
        <v>9.0000000000000002E-6</v>
      </c>
      <c r="NX142" s="118">
        <v>7.9999999999999996E-7</v>
      </c>
      <c r="NY142" s="118">
        <v>2.9999999999999999E-7</v>
      </c>
      <c r="NZ142" s="118">
        <v>2.58E-5</v>
      </c>
      <c r="OA142" s="118">
        <v>9.9999999999999995E-8</v>
      </c>
      <c r="OB142" s="118">
        <v>2.7534E-3</v>
      </c>
      <c r="OC142" s="118">
        <v>1.4100000000000001E-5</v>
      </c>
      <c r="OD142" s="118">
        <v>5.1000000000000003E-6</v>
      </c>
      <c r="OE142" s="118">
        <v>6.9999999999999997E-7</v>
      </c>
      <c r="OF142" s="118">
        <v>1.1999999999999999E-6</v>
      </c>
      <c r="OG142" s="118">
        <v>0</v>
      </c>
      <c r="OH142" s="118">
        <v>7.9999999999999996E-7</v>
      </c>
      <c r="OI142" s="118">
        <v>4.9999999999999998E-7</v>
      </c>
      <c r="OJ142" s="118">
        <v>1.3699999999999999E-5</v>
      </c>
      <c r="OK142" s="118">
        <v>6.9999999999999997E-7</v>
      </c>
      <c r="OL142" s="118">
        <v>5.9999999999999997E-7</v>
      </c>
      <c r="OM142" s="118">
        <v>1.5999999999999999E-6</v>
      </c>
      <c r="ON142" s="118">
        <v>6.9999999999999999E-6</v>
      </c>
      <c r="OO142" s="118">
        <v>3.0000000000000001E-6</v>
      </c>
      <c r="OP142" s="118">
        <v>8.9999999999999996E-7</v>
      </c>
      <c r="OQ142" s="118">
        <v>8.9999999999999996E-7</v>
      </c>
      <c r="OR142" s="119">
        <v>7.1999999999999997E-6</v>
      </c>
    </row>
    <row r="143" spans="1:408" ht="12.75" customHeight="1">
      <c r="A143" s="115">
        <v>335228</v>
      </c>
      <c r="B143" s="69" t="str">
        <f>INDEX('NAICS to ISIC Key'!H:H,MATCH(A143,'NAICS to ISIC Key'!D:D,0))</f>
        <v>ISIC 27</v>
      </c>
      <c r="C143" s="121" t="s">
        <v>408</v>
      </c>
      <c r="D143" s="117">
        <v>6.2999999999999998E-6</v>
      </c>
      <c r="E143" s="118">
        <v>9.5000000000000005E-6</v>
      </c>
      <c r="F143" s="118">
        <v>2.2799999999999999E-5</v>
      </c>
      <c r="G143" s="118">
        <v>1.4800000000000001E-5</v>
      </c>
      <c r="H143" s="118">
        <v>3.8E-6</v>
      </c>
      <c r="I143" s="118">
        <v>7.1999999999999997E-6</v>
      </c>
      <c r="J143" s="118">
        <v>7.7999999999999999E-6</v>
      </c>
      <c r="K143" s="118">
        <v>5.5999999999999997E-6</v>
      </c>
      <c r="L143" s="118">
        <v>8.4999999999999999E-6</v>
      </c>
      <c r="M143" s="118">
        <v>2.6000000000000001E-6</v>
      </c>
      <c r="N143" s="118">
        <v>2.3E-6</v>
      </c>
      <c r="O143" s="118">
        <v>2.9000000000000002E-6</v>
      </c>
      <c r="P143" s="118">
        <v>1.7999999999999999E-6</v>
      </c>
      <c r="Q143" s="118">
        <v>4.0999999999999997E-6</v>
      </c>
      <c r="R143" s="118">
        <v>4.6999999999999999E-6</v>
      </c>
      <c r="S143" s="118">
        <v>6.7000000000000002E-6</v>
      </c>
      <c r="T143" s="118">
        <v>7.4000000000000003E-6</v>
      </c>
      <c r="U143" s="118">
        <v>1.04E-5</v>
      </c>
      <c r="V143" s="118">
        <v>9.0999999999999993E-6</v>
      </c>
      <c r="W143" s="118">
        <v>4.6E-6</v>
      </c>
      <c r="X143" s="118">
        <v>4.6999999999999999E-6</v>
      </c>
      <c r="Y143" s="118">
        <v>1.29E-5</v>
      </c>
      <c r="Z143" s="118">
        <v>3.4999999999999999E-6</v>
      </c>
      <c r="AA143" s="118">
        <v>7.9000000000000006E-6</v>
      </c>
      <c r="AB143" s="118">
        <v>4.8053000000000002E-3</v>
      </c>
      <c r="AC143" s="118">
        <v>9.0199999999999997E-5</v>
      </c>
      <c r="AD143" s="118">
        <v>8.9499999999999994E-5</v>
      </c>
      <c r="AE143" s="118">
        <v>5.9294999999999999E-3</v>
      </c>
      <c r="AF143" s="118">
        <v>1.3640000000000001E-4</v>
      </c>
      <c r="AG143" s="118">
        <v>1.2581999999999999E-3</v>
      </c>
      <c r="AH143" s="118">
        <v>3.9531000000000002E-3</v>
      </c>
      <c r="AI143" s="118">
        <v>2.3300000000000001E-5</v>
      </c>
      <c r="AJ143" s="118">
        <v>4.415E-4</v>
      </c>
      <c r="AK143" s="118">
        <v>8.1000000000000004E-6</v>
      </c>
      <c r="AL143" s="118">
        <v>3.1324E-3</v>
      </c>
      <c r="AM143" s="118">
        <v>1.59E-5</v>
      </c>
      <c r="AN143" s="118">
        <v>1.01E-5</v>
      </c>
      <c r="AO143" s="118">
        <v>2.2099999999999998E-5</v>
      </c>
      <c r="AP143" s="118">
        <v>6.3399999999999996E-5</v>
      </c>
      <c r="AQ143" s="118">
        <v>3.2106000000000001E-3</v>
      </c>
      <c r="AR143" s="118">
        <v>2.9099999999999999E-5</v>
      </c>
      <c r="AS143" s="118">
        <v>1.2300000000000001E-5</v>
      </c>
      <c r="AT143" s="118">
        <v>1.5999999999999999E-5</v>
      </c>
      <c r="AU143" s="118">
        <v>7.6000000000000001E-6</v>
      </c>
      <c r="AV143" s="118">
        <v>1.33E-5</v>
      </c>
      <c r="AW143" s="118">
        <v>1.7099999999999999E-5</v>
      </c>
      <c r="AX143" s="118">
        <v>1.31E-5</v>
      </c>
      <c r="AY143" s="118">
        <v>3.1999999999999999E-6</v>
      </c>
      <c r="AZ143" s="118">
        <v>5.9000000000000003E-6</v>
      </c>
      <c r="BA143" s="118">
        <v>6.1999999999999999E-6</v>
      </c>
      <c r="BB143" s="118">
        <v>3.0700000000000001E-5</v>
      </c>
      <c r="BC143" s="118">
        <v>2.2900000000000001E-5</v>
      </c>
      <c r="BD143" s="118">
        <v>8.6000000000000007E-6</v>
      </c>
      <c r="BE143" s="118">
        <v>5.8000000000000004E-6</v>
      </c>
      <c r="BF143" s="118">
        <v>1.38E-5</v>
      </c>
      <c r="BG143" s="118">
        <v>7.3000000000000004E-6</v>
      </c>
      <c r="BH143" s="118">
        <v>6.0000000000000002E-6</v>
      </c>
      <c r="BI143" s="118">
        <v>5.4E-6</v>
      </c>
      <c r="BJ143" s="118">
        <v>1.0900000000000001E-5</v>
      </c>
      <c r="BK143" s="118">
        <v>3.2100000000000001E-5</v>
      </c>
      <c r="BL143" s="118">
        <v>6.9999999999999999E-6</v>
      </c>
      <c r="BM143" s="118">
        <v>1.9700000000000001E-5</v>
      </c>
      <c r="BN143" s="118">
        <v>6.2999999999999998E-6</v>
      </c>
      <c r="BO143" s="118">
        <v>7.9999999999999996E-6</v>
      </c>
      <c r="BP143" s="118">
        <v>6.3999999999999997E-6</v>
      </c>
      <c r="BQ143" s="118">
        <v>2.3200000000000001E-5</v>
      </c>
      <c r="BR143" s="118">
        <v>5.3000000000000001E-6</v>
      </c>
      <c r="BS143" s="118">
        <v>5.3000000000000001E-6</v>
      </c>
      <c r="BT143" s="118">
        <v>4.8999999999999997E-6</v>
      </c>
      <c r="BU143" s="118">
        <v>5.1000000000000003E-6</v>
      </c>
      <c r="BV143" s="118">
        <v>5.2000000000000002E-6</v>
      </c>
      <c r="BW143" s="118">
        <v>5.3000000000000001E-6</v>
      </c>
      <c r="BX143" s="118">
        <v>1.31E-5</v>
      </c>
      <c r="BY143" s="118">
        <v>4.8999999999999997E-6</v>
      </c>
      <c r="BZ143" s="118">
        <v>5.2000000000000002E-6</v>
      </c>
      <c r="CA143" s="118">
        <v>8.6000000000000007E-6</v>
      </c>
      <c r="CB143" s="118">
        <v>8.4999999999999999E-6</v>
      </c>
      <c r="CC143" s="118">
        <v>5.4E-6</v>
      </c>
      <c r="CD143" s="118">
        <v>3.8999999999999999E-6</v>
      </c>
      <c r="CE143" s="118">
        <v>4.6E-6</v>
      </c>
      <c r="CF143" s="118">
        <v>4.6999999999999999E-6</v>
      </c>
      <c r="CG143" s="118">
        <v>6.0000000000000002E-6</v>
      </c>
      <c r="CH143" s="118">
        <v>5.0000000000000004E-6</v>
      </c>
      <c r="CI143" s="118">
        <v>5.1000000000000003E-6</v>
      </c>
      <c r="CJ143" s="118">
        <v>6.4999999999999996E-6</v>
      </c>
      <c r="CK143" s="118">
        <v>5.3000000000000001E-6</v>
      </c>
      <c r="CL143" s="118">
        <v>3.8E-6</v>
      </c>
      <c r="CM143" s="118">
        <v>5.4999999999999999E-6</v>
      </c>
      <c r="CN143" s="118">
        <v>4.4000000000000002E-6</v>
      </c>
      <c r="CO143" s="118">
        <v>4.1999999999999996E-6</v>
      </c>
      <c r="CP143" s="118">
        <v>9.3999999999999998E-6</v>
      </c>
      <c r="CQ143" s="118">
        <v>4.1829999999999998E-4</v>
      </c>
      <c r="CR143" s="118">
        <v>1.774E-4</v>
      </c>
      <c r="CS143" s="118">
        <v>1.1399999999999999E-5</v>
      </c>
      <c r="CT143" s="118">
        <v>4.6999999999999999E-6</v>
      </c>
      <c r="CU143" s="118">
        <v>3.5999999999999998E-6</v>
      </c>
      <c r="CV143" s="118">
        <v>1.3699999999999999E-5</v>
      </c>
      <c r="CW143" s="118">
        <v>7.5000000000000002E-6</v>
      </c>
      <c r="CX143" s="118">
        <v>4.3000000000000003E-6</v>
      </c>
      <c r="CY143" s="118">
        <v>4.6999999999999999E-6</v>
      </c>
      <c r="CZ143" s="118">
        <v>4.1999999999999996E-6</v>
      </c>
      <c r="DA143" s="118">
        <v>1.33E-5</v>
      </c>
      <c r="DB143" s="118">
        <v>4.3000000000000003E-6</v>
      </c>
      <c r="DC143" s="118">
        <v>4.1999999999999996E-6</v>
      </c>
      <c r="DD143" s="118">
        <v>4.6E-6</v>
      </c>
      <c r="DE143" s="118">
        <v>4.5000000000000001E-6</v>
      </c>
      <c r="DF143" s="118">
        <v>3.4000000000000001E-6</v>
      </c>
      <c r="DG143" s="118">
        <v>1.4800000000000001E-5</v>
      </c>
      <c r="DH143" s="118">
        <v>4.6999999999999999E-6</v>
      </c>
      <c r="DI143" s="118">
        <v>4.1999999999999996E-6</v>
      </c>
      <c r="DJ143" s="118">
        <v>8.9999999999999996E-7</v>
      </c>
      <c r="DK143" s="118">
        <v>2.5000000000000002E-6</v>
      </c>
      <c r="DL143" s="118">
        <v>2.5000000000000002E-6</v>
      </c>
      <c r="DM143" s="118">
        <v>1.7999999999999999E-6</v>
      </c>
      <c r="DN143" s="118">
        <v>1.7999999999999999E-6</v>
      </c>
      <c r="DO143" s="118">
        <v>5.2000000000000002E-6</v>
      </c>
      <c r="DP143" s="118">
        <v>2.7999999999999999E-6</v>
      </c>
      <c r="DQ143" s="118">
        <v>1.0200000000000001E-5</v>
      </c>
      <c r="DR143" s="118">
        <v>1.7E-5</v>
      </c>
      <c r="DS143" s="118">
        <v>1.3E-6</v>
      </c>
      <c r="DT143" s="118">
        <v>1.9E-6</v>
      </c>
      <c r="DU143" s="118">
        <v>2.6000000000000001E-6</v>
      </c>
      <c r="DV143" s="118">
        <v>2.3E-6</v>
      </c>
      <c r="DW143" s="118">
        <v>1.1000000000000001E-6</v>
      </c>
      <c r="DX143" s="118">
        <v>2.3999999999999999E-6</v>
      </c>
      <c r="DY143" s="118">
        <v>1.5E-6</v>
      </c>
      <c r="DZ143" s="118">
        <v>2.3E-6</v>
      </c>
      <c r="EA143" s="118">
        <v>1.3E-6</v>
      </c>
      <c r="EB143" s="118">
        <v>2.0149999999999999E-4</v>
      </c>
      <c r="EC143" s="118">
        <v>2.6000000000000001E-6</v>
      </c>
      <c r="ED143" s="118">
        <v>4.8999999999999997E-6</v>
      </c>
      <c r="EE143" s="118">
        <v>4.7999999999999998E-6</v>
      </c>
      <c r="EF143" s="118">
        <v>6.1E-6</v>
      </c>
      <c r="EG143" s="118">
        <v>3.9799999999999998E-5</v>
      </c>
      <c r="EH143" s="118">
        <v>1.1600000000000001E-5</v>
      </c>
      <c r="EI143" s="118">
        <v>1.59E-5</v>
      </c>
      <c r="EJ143" s="118">
        <v>1.0019199999999999</v>
      </c>
      <c r="EK143" s="118">
        <v>4.3000000000000003E-6</v>
      </c>
      <c r="EL143" s="118">
        <v>4.1999999999999996E-6</v>
      </c>
      <c r="EM143" s="118">
        <v>4.5000000000000001E-6</v>
      </c>
      <c r="EN143" s="118">
        <v>3.1999999999999999E-6</v>
      </c>
      <c r="EO143" s="118">
        <v>6.1999999999999999E-6</v>
      </c>
      <c r="EP143" s="118">
        <v>4.6999999999999999E-6</v>
      </c>
      <c r="EQ143" s="118">
        <v>4.2500000000000003E-5</v>
      </c>
      <c r="ER143" s="118">
        <v>5.4999999999999999E-6</v>
      </c>
      <c r="ES143" s="118">
        <v>4.5000000000000001E-6</v>
      </c>
      <c r="ET143" s="118">
        <v>4.5000000000000001E-6</v>
      </c>
      <c r="EU143" s="118">
        <v>7.0999999999999998E-6</v>
      </c>
      <c r="EV143" s="118">
        <v>7.7000000000000008E-6</v>
      </c>
      <c r="EW143" s="118">
        <v>7.7000000000000008E-6</v>
      </c>
      <c r="EX143" s="118">
        <v>5.9000000000000003E-6</v>
      </c>
      <c r="EY143" s="118">
        <v>9.9199999999999999E-5</v>
      </c>
      <c r="EZ143" s="118">
        <v>1.3516200000000001E-2</v>
      </c>
      <c r="FA143" s="118">
        <v>2.1430899999999999E-2</v>
      </c>
      <c r="FB143" s="118">
        <v>7.7999999999999999E-6</v>
      </c>
      <c r="FC143" s="118">
        <v>6.1E-6</v>
      </c>
      <c r="FD143" s="118">
        <v>7.4000000000000003E-6</v>
      </c>
      <c r="FE143" s="118">
        <v>9.2E-6</v>
      </c>
      <c r="FF143" s="118">
        <v>2.4499999999999999E-5</v>
      </c>
      <c r="FG143" s="118">
        <v>9.7999999999999993E-6</v>
      </c>
      <c r="FH143" s="118">
        <v>1.8600000000000001E-5</v>
      </c>
      <c r="FI143" s="118">
        <v>1.9E-6</v>
      </c>
      <c r="FJ143" s="118">
        <v>1.5E-6</v>
      </c>
      <c r="FK143" s="118">
        <v>3.1999999999999999E-6</v>
      </c>
      <c r="FL143" s="118">
        <v>2.7E-6</v>
      </c>
      <c r="FM143" s="118">
        <v>2.3E-6</v>
      </c>
      <c r="FN143" s="118">
        <v>5.1000000000000003E-6</v>
      </c>
      <c r="FO143" s="118">
        <v>5.3000000000000001E-6</v>
      </c>
      <c r="FP143" s="118">
        <v>6.0000000000000002E-6</v>
      </c>
      <c r="FQ143" s="118">
        <v>3.3000000000000002E-6</v>
      </c>
      <c r="FR143" s="118">
        <v>4.3000000000000003E-6</v>
      </c>
      <c r="FS143" s="118">
        <v>1.4E-5</v>
      </c>
      <c r="FT143" s="118">
        <v>3.1999999999999999E-5</v>
      </c>
      <c r="FU143" s="118">
        <v>5.2000000000000002E-6</v>
      </c>
      <c r="FV143" s="118">
        <v>9.5999999999999996E-6</v>
      </c>
      <c r="FW143" s="118">
        <v>7.4000000000000003E-6</v>
      </c>
      <c r="FX143" s="118">
        <v>7.5000000000000002E-6</v>
      </c>
      <c r="FY143" s="118">
        <v>1.29E-5</v>
      </c>
      <c r="FZ143" s="118">
        <v>8.6000000000000007E-6</v>
      </c>
      <c r="GA143" s="118">
        <v>2.55E-5</v>
      </c>
      <c r="GB143" s="118">
        <v>4.3000000000000003E-6</v>
      </c>
      <c r="GC143" s="118">
        <v>3.9999999999999998E-6</v>
      </c>
      <c r="GD143" s="118">
        <v>4.0999999999999997E-6</v>
      </c>
      <c r="GE143" s="118">
        <v>3.3000000000000002E-6</v>
      </c>
      <c r="GF143" s="118">
        <v>3.1999999999999999E-6</v>
      </c>
      <c r="GG143" s="118">
        <v>4.6E-6</v>
      </c>
      <c r="GH143" s="118">
        <v>9.3000000000000007E-6</v>
      </c>
      <c r="GI143" s="118">
        <v>5.9000000000000003E-6</v>
      </c>
      <c r="GJ143" s="118">
        <v>8.3000000000000002E-6</v>
      </c>
      <c r="GK143" s="118">
        <v>6.9999999999999999E-6</v>
      </c>
      <c r="GL143" s="118">
        <v>1.29E-5</v>
      </c>
      <c r="GM143" s="118">
        <v>9.7000000000000003E-6</v>
      </c>
      <c r="GN143" s="118">
        <v>9.5000000000000005E-6</v>
      </c>
      <c r="GO143" s="118">
        <v>7.7999999999999999E-6</v>
      </c>
      <c r="GP143" s="118">
        <v>9.3999999999999998E-6</v>
      </c>
      <c r="GQ143" s="118">
        <v>6.3999999999999997E-6</v>
      </c>
      <c r="GR143" s="118">
        <v>6.0000000000000002E-6</v>
      </c>
      <c r="GS143" s="118">
        <v>6.1999999999999999E-6</v>
      </c>
      <c r="GT143" s="118">
        <v>6.2999999999999998E-6</v>
      </c>
      <c r="GU143" s="118">
        <v>7.1999999999999997E-6</v>
      </c>
      <c r="GV143" s="118">
        <v>7.3000000000000004E-6</v>
      </c>
      <c r="GW143" s="118">
        <v>7.1999999999999997E-6</v>
      </c>
      <c r="GX143" s="118">
        <v>6.9999999999999999E-6</v>
      </c>
      <c r="GY143" s="118">
        <v>7.7999999999999999E-6</v>
      </c>
      <c r="GZ143" s="118">
        <v>8.4999999999999999E-6</v>
      </c>
      <c r="HA143" s="118">
        <v>7.1999999999999997E-6</v>
      </c>
      <c r="HB143" s="118">
        <v>5.0000000000000004E-6</v>
      </c>
      <c r="HC143" s="118">
        <v>3.1E-6</v>
      </c>
      <c r="HD143" s="118">
        <v>5.3000000000000001E-6</v>
      </c>
      <c r="HE143" s="118">
        <v>6.4999999999999996E-6</v>
      </c>
      <c r="HF143" s="118">
        <v>7.3000000000000004E-6</v>
      </c>
      <c r="HG143" s="118">
        <v>4.3000000000000003E-6</v>
      </c>
      <c r="HH143" s="118">
        <v>5.1000000000000003E-6</v>
      </c>
      <c r="HI143" s="118">
        <v>6.9999999999999999E-6</v>
      </c>
      <c r="HJ143" s="118">
        <v>6.7000000000000002E-6</v>
      </c>
      <c r="HK143" s="118">
        <v>7.3000000000000004E-6</v>
      </c>
      <c r="HL143" s="118">
        <v>5.6999999999999996E-6</v>
      </c>
      <c r="HM143" s="118">
        <v>2.8900000000000001E-5</v>
      </c>
      <c r="HN143" s="118">
        <v>5.0300000000000003E-5</v>
      </c>
      <c r="HO143" s="118">
        <v>2.6000000000000001E-6</v>
      </c>
      <c r="HP143" s="118">
        <v>6.2999999999999998E-6</v>
      </c>
      <c r="HQ143" s="118">
        <v>7.3000000000000004E-6</v>
      </c>
      <c r="HR143" s="118">
        <v>6.4999999999999996E-6</v>
      </c>
      <c r="HS143" s="118">
        <v>6.0000000000000002E-6</v>
      </c>
      <c r="HT143" s="118">
        <v>1.77E-5</v>
      </c>
      <c r="HU143" s="118">
        <v>5.4999999999999999E-6</v>
      </c>
      <c r="HV143" s="118">
        <v>2.6000000000000001E-6</v>
      </c>
      <c r="HW143" s="118">
        <v>4.4000000000000002E-6</v>
      </c>
      <c r="HX143" s="118">
        <v>3.3800000000000002E-5</v>
      </c>
      <c r="HY143" s="118">
        <v>2.8E-5</v>
      </c>
      <c r="HZ143" s="118">
        <v>2.9099999999999999E-5</v>
      </c>
      <c r="IA143" s="118">
        <v>1.4800000000000001E-5</v>
      </c>
      <c r="IB143" s="118">
        <v>1.01E-5</v>
      </c>
      <c r="IC143" s="118">
        <v>2.5599999999999999E-5</v>
      </c>
      <c r="ID143" s="118">
        <v>7.5000000000000002E-6</v>
      </c>
      <c r="IE143" s="118">
        <v>1.1600000000000001E-5</v>
      </c>
      <c r="IF143" s="118">
        <v>5.6999999999999996E-6</v>
      </c>
      <c r="IG143" s="118">
        <v>3.8E-6</v>
      </c>
      <c r="IH143" s="118">
        <v>3.0000000000000001E-6</v>
      </c>
      <c r="II143" s="118">
        <v>1.77E-5</v>
      </c>
      <c r="IJ143" s="118">
        <v>4.4000000000000002E-6</v>
      </c>
      <c r="IK143" s="118">
        <v>4.1999999999999996E-6</v>
      </c>
      <c r="IL143" s="138">
        <v>4.6999999999999999E-6</v>
      </c>
      <c r="IM143" s="138">
        <v>9.2E-6</v>
      </c>
      <c r="IN143" s="138">
        <v>4.7999999999999998E-6</v>
      </c>
      <c r="IO143" s="138">
        <v>5.4E-6</v>
      </c>
      <c r="IP143" s="138">
        <v>8.6000000000000007E-6</v>
      </c>
      <c r="IQ143" s="138">
        <v>3.8800000000000001E-5</v>
      </c>
      <c r="IR143" s="138">
        <v>8.4999999999999999E-6</v>
      </c>
      <c r="IS143" s="118">
        <v>3.1E-6</v>
      </c>
      <c r="IT143" s="118">
        <v>2.7E-6</v>
      </c>
      <c r="IU143" s="118">
        <v>2.3999999999999999E-6</v>
      </c>
      <c r="IV143" s="118">
        <v>1.3E-6</v>
      </c>
      <c r="IW143" s="138">
        <v>5.4999999999999999E-6</v>
      </c>
      <c r="IX143" s="138">
        <v>5.5999999999999997E-6</v>
      </c>
      <c r="IY143" s="138">
        <v>7.7000000000000008E-6</v>
      </c>
      <c r="IZ143" s="138">
        <v>8.1000000000000004E-6</v>
      </c>
      <c r="JA143" s="138">
        <v>5.0000000000000004E-6</v>
      </c>
      <c r="JB143" s="138">
        <v>4.5000000000000001E-6</v>
      </c>
      <c r="JC143" s="138">
        <v>6.4999999999999996E-6</v>
      </c>
      <c r="JD143" s="138">
        <v>8.6000000000000007E-6</v>
      </c>
      <c r="JE143" s="118">
        <v>1.4E-5</v>
      </c>
      <c r="JF143" s="118">
        <v>1.4E-5</v>
      </c>
      <c r="JG143" s="118">
        <v>1.0000000000000001E-5</v>
      </c>
      <c r="JH143" s="118">
        <v>1.24E-5</v>
      </c>
      <c r="JI143" s="118">
        <v>1.15E-5</v>
      </c>
      <c r="JJ143" s="118">
        <v>1.45E-5</v>
      </c>
      <c r="JK143" s="118">
        <v>1.49E-5</v>
      </c>
      <c r="JL143" s="118">
        <v>5.4999999999999999E-6</v>
      </c>
      <c r="JM143" s="118">
        <v>5.4E-6</v>
      </c>
      <c r="JN143" s="118">
        <v>6.0000000000000002E-6</v>
      </c>
      <c r="JO143" s="118">
        <v>7.3000000000000004E-6</v>
      </c>
      <c r="JP143" s="118">
        <v>5.0000000000000004E-6</v>
      </c>
      <c r="JQ143" s="118">
        <v>7.9000000000000006E-6</v>
      </c>
      <c r="JR143" s="118">
        <v>7.3000000000000004E-6</v>
      </c>
      <c r="JS143" s="118">
        <v>1.06E-5</v>
      </c>
      <c r="JT143" s="118">
        <v>8.1000000000000004E-6</v>
      </c>
      <c r="JU143" s="118">
        <v>1.01E-5</v>
      </c>
      <c r="JV143" s="118">
        <v>3.4999999999999999E-6</v>
      </c>
      <c r="JW143" s="118">
        <v>8.1000000000000004E-6</v>
      </c>
      <c r="JX143" s="118">
        <v>3.3000000000000002E-6</v>
      </c>
      <c r="JY143" s="118">
        <v>0</v>
      </c>
      <c r="JZ143" s="118">
        <v>7.9999999999999996E-6</v>
      </c>
      <c r="KA143" s="118">
        <v>1.19E-5</v>
      </c>
      <c r="KB143" s="118">
        <v>4.8999999999999997E-6</v>
      </c>
      <c r="KC143" s="118">
        <v>4.3000000000000003E-6</v>
      </c>
      <c r="KD143" s="118">
        <v>6.9999999999999999E-6</v>
      </c>
      <c r="KE143" s="118">
        <v>1.11E-5</v>
      </c>
      <c r="KF143" s="118">
        <v>8.4999999999999999E-6</v>
      </c>
      <c r="KG143" s="118">
        <v>5.0000000000000004E-6</v>
      </c>
      <c r="KH143" s="118">
        <v>7.9000000000000006E-6</v>
      </c>
      <c r="KI143" s="118">
        <v>5.6999999999999996E-6</v>
      </c>
      <c r="KJ143" s="118">
        <v>6.1999999999999999E-6</v>
      </c>
      <c r="KK143" s="118">
        <v>6.8000000000000001E-6</v>
      </c>
      <c r="KL143" s="118">
        <v>5.5999999999999997E-6</v>
      </c>
      <c r="KM143" s="118">
        <v>3.1E-6</v>
      </c>
      <c r="KN143" s="118">
        <v>6.1999999999999999E-6</v>
      </c>
      <c r="KO143" s="118">
        <v>1.0200000000000001E-5</v>
      </c>
      <c r="KP143" s="118">
        <v>8.6000000000000007E-6</v>
      </c>
      <c r="KQ143" s="118">
        <v>1.2999999999999999E-5</v>
      </c>
      <c r="KR143" s="118">
        <v>2.3999999999999999E-6</v>
      </c>
      <c r="KS143" s="118">
        <v>3.0000000000000001E-6</v>
      </c>
      <c r="KT143" s="118">
        <v>3.7000000000000002E-6</v>
      </c>
      <c r="KU143" s="118">
        <v>3.7000000000000002E-6</v>
      </c>
      <c r="KV143" s="118">
        <v>2.0999999999999998E-6</v>
      </c>
      <c r="KW143" s="118">
        <v>2.0999999999999998E-6</v>
      </c>
      <c r="KX143" s="118">
        <v>7.9999999999999996E-7</v>
      </c>
      <c r="KY143" s="118">
        <v>2.7999999999999999E-6</v>
      </c>
      <c r="KZ143" s="118">
        <v>4.7999999999999998E-6</v>
      </c>
      <c r="LA143" s="118">
        <v>3.3000000000000002E-6</v>
      </c>
      <c r="LB143" s="118">
        <v>7.9000000000000006E-6</v>
      </c>
      <c r="LC143" s="118">
        <v>4.5000000000000001E-6</v>
      </c>
      <c r="LD143" s="118">
        <v>8.4999999999999999E-6</v>
      </c>
      <c r="LE143" s="118">
        <v>3.5999999999999998E-6</v>
      </c>
      <c r="LF143" s="118">
        <v>2.6000000000000001E-6</v>
      </c>
      <c r="LG143" s="118">
        <v>2.6000000000000001E-6</v>
      </c>
      <c r="LH143" s="118">
        <v>3.0000000000000001E-6</v>
      </c>
      <c r="LI143" s="118">
        <v>3.8999999999999999E-6</v>
      </c>
      <c r="LJ143" s="118">
        <v>2.7E-6</v>
      </c>
      <c r="LK143" s="118">
        <v>1.3E-6</v>
      </c>
      <c r="LL143" s="118">
        <v>1.5999999999999999E-6</v>
      </c>
      <c r="LM143" s="118">
        <v>1.5E-6</v>
      </c>
      <c r="LN143" s="118">
        <v>4.8999999999999997E-6</v>
      </c>
      <c r="LO143" s="118">
        <v>2.7849999999999999E-4</v>
      </c>
      <c r="LP143" s="118">
        <v>6.1400000000000002E-5</v>
      </c>
      <c r="LQ143" s="118">
        <v>1.5099999999999999E-5</v>
      </c>
      <c r="LR143" s="118">
        <v>8.1000000000000004E-6</v>
      </c>
      <c r="LS143" s="118">
        <v>5.5999999999999997E-6</v>
      </c>
      <c r="LT143" s="118">
        <v>3.4999999999999999E-6</v>
      </c>
      <c r="LU143" s="118">
        <v>2.7999999999999999E-6</v>
      </c>
      <c r="LV143" s="118">
        <v>3.4999999999999999E-6</v>
      </c>
      <c r="LW143" s="118">
        <v>1.1999999999999999E-6</v>
      </c>
      <c r="LX143" s="118">
        <v>2.5000000000000002E-6</v>
      </c>
      <c r="LY143" s="118">
        <v>3.5999999999999998E-6</v>
      </c>
      <c r="LZ143" s="118">
        <v>2.5000000000000002E-6</v>
      </c>
      <c r="MA143" s="118">
        <v>7.9999999999999996E-6</v>
      </c>
      <c r="MB143" s="118">
        <v>3.3000000000000002E-6</v>
      </c>
      <c r="MC143" s="118">
        <v>2.9000000000000002E-6</v>
      </c>
      <c r="MD143" s="118">
        <v>4.4000000000000002E-6</v>
      </c>
      <c r="ME143" s="118">
        <v>3.7000000000000002E-6</v>
      </c>
      <c r="MF143" s="118">
        <v>2.3999999999999999E-6</v>
      </c>
      <c r="MG143" s="118">
        <v>4.3000000000000003E-6</v>
      </c>
      <c r="MH143" s="118">
        <v>2.7E-6</v>
      </c>
      <c r="MI143" s="118">
        <v>3.1E-6</v>
      </c>
      <c r="MJ143" s="118">
        <v>3.0000000000000001E-6</v>
      </c>
      <c r="MK143" s="118">
        <v>1.5E-6</v>
      </c>
      <c r="ML143" s="118">
        <v>8.3700000000000002E-5</v>
      </c>
      <c r="MM143" s="118">
        <v>4.5000000000000001E-6</v>
      </c>
      <c r="MN143" s="118">
        <v>3.2299999999999999E-5</v>
      </c>
      <c r="MO143" s="118">
        <v>4.6999999999999999E-6</v>
      </c>
      <c r="MP143" s="118">
        <v>4.6E-6</v>
      </c>
      <c r="MQ143" s="118">
        <v>3.1999999999999999E-6</v>
      </c>
      <c r="MR143" s="118">
        <v>4.5000000000000001E-6</v>
      </c>
      <c r="MS143" s="118">
        <v>4.32E-5</v>
      </c>
      <c r="MT143" s="118">
        <v>2.3799999999999999E-5</v>
      </c>
      <c r="MU143" s="118">
        <v>1.9700000000000001E-5</v>
      </c>
      <c r="MV143" s="118">
        <v>5.4E-6</v>
      </c>
      <c r="MW143" s="118">
        <v>3.0000000000000001E-6</v>
      </c>
      <c r="MX143" s="118">
        <v>4.4000000000000002E-6</v>
      </c>
      <c r="MY143" s="118">
        <v>3.3000000000000002E-6</v>
      </c>
      <c r="MZ143" s="118">
        <v>5.1000000000000003E-6</v>
      </c>
      <c r="NA143" s="118">
        <v>2.6000000000000001E-6</v>
      </c>
      <c r="NB143" s="118">
        <v>2.7E-6</v>
      </c>
      <c r="NC143" s="118">
        <v>4.8999999999999997E-6</v>
      </c>
      <c r="ND143" s="118">
        <v>4.0999999999999997E-6</v>
      </c>
      <c r="NE143" s="118">
        <v>5.1000000000000003E-6</v>
      </c>
      <c r="NF143" s="118">
        <v>5.2000000000000002E-6</v>
      </c>
      <c r="NG143" s="118">
        <v>1.15E-5</v>
      </c>
      <c r="NH143" s="118">
        <v>1.0499999999999999E-5</v>
      </c>
      <c r="NI143" s="118">
        <v>9.2E-6</v>
      </c>
      <c r="NJ143" s="118">
        <v>3.1E-6</v>
      </c>
      <c r="NK143" s="118">
        <v>1.24E-5</v>
      </c>
      <c r="NL143" s="118">
        <v>5.9999999999999997E-7</v>
      </c>
      <c r="NM143" s="118">
        <v>3.4999999999999999E-6</v>
      </c>
      <c r="NN143" s="118">
        <v>6.1999999999999999E-6</v>
      </c>
      <c r="NO143" s="118">
        <v>3.1999999999999999E-6</v>
      </c>
      <c r="NP143" s="118">
        <v>2.2000000000000001E-6</v>
      </c>
      <c r="NQ143" s="118">
        <v>8.8000000000000004E-6</v>
      </c>
      <c r="NR143" s="118">
        <v>2.6400000000000001E-5</v>
      </c>
      <c r="NS143" s="118">
        <v>5.6999999999999996E-6</v>
      </c>
      <c r="NT143" s="118">
        <v>7.4000000000000003E-6</v>
      </c>
      <c r="NU143" s="118">
        <v>4.6E-6</v>
      </c>
      <c r="NV143" s="118">
        <v>3.0000000000000001E-6</v>
      </c>
      <c r="NW143" s="118">
        <v>2.3E-6</v>
      </c>
      <c r="NX143" s="118">
        <v>3.4999999999999999E-6</v>
      </c>
      <c r="NY143" s="118">
        <v>1.373E-4</v>
      </c>
      <c r="NZ143" s="118">
        <v>4.6E-6</v>
      </c>
      <c r="OA143" s="118">
        <v>9.9999999999999995E-7</v>
      </c>
      <c r="OB143" s="118">
        <v>9.0000000000000002E-6</v>
      </c>
      <c r="OC143" s="118">
        <v>3.9999999999999998E-6</v>
      </c>
      <c r="OD143" s="118">
        <v>1.6099999999999998E-5</v>
      </c>
      <c r="OE143" s="118">
        <v>2.9000000000000002E-6</v>
      </c>
      <c r="OF143" s="118">
        <v>5.6999999999999996E-6</v>
      </c>
      <c r="OG143" s="118">
        <v>0</v>
      </c>
      <c r="OH143" s="118">
        <v>1.6399999999999999E-5</v>
      </c>
      <c r="OI143" s="118">
        <v>9.0999999999999993E-6</v>
      </c>
      <c r="OJ143" s="118">
        <v>7.3000000000000004E-6</v>
      </c>
      <c r="OK143" s="118">
        <v>1.01E-5</v>
      </c>
      <c r="OL143" s="118">
        <v>6.8000000000000001E-6</v>
      </c>
      <c r="OM143" s="118">
        <v>8.8999999999999995E-6</v>
      </c>
      <c r="ON143" s="118">
        <v>6.4999999999999996E-6</v>
      </c>
      <c r="OO143" s="118">
        <v>1.13E-5</v>
      </c>
      <c r="OP143" s="118">
        <v>8.3000000000000002E-6</v>
      </c>
      <c r="OQ143" s="118">
        <v>9.7999999999999993E-6</v>
      </c>
      <c r="OR143" s="119">
        <v>2.9750000000000002E-4</v>
      </c>
    </row>
    <row r="144" spans="1:408" ht="12.75" customHeight="1">
      <c r="A144" s="115">
        <v>335311</v>
      </c>
      <c r="B144" s="69" t="str">
        <f>INDEX('NAICS to ISIC Key'!H:H,MATCH(A144,'NAICS to ISIC Key'!D:D,0))</f>
        <v>ISIC 27</v>
      </c>
      <c r="C144" s="121" t="s">
        <v>409</v>
      </c>
      <c r="D144" s="117">
        <v>1.3900000000000001E-5</v>
      </c>
      <c r="E144" s="118">
        <v>2.12E-5</v>
      </c>
      <c r="F144" s="118">
        <v>1.3499999999999999E-5</v>
      </c>
      <c r="G144" s="118">
        <v>7.5000000000000002E-6</v>
      </c>
      <c r="H144" s="118">
        <v>9.5000000000000005E-6</v>
      </c>
      <c r="I144" s="118">
        <v>1.5299999999999999E-5</v>
      </c>
      <c r="J144" s="118">
        <v>2.0699999999999998E-5</v>
      </c>
      <c r="K144" s="118">
        <v>1.36E-5</v>
      </c>
      <c r="L144" s="118">
        <v>2.0000000000000002E-5</v>
      </c>
      <c r="M144" s="118">
        <v>6.2999999999999998E-6</v>
      </c>
      <c r="N144" s="118">
        <v>6.1E-6</v>
      </c>
      <c r="O144" s="118">
        <v>8.2399999999999997E-5</v>
      </c>
      <c r="P144" s="118">
        <v>5.0000000000000004E-6</v>
      </c>
      <c r="Q144" s="118">
        <v>1.63E-5</v>
      </c>
      <c r="R144" s="118">
        <v>2.1299999999999999E-5</v>
      </c>
      <c r="S144" s="118">
        <v>3.0499999999999999E-5</v>
      </c>
      <c r="T144" s="118">
        <v>2.6100000000000001E-5</v>
      </c>
      <c r="U144" s="118">
        <v>2.2799999999999999E-5</v>
      </c>
      <c r="V144" s="118">
        <v>2.4899999999999999E-5</v>
      </c>
      <c r="W144" s="118">
        <v>2.97E-5</v>
      </c>
      <c r="X144" s="118">
        <v>2.0699999999999998E-5</v>
      </c>
      <c r="Y144" s="118">
        <v>2.05E-5</v>
      </c>
      <c r="Z144" s="118">
        <v>1.29E-5</v>
      </c>
      <c r="AA144" s="118">
        <v>1.1800000000000001E-5</v>
      </c>
      <c r="AB144" s="118">
        <v>4.0299999999999998E-4</v>
      </c>
      <c r="AC144" s="118">
        <v>2.9119999999999998E-4</v>
      </c>
      <c r="AD144" s="118">
        <v>1.708E-4</v>
      </c>
      <c r="AE144" s="118">
        <v>1.158E-4</v>
      </c>
      <c r="AF144" s="118">
        <v>3.6319999999999999E-4</v>
      </c>
      <c r="AG144" s="118">
        <v>3.2799999999999998E-5</v>
      </c>
      <c r="AH144" s="118">
        <v>9.9199999999999999E-5</v>
      </c>
      <c r="AI144" s="118">
        <v>1.64E-4</v>
      </c>
      <c r="AJ144" s="118">
        <v>2.086E-4</v>
      </c>
      <c r="AK144" s="118">
        <v>6.2100000000000005E-5</v>
      </c>
      <c r="AL144" s="118">
        <v>6.3299999999999994E-5</v>
      </c>
      <c r="AM144" s="118">
        <v>1.272E-4</v>
      </c>
      <c r="AN144" s="118">
        <v>1.0560000000000001E-4</v>
      </c>
      <c r="AO144" s="118">
        <v>1.273E-4</v>
      </c>
      <c r="AP144" s="118">
        <v>5.5395000000000002E-3</v>
      </c>
      <c r="AQ144" s="118">
        <v>1.5009999999999999E-4</v>
      </c>
      <c r="AR144" s="118">
        <v>4.4799999999999998E-5</v>
      </c>
      <c r="AS144" s="118">
        <v>2.5400000000000001E-5</v>
      </c>
      <c r="AT144" s="118">
        <v>2.9499999999999999E-5</v>
      </c>
      <c r="AU144" s="118">
        <v>2.6100000000000001E-5</v>
      </c>
      <c r="AV144" s="118">
        <v>5.77E-5</v>
      </c>
      <c r="AW144" s="118">
        <v>6.1299999999999999E-5</v>
      </c>
      <c r="AX144" s="118">
        <v>2.23E-5</v>
      </c>
      <c r="AY144" s="118">
        <v>1.26E-5</v>
      </c>
      <c r="AZ144" s="118">
        <v>3.9700000000000003E-5</v>
      </c>
      <c r="BA144" s="118">
        <v>2.16E-5</v>
      </c>
      <c r="BB144" s="118">
        <v>2.4499999999999999E-5</v>
      </c>
      <c r="BC144" s="118">
        <v>3.5200000000000002E-5</v>
      </c>
      <c r="BD144" s="118">
        <v>3.3000000000000003E-5</v>
      </c>
      <c r="BE144" s="118">
        <v>4.74E-5</v>
      </c>
      <c r="BF144" s="118">
        <v>3.2100000000000001E-5</v>
      </c>
      <c r="BG144" s="118">
        <v>1.8899999999999999E-5</v>
      </c>
      <c r="BH144" s="118">
        <v>2.48E-5</v>
      </c>
      <c r="BI144" s="118">
        <v>1.73E-5</v>
      </c>
      <c r="BJ144" s="118">
        <v>2.1500000000000001E-5</v>
      </c>
      <c r="BK144" s="118">
        <v>3.8800000000000001E-5</v>
      </c>
      <c r="BL144" s="118">
        <v>3.0700000000000001E-5</v>
      </c>
      <c r="BM144" s="118">
        <v>5.0899999999999997E-5</v>
      </c>
      <c r="BN144" s="118">
        <v>3.1300000000000002E-5</v>
      </c>
      <c r="BO144" s="118">
        <v>6.8999999999999997E-5</v>
      </c>
      <c r="BP144" s="118">
        <v>3.68E-5</v>
      </c>
      <c r="BQ144" s="118">
        <v>2.7699999999999999E-5</v>
      </c>
      <c r="BR144" s="118">
        <v>5.1799999999999999E-5</v>
      </c>
      <c r="BS144" s="118">
        <v>5.0899999999999997E-5</v>
      </c>
      <c r="BT144" s="118">
        <v>3.0300000000000001E-5</v>
      </c>
      <c r="BU144" s="118">
        <v>4.2400000000000001E-5</v>
      </c>
      <c r="BV144" s="118">
        <v>4.4499999999999997E-5</v>
      </c>
      <c r="BW144" s="118">
        <v>1.5660000000000001E-4</v>
      </c>
      <c r="BX144" s="118">
        <v>3.3699999999999999E-5</v>
      </c>
      <c r="BY144" s="118">
        <v>8.4499999999999994E-5</v>
      </c>
      <c r="BZ144" s="118">
        <v>1.2860000000000001E-4</v>
      </c>
      <c r="CA144" s="118">
        <v>1.0730000000000001E-4</v>
      </c>
      <c r="CB144" s="118">
        <v>2.5899999999999999E-5</v>
      </c>
      <c r="CC144" s="118">
        <v>5.8900000000000002E-5</v>
      </c>
      <c r="CD144" s="118">
        <v>3.3699999999999999E-5</v>
      </c>
      <c r="CE144" s="118">
        <v>2.55E-5</v>
      </c>
      <c r="CF144" s="118">
        <v>8.9253000000000006E-3</v>
      </c>
      <c r="CG144" s="118">
        <v>1.078E-4</v>
      </c>
      <c r="CH144" s="118">
        <v>8.1000000000000004E-5</v>
      </c>
      <c r="CI144" s="118">
        <v>6.9099999999999999E-5</v>
      </c>
      <c r="CJ144" s="118">
        <v>1.2219999999999999E-4</v>
      </c>
      <c r="CK144" s="118">
        <v>8.14E-5</v>
      </c>
      <c r="CL144" s="118">
        <v>2.076E-4</v>
      </c>
      <c r="CM144" s="118">
        <v>4.2979999999999998E-4</v>
      </c>
      <c r="CN144" s="118">
        <v>2.7100000000000001E-5</v>
      </c>
      <c r="CO144" s="118">
        <v>4.0899999999999998E-5</v>
      </c>
      <c r="CP144" s="118">
        <v>1.517E-4</v>
      </c>
      <c r="CQ144" s="118">
        <v>1.145E-4</v>
      </c>
      <c r="CR144" s="118">
        <v>4.2759999999999999E-4</v>
      </c>
      <c r="CS144" s="118">
        <v>2.366E-4</v>
      </c>
      <c r="CT144" s="118">
        <v>3.9319999999999997E-3</v>
      </c>
      <c r="CU144" s="118">
        <v>1.3320000000000001E-4</v>
      </c>
      <c r="CV144" s="118">
        <v>3.4900000000000003E-4</v>
      </c>
      <c r="CW144" s="118">
        <v>3.5349999999999997E-4</v>
      </c>
      <c r="CX144" s="118">
        <v>3.4079999999999999E-4</v>
      </c>
      <c r="CY144" s="118">
        <v>8.1899999999999999E-5</v>
      </c>
      <c r="CZ144" s="118">
        <v>6.0099999999999997E-5</v>
      </c>
      <c r="DA144" s="118">
        <v>1.8019999999999999E-4</v>
      </c>
      <c r="DB144" s="118">
        <v>6.4829999999999998E-4</v>
      </c>
      <c r="DC144" s="118">
        <v>5.7390000000000002E-4</v>
      </c>
      <c r="DD144" s="118">
        <v>5.7169999999999996E-4</v>
      </c>
      <c r="DE144" s="118">
        <v>3.6979999999999999E-4</v>
      </c>
      <c r="DF144" s="118">
        <v>1.1571400000000001E-2</v>
      </c>
      <c r="DG144" s="118">
        <v>8.4900000000000004E-4</v>
      </c>
      <c r="DH144" s="118">
        <v>3.235E-4</v>
      </c>
      <c r="DI144" s="118">
        <v>1.4310000000000001E-4</v>
      </c>
      <c r="DJ144" s="118">
        <v>1.66E-5</v>
      </c>
      <c r="DK144" s="118">
        <v>5.5399999999999998E-5</v>
      </c>
      <c r="DL144" s="118">
        <v>8.6799999999999996E-5</v>
      </c>
      <c r="DM144" s="118">
        <v>2.37E-5</v>
      </c>
      <c r="DN144" s="118">
        <v>1.5249999999999999E-4</v>
      </c>
      <c r="DO144" s="118">
        <v>3.1099999999999997E-5</v>
      </c>
      <c r="DP144" s="118">
        <v>1.6799999999999998E-5</v>
      </c>
      <c r="DQ144" s="118">
        <v>9.9699999999999998E-5</v>
      </c>
      <c r="DR144" s="118">
        <v>6.7100000000000005E-5</v>
      </c>
      <c r="DS144" s="118">
        <v>3.3110000000000002E-4</v>
      </c>
      <c r="DT144" s="118">
        <v>2.83E-5</v>
      </c>
      <c r="DU144" s="118">
        <v>2.7800000000000001E-5</v>
      </c>
      <c r="DV144" s="118">
        <v>1.248E-4</v>
      </c>
      <c r="DW144" s="118">
        <v>4.1199999999999999E-5</v>
      </c>
      <c r="DX144" s="118">
        <v>1.317E-4</v>
      </c>
      <c r="DY144" s="118">
        <v>6.2899999999999997E-5</v>
      </c>
      <c r="DZ144" s="118">
        <v>4.8072999999999996E-3</v>
      </c>
      <c r="EA144" s="118">
        <v>3.1000000000000001E-5</v>
      </c>
      <c r="EB144" s="118">
        <v>2.9E-5</v>
      </c>
      <c r="EC144" s="118">
        <v>1.13E-5</v>
      </c>
      <c r="ED144" s="118">
        <v>3.3200000000000001E-5</v>
      </c>
      <c r="EE144" s="118">
        <v>1.3520600000000001E-2</v>
      </c>
      <c r="EF144" s="118">
        <v>6.3139999999999995E-4</v>
      </c>
      <c r="EG144" s="118">
        <v>3.8010000000000002E-4</v>
      </c>
      <c r="EH144" s="118">
        <v>4.3849999999999998E-4</v>
      </c>
      <c r="EI144" s="118">
        <v>1.0013999999999999E-3</v>
      </c>
      <c r="EJ144" s="118">
        <v>2.7470000000000001E-4</v>
      </c>
      <c r="EK144" s="118">
        <v>1.00918</v>
      </c>
      <c r="EL144" s="118">
        <v>6.7413000000000004E-3</v>
      </c>
      <c r="EM144" s="118">
        <v>1.7679999999999999E-4</v>
      </c>
      <c r="EN144" s="118">
        <v>1.1730000000000001E-4</v>
      </c>
      <c r="EO144" s="118">
        <v>1.95E-5</v>
      </c>
      <c r="EP144" s="118">
        <v>2.69E-5</v>
      </c>
      <c r="EQ144" s="118">
        <v>1.98E-5</v>
      </c>
      <c r="ER144" s="118">
        <v>2.4499999999999999E-5</v>
      </c>
      <c r="ES144" s="118">
        <v>1.8899999999999999E-5</v>
      </c>
      <c r="ET144" s="118">
        <v>7.8499999999999997E-5</v>
      </c>
      <c r="EU144" s="118">
        <v>3.9499999999999998E-5</v>
      </c>
      <c r="EV144" s="118">
        <v>4.6999999999999997E-5</v>
      </c>
      <c r="EW144" s="118">
        <v>7.5400000000000003E-5</v>
      </c>
      <c r="EX144" s="118">
        <v>5.9299999999999998E-5</v>
      </c>
      <c r="EY144" s="118">
        <v>1.4349999999999999E-4</v>
      </c>
      <c r="EZ144" s="118">
        <v>9.0699999999999996E-5</v>
      </c>
      <c r="FA144" s="118">
        <v>1.0730000000000001E-4</v>
      </c>
      <c r="FB144" s="118">
        <v>4.7800000000000003E-5</v>
      </c>
      <c r="FC144" s="118">
        <v>1.2679999999999999E-4</v>
      </c>
      <c r="FD144" s="118">
        <v>4.4199999999999997E-5</v>
      </c>
      <c r="FE144" s="118">
        <v>1.9139999999999999E-4</v>
      </c>
      <c r="FF144" s="118">
        <v>3.3699999999999999E-5</v>
      </c>
      <c r="FG144" s="118">
        <v>1.0060000000000001E-4</v>
      </c>
      <c r="FH144" s="118">
        <v>5.13E-5</v>
      </c>
      <c r="FI144" s="118">
        <v>1.8E-5</v>
      </c>
      <c r="FJ144" s="118">
        <v>1.91E-5</v>
      </c>
      <c r="FK144" s="118">
        <v>3.3699999999999999E-5</v>
      </c>
      <c r="FL144" s="118">
        <v>4.1199999999999999E-5</v>
      </c>
      <c r="FM144" s="118">
        <v>3.2799999999999998E-5</v>
      </c>
      <c r="FN144" s="118">
        <v>9.8900000000000005E-5</v>
      </c>
      <c r="FO144" s="118">
        <v>8.1000000000000004E-5</v>
      </c>
      <c r="FP144" s="118">
        <v>9.9199999999999999E-5</v>
      </c>
      <c r="FQ144" s="118">
        <v>1.36E-5</v>
      </c>
      <c r="FR144" s="118">
        <v>1.07604E-2</v>
      </c>
      <c r="FS144" s="118">
        <v>1.219E-4</v>
      </c>
      <c r="FT144" s="118">
        <v>2.3330000000000001E-4</v>
      </c>
      <c r="FU144" s="118">
        <v>3.6100000000000003E-5</v>
      </c>
      <c r="FV144" s="118">
        <v>1.155E-4</v>
      </c>
      <c r="FW144" s="118">
        <v>9.2399999999999996E-5</v>
      </c>
      <c r="FX144" s="118">
        <v>3.9100000000000002E-5</v>
      </c>
      <c r="FY144" s="118">
        <v>6.58E-5</v>
      </c>
      <c r="FZ144" s="118">
        <v>9.0400000000000002E-5</v>
      </c>
      <c r="GA144" s="118">
        <v>1.137E-4</v>
      </c>
      <c r="GB144" s="118">
        <v>4.71E-5</v>
      </c>
      <c r="GC144" s="118">
        <v>8.9400000000000005E-5</v>
      </c>
      <c r="GD144" s="118">
        <v>1.6200000000000001E-5</v>
      </c>
      <c r="GE144" s="118">
        <v>1.3499999999999999E-5</v>
      </c>
      <c r="GF144" s="118">
        <v>2.3799999999999999E-5</v>
      </c>
      <c r="GG144" s="118">
        <v>1.42E-5</v>
      </c>
      <c r="GH144" s="118">
        <v>5.1400000000000003E-5</v>
      </c>
      <c r="GI144" s="118">
        <v>2.58E-5</v>
      </c>
      <c r="GJ144" s="118">
        <v>4.6600000000000001E-5</v>
      </c>
      <c r="GK144" s="118">
        <v>2.539E-3</v>
      </c>
      <c r="GL144" s="118">
        <v>7.1299999999999998E-5</v>
      </c>
      <c r="GM144" s="118">
        <v>2.3200000000000001E-5</v>
      </c>
      <c r="GN144" s="118">
        <v>2.3200000000000001E-5</v>
      </c>
      <c r="GO144" s="118">
        <v>2.2099999999999998E-5</v>
      </c>
      <c r="GP144" s="118">
        <v>2.1800000000000001E-5</v>
      </c>
      <c r="GQ144" s="118">
        <v>1.91E-5</v>
      </c>
      <c r="GR144" s="118">
        <v>1.5999999999999999E-5</v>
      </c>
      <c r="GS144" s="118">
        <v>5.2500000000000002E-5</v>
      </c>
      <c r="GT144" s="118">
        <v>3.7599999999999999E-5</v>
      </c>
      <c r="GU144" s="118">
        <v>2.87E-5</v>
      </c>
      <c r="GV144" s="118">
        <v>2.2099999999999998E-5</v>
      </c>
      <c r="GW144" s="118">
        <v>2.44E-5</v>
      </c>
      <c r="GX144" s="118">
        <v>2.27E-5</v>
      </c>
      <c r="GY144" s="118">
        <v>2.4899999999999999E-5</v>
      </c>
      <c r="GZ144" s="118">
        <v>2.4199999999999999E-5</v>
      </c>
      <c r="HA144" s="118">
        <v>1.8E-5</v>
      </c>
      <c r="HB144" s="118">
        <v>1.2999999999999999E-5</v>
      </c>
      <c r="HC144" s="118">
        <v>1.5699999999999999E-5</v>
      </c>
      <c r="HD144" s="118">
        <v>2.26E-5</v>
      </c>
      <c r="HE144" s="118">
        <v>2.2900000000000001E-5</v>
      </c>
      <c r="HF144" s="118">
        <v>4.1100000000000003E-5</v>
      </c>
      <c r="HG144" s="118">
        <v>1.8199999999999999E-5</v>
      </c>
      <c r="HH144" s="118">
        <v>1.24E-5</v>
      </c>
      <c r="HI144" s="118">
        <v>2.2200000000000001E-5</v>
      </c>
      <c r="HJ144" s="118">
        <v>2.16E-5</v>
      </c>
      <c r="HK144" s="118">
        <v>3.1300000000000002E-5</v>
      </c>
      <c r="HL144" s="118">
        <v>2.37E-5</v>
      </c>
      <c r="HM144" s="118">
        <v>8.4309999999999995E-4</v>
      </c>
      <c r="HN144" s="118">
        <v>4.0399999999999999E-5</v>
      </c>
      <c r="HO144" s="118">
        <v>8.1999999999999994E-6</v>
      </c>
      <c r="HP144" s="118">
        <v>1.7499999999999998E-5</v>
      </c>
      <c r="HQ144" s="118">
        <v>1.9300000000000002E-5</v>
      </c>
      <c r="HR144" s="118">
        <v>2.16E-5</v>
      </c>
      <c r="HS144" s="118">
        <v>1.63E-5</v>
      </c>
      <c r="HT144" s="118">
        <v>2.0999999999999999E-5</v>
      </c>
      <c r="HU144" s="118">
        <v>2.0800000000000001E-5</v>
      </c>
      <c r="HV144" s="118">
        <v>1.6799999999999998E-5</v>
      </c>
      <c r="HW144" s="118">
        <v>1.9199999999999999E-5</v>
      </c>
      <c r="HX144" s="118">
        <v>1.021E-4</v>
      </c>
      <c r="HY144" s="118">
        <v>3.9199999999999997E-5</v>
      </c>
      <c r="HZ144" s="118">
        <v>6.1799999999999998E-5</v>
      </c>
      <c r="IA144" s="118">
        <v>3.82E-5</v>
      </c>
      <c r="IB144" s="118">
        <v>2.73E-5</v>
      </c>
      <c r="IC144" s="118">
        <v>3.4199999999999998E-5</v>
      </c>
      <c r="ID144" s="118">
        <v>2.0599999999999999E-5</v>
      </c>
      <c r="IE144" s="118">
        <v>3.04E-5</v>
      </c>
      <c r="IF144" s="118">
        <v>2.7500000000000001E-5</v>
      </c>
      <c r="IG144" s="118">
        <v>2.7100000000000001E-5</v>
      </c>
      <c r="IH144" s="118">
        <v>8.8999999999999995E-6</v>
      </c>
      <c r="II144" s="118">
        <v>2.4899999999999999E-5</v>
      </c>
      <c r="IJ144" s="118">
        <v>1.4399999999999999E-5</v>
      </c>
      <c r="IK144" s="118">
        <v>1.2799999999999999E-5</v>
      </c>
      <c r="IL144" s="138">
        <v>9.2E-6</v>
      </c>
      <c r="IM144" s="138">
        <v>1.73E-5</v>
      </c>
      <c r="IN144" s="138">
        <v>1.5999999999999999E-5</v>
      </c>
      <c r="IO144" s="138">
        <v>2.5199999999999999E-5</v>
      </c>
      <c r="IP144" s="138">
        <v>1.9700000000000001E-5</v>
      </c>
      <c r="IQ144" s="138">
        <v>1.7E-5</v>
      </c>
      <c r="IR144" s="138">
        <v>2.9499999999999999E-5</v>
      </c>
      <c r="IS144" s="118">
        <v>7.1999999999999997E-6</v>
      </c>
      <c r="IT144" s="118">
        <v>6.9E-6</v>
      </c>
      <c r="IU144" s="118">
        <v>1.11E-5</v>
      </c>
      <c r="IV144" s="118">
        <v>2.7E-6</v>
      </c>
      <c r="IW144" s="138">
        <v>1.4399999999999999E-5</v>
      </c>
      <c r="IX144" s="138">
        <v>1.4600000000000001E-5</v>
      </c>
      <c r="IY144" s="138">
        <v>1.2221000000000001E-3</v>
      </c>
      <c r="IZ144" s="138">
        <v>2.1800000000000001E-5</v>
      </c>
      <c r="JA144" s="138">
        <v>2.83E-5</v>
      </c>
      <c r="JB144" s="138">
        <v>8.8499999999999996E-5</v>
      </c>
      <c r="JC144" s="138">
        <v>1.4410000000000001E-4</v>
      </c>
      <c r="JD144" s="138">
        <v>2.09E-5</v>
      </c>
      <c r="JE144" s="118">
        <v>2.3900000000000002E-5</v>
      </c>
      <c r="JF144" s="118">
        <v>1.8300000000000001E-5</v>
      </c>
      <c r="JG144" s="118">
        <v>1.9300000000000002E-5</v>
      </c>
      <c r="JH144" s="118">
        <v>2.0299999999999999E-5</v>
      </c>
      <c r="JI144" s="118">
        <v>3.1000000000000001E-5</v>
      </c>
      <c r="JJ144" s="118">
        <v>1.7799999999999999E-5</v>
      </c>
      <c r="JK144" s="118">
        <v>6.9300000000000004E-5</v>
      </c>
      <c r="JL144" s="118">
        <v>1.9199999999999999E-5</v>
      </c>
      <c r="JM144" s="118">
        <v>6.7100000000000005E-5</v>
      </c>
      <c r="JN144" s="118">
        <v>2.65E-5</v>
      </c>
      <c r="JO144" s="118">
        <v>1.9199999999999999E-5</v>
      </c>
      <c r="JP144" s="118">
        <v>2.3600000000000001E-5</v>
      </c>
      <c r="JQ144" s="118">
        <v>2.83E-5</v>
      </c>
      <c r="JR144" s="118">
        <v>1.5699999999999999E-5</v>
      </c>
      <c r="JS144" s="118">
        <v>2.4000000000000001E-5</v>
      </c>
      <c r="JT144" s="118">
        <v>1.5299999999999999E-5</v>
      </c>
      <c r="JU144" s="118">
        <v>4.3399999999999998E-5</v>
      </c>
      <c r="JV144" s="118">
        <v>7.1999999999999997E-6</v>
      </c>
      <c r="JW144" s="118">
        <v>1.9700000000000001E-5</v>
      </c>
      <c r="JX144" s="118">
        <v>1.03E-5</v>
      </c>
      <c r="JY144" s="118">
        <v>0</v>
      </c>
      <c r="JZ144" s="118">
        <v>1.4600000000000001E-5</v>
      </c>
      <c r="KA144" s="118">
        <v>1.5699999999999999E-5</v>
      </c>
      <c r="KB144" s="118">
        <v>1.26E-5</v>
      </c>
      <c r="KC144" s="118">
        <v>1.26E-5</v>
      </c>
      <c r="KD144" s="118">
        <v>1.6099999999999998E-5</v>
      </c>
      <c r="KE144" s="118">
        <v>2.23E-5</v>
      </c>
      <c r="KF144" s="118">
        <v>2.23E-5</v>
      </c>
      <c r="KG144" s="118">
        <v>1.45E-5</v>
      </c>
      <c r="KH144" s="118">
        <v>1.7900000000000001E-5</v>
      </c>
      <c r="KI144" s="118">
        <v>1.0499999999999999E-5</v>
      </c>
      <c r="KJ144" s="118">
        <v>7.1799999999999997E-5</v>
      </c>
      <c r="KK144" s="118">
        <v>1.73E-5</v>
      </c>
      <c r="KL144" s="118">
        <v>1.7200000000000001E-5</v>
      </c>
      <c r="KM144" s="118">
        <v>9.0999999999999993E-6</v>
      </c>
      <c r="KN144" s="118">
        <v>2.9E-5</v>
      </c>
      <c r="KO144" s="118">
        <v>1.7200000000000001E-5</v>
      </c>
      <c r="KP144" s="118">
        <v>1.56E-5</v>
      </c>
      <c r="KQ144" s="118">
        <v>3.7299999999999999E-5</v>
      </c>
      <c r="KR144" s="118">
        <v>2.5599999999999999E-5</v>
      </c>
      <c r="KS144" s="118">
        <v>3.0700000000000001E-5</v>
      </c>
      <c r="KT144" s="118">
        <v>4.3600000000000003E-5</v>
      </c>
      <c r="KU144" s="118">
        <v>4.4299999999999999E-5</v>
      </c>
      <c r="KV144" s="118">
        <v>1.95E-5</v>
      </c>
      <c r="KW144" s="118">
        <v>2.3099999999999999E-5</v>
      </c>
      <c r="KX144" s="118">
        <v>1.1600000000000001E-5</v>
      </c>
      <c r="KY144" s="118">
        <v>1.17E-5</v>
      </c>
      <c r="KZ144" s="118">
        <v>1.8499999999999999E-5</v>
      </c>
      <c r="LA144" s="118">
        <v>2.5000000000000001E-5</v>
      </c>
      <c r="LB144" s="118">
        <v>5.6100000000000002E-5</v>
      </c>
      <c r="LC144" s="118">
        <v>3.3699999999999999E-5</v>
      </c>
      <c r="LD144" s="118">
        <v>6.7600000000000003E-5</v>
      </c>
      <c r="LE144" s="118">
        <v>3.8600000000000003E-5</v>
      </c>
      <c r="LF144" s="118">
        <v>3.96E-5</v>
      </c>
      <c r="LG144" s="118">
        <v>2.0000000000000002E-5</v>
      </c>
      <c r="LH144" s="118">
        <v>1.42E-5</v>
      </c>
      <c r="LI144" s="118">
        <v>2.1999999999999999E-5</v>
      </c>
      <c r="LJ144" s="118">
        <v>1.9300000000000002E-5</v>
      </c>
      <c r="LK144" s="118">
        <v>8.6000000000000007E-6</v>
      </c>
      <c r="LL144" s="118">
        <v>7.5000000000000002E-6</v>
      </c>
      <c r="LM144" s="118">
        <v>5.2000000000000002E-6</v>
      </c>
      <c r="LN144" s="118">
        <v>1.8899999999999999E-5</v>
      </c>
      <c r="LO144" s="118">
        <v>7.6000000000000001E-6</v>
      </c>
      <c r="LP144" s="118">
        <v>1.5999999999999999E-6</v>
      </c>
      <c r="LQ144" s="118">
        <v>5.2200000000000002E-5</v>
      </c>
      <c r="LR144" s="118">
        <v>1.8600000000000001E-5</v>
      </c>
      <c r="LS144" s="118">
        <v>3.9100000000000002E-5</v>
      </c>
      <c r="LT144" s="118">
        <v>2.1699999999999999E-5</v>
      </c>
      <c r="LU144" s="118">
        <v>1.49E-5</v>
      </c>
      <c r="LV144" s="118">
        <v>1.34E-5</v>
      </c>
      <c r="LW144" s="118">
        <v>1.59E-5</v>
      </c>
      <c r="LX144" s="118">
        <v>1.52E-5</v>
      </c>
      <c r="LY144" s="118">
        <v>2.6699999999999998E-5</v>
      </c>
      <c r="LZ144" s="118">
        <v>6.3399999999999996E-5</v>
      </c>
      <c r="MA144" s="118">
        <v>3.4700000000000003E-5</v>
      </c>
      <c r="MB144" s="118">
        <v>3.54E-5</v>
      </c>
      <c r="MC144" s="118">
        <v>1.5E-5</v>
      </c>
      <c r="MD144" s="118">
        <v>3.65E-5</v>
      </c>
      <c r="ME144" s="118">
        <v>2.3900000000000002E-5</v>
      </c>
      <c r="MF144" s="118">
        <v>3.9799999999999998E-5</v>
      </c>
      <c r="MG144" s="118">
        <v>1.7099999999999999E-5</v>
      </c>
      <c r="MH144" s="118">
        <v>7.3000000000000004E-6</v>
      </c>
      <c r="MI144" s="118">
        <v>6.8939999999999995E-4</v>
      </c>
      <c r="MJ144" s="118">
        <v>1.7900000000000001E-5</v>
      </c>
      <c r="MK144" s="118">
        <v>2.8200000000000001E-5</v>
      </c>
      <c r="ML144" s="118">
        <v>6.97E-5</v>
      </c>
      <c r="MM144" s="118">
        <v>1.294E-4</v>
      </c>
      <c r="MN144" s="118">
        <v>1.8239E-3</v>
      </c>
      <c r="MO144" s="118">
        <v>9.8499999999999995E-5</v>
      </c>
      <c r="MP144" s="118">
        <v>2.1500000000000001E-5</v>
      </c>
      <c r="MQ144" s="118">
        <v>4.99E-5</v>
      </c>
      <c r="MR144" s="118">
        <v>2.6400000000000001E-5</v>
      </c>
      <c r="MS144" s="118">
        <v>2.69E-5</v>
      </c>
      <c r="MT144" s="118">
        <v>1.8300000000000001E-5</v>
      </c>
      <c r="MU144" s="118">
        <v>1.45E-5</v>
      </c>
      <c r="MV144" s="118">
        <v>5.3900000000000002E-5</v>
      </c>
      <c r="MW144" s="118">
        <v>1.6399999999999999E-5</v>
      </c>
      <c r="MX144" s="118">
        <v>1.8E-5</v>
      </c>
      <c r="MY144" s="118">
        <v>1.19E-5</v>
      </c>
      <c r="MZ144" s="118">
        <v>2.0100000000000001E-5</v>
      </c>
      <c r="NA144" s="118">
        <v>2.4300000000000001E-5</v>
      </c>
      <c r="NB144" s="118">
        <v>1.52E-5</v>
      </c>
      <c r="NC144" s="118">
        <v>1.7099999999999999E-5</v>
      </c>
      <c r="ND144" s="118">
        <v>2.0800000000000001E-5</v>
      </c>
      <c r="NE144" s="118">
        <v>1.9199999999999999E-5</v>
      </c>
      <c r="NF144" s="118">
        <v>1.5500000000000001E-5</v>
      </c>
      <c r="NG144" s="118">
        <v>2.4700000000000001E-5</v>
      </c>
      <c r="NH144" s="118">
        <v>2.7399999999999999E-5</v>
      </c>
      <c r="NI144" s="118">
        <v>5.3499999999999999E-5</v>
      </c>
      <c r="NJ144" s="118">
        <v>1.2500000000000001E-5</v>
      </c>
      <c r="NK144" s="118">
        <v>1.2E-5</v>
      </c>
      <c r="NL144" s="118">
        <v>3.1E-6</v>
      </c>
      <c r="NM144" s="118">
        <v>1.7900000000000001E-5</v>
      </c>
      <c r="NN144" s="118">
        <v>1.77E-5</v>
      </c>
      <c r="NO144" s="118">
        <v>1.4800000000000001E-5</v>
      </c>
      <c r="NP144" s="118">
        <v>1.2799999999999999E-5</v>
      </c>
      <c r="NQ144" s="118">
        <v>3.5200000000000002E-5</v>
      </c>
      <c r="NR144" s="118">
        <v>1.47E-5</v>
      </c>
      <c r="NS144" s="118">
        <v>2.1399999999999998E-5</v>
      </c>
      <c r="NT144" s="118">
        <v>2.26E-5</v>
      </c>
      <c r="NU144" s="118">
        <v>2.2099999999999998E-5</v>
      </c>
      <c r="NV144" s="118">
        <v>2.02E-5</v>
      </c>
      <c r="NW144" s="118">
        <v>2.23E-5</v>
      </c>
      <c r="NX144" s="118">
        <v>4.2500000000000003E-5</v>
      </c>
      <c r="NY144" s="118">
        <v>3.93E-5</v>
      </c>
      <c r="NZ144" s="118">
        <v>1.3900000000000001E-5</v>
      </c>
      <c r="OA144" s="118">
        <v>4.3000000000000003E-6</v>
      </c>
      <c r="OB144" s="118">
        <v>1.36E-5</v>
      </c>
      <c r="OC144" s="118">
        <v>1.34E-5</v>
      </c>
      <c r="OD144" s="118">
        <v>5.0699999999999999E-5</v>
      </c>
      <c r="OE144" s="118">
        <v>1.4100000000000001E-5</v>
      </c>
      <c r="OF144" s="118">
        <v>3.8899999999999997E-5</v>
      </c>
      <c r="OG144" s="118">
        <v>0</v>
      </c>
      <c r="OH144" s="118">
        <v>5.9799999999999997E-5</v>
      </c>
      <c r="OI144" s="118">
        <v>1.2760000000000001E-4</v>
      </c>
      <c r="OJ144" s="118">
        <v>1.8E-5</v>
      </c>
      <c r="OK144" s="118">
        <v>2.5700000000000001E-5</v>
      </c>
      <c r="OL144" s="118">
        <v>2.3099999999999999E-5</v>
      </c>
      <c r="OM144" s="118">
        <v>1.1E-5</v>
      </c>
      <c r="ON144" s="118">
        <v>2.3900000000000002E-5</v>
      </c>
      <c r="OO144" s="118">
        <v>3.43E-5</v>
      </c>
      <c r="OP144" s="118">
        <v>2.7950000000000002E-4</v>
      </c>
      <c r="OQ144" s="118">
        <v>1.6099999999999998E-5</v>
      </c>
      <c r="OR144" s="119">
        <v>8.2000000000000001E-5</v>
      </c>
    </row>
    <row r="145" spans="1:408" ht="12.75" customHeight="1">
      <c r="A145" s="115">
        <v>335312</v>
      </c>
      <c r="B145" s="69" t="str">
        <f>INDEX('NAICS to ISIC Key'!H:H,MATCH(A145,'NAICS to ISIC Key'!D:D,0))</f>
        <v>ISIC 27</v>
      </c>
      <c r="C145" s="121" t="s">
        <v>410</v>
      </c>
      <c r="D145" s="117">
        <v>1.273E-4</v>
      </c>
      <c r="E145" s="118">
        <v>1.6540000000000001E-4</v>
      </c>
      <c r="F145" s="118">
        <v>6.7199999999999994E-5</v>
      </c>
      <c r="G145" s="118">
        <v>4.7299999999999998E-5</v>
      </c>
      <c r="H145" s="118">
        <v>5.7599999999999997E-5</v>
      </c>
      <c r="I145" s="118">
        <v>1.081E-4</v>
      </c>
      <c r="J145" s="118">
        <v>2.018E-4</v>
      </c>
      <c r="K145" s="118">
        <v>7.6899999999999999E-5</v>
      </c>
      <c r="L145" s="118">
        <v>9.8900000000000005E-5</v>
      </c>
      <c r="M145" s="118">
        <v>3.5200000000000002E-5</v>
      </c>
      <c r="N145" s="118">
        <v>5.1400000000000003E-5</v>
      </c>
      <c r="O145" s="118">
        <v>4.6359999999999999E-4</v>
      </c>
      <c r="P145" s="118">
        <v>2.2799999999999999E-5</v>
      </c>
      <c r="Q145" s="118">
        <v>3.1310000000000002E-4</v>
      </c>
      <c r="R145" s="118">
        <v>1.384E-4</v>
      </c>
      <c r="S145" s="118">
        <v>4.3839999999999998E-4</v>
      </c>
      <c r="T145" s="118">
        <v>2.218E-4</v>
      </c>
      <c r="U145" s="118">
        <v>1.2569999999999999E-4</v>
      </c>
      <c r="V145" s="118">
        <v>1.562E-4</v>
      </c>
      <c r="W145" s="118">
        <v>6.2750000000000002E-4</v>
      </c>
      <c r="X145" s="118">
        <v>1.26E-4</v>
      </c>
      <c r="Y145" s="118">
        <v>7.1699999999999995E-5</v>
      </c>
      <c r="Z145" s="118">
        <v>9.0500000000000004E-5</v>
      </c>
      <c r="AA145" s="118">
        <v>5.9899999999999999E-5</v>
      </c>
      <c r="AB145" s="118">
        <v>5.9029999999999998E-4</v>
      </c>
      <c r="AC145" s="118">
        <v>4.2759999999999999E-4</v>
      </c>
      <c r="AD145" s="118">
        <v>4.2089999999999999E-4</v>
      </c>
      <c r="AE145" s="118">
        <v>5.1730000000000005E-4</v>
      </c>
      <c r="AF145" s="118">
        <v>4.8840000000000005E-4</v>
      </c>
      <c r="AG145" s="118">
        <v>1.081E-4</v>
      </c>
      <c r="AH145" s="118">
        <v>3.8460000000000002E-4</v>
      </c>
      <c r="AI145" s="118">
        <v>3.3760000000000002E-4</v>
      </c>
      <c r="AJ145" s="118">
        <v>5.0290000000000003E-4</v>
      </c>
      <c r="AK145" s="118">
        <v>1.5200000000000001E-4</v>
      </c>
      <c r="AL145" s="118">
        <v>5.0540000000000003E-4</v>
      </c>
      <c r="AM145" s="118">
        <v>2.1259999999999999E-4</v>
      </c>
      <c r="AN145" s="118">
        <v>6.9800000000000003E-5</v>
      </c>
      <c r="AO145" s="118">
        <v>8.9699999999999998E-5</v>
      </c>
      <c r="AP145" s="118">
        <v>2.2709999999999999E-4</v>
      </c>
      <c r="AQ145" s="118">
        <v>2.6860000000000002E-4</v>
      </c>
      <c r="AR145" s="118">
        <v>1.9650000000000001E-4</v>
      </c>
      <c r="AS145" s="118">
        <v>1.1129999999999999E-4</v>
      </c>
      <c r="AT145" s="118">
        <v>1.121E-4</v>
      </c>
      <c r="AU145" s="118">
        <v>1.2329999999999999E-4</v>
      </c>
      <c r="AV145" s="118">
        <v>1.697E-4</v>
      </c>
      <c r="AW145" s="118">
        <v>2.3110000000000001E-4</v>
      </c>
      <c r="AX145" s="118">
        <v>9.2299999999999994E-5</v>
      </c>
      <c r="AY145" s="118">
        <v>4.8099999999999997E-5</v>
      </c>
      <c r="AZ145" s="118">
        <v>9.7200000000000004E-5</v>
      </c>
      <c r="BA145" s="118">
        <v>1.1909999999999999E-4</v>
      </c>
      <c r="BB145" s="118">
        <v>1.3439999999999999E-4</v>
      </c>
      <c r="BC145" s="118">
        <v>1.8100000000000001E-4</v>
      </c>
      <c r="BD145" s="118">
        <v>1.7760000000000001E-4</v>
      </c>
      <c r="BE145" s="118">
        <v>1.808E-4</v>
      </c>
      <c r="BF145" s="118">
        <v>1.4339999999999999E-4</v>
      </c>
      <c r="BG145" s="118">
        <v>1.2569999999999999E-4</v>
      </c>
      <c r="BH145" s="118">
        <v>1.861E-4</v>
      </c>
      <c r="BI145" s="118">
        <v>1.3430000000000001E-4</v>
      </c>
      <c r="BJ145" s="118">
        <v>9.4400000000000004E-5</v>
      </c>
      <c r="BK145" s="118">
        <v>1.8670000000000001E-4</v>
      </c>
      <c r="BL145" s="118">
        <v>1.5129999999999999E-4</v>
      </c>
      <c r="BM145" s="118">
        <v>2.0220000000000001E-4</v>
      </c>
      <c r="BN145" s="118">
        <v>1.3070000000000001E-4</v>
      </c>
      <c r="BO145" s="118">
        <v>1.738E-4</v>
      </c>
      <c r="BP145" s="118">
        <v>1.4669999999999999E-4</v>
      </c>
      <c r="BQ145" s="118">
        <v>1.403E-4</v>
      </c>
      <c r="BR145" s="118">
        <v>2.0100000000000001E-4</v>
      </c>
      <c r="BS145" s="118">
        <v>2.5369999999999999E-4</v>
      </c>
      <c r="BT145" s="118">
        <v>2.5260000000000001E-4</v>
      </c>
      <c r="BU145" s="118">
        <v>1.83E-4</v>
      </c>
      <c r="BV145" s="118">
        <v>1.114E-4</v>
      </c>
      <c r="BW145" s="118">
        <v>5.3010000000000002E-3</v>
      </c>
      <c r="BX145" s="118">
        <v>1.5990000000000001E-4</v>
      </c>
      <c r="BY145" s="118">
        <v>2.4172E-3</v>
      </c>
      <c r="BZ145" s="118">
        <v>1.908E-4</v>
      </c>
      <c r="CA145" s="118">
        <v>1.3239999999999999E-4</v>
      </c>
      <c r="CB145" s="118">
        <v>1.604E-4</v>
      </c>
      <c r="CC145" s="118">
        <v>2.2398000000000001E-3</v>
      </c>
      <c r="CD145" s="118">
        <v>5.3379999999999996E-4</v>
      </c>
      <c r="CE145" s="118">
        <v>1.539E-4</v>
      </c>
      <c r="CF145" s="118">
        <v>1.505E-4</v>
      </c>
      <c r="CG145" s="118">
        <v>4.1577000000000003E-3</v>
      </c>
      <c r="CH145" s="118">
        <v>3.1175999999999999E-3</v>
      </c>
      <c r="CI145" s="118">
        <v>1.7493999999999999E-3</v>
      </c>
      <c r="CJ145" s="118">
        <v>2.3335000000000001E-3</v>
      </c>
      <c r="CK145" s="118">
        <v>1.763E-3</v>
      </c>
      <c r="CL145" s="118">
        <v>3.2946999999999998E-3</v>
      </c>
      <c r="CM145" s="118">
        <v>4.8742999999999998E-3</v>
      </c>
      <c r="CN145" s="118">
        <v>3.3730000000000001E-4</v>
      </c>
      <c r="CO145" s="118">
        <v>1.6896999999999999E-3</v>
      </c>
      <c r="CP145" s="118">
        <v>8.3561999999999994E-3</v>
      </c>
      <c r="CQ145" s="118">
        <v>2.3890000000000001E-3</v>
      </c>
      <c r="CR145" s="118">
        <v>1.4949799999999999E-2</v>
      </c>
      <c r="CS145" s="118">
        <v>1.3928100000000001E-2</v>
      </c>
      <c r="CT145" s="118">
        <v>2.03E-4</v>
      </c>
      <c r="CU145" s="118">
        <v>3.4380000000000001E-4</v>
      </c>
      <c r="CV145" s="118">
        <v>8.2123999999999999E-3</v>
      </c>
      <c r="CW145" s="118">
        <v>5.3931999999999999E-3</v>
      </c>
      <c r="CX145" s="118">
        <v>2.25752E-2</v>
      </c>
      <c r="CY145" s="118">
        <v>3.9576999999999998E-3</v>
      </c>
      <c r="CZ145" s="118">
        <v>2.7388999999999998E-3</v>
      </c>
      <c r="DA145" s="118">
        <v>1.8469999999999999E-3</v>
      </c>
      <c r="DB145" s="118">
        <v>2.2350200000000001E-2</v>
      </c>
      <c r="DC145" s="118">
        <v>2.0736399999999999E-2</v>
      </c>
      <c r="DD145" s="118">
        <v>7.6756000000000003E-3</v>
      </c>
      <c r="DE145" s="118">
        <v>2.50867E-2</v>
      </c>
      <c r="DF145" s="118">
        <v>1.0352800000000001E-2</v>
      </c>
      <c r="DG145" s="118">
        <v>5.3950000000000005E-4</v>
      </c>
      <c r="DH145" s="118">
        <v>2.8896999999999998E-3</v>
      </c>
      <c r="DI145" s="118">
        <v>8.1436000000000008E-3</v>
      </c>
      <c r="DJ145" s="118">
        <v>6.1299999999999999E-5</v>
      </c>
      <c r="DK145" s="118">
        <v>1.1211000000000001E-3</v>
      </c>
      <c r="DL145" s="118">
        <v>1.2286E-3</v>
      </c>
      <c r="DM145" s="118">
        <v>3.0019999999999998E-4</v>
      </c>
      <c r="DN145" s="118">
        <v>6.9499999999999995E-5</v>
      </c>
      <c r="DO145" s="118">
        <v>4.0119999999999999E-4</v>
      </c>
      <c r="DP145" s="118">
        <v>2.13E-4</v>
      </c>
      <c r="DQ145" s="118">
        <v>1.6110000000000001E-4</v>
      </c>
      <c r="DR145" s="118">
        <v>4.5389999999999997E-4</v>
      </c>
      <c r="DS145" s="118">
        <v>1.4229999999999999E-4</v>
      </c>
      <c r="DT145" s="118">
        <v>3.1930000000000001E-4</v>
      </c>
      <c r="DU145" s="118">
        <v>3.367E-4</v>
      </c>
      <c r="DV145" s="118">
        <v>3.5E-4</v>
      </c>
      <c r="DW145" s="118">
        <v>1.4329999999999999E-4</v>
      </c>
      <c r="DX145" s="118">
        <v>2.039E-4</v>
      </c>
      <c r="DY145" s="118">
        <v>5.3680000000000004E-4</v>
      </c>
      <c r="DZ145" s="118">
        <v>1E-4</v>
      </c>
      <c r="EA145" s="118">
        <v>4.4989999999999999E-4</v>
      </c>
      <c r="EB145" s="118">
        <v>6.1199999999999997E-5</v>
      </c>
      <c r="EC145" s="118">
        <v>5.5000000000000002E-5</v>
      </c>
      <c r="ED145" s="118">
        <v>1.22E-4</v>
      </c>
      <c r="EE145" s="118">
        <v>1.9929999999999999E-4</v>
      </c>
      <c r="EF145" s="118">
        <v>4.36198E-2</v>
      </c>
      <c r="EG145" s="118">
        <v>9.0789000000000009E-3</v>
      </c>
      <c r="EH145" s="118">
        <v>1.5342700000000001E-2</v>
      </c>
      <c r="EI145" s="118">
        <v>5.2648500000000001E-2</v>
      </c>
      <c r="EJ145" s="118">
        <v>1.7509E-2</v>
      </c>
      <c r="EK145" s="118">
        <v>2.0689999999999999E-4</v>
      </c>
      <c r="EL145" s="118">
        <v>1.0273099999999999</v>
      </c>
      <c r="EM145" s="118">
        <v>8.8199999999999997E-4</v>
      </c>
      <c r="EN145" s="118">
        <v>1.7805E-3</v>
      </c>
      <c r="EO145" s="118">
        <v>8.4800000000000001E-5</v>
      </c>
      <c r="EP145" s="118">
        <v>1.3549999999999999E-4</v>
      </c>
      <c r="EQ145" s="118">
        <v>1.055E-4</v>
      </c>
      <c r="ER145" s="118">
        <v>2.3220000000000001E-4</v>
      </c>
      <c r="ES145" s="118">
        <v>1.116E-4</v>
      </c>
      <c r="ET145" s="118">
        <v>1.2321000000000001E-3</v>
      </c>
      <c r="EU145" s="118">
        <v>4.2749999999999998E-4</v>
      </c>
      <c r="EV145" s="118">
        <v>5.6150000000000004E-4</v>
      </c>
      <c r="EW145" s="118">
        <v>2.3966E-3</v>
      </c>
      <c r="EX145" s="118">
        <v>5.9489999999999999E-4</v>
      </c>
      <c r="EY145" s="118">
        <v>4.0690000000000002E-4</v>
      </c>
      <c r="EZ145" s="118">
        <v>8.9700000000000001E-4</v>
      </c>
      <c r="FA145" s="118">
        <v>8.1320000000000003E-4</v>
      </c>
      <c r="FB145" s="118">
        <v>7.404E-4</v>
      </c>
      <c r="FC145" s="118">
        <v>3.3409999999999999E-4</v>
      </c>
      <c r="FD145" s="118">
        <v>3.8549999999999999E-4</v>
      </c>
      <c r="FE145" s="118">
        <v>2.251E-4</v>
      </c>
      <c r="FF145" s="118">
        <v>3.389E-4</v>
      </c>
      <c r="FG145" s="118">
        <v>6.8769999999999996E-4</v>
      </c>
      <c r="FH145" s="118">
        <v>3.2370000000000001E-4</v>
      </c>
      <c r="FI145" s="118">
        <v>2.8659999999999997E-4</v>
      </c>
      <c r="FJ145" s="118">
        <v>9.6700000000000006E-5</v>
      </c>
      <c r="FK145" s="118">
        <v>1.317E-4</v>
      </c>
      <c r="FL145" s="118">
        <v>6.3069999999999999E-4</v>
      </c>
      <c r="FM145" s="118">
        <v>1.54E-4</v>
      </c>
      <c r="FN145" s="118">
        <v>1.5793000000000001E-3</v>
      </c>
      <c r="FO145" s="118">
        <v>1.3483E-3</v>
      </c>
      <c r="FP145" s="118">
        <v>2.5130999999999999E-3</v>
      </c>
      <c r="FQ145" s="118">
        <v>6.3800000000000006E-5</v>
      </c>
      <c r="FR145" s="118">
        <v>1.058E-4</v>
      </c>
      <c r="FS145" s="118">
        <v>1.0937E-3</v>
      </c>
      <c r="FT145" s="118">
        <v>1.338E-4</v>
      </c>
      <c r="FU145" s="118">
        <v>1.1230000000000001E-4</v>
      </c>
      <c r="FV145" s="118">
        <v>1.15E-4</v>
      </c>
      <c r="FW145" s="118">
        <v>1.7569999999999999E-4</v>
      </c>
      <c r="FX145" s="118">
        <v>1.426E-4</v>
      </c>
      <c r="FY145" s="118">
        <v>1.6860000000000001E-4</v>
      </c>
      <c r="FZ145" s="118">
        <v>1.4090000000000001E-4</v>
      </c>
      <c r="GA145" s="118">
        <v>1.417E-4</v>
      </c>
      <c r="GB145" s="118">
        <v>2.0809000000000001E-3</v>
      </c>
      <c r="GC145" s="118">
        <v>4.8993999999999999E-3</v>
      </c>
      <c r="GD145" s="118">
        <v>7.7799999999999994E-5</v>
      </c>
      <c r="GE145" s="118">
        <v>1.2669999999999999E-4</v>
      </c>
      <c r="GF145" s="118">
        <v>4.9100000000000001E-5</v>
      </c>
      <c r="GG145" s="118">
        <v>5.38E-5</v>
      </c>
      <c r="GH145" s="118">
        <v>1.0950000000000001E-4</v>
      </c>
      <c r="GI145" s="118">
        <v>1.071E-4</v>
      </c>
      <c r="GJ145" s="118">
        <v>1.195E-4</v>
      </c>
      <c r="GK145" s="118">
        <v>2.1800000000000001E-4</v>
      </c>
      <c r="GL145" s="118">
        <v>1.6239999999999999E-4</v>
      </c>
      <c r="GM145" s="118">
        <v>9.87E-5</v>
      </c>
      <c r="GN145" s="118">
        <v>1.2909999999999999E-4</v>
      </c>
      <c r="GO145" s="118">
        <v>1.2960000000000001E-4</v>
      </c>
      <c r="GP145" s="118">
        <v>1.4359999999999999E-4</v>
      </c>
      <c r="GQ145" s="118">
        <v>1.066E-4</v>
      </c>
      <c r="GR145" s="118">
        <v>1.2960000000000001E-4</v>
      </c>
      <c r="GS145" s="118">
        <v>1.03E-4</v>
      </c>
      <c r="GT145" s="118">
        <v>1.314E-4</v>
      </c>
      <c r="GU145" s="118">
        <v>1.013E-4</v>
      </c>
      <c r="GV145" s="118">
        <v>1.3569999999999999E-4</v>
      </c>
      <c r="GW145" s="118">
        <v>1.5909999999999999E-4</v>
      </c>
      <c r="GX145" s="118">
        <v>1.449E-4</v>
      </c>
      <c r="GY145" s="118">
        <v>1.6349999999999999E-4</v>
      </c>
      <c r="GZ145" s="118">
        <v>1.154E-4</v>
      </c>
      <c r="HA145" s="118">
        <v>9.4500000000000007E-5</v>
      </c>
      <c r="HB145" s="118">
        <v>6.7600000000000003E-5</v>
      </c>
      <c r="HC145" s="118">
        <v>5.6100000000000002E-5</v>
      </c>
      <c r="HD145" s="118">
        <v>8.9400000000000005E-5</v>
      </c>
      <c r="HE145" s="118">
        <v>1.114E-4</v>
      </c>
      <c r="HF145" s="118">
        <v>1.07E-4</v>
      </c>
      <c r="HG145" s="118">
        <v>6.2100000000000005E-5</v>
      </c>
      <c r="HH145" s="118">
        <v>6.58E-5</v>
      </c>
      <c r="HI145" s="118">
        <v>1.1349999999999999E-4</v>
      </c>
      <c r="HJ145" s="118">
        <v>8.0699999999999996E-5</v>
      </c>
      <c r="HK145" s="118">
        <v>1.5339999999999999E-4</v>
      </c>
      <c r="HL145" s="118">
        <v>9.7299999999999993E-5</v>
      </c>
      <c r="HM145" s="118">
        <v>8.5689999999999996E-4</v>
      </c>
      <c r="HN145" s="118">
        <v>1.027E-4</v>
      </c>
      <c r="HO145" s="118">
        <v>3.54E-5</v>
      </c>
      <c r="HP145" s="118">
        <v>8.5099999999999995E-5</v>
      </c>
      <c r="HQ145" s="118">
        <v>8.2399999999999997E-5</v>
      </c>
      <c r="HR145" s="118">
        <v>1.088E-4</v>
      </c>
      <c r="HS145" s="118">
        <v>8.9400000000000005E-5</v>
      </c>
      <c r="HT145" s="118">
        <v>1.172E-4</v>
      </c>
      <c r="HU145" s="118">
        <v>9.0699999999999996E-5</v>
      </c>
      <c r="HV145" s="118">
        <v>4.8900000000000003E-5</v>
      </c>
      <c r="HW145" s="118">
        <v>7.1099999999999994E-5</v>
      </c>
      <c r="HX145" s="118">
        <v>1.261E-4</v>
      </c>
      <c r="HY145" s="118">
        <v>1.994E-4</v>
      </c>
      <c r="HZ145" s="118">
        <v>1.7090000000000001E-4</v>
      </c>
      <c r="IA145" s="118">
        <v>1.6440000000000001E-4</v>
      </c>
      <c r="IB145" s="118">
        <v>1.55E-4</v>
      </c>
      <c r="IC145" s="118">
        <v>1.382E-4</v>
      </c>
      <c r="ID145" s="118">
        <v>1.4530000000000001E-4</v>
      </c>
      <c r="IE145" s="118">
        <v>1.706E-4</v>
      </c>
      <c r="IF145" s="118">
        <v>1.429E-4</v>
      </c>
      <c r="IG145" s="118">
        <v>9.09E-5</v>
      </c>
      <c r="IH145" s="118">
        <v>1.032E-4</v>
      </c>
      <c r="II145" s="118">
        <v>1.2339999999999999E-4</v>
      </c>
      <c r="IJ145" s="118">
        <v>8.14E-5</v>
      </c>
      <c r="IK145" s="118">
        <v>1.002E-4</v>
      </c>
      <c r="IL145" s="138">
        <v>7.4900000000000005E-5</v>
      </c>
      <c r="IM145" s="138">
        <v>9.6899999999999997E-5</v>
      </c>
      <c r="IN145" s="138">
        <v>1.2349999999999999E-4</v>
      </c>
      <c r="IO145" s="138">
        <v>2.7460000000000001E-4</v>
      </c>
      <c r="IP145" s="138">
        <v>1.593E-4</v>
      </c>
      <c r="IQ145" s="138">
        <v>1.6320000000000001E-4</v>
      </c>
      <c r="IR145" s="138">
        <v>1.181E-4</v>
      </c>
      <c r="IS145" s="118">
        <v>3.5899999999999998E-5</v>
      </c>
      <c r="IT145" s="118">
        <v>3.2799999999999998E-5</v>
      </c>
      <c r="IU145" s="118">
        <v>3.0199999999999999E-5</v>
      </c>
      <c r="IV145" s="118">
        <v>1.0699999999999999E-5</v>
      </c>
      <c r="IW145" s="138">
        <v>7.0099999999999996E-5</v>
      </c>
      <c r="IX145" s="138">
        <v>1.0349999999999999E-4</v>
      </c>
      <c r="IY145" s="138">
        <v>1.0069999999999999E-4</v>
      </c>
      <c r="IZ145" s="138">
        <v>1.3559999999999999E-4</v>
      </c>
      <c r="JA145" s="138">
        <v>1.087E-4</v>
      </c>
      <c r="JB145" s="138">
        <v>1.573E-4</v>
      </c>
      <c r="JC145" s="138">
        <v>1.204E-4</v>
      </c>
      <c r="JD145" s="138">
        <v>2.7310000000000002E-4</v>
      </c>
      <c r="JE145" s="118">
        <v>1.1790000000000001E-4</v>
      </c>
      <c r="JF145" s="118">
        <v>1.091E-4</v>
      </c>
      <c r="JG145" s="118">
        <v>1.022E-4</v>
      </c>
      <c r="JH145" s="118">
        <v>1.3359999999999999E-4</v>
      </c>
      <c r="JI145" s="118">
        <v>4.685E-4</v>
      </c>
      <c r="JJ145" s="118">
        <v>1.098E-4</v>
      </c>
      <c r="JK145" s="118">
        <v>2.722E-4</v>
      </c>
      <c r="JL145" s="118">
        <v>9.6700000000000006E-5</v>
      </c>
      <c r="JM145" s="118">
        <v>2.563E-4</v>
      </c>
      <c r="JN145" s="118">
        <v>1.775E-4</v>
      </c>
      <c r="JO145" s="118">
        <v>6.5699999999999998E-5</v>
      </c>
      <c r="JP145" s="118">
        <v>5.0300000000000003E-5</v>
      </c>
      <c r="JQ145" s="118">
        <v>6.2899999999999997E-5</v>
      </c>
      <c r="JR145" s="118">
        <v>7.0699999999999997E-5</v>
      </c>
      <c r="JS145" s="118">
        <v>7.4200000000000001E-5</v>
      </c>
      <c r="JT145" s="118">
        <v>5.4700000000000001E-5</v>
      </c>
      <c r="JU145" s="118">
        <v>8.1899999999999999E-5</v>
      </c>
      <c r="JV145" s="118">
        <v>3.8399999999999998E-5</v>
      </c>
      <c r="JW145" s="118">
        <v>6.4499999999999996E-5</v>
      </c>
      <c r="JX145" s="118">
        <v>2.5999999999999998E-5</v>
      </c>
      <c r="JY145" s="118">
        <v>0</v>
      </c>
      <c r="JZ145" s="118">
        <v>1.0289999999999999E-4</v>
      </c>
      <c r="KA145" s="118">
        <v>9.2200000000000005E-5</v>
      </c>
      <c r="KB145" s="118">
        <v>8.7399999999999997E-5</v>
      </c>
      <c r="KC145" s="118">
        <v>6.3899999999999995E-5</v>
      </c>
      <c r="KD145" s="118">
        <v>5.4200000000000003E-5</v>
      </c>
      <c r="KE145" s="118">
        <v>1.3850000000000001E-4</v>
      </c>
      <c r="KF145" s="118">
        <v>8.92E-5</v>
      </c>
      <c r="KG145" s="118">
        <v>5.1199999999999998E-5</v>
      </c>
      <c r="KH145" s="118">
        <v>6.9099999999999999E-5</v>
      </c>
      <c r="KI145" s="118">
        <v>4.85E-5</v>
      </c>
      <c r="KJ145" s="118">
        <v>2.265E-4</v>
      </c>
      <c r="KK145" s="118">
        <v>1.0620000000000001E-4</v>
      </c>
      <c r="KL145" s="118">
        <v>1.449E-4</v>
      </c>
      <c r="KM145" s="118">
        <v>5.4500000000000003E-5</v>
      </c>
      <c r="KN145" s="118">
        <v>1.119E-4</v>
      </c>
      <c r="KO145" s="118">
        <v>1.0289999999999999E-4</v>
      </c>
      <c r="KP145" s="118">
        <v>6.7799999999999995E-5</v>
      </c>
      <c r="KQ145" s="118">
        <v>8.6819999999999996E-4</v>
      </c>
      <c r="KR145" s="118">
        <v>4.3800000000000001E-5</v>
      </c>
      <c r="KS145" s="118">
        <v>5.0699999999999999E-5</v>
      </c>
      <c r="KT145" s="118">
        <v>5.3900000000000002E-5</v>
      </c>
      <c r="KU145" s="118">
        <v>7.1000000000000005E-5</v>
      </c>
      <c r="KV145" s="118">
        <v>3.1000000000000001E-5</v>
      </c>
      <c r="KW145" s="118">
        <v>2.9600000000000001E-5</v>
      </c>
      <c r="KX145" s="118">
        <v>2.3900000000000002E-5</v>
      </c>
      <c r="KY145" s="118">
        <v>6.9599999999999998E-5</v>
      </c>
      <c r="KZ145" s="118">
        <v>2.5539999999999997E-4</v>
      </c>
      <c r="LA145" s="118">
        <v>9.2299999999999994E-5</v>
      </c>
      <c r="LB145" s="118">
        <v>2.7470000000000001E-4</v>
      </c>
      <c r="LC145" s="118">
        <v>8.5500000000000005E-5</v>
      </c>
      <c r="LD145" s="118">
        <v>1.2960000000000001E-4</v>
      </c>
      <c r="LE145" s="118">
        <v>7.6199999999999995E-5</v>
      </c>
      <c r="LF145" s="118">
        <v>1.0280000000000001E-4</v>
      </c>
      <c r="LG145" s="118">
        <v>3.26E-5</v>
      </c>
      <c r="LH145" s="118">
        <v>3.6600000000000002E-5</v>
      </c>
      <c r="LI145" s="118">
        <v>4.5200000000000001E-5</v>
      </c>
      <c r="LJ145" s="118">
        <v>3.3399999999999999E-5</v>
      </c>
      <c r="LK145" s="118">
        <v>1.3499999999999999E-5</v>
      </c>
      <c r="LL145" s="118">
        <v>1.49E-5</v>
      </c>
      <c r="LM145" s="118">
        <v>1.66E-5</v>
      </c>
      <c r="LN145" s="118">
        <v>4.7599999999999998E-5</v>
      </c>
      <c r="LO145" s="118">
        <v>2.7500000000000001E-5</v>
      </c>
      <c r="LP145" s="118">
        <v>6.0000000000000002E-6</v>
      </c>
      <c r="LQ145" s="118">
        <v>7.8100000000000001E-5</v>
      </c>
      <c r="LR145" s="118">
        <v>1.3899999999999999E-4</v>
      </c>
      <c r="LS145" s="118">
        <v>1.4249999999999999E-4</v>
      </c>
      <c r="LT145" s="118">
        <v>3.6900000000000002E-5</v>
      </c>
      <c r="LU145" s="118">
        <v>2.6699999999999998E-5</v>
      </c>
      <c r="LV145" s="118">
        <v>3.4400000000000003E-5</v>
      </c>
      <c r="LW145" s="118">
        <v>1.45E-5</v>
      </c>
      <c r="LX145" s="118">
        <v>7.5799999999999999E-5</v>
      </c>
      <c r="LY145" s="118">
        <v>6.4499999999999996E-5</v>
      </c>
      <c r="LZ145" s="118">
        <v>3.1199999999999999E-5</v>
      </c>
      <c r="MA145" s="118">
        <v>1.606E-4</v>
      </c>
      <c r="MB145" s="118">
        <v>5.8400000000000003E-5</v>
      </c>
      <c r="MC145" s="118">
        <v>4.1399999999999997E-5</v>
      </c>
      <c r="MD145" s="118">
        <v>5.9299999999999998E-5</v>
      </c>
      <c r="ME145" s="118">
        <v>4.1399999999999997E-5</v>
      </c>
      <c r="MF145" s="118">
        <v>3.26E-5</v>
      </c>
      <c r="MG145" s="118">
        <v>4.0099999999999999E-5</v>
      </c>
      <c r="MH145" s="118">
        <v>3.4400000000000003E-5</v>
      </c>
      <c r="MI145" s="118">
        <v>7.5199999999999998E-5</v>
      </c>
      <c r="MJ145" s="118">
        <v>3.8099999999999998E-5</v>
      </c>
      <c r="MK145" s="118">
        <v>2.6100000000000001E-5</v>
      </c>
      <c r="ML145" s="118">
        <v>1.3410000000000001E-4</v>
      </c>
      <c r="MM145" s="118">
        <v>6.8399999999999996E-5</v>
      </c>
      <c r="MN145" s="118">
        <v>1.5579999999999999E-4</v>
      </c>
      <c r="MO145" s="118">
        <v>6.3800000000000006E-5</v>
      </c>
      <c r="MP145" s="118">
        <v>6.4499999999999996E-5</v>
      </c>
      <c r="MQ145" s="118">
        <v>7.6699999999999994E-5</v>
      </c>
      <c r="MR145" s="118">
        <v>5.8400000000000003E-5</v>
      </c>
      <c r="MS145" s="118">
        <v>2.7540000000000003E-4</v>
      </c>
      <c r="MT145" s="118">
        <v>6.7500000000000001E-5</v>
      </c>
      <c r="MU145" s="118">
        <v>4.6199999999999998E-5</v>
      </c>
      <c r="MV145" s="118">
        <v>7.7100000000000004E-5</v>
      </c>
      <c r="MW145" s="118">
        <v>7.8499999999999997E-5</v>
      </c>
      <c r="MX145" s="118">
        <v>7.1600000000000006E-5</v>
      </c>
      <c r="MY145" s="118">
        <v>3.01E-5</v>
      </c>
      <c r="MZ145" s="118">
        <v>8.0099999999999995E-5</v>
      </c>
      <c r="NA145" s="118">
        <v>5.24E-5</v>
      </c>
      <c r="NB145" s="118">
        <v>2.9499999999999999E-5</v>
      </c>
      <c r="NC145" s="118">
        <v>7.0699999999999997E-5</v>
      </c>
      <c r="ND145" s="118">
        <v>1.109E-4</v>
      </c>
      <c r="NE145" s="118">
        <v>6.2299999999999996E-5</v>
      </c>
      <c r="NF145" s="118">
        <v>6.6799999999999997E-5</v>
      </c>
      <c r="NG145" s="118">
        <v>6.0399999999999998E-5</v>
      </c>
      <c r="NH145" s="118">
        <v>4.6600000000000001E-5</v>
      </c>
      <c r="NI145" s="118">
        <v>1.37E-4</v>
      </c>
      <c r="NJ145" s="118">
        <v>3.1300000000000002E-5</v>
      </c>
      <c r="NK145" s="118">
        <v>4.6400000000000003E-5</v>
      </c>
      <c r="NL145" s="118">
        <v>1.2999999999999999E-5</v>
      </c>
      <c r="NM145" s="118">
        <v>1.7039999999999999E-4</v>
      </c>
      <c r="NN145" s="118">
        <v>4.5500000000000001E-5</v>
      </c>
      <c r="NO145" s="118">
        <v>4.0800000000000002E-5</v>
      </c>
      <c r="NP145" s="118">
        <v>2.2399999999999999E-5</v>
      </c>
      <c r="NQ145" s="118">
        <v>9.5500000000000004E-5</v>
      </c>
      <c r="NR145" s="118">
        <v>5.5600000000000003E-5</v>
      </c>
      <c r="NS145" s="118">
        <v>6.1600000000000007E-5</v>
      </c>
      <c r="NT145" s="118">
        <v>6.8300000000000007E-5</v>
      </c>
      <c r="NU145" s="118">
        <v>6.2799999999999995E-5</v>
      </c>
      <c r="NV145" s="118">
        <v>4.2509999999999998E-4</v>
      </c>
      <c r="NW145" s="118">
        <v>2.275E-4</v>
      </c>
      <c r="NX145" s="118">
        <v>1.6355E-3</v>
      </c>
      <c r="NY145" s="118">
        <v>1.615E-4</v>
      </c>
      <c r="NZ145" s="118">
        <v>3.6600000000000002E-5</v>
      </c>
      <c r="OA145" s="118">
        <v>1.3499999999999999E-5</v>
      </c>
      <c r="OB145" s="118">
        <v>2.23E-4</v>
      </c>
      <c r="OC145" s="118">
        <v>4.9499999999999997E-5</v>
      </c>
      <c r="OD145" s="118">
        <v>7.1899999999999999E-5</v>
      </c>
      <c r="OE145" s="118">
        <v>3.8600000000000003E-5</v>
      </c>
      <c r="OF145" s="118">
        <v>6.4900000000000005E-5</v>
      </c>
      <c r="OG145" s="118">
        <v>0</v>
      </c>
      <c r="OH145" s="118">
        <v>8.6100000000000006E-5</v>
      </c>
      <c r="OI145" s="118">
        <v>6.3100000000000002E-5</v>
      </c>
      <c r="OJ145" s="118">
        <v>6.0300000000000002E-5</v>
      </c>
      <c r="OK145" s="118">
        <v>9.5000000000000005E-5</v>
      </c>
      <c r="OL145" s="118">
        <v>5.8999999999999998E-5</v>
      </c>
      <c r="OM145" s="118">
        <v>9.9599999999999995E-5</v>
      </c>
      <c r="ON145" s="118">
        <v>1.0679999999999999E-4</v>
      </c>
      <c r="OO145" s="118">
        <v>6.7600000000000003E-5</v>
      </c>
      <c r="OP145" s="118">
        <v>1.7532599999999999E-2</v>
      </c>
      <c r="OQ145" s="118">
        <v>1.3630000000000001E-4</v>
      </c>
      <c r="OR145" s="119">
        <v>3.102E-4</v>
      </c>
    </row>
    <row r="146" spans="1:408" ht="12.75" customHeight="1">
      <c r="A146" s="115">
        <v>335313</v>
      </c>
      <c r="B146" s="69" t="str">
        <f>INDEX('NAICS to ISIC Key'!H:H,MATCH(A146,'NAICS to ISIC Key'!D:D,0))</f>
        <v>ISIC 27</v>
      </c>
      <c r="C146" s="121" t="s">
        <v>411</v>
      </c>
      <c r="D146" s="117">
        <v>7.6600000000000005E-5</v>
      </c>
      <c r="E146" s="118">
        <v>1.07E-4</v>
      </c>
      <c r="F146" s="118">
        <v>7.0199999999999999E-5</v>
      </c>
      <c r="G146" s="118">
        <v>4.1300000000000001E-5</v>
      </c>
      <c r="H146" s="118">
        <v>7.4999999999999993E-5</v>
      </c>
      <c r="I146" s="118">
        <v>7.5400000000000003E-5</v>
      </c>
      <c r="J146" s="118">
        <v>9.3499999999999996E-5</v>
      </c>
      <c r="K146" s="118">
        <v>6.5500000000000006E-5</v>
      </c>
      <c r="L146" s="118">
        <v>9.3999999999999994E-5</v>
      </c>
      <c r="M146" s="118">
        <v>3.4799999999999999E-5</v>
      </c>
      <c r="N146" s="118">
        <v>3.8099999999999998E-5</v>
      </c>
      <c r="O146" s="118">
        <v>4.1699999999999997E-5</v>
      </c>
      <c r="P146" s="118">
        <v>3.3500000000000001E-5</v>
      </c>
      <c r="Q146" s="118">
        <v>8.0400000000000003E-5</v>
      </c>
      <c r="R146" s="118">
        <v>1.1010000000000001E-4</v>
      </c>
      <c r="S146" s="118">
        <v>1.2510000000000001E-4</v>
      </c>
      <c r="T146" s="118">
        <v>9.3300000000000005E-5</v>
      </c>
      <c r="U146" s="118">
        <v>1.8440000000000001E-4</v>
      </c>
      <c r="V146" s="118">
        <v>1.5919999999999999E-4</v>
      </c>
      <c r="W146" s="118">
        <v>7.3499999999999998E-5</v>
      </c>
      <c r="X146" s="118">
        <v>1.236E-4</v>
      </c>
      <c r="Y146" s="118">
        <v>1.3459999999999999E-4</v>
      </c>
      <c r="Z146" s="118">
        <v>7.8899999999999993E-5</v>
      </c>
      <c r="AA146" s="118">
        <v>9.8300000000000004E-5</v>
      </c>
      <c r="AB146" s="118">
        <v>7.9210000000000001E-4</v>
      </c>
      <c r="AC146" s="118">
        <v>8.4170000000000002E-4</v>
      </c>
      <c r="AD146" s="118">
        <v>2.0320999999999998E-3</v>
      </c>
      <c r="AE146" s="118">
        <v>5.5880000000000003E-4</v>
      </c>
      <c r="AF146" s="118">
        <v>1.1230000000000001E-3</v>
      </c>
      <c r="AG146" s="118">
        <v>2.365E-4</v>
      </c>
      <c r="AH146" s="118">
        <v>2.0081000000000001E-3</v>
      </c>
      <c r="AI146" s="118">
        <v>6.6E-4</v>
      </c>
      <c r="AJ146" s="118">
        <v>2.3278999999999999E-3</v>
      </c>
      <c r="AK146" s="118">
        <v>2.9188E-3</v>
      </c>
      <c r="AL146" s="118">
        <v>8.2609999999999997E-4</v>
      </c>
      <c r="AM146" s="118">
        <v>5.4460000000000001E-4</v>
      </c>
      <c r="AN146" s="118">
        <v>7.3300000000000006E-5</v>
      </c>
      <c r="AO146" s="118">
        <v>8.1500000000000002E-5</v>
      </c>
      <c r="AP146" s="118">
        <v>2.318E-4</v>
      </c>
      <c r="AQ146" s="118">
        <v>1.167E-4</v>
      </c>
      <c r="AR146" s="118">
        <v>9.4599999999999996E-5</v>
      </c>
      <c r="AS146" s="118">
        <v>1.3520000000000001E-4</v>
      </c>
      <c r="AT146" s="118">
        <v>1.4990000000000001E-4</v>
      </c>
      <c r="AU146" s="118">
        <v>1.571E-4</v>
      </c>
      <c r="AV146" s="118">
        <v>1.4809999999999999E-4</v>
      </c>
      <c r="AW146" s="118">
        <v>2.1469999999999999E-4</v>
      </c>
      <c r="AX146" s="118">
        <v>9.6199999999999994E-5</v>
      </c>
      <c r="AY146" s="118">
        <v>6.5400000000000004E-5</v>
      </c>
      <c r="AZ146" s="118">
        <v>1.3349999999999999E-4</v>
      </c>
      <c r="BA146" s="118">
        <v>1.325E-4</v>
      </c>
      <c r="BB146" s="118">
        <v>1.136E-4</v>
      </c>
      <c r="BC146" s="118">
        <v>1.225E-4</v>
      </c>
      <c r="BD146" s="118">
        <v>1.663E-4</v>
      </c>
      <c r="BE146" s="118">
        <v>1.5779999999999999E-4</v>
      </c>
      <c r="BF146" s="118">
        <v>1.109E-4</v>
      </c>
      <c r="BG146" s="118">
        <v>1.048E-4</v>
      </c>
      <c r="BH146" s="118">
        <v>1.15E-4</v>
      </c>
      <c r="BI146" s="118">
        <v>7.9900000000000004E-5</v>
      </c>
      <c r="BJ146" s="118">
        <v>1.528E-4</v>
      </c>
      <c r="BK146" s="118">
        <v>2.0350000000000001E-4</v>
      </c>
      <c r="BL146" s="118">
        <v>1.07E-4</v>
      </c>
      <c r="BM146" s="118">
        <v>1.5019999999999999E-4</v>
      </c>
      <c r="BN146" s="118">
        <v>1.3540000000000001E-4</v>
      </c>
      <c r="BO146" s="118">
        <v>1.585E-4</v>
      </c>
      <c r="BP146" s="118">
        <v>1.3760000000000001E-4</v>
      </c>
      <c r="BQ146" s="118">
        <v>1.2239999999999999E-4</v>
      </c>
      <c r="BR146" s="118">
        <v>1.8029999999999999E-4</v>
      </c>
      <c r="BS146" s="118">
        <v>1.4750000000000001E-4</v>
      </c>
      <c r="BT146" s="118">
        <v>1.225E-4</v>
      </c>
      <c r="BU146" s="118">
        <v>1.571E-4</v>
      </c>
      <c r="BV146" s="118">
        <v>9.1100000000000005E-5</v>
      </c>
      <c r="BW146" s="118">
        <v>1.906E-4</v>
      </c>
      <c r="BX146" s="118">
        <v>1.54E-4</v>
      </c>
      <c r="BY146" s="118">
        <v>1.5909999999999999E-4</v>
      </c>
      <c r="BZ146" s="118">
        <v>1.3190000000000001E-4</v>
      </c>
      <c r="CA146" s="118">
        <v>1.082E-4</v>
      </c>
      <c r="CB146" s="118">
        <v>4.4030000000000002E-4</v>
      </c>
      <c r="CC146" s="118">
        <v>2.0819999999999999E-4</v>
      </c>
      <c r="CD146" s="118">
        <v>1.075E-4</v>
      </c>
      <c r="CE146" s="118">
        <v>1.1569999999999999E-4</v>
      </c>
      <c r="CF146" s="118">
        <v>2.834E-4</v>
      </c>
      <c r="CG146" s="118">
        <v>1.885E-4</v>
      </c>
      <c r="CH146" s="118">
        <v>4.5310000000000001E-4</v>
      </c>
      <c r="CI146" s="118">
        <v>3.7839999999999998E-4</v>
      </c>
      <c r="CJ146" s="118">
        <v>2.6130000000000001E-4</v>
      </c>
      <c r="CK146" s="118">
        <v>2.064E-4</v>
      </c>
      <c r="CL146" s="118">
        <v>2.03E-4</v>
      </c>
      <c r="CM146" s="118">
        <v>3.2830000000000001E-4</v>
      </c>
      <c r="CN146" s="118">
        <v>1.4300000000000001E-4</v>
      </c>
      <c r="CO146" s="118">
        <v>8.5500000000000005E-5</v>
      </c>
      <c r="CP146" s="118">
        <v>5.4270000000000002E-4</v>
      </c>
      <c r="CQ146" s="118">
        <v>2.4110000000000001E-4</v>
      </c>
      <c r="CR146" s="118">
        <v>3.4220000000000002E-4</v>
      </c>
      <c r="CS146" s="118">
        <v>6.8130000000000003E-4</v>
      </c>
      <c r="CT146" s="118">
        <v>2.206E-4</v>
      </c>
      <c r="CU146" s="118">
        <v>1.2990000000000001E-4</v>
      </c>
      <c r="CV146" s="118">
        <v>4.8579999999999999E-4</v>
      </c>
      <c r="CW146" s="118">
        <v>3.924E-4</v>
      </c>
      <c r="CX146" s="118">
        <v>2.922E-4</v>
      </c>
      <c r="CY146" s="118">
        <v>1.4770000000000001E-4</v>
      </c>
      <c r="CZ146" s="118">
        <v>1.4970000000000001E-4</v>
      </c>
      <c r="DA146" s="118">
        <v>4.6128000000000002E-3</v>
      </c>
      <c r="DB146" s="118">
        <v>4.3570000000000002E-4</v>
      </c>
      <c r="DC146" s="118">
        <v>4.6279999999999997E-4</v>
      </c>
      <c r="DD146" s="118">
        <v>4.0840000000000001E-4</v>
      </c>
      <c r="DE146" s="118">
        <v>2.6140000000000001E-4</v>
      </c>
      <c r="DF146" s="118">
        <v>7.2480000000000005E-4</v>
      </c>
      <c r="DG146" s="118">
        <v>5.3870000000000003E-4</v>
      </c>
      <c r="DH146" s="118">
        <v>3.4870000000000002E-4</v>
      </c>
      <c r="DI146" s="118">
        <v>1.7100000000000001E-4</v>
      </c>
      <c r="DJ146" s="118">
        <v>8.2600000000000002E-5</v>
      </c>
      <c r="DK146" s="118">
        <v>1.8220000000000001E-4</v>
      </c>
      <c r="DL146" s="118">
        <v>2.552E-3</v>
      </c>
      <c r="DM146" s="118">
        <v>6.6099999999999994E-5</v>
      </c>
      <c r="DN146" s="118">
        <v>5.3000000000000001E-5</v>
      </c>
      <c r="DO146" s="118">
        <v>1.894E-4</v>
      </c>
      <c r="DP146" s="118">
        <v>2.5470000000000001E-4</v>
      </c>
      <c r="DQ146" s="118">
        <v>2.0829999999999999E-4</v>
      </c>
      <c r="DR146" s="118">
        <v>2.195E-4</v>
      </c>
      <c r="DS146" s="118">
        <v>1.104E-4</v>
      </c>
      <c r="DT146" s="118">
        <v>2.8949999999999999E-4</v>
      </c>
      <c r="DU146" s="118">
        <v>2.499E-4</v>
      </c>
      <c r="DV146" s="118">
        <v>1.451E-4</v>
      </c>
      <c r="DW146" s="118">
        <v>5.6100000000000002E-5</v>
      </c>
      <c r="DX146" s="118">
        <v>1.5410000000000001E-4</v>
      </c>
      <c r="DY146" s="118">
        <v>1.0069999999999999E-4</v>
      </c>
      <c r="DZ146" s="118">
        <v>2.23E-4</v>
      </c>
      <c r="EA146" s="118">
        <v>7.2000000000000002E-5</v>
      </c>
      <c r="EB146" s="118">
        <v>2.0469999999999999E-4</v>
      </c>
      <c r="EC146" s="118">
        <v>1.009E-4</v>
      </c>
      <c r="ED146" s="118">
        <v>8.8599999999999999E-5</v>
      </c>
      <c r="EE146" s="118">
        <v>5.0210000000000001E-4</v>
      </c>
      <c r="EF146" s="118">
        <v>4.8369999999999999E-4</v>
      </c>
      <c r="EG146" s="118">
        <v>4.2529999999999998E-4</v>
      </c>
      <c r="EH146" s="118">
        <v>3.5950000000000001E-4</v>
      </c>
      <c r="EI146" s="118">
        <v>7.0189999999999998E-4</v>
      </c>
      <c r="EJ146" s="118">
        <v>3.994E-4</v>
      </c>
      <c r="EK146" s="118">
        <v>4.1889999999999999E-4</v>
      </c>
      <c r="EL146" s="118">
        <v>7.2110000000000002E-4</v>
      </c>
      <c r="EM146" s="118">
        <v>1.02155</v>
      </c>
      <c r="EN146" s="118">
        <v>1.37492E-2</v>
      </c>
      <c r="EO146" s="118">
        <v>8.5400000000000002E-5</v>
      </c>
      <c r="EP146" s="118">
        <v>8.3800000000000004E-5</v>
      </c>
      <c r="EQ146" s="118">
        <v>3.6890000000000002E-4</v>
      </c>
      <c r="ER146" s="118">
        <v>2.4399999999999999E-4</v>
      </c>
      <c r="ES146" s="118">
        <v>9.1299999999999997E-5</v>
      </c>
      <c r="ET146" s="118">
        <v>2.8739999999999999E-4</v>
      </c>
      <c r="EU146" s="118">
        <v>1.739E-4</v>
      </c>
      <c r="EV146" s="118">
        <v>2.164E-4</v>
      </c>
      <c r="EW146" s="118">
        <v>6.3009999999999997E-4</v>
      </c>
      <c r="EX146" s="118">
        <v>2.0359999999999999E-4</v>
      </c>
      <c r="EY146" s="118">
        <v>1.404E-4</v>
      </c>
      <c r="EZ146" s="118">
        <v>2.1469999999999999E-4</v>
      </c>
      <c r="FA146" s="118">
        <v>2.3369999999999999E-4</v>
      </c>
      <c r="FB146" s="118">
        <v>2.7569999999999998E-4</v>
      </c>
      <c r="FC146" s="118">
        <v>2.9720000000000001E-4</v>
      </c>
      <c r="FD146" s="118">
        <v>1.839E-4</v>
      </c>
      <c r="FE146" s="118">
        <v>1.4339999999999999E-4</v>
      </c>
      <c r="FF146" s="118">
        <v>3.547E-4</v>
      </c>
      <c r="FG146" s="118">
        <v>5.4779999999999998E-4</v>
      </c>
      <c r="FH146" s="118">
        <v>1.6090000000000001E-4</v>
      </c>
      <c r="FI146" s="118">
        <v>9.8499999999999995E-5</v>
      </c>
      <c r="FJ146" s="118">
        <v>5.6499999999999998E-5</v>
      </c>
      <c r="FK146" s="118">
        <v>1.18E-4</v>
      </c>
      <c r="FL146" s="118">
        <v>1.138E-4</v>
      </c>
      <c r="FM146" s="118">
        <v>7.0099999999999996E-5</v>
      </c>
      <c r="FN146" s="118">
        <v>9.6369999999999995E-4</v>
      </c>
      <c r="FO146" s="118">
        <v>3.078E-4</v>
      </c>
      <c r="FP146" s="118">
        <v>2.7070000000000002E-4</v>
      </c>
      <c r="FQ146" s="118">
        <v>5.8999999999999998E-5</v>
      </c>
      <c r="FR146" s="118">
        <v>3.2509999999999999E-4</v>
      </c>
      <c r="FS146" s="118">
        <v>3.5510000000000001E-4</v>
      </c>
      <c r="FT146" s="118">
        <v>1.4210000000000001E-4</v>
      </c>
      <c r="FU146" s="118">
        <v>8.5699999999999996E-5</v>
      </c>
      <c r="FV146" s="118">
        <v>1.063E-4</v>
      </c>
      <c r="FW146" s="118">
        <v>2.0680000000000001E-4</v>
      </c>
      <c r="FX146" s="118">
        <v>1.7760000000000001E-4</v>
      </c>
      <c r="FY146" s="118">
        <v>1.2459999999999999E-4</v>
      </c>
      <c r="FZ146" s="118">
        <v>1.4119999999999999E-4</v>
      </c>
      <c r="GA146" s="118">
        <v>1.3740000000000001E-4</v>
      </c>
      <c r="GB146" s="118">
        <v>1.3349999999999999E-4</v>
      </c>
      <c r="GC146" s="118">
        <v>2.2020000000000001E-4</v>
      </c>
      <c r="GD146" s="118">
        <v>8.9900000000000003E-5</v>
      </c>
      <c r="GE146" s="118">
        <v>8.3300000000000005E-5</v>
      </c>
      <c r="GF146" s="118">
        <v>1.262E-4</v>
      </c>
      <c r="GG146" s="118">
        <v>6.8999999999999997E-5</v>
      </c>
      <c r="GH146" s="118">
        <v>1.2520000000000001E-4</v>
      </c>
      <c r="GI146" s="118">
        <v>1.05E-4</v>
      </c>
      <c r="GJ146" s="118">
        <v>1.2659999999999999E-4</v>
      </c>
      <c r="GK146" s="118">
        <v>2.5020000000000001E-4</v>
      </c>
      <c r="GL146" s="118">
        <v>1.272E-4</v>
      </c>
      <c r="GM146" s="118">
        <v>8.9900000000000003E-5</v>
      </c>
      <c r="GN146" s="118">
        <v>1.032E-4</v>
      </c>
      <c r="GO146" s="118">
        <v>1.082E-4</v>
      </c>
      <c r="GP146" s="118">
        <v>1.2120000000000001E-4</v>
      </c>
      <c r="GQ146" s="118">
        <v>1.015E-4</v>
      </c>
      <c r="GR146" s="118">
        <v>1.026E-4</v>
      </c>
      <c r="GS146" s="118">
        <v>9.2399999999999996E-5</v>
      </c>
      <c r="GT146" s="118">
        <v>1.294E-4</v>
      </c>
      <c r="GU146" s="118">
        <v>9.1199999999999994E-5</v>
      </c>
      <c r="GV146" s="118">
        <v>8.5400000000000002E-5</v>
      </c>
      <c r="GW146" s="118">
        <v>1.091E-4</v>
      </c>
      <c r="GX146" s="118">
        <v>1.1900000000000001E-4</v>
      </c>
      <c r="GY146" s="118">
        <v>1.2669999999999999E-4</v>
      </c>
      <c r="GZ146" s="118">
        <v>9.7899999999999994E-5</v>
      </c>
      <c r="HA146" s="118">
        <v>1.092E-4</v>
      </c>
      <c r="HB146" s="118">
        <v>6.8499999999999998E-5</v>
      </c>
      <c r="HC146" s="118">
        <v>6.4999999999999994E-5</v>
      </c>
      <c r="HD146" s="118">
        <v>1.184E-4</v>
      </c>
      <c r="HE146" s="118">
        <v>1.205E-4</v>
      </c>
      <c r="HF146" s="118">
        <v>1.049E-4</v>
      </c>
      <c r="HG146" s="118">
        <v>1.292E-4</v>
      </c>
      <c r="HH146" s="118">
        <v>5.8E-5</v>
      </c>
      <c r="HI146" s="118">
        <v>1.516E-4</v>
      </c>
      <c r="HJ146" s="118">
        <v>1.13E-4</v>
      </c>
      <c r="HK146" s="118">
        <v>1.4660000000000001E-4</v>
      </c>
      <c r="HL146" s="118">
        <v>9.0699999999999996E-5</v>
      </c>
      <c r="HM146" s="118">
        <v>1.4669999999999999E-4</v>
      </c>
      <c r="HN146" s="118">
        <v>4.6499999999999999E-5</v>
      </c>
      <c r="HO146" s="118">
        <v>3.2400000000000001E-5</v>
      </c>
      <c r="HP146" s="118">
        <v>7.8100000000000001E-5</v>
      </c>
      <c r="HQ146" s="118">
        <v>1.014E-4</v>
      </c>
      <c r="HR146" s="118">
        <v>1.236E-4</v>
      </c>
      <c r="HS146" s="118">
        <v>8.4400000000000005E-5</v>
      </c>
      <c r="HT146" s="118">
        <v>1.104E-4</v>
      </c>
      <c r="HU146" s="118">
        <v>1.093E-4</v>
      </c>
      <c r="HV146" s="118">
        <v>8.2200000000000006E-5</v>
      </c>
      <c r="HW146" s="118">
        <v>8.1799999999999996E-5</v>
      </c>
      <c r="HX146" s="118">
        <v>9.7899999999999994E-5</v>
      </c>
      <c r="HY146" s="118">
        <v>1.5229999999999999E-4</v>
      </c>
      <c r="HZ146" s="118">
        <v>1.181E-4</v>
      </c>
      <c r="IA146" s="118">
        <v>1.3669999999999999E-4</v>
      </c>
      <c r="IB146" s="118">
        <v>1.176E-4</v>
      </c>
      <c r="IC146" s="118">
        <v>1.0399999999999999E-4</v>
      </c>
      <c r="ID146" s="118">
        <v>1.204E-4</v>
      </c>
      <c r="IE146" s="118">
        <v>1.2559999999999999E-4</v>
      </c>
      <c r="IF146" s="118">
        <v>1.2320000000000001E-4</v>
      </c>
      <c r="IG146" s="118">
        <v>1.25E-4</v>
      </c>
      <c r="IH146" s="118">
        <v>5.8E-5</v>
      </c>
      <c r="II146" s="118">
        <v>8.1299999999999997E-5</v>
      </c>
      <c r="IJ146" s="118">
        <v>8.14E-5</v>
      </c>
      <c r="IK146" s="118">
        <v>7.3700000000000002E-5</v>
      </c>
      <c r="IL146" s="138">
        <v>4.9499999999999997E-5</v>
      </c>
      <c r="IM146" s="138">
        <v>1E-4</v>
      </c>
      <c r="IN146" s="138">
        <v>8.4400000000000005E-5</v>
      </c>
      <c r="IO146" s="138">
        <v>2.6400000000000002E-4</v>
      </c>
      <c r="IP146" s="138">
        <v>9.4400000000000004E-5</v>
      </c>
      <c r="IQ146" s="138">
        <v>1.203E-4</v>
      </c>
      <c r="IR146" s="138">
        <v>9.0400000000000002E-5</v>
      </c>
      <c r="IS146" s="118">
        <v>4.4299999999999999E-5</v>
      </c>
      <c r="IT146" s="118">
        <v>4.7200000000000002E-5</v>
      </c>
      <c r="IU146" s="118">
        <v>7.1899999999999999E-5</v>
      </c>
      <c r="IV146" s="118">
        <v>1.7499999999999998E-5</v>
      </c>
      <c r="IW146" s="138">
        <v>8.1799999999999996E-5</v>
      </c>
      <c r="IX146" s="138">
        <v>7.6699999999999994E-5</v>
      </c>
      <c r="IY146" s="138">
        <v>1.2640000000000001E-4</v>
      </c>
      <c r="IZ146" s="138">
        <v>1.197E-4</v>
      </c>
      <c r="JA146" s="138">
        <v>1.042E-4</v>
      </c>
      <c r="JB146" s="138">
        <v>9.5199999999999997E-5</v>
      </c>
      <c r="JC146" s="138">
        <v>1.027E-4</v>
      </c>
      <c r="JD146" s="138">
        <v>1.349E-4</v>
      </c>
      <c r="JE146" s="118">
        <v>1.187E-4</v>
      </c>
      <c r="JF146" s="118">
        <v>1.002E-4</v>
      </c>
      <c r="JG146" s="118">
        <v>8.8599999999999999E-5</v>
      </c>
      <c r="JH146" s="118">
        <v>1.1909999999999999E-4</v>
      </c>
      <c r="JI146" s="118">
        <v>1.8479999999999999E-4</v>
      </c>
      <c r="JJ146" s="118">
        <v>8.9400000000000005E-5</v>
      </c>
      <c r="JK146" s="118">
        <v>1.4188E-3</v>
      </c>
      <c r="JL146" s="118">
        <v>9.0600000000000007E-5</v>
      </c>
      <c r="JM146" s="118">
        <v>9.9300000000000001E-5</v>
      </c>
      <c r="JN146" s="118">
        <v>1.3760000000000001E-4</v>
      </c>
      <c r="JO146" s="118">
        <v>1.037E-4</v>
      </c>
      <c r="JP146" s="118">
        <v>8.3300000000000005E-5</v>
      </c>
      <c r="JQ146" s="118">
        <v>1.1120000000000001E-4</v>
      </c>
      <c r="JR146" s="118">
        <v>9.4599999999999996E-5</v>
      </c>
      <c r="JS146" s="118">
        <v>1.022E-4</v>
      </c>
      <c r="JT146" s="118">
        <v>9.9099999999999996E-5</v>
      </c>
      <c r="JU146" s="118">
        <v>9.59E-5</v>
      </c>
      <c r="JV146" s="118">
        <v>4.3800000000000001E-5</v>
      </c>
      <c r="JW146" s="118">
        <v>9.0099999999999995E-5</v>
      </c>
      <c r="JX146" s="118">
        <v>3.8399999999999998E-5</v>
      </c>
      <c r="JY146" s="118">
        <v>0</v>
      </c>
      <c r="JZ146" s="118">
        <v>7.9800000000000002E-5</v>
      </c>
      <c r="KA146" s="118">
        <v>8.4900000000000004E-5</v>
      </c>
      <c r="KB146" s="118">
        <v>6.7999999999999999E-5</v>
      </c>
      <c r="KC146" s="118">
        <v>8.6899999999999998E-5</v>
      </c>
      <c r="KD146" s="118">
        <v>8.92E-5</v>
      </c>
      <c r="KE146" s="118">
        <v>1.392E-4</v>
      </c>
      <c r="KF146" s="118">
        <v>1.2290000000000001E-4</v>
      </c>
      <c r="KG146" s="118">
        <v>8.4400000000000005E-5</v>
      </c>
      <c r="KH146" s="118">
        <v>1.0670000000000001E-4</v>
      </c>
      <c r="KI146" s="118">
        <v>7.0699999999999997E-5</v>
      </c>
      <c r="KJ146" s="118">
        <v>1.7430000000000001E-4</v>
      </c>
      <c r="KK146" s="118">
        <v>9.6399999999999999E-5</v>
      </c>
      <c r="KL146" s="118">
        <v>9.1899999999999998E-5</v>
      </c>
      <c r="KM146" s="118">
        <v>5.4500000000000003E-5</v>
      </c>
      <c r="KN146" s="118">
        <v>2.0230000000000001E-4</v>
      </c>
      <c r="KO146" s="118">
        <v>1.093E-4</v>
      </c>
      <c r="KP146" s="118">
        <v>1.2310000000000001E-4</v>
      </c>
      <c r="KQ146" s="118">
        <v>1.9900000000000001E-4</v>
      </c>
      <c r="KR146" s="118">
        <v>1.0730000000000001E-4</v>
      </c>
      <c r="KS146" s="118">
        <v>1.5469999999999999E-4</v>
      </c>
      <c r="KT146" s="118">
        <v>2.1000000000000001E-4</v>
      </c>
      <c r="KU146" s="118">
        <v>1.5090000000000001E-4</v>
      </c>
      <c r="KV146" s="118">
        <v>9.1700000000000006E-5</v>
      </c>
      <c r="KW146" s="118">
        <v>1.1120000000000001E-4</v>
      </c>
      <c r="KX146" s="118">
        <v>5.0500000000000001E-5</v>
      </c>
      <c r="KY146" s="118">
        <v>5.0800000000000002E-5</v>
      </c>
      <c r="KZ146" s="118">
        <v>1.111E-4</v>
      </c>
      <c r="LA146" s="118">
        <v>6.1760000000000005E-4</v>
      </c>
      <c r="LB146" s="118">
        <v>1.8152999999999999E-3</v>
      </c>
      <c r="LC146" s="118">
        <v>1.07E-3</v>
      </c>
      <c r="LD146" s="118">
        <v>6.4179999999999999E-4</v>
      </c>
      <c r="LE146" s="118">
        <v>1.5679999999999999E-4</v>
      </c>
      <c r="LF146" s="118">
        <v>1.775E-4</v>
      </c>
      <c r="LG146" s="118">
        <v>1.105E-4</v>
      </c>
      <c r="LH146" s="118">
        <v>8.9300000000000002E-5</v>
      </c>
      <c r="LI146" s="118">
        <v>1.2400000000000001E-4</v>
      </c>
      <c r="LJ146" s="118">
        <v>1.188E-4</v>
      </c>
      <c r="LK146" s="118">
        <v>4.4799999999999998E-5</v>
      </c>
      <c r="LL146" s="118">
        <v>4.21E-5</v>
      </c>
      <c r="LM146" s="118">
        <v>3.3300000000000003E-5</v>
      </c>
      <c r="LN146" s="118">
        <v>1.199E-4</v>
      </c>
      <c r="LO146" s="118">
        <v>3.6100000000000003E-5</v>
      </c>
      <c r="LP146" s="118">
        <v>7.5000000000000002E-6</v>
      </c>
      <c r="LQ146" s="118">
        <v>2.3220000000000001E-4</v>
      </c>
      <c r="LR146" s="118">
        <v>9.6500000000000001E-5</v>
      </c>
      <c r="LS146" s="118">
        <v>5.0330000000000004E-4</v>
      </c>
      <c r="LT146" s="118">
        <v>6.3999999999999997E-5</v>
      </c>
      <c r="LU146" s="118">
        <v>8.2600000000000002E-5</v>
      </c>
      <c r="LV146" s="118">
        <v>8.4300000000000003E-5</v>
      </c>
      <c r="LW146" s="118">
        <v>8.3599999999999999E-5</v>
      </c>
      <c r="LX146" s="118">
        <v>1.142E-4</v>
      </c>
      <c r="LY146" s="118">
        <v>1.383E-4</v>
      </c>
      <c r="LZ146" s="118">
        <v>3.3930000000000001E-4</v>
      </c>
      <c r="MA146" s="118">
        <v>6.7310000000000004E-4</v>
      </c>
      <c r="MB146" s="118">
        <v>1.595E-4</v>
      </c>
      <c r="MC146" s="118">
        <v>1.0569999999999999E-4</v>
      </c>
      <c r="MD146" s="118">
        <v>1.73E-4</v>
      </c>
      <c r="ME146" s="118">
        <v>1.211E-4</v>
      </c>
      <c r="MF146" s="118">
        <v>5.7399999999999999E-5</v>
      </c>
      <c r="MG146" s="118">
        <v>9.3200000000000002E-5</v>
      </c>
      <c r="MH146" s="118">
        <v>3.6000000000000001E-5</v>
      </c>
      <c r="MI146" s="118">
        <v>3.5660000000000002E-3</v>
      </c>
      <c r="MJ146" s="118">
        <v>8.9900000000000003E-5</v>
      </c>
      <c r="MK146" s="118">
        <v>1.5129999999999999E-4</v>
      </c>
      <c r="ML146" s="118">
        <v>1.033E-4</v>
      </c>
      <c r="MM146" s="118">
        <v>6.6620000000000004E-4</v>
      </c>
      <c r="MN146" s="118">
        <v>7.7676999999999998E-3</v>
      </c>
      <c r="MO146" s="118">
        <v>4.8589999999999999E-4</v>
      </c>
      <c r="MP146" s="118">
        <v>1.304E-4</v>
      </c>
      <c r="MQ146" s="118">
        <v>6.1839999999999996E-4</v>
      </c>
      <c r="MR146" s="118">
        <v>9.9400000000000004E-5</v>
      </c>
      <c r="MS146" s="118">
        <v>2.2790000000000001E-4</v>
      </c>
      <c r="MT146" s="118">
        <v>5.3499999999999999E-5</v>
      </c>
      <c r="MU146" s="118">
        <v>6.3700000000000003E-5</v>
      </c>
      <c r="MV146" s="118">
        <v>1.315E-4</v>
      </c>
      <c r="MW146" s="118">
        <v>7.6799999999999997E-5</v>
      </c>
      <c r="MX146" s="118">
        <v>7.3100000000000001E-5</v>
      </c>
      <c r="MY146" s="118">
        <v>6.4200000000000002E-5</v>
      </c>
      <c r="MZ146" s="118">
        <v>9.0299999999999999E-5</v>
      </c>
      <c r="NA146" s="118">
        <v>7.7399999999999998E-5</v>
      </c>
      <c r="NB146" s="118">
        <v>8.7000000000000001E-5</v>
      </c>
      <c r="NC146" s="118">
        <v>1.036E-4</v>
      </c>
      <c r="ND146" s="118">
        <v>1.08E-4</v>
      </c>
      <c r="NE146" s="118">
        <v>9.4699999999999998E-5</v>
      </c>
      <c r="NF146" s="118">
        <v>8.03E-5</v>
      </c>
      <c r="NG146" s="118">
        <v>1.8550000000000001E-4</v>
      </c>
      <c r="NH146" s="118">
        <v>2.086E-4</v>
      </c>
      <c r="NI146" s="118">
        <v>2.6190000000000002E-4</v>
      </c>
      <c r="NJ146" s="118">
        <v>5.66E-5</v>
      </c>
      <c r="NK146" s="118">
        <v>6.1400000000000002E-5</v>
      </c>
      <c r="NL146" s="118">
        <v>1.6099999999999998E-5</v>
      </c>
      <c r="NM146" s="118">
        <v>7.7899999999999996E-5</v>
      </c>
      <c r="NN146" s="118">
        <v>8.2000000000000001E-5</v>
      </c>
      <c r="NO146" s="118">
        <v>5.3000000000000001E-5</v>
      </c>
      <c r="NP146" s="118">
        <v>4.0099999999999999E-5</v>
      </c>
      <c r="NQ146" s="118">
        <v>1.7369999999999999E-4</v>
      </c>
      <c r="NR146" s="118">
        <v>8.0900000000000001E-5</v>
      </c>
      <c r="NS146" s="118">
        <v>2.5349999999999998E-4</v>
      </c>
      <c r="NT146" s="118">
        <v>1.3789999999999999E-4</v>
      </c>
      <c r="NU146" s="118">
        <v>1.0450000000000001E-4</v>
      </c>
      <c r="NV146" s="118">
        <v>8.53E-5</v>
      </c>
      <c r="NW146" s="118">
        <v>9.2899999999999995E-5</v>
      </c>
      <c r="NX146" s="118">
        <v>2.8840000000000002E-4</v>
      </c>
      <c r="NY146" s="118">
        <v>2.1699999999999999E-5</v>
      </c>
      <c r="NZ146" s="118">
        <v>6.5599999999999995E-5</v>
      </c>
      <c r="OA146" s="118">
        <v>1.17E-5</v>
      </c>
      <c r="OB146" s="118">
        <v>6.05E-5</v>
      </c>
      <c r="OC146" s="118">
        <v>7.6000000000000004E-5</v>
      </c>
      <c r="OD146" s="118">
        <v>2.8449999999999998E-4</v>
      </c>
      <c r="OE146" s="118">
        <v>7.0599999999999995E-5</v>
      </c>
      <c r="OF146" s="118">
        <v>3.302E-4</v>
      </c>
      <c r="OG146" s="118">
        <v>0</v>
      </c>
      <c r="OH146" s="118">
        <v>2.4340000000000001E-4</v>
      </c>
      <c r="OI146" s="118">
        <v>1.4210000000000001E-4</v>
      </c>
      <c r="OJ146" s="118">
        <v>1.0280000000000001E-4</v>
      </c>
      <c r="OK146" s="118">
        <v>2.2110000000000001E-4</v>
      </c>
      <c r="OL146" s="118">
        <v>1.026E-4</v>
      </c>
      <c r="OM146" s="118">
        <v>5.8400000000000003E-5</v>
      </c>
      <c r="ON146" s="118">
        <v>1.5459999999999999E-4</v>
      </c>
      <c r="OO146" s="118">
        <v>1.3740000000000001E-4</v>
      </c>
      <c r="OP146" s="118">
        <v>3.3169999999999999E-4</v>
      </c>
      <c r="OQ146" s="118">
        <v>9.3200000000000002E-5</v>
      </c>
      <c r="OR146" s="119">
        <v>5.1409999999999997E-4</v>
      </c>
    </row>
    <row r="147" spans="1:408" ht="12.75" customHeight="1">
      <c r="A147" s="115">
        <v>335314</v>
      </c>
      <c r="B147" s="69" t="str">
        <f>INDEX('NAICS to ISIC Key'!H:H,MATCH(A147,'NAICS to ISIC Key'!D:D,0))</f>
        <v>ISIC 27</v>
      </c>
      <c r="C147" s="121" t="s">
        <v>412</v>
      </c>
      <c r="D147" s="117">
        <v>8.1600000000000005E-5</v>
      </c>
      <c r="E147" s="118">
        <v>1.139E-4</v>
      </c>
      <c r="F147" s="118">
        <v>7.4800000000000002E-5</v>
      </c>
      <c r="G147" s="118">
        <v>5.2299999999999997E-5</v>
      </c>
      <c r="H147" s="118">
        <v>5.41E-5</v>
      </c>
      <c r="I147" s="118">
        <v>7.2700000000000005E-5</v>
      </c>
      <c r="J147" s="118">
        <v>1.8699999999999999E-4</v>
      </c>
      <c r="K147" s="118">
        <v>1.014E-4</v>
      </c>
      <c r="L147" s="118">
        <v>2.5799999999999998E-4</v>
      </c>
      <c r="M147" s="118">
        <v>5.7599999999999997E-5</v>
      </c>
      <c r="N147" s="118">
        <v>3.6600000000000002E-5</v>
      </c>
      <c r="O147" s="118">
        <v>6.5699999999999998E-5</v>
      </c>
      <c r="P147" s="118">
        <v>4.7700000000000001E-5</v>
      </c>
      <c r="Q147" s="118">
        <v>1.2789999999999999E-4</v>
      </c>
      <c r="R147" s="118">
        <v>1.4109999999999999E-4</v>
      </c>
      <c r="S147" s="118">
        <v>1.8689999999999999E-4</v>
      </c>
      <c r="T147" s="118">
        <v>2.6919999999999998E-4</v>
      </c>
      <c r="U147" s="118">
        <v>1.4660000000000001E-4</v>
      </c>
      <c r="V147" s="118">
        <v>1.9660000000000001E-4</v>
      </c>
      <c r="W147" s="118">
        <v>1.9550000000000001E-4</v>
      </c>
      <c r="X147" s="118">
        <v>1.293E-4</v>
      </c>
      <c r="Y147" s="118">
        <v>4.4700000000000002E-5</v>
      </c>
      <c r="Z147" s="118">
        <v>4.49E-5</v>
      </c>
      <c r="AA147" s="118">
        <v>9.2100000000000003E-5</v>
      </c>
      <c r="AB147" s="118">
        <v>2.5740000000000002E-4</v>
      </c>
      <c r="AC147" s="118">
        <v>2.3479999999999999E-4</v>
      </c>
      <c r="AD147" s="118">
        <v>2.764E-4</v>
      </c>
      <c r="AE147" s="118">
        <v>2.2440000000000001E-4</v>
      </c>
      <c r="AF147" s="118">
        <v>3.0810000000000001E-4</v>
      </c>
      <c r="AG147" s="118">
        <v>7.5500000000000006E-5</v>
      </c>
      <c r="AH147" s="118">
        <v>2.8350000000000001E-4</v>
      </c>
      <c r="AI147" s="118">
        <v>2.542E-4</v>
      </c>
      <c r="AJ147" s="118">
        <v>3.3960000000000001E-4</v>
      </c>
      <c r="AK147" s="118">
        <v>1.9359999999999999E-4</v>
      </c>
      <c r="AL147" s="118">
        <v>1.7990000000000001E-4</v>
      </c>
      <c r="AM147" s="118">
        <v>2.321E-4</v>
      </c>
      <c r="AN147" s="118">
        <v>1.4410000000000001E-4</v>
      </c>
      <c r="AO147" s="118">
        <v>2.418E-4</v>
      </c>
      <c r="AP147" s="118">
        <v>8.1490000000000002E-4</v>
      </c>
      <c r="AQ147" s="118">
        <v>2.5060000000000002E-4</v>
      </c>
      <c r="AR147" s="118">
        <v>1.9139999999999999E-4</v>
      </c>
      <c r="AS147" s="118">
        <v>5.2010000000000001E-4</v>
      </c>
      <c r="AT147" s="118">
        <v>2.8140000000000001E-4</v>
      </c>
      <c r="AU147" s="118">
        <v>6.4269999999999996E-4</v>
      </c>
      <c r="AV147" s="118">
        <v>5.7120000000000001E-4</v>
      </c>
      <c r="AW147" s="118">
        <v>5.641E-4</v>
      </c>
      <c r="AX147" s="118">
        <v>1.8799999999999999E-4</v>
      </c>
      <c r="AY147" s="118">
        <v>1.3899999999999999E-4</v>
      </c>
      <c r="AZ147" s="118">
        <v>2.386E-4</v>
      </c>
      <c r="BA147" s="118">
        <v>6.4409999999999999E-4</v>
      </c>
      <c r="BB147" s="118">
        <v>6.3829999999999996E-4</v>
      </c>
      <c r="BC147" s="118">
        <v>2.299E-4</v>
      </c>
      <c r="BD147" s="118">
        <v>1.5005000000000001E-3</v>
      </c>
      <c r="BE147" s="118">
        <v>1.4695000000000001E-3</v>
      </c>
      <c r="BF147" s="118">
        <v>2.0330000000000001E-4</v>
      </c>
      <c r="BG147" s="118">
        <v>6.1930000000000004E-4</v>
      </c>
      <c r="BH147" s="118">
        <v>7.471E-4</v>
      </c>
      <c r="BI147" s="118">
        <v>1.3770000000000001E-4</v>
      </c>
      <c r="BJ147" s="118">
        <v>3.8850000000000001E-4</v>
      </c>
      <c r="BK147" s="118">
        <v>9.1980000000000002E-4</v>
      </c>
      <c r="BL147" s="118">
        <v>2.9750000000000002E-4</v>
      </c>
      <c r="BM147" s="118">
        <v>2.419E-4</v>
      </c>
      <c r="BN147" s="118">
        <v>9.3820000000000004E-4</v>
      </c>
      <c r="BO147" s="118">
        <v>6.7290000000000004E-4</v>
      </c>
      <c r="BP147" s="118">
        <v>9.1489999999999996E-4</v>
      </c>
      <c r="BQ147" s="118">
        <v>7.4410000000000003E-4</v>
      </c>
      <c r="BR147" s="118">
        <v>8.6269999999999999E-4</v>
      </c>
      <c r="BS147" s="118">
        <v>7.2099999999999996E-4</v>
      </c>
      <c r="BT147" s="118">
        <v>8.4869999999999998E-4</v>
      </c>
      <c r="BU147" s="118">
        <v>9.144E-4</v>
      </c>
      <c r="BV147" s="118">
        <v>4.1770000000000002E-4</v>
      </c>
      <c r="BW147" s="118">
        <v>7.224E-4</v>
      </c>
      <c r="BX147" s="118">
        <v>1.1779E-3</v>
      </c>
      <c r="BY147" s="118">
        <v>4.8730000000000003E-4</v>
      </c>
      <c r="BZ147" s="118">
        <v>6.9260000000000003E-4</v>
      </c>
      <c r="CA147" s="118">
        <v>6.4610000000000004E-4</v>
      </c>
      <c r="CB147" s="118">
        <v>8.1760000000000003E-4</v>
      </c>
      <c r="CC147" s="118">
        <v>7.2090000000000001E-4</v>
      </c>
      <c r="CD147" s="118">
        <v>5.0219999999999996E-4</v>
      </c>
      <c r="CE147" s="118">
        <v>7.2570000000000002E-4</v>
      </c>
      <c r="CF147" s="118">
        <v>2.8130000000000001E-4</v>
      </c>
      <c r="CG147" s="118">
        <v>8.3710000000000002E-4</v>
      </c>
      <c r="CH147" s="118">
        <v>7.4149999999999997E-4</v>
      </c>
      <c r="CI147" s="118">
        <v>8.0029999999999999E-4</v>
      </c>
      <c r="CJ147" s="118">
        <v>1.4122E-3</v>
      </c>
      <c r="CK147" s="118">
        <v>6.9669999999999997E-4</v>
      </c>
      <c r="CL147" s="118">
        <v>2.0562000000000002E-3</v>
      </c>
      <c r="CM147" s="118">
        <v>5.0790999999999996E-3</v>
      </c>
      <c r="CN147" s="118">
        <v>9.9099999999999991E-4</v>
      </c>
      <c r="CO147" s="118">
        <v>2.8820000000000001E-4</v>
      </c>
      <c r="CP147" s="118">
        <v>7.1400000000000001E-4</v>
      </c>
      <c r="CQ147" s="118">
        <v>7.9549999999999998E-4</v>
      </c>
      <c r="CR147" s="118">
        <v>3.1573E-3</v>
      </c>
      <c r="CS147" s="118">
        <v>1.2841E-3</v>
      </c>
      <c r="CT147" s="118">
        <v>5.0379999999999999E-4</v>
      </c>
      <c r="CU147" s="118">
        <v>1.5337E-3</v>
      </c>
      <c r="CV147" s="118">
        <v>8.6511000000000001E-3</v>
      </c>
      <c r="CW147" s="118">
        <v>6.9392999999999998E-3</v>
      </c>
      <c r="CX147" s="118">
        <v>2.1508999999999999E-3</v>
      </c>
      <c r="CY147" s="118">
        <v>5.9880000000000003E-4</v>
      </c>
      <c r="CZ147" s="118">
        <v>8.2410000000000003E-4</v>
      </c>
      <c r="DA147" s="118">
        <v>5.2820000000000005E-4</v>
      </c>
      <c r="DB147" s="118">
        <v>4.8164999999999996E-3</v>
      </c>
      <c r="DC147" s="118">
        <v>5.5180000000000003E-3</v>
      </c>
      <c r="DD147" s="118">
        <v>6.7361000000000001E-3</v>
      </c>
      <c r="DE147" s="118">
        <v>9.2590000000000001E-4</v>
      </c>
      <c r="DF147" s="118">
        <v>8.8769000000000001E-3</v>
      </c>
      <c r="DG147" s="118">
        <v>1.16159E-2</v>
      </c>
      <c r="DH147" s="118">
        <v>4.5764999999999998E-3</v>
      </c>
      <c r="DI147" s="118">
        <v>1.2968000000000001E-3</v>
      </c>
      <c r="DJ147" s="118">
        <v>9.98E-5</v>
      </c>
      <c r="DK147" s="118">
        <v>3.1349999999999998E-4</v>
      </c>
      <c r="DL147" s="118">
        <v>8.2709999999999999E-4</v>
      </c>
      <c r="DM147" s="118">
        <v>1.041E-4</v>
      </c>
      <c r="DN147" s="118">
        <v>7.8200000000000003E-5</v>
      </c>
      <c r="DO147" s="118">
        <v>2.5690000000000001E-3</v>
      </c>
      <c r="DP147" s="118">
        <v>1.272E-4</v>
      </c>
      <c r="DQ147" s="118">
        <v>1.2497999999999999E-3</v>
      </c>
      <c r="DR147" s="118">
        <v>1.2325999999999999E-3</v>
      </c>
      <c r="DS147" s="118">
        <v>1.2417999999999999E-3</v>
      </c>
      <c r="DT147" s="118">
        <v>6.8570000000000002E-4</v>
      </c>
      <c r="DU147" s="118">
        <v>1.4836999999999999E-3</v>
      </c>
      <c r="DV147" s="118">
        <v>1.7201E-3</v>
      </c>
      <c r="DW147" s="118">
        <v>6.5680000000000003E-4</v>
      </c>
      <c r="DX147" s="118">
        <v>2.1237999999999999E-3</v>
      </c>
      <c r="DY147" s="118">
        <v>1.1352000000000001E-3</v>
      </c>
      <c r="DZ147" s="118">
        <v>5.1119999999999996E-4</v>
      </c>
      <c r="EA147" s="118">
        <v>6.1950000000000004E-4</v>
      </c>
      <c r="EB147" s="118">
        <v>1.8760000000000001E-4</v>
      </c>
      <c r="EC147" s="118">
        <v>8.8190000000000002E-4</v>
      </c>
      <c r="ED147" s="118">
        <v>6.6620000000000004E-4</v>
      </c>
      <c r="EE147" s="118">
        <v>9.7650000000000005E-4</v>
      </c>
      <c r="EF147" s="118">
        <v>1.9553000000000001E-3</v>
      </c>
      <c r="EG147" s="118">
        <v>3.503E-3</v>
      </c>
      <c r="EH147" s="118">
        <v>3.2487000000000002E-3</v>
      </c>
      <c r="EI147" s="118">
        <v>4.1488999999999996E-3</v>
      </c>
      <c r="EJ147" s="118">
        <v>1.3297000000000001E-3</v>
      </c>
      <c r="EK147" s="118">
        <v>6.4639999999999999E-4</v>
      </c>
      <c r="EL147" s="118">
        <v>4.7403999999999996E-3</v>
      </c>
      <c r="EM147" s="118">
        <v>1.6717599999999999E-2</v>
      </c>
      <c r="EN147" s="118">
        <v>1.0471200000000001</v>
      </c>
      <c r="EO147" s="118">
        <v>2.143E-4</v>
      </c>
      <c r="EP147" s="118">
        <v>7.3890000000000002E-4</v>
      </c>
      <c r="EQ147" s="118">
        <v>4.707E-4</v>
      </c>
      <c r="ER147" s="118">
        <v>1.0027E-3</v>
      </c>
      <c r="ES147" s="118">
        <v>5.9429999999999997E-4</v>
      </c>
      <c r="ET147" s="118">
        <v>1.0275E-3</v>
      </c>
      <c r="EU147" s="118">
        <v>5.5500000000000005E-4</v>
      </c>
      <c r="EV147" s="118">
        <v>6.4329999999999997E-4</v>
      </c>
      <c r="EW147" s="118">
        <v>7.5980000000000004E-4</v>
      </c>
      <c r="EX147" s="118">
        <v>4.8309999999999998E-4</v>
      </c>
      <c r="EY147" s="118">
        <v>5.375E-4</v>
      </c>
      <c r="EZ147" s="118">
        <v>4.2660000000000002E-4</v>
      </c>
      <c r="FA147" s="118">
        <v>8.2330000000000001E-4</v>
      </c>
      <c r="FB147" s="118">
        <v>8.4369999999999996E-4</v>
      </c>
      <c r="FC147" s="118">
        <v>4.1510000000000001E-4</v>
      </c>
      <c r="FD147" s="118">
        <v>7.5960000000000003E-4</v>
      </c>
      <c r="FE147" s="118">
        <v>9.0300000000000005E-4</v>
      </c>
      <c r="FF147" s="118">
        <v>4.3111E-3</v>
      </c>
      <c r="FG147" s="118">
        <v>1.4426E-3</v>
      </c>
      <c r="FH147" s="118">
        <v>7.2020000000000005E-4</v>
      </c>
      <c r="FI147" s="118">
        <v>1.7689999999999999E-4</v>
      </c>
      <c r="FJ147" s="118">
        <v>1.4469999999999999E-4</v>
      </c>
      <c r="FK147" s="118">
        <v>1.763E-4</v>
      </c>
      <c r="FL147" s="118">
        <v>2.2819999999999999E-4</v>
      </c>
      <c r="FM147" s="118">
        <v>3.2539999999999999E-4</v>
      </c>
      <c r="FN147" s="118">
        <v>4.4400000000000004E-3</v>
      </c>
      <c r="FO147" s="118">
        <v>9.9780000000000008E-4</v>
      </c>
      <c r="FP147" s="118">
        <v>7.4390000000000003E-4</v>
      </c>
      <c r="FQ147" s="118">
        <v>2.0110000000000001E-4</v>
      </c>
      <c r="FR147" s="118">
        <v>3.2860000000000002E-4</v>
      </c>
      <c r="FS147" s="118">
        <v>1.0124999999999999E-3</v>
      </c>
      <c r="FT147" s="118">
        <v>6.4840000000000004E-4</v>
      </c>
      <c r="FU147" s="118">
        <v>2.7510000000000002E-4</v>
      </c>
      <c r="FV147" s="118">
        <v>4.5560000000000002E-4</v>
      </c>
      <c r="FW147" s="118">
        <v>1.0686999999999999E-3</v>
      </c>
      <c r="FX147" s="118">
        <v>4.8809999999999999E-4</v>
      </c>
      <c r="FY147" s="118">
        <v>8.4000000000000003E-4</v>
      </c>
      <c r="FZ147" s="118">
        <v>4.4729999999999998E-4</v>
      </c>
      <c r="GA147" s="118">
        <v>7.0100000000000002E-4</v>
      </c>
      <c r="GB147" s="118">
        <v>2.6899999999999998E-4</v>
      </c>
      <c r="GC147" s="118">
        <v>4.684E-4</v>
      </c>
      <c r="GD147" s="118">
        <v>1.6210000000000001E-4</v>
      </c>
      <c r="GE147" s="118">
        <v>1.6679999999999999E-4</v>
      </c>
      <c r="GF147" s="118">
        <v>7.4499999999999995E-5</v>
      </c>
      <c r="GG147" s="118">
        <v>2.0579999999999999E-4</v>
      </c>
      <c r="GH147" s="118">
        <v>2.4469999999999998E-4</v>
      </c>
      <c r="GI147" s="118">
        <v>8.2070000000000005E-4</v>
      </c>
      <c r="GJ147" s="118">
        <v>1.1175E-3</v>
      </c>
      <c r="GK147" s="118">
        <v>1.1021E-3</v>
      </c>
      <c r="GL147" s="118">
        <v>4.2910000000000002E-4</v>
      </c>
      <c r="GM147" s="118">
        <v>3.5120000000000003E-4</v>
      </c>
      <c r="GN147" s="118">
        <v>4.885E-4</v>
      </c>
      <c r="GO147" s="118">
        <v>1.0170000000000001E-4</v>
      </c>
      <c r="GP147" s="118">
        <v>3.4650000000000002E-4</v>
      </c>
      <c r="GQ147" s="118">
        <v>5.1250000000000004E-4</v>
      </c>
      <c r="GR147" s="118">
        <v>7.2119999999999997E-4</v>
      </c>
      <c r="GS147" s="118">
        <v>5.5579999999999996E-4</v>
      </c>
      <c r="GT147" s="118">
        <v>1.2784000000000001E-3</v>
      </c>
      <c r="GU147" s="118">
        <v>4.2640000000000001E-4</v>
      </c>
      <c r="GV147" s="118">
        <v>2.2660000000000001E-4</v>
      </c>
      <c r="GW147" s="118">
        <v>6.3080000000000005E-4</v>
      </c>
      <c r="GX147" s="118">
        <v>7.9710000000000002E-4</v>
      </c>
      <c r="GY147" s="118">
        <v>4.9280000000000005E-4</v>
      </c>
      <c r="GZ147" s="118">
        <v>3.1280000000000001E-4</v>
      </c>
      <c r="HA147" s="118">
        <v>5.4929999999999996E-4</v>
      </c>
      <c r="HB147" s="118">
        <v>1.7819999999999999E-4</v>
      </c>
      <c r="HC147" s="118">
        <v>5.1799999999999999E-5</v>
      </c>
      <c r="HD147" s="118">
        <v>4.1070000000000001E-4</v>
      </c>
      <c r="HE147" s="118">
        <v>7.0609999999999998E-4</v>
      </c>
      <c r="HF147" s="118">
        <v>5.6499999999999996E-4</v>
      </c>
      <c r="HG147" s="118">
        <v>9.5000000000000005E-5</v>
      </c>
      <c r="HH147" s="118">
        <v>1.585E-4</v>
      </c>
      <c r="HI147" s="118">
        <v>8.0849999999999997E-4</v>
      </c>
      <c r="HJ147" s="118">
        <v>1.5689999999999999E-4</v>
      </c>
      <c r="HK147" s="118">
        <v>1.3973E-3</v>
      </c>
      <c r="HL147" s="118">
        <v>5.8120000000000003E-4</v>
      </c>
      <c r="HM147" s="118">
        <v>1.6257000000000001E-3</v>
      </c>
      <c r="HN147" s="118">
        <v>1.5300000000000001E-4</v>
      </c>
      <c r="HO147" s="118">
        <v>1.217E-4</v>
      </c>
      <c r="HP147" s="118">
        <v>2.7999999999999998E-4</v>
      </c>
      <c r="HQ147" s="118">
        <v>4.44E-4</v>
      </c>
      <c r="HR147" s="118">
        <v>8.1059999999999997E-4</v>
      </c>
      <c r="HS147" s="118">
        <v>5.9009999999999998E-4</v>
      </c>
      <c r="HT147" s="118">
        <v>1.0156E-3</v>
      </c>
      <c r="HU147" s="118">
        <v>4.8139999999999999E-4</v>
      </c>
      <c r="HV147" s="118">
        <v>1.404E-4</v>
      </c>
      <c r="HW147" s="118">
        <v>1.5530000000000001E-4</v>
      </c>
      <c r="HX147" s="118">
        <v>4.0559999999999999E-4</v>
      </c>
      <c r="HY147" s="118">
        <v>2.1202E-3</v>
      </c>
      <c r="HZ147" s="118">
        <v>9.2619999999999996E-4</v>
      </c>
      <c r="IA147" s="118">
        <v>1.315E-3</v>
      </c>
      <c r="IB147" s="118">
        <v>1.2800999999999999E-3</v>
      </c>
      <c r="IC147" s="118">
        <v>5.844E-4</v>
      </c>
      <c r="ID147" s="118">
        <v>1.5015E-3</v>
      </c>
      <c r="IE147" s="118">
        <v>1.2773000000000001E-3</v>
      </c>
      <c r="IF147" s="118">
        <v>6.3690000000000003E-4</v>
      </c>
      <c r="IG147" s="118">
        <v>2.1340000000000001E-4</v>
      </c>
      <c r="IH147" s="118">
        <v>6.1199999999999997E-5</v>
      </c>
      <c r="II147" s="118">
        <v>1.2070000000000001E-4</v>
      </c>
      <c r="IJ147" s="118">
        <v>3.1349999999999998E-4</v>
      </c>
      <c r="IK147" s="118">
        <v>2.9129999999999998E-4</v>
      </c>
      <c r="IL147" s="138">
        <v>1.02E-4</v>
      </c>
      <c r="IM147" s="138">
        <v>3.4739999999999999E-4</v>
      </c>
      <c r="IN147" s="138">
        <v>5.9610000000000002E-4</v>
      </c>
      <c r="IO147" s="138">
        <v>4.9668999999999998E-3</v>
      </c>
      <c r="IP147" s="138">
        <v>4.0690000000000002E-4</v>
      </c>
      <c r="IQ147" s="138">
        <v>1.0781E-3</v>
      </c>
      <c r="IR147" s="138">
        <v>5.9509999999999999E-4</v>
      </c>
      <c r="IS147" s="118">
        <v>1.4909999999999999E-4</v>
      </c>
      <c r="IT147" s="118">
        <v>1.36E-4</v>
      </c>
      <c r="IU147" s="118">
        <v>1.351E-4</v>
      </c>
      <c r="IV147" s="118">
        <v>1.9000000000000001E-5</v>
      </c>
      <c r="IW147" s="138">
        <v>3.2420000000000002E-4</v>
      </c>
      <c r="IX147" s="138">
        <v>4.7679999999999999E-4</v>
      </c>
      <c r="IY147" s="138">
        <v>2.875E-4</v>
      </c>
      <c r="IZ147" s="138">
        <v>1.0665E-3</v>
      </c>
      <c r="JA147" s="138">
        <v>5.4310000000000003E-4</v>
      </c>
      <c r="JB147" s="138">
        <v>2.376E-4</v>
      </c>
      <c r="JC147" s="138">
        <v>9.523E-4</v>
      </c>
      <c r="JD147" s="138">
        <v>1.5678999999999999E-3</v>
      </c>
      <c r="JE147" s="118">
        <v>5.4000000000000001E-4</v>
      </c>
      <c r="JF147" s="118">
        <v>6.5300000000000004E-4</v>
      </c>
      <c r="JG147" s="118">
        <v>5.5699999999999999E-4</v>
      </c>
      <c r="JH147" s="118">
        <v>8.2799999999999996E-4</v>
      </c>
      <c r="JI147" s="118">
        <v>2.1431000000000002E-3</v>
      </c>
      <c r="JJ147" s="118">
        <v>4.0299999999999998E-4</v>
      </c>
      <c r="JK147" s="118">
        <v>4.2489999999999997E-4</v>
      </c>
      <c r="JL147" s="118">
        <v>5.0600000000000005E-4</v>
      </c>
      <c r="JM147" s="118">
        <v>4.8079999999999998E-4</v>
      </c>
      <c r="JN147" s="118">
        <v>8.9459999999999995E-4</v>
      </c>
      <c r="JO147" s="118">
        <v>7.8700000000000002E-5</v>
      </c>
      <c r="JP147" s="118">
        <v>7.2100000000000004E-5</v>
      </c>
      <c r="JQ147" s="118">
        <v>8.6000000000000003E-5</v>
      </c>
      <c r="JR147" s="118">
        <v>8.1600000000000005E-5</v>
      </c>
      <c r="JS147" s="118">
        <v>1.4770000000000001E-4</v>
      </c>
      <c r="JT147" s="118">
        <v>8.0000000000000007E-5</v>
      </c>
      <c r="JU147" s="118">
        <v>9.2399999999999996E-5</v>
      </c>
      <c r="JV147" s="118">
        <v>3.6900000000000002E-5</v>
      </c>
      <c r="JW147" s="118">
        <v>7.4300000000000004E-5</v>
      </c>
      <c r="JX147" s="118">
        <v>3.1699999999999998E-5</v>
      </c>
      <c r="JY147" s="118">
        <v>0</v>
      </c>
      <c r="JZ147" s="118">
        <v>1.154E-4</v>
      </c>
      <c r="KA147" s="118">
        <v>1.361E-4</v>
      </c>
      <c r="KB147" s="118">
        <v>1.3530000000000001E-4</v>
      </c>
      <c r="KC147" s="118">
        <v>8.8300000000000005E-5</v>
      </c>
      <c r="KD147" s="118">
        <v>7.3399999999999995E-5</v>
      </c>
      <c r="KE147" s="118">
        <v>1.8799999999999999E-4</v>
      </c>
      <c r="KF147" s="118">
        <v>9.8999999999999994E-5</v>
      </c>
      <c r="KG147" s="118">
        <v>8.0099999999999995E-5</v>
      </c>
      <c r="KH147" s="118">
        <v>9.0799999999999998E-5</v>
      </c>
      <c r="KI147" s="118">
        <v>3.6399999999999997E-5</v>
      </c>
      <c r="KJ147" s="118">
        <v>1.6239999999999999E-4</v>
      </c>
      <c r="KK147" s="118">
        <v>1.116E-4</v>
      </c>
      <c r="KL147" s="118">
        <v>7.3700000000000002E-5</v>
      </c>
      <c r="KM147" s="118">
        <v>5.7000000000000003E-5</v>
      </c>
      <c r="KN147" s="118">
        <v>7.47E-5</v>
      </c>
      <c r="KO147" s="118">
        <v>8.7100000000000003E-5</v>
      </c>
      <c r="KP147" s="118">
        <v>8.6000000000000003E-5</v>
      </c>
      <c r="KQ147" s="118">
        <v>1.8568E-3</v>
      </c>
      <c r="KR147" s="118">
        <v>7.9200000000000001E-5</v>
      </c>
      <c r="KS147" s="118">
        <v>9.0400000000000002E-5</v>
      </c>
      <c r="KT147" s="118">
        <v>1.083E-4</v>
      </c>
      <c r="KU147" s="118">
        <v>1.0560000000000001E-4</v>
      </c>
      <c r="KV147" s="118">
        <v>5.1100000000000002E-5</v>
      </c>
      <c r="KW147" s="118">
        <v>1.167E-4</v>
      </c>
      <c r="KX147" s="118">
        <v>6.3520000000000004E-4</v>
      </c>
      <c r="KY147" s="118">
        <v>4.9499999999999997E-5</v>
      </c>
      <c r="KZ147" s="118">
        <v>1.6890000000000001E-4</v>
      </c>
      <c r="LA147" s="118">
        <v>8.0699999999999996E-5</v>
      </c>
      <c r="LB147" s="118">
        <v>1.9479999999999999E-4</v>
      </c>
      <c r="LC147" s="118">
        <v>8.8999999999999995E-5</v>
      </c>
      <c r="LD147" s="118">
        <v>1.2320000000000001E-4</v>
      </c>
      <c r="LE147" s="118">
        <v>1.031E-4</v>
      </c>
      <c r="LF147" s="118">
        <v>7.9200000000000001E-5</v>
      </c>
      <c r="LG147" s="118">
        <v>2.5899999999999999E-5</v>
      </c>
      <c r="LH147" s="118">
        <v>2.2500000000000001E-5</v>
      </c>
      <c r="LI147" s="118">
        <v>3.2100000000000001E-5</v>
      </c>
      <c r="LJ147" s="118">
        <v>2.55E-5</v>
      </c>
      <c r="LK147" s="118">
        <v>1.08E-5</v>
      </c>
      <c r="LL147" s="118">
        <v>1.15E-5</v>
      </c>
      <c r="LM147" s="118">
        <v>1.2500000000000001E-5</v>
      </c>
      <c r="LN147" s="118">
        <v>3.1399999999999998E-5</v>
      </c>
      <c r="LO147" s="118">
        <v>1.4E-5</v>
      </c>
      <c r="LP147" s="118">
        <v>2.7999999999999999E-6</v>
      </c>
      <c r="LQ147" s="118">
        <v>6.3100000000000002E-5</v>
      </c>
      <c r="LR147" s="118">
        <v>6.9999999999999994E-5</v>
      </c>
      <c r="LS147" s="118">
        <v>1.01E-4</v>
      </c>
      <c r="LT147" s="118">
        <v>3.4700000000000003E-5</v>
      </c>
      <c r="LU147" s="118">
        <v>3.0599999999999998E-5</v>
      </c>
      <c r="LV147" s="118">
        <v>3.3500000000000001E-5</v>
      </c>
      <c r="LW147" s="118">
        <v>1.49E-5</v>
      </c>
      <c r="LX147" s="118">
        <v>5.0399999999999999E-5</v>
      </c>
      <c r="LY147" s="118">
        <v>6.8100000000000002E-5</v>
      </c>
      <c r="LZ147" s="118">
        <v>3.6699999999999998E-5</v>
      </c>
      <c r="MA147" s="118">
        <v>1.2120000000000001E-4</v>
      </c>
      <c r="MB147" s="118">
        <v>3.8999999999999999E-5</v>
      </c>
      <c r="MC147" s="118">
        <v>3.8099999999999998E-5</v>
      </c>
      <c r="MD147" s="118">
        <v>4.49E-5</v>
      </c>
      <c r="ME147" s="118">
        <v>8.3999999999999995E-5</v>
      </c>
      <c r="MF147" s="118">
        <v>4.6900000000000002E-5</v>
      </c>
      <c r="MG147" s="118">
        <v>2.8009999999999998E-4</v>
      </c>
      <c r="MH147" s="118">
        <v>6.69E-5</v>
      </c>
      <c r="MI147" s="118">
        <v>2.019E-4</v>
      </c>
      <c r="MJ147" s="118">
        <v>3.54E-5</v>
      </c>
      <c r="MK147" s="118">
        <v>2.34E-5</v>
      </c>
      <c r="ML147" s="118">
        <v>1.2339999999999999E-4</v>
      </c>
      <c r="MM147" s="118">
        <v>6.6299999999999999E-5</v>
      </c>
      <c r="MN147" s="118">
        <v>3.3859999999999999E-4</v>
      </c>
      <c r="MO147" s="118">
        <v>7.8200000000000003E-5</v>
      </c>
      <c r="MP147" s="118">
        <v>5.41E-5</v>
      </c>
      <c r="MQ147" s="118">
        <v>1.178E-4</v>
      </c>
      <c r="MR147" s="118">
        <v>1.194E-4</v>
      </c>
      <c r="MS147" s="118">
        <v>2.9139999999999998E-4</v>
      </c>
      <c r="MT147" s="118">
        <v>4.07E-5</v>
      </c>
      <c r="MU147" s="118">
        <v>3.8800000000000001E-5</v>
      </c>
      <c r="MV147" s="118">
        <v>8.3800000000000004E-5</v>
      </c>
      <c r="MW147" s="118">
        <v>4.7200000000000002E-5</v>
      </c>
      <c r="MX147" s="118">
        <v>4.7700000000000001E-5</v>
      </c>
      <c r="MY147" s="118">
        <v>4.3000000000000002E-5</v>
      </c>
      <c r="MZ147" s="118">
        <v>5.8499999999999999E-5</v>
      </c>
      <c r="NA147" s="118">
        <v>6.41E-5</v>
      </c>
      <c r="NB147" s="118">
        <v>4.6499999999999999E-5</v>
      </c>
      <c r="NC147" s="118">
        <v>9.9400000000000004E-5</v>
      </c>
      <c r="ND147" s="118">
        <v>6.8700000000000003E-5</v>
      </c>
      <c r="NE147" s="118">
        <v>5.1999999999999997E-5</v>
      </c>
      <c r="NF147" s="118">
        <v>5.8600000000000001E-5</v>
      </c>
      <c r="NG147" s="118">
        <v>6.7199999999999994E-5</v>
      </c>
      <c r="NH147" s="118">
        <v>5.8100000000000003E-5</v>
      </c>
      <c r="NI147" s="118">
        <v>1.4249999999999999E-4</v>
      </c>
      <c r="NJ147" s="118">
        <v>2.58E-5</v>
      </c>
      <c r="NK147" s="118">
        <v>3.2499999999999997E-5</v>
      </c>
      <c r="NL147" s="118">
        <v>7.3000000000000004E-6</v>
      </c>
      <c r="NM147" s="118">
        <v>3.1699999999999998E-5</v>
      </c>
      <c r="NN147" s="118">
        <v>6.1299999999999999E-5</v>
      </c>
      <c r="NO147" s="118">
        <v>7.5199999999999998E-5</v>
      </c>
      <c r="NP147" s="118">
        <v>2.2500000000000001E-5</v>
      </c>
      <c r="NQ147" s="118">
        <v>6.9099999999999999E-5</v>
      </c>
      <c r="NR147" s="118">
        <v>6.3600000000000001E-5</v>
      </c>
      <c r="NS147" s="118">
        <v>7.8200000000000003E-5</v>
      </c>
      <c r="NT147" s="118">
        <v>1.0289999999999999E-4</v>
      </c>
      <c r="NU147" s="118">
        <v>9.0199999999999997E-5</v>
      </c>
      <c r="NV147" s="118">
        <v>9.2999999999999997E-5</v>
      </c>
      <c r="NW147" s="118">
        <v>1.219E-4</v>
      </c>
      <c r="NX147" s="118">
        <v>3.6680000000000003E-4</v>
      </c>
      <c r="NY147" s="118">
        <v>3.8300000000000003E-5</v>
      </c>
      <c r="NZ147" s="118">
        <v>3.6600000000000002E-5</v>
      </c>
      <c r="OA147" s="118">
        <v>2.8E-5</v>
      </c>
      <c r="OB147" s="118">
        <v>5.94E-5</v>
      </c>
      <c r="OC147" s="118">
        <v>4.32E-5</v>
      </c>
      <c r="OD147" s="118">
        <v>7.6699999999999994E-5</v>
      </c>
      <c r="OE147" s="118">
        <v>3.96E-5</v>
      </c>
      <c r="OF147" s="118">
        <v>6.5199999999999999E-5</v>
      </c>
      <c r="OG147" s="118">
        <v>0</v>
      </c>
      <c r="OH147" s="118">
        <v>2.8180000000000002E-4</v>
      </c>
      <c r="OI147" s="118">
        <v>3.4319999999999999E-4</v>
      </c>
      <c r="OJ147" s="118">
        <v>5.5000000000000002E-5</v>
      </c>
      <c r="OK147" s="118">
        <v>6.1500000000000004E-5</v>
      </c>
      <c r="OL147" s="118">
        <v>7.3800000000000005E-5</v>
      </c>
      <c r="OM147" s="118">
        <v>4.6E-5</v>
      </c>
      <c r="ON147" s="118">
        <v>2.2949999999999999E-4</v>
      </c>
      <c r="OO147" s="118">
        <v>6.5900000000000003E-5</v>
      </c>
      <c r="OP147" s="118">
        <v>7.9480000000000002E-4</v>
      </c>
      <c r="OQ147" s="118">
        <v>7.8899999999999993E-5</v>
      </c>
      <c r="OR147" s="119">
        <v>1.295E-4</v>
      </c>
    </row>
    <row r="148" spans="1:408" ht="12.75" customHeight="1">
      <c r="A148" s="115">
        <v>335911</v>
      </c>
      <c r="B148" s="69" t="str">
        <f>INDEX('NAICS to ISIC Key'!H:H,MATCH(A148,'NAICS to ISIC Key'!D:D,0))</f>
        <v>ISIC 27</v>
      </c>
      <c r="C148" s="121" t="s">
        <v>413</v>
      </c>
      <c r="D148" s="117">
        <v>9.2520000000000005E-4</v>
      </c>
      <c r="E148" s="118">
        <v>1.2421000000000001E-3</v>
      </c>
      <c r="F148" s="118">
        <v>4.6930000000000002E-4</v>
      </c>
      <c r="G148" s="118">
        <v>3.8180000000000001E-4</v>
      </c>
      <c r="H148" s="118">
        <v>3.4850000000000001E-4</v>
      </c>
      <c r="I148" s="118">
        <v>7.3689999999999997E-4</v>
      </c>
      <c r="J148" s="118">
        <v>1.5231999999999999E-3</v>
      </c>
      <c r="K148" s="118">
        <v>2.4259999999999999E-4</v>
      </c>
      <c r="L148" s="118">
        <v>3.992E-4</v>
      </c>
      <c r="M148" s="118">
        <v>4.6519999999999998E-4</v>
      </c>
      <c r="N148" s="118">
        <v>6.4700000000000001E-5</v>
      </c>
      <c r="O148" s="118">
        <v>3.7419999999999999E-4</v>
      </c>
      <c r="P148" s="118">
        <v>6.1500000000000004E-5</v>
      </c>
      <c r="Q148" s="118">
        <v>6.5900000000000003E-5</v>
      </c>
      <c r="R148" s="118">
        <v>5.8999999999999998E-5</v>
      </c>
      <c r="S148" s="118">
        <v>1.771E-4</v>
      </c>
      <c r="T148" s="118">
        <v>1.052E-4</v>
      </c>
      <c r="U148" s="118">
        <v>7.5300000000000001E-5</v>
      </c>
      <c r="V148" s="118">
        <v>8.2799999999999993E-5</v>
      </c>
      <c r="W148" s="118">
        <v>2.521E-4</v>
      </c>
      <c r="X148" s="118">
        <v>1.4090000000000001E-4</v>
      </c>
      <c r="Y148" s="118">
        <v>3.0199999999999999E-5</v>
      </c>
      <c r="Z148" s="118">
        <v>2.87E-5</v>
      </c>
      <c r="AA148" s="118">
        <v>3.4999999999999997E-5</v>
      </c>
      <c r="AB148" s="118">
        <v>7.3100000000000001E-5</v>
      </c>
      <c r="AC148" s="118">
        <v>5.6799999999999998E-5</v>
      </c>
      <c r="AD148" s="118">
        <v>1.727E-4</v>
      </c>
      <c r="AE148" s="118">
        <v>2.6830000000000002E-4</v>
      </c>
      <c r="AF148" s="118">
        <v>9.2499999999999999E-5</v>
      </c>
      <c r="AG148" s="118">
        <v>1.7E-5</v>
      </c>
      <c r="AH148" s="118">
        <v>9.7600000000000001E-5</v>
      </c>
      <c r="AI148" s="118">
        <v>4.57E-5</v>
      </c>
      <c r="AJ148" s="118">
        <v>7.1699999999999995E-5</v>
      </c>
      <c r="AK148" s="118">
        <v>9.3399999999999993E-5</v>
      </c>
      <c r="AL148" s="118">
        <v>4.8699999999999998E-5</v>
      </c>
      <c r="AM148" s="118">
        <v>9.4099999999999997E-5</v>
      </c>
      <c r="AN148" s="118">
        <v>5.52E-5</v>
      </c>
      <c r="AO148" s="118">
        <v>4.49E-5</v>
      </c>
      <c r="AP148" s="118">
        <v>4.2299999999999998E-5</v>
      </c>
      <c r="AQ148" s="118">
        <v>1.683E-4</v>
      </c>
      <c r="AR148" s="118">
        <v>3.7299999999999999E-5</v>
      </c>
      <c r="AS148" s="118">
        <v>3.79E-5</v>
      </c>
      <c r="AT148" s="118">
        <v>3.9499999999999998E-5</v>
      </c>
      <c r="AU148" s="118">
        <v>4.8199999999999999E-5</v>
      </c>
      <c r="AV148" s="118">
        <v>4.1199999999999999E-5</v>
      </c>
      <c r="AW148" s="118">
        <v>4.4799999999999998E-5</v>
      </c>
      <c r="AX148" s="118">
        <v>4.4799999999999998E-5</v>
      </c>
      <c r="AY148" s="118">
        <v>1.9000000000000001E-5</v>
      </c>
      <c r="AZ148" s="118">
        <v>4.1399999999999997E-5</v>
      </c>
      <c r="BA148" s="118">
        <v>4.88E-5</v>
      </c>
      <c r="BB148" s="118">
        <v>4.0099999999999999E-5</v>
      </c>
      <c r="BC148" s="118">
        <v>3.2100000000000001E-5</v>
      </c>
      <c r="BD148" s="118">
        <v>7.4099999999999999E-5</v>
      </c>
      <c r="BE148" s="118">
        <v>4.4400000000000002E-5</v>
      </c>
      <c r="BF148" s="118">
        <v>4.0099999999999999E-5</v>
      </c>
      <c r="BG148" s="118">
        <v>3.4600000000000001E-5</v>
      </c>
      <c r="BH148" s="118">
        <v>3.3099999999999998E-5</v>
      </c>
      <c r="BI148" s="118">
        <v>5.8999999999999998E-5</v>
      </c>
      <c r="BJ148" s="118">
        <v>9.6000000000000002E-5</v>
      </c>
      <c r="BK148" s="118">
        <v>1.4249999999999999E-4</v>
      </c>
      <c r="BL148" s="118">
        <v>5.7000000000000003E-5</v>
      </c>
      <c r="BM148" s="118">
        <v>3.6600000000000002E-5</v>
      </c>
      <c r="BN148" s="118">
        <v>4.6100000000000002E-5</v>
      </c>
      <c r="BO148" s="118">
        <v>6.1199999999999997E-5</v>
      </c>
      <c r="BP148" s="118">
        <v>4.35E-5</v>
      </c>
      <c r="BQ148" s="118">
        <v>3.3200000000000001E-5</v>
      </c>
      <c r="BR148" s="118">
        <v>3.8099999999999998E-5</v>
      </c>
      <c r="BS148" s="118">
        <v>4.0399999999999999E-5</v>
      </c>
      <c r="BT148" s="118">
        <v>3.1999999999999999E-5</v>
      </c>
      <c r="BU148" s="118">
        <v>3.8999999999999999E-5</v>
      </c>
      <c r="BV148" s="118">
        <v>3.2499999999999997E-5</v>
      </c>
      <c r="BW148" s="118">
        <v>5.49E-5</v>
      </c>
      <c r="BX148" s="118">
        <v>4.3699999999999998E-5</v>
      </c>
      <c r="BY148" s="118">
        <v>3.7100000000000001E-5</v>
      </c>
      <c r="BZ148" s="118">
        <v>3.5200000000000002E-5</v>
      </c>
      <c r="CA148" s="118">
        <v>4.2899999999999999E-5</v>
      </c>
      <c r="CB148" s="118">
        <v>3.5320000000000002E-4</v>
      </c>
      <c r="CC148" s="118">
        <v>9.7E-5</v>
      </c>
      <c r="CD148" s="118">
        <v>2.6100000000000001E-5</v>
      </c>
      <c r="CE148" s="118">
        <v>3.1600000000000002E-5</v>
      </c>
      <c r="CF148" s="118">
        <v>2.8799999999999999E-5</v>
      </c>
      <c r="CG148" s="118">
        <v>7.2000000000000002E-5</v>
      </c>
      <c r="CH148" s="118">
        <v>5.7561000000000001E-3</v>
      </c>
      <c r="CI148" s="118">
        <v>8.4599999999999996E-5</v>
      </c>
      <c r="CJ148" s="118">
        <v>5.6172000000000001E-3</v>
      </c>
      <c r="CK148" s="118">
        <v>4.6999999999999997E-5</v>
      </c>
      <c r="CL148" s="118">
        <v>2.7399999999999999E-5</v>
      </c>
      <c r="CM148" s="118">
        <v>3.1699999999999998E-5</v>
      </c>
      <c r="CN148" s="118">
        <v>2.7800000000000001E-5</v>
      </c>
      <c r="CO148" s="118">
        <v>3.4100000000000002E-5</v>
      </c>
      <c r="CP148" s="118">
        <v>1.6449999999999999E-4</v>
      </c>
      <c r="CQ148" s="118">
        <v>3.3599999999999997E-5</v>
      </c>
      <c r="CR148" s="118">
        <v>2.9200000000000002E-5</v>
      </c>
      <c r="CS148" s="118">
        <v>4.8399999999999997E-5</v>
      </c>
      <c r="CT148" s="118">
        <v>3.1099999999999997E-5</v>
      </c>
      <c r="CU148" s="118">
        <v>2.6400000000000001E-5</v>
      </c>
      <c r="CV148" s="118">
        <v>3.0499999999999999E-5</v>
      </c>
      <c r="CW148" s="118">
        <v>4.3900000000000003E-5</v>
      </c>
      <c r="CX148" s="118">
        <v>3.2299999999999999E-5</v>
      </c>
      <c r="CY148" s="118">
        <v>2.8900000000000001E-5</v>
      </c>
      <c r="CZ148" s="118">
        <v>3.0300000000000001E-5</v>
      </c>
      <c r="DA148" s="118">
        <v>1.7670000000000001E-4</v>
      </c>
      <c r="DB148" s="118">
        <v>3.0199999999999999E-5</v>
      </c>
      <c r="DC148" s="118">
        <v>2.9899999999999998E-5</v>
      </c>
      <c r="DD148" s="118">
        <v>3.0430000000000001E-3</v>
      </c>
      <c r="DE148" s="118">
        <v>1.40509E-2</v>
      </c>
      <c r="DF148" s="118">
        <v>2.6999999999999999E-5</v>
      </c>
      <c r="DG148" s="118">
        <v>2.5899999999999999E-5</v>
      </c>
      <c r="DH148" s="118">
        <v>3.4400000000000003E-5</v>
      </c>
      <c r="DI148" s="118">
        <v>2.8600000000000001E-5</v>
      </c>
      <c r="DJ148" s="118">
        <v>6.8039999999999995E-4</v>
      </c>
      <c r="DK148" s="118">
        <v>2.9600000000000001E-5</v>
      </c>
      <c r="DL148" s="118">
        <v>5.1999999999999995E-4</v>
      </c>
      <c r="DM148" s="118">
        <v>1.98E-5</v>
      </c>
      <c r="DN148" s="118">
        <v>1.3200000000000001E-5</v>
      </c>
      <c r="DO148" s="118">
        <v>2.6599999999999999E-5</v>
      </c>
      <c r="DP148" s="118">
        <v>1.8499999999999999E-5</v>
      </c>
      <c r="DQ148" s="118">
        <v>3.0000000000000001E-5</v>
      </c>
      <c r="DR148" s="118">
        <v>5.0500000000000001E-5</v>
      </c>
      <c r="DS148" s="118">
        <v>1.4800000000000001E-5</v>
      </c>
      <c r="DT148" s="118">
        <v>1.6399999999999999E-5</v>
      </c>
      <c r="DU148" s="118">
        <v>2.7100000000000001E-5</v>
      </c>
      <c r="DV148" s="118">
        <v>2.23E-5</v>
      </c>
      <c r="DW148" s="118">
        <v>8.8000000000000004E-6</v>
      </c>
      <c r="DX148" s="118">
        <v>1.8E-5</v>
      </c>
      <c r="DY148" s="118">
        <v>1.4600000000000001E-5</v>
      </c>
      <c r="DZ148" s="118">
        <v>2.9300000000000001E-5</v>
      </c>
      <c r="EA148" s="118">
        <v>1.49E-5</v>
      </c>
      <c r="EB148" s="118">
        <v>2.97E-5</v>
      </c>
      <c r="EC148" s="118">
        <v>2.3499999999999999E-5</v>
      </c>
      <c r="ED148" s="118">
        <v>2.5299999999999998E-5</v>
      </c>
      <c r="EE148" s="118">
        <v>3.8699999999999999E-5</v>
      </c>
      <c r="EF148" s="118">
        <v>2.72E-5</v>
      </c>
      <c r="EG148" s="118">
        <v>2.5199999999999999E-5</v>
      </c>
      <c r="EH148" s="118">
        <v>2.3499999999999999E-5</v>
      </c>
      <c r="EI148" s="118">
        <v>2.87E-5</v>
      </c>
      <c r="EJ148" s="118">
        <v>2.2200000000000001E-5</v>
      </c>
      <c r="EK148" s="118">
        <v>4.5099999999999998E-5</v>
      </c>
      <c r="EL148" s="118">
        <v>6.4499999999999996E-5</v>
      </c>
      <c r="EM148" s="118">
        <v>2.5899999999999999E-5</v>
      </c>
      <c r="EN148" s="118">
        <v>1.7399999999999999E-5</v>
      </c>
      <c r="EO148" s="118">
        <v>1.00234</v>
      </c>
      <c r="EP148" s="118">
        <v>6.7799999999999995E-5</v>
      </c>
      <c r="EQ148" s="118">
        <v>2.989E-4</v>
      </c>
      <c r="ER148" s="118">
        <v>4.0800000000000002E-5</v>
      </c>
      <c r="ES148" s="118">
        <v>2.8900000000000001E-5</v>
      </c>
      <c r="ET148" s="118">
        <v>4.8900000000000003E-5</v>
      </c>
      <c r="EU148" s="118">
        <v>1.4775000000000001E-3</v>
      </c>
      <c r="EV148" s="118">
        <v>3.2774000000000002E-3</v>
      </c>
      <c r="EW148" s="118">
        <v>3.6985E-3</v>
      </c>
      <c r="EX148" s="118">
        <v>6.6489999999999995E-4</v>
      </c>
      <c r="EY148" s="118">
        <v>1.3090000000000001E-4</v>
      </c>
      <c r="EZ148" s="118">
        <v>6.803E-4</v>
      </c>
      <c r="FA148" s="118">
        <v>8.4300000000000003E-5</v>
      </c>
      <c r="FB148" s="118">
        <v>6.0999999999999999E-5</v>
      </c>
      <c r="FC148" s="118">
        <v>6.2199999999999994E-5</v>
      </c>
      <c r="FD148" s="118">
        <v>5.41E-5</v>
      </c>
      <c r="FE148" s="118">
        <v>6.3800000000000006E-5</v>
      </c>
      <c r="FF148" s="118">
        <v>1.3180000000000001E-4</v>
      </c>
      <c r="FG148" s="118">
        <v>7.2200000000000007E-5</v>
      </c>
      <c r="FH148" s="118">
        <v>5.8600000000000001E-5</v>
      </c>
      <c r="FI148" s="118">
        <v>2.3300000000000001E-5</v>
      </c>
      <c r="FJ148" s="118">
        <v>1.13E-5</v>
      </c>
      <c r="FK148" s="118">
        <v>2.4199999999999999E-5</v>
      </c>
      <c r="FL148" s="118">
        <v>2.3300000000000001E-5</v>
      </c>
      <c r="FM148" s="118">
        <v>1.5699999999999999E-5</v>
      </c>
      <c r="FN148" s="118">
        <v>3.3099999999999998E-5</v>
      </c>
      <c r="FO148" s="118">
        <v>4.6300000000000001E-5</v>
      </c>
      <c r="FP148" s="118">
        <v>5.4400000000000001E-5</v>
      </c>
      <c r="FQ148" s="118">
        <v>3.2199999999999997E-5</v>
      </c>
      <c r="FR148" s="118">
        <v>2.6999999999999999E-5</v>
      </c>
      <c r="FS148" s="118">
        <v>6.4999999999999994E-5</v>
      </c>
      <c r="FT148" s="118">
        <v>3.9700000000000003E-5</v>
      </c>
      <c r="FU148" s="118">
        <v>1.9359999999999999E-4</v>
      </c>
      <c r="FV148" s="118">
        <v>3.3899999999999997E-5</v>
      </c>
      <c r="FW148" s="118">
        <v>3.9199999999999997E-5</v>
      </c>
      <c r="FX148" s="118">
        <v>4.3300000000000002E-5</v>
      </c>
      <c r="FY148" s="118">
        <v>3.6699999999999998E-5</v>
      </c>
      <c r="FZ148" s="118">
        <v>3.57E-5</v>
      </c>
      <c r="GA148" s="118">
        <v>3.8999999999999999E-5</v>
      </c>
      <c r="GB148" s="118">
        <v>2.1800000000000001E-5</v>
      </c>
      <c r="GC148" s="118">
        <v>2.7100000000000001E-5</v>
      </c>
      <c r="GD148" s="118">
        <v>3.0000000000000001E-5</v>
      </c>
      <c r="GE148" s="118">
        <v>2.2500000000000001E-5</v>
      </c>
      <c r="GF148" s="118">
        <v>2.4700000000000001E-5</v>
      </c>
      <c r="GG148" s="118">
        <v>2.72E-5</v>
      </c>
      <c r="GH148" s="118">
        <v>3.54E-5</v>
      </c>
      <c r="GI148" s="118">
        <v>3.1600000000000002E-5</v>
      </c>
      <c r="GJ148" s="118">
        <v>3.5899999999999998E-5</v>
      </c>
      <c r="GK148" s="118">
        <v>3.7299999999999999E-5</v>
      </c>
      <c r="GL148" s="118">
        <v>3.9199999999999997E-5</v>
      </c>
      <c r="GM148" s="118">
        <v>2.5470000000000001E-4</v>
      </c>
      <c r="GN148" s="118">
        <v>5.3169999999999997E-4</v>
      </c>
      <c r="GO148" s="118">
        <v>7.2309999999999996E-4</v>
      </c>
      <c r="GP148" s="118">
        <v>7.6020000000000005E-4</v>
      </c>
      <c r="GQ148" s="118">
        <v>3.6709999999999998E-4</v>
      </c>
      <c r="GR148" s="118">
        <v>5.9219999999999997E-4</v>
      </c>
      <c r="GS148" s="118">
        <v>2.3609999999999999E-4</v>
      </c>
      <c r="GT148" s="118">
        <v>1.204E-4</v>
      </c>
      <c r="GU148" s="118">
        <v>3.636E-4</v>
      </c>
      <c r="GV148" s="118">
        <v>1.194E-4</v>
      </c>
      <c r="GW148" s="118">
        <v>7.8720000000000005E-4</v>
      </c>
      <c r="GX148" s="118">
        <v>5.3569999999999996E-4</v>
      </c>
      <c r="GY148" s="118">
        <v>7.1060000000000003E-4</v>
      </c>
      <c r="GZ148" s="118">
        <v>2.455E-4</v>
      </c>
      <c r="HA148" s="118">
        <v>2.297E-4</v>
      </c>
      <c r="HB148" s="118">
        <v>2.1240000000000001E-4</v>
      </c>
      <c r="HC148" s="118">
        <v>4.7899999999999999E-5</v>
      </c>
      <c r="HD148" s="118">
        <v>2.0990000000000001E-4</v>
      </c>
      <c r="HE148" s="118">
        <v>2.3360000000000001E-4</v>
      </c>
      <c r="HF148" s="118">
        <v>2.05E-4</v>
      </c>
      <c r="HG148" s="118">
        <v>6.4800000000000003E-5</v>
      </c>
      <c r="HH148" s="118">
        <v>1.3770000000000001E-4</v>
      </c>
      <c r="HI148" s="118">
        <v>1.8909999999999999E-4</v>
      </c>
      <c r="HJ148" s="118">
        <v>2.376E-4</v>
      </c>
      <c r="HK148" s="118">
        <v>7.4099999999999999E-5</v>
      </c>
      <c r="HL148" s="118">
        <v>1.705E-4</v>
      </c>
      <c r="HM148" s="118">
        <v>7.4200000000000001E-5</v>
      </c>
      <c r="HN148" s="118">
        <v>5.0500000000000001E-5</v>
      </c>
      <c r="HO148" s="118">
        <v>2.8500000000000002E-5</v>
      </c>
      <c r="HP148" s="118">
        <v>1.4899999999999999E-4</v>
      </c>
      <c r="HQ148" s="118">
        <v>6.6099999999999994E-5</v>
      </c>
      <c r="HR148" s="118">
        <v>5.3100000000000003E-5</v>
      </c>
      <c r="HS148" s="118">
        <v>5.7000000000000003E-5</v>
      </c>
      <c r="HT148" s="118">
        <v>3.8099999999999998E-5</v>
      </c>
      <c r="HU148" s="118">
        <v>4.07E-5</v>
      </c>
      <c r="HV148" s="118">
        <v>2.51E-5</v>
      </c>
      <c r="HW148" s="118">
        <v>5.3199999999999999E-5</v>
      </c>
      <c r="HX148" s="118">
        <v>5.4599999999999999E-5</v>
      </c>
      <c r="HY148" s="118">
        <v>4.88E-5</v>
      </c>
      <c r="HZ148" s="118">
        <v>5.5899999999999997E-5</v>
      </c>
      <c r="IA148" s="118">
        <v>4.18E-5</v>
      </c>
      <c r="IB148" s="118">
        <v>3.9900000000000001E-5</v>
      </c>
      <c r="IC148" s="118">
        <v>4.1499999999999999E-5</v>
      </c>
      <c r="ID148" s="118">
        <v>3.4199999999999998E-5</v>
      </c>
      <c r="IE148" s="118">
        <v>4.18E-5</v>
      </c>
      <c r="IF148" s="118">
        <v>4.7200000000000002E-5</v>
      </c>
      <c r="IG148" s="118">
        <v>2.6699999999999998E-5</v>
      </c>
      <c r="IH148" s="118">
        <v>2.8500000000000002E-5</v>
      </c>
      <c r="II148" s="118">
        <v>2.1579999999999999E-4</v>
      </c>
      <c r="IJ148" s="118">
        <v>2.7699999999999999E-5</v>
      </c>
      <c r="IK148" s="118">
        <v>4.0599999999999998E-5</v>
      </c>
      <c r="IL148" s="138">
        <v>4.6300000000000001E-5</v>
      </c>
      <c r="IM148" s="138">
        <v>7.2999999999999999E-5</v>
      </c>
      <c r="IN148" s="138">
        <v>4.71E-5</v>
      </c>
      <c r="IO148" s="138">
        <v>3.4600000000000001E-5</v>
      </c>
      <c r="IP148" s="138">
        <v>2.319E-4</v>
      </c>
      <c r="IQ148" s="138">
        <v>7.6199999999999995E-5</v>
      </c>
      <c r="IR148" s="138">
        <v>5.6400000000000002E-5</v>
      </c>
      <c r="IS148" s="118">
        <v>3.1999999999999999E-5</v>
      </c>
      <c r="IT148" s="118">
        <v>2.8900000000000001E-5</v>
      </c>
      <c r="IU148" s="118">
        <v>2.0000000000000002E-5</v>
      </c>
      <c r="IV148" s="118">
        <v>7.1999999999999997E-6</v>
      </c>
      <c r="IW148" s="138">
        <v>2.72E-5</v>
      </c>
      <c r="IX148" s="138">
        <v>7.6000000000000004E-5</v>
      </c>
      <c r="IY148" s="138">
        <v>5.02E-5</v>
      </c>
      <c r="IZ148" s="138">
        <v>5.52E-5</v>
      </c>
      <c r="JA148" s="138">
        <v>3.7700000000000002E-5</v>
      </c>
      <c r="JB148" s="138">
        <v>3.6100000000000003E-5</v>
      </c>
      <c r="JC148" s="138">
        <v>4.0399999999999999E-5</v>
      </c>
      <c r="JD148" s="138">
        <v>4.8399999999999997E-5</v>
      </c>
      <c r="JE148" s="118">
        <v>4.9799999999999998E-5</v>
      </c>
      <c r="JF148" s="118">
        <v>4.5399999999999999E-5</v>
      </c>
      <c r="JG148" s="118">
        <v>3.8399999999999998E-5</v>
      </c>
      <c r="JH148" s="118">
        <v>4.7800000000000003E-5</v>
      </c>
      <c r="JI148" s="118">
        <v>4.6499999999999999E-5</v>
      </c>
      <c r="JJ148" s="118">
        <v>4.8300000000000002E-5</v>
      </c>
      <c r="JK148" s="118">
        <v>5.4799999999999997E-5</v>
      </c>
      <c r="JL148" s="118">
        <v>4.9400000000000001E-5</v>
      </c>
      <c r="JM148" s="118">
        <v>3.3399999999999999E-5</v>
      </c>
      <c r="JN148" s="118">
        <v>3.8699999999999999E-5</v>
      </c>
      <c r="JO148" s="118">
        <v>8.8460000000000003E-4</v>
      </c>
      <c r="JP148" s="118">
        <v>2.2200000000000001E-5</v>
      </c>
      <c r="JQ148" s="118">
        <v>2.7399999999999999E-5</v>
      </c>
      <c r="JR148" s="118">
        <v>2.6100000000000001E-5</v>
      </c>
      <c r="JS148" s="118">
        <v>3.6100000000000003E-5</v>
      </c>
      <c r="JT148" s="118">
        <v>3.1900000000000003E-5</v>
      </c>
      <c r="JU148" s="118">
        <v>7.1299999999999998E-5</v>
      </c>
      <c r="JV148" s="118">
        <v>1.6500000000000001E-5</v>
      </c>
      <c r="JW148" s="118">
        <v>4.8199999999999999E-5</v>
      </c>
      <c r="JX148" s="118">
        <v>3.2499999999999997E-5</v>
      </c>
      <c r="JY148" s="118">
        <v>0</v>
      </c>
      <c r="JZ148" s="118">
        <v>7.5400000000000003E-5</v>
      </c>
      <c r="KA148" s="118">
        <v>5.4299999999999998E-5</v>
      </c>
      <c r="KB148" s="118">
        <v>5.3699999999999997E-5</v>
      </c>
      <c r="KC148" s="118">
        <v>8.7700000000000004E-5</v>
      </c>
      <c r="KD148" s="118">
        <v>2.4899999999999999E-5</v>
      </c>
      <c r="KE148" s="118">
        <v>1.149E-4</v>
      </c>
      <c r="KF148" s="118">
        <v>3.5899999999999998E-5</v>
      </c>
      <c r="KG148" s="118">
        <v>7.7299999999999995E-5</v>
      </c>
      <c r="KH148" s="118">
        <v>8.3999999999999995E-5</v>
      </c>
      <c r="KI148" s="118">
        <v>2.0000000000000002E-5</v>
      </c>
      <c r="KJ148" s="118">
        <v>2.65E-5</v>
      </c>
      <c r="KK148" s="118">
        <v>3.3899999999999997E-5</v>
      </c>
      <c r="KL148" s="118">
        <v>4.8699999999999998E-5</v>
      </c>
      <c r="KM148" s="118">
        <v>1.5999999999999999E-5</v>
      </c>
      <c r="KN148" s="118">
        <v>6.0900000000000003E-5</v>
      </c>
      <c r="KO148" s="118">
        <v>3.2700000000000002E-5</v>
      </c>
      <c r="KP148" s="118">
        <v>5.0000000000000002E-5</v>
      </c>
      <c r="KQ148" s="118">
        <v>6.1099999999999994E-5</v>
      </c>
      <c r="KR148" s="118">
        <v>1.63E-5</v>
      </c>
      <c r="KS148" s="118">
        <v>2.23E-5</v>
      </c>
      <c r="KT148" s="118">
        <v>2.8600000000000001E-5</v>
      </c>
      <c r="KU148" s="118">
        <v>2.5400000000000001E-5</v>
      </c>
      <c r="KV148" s="118">
        <v>1.36E-5</v>
      </c>
      <c r="KW148" s="118">
        <v>1.5099999999999999E-5</v>
      </c>
      <c r="KX148" s="118">
        <v>9.2E-6</v>
      </c>
      <c r="KY148" s="118">
        <v>9.5000000000000005E-6</v>
      </c>
      <c r="KZ148" s="118">
        <v>1.3900000000000001E-5</v>
      </c>
      <c r="LA148" s="118">
        <v>1.7900000000000001E-5</v>
      </c>
      <c r="LB148" s="118">
        <v>4.6900000000000002E-5</v>
      </c>
      <c r="LC148" s="118">
        <v>3.1699999999999998E-5</v>
      </c>
      <c r="LD148" s="118">
        <v>7.0599999999999995E-5</v>
      </c>
      <c r="LE148" s="118">
        <v>2.4600000000000002E-5</v>
      </c>
      <c r="LF148" s="118">
        <v>1.5099999999999999E-5</v>
      </c>
      <c r="LG148" s="118">
        <v>2.4600000000000002E-5</v>
      </c>
      <c r="LH148" s="118">
        <v>2.09E-5</v>
      </c>
      <c r="LI148" s="118">
        <v>3.5200000000000002E-5</v>
      </c>
      <c r="LJ148" s="118">
        <v>2.3799999999999999E-5</v>
      </c>
      <c r="LK148" s="118">
        <v>1.7499999999999998E-5</v>
      </c>
      <c r="LL148" s="118">
        <v>1.3499999999999999E-5</v>
      </c>
      <c r="LM148" s="118">
        <v>2.2200000000000001E-5</v>
      </c>
      <c r="LN148" s="118">
        <v>3.8000000000000002E-5</v>
      </c>
      <c r="LO148" s="118">
        <v>1.49E-5</v>
      </c>
      <c r="LP148" s="118">
        <v>3.1999999999999999E-6</v>
      </c>
      <c r="LQ148" s="118">
        <v>7.7999999999999999E-5</v>
      </c>
      <c r="LR148" s="118">
        <v>3.5179999999999999E-4</v>
      </c>
      <c r="LS148" s="118">
        <v>3.6999999999999998E-5</v>
      </c>
      <c r="LT148" s="118">
        <v>1.9899999999999999E-5</v>
      </c>
      <c r="LU148" s="118">
        <v>2.8500000000000002E-5</v>
      </c>
      <c r="LV148" s="118">
        <v>1.9899999999999999E-5</v>
      </c>
      <c r="LW148" s="118">
        <v>8.8999999999999995E-6</v>
      </c>
      <c r="LX148" s="118">
        <v>1.0349999999999999E-4</v>
      </c>
      <c r="LY148" s="118">
        <v>2.2200000000000001E-5</v>
      </c>
      <c r="LZ148" s="118">
        <v>1.66E-5</v>
      </c>
      <c r="MA148" s="118">
        <v>2.0670000000000001E-4</v>
      </c>
      <c r="MB148" s="118">
        <v>2.2900000000000001E-5</v>
      </c>
      <c r="MC148" s="118">
        <v>2.3799999999999999E-5</v>
      </c>
      <c r="MD148" s="118">
        <v>9.2700000000000004E-5</v>
      </c>
      <c r="ME148" s="118">
        <v>7.2100000000000004E-5</v>
      </c>
      <c r="MF148" s="118">
        <v>1.1600000000000001E-5</v>
      </c>
      <c r="MG148" s="118">
        <v>1.8899999999999999E-5</v>
      </c>
      <c r="MH148" s="118">
        <v>5.3900000000000002E-5</v>
      </c>
      <c r="MI148" s="118">
        <v>1.5239999999999999E-4</v>
      </c>
      <c r="MJ148" s="118">
        <v>9.0500000000000004E-5</v>
      </c>
      <c r="MK148" s="118">
        <v>1.3699999999999999E-5</v>
      </c>
      <c r="ML148" s="118">
        <v>1.8259999999999999E-4</v>
      </c>
      <c r="MM148" s="118">
        <v>1.142E-4</v>
      </c>
      <c r="MN148" s="118">
        <v>1.607E-4</v>
      </c>
      <c r="MO148" s="118">
        <v>1.917E-4</v>
      </c>
      <c r="MP148" s="118">
        <v>3.1000000000000001E-5</v>
      </c>
      <c r="MQ148" s="118">
        <v>3.79E-5</v>
      </c>
      <c r="MR148" s="118">
        <v>1.0789999999999999E-4</v>
      </c>
      <c r="MS148" s="118">
        <v>2.6337000000000001E-3</v>
      </c>
      <c r="MT148" s="118">
        <v>2.16E-5</v>
      </c>
      <c r="MU148" s="118">
        <v>3.4499999999999998E-5</v>
      </c>
      <c r="MV148" s="118">
        <v>3.8500000000000001E-5</v>
      </c>
      <c r="MW148" s="118">
        <v>2.8200000000000001E-5</v>
      </c>
      <c r="MX148" s="118">
        <v>2.1299999999999999E-5</v>
      </c>
      <c r="MY148" s="118">
        <v>2.26E-5</v>
      </c>
      <c r="MZ148" s="118">
        <v>2.8399999999999999E-5</v>
      </c>
      <c r="NA148" s="118">
        <v>2.1100000000000001E-5</v>
      </c>
      <c r="NB148" s="118">
        <v>1.7799999999999999E-5</v>
      </c>
      <c r="NC148" s="118">
        <v>2.8399999999999999E-5</v>
      </c>
      <c r="ND148" s="118">
        <v>5.2200000000000002E-5</v>
      </c>
      <c r="NE148" s="118">
        <v>3.9199999999999997E-5</v>
      </c>
      <c r="NF148" s="118">
        <v>3.3200000000000001E-5</v>
      </c>
      <c r="NG148" s="118">
        <v>1.394E-4</v>
      </c>
      <c r="NH148" s="118">
        <v>2.4118E-3</v>
      </c>
      <c r="NI148" s="118">
        <v>2.308E-4</v>
      </c>
      <c r="NJ148" s="118">
        <v>1.6699999999999999E-5</v>
      </c>
      <c r="NK148" s="118">
        <v>2.55E-5</v>
      </c>
      <c r="NL148" s="118">
        <v>3.8999999999999999E-6</v>
      </c>
      <c r="NM148" s="118">
        <v>1.9400000000000001E-5</v>
      </c>
      <c r="NN148" s="118">
        <v>2.7900000000000001E-5</v>
      </c>
      <c r="NO148" s="118">
        <v>3.0599999999999998E-5</v>
      </c>
      <c r="NP148" s="118">
        <v>1.8E-5</v>
      </c>
      <c r="NQ148" s="118">
        <v>1.929E-4</v>
      </c>
      <c r="NR148" s="118">
        <v>6.3E-5</v>
      </c>
      <c r="NS148" s="118">
        <v>5.91E-5</v>
      </c>
      <c r="NT148" s="118">
        <v>6.7600000000000003E-5</v>
      </c>
      <c r="NU148" s="118">
        <v>5.6100000000000002E-5</v>
      </c>
      <c r="NV148" s="118">
        <v>2.7530000000000002E-4</v>
      </c>
      <c r="NW148" s="118">
        <v>4.4199999999999997E-5</v>
      </c>
      <c r="NX148" s="118">
        <v>1.6099999999999998E-5</v>
      </c>
      <c r="NY148" s="118">
        <v>6.9E-6</v>
      </c>
      <c r="NZ148" s="118">
        <v>2.69E-5</v>
      </c>
      <c r="OA148" s="118">
        <v>5.6999999999999996E-6</v>
      </c>
      <c r="OB148" s="118">
        <v>3.2220000000000003E-4</v>
      </c>
      <c r="OC148" s="118">
        <v>6.2199999999999994E-5</v>
      </c>
      <c r="OD148" s="118">
        <v>6.6099999999999994E-5</v>
      </c>
      <c r="OE148" s="118">
        <v>1.6900000000000001E-5</v>
      </c>
      <c r="OF148" s="118">
        <v>4.5599999999999997E-5</v>
      </c>
      <c r="OG148" s="118">
        <v>0</v>
      </c>
      <c r="OH148" s="118">
        <v>3.0599999999999998E-5</v>
      </c>
      <c r="OI148" s="118">
        <v>1.8600000000000001E-5</v>
      </c>
      <c r="OJ148" s="118">
        <v>3.26E-5</v>
      </c>
      <c r="OK148" s="118">
        <v>5.8799999999999999E-5</v>
      </c>
      <c r="OL148" s="118">
        <v>4.5200000000000001E-5</v>
      </c>
      <c r="OM148" s="118">
        <v>4.6699999999999997E-5</v>
      </c>
      <c r="ON148" s="118">
        <v>1.126E-4</v>
      </c>
      <c r="OO148" s="118">
        <v>1.1179999999999999E-4</v>
      </c>
      <c r="OP148" s="118">
        <v>9.2700000000000004E-5</v>
      </c>
      <c r="OQ148" s="118">
        <v>6.3600000000000001E-5</v>
      </c>
      <c r="OR148" s="119">
        <v>3.1639999999999999E-4</v>
      </c>
    </row>
    <row r="149" spans="1:408" ht="12.75" customHeight="1">
      <c r="A149" s="115">
        <v>335912</v>
      </c>
      <c r="B149" s="69" t="str">
        <f>INDEX('NAICS to ISIC Key'!H:H,MATCH(A149,'NAICS to ISIC Key'!D:D,0))</f>
        <v>ISIC 27</v>
      </c>
      <c r="C149" s="121" t="s">
        <v>414</v>
      </c>
      <c r="D149" s="117">
        <v>6.6000000000000003E-6</v>
      </c>
      <c r="E149" s="118">
        <v>8.8999999999999995E-6</v>
      </c>
      <c r="F149" s="118">
        <v>3.7000000000000002E-6</v>
      </c>
      <c r="G149" s="118">
        <v>3.0000000000000001E-6</v>
      </c>
      <c r="H149" s="118">
        <v>3.1E-6</v>
      </c>
      <c r="I149" s="118">
        <v>9.9000000000000001E-6</v>
      </c>
      <c r="J149" s="118">
        <v>1.0900000000000001E-5</v>
      </c>
      <c r="K149" s="118">
        <v>2.7999999999999999E-6</v>
      </c>
      <c r="L149" s="118">
        <v>4.0999999999999997E-6</v>
      </c>
      <c r="M149" s="118">
        <v>3.4000000000000001E-6</v>
      </c>
      <c r="N149" s="118">
        <v>2.2000000000000001E-6</v>
      </c>
      <c r="O149" s="118">
        <v>4.99E-5</v>
      </c>
      <c r="P149" s="118">
        <v>7.9999999999999996E-7</v>
      </c>
      <c r="Q149" s="118">
        <v>1.3999999999999999E-6</v>
      </c>
      <c r="R149" s="118">
        <v>2.5000000000000002E-6</v>
      </c>
      <c r="S149" s="118">
        <v>3.1999999999999999E-6</v>
      </c>
      <c r="T149" s="118">
        <v>3.0000000000000001E-6</v>
      </c>
      <c r="U149" s="118">
        <v>2.5000000000000002E-6</v>
      </c>
      <c r="V149" s="118">
        <v>2.3999999999999999E-6</v>
      </c>
      <c r="W149" s="118">
        <v>3.1E-6</v>
      </c>
      <c r="X149" s="118">
        <v>2.3999999999999999E-6</v>
      </c>
      <c r="Y149" s="118">
        <v>1.1999999999999999E-6</v>
      </c>
      <c r="Z149" s="118">
        <v>7.9999999999999996E-7</v>
      </c>
      <c r="AA149" s="118">
        <v>1.1000000000000001E-6</v>
      </c>
      <c r="AB149" s="118">
        <v>3.7000000000000002E-6</v>
      </c>
      <c r="AC149" s="118">
        <v>3.3000000000000002E-6</v>
      </c>
      <c r="AD149" s="118">
        <v>5.9000000000000003E-6</v>
      </c>
      <c r="AE149" s="118">
        <v>4.3000000000000003E-6</v>
      </c>
      <c r="AF149" s="118">
        <v>3.7000000000000002E-6</v>
      </c>
      <c r="AG149" s="118">
        <v>1.1000000000000001E-6</v>
      </c>
      <c r="AH149" s="118">
        <v>3.1999999999999999E-6</v>
      </c>
      <c r="AI149" s="118">
        <v>3.4999999999999999E-6</v>
      </c>
      <c r="AJ149" s="118">
        <v>1.03E-5</v>
      </c>
      <c r="AK149" s="118">
        <v>2.6000000000000001E-6</v>
      </c>
      <c r="AL149" s="118">
        <v>2.0999999999999998E-6</v>
      </c>
      <c r="AM149" s="118">
        <v>4.7999999999999998E-6</v>
      </c>
      <c r="AN149" s="118">
        <v>3.4000000000000001E-6</v>
      </c>
      <c r="AO149" s="118">
        <v>2.7999999999999999E-6</v>
      </c>
      <c r="AP149" s="118">
        <v>3.3000000000000002E-6</v>
      </c>
      <c r="AQ149" s="118">
        <v>4.1999999999999996E-6</v>
      </c>
      <c r="AR149" s="118">
        <v>2.3E-6</v>
      </c>
      <c r="AS149" s="118">
        <v>2.3E-6</v>
      </c>
      <c r="AT149" s="118">
        <v>2.3999999999999999E-6</v>
      </c>
      <c r="AU149" s="118">
        <v>2.7E-6</v>
      </c>
      <c r="AV149" s="118">
        <v>2.9000000000000002E-6</v>
      </c>
      <c r="AW149" s="118">
        <v>3.3000000000000002E-6</v>
      </c>
      <c r="AX149" s="118">
        <v>2.0999999999999998E-6</v>
      </c>
      <c r="AY149" s="118">
        <v>9.9999999999999995E-7</v>
      </c>
      <c r="AZ149" s="118">
        <v>2.3E-6</v>
      </c>
      <c r="BA149" s="118">
        <v>2.3999999999999999E-6</v>
      </c>
      <c r="BB149" s="118">
        <v>2.3E-6</v>
      </c>
      <c r="BC149" s="118">
        <v>2.3E-6</v>
      </c>
      <c r="BD149" s="118">
        <v>8.6999999999999997E-6</v>
      </c>
      <c r="BE149" s="118">
        <v>6.1999999999999999E-6</v>
      </c>
      <c r="BF149" s="118">
        <v>4.4000000000000002E-6</v>
      </c>
      <c r="BG149" s="118">
        <v>3.1E-6</v>
      </c>
      <c r="BH149" s="118">
        <v>5.5999999999999997E-6</v>
      </c>
      <c r="BI149" s="118">
        <v>4.4000000000000002E-6</v>
      </c>
      <c r="BJ149" s="118">
        <v>9.0000000000000002E-6</v>
      </c>
      <c r="BK149" s="118">
        <v>3.0800000000000003E-5</v>
      </c>
      <c r="BL149" s="118">
        <v>6.4999999999999996E-6</v>
      </c>
      <c r="BM149" s="118">
        <v>5.8000000000000004E-6</v>
      </c>
      <c r="BN149" s="118">
        <v>6.2999999999999998E-6</v>
      </c>
      <c r="BO149" s="118">
        <v>6.1600000000000007E-5</v>
      </c>
      <c r="BP149" s="118">
        <v>6.9999999999999999E-6</v>
      </c>
      <c r="BQ149" s="118">
        <v>5.1000000000000003E-6</v>
      </c>
      <c r="BR149" s="118">
        <v>4.6999999999999999E-6</v>
      </c>
      <c r="BS149" s="118">
        <v>6.0000000000000002E-6</v>
      </c>
      <c r="BT149" s="118">
        <v>4.5000000000000001E-6</v>
      </c>
      <c r="BU149" s="118">
        <v>4.6E-6</v>
      </c>
      <c r="BV149" s="118">
        <v>5.2000000000000002E-6</v>
      </c>
      <c r="BW149" s="118">
        <v>8.4999999999999999E-6</v>
      </c>
      <c r="BX149" s="118">
        <v>4.5000000000000001E-6</v>
      </c>
      <c r="BY149" s="118">
        <v>5.2000000000000002E-6</v>
      </c>
      <c r="BZ149" s="118">
        <v>7.9000000000000006E-6</v>
      </c>
      <c r="CA149" s="118">
        <v>9.5999999999999996E-6</v>
      </c>
      <c r="CB149" s="118">
        <v>1.033E-4</v>
      </c>
      <c r="CC149" s="118">
        <v>5.9000000000000003E-6</v>
      </c>
      <c r="CD149" s="118">
        <v>6.8000000000000001E-6</v>
      </c>
      <c r="CE149" s="118">
        <v>5.8000000000000004E-6</v>
      </c>
      <c r="CF149" s="118">
        <v>5.8000000000000004E-6</v>
      </c>
      <c r="CG149" s="118">
        <v>7.9999999999999996E-6</v>
      </c>
      <c r="CH149" s="118">
        <v>4.1E-5</v>
      </c>
      <c r="CI149" s="118">
        <v>7.4000000000000003E-6</v>
      </c>
      <c r="CJ149" s="118">
        <v>3.8099999999999998E-5</v>
      </c>
      <c r="CK149" s="118">
        <v>1.6099999999999998E-5</v>
      </c>
      <c r="CL149" s="118">
        <v>8.1999999999999994E-6</v>
      </c>
      <c r="CM149" s="118">
        <v>4.6E-6</v>
      </c>
      <c r="CN149" s="118">
        <v>4.6E-6</v>
      </c>
      <c r="CO149" s="118">
        <v>4.5000000000000001E-6</v>
      </c>
      <c r="CP149" s="118">
        <v>6.6000000000000003E-6</v>
      </c>
      <c r="CQ149" s="118">
        <v>4.3000000000000003E-6</v>
      </c>
      <c r="CR149" s="118">
        <v>5.4E-6</v>
      </c>
      <c r="CS149" s="118">
        <v>5.0000000000000004E-6</v>
      </c>
      <c r="CT149" s="118">
        <v>5.0000000000000004E-6</v>
      </c>
      <c r="CU149" s="118">
        <v>8.1999999999999994E-6</v>
      </c>
      <c r="CV149" s="118">
        <v>6.3999999999999997E-6</v>
      </c>
      <c r="CW149" s="118">
        <v>4.0500000000000002E-5</v>
      </c>
      <c r="CX149" s="118">
        <v>8.6999999999999997E-6</v>
      </c>
      <c r="CY149" s="118">
        <v>7.3000000000000004E-6</v>
      </c>
      <c r="CZ149" s="118">
        <v>6.1E-6</v>
      </c>
      <c r="DA149" s="118">
        <v>1.0900000000000001E-5</v>
      </c>
      <c r="DB149" s="118">
        <v>6.0000000000000002E-6</v>
      </c>
      <c r="DC149" s="118">
        <v>5.4999999999999999E-6</v>
      </c>
      <c r="DD149" s="118">
        <v>2.4199999999999999E-5</v>
      </c>
      <c r="DE149" s="118">
        <v>8.9800000000000001E-5</v>
      </c>
      <c r="DF149" s="118">
        <v>3.5999999999999998E-6</v>
      </c>
      <c r="DG149" s="118">
        <v>5.0000000000000004E-6</v>
      </c>
      <c r="DH149" s="118">
        <v>5.3000000000000001E-6</v>
      </c>
      <c r="DI149" s="118">
        <v>6.6000000000000003E-6</v>
      </c>
      <c r="DJ149" s="118">
        <v>2.0070999999999999E-3</v>
      </c>
      <c r="DK149" s="118">
        <v>7.3000000000000004E-6</v>
      </c>
      <c r="DL149" s="118">
        <v>9.2420000000000002E-4</v>
      </c>
      <c r="DM149" s="118">
        <v>4.8999999999999997E-6</v>
      </c>
      <c r="DN149" s="118">
        <v>1.0699999999999999E-5</v>
      </c>
      <c r="DO149" s="118">
        <v>7.1999999999999997E-6</v>
      </c>
      <c r="DP149" s="118">
        <v>1.9999999999999999E-6</v>
      </c>
      <c r="DQ149" s="118">
        <v>1.43E-5</v>
      </c>
      <c r="DR149" s="118">
        <v>1.4E-5</v>
      </c>
      <c r="DS149" s="118">
        <v>3.4999999999999999E-6</v>
      </c>
      <c r="DT149" s="118">
        <v>2.37E-5</v>
      </c>
      <c r="DU149" s="118">
        <v>7.5000000000000002E-6</v>
      </c>
      <c r="DV149" s="118">
        <v>5.3000000000000001E-6</v>
      </c>
      <c r="DW149" s="118">
        <v>3.4000000000000001E-6</v>
      </c>
      <c r="DX149" s="118">
        <v>9.0000000000000006E-5</v>
      </c>
      <c r="DY149" s="118">
        <v>4.6999999999999999E-6</v>
      </c>
      <c r="DZ149" s="118">
        <v>9.5000000000000005E-6</v>
      </c>
      <c r="EA149" s="118">
        <v>4.6E-6</v>
      </c>
      <c r="EB149" s="118">
        <v>4.6E-6</v>
      </c>
      <c r="EC149" s="118">
        <v>1.2099999999999999E-5</v>
      </c>
      <c r="ED149" s="118">
        <v>1.0499999999999999E-5</v>
      </c>
      <c r="EE149" s="118">
        <v>3.0810000000000001E-4</v>
      </c>
      <c r="EF149" s="118">
        <v>4.6E-6</v>
      </c>
      <c r="EG149" s="118">
        <v>4.8999999999999997E-6</v>
      </c>
      <c r="EH149" s="118">
        <v>5.9000000000000003E-6</v>
      </c>
      <c r="EI149" s="118">
        <v>5.0000000000000004E-6</v>
      </c>
      <c r="EJ149" s="118">
        <v>5.8000000000000004E-6</v>
      </c>
      <c r="EK149" s="118">
        <v>8.1000000000000004E-6</v>
      </c>
      <c r="EL149" s="118">
        <v>7.7000000000000008E-6</v>
      </c>
      <c r="EM149" s="118">
        <v>8.1000000000000004E-6</v>
      </c>
      <c r="EN149" s="118">
        <v>7.5000000000000002E-6</v>
      </c>
      <c r="EO149" s="118">
        <v>2.76E-5</v>
      </c>
      <c r="EP149" s="118">
        <v>1.00736</v>
      </c>
      <c r="EQ149" s="118">
        <v>5.1000000000000003E-6</v>
      </c>
      <c r="ER149" s="118">
        <v>7.6000000000000001E-6</v>
      </c>
      <c r="ES149" s="118">
        <v>3.1E-6</v>
      </c>
      <c r="ET149" s="118">
        <v>2.0299999999999999E-5</v>
      </c>
      <c r="EU149" s="118">
        <v>1.2999999999999999E-5</v>
      </c>
      <c r="EV149" s="118">
        <v>2.4499999999999999E-5</v>
      </c>
      <c r="EW149" s="118">
        <v>2.7500000000000001E-5</v>
      </c>
      <c r="EX149" s="118">
        <v>7.7000000000000008E-6</v>
      </c>
      <c r="EY149" s="118">
        <v>4.7999999999999998E-6</v>
      </c>
      <c r="EZ149" s="118">
        <v>6.3999999999999997E-6</v>
      </c>
      <c r="FA149" s="118">
        <v>4.4000000000000002E-6</v>
      </c>
      <c r="FB149" s="118">
        <v>8.6999999999999997E-6</v>
      </c>
      <c r="FC149" s="118">
        <v>6.02E-5</v>
      </c>
      <c r="FD149" s="118">
        <v>8.3999999999999992E-6</v>
      </c>
      <c r="FE149" s="118">
        <v>4.6999999999999999E-6</v>
      </c>
      <c r="FF149" s="118">
        <v>5.9000000000000003E-6</v>
      </c>
      <c r="FG149" s="118">
        <v>6.1E-6</v>
      </c>
      <c r="FH149" s="118">
        <v>7.7999999999999999E-6</v>
      </c>
      <c r="FI149" s="118">
        <v>2.3E-6</v>
      </c>
      <c r="FJ149" s="118">
        <v>2.3999999999999999E-6</v>
      </c>
      <c r="FK149" s="118">
        <v>2.9000000000000002E-6</v>
      </c>
      <c r="FL149" s="118">
        <v>6.1999999999999999E-6</v>
      </c>
      <c r="FM149" s="118">
        <v>2.6000000000000001E-6</v>
      </c>
      <c r="FN149" s="118">
        <v>6.1999999999999999E-6</v>
      </c>
      <c r="FO149" s="118">
        <v>1.34E-5</v>
      </c>
      <c r="FP149" s="118">
        <v>4.5000000000000001E-6</v>
      </c>
      <c r="FQ149" s="118">
        <v>3.3000000000000002E-6</v>
      </c>
      <c r="FR149" s="118">
        <v>9.9000000000000001E-6</v>
      </c>
      <c r="FS149" s="118">
        <v>3.9999999999999998E-6</v>
      </c>
      <c r="FT149" s="118">
        <v>2.6000000000000001E-6</v>
      </c>
      <c r="FU149" s="118">
        <v>3.1999999999999999E-6</v>
      </c>
      <c r="FV149" s="118">
        <v>2.2000000000000001E-6</v>
      </c>
      <c r="FW149" s="118">
        <v>3.4999999999999999E-6</v>
      </c>
      <c r="FX149" s="118">
        <v>3.8E-6</v>
      </c>
      <c r="FY149" s="118">
        <v>3.8999999999999999E-6</v>
      </c>
      <c r="FZ149" s="118">
        <v>3.1E-6</v>
      </c>
      <c r="GA149" s="118">
        <v>2.9000000000000002E-6</v>
      </c>
      <c r="GB149" s="118">
        <v>2.5000000000000002E-6</v>
      </c>
      <c r="GC149" s="118">
        <v>3.9999999999999998E-6</v>
      </c>
      <c r="GD149" s="118">
        <v>3.4000000000000001E-6</v>
      </c>
      <c r="GE149" s="118">
        <v>1.5999999999999999E-6</v>
      </c>
      <c r="GF149" s="118">
        <v>2.7E-6</v>
      </c>
      <c r="GG149" s="118">
        <v>5.2000000000000002E-6</v>
      </c>
      <c r="GH149" s="118">
        <v>4.1999999999999996E-6</v>
      </c>
      <c r="GI149" s="118">
        <v>2.5000000000000002E-6</v>
      </c>
      <c r="GJ149" s="118">
        <v>2.3999999999999999E-6</v>
      </c>
      <c r="GK149" s="118">
        <v>5.6999999999999996E-6</v>
      </c>
      <c r="GL149" s="118">
        <v>3.4000000000000001E-6</v>
      </c>
      <c r="GM149" s="118">
        <v>3.4999999999999999E-6</v>
      </c>
      <c r="GN149" s="118">
        <v>4.8999999999999997E-6</v>
      </c>
      <c r="GO149" s="118">
        <v>5.8000000000000004E-6</v>
      </c>
      <c r="GP149" s="118">
        <v>6.1E-6</v>
      </c>
      <c r="GQ149" s="118">
        <v>3.4999999999999999E-6</v>
      </c>
      <c r="GR149" s="118">
        <v>4.8999999999999997E-6</v>
      </c>
      <c r="GS149" s="118">
        <v>2.7E-6</v>
      </c>
      <c r="GT149" s="118">
        <v>2.7E-6</v>
      </c>
      <c r="GU149" s="118">
        <v>3.4000000000000001E-6</v>
      </c>
      <c r="GV149" s="118">
        <v>2.3999999999999999E-6</v>
      </c>
      <c r="GW149" s="118">
        <v>6.2999999999999998E-6</v>
      </c>
      <c r="GX149" s="118">
        <v>4.7999999999999998E-6</v>
      </c>
      <c r="GY149" s="118">
        <v>6.0000000000000002E-6</v>
      </c>
      <c r="GZ149" s="118">
        <v>3.0000000000000001E-6</v>
      </c>
      <c r="HA149" s="118">
        <v>2.9000000000000002E-6</v>
      </c>
      <c r="HB149" s="118">
        <v>2.5000000000000002E-6</v>
      </c>
      <c r="HC149" s="118">
        <v>3.1999999999999999E-6</v>
      </c>
      <c r="HD149" s="118">
        <v>2.5000000000000002E-6</v>
      </c>
      <c r="HE149" s="118">
        <v>2.7999999999999999E-6</v>
      </c>
      <c r="HF149" s="118">
        <v>1.73E-5</v>
      </c>
      <c r="HG149" s="118">
        <v>1.7E-6</v>
      </c>
      <c r="HH149" s="118">
        <v>1.9E-6</v>
      </c>
      <c r="HI149" s="118">
        <v>3.0000000000000001E-6</v>
      </c>
      <c r="HJ149" s="118">
        <v>2.7E-6</v>
      </c>
      <c r="HK149" s="118">
        <v>3.1999999999999999E-6</v>
      </c>
      <c r="HL149" s="118">
        <v>3.0000000000000001E-6</v>
      </c>
      <c r="HM149" s="118">
        <v>3.9499999999999998E-5</v>
      </c>
      <c r="HN149" s="118">
        <v>2.6000000000000001E-6</v>
      </c>
      <c r="HO149" s="118">
        <v>9.9999999999999995E-7</v>
      </c>
      <c r="HP149" s="118">
        <v>3.1999999999999999E-6</v>
      </c>
      <c r="HQ149" s="118">
        <v>1.9999999999999999E-6</v>
      </c>
      <c r="HR149" s="118">
        <v>2.2000000000000001E-6</v>
      </c>
      <c r="HS149" s="118">
        <v>2.3E-6</v>
      </c>
      <c r="HT149" s="118">
        <v>2.3999999999999999E-6</v>
      </c>
      <c r="HU149" s="118">
        <v>2.0999999999999998E-6</v>
      </c>
      <c r="HV149" s="118">
        <v>9.9999999999999995E-7</v>
      </c>
      <c r="HW149" s="118">
        <v>2.3E-6</v>
      </c>
      <c r="HX149" s="118">
        <v>2.9000000000000002E-6</v>
      </c>
      <c r="HY149" s="118">
        <v>2.5000000000000002E-6</v>
      </c>
      <c r="HZ149" s="118">
        <v>3.0000000000000001E-6</v>
      </c>
      <c r="IA149" s="118">
        <v>2.7E-6</v>
      </c>
      <c r="IB149" s="118">
        <v>2.6000000000000001E-6</v>
      </c>
      <c r="IC149" s="118">
        <v>2.6000000000000001E-6</v>
      </c>
      <c r="ID149" s="118">
        <v>2.2000000000000001E-6</v>
      </c>
      <c r="IE149" s="118">
        <v>2.7E-6</v>
      </c>
      <c r="IF149" s="118">
        <v>2.3E-6</v>
      </c>
      <c r="IG149" s="118">
        <v>2.0999999999999998E-6</v>
      </c>
      <c r="IH149" s="118">
        <v>1.5E-6</v>
      </c>
      <c r="II149" s="118">
        <v>4.4000000000000002E-6</v>
      </c>
      <c r="IJ149" s="118">
        <v>2.5000000000000002E-6</v>
      </c>
      <c r="IK149" s="118">
        <v>1.9E-6</v>
      </c>
      <c r="IL149" s="138">
        <v>1.3999999999999999E-6</v>
      </c>
      <c r="IM149" s="138">
        <v>1.9E-6</v>
      </c>
      <c r="IN149" s="138">
        <v>1.9999999999999999E-6</v>
      </c>
      <c r="IO149" s="138">
        <v>1.9E-6</v>
      </c>
      <c r="IP149" s="138">
        <v>3.1E-6</v>
      </c>
      <c r="IQ149" s="138">
        <v>2.2000000000000001E-6</v>
      </c>
      <c r="IR149" s="138">
        <v>1.9999999999999999E-6</v>
      </c>
      <c r="IS149" s="118">
        <v>1.7E-6</v>
      </c>
      <c r="IT149" s="118">
        <v>1.5E-6</v>
      </c>
      <c r="IU149" s="118">
        <v>1.3999999999999999E-6</v>
      </c>
      <c r="IV149" s="118">
        <v>1.1000000000000001E-6</v>
      </c>
      <c r="IW149" s="138">
        <v>1.3E-6</v>
      </c>
      <c r="IX149" s="138">
        <v>2.0999999999999998E-6</v>
      </c>
      <c r="IY149" s="138">
        <v>1.9999999999999999E-6</v>
      </c>
      <c r="IZ149" s="138">
        <v>2.3999999999999999E-6</v>
      </c>
      <c r="JA149" s="138">
        <v>1.7999999999999999E-6</v>
      </c>
      <c r="JB149" s="138">
        <v>2.0999999999999998E-6</v>
      </c>
      <c r="JC149" s="138">
        <v>2.3E-6</v>
      </c>
      <c r="JD149" s="138">
        <v>2.3999999999999999E-6</v>
      </c>
      <c r="JE149" s="118">
        <v>2.5000000000000002E-6</v>
      </c>
      <c r="JF149" s="118">
        <v>1.9999999999999999E-6</v>
      </c>
      <c r="JG149" s="118">
        <v>2.0999999999999998E-6</v>
      </c>
      <c r="JH149" s="118">
        <v>2.5000000000000002E-6</v>
      </c>
      <c r="JI149" s="118">
        <v>2.6000000000000001E-6</v>
      </c>
      <c r="JJ149" s="118">
        <v>2.0999999999999998E-6</v>
      </c>
      <c r="JK149" s="118">
        <v>3.0000000000000001E-6</v>
      </c>
      <c r="JL149" s="118">
        <v>2.3999999999999999E-6</v>
      </c>
      <c r="JM149" s="118">
        <v>2.3999999999999999E-6</v>
      </c>
      <c r="JN149" s="118">
        <v>3.4000000000000001E-6</v>
      </c>
      <c r="JO149" s="118">
        <v>7.1999999999999997E-6</v>
      </c>
      <c r="JP149" s="118">
        <v>1.6099999999999998E-5</v>
      </c>
      <c r="JQ149" s="118">
        <v>3.4900000000000001E-5</v>
      </c>
      <c r="JR149" s="118">
        <v>1.7999999999999999E-6</v>
      </c>
      <c r="JS149" s="118">
        <v>1.29E-5</v>
      </c>
      <c r="JT149" s="118">
        <v>9.9000000000000001E-6</v>
      </c>
      <c r="JU149" s="118">
        <v>1.9999999999999999E-6</v>
      </c>
      <c r="JV149" s="118">
        <v>3.96E-5</v>
      </c>
      <c r="JW149" s="118">
        <v>1.7E-6</v>
      </c>
      <c r="JX149" s="118">
        <v>7.9999999999999996E-7</v>
      </c>
      <c r="JY149" s="118">
        <v>0</v>
      </c>
      <c r="JZ149" s="118">
        <v>1.5999999999999999E-6</v>
      </c>
      <c r="KA149" s="118">
        <v>1.3999999999999999E-6</v>
      </c>
      <c r="KB149" s="118">
        <v>1.1999999999999999E-6</v>
      </c>
      <c r="KC149" s="118">
        <v>1.3999999999999999E-6</v>
      </c>
      <c r="KD149" s="118">
        <v>1.1000000000000001E-6</v>
      </c>
      <c r="KE149" s="118">
        <v>2.2000000000000001E-6</v>
      </c>
      <c r="KF149" s="118">
        <v>1.3E-6</v>
      </c>
      <c r="KG149" s="118">
        <v>1.7E-6</v>
      </c>
      <c r="KH149" s="118">
        <v>6.4999999999999996E-6</v>
      </c>
      <c r="KI149" s="118">
        <v>9.7999999999999993E-6</v>
      </c>
      <c r="KJ149" s="118">
        <v>2.3E-6</v>
      </c>
      <c r="KK149" s="118">
        <v>2.9000000000000002E-6</v>
      </c>
      <c r="KL149" s="118">
        <v>3.1E-6</v>
      </c>
      <c r="KM149" s="118">
        <v>1.1999999999999999E-6</v>
      </c>
      <c r="KN149" s="118">
        <v>1.3999999999999999E-6</v>
      </c>
      <c r="KO149" s="118">
        <v>1.9E-6</v>
      </c>
      <c r="KP149" s="118">
        <v>1.9E-6</v>
      </c>
      <c r="KQ149" s="118">
        <v>2.0999999999999998E-6</v>
      </c>
      <c r="KR149" s="118">
        <v>9.9999999999999995E-7</v>
      </c>
      <c r="KS149" s="118">
        <v>1.3E-6</v>
      </c>
      <c r="KT149" s="118">
        <v>1.5E-6</v>
      </c>
      <c r="KU149" s="118">
        <v>1.7999999999999999E-6</v>
      </c>
      <c r="KV149" s="118">
        <v>2.3999999999999999E-6</v>
      </c>
      <c r="KW149" s="118">
        <v>1.9999999999999999E-6</v>
      </c>
      <c r="KX149" s="118">
        <v>9.7000000000000003E-6</v>
      </c>
      <c r="KY149" s="118">
        <v>5.9999999999999997E-7</v>
      </c>
      <c r="KZ149" s="118">
        <v>1.3E-6</v>
      </c>
      <c r="LA149" s="118">
        <v>1.22E-5</v>
      </c>
      <c r="LB149" s="118">
        <v>5.8699999999999997E-5</v>
      </c>
      <c r="LC149" s="118">
        <v>6.1999999999999999E-6</v>
      </c>
      <c r="LD149" s="118">
        <v>3.8E-6</v>
      </c>
      <c r="LE149" s="118">
        <v>1.9999999999999999E-6</v>
      </c>
      <c r="LF149" s="118">
        <v>1.1000000000000001E-6</v>
      </c>
      <c r="LG149" s="118">
        <v>1.1000000000000001E-6</v>
      </c>
      <c r="LH149" s="118">
        <v>1.3999999999999999E-6</v>
      </c>
      <c r="LI149" s="118">
        <v>1.5E-6</v>
      </c>
      <c r="LJ149" s="118">
        <v>1.3999999999999999E-6</v>
      </c>
      <c r="LK149" s="118">
        <v>3.9999999999999998E-7</v>
      </c>
      <c r="LL149" s="118">
        <v>4.9999999999999998E-7</v>
      </c>
      <c r="LM149" s="118">
        <v>5.9999999999999997E-7</v>
      </c>
      <c r="LN149" s="118">
        <v>1.7E-6</v>
      </c>
      <c r="LO149" s="118">
        <v>2.9999999999999999E-7</v>
      </c>
      <c r="LP149" s="118">
        <v>9.9999999999999995E-8</v>
      </c>
      <c r="LQ149" s="118">
        <v>1.9E-6</v>
      </c>
      <c r="LR149" s="118">
        <v>5.0000000000000004E-6</v>
      </c>
      <c r="LS149" s="118">
        <v>1.9999999999999999E-6</v>
      </c>
      <c r="LT149" s="118">
        <v>1.1999999999999999E-6</v>
      </c>
      <c r="LU149" s="118">
        <v>8.9999999999999996E-7</v>
      </c>
      <c r="LV149" s="118">
        <v>1.3E-6</v>
      </c>
      <c r="LW149" s="118">
        <v>7.9999999999999996E-7</v>
      </c>
      <c r="LX149" s="118">
        <v>1.9E-6</v>
      </c>
      <c r="LY149" s="118">
        <v>4.7999999999999998E-6</v>
      </c>
      <c r="LZ149" s="118">
        <v>1.1000000000000001E-6</v>
      </c>
      <c r="MA149" s="118">
        <v>2.5000000000000002E-6</v>
      </c>
      <c r="MB149" s="118">
        <v>1.5E-6</v>
      </c>
      <c r="MC149" s="118">
        <v>1.3E-6</v>
      </c>
      <c r="MD149" s="118">
        <v>1.5E-6</v>
      </c>
      <c r="ME149" s="118">
        <v>1.9E-6</v>
      </c>
      <c r="MF149" s="118">
        <v>1.1000000000000001E-6</v>
      </c>
      <c r="MG149" s="118">
        <v>4.8999999999999997E-6</v>
      </c>
      <c r="MH149" s="118">
        <v>1.3E-6</v>
      </c>
      <c r="MI149" s="118">
        <v>2.9000000000000002E-6</v>
      </c>
      <c r="MJ149" s="118">
        <v>1.9999999999999999E-6</v>
      </c>
      <c r="MK149" s="118">
        <v>7.9999999999999996E-7</v>
      </c>
      <c r="ML149" s="118">
        <v>3.1E-6</v>
      </c>
      <c r="MM149" s="118">
        <v>2.3E-6</v>
      </c>
      <c r="MN149" s="118">
        <v>3.8999999999999999E-6</v>
      </c>
      <c r="MO149" s="118">
        <v>3.0000000000000001E-6</v>
      </c>
      <c r="MP149" s="118">
        <v>1.9E-6</v>
      </c>
      <c r="MQ149" s="118">
        <v>2.6000000000000001E-6</v>
      </c>
      <c r="MR149" s="118">
        <v>2.7E-6</v>
      </c>
      <c r="MS149" s="118">
        <v>1.8199999999999999E-5</v>
      </c>
      <c r="MT149" s="118">
        <v>9.9999999999999995E-7</v>
      </c>
      <c r="MU149" s="118">
        <v>1.1000000000000001E-6</v>
      </c>
      <c r="MV149" s="118">
        <v>4.7999999999999998E-6</v>
      </c>
      <c r="MW149" s="118">
        <v>1.1999999999999999E-6</v>
      </c>
      <c r="MX149" s="118">
        <v>1.5E-6</v>
      </c>
      <c r="MY149" s="118">
        <v>9.9999999999999995E-7</v>
      </c>
      <c r="MZ149" s="118">
        <v>1.1999999999999999E-6</v>
      </c>
      <c r="NA149" s="118">
        <v>1.5E-6</v>
      </c>
      <c r="NB149" s="118">
        <v>8.9999999999999996E-7</v>
      </c>
      <c r="NC149" s="118">
        <v>1.5E-6</v>
      </c>
      <c r="ND149" s="118">
        <v>1.24E-5</v>
      </c>
      <c r="NE149" s="118">
        <v>1.3E-6</v>
      </c>
      <c r="NF149" s="118">
        <v>1.1000000000000001E-6</v>
      </c>
      <c r="NG149" s="118">
        <v>1.9999999999999999E-6</v>
      </c>
      <c r="NH149" s="118">
        <v>1.5500000000000001E-5</v>
      </c>
      <c r="NI149" s="118">
        <v>3.1999999999999999E-6</v>
      </c>
      <c r="NJ149" s="118">
        <v>6.9999999999999997E-7</v>
      </c>
      <c r="NK149" s="118">
        <v>9.9999999999999995E-7</v>
      </c>
      <c r="NL149" s="118">
        <v>2.9999999999999999E-7</v>
      </c>
      <c r="NM149" s="118">
        <v>1.9999999999999999E-6</v>
      </c>
      <c r="NN149" s="118">
        <v>9.9999999999999995E-7</v>
      </c>
      <c r="NO149" s="118">
        <v>1.3999999999999999E-6</v>
      </c>
      <c r="NP149" s="118">
        <v>7.9999999999999996E-7</v>
      </c>
      <c r="NQ149" s="118">
        <v>2.6000000000000001E-6</v>
      </c>
      <c r="NR149" s="118">
        <v>1.5999999999999999E-6</v>
      </c>
      <c r="NS149" s="118">
        <v>1.5999999999999999E-6</v>
      </c>
      <c r="NT149" s="118">
        <v>1.9999999999999999E-6</v>
      </c>
      <c r="NU149" s="118">
        <v>1.7999999999999999E-6</v>
      </c>
      <c r="NV149" s="118">
        <v>3.4999999999999999E-6</v>
      </c>
      <c r="NW149" s="118">
        <v>4.8999999999999997E-6</v>
      </c>
      <c r="NX149" s="118">
        <v>3.1600000000000002E-5</v>
      </c>
      <c r="NY149" s="118">
        <v>6.9999999999999997E-7</v>
      </c>
      <c r="NZ149" s="118">
        <v>4.6199999999999998E-5</v>
      </c>
      <c r="OA149" s="118">
        <v>2.9999999999999999E-7</v>
      </c>
      <c r="OB149" s="118">
        <v>3.0000000000000001E-6</v>
      </c>
      <c r="OC149" s="118">
        <v>1.3999999999999999E-6</v>
      </c>
      <c r="OD149" s="118">
        <v>1.9999999999999999E-6</v>
      </c>
      <c r="OE149" s="118">
        <v>1.1000000000000001E-6</v>
      </c>
      <c r="OF149" s="118">
        <v>1.5E-6</v>
      </c>
      <c r="OG149" s="118">
        <v>0</v>
      </c>
      <c r="OH149" s="118">
        <v>2.0100000000000001E-5</v>
      </c>
      <c r="OI149" s="118">
        <v>3.7000000000000002E-6</v>
      </c>
      <c r="OJ149" s="118">
        <v>1.5999999999999999E-6</v>
      </c>
      <c r="OK149" s="118">
        <v>3.4000000000000001E-6</v>
      </c>
      <c r="OL149" s="118">
        <v>1.5999999999999999E-6</v>
      </c>
      <c r="OM149" s="118">
        <v>1.5999999999999999E-6</v>
      </c>
      <c r="ON149" s="118">
        <v>2.6000000000000001E-6</v>
      </c>
      <c r="OO149" s="118">
        <v>1.52E-5</v>
      </c>
      <c r="OP149" s="118">
        <v>1.359E-4</v>
      </c>
      <c r="OQ149" s="118">
        <v>1.3999999999999999E-6</v>
      </c>
      <c r="OR149" s="119">
        <v>4.3000000000000003E-6</v>
      </c>
    </row>
    <row r="150" spans="1:408" ht="12.75" customHeight="1">
      <c r="A150" s="115">
        <v>335920</v>
      </c>
      <c r="B150" s="69" t="str">
        <f>INDEX('NAICS to ISIC Key'!H:H,MATCH(A150,'NAICS to ISIC Key'!D:D,0))</f>
        <v>ISIC 27</v>
      </c>
      <c r="C150" s="121" t="s">
        <v>415</v>
      </c>
      <c r="D150" s="117">
        <v>1.7009999999999999E-4</v>
      </c>
      <c r="E150" s="118">
        <v>2.3599999999999999E-4</v>
      </c>
      <c r="F150" s="118">
        <v>1.628E-4</v>
      </c>
      <c r="G150" s="118">
        <v>9.8499999999999995E-5</v>
      </c>
      <c r="H150" s="118">
        <v>1.5650000000000001E-4</v>
      </c>
      <c r="I150" s="118">
        <v>1.7129999999999999E-4</v>
      </c>
      <c r="J150" s="118">
        <v>2.0990000000000001E-4</v>
      </c>
      <c r="K150" s="118">
        <v>1.548E-4</v>
      </c>
      <c r="L150" s="118">
        <v>1.972E-4</v>
      </c>
      <c r="M150" s="118">
        <v>7.7600000000000002E-5</v>
      </c>
      <c r="N150" s="118">
        <v>9.1199999999999994E-5</v>
      </c>
      <c r="O150" s="118">
        <v>1.394E-4</v>
      </c>
      <c r="P150" s="118">
        <v>8.8700000000000001E-5</v>
      </c>
      <c r="Q150" s="118">
        <v>2.8079999999999999E-4</v>
      </c>
      <c r="R150" s="118">
        <v>2.6469999999999998E-4</v>
      </c>
      <c r="S150" s="118">
        <v>3.102E-4</v>
      </c>
      <c r="T150" s="118">
        <v>2.632E-4</v>
      </c>
      <c r="U150" s="118">
        <v>3.8870000000000002E-4</v>
      </c>
      <c r="V150" s="118">
        <v>3.6850000000000001E-4</v>
      </c>
      <c r="W150" s="118">
        <v>1.8100000000000001E-4</v>
      </c>
      <c r="X150" s="118">
        <v>2.6360000000000001E-4</v>
      </c>
      <c r="Y150" s="118">
        <v>2.399E-4</v>
      </c>
      <c r="Z150" s="118">
        <v>1.8660000000000001E-4</v>
      </c>
      <c r="AA150" s="118">
        <v>1.9239999999999999E-4</v>
      </c>
      <c r="AB150" s="118">
        <v>1.7526E-3</v>
      </c>
      <c r="AC150" s="118">
        <v>1.3473999999999999E-3</v>
      </c>
      <c r="AD150" s="118">
        <v>4.4200000000000003E-3</v>
      </c>
      <c r="AE150" s="118">
        <v>1.5682999999999999E-3</v>
      </c>
      <c r="AF150" s="118">
        <v>3.7209000000000001E-3</v>
      </c>
      <c r="AG150" s="118">
        <v>4.8910000000000002E-4</v>
      </c>
      <c r="AH150" s="118">
        <v>3.1879E-3</v>
      </c>
      <c r="AI150" s="118">
        <v>1.2759E-3</v>
      </c>
      <c r="AJ150" s="118">
        <v>3.0351000000000002E-3</v>
      </c>
      <c r="AK150" s="118">
        <v>6.1977000000000004E-3</v>
      </c>
      <c r="AL150" s="118">
        <v>1.1421999999999999E-3</v>
      </c>
      <c r="AM150" s="118">
        <v>1.0566E-3</v>
      </c>
      <c r="AN150" s="118">
        <v>1.6589999999999999E-4</v>
      </c>
      <c r="AO150" s="118">
        <v>1.8650000000000001E-4</v>
      </c>
      <c r="AP150" s="118">
        <v>3.1990000000000002E-4</v>
      </c>
      <c r="AQ150" s="118">
        <v>4.4319999999999999E-4</v>
      </c>
      <c r="AR150" s="118">
        <v>4.258E-4</v>
      </c>
      <c r="AS150" s="118">
        <v>3.0499999999999999E-4</v>
      </c>
      <c r="AT150" s="118">
        <v>2.8570000000000001E-4</v>
      </c>
      <c r="AU150" s="118">
        <v>2.8929999999999998E-4</v>
      </c>
      <c r="AV150" s="118">
        <v>4.1679999999999999E-4</v>
      </c>
      <c r="AW150" s="118">
        <v>6.5539999999999999E-4</v>
      </c>
      <c r="AX150" s="118">
        <v>2.0770000000000001E-4</v>
      </c>
      <c r="AY150" s="118">
        <v>1.214E-4</v>
      </c>
      <c r="AZ150" s="118">
        <v>2.431E-4</v>
      </c>
      <c r="BA150" s="118">
        <v>2.6410000000000002E-4</v>
      </c>
      <c r="BB150" s="118">
        <v>3.2860000000000002E-4</v>
      </c>
      <c r="BC150" s="118">
        <v>3.7629999999999999E-4</v>
      </c>
      <c r="BD150" s="118">
        <v>9.5120000000000003E-4</v>
      </c>
      <c r="BE150" s="118">
        <v>6.6649999999999999E-4</v>
      </c>
      <c r="BF150" s="118">
        <v>1.4166999999999999E-3</v>
      </c>
      <c r="BG150" s="118">
        <v>9.6889999999999997E-4</v>
      </c>
      <c r="BH150" s="118">
        <v>1.9561000000000001E-3</v>
      </c>
      <c r="BI150" s="118">
        <v>1.0545999999999999E-3</v>
      </c>
      <c r="BJ150" s="118">
        <v>2.0313100000000001E-2</v>
      </c>
      <c r="BK150" s="118">
        <v>1.9649799999999999E-2</v>
      </c>
      <c r="BL150" s="118">
        <v>7.9920000000000002E-4</v>
      </c>
      <c r="BM150" s="118">
        <v>1.5365000000000001E-3</v>
      </c>
      <c r="BN150" s="118">
        <v>6.6870000000000005E-4</v>
      </c>
      <c r="BO150" s="118">
        <v>2.2282000000000001E-3</v>
      </c>
      <c r="BP150" s="118">
        <v>1.8594E-3</v>
      </c>
      <c r="BQ150" s="118">
        <v>6.9470000000000003E-4</v>
      </c>
      <c r="BR150" s="118">
        <v>8.5820000000000004E-4</v>
      </c>
      <c r="BS150" s="118">
        <v>1.1731999999999999E-3</v>
      </c>
      <c r="BT150" s="118">
        <v>2.9965E-3</v>
      </c>
      <c r="BU150" s="118">
        <v>1.1084000000000001E-3</v>
      </c>
      <c r="BV150" s="118">
        <v>1.9346000000000001E-3</v>
      </c>
      <c r="BW150" s="118">
        <v>4.9157000000000003E-3</v>
      </c>
      <c r="BX150" s="118">
        <v>1.4063999999999999E-3</v>
      </c>
      <c r="BY150" s="118">
        <v>2.1145999999999999E-3</v>
      </c>
      <c r="BZ150" s="118">
        <v>1.9426999999999999E-3</v>
      </c>
      <c r="CA150" s="118">
        <v>5.2340000000000004E-4</v>
      </c>
      <c r="CB150" s="118">
        <v>6.4554899999999998E-2</v>
      </c>
      <c r="CC150" s="118">
        <v>1.39294E-2</v>
      </c>
      <c r="CD150" s="118">
        <v>4.3600000000000003E-4</v>
      </c>
      <c r="CE150" s="118">
        <v>1.6364000000000001E-3</v>
      </c>
      <c r="CF150" s="118">
        <v>1.6869000000000001E-3</v>
      </c>
      <c r="CG150" s="118">
        <v>7.9956999999999997E-3</v>
      </c>
      <c r="CH150" s="118">
        <v>1.5708E-3</v>
      </c>
      <c r="CI150" s="118">
        <v>2.2277E-3</v>
      </c>
      <c r="CJ150" s="118">
        <v>1.3156999999999999E-3</v>
      </c>
      <c r="CK150" s="118">
        <v>1.2814E-3</v>
      </c>
      <c r="CL150" s="118">
        <v>1.0771000000000001E-3</v>
      </c>
      <c r="CM150" s="118">
        <v>7.7459999999999996E-4</v>
      </c>
      <c r="CN150" s="118">
        <v>7.3780000000000004E-4</v>
      </c>
      <c r="CO150" s="118">
        <v>2.7779999999999998E-4</v>
      </c>
      <c r="CP150" s="118">
        <v>2.53168E-2</v>
      </c>
      <c r="CQ150" s="118">
        <v>1.1620000000000001E-3</v>
      </c>
      <c r="CR150" s="118">
        <v>2.9957E-3</v>
      </c>
      <c r="CS150" s="118">
        <v>3.6422999999999998E-3</v>
      </c>
      <c r="CT150" s="118">
        <v>6.3500000000000004E-4</v>
      </c>
      <c r="CU150" s="118">
        <v>5.9130000000000001E-4</v>
      </c>
      <c r="CV150" s="118">
        <v>6.7069999999999999E-4</v>
      </c>
      <c r="CW150" s="118">
        <v>1.6111999999999999E-3</v>
      </c>
      <c r="CX150" s="118">
        <v>1.0272E-3</v>
      </c>
      <c r="CY150" s="118">
        <v>1.3184E-3</v>
      </c>
      <c r="CZ150" s="118">
        <v>1.4321E-3</v>
      </c>
      <c r="DA150" s="118">
        <v>2.5499899999999999E-2</v>
      </c>
      <c r="DB150" s="118">
        <v>1.1688E-3</v>
      </c>
      <c r="DC150" s="118">
        <v>1.0632E-3</v>
      </c>
      <c r="DD150" s="118">
        <v>7.8350000000000002E-4</v>
      </c>
      <c r="DE150" s="118">
        <v>2.8689000000000002E-3</v>
      </c>
      <c r="DF150" s="118">
        <v>5.2879999999999995E-4</v>
      </c>
      <c r="DG150" s="118">
        <v>5.1829999999999997E-4</v>
      </c>
      <c r="DH150" s="118">
        <v>1.1272999999999999E-3</v>
      </c>
      <c r="DI150" s="118">
        <v>7.0750000000000001E-4</v>
      </c>
      <c r="DJ150" s="118">
        <v>1.5229999999999999E-4</v>
      </c>
      <c r="DK150" s="118">
        <v>4.258E-4</v>
      </c>
      <c r="DL150" s="118">
        <v>4.2811999999999998E-3</v>
      </c>
      <c r="DM150" s="118">
        <v>6.6839999999999998E-4</v>
      </c>
      <c r="DN150" s="118">
        <v>6.2399999999999999E-4</v>
      </c>
      <c r="DO150" s="118">
        <v>1.5158000000000001E-3</v>
      </c>
      <c r="DP150" s="118">
        <v>4.684E-4</v>
      </c>
      <c r="DQ150" s="118">
        <v>1.3990999999999999E-3</v>
      </c>
      <c r="DR150" s="118">
        <v>4.8509E-3</v>
      </c>
      <c r="DS150" s="118">
        <v>9.8299999999999993E-4</v>
      </c>
      <c r="DT150" s="118">
        <v>8.922E-4</v>
      </c>
      <c r="DU150" s="118">
        <v>2.2875999999999999E-3</v>
      </c>
      <c r="DV150" s="118">
        <v>1.1881000000000001E-3</v>
      </c>
      <c r="DW150" s="118">
        <v>6.0709999999999996E-4</v>
      </c>
      <c r="DX150" s="118">
        <v>5.0279999999999997E-4</v>
      </c>
      <c r="DY150" s="118">
        <v>6.332E-4</v>
      </c>
      <c r="DZ150" s="118">
        <v>3.3865000000000002E-3</v>
      </c>
      <c r="EA150" s="118">
        <v>1.0606000000000001E-3</v>
      </c>
      <c r="EB150" s="118">
        <v>6.2850000000000004E-4</v>
      </c>
      <c r="EC150" s="118">
        <v>1.819E-4</v>
      </c>
      <c r="ED150" s="118">
        <v>4.3560000000000002E-4</v>
      </c>
      <c r="EE150" s="118">
        <v>2.3942E-3</v>
      </c>
      <c r="EF150" s="118">
        <v>1.2629E-3</v>
      </c>
      <c r="EG150" s="118">
        <v>9.435E-4</v>
      </c>
      <c r="EH150" s="118">
        <v>1.2290000000000001E-3</v>
      </c>
      <c r="EI150" s="118">
        <v>1.1807E-3</v>
      </c>
      <c r="EJ150" s="118">
        <v>1.008E-3</v>
      </c>
      <c r="EK150" s="118">
        <v>7.0543000000000003E-3</v>
      </c>
      <c r="EL150" s="118">
        <v>9.0098000000000001E-3</v>
      </c>
      <c r="EM150" s="118">
        <v>9.9299999999999996E-4</v>
      </c>
      <c r="EN150" s="118">
        <v>5.5820000000000002E-4</v>
      </c>
      <c r="EO150" s="118">
        <v>2.0008999999999999E-3</v>
      </c>
      <c r="EP150" s="118">
        <v>1.1111000000000001E-3</v>
      </c>
      <c r="EQ150" s="118">
        <v>1.05894</v>
      </c>
      <c r="ER150" s="118">
        <v>3.5983999999999999E-3</v>
      </c>
      <c r="ES150" s="118">
        <v>2.151E-4</v>
      </c>
      <c r="ET150" s="118">
        <v>4.8062000000000001E-3</v>
      </c>
      <c r="EU150" s="118">
        <v>2.1161999999999999E-3</v>
      </c>
      <c r="EV150" s="118">
        <v>2.5552999999999999E-3</v>
      </c>
      <c r="EW150" s="118">
        <v>3.9680000000000002E-3</v>
      </c>
      <c r="EX150" s="118">
        <v>3.3587999999999999E-3</v>
      </c>
      <c r="EY150" s="118">
        <v>1.4697E-3</v>
      </c>
      <c r="EZ150" s="118">
        <v>1.0478E-3</v>
      </c>
      <c r="FA150" s="118">
        <v>9.7349999999999997E-4</v>
      </c>
      <c r="FB150" s="118">
        <v>2.6821000000000002E-3</v>
      </c>
      <c r="FC150" s="118">
        <v>5.3134000000000002E-3</v>
      </c>
      <c r="FD150" s="118">
        <v>2.4450000000000001E-3</v>
      </c>
      <c r="FE150" s="118">
        <v>1.6421000000000001E-3</v>
      </c>
      <c r="FF150" s="118">
        <v>1.7116800000000001E-2</v>
      </c>
      <c r="FG150" s="118">
        <v>3.9126999999999999E-3</v>
      </c>
      <c r="FH150" s="118">
        <v>2.7460000000000002E-3</v>
      </c>
      <c r="FI150" s="118">
        <v>2.0891999999999998E-3</v>
      </c>
      <c r="FJ150" s="118">
        <v>2.1499999999999999E-4</v>
      </c>
      <c r="FK150" s="118">
        <v>9.569E-4</v>
      </c>
      <c r="FL150" s="118">
        <v>6.3230000000000003E-4</v>
      </c>
      <c r="FM150" s="118">
        <v>3.0650000000000002E-4</v>
      </c>
      <c r="FN150" s="118">
        <v>6.0829999999999999E-4</v>
      </c>
      <c r="FO150" s="118">
        <v>1.5416E-3</v>
      </c>
      <c r="FP150" s="118">
        <v>1.407E-3</v>
      </c>
      <c r="FQ150" s="118">
        <v>6.6819999999999998E-4</v>
      </c>
      <c r="FR150" s="118">
        <v>2.3078E-3</v>
      </c>
      <c r="FS150" s="118">
        <v>1.8944000000000001E-3</v>
      </c>
      <c r="FT150" s="118">
        <v>2.677E-4</v>
      </c>
      <c r="FU150" s="118">
        <v>2.697E-4</v>
      </c>
      <c r="FV150" s="118">
        <v>2.396E-4</v>
      </c>
      <c r="FW150" s="118">
        <v>4.9430000000000003E-4</v>
      </c>
      <c r="FX150" s="118">
        <v>7.6499999999999995E-4</v>
      </c>
      <c r="FY150" s="118">
        <v>5.2959999999999997E-4</v>
      </c>
      <c r="FZ150" s="118">
        <v>4.0759999999999999E-4</v>
      </c>
      <c r="GA150" s="118">
        <v>3.615E-4</v>
      </c>
      <c r="GB150" s="118">
        <v>3.032E-4</v>
      </c>
      <c r="GC150" s="118">
        <v>8.5389999999999999E-4</v>
      </c>
      <c r="GD150" s="118">
        <v>1.2133999999999999E-3</v>
      </c>
      <c r="GE150" s="118">
        <v>2.119E-4</v>
      </c>
      <c r="GF150" s="118">
        <v>6.3440000000000002E-4</v>
      </c>
      <c r="GG150" s="118">
        <v>1.555E-3</v>
      </c>
      <c r="GH150" s="118">
        <v>3.9790000000000002E-4</v>
      </c>
      <c r="GI150" s="118">
        <v>2.2890000000000001E-4</v>
      </c>
      <c r="GJ150" s="118">
        <v>2.209E-4</v>
      </c>
      <c r="GK150" s="118">
        <v>6.6319999999999997E-4</v>
      </c>
      <c r="GL150" s="118">
        <v>4.8999999999999998E-4</v>
      </c>
      <c r="GM150" s="118">
        <v>3.5280000000000001E-4</v>
      </c>
      <c r="GN150" s="118">
        <v>2.1159999999999999E-4</v>
      </c>
      <c r="GO150" s="118">
        <v>2.265E-4</v>
      </c>
      <c r="GP150" s="118">
        <v>2.4039999999999999E-4</v>
      </c>
      <c r="GQ150" s="118">
        <v>2.0719999999999999E-4</v>
      </c>
      <c r="GR150" s="118">
        <v>1.8670000000000001E-4</v>
      </c>
      <c r="GS150" s="118">
        <v>1.785E-4</v>
      </c>
      <c r="GT150" s="118">
        <v>2.1240000000000001E-4</v>
      </c>
      <c r="GU150" s="118">
        <v>1.8579999999999999E-4</v>
      </c>
      <c r="GV150" s="118">
        <v>3.3169999999999999E-4</v>
      </c>
      <c r="GW150" s="118">
        <v>2.3460000000000001E-4</v>
      </c>
      <c r="GX150" s="118">
        <v>2.6889999999999998E-4</v>
      </c>
      <c r="GY150" s="118">
        <v>2.543E-4</v>
      </c>
      <c r="GZ150" s="118">
        <v>2.332E-4</v>
      </c>
      <c r="HA150" s="118">
        <v>2.0670000000000001E-4</v>
      </c>
      <c r="HB150" s="118">
        <v>1.4459999999999999E-4</v>
      </c>
      <c r="HC150" s="118">
        <v>1.3070000000000001E-4</v>
      </c>
      <c r="HD150" s="118">
        <v>2.042E-4</v>
      </c>
      <c r="HE150" s="118">
        <v>2.074E-4</v>
      </c>
      <c r="HF150" s="118">
        <v>2.1049999999999999E-4</v>
      </c>
      <c r="HG150" s="118">
        <v>3.0430000000000002E-4</v>
      </c>
      <c r="HH150" s="118">
        <v>1.3980000000000001E-4</v>
      </c>
      <c r="HI150" s="118">
        <v>2.8919999999999998E-4</v>
      </c>
      <c r="HJ150" s="118">
        <v>2.2340000000000001E-4</v>
      </c>
      <c r="HK150" s="118">
        <v>1.1207999999999999E-3</v>
      </c>
      <c r="HL150" s="118">
        <v>4.0650000000000001E-4</v>
      </c>
      <c r="HM150" s="118">
        <v>2.6069999999999999E-4</v>
      </c>
      <c r="HN150" s="118">
        <v>1.7000000000000001E-4</v>
      </c>
      <c r="HO150" s="118">
        <v>1.0670000000000001E-4</v>
      </c>
      <c r="HP150" s="118">
        <v>1.6890000000000001E-4</v>
      </c>
      <c r="HQ150" s="118">
        <v>1.853E-4</v>
      </c>
      <c r="HR150" s="118">
        <v>2.153E-4</v>
      </c>
      <c r="HS150" s="118">
        <v>1.6980000000000001E-4</v>
      </c>
      <c r="HT150" s="118">
        <v>1.9880000000000001E-4</v>
      </c>
      <c r="HU150" s="118">
        <v>2.2560000000000001E-4</v>
      </c>
      <c r="HV150" s="118">
        <v>1.211E-4</v>
      </c>
      <c r="HW150" s="118">
        <v>1.75E-4</v>
      </c>
      <c r="HX150" s="118">
        <v>2.8380000000000001E-4</v>
      </c>
      <c r="HY150" s="118">
        <v>2.7080000000000002E-4</v>
      </c>
      <c r="HZ150" s="118">
        <v>2.9540000000000002E-4</v>
      </c>
      <c r="IA150" s="118">
        <v>2.8279999999999999E-4</v>
      </c>
      <c r="IB150" s="118">
        <v>3.4370000000000001E-4</v>
      </c>
      <c r="IC150" s="118">
        <v>2.4949999999999999E-4</v>
      </c>
      <c r="ID150" s="118">
        <v>2.1000000000000001E-4</v>
      </c>
      <c r="IE150" s="118">
        <v>2.6120000000000001E-4</v>
      </c>
      <c r="IF150" s="118">
        <v>2.23E-4</v>
      </c>
      <c r="IG150" s="118">
        <v>2.3029999999999999E-4</v>
      </c>
      <c r="IH150" s="118">
        <v>1.506E-4</v>
      </c>
      <c r="II150" s="118">
        <v>2.332E-4</v>
      </c>
      <c r="IJ150" s="118">
        <v>1.9570000000000001E-4</v>
      </c>
      <c r="IK150" s="118">
        <v>1.797E-4</v>
      </c>
      <c r="IL150" s="138">
        <v>1.206E-4</v>
      </c>
      <c r="IM150" s="138">
        <v>2.0460000000000001E-4</v>
      </c>
      <c r="IN150" s="138">
        <v>2.0330000000000001E-4</v>
      </c>
      <c r="IO150" s="138">
        <v>2.7109999999999998E-4</v>
      </c>
      <c r="IP150" s="138">
        <v>2.275E-4</v>
      </c>
      <c r="IQ150" s="138">
        <v>2.1369999999999999E-4</v>
      </c>
      <c r="IR150" s="138">
        <v>1.9430000000000001E-4</v>
      </c>
      <c r="IS150" s="118">
        <v>8.8499999999999996E-5</v>
      </c>
      <c r="IT150" s="118">
        <v>9.8999999999999994E-5</v>
      </c>
      <c r="IU150" s="118">
        <v>1.2210000000000001E-4</v>
      </c>
      <c r="IV150" s="118">
        <v>3.7400000000000001E-5</v>
      </c>
      <c r="IW150" s="138">
        <v>1.6119999999999999E-4</v>
      </c>
      <c r="IX150" s="138">
        <v>2.3049999999999999E-4</v>
      </c>
      <c r="IY150" s="138">
        <v>3.009E-4</v>
      </c>
      <c r="IZ150" s="138">
        <v>2.4429999999999998E-4</v>
      </c>
      <c r="JA150" s="138">
        <v>2.433E-4</v>
      </c>
      <c r="JB150" s="138">
        <v>3.0830000000000001E-4</v>
      </c>
      <c r="JC150" s="138">
        <v>2.4350000000000001E-4</v>
      </c>
      <c r="JD150" s="138">
        <v>2.3900000000000001E-4</v>
      </c>
      <c r="JE150" s="118">
        <v>2.4360000000000001E-4</v>
      </c>
      <c r="JF150" s="118">
        <v>1.816E-4</v>
      </c>
      <c r="JG150" s="118">
        <v>1.8139999999999999E-4</v>
      </c>
      <c r="JH150" s="118">
        <v>2.1019999999999999E-4</v>
      </c>
      <c r="JI150" s="118">
        <v>2.8380000000000001E-4</v>
      </c>
      <c r="JJ150" s="118">
        <v>1.9459999999999999E-4</v>
      </c>
      <c r="JK150" s="118">
        <v>2.4272E-3</v>
      </c>
      <c r="JL150" s="118">
        <v>2.019E-4</v>
      </c>
      <c r="JM150" s="118">
        <v>3.6269999999999998E-4</v>
      </c>
      <c r="JN150" s="118">
        <v>4.3229999999999999E-4</v>
      </c>
      <c r="JO150" s="118">
        <v>2.1599999999999999E-4</v>
      </c>
      <c r="JP150" s="118">
        <v>1.5449999999999999E-4</v>
      </c>
      <c r="JQ150" s="118">
        <v>2.0230000000000001E-4</v>
      </c>
      <c r="JR150" s="118">
        <v>1.8760000000000001E-4</v>
      </c>
      <c r="JS150" s="118">
        <v>2.4379999999999999E-4</v>
      </c>
      <c r="JT150" s="118">
        <v>2.0249999999999999E-4</v>
      </c>
      <c r="JU150" s="118">
        <v>3.1260000000000001E-4</v>
      </c>
      <c r="JV150" s="118">
        <v>8.9699999999999998E-5</v>
      </c>
      <c r="JW150" s="118">
        <v>1.7359999999999999E-4</v>
      </c>
      <c r="JX150" s="118">
        <v>7.8700000000000002E-5</v>
      </c>
      <c r="JY150" s="118">
        <v>0</v>
      </c>
      <c r="JZ150" s="118">
        <v>1.8110000000000001E-4</v>
      </c>
      <c r="KA150" s="118">
        <v>1.7129999999999999E-4</v>
      </c>
      <c r="KB150" s="118">
        <v>1.4630000000000001E-4</v>
      </c>
      <c r="KC150" s="118">
        <v>1.473E-4</v>
      </c>
      <c r="KD150" s="118">
        <v>1.673E-4</v>
      </c>
      <c r="KE150" s="118">
        <v>2.5710000000000002E-4</v>
      </c>
      <c r="KF150" s="118">
        <v>2.5539999999999997E-4</v>
      </c>
      <c r="KG150" s="118">
        <v>1.819E-4</v>
      </c>
      <c r="KH150" s="118">
        <v>2.0379999999999999E-4</v>
      </c>
      <c r="KI150" s="118">
        <v>1.515E-4</v>
      </c>
      <c r="KJ150" s="118">
        <v>3.433E-4</v>
      </c>
      <c r="KK150" s="118">
        <v>1.0399000000000001E-3</v>
      </c>
      <c r="KL150" s="118">
        <v>2.351E-4</v>
      </c>
      <c r="KM150" s="118">
        <v>1.08E-4</v>
      </c>
      <c r="KN150" s="118">
        <v>3.0679999999999998E-4</v>
      </c>
      <c r="KO150" s="118">
        <v>2.097E-4</v>
      </c>
      <c r="KP150" s="118">
        <v>2.4000000000000001E-4</v>
      </c>
      <c r="KQ150" s="118">
        <v>3.1559999999999997E-4</v>
      </c>
      <c r="KR150" s="118">
        <v>1.6249999999999999E-4</v>
      </c>
      <c r="KS150" s="118">
        <v>2.195E-4</v>
      </c>
      <c r="KT150" s="118">
        <v>2.8410000000000002E-4</v>
      </c>
      <c r="KU150" s="118">
        <v>2.7260000000000001E-4</v>
      </c>
      <c r="KV150" s="118">
        <v>1.983E-4</v>
      </c>
      <c r="KW150" s="118">
        <v>1.4760000000000001E-4</v>
      </c>
      <c r="KX150" s="118">
        <v>7.3399999999999995E-5</v>
      </c>
      <c r="KY150" s="118">
        <v>1.3860000000000001E-4</v>
      </c>
      <c r="KZ150" s="118">
        <v>4.3199999999999998E-4</v>
      </c>
      <c r="LA150" s="118">
        <v>5.3030000000000004E-4</v>
      </c>
      <c r="LB150" s="118">
        <v>2.8866999999999999E-3</v>
      </c>
      <c r="LC150" s="118">
        <v>9.0839999999999996E-4</v>
      </c>
      <c r="LD150" s="118">
        <v>5.6800000000000004E-4</v>
      </c>
      <c r="LE150" s="118">
        <v>2.9139999999999998E-4</v>
      </c>
      <c r="LF150" s="118">
        <v>2.006E-4</v>
      </c>
      <c r="LG150" s="118">
        <v>1.4860000000000001E-4</v>
      </c>
      <c r="LH150" s="118">
        <v>1.5890000000000001E-4</v>
      </c>
      <c r="LI150" s="118">
        <v>2.1670000000000001E-4</v>
      </c>
      <c r="LJ150" s="118">
        <v>2.0929999999999999E-4</v>
      </c>
      <c r="LK150" s="118">
        <v>6.3499999999999999E-5</v>
      </c>
      <c r="LL150" s="118">
        <v>7.0199999999999999E-5</v>
      </c>
      <c r="LM150" s="118">
        <v>6.0699999999999998E-5</v>
      </c>
      <c r="LN150" s="118">
        <v>2.1880000000000001E-4</v>
      </c>
      <c r="LO150" s="118">
        <v>8.7899999999999995E-5</v>
      </c>
      <c r="LP150" s="118">
        <v>1.8700000000000001E-5</v>
      </c>
      <c r="LQ150" s="118">
        <v>4.5530000000000001E-4</v>
      </c>
      <c r="LR150" s="118">
        <v>4.1419999999999998E-4</v>
      </c>
      <c r="LS150" s="118">
        <v>1.1339E-3</v>
      </c>
      <c r="LT150" s="118">
        <v>1.2239999999999999E-4</v>
      </c>
      <c r="LU150" s="118">
        <v>1.3449999999999999E-4</v>
      </c>
      <c r="LV150" s="118">
        <v>1.538E-4</v>
      </c>
      <c r="LW150" s="118">
        <v>1.12E-4</v>
      </c>
      <c r="LX150" s="118">
        <v>4.9655999999999997E-3</v>
      </c>
      <c r="LY150" s="118">
        <v>3.6949999999999998E-4</v>
      </c>
      <c r="LZ150" s="118">
        <v>3.6430000000000002E-4</v>
      </c>
      <c r="MA150" s="118">
        <v>1.2672E-3</v>
      </c>
      <c r="MB150" s="118">
        <v>2.173E-4</v>
      </c>
      <c r="MC150" s="118">
        <v>1.9890000000000001E-4</v>
      </c>
      <c r="MD150" s="118">
        <v>2.6810000000000001E-4</v>
      </c>
      <c r="ME150" s="118">
        <v>1.929E-4</v>
      </c>
      <c r="MF150" s="118">
        <v>1.098E-4</v>
      </c>
      <c r="MG150" s="118">
        <v>1.4990000000000001E-4</v>
      </c>
      <c r="MH150" s="118">
        <v>9.7399999999999996E-5</v>
      </c>
      <c r="MI150" s="118">
        <v>3.1132999999999998E-3</v>
      </c>
      <c r="MJ150" s="118">
        <v>2.2829999999999999E-4</v>
      </c>
      <c r="MK150" s="118">
        <v>1.7119999999999999E-4</v>
      </c>
      <c r="ML150" s="118">
        <v>2.5169999999999999E-4</v>
      </c>
      <c r="MM150" s="118">
        <v>6.6909999999999995E-4</v>
      </c>
      <c r="MN150" s="118">
        <v>5.9511E-3</v>
      </c>
      <c r="MO150" s="118">
        <v>6.043E-4</v>
      </c>
      <c r="MP150" s="118">
        <v>2.2010000000000001E-4</v>
      </c>
      <c r="MQ150" s="118">
        <v>2.5369999999999999E-4</v>
      </c>
      <c r="MR150" s="118">
        <v>2.4570000000000001E-4</v>
      </c>
      <c r="MS150" s="118">
        <v>3.0729999999999999E-4</v>
      </c>
      <c r="MT150" s="118">
        <v>1.7340000000000001E-4</v>
      </c>
      <c r="MU150" s="118">
        <v>1.271E-4</v>
      </c>
      <c r="MV150" s="118">
        <v>2.309E-4</v>
      </c>
      <c r="MW150" s="118">
        <v>1.4799999999999999E-4</v>
      </c>
      <c r="MX150" s="118">
        <v>1.7259999999999999E-4</v>
      </c>
      <c r="MY150" s="118">
        <v>1.115E-4</v>
      </c>
      <c r="MZ150" s="118">
        <v>1.615E-4</v>
      </c>
      <c r="NA150" s="118">
        <v>1.3909999999999999E-4</v>
      </c>
      <c r="NB150" s="118">
        <v>1.3430000000000001E-4</v>
      </c>
      <c r="NC150" s="118">
        <v>2.8830000000000001E-4</v>
      </c>
      <c r="ND150" s="118">
        <v>2.0100000000000001E-4</v>
      </c>
      <c r="NE150" s="118">
        <v>1.707E-4</v>
      </c>
      <c r="NF150" s="118">
        <v>1.5320000000000001E-4</v>
      </c>
      <c r="NG150" s="118">
        <v>4.1649999999999999E-4</v>
      </c>
      <c r="NH150" s="118">
        <v>3.3859999999999999E-4</v>
      </c>
      <c r="NI150" s="118">
        <v>7.1270000000000003E-4</v>
      </c>
      <c r="NJ150" s="118">
        <v>9.8599999999999998E-5</v>
      </c>
      <c r="NK150" s="118">
        <v>1.052E-4</v>
      </c>
      <c r="NL150" s="118">
        <v>2.5299999999999998E-5</v>
      </c>
      <c r="NM150" s="118">
        <v>1.2569999999999999E-4</v>
      </c>
      <c r="NN150" s="118">
        <v>1.5559999999999999E-4</v>
      </c>
      <c r="NO150" s="118">
        <v>1.4349999999999999E-4</v>
      </c>
      <c r="NP150" s="118">
        <v>8.2600000000000002E-5</v>
      </c>
      <c r="NQ150" s="118">
        <v>4.4059999999999998E-4</v>
      </c>
      <c r="NR150" s="118">
        <v>1.805E-4</v>
      </c>
      <c r="NS150" s="118">
        <v>5.5340000000000001E-4</v>
      </c>
      <c r="NT150" s="118">
        <v>3.213E-4</v>
      </c>
      <c r="NU150" s="118">
        <v>2.3499999999999999E-4</v>
      </c>
      <c r="NV150" s="118">
        <v>5.0730000000000003E-4</v>
      </c>
      <c r="NW150" s="118">
        <v>5.3050000000000005E-4</v>
      </c>
      <c r="NX150" s="118">
        <v>5.1150000000000002E-4</v>
      </c>
      <c r="NY150" s="118">
        <v>7.8800000000000004E-5</v>
      </c>
      <c r="NZ150" s="118">
        <v>1.2870000000000001E-4</v>
      </c>
      <c r="OA150" s="118">
        <v>3.6300000000000001E-5</v>
      </c>
      <c r="OB150" s="118">
        <v>3.2000000000000003E-4</v>
      </c>
      <c r="OC150" s="118">
        <v>1.828E-4</v>
      </c>
      <c r="OD150" s="118">
        <v>4.7310000000000001E-4</v>
      </c>
      <c r="OE150" s="118">
        <v>1.3019999999999999E-4</v>
      </c>
      <c r="OF150" s="118">
        <v>5.442E-4</v>
      </c>
      <c r="OG150" s="118">
        <v>0</v>
      </c>
      <c r="OH150" s="118">
        <v>5.1110000000000001E-4</v>
      </c>
      <c r="OI150" s="118">
        <v>3.4370000000000001E-4</v>
      </c>
      <c r="OJ150" s="118">
        <v>2.63E-4</v>
      </c>
      <c r="OK150" s="118">
        <v>7.1429999999999996E-4</v>
      </c>
      <c r="OL150" s="118">
        <v>2.074E-4</v>
      </c>
      <c r="OM150" s="118">
        <v>1.2210000000000001E-4</v>
      </c>
      <c r="ON150" s="118">
        <v>3.0719999999999999E-4</v>
      </c>
      <c r="OO150" s="118">
        <v>2.8899999999999998E-4</v>
      </c>
      <c r="OP150" s="118">
        <v>6.8840000000000004E-4</v>
      </c>
      <c r="OQ150" s="118">
        <v>1.964E-4</v>
      </c>
      <c r="OR150" s="119">
        <v>1.0597E-3</v>
      </c>
    </row>
    <row r="151" spans="1:408" ht="12.75" customHeight="1">
      <c r="A151" s="115">
        <v>335930</v>
      </c>
      <c r="B151" s="69" t="str">
        <f>INDEX('NAICS to ISIC Key'!H:H,MATCH(A151,'NAICS to ISIC Key'!D:D,0))</f>
        <v>ISIC 27</v>
      </c>
      <c r="C151" s="121" t="s">
        <v>416</v>
      </c>
      <c r="D151" s="117">
        <v>1.316E-4</v>
      </c>
      <c r="E151" s="118">
        <v>1.66E-4</v>
      </c>
      <c r="F151" s="118">
        <v>1.238E-4</v>
      </c>
      <c r="G151" s="118">
        <v>7.64E-5</v>
      </c>
      <c r="H151" s="118">
        <v>9.0600000000000007E-5</v>
      </c>
      <c r="I151" s="118">
        <v>1.25E-4</v>
      </c>
      <c r="J151" s="118">
        <v>1.763E-4</v>
      </c>
      <c r="K151" s="118">
        <v>1.093E-4</v>
      </c>
      <c r="L151" s="118">
        <v>1.292E-4</v>
      </c>
      <c r="M151" s="118">
        <v>5.8199999999999998E-5</v>
      </c>
      <c r="N151" s="118">
        <v>6.0300000000000002E-5</v>
      </c>
      <c r="O151" s="118">
        <v>1.47E-4</v>
      </c>
      <c r="P151" s="118">
        <v>3.29E-5</v>
      </c>
      <c r="Q151" s="118">
        <v>1.6589999999999999E-4</v>
      </c>
      <c r="R151" s="118">
        <v>1.861E-4</v>
      </c>
      <c r="S151" s="118">
        <v>1.942E-4</v>
      </c>
      <c r="T151" s="118">
        <v>1.7129999999999999E-4</v>
      </c>
      <c r="U151" s="118">
        <v>2.421E-4</v>
      </c>
      <c r="V151" s="118">
        <v>2.5789999999999998E-4</v>
      </c>
      <c r="W151" s="118">
        <v>1.281E-4</v>
      </c>
      <c r="X151" s="118">
        <v>1.339E-4</v>
      </c>
      <c r="Y151" s="118">
        <v>1.3579999999999999E-4</v>
      </c>
      <c r="Z151" s="118">
        <v>7.5599999999999994E-5</v>
      </c>
      <c r="AA151" s="118">
        <v>9.2E-5</v>
      </c>
      <c r="AB151" s="118">
        <v>6.1454999999999999E-3</v>
      </c>
      <c r="AC151" s="118">
        <v>8.9952999999999995E-3</v>
      </c>
      <c r="AD151" s="118">
        <v>3.3284999999999999E-3</v>
      </c>
      <c r="AE151" s="118">
        <v>2.9442000000000001E-3</v>
      </c>
      <c r="AF151" s="118">
        <v>7.0683999999999999E-3</v>
      </c>
      <c r="AG151" s="118">
        <v>5.3370000000000002E-4</v>
      </c>
      <c r="AH151" s="118">
        <v>4.5767999999999998E-3</v>
      </c>
      <c r="AI151" s="118">
        <v>6.8199999999999997E-3</v>
      </c>
      <c r="AJ151" s="118">
        <v>3.2068000000000001E-3</v>
      </c>
      <c r="AK151" s="118">
        <v>2.1221999999999999E-3</v>
      </c>
      <c r="AL151" s="118">
        <v>2.6367000000000001E-3</v>
      </c>
      <c r="AM151" s="118">
        <v>8.1215000000000002E-3</v>
      </c>
      <c r="AN151" s="118">
        <v>1.088E-4</v>
      </c>
      <c r="AO151" s="118">
        <v>1.155E-4</v>
      </c>
      <c r="AP151" s="118">
        <v>2.31E-4</v>
      </c>
      <c r="AQ151" s="118">
        <v>1.0041E-3</v>
      </c>
      <c r="AR151" s="118">
        <v>2.1130000000000001E-4</v>
      </c>
      <c r="AS151" s="118">
        <v>1.4534000000000001E-3</v>
      </c>
      <c r="AT151" s="118">
        <v>1.6249999999999999E-4</v>
      </c>
      <c r="AU151" s="118">
        <v>1.9479999999999999E-4</v>
      </c>
      <c r="AV151" s="118">
        <v>2.4000000000000001E-4</v>
      </c>
      <c r="AW151" s="118">
        <v>2.419E-4</v>
      </c>
      <c r="AX151" s="118">
        <v>1.2750000000000001E-4</v>
      </c>
      <c r="AY151" s="118">
        <v>5.8199999999999998E-5</v>
      </c>
      <c r="AZ151" s="118">
        <v>2.229E-4</v>
      </c>
      <c r="BA151" s="118">
        <v>1.5330000000000001E-4</v>
      </c>
      <c r="BB151" s="118">
        <v>1.906E-4</v>
      </c>
      <c r="BC151" s="118">
        <v>1.7660000000000001E-4</v>
      </c>
      <c r="BD151" s="118">
        <v>2.6499999999999999E-4</v>
      </c>
      <c r="BE151" s="118">
        <v>3.8739999999999998E-4</v>
      </c>
      <c r="BF151" s="118">
        <v>1.359E-4</v>
      </c>
      <c r="BG151" s="118">
        <v>1.328E-4</v>
      </c>
      <c r="BH151" s="118">
        <v>1.362E-4</v>
      </c>
      <c r="BI151" s="118">
        <v>9.9699999999999998E-5</v>
      </c>
      <c r="BJ151" s="118">
        <v>1.7640000000000001E-4</v>
      </c>
      <c r="BK151" s="118">
        <v>2.2039999999999999E-4</v>
      </c>
      <c r="BL151" s="118">
        <v>1.6569999999999999E-4</v>
      </c>
      <c r="BM151" s="118">
        <v>1.5459999999999999E-4</v>
      </c>
      <c r="BN151" s="118">
        <v>5.1610000000000002E-4</v>
      </c>
      <c r="BO151" s="118">
        <v>2.9720000000000001E-4</v>
      </c>
      <c r="BP151" s="118">
        <v>3.592E-4</v>
      </c>
      <c r="BQ151" s="118">
        <v>2.4000000000000001E-4</v>
      </c>
      <c r="BR151" s="118">
        <v>4.2670000000000002E-4</v>
      </c>
      <c r="BS151" s="118">
        <v>2.9119999999999998E-4</v>
      </c>
      <c r="BT151" s="118">
        <v>3.6440000000000002E-4</v>
      </c>
      <c r="BU151" s="118">
        <v>5.5789999999999995E-4</v>
      </c>
      <c r="BV151" s="118">
        <v>2.5470000000000001E-4</v>
      </c>
      <c r="BW151" s="118">
        <v>2.522E-4</v>
      </c>
      <c r="BX151" s="118">
        <v>2.431E-4</v>
      </c>
      <c r="BY151" s="118">
        <v>1.852E-4</v>
      </c>
      <c r="BZ151" s="118">
        <v>2.3729999999999999E-4</v>
      </c>
      <c r="CA151" s="118">
        <v>3.4499999999999998E-4</v>
      </c>
      <c r="CB151" s="118">
        <v>5.1539999999999995E-4</v>
      </c>
      <c r="CC151" s="118">
        <v>4.061E-4</v>
      </c>
      <c r="CD151" s="118">
        <v>1.7699999999999999E-4</v>
      </c>
      <c r="CE151" s="118">
        <v>5.6879999999999995E-4</v>
      </c>
      <c r="CF151" s="118">
        <v>2.31E-4</v>
      </c>
      <c r="CG151" s="118">
        <v>3.1050000000000001E-4</v>
      </c>
      <c r="CH151" s="118">
        <v>9.9970000000000007E-4</v>
      </c>
      <c r="CI151" s="118">
        <v>1.2301E-3</v>
      </c>
      <c r="CJ151" s="118">
        <v>7.5440000000000001E-4</v>
      </c>
      <c r="CK151" s="118">
        <v>4.4339999999999999E-4</v>
      </c>
      <c r="CL151" s="118">
        <v>3.5619999999999998E-4</v>
      </c>
      <c r="CM151" s="118">
        <v>3.1629999999999999E-4</v>
      </c>
      <c r="CN151" s="118">
        <v>3.143E-4</v>
      </c>
      <c r="CO151" s="118">
        <v>2.8669999999999998E-4</v>
      </c>
      <c r="CP151" s="118">
        <v>1.01742E-2</v>
      </c>
      <c r="CQ151" s="118">
        <v>4.4979999999999998E-4</v>
      </c>
      <c r="CR151" s="118">
        <v>3.6514999999999998E-3</v>
      </c>
      <c r="CS151" s="118">
        <v>8.0613000000000004E-3</v>
      </c>
      <c r="CT151" s="118">
        <v>2.542E-4</v>
      </c>
      <c r="CU151" s="118">
        <v>1.9799999999999999E-4</v>
      </c>
      <c r="CV151" s="118">
        <v>4.3199999999999998E-4</v>
      </c>
      <c r="CW151" s="118">
        <v>2.9540000000000002E-4</v>
      </c>
      <c r="CX151" s="118">
        <v>4.1889999999999999E-4</v>
      </c>
      <c r="CY151" s="118">
        <v>2.2809999999999999E-4</v>
      </c>
      <c r="CZ151" s="118">
        <v>2.6899999999999998E-4</v>
      </c>
      <c r="DA151" s="118">
        <v>9.9807000000000003E-3</v>
      </c>
      <c r="DB151" s="118">
        <v>3.659E-4</v>
      </c>
      <c r="DC151" s="118">
        <v>3.7219999999999999E-4</v>
      </c>
      <c r="DD151" s="118">
        <v>4.4779999999999999E-4</v>
      </c>
      <c r="DE151" s="118">
        <v>1.972E-4</v>
      </c>
      <c r="DF151" s="118">
        <v>3.6010000000000003E-4</v>
      </c>
      <c r="DG151" s="118">
        <v>3.5609999999999998E-4</v>
      </c>
      <c r="DH151" s="118">
        <v>7.8080000000000001E-4</v>
      </c>
      <c r="DI151" s="118">
        <v>2.5250000000000001E-4</v>
      </c>
      <c r="DJ151" s="118">
        <v>2.153E-4</v>
      </c>
      <c r="DK151" s="118">
        <v>2.9388999999999999E-3</v>
      </c>
      <c r="DL151" s="118">
        <v>1.9323999999999999E-3</v>
      </c>
      <c r="DM151" s="118">
        <v>2.119E-4</v>
      </c>
      <c r="DN151" s="118">
        <v>3.5379999999999998E-4</v>
      </c>
      <c r="DO151" s="118">
        <v>1.4571E-3</v>
      </c>
      <c r="DP151" s="118">
        <v>7.2610000000000003E-4</v>
      </c>
      <c r="DQ151" s="118">
        <v>1.5252E-3</v>
      </c>
      <c r="DR151" s="118">
        <v>5.4054000000000003E-3</v>
      </c>
      <c r="DS151" s="118">
        <v>1.395E-4</v>
      </c>
      <c r="DT151" s="118">
        <v>5.8169999999999999E-4</v>
      </c>
      <c r="DU151" s="118">
        <v>5.8780999999999998E-3</v>
      </c>
      <c r="DV151" s="118">
        <v>3.3319000000000001E-3</v>
      </c>
      <c r="DW151" s="118">
        <v>3.704E-4</v>
      </c>
      <c r="DX151" s="118">
        <v>1.5314E-3</v>
      </c>
      <c r="DY151" s="118">
        <v>2.6183999999999999E-3</v>
      </c>
      <c r="DZ151" s="118">
        <v>4.3140000000000002E-4</v>
      </c>
      <c r="EA151" s="118">
        <v>1.4093E-3</v>
      </c>
      <c r="EB151" s="118">
        <v>1.421E-3</v>
      </c>
      <c r="EC151" s="118">
        <v>7.6000000000000004E-5</v>
      </c>
      <c r="ED151" s="118">
        <v>2.2570000000000001E-4</v>
      </c>
      <c r="EE151" s="118">
        <v>1.18607E-2</v>
      </c>
      <c r="EF151" s="118">
        <v>8.8191999999999993E-3</v>
      </c>
      <c r="EG151" s="118">
        <v>1.0103600000000001E-2</v>
      </c>
      <c r="EH151" s="118">
        <v>8.5895999999999993E-3</v>
      </c>
      <c r="EI151" s="118">
        <v>2.0536200000000001E-2</v>
      </c>
      <c r="EJ151" s="118">
        <v>1.0779199999999999E-2</v>
      </c>
      <c r="EK151" s="118">
        <v>7.6793E-3</v>
      </c>
      <c r="EL151" s="118">
        <v>7.8589999999999997E-4</v>
      </c>
      <c r="EM151" s="118">
        <v>9.4010000000000003E-4</v>
      </c>
      <c r="EN151" s="118">
        <v>1.1153000000000001E-3</v>
      </c>
      <c r="EO151" s="118">
        <v>1.149E-4</v>
      </c>
      <c r="EP151" s="118">
        <v>4.2519999999999998E-4</v>
      </c>
      <c r="EQ151" s="118">
        <v>4.2318E-3</v>
      </c>
      <c r="ER151" s="118">
        <v>1.01946</v>
      </c>
      <c r="ES151" s="118">
        <v>1.047E-4</v>
      </c>
      <c r="ET151" s="118">
        <v>4.5799999999999999E-3</v>
      </c>
      <c r="EU151" s="118">
        <v>9.655E-4</v>
      </c>
      <c r="EV151" s="118">
        <v>1.1636000000000001E-3</v>
      </c>
      <c r="EW151" s="118">
        <v>1.8856000000000001E-3</v>
      </c>
      <c r="EX151" s="118">
        <v>6.0880000000000005E-4</v>
      </c>
      <c r="EY151" s="118">
        <v>7.7010000000000002E-4</v>
      </c>
      <c r="EZ151" s="118">
        <v>6.1238999999999998E-3</v>
      </c>
      <c r="FA151" s="118">
        <v>1.0169600000000001E-2</v>
      </c>
      <c r="FB151" s="118">
        <v>2.2103000000000001E-3</v>
      </c>
      <c r="FC151" s="118">
        <v>1.04084E-2</v>
      </c>
      <c r="FD151" s="118">
        <v>3.9061999999999999E-3</v>
      </c>
      <c r="FE151" s="118">
        <v>5.1659999999999998E-4</v>
      </c>
      <c r="FF151" s="118">
        <v>5.7339999999999995E-4</v>
      </c>
      <c r="FG151" s="118">
        <v>5.4406999999999997E-3</v>
      </c>
      <c r="FH151" s="118">
        <v>2.2114000000000001E-3</v>
      </c>
      <c r="FI151" s="118">
        <v>3.8237000000000002E-3</v>
      </c>
      <c r="FJ151" s="118">
        <v>9.7800000000000006E-5</v>
      </c>
      <c r="FK151" s="118">
        <v>1.975E-4</v>
      </c>
      <c r="FL151" s="118">
        <v>1.507E-4</v>
      </c>
      <c r="FM151" s="118">
        <v>1.3210000000000001E-4</v>
      </c>
      <c r="FN151" s="118">
        <v>3.2830000000000001E-4</v>
      </c>
      <c r="FO151" s="118">
        <v>4.573E-4</v>
      </c>
      <c r="FP151" s="118">
        <v>6.3259999999999998E-4</v>
      </c>
      <c r="FQ151" s="118">
        <v>1.338E-4</v>
      </c>
      <c r="FR151" s="118">
        <v>2.7559999999999998E-4</v>
      </c>
      <c r="FS151" s="118">
        <v>1.057E-3</v>
      </c>
      <c r="FT151" s="118">
        <v>1.8149999999999999E-4</v>
      </c>
      <c r="FU151" s="118">
        <v>1.3640000000000001E-4</v>
      </c>
      <c r="FV151" s="118">
        <v>1.951E-4</v>
      </c>
      <c r="FW151" s="118">
        <v>3.0059999999999999E-4</v>
      </c>
      <c r="FX151" s="118">
        <v>2.4499999999999999E-4</v>
      </c>
      <c r="FY151" s="118">
        <v>3.7960000000000001E-4</v>
      </c>
      <c r="FZ151" s="118">
        <v>2.452E-4</v>
      </c>
      <c r="GA151" s="118">
        <v>1.5129999999999999E-4</v>
      </c>
      <c r="GB151" s="118">
        <v>2.0766000000000001E-3</v>
      </c>
      <c r="GC151" s="118">
        <v>2.1472000000000002E-3</v>
      </c>
      <c r="GD151" s="118">
        <v>8.2799999999999993E-5</v>
      </c>
      <c r="GE151" s="118">
        <v>5.6459999999999995E-4</v>
      </c>
      <c r="GF151" s="118">
        <v>7.4200000000000001E-5</v>
      </c>
      <c r="GG151" s="118">
        <v>7.0599999999999995E-5</v>
      </c>
      <c r="GH151" s="118">
        <v>1.7009999999999999E-4</v>
      </c>
      <c r="GI151" s="118">
        <v>1.495E-4</v>
      </c>
      <c r="GJ151" s="118">
        <v>1.2669999999999999E-4</v>
      </c>
      <c r="GK151" s="118">
        <v>2.811E-4</v>
      </c>
      <c r="GL151" s="118">
        <v>7.3930000000000003E-4</v>
      </c>
      <c r="GM151" s="118">
        <v>1.3359999999999999E-4</v>
      </c>
      <c r="GN151" s="118">
        <v>1.4440000000000001E-4</v>
      </c>
      <c r="GO151" s="118">
        <v>1.45E-4</v>
      </c>
      <c r="GP151" s="118">
        <v>1.6259999999999999E-4</v>
      </c>
      <c r="GQ151" s="118">
        <v>1.314E-4</v>
      </c>
      <c r="GR151" s="118">
        <v>1.4339999999999999E-4</v>
      </c>
      <c r="GS151" s="118">
        <v>1.169E-4</v>
      </c>
      <c r="GT151" s="118">
        <v>1.415E-4</v>
      </c>
      <c r="GU151" s="118">
        <v>1.2310000000000001E-4</v>
      </c>
      <c r="GV151" s="118">
        <v>1.4540000000000001E-4</v>
      </c>
      <c r="GW151" s="118">
        <v>1.7100000000000001E-4</v>
      </c>
      <c r="GX151" s="118">
        <v>1.729E-4</v>
      </c>
      <c r="GY151" s="118">
        <v>1.6100000000000001E-4</v>
      </c>
      <c r="GZ151" s="118">
        <v>1.3540000000000001E-4</v>
      </c>
      <c r="HA151" s="118">
        <v>1.3229999999999999E-4</v>
      </c>
      <c r="HB151" s="118">
        <v>9.4699999999999998E-5</v>
      </c>
      <c r="HC151" s="118">
        <v>6.1799999999999998E-5</v>
      </c>
      <c r="HD151" s="118">
        <v>1.127E-4</v>
      </c>
      <c r="HE151" s="118">
        <v>1.3129999999999999E-4</v>
      </c>
      <c r="HF151" s="118">
        <v>1.2630000000000001E-4</v>
      </c>
      <c r="HG151" s="118">
        <v>8.5199999999999997E-5</v>
      </c>
      <c r="HH151" s="118">
        <v>8.8200000000000003E-5</v>
      </c>
      <c r="HI151" s="118">
        <v>1.652E-4</v>
      </c>
      <c r="HJ151" s="118">
        <v>1.136E-4</v>
      </c>
      <c r="HK151" s="118">
        <v>1.8320000000000001E-4</v>
      </c>
      <c r="HL151" s="118">
        <v>2.0340000000000001E-4</v>
      </c>
      <c r="HM151" s="118">
        <v>1.7909999999999999E-4</v>
      </c>
      <c r="HN151" s="118">
        <v>1.494E-4</v>
      </c>
      <c r="HO151" s="118">
        <v>4.35E-5</v>
      </c>
      <c r="HP151" s="118">
        <v>1.005E-4</v>
      </c>
      <c r="HQ151" s="118">
        <v>1.019E-4</v>
      </c>
      <c r="HR151" s="118">
        <v>1.094E-4</v>
      </c>
      <c r="HS151" s="118">
        <v>1.06E-4</v>
      </c>
      <c r="HT151" s="118">
        <v>1.2689999999999999E-4</v>
      </c>
      <c r="HU151" s="118">
        <v>1.132E-4</v>
      </c>
      <c r="HV151" s="118">
        <v>6.0099999999999997E-5</v>
      </c>
      <c r="HW151" s="118">
        <v>7.2200000000000007E-5</v>
      </c>
      <c r="HX151" s="118">
        <v>1.3630000000000001E-4</v>
      </c>
      <c r="HY151" s="118">
        <v>2.2279999999999999E-4</v>
      </c>
      <c r="HZ151" s="118">
        <v>1.716E-4</v>
      </c>
      <c r="IA151" s="118">
        <v>1.916E-4</v>
      </c>
      <c r="IB151" s="118">
        <v>1.5760000000000001E-4</v>
      </c>
      <c r="IC151" s="118">
        <v>1.415E-4</v>
      </c>
      <c r="ID151" s="118">
        <v>1.5669999999999999E-4</v>
      </c>
      <c r="IE151" s="118">
        <v>1.5009999999999999E-4</v>
      </c>
      <c r="IF151" s="118">
        <v>1.7369999999999999E-4</v>
      </c>
      <c r="IG151" s="118">
        <v>9.8800000000000003E-5</v>
      </c>
      <c r="IH151" s="118">
        <v>9.5000000000000005E-5</v>
      </c>
      <c r="II151" s="118">
        <v>1.6129999999999999E-4</v>
      </c>
      <c r="IJ151" s="118">
        <v>1.2740000000000001E-4</v>
      </c>
      <c r="IK151" s="118">
        <v>9.6000000000000002E-5</v>
      </c>
      <c r="IL151" s="138">
        <v>7.7899999999999996E-5</v>
      </c>
      <c r="IM151" s="138">
        <v>1.2559999999999999E-4</v>
      </c>
      <c r="IN151" s="138">
        <v>1.1010000000000001E-4</v>
      </c>
      <c r="IO151" s="138">
        <v>2.1330000000000001E-4</v>
      </c>
      <c r="IP151" s="138">
        <v>1.583E-4</v>
      </c>
      <c r="IQ151" s="138">
        <v>1.473E-4</v>
      </c>
      <c r="IR151" s="138">
        <v>1.0840000000000001E-4</v>
      </c>
      <c r="IS151" s="118">
        <v>4.8600000000000002E-5</v>
      </c>
      <c r="IT151" s="118">
        <v>4.71E-5</v>
      </c>
      <c r="IU151" s="118">
        <v>5.2099999999999999E-5</v>
      </c>
      <c r="IV151" s="118">
        <v>1.7399999999999999E-5</v>
      </c>
      <c r="IW151" s="138">
        <v>8.8999999999999995E-5</v>
      </c>
      <c r="IX151" s="138">
        <v>1.12E-4</v>
      </c>
      <c r="IY151" s="138">
        <v>1.6750000000000001E-4</v>
      </c>
      <c r="IZ151" s="138">
        <v>1.4310000000000001E-4</v>
      </c>
      <c r="JA151" s="138">
        <v>1.055E-4</v>
      </c>
      <c r="JB151" s="138">
        <v>1.3459999999999999E-4</v>
      </c>
      <c r="JC151" s="138">
        <v>2.9910000000000001E-4</v>
      </c>
      <c r="JD151" s="138">
        <v>1.9790000000000001E-4</v>
      </c>
      <c r="JE151" s="118">
        <v>1.348E-4</v>
      </c>
      <c r="JF151" s="118">
        <v>1.099E-4</v>
      </c>
      <c r="JG151" s="118">
        <v>1.108E-4</v>
      </c>
      <c r="JH151" s="118">
        <v>1.384E-4</v>
      </c>
      <c r="JI151" s="118">
        <v>2.3010000000000001E-4</v>
      </c>
      <c r="JJ151" s="118">
        <v>1.11E-4</v>
      </c>
      <c r="JK151" s="118">
        <v>2.7920000000000001E-4</v>
      </c>
      <c r="JL151" s="118">
        <v>1.108E-4</v>
      </c>
      <c r="JM151" s="118">
        <v>1.1E-4</v>
      </c>
      <c r="JN151" s="118">
        <v>2.675E-4</v>
      </c>
      <c r="JO151" s="118">
        <v>1.437E-4</v>
      </c>
      <c r="JP151" s="118">
        <v>6.6600000000000006E-5</v>
      </c>
      <c r="JQ151" s="118">
        <v>9.2299999999999994E-5</v>
      </c>
      <c r="JR151" s="118">
        <v>1.009E-4</v>
      </c>
      <c r="JS151" s="118">
        <v>1.76E-4</v>
      </c>
      <c r="JT151" s="118">
        <v>8.03E-5</v>
      </c>
      <c r="JU151" s="118">
        <v>1.405E-4</v>
      </c>
      <c r="JV151" s="118">
        <v>5.7299999999999997E-5</v>
      </c>
      <c r="JW151" s="118">
        <v>9.2800000000000006E-5</v>
      </c>
      <c r="JX151" s="118">
        <v>5.4599999999999999E-5</v>
      </c>
      <c r="JY151" s="118">
        <v>0</v>
      </c>
      <c r="JZ151" s="118">
        <v>1.6330000000000001E-4</v>
      </c>
      <c r="KA151" s="118">
        <v>1.5799999999999999E-4</v>
      </c>
      <c r="KB151" s="118">
        <v>8.3100000000000001E-5</v>
      </c>
      <c r="KC151" s="118">
        <v>9.9900000000000002E-5</v>
      </c>
      <c r="KD151" s="118">
        <v>1.03E-4</v>
      </c>
      <c r="KE151" s="118">
        <v>2.496E-4</v>
      </c>
      <c r="KF151" s="118">
        <v>1.774E-4</v>
      </c>
      <c r="KG151" s="118">
        <v>8.7800000000000006E-5</v>
      </c>
      <c r="KH151" s="118">
        <v>9.98E-5</v>
      </c>
      <c r="KI151" s="118">
        <v>1.3530000000000001E-4</v>
      </c>
      <c r="KJ151" s="118">
        <v>2.452E-4</v>
      </c>
      <c r="KK151" s="118">
        <v>1.1010000000000001E-4</v>
      </c>
      <c r="KL151" s="118">
        <v>1.4080000000000001E-4</v>
      </c>
      <c r="KM151" s="118">
        <v>6.9999999999999994E-5</v>
      </c>
      <c r="KN151" s="118">
        <v>1.6100000000000001E-4</v>
      </c>
      <c r="KO151" s="118">
        <v>1.261E-4</v>
      </c>
      <c r="KP151" s="118">
        <v>8.6399999999999999E-5</v>
      </c>
      <c r="KQ151" s="118">
        <v>3.3579999999999998E-4</v>
      </c>
      <c r="KR151" s="118">
        <v>5.8100000000000003E-5</v>
      </c>
      <c r="KS151" s="118">
        <v>6.8200000000000004E-5</v>
      </c>
      <c r="KT151" s="118">
        <v>7.4499999999999995E-5</v>
      </c>
      <c r="KU151" s="118">
        <v>2.5539999999999997E-4</v>
      </c>
      <c r="KV151" s="118">
        <v>1.115E-4</v>
      </c>
      <c r="KW151" s="118">
        <v>6.7100000000000005E-5</v>
      </c>
      <c r="KX151" s="118">
        <v>3.7299999999999999E-5</v>
      </c>
      <c r="KY151" s="118">
        <v>5.7599999999999997E-5</v>
      </c>
      <c r="KZ151" s="118">
        <v>1.4980000000000001E-4</v>
      </c>
      <c r="LA151" s="118">
        <v>1.178E-4</v>
      </c>
      <c r="LB151" s="118">
        <v>3.4210000000000002E-4</v>
      </c>
      <c r="LC151" s="118">
        <v>1.3689999999999999E-4</v>
      </c>
      <c r="LD151" s="118">
        <v>2.1901999999999998E-3</v>
      </c>
      <c r="LE151" s="118">
        <v>1.2990000000000001E-4</v>
      </c>
      <c r="LF151" s="118">
        <v>4.8399999999999997E-5</v>
      </c>
      <c r="LG151" s="118">
        <v>8.2100000000000003E-5</v>
      </c>
      <c r="LH151" s="118">
        <v>7.4499999999999995E-5</v>
      </c>
      <c r="LI151" s="118">
        <v>8.2899999999999996E-5</v>
      </c>
      <c r="LJ151" s="118">
        <v>6.9499999999999995E-5</v>
      </c>
      <c r="LK151" s="118">
        <v>2.3E-5</v>
      </c>
      <c r="LL151" s="118">
        <v>3.1699999999999998E-5</v>
      </c>
      <c r="LM151" s="118">
        <v>2.8E-5</v>
      </c>
      <c r="LN151" s="118">
        <v>9.0699999999999996E-5</v>
      </c>
      <c r="LO151" s="118">
        <v>1.471E-4</v>
      </c>
      <c r="LP151" s="118">
        <v>3.29E-5</v>
      </c>
      <c r="LQ151" s="118">
        <v>2.742E-4</v>
      </c>
      <c r="LR151" s="118">
        <v>2.7819999999999999E-4</v>
      </c>
      <c r="LS151" s="118">
        <v>1.9781999999999998E-3</v>
      </c>
      <c r="LT151" s="118">
        <v>7.7000000000000001E-5</v>
      </c>
      <c r="LU151" s="118">
        <v>5.4500000000000003E-5</v>
      </c>
      <c r="LV151" s="118">
        <v>6.4200000000000002E-5</v>
      </c>
      <c r="LW151" s="118">
        <v>3.79E-5</v>
      </c>
      <c r="LX151" s="118">
        <v>9.2200000000000005E-5</v>
      </c>
      <c r="LY151" s="118">
        <v>2.0259999999999999E-4</v>
      </c>
      <c r="LZ151" s="118">
        <v>5.5500000000000001E-5</v>
      </c>
      <c r="MA151" s="118">
        <v>1.008E-4</v>
      </c>
      <c r="MB151" s="118">
        <v>7.8100000000000001E-5</v>
      </c>
      <c r="MC151" s="118">
        <v>5.9700000000000001E-5</v>
      </c>
      <c r="MD151" s="118">
        <v>1.1129999999999999E-4</v>
      </c>
      <c r="ME151" s="118">
        <v>1.043E-4</v>
      </c>
      <c r="MF151" s="118">
        <v>6.3600000000000001E-5</v>
      </c>
      <c r="MG151" s="118">
        <v>6.2799999999999995E-5</v>
      </c>
      <c r="MH151" s="118">
        <v>4.3000000000000002E-5</v>
      </c>
      <c r="MI151" s="118">
        <v>1.9660000000000001E-4</v>
      </c>
      <c r="MJ151" s="118">
        <v>8.1899999999999999E-5</v>
      </c>
      <c r="MK151" s="118">
        <v>5.0300000000000003E-5</v>
      </c>
      <c r="ML151" s="118">
        <v>2.8519999999999999E-4</v>
      </c>
      <c r="MM151" s="118">
        <v>1.0069999999999999E-4</v>
      </c>
      <c r="MN151" s="118">
        <v>4.6010000000000002E-4</v>
      </c>
      <c r="MO151" s="118">
        <v>1.3190000000000001E-4</v>
      </c>
      <c r="MP151" s="118">
        <v>1.5119999999999999E-4</v>
      </c>
      <c r="MQ151" s="118">
        <v>1.6980000000000001E-4</v>
      </c>
      <c r="MR151" s="118">
        <v>1.042E-4</v>
      </c>
      <c r="MS151" s="118">
        <v>2.1039999999999999E-4</v>
      </c>
      <c r="MT151" s="118">
        <v>8.2100000000000003E-5</v>
      </c>
      <c r="MU151" s="118">
        <v>4.8480000000000002E-4</v>
      </c>
      <c r="MV151" s="118">
        <v>1.133E-4</v>
      </c>
      <c r="MW151" s="118">
        <v>7.1600000000000006E-5</v>
      </c>
      <c r="MX151" s="118">
        <v>7.4400000000000006E-5</v>
      </c>
      <c r="MY151" s="118">
        <v>5.0599999999999997E-5</v>
      </c>
      <c r="MZ151" s="118">
        <v>9.9699999999999998E-5</v>
      </c>
      <c r="NA151" s="118">
        <v>6.9999999999999994E-5</v>
      </c>
      <c r="NB151" s="118">
        <v>6.0800000000000001E-5</v>
      </c>
      <c r="NC151" s="118">
        <v>3.5720000000000001E-4</v>
      </c>
      <c r="ND151" s="118">
        <v>1.3320000000000001E-4</v>
      </c>
      <c r="NE151" s="118">
        <v>8.2700000000000004E-5</v>
      </c>
      <c r="NF151" s="118">
        <v>8.3200000000000003E-5</v>
      </c>
      <c r="NG151" s="118">
        <v>3.167E-4</v>
      </c>
      <c r="NH151" s="118">
        <v>2.1259999999999999E-4</v>
      </c>
      <c r="NI151" s="118">
        <v>8.5559999999999998E-4</v>
      </c>
      <c r="NJ151" s="118">
        <v>1.214E-4</v>
      </c>
      <c r="NK151" s="118">
        <v>5.7000000000000003E-5</v>
      </c>
      <c r="NL151" s="118">
        <v>1.1E-5</v>
      </c>
      <c r="NM151" s="118">
        <v>6.3899999999999995E-5</v>
      </c>
      <c r="NN151" s="118">
        <v>9.2499999999999999E-5</v>
      </c>
      <c r="NO151" s="118">
        <v>7.36E-5</v>
      </c>
      <c r="NP151" s="118">
        <v>4.5599999999999997E-5</v>
      </c>
      <c r="NQ151" s="118">
        <v>4.1510000000000001E-4</v>
      </c>
      <c r="NR151" s="118">
        <v>1.111E-4</v>
      </c>
      <c r="NS151" s="118">
        <v>1.2129999999999999E-4</v>
      </c>
      <c r="NT151" s="118">
        <v>1.1900000000000001E-4</v>
      </c>
      <c r="NU151" s="118">
        <v>9.1000000000000003E-5</v>
      </c>
      <c r="NV151" s="118">
        <v>5.1170000000000002E-4</v>
      </c>
      <c r="NW151" s="118">
        <v>5.9210000000000003E-4</v>
      </c>
      <c r="NX151" s="118">
        <v>5.0849999999999995E-4</v>
      </c>
      <c r="NY151" s="118">
        <v>8.3599999999999999E-5</v>
      </c>
      <c r="NZ151" s="118">
        <v>7.2299999999999996E-5</v>
      </c>
      <c r="OA151" s="118">
        <v>3.5899999999999998E-5</v>
      </c>
      <c r="OB151" s="118">
        <v>1.7699999999999999E-4</v>
      </c>
      <c r="OC151" s="118">
        <v>1.111E-4</v>
      </c>
      <c r="OD151" s="118">
        <v>2.4120000000000001E-4</v>
      </c>
      <c r="OE151" s="118">
        <v>8.7100000000000003E-5</v>
      </c>
      <c r="OF151" s="118">
        <v>1.4440000000000001E-4</v>
      </c>
      <c r="OG151" s="118">
        <v>0</v>
      </c>
      <c r="OH151" s="118">
        <v>2.8069999999999999E-4</v>
      </c>
      <c r="OI151" s="118">
        <v>6.5079999999999999E-4</v>
      </c>
      <c r="OJ151" s="118">
        <v>1.6679999999999999E-4</v>
      </c>
      <c r="OK151" s="118">
        <v>2.7900000000000001E-4</v>
      </c>
      <c r="OL151" s="118">
        <v>1.571E-4</v>
      </c>
      <c r="OM151" s="118">
        <v>8.03E-5</v>
      </c>
      <c r="ON151" s="118">
        <v>1.761E-4</v>
      </c>
      <c r="OO151" s="118">
        <v>1.6750000000000001E-4</v>
      </c>
      <c r="OP151" s="118">
        <v>3.146E-4</v>
      </c>
      <c r="OQ151" s="118">
        <v>1.186E-4</v>
      </c>
      <c r="OR151" s="119">
        <v>8.3049999999999997E-4</v>
      </c>
    </row>
    <row r="152" spans="1:408" ht="12.75" customHeight="1">
      <c r="A152" s="115">
        <v>335991</v>
      </c>
      <c r="B152" s="69" t="str">
        <f>INDEX('NAICS to ISIC Key'!H:H,MATCH(A152,'NAICS to ISIC Key'!D:D,0))</f>
        <v>ISIC 27</v>
      </c>
      <c r="C152" s="121" t="s">
        <v>417</v>
      </c>
      <c r="D152" s="117">
        <v>3.9100000000000002E-5</v>
      </c>
      <c r="E152" s="118">
        <v>7.0199999999999999E-5</v>
      </c>
      <c r="F152" s="118">
        <v>4.5099999999999998E-5</v>
      </c>
      <c r="G152" s="118">
        <v>2.9300000000000001E-5</v>
      </c>
      <c r="H152" s="118">
        <v>2.9200000000000002E-5</v>
      </c>
      <c r="I152" s="118">
        <v>4.5500000000000001E-5</v>
      </c>
      <c r="J152" s="118">
        <v>6.4900000000000005E-5</v>
      </c>
      <c r="K152" s="118">
        <v>4.85E-5</v>
      </c>
      <c r="L152" s="118">
        <v>6.6600000000000006E-5</v>
      </c>
      <c r="M152" s="118">
        <v>1.9899999999999999E-5</v>
      </c>
      <c r="N152" s="118">
        <v>2.1100000000000001E-5</v>
      </c>
      <c r="O152" s="118">
        <v>3.7700000000000002E-5</v>
      </c>
      <c r="P152" s="118">
        <v>2.3200000000000001E-5</v>
      </c>
      <c r="Q152" s="118">
        <v>1.1239999999999999E-4</v>
      </c>
      <c r="R152" s="118">
        <v>6.9900000000000005E-5</v>
      </c>
      <c r="S152" s="118">
        <v>8.2999999999999998E-5</v>
      </c>
      <c r="T152" s="118">
        <v>1.395E-4</v>
      </c>
      <c r="U152" s="118">
        <v>9.5000000000000005E-5</v>
      </c>
      <c r="V152" s="118">
        <v>1.2420000000000001E-4</v>
      </c>
      <c r="W152" s="118">
        <v>6.7299999999999996E-5</v>
      </c>
      <c r="X152" s="118">
        <v>7.64E-5</v>
      </c>
      <c r="Y152" s="118">
        <v>1.13E-4</v>
      </c>
      <c r="Z152" s="118">
        <v>7.9699999999999999E-5</v>
      </c>
      <c r="AA152" s="118">
        <v>5.8900000000000002E-5</v>
      </c>
      <c r="AB152" s="118">
        <v>1.005E-4</v>
      </c>
      <c r="AC152" s="118">
        <v>9.0500000000000004E-5</v>
      </c>
      <c r="AD152" s="118">
        <v>1.4100000000000001E-4</v>
      </c>
      <c r="AE152" s="118">
        <v>9.3499999999999996E-5</v>
      </c>
      <c r="AF152" s="118">
        <v>1.1179999999999999E-4</v>
      </c>
      <c r="AG152" s="118">
        <v>4.2799999999999997E-5</v>
      </c>
      <c r="AH152" s="118">
        <v>1.161E-4</v>
      </c>
      <c r="AI152" s="118">
        <v>8.7700000000000004E-5</v>
      </c>
      <c r="AJ152" s="118">
        <v>1.5779999999999999E-4</v>
      </c>
      <c r="AK152" s="118">
        <v>7.6600000000000005E-5</v>
      </c>
      <c r="AL152" s="118">
        <v>7.9800000000000002E-5</v>
      </c>
      <c r="AM152" s="118">
        <v>1.094E-4</v>
      </c>
      <c r="AN152" s="118">
        <v>5.3999999999999998E-5</v>
      </c>
      <c r="AO152" s="118">
        <v>7.5300000000000001E-5</v>
      </c>
      <c r="AP152" s="118">
        <v>1.014E-4</v>
      </c>
      <c r="AQ152" s="118">
        <v>1.1908999999999999E-3</v>
      </c>
      <c r="AR152" s="118">
        <v>1.149E-4</v>
      </c>
      <c r="AS152" s="118">
        <v>1.149E-4</v>
      </c>
      <c r="AT152" s="118">
        <v>1.039E-4</v>
      </c>
      <c r="AU152" s="118">
        <v>1.4229999999999999E-4</v>
      </c>
      <c r="AV152" s="118">
        <v>2.1029999999999999E-4</v>
      </c>
      <c r="AW152" s="118">
        <v>2.9999999999999997E-4</v>
      </c>
      <c r="AX152" s="118">
        <v>7.0099999999999996E-5</v>
      </c>
      <c r="AY152" s="118">
        <v>7.2100000000000004E-5</v>
      </c>
      <c r="AZ152" s="118">
        <v>1.351E-4</v>
      </c>
      <c r="BA152" s="118">
        <v>1.2520000000000001E-4</v>
      </c>
      <c r="BB152" s="118">
        <v>1.2789999999999999E-4</v>
      </c>
      <c r="BC152" s="118">
        <v>1.098E-4</v>
      </c>
      <c r="BD152" s="118">
        <v>3.6719999999999999E-3</v>
      </c>
      <c r="BE152" s="118">
        <v>3.6384999999999998E-3</v>
      </c>
      <c r="BF152" s="118">
        <v>1.5264E-3</v>
      </c>
      <c r="BG152" s="118">
        <v>3.1556300000000002E-2</v>
      </c>
      <c r="BH152" s="118">
        <v>3.7226999999999998E-3</v>
      </c>
      <c r="BI152" s="118">
        <v>5.7299999999999997E-5</v>
      </c>
      <c r="BJ152" s="118">
        <v>1.0179999999999999E-4</v>
      </c>
      <c r="BK152" s="118">
        <v>1.66E-4</v>
      </c>
      <c r="BL152" s="118">
        <v>1.7382000000000001E-3</v>
      </c>
      <c r="BM152" s="118">
        <v>1.4584000000000001E-3</v>
      </c>
      <c r="BN152" s="118">
        <v>1.8036E-3</v>
      </c>
      <c r="BO152" s="118">
        <v>9.6599999999999995E-4</v>
      </c>
      <c r="BP152" s="118">
        <v>9.2789999999999995E-4</v>
      </c>
      <c r="BQ152" s="118">
        <v>6.3139999999999995E-4</v>
      </c>
      <c r="BR152" s="118">
        <v>9.592E-4</v>
      </c>
      <c r="BS152" s="118">
        <v>8.0940000000000005E-4</v>
      </c>
      <c r="BT152" s="118">
        <v>5.6649999999999995E-4</v>
      </c>
      <c r="BU152" s="118">
        <v>9.6940000000000004E-4</v>
      </c>
      <c r="BV152" s="118">
        <v>2.1963999999999998E-3</v>
      </c>
      <c r="BW152" s="118">
        <v>4.4890000000000002E-4</v>
      </c>
      <c r="BX152" s="118">
        <v>7.3629999999999995E-4</v>
      </c>
      <c r="BY152" s="118">
        <v>4.104E-4</v>
      </c>
      <c r="BZ152" s="118">
        <v>5.9750000000000005E-4</v>
      </c>
      <c r="CA152" s="118">
        <v>5.0219999999999996E-4</v>
      </c>
      <c r="CB152" s="118">
        <v>2.3360000000000001E-4</v>
      </c>
      <c r="CC152" s="118">
        <v>4.7760000000000001E-4</v>
      </c>
      <c r="CD152" s="118">
        <v>3.9809999999999997E-4</v>
      </c>
      <c r="CE152" s="118">
        <v>7.0359999999999997E-4</v>
      </c>
      <c r="CF152" s="118">
        <v>2.7530000000000002E-4</v>
      </c>
      <c r="CG152" s="118">
        <v>7.3649999999999996E-4</v>
      </c>
      <c r="CH152" s="118">
        <v>4.2910000000000002E-4</v>
      </c>
      <c r="CI152" s="118">
        <v>2.8229999999999998E-4</v>
      </c>
      <c r="CJ152" s="118">
        <v>3.968E-4</v>
      </c>
      <c r="CK152" s="118">
        <v>4.4119999999999999E-4</v>
      </c>
      <c r="CL152" s="118">
        <v>1.805E-4</v>
      </c>
      <c r="CM152" s="118">
        <v>3.7649999999999999E-4</v>
      </c>
      <c r="CN152" s="118">
        <v>1.493E-4</v>
      </c>
      <c r="CO152" s="118">
        <v>9.6799999999999995E-5</v>
      </c>
      <c r="CP152" s="118">
        <v>2.319E-4</v>
      </c>
      <c r="CQ152" s="118">
        <v>4.3130000000000002E-4</v>
      </c>
      <c r="CR152" s="118">
        <v>3.3110000000000002E-4</v>
      </c>
      <c r="CS152" s="118">
        <v>4.0969999999999998E-4</v>
      </c>
      <c r="CT152" s="118">
        <v>4.9890000000000004E-4</v>
      </c>
      <c r="CU152" s="118">
        <v>3.1149999999999998E-4</v>
      </c>
      <c r="CV152" s="118">
        <v>4.4069999999999998E-4</v>
      </c>
      <c r="CW152" s="118">
        <v>3.2709999999999998E-4</v>
      </c>
      <c r="CX152" s="118">
        <v>4.5380000000000003E-4</v>
      </c>
      <c r="CY152" s="118">
        <v>3.3849999999999999E-4</v>
      </c>
      <c r="CZ152" s="118">
        <v>4.372E-4</v>
      </c>
      <c r="DA152" s="118">
        <v>2.8850000000000002E-4</v>
      </c>
      <c r="DB152" s="118">
        <v>4.3290000000000001E-4</v>
      </c>
      <c r="DC152" s="118">
        <v>4.237E-4</v>
      </c>
      <c r="DD152" s="118">
        <v>6.1830000000000001E-4</v>
      </c>
      <c r="DE152" s="118">
        <v>3.9629999999999998E-4</v>
      </c>
      <c r="DF152" s="118">
        <v>3.1829999999999998E-4</v>
      </c>
      <c r="DG152" s="118">
        <v>4.3150000000000003E-4</v>
      </c>
      <c r="DH152" s="118">
        <v>3.3429999999999999E-4</v>
      </c>
      <c r="DI152" s="118">
        <v>4.8730000000000003E-4</v>
      </c>
      <c r="DJ152" s="118">
        <v>3.8099999999999998E-5</v>
      </c>
      <c r="DK152" s="118">
        <v>5.1799999999999999E-5</v>
      </c>
      <c r="DL152" s="118">
        <v>8.5000000000000006E-5</v>
      </c>
      <c r="DM152" s="118">
        <v>3.1699999999999998E-5</v>
      </c>
      <c r="DN152" s="118">
        <v>3.0000000000000001E-5</v>
      </c>
      <c r="DO152" s="118">
        <v>1.091E-4</v>
      </c>
      <c r="DP152" s="118">
        <v>3.0599999999999998E-5</v>
      </c>
      <c r="DQ152" s="118">
        <v>6.02E-5</v>
      </c>
      <c r="DR152" s="118">
        <v>1.1340000000000001E-4</v>
      </c>
      <c r="DS152" s="118">
        <v>4.8399999999999997E-5</v>
      </c>
      <c r="DT152" s="118">
        <v>2.8900000000000001E-5</v>
      </c>
      <c r="DU152" s="118">
        <v>9.2200000000000005E-5</v>
      </c>
      <c r="DV152" s="118">
        <v>1.2229999999999999E-4</v>
      </c>
      <c r="DW152" s="118">
        <v>4.3900000000000003E-5</v>
      </c>
      <c r="DX152" s="118">
        <v>5.8600000000000001E-5</v>
      </c>
      <c r="DY152" s="118">
        <v>5.8100000000000003E-5</v>
      </c>
      <c r="DZ152" s="118">
        <v>1.082E-4</v>
      </c>
      <c r="EA152" s="118">
        <v>5.4400000000000001E-5</v>
      </c>
      <c r="EB152" s="118">
        <v>1.0459999999999999E-4</v>
      </c>
      <c r="EC152" s="118">
        <v>3.6399999999999997E-5</v>
      </c>
      <c r="ED152" s="118">
        <v>6.9400000000000006E-5</v>
      </c>
      <c r="EE152" s="118">
        <v>3.4719999999999998E-4</v>
      </c>
      <c r="EF152" s="118">
        <v>3.2160000000000001E-4</v>
      </c>
      <c r="EG152" s="118">
        <v>5.6539999999999997E-4</v>
      </c>
      <c r="EH152" s="118">
        <v>3.948E-4</v>
      </c>
      <c r="EI152" s="118">
        <v>5.3689999999999999E-4</v>
      </c>
      <c r="EJ152" s="118">
        <v>4.06E-4</v>
      </c>
      <c r="EK152" s="118">
        <v>3.3760000000000002E-4</v>
      </c>
      <c r="EL152" s="118">
        <v>2.7550000000000001E-3</v>
      </c>
      <c r="EM152" s="118">
        <v>2.9990000000000003E-4</v>
      </c>
      <c r="EN152" s="118">
        <v>1.2449999999999999E-4</v>
      </c>
      <c r="EO152" s="118">
        <v>1.2439999999999999E-4</v>
      </c>
      <c r="EP152" s="118">
        <v>1.19801E-2</v>
      </c>
      <c r="EQ152" s="118">
        <v>2.162E-4</v>
      </c>
      <c r="ER152" s="118">
        <v>4.6739999999999998E-4</v>
      </c>
      <c r="ES152" s="118">
        <v>1.0032799999999999</v>
      </c>
      <c r="ET152" s="118">
        <v>1.729E-4</v>
      </c>
      <c r="EU152" s="118">
        <v>2.399E-4</v>
      </c>
      <c r="EV152" s="118">
        <v>2.9300000000000002E-4</v>
      </c>
      <c r="EW152" s="118">
        <v>2.3570000000000001E-4</v>
      </c>
      <c r="EX152" s="118">
        <v>3.0200000000000002E-4</v>
      </c>
      <c r="EY152" s="118">
        <v>6.4289999999999996E-4</v>
      </c>
      <c r="EZ152" s="118">
        <v>1.908E-4</v>
      </c>
      <c r="FA152" s="118">
        <v>6.6600000000000003E-4</v>
      </c>
      <c r="FB152" s="118">
        <v>5.042E-4</v>
      </c>
      <c r="FC152" s="118">
        <v>2.2379999999999999E-4</v>
      </c>
      <c r="FD152" s="118">
        <v>6.8970000000000001E-4</v>
      </c>
      <c r="FE152" s="118">
        <v>3.032E-4</v>
      </c>
      <c r="FF152" s="118">
        <v>1.3316000000000001E-3</v>
      </c>
      <c r="FG152" s="118">
        <v>5.7269999999999999E-4</v>
      </c>
      <c r="FH152" s="118">
        <v>6.9289999999999998E-4</v>
      </c>
      <c r="FI152" s="118">
        <v>1.1433999999999999E-3</v>
      </c>
      <c r="FJ152" s="118">
        <v>4.5790000000000002E-4</v>
      </c>
      <c r="FK152" s="118">
        <v>5.1389000000000001E-3</v>
      </c>
      <c r="FL152" s="118">
        <v>1.6870000000000001E-4</v>
      </c>
      <c r="FM152" s="118">
        <v>9.1600000000000004E-5</v>
      </c>
      <c r="FN152" s="118">
        <v>5.2110000000000004E-4</v>
      </c>
      <c r="FO152" s="118">
        <v>2.6860000000000002E-4</v>
      </c>
      <c r="FP152" s="118">
        <v>2.6439999999999998E-4</v>
      </c>
      <c r="FQ152" s="118">
        <v>5.8659999999999995E-4</v>
      </c>
      <c r="FR152" s="118">
        <v>8.3759999999999998E-4</v>
      </c>
      <c r="FS152" s="118">
        <v>4.975E-4</v>
      </c>
      <c r="FT152" s="118">
        <v>1.437E-4</v>
      </c>
      <c r="FU152" s="118">
        <v>4.5659999999999999E-4</v>
      </c>
      <c r="FV152" s="118">
        <v>1.3100000000000001E-4</v>
      </c>
      <c r="FW152" s="118">
        <v>5.9920000000000004E-4</v>
      </c>
      <c r="FX152" s="118">
        <v>1.1984000000000001E-3</v>
      </c>
      <c r="FY152" s="118">
        <v>8.1680000000000001E-4</v>
      </c>
      <c r="FZ152" s="118">
        <v>3.8509999999999998E-4</v>
      </c>
      <c r="GA152" s="118">
        <v>7.2619999999999998E-4</v>
      </c>
      <c r="GB152" s="118">
        <v>1.172E-4</v>
      </c>
      <c r="GC152" s="118">
        <v>1.571E-4</v>
      </c>
      <c r="GD152" s="118">
        <v>1.192E-4</v>
      </c>
      <c r="GE152" s="118">
        <v>5.8900000000000002E-5</v>
      </c>
      <c r="GF152" s="118">
        <v>1.094E-4</v>
      </c>
      <c r="GG152" s="118">
        <v>5.6100000000000002E-5</v>
      </c>
      <c r="GH152" s="118">
        <v>3.0610000000000001E-4</v>
      </c>
      <c r="GI152" s="118">
        <v>9.4099999999999997E-5</v>
      </c>
      <c r="GJ152" s="118">
        <v>1.15E-4</v>
      </c>
      <c r="GK152" s="118">
        <v>2.9159999999999999E-4</v>
      </c>
      <c r="GL152" s="118">
        <v>2.8459999999999998E-4</v>
      </c>
      <c r="GM152" s="118">
        <v>2.8939999999999999E-4</v>
      </c>
      <c r="GN152" s="118">
        <v>7.7999999999999999E-5</v>
      </c>
      <c r="GO152" s="118">
        <v>8.0799999999999999E-5</v>
      </c>
      <c r="GP152" s="118">
        <v>8.1699999999999994E-5</v>
      </c>
      <c r="GQ152" s="118">
        <v>6.5300000000000002E-5</v>
      </c>
      <c r="GR152" s="118">
        <v>4.4299999999999999E-5</v>
      </c>
      <c r="GS152" s="118">
        <v>6.1500000000000004E-5</v>
      </c>
      <c r="GT152" s="118">
        <v>9.1899999999999998E-5</v>
      </c>
      <c r="GU152" s="118">
        <v>6.3200000000000005E-5</v>
      </c>
      <c r="GV152" s="118">
        <v>2.2670000000000001E-4</v>
      </c>
      <c r="GW152" s="118">
        <v>7.3300000000000006E-5</v>
      </c>
      <c r="GX152" s="118">
        <v>1.281E-4</v>
      </c>
      <c r="GY152" s="118">
        <v>1.009E-4</v>
      </c>
      <c r="GZ152" s="118">
        <v>9.4300000000000002E-5</v>
      </c>
      <c r="HA152" s="118">
        <v>6.2700000000000006E-5</v>
      </c>
      <c r="HB152" s="118">
        <v>4.88E-5</v>
      </c>
      <c r="HC152" s="118">
        <v>6.9400000000000006E-5</v>
      </c>
      <c r="HD152" s="118">
        <v>1.1629999999999999E-4</v>
      </c>
      <c r="HE152" s="118">
        <v>9.5799999999999998E-5</v>
      </c>
      <c r="HF152" s="118">
        <v>7.47E-5</v>
      </c>
      <c r="HG152" s="118">
        <v>1.1179999999999999E-4</v>
      </c>
      <c r="HH152" s="118">
        <v>9.7399999999999996E-5</v>
      </c>
      <c r="HI152" s="118">
        <v>1.153E-4</v>
      </c>
      <c r="HJ152" s="118">
        <v>9.6799999999999995E-5</v>
      </c>
      <c r="HK152" s="118">
        <v>5.3779999999999995E-4</v>
      </c>
      <c r="HL152" s="118">
        <v>2.9129999999999998E-4</v>
      </c>
      <c r="HM152" s="118">
        <v>8.9300000000000002E-5</v>
      </c>
      <c r="HN152" s="118">
        <v>7.4200000000000001E-5</v>
      </c>
      <c r="HO152" s="118">
        <v>6.9099999999999999E-5</v>
      </c>
      <c r="HP152" s="118">
        <v>8.8700000000000001E-5</v>
      </c>
      <c r="HQ152" s="118">
        <v>1.0459999999999999E-4</v>
      </c>
      <c r="HR152" s="118">
        <v>1.0459999999999999E-4</v>
      </c>
      <c r="HS152" s="118">
        <v>8.7700000000000004E-5</v>
      </c>
      <c r="HT152" s="118">
        <v>9.3399999999999993E-5</v>
      </c>
      <c r="HU152" s="118">
        <v>2.0670000000000001E-4</v>
      </c>
      <c r="HV152" s="118">
        <v>5.27E-5</v>
      </c>
      <c r="HW152" s="118">
        <v>7.6600000000000005E-5</v>
      </c>
      <c r="HX152" s="118">
        <v>8.4699999999999999E-5</v>
      </c>
      <c r="HY152" s="118">
        <v>9.2E-5</v>
      </c>
      <c r="HZ152" s="118">
        <v>8.5500000000000005E-5</v>
      </c>
      <c r="IA152" s="118">
        <v>9.0000000000000006E-5</v>
      </c>
      <c r="IB152" s="118">
        <v>1.3880000000000001E-4</v>
      </c>
      <c r="IC152" s="118">
        <v>9.1799999999999995E-5</v>
      </c>
      <c r="ID152" s="118">
        <v>7.86E-5</v>
      </c>
      <c r="IE152" s="118">
        <v>8.2000000000000001E-5</v>
      </c>
      <c r="IF152" s="118">
        <v>9.2800000000000006E-5</v>
      </c>
      <c r="IG152" s="118">
        <v>7.2600000000000003E-5</v>
      </c>
      <c r="IH152" s="118">
        <v>4.7700000000000001E-5</v>
      </c>
      <c r="II152" s="118">
        <v>8.92E-4</v>
      </c>
      <c r="IJ152" s="118">
        <v>6.9599999999999998E-5</v>
      </c>
      <c r="IK152" s="118">
        <v>7.6000000000000004E-5</v>
      </c>
      <c r="IL152" s="138">
        <v>8.8999999999999995E-5</v>
      </c>
      <c r="IM152" s="138">
        <v>4.6250000000000002E-4</v>
      </c>
      <c r="IN152" s="138">
        <v>9.2299999999999994E-5</v>
      </c>
      <c r="IO152" s="138">
        <v>8.3399999999999994E-5</v>
      </c>
      <c r="IP152" s="138">
        <v>5.9590000000000001E-4</v>
      </c>
      <c r="IQ152" s="138">
        <v>1.617E-4</v>
      </c>
      <c r="IR152" s="138">
        <v>1.22E-4</v>
      </c>
      <c r="IS152" s="118">
        <v>4.8900000000000003E-5</v>
      </c>
      <c r="IT152" s="118">
        <v>5.1100000000000002E-5</v>
      </c>
      <c r="IU152" s="118">
        <v>7.8800000000000004E-5</v>
      </c>
      <c r="IV152" s="118">
        <v>1.2099999999999999E-5</v>
      </c>
      <c r="IW152" s="138">
        <v>5.5399999999999998E-5</v>
      </c>
      <c r="IX152" s="138">
        <v>1.8569999999999999E-4</v>
      </c>
      <c r="IY152" s="138">
        <v>1.5860000000000001E-4</v>
      </c>
      <c r="IZ152" s="138">
        <v>1.373E-4</v>
      </c>
      <c r="JA152" s="138">
        <v>9.9099999999999996E-5</v>
      </c>
      <c r="JB152" s="138">
        <v>8.1600000000000005E-5</v>
      </c>
      <c r="JC152" s="138">
        <v>9.9500000000000006E-5</v>
      </c>
      <c r="JD152" s="138">
        <v>1.0560000000000001E-4</v>
      </c>
      <c r="JE152" s="118">
        <v>1.4550000000000001E-4</v>
      </c>
      <c r="JF152" s="118">
        <v>1.1230000000000001E-4</v>
      </c>
      <c r="JG152" s="118">
        <v>8.9800000000000001E-5</v>
      </c>
      <c r="JH152" s="118">
        <v>1.0730000000000001E-4</v>
      </c>
      <c r="JI152" s="118">
        <v>4.5370000000000002E-3</v>
      </c>
      <c r="JJ152" s="118">
        <v>1.081E-4</v>
      </c>
      <c r="JK152" s="118">
        <v>1.5890000000000001E-4</v>
      </c>
      <c r="JL152" s="118">
        <v>1.4880000000000001E-4</v>
      </c>
      <c r="JM152" s="118">
        <v>1.5139999999999999E-4</v>
      </c>
      <c r="JN152" s="118">
        <v>3.1950000000000001E-4</v>
      </c>
      <c r="JO152" s="118">
        <v>6.4599999999999998E-5</v>
      </c>
      <c r="JP152" s="118">
        <v>5.4799999999999997E-5</v>
      </c>
      <c r="JQ152" s="118">
        <v>6.8999999999999997E-5</v>
      </c>
      <c r="JR152" s="118">
        <v>6.2600000000000004E-5</v>
      </c>
      <c r="JS152" s="118">
        <v>7.3499999999999998E-5</v>
      </c>
      <c r="JT152" s="118">
        <v>6.6000000000000005E-5</v>
      </c>
      <c r="JU152" s="118">
        <v>6.9400000000000006E-5</v>
      </c>
      <c r="JV152" s="118">
        <v>3.04E-5</v>
      </c>
      <c r="JW152" s="118">
        <v>6.5599999999999995E-5</v>
      </c>
      <c r="JX152" s="118">
        <v>2.76E-5</v>
      </c>
      <c r="JY152" s="118">
        <v>0</v>
      </c>
      <c r="JZ152" s="118">
        <v>4.5000000000000003E-5</v>
      </c>
      <c r="KA152" s="118">
        <v>5.63E-5</v>
      </c>
      <c r="KB152" s="118">
        <v>4.1699999999999997E-5</v>
      </c>
      <c r="KC152" s="118">
        <v>4.3600000000000003E-5</v>
      </c>
      <c r="KD152" s="118">
        <v>6.0099999999999997E-5</v>
      </c>
      <c r="KE152" s="118">
        <v>8.2700000000000004E-5</v>
      </c>
      <c r="KF152" s="118">
        <v>6.3800000000000006E-5</v>
      </c>
      <c r="KG152" s="118">
        <v>5.02E-5</v>
      </c>
      <c r="KH152" s="118">
        <v>4.6600000000000001E-5</v>
      </c>
      <c r="KI152" s="118">
        <v>7.2600000000000003E-5</v>
      </c>
      <c r="KJ152" s="118">
        <v>8.9699999999999998E-5</v>
      </c>
      <c r="KK152" s="118">
        <v>8.0099999999999995E-5</v>
      </c>
      <c r="KL152" s="118">
        <v>5.3399999999999997E-5</v>
      </c>
      <c r="KM152" s="118">
        <v>7.783E-4</v>
      </c>
      <c r="KN152" s="118">
        <v>1.7239999999999999E-4</v>
      </c>
      <c r="KO152" s="118">
        <v>9.0099999999999995E-5</v>
      </c>
      <c r="KP152" s="118">
        <v>5.7399999999999999E-5</v>
      </c>
      <c r="KQ152" s="118">
        <v>7.7999999999999999E-5</v>
      </c>
      <c r="KR152" s="118">
        <v>1.284E-4</v>
      </c>
      <c r="KS152" s="118">
        <v>1.895E-4</v>
      </c>
      <c r="KT152" s="118">
        <v>2.6879999999999997E-4</v>
      </c>
      <c r="KU152" s="118">
        <v>1.716E-4</v>
      </c>
      <c r="KV152" s="118">
        <v>4.1900000000000002E-5</v>
      </c>
      <c r="KW152" s="118">
        <v>1.304E-4</v>
      </c>
      <c r="KX152" s="118">
        <v>3.1699999999999998E-5</v>
      </c>
      <c r="KY152" s="118">
        <v>3.5200000000000002E-5</v>
      </c>
      <c r="KZ152" s="118">
        <v>6.6699999999999995E-5</v>
      </c>
      <c r="LA152" s="118">
        <v>7.3700000000000002E-5</v>
      </c>
      <c r="LB152" s="118">
        <v>1.615E-4</v>
      </c>
      <c r="LC152" s="118">
        <v>1.0849999999999999E-4</v>
      </c>
      <c r="LD152" s="118">
        <v>8.3200000000000003E-5</v>
      </c>
      <c r="LE152" s="118">
        <v>1.4109999999999999E-4</v>
      </c>
      <c r="LF152" s="118">
        <v>9.1399999999999999E-5</v>
      </c>
      <c r="LG152" s="118">
        <v>8.9699999999999998E-5</v>
      </c>
      <c r="LH152" s="118">
        <v>5.0800000000000002E-5</v>
      </c>
      <c r="LI152" s="118">
        <v>1.1290000000000001E-4</v>
      </c>
      <c r="LJ152" s="118">
        <v>8.9800000000000001E-5</v>
      </c>
      <c r="LK152" s="118">
        <v>2.2799999999999999E-5</v>
      </c>
      <c r="LL152" s="118">
        <v>2.34E-5</v>
      </c>
      <c r="LM152" s="118">
        <v>1.7399999999999999E-5</v>
      </c>
      <c r="LN152" s="118">
        <v>8.9499999999999994E-5</v>
      </c>
      <c r="LO152" s="118">
        <v>1.1199999999999999E-5</v>
      </c>
      <c r="LP152" s="118">
        <v>2.2000000000000001E-6</v>
      </c>
      <c r="LQ152" s="118">
        <v>9.7700000000000003E-5</v>
      </c>
      <c r="LR152" s="118">
        <v>7.8800000000000004E-5</v>
      </c>
      <c r="LS152" s="118">
        <v>8.4400000000000005E-5</v>
      </c>
      <c r="LT152" s="118">
        <v>3.4999999999999997E-5</v>
      </c>
      <c r="LU152" s="118">
        <v>7.2200000000000007E-5</v>
      </c>
      <c r="LV152" s="118">
        <v>5.2099999999999999E-5</v>
      </c>
      <c r="LW152" s="118">
        <v>3.8999999999999999E-5</v>
      </c>
      <c r="LX152" s="118">
        <v>2.05E-4</v>
      </c>
      <c r="LY152" s="118">
        <v>6.7199999999999994E-5</v>
      </c>
      <c r="LZ152" s="118">
        <v>5.2720000000000002E-4</v>
      </c>
      <c r="MA152" s="118">
        <v>3.3619999999999999E-4</v>
      </c>
      <c r="MB152" s="118">
        <v>1.4239999999999999E-4</v>
      </c>
      <c r="MC152" s="118">
        <v>5.7899999999999998E-5</v>
      </c>
      <c r="MD152" s="118">
        <v>1.808E-4</v>
      </c>
      <c r="ME152" s="118">
        <v>1.216E-4</v>
      </c>
      <c r="MF152" s="118">
        <v>3.3699999999999999E-5</v>
      </c>
      <c r="MG152" s="118">
        <v>5.8100000000000003E-5</v>
      </c>
      <c r="MH152" s="118">
        <v>5.2099999999999999E-5</v>
      </c>
      <c r="MI152" s="118">
        <v>6.2017000000000001E-3</v>
      </c>
      <c r="MJ152" s="118">
        <v>7.5199999999999998E-5</v>
      </c>
      <c r="MK152" s="118">
        <v>1.696E-4</v>
      </c>
      <c r="ML152" s="118">
        <v>1.863E-4</v>
      </c>
      <c r="MM152" s="118">
        <v>1.0531E-3</v>
      </c>
      <c r="MN152" s="118">
        <v>1.117E-4</v>
      </c>
      <c r="MO152" s="118">
        <v>7.226E-4</v>
      </c>
      <c r="MP152" s="118">
        <v>8.4400000000000005E-5</v>
      </c>
      <c r="MQ152" s="118">
        <v>7.7100000000000004E-5</v>
      </c>
      <c r="MR152" s="118">
        <v>7.3999999999999996E-5</v>
      </c>
      <c r="MS152" s="118">
        <v>3.3119999999999997E-4</v>
      </c>
      <c r="MT152" s="118">
        <v>3.29E-5</v>
      </c>
      <c r="MU152" s="118">
        <v>3.1699999999999998E-5</v>
      </c>
      <c r="MV152" s="118">
        <v>6.9999999999999994E-5</v>
      </c>
      <c r="MW152" s="118">
        <v>6.2100000000000005E-5</v>
      </c>
      <c r="MX152" s="118">
        <v>5.4799999999999997E-5</v>
      </c>
      <c r="MY152" s="118">
        <v>4.5200000000000001E-5</v>
      </c>
      <c r="MZ152" s="118">
        <v>5.5899999999999997E-5</v>
      </c>
      <c r="NA152" s="118">
        <v>6.4300000000000004E-5</v>
      </c>
      <c r="NB152" s="118">
        <v>5.1600000000000001E-5</v>
      </c>
      <c r="NC152" s="118">
        <v>6.8300000000000007E-5</v>
      </c>
      <c r="ND152" s="118">
        <v>6.5500000000000006E-5</v>
      </c>
      <c r="NE152" s="118">
        <v>7.0699999999999997E-5</v>
      </c>
      <c r="NF152" s="118">
        <v>4.71E-5</v>
      </c>
      <c r="NG152" s="118">
        <v>8.5000000000000006E-5</v>
      </c>
      <c r="NH152" s="118">
        <v>5.1600000000000001E-5</v>
      </c>
      <c r="NI152" s="118">
        <v>1.2970000000000001E-4</v>
      </c>
      <c r="NJ152" s="118">
        <v>3.4900000000000001E-5</v>
      </c>
      <c r="NK152" s="118">
        <v>5.4500000000000003E-5</v>
      </c>
      <c r="NL152" s="118">
        <v>1.2999999999999999E-5</v>
      </c>
      <c r="NM152" s="118">
        <v>7.3800000000000005E-5</v>
      </c>
      <c r="NN152" s="118">
        <v>4.4400000000000002E-5</v>
      </c>
      <c r="NO152" s="118">
        <v>4.7599999999999998E-5</v>
      </c>
      <c r="NP152" s="118">
        <v>3.54E-5</v>
      </c>
      <c r="NQ152" s="118">
        <v>7.3200000000000004E-5</v>
      </c>
      <c r="NR152" s="118">
        <v>4.8300000000000002E-5</v>
      </c>
      <c r="NS152" s="118">
        <v>5.5300000000000002E-5</v>
      </c>
      <c r="NT152" s="118">
        <v>7.6299999999999998E-5</v>
      </c>
      <c r="NU152" s="118">
        <v>7.0500000000000006E-5</v>
      </c>
      <c r="NV152" s="118">
        <v>5.3499999999999999E-5</v>
      </c>
      <c r="NW152" s="118">
        <v>2.8200000000000001E-5</v>
      </c>
      <c r="NX152" s="118">
        <v>6.2799999999999995E-5</v>
      </c>
      <c r="NY152" s="118">
        <v>2.0800000000000001E-5</v>
      </c>
      <c r="NZ152" s="118">
        <v>4.1100000000000003E-5</v>
      </c>
      <c r="OA152" s="118">
        <v>1.73E-5</v>
      </c>
      <c r="OB152" s="118">
        <v>4.2400000000000001E-5</v>
      </c>
      <c r="OC152" s="118">
        <v>4.0899999999999998E-5</v>
      </c>
      <c r="OD152" s="118">
        <v>2.4590000000000001E-4</v>
      </c>
      <c r="OE152" s="118">
        <v>4.8099999999999997E-5</v>
      </c>
      <c r="OF152" s="118">
        <v>5.1499999999999998E-5</v>
      </c>
      <c r="OG152" s="118">
        <v>0</v>
      </c>
      <c r="OH152" s="118">
        <v>1.142E-4</v>
      </c>
      <c r="OI152" s="118">
        <v>3.4400000000000003E-5</v>
      </c>
      <c r="OJ152" s="118">
        <v>9.0600000000000007E-5</v>
      </c>
      <c r="OK152" s="118">
        <v>1.08E-4</v>
      </c>
      <c r="OL152" s="118">
        <v>9.2299999999999994E-5</v>
      </c>
      <c r="OM152" s="118">
        <v>3.2100000000000001E-5</v>
      </c>
      <c r="ON152" s="118">
        <v>6.0900000000000003E-5</v>
      </c>
      <c r="OO152" s="118">
        <v>5.5300000000000002E-5</v>
      </c>
      <c r="OP152" s="118">
        <v>2.3929999999999999E-4</v>
      </c>
      <c r="OQ152" s="118">
        <v>1.751E-4</v>
      </c>
      <c r="OR152" s="119">
        <v>2.6860000000000002E-4</v>
      </c>
    </row>
    <row r="153" spans="1:408" ht="12.75" customHeight="1">
      <c r="A153" s="115">
        <v>335999</v>
      </c>
      <c r="B153" s="69" t="str">
        <f>INDEX('NAICS to ISIC Key'!H:H,MATCH(A153,'NAICS to ISIC Key'!D:D,0))</f>
        <v>ISIC 27</v>
      </c>
      <c r="C153" s="121" t="s">
        <v>418</v>
      </c>
      <c r="D153" s="117">
        <v>2.27E-5</v>
      </c>
      <c r="E153" s="118">
        <v>3.7299999999999999E-5</v>
      </c>
      <c r="F153" s="118">
        <v>2.0800000000000001E-5</v>
      </c>
      <c r="G153" s="118">
        <v>1.29E-5</v>
      </c>
      <c r="H153" s="118">
        <v>1.49E-5</v>
      </c>
      <c r="I153" s="118">
        <v>3.0700000000000001E-5</v>
      </c>
      <c r="J153" s="118">
        <v>4.6E-5</v>
      </c>
      <c r="K153" s="118">
        <v>3.1000000000000001E-5</v>
      </c>
      <c r="L153" s="118">
        <v>6.2399999999999999E-5</v>
      </c>
      <c r="M153" s="118">
        <v>1.43E-5</v>
      </c>
      <c r="N153" s="118">
        <v>1.9599999999999999E-5</v>
      </c>
      <c r="O153" s="118">
        <v>2.4700000000000001E-5</v>
      </c>
      <c r="P153" s="118">
        <v>1.1600000000000001E-5</v>
      </c>
      <c r="Q153" s="118">
        <v>3.2400000000000001E-5</v>
      </c>
      <c r="R153" s="118">
        <v>8.5000000000000006E-5</v>
      </c>
      <c r="S153" s="118">
        <v>7.7899999999999996E-5</v>
      </c>
      <c r="T153" s="118">
        <v>5.8999999999999998E-5</v>
      </c>
      <c r="U153" s="118">
        <v>3.8000000000000002E-5</v>
      </c>
      <c r="V153" s="118">
        <v>4.6499999999999999E-5</v>
      </c>
      <c r="W153" s="118">
        <v>7.4800000000000002E-5</v>
      </c>
      <c r="X153" s="118">
        <v>4.7599999999999998E-5</v>
      </c>
      <c r="Y153" s="118">
        <v>3.9100000000000002E-5</v>
      </c>
      <c r="Z153" s="118">
        <v>1.5800000000000001E-5</v>
      </c>
      <c r="AA153" s="118">
        <v>2.7900000000000001E-5</v>
      </c>
      <c r="AB153" s="118">
        <v>1.281E-4</v>
      </c>
      <c r="AC153" s="118">
        <v>1.0620000000000001E-4</v>
      </c>
      <c r="AD153" s="118">
        <v>2.8729999999999999E-4</v>
      </c>
      <c r="AE153" s="118">
        <v>6.6980000000000002E-4</v>
      </c>
      <c r="AF153" s="118">
        <v>4.8999999999999998E-4</v>
      </c>
      <c r="AG153" s="118">
        <v>1.192E-4</v>
      </c>
      <c r="AH153" s="118">
        <v>5.9060000000000004E-4</v>
      </c>
      <c r="AI153" s="118">
        <v>2.943E-4</v>
      </c>
      <c r="AJ153" s="118">
        <v>2.184E-4</v>
      </c>
      <c r="AK153" s="118">
        <v>7.4400000000000006E-5</v>
      </c>
      <c r="AL153" s="118">
        <v>8.8700000000000001E-5</v>
      </c>
      <c r="AM153" s="118">
        <v>9.9099999999999996E-5</v>
      </c>
      <c r="AN153" s="118">
        <v>5.02E-5</v>
      </c>
      <c r="AO153" s="118">
        <v>5.3699999999999997E-5</v>
      </c>
      <c r="AP153" s="118">
        <v>2.153E-4</v>
      </c>
      <c r="AQ153" s="118">
        <v>6.05E-5</v>
      </c>
      <c r="AR153" s="118">
        <v>7.3999999999999996E-5</v>
      </c>
      <c r="AS153" s="118">
        <v>8.8399999999999994E-5</v>
      </c>
      <c r="AT153" s="118">
        <v>9.1299999999999997E-5</v>
      </c>
      <c r="AU153" s="118">
        <v>8.3999999999999995E-5</v>
      </c>
      <c r="AV153" s="118">
        <v>8.5199999999999997E-5</v>
      </c>
      <c r="AW153" s="118">
        <v>8.3700000000000002E-5</v>
      </c>
      <c r="AX153" s="118">
        <v>9.5199999999999997E-5</v>
      </c>
      <c r="AY153" s="118">
        <v>2.65E-5</v>
      </c>
      <c r="AZ153" s="118">
        <v>6.1799999999999998E-5</v>
      </c>
      <c r="BA153" s="118">
        <v>7.4999999999999993E-5</v>
      </c>
      <c r="BB153" s="118">
        <v>6.5500000000000006E-5</v>
      </c>
      <c r="BC153" s="118">
        <v>1.0450000000000001E-4</v>
      </c>
      <c r="BD153" s="118">
        <v>2.6939999999999999E-4</v>
      </c>
      <c r="BE153" s="118">
        <v>1.808E-4</v>
      </c>
      <c r="BF153" s="118">
        <v>8.2299999999999995E-5</v>
      </c>
      <c r="BG153" s="118">
        <v>8.53E-5</v>
      </c>
      <c r="BH153" s="118">
        <v>1.6569999999999999E-4</v>
      </c>
      <c r="BI153" s="118">
        <v>1.3669999999999999E-4</v>
      </c>
      <c r="BJ153" s="118">
        <v>2.8580000000000001E-4</v>
      </c>
      <c r="BK153" s="118">
        <v>1.1371E-3</v>
      </c>
      <c r="BL153" s="118">
        <v>2.0029999999999999E-4</v>
      </c>
      <c r="BM153" s="118">
        <v>2.006E-4</v>
      </c>
      <c r="BN153" s="118">
        <v>1.7019999999999999E-4</v>
      </c>
      <c r="BO153" s="118">
        <v>2.3286000000000001E-3</v>
      </c>
      <c r="BP153" s="118">
        <v>2.086E-4</v>
      </c>
      <c r="BQ153" s="118">
        <v>1.2990000000000001E-4</v>
      </c>
      <c r="BR153" s="118">
        <v>1.348E-4</v>
      </c>
      <c r="BS153" s="118">
        <v>1.6310000000000001E-4</v>
      </c>
      <c r="BT153" s="118">
        <v>1.5860000000000001E-4</v>
      </c>
      <c r="BU153" s="118">
        <v>1.8349999999999999E-4</v>
      </c>
      <c r="BV153" s="118">
        <v>1.4669999999999999E-4</v>
      </c>
      <c r="BW153" s="118">
        <v>2.6269999999999999E-4</v>
      </c>
      <c r="BX153" s="118">
        <v>1.155E-4</v>
      </c>
      <c r="BY153" s="118">
        <v>1.616E-4</v>
      </c>
      <c r="BZ153" s="118">
        <v>2.3269999999999999E-4</v>
      </c>
      <c r="CA153" s="118">
        <v>3.3159999999999998E-4</v>
      </c>
      <c r="CB153" s="118">
        <v>1.3789999999999999E-4</v>
      </c>
      <c r="CC153" s="118">
        <v>1.5689999999999999E-4</v>
      </c>
      <c r="CD153" s="118">
        <v>2.2599999999999999E-4</v>
      </c>
      <c r="CE153" s="118">
        <v>1.8369999999999999E-4</v>
      </c>
      <c r="CF153" s="118">
        <v>4.1080000000000001E-4</v>
      </c>
      <c r="CG153" s="118">
        <v>2.4790000000000001E-4</v>
      </c>
      <c r="CH153" s="118">
        <v>2.1010000000000001E-4</v>
      </c>
      <c r="CI153" s="118">
        <v>2.419E-4</v>
      </c>
      <c r="CJ153" s="118">
        <v>1.5019999999999999E-4</v>
      </c>
      <c r="CK153" s="118">
        <v>5.9190000000000002E-4</v>
      </c>
      <c r="CL153" s="118">
        <v>2.4010000000000001E-4</v>
      </c>
      <c r="CM153" s="118">
        <v>1.719E-4</v>
      </c>
      <c r="CN153" s="118">
        <v>1.0340000000000001E-4</v>
      </c>
      <c r="CO153" s="118">
        <v>1.036E-4</v>
      </c>
      <c r="CP153" s="118">
        <v>2.2548999999999998E-3</v>
      </c>
      <c r="CQ153" s="118">
        <v>1.2870000000000001E-4</v>
      </c>
      <c r="CR153" s="118">
        <v>3.191E-4</v>
      </c>
      <c r="CS153" s="118">
        <v>8.7339999999999998E-4</v>
      </c>
      <c r="CT153" s="118">
        <v>2.6600000000000001E-4</v>
      </c>
      <c r="CU153" s="118">
        <v>3.1199999999999999E-4</v>
      </c>
      <c r="CV153" s="118">
        <v>2.0287999999999999E-3</v>
      </c>
      <c r="CW153" s="118">
        <v>2.4482000000000002E-3</v>
      </c>
      <c r="CX153" s="118">
        <v>3.6820000000000001E-4</v>
      </c>
      <c r="CY153" s="118">
        <v>2.363E-4</v>
      </c>
      <c r="CZ153" s="118">
        <v>2.0430000000000001E-4</v>
      </c>
      <c r="DA153" s="118">
        <v>9.0479999999999998E-4</v>
      </c>
      <c r="DB153" s="118">
        <v>2.633E-4</v>
      </c>
      <c r="DC153" s="118">
        <v>2.431E-4</v>
      </c>
      <c r="DD153" s="118">
        <v>2.3709999999999999E-4</v>
      </c>
      <c r="DE153" s="118">
        <v>2.165E-4</v>
      </c>
      <c r="DF153" s="118">
        <v>4.7849999999999998E-4</v>
      </c>
      <c r="DG153" s="118">
        <v>2.1369999999999999E-4</v>
      </c>
      <c r="DH153" s="118">
        <v>8.5724000000000009E-3</v>
      </c>
      <c r="DI153" s="118">
        <v>2.2699999999999999E-4</v>
      </c>
      <c r="DJ153" s="118">
        <v>3.5758999999999999E-3</v>
      </c>
      <c r="DK153" s="118">
        <v>1.25329E-2</v>
      </c>
      <c r="DL153" s="118">
        <v>1.50026E-2</v>
      </c>
      <c r="DM153" s="118">
        <v>4.8950000000000003E-4</v>
      </c>
      <c r="DN153" s="118">
        <v>9.7999999999999997E-5</v>
      </c>
      <c r="DO153" s="118">
        <v>1.652E-4</v>
      </c>
      <c r="DP153" s="118">
        <v>1.7799999999999999E-4</v>
      </c>
      <c r="DQ153" s="118">
        <v>3.834E-4</v>
      </c>
      <c r="DR153" s="118">
        <v>4.3659999999999999E-4</v>
      </c>
      <c r="DS153" s="118">
        <v>3.6281999999999998E-3</v>
      </c>
      <c r="DT153" s="118">
        <v>1.3711000000000001E-3</v>
      </c>
      <c r="DU153" s="118">
        <v>2.8130000000000001E-4</v>
      </c>
      <c r="DV153" s="118">
        <v>1.73E-4</v>
      </c>
      <c r="DW153" s="118">
        <v>6.9400000000000006E-5</v>
      </c>
      <c r="DX153" s="118">
        <v>9.3399999999999993E-5</v>
      </c>
      <c r="DY153" s="118">
        <v>2.2450000000000001E-4</v>
      </c>
      <c r="DZ153" s="118">
        <v>3.8299999999999999E-4</v>
      </c>
      <c r="EA153" s="118">
        <v>1.186E-4</v>
      </c>
      <c r="EB153" s="118">
        <v>1.4809999999999999E-4</v>
      </c>
      <c r="EC153" s="118">
        <v>1.5689999999999999E-4</v>
      </c>
      <c r="ED153" s="118">
        <v>2.809E-4</v>
      </c>
      <c r="EE153" s="118">
        <v>7.2740000000000001E-4</v>
      </c>
      <c r="EF153" s="118">
        <v>4.5830000000000003E-4</v>
      </c>
      <c r="EG153" s="118">
        <v>2.6959999999999999E-4</v>
      </c>
      <c r="EH153" s="118">
        <v>3.0440000000000003E-4</v>
      </c>
      <c r="EI153" s="118">
        <v>4.1429999999999999E-4</v>
      </c>
      <c r="EJ153" s="118">
        <v>2.7399999999999999E-4</v>
      </c>
      <c r="EK153" s="118">
        <v>1.20827E-2</v>
      </c>
      <c r="EL153" s="118">
        <v>4.1043E-3</v>
      </c>
      <c r="EM153" s="118">
        <v>3.0479999999999998E-4</v>
      </c>
      <c r="EN153" s="118">
        <v>4.4480000000000002E-4</v>
      </c>
      <c r="EO153" s="118">
        <v>4.8119999999999999E-4</v>
      </c>
      <c r="EP153" s="118">
        <v>8.0219999999999998E-4</v>
      </c>
      <c r="EQ153" s="118">
        <v>1.2430000000000001E-4</v>
      </c>
      <c r="ER153" s="118">
        <v>6.6270000000000001E-4</v>
      </c>
      <c r="ES153" s="118">
        <v>1.12E-4</v>
      </c>
      <c r="ET153" s="118">
        <v>1.0023500000000001</v>
      </c>
      <c r="EU153" s="118">
        <v>9.5400000000000001E-5</v>
      </c>
      <c r="EV153" s="118">
        <v>1.136E-4</v>
      </c>
      <c r="EW153" s="118">
        <v>1.9249999999999999E-4</v>
      </c>
      <c r="EX153" s="118">
        <v>1.719E-4</v>
      </c>
      <c r="EY153" s="118">
        <v>1.1239999999999999E-4</v>
      </c>
      <c r="EZ153" s="118">
        <v>2.1689999999999999E-4</v>
      </c>
      <c r="FA153" s="118">
        <v>4.5209999999999998E-4</v>
      </c>
      <c r="FB153" s="118">
        <v>2.455E-4</v>
      </c>
      <c r="FC153" s="118">
        <v>9.1370000000000004E-4</v>
      </c>
      <c r="FD153" s="118">
        <v>2.6219999999999998E-4</v>
      </c>
      <c r="FE153" s="118">
        <v>1.1510000000000001E-4</v>
      </c>
      <c r="FF153" s="118">
        <v>1.7259999999999999E-4</v>
      </c>
      <c r="FG153" s="118">
        <v>2.5750000000000002E-4</v>
      </c>
      <c r="FH153" s="118">
        <v>2.2100000000000001E-4</v>
      </c>
      <c r="FI153" s="118">
        <v>6.5500000000000006E-5</v>
      </c>
      <c r="FJ153" s="118">
        <v>8.5900000000000001E-5</v>
      </c>
      <c r="FK153" s="118">
        <v>6.7299999999999996E-5</v>
      </c>
      <c r="FL153" s="118">
        <v>2.063E-4</v>
      </c>
      <c r="FM153" s="118">
        <v>8.1699999999999994E-5</v>
      </c>
      <c r="FN153" s="118">
        <v>1.9090000000000001E-4</v>
      </c>
      <c r="FO153" s="118">
        <v>4.9839999999999997E-4</v>
      </c>
      <c r="FP153" s="118">
        <v>1.3870000000000001E-4</v>
      </c>
      <c r="FQ153" s="118">
        <v>8.2600000000000002E-5</v>
      </c>
      <c r="FR153" s="118">
        <v>6.1939999999999999E-4</v>
      </c>
      <c r="FS153" s="118">
        <v>1.427E-4</v>
      </c>
      <c r="FT153" s="118">
        <v>5.5699999999999999E-5</v>
      </c>
      <c r="FU153" s="118">
        <v>3.7599999999999999E-5</v>
      </c>
      <c r="FV153" s="118">
        <v>4.7299999999999998E-5</v>
      </c>
      <c r="FW153" s="118">
        <v>8.0900000000000001E-5</v>
      </c>
      <c r="FX153" s="118">
        <v>7.9599999999999997E-5</v>
      </c>
      <c r="FY153" s="118">
        <v>1.01E-4</v>
      </c>
      <c r="FZ153" s="118">
        <v>6.3700000000000003E-5</v>
      </c>
      <c r="GA153" s="118">
        <v>4.9299999999999999E-5</v>
      </c>
      <c r="GB153" s="118">
        <v>1.239E-4</v>
      </c>
      <c r="GC153" s="118">
        <v>1.8249999999999999E-4</v>
      </c>
      <c r="GD153" s="118">
        <v>8.2600000000000002E-5</v>
      </c>
      <c r="GE153" s="118">
        <v>4.3000000000000002E-5</v>
      </c>
      <c r="GF153" s="118">
        <v>4.0899999999999998E-5</v>
      </c>
      <c r="GG153" s="118">
        <v>1.3650000000000001E-4</v>
      </c>
      <c r="GH153" s="118">
        <v>1.182E-4</v>
      </c>
      <c r="GI153" s="118">
        <v>6.0099999999999997E-5</v>
      </c>
      <c r="GJ153" s="118">
        <v>6.0399999999999998E-5</v>
      </c>
      <c r="GK153" s="118">
        <v>2.342E-4</v>
      </c>
      <c r="GL153" s="118">
        <v>9.1199999999999994E-5</v>
      </c>
      <c r="GM153" s="118">
        <v>5.8300000000000001E-5</v>
      </c>
      <c r="GN153" s="118">
        <v>7.3300000000000006E-5</v>
      </c>
      <c r="GO153" s="118">
        <v>1.025E-4</v>
      </c>
      <c r="GP153" s="118">
        <v>6.86E-5</v>
      </c>
      <c r="GQ153" s="118">
        <v>7.0199999999999999E-5</v>
      </c>
      <c r="GR153" s="118">
        <v>6.5300000000000002E-5</v>
      </c>
      <c r="GS153" s="118">
        <v>9.3700000000000001E-5</v>
      </c>
      <c r="GT153" s="118">
        <v>7.7399999999999998E-5</v>
      </c>
      <c r="GU153" s="118">
        <v>6.3899999999999995E-5</v>
      </c>
      <c r="GV153" s="118">
        <v>4.4400000000000002E-5</v>
      </c>
      <c r="GW153" s="118">
        <v>4.3900000000000003E-5</v>
      </c>
      <c r="GX153" s="118">
        <v>4.7599999999999998E-5</v>
      </c>
      <c r="GY153" s="118">
        <v>4.9200000000000003E-5</v>
      </c>
      <c r="GZ153" s="118">
        <v>4.2400000000000001E-5</v>
      </c>
      <c r="HA153" s="118">
        <v>4.6600000000000001E-5</v>
      </c>
      <c r="HB153" s="118">
        <v>2.6800000000000001E-5</v>
      </c>
      <c r="HC153" s="118">
        <v>1.56E-5</v>
      </c>
      <c r="HD153" s="118">
        <v>4.4799999999999998E-5</v>
      </c>
      <c r="HE153" s="118">
        <v>7.5699999999999997E-5</v>
      </c>
      <c r="HF153" s="118">
        <v>4.6699999999999997E-5</v>
      </c>
      <c r="HG153" s="118">
        <v>2.3900000000000002E-5</v>
      </c>
      <c r="HH153" s="118">
        <v>4.0399999999999999E-5</v>
      </c>
      <c r="HI153" s="118">
        <v>4.5800000000000002E-5</v>
      </c>
      <c r="HJ153" s="118">
        <v>4.0800000000000002E-5</v>
      </c>
      <c r="HK153" s="118">
        <v>7.7399999999999998E-5</v>
      </c>
      <c r="HL153" s="118">
        <v>7.0400000000000004E-5</v>
      </c>
      <c r="HM153" s="118">
        <v>7.3499999999999998E-5</v>
      </c>
      <c r="HN153" s="118">
        <v>2.9099999999999999E-5</v>
      </c>
      <c r="HO153" s="118">
        <v>1.7600000000000001E-5</v>
      </c>
      <c r="HP153" s="118">
        <v>3.9400000000000002E-5</v>
      </c>
      <c r="HQ153" s="118">
        <v>4.0000000000000003E-5</v>
      </c>
      <c r="HR153" s="118">
        <v>4.5899999999999998E-5</v>
      </c>
      <c r="HS153" s="118">
        <v>4.0500000000000002E-5</v>
      </c>
      <c r="HT153" s="118">
        <v>4.8399999999999997E-5</v>
      </c>
      <c r="HU153" s="118">
        <v>3.9700000000000003E-5</v>
      </c>
      <c r="HV153" s="118">
        <v>1.4100000000000001E-5</v>
      </c>
      <c r="HW153" s="118">
        <v>2.19E-5</v>
      </c>
      <c r="HX153" s="118">
        <v>8.3200000000000003E-5</v>
      </c>
      <c r="HY153" s="118">
        <v>7.5400000000000003E-5</v>
      </c>
      <c r="HZ153" s="118">
        <v>7.9400000000000006E-5</v>
      </c>
      <c r="IA153" s="118">
        <v>8.1100000000000006E-5</v>
      </c>
      <c r="IB153" s="118">
        <v>7.0900000000000002E-5</v>
      </c>
      <c r="IC153" s="118">
        <v>7.1400000000000001E-5</v>
      </c>
      <c r="ID153" s="118">
        <v>5.9700000000000001E-5</v>
      </c>
      <c r="IE153" s="118">
        <v>7.5400000000000003E-5</v>
      </c>
      <c r="IF153" s="118">
        <v>4.21E-5</v>
      </c>
      <c r="IG153" s="118">
        <v>3.3800000000000002E-5</v>
      </c>
      <c r="IH153" s="118">
        <v>1.9599999999999999E-5</v>
      </c>
      <c r="II153" s="118">
        <v>5.0699999999999999E-5</v>
      </c>
      <c r="IJ153" s="118">
        <v>5.5999999999999999E-5</v>
      </c>
      <c r="IK153" s="118">
        <v>3.6100000000000003E-5</v>
      </c>
      <c r="IL153" s="138">
        <v>3.2299999999999999E-5</v>
      </c>
      <c r="IM153" s="138">
        <v>4.0000000000000003E-5</v>
      </c>
      <c r="IN153" s="138">
        <v>5.5800000000000001E-5</v>
      </c>
      <c r="IO153" s="138">
        <v>7.7899999999999996E-5</v>
      </c>
      <c r="IP153" s="138">
        <v>5.7899999999999998E-5</v>
      </c>
      <c r="IQ153" s="138">
        <v>5.6700000000000003E-5</v>
      </c>
      <c r="IR153" s="138">
        <v>5.2800000000000003E-5</v>
      </c>
      <c r="IS153" s="118">
        <v>1.31E-5</v>
      </c>
      <c r="IT153" s="118">
        <v>1.24E-5</v>
      </c>
      <c r="IU153" s="118">
        <v>1.0900000000000001E-5</v>
      </c>
      <c r="IV153" s="118">
        <v>3.4999999999999999E-6</v>
      </c>
      <c r="IW153" s="138">
        <v>3.8699999999999999E-5</v>
      </c>
      <c r="IX153" s="138">
        <v>4.88E-5</v>
      </c>
      <c r="IY153" s="138">
        <v>9.6000000000000002E-5</v>
      </c>
      <c r="IZ153" s="138">
        <v>8.5500000000000005E-5</v>
      </c>
      <c r="JA153" s="138">
        <v>5.3300000000000001E-5</v>
      </c>
      <c r="JB153" s="138">
        <v>5.7599999999999997E-5</v>
      </c>
      <c r="JC153" s="138">
        <v>5.6799999999999998E-5</v>
      </c>
      <c r="JD153" s="138">
        <v>7.4300000000000004E-5</v>
      </c>
      <c r="JE153" s="118">
        <v>6.3E-5</v>
      </c>
      <c r="JF153" s="118">
        <v>5.5500000000000001E-5</v>
      </c>
      <c r="JG153" s="118">
        <v>5.24E-5</v>
      </c>
      <c r="JH153" s="118">
        <v>5.9599999999999999E-5</v>
      </c>
      <c r="JI153" s="118">
        <v>6.7799999999999995E-5</v>
      </c>
      <c r="JJ153" s="118">
        <v>5.3499999999999999E-5</v>
      </c>
      <c r="JK153" s="118">
        <v>6.1699999999999995E-5</v>
      </c>
      <c r="JL153" s="118">
        <v>4.1100000000000003E-5</v>
      </c>
      <c r="JM153" s="118">
        <v>4.7700000000000001E-5</v>
      </c>
      <c r="JN153" s="118">
        <v>7.2999999999999999E-5</v>
      </c>
      <c r="JO153" s="118">
        <v>2.0999999999999999E-5</v>
      </c>
      <c r="JP153" s="118">
        <v>1.43E-5</v>
      </c>
      <c r="JQ153" s="118">
        <v>2.0299999999999999E-5</v>
      </c>
      <c r="JR153" s="118">
        <v>1.9899999999999999E-5</v>
      </c>
      <c r="JS153" s="118">
        <v>8.5799999999999998E-5</v>
      </c>
      <c r="JT153" s="118">
        <v>1.5E-5</v>
      </c>
      <c r="JU153" s="118">
        <v>2.7100000000000001E-5</v>
      </c>
      <c r="JV153" s="118">
        <v>1.1199999999999999E-5</v>
      </c>
      <c r="JW153" s="118">
        <v>1.8499999999999999E-5</v>
      </c>
      <c r="JX153" s="118">
        <v>8.6000000000000007E-6</v>
      </c>
      <c r="JY153" s="118">
        <v>0</v>
      </c>
      <c r="JZ153" s="118">
        <v>2.5400000000000001E-5</v>
      </c>
      <c r="KA153" s="118">
        <v>1.9700000000000001E-5</v>
      </c>
      <c r="KB153" s="118">
        <v>1.49E-5</v>
      </c>
      <c r="KC153" s="118">
        <v>1.8499999999999999E-5</v>
      </c>
      <c r="KD153" s="118">
        <v>1.43E-5</v>
      </c>
      <c r="KE153" s="118">
        <v>2.8099999999999999E-5</v>
      </c>
      <c r="KF153" s="118">
        <v>1.77E-5</v>
      </c>
      <c r="KG153" s="118">
        <v>1.29E-5</v>
      </c>
      <c r="KH153" s="118">
        <v>1.49E-5</v>
      </c>
      <c r="KI153" s="118">
        <v>1.77E-5</v>
      </c>
      <c r="KJ153" s="118">
        <v>1.4567E-3</v>
      </c>
      <c r="KK153" s="118">
        <v>4.0099999999999999E-5</v>
      </c>
      <c r="KL153" s="118">
        <v>4.8699999999999998E-5</v>
      </c>
      <c r="KM153" s="118">
        <v>1.19E-5</v>
      </c>
      <c r="KN153" s="118">
        <v>2.5400000000000001E-5</v>
      </c>
      <c r="KO153" s="118">
        <v>5.3499999999999999E-5</v>
      </c>
      <c r="KP153" s="118">
        <v>1.9700000000000001E-5</v>
      </c>
      <c r="KQ153" s="118">
        <v>4.7700000000000001E-5</v>
      </c>
      <c r="KR153" s="118">
        <v>1.2999999999999999E-5</v>
      </c>
      <c r="KS153" s="118">
        <v>1.66E-5</v>
      </c>
      <c r="KT153" s="118">
        <v>1.7E-5</v>
      </c>
      <c r="KU153" s="118">
        <v>2.4899999999999999E-5</v>
      </c>
      <c r="KV153" s="118">
        <v>4.8699999999999998E-5</v>
      </c>
      <c r="KW153" s="118">
        <v>2.4000000000000001E-5</v>
      </c>
      <c r="KX153" s="118">
        <v>1.2010000000000001E-4</v>
      </c>
      <c r="KY153" s="118">
        <v>8.6999999999999997E-6</v>
      </c>
      <c r="KZ153" s="118">
        <v>2.1500000000000001E-5</v>
      </c>
      <c r="LA153" s="118">
        <v>4.0500000000000002E-5</v>
      </c>
      <c r="LB153" s="118">
        <v>1.133E-4</v>
      </c>
      <c r="LC153" s="118">
        <v>4.6E-5</v>
      </c>
      <c r="LD153" s="118">
        <v>5.0899999999999997E-5</v>
      </c>
      <c r="LE153" s="118">
        <v>2.3300000000000001E-5</v>
      </c>
      <c r="LF153" s="118">
        <v>1.4600000000000001E-5</v>
      </c>
      <c r="LG153" s="118">
        <v>9.3999999999999998E-6</v>
      </c>
      <c r="LH153" s="118">
        <v>1.2300000000000001E-5</v>
      </c>
      <c r="LI153" s="118">
        <v>1.3499999999999999E-5</v>
      </c>
      <c r="LJ153" s="118">
        <v>1.1199999999999999E-5</v>
      </c>
      <c r="LK153" s="118">
        <v>3.5999999999999998E-6</v>
      </c>
      <c r="LL153" s="118">
        <v>4.7999999999999998E-6</v>
      </c>
      <c r="LM153" s="118">
        <v>4.0999999999999997E-6</v>
      </c>
      <c r="LN153" s="118">
        <v>1.49E-5</v>
      </c>
      <c r="LO153" s="118">
        <v>3.2400000000000001E-5</v>
      </c>
      <c r="LP153" s="118">
        <v>7.0999999999999998E-6</v>
      </c>
      <c r="LQ153" s="118">
        <v>3.4499999999999998E-5</v>
      </c>
      <c r="LR153" s="118">
        <v>4.5899999999999998E-5</v>
      </c>
      <c r="LS153" s="118">
        <v>4.5800000000000002E-5</v>
      </c>
      <c r="LT153" s="118">
        <v>1.2799999999999999E-5</v>
      </c>
      <c r="LU153" s="118">
        <v>8.8999999999999995E-6</v>
      </c>
      <c r="LV153" s="118">
        <v>1.2E-5</v>
      </c>
      <c r="LW153" s="118">
        <v>1.0499999999999999E-5</v>
      </c>
      <c r="LX153" s="118">
        <v>2.1699999999999999E-5</v>
      </c>
      <c r="LY153" s="118">
        <v>1.136E-4</v>
      </c>
      <c r="LZ153" s="118">
        <v>1.36E-5</v>
      </c>
      <c r="MA153" s="118">
        <v>2.0999999999999999E-5</v>
      </c>
      <c r="MB153" s="118">
        <v>1.49E-5</v>
      </c>
      <c r="MC153" s="118">
        <v>1.5400000000000002E-5</v>
      </c>
      <c r="MD153" s="118">
        <v>4.9700000000000002E-5</v>
      </c>
      <c r="ME153" s="118">
        <v>1.91E-5</v>
      </c>
      <c r="MF153" s="118">
        <v>1.0499999999999999E-5</v>
      </c>
      <c r="MG153" s="118">
        <v>5.1499999999999998E-5</v>
      </c>
      <c r="MH153" s="118">
        <v>1.31E-5</v>
      </c>
      <c r="MI153" s="118">
        <v>4.3099999999999997E-5</v>
      </c>
      <c r="MJ153" s="118">
        <v>1.7799999999999999E-5</v>
      </c>
      <c r="MK153" s="118">
        <v>6.6000000000000003E-6</v>
      </c>
      <c r="ML153" s="118">
        <v>6.6400000000000001E-5</v>
      </c>
      <c r="MM153" s="118">
        <v>2.0800000000000001E-5</v>
      </c>
      <c r="MN153" s="118">
        <v>8.1699999999999994E-5</v>
      </c>
      <c r="MO153" s="118">
        <v>2.2099999999999998E-5</v>
      </c>
      <c r="MP153" s="118">
        <v>1.77E-5</v>
      </c>
      <c r="MQ153" s="118">
        <v>3.8600000000000003E-5</v>
      </c>
      <c r="MR153" s="118">
        <v>2.62E-5</v>
      </c>
      <c r="MS153" s="118">
        <v>4.6699999999999997E-5</v>
      </c>
      <c r="MT153" s="118">
        <v>1.8700000000000001E-5</v>
      </c>
      <c r="MU153" s="118">
        <v>1.4800000000000001E-5</v>
      </c>
      <c r="MV153" s="118">
        <v>3.65E-5</v>
      </c>
      <c r="MW153" s="118">
        <v>4.1100000000000003E-5</v>
      </c>
      <c r="MX153" s="118">
        <v>3.1099999999999997E-5</v>
      </c>
      <c r="MY153" s="118">
        <v>1.19E-5</v>
      </c>
      <c r="MZ153" s="118">
        <v>3.6000000000000001E-5</v>
      </c>
      <c r="NA153" s="118">
        <v>2.1800000000000001E-5</v>
      </c>
      <c r="NB153" s="118">
        <v>1.0200000000000001E-5</v>
      </c>
      <c r="NC153" s="118">
        <v>2.1299999999999999E-5</v>
      </c>
      <c r="ND153" s="118">
        <v>2.7800000000000001E-5</v>
      </c>
      <c r="NE153" s="118">
        <v>1.6099999999999998E-5</v>
      </c>
      <c r="NF153" s="118">
        <v>1.7399999999999999E-5</v>
      </c>
      <c r="NG153" s="118">
        <v>2.16E-5</v>
      </c>
      <c r="NH153" s="118">
        <v>1.84E-5</v>
      </c>
      <c r="NI153" s="118">
        <v>3.9499999999999998E-5</v>
      </c>
      <c r="NJ153" s="118">
        <v>8.8000000000000004E-6</v>
      </c>
      <c r="NK153" s="118">
        <v>1.1E-5</v>
      </c>
      <c r="NL153" s="118">
        <v>2.3999999999999999E-6</v>
      </c>
      <c r="NM153" s="118">
        <v>1.15E-5</v>
      </c>
      <c r="NN153" s="118">
        <v>1.6799999999999998E-5</v>
      </c>
      <c r="NO153" s="118">
        <v>2.23E-5</v>
      </c>
      <c r="NP153" s="118">
        <v>8.1999999999999994E-6</v>
      </c>
      <c r="NQ153" s="118">
        <v>3.0499999999999999E-5</v>
      </c>
      <c r="NR153" s="118">
        <v>1.84E-5</v>
      </c>
      <c r="NS153" s="118">
        <v>1.9700000000000001E-5</v>
      </c>
      <c r="NT153" s="118">
        <v>2.5400000000000001E-5</v>
      </c>
      <c r="NU153" s="118">
        <v>1.9700000000000001E-5</v>
      </c>
      <c r="NV153" s="118">
        <v>3.055E-4</v>
      </c>
      <c r="NW153" s="118">
        <v>5.5520000000000005E-4</v>
      </c>
      <c r="NX153" s="118">
        <v>2.5829999999999999E-4</v>
      </c>
      <c r="NY153" s="118">
        <v>1.7E-5</v>
      </c>
      <c r="NZ153" s="118">
        <v>1.31E-5</v>
      </c>
      <c r="OA153" s="118">
        <v>6.0000000000000002E-6</v>
      </c>
      <c r="OB153" s="118">
        <v>3.1399999999999998E-5</v>
      </c>
      <c r="OC153" s="118">
        <v>1.7E-5</v>
      </c>
      <c r="OD153" s="118">
        <v>3.1900000000000003E-5</v>
      </c>
      <c r="OE153" s="118">
        <v>1.11E-5</v>
      </c>
      <c r="OF153" s="118">
        <v>1.84E-5</v>
      </c>
      <c r="OG153" s="118">
        <v>0</v>
      </c>
      <c r="OH153" s="118">
        <v>7.7899999999999996E-5</v>
      </c>
      <c r="OI153" s="118">
        <v>8.2510000000000005E-4</v>
      </c>
      <c r="OJ153" s="118">
        <v>3.5099999999999999E-5</v>
      </c>
      <c r="OK153" s="118">
        <v>3.3500000000000001E-5</v>
      </c>
      <c r="OL153" s="118">
        <v>2.3900000000000002E-5</v>
      </c>
      <c r="OM153" s="118">
        <v>1.6699999999999999E-5</v>
      </c>
      <c r="ON153" s="118">
        <v>3.9700000000000003E-5</v>
      </c>
      <c r="OO153" s="118">
        <v>2.5299999999999998E-5</v>
      </c>
      <c r="OP153" s="118">
        <v>1.6860000000000001E-4</v>
      </c>
      <c r="OQ153" s="118">
        <v>8.5500000000000005E-5</v>
      </c>
      <c r="OR153" s="119">
        <v>2.0829999999999999E-4</v>
      </c>
    </row>
    <row r="154" spans="1:408" ht="12.75" customHeight="1">
      <c r="A154" s="115">
        <v>336111</v>
      </c>
      <c r="B154" s="69" t="str">
        <f>INDEX('NAICS to ISIC Key'!H:H,MATCH(A154,'NAICS to ISIC Key'!D:D,0))</f>
        <v>ISIC 29</v>
      </c>
      <c r="C154" s="121" t="s">
        <v>421</v>
      </c>
      <c r="D154" s="117">
        <v>1.5500000000000001E-5</v>
      </c>
      <c r="E154" s="118">
        <v>2.2200000000000001E-5</v>
      </c>
      <c r="F154" s="118">
        <v>1.2E-5</v>
      </c>
      <c r="G154" s="118">
        <v>8.1999999999999994E-6</v>
      </c>
      <c r="H154" s="118">
        <v>9.7000000000000003E-6</v>
      </c>
      <c r="I154" s="118">
        <v>1.3900000000000001E-5</v>
      </c>
      <c r="J154" s="118">
        <v>3.0000000000000001E-5</v>
      </c>
      <c r="K154" s="118">
        <v>1.5299999999999999E-5</v>
      </c>
      <c r="L154" s="118">
        <v>2.3600000000000001E-5</v>
      </c>
      <c r="M154" s="118">
        <v>1.03E-5</v>
      </c>
      <c r="N154" s="118">
        <v>1.03E-5</v>
      </c>
      <c r="O154" s="118">
        <v>4.8300000000000002E-5</v>
      </c>
      <c r="P154" s="118">
        <v>8.4999999999999999E-6</v>
      </c>
      <c r="Q154" s="118">
        <v>1.19E-5</v>
      </c>
      <c r="R154" s="118">
        <v>3.2299999999999999E-5</v>
      </c>
      <c r="S154" s="118">
        <v>2.1299999999999999E-5</v>
      </c>
      <c r="T154" s="118">
        <v>6.6099999999999994E-5</v>
      </c>
      <c r="U154" s="118">
        <v>2.6800000000000001E-5</v>
      </c>
      <c r="V154" s="118">
        <v>5.0399999999999999E-5</v>
      </c>
      <c r="W154" s="118">
        <v>1.98E-5</v>
      </c>
      <c r="X154" s="118">
        <v>1.33E-5</v>
      </c>
      <c r="Y154" s="118">
        <v>5.4E-6</v>
      </c>
      <c r="Z154" s="118">
        <v>4.8999999999999997E-6</v>
      </c>
      <c r="AA154" s="118">
        <v>8.1999999999999994E-6</v>
      </c>
      <c r="AB154" s="118">
        <v>1.13E-5</v>
      </c>
      <c r="AC154" s="118">
        <v>1.01E-5</v>
      </c>
      <c r="AD154" s="118">
        <v>2.1699999999999999E-5</v>
      </c>
      <c r="AE154" s="118">
        <v>1.7600000000000001E-5</v>
      </c>
      <c r="AF154" s="118">
        <v>1.19E-5</v>
      </c>
      <c r="AG154" s="118">
        <v>5.5999999999999997E-6</v>
      </c>
      <c r="AH154" s="118">
        <v>1.4100000000000001E-5</v>
      </c>
      <c r="AI154" s="118">
        <v>1.0200000000000001E-5</v>
      </c>
      <c r="AJ154" s="118">
        <v>1.6200000000000001E-5</v>
      </c>
      <c r="AK154" s="118">
        <v>7.0999999999999998E-6</v>
      </c>
      <c r="AL154" s="118">
        <v>1.01E-5</v>
      </c>
      <c r="AM154" s="118">
        <v>1.29E-5</v>
      </c>
      <c r="AN154" s="118">
        <v>3.0300000000000001E-5</v>
      </c>
      <c r="AO154" s="118">
        <v>2.72E-5</v>
      </c>
      <c r="AP154" s="118">
        <v>5.1799999999999999E-5</v>
      </c>
      <c r="AQ154" s="118">
        <v>8.7100000000000003E-5</v>
      </c>
      <c r="AR154" s="118">
        <v>1.6099999999999998E-5</v>
      </c>
      <c r="AS154" s="118">
        <v>2.6999999999999999E-5</v>
      </c>
      <c r="AT154" s="118">
        <v>3.3699999999999999E-5</v>
      </c>
      <c r="AU154" s="118">
        <v>5.6499999999999998E-5</v>
      </c>
      <c r="AV154" s="118">
        <v>4.1600000000000002E-5</v>
      </c>
      <c r="AW154" s="118">
        <v>4.3699999999999998E-5</v>
      </c>
      <c r="AX154" s="118">
        <v>2.2900000000000001E-5</v>
      </c>
      <c r="AY154" s="118">
        <v>8.1999999999999994E-6</v>
      </c>
      <c r="AZ154" s="118">
        <v>1.2099999999999999E-5</v>
      </c>
      <c r="BA154" s="118">
        <v>3.7100000000000001E-5</v>
      </c>
      <c r="BB154" s="118">
        <v>3.3500000000000001E-5</v>
      </c>
      <c r="BC154" s="118">
        <v>2.83E-5</v>
      </c>
      <c r="BD154" s="118">
        <v>3.4400000000000003E-5</v>
      </c>
      <c r="BE154" s="118">
        <v>3.9400000000000002E-5</v>
      </c>
      <c r="BF154" s="118">
        <v>1.9599999999999999E-5</v>
      </c>
      <c r="BG154" s="118">
        <v>3.1999999999999999E-5</v>
      </c>
      <c r="BH154" s="118">
        <v>3.3699999999999999E-5</v>
      </c>
      <c r="BI154" s="118">
        <v>1.7200000000000001E-5</v>
      </c>
      <c r="BJ154" s="118">
        <v>2.3499999999999999E-5</v>
      </c>
      <c r="BK154" s="118">
        <v>2.5899999999999999E-5</v>
      </c>
      <c r="BL154" s="118">
        <v>2.5999999999999998E-5</v>
      </c>
      <c r="BM154" s="118">
        <v>1.8300000000000001E-5</v>
      </c>
      <c r="BN154" s="118">
        <v>2.2099999999999998E-5</v>
      </c>
      <c r="BO154" s="118">
        <v>1.5699999999999999E-5</v>
      </c>
      <c r="BP154" s="118">
        <v>3.2100000000000001E-5</v>
      </c>
      <c r="BQ154" s="118">
        <v>2.2399999999999999E-5</v>
      </c>
      <c r="BR154" s="118">
        <v>3.15E-5</v>
      </c>
      <c r="BS154" s="118">
        <v>2.5000000000000001E-5</v>
      </c>
      <c r="BT154" s="118">
        <v>1.34E-5</v>
      </c>
      <c r="BU154" s="118">
        <v>3.4600000000000001E-5</v>
      </c>
      <c r="BV154" s="118">
        <v>2.4300000000000001E-5</v>
      </c>
      <c r="BW154" s="118">
        <v>3.15E-5</v>
      </c>
      <c r="BX154" s="118">
        <v>1.59E-5</v>
      </c>
      <c r="BY154" s="118">
        <v>2.16E-5</v>
      </c>
      <c r="BZ154" s="118">
        <v>2.0100000000000001E-5</v>
      </c>
      <c r="CA154" s="118">
        <v>2.0599999999999999E-5</v>
      </c>
      <c r="CB154" s="118">
        <v>1.49E-5</v>
      </c>
      <c r="CC154" s="118">
        <v>2.2500000000000001E-5</v>
      </c>
      <c r="CD154" s="118">
        <v>2.27E-5</v>
      </c>
      <c r="CE154" s="118">
        <v>1.2999999999999999E-5</v>
      </c>
      <c r="CF154" s="118">
        <v>9.9000000000000001E-6</v>
      </c>
      <c r="CG154" s="118">
        <v>3.0599999999999998E-5</v>
      </c>
      <c r="CH154" s="118">
        <v>2.5270000000000002E-4</v>
      </c>
      <c r="CI154" s="118">
        <v>2.0208000000000001E-3</v>
      </c>
      <c r="CJ154" s="118">
        <v>2.0350000000000001E-4</v>
      </c>
      <c r="CK154" s="118">
        <v>8.6100000000000006E-5</v>
      </c>
      <c r="CL154" s="118">
        <v>1.06E-5</v>
      </c>
      <c r="CM154" s="118">
        <v>3.8800000000000001E-5</v>
      </c>
      <c r="CN154" s="118">
        <v>8.1000000000000004E-6</v>
      </c>
      <c r="CO154" s="118">
        <v>1.06E-5</v>
      </c>
      <c r="CP154" s="118">
        <v>7.5599999999999994E-5</v>
      </c>
      <c r="CQ154" s="118">
        <v>1.36E-5</v>
      </c>
      <c r="CR154" s="118">
        <v>2.8600000000000001E-5</v>
      </c>
      <c r="CS154" s="118">
        <v>3.2069999999999999E-4</v>
      </c>
      <c r="CT154" s="118">
        <v>1.1199999999999999E-5</v>
      </c>
      <c r="CU154" s="118">
        <v>9.5999999999999996E-6</v>
      </c>
      <c r="CV154" s="118">
        <v>3.4400000000000003E-5</v>
      </c>
      <c r="CW154" s="118">
        <v>2.0299999999999999E-5</v>
      </c>
      <c r="CX154" s="118">
        <v>8.2299999999999995E-5</v>
      </c>
      <c r="CY154" s="118">
        <v>1.42E-5</v>
      </c>
      <c r="CZ154" s="118">
        <v>1.47E-5</v>
      </c>
      <c r="DA154" s="118">
        <v>5.5599999999999996E-4</v>
      </c>
      <c r="DB154" s="118">
        <v>5.9599999999999999E-5</v>
      </c>
      <c r="DC154" s="118">
        <v>5.0500000000000001E-5</v>
      </c>
      <c r="DD154" s="118">
        <v>2.0039999999999999E-4</v>
      </c>
      <c r="DE154" s="118">
        <v>3.43E-5</v>
      </c>
      <c r="DF154" s="118">
        <v>1.1199999999999999E-5</v>
      </c>
      <c r="DG154" s="118">
        <v>9.3000000000000007E-6</v>
      </c>
      <c r="DH154" s="118">
        <v>5.0800000000000002E-5</v>
      </c>
      <c r="DI154" s="118">
        <v>1.3699999999999999E-5</v>
      </c>
      <c r="DJ154" s="118">
        <v>6.0000000000000002E-6</v>
      </c>
      <c r="DK154" s="118">
        <v>2.0400000000000001E-5</v>
      </c>
      <c r="DL154" s="118">
        <v>1.33E-5</v>
      </c>
      <c r="DM154" s="118">
        <v>7.7000000000000008E-6</v>
      </c>
      <c r="DN154" s="118">
        <v>1.0499999999999999E-5</v>
      </c>
      <c r="DO154" s="118">
        <v>6.4999999999999996E-6</v>
      </c>
      <c r="DP154" s="118">
        <v>6.4999999999999996E-6</v>
      </c>
      <c r="DQ154" s="118">
        <v>7.5000000000000002E-6</v>
      </c>
      <c r="DR154" s="118">
        <v>1.7900000000000001E-5</v>
      </c>
      <c r="DS154" s="118">
        <v>9.5999999999999996E-6</v>
      </c>
      <c r="DT154" s="118">
        <v>6.3999999999999997E-6</v>
      </c>
      <c r="DU154" s="118">
        <v>6.1999999999999999E-6</v>
      </c>
      <c r="DV154" s="118">
        <v>1.4800000000000001E-5</v>
      </c>
      <c r="DW154" s="118">
        <v>2.6000000000000001E-6</v>
      </c>
      <c r="DX154" s="118">
        <v>1.5800000000000001E-5</v>
      </c>
      <c r="DY154" s="118">
        <v>1.47E-5</v>
      </c>
      <c r="DZ154" s="118">
        <v>5.2000000000000002E-6</v>
      </c>
      <c r="EA154" s="118">
        <v>3.5999999999999998E-6</v>
      </c>
      <c r="EB154" s="118">
        <v>1.5699999999999999E-5</v>
      </c>
      <c r="EC154" s="118">
        <v>5.0000000000000004E-6</v>
      </c>
      <c r="ED154" s="118">
        <v>1.1199999999999999E-5</v>
      </c>
      <c r="EE154" s="118">
        <v>1.1E-5</v>
      </c>
      <c r="EF154" s="118">
        <v>2.19E-5</v>
      </c>
      <c r="EG154" s="118">
        <v>1.49E-5</v>
      </c>
      <c r="EH154" s="118">
        <v>1.5800000000000001E-5</v>
      </c>
      <c r="EI154" s="118">
        <v>2.41E-5</v>
      </c>
      <c r="EJ154" s="118">
        <v>1.49E-5</v>
      </c>
      <c r="EK154" s="118">
        <v>1.1199999999999999E-5</v>
      </c>
      <c r="EL154" s="118">
        <v>2.5070000000000002E-4</v>
      </c>
      <c r="EM154" s="118">
        <v>1.15E-5</v>
      </c>
      <c r="EN154" s="118">
        <v>3.1399999999999998E-5</v>
      </c>
      <c r="EO154" s="118">
        <v>1.77E-5</v>
      </c>
      <c r="EP154" s="118">
        <v>1.1199999999999999E-5</v>
      </c>
      <c r="EQ154" s="118">
        <v>2.37E-5</v>
      </c>
      <c r="ER154" s="118">
        <v>2.6699999999999998E-5</v>
      </c>
      <c r="ES154" s="118">
        <v>1.04E-5</v>
      </c>
      <c r="ET154" s="118">
        <v>8.6999999999999997E-6</v>
      </c>
      <c r="EU154" s="118">
        <v>1.00305</v>
      </c>
      <c r="EV154" s="118">
        <v>1.0099E-3</v>
      </c>
      <c r="EW154" s="118">
        <v>3.2959999999999999E-4</v>
      </c>
      <c r="EX154" s="118">
        <v>1.3889999999999999E-4</v>
      </c>
      <c r="EY154" s="118">
        <v>5.9710000000000004E-4</v>
      </c>
      <c r="EZ154" s="118">
        <v>1.2310000000000001E-4</v>
      </c>
      <c r="FA154" s="118">
        <v>4.414E-4</v>
      </c>
      <c r="FB154" s="118">
        <v>1.3770000000000001E-4</v>
      </c>
      <c r="FC154" s="118">
        <v>8.3800000000000004E-5</v>
      </c>
      <c r="FD154" s="118">
        <v>1.7819999999999999E-4</v>
      </c>
      <c r="FE154" s="118">
        <v>4.57E-5</v>
      </c>
      <c r="FF154" s="118">
        <v>3.68E-5</v>
      </c>
      <c r="FG154" s="118">
        <v>4.3419999999999998E-4</v>
      </c>
      <c r="FH154" s="118">
        <v>7.2000000000000002E-5</v>
      </c>
      <c r="FI154" s="118">
        <v>6.2100000000000005E-5</v>
      </c>
      <c r="FJ154" s="118">
        <v>3.7100000000000001E-5</v>
      </c>
      <c r="FK154" s="118">
        <v>1.7399999999999999E-5</v>
      </c>
      <c r="FL154" s="118">
        <v>7.1999999999999997E-6</v>
      </c>
      <c r="FM154" s="118">
        <v>5.4E-6</v>
      </c>
      <c r="FN154" s="118">
        <v>2.97E-5</v>
      </c>
      <c r="FO154" s="118">
        <v>4.0299999999999997E-5</v>
      </c>
      <c r="FP154" s="118">
        <v>1.0480999999999999E-3</v>
      </c>
      <c r="FQ154" s="118">
        <v>1.1199999999999999E-5</v>
      </c>
      <c r="FR154" s="118">
        <v>1.1399999999999999E-5</v>
      </c>
      <c r="FS154" s="118">
        <v>1.1977999999999999E-3</v>
      </c>
      <c r="FT154" s="118">
        <v>4.0399999999999999E-5</v>
      </c>
      <c r="FU154" s="118">
        <v>3.3800000000000002E-5</v>
      </c>
      <c r="FV154" s="118">
        <v>1.98E-5</v>
      </c>
      <c r="FW154" s="118">
        <v>5.6799999999999998E-5</v>
      </c>
      <c r="FX154" s="118">
        <v>3.0800000000000003E-5</v>
      </c>
      <c r="FY154" s="118">
        <v>4.1900000000000002E-5</v>
      </c>
      <c r="FZ154" s="118">
        <v>2.5000000000000001E-5</v>
      </c>
      <c r="GA154" s="118">
        <v>2.5899999999999999E-5</v>
      </c>
      <c r="GB154" s="118">
        <v>2.1699999999999999E-5</v>
      </c>
      <c r="GC154" s="118">
        <v>2.4000000000000001E-5</v>
      </c>
      <c r="GD154" s="118">
        <v>8.1000000000000004E-6</v>
      </c>
      <c r="GE154" s="118">
        <v>1.42E-5</v>
      </c>
      <c r="GF154" s="118">
        <v>6.0000000000000002E-6</v>
      </c>
      <c r="GG154" s="118">
        <v>1.3699999999999999E-5</v>
      </c>
      <c r="GH154" s="118">
        <v>3.4799999999999999E-5</v>
      </c>
      <c r="GI154" s="118">
        <v>4.1399999999999997E-5</v>
      </c>
      <c r="GJ154" s="118">
        <v>1.5E-5</v>
      </c>
      <c r="GK154" s="118">
        <v>5.66E-5</v>
      </c>
      <c r="GL154" s="118">
        <v>2.0299999999999999E-5</v>
      </c>
      <c r="GM154" s="118">
        <v>1.91E-5</v>
      </c>
      <c r="GN154" s="118">
        <v>3.2799999999999998E-5</v>
      </c>
      <c r="GO154" s="118">
        <v>2.0699999999999998E-5</v>
      </c>
      <c r="GP154" s="118">
        <v>3.2799999999999998E-5</v>
      </c>
      <c r="GQ154" s="118">
        <v>2.7100000000000001E-5</v>
      </c>
      <c r="GR154" s="118">
        <v>2.0100000000000001E-5</v>
      </c>
      <c r="GS154" s="118">
        <v>2.6299999999999999E-5</v>
      </c>
      <c r="GT154" s="118">
        <v>1.5099999999999999E-5</v>
      </c>
      <c r="GU154" s="118">
        <v>3.01E-5</v>
      </c>
      <c r="GV154" s="118">
        <v>3.6600000000000002E-5</v>
      </c>
      <c r="GW154" s="118">
        <v>6.05E-5</v>
      </c>
      <c r="GX154" s="118">
        <v>5.6900000000000001E-5</v>
      </c>
      <c r="GY154" s="118">
        <v>2.8500000000000002E-5</v>
      </c>
      <c r="GZ154" s="118">
        <v>2.9300000000000001E-5</v>
      </c>
      <c r="HA154" s="118">
        <v>3.6300000000000001E-5</v>
      </c>
      <c r="HB154" s="118">
        <v>1.8700000000000001E-5</v>
      </c>
      <c r="HC154" s="118">
        <v>1.2099999999999999E-5</v>
      </c>
      <c r="HD154" s="118">
        <v>2.27E-5</v>
      </c>
      <c r="HE154" s="118">
        <v>2.6299999999999999E-5</v>
      </c>
      <c r="HF154" s="118">
        <v>1.73E-5</v>
      </c>
      <c r="HG154" s="118">
        <v>1.31E-5</v>
      </c>
      <c r="HH154" s="118">
        <v>1.5999999999999999E-5</v>
      </c>
      <c r="HI154" s="118">
        <v>3.7799999999999997E-5</v>
      </c>
      <c r="HJ154" s="118">
        <v>1.7E-5</v>
      </c>
      <c r="HK154" s="118">
        <v>7.9300000000000003E-5</v>
      </c>
      <c r="HL154" s="118">
        <v>4.0399999999999999E-5</v>
      </c>
      <c r="HM154" s="118">
        <v>1.8600000000000001E-5</v>
      </c>
      <c r="HN154" s="118">
        <v>2.4600000000000002E-5</v>
      </c>
      <c r="HO154" s="118">
        <v>8.1999999999999994E-6</v>
      </c>
      <c r="HP154" s="118">
        <v>2.7500000000000001E-5</v>
      </c>
      <c r="HQ154" s="118">
        <v>1.66E-5</v>
      </c>
      <c r="HR154" s="118">
        <v>1.2999999999999999E-5</v>
      </c>
      <c r="HS154" s="118">
        <v>3.3399999999999999E-5</v>
      </c>
      <c r="HT154" s="118">
        <v>1.17E-5</v>
      </c>
      <c r="HU154" s="118">
        <v>1.0699999999999999E-5</v>
      </c>
      <c r="HV154" s="118">
        <v>7.0999999999999998E-6</v>
      </c>
      <c r="HW154" s="118">
        <v>9.2E-6</v>
      </c>
      <c r="HX154" s="118">
        <v>1.88E-5</v>
      </c>
      <c r="HY154" s="118">
        <v>3.4E-5</v>
      </c>
      <c r="HZ154" s="118">
        <v>4.5399999999999999E-5</v>
      </c>
      <c r="IA154" s="118">
        <v>5.9700000000000001E-5</v>
      </c>
      <c r="IB154" s="118">
        <v>4.2500000000000003E-5</v>
      </c>
      <c r="IC154" s="118">
        <v>2.44E-5</v>
      </c>
      <c r="ID154" s="118">
        <v>1.45E-5</v>
      </c>
      <c r="IE154" s="118">
        <v>1.7E-5</v>
      </c>
      <c r="IF154" s="118">
        <v>2.02E-5</v>
      </c>
      <c r="IG154" s="118">
        <v>6.9999999999999999E-6</v>
      </c>
      <c r="IH154" s="118">
        <v>5.9000000000000003E-6</v>
      </c>
      <c r="II154" s="118">
        <v>6.6299999999999999E-5</v>
      </c>
      <c r="IJ154" s="118">
        <v>2.3300000000000001E-5</v>
      </c>
      <c r="IK154" s="118">
        <v>1.4800000000000001E-5</v>
      </c>
      <c r="IL154" s="138">
        <v>7.7999999999999999E-6</v>
      </c>
      <c r="IM154" s="138">
        <v>1.0699999999999999E-5</v>
      </c>
      <c r="IN154" s="138">
        <v>1.2500000000000001E-5</v>
      </c>
      <c r="IO154" s="138">
        <v>1.7399999999999999E-5</v>
      </c>
      <c r="IP154" s="138">
        <v>2.2900000000000001E-5</v>
      </c>
      <c r="IQ154" s="138">
        <v>2.37E-5</v>
      </c>
      <c r="IR154" s="138">
        <v>1.1800000000000001E-5</v>
      </c>
      <c r="IS154" s="118">
        <v>6.4999999999999996E-6</v>
      </c>
      <c r="IT154" s="118">
        <v>6.0000000000000002E-6</v>
      </c>
      <c r="IU154" s="118">
        <v>9.5999999999999996E-6</v>
      </c>
      <c r="IV154" s="118">
        <v>2.0999999999999998E-6</v>
      </c>
      <c r="IW154" s="138">
        <v>1.63E-5</v>
      </c>
      <c r="IX154" s="138">
        <v>2.9099999999999999E-5</v>
      </c>
      <c r="IY154" s="138">
        <v>2.8200000000000001E-5</v>
      </c>
      <c r="IZ154" s="138">
        <v>4.8300000000000002E-5</v>
      </c>
      <c r="JA154" s="138">
        <v>2.9099999999999999E-5</v>
      </c>
      <c r="JB154" s="138">
        <v>3.0199999999999999E-5</v>
      </c>
      <c r="JC154" s="138">
        <v>1.2099999999999999E-5</v>
      </c>
      <c r="JD154" s="138">
        <v>2.72E-5</v>
      </c>
      <c r="JE154" s="118">
        <v>2.8500000000000002E-5</v>
      </c>
      <c r="JF154" s="118">
        <v>1.3200000000000001E-5</v>
      </c>
      <c r="JG154" s="118">
        <v>1.31E-5</v>
      </c>
      <c r="JH154" s="118">
        <v>1.43E-5</v>
      </c>
      <c r="JI154" s="118">
        <v>1.34E-5</v>
      </c>
      <c r="JJ154" s="118">
        <v>1.4600000000000001E-5</v>
      </c>
      <c r="JK154" s="118">
        <v>2.83E-5</v>
      </c>
      <c r="JL154" s="118">
        <v>1.2099999999999999E-5</v>
      </c>
      <c r="JM154" s="118">
        <v>1.2E-5</v>
      </c>
      <c r="JN154" s="118">
        <v>3.3099999999999998E-5</v>
      </c>
      <c r="JO154" s="118">
        <v>1.34E-5</v>
      </c>
      <c r="JP154" s="118">
        <v>7.3000000000000004E-6</v>
      </c>
      <c r="JQ154" s="118">
        <v>1.04E-5</v>
      </c>
      <c r="JR154" s="118">
        <v>1.77E-5</v>
      </c>
      <c r="JS154" s="118">
        <v>3.3599999999999997E-5</v>
      </c>
      <c r="JT154" s="118">
        <v>9.3999999999999998E-6</v>
      </c>
      <c r="JU154" s="118">
        <v>3.3800000000000002E-5</v>
      </c>
      <c r="JV154" s="118">
        <v>1.34E-5</v>
      </c>
      <c r="JW154" s="118">
        <v>1.3200000000000001E-5</v>
      </c>
      <c r="JX154" s="118">
        <v>1.8300000000000001E-5</v>
      </c>
      <c r="JY154" s="118">
        <v>0</v>
      </c>
      <c r="JZ154" s="118">
        <v>2.2200000000000001E-5</v>
      </c>
      <c r="KA154" s="118">
        <v>2.3099999999999999E-5</v>
      </c>
      <c r="KB154" s="118">
        <v>1.2999999999999999E-5</v>
      </c>
      <c r="KC154" s="118">
        <v>2.0599999999999999E-5</v>
      </c>
      <c r="KD154" s="118">
        <v>1.8E-5</v>
      </c>
      <c r="KE154" s="118">
        <v>1.98E-5</v>
      </c>
      <c r="KF154" s="118">
        <v>1.2E-5</v>
      </c>
      <c r="KG154" s="118">
        <v>1.8700000000000001E-5</v>
      </c>
      <c r="KH154" s="118">
        <v>1.2099999999999999E-5</v>
      </c>
      <c r="KI154" s="118">
        <v>6.1999999999999999E-6</v>
      </c>
      <c r="KJ154" s="118">
        <v>8.6000000000000007E-6</v>
      </c>
      <c r="KK154" s="118">
        <v>1.19E-5</v>
      </c>
      <c r="KL154" s="118">
        <v>1.002E-4</v>
      </c>
      <c r="KM154" s="118">
        <v>1.0900000000000001E-5</v>
      </c>
      <c r="KN154" s="118">
        <v>8.8999999999999995E-6</v>
      </c>
      <c r="KO154" s="118">
        <v>1.5099999999999999E-5</v>
      </c>
      <c r="KP154" s="118">
        <v>8.6000000000000007E-6</v>
      </c>
      <c r="KQ154" s="118">
        <v>9.6000000000000002E-5</v>
      </c>
      <c r="KR154" s="118">
        <v>1.06E-5</v>
      </c>
      <c r="KS154" s="118">
        <v>6.1E-6</v>
      </c>
      <c r="KT154" s="118">
        <v>7.6000000000000001E-6</v>
      </c>
      <c r="KU154" s="118">
        <v>4.9700000000000002E-5</v>
      </c>
      <c r="KV154" s="118">
        <v>3.4000000000000001E-6</v>
      </c>
      <c r="KW154" s="118">
        <v>4.8999999999999997E-6</v>
      </c>
      <c r="KX154" s="118">
        <v>1.5E-6</v>
      </c>
      <c r="KY154" s="118">
        <v>4.5000000000000001E-6</v>
      </c>
      <c r="KZ154" s="118">
        <v>1.3499999999999999E-5</v>
      </c>
      <c r="LA154" s="118">
        <v>5.6999999999999996E-6</v>
      </c>
      <c r="LB154" s="118">
        <v>1.36E-5</v>
      </c>
      <c r="LC154" s="118">
        <v>5.8000000000000004E-6</v>
      </c>
      <c r="LD154" s="118">
        <v>1.01E-5</v>
      </c>
      <c r="LE154" s="118">
        <v>8.6000000000000007E-6</v>
      </c>
      <c r="LF154" s="118">
        <v>3.8E-6</v>
      </c>
      <c r="LG154" s="118">
        <v>3.4999999999999999E-6</v>
      </c>
      <c r="LH154" s="118">
        <v>3.9999999999999998E-6</v>
      </c>
      <c r="LI154" s="118">
        <v>5.1000000000000003E-6</v>
      </c>
      <c r="LJ154" s="118">
        <v>3.7000000000000002E-6</v>
      </c>
      <c r="LK154" s="118">
        <v>1.7999999999999999E-6</v>
      </c>
      <c r="LL154" s="118">
        <v>1.7999999999999999E-6</v>
      </c>
      <c r="LM154" s="118">
        <v>1.5999999999999999E-6</v>
      </c>
      <c r="LN154" s="118">
        <v>5.3000000000000001E-6</v>
      </c>
      <c r="LO154" s="118">
        <v>1.3E-6</v>
      </c>
      <c r="LP154" s="118">
        <v>1.9999999999999999E-7</v>
      </c>
      <c r="LQ154" s="118">
        <v>1.1199999999999999E-5</v>
      </c>
      <c r="LR154" s="118">
        <v>7.8899999999999993E-5</v>
      </c>
      <c r="LS154" s="118">
        <v>3.57E-5</v>
      </c>
      <c r="LT154" s="118">
        <v>6.6000000000000003E-6</v>
      </c>
      <c r="LU154" s="118">
        <v>5.2000000000000002E-6</v>
      </c>
      <c r="LV154" s="118">
        <v>3.8E-6</v>
      </c>
      <c r="LW154" s="118">
        <v>1.7E-6</v>
      </c>
      <c r="LX154" s="118">
        <v>3.0000000000000001E-6</v>
      </c>
      <c r="LY154" s="118">
        <v>4.6999999999999999E-6</v>
      </c>
      <c r="LZ154" s="118">
        <v>3.1E-6</v>
      </c>
      <c r="MA154" s="118">
        <v>1.27E-5</v>
      </c>
      <c r="MB154" s="118">
        <v>9.3000000000000007E-6</v>
      </c>
      <c r="MC154" s="118">
        <v>4.5000000000000001E-6</v>
      </c>
      <c r="MD154" s="118">
        <v>7.0999999999999998E-6</v>
      </c>
      <c r="ME154" s="118">
        <v>1.11E-5</v>
      </c>
      <c r="MF154" s="118">
        <v>5.5999999999999997E-6</v>
      </c>
      <c r="MG154" s="118">
        <v>4.5000000000000001E-6</v>
      </c>
      <c r="MH154" s="118">
        <v>5.2000000000000002E-6</v>
      </c>
      <c r="MI154" s="118">
        <v>6.9E-6</v>
      </c>
      <c r="MJ154" s="118">
        <v>7.3000000000000004E-6</v>
      </c>
      <c r="MK154" s="118">
        <v>2.9000000000000002E-6</v>
      </c>
      <c r="ML154" s="118">
        <v>8.3599999999999999E-5</v>
      </c>
      <c r="MM154" s="118">
        <v>7.9000000000000006E-6</v>
      </c>
      <c r="MN154" s="118">
        <v>1.08E-5</v>
      </c>
      <c r="MO154" s="118">
        <v>2.8500000000000002E-5</v>
      </c>
      <c r="MP154" s="118">
        <v>7.6000000000000001E-6</v>
      </c>
      <c r="MQ154" s="118">
        <v>1.91E-5</v>
      </c>
      <c r="MR154" s="118">
        <v>1.7200000000000001E-5</v>
      </c>
      <c r="MS154" s="118">
        <v>1.429E-4</v>
      </c>
      <c r="MT154" s="118">
        <v>3.4999999999999999E-6</v>
      </c>
      <c r="MU154" s="118">
        <v>5.2000000000000002E-6</v>
      </c>
      <c r="MV154" s="118">
        <v>1.0699999999999999E-5</v>
      </c>
      <c r="MW154" s="118">
        <v>4.3000000000000003E-6</v>
      </c>
      <c r="MX154" s="118">
        <v>5.4E-6</v>
      </c>
      <c r="MY154" s="118">
        <v>3.9999999999999998E-6</v>
      </c>
      <c r="MZ154" s="118">
        <v>5.3000000000000001E-6</v>
      </c>
      <c r="NA154" s="118">
        <v>8.1000000000000004E-6</v>
      </c>
      <c r="NB154" s="118">
        <v>6.9999999999999999E-6</v>
      </c>
      <c r="NC154" s="118">
        <v>1.43E-5</v>
      </c>
      <c r="ND154" s="118">
        <v>8.1999999999999994E-6</v>
      </c>
      <c r="NE154" s="118">
        <v>6.8000000000000001E-6</v>
      </c>
      <c r="NF154" s="118">
        <v>7.1999999999999997E-6</v>
      </c>
      <c r="NG154" s="118">
        <v>1.66E-5</v>
      </c>
      <c r="NH154" s="118">
        <v>6.3999999999999997E-6</v>
      </c>
      <c r="NI154" s="118">
        <v>5.7800000000000002E-5</v>
      </c>
      <c r="NJ154" s="118">
        <v>3.7000000000000002E-6</v>
      </c>
      <c r="NK154" s="118">
        <v>5.4999999999999999E-6</v>
      </c>
      <c r="NL154" s="118">
        <v>8.9999999999999996E-7</v>
      </c>
      <c r="NM154" s="118">
        <v>5.6999999999999996E-6</v>
      </c>
      <c r="NN154" s="118">
        <v>6.6000000000000003E-6</v>
      </c>
      <c r="NO154" s="118">
        <v>7.3000000000000004E-6</v>
      </c>
      <c r="NP154" s="118">
        <v>3.7000000000000002E-6</v>
      </c>
      <c r="NQ154" s="118">
        <v>1.03E-5</v>
      </c>
      <c r="NR154" s="118">
        <v>9.0000000000000002E-6</v>
      </c>
      <c r="NS154" s="118">
        <v>1.08E-5</v>
      </c>
      <c r="NT154" s="118">
        <v>1.2999999999999999E-5</v>
      </c>
      <c r="NU154" s="118">
        <v>8.8999999999999995E-6</v>
      </c>
      <c r="NV154" s="118">
        <v>3.7570000000000002E-4</v>
      </c>
      <c r="NW154" s="118">
        <v>1.04E-5</v>
      </c>
      <c r="NX154" s="118">
        <v>1.1399999999999999E-5</v>
      </c>
      <c r="NY154" s="118">
        <v>7.1999999999999997E-6</v>
      </c>
      <c r="NZ154" s="118">
        <v>5.2000000000000002E-6</v>
      </c>
      <c r="OA154" s="118">
        <v>2.9000000000000002E-6</v>
      </c>
      <c r="OB154" s="118">
        <v>1.6900000000000001E-5</v>
      </c>
      <c r="OC154" s="118">
        <v>1.4399999999999999E-5</v>
      </c>
      <c r="OD154" s="118">
        <v>1.1800000000000001E-5</v>
      </c>
      <c r="OE154" s="118">
        <v>2.5199999999999999E-5</v>
      </c>
      <c r="OF154" s="118">
        <v>1.0699999999999999E-5</v>
      </c>
      <c r="OG154" s="118">
        <v>0</v>
      </c>
      <c r="OH154" s="118">
        <v>1.34E-5</v>
      </c>
      <c r="OI154" s="118">
        <v>4.1999999999999996E-6</v>
      </c>
      <c r="OJ154" s="118">
        <v>6.9400000000000006E-5</v>
      </c>
      <c r="OK154" s="118">
        <v>7.9000000000000006E-6</v>
      </c>
      <c r="OL154" s="118">
        <v>1.33E-5</v>
      </c>
      <c r="OM154" s="118">
        <v>8.6999999999999997E-6</v>
      </c>
      <c r="ON154" s="118">
        <v>1.1E-5</v>
      </c>
      <c r="OO154" s="118">
        <v>1.3200000000000001E-5</v>
      </c>
      <c r="OP154" s="118">
        <v>1.5109999999999999E-4</v>
      </c>
      <c r="OQ154" s="118">
        <v>3.0599999999999998E-5</v>
      </c>
      <c r="OR154" s="119">
        <v>1.0000000000000001E-5</v>
      </c>
    </row>
    <row r="155" spans="1:408" ht="12.75" customHeight="1">
      <c r="A155" s="115">
        <v>336112</v>
      </c>
      <c r="B155" s="69" t="str">
        <f>INDEX('NAICS to ISIC Key'!H:H,MATCH(A155,'NAICS to ISIC Key'!D:D,0))</f>
        <v>ISIC 29</v>
      </c>
      <c r="C155" s="121" t="s">
        <v>422</v>
      </c>
      <c r="D155" s="117">
        <v>7.0999999999999998E-6</v>
      </c>
      <c r="E155" s="118">
        <v>1.24E-5</v>
      </c>
      <c r="F155" s="118">
        <v>7.9000000000000006E-6</v>
      </c>
      <c r="G155" s="118">
        <v>3.9999999999999998E-6</v>
      </c>
      <c r="H155" s="118">
        <v>5.1000000000000003E-6</v>
      </c>
      <c r="I155" s="118">
        <v>6.8000000000000001E-6</v>
      </c>
      <c r="J155" s="118">
        <v>1.0699999999999999E-5</v>
      </c>
      <c r="K155" s="118">
        <v>8.3000000000000002E-6</v>
      </c>
      <c r="L155" s="118">
        <v>1.01E-5</v>
      </c>
      <c r="M155" s="118">
        <v>3.4999999999999999E-6</v>
      </c>
      <c r="N155" s="118">
        <v>3.1E-6</v>
      </c>
      <c r="O155" s="118">
        <v>6.8000000000000001E-6</v>
      </c>
      <c r="P155" s="118">
        <v>3.1E-6</v>
      </c>
      <c r="Q155" s="118">
        <v>5.2000000000000002E-6</v>
      </c>
      <c r="R155" s="118">
        <v>7.9000000000000006E-6</v>
      </c>
      <c r="S155" s="118">
        <v>7.0999999999999998E-6</v>
      </c>
      <c r="T155" s="118">
        <v>1.2E-5</v>
      </c>
      <c r="U155" s="118">
        <v>1.6900000000000001E-5</v>
      </c>
      <c r="V155" s="118">
        <v>1.2500000000000001E-5</v>
      </c>
      <c r="W155" s="118">
        <v>8.6999999999999997E-6</v>
      </c>
      <c r="X155" s="118">
        <v>6.7000000000000002E-6</v>
      </c>
      <c r="Y155" s="118">
        <v>4.5000000000000001E-6</v>
      </c>
      <c r="Z155" s="118">
        <v>7.1999999999999997E-6</v>
      </c>
      <c r="AA155" s="118">
        <v>3.9999999999999998E-6</v>
      </c>
      <c r="AB155" s="118">
        <v>5.0000000000000004E-6</v>
      </c>
      <c r="AC155" s="118">
        <v>4.4000000000000002E-6</v>
      </c>
      <c r="AD155" s="118">
        <v>6.8000000000000001E-6</v>
      </c>
      <c r="AE155" s="118">
        <v>6.0000000000000002E-6</v>
      </c>
      <c r="AF155" s="118">
        <v>4.7999999999999998E-6</v>
      </c>
      <c r="AG155" s="118">
        <v>2.7E-6</v>
      </c>
      <c r="AH155" s="118">
        <v>7.6000000000000001E-6</v>
      </c>
      <c r="AI155" s="118">
        <v>4.6999999999999999E-6</v>
      </c>
      <c r="AJ155" s="118">
        <v>7.1999999999999997E-6</v>
      </c>
      <c r="AK155" s="118">
        <v>3.7000000000000002E-6</v>
      </c>
      <c r="AL155" s="118">
        <v>4.6E-6</v>
      </c>
      <c r="AM155" s="118">
        <v>5.3000000000000001E-6</v>
      </c>
      <c r="AN155" s="118">
        <v>1.0200000000000001E-5</v>
      </c>
      <c r="AO155" s="118">
        <v>9.9000000000000001E-6</v>
      </c>
      <c r="AP155" s="118">
        <v>1.4100000000000001E-5</v>
      </c>
      <c r="AQ155" s="118">
        <v>1.7399999999999999E-5</v>
      </c>
      <c r="AR155" s="118">
        <v>9.3000000000000007E-6</v>
      </c>
      <c r="AS155" s="118">
        <v>1.1399999999999999E-5</v>
      </c>
      <c r="AT155" s="118">
        <v>1.34E-5</v>
      </c>
      <c r="AU155" s="118">
        <v>1.5400000000000002E-5</v>
      </c>
      <c r="AV155" s="118">
        <v>2.5299999999999998E-5</v>
      </c>
      <c r="AW155" s="118">
        <v>1.2500000000000001E-5</v>
      </c>
      <c r="AX155" s="118">
        <v>9.5000000000000005E-6</v>
      </c>
      <c r="AY155" s="118">
        <v>5.4E-6</v>
      </c>
      <c r="AZ155" s="118">
        <v>8.4999999999999999E-6</v>
      </c>
      <c r="BA155" s="118">
        <v>1.26E-5</v>
      </c>
      <c r="BB155" s="118">
        <v>1.15E-5</v>
      </c>
      <c r="BC155" s="118">
        <v>9.0000000000000002E-6</v>
      </c>
      <c r="BD155" s="118">
        <v>1.3499999999999999E-5</v>
      </c>
      <c r="BE155" s="118">
        <v>1.13E-5</v>
      </c>
      <c r="BF155" s="118">
        <v>8.4999999999999999E-6</v>
      </c>
      <c r="BG155" s="118">
        <v>9.9000000000000001E-6</v>
      </c>
      <c r="BH155" s="118">
        <v>9.9000000000000001E-6</v>
      </c>
      <c r="BI155" s="118">
        <v>6.8000000000000001E-6</v>
      </c>
      <c r="BJ155" s="118">
        <v>7.3000000000000004E-6</v>
      </c>
      <c r="BK155" s="118">
        <v>7.5000000000000002E-6</v>
      </c>
      <c r="BL155" s="118">
        <v>1.0200000000000001E-5</v>
      </c>
      <c r="BM155" s="118">
        <v>9.7000000000000003E-6</v>
      </c>
      <c r="BN155" s="118">
        <v>1.01E-5</v>
      </c>
      <c r="BO155" s="118">
        <v>9.7999999999999993E-6</v>
      </c>
      <c r="BP155" s="118">
        <v>9.9000000000000001E-6</v>
      </c>
      <c r="BQ155" s="118">
        <v>7.9000000000000006E-6</v>
      </c>
      <c r="BR155" s="118">
        <v>9.5999999999999996E-6</v>
      </c>
      <c r="BS155" s="118">
        <v>8.8000000000000004E-6</v>
      </c>
      <c r="BT155" s="118">
        <v>6.6000000000000003E-6</v>
      </c>
      <c r="BU155" s="118">
        <v>9.7999999999999993E-6</v>
      </c>
      <c r="BV155" s="118">
        <v>8.1000000000000004E-6</v>
      </c>
      <c r="BW155" s="118">
        <v>9.0999999999999993E-6</v>
      </c>
      <c r="BX155" s="118">
        <v>8.3000000000000002E-6</v>
      </c>
      <c r="BY155" s="118">
        <v>8.6000000000000007E-6</v>
      </c>
      <c r="BZ155" s="118">
        <v>9.0999999999999993E-6</v>
      </c>
      <c r="CA155" s="118">
        <v>8.8999999999999995E-6</v>
      </c>
      <c r="CB155" s="118">
        <v>6.4999999999999996E-6</v>
      </c>
      <c r="CC155" s="118">
        <v>8.1999999999999994E-6</v>
      </c>
      <c r="CD155" s="118">
        <v>8.3000000000000002E-6</v>
      </c>
      <c r="CE155" s="118">
        <v>7.1999999999999997E-6</v>
      </c>
      <c r="CF155" s="118">
        <v>5.4E-6</v>
      </c>
      <c r="CG155" s="118">
        <v>9.5000000000000005E-6</v>
      </c>
      <c r="CH155" s="118">
        <v>2.94E-5</v>
      </c>
      <c r="CI155" s="118">
        <v>1.7600000000000001E-5</v>
      </c>
      <c r="CJ155" s="118">
        <v>3.6300000000000001E-5</v>
      </c>
      <c r="CK155" s="118">
        <v>1.2799999999999999E-5</v>
      </c>
      <c r="CL155" s="118">
        <v>4.5000000000000001E-6</v>
      </c>
      <c r="CM155" s="118">
        <v>9.5000000000000005E-6</v>
      </c>
      <c r="CN155" s="118">
        <v>5.3000000000000001E-6</v>
      </c>
      <c r="CO155" s="118">
        <v>5.0000000000000004E-6</v>
      </c>
      <c r="CP155" s="118">
        <v>1.33E-5</v>
      </c>
      <c r="CQ155" s="118">
        <v>6.4999999999999996E-6</v>
      </c>
      <c r="CR155" s="118">
        <v>6.7000000000000002E-6</v>
      </c>
      <c r="CS155" s="118">
        <v>4.3399999999999998E-5</v>
      </c>
      <c r="CT155" s="118">
        <v>7.5000000000000002E-6</v>
      </c>
      <c r="CU155" s="118">
        <v>5.5999999999999997E-6</v>
      </c>
      <c r="CV155" s="118">
        <v>8.4999999999999999E-6</v>
      </c>
      <c r="CW155" s="118">
        <v>7.4000000000000003E-6</v>
      </c>
      <c r="CX155" s="118">
        <v>9.3000000000000007E-6</v>
      </c>
      <c r="CY155" s="118">
        <v>8.3000000000000002E-6</v>
      </c>
      <c r="CZ155" s="118">
        <v>6.6000000000000003E-6</v>
      </c>
      <c r="DA155" s="118">
        <v>1.43E-5</v>
      </c>
      <c r="DB155" s="118">
        <v>1.0200000000000001E-5</v>
      </c>
      <c r="DC155" s="118">
        <v>9.5000000000000005E-6</v>
      </c>
      <c r="DD155" s="118">
        <v>1.56E-5</v>
      </c>
      <c r="DE155" s="118">
        <v>7.7999999999999999E-6</v>
      </c>
      <c r="DF155" s="118">
        <v>5.1000000000000003E-6</v>
      </c>
      <c r="DG155" s="118">
        <v>5.0000000000000004E-6</v>
      </c>
      <c r="DH155" s="118">
        <v>1.0900000000000001E-5</v>
      </c>
      <c r="DI155" s="118">
        <v>6.1E-6</v>
      </c>
      <c r="DJ155" s="118">
        <v>1.5E-6</v>
      </c>
      <c r="DK155" s="118">
        <v>5.9000000000000003E-6</v>
      </c>
      <c r="DL155" s="118">
        <v>3.3000000000000002E-6</v>
      </c>
      <c r="DM155" s="118">
        <v>2.6000000000000001E-6</v>
      </c>
      <c r="DN155" s="118">
        <v>2.7E-6</v>
      </c>
      <c r="DO155" s="118">
        <v>3.1E-6</v>
      </c>
      <c r="DP155" s="118">
        <v>3.4000000000000001E-6</v>
      </c>
      <c r="DQ155" s="118">
        <v>3.4000000000000001E-6</v>
      </c>
      <c r="DR155" s="118">
        <v>6.2999999999999998E-6</v>
      </c>
      <c r="DS155" s="118">
        <v>2.3999999999999999E-6</v>
      </c>
      <c r="DT155" s="118">
        <v>1.9E-6</v>
      </c>
      <c r="DU155" s="118">
        <v>2.9000000000000002E-6</v>
      </c>
      <c r="DV155" s="118">
        <v>4.0999999999999997E-6</v>
      </c>
      <c r="DW155" s="118">
        <v>1.1999999999999999E-6</v>
      </c>
      <c r="DX155" s="118">
        <v>4.5000000000000001E-6</v>
      </c>
      <c r="DY155" s="118">
        <v>3.3000000000000002E-6</v>
      </c>
      <c r="DZ155" s="118">
        <v>2.5000000000000002E-6</v>
      </c>
      <c r="EA155" s="118">
        <v>1.7999999999999999E-6</v>
      </c>
      <c r="EB155" s="118">
        <v>3.9999999999999998E-6</v>
      </c>
      <c r="EC155" s="118">
        <v>3.4999999999999999E-6</v>
      </c>
      <c r="ED155" s="118">
        <v>5.4999999999999999E-6</v>
      </c>
      <c r="EE155" s="118">
        <v>5.8000000000000004E-6</v>
      </c>
      <c r="EF155" s="118">
        <v>5.0000000000000004E-6</v>
      </c>
      <c r="EG155" s="118">
        <v>5.3000000000000001E-6</v>
      </c>
      <c r="EH155" s="118">
        <v>5.0000000000000004E-6</v>
      </c>
      <c r="EI155" s="118">
        <v>5.2000000000000002E-6</v>
      </c>
      <c r="EJ155" s="118">
        <v>4.3000000000000003E-6</v>
      </c>
      <c r="EK155" s="118">
        <v>5.5999999999999997E-6</v>
      </c>
      <c r="EL155" s="118">
        <v>7.5000000000000002E-6</v>
      </c>
      <c r="EM155" s="118">
        <v>5.5999999999999997E-6</v>
      </c>
      <c r="EN155" s="118">
        <v>6.2999999999999998E-6</v>
      </c>
      <c r="EO155" s="118">
        <v>7.5000000000000002E-6</v>
      </c>
      <c r="EP155" s="118">
        <v>6.0000000000000002E-6</v>
      </c>
      <c r="EQ155" s="118">
        <v>7.5000000000000002E-6</v>
      </c>
      <c r="ER155" s="118">
        <v>7.4000000000000003E-6</v>
      </c>
      <c r="ES155" s="118">
        <v>6.1999999999999999E-6</v>
      </c>
      <c r="ET155" s="118">
        <v>5.1000000000000003E-6</v>
      </c>
      <c r="EU155" s="118">
        <v>5.0399999999999999E-5</v>
      </c>
      <c r="EV155" s="118">
        <v>1.0000500000000001</v>
      </c>
      <c r="EW155" s="118">
        <v>5.2299999999999997E-5</v>
      </c>
      <c r="EX155" s="118">
        <v>2.407E-4</v>
      </c>
      <c r="EY155" s="118">
        <v>9.9099999999999996E-5</v>
      </c>
      <c r="EZ155" s="118">
        <v>2.6269999999999999E-4</v>
      </c>
      <c r="FA155" s="118">
        <v>6.5099999999999997E-5</v>
      </c>
      <c r="FB155" s="118">
        <v>2.0100000000000001E-5</v>
      </c>
      <c r="FC155" s="118">
        <v>1.4E-5</v>
      </c>
      <c r="FD155" s="118">
        <v>1.9899999999999999E-5</v>
      </c>
      <c r="FE155" s="118">
        <v>1.1E-5</v>
      </c>
      <c r="FF155" s="118">
        <v>1.15E-5</v>
      </c>
      <c r="FG155" s="118">
        <v>5.8199999999999998E-5</v>
      </c>
      <c r="FH155" s="118">
        <v>1.34E-5</v>
      </c>
      <c r="FI155" s="118">
        <v>9.0000000000000002E-6</v>
      </c>
      <c r="FJ155" s="118">
        <v>2.6000000000000001E-6</v>
      </c>
      <c r="FK155" s="118">
        <v>5.2000000000000002E-6</v>
      </c>
      <c r="FL155" s="118">
        <v>3.4999999999999999E-6</v>
      </c>
      <c r="FM155" s="118">
        <v>3.4000000000000001E-6</v>
      </c>
      <c r="FN155" s="118">
        <v>8.6999999999999997E-6</v>
      </c>
      <c r="FO155" s="118">
        <v>9.9000000000000001E-6</v>
      </c>
      <c r="FP155" s="118">
        <v>2.7800000000000001E-5</v>
      </c>
      <c r="FQ155" s="118">
        <v>4.5000000000000001E-6</v>
      </c>
      <c r="FR155" s="118">
        <v>4.4000000000000002E-6</v>
      </c>
      <c r="FS155" s="118">
        <v>5.1799999999999999E-5</v>
      </c>
      <c r="FT155" s="118">
        <v>1.08E-5</v>
      </c>
      <c r="FU155" s="118">
        <v>8.8000000000000004E-6</v>
      </c>
      <c r="FV155" s="118">
        <v>7.9999999999999996E-6</v>
      </c>
      <c r="FW155" s="118">
        <v>1.36E-5</v>
      </c>
      <c r="FX155" s="118">
        <v>1.0900000000000001E-5</v>
      </c>
      <c r="FY155" s="118">
        <v>1.13E-5</v>
      </c>
      <c r="FZ155" s="118">
        <v>9.2E-6</v>
      </c>
      <c r="GA155" s="118">
        <v>1.63E-5</v>
      </c>
      <c r="GB155" s="118">
        <v>6.4999999999999996E-6</v>
      </c>
      <c r="GC155" s="118">
        <v>6.7000000000000002E-6</v>
      </c>
      <c r="GD155" s="118">
        <v>4.6E-6</v>
      </c>
      <c r="GE155" s="118">
        <v>5.1000000000000003E-6</v>
      </c>
      <c r="GF155" s="118">
        <v>5.3000000000000001E-6</v>
      </c>
      <c r="GG155" s="118">
        <v>4.3000000000000003E-6</v>
      </c>
      <c r="GH155" s="118">
        <v>1.13E-5</v>
      </c>
      <c r="GI155" s="118">
        <v>9.3999999999999998E-6</v>
      </c>
      <c r="GJ155" s="118">
        <v>6.8000000000000001E-6</v>
      </c>
      <c r="GK155" s="118">
        <v>1.26E-5</v>
      </c>
      <c r="GL155" s="118">
        <v>8.1000000000000004E-6</v>
      </c>
      <c r="GM155" s="118">
        <v>8.6999999999999997E-6</v>
      </c>
      <c r="GN155" s="118">
        <v>1.08E-5</v>
      </c>
      <c r="GO155" s="118">
        <v>1.1800000000000001E-5</v>
      </c>
      <c r="GP155" s="118">
        <v>1.5E-5</v>
      </c>
      <c r="GQ155" s="118">
        <v>9.5000000000000005E-6</v>
      </c>
      <c r="GR155" s="118">
        <v>7.7999999999999999E-6</v>
      </c>
      <c r="GS155" s="118">
        <v>8.6999999999999997E-6</v>
      </c>
      <c r="GT155" s="118">
        <v>8.1000000000000004E-6</v>
      </c>
      <c r="GU155" s="118">
        <v>1.04E-5</v>
      </c>
      <c r="GV155" s="118">
        <v>1.01E-5</v>
      </c>
      <c r="GW155" s="118">
        <v>1.3499999999999999E-5</v>
      </c>
      <c r="GX155" s="118">
        <v>1.33E-5</v>
      </c>
      <c r="GY155" s="118">
        <v>1.1399999999999999E-5</v>
      </c>
      <c r="GZ155" s="118">
        <v>1.11E-5</v>
      </c>
      <c r="HA155" s="118">
        <v>1.11E-5</v>
      </c>
      <c r="HB155" s="118">
        <v>7.9000000000000006E-6</v>
      </c>
      <c r="HC155" s="118">
        <v>5.6999999999999996E-6</v>
      </c>
      <c r="HD155" s="118">
        <v>8.3999999999999992E-6</v>
      </c>
      <c r="HE155" s="118">
        <v>1.08E-5</v>
      </c>
      <c r="HF155" s="118">
        <v>8.1999999999999994E-6</v>
      </c>
      <c r="HG155" s="118">
        <v>5.4999999999999999E-6</v>
      </c>
      <c r="HH155" s="118">
        <v>7.0999999999999998E-6</v>
      </c>
      <c r="HI155" s="118">
        <v>1.11E-5</v>
      </c>
      <c r="HJ155" s="118">
        <v>9.0000000000000002E-6</v>
      </c>
      <c r="HK155" s="118">
        <v>1.5800000000000001E-5</v>
      </c>
      <c r="HL155" s="118">
        <v>9.5000000000000005E-6</v>
      </c>
      <c r="HM155" s="118">
        <v>6.2999999999999998E-6</v>
      </c>
      <c r="HN155" s="118">
        <v>5.1000000000000003E-6</v>
      </c>
      <c r="HO155" s="118">
        <v>3.3000000000000002E-6</v>
      </c>
      <c r="HP155" s="118">
        <v>8.6999999999999997E-6</v>
      </c>
      <c r="HQ155" s="118">
        <v>7.9999999999999996E-6</v>
      </c>
      <c r="HR155" s="118">
        <v>8.1000000000000004E-6</v>
      </c>
      <c r="HS155" s="118">
        <v>1.0200000000000001E-5</v>
      </c>
      <c r="HT155" s="118">
        <v>6.0000000000000002E-6</v>
      </c>
      <c r="HU155" s="118">
        <v>7.9000000000000006E-6</v>
      </c>
      <c r="HV155" s="118">
        <v>3.4999999999999999E-6</v>
      </c>
      <c r="HW155" s="118">
        <v>5.4E-6</v>
      </c>
      <c r="HX155" s="118">
        <v>1.36E-5</v>
      </c>
      <c r="HY155" s="118">
        <v>1.08E-5</v>
      </c>
      <c r="HZ155" s="118">
        <v>1.5E-5</v>
      </c>
      <c r="IA155" s="118">
        <v>1.6399999999999999E-5</v>
      </c>
      <c r="IB155" s="118">
        <v>1.19E-5</v>
      </c>
      <c r="IC155" s="118">
        <v>9.5999999999999996E-6</v>
      </c>
      <c r="ID155" s="118">
        <v>7.5000000000000002E-6</v>
      </c>
      <c r="IE155" s="118">
        <v>1.4800000000000001E-5</v>
      </c>
      <c r="IF155" s="118">
        <v>9.5999999999999996E-6</v>
      </c>
      <c r="IG155" s="118">
        <v>5.6999999999999996E-6</v>
      </c>
      <c r="IH155" s="118">
        <v>3.1999999999999999E-6</v>
      </c>
      <c r="II155" s="118">
        <v>1.4E-5</v>
      </c>
      <c r="IJ155" s="118">
        <v>7.7999999999999999E-6</v>
      </c>
      <c r="IK155" s="118">
        <v>7.1999999999999997E-6</v>
      </c>
      <c r="IL155" s="138">
        <v>6.6000000000000003E-6</v>
      </c>
      <c r="IM155" s="138">
        <v>1.11E-5</v>
      </c>
      <c r="IN155" s="138">
        <v>8.1999999999999994E-6</v>
      </c>
      <c r="IO155" s="138">
        <v>1.01E-5</v>
      </c>
      <c r="IP155" s="138">
        <v>1.17E-5</v>
      </c>
      <c r="IQ155" s="138">
        <v>1.04E-5</v>
      </c>
      <c r="IR155" s="138">
        <v>8.3000000000000002E-6</v>
      </c>
      <c r="IS155" s="118">
        <v>4.4000000000000002E-6</v>
      </c>
      <c r="IT155" s="118">
        <v>3.5999999999999998E-6</v>
      </c>
      <c r="IU155" s="118">
        <v>3.9999999999999998E-6</v>
      </c>
      <c r="IV155" s="118">
        <v>1.7999999999999999E-6</v>
      </c>
      <c r="IW155" s="138">
        <v>7.1999999999999997E-6</v>
      </c>
      <c r="IX155" s="138">
        <v>9.0999999999999993E-6</v>
      </c>
      <c r="IY155" s="138">
        <v>8.6000000000000007E-6</v>
      </c>
      <c r="IZ155" s="138">
        <v>1.1800000000000001E-5</v>
      </c>
      <c r="JA155" s="138">
        <v>8.3999999999999992E-6</v>
      </c>
      <c r="JB155" s="138">
        <v>7.7000000000000008E-6</v>
      </c>
      <c r="JC155" s="138">
        <v>7.3000000000000004E-6</v>
      </c>
      <c r="JD155" s="138">
        <v>1.0000000000000001E-5</v>
      </c>
      <c r="JE155" s="118">
        <v>1.08E-5</v>
      </c>
      <c r="JF155" s="118">
        <v>7.9000000000000006E-6</v>
      </c>
      <c r="JG155" s="118">
        <v>6.9E-6</v>
      </c>
      <c r="JH155" s="118">
        <v>9.7000000000000003E-6</v>
      </c>
      <c r="JI155" s="118">
        <v>8.8999999999999995E-6</v>
      </c>
      <c r="JJ155" s="118">
        <v>9.7999999999999993E-6</v>
      </c>
      <c r="JK155" s="118">
        <v>1.0900000000000001E-5</v>
      </c>
      <c r="JL155" s="118">
        <v>7.6000000000000001E-6</v>
      </c>
      <c r="JM155" s="118">
        <v>6.9999999999999999E-6</v>
      </c>
      <c r="JN155" s="118">
        <v>1.0000000000000001E-5</v>
      </c>
      <c r="JO155" s="118">
        <v>8.1999999999999994E-6</v>
      </c>
      <c r="JP155" s="118">
        <v>6.9E-6</v>
      </c>
      <c r="JQ155" s="118">
        <v>8.6000000000000007E-6</v>
      </c>
      <c r="JR155" s="118">
        <v>9.3000000000000007E-6</v>
      </c>
      <c r="JS155" s="118">
        <v>1.0699999999999999E-5</v>
      </c>
      <c r="JT155" s="118">
        <v>7.3000000000000004E-6</v>
      </c>
      <c r="JU155" s="118">
        <v>9.5000000000000005E-6</v>
      </c>
      <c r="JV155" s="118">
        <v>3.8E-6</v>
      </c>
      <c r="JW155" s="118">
        <v>9.0999999999999993E-6</v>
      </c>
      <c r="JX155" s="118">
        <v>4.7999999999999998E-6</v>
      </c>
      <c r="JY155" s="118">
        <v>0</v>
      </c>
      <c r="JZ155" s="118">
        <v>8.6999999999999997E-6</v>
      </c>
      <c r="KA155" s="118">
        <v>9.9000000000000001E-6</v>
      </c>
      <c r="KB155" s="118">
        <v>8.1999999999999994E-6</v>
      </c>
      <c r="KC155" s="118">
        <v>7.9999999999999996E-6</v>
      </c>
      <c r="KD155" s="118">
        <v>9.0000000000000002E-6</v>
      </c>
      <c r="KE155" s="118">
        <v>1.49E-5</v>
      </c>
      <c r="KF155" s="118">
        <v>1.13E-5</v>
      </c>
      <c r="KG155" s="118">
        <v>6.4999999999999996E-6</v>
      </c>
      <c r="KH155" s="118">
        <v>9.2E-6</v>
      </c>
      <c r="KI155" s="118">
        <v>1.8899999999999999E-5</v>
      </c>
      <c r="KJ155" s="118">
        <v>1.0499999999999999E-5</v>
      </c>
      <c r="KK155" s="118">
        <v>1.8099999999999999E-5</v>
      </c>
      <c r="KL155" s="118">
        <v>1.6099999999999998E-5</v>
      </c>
      <c r="KM155" s="118">
        <v>7.9000000000000006E-6</v>
      </c>
      <c r="KN155" s="118">
        <v>5.9000000000000003E-6</v>
      </c>
      <c r="KO155" s="118">
        <v>1.3669999999999999E-4</v>
      </c>
      <c r="KP155" s="118">
        <v>1.42E-5</v>
      </c>
      <c r="KQ155" s="118">
        <v>1.7E-5</v>
      </c>
      <c r="KR155" s="118">
        <v>4.6E-6</v>
      </c>
      <c r="KS155" s="118">
        <v>5.9000000000000003E-6</v>
      </c>
      <c r="KT155" s="118">
        <v>6.9E-6</v>
      </c>
      <c r="KU155" s="118">
        <v>7.3000000000000004E-6</v>
      </c>
      <c r="KV155" s="118">
        <v>3.4999999999999999E-6</v>
      </c>
      <c r="KW155" s="118">
        <v>3.8E-6</v>
      </c>
      <c r="KX155" s="118">
        <v>1.5999999999999999E-6</v>
      </c>
      <c r="KY155" s="118">
        <v>2.3E-6</v>
      </c>
      <c r="KZ155" s="118">
        <v>3.7000000000000002E-6</v>
      </c>
      <c r="LA155" s="118">
        <v>4.7999999999999998E-6</v>
      </c>
      <c r="LB155" s="118">
        <v>6.2999999999999998E-6</v>
      </c>
      <c r="LC155" s="118">
        <v>6.9999999999999999E-6</v>
      </c>
      <c r="LD155" s="118">
        <v>7.7999999999999999E-6</v>
      </c>
      <c r="LE155" s="118">
        <v>7.7999999999999999E-6</v>
      </c>
      <c r="LF155" s="118">
        <v>2.0999999999999998E-6</v>
      </c>
      <c r="LG155" s="118">
        <v>3.8999999999999999E-6</v>
      </c>
      <c r="LH155" s="118">
        <v>3.4999999999999999E-6</v>
      </c>
      <c r="LI155" s="118">
        <v>8.4999999999999999E-6</v>
      </c>
      <c r="LJ155" s="118">
        <v>4.3000000000000003E-6</v>
      </c>
      <c r="LK155" s="118">
        <v>3.4000000000000001E-6</v>
      </c>
      <c r="LL155" s="118">
        <v>3.1E-6</v>
      </c>
      <c r="LM155" s="118">
        <v>2.5000000000000002E-6</v>
      </c>
      <c r="LN155" s="118">
        <v>7.7999999999999999E-6</v>
      </c>
      <c r="LO155" s="118">
        <v>6.9999999999999997E-7</v>
      </c>
      <c r="LP155" s="118">
        <v>1.9999999999999999E-7</v>
      </c>
      <c r="LQ155" s="118">
        <v>3.79E-5</v>
      </c>
      <c r="LR155" s="118">
        <v>9.5999999999999996E-6</v>
      </c>
      <c r="LS155" s="118">
        <v>7.9000000000000006E-6</v>
      </c>
      <c r="LT155" s="118">
        <v>5.3000000000000001E-6</v>
      </c>
      <c r="LU155" s="118">
        <v>7.0999999999999998E-6</v>
      </c>
      <c r="LV155" s="118">
        <v>5.4999999999999999E-6</v>
      </c>
      <c r="LW155" s="118">
        <v>2.2000000000000001E-6</v>
      </c>
      <c r="LX155" s="118">
        <v>2.7E-6</v>
      </c>
      <c r="LY155" s="118">
        <v>4.6E-6</v>
      </c>
      <c r="LZ155" s="118">
        <v>3.8999999999999999E-6</v>
      </c>
      <c r="MA155" s="118">
        <v>5.0000000000000004E-6</v>
      </c>
      <c r="MB155" s="118">
        <v>5.9000000000000003E-6</v>
      </c>
      <c r="MC155" s="118">
        <v>3.8999999999999999E-6</v>
      </c>
      <c r="MD155" s="118">
        <v>6.6000000000000003E-6</v>
      </c>
      <c r="ME155" s="118">
        <v>6.9999999999999999E-6</v>
      </c>
      <c r="MF155" s="118">
        <v>3.3000000000000002E-6</v>
      </c>
      <c r="MG155" s="118">
        <v>5.5999999999999997E-6</v>
      </c>
      <c r="MH155" s="118">
        <v>3.1E-6</v>
      </c>
      <c r="MI155" s="118">
        <v>5.0000000000000004E-6</v>
      </c>
      <c r="MJ155" s="118">
        <v>5.4E-6</v>
      </c>
      <c r="MK155" s="118">
        <v>2.9000000000000002E-6</v>
      </c>
      <c r="ML155" s="118">
        <v>6.4369999999999998E-4</v>
      </c>
      <c r="MM155" s="118">
        <v>5.4999999999999999E-6</v>
      </c>
      <c r="MN155" s="118">
        <v>1.0699999999999999E-5</v>
      </c>
      <c r="MO155" s="118">
        <v>7.6000000000000001E-6</v>
      </c>
      <c r="MP155" s="118">
        <v>5.8000000000000004E-6</v>
      </c>
      <c r="MQ155" s="118">
        <v>5.4999999999999999E-6</v>
      </c>
      <c r="MR155" s="118">
        <v>7.1999999999999997E-6</v>
      </c>
      <c r="MS155" s="118">
        <v>2.0230000000000001E-4</v>
      </c>
      <c r="MT155" s="118">
        <v>5.1000000000000003E-6</v>
      </c>
      <c r="MU155" s="118">
        <v>6.3999999999999997E-6</v>
      </c>
      <c r="MV155" s="118">
        <v>1.15E-5</v>
      </c>
      <c r="MW155" s="118">
        <v>4.1999999999999996E-6</v>
      </c>
      <c r="MX155" s="118">
        <v>5.4999999999999999E-6</v>
      </c>
      <c r="MY155" s="118">
        <v>5.0000000000000004E-6</v>
      </c>
      <c r="MZ155" s="118">
        <v>8.3999999999999992E-6</v>
      </c>
      <c r="NA155" s="118">
        <v>4.3000000000000003E-6</v>
      </c>
      <c r="NB155" s="118">
        <v>4.3000000000000003E-6</v>
      </c>
      <c r="NC155" s="118">
        <v>7.0999999999999998E-6</v>
      </c>
      <c r="ND155" s="118">
        <v>7.7999999999999999E-6</v>
      </c>
      <c r="NE155" s="118">
        <v>8.6999999999999997E-6</v>
      </c>
      <c r="NF155" s="118">
        <v>9.5999999999999996E-6</v>
      </c>
      <c r="NG155" s="118">
        <v>9.7999999999999993E-6</v>
      </c>
      <c r="NH155" s="118">
        <v>9.5999999999999996E-6</v>
      </c>
      <c r="NI155" s="118">
        <v>1.47E-5</v>
      </c>
      <c r="NJ155" s="118">
        <v>5.4E-6</v>
      </c>
      <c r="NK155" s="118">
        <v>6.2999999999999998E-6</v>
      </c>
      <c r="NL155" s="118">
        <v>1.1000000000000001E-6</v>
      </c>
      <c r="NM155" s="118">
        <v>6.9E-6</v>
      </c>
      <c r="NN155" s="118">
        <v>1.31E-5</v>
      </c>
      <c r="NO155" s="118">
        <v>5.8000000000000004E-6</v>
      </c>
      <c r="NP155" s="118">
        <v>7.3000000000000004E-6</v>
      </c>
      <c r="NQ155" s="118">
        <v>1.5E-5</v>
      </c>
      <c r="NR155" s="118">
        <v>1.26E-5</v>
      </c>
      <c r="NS155" s="118">
        <v>8.8000000000000004E-6</v>
      </c>
      <c r="NT155" s="118">
        <v>1.0499999999999999E-5</v>
      </c>
      <c r="NU155" s="118">
        <v>6.1999999999999999E-6</v>
      </c>
      <c r="NV155" s="118">
        <v>1.19E-5</v>
      </c>
      <c r="NW155" s="118">
        <v>3.3000000000000002E-6</v>
      </c>
      <c r="NX155" s="118">
        <v>4.1999999999999996E-6</v>
      </c>
      <c r="NY155" s="118">
        <v>1.3E-6</v>
      </c>
      <c r="NZ155" s="118">
        <v>7.3000000000000004E-6</v>
      </c>
      <c r="OA155" s="118">
        <v>8.9999999999999996E-7</v>
      </c>
      <c r="OB155" s="118">
        <v>7.9000000000000006E-6</v>
      </c>
      <c r="OC155" s="118">
        <v>7.0999999999999998E-6</v>
      </c>
      <c r="OD155" s="118">
        <v>3.0000000000000001E-5</v>
      </c>
      <c r="OE155" s="118">
        <v>7.1999999999999997E-6</v>
      </c>
      <c r="OF155" s="118">
        <v>9.3999999999999998E-6</v>
      </c>
      <c r="OG155" s="118">
        <v>0</v>
      </c>
      <c r="OH155" s="118">
        <v>3.1999999999999999E-6</v>
      </c>
      <c r="OI155" s="118">
        <v>2.7999999999999999E-6</v>
      </c>
      <c r="OJ155" s="118">
        <v>2.1500000000000001E-5</v>
      </c>
      <c r="OK155" s="118">
        <v>1.04E-5</v>
      </c>
      <c r="OL155" s="118">
        <v>2.5599999999999999E-5</v>
      </c>
      <c r="OM155" s="118">
        <v>3.0000000000000001E-6</v>
      </c>
      <c r="ON155" s="118">
        <v>6.0000000000000002E-6</v>
      </c>
      <c r="OO155" s="118">
        <v>1.4100000000000001E-5</v>
      </c>
      <c r="OP155" s="118">
        <v>2.4499999999999999E-5</v>
      </c>
      <c r="OQ155" s="118">
        <v>1.01E-5</v>
      </c>
      <c r="OR155" s="119">
        <v>9.3000000000000007E-6</v>
      </c>
    </row>
    <row r="156" spans="1:408" ht="12.75" customHeight="1">
      <c r="A156" s="115">
        <v>336120</v>
      </c>
      <c r="B156" s="69" t="str">
        <f>INDEX('NAICS to ISIC Key'!H:H,MATCH(A156,'NAICS to ISIC Key'!D:D,0))</f>
        <v>ISIC 29</v>
      </c>
      <c r="C156" s="121" t="s">
        <v>423</v>
      </c>
      <c r="D156" s="117">
        <v>3.9999999999999998E-6</v>
      </c>
      <c r="E156" s="118">
        <v>6.0000000000000002E-6</v>
      </c>
      <c r="F156" s="118">
        <v>3.4000000000000001E-6</v>
      </c>
      <c r="G156" s="118">
        <v>2.2000000000000001E-6</v>
      </c>
      <c r="H156" s="118">
        <v>2.9000000000000002E-6</v>
      </c>
      <c r="I156" s="118">
        <v>4.1999999999999996E-6</v>
      </c>
      <c r="J156" s="118">
        <v>7.5000000000000002E-6</v>
      </c>
      <c r="K156" s="118">
        <v>4.7999999999999998E-6</v>
      </c>
      <c r="L156" s="118">
        <v>7.1999999999999997E-6</v>
      </c>
      <c r="M156" s="118">
        <v>2.7E-6</v>
      </c>
      <c r="N156" s="118">
        <v>5.4E-6</v>
      </c>
      <c r="O156" s="118">
        <v>4.4000000000000002E-6</v>
      </c>
      <c r="P156" s="118">
        <v>1.7999999999999999E-6</v>
      </c>
      <c r="Q156" s="118">
        <v>9.7000000000000003E-6</v>
      </c>
      <c r="R156" s="118">
        <v>3.5299999999999997E-5</v>
      </c>
      <c r="S156" s="118">
        <v>3.9900000000000001E-5</v>
      </c>
      <c r="T156" s="118">
        <v>3.6000000000000001E-5</v>
      </c>
      <c r="U156" s="118">
        <v>1.8E-5</v>
      </c>
      <c r="V156" s="118">
        <v>2.41E-5</v>
      </c>
      <c r="W156" s="118">
        <v>1.56E-5</v>
      </c>
      <c r="X156" s="118">
        <v>1.33E-5</v>
      </c>
      <c r="Y156" s="118">
        <v>2.7999999999999999E-6</v>
      </c>
      <c r="Z156" s="118">
        <v>3.0000000000000001E-6</v>
      </c>
      <c r="AA156" s="118">
        <v>2.3E-6</v>
      </c>
      <c r="AB156" s="118">
        <v>2.9200000000000002E-5</v>
      </c>
      <c r="AC156" s="118">
        <v>3.4999999999999999E-6</v>
      </c>
      <c r="AD156" s="118">
        <v>6.2999999999999998E-6</v>
      </c>
      <c r="AE156" s="118">
        <v>5.4E-6</v>
      </c>
      <c r="AF156" s="118">
        <v>5.6999999999999996E-6</v>
      </c>
      <c r="AG156" s="118">
        <v>1.7999999999999999E-6</v>
      </c>
      <c r="AH156" s="118">
        <v>7.0999999999999998E-6</v>
      </c>
      <c r="AI156" s="118">
        <v>6.1999999999999999E-6</v>
      </c>
      <c r="AJ156" s="118">
        <v>6.4999999999999996E-6</v>
      </c>
      <c r="AK156" s="118">
        <v>3.5999999999999998E-6</v>
      </c>
      <c r="AL156" s="118">
        <v>3.5999999999999998E-6</v>
      </c>
      <c r="AM156" s="118">
        <v>5.3000000000000001E-6</v>
      </c>
      <c r="AN156" s="118">
        <v>8.4999999999999999E-6</v>
      </c>
      <c r="AO156" s="118">
        <v>7.6000000000000001E-6</v>
      </c>
      <c r="AP156" s="118">
        <v>1.1600000000000001E-5</v>
      </c>
      <c r="AQ156" s="118">
        <v>1.8499999999999999E-5</v>
      </c>
      <c r="AR156" s="118">
        <v>6.4999999999999996E-6</v>
      </c>
      <c r="AS156" s="118">
        <v>8.4999999999999999E-6</v>
      </c>
      <c r="AT156" s="118">
        <v>1.0200000000000001E-5</v>
      </c>
      <c r="AU156" s="118">
        <v>1.3699999999999999E-5</v>
      </c>
      <c r="AV156" s="118">
        <v>1.0699999999999999E-5</v>
      </c>
      <c r="AW156" s="118">
        <v>9.7000000000000003E-6</v>
      </c>
      <c r="AX156" s="118">
        <v>8.1000000000000004E-6</v>
      </c>
      <c r="AY156" s="118">
        <v>3.4000000000000001E-6</v>
      </c>
      <c r="AZ156" s="118">
        <v>5.3000000000000001E-6</v>
      </c>
      <c r="BA156" s="118">
        <v>1.1E-5</v>
      </c>
      <c r="BB156" s="118">
        <v>9.2E-6</v>
      </c>
      <c r="BC156" s="118">
        <v>8.1999999999999994E-6</v>
      </c>
      <c r="BD156" s="118">
        <v>1.1399999999999999E-5</v>
      </c>
      <c r="BE156" s="118">
        <v>1.03E-5</v>
      </c>
      <c r="BF156" s="118">
        <v>7.1999999999999997E-6</v>
      </c>
      <c r="BG156" s="118">
        <v>9.7999999999999993E-6</v>
      </c>
      <c r="BH156" s="118">
        <v>9.2E-6</v>
      </c>
      <c r="BI156" s="118">
        <v>1.34E-5</v>
      </c>
      <c r="BJ156" s="118">
        <v>7.6000000000000001E-6</v>
      </c>
      <c r="BK156" s="118">
        <v>9.3000000000000007E-6</v>
      </c>
      <c r="BL156" s="118">
        <v>7.1999999999999997E-6</v>
      </c>
      <c r="BM156" s="118">
        <v>6.2999999999999998E-6</v>
      </c>
      <c r="BN156" s="118">
        <v>7.4000000000000003E-6</v>
      </c>
      <c r="BO156" s="118">
        <v>7.1999999999999997E-6</v>
      </c>
      <c r="BP156" s="118">
        <v>8.6999999999999997E-6</v>
      </c>
      <c r="BQ156" s="118">
        <v>5.6999999999999996E-6</v>
      </c>
      <c r="BR156" s="118">
        <v>8.3999999999999992E-6</v>
      </c>
      <c r="BS156" s="118">
        <v>6.9999999999999999E-6</v>
      </c>
      <c r="BT156" s="118">
        <v>4.6999999999999999E-6</v>
      </c>
      <c r="BU156" s="118">
        <v>8.8000000000000004E-6</v>
      </c>
      <c r="BV156" s="118">
        <v>6.9E-6</v>
      </c>
      <c r="BW156" s="118">
        <v>7.6000000000000001E-6</v>
      </c>
      <c r="BX156" s="118">
        <v>6.6000000000000003E-6</v>
      </c>
      <c r="BY156" s="118">
        <v>6.2999999999999998E-6</v>
      </c>
      <c r="BZ156" s="118">
        <v>6.2999999999999998E-6</v>
      </c>
      <c r="CA156" s="118">
        <v>6.9E-6</v>
      </c>
      <c r="CB156" s="118">
        <v>4.7999999999999998E-6</v>
      </c>
      <c r="CC156" s="118">
        <v>6.1999999999999999E-6</v>
      </c>
      <c r="CD156" s="118">
        <v>6.4999999999999996E-6</v>
      </c>
      <c r="CE156" s="118">
        <v>4.6999999999999999E-6</v>
      </c>
      <c r="CF156" s="118">
        <v>3.4999999999999999E-6</v>
      </c>
      <c r="CG156" s="118">
        <v>7.9999999999999996E-6</v>
      </c>
      <c r="CH156" s="118">
        <v>4.4700000000000002E-5</v>
      </c>
      <c r="CI156" s="118">
        <v>2.1800000000000001E-5</v>
      </c>
      <c r="CJ156" s="118">
        <v>9.5881999999999998E-3</v>
      </c>
      <c r="CK156" s="118">
        <v>1.3481000000000001E-3</v>
      </c>
      <c r="CL156" s="118">
        <v>3.1E-6</v>
      </c>
      <c r="CM156" s="118">
        <v>9.0000000000000002E-6</v>
      </c>
      <c r="CN156" s="118">
        <v>2.9000000000000002E-6</v>
      </c>
      <c r="CO156" s="118">
        <v>3.1E-6</v>
      </c>
      <c r="CP156" s="118">
        <v>1.5999999999999999E-5</v>
      </c>
      <c r="CQ156" s="118">
        <v>4.4000000000000002E-6</v>
      </c>
      <c r="CR156" s="118">
        <v>6.1999999999999999E-6</v>
      </c>
      <c r="CS156" s="118">
        <v>6.2600000000000004E-5</v>
      </c>
      <c r="CT156" s="118">
        <v>4.5000000000000001E-6</v>
      </c>
      <c r="CU156" s="118">
        <v>3.7000000000000002E-6</v>
      </c>
      <c r="CV156" s="118">
        <v>7.9000000000000006E-6</v>
      </c>
      <c r="CW156" s="118">
        <v>6.3999999999999997E-6</v>
      </c>
      <c r="CX156" s="118">
        <v>9.7999999999999993E-6</v>
      </c>
      <c r="CY156" s="118">
        <v>4.8999999999999997E-6</v>
      </c>
      <c r="CZ156" s="118">
        <v>4.0999999999999997E-6</v>
      </c>
      <c r="DA156" s="118">
        <v>1.66E-5</v>
      </c>
      <c r="DB156" s="118">
        <v>1.13E-5</v>
      </c>
      <c r="DC156" s="118">
        <v>9.5999999999999996E-6</v>
      </c>
      <c r="DD156" s="118">
        <v>2.37E-5</v>
      </c>
      <c r="DE156" s="118">
        <v>7.3000000000000004E-6</v>
      </c>
      <c r="DF156" s="118">
        <v>3.1999999999999999E-6</v>
      </c>
      <c r="DG156" s="118">
        <v>3.1999999999999999E-6</v>
      </c>
      <c r="DH156" s="118">
        <v>1.1199999999999999E-5</v>
      </c>
      <c r="DI156" s="118">
        <v>4.3000000000000003E-6</v>
      </c>
      <c r="DJ156" s="118">
        <v>1.3999999999999999E-6</v>
      </c>
      <c r="DK156" s="118">
        <v>5.0000000000000004E-6</v>
      </c>
      <c r="DL156" s="118">
        <v>3.3000000000000002E-6</v>
      </c>
      <c r="DM156" s="118">
        <v>1.9E-6</v>
      </c>
      <c r="DN156" s="118">
        <v>2.3999999999999999E-6</v>
      </c>
      <c r="DO156" s="118">
        <v>1.9999999999999999E-6</v>
      </c>
      <c r="DP156" s="118">
        <v>2.2000000000000001E-6</v>
      </c>
      <c r="DQ156" s="118">
        <v>2.3E-6</v>
      </c>
      <c r="DR156" s="118">
        <v>5.1000000000000003E-6</v>
      </c>
      <c r="DS156" s="118">
        <v>2.3E-6</v>
      </c>
      <c r="DT156" s="118">
        <v>1.5E-6</v>
      </c>
      <c r="DU156" s="118">
        <v>1.9E-6</v>
      </c>
      <c r="DV156" s="118">
        <v>3.5999999999999998E-6</v>
      </c>
      <c r="DW156" s="118">
        <v>7.9999999999999996E-7</v>
      </c>
      <c r="DX156" s="118">
        <v>3.1999999999999999E-6</v>
      </c>
      <c r="DY156" s="118">
        <v>3.1999999999999999E-6</v>
      </c>
      <c r="DZ156" s="118">
        <v>1.7E-6</v>
      </c>
      <c r="EA156" s="118">
        <v>1.1000000000000001E-6</v>
      </c>
      <c r="EB156" s="118">
        <v>3.7000000000000002E-6</v>
      </c>
      <c r="EC156" s="118">
        <v>1.7E-6</v>
      </c>
      <c r="ED156" s="118">
        <v>3.9999999999999998E-6</v>
      </c>
      <c r="EE156" s="118">
        <v>3.8E-6</v>
      </c>
      <c r="EF156" s="118">
        <v>3.8E-6</v>
      </c>
      <c r="EG156" s="118">
        <v>4.1999999999999996E-6</v>
      </c>
      <c r="EH156" s="118">
        <v>3.8999999999999999E-6</v>
      </c>
      <c r="EI156" s="118">
        <v>3.8999999999999999E-6</v>
      </c>
      <c r="EJ156" s="118">
        <v>3.4999999999999999E-6</v>
      </c>
      <c r="EK156" s="118">
        <v>3.9999999999999998E-6</v>
      </c>
      <c r="EL156" s="118">
        <v>7.7000000000000008E-6</v>
      </c>
      <c r="EM156" s="118">
        <v>4.6E-6</v>
      </c>
      <c r="EN156" s="118">
        <v>7.4000000000000003E-6</v>
      </c>
      <c r="EO156" s="118">
        <v>6.4999999999999996E-6</v>
      </c>
      <c r="EP156" s="118">
        <v>4.6999999999999999E-6</v>
      </c>
      <c r="EQ156" s="118">
        <v>6.7000000000000002E-6</v>
      </c>
      <c r="ER156" s="118">
        <v>6.9E-6</v>
      </c>
      <c r="ES156" s="118">
        <v>4.0999999999999997E-6</v>
      </c>
      <c r="ET156" s="118">
        <v>3.0000000000000001E-6</v>
      </c>
      <c r="EU156" s="118">
        <v>2.5311000000000001E-3</v>
      </c>
      <c r="EV156" s="118">
        <v>1.7114000000000001E-3</v>
      </c>
      <c r="EW156" s="118">
        <v>1.0207999999999999</v>
      </c>
      <c r="EX156" s="118">
        <v>0.15836500000000001</v>
      </c>
      <c r="EY156" s="118">
        <v>1.53779E-2</v>
      </c>
      <c r="EZ156" s="118">
        <v>0.177477</v>
      </c>
      <c r="FA156" s="118">
        <v>6.7951000000000001E-3</v>
      </c>
      <c r="FB156" s="118">
        <v>2.5400000000000001E-5</v>
      </c>
      <c r="FC156" s="118">
        <v>1.7499999999999998E-5</v>
      </c>
      <c r="FD156" s="118">
        <v>2.4000000000000001E-5</v>
      </c>
      <c r="FE156" s="118">
        <v>1.0900000000000001E-5</v>
      </c>
      <c r="FF156" s="118">
        <v>1.01E-5</v>
      </c>
      <c r="FG156" s="118">
        <v>8.4599999999999996E-5</v>
      </c>
      <c r="FH156" s="118">
        <v>1.4E-5</v>
      </c>
      <c r="FI156" s="118">
        <v>1.2099999999999999E-5</v>
      </c>
      <c r="FJ156" s="118">
        <v>1.5999999999999999E-6</v>
      </c>
      <c r="FK156" s="118">
        <v>4.4000000000000002E-6</v>
      </c>
      <c r="FL156" s="118">
        <v>2.5000000000000002E-6</v>
      </c>
      <c r="FM156" s="118">
        <v>1.9999999999999999E-6</v>
      </c>
      <c r="FN156" s="118">
        <v>1.0900000000000001E-5</v>
      </c>
      <c r="FO156" s="118">
        <v>7.9999999999999996E-6</v>
      </c>
      <c r="FP156" s="118">
        <v>3.8000000000000002E-5</v>
      </c>
      <c r="FQ156" s="118">
        <v>3.1E-6</v>
      </c>
      <c r="FR156" s="118">
        <v>3.7000000000000002E-6</v>
      </c>
      <c r="FS156" s="118">
        <v>7.8700000000000002E-5</v>
      </c>
      <c r="FT156" s="118">
        <v>9.5000000000000005E-6</v>
      </c>
      <c r="FU156" s="118">
        <v>8.1999999999999994E-6</v>
      </c>
      <c r="FV156" s="118">
        <v>5.6999999999999996E-6</v>
      </c>
      <c r="FW156" s="118">
        <v>1.33E-5</v>
      </c>
      <c r="FX156" s="118">
        <v>8.6000000000000007E-6</v>
      </c>
      <c r="FY156" s="118">
        <v>1.06E-5</v>
      </c>
      <c r="FZ156" s="118">
        <v>6.7000000000000002E-6</v>
      </c>
      <c r="GA156" s="118">
        <v>6.9E-6</v>
      </c>
      <c r="GB156" s="118">
        <v>5.3000000000000001E-6</v>
      </c>
      <c r="GC156" s="118">
        <v>5.5999999999999997E-6</v>
      </c>
      <c r="GD156" s="118">
        <v>3.3000000000000002E-6</v>
      </c>
      <c r="GE156" s="118">
        <v>3.5999999999999998E-6</v>
      </c>
      <c r="GF156" s="118">
        <v>2.7E-6</v>
      </c>
      <c r="GG156" s="118">
        <v>4.3000000000000003E-6</v>
      </c>
      <c r="GH156" s="118">
        <v>8.3999999999999992E-6</v>
      </c>
      <c r="GI156" s="118">
        <v>9.3999999999999998E-6</v>
      </c>
      <c r="GJ156" s="118">
        <v>5.0000000000000004E-6</v>
      </c>
      <c r="GK156" s="118">
        <v>1.2799999999999999E-5</v>
      </c>
      <c r="GL156" s="118">
        <v>5.8000000000000004E-6</v>
      </c>
      <c r="GM156" s="118">
        <v>5.6999999999999996E-6</v>
      </c>
      <c r="GN156" s="118">
        <v>8.3000000000000002E-6</v>
      </c>
      <c r="GO156" s="118">
        <v>6.4999999999999996E-6</v>
      </c>
      <c r="GP156" s="118">
        <v>9.3000000000000007E-6</v>
      </c>
      <c r="GQ156" s="118">
        <v>7.3000000000000004E-6</v>
      </c>
      <c r="GR156" s="118">
        <v>5.5999999999999997E-6</v>
      </c>
      <c r="GS156" s="118">
        <v>6.8000000000000001E-6</v>
      </c>
      <c r="GT156" s="118">
        <v>5.2000000000000002E-6</v>
      </c>
      <c r="GU156" s="118">
        <v>7.9999999999999996E-6</v>
      </c>
      <c r="GV156" s="118">
        <v>9.0000000000000002E-6</v>
      </c>
      <c r="GW156" s="118">
        <v>1.33E-5</v>
      </c>
      <c r="GX156" s="118">
        <v>1.27E-5</v>
      </c>
      <c r="GY156" s="118">
        <v>7.9000000000000006E-6</v>
      </c>
      <c r="GZ156" s="118">
        <v>7.7000000000000008E-6</v>
      </c>
      <c r="HA156" s="118">
        <v>9.5999999999999996E-6</v>
      </c>
      <c r="HB156" s="118">
        <v>5.8000000000000004E-6</v>
      </c>
      <c r="HC156" s="118">
        <v>3.7000000000000002E-6</v>
      </c>
      <c r="HD156" s="118">
        <v>5.2000000000000002E-6</v>
      </c>
      <c r="HE156" s="118">
        <v>7.1999999999999997E-6</v>
      </c>
      <c r="HF156" s="118">
        <v>5.4999999999999999E-6</v>
      </c>
      <c r="HG156" s="118">
        <v>3.9999999999999998E-6</v>
      </c>
      <c r="HH156" s="118">
        <v>4.4000000000000002E-6</v>
      </c>
      <c r="HI156" s="118">
        <v>9.3999999999999998E-6</v>
      </c>
      <c r="HJ156" s="118">
        <v>5.4999999999999999E-6</v>
      </c>
      <c r="HK156" s="118">
        <v>1.66E-5</v>
      </c>
      <c r="HL156" s="118">
        <v>8.6000000000000007E-6</v>
      </c>
      <c r="HM156" s="118">
        <v>4.4000000000000002E-6</v>
      </c>
      <c r="HN156" s="118">
        <v>4.6E-6</v>
      </c>
      <c r="HO156" s="118">
        <v>2.5000000000000002E-6</v>
      </c>
      <c r="HP156" s="118">
        <v>7.4000000000000003E-6</v>
      </c>
      <c r="HQ156" s="118">
        <v>5.4E-6</v>
      </c>
      <c r="HR156" s="118">
        <v>5.0000000000000004E-6</v>
      </c>
      <c r="HS156" s="118">
        <v>8.4999999999999999E-6</v>
      </c>
      <c r="HT156" s="118">
        <v>3.8E-6</v>
      </c>
      <c r="HU156" s="118">
        <v>3.8999999999999999E-6</v>
      </c>
      <c r="HV156" s="118">
        <v>2.3E-6</v>
      </c>
      <c r="HW156" s="118">
        <v>3.0000000000000001E-6</v>
      </c>
      <c r="HX156" s="118">
        <v>8.3000000000000002E-6</v>
      </c>
      <c r="HY156" s="118">
        <v>9.3000000000000007E-6</v>
      </c>
      <c r="HZ156" s="118">
        <v>1.26E-5</v>
      </c>
      <c r="IA156" s="118">
        <v>1.47E-5</v>
      </c>
      <c r="IB156" s="118">
        <v>1.0900000000000001E-5</v>
      </c>
      <c r="IC156" s="118">
        <v>7.5000000000000002E-6</v>
      </c>
      <c r="ID156" s="118">
        <v>4.8999999999999997E-6</v>
      </c>
      <c r="IE156" s="118">
        <v>6.0000000000000002E-6</v>
      </c>
      <c r="IF156" s="118">
        <v>5.8000000000000004E-6</v>
      </c>
      <c r="IG156" s="118">
        <v>3.0000000000000001E-6</v>
      </c>
      <c r="IH156" s="118">
        <v>3.8E-6</v>
      </c>
      <c r="II156" s="118">
        <v>1.5999999999999999E-5</v>
      </c>
      <c r="IJ156" s="118">
        <v>6.6000000000000003E-6</v>
      </c>
      <c r="IK156" s="118">
        <v>5.8000000000000004E-6</v>
      </c>
      <c r="IL156" s="138">
        <v>3.7000000000000002E-6</v>
      </c>
      <c r="IM156" s="138">
        <v>5.9000000000000003E-6</v>
      </c>
      <c r="IN156" s="138">
        <v>7.5000000000000002E-6</v>
      </c>
      <c r="IO156" s="138">
        <v>6.9E-6</v>
      </c>
      <c r="IP156" s="138">
        <v>7.3000000000000004E-6</v>
      </c>
      <c r="IQ156" s="138">
        <v>7.7999999999999999E-6</v>
      </c>
      <c r="IR156" s="138">
        <v>5.0000000000000004E-6</v>
      </c>
      <c r="IS156" s="118">
        <v>2.3999999999999999E-6</v>
      </c>
      <c r="IT156" s="118">
        <v>1.9999999999999999E-6</v>
      </c>
      <c r="IU156" s="118">
        <v>2.6000000000000001E-6</v>
      </c>
      <c r="IV156" s="118">
        <v>8.9999999999999996E-7</v>
      </c>
      <c r="IW156" s="138">
        <v>5.9000000000000003E-6</v>
      </c>
      <c r="IX156" s="138">
        <v>7.5000000000000002E-6</v>
      </c>
      <c r="IY156" s="138">
        <v>7.7000000000000008E-6</v>
      </c>
      <c r="IZ156" s="138">
        <v>1.15E-5</v>
      </c>
      <c r="JA156" s="138">
        <v>7.5000000000000002E-6</v>
      </c>
      <c r="JB156" s="138">
        <v>7.3000000000000004E-6</v>
      </c>
      <c r="JC156" s="138">
        <v>5.3000000000000001E-6</v>
      </c>
      <c r="JD156" s="138">
        <v>7.7000000000000008E-6</v>
      </c>
      <c r="JE156" s="118">
        <v>8.1999999999999994E-6</v>
      </c>
      <c r="JF156" s="118">
        <v>5.0000000000000004E-6</v>
      </c>
      <c r="JG156" s="118">
        <v>4.8999999999999997E-6</v>
      </c>
      <c r="JH156" s="118">
        <v>5.6999999999999996E-6</v>
      </c>
      <c r="JI156" s="118">
        <v>4.7999999999999998E-6</v>
      </c>
      <c r="JJ156" s="118">
        <v>5.8000000000000004E-6</v>
      </c>
      <c r="JK156" s="118">
        <v>7.9999999999999996E-6</v>
      </c>
      <c r="JL156" s="118">
        <v>4.6E-6</v>
      </c>
      <c r="JM156" s="118">
        <v>4.1999999999999996E-6</v>
      </c>
      <c r="JN156" s="118">
        <v>8.6999999999999997E-6</v>
      </c>
      <c r="JO156" s="118">
        <v>4.3000000000000003E-6</v>
      </c>
      <c r="JP156" s="118">
        <v>2.0999999999999998E-6</v>
      </c>
      <c r="JQ156" s="118">
        <v>3.5999999999999998E-6</v>
      </c>
      <c r="JR156" s="118">
        <v>5.2000000000000002E-6</v>
      </c>
      <c r="JS156" s="118">
        <v>6.7000000000000002E-6</v>
      </c>
      <c r="JT156" s="118">
        <v>3.3000000000000002E-6</v>
      </c>
      <c r="JU156" s="118">
        <v>7.4000000000000003E-6</v>
      </c>
      <c r="JV156" s="118">
        <v>3.9999999999999998E-6</v>
      </c>
      <c r="JW156" s="118">
        <v>5.4E-6</v>
      </c>
      <c r="JX156" s="118">
        <v>4.4000000000000002E-6</v>
      </c>
      <c r="JY156" s="118">
        <v>0</v>
      </c>
      <c r="JZ156" s="118">
        <v>3.5200000000000002E-5</v>
      </c>
      <c r="KA156" s="118">
        <v>6.3999999999999997E-6</v>
      </c>
      <c r="KB156" s="118">
        <v>3.5999999999999998E-6</v>
      </c>
      <c r="KC156" s="118">
        <v>5.5999999999999997E-6</v>
      </c>
      <c r="KD156" s="118">
        <v>4.6E-6</v>
      </c>
      <c r="KE156" s="118">
        <v>4.7200000000000002E-5</v>
      </c>
      <c r="KF156" s="118">
        <v>3.4000000000000001E-6</v>
      </c>
      <c r="KG156" s="118">
        <v>4.5000000000000001E-6</v>
      </c>
      <c r="KH156" s="118">
        <v>3.1E-6</v>
      </c>
      <c r="KI156" s="118">
        <v>2.5000000000000002E-6</v>
      </c>
      <c r="KJ156" s="118">
        <v>3.3000000000000002E-6</v>
      </c>
      <c r="KK156" s="118">
        <v>3.4000000000000001E-6</v>
      </c>
      <c r="KL156" s="118">
        <v>3.0199999999999999E-5</v>
      </c>
      <c r="KM156" s="118">
        <v>5.9000000000000003E-6</v>
      </c>
      <c r="KN156" s="118">
        <v>8.3999999999999992E-6</v>
      </c>
      <c r="KO156" s="118">
        <v>6.0000000000000002E-6</v>
      </c>
      <c r="KP156" s="118">
        <v>2.7999999999999999E-6</v>
      </c>
      <c r="KQ156" s="118">
        <v>1.15E-5</v>
      </c>
      <c r="KR156" s="118">
        <v>2.7E-6</v>
      </c>
      <c r="KS156" s="118">
        <v>2.3999999999999999E-6</v>
      </c>
      <c r="KT156" s="118">
        <v>2.7E-6</v>
      </c>
      <c r="KU156" s="118">
        <v>5.2000000000000002E-6</v>
      </c>
      <c r="KV156" s="118">
        <v>1.7E-6</v>
      </c>
      <c r="KW156" s="118">
        <v>1.5E-6</v>
      </c>
      <c r="KX156" s="118">
        <v>5.9999999999999997E-7</v>
      </c>
      <c r="KY156" s="118">
        <v>1.7E-6</v>
      </c>
      <c r="KZ156" s="118">
        <v>3.4000000000000001E-6</v>
      </c>
      <c r="LA156" s="118">
        <v>2.7999999999999999E-6</v>
      </c>
      <c r="LB156" s="118">
        <v>2.7999999999999999E-6</v>
      </c>
      <c r="LC156" s="118">
        <v>2.6000000000000001E-6</v>
      </c>
      <c r="LD156" s="118">
        <v>4.0999999999999997E-6</v>
      </c>
      <c r="LE156" s="118">
        <v>3.7000000000000002E-6</v>
      </c>
      <c r="LF156" s="118">
        <v>1.3E-6</v>
      </c>
      <c r="LG156" s="118">
        <v>1.3999999999999999E-6</v>
      </c>
      <c r="LH156" s="118">
        <v>2.7E-6</v>
      </c>
      <c r="LI156" s="118">
        <v>2.3E-6</v>
      </c>
      <c r="LJ156" s="118">
        <v>1.9999999999999999E-6</v>
      </c>
      <c r="LK156" s="118">
        <v>6.9999999999999997E-7</v>
      </c>
      <c r="LL156" s="118">
        <v>9.9999999999999995E-7</v>
      </c>
      <c r="LM156" s="118">
        <v>6.9999999999999997E-7</v>
      </c>
      <c r="LN156" s="118">
        <v>2.9000000000000002E-6</v>
      </c>
      <c r="LO156" s="118">
        <v>3.9999999999999998E-7</v>
      </c>
      <c r="LP156" s="118">
        <v>9.9999999999999995E-8</v>
      </c>
      <c r="LQ156" s="118">
        <v>6.0000000000000002E-6</v>
      </c>
      <c r="LR156" s="118">
        <v>2.1100000000000001E-5</v>
      </c>
      <c r="LS156" s="118">
        <v>8.4999999999999999E-6</v>
      </c>
      <c r="LT156" s="118">
        <v>2.7E-6</v>
      </c>
      <c r="LU156" s="118">
        <v>1.9999999999999999E-6</v>
      </c>
      <c r="LV156" s="118">
        <v>1.7999999999999999E-6</v>
      </c>
      <c r="LW156" s="118">
        <v>6.9999999999999997E-7</v>
      </c>
      <c r="LX156" s="118">
        <v>1.1000000000000001E-6</v>
      </c>
      <c r="LY156" s="118">
        <v>1.7999999999999999E-6</v>
      </c>
      <c r="LZ156" s="118">
        <v>1.3999999999999999E-6</v>
      </c>
      <c r="MA156" s="118">
        <v>3.3000000000000002E-6</v>
      </c>
      <c r="MB156" s="118">
        <v>3.1999999999999999E-6</v>
      </c>
      <c r="MC156" s="118">
        <v>2.5000000000000002E-6</v>
      </c>
      <c r="MD156" s="118">
        <v>2.2000000000000001E-6</v>
      </c>
      <c r="ME156" s="118">
        <v>3.1E-6</v>
      </c>
      <c r="MF156" s="118">
        <v>1.5999999999999999E-6</v>
      </c>
      <c r="MG156" s="118">
        <v>1.7999999999999999E-6</v>
      </c>
      <c r="MH156" s="118">
        <v>1.7999999999999999E-6</v>
      </c>
      <c r="MI156" s="118">
        <v>2.2000000000000001E-6</v>
      </c>
      <c r="MJ156" s="118">
        <v>3.1999999999999999E-6</v>
      </c>
      <c r="MK156" s="118">
        <v>9.9999999999999995E-7</v>
      </c>
      <c r="ML156" s="118">
        <v>5.6100000000000002E-5</v>
      </c>
      <c r="MM156" s="118">
        <v>3.4000000000000001E-6</v>
      </c>
      <c r="MN156" s="118">
        <v>4.6E-6</v>
      </c>
      <c r="MO156" s="118">
        <v>4.5000000000000001E-6</v>
      </c>
      <c r="MP156" s="118">
        <v>3.1E-6</v>
      </c>
      <c r="MQ156" s="118">
        <v>3.7000000000000002E-6</v>
      </c>
      <c r="MR156" s="118">
        <v>4.3000000000000003E-6</v>
      </c>
      <c r="MS156" s="118">
        <v>2.9600000000000001E-5</v>
      </c>
      <c r="MT156" s="118">
        <v>1.1999999999999999E-6</v>
      </c>
      <c r="MU156" s="118">
        <v>1.9E-6</v>
      </c>
      <c r="MV156" s="118">
        <v>3.8E-6</v>
      </c>
      <c r="MW156" s="118">
        <v>1.9999999999999999E-6</v>
      </c>
      <c r="MX156" s="118">
        <v>1.9999999999999999E-6</v>
      </c>
      <c r="MY156" s="118">
        <v>1.7E-6</v>
      </c>
      <c r="MZ156" s="118">
        <v>2.7E-6</v>
      </c>
      <c r="NA156" s="118">
        <v>4.7999999999999998E-6</v>
      </c>
      <c r="NB156" s="118">
        <v>1.7E-6</v>
      </c>
      <c r="NC156" s="118">
        <v>4.4000000000000002E-6</v>
      </c>
      <c r="ND156" s="118">
        <v>4.6E-6</v>
      </c>
      <c r="NE156" s="118">
        <v>2.6000000000000001E-6</v>
      </c>
      <c r="NF156" s="118">
        <v>2.9000000000000002E-6</v>
      </c>
      <c r="NG156" s="118">
        <v>3.5999999999999998E-6</v>
      </c>
      <c r="NH156" s="118">
        <v>2.5000000000000002E-6</v>
      </c>
      <c r="NI156" s="118">
        <v>9.7000000000000003E-6</v>
      </c>
      <c r="NJ156" s="118">
        <v>1.7E-6</v>
      </c>
      <c r="NK156" s="118">
        <v>5.1000000000000003E-6</v>
      </c>
      <c r="NL156" s="118">
        <v>3.9999999999999998E-7</v>
      </c>
      <c r="NM156" s="118">
        <v>2.2000000000000001E-6</v>
      </c>
      <c r="NN156" s="118">
        <v>3.0000000000000001E-6</v>
      </c>
      <c r="NO156" s="118">
        <v>2.7999999999999999E-6</v>
      </c>
      <c r="NP156" s="118">
        <v>1.3E-6</v>
      </c>
      <c r="NQ156" s="118">
        <v>5.0000000000000004E-6</v>
      </c>
      <c r="NR156" s="118">
        <v>3.5999999999999998E-6</v>
      </c>
      <c r="NS156" s="118">
        <v>4.4000000000000002E-6</v>
      </c>
      <c r="NT156" s="118">
        <v>5.1000000000000003E-6</v>
      </c>
      <c r="NU156" s="118">
        <v>4.0999999999999997E-6</v>
      </c>
      <c r="NV156" s="118">
        <v>5.8460000000000001E-4</v>
      </c>
      <c r="NW156" s="118">
        <v>4.7999999999999998E-6</v>
      </c>
      <c r="NX156" s="118">
        <v>2.3999999999999999E-6</v>
      </c>
      <c r="NY156" s="118">
        <v>7.9999999999999996E-7</v>
      </c>
      <c r="NZ156" s="118">
        <v>2.2000000000000001E-6</v>
      </c>
      <c r="OA156" s="118">
        <v>7.9999999999999996E-7</v>
      </c>
      <c r="OB156" s="118">
        <v>3.4000000000000001E-6</v>
      </c>
      <c r="OC156" s="118">
        <v>3.0000000000000001E-6</v>
      </c>
      <c r="OD156" s="118">
        <v>4.7999999999999998E-6</v>
      </c>
      <c r="OE156" s="118">
        <v>4.0999999999999997E-6</v>
      </c>
      <c r="OF156" s="118">
        <v>3.0000000000000001E-6</v>
      </c>
      <c r="OG156" s="118">
        <v>0</v>
      </c>
      <c r="OH156" s="118">
        <v>2.6000000000000001E-6</v>
      </c>
      <c r="OI156" s="118">
        <v>1.3999999999999999E-6</v>
      </c>
      <c r="OJ156" s="118">
        <v>1.1800000000000001E-5</v>
      </c>
      <c r="OK156" s="118">
        <v>3.4999999999999999E-6</v>
      </c>
      <c r="OL156" s="118">
        <v>4.5000000000000001E-6</v>
      </c>
      <c r="OM156" s="118">
        <v>1.5400000000000002E-5</v>
      </c>
      <c r="ON156" s="118">
        <v>2.7999999999999999E-6</v>
      </c>
      <c r="OO156" s="118">
        <v>3.9999999999999998E-6</v>
      </c>
      <c r="OP156" s="118">
        <v>2.8799999999999999E-5</v>
      </c>
      <c r="OQ156" s="118">
        <v>1.13E-5</v>
      </c>
      <c r="OR156" s="119">
        <v>3.1999999999999999E-6</v>
      </c>
    </row>
    <row r="157" spans="1:408" ht="12.75" customHeight="1">
      <c r="A157" s="115">
        <v>336211</v>
      </c>
      <c r="B157" s="69" t="str">
        <f>INDEX('NAICS to ISIC Key'!H:H,MATCH(A157,'NAICS to ISIC Key'!D:D,0))</f>
        <v>ISIC 29</v>
      </c>
      <c r="C157" s="121" t="s">
        <v>426</v>
      </c>
      <c r="D157" s="117">
        <v>6.7000000000000002E-6</v>
      </c>
      <c r="E157" s="118">
        <v>1.04E-5</v>
      </c>
      <c r="F157" s="118">
        <v>5.8000000000000004E-6</v>
      </c>
      <c r="G157" s="118">
        <v>3.5999999999999998E-6</v>
      </c>
      <c r="H157" s="118">
        <v>5.4999999999999999E-6</v>
      </c>
      <c r="I157" s="118">
        <v>9.9000000000000001E-6</v>
      </c>
      <c r="J157" s="118">
        <v>1.2099999999999999E-5</v>
      </c>
      <c r="K157" s="118">
        <v>7.5000000000000002E-6</v>
      </c>
      <c r="L157" s="118">
        <v>1.11E-5</v>
      </c>
      <c r="M157" s="118">
        <v>4.3000000000000003E-6</v>
      </c>
      <c r="N157" s="118">
        <v>6.6000000000000003E-6</v>
      </c>
      <c r="O157" s="118">
        <v>6.9999999999999999E-6</v>
      </c>
      <c r="P157" s="118">
        <v>2.9000000000000002E-6</v>
      </c>
      <c r="Q157" s="118">
        <v>9.5999999999999996E-6</v>
      </c>
      <c r="R157" s="118">
        <v>3.2700000000000002E-5</v>
      </c>
      <c r="S157" s="118">
        <v>4.0500000000000002E-5</v>
      </c>
      <c r="T157" s="118">
        <v>7.2200000000000007E-5</v>
      </c>
      <c r="U157" s="118">
        <v>2.5899999999999999E-5</v>
      </c>
      <c r="V157" s="118">
        <v>4.6699999999999997E-5</v>
      </c>
      <c r="W157" s="118">
        <v>2.3799999999999999E-5</v>
      </c>
      <c r="X157" s="118">
        <v>1.47E-5</v>
      </c>
      <c r="Y157" s="118">
        <v>3.9999999999999998E-6</v>
      </c>
      <c r="Z157" s="118">
        <v>3.9999999999999998E-6</v>
      </c>
      <c r="AA157" s="118">
        <v>3.7000000000000002E-6</v>
      </c>
      <c r="AB157" s="118">
        <v>3.01E-5</v>
      </c>
      <c r="AC157" s="118">
        <v>6.4999999999999996E-6</v>
      </c>
      <c r="AD157" s="118">
        <v>8.6999999999999997E-6</v>
      </c>
      <c r="AE157" s="118">
        <v>7.3000000000000004E-6</v>
      </c>
      <c r="AF157" s="118">
        <v>1.8300000000000001E-5</v>
      </c>
      <c r="AG157" s="118">
        <v>3.1E-6</v>
      </c>
      <c r="AH157" s="118">
        <v>1.45E-5</v>
      </c>
      <c r="AI157" s="118">
        <v>2.4700000000000001E-5</v>
      </c>
      <c r="AJ157" s="118">
        <v>1.2999999999999999E-5</v>
      </c>
      <c r="AK157" s="118">
        <v>5.4999999999999999E-6</v>
      </c>
      <c r="AL157" s="118">
        <v>5.1000000000000003E-6</v>
      </c>
      <c r="AM157" s="118">
        <v>8.3000000000000002E-6</v>
      </c>
      <c r="AN157" s="118">
        <v>1.24E-5</v>
      </c>
      <c r="AO157" s="118">
        <v>1.19E-5</v>
      </c>
      <c r="AP157" s="118">
        <v>1.8099999999999999E-5</v>
      </c>
      <c r="AQ157" s="118">
        <v>2.8500000000000002E-5</v>
      </c>
      <c r="AR157" s="118">
        <v>1.1199999999999999E-5</v>
      </c>
      <c r="AS157" s="118">
        <v>1.2999999999999999E-5</v>
      </c>
      <c r="AT157" s="118">
        <v>1.47E-5</v>
      </c>
      <c r="AU157" s="118">
        <v>2.1500000000000001E-5</v>
      </c>
      <c r="AV157" s="118">
        <v>1.7900000000000001E-5</v>
      </c>
      <c r="AW157" s="118">
        <v>1.56E-5</v>
      </c>
      <c r="AX157" s="118">
        <v>1.1399999999999999E-5</v>
      </c>
      <c r="AY157" s="118">
        <v>5.2000000000000002E-6</v>
      </c>
      <c r="AZ157" s="118">
        <v>8.3999999999999992E-6</v>
      </c>
      <c r="BA157" s="118">
        <v>1.7900000000000001E-5</v>
      </c>
      <c r="BB157" s="118">
        <v>1.4100000000000001E-5</v>
      </c>
      <c r="BC157" s="118">
        <v>1.29E-5</v>
      </c>
      <c r="BD157" s="118">
        <v>1.6699999999999999E-5</v>
      </c>
      <c r="BE157" s="118">
        <v>1.5400000000000002E-5</v>
      </c>
      <c r="BF157" s="118">
        <v>1.0900000000000001E-5</v>
      </c>
      <c r="BG157" s="118">
        <v>1.4800000000000001E-5</v>
      </c>
      <c r="BH157" s="118">
        <v>1.36E-5</v>
      </c>
      <c r="BI157" s="118">
        <v>1.7799999999999999E-5</v>
      </c>
      <c r="BJ157" s="118">
        <v>1.0900000000000001E-5</v>
      </c>
      <c r="BK157" s="118">
        <v>1.33E-5</v>
      </c>
      <c r="BL157" s="118">
        <v>1.0900000000000001E-5</v>
      </c>
      <c r="BM157" s="118">
        <v>9.7000000000000003E-6</v>
      </c>
      <c r="BN157" s="118">
        <v>1.0900000000000001E-5</v>
      </c>
      <c r="BO157" s="118">
        <v>9.0000000000000002E-6</v>
      </c>
      <c r="BP157" s="118">
        <v>1.31E-5</v>
      </c>
      <c r="BQ157" s="118">
        <v>8.6000000000000007E-6</v>
      </c>
      <c r="BR157" s="118">
        <v>1.2999999999999999E-5</v>
      </c>
      <c r="BS157" s="118">
        <v>1.0499999999999999E-5</v>
      </c>
      <c r="BT157" s="118">
        <v>7.4000000000000003E-6</v>
      </c>
      <c r="BU157" s="118">
        <v>1.34E-5</v>
      </c>
      <c r="BV157" s="118">
        <v>1.04E-5</v>
      </c>
      <c r="BW157" s="118">
        <v>1.1399999999999999E-5</v>
      </c>
      <c r="BX157" s="118">
        <v>1.04E-5</v>
      </c>
      <c r="BY157" s="118">
        <v>9.7000000000000003E-6</v>
      </c>
      <c r="BZ157" s="118">
        <v>9.5000000000000005E-6</v>
      </c>
      <c r="CA157" s="118">
        <v>1.1199999999999999E-5</v>
      </c>
      <c r="CB157" s="118">
        <v>7.4000000000000003E-6</v>
      </c>
      <c r="CC157" s="118">
        <v>9.3000000000000007E-6</v>
      </c>
      <c r="CD157" s="118">
        <v>9.5999999999999996E-6</v>
      </c>
      <c r="CE157" s="118">
        <v>7.0999999999999998E-6</v>
      </c>
      <c r="CF157" s="118">
        <v>5.3000000000000001E-6</v>
      </c>
      <c r="CG157" s="118">
        <v>1.2300000000000001E-5</v>
      </c>
      <c r="CH157" s="118">
        <v>6.4399999999999993E-5</v>
      </c>
      <c r="CI157" s="118">
        <v>5.8600000000000001E-5</v>
      </c>
      <c r="CJ157" s="118">
        <v>4.9064E-3</v>
      </c>
      <c r="CK157" s="118">
        <v>1.8479999999999999E-4</v>
      </c>
      <c r="CL157" s="118">
        <v>4.5000000000000001E-6</v>
      </c>
      <c r="CM157" s="118">
        <v>1.36E-5</v>
      </c>
      <c r="CN157" s="118">
        <v>4.4000000000000002E-6</v>
      </c>
      <c r="CO157" s="118">
        <v>4.7999999999999998E-6</v>
      </c>
      <c r="CP157" s="118">
        <v>2.3900000000000002E-5</v>
      </c>
      <c r="CQ157" s="118">
        <v>6.9E-6</v>
      </c>
      <c r="CR157" s="118">
        <v>9.3999999999999998E-6</v>
      </c>
      <c r="CS157" s="118">
        <v>9.5799999999999998E-5</v>
      </c>
      <c r="CT157" s="118">
        <v>6.4999999999999996E-6</v>
      </c>
      <c r="CU157" s="118">
        <v>5.0000000000000004E-6</v>
      </c>
      <c r="CV157" s="118">
        <v>1.19E-5</v>
      </c>
      <c r="CW157" s="118">
        <v>8.3000000000000002E-6</v>
      </c>
      <c r="CX157" s="118">
        <v>1.56E-5</v>
      </c>
      <c r="CY157" s="118">
        <v>6.9999999999999999E-6</v>
      </c>
      <c r="CZ157" s="118">
        <v>6.2999999999999998E-6</v>
      </c>
      <c r="DA157" s="118">
        <v>3.1300000000000002E-5</v>
      </c>
      <c r="DB157" s="118">
        <v>1.7200000000000001E-5</v>
      </c>
      <c r="DC157" s="118">
        <v>1.45E-5</v>
      </c>
      <c r="DD157" s="118">
        <v>5.94E-5</v>
      </c>
      <c r="DE157" s="118">
        <v>1.0900000000000001E-5</v>
      </c>
      <c r="DF157" s="118">
        <v>4.8999999999999997E-6</v>
      </c>
      <c r="DG157" s="118">
        <v>4.7999999999999998E-6</v>
      </c>
      <c r="DH157" s="118">
        <v>1.7099999999999999E-5</v>
      </c>
      <c r="DI157" s="118">
        <v>6.6000000000000003E-6</v>
      </c>
      <c r="DJ157" s="118">
        <v>2.2000000000000001E-6</v>
      </c>
      <c r="DK157" s="118">
        <v>7.6000000000000001E-6</v>
      </c>
      <c r="DL157" s="118">
        <v>4.7999999999999998E-6</v>
      </c>
      <c r="DM157" s="118">
        <v>3.0000000000000001E-6</v>
      </c>
      <c r="DN157" s="118">
        <v>3.7000000000000002E-6</v>
      </c>
      <c r="DO157" s="118">
        <v>3.1E-6</v>
      </c>
      <c r="DP157" s="118">
        <v>3.3000000000000002E-6</v>
      </c>
      <c r="DQ157" s="118">
        <v>3.4999999999999999E-6</v>
      </c>
      <c r="DR157" s="118">
        <v>7.4000000000000003E-6</v>
      </c>
      <c r="DS157" s="118">
        <v>3.4000000000000001E-6</v>
      </c>
      <c r="DT157" s="118">
        <v>2.3E-6</v>
      </c>
      <c r="DU157" s="118">
        <v>2.9000000000000002E-6</v>
      </c>
      <c r="DV157" s="118">
        <v>5.4E-6</v>
      </c>
      <c r="DW157" s="118">
        <v>1.1999999999999999E-6</v>
      </c>
      <c r="DX157" s="118">
        <v>5.3000000000000001E-6</v>
      </c>
      <c r="DY157" s="118">
        <v>4.8999999999999997E-6</v>
      </c>
      <c r="DZ157" s="118">
        <v>2.5000000000000002E-6</v>
      </c>
      <c r="EA157" s="118">
        <v>1.7E-6</v>
      </c>
      <c r="EB157" s="118">
        <v>5.5999999999999997E-6</v>
      </c>
      <c r="EC157" s="118">
        <v>2.9000000000000002E-6</v>
      </c>
      <c r="ED157" s="118">
        <v>6.6000000000000003E-6</v>
      </c>
      <c r="EE157" s="118">
        <v>6.1999999999999999E-6</v>
      </c>
      <c r="EF157" s="118">
        <v>6.1999999999999999E-6</v>
      </c>
      <c r="EG157" s="118">
        <v>6.3999999999999997E-6</v>
      </c>
      <c r="EH157" s="118">
        <v>5.8000000000000004E-6</v>
      </c>
      <c r="EI157" s="118">
        <v>6.0000000000000002E-6</v>
      </c>
      <c r="EJ157" s="118">
        <v>5.3000000000000001E-6</v>
      </c>
      <c r="EK157" s="118">
        <v>6.0000000000000002E-6</v>
      </c>
      <c r="EL157" s="118">
        <v>1.4399999999999999E-5</v>
      </c>
      <c r="EM157" s="118">
        <v>6.3999999999999997E-6</v>
      </c>
      <c r="EN157" s="118">
        <v>1.11E-5</v>
      </c>
      <c r="EO157" s="118">
        <v>9.0999999999999993E-6</v>
      </c>
      <c r="EP157" s="118">
        <v>6.4999999999999996E-6</v>
      </c>
      <c r="EQ157" s="118">
        <v>1.0000000000000001E-5</v>
      </c>
      <c r="ER157" s="118">
        <v>1.08E-5</v>
      </c>
      <c r="ES157" s="118">
        <v>6.1999999999999999E-6</v>
      </c>
      <c r="ET157" s="118">
        <v>4.7999999999999998E-6</v>
      </c>
      <c r="EU157" s="118">
        <v>1.7276400000000001E-2</v>
      </c>
      <c r="EV157" s="118">
        <v>1.15467E-2</v>
      </c>
      <c r="EW157" s="118">
        <v>3.8205000000000001E-3</v>
      </c>
      <c r="EX157" s="118">
        <v>1.1041000000000001</v>
      </c>
      <c r="EY157" s="118">
        <v>4.5956299999999999E-2</v>
      </c>
      <c r="EZ157" s="118">
        <v>2.17907E-2</v>
      </c>
      <c r="FA157" s="118">
        <v>9.5419999999999999E-4</v>
      </c>
      <c r="FB157" s="118">
        <v>3.82E-5</v>
      </c>
      <c r="FC157" s="118">
        <v>2.72E-5</v>
      </c>
      <c r="FD157" s="118">
        <v>3.7200000000000003E-5</v>
      </c>
      <c r="FE157" s="118">
        <v>1.6699999999999999E-5</v>
      </c>
      <c r="FF157" s="118">
        <v>1.5099999999999999E-5</v>
      </c>
      <c r="FG157" s="118">
        <v>1.2870000000000001E-4</v>
      </c>
      <c r="FH157" s="118">
        <v>2.1500000000000001E-5</v>
      </c>
      <c r="FI157" s="118">
        <v>1.8300000000000001E-5</v>
      </c>
      <c r="FJ157" s="118">
        <v>2.7999999999999999E-6</v>
      </c>
      <c r="FK157" s="118">
        <v>6.7000000000000002E-6</v>
      </c>
      <c r="FL157" s="118">
        <v>3.7000000000000002E-6</v>
      </c>
      <c r="FM157" s="118">
        <v>3.0000000000000001E-6</v>
      </c>
      <c r="FN157" s="118">
        <v>2.2099999999999998E-5</v>
      </c>
      <c r="FO157" s="118">
        <v>1.08E-5</v>
      </c>
      <c r="FP157" s="118">
        <v>6.7999999999999999E-5</v>
      </c>
      <c r="FQ157" s="118">
        <v>4.6999999999999999E-6</v>
      </c>
      <c r="FR157" s="118">
        <v>5.4E-6</v>
      </c>
      <c r="FS157" s="118">
        <v>1.26E-4</v>
      </c>
      <c r="FT157" s="118">
        <v>1.4600000000000001E-5</v>
      </c>
      <c r="FU157" s="118">
        <v>1.24E-5</v>
      </c>
      <c r="FV157" s="118">
        <v>8.6999999999999997E-6</v>
      </c>
      <c r="FW157" s="118">
        <v>2.0999999999999999E-5</v>
      </c>
      <c r="FX157" s="118">
        <v>1.4800000000000001E-5</v>
      </c>
      <c r="FY157" s="118">
        <v>1.63E-5</v>
      </c>
      <c r="FZ157" s="118">
        <v>1.0499999999999999E-5</v>
      </c>
      <c r="GA157" s="118">
        <v>1.08E-5</v>
      </c>
      <c r="GB157" s="118">
        <v>8.1000000000000004E-6</v>
      </c>
      <c r="GC157" s="118">
        <v>8.6000000000000007E-6</v>
      </c>
      <c r="GD157" s="118">
        <v>5.0000000000000004E-6</v>
      </c>
      <c r="GE157" s="118">
        <v>5.4999999999999999E-6</v>
      </c>
      <c r="GF157" s="118">
        <v>3.9999999999999998E-6</v>
      </c>
      <c r="GG157" s="118">
        <v>6.3999999999999997E-6</v>
      </c>
      <c r="GH157" s="118">
        <v>1.27E-5</v>
      </c>
      <c r="GI157" s="118">
        <v>1.4600000000000001E-5</v>
      </c>
      <c r="GJ157" s="118">
        <v>8.8000000000000004E-6</v>
      </c>
      <c r="GK157" s="118">
        <v>1.9300000000000002E-5</v>
      </c>
      <c r="GL157" s="118">
        <v>8.8000000000000004E-6</v>
      </c>
      <c r="GM157" s="118">
        <v>9.0000000000000002E-6</v>
      </c>
      <c r="GN157" s="118">
        <v>1.31E-5</v>
      </c>
      <c r="GO157" s="118">
        <v>1.0499999999999999E-5</v>
      </c>
      <c r="GP157" s="118">
        <v>1.45E-5</v>
      </c>
      <c r="GQ157" s="118">
        <v>1.11E-5</v>
      </c>
      <c r="GR157" s="118">
        <v>8.8999999999999995E-6</v>
      </c>
      <c r="GS157" s="118">
        <v>1.0499999999999999E-5</v>
      </c>
      <c r="GT157" s="118">
        <v>8.8999999999999995E-6</v>
      </c>
      <c r="GU157" s="118">
        <v>1.2799999999999999E-5</v>
      </c>
      <c r="GV157" s="118">
        <v>1.42E-5</v>
      </c>
      <c r="GW157" s="118">
        <v>2.05E-5</v>
      </c>
      <c r="GX157" s="118">
        <v>1.98E-5</v>
      </c>
      <c r="GY157" s="118">
        <v>1.2300000000000001E-5</v>
      </c>
      <c r="GZ157" s="118">
        <v>1.22E-5</v>
      </c>
      <c r="HA157" s="118">
        <v>1.45E-5</v>
      </c>
      <c r="HB157" s="118">
        <v>8.8000000000000004E-6</v>
      </c>
      <c r="HC157" s="118">
        <v>5.4E-6</v>
      </c>
      <c r="HD157" s="118">
        <v>8.1999999999999994E-6</v>
      </c>
      <c r="HE157" s="118">
        <v>1.15E-5</v>
      </c>
      <c r="HF157" s="118">
        <v>9.2E-6</v>
      </c>
      <c r="HG157" s="118">
        <v>6.6000000000000003E-6</v>
      </c>
      <c r="HH157" s="118">
        <v>6.8000000000000001E-6</v>
      </c>
      <c r="HI157" s="118">
        <v>1.52E-5</v>
      </c>
      <c r="HJ157" s="118">
        <v>9.0000000000000002E-6</v>
      </c>
      <c r="HK157" s="118">
        <v>2.5700000000000001E-5</v>
      </c>
      <c r="HL157" s="118">
        <v>1.34E-5</v>
      </c>
      <c r="HM157" s="118">
        <v>7.4000000000000003E-6</v>
      </c>
      <c r="HN157" s="118">
        <v>9.0000000000000002E-6</v>
      </c>
      <c r="HO157" s="118">
        <v>3.8999999999999999E-6</v>
      </c>
      <c r="HP157" s="118">
        <v>1.1800000000000001E-5</v>
      </c>
      <c r="HQ157" s="118">
        <v>8.3000000000000002E-6</v>
      </c>
      <c r="HR157" s="118">
        <v>8.1000000000000004E-6</v>
      </c>
      <c r="HS157" s="118">
        <v>1.3200000000000001E-5</v>
      </c>
      <c r="HT157" s="118">
        <v>6.9E-6</v>
      </c>
      <c r="HU157" s="118">
        <v>6.2999999999999998E-6</v>
      </c>
      <c r="HV157" s="118">
        <v>3.4000000000000001E-6</v>
      </c>
      <c r="HW157" s="118">
        <v>4.6E-6</v>
      </c>
      <c r="HX157" s="118">
        <v>1.26E-5</v>
      </c>
      <c r="HY157" s="118">
        <v>1.38E-5</v>
      </c>
      <c r="HZ157" s="118">
        <v>1.8600000000000001E-5</v>
      </c>
      <c r="IA157" s="118">
        <v>2.2399999999999999E-5</v>
      </c>
      <c r="IB157" s="118">
        <v>1.7799999999999999E-5</v>
      </c>
      <c r="IC157" s="118">
        <v>1.29E-5</v>
      </c>
      <c r="ID157" s="118">
        <v>8.1999999999999994E-6</v>
      </c>
      <c r="IE157" s="118">
        <v>1.06E-5</v>
      </c>
      <c r="IF157" s="118">
        <v>9.0000000000000002E-6</v>
      </c>
      <c r="IG157" s="118">
        <v>5.6999999999999996E-6</v>
      </c>
      <c r="IH157" s="118">
        <v>4.1999999999999996E-6</v>
      </c>
      <c r="II157" s="118">
        <v>2.3799999999999999E-5</v>
      </c>
      <c r="IJ157" s="118">
        <v>9.7000000000000003E-6</v>
      </c>
      <c r="IK157" s="118">
        <v>7.9000000000000006E-6</v>
      </c>
      <c r="IL157" s="138">
        <v>5.2000000000000002E-6</v>
      </c>
      <c r="IM157" s="138">
        <v>8.1999999999999994E-6</v>
      </c>
      <c r="IN157" s="138">
        <v>1.06E-5</v>
      </c>
      <c r="IO157" s="138">
        <v>1.04E-5</v>
      </c>
      <c r="IP157" s="138">
        <v>1.08E-5</v>
      </c>
      <c r="IQ157" s="138">
        <v>1.31E-5</v>
      </c>
      <c r="IR157" s="138">
        <v>7.6000000000000001E-6</v>
      </c>
      <c r="IS157" s="118">
        <v>3.4999999999999999E-6</v>
      </c>
      <c r="IT157" s="118">
        <v>3.0000000000000001E-6</v>
      </c>
      <c r="IU157" s="118">
        <v>3.8999999999999999E-6</v>
      </c>
      <c r="IV157" s="118">
        <v>1.3E-6</v>
      </c>
      <c r="IW157" s="138">
        <v>9.5000000000000005E-6</v>
      </c>
      <c r="IX157" s="138">
        <v>1.13E-5</v>
      </c>
      <c r="IY157" s="138">
        <v>1.17E-5</v>
      </c>
      <c r="IZ157" s="138">
        <v>1.8199999999999999E-5</v>
      </c>
      <c r="JA157" s="138">
        <v>1.15E-5</v>
      </c>
      <c r="JB157" s="138">
        <v>1.11E-5</v>
      </c>
      <c r="JC157" s="138">
        <v>7.4000000000000003E-6</v>
      </c>
      <c r="JD157" s="138">
        <v>1.17E-5</v>
      </c>
      <c r="JE157" s="118">
        <v>1.31E-5</v>
      </c>
      <c r="JF157" s="118">
        <v>8.4999999999999999E-6</v>
      </c>
      <c r="JG157" s="118">
        <v>9.5000000000000005E-6</v>
      </c>
      <c r="JH157" s="118">
        <v>9.2E-6</v>
      </c>
      <c r="JI157" s="118">
        <v>7.6000000000000001E-6</v>
      </c>
      <c r="JJ157" s="118">
        <v>9.2E-6</v>
      </c>
      <c r="JK157" s="118">
        <v>1.2500000000000001E-5</v>
      </c>
      <c r="JL157" s="118">
        <v>6.9999999999999999E-6</v>
      </c>
      <c r="JM157" s="118">
        <v>6.6000000000000003E-6</v>
      </c>
      <c r="JN157" s="118">
        <v>1.3699999999999999E-5</v>
      </c>
      <c r="JO157" s="118">
        <v>6.2999999999999998E-6</v>
      </c>
      <c r="JP157" s="118">
        <v>3.8E-6</v>
      </c>
      <c r="JQ157" s="118">
        <v>5.5999999999999997E-6</v>
      </c>
      <c r="JR157" s="118">
        <v>7.5000000000000002E-6</v>
      </c>
      <c r="JS157" s="118">
        <v>1.0000000000000001E-5</v>
      </c>
      <c r="JT157" s="118">
        <v>4.8999999999999997E-6</v>
      </c>
      <c r="JU157" s="118">
        <v>1.08E-5</v>
      </c>
      <c r="JV157" s="118">
        <v>5.4E-6</v>
      </c>
      <c r="JW157" s="118">
        <v>7.7999999999999999E-6</v>
      </c>
      <c r="JX157" s="118">
        <v>6.3999999999999997E-6</v>
      </c>
      <c r="JY157" s="118">
        <v>0</v>
      </c>
      <c r="JZ157" s="118">
        <v>1.1800000000000001E-5</v>
      </c>
      <c r="KA157" s="118">
        <v>9.5999999999999996E-6</v>
      </c>
      <c r="KB157" s="118">
        <v>5.9000000000000003E-6</v>
      </c>
      <c r="KC157" s="118">
        <v>8.6000000000000007E-6</v>
      </c>
      <c r="KD157" s="118">
        <v>7.3000000000000004E-6</v>
      </c>
      <c r="KE157" s="118">
        <v>2.875E-4</v>
      </c>
      <c r="KF157" s="118">
        <v>6.0000000000000002E-6</v>
      </c>
      <c r="KG157" s="118">
        <v>6.8000000000000001E-6</v>
      </c>
      <c r="KH157" s="118">
        <v>5.4999999999999999E-6</v>
      </c>
      <c r="KI157" s="118">
        <v>4.0999999999999997E-6</v>
      </c>
      <c r="KJ157" s="118">
        <v>6.0000000000000002E-6</v>
      </c>
      <c r="KK157" s="118">
        <v>5.4999999999999999E-6</v>
      </c>
      <c r="KL157" s="118">
        <v>4.1900000000000002E-5</v>
      </c>
      <c r="KM157" s="118">
        <v>9.2E-6</v>
      </c>
      <c r="KN157" s="118">
        <v>9.7000000000000003E-6</v>
      </c>
      <c r="KO157" s="118">
        <v>1.13E-5</v>
      </c>
      <c r="KP157" s="118">
        <v>5.8000000000000004E-6</v>
      </c>
      <c r="KQ157" s="118">
        <v>2.3099999999999999E-5</v>
      </c>
      <c r="KR157" s="118">
        <v>3.8999999999999999E-6</v>
      </c>
      <c r="KS157" s="118">
        <v>3.7000000000000002E-6</v>
      </c>
      <c r="KT157" s="118">
        <v>4.1999999999999996E-6</v>
      </c>
      <c r="KU157" s="118">
        <v>8.8000000000000004E-6</v>
      </c>
      <c r="KV157" s="118">
        <v>2.5000000000000002E-6</v>
      </c>
      <c r="KW157" s="118">
        <v>2.3E-6</v>
      </c>
      <c r="KX157" s="118">
        <v>8.9999999999999996E-7</v>
      </c>
      <c r="KY157" s="118">
        <v>2.0999999999999998E-6</v>
      </c>
      <c r="KZ157" s="118">
        <v>5.0000000000000004E-6</v>
      </c>
      <c r="LA157" s="118">
        <v>3.8E-6</v>
      </c>
      <c r="LB157" s="118">
        <v>4.4000000000000002E-6</v>
      </c>
      <c r="LC157" s="118">
        <v>3.9999999999999998E-6</v>
      </c>
      <c r="LD157" s="118">
        <v>5.9000000000000003E-6</v>
      </c>
      <c r="LE157" s="118">
        <v>5.4E-6</v>
      </c>
      <c r="LF157" s="118">
        <v>1.9E-6</v>
      </c>
      <c r="LG157" s="118">
        <v>2.3E-6</v>
      </c>
      <c r="LH157" s="118">
        <v>3.4000000000000001E-6</v>
      </c>
      <c r="LI157" s="118">
        <v>4.0999999999999997E-6</v>
      </c>
      <c r="LJ157" s="118">
        <v>2.9000000000000002E-6</v>
      </c>
      <c r="LK157" s="118">
        <v>1.3E-6</v>
      </c>
      <c r="LL157" s="118">
        <v>1.5999999999999999E-6</v>
      </c>
      <c r="LM157" s="118">
        <v>1.1999999999999999E-6</v>
      </c>
      <c r="LN157" s="118">
        <v>4.4000000000000002E-6</v>
      </c>
      <c r="LO157" s="118">
        <v>5.9999999999999997E-7</v>
      </c>
      <c r="LP157" s="118">
        <v>9.9999999999999995E-8</v>
      </c>
      <c r="LQ157" s="118">
        <v>1.26E-5</v>
      </c>
      <c r="LR157" s="118">
        <v>2.58E-5</v>
      </c>
      <c r="LS157" s="118">
        <v>1.0699999999999999E-5</v>
      </c>
      <c r="LT157" s="118">
        <v>4.0999999999999997E-6</v>
      </c>
      <c r="LU157" s="118">
        <v>3.3000000000000002E-6</v>
      </c>
      <c r="LV157" s="118">
        <v>2.9000000000000002E-6</v>
      </c>
      <c r="LW157" s="118">
        <v>1.1999999999999999E-6</v>
      </c>
      <c r="LX157" s="118">
        <v>1.7999999999999999E-6</v>
      </c>
      <c r="LY157" s="118">
        <v>2.7999999999999999E-6</v>
      </c>
      <c r="LZ157" s="118">
        <v>2.2000000000000001E-6</v>
      </c>
      <c r="MA157" s="118">
        <v>4.7999999999999998E-6</v>
      </c>
      <c r="MB157" s="118">
        <v>7.1999999999999997E-6</v>
      </c>
      <c r="MC157" s="118">
        <v>3.4000000000000001E-6</v>
      </c>
      <c r="MD157" s="118">
        <v>3.5999999999999998E-6</v>
      </c>
      <c r="ME157" s="118">
        <v>5.0000000000000004E-6</v>
      </c>
      <c r="MF157" s="118">
        <v>2.5000000000000002E-6</v>
      </c>
      <c r="MG157" s="118">
        <v>3.0000000000000001E-6</v>
      </c>
      <c r="MH157" s="118">
        <v>2.6000000000000001E-6</v>
      </c>
      <c r="MI157" s="118">
        <v>3.3000000000000002E-6</v>
      </c>
      <c r="MJ157" s="118">
        <v>4.5000000000000001E-6</v>
      </c>
      <c r="MK157" s="118">
        <v>1.5999999999999999E-6</v>
      </c>
      <c r="ML157" s="118">
        <v>1.6650000000000001E-4</v>
      </c>
      <c r="MM157" s="118">
        <v>4.6999999999999999E-6</v>
      </c>
      <c r="MN157" s="118">
        <v>7.0999999999999998E-6</v>
      </c>
      <c r="MO157" s="118">
        <v>6.9999999999999999E-6</v>
      </c>
      <c r="MP157" s="118">
        <v>4.4000000000000002E-6</v>
      </c>
      <c r="MQ157" s="118">
        <v>5.4999999999999999E-6</v>
      </c>
      <c r="MR157" s="118">
        <v>6.6000000000000003E-6</v>
      </c>
      <c r="MS157" s="118">
        <v>4.71E-5</v>
      </c>
      <c r="MT157" s="118">
        <v>2.3E-6</v>
      </c>
      <c r="MU157" s="118">
        <v>3.4999999999999999E-6</v>
      </c>
      <c r="MV157" s="118">
        <v>6.1999999999999999E-6</v>
      </c>
      <c r="MW157" s="118">
        <v>2.9000000000000002E-6</v>
      </c>
      <c r="MX157" s="118">
        <v>3.3000000000000002E-6</v>
      </c>
      <c r="MY157" s="118">
        <v>2.7E-6</v>
      </c>
      <c r="MZ157" s="118">
        <v>4.3000000000000003E-6</v>
      </c>
      <c r="NA157" s="118">
        <v>5.9000000000000003E-6</v>
      </c>
      <c r="NB157" s="118">
        <v>2.7E-6</v>
      </c>
      <c r="NC157" s="118">
        <v>6.1999999999999999E-6</v>
      </c>
      <c r="ND157" s="118">
        <v>6.2999999999999998E-6</v>
      </c>
      <c r="NE157" s="118">
        <v>4.4000000000000002E-6</v>
      </c>
      <c r="NF157" s="118">
        <v>4.7999999999999998E-6</v>
      </c>
      <c r="NG157" s="118">
        <v>6.0000000000000002E-6</v>
      </c>
      <c r="NH157" s="118">
        <v>4.5000000000000001E-6</v>
      </c>
      <c r="NI157" s="118">
        <v>1.5400000000000002E-5</v>
      </c>
      <c r="NJ157" s="118">
        <v>2.7999999999999999E-6</v>
      </c>
      <c r="NK157" s="118">
        <v>3.8E-6</v>
      </c>
      <c r="NL157" s="118">
        <v>5.9999999999999997E-7</v>
      </c>
      <c r="NM157" s="118">
        <v>3.5999999999999998E-6</v>
      </c>
      <c r="NN157" s="118">
        <v>5.2000000000000002E-6</v>
      </c>
      <c r="NO157" s="118">
        <v>4.1999999999999996E-6</v>
      </c>
      <c r="NP157" s="118">
        <v>2.6000000000000001E-6</v>
      </c>
      <c r="NQ157" s="118">
        <v>7.9999999999999996E-6</v>
      </c>
      <c r="NR157" s="118">
        <v>6.1E-6</v>
      </c>
      <c r="NS157" s="118">
        <v>6.3999999999999997E-6</v>
      </c>
      <c r="NT157" s="118">
        <v>7.6000000000000001E-6</v>
      </c>
      <c r="NU157" s="118">
        <v>5.6999999999999996E-6</v>
      </c>
      <c r="NV157" s="118">
        <v>5.8739999999999997E-4</v>
      </c>
      <c r="NW157" s="118">
        <v>1.7600000000000001E-5</v>
      </c>
      <c r="NX157" s="118">
        <v>3.4999999999999999E-6</v>
      </c>
      <c r="NY157" s="118">
        <v>1.1999999999999999E-6</v>
      </c>
      <c r="NZ157" s="118">
        <v>3.7000000000000002E-6</v>
      </c>
      <c r="OA157" s="118">
        <v>1.1999999999999999E-6</v>
      </c>
      <c r="OB157" s="118">
        <v>5.4E-6</v>
      </c>
      <c r="OC157" s="118">
        <v>4.7999999999999998E-6</v>
      </c>
      <c r="OD157" s="118">
        <v>1.03E-5</v>
      </c>
      <c r="OE157" s="118">
        <v>6.4999999999999996E-6</v>
      </c>
      <c r="OF157" s="118">
        <v>5.0000000000000004E-6</v>
      </c>
      <c r="OG157" s="118">
        <v>0</v>
      </c>
      <c r="OH157" s="118">
        <v>3.8999999999999999E-6</v>
      </c>
      <c r="OI157" s="118">
        <v>2.0999999999999998E-6</v>
      </c>
      <c r="OJ157" s="118">
        <v>1.8899999999999999E-5</v>
      </c>
      <c r="OK157" s="118">
        <v>5.0000000000000004E-6</v>
      </c>
      <c r="OL157" s="118">
        <v>9.5999999999999996E-6</v>
      </c>
      <c r="OM157" s="118">
        <v>6.7000000000000002E-6</v>
      </c>
      <c r="ON157" s="118">
        <v>4.4000000000000002E-6</v>
      </c>
      <c r="OO157" s="118">
        <v>7.5000000000000002E-6</v>
      </c>
      <c r="OP157" s="118">
        <v>4.2500000000000003E-5</v>
      </c>
      <c r="OQ157" s="118">
        <v>1.29E-5</v>
      </c>
      <c r="OR157" s="119">
        <v>5.0000000000000004E-6</v>
      </c>
    </row>
    <row r="158" spans="1:408" ht="12.75" customHeight="1">
      <c r="A158" s="115">
        <v>336212</v>
      </c>
      <c r="B158" s="69" t="str">
        <f>INDEX('NAICS to ISIC Key'!H:H,MATCH(A158,'NAICS to ISIC Key'!D:D,0))</f>
        <v>ISIC 29</v>
      </c>
      <c r="C158" s="121" t="s">
        <v>427</v>
      </c>
      <c r="D158" s="117">
        <v>1.7E-6</v>
      </c>
      <c r="E158" s="118">
        <v>2.6000000000000001E-6</v>
      </c>
      <c r="F158" s="118">
        <v>1.1999999999999999E-6</v>
      </c>
      <c r="G158" s="118">
        <v>8.9999999999999996E-7</v>
      </c>
      <c r="H158" s="118">
        <v>9.9999999999999995E-7</v>
      </c>
      <c r="I158" s="118">
        <v>1.7999999999999999E-6</v>
      </c>
      <c r="J158" s="118">
        <v>3.1E-6</v>
      </c>
      <c r="K158" s="118">
        <v>2.0999999999999998E-6</v>
      </c>
      <c r="L158" s="118">
        <v>2.0999999999999998E-6</v>
      </c>
      <c r="M158" s="118">
        <v>9.9999999999999995E-7</v>
      </c>
      <c r="N158" s="118">
        <v>1.1000000000000001E-6</v>
      </c>
      <c r="O158" s="118">
        <v>2.0999999999999998E-6</v>
      </c>
      <c r="P158" s="118">
        <v>5.9999999999999997E-7</v>
      </c>
      <c r="Q158" s="118">
        <v>2.6000000000000001E-6</v>
      </c>
      <c r="R158" s="118">
        <v>1.04E-5</v>
      </c>
      <c r="S158" s="118">
        <v>1.2099999999999999E-5</v>
      </c>
      <c r="T158" s="118">
        <v>1.9000000000000001E-5</v>
      </c>
      <c r="U158" s="118">
        <v>9.3999999999999998E-6</v>
      </c>
      <c r="V158" s="118">
        <v>1.17E-5</v>
      </c>
      <c r="W158" s="118">
        <v>6.9E-6</v>
      </c>
      <c r="X158" s="118">
        <v>4.0999999999999997E-6</v>
      </c>
      <c r="Y158" s="118">
        <v>6.9999999999999997E-7</v>
      </c>
      <c r="Z158" s="118">
        <v>6.9999999999999997E-7</v>
      </c>
      <c r="AA158" s="118">
        <v>5.9999999999999997E-7</v>
      </c>
      <c r="AB158" s="118">
        <v>2.0100000000000001E-5</v>
      </c>
      <c r="AC158" s="118">
        <v>1.1999999999999999E-6</v>
      </c>
      <c r="AD158" s="118">
        <v>2.0999999999999998E-6</v>
      </c>
      <c r="AE158" s="118">
        <v>1.9999999999999999E-6</v>
      </c>
      <c r="AF158" s="118">
        <v>1.7999999999999999E-6</v>
      </c>
      <c r="AG158" s="118">
        <v>5.9999999999999997E-7</v>
      </c>
      <c r="AH158" s="118">
        <v>3.1E-6</v>
      </c>
      <c r="AI158" s="118">
        <v>1.7E-6</v>
      </c>
      <c r="AJ158" s="118">
        <v>2.0999999999999998E-6</v>
      </c>
      <c r="AK158" s="118">
        <v>1.1000000000000001E-6</v>
      </c>
      <c r="AL158" s="118">
        <v>1.3999999999999999E-6</v>
      </c>
      <c r="AM158" s="118">
        <v>1.3999999999999999E-6</v>
      </c>
      <c r="AN158" s="118">
        <v>2.7E-6</v>
      </c>
      <c r="AO158" s="118">
        <v>2.7999999999999999E-6</v>
      </c>
      <c r="AP158" s="118">
        <v>4.5000000000000001E-6</v>
      </c>
      <c r="AQ158" s="118">
        <v>8.1000000000000004E-6</v>
      </c>
      <c r="AR158" s="118">
        <v>2.7999999999999999E-6</v>
      </c>
      <c r="AS158" s="118">
        <v>3.1999999999999999E-6</v>
      </c>
      <c r="AT158" s="118">
        <v>3.4000000000000001E-6</v>
      </c>
      <c r="AU158" s="118">
        <v>5.3000000000000001E-6</v>
      </c>
      <c r="AV158" s="118">
        <v>4.4000000000000002E-6</v>
      </c>
      <c r="AW158" s="118">
        <v>3.8999999999999999E-6</v>
      </c>
      <c r="AX158" s="118">
        <v>3.0000000000000001E-6</v>
      </c>
      <c r="AY158" s="118">
        <v>8.9999999999999996E-7</v>
      </c>
      <c r="AZ158" s="118">
        <v>1.9999999999999999E-6</v>
      </c>
      <c r="BA158" s="118">
        <v>4.7999999999999998E-6</v>
      </c>
      <c r="BB158" s="118">
        <v>4.0999999999999997E-6</v>
      </c>
      <c r="BC158" s="118">
        <v>3.3000000000000002E-6</v>
      </c>
      <c r="BD158" s="118">
        <v>4.0999999999999997E-6</v>
      </c>
      <c r="BE158" s="118">
        <v>4.4000000000000002E-6</v>
      </c>
      <c r="BF158" s="118">
        <v>4.5000000000000001E-6</v>
      </c>
      <c r="BG158" s="118">
        <v>4.6E-6</v>
      </c>
      <c r="BH158" s="118">
        <v>7.4000000000000003E-6</v>
      </c>
      <c r="BI158" s="118">
        <v>4.4000000000000002E-6</v>
      </c>
      <c r="BJ158" s="118">
        <v>3.1999999999999999E-6</v>
      </c>
      <c r="BK158" s="118">
        <v>5.4999999999999999E-6</v>
      </c>
      <c r="BL158" s="118">
        <v>3.7000000000000002E-6</v>
      </c>
      <c r="BM158" s="118">
        <v>3.1E-6</v>
      </c>
      <c r="BN158" s="118">
        <v>2.6000000000000001E-6</v>
      </c>
      <c r="BO158" s="118">
        <v>2.5000000000000002E-6</v>
      </c>
      <c r="BP158" s="118">
        <v>3.8999999999999999E-6</v>
      </c>
      <c r="BQ158" s="118">
        <v>2.3999999999999999E-6</v>
      </c>
      <c r="BR158" s="118">
        <v>5.0000000000000004E-6</v>
      </c>
      <c r="BS158" s="118">
        <v>6.1999999999999999E-6</v>
      </c>
      <c r="BT158" s="118">
        <v>4.0999999999999997E-6</v>
      </c>
      <c r="BU158" s="118">
        <v>3.9999999999999998E-6</v>
      </c>
      <c r="BV158" s="118">
        <v>3.7000000000000002E-6</v>
      </c>
      <c r="BW158" s="118">
        <v>3.8999999999999999E-6</v>
      </c>
      <c r="BX158" s="118">
        <v>2.9000000000000002E-6</v>
      </c>
      <c r="BY158" s="118">
        <v>5.6999999999999996E-6</v>
      </c>
      <c r="BZ158" s="118">
        <v>3.1999999999999999E-6</v>
      </c>
      <c r="CA158" s="118">
        <v>3.1999999999999999E-6</v>
      </c>
      <c r="CB158" s="118">
        <v>3.5999999999999998E-6</v>
      </c>
      <c r="CC158" s="118">
        <v>3.5999999999999998E-6</v>
      </c>
      <c r="CD158" s="118">
        <v>2.9000000000000002E-6</v>
      </c>
      <c r="CE158" s="118">
        <v>2.7E-6</v>
      </c>
      <c r="CF158" s="118">
        <v>3.7000000000000002E-6</v>
      </c>
      <c r="CG158" s="118">
        <v>3.8E-6</v>
      </c>
      <c r="CH158" s="118">
        <v>2.1800000000000001E-5</v>
      </c>
      <c r="CI158" s="118">
        <v>8.6999999999999997E-6</v>
      </c>
      <c r="CJ158" s="118">
        <v>7.4932999999999996E-3</v>
      </c>
      <c r="CK158" s="118">
        <v>1.1800000000000001E-5</v>
      </c>
      <c r="CL158" s="118">
        <v>2.3999999999999999E-6</v>
      </c>
      <c r="CM158" s="118">
        <v>6.4999999999999996E-6</v>
      </c>
      <c r="CN158" s="118">
        <v>9.9999999999999995E-7</v>
      </c>
      <c r="CO158" s="118">
        <v>1.1000000000000001E-6</v>
      </c>
      <c r="CP158" s="118">
        <v>7.4000000000000003E-6</v>
      </c>
      <c r="CQ158" s="118">
        <v>1.9E-6</v>
      </c>
      <c r="CR158" s="118">
        <v>2.7E-6</v>
      </c>
      <c r="CS158" s="118">
        <v>2.8799999999999999E-5</v>
      </c>
      <c r="CT158" s="118">
        <v>3.3000000000000002E-6</v>
      </c>
      <c r="CU158" s="118">
        <v>2.5000000000000002E-6</v>
      </c>
      <c r="CV158" s="118">
        <v>4.0999999999999997E-6</v>
      </c>
      <c r="CW158" s="118">
        <v>3.0000000000000001E-6</v>
      </c>
      <c r="CX158" s="118">
        <v>4.4000000000000002E-6</v>
      </c>
      <c r="CY158" s="118">
        <v>2.7999999999999999E-6</v>
      </c>
      <c r="CZ158" s="118">
        <v>2.3999999999999999E-6</v>
      </c>
      <c r="DA158" s="118">
        <v>6.9E-6</v>
      </c>
      <c r="DB158" s="118">
        <v>5.2000000000000002E-6</v>
      </c>
      <c r="DC158" s="118">
        <v>4.5000000000000001E-6</v>
      </c>
      <c r="DD158" s="118">
        <v>1.06E-5</v>
      </c>
      <c r="DE158" s="118">
        <v>3.8999999999999999E-6</v>
      </c>
      <c r="DF158" s="118">
        <v>3.1E-6</v>
      </c>
      <c r="DG158" s="118">
        <v>3.3000000000000002E-6</v>
      </c>
      <c r="DH158" s="118">
        <v>4.8999999999999997E-6</v>
      </c>
      <c r="DI158" s="118">
        <v>3.0000000000000001E-6</v>
      </c>
      <c r="DJ158" s="118">
        <v>5.9999999999999997E-7</v>
      </c>
      <c r="DK158" s="118">
        <v>2.2000000000000001E-6</v>
      </c>
      <c r="DL158" s="118">
        <v>1.7E-6</v>
      </c>
      <c r="DM158" s="118">
        <v>6.9999999999999997E-7</v>
      </c>
      <c r="DN158" s="118">
        <v>1.1000000000000001E-6</v>
      </c>
      <c r="DO158" s="118">
        <v>1.1999999999999999E-6</v>
      </c>
      <c r="DP158" s="118">
        <v>6.9999999999999997E-7</v>
      </c>
      <c r="DQ158" s="118">
        <v>9.9999999999999995E-7</v>
      </c>
      <c r="DR158" s="118">
        <v>2.3999999999999999E-6</v>
      </c>
      <c r="DS158" s="118">
        <v>9.9999999999999995E-7</v>
      </c>
      <c r="DT158" s="118">
        <v>5.9999999999999997E-7</v>
      </c>
      <c r="DU158" s="118">
        <v>1.1999999999999999E-6</v>
      </c>
      <c r="DV158" s="118">
        <v>2.5000000000000002E-6</v>
      </c>
      <c r="DW158" s="118">
        <v>5.9999999999999997E-7</v>
      </c>
      <c r="DX158" s="118">
        <v>1.3999999999999999E-6</v>
      </c>
      <c r="DY158" s="118">
        <v>1.7999999999999999E-6</v>
      </c>
      <c r="DZ158" s="118">
        <v>1.5E-6</v>
      </c>
      <c r="EA158" s="118">
        <v>9.9999999999999995E-7</v>
      </c>
      <c r="EB158" s="118">
        <v>1.3999999999999999E-6</v>
      </c>
      <c r="EC158" s="118">
        <v>6.9999999999999997E-7</v>
      </c>
      <c r="ED158" s="118">
        <v>3.1E-6</v>
      </c>
      <c r="EE158" s="118">
        <v>2.5000000000000002E-6</v>
      </c>
      <c r="EF158" s="118">
        <v>1.7E-6</v>
      </c>
      <c r="EG158" s="118">
        <v>2.6000000000000001E-6</v>
      </c>
      <c r="EH158" s="118">
        <v>1.5999999999999999E-6</v>
      </c>
      <c r="EI158" s="118">
        <v>1.7E-6</v>
      </c>
      <c r="EJ158" s="118">
        <v>1.5999999999999999E-6</v>
      </c>
      <c r="EK158" s="118">
        <v>1.9E-6</v>
      </c>
      <c r="EL158" s="118">
        <v>3.7000000000000002E-6</v>
      </c>
      <c r="EM158" s="118">
        <v>3.5999999999999998E-6</v>
      </c>
      <c r="EN158" s="118">
        <v>4.7999999999999998E-6</v>
      </c>
      <c r="EO158" s="118">
        <v>2.3E-6</v>
      </c>
      <c r="EP158" s="118">
        <v>2.3E-6</v>
      </c>
      <c r="EQ158" s="118">
        <v>3.0000000000000001E-6</v>
      </c>
      <c r="ER158" s="118">
        <v>3.7000000000000002E-6</v>
      </c>
      <c r="ES158" s="118">
        <v>1.9999999999999999E-6</v>
      </c>
      <c r="ET158" s="118">
        <v>2.6000000000000001E-6</v>
      </c>
      <c r="EU158" s="118">
        <v>3.1869999999999999E-4</v>
      </c>
      <c r="EV158" s="118">
        <v>2.242E-4</v>
      </c>
      <c r="EW158" s="118">
        <v>6.2100000000000005E-5</v>
      </c>
      <c r="EX158" s="118">
        <v>1.6542E-3</v>
      </c>
      <c r="EY158" s="118">
        <v>1.0053799999999999</v>
      </c>
      <c r="EZ158" s="118">
        <v>2.4780000000000001E-4</v>
      </c>
      <c r="FA158" s="118">
        <v>1.116E-4</v>
      </c>
      <c r="FB158" s="118">
        <v>1.4100000000000001E-5</v>
      </c>
      <c r="FC158" s="118">
        <v>8.1000000000000004E-6</v>
      </c>
      <c r="FD158" s="118">
        <v>1.4399999999999999E-5</v>
      </c>
      <c r="FE158" s="118">
        <v>6.4999999999999996E-6</v>
      </c>
      <c r="FF158" s="118">
        <v>5.1000000000000003E-6</v>
      </c>
      <c r="FG158" s="118">
        <v>4.1600000000000002E-5</v>
      </c>
      <c r="FH158" s="118">
        <v>9.2E-6</v>
      </c>
      <c r="FI158" s="118">
        <v>5.4999999999999999E-6</v>
      </c>
      <c r="FJ158" s="118">
        <v>4.9999999999999998E-7</v>
      </c>
      <c r="FK158" s="118">
        <v>2.2000000000000001E-6</v>
      </c>
      <c r="FL158" s="118">
        <v>1.7999999999999999E-6</v>
      </c>
      <c r="FM158" s="118">
        <v>1.3999999999999999E-6</v>
      </c>
      <c r="FN158" s="118">
        <v>4.7999999999999998E-6</v>
      </c>
      <c r="FO158" s="118">
        <v>3.1999999999999999E-6</v>
      </c>
      <c r="FP158" s="118">
        <v>1.6399999999999999E-5</v>
      </c>
      <c r="FQ158" s="118">
        <v>1.5999999999999999E-6</v>
      </c>
      <c r="FR158" s="118">
        <v>1.5E-6</v>
      </c>
      <c r="FS158" s="118">
        <v>3.4499999999999998E-5</v>
      </c>
      <c r="FT158" s="118">
        <v>4.3000000000000003E-6</v>
      </c>
      <c r="FU158" s="118">
        <v>3.3000000000000002E-6</v>
      </c>
      <c r="FV158" s="118">
        <v>1.9999999999999999E-6</v>
      </c>
      <c r="FW158" s="118">
        <v>6.2999999999999998E-6</v>
      </c>
      <c r="FX158" s="118">
        <v>4.1999999999999996E-6</v>
      </c>
      <c r="FY158" s="118">
        <v>5.4E-6</v>
      </c>
      <c r="FZ158" s="118">
        <v>2.7999999999999999E-6</v>
      </c>
      <c r="GA158" s="118">
        <v>2.7999999999999999E-6</v>
      </c>
      <c r="GB158" s="118">
        <v>2.3999999999999999E-6</v>
      </c>
      <c r="GC158" s="118">
        <v>2.7E-6</v>
      </c>
      <c r="GD158" s="118">
        <v>1.7E-6</v>
      </c>
      <c r="GE158" s="118">
        <v>1.9E-6</v>
      </c>
      <c r="GF158" s="118">
        <v>8.9999999999999996E-7</v>
      </c>
      <c r="GG158" s="118">
        <v>1.5999999999999999E-6</v>
      </c>
      <c r="GH158" s="118">
        <v>3.4000000000000001E-6</v>
      </c>
      <c r="GI158" s="118">
        <v>3.9999999999999998E-6</v>
      </c>
      <c r="GJ158" s="118">
        <v>1.9999999999999999E-6</v>
      </c>
      <c r="GK158" s="118">
        <v>5.6999999999999996E-6</v>
      </c>
      <c r="GL158" s="118">
        <v>4.5000000000000001E-6</v>
      </c>
      <c r="GM158" s="118">
        <v>1.7999999999999999E-6</v>
      </c>
      <c r="GN158" s="118">
        <v>2.9000000000000002E-6</v>
      </c>
      <c r="GO158" s="118">
        <v>1.9999999999999999E-6</v>
      </c>
      <c r="GP158" s="118">
        <v>3.1E-6</v>
      </c>
      <c r="GQ158" s="118">
        <v>2.2000000000000001E-6</v>
      </c>
      <c r="GR158" s="118">
        <v>1.7E-6</v>
      </c>
      <c r="GS158" s="118">
        <v>2.3E-6</v>
      </c>
      <c r="GT158" s="118">
        <v>1.7E-6</v>
      </c>
      <c r="GU158" s="118">
        <v>2.6000000000000001E-6</v>
      </c>
      <c r="GV158" s="118">
        <v>3.3000000000000002E-6</v>
      </c>
      <c r="GW158" s="118">
        <v>5.0000000000000004E-6</v>
      </c>
      <c r="GX158" s="118">
        <v>4.7999999999999998E-6</v>
      </c>
      <c r="GY158" s="118">
        <v>2.3999999999999999E-6</v>
      </c>
      <c r="GZ158" s="118">
        <v>2.2000000000000001E-6</v>
      </c>
      <c r="HA158" s="118">
        <v>3.0000000000000001E-6</v>
      </c>
      <c r="HB158" s="118">
        <v>1.7E-6</v>
      </c>
      <c r="HC158" s="118">
        <v>6.9999999999999997E-7</v>
      </c>
      <c r="HD158" s="118">
        <v>1.7E-6</v>
      </c>
      <c r="HE158" s="118">
        <v>2.3E-6</v>
      </c>
      <c r="HF158" s="118">
        <v>1.7999999999999999E-6</v>
      </c>
      <c r="HG158" s="118">
        <v>9.9999999999999995E-7</v>
      </c>
      <c r="HH158" s="118">
        <v>1.1999999999999999E-6</v>
      </c>
      <c r="HI158" s="118">
        <v>3.4000000000000001E-6</v>
      </c>
      <c r="HJ158" s="118">
        <v>1.3999999999999999E-6</v>
      </c>
      <c r="HK158" s="118">
        <v>7.4000000000000003E-6</v>
      </c>
      <c r="HL158" s="118">
        <v>3.4999999999999999E-6</v>
      </c>
      <c r="HM158" s="118">
        <v>2.3999999999999999E-6</v>
      </c>
      <c r="HN158" s="118">
        <v>2.6000000000000001E-6</v>
      </c>
      <c r="HO158" s="118">
        <v>1.1000000000000001E-6</v>
      </c>
      <c r="HP158" s="118">
        <v>3.1E-6</v>
      </c>
      <c r="HQ158" s="118">
        <v>1.9999999999999999E-6</v>
      </c>
      <c r="HR158" s="118">
        <v>2.0999999999999998E-6</v>
      </c>
      <c r="HS158" s="118">
        <v>3.5999999999999998E-6</v>
      </c>
      <c r="HT158" s="118">
        <v>2.2000000000000001E-6</v>
      </c>
      <c r="HU158" s="118">
        <v>1.5999999999999999E-6</v>
      </c>
      <c r="HV158" s="118">
        <v>6.9999999999999997E-7</v>
      </c>
      <c r="HW158" s="118">
        <v>1.1000000000000001E-6</v>
      </c>
      <c r="HX158" s="118">
        <v>2.5000000000000002E-6</v>
      </c>
      <c r="HY158" s="118">
        <v>4.0999999999999997E-6</v>
      </c>
      <c r="HZ158" s="118">
        <v>5.4E-6</v>
      </c>
      <c r="IA158" s="118">
        <v>6.6000000000000003E-6</v>
      </c>
      <c r="IB158" s="118">
        <v>5.5999999999999997E-6</v>
      </c>
      <c r="IC158" s="118">
        <v>3.8999999999999999E-6</v>
      </c>
      <c r="ID158" s="118">
        <v>2.9000000000000002E-6</v>
      </c>
      <c r="IE158" s="118">
        <v>3.8E-6</v>
      </c>
      <c r="IF158" s="118">
        <v>2.5000000000000002E-6</v>
      </c>
      <c r="IG158" s="118">
        <v>1.9999999999999999E-6</v>
      </c>
      <c r="IH158" s="118">
        <v>8.9999999999999996E-7</v>
      </c>
      <c r="II158" s="118">
        <v>6.2999999999999998E-6</v>
      </c>
      <c r="IJ158" s="118">
        <v>2.3999999999999999E-6</v>
      </c>
      <c r="IK158" s="118">
        <v>1.7999999999999999E-6</v>
      </c>
      <c r="IL158" s="138">
        <v>7.9999999999999996E-7</v>
      </c>
      <c r="IM158" s="138">
        <v>1.3E-6</v>
      </c>
      <c r="IN158" s="138">
        <v>2.6000000000000001E-6</v>
      </c>
      <c r="IO158" s="138">
        <v>2.2000000000000001E-6</v>
      </c>
      <c r="IP158" s="138">
        <v>2.3E-6</v>
      </c>
      <c r="IQ158" s="138">
        <v>2.6000000000000001E-6</v>
      </c>
      <c r="IR158" s="138">
        <v>2.2000000000000001E-6</v>
      </c>
      <c r="IS158" s="118">
        <v>4.9999999999999998E-7</v>
      </c>
      <c r="IT158" s="118">
        <v>4.9999999999999998E-7</v>
      </c>
      <c r="IU158" s="118">
        <v>7.9999999999999996E-7</v>
      </c>
      <c r="IV158" s="118">
        <v>9.9999999999999995E-8</v>
      </c>
      <c r="IW158" s="138">
        <v>2.0999999999999998E-6</v>
      </c>
      <c r="IX158" s="138">
        <v>3.3000000000000002E-6</v>
      </c>
      <c r="IY158" s="138">
        <v>3.1999999999999999E-6</v>
      </c>
      <c r="IZ158" s="138">
        <v>5.4E-6</v>
      </c>
      <c r="JA158" s="138">
        <v>3.7000000000000002E-6</v>
      </c>
      <c r="JB158" s="138">
        <v>3.7000000000000002E-6</v>
      </c>
      <c r="JC158" s="138">
        <v>2.2000000000000001E-6</v>
      </c>
      <c r="JD158" s="138">
        <v>3.1E-6</v>
      </c>
      <c r="JE158" s="118">
        <v>3.4000000000000001E-6</v>
      </c>
      <c r="JF158" s="118">
        <v>1.7999999999999999E-6</v>
      </c>
      <c r="JG158" s="118">
        <v>1.9999999999999999E-6</v>
      </c>
      <c r="JH158" s="118">
        <v>2.0999999999999998E-6</v>
      </c>
      <c r="JI158" s="118">
        <v>1.7E-6</v>
      </c>
      <c r="JJ158" s="118">
        <v>1.9999999999999999E-6</v>
      </c>
      <c r="JK158" s="118">
        <v>3.5999999999999998E-6</v>
      </c>
      <c r="JL158" s="118">
        <v>1.7E-6</v>
      </c>
      <c r="JM158" s="118">
        <v>1.7999999999999999E-6</v>
      </c>
      <c r="JN158" s="118">
        <v>5.9000000000000003E-6</v>
      </c>
      <c r="JO158" s="118">
        <v>7.9999999999999996E-7</v>
      </c>
      <c r="JP158" s="118">
        <v>4.9999999999999998E-7</v>
      </c>
      <c r="JQ158" s="118">
        <v>6.9999999999999997E-7</v>
      </c>
      <c r="JR158" s="118">
        <v>1.3999999999999999E-6</v>
      </c>
      <c r="JS158" s="118">
        <v>1.5E-6</v>
      </c>
      <c r="JT158" s="118">
        <v>5.9999999999999997E-7</v>
      </c>
      <c r="JU158" s="118">
        <v>1.5E-6</v>
      </c>
      <c r="JV158" s="118">
        <v>5.9999999999999997E-7</v>
      </c>
      <c r="JW158" s="118">
        <v>7.9999999999999996E-7</v>
      </c>
      <c r="JX158" s="118">
        <v>1.5E-6</v>
      </c>
      <c r="JY158" s="118">
        <v>0</v>
      </c>
      <c r="JZ158" s="118">
        <v>1.5999999999999999E-6</v>
      </c>
      <c r="KA158" s="118">
        <v>1.5E-6</v>
      </c>
      <c r="KB158" s="118">
        <v>6.9999999999999997E-7</v>
      </c>
      <c r="KC158" s="118">
        <v>1.5E-6</v>
      </c>
      <c r="KD158" s="118">
        <v>1.3999999999999999E-6</v>
      </c>
      <c r="KE158" s="118">
        <v>5.8000000000000004E-6</v>
      </c>
      <c r="KF158" s="118">
        <v>7.9999999999999996E-7</v>
      </c>
      <c r="KG158" s="118">
        <v>1.3999999999999999E-6</v>
      </c>
      <c r="KH158" s="118">
        <v>6.9999999999999997E-7</v>
      </c>
      <c r="KI158" s="118">
        <v>5.9999999999999997E-7</v>
      </c>
      <c r="KJ158" s="118">
        <v>9.9999999999999995E-7</v>
      </c>
      <c r="KK158" s="118">
        <v>9.9999999999999995E-7</v>
      </c>
      <c r="KL158" s="118">
        <v>4.6E-6</v>
      </c>
      <c r="KM158" s="118">
        <v>8.9999999999999996E-7</v>
      </c>
      <c r="KN158" s="118">
        <v>5.9999999999999997E-7</v>
      </c>
      <c r="KO158" s="118">
        <v>1.1000000000000001E-6</v>
      </c>
      <c r="KP158" s="118">
        <v>7.9999999999999996E-7</v>
      </c>
      <c r="KQ158" s="118">
        <v>3.9999999999999998E-6</v>
      </c>
      <c r="KR158" s="118">
        <v>8.9999999999999996E-7</v>
      </c>
      <c r="KS158" s="118">
        <v>6.9999999999999997E-7</v>
      </c>
      <c r="KT158" s="118">
        <v>7.9999999999999996E-7</v>
      </c>
      <c r="KU158" s="118">
        <v>2.0999999999999998E-6</v>
      </c>
      <c r="KV158" s="118">
        <v>2.9999999999999999E-7</v>
      </c>
      <c r="KW158" s="118">
        <v>2.9999999999999999E-7</v>
      </c>
      <c r="KX158" s="118">
        <v>9.9999999999999995E-8</v>
      </c>
      <c r="KY158" s="118">
        <v>3.9999999999999998E-7</v>
      </c>
      <c r="KZ158" s="118">
        <v>1.1999999999999999E-6</v>
      </c>
      <c r="LA158" s="118">
        <v>4.9999999999999998E-7</v>
      </c>
      <c r="LB158" s="118">
        <v>7.9999999999999996E-7</v>
      </c>
      <c r="LC158" s="118">
        <v>5.9999999999999997E-7</v>
      </c>
      <c r="LD158" s="118">
        <v>6.9999999999999997E-7</v>
      </c>
      <c r="LE158" s="118">
        <v>6.9999999999999997E-7</v>
      </c>
      <c r="LF158" s="118">
        <v>2.9999999999999999E-7</v>
      </c>
      <c r="LG158" s="118">
        <v>2.9999999999999999E-7</v>
      </c>
      <c r="LH158" s="118">
        <v>2.9999999999999999E-7</v>
      </c>
      <c r="LI158" s="118">
        <v>3.9999999999999998E-7</v>
      </c>
      <c r="LJ158" s="118">
        <v>2.9999999999999999E-7</v>
      </c>
      <c r="LK158" s="118">
        <v>9.9999999999999995E-8</v>
      </c>
      <c r="LL158" s="118">
        <v>9.9999999999999995E-8</v>
      </c>
      <c r="LM158" s="118">
        <v>9.9999999999999995E-8</v>
      </c>
      <c r="LN158" s="118">
        <v>3.9999999999999998E-7</v>
      </c>
      <c r="LO158" s="118">
        <v>9.9999999999999995E-8</v>
      </c>
      <c r="LP158" s="118">
        <v>0</v>
      </c>
      <c r="LQ158" s="118">
        <v>1.1000000000000001E-6</v>
      </c>
      <c r="LR158" s="118">
        <v>3.4000000000000001E-6</v>
      </c>
      <c r="LS158" s="118">
        <v>1.1000000000000001E-6</v>
      </c>
      <c r="LT158" s="118">
        <v>4.9999999999999998E-7</v>
      </c>
      <c r="LU158" s="118">
        <v>3.9999999999999998E-7</v>
      </c>
      <c r="LV158" s="118">
        <v>2.9999999999999999E-7</v>
      </c>
      <c r="LW158" s="118">
        <v>9.9999999999999995E-8</v>
      </c>
      <c r="LX158" s="118">
        <v>2.9999999999999999E-7</v>
      </c>
      <c r="LY158" s="118">
        <v>3.9999999999999998E-7</v>
      </c>
      <c r="LZ158" s="118">
        <v>1.9999999999999999E-7</v>
      </c>
      <c r="MA158" s="118">
        <v>9.9999999999999995E-7</v>
      </c>
      <c r="MB158" s="118">
        <v>8.9999999999999996E-7</v>
      </c>
      <c r="MC158" s="118">
        <v>3.9999999999999998E-7</v>
      </c>
      <c r="MD158" s="118">
        <v>6.9999999999999997E-7</v>
      </c>
      <c r="ME158" s="118">
        <v>8.9999999999999996E-7</v>
      </c>
      <c r="MF158" s="118">
        <v>4.9999999999999998E-7</v>
      </c>
      <c r="MG158" s="118">
        <v>3.9999999999999998E-7</v>
      </c>
      <c r="MH158" s="118">
        <v>3.9999999999999998E-7</v>
      </c>
      <c r="MI158" s="118">
        <v>5.9999999999999997E-7</v>
      </c>
      <c r="MJ158" s="118">
        <v>6.9999999999999997E-7</v>
      </c>
      <c r="MK158" s="118">
        <v>1.9999999999999999E-7</v>
      </c>
      <c r="ML158" s="118">
        <v>9.5999999999999996E-6</v>
      </c>
      <c r="MM158" s="118">
        <v>5.9999999999999997E-7</v>
      </c>
      <c r="MN158" s="118">
        <v>1.1000000000000001E-6</v>
      </c>
      <c r="MO158" s="118">
        <v>1.3999999999999999E-6</v>
      </c>
      <c r="MP158" s="118">
        <v>4.9999999999999998E-7</v>
      </c>
      <c r="MQ158" s="118">
        <v>1.1000000000000001E-6</v>
      </c>
      <c r="MR158" s="118">
        <v>1.3E-6</v>
      </c>
      <c r="MS158" s="118">
        <v>8.8999999999999995E-6</v>
      </c>
      <c r="MT158" s="118">
        <v>2.9999999999999999E-7</v>
      </c>
      <c r="MU158" s="118">
        <v>4.9999999999999998E-7</v>
      </c>
      <c r="MV158" s="118">
        <v>1.1000000000000001E-6</v>
      </c>
      <c r="MW158" s="118">
        <v>2.9999999999999999E-7</v>
      </c>
      <c r="MX158" s="118">
        <v>4.9999999999999998E-7</v>
      </c>
      <c r="MY158" s="118">
        <v>2.9999999999999999E-7</v>
      </c>
      <c r="MZ158" s="118">
        <v>3.9999999999999998E-7</v>
      </c>
      <c r="NA158" s="118">
        <v>4.9999999999999998E-7</v>
      </c>
      <c r="NB158" s="118">
        <v>3.9999999999999998E-7</v>
      </c>
      <c r="NC158" s="118">
        <v>7.9999999999999996E-7</v>
      </c>
      <c r="ND158" s="118">
        <v>5.9999999999999997E-7</v>
      </c>
      <c r="NE158" s="118">
        <v>4.9999999999999998E-7</v>
      </c>
      <c r="NF158" s="118">
        <v>5.9999999999999997E-7</v>
      </c>
      <c r="NG158" s="118">
        <v>9.9999999999999995E-7</v>
      </c>
      <c r="NH158" s="118">
        <v>5.9999999999999997E-7</v>
      </c>
      <c r="NI158" s="118">
        <v>3.7000000000000002E-6</v>
      </c>
      <c r="NJ158" s="118">
        <v>3.9999999999999998E-7</v>
      </c>
      <c r="NK158" s="118">
        <v>8.9999999999999996E-7</v>
      </c>
      <c r="NL158" s="118">
        <v>9.9999999999999995E-8</v>
      </c>
      <c r="NM158" s="118">
        <v>4.9999999999999998E-7</v>
      </c>
      <c r="NN158" s="118">
        <v>4.9999999999999998E-7</v>
      </c>
      <c r="NO158" s="118">
        <v>5.9999999999999997E-7</v>
      </c>
      <c r="NP158" s="118">
        <v>2.9999999999999999E-7</v>
      </c>
      <c r="NQ158" s="118">
        <v>8.9999999999999996E-7</v>
      </c>
      <c r="NR158" s="118">
        <v>6.9999999999999997E-7</v>
      </c>
      <c r="NS158" s="118">
        <v>7.9999999999999996E-7</v>
      </c>
      <c r="NT158" s="118">
        <v>9.9999999999999995E-7</v>
      </c>
      <c r="NU158" s="118">
        <v>5.9999999999999997E-7</v>
      </c>
      <c r="NV158" s="118">
        <v>1.4600000000000001E-5</v>
      </c>
      <c r="NW158" s="118">
        <v>8.9999999999999996E-7</v>
      </c>
      <c r="NX158" s="118">
        <v>8.9999999999999996E-7</v>
      </c>
      <c r="NY158" s="118">
        <v>3.9999999999999998E-7</v>
      </c>
      <c r="NZ158" s="118">
        <v>4.9999999999999998E-7</v>
      </c>
      <c r="OA158" s="118">
        <v>2.9999999999999999E-7</v>
      </c>
      <c r="OB158" s="118">
        <v>8.9999999999999996E-7</v>
      </c>
      <c r="OC158" s="118">
        <v>7.9999999999999996E-7</v>
      </c>
      <c r="OD158" s="118">
        <v>9.9999999999999995E-7</v>
      </c>
      <c r="OE158" s="118">
        <v>1.3999999999999999E-6</v>
      </c>
      <c r="OF158" s="118">
        <v>6.9999999999999997E-7</v>
      </c>
      <c r="OG158" s="118">
        <v>0</v>
      </c>
      <c r="OH158" s="118">
        <v>8.9999999999999996E-7</v>
      </c>
      <c r="OI158" s="118">
        <v>3.9999999999999998E-7</v>
      </c>
      <c r="OJ158" s="118">
        <v>4.5000000000000001E-6</v>
      </c>
      <c r="OK158" s="118">
        <v>8.9999999999999996E-7</v>
      </c>
      <c r="OL158" s="118">
        <v>9.9999999999999995E-7</v>
      </c>
      <c r="OM158" s="118">
        <v>7.9999999999999996E-7</v>
      </c>
      <c r="ON158" s="118">
        <v>7.9999999999999996E-7</v>
      </c>
      <c r="OO158" s="118">
        <v>1.1000000000000001E-6</v>
      </c>
      <c r="OP158" s="118">
        <v>1.1399999999999999E-5</v>
      </c>
      <c r="OQ158" s="118">
        <v>3.5999999999999998E-6</v>
      </c>
      <c r="OR158" s="119">
        <v>1.1999999999999999E-6</v>
      </c>
    </row>
    <row r="159" spans="1:408" ht="12.75" customHeight="1">
      <c r="A159" s="115">
        <v>336213</v>
      </c>
      <c r="B159" s="69" t="str">
        <f>INDEX('NAICS to ISIC Key'!H:H,MATCH(A159,'NAICS to ISIC Key'!D:D,0))</f>
        <v>ISIC 29</v>
      </c>
      <c r="C159" s="121" t="s">
        <v>428</v>
      </c>
      <c r="D159" s="117">
        <v>9.9999999999999995E-8</v>
      </c>
      <c r="E159" s="118">
        <v>1.9999999999999999E-7</v>
      </c>
      <c r="F159" s="118">
        <v>9.9999999999999995E-8</v>
      </c>
      <c r="G159" s="118">
        <v>9.9999999999999995E-8</v>
      </c>
      <c r="H159" s="118">
        <v>9.9999999999999995E-8</v>
      </c>
      <c r="I159" s="118">
        <v>9.9999999999999995E-8</v>
      </c>
      <c r="J159" s="118">
        <v>1.9999999999999999E-7</v>
      </c>
      <c r="K159" s="118">
        <v>9.9999999999999995E-8</v>
      </c>
      <c r="L159" s="118">
        <v>9.9999999999999995E-8</v>
      </c>
      <c r="M159" s="118">
        <v>9.9999999999999995E-8</v>
      </c>
      <c r="N159" s="118">
        <v>0</v>
      </c>
      <c r="O159" s="118">
        <v>9.9999999999999995E-8</v>
      </c>
      <c r="P159" s="118">
        <v>0</v>
      </c>
      <c r="Q159" s="118">
        <v>9.9999999999999995E-8</v>
      </c>
      <c r="R159" s="118">
        <v>9.9999999999999995E-8</v>
      </c>
      <c r="S159" s="118">
        <v>1.9999999999999999E-7</v>
      </c>
      <c r="T159" s="118">
        <v>1.9999999999999999E-7</v>
      </c>
      <c r="U159" s="118">
        <v>1.9999999999999999E-7</v>
      </c>
      <c r="V159" s="118">
        <v>1.9999999999999999E-7</v>
      </c>
      <c r="W159" s="118">
        <v>1.9999999999999999E-7</v>
      </c>
      <c r="X159" s="118">
        <v>1.9999999999999999E-7</v>
      </c>
      <c r="Y159" s="118">
        <v>9.9999999999999995E-8</v>
      </c>
      <c r="Z159" s="118">
        <v>9.9999999999999995E-8</v>
      </c>
      <c r="AA159" s="118">
        <v>9.9999999999999995E-8</v>
      </c>
      <c r="AB159" s="118">
        <v>1.9999999999999999E-7</v>
      </c>
      <c r="AC159" s="118">
        <v>9.9999999999999995E-8</v>
      </c>
      <c r="AD159" s="118">
        <v>1.9999999999999999E-7</v>
      </c>
      <c r="AE159" s="118">
        <v>1.9999999999999999E-7</v>
      </c>
      <c r="AF159" s="118">
        <v>1.9999999999999999E-7</v>
      </c>
      <c r="AG159" s="118">
        <v>9.9999999999999995E-8</v>
      </c>
      <c r="AH159" s="118">
        <v>1.9999999999999999E-7</v>
      </c>
      <c r="AI159" s="118">
        <v>9.9999999999999995E-8</v>
      </c>
      <c r="AJ159" s="118">
        <v>1.9999999999999999E-7</v>
      </c>
      <c r="AK159" s="118">
        <v>9.9999999999999995E-8</v>
      </c>
      <c r="AL159" s="118">
        <v>9.9999999999999995E-8</v>
      </c>
      <c r="AM159" s="118">
        <v>1.9999999999999999E-7</v>
      </c>
      <c r="AN159" s="118">
        <v>9.9999999999999995E-8</v>
      </c>
      <c r="AO159" s="118">
        <v>1.9999999999999999E-7</v>
      </c>
      <c r="AP159" s="118">
        <v>1.9999999999999999E-7</v>
      </c>
      <c r="AQ159" s="118">
        <v>1.9999999999999999E-7</v>
      </c>
      <c r="AR159" s="118">
        <v>3.9999999999999998E-7</v>
      </c>
      <c r="AS159" s="118">
        <v>1.9999999999999999E-7</v>
      </c>
      <c r="AT159" s="118">
        <v>1.9999999999999999E-7</v>
      </c>
      <c r="AU159" s="118">
        <v>1.9999999999999999E-7</v>
      </c>
      <c r="AV159" s="118">
        <v>5.9999999999999997E-7</v>
      </c>
      <c r="AW159" s="118">
        <v>4.9999999999999998E-7</v>
      </c>
      <c r="AX159" s="118">
        <v>1.9999999999999999E-7</v>
      </c>
      <c r="AY159" s="118">
        <v>9.9999999999999995E-8</v>
      </c>
      <c r="AZ159" s="118">
        <v>1.9999999999999999E-7</v>
      </c>
      <c r="BA159" s="118">
        <v>1.9999999999999999E-7</v>
      </c>
      <c r="BB159" s="118">
        <v>1.9999999999999999E-7</v>
      </c>
      <c r="BC159" s="118">
        <v>2.9999999999999999E-7</v>
      </c>
      <c r="BD159" s="118">
        <v>7.9999999999999996E-7</v>
      </c>
      <c r="BE159" s="118">
        <v>4.9999999999999998E-7</v>
      </c>
      <c r="BF159" s="118">
        <v>1.9999999999999999E-7</v>
      </c>
      <c r="BG159" s="118">
        <v>1.9999999999999999E-7</v>
      </c>
      <c r="BH159" s="118">
        <v>4.9999999999999998E-7</v>
      </c>
      <c r="BI159" s="118">
        <v>3.9999999999999998E-7</v>
      </c>
      <c r="BJ159" s="118">
        <v>8.9999999999999996E-7</v>
      </c>
      <c r="BK159" s="118">
        <v>3.4999999999999999E-6</v>
      </c>
      <c r="BL159" s="118">
        <v>5.9999999999999997E-7</v>
      </c>
      <c r="BM159" s="118">
        <v>5.9999999999999997E-7</v>
      </c>
      <c r="BN159" s="118">
        <v>4.9999999999999998E-7</v>
      </c>
      <c r="BO159" s="118">
        <v>7.1999999999999997E-6</v>
      </c>
      <c r="BP159" s="118">
        <v>7.9999999999999996E-7</v>
      </c>
      <c r="BQ159" s="118">
        <v>3.9999999999999998E-7</v>
      </c>
      <c r="BR159" s="118">
        <v>4.9999999999999998E-7</v>
      </c>
      <c r="BS159" s="118">
        <v>5.9999999999999997E-7</v>
      </c>
      <c r="BT159" s="118">
        <v>3.9999999999999998E-7</v>
      </c>
      <c r="BU159" s="118">
        <v>4.9999999999999998E-7</v>
      </c>
      <c r="BV159" s="118">
        <v>7.9999999999999996E-7</v>
      </c>
      <c r="BW159" s="118">
        <v>7.9999999999999996E-7</v>
      </c>
      <c r="BX159" s="118">
        <v>2.9999999999999999E-7</v>
      </c>
      <c r="BY159" s="118">
        <v>5.9999999999999997E-7</v>
      </c>
      <c r="BZ159" s="118">
        <v>6.9999999999999997E-7</v>
      </c>
      <c r="CA159" s="118">
        <v>2.0999999999999998E-6</v>
      </c>
      <c r="CB159" s="118">
        <v>3.9999999999999998E-7</v>
      </c>
      <c r="CC159" s="118">
        <v>4.9999999999999998E-7</v>
      </c>
      <c r="CD159" s="118">
        <v>6.9999999999999997E-7</v>
      </c>
      <c r="CE159" s="118">
        <v>5.9999999999999997E-7</v>
      </c>
      <c r="CF159" s="118">
        <v>4.9999999999999998E-7</v>
      </c>
      <c r="CG159" s="118">
        <v>6.9999999999999997E-7</v>
      </c>
      <c r="CH159" s="118">
        <v>4.9999999999999998E-7</v>
      </c>
      <c r="CI159" s="118">
        <v>7.9999999999999996E-7</v>
      </c>
      <c r="CJ159" s="118">
        <v>4.9999999999999998E-7</v>
      </c>
      <c r="CK159" s="118">
        <v>1.7999999999999999E-6</v>
      </c>
      <c r="CL159" s="118">
        <v>1.9999999999999999E-7</v>
      </c>
      <c r="CM159" s="118">
        <v>2.9999999999999999E-7</v>
      </c>
      <c r="CN159" s="118">
        <v>9.9999999999999995E-8</v>
      </c>
      <c r="CO159" s="118">
        <v>1.9999999999999999E-7</v>
      </c>
      <c r="CP159" s="118">
        <v>1.9999999999999999E-7</v>
      </c>
      <c r="CQ159" s="118">
        <v>1.1000000000000001E-6</v>
      </c>
      <c r="CR159" s="118">
        <v>2.9999999999999999E-7</v>
      </c>
      <c r="CS159" s="118">
        <v>4.9999999999999998E-7</v>
      </c>
      <c r="CT159" s="118">
        <v>4.9999999999999998E-7</v>
      </c>
      <c r="CU159" s="118">
        <v>7.9999999999999996E-7</v>
      </c>
      <c r="CV159" s="118">
        <v>6.9999999999999997E-7</v>
      </c>
      <c r="CW159" s="118">
        <v>4.5000000000000001E-6</v>
      </c>
      <c r="CX159" s="118">
        <v>6.9999999999999997E-7</v>
      </c>
      <c r="CY159" s="118">
        <v>6.9999999999999997E-7</v>
      </c>
      <c r="CZ159" s="118">
        <v>5.9999999999999997E-7</v>
      </c>
      <c r="DA159" s="118">
        <v>6.9999999999999997E-7</v>
      </c>
      <c r="DB159" s="118">
        <v>4.9999999999999998E-7</v>
      </c>
      <c r="DC159" s="118">
        <v>3.9999999999999998E-7</v>
      </c>
      <c r="DD159" s="118">
        <v>4.9999999999999998E-7</v>
      </c>
      <c r="DE159" s="118">
        <v>2.9999999999999999E-7</v>
      </c>
      <c r="DF159" s="118">
        <v>1.9999999999999999E-7</v>
      </c>
      <c r="DG159" s="118">
        <v>2.9999999999999999E-7</v>
      </c>
      <c r="DH159" s="118">
        <v>3.9999999999999998E-7</v>
      </c>
      <c r="DI159" s="118">
        <v>5.9999999999999997E-7</v>
      </c>
      <c r="DJ159" s="118">
        <v>0</v>
      </c>
      <c r="DK159" s="118">
        <v>9.9999999999999995E-8</v>
      </c>
      <c r="DL159" s="118">
        <v>4.9999999999999998E-7</v>
      </c>
      <c r="DM159" s="118">
        <v>9.9999999999999995E-8</v>
      </c>
      <c r="DN159" s="118">
        <v>9.9999999999999995E-8</v>
      </c>
      <c r="DO159" s="118">
        <v>1.9999999999999999E-7</v>
      </c>
      <c r="DP159" s="118">
        <v>9.9999999999999995E-8</v>
      </c>
      <c r="DQ159" s="118">
        <v>9.9999999999999995E-8</v>
      </c>
      <c r="DR159" s="118">
        <v>6.9999999999999997E-7</v>
      </c>
      <c r="DS159" s="118">
        <v>1.9999999999999999E-7</v>
      </c>
      <c r="DT159" s="118">
        <v>9.9999999999999995E-8</v>
      </c>
      <c r="DU159" s="118">
        <v>1.9999999999999999E-7</v>
      </c>
      <c r="DV159" s="118">
        <v>9.9999999999999995E-8</v>
      </c>
      <c r="DW159" s="118">
        <v>9.9999999999999995E-8</v>
      </c>
      <c r="DX159" s="118">
        <v>9.9999999999999995E-8</v>
      </c>
      <c r="DY159" s="118">
        <v>9.9999999999999995E-8</v>
      </c>
      <c r="DZ159" s="118">
        <v>2.9999999999999999E-7</v>
      </c>
      <c r="EA159" s="118">
        <v>9.9999999999999995E-8</v>
      </c>
      <c r="EB159" s="118">
        <v>9.9999999999999995E-8</v>
      </c>
      <c r="EC159" s="118">
        <v>9.9999999999999995E-8</v>
      </c>
      <c r="ED159" s="118">
        <v>8.9999999999999996E-7</v>
      </c>
      <c r="EE159" s="118">
        <v>5.9999999999999997E-7</v>
      </c>
      <c r="EF159" s="118">
        <v>2.9999999999999999E-7</v>
      </c>
      <c r="EG159" s="118">
        <v>5.9999999999999997E-7</v>
      </c>
      <c r="EH159" s="118">
        <v>5.9999999999999997E-7</v>
      </c>
      <c r="EI159" s="118">
        <v>5.9999999999999997E-7</v>
      </c>
      <c r="EJ159" s="118">
        <v>5.9999999999999997E-7</v>
      </c>
      <c r="EK159" s="118">
        <v>5.9999999999999997E-7</v>
      </c>
      <c r="EL159" s="118">
        <v>4.9999999999999998E-7</v>
      </c>
      <c r="EM159" s="118">
        <v>6.9999999999999997E-7</v>
      </c>
      <c r="EN159" s="118">
        <v>3.9999999999999998E-7</v>
      </c>
      <c r="EO159" s="118">
        <v>1.5E-6</v>
      </c>
      <c r="EP159" s="118">
        <v>2.5000000000000002E-6</v>
      </c>
      <c r="EQ159" s="118">
        <v>3.9999999999999998E-7</v>
      </c>
      <c r="ER159" s="118">
        <v>5.9999999999999997E-7</v>
      </c>
      <c r="ES159" s="118">
        <v>1.9999999999999999E-7</v>
      </c>
      <c r="ET159" s="118">
        <v>7.9999999999999996E-7</v>
      </c>
      <c r="EU159" s="118">
        <v>2.9999999999999999E-7</v>
      </c>
      <c r="EV159" s="118">
        <v>2.9999999999999999E-7</v>
      </c>
      <c r="EW159" s="118">
        <v>3.9999999999999998E-7</v>
      </c>
      <c r="EX159" s="118">
        <v>3.9999999999999998E-7</v>
      </c>
      <c r="EY159" s="118">
        <v>1.5500000000000001E-5</v>
      </c>
      <c r="EZ159" s="118">
        <v>1.00309</v>
      </c>
      <c r="FA159" s="118">
        <v>2.2259999999999999E-4</v>
      </c>
      <c r="FB159" s="118">
        <v>5.9999999999999997E-7</v>
      </c>
      <c r="FC159" s="118">
        <v>4.9999999999999998E-7</v>
      </c>
      <c r="FD159" s="118">
        <v>4.9999999999999998E-7</v>
      </c>
      <c r="FE159" s="118">
        <v>6.9999999999999997E-7</v>
      </c>
      <c r="FF159" s="118">
        <v>4.9999999999999998E-7</v>
      </c>
      <c r="FG159" s="118">
        <v>4.9999999999999998E-7</v>
      </c>
      <c r="FH159" s="118">
        <v>5.9999999999999997E-7</v>
      </c>
      <c r="FI159" s="118">
        <v>9.9999999999999995E-8</v>
      </c>
      <c r="FJ159" s="118">
        <v>9.9999999999999995E-8</v>
      </c>
      <c r="FK159" s="118">
        <v>1.9999999999999999E-7</v>
      </c>
      <c r="FL159" s="118">
        <v>4.9999999999999998E-7</v>
      </c>
      <c r="FM159" s="118">
        <v>2.9999999999999999E-7</v>
      </c>
      <c r="FN159" s="118">
        <v>5.9999999999999997E-7</v>
      </c>
      <c r="FO159" s="118">
        <v>1.5E-6</v>
      </c>
      <c r="FP159" s="118">
        <v>3.9999999999999998E-7</v>
      </c>
      <c r="FQ159" s="118">
        <v>1.9999999999999999E-7</v>
      </c>
      <c r="FR159" s="118">
        <v>9.9999999999999995E-7</v>
      </c>
      <c r="FS159" s="118">
        <v>1.7999999999999999E-6</v>
      </c>
      <c r="FT159" s="118">
        <v>5.9999999999999997E-7</v>
      </c>
      <c r="FU159" s="118">
        <v>1.9999999999999999E-7</v>
      </c>
      <c r="FV159" s="118">
        <v>5.9999999999999997E-7</v>
      </c>
      <c r="FW159" s="118">
        <v>6.9999999999999997E-7</v>
      </c>
      <c r="FX159" s="118">
        <v>2.9999999999999999E-7</v>
      </c>
      <c r="FY159" s="118">
        <v>5.9999999999999997E-7</v>
      </c>
      <c r="FZ159" s="118">
        <v>4.9999999999999998E-7</v>
      </c>
      <c r="GA159" s="118">
        <v>1.9999999999999999E-7</v>
      </c>
      <c r="GB159" s="118">
        <v>9.9999999999999995E-8</v>
      </c>
      <c r="GC159" s="118">
        <v>1.9999999999999999E-7</v>
      </c>
      <c r="GD159" s="118">
        <v>2.9999999999999999E-7</v>
      </c>
      <c r="GE159" s="118">
        <v>9.9999999999999995E-8</v>
      </c>
      <c r="GF159" s="118">
        <v>1.9999999999999999E-7</v>
      </c>
      <c r="GG159" s="118">
        <v>3.9999999999999998E-7</v>
      </c>
      <c r="GH159" s="118">
        <v>4.9999999999999998E-7</v>
      </c>
      <c r="GI159" s="118">
        <v>9.9999999999999995E-8</v>
      </c>
      <c r="GJ159" s="118">
        <v>1.9999999999999999E-7</v>
      </c>
      <c r="GK159" s="118">
        <v>6.9999999999999997E-7</v>
      </c>
      <c r="GL159" s="118">
        <v>4.9999999999999998E-7</v>
      </c>
      <c r="GM159" s="118">
        <v>1.9999999999999999E-7</v>
      </c>
      <c r="GN159" s="118">
        <v>9.9999999999999995E-8</v>
      </c>
      <c r="GO159" s="118">
        <v>1.9999999999999999E-7</v>
      </c>
      <c r="GP159" s="118">
        <v>1.9999999999999999E-7</v>
      </c>
      <c r="GQ159" s="118">
        <v>9.9999999999999995E-8</v>
      </c>
      <c r="GR159" s="118">
        <v>9.9999999999999995E-8</v>
      </c>
      <c r="GS159" s="118">
        <v>9.9999999999999995E-8</v>
      </c>
      <c r="GT159" s="118">
        <v>9.9999999999999995E-8</v>
      </c>
      <c r="GU159" s="118">
        <v>9.9999999999999995E-8</v>
      </c>
      <c r="GV159" s="118">
        <v>1.9999999999999999E-7</v>
      </c>
      <c r="GW159" s="118">
        <v>9.9999999999999995E-8</v>
      </c>
      <c r="GX159" s="118">
        <v>1.9999999999999999E-7</v>
      </c>
      <c r="GY159" s="118">
        <v>1.9999999999999999E-7</v>
      </c>
      <c r="GZ159" s="118">
        <v>1.9999999999999999E-7</v>
      </c>
      <c r="HA159" s="118">
        <v>9.9999999999999995E-8</v>
      </c>
      <c r="HB159" s="118">
        <v>9.9999999999999995E-8</v>
      </c>
      <c r="HC159" s="118">
        <v>9.9999999999999995E-8</v>
      </c>
      <c r="HD159" s="118">
        <v>9.9999999999999995E-8</v>
      </c>
      <c r="HE159" s="118">
        <v>9.9999999999999995E-8</v>
      </c>
      <c r="HF159" s="118">
        <v>9.9999999999999995E-8</v>
      </c>
      <c r="HG159" s="118">
        <v>9.9999999999999995E-8</v>
      </c>
      <c r="HH159" s="118">
        <v>9.9999999999999995E-8</v>
      </c>
      <c r="HI159" s="118">
        <v>9.9999999999999995E-8</v>
      </c>
      <c r="HJ159" s="118">
        <v>9.9999999999999995E-8</v>
      </c>
      <c r="HK159" s="118">
        <v>1.9999999999999999E-7</v>
      </c>
      <c r="HL159" s="118">
        <v>1.9999999999999999E-7</v>
      </c>
      <c r="HM159" s="118">
        <v>9.9999999999999995E-8</v>
      </c>
      <c r="HN159" s="118">
        <v>9.9999999999999995E-8</v>
      </c>
      <c r="HO159" s="118">
        <v>9.9999999999999995E-8</v>
      </c>
      <c r="HP159" s="118">
        <v>9.9999999999999995E-8</v>
      </c>
      <c r="HQ159" s="118">
        <v>9.9999999999999995E-8</v>
      </c>
      <c r="HR159" s="118">
        <v>1.9999999999999999E-7</v>
      </c>
      <c r="HS159" s="118">
        <v>9.9999999999999995E-8</v>
      </c>
      <c r="HT159" s="118">
        <v>9.9999999999999995E-8</v>
      </c>
      <c r="HU159" s="118">
        <v>1.9999999999999999E-7</v>
      </c>
      <c r="HV159" s="118">
        <v>9.9999999999999995E-8</v>
      </c>
      <c r="HW159" s="118">
        <v>9.9999999999999995E-8</v>
      </c>
      <c r="HX159" s="118">
        <v>1.9999999999999999E-7</v>
      </c>
      <c r="HY159" s="118">
        <v>1.9999999999999999E-7</v>
      </c>
      <c r="HZ159" s="118">
        <v>1.9999999999999999E-7</v>
      </c>
      <c r="IA159" s="118">
        <v>2.9999999999999999E-7</v>
      </c>
      <c r="IB159" s="118">
        <v>1.9999999999999999E-7</v>
      </c>
      <c r="IC159" s="118">
        <v>1.9999999999999999E-7</v>
      </c>
      <c r="ID159" s="118">
        <v>1.9999999999999999E-7</v>
      </c>
      <c r="IE159" s="118">
        <v>1.9999999999999999E-7</v>
      </c>
      <c r="IF159" s="118">
        <v>1.9999999999999999E-7</v>
      </c>
      <c r="IG159" s="118">
        <v>9.9999999999999995E-8</v>
      </c>
      <c r="IH159" s="118">
        <v>9.9999999999999995E-8</v>
      </c>
      <c r="II159" s="118">
        <v>9.9999999999999995E-8</v>
      </c>
      <c r="IJ159" s="118">
        <v>9.9999999999999995E-8</v>
      </c>
      <c r="IK159" s="118">
        <v>9.9999999999999995E-8</v>
      </c>
      <c r="IL159" s="138">
        <v>9.9999999999999995E-8</v>
      </c>
      <c r="IM159" s="138">
        <v>1.9999999999999999E-7</v>
      </c>
      <c r="IN159" s="138">
        <v>1.9999999999999999E-7</v>
      </c>
      <c r="IO159" s="138">
        <v>1.9999999999999999E-7</v>
      </c>
      <c r="IP159" s="138">
        <v>1.9999999999999999E-7</v>
      </c>
      <c r="IQ159" s="138">
        <v>1.9999999999999999E-7</v>
      </c>
      <c r="IR159" s="138">
        <v>1.9999999999999999E-7</v>
      </c>
      <c r="IS159" s="118">
        <v>9.9999999999999995E-8</v>
      </c>
      <c r="IT159" s="118">
        <v>9.9999999999999995E-8</v>
      </c>
      <c r="IU159" s="118">
        <v>9.9999999999999995E-8</v>
      </c>
      <c r="IV159" s="118">
        <v>0</v>
      </c>
      <c r="IW159" s="138">
        <v>9.9999999999999995E-8</v>
      </c>
      <c r="IX159" s="138">
        <v>9.9999999999999995E-8</v>
      </c>
      <c r="IY159" s="138">
        <v>2.9999999999999999E-7</v>
      </c>
      <c r="IZ159" s="138">
        <v>1.9999999999999999E-7</v>
      </c>
      <c r="JA159" s="138">
        <v>9.9999999999999995E-8</v>
      </c>
      <c r="JB159" s="138">
        <v>1.9999999999999999E-7</v>
      </c>
      <c r="JC159" s="138">
        <v>1.9E-6</v>
      </c>
      <c r="JD159" s="138">
        <v>1.9999999999999999E-7</v>
      </c>
      <c r="JE159" s="118">
        <v>1.9999999999999999E-7</v>
      </c>
      <c r="JF159" s="118">
        <v>9.9999999999999995E-8</v>
      </c>
      <c r="JG159" s="118">
        <v>9.9999999999999995E-8</v>
      </c>
      <c r="JH159" s="118">
        <v>1.9999999999999999E-7</v>
      </c>
      <c r="JI159" s="118">
        <v>1.9999999999999999E-7</v>
      </c>
      <c r="JJ159" s="118">
        <v>1.9999999999999999E-7</v>
      </c>
      <c r="JK159" s="118">
        <v>1.9999999999999999E-7</v>
      </c>
      <c r="JL159" s="118">
        <v>9.9999999999999995E-8</v>
      </c>
      <c r="JM159" s="118">
        <v>1.9999999999999999E-7</v>
      </c>
      <c r="JN159" s="118">
        <v>1.9999999999999999E-7</v>
      </c>
      <c r="JO159" s="118">
        <v>9.9999999999999995E-8</v>
      </c>
      <c r="JP159" s="118">
        <v>9.9999999999999995E-8</v>
      </c>
      <c r="JQ159" s="118">
        <v>9.9999999999999995E-8</v>
      </c>
      <c r="JR159" s="118">
        <v>9.9999999999999995E-8</v>
      </c>
      <c r="JS159" s="118">
        <v>1.9999999999999999E-7</v>
      </c>
      <c r="JT159" s="118">
        <v>9.9999999999999995E-8</v>
      </c>
      <c r="JU159" s="118">
        <v>9.9999999999999995E-8</v>
      </c>
      <c r="JV159" s="118">
        <v>9.9999999999999995E-8</v>
      </c>
      <c r="JW159" s="118">
        <v>9.9999999999999995E-8</v>
      </c>
      <c r="JX159" s="118">
        <v>0</v>
      </c>
      <c r="JY159" s="118">
        <v>0</v>
      </c>
      <c r="JZ159" s="118">
        <v>9.9999999999999995E-8</v>
      </c>
      <c r="KA159" s="118">
        <v>1.9999999999999999E-7</v>
      </c>
      <c r="KB159" s="118">
        <v>9.9999999999999995E-8</v>
      </c>
      <c r="KC159" s="118">
        <v>9.9999999999999995E-8</v>
      </c>
      <c r="KD159" s="118">
        <v>9.9999999999999995E-8</v>
      </c>
      <c r="KE159" s="118">
        <v>2.9999999999999999E-7</v>
      </c>
      <c r="KF159" s="118">
        <v>1.9999999999999999E-7</v>
      </c>
      <c r="KG159" s="118">
        <v>9.9999999999999995E-8</v>
      </c>
      <c r="KH159" s="118">
        <v>1.9999999999999999E-7</v>
      </c>
      <c r="KI159" s="118">
        <v>9.9999999999999995E-8</v>
      </c>
      <c r="KJ159" s="118">
        <v>1.9999999999999999E-7</v>
      </c>
      <c r="KK159" s="118">
        <v>1.9999999999999999E-7</v>
      </c>
      <c r="KL159" s="118">
        <v>9.9999999999999995E-8</v>
      </c>
      <c r="KM159" s="118">
        <v>9.9999999999999995E-8</v>
      </c>
      <c r="KN159" s="118">
        <v>9.9999999999999995E-8</v>
      </c>
      <c r="KO159" s="118">
        <v>1.9999999999999999E-7</v>
      </c>
      <c r="KP159" s="118">
        <v>9.9999999999999995E-8</v>
      </c>
      <c r="KQ159" s="118">
        <v>2.9999999999999999E-7</v>
      </c>
      <c r="KR159" s="118">
        <v>9.9999999999999995E-8</v>
      </c>
      <c r="KS159" s="118">
        <v>9.9999999999999995E-8</v>
      </c>
      <c r="KT159" s="118">
        <v>9.9999999999999995E-8</v>
      </c>
      <c r="KU159" s="118">
        <v>9.9999999999999995E-8</v>
      </c>
      <c r="KV159" s="118">
        <v>9.9999999999999995E-8</v>
      </c>
      <c r="KW159" s="118">
        <v>9.9999999999999995E-8</v>
      </c>
      <c r="KX159" s="118">
        <v>0</v>
      </c>
      <c r="KY159" s="118">
        <v>1.9999999999999999E-7</v>
      </c>
      <c r="KZ159" s="118">
        <v>9.9999999999999995E-8</v>
      </c>
      <c r="LA159" s="118">
        <v>9.9999999999999995E-8</v>
      </c>
      <c r="LB159" s="118">
        <v>9.9999999999999995E-8</v>
      </c>
      <c r="LC159" s="118">
        <v>1.9999999999999999E-7</v>
      </c>
      <c r="LD159" s="118">
        <v>1.9999999999999999E-7</v>
      </c>
      <c r="LE159" s="118">
        <v>9.9999999999999995E-8</v>
      </c>
      <c r="LF159" s="118">
        <v>0</v>
      </c>
      <c r="LG159" s="118">
        <v>9.9999999999999995E-8</v>
      </c>
      <c r="LH159" s="118">
        <v>9.9999999999999995E-8</v>
      </c>
      <c r="LI159" s="118">
        <v>9.9999999999999995E-8</v>
      </c>
      <c r="LJ159" s="118">
        <v>9.9999999999999995E-8</v>
      </c>
      <c r="LK159" s="118">
        <v>9.9999999999999995E-8</v>
      </c>
      <c r="LL159" s="118">
        <v>9.9999999999999995E-8</v>
      </c>
      <c r="LM159" s="118">
        <v>0</v>
      </c>
      <c r="LN159" s="118">
        <v>9.9999999999999995E-8</v>
      </c>
      <c r="LO159" s="118">
        <v>0</v>
      </c>
      <c r="LP159" s="118">
        <v>0</v>
      </c>
      <c r="LQ159" s="118">
        <v>6.9999999999999997E-7</v>
      </c>
      <c r="LR159" s="118">
        <v>9.9999999999999995E-8</v>
      </c>
      <c r="LS159" s="118">
        <v>1.9999999999999999E-7</v>
      </c>
      <c r="LT159" s="118">
        <v>1.9999999999999999E-7</v>
      </c>
      <c r="LU159" s="118">
        <v>9.9999999999999995E-8</v>
      </c>
      <c r="LV159" s="118">
        <v>9.9999999999999995E-8</v>
      </c>
      <c r="LW159" s="118">
        <v>0</v>
      </c>
      <c r="LX159" s="118">
        <v>9.9999999999999995E-8</v>
      </c>
      <c r="LY159" s="118">
        <v>9.9999999999999995E-8</v>
      </c>
      <c r="LZ159" s="118">
        <v>9.9999999999999995E-8</v>
      </c>
      <c r="MA159" s="118">
        <v>9.9999999999999995E-8</v>
      </c>
      <c r="MB159" s="118">
        <v>9.9999999999999995E-8</v>
      </c>
      <c r="MC159" s="118">
        <v>9.9999999999999995E-8</v>
      </c>
      <c r="MD159" s="118">
        <v>9.9999999999999995E-8</v>
      </c>
      <c r="ME159" s="118">
        <v>9.9999999999999995E-8</v>
      </c>
      <c r="MF159" s="118">
        <v>9.9999999999999995E-8</v>
      </c>
      <c r="MG159" s="118">
        <v>9.9999999999999995E-8</v>
      </c>
      <c r="MH159" s="118">
        <v>9.9999999999999995E-8</v>
      </c>
      <c r="MI159" s="118">
        <v>9.9999999999999995E-8</v>
      </c>
      <c r="MJ159" s="118">
        <v>9.9999999999999995E-8</v>
      </c>
      <c r="MK159" s="118">
        <v>9.9999999999999995E-8</v>
      </c>
      <c r="ML159" s="118">
        <v>1.13E-5</v>
      </c>
      <c r="MM159" s="118">
        <v>9.9999999999999995E-8</v>
      </c>
      <c r="MN159" s="118">
        <v>1.9999999999999999E-7</v>
      </c>
      <c r="MO159" s="118">
        <v>9.9999999999999995E-8</v>
      </c>
      <c r="MP159" s="118">
        <v>9.9999999999999995E-8</v>
      </c>
      <c r="MQ159" s="118">
        <v>1.9999999999999999E-7</v>
      </c>
      <c r="MR159" s="118">
        <v>9.9999999999999995E-8</v>
      </c>
      <c r="MS159" s="118">
        <v>3.4000000000000001E-6</v>
      </c>
      <c r="MT159" s="118">
        <v>9.9999999999999995E-8</v>
      </c>
      <c r="MU159" s="118">
        <v>9.9999999999999995E-8</v>
      </c>
      <c r="MV159" s="118">
        <v>1.9999999999999999E-7</v>
      </c>
      <c r="MW159" s="118">
        <v>9.9999999999999995E-8</v>
      </c>
      <c r="MX159" s="118">
        <v>9.9999999999999995E-8</v>
      </c>
      <c r="MY159" s="118">
        <v>9.9999999999999995E-8</v>
      </c>
      <c r="MZ159" s="118">
        <v>1.9999999999999999E-7</v>
      </c>
      <c r="NA159" s="118">
        <v>9.9999999999999995E-8</v>
      </c>
      <c r="NB159" s="118">
        <v>9.9999999999999995E-8</v>
      </c>
      <c r="NC159" s="118">
        <v>9.9999999999999995E-8</v>
      </c>
      <c r="ND159" s="118">
        <v>9.9999999999999995E-8</v>
      </c>
      <c r="NE159" s="118">
        <v>1.9999999999999999E-7</v>
      </c>
      <c r="NF159" s="118">
        <v>1.9999999999999999E-7</v>
      </c>
      <c r="NG159" s="118">
        <v>1.9999999999999999E-7</v>
      </c>
      <c r="NH159" s="118">
        <v>1.9999999999999999E-7</v>
      </c>
      <c r="NI159" s="118">
        <v>2.9999999999999999E-7</v>
      </c>
      <c r="NJ159" s="118">
        <v>9.9999999999999995E-8</v>
      </c>
      <c r="NK159" s="118">
        <v>1.5999999999999999E-6</v>
      </c>
      <c r="NL159" s="118">
        <v>0</v>
      </c>
      <c r="NM159" s="118">
        <v>9.9999999999999995E-8</v>
      </c>
      <c r="NN159" s="118">
        <v>1.9999999999999999E-7</v>
      </c>
      <c r="NO159" s="118">
        <v>9.9999999999999995E-8</v>
      </c>
      <c r="NP159" s="118">
        <v>9.9999999999999995E-8</v>
      </c>
      <c r="NQ159" s="118">
        <v>2.9999999999999999E-7</v>
      </c>
      <c r="NR159" s="118">
        <v>1.9999999999999999E-7</v>
      </c>
      <c r="NS159" s="118">
        <v>1.9999999999999999E-7</v>
      </c>
      <c r="NT159" s="118">
        <v>1.9999999999999999E-7</v>
      </c>
      <c r="NU159" s="118">
        <v>9.9999999999999995E-8</v>
      </c>
      <c r="NV159" s="118">
        <v>9.9999999999999995E-8</v>
      </c>
      <c r="NW159" s="118">
        <v>9.9999999999999995E-8</v>
      </c>
      <c r="NX159" s="118">
        <v>1.9999999999999999E-7</v>
      </c>
      <c r="NY159" s="118">
        <v>9.9999999999999995E-8</v>
      </c>
      <c r="NZ159" s="118">
        <v>9.9999999999999995E-8</v>
      </c>
      <c r="OA159" s="118">
        <v>0</v>
      </c>
      <c r="OB159" s="118">
        <v>9.9999999999999995E-8</v>
      </c>
      <c r="OC159" s="118">
        <v>9.9999999999999995E-8</v>
      </c>
      <c r="OD159" s="118">
        <v>4.9999999999999998E-7</v>
      </c>
      <c r="OE159" s="118">
        <v>9.9999999999999995E-8</v>
      </c>
      <c r="OF159" s="118">
        <v>1.9999999999999999E-7</v>
      </c>
      <c r="OG159" s="118">
        <v>0</v>
      </c>
      <c r="OH159" s="118">
        <v>9.9999999999999995E-8</v>
      </c>
      <c r="OI159" s="118">
        <v>9.9999999999999995E-8</v>
      </c>
      <c r="OJ159" s="118">
        <v>2.9999999999999999E-7</v>
      </c>
      <c r="OK159" s="118">
        <v>1.9999999999999999E-7</v>
      </c>
      <c r="OL159" s="118">
        <v>4.9999999999999998E-7</v>
      </c>
      <c r="OM159" s="118">
        <v>3.9999999999999998E-7</v>
      </c>
      <c r="ON159" s="118">
        <v>9.9999999999999995E-8</v>
      </c>
      <c r="OO159" s="118">
        <v>1.9999999999999999E-7</v>
      </c>
      <c r="OP159" s="118">
        <v>2.9999999999999999E-7</v>
      </c>
      <c r="OQ159" s="118">
        <v>5.9999999999999997E-7</v>
      </c>
      <c r="OR159" s="119">
        <v>1.9999999999999999E-7</v>
      </c>
    </row>
    <row r="160" spans="1:408" ht="12.75" customHeight="1">
      <c r="A160" s="115">
        <v>336214</v>
      </c>
      <c r="B160" s="69" t="str">
        <f>INDEX('NAICS to ISIC Key'!H:H,MATCH(A160,'NAICS to ISIC Key'!D:D,0))</f>
        <v>ISIC 29</v>
      </c>
      <c r="C160" s="121" t="s">
        <v>429</v>
      </c>
      <c r="D160" s="117">
        <v>3.1000000000000001E-5</v>
      </c>
      <c r="E160" s="118">
        <v>5.52E-5</v>
      </c>
      <c r="F160" s="118">
        <v>3.7100000000000001E-5</v>
      </c>
      <c r="G160" s="118">
        <v>1.8199999999999999E-5</v>
      </c>
      <c r="H160" s="118">
        <v>2.1999999999999999E-5</v>
      </c>
      <c r="I160" s="118">
        <v>3.1199999999999999E-5</v>
      </c>
      <c r="J160" s="118">
        <v>4.2899999999999999E-5</v>
      </c>
      <c r="K160" s="118">
        <v>3.57E-5</v>
      </c>
      <c r="L160" s="118">
        <v>4.0500000000000002E-5</v>
      </c>
      <c r="M160" s="118">
        <v>1.38E-5</v>
      </c>
      <c r="N160" s="118">
        <v>1.2099999999999999E-5</v>
      </c>
      <c r="O160" s="118">
        <v>1.4100000000000001E-5</v>
      </c>
      <c r="P160" s="118">
        <v>1.27E-5</v>
      </c>
      <c r="Q160" s="118">
        <v>2.5700000000000001E-5</v>
      </c>
      <c r="R160" s="118">
        <v>3.5800000000000003E-5</v>
      </c>
      <c r="S160" s="118">
        <v>3.9199999999999997E-5</v>
      </c>
      <c r="T160" s="118">
        <v>5.8999999999999998E-5</v>
      </c>
      <c r="U160" s="118">
        <v>5.1100000000000002E-5</v>
      </c>
      <c r="V160" s="118">
        <v>5.91E-5</v>
      </c>
      <c r="W160" s="118">
        <v>4.3600000000000003E-5</v>
      </c>
      <c r="X160" s="118">
        <v>3.2700000000000002E-5</v>
      </c>
      <c r="Y160" s="118">
        <v>1.3699999999999999E-5</v>
      </c>
      <c r="Z160" s="118">
        <v>3.1999999999999999E-5</v>
      </c>
      <c r="AA160" s="118">
        <v>1.7099999999999999E-5</v>
      </c>
      <c r="AB160" s="118">
        <v>2.9E-5</v>
      </c>
      <c r="AC160" s="118">
        <v>2.2200000000000001E-5</v>
      </c>
      <c r="AD160" s="118">
        <v>2.97E-5</v>
      </c>
      <c r="AE160" s="118">
        <v>2.5999999999999998E-5</v>
      </c>
      <c r="AF160" s="118">
        <v>3.18E-5</v>
      </c>
      <c r="AG160" s="118">
        <v>1.31E-5</v>
      </c>
      <c r="AH160" s="118">
        <v>3.9199999999999997E-5</v>
      </c>
      <c r="AI160" s="118">
        <v>2.9799999999999999E-5</v>
      </c>
      <c r="AJ160" s="118">
        <v>4.1E-5</v>
      </c>
      <c r="AK160" s="118">
        <v>2.2200000000000001E-5</v>
      </c>
      <c r="AL160" s="118">
        <v>2.0100000000000001E-5</v>
      </c>
      <c r="AM160" s="118">
        <v>3.43E-5</v>
      </c>
      <c r="AN160" s="118">
        <v>3.7799999999999997E-5</v>
      </c>
      <c r="AO160" s="118">
        <v>3.8999999999999999E-5</v>
      </c>
      <c r="AP160" s="118">
        <v>3.7499999999999997E-5</v>
      </c>
      <c r="AQ160" s="118">
        <v>4.57E-5</v>
      </c>
      <c r="AR160" s="118">
        <v>4.1499999999999999E-5</v>
      </c>
      <c r="AS160" s="118">
        <v>4.6999999999999997E-5</v>
      </c>
      <c r="AT160" s="118">
        <v>5.8E-5</v>
      </c>
      <c r="AU160" s="118">
        <v>5.5099999999999998E-5</v>
      </c>
      <c r="AV160" s="118">
        <v>4.8699999999999998E-5</v>
      </c>
      <c r="AW160" s="118">
        <v>5.1400000000000003E-5</v>
      </c>
      <c r="AX160" s="118">
        <v>3.68E-5</v>
      </c>
      <c r="AY160" s="118">
        <v>2.4000000000000001E-5</v>
      </c>
      <c r="AZ160" s="118">
        <v>5.0500000000000001E-5</v>
      </c>
      <c r="BA160" s="118">
        <v>4.7800000000000003E-5</v>
      </c>
      <c r="BB160" s="118">
        <v>3.9499999999999998E-5</v>
      </c>
      <c r="BC160" s="118">
        <v>3.3000000000000003E-5</v>
      </c>
      <c r="BD160" s="118">
        <v>5.5000000000000002E-5</v>
      </c>
      <c r="BE160" s="118">
        <v>3.9799999999999998E-5</v>
      </c>
      <c r="BF160" s="118">
        <v>3.4199999999999998E-5</v>
      </c>
      <c r="BG160" s="118">
        <v>3.8399999999999998E-5</v>
      </c>
      <c r="BH160" s="118">
        <v>3.5899999999999998E-5</v>
      </c>
      <c r="BI160" s="118">
        <v>3.18E-5</v>
      </c>
      <c r="BJ160" s="118">
        <v>2.6999999999999999E-5</v>
      </c>
      <c r="BK160" s="118">
        <v>2.8399999999999999E-5</v>
      </c>
      <c r="BL160" s="118">
        <v>4.1900000000000002E-5</v>
      </c>
      <c r="BM160" s="118">
        <v>4.2799999999999997E-5</v>
      </c>
      <c r="BN160" s="118">
        <v>4.3300000000000002E-5</v>
      </c>
      <c r="BO160" s="118">
        <v>4.1399999999999997E-5</v>
      </c>
      <c r="BP160" s="118">
        <v>4.74E-5</v>
      </c>
      <c r="BQ160" s="118">
        <v>3.6600000000000002E-5</v>
      </c>
      <c r="BR160" s="118">
        <v>5.0699999999999999E-5</v>
      </c>
      <c r="BS160" s="118">
        <v>3.5500000000000002E-5</v>
      </c>
      <c r="BT160" s="118">
        <v>3.2799999999999998E-5</v>
      </c>
      <c r="BU160" s="118">
        <v>3.5800000000000003E-5</v>
      </c>
      <c r="BV160" s="118">
        <v>3.0800000000000003E-5</v>
      </c>
      <c r="BW160" s="118">
        <v>3.29E-5</v>
      </c>
      <c r="BX160" s="118">
        <v>3.7799999999999997E-5</v>
      </c>
      <c r="BY160" s="118">
        <v>4.8199999999999999E-5</v>
      </c>
      <c r="BZ160" s="118">
        <v>3.8800000000000001E-5</v>
      </c>
      <c r="CA160" s="118">
        <v>3.8099999999999998E-5</v>
      </c>
      <c r="CB160" s="118">
        <v>2.8399999999999999E-5</v>
      </c>
      <c r="CC160" s="118">
        <v>3.3300000000000003E-5</v>
      </c>
      <c r="CD160" s="118">
        <v>3.2700000000000002E-5</v>
      </c>
      <c r="CE160" s="118">
        <v>3.26E-5</v>
      </c>
      <c r="CF160" s="118">
        <v>2.58E-5</v>
      </c>
      <c r="CG160" s="118">
        <v>3.5500000000000002E-5</v>
      </c>
      <c r="CH160" s="118">
        <v>4.6799999999999999E-5</v>
      </c>
      <c r="CI160" s="118">
        <v>3.15E-5</v>
      </c>
      <c r="CJ160" s="118">
        <v>1.418E-4</v>
      </c>
      <c r="CK160" s="118">
        <v>3.3099999999999998E-5</v>
      </c>
      <c r="CL160" s="118">
        <v>2.0599999999999999E-5</v>
      </c>
      <c r="CM160" s="118">
        <v>3.4999999999999997E-5</v>
      </c>
      <c r="CN160" s="118">
        <v>2.4300000000000001E-5</v>
      </c>
      <c r="CO160" s="118">
        <v>2.1299999999999999E-5</v>
      </c>
      <c r="CP160" s="118">
        <v>3.1199999999999999E-5</v>
      </c>
      <c r="CQ160" s="118">
        <v>2.8600000000000001E-5</v>
      </c>
      <c r="CR160" s="118">
        <v>2.2900000000000001E-5</v>
      </c>
      <c r="CS160" s="118">
        <v>6.1199999999999997E-5</v>
      </c>
      <c r="CT160" s="118">
        <v>3.5500000000000002E-5</v>
      </c>
      <c r="CU160" s="118">
        <v>2.6599999999999999E-5</v>
      </c>
      <c r="CV160" s="118">
        <v>2.8799999999999999E-5</v>
      </c>
      <c r="CW160" s="118">
        <v>3.0800000000000003E-5</v>
      </c>
      <c r="CX160" s="118">
        <v>3.04E-5</v>
      </c>
      <c r="CY160" s="118">
        <v>3.8500000000000001E-5</v>
      </c>
      <c r="CZ160" s="118">
        <v>2.9899999999999998E-5</v>
      </c>
      <c r="DA160" s="118">
        <v>3.3599999999999997E-5</v>
      </c>
      <c r="DB160" s="118">
        <v>3.3099999999999998E-5</v>
      </c>
      <c r="DC160" s="118">
        <v>3.2799999999999998E-5</v>
      </c>
      <c r="DD160" s="118">
        <v>4.6400000000000003E-5</v>
      </c>
      <c r="DE160" s="118">
        <v>2.69E-5</v>
      </c>
      <c r="DF160" s="118">
        <v>2.41E-5</v>
      </c>
      <c r="DG160" s="118">
        <v>2.3499999999999999E-5</v>
      </c>
      <c r="DH160" s="118">
        <v>3.1900000000000003E-5</v>
      </c>
      <c r="DI160" s="118">
        <v>2.73E-5</v>
      </c>
      <c r="DJ160" s="118">
        <v>5.1000000000000003E-6</v>
      </c>
      <c r="DK160" s="118">
        <v>2.1800000000000001E-5</v>
      </c>
      <c r="DL160" s="118">
        <v>1.0900000000000001E-5</v>
      </c>
      <c r="DM160" s="118">
        <v>1.0000000000000001E-5</v>
      </c>
      <c r="DN160" s="118">
        <v>8.3999999999999992E-6</v>
      </c>
      <c r="DO160" s="118">
        <v>1.36E-5</v>
      </c>
      <c r="DP160" s="118">
        <v>1.6200000000000001E-5</v>
      </c>
      <c r="DQ160" s="118">
        <v>1.47E-5</v>
      </c>
      <c r="DR160" s="118">
        <v>2.4899999999999999E-5</v>
      </c>
      <c r="DS160" s="118">
        <v>8.1000000000000004E-6</v>
      </c>
      <c r="DT160" s="118">
        <v>6.9999999999999999E-6</v>
      </c>
      <c r="DU160" s="118">
        <v>1.2500000000000001E-5</v>
      </c>
      <c r="DV160" s="118">
        <v>1.47E-5</v>
      </c>
      <c r="DW160" s="118">
        <v>5.1000000000000003E-6</v>
      </c>
      <c r="DX160" s="118">
        <v>1.7499999999999998E-5</v>
      </c>
      <c r="DY160" s="118">
        <v>1.0200000000000001E-5</v>
      </c>
      <c r="DZ160" s="118">
        <v>1.1199999999999999E-5</v>
      </c>
      <c r="EA160" s="118">
        <v>8.1000000000000004E-6</v>
      </c>
      <c r="EB160" s="118">
        <v>1.31E-5</v>
      </c>
      <c r="EC160" s="118">
        <v>1.6399999999999999E-5</v>
      </c>
      <c r="ED160" s="118">
        <v>2.37E-5</v>
      </c>
      <c r="EE160" s="118">
        <v>2.6299999999999999E-5</v>
      </c>
      <c r="EF160" s="118">
        <v>2.05E-5</v>
      </c>
      <c r="EG160" s="118">
        <v>2.3200000000000001E-5</v>
      </c>
      <c r="EH160" s="118">
        <v>2.1100000000000001E-5</v>
      </c>
      <c r="EI160" s="118">
        <v>2.1999999999999999E-5</v>
      </c>
      <c r="EJ160" s="118">
        <v>1.8E-5</v>
      </c>
      <c r="EK160" s="118">
        <v>2.55E-5</v>
      </c>
      <c r="EL160" s="118">
        <v>2.09E-5</v>
      </c>
      <c r="EM160" s="118">
        <v>2.6299999999999999E-5</v>
      </c>
      <c r="EN160" s="118">
        <v>1.8899999999999999E-5</v>
      </c>
      <c r="EO160" s="118">
        <v>3.2400000000000001E-5</v>
      </c>
      <c r="EP160" s="118">
        <v>2.87E-5</v>
      </c>
      <c r="EQ160" s="118">
        <v>2.7500000000000001E-5</v>
      </c>
      <c r="ER160" s="118">
        <v>2.83E-5</v>
      </c>
      <c r="ES160" s="118">
        <v>2.6699999999999998E-5</v>
      </c>
      <c r="ET160" s="118">
        <v>2.3900000000000002E-5</v>
      </c>
      <c r="EU160" s="118">
        <v>5.7599999999999997E-5</v>
      </c>
      <c r="EV160" s="118">
        <v>6.0800000000000001E-5</v>
      </c>
      <c r="EW160" s="118">
        <v>3.6699999999999998E-5</v>
      </c>
      <c r="EX160" s="118">
        <v>4.5899999999999998E-5</v>
      </c>
      <c r="EY160" s="118">
        <v>4.5310999999999997E-3</v>
      </c>
      <c r="EZ160" s="118">
        <v>3.724E-4</v>
      </c>
      <c r="FA160" s="118">
        <v>1.0655600000000001</v>
      </c>
      <c r="FB160" s="118">
        <v>5.5500000000000001E-5</v>
      </c>
      <c r="FC160" s="118">
        <v>3.04E-5</v>
      </c>
      <c r="FD160" s="118">
        <v>5.0800000000000002E-5</v>
      </c>
      <c r="FE160" s="118">
        <v>3.5299999999999997E-5</v>
      </c>
      <c r="FF160" s="118">
        <v>4.2700000000000001E-5</v>
      </c>
      <c r="FG160" s="118">
        <v>7.8100000000000001E-5</v>
      </c>
      <c r="FH160" s="118">
        <v>4.1999999999999998E-5</v>
      </c>
      <c r="FI160" s="118">
        <v>1.8199999999999999E-5</v>
      </c>
      <c r="FJ160" s="118">
        <v>1.13E-5</v>
      </c>
      <c r="FK160" s="118">
        <v>2.3900000000000002E-5</v>
      </c>
      <c r="FL160" s="118">
        <v>2.5299999999999998E-5</v>
      </c>
      <c r="FM160" s="118">
        <v>1.7099999999999999E-5</v>
      </c>
      <c r="FN160" s="118">
        <v>4.8600000000000002E-5</v>
      </c>
      <c r="FO160" s="118">
        <v>4.1E-5</v>
      </c>
      <c r="FP160" s="118">
        <v>5.7399999999999999E-5</v>
      </c>
      <c r="FQ160" s="118">
        <v>1.9899999999999999E-5</v>
      </c>
      <c r="FR160" s="118">
        <v>2.4499999999999999E-5</v>
      </c>
      <c r="FS160" s="118">
        <v>4.618E-4</v>
      </c>
      <c r="FT160" s="118">
        <v>3.68E-5</v>
      </c>
      <c r="FU160" s="118">
        <v>3.1199999999999999E-5</v>
      </c>
      <c r="FV160" s="118">
        <v>3.3399999999999999E-5</v>
      </c>
      <c r="FW160" s="118">
        <v>4.3300000000000002E-5</v>
      </c>
      <c r="FX160" s="118">
        <v>4.6199999999999998E-5</v>
      </c>
      <c r="FY160" s="118">
        <v>3.9499999999999998E-5</v>
      </c>
      <c r="FZ160" s="118">
        <v>3.7400000000000001E-5</v>
      </c>
      <c r="GA160" s="118">
        <v>3.3399999999999999E-5</v>
      </c>
      <c r="GB160" s="118">
        <v>2.3E-5</v>
      </c>
      <c r="GC160" s="118">
        <v>2.3300000000000001E-5</v>
      </c>
      <c r="GD160" s="118">
        <v>2.12E-5</v>
      </c>
      <c r="GE160" s="118">
        <v>2.0299999999999999E-5</v>
      </c>
      <c r="GF160" s="118">
        <v>2.5199999999999999E-5</v>
      </c>
      <c r="GG160" s="118">
        <v>1.6399999999999999E-5</v>
      </c>
      <c r="GH160" s="118">
        <v>3.3399999999999999E-5</v>
      </c>
      <c r="GI160" s="118">
        <v>2.87E-5</v>
      </c>
      <c r="GJ160" s="118">
        <v>2.8600000000000001E-5</v>
      </c>
      <c r="GK160" s="118">
        <v>3.82E-5</v>
      </c>
      <c r="GL160" s="118">
        <v>3.2199999999999997E-5</v>
      </c>
      <c r="GM160" s="118">
        <v>3.6300000000000001E-5</v>
      </c>
      <c r="GN160" s="118">
        <v>4.0200000000000001E-5</v>
      </c>
      <c r="GO160" s="118">
        <v>5.0300000000000003E-5</v>
      </c>
      <c r="GP160" s="118">
        <v>5.8199999999999998E-5</v>
      </c>
      <c r="GQ160" s="118">
        <v>3.6300000000000001E-5</v>
      </c>
      <c r="GR160" s="118">
        <v>3.1000000000000001E-5</v>
      </c>
      <c r="GS160" s="118">
        <v>3.26E-5</v>
      </c>
      <c r="GT160" s="118">
        <v>3.5200000000000002E-5</v>
      </c>
      <c r="GU160" s="118">
        <v>3.96E-5</v>
      </c>
      <c r="GV160" s="118">
        <v>3.4499999999999998E-5</v>
      </c>
      <c r="GW160" s="118">
        <v>4.1900000000000002E-5</v>
      </c>
      <c r="GX160" s="118">
        <v>4.2299999999999998E-5</v>
      </c>
      <c r="GY160" s="118">
        <v>4.6400000000000003E-5</v>
      </c>
      <c r="GZ160" s="118">
        <v>4.6100000000000002E-5</v>
      </c>
      <c r="HA160" s="118">
        <v>3.8899999999999997E-5</v>
      </c>
      <c r="HB160" s="118">
        <v>3.15E-5</v>
      </c>
      <c r="HC160" s="118">
        <v>2.12E-5</v>
      </c>
      <c r="HD160" s="118">
        <v>3.5500000000000002E-5</v>
      </c>
      <c r="HE160" s="118">
        <v>3.8600000000000003E-5</v>
      </c>
      <c r="HF160" s="118">
        <v>3.4700000000000003E-5</v>
      </c>
      <c r="HG160" s="118">
        <v>2.2099999999999998E-5</v>
      </c>
      <c r="HH160" s="118">
        <v>2.9600000000000001E-5</v>
      </c>
      <c r="HI160" s="118">
        <v>3.9499999999999998E-5</v>
      </c>
      <c r="HJ160" s="118">
        <v>3.8999999999999999E-5</v>
      </c>
      <c r="HK160" s="118">
        <v>4.4400000000000002E-5</v>
      </c>
      <c r="HL160" s="118">
        <v>3.0800000000000003E-5</v>
      </c>
      <c r="HM160" s="118">
        <v>2.5999999999999998E-5</v>
      </c>
      <c r="HN160" s="118">
        <v>1.98E-5</v>
      </c>
      <c r="HO160" s="118">
        <v>1.31E-5</v>
      </c>
      <c r="HP160" s="118">
        <v>3.3699999999999999E-5</v>
      </c>
      <c r="HQ160" s="118">
        <v>3.43E-5</v>
      </c>
      <c r="HR160" s="118">
        <v>3.7299999999999999E-5</v>
      </c>
      <c r="HS160" s="118">
        <v>3.6199999999999999E-5</v>
      </c>
      <c r="HT160" s="118">
        <v>2.6400000000000001E-5</v>
      </c>
      <c r="HU160" s="118">
        <v>3.7599999999999999E-5</v>
      </c>
      <c r="HV160" s="118">
        <v>1.8E-5</v>
      </c>
      <c r="HW160" s="118">
        <v>2.3200000000000001E-5</v>
      </c>
      <c r="HX160" s="118">
        <v>6.1600000000000007E-5</v>
      </c>
      <c r="HY160" s="118">
        <v>4.0200000000000001E-5</v>
      </c>
      <c r="HZ160" s="118">
        <v>5.6499999999999998E-5</v>
      </c>
      <c r="IA160" s="118">
        <v>5.52E-5</v>
      </c>
      <c r="IB160" s="118">
        <v>4.0899999999999998E-5</v>
      </c>
      <c r="IC160" s="118">
        <v>3.8999999999999999E-5</v>
      </c>
      <c r="ID160" s="118">
        <v>3.2400000000000001E-5</v>
      </c>
      <c r="IE160" s="118">
        <v>3.9700000000000003E-5</v>
      </c>
      <c r="IF160" s="118">
        <v>3.93E-5</v>
      </c>
      <c r="IG160" s="118">
        <v>2.7900000000000001E-5</v>
      </c>
      <c r="IH160" s="118">
        <v>1.4600000000000001E-5</v>
      </c>
      <c r="II160" s="118">
        <v>3.8399999999999998E-5</v>
      </c>
      <c r="IJ160" s="118">
        <v>2.6299999999999999E-5</v>
      </c>
      <c r="IK160" s="118">
        <v>3.0700000000000001E-5</v>
      </c>
      <c r="IL160" s="138">
        <v>3.0800000000000003E-5</v>
      </c>
      <c r="IM160" s="138">
        <v>5.6400000000000002E-5</v>
      </c>
      <c r="IN160" s="138">
        <v>3.8699999999999999E-5</v>
      </c>
      <c r="IO160" s="138">
        <v>4.5599999999999997E-5</v>
      </c>
      <c r="IP160" s="138">
        <v>5.02E-5</v>
      </c>
      <c r="IQ160" s="138">
        <v>4.32E-5</v>
      </c>
      <c r="IR160" s="138">
        <v>3.7700000000000002E-5</v>
      </c>
      <c r="IS160" s="118">
        <v>2.0100000000000001E-5</v>
      </c>
      <c r="IT160" s="118">
        <v>1.6099999999999998E-5</v>
      </c>
      <c r="IU160" s="118">
        <v>1.5999999999999999E-5</v>
      </c>
      <c r="IV160" s="118">
        <v>7.9999999999999996E-6</v>
      </c>
      <c r="IW160" s="138">
        <v>2.9499999999999999E-5</v>
      </c>
      <c r="IX160" s="138">
        <v>3.3099999999999998E-5</v>
      </c>
      <c r="IY160" s="138">
        <v>3.0499999999999999E-5</v>
      </c>
      <c r="IZ160" s="138">
        <v>3.7100000000000001E-5</v>
      </c>
      <c r="JA160" s="138">
        <v>2.9300000000000001E-5</v>
      </c>
      <c r="JB160" s="138">
        <v>2.5199999999999999E-5</v>
      </c>
      <c r="JC160" s="138">
        <v>3.2299999999999999E-5</v>
      </c>
      <c r="JD160" s="138">
        <v>3.8500000000000001E-5</v>
      </c>
      <c r="JE160" s="118">
        <v>4.2200000000000003E-5</v>
      </c>
      <c r="JF160" s="118">
        <v>3.4900000000000001E-5</v>
      </c>
      <c r="JG160" s="118">
        <v>3.0599999999999998E-5</v>
      </c>
      <c r="JH160" s="118">
        <v>4.3800000000000001E-5</v>
      </c>
      <c r="JI160" s="118">
        <v>3.57E-5</v>
      </c>
      <c r="JJ160" s="118">
        <v>4.4100000000000001E-5</v>
      </c>
      <c r="JK160" s="118">
        <v>4.32E-5</v>
      </c>
      <c r="JL160" s="118">
        <v>5.3399999999999997E-5</v>
      </c>
      <c r="JM160" s="118">
        <v>3.1199999999999999E-5</v>
      </c>
      <c r="JN160" s="118">
        <v>3.8099999999999998E-5</v>
      </c>
      <c r="JO160" s="118">
        <v>3.3500000000000001E-5</v>
      </c>
      <c r="JP160" s="118">
        <v>2.8799999999999999E-5</v>
      </c>
      <c r="JQ160" s="118">
        <v>3.5500000000000002E-5</v>
      </c>
      <c r="JR160" s="118">
        <v>4.0200000000000001E-5</v>
      </c>
      <c r="JS160" s="118">
        <v>3.9199999999999997E-5</v>
      </c>
      <c r="JT160" s="118">
        <v>2.8E-5</v>
      </c>
      <c r="JU160" s="118">
        <v>3.5599999999999998E-5</v>
      </c>
      <c r="JV160" s="118">
        <v>1.5299999999999999E-5</v>
      </c>
      <c r="JW160" s="118">
        <v>3.7400000000000001E-5</v>
      </c>
      <c r="JX160" s="118">
        <v>1.43E-5</v>
      </c>
      <c r="JY160" s="118">
        <v>0</v>
      </c>
      <c r="JZ160" s="118">
        <v>3.4499999999999998E-5</v>
      </c>
      <c r="KA160" s="118">
        <v>4.3300000000000002E-5</v>
      </c>
      <c r="KB160" s="118">
        <v>3.9400000000000002E-5</v>
      </c>
      <c r="KC160" s="118">
        <v>3.2499999999999997E-5</v>
      </c>
      <c r="KD160" s="118">
        <v>3.8999999999999999E-5</v>
      </c>
      <c r="KE160" s="118">
        <v>7.1600000000000006E-5</v>
      </c>
      <c r="KF160" s="118">
        <v>5.6100000000000002E-5</v>
      </c>
      <c r="KG160" s="118">
        <v>2.27E-5</v>
      </c>
      <c r="KH160" s="118">
        <v>4.2899999999999999E-5</v>
      </c>
      <c r="KI160" s="118">
        <v>3.1099999999999997E-5</v>
      </c>
      <c r="KJ160" s="118">
        <v>4.1199999999999999E-5</v>
      </c>
      <c r="KK160" s="118">
        <v>3.0700000000000001E-5</v>
      </c>
      <c r="KL160" s="118">
        <v>2.44E-5</v>
      </c>
      <c r="KM160" s="118">
        <v>3.5899999999999998E-5</v>
      </c>
      <c r="KN160" s="118">
        <v>3.04E-5</v>
      </c>
      <c r="KO160" s="118">
        <v>4.4100000000000001E-5</v>
      </c>
      <c r="KP160" s="118">
        <v>1.88E-5</v>
      </c>
      <c r="KQ160" s="118">
        <v>6.9099999999999999E-5</v>
      </c>
      <c r="KR160" s="118">
        <v>1.88E-5</v>
      </c>
      <c r="KS160" s="118">
        <v>2.5000000000000001E-5</v>
      </c>
      <c r="KT160" s="118">
        <v>2.8799999999999999E-5</v>
      </c>
      <c r="KU160" s="118">
        <v>2.4000000000000001E-5</v>
      </c>
      <c r="KV160" s="118">
        <v>1.7200000000000001E-5</v>
      </c>
      <c r="KW160" s="118">
        <v>1.7200000000000001E-5</v>
      </c>
      <c r="KX160" s="118">
        <v>7.5000000000000002E-6</v>
      </c>
      <c r="KY160" s="118">
        <v>4.9499999999999997E-5</v>
      </c>
      <c r="KZ160" s="118">
        <v>2.8399999999999999E-5</v>
      </c>
      <c r="LA160" s="118">
        <v>2.3799999999999999E-5</v>
      </c>
      <c r="LB160" s="118">
        <v>2.97E-5</v>
      </c>
      <c r="LC160" s="118">
        <v>3.4499999999999998E-5</v>
      </c>
      <c r="LD160" s="118">
        <v>3.4999999999999997E-5</v>
      </c>
      <c r="LE160" s="118">
        <v>3.4199999999999998E-5</v>
      </c>
      <c r="LF160" s="118">
        <v>1.0000000000000001E-5</v>
      </c>
      <c r="LG160" s="118">
        <v>1.9199999999999999E-5</v>
      </c>
      <c r="LH160" s="118">
        <v>1.6799999999999998E-5</v>
      </c>
      <c r="LI160" s="118">
        <v>4.18E-5</v>
      </c>
      <c r="LJ160" s="118">
        <v>2.12E-5</v>
      </c>
      <c r="LK160" s="118">
        <v>1.7E-5</v>
      </c>
      <c r="LL160" s="118">
        <v>1.5699999999999999E-5</v>
      </c>
      <c r="LM160" s="118">
        <v>1.19E-5</v>
      </c>
      <c r="LN160" s="118">
        <v>3.8500000000000001E-5</v>
      </c>
      <c r="LO160" s="118">
        <v>3.4000000000000001E-6</v>
      </c>
      <c r="LP160" s="118">
        <v>7.9999999999999996E-7</v>
      </c>
      <c r="LQ160" s="118">
        <v>1.942E-4</v>
      </c>
      <c r="LR160" s="118">
        <v>3.15E-5</v>
      </c>
      <c r="LS160" s="118">
        <v>3.4600000000000001E-5</v>
      </c>
      <c r="LT160" s="118">
        <v>2.4300000000000001E-5</v>
      </c>
      <c r="LU160" s="118">
        <v>3.3899999999999997E-5</v>
      </c>
      <c r="LV160" s="118">
        <v>2.69E-5</v>
      </c>
      <c r="LW160" s="118">
        <v>1.1E-5</v>
      </c>
      <c r="LX160" s="118">
        <v>1.34E-5</v>
      </c>
      <c r="LY160" s="118">
        <v>2.0699999999999998E-5</v>
      </c>
      <c r="LZ160" s="118">
        <v>1.7900000000000001E-5</v>
      </c>
      <c r="MA160" s="118">
        <v>2.23E-5</v>
      </c>
      <c r="MB160" s="118">
        <v>2.4899999999999999E-5</v>
      </c>
      <c r="MC160" s="118">
        <v>1.8199999999999999E-5</v>
      </c>
      <c r="MD160" s="118">
        <v>3.6199999999999999E-5</v>
      </c>
      <c r="ME160" s="118">
        <v>3.0899999999999999E-5</v>
      </c>
      <c r="MF160" s="118">
        <v>1.45E-5</v>
      </c>
      <c r="MG160" s="118">
        <v>2.6699999999999998E-5</v>
      </c>
      <c r="MH160" s="118">
        <v>1.3200000000000001E-5</v>
      </c>
      <c r="MI160" s="118">
        <v>2.34E-5</v>
      </c>
      <c r="MJ160" s="118">
        <v>2.6100000000000001E-5</v>
      </c>
      <c r="MK160" s="118">
        <v>1.42E-5</v>
      </c>
      <c r="ML160" s="118">
        <v>3.3287999999999998E-3</v>
      </c>
      <c r="MM160" s="118">
        <v>2.58E-5</v>
      </c>
      <c r="MN160" s="118">
        <v>6.0300000000000002E-5</v>
      </c>
      <c r="MO160" s="118">
        <v>2.9200000000000002E-5</v>
      </c>
      <c r="MP160" s="118">
        <v>2.69E-5</v>
      </c>
      <c r="MQ160" s="118">
        <v>2.27E-5</v>
      </c>
      <c r="MR160" s="118">
        <v>2.9600000000000001E-5</v>
      </c>
      <c r="MS160" s="118">
        <v>9.9369999999999992E-4</v>
      </c>
      <c r="MT160" s="118">
        <v>2.4899999999999999E-5</v>
      </c>
      <c r="MU160" s="118">
        <v>3.1600000000000002E-5</v>
      </c>
      <c r="MV160" s="118">
        <v>5.4599999999999999E-5</v>
      </c>
      <c r="MW160" s="118">
        <v>2.0000000000000002E-5</v>
      </c>
      <c r="MX160" s="118">
        <v>2.5899999999999999E-5</v>
      </c>
      <c r="MY160" s="118">
        <v>2.4199999999999999E-5</v>
      </c>
      <c r="MZ160" s="118">
        <v>4.1300000000000001E-5</v>
      </c>
      <c r="NA160" s="118">
        <v>1.9199999999999999E-5</v>
      </c>
      <c r="NB160" s="118">
        <v>1.9899999999999999E-5</v>
      </c>
      <c r="NC160" s="118">
        <v>3.26E-5</v>
      </c>
      <c r="ND160" s="118">
        <v>3.7200000000000003E-5</v>
      </c>
      <c r="NE160" s="118">
        <v>4.2700000000000001E-5</v>
      </c>
      <c r="NF160" s="118">
        <v>4.6100000000000002E-5</v>
      </c>
      <c r="NG160" s="118">
        <v>4.49E-5</v>
      </c>
      <c r="NH160" s="118">
        <v>4.7700000000000001E-5</v>
      </c>
      <c r="NI160" s="118">
        <v>5.27E-5</v>
      </c>
      <c r="NJ160" s="118">
        <v>2.69E-5</v>
      </c>
      <c r="NK160" s="118">
        <v>4.6339999999999999E-4</v>
      </c>
      <c r="NL160" s="118">
        <v>7.9999999999999996E-6</v>
      </c>
      <c r="NM160" s="118">
        <v>3.4E-5</v>
      </c>
      <c r="NN160" s="118">
        <v>5.5399999999999998E-5</v>
      </c>
      <c r="NO160" s="118">
        <v>2.6800000000000001E-5</v>
      </c>
      <c r="NP160" s="118">
        <v>3.3599999999999997E-5</v>
      </c>
      <c r="NQ160" s="118">
        <v>7.3700000000000002E-5</v>
      </c>
      <c r="NR160" s="118">
        <v>6.3E-5</v>
      </c>
      <c r="NS160" s="118">
        <v>4.1999999999999998E-5</v>
      </c>
      <c r="NT160" s="118">
        <v>5.0300000000000003E-5</v>
      </c>
      <c r="NU160" s="118">
        <v>2.9600000000000001E-5</v>
      </c>
      <c r="NV160" s="118">
        <v>2.4899999999999999E-5</v>
      </c>
      <c r="NW160" s="118">
        <v>1.3699999999999999E-5</v>
      </c>
      <c r="NX160" s="118">
        <v>1.8199999999999999E-5</v>
      </c>
      <c r="NY160" s="118">
        <v>6.1999999999999999E-6</v>
      </c>
      <c r="NZ160" s="118">
        <v>3.5899999999999998E-5</v>
      </c>
      <c r="OA160" s="118">
        <v>3.3000000000000002E-6</v>
      </c>
      <c r="OB160" s="118">
        <v>3.65E-5</v>
      </c>
      <c r="OC160" s="118">
        <v>3.1699999999999998E-5</v>
      </c>
      <c r="OD160" s="118">
        <v>1.5239999999999999E-4</v>
      </c>
      <c r="OE160" s="118">
        <v>2.8399999999999999E-5</v>
      </c>
      <c r="OF160" s="118">
        <v>4.5899999999999998E-5</v>
      </c>
      <c r="OG160" s="118">
        <v>0</v>
      </c>
      <c r="OH160" s="118">
        <v>1.1600000000000001E-5</v>
      </c>
      <c r="OI160" s="118">
        <v>1.26E-5</v>
      </c>
      <c r="OJ160" s="118">
        <v>8.5099999999999995E-5</v>
      </c>
      <c r="OK160" s="118">
        <v>4.32E-5</v>
      </c>
      <c r="OL160" s="118">
        <v>1.2860000000000001E-4</v>
      </c>
      <c r="OM160" s="118">
        <v>1.111E-4</v>
      </c>
      <c r="ON160" s="118">
        <v>2.6999999999999999E-5</v>
      </c>
      <c r="OO160" s="118">
        <v>6.7999999999999999E-5</v>
      </c>
      <c r="OP160" s="118">
        <v>6.1199999999999997E-5</v>
      </c>
      <c r="OQ160" s="118">
        <v>1.806E-4</v>
      </c>
      <c r="OR160" s="119">
        <v>3.8099999999999998E-5</v>
      </c>
    </row>
    <row r="161" spans="1:408" ht="12.75" customHeight="1">
      <c r="A161" s="115">
        <v>336310</v>
      </c>
      <c r="B161" s="69" t="str">
        <f>INDEX('NAICS to ISIC Key'!H:H,MATCH(A161,'NAICS to ISIC Key'!D:D,0))</f>
        <v>ISIC 29</v>
      </c>
      <c r="C161" s="121" t="s">
        <v>430</v>
      </c>
      <c r="D161" s="117">
        <v>4.0119999999999999E-4</v>
      </c>
      <c r="E161" s="118">
        <v>5.6490000000000002E-4</v>
      </c>
      <c r="F161" s="118">
        <v>3.1280000000000001E-4</v>
      </c>
      <c r="G161" s="118">
        <v>1.9100000000000001E-4</v>
      </c>
      <c r="H161" s="118">
        <v>2.6850000000000002E-4</v>
      </c>
      <c r="I161" s="118">
        <v>3.6469999999999997E-4</v>
      </c>
      <c r="J161" s="118">
        <v>7.5449999999999996E-4</v>
      </c>
      <c r="K161" s="118">
        <v>4.4850000000000001E-4</v>
      </c>
      <c r="L161" s="118">
        <v>5.8739999999999997E-4</v>
      </c>
      <c r="M161" s="118">
        <v>2.6870000000000003E-4</v>
      </c>
      <c r="N161" s="118">
        <v>3.8180000000000001E-4</v>
      </c>
      <c r="O161" s="118">
        <v>1.9269999999999999E-3</v>
      </c>
      <c r="P161" s="118">
        <v>2.5359999999999998E-4</v>
      </c>
      <c r="Q161" s="118">
        <v>4.2250000000000002E-4</v>
      </c>
      <c r="R161" s="118">
        <v>1.0712E-3</v>
      </c>
      <c r="S161" s="118">
        <v>6.8210000000000005E-4</v>
      </c>
      <c r="T161" s="118">
        <v>2.1034000000000001E-3</v>
      </c>
      <c r="U161" s="118">
        <v>9.2619999999999996E-4</v>
      </c>
      <c r="V161" s="118">
        <v>1.5577E-3</v>
      </c>
      <c r="W161" s="118">
        <v>5.999E-4</v>
      </c>
      <c r="X161" s="118">
        <v>4.1060000000000001E-4</v>
      </c>
      <c r="Y161" s="118">
        <v>1.651E-4</v>
      </c>
      <c r="Z161" s="118">
        <v>1.5980000000000001E-4</v>
      </c>
      <c r="AA161" s="118">
        <v>2.7090000000000003E-4</v>
      </c>
      <c r="AB161" s="118">
        <v>2.9020000000000001E-4</v>
      </c>
      <c r="AC161" s="118">
        <v>2.4850000000000002E-4</v>
      </c>
      <c r="AD161" s="118">
        <v>6.2520000000000002E-4</v>
      </c>
      <c r="AE161" s="118">
        <v>4.8730000000000003E-4</v>
      </c>
      <c r="AF161" s="118">
        <v>3.0029999999999998E-4</v>
      </c>
      <c r="AG161" s="118">
        <v>1.394E-4</v>
      </c>
      <c r="AH161" s="118">
        <v>3.3579999999999998E-4</v>
      </c>
      <c r="AI161" s="118">
        <v>2.743E-4</v>
      </c>
      <c r="AJ161" s="118">
        <v>4.0700000000000003E-4</v>
      </c>
      <c r="AK161" s="118">
        <v>2.1120000000000001E-4</v>
      </c>
      <c r="AL161" s="118">
        <v>2.3939999999999999E-4</v>
      </c>
      <c r="AM161" s="118">
        <v>3.4049999999999998E-4</v>
      </c>
      <c r="AN161" s="118">
        <v>5.243E-4</v>
      </c>
      <c r="AO161" s="118">
        <v>4.4779999999999999E-4</v>
      </c>
      <c r="AP161" s="118">
        <v>5.752E-4</v>
      </c>
      <c r="AQ161" s="118">
        <v>5.3260000000000004E-4</v>
      </c>
      <c r="AR161" s="118">
        <v>4.1330000000000002E-4</v>
      </c>
      <c r="AS161" s="118">
        <v>4.0630000000000001E-4</v>
      </c>
      <c r="AT161" s="118">
        <v>9.6719999999999998E-4</v>
      </c>
      <c r="AU161" s="118">
        <v>1.2658000000000001E-3</v>
      </c>
      <c r="AV161" s="118">
        <v>8.8960000000000005E-4</v>
      </c>
      <c r="AW161" s="118">
        <v>1.0065E-3</v>
      </c>
      <c r="AX161" s="118">
        <v>5.4960000000000002E-4</v>
      </c>
      <c r="AY161" s="118">
        <v>2.3360000000000001E-4</v>
      </c>
      <c r="AZ161" s="118">
        <v>3.615E-4</v>
      </c>
      <c r="BA161" s="118">
        <v>6.8860000000000004E-4</v>
      </c>
      <c r="BB161" s="118">
        <v>3.258E-4</v>
      </c>
      <c r="BC161" s="118">
        <v>4.5600000000000003E-4</v>
      </c>
      <c r="BD161" s="118">
        <v>1.6345999999999999E-3</v>
      </c>
      <c r="BE161" s="118">
        <v>8.3149999999999999E-4</v>
      </c>
      <c r="BF161" s="118">
        <v>5.7319999999999995E-4</v>
      </c>
      <c r="BG161" s="118">
        <v>3.8630000000000001E-4</v>
      </c>
      <c r="BH161" s="118">
        <v>4.3429999999999999E-4</v>
      </c>
      <c r="BI161" s="118">
        <v>5.5259999999999999E-4</v>
      </c>
      <c r="BJ161" s="118">
        <v>4.2690000000000002E-4</v>
      </c>
      <c r="BK161" s="118">
        <v>5.4449999999999995E-4</v>
      </c>
      <c r="BL161" s="118">
        <v>1.2546E-3</v>
      </c>
      <c r="BM161" s="118">
        <v>3.347E-4</v>
      </c>
      <c r="BN161" s="118">
        <v>8.7350000000000004E-4</v>
      </c>
      <c r="BO161" s="118">
        <v>5.5849999999999997E-4</v>
      </c>
      <c r="BP161" s="118">
        <v>5.6930000000000001E-4</v>
      </c>
      <c r="BQ161" s="118">
        <v>5.8120000000000003E-4</v>
      </c>
      <c r="BR161" s="118">
        <v>6.3529999999999999E-4</v>
      </c>
      <c r="BS161" s="118">
        <v>5.1670000000000004E-4</v>
      </c>
      <c r="BT161" s="118">
        <v>3.9050000000000001E-4</v>
      </c>
      <c r="BU161" s="118">
        <v>6.2140000000000003E-4</v>
      </c>
      <c r="BV161" s="118">
        <v>4.9689999999999999E-4</v>
      </c>
      <c r="BW161" s="118">
        <v>4.505E-4</v>
      </c>
      <c r="BX161" s="118">
        <v>4.8690000000000002E-4</v>
      </c>
      <c r="BY161" s="118">
        <v>3.7189999999999999E-4</v>
      </c>
      <c r="BZ161" s="118">
        <v>4.6020000000000002E-4</v>
      </c>
      <c r="CA161" s="118">
        <v>4.2470000000000002E-4</v>
      </c>
      <c r="CB161" s="118">
        <v>3.3609999999999998E-4</v>
      </c>
      <c r="CC161" s="118">
        <v>4.86E-4</v>
      </c>
      <c r="CD161" s="118">
        <v>3.6939999999999998E-4</v>
      </c>
      <c r="CE161" s="118">
        <v>4.6509999999999998E-4</v>
      </c>
      <c r="CF161" s="118">
        <v>2.564E-4</v>
      </c>
      <c r="CG161" s="118">
        <v>4.9280000000000005E-4</v>
      </c>
      <c r="CH161" s="118">
        <v>5.6214000000000004E-3</v>
      </c>
      <c r="CI161" s="118">
        <v>0.112599</v>
      </c>
      <c r="CJ161" s="118">
        <v>5.5967999999999999E-3</v>
      </c>
      <c r="CK161" s="118">
        <v>2.9142E-3</v>
      </c>
      <c r="CL161" s="118">
        <v>3.3750000000000002E-4</v>
      </c>
      <c r="CM161" s="118">
        <v>4.795E-4</v>
      </c>
      <c r="CN161" s="118">
        <v>2.0709999999999999E-4</v>
      </c>
      <c r="CO161" s="118">
        <v>2.5040000000000001E-4</v>
      </c>
      <c r="CP161" s="118">
        <v>4.1950000000000001E-4</v>
      </c>
      <c r="CQ161" s="118">
        <v>4.0059999999999998E-4</v>
      </c>
      <c r="CR161" s="118">
        <v>5.4429999999999995E-4</v>
      </c>
      <c r="CS161" s="118">
        <v>6.6430000000000005E-4</v>
      </c>
      <c r="CT161" s="118">
        <v>3.5829999999999998E-4</v>
      </c>
      <c r="CU161" s="118">
        <v>3.2850000000000002E-4</v>
      </c>
      <c r="CV161" s="118">
        <v>5.488E-4</v>
      </c>
      <c r="CW161" s="118">
        <v>4.841E-4</v>
      </c>
      <c r="CX161" s="118">
        <v>2.9011000000000002E-3</v>
      </c>
      <c r="CY161" s="118">
        <v>5.5029999999999999E-4</v>
      </c>
      <c r="CZ161" s="118">
        <v>6.0590000000000004E-4</v>
      </c>
      <c r="DA161" s="118">
        <v>2.9190199999999999E-2</v>
      </c>
      <c r="DB161" s="118">
        <v>9.5339999999999997E-4</v>
      </c>
      <c r="DC161" s="118">
        <v>9.5549999999999997E-4</v>
      </c>
      <c r="DD161" s="118">
        <v>6.8599000000000004E-3</v>
      </c>
      <c r="DE161" s="118">
        <v>6.5830000000000001E-4</v>
      </c>
      <c r="DF161" s="118">
        <v>4.013E-4</v>
      </c>
      <c r="DG161" s="118">
        <v>2.9520000000000002E-4</v>
      </c>
      <c r="DH161" s="118">
        <v>4.5530000000000001E-4</v>
      </c>
      <c r="DI161" s="118">
        <v>4.8859999999999995E-4</v>
      </c>
      <c r="DJ161" s="118">
        <v>6.0699999999999998E-5</v>
      </c>
      <c r="DK161" s="118">
        <v>2.05E-4</v>
      </c>
      <c r="DL161" s="118">
        <v>1.3909999999999999E-4</v>
      </c>
      <c r="DM161" s="118">
        <v>1.165E-4</v>
      </c>
      <c r="DN161" s="118">
        <v>1.1790000000000001E-4</v>
      </c>
      <c r="DO161" s="118">
        <v>1.9430000000000001E-4</v>
      </c>
      <c r="DP161" s="118">
        <v>1.2229999999999999E-4</v>
      </c>
      <c r="DQ161" s="118">
        <v>1.8230000000000001E-4</v>
      </c>
      <c r="DR161" s="118">
        <v>2.7599999999999999E-4</v>
      </c>
      <c r="DS161" s="118">
        <v>9.8599999999999998E-5</v>
      </c>
      <c r="DT161" s="118">
        <v>8.8200000000000003E-5</v>
      </c>
      <c r="DU161" s="118">
        <v>1.718E-4</v>
      </c>
      <c r="DV161" s="118">
        <v>1.83E-4</v>
      </c>
      <c r="DW161" s="118">
        <v>6.9400000000000006E-5</v>
      </c>
      <c r="DX161" s="118">
        <v>3.369E-4</v>
      </c>
      <c r="DY161" s="118">
        <v>1.518E-4</v>
      </c>
      <c r="DZ161" s="118">
        <v>1.417E-4</v>
      </c>
      <c r="EA161" s="118">
        <v>1.0459999999999999E-4</v>
      </c>
      <c r="EB161" s="118">
        <v>1.8900000000000001E-4</v>
      </c>
      <c r="EC161" s="118">
        <v>1.142E-4</v>
      </c>
      <c r="ED161" s="118">
        <v>2.6249999999999998E-4</v>
      </c>
      <c r="EE161" s="118">
        <v>2.856E-4</v>
      </c>
      <c r="EF161" s="118">
        <v>8.2149999999999996E-4</v>
      </c>
      <c r="EG161" s="118">
        <v>4.5649999999999998E-4</v>
      </c>
      <c r="EH161" s="118">
        <v>4.908E-4</v>
      </c>
      <c r="EI161" s="118">
        <v>9.8050000000000003E-4</v>
      </c>
      <c r="EJ161" s="118">
        <v>5.0469999999999996E-4</v>
      </c>
      <c r="EK161" s="118">
        <v>3.2660000000000002E-4</v>
      </c>
      <c r="EL161" s="118">
        <v>1.30744E-2</v>
      </c>
      <c r="EM161" s="118">
        <v>3.3629999999999999E-4</v>
      </c>
      <c r="EN161" s="118">
        <v>3.2249999999999998E-4</v>
      </c>
      <c r="EO161" s="118">
        <v>3.1780000000000003E-4</v>
      </c>
      <c r="EP161" s="118">
        <v>3.258E-4</v>
      </c>
      <c r="EQ161" s="118">
        <v>3.6180000000000001E-4</v>
      </c>
      <c r="ER161" s="118">
        <v>3.8650000000000002E-4</v>
      </c>
      <c r="ES161" s="118">
        <v>2.6800000000000001E-4</v>
      </c>
      <c r="ET161" s="118">
        <v>2.3829999999999999E-4</v>
      </c>
      <c r="EU161" s="118">
        <v>5.7917499999999997E-2</v>
      </c>
      <c r="EV161" s="118">
        <v>4.2841600000000001E-2</v>
      </c>
      <c r="EW161" s="118">
        <v>1.5626299999999999E-2</v>
      </c>
      <c r="EX161" s="118">
        <v>3.0926999999999999E-3</v>
      </c>
      <c r="EY161" s="118">
        <v>1.3292E-3</v>
      </c>
      <c r="EZ161" s="118">
        <v>3.1624999999999999E-3</v>
      </c>
      <c r="FA161" s="118">
        <v>2.1105999999999998E-3</v>
      </c>
      <c r="FB161" s="118">
        <v>1.0038400000000001</v>
      </c>
      <c r="FC161" s="118">
        <v>1.6884999999999999E-3</v>
      </c>
      <c r="FD161" s="118">
        <v>4.8028000000000003E-3</v>
      </c>
      <c r="FE161" s="118">
        <v>4.237E-4</v>
      </c>
      <c r="FF161" s="118">
        <v>7.5779999999999999E-4</v>
      </c>
      <c r="FG161" s="118">
        <v>1.1257000000000001E-3</v>
      </c>
      <c r="FH161" s="118">
        <v>2.0270000000000002E-3</v>
      </c>
      <c r="FI161" s="118">
        <v>3.1940000000000001E-4</v>
      </c>
      <c r="FJ161" s="118">
        <v>1.9862E-3</v>
      </c>
      <c r="FK161" s="118">
        <v>2.2330000000000001E-4</v>
      </c>
      <c r="FL161" s="118">
        <v>1.919E-4</v>
      </c>
      <c r="FM161" s="118">
        <v>1.3579999999999999E-4</v>
      </c>
      <c r="FN161" s="118">
        <v>5.3740000000000005E-4</v>
      </c>
      <c r="FO161" s="118">
        <v>1.4434999999999999E-3</v>
      </c>
      <c r="FP161" s="118">
        <v>5.0509100000000001E-2</v>
      </c>
      <c r="FQ161" s="118">
        <v>3.5730000000000001E-4</v>
      </c>
      <c r="FR161" s="118">
        <v>3.6600000000000001E-4</v>
      </c>
      <c r="FS161" s="118">
        <v>4.79792E-2</v>
      </c>
      <c r="FT161" s="118">
        <v>3.8170000000000001E-4</v>
      </c>
      <c r="FU161" s="118">
        <v>3.7550000000000002E-4</v>
      </c>
      <c r="FV161" s="118">
        <v>4.0410000000000001E-4</v>
      </c>
      <c r="FW161" s="118">
        <v>4.193E-4</v>
      </c>
      <c r="FX161" s="118">
        <v>4.5340000000000002E-4</v>
      </c>
      <c r="FY161" s="118">
        <v>5.3109999999999995E-4</v>
      </c>
      <c r="FZ161" s="118">
        <v>4.7380000000000002E-4</v>
      </c>
      <c r="GA161" s="118">
        <v>3.4939999999999998E-4</v>
      </c>
      <c r="GB161" s="118">
        <v>2.0660000000000001E-4</v>
      </c>
      <c r="GC161" s="118">
        <v>2.7960000000000002E-4</v>
      </c>
      <c r="GD161" s="118">
        <v>2.2800000000000001E-4</v>
      </c>
      <c r="GE161" s="118">
        <v>2.341E-4</v>
      </c>
      <c r="GF161" s="118">
        <v>1.905E-4</v>
      </c>
      <c r="GG161" s="118">
        <v>3.2610000000000001E-4</v>
      </c>
      <c r="GH161" s="118">
        <v>3.7790000000000002E-4</v>
      </c>
      <c r="GI161" s="118">
        <v>2.7779999999999998E-4</v>
      </c>
      <c r="GJ161" s="118">
        <v>3.1330000000000003E-4</v>
      </c>
      <c r="GK161" s="118">
        <v>4.6099999999999998E-4</v>
      </c>
      <c r="GL161" s="118">
        <v>3.7970000000000001E-4</v>
      </c>
      <c r="GM161" s="118">
        <v>5.1570000000000001E-4</v>
      </c>
      <c r="GN161" s="118">
        <v>6.4499999999999996E-4</v>
      </c>
      <c r="GO161" s="118">
        <v>5.8259999999999996E-4</v>
      </c>
      <c r="GP161" s="118">
        <v>6.2629999999999999E-4</v>
      </c>
      <c r="GQ161" s="118">
        <v>6.0050000000000001E-4</v>
      </c>
      <c r="GR161" s="118">
        <v>5.9369999999999996E-4</v>
      </c>
      <c r="GS161" s="118">
        <v>4.8700000000000002E-4</v>
      </c>
      <c r="GT161" s="118">
        <v>3.8959999999999998E-4</v>
      </c>
      <c r="GU161" s="118">
        <v>5.5199999999999997E-4</v>
      </c>
      <c r="GV161" s="118">
        <v>4.7380000000000002E-4</v>
      </c>
      <c r="GW161" s="118">
        <v>1.0007E-3</v>
      </c>
      <c r="GX161" s="118">
        <v>8.5110000000000003E-4</v>
      </c>
      <c r="GY161" s="118">
        <v>7.7010000000000002E-4</v>
      </c>
      <c r="GZ161" s="118">
        <v>7.9580000000000004E-4</v>
      </c>
      <c r="HA161" s="118">
        <v>6.1589999999999995E-4</v>
      </c>
      <c r="HB161" s="118">
        <v>5.3989999999999995E-4</v>
      </c>
      <c r="HC161" s="118">
        <v>4.0319999999999999E-4</v>
      </c>
      <c r="HD161" s="118">
        <v>7.2389999999999998E-4</v>
      </c>
      <c r="HE161" s="118">
        <v>4.5990000000000001E-4</v>
      </c>
      <c r="HF161" s="118">
        <v>4.6450000000000001E-4</v>
      </c>
      <c r="HG161" s="118">
        <v>3.8969999999999999E-4</v>
      </c>
      <c r="HH161" s="118">
        <v>4.4480000000000002E-4</v>
      </c>
      <c r="HI161" s="118">
        <v>5.1219999999999998E-4</v>
      </c>
      <c r="HJ161" s="118">
        <v>4.9969999999999995E-4</v>
      </c>
      <c r="HK161" s="118">
        <v>7.8799999999999996E-4</v>
      </c>
      <c r="HL161" s="118">
        <v>6.3409999999999996E-4</v>
      </c>
      <c r="HM161" s="118">
        <v>6.1890000000000003E-4</v>
      </c>
      <c r="HN161" s="118">
        <v>8.4290000000000005E-4</v>
      </c>
      <c r="HO161" s="118">
        <v>1.416E-4</v>
      </c>
      <c r="HP161" s="118">
        <v>3.1780000000000003E-4</v>
      </c>
      <c r="HQ161" s="118">
        <v>2.8059999999999999E-4</v>
      </c>
      <c r="HR161" s="118">
        <v>3.0049999999999999E-4</v>
      </c>
      <c r="HS161" s="118">
        <v>3.077E-4</v>
      </c>
      <c r="HT161" s="118">
        <v>3.1270000000000001E-4</v>
      </c>
      <c r="HU161" s="118">
        <v>2.9109999999999997E-4</v>
      </c>
      <c r="HV161" s="118">
        <v>1.8980000000000001E-4</v>
      </c>
      <c r="HW161" s="118">
        <v>2.6229999999999998E-4</v>
      </c>
      <c r="HX161" s="118">
        <v>4.8040000000000002E-4</v>
      </c>
      <c r="HY161" s="118">
        <v>4.4240000000000002E-4</v>
      </c>
      <c r="HZ161" s="118">
        <v>5.5619999999999997E-4</v>
      </c>
      <c r="IA161" s="118">
        <v>5.7870000000000003E-4</v>
      </c>
      <c r="IB161" s="118">
        <v>3.7980000000000002E-4</v>
      </c>
      <c r="IC161" s="118">
        <v>4.1209999999999999E-4</v>
      </c>
      <c r="ID161" s="118">
        <v>2.8190000000000002E-4</v>
      </c>
      <c r="IE161" s="118">
        <v>3.6259999999999998E-4</v>
      </c>
      <c r="IF161" s="118">
        <v>3.6289999999999998E-4</v>
      </c>
      <c r="IG161" s="118">
        <v>2.028E-4</v>
      </c>
      <c r="IH161" s="118">
        <v>2.0350000000000001E-4</v>
      </c>
      <c r="II161" s="118">
        <v>3.9629999999999998E-4</v>
      </c>
      <c r="IJ161" s="118">
        <v>2.8200000000000002E-4</v>
      </c>
      <c r="IK161" s="118">
        <v>2.654E-4</v>
      </c>
      <c r="IL161" s="138">
        <v>2.2120000000000001E-4</v>
      </c>
      <c r="IM161" s="138">
        <v>3.2370000000000001E-4</v>
      </c>
      <c r="IN161" s="138">
        <v>3.6759999999999999E-4</v>
      </c>
      <c r="IO161" s="138">
        <v>3.188E-4</v>
      </c>
      <c r="IP161" s="138">
        <v>4.2269999999999997E-4</v>
      </c>
      <c r="IQ161" s="138">
        <v>3.2150000000000001E-4</v>
      </c>
      <c r="IR161" s="138">
        <v>2.8049999999999999E-4</v>
      </c>
      <c r="IS161" s="118">
        <v>1.9110000000000001E-4</v>
      </c>
      <c r="IT161" s="118">
        <v>1.651E-4</v>
      </c>
      <c r="IU161" s="118">
        <v>1.6009999999999999E-4</v>
      </c>
      <c r="IV161" s="118">
        <v>6.7299999999999996E-5</v>
      </c>
      <c r="IW161" s="138">
        <v>3.391E-4</v>
      </c>
      <c r="IX161" s="138">
        <v>3.0969999999999999E-4</v>
      </c>
      <c r="IY161" s="138">
        <v>3.0219999999999997E-4</v>
      </c>
      <c r="IZ161" s="138">
        <v>3.59E-4</v>
      </c>
      <c r="JA161" s="138">
        <v>2.6459999999999998E-4</v>
      </c>
      <c r="JB161" s="138">
        <v>2.4679999999999998E-4</v>
      </c>
      <c r="JC161" s="138">
        <v>2.7700000000000001E-4</v>
      </c>
      <c r="JD161" s="138">
        <v>3.0749999999999999E-4</v>
      </c>
      <c r="JE161" s="118">
        <v>3.0049999999999999E-4</v>
      </c>
      <c r="JF161" s="118">
        <v>2.5920000000000001E-4</v>
      </c>
      <c r="JG161" s="118">
        <v>2.5040000000000001E-4</v>
      </c>
      <c r="JH161" s="118">
        <v>3.076E-4</v>
      </c>
      <c r="JI161" s="118">
        <v>2.9700000000000001E-4</v>
      </c>
      <c r="JJ161" s="118">
        <v>2.8870000000000002E-4</v>
      </c>
      <c r="JK161" s="118">
        <v>3.2370000000000001E-4</v>
      </c>
      <c r="JL161" s="118">
        <v>3.2729999999999999E-4</v>
      </c>
      <c r="JM161" s="118">
        <v>2.8019999999999998E-4</v>
      </c>
      <c r="JN161" s="118">
        <v>3.8059999999999998E-4</v>
      </c>
      <c r="JO161" s="118">
        <v>4.8809999999999999E-4</v>
      </c>
      <c r="JP161" s="118">
        <v>2.3460000000000001E-4</v>
      </c>
      <c r="JQ161" s="118">
        <v>3.456E-4</v>
      </c>
      <c r="JR161" s="118">
        <v>6.3449999999999997E-4</v>
      </c>
      <c r="JS161" s="118">
        <v>1.2746000000000001E-3</v>
      </c>
      <c r="JT161" s="118">
        <v>3.0660000000000003E-4</v>
      </c>
      <c r="JU161" s="118">
        <v>1.3558999999999999E-3</v>
      </c>
      <c r="JV161" s="118">
        <v>5.3600000000000002E-4</v>
      </c>
      <c r="JW161" s="118">
        <v>4.5919999999999999E-4</v>
      </c>
      <c r="JX161" s="118">
        <v>2.6160000000000002E-4</v>
      </c>
      <c r="JY161" s="118">
        <v>0</v>
      </c>
      <c r="JZ161" s="118">
        <v>4.973E-4</v>
      </c>
      <c r="KA161" s="118">
        <v>6.0950000000000002E-4</v>
      </c>
      <c r="KB161" s="118">
        <v>4.6220000000000001E-4</v>
      </c>
      <c r="KC161" s="118">
        <v>4.6069999999999998E-4</v>
      </c>
      <c r="KD161" s="118">
        <v>3.6910000000000003E-4</v>
      </c>
      <c r="KE161" s="118">
        <v>7.0330000000000002E-4</v>
      </c>
      <c r="KF161" s="118">
        <v>3.9649999999999999E-4</v>
      </c>
      <c r="KG161" s="118">
        <v>3.9510000000000001E-4</v>
      </c>
      <c r="KH161" s="118">
        <v>4.2269999999999997E-4</v>
      </c>
      <c r="KI161" s="118">
        <v>2.1440000000000001E-4</v>
      </c>
      <c r="KJ161" s="118">
        <v>2.7960000000000002E-4</v>
      </c>
      <c r="KK161" s="118">
        <v>3.8929999999999998E-4</v>
      </c>
      <c r="KL161" s="118">
        <v>3.3806999999999999E-3</v>
      </c>
      <c r="KM161" s="118">
        <v>3.2499999999999999E-4</v>
      </c>
      <c r="KN161" s="118">
        <v>3.5120000000000003E-4</v>
      </c>
      <c r="KO161" s="118">
        <v>4.3389999999999998E-4</v>
      </c>
      <c r="KP161" s="118">
        <v>2.4059999999999999E-4</v>
      </c>
      <c r="KQ161" s="118">
        <v>3.7020999999999998E-3</v>
      </c>
      <c r="KR161" s="118">
        <v>3.3500000000000001E-4</v>
      </c>
      <c r="KS161" s="118">
        <v>1.862E-4</v>
      </c>
      <c r="KT161" s="118">
        <v>2.1919999999999999E-4</v>
      </c>
      <c r="KU161" s="118">
        <v>2.2485999999999999E-3</v>
      </c>
      <c r="KV161" s="118">
        <v>1.061E-4</v>
      </c>
      <c r="KW161" s="118">
        <v>1.8029999999999999E-4</v>
      </c>
      <c r="KX161" s="118">
        <v>4.0800000000000002E-5</v>
      </c>
      <c r="KY161" s="118">
        <v>8.6500000000000002E-5</v>
      </c>
      <c r="KZ161" s="118">
        <v>1.7430000000000001E-4</v>
      </c>
      <c r="LA161" s="118">
        <v>2.1210000000000001E-4</v>
      </c>
      <c r="LB161" s="118">
        <v>5.4330000000000003E-4</v>
      </c>
      <c r="LC161" s="118">
        <v>2.0139999999999999E-4</v>
      </c>
      <c r="LD161" s="118">
        <v>3.2749999999999999E-4</v>
      </c>
      <c r="LE161" s="118">
        <v>2.9990000000000003E-4</v>
      </c>
      <c r="LF161" s="118">
        <v>1.2769999999999999E-4</v>
      </c>
      <c r="LG161" s="118">
        <v>1.026E-4</v>
      </c>
      <c r="LH161" s="118">
        <v>1.348E-4</v>
      </c>
      <c r="LI161" s="118">
        <v>1.5809999999999999E-4</v>
      </c>
      <c r="LJ161" s="118">
        <v>1.181E-4</v>
      </c>
      <c r="LK161" s="118">
        <v>5.52E-5</v>
      </c>
      <c r="LL161" s="118">
        <v>5.8900000000000002E-5</v>
      </c>
      <c r="LM161" s="118">
        <v>4.85E-5</v>
      </c>
      <c r="LN161" s="118">
        <v>1.7430000000000001E-4</v>
      </c>
      <c r="LO161" s="118">
        <v>3.4900000000000001E-5</v>
      </c>
      <c r="LP161" s="118">
        <v>6.9E-6</v>
      </c>
      <c r="LQ161" s="118">
        <v>3.3490000000000001E-4</v>
      </c>
      <c r="LR161" s="118">
        <v>2.9309000000000002E-3</v>
      </c>
      <c r="LS161" s="118">
        <v>1.7377E-3</v>
      </c>
      <c r="LT161" s="118">
        <v>1.717E-4</v>
      </c>
      <c r="LU161" s="118">
        <v>1.7679999999999999E-4</v>
      </c>
      <c r="LV161" s="118">
        <v>1.228E-4</v>
      </c>
      <c r="LW161" s="118">
        <v>5.3199999999999999E-5</v>
      </c>
      <c r="LX161" s="118">
        <v>8.4699999999999999E-5</v>
      </c>
      <c r="LY161" s="118">
        <v>1.4640000000000001E-4</v>
      </c>
      <c r="LZ161" s="118">
        <v>9.4699999999999998E-5</v>
      </c>
      <c r="MA161" s="118">
        <v>3.745E-4</v>
      </c>
      <c r="MB161" s="118">
        <v>1.7430000000000001E-4</v>
      </c>
      <c r="MC161" s="118">
        <v>1.4770000000000001E-4</v>
      </c>
      <c r="MD161" s="118">
        <v>2.0100000000000001E-4</v>
      </c>
      <c r="ME161" s="118">
        <v>3.1080000000000002E-4</v>
      </c>
      <c r="MF161" s="118">
        <v>1.3889999999999999E-4</v>
      </c>
      <c r="MG161" s="118">
        <v>1.2459999999999999E-4</v>
      </c>
      <c r="MH161" s="118">
        <v>1.5459999999999999E-4</v>
      </c>
      <c r="MI161" s="118">
        <v>3.2719999999999998E-4</v>
      </c>
      <c r="MJ161" s="118">
        <v>1.629E-4</v>
      </c>
      <c r="MK161" s="118">
        <v>9.6600000000000003E-5</v>
      </c>
      <c r="ML161" s="118">
        <v>2.3378000000000001E-3</v>
      </c>
      <c r="MM161" s="118">
        <v>2.63E-4</v>
      </c>
      <c r="MN161" s="118">
        <v>3.0360000000000001E-4</v>
      </c>
      <c r="MO161" s="118">
        <v>1.103E-3</v>
      </c>
      <c r="MP161" s="118">
        <v>2.521E-4</v>
      </c>
      <c r="MQ161" s="118">
        <v>6.6279999999999996E-4</v>
      </c>
      <c r="MR161" s="118">
        <v>4.2930000000000003E-4</v>
      </c>
      <c r="MS161" s="118">
        <v>4.6135999999999998E-3</v>
      </c>
      <c r="MT161" s="118">
        <v>9.1600000000000004E-5</v>
      </c>
      <c r="MU161" s="118">
        <v>1.2999999999999999E-4</v>
      </c>
      <c r="MV161" s="118">
        <v>2.5589999999999999E-4</v>
      </c>
      <c r="MW161" s="118">
        <v>1.328E-4</v>
      </c>
      <c r="MX161" s="118">
        <v>1.247E-4</v>
      </c>
      <c r="MY161" s="118">
        <v>1.125E-4</v>
      </c>
      <c r="MZ161" s="118">
        <v>1.6430000000000001E-4</v>
      </c>
      <c r="NA161" s="118">
        <v>2.9700000000000001E-4</v>
      </c>
      <c r="NB161" s="118">
        <v>2.441E-4</v>
      </c>
      <c r="NC161" s="118">
        <v>5.4460000000000001E-4</v>
      </c>
      <c r="ND161" s="118">
        <v>2.745E-4</v>
      </c>
      <c r="NE161" s="118">
        <v>1.8689999999999999E-4</v>
      </c>
      <c r="NF161" s="118">
        <v>1.8890000000000001E-4</v>
      </c>
      <c r="NG161" s="118">
        <v>5.5710000000000004E-4</v>
      </c>
      <c r="NH161" s="118">
        <v>1.8000000000000001E-4</v>
      </c>
      <c r="NI161" s="118">
        <v>1.7549E-3</v>
      </c>
      <c r="NJ161" s="118">
        <v>1.16E-4</v>
      </c>
      <c r="NK161" s="118">
        <v>1.3190000000000001E-4</v>
      </c>
      <c r="NL161" s="118">
        <v>2.6100000000000001E-5</v>
      </c>
      <c r="NM161" s="118">
        <v>1.3430000000000001E-4</v>
      </c>
      <c r="NN161" s="118">
        <v>2.119E-4</v>
      </c>
      <c r="NO161" s="118">
        <v>1.9489999999999999E-4</v>
      </c>
      <c r="NP161" s="118">
        <v>1.2449999999999999E-4</v>
      </c>
      <c r="NQ161" s="118">
        <v>3.1829999999999998E-4</v>
      </c>
      <c r="NR161" s="118">
        <v>2.6669999999999998E-4</v>
      </c>
      <c r="NS161" s="118">
        <v>2.8289999999999999E-4</v>
      </c>
      <c r="NT161" s="118">
        <v>3.6670000000000002E-4</v>
      </c>
      <c r="NU161" s="118">
        <v>2.8509999999999999E-4</v>
      </c>
      <c r="NV161" s="118">
        <v>1.8862400000000001E-2</v>
      </c>
      <c r="NW161" s="118">
        <v>3.4919999999999998E-4</v>
      </c>
      <c r="NX161" s="118">
        <v>4.4939999999999997E-4</v>
      </c>
      <c r="NY161" s="118">
        <v>3.59E-4</v>
      </c>
      <c r="NZ161" s="118">
        <v>1.5119999999999999E-4</v>
      </c>
      <c r="OA161" s="118">
        <v>1.183E-4</v>
      </c>
      <c r="OB161" s="118">
        <v>6.1830000000000001E-4</v>
      </c>
      <c r="OC161" s="118">
        <v>5.2740000000000003E-4</v>
      </c>
      <c r="OD161" s="118">
        <v>3.4279999999999998E-4</v>
      </c>
      <c r="OE161" s="118">
        <v>7.3249999999999997E-4</v>
      </c>
      <c r="OF161" s="118">
        <v>3.4719999999999998E-4</v>
      </c>
      <c r="OG161" s="118">
        <v>0</v>
      </c>
      <c r="OH161" s="118">
        <v>4.0900000000000002E-4</v>
      </c>
      <c r="OI161" s="118">
        <v>8.6700000000000007E-5</v>
      </c>
      <c r="OJ161" s="118">
        <v>2.4643E-3</v>
      </c>
      <c r="OK161" s="118">
        <v>2.5319999999999997E-4</v>
      </c>
      <c r="OL161" s="118">
        <v>4.8670000000000001E-4</v>
      </c>
      <c r="OM161" s="118">
        <v>2.8039999999999999E-4</v>
      </c>
      <c r="ON161" s="118">
        <v>3.121E-4</v>
      </c>
      <c r="OO161" s="118">
        <v>3.9399999999999998E-4</v>
      </c>
      <c r="OP161" s="118">
        <v>2.578E-3</v>
      </c>
      <c r="OQ161" s="118">
        <v>5.6910000000000001E-4</v>
      </c>
      <c r="OR161" s="119">
        <v>2.9260000000000001E-4</v>
      </c>
    </row>
    <row r="162" spans="1:408" ht="12.75" customHeight="1">
      <c r="A162" s="115">
        <v>336320</v>
      </c>
      <c r="B162" s="69" t="str">
        <f>INDEX('NAICS to ISIC Key'!H:H,MATCH(A162,'NAICS to ISIC Key'!D:D,0))</f>
        <v>ISIC 29</v>
      </c>
      <c r="C162" s="121" t="s">
        <v>431</v>
      </c>
      <c r="D162" s="117">
        <v>9.8740000000000004E-4</v>
      </c>
      <c r="E162" s="118">
        <v>1.1524E-3</v>
      </c>
      <c r="F162" s="118">
        <v>6.6890000000000005E-4</v>
      </c>
      <c r="G162" s="118">
        <v>5.1940000000000005E-4</v>
      </c>
      <c r="H162" s="118">
        <v>3.7970000000000001E-4</v>
      </c>
      <c r="I162" s="118">
        <v>6.6379999999999998E-4</v>
      </c>
      <c r="J162" s="118">
        <v>2.0309999999999998E-3</v>
      </c>
      <c r="K162" s="118">
        <v>9.2719999999999999E-4</v>
      </c>
      <c r="L162" s="118">
        <v>6.736E-4</v>
      </c>
      <c r="M162" s="118">
        <v>4.952E-4</v>
      </c>
      <c r="N162" s="118">
        <v>2.6049999999999999E-4</v>
      </c>
      <c r="O162" s="118">
        <v>8.2200000000000003E-4</v>
      </c>
      <c r="P162" s="118">
        <v>1.693E-4</v>
      </c>
      <c r="Q162" s="118">
        <v>4.0309999999999999E-4</v>
      </c>
      <c r="R162" s="118">
        <v>1.1535E-3</v>
      </c>
      <c r="S162" s="118">
        <v>4.015E-4</v>
      </c>
      <c r="T162" s="118">
        <v>8.1340000000000004E-4</v>
      </c>
      <c r="U162" s="118">
        <v>6.0130000000000003E-4</v>
      </c>
      <c r="V162" s="118">
        <v>6.8499999999999995E-4</v>
      </c>
      <c r="W162" s="118">
        <v>3.2529999999999999E-4</v>
      </c>
      <c r="X162" s="118">
        <v>2.2469999999999999E-4</v>
      </c>
      <c r="Y162" s="118">
        <v>1.5779999999999999E-4</v>
      </c>
      <c r="Z162" s="118">
        <v>1.5669999999999999E-4</v>
      </c>
      <c r="AA162" s="118">
        <v>2.32E-4</v>
      </c>
      <c r="AB162" s="118">
        <v>1.9320000000000001E-4</v>
      </c>
      <c r="AC162" s="118">
        <v>2.0819999999999999E-4</v>
      </c>
      <c r="AD162" s="118">
        <v>1.4044999999999999E-3</v>
      </c>
      <c r="AE162" s="118">
        <v>6.1569999999999995E-4</v>
      </c>
      <c r="AF162" s="118">
        <v>1.861E-4</v>
      </c>
      <c r="AG162" s="118">
        <v>1.249E-4</v>
      </c>
      <c r="AH162" s="118">
        <v>3.0200000000000002E-4</v>
      </c>
      <c r="AI162" s="118">
        <v>1.585E-4</v>
      </c>
      <c r="AJ162" s="118">
        <v>3.0440000000000003E-4</v>
      </c>
      <c r="AK162" s="118">
        <v>1.6210000000000001E-4</v>
      </c>
      <c r="AL162" s="118">
        <v>2.164E-4</v>
      </c>
      <c r="AM162" s="118">
        <v>2.3780000000000001E-4</v>
      </c>
      <c r="AN162" s="118">
        <v>3.925E-4</v>
      </c>
      <c r="AO162" s="118">
        <v>2.7839999999999999E-4</v>
      </c>
      <c r="AP162" s="118">
        <v>5.4290000000000002E-4</v>
      </c>
      <c r="AQ162" s="118">
        <v>4.28E-4</v>
      </c>
      <c r="AR162" s="118">
        <v>2.4140000000000001E-4</v>
      </c>
      <c r="AS162" s="118">
        <v>2.7579999999999998E-4</v>
      </c>
      <c r="AT162" s="118">
        <v>5.7410000000000002E-4</v>
      </c>
      <c r="AU162" s="118">
        <v>1.0728999999999999E-3</v>
      </c>
      <c r="AV162" s="118">
        <v>6.5629999999999996E-4</v>
      </c>
      <c r="AW162" s="118">
        <v>1.1096000000000001E-3</v>
      </c>
      <c r="AX162" s="118">
        <v>3.5369999999999998E-4</v>
      </c>
      <c r="AY162" s="118">
        <v>1.4799999999999999E-4</v>
      </c>
      <c r="AZ162" s="118">
        <v>2.788E-4</v>
      </c>
      <c r="BA162" s="118">
        <v>2.9930000000000001E-4</v>
      </c>
      <c r="BB162" s="118">
        <v>2.377E-4</v>
      </c>
      <c r="BC162" s="118">
        <v>5.4909999999999996E-4</v>
      </c>
      <c r="BD162" s="118">
        <v>8.7230000000000001E-4</v>
      </c>
      <c r="BE162" s="118">
        <v>4.4000000000000002E-4</v>
      </c>
      <c r="BF162" s="118">
        <v>3.0899999999999998E-4</v>
      </c>
      <c r="BG162" s="118">
        <v>2.4630000000000002E-4</v>
      </c>
      <c r="BH162" s="118">
        <v>2.5260000000000001E-4</v>
      </c>
      <c r="BI162" s="118">
        <v>2.678E-4</v>
      </c>
      <c r="BJ162" s="118">
        <v>2.3029999999999999E-4</v>
      </c>
      <c r="BK162" s="118">
        <v>2.4780000000000001E-4</v>
      </c>
      <c r="BL162" s="118">
        <v>5.7589999999999996E-4</v>
      </c>
      <c r="BM162" s="118">
        <v>2.3560000000000001E-4</v>
      </c>
      <c r="BN162" s="118">
        <v>4.84E-4</v>
      </c>
      <c r="BO162" s="118">
        <v>3.3490000000000001E-4</v>
      </c>
      <c r="BP162" s="118">
        <v>3.6529999999999999E-4</v>
      </c>
      <c r="BQ162" s="118">
        <v>1.5095E-3</v>
      </c>
      <c r="BR162" s="118">
        <v>3.6850000000000001E-4</v>
      </c>
      <c r="BS162" s="118">
        <v>3.1419999999999999E-4</v>
      </c>
      <c r="BT162" s="118">
        <v>2.43E-4</v>
      </c>
      <c r="BU162" s="118">
        <v>3.6190000000000001E-4</v>
      </c>
      <c r="BV162" s="118">
        <v>2.8570000000000001E-4</v>
      </c>
      <c r="BW162" s="118">
        <v>3.123E-4</v>
      </c>
      <c r="BX162" s="118">
        <v>3.078E-4</v>
      </c>
      <c r="BY162" s="118">
        <v>2.5720000000000002E-4</v>
      </c>
      <c r="BZ162" s="118">
        <v>2.968E-4</v>
      </c>
      <c r="CA162" s="118">
        <v>2.678E-4</v>
      </c>
      <c r="CB162" s="118">
        <v>2.3780000000000001E-4</v>
      </c>
      <c r="CC162" s="118">
        <v>2.9050000000000001E-4</v>
      </c>
      <c r="CD162" s="118">
        <v>2.5619999999999999E-4</v>
      </c>
      <c r="CE162" s="118">
        <v>2.832E-4</v>
      </c>
      <c r="CF162" s="118">
        <v>1.7929999999999999E-4</v>
      </c>
      <c r="CG162" s="118">
        <v>3.1110000000000003E-4</v>
      </c>
      <c r="CH162" s="118">
        <v>1.3269400000000001E-2</v>
      </c>
      <c r="CI162" s="118">
        <v>1.03456E-2</v>
      </c>
      <c r="CJ162" s="118">
        <v>5.9348999999999999E-3</v>
      </c>
      <c r="CK162" s="118">
        <v>8.876E-4</v>
      </c>
      <c r="CL162" s="118">
        <v>2.286E-4</v>
      </c>
      <c r="CM162" s="118">
        <v>2.9730000000000002E-4</v>
      </c>
      <c r="CN162" s="118">
        <v>1.907E-4</v>
      </c>
      <c r="CO162" s="118">
        <v>2.1790000000000001E-4</v>
      </c>
      <c r="CP162" s="118">
        <v>3.19E-4</v>
      </c>
      <c r="CQ162" s="118">
        <v>2.7E-4</v>
      </c>
      <c r="CR162" s="118">
        <v>3.0039999999999998E-4</v>
      </c>
      <c r="CS162" s="118">
        <v>5.7680000000000003E-4</v>
      </c>
      <c r="CT162" s="118">
        <v>2.5240000000000001E-4</v>
      </c>
      <c r="CU162" s="118">
        <v>2.0259999999999999E-4</v>
      </c>
      <c r="CV162" s="118">
        <v>3.054E-4</v>
      </c>
      <c r="CW162" s="118">
        <v>2.7399999999999999E-4</v>
      </c>
      <c r="CX162" s="118">
        <v>5.9312000000000002E-3</v>
      </c>
      <c r="CY162" s="118">
        <v>3.971E-4</v>
      </c>
      <c r="CZ162" s="118">
        <v>4.5560000000000002E-4</v>
      </c>
      <c r="DA162" s="118">
        <v>3.3395399999999999E-2</v>
      </c>
      <c r="DB162" s="118">
        <v>5.6700000000000001E-4</v>
      </c>
      <c r="DC162" s="118">
        <v>6.4740000000000002E-4</v>
      </c>
      <c r="DD162" s="118">
        <v>5.9279999999999999E-4</v>
      </c>
      <c r="DE162" s="118">
        <v>3.4019999999999998E-4</v>
      </c>
      <c r="DF162" s="118">
        <v>2.3900000000000001E-4</v>
      </c>
      <c r="DG162" s="118">
        <v>2.13E-4</v>
      </c>
      <c r="DH162" s="118">
        <v>2.7849999999999999E-4</v>
      </c>
      <c r="DI162" s="118">
        <v>2.7389999999999999E-4</v>
      </c>
      <c r="DJ162" s="118">
        <v>1.019E-4</v>
      </c>
      <c r="DK162" s="118">
        <v>3.2719999999999998E-4</v>
      </c>
      <c r="DL162" s="118">
        <v>2.1220000000000001E-4</v>
      </c>
      <c r="DM162" s="118">
        <v>1.9589999999999999E-4</v>
      </c>
      <c r="DN162" s="118">
        <v>1.0945E-3</v>
      </c>
      <c r="DO162" s="118">
        <v>1.1316E-3</v>
      </c>
      <c r="DP162" s="118">
        <v>1.628E-4</v>
      </c>
      <c r="DQ162" s="118">
        <v>3.4699999999999998E-4</v>
      </c>
      <c r="DR162" s="118">
        <v>2.0257999999999999E-3</v>
      </c>
      <c r="DS162" s="118">
        <v>1.1569999999999999E-4</v>
      </c>
      <c r="DT162" s="118">
        <v>3.7359999999999997E-4</v>
      </c>
      <c r="DU162" s="118">
        <v>7.5210000000000001E-4</v>
      </c>
      <c r="DV162" s="118">
        <v>3.4870000000000002E-4</v>
      </c>
      <c r="DW162" s="118">
        <v>2.4059999999999999E-4</v>
      </c>
      <c r="DX162" s="118">
        <v>7.406E-4</v>
      </c>
      <c r="DY162" s="118">
        <v>3.6759999999999999E-4</v>
      </c>
      <c r="DZ162" s="118">
        <v>2.3780000000000001E-4</v>
      </c>
      <c r="EA162" s="118">
        <v>3.1829999999999998E-4</v>
      </c>
      <c r="EB162" s="118">
        <v>6.5870000000000002E-4</v>
      </c>
      <c r="EC162" s="118">
        <v>1.3789999999999999E-4</v>
      </c>
      <c r="ED162" s="118">
        <v>2.7540000000000003E-4</v>
      </c>
      <c r="EE162" s="118">
        <v>2.3169999999999999E-4</v>
      </c>
      <c r="EF162" s="118">
        <v>3.7550000000000002E-4</v>
      </c>
      <c r="EG162" s="118">
        <v>2.698E-4</v>
      </c>
      <c r="EH162" s="118">
        <v>2.6699999999999998E-4</v>
      </c>
      <c r="EI162" s="118">
        <v>4.4860000000000001E-4</v>
      </c>
      <c r="EJ162" s="118">
        <v>2.6919999999999998E-4</v>
      </c>
      <c r="EK162" s="118">
        <v>2.195E-4</v>
      </c>
      <c r="EL162" s="118">
        <v>1.6448000000000001E-3</v>
      </c>
      <c r="EM162" s="118">
        <v>2.1609999999999999E-4</v>
      </c>
      <c r="EN162" s="118">
        <v>2.151E-4</v>
      </c>
      <c r="EO162" s="118">
        <v>1.9699999999999999E-4</v>
      </c>
      <c r="EP162" s="118">
        <v>2.0239999999999999E-4</v>
      </c>
      <c r="EQ162" s="118">
        <v>2.253E-4</v>
      </c>
      <c r="ER162" s="118">
        <v>2.377E-4</v>
      </c>
      <c r="ES162" s="118">
        <v>1.916E-4</v>
      </c>
      <c r="ET162" s="118">
        <v>7.004E-4</v>
      </c>
      <c r="EU162" s="118">
        <v>9.7911000000000005E-3</v>
      </c>
      <c r="EV162" s="118">
        <v>1.34421E-2</v>
      </c>
      <c r="EW162" s="118">
        <v>1.47788E-2</v>
      </c>
      <c r="EX162" s="118">
        <v>6.3168E-3</v>
      </c>
      <c r="EY162" s="118">
        <v>6.4504000000000002E-3</v>
      </c>
      <c r="EZ162" s="118">
        <v>2.879E-3</v>
      </c>
      <c r="FA162" s="118">
        <v>1.7868999999999999E-3</v>
      </c>
      <c r="FB162" s="118">
        <v>1.26561E-2</v>
      </c>
      <c r="FC162" s="118">
        <v>1.04931</v>
      </c>
      <c r="FD162" s="118">
        <v>4.8957999999999996E-3</v>
      </c>
      <c r="FE162" s="118">
        <v>3.2315999999999998E-3</v>
      </c>
      <c r="FF162" s="118">
        <v>5.4040000000000002E-4</v>
      </c>
      <c r="FG162" s="118">
        <v>2.6302999999999999E-3</v>
      </c>
      <c r="FH162" s="118">
        <v>5.5744999999999996E-3</v>
      </c>
      <c r="FI162" s="118">
        <v>1.874E-4</v>
      </c>
      <c r="FJ162" s="118">
        <v>1.295E-4</v>
      </c>
      <c r="FK162" s="118">
        <v>1.593E-4</v>
      </c>
      <c r="FL162" s="118">
        <v>1.7000000000000001E-4</v>
      </c>
      <c r="FM162" s="118">
        <v>1.2879999999999999E-4</v>
      </c>
      <c r="FN162" s="118">
        <v>3.0190000000000002E-4</v>
      </c>
      <c r="FO162" s="118">
        <v>2.2406000000000001E-3</v>
      </c>
      <c r="FP162" s="118">
        <v>2.2136E-3</v>
      </c>
      <c r="FQ162" s="118">
        <v>2.0479999999999999E-4</v>
      </c>
      <c r="FR162" s="118">
        <v>2.0939999999999999E-4</v>
      </c>
      <c r="FS162" s="118">
        <v>4.9176999999999997E-3</v>
      </c>
      <c r="FT162" s="118">
        <v>2.5349999999999998E-4</v>
      </c>
      <c r="FU162" s="118">
        <v>5.398E-4</v>
      </c>
      <c r="FV162" s="118">
        <v>8.2129999999999996E-4</v>
      </c>
      <c r="FW162" s="118">
        <v>3.1730000000000001E-4</v>
      </c>
      <c r="FX162" s="118">
        <v>3.2200000000000002E-4</v>
      </c>
      <c r="FY162" s="118">
        <v>3.4279999999999998E-4</v>
      </c>
      <c r="FZ162" s="118">
        <v>2.7779999999999998E-4</v>
      </c>
      <c r="GA162" s="118">
        <v>2.7129999999999998E-4</v>
      </c>
      <c r="GB162" s="118">
        <v>1.6679999999999999E-4</v>
      </c>
      <c r="GC162" s="118">
        <v>2.1259999999999999E-4</v>
      </c>
      <c r="GD162" s="118">
        <v>1.5789999999999999E-4</v>
      </c>
      <c r="GE162" s="118">
        <v>1.7760000000000001E-4</v>
      </c>
      <c r="GF162" s="118">
        <v>1.7330000000000001E-4</v>
      </c>
      <c r="GG162" s="118">
        <v>1.8340000000000001E-4</v>
      </c>
      <c r="GH162" s="118">
        <v>2.8499999999999999E-4</v>
      </c>
      <c r="GI162" s="118">
        <v>2.5999999999999998E-4</v>
      </c>
      <c r="GJ162" s="118">
        <v>2.3259999999999999E-4</v>
      </c>
      <c r="GK162" s="118">
        <v>3.2590000000000001E-4</v>
      </c>
      <c r="GL162" s="118">
        <v>2.3890000000000001E-4</v>
      </c>
      <c r="GM162" s="118">
        <v>4.7639999999999998E-4</v>
      </c>
      <c r="GN162" s="118">
        <v>7.649E-4</v>
      </c>
      <c r="GO162" s="118">
        <v>7.8189999999999998E-4</v>
      </c>
      <c r="GP162" s="118">
        <v>8.3140000000000004E-4</v>
      </c>
      <c r="GQ162" s="118">
        <v>6.9769999999999999E-4</v>
      </c>
      <c r="GR162" s="118">
        <v>8.2649999999999998E-4</v>
      </c>
      <c r="GS162" s="118">
        <v>4.8260000000000002E-4</v>
      </c>
      <c r="GT162" s="118">
        <v>3.704E-4</v>
      </c>
      <c r="GU162" s="118">
        <v>6.177E-4</v>
      </c>
      <c r="GV162" s="118">
        <v>4.1310000000000001E-4</v>
      </c>
      <c r="GW162" s="118">
        <v>1.3864999999999999E-3</v>
      </c>
      <c r="GX162" s="118">
        <v>9.9449999999999994E-4</v>
      </c>
      <c r="GY162" s="118">
        <v>1.1845E-3</v>
      </c>
      <c r="GZ162" s="118">
        <v>6.0079999999999997E-4</v>
      </c>
      <c r="HA162" s="118">
        <v>5.5219999999999998E-4</v>
      </c>
      <c r="HB162" s="118">
        <v>6.5269999999999998E-4</v>
      </c>
      <c r="HC162" s="118">
        <v>2.4250000000000001E-4</v>
      </c>
      <c r="HD162" s="118">
        <v>6.2060000000000001E-4</v>
      </c>
      <c r="HE162" s="118">
        <v>4.819E-4</v>
      </c>
      <c r="HF162" s="118">
        <v>4.3600000000000003E-4</v>
      </c>
      <c r="HG162" s="118">
        <v>3.0679999999999998E-4</v>
      </c>
      <c r="HH162" s="118">
        <v>3.0400000000000002E-4</v>
      </c>
      <c r="HI162" s="118">
        <v>4.3980000000000001E-4</v>
      </c>
      <c r="HJ162" s="118">
        <v>5.708E-4</v>
      </c>
      <c r="HK162" s="118">
        <v>4.6470000000000002E-4</v>
      </c>
      <c r="HL162" s="118">
        <v>4.2129999999999999E-4</v>
      </c>
      <c r="HM162" s="118">
        <v>3.1369999999999998E-4</v>
      </c>
      <c r="HN162" s="118">
        <v>2.219E-4</v>
      </c>
      <c r="HO162" s="118">
        <v>1.065E-4</v>
      </c>
      <c r="HP162" s="118">
        <v>2.8889999999999997E-4</v>
      </c>
      <c r="HQ162" s="118">
        <v>2.273E-4</v>
      </c>
      <c r="HR162" s="118">
        <v>2.3890000000000001E-4</v>
      </c>
      <c r="HS162" s="118">
        <v>3.0449999999999997E-4</v>
      </c>
      <c r="HT162" s="118">
        <v>2.4420000000000003E-4</v>
      </c>
      <c r="HU162" s="118">
        <v>2.3330000000000001E-4</v>
      </c>
      <c r="HV162" s="118">
        <v>1.5349999999999999E-4</v>
      </c>
      <c r="HW162" s="118">
        <v>2.5480000000000001E-4</v>
      </c>
      <c r="HX162" s="118">
        <v>3.5129999999999997E-4</v>
      </c>
      <c r="HY162" s="118">
        <v>4.3780000000000002E-4</v>
      </c>
      <c r="HZ162" s="118">
        <v>5.1630000000000003E-4</v>
      </c>
      <c r="IA162" s="118">
        <v>4.3130000000000002E-4</v>
      </c>
      <c r="IB162" s="118">
        <v>2.7900000000000001E-4</v>
      </c>
      <c r="IC162" s="118">
        <v>3.1490000000000001E-4</v>
      </c>
      <c r="ID162" s="118">
        <v>2.1120000000000001E-4</v>
      </c>
      <c r="IE162" s="118">
        <v>2.7179999999999999E-4</v>
      </c>
      <c r="IF162" s="118">
        <v>3.5770000000000002E-4</v>
      </c>
      <c r="IG162" s="118">
        <v>1.7579999999999999E-4</v>
      </c>
      <c r="IH162" s="118">
        <v>1.73E-4</v>
      </c>
      <c r="II162" s="118">
        <v>3.1040000000000001E-4</v>
      </c>
      <c r="IJ162" s="118">
        <v>2.05E-4</v>
      </c>
      <c r="IK162" s="118">
        <v>2.2469999999999999E-4</v>
      </c>
      <c r="IL162" s="138">
        <v>1.896E-4</v>
      </c>
      <c r="IM162" s="138">
        <v>2.4560000000000001E-4</v>
      </c>
      <c r="IN162" s="138">
        <v>2.3049999999999999E-4</v>
      </c>
      <c r="IO162" s="138">
        <v>2.332E-4</v>
      </c>
      <c r="IP162" s="138">
        <v>3.9990000000000002E-4</v>
      </c>
      <c r="IQ162" s="138">
        <v>2.719E-4</v>
      </c>
      <c r="IR162" s="138">
        <v>2.2780000000000001E-4</v>
      </c>
      <c r="IS162" s="118">
        <v>1.45E-4</v>
      </c>
      <c r="IT162" s="118">
        <v>1.2740000000000001E-4</v>
      </c>
      <c r="IU162" s="118">
        <v>1.1730000000000001E-4</v>
      </c>
      <c r="IV162" s="118">
        <v>5.7599999999999997E-5</v>
      </c>
      <c r="IW162" s="138">
        <v>2.2350000000000001E-4</v>
      </c>
      <c r="IX162" s="138">
        <v>2.3790000000000001E-4</v>
      </c>
      <c r="IY162" s="138">
        <v>2.2450000000000001E-4</v>
      </c>
      <c r="IZ162" s="138">
        <v>2.5920000000000001E-4</v>
      </c>
      <c r="JA162" s="138">
        <v>2.174E-4</v>
      </c>
      <c r="JB162" s="138">
        <v>2.2149999999999999E-4</v>
      </c>
      <c r="JC162" s="138">
        <v>2.1369999999999999E-4</v>
      </c>
      <c r="JD162" s="138">
        <v>2.397E-4</v>
      </c>
      <c r="JE162" s="118">
        <v>2.5050000000000002E-4</v>
      </c>
      <c r="JF162" s="118">
        <v>2.096E-4</v>
      </c>
      <c r="JG162" s="118">
        <v>1.963E-4</v>
      </c>
      <c r="JH162" s="118">
        <v>2.5240000000000001E-4</v>
      </c>
      <c r="JI162" s="118">
        <v>2.286E-4</v>
      </c>
      <c r="JJ162" s="118">
        <v>2.352E-4</v>
      </c>
      <c r="JK162" s="118">
        <v>2.6959999999999999E-4</v>
      </c>
      <c r="JL162" s="118">
        <v>2.409E-4</v>
      </c>
      <c r="JM162" s="118">
        <v>2.0440000000000001E-4</v>
      </c>
      <c r="JN162" s="118">
        <v>2.7129999999999998E-4</v>
      </c>
      <c r="JO162" s="118">
        <v>1.8021999999999999E-3</v>
      </c>
      <c r="JP162" s="118">
        <v>2.9569999999999998E-4</v>
      </c>
      <c r="JQ162" s="118">
        <v>4.3360000000000002E-4</v>
      </c>
      <c r="JR162" s="118">
        <v>6.0360000000000003E-4</v>
      </c>
      <c r="JS162" s="118">
        <v>7.1659999999999996E-4</v>
      </c>
      <c r="JT162" s="118">
        <v>3.3060000000000001E-4</v>
      </c>
      <c r="JU162" s="118">
        <v>1.4419000000000001E-3</v>
      </c>
      <c r="JV162" s="118">
        <v>3.9829999999999998E-4</v>
      </c>
      <c r="JW162" s="118">
        <v>5.1340000000000001E-4</v>
      </c>
      <c r="JX162" s="118">
        <v>5.4830000000000005E-4</v>
      </c>
      <c r="JY162" s="118">
        <v>0</v>
      </c>
      <c r="JZ162" s="118">
        <v>1.0656999999999999E-3</v>
      </c>
      <c r="KA162" s="118">
        <v>1.0927000000000001E-3</v>
      </c>
      <c r="KB162" s="118">
        <v>5.5179999999999997E-4</v>
      </c>
      <c r="KC162" s="118">
        <v>1.0815E-3</v>
      </c>
      <c r="KD162" s="118">
        <v>7.8050000000000005E-4</v>
      </c>
      <c r="KE162" s="118">
        <v>7.8589999999999997E-4</v>
      </c>
      <c r="KF162" s="118">
        <v>3.7409999999999999E-4</v>
      </c>
      <c r="KG162" s="118">
        <v>8.698E-4</v>
      </c>
      <c r="KH162" s="118">
        <v>3.548E-4</v>
      </c>
      <c r="KI162" s="118">
        <v>1.4760000000000001E-4</v>
      </c>
      <c r="KJ162" s="118">
        <v>2.3919999999999999E-4</v>
      </c>
      <c r="KK162" s="118">
        <v>3.0499999999999999E-4</v>
      </c>
      <c r="KL162" s="118">
        <v>8.3449999999999996E-4</v>
      </c>
      <c r="KM162" s="118">
        <v>3.1080000000000002E-4</v>
      </c>
      <c r="KN162" s="118">
        <v>2.8519999999999999E-4</v>
      </c>
      <c r="KO162" s="118">
        <v>2.9819999999999998E-4</v>
      </c>
      <c r="KP162" s="118">
        <v>1.9570000000000001E-4</v>
      </c>
      <c r="KQ162" s="118">
        <v>5.9642999999999996E-3</v>
      </c>
      <c r="KR162" s="118">
        <v>4.2509999999999998E-4</v>
      </c>
      <c r="KS162" s="118">
        <v>2.4649999999999997E-4</v>
      </c>
      <c r="KT162" s="118">
        <v>2.4869999999999997E-4</v>
      </c>
      <c r="KU162" s="118">
        <v>6.0711000000000003E-3</v>
      </c>
      <c r="KV162" s="118">
        <v>1.416E-4</v>
      </c>
      <c r="KW162" s="118">
        <v>1.9220000000000001E-4</v>
      </c>
      <c r="KX162" s="118">
        <v>4.2400000000000001E-5</v>
      </c>
      <c r="KY162" s="118">
        <v>1.172E-4</v>
      </c>
      <c r="KZ162" s="118">
        <v>2.8210000000000003E-4</v>
      </c>
      <c r="LA162" s="118">
        <v>1.8029999999999999E-4</v>
      </c>
      <c r="LB162" s="118">
        <v>2.6580000000000001E-4</v>
      </c>
      <c r="LC162" s="118">
        <v>1.785E-4</v>
      </c>
      <c r="LD162" s="118">
        <v>2.6229999999999998E-4</v>
      </c>
      <c r="LE162" s="118">
        <v>5.8949999999999996E-4</v>
      </c>
      <c r="LF162" s="118">
        <v>1.059E-4</v>
      </c>
      <c r="LG162" s="118">
        <v>1.1959999999999999E-4</v>
      </c>
      <c r="LH162" s="118">
        <v>1.2439999999999999E-4</v>
      </c>
      <c r="LI162" s="118">
        <v>1.685E-4</v>
      </c>
      <c r="LJ162" s="118">
        <v>1.206E-4</v>
      </c>
      <c r="LK162" s="118">
        <v>4.6300000000000001E-5</v>
      </c>
      <c r="LL162" s="118">
        <v>5.63E-5</v>
      </c>
      <c r="LM162" s="118">
        <v>4.88E-5</v>
      </c>
      <c r="LN162" s="118">
        <v>1.6569999999999999E-4</v>
      </c>
      <c r="LO162" s="118">
        <v>4.2799999999999997E-5</v>
      </c>
      <c r="LP162" s="118">
        <v>8.4999999999999999E-6</v>
      </c>
      <c r="LQ162" s="118">
        <v>4.0010000000000002E-4</v>
      </c>
      <c r="LR162" s="118">
        <v>1.8190999999999999E-3</v>
      </c>
      <c r="LS162" s="118">
        <v>5.3989999999999995E-4</v>
      </c>
      <c r="LT162" s="118">
        <v>1.8479999999999999E-4</v>
      </c>
      <c r="LU162" s="118">
        <v>1.93E-4</v>
      </c>
      <c r="LV162" s="118">
        <v>1.2400000000000001E-4</v>
      </c>
      <c r="LW162" s="118">
        <v>5.94E-5</v>
      </c>
      <c r="LX162" s="118">
        <v>8.2600000000000002E-5</v>
      </c>
      <c r="LY162" s="118">
        <v>1.6679999999999999E-4</v>
      </c>
      <c r="LZ162" s="118">
        <v>9.5199999999999997E-5</v>
      </c>
      <c r="MA162" s="118">
        <v>2.376E-4</v>
      </c>
      <c r="MB162" s="118">
        <v>4.8099999999999998E-4</v>
      </c>
      <c r="MC162" s="118">
        <v>1.3009999999999999E-4</v>
      </c>
      <c r="MD162" s="118">
        <v>3.3490000000000001E-4</v>
      </c>
      <c r="ME162" s="118">
        <v>8.5459999999999996E-4</v>
      </c>
      <c r="MF162" s="118">
        <v>2.6850000000000002E-4</v>
      </c>
      <c r="MG162" s="118">
        <v>1.2750000000000001E-4</v>
      </c>
      <c r="MH162" s="118">
        <v>1.3740000000000001E-4</v>
      </c>
      <c r="MI162" s="118">
        <v>4.8010000000000001E-4</v>
      </c>
      <c r="MJ162" s="118">
        <v>2.8140000000000001E-4</v>
      </c>
      <c r="MK162" s="118">
        <v>1.405E-4</v>
      </c>
      <c r="ML162" s="118">
        <v>3.6254999999999998E-3</v>
      </c>
      <c r="MM162" s="118">
        <v>2.8200000000000002E-4</v>
      </c>
      <c r="MN162" s="118">
        <v>2.7290000000000002E-4</v>
      </c>
      <c r="MO162" s="118">
        <v>1.0556999999999999E-3</v>
      </c>
      <c r="MP162" s="118">
        <v>3.5930000000000001E-4</v>
      </c>
      <c r="MQ162" s="118">
        <v>1.0981999999999999E-3</v>
      </c>
      <c r="MR162" s="118">
        <v>5.4679999999999996E-4</v>
      </c>
      <c r="MS162" s="118">
        <v>8.7310000000000003E-4</v>
      </c>
      <c r="MT162" s="118">
        <v>9.31E-5</v>
      </c>
      <c r="MU162" s="118">
        <v>4.0870000000000001E-4</v>
      </c>
      <c r="MV162" s="118">
        <v>4.2979999999999998E-4</v>
      </c>
      <c r="MW162" s="118">
        <v>1.2579999999999999E-4</v>
      </c>
      <c r="MX162" s="118">
        <v>1.183E-4</v>
      </c>
      <c r="MY162" s="118">
        <v>1.08E-4</v>
      </c>
      <c r="MZ162" s="118">
        <v>1.9100000000000001E-4</v>
      </c>
      <c r="NA162" s="118">
        <v>3.165E-4</v>
      </c>
      <c r="NB162" s="118">
        <v>2.0560000000000001E-4</v>
      </c>
      <c r="NC162" s="118">
        <v>4.8359999999999999E-4</v>
      </c>
      <c r="ND162" s="118">
        <v>4.3609999999999998E-4</v>
      </c>
      <c r="NE162" s="118">
        <v>2.2910000000000001E-4</v>
      </c>
      <c r="NF162" s="118">
        <v>2.1560000000000001E-4</v>
      </c>
      <c r="NG162" s="118">
        <v>1.0579000000000001E-3</v>
      </c>
      <c r="NH162" s="118">
        <v>3.8309999999999999E-4</v>
      </c>
      <c r="NI162" s="118">
        <v>1.3829000000000001E-3</v>
      </c>
      <c r="NJ162" s="118">
        <v>1.1519999999999999E-4</v>
      </c>
      <c r="NK162" s="118">
        <v>1.4630000000000001E-4</v>
      </c>
      <c r="NL162" s="118">
        <v>3.0599999999999998E-5</v>
      </c>
      <c r="NM162" s="118">
        <v>1.3750000000000001E-4</v>
      </c>
      <c r="NN162" s="118">
        <v>2.0890000000000001E-4</v>
      </c>
      <c r="NO162" s="118">
        <v>2.1049999999999999E-4</v>
      </c>
      <c r="NP162" s="118">
        <v>1.4109999999999999E-4</v>
      </c>
      <c r="NQ162" s="118">
        <v>3.0229999999999998E-4</v>
      </c>
      <c r="NR162" s="118">
        <v>2.243E-4</v>
      </c>
      <c r="NS162" s="118">
        <v>2.6200000000000003E-4</v>
      </c>
      <c r="NT162" s="118">
        <v>3.0440000000000003E-4</v>
      </c>
      <c r="NU162" s="118">
        <v>3.0160000000000001E-4</v>
      </c>
      <c r="NV162" s="118">
        <v>1.24683E-2</v>
      </c>
      <c r="NW162" s="118">
        <v>2.8150000000000001E-4</v>
      </c>
      <c r="NX162" s="118">
        <v>7.3559999999999999E-4</v>
      </c>
      <c r="NY162" s="118">
        <v>8.6199999999999995E-5</v>
      </c>
      <c r="NZ162" s="118">
        <v>1.4210000000000001E-4</v>
      </c>
      <c r="OA162" s="118">
        <v>5.1499999999999998E-5</v>
      </c>
      <c r="OB162" s="118">
        <v>5.6599999999999999E-4</v>
      </c>
      <c r="OC162" s="118">
        <v>8.1249999999999996E-4</v>
      </c>
      <c r="OD162" s="118">
        <v>4.013E-4</v>
      </c>
      <c r="OE162" s="118">
        <v>4.816E-4</v>
      </c>
      <c r="OF162" s="118">
        <v>3.2909999999999998E-4</v>
      </c>
      <c r="OG162" s="118">
        <v>0</v>
      </c>
      <c r="OH162" s="118">
        <v>1.6382E-3</v>
      </c>
      <c r="OI162" s="118">
        <v>1.205E-4</v>
      </c>
      <c r="OJ162" s="118">
        <v>3.8959999999999998E-4</v>
      </c>
      <c r="OK162" s="118">
        <v>2.5950000000000002E-4</v>
      </c>
      <c r="OL162" s="118">
        <v>5.1730000000000005E-4</v>
      </c>
      <c r="OM162" s="118">
        <v>2.5280000000000002E-4</v>
      </c>
      <c r="ON162" s="118">
        <v>2.1440000000000001E-4</v>
      </c>
      <c r="OO162" s="118">
        <v>4.6809999999999999E-4</v>
      </c>
      <c r="OP162" s="118">
        <v>1.155E-3</v>
      </c>
      <c r="OQ162" s="118">
        <v>3.0370000000000001E-4</v>
      </c>
      <c r="OR162" s="119">
        <v>3.8309999999999999E-4</v>
      </c>
    </row>
    <row r="163" spans="1:408" ht="12.75" customHeight="1">
      <c r="A163" s="115">
        <v>336350</v>
      </c>
      <c r="B163" s="69" t="str">
        <f>INDEX('NAICS to ISIC Key'!H:H,MATCH(A163,'NAICS to ISIC Key'!D:D,0))</f>
        <v>ISIC 29</v>
      </c>
      <c r="C163" s="121" t="s">
        <v>435</v>
      </c>
      <c r="D163" s="117">
        <v>3.0289999999999999E-4</v>
      </c>
      <c r="E163" s="118">
        <v>4.7350000000000002E-4</v>
      </c>
      <c r="F163" s="118">
        <v>2.8350000000000001E-4</v>
      </c>
      <c r="G163" s="118">
        <v>1.8039999999999999E-4</v>
      </c>
      <c r="H163" s="118">
        <v>2.119E-4</v>
      </c>
      <c r="I163" s="118">
        <v>3.0420000000000002E-4</v>
      </c>
      <c r="J163" s="118">
        <v>6.0210000000000005E-4</v>
      </c>
      <c r="K163" s="118">
        <v>4.372E-4</v>
      </c>
      <c r="L163" s="118">
        <v>5.7810000000000001E-4</v>
      </c>
      <c r="M163" s="118">
        <v>2.009E-4</v>
      </c>
      <c r="N163" s="118">
        <v>3.5199999999999999E-4</v>
      </c>
      <c r="O163" s="118">
        <v>2.2908999999999998E-3</v>
      </c>
      <c r="P163" s="118">
        <v>1.9369999999999999E-4</v>
      </c>
      <c r="Q163" s="118">
        <v>5.7399999999999997E-4</v>
      </c>
      <c r="R163" s="118">
        <v>1.6535E-3</v>
      </c>
      <c r="S163" s="118">
        <v>1.1532000000000001E-3</v>
      </c>
      <c r="T163" s="118">
        <v>2.9478999999999998E-3</v>
      </c>
      <c r="U163" s="118">
        <v>1.7704000000000001E-3</v>
      </c>
      <c r="V163" s="118">
        <v>2.6415000000000002E-3</v>
      </c>
      <c r="W163" s="118">
        <v>8.5479999999999996E-4</v>
      </c>
      <c r="X163" s="118">
        <v>5.5369999999999996E-4</v>
      </c>
      <c r="Y163" s="118">
        <v>2.0259999999999999E-4</v>
      </c>
      <c r="Z163" s="118">
        <v>2.221E-4</v>
      </c>
      <c r="AA163" s="118">
        <v>2.106E-4</v>
      </c>
      <c r="AB163" s="118">
        <v>3.1750000000000002E-4</v>
      </c>
      <c r="AC163" s="118">
        <v>2.3800000000000001E-4</v>
      </c>
      <c r="AD163" s="118">
        <v>8.6300000000000005E-4</v>
      </c>
      <c r="AE163" s="118">
        <v>7.3459999999999997E-4</v>
      </c>
      <c r="AF163" s="118">
        <v>2.6439999999999998E-4</v>
      </c>
      <c r="AG163" s="118">
        <v>1.65E-4</v>
      </c>
      <c r="AH163" s="118">
        <v>3.8890000000000002E-4</v>
      </c>
      <c r="AI163" s="118">
        <v>2.1790000000000001E-4</v>
      </c>
      <c r="AJ163" s="118">
        <v>3.8729999999999998E-4</v>
      </c>
      <c r="AK163" s="118">
        <v>1.896E-4</v>
      </c>
      <c r="AL163" s="118">
        <v>2.9139999999999998E-4</v>
      </c>
      <c r="AM163" s="118">
        <v>3.0840000000000002E-4</v>
      </c>
      <c r="AN163" s="118">
        <v>5.888E-4</v>
      </c>
      <c r="AO163" s="118">
        <v>4.7849999999999998E-4</v>
      </c>
      <c r="AP163" s="118">
        <v>6.9189999999999996E-4</v>
      </c>
      <c r="AQ163" s="118">
        <v>5.2240000000000001E-4</v>
      </c>
      <c r="AR163" s="118">
        <v>4.8119999999999999E-4</v>
      </c>
      <c r="AS163" s="118">
        <v>4.8099999999999998E-4</v>
      </c>
      <c r="AT163" s="118">
        <v>9.9320000000000007E-4</v>
      </c>
      <c r="AU163" s="118">
        <v>1.3427000000000001E-3</v>
      </c>
      <c r="AV163" s="118">
        <v>1.3342E-3</v>
      </c>
      <c r="AW163" s="118">
        <v>1.1305E-3</v>
      </c>
      <c r="AX163" s="118">
        <v>7.9940000000000002E-4</v>
      </c>
      <c r="AY163" s="118">
        <v>2.1010000000000001E-4</v>
      </c>
      <c r="AZ163" s="118">
        <v>4.0529999999999999E-4</v>
      </c>
      <c r="BA163" s="118">
        <v>9.7909999999999989E-4</v>
      </c>
      <c r="BB163" s="118">
        <v>4.6339999999999999E-4</v>
      </c>
      <c r="BC163" s="118">
        <v>6.6620000000000004E-4</v>
      </c>
      <c r="BD163" s="118">
        <v>1.7729E-3</v>
      </c>
      <c r="BE163" s="118">
        <v>9.0419999999999997E-4</v>
      </c>
      <c r="BF163" s="118">
        <v>9.0549999999999995E-4</v>
      </c>
      <c r="BG163" s="118">
        <v>4.9100000000000001E-4</v>
      </c>
      <c r="BH163" s="118">
        <v>5.8920000000000001E-4</v>
      </c>
      <c r="BI163" s="118">
        <v>6.2620000000000004E-4</v>
      </c>
      <c r="BJ163" s="118">
        <v>4.7540000000000001E-4</v>
      </c>
      <c r="BK163" s="118">
        <v>5.9980000000000005E-4</v>
      </c>
      <c r="BL163" s="118">
        <v>1.3045000000000001E-3</v>
      </c>
      <c r="BM163" s="118">
        <v>3.994E-4</v>
      </c>
      <c r="BN163" s="118">
        <v>9.9850000000000004E-4</v>
      </c>
      <c r="BO163" s="118">
        <v>5.9860000000000002E-4</v>
      </c>
      <c r="BP163" s="118">
        <v>6.177E-4</v>
      </c>
      <c r="BQ163" s="118">
        <v>4.5980000000000001E-4</v>
      </c>
      <c r="BR163" s="118">
        <v>7.5719999999999997E-4</v>
      </c>
      <c r="BS163" s="118">
        <v>6.4829999999999998E-4</v>
      </c>
      <c r="BT163" s="118">
        <v>5.2829999999999999E-4</v>
      </c>
      <c r="BU163" s="118">
        <v>7.406E-4</v>
      </c>
      <c r="BV163" s="118">
        <v>5.5190000000000003E-4</v>
      </c>
      <c r="BW163" s="118">
        <v>4.8640000000000001E-4</v>
      </c>
      <c r="BX163" s="118">
        <v>5.1170000000000002E-4</v>
      </c>
      <c r="BY163" s="118">
        <v>4.0549999999999999E-4</v>
      </c>
      <c r="BZ163" s="118">
        <v>5.3510000000000005E-4</v>
      </c>
      <c r="CA163" s="118">
        <v>4.639E-4</v>
      </c>
      <c r="CB163" s="118">
        <v>3.5770000000000002E-4</v>
      </c>
      <c r="CC163" s="118">
        <v>5.176E-4</v>
      </c>
      <c r="CD163" s="118">
        <v>5.2959999999999997E-4</v>
      </c>
      <c r="CE163" s="118">
        <v>4.9589999999999996E-4</v>
      </c>
      <c r="CF163" s="118">
        <v>2.6640000000000002E-4</v>
      </c>
      <c r="CG163" s="118">
        <v>5.2479999999999996E-4</v>
      </c>
      <c r="CH163" s="118">
        <v>2.66769E-2</v>
      </c>
      <c r="CI163" s="118">
        <v>1.8940700000000001E-2</v>
      </c>
      <c r="CJ163" s="118">
        <v>2.5987099999999999E-2</v>
      </c>
      <c r="CK163" s="118">
        <v>3.1454999999999999E-3</v>
      </c>
      <c r="CL163" s="118">
        <v>3.9300000000000001E-4</v>
      </c>
      <c r="CM163" s="118">
        <v>5.5449999999999998E-4</v>
      </c>
      <c r="CN163" s="118">
        <v>2.1560000000000001E-4</v>
      </c>
      <c r="CO163" s="118">
        <v>2.352E-4</v>
      </c>
      <c r="CP163" s="118">
        <v>3.8830000000000001E-4</v>
      </c>
      <c r="CQ163" s="118">
        <v>4.2959999999999998E-4</v>
      </c>
      <c r="CR163" s="118">
        <v>4.482E-4</v>
      </c>
      <c r="CS163" s="118">
        <v>5.1880000000000003E-4</v>
      </c>
      <c r="CT163" s="118">
        <v>4.6890000000000001E-4</v>
      </c>
      <c r="CU163" s="118">
        <v>4.5080000000000001E-4</v>
      </c>
      <c r="CV163" s="118">
        <v>5.9630000000000002E-4</v>
      </c>
      <c r="CW163" s="118">
        <v>5.8239999999999995E-4</v>
      </c>
      <c r="CX163" s="118">
        <v>6.4670000000000005E-4</v>
      </c>
      <c r="CY163" s="118">
        <v>4.6589999999999999E-4</v>
      </c>
      <c r="CZ163" s="118">
        <v>4.4319999999999999E-4</v>
      </c>
      <c r="DA163" s="118">
        <v>1.9522000000000001E-3</v>
      </c>
      <c r="DB163" s="118">
        <v>6.0979999999999997E-4</v>
      </c>
      <c r="DC163" s="118">
        <v>5.7700000000000004E-4</v>
      </c>
      <c r="DD163" s="118">
        <v>8.3279999999999997E-4</v>
      </c>
      <c r="DE163" s="118">
        <v>4.8840000000000005E-4</v>
      </c>
      <c r="DF163" s="118">
        <v>3.2049999999999998E-4</v>
      </c>
      <c r="DG163" s="118">
        <v>3.2699999999999998E-4</v>
      </c>
      <c r="DH163" s="118">
        <v>5.8469999999999996E-4</v>
      </c>
      <c r="DI163" s="118">
        <v>4.2480000000000003E-4</v>
      </c>
      <c r="DJ163" s="118">
        <v>6.3999999999999997E-5</v>
      </c>
      <c r="DK163" s="118">
        <v>2.0110000000000001E-4</v>
      </c>
      <c r="DL163" s="118">
        <v>1.3190000000000001E-4</v>
      </c>
      <c r="DM163" s="118">
        <v>1.3019999999999999E-4</v>
      </c>
      <c r="DN163" s="118">
        <v>1.281E-4</v>
      </c>
      <c r="DO163" s="118">
        <v>1.9599999999999999E-4</v>
      </c>
      <c r="DP163" s="118">
        <v>1.3100000000000001E-4</v>
      </c>
      <c r="DQ163" s="118">
        <v>1.9880000000000001E-4</v>
      </c>
      <c r="DR163" s="118">
        <v>2.4449999999999998E-4</v>
      </c>
      <c r="DS163" s="118">
        <v>1.2349999999999999E-4</v>
      </c>
      <c r="DT163" s="118">
        <v>9.1700000000000006E-5</v>
      </c>
      <c r="DU163" s="118">
        <v>1.718E-4</v>
      </c>
      <c r="DV163" s="118">
        <v>2.131E-4</v>
      </c>
      <c r="DW163" s="118">
        <v>6.9999999999999994E-5</v>
      </c>
      <c r="DX163" s="118">
        <v>2.901E-4</v>
      </c>
      <c r="DY163" s="118">
        <v>1.7640000000000001E-4</v>
      </c>
      <c r="DZ163" s="118">
        <v>1.54E-4</v>
      </c>
      <c r="EA163" s="118">
        <v>1.02E-4</v>
      </c>
      <c r="EB163" s="118">
        <v>1.805E-4</v>
      </c>
      <c r="EC163" s="118">
        <v>1.2449999999999999E-4</v>
      </c>
      <c r="ED163" s="118">
        <v>2.6919999999999998E-4</v>
      </c>
      <c r="EE163" s="118">
        <v>3.4059999999999998E-4</v>
      </c>
      <c r="EF163" s="118">
        <v>3.9899999999999999E-4</v>
      </c>
      <c r="EG163" s="118">
        <v>3.8269999999999998E-4</v>
      </c>
      <c r="EH163" s="118">
        <v>3.392E-4</v>
      </c>
      <c r="EI163" s="118">
        <v>3.6830000000000001E-4</v>
      </c>
      <c r="EJ163" s="118">
        <v>3.1330000000000003E-4</v>
      </c>
      <c r="EK163" s="118">
        <v>3.6979999999999999E-4</v>
      </c>
      <c r="EL163" s="118">
        <v>9.2179999999999996E-4</v>
      </c>
      <c r="EM163" s="118">
        <v>4.2890000000000002E-4</v>
      </c>
      <c r="EN163" s="118">
        <v>3.3540000000000002E-4</v>
      </c>
      <c r="EO163" s="118">
        <v>3.1859999999999999E-4</v>
      </c>
      <c r="EP163" s="118">
        <v>3.2400000000000001E-4</v>
      </c>
      <c r="EQ163" s="118">
        <v>3.745E-4</v>
      </c>
      <c r="ER163" s="118">
        <v>5.1029999999999999E-4</v>
      </c>
      <c r="ES163" s="118">
        <v>2.6640000000000002E-4</v>
      </c>
      <c r="ET163" s="118">
        <v>2.5999999999999998E-4</v>
      </c>
      <c r="EU163" s="118">
        <v>5.3280399999999999E-2</v>
      </c>
      <c r="EV163" s="118">
        <v>6.9770200000000004E-2</v>
      </c>
      <c r="EW163" s="118">
        <v>5.7808699999999998E-2</v>
      </c>
      <c r="EX163" s="118">
        <v>1.25933E-2</v>
      </c>
      <c r="EY163" s="118">
        <v>4.5777999999999999E-3</v>
      </c>
      <c r="EZ163" s="118">
        <v>1.03701E-2</v>
      </c>
      <c r="FA163" s="118">
        <v>1.4231000000000001E-3</v>
      </c>
      <c r="FB163" s="118">
        <v>2.7046500000000001E-2</v>
      </c>
      <c r="FC163" s="118">
        <v>9.5779999999999997E-4</v>
      </c>
      <c r="FD163" s="118">
        <v>1.0022</v>
      </c>
      <c r="FE163" s="118">
        <v>4.9220000000000004E-4</v>
      </c>
      <c r="FF163" s="118">
        <v>8.1360000000000004E-4</v>
      </c>
      <c r="FG163" s="118">
        <v>9.525E-4</v>
      </c>
      <c r="FH163" s="118">
        <v>8.8540000000000008E-3</v>
      </c>
      <c r="FI163" s="118">
        <v>1.908E-4</v>
      </c>
      <c r="FJ163" s="118">
        <v>1.931E-4</v>
      </c>
      <c r="FK163" s="118">
        <v>2.4059999999999999E-4</v>
      </c>
      <c r="FL163" s="118">
        <v>1.9129999999999999E-4</v>
      </c>
      <c r="FM163" s="118">
        <v>1.2889999999999999E-4</v>
      </c>
      <c r="FN163" s="118">
        <v>6.4519999999999996E-4</v>
      </c>
      <c r="FO163" s="118">
        <v>4.9280000000000005E-4</v>
      </c>
      <c r="FP163" s="118">
        <v>3.0604999999999999E-3</v>
      </c>
      <c r="FQ163" s="118">
        <v>3.3839999999999999E-4</v>
      </c>
      <c r="FR163" s="118">
        <v>1.6033E-3</v>
      </c>
      <c r="FS163" s="118">
        <v>2.9849999999999998E-3</v>
      </c>
      <c r="FT163" s="118">
        <v>4.9189999999999998E-4</v>
      </c>
      <c r="FU163" s="118">
        <v>7.2979999999999996E-4</v>
      </c>
      <c r="FV163" s="118">
        <v>1.0819E-3</v>
      </c>
      <c r="FW163" s="118">
        <v>7.5290000000000003E-4</v>
      </c>
      <c r="FX163" s="118">
        <v>4.952E-4</v>
      </c>
      <c r="FY163" s="118">
        <v>6.8599999999999998E-4</v>
      </c>
      <c r="FZ163" s="118">
        <v>7.0790000000000002E-4</v>
      </c>
      <c r="GA163" s="118">
        <v>4.548E-4</v>
      </c>
      <c r="GB163" s="118">
        <v>2.2110000000000001E-4</v>
      </c>
      <c r="GC163" s="118">
        <v>3.0289999999999999E-4</v>
      </c>
      <c r="GD163" s="118">
        <v>2.5319999999999997E-4</v>
      </c>
      <c r="GE163" s="118">
        <v>4.3810000000000002E-4</v>
      </c>
      <c r="GF163" s="118">
        <v>2.276E-4</v>
      </c>
      <c r="GG163" s="118">
        <v>3.925E-4</v>
      </c>
      <c r="GH163" s="118">
        <v>4.9770000000000001E-4</v>
      </c>
      <c r="GI163" s="118">
        <v>4.3370000000000003E-4</v>
      </c>
      <c r="GJ163" s="118">
        <v>2.923E-4</v>
      </c>
      <c r="GK163" s="118">
        <v>6.0289999999999996E-4</v>
      </c>
      <c r="GL163" s="118">
        <v>3.7750000000000001E-4</v>
      </c>
      <c r="GM163" s="118">
        <v>5.3169999999999997E-4</v>
      </c>
      <c r="GN163" s="118">
        <v>6.087E-4</v>
      </c>
      <c r="GO163" s="118">
        <v>4.0759999999999999E-4</v>
      </c>
      <c r="GP163" s="118">
        <v>4.639E-4</v>
      </c>
      <c r="GQ163" s="118">
        <v>5.8029999999999996E-4</v>
      </c>
      <c r="GR163" s="118">
        <v>4.7429999999999998E-4</v>
      </c>
      <c r="GS163" s="118">
        <v>4.796E-4</v>
      </c>
      <c r="GT163" s="118">
        <v>4.2200000000000001E-4</v>
      </c>
      <c r="GU163" s="118">
        <v>5.0500000000000002E-4</v>
      </c>
      <c r="GV163" s="118">
        <v>5.3830000000000002E-4</v>
      </c>
      <c r="GW163" s="118">
        <v>1.0813000000000001E-3</v>
      </c>
      <c r="GX163" s="118">
        <v>1.1039000000000001E-3</v>
      </c>
      <c r="GY163" s="118">
        <v>8.4250000000000004E-4</v>
      </c>
      <c r="GZ163" s="118">
        <v>1.1877000000000001E-3</v>
      </c>
      <c r="HA163" s="118">
        <v>5.396E-4</v>
      </c>
      <c r="HB163" s="118">
        <v>3.9550000000000002E-4</v>
      </c>
      <c r="HC163" s="118">
        <v>3.8450000000000002E-4</v>
      </c>
      <c r="HD163" s="118">
        <v>1.1345000000000001E-3</v>
      </c>
      <c r="HE163" s="118">
        <v>4.6930000000000002E-4</v>
      </c>
      <c r="HF163" s="118">
        <v>6.5979999999999999E-4</v>
      </c>
      <c r="HG163" s="118">
        <v>3.6630000000000001E-4</v>
      </c>
      <c r="HH163" s="118">
        <v>7.1599999999999995E-4</v>
      </c>
      <c r="HI163" s="118">
        <v>6.8829999999999998E-4</v>
      </c>
      <c r="HJ163" s="118">
        <v>4.9980000000000001E-4</v>
      </c>
      <c r="HK163" s="118">
        <v>1.1517999999999999E-3</v>
      </c>
      <c r="HL163" s="118">
        <v>7.7200000000000001E-4</v>
      </c>
      <c r="HM163" s="118">
        <v>1.0812E-3</v>
      </c>
      <c r="HN163" s="118">
        <v>1.5946000000000001E-3</v>
      </c>
      <c r="HO163" s="118">
        <v>2.5119999999999998E-4</v>
      </c>
      <c r="HP163" s="118">
        <v>3.2440000000000002E-4</v>
      </c>
      <c r="HQ163" s="118">
        <v>2.5399999999999999E-4</v>
      </c>
      <c r="HR163" s="118">
        <v>2.7629999999999999E-4</v>
      </c>
      <c r="HS163" s="118">
        <v>3.6729999999999998E-4</v>
      </c>
      <c r="HT163" s="118">
        <v>2.7569999999999998E-4</v>
      </c>
      <c r="HU163" s="118">
        <v>2.943E-4</v>
      </c>
      <c r="HV163" s="118">
        <v>1.8120000000000001E-4</v>
      </c>
      <c r="HW163" s="118">
        <v>2.7359999999999998E-4</v>
      </c>
      <c r="HX163" s="118">
        <v>5.2780000000000004E-4</v>
      </c>
      <c r="HY163" s="118">
        <v>4.8149999999999999E-4</v>
      </c>
      <c r="HZ163" s="118">
        <v>5.8080000000000002E-4</v>
      </c>
      <c r="IA163" s="118">
        <v>5.689E-4</v>
      </c>
      <c r="IB163" s="118">
        <v>4.17E-4</v>
      </c>
      <c r="IC163" s="118">
        <v>4.4079999999999998E-4</v>
      </c>
      <c r="ID163" s="118">
        <v>3.256E-4</v>
      </c>
      <c r="IE163" s="118">
        <v>4.9240000000000004E-4</v>
      </c>
      <c r="IF163" s="118">
        <v>4.5459999999999999E-4</v>
      </c>
      <c r="IG163" s="118">
        <v>3.3560000000000003E-4</v>
      </c>
      <c r="IH163" s="118">
        <v>2.321E-4</v>
      </c>
      <c r="II163" s="118">
        <v>4.1679999999999999E-4</v>
      </c>
      <c r="IJ163" s="118">
        <v>3.4420000000000002E-4</v>
      </c>
      <c r="IK163" s="118">
        <v>2.9139999999999998E-4</v>
      </c>
      <c r="IL163" s="138">
        <v>2.2819999999999999E-4</v>
      </c>
      <c r="IM163" s="138">
        <v>2.8180000000000002E-4</v>
      </c>
      <c r="IN163" s="138">
        <v>3.6210000000000002E-4</v>
      </c>
      <c r="IO163" s="138">
        <v>3.3619999999999999E-4</v>
      </c>
      <c r="IP163" s="138">
        <v>3.5859999999999999E-4</v>
      </c>
      <c r="IQ163" s="138">
        <v>2.9290000000000002E-4</v>
      </c>
      <c r="IR163" s="138">
        <v>2.5839999999999999E-4</v>
      </c>
      <c r="IS163" s="118">
        <v>2.989E-4</v>
      </c>
      <c r="IT163" s="118">
        <v>2.6570000000000001E-4</v>
      </c>
      <c r="IU163" s="118">
        <v>2.6209999999999997E-4</v>
      </c>
      <c r="IV163" s="118">
        <v>9.7999999999999997E-5</v>
      </c>
      <c r="IW163" s="138">
        <v>4.1370000000000003E-4</v>
      </c>
      <c r="IX163" s="138">
        <v>3.7080000000000001E-4</v>
      </c>
      <c r="IY163" s="138">
        <v>3.455E-4</v>
      </c>
      <c r="IZ163" s="138">
        <v>4.2739999999999998E-4</v>
      </c>
      <c r="JA163" s="138">
        <v>2.9339999999999998E-4</v>
      </c>
      <c r="JB163" s="138">
        <v>2.9399999999999999E-4</v>
      </c>
      <c r="JC163" s="138">
        <v>2.8079999999999999E-4</v>
      </c>
      <c r="JD163" s="138">
        <v>3.1389999999999999E-4</v>
      </c>
      <c r="JE163" s="118">
        <v>3.1300000000000002E-4</v>
      </c>
      <c r="JF163" s="118">
        <v>2.3949999999999999E-4</v>
      </c>
      <c r="JG163" s="118">
        <v>2.3599999999999999E-4</v>
      </c>
      <c r="JH163" s="118">
        <v>3.3859999999999999E-4</v>
      </c>
      <c r="JI163" s="118">
        <v>3.146E-4</v>
      </c>
      <c r="JJ163" s="118">
        <v>2.5789999999999998E-4</v>
      </c>
      <c r="JK163" s="118">
        <v>3.3609999999999998E-4</v>
      </c>
      <c r="JL163" s="118">
        <v>3.6200000000000002E-4</v>
      </c>
      <c r="JM163" s="118">
        <v>2.8610000000000002E-4</v>
      </c>
      <c r="JN163" s="118">
        <v>4.214E-4</v>
      </c>
      <c r="JO163" s="118">
        <v>3.7050000000000001E-4</v>
      </c>
      <c r="JP163" s="118">
        <v>4.0690000000000002E-4</v>
      </c>
      <c r="JQ163" s="118">
        <v>5.9480000000000004E-4</v>
      </c>
      <c r="JR163" s="118">
        <v>1.0828999999999999E-3</v>
      </c>
      <c r="JS163" s="118">
        <v>1.9039E-3</v>
      </c>
      <c r="JT163" s="118">
        <v>5.9610000000000002E-4</v>
      </c>
      <c r="JU163" s="118">
        <v>1.9181999999999999E-3</v>
      </c>
      <c r="JV163" s="118">
        <v>6.9740000000000004E-4</v>
      </c>
      <c r="JW163" s="118">
        <v>7.5670000000000002E-4</v>
      </c>
      <c r="JX163" s="118">
        <v>7.6020000000000005E-4</v>
      </c>
      <c r="JY163" s="118">
        <v>0</v>
      </c>
      <c r="JZ163" s="118">
        <v>9.8700000000000003E-4</v>
      </c>
      <c r="KA163" s="118">
        <v>1.2561E-3</v>
      </c>
      <c r="KB163" s="118">
        <v>3.837E-4</v>
      </c>
      <c r="KC163" s="118">
        <v>1.2048E-3</v>
      </c>
      <c r="KD163" s="118">
        <v>1.1107000000000001E-3</v>
      </c>
      <c r="KE163" s="118">
        <v>6.4590000000000003E-4</v>
      </c>
      <c r="KF163" s="118">
        <v>4.595E-4</v>
      </c>
      <c r="KG163" s="118">
        <v>1.1107000000000001E-3</v>
      </c>
      <c r="KH163" s="118">
        <v>5.9650000000000002E-4</v>
      </c>
      <c r="KI163" s="118">
        <v>1.816E-4</v>
      </c>
      <c r="KJ163" s="118">
        <v>2.9619999999999999E-4</v>
      </c>
      <c r="KK163" s="118">
        <v>8.1550000000000004E-4</v>
      </c>
      <c r="KL163" s="118">
        <v>7.5690000000000002E-4</v>
      </c>
      <c r="KM163" s="118">
        <v>1.1678999999999999E-3</v>
      </c>
      <c r="KN163" s="118">
        <v>2.7589999999999998E-4</v>
      </c>
      <c r="KO163" s="118">
        <v>3.145E-4</v>
      </c>
      <c r="KP163" s="118">
        <v>2.8269999999999999E-4</v>
      </c>
      <c r="KQ163" s="118">
        <v>2.4748000000000001E-3</v>
      </c>
      <c r="KR163" s="118">
        <v>7.4390000000000003E-4</v>
      </c>
      <c r="KS163" s="118">
        <v>3.1510000000000002E-4</v>
      </c>
      <c r="KT163" s="118">
        <v>4.5760000000000001E-4</v>
      </c>
      <c r="KU163" s="118">
        <v>4.1738000000000001E-3</v>
      </c>
      <c r="KV163" s="118">
        <v>1.4430000000000001E-4</v>
      </c>
      <c r="KW163" s="118">
        <v>2.965E-4</v>
      </c>
      <c r="KX163" s="118">
        <v>6.3399999999999996E-5</v>
      </c>
      <c r="KY163" s="118">
        <v>1.628E-4</v>
      </c>
      <c r="KZ163" s="118">
        <v>3.8670000000000002E-4</v>
      </c>
      <c r="LA163" s="118">
        <v>3.1480000000000001E-4</v>
      </c>
      <c r="LB163" s="118">
        <v>5.1409999999999997E-4</v>
      </c>
      <c r="LC163" s="118">
        <v>3.481E-4</v>
      </c>
      <c r="LD163" s="118">
        <v>3.547E-4</v>
      </c>
      <c r="LE163" s="118">
        <v>8.298E-4</v>
      </c>
      <c r="LF163" s="118">
        <v>2.6269999999999999E-4</v>
      </c>
      <c r="LG163" s="118">
        <v>1.8980000000000001E-4</v>
      </c>
      <c r="LH163" s="118">
        <v>1.407E-4</v>
      </c>
      <c r="LI163" s="118">
        <v>3.3290000000000001E-4</v>
      </c>
      <c r="LJ163" s="118">
        <v>1.841E-4</v>
      </c>
      <c r="LK163" s="118">
        <v>6.3899999999999995E-5</v>
      </c>
      <c r="LL163" s="118">
        <v>6.9499999999999995E-5</v>
      </c>
      <c r="LM163" s="118">
        <v>7.4499999999999995E-5</v>
      </c>
      <c r="LN163" s="118">
        <v>2.5359999999999998E-4</v>
      </c>
      <c r="LO163" s="118">
        <v>5.4200000000000003E-5</v>
      </c>
      <c r="LP163" s="118">
        <v>1.0699999999999999E-5</v>
      </c>
      <c r="LQ163" s="118">
        <v>4.4509999999999998E-4</v>
      </c>
      <c r="LR163" s="118">
        <v>3.9296000000000001E-3</v>
      </c>
      <c r="LS163" s="118">
        <v>6.8939999999999995E-4</v>
      </c>
      <c r="LT163" s="118">
        <v>2.2110000000000001E-4</v>
      </c>
      <c r="LU163" s="118">
        <v>2.6390000000000002E-4</v>
      </c>
      <c r="LV163" s="118">
        <v>1.6980000000000001E-4</v>
      </c>
      <c r="LW163" s="118">
        <v>6.9599999999999998E-5</v>
      </c>
      <c r="LX163" s="118">
        <v>1.194E-4</v>
      </c>
      <c r="LY163" s="118">
        <v>3.0489999999999998E-4</v>
      </c>
      <c r="LZ163" s="118">
        <v>1.6530000000000001E-4</v>
      </c>
      <c r="MA163" s="118">
        <v>2.6429999999999997E-4</v>
      </c>
      <c r="MB163" s="118">
        <v>4.704E-4</v>
      </c>
      <c r="MC163" s="118">
        <v>1.561E-4</v>
      </c>
      <c r="MD163" s="118">
        <v>4.351E-4</v>
      </c>
      <c r="ME163" s="118">
        <v>1.1485E-3</v>
      </c>
      <c r="MF163" s="118">
        <v>2.497E-4</v>
      </c>
      <c r="MG163" s="118">
        <v>1.942E-4</v>
      </c>
      <c r="MH163" s="118">
        <v>1.8230000000000001E-4</v>
      </c>
      <c r="MI163" s="118">
        <v>1.9479E-3</v>
      </c>
      <c r="MJ163" s="118">
        <v>3.1290000000000002E-4</v>
      </c>
      <c r="MK163" s="118">
        <v>1.348E-4</v>
      </c>
      <c r="ML163" s="118">
        <v>4.6040999999999999E-3</v>
      </c>
      <c r="MM163" s="118">
        <v>4.0640000000000001E-4</v>
      </c>
      <c r="MN163" s="118">
        <v>3.8680000000000002E-4</v>
      </c>
      <c r="MO163" s="118">
        <v>1.5032999999999999E-3</v>
      </c>
      <c r="MP163" s="118">
        <v>3.9849999999999998E-4</v>
      </c>
      <c r="MQ163" s="118">
        <v>9.5739999999999996E-4</v>
      </c>
      <c r="MR163" s="118">
        <v>8.9930000000000001E-4</v>
      </c>
      <c r="MS163" s="118">
        <v>1.3728E-3</v>
      </c>
      <c r="MT163" s="118">
        <v>1.328E-4</v>
      </c>
      <c r="MU163" s="118">
        <v>3.122E-4</v>
      </c>
      <c r="MV163" s="118">
        <v>6.4780000000000003E-4</v>
      </c>
      <c r="MW163" s="118">
        <v>1.6349999999999999E-4</v>
      </c>
      <c r="MX163" s="118">
        <v>1.738E-4</v>
      </c>
      <c r="MY163" s="118">
        <v>1.5210000000000001E-4</v>
      </c>
      <c r="MZ163" s="118">
        <v>1.9440000000000001E-4</v>
      </c>
      <c r="NA163" s="118">
        <v>4.1679999999999999E-4</v>
      </c>
      <c r="NB163" s="118">
        <v>2.63E-4</v>
      </c>
      <c r="NC163" s="118">
        <v>7.9069999999999997E-4</v>
      </c>
      <c r="ND163" s="118">
        <v>3.3310000000000002E-4</v>
      </c>
      <c r="NE163" s="118">
        <v>2.475E-4</v>
      </c>
      <c r="NF163" s="118">
        <v>2.875E-4</v>
      </c>
      <c r="NG163" s="118">
        <v>7.6659999999999999E-4</v>
      </c>
      <c r="NH163" s="118">
        <v>2.4039999999999999E-4</v>
      </c>
      <c r="NI163" s="118">
        <v>7.7733999999999998E-3</v>
      </c>
      <c r="NJ163" s="118">
        <v>1.8660000000000001E-4</v>
      </c>
      <c r="NK163" s="118">
        <v>2.0939999999999999E-4</v>
      </c>
      <c r="NL163" s="118">
        <v>4.4400000000000002E-5</v>
      </c>
      <c r="NM163" s="118">
        <v>2.787E-4</v>
      </c>
      <c r="NN163" s="118">
        <v>3.9790000000000002E-4</v>
      </c>
      <c r="NO163" s="118">
        <v>2.5450000000000001E-4</v>
      </c>
      <c r="NP163" s="118">
        <v>2.2670000000000001E-4</v>
      </c>
      <c r="NQ163" s="118">
        <v>3.791E-4</v>
      </c>
      <c r="NR163" s="118">
        <v>4.9770000000000001E-4</v>
      </c>
      <c r="NS163" s="118">
        <v>3.4929999999999998E-4</v>
      </c>
      <c r="NT163" s="118">
        <v>3.7359999999999997E-4</v>
      </c>
      <c r="NU163" s="118">
        <v>2.587E-4</v>
      </c>
      <c r="NV163" s="118">
        <v>4.6676E-3</v>
      </c>
      <c r="NW163" s="118">
        <v>6.0539999999999997E-4</v>
      </c>
      <c r="NX163" s="118">
        <v>1.6469999999999999E-4</v>
      </c>
      <c r="NY163" s="118">
        <v>1.089E-4</v>
      </c>
      <c r="NZ163" s="118">
        <v>1.807E-4</v>
      </c>
      <c r="OA163" s="118">
        <v>6.4200000000000002E-5</v>
      </c>
      <c r="OB163" s="118">
        <v>6.0260000000000001E-4</v>
      </c>
      <c r="OC163" s="118">
        <v>1.1092000000000001E-3</v>
      </c>
      <c r="OD163" s="118">
        <v>6.0309999999999997E-4</v>
      </c>
      <c r="OE163" s="118">
        <v>8.1680000000000001E-4</v>
      </c>
      <c r="OF163" s="118">
        <v>4.7449999999999999E-4</v>
      </c>
      <c r="OG163" s="118">
        <v>0</v>
      </c>
      <c r="OH163" s="118">
        <v>1.3332999999999999E-3</v>
      </c>
      <c r="OI163" s="118">
        <v>1.0450000000000001E-4</v>
      </c>
      <c r="OJ163" s="118">
        <v>1.2304600000000001E-2</v>
      </c>
      <c r="OK163" s="118">
        <v>2.9829999999999999E-4</v>
      </c>
      <c r="OL163" s="118">
        <v>1.6711E-3</v>
      </c>
      <c r="OM163" s="118">
        <v>5.9230000000000003E-4</v>
      </c>
      <c r="ON163" s="118">
        <v>4.2349999999999999E-4</v>
      </c>
      <c r="OO163" s="118">
        <v>1.6336E-3</v>
      </c>
      <c r="OP163" s="118">
        <v>7.1341E-3</v>
      </c>
      <c r="OQ163" s="118">
        <v>4.126E-4</v>
      </c>
      <c r="OR163" s="119">
        <v>4.7360000000000002E-4</v>
      </c>
    </row>
    <row r="164" spans="1:408" ht="12.75" customHeight="1">
      <c r="A164" s="115">
        <v>336360</v>
      </c>
      <c r="B164" s="69" t="str">
        <f>INDEX('NAICS to ISIC Key'!H:H,MATCH(A164,'NAICS to ISIC Key'!D:D,0))</f>
        <v>ISIC 29</v>
      </c>
      <c r="C164" s="121" t="s">
        <v>436</v>
      </c>
      <c r="D164" s="117">
        <v>7.5900000000000002E-5</v>
      </c>
      <c r="E164" s="118">
        <v>9.8200000000000002E-5</v>
      </c>
      <c r="F164" s="118">
        <v>8.4099999999999998E-5</v>
      </c>
      <c r="G164" s="118">
        <v>5.3000000000000001E-5</v>
      </c>
      <c r="H164" s="118">
        <v>6.9400000000000006E-5</v>
      </c>
      <c r="I164" s="118">
        <v>1.186E-4</v>
      </c>
      <c r="J164" s="118">
        <v>1.8880000000000001E-4</v>
      </c>
      <c r="K164" s="118">
        <v>5.6900000000000001E-5</v>
      </c>
      <c r="L164" s="118">
        <v>8.3800000000000004E-5</v>
      </c>
      <c r="M164" s="118">
        <v>3.5500000000000002E-5</v>
      </c>
      <c r="N164" s="118">
        <v>3.8699999999999999E-5</v>
      </c>
      <c r="O164" s="118">
        <v>3.8899999999999997E-5</v>
      </c>
      <c r="P164" s="118">
        <v>9.3700000000000001E-5</v>
      </c>
      <c r="Q164" s="118">
        <v>2.76E-5</v>
      </c>
      <c r="R164" s="118">
        <v>6.4200000000000002E-5</v>
      </c>
      <c r="S164" s="118">
        <v>4.2700000000000001E-5</v>
      </c>
      <c r="T164" s="118">
        <v>8.6000000000000003E-5</v>
      </c>
      <c r="U164" s="118">
        <v>8.8700000000000001E-5</v>
      </c>
      <c r="V164" s="118">
        <v>8.0199999999999998E-5</v>
      </c>
      <c r="W164" s="118">
        <v>4.5200000000000001E-5</v>
      </c>
      <c r="X164" s="118">
        <v>3.0899999999999999E-5</v>
      </c>
      <c r="Y164" s="118">
        <v>1.9599999999999999E-5</v>
      </c>
      <c r="Z164" s="118">
        <v>1.5500000000000001E-5</v>
      </c>
      <c r="AA164" s="118">
        <v>2.7399999999999999E-5</v>
      </c>
      <c r="AB164" s="118">
        <v>4.9200000000000003E-5</v>
      </c>
      <c r="AC164" s="118">
        <v>2.7900000000000001E-5</v>
      </c>
      <c r="AD164" s="118">
        <v>7.5599999999999994E-5</v>
      </c>
      <c r="AE164" s="118">
        <v>6.8499999999999998E-5</v>
      </c>
      <c r="AF164" s="118">
        <v>3.3399999999999999E-5</v>
      </c>
      <c r="AG164" s="118">
        <v>1.3200000000000001E-5</v>
      </c>
      <c r="AH164" s="118">
        <v>3.6699999999999998E-5</v>
      </c>
      <c r="AI164" s="118">
        <v>3.2400000000000001E-5</v>
      </c>
      <c r="AJ164" s="118">
        <v>5.2200000000000002E-5</v>
      </c>
      <c r="AK164" s="118">
        <v>2.7699999999999999E-5</v>
      </c>
      <c r="AL164" s="118">
        <v>2.62E-5</v>
      </c>
      <c r="AM164" s="118">
        <v>3.6000000000000001E-5</v>
      </c>
      <c r="AN164" s="118">
        <v>4.6199999999999998E-5</v>
      </c>
      <c r="AO164" s="118">
        <v>4.0800000000000002E-5</v>
      </c>
      <c r="AP164" s="118">
        <v>6.2600000000000004E-5</v>
      </c>
      <c r="AQ164" s="118">
        <v>9.9400000000000004E-5</v>
      </c>
      <c r="AR164" s="118">
        <v>5.1799999999999999E-5</v>
      </c>
      <c r="AS164" s="118">
        <v>4.1999999999999998E-5</v>
      </c>
      <c r="AT164" s="118">
        <v>4.6E-5</v>
      </c>
      <c r="AU164" s="118">
        <v>6.5500000000000006E-5</v>
      </c>
      <c r="AV164" s="118">
        <v>1.18E-4</v>
      </c>
      <c r="AW164" s="118">
        <v>1.002E-4</v>
      </c>
      <c r="AX164" s="118">
        <v>4.2200000000000003E-5</v>
      </c>
      <c r="AY164" s="118">
        <v>1.63E-5</v>
      </c>
      <c r="AZ164" s="118">
        <v>4.3099999999999997E-5</v>
      </c>
      <c r="BA164" s="118">
        <v>4.9299999999999999E-5</v>
      </c>
      <c r="BB164" s="118">
        <v>4.8000000000000001E-5</v>
      </c>
      <c r="BC164" s="118">
        <v>6.1099999999999994E-5</v>
      </c>
      <c r="BD164" s="118">
        <v>2.5950000000000002E-4</v>
      </c>
      <c r="BE164" s="118">
        <v>1.3430000000000001E-4</v>
      </c>
      <c r="BF164" s="118">
        <v>3.7599999999999999E-5</v>
      </c>
      <c r="BG164" s="118">
        <v>3.9199999999999997E-5</v>
      </c>
      <c r="BH164" s="118">
        <v>4.0000000000000003E-5</v>
      </c>
      <c r="BI164" s="118">
        <v>2.7800000000000001E-5</v>
      </c>
      <c r="BJ164" s="118">
        <v>2.9899999999999998E-5</v>
      </c>
      <c r="BK164" s="118">
        <v>3.65E-5</v>
      </c>
      <c r="BL164" s="118">
        <v>2.1159999999999999E-4</v>
      </c>
      <c r="BM164" s="118">
        <v>3.4199999999999998E-5</v>
      </c>
      <c r="BN164" s="118">
        <v>1.176E-4</v>
      </c>
      <c r="BO164" s="118">
        <v>6.05E-5</v>
      </c>
      <c r="BP164" s="118">
        <v>8.1199999999999995E-5</v>
      </c>
      <c r="BQ164" s="118">
        <v>5.1999999999999997E-5</v>
      </c>
      <c r="BR164" s="118">
        <v>8.4099999999999998E-5</v>
      </c>
      <c r="BS164" s="118">
        <v>6.3200000000000005E-5</v>
      </c>
      <c r="BT164" s="118">
        <v>4.35E-5</v>
      </c>
      <c r="BU164" s="118">
        <v>8.5000000000000006E-5</v>
      </c>
      <c r="BV164" s="118">
        <v>5.4700000000000001E-5</v>
      </c>
      <c r="BW164" s="118">
        <v>5.6400000000000002E-5</v>
      </c>
      <c r="BX164" s="118">
        <v>1.2889999999999999E-4</v>
      </c>
      <c r="BY164" s="118">
        <v>4.1699999999999997E-5</v>
      </c>
      <c r="BZ164" s="118">
        <v>6.3999999999999997E-5</v>
      </c>
      <c r="CA164" s="118">
        <v>5.1700000000000003E-5</v>
      </c>
      <c r="CB164" s="118">
        <v>3.7599999999999999E-5</v>
      </c>
      <c r="CC164" s="118">
        <v>5.7899999999999998E-5</v>
      </c>
      <c r="CD164" s="118">
        <v>4.4799999999999998E-5</v>
      </c>
      <c r="CE164" s="118">
        <v>5.5300000000000002E-5</v>
      </c>
      <c r="CF164" s="118">
        <v>2.8600000000000001E-5</v>
      </c>
      <c r="CG164" s="118">
        <v>6.6000000000000005E-5</v>
      </c>
      <c r="CH164" s="118">
        <v>2.8140000000000001E-4</v>
      </c>
      <c r="CI164" s="118">
        <v>3.1550000000000003E-4</v>
      </c>
      <c r="CJ164" s="118">
        <v>6.4443E-3</v>
      </c>
      <c r="CK164" s="118">
        <v>1.7139999999999999E-4</v>
      </c>
      <c r="CL164" s="118">
        <v>3.65E-5</v>
      </c>
      <c r="CM164" s="118">
        <v>7.6199999999999995E-5</v>
      </c>
      <c r="CN164" s="118">
        <v>2.7399999999999999E-5</v>
      </c>
      <c r="CO164" s="118">
        <v>4.3399999999999998E-5</v>
      </c>
      <c r="CP164" s="118">
        <v>7.8999999999999996E-5</v>
      </c>
      <c r="CQ164" s="118">
        <v>5.8600000000000001E-5</v>
      </c>
      <c r="CR164" s="118">
        <v>4.4299999999999999E-5</v>
      </c>
      <c r="CS164" s="118">
        <v>2.5399999999999999E-4</v>
      </c>
      <c r="CT164" s="118">
        <v>4.8300000000000002E-5</v>
      </c>
      <c r="CU164" s="118">
        <v>2.8900000000000001E-5</v>
      </c>
      <c r="CV164" s="118">
        <v>5.6100000000000002E-5</v>
      </c>
      <c r="CW164" s="118">
        <v>4.0000000000000003E-5</v>
      </c>
      <c r="CX164" s="118">
        <v>7.7899999999999996E-5</v>
      </c>
      <c r="CY164" s="118">
        <v>3.4900000000000001E-5</v>
      </c>
      <c r="CZ164" s="118">
        <v>3.9400000000000002E-5</v>
      </c>
      <c r="DA164" s="118">
        <v>1.186E-4</v>
      </c>
      <c r="DB164" s="118">
        <v>7.4599999999999997E-5</v>
      </c>
      <c r="DC164" s="118">
        <v>6.7100000000000005E-5</v>
      </c>
      <c r="DD164" s="118">
        <v>1.2559999999999999E-4</v>
      </c>
      <c r="DE164" s="118">
        <v>5.4799999999999997E-5</v>
      </c>
      <c r="DF164" s="118">
        <v>3.0000000000000001E-5</v>
      </c>
      <c r="DG164" s="118">
        <v>3.3599999999999997E-5</v>
      </c>
      <c r="DH164" s="118">
        <v>7.3700000000000002E-5</v>
      </c>
      <c r="DI164" s="118">
        <v>5.1600000000000001E-5</v>
      </c>
      <c r="DJ164" s="118">
        <v>8.3999999999999992E-6</v>
      </c>
      <c r="DK164" s="118">
        <v>3.1399999999999998E-5</v>
      </c>
      <c r="DL164" s="118">
        <v>1.9199999999999999E-5</v>
      </c>
      <c r="DM164" s="118">
        <v>1.59E-5</v>
      </c>
      <c r="DN164" s="118">
        <v>1.5E-5</v>
      </c>
      <c r="DO164" s="118">
        <v>2.1399999999999998E-5</v>
      </c>
      <c r="DP164" s="118">
        <v>1.2500000000000001E-5</v>
      </c>
      <c r="DQ164" s="118">
        <v>1.98E-5</v>
      </c>
      <c r="DR164" s="118">
        <v>2.8E-5</v>
      </c>
      <c r="DS164" s="118">
        <v>1.7399999999999999E-5</v>
      </c>
      <c r="DT164" s="118">
        <v>1.2E-5</v>
      </c>
      <c r="DU164" s="118">
        <v>2.0699999999999998E-5</v>
      </c>
      <c r="DV164" s="118">
        <v>2.48E-5</v>
      </c>
      <c r="DW164" s="118">
        <v>8.6999999999999997E-6</v>
      </c>
      <c r="DX164" s="118">
        <v>5.5800000000000001E-5</v>
      </c>
      <c r="DY164" s="118">
        <v>2.1100000000000001E-5</v>
      </c>
      <c r="DZ164" s="118">
        <v>1.84E-5</v>
      </c>
      <c r="EA164" s="118">
        <v>1.4600000000000001E-5</v>
      </c>
      <c r="EB164" s="118">
        <v>2.48E-5</v>
      </c>
      <c r="EC164" s="118">
        <v>2.3900000000000002E-5</v>
      </c>
      <c r="ED164" s="118">
        <v>2.0400000000000001E-5</v>
      </c>
      <c r="EE164" s="118">
        <v>2.94E-5</v>
      </c>
      <c r="EF164" s="118">
        <v>3.4799999999999999E-5</v>
      </c>
      <c r="EG164" s="118">
        <v>4.8900000000000003E-5</v>
      </c>
      <c r="EH164" s="118">
        <v>3.7299999999999999E-5</v>
      </c>
      <c r="EI164" s="118">
        <v>4.1100000000000003E-5</v>
      </c>
      <c r="EJ164" s="118">
        <v>5.1100000000000002E-5</v>
      </c>
      <c r="EK164" s="118">
        <v>3.5800000000000003E-5</v>
      </c>
      <c r="EL164" s="118">
        <v>6.41E-5</v>
      </c>
      <c r="EM164" s="118">
        <v>4.0800000000000002E-5</v>
      </c>
      <c r="EN164" s="118">
        <v>1.0670000000000001E-4</v>
      </c>
      <c r="EO164" s="118">
        <v>3.2400000000000001E-5</v>
      </c>
      <c r="EP164" s="118">
        <v>3.4199999999999998E-5</v>
      </c>
      <c r="EQ164" s="118">
        <v>3.0899999999999999E-5</v>
      </c>
      <c r="ER164" s="118">
        <v>5.24E-5</v>
      </c>
      <c r="ES164" s="118">
        <v>2.9899999999999998E-5</v>
      </c>
      <c r="ET164" s="118">
        <v>1.8700000000000001E-5</v>
      </c>
      <c r="EU164" s="118">
        <v>5.6761300000000001E-2</v>
      </c>
      <c r="EV164" s="118">
        <v>7.5198299999999996E-2</v>
      </c>
      <c r="EW164" s="118">
        <v>4.58485E-2</v>
      </c>
      <c r="EX164" s="118">
        <v>1.2956199999999999E-2</v>
      </c>
      <c r="EY164" s="118">
        <v>2.0311000000000001E-3</v>
      </c>
      <c r="EZ164" s="118">
        <v>8.1644999999999999E-3</v>
      </c>
      <c r="FA164" s="118">
        <v>7.1949999999999998E-4</v>
      </c>
      <c r="FB164" s="118">
        <v>2.7270000000000001E-4</v>
      </c>
      <c r="FC164" s="118">
        <v>9.4400000000000004E-5</v>
      </c>
      <c r="FD164" s="118">
        <v>2.7540000000000003E-4</v>
      </c>
      <c r="FE164" s="118">
        <v>1.13409</v>
      </c>
      <c r="FF164" s="118">
        <v>1.183E-4</v>
      </c>
      <c r="FG164" s="118">
        <v>3.9340000000000002E-4</v>
      </c>
      <c r="FH164" s="118">
        <v>2.1939999999999999E-4</v>
      </c>
      <c r="FI164" s="118">
        <v>1.4445E-3</v>
      </c>
      <c r="FJ164" s="118">
        <v>1.284E-4</v>
      </c>
      <c r="FK164" s="118">
        <v>6.4639999999999999E-4</v>
      </c>
      <c r="FL164" s="118">
        <v>3.1000000000000001E-5</v>
      </c>
      <c r="FM164" s="118">
        <v>2.37E-5</v>
      </c>
      <c r="FN164" s="118">
        <v>7.3999999999999996E-5</v>
      </c>
      <c r="FO164" s="118">
        <v>3.8899999999999997E-5</v>
      </c>
      <c r="FP164" s="118">
        <v>2.1249999999999999E-4</v>
      </c>
      <c r="FQ164" s="118">
        <v>2.9899999999999998E-5</v>
      </c>
      <c r="FR164" s="118">
        <v>4.6900000000000002E-5</v>
      </c>
      <c r="FS164" s="118">
        <v>4.2529999999999998E-4</v>
      </c>
      <c r="FT164" s="118">
        <v>4.6300000000000001E-5</v>
      </c>
      <c r="FU164" s="118">
        <v>5.0399999999999999E-5</v>
      </c>
      <c r="FV164" s="118">
        <v>3.79E-5</v>
      </c>
      <c r="FW164" s="118">
        <v>1.0170000000000001E-4</v>
      </c>
      <c r="FX164" s="118">
        <v>6.7199999999999994E-5</v>
      </c>
      <c r="FY164" s="118">
        <v>8.0400000000000003E-5</v>
      </c>
      <c r="FZ164" s="118">
        <v>4.9700000000000002E-5</v>
      </c>
      <c r="GA164" s="118">
        <v>2.4509999999999999E-4</v>
      </c>
      <c r="GB164" s="118">
        <v>3.6699999999999998E-5</v>
      </c>
      <c r="GC164" s="118">
        <v>3.3300000000000003E-5</v>
      </c>
      <c r="GD164" s="118">
        <v>2.02E-5</v>
      </c>
      <c r="GE164" s="118">
        <v>2.69E-5</v>
      </c>
      <c r="GF164" s="118">
        <v>1.59E-5</v>
      </c>
      <c r="GG164" s="118">
        <v>2.2900000000000001E-5</v>
      </c>
      <c r="GH164" s="118">
        <v>5.3300000000000001E-5</v>
      </c>
      <c r="GI164" s="118">
        <v>4.6799999999999999E-5</v>
      </c>
      <c r="GJ164" s="118">
        <v>2.9099999999999999E-5</v>
      </c>
      <c r="GK164" s="118">
        <v>9.2399999999999996E-5</v>
      </c>
      <c r="GL164" s="118">
        <v>9.8400000000000007E-5</v>
      </c>
      <c r="GM164" s="118">
        <v>4.5599999999999997E-5</v>
      </c>
      <c r="GN164" s="118">
        <v>7.4499999999999995E-5</v>
      </c>
      <c r="GO164" s="118">
        <v>7.9300000000000003E-5</v>
      </c>
      <c r="GP164" s="118">
        <v>8.6899999999999998E-5</v>
      </c>
      <c r="GQ164" s="118">
        <v>6.3999999999999997E-5</v>
      </c>
      <c r="GR164" s="118">
        <v>6.8700000000000003E-5</v>
      </c>
      <c r="GS164" s="118">
        <v>4.8600000000000002E-5</v>
      </c>
      <c r="GT164" s="118">
        <v>3.7499999999999997E-5</v>
      </c>
      <c r="GU164" s="118">
        <v>6.1299999999999999E-5</v>
      </c>
      <c r="GV164" s="118">
        <v>5.1900000000000001E-5</v>
      </c>
      <c r="GW164" s="118">
        <v>1.3909999999999999E-4</v>
      </c>
      <c r="GX164" s="118">
        <v>1.104E-4</v>
      </c>
      <c r="GY164" s="118">
        <v>1.116E-4</v>
      </c>
      <c r="GZ164" s="118">
        <v>6.1099999999999994E-5</v>
      </c>
      <c r="HA164" s="118">
        <v>7.2799999999999994E-5</v>
      </c>
      <c r="HB164" s="118">
        <v>4.6799999999999999E-5</v>
      </c>
      <c r="HC164" s="118">
        <v>2.02E-5</v>
      </c>
      <c r="HD164" s="118">
        <v>4.21E-5</v>
      </c>
      <c r="HE164" s="118">
        <v>5.5699999999999999E-5</v>
      </c>
      <c r="HF164" s="118">
        <v>4.7299999999999998E-5</v>
      </c>
      <c r="HG164" s="118">
        <v>5.0899999999999997E-5</v>
      </c>
      <c r="HH164" s="118">
        <v>3.0800000000000003E-5</v>
      </c>
      <c r="HI164" s="118">
        <v>6.8700000000000003E-5</v>
      </c>
      <c r="HJ164" s="118">
        <v>4.7700000000000001E-5</v>
      </c>
      <c r="HK164" s="118">
        <v>7.7100000000000004E-5</v>
      </c>
      <c r="HL164" s="118">
        <v>5.2200000000000002E-5</v>
      </c>
      <c r="HM164" s="118">
        <v>3.4700000000000003E-5</v>
      </c>
      <c r="HN164" s="118">
        <v>3.0300000000000001E-5</v>
      </c>
      <c r="HO164" s="118">
        <v>1.38E-5</v>
      </c>
      <c r="HP164" s="118">
        <v>4.8399999999999997E-5</v>
      </c>
      <c r="HQ164" s="118">
        <v>2.9099999999999999E-5</v>
      </c>
      <c r="HR164" s="118">
        <v>2.62E-5</v>
      </c>
      <c r="HS164" s="118">
        <v>4.1699999999999997E-5</v>
      </c>
      <c r="HT164" s="118">
        <v>6.9999999999999994E-5</v>
      </c>
      <c r="HU164" s="118">
        <v>3.5500000000000002E-5</v>
      </c>
      <c r="HV164" s="118">
        <v>3.1099999999999997E-5</v>
      </c>
      <c r="HW164" s="118">
        <v>2.65E-5</v>
      </c>
      <c r="HX164" s="118">
        <v>3.6699999999999998E-5</v>
      </c>
      <c r="HY164" s="118">
        <v>4.3900000000000003E-5</v>
      </c>
      <c r="HZ164" s="118">
        <v>5.3900000000000002E-5</v>
      </c>
      <c r="IA164" s="118">
        <v>6.4399999999999993E-5</v>
      </c>
      <c r="IB164" s="118">
        <v>4.9200000000000003E-5</v>
      </c>
      <c r="IC164" s="118">
        <v>3.6600000000000002E-5</v>
      </c>
      <c r="ID164" s="118">
        <v>2.5299999999999998E-5</v>
      </c>
      <c r="IE164" s="118">
        <v>5.27E-5</v>
      </c>
      <c r="IF164" s="118">
        <v>5.4400000000000001E-5</v>
      </c>
      <c r="IG164" s="118">
        <v>1.6500000000000001E-5</v>
      </c>
      <c r="IH164" s="118">
        <v>1.34E-5</v>
      </c>
      <c r="II164" s="118">
        <v>6.9499999999999995E-5</v>
      </c>
      <c r="IJ164" s="118">
        <v>3.29E-5</v>
      </c>
      <c r="IK164" s="118">
        <v>2.72E-5</v>
      </c>
      <c r="IL164" s="138">
        <v>1.7600000000000001E-5</v>
      </c>
      <c r="IM164" s="138">
        <v>2.19E-5</v>
      </c>
      <c r="IN164" s="138">
        <v>2.4700000000000001E-5</v>
      </c>
      <c r="IO164" s="138">
        <v>3.9199999999999997E-5</v>
      </c>
      <c r="IP164" s="138">
        <v>5.0099999999999998E-5</v>
      </c>
      <c r="IQ164" s="138">
        <v>4.0500000000000002E-5</v>
      </c>
      <c r="IR164" s="138">
        <v>2.4899999999999999E-5</v>
      </c>
      <c r="IS164" s="118">
        <v>1.6399999999999999E-5</v>
      </c>
      <c r="IT164" s="118">
        <v>1.8600000000000001E-5</v>
      </c>
      <c r="IU164" s="118">
        <v>2.19E-5</v>
      </c>
      <c r="IV164" s="118">
        <v>6.0000000000000002E-6</v>
      </c>
      <c r="IW164" s="138">
        <v>2.65E-5</v>
      </c>
      <c r="IX164" s="138">
        <v>3.9400000000000002E-5</v>
      </c>
      <c r="IY164" s="138">
        <v>4.7899999999999999E-5</v>
      </c>
      <c r="IZ164" s="138">
        <v>5.41E-5</v>
      </c>
      <c r="JA164" s="138">
        <v>5.1799999999999999E-5</v>
      </c>
      <c r="JB164" s="138">
        <v>4.4100000000000001E-5</v>
      </c>
      <c r="JC164" s="138">
        <v>2.5599999999999999E-5</v>
      </c>
      <c r="JD164" s="138">
        <v>3.7299999999999999E-5</v>
      </c>
      <c r="JE164" s="118">
        <v>3.82E-5</v>
      </c>
      <c r="JF164" s="118">
        <v>2.5899999999999999E-5</v>
      </c>
      <c r="JG164" s="118">
        <v>2.3099999999999999E-5</v>
      </c>
      <c r="JH164" s="118">
        <v>2.9300000000000001E-5</v>
      </c>
      <c r="JI164" s="118">
        <v>3.0199999999999999E-5</v>
      </c>
      <c r="JJ164" s="118">
        <v>2.83E-5</v>
      </c>
      <c r="JK164" s="118">
        <v>4.9400000000000001E-5</v>
      </c>
      <c r="JL164" s="118">
        <v>5.5600000000000003E-5</v>
      </c>
      <c r="JM164" s="118">
        <v>2.34E-5</v>
      </c>
      <c r="JN164" s="118">
        <v>5.5899999999999997E-5</v>
      </c>
      <c r="JO164" s="118">
        <v>3.57E-5</v>
      </c>
      <c r="JP164" s="118">
        <v>3.1000000000000001E-5</v>
      </c>
      <c r="JQ164" s="118">
        <v>3.7400000000000001E-5</v>
      </c>
      <c r="JR164" s="118">
        <v>3.6699999999999998E-5</v>
      </c>
      <c r="JS164" s="118">
        <v>5.1199999999999998E-5</v>
      </c>
      <c r="JT164" s="118">
        <v>3.3699999999999999E-5</v>
      </c>
      <c r="JU164" s="118">
        <v>5.9299999999999998E-5</v>
      </c>
      <c r="JV164" s="118">
        <v>2.4499999999999999E-5</v>
      </c>
      <c r="JW164" s="118">
        <v>3.6000000000000001E-5</v>
      </c>
      <c r="JX164" s="118">
        <v>2.3E-5</v>
      </c>
      <c r="JY164" s="118">
        <v>0</v>
      </c>
      <c r="JZ164" s="118">
        <v>1.184E-4</v>
      </c>
      <c r="KA164" s="118">
        <v>5.9700000000000001E-5</v>
      </c>
      <c r="KB164" s="118">
        <v>5.1700000000000003E-5</v>
      </c>
      <c r="KC164" s="118">
        <v>4.6499999999999999E-5</v>
      </c>
      <c r="KD164" s="118">
        <v>3.8399999999999998E-5</v>
      </c>
      <c r="KE164" s="118">
        <v>8.4300000000000003E-5</v>
      </c>
      <c r="KF164" s="118">
        <v>5.7899999999999998E-5</v>
      </c>
      <c r="KG164" s="118">
        <v>4.1399999999999997E-5</v>
      </c>
      <c r="KH164" s="118">
        <v>3.57E-5</v>
      </c>
      <c r="KI164" s="118">
        <v>1.2010000000000001E-4</v>
      </c>
      <c r="KJ164" s="118">
        <v>1.775E-4</v>
      </c>
      <c r="KK164" s="118">
        <v>7.7299999999999995E-5</v>
      </c>
      <c r="KL164" s="118">
        <v>1.2769999999999999E-4</v>
      </c>
      <c r="KM164" s="118">
        <v>1.197E-4</v>
      </c>
      <c r="KN164" s="118">
        <v>2.16E-5</v>
      </c>
      <c r="KO164" s="118">
        <v>5.0549999999999998E-4</v>
      </c>
      <c r="KP164" s="118">
        <v>9.3900000000000006E-5</v>
      </c>
      <c r="KQ164" s="118">
        <v>6.8300000000000001E-4</v>
      </c>
      <c r="KR164" s="118">
        <v>1.7799999999999999E-5</v>
      </c>
      <c r="KS164" s="118">
        <v>1.95E-5</v>
      </c>
      <c r="KT164" s="118">
        <v>2.12E-5</v>
      </c>
      <c r="KU164" s="118">
        <v>4.18E-5</v>
      </c>
      <c r="KV164" s="118">
        <v>8.1999999999999994E-6</v>
      </c>
      <c r="KW164" s="118">
        <v>1.91E-5</v>
      </c>
      <c r="KX164" s="118">
        <v>4.5000000000000001E-6</v>
      </c>
      <c r="KY164" s="118">
        <v>2.3499999999999999E-5</v>
      </c>
      <c r="KZ164" s="118">
        <v>7.7600000000000002E-5</v>
      </c>
      <c r="LA164" s="118">
        <v>1.63E-5</v>
      </c>
      <c r="LB164" s="118">
        <v>2.2399999999999999E-5</v>
      </c>
      <c r="LC164" s="118">
        <v>1.6399999999999999E-5</v>
      </c>
      <c r="LD164" s="118">
        <v>2.58E-5</v>
      </c>
      <c r="LE164" s="118">
        <v>3.3300000000000003E-5</v>
      </c>
      <c r="LF164" s="118">
        <v>8.6999999999999997E-6</v>
      </c>
      <c r="LG164" s="118">
        <v>9.0999999999999993E-6</v>
      </c>
      <c r="LH164" s="118">
        <v>9.2E-6</v>
      </c>
      <c r="LI164" s="118">
        <v>1.2999999999999999E-5</v>
      </c>
      <c r="LJ164" s="118">
        <v>8.8999999999999995E-6</v>
      </c>
      <c r="LK164" s="118">
        <v>3.1999999999999999E-6</v>
      </c>
      <c r="LL164" s="118">
        <v>5.4E-6</v>
      </c>
      <c r="LM164" s="118">
        <v>4.7999999999999998E-6</v>
      </c>
      <c r="LN164" s="118">
        <v>1.19E-5</v>
      </c>
      <c r="LO164" s="118">
        <v>4.1999999999999996E-6</v>
      </c>
      <c r="LP164" s="118">
        <v>8.9999999999999996E-7</v>
      </c>
      <c r="LQ164" s="118">
        <v>2.19E-5</v>
      </c>
      <c r="LR164" s="118">
        <v>7.6199999999999995E-5</v>
      </c>
      <c r="LS164" s="118">
        <v>7.2679999999999999E-4</v>
      </c>
      <c r="LT164" s="118">
        <v>1.4100000000000001E-5</v>
      </c>
      <c r="LU164" s="118">
        <v>1.2999999999999999E-5</v>
      </c>
      <c r="LV164" s="118">
        <v>9.7999999999999993E-6</v>
      </c>
      <c r="LW164" s="118">
        <v>3.5999999999999998E-6</v>
      </c>
      <c r="LX164" s="118">
        <v>9.9000000000000001E-6</v>
      </c>
      <c r="LY164" s="118">
        <v>1.38E-5</v>
      </c>
      <c r="LZ164" s="118">
        <v>8.8000000000000004E-6</v>
      </c>
      <c r="MA164" s="118">
        <v>2.0599999999999999E-5</v>
      </c>
      <c r="MB164" s="118">
        <v>2.0400000000000001E-5</v>
      </c>
      <c r="MC164" s="118">
        <v>1.22E-5</v>
      </c>
      <c r="MD164" s="118">
        <v>1.5400000000000002E-5</v>
      </c>
      <c r="ME164" s="118">
        <v>2.6400000000000001E-5</v>
      </c>
      <c r="MF164" s="118">
        <v>1.56E-5</v>
      </c>
      <c r="MG164" s="118">
        <v>1.2E-5</v>
      </c>
      <c r="MH164" s="118">
        <v>1.2500000000000001E-5</v>
      </c>
      <c r="MI164" s="118">
        <v>1.2799999999999999E-5</v>
      </c>
      <c r="MJ164" s="118">
        <v>1.3699999999999999E-5</v>
      </c>
      <c r="MK164" s="118">
        <v>6.8000000000000001E-6</v>
      </c>
      <c r="ML164" s="118">
        <v>1.217E-4</v>
      </c>
      <c r="MM164" s="118">
        <v>1.4800000000000001E-5</v>
      </c>
      <c r="MN164" s="118">
        <v>1.9199999999999999E-5</v>
      </c>
      <c r="MO164" s="118">
        <v>3.3500000000000001E-5</v>
      </c>
      <c r="MP164" s="118">
        <v>1.77E-5</v>
      </c>
      <c r="MQ164" s="118">
        <v>2.3E-5</v>
      </c>
      <c r="MR164" s="118">
        <v>3.3899999999999997E-5</v>
      </c>
      <c r="MS164" s="118">
        <v>9.9599999999999995E-5</v>
      </c>
      <c r="MT164" s="118">
        <v>9.7000000000000003E-6</v>
      </c>
      <c r="MU164" s="118">
        <v>1.0000000000000001E-5</v>
      </c>
      <c r="MV164" s="118">
        <v>2.1500000000000001E-5</v>
      </c>
      <c r="MW164" s="118">
        <v>1.17E-5</v>
      </c>
      <c r="MX164" s="118">
        <v>1.4100000000000001E-5</v>
      </c>
      <c r="MY164" s="118">
        <v>1.19E-5</v>
      </c>
      <c r="MZ164" s="118">
        <v>1.38E-5</v>
      </c>
      <c r="NA164" s="118">
        <v>1.7499999999999998E-5</v>
      </c>
      <c r="NB164" s="118">
        <v>1.6699999999999999E-5</v>
      </c>
      <c r="NC164" s="118">
        <v>2.7490000000000001E-4</v>
      </c>
      <c r="ND164" s="118">
        <v>2.1100000000000001E-5</v>
      </c>
      <c r="NE164" s="118">
        <v>1.49E-5</v>
      </c>
      <c r="NF164" s="118">
        <v>1.6500000000000001E-5</v>
      </c>
      <c r="NG164" s="118">
        <v>3.4400000000000003E-5</v>
      </c>
      <c r="NH164" s="118">
        <v>1.8600000000000001E-5</v>
      </c>
      <c r="NI164" s="118">
        <v>7.1500000000000003E-5</v>
      </c>
      <c r="NJ164" s="118">
        <v>1.4100000000000001E-5</v>
      </c>
      <c r="NK164" s="118">
        <v>1.4399999999999999E-5</v>
      </c>
      <c r="NL164" s="118">
        <v>2.7999999999999999E-6</v>
      </c>
      <c r="NM164" s="118">
        <v>1.3699999999999999E-5</v>
      </c>
      <c r="NN164" s="118">
        <v>2.7900000000000001E-5</v>
      </c>
      <c r="NO164" s="118">
        <v>4.2400000000000001E-5</v>
      </c>
      <c r="NP164" s="118">
        <v>1.04E-5</v>
      </c>
      <c r="NQ164" s="118">
        <v>3.2499999999999997E-5</v>
      </c>
      <c r="NR164" s="118">
        <v>1.8899999999999999E-5</v>
      </c>
      <c r="NS164" s="118">
        <v>2.2500000000000001E-5</v>
      </c>
      <c r="NT164" s="118">
        <v>3.0199999999999999E-5</v>
      </c>
      <c r="NU164" s="118">
        <v>2.4499999999999999E-5</v>
      </c>
      <c r="NV164" s="118">
        <v>3.211E-4</v>
      </c>
      <c r="NW164" s="118">
        <v>1.6479999999999999E-4</v>
      </c>
      <c r="NX164" s="118">
        <v>1.3900000000000001E-5</v>
      </c>
      <c r="NY164" s="118">
        <v>5.5999999999999997E-6</v>
      </c>
      <c r="NZ164" s="118">
        <v>2.1699999999999999E-5</v>
      </c>
      <c r="OA164" s="118">
        <v>7.0699999999999997E-5</v>
      </c>
      <c r="OB164" s="118">
        <v>2.5199999999999999E-5</v>
      </c>
      <c r="OC164" s="118">
        <v>2.2399999999999999E-5</v>
      </c>
      <c r="OD164" s="118">
        <v>2.41E-5</v>
      </c>
      <c r="OE164" s="118">
        <v>3.2700000000000002E-5</v>
      </c>
      <c r="OF164" s="118">
        <v>2.0999999999999999E-5</v>
      </c>
      <c r="OG164" s="118">
        <v>0</v>
      </c>
      <c r="OH164" s="118">
        <v>5.5300000000000002E-5</v>
      </c>
      <c r="OI164" s="118">
        <v>1.08E-5</v>
      </c>
      <c r="OJ164" s="118">
        <v>5.8699999999999997E-5</v>
      </c>
      <c r="OK164" s="118">
        <v>2.4199999999999999E-5</v>
      </c>
      <c r="OL164" s="118">
        <v>3.8399999999999998E-5</v>
      </c>
      <c r="OM164" s="118">
        <v>1.36E-5</v>
      </c>
      <c r="ON164" s="118">
        <v>3.8099999999999998E-5</v>
      </c>
      <c r="OO164" s="118">
        <v>3.6100000000000003E-5</v>
      </c>
      <c r="OP164" s="118">
        <v>1.3129999999999999E-4</v>
      </c>
      <c r="OQ164" s="118">
        <v>3.7700000000000002E-5</v>
      </c>
      <c r="OR164" s="119">
        <v>3.4600000000000001E-5</v>
      </c>
    </row>
    <row r="165" spans="1:408" ht="12.75" customHeight="1">
      <c r="A165" s="115">
        <v>336370</v>
      </c>
      <c r="B165" s="69" t="str">
        <f>INDEX('NAICS to ISIC Key'!H:H,MATCH(A165,'NAICS to ISIC Key'!D:D,0))</f>
        <v>ISIC 29</v>
      </c>
      <c r="C165" s="121" t="s">
        <v>437</v>
      </c>
      <c r="D165" s="117">
        <v>1.638E-4</v>
      </c>
      <c r="E165" s="118">
        <v>2.343E-4</v>
      </c>
      <c r="F165" s="118">
        <v>1.3229999999999999E-4</v>
      </c>
      <c r="G165" s="118">
        <v>9.1700000000000006E-5</v>
      </c>
      <c r="H165" s="118">
        <v>1.026E-4</v>
      </c>
      <c r="I165" s="118">
        <v>1.505E-4</v>
      </c>
      <c r="J165" s="118">
        <v>3.0909999999999998E-4</v>
      </c>
      <c r="K165" s="118">
        <v>1.919E-4</v>
      </c>
      <c r="L165" s="118">
        <v>2.397E-4</v>
      </c>
      <c r="M165" s="118">
        <v>1.002E-4</v>
      </c>
      <c r="N165" s="118">
        <v>1.071E-4</v>
      </c>
      <c r="O165" s="118">
        <v>3.9280000000000001E-4</v>
      </c>
      <c r="P165" s="118">
        <v>7.8300000000000006E-5</v>
      </c>
      <c r="Q165" s="118">
        <v>2.7970000000000002E-4</v>
      </c>
      <c r="R165" s="118">
        <v>4.3750000000000001E-4</v>
      </c>
      <c r="S165" s="118">
        <v>3.525E-4</v>
      </c>
      <c r="T165" s="118">
        <v>8.61E-4</v>
      </c>
      <c r="U165" s="118">
        <v>3.9050000000000001E-4</v>
      </c>
      <c r="V165" s="118">
        <v>7.1069999999999998E-4</v>
      </c>
      <c r="W165" s="118">
        <v>2.8370000000000001E-4</v>
      </c>
      <c r="X165" s="118">
        <v>2.0780000000000001E-4</v>
      </c>
      <c r="Y165" s="118">
        <v>7.8899999999999993E-5</v>
      </c>
      <c r="Z165" s="118">
        <v>9.5400000000000001E-5</v>
      </c>
      <c r="AA165" s="118">
        <v>9.5199999999999997E-5</v>
      </c>
      <c r="AB165" s="118">
        <v>3.2309999999999999E-4</v>
      </c>
      <c r="AC165" s="118">
        <v>2.7579999999999998E-4</v>
      </c>
      <c r="AD165" s="118">
        <v>5.3359999999999996E-4</v>
      </c>
      <c r="AE165" s="118">
        <v>4.3829999999999997E-4</v>
      </c>
      <c r="AF165" s="118">
        <v>4.4240000000000002E-4</v>
      </c>
      <c r="AG165" s="118">
        <v>1.2990000000000001E-4</v>
      </c>
      <c r="AH165" s="118">
        <v>3.1559999999999997E-4</v>
      </c>
      <c r="AI165" s="118">
        <v>3.0729999999999999E-4</v>
      </c>
      <c r="AJ165" s="118">
        <v>4.5649999999999998E-4</v>
      </c>
      <c r="AK165" s="118">
        <v>1.9699999999999999E-4</v>
      </c>
      <c r="AL165" s="118">
        <v>2.2890000000000001E-4</v>
      </c>
      <c r="AM165" s="118">
        <v>3.1629999999999999E-4</v>
      </c>
      <c r="AN165" s="118">
        <v>2.9169999999999999E-4</v>
      </c>
      <c r="AO165" s="118">
        <v>3.102E-4</v>
      </c>
      <c r="AP165" s="118">
        <v>5.4679999999999996E-4</v>
      </c>
      <c r="AQ165" s="118">
        <v>1.0514999999999999E-3</v>
      </c>
      <c r="AR165" s="118">
        <v>1.32E-3</v>
      </c>
      <c r="AS165" s="118">
        <v>4.461E-4</v>
      </c>
      <c r="AT165" s="118">
        <v>3.4959999999999999E-4</v>
      </c>
      <c r="AU165" s="118">
        <v>5.4120000000000004E-4</v>
      </c>
      <c r="AV165" s="118">
        <v>8.1229999999999996E-4</v>
      </c>
      <c r="AW165" s="118">
        <v>1.0678E-3</v>
      </c>
      <c r="AX165" s="118">
        <v>2.7280000000000002E-4</v>
      </c>
      <c r="AY165" s="118">
        <v>1.2320000000000001E-4</v>
      </c>
      <c r="AZ165" s="118">
        <v>2.0919999999999999E-4</v>
      </c>
      <c r="BA165" s="118">
        <v>4.4690000000000002E-4</v>
      </c>
      <c r="BB165" s="118">
        <v>4.4739999999999998E-4</v>
      </c>
      <c r="BC165" s="118">
        <v>4.774E-4</v>
      </c>
      <c r="BD165" s="118">
        <v>1.19766E-2</v>
      </c>
      <c r="BE165" s="118">
        <v>4.8009999999999997E-3</v>
      </c>
      <c r="BF165" s="118">
        <v>4.2690000000000002E-4</v>
      </c>
      <c r="BG165" s="118">
        <v>3.6870000000000002E-4</v>
      </c>
      <c r="BH165" s="118">
        <v>4.7029999999999999E-4</v>
      </c>
      <c r="BI165" s="118">
        <v>2.284E-4</v>
      </c>
      <c r="BJ165" s="118">
        <v>2.9999999999999997E-4</v>
      </c>
      <c r="BK165" s="118">
        <v>5.0880000000000001E-4</v>
      </c>
      <c r="BL165" s="118">
        <v>9.9156000000000001E-3</v>
      </c>
      <c r="BM165" s="118">
        <v>1.5478E-3</v>
      </c>
      <c r="BN165" s="118">
        <v>4.8320999999999998E-3</v>
      </c>
      <c r="BO165" s="118">
        <v>2.7217999999999999E-3</v>
      </c>
      <c r="BP165" s="118">
        <v>3.6776099999999999E-2</v>
      </c>
      <c r="BQ165" s="118">
        <v>1.4245E-3</v>
      </c>
      <c r="BR165" s="118">
        <v>3.1140999999999999E-3</v>
      </c>
      <c r="BS165" s="118">
        <v>1.9897999999999999E-3</v>
      </c>
      <c r="BT165" s="118">
        <v>1.5104000000000001E-3</v>
      </c>
      <c r="BU165" s="118">
        <v>2.8245000000000002E-3</v>
      </c>
      <c r="BV165" s="118">
        <v>1.5738E-3</v>
      </c>
      <c r="BW165" s="118">
        <v>1.7193E-3</v>
      </c>
      <c r="BX165" s="118">
        <v>1.6944E-3</v>
      </c>
      <c r="BY165" s="118">
        <v>9.8039999999999998E-4</v>
      </c>
      <c r="BZ165" s="118">
        <v>2.0969000000000001E-3</v>
      </c>
      <c r="CA165" s="118">
        <v>1.5471E-3</v>
      </c>
      <c r="CB165" s="118">
        <v>2.1668999999999998E-3</v>
      </c>
      <c r="CC165" s="118">
        <v>1.954E-3</v>
      </c>
      <c r="CD165" s="118">
        <v>1.5809999999999999E-3</v>
      </c>
      <c r="CE165" s="118">
        <v>1.9903999999999998E-3</v>
      </c>
      <c r="CF165" s="118">
        <v>8.6970000000000005E-4</v>
      </c>
      <c r="CG165" s="118">
        <v>2.0766000000000001E-3</v>
      </c>
      <c r="CH165" s="118">
        <v>5.9464000000000001E-3</v>
      </c>
      <c r="CI165" s="118">
        <v>7.9559999999999995E-3</v>
      </c>
      <c r="CJ165" s="118">
        <v>4.2832E-3</v>
      </c>
      <c r="CK165" s="118">
        <v>2.2983000000000001E-3</v>
      </c>
      <c r="CL165" s="118">
        <v>6.8610000000000003E-4</v>
      </c>
      <c r="CM165" s="118">
        <v>1.4915E-3</v>
      </c>
      <c r="CN165" s="118">
        <v>2.3130000000000001E-4</v>
      </c>
      <c r="CO165" s="118">
        <v>1.1092000000000001E-3</v>
      </c>
      <c r="CP165" s="118">
        <v>1.0529000000000001E-3</v>
      </c>
      <c r="CQ165" s="118">
        <v>1.3006999999999999E-3</v>
      </c>
      <c r="CR165" s="118">
        <v>1.2638E-3</v>
      </c>
      <c r="CS165" s="118">
        <v>3.1697000000000001E-3</v>
      </c>
      <c r="CT165" s="118">
        <v>2.1381E-3</v>
      </c>
      <c r="CU165" s="118">
        <v>2.0493999999999998E-3</v>
      </c>
      <c r="CV165" s="118">
        <v>1.4126E-3</v>
      </c>
      <c r="CW165" s="118">
        <v>9.7210000000000005E-4</v>
      </c>
      <c r="CX165" s="118">
        <v>1.8591E-3</v>
      </c>
      <c r="CY165" s="118">
        <v>1.1678999999999999E-3</v>
      </c>
      <c r="CZ165" s="118">
        <v>1.5713999999999999E-3</v>
      </c>
      <c r="DA165" s="118">
        <v>3.0645999999999998E-3</v>
      </c>
      <c r="DB165" s="118">
        <v>1.3774E-3</v>
      </c>
      <c r="DC165" s="118">
        <v>1.2327E-3</v>
      </c>
      <c r="DD165" s="118">
        <v>2.6719999999999999E-3</v>
      </c>
      <c r="DE165" s="118">
        <v>1.2746000000000001E-3</v>
      </c>
      <c r="DF165" s="118">
        <v>7.1949999999999998E-4</v>
      </c>
      <c r="DG165" s="118">
        <v>1.2117E-3</v>
      </c>
      <c r="DH165" s="118">
        <v>1.0759999999999999E-3</v>
      </c>
      <c r="DI165" s="118">
        <v>1.4028000000000001E-3</v>
      </c>
      <c r="DJ165" s="118">
        <v>8.4800000000000001E-5</v>
      </c>
      <c r="DK165" s="118">
        <v>2.7470000000000001E-4</v>
      </c>
      <c r="DL165" s="118">
        <v>4.7679999999999999E-4</v>
      </c>
      <c r="DM165" s="118">
        <v>1.236E-4</v>
      </c>
      <c r="DN165" s="118">
        <v>1.6679999999999999E-4</v>
      </c>
      <c r="DO165" s="118">
        <v>4.2480000000000003E-4</v>
      </c>
      <c r="DP165" s="118">
        <v>1.44E-4</v>
      </c>
      <c r="DQ165" s="118">
        <v>2.1210000000000001E-4</v>
      </c>
      <c r="DR165" s="118">
        <v>5.8730000000000002E-4</v>
      </c>
      <c r="DS165" s="118">
        <v>2.5460000000000001E-4</v>
      </c>
      <c r="DT165" s="118">
        <v>1.009E-4</v>
      </c>
      <c r="DU165" s="118">
        <v>7.1219999999999996E-4</v>
      </c>
      <c r="DV165" s="118">
        <v>5.6369999999999999E-4</v>
      </c>
      <c r="DW165" s="118">
        <v>1.6919999999999999E-4</v>
      </c>
      <c r="DX165" s="118">
        <v>2.6019999999999998E-4</v>
      </c>
      <c r="DY165" s="118">
        <v>2.5159999999999999E-4</v>
      </c>
      <c r="DZ165" s="118">
        <v>8.7339999999999998E-4</v>
      </c>
      <c r="EA165" s="118">
        <v>1.875E-4</v>
      </c>
      <c r="EB165" s="118">
        <v>2.3609999999999999E-4</v>
      </c>
      <c r="EC165" s="118">
        <v>8.0799999999999999E-5</v>
      </c>
      <c r="ED165" s="118">
        <v>1.895E-4</v>
      </c>
      <c r="EE165" s="118">
        <v>7.3479999999999997E-4</v>
      </c>
      <c r="EF165" s="118">
        <v>1.2434E-3</v>
      </c>
      <c r="EG165" s="118">
        <v>5.0147000000000004E-3</v>
      </c>
      <c r="EH165" s="118">
        <v>3.1224E-3</v>
      </c>
      <c r="EI165" s="118">
        <v>2.2780000000000001E-3</v>
      </c>
      <c r="EJ165" s="118">
        <v>2.9103000000000002E-3</v>
      </c>
      <c r="EK165" s="118">
        <v>1.2432000000000001E-3</v>
      </c>
      <c r="EL165" s="118">
        <v>2.8260999999999998E-3</v>
      </c>
      <c r="EM165" s="118">
        <v>1.0892E-3</v>
      </c>
      <c r="EN165" s="118">
        <v>7.8560000000000001E-4</v>
      </c>
      <c r="EO165" s="118">
        <v>5.1460000000000004E-4</v>
      </c>
      <c r="EP165" s="118">
        <v>4.6909999999999999E-3</v>
      </c>
      <c r="EQ165" s="118">
        <v>3.2860000000000002E-4</v>
      </c>
      <c r="ER165" s="118">
        <v>1.9783000000000001E-3</v>
      </c>
      <c r="ES165" s="118">
        <v>3.1859999999999999E-4</v>
      </c>
      <c r="ET165" s="118">
        <v>1.1858999999999999E-3</v>
      </c>
      <c r="EU165" s="118">
        <v>7.1724200000000002E-2</v>
      </c>
      <c r="EV165" s="118">
        <v>8.3972400000000003E-2</v>
      </c>
      <c r="EW165" s="118">
        <v>2.9596399999999998E-2</v>
      </c>
      <c r="EX165" s="118">
        <v>3.3973299999999998E-2</v>
      </c>
      <c r="EY165" s="118">
        <v>8.7650000000000002E-3</v>
      </c>
      <c r="EZ165" s="118">
        <v>6.7553999999999999E-3</v>
      </c>
      <c r="FA165" s="118">
        <v>5.1803999999999999E-3</v>
      </c>
      <c r="FB165" s="118">
        <v>4.1069799999999997E-2</v>
      </c>
      <c r="FC165" s="118">
        <v>1.49751E-2</v>
      </c>
      <c r="FD165" s="118">
        <v>3.7727200000000002E-2</v>
      </c>
      <c r="FE165" s="118">
        <v>5.2183999999999998E-3</v>
      </c>
      <c r="FF165" s="118">
        <v>1.0080499999999999</v>
      </c>
      <c r="FG165" s="118">
        <v>8.2216600000000001E-2</v>
      </c>
      <c r="FH165" s="118">
        <v>3.8271699999999999E-2</v>
      </c>
      <c r="FI165" s="118">
        <v>7.9060000000000003E-4</v>
      </c>
      <c r="FJ165" s="118">
        <v>2.9250000000000001E-4</v>
      </c>
      <c r="FK165" s="118">
        <v>5.666E-4</v>
      </c>
      <c r="FL165" s="118">
        <v>3.568E-4</v>
      </c>
      <c r="FM165" s="118">
        <v>2.151E-4</v>
      </c>
      <c r="FN165" s="118">
        <v>1.9889999999999999E-3</v>
      </c>
      <c r="FO165" s="118">
        <v>6.5899999999999997E-4</v>
      </c>
      <c r="FP165" s="118">
        <v>3.8294000000000002E-3</v>
      </c>
      <c r="FQ165" s="118">
        <v>9.389E-4</v>
      </c>
      <c r="FR165" s="118">
        <v>1.5142000000000001E-3</v>
      </c>
      <c r="FS165" s="118">
        <v>6.5041999999999999E-3</v>
      </c>
      <c r="FT165" s="118">
        <v>4.3540000000000001E-4</v>
      </c>
      <c r="FU165" s="118">
        <v>7.4580000000000002E-4</v>
      </c>
      <c r="FV165" s="118">
        <v>3.2459999999999998E-4</v>
      </c>
      <c r="FW165" s="118">
        <v>1.3567E-3</v>
      </c>
      <c r="FX165" s="118">
        <v>1.5295E-3</v>
      </c>
      <c r="FY165" s="118">
        <v>2.9304999999999999E-3</v>
      </c>
      <c r="FZ165" s="118">
        <v>1.4597E-3</v>
      </c>
      <c r="GA165" s="118">
        <v>4.7990000000000001E-4</v>
      </c>
      <c r="GB165" s="118">
        <v>3.6079999999999999E-4</v>
      </c>
      <c r="GC165" s="118">
        <v>4.683E-4</v>
      </c>
      <c r="GD165" s="118">
        <v>2.632E-4</v>
      </c>
      <c r="GE165" s="118">
        <v>1.7540000000000001E-4</v>
      </c>
      <c r="GF165" s="118">
        <v>1.504E-4</v>
      </c>
      <c r="GG165" s="118">
        <v>1.838E-4</v>
      </c>
      <c r="GH165" s="118">
        <v>7.2809999999999997E-4</v>
      </c>
      <c r="GI165" s="118">
        <v>4.5189999999999998E-4</v>
      </c>
      <c r="GJ165" s="118">
        <v>2.6739999999999999E-4</v>
      </c>
      <c r="GK165" s="118">
        <v>1.1931000000000001E-3</v>
      </c>
      <c r="GL165" s="118">
        <v>7.2190000000000004E-4</v>
      </c>
      <c r="GM165" s="118">
        <v>3.321E-4</v>
      </c>
      <c r="GN165" s="118">
        <v>3.2410000000000002E-4</v>
      </c>
      <c r="GO165" s="118">
        <v>2.184E-4</v>
      </c>
      <c r="GP165" s="118">
        <v>3.1280000000000001E-4</v>
      </c>
      <c r="GQ165" s="118">
        <v>2.8420000000000002E-4</v>
      </c>
      <c r="GR165" s="118">
        <v>2.4120000000000001E-4</v>
      </c>
      <c r="GS165" s="118">
        <v>2.8049999999999999E-4</v>
      </c>
      <c r="GT165" s="118">
        <v>2.1680000000000001E-4</v>
      </c>
      <c r="GU165" s="118">
        <v>3.0499999999999999E-4</v>
      </c>
      <c r="GV165" s="118">
        <v>4.6440000000000001E-4</v>
      </c>
      <c r="GW165" s="118">
        <v>5.7450000000000003E-4</v>
      </c>
      <c r="GX165" s="118">
        <v>5.6879999999999995E-4</v>
      </c>
      <c r="GY165" s="118">
        <v>3.0430000000000002E-4</v>
      </c>
      <c r="GZ165" s="118">
        <v>3.4069999999999999E-4</v>
      </c>
      <c r="HA165" s="118">
        <v>3.434E-4</v>
      </c>
      <c r="HB165" s="118">
        <v>1.885E-4</v>
      </c>
      <c r="HC165" s="118">
        <v>1.2120000000000001E-4</v>
      </c>
      <c r="HD165" s="118">
        <v>2.498E-4</v>
      </c>
      <c r="HE165" s="118">
        <v>2.8190000000000002E-4</v>
      </c>
      <c r="HF165" s="118">
        <v>2.4509999999999999E-4</v>
      </c>
      <c r="HG165" s="118">
        <v>1.852E-4</v>
      </c>
      <c r="HH165" s="118">
        <v>1.7200000000000001E-4</v>
      </c>
      <c r="HI165" s="118">
        <v>4.2509999999999998E-4</v>
      </c>
      <c r="HJ165" s="118">
        <v>1.897E-4</v>
      </c>
      <c r="HK165" s="118">
        <v>7.8050000000000005E-4</v>
      </c>
      <c r="HL165" s="118">
        <v>5.3830000000000002E-4</v>
      </c>
      <c r="HM165" s="118">
        <v>3.102E-4</v>
      </c>
      <c r="HN165" s="118">
        <v>2.9070000000000002E-4</v>
      </c>
      <c r="HO165" s="118">
        <v>1.3180000000000001E-4</v>
      </c>
      <c r="HP165" s="118">
        <v>2.7349999999999998E-4</v>
      </c>
      <c r="HQ165" s="118">
        <v>1.9479999999999999E-4</v>
      </c>
      <c r="HR165" s="118">
        <v>1.838E-4</v>
      </c>
      <c r="HS165" s="118">
        <v>3.3579999999999998E-4</v>
      </c>
      <c r="HT165" s="118">
        <v>1.8359999999999999E-4</v>
      </c>
      <c r="HU165" s="118">
        <v>3.6529999999999999E-4</v>
      </c>
      <c r="HV165" s="118">
        <v>1.2210000000000001E-4</v>
      </c>
      <c r="HW165" s="118">
        <v>1.2980000000000001E-4</v>
      </c>
      <c r="HX165" s="118">
        <v>2.4659999999999998E-4</v>
      </c>
      <c r="HY165" s="118">
        <v>8.943E-4</v>
      </c>
      <c r="HZ165" s="118">
        <v>4.9280000000000005E-4</v>
      </c>
      <c r="IA165" s="118">
        <v>7.7240000000000002E-4</v>
      </c>
      <c r="IB165" s="118">
        <v>4.8859999999999995E-4</v>
      </c>
      <c r="IC165" s="118">
        <v>3.6830000000000001E-4</v>
      </c>
      <c r="ID165" s="118">
        <v>2.4499999999999999E-4</v>
      </c>
      <c r="IE165" s="118">
        <v>2.9990000000000003E-4</v>
      </c>
      <c r="IF165" s="118">
        <v>2.5839999999999999E-4</v>
      </c>
      <c r="IG165" s="118">
        <v>1.9369999999999999E-4</v>
      </c>
      <c r="IH165" s="118">
        <v>1.086E-4</v>
      </c>
      <c r="II165" s="118">
        <v>6.1819999999999996E-4</v>
      </c>
      <c r="IJ165" s="118">
        <v>2.5940000000000002E-4</v>
      </c>
      <c r="IK165" s="118">
        <v>1.9709999999999999E-4</v>
      </c>
      <c r="IL165" s="138">
        <v>1.024E-4</v>
      </c>
      <c r="IM165" s="138">
        <v>1.315E-4</v>
      </c>
      <c r="IN165" s="138">
        <v>2.1589999999999999E-4</v>
      </c>
      <c r="IO165" s="138">
        <v>2.7399999999999999E-4</v>
      </c>
      <c r="IP165" s="138">
        <v>2.4810000000000001E-4</v>
      </c>
      <c r="IQ165" s="138">
        <v>3.2919999999999998E-4</v>
      </c>
      <c r="IR165" s="138">
        <v>1.6980000000000001E-4</v>
      </c>
      <c r="IS165" s="118">
        <v>7.8999999999999996E-5</v>
      </c>
      <c r="IT165" s="118">
        <v>9.5699999999999995E-5</v>
      </c>
      <c r="IU165" s="118">
        <v>1.5320000000000001E-4</v>
      </c>
      <c r="IV165" s="118">
        <v>2.4700000000000001E-5</v>
      </c>
      <c r="IW165" s="138">
        <v>1.863E-4</v>
      </c>
      <c r="IX165" s="138">
        <v>3.2660000000000002E-4</v>
      </c>
      <c r="IY165" s="138">
        <v>7.4240000000000005E-4</v>
      </c>
      <c r="IZ165" s="138">
        <v>5.019E-4</v>
      </c>
      <c r="JA165" s="138">
        <v>3.4279999999999998E-4</v>
      </c>
      <c r="JB165" s="138">
        <v>4.4260000000000002E-4</v>
      </c>
      <c r="JC165" s="138">
        <v>2.5730000000000002E-4</v>
      </c>
      <c r="JD165" s="138">
        <v>3.1920000000000001E-4</v>
      </c>
      <c r="JE165" s="118">
        <v>3.2759999999999999E-4</v>
      </c>
      <c r="JF165" s="118">
        <v>1.8569999999999999E-4</v>
      </c>
      <c r="JG165" s="118">
        <v>1.953E-4</v>
      </c>
      <c r="JH165" s="118">
        <v>2.0699999999999999E-4</v>
      </c>
      <c r="JI165" s="118">
        <v>2.1110000000000001E-4</v>
      </c>
      <c r="JJ165" s="118">
        <v>2.061E-4</v>
      </c>
      <c r="JK165" s="118">
        <v>3.8200000000000002E-4</v>
      </c>
      <c r="JL165" s="118">
        <v>3.1520000000000002E-4</v>
      </c>
      <c r="JM165" s="118">
        <v>3.8420000000000001E-4</v>
      </c>
      <c r="JN165" s="118">
        <v>2.0473000000000002E-3</v>
      </c>
      <c r="JO165" s="118">
        <v>1.5459999999999999E-4</v>
      </c>
      <c r="JP165" s="118">
        <v>8.9400000000000005E-5</v>
      </c>
      <c r="JQ165" s="118">
        <v>1.2449999999999999E-4</v>
      </c>
      <c r="JR165" s="118">
        <v>2.2249999999999999E-4</v>
      </c>
      <c r="JS165" s="118">
        <v>3.3970000000000002E-4</v>
      </c>
      <c r="JT165" s="118">
        <v>1.195E-4</v>
      </c>
      <c r="JU165" s="118">
        <v>3.3E-4</v>
      </c>
      <c r="JV165" s="118">
        <v>1.392E-4</v>
      </c>
      <c r="JW165" s="118">
        <v>1.5009999999999999E-4</v>
      </c>
      <c r="JX165" s="118">
        <v>1.8909999999999999E-4</v>
      </c>
      <c r="JY165" s="118">
        <v>0</v>
      </c>
      <c r="JZ165" s="118">
        <v>3.1280000000000001E-4</v>
      </c>
      <c r="KA165" s="118">
        <v>2.61E-4</v>
      </c>
      <c r="KB165" s="118">
        <v>1.2540000000000001E-4</v>
      </c>
      <c r="KC165" s="118">
        <v>2.4159999999999999E-4</v>
      </c>
      <c r="KD165" s="118">
        <v>2.2159999999999999E-4</v>
      </c>
      <c r="KE165" s="118">
        <v>2.341E-4</v>
      </c>
      <c r="KF165" s="118">
        <v>1.359E-4</v>
      </c>
      <c r="KG165" s="118">
        <v>2.288E-4</v>
      </c>
      <c r="KH165" s="118">
        <v>1.35E-4</v>
      </c>
      <c r="KI165" s="118">
        <v>7.8200000000000003E-5</v>
      </c>
      <c r="KJ165" s="118">
        <v>2.6219999999999998E-4</v>
      </c>
      <c r="KK165" s="118">
        <v>2.2159999999999999E-4</v>
      </c>
      <c r="KL165" s="118">
        <v>6.8650000000000004E-4</v>
      </c>
      <c r="KM165" s="118">
        <v>1.5760000000000001E-4</v>
      </c>
      <c r="KN165" s="118">
        <v>1.8129999999999999E-4</v>
      </c>
      <c r="KO165" s="118">
        <v>1.829E-4</v>
      </c>
      <c r="KP165" s="118">
        <v>1.176E-4</v>
      </c>
      <c r="KQ165" s="118">
        <v>8.3299999999999997E-4</v>
      </c>
      <c r="KR165" s="118">
        <v>1.36E-4</v>
      </c>
      <c r="KS165" s="118">
        <v>9.3900000000000006E-5</v>
      </c>
      <c r="KT165" s="118">
        <v>1.108E-4</v>
      </c>
      <c r="KU165" s="118">
        <v>5.5659999999999998E-4</v>
      </c>
      <c r="KV165" s="118">
        <v>5.5300000000000002E-5</v>
      </c>
      <c r="KW165" s="118">
        <v>6.2399999999999999E-5</v>
      </c>
      <c r="KX165" s="118">
        <v>2.3600000000000001E-5</v>
      </c>
      <c r="KY165" s="118">
        <v>1.7870000000000001E-4</v>
      </c>
      <c r="KZ165" s="118">
        <v>7.1500000000000003E-4</v>
      </c>
      <c r="LA165" s="118">
        <v>1.437E-4</v>
      </c>
      <c r="LB165" s="118">
        <v>1.9479999999999999E-4</v>
      </c>
      <c r="LC165" s="118">
        <v>1.083E-4</v>
      </c>
      <c r="LD165" s="118">
        <v>1.9489999999999999E-4</v>
      </c>
      <c r="LE165" s="118">
        <v>1.5410000000000001E-4</v>
      </c>
      <c r="LF165" s="118">
        <v>7.2100000000000004E-5</v>
      </c>
      <c r="LG165" s="118">
        <v>5.4400000000000001E-5</v>
      </c>
      <c r="LH165" s="118">
        <v>5.1E-5</v>
      </c>
      <c r="LI165" s="118">
        <v>7.7100000000000004E-5</v>
      </c>
      <c r="LJ165" s="118">
        <v>5.5000000000000002E-5</v>
      </c>
      <c r="LK165" s="118">
        <v>2.12E-5</v>
      </c>
      <c r="LL165" s="118">
        <v>2.3200000000000001E-5</v>
      </c>
      <c r="LM165" s="118">
        <v>2.1699999999999999E-5</v>
      </c>
      <c r="LN165" s="118">
        <v>7.36E-5</v>
      </c>
      <c r="LO165" s="118">
        <v>2.6699999999999998E-5</v>
      </c>
      <c r="LP165" s="118">
        <v>5.4999999999999999E-6</v>
      </c>
      <c r="LQ165" s="118">
        <v>1.6459999999999999E-4</v>
      </c>
      <c r="LR165" s="118">
        <v>7.4100000000000001E-4</v>
      </c>
      <c r="LS165" s="118">
        <v>3.0009999999999998E-4</v>
      </c>
      <c r="LT165" s="118">
        <v>7.8100000000000001E-5</v>
      </c>
      <c r="LU165" s="118">
        <v>6.4399999999999993E-5</v>
      </c>
      <c r="LV165" s="118">
        <v>5.0699999999999999E-5</v>
      </c>
      <c r="LW165" s="118">
        <v>2.27E-5</v>
      </c>
      <c r="LX165" s="118">
        <v>6.86E-5</v>
      </c>
      <c r="LY165" s="118">
        <v>7.4499999999999995E-5</v>
      </c>
      <c r="LZ165" s="118">
        <v>4.2700000000000001E-5</v>
      </c>
      <c r="MA165" s="118">
        <v>3.8709999999999998E-4</v>
      </c>
      <c r="MB165" s="118">
        <v>1.3559999999999999E-4</v>
      </c>
      <c r="MC165" s="118">
        <v>6.6099999999999994E-5</v>
      </c>
      <c r="MD165" s="118">
        <v>5.3019999999999999E-4</v>
      </c>
      <c r="ME165" s="118">
        <v>1.696E-4</v>
      </c>
      <c r="MF165" s="118">
        <v>7.1299999999999998E-5</v>
      </c>
      <c r="MG165" s="118">
        <v>6.6099999999999994E-5</v>
      </c>
      <c r="MH165" s="118">
        <v>7.4099999999999999E-5</v>
      </c>
      <c r="MI165" s="118">
        <v>1.595E-4</v>
      </c>
      <c r="MJ165" s="118">
        <v>9.7200000000000004E-5</v>
      </c>
      <c r="MK165" s="118">
        <v>3.6399999999999997E-5</v>
      </c>
      <c r="ML165" s="118">
        <v>8.4360000000000001E-4</v>
      </c>
      <c r="MM165" s="118">
        <v>9.9199999999999999E-5</v>
      </c>
      <c r="MN165" s="118">
        <v>2.1029999999999999E-4</v>
      </c>
      <c r="MO165" s="118">
        <v>2.7920000000000001E-4</v>
      </c>
      <c r="MP165" s="118">
        <v>1.041E-4</v>
      </c>
      <c r="MQ165" s="118">
        <v>2.2829999999999999E-4</v>
      </c>
      <c r="MR165" s="118">
        <v>2.0570000000000001E-4</v>
      </c>
      <c r="MS165" s="118">
        <v>9.7119999999999997E-4</v>
      </c>
      <c r="MT165" s="118">
        <v>4.99E-5</v>
      </c>
      <c r="MU165" s="118">
        <v>7.5900000000000002E-5</v>
      </c>
      <c r="MV165" s="118">
        <v>1.6459999999999999E-4</v>
      </c>
      <c r="MW165" s="118">
        <v>5.8E-5</v>
      </c>
      <c r="MX165" s="118">
        <v>7.8300000000000006E-5</v>
      </c>
      <c r="MY165" s="118">
        <v>6.5699999999999998E-5</v>
      </c>
      <c r="MZ165" s="118">
        <v>7.3399999999999995E-5</v>
      </c>
      <c r="NA165" s="118">
        <v>9.7E-5</v>
      </c>
      <c r="NB165" s="118">
        <v>7.5199999999999998E-5</v>
      </c>
      <c r="NC165" s="118">
        <v>1.705E-4</v>
      </c>
      <c r="ND165" s="118">
        <v>1.238E-4</v>
      </c>
      <c r="NE165" s="118">
        <v>8.4699999999999999E-5</v>
      </c>
      <c r="NF165" s="118">
        <v>9.3999999999999994E-5</v>
      </c>
      <c r="NG165" s="118">
        <v>2.4039999999999999E-4</v>
      </c>
      <c r="NH165" s="118">
        <v>1.087E-4</v>
      </c>
      <c r="NI165" s="118">
        <v>8.7370000000000004E-4</v>
      </c>
      <c r="NJ165" s="118">
        <v>5.1799999999999999E-5</v>
      </c>
      <c r="NK165" s="118">
        <v>7.1299999999999998E-5</v>
      </c>
      <c r="NL165" s="118">
        <v>1.34E-5</v>
      </c>
      <c r="NM165" s="118">
        <v>9.4500000000000007E-5</v>
      </c>
      <c r="NN165" s="118">
        <v>9.0199999999999997E-5</v>
      </c>
      <c r="NO165" s="118">
        <v>9.7200000000000004E-5</v>
      </c>
      <c r="NP165" s="118">
        <v>4.7800000000000003E-5</v>
      </c>
      <c r="NQ165" s="118">
        <v>1.6310000000000001E-4</v>
      </c>
      <c r="NR165" s="118">
        <v>1.362E-4</v>
      </c>
      <c r="NS165" s="118">
        <v>1.415E-4</v>
      </c>
      <c r="NT165" s="118">
        <v>1.4689999999999999E-4</v>
      </c>
      <c r="NU165" s="118">
        <v>1.0069999999999999E-4</v>
      </c>
      <c r="NV165" s="118">
        <v>2.9802000000000001E-3</v>
      </c>
      <c r="NW165" s="118">
        <v>3.1730000000000001E-4</v>
      </c>
      <c r="NX165" s="118">
        <v>2.0799999999999999E-4</v>
      </c>
      <c r="NY165" s="118">
        <v>1.01E-4</v>
      </c>
      <c r="NZ165" s="118">
        <v>8.0599999999999994E-5</v>
      </c>
      <c r="OA165" s="118">
        <v>5.7099999999999999E-5</v>
      </c>
      <c r="OB165" s="118">
        <v>1.662E-4</v>
      </c>
      <c r="OC165" s="118">
        <v>1.7980000000000001E-4</v>
      </c>
      <c r="OD165" s="118">
        <v>1.663E-4</v>
      </c>
      <c r="OE165" s="118">
        <v>2.3450000000000001E-4</v>
      </c>
      <c r="OF165" s="118">
        <v>1.4139999999999999E-4</v>
      </c>
      <c r="OG165" s="118">
        <v>0</v>
      </c>
      <c r="OH165" s="118">
        <v>2.275E-4</v>
      </c>
      <c r="OI165" s="118">
        <v>7.8999999999999996E-5</v>
      </c>
      <c r="OJ165" s="118">
        <v>9.9470000000000005E-4</v>
      </c>
      <c r="OK165" s="118">
        <v>1.305E-4</v>
      </c>
      <c r="OL165" s="118">
        <v>2.7769999999999997E-4</v>
      </c>
      <c r="OM165" s="118">
        <v>1.142E-4</v>
      </c>
      <c r="ON165" s="118">
        <v>1.674E-4</v>
      </c>
      <c r="OO165" s="118">
        <v>2.152E-4</v>
      </c>
      <c r="OP165" s="118">
        <v>4.0533000000000001E-3</v>
      </c>
      <c r="OQ165" s="118">
        <v>3.143E-4</v>
      </c>
      <c r="OR165" s="119">
        <v>2.154E-4</v>
      </c>
    </row>
    <row r="166" spans="1:408" ht="12.75" customHeight="1">
      <c r="A166" s="115">
        <v>336390</v>
      </c>
      <c r="B166" s="69" t="str">
        <f>INDEX('NAICS to ISIC Key'!H:H,MATCH(A166,'NAICS to ISIC Key'!D:D,0))</f>
        <v>ISIC 29</v>
      </c>
      <c r="C166" s="121" t="s">
        <v>904</v>
      </c>
      <c r="D166" s="117">
        <v>9.3760000000000002E-4</v>
      </c>
      <c r="E166" s="118">
        <v>1.3468E-3</v>
      </c>
      <c r="F166" s="118">
        <v>7.1770000000000004E-4</v>
      </c>
      <c r="G166" s="118">
        <v>5.3330000000000001E-4</v>
      </c>
      <c r="H166" s="118">
        <v>5.5570000000000001E-4</v>
      </c>
      <c r="I166" s="118">
        <v>8.187E-4</v>
      </c>
      <c r="J166" s="118">
        <v>1.8537E-3</v>
      </c>
      <c r="K166" s="118">
        <v>8.5289999999999997E-4</v>
      </c>
      <c r="L166" s="118">
        <v>1.4329E-3</v>
      </c>
      <c r="M166" s="118">
        <v>6.1229999999999998E-4</v>
      </c>
      <c r="N166" s="118">
        <v>4.217E-4</v>
      </c>
      <c r="O166" s="118">
        <v>1.7868000000000001E-3</v>
      </c>
      <c r="P166" s="118">
        <v>4.4109999999999999E-4</v>
      </c>
      <c r="Q166" s="118">
        <v>5.8120000000000003E-4</v>
      </c>
      <c r="R166" s="118">
        <v>1.6727000000000001E-3</v>
      </c>
      <c r="S166" s="118">
        <v>1.1444000000000001E-3</v>
      </c>
      <c r="T166" s="118">
        <v>3.4206000000000002E-3</v>
      </c>
      <c r="U166" s="118">
        <v>1.3273E-3</v>
      </c>
      <c r="V166" s="118">
        <v>2.7452000000000002E-3</v>
      </c>
      <c r="W166" s="118">
        <v>1.0698999999999999E-3</v>
      </c>
      <c r="X166" s="118">
        <v>7.0350000000000002E-4</v>
      </c>
      <c r="Y166" s="118">
        <v>2.8880000000000003E-4</v>
      </c>
      <c r="Z166" s="118">
        <v>2.4919999999999999E-4</v>
      </c>
      <c r="AA166" s="118">
        <v>3.8160000000000001E-4</v>
      </c>
      <c r="AB166" s="118">
        <v>7.1489999999999998E-4</v>
      </c>
      <c r="AC166" s="118">
        <v>6.4720000000000001E-4</v>
      </c>
      <c r="AD166" s="118">
        <v>1.3627999999999999E-3</v>
      </c>
      <c r="AE166" s="118">
        <v>1.1295999999999999E-3</v>
      </c>
      <c r="AF166" s="118">
        <v>7.5880000000000001E-4</v>
      </c>
      <c r="AG166" s="118">
        <v>3.5879999999999999E-4</v>
      </c>
      <c r="AH166" s="118">
        <v>9.1739999999999996E-4</v>
      </c>
      <c r="AI166" s="118">
        <v>6.1169999999999996E-4</v>
      </c>
      <c r="AJ166" s="118">
        <v>1.0380000000000001E-3</v>
      </c>
      <c r="AK166" s="118">
        <v>3.9970000000000001E-4</v>
      </c>
      <c r="AL166" s="118">
        <v>6.6549999999999997E-4</v>
      </c>
      <c r="AM166" s="118">
        <v>7.7760000000000004E-4</v>
      </c>
      <c r="AN166" s="118">
        <v>2.1992000000000001E-3</v>
      </c>
      <c r="AO166" s="118">
        <v>2.0064000000000002E-3</v>
      </c>
      <c r="AP166" s="118">
        <v>4.3092E-3</v>
      </c>
      <c r="AQ166" s="118">
        <v>7.8799999999999999E-3</v>
      </c>
      <c r="AR166" s="118">
        <v>9.8459999999999997E-4</v>
      </c>
      <c r="AS166" s="118">
        <v>2.0736999999999999E-3</v>
      </c>
      <c r="AT166" s="118">
        <v>1.8274999999999999E-3</v>
      </c>
      <c r="AU166" s="118">
        <v>3.6465E-3</v>
      </c>
      <c r="AV166" s="118">
        <v>2.8430999999999999E-3</v>
      </c>
      <c r="AW166" s="118">
        <v>2.9042E-3</v>
      </c>
      <c r="AX166" s="118">
        <v>1.4513E-3</v>
      </c>
      <c r="AY166" s="118">
        <v>4.572E-4</v>
      </c>
      <c r="AZ166" s="118">
        <v>6.5340000000000005E-4</v>
      </c>
      <c r="BA166" s="118">
        <v>2.6486999999999999E-3</v>
      </c>
      <c r="BB166" s="118">
        <v>2.8400000000000001E-3</v>
      </c>
      <c r="BC166" s="118">
        <v>2.1630999999999998E-3</v>
      </c>
      <c r="BD166" s="118">
        <v>3.5252E-3</v>
      </c>
      <c r="BE166" s="118">
        <v>3.6153000000000001E-3</v>
      </c>
      <c r="BF166" s="118">
        <v>1.1359E-3</v>
      </c>
      <c r="BG166" s="118">
        <v>2.5947000000000001E-3</v>
      </c>
      <c r="BH166" s="118">
        <v>2.7117E-3</v>
      </c>
      <c r="BI166" s="118">
        <v>8.6600000000000002E-4</v>
      </c>
      <c r="BJ166" s="118">
        <v>1.6869999999999999E-3</v>
      </c>
      <c r="BK166" s="118">
        <v>1.7857000000000001E-3</v>
      </c>
      <c r="BL166" s="118">
        <v>2.8056000000000001E-3</v>
      </c>
      <c r="BM166" s="118">
        <v>1.423E-3</v>
      </c>
      <c r="BN166" s="118">
        <v>1.8787000000000001E-3</v>
      </c>
      <c r="BO166" s="118">
        <v>1.1727E-3</v>
      </c>
      <c r="BP166" s="118">
        <v>2.8717999999999999E-3</v>
      </c>
      <c r="BQ166" s="118">
        <v>1.6115999999999999E-3</v>
      </c>
      <c r="BR166" s="118">
        <v>2.7006E-3</v>
      </c>
      <c r="BS166" s="118">
        <v>2.0936000000000001E-3</v>
      </c>
      <c r="BT166" s="118">
        <v>9.7539999999999996E-4</v>
      </c>
      <c r="BU166" s="118">
        <v>3.0293E-3</v>
      </c>
      <c r="BV166" s="118">
        <v>1.9373000000000001E-3</v>
      </c>
      <c r="BW166" s="118">
        <v>2.7288999999999998E-3</v>
      </c>
      <c r="BX166" s="118">
        <v>1.1524E-3</v>
      </c>
      <c r="BY166" s="118">
        <v>1.709E-3</v>
      </c>
      <c r="BZ166" s="118">
        <v>1.6551999999999999E-3</v>
      </c>
      <c r="CA166" s="118">
        <v>1.6665E-3</v>
      </c>
      <c r="CB166" s="118">
        <v>1.0594000000000001E-3</v>
      </c>
      <c r="CC166" s="118">
        <v>1.8304E-3</v>
      </c>
      <c r="CD166" s="118">
        <v>1.9396999999999999E-3</v>
      </c>
      <c r="CE166" s="118">
        <v>9.7490000000000001E-4</v>
      </c>
      <c r="CF166" s="118">
        <v>6.9240000000000002E-4</v>
      </c>
      <c r="CG166" s="118">
        <v>2.5780999999999998E-3</v>
      </c>
      <c r="CH166" s="118">
        <v>1.9806000000000001E-2</v>
      </c>
      <c r="CI166" s="118">
        <v>8.1568000000000005E-3</v>
      </c>
      <c r="CJ166" s="118">
        <v>1.4530400000000001E-2</v>
      </c>
      <c r="CK166" s="118">
        <v>4.3213000000000001E-3</v>
      </c>
      <c r="CL166" s="118">
        <v>6.2710000000000001E-4</v>
      </c>
      <c r="CM166" s="118">
        <v>3.3297000000000001E-3</v>
      </c>
      <c r="CN166" s="118">
        <v>5.1159999999999997E-4</v>
      </c>
      <c r="CO166" s="118">
        <v>7.136E-4</v>
      </c>
      <c r="CP166" s="118">
        <v>6.9401000000000003E-3</v>
      </c>
      <c r="CQ166" s="118">
        <v>9.6299999999999999E-4</v>
      </c>
      <c r="CR166" s="118">
        <v>2.1534000000000002E-3</v>
      </c>
      <c r="CS166" s="118">
        <v>3.0888200000000001E-2</v>
      </c>
      <c r="CT166" s="118">
        <v>8.6350000000000001E-4</v>
      </c>
      <c r="CU166" s="118">
        <v>6.9410000000000001E-4</v>
      </c>
      <c r="CV166" s="118">
        <v>2.8054E-3</v>
      </c>
      <c r="CW166" s="118">
        <v>1.4501E-3</v>
      </c>
      <c r="CX166" s="118">
        <v>3.8497000000000002E-3</v>
      </c>
      <c r="CY166" s="118">
        <v>7.7490000000000002E-4</v>
      </c>
      <c r="CZ166" s="118">
        <v>8.1780000000000004E-4</v>
      </c>
      <c r="DA166" s="118">
        <v>6.9394000000000001E-3</v>
      </c>
      <c r="DB166" s="118">
        <v>4.6091999999999999E-3</v>
      </c>
      <c r="DC166" s="118">
        <v>3.6963999999999999E-3</v>
      </c>
      <c r="DD166" s="118">
        <v>8.5001E-3</v>
      </c>
      <c r="DE166" s="118">
        <v>2.5698000000000001E-3</v>
      </c>
      <c r="DF166" s="118">
        <v>6.0630000000000005E-4</v>
      </c>
      <c r="DG166" s="118">
        <v>6.6810000000000003E-4</v>
      </c>
      <c r="DH166" s="118">
        <v>4.4938000000000001E-3</v>
      </c>
      <c r="DI166" s="118">
        <v>8.6799999999999996E-4</v>
      </c>
      <c r="DJ166" s="118">
        <v>5.0560000000000004E-4</v>
      </c>
      <c r="DK166" s="118">
        <v>1.7237999999999999E-3</v>
      </c>
      <c r="DL166" s="118">
        <v>1.1423E-3</v>
      </c>
      <c r="DM166" s="118">
        <v>5.9199999999999997E-4</v>
      </c>
      <c r="DN166" s="118">
        <v>9.2420000000000002E-4</v>
      </c>
      <c r="DO166" s="118">
        <v>4.3360000000000002E-4</v>
      </c>
      <c r="DP166" s="118">
        <v>4.5909999999999999E-4</v>
      </c>
      <c r="DQ166" s="118">
        <v>4.8060000000000003E-4</v>
      </c>
      <c r="DR166" s="118">
        <v>1.4710999999999999E-3</v>
      </c>
      <c r="DS166" s="118">
        <v>8.2700000000000004E-4</v>
      </c>
      <c r="DT166" s="118">
        <v>5.1789999999999996E-4</v>
      </c>
      <c r="DU166" s="118">
        <v>4.2299999999999998E-4</v>
      </c>
      <c r="DV166" s="118">
        <v>1.2342E-3</v>
      </c>
      <c r="DW166" s="118">
        <v>1.8200000000000001E-4</v>
      </c>
      <c r="DX166" s="118">
        <v>1.0705000000000001E-3</v>
      </c>
      <c r="DY166" s="118">
        <v>1.2522E-3</v>
      </c>
      <c r="DZ166" s="118">
        <v>3.5260000000000001E-4</v>
      </c>
      <c r="EA166" s="118">
        <v>2.3029999999999999E-4</v>
      </c>
      <c r="EB166" s="118">
        <v>1.2983999999999999E-3</v>
      </c>
      <c r="EC166" s="118">
        <v>3.4069999999999999E-4</v>
      </c>
      <c r="ED166" s="118">
        <v>7.1969999999999998E-4</v>
      </c>
      <c r="EE166" s="118">
        <v>7.6570000000000002E-4</v>
      </c>
      <c r="EF166" s="118">
        <v>9.3630000000000004E-4</v>
      </c>
      <c r="EG166" s="118">
        <v>1.0452E-3</v>
      </c>
      <c r="EH166" s="118">
        <v>9.8820000000000006E-4</v>
      </c>
      <c r="EI166" s="118">
        <v>1.0028999999999999E-3</v>
      </c>
      <c r="EJ166" s="118">
        <v>8.9360000000000004E-4</v>
      </c>
      <c r="EK166" s="118">
        <v>8.053E-4</v>
      </c>
      <c r="EL166" s="118">
        <v>2.6917E-3</v>
      </c>
      <c r="EM166" s="118">
        <v>7.785E-4</v>
      </c>
      <c r="EN166" s="118">
        <v>2.7244000000000001E-3</v>
      </c>
      <c r="EO166" s="118">
        <v>1.3246E-3</v>
      </c>
      <c r="EP166" s="118">
        <v>8.2299999999999995E-4</v>
      </c>
      <c r="EQ166" s="118">
        <v>1.8060000000000001E-3</v>
      </c>
      <c r="ER166" s="118">
        <v>2.3007000000000001E-3</v>
      </c>
      <c r="ES166" s="118">
        <v>6.5550000000000005E-4</v>
      </c>
      <c r="ET166" s="118">
        <v>5.5889999999999998E-4</v>
      </c>
      <c r="EU166" s="118">
        <v>3.3952499999999997E-2</v>
      </c>
      <c r="EV166" s="118">
        <v>3.5668600000000002E-2</v>
      </c>
      <c r="EW166" s="118">
        <v>1.4794699999999999E-2</v>
      </c>
      <c r="EX166" s="118">
        <v>1.14716E-2</v>
      </c>
      <c r="EY166" s="118">
        <v>5.9030699999999998E-2</v>
      </c>
      <c r="EZ166" s="118">
        <v>8.5679999999999992E-3</v>
      </c>
      <c r="FA166" s="118">
        <v>4.0808200000000003E-2</v>
      </c>
      <c r="FB166" s="118">
        <v>1.17266E-2</v>
      </c>
      <c r="FC166" s="118">
        <v>8.4145000000000001E-3</v>
      </c>
      <c r="FD166" s="118">
        <v>1.0699500000000001E-2</v>
      </c>
      <c r="FE166" s="118">
        <v>4.1447999999999997E-3</v>
      </c>
      <c r="FF166" s="118">
        <v>3.3203E-3</v>
      </c>
      <c r="FG166" s="118">
        <v>1.04192</v>
      </c>
      <c r="FH166" s="118">
        <v>5.7536999999999996E-3</v>
      </c>
      <c r="FI166" s="118">
        <v>5.7201999999999999E-3</v>
      </c>
      <c r="FJ166" s="118">
        <v>3.0309999999999999E-4</v>
      </c>
      <c r="FK166" s="118">
        <v>1.4855999999999999E-3</v>
      </c>
      <c r="FL166" s="118">
        <v>4.7600000000000002E-4</v>
      </c>
      <c r="FM166" s="118">
        <v>3.457E-4</v>
      </c>
      <c r="FN166" s="118">
        <v>2.8625999999999999E-3</v>
      </c>
      <c r="FO166" s="118">
        <v>1.8952000000000001E-3</v>
      </c>
      <c r="FP166" s="118">
        <v>1.6911200000000001E-2</v>
      </c>
      <c r="FQ166" s="118">
        <v>7.272E-4</v>
      </c>
      <c r="FR166" s="118">
        <v>8.7149999999999999E-4</v>
      </c>
      <c r="FS166" s="118">
        <v>3.6719700000000001E-2</v>
      </c>
      <c r="FT166" s="118">
        <v>3.4564000000000001E-3</v>
      </c>
      <c r="FU166" s="118">
        <v>2.8806999999999999E-3</v>
      </c>
      <c r="FV166" s="118">
        <v>1.4693E-3</v>
      </c>
      <c r="FW166" s="118">
        <v>5.1932000000000002E-3</v>
      </c>
      <c r="FX166" s="118">
        <v>2.5672E-3</v>
      </c>
      <c r="FY166" s="118">
        <v>3.7674000000000002E-3</v>
      </c>
      <c r="FZ166" s="118">
        <v>1.9197000000000001E-3</v>
      </c>
      <c r="GA166" s="118">
        <v>2.0820000000000001E-3</v>
      </c>
      <c r="GB166" s="118">
        <v>1.8781E-3</v>
      </c>
      <c r="GC166" s="118">
        <v>1.9900999999999999E-3</v>
      </c>
      <c r="GD166" s="118">
        <v>4.8139999999999999E-4</v>
      </c>
      <c r="GE166" s="118">
        <v>1.0804E-3</v>
      </c>
      <c r="GF166" s="118">
        <v>3.1629999999999999E-4</v>
      </c>
      <c r="GG166" s="118">
        <v>8.6779999999999995E-4</v>
      </c>
      <c r="GH166" s="118">
        <v>2.9597E-3</v>
      </c>
      <c r="GI166" s="118">
        <v>3.7054000000000002E-3</v>
      </c>
      <c r="GJ166" s="118">
        <v>1.024E-3</v>
      </c>
      <c r="GK166" s="118">
        <v>5.1184999999999998E-3</v>
      </c>
      <c r="GL166" s="118">
        <v>1.5731E-3</v>
      </c>
      <c r="GM166" s="118">
        <v>1.1245000000000001E-3</v>
      </c>
      <c r="GN166" s="118">
        <v>2.2572999999999998E-3</v>
      </c>
      <c r="GO166" s="118">
        <v>1.1437000000000001E-3</v>
      </c>
      <c r="GP166" s="118">
        <v>2.2680999999999999E-3</v>
      </c>
      <c r="GQ166" s="118">
        <v>1.7618E-3</v>
      </c>
      <c r="GR166" s="118">
        <v>1.0713000000000001E-3</v>
      </c>
      <c r="GS166" s="118">
        <v>1.8517E-3</v>
      </c>
      <c r="GT166" s="118">
        <v>9.0810000000000001E-4</v>
      </c>
      <c r="GU166" s="118">
        <v>2.1267999999999999E-3</v>
      </c>
      <c r="GV166" s="118">
        <v>2.9236000000000002E-3</v>
      </c>
      <c r="GW166" s="118">
        <v>4.4884E-3</v>
      </c>
      <c r="GX166" s="118">
        <v>4.3769000000000004E-3</v>
      </c>
      <c r="GY166" s="118">
        <v>1.6720999999999999E-3</v>
      </c>
      <c r="GZ166" s="118">
        <v>1.7116E-3</v>
      </c>
      <c r="HA166" s="118">
        <v>2.6396000000000002E-3</v>
      </c>
      <c r="HB166" s="118">
        <v>1.0068E-3</v>
      </c>
      <c r="HC166" s="118">
        <v>5.6229999999999995E-4</v>
      </c>
      <c r="HD166" s="118">
        <v>1.1766999999999999E-3</v>
      </c>
      <c r="HE166" s="118">
        <v>1.8979999999999999E-3</v>
      </c>
      <c r="HF166" s="118">
        <v>1.0253E-3</v>
      </c>
      <c r="HG166" s="118">
        <v>7.2170000000000003E-4</v>
      </c>
      <c r="HH166" s="118">
        <v>9.2299999999999999E-4</v>
      </c>
      <c r="HI166" s="118">
        <v>2.9889999999999999E-3</v>
      </c>
      <c r="HJ166" s="118">
        <v>9.2139999999999995E-4</v>
      </c>
      <c r="HK166" s="118">
        <v>6.6927000000000002E-3</v>
      </c>
      <c r="HL166" s="118">
        <v>3.0630000000000002E-3</v>
      </c>
      <c r="HM166" s="118">
        <v>9.4309999999999999E-4</v>
      </c>
      <c r="HN166" s="118">
        <v>1.2038999999999999E-3</v>
      </c>
      <c r="HO166" s="118">
        <v>6.1459999999999998E-4</v>
      </c>
      <c r="HP166" s="118">
        <v>2.238E-3</v>
      </c>
      <c r="HQ166" s="118">
        <v>1.2082E-3</v>
      </c>
      <c r="HR166" s="118">
        <v>8.2720000000000005E-4</v>
      </c>
      <c r="HS166" s="118">
        <v>2.8793E-3</v>
      </c>
      <c r="HT166" s="118">
        <v>7.2380000000000003E-4</v>
      </c>
      <c r="HU166" s="118">
        <v>6.5430000000000002E-4</v>
      </c>
      <c r="HV166" s="118">
        <v>4.1899999999999999E-4</v>
      </c>
      <c r="HW166" s="118">
        <v>5.2570000000000004E-4</v>
      </c>
      <c r="HX166" s="118">
        <v>1.1179E-3</v>
      </c>
      <c r="HY166" s="118">
        <v>2.7089000000000002E-3</v>
      </c>
      <c r="HZ166" s="118">
        <v>3.6586000000000001E-3</v>
      </c>
      <c r="IA166" s="118">
        <v>5.0257000000000001E-3</v>
      </c>
      <c r="IB166" s="118">
        <v>3.6389999999999999E-3</v>
      </c>
      <c r="IC166" s="118">
        <v>1.7975000000000001E-3</v>
      </c>
      <c r="ID166" s="118">
        <v>1.0101999999999999E-3</v>
      </c>
      <c r="IE166" s="118">
        <v>1.137E-3</v>
      </c>
      <c r="IF166" s="118">
        <v>1.4522999999999999E-3</v>
      </c>
      <c r="IG166" s="118">
        <v>4.1649999999999999E-4</v>
      </c>
      <c r="IH166" s="118">
        <v>2.8210000000000003E-4</v>
      </c>
      <c r="II166" s="118">
        <v>5.9756999999999996E-3</v>
      </c>
      <c r="IJ166" s="118">
        <v>1.8810999999999999E-3</v>
      </c>
      <c r="IK166" s="118">
        <v>1.0694000000000001E-3</v>
      </c>
      <c r="IL166" s="138">
        <v>4.2670000000000002E-4</v>
      </c>
      <c r="IM166" s="138">
        <v>5.4359999999999999E-4</v>
      </c>
      <c r="IN166" s="138">
        <v>6.8249999999999995E-4</v>
      </c>
      <c r="IO166" s="138">
        <v>1.2413000000000001E-3</v>
      </c>
      <c r="IP166" s="138">
        <v>1.6098E-3</v>
      </c>
      <c r="IQ166" s="138">
        <v>1.8577000000000001E-3</v>
      </c>
      <c r="IR166" s="138">
        <v>7.337E-4</v>
      </c>
      <c r="IS166" s="118">
        <v>3.5730000000000001E-4</v>
      </c>
      <c r="IT166" s="118">
        <v>3.5349999999999997E-4</v>
      </c>
      <c r="IU166" s="118">
        <v>7.1529999999999999E-4</v>
      </c>
      <c r="IV166" s="118">
        <v>1.089E-4</v>
      </c>
      <c r="IW166" s="138">
        <v>1.096E-3</v>
      </c>
      <c r="IX166" s="138">
        <v>2.4215E-3</v>
      </c>
      <c r="IY166" s="138">
        <v>2.3647999999999998E-3</v>
      </c>
      <c r="IZ166" s="138">
        <v>4.2529000000000004E-3</v>
      </c>
      <c r="JA166" s="138">
        <v>2.5049999999999998E-3</v>
      </c>
      <c r="JB166" s="138">
        <v>2.6538E-3</v>
      </c>
      <c r="JC166" s="138">
        <v>7.8620000000000003E-4</v>
      </c>
      <c r="JD166" s="138">
        <v>2.2300000000000002E-3</v>
      </c>
      <c r="JE166" s="118">
        <v>2.3693999999999998E-3</v>
      </c>
      <c r="JF166" s="118">
        <v>9.1020000000000001E-4</v>
      </c>
      <c r="JG166" s="118">
        <v>9.1560000000000003E-4</v>
      </c>
      <c r="JH166" s="118">
        <v>9.5009999999999995E-4</v>
      </c>
      <c r="JI166" s="118">
        <v>8.8150000000000001E-4</v>
      </c>
      <c r="JJ166" s="118">
        <v>1.0012E-3</v>
      </c>
      <c r="JK166" s="118">
        <v>2.3335999999999999E-3</v>
      </c>
      <c r="JL166" s="118">
        <v>7.2460000000000005E-4</v>
      </c>
      <c r="JM166" s="118">
        <v>8.9599999999999999E-4</v>
      </c>
      <c r="JN166" s="118">
        <v>2.8456000000000002E-3</v>
      </c>
      <c r="JO166" s="118">
        <v>6.2520000000000002E-4</v>
      </c>
      <c r="JP166" s="118">
        <v>3.7940000000000001E-4</v>
      </c>
      <c r="JQ166" s="118">
        <v>5.2669999999999995E-4</v>
      </c>
      <c r="JR166" s="118">
        <v>8.2050000000000005E-4</v>
      </c>
      <c r="JS166" s="118">
        <v>1.4009000000000001E-3</v>
      </c>
      <c r="JT166" s="118">
        <v>4.9149999999999997E-4</v>
      </c>
      <c r="JU166" s="118">
        <v>1.3274999999999999E-3</v>
      </c>
      <c r="JV166" s="118">
        <v>5.1119999999999996E-4</v>
      </c>
      <c r="JW166" s="118">
        <v>6.3529999999999999E-4</v>
      </c>
      <c r="JX166" s="118">
        <v>1.4882000000000001E-3</v>
      </c>
      <c r="JY166" s="118">
        <v>0</v>
      </c>
      <c r="JZ166" s="118">
        <v>1.5303999999999999E-3</v>
      </c>
      <c r="KA166" s="118">
        <v>1.4563E-3</v>
      </c>
      <c r="KB166" s="118">
        <v>5.6499999999999996E-4</v>
      </c>
      <c r="KC166" s="118">
        <v>1.4532E-3</v>
      </c>
      <c r="KD166" s="118">
        <v>1.3240000000000001E-3</v>
      </c>
      <c r="KE166" s="118">
        <v>8.8329999999999995E-4</v>
      </c>
      <c r="KF166" s="118">
        <v>5.8219999999999995E-4</v>
      </c>
      <c r="KG166" s="118">
        <v>1.3659E-3</v>
      </c>
      <c r="KH166" s="118">
        <v>5.6070000000000002E-4</v>
      </c>
      <c r="KI166" s="118">
        <v>2.52E-4</v>
      </c>
      <c r="KJ166" s="118">
        <v>4.7889999999999999E-4</v>
      </c>
      <c r="KK166" s="118">
        <v>6.2120000000000003E-4</v>
      </c>
      <c r="KL166" s="118">
        <v>4.2487000000000002E-3</v>
      </c>
      <c r="KM166" s="118">
        <v>6.7630000000000001E-4</v>
      </c>
      <c r="KN166" s="118">
        <v>3.4039999999999998E-4</v>
      </c>
      <c r="KO166" s="118">
        <v>5.8529999999999997E-4</v>
      </c>
      <c r="KP166" s="118">
        <v>4.9280000000000005E-4</v>
      </c>
      <c r="KQ166" s="118">
        <v>3.7986000000000001E-3</v>
      </c>
      <c r="KR166" s="118">
        <v>5.865E-4</v>
      </c>
      <c r="KS166" s="118">
        <v>3.4029999999999998E-4</v>
      </c>
      <c r="KT166" s="118">
        <v>4.395E-4</v>
      </c>
      <c r="KU166" s="118">
        <v>1.89E-3</v>
      </c>
      <c r="KV166" s="118">
        <v>1.816E-4</v>
      </c>
      <c r="KW166" s="118">
        <v>2.2110000000000001E-4</v>
      </c>
      <c r="KX166" s="118">
        <v>8.53E-5</v>
      </c>
      <c r="KY166" s="118">
        <v>3.5589999999999998E-4</v>
      </c>
      <c r="KZ166" s="118">
        <v>1.2463000000000001E-3</v>
      </c>
      <c r="LA166" s="118">
        <v>2.5690000000000001E-4</v>
      </c>
      <c r="LB166" s="118">
        <v>4.8979999999999998E-4</v>
      </c>
      <c r="LC166" s="118">
        <v>2.7769999999999997E-4</v>
      </c>
      <c r="LD166" s="118">
        <v>5.0000000000000001E-4</v>
      </c>
      <c r="LE166" s="118">
        <v>4.728E-4</v>
      </c>
      <c r="LF166" s="118">
        <v>1.9689999999999999E-4</v>
      </c>
      <c r="LG166" s="118">
        <v>1.9770000000000001E-4</v>
      </c>
      <c r="LH166" s="118">
        <v>1.838E-4</v>
      </c>
      <c r="LI166" s="118">
        <v>2.7320000000000003E-4</v>
      </c>
      <c r="LJ166" s="118">
        <v>1.94E-4</v>
      </c>
      <c r="LK166" s="118">
        <v>8.8800000000000004E-5</v>
      </c>
      <c r="LL166" s="118">
        <v>8.2100000000000003E-5</v>
      </c>
      <c r="LM166" s="118">
        <v>8.1500000000000002E-5</v>
      </c>
      <c r="LN166" s="118">
        <v>2.5930000000000001E-4</v>
      </c>
      <c r="LO166" s="118">
        <v>7.9300000000000003E-5</v>
      </c>
      <c r="LP166" s="118">
        <v>1.5299999999999999E-5</v>
      </c>
      <c r="LQ166" s="118">
        <v>5.5920000000000004E-4</v>
      </c>
      <c r="LR166" s="118">
        <v>3.3766E-3</v>
      </c>
      <c r="LS166" s="118">
        <v>6.5899999999999997E-4</v>
      </c>
      <c r="LT166" s="118">
        <v>3.948E-4</v>
      </c>
      <c r="LU166" s="118">
        <v>2.4860000000000003E-4</v>
      </c>
      <c r="LV166" s="118">
        <v>1.8320000000000001E-4</v>
      </c>
      <c r="LW166" s="118">
        <v>8.3399999999999994E-5</v>
      </c>
      <c r="LX166" s="118">
        <v>1.739E-4</v>
      </c>
      <c r="LY166" s="118">
        <v>2.5829999999999999E-4</v>
      </c>
      <c r="LZ166" s="118">
        <v>1.627E-4</v>
      </c>
      <c r="MA166" s="118">
        <v>6.6969999999999996E-4</v>
      </c>
      <c r="MB166" s="118">
        <v>7.1599999999999995E-4</v>
      </c>
      <c r="MC166" s="118">
        <v>2.1479999999999999E-4</v>
      </c>
      <c r="MD166" s="118">
        <v>4.2309999999999998E-4</v>
      </c>
      <c r="ME166" s="118">
        <v>7.5429999999999996E-4</v>
      </c>
      <c r="MF166" s="118">
        <v>3.6900000000000002E-4</v>
      </c>
      <c r="MG166" s="118">
        <v>2.6200000000000003E-4</v>
      </c>
      <c r="MH166" s="118">
        <v>2.7740000000000002E-4</v>
      </c>
      <c r="MI166" s="118">
        <v>3.8289999999999998E-4</v>
      </c>
      <c r="MJ166" s="118">
        <v>4.9510000000000005E-4</v>
      </c>
      <c r="MK166" s="118">
        <v>1.428E-4</v>
      </c>
      <c r="ML166" s="118">
        <v>3.9132999999999998E-3</v>
      </c>
      <c r="MM166" s="118">
        <v>3.8929999999999998E-4</v>
      </c>
      <c r="MN166" s="118">
        <v>6.1220000000000003E-4</v>
      </c>
      <c r="MO166" s="118">
        <v>1.1688E-3</v>
      </c>
      <c r="MP166" s="118">
        <v>3.8680000000000002E-4</v>
      </c>
      <c r="MQ166" s="118">
        <v>9.3479999999999995E-4</v>
      </c>
      <c r="MR166" s="118">
        <v>1.1146000000000001E-3</v>
      </c>
      <c r="MS166" s="118">
        <v>6.0872000000000001E-3</v>
      </c>
      <c r="MT166" s="118">
        <v>2.0799999999999999E-4</v>
      </c>
      <c r="MU166" s="118">
        <v>3.4400000000000001E-4</v>
      </c>
      <c r="MV166" s="118">
        <v>7.159E-4</v>
      </c>
      <c r="MW166" s="118">
        <v>2.2819999999999999E-4</v>
      </c>
      <c r="MX166" s="118">
        <v>3.4820000000000001E-4</v>
      </c>
      <c r="MY166" s="118">
        <v>2.2450000000000001E-4</v>
      </c>
      <c r="MZ166" s="118">
        <v>2.7240000000000001E-4</v>
      </c>
      <c r="NA166" s="118">
        <v>3.5780000000000002E-4</v>
      </c>
      <c r="NB166" s="118">
        <v>3.1349999999999998E-4</v>
      </c>
      <c r="NC166" s="118">
        <v>6.0880000000000005E-4</v>
      </c>
      <c r="ND166" s="118">
        <v>4.0039999999999997E-4</v>
      </c>
      <c r="NE166" s="118">
        <v>3.8989999999999999E-4</v>
      </c>
      <c r="NF166" s="118">
        <v>4.2480000000000003E-4</v>
      </c>
      <c r="NG166" s="118">
        <v>8.6410000000000002E-4</v>
      </c>
      <c r="NH166" s="118">
        <v>3.7720000000000001E-4</v>
      </c>
      <c r="NI166" s="118">
        <v>3.7601000000000002E-3</v>
      </c>
      <c r="NJ166" s="118">
        <v>1.92E-4</v>
      </c>
      <c r="NK166" s="118">
        <v>3.5100000000000002E-4</v>
      </c>
      <c r="NL166" s="118">
        <v>5.3999999999999998E-5</v>
      </c>
      <c r="NM166" s="118">
        <v>3.7310000000000002E-4</v>
      </c>
      <c r="NN166" s="118">
        <v>3.3579999999999998E-4</v>
      </c>
      <c r="NO166" s="118">
        <v>4.6079999999999998E-4</v>
      </c>
      <c r="NP166" s="118">
        <v>1.8310000000000001E-4</v>
      </c>
      <c r="NQ166" s="118">
        <v>5.2599999999999999E-4</v>
      </c>
      <c r="NR166" s="118">
        <v>4.9739999999999995E-4</v>
      </c>
      <c r="NS166" s="118">
        <v>6.3849999999999996E-4</v>
      </c>
      <c r="NT166" s="118">
        <v>7.1170000000000001E-4</v>
      </c>
      <c r="NU166" s="118">
        <v>4.3439999999999999E-4</v>
      </c>
      <c r="NV166" s="118">
        <v>6.0778999999999998E-3</v>
      </c>
      <c r="NW166" s="118">
        <v>5.3330000000000001E-4</v>
      </c>
      <c r="NX166" s="118">
        <v>5.1040000000000005E-4</v>
      </c>
      <c r="NY166" s="118">
        <v>1.18E-4</v>
      </c>
      <c r="NZ166" s="118">
        <v>2.9020000000000001E-4</v>
      </c>
      <c r="OA166" s="118">
        <v>1.6760000000000001E-4</v>
      </c>
      <c r="OB166" s="118">
        <v>7.1239999999999997E-4</v>
      </c>
      <c r="OC166" s="118">
        <v>7.0180000000000004E-4</v>
      </c>
      <c r="OD166" s="118">
        <v>6.357E-4</v>
      </c>
      <c r="OE166" s="118">
        <v>1.3674E-3</v>
      </c>
      <c r="OF166" s="118">
        <v>5.398E-4</v>
      </c>
      <c r="OG166" s="118">
        <v>0</v>
      </c>
      <c r="OH166" s="118">
        <v>8.8409999999999997E-4</v>
      </c>
      <c r="OI166" s="118">
        <v>2.8380000000000001E-4</v>
      </c>
      <c r="OJ166" s="118">
        <v>4.1099999999999999E-3</v>
      </c>
      <c r="OK166" s="118">
        <v>3.949E-4</v>
      </c>
      <c r="OL166" s="118">
        <v>6.8590000000000003E-4</v>
      </c>
      <c r="OM166" s="118">
        <v>4.7179999999999998E-4</v>
      </c>
      <c r="ON166" s="118">
        <v>6.2140000000000003E-4</v>
      </c>
      <c r="OO166" s="118">
        <v>8.4920000000000004E-4</v>
      </c>
      <c r="OP166" s="118">
        <v>1.14953E-2</v>
      </c>
      <c r="OQ166" s="118">
        <v>2.1251E-3</v>
      </c>
      <c r="OR166" s="119">
        <v>5.8250000000000001E-4</v>
      </c>
    </row>
    <row r="167" spans="1:408" ht="12.75" customHeight="1">
      <c r="A167" s="115" t="s">
        <v>432</v>
      </c>
      <c r="B167" s="69" t="str">
        <f>INDEX('NAICS to ISIC Key'!H:H,MATCH(A167,'NAICS to ISIC Key'!D:D,0))</f>
        <v>ISIC 29</v>
      </c>
      <c r="C167" s="121" t="s">
        <v>433</v>
      </c>
      <c r="D167" s="117">
        <v>2.9179999999999999E-4</v>
      </c>
      <c r="E167" s="118">
        <v>4.304E-4</v>
      </c>
      <c r="F167" s="118">
        <v>2.697E-4</v>
      </c>
      <c r="G167" s="118">
        <v>1.6090000000000001E-4</v>
      </c>
      <c r="H167" s="118">
        <v>2.2120000000000001E-4</v>
      </c>
      <c r="I167" s="118">
        <v>2.81E-4</v>
      </c>
      <c r="J167" s="118">
        <v>5.1599999999999997E-4</v>
      </c>
      <c r="K167" s="118">
        <v>4.416E-4</v>
      </c>
      <c r="L167" s="118">
        <v>5.5820000000000002E-4</v>
      </c>
      <c r="M167" s="118">
        <v>2.0369999999999999E-4</v>
      </c>
      <c r="N167" s="118">
        <v>3.4729999999999999E-4</v>
      </c>
      <c r="O167" s="118">
        <v>5.7629999999999997E-4</v>
      </c>
      <c r="P167" s="118">
        <v>1.3469999999999999E-4</v>
      </c>
      <c r="Q167" s="118">
        <v>6.4170000000000004E-4</v>
      </c>
      <c r="R167" s="118">
        <v>1.9656999999999999E-3</v>
      </c>
      <c r="S167" s="118">
        <v>1.0246999999999999E-3</v>
      </c>
      <c r="T167" s="118">
        <v>3.0481000000000002E-3</v>
      </c>
      <c r="U167" s="118">
        <v>1.75E-3</v>
      </c>
      <c r="V167" s="118">
        <v>3.0338000000000001E-3</v>
      </c>
      <c r="W167" s="118">
        <v>8.0679999999999999E-4</v>
      </c>
      <c r="X167" s="118">
        <v>5.8100000000000003E-4</v>
      </c>
      <c r="Y167" s="118">
        <v>2.6669999999999998E-4</v>
      </c>
      <c r="Z167" s="118">
        <v>2.1330000000000001E-4</v>
      </c>
      <c r="AA167" s="118">
        <v>3.099E-4</v>
      </c>
      <c r="AB167" s="118">
        <v>2.6929999999999999E-4</v>
      </c>
      <c r="AC167" s="118">
        <v>2.2890000000000001E-4</v>
      </c>
      <c r="AD167" s="118">
        <v>3.2824999999999998E-3</v>
      </c>
      <c r="AE167" s="118">
        <v>3.5715999999999999E-3</v>
      </c>
      <c r="AF167" s="118">
        <v>2.542E-4</v>
      </c>
      <c r="AG167" s="118">
        <v>1.4579999999999999E-4</v>
      </c>
      <c r="AH167" s="118">
        <v>3.4689999999999998E-4</v>
      </c>
      <c r="AI167" s="118">
        <v>2.141E-4</v>
      </c>
      <c r="AJ167" s="118">
        <v>3.7209999999999999E-4</v>
      </c>
      <c r="AK167" s="118">
        <v>1.884E-4</v>
      </c>
      <c r="AL167" s="118">
        <v>2.5319999999999997E-4</v>
      </c>
      <c r="AM167" s="118">
        <v>3.2140000000000001E-4</v>
      </c>
      <c r="AN167" s="118">
        <v>5.9909999999999998E-4</v>
      </c>
      <c r="AO167" s="118">
        <v>4.0890000000000002E-4</v>
      </c>
      <c r="AP167" s="118">
        <v>5.6669999999999995E-4</v>
      </c>
      <c r="AQ167" s="118">
        <v>1.175E-3</v>
      </c>
      <c r="AR167" s="118">
        <v>4.2020000000000002E-4</v>
      </c>
      <c r="AS167" s="118">
        <v>4.5330000000000001E-4</v>
      </c>
      <c r="AT167" s="118">
        <v>8.8659999999999997E-4</v>
      </c>
      <c r="AU167" s="118">
        <v>1.2444000000000001E-3</v>
      </c>
      <c r="AV167" s="118">
        <v>9.0280000000000004E-4</v>
      </c>
      <c r="AW167" s="118">
        <v>1.1967E-3</v>
      </c>
      <c r="AX167" s="118">
        <v>7.1739999999999998E-4</v>
      </c>
      <c r="AY167" s="118">
        <v>2.3570000000000001E-4</v>
      </c>
      <c r="AZ167" s="118">
        <v>4.2630000000000001E-4</v>
      </c>
      <c r="BA167" s="118">
        <v>9.2449999999999997E-4</v>
      </c>
      <c r="BB167" s="118">
        <v>3.6019999999999997E-4</v>
      </c>
      <c r="BC167" s="118">
        <v>6.3690000000000003E-4</v>
      </c>
      <c r="BD167" s="118">
        <v>1.2623999999999999E-3</v>
      </c>
      <c r="BE167" s="118">
        <v>6.8199999999999999E-4</v>
      </c>
      <c r="BF167" s="118">
        <v>5.4049999999999996E-4</v>
      </c>
      <c r="BG167" s="118">
        <v>4.3849999999999998E-4</v>
      </c>
      <c r="BH167" s="118">
        <v>4.8950000000000003E-4</v>
      </c>
      <c r="BI167" s="118">
        <v>6.7710000000000003E-4</v>
      </c>
      <c r="BJ167" s="118">
        <v>4.2039999999999997E-4</v>
      </c>
      <c r="BK167" s="118">
        <v>5.1809999999999996E-4</v>
      </c>
      <c r="BL167" s="118">
        <v>9.4850000000000002E-4</v>
      </c>
      <c r="BM167" s="118">
        <v>3.9300000000000001E-4</v>
      </c>
      <c r="BN167" s="118">
        <v>7.159E-4</v>
      </c>
      <c r="BO167" s="118">
        <v>5.2070000000000003E-4</v>
      </c>
      <c r="BP167" s="118">
        <v>5.0639999999999995E-4</v>
      </c>
      <c r="BQ167" s="118">
        <v>4.1829999999999998E-4</v>
      </c>
      <c r="BR167" s="118">
        <v>5.6099999999999998E-4</v>
      </c>
      <c r="BS167" s="118">
        <v>4.7770000000000001E-4</v>
      </c>
      <c r="BT167" s="118">
        <v>3.5409999999999999E-4</v>
      </c>
      <c r="BU167" s="118">
        <v>6.0590000000000004E-4</v>
      </c>
      <c r="BV167" s="118">
        <v>4.573E-4</v>
      </c>
      <c r="BW167" s="118">
        <v>4.304E-4</v>
      </c>
      <c r="BX167" s="118">
        <v>5.2689999999999996E-4</v>
      </c>
      <c r="BY167" s="118">
        <v>3.5429999999999999E-4</v>
      </c>
      <c r="BZ167" s="118">
        <v>4.9019999999999999E-4</v>
      </c>
      <c r="CA167" s="118">
        <v>4.126E-4</v>
      </c>
      <c r="CB167" s="118">
        <v>3.3819999999999998E-4</v>
      </c>
      <c r="CC167" s="118">
        <v>4.171E-4</v>
      </c>
      <c r="CD167" s="118">
        <v>4.082E-4</v>
      </c>
      <c r="CE167" s="118">
        <v>4.0700000000000003E-4</v>
      </c>
      <c r="CF167" s="118">
        <v>2.5070000000000002E-4</v>
      </c>
      <c r="CG167" s="118">
        <v>4.6529999999999998E-4</v>
      </c>
      <c r="CH167" s="118">
        <v>1.1476800000000001E-2</v>
      </c>
      <c r="CI167" s="118">
        <v>1.4800199999999999E-2</v>
      </c>
      <c r="CJ167" s="118">
        <v>1.09015E-2</v>
      </c>
      <c r="CK167" s="118">
        <v>1.7209E-3</v>
      </c>
      <c r="CL167" s="118">
        <v>2.5609999999999999E-4</v>
      </c>
      <c r="CM167" s="118">
        <v>4.8210000000000001E-4</v>
      </c>
      <c r="CN167" s="118">
        <v>2.1560000000000001E-4</v>
      </c>
      <c r="CO167" s="118">
        <v>2.299E-4</v>
      </c>
      <c r="CP167" s="118">
        <v>3.5510000000000001E-4</v>
      </c>
      <c r="CQ167" s="118">
        <v>3.5080000000000002E-4</v>
      </c>
      <c r="CR167" s="118">
        <v>3.5740000000000001E-4</v>
      </c>
      <c r="CS167" s="118">
        <v>6.8889999999999999E-4</v>
      </c>
      <c r="CT167" s="118">
        <v>3.8089999999999999E-4</v>
      </c>
      <c r="CU167" s="118">
        <v>3.257E-4</v>
      </c>
      <c r="CV167" s="118">
        <v>4.6720000000000003E-4</v>
      </c>
      <c r="CW167" s="118">
        <v>4.4299999999999998E-4</v>
      </c>
      <c r="CX167" s="118">
        <v>5.8250000000000001E-4</v>
      </c>
      <c r="CY167" s="118">
        <v>4.3100000000000001E-4</v>
      </c>
      <c r="CZ167" s="118">
        <v>4.527E-4</v>
      </c>
      <c r="DA167" s="118">
        <v>2.1821000000000002E-3</v>
      </c>
      <c r="DB167" s="118">
        <v>7.1029999999999997E-4</v>
      </c>
      <c r="DC167" s="118">
        <v>5.9440000000000003E-4</v>
      </c>
      <c r="DD167" s="118">
        <v>7.8100000000000001E-4</v>
      </c>
      <c r="DE167" s="118">
        <v>3.6610000000000001E-4</v>
      </c>
      <c r="DF167" s="118">
        <v>2.6120000000000001E-4</v>
      </c>
      <c r="DG167" s="118">
        <v>2.7260000000000001E-4</v>
      </c>
      <c r="DH167" s="118">
        <v>5.7850000000000002E-4</v>
      </c>
      <c r="DI167" s="118">
        <v>3.634E-4</v>
      </c>
      <c r="DJ167" s="118">
        <v>6.9400000000000006E-5</v>
      </c>
      <c r="DK167" s="118">
        <v>2.3719999999999999E-4</v>
      </c>
      <c r="DL167" s="118">
        <v>1.2899999999999999E-4</v>
      </c>
      <c r="DM167" s="118">
        <v>1.3549999999999999E-4</v>
      </c>
      <c r="DN167" s="118">
        <v>1.198E-4</v>
      </c>
      <c r="DO167" s="118">
        <v>1.875E-4</v>
      </c>
      <c r="DP167" s="118">
        <v>1.372E-4</v>
      </c>
      <c r="DQ167" s="118">
        <v>2.1139999999999999E-4</v>
      </c>
      <c r="DR167" s="118">
        <v>2.5910000000000001E-4</v>
      </c>
      <c r="DS167" s="118">
        <v>1.247E-4</v>
      </c>
      <c r="DT167" s="118">
        <v>9.1000000000000003E-5</v>
      </c>
      <c r="DU167" s="118">
        <v>1.7119999999999999E-4</v>
      </c>
      <c r="DV167" s="118">
        <v>1.9689999999999999E-4</v>
      </c>
      <c r="DW167" s="118">
        <v>6.8899999999999994E-5</v>
      </c>
      <c r="DX167" s="118">
        <v>4.1560000000000002E-4</v>
      </c>
      <c r="DY167" s="118">
        <v>1.339E-4</v>
      </c>
      <c r="DZ167" s="118">
        <v>1.44E-4</v>
      </c>
      <c r="EA167" s="118">
        <v>1.032E-4</v>
      </c>
      <c r="EB167" s="118">
        <v>2.4039999999999999E-4</v>
      </c>
      <c r="EC167" s="118">
        <v>1.3219999999999999E-4</v>
      </c>
      <c r="ED167" s="118">
        <v>2.6039999999999999E-4</v>
      </c>
      <c r="EE167" s="118">
        <v>2.7540000000000003E-4</v>
      </c>
      <c r="EF167" s="118">
        <v>2.9910000000000001E-4</v>
      </c>
      <c r="EG167" s="118">
        <v>3.1349999999999998E-4</v>
      </c>
      <c r="EH167" s="118">
        <v>2.832E-4</v>
      </c>
      <c r="EI167" s="118">
        <v>3.3589999999999998E-4</v>
      </c>
      <c r="EJ167" s="118">
        <v>2.7500000000000002E-4</v>
      </c>
      <c r="EK167" s="118">
        <v>3.0239999999999998E-4</v>
      </c>
      <c r="EL167" s="118">
        <v>1.2252000000000001E-3</v>
      </c>
      <c r="EM167" s="118">
        <v>3.0509999999999999E-4</v>
      </c>
      <c r="EN167" s="118">
        <v>3.1030000000000001E-4</v>
      </c>
      <c r="EO167" s="118">
        <v>3.211E-4</v>
      </c>
      <c r="EP167" s="118">
        <v>2.9270000000000001E-4</v>
      </c>
      <c r="EQ167" s="118">
        <v>3.614E-4</v>
      </c>
      <c r="ER167" s="118">
        <v>3.2959999999999999E-4</v>
      </c>
      <c r="ES167" s="118">
        <v>2.9090000000000002E-4</v>
      </c>
      <c r="ET167" s="118">
        <v>2.152E-4</v>
      </c>
      <c r="EU167" s="118">
        <v>2.6736599999999999E-2</v>
      </c>
      <c r="EV167" s="118">
        <v>2.3425700000000001E-2</v>
      </c>
      <c r="EW167" s="118">
        <v>3.6060500000000002E-2</v>
      </c>
      <c r="EX167" s="118">
        <v>9.9150000000000002E-3</v>
      </c>
      <c r="EY167" s="118">
        <v>3.5374200000000001E-2</v>
      </c>
      <c r="EZ167" s="118">
        <v>7.5788000000000001E-3</v>
      </c>
      <c r="FA167" s="118">
        <v>1.03356E-2</v>
      </c>
      <c r="FB167" s="118">
        <v>1.6204400000000001E-2</v>
      </c>
      <c r="FC167" s="118">
        <v>8.0639999999999998E-4</v>
      </c>
      <c r="FD167" s="118">
        <v>1.6096099999999999E-2</v>
      </c>
      <c r="FE167" s="118">
        <v>4.3449999999999999E-4</v>
      </c>
      <c r="FF167" s="118">
        <v>6.5169999999999996E-4</v>
      </c>
      <c r="FG167" s="118">
        <v>4.8187000000000004E-3</v>
      </c>
      <c r="FH167" s="118">
        <v>1.01278</v>
      </c>
      <c r="FI167" s="118">
        <v>2.2660000000000001E-4</v>
      </c>
      <c r="FJ167" s="118">
        <v>1.7530000000000001E-4</v>
      </c>
      <c r="FK167" s="118">
        <v>2.4149999999999999E-4</v>
      </c>
      <c r="FL167" s="118">
        <v>1.727E-4</v>
      </c>
      <c r="FM167" s="118">
        <v>1.3109999999999999E-4</v>
      </c>
      <c r="FN167" s="118">
        <v>5.5719999999999999E-4</v>
      </c>
      <c r="FO167" s="118">
        <v>6.8190000000000004E-4</v>
      </c>
      <c r="FP167" s="118">
        <v>2.4989999999999999E-3</v>
      </c>
      <c r="FQ167" s="118">
        <v>2.7829999999999999E-4</v>
      </c>
      <c r="FR167" s="118">
        <v>3.3300000000000002E-4</v>
      </c>
      <c r="FS167" s="118">
        <v>1.05696E-2</v>
      </c>
      <c r="FT167" s="118">
        <v>4.2900000000000002E-4</v>
      </c>
      <c r="FU167" s="118">
        <v>3.656E-4</v>
      </c>
      <c r="FV167" s="118">
        <v>3.8279999999999998E-4</v>
      </c>
      <c r="FW167" s="118">
        <v>5.7010000000000003E-4</v>
      </c>
      <c r="FX167" s="118">
        <v>4.4460000000000002E-4</v>
      </c>
      <c r="FY167" s="118">
        <v>4.8970000000000003E-4</v>
      </c>
      <c r="FZ167" s="118">
        <v>4.8359999999999999E-4</v>
      </c>
      <c r="GA167" s="118">
        <v>5.7870000000000003E-4</v>
      </c>
      <c r="GB167" s="118">
        <v>2.051E-4</v>
      </c>
      <c r="GC167" s="118">
        <v>2.676E-4</v>
      </c>
      <c r="GD167" s="118">
        <v>2.385E-4</v>
      </c>
      <c r="GE167" s="118">
        <v>3.1349999999999998E-4</v>
      </c>
      <c r="GF167" s="118">
        <v>2.1379999999999999E-4</v>
      </c>
      <c r="GG167" s="118">
        <v>3.1760000000000002E-4</v>
      </c>
      <c r="GH167" s="118">
        <v>4.4969999999999998E-4</v>
      </c>
      <c r="GI167" s="118">
        <v>3.1589999999999998E-4</v>
      </c>
      <c r="GJ167" s="118">
        <v>3.3540000000000002E-4</v>
      </c>
      <c r="GK167" s="118">
        <v>6.4970000000000002E-4</v>
      </c>
      <c r="GL167" s="118">
        <v>3.3399999999999999E-4</v>
      </c>
      <c r="GM167" s="118">
        <v>4.7130000000000002E-4</v>
      </c>
      <c r="GN167" s="118">
        <v>5.8770000000000003E-4</v>
      </c>
      <c r="GO167" s="118">
        <v>6.3520000000000004E-4</v>
      </c>
      <c r="GP167" s="118">
        <v>5.3879999999999998E-4</v>
      </c>
      <c r="GQ167" s="118">
        <v>5.4370000000000004E-4</v>
      </c>
      <c r="GR167" s="118">
        <v>5.0440000000000001E-4</v>
      </c>
      <c r="GS167" s="118">
        <v>4.2949999999999998E-4</v>
      </c>
      <c r="GT167" s="118">
        <v>3.8900000000000002E-4</v>
      </c>
      <c r="GU167" s="118">
        <v>4.8910000000000002E-4</v>
      </c>
      <c r="GV167" s="118">
        <v>4.6270000000000003E-4</v>
      </c>
      <c r="GW167" s="118">
        <v>8.9579999999999998E-4</v>
      </c>
      <c r="GX167" s="118">
        <v>8.3520000000000003E-4</v>
      </c>
      <c r="GY167" s="118">
        <v>6.4700000000000001E-4</v>
      </c>
      <c r="GZ167" s="118">
        <v>7.9509999999999997E-4</v>
      </c>
      <c r="HA167" s="118">
        <v>5.9619999999999996E-4</v>
      </c>
      <c r="HB167" s="118">
        <v>4.9910000000000004E-4</v>
      </c>
      <c r="HC167" s="118">
        <v>3.2190000000000002E-4</v>
      </c>
      <c r="HD167" s="118">
        <v>7.5190000000000001E-4</v>
      </c>
      <c r="HE167" s="118">
        <v>6.6560000000000002E-4</v>
      </c>
      <c r="HF167" s="118">
        <v>4.7469999999999999E-4</v>
      </c>
      <c r="HG167" s="118">
        <v>3.615E-4</v>
      </c>
      <c r="HH167" s="118">
        <v>3.1300000000000002E-4</v>
      </c>
      <c r="HI167" s="118">
        <v>4.3750000000000001E-4</v>
      </c>
      <c r="HJ167" s="118">
        <v>4.414E-4</v>
      </c>
      <c r="HK167" s="118">
        <v>8.2510000000000005E-4</v>
      </c>
      <c r="HL167" s="118">
        <v>6.0639999999999999E-4</v>
      </c>
      <c r="HM167" s="118">
        <v>7.9949999999999997E-4</v>
      </c>
      <c r="HN167" s="118">
        <v>9.9109999999999997E-4</v>
      </c>
      <c r="HO167" s="118">
        <v>1.349E-4</v>
      </c>
      <c r="HP167" s="118">
        <v>3.1270000000000001E-4</v>
      </c>
      <c r="HQ167" s="118">
        <v>2.8679999999999998E-4</v>
      </c>
      <c r="HR167" s="118">
        <v>3.0719999999999999E-4</v>
      </c>
      <c r="HS167" s="118">
        <v>3.1330000000000003E-4</v>
      </c>
      <c r="HT167" s="118">
        <v>2.9490000000000001E-4</v>
      </c>
      <c r="HU167" s="118">
        <v>2.9589999999999998E-4</v>
      </c>
      <c r="HV167" s="118">
        <v>1.9010000000000001E-4</v>
      </c>
      <c r="HW167" s="118">
        <v>2.6360000000000001E-4</v>
      </c>
      <c r="HX167" s="118">
        <v>5.107E-4</v>
      </c>
      <c r="HY167" s="118">
        <v>4.7019999999999999E-4</v>
      </c>
      <c r="HZ167" s="118">
        <v>5.6110000000000003E-4</v>
      </c>
      <c r="IA167" s="118">
        <v>5.6439999999999995E-4</v>
      </c>
      <c r="IB167" s="118">
        <v>3.7409999999999999E-4</v>
      </c>
      <c r="IC167" s="118">
        <v>4.0959999999999998E-4</v>
      </c>
      <c r="ID167" s="118">
        <v>2.8130000000000001E-4</v>
      </c>
      <c r="IE167" s="118">
        <v>3.591E-4</v>
      </c>
      <c r="IF167" s="118">
        <v>3.6840000000000001E-4</v>
      </c>
      <c r="IG167" s="118">
        <v>2.0579999999999999E-4</v>
      </c>
      <c r="IH167" s="118">
        <v>2.9240000000000001E-4</v>
      </c>
      <c r="II167" s="118">
        <v>5.2630000000000005E-4</v>
      </c>
      <c r="IJ167" s="118">
        <v>3.3179999999999999E-4</v>
      </c>
      <c r="IK167" s="118">
        <v>3.1379999999999998E-4</v>
      </c>
      <c r="IL167" s="138">
        <v>2.5399999999999999E-4</v>
      </c>
      <c r="IM167" s="138">
        <v>3.4220000000000002E-4</v>
      </c>
      <c r="IN167" s="138">
        <v>4.2339999999999999E-4</v>
      </c>
      <c r="IO167" s="138">
        <v>3.8630000000000001E-4</v>
      </c>
      <c r="IP167" s="138">
        <v>4.038E-4</v>
      </c>
      <c r="IQ167" s="138">
        <v>3.3760000000000002E-4</v>
      </c>
      <c r="IR167" s="138">
        <v>2.9710000000000001E-4</v>
      </c>
      <c r="IS167" s="118">
        <v>2.3240000000000001E-4</v>
      </c>
      <c r="IT167" s="118">
        <v>1.9809999999999999E-4</v>
      </c>
      <c r="IU167" s="118">
        <v>1.7540000000000001E-4</v>
      </c>
      <c r="IV167" s="118">
        <v>7.8800000000000004E-5</v>
      </c>
      <c r="IW167" s="138">
        <v>4.3829999999999997E-4</v>
      </c>
      <c r="IX167" s="138">
        <v>2.9480000000000001E-4</v>
      </c>
      <c r="IY167" s="138">
        <v>3.2689999999999998E-4</v>
      </c>
      <c r="IZ167" s="138">
        <v>3.9080000000000001E-4</v>
      </c>
      <c r="JA167" s="138">
        <v>3.0479999999999998E-4</v>
      </c>
      <c r="JB167" s="138">
        <v>2.8059999999999999E-4</v>
      </c>
      <c r="JC167" s="138">
        <v>2.9910000000000001E-4</v>
      </c>
      <c r="JD167" s="138">
        <v>3.1970000000000002E-4</v>
      </c>
      <c r="JE167" s="118">
        <v>3.2899999999999997E-4</v>
      </c>
      <c r="JF167" s="118">
        <v>2.6610000000000002E-4</v>
      </c>
      <c r="JG167" s="118">
        <v>2.5579999999999998E-4</v>
      </c>
      <c r="JH167" s="118">
        <v>3.2069999999999999E-4</v>
      </c>
      <c r="JI167" s="118">
        <v>3.0870000000000002E-4</v>
      </c>
      <c r="JJ167" s="118">
        <v>3.0029999999999998E-4</v>
      </c>
      <c r="JK167" s="118">
        <v>3.2840000000000001E-4</v>
      </c>
      <c r="JL167" s="118">
        <v>3.2269999999999998E-4</v>
      </c>
      <c r="JM167" s="118">
        <v>2.7090000000000003E-4</v>
      </c>
      <c r="JN167" s="118">
        <v>3.7579999999999997E-4</v>
      </c>
      <c r="JO167" s="118">
        <v>3.9389999999999998E-4</v>
      </c>
      <c r="JP167" s="118">
        <v>2.8390000000000002E-4</v>
      </c>
      <c r="JQ167" s="118">
        <v>4.0000000000000002E-4</v>
      </c>
      <c r="JR167" s="118">
        <v>5.398E-4</v>
      </c>
      <c r="JS167" s="118">
        <v>1.0862000000000001E-3</v>
      </c>
      <c r="JT167" s="118">
        <v>3.3290000000000001E-4</v>
      </c>
      <c r="JU167" s="118">
        <v>1.2846999999999999E-3</v>
      </c>
      <c r="JV167" s="118">
        <v>6.5749999999999999E-4</v>
      </c>
      <c r="JW167" s="118">
        <v>4.9019999999999999E-4</v>
      </c>
      <c r="JX167" s="118">
        <v>2.8039999999999999E-4</v>
      </c>
      <c r="JY167" s="118">
        <v>0</v>
      </c>
      <c r="JZ167" s="118">
        <v>8.6010000000000004E-4</v>
      </c>
      <c r="KA167" s="118">
        <v>8.4329999999999995E-4</v>
      </c>
      <c r="KB167" s="118">
        <v>5.0949999999999997E-4</v>
      </c>
      <c r="KC167" s="118">
        <v>7.607E-4</v>
      </c>
      <c r="KD167" s="118">
        <v>7.2800000000000002E-4</v>
      </c>
      <c r="KE167" s="118">
        <v>1.4668000000000001E-3</v>
      </c>
      <c r="KF167" s="118">
        <v>4.3419999999999998E-4</v>
      </c>
      <c r="KG167" s="118">
        <v>7.85E-4</v>
      </c>
      <c r="KH167" s="118">
        <v>4.8930000000000002E-4</v>
      </c>
      <c r="KI167" s="118">
        <v>1.9870000000000001E-4</v>
      </c>
      <c r="KJ167" s="118">
        <v>4.013E-4</v>
      </c>
      <c r="KK167" s="118">
        <v>3.813E-4</v>
      </c>
      <c r="KL167" s="118">
        <v>2.9055999999999999E-3</v>
      </c>
      <c r="KM167" s="118">
        <v>4.4200000000000001E-4</v>
      </c>
      <c r="KN167" s="118">
        <v>3.7639999999999999E-4</v>
      </c>
      <c r="KO167" s="118">
        <v>3.7960000000000001E-4</v>
      </c>
      <c r="KP167" s="118">
        <v>2.3719999999999999E-4</v>
      </c>
      <c r="KQ167" s="118">
        <v>4.1536999999999998E-3</v>
      </c>
      <c r="KR167" s="118">
        <v>3.5730000000000001E-4</v>
      </c>
      <c r="KS167" s="118">
        <v>2.208E-4</v>
      </c>
      <c r="KT167" s="118">
        <v>2.5109999999999998E-4</v>
      </c>
      <c r="KU167" s="118">
        <v>1.0789E-3</v>
      </c>
      <c r="KV167" s="118">
        <v>1.5440000000000001E-4</v>
      </c>
      <c r="KW167" s="118">
        <v>2.206E-4</v>
      </c>
      <c r="KX167" s="118">
        <v>5.1E-5</v>
      </c>
      <c r="KY167" s="118">
        <v>1.3470000000000001E-3</v>
      </c>
      <c r="KZ167" s="118">
        <v>5.8387999999999999E-3</v>
      </c>
      <c r="LA167" s="118">
        <v>3.1119999999999997E-4</v>
      </c>
      <c r="LB167" s="118">
        <v>2.9389999999999999E-4</v>
      </c>
      <c r="LC167" s="118">
        <v>2.4429999999999998E-4</v>
      </c>
      <c r="LD167" s="118">
        <v>3.656E-4</v>
      </c>
      <c r="LE167" s="118">
        <v>3.723E-4</v>
      </c>
      <c r="LF167" s="118">
        <v>1.6139999999999999E-4</v>
      </c>
      <c r="LG167" s="118">
        <v>1.6449999999999999E-4</v>
      </c>
      <c r="LH167" s="118">
        <v>1.684E-4</v>
      </c>
      <c r="LI167" s="118">
        <v>2.1010000000000001E-4</v>
      </c>
      <c r="LJ167" s="118">
        <v>1.5980000000000001E-4</v>
      </c>
      <c r="LK167" s="118">
        <v>6.19E-5</v>
      </c>
      <c r="LL167" s="118">
        <v>7.2200000000000007E-5</v>
      </c>
      <c r="LM167" s="118">
        <v>6.4599999999999998E-5</v>
      </c>
      <c r="LN167" s="118">
        <v>2.141E-4</v>
      </c>
      <c r="LO167" s="118">
        <v>1.8459999999999999E-4</v>
      </c>
      <c r="LP167" s="118">
        <v>3.9499999999999998E-5</v>
      </c>
      <c r="LQ167" s="118">
        <v>5.2610000000000005E-4</v>
      </c>
      <c r="LR167" s="118">
        <v>3.2586999999999998E-3</v>
      </c>
      <c r="LS167" s="118">
        <v>5.9619999999999996E-4</v>
      </c>
      <c r="LT167" s="118">
        <v>1.84E-4</v>
      </c>
      <c r="LU167" s="118">
        <v>2.039E-4</v>
      </c>
      <c r="LV167" s="118">
        <v>1.5200000000000001E-4</v>
      </c>
      <c r="LW167" s="118">
        <v>6.3399999999999996E-5</v>
      </c>
      <c r="LX167" s="118">
        <v>9.7100000000000002E-5</v>
      </c>
      <c r="LY167" s="118">
        <v>1.7579999999999999E-4</v>
      </c>
      <c r="LZ167" s="118">
        <v>1.0739999999999999E-4</v>
      </c>
      <c r="MA167" s="118">
        <v>2.206E-4</v>
      </c>
      <c r="MB167" s="118">
        <v>6.7239999999999997E-4</v>
      </c>
      <c r="MC167" s="118">
        <v>1.4870000000000001E-4</v>
      </c>
      <c r="MD167" s="118">
        <v>2.5329999999999998E-4</v>
      </c>
      <c r="ME167" s="118">
        <v>5.6479999999999996E-4</v>
      </c>
      <c r="MF167" s="118">
        <v>1.104E-4</v>
      </c>
      <c r="MG167" s="118">
        <v>1.5200000000000001E-4</v>
      </c>
      <c r="MH167" s="118">
        <v>1.5229999999999999E-4</v>
      </c>
      <c r="MI167" s="118">
        <v>3.2759999999999999E-4</v>
      </c>
      <c r="MJ167" s="118">
        <v>2.0269999999999999E-4</v>
      </c>
      <c r="MK167" s="118">
        <v>9.6000000000000002E-5</v>
      </c>
      <c r="ML167" s="118">
        <v>2.9734000000000002E-3</v>
      </c>
      <c r="MM167" s="118">
        <v>3.0499999999999999E-4</v>
      </c>
      <c r="MN167" s="118">
        <v>3.1970000000000002E-4</v>
      </c>
      <c r="MO167" s="118">
        <v>1.0878999999999999E-3</v>
      </c>
      <c r="MP167" s="118">
        <v>2.9910000000000001E-4</v>
      </c>
      <c r="MQ167" s="118">
        <v>5.6479999999999996E-4</v>
      </c>
      <c r="MR167" s="118">
        <v>7.9819999999999999E-4</v>
      </c>
      <c r="MS167" s="118">
        <v>1.7508000000000001E-3</v>
      </c>
      <c r="MT167" s="118">
        <v>9.8900000000000005E-5</v>
      </c>
      <c r="MU167" s="118">
        <v>1.416E-4</v>
      </c>
      <c r="MV167" s="118">
        <v>4.1300000000000001E-4</v>
      </c>
      <c r="MW167" s="118">
        <v>1.473E-4</v>
      </c>
      <c r="MX167" s="118">
        <v>1.4799999999999999E-4</v>
      </c>
      <c r="MY167" s="118">
        <v>3.7290000000000001E-4</v>
      </c>
      <c r="MZ167" s="118">
        <v>1.9430000000000001E-4</v>
      </c>
      <c r="NA167" s="118">
        <v>2.9090000000000002E-4</v>
      </c>
      <c r="NB167" s="118">
        <v>2.31E-4</v>
      </c>
      <c r="NC167" s="118">
        <v>5.0770000000000003E-4</v>
      </c>
      <c r="ND167" s="118">
        <v>2.9060000000000002E-4</v>
      </c>
      <c r="NE167" s="118">
        <v>1.9650000000000001E-4</v>
      </c>
      <c r="NF167" s="118">
        <v>2.9999999999999997E-4</v>
      </c>
      <c r="NG167" s="118">
        <v>1.7554999999999999E-3</v>
      </c>
      <c r="NH167" s="118">
        <v>5.6599999999999999E-4</v>
      </c>
      <c r="NI167" s="118">
        <v>2.0360999999999999E-3</v>
      </c>
      <c r="NJ167" s="118">
        <v>1.5760000000000001E-4</v>
      </c>
      <c r="NK167" s="118">
        <v>2.1479999999999999E-4</v>
      </c>
      <c r="NL167" s="118">
        <v>3.7100000000000001E-5</v>
      </c>
      <c r="NM167" s="118">
        <v>1.741E-4</v>
      </c>
      <c r="NN167" s="118">
        <v>2.6840000000000002E-4</v>
      </c>
      <c r="NO167" s="118">
        <v>2.299E-4</v>
      </c>
      <c r="NP167" s="118">
        <v>1.3909999999999999E-4</v>
      </c>
      <c r="NQ167" s="118">
        <v>3.6910000000000003E-4</v>
      </c>
      <c r="NR167" s="118">
        <v>3.9859999999999999E-4</v>
      </c>
      <c r="NS167" s="118">
        <v>5.4940000000000002E-4</v>
      </c>
      <c r="NT167" s="118">
        <v>4.0870000000000001E-4</v>
      </c>
      <c r="NU167" s="118">
        <v>3.165E-4</v>
      </c>
      <c r="NV167" s="118">
        <v>1.53867E-2</v>
      </c>
      <c r="NW167" s="118">
        <v>5.6829999999999999E-4</v>
      </c>
      <c r="NX167" s="118">
        <v>2.6610000000000002E-4</v>
      </c>
      <c r="NY167" s="118">
        <v>9.8599999999999998E-5</v>
      </c>
      <c r="NZ167" s="118">
        <v>2.1369999999999999E-4</v>
      </c>
      <c r="OA167" s="118">
        <v>7.36E-5</v>
      </c>
      <c r="OB167" s="118">
        <v>6.7420000000000002E-4</v>
      </c>
      <c r="OC167" s="118">
        <v>7.1100000000000004E-4</v>
      </c>
      <c r="OD167" s="118">
        <v>4.7150000000000002E-4</v>
      </c>
      <c r="OE167" s="118">
        <v>8.5760000000000003E-4</v>
      </c>
      <c r="OF167" s="118">
        <v>6.0559999999999998E-4</v>
      </c>
      <c r="OG167" s="118">
        <v>0</v>
      </c>
      <c r="OH167" s="118">
        <v>3.8220000000000002E-4</v>
      </c>
      <c r="OI167" s="118">
        <v>1.015E-4</v>
      </c>
      <c r="OJ167" s="118">
        <v>2.0535000000000002E-3</v>
      </c>
      <c r="OK167" s="118">
        <v>4.4850000000000001E-4</v>
      </c>
      <c r="OL167" s="118">
        <v>4.4289999999999998E-4</v>
      </c>
      <c r="OM167" s="118">
        <v>2.967E-4</v>
      </c>
      <c r="ON167" s="118">
        <v>2.787E-4</v>
      </c>
      <c r="OO167" s="118">
        <v>6.7500000000000004E-4</v>
      </c>
      <c r="OP167" s="118">
        <v>1.9312000000000001E-3</v>
      </c>
      <c r="OQ167" s="118">
        <v>4.8319999999999998E-4</v>
      </c>
      <c r="OR167" s="119">
        <v>7.3289999999999998E-4</v>
      </c>
    </row>
    <row r="168" spans="1:408" ht="12.75" customHeight="1">
      <c r="A168" s="115">
        <v>336411</v>
      </c>
      <c r="B168" s="69" t="str">
        <f>INDEX('NAICS to ISIC Key'!H:H,MATCH(A168,'NAICS to ISIC Key'!D:D,0))</f>
        <v>ISIC 30</v>
      </c>
      <c r="C168" s="121" t="s">
        <v>442</v>
      </c>
      <c r="D168" s="117">
        <v>5.4999999999999999E-6</v>
      </c>
      <c r="E168" s="118">
        <v>9.5999999999999996E-6</v>
      </c>
      <c r="F168" s="118">
        <v>6.1999999999999999E-6</v>
      </c>
      <c r="G168" s="118">
        <v>5.0000000000000004E-6</v>
      </c>
      <c r="H168" s="118">
        <v>5.2000000000000002E-6</v>
      </c>
      <c r="I168" s="118">
        <v>6.1999999999999999E-6</v>
      </c>
      <c r="J168" s="118">
        <v>1.06E-5</v>
      </c>
      <c r="K168" s="118">
        <v>8.6999999999999997E-6</v>
      </c>
      <c r="L168" s="118">
        <v>1.29E-5</v>
      </c>
      <c r="M168" s="118">
        <v>3.8999999999999999E-6</v>
      </c>
      <c r="N168" s="118">
        <v>9.7999999999999993E-6</v>
      </c>
      <c r="O168" s="118">
        <v>1.5500000000000001E-5</v>
      </c>
      <c r="P168" s="118">
        <v>3.1E-6</v>
      </c>
      <c r="Q168" s="118">
        <v>2.0299999999999999E-5</v>
      </c>
      <c r="R168" s="118">
        <v>6.1999999999999999E-6</v>
      </c>
      <c r="S168" s="118">
        <v>6.0000000000000002E-6</v>
      </c>
      <c r="T168" s="118">
        <v>6.8000000000000001E-6</v>
      </c>
      <c r="U168" s="118">
        <v>1.2500000000000001E-5</v>
      </c>
      <c r="V168" s="118">
        <v>6.7000000000000002E-6</v>
      </c>
      <c r="W168" s="118">
        <v>4.7999999999999998E-6</v>
      </c>
      <c r="X168" s="118">
        <v>8.3000000000000002E-6</v>
      </c>
      <c r="Y168" s="118">
        <v>6.7000000000000002E-6</v>
      </c>
      <c r="Z168" s="118">
        <v>8.1000000000000004E-6</v>
      </c>
      <c r="AA168" s="118">
        <v>4.5000000000000001E-6</v>
      </c>
      <c r="AB168" s="118">
        <v>9.9000000000000001E-6</v>
      </c>
      <c r="AC168" s="118">
        <v>1.2500000000000001E-5</v>
      </c>
      <c r="AD168" s="118">
        <v>1.27E-5</v>
      </c>
      <c r="AE168" s="118">
        <v>1.1399999999999999E-5</v>
      </c>
      <c r="AF168" s="118">
        <v>3.8999999999999999E-5</v>
      </c>
      <c r="AG168" s="118">
        <v>3.4999999999999999E-6</v>
      </c>
      <c r="AH168" s="118">
        <v>9.3999999999999998E-6</v>
      </c>
      <c r="AI168" s="118">
        <v>9.2E-6</v>
      </c>
      <c r="AJ168" s="118">
        <v>1.8420000000000001E-4</v>
      </c>
      <c r="AK168" s="118">
        <v>7.1999999999999997E-6</v>
      </c>
      <c r="AL168" s="118">
        <v>5.2800000000000003E-5</v>
      </c>
      <c r="AM168" s="118">
        <v>8.3200000000000003E-5</v>
      </c>
      <c r="AN168" s="118">
        <v>1.04E-5</v>
      </c>
      <c r="AO168" s="118">
        <v>9.7000000000000003E-6</v>
      </c>
      <c r="AP168" s="118">
        <v>1.45E-5</v>
      </c>
      <c r="AQ168" s="118">
        <v>1.45E-5</v>
      </c>
      <c r="AR168" s="118">
        <v>8.1000000000000004E-6</v>
      </c>
      <c r="AS168" s="118">
        <v>8.8000000000000004E-6</v>
      </c>
      <c r="AT168" s="118">
        <v>7.9000000000000006E-6</v>
      </c>
      <c r="AU168" s="118">
        <v>1.36E-5</v>
      </c>
      <c r="AV168" s="118">
        <v>2.2500000000000001E-5</v>
      </c>
      <c r="AW168" s="118">
        <v>1.29E-5</v>
      </c>
      <c r="AX168" s="118">
        <v>7.0999999999999998E-6</v>
      </c>
      <c r="AY168" s="118">
        <v>5.6999999999999996E-6</v>
      </c>
      <c r="AZ168" s="118">
        <v>1.0699999999999999E-5</v>
      </c>
      <c r="BA168" s="118">
        <v>9.5999999999999996E-6</v>
      </c>
      <c r="BB168" s="118">
        <v>8.4999999999999999E-6</v>
      </c>
      <c r="BC168" s="118">
        <v>1.01E-5</v>
      </c>
      <c r="BD168" s="118">
        <v>3.4199999999999998E-5</v>
      </c>
      <c r="BE168" s="118">
        <v>1.7600000000000001E-5</v>
      </c>
      <c r="BF168" s="118">
        <v>1.2500000000000001E-5</v>
      </c>
      <c r="BG168" s="118">
        <v>6.7000000000000002E-6</v>
      </c>
      <c r="BH168" s="118">
        <v>8.6999999999999997E-6</v>
      </c>
      <c r="BI168" s="118">
        <v>5.9000000000000003E-6</v>
      </c>
      <c r="BJ168" s="118">
        <v>7.7000000000000008E-6</v>
      </c>
      <c r="BK168" s="118">
        <v>9.3999999999999998E-6</v>
      </c>
      <c r="BL168" s="118">
        <v>2.8099999999999999E-5</v>
      </c>
      <c r="BM168" s="118">
        <v>1.1600000000000001E-5</v>
      </c>
      <c r="BN168" s="118">
        <v>1.91E-5</v>
      </c>
      <c r="BO168" s="118">
        <v>1.6200000000000001E-5</v>
      </c>
      <c r="BP168" s="118">
        <v>1.42E-5</v>
      </c>
      <c r="BQ168" s="118">
        <v>2.6999999999999999E-5</v>
      </c>
      <c r="BR168" s="118">
        <v>1.5400000000000002E-5</v>
      </c>
      <c r="BS168" s="118">
        <v>4.8099999999999997E-5</v>
      </c>
      <c r="BT168" s="118">
        <v>2.65E-5</v>
      </c>
      <c r="BU168" s="118">
        <v>2.6599999999999999E-5</v>
      </c>
      <c r="BV168" s="118">
        <v>1.1E-5</v>
      </c>
      <c r="BW168" s="118">
        <v>2.0800000000000001E-5</v>
      </c>
      <c r="BX168" s="118">
        <v>2.3799999999999999E-5</v>
      </c>
      <c r="BY168" s="118">
        <v>1.4E-5</v>
      </c>
      <c r="BZ168" s="118">
        <v>2.1299999999999999E-5</v>
      </c>
      <c r="CA168" s="118">
        <v>1.36E-5</v>
      </c>
      <c r="CB168" s="118">
        <v>2.3200000000000001E-5</v>
      </c>
      <c r="CC168" s="118">
        <v>1.8700000000000001E-5</v>
      </c>
      <c r="CD168" s="118">
        <v>1.9700000000000001E-5</v>
      </c>
      <c r="CE168" s="118">
        <v>2.41E-5</v>
      </c>
      <c r="CF168" s="118">
        <v>5.1999999999999997E-5</v>
      </c>
      <c r="CG168" s="118">
        <v>2.27E-5</v>
      </c>
      <c r="CH168" s="118">
        <v>4.8399999999999997E-5</v>
      </c>
      <c r="CI168" s="118">
        <v>1.4540000000000001E-4</v>
      </c>
      <c r="CJ168" s="118">
        <v>7.3499999999999998E-5</v>
      </c>
      <c r="CK168" s="118">
        <v>6.0099999999999997E-5</v>
      </c>
      <c r="CL168" s="118">
        <v>2.09E-5</v>
      </c>
      <c r="CM168" s="118">
        <v>4.8699999999999998E-5</v>
      </c>
      <c r="CN168" s="118">
        <v>1.673E-4</v>
      </c>
      <c r="CO168" s="118">
        <v>5.9000000000000003E-6</v>
      </c>
      <c r="CP168" s="118">
        <v>2.398E-4</v>
      </c>
      <c r="CQ168" s="118">
        <v>4.105E-4</v>
      </c>
      <c r="CR168" s="118">
        <v>2.7500000000000002E-4</v>
      </c>
      <c r="CS168" s="118">
        <v>2.5299999999999998E-5</v>
      </c>
      <c r="CT168" s="118">
        <v>2.7699999999999999E-5</v>
      </c>
      <c r="CU168" s="118">
        <v>2.44E-5</v>
      </c>
      <c r="CV168" s="118">
        <v>6.7600000000000003E-5</v>
      </c>
      <c r="CW168" s="118">
        <v>2.8E-5</v>
      </c>
      <c r="CX168" s="118">
        <v>5.1400000000000003E-5</v>
      </c>
      <c r="CY168" s="118">
        <v>7.0400000000000004E-5</v>
      </c>
      <c r="CZ168" s="118">
        <v>5.2099999999999999E-5</v>
      </c>
      <c r="DA168" s="118">
        <v>2.4394999999999998E-3</v>
      </c>
      <c r="DB168" s="118">
        <v>5.2299999999999997E-5</v>
      </c>
      <c r="DC168" s="118">
        <v>4.8399999999999997E-5</v>
      </c>
      <c r="DD168" s="118">
        <v>3.57E-5</v>
      </c>
      <c r="DE168" s="118">
        <v>2.3900000000000002E-5</v>
      </c>
      <c r="DF168" s="118">
        <v>3.0300000000000001E-5</v>
      </c>
      <c r="DG168" s="118">
        <v>9.3000000000000007E-6</v>
      </c>
      <c r="DH168" s="118">
        <v>3.57E-5</v>
      </c>
      <c r="DI168" s="118">
        <v>6.1600000000000007E-5</v>
      </c>
      <c r="DJ168" s="118">
        <v>2.5000000000000002E-6</v>
      </c>
      <c r="DK168" s="118">
        <v>6.8000000000000001E-6</v>
      </c>
      <c r="DL168" s="118">
        <v>8.3000000000000002E-6</v>
      </c>
      <c r="DM168" s="118">
        <v>8.8999999999999995E-6</v>
      </c>
      <c r="DN168" s="118">
        <v>1.8700000000000001E-5</v>
      </c>
      <c r="DO168" s="118">
        <v>9.5000000000000005E-6</v>
      </c>
      <c r="DP168" s="118">
        <v>2.5000000000000002E-6</v>
      </c>
      <c r="DQ168" s="118">
        <v>7.7999999999999999E-6</v>
      </c>
      <c r="DR168" s="118">
        <v>9.7000000000000003E-6</v>
      </c>
      <c r="DS168" s="118">
        <v>3.5999999999999998E-6</v>
      </c>
      <c r="DT168" s="118">
        <v>1.4999999999999999E-4</v>
      </c>
      <c r="DU168" s="118">
        <v>1.8099999999999999E-5</v>
      </c>
      <c r="DV168" s="118">
        <v>1.15E-5</v>
      </c>
      <c r="DW168" s="118">
        <v>1.29E-5</v>
      </c>
      <c r="DX168" s="118">
        <v>7.7999999999999999E-6</v>
      </c>
      <c r="DY168" s="118">
        <v>8.4999999999999999E-6</v>
      </c>
      <c r="DZ168" s="118">
        <v>4.4000000000000002E-6</v>
      </c>
      <c r="EA168" s="118">
        <v>8.1000000000000004E-6</v>
      </c>
      <c r="EB168" s="118">
        <v>4.0999999999999997E-6</v>
      </c>
      <c r="EC168" s="118">
        <v>2.3999999999999999E-6</v>
      </c>
      <c r="ED168" s="118">
        <v>6.4999999999999996E-6</v>
      </c>
      <c r="EE168" s="118">
        <v>8.6999999999999997E-6</v>
      </c>
      <c r="EF168" s="118">
        <v>1.2799999999999999E-5</v>
      </c>
      <c r="EG168" s="118">
        <v>9.9000000000000001E-6</v>
      </c>
      <c r="EH168" s="118">
        <v>1.84E-5</v>
      </c>
      <c r="EI168" s="118">
        <v>1.4800000000000001E-5</v>
      </c>
      <c r="EJ168" s="118">
        <v>9.7000000000000003E-6</v>
      </c>
      <c r="EK168" s="118">
        <v>1.0699999999999999E-5</v>
      </c>
      <c r="EL168" s="118">
        <v>9.9699999999999998E-5</v>
      </c>
      <c r="EM168" s="118">
        <v>9.3000000000000007E-6</v>
      </c>
      <c r="EN168" s="118">
        <v>1.6500000000000001E-5</v>
      </c>
      <c r="EO168" s="118">
        <v>5.8000000000000004E-6</v>
      </c>
      <c r="EP168" s="118">
        <v>7.5000000000000002E-6</v>
      </c>
      <c r="EQ168" s="118">
        <v>7.5000000000000002E-6</v>
      </c>
      <c r="ER168" s="118">
        <v>1.5999999999999999E-5</v>
      </c>
      <c r="ES168" s="118">
        <v>6.3999999999999997E-6</v>
      </c>
      <c r="ET168" s="118">
        <v>2.2099999999999998E-5</v>
      </c>
      <c r="EU168" s="118">
        <v>4.0299999999999997E-5</v>
      </c>
      <c r="EV168" s="118">
        <v>5.5399999999999998E-5</v>
      </c>
      <c r="EW168" s="118">
        <v>2.875E-4</v>
      </c>
      <c r="EX168" s="118">
        <v>5.6799999999999998E-5</v>
      </c>
      <c r="EY168" s="118">
        <v>1.9199999999999999E-5</v>
      </c>
      <c r="EZ168" s="118">
        <v>5.8699999999999997E-5</v>
      </c>
      <c r="FA168" s="118">
        <v>2.3099999999999999E-5</v>
      </c>
      <c r="FB168" s="118">
        <v>7.6899999999999999E-5</v>
      </c>
      <c r="FC168" s="118">
        <v>1.2500000000000001E-5</v>
      </c>
      <c r="FD168" s="118">
        <v>2.69E-5</v>
      </c>
      <c r="FE168" s="118">
        <v>1.08E-5</v>
      </c>
      <c r="FF168" s="118">
        <v>1.95E-5</v>
      </c>
      <c r="FG168" s="118">
        <v>2.48E-5</v>
      </c>
      <c r="FH168" s="118">
        <v>1.56E-5</v>
      </c>
      <c r="FI168" s="118">
        <v>1.0533399999999999</v>
      </c>
      <c r="FJ168" s="118">
        <v>4.2922999999999998E-3</v>
      </c>
      <c r="FK168" s="118">
        <v>1.04329E-2</v>
      </c>
      <c r="FL168" s="118">
        <v>6.0286000000000003E-3</v>
      </c>
      <c r="FM168" s="118">
        <v>7.7315999999999999E-3</v>
      </c>
      <c r="FN168" s="118">
        <v>1.5699999999999999E-5</v>
      </c>
      <c r="FO168" s="118">
        <v>7.4430000000000004E-4</v>
      </c>
      <c r="FP168" s="118">
        <v>6.4409999999999999E-4</v>
      </c>
      <c r="FQ168" s="118">
        <v>7.4000000000000003E-6</v>
      </c>
      <c r="FR168" s="118">
        <v>3.7950000000000001E-4</v>
      </c>
      <c r="FS168" s="118">
        <v>1.3579999999999999E-4</v>
      </c>
      <c r="FT168" s="118">
        <v>1.13E-5</v>
      </c>
      <c r="FU168" s="118">
        <v>8.3000000000000002E-6</v>
      </c>
      <c r="FV168" s="118">
        <v>8.8000000000000004E-6</v>
      </c>
      <c r="FW168" s="118">
        <v>1.5699999999999999E-5</v>
      </c>
      <c r="FX168" s="118">
        <v>1.36E-5</v>
      </c>
      <c r="FY168" s="118">
        <v>1.29E-5</v>
      </c>
      <c r="FZ168" s="118">
        <v>1.13E-5</v>
      </c>
      <c r="GA168" s="118">
        <v>1.9700000000000001E-5</v>
      </c>
      <c r="GB168" s="118">
        <v>9.9000000000000001E-6</v>
      </c>
      <c r="GC168" s="118">
        <v>1.3699999999999999E-5</v>
      </c>
      <c r="GD168" s="118">
        <v>6.7000000000000002E-6</v>
      </c>
      <c r="GE168" s="118">
        <v>1.1399999999999999E-5</v>
      </c>
      <c r="GF168" s="118">
        <v>6.7000000000000002E-6</v>
      </c>
      <c r="GG168" s="118">
        <v>6.4999999999999996E-6</v>
      </c>
      <c r="GH168" s="118">
        <v>1.9899999999999999E-5</v>
      </c>
      <c r="GI168" s="118">
        <v>2.44E-5</v>
      </c>
      <c r="GJ168" s="118">
        <v>7.9000000000000006E-6</v>
      </c>
      <c r="GK168" s="118">
        <v>2.5400000000000001E-5</v>
      </c>
      <c r="GL168" s="118">
        <v>1.2799999999999999E-5</v>
      </c>
      <c r="GM168" s="118">
        <v>9.0999999999999993E-6</v>
      </c>
      <c r="GN168" s="118">
        <v>1.13E-5</v>
      </c>
      <c r="GO168" s="118">
        <v>1.0499999999999999E-5</v>
      </c>
      <c r="GP168" s="118">
        <v>1.2500000000000001E-5</v>
      </c>
      <c r="GQ168" s="118">
        <v>9.3999999999999998E-6</v>
      </c>
      <c r="GR168" s="118">
        <v>8.1000000000000004E-6</v>
      </c>
      <c r="GS168" s="118">
        <v>7.7999999999999999E-6</v>
      </c>
      <c r="GT168" s="118">
        <v>7.9000000000000006E-6</v>
      </c>
      <c r="GU168" s="118">
        <v>9.2E-6</v>
      </c>
      <c r="GV168" s="118">
        <v>9.7000000000000003E-6</v>
      </c>
      <c r="GW168" s="118">
        <v>1.2099999999999999E-5</v>
      </c>
      <c r="GX168" s="118">
        <v>1.03E-5</v>
      </c>
      <c r="GY168" s="118">
        <v>1.29E-5</v>
      </c>
      <c r="GZ168" s="118">
        <v>9.3000000000000007E-6</v>
      </c>
      <c r="HA168" s="118">
        <v>1.1800000000000001E-5</v>
      </c>
      <c r="HB168" s="118">
        <v>9.5999999999999996E-6</v>
      </c>
      <c r="HC168" s="118">
        <v>6.7000000000000002E-6</v>
      </c>
      <c r="HD168" s="118">
        <v>9.5000000000000005E-6</v>
      </c>
      <c r="HE168" s="118">
        <v>1.04E-5</v>
      </c>
      <c r="HF168" s="118">
        <v>8.1000000000000004E-6</v>
      </c>
      <c r="HG168" s="118">
        <v>7.7999999999999999E-6</v>
      </c>
      <c r="HH168" s="118">
        <v>7.9999999999999996E-6</v>
      </c>
      <c r="HI168" s="118">
        <v>9.3000000000000007E-6</v>
      </c>
      <c r="HJ168" s="118">
        <v>9.2E-6</v>
      </c>
      <c r="HK168" s="118">
        <v>9.3999999999999998E-6</v>
      </c>
      <c r="HL168" s="118">
        <v>7.7000000000000008E-6</v>
      </c>
      <c r="HM168" s="118">
        <v>9.7000000000000003E-6</v>
      </c>
      <c r="HN168" s="118">
        <v>5.4E-6</v>
      </c>
      <c r="HO168" s="118">
        <v>3.1E-6</v>
      </c>
      <c r="HP168" s="118">
        <v>6.8000000000000001E-6</v>
      </c>
      <c r="HQ168" s="118">
        <v>6.7000000000000002E-6</v>
      </c>
      <c r="HR168" s="118">
        <v>7.6000000000000001E-6</v>
      </c>
      <c r="HS168" s="118">
        <v>6.9E-6</v>
      </c>
      <c r="HT168" s="118">
        <v>6.2999999999999998E-6</v>
      </c>
      <c r="HU168" s="118">
        <v>8.8000000000000004E-6</v>
      </c>
      <c r="HV168" s="118">
        <v>4.6E-6</v>
      </c>
      <c r="HW168" s="118">
        <v>8.3000000000000002E-6</v>
      </c>
      <c r="HX168" s="118">
        <v>9.3999999999999998E-6</v>
      </c>
      <c r="HY168" s="118">
        <v>9.9000000000000001E-6</v>
      </c>
      <c r="HZ168" s="118">
        <v>1.0000000000000001E-5</v>
      </c>
      <c r="IA168" s="118">
        <v>1.06E-5</v>
      </c>
      <c r="IB168" s="118">
        <v>7.7999999999999999E-6</v>
      </c>
      <c r="IC168" s="118">
        <v>9.7000000000000003E-6</v>
      </c>
      <c r="ID168" s="118">
        <v>6.7000000000000002E-6</v>
      </c>
      <c r="IE168" s="118">
        <v>1.33E-5</v>
      </c>
      <c r="IF168" s="118">
        <v>1.1800000000000001E-5</v>
      </c>
      <c r="IG168" s="118">
        <v>6.1999999999999999E-6</v>
      </c>
      <c r="IH168" s="118">
        <v>7.0999999999999998E-6</v>
      </c>
      <c r="II168" s="118">
        <v>9.5999999999999996E-6</v>
      </c>
      <c r="IJ168" s="118">
        <v>6.9999999999999999E-6</v>
      </c>
      <c r="IK168" s="118">
        <v>6.8000000000000001E-6</v>
      </c>
      <c r="IL168" s="138">
        <v>5.5999999999999997E-6</v>
      </c>
      <c r="IM168" s="138">
        <v>5.8000000000000004E-6</v>
      </c>
      <c r="IN168" s="138">
        <v>6.0000000000000002E-6</v>
      </c>
      <c r="IO168" s="138">
        <v>7.6000000000000001E-6</v>
      </c>
      <c r="IP168" s="138">
        <v>9.0000000000000002E-6</v>
      </c>
      <c r="IQ168" s="138">
        <v>8.4999999999999999E-6</v>
      </c>
      <c r="IR168" s="138">
        <v>7.1999999999999997E-6</v>
      </c>
      <c r="IS168" s="118">
        <v>4.7999999999999998E-6</v>
      </c>
      <c r="IT168" s="118">
        <v>3.8999999999999999E-6</v>
      </c>
      <c r="IU168" s="118">
        <v>4.6E-6</v>
      </c>
      <c r="IV168" s="118">
        <v>2.6000000000000001E-6</v>
      </c>
      <c r="IW168" s="138">
        <v>6.3999999999999997E-6</v>
      </c>
      <c r="IX168" s="138">
        <v>6.1E-6</v>
      </c>
      <c r="IY168" s="138">
        <v>8.1000000000000004E-6</v>
      </c>
      <c r="IZ168" s="138">
        <v>6.9999999999999999E-6</v>
      </c>
      <c r="JA168" s="138">
        <v>6.0000000000000002E-6</v>
      </c>
      <c r="JB168" s="138">
        <v>5.6999999999999996E-6</v>
      </c>
      <c r="JC168" s="138">
        <v>8.3999999999999992E-6</v>
      </c>
      <c r="JD168" s="138">
        <v>8.1999999999999994E-6</v>
      </c>
      <c r="JE168" s="118">
        <v>9.5999999999999996E-6</v>
      </c>
      <c r="JF168" s="118">
        <v>6.6000000000000003E-6</v>
      </c>
      <c r="JG168" s="118">
        <v>6.1999999999999999E-6</v>
      </c>
      <c r="JH168" s="118">
        <v>1.49E-5</v>
      </c>
      <c r="JI168" s="118">
        <v>1.52E-5</v>
      </c>
      <c r="JJ168" s="118">
        <v>7.6000000000000001E-6</v>
      </c>
      <c r="JK168" s="118">
        <v>1.0200000000000001E-5</v>
      </c>
      <c r="JL168" s="118">
        <v>9.3999999999999998E-6</v>
      </c>
      <c r="JM168" s="118">
        <v>9.9000000000000001E-6</v>
      </c>
      <c r="JN168" s="118">
        <v>1.0499999999999999E-5</v>
      </c>
      <c r="JO168" s="118">
        <v>2.9899999999999998E-5</v>
      </c>
      <c r="JP168" s="118">
        <v>1.6699999999999999E-5</v>
      </c>
      <c r="JQ168" s="118">
        <v>2.12E-5</v>
      </c>
      <c r="JR168" s="118">
        <v>1.8700000000000001E-5</v>
      </c>
      <c r="JS168" s="118">
        <v>2.26E-5</v>
      </c>
      <c r="JT168" s="118">
        <v>2.12E-5</v>
      </c>
      <c r="JU168" s="118">
        <v>2.41E-5</v>
      </c>
      <c r="JV168" s="118">
        <v>6.2999999999999998E-6</v>
      </c>
      <c r="JW168" s="118">
        <v>1.7499999999999998E-5</v>
      </c>
      <c r="JX168" s="118">
        <v>6.8000000000000001E-6</v>
      </c>
      <c r="JY168" s="118">
        <v>0</v>
      </c>
      <c r="JZ168" s="118">
        <v>1.19E-5</v>
      </c>
      <c r="KA168" s="118">
        <v>6.4999999999999996E-6</v>
      </c>
      <c r="KB168" s="118">
        <v>6.7000000000000002E-6</v>
      </c>
      <c r="KC168" s="118">
        <v>6.4999999999999996E-6</v>
      </c>
      <c r="KD168" s="118">
        <v>5.9000000000000003E-6</v>
      </c>
      <c r="KE168" s="118">
        <v>8.6000000000000007E-6</v>
      </c>
      <c r="KF168" s="118">
        <v>7.7000000000000008E-6</v>
      </c>
      <c r="KG168" s="118">
        <v>1.27E-5</v>
      </c>
      <c r="KH168" s="118">
        <v>6.7000000000000002E-6</v>
      </c>
      <c r="KI168" s="118">
        <v>1.0563E-3</v>
      </c>
      <c r="KJ168" s="118">
        <v>7.4000000000000003E-6</v>
      </c>
      <c r="KK168" s="118">
        <v>6.6699999999999995E-5</v>
      </c>
      <c r="KL168" s="118">
        <v>3.3800000000000002E-5</v>
      </c>
      <c r="KM168" s="118">
        <v>4.6999999999999999E-6</v>
      </c>
      <c r="KN168" s="118">
        <v>5.8000000000000004E-6</v>
      </c>
      <c r="KO168" s="118">
        <v>1.1909999999999999E-4</v>
      </c>
      <c r="KP168" s="118">
        <v>7.1849999999999995E-4</v>
      </c>
      <c r="KQ168" s="118">
        <v>1.0900000000000001E-5</v>
      </c>
      <c r="KR168" s="118">
        <v>1.04E-5</v>
      </c>
      <c r="KS168" s="118">
        <v>1.6200000000000001E-5</v>
      </c>
      <c r="KT168" s="118">
        <v>1.73E-5</v>
      </c>
      <c r="KU168" s="118">
        <v>1.7200000000000001E-5</v>
      </c>
      <c r="KV168" s="118">
        <v>4.0999999999999997E-6</v>
      </c>
      <c r="KW168" s="118">
        <v>7.3000000000000004E-6</v>
      </c>
      <c r="KX168" s="118">
        <v>3.7000000000000002E-6</v>
      </c>
      <c r="KY168" s="118">
        <v>3.5999999999999998E-6</v>
      </c>
      <c r="KZ168" s="118">
        <v>7.9000000000000006E-6</v>
      </c>
      <c r="LA168" s="118">
        <v>4.3000000000000003E-6</v>
      </c>
      <c r="LB168" s="118">
        <v>7.9000000000000006E-6</v>
      </c>
      <c r="LC168" s="118">
        <v>1.26E-5</v>
      </c>
      <c r="LD168" s="118">
        <v>2.0800000000000001E-5</v>
      </c>
      <c r="LE168" s="118">
        <v>2.19E-5</v>
      </c>
      <c r="LF168" s="118">
        <v>4.1999999999999996E-6</v>
      </c>
      <c r="LG168" s="118">
        <v>8.3000000000000002E-6</v>
      </c>
      <c r="LH168" s="118">
        <v>6.6000000000000003E-6</v>
      </c>
      <c r="LI168" s="118">
        <v>1.9400000000000001E-5</v>
      </c>
      <c r="LJ168" s="118">
        <v>8.1999999999999994E-6</v>
      </c>
      <c r="LK168" s="118">
        <v>1.7999999999999999E-6</v>
      </c>
      <c r="LL168" s="118">
        <v>2.6000000000000001E-6</v>
      </c>
      <c r="LM168" s="118">
        <v>5.4E-6</v>
      </c>
      <c r="LN168" s="118">
        <v>1.47E-5</v>
      </c>
      <c r="LO168" s="118">
        <v>1.1999999999999999E-6</v>
      </c>
      <c r="LP168" s="118">
        <v>2.9999999999999999E-7</v>
      </c>
      <c r="LQ168" s="118">
        <v>1.0699999999999999E-5</v>
      </c>
      <c r="LR168" s="118">
        <v>1.6200000000000001E-5</v>
      </c>
      <c r="LS168" s="118">
        <v>1.49E-5</v>
      </c>
      <c r="LT168" s="118">
        <v>8.8000000000000004E-6</v>
      </c>
      <c r="LU168" s="118">
        <v>7.1999999999999997E-6</v>
      </c>
      <c r="LV168" s="118">
        <v>7.7999999999999999E-6</v>
      </c>
      <c r="LW168" s="118">
        <v>2.9000000000000002E-6</v>
      </c>
      <c r="LX168" s="118">
        <v>7.5000000000000002E-6</v>
      </c>
      <c r="LY168" s="118">
        <v>2.4499999999999999E-5</v>
      </c>
      <c r="LZ168" s="118">
        <v>9.0999999999999993E-6</v>
      </c>
      <c r="MA168" s="118">
        <v>9.3000000000000007E-6</v>
      </c>
      <c r="MB168" s="118">
        <v>1.01E-5</v>
      </c>
      <c r="MC168" s="118">
        <v>8.3000000000000002E-6</v>
      </c>
      <c r="MD168" s="118">
        <v>6.9E-6</v>
      </c>
      <c r="ME168" s="118">
        <v>9.7000000000000003E-6</v>
      </c>
      <c r="MF168" s="118">
        <v>4.8999999999999997E-6</v>
      </c>
      <c r="MG168" s="118">
        <v>9.5000000000000005E-6</v>
      </c>
      <c r="MH168" s="118">
        <v>5.4999999999999999E-6</v>
      </c>
      <c r="MI168" s="118">
        <v>6.1999999999999999E-6</v>
      </c>
      <c r="MJ168" s="118">
        <v>4.6E-6</v>
      </c>
      <c r="MK168" s="118">
        <v>6.7000000000000002E-6</v>
      </c>
      <c r="ML168" s="118">
        <v>1.49E-5</v>
      </c>
      <c r="MM168" s="118">
        <v>1.03E-5</v>
      </c>
      <c r="MN168" s="118">
        <v>9.9000000000000001E-6</v>
      </c>
      <c r="MO168" s="118">
        <v>1.8899999999999999E-5</v>
      </c>
      <c r="MP168" s="118">
        <v>1.7099999999999999E-5</v>
      </c>
      <c r="MQ168" s="118">
        <v>1.43E-5</v>
      </c>
      <c r="MR168" s="118">
        <v>1.24E-5</v>
      </c>
      <c r="MS168" s="118">
        <v>1.5999999999999999E-5</v>
      </c>
      <c r="MT168" s="118">
        <v>4.74E-5</v>
      </c>
      <c r="MU168" s="118">
        <v>6.7000000000000002E-6</v>
      </c>
      <c r="MV168" s="118">
        <v>1.19E-5</v>
      </c>
      <c r="MW168" s="118">
        <v>6.8000000000000001E-6</v>
      </c>
      <c r="MX168" s="118">
        <v>6.8000000000000001E-6</v>
      </c>
      <c r="MY168" s="118">
        <v>4.6999999999999999E-6</v>
      </c>
      <c r="MZ168" s="118">
        <v>6.4999999999999996E-6</v>
      </c>
      <c r="NA168" s="118">
        <v>6.8000000000000001E-6</v>
      </c>
      <c r="NB168" s="118">
        <v>5.6999999999999996E-6</v>
      </c>
      <c r="NC168" s="118">
        <v>7.7999999999999999E-6</v>
      </c>
      <c r="ND168" s="118">
        <v>6.3999999999999997E-6</v>
      </c>
      <c r="NE168" s="118">
        <v>6.4999999999999996E-6</v>
      </c>
      <c r="NF168" s="118">
        <v>7.6000000000000001E-6</v>
      </c>
      <c r="NG168" s="118">
        <v>9.3999999999999998E-6</v>
      </c>
      <c r="NH168" s="118">
        <v>5.5999999999999997E-6</v>
      </c>
      <c r="NI168" s="118">
        <v>1.63E-5</v>
      </c>
      <c r="NJ168" s="118">
        <v>4.6999999999999999E-6</v>
      </c>
      <c r="NK168" s="118">
        <v>5.8000000000000004E-6</v>
      </c>
      <c r="NL168" s="118">
        <v>9.9999999999999995E-7</v>
      </c>
      <c r="NM168" s="118">
        <v>5.1000000000000003E-6</v>
      </c>
      <c r="NN168" s="118">
        <v>1.27E-5</v>
      </c>
      <c r="NO168" s="118">
        <v>4.6E-6</v>
      </c>
      <c r="NP168" s="118">
        <v>3.8E-6</v>
      </c>
      <c r="NQ168" s="118">
        <v>7.4000000000000003E-6</v>
      </c>
      <c r="NR168" s="118">
        <v>5.4E-6</v>
      </c>
      <c r="NS168" s="118">
        <v>5.4999999999999999E-6</v>
      </c>
      <c r="NT168" s="118">
        <v>6.9E-6</v>
      </c>
      <c r="NU168" s="118">
        <v>5.4999999999999999E-6</v>
      </c>
      <c r="NV168" s="118">
        <v>1.98E-5</v>
      </c>
      <c r="NW168" s="118">
        <v>5.6999999999999996E-6</v>
      </c>
      <c r="NX168" s="118">
        <v>5.1100000000000002E-5</v>
      </c>
      <c r="NY168" s="118">
        <v>3.8E-6</v>
      </c>
      <c r="NZ168" s="118">
        <v>5.1000000000000003E-6</v>
      </c>
      <c r="OA168" s="118">
        <v>1.5E-6</v>
      </c>
      <c r="OB168" s="118">
        <v>6.3899999999999995E-5</v>
      </c>
      <c r="OC168" s="118">
        <v>2.5599999999999999E-5</v>
      </c>
      <c r="OD168" s="118">
        <v>1.04E-5</v>
      </c>
      <c r="OE168" s="118">
        <v>1.0200000000000001E-5</v>
      </c>
      <c r="OF168" s="118">
        <v>7.7000000000000008E-6</v>
      </c>
      <c r="OG168" s="118">
        <v>0</v>
      </c>
      <c r="OH168" s="118">
        <v>2.3570799999999999E-2</v>
      </c>
      <c r="OI168" s="118">
        <v>1.84E-5</v>
      </c>
      <c r="OJ168" s="118">
        <v>1.34E-5</v>
      </c>
      <c r="OK168" s="118">
        <v>8.1999999999999994E-6</v>
      </c>
      <c r="OL168" s="118">
        <v>1.0699999999999999E-5</v>
      </c>
      <c r="OM168" s="118">
        <v>7.9999999999999996E-6</v>
      </c>
      <c r="ON168" s="118">
        <v>1.26E-5</v>
      </c>
      <c r="OO168" s="118">
        <v>9.2E-6</v>
      </c>
      <c r="OP168" s="118">
        <v>2.0000000000000002E-5</v>
      </c>
      <c r="OQ168" s="118">
        <v>6.9E-6</v>
      </c>
      <c r="OR168" s="119">
        <v>8.6999999999999997E-6</v>
      </c>
    </row>
    <row r="169" spans="1:408" ht="12.75" customHeight="1">
      <c r="A169" s="115">
        <v>336412</v>
      </c>
      <c r="B169" s="69" t="str">
        <f>INDEX('NAICS to ISIC Key'!H:H,MATCH(A169,'NAICS to ISIC Key'!D:D,0))</f>
        <v>ISIC 30</v>
      </c>
      <c r="C169" s="121" t="s">
        <v>443</v>
      </c>
      <c r="D169" s="117">
        <v>6.6000000000000003E-6</v>
      </c>
      <c r="E169" s="118">
        <v>1.0499999999999999E-5</v>
      </c>
      <c r="F169" s="118">
        <v>6.8000000000000001E-6</v>
      </c>
      <c r="G169" s="118">
        <v>5.0000000000000004E-6</v>
      </c>
      <c r="H169" s="118">
        <v>5.2000000000000002E-6</v>
      </c>
      <c r="I169" s="118">
        <v>6.9999999999999999E-6</v>
      </c>
      <c r="J169" s="118">
        <v>1.08E-5</v>
      </c>
      <c r="K169" s="118">
        <v>8.1000000000000004E-6</v>
      </c>
      <c r="L169" s="118">
        <v>1.03E-5</v>
      </c>
      <c r="M169" s="118">
        <v>3.5999999999999998E-6</v>
      </c>
      <c r="N169" s="118">
        <v>6.4999999999999996E-6</v>
      </c>
      <c r="O169" s="118">
        <v>1.795E-4</v>
      </c>
      <c r="P169" s="118">
        <v>3.4000000000000001E-6</v>
      </c>
      <c r="Q169" s="118">
        <v>3.3699999999999999E-5</v>
      </c>
      <c r="R169" s="118">
        <v>1.33E-5</v>
      </c>
      <c r="S169" s="118">
        <v>2.0800000000000001E-5</v>
      </c>
      <c r="T169" s="118">
        <v>2.23E-5</v>
      </c>
      <c r="U169" s="118">
        <v>1.4E-5</v>
      </c>
      <c r="V169" s="118">
        <v>1.7E-5</v>
      </c>
      <c r="W169" s="118">
        <v>1.06E-5</v>
      </c>
      <c r="X169" s="118">
        <v>9.5999999999999996E-6</v>
      </c>
      <c r="Y169" s="118">
        <v>9.1299999999999997E-5</v>
      </c>
      <c r="Z169" s="118">
        <v>1.7099999999999999E-5</v>
      </c>
      <c r="AA169" s="118">
        <v>5.1000000000000003E-6</v>
      </c>
      <c r="AB169" s="118">
        <v>1.7600000000000001E-5</v>
      </c>
      <c r="AC169" s="118">
        <v>1.31E-5</v>
      </c>
      <c r="AD169" s="118">
        <v>1.9199999999999999E-5</v>
      </c>
      <c r="AE169" s="118">
        <v>1.2799999999999999E-5</v>
      </c>
      <c r="AF169" s="118">
        <v>2.1999999999999999E-5</v>
      </c>
      <c r="AG169" s="118">
        <v>5.1000000000000003E-6</v>
      </c>
      <c r="AH169" s="118">
        <v>1.5299999999999999E-5</v>
      </c>
      <c r="AI169" s="118">
        <v>2.1999999999999999E-5</v>
      </c>
      <c r="AJ169" s="118">
        <v>6.3299999999999994E-5</v>
      </c>
      <c r="AK169" s="118">
        <v>7.9999999999999996E-6</v>
      </c>
      <c r="AL169" s="118">
        <v>1.52E-5</v>
      </c>
      <c r="AM169" s="118">
        <v>2.7800000000000001E-5</v>
      </c>
      <c r="AN169" s="118">
        <v>1.15E-5</v>
      </c>
      <c r="AO169" s="118">
        <v>1.5E-5</v>
      </c>
      <c r="AP169" s="118">
        <v>1.45E-5</v>
      </c>
      <c r="AQ169" s="118">
        <v>2.4000000000000001E-5</v>
      </c>
      <c r="AR169" s="118">
        <v>2.0000000000000002E-5</v>
      </c>
      <c r="AS169" s="118">
        <v>1.7200000000000001E-5</v>
      </c>
      <c r="AT169" s="118">
        <v>2.1800000000000001E-5</v>
      </c>
      <c r="AU169" s="118">
        <v>1.7799999999999999E-5</v>
      </c>
      <c r="AV169" s="118">
        <v>2.5599999999999999E-5</v>
      </c>
      <c r="AW169" s="118">
        <v>2.3E-5</v>
      </c>
      <c r="AX169" s="118">
        <v>1.5400000000000002E-5</v>
      </c>
      <c r="AY169" s="118">
        <v>7.4000000000000003E-6</v>
      </c>
      <c r="AZ169" s="118">
        <v>1.4600000000000001E-5</v>
      </c>
      <c r="BA169" s="118">
        <v>1.9700000000000001E-5</v>
      </c>
      <c r="BB169" s="118">
        <v>1.98E-5</v>
      </c>
      <c r="BC169" s="118">
        <v>1.34E-5</v>
      </c>
      <c r="BD169" s="118">
        <v>1.9819999999999999E-4</v>
      </c>
      <c r="BE169" s="118">
        <v>8.4599999999999996E-5</v>
      </c>
      <c r="BF169" s="118">
        <v>3.4600000000000001E-5</v>
      </c>
      <c r="BG169" s="118">
        <v>3.5599999999999998E-5</v>
      </c>
      <c r="BH169" s="118">
        <v>4.74E-5</v>
      </c>
      <c r="BI169" s="118">
        <v>1.2799999999999999E-5</v>
      </c>
      <c r="BJ169" s="118">
        <v>1.56E-5</v>
      </c>
      <c r="BK169" s="118">
        <v>3.1699999999999998E-5</v>
      </c>
      <c r="BL169" s="118">
        <v>1.707E-4</v>
      </c>
      <c r="BM169" s="118">
        <v>2.6800000000000001E-5</v>
      </c>
      <c r="BN169" s="118">
        <v>8.6799999999999996E-5</v>
      </c>
      <c r="BO169" s="118">
        <v>4.8600000000000002E-5</v>
      </c>
      <c r="BP169" s="118">
        <v>5.4200000000000003E-5</v>
      </c>
      <c r="BQ169" s="118">
        <v>3.8600000000000003E-5</v>
      </c>
      <c r="BR169" s="118">
        <v>7.7100000000000004E-5</v>
      </c>
      <c r="BS169" s="118">
        <v>7.3999999999999996E-5</v>
      </c>
      <c r="BT169" s="118">
        <v>1.032E-4</v>
      </c>
      <c r="BU169" s="118">
        <v>7.5500000000000006E-5</v>
      </c>
      <c r="BV169" s="118">
        <v>4.18E-5</v>
      </c>
      <c r="BW169" s="118">
        <v>3.6000000000000001E-5</v>
      </c>
      <c r="BX169" s="118">
        <v>4.2700000000000001E-5</v>
      </c>
      <c r="BY169" s="118">
        <v>7.6199999999999995E-5</v>
      </c>
      <c r="BZ169" s="118">
        <v>5.6400000000000002E-5</v>
      </c>
      <c r="CA169" s="118">
        <v>3.9499999999999998E-5</v>
      </c>
      <c r="CB169" s="118">
        <v>3.4700000000000003E-5</v>
      </c>
      <c r="CC169" s="118">
        <v>1.281E-4</v>
      </c>
      <c r="CD169" s="118">
        <v>4.6799999999999999E-5</v>
      </c>
      <c r="CE169" s="118">
        <v>8.6399999999999999E-5</v>
      </c>
      <c r="CF169" s="118">
        <v>4.9799999999999998E-5</v>
      </c>
      <c r="CG169" s="118">
        <v>5.4599999999999999E-5</v>
      </c>
      <c r="CH169" s="118">
        <v>2.3340000000000001E-4</v>
      </c>
      <c r="CI169" s="118">
        <v>4.7459999999999999E-4</v>
      </c>
      <c r="CJ169" s="118">
        <v>2.4429999999999998E-4</v>
      </c>
      <c r="CK169" s="118">
        <v>1.8139999999999999E-4</v>
      </c>
      <c r="CL169" s="118">
        <v>1.47E-4</v>
      </c>
      <c r="CM169" s="118">
        <v>1.4090000000000001E-4</v>
      </c>
      <c r="CN169" s="118">
        <v>2.5899999999999999E-5</v>
      </c>
      <c r="CO169" s="118">
        <v>9.7999999999999993E-6</v>
      </c>
      <c r="CP169" s="118">
        <v>1.0340000000000001E-4</v>
      </c>
      <c r="CQ169" s="118">
        <v>6.7899999999999997E-5</v>
      </c>
      <c r="CR169" s="118">
        <v>6.9999999999999994E-5</v>
      </c>
      <c r="CS169" s="118">
        <v>1.022E-4</v>
      </c>
      <c r="CT169" s="118">
        <v>6.7700000000000006E-5</v>
      </c>
      <c r="CU169" s="118">
        <v>6.3100000000000002E-5</v>
      </c>
      <c r="CV169" s="118">
        <v>1.197E-4</v>
      </c>
      <c r="CW169" s="118">
        <v>7.0599999999999995E-5</v>
      </c>
      <c r="CX169" s="118">
        <v>5.8053000000000002E-3</v>
      </c>
      <c r="CY169" s="118">
        <v>6.7199999999999994E-5</v>
      </c>
      <c r="CZ169" s="118">
        <v>7.64E-5</v>
      </c>
      <c r="DA169" s="118">
        <v>5.0993000000000002E-3</v>
      </c>
      <c r="DB169" s="118">
        <v>1.8880000000000001E-4</v>
      </c>
      <c r="DC169" s="118">
        <v>1.6210000000000001E-4</v>
      </c>
      <c r="DD169" s="118">
        <v>2.3900000000000001E-4</v>
      </c>
      <c r="DE169" s="118">
        <v>3.8600000000000003E-5</v>
      </c>
      <c r="DF169" s="118">
        <v>1.119E-4</v>
      </c>
      <c r="DG169" s="118">
        <v>7.2399999999999998E-5</v>
      </c>
      <c r="DH169" s="118">
        <v>1.209E-4</v>
      </c>
      <c r="DI169" s="118">
        <v>1.6430000000000001E-4</v>
      </c>
      <c r="DJ169" s="118">
        <v>2.2000000000000001E-6</v>
      </c>
      <c r="DK169" s="118">
        <v>9.0999999999999993E-6</v>
      </c>
      <c r="DL169" s="118">
        <v>9.9000000000000001E-6</v>
      </c>
      <c r="DM169" s="118">
        <v>6.9E-6</v>
      </c>
      <c r="DN169" s="118">
        <v>1.29E-5</v>
      </c>
      <c r="DO169" s="118">
        <v>1.42E-5</v>
      </c>
      <c r="DP169" s="118">
        <v>5.0000000000000004E-6</v>
      </c>
      <c r="DQ169" s="118">
        <v>9.5999999999999996E-6</v>
      </c>
      <c r="DR169" s="118">
        <v>1.5500000000000001E-5</v>
      </c>
      <c r="DS169" s="118">
        <v>5.3000000000000001E-6</v>
      </c>
      <c r="DT169" s="118">
        <v>1.6500000000000001E-5</v>
      </c>
      <c r="DU169" s="118">
        <v>1.3699999999999999E-5</v>
      </c>
      <c r="DV169" s="118">
        <v>2.16E-5</v>
      </c>
      <c r="DW169" s="118">
        <v>7.5000000000000002E-6</v>
      </c>
      <c r="DX169" s="118">
        <v>7.9999999999999996E-6</v>
      </c>
      <c r="DY169" s="118">
        <v>1.15E-5</v>
      </c>
      <c r="DZ169" s="118">
        <v>1.56E-5</v>
      </c>
      <c r="EA169" s="118">
        <v>1.1600000000000001E-5</v>
      </c>
      <c r="EB169" s="118">
        <v>5.4999999999999999E-6</v>
      </c>
      <c r="EC169" s="118">
        <v>5.9000000000000003E-6</v>
      </c>
      <c r="ED169" s="118">
        <v>2.3900000000000002E-5</v>
      </c>
      <c r="EE169" s="118">
        <v>2.7100000000000001E-5</v>
      </c>
      <c r="EF169" s="118">
        <v>2.8099999999999999E-5</v>
      </c>
      <c r="EG169" s="118">
        <v>3.8099999999999998E-5</v>
      </c>
      <c r="EH169" s="118">
        <v>2.8200000000000001E-5</v>
      </c>
      <c r="EI169" s="118">
        <v>4.0399999999999999E-5</v>
      </c>
      <c r="EJ169" s="118">
        <v>3.0199999999999999E-5</v>
      </c>
      <c r="EK169" s="118">
        <v>3.4100000000000002E-5</v>
      </c>
      <c r="EL169" s="118">
        <v>2.0489999999999999E-4</v>
      </c>
      <c r="EM169" s="118">
        <v>3.3399999999999999E-5</v>
      </c>
      <c r="EN169" s="118">
        <v>2.41E-5</v>
      </c>
      <c r="EO169" s="118">
        <v>2.0000000000000002E-5</v>
      </c>
      <c r="EP169" s="118">
        <v>3.4999999999999997E-5</v>
      </c>
      <c r="EQ169" s="118">
        <v>1.59E-5</v>
      </c>
      <c r="ER169" s="118">
        <v>3.3800000000000002E-5</v>
      </c>
      <c r="ES169" s="118">
        <v>1.9400000000000001E-5</v>
      </c>
      <c r="ET169" s="118">
        <v>2.51E-5</v>
      </c>
      <c r="EU169" s="118">
        <v>1.0849999999999999E-4</v>
      </c>
      <c r="EV169" s="118">
        <v>1.451E-4</v>
      </c>
      <c r="EW169" s="118">
        <v>6.3440000000000002E-4</v>
      </c>
      <c r="EX169" s="118">
        <v>1.6799999999999999E-4</v>
      </c>
      <c r="EY169" s="118">
        <v>7.7600000000000002E-5</v>
      </c>
      <c r="EZ169" s="118">
        <v>1.211E-4</v>
      </c>
      <c r="FA169" s="118">
        <v>4.7800000000000003E-5</v>
      </c>
      <c r="FB169" s="118">
        <v>2.242E-4</v>
      </c>
      <c r="FC169" s="118">
        <v>8.6100000000000006E-5</v>
      </c>
      <c r="FD169" s="118">
        <v>1.119E-4</v>
      </c>
      <c r="FE169" s="118">
        <v>3.4400000000000003E-5</v>
      </c>
      <c r="FF169" s="118">
        <v>9.1399999999999999E-5</v>
      </c>
      <c r="FG169" s="118">
        <v>9.3900000000000006E-5</v>
      </c>
      <c r="FH169" s="118">
        <v>1.75E-4</v>
      </c>
      <c r="FI169" s="118">
        <v>9.2113799999999996E-2</v>
      </c>
      <c r="FJ169" s="118">
        <v>1.1667000000000001</v>
      </c>
      <c r="FK169" s="118">
        <v>1.18402E-2</v>
      </c>
      <c r="FL169" s="118">
        <v>3.2916999999999998E-3</v>
      </c>
      <c r="FM169" s="118">
        <v>3.2918000000000001E-3</v>
      </c>
      <c r="FN169" s="118">
        <v>1.685E-4</v>
      </c>
      <c r="FO169" s="118">
        <v>6.3029999999999998E-4</v>
      </c>
      <c r="FP169" s="118">
        <v>2.2100000000000001E-4</v>
      </c>
      <c r="FQ169" s="118">
        <v>2.4899999999999999E-5</v>
      </c>
      <c r="FR169" s="118">
        <v>1.4595000000000001E-3</v>
      </c>
      <c r="FS169" s="118">
        <v>3.0249999999999998E-4</v>
      </c>
      <c r="FT169" s="118">
        <v>1.7399999999999999E-5</v>
      </c>
      <c r="FU169" s="118">
        <v>1.26E-5</v>
      </c>
      <c r="FV169" s="118">
        <v>1.19E-5</v>
      </c>
      <c r="FW169" s="118">
        <v>3.1199999999999999E-5</v>
      </c>
      <c r="FX169" s="118">
        <v>3.6300000000000001E-5</v>
      </c>
      <c r="FY169" s="118">
        <v>5.02E-5</v>
      </c>
      <c r="FZ169" s="118">
        <v>2.3499999999999999E-5</v>
      </c>
      <c r="GA169" s="118">
        <v>1.8700000000000001E-5</v>
      </c>
      <c r="GB169" s="118">
        <v>1.31E-5</v>
      </c>
      <c r="GC169" s="118">
        <v>1.7900000000000001E-5</v>
      </c>
      <c r="GD169" s="118">
        <v>1.52E-5</v>
      </c>
      <c r="GE169" s="118">
        <v>1.1199999999999999E-5</v>
      </c>
      <c r="GF169" s="118">
        <v>8.8999999999999995E-6</v>
      </c>
      <c r="GG169" s="118">
        <v>7.7999999999999999E-6</v>
      </c>
      <c r="GH169" s="118">
        <v>2.0000000000000002E-5</v>
      </c>
      <c r="GI169" s="118">
        <v>1.2999999999999999E-5</v>
      </c>
      <c r="GJ169" s="118">
        <v>1.5500000000000001E-5</v>
      </c>
      <c r="GK169" s="118">
        <v>2.6800000000000001E-5</v>
      </c>
      <c r="GL169" s="118">
        <v>3.6699999999999998E-5</v>
      </c>
      <c r="GM169" s="118">
        <v>1.27E-5</v>
      </c>
      <c r="GN169" s="118">
        <v>1.0900000000000001E-5</v>
      </c>
      <c r="GO169" s="118">
        <v>1.1600000000000001E-5</v>
      </c>
      <c r="GP169" s="118">
        <v>1.2799999999999999E-5</v>
      </c>
      <c r="GQ169" s="118">
        <v>8.6999999999999997E-6</v>
      </c>
      <c r="GR169" s="118">
        <v>8.1999999999999994E-6</v>
      </c>
      <c r="GS169" s="118">
        <v>9.5999999999999996E-6</v>
      </c>
      <c r="GT169" s="118">
        <v>1.2999999999999999E-5</v>
      </c>
      <c r="GU169" s="118">
        <v>9.7000000000000003E-6</v>
      </c>
      <c r="GV169" s="118">
        <v>1.2500000000000001E-5</v>
      </c>
      <c r="GW169" s="118">
        <v>1.1800000000000001E-5</v>
      </c>
      <c r="GX169" s="118">
        <v>1.2500000000000001E-5</v>
      </c>
      <c r="GY169" s="118">
        <v>1.2300000000000001E-5</v>
      </c>
      <c r="GZ169" s="118">
        <v>1.2099999999999999E-5</v>
      </c>
      <c r="HA169" s="118">
        <v>1.03E-5</v>
      </c>
      <c r="HB169" s="118">
        <v>7.7999999999999999E-6</v>
      </c>
      <c r="HC169" s="118">
        <v>1.2999999999999999E-5</v>
      </c>
      <c r="HD169" s="118">
        <v>1.0200000000000001E-5</v>
      </c>
      <c r="HE169" s="118">
        <v>1.04E-5</v>
      </c>
      <c r="HF169" s="118">
        <v>1.1600000000000001E-5</v>
      </c>
      <c r="HG169" s="118">
        <v>7.4000000000000003E-6</v>
      </c>
      <c r="HH169" s="118">
        <v>8.6999999999999997E-6</v>
      </c>
      <c r="HI169" s="118">
        <v>1.11E-5</v>
      </c>
      <c r="HJ169" s="118">
        <v>9.0999999999999993E-6</v>
      </c>
      <c r="HK169" s="118">
        <v>2.3600000000000001E-5</v>
      </c>
      <c r="HL169" s="118">
        <v>1.7799999999999999E-5</v>
      </c>
      <c r="HM169" s="118">
        <v>2.8200000000000001E-5</v>
      </c>
      <c r="HN169" s="118">
        <v>1.6099999999999998E-5</v>
      </c>
      <c r="HO169" s="118">
        <v>6.6000000000000003E-6</v>
      </c>
      <c r="HP169" s="118">
        <v>1.6200000000000001E-5</v>
      </c>
      <c r="HQ169" s="118">
        <v>1.36E-5</v>
      </c>
      <c r="HR169" s="118">
        <v>1.7E-5</v>
      </c>
      <c r="HS169" s="118">
        <v>1.47E-5</v>
      </c>
      <c r="HT169" s="118">
        <v>1.7200000000000001E-5</v>
      </c>
      <c r="HU169" s="118">
        <v>1.6900000000000001E-5</v>
      </c>
      <c r="HV169" s="118">
        <v>5.4999999999999999E-6</v>
      </c>
      <c r="HW169" s="118">
        <v>9.5000000000000005E-6</v>
      </c>
      <c r="HX169" s="118">
        <v>3.7499999999999997E-5</v>
      </c>
      <c r="HY169" s="118">
        <v>3.3899999999999997E-5</v>
      </c>
      <c r="HZ169" s="118">
        <v>4.1100000000000003E-5</v>
      </c>
      <c r="IA169" s="118">
        <v>2.9899999999999998E-5</v>
      </c>
      <c r="IB169" s="118">
        <v>2.6599999999999999E-5</v>
      </c>
      <c r="IC169" s="118">
        <v>2.9E-5</v>
      </c>
      <c r="ID169" s="118">
        <v>2.2500000000000001E-5</v>
      </c>
      <c r="IE169" s="118">
        <v>3.29E-5</v>
      </c>
      <c r="IF169" s="118">
        <v>3.2100000000000001E-5</v>
      </c>
      <c r="IG169" s="118">
        <v>1.8099999999999999E-5</v>
      </c>
      <c r="IH169" s="118">
        <v>1.13E-5</v>
      </c>
      <c r="II169" s="118">
        <v>1.59E-5</v>
      </c>
      <c r="IJ169" s="118">
        <v>9.3999999999999998E-6</v>
      </c>
      <c r="IK169" s="118">
        <v>1.17E-5</v>
      </c>
      <c r="IL169" s="138">
        <v>9.5999999999999996E-6</v>
      </c>
      <c r="IM169" s="138">
        <v>2.6800000000000001E-5</v>
      </c>
      <c r="IN169" s="138">
        <v>2.16E-5</v>
      </c>
      <c r="IO169" s="138">
        <v>2.41E-5</v>
      </c>
      <c r="IP169" s="138">
        <v>1.7399999999999999E-5</v>
      </c>
      <c r="IQ169" s="138">
        <v>1.56E-5</v>
      </c>
      <c r="IR169" s="138">
        <v>2.0699999999999998E-5</v>
      </c>
      <c r="IS169" s="118">
        <v>4.8999999999999997E-6</v>
      </c>
      <c r="IT169" s="118">
        <v>4.3000000000000003E-6</v>
      </c>
      <c r="IU169" s="118">
        <v>3.9999999999999998E-6</v>
      </c>
      <c r="IV169" s="118">
        <v>1.5999999999999999E-6</v>
      </c>
      <c r="IW169" s="138">
        <v>1.1399999999999999E-5</v>
      </c>
      <c r="IX169" s="138">
        <v>2.5400000000000001E-5</v>
      </c>
      <c r="IY169" s="138">
        <v>1.77E-5</v>
      </c>
      <c r="IZ169" s="138">
        <v>1.8499999999999999E-5</v>
      </c>
      <c r="JA169" s="138">
        <v>1.7E-5</v>
      </c>
      <c r="JB169" s="138">
        <v>3.0000000000000001E-5</v>
      </c>
      <c r="JC169" s="138">
        <v>1.84E-5</v>
      </c>
      <c r="JD169" s="138">
        <v>1.6699999999999999E-5</v>
      </c>
      <c r="JE169" s="118">
        <v>1.7900000000000001E-5</v>
      </c>
      <c r="JF169" s="118">
        <v>1.42E-5</v>
      </c>
      <c r="JG169" s="118">
        <v>1.5099999999999999E-5</v>
      </c>
      <c r="JH169" s="118">
        <v>1.98E-5</v>
      </c>
      <c r="JI169" s="118">
        <v>1.5500000000000001E-5</v>
      </c>
      <c r="JJ169" s="118">
        <v>1.73E-5</v>
      </c>
      <c r="JK169" s="118">
        <v>2.4000000000000001E-5</v>
      </c>
      <c r="JL169" s="118">
        <v>1.7200000000000001E-5</v>
      </c>
      <c r="JM169" s="118">
        <v>1.9000000000000001E-5</v>
      </c>
      <c r="JN169" s="118">
        <v>5.0099999999999998E-5</v>
      </c>
      <c r="JO169" s="118">
        <v>1.45E-5</v>
      </c>
      <c r="JP169" s="118">
        <v>7.3000000000000004E-6</v>
      </c>
      <c r="JQ169" s="118">
        <v>9.2E-6</v>
      </c>
      <c r="JR169" s="118">
        <v>9.2E-6</v>
      </c>
      <c r="JS169" s="118">
        <v>1.1399999999999999E-5</v>
      </c>
      <c r="JT169" s="118">
        <v>9.2E-6</v>
      </c>
      <c r="JU169" s="118">
        <v>1.1399999999999999E-5</v>
      </c>
      <c r="JV169" s="118">
        <v>3.8999999999999999E-6</v>
      </c>
      <c r="JW169" s="118">
        <v>9.0999999999999993E-6</v>
      </c>
      <c r="JX169" s="118">
        <v>3.8999999999999999E-6</v>
      </c>
      <c r="JY169" s="118">
        <v>0</v>
      </c>
      <c r="JZ169" s="118">
        <v>8.1000000000000004E-6</v>
      </c>
      <c r="KA169" s="118">
        <v>9.3999999999999998E-6</v>
      </c>
      <c r="KB169" s="118">
        <v>6.8000000000000001E-6</v>
      </c>
      <c r="KC169" s="118">
        <v>6.1E-6</v>
      </c>
      <c r="KD169" s="118">
        <v>6.0000000000000002E-6</v>
      </c>
      <c r="KE169" s="118">
        <v>1.1199999999999999E-5</v>
      </c>
      <c r="KF169" s="118">
        <v>7.7000000000000008E-6</v>
      </c>
      <c r="KG169" s="118">
        <v>6.9999999999999999E-6</v>
      </c>
      <c r="KH169" s="118">
        <v>6.6000000000000003E-6</v>
      </c>
      <c r="KI169" s="118">
        <v>3.88E-4</v>
      </c>
      <c r="KJ169" s="118">
        <v>1.45E-5</v>
      </c>
      <c r="KK169" s="118">
        <v>3.7700000000000002E-5</v>
      </c>
      <c r="KL169" s="118">
        <v>1.7799999999999999E-5</v>
      </c>
      <c r="KM169" s="118">
        <v>5.6999999999999996E-6</v>
      </c>
      <c r="KN169" s="118">
        <v>7.6000000000000001E-6</v>
      </c>
      <c r="KO169" s="118">
        <v>4.2400000000000001E-5</v>
      </c>
      <c r="KP169" s="118">
        <v>1.382E-4</v>
      </c>
      <c r="KQ169" s="118">
        <v>2.19E-5</v>
      </c>
      <c r="KR169" s="118">
        <v>8.1000000000000004E-6</v>
      </c>
      <c r="KS169" s="118">
        <v>1.01E-5</v>
      </c>
      <c r="KT169" s="118">
        <v>1.0200000000000001E-5</v>
      </c>
      <c r="KU169" s="118">
        <v>1.29E-5</v>
      </c>
      <c r="KV169" s="118">
        <v>3.8E-6</v>
      </c>
      <c r="KW169" s="118">
        <v>4.5000000000000001E-6</v>
      </c>
      <c r="KX169" s="118">
        <v>2.2000000000000001E-6</v>
      </c>
      <c r="KY169" s="118">
        <v>1.9300000000000002E-5</v>
      </c>
      <c r="KZ169" s="118">
        <v>8.0199999999999998E-5</v>
      </c>
      <c r="LA169" s="118">
        <v>8.6999999999999997E-6</v>
      </c>
      <c r="LB169" s="118">
        <v>1.01E-5</v>
      </c>
      <c r="LC169" s="118">
        <v>9.9000000000000001E-6</v>
      </c>
      <c r="LD169" s="118">
        <v>1.2999999999999999E-5</v>
      </c>
      <c r="LE169" s="118">
        <v>1.33E-5</v>
      </c>
      <c r="LF169" s="118">
        <v>7.0999999999999998E-6</v>
      </c>
      <c r="LG169" s="118">
        <v>5.1000000000000003E-6</v>
      </c>
      <c r="LH169" s="118">
        <v>4.3000000000000003E-6</v>
      </c>
      <c r="LI169" s="118">
        <v>8.6999999999999997E-6</v>
      </c>
      <c r="LJ169" s="118">
        <v>4.6999999999999999E-6</v>
      </c>
      <c r="LK169" s="118">
        <v>1.5E-6</v>
      </c>
      <c r="LL169" s="118">
        <v>1.9E-6</v>
      </c>
      <c r="LM169" s="118">
        <v>2.6000000000000001E-6</v>
      </c>
      <c r="LN169" s="118">
        <v>7.6000000000000001E-6</v>
      </c>
      <c r="LO169" s="118">
        <v>1.1000000000000001E-6</v>
      </c>
      <c r="LP169" s="118">
        <v>1.9999999999999999E-7</v>
      </c>
      <c r="LQ169" s="118">
        <v>1.26E-5</v>
      </c>
      <c r="LR169" s="118">
        <v>1.36E-5</v>
      </c>
      <c r="LS169" s="118">
        <v>1.7600000000000001E-5</v>
      </c>
      <c r="LT169" s="118">
        <v>6.0000000000000002E-6</v>
      </c>
      <c r="LU169" s="118">
        <v>4.1999999999999996E-6</v>
      </c>
      <c r="LV169" s="118">
        <v>4.6999999999999999E-6</v>
      </c>
      <c r="LW169" s="118">
        <v>1.7999999999999999E-6</v>
      </c>
      <c r="LX169" s="118">
        <v>5.6999999999999996E-6</v>
      </c>
      <c r="LY169" s="118">
        <v>1.1E-5</v>
      </c>
      <c r="LZ169" s="118">
        <v>4.4000000000000002E-6</v>
      </c>
      <c r="MA169" s="118">
        <v>1.2E-5</v>
      </c>
      <c r="MB169" s="118">
        <v>5.8000000000000004E-6</v>
      </c>
      <c r="MC169" s="118">
        <v>5.1000000000000003E-6</v>
      </c>
      <c r="MD169" s="118">
        <v>5.2299999999999997E-5</v>
      </c>
      <c r="ME169" s="118">
        <v>6.6000000000000003E-6</v>
      </c>
      <c r="MF169" s="118">
        <v>3.9999999999999998E-6</v>
      </c>
      <c r="MG169" s="118">
        <v>5.8000000000000004E-6</v>
      </c>
      <c r="MH169" s="118">
        <v>4.0999999999999997E-6</v>
      </c>
      <c r="MI169" s="118">
        <v>5.0000000000000004E-6</v>
      </c>
      <c r="MJ169" s="118">
        <v>6.1E-6</v>
      </c>
      <c r="MK169" s="118">
        <v>3.4999999999999999E-6</v>
      </c>
      <c r="ML169" s="118">
        <v>2.2900000000000001E-5</v>
      </c>
      <c r="MM169" s="118">
        <v>6.6000000000000003E-6</v>
      </c>
      <c r="MN169" s="118">
        <v>1.0000000000000001E-5</v>
      </c>
      <c r="MO169" s="118">
        <v>1.0499999999999999E-5</v>
      </c>
      <c r="MP169" s="118">
        <v>9.5999999999999996E-6</v>
      </c>
      <c r="MQ169" s="118">
        <v>1.04E-5</v>
      </c>
      <c r="MR169" s="118">
        <v>8.4999999999999999E-6</v>
      </c>
      <c r="MS169" s="118">
        <v>4.8000000000000001E-5</v>
      </c>
      <c r="MT169" s="118">
        <v>6.9E-6</v>
      </c>
      <c r="MU169" s="118">
        <v>4.7999999999999998E-6</v>
      </c>
      <c r="MV169" s="118">
        <v>9.2E-6</v>
      </c>
      <c r="MW169" s="118">
        <v>4.4000000000000002E-6</v>
      </c>
      <c r="MX169" s="118">
        <v>5.1000000000000003E-6</v>
      </c>
      <c r="MY169" s="118">
        <v>3.8999999999999999E-6</v>
      </c>
      <c r="MZ169" s="118">
        <v>5.3000000000000001E-6</v>
      </c>
      <c r="NA169" s="118">
        <v>5.0000000000000004E-6</v>
      </c>
      <c r="NB169" s="118">
        <v>3.9999999999999998E-6</v>
      </c>
      <c r="NC169" s="118">
        <v>6.7000000000000002E-6</v>
      </c>
      <c r="ND169" s="118">
        <v>5.6999999999999996E-6</v>
      </c>
      <c r="NE169" s="118">
        <v>5.5999999999999997E-6</v>
      </c>
      <c r="NF169" s="118">
        <v>5.4999999999999999E-6</v>
      </c>
      <c r="NG169" s="118">
        <v>7.7000000000000008E-6</v>
      </c>
      <c r="NH169" s="118">
        <v>5.9000000000000003E-6</v>
      </c>
      <c r="NI169" s="118">
        <v>1.33E-5</v>
      </c>
      <c r="NJ169" s="118">
        <v>3.5999999999999998E-6</v>
      </c>
      <c r="NK169" s="118">
        <v>4.6E-6</v>
      </c>
      <c r="NL169" s="118">
        <v>7.9999999999999996E-7</v>
      </c>
      <c r="NM169" s="118">
        <v>4.3000000000000003E-6</v>
      </c>
      <c r="NN169" s="118">
        <v>8.1999999999999994E-6</v>
      </c>
      <c r="NO169" s="118">
        <v>5.8000000000000004E-6</v>
      </c>
      <c r="NP169" s="118">
        <v>2.7999999999999999E-6</v>
      </c>
      <c r="NQ169" s="118">
        <v>1.0499999999999999E-5</v>
      </c>
      <c r="NR169" s="118">
        <v>9.0000000000000002E-6</v>
      </c>
      <c r="NS169" s="118">
        <v>7.5000000000000002E-6</v>
      </c>
      <c r="NT169" s="118">
        <v>9.3000000000000007E-6</v>
      </c>
      <c r="NU169" s="118">
        <v>6.9E-6</v>
      </c>
      <c r="NV169" s="118">
        <v>4.1600000000000002E-5</v>
      </c>
      <c r="NW169" s="118">
        <v>7.9999999999999996E-6</v>
      </c>
      <c r="NX169" s="118">
        <v>7.1400000000000001E-5</v>
      </c>
      <c r="NY169" s="118">
        <v>6.9999999999999999E-6</v>
      </c>
      <c r="NZ169" s="118">
        <v>5.4E-6</v>
      </c>
      <c r="OA169" s="118">
        <v>2.2000000000000001E-6</v>
      </c>
      <c r="OB169" s="118">
        <v>1.2E-5</v>
      </c>
      <c r="OC169" s="118">
        <v>7.3000000000000004E-6</v>
      </c>
      <c r="OD169" s="118">
        <v>8.6999999999999997E-6</v>
      </c>
      <c r="OE169" s="118">
        <v>6.4999999999999996E-6</v>
      </c>
      <c r="OF169" s="118">
        <v>7.4000000000000003E-6</v>
      </c>
      <c r="OG169" s="118">
        <v>0</v>
      </c>
      <c r="OH169" s="118">
        <v>2.7510999999999998E-3</v>
      </c>
      <c r="OI169" s="118">
        <v>3.034E-4</v>
      </c>
      <c r="OJ169" s="118">
        <v>1.3699999999999999E-5</v>
      </c>
      <c r="OK169" s="118">
        <v>2.2399999999999999E-5</v>
      </c>
      <c r="OL169" s="118">
        <v>1.0200000000000001E-5</v>
      </c>
      <c r="OM169" s="118">
        <v>3.8999999999999999E-6</v>
      </c>
      <c r="ON169" s="118">
        <v>7.0999999999999998E-6</v>
      </c>
      <c r="OO169" s="118">
        <v>7.6000000000000001E-6</v>
      </c>
      <c r="OP169" s="118">
        <v>3.0700000000000001E-5</v>
      </c>
      <c r="OQ169" s="118">
        <v>2.9E-5</v>
      </c>
      <c r="OR169" s="119">
        <v>2.2200000000000001E-5</v>
      </c>
    </row>
    <row r="170" spans="1:408" ht="12.75" customHeight="1">
      <c r="A170" s="115">
        <v>336413</v>
      </c>
      <c r="B170" s="69" t="str">
        <f>INDEX('NAICS to ISIC Key'!H:H,MATCH(A170,'NAICS to ISIC Key'!D:D,0))</f>
        <v>ISIC 30</v>
      </c>
      <c r="C170" s="121" t="s">
        <v>444</v>
      </c>
      <c r="D170" s="117">
        <v>2.7900000000000001E-5</v>
      </c>
      <c r="E170" s="118">
        <v>4.8399999999999997E-5</v>
      </c>
      <c r="F170" s="118">
        <v>3.1000000000000001E-5</v>
      </c>
      <c r="G170" s="118">
        <v>2.5700000000000001E-5</v>
      </c>
      <c r="H170" s="118">
        <v>2.48E-5</v>
      </c>
      <c r="I170" s="118">
        <v>3.1699999999999998E-5</v>
      </c>
      <c r="J170" s="118">
        <v>5.0800000000000002E-5</v>
      </c>
      <c r="K170" s="118">
        <v>4.2200000000000003E-5</v>
      </c>
      <c r="L170" s="118">
        <v>6.0900000000000003E-5</v>
      </c>
      <c r="M170" s="118">
        <v>1.8899999999999999E-5</v>
      </c>
      <c r="N170" s="118">
        <v>4.8600000000000002E-5</v>
      </c>
      <c r="O170" s="118">
        <v>4.8300000000000002E-5</v>
      </c>
      <c r="P170" s="118">
        <v>1.4100000000000001E-5</v>
      </c>
      <c r="Q170" s="118">
        <v>3.54E-5</v>
      </c>
      <c r="R170" s="118">
        <v>3.3099999999999998E-5</v>
      </c>
      <c r="S170" s="118">
        <v>3.2499999999999997E-5</v>
      </c>
      <c r="T170" s="118">
        <v>4.5500000000000001E-5</v>
      </c>
      <c r="U170" s="118">
        <v>8.0099999999999995E-5</v>
      </c>
      <c r="V170" s="118">
        <v>4.1300000000000001E-5</v>
      </c>
      <c r="W170" s="118">
        <v>2.6999999999999999E-5</v>
      </c>
      <c r="X170" s="118">
        <v>4.5800000000000002E-5</v>
      </c>
      <c r="Y170" s="118">
        <v>3.5599999999999998E-5</v>
      </c>
      <c r="Z170" s="118">
        <v>3.5299999999999997E-5</v>
      </c>
      <c r="AA170" s="118">
        <v>2.1800000000000001E-5</v>
      </c>
      <c r="AB170" s="118">
        <v>4.4199999999999997E-5</v>
      </c>
      <c r="AC170" s="118">
        <v>3.8800000000000001E-5</v>
      </c>
      <c r="AD170" s="118">
        <v>6.4599999999999998E-5</v>
      </c>
      <c r="AE170" s="118">
        <v>4.7899999999999999E-5</v>
      </c>
      <c r="AF170" s="118">
        <v>4.9799999999999998E-5</v>
      </c>
      <c r="AG170" s="118">
        <v>2.0800000000000001E-5</v>
      </c>
      <c r="AH170" s="118">
        <v>4.57E-5</v>
      </c>
      <c r="AI170" s="118">
        <v>4.1300000000000001E-5</v>
      </c>
      <c r="AJ170" s="118">
        <v>8.2700000000000004E-5</v>
      </c>
      <c r="AK170" s="118">
        <v>2.55E-5</v>
      </c>
      <c r="AL170" s="118">
        <v>3.8999999999999999E-5</v>
      </c>
      <c r="AM170" s="118">
        <v>5.0699999999999999E-5</v>
      </c>
      <c r="AN170" s="118">
        <v>5.2299999999999997E-5</v>
      </c>
      <c r="AO170" s="118">
        <v>5.9700000000000001E-5</v>
      </c>
      <c r="AP170" s="118">
        <v>1.4009999999999999E-4</v>
      </c>
      <c r="AQ170" s="118">
        <v>8.9900000000000003E-5</v>
      </c>
      <c r="AR170" s="118">
        <v>4.5399999999999999E-5</v>
      </c>
      <c r="AS170" s="118">
        <v>4.3399999999999998E-5</v>
      </c>
      <c r="AT170" s="118">
        <v>4.5899999999999998E-5</v>
      </c>
      <c r="AU170" s="118">
        <v>7.3999999999999996E-5</v>
      </c>
      <c r="AV170" s="118">
        <v>1.562E-4</v>
      </c>
      <c r="AW170" s="118">
        <v>8.2700000000000004E-5</v>
      </c>
      <c r="AX170" s="118">
        <v>3.6399999999999997E-5</v>
      </c>
      <c r="AY170" s="118">
        <v>3.0599999999999998E-5</v>
      </c>
      <c r="AZ170" s="118">
        <v>5.63E-5</v>
      </c>
      <c r="BA170" s="118">
        <v>5.4400000000000001E-5</v>
      </c>
      <c r="BB170" s="118">
        <v>4.7899999999999999E-5</v>
      </c>
      <c r="BC170" s="118">
        <v>5.4400000000000001E-5</v>
      </c>
      <c r="BD170" s="118">
        <v>6.8130000000000003E-4</v>
      </c>
      <c r="BE170" s="118">
        <v>2.7900000000000001E-4</v>
      </c>
      <c r="BF170" s="118">
        <v>6.8200000000000004E-5</v>
      </c>
      <c r="BG170" s="118">
        <v>3.6600000000000002E-5</v>
      </c>
      <c r="BH170" s="118">
        <v>5.3199999999999999E-5</v>
      </c>
      <c r="BI170" s="118">
        <v>2.9499999999999999E-5</v>
      </c>
      <c r="BJ170" s="118">
        <v>4.0000000000000003E-5</v>
      </c>
      <c r="BK170" s="118">
        <v>5.1799999999999999E-5</v>
      </c>
      <c r="BL170" s="118">
        <v>5.5769999999999995E-4</v>
      </c>
      <c r="BM170" s="118">
        <v>5.5600000000000003E-5</v>
      </c>
      <c r="BN170" s="118">
        <v>2.9609999999999999E-4</v>
      </c>
      <c r="BO170" s="118">
        <v>1.472E-4</v>
      </c>
      <c r="BP170" s="118">
        <v>1.6440000000000001E-4</v>
      </c>
      <c r="BQ170" s="118">
        <v>1.019E-4</v>
      </c>
      <c r="BR170" s="118">
        <v>1.8919999999999999E-4</v>
      </c>
      <c r="BS170" s="118">
        <v>1.9709999999999999E-4</v>
      </c>
      <c r="BT170" s="118">
        <v>1.2540000000000001E-4</v>
      </c>
      <c r="BU170" s="118">
        <v>1.8780000000000001E-4</v>
      </c>
      <c r="BV170" s="118">
        <v>1.114E-4</v>
      </c>
      <c r="BW170" s="118">
        <v>3.3930000000000001E-4</v>
      </c>
      <c r="BX170" s="118">
        <v>1.208E-4</v>
      </c>
      <c r="BY170" s="118">
        <v>1.18E-4</v>
      </c>
      <c r="BZ170" s="118">
        <v>1.7369999999999999E-4</v>
      </c>
      <c r="CA170" s="118">
        <v>1.0789999999999999E-4</v>
      </c>
      <c r="CB170" s="118">
        <v>5.7299999999999997E-5</v>
      </c>
      <c r="CC170" s="118">
        <v>1.639E-4</v>
      </c>
      <c r="CD170" s="118">
        <v>1.054E-4</v>
      </c>
      <c r="CE170" s="118">
        <v>1.56E-4</v>
      </c>
      <c r="CF170" s="118">
        <v>6.19E-5</v>
      </c>
      <c r="CG170" s="118">
        <v>1.303E-4</v>
      </c>
      <c r="CH170" s="118">
        <v>3.1700000000000001E-4</v>
      </c>
      <c r="CI170" s="118">
        <v>4.284E-4</v>
      </c>
      <c r="CJ170" s="118">
        <v>2.4220000000000001E-4</v>
      </c>
      <c r="CK170" s="118">
        <v>2.1350000000000001E-4</v>
      </c>
      <c r="CL170" s="118">
        <v>1.483E-4</v>
      </c>
      <c r="CM170" s="118">
        <v>1.838E-4</v>
      </c>
      <c r="CN170" s="118">
        <v>6.7700000000000006E-5</v>
      </c>
      <c r="CO170" s="118">
        <v>2.8399999999999999E-5</v>
      </c>
      <c r="CP170" s="118">
        <v>1.5129999999999999E-4</v>
      </c>
      <c r="CQ170" s="118">
        <v>1.5129999999999999E-4</v>
      </c>
      <c r="CR170" s="118">
        <v>1.2180000000000001E-4</v>
      </c>
      <c r="CS170" s="118">
        <v>1.119E-4</v>
      </c>
      <c r="CT170" s="118">
        <v>1.13E-4</v>
      </c>
      <c r="CU170" s="118">
        <v>1.0679999999999999E-4</v>
      </c>
      <c r="CV170" s="118">
        <v>1.974E-4</v>
      </c>
      <c r="CW170" s="118">
        <v>1.148E-4</v>
      </c>
      <c r="CX170" s="118">
        <v>2.631E-4</v>
      </c>
      <c r="CY170" s="118">
        <v>1.013E-4</v>
      </c>
      <c r="CZ170" s="118">
        <v>1.1739999999999999E-4</v>
      </c>
      <c r="DA170" s="118">
        <v>5.3319999999999995E-4</v>
      </c>
      <c r="DB170" s="118">
        <v>1.762E-4</v>
      </c>
      <c r="DC170" s="118">
        <v>1.6019999999999999E-4</v>
      </c>
      <c r="DD170" s="118">
        <v>3.6309999999999999E-4</v>
      </c>
      <c r="DE170" s="118">
        <v>7.7100000000000004E-5</v>
      </c>
      <c r="DF170" s="118">
        <v>1.796E-4</v>
      </c>
      <c r="DG170" s="118">
        <v>1.209E-4</v>
      </c>
      <c r="DH170" s="118">
        <v>1.494E-4</v>
      </c>
      <c r="DI170" s="118">
        <v>2.61E-4</v>
      </c>
      <c r="DJ170" s="118">
        <v>8.3000000000000002E-6</v>
      </c>
      <c r="DK170" s="118">
        <v>1.8700000000000001E-5</v>
      </c>
      <c r="DL170" s="118">
        <v>3.68E-5</v>
      </c>
      <c r="DM170" s="118">
        <v>1.56E-5</v>
      </c>
      <c r="DN170" s="118">
        <v>2.05E-5</v>
      </c>
      <c r="DO170" s="118">
        <v>3.3000000000000003E-5</v>
      </c>
      <c r="DP170" s="118">
        <v>1.2999999999999999E-5</v>
      </c>
      <c r="DQ170" s="118">
        <v>2.48E-5</v>
      </c>
      <c r="DR170" s="118">
        <v>3.1900000000000003E-5</v>
      </c>
      <c r="DS170" s="118">
        <v>1.5999999999999999E-5</v>
      </c>
      <c r="DT170" s="118">
        <v>3.0599999999999998E-5</v>
      </c>
      <c r="DU170" s="118">
        <v>2.7900000000000001E-5</v>
      </c>
      <c r="DV170" s="118">
        <v>3.7599999999999999E-5</v>
      </c>
      <c r="DW170" s="118">
        <v>1.34E-5</v>
      </c>
      <c r="DX170" s="118">
        <v>2.5199999999999999E-5</v>
      </c>
      <c r="DY170" s="118">
        <v>2.23E-5</v>
      </c>
      <c r="DZ170" s="118">
        <v>2.9300000000000001E-5</v>
      </c>
      <c r="EA170" s="118">
        <v>2.09E-5</v>
      </c>
      <c r="EB170" s="118">
        <v>2.02E-5</v>
      </c>
      <c r="EC170" s="118">
        <v>1.24E-5</v>
      </c>
      <c r="ED170" s="118">
        <v>3.4600000000000001E-5</v>
      </c>
      <c r="EE170" s="118">
        <v>6.1199999999999997E-5</v>
      </c>
      <c r="EF170" s="118">
        <v>5.77E-5</v>
      </c>
      <c r="EG170" s="118">
        <v>9.1199999999999994E-5</v>
      </c>
      <c r="EH170" s="118">
        <v>6.9999999999999994E-5</v>
      </c>
      <c r="EI170" s="118">
        <v>8.6899999999999998E-5</v>
      </c>
      <c r="EJ170" s="118">
        <v>7.5599999999999994E-5</v>
      </c>
      <c r="EK170" s="118">
        <v>7.7299999999999995E-5</v>
      </c>
      <c r="EL170" s="118">
        <v>1.2889999999999999E-4</v>
      </c>
      <c r="EM170" s="118">
        <v>7.8200000000000003E-5</v>
      </c>
      <c r="EN170" s="118">
        <v>4.5899999999999998E-5</v>
      </c>
      <c r="EO170" s="118">
        <v>3.8300000000000003E-5</v>
      </c>
      <c r="EP170" s="118">
        <v>7.2200000000000007E-5</v>
      </c>
      <c r="EQ170" s="118">
        <v>4.07E-5</v>
      </c>
      <c r="ER170" s="118">
        <v>8.5900000000000001E-5</v>
      </c>
      <c r="ES170" s="118">
        <v>3.6399999999999997E-5</v>
      </c>
      <c r="ET170" s="118">
        <v>5.3999999999999998E-5</v>
      </c>
      <c r="EU170" s="118">
        <v>1.528E-4</v>
      </c>
      <c r="EV170" s="118">
        <v>1.7560000000000001E-4</v>
      </c>
      <c r="EW170" s="118">
        <v>3.6670000000000002E-4</v>
      </c>
      <c r="EX170" s="118">
        <v>2.8489999999999999E-4</v>
      </c>
      <c r="EY170" s="118">
        <v>1.8039999999999999E-4</v>
      </c>
      <c r="EZ170" s="118">
        <v>1.439E-4</v>
      </c>
      <c r="FA170" s="118">
        <v>1.158E-4</v>
      </c>
      <c r="FB170" s="118">
        <v>2.207E-4</v>
      </c>
      <c r="FC170" s="118">
        <v>1.3880000000000001E-4</v>
      </c>
      <c r="FD170" s="118">
        <v>1.8220000000000001E-4</v>
      </c>
      <c r="FE170" s="118">
        <v>7.1699999999999995E-5</v>
      </c>
      <c r="FF170" s="118">
        <v>2.6620000000000002E-4</v>
      </c>
      <c r="FG170" s="118">
        <v>1.7110000000000001E-4</v>
      </c>
      <c r="FH170" s="118">
        <v>2.386E-4</v>
      </c>
      <c r="FI170" s="118">
        <v>6.5623600000000004E-2</v>
      </c>
      <c r="FJ170" s="118">
        <v>1.8709699999999999E-2</v>
      </c>
      <c r="FK170" s="118">
        <v>1.07179</v>
      </c>
      <c r="FL170" s="118">
        <v>1.5717999999999999E-3</v>
      </c>
      <c r="FM170" s="118">
        <v>1.6099E-3</v>
      </c>
      <c r="FN170" s="118">
        <v>2.4689999999999998E-4</v>
      </c>
      <c r="FO170" s="118">
        <v>2.5799999999999998E-4</v>
      </c>
      <c r="FP170" s="118">
        <v>3.2089999999999999E-4</v>
      </c>
      <c r="FQ170" s="118">
        <v>7.1099999999999994E-5</v>
      </c>
      <c r="FR170" s="118">
        <v>6.6739999999999996E-4</v>
      </c>
      <c r="FS170" s="118">
        <v>2.02E-4</v>
      </c>
      <c r="FT170" s="118">
        <v>1.015E-4</v>
      </c>
      <c r="FU170" s="118">
        <v>7.7999999999999999E-5</v>
      </c>
      <c r="FV170" s="118">
        <v>8.6899999999999998E-5</v>
      </c>
      <c r="FW170" s="118">
        <v>1.155E-4</v>
      </c>
      <c r="FX170" s="118">
        <v>1.1340000000000001E-4</v>
      </c>
      <c r="FY170" s="118">
        <v>1.683E-4</v>
      </c>
      <c r="FZ170" s="118">
        <v>1.2970000000000001E-4</v>
      </c>
      <c r="GA170" s="118">
        <v>1.1739999999999999E-4</v>
      </c>
      <c r="GB170" s="118">
        <v>3.5599999999999998E-5</v>
      </c>
      <c r="GC170" s="118">
        <v>5.1900000000000001E-5</v>
      </c>
      <c r="GD170" s="118">
        <v>3.93E-5</v>
      </c>
      <c r="GE170" s="118">
        <v>2.12E-5</v>
      </c>
      <c r="GF170" s="118">
        <v>3.6900000000000002E-5</v>
      </c>
      <c r="GG170" s="118">
        <v>3.2700000000000002E-5</v>
      </c>
      <c r="GH170" s="118">
        <v>9.0000000000000006E-5</v>
      </c>
      <c r="GI170" s="118">
        <v>3.3699999999999999E-5</v>
      </c>
      <c r="GJ170" s="118">
        <v>4.3800000000000001E-5</v>
      </c>
      <c r="GK170" s="118">
        <v>1.5789999999999999E-4</v>
      </c>
      <c r="GL170" s="118">
        <v>7.1500000000000003E-5</v>
      </c>
      <c r="GM170" s="118">
        <v>4.8999999999999998E-5</v>
      </c>
      <c r="GN170" s="118">
        <v>5.3900000000000002E-5</v>
      </c>
      <c r="GO170" s="118">
        <v>5.2200000000000002E-5</v>
      </c>
      <c r="GP170" s="118">
        <v>6.3600000000000001E-5</v>
      </c>
      <c r="GQ170" s="118">
        <v>4.1999999999999998E-5</v>
      </c>
      <c r="GR170" s="118">
        <v>3.79E-5</v>
      </c>
      <c r="GS170" s="118">
        <v>3.5099999999999999E-5</v>
      </c>
      <c r="GT170" s="118">
        <v>3.7599999999999999E-5</v>
      </c>
      <c r="GU170" s="118">
        <v>4.2400000000000001E-5</v>
      </c>
      <c r="GV170" s="118">
        <v>4.3300000000000002E-5</v>
      </c>
      <c r="GW170" s="118">
        <v>5.5399999999999998E-5</v>
      </c>
      <c r="GX170" s="118">
        <v>4.85E-5</v>
      </c>
      <c r="GY170" s="118">
        <v>5.5600000000000003E-5</v>
      </c>
      <c r="GZ170" s="118">
        <v>4.21E-5</v>
      </c>
      <c r="HA170" s="118">
        <v>5.5500000000000001E-5</v>
      </c>
      <c r="HB170" s="118">
        <v>4.5800000000000002E-5</v>
      </c>
      <c r="HC170" s="118">
        <v>3.1099999999999997E-5</v>
      </c>
      <c r="HD170" s="118">
        <v>4.6799999999999999E-5</v>
      </c>
      <c r="HE170" s="118">
        <v>5.1600000000000001E-5</v>
      </c>
      <c r="HF170" s="118">
        <v>3.8000000000000002E-5</v>
      </c>
      <c r="HG170" s="118">
        <v>3.6000000000000001E-5</v>
      </c>
      <c r="HH170" s="118">
        <v>3.9700000000000003E-5</v>
      </c>
      <c r="HI170" s="118">
        <v>4.4400000000000002E-5</v>
      </c>
      <c r="HJ170" s="118">
        <v>4.2799999999999997E-5</v>
      </c>
      <c r="HK170" s="118">
        <v>5.02E-5</v>
      </c>
      <c r="HL170" s="118">
        <v>4.6600000000000001E-5</v>
      </c>
      <c r="HM170" s="118">
        <v>5.4200000000000003E-5</v>
      </c>
      <c r="HN170" s="118">
        <v>2.9300000000000001E-5</v>
      </c>
      <c r="HO170" s="118">
        <v>1.6799999999999998E-5</v>
      </c>
      <c r="HP170" s="118">
        <v>3.3200000000000001E-5</v>
      </c>
      <c r="HQ170" s="118">
        <v>3.2799999999999998E-5</v>
      </c>
      <c r="HR170" s="118">
        <v>3.8899999999999997E-5</v>
      </c>
      <c r="HS170" s="118">
        <v>3.4799999999999999E-5</v>
      </c>
      <c r="HT170" s="118">
        <v>3.3599999999999997E-5</v>
      </c>
      <c r="HU170" s="118">
        <v>5.5099999999999998E-5</v>
      </c>
      <c r="HV170" s="118">
        <v>2.2500000000000001E-5</v>
      </c>
      <c r="HW170" s="118">
        <v>5.8900000000000002E-5</v>
      </c>
      <c r="HX170" s="118">
        <v>5.7299999999999997E-5</v>
      </c>
      <c r="HY170" s="118">
        <v>4.7599999999999998E-5</v>
      </c>
      <c r="HZ170" s="118">
        <v>5.2299999999999997E-5</v>
      </c>
      <c r="IA170" s="118">
        <v>5.6900000000000001E-5</v>
      </c>
      <c r="IB170" s="118">
        <v>4.21E-5</v>
      </c>
      <c r="IC170" s="118">
        <v>5.27E-5</v>
      </c>
      <c r="ID170" s="118">
        <v>3.68E-5</v>
      </c>
      <c r="IE170" s="118">
        <v>8.6000000000000003E-5</v>
      </c>
      <c r="IF170" s="118">
        <v>7.75E-5</v>
      </c>
      <c r="IG170" s="118">
        <v>3.7299999999999999E-5</v>
      </c>
      <c r="IH170" s="118">
        <v>1.73E-5</v>
      </c>
      <c r="II170" s="118">
        <v>3.7599999999999999E-5</v>
      </c>
      <c r="IJ170" s="118">
        <v>3.1000000000000001E-5</v>
      </c>
      <c r="IK170" s="118">
        <v>2.3200000000000001E-5</v>
      </c>
      <c r="IL170" s="138">
        <v>2.0599999999999999E-5</v>
      </c>
      <c r="IM170" s="138">
        <v>2.6800000000000001E-5</v>
      </c>
      <c r="IN170" s="138">
        <v>3.2100000000000001E-5</v>
      </c>
      <c r="IO170" s="138">
        <v>3.5800000000000003E-5</v>
      </c>
      <c r="IP170" s="138">
        <v>4.32E-5</v>
      </c>
      <c r="IQ170" s="138">
        <v>3.5800000000000003E-5</v>
      </c>
      <c r="IR170" s="138">
        <v>3.4799999999999999E-5</v>
      </c>
      <c r="IS170" s="118">
        <v>2.1999999999999999E-5</v>
      </c>
      <c r="IT170" s="118">
        <v>1.8099999999999999E-5</v>
      </c>
      <c r="IU170" s="118">
        <v>2.1800000000000001E-5</v>
      </c>
      <c r="IV170" s="118">
        <v>1.1199999999999999E-5</v>
      </c>
      <c r="IW170" s="138">
        <v>2.9899999999999998E-5</v>
      </c>
      <c r="IX170" s="138">
        <v>3.82E-5</v>
      </c>
      <c r="IY170" s="138">
        <v>4.2299999999999998E-5</v>
      </c>
      <c r="IZ170" s="138">
        <v>3.6999999999999998E-5</v>
      </c>
      <c r="JA170" s="138">
        <v>3.1900000000000003E-5</v>
      </c>
      <c r="JB170" s="138">
        <v>5.0000000000000002E-5</v>
      </c>
      <c r="JC170" s="138">
        <v>4.21E-5</v>
      </c>
      <c r="JD170" s="138">
        <v>3.4999999999999997E-5</v>
      </c>
      <c r="JE170" s="118">
        <v>4.6400000000000003E-5</v>
      </c>
      <c r="JF170" s="118">
        <v>3.0899999999999999E-5</v>
      </c>
      <c r="JG170" s="118">
        <v>3.0300000000000001E-5</v>
      </c>
      <c r="JH170" s="118">
        <v>7.7999999999999999E-5</v>
      </c>
      <c r="JI170" s="118">
        <v>5.1900000000000001E-5</v>
      </c>
      <c r="JJ170" s="118">
        <v>3.6699999999999998E-5</v>
      </c>
      <c r="JK170" s="118">
        <v>5.9799999999999997E-5</v>
      </c>
      <c r="JL170" s="118">
        <v>5.3399999999999997E-5</v>
      </c>
      <c r="JM170" s="118">
        <v>2.675E-4</v>
      </c>
      <c r="JN170" s="118">
        <v>8.3399999999999994E-5</v>
      </c>
      <c r="JO170" s="118">
        <v>1.506E-4</v>
      </c>
      <c r="JP170" s="118">
        <v>7.2899999999999997E-5</v>
      </c>
      <c r="JQ170" s="118">
        <v>9.2700000000000004E-5</v>
      </c>
      <c r="JR170" s="118">
        <v>8.3300000000000005E-5</v>
      </c>
      <c r="JS170" s="118">
        <v>1.0119999999999999E-4</v>
      </c>
      <c r="JT170" s="118">
        <v>9.1399999999999999E-5</v>
      </c>
      <c r="JU170" s="118">
        <v>8.6199999999999995E-5</v>
      </c>
      <c r="JV170" s="118">
        <v>2.62E-5</v>
      </c>
      <c r="JW170" s="118">
        <v>7.4800000000000002E-5</v>
      </c>
      <c r="JX170" s="118">
        <v>2.87E-5</v>
      </c>
      <c r="JY170" s="118">
        <v>0</v>
      </c>
      <c r="JZ170" s="118">
        <v>3.2100000000000001E-5</v>
      </c>
      <c r="KA170" s="118">
        <v>2.8099999999999999E-5</v>
      </c>
      <c r="KB170" s="118">
        <v>2.1999999999999999E-5</v>
      </c>
      <c r="KC170" s="118">
        <v>2.62E-5</v>
      </c>
      <c r="KD170" s="118">
        <v>2.4199999999999999E-5</v>
      </c>
      <c r="KE170" s="118">
        <v>3.5299999999999997E-5</v>
      </c>
      <c r="KF170" s="118">
        <v>3.5099999999999999E-5</v>
      </c>
      <c r="KG170" s="118">
        <v>5.49E-5</v>
      </c>
      <c r="KH170" s="118">
        <v>4.1E-5</v>
      </c>
      <c r="KI170" s="118">
        <v>5.9297000000000004E-3</v>
      </c>
      <c r="KJ170" s="118">
        <v>4.6999999999999997E-5</v>
      </c>
      <c r="KK170" s="118">
        <v>2.1910000000000001E-4</v>
      </c>
      <c r="KL170" s="118">
        <v>1.5469999999999999E-4</v>
      </c>
      <c r="KM170" s="118">
        <v>1.8499999999999999E-5</v>
      </c>
      <c r="KN170" s="118">
        <v>2.8399999999999999E-5</v>
      </c>
      <c r="KO170" s="118">
        <v>8.8380000000000002E-4</v>
      </c>
      <c r="KP170" s="118">
        <v>2.7038000000000001E-3</v>
      </c>
      <c r="KQ170" s="118">
        <v>5.2200000000000002E-5</v>
      </c>
      <c r="KR170" s="118">
        <v>4.8000000000000001E-5</v>
      </c>
      <c r="KS170" s="118">
        <v>7.6600000000000005E-5</v>
      </c>
      <c r="KT170" s="118">
        <v>8.0500000000000005E-5</v>
      </c>
      <c r="KU170" s="118">
        <v>8.53E-5</v>
      </c>
      <c r="KV170" s="118">
        <v>1.98E-5</v>
      </c>
      <c r="KW170" s="118">
        <v>3.4499999999999998E-5</v>
      </c>
      <c r="KX170" s="118">
        <v>1.8700000000000001E-5</v>
      </c>
      <c r="KY170" s="118">
        <v>2.1399999999999998E-5</v>
      </c>
      <c r="KZ170" s="118">
        <v>6.05E-5</v>
      </c>
      <c r="LA170" s="118">
        <v>2.4499999999999999E-5</v>
      </c>
      <c r="LB170" s="118">
        <v>4.3999999999999999E-5</v>
      </c>
      <c r="LC170" s="118">
        <v>6.7799999999999995E-5</v>
      </c>
      <c r="LD170" s="118">
        <v>1.009E-4</v>
      </c>
      <c r="LE170" s="118">
        <v>9.3599999999999998E-5</v>
      </c>
      <c r="LF170" s="118">
        <v>2.2500000000000001E-5</v>
      </c>
      <c r="LG170" s="118">
        <v>4.3000000000000002E-5</v>
      </c>
      <c r="LH170" s="118">
        <v>3.3300000000000003E-5</v>
      </c>
      <c r="LI170" s="118">
        <v>9.5500000000000004E-5</v>
      </c>
      <c r="LJ170" s="118">
        <v>3.9199999999999997E-5</v>
      </c>
      <c r="LK170" s="118">
        <v>8.8000000000000004E-6</v>
      </c>
      <c r="LL170" s="118">
        <v>1.2799999999999999E-5</v>
      </c>
      <c r="LM170" s="118">
        <v>2.7699999999999999E-5</v>
      </c>
      <c r="LN170" s="118">
        <v>7.3399999999999995E-5</v>
      </c>
      <c r="LO170" s="118">
        <v>5.8000000000000004E-6</v>
      </c>
      <c r="LP170" s="118">
        <v>1.1999999999999999E-6</v>
      </c>
      <c r="LQ170" s="118">
        <v>5.4500000000000003E-5</v>
      </c>
      <c r="LR170" s="118">
        <v>7.5300000000000001E-5</v>
      </c>
      <c r="LS170" s="118">
        <v>6.5699999999999998E-5</v>
      </c>
      <c r="LT170" s="118">
        <v>4.2400000000000001E-5</v>
      </c>
      <c r="LU170" s="118">
        <v>3.2299999999999999E-5</v>
      </c>
      <c r="LV170" s="118">
        <v>3.93E-5</v>
      </c>
      <c r="LW170" s="118">
        <v>1.45E-5</v>
      </c>
      <c r="LX170" s="118">
        <v>3.8300000000000003E-5</v>
      </c>
      <c r="LY170" s="118">
        <v>1.3239999999999999E-4</v>
      </c>
      <c r="LZ170" s="118">
        <v>4.4799999999999998E-5</v>
      </c>
      <c r="MA170" s="118">
        <v>4.5099999999999998E-5</v>
      </c>
      <c r="MB170" s="118">
        <v>5.1E-5</v>
      </c>
      <c r="MC170" s="118">
        <v>4.1100000000000003E-5</v>
      </c>
      <c r="MD170" s="118">
        <v>3.0300000000000001E-5</v>
      </c>
      <c r="ME170" s="118">
        <v>4.74E-5</v>
      </c>
      <c r="MF170" s="118">
        <v>2.9499999999999999E-5</v>
      </c>
      <c r="MG170" s="118">
        <v>4.49E-5</v>
      </c>
      <c r="MH170" s="118">
        <v>2.7800000000000001E-5</v>
      </c>
      <c r="MI170" s="118">
        <v>3.1199999999999999E-5</v>
      </c>
      <c r="MJ170" s="118">
        <v>2.1699999999999999E-5</v>
      </c>
      <c r="MK170" s="118">
        <v>3.5500000000000002E-5</v>
      </c>
      <c r="ML170" s="118">
        <v>4.8099999999999997E-5</v>
      </c>
      <c r="MM170" s="118">
        <v>5.2599999999999998E-5</v>
      </c>
      <c r="MN170" s="118">
        <v>5.3300000000000001E-5</v>
      </c>
      <c r="MO170" s="118">
        <v>9.2E-5</v>
      </c>
      <c r="MP170" s="118">
        <v>8.7200000000000005E-5</v>
      </c>
      <c r="MQ170" s="118">
        <v>6.8300000000000007E-5</v>
      </c>
      <c r="MR170" s="118">
        <v>6.2100000000000005E-5</v>
      </c>
      <c r="MS170" s="118">
        <v>7.9699999999999999E-5</v>
      </c>
      <c r="MT170" s="118">
        <v>1.5999999999999999E-5</v>
      </c>
      <c r="MU170" s="118">
        <v>3.2199999999999997E-5</v>
      </c>
      <c r="MV170" s="118">
        <v>4.5800000000000002E-5</v>
      </c>
      <c r="MW170" s="118">
        <v>3.3899999999999997E-5</v>
      </c>
      <c r="MX170" s="118">
        <v>3.3599999999999997E-5</v>
      </c>
      <c r="MY170" s="118">
        <v>2.34E-5</v>
      </c>
      <c r="MZ170" s="118">
        <v>3.1000000000000001E-5</v>
      </c>
      <c r="NA170" s="118">
        <v>3.0199999999999999E-5</v>
      </c>
      <c r="NB170" s="118">
        <v>2.9E-5</v>
      </c>
      <c r="NC170" s="118">
        <v>3.7200000000000003E-5</v>
      </c>
      <c r="ND170" s="118">
        <v>2.5999999999999998E-5</v>
      </c>
      <c r="NE170" s="118">
        <v>3.0499999999999999E-5</v>
      </c>
      <c r="NF170" s="118">
        <v>3.2199999999999997E-5</v>
      </c>
      <c r="NG170" s="118">
        <v>4.7899999999999999E-5</v>
      </c>
      <c r="NH170" s="118">
        <v>2.8799999999999999E-5</v>
      </c>
      <c r="NI170" s="118">
        <v>1.087E-4</v>
      </c>
      <c r="NJ170" s="118">
        <v>2.19E-5</v>
      </c>
      <c r="NK170" s="118">
        <v>2.9200000000000002E-5</v>
      </c>
      <c r="NL170" s="118">
        <v>4.7999999999999998E-6</v>
      </c>
      <c r="NM170" s="118">
        <v>2.5000000000000001E-5</v>
      </c>
      <c r="NN170" s="118">
        <v>5.9799999999999997E-5</v>
      </c>
      <c r="NO170" s="118">
        <v>2.23E-5</v>
      </c>
      <c r="NP170" s="118">
        <v>2.0100000000000001E-5</v>
      </c>
      <c r="NQ170" s="118">
        <v>3.8800000000000001E-5</v>
      </c>
      <c r="NR170" s="118">
        <v>2.5599999999999999E-5</v>
      </c>
      <c r="NS170" s="118">
        <v>2.6999999999999999E-5</v>
      </c>
      <c r="NT170" s="118">
        <v>3.2799999999999998E-5</v>
      </c>
      <c r="NU170" s="118">
        <v>2.5899999999999999E-5</v>
      </c>
      <c r="NV170" s="118">
        <v>4.4799999999999998E-5</v>
      </c>
      <c r="NW170" s="118">
        <v>1.6799999999999998E-5</v>
      </c>
      <c r="NX170" s="118">
        <v>5.4599999999999999E-5</v>
      </c>
      <c r="NY170" s="118">
        <v>9.5000000000000005E-6</v>
      </c>
      <c r="NZ170" s="118">
        <v>2.3300000000000001E-5</v>
      </c>
      <c r="OA170" s="118">
        <v>7.7000000000000008E-6</v>
      </c>
      <c r="OB170" s="118">
        <v>2.94E-5</v>
      </c>
      <c r="OC170" s="118">
        <v>3.5899999999999998E-5</v>
      </c>
      <c r="OD170" s="118">
        <v>4.74E-5</v>
      </c>
      <c r="OE170" s="118">
        <v>5.1E-5</v>
      </c>
      <c r="OF170" s="118">
        <v>3.82E-5</v>
      </c>
      <c r="OG170" s="118">
        <v>0</v>
      </c>
      <c r="OH170" s="118">
        <v>3.3070999999999999E-3</v>
      </c>
      <c r="OI170" s="118">
        <v>6.0699999999999998E-5</v>
      </c>
      <c r="OJ170" s="118">
        <v>6.0399999999999998E-5</v>
      </c>
      <c r="OK170" s="118">
        <v>3.65E-5</v>
      </c>
      <c r="OL170" s="118">
        <v>5.8100000000000003E-5</v>
      </c>
      <c r="OM170" s="118">
        <v>1.4399999999999999E-5</v>
      </c>
      <c r="ON170" s="118">
        <v>3.6999999999999998E-5</v>
      </c>
      <c r="OO170" s="118">
        <v>3.3099999999999998E-5</v>
      </c>
      <c r="OP170" s="118">
        <v>6.69E-5</v>
      </c>
      <c r="OQ170" s="118">
        <v>2.34E-5</v>
      </c>
      <c r="OR170" s="119">
        <v>4.6499999999999999E-5</v>
      </c>
    </row>
    <row r="171" spans="1:408" ht="12.75" customHeight="1">
      <c r="A171" s="115">
        <v>336414</v>
      </c>
      <c r="B171" s="69" t="str">
        <f>INDEX('NAICS to ISIC Key'!H:H,MATCH(A171,'NAICS to ISIC Key'!D:D,0))</f>
        <v>ISIC 30</v>
      </c>
      <c r="C171" s="121" t="s">
        <v>445</v>
      </c>
      <c r="D171" s="117">
        <v>1.7999999999999999E-6</v>
      </c>
      <c r="E171" s="118">
        <v>3.0000000000000001E-6</v>
      </c>
      <c r="F171" s="118">
        <v>1.7999999999999999E-6</v>
      </c>
      <c r="G171" s="118">
        <v>1.1999999999999999E-6</v>
      </c>
      <c r="H171" s="118">
        <v>1.5999999999999999E-6</v>
      </c>
      <c r="I171" s="118">
        <v>1.9E-6</v>
      </c>
      <c r="J171" s="118">
        <v>3.4000000000000001E-6</v>
      </c>
      <c r="K171" s="118">
        <v>2.3E-6</v>
      </c>
      <c r="L171" s="118">
        <v>3.4999999999999999E-6</v>
      </c>
      <c r="M171" s="118">
        <v>1.1000000000000001E-6</v>
      </c>
      <c r="N171" s="118">
        <v>1.5999999999999999E-6</v>
      </c>
      <c r="O171" s="118">
        <v>1.7E-6</v>
      </c>
      <c r="P171" s="118">
        <v>1.3E-6</v>
      </c>
      <c r="Q171" s="118">
        <v>4.5000000000000001E-6</v>
      </c>
      <c r="R171" s="118">
        <v>5.1000000000000003E-6</v>
      </c>
      <c r="S171" s="118">
        <v>4.3000000000000003E-6</v>
      </c>
      <c r="T171" s="118">
        <v>5.2000000000000002E-6</v>
      </c>
      <c r="U171" s="118">
        <v>6.3999999999999997E-6</v>
      </c>
      <c r="V171" s="118">
        <v>6.8000000000000001E-6</v>
      </c>
      <c r="W171" s="118">
        <v>5.1000000000000003E-6</v>
      </c>
      <c r="X171" s="118">
        <v>5.3000000000000001E-6</v>
      </c>
      <c r="Y171" s="118">
        <v>1.9E-6</v>
      </c>
      <c r="Z171" s="118">
        <v>2.2000000000000001E-6</v>
      </c>
      <c r="AA171" s="118">
        <v>2.3E-6</v>
      </c>
      <c r="AB171" s="118">
        <v>2.23E-5</v>
      </c>
      <c r="AC171" s="118">
        <v>3.9799999999999998E-5</v>
      </c>
      <c r="AD171" s="118">
        <v>4.8999999999999997E-6</v>
      </c>
      <c r="AE171" s="118">
        <v>4.1999999999999996E-6</v>
      </c>
      <c r="AF171" s="118">
        <v>4.4000000000000002E-6</v>
      </c>
      <c r="AG171" s="118">
        <v>1.9E-6</v>
      </c>
      <c r="AH171" s="118">
        <v>5.2000000000000002E-6</v>
      </c>
      <c r="AI171" s="118">
        <v>3.1E-6</v>
      </c>
      <c r="AJ171" s="118">
        <v>5.5999999999999997E-6</v>
      </c>
      <c r="AK171" s="118">
        <v>2.3999999999999999E-6</v>
      </c>
      <c r="AL171" s="118">
        <v>2.9000000000000002E-6</v>
      </c>
      <c r="AM171" s="118">
        <v>9.0999999999999993E-6</v>
      </c>
      <c r="AN171" s="118">
        <v>2.9000000000000002E-6</v>
      </c>
      <c r="AO171" s="118">
        <v>3.1999999999999999E-6</v>
      </c>
      <c r="AP171" s="118">
        <v>4.0999999999999997E-6</v>
      </c>
      <c r="AQ171" s="118">
        <v>4.4000000000000002E-6</v>
      </c>
      <c r="AR171" s="118">
        <v>4.1999999999999996E-6</v>
      </c>
      <c r="AS171" s="118">
        <v>3.7000000000000002E-6</v>
      </c>
      <c r="AT171" s="118">
        <v>3.8999999999999999E-6</v>
      </c>
      <c r="AU171" s="118">
        <v>4.5000000000000001E-6</v>
      </c>
      <c r="AV171" s="118">
        <v>4.6999999999999999E-6</v>
      </c>
      <c r="AW171" s="118">
        <v>5.0000000000000004E-6</v>
      </c>
      <c r="AX171" s="118">
        <v>3.3000000000000002E-6</v>
      </c>
      <c r="AY171" s="118">
        <v>1.9999999999999999E-6</v>
      </c>
      <c r="AZ171" s="118">
        <v>4.5000000000000001E-6</v>
      </c>
      <c r="BA171" s="118">
        <v>3.9999999999999998E-6</v>
      </c>
      <c r="BB171" s="118">
        <v>3.8999999999999999E-6</v>
      </c>
      <c r="BC171" s="118">
        <v>3.5999999999999998E-6</v>
      </c>
      <c r="BD171" s="118">
        <v>4.5000000000000001E-6</v>
      </c>
      <c r="BE171" s="118">
        <v>3.7000000000000002E-6</v>
      </c>
      <c r="BF171" s="118">
        <v>5.4E-6</v>
      </c>
      <c r="BG171" s="118">
        <v>3.7000000000000002E-6</v>
      </c>
      <c r="BH171" s="118">
        <v>3.8E-6</v>
      </c>
      <c r="BI171" s="118">
        <v>2.5000000000000002E-6</v>
      </c>
      <c r="BJ171" s="118">
        <v>3.1E-6</v>
      </c>
      <c r="BK171" s="118">
        <v>3.5999999999999998E-6</v>
      </c>
      <c r="BL171" s="118">
        <v>3.8E-6</v>
      </c>
      <c r="BM171" s="118">
        <v>4.5000000000000001E-6</v>
      </c>
      <c r="BN171" s="118">
        <v>3.9999999999999998E-6</v>
      </c>
      <c r="BO171" s="118">
        <v>1.15E-5</v>
      </c>
      <c r="BP171" s="118">
        <v>4.6999999999999999E-6</v>
      </c>
      <c r="BQ171" s="118">
        <v>7.1999999999999997E-6</v>
      </c>
      <c r="BR171" s="118">
        <v>5.4999999999999999E-6</v>
      </c>
      <c r="BS171" s="118">
        <v>6.9999999999999999E-6</v>
      </c>
      <c r="BT171" s="118">
        <v>7.4000000000000003E-6</v>
      </c>
      <c r="BU171" s="118">
        <v>6.1999999999999999E-6</v>
      </c>
      <c r="BV171" s="118">
        <v>3.4999999999999999E-6</v>
      </c>
      <c r="BW171" s="118">
        <v>5.8000000000000004E-6</v>
      </c>
      <c r="BX171" s="118">
        <v>6.9999999999999999E-6</v>
      </c>
      <c r="BY171" s="118">
        <v>1.17E-5</v>
      </c>
      <c r="BZ171" s="118">
        <v>7.0999999999999998E-6</v>
      </c>
      <c r="CA171" s="118">
        <v>6.0000000000000002E-6</v>
      </c>
      <c r="CB171" s="118">
        <v>6.2999999999999998E-6</v>
      </c>
      <c r="CC171" s="118">
        <v>6.0000000000000002E-6</v>
      </c>
      <c r="CD171" s="118">
        <v>1.47E-5</v>
      </c>
      <c r="CE171" s="118">
        <v>5.6999999999999996E-6</v>
      </c>
      <c r="CF171" s="118">
        <v>3.814E-4</v>
      </c>
      <c r="CG171" s="118">
        <v>9.0000000000000002E-6</v>
      </c>
      <c r="CH171" s="118">
        <v>4.9299999999999999E-5</v>
      </c>
      <c r="CI171" s="118">
        <v>6.3700000000000003E-5</v>
      </c>
      <c r="CJ171" s="118">
        <v>1.91E-5</v>
      </c>
      <c r="CK171" s="118">
        <v>1.9599999999999999E-5</v>
      </c>
      <c r="CL171" s="118">
        <v>2.9499999999999999E-5</v>
      </c>
      <c r="CM171" s="118">
        <v>2.58E-5</v>
      </c>
      <c r="CN171" s="118">
        <v>1.26E-5</v>
      </c>
      <c r="CO171" s="118">
        <v>1.1600000000000001E-5</v>
      </c>
      <c r="CP171" s="118">
        <v>3.2499999999999997E-5</v>
      </c>
      <c r="CQ171" s="118">
        <v>1.8499999999999999E-5</v>
      </c>
      <c r="CR171" s="118">
        <v>1.27E-5</v>
      </c>
      <c r="CS171" s="118">
        <v>7.7999999999999999E-6</v>
      </c>
      <c r="CT171" s="118">
        <v>1.2300000000000001E-5</v>
      </c>
      <c r="CU171" s="118">
        <v>1.84E-5</v>
      </c>
      <c r="CV171" s="118">
        <v>2.9200000000000002E-5</v>
      </c>
      <c r="CW171" s="118">
        <v>1.685E-4</v>
      </c>
      <c r="CX171" s="118">
        <v>1.0499999999999999E-5</v>
      </c>
      <c r="CY171" s="118">
        <v>1.11E-5</v>
      </c>
      <c r="CZ171" s="118">
        <v>9.3999999999999998E-6</v>
      </c>
      <c r="DA171" s="118">
        <v>1.8899999999999999E-5</v>
      </c>
      <c r="DB171" s="118">
        <v>1.59E-5</v>
      </c>
      <c r="DC171" s="118">
        <v>1.6399999999999999E-5</v>
      </c>
      <c r="DD171" s="118">
        <v>6.2399999999999999E-5</v>
      </c>
      <c r="DE171" s="118">
        <v>6.1999999999999999E-6</v>
      </c>
      <c r="DF171" s="118">
        <v>3.4E-5</v>
      </c>
      <c r="DG171" s="118">
        <v>1.5500000000000001E-5</v>
      </c>
      <c r="DH171" s="118">
        <v>1.8600000000000001E-5</v>
      </c>
      <c r="DI171" s="118">
        <v>4.3999999999999999E-5</v>
      </c>
      <c r="DJ171" s="118">
        <v>5.1000000000000003E-6</v>
      </c>
      <c r="DK171" s="118">
        <v>1.6699999999999999E-5</v>
      </c>
      <c r="DL171" s="118">
        <v>2.7399999999999999E-5</v>
      </c>
      <c r="DM171" s="118">
        <v>1.0237E-3</v>
      </c>
      <c r="DN171" s="118">
        <v>2.7209000000000001E-3</v>
      </c>
      <c r="DO171" s="118">
        <v>7.8379999999999997E-4</v>
      </c>
      <c r="DP171" s="118">
        <v>1.77E-5</v>
      </c>
      <c r="DQ171" s="118">
        <v>7.1099999999999994E-5</v>
      </c>
      <c r="DR171" s="118">
        <v>1.154E-4</v>
      </c>
      <c r="DS171" s="118">
        <v>5.4E-6</v>
      </c>
      <c r="DT171" s="118">
        <v>1.484E-4</v>
      </c>
      <c r="DU171" s="118">
        <v>4.4079999999999998E-4</v>
      </c>
      <c r="DV171" s="118">
        <v>1.471E-4</v>
      </c>
      <c r="DW171" s="118">
        <v>6.0399999999999998E-5</v>
      </c>
      <c r="DX171" s="118">
        <v>6.9300000000000004E-5</v>
      </c>
      <c r="DY171" s="118">
        <v>1.472E-4</v>
      </c>
      <c r="DZ171" s="118">
        <v>1.77E-5</v>
      </c>
      <c r="EA171" s="118">
        <v>6.5500000000000006E-5</v>
      </c>
      <c r="EB171" s="118">
        <v>1.11E-5</v>
      </c>
      <c r="EC171" s="118">
        <v>5.4E-6</v>
      </c>
      <c r="ED171" s="118">
        <v>4.0999999999999997E-6</v>
      </c>
      <c r="EE171" s="118">
        <v>5.4E-6</v>
      </c>
      <c r="EF171" s="118">
        <v>9.0999999999999993E-6</v>
      </c>
      <c r="EG171" s="118">
        <v>1.2500000000000001E-5</v>
      </c>
      <c r="EH171" s="118">
        <v>6.9999999999999999E-6</v>
      </c>
      <c r="EI171" s="118">
        <v>1.04E-5</v>
      </c>
      <c r="EJ171" s="118">
        <v>1.3200000000000001E-5</v>
      </c>
      <c r="EK171" s="118">
        <v>5.1000000000000003E-6</v>
      </c>
      <c r="EL171" s="118">
        <v>5.4999999999999999E-6</v>
      </c>
      <c r="EM171" s="118">
        <v>6.3999999999999997E-6</v>
      </c>
      <c r="EN171" s="118">
        <v>9.3000000000000007E-6</v>
      </c>
      <c r="EO171" s="118">
        <v>2.6000000000000001E-6</v>
      </c>
      <c r="EP171" s="118">
        <v>3.1E-6</v>
      </c>
      <c r="EQ171" s="118">
        <v>3.3000000000000002E-6</v>
      </c>
      <c r="ER171" s="118">
        <v>4.4000000000000002E-6</v>
      </c>
      <c r="ES171" s="118">
        <v>5.5999999999999997E-6</v>
      </c>
      <c r="ET171" s="118">
        <v>6.0099999999999997E-5</v>
      </c>
      <c r="EU171" s="118">
        <v>9.2E-6</v>
      </c>
      <c r="EV171" s="118">
        <v>1.0200000000000001E-5</v>
      </c>
      <c r="EW171" s="118">
        <v>1.33E-5</v>
      </c>
      <c r="EX171" s="118">
        <v>1.8700000000000001E-5</v>
      </c>
      <c r="EY171" s="118">
        <v>1.43E-5</v>
      </c>
      <c r="EZ171" s="118">
        <v>6.0000000000000002E-6</v>
      </c>
      <c r="FA171" s="118">
        <v>6.9E-6</v>
      </c>
      <c r="FB171" s="118">
        <v>1.8099999999999999E-5</v>
      </c>
      <c r="FC171" s="118">
        <v>4.5200000000000001E-5</v>
      </c>
      <c r="FD171" s="118">
        <v>1.2799999999999999E-5</v>
      </c>
      <c r="FE171" s="118">
        <v>6.4999999999999996E-6</v>
      </c>
      <c r="FF171" s="118">
        <v>7.6000000000000001E-6</v>
      </c>
      <c r="FG171" s="118">
        <v>1.43E-5</v>
      </c>
      <c r="FH171" s="118">
        <v>1.6900000000000001E-5</v>
      </c>
      <c r="FI171" s="118">
        <v>9.7499999999999998E-5</v>
      </c>
      <c r="FJ171" s="118">
        <v>4.2700000000000001E-5</v>
      </c>
      <c r="FK171" s="118">
        <v>4.0500000000000002E-5</v>
      </c>
      <c r="FL171" s="118">
        <v>1.09239</v>
      </c>
      <c r="FM171" s="118">
        <v>0.12622</v>
      </c>
      <c r="FN171" s="118">
        <v>3.1199999999999999E-5</v>
      </c>
      <c r="FO171" s="118">
        <v>1.9599999999999999E-5</v>
      </c>
      <c r="FP171" s="118">
        <v>1.56E-5</v>
      </c>
      <c r="FQ171" s="118">
        <v>2.9000000000000002E-6</v>
      </c>
      <c r="FR171" s="118">
        <v>1.3392100000000001E-2</v>
      </c>
      <c r="FS171" s="118">
        <v>6.4999999999999996E-6</v>
      </c>
      <c r="FT171" s="118">
        <v>3.9999999999999998E-6</v>
      </c>
      <c r="FU171" s="118">
        <v>3.4999999999999999E-6</v>
      </c>
      <c r="FV171" s="118">
        <v>4.0999999999999997E-6</v>
      </c>
      <c r="FW171" s="118">
        <v>6.4999999999999996E-6</v>
      </c>
      <c r="FX171" s="118">
        <v>6.0000000000000002E-6</v>
      </c>
      <c r="FY171" s="118">
        <v>4.5000000000000001E-6</v>
      </c>
      <c r="FZ171" s="118">
        <v>4.1999999999999996E-6</v>
      </c>
      <c r="GA171" s="118">
        <v>6.2999999999999998E-6</v>
      </c>
      <c r="GB171" s="118">
        <v>3.7000000000000002E-6</v>
      </c>
      <c r="GC171" s="118">
        <v>5.4E-6</v>
      </c>
      <c r="GD171" s="118">
        <v>3.7000000000000002E-6</v>
      </c>
      <c r="GE171" s="118">
        <v>5.4E-6</v>
      </c>
      <c r="GF171" s="118">
        <v>4.4000000000000002E-6</v>
      </c>
      <c r="GG171" s="118">
        <v>3.0000000000000001E-6</v>
      </c>
      <c r="GH171" s="118">
        <v>7.7000000000000008E-6</v>
      </c>
      <c r="GI171" s="118">
        <v>8.6999999999999997E-6</v>
      </c>
      <c r="GJ171" s="118">
        <v>7.4000000000000003E-6</v>
      </c>
      <c r="GK171" s="118">
        <v>6.9999999999999999E-6</v>
      </c>
      <c r="GL171" s="118">
        <v>5.4999999999999999E-6</v>
      </c>
      <c r="GM171" s="118">
        <v>3.7000000000000002E-6</v>
      </c>
      <c r="GN171" s="118">
        <v>3.3000000000000002E-6</v>
      </c>
      <c r="GO171" s="118">
        <v>2.9000000000000002E-6</v>
      </c>
      <c r="GP171" s="118">
        <v>2.9000000000000002E-6</v>
      </c>
      <c r="GQ171" s="118">
        <v>2.7999999999999999E-6</v>
      </c>
      <c r="GR171" s="118">
        <v>2.3E-6</v>
      </c>
      <c r="GS171" s="118">
        <v>3.5999999999999998E-6</v>
      </c>
      <c r="GT171" s="118">
        <v>5.5999999999999997E-6</v>
      </c>
      <c r="GU171" s="118">
        <v>3.4999999999999999E-6</v>
      </c>
      <c r="GV171" s="118">
        <v>4.5000000000000001E-6</v>
      </c>
      <c r="GW171" s="118">
        <v>3.8999999999999999E-6</v>
      </c>
      <c r="GX171" s="118">
        <v>4.3000000000000003E-6</v>
      </c>
      <c r="GY171" s="118">
        <v>4.4000000000000002E-6</v>
      </c>
      <c r="GZ171" s="118">
        <v>5.0000000000000004E-6</v>
      </c>
      <c r="HA171" s="118">
        <v>4.0999999999999997E-6</v>
      </c>
      <c r="HB171" s="118">
        <v>2.6000000000000001E-6</v>
      </c>
      <c r="HC171" s="118">
        <v>2.9000000000000002E-6</v>
      </c>
      <c r="HD171" s="118">
        <v>4.7999999999999998E-6</v>
      </c>
      <c r="HE171" s="118">
        <v>4.7999999999999998E-6</v>
      </c>
      <c r="HF171" s="118">
        <v>4.5000000000000001E-6</v>
      </c>
      <c r="HG171" s="118">
        <v>3.1E-6</v>
      </c>
      <c r="HH171" s="118">
        <v>2.5000000000000002E-6</v>
      </c>
      <c r="HI171" s="118">
        <v>6.1999999999999999E-6</v>
      </c>
      <c r="HJ171" s="118">
        <v>3.9999999999999998E-6</v>
      </c>
      <c r="HK171" s="118">
        <v>4.6E-6</v>
      </c>
      <c r="HL171" s="118">
        <v>3.4000000000000001E-6</v>
      </c>
      <c r="HM171" s="118">
        <v>6.2999999999999998E-6</v>
      </c>
      <c r="HN171" s="118">
        <v>3.1E-6</v>
      </c>
      <c r="HO171" s="118">
        <v>1.3999999999999999E-6</v>
      </c>
      <c r="HP171" s="118">
        <v>3.1999999999999999E-6</v>
      </c>
      <c r="HQ171" s="118">
        <v>3.9999999999999998E-6</v>
      </c>
      <c r="HR171" s="118">
        <v>5.8000000000000004E-6</v>
      </c>
      <c r="HS171" s="118">
        <v>3.3000000000000002E-6</v>
      </c>
      <c r="HT171" s="118">
        <v>6.0000000000000002E-6</v>
      </c>
      <c r="HU171" s="118">
        <v>5.2000000000000002E-6</v>
      </c>
      <c r="HV171" s="118">
        <v>3.8999999999999999E-6</v>
      </c>
      <c r="HW171" s="118">
        <v>4.1999999999999996E-6</v>
      </c>
      <c r="HX171" s="118">
        <v>3.8E-6</v>
      </c>
      <c r="HY171" s="118">
        <v>4.7999999999999998E-6</v>
      </c>
      <c r="HZ171" s="118">
        <v>5.2000000000000002E-6</v>
      </c>
      <c r="IA171" s="118">
        <v>4.6E-6</v>
      </c>
      <c r="IB171" s="118">
        <v>4.7999999999999998E-6</v>
      </c>
      <c r="IC171" s="118">
        <v>5.3000000000000001E-6</v>
      </c>
      <c r="ID171" s="118">
        <v>4.4000000000000002E-6</v>
      </c>
      <c r="IE171" s="118">
        <v>5.9000000000000003E-6</v>
      </c>
      <c r="IF171" s="118">
        <v>1.06E-5</v>
      </c>
      <c r="IG171" s="118">
        <v>4.6E-6</v>
      </c>
      <c r="IH171" s="118">
        <v>1.9E-6</v>
      </c>
      <c r="II171" s="118">
        <v>3.3000000000000002E-6</v>
      </c>
      <c r="IJ171" s="118">
        <v>3.0000000000000001E-6</v>
      </c>
      <c r="IK171" s="118">
        <v>7.0999999999999998E-6</v>
      </c>
      <c r="IL171" s="138">
        <v>1.9999999999999999E-6</v>
      </c>
      <c r="IM171" s="138">
        <v>3.7000000000000002E-6</v>
      </c>
      <c r="IN171" s="138">
        <v>4.8999999999999997E-6</v>
      </c>
      <c r="IO171" s="138">
        <v>6.2999999999999998E-6</v>
      </c>
      <c r="IP171" s="138">
        <v>4.1999999999999996E-6</v>
      </c>
      <c r="IQ171" s="138">
        <v>3.9999999999999998E-6</v>
      </c>
      <c r="IR171" s="138">
        <v>4.8999999999999997E-6</v>
      </c>
      <c r="IS171" s="118">
        <v>4.4000000000000002E-6</v>
      </c>
      <c r="IT171" s="118">
        <v>4.3000000000000003E-6</v>
      </c>
      <c r="IU171" s="118">
        <v>3.1E-6</v>
      </c>
      <c r="IV171" s="118">
        <v>1.1000000000000001E-6</v>
      </c>
      <c r="IW171" s="138">
        <v>2.7999999999999999E-6</v>
      </c>
      <c r="IX171" s="138">
        <v>4.5000000000000001E-6</v>
      </c>
      <c r="IY171" s="138">
        <v>4.5000000000000001E-6</v>
      </c>
      <c r="IZ171" s="138">
        <v>5.9000000000000003E-6</v>
      </c>
      <c r="JA171" s="138">
        <v>4.6999999999999999E-6</v>
      </c>
      <c r="JB171" s="138">
        <v>6.6000000000000003E-6</v>
      </c>
      <c r="JC171" s="138">
        <v>5.1000000000000003E-6</v>
      </c>
      <c r="JD171" s="138">
        <v>9.5999999999999996E-6</v>
      </c>
      <c r="JE171" s="118">
        <v>4.6E-6</v>
      </c>
      <c r="JF171" s="118">
        <v>5.0000000000000004E-6</v>
      </c>
      <c r="JG171" s="118">
        <v>4.5000000000000001E-6</v>
      </c>
      <c r="JH171" s="118">
        <v>4.6E-6</v>
      </c>
      <c r="JI171" s="118">
        <v>5.4999999999999999E-6</v>
      </c>
      <c r="JJ171" s="118">
        <v>3.7000000000000002E-6</v>
      </c>
      <c r="JK171" s="118">
        <v>5.8000000000000004E-6</v>
      </c>
      <c r="JL171" s="118">
        <v>3.5999999999999998E-6</v>
      </c>
      <c r="JM171" s="118">
        <v>3.3000000000000002E-6</v>
      </c>
      <c r="JN171" s="118">
        <v>4.6999999999999999E-6</v>
      </c>
      <c r="JO171" s="118">
        <v>1.2799999999999999E-5</v>
      </c>
      <c r="JP171" s="118">
        <v>6.6000000000000003E-6</v>
      </c>
      <c r="JQ171" s="118">
        <v>8.8000000000000004E-6</v>
      </c>
      <c r="JR171" s="118">
        <v>4.7999999999999998E-6</v>
      </c>
      <c r="JS171" s="118">
        <v>6.3999999999999997E-6</v>
      </c>
      <c r="JT171" s="118">
        <v>6.4999999999999996E-6</v>
      </c>
      <c r="JU171" s="118">
        <v>5.8000000000000004E-6</v>
      </c>
      <c r="JV171" s="118">
        <v>3.9999999999999998E-6</v>
      </c>
      <c r="JW171" s="118">
        <v>6.0000000000000002E-6</v>
      </c>
      <c r="JX171" s="118">
        <v>2.2000000000000001E-6</v>
      </c>
      <c r="JY171" s="118">
        <v>0</v>
      </c>
      <c r="JZ171" s="118">
        <v>6.9999999999999999E-6</v>
      </c>
      <c r="KA171" s="118">
        <v>4.6999999999999999E-6</v>
      </c>
      <c r="KB171" s="118">
        <v>6.8000000000000001E-6</v>
      </c>
      <c r="KC171" s="118">
        <v>3.9999999999999998E-6</v>
      </c>
      <c r="KD171" s="118">
        <v>4.5000000000000001E-6</v>
      </c>
      <c r="KE171" s="118">
        <v>3.9999999999999998E-6</v>
      </c>
      <c r="KF171" s="118">
        <v>7.5000000000000002E-6</v>
      </c>
      <c r="KG171" s="118">
        <v>6.9999999999999999E-6</v>
      </c>
      <c r="KH171" s="118">
        <v>9.7000000000000003E-6</v>
      </c>
      <c r="KI171" s="118">
        <v>3.8999999999999999E-6</v>
      </c>
      <c r="KJ171" s="118">
        <v>3.5999999999999998E-6</v>
      </c>
      <c r="KK171" s="118">
        <v>5.6999999999999996E-6</v>
      </c>
      <c r="KL171" s="118">
        <v>3.4000000000000001E-6</v>
      </c>
      <c r="KM171" s="118">
        <v>1.7E-6</v>
      </c>
      <c r="KN171" s="118">
        <v>2.2000000000000001E-6</v>
      </c>
      <c r="KO171" s="118">
        <v>3.5999999999999998E-6</v>
      </c>
      <c r="KP171" s="118">
        <v>3.4000000000000001E-6</v>
      </c>
      <c r="KQ171" s="118">
        <v>4.3000000000000003E-6</v>
      </c>
      <c r="KR171" s="118">
        <v>3.4000000000000001E-6</v>
      </c>
      <c r="KS171" s="118">
        <v>1.15E-5</v>
      </c>
      <c r="KT171" s="118">
        <v>1.36E-5</v>
      </c>
      <c r="KU171" s="118">
        <v>1.3200000000000001E-5</v>
      </c>
      <c r="KV171" s="118">
        <v>9.3999999999999998E-6</v>
      </c>
      <c r="KW171" s="118">
        <v>5.4E-6</v>
      </c>
      <c r="KX171" s="118">
        <v>2.3E-6</v>
      </c>
      <c r="KY171" s="118">
        <v>5.4599999999999999E-5</v>
      </c>
      <c r="KZ171" s="118">
        <v>6.2999999999999998E-6</v>
      </c>
      <c r="LA171" s="118">
        <v>6.9999999999999999E-6</v>
      </c>
      <c r="LB171" s="118">
        <v>2.0699999999999998E-5</v>
      </c>
      <c r="LC171" s="118">
        <v>1.27E-5</v>
      </c>
      <c r="LD171" s="118">
        <v>1.7200000000000001E-5</v>
      </c>
      <c r="LE171" s="118">
        <v>4.7199999999999998E-4</v>
      </c>
      <c r="LF171" s="118">
        <v>4.3000000000000003E-6</v>
      </c>
      <c r="LG171" s="118">
        <v>6.0000000000000002E-6</v>
      </c>
      <c r="LH171" s="118">
        <v>2.7999999999999999E-6</v>
      </c>
      <c r="LI171" s="118">
        <v>5.0000000000000004E-6</v>
      </c>
      <c r="LJ171" s="118">
        <v>4.1999999999999996E-6</v>
      </c>
      <c r="LK171" s="118">
        <v>1.5E-6</v>
      </c>
      <c r="LL171" s="118">
        <v>1.9999999999999999E-6</v>
      </c>
      <c r="LM171" s="118">
        <v>1.3E-6</v>
      </c>
      <c r="LN171" s="118">
        <v>6.4999999999999996E-6</v>
      </c>
      <c r="LO171" s="118">
        <v>6.9999999999999997E-7</v>
      </c>
      <c r="LP171" s="118">
        <v>9.9999999999999995E-8</v>
      </c>
      <c r="LQ171" s="118">
        <v>4.5000000000000001E-6</v>
      </c>
      <c r="LR171" s="118">
        <v>5.6999999999999996E-6</v>
      </c>
      <c r="LS171" s="118">
        <v>4.1999999999999996E-6</v>
      </c>
      <c r="LT171" s="118">
        <v>3.5999999999999998E-6</v>
      </c>
      <c r="LU171" s="118">
        <v>1.56E-5</v>
      </c>
      <c r="LV171" s="118">
        <v>5.5999999999999997E-6</v>
      </c>
      <c r="LW171" s="118">
        <v>2.3999999999999999E-6</v>
      </c>
      <c r="LX171" s="118">
        <v>4.1999999999999996E-6</v>
      </c>
      <c r="LY171" s="118">
        <v>1.22E-5</v>
      </c>
      <c r="LZ171" s="118">
        <v>4.4000000000000002E-6</v>
      </c>
      <c r="MA171" s="118">
        <v>2.16E-5</v>
      </c>
      <c r="MB171" s="118">
        <v>7.4000000000000003E-6</v>
      </c>
      <c r="MC171" s="118">
        <v>5.6999999999999996E-6</v>
      </c>
      <c r="MD171" s="118">
        <v>4.57E-5</v>
      </c>
      <c r="ME171" s="118">
        <v>6.1999999999999999E-6</v>
      </c>
      <c r="MF171" s="118">
        <v>3.1E-6</v>
      </c>
      <c r="MG171" s="118">
        <v>7.5000000000000002E-6</v>
      </c>
      <c r="MH171" s="118">
        <v>1.9999999999999999E-6</v>
      </c>
      <c r="MI171" s="118">
        <v>9.9000000000000001E-6</v>
      </c>
      <c r="MJ171" s="118">
        <v>2.7900000000000001E-5</v>
      </c>
      <c r="MK171" s="118">
        <v>4.6999999999999999E-6</v>
      </c>
      <c r="ML171" s="118">
        <v>6.2999999999999998E-6</v>
      </c>
      <c r="MM171" s="118">
        <v>1.03E-5</v>
      </c>
      <c r="MN171" s="118">
        <v>5.3000000000000001E-6</v>
      </c>
      <c r="MO171" s="118">
        <v>1.3699999999999999E-5</v>
      </c>
      <c r="MP171" s="118">
        <v>1.6099999999999998E-5</v>
      </c>
      <c r="MQ171" s="118">
        <v>1.8E-5</v>
      </c>
      <c r="MR171" s="118">
        <v>1.1199999999999999E-5</v>
      </c>
      <c r="MS171" s="118">
        <v>6.1999999999999999E-6</v>
      </c>
      <c r="MT171" s="118">
        <v>3.7000000000000002E-6</v>
      </c>
      <c r="MU171" s="118">
        <v>2.7999999999999999E-6</v>
      </c>
      <c r="MV171" s="118">
        <v>1.9599999999999999E-5</v>
      </c>
      <c r="MW171" s="118">
        <v>3.8E-6</v>
      </c>
      <c r="MX171" s="118">
        <v>3.7000000000000002E-6</v>
      </c>
      <c r="MY171" s="118">
        <v>2.9000000000000002E-6</v>
      </c>
      <c r="MZ171" s="118">
        <v>3.1999999999999999E-6</v>
      </c>
      <c r="NA171" s="118">
        <v>3.1999999999999999E-6</v>
      </c>
      <c r="NB171" s="118">
        <v>2.6000000000000001E-6</v>
      </c>
      <c r="NC171" s="118">
        <v>4.1999999999999996E-6</v>
      </c>
      <c r="ND171" s="118">
        <v>3.3000000000000002E-6</v>
      </c>
      <c r="NE171" s="118">
        <v>3.1E-6</v>
      </c>
      <c r="NF171" s="118">
        <v>2.7E-6</v>
      </c>
      <c r="NG171" s="118">
        <v>6.0000000000000002E-6</v>
      </c>
      <c r="NH171" s="118">
        <v>1.9999999999999999E-6</v>
      </c>
      <c r="NI171" s="118">
        <v>6.3999999999999997E-6</v>
      </c>
      <c r="NJ171" s="118">
        <v>3.9999999999999998E-6</v>
      </c>
      <c r="NK171" s="118">
        <v>6.1999999999999999E-6</v>
      </c>
      <c r="NL171" s="118">
        <v>1.1999999999999999E-6</v>
      </c>
      <c r="NM171" s="118">
        <v>4.6E-6</v>
      </c>
      <c r="NN171" s="118">
        <v>5.0000000000000004E-6</v>
      </c>
      <c r="NO171" s="118">
        <v>4.6E-6</v>
      </c>
      <c r="NP171" s="118">
        <v>2.7E-6</v>
      </c>
      <c r="NQ171" s="118">
        <v>5.4999999999999999E-6</v>
      </c>
      <c r="NR171" s="118">
        <v>5.9000000000000003E-6</v>
      </c>
      <c r="NS171" s="118">
        <v>5.6999999999999996E-6</v>
      </c>
      <c r="NT171" s="118">
        <v>6.8000000000000001E-6</v>
      </c>
      <c r="NU171" s="118">
        <v>7.4000000000000003E-6</v>
      </c>
      <c r="NV171" s="118">
        <v>1.6799999999999998E-5</v>
      </c>
      <c r="NW171" s="118">
        <v>2.94E-5</v>
      </c>
      <c r="NX171" s="118">
        <v>4.4000000000000002E-6</v>
      </c>
      <c r="NY171" s="118">
        <v>1.43E-5</v>
      </c>
      <c r="NZ171" s="118">
        <v>3.1999999999999999E-6</v>
      </c>
      <c r="OA171" s="118">
        <v>4.9999999999999998E-7</v>
      </c>
      <c r="OB171" s="118">
        <v>3.4999999999999999E-6</v>
      </c>
      <c r="OC171" s="118">
        <v>1.8600000000000001E-5</v>
      </c>
      <c r="OD171" s="118">
        <v>6.1999999999999999E-6</v>
      </c>
      <c r="OE171" s="118">
        <v>4.5000000000000001E-6</v>
      </c>
      <c r="OF171" s="118">
        <v>4.4000000000000002E-6</v>
      </c>
      <c r="OG171" s="118">
        <v>0</v>
      </c>
      <c r="OH171" s="118">
        <v>2.6078999999999998E-3</v>
      </c>
      <c r="OI171" s="118">
        <v>1.3410000000000001E-4</v>
      </c>
      <c r="OJ171" s="118">
        <v>2.7E-6</v>
      </c>
      <c r="OK171" s="118">
        <v>3.3000000000000002E-6</v>
      </c>
      <c r="OL171" s="118">
        <v>7.7999999999999999E-6</v>
      </c>
      <c r="OM171" s="118">
        <v>3.1E-6</v>
      </c>
      <c r="ON171" s="118">
        <v>3.9999999999999998E-6</v>
      </c>
      <c r="OO171" s="118">
        <v>7.3000000000000004E-6</v>
      </c>
      <c r="OP171" s="118">
        <v>7.7000000000000008E-6</v>
      </c>
      <c r="OQ171" s="118">
        <v>3.0000000000000001E-6</v>
      </c>
      <c r="OR171" s="119">
        <v>5.0000000000000004E-6</v>
      </c>
    </row>
    <row r="172" spans="1:408" ht="12.75" customHeight="1">
      <c r="A172" s="115" t="s">
        <v>446</v>
      </c>
      <c r="B172" s="69" t="str">
        <f>INDEX('NAICS to ISIC Key'!H:H,MATCH(A172,'NAICS to ISIC Key'!D:D,0))</f>
        <v>ISIC 30</v>
      </c>
      <c r="C172" s="121" t="s">
        <v>447</v>
      </c>
      <c r="D172" s="117">
        <v>3.0000000000000001E-6</v>
      </c>
      <c r="E172" s="118">
        <v>4.8999999999999997E-6</v>
      </c>
      <c r="F172" s="118">
        <v>2.7999999999999999E-6</v>
      </c>
      <c r="G172" s="118">
        <v>1.9E-6</v>
      </c>
      <c r="H172" s="118">
        <v>2.9000000000000002E-6</v>
      </c>
      <c r="I172" s="118">
        <v>2.9000000000000002E-6</v>
      </c>
      <c r="J172" s="118">
        <v>4.8999999999999997E-6</v>
      </c>
      <c r="K172" s="118">
        <v>2.7999999999999999E-6</v>
      </c>
      <c r="L172" s="118">
        <v>4.1999999999999996E-6</v>
      </c>
      <c r="M172" s="118">
        <v>1.5E-6</v>
      </c>
      <c r="N172" s="118">
        <v>1.9999999999999999E-6</v>
      </c>
      <c r="O172" s="118">
        <v>1.9999999999999999E-6</v>
      </c>
      <c r="P172" s="118">
        <v>1.9999999999999999E-6</v>
      </c>
      <c r="Q172" s="118">
        <v>1.26E-5</v>
      </c>
      <c r="R172" s="118">
        <v>1.4399999999999999E-5</v>
      </c>
      <c r="S172" s="118">
        <v>1.26E-5</v>
      </c>
      <c r="T172" s="118">
        <v>1.2E-5</v>
      </c>
      <c r="U172" s="118">
        <v>1.8099999999999999E-5</v>
      </c>
      <c r="V172" s="118">
        <v>2.3099999999999999E-5</v>
      </c>
      <c r="W172" s="118">
        <v>5.4E-6</v>
      </c>
      <c r="X172" s="118">
        <v>1.2E-5</v>
      </c>
      <c r="Y172" s="118">
        <v>2.2000000000000001E-6</v>
      </c>
      <c r="Z172" s="118">
        <v>3.8E-6</v>
      </c>
      <c r="AA172" s="118">
        <v>4.8999999999999997E-6</v>
      </c>
      <c r="AB172" s="118">
        <v>6.2999999999999998E-6</v>
      </c>
      <c r="AC172" s="118">
        <v>7.5000000000000002E-6</v>
      </c>
      <c r="AD172" s="118">
        <v>8.8000000000000004E-6</v>
      </c>
      <c r="AE172" s="118">
        <v>6.2999999999999998E-6</v>
      </c>
      <c r="AF172" s="118">
        <v>6.3999999999999997E-6</v>
      </c>
      <c r="AG172" s="118">
        <v>2.3E-6</v>
      </c>
      <c r="AH172" s="118">
        <v>6.6000000000000003E-6</v>
      </c>
      <c r="AI172" s="118">
        <v>4.0999999999999997E-6</v>
      </c>
      <c r="AJ172" s="118">
        <v>1.0900000000000001E-5</v>
      </c>
      <c r="AK172" s="118">
        <v>4.6E-6</v>
      </c>
      <c r="AL172" s="118">
        <v>5.2000000000000002E-6</v>
      </c>
      <c r="AM172" s="118">
        <v>7.3000000000000004E-6</v>
      </c>
      <c r="AN172" s="118">
        <v>3.5999999999999998E-6</v>
      </c>
      <c r="AO172" s="118">
        <v>5.4999999999999999E-6</v>
      </c>
      <c r="AP172" s="118">
        <v>7.3000000000000004E-6</v>
      </c>
      <c r="AQ172" s="118">
        <v>7.9000000000000006E-6</v>
      </c>
      <c r="AR172" s="118">
        <v>7.1999999999999997E-6</v>
      </c>
      <c r="AS172" s="118">
        <v>6.2999999999999998E-6</v>
      </c>
      <c r="AT172" s="118">
        <v>7.5000000000000002E-6</v>
      </c>
      <c r="AU172" s="118">
        <v>8.8000000000000004E-6</v>
      </c>
      <c r="AV172" s="118">
        <v>9.0000000000000002E-6</v>
      </c>
      <c r="AW172" s="118">
        <v>9.7999999999999993E-6</v>
      </c>
      <c r="AX172" s="118">
        <v>6.0000000000000002E-6</v>
      </c>
      <c r="AY172" s="118">
        <v>2.9000000000000002E-6</v>
      </c>
      <c r="AZ172" s="118">
        <v>8.1000000000000004E-6</v>
      </c>
      <c r="BA172" s="118">
        <v>9.5999999999999996E-6</v>
      </c>
      <c r="BB172" s="118">
        <v>8.8000000000000004E-6</v>
      </c>
      <c r="BC172" s="118">
        <v>6.4999999999999996E-6</v>
      </c>
      <c r="BD172" s="118">
        <v>9.0999999999999993E-6</v>
      </c>
      <c r="BE172" s="118">
        <v>6.9E-6</v>
      </c>
      <c r="BF172" s="118">
        <v>1.7200000000000001E-5</v>
      </c>
      <c r="BG172" s="118">
        <v>1.1399999999999999E-5</v>
      </c>
      <c r="BH172" s="118">
        <v>8.6000000000000007E-6</v>
      </c>
      <c r="BI172" s="118">
        <v>5.2000000000000002E-6</v>
      </c>
      <c r="BJ172" s="118">
        <v>5.4999999999999999E-6</v>
      </c>
      <c r="BK172" s="118">
        <v>9.5999999999999996E-6</v>
      </c>
      <c r="BL172" s="118">
        <v>7.4000000000000003E-6</v>
      </c>
      <c r="BM172" s="118">
        <v>8.3999999999999992E-6</v>
      </c>
      <c r="BN172" s="118">
        <v>6.6000000000000003E-6</v>
      </c>
      <c r="BO172" s="118">
        <v>1.5299999999999999E-5</v>
      </c>
      <c r="BP172" s="118">
        <v>7.4000000000000003E-6</v>
      </c>
      <c r="BQ172" s="118">
        <v>7.7999999999999999E-6</v>
      </c>
      <c r="BR172" s="118">
        <v>1.2300000000000001E-5</v>
      </c>
      <c r="BS172" s="118">
        <v>2.5899999999999999E-5</v>
      </c>
      <c r="BT172" s="118">
        <v>2.4700000000000001E-5</v>
      </c>
      <c r="BU172" s="118">
        <v>1.27E-5</v>
      </c>
      <c r="BV172" s="118">
        <v>6.3999999999999997E-6</v>
      </c>
      <c r="BW172" s="118">
        <v>7.6000000000000001E-6</v>
      </c>
      <c r="BX172" s="118">
        <v>2.55E-5</v>
      </c>
      <c r="BY172" s="118">
        <v>1.43E-5</v>
      </c>
      <c r="BZ172" s="118">
        <v>8.3999999999999992E-6</v>
      </c>
      <c r="CA172" s="118">
        <v>2.0599999999999999E-5</v>
      </c>
      <c r="CB172" s="118">
        <v>8.8000000000000004E-6</v>
      </c>
      <c r="CC172" s="118">
        <v>8.6999999999999997E-6</v>
      </c>
      <c r="CD172" s="118">
        <v>6.6000000000000003E-6</v>
      </c>
      <c r="CE172" s="118">
        <v>7.3000000000000004E-6</v>
      </c>
      <c r="CF172" s="118">
        <v>1.0494E-3</v>
      </c>
      <c r="CG172" s="118">
        <v>6.9E-6</v>
      </c>
      <c r="CH172" s="118">
        <v>2.41E-5</v>
      </c>
      <c r="CI172" s="118">
        <v>1.5999999999999999E-5</v>
      </c>
      <c r="CJ172" s="118">
        <v>1.5099999999999999E-5</v>
      </c>
      <c r="CK172" s="118">
        <v>1.4399999999999999E-5</v>
      </c>
      <c r="CL172" s="118">
        <v>6.7199999999999994E-5</v>
      </c>
      <c r="CM172" s="118">
        <v>2.69E-5</v>
      </c>
      <c r="CN172" s="118">
        <v>4.2400000000000001E-5</v>
      </c>
      <c r="CO172" s="118">
        <v>3.2199999999999997E-5</v>
      </c>
      <c r="CP172" s="118">
        <v>3.79E-5</v>
      </c>
      <c r="CQ172" s="118">
        <v>1.5299999999999999E-5</v>
      </c>
      <c r="CR172" s="118">
        <v>1.52E-5</v>
      </c>
      <c r="CS172" s="118">
        <v>1.7499999999999998E-5</v>
      </c>
      <c r="CT172" s="118">
        <v>1.04E-5</v>
      </c>
      <c r="CU172" s="118">
        <v>1.17E-5</v>
      </c>
      <c r="CV172" s="118">
        <v>2.19E-5</v>
      </c>
      <c r="CW172" s="118">
        <v>3.2199999999999997E-5</v>
      </c>
      <c r="CX172" s="118">
        <v>1.6500000000000001E-5</v>
      </c>
      <c r="CY172" s="118">
        <v>8.3000000000000002E-6</v>
      </c>
      <c r="CZ172" s="118">
        <v>9.5000000000000005E-6</v>
      </c>
      <c r="DA172" s="118">
        <v>3.0700000000000001E-5</v>
      </c>
      <c r="DB172" s="118">
        <v>1.98E-5</v>
      </c>
      <c r="DC172" s="118">
        <v>1.7399999999999999E-5</v>
      </c>
      <c r="DD172" s="118">
        <v>2.2900000000000001E-5</v>
      </c>
      <c r="DE172" s="118">
        <v>7.5000000000000002E-6</v>
      </c>
      <c r="DF172" s="118">
        <v>1.34E-5</v>
      </c>
      <c r="DG172" s="118">
        <v>1.95E-5</v>
      </c>
      <c r="DH172" s="118">
        <v>2.4700000000000001E-5</v>
      </c>
      <c r="DI172" s="118">
        <v>1.5500000000000001E-5</v>
      </c>
      <c r="DJ172" s="118">
        <v>7.9999999999999996E-6</v>
      </c>
      <c r="DK172" s="118">
        <v>5.0300000000000003E-5</v>
      </c>
      <c r="DL172" s="118">
        <v>4.99E-5</v>
      </c>
      <c r="DM172" s="118">
        <v>1.178E-4</v>
      </c>
      <c r="DN172" s="118">
        <v>2.388E-4</v>
      </c>
      <c r="DO172" s="118">
        <v>1.0009999999999999E-4</v>
      </c>
      <c r="DP172" s="118">
        <v>1.0499999999999999E-5</v>
      </c>
      <c r="DQ172" s="118">
        <v>1.5919999999999999E-4</v>
      </c>
      <c r="DR172" s="118">
        <v>1.1179999999999999E-4</v>
      </c>
      <c r="DS172" s="118">
        <v>1.7900000000000001E-5</v>
      </c>
      <c r="DT172" s="118">
        <v>3.4499999999999998E-5</v>
      </c>
      <c r="DU172" s="118">
        <v>6.8800000000000005E-5</v>
      </c>
      <c r="DV172" s="118">
        <v>3.1399999999999998E-5</v>
      </c>
      <c r="DW172" s="118">
        <v>1.7600000000000001E-5</v>
      </c>
      <c r="DX172" s="118">
        <v>2.3200000000000001E-5</v>
      </c>
      <c r="DY172" s="118">
        <v>3.0899999999999999E-5</v>
      </c>
      <c r="DZ172" s="118">
        <v>7.5699999999999997E-5</v>
      </c>
      <c r="EA172" s="118">
        <v>1.7900000000000001E-5</v>
      </c>
      <c r="EB172" s="118">
        <v>3.4999999999999997E-5</v>
      </c>
      <c r="EC172" s="118">
        <v>6.1E-6</v>
      </c>
      <c r="ED172" s="118">
        <v>7.0999999999999998E-6</v>
      </c>
      <c r="EE172" s="118">
        <v>9.3999999999999998E-6</v>
      </c>
      <c r="EF172" s="118">
        <v>9.7999999999999993E-6</v>
      </c>
      <c r="EG172" s="118">
        <v>1.08E-5</v>
      </c>
      <c r="EH172" s="118">
        <v>8.8999999999999995E-6</v>
      </c>
      <c r="EI172" s="118">
        <v>8.3999999999999992E-6</v>
      </c>
      <c r="EJ172" s="118">
        <v>8.8000000000000004E-6</v>
      </c>
      <c r="EK172" s="118">
        <v>1.5099999999999999E-5</v>
      </c>
      <c r="EL172" s="118">
        <v>1.3200000000000001E-5</v>
      </c>
      <c r="EM172" s="118">
        <v>1.73E-5</v>
      </c>
      <c r="EN172" s="118">
        <v>2.9499999999999999E-5</v>
      </c>
      <c r="EO172" s="118">
        <v>5.2000000000000002E-6</v>
      </c>
      <c r="EP172" s="118">
        <v>7.4000000000000003E-6</v>
      </c>
      <c r="EQ172" s="118">
        <v>4.7999999999999998E-6</v>
      </c>
      <c r="ER172" s="118">
        <v>9.3999999999999998E-6</v>
      </c>
      <c r="ES172" s="118">
        <v>2.9200000000000002E-5</v>
      </c>
      <c r="ET172" s="118">
        <v>1.552E-4</v>
      </c>
      <c r="EU172" s="118">
        <v>9.3999999999999998E-6</v>
      </c>
      <c r="EV172" s="118">
        <v>1.11E-5</v>
      </c>
      <c r="EW172" s="118">
        <v>1.33E-5</v>
      </c>
      <c r="EX172" s="118">
        <v>1.01E-5</v>
      </c>
      <c r="EY172" s="118">
        <v>7.9000000000000006E-6</v>
      </c>
      <c r="EZ172" s="118">
        <v>6.1999999999999999E-6</v>
      </c>
      <c r="FA172" s="118">
        <v>8.4999999999999999E-6</v>
      </c>
      <c r="FB172" s="118">
        <v>1.7399999999999999E-5</v>
      </c>
      <c r="FC172" s="118">
        <v>1.371E-4</v>
      </c>
      <c r="FD172" s="118">
        <v>3.0000000000000001E-5</v>
      </c>
      <c r="FE172" s="118">
        <v>1.6699999999999999E-5</v>
      </c>
      <c r="FF172" s="118">
        <v>1.22E-5</v>
      </c>
      <c r="FG172" s="118">
        <v>2.0800000000000001E-5</v>
      </c>
      <c r="FH172" s="118">
        <v>1.7099999999999999E-5</v>
      </c>
      <c r="FI172" s="118">
        <v>3.7439999999999999E-4</v>
      </c>
      <c r="FJ172" s="118">
        <v>2.1770000000000001E-4</v>
      </c>
      <c r="FK172" s="118">
        <v>1.895E-4</v>
      </c>
      <c r="FL172" s="118">
        <v>8.7502099999999999E-2</v>
      </c>
      <c r="FM172" s="118">
        <v>1.08622</v>
      </c>
      <c r="FN172" s="118">
        <v>9.5999999999999996E-6</v>
      </c>
      <c r="FO172" s="118">
        <v>1.95E-5</v>
      </c>
      <c r="FP172" s="118">
        <v>1.66E-5</v>
      </c>
      <c r="FQ172" s="118">
        <v>4.3000000000000003E-6</v>
      </c>
      <c r="FR172" s="118">
        <v>1.2139E-3</v>
      </c>
      <c r="FS172" s="118">
        <v>1.1E-5</v>
      </c>
      <c r="FT172" s="118">
        <v>7.9000000000000006E-6</v>
      </c>
      <c r="FU172" s="118">
        <v>7.1999999999999997E-6</v>
      </c>
      <c r="FV172" s="118">
        <v>5.9000000000000003E-6</v>
      </c>
      <c r="FW172" s="118">
        <v>1.6200000000000001E-5</v>
      </c>
      <c r="FX172" s="118">
        <v>1.1E-5</v>
      </c>
      <c r="FY172" s="118">
        <v>9.0000000000000002E-6</v>
      </c>
      <c r="FZ172" s="118">
        <v>8.4999999999999999E-6</v>
      </c>
      <c r="GA172" s="118">
        <v>1.04E-5</v>
      </c>
      <c r="GB172" s="118">
        <v>8.8999999999999995E-6</v>
      </c>
      <c r="GC172" s="118">
        <v>1.27E-5</v>
      </c>
      <c r="GD172" s="118">
        <v>5.2000000000000002E-6</v>
      </c>
      <c r="GE172" s="118">
        <v>6.1999999999999999E-6</v>
      </c>
      <c r="GF172" s="118">
        <v>2.7999999999999999E-6</v>
      </c>
      <c r="GG172" s="118">
        <v>3.0000000000000001E-6</v>
      </c>
      <c r="GH172" s="118">
        <v>1.0900000000000001E-5</v>
      </c>
      <c r="GI172" s="118">
        <v>2.1299999999999999E-5</v>
      </c>
      <c r="GJ172" s="118">
        <v>1.17E-5</v>
      </c>
      <c r="GK172" s="118">
        <v>1.52E-5</v>
      </c>
      <c r="GL172" s="118">
        <v>7.6000000000000001E-6</v>
      </c>
      <c r="GM172" s="118">
        <v>6.1E-6</v>
      </c>
      <c r="GN172" s="118">
        <v>5.0000000000000004E-6</v>
      </c>
      <c r="GO172" s="118">
        <v>4.0999999999999997E-6</v>
      </c>
      <c r="GP172" s="118">
        <v>4.5000000000000001E-6</v>
      </c>
      <c r="GQ172" s="118">
        <v>4.4000000000000002E-6</v>
      </c>
      <c r="GR172" s="118">
        <v>4.6999999999999999E-6</v>
      </c>
      <c r="GS172" s="118">
        <v>5.2000000000000002E-6</v>
      </c>
      <c r="GT172" s="118">
        <v>1.1399999999999999E-5</v>
      </c>
      <c r="GU172" s="118">
        <v>6.3999999999999997E-6</v>
      </c>
      <c r="GV172" s="118">
        <v>1.2E-5</v>
      </c>
      <c r="GW172" s="118">
        <v>5.3000000000000001E-6</v>
      </c>
      <c r="GX172" s="118">
        <v>8.6000000000000007E-6</v>
      </c>
      <c r="GY172" s="118">
        <v>8.3999999999999992E-6</v>
      </c>
      <c r="GZ172" s="118">
        <v>6.8000000000000001E-6</v>
      </c>
      <c r="HA172" s="118">
        <v>6.1999999999999999E-6</v>
      </c>
      <c r="HB172" s="118">
        <v>2.9000000000000002E-6</v>
      </c>
      <c r="HC172" s="118">
        <v>2.5000000000000002E-6</v>
      </c>
      <c r="HD172" s="118">
        <v>6.6000000000000003E-6</v>
      </c>
      <c r="HE172" s="118">
        <v>9.2E-6</v>
      </c>
      <c r="HF172" s="118">
        <v>1.29E-5</v>
      </c>
      <c r="HG172" s="118">
        <v>6.1999999999999999E-6</v>
      </c>
      <c r="HH172" s="118">
        <v>5.0000000000000004E-6</v>
      </c>
      <c r="HI172" s="118">
        <v>2.2500000000000001E-5</v>
      </c>
      <c r="HJ172" s="118">
        <v>7.6000000000000001E-6</v>
      </c>
      <c r="HK172" s="118">
        <v>1.2E-5</v>
      </c>
      <c r="HL172" s="118">
        <v>6.0000000000000002E-6</v>
      </c>
      <c r="HM172" s="118">
        <v>7.6000000000000001E-6</v>
      </c>
      <c r="HN172" s="118">
        <v>5.5999999999999997E-6</v>
      </c>
      <c r="HO172" s="118">
        <v>3.3000000000000002E-6</v>
      </c>
      <c r="HP172" s="118">
        <v>7.0999999999999998E-6</v>
      </c>
      <c r="HQ172" s="118">
        <v>1.0699999999999999E-5</v>
      </c>
      <c r="HR172" s="118">
        <v>1.3699999999999999E-5</v>
      </c>
      <c r="HS172" s="118">
        <v>8.3000000000000002E-6</v>
      </c>
      <c r="HT172" s="118">
        <v>1.2999999999999999E-5</v>
      </c>
      <c r="HU172" s="118">
        <v>1.43E-5</v>
      </c>
      <c r="HV172" s="118">
        <v>6.1999999999999999E-6</v>
      </c>
      <c r="HW172" s="118">
        <v>6.0000000000000002E-6</v>
      </c>
      <c r="HX172" s="118">
        <v>7.7000000000000008E-6</v>
      </c>
      <c r="HY172" s="118">
        <v>1.5500000000000001E-5</v>
      </c>
      <c r="HZ172" s="118">
        <v>1.6200000000000001E-5</v>
      </c>
      <c r="IA172" s="118">
        <v>1.26E-5</v>
      </c>
      <c r="IB172" s="118">
        <v>1.36E-5</v>
      </c>
      <c r="IC172" s="118">
        <v>1.1600000000000001E-5</v>
      </c>
      <c r="ID172" s="118">
        <v>1.0699999999999999E-5</v>
      </c>
      <c r="IE172" s="118">
        <v>1.49E-5</v>
      </c>
      <c r="IF172" s="118">
        <v>1.6099999999999998E-5</v>
      </c>
      <c r="IG172" s="118">
        <v>1.0699999999999999E-5</v>
      </c>
      <c r="IH172" s="118">
        <v>4.5000000000000001E-6</v>
      </c>
      <c r="II172" s="118">
        <v>6.1999999999999999E-6</v>
      </c>
      <c r="IJ172" s="118">
        <v>5.6999999999999996E-6</v>
      </c>
      <c r="IK172" s="118">
        <v>4.3999999999999999E-5</v>
      </c>
      <c r="IL172" s="138">
        <v>4.6999999999999999E-6</v>
      </c>
      <c r="IM172" s="138">
        <v>6.9E-6</v>
      </c>
      <c r="IN172" s="138">
        <v>1.9899999999999999E-5</v>
      </c>
      <c r="IO172" s="138">
        <v>1.6900000000000001E-5</v>
      </c>
      <c r="IP172" s="138">
        <v>1.5099999999999999E-5</v>
      </c>
      <c r="IQ172" s="138">
        <v>9.2E-6</v>
      </c>
      <c r="IR172" s="138">
        <v>1.6399999999999999E-5</v>
      </c>
      <c r="IS172" s="118">
        <v>4.1999999999999996E-6</v>
      </c>
      <c r="IT172" s="118">
        <v>6.1E-6</v>
      </c>
      <c r="IU172" s="118">
        <v>2.7E-6</v>
      </c>
      <c r="IV172" s="118">
        <v>1.1000000000000001E-6</v>
      </c>
      <c r="IW172" s="138">
        <v>4.6999999999999999E-6</v>
      </c>
      <c r="IX172" s="138">
        <v>1.2099999999999999E-5</v>
      </c>
      <c r="IY172" s="138">
        <v>1.1800000000000001E-5</v>
      </c>
      <c r="IZ172" s="138">
        <v>1.98E-5</v>
      </c>
      <c r="JA172" s="138">
        <v>1.8E-5</v>
      </c>
      <c r="JB172" s="138">
        <v>1.38E-5</v>
      </c>
      <c r="JC172" s="138">
        <v>1.0499999999999999E-5</v>
      </c>
      <c r="JD172" s="138">
        <v>5.2099999999999999E-5</v>
      </c>
      <c r="JE172" s="118">
        <v>1.38E-5</v>
      </c>
      <c r="JF172" s="118">
        <v>2.0699999999999998E-5</v>
      </c>
      <c r="JG172" s="118">
        <v>1.6399999999999999E-5</v>
      </c>
      <c r="JH172" s="118">
        <v>1.19E-5</v>
      </c>
      <c r="JI172" s="118">
        <v>2.0100000000000001E-5</v>
      </c>
      <c r="JJ172" s="118">
        <v>1.0699999999999999E-5</v>
      </c>
      <c r="JK172" s="118">
        <v>2.2099999999999998E-5</v>
      </c>
      <c r="JL172" s="118">
        <v>7.4000000000000003E-6</v>
      </c>
      <c r="JM172" s="118">
        <v>6.2999999999999998E-6</v>
      </c>
      <c r="JN172" s="118">
        <v>1.1800000000000001E-5</v>
      </c>
      <c r="JO172" s="118">
        <v>4.1999999999999996E-6</v>
      </c>
      <c r="JP172" s="118">
        <v>2.7999999999999999E-6</v>
      </c>
      <c r="JQ172" s="118">
        <v>4.6999999999999999E-6</v>
      </c>
      <c r="JR172" s="118">
        <v>4.8999999999999997E-6</v>
      </c>
      <c r="JS172" s="118">
        <v>3.5999999999999998E-6</v>
      </c>
      <c r="JT172" s="118">
        <v>4.5000000000000001E-6</v>
      </c>
      <c r="JU172" s="118">
        <v>3.9999999999999998E-6</v>
      </c>
      <c r="JV172" s="118">
        <v>1.7999999999999999E-6</v>
      </c>
      <c r="JW172" s="118">
        <v>3.1E-6</v>
      </c>
      <c r="JX172" s="118">
        <v>1.3999999999999999E-6</v>
      </c>
      <c r="JY172" s="118">
        <v>0</v>
      </c>
      <c r="JZ172" s="118">
        <v>3.0000000000000001E-6</v>
      </c>
      <c r="KA172" s="118">
        <v>2.7999999999999999E-6</v>
      </c>
      <c r="KB172" s="118">
        <v>2.5000000000000002E-6</v>
      </c>
      <c r="KC172" s="118">
        <v>1.9999999999999999E-6</v>
      </c>
      <c r="KD172" s="118">
        <v>2.6000000000000001E-6</v>
      </c>
      <c r="KE172" s="118">
        <v>3.4000000000000001E-6</v>
      </c>
      <c r="KF172" s="118">
        <v>3.3000000000000002E-6</v>
      </c>
      <c r="KG172" s="118">
        <v>2.6000000000000001E-6</v>
      </c>
      <c r="KH172" s="118">
        <v>4.3000000000000003E-6</v>
      </c>
      <c r="KI172" s="118">
        <v>1.6399999999999999E-5</v>
      </c>
      <c r="KJ172" s="118">
        <v>4.1999999999999996E-6</v>
      </c>
      <c r="KK172" s="118">
        <v>4.1999999999999996E-6</v>
      </c>
      <c r="KL172" s="118">
        <v>3.3000000000000002E-6</v>
      </c>
      <c r="KM172" s="118">
        <v>1.5E-6</v>
      </c>
      <c r="KN172" s="118">
        <v>3.4000000000000001E-6</v>
      </c>
      <c r="KO172" s="118">
        <v>5.1000000000000003E-6</v>
      </c>
      <c r="KP172" s="118">
        <v>1.17E-5</v>
      </c>
      <c r="KQ172" s="118">
        <v>7.6000000000000001E-6</v>
      </c>
      <c r="KR172" s="118">
        <v>2.7E-6</v>
      </c>
      <c r="KS172" s="118">
        <v>4.6999999999999999E-6</v>
      </c>
      <c r="KT172" s="118">
        <v>4.4000000000000002E-6</v>
      </c>
      <c r="KU172" s="118">
        <v>6.7000000000000002E-6</v>
      </c>
      <c r="KV172" s="118">
        <v>2.4499999999999999E-5</v>
      </c>
      <c r="KW172" s="118">
        <v>2.3E-6</v>
      </c>
      <c r="KX172" s="118">
        <v>1.5E-6</v>
      </c>
      <c r="KY172" s="118">
        <v>5.5999999999999997E-6</v>
      </c>
      <c r="KZ172" s="118">
        <v>3.5999999999999998E-6</v>
      </c>
      <c r="LA172" s="118">
        <v>3.8E-6</v>
      </c>
      <c r="LB172" s="118">
        <v>1.27E-5</v>
      </c>
      <c r="LC172" s="118">
        <v>5.6999999999999996E-6</v>
      </c>
      <c r="LD172" s="118">
        <v>1.7200000000000001E-5</v>
      </c>
      <c r="LE172" s="118">
        <v>4.2799999999999997E-5</v>
      </c>
      <c r="LF172" s="118">
        <v>3.1999999999999999E-6</v>
      </c>
      <c r="LG172" s="118">
        <v>2.2000000000000001E-6</v>
      </c>
      <c r="LH172" s="118">
        <v>1.9999999999999999E-6</v>
      </c>
      <c r="LI172" s="118">
        <v>2.7999999999999999E-6</v>
      </c>
      <c r="LJ172" s="118">
        <v>2.7999999999999999E-6</v>
      </c>
      <c r="LK172" s="118">
        <v>6.9999999999999997E-7</v>
      </c>
      <c r="LL172" s="118">
        <v>8.9999999999999996E-7</v>
      </c>
      <c r="LM172" s="118">
        <v>7.9999999999999996E-7</v>
      </c>
      <c r="LN172" s="118">
        <v>3.1E-6</v>
      </c>
      <c r="LO172" s="118">
        <v>4.9999999999999998E-7</v>
      </c>
      <c r="LP172" s="118">
        <v>9.9999999999999995E-8</v>
      </c>
      <c r="LQ172" s="118">
        <v>6.9999999999999999E-6</v>
      </c>
      <c r="LR172" s="118">
        <v>4.6E-6</v>
      </c>
      <c r="LS172" s="118">
        <v>3.1999999999999999E-6</v>
      </c>
      <c r="LT172" s="118">
        <v>1.7999999999999999E-6</v>
      </c>
      <c r="LU172" s="118">
        <v>3.1999999999999999E-6</v>
      </c>
      <c r="LV172" s="118">
        <v>2.7999999999999999E-6</v>
      </c>
      <c r="LW172" s="118">
        <v>4.1999999999999996E-6</v>
      </c>
      <c r="LX172" s="118">
        <v>9.0999999999999993E-6</v>
      </c>
      <c r="LY172" s="118">
        <v>4.0800000000000002E-5</v>
      </c>
      <c r="LZ172" s="118">
        <v>2.0999999999999998E-6</v>
      </c>
      <c r="MA172" s="118">
        <v>6.58E-5</v>
      </c>
      <c r="MB172" s="118">
        <v>3.7000000000000002E-6</v>
      </c>
      <c r="MC172" s="118">
        <v>5.0000000000000004E-6</v>
      </c>
      <c r="MD172" s="118">
        <v>8.8999999999999995E-6</v>
      </c>
      <c r="ME172" s="118">
        <v>3.4000000000000001E-6</v>
      </c>
      <c r="MF172" s="118">
        <v>6.2999999999999998E-6</v>
      </c>
      <c r="MG172" s="118">
        <v>2.58E-5</v>
      </c>
      <c r="MH172" s="118">
        <v>2.7999999999999999E-6</v>
      </c>
      <c r="MI172" s="118">
        <v>3.5999999999999998E-6</v>
      </c>
      <c r="MJ172" s="118">
        <v>4.5000000000000001E-6</v>
      </c>
      <c r="MK172" s="118">
        <v>1.5999999999999999E-6</v>
      </c>
      <c r="ML172" s="118">
        <v>7.7000000000000008E-6</v>
      </c>
      <c r="MM172" s="118">
        <v>3.8E-6</v>
      </c>
      <c r="MN172" s="118">
        <v>5.8000000000000004E-6</v>
      </c>
      <c r="MO172" s="118">
        <v>5.0000000000000004E-6</v>
      </c>
      <c r="MP172" s="118">
        <v>5.1000000000000003E-6</v>
      </c>
      <c r="MQ172" s="118">
        <v>2.8600000000000001E-5</v>
      </c>
      <c r="MR172" s="118">
        <v>5.2000000000000002E-6</v>
      </c>
      <c r="MS172" s="118">
        <v>4.3000000000000003E-6</v>
      </c>
      <c r="MT172" s="118">
        <v>2.7E-6</v>
      </c>
      <c r="MU172" s="118">
        <v>2.6000000000000001E-6</v>
      </c>
      <c r="MV172" s="118">
        <v>5.6999999999999996E-6</v>
      </c>
      <c r="MW172" s="118">
        <v>2.6000000000000001E-6</v>
      </c>
      <c r="MX172" s="118">
        <v>2.7E-6</v>
      </c>
      <c r="MY172" s="118">
        <v>1.9E-6</v>
      </c>
      <c r="MZ172" s="118">
        <v>3.1999999999999999E-6</v>
      </c>
      <c r="NA172" s="118">
        <v>4.3000000000000003E-6</v>
      </c>
      <c r="NB172" s="118">
        <v>2.5000000000000002E-6</v>
      </c>
      <c r="NC172" s="118">
        <v>5.1000000000000003E-6</v>
      </c>
      <c r="ND172" s="118">
        <v>3.0000000000000001E-6</v>
      </c>
      <c r="NE172" s="118">
        <v>3.3000000000000002E-6</v>
      </c>
      <c r="NF172" s="118">
        <v>2.2000000000000001E-6</v>
      </c>
      <c r="NG172" s="118">
        <v>3.7000000000000002E-6</v>
      </c>
      <c r="NH172" s="118">
        <v>2.3999999999999999E-6</v>
      </c>
      <c r="NI172" s="118">
        <v>4.3000000000000003E-6</v>
      </c>
      <c r="NJ172" s="118">
        <v>1.7E-6</v>
      </c>
      <c r="NK172" s="118">
        <v>2.2000000000000001E-6</v>
      </c>
      <c r="NL172" s="118">
        <v>3.9999999999999998E-7</v>
      </c>
      <c r="NM172" s="118">
        <v>1.9999999999999999E-6</v>
      </c>
      <c r="NN172" s="118">
        <v>2.9000000000000002E-6</v>
      </c>
      <c r="NO172" s="118">
        <v>2.7E-6</v>
      </c>
      <c r="NP172" s="118">
        <v>1.5999999999999999E-6</v>
      </c>
      <c r="NQ172" s="118">
        <v>4.8999999999999997E-6</v>
      </c>
      <c r="NR172" s="118">
        <v>2.3999999999999999E-6</v>
      </c>
      <c r="NS172" s="118">
        <v>2.6000000000000001E-6</v>
      </c>
      <c r="NT172" s="118">
        <v>3.4000000000000001E-6</v>
      </c>
      <c r="NU172" s="118">
        <v>2.6000000000000001E-6</v>
      </c>
      <c r="NV172" s="118">
        <v>8.6999999999999997E-6</v>
      </c>
      <c r="NW172" s="118">
        <v>4.4199999999999997E-5</v>
      </c>
      <c r="NX172" s="118">
        <v>4.1999999999999996E-6</v>
      </c>
      <c r="NY172" s="118">
        <v>3.7200000000000003E-5</v>
      </c>
      <c r="NZ172" s="118">
        <v>2.0999999999999998E-6</v>
      </c>
      <c r="OA172" s="118">
        <v>5.9999999999999997E-7</v>
      </c>
      <c r="OB172" s="118">
        <v>3.4000000000000001E-6</v>
      </c>
      <c r="OC172" s="118">
        <v>5.6999999999999996E-6</v>
      </c>
      <c r="OD172" s="118">
        <v>4.8999999999999997E-6</v>
      </c>
      <c r="OE172" s="118">
        <v>2.5000000000000002E-6</v>
      </c>
      <c r="OF172" s="118">
        <v>2.9000000000000002E-6</v>
      </c>
      <c r="OG172" s="118">
        <v>0</v>
      </c>
      <c r="OH172" s="118">
        <v>1.4437E-3</v>
      </c>
      <c r="OI172" s="118">
        <v>4.3839999999999998E-4</v>
      </c>
      <c r="OJ172" s="118">
        <v>3.3000000000000002E-6</v>
      </c>
      <c r="OK172" s="118">
        <v>6.1999999999999999E-6</v>
      </c>
      <c r="OL172" s="118">
        <v>4.6999999999999999E-6</v>
      </c>
      <c r="OM172" s="118">
        <v>3.1999999999999999E-6</v>
      </c>
      <c r="ON172" s="118">
        <v>1.2500000000000001E-5</v>
      </c>
      <c r="OO172" s="118">
        <v>1.6399999999999999E-5</v>
      </c>
      <c r="OP172" s="118">
        <v>1.42E-5</v>
      </c>
      <c r="OQ172" s="118">
        <v>5.6999999999999996E-6</v>
      </c>
      <c r="OR172" s="119">
        <v>5.9000000000000003E-6</v>
      </c>
    </row>
    <row r="173" spans="1:408" ht="12.75" customHeight="1">
      <c r="A173" s="115">
        <v>336500</v>
      </c>
      <c r="B173" s="69" t="str">
        <f>INDEX('NAICS to ISIC Key'!H:H,MATCH(A173,'NAICS to ISIC Key'!D:D,0))</f>
        <v>ISIC 30</v>
      </c>
      <c r="C173" s="121" t="s">
        <v>451</v>
      </c>
      <c r="D173" s="117">
        <v>8.3200000000000003E-5</v>
      </c>
      <c r="E173" s="118">
        <v>1.807E-4</v>
      </c>
      <c r="F173" s="118">
        <v>7.5900000000000002E-5</v>
      </c>
      <c r="G173" s="118">
        <v>4.7500000000000003E-5</v>
      </c>
      <c r="H173" s="118">
        <v>6.05E-5</v>
      </c>
      <c r="I173" s="118">
        <v>7.8499999999999997E-5</v>
      </c>
      <c r="J173" s="118">
        <v>2.7789999999999998E-4</v>
      </c>
      <c r="K173" s="118">
        <v>1.9220000000000001E-4</v>
      </c>
      <c r="L173" s="118">
        <v>5.0949999999999997E-4</v>
      </c>
      <c r="M173" s="118">
        <v>8.1899999999999999E-5</v>
      </c>
      <c r="N173" s="118">
        <v>5.0099999999999998E-5</v>
      </c>
      <c r="O173" s="118">
        <v>5.7299999999999997E-5</v>
      </c>
      <c r="P173" s="118">
        <v>7.4499999999999995E-5</v>
      </c>
      <c r="Q173" s="118">
        <v>6.7700000000000006E-5</v>
      </c>
      <c r="R173" s="118">
        <v>1.6115000000000001E-3</v>
      </c>
      <c r="S173" s="118">
        <v>1.102E-4</v>
      </c>
      <c r="T173" s="118">
        <v>1.516E-4</v>
      </c>
      <c r="U173" s="118">
        <v>1.3760000000000001E-4</v>
      </c>
      <c r="V173" s="118">
        <v>1.6640000000000001E-4</v>
      </c>
      <c r="W173" s="118">
        <v>5.5000000000000002E-5</v>
      </c>
      <c r="X173" s="118">
        <v>4.5000000000000003E-5</v>
      </c>
      <c r="Y173" s="118">
        <v>2.6709999999999999E-4</v>
      </c>
      <c r="Z173" s="118">
        <v>5.8100000000000003E-5</v>
      </c>
      <c r="AA173" s="118">
        <v>1.195E-4</v>
      </c>
      <c r="AB173" s="118">
        <v>8.7999999999999998E-5</v>
      </c>
      <c r="AC173" s="118">
        <v>8.2100000000000003E-5</v>
      </c>
      <c r="AD173" s="118">
        <v>1.2129999999999999E-4</v>
      </c>
      <c r="AE173" s="118">
        <v>1.0119999999999999E-4</v>
      </c>
      <c r="AF173" s="118">
        <v>8.9699999999999998E-5</v>
      </c>
      <c r="AG173" s="118">
        <v>4.1300000000000001E-5</v>
      </c>
      <c r="AH173" s="118">
        <v>1.002E-4</v>
      </c>
      <c r="AI173" s="118">
        <v>6.5599999999999995E-5</v>
      </c>
      <c r="AJ173" s="118">
        <v>1.176E-4</v>
      </c>
      <c r="AK173" s="118">
        <v>5.2800000000000003E-5</v>
      </c>
      <c r="AL173" s="118">
        <v>7.5300000000000001E-5</v>
      </c>
      <c r="AM173" s="118">
        <v>1.165E-4</v>
      </c>
      <c r="AN173" s="118">
        <v>2.364E-4</v>
      </c>
      <c r="AO173" s="118">
        <v>2.6509999999999999E-4</v>
      </c>
      <c r="AP173" s="118">
        <v>2.5700000000000001E-4</v>
      </c>
      <c r="AQ173" s="118">
        <v>2.1829999999999999E-4</v>
      </c>
      <c r="AR173" s="118">
        <v>4.0109999999999999E-4</v>
      </c>
      <c r="AS173" s="118">
        <v>6.4039999999999995E-4</v>
      </c>
      <c r="AT173" s="118">
        <v>7.2769999999999996E-4</v>
      </c>
      <c r="AU173" s="118">
        <v>5.6260000000000001E-4</v>
      </c>
      <c r="AV173" s="118">
        <v>4.3150000000000003E-4</v>
      </c>
      <c r="AW173" s="118">
        <v>2.4429999999999998E-4</v>
      </c>
      <c r="AX173" s="118">
        <v>8.3149999999999999E-4</v>
      </c>
      <c r="AY173" s="118">
        <v>1.4860000000000001E-4</v>
      </c>
      <c r="AZ173" s="118">
        <v>3.946E-4</v>
      </c>
      <c r="BA173" s="118">
        <v>4.3659999999999999E-4</v>
      </c>
      <c r="BB173" s="118">
        <v>2.7099999999999997E-4</v>
      </c>
      <c r="BC173" s="118">
        <v>6.5430000000000002E-4</v>
      </c>
      <c r="BD173" s="118">
        <v>9.8609999999999995E-4</v>
      </c>
      <c r="BE173" s="118">
        <v>4.7080000000000001E-4</v>
      </c>
      <c r="BF173" s="118">
        <v>3.3310000000000002E-4</v>
      </c>
      <c r="BG173" s="118">
        <v>2.8699999999999998E-4</v>
      </c>
      <c r="BH173" s="118">
        <v>1.9340000000000001E-4</v>
      </c>
      <c r="BI173" s="118">
        <v>1.208E-4</v>
      </c>
      <c r="BJ173" s="118">
        <v>1.2650000000000001E-4</v>
      </c>
      <c r="BK173" s="118">
        <v>1.5139999999999999E-4</v>
      </c>
      <c r="BL173" s="118">
        <v>7.159E-4</v>
      </c>
      <c r="BM173" s="118">
        <v>2.1369999999999999E-4</v>
      </c>
      <c r="BN173" s="118">
        <v>5.5520000000000005E-4</v>
      </c>
      <c r="BO173" s="118">
        <v>2.6209999999999997E-4</v>
      </c>
      <c r="BP173" s="118">
        <v>3.033E-4</v>
      </c>
      <c r="BQ173" s="118">
        <v>1.8139999999999999E-4</v>
      </c>
      <c r="BR173" s="118">
        <v>3.1359999999999998E-4</v>
      </c>
      <c r="BS173" s="118">
        <v>2.5240000000000001E-4</v>
      </c>
      <c r="BT173" s="118">
        <v>1.7009999999999999E-4</v>
      </c>
      <c r="BU173" s="118">
        <v>3.144E-4</v>
      </c>
      <c r="BV173" s="118">
        <v>2.5230000000000001E-4</v>
      </c>
      <c r="BW173" s="118">
        <v>2.1450000000000001E-4</v>
      </c>
      <c r="BX173" s="118">
        <v>2.107E-4</v>
      </c>
      <c r="BY173" s="118">
        <v>1.4229999999999999E-4</v>
      </c>
      <c r="BZ173" s="118">
        <v>1.9379999999999999E-4</v>
      </c>
      <c r="CA173" s="118">
        <v>2.232E-4</v>
      </c>
      <c r="CB173" s="118">
        <v>1.1459999999999999E-4</v>
      </c>
      <c r="CC173" s="118">
        <v>1.908E-4</v>
      </c>
      <c r="CD173" s="118">
        <v>1.426E-4</v>
      </c>
      <c r="CE173" s="118">
        <v>2.5280000000000002E-4</v>
      </c>
      <c r="CF173" s="118">
        <v>1.055E-4</v>
      </c>
      <c r="CG173" s="118">
        <v>2.521E-4</v>
      </c>
      <c r="CH173" s="118">
        <v>3.2249999999999998E-4</v>
      </c>
      <c r="CI173" s="118">
        <v>5.8659999999999995E-4</v>
      </c>
      <c r="CJ173" s="118">
        <v>1.7755E-3</v>
      </c>
      <c r="CK173" s="118">
        <v>3.1819999999999998E-4</v>
      </c>
      <c r="CL173" s="118">
        <v>9.5500000000000004E-5</v>
      </c>
      <c r="CM173" s="118">
        <v>1.771E-4</v>
      </c>
      <c r="CN173" s="118">
        <v>6.19E-5</v>
      </c>
      <c r="CO173" s="118">
        <v>1.208E-4</v>
      </c>
      <c r="CP173" s="118">
        <v>1.818E-4</v>
      </c>
      <c r="CQ173" s="118">
        <v>1.9450000000000001E-4</v>
      </c>
      <c r="CR173" s="118">
        <v>2.5740000000000002E-4</v>
      </c>
      <c r="CS173" s="118">
        <v>2.6289999999999999E-4</v>
      </c>
      <c r="CT173" s="118">
        <v>1.5210000000000001E-4</v>
      </c>
      <c r="CU173" s="118">
        <v>1.041E-4</v>
      </c>
      <c r="CV173" s="118">
        <v>2.4830000000000002E-4</v>
      </c>
      <c r="CW173" s="118">
        <v>1.7679999999999999E-4</v>
      </c>
      <c r="CX173" s="118">
        <v>4.0999999999999999E-4</v>
      </c>
      <c r="CY173" s="118">
        <v>1.9570000000000001E-4</v>
      </c>
      <c r="CZ173" s="118">
        <v>2.3589999999999999E-4</v>
      </c>
      <c r="DA173" s="118">
        <v>5.2019999999999996E-4</v>
      </c>
      <c r="DB173" s="118">
        <v>4.037E-4</v>
      </c>
      <c r="DC173" s="118">
        <v>4.0440000000000002E-4</v>
      </c>
      <c r="DD173" s="118">
        <v>3.1290000000000002E-4</v>
      </c>
      <c r="DE173" s="118">
        <v>3.9619999999999998E-4</v>
      </c>
      <c r="DF173" s="118">
        <v>1.885E-4</v>
      </c>
      <c r="DG173" s="118">
        <v>1.2630000000000001E-4</v>
      </c>
      <c r="DH173" s="118">
        <v>1.6689999999999999E-4</v>
      </c>
      <c r="DI173" s="118">
        <v>2.5980000000000003E-4</v>
      </c>
      <c r="DJ173" s="118">
        <v>1.8899999999999999E-5</v>
      </c>
      <c r="DK173" s="118">
        <v>6.6000000000000005E-5</v>
      </c>
      <c r="DL173" s="118">
        <v>9.0400000000000002E-5</v>
      </c>
      <c r="DM173" s="118">
        <v>1.91E-5</v>
      </c>
      <c r="DN173" s="118">
        <v>1.34E-5</v>
      </c>
      <c r="DO173" s="118">
        <v>4.1E-5</v>
      </c>
      <c r="DP173" s="118">
        <v>3.0899999999999999E-5</v>
      </c>
      <c r="DQ173" s="118">
        <v>3.7200000000000003E-5</v>
      </c>
      <c r="DR173" s="118">
        <v>6.1799999999999998E-5</v>
      </c>
      <c r="DS173" s="118">
        <v>3.5200000000000002E-5</v>
      </c>
      <c r="DT173" s="118">
        <v>1.7399999999999999E-5</v>
      </c>
      <c r="DU173" s="118">
        <v>4.2200000000000003E-5</v>
      </c>
      <c r="DV173" s="118">
        <v>4.4799999999999998E-5</v>
      </c>
      <c r="DW173" s="118">
        <v>2.02E-5</v>
      </c>
      <c r="DX173" s="118">
        <v>2.3499999999999999E-5</v>
      </c>
      <c r="DY173" s="118">
        <v>3.15E-5</v>
      </c>
      <c r="DZ173" s="118">
        <v>4.3099999999999997E-5</v>
      </c>
      <c r="EA173" s="118">
        <v>2.6400000000000001E-5</v>
      </c>
      <c r="EB173" s="118">
        <v>3.1699999999999998E-5</v>
      </c>
      <c r="EC173" s="118">
        <v>4.1699999999999997E-5</v>
      </c>
      <c r="ED173" s="118">
        <v>1.3789999999999999E-4</v>
      </c>
      <c r="EE173" s="118">
        <v>1.144E-4</v>
      </c>
      <c r="EF173" s="118">
        <v>6.0030000000000001E-4</v>
      </c>
      <c r="EG173" s="118">
        <v>2.7080000000000002E-4</v>
      </c>
      <c r="EH173" s="118">
        <v>3.19E-4</v>
      </c>
      <c r="EI173" s="118">
        <v>7.1409999999999996E-4</v>
      </c>
      <c r="EJ173" s="118">
        <v>3.3750000000000002E-4</v>
      </c>
      <c r="EK173" s="118">
        <v>1.839E-4</v>
      </c>
      <c r="EL173" s="118">
        <v>6.8150000000000003E-4</v>
      </c>
      <c r="EM173" s="118">
        <v>1.2569999999999999E-4</v>
      </c>
      <c r="EN173" s="118">
        <v>6.2799999999999995E-5</v>
      </c>
      <c r="EO173" s="118">
        <v>9.4699999999999998E-5</v>
      </c>
      <c r="EP173" s="118">
        <v>1.482E-4</v>
      </c>
      <c r="EQ173" s="118">
        <v>1.384E-4</v>
      </c>
      <c r="ER173" s="118">
        <v>1.8230000000000001E-4</v>
      </c>
      <c r="ES173" s="118">
        <v>8.0749999999999995E-4</v>
      </c>
      <c r="ET173" s="118">
        <v>6.8899999999999994E-5</v>
      </c>
      <c r="EU173" s="118">
        <v>2.3120000000000001E-4</v>
      </c>
      <c r="EV173" s="118">
        <v>3.0059999999999999E-4</v>
      </c>
      <c r="EW173" s="118">
        <v>1.1115999999999999E-3</v>
      </c>
      <c r="EX173" s="118">
        <v>3.191E-4</v>
      </c>
      <c r="EY173" s="118">
        <v>1.8809999999999999E-4</v>
      </c>
      <c r="EZ173" s="118">
        <v>2.945E-4</v>
      </c>
      <c r="FA173" s="118">
        <v>2.1800000000000001E-4</v>
      </c>
      <c r="FB173" s="118">
        <v>3.8410000000000001E-4</v>
      </c>
      <c r="FC173" s="118">
        <v>1.166E-4</v>
      </c>
      <c r="FD173" s="118">
        <v>2.6820000000000001E-4</v>
      </c>
      <c r="FE173" s="118">
        <v>1.6550000000000001E-4</v>
      </c>
      <c r="FF173" s="118">
        <v>4.5520000000000001E-4</v>
      </c>
      <c r="FG173" s="118">
        <v>2.4810000000000001E-4</v>
      </c>
      <c r="FH173" s="118">
        <v>2.7070000000000002E-4</v>
      </c>
      <c r="FI173" s="118">
        <v>5.3699999999999997E-5</v>
      </c>
      <c r="FJ173" s="118">
        <v>3.5800000000000003E-5</v>
      </c>
      <c r="FK173" s="118">
        <v>8.1899999999999999E-5</v>
      </c>
      <c r="FL173" s="118">
        <v>5.8799999999999999E-5</v>
      </c>
      <c r="FM173" s="118">
        <v>4.46E-5</v>
      </c>
      <c r="FN173" s="118">
        <v>1.17221</v>
      </c>
      <c r="FO173" s="118">
        <v>2.899E-4</v>
      </c>
      <c r="FP173" s="118">
        <v>3.8719999999999998E-4</v>
      </c>
      <c r="FQ173" s="118">
        <v>1.361E-4</v>
      </c>
      <c r="FR173" s="118">
        <v>2.2020000000000001E-4</v>
      </c>
      <c r="FS173" s="118">
        <v>6.5090000000000005E-4</v>
      </c>
      <c r="FT173" s="118">
        <v>1.671E-4</v>
      </c>
      <c r="FU173" s="118">
        <v>1.292E-4</v>
      </c>
      <c r="FV173" s="118">
        <v>2.0709999999999999E-4</v>
      </c>
      <c r="FW173" s="118">
        <v>1.996E-4</v>
      </c>
      <c r="FX173" s="118">
        <v>2.153E-4</v>
      </c>
      <c r="FY173" s="118">
        <v>3.0239999999999998E-4</v>
      </c>
      <c r="FZ173" s="118">
        <v>2.065E-4</v>
      </c>
      <c r="GA173" s="118">
        <v>1.705E-4</v>
      </c>
      <c r="GB173" s="118">
        <v>8.7000000000000001E-5</v>
      </c>
      <c r="GC173" s="118">
        <v>1.305E-4</v>
      </c>
      <c r="GD173" s="118">
        <v>6.9300000000000004E-5</v>
      </c>
      <c r="GE173" s="118">
        <v>4.7299999999999998E-5</v>
      </c>
      <c r="GF173" s="118">
        <v>3.4600000000000001E-5</v>
      </c>
      <c r="GG173" s="118">
        <v>5.3699999999999997E-5</v>
      </c>
      <c r="GH173" s="118">
        <v>1.4569999999999999E-4</v>
      </c>
      <c r="GI173" s="118">
        <v>1.2400000000000001E-4</v>
      </c>
      <c r="GJ173" s="118">
        <v>1.972E-4</v>
      </c>
      <c r="GK173" s="118">
        <v>1.8469999999999999E-4</v>
      </c>
      <c r="GL173" s="118">
        <v>1.528E-4</v>
      </c>
      <c r="GM173" s="118">
        <v>3.2380000000000001E-4</v>
      </c>
      <c r="GN173" s="118">
        <v>5.8020000000000001E-4</v>
      </c>
      <c r="GO173" s="118">
        <v>9.3150000000000004E-4</v>
      </c>
      <c r="GP173" s="118">
        <v>5.2280000000000002E-4</v>
      </c>
      <c r="GQ173" s="118">
        <v>5.5690000000000004E-4</v>
      </c>
      <c r="GR173" s="118">
        <v>4.8859999999999995E-4</v>
      </c>
      <c r="GS173" s="118">
        <v>4.6270000000000003E-4</v>
      </c>
      <c r="GT173" s="118">
        <v>2.8820000000000001E-4</v>
      </c>
      <c r="GU173" s="118">
        <v>2.9159999999999999E-4</v>
      </c>
      <c r="GV173" s="118">
        <v>1.9330000000000001E-4</v>
      </c>
      <c r="GW173" s="118">
        <v>2.1660000000000001E-4</v>
      </c>
      <c r="GX173" s="118">
        <v>2.286E-4</v>
      </c>
      <c r="GY173" s="118">
        <v>2.13E-4</v>
      </c>
      <c r="GZ173" s="118">
        <v>2.061E-4</v>
      </c>
      <c r="HA173" s="118">
        <v>3.1050000000000001E-4</v>
      </c>
      <c r="HB173" s="118">
        <v>1.516E-4</v>
      </c>
      <c r="HC173" s="118">
        <v>7.4200000000000001E-5</v>
      </c>
      <c r="HD173" s="118">
        <v>2.968E-4</v>
      </c>
      <c r="HE173" s="118">
        <v>4.416E-4</v>
      </c>
      <c r="HF173" s="118">
        <v>2.5759999999999997E-4</v>
      </c>
      <c r="HG173" s="118">
        <v>8.4499999999999994E-5</v>
      </c>
      <c r="HH173" s="118">
        <v>2.8259999999999998E-4</v>
      </c>
      <c r="HI173" s="118">
        <v>2.1479999999999999E-4</v>
      </c>
      <c r="HJ173" s="118">
        <v>2.5619999999999999E-4</v>
      </c>
      <c r="HK173" s="118">
        <v>2.042E-4</v>
      </c>
      <c r="HL173" s="118">
        <v>2.6289999999999999E-4</v>
      </c>
      <c r="HM173" s="118">
        <v>9.7800000000000006E-5</v>
      </c>
      <c r="HN173" s="118">
        <v>1.526E-4</v>
      </c>
      <c r="HO173" s="118">
        <v>5.7800000000000002E-5</v>
      </c>
      <c r="HP173" s="118">
        <v>1.383E-4</v>
      </c>
      <c r="HQ173" s="118">
        <v>1.7560000000000001E-4</v>
      </c>
      <c r="HR173" s="118">
        <v>1.3970000000000001E-4</v>
      </c>
      <c r="HS173" s="118">
        <v>1.199E-4</v>
      </c>
      <c r="HT173" s="118">
        <v>8.14E-5</v>
      </c>
      <c r="HU173" s="118">
        <v>1.003E-4</v>
      </c>
      <c r="HV173" s="118">
        <v>3.65E-5</v>
      </c>
      <c r="HW173" s="118">
        <v>6.8300000000000007E-5</v>
      </c>
      <c r="HX173" s="118">
        <v>5.6240000000000001E-4</v>
      </c>
      <c r="HY173" s="118">
        <v>3.7869999999999999E-4</v>
      </c>
      <c r="HZ173" s="118">
        <v>4.3619999999999998E-4</v>
      </c>
      <c r="IA173" s="118">
        <v>4.4200000000000001E-4</v>
      </c>
      <c r="IB173" s="118">
        <v>2.8669999999999998E-4</v>
      </c>
      <c r="IC173" s="118">
        <v>3.9120000000000002E-4</v>
      </c>
      <c r="ID173" s="118">
        <v>2.0239999999999999E-4</v>
      </c>
      <c r="IE173" s="118">
        <v>3.5629999999999999E-4</v>
      </c>
      <c r="IF173" s="118">
        <v>1.26E-4</v>
      </c>
      <c r="IG173" s="118">
        <v>5.2599999999999998E-5</v>
      </c>
      <c r="IH173" s="118">
        <v>7.8700000000000002E-5</v>
      </c>
      <c r="II173" s="118">
        <v>3.3429999999999999E-4</v>
      </c>
      <c r="IJ173" s="118">
        <v>3.8289999999999998E-4</v>
      </c>
      <c r="IK173" s="118">
        <v>1.8819999999999999E-4</v>
      </c>
      <c r="IL173" s="138">
        <v>2.0909999999999999E-4</v>
      </c>
      <c r="IM173" s="138">
        <v>1.827E-4</v>
      </c>
      <c r="IN173" s="138">
        <v>2.677E-4</v>
      </c>
      <c r="IO173" s="138">
        <v>2.8269999999999999E-4</v>
      </c>
      <c r="IP173" s="138">
        <v>3.1990000000000002E-4</v>
      </c>
      <c r="IQ173" s="138">
        <v>2.7480000000000001E-4</v>
      </c>
      <c r="IR173" s="138">
        <v>2.7399999999999999E-4</v>
      </c>
      <c r="IS173" s="118">
        <v>5.2899999999999998E-5</v>
      </c>
      <c r="IT173" s="118">
        <v>5.0399999999999999E-5</v>
      </c>
      <c r="IU173" s="118">
        <v>3.96E-5</v>
      </c>
      <c r="IV173" s="118">
        <v>9.7999999999999993E-6</v>
      </c>
      <c r="IW173" s="138">
        <v>2.3039999999999999E-4</v>
      </c>
      <c r="IX173" s="138">
        <v>2.1259999999999999E-4</v>
      </c>
      <c r="IY173" s="138">
        <v>3.366E-4</v>
      </c>
      <c r="IZ173" s="138">
        <v>5.0239999999999996E-4</v>
      </c>
      <c r="JA173" s="138">
        <v>2.007E-4</v>
      </c>
      <c r="JB173" s="138">
        <v>1.145E-4</v>
      </c>
      <c r="JC173" s="138">
        <v>1.8259999999999999E-4</v>
      </c>
      <c r="JD173" s="138">
        <v>2.7109999999999998E-4</v>
      </c>
      <c r="JE173" s="118">
        <v>2.8679999999999998E-4</v>
      </c>
      <c r="JF173" s="118">
        <v>2.8190000000000002E-4</v>
      </c>
      <c r="JG173" s="118">
        <v>2.252E-4</v>
      </c>
      <c r="JH173" s="118">
        <v>2.6019999999999998E-4</v>
      </c>
      <c r="JI173" s="118">
        <v>2.7609999999999999E-4</v>
      </c>
      <c r="JJ173" s="118">
        <v>2.92E-4</v>
      </c>
      <c r="JK173" s="118">
        <v>2.2389999999999999E-4</v>
      </c>
      <c r="JL173" s="118">
        <v>1.4630000000000001E-4</v>
      </c>
      <c r="JM173" s="118">
        <v>1.683E-4</v>
      </c>
      <c r="JN173" s="118">
        <v>2.263E-4</v>
      </c>
      <c r="JO173" s="118">
        <v>3.7599999999999999E-5</v>
      </c>
      <c r="JP173" s="118">
        <v>2.72E-5</v>
      </c>
      <c r="JQ173" s="118">
        <v>3.4499999999999998E-5</v>
      </c>
      <c r="JR173" s="118">
        <v>4.9499999999999997E-5</v>
      </c>
      <c r="JS173" s="118">
        <v>4.5899999999999998E-5</v>
      </c>
      <c r="JT173" s="118">
        <v>3.7499999999999997E-5</v>
      </c>
      <c r="JU173" s="118">
        <v>4.6300000000000001E-5</v>
      </c>
      <c r="JV173" s="118">
        <v>1.63E-5</v>
      </c>
      <c r="JW173" s="118">
        <v>4.1399999999999997E-5</v>
      </c>
      <c r="JX173" s="118">
        <v>1.6799999999999998E-5</v>
      </c>
      <c r="JY173" s="118">
        <v>0</v>
      </c>
      <c r="JZ173" s="118">
        <v>3.04E-5</v>
      </c>
      <c r="KA173" s="118">
        <v>4.2700000000000001E-5</v>
      </c>
      <c r="KB173" s="118">
        <v>2.7399999999999999E-5</v>
      </c>
      <c r="KC173" s="118">
        <v>2.5299999999999998E-5</v>
      </c>
      <c r="KD173" s="118">
        <v>2.4000000000000001E-5</v>
      </c>
      <c r="KE173" s="118">
        <v>4.8900000000000003E-5</v>
      </c>
      <c r="KF173" s="118">
        <v>3.3800000000000002E-5</v>
      </c>
      <c r="KG173" s="118">
        <v>2.8200000000000001E-5</v>
      </c>
      <c r="KH173" s="118">
        <v>3.01E-5</v>
      </c>
      <c r="KI173" s="118">
        <v>1.283E-4</v>
      </c>
      <c r="KJ173" s="118">
        <v>1.5848000000000001E-2</v>
      </c>
      <c r="KK173" s="118">
        <v>1.5410000000000001E-4</v>
      </c>
      <c r="KL173" s="118">
        <v>3.0660000000000003E-4</v>
      </c>
      <c r="KM173" s="118">
        <v>2.69E-5</v>
      </c>
      <c r="KN173" s="118">
        <v>3.9900000000000001E-5</v>
      </c>
      <c r="KO173" s="118">
        <v>1.0023E-3</v>
      </c>
      <c r="KP173" s="118">
        <v>1.228E-4</v>
      </c>
      <c r="KQ173" s="118">
        <v>8.0599999999999994E-5</v>
      </c>
      <c r="KR173" s="118">
        <v>3.1099999999999997E-5</v>
      </c>
      <c r="KS173" s="118">
        <v>3.79E-5</v>
      </c>
      <c r="KT173" s="118">
        <v>4.1100000000000003E-5</v>
      </c>
      <c r="KU173" s="118">
        <v>4.3999999999999999E-5</v>
      </c>
      <c r="KV173" s="118">
        <v>1.52E-5</v>
      </c>
      <c r="KW173" s="118">
        <v>1.5699999999999999E-5</v>
      </c>
      <c r="KX173" s="118">
        <v>7.5000000000000002E-6</v>
      </c>
      <c r="KY173" s="118">
        <v>1.22E-5</v>
      </c>
      <c r="KZ173" s="118">
        <v>2.73E-5</v>
      </c>
      <c r="LA173" s="118">
        <v>3.01E-5</v>
      </c>
      <c r="LB173" s="118">
        <v>6.05E-5</v>
      </c>
      <c r="LC173" s="118">
        <v>2.9E-5</v>
      </c>
      <c r="LD173" s="118">
        <v>4.57E-5</v>
      </c>
      <c r="LE173" s="118">
        <v>3.9400000000000002E-5</v>
      </c>
      <c r="LF173" s="118">
        <v>1.7399999999999999E-5</v>
      </c>
      <c r="LG173" s="118">
        <v>1.7799999999999999E-5</v>
      </c>
      <c r="LH173" s="118">
        <v>1.5800000000000001E-5</v>
      </c>
      <c r="LI173" s="118">
        <v>3.2700000000000002E-5</v>
      </c>
      <c r="LJ173" s="118">
        <v>1.66E-5</v>
      </c>
      <c r="LK173" s="118">
        <v>5.6999999999999996E-6</v>
      </c>
      <c r="LL173" s="118">
        <v>8.8000000000000004E-6</v>
      </c>
      <c r="LM173" s="118">
        <v>8.4999999999999999E-6</v>
      </c>
      <c r="LN173" s="118">
        <v>2.55E-5</v>
      </c>
      <c r="LO173" s="118">
        <v>6.6000000000000003E-6</v>
      </c>
      <c r="LP173" s="118">
        <v>1.3999999999999999E-6</v>
      </c>
      <c r="LQ173" s="118">
        <v>5.0899999999999997E-5</v>
      </c>
      <c r="LR173" s="118">
        <v>4.0500000000000002E-5</v>
      </c>
      <c r="LS173" s="118">
        <v>4.5200000000000001E-5</v>
      </c>
      <c r="LT173" s="118">
        <v>2.5700000000000001E-5</v>
      </c>
      <c r="LU173" s="118">
        <v>1.7200000000000001E-5</v>
      </c>
      <c r="LV173" s="118">
        <v>1.8E-5</v>
      </c>
      <c r="LW173" s="118">
        <v>6.2999999999999998E-6</v>
      </c>
      <c r="LX173" s="118">
        <v>1.63E-5</v>
      </c>
      <c r="LY173" s="118">
        <v>3.0199999999999999E-5</v>
      </c>
      <c r="LZ173" s="118">
        <v>1.8E-5</v>
      </c>
      <c r="MA173" s="118">
        <v>3.9900000000000001E-5</v>
      </c>
      <c r="MB173" s="118">
        <v>4.1100000000000003E-5</v>
      </c>
      <c r="MC173" s="118">
        <v>2.55E-5</v>
      </c>
      <c r="MD173" s="118">
        <v>2.97E-5</v>
      </c>
      <c r="ME173" s="118">
        <v>2.7900000000000001E-5</v>
      </c>
      <c r="MF173" s="118">
        <v>2.5599999999999999E-5</v>
      </c>
      <c r="MG173" s="118">
        <v>3.0800000000000003E-5</v>
      </c>
      <c r="MH173" s="118">
        <v>5.5500000000000001E-5</v>
      </c>
      <c r="MI173" s="118">
        <v>3.0499999999999999E-5</v>
      </c>
      <c r="MJ173" s="118">
        <v>2.1299999999999999E-5</v>
      </c>
      <c r="MK173" s="118">
        <v>1.13E-5</v>
      </c>
      <c r="ML173" s="118">
        <v>5.66E-5</v>
      </c>
      <c r="MM173" s="118">
        <v>3.9199999999999997E-5</v>
      </c>
      <c r="MN173" s="118">
        <v>6.3499999999999999E-5</v>
      </c>
      <c r="MO173" s="118">
        <v>3.4999999999999997E-5</v>
      </c>
      <c r="MP173" s="118">
        <v>3.6300000000000001E-5</v>
      </c>
      <c r="MQ173" s="118">
        <v>2.9300000000000001E-5</v>
      </c>
      <c r="MR173" s="118">
        <v>3.8000000000000002E-5</v>
      </c>
      <c r="MS173" s="118">
        <v>6.2000000000000003E-5</v>
      </c>
      <c r="MT173" s="118">
        <v>2.1399999999999998E-5</v>
      </c>
      <c r="MU173" s="118">
        <v>2.34E-5</v>
      </c>
      <c r="MV173" s="118">
        <v>3.0800000000000003E-5</v>
      </c>
      <c r="MW173" s="118">
        <v>2.2099999999999998E-5</v>
      </c>
      <c r="MX173" s="118">
        <v>2.3E-5</v>
      </c>
      <c r="MY173" s="118">
        <v>3.0300000000000001E-5</v>
      </c>
      <c r="MZ173" s="118">
        <v>2.73E-5</v>
      </c>
      <c r="NA173" s="118">
        <v>4.7500000000000003E-5</v>
      </c>
      <c r="NB173" s="118">
        <v>2.7800000000000001E-5</v>
      </c>
      <c r="NC173" s="118">
        <v>5.8100000000000003E-5</v>
      </c>
      <c r="ND173" s="118">
        <v>3.29E-5</v>
      </c>
      <c r="NE173" s="118">
        <v>3.4600000000000001E-5</v>
      </c>
      <c r="NF173" s="118">
        <v>3.8800000000000001E-5</v>
      </c>
      <c r="NG173" s="118">
        <v>3.7400000000000001E-5</v>
      </c>
      <c r="NH173" s="118">
        <v>4.2899999999999999E-5</v>
      </c>
      <c r="NI173" s="118">
        <v>8.6700000000000007E-5</v>
      </c>
      <c r="NJ173" s="118">
        <v>1.66E-5</v>
      </c>
      <c r="NK173" s="118">
        <v>2.72E-5</v>
      </c>
      <c r="NL173" s="118">
        <v>4.7999999999999998E-6</v>
      </c>
      <c r="NM173" s="118">
        <v>4.5899999999999998E-5</v>
      </c>
      <c r="NN173" s="118">
        <v>4.2700000000000001E-5</v>
      </c>
      <c r="NO173" s="118">
        <v>4.0899999999999998E-5</v>
      </c>
      <c r="NP173" s="118">
        <v>1.6799999999999998E-5</v>
      </c>
      <c r="NQ173" s="118">
        <v>5.6700000000000003E-5</v>
      </c>
      <c r="NR173" s="118">
        <v>4.5099999999999998E-5</v>
      </c>
      <c r="NS173" s="118">
        <v>5.0899999999999997E-5</v>
      </c>
      <c r="NT173" s="118">
        <v>6.5099999999999997E-5</v>
      </c>
      <c r="NU173" s="118">
        <v>5.1700000000000003E-5</v>
      </c>
      <c r="NV173" s="118">
        <v>8.2600000000000002E-5</v>
      </c>
      <c r="NW173" s="118">
        <v>2.4300000000000001E-5</v>
      </c>
      <c r="NX173" s="118">
        <v>1.2129999999999999E-4</v>
      </c>
      <c r="NY173" s="118">
        <v>1.8300000000000001E-5</v>
      </c>
      <c r="NZ173" s="118">
        <v>2.37E-5</v>
      </c>
      <c r="OA173" s="118">
        <v>1.4399999999999999E-5</v>
      </c>
      <c r="OB173" s="118">
        <v>4.07E-5</v>
      </c>
      <c r="OC173" s="118">
        <v>2.05E-5</v>
      </c>
      <c r="OD173" s="118">
        <v>4.3399999999999998E-5</v>
      </c>
      <c r="OE173" s="118">
        <v>2.2900000000000001E-5</v>
      </c>
      <c r="OF173" s="118">
        <v>3.3899999999999997E-5</v>
      </c>
      <c r="OG173" s="118">
        <v>0</v>
      </c>
      <c r="OH173" s="118">
        <v>2.9499999999999999E-5</v>
      </c>
      <c r="OI173" s="118">
        <v>5.5500000000000001E-5</v>
      </c>
      <c r="OJ173" s="118">
        <v>1.6000000000000001E-4</v>
      </c>
      <c r="OK173" s="118">
        <v>6.6199999999999996E-5</v>
      </c>
      <c r="OL173" s="118">
        <v>3.0150000000000001E-4</v>
      </c>
      <c r="OM173" s="118">
        <v>3.7299999999999999E-5</v>
      </c>
      <c r="ON173" s="118">
        <v>7.0400000000000004E-5</v>
      </c>
      <c r="OO173" s="118">
        <v>4.9200000000000003E-5</v>
      </c>
      <c r="OP173" s="118">
        <v>3.7702E-3</v>
      </c>
      <c r="OQ173" s="118">
        <v>8.3719999999999997E-4</v>
      </c>
      <c r="OR173" s="119">
        <v>6.7999999999999999E-5</v>
      </c>
    </row>
    <row r="174" spans="1:408" ht="12.75" customHeight="1">
      <c r="A174" s="115">
        <v>336611</v>
      </c>
      <c r="B174" s="69" t="str">
        <f>INDEX('NAICS to ISIC Key'!H:H,MATCH(A174,'NAICS to ISIC Key'!D:D,0))</f>
        <v>ISIC 30</v>
      </c>
      <c r="C174" s="121" t="s">
        <v>452</v>
      </c>
      <c r="D174" s="117">
        <v>6.2199999999999994E-5</v>
      </c>
      <c r="E174" s="118">
        <v>1.4650000000000001E-4</v>
      </c>
      <c r="F174" s="118">
        <v>6.2100000000000005E-5</v>
      </c>
      <c r="G174" s="118">
        <v>3.3300000000000003E-5</v>
      </c>
      <c r="H174" s="118">
        <v>9.6199999999999994E-5</v>
      </c>
      <c r="I174" s="118">
        <v>6.6299999999999999E-5</v>
      </c>
      <c r="J174" s="118">
        <v>1.2439999999999999E-4</v>
      </c>
      <c r="K174" s="118">
        <v>9.9300000000000001E-5</v>
      </c>
      <c r="L174" s="118">
        <v>1.7809999999999999E-4</v>
      </c>
      <c r="M174" s="118">
        <v>3.6100000000000003E-5</v>
      </c>
      <c r="N174" s="118">
        <v>2.73E-5</v>
      </c>
      <c r="O174" s="118">
        <v>1.23579E-2</v>
      </c>
      <c r="P174" s="118">
        <v>6.9800000000000003E-5</v>
      </c>
      <c r="Q174" s="118">
        <v>6.7399999999999998E-5</v>
      </c>
      <c r="R174" s="118">
        <v>1.5239999999999999E-4</v>
      </c>
      <c r="S174" s="118">
        <v>7.7999999999999999E-5</v>
      </c>
      <c r="T174" s="118">
        <v>1.3449999999999999E-4</v>
      </c>
      <c r="U174" s="118">
        <v>1.5789999999999999E-4</v>
      </c>
      <c r="V174" s="118">
        <v>6.2100000000000005E-5</v>
      </c>
      <c r="W174" s="118">
        <v>3.0499999999999999E-5</v>
      </c>
      <c r="X174" s="118">
        <v>2.9799999999999999E-5</v>
      </c>
      <c r="Y174" s="118">
        <v>6.9599999999999998E-5</v>
      </c>
      <c r="Z174" s="118">
        <v>3.2299999999999999E-5</v>
      </c>
      <c r="AA174" s="118">
        <v>5.8999999999999998E-5</v>
      </c>
      <c r="AB174" s="118">
        <v>4.5800000000000002E-5</v>
      </c>
      <c r="AC174" s="118">
        <v>4.2299999999999998E-5</v>
      </c>
      <c r="AD174" s="118">
        <v>8.92E-5</v>
      </c>
      <c r="AE174" s="118">
        <v>5.7399999999999999E-5</v>
      </c>
      <c r="AF174" s="118">
        <v>5.63E-5</v>
      </c>
      <c r="AG174" s="118">
        <v>2.12E-5</v>
      </c>
      <c r="AH174" s="118">
        <v>5.8699999999999997E-5</v>
      </c>
      <c r="AI174" s="118">
        <v>4.18E-5</v>
      </c>
      <c r="AJ174" s="118">
        <v>6.4900000000000005E-5</v>
      </c>
      <c r="AK174" s="118">
        <v>3.5899999999999998E-5</v>
      </c>
      <c r="AL174" s="118">
        <v>3.5500000000000002E-5</v>
      </c>
      <c r="AM174" s="118">
        <v>1.18E-4</v>
      </c>
      <c r="AN174" s="118">
        <v>3.3000000000000003E-5</v>
      </c>
      <c r="AO174" s="118">
        <v>4.6199999999999998E-5</v>
      </c>
      <c r="AP174" s="118">
        <v>6.1699999999999995E-5</v>
      </c>
      <c r="AQ174" s="118">
        <v>5.4400000000000001E-5</v>
      </c>
      <c r="AR174" s="118">
        <v>1.572E-4</v>
      </c>
      <c r="AS174" s="118">
        <v>9.7899999999999994E-5</v>
      </c>
      <c r="AT174" s="118">
        <v>2.1489999999999999E-4</v>
      </c>
      <c r="AU174" s="118">
        <v>1.438E-4</v>
      </c>
      <c r="AV174" s="118">
        <v>2.855E-4</v>
      </c>
      <c r="AW174" s="118">
        <v>8.4699999999999999E-5</v>
      </c>
      <c r="AX174" s="118">
        <v>3.478E-4</v>
      </c>
      <c r="AY174" s="118">
        <v>4.9499999999999997E-5</v>
      </c>
      <c r="AZ174" s="118">
        <v>1.097E-4</v>
      </c>
      <c r="BA174" s="118">
        <v>3.968E-4</v>
      </c>
      <c r="BB174" s="118">
        <v>9.2700000000000004E-5</v>
      </c>
      <c r="BC174" s="118">
        <v>8.6299999999999997E-5</v>
      </c>
      <c r="BD174" s="118">
        <v>4.4959999999999998E-4</v>
      </c>
      <c r="BE174" s="118">
        <v>2.1829999999999999E-4</v>
      </c>
      <c r="BF174" s="118">
        <v>1.2850000000000001E-4</v>
      </c>
      <c r="BG174" s="118">
        <v>1.18E-4</v>
      </c>
      <c r="BH174" s="118">
        <v>9.2100000000000003E-5</v>
      </c>
      <c r="BI174" s="118">
        <v>1.4669999999999999E-4</v>
      </c>
      <c r="BJ174" s="118">
        <v>9.1899999999999998E-5</v>
      </c>
      <c r="BK174" s="118">
        <v>1.058E-4</v>
      </c>
      <c r="BL174" s="118">
        <v>2.7960000000000002E-4</v>
      </c>
      <c r="BM174" s="118">
        <v>6.2100000000000005E-5</v>
      </c>
      <c r="BN174" s="118">
        <v>2.1790000000000001E-4</v>
      </c>
      <c r="BO174" s="118">
        <v>1.1900000000000001E-4</v>
      </c>
      <c r="BP174" s="118">
        <v>1.3650000000000001E-4</v>
      </c>
      <c r="BQ174" s="118">
        <v>6.7899999999999997E-5</v>
      </c>
      <c r="BR174" s="118">
        <v>1.4990000000000001E-4</v>
      </c>
      <c r="BS174" s="118">
        <v>1.066E-4</v>
      </c>
      <c r="BT174" s="118">
        <v>8.3499999999999997E-5</v>
      </c>
      <c r="BU174" s="118">
        <v>1.2870000000000001E-4</v>
      </c>
      <c r="BV174" s="118">
        <v>1.144E-4</v>
      </c>
      <c r="BW174" s="118">
        <v>6.05E-5</v>
      </c>
      <c r="BX174" s="118">
        <v>1.0840000000000001E-4</v>
      </c>
      <c r="BY174" s="118">
        <v>7.3499999999999998E-5</v>
      </c>
      <c r="BZ174" s="118">
        <v>8.2299999999999995E-5</v>
      </c>
      <c r="CA174" s="118">
        <v>1.065E-4</v>
      </c>
      <c r="CB174" s="118">
        <v>6.3800000000000006E-5</v>
      </c>
      <c r="CC174" s="118">
        <v>8.14E-5</v>
      </c>
      <c r="CD174" s="118">
        <v>5.63E-5</v>
      </c>
      <c r="CE174" s="118">
        <v>1.005E-4</v>
      </c>
      <c r="CF174" s="118">
        <v>4.6900000000000002E-5</v>
      </c>
      <c r="CG174" s="118">
        <v>9.0000000000000006E-5</v>
      </c>
      <c r="CH174" s="118">
        <v>7.0400000000000004E-5</v>
      </c>
      <c r="CI174" s="118">
        <v>5.2200000000000002E-5</v>
      </c>
      <c r="CJ174" s="118">
        <v>6.9200000000000002E-5</v>
      </c>
      <c r="CK174" s="118">
        <v>7.6299999999999998E-5</v>
      </c>
      <c r="CL174" s="118">
        <v>3.5099999999999999E-5</v>
      </c>
      <c r="CM174" s="118">
        <v>6.6500000000000004E-5</v>
      </c>
      <c r="CN174" s="118">
        <v>2.5599999999999999E-5</v>
      </c>
      <c r="CO174" s="118">
        <v>4.0599999999999998E-5</v>
      </c>
      <c r="CP174" s="118">
        <v>3.9400000000000002E-5</v>
      </c>
      <c r="CQ174" s="118">
        <v>7.6500000000000003E-5</v>
      </c>
      <c r="CR174" s="118">
        <v>5.0599999999999997E-5</v>
      </c>
      <c r="CS174" s="118">
        <v>6.5900000000000003E-5</v>
      </c>
      <c r="CT174" s="118">
        <v>6.3600000000000001E-5</v>
      </c>
      <c r="CU174" s="118">
        <v>4.4700000000000002E-5</v>
      </c>
      <c r="CV174" s="118">
        <v>7.3100000000000001E-5</v>
      </c>
      <c r="CW174" s="118">
        <v>5.8600000000000001E-5</v>
      </c>
      <c r="CX174" s="118">
        <v>6.69E-5</v>
      </c>
      <c r="CY174" s="118">
        <v>5.3300000000000001E-5</v>
      </c>
      <c r="CZ174" s="118">
        <v>6.4599999999999998E-5</v>
      </c>
      <c r="DA174" s="118">
        <v>5.2299999999999997E-5</v>
      </c>
      <c r="DB174" s="118">
        <v>6.3499999999999999E-5</v>
      </c>
      <c r="DC174" s="118">
        <v>5.8199999999999998E-5</v>
      </c>
      <c r="DD174" s="118">
        <v>9.6299999999999996E-5</v>
      </c>
      <c r="DE174" s="118">
        <v>5.6199999999999997E-5</v>
      </c>
      <c r="DF174" s="118">
        <v>4.3699999999999998E-5</v>
      </c>
      <c r="DG174" s="118">
        <v>6.1299999999999999E-5</v>
      </c>
      <c r="DH174" s="118">
        <v>5.02E-5</v>
      </c>
      <c r="DI174" s="118">
        <v>9.6299999999999996E-5</v>
      </c>
      <c r="DJ174" s="118">
        <v>4.7999999999999998E-6</v>
      </c>
      <c r="DK174" s="118">
        <v>1.08E-5</v>
      </c>
      <c r="DL174" s="118">
        <v>1.8E-5</v>
      </c>
      <c r="DM174" s="118">
        <v>7.5000000000000002E-6</v>
      </c>
      <c r="DN174" s="118">
        <v>7.3000000000000004E-6</v>
      </c>
      <c r="DO174" s="118">
        <v>2.0800000000000001E-5</v>
      </c>
      <c r="DP174" s="118">
        <v>2.1299999999999999E-5</v>
      </c>
      <c r="DQ174" s="118">
        <v>1.7900000000000001E-5</v>
      </c>
      <c r="DR174" s="118">
        <v>3.2400000000000001E-5</v>
      </c>
      <c r="DS174" s="118">
        <v>1.0900000000000001E-5</v>
      </c>
      <c r="DT174" s="118">
        <v>5.4E-6</v>
      </c>
      <c r="DU174" s="118">
        <v>1.95E-5</v>
      </c>
      <c r="DV174" s="118">
        <v>2.0000000000000002E-5</v>
      </c>
      <c r="DW174" s="118">
        <v>8.6999999999999997E-6</v>
      </c>
      <c r="DX174" s="118">
        <v>1.11E-5</v>
      </c>
      <c r="DY174" s="118">
        <v>1.34E-5</v>
      </c>
      <c r="DZ174" s="118">
        <v>2.12E-5</v>
      </c>
      <c r="EA174" s="118">
        <v>1.13E-5</v>
      </c>
      <c r="EB174" s="118">
        <v>1.1399999999999999E-5</v>
      </c>
      <c r="EC174" s="118">
        <v>9.3000000000000007E-6</v>
      </c>
      <c r="ED174" s="118">
        <v>6.2899999999999997E-5</v>
      </c>
      <c r="EE174" s="118">
        <v>7.2299999999999996E-5</v>
      </c>
      <c r="EF174" s="118">
        <v>5.3699999999999997E-5</v>
      </c>
      <c r="EG174" s="118">
        <v>7.6699999999999994E-5</v>
      </c>
      <c r="EH174" s="118">
        <v>5.8900000000000002E-5</v>
      </c>
      <c r="EI174" s="118">
        <v>6.4499999999999996E-5</v>
      </c>
      <c r="EJ174" s="118">
        <v>6.2600000000000004E-5</v>
      </c>
      <c r="EK174" s="118">
        <v>1.227E-4</v>
      </c>
      <c r="EL174" s="118">
        <v>5.2599999999999998E-5</v>
      </c>
      <c r="EM174" s="118">
        <v>7.1500000000000003E-5</v>
      </c>
      <c r="EN174" s="118">
        <v>5.1999999999999997E-5</v>
      </c>
      <c r="EO174" s="118">
        <v>6.8300000000000007E-5</v>
      </c>
      <c r="EP174" s="118">
        <v>8.0599999999999994E-5</v>
      </c>
      <c r="EQ174" s="118">
        <v>6.86E-5</v>
      </c>
      <c r="ER174" s="118">
        <v>7.1600000000000006E-5</v>
      </c>
      <c r="ES174" s="118">
        <v>3.836E-4</v>
      </c>
      <c r="ET174" s="118">
        <v>3.1300000000000002E-5</v>
      </c>
      <c r="EU174" s="118">
        <v>4.6100000000000002E-5</v>
      </c>
      <c r="EV174" s="118">
        <v>5.27E-5</v>
      </c>
      <c r="EW174" s="118">
        <v>4.6900000000000002E-5</v>
      </c>
      <c r="EX174" s="118">
        <v>5.0000000000000002E-5</v>
      </c>
      <c r="EY174" s="118">
        <v>6.3899999999999995E-5</v>
      </c>
      <c r="EZ174" s="118">
        <v>2.5899999999999999E-5</v>
      </c>
      <c r="FA174" s="118">
        <v>6.4300000000000004E-5</v>
      </c>
      <c r="FB174" s="118">
        <v>9.4199999999999999E-5</v>
      </c>
      <c r="FC174" s="118">
        <v>4.3300000000000002E-5</v>
      </c>
      <c r="FD174" s="118">
        <v>1.07E-4</v>
      </c>
      <c r="FE174" s="118">
        <v>5.91E-5</v>
      </c>
      <c r="FF174" s="118">
        <v>1.8330000000000001E-4</v>
      </c>
      <c r="FG174" s="118">
        <v>9.3999999999999994E-5</v>
      </c>
      <c r="FH174" s="118">
        <v>1.11E-4</v>
      </c>
      <c r="FI174" s="118">
        <v>2.6599999999999999E-5</v>
      </c>
      <c r="FJ174" s="118">
        <v>1.5400000000000002E-5</v>
      </c>
      <c r="FK174" s="118">
        <v>5.9599999999999999E-5</v>
      </c>
      <c r="FL174" s="118">
        <v>3.82E-5</v>
      </c>
      <c r="FM174" s="118">
        <v>2.05E-5</v>
      </c>
      <c r="FN174" s="118">
        <v>1.116E-4</v>
      </c>
      <c r="FO174" s="118">
        <v>1.00559</v>
      </c>
      <c r="FP174" s="118">
        <v>4.9299999999999999E-5</v>
      </c>
      <c r="FQ174" s="118">
        <v>5.5800000000000001E-5</v>
      </c>
      <c r="FR174" s="118">
        <v>1.4449999999999999E-4</v>
      </c>
      <c r="FS174" s="118">
        <v>7.3399999999999995E-5</v>
      </c>
      <c r="FT174" s="118">
        <v>3.6100000000000003E-5</v>
      </c>
      <c r="FU174" s="118">
        <v>3.3699999999999999E-5</v>
      </c>
      <c r="FV174" s="118">
        <v>3.96E-5</v>
      </c>
      <c r="FW174" s="118">
        <v>7.6299999999999998E-5</v>
      </c>
      <c r="FX174" s="118">
        <v>9.1700000000000006E-5</v>
      </c>
      <c r="FY174" s="118">
        <v>1.1290000000000001E-4</v>
      </c>
      <c r="FZ174" s="118">
        <v>5.91E-5</v>
      </c>
      <c r="GA174" s="118">
        <v>1.482E-4</v>
      </c>
      <c r="GB174" s="118">
        <v>2.4499999999999999E-5</v>
      </c>
      <c r="GC174" s="118">
        <v>3.4600000000000001E-5</v>
      </c>
      <c r="GD174" s="118">
        <v>4.8300000000000002E-5</v>
      </c>
      <c r="GE174" s="118">
        <v>1.56E-5</v>
      </c>
      <c r="GF174" s="118">
        <v>2.2399999999999999E-5</v>
      </c>
      <c r="GG174" s="118">
        <v>5.0099999999999998E-5</v>
      </c>
      <c r="GH174" s="118">
        <v>7.3300000000000006E-5</v>
      </c>
      <c r="GI174" s="118">
        <v>5.49E-5</v>
      </c>
      <c r="GJ174" s="118">
        <v>1.075E-4</v>
      </c>
      <c r="GK174" s="118">
        <v>7.3899999999999994E-5</v>
      </c>
      <c r="GL174" s="118">
        <v>7.36E-5</v>
      </c>
      <c r="GM174" s="118">
        <v>1.2449999999999999E-4</v>
      </c>
      <c r="GN174" s="118">
        <v>2.441E-4</v>
      </c>
      <c r="GO174" s="118">
        <v>2.9799999999999998E-4</v>
      </c>
      <c r="GP174" s="118">
        <v>3.1159999999999998E-4</v>
      </c>
      <c r="GQ174" s="118">
        <v>1.695E-4</v>
      </c>
      <c r="GR174" s="118">
        <v>2.6449999999999998E-4</v>
      </c>
      <c r="GS174" s="118">
        <v>1.328E-4</v>
      </c>
      <c r="GT174" s="118">
        <v>1.025E-4</v>
      </c>
      <c r="GU174" s="118">
        <v>1.596E-4</v>
      </c>
      <c r="GV174" s="118">
        <v>1.172E-4</v>
      </c>
      <c r="GW174" s="118">
        <v>8.7700000000000004E-5</v>
      </c>
      <c r="GX174" s="118">
        <v>8.2399999999999997E-5</v>
      </c>
      <c r="GY174" s="118">
        <v>8.2600000000000002E-5</v>
      </c>
      <c r="GZ174" s="118">
        <v>9.5299999999999999E-5</v>
      </c>
      <c r="HA174" s="118">
        <v>1.137E-4</v>
      </c>
      <c r="HB174" s="118">
        <v>7.0199999999999999E-5</v>
      </c>
      <c r="HC174" s="118">
        <v>5.9929999999999998E-4</v>
      </c>
      <c r="HD174" s="118">
        <v>1.004E-4</v>
      </c>
      <c r="HE174" s="118">
        <v>1.3359999999999999E-4</v>
      </c>
      <c r="HF174" s="118">
        <v>1.2909999999999999E-4</v>
      </c>
      <c r="HG174" s="118">
        <v>1.5679999999999999E-4</v>
      </c>
      <c r="HH174" s="118">
        <v>7.2299999999999996E-5</v>
      </c>
      <c r="HI174" s="118">
        <v>1.0789999999999999E-4</v>
      </c>
      <c r="HJ174" s="118">
        <v>1.4349999999999999E-4</v>
      </c>
      <c r="HK174" s="118">
        <v>6.6799999999999997E-5</v>
      </c>
      <c r="HL174" s="118">
        <v>1.059E-4</v>
      </c>
      <c r="HM174" s="118">
        <v>8.6000000000000003E-5</v>
      </c>
      <c r="HN174" s="118">
        <v>4.5099999999999998E-5</v>
      </c>
      <c r="HO174" s="118">
        <v>2.6999999999999999E-5</v>
      </c>
      <c r="HP174" s="118">
        <v>9.9099999999999996E-5</v>
      </c>
      <c r="HQ174" s="118">
        <v>6.2600000000000004E-5</v>
      </c>
      <c r="HR174" s="118">
        <v>9.1299999999999997E-5</v>
      </c>
      <c r="HS174" s="118">
        <v>6.6199999999999996E-5</v>
      </c>
      <c r="HT174" s="118">
        <v>3.43E-5</v>
      </c>
      <c r="HU174" s="118">
        <v>4.8900000000000003E-5</v>
      </c>
      <c r="HV174" s="118">
        <v>1.7E-5</v>
      </c>
      <c r="HW174" s="118">
        <v>2.6999999999999999E-5</v>
      </c>
      <c r="HX174" s="118">
        <v>1.4540000000000001E-4</v>
      </c>
      <c r="HY174" s="118">
        <v>1.02E-4</v>
      </c>
      <c r="HZ174" s="118">
        <v>1.2449999999999999E-4</v>
      </c>
      <c r="IA174" s="118">
        <v>7.2899999999999997E-5</v>
      </c>
      <c r="IB174" s="118">
        <v>7.1400000000000001E-5</v>
      </c>
      <c r="IC174" s="118">
        <v>6.5199999999999999E-5</v>
      </c>
      <c r="ID174" s="118">
        <v>4.1499999999999999E-5</v>
      </c>
      <c r="IE174" s="118">
        <v>1.394E-4</v>
      </c>
      <c r="IF174" s="118">
        <v>4.6699999999999997E-5</v>
      </c>
      <c r="IG174" s="118">
        <v>2.05E-5</v>
      </c>
      <c r="IH174" s="118">
        <v>2.9899999999999998E-5</v>
      </c>
      <c r="II174" s="118">
        <v>6.0999999999999999E-5</v>
      </c>
      <c r="IJ174" s="118">
        <v>7.8200000000000003E-5</v>
      </c>
      <c r="IK174" s="118">
        <v>4.6100000000000002E-5</v>
      </c>
      <c r="IL174" s="138">
        <v>3.79E-5</v>
      </c>
      <c r="IM174" s="138">
        <v>8.2600000000000002E-5</v>
      </c>
      <c r="IN174" s="138">
        <v>1.5190000000000001E-4</v>
      </c>
      <c r="IO174" s="138">
        <v>1.3980000000000001E-4</v>
      </c>
      <c r="IP174" s="138">
        <v>1.36E-4</v>
      </c>
      <c r="IQ174" s="138">
        <v>5.7599999999999997E-5</v>
      </c>
      <c r="IR174" s="138">
        <v>9.5500000000000004E-5</v>
      </c>
      <c r="IS174" s="118">
        <v>1.9599999999999999E-5</v>
      </c>
      <c r="IT174" s="118">
        <v>1.63E-5</v>
      </c>
      <c r="IU174" s="118">
        <v>4.6199999999999998E-5</v>
      </c>
      <c r="IV174" s="118">
        <v>6.1999999999999999E-6</v>
      </c>
      <c r="IW174" s="138">
        <v>3.1290000000000002E-4</v>
      </c>
      <c r="IX174" s="138">
        <v>6.6199999999999996E-5</v>
      </c>
      <c r="IY174" s="138">
        <v>2.419E-4</v>
      </c>
      <c r="IZ174" s="138">
        <v>1.133E-4</v>
      </c>
      <c r="JA174" s="138">
        <v>6.8999999999999997E-5</v>
      </c>
      <c r="JB174" s="138">
        <v>3.6699999999999998E-5</v>
      </c>
      <c r="JC174" s="138">
        <v>3.745E-4</v>
      </c>
      <c r="JD174" s="138">
        <v>1.0840000000000001E-4</v>
      </c>
      <c r="JE174" s="118">
        <v>5.94E-5</v>
      </c>
      <c r="JF174" s="118">
        <v>5.4700000000000001E-5</v>
      </c>
      <c r="JG174" s="118">
        <v>6.4200000000000002E-5</v>
      </c>
      <c r="JH174" s="118">
        <v>5.1400000000000003E-5</v>
      </c>
      <c r="JI174" s="118">
        <v>9.8800000000000003E-5</v>
      </c>
      <c r="JJ174" s="118">
        <v>5.9299999999999998E-5</v>
      </c>
      <c r="JK174" s="118">
        <v>5.4299999999999998E-5</v>
      </c>
      <c r="JL174" s="118">
        <v>1.719E-4</v>
      </c>
      <c r="JM174" s="118">
        <v>5.94E-5</v>
      </c>
      <c r="JN174" s="118">
        <v>1.474E-4</v>
      </c>
      <c r="JO174" s="118">
        <v>2.9200000000000002E-5</v>
      </c>
      <c r="JP174" s="118">
        <v>2.4199999999999999E-5</v>
      </c>
      <c r="JQ174" s="118">
        <v>3.1099999999999997E-5</v>
      </c>
      <c r="JR174" s="118">
        <v>3.0199999999999999E-5</v>
      </c>
      <c r="JS174" s="118">
        <v>4.0599999999999998E-5</v>
      </c>
      <c r="JT174" s="118">
        <v>3.6199999999999999E-5</v>
      </c>
      <c r="JU174" s="118">
        <v>3.4900000000000001E-5</v>
      </c>
      <c r="JV174" s="118">
        <v>1.13E-5</v>
      </c>
      <c r="JW174" s="118">
        <v>3.2799999999999998E-5</v>
      </c>
      <c r="JX174" s="118">
        <v>1.26E-5</v>
      </c>
      <c r="JY174" s="118">
        <v>0</v>
      </c>
      <c r="JZ174" s="118">
        <v>1.95E-5</v>
      </c>
      <c r="KA174" s="118">
        <v>2.16E-5</v>
      </c>
      <c r="KB174" s="118">
        <v>1.1399999999999999E-5</v>
      </c>
      <c r="KC174" s="118">
        <v>1.4399999999999999E-5</v>
      </c>
      <c r="KD174" s="118">
        <v>1.2099999999999999E-5</v>
      </c>
      <c r="KE174" s="118">
        <v>2.1999999999999999E-5</v>
      </c>
      <c r="KF174" s="118">
        <v>1.73E-5</v>
      </c>
      <c r="KG174" s="118">
        <v>2.2099999999999998E-5</v>
      </c>
      <c r="KH174" s="118">
        <v>1.6799999999999998E-5</v>
      </c>
      <c r="KI174" s="118">
        <v>1.9129999999999999E-4</v>
      </c>
      <c r="KJ174" s="118">
        <v>5.2200000000000002E-5</v>
      </c>
      <c r="KK174" s="118">
        <v>3.27017E-2</v>
      </c>
      <c r="KL174" s="118">
        <v>1.156E-4</v>
      </c>
      <c r="KM174" s="118">
        <v>1.2500000000000001E-5</v>
      </c>
      <c r="KN174" s="118">
        <v>4.5599999999999997E-5</v>
      </c>
      <c r="KO174" s="118">
        <v>1.8060999999999999E-3</v>
      </c>
      <c r="KP174" s="118">
        <v>1.5970000000000001E-4</v>
      </c>
      <c r="KQ174" s="118">
        <v>2.9300000000000001E-5</v>
      </c>
      <c r="KR174" s="118">
        <v>1.7600000000000001E-5</v>
      </c>
      <c r="KS174" s="118">
        <v>2.5199999999999999E-5</v>
      </c>
      <c r="KT174" s="118">
        <v>2.62E-5</v>
      </c>
      <c r="KU174" s="118">
        <v>2.6100000000000001E-5</v>
      </c>
      <c r="KV174" s="118">
        <v>5.6999999999999996E-6</v>
      </c>
      <c r="KW174" s="118">
        <v>9.7999999999999993E-6</v>
      </c>
      <c r="KX174" s="118">
        <v>4.1999999999999996E-6</v>
      </c>
      <c r="KY174" s="118">
        <v>5.3000000000000001E-6</v>
      </c>
      <c r="KZ174" s="118">
        <v>1.03E-5</v>
      </c>
      <c r="LA174" s="118">
        <v>8.3999999999999992E-6</v>
      </c>
      <c r="LB174" s="118">
        <v>1.7900000000000001E-5</v>
      </c>
      <c r="LC174" s="118">
        <v>1.27E-5</v>
      </c>
      <c r="LD174" s="118">
        <v>2.55E-5</v>
      </c>
      <c r="LE174" s="118">
        <v>2.7699999999999999E-5</v>
      </c>
      <c r="LF174" s="118">
        <v>6.6000000000000003E-6</v>
      </c>
      <c r="LG174" s="118">
        <v>7.0999999999999998E-6</v>
      </c>
      <c r="LH174" s="118">
        <v>6.2999999999999998E-6</v>
      </c>
      <c r="LI174" s="118">
        <v>1.26E-5</v>
      </c>
      <c r="LJ174" s="118">
        <v>7.0999999999999998E-6</v>
      </c>
      <c r="LK174" s="118">
        <v>2.3999999999999999E-6</v>
      </c>
      <c r="LL174" s="118">
        <v>3.1E-6</v>
      </c>
      <c r="LM174" s="118">
        <v>4.6999999999999999E-6</v>
      </c>
      <c r="LN174" s="118">
        <v>1.0699999999999999E-5</v>
      </c>
      <c r="LO174" s="118">
        <v>3.4000000000000001E-6</v>
      </c>
      <c r="LP174" s="118">
        <v>6.9999999999999997E-7</v>
      </c>
      <c r="LQ174" s="118">
        <v>2.1299999999999999E-5</v>
      </c>
      <c r="LR174" s="118">
        <v>2.0100000000000001E-5</v>
      </c>
      <c r="LS174" s="118">
        <v>2.3200000000000001E-5</v>
      </c>
      <c r="LT174" s="118">
        <v>1.27E-5</v>
      </c>
      <c r="LU174" s="118">
        <v>1.08E-5</v>
      </c>
      <c r="LV174" s="118">
        <v>8.1000000000000004E-6</v>
      </c>
      <c r="LW174" s="118">
        <v>3.0000000000000001E-6</v>
      </c>
      <c r="LX174" s="118">
        <v>9.0000000000000002E-6</v>
      </c>
      <c r="LY174" s="118">
        <v>1.26E-5</v>
      </c>
      <c r="LZ174" s="118">
        <v>8.8999999999999995E-6</v>
      </c>
      <c r="MA174" s="118">
        <v>1.8E-5</v>
      </c>
      <c r="MB174" s="118">
        <v>1.31E-5</v>
      </c>
      <c r="MC174" s="118">
        <v>1.15E-5</v>
      </c>
      <c r="MD174" s="118">
        <v>6.9999999999999994E-5</v>
      </c>
      <c r="ME174" s="118">
        <v>1.4600000000000001E-5</v>
      </c>
      <c r="MF174" s="118">
        <v>1.2099999999999999E-5</v>
      </c>
      <c r="MG174" s="118">
        <v>1.36E-5</v>
      </c>
      <c r="MH174" s="118">
        <v>2.6299999999999999E-5</v>
      </c>
      <c r="MI174" s="118">
        <v>1.2E-5</v>
      </c>
      <c r="MJ174" s="118">
        <v>9.9000000000000001E-6</v>
      </c>
      <c r="MK174" s="118">
        <v>4.6999999999999999E-6</v>
      </c>
      <c r="ML174" s="118">
        <v>2.9799999999999999E-5</v>
      </c>
      <c r="MM174" s="118">
        <v>1.19E-5</v>
      </c>
      <c r="MN174" s="118">
        <v>4.5500000000000001E-5</v>
      </c>
      <c r="MO174" s="118">
        <v>2.4499999999999999E-5</v>
      </c>
      <c r="MP174" s="118">
        <v>1.4600000000000001E-5</v>
      </c>
      <c r="MQ174" s="118">
        <v>1.3200000000000001E-5</v>
      </c>
      <c r="MR174" s="118">
        <v>2.0999999999999999E-5</v>
      </c>
      <c r="MS174" s="118">
        <v>4.3099999999999997E-5</v>
      </c>
      <c r="MT174" s="118">
        <v>9.7999999999999993E-6</v>
      </c>
      <c r="MU174" s="118">
        <v>1.1199999999999999E-5</v>
      </c>
      <c r="MV174" s="118">
        <v>1.9300000000000002E-5</v>
      </c>
      <c r="MW174" s="118">
        <v>1.2300000000000001E-5</v>
      </c>
      <c r="MX174" s="118">
        <v>1.1800000000000001E-5</v>
      </c>
      <c r="MY174" s="118">
        <v>2.44E-5</v>
      </c>
      <c r="MZ174" s="118">
        <v>1.26E-5</v>
      </c>
      <c r="NA174" s="118">
        <v>2.72E-5</v>
      </c>
      <c r="NB174" s="118">
        <v>1.3200000000000001E-5</v>
      </c>
      <c r="NC174" s="118">
        <v>3.18E-5</v>
      </c>
      <c r="ND174" s="118">
        <v>1.8E-5</v>
      </c>
      <c r="NE174" s="118">
        <v>1.4600000000000001E-5</v>
      </c>
      <c r="NF174" s="118">
        <v>1.8700000000000001E-5</v>
      </c>
      <c r="NG174" s="118">
        <v>2.02E-5</v>
      </c>
      <c r="NH174" s="118">
        <v>1.5299999999999999E-5</v>
      </c>
      <c r="NI174" s="118">
        <v>3.8099999999999998E-5</v>
      </c>
      <c r="NJ174" s="118">
        <v>1.0900000000000001E-5</v>
      </c>
      <c r="NK174" s="118">
        <v>1.4800000000000001E-5</v>
      </c>
      <c r="NL174" s="118">
        <v>1.5E-6</v>
      </c>
      <c r="NM174" s="118">
        <v>7.9000000000000006E-6</v>
      </c>
      <c r="NN174" s="118">
        <v>4.1499999999999999E-5</v>
      </c>
      <c r="NO174" s="118">
        <v>2.0999999999999999E-5</v>
      </c>
      <c r="NP174" s="118">
        <v>1.4E-5</v>
      </c>
      <c r="NQ174" s="118">
        <v>3.1600000000000002E-5</v>
      </c>
      <c r="NR174" s="118">
        <v>2.19E-5</v>
      </c>
      <c r="NS174" s="118">
        <v>3.0199999999999999E-5</v>
      </c>
      <c r="NT174" s="118">
        <v>3.0599999999999998E-5</v>
      </c>
      <c r="NU174" s="118">
        <v>1.8499999999999999E-5</v>
      </c>
      <c r="NV174" s="118">
        <v>1.4E-5</v>
      </c>
      <c r="NW174" s="118">
        <v>7.6000000000000001E-6</v>
      </c>
      <c r="NX174" s="118">
        <v>1.8300000000000001E-5</v>
      </c>
      <c r="NY174" s="118">
        <v>5.5999999999999997E-6</v>
      </c>
      <c r="NZ174" s="118">
        <v>1.26E-5</v>
      </c>
      <c r="OA174" s="118">
        <v>6.9E-6</v>
      </c>
      <c r="OB174" s="118">
        <v>1.2E-5</v>
      </c>
      <c r="OC174" s="118">
        <v>1.29E-5</v>
      </c>
      <c r="OD174" s="118">
        <v>2.34E-5</v>
      </c>
      <c r="OE174" s="118">
        <v>1.27E-5</v>
      </c>
      <c r="OF174" s="118">
        <v>1.63E-5</v>
      </c>
      <c r="OG174" s="118">
        <v>0</v>
      </c>
      <c r="OH174" s="118">
        <v>6.5158999999999998E-3</v>
      </c>
      <c r="OI174" s="118">
        <v>1.9899999999999999E-5</v>
      </c>
      <c r="OJ174" s="118">
        <v>3.5300000000000002E-4</v>
      </c>
      <c r="OK174" s="118">
        <v>5.41E-5</v>
      </c>
      <c r="OL174" s="118">
        <v>2.4199999999999999E-5</v>
      </c>
      <c r="OM174" s="118">
        <v>1.1600000000000001E-5</v>
      </c>
      <c r="ON174" s="118">
        <v>4.3900000000000003E-5</v>
      </c>
      <c r="OO174" s="118">
        <v>2.7500000000000001E-5</v>
      </c>
      <c r="OP174" s="118">
        <v>8.4800000000000001E-5</v>
      </c>
      <c r="OQ174" s="118">
        <v>1.305E-4</v>
      </c>
      <c r="OR174" s="119">
        <v>5.8499999999999999E-5</v>
      </c>
    </row>
    <row r="175" spans="1:408" ht="12.75" customHeight="1">
      <c r="A175" s="115">
        <v>336612</v>
      </c>
      <c r="B175" s="69" t="str">
        <f>INDEX('NAICS to ISIC Key'!H:H,MATCH(A175,'NAICS to ISIC Key'!D:D,0))</f>
        <v>ISIC 30</v>
      </c>
      <c r="C175" s="121" t="s">
        <v>453</v>
      </c>
      <c r="D175" s="117">
        <v>2.3E-6</v>
      </c>
      <c r="E175" s="118">
        <v>3.8999999999999999E-6</v>
      </c>
      <c r="F175" s="118">
        <v>2.3999999999999999E-6</v>
      </c>
      <c r="G175" s="118">
        <v>1.5E-6</v>
      </c>
      <c r="H175" s="118">
        <v>4.1999999999999996E-6</v>
      </c>
      <c r="I175" s="118">
        <v>2.5000000000000002E-6</v>
      </c>
      <c r="J175" s="118">
        <v>2.7E-6</v>
      </c>
      <c r="K175" s="118">
        <v>2.3E-6</v>
      </c>
      <c r="L175" s="118">
        <v>3.3000000000000002E-6</v>
      </c>
      <c r="M175" s="118">
        <v>8.9999999999999996E-7</v>
      </c>
      <c r="N175" s="118">
        <v>7.9999999999999996E-7</v>
      </c>
      <c r="O175" s="118">
        <v>9.2299999999999994E-5</v>
      </c>
      <c r="P175" s="118">
        <v>1.1999999999999999E-6</v>
      </c>
      <c r="Q175" s="118">
        <v>1.9E-6</v>
      </c>
      <c r="R175" s="118">
        <v>2.2000000000000001E-6</v>
      </c>
      <c r="S175" s="118">
        <v>1.7999999999999999E-6</v>
      </c>
      <c r="T175" s="118">
        <v>2.6000000000000001E-6</v>
      </c>
      <c r="U175" s="118">
        <v>4.6999999999999999E-6</v>
      </c>
      <c r="V175" s="118">
        <v>1.9999999999999999E-6</v>
      </c>
      <c r="W175" s="118">
        <v>7.9999999999999996E-7</v>
      </c>
      <c r="X175" s="118">
        <v>1.3E-6</v>
      </c>
      <c r="Y175" s="118">
        <v>5.8000000000000004E-6</v>
      </c>
      <c r="Z175" s="118">
        <v>1.3E-6</v>
      </c>
      <c r="AA175" s="118">
        <v>3.3000000000000002E-6</v>
      </c>
      <c r="AB175" s="118">
        <v>2.0999999999999998E-6</v>
      </c>
      <c r="AC175" s="118">
        <v>1.3E-6</v>
      </c>
      <c r="AD175" s="118">
        <v>3.7000000000000002E-6</v>
      </c>
      <c r="AE175" s="118">
        <v>2.9000000000000002E-6</v>
      </c>
      <c r="AF175" s="118">
        <v>2.0999999999999998E-6</v>
      </c>
      <c r="AG175" s="118">
        <v>6.9999999999999997E-7</v>
      </c>
      <c r="AH175" s="118">
        <v>2.2000000000000001E-6</v>
      </c>
      <c r="AI175" s="118">
        <v>1.1999999999999999E-6</v>
      </c>
      <c r="AJ175" s="118">
        <v>2.3E-6</v>
      </c>
      <c r="AK175" s="118">
        <v>1.1000000000000001E-6</v>
      </c>
      <c r="AL175" s="118">
        <v>1.7999999999999999E-6</v>
      </c>
      <c r="AM175" s="118">
        <v>1.9E-6</v>
      </c>
      <c r="AN175" s="118">
        <v>1.3999999999999999E-6</v>
      </c>
      <c r="AO175" s="118">
        <v>1.7999999999999999E-6</v>
      </c>
      <c r="AP175" s="118">
        <v>2.3999999999999999E-6</v>
      </c>
      <c r="AQ175" s="118">
        <v>3.8999999999999999E-6</v>
      </c>
      <c r="AR175" s="118">
        <v>2.9000000000000002E-6</v>
      </c>
      <c r="AS175" s="118">
        <v>2.3E-6</v>
      </c>
      <c r="AT175" s="118">
        <v>3.5999999999999998E-6</v>
      </c>
      <c r="AU175" s="118">
        <v>2.7999999999999999E-6</v>
      </c>
      <c r="AV175" s="118">
        <v>9.7999999999999993E-6</v>
      </c>
      <c r="AW175" s="118">
        <v>6.8000000000000001E-6</v>
      </c>
      <c r="AX175" s="118">
        <v>4.4000000000000002E-6</v>
      </c>
      <c r="AY175" s="118">
        <v>1.3E-6</v>
      </c>
      <c r="AZ175" s="118">
        <v>2.2000000000000001E-6</v>
      </c>
      <c r="BA175" s="118">
        <v>4.6999999999999999E-6</v>
      </c>
      <c r="BB175" s="118">
        <v>2.7999999999999999E-6</v>
      </c>
      <c r="BC175" s="118">
        <v>3.7000000000000002E-6</v>
      </c>
      <c r="BD175" s="118">
        <v>4.7999999999999998E-6</v>
      </c>
      <c r="BE175" s="118">
        <v>3.1999999999999999E-6</v>
      </c>
      <c r="BF175" s="118">
        <v>2.5000000000000002E-6</v>
      </c>
      <c r="BG175" s="118">
        <v>2.7999999999999999E-6</v>
      </c>
      <c r="BH175" s="118">
        <v>1.9E-6</v>
      </c>
      <c r="BI175" s="118">
        <v>2.0999999999999998E-6</v>
      </c>
      <c r="BJ175" s="118">
        <v>1.5999999999999999E-6</v>
      </c>
      <c r="BK175" s="118">
        <v>1.9E-6</v>
      </c>
      <c r="BL175" s="118">
        <v>3.1999999999999999E-6</v>
      </c>
      <c r="BM175" s="118">
        <v>1.5999999999999999E-6</v>
      </c>
      <c r="BN175" s="118">
        <v>2.9000000000000002E-6</v>
      </c>
      <c r="BO175" s="118">
        <v>2.3E-6</v>
      </c>
      <c r="BP175" s="118">
        <v>2.2000000000000001E-6</v>
      </c>
      <c r="BQ175" s="118">
        <v>3.7000000000000002E-6</v>
      </c>
      <c r="BR175" s="118">
        <v>2.0999999999999998E-6</v>
      </c>
      <c r="BS175" s="118">
        <v>1.7999999999999999E-6</v>
      </c>
      <c r="BT175" s="118">
        <v>1.5999999999999999E-6</v>
      </c>
      <c r="BU175" s="118">
        <v>1.9999999999999999E-6</v>
      </c>
      <c r="BV175" s="118">
        <v>1.9999999999999999E-6</v>
      </c>
      <c r="BW175" s="118">
        <v>1.9999999999999999E-6</v>
      </c>
      <c r="BX175" s="118">
        <v>1.7999999999999999E-6</v>
      </c>
      <c r="BY175" s="118">
        <v>1.5E-6</v>
      </c>
      <c r="BZ175" s="118">
        <v>1.7E-6</v>
      </c>
      <c r="CA175" s="118">
        <v>2.3E-6</v>
      </c>
      <c r="CB175" s="118">
        <v>3.7000000000000002E-6</v>
      </c>
      <c r="CC175" s="118">
        <v>1.9999999999999999E-6</v>
      </c>
      <c r="CD175" s="118">
        <v>1.1999999999999999E-6</v>
      </c>
      <c r="CE175" s="118">
        <v>1.5999999999999999E-6</v>
      </c>
      <c r="CF175" s="118">
        <v>1.9E-6</v>
      </c>
      <c r="CG175" s="118">
        <v>1.9E-6</v>
      </c>
      <c r="CH175" s="118">
        <v>6.9999999999999999E-6</v>
      </c>
      <c r="CI175" s="118">
        <v>1.7200000000000001E-5</v>
      </c>
      <c r="CJ175" s="118">
        <v>8.3000000000000002E-6</v>
      </c>
      <c r="CK175" s="118">
        <v>6.1E-6</v>
      </c>
      <c r="CL175" s="118">
        <v>1.1999999999999999E-6</v>
      </c>
      <c r="CM175" s="118">
        <v>1.5999999999999999E-6</v>
      </c>
      <c r="CN175" s="118">
        <v>1.1000000000000001E-6</v>
      </c>
      <c r="CO175" s="118">
        <v>1.1999999999999999E-6</v>
      </c>
      <c r="CP175" s="118">
        <v>1.5E-6</v>
      </c>
      <c r="CQ175" s="118">
        <v>3.8E-6</v>
      </c>
      <c r="CR175" s="118">
        <v>1.9E-6</v>
      </c>
      <c r="CS175" s="118">
        <v>2.2000000000000001E-6</v>
      </c>
      <c r="CT175" s="118">
        <v>4.4000000000000002E-6</v>
      </c>
      <c r="CU175" s="118">
        <v>1.1000000000000001E-6</v>
      </c>
      <c r="CV175" s="118">
        <v>1.7999999999999999E-6</v>
      </c>
      <c r="CW175" s="118">
        <v>1.7E-6</v>
      </c>
      <c r="CX175" s="118">
        <v>2.3999999999999999E-6</v>
      </c>
      <c r="CY175" s="118">
        <v>2.2000000000000001E-6</v>
      </c>
      <c r="CZ175" s="118">
        <v>2.9000000000000002E-6</v>
      </c>
      <c r="DA175" s="118">
        <v>1.29E-5</v>
      </c>
      <c r="DB175" s="118">
        <v>3.8999999999999999E-6</v>
      </c>
      <c r="DC175" s="118">
        <v>4.5000000000000001E-6</v>
      </c>
      <c r="DD175" s="118">
        <v>2.5000000000000002E-6</v>
      </c>
      <c r="DE175" s="118">
        <v>3.7000000000000002E-6</v>
      </c>
      <c r="DF175" s="118">
        <v>1.1000000000000001E-6</v>
      </c>
      <c r="DG175" s="118">
        <v>1.1999999999999999E-6</v>
      </c>
      <c r="DH175" s="118">
        <v>2.9000000000000002E-6</v>
      </c>
      <c r="DI175" s="118">
        <v>1.5999999999999999E-6</v>
      </c>
      <c r="DJ175" s="118">
        <v>1.9999999999999999E-7</v>
      </c>
      <c r="DK175" s="118">
        <v>6.9999999999999997E-7</v>
      </c>
      <c r="DL175" s="118">
        <v>9.9999999999999995E-7</v>
      </c>
      <c r="DM175" s="118">
        <v>3.9999999999999998E-7</v>
      </c>
      <c r="DN175" s="118">
        <v>3.9999999999999998E-7</v>
      </c>
      <c r="DO175" s="118">
        <v>1.5999999999999999E-6</v>
      </c>
      <c r="DP175" s="118">
        <v>5.9999999999999997E-7</v>
      </c>
      <c r="DQ175" s="118">
        <v>8.9999999999999996E-7</v>
      </c>
      <c r="DR175" s="118">
        <v>1.1999999999999999E-6</v>
      </c>
      <c r="DS175" s="118">
        <v>2.9999999999999999E-7</v>
      </c>
      <c r="DT175" s="118">
        <v>3.9999999999999998E-7</v>
      </c>
      <c r="DU175" s="118">
        <v>1.7E-6</v>
      </c>
      <c r="DV175" s="118">
        <v>7.9999999999999996E-7</v>
      </c>
      <c r="DW175" s="118">
        <v>7.9999999999999996E-7</v>
      </c>
      <c r="DX175" s="118">
        <v>7.9999999999999996E-7</v>
      </c>
      <c r="DY175" s="118">
        <v>8.9999999999999996E-7</v>
      </c>
      <c r="DZ175" s="118">
        <v>4.9999999999999998E-7</v>
      </c>
      <c r="EA175" s="118">
        <v>6.9999999999999997E-7</v>
      </c>
      <c r="EB175" s="118">
        <v>9.9999999999999995E-7</v>
      </c>
      <c r="EC175" s="118">
        <v>3.8E-6</v>
      </c>
      <c r="ED175" s="118">
        <v>1.5999999999999999E-6</v>
      </c>
      <c r="EE175" s="118">
        <v>1.9E-6</v>
      </c>
      <c r="EF175" s="118">
        <v>3.4000000000000001E-6</v>
      </c>
      <c r="EG175" s="118">
        <v>3.4999999999999999E-6</v>
      </c>
      <c r="EH175" s="118">
        <v>2.3E-6</v>
      </c>
      <c r="EI175" s="118">
        <v>1.7999999999999999E-6</v>
      </c>
      <c r="EJ175" s="118">
        <v>4.7999999999999998E-6</v>
      </c>
      <c r="EK175" s="118">
        <v>1.7999999999999999E-6</v>
      </c>
      <c r="EL175" s="118">
        <v>1.0000000000000001E-5</v>
      </c>
      <c r="EM175" s="118">
        <v>1.3E-6</v>
      </c>
      <c r="EN175" s="118">
        <v>9.9999999999999995E-7</v>
      </c>
      <c r="EO175" s="118">
        <v>3.1E-6</v>
      </c>
      <c r="EP175" s="118">
        <v>1.5E-6</v>
      </c>
      <c r="EQ175" s="118">
        <v>1.5999999999999999E-6</v>
      </c>
      <c r="ER175" s="118">
        <v>1.3E-6</v>
      </c>
      <c r="ES175" s="118">
        <v>3.9999999999999998E-6</v>
      </c>
      <c r="ET175" s="118">
        <v>9.9999999999999995E-7</v>
      </c>
      <c r="EU175" s="118">
        <v>6.1E-6</v>
      </c>
      <c r="EV175" s="118">
        <v>8.3000000000000002E-6</v>
      </c>
      <c r="EW175" s="118">
        <v>3.0899999999999999E-5</v>
      </c>
      <c r="EX175" s="118">
        <v>6.6000000000000003E-6</v>
      </c>
      <c r="EY175" s="118">
        <v>1.0699999999999999E-5</v>
      </c>
      <c r="EZ175" s="118">
        <v>1.06E-5</v>
      </c>
      <c r="FA175" s="118">
        <v>1.3559999999999999E-4</v>
      </c>
      <c r="FB175" s="118">
        <v>9.5999999999999996E-6</v>
      </c>
      <c r="FC175" s="118">
        <v>4.4000000000000002E-6</v>
      </c>
      <c r="FD175" s="118">
        <v>3.3000000000000002E-6</v>
      </c>
      <c r="FE175" s="118">
        <v>3.1999999999999999E-6</v>
      </c>
      <c r="FF175" s="118">
        <v>4.6999999999999999E-6</v>
      </c>
      <c r="FG175" s="118">
        <v>4.3000000000000003E-6</v>
      </c>
      <c r="FH175" s="118">
        <v>2.9000000000000002E-6</v>
      </c>
      <c r="FI175" s="118">
        <v>1.3999999999999999E-6</v>
      </c>
      <c r="FJ175" s="118">
        <v>4.9999999999999998E-7</v>
      </c>
      <c r="FK175" s="118">
        <v>4.4000000000000002E-6</v>
      </c>
      <c r="FL175" s="118">
        <v>1.3999999999999999E-6</v>
      </c>
      <c r="FM175" s="118">
        <v>6.9999999999999997E-7</v>
      </c>
      <c r="FN175" s="118">
        <v>1.7E-6</v>
      </c>
      <c r="FO175" s="118">
        <v>6.9154000000000004E-3</v>
      </c>
      <c r="FP175" s="118">
        <v>1.0090399999999999</v>
      </c>
      <c r="FQ175" s="118">
        <v>1.1000000000000001E-6</v>
      </c>
      <c r="FR175" s="118">
        <v>3.0000000000000001E-6</v>
      </c>
      <c r="FS175" s="118">
        <v>4.46E-5</v>
      </c>
      <c r="FT175" s="118">
        <v>1.9999999999999999E-6</v>
      </c>
      <c r="FU175" s="118">
        <v>1.7E-6</v>
      </c>
      <c r="FV175" s="118">
        <v>2.3999999999999999E-6</v>
      </c>
      <c r="FW175" s="118">
        <v>3.4000000000000001E-6</v>
      </c>
      <c r="FX175" s="118">
        <v>4.3000000000000003E-6</v>
      </c>
      <c r="FY175" s="118">
        <v>2.7E-6</v>
      </c>
      <c r="FZ175" s="118">
        <v>3.7000000000000002E-6</v>
      </c>
      <c r="GA175" s="118">
        <v>5.0000000000000004E-6</v>
      </c>
      <c r="GB175" s="118">
        <v>4.0999999999999997E-6</v>
      </c>
      <c r="GC175" s="118">
        <v>1.9E-6</v>
      </c>
      <c r="GD175" s="118">
        <v>1.9E-6</v>
      </c>
      <c r="GE175" s="118">
        <v>3.1E-6</v>
      </c>
      <c r="GF175" s="118">
        <v>9.9999999999999995E-7</v>
      </c>
      <c r="GG175" s="118">
        <v>1.1000000000000001E-6</v>
      </c>
      <c r="GH175" s="118">
        <v>2.3999999999999999E-6</v>
      </c>
      <c r="GI175" s="118">
        <v>1.3E-6</v>
      </c>
      <c r="GJ175" s="118">
        <v>2.6000000000000001E-6</v>
      </c>
      <c r="GK175" s="118">
        <v>8.6000000000000007E-6</v>
      </c>
      <c r="GL175" s="118">
        <v>1.9999999999999999E-6</v>
      </c>
      <c r="GM175" s="118">
        <v>2.5000000000000002E-6</v>
      </c>
      <c r="GN175" s="118">
        <v>3.8999999999999999E-6</v>
      </c>
      <c r="GO175" s="118">
        <v>4.6E-6</v>
      </c>
      <c r="GP175" s="118">
        <v>5.5999999999999997E-6</v>
      </c>
      <c r="GQ175" s="118">
        <v>3.7000000000000002E-6</v>
      </c>
      <c r="GR175" s="118">
        <v>4.1999999999999996E-6</v>
      </c>
      <c r="GS175" s="118">
        <v>2.6000000000000001E-6</v>
      </c>
      <c r="GT175" s="118">
        <v>2.5000000000000002E-6</v>
      </c>
      <c r="GU175" s="118">
        <v>3.1E-6</v>
      </c>
      <c r="GV175" s="118">
        <v>2.7999999999999999E-6</v>
      </c>
      <c r="GW175" s="118">
        <v>2.6000000000000001E-6</v>
      </c>
      <c r="GX175" s="118">
        <v>2.6000000000000001E-6</v>
      </c>
      <c r="GY175" s="118">
        <v>3.8E-6</v>
      </c>
      <c r="GZ175" s="118">
        <v>3.0000000000000001E-6</v>
      </c>
      <c r="HA175" s="118">
        <v>4.0999999999999997E-6</v>
      </c>
      <c r="HB175" s="118">
        <v>1.9999999999999999E-6</v>
      </c>
      <c r="HC175" s="118">
        <v>5.4999999999999999E-6</v>
      </c>
      <c r="HD175" s="118">
        <v>2.2000000000000001E-6</v>
      </c>
      <c r="HE175" s="118">
        <v>3.0000000000000001E-6</v>
      </c>
      <c r="HF175" s="118">
        <v>3.8E-6</v>
      </c>
      <c r="HG175" s="118">
        <v>9.0000000000000002E-6</v>
      </c>
      <c r="HH175" s="118">
        <v>2.0999999999999998E-6</v>
      </c>
      <c r="HI175" s="118">
        <v>5.3000000000000001E-6</v>
      </c>
      <c r="HJ175" s="118">
        <v>4.0999999999999997E-6</v>
      </c>
      <c r="HK175" s="118">
        <v>2.7999999999999999E-6</v>
      </c>
      <c r="HL175" s="118">
        <v>2.3E-6</v>
      </c>
      <c r="HM175" s="118">
        <v>1.7999999999999999E-6</v>
      </c>
      <c r="HN175" s="118">
        <v>1.1999999999999999E-6</v>
      </c>
      <c r="HO175" s="118">
        <v>6.9999999999999997E-7</v>
      </c>
      <c r="HP175" s="118">
        <v>2.3999999999999999E-6</v>
      </c>
      <c r="HQ175" s="118">
        <v>1.9999999999999999E-6</v>
      </c>
      <c r="HR175" s="118">
        <v>2.2000000000000001E-6</v>
      </c>
      <c r="HS175" s="118">
        <v>2.0999999999999998E-6</v>
      </c>
      <c r="HT175" s="118">
        <v>1.3E-6</v>
      </c>
      <c r="HU175" s="118">
        <v>1.7E-6</v>
      </c>
      <c r="HV175" s="118">
        <v>7.9999999999999996E-7</v>
      </c>
      <c r="HW175" s="118">
        <v>1.5E-6</v>
      </c>
      <c r="HX175" s="118">
        <v>2.7999999999999999E-6</v>
      </c>
      <c r="HY175" s="118">
        <v>2.3999999999999999E-6</v>
      </c>
      <c r="HZ175" s="118">
        <v>2.7999999999999999E-6</v>
      </c>
      <c r="IA175" s="118">
        <v>2.3999999999999999E-6</v>
      </c>
      <c r="IB175" s="118">
        <v>1.9E-6</v>
      </c>
      <c r="IC175" s="118">
        <v>1.7999999999999999E-6</v>
      </c>
      <c r="ID175" s="118">
        <v>1.5E-6</v>
      </c>
      <c r="IE175" s="118">
        <v>4.6E-6</v>
      </c>
      <c r="IF175" s="118">
        <v>1.5999999999999999E-6</v>
      </c>
      <c r="IG175" s="118">
        <v>9.9999999999999995E-7</v>
      </c>
      <c r="IH175" s="118">
        <v>9.9999999999999995E-7</v>
      </c>
      <c r="II175" s="118">
        <v>1.9999999999999999E-6</v>
      </c>
      <c r="IJ175" s="118">
        <v>1.7E-6</v>
      </c>
      <c r="IK175" s="118">
        <v>2.2000000000000001E-6</v>
      </c>
      <c r="IL175" s="138">
        <v>1.5E-6</v>
      </c>
      <c r="IM175" s="138">
        <v>3.5999999999999998E-6</v>
      </c>
      <c r="IN175" s="138">
        <v>2.3999999999999999E-6</v>
      </c>
      <c r="IO175" s="138">
        <v>2.5000000000000002E-6</v>
      </c>
      <c r="IP175" s="138">
        <v>3.5999999999999998E-6</v>
      </c>
      <c r="IQ175" s="138">
        <v>3.0000000000000001E-6</v>
      </c>
      <c r="IR175" s="138">
        <v>2.3E-6</v>
      </c>
      <c r="IS175" s="118">
        <v>1.1000000000000001E-6</v>
      </c>
      <c r="IT175" s="118">
        <v>1.5999999999999999E-6</v>
      </c>
      <c r="IU175" s="118">
        <v>1.7999999999999999E-6</v>
      </c>
      <c r="IV175" s="118">
        <v>3.9999999999999998E-7</v>
      </c>
      <c r="IW175" s="138">
        <v>3.8999999999999999E-6</v>
      </c>
      <c r="IX175" s="138">
        <v>2.3E-6</v>
      </c>
      <c r="IY175" s="138">
        <v>5.9000000000000003E-6</v>
      </c>
      <c r="IZ175" s="138">
        <v>2.5000000000000002E-6</v>
      </c>
      <c r="JA175" s="138">
        <v>4.8999999999999997E-6</v>
      </c>
      <c r="JB175" s="138">
        <v>4.3000000000000003E-6</v>
      </c>
      <c r="JC175" s="138">
        <v>4.1999999999999996E-6</v>
      </c>
      <c r="JD175" s="138">
        <v>2.6000000000000001E-6</v>
      </c>
      <c r="JE175" s="118">
        <v>2.2000000000000001E-6</v>
      </c>
      <c r="JF175" s="118">
        <v>1.9E-6</v>
      </c>
      <c r="JG175" s="118">
        <v>1.7E-6</v>
      </c>
      <c r="JH175" s="118">
        <v>2.0999999999999998E-6</v>
      </c>
      <c r="JI175" s="118">
        <v>2.3999999999999999E-6</v>
      </c>
      <c r="JJ175" s="118">
        <v>2.0999999999999998E-6</v>
      </c>
      <c r="JK175" s="118">
        <v>5.2000000000000002E-6</v>
      </c>
      <c r="JL175" s="118">
        <v>3.1E-6</v>
      </c>
      <c r="JM175" s="118">
        <v>1.5999999999999999E-6</v>
      </c>
      <c r="JN175" s="118">
        <v>3.4000000000000001E-6</v>
      </c>
      <c r="JO175" s="118">
        <v>2.3E-6</v>
      </c>
      <c r="JP175" s="118">
        <v>1.3999999999999999E-6</v>
      </c>
      <c r="JQ175" s="118">
        <v>1.7999999999999999E-6</v>
      </c>
      <c r="JR175" s="118">
        <v>1.9E-6</v>
      </c>
      <c r="JS175" s="118">
        <v>2.3E-6</v>
      </c>
      <c r="JT175" s="118">
        <v>1.9999999999999999E-6</v>
      </c>
      <c r="JU175" s="118">
        <v>2.3999999999999999E-6</v>
      </c>
      <c r="JV175" s="118">
        <v>7.9999999999999996E-7</v>
      </c>
      <c r="JW175" s="118">
        <v>1.9999999999999999E-6</v>
      </c>
      <c r="JX175" s="118">
        <v>7.9999999999999996E-7</v>
      </c>
      <c r="JY175" s="118">
        <v>0</v>
      </c>
      <c r="JZ175" s="118">
        <v>1.5999999999999999E-6</v>
      </c>
      <c r="KA175" s="118">
        <v>1.9999999999999999E-6</v>
      </c>
      <c r="KB175" s="118">
        <v>1.1000000000000001E-6</v>
      </c>
      <c r="KC175" s="118">
        <v>1.3E-6</v>
      </c>
      <c r="KD175" s="118">
        <v>1.3999999999999999E-6</v>
      </c>
      <c r="KE175" s="118">
        <v>2.7999999999999999E-6</v>
      </c>
      <c r="KF175" s="118">
        <v>1.9E-6</v>
      </c>
      <c r="KG175" s="118">
        <v>1.3999999999999999E-6</v>
      </c>
      <c r="KH175" s="118">
        <v>1.7999999999999999E-6</v>
      </c>
      <c r="KI175" s="118">
        <v>6.4999999999999996E-6</v>
      </c>
      <c r="KJ175" s="118">
        <v>1.7999999999999999E-6</v>
      </c>
      <c r="KK175" s="118">
        <v>2.453E-4</v>
      </c>
      <c r="KL175" s="118">
        <v>4.6E-6</v>
      </c>
      <c r="KM175" s="118">
        <v>7.9999999999999996E-7</v>
      </c>
      <c r="KN175" s="118">
        <v>1.9E-6</v>
      </c>
      <c r="KO175" s="118">
        <v>4.8600000000000002E-5</v>
      </c>
      <c r="KP175" s="118">
        <v>1.15E-5</v>
      </c>
      <c r="KQ175" s="118">
        <v>3.1999999999999999E-6</v>
      </c>
      <c r="KR175" s="118">
        <v>7.9999999999999996E-7</v>
      </c>
      <c r="KS175" s="118">
        <v>1.5E-6</v>
      </c>
      <c r="KT175" s="118">
        <v>1.3E-6</v>
      </c>
      <c r="KU175" s="118">
        <v>1.9999999999999999E-6</v>
      </c>
      <c r="KV175" s="118">
        <v>5.9999999999999997E-7</v>
      </c>
      <c r="KW175" s="118">
        <v>6.9999999999999997E-7</v>
      </c>
      <c r="KX175" s="118">
        <v>2.9999999999999999E-7</v>
      </c>
      <c r="KY175" s="118">
        <v>5.9999999999999997E-7</v>
      </c>
      <c r="KZ175" s="118">
        <v>1.1999999999999999E-6</v>
      </c>
      <c r="LA175" s="118">
        <v>1.1000000000000001E-6</v>
      </c>
      <c r="LB175" s="118">
        <v>1.7E-6</v>
      </c>
      <c r="LC175" s="118">
        <v>1.3E-6</v>
      </c>
      <c r="LD175" s="118">
        <v>1.5999999999999999E-6</v>
      </c>
      <c r="LE175" s="118">
        <v>1.3999999999999999E-6</v>
      </c>
      <c r="LF175" s="118">
        <v>4.9999999999999998E-7</v>
      </c>
      <c r="LG175" s="118">
        <v>5.9999999999999997E-7</v>
      </c>
      <c r="LH175" s="118">
        <v>5.9999999999999997E-7</v>
      </c>
      <c r="LI175" s="118">
        <v>9.9999999999999995E-7</v>
      </c>
      <c r="LJ175" s="118">
        <v>5.9999999999999997E-7</v>
      </c>
      <c r="LK175" s="118">
        <v>2.9999999999999999E-7</v>
      </c>
      <c r="LL175" s="118">
        <v>3.9999999999999998E-7</v>
      </c>
      <c r="LM175" s="118">
        <v>3.9999999999999998E-7</v>
      </c>
      <c r="LN175" s="118">
        <v>1.3999999999999999E-6</v>
      </c>
      <c r="LO175" s="118">
        <v>1.9999999999999999E-7</v>
      </c>
      <c r="LP175" s="118">
        <v>0</v>
      </c>
      <c r="LQ175" s="118">
        <v>2.0999999999999998E-6</v>
      </c>
      <c r="LR175" s="118">
        <v>3.9999999999999998E-6</v>
      </c>
      <c r="LS175" s="118">
        <v>1.7E-6</v>
      </c>
      <c r="LT175" s="118">
        <v>9.9999999999999995E-7</v>
      </c>
      <c r="LU175" s="118">
        <v>8.9999999999999996E-7</v>
      </c>
      <c r="LV175" s="118">
        <v>9.9999999999999995E-7</v>
      </c>
      <c r="LW175" s="118">
        <v>2.9999999999999999E-7</v>
      </c>
      <c r="LX175" s="118">
        <v>6.9999999999999997E-7</v>
      </c>
      <c r="LY175" s="118">
        <v>9.9999999999999995E-7</v>
      </c>
      <c r="LZ175" s="118">
        <v>7.9999999999999996E-7</v>
      </c>
      <c r="MA175" s="118">
        <v>1.1999999999999999E-6</v>
      </c>
      <c r="MB175" s="118">
        <v>9.9999999999999995E-7</v>
      </c>
      <c r="MC175" s="118">
        <v>7.9999999999999996E-7</v>
      </c>
      <c r="MD175" s="118">
        <v>1.7999999999999999E-6</v>
      </c>
      <c r="ME175" s="118">
        <v>1.1000000000000001E-6</v>
      </c>
      <c r="MF175" s="118">
        <v>1.3E-6</v>
      </c>
      <c r="MG175" s="118">
        <v>1.1000000000000001E-6</v>
      </c>
      <c r="MH175" s="118">
        <v>7.9999999999999996E-7</v>
      </c>
      <c r="MI175" s="118">
        <v>9.9999999999999995E-7</v>
      </c>
      <c r="MJ175" s="118">
        <v>7.9999999999999996E-7</v>
      </c>
      <c r="MK175" s="118">
        <v>3.9999999999999998E-7</v>
      </c>
      <c r="ML175" s="118">
        <v>7.3000000000000004E-6</v>
      </c>
      <c r="MM175" s="118">
        <v>1.3999999999999999E-6</v>
      </c>
      <c r="MN175" s="118">
        <v>2.7E-6</v>
      </c>
      <c r="MO175" s="118">
        <v>1.5E-6</v>
      </c>
      <c r="MP175" s="118">
        <v>1.5E-6</v>
      </c>
      <c r="MQ175" s="118">
        <v>1.1000000000000001E-6</v>
      </c>
      <c r="MR175" s="118">
        <v>1.5999999999999999E-6</v>
      </c>
      <c r="MS175" s="118">
        <v>3.7000000000000002E-6</v>
      </c>
      <c r="MT175" s="118">
        <v>8.9999999999999996E-7</v>
      </c>
      <c r="MU175" s="118">
        <v>2.7E-6</v>
      </c>
      <c r="MV175" s="118">
        <v>1.3999999999999999E-6</v>
      </c>
      <c r="MW175" s="118">
        <v>1.3E-6</v>
      </c>
      <c r="MX175" s="118">
        <v>1.1999999999999999E-6</v>
      </c>
      <c r="MY175" s="118">
        <v>1.1000000000000001E-6</v>
      </c>
      <c r="MZ175" s="118">
        <v>1.5E-6</v>
      </c>
      <c r="NA175" s="118">
        <v>1.1000000000000001E-6</v>
      </c>
      <c r="NB175" s="118">
        <v>1.7E-6</v>
      </c>
      <c r="NC175" s="118">
        <v>3.9999999999999998E-6</v>
      </c>
      <c r="ND175" s="118">
        <v>1.5E-6</v>
      </c>
      <c r="NE175" s="118">
        <v>1.7999999999999999E-6</v>
      </c>
      <c r="NF175" s="118">
        <v>1.5999999999999999E-6</v>
      </c>
      <c r="NG175" s="118">
        <v>4.5000000000000001E-6</v>
      </c>
      <c r="NH175" s="118">
        <v>2.6000000000000001E-6</v>
      </c>
      <c r="NI175" s="118">
        <v>2.3E-6</v>
      </c>
      <c r="NJ175" s="118">
        <v>7.9999999999999996E-7</v>
      </c>
      <c r="NK175" s="118">
        <v>1.7999999999999999E-6</v>
      </c>
      <c r="NL175" s="118">
        <v>1.9999999999999999E-7</v>
      </c>
      <c r="NM175" s="118">
        <v>8.9999999999999996E-7</v>
      </c>
      <c r="NN175" s="118">
        <v>2.3999999999999999E-6</v>
      </c>
      <c r="NO175" s="118">
        <v>9.9999999999999995E-7</v>
      </c>
      <c r="NP175" s="118">
        <v>6.9999999999999997E-7</v>
      </c>
      <c r="NQ175" s="118">
        <v>2.6000000000000001E-6</v>
      </c>
      <c r="NR175" s="118">
        <v>1.5999999999999999E-6</v>
      </c>
      <c r="NS175" s="118">
        <v>1.7999999999999999E-6</v>
      </c>
      <c r="NT175" s="118">
        <v>1.9E-6</v>
      </c>
      <c r="NU175" s="118">
        <v>1.1999999999999999E-6</v>
      </c>
      <c r="NV175" s="118">
        <v>3.3000000000000002E-6</v>
      </c>
      <c r="NW175" s="118">
        <v>8.9999999999999996E-7</v>
      </c>
      <c r="NX175" s="118">
        <v>3.1999999999999999E-6</v>
      </c>
      <c r="NY175" s="118">
        <v>4.9999999999999998E-7</v>
      </c>
      <c r="NZ175" s="118">
        <v>1.3E-6</v>
      </c>
      <c r="OA175" s="118">
        <v>2.9999999999999999E-7</v>
      </c>
      <c r="OB175" s="118">
        <v>1.7999999999999999E-6</v>
      </c>
      <c r="OC175" s="118">
        <v>1.3E-6</v>
      </c>
      <c r="OD175" s="118">
        <v>2.7999999999999999E-6</v>
      </c>
      <c r="OE175" s="118">
        <v>7.9999999999999996E-7</v>
      </c>
      <c r="OF175" s="118">
        <v>1.5E-6</v>
      </c>
      <c r="OG175" s="118">
        <v>0</v>
      </c>
      <c r="OH175" s="118">
        <v>4.8699999999999998E-5</v>
      </c>
      <c r="OI175" s="118">
        <v>4.5000000000000001E-6</v>
      </c>
      <c r="OJ175" s="118">
        <v>4.5000000000000001E-6</v>
      </c>
      <c r="OK175" s="118">
        <v>2.3E-6</v>
      </c>
      <c r="OL175" s="118">
        <v>1.7999999999999999E-6</v>
      </c>
      <c r="OM175" s="118">
        <v>1.1000000000000001E-6</v>
      </c>
      <c r="ON175" s="118">
        <v>3.3000000000000002E-6</v>
      </c>
      <c r="OO175" s="118">
        <v>1.7999999999999999E-6</v>
      </c>
      <c r="OP175" s="118">
        <v>3.4999999999999999E-6</v>
      </c>
      <c r="OQ175" s="118">
        <v>3.4000000000000001E-6</v>
      </c>
      <c r="OR175" s="119">
        <v>1.3569999999999999E-4</v>
      </c>
    </row>
    <row r="176" spans="1:408" ht="12.75" customHeight="1">
      <c r="A176" s="115">
        <v>336991</v>
      </c>
      <c r="B176" s="69" t="str">
        <f>INDEX('NAICS to ISIC Key'!H:H,MATCH(A176,'NAICS to ISIC Key'!D:D,0))</f>
        <v>ISIC 30</v>
      </c>
      <c r="C176" s="121" t="s">
        <v>454</v>
      </c>
      <c r="D176" s="117">
        <v>1.5999999999999999E-6</v>
      </c>
      <c r="E176" s="118">
        <v>2.7E-6</v>
      </c>
      <c r="F176" s="118">
        <v>3.4999999999999999E-6</v>
      </c>
      <c r="G176" s="118">
        <v>2.2000000000000001E-6</v>
      </c>
      <c r="H176" s="118">
        <v>1.1999999999999999E-6</v>
      </c>
      <c r="I176" s="118">
        <v>1.7E-6</v>
      </c>
      <c r="J176" s="118">
        <v>2.6000000000000001E-6</v>
      </c>
      <c r="K176" s="118">
        <v>1.9999999999999999E-6</v>
      </c>
      <c r="L176" s="118">
        <v>2.6000000000000001E-6</v>
      </c>
      <c r="M176" s="118">
        <v>7.9999999999999996E-7</v>
      </c>
      <c r="N176" s="118">
        <v>4.1999999999999996E-6</v>
      </c>
      <c r="O176" s="118">
        <v>5.4999999999999999E-6</v>
      </c>
      <c r="P176" s="118">
        <v>1.1999999999999999E-6</v>
      </c>
      <c r="Q176" s="118">
        <v>1.1000000000000001E-6</v>
      </c>
      <c r="R176" s="118">
        <v>2.3E-6</v>
      </c>
      <c r="S176" s="118">
        <v>1.3E-6</v>
      </c>
      <c r="T176" s="118">
        <v>1.7E-6</v>
      </c>
      <c r="U176" s="118">
        <v>2.5000000000000002E-6</v>
      </c>
      <c r="V176" s="118">
        <v>1.5E-6</v>
      </c>
      <c r="W176" s="118">
        <v>3.5999999999999998E-6</v>
      </c>
      <c r="X176" s="118">
        <v>1.1000000000000001E-6</v>
      </c>
      <c r="Y176" s="118">
        <v>1.3E-6</v>
      </c>
      <c r="Z176" s="118">
        <v>3.4000000000000001E-6</v>
      </c>
      <c r="AA176" s="118">
        <v>1.3E-6</v>
      </c>
      <c r="AB176" s="118">
        <v>2.5000000000000002E-6</v>
      </c>
      <c r="AC176" s="118">
        <v>2.6000000000000001E-6</v>
      </c>
      <c r="AD176" s="118">
        <v>4.6E-6</v>
      </c>
      <c r="AE176" s="118">
        <v>4.6E-6</v>
      </c>
      <c r="AF176" s="118">
        <v>2.6000000000000001E-6</v>
      </c>
      <c r="AG176" s="118">
        <v>1.7999999999999999E-6</v>
      </c>
      <c r="AH176" s="118">
        <v>3.5999999999999998E-6</v>
      </c>
      <c r="AI176" s="118">
        <v>1.7999999999999999E-6</v>
      </c>
      <c r="AJ176" s="118">
        <v>3.4999999999999999E-6</v>
      </c>
      <c r="AK176" s="118">
        <v>2.2000000000000001E-6</v>
      </c>
      <c r="AL176" s="118">
        <v>2.7999999999999999E-6</v>
      </c>
      <c r="AM176" s="118">
        <v>2.6000000000000001E-6</v>
      </c>
      <c r="AN176" s="118">
        <v>3.1E-6</v>
      </c>
      <c r="AO176" s="118">
        <v>3.8999999999999999E-6</v>
      </c>
      <c r="AP176" s="118">
        <v>1.52E-5</v>
      </c>
      <c r="AQ176" s="118">
        <v>1.4800000000000001E-5</v>
      </c>
      <c r="AR176" s="118">
        <v>1.9E-6</v>
      </c>
      <c r="AS176" s="118">
        <v>1.9999999999999999E-6</v>
      </c>
      <c r="AT176" s="118">
        <v>4.0999999999999997E-6</v>
      </c>
      <c r="AU176" s="118">
        <v>2.7E-6</v>
      </c>
      <c r="AV176" s="118">
        <v>3.3000000000000002E-6</v>
      </c>
      <c r="AW176" s="118">
        <v>2.3999999999999999E-6</v>
      </c>
      <c r="AX176" s="118">
        <v>1.7999999999999999E-6</v>
      </c>
      <c r="AY176" s="118">
        <v>1.1000000000000001E-6</v>
      </c>
      <c r="AZ176" s="118">
        <v>2.2799999999999999E-5</v>
      </c>
      <c r="BA176" s="118">
        <v>1.9E-6</v>
      </c>
      <c r="BB176" s="118">
        <v>1.5999999999999999E-6</v>
      </c>
      <c r="BC176" s="118">
        <v>1.5999999999999999E-6</v>
      </c>
      <c r="BD176" s="118">
        <v>2.7E-6</v>
      </c>
      <c r="BE176" s="118">
        <v>1.9999999999999999E-6</v>
      </c>
      <c r="BF176" s="118">
        <v>1.9999999999999999E-6</v>
      </c>
      <c r="BG176" s="118">
        <v>1.9999999999999999E-6</v>
      </c>
      <c r="BH176" s="118">
        <v>1.7999999999999999E-6</v>
      </c>
      <c r="BI176" s="118">
        <v>1.5E-6</v>
      </c>
      <c r="BJ176" s="118">
        <v>1.5999999999999999E-6</v>
      </c>
      <c r="BK176" s="118">
        <v>1.5999999999999999E-6</v>
      </c>
      <c r="BL176" s="118">
        <v>2.0999999999999998E-6</v>
      </c>
      <c r="BM176" s="118">
        <v>2.2000000000000001E-6</v>
      </c>
      <c r="BN176" s="118">
        <v>2.2000000000000001E-6</v>
      </c>
      <c r="BO176" s="118">
        <v>2.3E-6</v>
      </c>
      <c r="BP176" s="118">
        <v>1.9E-6</v>
      </c>
      <c r="BQ176" s="118">
        <v>1.7600000000000001E-5</v>
      </c>
      <c r="BR176" s="118">
        <v>2.3999999999999999E-6</v>
      </c>
      <c r="BS176" s="118">
        <v>9.5999999999999996E-6</v>
      </c>
      <c r="BT176" s="118">
        <v>1.5E-6</v>
      </c>
      <c r="BU176" s="118">
        <v>1.7999999999999999E-6</v>
      </c>
      <c r="BV176" s="118">
        <v>1.7E-6</v>
      </c>
      <c r="BW176" s="118">
        <v>4.5300000000000003E-5</v>
      </c>
      <c r="BX176" s="118">
        <v>2.0999999999999998E-6</v>
      </c>
      <c r="BY176" s="118">
        <v>3.0000000000000001E-6</v>
      </c>
      <c r="BZ176" s="118">
        <v>1.08E-5</v>
      </c>
      <c r="CA176" s="118">
        <v>1.7999999999999999E-6</v>
      </c>
      <c r="CB176" s="118">
        <v>1.7E-6</v>
      </c>
      <c r="CC176" s="118">
        <v>2.5000000000000002E-6</v>
      </c>
      <c r="CD176" s="118">
        <v>1.7999999999999999E-6</v>
      </c>
      <c r="CE176" s="118">
        <v>1.7E-6</v>
      </c>
      <c r="CF176" s="118">
        <v>1.3E-6</v>
      </c>
      <c r="CG176" s="118">
        <v>2.7E-6</v>
      </c>
      <c r="CH176" s="118">
        <v>2.3E-6</v>
      </c>
      <c r="CI176" s="118">
        <v>2.0999999999999998E-6</v>
      </c>
      <c r="CJ176" s="118">
        <v>2.9000000000000002E-6</v>
      </c>
      <c r="CK176" s="118">
        <v>1.9E-6</v>
      </c>
      <c r="CL176" s="118">
        <v>1.3999999999999999E-6</v>
      </c>
      <c r="CM176" s="118">
        <v>1.7999999999999999E-6</v>
      </c>
      <c r="CN176" s="118">
        <v>1.3E-6</v>
      </c>
      <c r="CO176" s="118">
        <v>1.1999999999999999E-6</v>
      </c>
      <c r="CP176" s="118">
        <v>1.5999999999999999E-6</v>
      </c>
      <c r="CQ176" s="118">
        <v>1.3999999999999999E-6</v>
      </c>
      <c r="CR176" s="118">
        <v>3.1999999999999999E-6</v>
      </c>
      <c r="CS176" s="118">
        <v>1.5E-6</v>
      </c>
      <c r="CT176" s="118">
        <v>1.9E-6</v>
      </c>
      <c r="CU176" s="118">
        <v>1.5E-6</v>
      </c>
      <c r="CV176" s="118">
        <v>1.5E-6</v>
      </c>
      <c r="CW176" s="118">
        <v>1.7E-6</v>
      </c>
      <c r="CX176" s="118">
        <v>2.0999999999999998E-6</v>
      </c>
      <c r="CY176" s="118">
        <v>2.3E-6</v>
      </c>
      <c r="CZ176" s="118">
        <v>1.3999999999999999E-6</v>
      </c>
      <c r="DA176" s="118">
        <v>2.6000000000000001E-6</v>
      </c>
      <c r="DB176" s="118">
        <v>1.5E-6</v>
      </c>
      <c r="DC176" s="118">
        <v>1.5999999999999999E-6</v>
      </c>
      <c r="DD176" s="118">
        <v>1.9E-6</v>
      </c>
      <c r="DE176" s="118">
        <v>1.3E-6</v>
      </c>
      <c r="DF176" s="118">
        <v>1.3E-6</v>
      </c>
      <c r="DG176" s="118">
        <v>1.3E-6</v>
      </c>
      <c r="DH176" s="118">
        <v>1.7E-6</v>
      </c>
      <c r="DI176" s="118">
        <v>1.7E-6</v>
      </c>
      <c r="DJ176" s="118">
        <v>3.9999999999999998E-7</v>
      </c>
      <c r="DK176" s="118">
        <v>1.1000000000000001E-6</v>
      </c>
      <c r="DL176" s="118">
        <v>2.5000000000000002E-6</v>
      </c>
      <c r="DM176" s="118">
        <v>6.9999999999999997E-7</v>
      </c>
      <c r="DN176" s="118">
        <v>5.9999999999999997E-7</v>
      </c>
      <c r="DO176" s="118">
        <v>1.1000000000000001E-6</v>
      </c>
      <c r="DP176" s="118">
        <v>1.1000000000000001E-6</v>
      </c>
      <c r="DQ176" s="118">
        <v>9.9999999999999995E-7</v>
      </c>
      <c r="DR176" s="118">
        <v>1.3E-6</v>
      </c>
      <c r="DS176" s="118">
        <v>4.9999999999999998E-7</v>
      </c>
      <c r="DT176" s="118">
        <v>4.9999999999999998E-7</v>
      </c>
      <c r="DU176" s="118">
        <v>8.9999999999999996E-7</v>
      </c>
      <c r="DV176" s="118">
        <v>9.9999999999999995E-7</v>
      </c>
      <c r="DW176" s="118">
        <v>3.9999999999999998E-7</v>
      </c>
      <c r="DX176" s="118">
        <v>9.9999999999999995E-7</v>
      </c>
      <c r="DY176" s="118">
        <v>5.9999999999999997E-7</v>
      </c>
      <c r="DZ176" s="118">
        <v>7.9999999999999996E-7</v>
      </c>
      <c r="EA176" s="118">
        <v>5.9999999999999997E-7</v>
      </c>
      <c r="EB176" s="118">
        <v>1.7E-6</v>
      </c>
      <c r="EC176" s="118">
        <v>6.9999999999999997E-7</v>
      </c>
      <c r="ED176" s="118">
        <v>1.3E-6</v>
      </c>
      <c r="EE176" s="118">
        <v>1.5999999999999999E-6</v>
      </c>
      <c r="EF176" s="118">
        <v>1.5E-6</v>
      </c>
      <c r="EG176" s="118">
        <v>1.5E-6</v>
      </c>
      <c r="EH176" s="118">
        <v>1.3999999999999999E-6</v>
      </c>
      <c r="EI176" s="118">
        <v>1.7E-6</v>
      </c>
      <c r="EJ176" s="118">
        <v>1.3E-6</v>
      </c>
      <c r="EK176" s="118">
        <v>1.5E-6</v>
      </c>
      <c r="EL176" s="118">
        <v>1.3999999999999999E-6</v>
      </c>
      <c r="EM176" s="118">
        <v>1.7999999999999999E-6</v>
      </c>
      <c r="EN176" s="118">
        <v>1.1000000000000001E-6</v>
      </c>
      <c r="EO176" s="118">
        <v>1.5E-6</v>
      </c>
      <c r="EP176" s="118">
        <v>1.1000000000000001E-6</v>
      </c>
      <c r="EQ176" s="118">
        <v>1.5999999999999999E-6</v>
      </c>
      <c r="ER176" s="118">
        <v>1.5E-6</v>
      </c>
      <c r="ES176" s="118">
        <v>1.3999999999999999E-6</v>
      </c>
      <c r="ET176" s="118">
        <v>1.3E-6</v>
      </c>
      <c r="EU176" s="118">
        <v>3.3000000000000002E-6</v>
      </c>
      <c r="EV176" s="118">
        <v>3.7000000000000002E-6</v>
      </c>
      <c r="EW176" s="118">
        <v>3.1999999999999999E-6</v>
      </c>
      <c r="EX176" s="118">
        <v>8.1999999999999994E-6</v>
      </c>
      <c r="EY176" s="118">
        <v>5.0000000000000004E-6</v>
      </c>
      <c r="EZ176" s="118">
        <v>2.4300000000000001E-5</v>
      </c>
      <c r="FA176" s="118">
        <v>1.2860000000000001E-4</v>
      </c>
      <c r="FB176" s="118">
        <v>2.3999999999999999E-6</v>
      </c>
      <c r="FC176" s="118">
        <v>1.5E-6</v>
      </c>
      <c r="FD176" s="118">
        <v>2.7E-6</v>
      </c>
      <c r="FE176" s="118">
        <v>2.9000000000000002E-6</v>
      </c>
      <c r="FF176" s="118">
        <v>2.5000000000000002E-6</v>
      </c>
      <c r="FG176" s="118">
        <v>3.1999999999999999E-6</v>
      </c>
      <c r="FH176" s="118">
        <v>2.6000000000000001E-6</v>
      </c>
      <c r="FI176" s="118">
        <v>2.5000000000000002E-6</v>
      </c>
      <c r="FJ176" s="118">
        <v>6.3999999999999997E-6</v>
      </c>
      <c r="FK176" s="118">
        <v>9.0000000000000002E-6</v>
      </c>
      <c r="FL176" s="118">
        <v>1.1999999999999999E-6</v>
      </c>
      <c r="FM176" s="118">
        <v>8.9999999999999996E-7</v>
      </c>
      <c r="FN176" s="118">
        <v>2.2000000000000001E-6</v>
      </c>
      <c r="FO176" s="118">
        <v>4.0999999999999997E-6</v>
      </c>
      <c r="FP176" s="118">
        <v>4.2299999999999998E-5</v>
      </c>
      <c r="FQ176" s="118">
        <v>1.06691</v>
      </c>
      <c r="FR176" s="118">
        <v>1.1999999999999999E-6</v>
      </c>
      <c r="FS176" s="118">
        <v>2.3780000000000001E-4</v>
      </c>
      <c r="FT176" s="118">
        <v>1.03E-5</v>
      </c>
      <c r="FU176" s="118">
        <v>1.3200000000000001E-5</v>
      </c>
      <c r="FV176" s="118">
        <v>1.17E-5</v>
      </c>
      <c r="FW176" s="118">
        <v>5.2000000000000002E-6</v>
      </c>
      <c r="FX176" s="118">
        <v>7.7999999999999999E-6</v>
      </c>
      <c r="FY176" s="118">
        <v>6.9999999999999999E-6</v>
      </c>
      <c r="FZ176" s="118">
        <v>1.2E-5</v>
      </c>
      <c r="GA176" s="118">
        <v>3.4999999999999999E-6</v>
      </c>
      <c r="GB176" s="118">
        <v>1.1999999999999999E-6</v>
      </c>
      <c r="GC176" s="118">
        <v>1.3E-6</v>
      </c>
      <c r="GD176" s="118">
        <v>9.9999999999999995E-7</v>
      </c>
      <c r="GE176" s="118">
        <v>8.9999999999999996E-7</v>
      </c>
      <c r="GF176" s="118">
        <v>1.3E-6</v>
      </c>
      <c r="GG176" s="118">
        <v>1.1000000000000001E-6</v>
      </c>
      <c r="GH176" s="118">
        <v>1.9E-6</v>
      </c>
      <c r="GI176" s="118">
        <v>2.9000000000000002E-6</v>
      </c>
      <c r="GJ176" s="118">
        <v>1.3999999999999999E-6</v>
      </c>
      <c r="GK176" s="118">
        <v>1.7799999999999999E-5</v>
      </c>
      <c r="GL176" s="118">
        <v>2.0999999999999998E-6</v>
      </c>
      <c r="GM176" s="118">
        <v>1.9999999999999999E-6</v>
      </c>
      <c r="GN176" s="118">
        <v>2.6000000000000001E-6</v>
      </c>
      <c r="GO176" s="118">
        <v>3.1E-6</v>
      </c>
      <c r="GP176" s="118">
        <v>2.7999999999999999E-6</v>
      </c>
      <c r="GQ176" s="118">
        <v>2.3E-6</v>
      </c>
      <c r="GR176" s="118">
        <v>1.9E-6</v>
      </c>
      <c r="GS176" s="118">
        <v>1.9E-6</v>
      </c>
      <c r="GT176" s="118">
        <v>1.9E-6</v>
      </c>
      <c r="GU176" s="118">
        <v>2.3E-6</v>
      </c>
      <c r="GV176" s="118">
        <v>1.9999999999999999E-6</v>
      </c>
      <c r="GW176" s="118">
        <v>2.7E-6</v>
      </c>
      <c r="GX176" s="118">
        <v>2.3999999999999999E-6</v>
      </c>
      <c r="GY176" s="118">
        <v>2.7E-6</v>
      </c>
      <c r="GZ176" s="118">
        <v>2.5000000000000002E-6</v>
      </c>
      <c r="HA176" s="118">
        <v>2.3E-6</v>
      </c>
      <c r="HB176" s="118">
        <v>1.9999999999999999E-6</v>
      </c>
      <c r="HC176" s="118">
        <v>1.5E-6</v>
      </c>
      <c r="HD176" s="118">
        <v>1.9999999999999999E-6</v>
      </c>
      <c r="HE176" s="118">
        <v>2.2000000000000001E-6</v>
      </c>
      <c r="HF176" s="118">
        <v>2.0999999999999998E-6</v>
      </c>
      <c r="HG176" s="118">
        <v>1.5E-6</v>
      </c>
      <c r="HH176" s="118">
        <v>1.3999999999999999E-6</v>
      </c>
      <c r="HI176" s="118">
        <v>2.0999999999999998E-6</v>
      </c>
      <c r="HJ176" s="118">
        <v>2.2000000000000001E-6</v>
      </c>
      <c r="HK176" s="118">
        <v>2.3E-6</v>
      </c>
      <c r="HL176" s="118">
        <v>1.5999999999999999E-6</v>
      </c>
      <c r="HM176" s="118">
        <v>1.7999999999999999E-6</v>
      </c>
      <c r="HN176" s="118">
        <v>1.3E-6</v>
      </c>
      <c r="HO176" s="118">
        <v>5.9999999999999997E-7</v>
      </c>
      <c r="HP176" s="118">
        <v>3.8E-6</v>
      </c>
      <c r="HQ176" s="118">
        <v>1.5999999999999999E-6</v>
      </c>
      <c r="HR176" s="118">
        <v>2.6000000000000001E-6</v>
      </c>
      <c r="HS176" s="118">
        <v>3.8999999999999999E-6</v>
      </c>
      <c r="HT176" s="118">
        <v>1.5999999999999999E-6</v>
      </c>
      <c r="HU176" s="118">
        <v>8.1999999999999994E-6</v>
      </c>
      <c r="HV176" s="118">
        <v>6.2999999999999998E-6</v>
      </c>
      <c r="HW176" s="118">
        <v>4.6999999999999999E-6</v>
      </c>
      <c r="HX176" s="118">
        <v>3.4000000000000001E-6</v>
      </c>
      <c r="HY176" s="118">
        <v>2.3E-6</v>
      </c>
      <c r="HZ176" s="118">
        <v>3.1999999999999999E-6</v>
      </c>
      <c r="IA176" s="118">
        <v>2.7E-6</v>
      </c>
      <c r="IB176" s="118">
        <v>1.9E-6</v>
      </c>
      <c r="IC176" s="118">
        <v>1.9999999999999999E-6</v>
      </c>
      <c r="ID176" s="118">
        <v>1.5999999999999999E-6</v>
      </c>
      <c r="IE176" s="118">
        <v>2.3999999999999999E-6</v>
      </c>
      <c r="IF176" s="118">
        <v>2.2000000000000001E-6</v>
      </c>
      <c r="IG176" s="118">
        <v>1.7E-6</v>
      </c>
      <c r="IH176" s="118">
        <v>7.9999999999999996E-7</v>
      </c>
      <c r="II176" s="118">
        <v>2.9000000000000002E-6</v>
      </c>
      <c r="IJ176" s="118">
        <v>1.1999999999999999E-6</v>
      </c>
      <c r="IK176" s="118">
        <v>1.5E-6</v>
      </c>
      <c r="IL176" s="138">
        <v>1.5999999999999999E-6</v>
      </c>
      <c r="IM176" s="138">
        <v>2.5000000000000002E-6</v>
      </c>
      <c r="IN176" s="138">
        <v>1.7E-6</v>
      </c>
      <c r="IO176" s="138">
        <v>2.0999999999999998E-6</v>
      </c>
      <c r="IP176" s="138">
        <v>2.3E-6</v>
      </c>
      <c r="IQ176" s="138">
        <v>2.0999999999999998E-6</v>
      </c>
      <c r="IR176" s="138">
        <v>1.7999999999999999E-6</v>
      </c>
      <c r="IS176" s="118">
        <v>1.1000000000000001E-6</v>
      </c>
      <c r="IT176" s="118">
        <v>9.9999999999999995E-7</v>
      </c>
      <c r="IU176" s="118">
        <v>7.9999999999999996E-7</v>
      </c>
      <c r="IV176" s="118">
        <v>4.9999999999999998E-7</v>
      </c>
      <c r="IW176" s="138">
        <v>1.7999999999999999E-6</v>
      </c>
      <c r="IX176" s="138">
        <v>1.5999999999999999E-6</v>
      </c>
      <c r="IY176" s="138">
        <v>1.5999999999999999E-6</v>
      </c>
      <c r="IZ176" s="138">
        <v>1.7E-6</v>
      </c>
      <c r="JA176" s="138">
        <v>1.5E-6</v>
      </c>
      <c r="JB176" s="138">
        <v>3.9999999999999998E-6</v>
      </c>
      <c r="JC176" s="138">
        <v>1.5E-6</v>
      </c>
      <c r="JD176" s="138">
        <v>1.7999999999999999E-6</v>
      </c>
      <c r="JE176" s="118">
        <v>1.9999999999999999E-6</v>
      </c>
      <c r="JF176" s="118">
        <v>1.7E-6</v>
      </c>
      <c r="JG176" s="118">
        <v>1.3999999999999999E-6</v>
      </c>
      <c r="JH176" s="118">
        <v>2.2000000000000001E-6</v>
      </c>
      <c r="JI176" s="118">
        <v>1.7E-6</v>
      </c>
      <c r="JJ176" s="118">
        <v>2.0999999999999998E-6</v>
      </c>
      <c r="JK176" s="118">
        <v>2.9000000000000002E-6</v>
      </c>
      <c r="JL176" s="118">
        <v>3.93E-5</v>
      </c>
      <c r="JM176" s="118">
        <v>4.1399999999999997E-5</v>
      </c>
      <c r="JN176" s="118">
        <v>2.2000000000000001E-6</v>
      </c>
      <c r="JO176" s="118">
        <v>3.5999999999999998E-6</v>
      </c>
      <c r="JP176" s="118">
        <v>1.7999999999999999E-6</v>
      </c>
      <c r="JQ176" s="118">
        <v>3.3000000000000002E-6</v>
      </c>
      <c r="JR176" s="118">
        <v>4.5000000000000001E-6</v>
      </c>
      <c r="JS176" s="118">
        <v>4.5000000000000001E-6</v>
      </c>
      <c r="JT176" s="118">
        <v>3.0000000000000001E-6</v>
      </c>
      <c r="JU176" s="118">
        <v>5.1000000000000003E-6</v>
      </c>
      <c r="JV176" s="118">
        <v>3.4999999999999999E-6</v>
      </c>
      <c r="JW176" s="118">
        <v>3.9999999999999998E-6</v>
      </c>
      <c r="JX176" s="118">
        <v>1.5999999999999999E-6</v>
      </c>
      <c r="JY176" s="118">
        <v>0</v>
      </c>
      <c r="JZ176" s="118">
        <v>2.5000000000000002E-6</v>
      </c>
      <c r="KA176" s="118">
        <v>3.8999999999999999E-6</v>
      </c>
      <c r="KB176" s="118">
        <v>2.7E-6</v>
      </c>
      <c r="KC176" s="118">
        <v>2.7E-6</v>
      </c>
      <c r="KD176" s="118">
        <v>2.6000000000000001E-6</v>
      </c>
      <c r="KE176" s="118">
        <v>5.6999999999999996E-6</v>
      </c>
      <c r="KF176" s="118">
        <v>5.2000000000000002E-6</v>
      </c>
      <c r="KG176" s="118">
        <v>2.0999999999999998E-6</v>
      </c>
      <c r="KH176" s="118">
        <v>4.1999999999999996E-6</v>
      </c>
      <c r="KI176" s="118">
        <v>2.2000000000000001E-6</v>
      </c>
      <c r="KJ176" s="118">
        <v>1.9999999999999999E-6</v>
      </c>
      <c r="KK176" s="118">
        <v>7.5000000000000002E-6</v>
      </c>
      <c r="KL176" s="118">
        <v>3.5999999999999998E-6</v>
      </c>
      <c r="KM176" s="118">
        <v>7.6000000000000001E-6</v>
      </c>
      <c r="KN176" s="118">
        <v>1.5999999999999999E-6</v>
      </c>
      <c r="KO176" s="118">
        <v>1.2300000000000001E-5</v>
      </c>
      <c r="KP176" s="118">
        <v>2.6000000000000001E-6</v>
      </c>
      <c r="KQ176" s="118">
        <v>3.7000000000000002E-6</v>
      </c>
      <c r="KR176" s="118">
        <v>1.3999999999999999E-6</v>
      </c>
      <c r="KS176" s="118">
        <v>1.7999999999999999E-6</v>
      </c>
      <c r="KT176" s="118">
        <v>1.9E-6</v>
      </c>
      <c r="KU176" s="118">
        <v>1.9E-6</v>
      </c>
      <c r="KV176" s="118">
        <v>1.5999999999999999E-6</v>
      </c>
      <c r="KW176" s="118">
        <v>1.1999999999999999E-6</v>
      </c>
      <c r="KX176" s="118">
        <v>2.9999999999999999E-7</v>
      </c>
      <c r="KY176" s="118">
        <v>1.9999999999999999E-6</v>
      </c>
      <c r="KZ176" s="118">
        <v>1.5999999999999999E-6</v>
      </c>
      <c r="LA176" s="118">
        <v>3.8E-6</v>
      </c>
      <c r="LB176" s="118">
        <v>3.8E-6</v>
      </c>
      <c r="LC176" s="118">
        <v>2.7E-6</v>
      </c>
      <c r="LD176" s="118">
        <v>3.4999999999999999E-6</v>
      </c>
      <c r="LE176" s="118">
        <v>2.9000000000000002E-6</v>
      </c>
      <c r="LF176" s="118">
        <v>1.7E-6</v>
      </c>
      <c r="LG176" s="118">
        <v>1.3E-6</v>
      </c>
      <c r="LH176" s="118">
        <v>1.9E-6</v>
      </c>
      <c r="LI176" s="118">
        <v>1.9E-6</v>
      </c>
      <c r="LJ176" s="118">
        <v>1.9E-6</v>
      </c>
      <c r="LK176" s="118">
        <v>5.9999999999999997E-7</v>
      </c>
      <c r="LL176" s="118">
        <v>9.9999999999999995E-7</v>
      </c>
      <c r="LM176" s="118">
        <v>5.9999999999999997E-7</v>
      </c>
      <c r="LN176" s="118">
        <v>2.2000000000000001E-6</v>
      </c>
      <c r="LO176" s="118">
        <v>3.9999999999999998E-7</v>
      </c>
      <c r="LP176" s="118">
        <v>9.9999999999999995E-8</v>
      </c>
      <c r="LQ176" s="118">
        <v>7.5000000000000002E-6</v>
      </c>
      <c r="LR176" s="118">
        <v>1.66E-5</v>
      </c>
      <c r="LS176" s="118">
        <v>8.8999999999999995E-6</v>
      </c>
      <c r="LT176" s="118">
        <v>1.9999999999999999E-6</v>
      </c>
      <c r="LU176" s="118">
        <v>1.5E-6</v>
      </c>
      <c r="LV176" s="118">
        <v>2.0999999999999998E-6</v>
      </c>
      <c r="LW176" s="118">
        <v>8.9999999999999996E-7</v>
      </c>
      <c r="LX176" s="118">
        <v>1.1999999999999999E-6</v>
      </c>
      <c r="LY176" s="118">
        <v>3.0000000000000001E-6</v>
      </c>
      <c r="LZ176" s="118">
        <v>2.3E-6</v>
      </c>
      <c r="MA176" s="118">
        <v>2.0999999999999998E-6</v>
      </c>
      <c r="MB176" s="118">
        <v>2.3999999999999999E-6</v>
      </c>
      <c r="MC176" s="118">
        <v>3.0000000000000001E-6</v>
      </c>
      <c r="MD176" s="118">
        <v>2.0999999999999998E-6</v>
      </c>
      <c r="ME176" s="118">
        <v>2.3999999999999999E-6</v>
      </c>
      <c r="MF176" s="118">
        <v>1.9E-6</v>
      </c>
      <c r="MG176" s="118">
        <v>1.3E-6</v>
      </c>
      <c r="MH176" s="118">
        <v>9.9999999999999995E-7</v>
      </c>
      <c r="MI176" s="118">
        <v>2.3999999999999999E-6</v>
      </c>
      <c r="MJ176" s="118">
        <v>2.6000000000000001E-6</v>
      </c>
      <c r="MK176" s="118">
        <v>1.1999999999999999E-6</v>
      </c>
      <c r="ML176" s="118">
        <v>8.8000000000000004E-6</v>
      </c>
      <c r="MM176" s="118">
        <v>6.7000000000000002E-6</v>
      </c>
      <c r="MN176" s="118">
        <v>3.29E-5</v>
      </c>
      <c r="MO176" s="118">
        <v>2.9000000000000002E-6</v>
      </c>
      <c r="MP176" s="118">
        <v>6.1E-6</v>
      </c>
      <c r="MQ176" s="118">
        <v>3.2100000000000001E-5</v>
      </c>
      <c r="MR176" s="118">
        <v>3.5999999999999998E-6</v>
      </c>
      <c r="MS176" s="118">
        <v>9.3999999999999998E-6</v>
      </c>
      <c r="MT176" s="118">
        <v>3.4999999999999999E-6</v>
      </c>
      <c r="MU176" s="118">
        <v>1.9E-6</v>
      </c>
      <c r="MV176" s="118">
        <v>2.2000000000000001E-6</v>
      </c>
      <c r="MW176" s="118">
        <v>1.7E-6</v>
      </c>
      <c r="MX176" s="118">
        <v>1.5E-6</v>
      </c>
      <c r="MY176" s="118">
        <v>1.3999999999999999E-6</v>
      </c>
      <c r="MZ176" s="118">
        <v>2.5000000000000002E-6</v>
      </c>
      <c r="NA176" s="118">
        <v>4.1999999999999996E-6</v>
      </c>
      <c r="NB176" s="118">
        <v>1.3999999999999999E-6</v>
      </c>
      <c r="NC176" s="118">
        <v>3.3000000000000002E-6</v>
      </c>
      <c r="ND176" s="118">
        <v>3.8E-6</v>
      </c>
      <c r="NE176" s="118">
        <v>2.0999999999999998E-6</v>
      </c>
      <c r="NF176" s="118">
        <v>2.3E-6</v>
      </c>
      <c r="NG176" s="118">
        <v>3.6199999999999999E-5</v>
      </c>
      <c r="NH176" s="118">
        <v>1.0499999999999999E-5</v>
      </c>
      <c r="NI176" s="118">
        <v>3.0499999999999999E-5</v>
      </c>
      <c r="NJ176" s="118">
        <v>1.3E-6</v>
      </c>
      <c r="NK176" s="118">
        <v>1.49E-5</v>
      </c>
      <c r="NL176" s="118">
        <v>3.9999999999999998E-7</v>
      </c>
      <c r="NM176" s="118">
        <v>1.9E-6</v>
      </c>
      <c r="NN176" s="118">
        <v>2.7E-6</v>
      </c>
      <c r="NO176" s="118">
        <v>1.9999999999999999E-6</v>
      </c>
      <c r="NP176" s="118">
        <v>1.1999999999999999E-6</v>
      </c>
      <c r="NQ176" s="118">
        <v>6.6000000000000003E-6</v>
      </c>
      <c r="NR176" s="118">
        <v>2.5000000000000002E-6</v>
      </c>
      <c r="NS176" s="118">
        <v>3.4999999999999999E-6</v>
      </c>
      <c r="NT176" s="118">
        <v>4.7999999999999998E-6</v>
      </c>
      <c r="NU176" s="118">
        <v>2.2000000000000001E-6</v>
      </c>
      <c r="NV176" s="118">
        <v>1.5E-6</v>
      </c>
      <c r="NW176" s="118">
        <v>1.5999999999999999E-6</v>
      </c>
      <c r="NX176" s="118">
        <v>1.3999999999999999E-6</v>
      </c>
      <c r="NY176" s="118">
        <v>2.1860999999999998E-3</v>
      </c>
      <c r="NZ176" s="118">
        <v>1.7999999999999999E-6</v>
      </c>
      <c r="OA176" s="118">
        <v>2.9999999999999999E-7</v>
      </c>
      <c r="OB176" s="118">
        <v>3.4999999999999999E-6</v>
      </c>
      <c r="OC176" s="118">
        <v>2.3E-6</v>
      </c>
      <c r="OD176" s="118">
        <v>4.3000000000000003E-6</v>
      </c>
      <c r="OE176" s="118">
        <v>1.5E-6</v>
      </c>
      <c r="OF176" s="118">
        <v>2.6000000000000001E-6</v>
      </c>
      <c r="OG176" s="118">
        <v>0</v>
      </c>
      <c r="OH176" s="118">
        <v>1.01E-5</v>
      </c>
      <c r="OI176" s="118">
        <v>9.9999999999999995E-7</v>
      </c>
      <c r="OJ176" s="118">
        <v>8.3000000000000002E-6</v>
      </c>
      <c r="OK176" s="118">
        <v>2.7E-6</v>
      </c>
      <c r="OL176" s="118">
        <v>2.3E-6</v>
      </c>
      <c r="OM176" s="118">
        <v>1.1000000000000001E-6</v>
      </c>
      <c r="ON176" s="118">
        <v>2.7E-6</v>
      </c>
      <c r="OO176" s="118">
        <v>4.6E-6</v>
      </c>
      <c r="OP176" s="118">
        <v>5.8000000000000004E-6</v>
      </c>
      <c r="OQ176" s="118">
        <v>1.1600000000000001E-5</v>
      </c>
      <c r="OR176" s="119">
        <v>1.0200000000000001E-5</v>
      </c>
    </row>
    <row r="177" spans="1:408" ht="12.75" customHeight="1">
      <c r="A177" s="115">
        <v>336992</v>
      </c>
      <c r="B177" s="69" t="str">
        <f>INDEX('NAICS to ISIC Key'!H:H,MATCH(A177,'NAICS to ISIC Key'!D:D,0))</f>
        <v>ISIC 30</v>
      </c>
      <c r="C177" s="121" t="s">
        <v>455</v>
      </c>
      <c r="D177" s="117">
        <v>1.1000000000000001E-6</v>
      </c>
      <c r="E177" s="118">
        <v>1.5999999999999999E-6</v>
      </c>
      <c r="F177" s="118">
        <v>9.9999999999999995E-7</v>
      </c>
      <c r="G177" s="118">
        <v>6.9999999999999997E-7</v>
      </c>
      <c r="H177" s="118">
        <v>7.9999999999999996E-7</v>
      </c>
      <c r="I177" s="118">
        <v>1.3E-6</v>
      </c>
      <c r="J177" s="118">
        <v>1.5999999999999999E-6</v>
      </c>
      <c r="K177" s="118">
        <v>1.1999999999999999E-6</v>
      </c>
      <c r="L177" s="118">
        <v>1.3999999999999999E-6</v>
      </c>
      <c r="M177" s="118">
        <v>4.9999999999999998E-7</v>
      </c>
      <c r="N177" s="118">
        <v>9.9999999999999995E-7</v>
      </c>
      <c r="O177" s="118">
        <v>8.1999999999999994E-6</v>
      </c>
      <c r="P177" s="118">
        <v>1.3E-6</v>
      </c>
      <c r="Q177" s="118">
        <v>3.1E-6</v>
      </c>
      <c r="R177" s="118">
        <v>5.4999999999999999E-6</v>
      </c>
      <c r="S177" s="118">
        <v>5.3000000000000001E-6</v>
      </c>
      <c r="T177" s="118">
        <v>2.1299999999999999E-5</v>
      </c>
      <c r="U177" s="118">
        <v>2.7E-6</v>
      </c>
      <c r="V177" s="118">
        <v>3.5999999999999998E-6</v>
      </c>
      <c r="W177" s="118">
        <v>2.3999999999999999E-6</v>
      </c>
      <c r="X177" s="118">
        <v>2.5000000000000002E-6</v>
      </c>
      <c r="Y177" s="118">
        <v>1.5E-6</v>
      </c>
      <c r="Z177" s="118">
        <v>1.3999999999999999E-6</v>
      </c>
      <c r="AA177" s="118">
        <v>1.1999999999999999E-6</v>
      </c>
      <c r="AB177" s="118">
        <v>5.4999999999999999E-6</v>
      </c>
      <c r="AC177" s="118">
        <v>5.4999999999999999E-6</v>
      </c>
      <c r="AD177" s="118">
        <v>6.1E-6</v>
      </c>
      <c r="AE177" s="118">
        <v>5.1000000000000003E-6</v>
      </c>
      <c r="AF177" s="118">
        <v>5.4E-6</v>
      </c>
      <c r="AG177" s="118">
        <v>1.5999999999999999E-6</v>
      </c>
      <c r="AH177" s="118">
        <v>5.8000000000000004E-6</v>
      </c>
      <c r="AI177" s="118">
        <v>5.1000000000000003E-6</v>
      </c>
      <c r="AJ177" s="118">
        <v>9.2E-6</v>
      </c>
      <c r="AK177" s="118">
        <v>3.4999999999999999E-6</v>
      </c>
      <c r="AL177" s="118">
        <v>3.7000000000000002E-6</v>
      </c>
      <c r="AM177" s="118">
        <v>7.5000000000000002E-6</v>
      </c>
      <c r="AN177" s="118">
        <v>1.5E-6</v>
      </c>
      <c r="AO177" s="118">
        <v>2.2000000000000001E-6</v>
      </c>
      <c r="AP177" s="118">
        <v>3.4000000000000001E-6</v>
      </c>
      <c r="AQ177" s="118">
        <v>1.0200000000000001E-5</v>
      </c>
      <c r="AR177" s="118">
        <v>3.9999999999999998E-6</v>
      </c>
      <c r="AS177" s="118">
        <v>2.5000000000000002E-6</v>
      </c>
      <c r="AT177" s="118">
        <v>2.7999999999999999E-6</v>
      </c>
      <c r="AU177" s="118">
        <v>2.7999999999999999E-6</v>
      </c>
      <c r="AV177" s="118">
        <v>3.8E-6</v>
      </c>
      <c r="AW177" s="118">
        <v>4.6999999999999999E-6</v>
      </c>
      <c r="AX177" s="118">
        <v>3.5999999999999998E-6</v>
      </c>
      <c r="AY177" s="118">
        <v>9.9999999999999995E-7</v>
      </c>
      <c r="AZ177" s="118">
        <v>3.1999999999999999E-6</v>
      </c>
      <c r="BA177" s="118">
        <v>3.1E-6</v>
      </c>
      <c r="BB177" s="118">
        <v>1.2799999999999999E-5</v>
      </c>
      <c r="BC177" s="118">
        <v>1.6399999999999999E-5</v>
      </c>
      <c r="BD177" s="118">
        <v>1.03E-5</v>
      </c>
      <c r="BE177" s="118">
        <v>7.1999999999999997E-6</v>
      </c>
      <c r="BF177" s="118">
        <v>3.9999999999999998E-6</v>
      </c>
      <c r="BG177" s="118">
        <v>3.1999999999999999E-6</v>
      </c>
      <c r="BH177" s="118">
        <v>4.3000000000000003E-6</v>
      </c>
      <c r="BI177" s="118">
        <v>3.4999999999999999E-6</v>
      </c>
      <c r="BJ177" s="118">
        <v>2.2000000000000001E-6</v>
      </c>
      <c r="BK177" s="118">
        <v>3.9999999999999998E-6</v>
      </c>
      <c r="BL177" s="118">
        <v>8.6000000000000007E-6</v>
      </c>
      <c r="BM177" s="118">
        <v>1.8600000000000001E-5</v>
      </c>
      <c r="BN177" s="118">
        <v>1.38E-5</v>
      </c>
      <c r="BO177" s="118">
        <v>5.555E-4</v>
      </c>
      <c r="BP177" s="118">
        <v>2.9600000000000001E-5</v>
      </c>
      <c r="BQ177" s="118">
        <v>4.85E-5</v>
      </c>
      <c r="BR177" s="118">
        <v>3.0599999999999998E-5</v>
      </c>
      <c r="BS177" s="118">
        <v>1.15E-5</v>
      </c>
      <c r="BT177" s="118">
        <v>6.2500000000000001E-5</v>
      </c>
      <c r="BU177" s="118">
        <v>6.7399999999999998E-5</v>
      </c>
      <c r="BV177" s="118">
        <v>5.9000000000000003E-6</v>
      </c>
      <c r="BW177" s="118">
        <v>4.3900000000000003E-5</v>
      </c>
      <c r="BX177" s="118">
        <v>1.42E-5</v>
      </c>
      <c r="BY177" s="118">
        <v>5.2800000000000003E-5</v>
      </c>
      <c r="BZ177" s="118">
        <v>1.718E-4</v>
      </c>
      <c r="CA177" s="118">
        <v>1.9000000000000001E-5</v>
      </c>
      <c r="CB177" s="118">
        <v>1.042E-4</v>
      </c>
      <c r="CC177" s="118">
        <v>1.448E-4</v>
      </c>
      <c r="CD177" s="118">
        <v>4.527E-4</v>
      </c>
      <c r="CE177" s="118">
        <v>1.674E-4</v>
      </c>
      <c r="CF177" s="118">
        <v>6.3139999999999995E-4</v>
      </c>
      <c r="CG177" s="118">
        <v>3.3399999999999999E-5</v>
      </c>
      <c r="CH177" s="118">
        <v>4.1199999999999999E-5</v>
      </c>
      <c r="CI177" s="118">
        <v>5.3399999999999997E-5</v>
      </c>
      <c r="CJ177" s="118">
        <v>1.9599999999999999E-5</v>
      </c>
      <c r="CK177" s="118">
        <v>1.4430000000000001E-4</v>
      </c>
      <c r="CL177" s="118">
        <v>1.6399999999999999E-5</v>
      </c>
      <c r="CM177" s="118">
        <v>6.1099999999999994E-5</v>
      </c>
      <c r="CN177" s="118">
        <v>2.0999999999999998E-6</v>
      </c>
      <c r="CO177" s="118">
        <v>3.57E-5</v>
      </c>
      <c r="CP177" s="118">
        <v>1.6799999999999998E-5</v>
      </c>
      <c r="CQ177" s="118">
        <v>4.21E-5</v>
      </c>
      <c r="CR177" s="118">
        <v>2.2500000000000001E-5</v>
      </c>
      <c r="CS177" s="118">
        <v>2.6699999999999998E-5</v>
      </c>
      <c r="CT177" s="118">
        <v>6.9999999999999994E-5</v>
      </c>
      <c r="CU177" s="118">
        <v>2.16E-5</v>
      </c>
      <c r="CV177" s="118">
        <v>4.46E-5</v>
      </c>
      <c r="CW177" s="118">
        <v>2.7699999999999999E-5</v>
      </c>
      <c r="CX177" s="118">
        <v>3.4000000000000002E-4</v>
      </c>
      <c r="CY177" s="118">
        <v>4.148E-4</v>
      </c>
      <c r="CZ177" s="118">
        <v>3.0679999999999998E-4</v>
      </c>
      <c r="DA177" s="118">
        <v>1.2459999999999999E-4</v>
      </c>
      <c r="DB177" s="118">
        <v>1.3119999999999999E-4</v>
      </c>
      <c r="DC177" s="118">
        <v>8.3200000000000003E-5</v>
      </c>
      <c r="DD177" s="118">
        <v>7.4400000000000006E-5</v>
      </c>
      <c r="DE177" s="118">
        <v>8.9499999999999994E-5</v>
      </c>
      <c r="DF177" s="118">
        <v>3.6600000000000002E-5</v>
      </c>
      <c r="DG177" s="118">
        <v>4.1E-5</v>
      </c>
      <c r="DH177" s="118">
        <v>3.0499999999999999E-5</v>
      </c>
      <c r="DI177" s="118">
        <v>9.6899999999999997E-5</v>
      </c>
      <c r="DJ177" s="118">
        <v>1.5E-6</v>
      </c>
      <c r="DK177" s="118">
        <v>1.7E-6</v>
      </c>
      <c r="DL177" s="118">
        <v>1.0230000000000001E-4</v>
      </c>
      <c r="DM177" s="118">
        <v>1.6099999999999998E-5</v>
      </c>
      <c r="DN177" s="118">
        <v>7.0999999999999998E-6</v>
      </c>
      <c r="DO177" s="118">
        <v>7.2999999999999999E-5</v>
      </c>
      <c r="DP177" s="118">
        <v>2.5000000000000002E-6</v>
      </c>
      <c r="DQ177" s="118">
        <v>2.5000000000000002E-6</v>
      </c>
      <c r="DR177" s="118">
        <v>7.9000000000000006E-6</v>
      </c>
      <c r="DS177" s="118">
        <v>1.01E-5</v>
      </c>
      <c r="DT177" s="118">
        <v>8.6000000000000007E-6</v>
      </c>
      <c r="DU177" s="118">
        <v>1.1179999999999999E-4</v>
      </c>
      <c r="DV177" s="118">
        <v>2.8799999999999999E-5</v>
      </c>
      <c r="DW177" s="118">
        <v>1.5400000000000002E-5</v>
      </c>
      <c r="DX177" s="118">
        <v>1.5999999999999999E-6</v>
      </c>
      <c r="DY177" s="118">
        <v>3.8999999999999999E-6</v>
      </c>
      <c r="DZ177" s="118">
        <v>1.729E-4</v>
      </c>
      <c r="EA177" s="118">
        <v>9.0999999999999993E-6</v>
      </c>
      <c r="EB177" s="118">
        <v>2.6000000000000001E-6</v>
      </c>
      <c r="EC177" s="118">
        <v>1.5999999999999999E-6</v>
      </c>
      <c r="ED177" s="118">
        <v>2.7E-6</v>
      </c>
      <c r="EE177" s="118">
        <v>6.8800000000000005E-5</v>
      </c>
      <c r="EF177" s="118">
        <v>1.0000000000000001E-5</v>
      </c>
      <c r="EG177" s="118">
        <v>1.5E-5</v>
      </c>
      <c r="EH177" s="118">
        <v>1.1399999999999999E-5</v>
      </c>
      <c r="EI177" s="118">
        <v>2.34E-5</v>
      </c>
      <c r="EJ177" s="118">
        <v>7.4900000000000005E-5</v>
      </c>
      <c r="EK177" s="118">
        <v>2.4000000000000001E-5</v>
      </c>
      <c r="EL177" s="118">
        <v>4.3699999999999998E-5</v>
      </c>
      <c r="EM177" s="118">
        <v>9.2200000000000005E-5</v>
      </c>
      <c r="EN177" s="118">
        <v>1.66E-5</v>
      </c>
      <c r="EO177" s="118">
        <v>1.63E-5</v>
      </c>
      <c r="EP177" s="118">
        <v>1.4E-5</v>
      </c>
      <c r="EQ177" s="118">
        <v>2.0999999999999998E-6</v>
      </c>
      <c r="ER177" s="118">
        <v>2.8799999999999999E-5</v>
      </c>
      <c r="ES177" s="118">
        <v>2.7999999999999999E-6</v>
      </c>
      <c r="ET177" s="118">
        <v>6.9E-6</v>
      </c>
      <c r="EU177" s="118">
        <v>3.4E-5</v>
      </c>
      <c r="EV177" s="118">
        <v>3.1999999999999999E-5</v>
      </c>
      <c r="EW177" s="118">
        <v>3.7799999999999997E-5</v>
      </c>
      <c r="EX177" s="118">
        <v>5.1799999999999999E-5</v>
      </c>
      <c r="EY177" s="118">
        <v>2.8799999999999999E-5</v>
      </c>
      <c r="EZ177" s="118">
        <v>2.3600000000000001E-5</v>
      </c>
      <c r="FA177" s="118">
        <v>1.59E-5</v>
      </c>
      <c r="FB177" s="118">
        <v>2.2489999999999999E-4</v>
      </c>
      <c r="FC177" s="118">
        <v>3.1199999999999999E-5</v>
      </c>
      <c r="FD177" s="118">
        <v>4.2200000000000003E-5</v>
      </c>
      <c r="FE177" s="118">
        <v>6.5099999999999997E-5</v>
      </c>
      <c r="FF177" s="118">
        <v>1.45E-5</v>
      </c>
      <c r="FG177" s="118">
        <v>3.9400000000000002E-5</v>
      </c>
      <c r="FH177" s="118">
        <v>9.1299999999999997E-5</v>
      </c>
      <c r="FI177" s="118">
        <v>2.5400000000000001E-5</v>
      </c>
      <c r="FJ177" s="118">
        <v>8.4599999999999996E-5</v>
      </c>
      <c r="FK177" s="118">
        <v>6.0099999999999997E-5</v>
      </c>
      <c r="FL177" s="118">
        <v>1.573E-4</v>
      </c>
      <c r="FM177" s="118">
        <v>6.0999999999999999E-5</v>
      </c>
      <c r="FN177" s="118">
        <v>1.4640000000000001E-4</v>
      </c>
      <c r="FO177" s="118">
        <v>1.15E-4</v>
      </c>
      <c r="FP177" s="118">
        <v>5.5300000000000002E-5</v>
      </c>
      <c r="FQ177" s="118">
        <v>4.6E-6</v>
      </c>
      <c r="FR177" s="118">
        <v>1.14202</v>
      </c>
      <c r="FS177" s="118">
        <v>4.2700000000000001E-5</v>
      </c>
      <c r="FT177" s="118">
        <v>3.1E-6</v>
      </c>
      <c r="FU177" s="118">
        <v>3.9999999999999998E-6</v>
      </c>
      <c r="FV177" s="118">
        <v>1.7999999999999999E-6</v>
      </c>
      <c r="FW177" s="118">
        <v>1.2799999999999999E-5</v>
      </c>
      <c r="FX177" s="118">
        <v>2.09E-5</v>
      </c>
      <c r="FY177" s="118">
        <v>2.4300000000000001E-5</v>
      </c>
      <c r="FZ177" s="118">
        <v>1.17E-5</v>
      </c>
      <c r="GA177" s="118">
        <v>4.0999999999999997E-6</v>
      </c>
      <c r="GB177" s="118">
        <v>3.3000000000000002E-6</v>
      </c>
      <c r="GC177" s="118">
        <v>1.4E-5</v>
      </c>
      <c r="GD177" s="118">
        <v>4.6E-6</v>
      </c>
      <c r="GE177" s="118">
        <v>1.3999999999999999E-6</v>
      </c>
      <c r="GF177" s="118">
        <v>3.1E-6</v>
      </c>
      <c r="GG177" s="118">
        <v>3.4000000000000001E-6</v>
      </c>
      <c r="GH177" s="118">
        <v>4.6999999999999999E-6</v>
      </c>
      <c r="GI177" s="118">
        <v>3.1999999999999999E-6</v>
      </c>
      <c r="GJ177" s="118">
        <v>3.8999999999999999E-6</v>
      </c>
      <c r="GK177" s="118">
        <v>6.1E-6</v>
      </c>
      <c r="GL177" s="118">
        <v>1.52E-5</v>
      </c>
      <c r="GM177" s="118">
        <v>1.7999999999999999E-6</v>
      </c>
      <c r="GN177" s="118">
        <v>1.5999999999999999E-6</v>
      </c>
      <c r="GO177" s="118">
        <v>1.5999999999999999E-6</v>
      </c>
      <c r="GP177" s="118">
        <v>1.7E-6</v>
      </c>
      <c r="GQ177" s="118">
        <v>1.3999999999999999E-6</v>
      </c>
      <c r="GR177" s="118">
        <v>1.3E-6</v>
      </c>
      <c r="GS177" s="118">
        <v>1.3E-6</v>
      </c>
      <c r="GT177" s="118">
        <v>1.5999999999999999E-6</v>
      </c>
      <c r="GU177" s="118">
        <v>1.3E-6</v>
      </c>
      <c r="GV177" s="118">
        <v>1.7E-6</v>
      </c>
      <c r="GW177" s="118">
        <v>1.7E-6</v>
      </c>
      <c r="GX177" s="118">
        <v>1.7999999999999999E-6</v>
      </c>
      <c r="GY177" s="118">
        <v>1.7999999999999999E-6</v>
      </c>
      <c r="GZ177" s="118">
        <v>1.7E-6</v>
      </c>
      <c r="HA177" s="118">
        <v>1.3999999999999999E-6</v>
      </c>
      <c r="HB177" s="118">
        <v>1.1000000000000001E-6</v>
      </c>
      <c r="HC177" s="118">
        <v>1.1000000000000001E-6</v>
      </c>
      <c r="HD177" s="118">
        <v>1.3999999999999999E-6</v>
      </c>
      <c r="HE177" s="118">
        <v>1.5E-6</v>
      </c>
      <c r="HF177" s="118">
        <v>1.5E-6</v>
      </c>
      <c r="HG177" s="118">
        <v>1.1999999999999999E-6</v>
      </c>
      <c r="HH177" s="118">
        <v>9.9999999999999995E-7</v>
      </c>
      <c r="HI177" s="118">
        <v>1.7E-6</v>
      </c>
      <c r="HJ177" s="118">
        <v>1.3999999999999999E-6</v>
      </c>
      <c r="HK177" s="118">
        <v>3.4000000000000001E-6</v>
      </c>
      <c r="HL177" s="118">
        <v>2.5000000000000002E-6</v>
      </c>
      <c r="HM177" s="118">
        <v>5.4E-6</v>
      </c>
      <c r="HN177" s="118">
        <v>2.6000000000000001E-6</v>
      </c>
      <c r="HO177" s="118">
        <v>7.9999999999999996E-7</v>
      </c>
      <c r="HP177" s="118">
        <v>1.7999999999999999E-6</v>
      </c>
      <c r="HQ177" s="118">
        <v>1.7E-6</v>
      </c>
      <c r="HR177" s="118">
        <v>2.3999999999999999E-6</v>
      </c>
      <c r="HS177" s="118">
        <v>1.9E-6</v>
      </c>
      <c r="HT177" s="118">
        <v>2.7999999999999999E-6</v>
      </c>
      <c r="HU177" s="118">
        <v>2.0999999999999998E-6</v>
      </c>
      <c r="HV177" s="118">
        <v>8.9999999999999996E-7</v>
      </c>
      <c r="HW177" s="118">
        <v>1.3999999999999999E-6</v>
      </c>
      <c r="HX177" s="118">
        <v>3.1999999999999999E-6</v>
      </c>
      <c r="HY177" s="118">
        <v>3.7000000000000002E-6</v>
      </c>
      <c r="HZ177" s="118">
        <v>3.9999999999999998E-6</v>
      </c>
      <c r="IA177" s="118">
        <v>3.5999999999999998E-6</v>
      </c>
      <c r="IB177" s="118">
        <v>3.4000000000000001E-6</v>
      </c>
      <c r="IC177" s="118">
        <v>3.4999999999999999E-6</v>
      </c>
      <c r="ID177" s="118">
        <v>3.0000000000000001E-6</v>
      </c>
      <c r="IE177" s="118">
        <v>3.8999999999999999E-6</v>
      </c>
      <c r="IF177" s="118">
        <v>2.7999999999999999E-6</v>
      </c>
      <c r="IG177" s="118">
        <v>2.7E-6</v>
      </c>
      <c r="IH177" s="118">
        <v>1.1000000000000001E-6</v>
      </c>
      <c r="II177" s="118">
        <v>3.0000000000000001E-6</v>
      </c>
      <c r="IJ177" s="118">
        <v>1.9999999999999999E-6</v>
      </c>
      <c r="IK177" s="118">
        <v>1.7E-6</v>
      </c>
      <c r="IL177" s="138">
        <v>9.9999999999999995E-7</v>
      </c>
      <c r="IM177" s="138">
        <v>1.9E-6</v>
      </c>
      <c r="IN177" s="138">
        <v>3.0000000000000001E-6</v>
      </c>
      <c r="IO177" s="138">
        <v>3.1E-6</v>
      </c>
      <c r="IP177" s="138">
        <v>2.0999999999999998E-6</v>
      </c>
      <c r="IQ177" s="138">
        <v>1.9999999999999999E-6</v>
      </c>
      <c r="IR177" s="138">
        <v>2.2000000000000001E-6</v>
      </c>
      <c r="IS177" s="118">
        <v>4.9999999999999998E-7</v>
      </c>
      <c r="IT177" s="118">
        <v>5.9999999999999997E-7</v>
      </c>
      <c r="IU177" s="118">
        <v>5.9999999999999997E-7</v>
      </c>
      <c r="IV177" s="118">
        <v>1.9999999999999999E-7</v>
      </c>
      <c r="IW177" s="138">
        <v>1.5E-6</v>
      </c>
      <c r="IX177" s="138">
        <v>2.7999999999999999E-6</v>
      </c>
      <c r="IY177" s="138">
        <v>3.1999999999999999E-6</v>
      </c>
      <c r="IZ177" s="138">
        <v>3.1E-6</v>
      </c>
      <c r="JA177" s="138">
        <v>2.7999999999999999E-6</v>
      </c>
      <c r="JB177" s="138">
        <v>3.4999999999999999E-6</v>
      </c>
      <c r="JC177" s="138">
        <v>3.1E-6</v>
      </c>
      <c r="JD177" s="138">
        <v>2.5000000000000002E-6</v>
      </c>
      <c r="JE177" s="118">
        <v>2.3999999999999999E-6</v>
      </c>
      <c r="JF177" s="118">
        <v>1.9E-6</v>
      </c>
      <c r="JG177" s="118">
        <v>2.0999999999999998E-6</v>
      </c>
      <c r="JH177" s="118">
        <v>2.3999999999999999E-6</v>
      </c>
      <c r="JI177" s="118">
        <v>4.3000000000000003E-6</v>
      </c>
      <c r="JJ177" s="118">
        <v>1.9999999999999999E-6</v>
      </c>
      <c r="JK177" s="118">
        <v>3.3000000000000002E-6</v>
      </c>
      <c r="JL177" s="118">
        <v>3.7000000000000002E-6</v>
      </c>
      <c r="JM177" s="118">
        <v>4.3000000000000003E-6</v>
      </c>
      <c r="JN177" s="118">
        <v>1.7900000000000001E-5</v>
      </c>
      <c r="JO177" s="118">
        <v>1.1000000000000001E-6</v>
      </c>
      <c r="JP177" s="118">
        <v>6.9999999999999997E-7</v>
      </c>
      <c r="JQ177" s="118">
        <v>8.9999999999999996E-7</v>
      </c>
      <c r="JR177" s="118">
        <v>1.1999999999999999E-6</v>
      </c>
      <c r="JS177" s="118">
        <v>1.3999999999999999E-6</v>
      </c>
      <c r="JT177" s="118">
        <v>9.9999999999999995E-7</v>
      </c>
      <c r="JU177" s="118">
        <v>1.5E-6</v>
      </c>
      <c r="JV177" s="118">
        <v>6.9999999999999997E-7</v>
      </c>
      <c r="JW177" s="118">
        <v>9.9999999999999995E-7</v>
      </c>
      <c r="JX177" s="118">
        <v>4.9999999999999998E-7</v>
      </c>
      <c r="JY177" s="118">
        <v>0</v>
      </c>
      <c r="JZ177" s="118">
        <v>1.1999999999999999E-6</v>
      </c>
      <c r="KA177" s="118">
        <v>1.1000000000000001E-6</v>
      </c>
      <c r="KB177" s="118">
        <v>7.9999999999999996E-7</v>
      </c>
      <c r="KC177" s="118">
        <v>7.9999999999999996E-7</v>
      </c>
      <c r="KD177" s="118">
        <v>7.9999999999999996E-7</v>
      </c>
      <c r="KE177" s="118">
        <v>1.5E-6</v>
      </c>
      <c r="KF177" s="118">
        <v>9.9999999999999995E-7</v>
      </c>
      <c r="KG177" s="118">
        <v>7.9999999999999996E-7</v>
      </c>
      <c r="KH177" s="118">
        <v>8.9999999999999996E-7</v>
      </c>
      <c r="KI177" s="118">
        <v>1.1999999999999999E-6</v>
      </c>
      <c r="KJ177" s="118">
        <v>3.4999999999999999E-6</v>
      </c>
      <c r="KK177" s="118">
        <v>1.7900000000000001E-5</v>
      </c>
      <c r="KL177" s="118">
        <v>2.3E-6</v>
      </c>
      <c r="KM177" s="118">
        <v>7.9999999999999996E-7</v>
      </c>
      <c r="KN177" s="118">
        <v>2.0999999999999998E-6</v>
      </c>
      <c r="KO177" s="118">
        <v>2.7E-6</v>
      </c>
      <c r="KP177" s="118">
        <v>1.5999999999999999E-6</v>
      </c>
      <c r="KQ177" s="118">
        <v>3.4999999999999999E-6</v>
      </c>
      <c r="KR177" s="118">
        <v>8.9999999999999996E-7</v>
      </c>
      <c r="KS177" s="118">
        <v>1.3E-6</v>
      </c>
      <c r="KT177" s="118">
        <v>1.1000000000000001E-6</v>
      </c>
      <c r="KU177" s="118">
        <v>2.2000000000000001E-6</v>
      </c>
      <c r="KV177" s="118">
        <v>5.9999999999999997E-7</v>
      </c>
      <c r="KW177" s="118">
        <v>4.9999999999999998E-7</v>
      </c>
      <c r="KX177" s="118">
        <v>6.9999999999999997E-7</v>
      </c>
      <c r="KY177" s="118">
        <v>1.1999999999999999E-6</v>
      </c>
      <c r="KZ177" s="118">
        <v>4.4000000000000002E-6</v>
      </c>
      <c r="LA177" s="118">
        <v>1.7E-6</v>
      </c>
      <c r="LB177" s="118">
        <v>6.2999999999999998E-6</v>
      </c>
      <c r="LC177" s="118">
        <v>2.2000000000000001E-6</v>
      </c>
      <c r="LD177" s="118">
        <v>1.5999999999999999E-6</v>
      </c>
      <c r="LE177" s="118">
        <v>1.5E-6</v>
      </c>
      <c r="LF177" s="118">
        <v>9.9999999999999995E-7</v>
      </c>
      <c r="LG177" s="118">
        <v>5.9999999999999997E-7</v>
      </c>
      <c r="LH177" s="118">
        <v>5.9999999999999997E-7</v>
      </c>
      <c r="LI177" s="118">
        <v>7.9999999999999996E-7</v>
      </c>
      <c r="LJ177" s="118">
        <v>6.9999999999999997E-7</v>
      </c>
      <c r="LK177" s="118">
        <v>1.9999999999999999E-7</v>
      </c>
      <c r="LL177" s="118">
        <v>1.9999999999999999E-7</v>
      </c>
      <c r="LM177" s="118">
        <v>1.9999999999999999E-7</v>
      </c>
      <c r="LN177" s="118">
        <v>7.9999999999999996E-7</v>
      </c>
      <c r="LO177" s="118">
        <v>2.9999999999999999E-7</v>
      </c>
      <c r="LP177" s="118">
        <v>9.9999999999999995E-8</v>
      </c>
      <c r="LQ177" s="118">
        <v>1.5999999999999999E-6</v>
      </c>
      <c r="LR177" s="118">
        <v>2.7999999999999999E-6</v>
      </c>
      <c r="LS177" s="118">
        <v>2.7E-6</v>
      </c>
      <c r="LT177" s="118">
        <v>5.9999999999999997E-7</v>
      </c>
      <c r="LU177" s="118">
        <v>5.9999999999999997E-7</v>
      </c>
      <c r="LV177" s="118">
        <v>4.9999999999999998E-7</v>
      </c>
      <c r="LW177" s="118">
        <v>2.9999999999999999E-7</v>
      </c>
      <c r="LX177" s="118">
        <v>1.1000000000000001E-6</v>
      </c>
      <c r="LY177" s="118">
        <v>8.9999999999999996E-7</v>
      </c>
      <c r="LZ177" s="118">
        <v>4.9999999999999998E-7</v>
      </c>
      <c r="MA177" s="118">
        <v>6.4999999999999996E-6</v>
      </c>
      <c r="MB177" s="118">
        <v>7.9999999999999996E-7</v>
      </c>
      <c r="MC177" s="118">
        <v>1.7E-6</v>
      </c>
      <c r="MD177" s="118">
        <v>3.679E-4</v>
      </c>
      <c r="ME177" s="118">
        <v>7.9999999999999996E-7</v>
      </c>
      <c r="MF177" s="118">
        <v>5.9999999999999997E-7</v>
      </c>
      <c r="MG177" s="118">
        <v>7.9999999999999996E-7</v>
      </c>
      <c r="MH177" s="118">
        <v>4.9999999999999998E-7</v>
      </c>
      <c r="MI177" s="118">
        <v>1.3E-6</v>
      </c>
      <c r="MJ177" s="118">
        <v>1.1999999999999999E-6</v>
      </c>
      <c r="MK177" s="118">
        <v>3.9999999999999998E-7</v>
      </c>
      <c r="ML177" s="118">
        <v>3.0000000000000001E-6</v>
      </c>
      <c r="MM177" s="118">
        <v>9.9999999999999995E-7</v>
      </c>
      <c r="MN177" s="118">
        <v>3.4000000000000001E-6</v>
      </c>
      <c r="MO177" s="118">
        <v>1.7E-6</v>
      </c>
      <c r="MP177" s="118">
        <v>1.1999999999999999E-6</v>
      </c>
      <c r="MQ177" s="118">
        <v>1.2999999999999999E-5</v>
      </c>
      <c r="MR177" s="118">
        <v>1.3999999999999999E-6</v>
      </c>
      <c r="MS177" s="118">
        <v>1.1399999999999999E-5</v>
      </c>
      <c r="MT177" s="118">
        <v>5.9999999999999997E-7</v>
      </c>
      <c r="MU177" s="118">
        <v>5.9999999999999997E-7</v>
      </c>
      <c r="MV177" s="118">
        <v>1.3E-6</v>
      </c>
      <c r="MW177" s="118">
        <v>6.9999999999999997E-7</v>
      </c>
      <c r="MX177" s="118">
        <v>8.9999999999999996E-7</v>
      </c>
      <c r="MY177" s="118">
        <v>4.9999999999999998E-7</v>
      </c>
      <c r="MZ177" s="118">
        <v>8.9999999999999996E-7</v>
      </c>
      <c r="NA177" s="118">
        <v>1.1999999999999999E-6</v>
      </c>
      <c r="NB177" s="118">
        <v>4.9999999999999998E-7</v>
      </c>
      <c r="NC177" s="118">
        <v>1.1000000000000001E-6</v>
      </c>
      <c r="ND177" s="118">
        <v>1.1000000000000001E-6</v>
      </c>
      <c r="NE177" s="118">
        <v>7.9999999999999996E-7</v>
      </c>
      <c r="NF177" s="118">
        <v>6.9999999999999997E-7</v>
      </c>
      <c r="NG177" s="118">
        <v>1.3E-6</v>
      </c>
      <c r="NH177" s="118">
        <v>7.9999999999999996E-7</v>
      </c>
      <c r="NI177" s="118">
        <v>3.1E-6</v>
      </c>
      <c r="NJ177" s="118">
        <v>4.9999999999999998E-7</v>
      </c>
      <c r="NK177" s="118">
        <v>5.9999999999999997E-7</v>
      </c>
      <c r="NL177" s="118">
        <v>9.9999999999999995E-8</v>
      </c>
      <c r="NM177" s="118">
        <v>4.9999999999999998E-7</v>
      </c>
      <c r="NN177" s="118">
        <v>7.9999999999999996E-7</v>
      </c>
      <c r="NO177" s="118">
        <v>8.9999999999999996E-7</v>
      </c>
      <c r="NP177" s="118">
        <v>3.9999999999999998E-7</v>
      </c>
      <c r="NQ177" s="118">
        <v>1.9999999999999999E-6</v>
      </c>
      <c r="NR177" s="118">
        <v>9.9999999999999995E-7</v>
      </c>
      <c r="NS177" s="118">
        <v>9.9999999999999995E-7</v>
      </c>
      <c r="NT177" s="118">
        <v>4.0999999999999997E-6</v>
      </c>
      <c r="NU177" s="118">
        <v>1.9999999999999999E-6</v>
      </c>
      <c r="NV177" s="118">
        <v>8.3999999999999992E-6</v>
      </c>
      <c r="NW177" s="118">
        <v>1.1000000000000001E-6</v>
      </c>
      <c r="NX177" s="118">
        <v>1.43E-5</v>
      </c>
      <c r="NY177" s="118">
        <v>2.0999999999999999E-5</v>
      </c>
      <c r="NZ177" s="118">
        <v>6.9999999999999997E-7</v>
      </c>
      <c r="OA177" s="118">
        <v>6.9999999999999997E-7</v>
      </c>
      <c r="OB177" s="118">
        <v>9.9999999999999995E-7</v>
      </c>
      <c r="OC177" s="118">
        <v>8.9999999999999996E-7</v>
      </c>
      <c r="OD177" s="118">
        <v>1.7E-6</v>
      </c>
      <c r="OE177" s="118">
        <v>8.9999999999999996E-7</v>
      </c>
      <c r="OF177" s="118">
        <v>1.1999999999999999E-6</v>
      </c>
      <c r="OG177" s="118">
        <v>0</v>
      </c>
      <c r="OH177" s="118">
        <v>3.43E-5</v>
      </c>
      <c r="OI177" s="118">
        <v>1.5E-6</v>
      </c>
      <c r="OJ177" s="118">
        <v>2.7999999999999999E-6</v>
      </c>
      <c r="OK177" s="118">
        <v>2.7E-6</v>
      </c>
      <c r="OL177" s="118">
        <v>1.7999999999999999E-6</v>
      </c>
      <c r="OM177" s="118">
        <v>5.9999999999999997E-7</v>
      </c>
      <c r="ON177" s="118">
        <v>1.1999999999999999E-6</v>
      </c>
      <c r="OO177" s="118">
        <v>7.9999999999999996E-6</v>
      </c>
      <c r="OP177" s="118">
        <v>5.8000000000000004E-6</v>
      </c>
      <c r="OQ177" s="118">
        <v>4.5000000000000001E-6</v>
      </c>
      <c r="OR177" s="119">
        <v>4.0999999999999997E-6</v>
      </c>
    </row>
    <row r="178" spans="1:408" ht="12.75" customHeight="1">
      <c r="A178" s="115">
        <v>336999</v>
      </c>
      <c r="B178" s="69" t="str">
        <f>INDEX('NAICS to ISIC Key'!H:H,MATCH(A178,'NAICS to ISIC Key'!D:D,0))</f>
        <v>ISIC 30</v>
      </c>
      <c r="C178" s="121" t="s">
        <v>450</v>
      </c>
      <c r="D178" s="117">
        <v>1.01E-5</v>
      </c>
      <c r="E178" s="118">
        <v>1.43E-5</v>
      </c>
      <c r="F178" s="118">
        <v>1.8199999999999999E-5</v>
      </c>
      <c r="G178" s="118">
        <v>1.17E-5</v>
      </c>
      <c r="H178" s="118">
        <v>6.7000000000000002E-6</v>
      </c>
      <c r="I178" s="118">
        <v>1.06E-5</v>
      </c>
      <c r="J178" s="118">
        <v>2.0400000000000001E-5</v>
      </c>
      <c r="K178" s="118">
        <v>1.4E-5</v>
      </c>
      <c r="L178" s="118">
        <v>1.24E-5</v>
      </c>
      <c r="M178" s="118">
        <v>5.3000000000000001E-6</v>
      </c>
      <c r="N178" s="118">
        <v>4.8999999999999997E-6</v>
      </c>
      <c r="O178" s="118">
        <v>8.1000000000000004E-6</v>
      </c>
      <c r="P178" s="118">
        <v>2.6000000000000001E-6</v>
      </c>
      <c r="Q178" s="118">
        <v>8.8000000000000004E-6</v>
      </c>
      <c r="R178" s="118">
        <v>8.1000000000000004E-6</v>
      </c>
      <c r="S178" s="118">
        <v>9.5999999999999996E-6</v>
      </c>
      <c r="T178" s="118">
        <v>1.4600000000000001E-5</v>
      </c>
      <c r="U178" s="118">
        <v>1.3499999999999999E-5</v>
      </c>
      <c r="V178" s="118">
        <v>1.1199999999999999E-5</v>
      </c>
      <c r="W178" s="118">
        <v>1.0000000000000001E-5</v>
      </c>
      <c r="X178" s="118">
        <v>1.01E-5</v>
      </c>
      <c r="Y178" s="118">
        <v>5.4E-6</v>
      </c>
      <c r="Z178" s="118">
        <v>6.4999999999999996E-6</v>
      </c>
      <c r="AA178" s="118">
        <v>4.7999999999999998E-6</v>
      </c>
      <c r="AB178" s="118">
        <v>1.0699999999999999E-5</v>
      </c>
      <c r="AC178" s="118">
        <v>4.0299999999999997E-5</v>
      </c>
      <c r="AD178" s="118">
        <v>1.7099999999999999E-5</v>
      </c>
      <c r="AE178" s="118">
        <v>1.3900000000000001E-5</v>
      </c>
      <c r="AF178" s="118">
        <v>1.1199999999999999E-5</v>
      </c>
      <c r="AG178" s="118">
        <v>4.8999999999999997E-6</v>
      </c>
      <c r="AH178" s="118">
        <v>1.4E-5</v>
      </c>
      <c r="AI178" s="118">
        <v>1.0499999999999999E-5</v>
      </c>
      <c r="AJ178" s="118">
        <v>1.7200000000000001E-5</v>
      </c>
      <c r="AK178" s="118">
        <v>6.6000000000000003E-6</v>
      </c>
      <c r="AL178" s="118">
        <v>1.22E-5</v>
      </c>
      <c r="AM178" s="118">
        <v>1.0000000000000001E-5</v>
      </c>
      <c r="AN178" s="118">
        <v>1.2E-5</v>
      </c>
      <c r="AO178" s="118">
        <v>1.8499999999999999E-5</v>
      </c>
      <c r="AP178" s="118">
        <v>4.2599999999999999E-5</v>
      </c>
      <c r="AQ178" s="118">
        <v>1.8304E-3</v>
      </c>
      <c r="AR178" s="118">
        <v>2.62E-5</v>
      </c>
      <c r="AS178" s="118">
        <v>1.4E-5</v>
      </c>
      <c r="AT178" s="118">
        <v>1.8199999999999999E-5</v>
      </c>
      <c r="AU178" s="118">
        <v>1.2300000000000001E-5</v>
      </c>
      <c r="AV178" s="118">
        <v>2.0800000000000001E-5</v>
      </c>
      <c r="AW178" s="118">
        <v>2.2399999999999999E-5</v>
      </c>
      <c r="AX178" s="118">
        <v>1.2999999999999999E-5</v>
      </c>
      <c r="AY178" s="118">
        <v>5.2000000000000002E-6</v>
      </c>
      <c r="AZ178" s="118">
        <v>9.3999999999999994E-5</v>
      </c>
      <c r="BA178" s="118">
        <v>1.1199999999999999E-5</v>
      </c>
      <c r="BB178" s="118">
        <v>2.5899999999999999E-5</v>
      </c>
      <c r="BC178" s="118">
        <v>2.0100000000000001E-5</v>
      </c>
      <c r="BD178" s="118">
        <v>2.9899999999999998E-5</v>
      </c>
      <c r="BE178" s="118">
        <v>1.6900000000000001E-5</v>
      </c>
      <c r="BF178" s="118">
        <v>1.7200000000000001E-5</v>
      </c>
      <c r="BG178" s="118">
        <v>1.56E-5</v>
      </c>
      <c r="BH178" s="118">
        <v>1.36E-5</v>
      </c>
      <c r="BI178" s="118">
        <v>8.6000000000000007E-6</v>
      </c>
      <c r="BJ178" s="118">
        <v>1.17E-5</v>
      </c>
      <c r="BK178" s="118">
        <v>2.5999999999999998E-5</v>
      </c>
      <c r="BL178" s="118">
        <v>2.62E-5</v>
      </c>
      <c r="BM178" s="118">
        <v>2.0100000000000001E-5</v>
      </c>
      <c r="BN178" s="118">
        <v>1.7900000000000001E-5</v>
      </c>
      <c r="BO178" s="118">
        <v>1.5699999999999999E-5</v>
      </c>
      <c r="BP178" s="118">
        <v>1.6699999999999999E-5</v>
      </c>
      <c r="BQ178" s="118">
        <v>3.7690000000000002E-3</v>
      </c>
      <c r="BR178" s="118">
        <v>2.1399999999999998E-5</v>
      </c>
      <c r="BS178" s="118">
        <v>1.6099999999999998E-5</v>
      </c>
      <c r="BT178" s="118">
        <v>2.62E-5</v>
      </c>
      <c r="BU178" s="118">
        <v>1.7099999999999999E-5</v>
      </c>
      <c r="BV178" s="118">
        <v>1.3699999999999999E-5</v>
      </c>
      <c r="BW178" s="118">
        <v>2.6299999999999999E-5</v>
      </c>
      <c r="BX178" s="118">
        <v>1.91E-5</v>
      </c>
      <c r="BY178" s="118">
        <v>1.076E-4</v>
      </c>
      <c r="BZ178" s="118">
        <v>1.63E-5</v>
      </c>
      <c r="CA178" s="118">
        <v>1.6699999999999999E-5</v>
      </c>
      <c r="CB178" s="118">
        <v>1.77E-5</v>
      </c>
      <c r="CC178" s="118">
        <v>1.84E-5</v>
      </c>
      <c r="CD178" s="118">
        <v>9.0999999999999993E-6</v>
      </c>
      <c r="CE178" s="118">
        <v>1.73E-5</v>
      </c>
      <c r="CF178" s="118">
        <v>2.3300000000000001E-5</v>
      </c>
      <c r="CG178" s="118">
        <v>1.8090000000000001E-4</v>
      </c>
      <c r="CH178" s="118">
        <v>2.0599999999999999E-5</v>
      </c>
      <c r="CI178" s="118">
        <v>1.2799999999999999E-5</v>
      </c>
      <c r="CJ178" s="118">
        <v>1.6799999999999998E-5</v>
      </c>
      <c r="CK178" s="118">
        <v>2.37E-5</v>
      </c>
      <c r="CL178" s="118">
        <v>1.1800000000000001E-5</v>
      </c>
      <c r="CM178" s="118">
        <v>1.6900000000000001E-5</v>
      </c>
      <c r="CN178" s="118">
        <v>6.1E-6</v>
      </c>
      <c r="CO178" s="118">
        <v>5.4999999999999999E-6</v>
      </c>
      <c r="CP178" s="118">
        <v>1.1800000000000001E-5</v>
      </c>
      <c r="CQ178" s="118">
        <v>1.06E-5</v>
      </c>
      <c r="CR178" s="118">
        <v>1.0699999999999999E-5</v>
      </c>
      <c r="CS178" s="118">
        <v>1.59E-5</v>
      </c>
      <c r="CT178" s="118">
        <v>1.5500000000000001E-5</v>
      </c>
      <c r="CU178" s="118">
        <v>1.26E-5</v>
      </c>
      <c r="CV178" s="118">
        <v>1.6500000000000001E-5</v>
      </c>
      <c r="CW178" s="118">
        <v>1.34E-5</v>
      </c>
      <c r="CX178" s="118">
        <v>1.5400000000000002E-5</v>
      </c>
      <c r="CY178" s="118">
        <v>6.1199999999999997E-5</v>
      </c>
      <c r="CZ178" s="118">
        <v>3.26E-5</v>
      </c>
      <c r="DA178" s="118">
        <v>2.1100000000000001E-5</v>
      </c>
      <c r="DB178" s="118">
        <v>1.03E-5</v>
      </c>
      <c r="DC178" s="118">
        <v>9.3999999999999998E-6</v>
      </c>
      <c r="DD178" s="118">
        <v>1.5800000000000001E-5</v>
      </c>
      <c r="DE178" s="118">
        <v>1.19E-5</v>
      </c>
      <c r="DF178" s="118">
        <v>2.05E-5</v>
      </c>
      <c r="DG178" s="118">
        <v>1.98E-5</v>
      </c>
      <c r="DH178" s="118">
        <v>1.98E-5</v>
      </c>
      <c r="DI178" s="118">
        <v>1.45E-5</v>
      </c>
      <c r="DJ178" s="118">
        <v>1.3999999999999999E-6</v>
      </c>
      <c r="DK178" s="118">
        <v>4.6E-6</v>
      </c>
      <c r="DL178" s="118">
        <v>4.4000000000000002E-6</v>
      </c>
      <c r="DM178" s="118">
        <v>2.5000000000000002E-6</v>
      </c>
      <c r="DN178" s="118">
        <v>2.6000000000000001E-6</v>
      </c>
      <c r="DO178" s="118">
        <v>6.1999999999999999E-6</v>
      </c>
      <c r="DP178" s="118">
        <v>3.8999999999999999E-6</v>
      </c>
      <c r="DQ178" s="118">
        <v>8.6000000000000007E-6</v>
      </c>
      <c r="DR178" s="118">
        <v>1.4E-5</v>
      </c>
      <c r="DS178" s="118">
        <v>3.4000000000000001E-6</v>
      </c>
      <c r="DT178" s="118">
        <v>2.3999999999999999E-6</v>
      </c>
      <c r="DU178" s="118">
        <v>4.5000000000000001E-6</v>
      </c>
      <c r="DV178" s="118">
        <v>9.7999999999999993E-6</v>
      </c>
      <c r="DW178" s="118">
        <v>2.7E-6</v>
      </c>
      <c r="DX178" s="118">
        <v>4.1999999999999996E-6</v>
      </c>
      <c r="DY178" s="118">
        <v>5.3000000000000001E-6</v>
      </c>
      <c r="DZ178" s="118">
        <v>9.3999999999999998E-6</v>
      </c>
      <c r="EA178" s="118">
        <v>5.1000000000000003E-6</v>
      </c>
      <c r="EB178" s="118">
        <v>1.1680000000000001E-4</v>
      </c>
      <c r="EC178" s="118">
        <v>3.4000000000000001E-6</v>
      </c>
      <c r="ED178" s="118">
        <v>9.0999999999999993E-6</v>
      </c>
      <c r="EE178" s="118">
        <v>8.8999999999999995E-6</v>
      </c>
      <c r="EF178" s="118">
        <v>7.5000000000000002E-6</v>
      </c>
      <c r="EG178" s="118">
        <v>1.19E-5</v>
      </c>
      <c r="EH178" s="118">
        <v>7.7000000000000008E-6</v>
      </c>
      <c r="EI178" s="118">
        <v>9.5999999999999996E-6</v>
      </c>
      <c r="EJ178" s="118">
        <v>7.5000000000000002E-6</v>
      </c>
      <c r="EK178" s="118">
        <v>1.0499999999999999E-5</v>
      </c>
      <c r="EL178" s="118">
        <v>1.22E-5</v>
      </c>
      <c r="EM178" s="118">
        <v>1.8199999999999999E-5</v>
      </c>
      <c r="EN178" s="118">
        <v>1.27E-5</v>
      </c>
      <c r="EO178" s="118">
        <v>9.5000000000000005E-6</v>
      </c>
      <c r="EP178" s="118">
        <v>1.33E-5</v>
      </c>
      <c r="EQ178" s="118">
        <v>2.9099999999999999E-5</v>
      </c>
      <c r="ER178" s="118">
        <v>1.1800000000000001E-5</v>
      </c>
      <c r="ES178" s="118">
        <v>7.7000000000000008E-6</v>
      </c>
      <c r="ET178" s="118">
        <v>8.6000000000000007E-6</v>
      </c>
      <c r="EU178" s="118">
        <v>1.6699999999999999E-5</v>
      </c>
      <c r="EV178" s="118">
        <v>1.84E-5</v>
      </c>
      <c r="EW178" s="118">
        <v>2.0000000000000002E-5</v>
      </c>
      <c r="EX178" s="118">
        <v>1.8300000000000001E-5</v>
      </c>
      <c r="EY178" s="118">
        <v>1.4909999999999999E-4</v>
      </c>
      <c r="EZ178" s="118">
        <v>5.3582999999999999E-3</v>
      </c>
      <c r="FA178" s="118">
        <v>2.97668E-2</v>
      </c>
      <c r="FB178" s="118">
        <v>2.0299999999999999E-5</v>
      </c>
      <c r="FC178" s="118">
        <v>1.0200000000000001E-5</v>
      </c>
      <c r="FD178" s="118">
        <v>2.5700000000000001E-5</v>
      </c>
      <c r="FE178" s="118">
        <v>2.09E-5</v>
      </c>
      <c r="FF178" s="118">
        <v>3.3599999999999997E-5</v>
      </c>
      <c r="FG178" s="118">
        <v>2.9300000000000001E-5</v>
      </c>
      <c r="FH178" s="118">
        <v>3.15E-5</v>
      </c>
      <c r="FI178" s="118">
        <v>5.2000000000000002E-6</v>
      </c>
      <c r="FJ178" s="118">
        <v>4.3000000000000003E-6</v>
      </c>
      <c r="FK178" s="118">
        <v>1.06E-5</v>
      </c>
      <c r="FL178" s="118">
        <v>6.0000000000000002E-6</v>
      </c>
      <c r="FM178" s="118">
        <v>5.0000000000000004E-6</v>
      </c>
      <c r="FN178" s="118">
        <v>2.73E-5</v>
      </c>
      <c r="FO178" s="118">
        <v>2.5599999999999999E-5</v>
      </c>
      <c r="FP178" s="118">
        <v>2.34E-5</v>
      </c>
      <c r="FQ178" s="118">
        <v>1.3803999999999999E-3</v>
      </c>
      <c r="FR178" s="118">
        <v>7.9999999999999996E-6</v>
      </c>
      <c r="FS178" s="118">
        <v>1.0557099999999999</v>
      </c>
      <c r="FT178" s="118">
        <v>2.6599999999999999E-5</v>
      </c>
      <c r="FU178" s="118">
        <v>9.5999999999999996E-6</v>
      </c>
      <c r="FV178" s="118">
        <v>1.22E-5</v>
      </c>
      <c r="FW178" s="118">
        <v>1.26E-5</v>
      </c>
      <c r="FX178" s="118">
        <v>1.6200000000000001E-5</v>
      </c>
      <c r="FY178" s="118">
        <v>2.4000000000000001E-5</v>
      </c>
      <c r="FZ178" s="118">
        <v>1.5800000000000001E-5</v>
      </c>
      <c r="GA178" s="118">
        <v>2.27E-5</v>
      </c>
      <c r="GB178" s="118">
        <v>6.9E-6</v>
      </c>
      <c r="GC178" s="118">
        <v>8.3999999999999992E-6</v>
      </c>
      <c r="GD178" s="118">
        <v>8.6999999999999997E-6</v>
      </c>
      <c r="GE178" s="118">
        <v>5.2000000000000002E-6</v>
      </c>
      <c r="GF178" s="118">
        <v>5.5999999999999997E-6</v>
      </c>
      <c r="GG178" s="118">
        <v>6.0000000000000002E-6</v>
      </c>
      <c r="GH178" s="118">
        <v>1.1600000000000001E-5</v>
      </c>
      <c r="GI178" s="118">
        <v>6.7000000000000002E-6</v>
      </c>
      <c r="GJ178" s="118">
        <v>9.2E-6</v>
      </c>
      <c r="GK178" s="118">
        <v>1.66E-5</v>
      </c>
      <c r="GL178" s="118">
        <v>1.8300000000000001E-5</v>
      </c>
      <c r="GM178" s="118">
        <v>1.2E-5</v>
      </c>
      <c r="GN178" s="118">
        <v>1.26E-5</v>
      </c>
      <c r="GO178" s="118">
        <v>1.29E-5</v>
      </c>
      <c r="GP178" s="118">
        <v>1.5E-5</v>
      </c>
      <c r="GQ178" s="118">
        <v>1.0000000000000001E-5</v>
      </c>
      <c r="GR178" s="118">
        <v>1.01E-5</v>
      </c>
      <c r="GS178" s="118">
        <v>8.8000000000000004E-6</v>
      </c>
      <c r="GT178" s="118">
        <v>9.0999999999999993E-6</v>
      </c>
      <c r="GU178" s="118">
        <v>1.1E-5</v>
      </c>
      <c r="GV178" s="118">
        <v>9.7000000000000003E-6</v>
      </c>
      <c r="GW178" s="118">
        <v>1.5999999999999999E-5</v>
      </c>
      <c r="GX178" s="118">
        <v>1.38E-5</v>
      </c>
      <c r="GY178" s="118">
        <v>1.56E-5</v>
      </c>
      <c r="GZ178" s="118">
        <v>1.22E-5</v>
      </c>
      <c r="HA178" s="118">
        <v>1.3900000000000001E-5</v>
      </c>
      <c r="HB178" s="118">
        <v>1.13E-5</v>
      </c>
      <c r="HC178" s="118">
        <v>5.3000000000000001E-6</v>
      </c>
      <c r="HD178" s="118">
        <v>8.3999999999999992E-6</v>
      </c>
      <c r="HE178" s="118">
        <v>1.01E-5</v>
      </c>
      <c r="HF178" s="118">
        <v>9.3000000000000007E-6</v>
      </c>
      <c r="HG178" s="118">
        <v>6.3999999999999997E-6</v>
      </c>
      <c r="HH178" s="118">
        <v>7.1999999999999997E-6</v>
      </c>
      <c r="HI178" s="118">
        <v>1.01E-5</v>
      </c>
      <c r="HJ178" s="118">
        <v>1.0200000000000001E-5</v>
      </c>
      <c r="HK178" s="118">
        <v>1.11E-5</v>
      </c>
      <c r="HL178" s="118">
        <v>9.2E-6</v>
      </c>
      <c r="HM178" s="118">
        <v>2.2900000000000001E-5</v>
      </c>
      <c r="HN178" s="118">
        <v>3.2400000000000001E-5</v>
      </c>
      <c r="HO178" s="118">
        <v>3.7000000000000002E-6</v>
      </c>
      <c r="HP178" s="118">
        <v>9.7000000000000003E-6</v>
      </c>
      <c r="HQ178" s="118">
        <v>8.3000000000000002E-6</v>
      </c>
      <c r="HR178" s="118">
        <v>9.0000000000000002E-6</v>
      </c>
      <c r="HS178" s="118">
        <v>8.8000000000000004E-6</v>
      </c>
      <c r="HT178" s="118">
        <v>1.4800000000000001E-5</v>
      </c>
      <c r="HU178" s="118">
        <v>8.3999999999999992E-6</v>
      </c>
      <c r="HV178" s="118">
        <v>3.7000000000000002E-6</v>
      </c>
      <c r="HW178" s="118">
        <v>7.3000000000000004E-6</v>
      </c>
      <c r="HX178" s="118">
        <v>2.69E-5</v>
      </c>
      <c r="HY178" s="118">
        <v>2.4000000000000001E-5</v>
      </c>
      <c r="HZ178" s="118">
        <v>2.58E-5</v>
      </c>
      <c r="IA178" s="118">
        <v>1.73E-5</v>
      </c>
      <c r="IB178" s="118">
        <v>1.2099999999999999E-5</v>
      </c>
      <c r="IC178" s="118">
        <v>2.1800000000000001E-5</v>
      </c>
      <c r="ID178" s="118">
        <v>9.7000000000000003E-6</v>
      </c>
      <c r="IE178" s="118">
        <v>1.6399999999999999E-5</v>
      </c>
      <c r="IF178" s="118">
        <v>9.0000000000000002E-6</v>
      </c>
      <c r="IG178" s="118">
        <v>6.7000000000000002E-6</v>
      </c>
      <c r="IH178" s="118">
        <v>4.3000000000000003E-6</v>
      </c>
      <c r="II178" s="118">
        <v>9.5999999999999996E-6</v>
      </c>
      <c r="IJ178" s="118">
        <v>6.7000000000000002E-6</v>
      </c>
      <c r="IK178" s="118">
        <v>6.3999999999999997E-6</v>
      </c>
      <c r="IL178" s="138">
        <v>5.8000000000000004E-6</v>
      </c>
      <c r="IM178" s="138">
        <v>1.6699999999999999E-5</v>
      </c>
      <c r="IN178" s="138">
        <v>8.3000000000000002E-6</v>
      </c>
      <c r="IO178" s="138">
        <v>1.03E-5</v>
      </c>
      <c r="IP178" s="138">
        <v>1.1800000000000001E-5</v>
      </c>
      <c r="IQ178" s="138">
        <v>9.2E-6</v>
      </c>
      <c r="IR178" s="138">
        <v>9.0999999999999993E-6</v>
      </c>
      <c r="IS178" s="118">
        <v>4.3000000000000003E-6</v>
      </c>
      <c r="IT178" s="118">
        <v>3.5999999999999998E-6</v>
      </c>
      <c r="IU178" s="118">
        <v>3.4999999999999999E-6</v>
      </c>
      <c r="IV178" s="118">
        <v>1.7E-6</v>
      </c>
      <c r="IW178" s="138">
        <v>6.1E-6</v>
      </c>
      <c r="IX178" s="138">
        <v>8.3000000000000002E-6</v>
      </c>
      <c r="IY178" s="138">
        <v>7.9000000000000006E-6</v>
      </c>
      <c r="IZ178" s="138">
        <v>9.3999999999999998E-6</v>
      </c>
      <c r="JA178" s="138">
        <v>7.7000000000000008E-6</v>
      </c>
      <c r="JB178" s="138">
        <v>7.7999999999999999E-6</v>
      </c>
      <c r="JC178" s="138">
        <v>8.1000000000000004E-6</v>
      </c>
      <c r="JD178" s="138">
        <v>9.5000000000000005E-6</v>
      </c>
      <c r="JE178" s="118">
        <v>9.7999999999999993E-6</v>
      </c>
      <c r="JF178" s="118">
        <v>8.3000000000000002E-6</v>
      </c>
      <c r="JG178" s="118">
        <v>8.3999999999999992E-6</v>
      </c>
      <c r="JH178" s="118">
        <v>1.03E-5</v>
      </c>
      <c r="JI178" s="118">
        <v>1.2300000000000001E-5</v>
      </c>
      <c r="JJ178" s="118">
        <v>9.7999999999999993E-6</v>
      </c>
      <c r="JK178" s="118">
        <v>1.2999999999999999E-5</v>
      </c>
      <c r="JL178" s="118">
        <v>1.03E-5</v>
      </c>
      <c r="JM178" s="118">
        <v>2.02E-5</v>
      </c>
      <c r="JN178" s="118">
        <v>2.5899999999999999E-5</v>
      </c>
      <c r="JO178" s="118">
        <v>8.1000000000000004E-6</v>
      </c>
      <c r="JP178" s="118">
        <v>6.4999999999999996E-6</v>
      </c>
      <c r="JQ178" s="118">
        <v>8.6000000000000007E-6</v>
      </c>
      <c r="JR178" s="118">
        <v>8.3999999999999992E-6</v>
      </c>
      <c r="JS178" s="118">
        <v>1.15E-5</v>
      </c>
      <c r="JT178" s="118">
        <v>8.4999999999999999E-6</v>
      </c>
      <c r="JU178" s="118">
        <v>1.2799999999999999E-5</v>
      </c>
      <c r="JV178" s="118">
        <v>3.8E-6</v>
      </c>
      <c r="JW178" s="118">
        <v>9.0000000000000002E-6</v>
      </c>
      <c r="JX178" s="118">
        <v>3.7000000000000002E-6</v>
      </c>
      <c r="JY178" s="118">
        <v>0</v>
      </c>
      <c r="JZ178" s="118">
        <v>7.1999999999999997E-6</v>
      </c>
      <c r="KA178" s="118">
        <v>1.31E-5</v>
      </c>
      <c r="KB178" s="118">
        <v>7.6000000000000001E-6</v>
      </c>
      <c r="KC178" s="118">
        <v>5.9000000000000003E-6</v>
      </c>
      <c r="KD178" s="118">
        <v>7.7000000000000008E-6</v>
      </c>
      <c r="KE178" s="118">
        <v>1.4399999999999999E-5</v>
      </c>
      <c r="KF178" s="118">
        <v>9.5999999999999996E-6</v>
      </c>
      <c r="KG178" s="118">
        <v>5.6999999999999996E-6</v>
      </c>
      <c r="KH178" s="118">
        <v>8.1999999999999994E-6</v>
      </c>
      <c r="KI178" s="118">
        <v>1.0200000000000001E-5</v>
      </c>
      <c r="KJ178" s="118">
        <v>8.4999999999999999E-6</v>
      </c>
      <c r="KK178" s="118">
        <v>1.2500000000000001E-5</v>
      </c>
      <c r="KL178" s="118">
        <v>2.3799999999999999E-5</v>
      </c>
      <c r="KM178" s="118">
        <v>1.4329999999999999E-4</v>
      </c>
      <c r="KN178" s="118">
        <v>1.04E-5</v>
      </c>
      <c r="KO178" s="118">
        <v>6.4999999999999994E-5</v>
      </c>
      <c r="KP178" s="118">
        <v>3.82E-5</v>
      </c>
      <c r="KQ178" s="118">
        <v>1.77E-5</v>
      </c>
      <c r="KR178" s="118">
        <v>3.9999999999999998E-6</v>
      </c>
      <c r="KS178" s="118">
        <v>6.7000000000000002E-6</v>
      </c>
      <c r="KT178" s="118">
        <v>6.1E-6</v>
      </c>
      <c r="KU178" s="118">
        <v>9.9000000000000001E-6</v>
      </c>
      <c r="KV178" s="118">
        <v>2.7999999999999999E-6</v>
      </c>
      <c r="KW178" s="118">
        <v>3.0000000000000001E-6</v>
      </c>
      <c r="KX178" s="118">
        <v>1.3E-6</v>
      </c>
      <c r="KY178" s="118">
        <v>3.1E-6</v>
      </c>
      <c r="KZ178" s="118">
        <v>3.4000000000000001E-6</v>
      </c>
      <c r="LA178" s="118">
        <v>3.8999999999999999E-6</v>
      </c>
      <c r="LB178" s="118">
        <v>5.8000000000000004E-6</v>
      </c>
      <c r="LC178" s="118">
        <v>5.8000000000000004E-6</v>
      </c>
      <c r="LD178" s="118">
        <v>8.1000000000000004E-6</v>
      </c>
      <c r="LE178" s="118">
        <v>6.6000000000000003E-6</v>
      </c>
      <c r="LF178" s="118">
        <v>3.1E-6</v>
      </c>
      <c r="LG178" s="118">
        <v>3.3000000000000002E-6</v>
      </c>
      <c r="LH178" s="118">
        <v>3.1E-6</v>
      </c>
      <c r="LI178" s="118">
        <v>5.9000000000000003E-6</v>
      </c>
      <c r="LJ178" s="118">
        <v>3.3000000000000002E-6</v>
      </c>
      <c r="LK178" s="118">
        <v>3.1E-6</v>
      </c>
      <c r="LL178" s="118">
        <v>2.3E-6</v>
      </c>
      <c r="LM178" s="118">
        <v>1.9999999999999999E-6</v>
      </c>
      <c r="LN178" s="118">
        <v>6.1999999999999999E-6</v>
      </c>
      <c r="LO178" s="118">
        <v>9.9999999999999995E-7</v>
      </c>
      <c r="LP178" s="118">
        <v>1.9999999999999999E-7</v>
      </c>
      <c r="LQ178" s="118">
        <v>2.2900000000000001E-5</v>
      </c>
      <c r="LR178" s="118">
        <v>7.7999999999999999E-6</v>
      </c>
      <c r="LS178" s="118">
        <v>1.01E-5</v>
      </c>
      <c r="LT178" s="118">
        <v>4.1999999999999996E-6</v>
      </c>
      <c r="LU178" s="118">
        <v>4.7999999999999998E-6</v>
      </c>
      <c r="LV178" s="118">
        <v>3.9999999999999998E-6</v>
      </c>
      <c r="LW178" s="118">
        <v>1.5999999999999999E-6</v>
      </c>
      <c r="LX178" s="118">
        <v>2.7E-6</v>
      </c>
      <c r="LY178" s="118">
        <v>4.5000000000000001E-6</v>
      </c>
      <c r="LZ178" s="118">
        <v>3.1999999999999999E-6</v>
      </c>
      <c r="MA178" s="118">
        <v>4.4000000000000002E-6</v>
      </c>
      <c r="MB178" s="118">
        <v>5.0000000000000004E-6</v>
      </c>
      <c r="MC178" s="118">
        <v>3.3000000000000002E-6</v>
      </c>
      <c r="MD178" s="118">
        <v>2.4700000000000001E-5</v>
      </c>
      <c r="ME178" s="118">
        <v>5.0000000000000004E-6</v>
      </c>
      <c r="MF178" s="118">
        <v>3.1999999999999999E-6</v>
      </c>
      <c r="MG178" s="118">
        <v>4.8999999999999997E-6</v>
      </c>
      <c r="MH178" s="118">
        <v>3.4999999999999999E-6</v>
      </c>
      <c r="MI178" s="118">
        <v>3.8999999999999999E-6</v>
      </c>
      <c r="MJ178" s="118">
        <v>5.5999999999999997E-6</v>
      </c>
      <c r="MK178" s="118">
        <v>2.3999999999999999E-6</v>
      </c>
      <c r="ML178" s="118">
        <v>2.72E-4</v>
      </c>
      <c r="MM178" s="118">
        <v>5.0000000000000004E-6</v>
      </c>
      <c r="MN178" s="118">
        <v>2.27E-5</v>
      </c>
      <c r="MO178" s="118">
        <v>6.8000000000000001E-6</v>
      </c>
      <c r="MP178" s="118">
        <v>5.3000000000000001E-6</v>
      </c>
      <c r="MQ178" s="118">
        <v>5.1000000000000003E-6</v>
      </c>
      <c r="MR178" s="118">
        <v>6.9E-6</v>
      </c>
      <c r="MS178" s="118">
        <v>3.6969999999999999E-4</v>
      </c>
      <c r="MT178" s="118">
        <v>4.0999999999999997E-6</v>
      </c>
      <c r="MU178" s="118">
        <v>5.1000000000000003E-6</v>
      </c>
      <c r="MV178" s="118">
        <v>9.0000000000000002E-6</v>
      </c>
      <c r="MW178" s="118">
        <v>3.9999999999999998E-6</v>
      </c>
      <c r="MX178" s="118">
        <v>5.3000000000000001E-6</v>
      </c>
      <c r="MY178" s="118">
        <v>4.3000000000000003E-6</v>
      </c>
      <c r="MZ178" s="118">
        <v>6.2999999999999998E-6</v>
      </c>
      <c r="NA178" s="118">
        <v>3.5999999999999998E-6</v>
      </c>
      <c r="NB178" s="118">
        <v>3.4000000000000001E-6</v>
      </c>
      <c r="NC178" s="118">
        <v>6.1E-6</v>
      </c>
      <c r="ND178" s="118">
        <v>6.2999999999999998E-6</v>
      </c>
      <c r="NE178" s="118">
        <v>7.1999999999999997E-6</v>
      </c>
      <c r="NF178" s="118">
        <v>6.9E-6</v>
      </c>
      <c r="NG178" s="118">
        <v>8.8000000000000004E-6</v>
      </c>
      <c r="NH178" s="118">
        <v>8.8000000000000004E-6</v>
      </c>
      <c r="NI178" s="118">
        <v>1.95E-5</v>
      </c>
      <c r="NJ178" s="118">
        <v>3.8999999999999999E-6</v>
      </c>
      <c r="NK178" s="118">
        <v>1.7900000000000001E-5</v>
      </c>
      <c r="NL178" s="118">
        <v>9.9999999999999995E-7</v>
      </c>
      <c r="NM178" s="118">
        <v>8.6000000000000007E-6</v>
      </c>
      <c r="NN178" s="118">
        <v>8.6999999999999997E-6</v>
      </c>
      <c r="NO178" s="118">
        <v>5.2000000000000002E-6</v>
      </c>
      <c r="NP178" s="118">
        <v>4.6999999999999999E-6</v>
      </c>
      <c r="NQ178" s="118">
        <v>1.604E-4</v>
      </c>
      <c r="NR178" s="118">
        <v>1.2799999999999999E-5</v>
      </c>
      <c r="NS178" s="118">
        <v>8.1000000000000004E-6</v>
      </c>
      <c r="NT178" s="118">
        <v>9.7000000000000003E-6</v>
      </c>
      <c r="NU178" s="118">
        <v>6.1E-6</v>
      </c>
      <c r="NV178" s="118">
        <v>5.4999999999999999E-6</v>
      </c>
      <c r="NW178" s="118">
        <v>3.3000000000000002E-6</v>
      </c>
      <c r="NX178" s="118">
        <v>8.4999999999999999E-6</v>
      </c>
      <c r="NY178" s="118">
        <v>4.7599999999999998E-5</v>
      </c>
      <c r="NZ178" s="118">
        <v>7.7999999999999999E-6</v>
      </c>
      <c r="OA178" s="118">
        <v>1.5E-6</v>
      </c>
      <c r="OB178" s="118">
        <v>7.9000000000000006E-6</v>
      </c>
      <c r="OC178" s="118">
        <v>5.0000000000000004E-6</v>
      </c>
      <c r="OD178" s="118">
        <v>1.84E-5</v>
      </c>
      <c r="OE178" s="118">
        <v>4.6E-6</v>
      </c>
      <c r="OF178" s="118">
        <v>8.3000000000000002E-6</v>
      </c>
      <c r="OG178" s="118">
        <v>0</v>
      </c>
      <c r="OH178" s="118">
        <v>4.6949999999999997E-4</v>
      </c>
      <c r="OI178" s="118">
        <v>2.7999999999999999E-6</v>
      </c>
      <c r="OJ178" s="118">
        <v>1.08E-5</v>
      </c>
      <c r="OK178" s="118">
        <v>1.01E-5</v>
      </c>
      <c r="OL178" s="118">
        <v>1.47E-5</v>
      </c>
      <c r="OM178" s="118">
        <v>9.9000000000000001E-6</v>
      </c>
      <c r="ON178" s="118">
        <v>6.1E-6</v>
      </c>
      <c r="OO178" s="118">
        <v>1.5E-5</v>
      </c>
      <c r="OP178" s="118">
        <v>1.7600000000000001E-5</v>
      </c>
      <c r="OQ178" s="118">
        <v>2.3939999999999999E-4</v>
      </c>
      <c r="OR178" s="119">
        <v>1.2E-5</v>
      </c>
    </row>
    <row r="179" spans="1:408" ht="12.75" customHeight="1">
      <c r="A179" s="115">
        <v>337110</v>
      </c>
      <c r="B179" s="69" t="str">
        <f>INDEX('NAICS to ISIC Key'!H:H,MATCH(A179,'NAICS to ISIC Key'!D:D,0))</f>
        <v>ISIC 31T33</v>
      </c>
      <c r="C179" s="121" t="s">
        <v>457</v>
      </c>
      <c r="D179" s="117">
        <v>1.3689999999999999E-4</v>
      </c>
      <c r="E179" s="118">
        <v>1.783E-4</v>
      </c>
      <c r="F179" s="118">
        <v>1.483E-4</v>
      </c>
      <c r="G179" s="118">
        <v>8.8300000000000005E-5</v>
      </c>
      <c r="H179" s="118">
        <v>1.515E-4</v>
      </c>
      <c r="I179" s="118">
        <v>1.3779999999999999E-4</v>
      </c>
      <c r="J179" s="118">
        <v>1.261E-4</v>
      </c>
      <c r="K179" s="118">
        <v>9.48E-5</v>
      </c>
      <c r="L179" s="118">
        <v>1.228E-4</v>
      </c>
      <c r="M179" s="118">
        <v>5.0899999999999997E-5</v>
      </c>
      <c r="N179" s="118">
        <v>4.3600000000000003E-5</v>
      </c>
      <c r="O179" s="118">
        <v>1.4320000000000001E-4</v>
      </c>
      <c r="P179" s="118">
        <v>3.2299999999999999E-5</v>
      </c>
      <c r="Q179" s="118">
        <v>7.6600000000000005E-5</v>
      </c>
      <c r="R179" s="118">
        <v>1.3889999999999999E-4</v>
      </c>
      <c r="S179" s="118">
        <v>1.8819999999999999E-4</v>
      </c>
      <c r="T179" s="118">
        <v>1.2010000000000001E-4</v>
      </c>
      <c r="U179" s="118">
        <v>2.499E-4</v>
      </c>
      <c r="V179" s="118">
        <v>2.2919999999999999E-4</v>
      </c>
      <c r="W179" s="118">
        <v>5.8499999999999999E-5</v>
      </c>
      <c r="X179" s="118">
        <v>1.271E-4</v>
      </c>
      <c r="Y179" s="118">
        <v>2.2010000000000001E-4</v>
      </c>
      <c r="Z179" s="118">
        <v>6.9900000000000005E-5</v>
      </c>
      <c r="AA179" s="118">
        <v>1.2569999999999999E-4</v>
      </c>
      <c r="AB179" s="118">
        <v>3.8509999999999998E-3</v>
      </c>
      <c r="AC179" s="118">
        <v>1.1995E-3</v>
      </c>
      <c r="AD179" s="118">
        <v>4.3051000000000001E-3</v>
      </c>
      <c r="AE179" s="118">
        <v>1.2503800000000001E-2</v>
      </c>
      <c r="AF179" s="118">
        <v>6.6112999999999996E-3</v>
      </c>
      <c r="AG179" s="118">
        <v>1.7930000000000001E-3</v>
      </c>
      <c r="AH179" s="118">
        <v>6.3727000000000002E-3</v>
      </c>
      <c r="AI179" s="118">
        <v>7.1790000000000005E-4</v>
      </c>
      <c r="AJ179" s="118">
        <v>3.5596E-3</v>
      </c>
      <c r="AK179" s="118">
        <v>5.865E-4</v>
      </c>
      <c r="AL179" s="118">
        <v>8.6087000000000004E-3</v>
      </c>
      <c r="AM179" s="118">
        <v>9.0010000000000003E-4</v>
      </c>
      <c r="AN179" s="118">
        <v>1.189E-4</v>
      </c>
      <c r="AO179" s="118">
        <v>6.2009999999999995E-4</v>
      </c>
      <c r="AP179" s="118">
        <v>8.8400000000000002E-4</v>
      </c>
      <c r="AQ179" s="118">
        <v>4.9858999999999997E-3</v>
      </c>
      <c r="AR179" s="118">
        <v>1.8039999999999999E-4</v>
      </c>
      <c r="AS179" s="118">
        <v>1.228E-4</v>
      </c>
      <c r="AT179" s="118">
        <v>1.4750000000000001E-4</v>
      </c>
      <c r="AU179" s="118">
        <v>1.4359999999999999E-4</v>
      </c>
      <c r="AV179" s="118">
        <v>2.1259999999999999E-4</v>
      </c>
      <c r="AW179" s="118">
        <v>2.8600000000000001E-4</v>
      </c>
      <c r="AX179" s="118">
        <v>1.176E-4</v>
      </c>
      <c r="AY179" s="118">
        <v>6.19E-5</v>
      </c>
      <c r="AZ179" s="118">
        <v>5.3669999999999998E-4</v>
      </c>
      <c r="BA179" s="118">
        <v>1.2339999999999999E-4</v>
      </c>
      <c r="BB179" s="118">
        <v>1.5029999999999999E-4</v>
      </c>
      <c r="BC179" s="118">
        <v>1.9120000000000001E-4</v>
      </c>
      <c r="BD179" s="118">
        <v>1.383E-4</v>
      </c>
      <c r="BE179" s="118">
        <v>1.106E-4</v>
      </c>
      <c r="BF179" s="118">
        <v>1.3689999999999999E-4</v>
      </c>
      <c r="BG179" s="118">
        <v>1.143E-4</v>
      </c>
      <c r="BH179" s="118">
        <v>9.5099999999999994E-5</v>
      </c>
      <c r="BI179" s="118">
        <v>9.2299999999999994E-5</v>
      </c>
      <c r="BJ179" s="118">
        <v>8.7800000000000006E-5</v>
      </c>
      <c r="BK179" s="118">
        <v>1.284E-4</v>
      </c>
      <c r="BL179" s="118">
        <v>1.059E-4</v>
      </c>
      <c r="BM179" s="118">
        <v>1.2310000000000001E-4</v>
      </c>
      <c r="BN179" s="118">
        <v>1.137E-4</v>
      </c>
      <c r="BO179" s="118">
        <v>1.072E-4</v>
      </c>
      <c r="BP179" s="118">
        <v>1.03E-4</v>
      </c>
      <c r="BQ179" s="118">
        <v>1.2239999999999999E-4</v>
      </c>
      <c r="BR179" s="118">
        <v>9.6700000000000006E-5</v>
      </c>
      <c r="BS179" s="118">
        <v>9.8900000000000005E-5</v>
      </c>
      <c r="BT179" s="118">
        <v>8.0799999999999999E-5</v>
      </c>
      <c r="BU179" s="118">
        <v>9.5799999999999998E-5</v>
      </c>
      <c r="BV179" s="118">
        <v>9.1000000000000003E-5</v>
      </c>
      <c r="BW179" s="118">
        <v>1.1730000000000001E-4</v>
      </c>
      <c r="BX179" s="118">
        <v>1.2400000000000001E-4</v>
      </c>
      <c r="BY179" s="118">
        <v>8.2299999999999995E-5</v>
      </c>
      <c r="BZ179" s="118">
        <v>1.08E-4</v>
      </c>
      <c r="CA179" s="118">
        <v>1.01E-4</v>
      </c>
      <c r="CB179" s="118">
        <v>1.507E-4</v>
      </c>
      <c r="CC179" s="118">
        <v>9.8800000000000003E-5</v>
      </c>
      <c r="CD179" s="118">
        <v>7.25E-5</v>
      </c>
      <c r="CE179" s="118">
        <v>8.2000000000000001E-5</v>
      </c>
      <c r="CF179" s="118">
        <v>8.3800000000000004E-5</v>
      </c>
      <c r="CG179" s="118">
        <v>9.6399999999999999E-5</v>
      </c>
      <c r="CH179" s="118">
        <v>3.6019999999999997E-4</v>
      </c>
      <c r="CI179" s="118">
        <v>9.7429999999999999E-4</v>
      </c>
      <c r="CJ179" s="118">
        <v>4.9169999999999997E-4</v>
      </c>
      <c r="CK179" s="118">
        <v>3.301E-4</v>
      </c>
      <c r="CL179" s="118">
        <v>7.1000000000000005E-5</v>
      </c>
      <c r="CM179" s="118">
        <v>1.149E-4</v>
      </c>
      <c r="CN179" s="118">
        <v>9.1600000000000004E-5</v>
      </c>
      <c r="CO179" s="118">
        <v>7.8399999999999995E-5</v>
      </c>
      <c r="CP179" s="118">
        <v>9.9500000000000006E-5</v>
      </c>
      <c r="CQ179" s="118">
        <v>1.6339999999999999E-4</v>
      </c>
      <c r="CR179" s="118">
        <v>1.027E-4</v>
      </c>
      <c r="CS179" s="118">
        <v>1.171E-4</v>
      </c>
      <c r="CT179" s="118">
        <v>1.8430000000000001E-4</v>
      </c>
      <c r="CU179" s="118">
        <v>7.4599999999999997E-5</v>
      </c>
      <c r="CV179" s="118">
        <v>1.132E-4</v>
      </c>
      <c r="CW179" s="118">
        <v>9.9199999999999999E-5</v>
      </c>
      <c r="CX179" s="118">
        <v>1.383E-4</v>
      </c>
      <c r="CY179" s="118">
        <v>1.4329999999999999E-4</v>
      </c>
      <c r="CZ179" s="118">
        <v>1.784E-4</v>
      </c>
      <c r="DA179" s="118">
        <v>1.5446700000000001E-2</v>
      </c>
      <c r="DB179" s="118">
        <v>2.0890000000000001E-4</v>
      </c>
      <c r="DC179" s="118">
        <v>2.5569999999999998E-4</v>
      </c>
      <c r="DD179" s="118">
        <v>1.3200000000000001E-4</v>
      </c>
      <c r="DE179" s="118">
        <v>1.5190000000000001E-4</v>
      </c>
      <c r="DF179" s="118">
        <v>8.0699999999999996E-5</v>
      </c>
      <c r="DG179" s="118">
        <v>6.3800000000000006E-5</v>
      </c>
      <c r="DH179" s="118">
        <v>1.3200000000000001E-4</v>
      </c>
      <c r="DI179" s="118">
        <v>8.3700000000000002E-5</v>
      </c>
      <c r="DJ179" s="118">
        <v>8.6399999999999999E-5</v>
      </c>
      <c r="DK179" s="118">
        <v>7.4999999999999993E-5</v>
      </c>
      <c r="DL179" s="118">
        <v>3.8898000000000001E-3</v>
      </c>
      <c r="DM179" s="118">
        <v>3.8600000000000003E-5</v>
      </c>
      <c r="DN179" s="118">
        <v>2.87E-5</v>
      </c>
      <c r="DO179" s="118">
        <v>8.14E-5</v>
      </c>
      <c r="DP179" s="118">
        <v>5.5690000000000004E-4</v>
      </c>
      <c r="DQ179" s="118">
        <v>9.87E-5</v>
      </c>
      <c r="DR179" s="118">
        <v>9.2899999999999995E-5</v>
      </c>
      <c r="DS179" s="118">
        <v>2.48E-5</v>
      </c>
      <c r="DT179" s="118">
        <v>2.7399999999999999E-5</v>
      </c>
      <c r="DU179" s="118">
        <v>7.7999999999999999E-5</v>
      </c>
      <c r="DV179" s="118">
        <v>5.1400000000000003E-5</v>
      </c>
      <c r="DW179" s="118">
        <v>3.3000000000000003E-5</v>
      </c>
      <c r="DX179" s="118">
        <v>7.6500000000000003E-5</v>
      </c>
      <c r="DY179" s="118">
        <v>4.5399999999999999E-5</v>
      </c>
      <c r="DZ179" s="118">
        <v>3.54E-5</v>
      </c>
      <c r="EA179" s="118">
        <v>3.8999999999999999E-5</v>
      </c>
      <c r="EB179" s="118">
        <v>3.5740000000000001E-4</v>
      </c>
      <c r="EC179" s="118">
        <v>1.6589999999999999E-4</v>
      </c>
      <c r="ED179" s="118">
        <v>7.1400000000000001E-5</v>
      </c>
      <c r="EE179" s="118">
        <v>8.6799999999999996E-5</v>
      </c>
      <c r="EF179" s="118">
        <v>1.4540000000000001E-4</v>
      </c>
      <c r="EG179" s="118">
        <v>1.3019999999999999E-4</v>
      </c>
      <c r="EH179" s="118">
        <v>1.005E-4</v>
      </c>
      <c r="EI179" s="118">
        <v>1.0170000000000001E-4</v>
      </c>
      <c r="EJ179" s="118">
        <v>1.696E-4</v>
      </c>
      <c r="EK179" s="118">
        <v>6.8399999999999996E-5</v>
      </c>
      <c r="EL179" s="118">
        <v>5.978E-4</v>
      </c>
      <c r="EM179" s="118">
        <v>6.6500000000000004E-5</v>
      </c>
      <c r="EN179" s="118">
        <v>4.8199999999999999E-5</v>
      </c>
      <c r="EO179" s="118">
        <v>1.2449999999999999E-4</v>
      </c>
      <c r="EP179" s="118">
        <v>6.7000000000000002E-5</v>
      </c>
      <c r="EQ179" s="118">
        <v>1.3310000000000001E-4</v>
      </c>
      <c r="ER179" s="118">
        <v>6.58E-5</v>
      </c>
      <c r="ES179" s="118">
        <v>7.8999999999999996E-5</v>
      </c>
      <c r="ET179" s="118">
        <v>8.2899999999999996E-5</v>
      </c>
      <c r="EU179" s="118">
        <v>4.0259999999999997E-4</v>
      </c>
      <c r="EV179" s="118">
        <v>5.4429999999999995E-4</v>
      </c>
      <c r="EW179" s="118">
        <v>1.9035E-3</v>
      </c>
      <c r="EX179" s="118">
        <v>3.9300000000000001E-4</v>
      </c>
      <c r="EY179" s="118">
        <v>3.7950000000000001E-4</v>
      </c>
      <c r="EZ179" s="118">
        <v>5.3879999999999998E-4</v>
      </c>
      <c r="FA179" s="118">
        <v>3.3829999999999998E-4</v>
      </c>
      <c r="FB179" s="118">
        <v>5.107E-4</v>
      </c>
      <c r="FC179" s="118">
        <v>1.9230000000000001E-4</v>
      </c>
      <c r="FD179" s="118">
        <v>1.661E-4</v>
      </c>
      <c r="FE179" s="118">
        <v>1.9348E-3</v>
      </c>
      <c r="FF179" s="118">
        <v>1.9599999999999999E-4</v>
      </c>
      <c r="FG179" s="118">
        <v>2.33E-4</v>
      </c>
      <c r="FH179" s="118">
        <v>1.639E-4</v>
      </c>
      <c r="FI179" s="118">
        <v>7.5900000000000002E-5</v>
      </c>
      <c r="FJ179" s="118">
        <v>3.3200000000000001E-5</v>
      </c>
      <c r="FK179" s="118">
        <v>1.6029999999999999E-4</v>
      </c>
      <c r="FL179" s="118">
        <v>7.4300000000000004E-5</v>
      </c>
      <c r="FM179" s="118">
        <v>4.2899999999999999E-5</v>
      </c>
      <c r="FN179" s="118">
        <v>1.4919999999999999E-4</v>
      </c>
      <c r="FO179" s="118">
        <v>5.086E-4</v>
      </c>
      <c r="FP179" s="118">
        <v>5.4920000000000001E-4</v>
      </c>
      <c r="FQ179" s="118">
        <v>5.5600000000000003E-5</v>
      </c>
      <c r="FR179" s="118">
        <v>9.2899999999999995E-5</v>
      </c>
      <c r="FS179" s="118">
        <v>8.786E-4</v>
      </c>
      <c r="FT179" s="118">
        <v>1.00743</v>
      </c>
      <c r="FU179" s="118">
        <v>1.6100000000000001E-4</v>
      </c>
      <c r="FV179" s="118">
        <v>7.2740000000000001E-4</v>
      </c>
      <c r="FW179" s="118">
        <v>3.1510000000000002E-4</v>
      </c>
      <c r="FX179" s="118">
        <v>2.2139999999999999E-4</v>
      </c>
      <c r="FY179" s="118">
        <v>7.1849999999999995E-4</v>
      </c>
      <c r="FZ179" s="118">
        <v>1.4306599999999999E-2</v>
      </c>
      <c r="GA179" s="118">
        <v>3.724E-4</v>
      </c>
      <c r="GB179" s="118">
        <v>1.5660000000000001E-4</v>
      </c>
      <c r="GC179" s="118">
        <v>1.0560000000000001E-4</v>
      </c>
      <c r="GD179" s="118">
        <v>8.8499999999999996E-5</v>
      </c>
      <c r="GE179" s="118">
        <v>1.261E-4</v>
      </c>
      <c r="GF179" s="118">
        <v>7.7000000000000001E-5</v>
      </c>
      <c r="GG179" s="118">
        <v>6.3399999999999996E-5</v>
      </c>
      <c r="GH179" s="118">
        <v>1.097E-4</v>
      </c>
      <c r="GI179" s="118">
        <v>7.3300000000000006E-5</v>
      </c>
      <c r="GJ179" s="118">
        <v>1.2120000000000001E-4</v>
      </c>
      <c r="GK179" s="118">
        <v>3.8969999999999999E-4</v>
      </c>
      <c r="GL179" s="118">
        <v>1.1239999999999999E-4</v>
      </c>
      <c r="GM179" s="118">
        <v>1.039E-4</v>
      </c>
      <c r="GN179" s="118">
        <v>1.2970000000000001E-4</v>
      </c>
      <c r="GO179" s="118">
        <v>1.4760000000000001E-4</v>
      </c>
      <c r="GP179" s="118">
        <v>1.682E-4</v>
      </c>
      <c r="GQ179" s="118">
        <v>1.2860000000000001E-4</v>
      </c>
      <c r="GR179" s="118">
        <v>1.315E-4</v>
      </c>
      <c r="GS179" s="118">
        <v>9.6799999999999995E-5</v>
      </c>
      <c r="GT179" s="118">
        <v>9.6000000000000002E-5</v>
      </c>
      <c r="GU179" s="118">
        <v>1.0789999999999999E-4</v>
      </c>
      <c r="GV179" s="118">
        <v>1.004E-4</v>
      </c>
      <c r="GW179" s="118">
        <v>1.13E-4</v>
      </c>
      <c r="GX179" s="118">
        <v>1.108E-4</v>
      </c>
      <c r="GY179" s="118">
        <v>1.574E-4</v>
      </c>
      <c r="GZ179" s="118">
        <v>1.219E-4</v>
      </c>
      <c r="HA179" s="118">
        <v>1.4980000000000001E-4</v>
      </c>
      <c r="HB179" s="118">
        <v>8.5599999999999994E-5</v>
      </c>
      <c r="HC179" s="118">
        <v>5.7599999999999997E-5</v>
      </c>
      <c r="HD179" s="118">
        <v>9.4500000000000007E-5</v>
      </c>
      <c r="HE179" s="118">
        <v>1.092E-4</v>
      </c>
      <c r="HF179" s="118">
        <v>1.37E-4</v>
      </c>
      <c r="HG179" s="118">
        <v>2.7179999999999999E-4</v>
      </c>
      <c r="HH179" s="118">
        <v>7.9900000000000004E-5</v>
      </c>
      <c r="HI179" s="118">
        <v>1.9259999999999999E-4</v>
      </c>
      <c r="HJ179" s="118">
        <v>1.4310000000000001E-4</v>
      </c>
      <c r="HK179" s="118">
        <v>1.2980000000000001E-4</v>
      </c>
      <c r="HL179" s="118">
        <v>8.7800000000000006E-5</v>
      </c>
      <c r="HM179" s="118">
        <v>1.102E-4</v>
      </c>
      <c r="HN179" s="118">
        <v>1.226E-4</v>
      </c>
      <c r="HO179" s="118">
        <v>3.3800000000000002E-5</v>
      </c>
      <c r="HP179" s="118">
        <v>9.1500000000000001E-5</v>
      </c>
      <c r="HQ179" s="118">
        <v>8.7200000000000005E-5</v>
      </c>
      <c r="HR179" s="118">
        <v>9.5000000000000005E-5</v>
      </c>
      <c r="HS179" s="118">
        <v>8.7200000000000005E-5</v>
      </c>
      <c r="HT179" s="118">
        <v>9.8200000000000002E-5</v>
      </c>
      <c r="HU179" s="118">
        <v>1.115E-4</v>
      </c>
      <c r="HV179" s="118">
        <v>4.35E-5</v>
      </c>
      <c r="HW179" s="118">
        <v>8.1199999999999995E-5</v>
      </c>
      <c r="HX179" s="118">
        <v>1.6980000000000001E-4</v>
      </c>
      <c r="HY179" s="118">
        <v>1.3359999999999999E-4</v>
      </c>
      <c r="HZ179" s="118">
        <v>1.563E-4</v>
      </c>
      <c r="IA179" s="118">
        <v>1.3569999999999999E-4</v>
      </c>
      <c r="IB179" s="118">
        <v>9.3900000000000006E-5</v>
      </c>
      <c r="IC179" s="118">
        <v>1.2899999999999999E-4</v>
      </c>
      <c r="ID179" s="118">
        <v>7.7000000000000001E-5</v>
      </c>
      <c r="IE179" s="118">
        <v>1.181E-4</v>
      </c>
      <c r="IF179" s="118">
        <v>9.5299999999999999E-5</v>
      </c>
      <c r="IG179" s="118">
        <v>7.1600000000000006E-5</v>
      </c>
      <c r="IH179" s="118">
        <v>8.0099999999999995E-5</v>
      </c>
      <c r="II179" s="118">
        <v>1.039E-4</v>
      </c>
      <c r="IJ179" s="118">
        <v>7.7200000000000006E-5</v>
      </c>
      <c r="IK179" s="118">
        <v>9.4500000000000007E-5</v>
      </c>
      <c r="IL179" s="138">
        <v>7.0599999999999995E-5</v>
      </c>
      <c r="IM179" s="138">
        <v>1.3339999999999999E-4</v>
      </c>
      <c r="IN179" s="138">
        <v>8.7600000000000002E-5</v>
      </c>
      <c r="IO179" s="138">
        <v>9.7499999999999998E-5</v>
      </c>
      <c r="IP179" s="138">
        <v>1.2310000000000001E-4</v>
      </c>
      <c r="IQ179" s="138">
        <v>1.25E-4</v>
      </c>
      <c r="IR179" s="138">
        <v>9.1199999999999994E-5</v>
      </c>
      <c r="IS179" s="118">
        <v>5.5000000000000002E-5</v>
      </c>
      <c r="IT179" s="118">
        <v>6.7000000000000002E-5</v>
      </c>
      <c r="IU179" s="118">
        <v>6.8399999999999996E-5</v>
      </c>
      <c r="IV179" s="118">
        <v>2.19E-5</v>
      </c>
      <c r="IW179" s="138">
        <v>8.4900000000000004E-5</v>
      </c>
      <c r="IX179" s="138">
        <v>9.1299999999999997E-5</v>
      </c>
      <c r="IY179" s="138">
        <v>1.6550000000000001E-4</v>
      </c>
      <c r="IZ179" s="138">
        <v>9.9199999999999999E-5</v>
      </c>
      <c r="JA179" s="138">
        <v>1.7220000000000001E-4</v>
      </c>
      <c r="JB179" s="138">
        <v>1.6239999999999999E-4</v>
      </c>
      <c r="JC179" s="138">
        <v>9.0400000000000002E-5</v>
      </c>
      <c r="JD179" s="138">
        <v>9.8300000000000004E-5</v>
      </c>
      <c r="JE179" s="118">
        <v>1.098E-4</v>
      </c>
      <c r="JF179" s="118">
        <v>8.9300000000000002E-5</v>
      </c>
      <c r="JG179" s="118">
        <v>7.7299999999999995E-5</v>
      </c>
      <c r="JH179" s="118">
        <v>1.2410000000000001E-4</v>
      </c>
      <c r="JI179" s="118">
        <v>1.0009999999999999E-4</v>
      </c>
      <c r="JJ179" s="118">
        <v>1.041E-4</v>
      </c>
      <c r="JK179" s="118">
        <v>3.6775000000000002E-3</v>
      </c>
      <c r="JL179" s="118">
        <v>9.59E-5</v>
      </c>
      <c r="JM179" s="118">
        <v>8.7600000000000002E-5</v>
      </c>
      <c r="JN179" s="118">
        <v>1.2540000000000001E-4</v>
      </c>
      <c r="JO179" s="118">
        <v>1.3520000000000001E-4</v>
      </c>
      <c r="JP179" s="118">
        <v>7.5900000000000002E-5</v>
      </c>
      <c r="JQ179" s="118">
        <v>1.004E-4</v>
      </c>
      <c r="JR179" s="118">
        <v>1.014E-4</v>
      </c>
      <c r="JS179" s="118">
        <v>2.243E-4</v>
      </c>
      <c r="JT179" s="118">
        <v>1.032E-4</v>
      </c>
      <c r="JU179" s="118">
        <v>1.139E-4</v>
      </c>
      <c r="JV179" s="118">
        <v>4.21E-5</v>
      </c>
      <c r="JW179" s="118">
        <v>1.0230000000000001E-4</v>
      </c>
      <c r="JX179" s="118">
        <v>4.2200000000000003E-5</v>
      </c>
      <c r="JY179" s="118">
        <v>0</v>
      </c>
      <c r="JZ179" s="118">
        <v>5.4549999999999998E-4</v>
      </c>
      <c r="KA179" s="118">
        <v>1.2960000000000001E-4</v>
      </c>
      <c r="KB179" s="118">
        <v>8.5000000000000006E-5</v>
      </c>
      <c r="KC179" s="118">
        <v>1.2120000000000001E-4</v>
      </c>
      <c r="KD179" s="118">
        <v>1.098E-4</v>
      </c>
      <c r="KE179" s="118">
        <v>2.009E-4</v>
      </c>
      <c r="KF179" s="118">
        <v>4.125E-4</v>
      </c>
      <c r="KG179" s="118">
        <v>2.7609999999999999E-4</v>
      </c>
      <c r="KH179" s="118">
        <v>3.7189999999999999E-4</v>
      </c>
      <c r="KI179" s="118">
        <v>8.9599999999999996E-5</v>
      </c>
      <c r="KJ179" s="118">
        <v>2.008E-4</v>
      </c>
      <c r="KK179" s="118">
        <v>1.238E-4</v>
      </c>
      <c r="KL179" s="118">
        <v>1.043E-4</v>
      </c>
      <c r="KM179" s="118">
        <v>5.8E-5</v>
      </c>
      <c r="KN179" s="118">
        <v>1.683E-4</v>
      </c>
      <c r="KO179" s="118">
        <v>1.6190000000000001E-4</v>
      </c>
      <c r="KP179" s="118">
        <v>2.7730000000000002E-4</v>
      </c>
      <c r="KQ179" s="118">
        <v>1.9459999999999999E-4</v>
      </c>
      <c r="KR179" s="118">
        <v>5.6499999999999998E-5</v>
      </c>
      <c r="KS179" s="118">
        <v>6.9900000000000005E-5</v>
      </c>
      <c r="KT179" s="118">
        <v>7.8899999999999993E-5</v>
      </c>
      <c r="KU179" s="118">
        <v>1.3770000000000001E-4</v>
      </c>
      <c r="KV179" s="118">
        <v>4.9499999999999997E-5</v>
      </c>
      <c r="KW179" s="118">
        <v>5.1799999999999999E-5</v>
      </c>
      <c r="KX179" s="118">
        <v>5.3000000000000001E-5</v>
      </c>
      <c r="KY179" s="118">
        <v>3.8699999999999999E-5</v>
      </c>
      <c r="KZ179" s="118">
        <v>6.0000000000000002E-5</v>
      </c>
      <c r="LA179" s="118">
        <v>1.7129999999999999E-4</v>
      </c>
      <c r="LB179" s="118">
        <v>8.5999999999999998E-4</v>
      </c>
      <c r="LC179" s="118">
        <v>1.9249999999999999E-4</v>
      </c>
      <c r="LD179" s="118">
        <v>3.2074E-3</v>
      </c>
      <c r="LE179" s="118">
        <v>1.086E-4</v>
      </c>
      <c r="LF179" s="118">
        <v>4.2599999999999999E-5</v>
      </c>
      <c r="LG179" s="118">
        <v>1.161E-4</v>
      </c>
      <c r="LH179" s="118">
        <v>9.4400000000000004E-5</v>
      </c>
      <c r="LI179" s="118">
        <v>1.56E-4</v>
      </c>
      <c r="LJ179" s="118">
        <v>9.5799999999999998E-5</v>
      </c>
      <c r="LK179" s="118">
        <v>3.79E-5</v>
      </c>
      <c r="LL179" s="118">
        <v>4.3900000000000003E-5</v>
      </c>
      <c r="LM179" s="118">
        <v>3.8600000000000003E-5</v>
      </c>
      <c r="LN179" s="118">
        <v>1.4630000000000001E-4</v>
      </c>
      <c r="LO179" s="118">
        <v>2.0119999999999999E-3</v>
      </c>
      <c r="LP179" s="118">
        <v>1.5029999999999999E-4</v>
      </c>
      <c r="LQ179" s="118">
        <v>4.2079999999999998E-4</v>
      </c>
      <c r="LR179" s="118">
        <v>1.549E-4</v>
      </c>
      <c r="LS179" s="118">
        <v>1.184E-4</v>
      </c>
      <c r="LT179" s="118">
        <v>8.6000000000000003E-5</v>
      </c>
      <c r="LU179" s="118">
        <v>6.6600000000000006E-5</v>
      </c>
      <c r="LV179" s="118">
        <v>8.6700000000000007E-5</v>
      </c>
      <c r="LW179" s="118">
        <v>3.3300000000000003E-5</v>
      </c>
      <c r="LX179" s="118">
        <v>5.3199999999999999E-5</v>
      </c>
      <c r="LY179" s="118">
        <v>8.0400000000000003E-5</v>
      </c>
      <c r="LZ179" s="118">
        <v>5.9700000000000001E-5</v>
      </c>
      <c r="MA179" s="118">
        <v>8.8399999999999994E-5</v>
      </c>
      <c r="MB179" s="118">
        <v>8.3399999999999994E-5</v>
      </c>
      <c r="MC179" s="118">
        <v>5.52E-5</v>
      </c>
      <c r="MD179" s="118">
        <v>1.236E-4</v>
      </c>
      <c r="ME179" s="118">
        <v>7.8999999999999996E-5</v>
      </c>
      <c r="MF179" s="118">
        <v>1.2120000000000001E-4</v>
      </c>
      <c r="MG179" s="118">
        <v>7.9200000000000001E-5</v>
      </c>
      <c r="MH179" s="118">
        <v>3.9700000000000003E-5</v>
      </c>
      <c r="MI179" s="118">
        <v>7.08E-5</v>
      </c>
      <c r="MJ179" s="118">
        <v>8.5199999999999997E-5</v>
      </c>
      <c r="MK179" s="118">
        <v>6.19E-5</v>
      </c>
      <c r="ML179" s="118">
        <v>8.4599999999999996E-5</v>
      </c>
      <c r="MM179" s="118">
        <v>1.016E-4</v>
      </c>
      <c r="MN179" s="118">
        <v>1.762E-4</v>
      </c>
      <c r="MO179" s="118">
        <v>1.0069999999999999E-4</v>
      </c>
      <c r="MP179" s="118">
        <v>2.007E-4</v>
      </c>
      <c r="MQ179" s="118">
        <v>1.078E-4</v>
      </c>
      <c r="MR179" s="118">
        <v>1.0789999999999999E-4</v>
      </c>
      <c r="MS179" s="118">
        <v>9.2800000000000006E-5</v>
      </c>
      <c r="MT179" s="118">
        <v>4.7200000000000002E-5</v>
      </c>
      <c r="MU179" s="118">
        <v>1.083E-4</v>
      </c>
      <c r="MV179" s="118">
        <v>1.1629999999999999E-4</v>
      </c>
      <c r="MW179" s="118">
        <v>7.4900000000000005E-5</v>
      </c>
      <c r="MX179" s="118">
        <v>7.5699999999999997E-5</v>
      </c>
      <c r="MY179" s="118">
        <v>6.2350000000000003E-4</v>
      </c>
      <c r="MZ179" s="118">
        <v>1.1349999999999999E-4</v>
      </c>
      <c r="NA179" s="118">
        <v>5.5699999999999999E-5</v>
      </c>
      <c r="NB179" s="118">
        <v>8.3700000000000002E-5</v>
      </c>
      <c r="NC179" s="118">
        <v>5.8299999999999997E-4</v>
      </c>
      <c r="ND179" s="118">
        <v>1.415E-4</v>
      </c>
      <c r="NE179" s="118">
        <v>1.102E-4</v>
      </c>
      <c r="NF179" s="118">
        <v>1.2E-4</v>
      </c>
      <c r="NG179" s="118">
        <v>5.7039999999999999E-4</v>
      </c>
      <c r="NH179" s="118">
        <v>6.7579999999999995E-4</v>
      </c>
      <c r="NI179" s="118">
        <v>1.1004000000000001E-3</v>
      </c>
      <c r="NJ179" s="118">
        <v>6.1500000000000004E-5</v>
      </c>
      <c r="NK179" s="118">
        <v>6.05E-5</v>
      </c>
      <c r="NL179" s="118">
        <v>1.2799999999999999E-5</v>
      </c>
      <c r="NM179" s="118">
        <v>8.3999999999999995E-5</v>
      </c>
      <c r="NN179" s="118">
        <v>1.1959999999999999E-4</v>
      </c>
      <c r="NO179" s="118">
        <v>5.9899999999999999E-5</v>
      </c>
      <c r="NP179" s="118">
        <v>3.3599999999999997E-5</v>
      </c>
      <c r="NQ179" s="118">
        <v>6.3969999999999999E-4</v>
      </c>
      <c r="NR179" s="118">
        <v>1.2970000000000001E-4</v>
      </c>
      <c r="NS179" s="118">
        <v>6.4329999999999997E-4</v>
      </c>
      <c r="NT179" s="118">
        <v>3.3389999999999998E-4</v>
      </c>
      <c r="NU179" s="118">
        <v>2.096E-4</v>
      </c>
      <c r="NV179" s="118">
        <v>1.797E-4</v>
      </c>
      <c r="NW179" s="118">
        <v>8.1299999999999997E-5</v>
      </c>
      <c r="NX179" s="118">
        <v>1.817E-4</v>
      </c>
      <c r="NY179" s="118">
        <v>2.6999999999999999E-5</v>
      </c>
      <c r="NZ179" s="118">
        <v>1.0289999999999999E-4</v>
      </c>
      <c r="OA179" s="118">
        <v>1.36E-5</v>
      </c>
      <c r="OB179" s="118">
        <v>8.0099999999999995E-5</v>
      </c>
      <c r="OC179" s="118">
        <v>9.8800000000000003E-5</v>
      </c>
      <c r="OD179" s="118">
        <v>3.388E-4</v>
      </c>
      <c r="OE179" s="118">
        <v>8.7399999999999997E-5</v>
      </c>
      <c r="OF179" s="118">
        <v>1.1341000000000001E-3</v>
      </c>
      <c r="OG179" s="118">
        <v>0</v>
      </c>
      <c r="OH179" s="118">
        <v>1.5980000000000001E-4</v>
      </c>
      <c r="OI179" s="118">
        <v>1.032E-4</v>
      </c>
      <c r="OJ179" s="118">
        <v>1.2410000000000001E-4</v>
      </c>
      <c r="OK179" s="118">
        <v>3.3930000000000001E-4</v>
      </c>
      <c r="OL179" s="118">
        <v>1.4614999999999999E-3</v>
      </c>
      <c r="OM179" s="118">
        <v>8.2799999999999993E-5</v>
      </c>
      <c r="ON179" s="118">
        <v>2.0589999999999999E-4</v>
      </c>
      <c r="OO179" s="118">
        <v>1.8430000000000001E-4</v>
      </c>
      <c r="OP179" s="118">
        <v>1.85E-4</v>
      </c>
      <c r="OQ179" s="118">
        <v>1.033E-4</v>
      </c>
      <c r="OR179" s="119">
        <v>2.8549999999999999E-3</v>
      </c>
    </row>
    <row r="180" spans="1:408" ht="12.75" customHeight="1">
      <c r="A180" s="115">
        <v>337121</v>
      </c>
      <c r="B180" s="69" t="str">
        <f>INDEX('NAICS to ISIC Key'!H:H,MATCH(A180,'NAICS to ISIC Key'!D:D,0))</f>
        <v>ISIC 31T33</v>
      </c>
      <c r="C180" s="121" t="s">
        <v>458</v>
      </c>
      <c r="D180" s="117">
        <v>3.7000000000000002E-6</v>
      </c>
      <c r="E180" s="118">
        <v>6.0000000000000002E-6</v>
      </c>
      <c r="F180" s="118">
        <v>7.1199999999999996E-5</v>
      </c>
      <c r="G180" s="118">
        <v>4.7200000000000002E-5</v>
      </c>
      <c r="H180" s="118">
        <v>3.4999999999999999E-6</v>
      </c>
      <c r="I180" s="118">
        <v>5.4E-6</v>
      </c>
      <c r="J180" s="118">
        <v>1.17E-5</v>
      </c>
      <c r="K180" s="118">
        <v>6.2999999999999998E-6</v>
      </c>
      <c r="L180" s="118">
        <v>1.52E-5</v>
      </c>
      <c r="M180" s="118">
        <v>3.4000000000000001E-6</v>
      </c>
      <c r="N180" s="118">
        <v>3.1999999999999999E-6</v>
      </c>
      <c r="O180" s="118">
        <v>3.8E-6</v>
      </c>
      <c r="P180" s="118">
        <v>2.3E-6</v>
      </c>
      <c r="Q180" s="118">
        <v>2.2000000000000001E-6</v>
      </c>
      <c r="R180" s="118">
        <v>3.9999999999999998E-6</v>
      </c>
      <c r="S180" s="118">
        <v>6.6000000000000003E-6</v>
      </c>
      <c r="T180" s="118">
        <v>1.4E-5</v>
      </c>
      <c r="U180" s="118">
        <v>1.03E-5</v>
      </c>
      <c r="V180" s="118">
        <v>1.2099999999999999E-5</v>
      </c>
      <c r="W180" s="118">
        <v>9.5000000000000005E-6</v>
      </c>
      <c r="X180" s="118">
        <v>6.4999999999999996E-6</v>
      </c>
      <c r="Y180" s="118">
        <v>2.6000000000000001E-6</v>
      </c>
      <c r="Z180" s="118">
        <v>1.5999999999999999E-6</v>
      </c>
      <c r="AA180" s="118">
        <v>2.3999999999999999E-6</v>
      </c>
      <c r="AB180" s="118">
        <v>5.38E-5</v>
      </c>
      <c r="AC180" s="118">
        <v>5.1E-5</v>
      </c>
      <c r="AD180" s="118">
        <v>5.3199999999999999E-5</v>
      </c>
      <c r="AE180" s="118">
        <v>4.3699999999999998E-5</v>
      </c>
      <c r="AF180" s="118">
        <v>5.7000000000000003E-5</v>
      </c>
      <c r="AG180" s="118">
        <v>1.42E-5</v>
      </c>
      <c r="AH180" s="118">
        <v>5.13E-5</v>
      </c>
      <c r="AI180" s="118">
        <v>2.5999999999999998E-5</v>
      </c>
      <c r="AJ180" s="118">
        <v>6.8700000000000003E-5</v>
      </c>
      <c r="AK180" s="118">
        <v>2.0100000000000001E-5</v>
      </c>
      <c r="AL180" s="118">
        <v>3.01E-5</v>
      </c>
      <c r="AM180" s="118">
        <v>2.6999999999999999E-5</v>
      </c>
      <c r="AN180" s="118">
        <v>2.8099999999999999E-5</v>
      </c>
      <c r="AO180" s="118">
        <v>7.6600000000000005E-5</v>
      </c>
      <c r="AP180" s="118">
        <v>2.2389999999999999E-4</v>
      </c>
      <c r="AQ180" s="118">
        <v>1.3355799999999999E-2</v>
      </c>
      <c r="AR180" s="118">
        <v>1.049E-4</v>
      </c>
      <c r="AS180" s="118">
        <v>3.0599999999999998E-5</v>
      </c>
      <c r="AT180" s="118">
        <v>4.1600000000000002E-5</v>
      </c>
      <c r="AU180" s="118">
        <v>1.1199999999999999E-5</v>
      </c>
      <c r="AV180" s="118">
        <v>2.4499999999999999E-5</v>
      </c>
      <c r="AW180" s="118">
        <v>5.2599999999999998E-5</v>
      </c>
      <c r="AX180" s="118">
        <v>3.4799999999999999E-5</v>
      </c>
      <c r="AY180" s="118">
        <v>4.0999999999999997E-6</v>
      </c>
      <c r="AZ180" s="118">
        <v>7.7999999999999999E-6</v>
      </c>
      <c r="BA180" s="118">
        <v>4.6E-6</v>
      </c>
      <c r="BB180" s="118">
        <v>1.0730000000000001E-4</v>
      </c>
      <c r="BC180" s="118">
        <v>8.2100000000000003E-5</v>
      </c>
      <c r="BD180" s="118">
        <v>1.56E-5</v>
      </c>
      <c r="BE180" s="118">
        <v>1.0000000000000001E-5</v>
      </c>
      <c r="BF180" s="118">
        <v>4.2500000000000003E-5</v>
      </c>
      <c r="BG180" s="118">
        <v>8.8000000000000004E-6</v>
      </c>
      <c r="BH180" s="118">
        <v>1.11E-5</v>
      </c>
      <c r="BI180" s="118">
        <v>9.3999999999999998E-6</v>
      </c>
      <c r="BJ180" s="118">
        <v>3.4999999999999997E-5</v>
      </c>
      <c r="BK180" s="118">
        <v>1.228E-4</v>
      </c>
      <c r="BL180" s="118">
        <v>1.3499999999999999E-5</v>
      </c>
      <c r="BM180" s="118">
        <v>6.7299999999999996E-5</v>
      </c>
      <c r="BN180" s="118">
        <v>9.7999999999999993E-6</v>
      </c>
      <c r="BO180" s="118">
        <v>1.7099999999999999E-5</v>
      </c>
      <c r="BP180" s="118">
        <v>1.06E-5</v>
      </c>
      <c r="BQ180" s="118">
        <v>8.3399999999999994E-5</v>
      </c>
      <c r="BR180" s="118">
        <v>7.7999999999999999E-6</v>
      </c>
      <c r="BS180" s="118">
        <v>7.1999999999999997E-6</v>
      </c>
      <c r="BT180" s="118">
        <v>7.7999999999999999E-6</v>
      </c>
      <c r="BU180" s="118">
        <v>7.9000000000000006E-6</v>
      </c>
      <c r="BV180" s="118">
        <v>8.8999999999999995E-6</v>
      </c>
      <c r="BW180" s="118">
        <v>9.3000000000000007E-6</v>
      </c>
      <c r="BX180" s="118">
        <v>4.0399999999999999E-5</v>
      </c>
      <c r="BY180" s="118">
        <v>5.8000000000000004E-6</v>
      </c>
      <c r="BZ180" s="118">
        <v>8.3000000000000002E-6</v>
      </c>
      <c r="CA180" s="118">
        <v>1.3200000000000001E-5</v>
      </c>
      <c r="CB180" s="118">
        <v>2.2799999999999999E-5</v>
      </c>
      <c r="CC180" s="118">
        <v>1.03E-5</v>
      </c>
      <c r="CD180" s="118">
        <v>5.3000000000000001E-6</v>
      </c>
      <c r="CE180" s="118">
        <v>7.1999999999999997E-6</v>
      </c>
      <c r="CF180" s="118">
        <v>7.7999999999999999E-6</v>
      </c>
      <c r="CG180" s="118">
        <v>8.6999999999999997E-6</v>
      </c>
      <c r="CH180" s="118">
        <v>8.3999999999999992E-6</v>
      </c>
      <c r="CI180" s="118">
        <v>1.0499999999999999E-5</v>
      </c>
      <c r="CJ180" s="118">
        <v>7.9999999999999996E-6</v>
      </c>
      <c r="CK180" s="118">
        <v>1.06E-5</v>
      </c>
      <c r="CL180" s="118">
        <v>6.8000000000000001E-6</v>
      </c>
      <c r="CM180" s="118">
        <v>1.04E-5</v>
      </c>
      <c r="CN180" s="118">
        <v>4.6999999999999999E-6</v>
      </c>
      <c r="CO180" s="118">
        <v>6.3999999999999997E-6</v>
      </c>
      <c r="CP180" s="118">
        <v>1.6500000000000001E-5</v>
      </c>
      <c r="CQ180" s="118">
        <v>7.7999999999999999E-6</v>
      </c>
      <c r="CR180" s="118">
        <v>2.37E-5</v>
      </c>
      <c r="CS180" s="118">
        <v>2.8099999999999999E-5</v>
      </c>
      <c r="CT180" s="118">
        <v>6.6000000000000003E-6</v>
      </c>
      <c r="CU180" s="118">
        <v>5.4999999999999999E-6</v>
      </c>
      <c r="CV180" s="118">
        <v>4.5200000000000001E-5</v>
      </c>
      <c r="CW180" s="118">
        <v>2.0100000000000001E-5</v>
      </c>
      <c r="CX180" s="118">
        <v>7.7999999999999999E-6</v>
      </c>
      <c r="CY180" s="118">
        <v>6.6000000000000003E-6</v>
      </c>
      <c r="CZ180" s="118">
        <v>6.4999999999999996E-6</v>
      </c>
      <c r="DA180" s="118">
        <v>4.3000000000000002E-5</v>
      </c>
      <c r="DB180" s="118">
        <v>7.0999999999999998E-6</v>
      </c>
      <c r="DC180" s="118">
        <v>7.4000000000000003E-6</v>
      </c>
      <c r="DD180" s="118">
        <v>6.9999999999999999E-6</v>
      </c>
      <c r="DE180" s="118">
        <v>8.3000000000000002E-6</v>
      </c>
      <c r="DF180" s="118">
        <v>4.6999999999999999E-6</v>
      </c>
      <c r="DG180" s="118">
        <v>5.2000000000000002E-6</v>
      </c>
      <c r="DH180" s="118">
        <v>6.6000000000000003E-6</v>
      </c>
      <c r="DI180" s="118">
        <v>6.7000000000000002E-6</v>
      </c>
      <c r="DJ180" s="118">
        <v>1.5999999999999999E-6</v>
      </c>
      <c r="DK180" s="118">
        <v>3.3000000000000002E-6</v>
      </c>
      <c r="DL180" s="118">
        <v>5.4999999999999999E-6</v>
      </c>
      <c r="DM180" s="118">
        <v>3.9999999999999998E-6</v>
      </c>
      <c r="DN180" s="118">
        <v>1.24E-5</v>
      </c>
      <c r="DO180" s="118">
        <v>4.5500000000000001E-5</v>
      </c>
      <c r="DP180" s="118">
        <v>5.8000000000000004E-6</v>
      </c>
      <c r="DQ180" s="118">
        <v>3.6600000000000002E-5</v>
      </c>
      <c r="DR180" s="118">
        <v>6.3E-5</v>
      </c>
      <c r="DS180" s="118">
        <v>2.3E-6</v>
      </c>
      <c r="DT180" s="118">
        <v>1.0900000000000001E-5</v>
      </c>
      <c r="DU180" s="118">
        <v>4.5000000000000001E-6</v>
      </c>
      <c r="DV180" s="118">
        <v>3.7000000000000002E-6</v>
      </c>
      <c r="DW180" s="118">
        <v>1.9E-6</v>
      </c>
      <c r="DX180" s="118">
        <v>3.5999999999999998E-6</v>
      </c>
      <c r="DY180" s="118">
        <v>2.3E-6</v>
      </c>
      <c r="DZ180" s="118">
        <v>5.4999999999999999E-6</v>
      </c>
      <c r="EA180" s="118">
        <v>2.0999999999999998E-6</v>
      </c>
      <c r="EB180" s="118">
        <v>8.4369999999999996E-4</v>
      </c>
      <c r="EC180" s="118">
        <v>2.9000000000000002E-6</v>
      </c>
      <c r="ED180" s="118">
        <v>9.7000000000000003E-6</v>
      </c>
      <c r="EE180" s="118">
        <v>7.4000000000000003E-6</v>
      </c>
      <c r="EF180" s="118">
        <v>8.1999999999999994E-6</v>
      </c>
      <c r="EG180" s="118">
        <v>7.9000000000000006E-6</v>
      </c>
      <c r="EH180" s="118">
        <v>7.0999999999999998E-6</v>
      </c>
      <c r="EI180" s="118">
        <v>6.2999999999999998E-6</v>
      </c>
      <c r="EJ180" s="118">
        <v>7.0999999999999998E-6</v>
      </c>
      <c r="EK180" s="118">
        <v>8.8000000000000004E-6</v>
      </c>
      <c r="EL180" s="118">
        <v>9.2E-6</v>
      </c>
      <c r="EM180" s="118">
        <v>8.4999999999999999E-6</v>
      </c>
      <c r="EN180" s="118">
        <v>6.7000000000000002E-6</v>
      </c>
      <c r="EO180" s="118">
        <v>1.36E-5</v>
      </c>
      <c r="EP180" s="118">
        <v>9.5000000000000005E-6</v>
      </c>
      <c r="EQ180" s="118">
        <v>1.6369999999999999E-4</v>
      </c>
      <c r="ER180" s="118">
        <v>7.6000000000000001E-6</v>
      </c>
      <c r="ES180" s="118">
        <v>5.0000000000000004E-6</v>
      </c>
      <c r="ET180" s="118">
        <v>1.3499999999999999E-5</v>
      </c>
      <c r="EU180" s="118">
        <v>1.9400000000000001E-5</v>
      </c>
      <c r="EV180" s="118">
        <v>2.2500000000000001E-5</v>
      </c>
      <c r="EW180" s="118">
        <v>1.9400000000000001E-5</v>
      </c>
      <c r="EX180" s="118">
        <v>1.2300000000000001E-5</v>
      </c>
      <c r="EY180" s="118">
        <v>1.5099999999999999E-5</v>
      </c>
      <c r="EZ180" s="118">
        <v>9.3999999999999998E-6</v>
      </c>
      <c r="FA180" s="118">
        <v>1.3499999999999999E-5</v>
      </c>
      <c r="FB180" s="118">
        <v>1.7E-5</v>
      </c>
      <c r="FC180" s="118">
        <v>1.2799999999999999E-5</v>
      </c>
      <c r="FD180" s="118">
        <v>1.5999999999999999E-5</v>
      </c>
      <c r="FE180" s="118">
        <v>3.4499999999999998E-5</v>
      </c>
      <c r="FF180" s="118">
        <v>8.6000000000000003E-5</v>
      </c>
      <c r="FG180" s="118">
        <v>1.9899999999999999E-5</v>
      </c>
      <c r="FH180" s="118">
        <v>6.2799999999999995E-5</v>
      </c>
      <c r="FI180" s="118">
        <v>4.6999999999999999E-6</v>
      </c>
      <c r="FJ180" s="118">
        <v>3.3000000000000002E-6</v>
      </c>
      <c r="FK180" s="118">
        <v>8.6000000000000007E-6</v>
      </c>
      <c r="FL180" s="118">
        <v>4.6E-6</v>
      </c>
      <c r="FM180" s="118">
        <v>5.5999999999999997E-6</v>
      </c>
      <c r="FN180" s="118">
        <v>8.8999999999999995E-6</v>
      </c>
      <c r="FO180" s="118">
        <v>1.0699999999999999E-5</v>
      </c>
      <c r="FP180" s="118">
        <v>8.4999999999999999E-6</v>
      </c>
      <c r="FQ180" s="118">
        <v>6.8000000000000001E-6</v>
      </c>
      <c r="FR180" s="118">
        <v>8.1000000000000004E-6</v>
      </c>
      <c r="FS180" s="118">
        <v>9.5999999999999996E-6</v>
      </c>
      <c r="FT180" s="118">
        <v>1.2650000000000001E-4</v>
      </c>
      <c r="FU180" s="118">
        <v>1.00247</v>
      </c>
      <c r="FV180" s="118">
        <v>1.0219999999999999E-3</v>
      </c>
      <c r="FW180" s="118">
        <v>2.05E-5</v>
      </c>
      <c r="FX180" s="118">
        <v>4.2200000000000003E-5</v>
      </c>
      <c r="FY180" s="118">
        <v>2.653E-4</v>
      </c>
      <c r="FZ180" s="118">
        <v>1.1069999999999999E-4</v>
      </c>
      <c r="GA180" s="118">
        <v>9.9400000000000004E-5</v>
      </c>
      <c r="GB180" s="118">
        <v>4.8099999999999997E-5</v>
      </c>
      <c r="GC180" s="118">
        <v>7.3800000000000005E-5</v>
      </c>
      <c r="GD180" s="118">
        <v>9.3000000000000007E-6</v>
      </c>
      <c r="GE180" s="118">
        <v>3.8999999999999999E-6</v>
      </c>
      <c r="GF180" s="118">
        <v>5.3000000000000001E-6</v>
      </c>
      <c r="GG180" s="118">
        <v>1.2799999999999999E-5</v>
      </c>
      <c r="GH180" s="118">
        <v>1.9700000000000001E-5</v>
      </c>
      <c r="GI180" s="118">
        <v>8.1999999999999994E-6</v>
      </c>
      <c r="GJ180" s="118">
        <v>2.0699999999999998E-5</v>
      </c>
      <c r="GK180" s="118">
        <v>3.6199999999999999E-5</v>
      </c>
      <c r="GL180" s="118">
        <v>3.7599999999999999E-5</v>
      </c>
      <c r="GM180" s="118">
        <v>2.3200000000000001E-5</v>
      </c>
      <c r="GN180" s="118">
        <v>1.8E-5</v>
      </c>
      <c r="GO180" s="118">
        <v>5.1000000000000003E-6</v>
      </c>
      <c r="GP180" s="118">
        <v>5.0000000000000004E-6</v>
      </c>
      <c r="GQ180" s="118">
        <v>7.4000000000000003E-6</v>
      </c>
      <c r="GR180" s="118">
        <v>4.7999999999999998E-6</v>
      </c>
      <c r="GS180" s="118">
        <v>9.2E-6</v>
      </c>
      <c r="GT180" s="118">
        <v>7.9999999999999996E-6</v>
      </c>
      <c r="GU180" s="118">
        <v>9.7000000000000003E-6</v>
      </c>
      <c r="GV180" s="118">
        <v>1.11E-5</v>
      </c>
      <c r="GW180" s="118">
        <v>1.1199999999999999E-5</v>
      </c>
      <c r="GX180" s="118">
        <v>9.7999999999999993E-6</v>
      </c>
      <c r="GY180" s="118">
        <v>1.0200000000000001E-5</v>
      </c>
      <c r="GZ180" s="118">
        <v>1.4E-5</v>
      </c>
      <c r="HA180" s="118">
        <v>1.08E-5</v>
      </c>
      <c r="HB180" s="118">
        <v>5.9000000000000003E-6</v>
      </c>
      <c r="HC180" s="118">
        <v>3.4999999999999999E-6</v>
      </c>
      <c r="HD180" s="118">
        <v>5.5999999999999997E-6</v>
      </c>
      <c r="HE180" s="118">
        <v>7.9000000000000006E-6</v>
      </c>
      <c r="HF180" s="118">
        <v>9.5000000000000005E-6</v>
      </c>
      <c r="HG180" s="118">
        <v>6.7000000000000002E-6</v>
      </c>
      <c r="HH180" s="118">
        <v>5.2000000000000002E-6</v>
      </c>
      <c r="HI180" s="118">
        <v>9.0000000000000002E-6</v>
      </c>
      <c r="HJ180" s="118">
        <v>9.0000000000000002E-6</v>
      </c>
      <c r="HK180" s="118">
        <v>7.9999999999999996E-6</v>
      </c>
      <c r="HL180" s="118">
        <v>7.9000000000000006E-6</v>
      </c>
      <c r="HM180" s="118">
        <v>1.0950000000000001E-4</v>
      </c>
      <c r="HN180" s="118">
        <v>2.0159999999999999E-4</v>
      </c>
      <c r="HO180" s="118">
        <v>5.1000000000000003E-6</v>
      </c>
      <c r="HP180" s="118">
        <v>4.3000000000000003E-6</v>
      </c>
      <c r="HQ180" s="118">
        <v>4.6999999999999999E-6</v>
      </c>
      <c r="HR180" s="118">
        <v>4.8999999999999997E-6</v>
      </c>
      <c r="HS180" s="118">
        <v>4.6E-6</v>
      </c>
      <c r="HT180" s="118">
        <v>8.8300000000000005E-5</v>
      </c>
      <c r="HU180" s="118">
        <v>5.9000000000000003E-6</v>
      </c>
      <c r="HV180" s="118">
        <v>3.5999999999999998E-6</v>
      </c>
      <c r="HW180" s="118">
        <v>1.4800000000000001E-5</v>
      </c>
      <c r="HX180" s="118">
        <v>1.184E-4</v>
      </c>
      <c r="HY180" s="118">
        <v>9.9199999999999999E-5</v>
      </c>
      <c r="HZ180" s="118">
        <v>9.7999999999999997E-5</v>
      </c>
      <c r="IA180" s="118">
        <v>4.1699999999999997E-5</v>
      </c>
      <c r="IB180" s="118">
        <v>1.8600000000000001E-5</v>
      </c>
      <c r="IC180" s="118">
        <v>8.9900000000000003E-5</v>
      </c>
      <c r="ID180" s="118">
        <v>1.1800000000000001E-5</v>
      </c>
      <c r="IE180" s="118">
        <v>2.4499999999999999E-5</v>
      </c>
      <c r="IF180" s="118">
        <v>8.3000000000000002E-6</v>
      </c>
      <c r="IG180" s="118">
        <v>4.4000000000000002E-6</v>
      </c>
      <c r="IH180" s="118">
        <v>1.7E-6</v>
      </c>
      <c r="II180" s="118">
        <v>4.4000000000000002E-6</v>
      </c>
      <c r="IJ180" s="118">
        <v>6.7000000000000002E-6</v>
      </c>
      <c r="IK180" s="118">
        <v>3.1E-6</v>
      </c>
      <c r="IL180" s="138">
        <v>2.5000000000000002E-6</v>
      </c>
      <c r="IM180" s="138">
        <v>3.1E-6</v>
      </c>
      <c r="IN180" s="138">
        <v>3.7000000000000002E-6</v>
      </c>
      <c r="IO180" s="138">
        <v>3.4999999999999999E-6</v>
      </c>
      <c r="IP180" s="138">
        <v>4.6999999999999999E-6</v>
      </c>
      <c r="IQ180" s="138">
        <v>4.1999999999999996E-6</v>
      </c>
      <c r="IR180" s="138">
        <v>5.3000000000000001E-6</v>
      </c>
      <c r="IS180" s="118">
        <v>3.8E-6</v>
      </c>
      <c r="IT180" s="118">
        <v>3.4000000000000001E-6</v>
      </c>
      <c r="IU180" s="118">
        <v>3.8E-6</v>
      </c>
      <c r="IV180" s="118">
        <v>2.3999999999999999E-6</v>
      </c>
      <c r="IW180" s="138">
        <v>5.2000000000000002E-6</v>
      </c>
      <c r="IX180" s="138">
        <v>5.6999999999999996E-6</v>
      </c>
      <c r="IY180" s="138">
        <v>5.5999999999999997E-6</v>
      </c>
      <c r="IZ180" s="138">
        <v>8.6000000000000007E-6</v>
      </c>
      <c r="JA180" s="138">
        <v>6.8000000000000001E-6</v>
      </c>
      <c r="JB180" s="138">
        <v>6.0000000000000002E-6</v>
      </c>
      <c r="JC180" s="138">
        <v>6.8000000000000001E-6</v>
      </c>
      <c r="JD180" s="138">
        <v>7.5000000000000002E-6</v>
      </c>
      <c r="JE180" s="118">
        <v>5.4999999999999999E-6</v>
      </c>
      <c r="JF180" s="118">
        <v>5.0000000000000004E-6</v>
      </c>
      <c r="JG180" s="118">
        <v>8.8999999999999995E-6</v>
      </c>
      <c r="JH180" s="118">
        <v>6.1999999999999999E-6</v>
      </c>
      <c r="JI180" s="118">
        <v>5.4E-6</v>
      </c>
      <c r="JJ180" s="118">
        <v>4.6999999999999999E-6</v>
      </c>
      <c r="JK180" s="118">
        <v>2.1800000000000001E-5</v>
      </c>
      <c r="JL180" s="118">
        <v>4.8999999999999997E-6</v>
      </c>
      <c r="JM180" s="118">
        <v>6.6000000000000003E-6</v>
      </c>
      <c r="JN180" s="118">
        <v>7.7999999999999999E-6</v>
      </c>
      <c r="JO180" s="118">
        <v>1.52E-5</v>
      </c>
      <c r="JP180" s="118">
        <v>1.0699999999999999E-5</v>
      </c>
      <c r="JQ180" s="118">
        <v>1.9000000000000001E-5</v>
      </c>
      <c r="JR180" s="118">
        <v>1.56E-5</v>
      </c>
      <c r="JS180" s="118">
        <v>2.8099999999999999E-5</v>
      </c>
      <c r="JT180" s="118">
        <v>2.1399999999999998E-5</v>
      </c>
      <c r="JU180" s="118">
        <v>2.7399999999999999E-5</v>
      </c>
      <c r="JV180" s="118">
        <v>7.9999999999999996E-6</v>
      </c>
      <c r="JW180" s="118">
        <v>1.91E-5</v>
      </c>
      <c r="JX180" s="118">
        <v>7.9000000000000006E-6</v>
      </c>
      <c r="JY180" s="118">
        <v>0</v>
      </c>
      <c r="JZ180" s="118">
        <v>6.9E-6</v>
      </c>
      <c r="KA180" s="118">
        <v>3.04E-5</v>
      </c>
      <c r="KB180" s="118">
        <v>6.1999999999999999E-6</v>
      </c>
      <c r="KC180" s="118">
        <v>4.8999999999999997E-6</v>
      </c>
      <c r="KD180" s="118">
        <v>1.2999999999999999E-5</v>
      </c>
      <c r="KE180" s="118">
        <v>1.5099999999999999E-5</v>
      </c>
      <c r="KF180" s="118">
        <v>1.3900000000000001E-5</v>
      </c>
      <c r="KG180" s="118">
        <v>1.1199999999999999E-5</v>
      </c>
      <c r="KH180" s="118">
        <v>9.3000000000000007E-6</v>
      </c>
      <c r="KI180" s="118">
        <v>2.2000000000000001E-6</v>
      </c>
      <c r="KJ180" s="118">
        <v>6.1999999999999999E-6</v>
      </c>
      <c r="KK180" s="118">
        <v>3.8E-6</v>
      </c>
      <c r="KL180" s="118">
        <v>6.1E-6</v>
      </c>
      <c r="KM180" s="118">
        <v>2.5000000000000002E-6</v>
      </c>
      <c r="KN180" s="118">
        <v>5.4999999999999999E-6</v>
      </c>
      <c r="KO180" s="118">
        <v>6.0000000000000002E-6</v>
      </c>
      <c r="KP180" s="118">
        <v>1.5E-5</v>
      </c>
      <c r="KQ180" s="118">
        <v>2.0800000000000001E-5</v>
      </c>
      <c r="KR180" s="118">
        <v>3.3000000000000002E-6</v>
      </c>
      <c r="KS180" s="118">
        <v>3.4000000000000001E-6</v>
      </c>
      <c r="KT180" s="118">
        <v>4.0999999999999997E-6</v>
      </c>
      <c r="KU180" s="118">
        <v>5.6999999999999996E-6</v>
      </c>
      <c r="KV180" s="118">
        <v>2.7999999999999999E-6</v>
      </c>
      <c r="KW180" s="118">
        <v>1.9999999999999999E-6</v>
      </c>
      <c r="KX180" s="118">
        <v>8.9999999999999996E-7</v>
      </c>
      <c r="KY180" s="118">
        <v>1.3E-6</v>
      </c>
      <c r="KZ180" s="118">
        <v>2.7999999999999999E-6</v>
      </c>
      <c r="LA180" s="118">
        <v>2.3999999999999999E-6</v>
      </c>
      <c r="LB180" s="118">
        <v>6.4999999999999996E-6</v>
      </c>
      <c r="LC180" s="118">
        <v>2.9000000000000002E-6</v>
      </c>
      <c r="LD180" s="118">
        <v>1.38E-5</v>
      </c>
      <c r="LE180" s="118">
        <v>3.7000000000000002E-6</v>
      </c>
      <c r="LF180" s="118">
        <v>5.4999999999999999E-6</v>
      </c>
      <c r="LG180" s="118">
        <v>3.0000000000000001E-6</v>
      </c>
      <c r="LH180" s="118">
        <v>2.3E-6</v>
      </c>
      <c r="LI180" s="118">
        <v>3.9999999999999998E-6</v>
      </c>
      <c r="LJ180" s="118">
        <v>1.9999999999999999E-6</v>
      </c>
      <c r="LK180" s="118">
        <v>7.9999999999999996E-7</v>
      </c>
      <c r="LL180" s="118">
        <v>9.9999999999999995E-7</v>
      </c>
      <c r="LM180" s="118">
        <v>1.5E-6</v>
      </c>
      <c r="LN180" s="118">
        <v>3.0000000000000001E-6</v>
      </c>
      <c r="LO180" s="118">
        <v>2.5000000000000002E-6</v>
      </c>
      <c r="LP180" s="118">
        <v>4.9999999999999998E-7</v>
      </c>
      <c r="LQ180" s="118">
        <v>7.3000000000000004E-6</v>
      </c>
      <c r="LR180" s="118">
        <v>3.3000000000000002E-6</v>
      </c>
      <c r="LS180" s="118">
        <v>9.5999999999999996E-6</v>
      </c>
      <c r="LT180" s="118">
        <v>3.4999999999999999E-6</v>
      </c>
      <c r="LU180" s="118">
        <v>1.7999999999999999E-6</v>
      </c>
      <c r="LV180" s="118">
        <v>2.3E-6</v>
      </c>
      <c r="LW180" s="118">
        <v>1.1999999999999999E-6</v>
      </c>
      <c r="LX180" s="118">
        <v>3.0000000000000001E-6</v>
      </c>
      <c r="LY180" s="118">
        <v>3.7000000000000002E-6</v>
      </c>
      <c r="LZ180" s="118">
        <v>1.5E-6</v>
      </c>
      <c r="MA180" s="118">
        <v>3.4999999999999999E-6</v>
      </c>
      <c r="MB180" s="118">
        <v>3.3000000000000002E-6</v>
      </c>
      <c r="MC180" s="118">
        <v>2.3999999999999999E-6</v>
      </c>
      <c r="MD180" s="118">
        <v>2.6000000000000001E-6</v>
      </c>
      <c r="ME180" s="118">
        <v>3.9999999999999998E-6</v>
      </c>
      <c r="MF180" s="118">
        <v>4.6E-6</v>
      </c>
      <c r="MG180" s="118">
        <v>6.4999999999999996E-6</v>
      </c>
      <c r="MH180" s="118">
        <v>5.4E-6</v>
      </c>
      <c r="MI180" s="118">
        <v>3.1999999999999999E-6</v>
      </c>
      <c r="MJ180" s="118">
        <v>1.7E-6</v>
      </c>
      <c r="MK180" s="118">
        <v>1.3999999999999999E-6</v>
      </c>
      <c r="ML180" s="118">
        <v>5.4E-6</v>
      </c>
      <c r="MM180" s="118">
        <v>2.5000000000000002E-6</v>
      </c>
      <c r="MN180" s="118">
        <v>9.7899999999999994E-5</v>
      </c>
      <c r="MO180" s="118">
        <v>6.6000000000000003E-6</v>
      </c>
      <c r="MP180" s="118">
        <v>2.7E-6</v>
      </c>
      <c r="MQ180" s="118">
        <v>3.0000000000000001E-6</v>
      </c>
      <c r="MR180" s="118">
        <v>5.6999999999999996E-6</v>
      </c>
      <c r="MS180" s="118">
        <v>4.8999999999999997E-6</v>
      </c>
      <c r="MT180" s="118">
        <v>1.7E-6</v>
      </c>
      <c r="MU180" s="118">
        <v>2.9000000000000002E-6</v>
      </c>
      <c r="MV180" s="118">
        <v>3.7000000000000002E-6</v>
      </c>
      <c r="MW180" s="118">
        <v>2.9000000000000002E-6</v>
      </c>
      <c r="MX180" s="118">
        <v>8.8000000000000004E-6</v>
      </c>
      <c r="MY180" s="118">
        <v>3.1E-6</v>
      </c>
      <c r="MZ180" s="118">
        <v>5.1000000000000003E-6</v>
      </c>
      <c r="NA180" s="118">
        <v>2.3999999999999999E-6</v>
      </c>
      <c r="NB180" s="118">
        <v>2.3E-6</v>
      </c>
      <c r="NC180" s="118">
        <v>6.9E-6</v>
      </c>
      <c r="ND180" s="118">
        <v>4.5000000000000001E-6</v>
      </c>
      <c r="NE180" s="118">
        <v>4.3000000000000003E-6</v>
      </c>
      <c r="NF180" s="118">
        <v>8.3000000000000002E-6</v>
      </c>
      <c r="NG180" s="118">
        <v>6.6000000000000003E-6</v>
      </c>
      <c r="NH180" s="118">
        <v>1.63E-5</v>
      </c>
      <c r="NI180" s="118">
        <v>2.0299999999999999E-5</v>
      </c>
      <c r="NJ180" s="118">
        <v>1.5999999999999999E-6</v>
      </c>
      <c r="NK180" s="118">
        <v>1.3999999999999999E-6</v>
      </c>
      <c r="NL180" s="118">
        <v>5.9999999999999997E-7</v>
      </c>
      <c r="NM180" s="118">
        <v>1.7E-6</v>
      </c>
      <c r="NN180" s="118">
        <v>3.1E-6</v>
      </c>
      <c r="NO180" s="118">
        <v>3.1E-6</v>
      </c>
      <c r="NP180" s="118">
        <v>1.3999999999999999E-6</v>
      </c>
      <c r="NQ180" s="118">
        <v>6.7000000000000002E-6</v>
      </c>
      <c r="NR180" s="118">
        <v>2.12E-5</v>
      </c>
      <c r="NS180" s="118">
        <v>4.6999999999999999E-6</v>
      </c>
      <c r="NT180" s="118">
        <v>7.1999999999999997E-6</v>
      </c>
      <c r="NU180" s="118">
        <v>3.8999999999999999E-6</v>
      </c>
      <c r="NV180" s="118">
        <v>3.7000000000000002E-6</v>
      </c>
      <c r="NW180" s="118">
        <v>4.1999999999999996E-6</v>
      </c>
      <c r="NX180" s="118">
        <v>3.3000000000000002E-6</v>
      </c>
      <c r="NY180" s="118">
        <v>1.1000000000000001E-6</v>
      </c>
      <c r="NZ180" s="118">
        <v>3.8E-6</v>
      </c>
      <c r="OA180" s="118">
        <v>2.7E-6</v>
      </c>
      <c r="OB180" s="118">
        <v>1.9400000000000001E-5</v>
      </c>
      <c r="OC180" s="118">
        <v>2.6000000000000001E-6</v>
      </c>
      <c r="OD180" s="118">
        <v>1.6799999999999998E-5</v>
      </c>
      <c r="OE180" s="118">
        <v>3.1E-6</v>
      </c>
      <c r="OF180" s="118">
        <v>5.4999999999999999E-6</v>
      </c>
      <c r="OG180" s="118">
        <v>0</v>
      </c>
      <c r="OH180" s="118">
        <v>3.5999999999999998E-6</v>
      </c>
      <c r="OI180" s="118">
        <v>2.7E-6</v>
      </c>
      <c r="OJ180" s="118">
        <v>2.7999999999999999E-6</v>
      </c>
      <c r="OK180" s="118">
        <v>5.4E-6</v>
      </c>
      <c r="OL180" s="118">
        <v>4.9499999999999997E-5</v>
      </c>
      <c r="OM180" s="118">
        <v>1.8E-5</v>
      </c>
      <c r="ON180" s="118">
        <v>6.0000000000000002E-6</v>
      </c>
      <c r="OO180" s="118">
        <v>1.6399999999999999E-5</v>
      </c>
      <c r="OP180" s="118">
        <v>6.9999999999999999E-6</v>
      </c>
      <c r="OQ180" s="118">
        <v>2.3999999999999999E-6</v>
      </c>
      <c r="OR180" s="119">
        <v>1.1800000000000001E-5</v>
      </c>
    </row>
    <row r="181" spans="1:408" ht="12.75" customHeight="1">
      <c r="A181" s="115">
        <v>337122</v>
      </c>
      <c r="B181" s="69" t="str">
        <f>INDEX('NAICS to ISIC Key'!H:H,MATCH(A181,'NAICS to ISIC Key'!D:D,0))</f>
        <v>ISIC 31T33</v>
      </c>
      <c r="C181" s="121" t="s">
        <v>459</v>
      </c>
      <c r="D181" s="117">
        <v>1.7E-6</v>
      </c>
      <c r="E181" s="118">
        <v>2.6000000000000001E-6</v>
      </c>
      <c r="F181" s="118">
        <v>2.1299999999999999E-5</v>
      </c>
      <c r="G181" s="118">
        <v>1.4100000000000001E-5</v>
      </c>
      <c r="H181" s="118">
        <v>1.7E-6</v>
      </c>
      <c r="I181" s="118">
        <v>2.2000000000000001E-6</v>
      </c>
      <c r="J181" s="118">
        <v>7.9000000000000006E-6</v>
      </c>
      <c r="K181" s="118">
        <v>3.4999999999999999E-6</v>
      </c>
      <c r="L181" s="118">
        <v>1.04E-5</v>
      </c>
      <c r="M181" s="118">
        <v>2.2000000000000001E-6</v>
      </c>
      <c r="N181" s="118">
        <v>1.3E-6</v>
      </c>
      <c r="O181" s="118">
        <v>1.9E-6</v>
      </c>
      <c r="P181" s="118">
        <v>1.3E-6</v>
      </c>
      <c r="Q181" s="118">
        <v>1.1999999999999999E-6</v>
      </c>
      <c r="R181" s="118">
        <v>1.9999999999999999E-6</v>
      </c>
      <c r="S181" s="118">
        <v>2.7E-6</v>
      </c>
      <c r="T181" s="118">
        <v>4.8999999999999997E-6</v>
      </c>
      <c r="U181" s="118">
        <v>4.1999999999999996E-6</v>
      </c>
      <c r="V181" s="118">
        <v>4.6999999999999999E-6</v>
      </c>
      <c r="W181" s="118">
        <v>3.3000000000000002E-6</v>
      </c>
      <c r="X181" s="118">
        <v>3.1999999999999999E-6</v>
      </c>
      <c r="Y181" s="118">
        <v>1.3999999999999999E-6</v>
      </c>
      <c r="Z181" s="118">
        <v>8.9999999999999996E-7</v>
      </c>
      <c r="AA181" s="118">
        <v>1.3E-6</v>
      </c>
      <c r="AB181" s="118">
        <v>7.1099999999999994E-5</v>
      </c>
      <c r="AC181" s="118">
        <v>6.02E-5</v>
      </c>
      <c r="AD181" s="118">
        <v>2.3900000000000002E-5</v>
      </c>
      <c r="AE181" s="118">
        <v>2.9200000000000002E-5</v>
      </c>
      <c r="AF181" s="118">
        <v>8.7999999999999998E-5</v>
      </c>
      <c r="AG181" s="118">
        <v>3.1300000000000002E-5</v>
      </c>
      <c r="AH181" s="118">
        <v>8.4300000000000003E-5</v>
      </c>
      <c r="AI181" s="118">
        <v>1.0499999999999999E-5</v>
      </c>
      <c r="AJ181" s="118">
        <v>4.5399999999999999E-5</v>
      </c>
      <c r="AK181" s="118">
        <v>1.08E-5</v>
      </c>
      <c r="AL181" s="118">
        <v>7.75E-5</v>
      </c>
      <c r="AM181" s="118">
        <v>2.1999999999999999E-5</v>
      </c>
      <c r="AN181" s="118">
        <v>6.7000000000000002E-6</v>
      </c>
      <c r="AO181" s="118">
        <v>1.8899999999999999E-5</v>
      </c>
      <c r="AP181" s="118">
        <v>8.1199999999999995E-5</v>
      </c>
      <c r="AQ181" s="118">
        <v>1.7242E-3</v>
      </c>
      <c r="AR181" s="118">
        <v>3.2100000000000001E-5</v>
      </c>
      <c r="AS181" s="118">
        <v>2.5389999999999999E-4</v>
      </c>
      <c r="AT181" s="118">
        <v>2.3E-5</v>
      </c>
      <c r="AU181" s="118">
        <v>1.8E-5</v>
      </c>
      <c r="AV181" s="118">
        <v>2.9899999999999998E-5</v>
      </c>
      <c r="AW181" s="118">
        <v>2.7900000000000001E-5</v>
      </c>
      <c r="AX181" s="118">
        <v>1.1399999999999999E-5</v>
      </c>
      <c r="AY181" s="118">
        <v>1.5999999999999999E-6</v>
      </c>
      <c r="AZ181" s="118">
        <v>3.1E-6</v>
      </c>
      <c r="BA181" s="118">
        <v>1.9999999999999999E-6</v>
      </c>
      <c r="BB181" s="118">
        <v>1.437E-4</v>
      </c>
      <c r="BC181" s="118">
        <v>2.7900000000000001E-5</v>
      </c>
      <c r="BD181" s="118">
        <v>5.2000000000000002E-6</v>
      </c>
      <c r="BE181" s="118">
        <v>5.4999999999999999E-6</v>
      </c>
      <c r="BF181" s="118">
        <v>1.33E-5</v>
      </c>
      <c r="BG181" s="118">
        <v>3.4000000000000001E-6</v>
      </c>
      <c r="BH181" s="118">
        <v>4.1999999999999996E-6</v>
      </c>
      <c r="BI181" s="118">
        <v>3.4000000000000001E-6</v>
      </c>
      <c r="BJ181" s="118">
        <v>1.45E-5</v>
      </c>
      <c r="BK181" s="118">
        <v>4.0000000000000003E-5</v>
      </c>
      <c r="BL181" s="118">
        <v>4.8999999999999997E-6</v>
      </c>
      <c r="BM181" s="118">
        <v>2.05E-5</v>
      </c>
      <c r="BN181" s="118">
        <v>3.5999999999999998E-6</v>
      </c>
      <c r="BO181" s="118">
        <v>6.1E-6</v>
      </c>
      <c r="BP181" s="118">
        <v>4.0999999999999997E-6</v>
      </c>
      <c r="BQ181" s="118">
        <v>2.4899999999999999E-5</v>
      </c>
      <c r="BR181" s="118">
        <v>3.1999999999999999E-6</v>
      </c>
      <c r="BS181" s="118">
        <v>1.2300000000000001E-5</v>
      </c>
      <c r="BT181" s="118">
        <v>3.4999999999999999E-6</v>
      </c>
      <c r="BU181" s="118">
        <v>3.1999999999999999E-6</v>
      </c>
      <c r="BV181" s="118">
        <v>3.5999999999999998E-6</v>
      </c>
      <c r="BW181" s="118">
        <v>5.3000000000000001E-6</v>
      </c>
      <c r="BX181" s="118">
        <v>1.29E-5</v>
      </c>
      <c r="BY181" s="118">
        <v>4.7999999999999998E-6</v>
      </c>
      <c r="BZ181" s="118">
        <v>3.4999999999999999E-6</v>
      </c>
      <c r="CA181" s="118">
        <v>4.6E-6</v>
      </c>
      <c r="CB181" s="118">
        <v>1.98E-5</v>
      </c>
      <c r="CC181" s="118">
        <v>6.2999999999999998E-6</v>
      </c>
      <c r="CD181" s="118">
        <v>2.0999999999999998E-6</v>
      </c>
      <c r="CE181" s="118">
        <v>3.0000000000000001E-6</v>
      </c>
      <c r="CF181" s="118">
        <v>3.1E-6</v>
      </c>
      <c r="CG181" s="118">
        <v>8.1999999999999994E-6</v>
      </c>
      <c r="CH181" s="118">
        <v>4.1999999999999996E-6</v>
      </c>
      <c r="CI181" s="118">
        <v>5.8000000000000004E-6</v>
      </c>
      <c r="CJ181" s="118">
        <v>4.1999999999999996E-6</v>
      </c>
      <c r="CK181" s="118">
        <v>4.6E-6</v>
      </c>
      <c r="CL181" s="118">
        <v>2.9000000000000002E-6</v>
      </c>
      <c r="CM181" s="118">
        <v>3.9999999999999998E-6</v>
      </c>
      <c r="CN181" s="118">
        <v>6.02E-5</v>
      </c>
      <c r="CO181" s="118">
        <v>2.6000000000000001E-6</v>
      </c>
      <c r="CP181" s="118">
        <v>1.6699999999999999E-5</v>
      </c>
      <c r="CQ181" s="118">
        <v>3.4000000000000001E-6</v>
      </c>
      <c r="CR181" s="118">
        <v>8.6000000000000007E-6</v>
      </c>
      <c r="CS181" s="118">
        <v>1.1E-5</v>
      </c>
      <c r="CT181" s="118">
        <v>3.0000000000000001E-6</v>
      </c>
      <c r="CU181" s="118">
        <v>2.2000000000000001E-6</v>
      </c>
      <c r="CV181" s="118">
        <v>1.4E-5</v>
      </c>
      <c r="CW181" s="118">
        <v>6.8000000000000001E-6</v>
      </c>
      <c r="CX181" s="118">
        <v>3.1E-6</v>
      </c>
      <c r="CY181" s="118">
        <v>2.7999999999999999E-6</v>
      </c>
      <c r="CZ181" s="118">
        <v>2.7999999999999999E-6</v>
      </c>
      <c r="DA181" s="118">
        <v>3.5500000000000002E-5</v>
      </c>
      <c r="DB181" s="118">
        <v>3.1E-6</v>
      </c>
      <c r="DC181" s="118">
        <v>3.1999999999999999E-6</v>
      </c>
      <c r="DD181" s="118">
        <v>2.9000000000000002E-6</v>
      </c>
      <c r="DE181" s="118">
        <v>3.8E-6</v>
      </c>
      <c r="DF181" s="118">
        <v>2.6000000000000001E-6</v>
      </c>
      <c r="DG181" s="118">
        <v>2.0999999999999998E-6</v>
      </c>
      <c r="DH181" s="118">
        <v>3.8E-6</v>
      </c>
      <c r="DI181" s="118">
        <v>2.6000000000000001E-6</v>
      </c>
      <c r="DJ181" s="118">
        <v>7.9999999999999996E-7</v>
      </c>
      <c r="DK181" s="118">
        <v>1.7E-6</v>
      </c>
      <c r="DL181" s="118">
        <v>7.5000000000000002E-6</v>
      </c>
      <c r="DM181" s="118">
        <v>1.7999999999999999E-6</v>
      </c>
      <c r="DN181" s="118">
        <v>1.1800000000000001E-5</v>
      </c>
      <c r="DO181" s="118">
        <v>4.3000000000000002E-5</v>
      </c>
      <c r="DP181" s="118">
        <v>3.4000000000000001E-6</v>
      </c>
      <c r="DQ181" s="118">
        <v>1.2300000000000001E-5</v>
      </c>
      <c r="DR181" s="118">
        <v>2.5700000000000001E-5</v>
      </c>
      <c r="DS181" s="118">
        <v>1.1000000000000001E-6</v>
      </c>
      <c r="DT181" s="118">
        <v>9.7999999999999993E-6</v>
      </c>
      <c r="DU181" s="118">
        <v>2.3999999999999999E-6</v>
      </c>
      <c r="DV181" s="118">
        <v>7.5000000000000002E-6</v>
      </c>
      <c r="DW181" s="118">
        <v>1.5999999999999999E-6</v>
      </c>
      <c r="DX181" s="118">
        <v>2.7E-6</v>
      </c>
      <c r="DY181" s="118">
        <v>6.1E-6</v>
      </c>
      <c r="DZ181" s="118">
        <v>2.7E-6</v>
      </c>
      <c r="EA181" s="118">
        <v>3.1999999999999999E-6</v>
      </c>
      <c r="EB181" s="118">
        <v>2.5030000000000001E-4</v>
      </c>
      <c r="EC181" s="118">
        <v>1.5999999999999999E-6</v>
      </c>
      <c r="ED181" s="118">
        <v>3.3199999999999999E-4</v>
      </c>
      <c r="EE181" s="118">
        <v>8.4999999999999999E-6</v>
      </c>
      <c r="EF181" s="118">
        <v>3.8999999999999999E-6</v>
      </c>
      <c r="EG181" s="118">
        <v>3.8E-6</v>
      </c>
      <c r="EH181" s="118">
        <v>3.4000000000000001E-6</v>
      </c>
      <c r="EI181" s="118">
        <v>2.9000000000000002E-6</v>
      </c>
      <c r="EJ181" s="118">
        <v>3.9999999999999998E-6</v>
      </c>
      <c r="EK181" s="118">
        <v>4.4000000000000002E-6</v>
      </c>
      <c r="EL181" s="118">
        <v>5.5999999999999997E-6</v>
      </c>
      <c r="EM181" s="118">
        <v>3.5999999999999998E-6</v>
      </c>
      <c r="EN181" s="118">
        <v>2.7999999999999999E-6</v>
      </c>
      <c r="EO181" s="118">
        <v>4.8999999999999997E-6</v>
      </c>
      <c r="EP181" s="118">
        <v>3.4000000000000001E-6</v>
      </c>
      <c r="EQ181" s="118">
        <v>2.4949999999999999E-4</v>
      </c>
      <c r="ER181" s="118">
        <v>3.4999999999999999E-6</v>
      </c>
      <c r="ES181" s="118">
        <v>2.2000000000000001E-6</v>
      </c>
      <c r="ET181" s="118">
        <v>1.04E-5</v>
      </c>
      <c r="EU181" s="118">
        <v>6.1099999999999994E-5</v>
      </c>
      <c r="EV181" s="118">
        <v>4.07E-5</v>
      </c>
      <c r="EW181" s="118">
        <v>3.3800000000000002E-5</v>
      </c>
      <c r="EX181" s="118">
        <v>3.7700000000000002E-5</v>
      </c>
      <c r="EY181" s="118">
        <v>8.3000000000000002E-6</v>
      </c>
      <c r="EZ181" s="118">
        <v>2.6999999999999999E-5</v>
      </c>
      <c r="FA181" s="118">
        <v>2.4000000000000001E-5</v>
      </c>
      <c r="FB181" s="118">
        <v>8.8999999999999995E-6</v>
      </c>
      <c r="FC181" s="118">
        <v>1.08E-5</v>
      </c>
      <c r="FD181" s="118">
        <v>6.8000000000000001E-6</v>
      </c>
      <c r="FE181" s="118">
        <v>8.8000000000000004E-6</v>
      </c>
      <c r="FF181" s="118">
        <v>2.9300000000000001E-5</v>
      </c>
      <c r="FG181" s="118">
        <v>1.8899999999999999E-5</v>
      </c>
      <c r="FH181" s="118">
        <v>2.5700000000000001E-5</v>
      </c>
      <c r="FI181" s="118">
        <v>3.7000000000000002E-6</v>
      </c>
      <c r="FJ181" s="118">
        <v>2.5000000000000002E-6</v>
      </c>
      <c r="FK181" s="118">
        <v>7.5000000000000002E-6</v>
      </c>
      <c r="FL181" s="118">
        <v>2.5000000000000002E-6</v>
      </c>
      <c r="FM181" s="118">
        <v>4.7999999999999998E-6</v>
      </c>
      <c r="FN181" s="118">
        <v>3.3000000000000002E-6</v>
      </c>
      <c r="FO181" s="118">
        <v>2.94E-5</v>
      </c>
      <c r="FP181" s="118">
        <v>2.73E-5</v>
      </c>
      <c r="FQ181" s="118">
        <v>2.3999999999999999E-6</v>
      </c>
      <c r="FR181" s="118">
        <v>3.3000000000000002E-6</v>
      </c>
      <c r="FS181" s="118">
        <v>5.3000000000000001E-6</v>
      </c>
      <c r="FT181" s="118">
        <v>4.6100000000000002E-5</v>
      </c>
      <c r="FU181" s="118">
        <v>5.1600000000000001E-5</v>
      </c>
      <c r="FV181" s="118">
        <v>1.0097499999999999</v>
      </c>
      <c r="FW181" s="118">
        <v>7.5000000000000002E-6</v>
      </c>
      <c r="FX181" s="118">
        <v>4.6799999999999999E-5</v>
      </c>
      <c r="FY181" s="118">
        <v>9.9599999999999995E-5</v>
      </c>
      <c r="FZ181" s="118">
        <v>1.139E-4</v>
      </c>
      <c r="GA181" s="118">
        <v>1.407E-4</v>
      </c>
      <c r="GB181" s="118">
        <v>5.66E-5</v>
      </c>
      <c r="GC181" s="118">
        <v>9.48E-5</v>
      </c>
      <c r="GD181" s="118">
        <v>3.5999999999999998E-6</v>
      </c>
      <c r="GE181" s="118">
        <v>1.2300000000000001E-5</v>
      </c>
      <c r="GF181" s="118">
        <v>2.2000000000000001E-6</v>
      </c>
      <c r="GG181" s="118">
        <v>4.4000000000000002E-6</v>
      </c>
      <c r="GH181" s="118">
        <v>6.7000000000000002E-6</v>
      </c>
      <c r="GI181" s="118">
        <v>3.5999999999999998E-6</v>
      </c>
      <c r="GJ181" s="118">
        <v>6.1E-6</v>
      </c>
      <c r="GK181" s="118">
        <v>1.2300000000000001E-5</v>
      </c>
      <c r="GL181" s="118">
        <v>1.1800000000000001E-5</v>
      </c>
      <c r="GM181" s="118">
        <v>1.9000000000000001E-5</v>
      </c>
      <c r="GN181" s="118">
        <v>1.7200000000000001E-5</v>
      </c>
      <c r="GO181" s="118">
        <v>2.2000000000000001E-6</v>
      </c>
      <c r="GP181" s="118">
        <v>2.3E-6</v>
      </c>
      <c r="GQ181" s="118">
        <v>4.0999999999999997E-6</v>
      </c>
      <c r="GR181" s="118">
        <v>2.0999999999999998E-6</v>
      </c>
      <c r="GS181" s="118">
        <v>3.5999999999999998E-6</v>
      </c>
      <c r="GT181" s="118">
        <v>4.4000000000000002E-6</v>
      </c>
      <c r="GU181" s="118">
        <v>4.4000000000000002E-6</v>
      </c>
      <c r="GV181" s="118">
        <v>3.7299999999999999E-5</v>
      </c>
      <c r="GW181" s="118">
        <v>1.0900000000000001E-5</v>
      </c>
      <c r="GX181" s="118">
        <v>1.2999999999999999E-5</v>
      </c>
      <c r="GY181" s="118">
        <v>7.4000000000000003E-6</v>
      </c>
      <c r="GZ181" s="118">
        <v>7.0999999999999998E-6</v>
      </c>
      <c r="HA181" s="118">
        <v>6.7000000000000002E-6</v>
      </c>
      <c r="HB181" s="118">
        <v>3.1E-6</v>
      </c>
      <c r="HC181" s="118">
        <v>1.3999999999999999E-6</v>
      </c>
      <c r="HD181" s="118">
        <v>2.6000000000000001E-6</v>
      </c>
      <c r="HE181" s="118">
        <v>4.4000000000000002E-6</v>
      </c>
      <c r="HF181" s="118">
        <v>1.2099999999999999E-5</v>
      </c>
      <c r="HG181" s="118">
        <v>5.4999999999999999E-6</v>
      </c>
      <c r="HH181" s="118">
        <v>8.1999999999999994E-6</v>
      </c>
      <c r="HI181" s="118">
        <v>4.49E-5</v>
      </c>
      <c r="HJ181" s="118">
        <v>6.2999999999999998E-6</v>
      </c>
      <c r="HK181" s="118">
        <v>1.63E-5</v>
      </c>
      <c r="HL181" s="118">
        <v>1.9660000000000001E-4</v>
      </c>
      <c r="HM181" s="118">
        <v>1.552E-4</v>
      </c>
      <c r="HN181" s="118">
        <v>2.4240000000000001E-4</v>
      </c>
      <c r="HO181" s="118">
        <v>1.5999999999999999E-6</v>
      </c>
      <c r="HP181" s="118">
        <v>1.9E-6</v>
      </c>
      <c r="HQ181" s="118">
        <v>2.4899999999999999E-5</v>
      </c>
      <c r="HR181" s="118">
        <v>4.5000000000000001E-6</v>
      </c>
      <c r="HS181" s="118">
        <v>4.1999999999999996E-6</v>
      </c>
      <c r="HT181" s="118">
        <v>1.95E-5</v>
      </c>
      <c r="HU181" s="118">
        <v>3.1E-6</v>
      </c>
      <c r="HV181" s="118">
        <v>2.9000000000000002E-6</v>
      </c>
      <c r="HW181" s="118">
        <v>3.1999999999999999E-6</v>
      </c>
      <c r="HX181" s="118">
        <v>3.3300000000000003E-5</v>
      </c>
      <c r="HY181" s="118">
        <v>2.94E-5</v>
      </c>
      <c r="HZ181" s="118">
        <v>2.83E-5</v>
      </c>
      <c r="IA181" s="118">
        <v>1.27E-5</v>
      </c>
      <c r="IB181" s="118">
        <v>6.2999999999999998E-6</v>
      </c>
      <c r="IC181" s="118">
        <v>2.65E-5</v>
      </c>
      <c r="ID181" s="118">
        <v>6.4999999999999996E-6</v>
      </c>
      <c r="IE181" s="118">
        <v>7.7000000000000008E-6</v>
      </c>
      <c r="IF181" s="118">
        <v>3.1E-6</v>
      </c>
      <c r="IG181" s="118">
        <v>2.2000000000000001E-6</v>
      </c>
      <c r="IH181" s="118">
        <v>7.9999999999999996E-7</v>
      </c>
      <c r="II181" s="118">
        <v>3.5999999999999998E-6</v>
      </c>
      <c r="IJ181" s="118">
        <v>7.4599999999999997E-5</v>
      </c>
      <c r="IK181" s="118">
        <v>1.7E-6</v>
      </c>
      <c r="IL181" s="138">
        <v>1.1999999999999999E-6</v>
      </c>
      <c r="IM181" s="138">
        <v>1.7E-6</v>
      </c>
      <c r="IN181" s="138">
        <v>1.7E-6</v>
      </c>
      <c r="IO181" s="138">
        <v>2.3E-6</v>
      </c>
      <c r="IP181" s="138">
        <v>2.5000000000000002E-6</v>
      </c>
      <c r="IQ181" s="138">
        <v>4.5000000000000001E-6</v>
      </c>
      <c r="IR181" s="138">
        <v>2.3999999999999999E-6</v>
      </c>
      <c r="IS181" s="118">
        <v>4.4000000000000002E-6</v>
      </c>
      <c r="IT181" s="118">
        <v>6.0000000000000002E-6</v>
      </c>
      <c r="IU181" s="118">
        <v>1.56E-5</v>
      </c>
      <c r="IV181" s="118">
        <v>2.3E-6</v>
      </c>
      <c r="IW181" s="138">
        <v>1.9999999999999999E-6</v>
      </c>
      <c r="IX181" s="138">
        <v>2.9000000000000002E-6</v>
      </c>
      <c r="IY181" s="138">
        <v>2.7999999999999999E-6</v>
      </c>
      <c r="IZ181" s="138">
        <v>3.4999999999999999E-6</v>
      </c>
      <c r="JA181" s="138">
        <v>3.1E-6</v>
      </c>
      <c r="JB181" s="138">
        <v>2.9799999999999999E-5</v>
      </c>
      <c r="JC181" s="138">
        <v>2.7E-6</v>
      </c>
      <c r="JD181" s="138">
        <v>1.0900000000000001E-5</v>
      </c>
      <c r="JE181" s="118">
        <v>3.0000000000000001E-6</v>
      </c>
      <c r="JF181" s="118">
        <v>8.8999999999999995E-6</v>
      </c>
      <c r="JG181" s="118">
        <v>1.9199999999999999E-5</v>
      </c>
      <c r="JH181" s="118">
        <v>5.9000000000000003E-6</v>
      </c>
      <c r="JI181" s="118">
        <v>1.11E-5</v>
      </c>
      <c r="JJ181" s="118">
        <v>2.7999999999999999E-6</v>
      </c>
      <c r="JK181" s="118">
        <v>2.4199999999999999E-5</v>
      </c>
      <c r="JL181" s="118">
        <v>2.3E-6</v>
      </c>
      <c r="JM181" s="118">
        <v>2.7999999999999999E-6</v>
      </c>
      <c r="JN181" s="118">
        <v>3.4000000000000001E-6</v>
      </c>
      <c r="JO181" s="118">
        <v>5.3000000000000001E-6</v>
      </c>
      <c r="JP181" s="118">
        <v>3.7000000000000002E-6</v>
      </c>
      <c r="JQ181" s="118">
        <v>6.1999999999999999E-6</v>
      </c>
      <c r="JR181" s="118">
        <v>5.3000000000000001E-6</v>
      </c>
      <c r="JS181" s="118">
        <v>9.2E-6</v>
      </c>
      <c r="JT181" s="118">
        <v>6.9999999999999999E-6</v>
      </c>
      <c r="JU181" s="118">
        <v>9.0000000000000002E-6</v>
      </c>
      <c r="JV181" s="118">
        <v>2.7E-6</v>
      </c>
      <c r="JW181" s="118">
        <v>6.3999999999999997E-6</v>
      </c>
      <c r="JX181" s="118">
        <v>2.7E-6</v>
      </c>
      <c r="JY181" s="118">
        <v>0</v>
      </c>
      <c r="JZ181" s="118">
        <v>3.1999999999999999E-6</v>
      </c>
      <c r="KA181" s="118">
        <v>9.7999999999999993E-6</v>
      </c>
      <c r="KB181" s="118">
        <v>2.3E-6</v>
      </c>
      <c r="KC181" s="118">
        <v>1.9999999999999999E-6</v>
      </c>
      <c r="KD181" s="118">
        <v>4.4000000000000002E-6</v>
      </c>
      <c r="KE181" s="118">
        <v>5.4E-6</v>
      </c>
      <c r="KF181" s="118">
        <v>5.2000000000000002E-6</v>
      </c>
      <c r="KG181" s="118">
        <v>4.0999999999999997E-6</v>
      </c>
      <c r="KH181" s="118">
        <v>3.7000000000000002E-6</v>
      </c>
      <c r="KI181" s="118">
        <v>1.5999999999999999E-6</v>
      </c>
      <c r="KJ181" s="118">
        <v>2.6000000000000001E-6</v>
      </c>
      <c r="KK181" s="118">
        <v>3.3000000000000002E-6</v>
      </c>
      <c r="KL181" s="118">
        <v>2.6000000000000001E-6</v>
      </c>
      <c r="KM181" s="118">
        <v>1.3E-6</v>
      </c>
      <c r="KN181" s="118">
        <v>2.3999999999999999E-6</v>
      </c>
      <c r="KO181" s="118">
        <v>3.0000000000000001E-6</v>
      </c>
      <c r="KP181" s="118">
        <v>6.9999999999999999E-6</v>
      </c>
      <c r="KQ181" s="118">
        <v>7.1999999999999997E-6</v>
      </c>
      <c r="KR181" s="118">
        <v>1.3E-6</v>
      </c>
      <c r="KS181" s="118">
        <v>1.5999999999999999E-6</v>
      </c>
      <c r="KT181" s="118">
        <v>1.9E-6</v>
      </c>
      <c r="KU181" s="118">
        <v>3.0000000000000001E-6</v>
      </c>
      <c r="KV181" s="118">
        <v>1.3E-6</v>
      </c>
      <c r="KW181" s="118">
        <v>9.9999999999999995E-7</v>
      </c>
      <c r="KX181" s="118">
        <v>4.9999999999999998E-7</v>
      </c>
      <c r="KY181" s="118">
        <v>6.9999999999999997E-7</v>
      </c>
      <c r="KZ181" s="118">
        <v>1.3999999999999999E-6</v>
      </c>
      <c r="LA181" s="118">
        <v>1.3999999999999999E-6</v>
      </c>
      <c r="LB181" s="118">
        <v>4.6E-6</v>
      </c>
      <c r="LC181" s="118">
        <v>1.7999999999999999E-6</v>
      </c>
      <c r="LD181" s="118">
        <v>8.8000000000000004E-6</v>
      </c>
      <c r="LE181" s="118">
        <v>1.9E-6</v>
      </c>
      <c r="LF181" s="118">
        <v>1.9E-6</v>
      </c>
      <c r="LG181" s="118">
        <v>4.8999999999999997E-6</v>
      </c>
      <c r="LH181" s="118">
        <v>2.0999999999999998E-6</v>
      </c>
      <c r="LI181" s="118">
        <v>1.7099999999999999E-5</v>
      </c>
      <c r="LJ181" s="118">
        <v>3.7000000000000002E-6</v>
      </c>
      <c r="LK181" s="118">
        <v>5.9999999999999997E-7</v>
      </c>
      <c r="LL181" s="118">
        <v>6.9999999999999997E-7</v>
      </c>
      <c r="LM181" s="118">
        <v>1.1000000000000001E-6</v>
      </c>
      <c r="LN181" s="118">
        <v>8.6000000000000007E-6</v>
      </c>
      <c r="LO181" s="118">
        <v>3.4000000000000001E-6</v>
      </c>
      <c r="LP181" s="118">
        <v>4.9999999999999998E-7</v>
      </c>
      <c r="LQ181" s="118">
        <v>3.5999999999999998E-6</v>
      </c>
      <c r="LR181" s="118">
        <v>3.1E-6</v>
      </c>
      <c r="LS181" s="118">
        <v>3.8E-6</v>
      </c>
      <c r="LT181" s="118">
        <v>1.9E-6</v>
      </c>
      <c r="LU181" s="118">
        <v>1.5999999999999999E-6</v>
      </c>
      <c r="LV181" s="118">
        <v>1.3E-6</v>
      </c>
      <c r="LW181" s="118">
        <v>5.9999999999999997E-7</v>
      </c>
      <c r="LX181" s="118">
        <v>2.3999999999999999E-6</v>
      </c>
      <c r="LY181" s="118">
        <v>2.9000000000000002E-6</v>
      </c>
      <c r="LZ181" s="118">
        <v>8.9999999999999996E-7</v>
      </c>
      <c r="MA181" s="118">
        <v>2.5000000000000002E-6</v>
      </c>
      <c r="MB181" s="118">
        <v>1.9E-6</v>
      </c>
      <c r="MC181" s="118">
        <v>2.5899999999999999E-5</v>
      </c>
      <c r="MD181" s="118">
        <v>3.4999999999999999E-6</v>
      </c>
      <c r="ME181" s="118">
        <v>2.2000000000000001E-6</v>
      </c>
      <c r="MF181" s="118">
        <v>1.13E-5</v>
      </c>
      <c r="MG181" s="118">
        <v>2.5000000000000002E-6</v>
      </c>
      <c r="MH181" s="118">
        <v>3.5999999999999998E-6</v>
      </c>
      <c r="MI181" s="118">
        <v>2.3999999999999999E-6</v>
      </c>
      <c r="MJ181" s="118">
        <v>1.3999999999999999E-6</v>
      </c>
      <c r="MK181" s="118">
        <v>7.9999999999999996E-7</v>
      </c>
      <c r="ML181" s="118">
        <v>6.1999999999999999E-6</v>
      </c>
      <c r="MM181" s="118">
        <v>3.1999999999999999E-6</v>
      </c>
      <c r="MN181" s="118">
        <v>3.1699999999999998E-5</v>
      </c>
      <c r="MO181" s="118">
        <v>5.4999999999999999E-6</v>
      </c>
      <c r="MP181" s="118">
        <v>1.7E-6</v>
      </c>
      <c r="MQ181" s="118">
        <v>1.7E-6</v>
      </c>
      <c r="MR181" s="118">
        <v>3.4000000000000001E-6</v>
      </c>
      <c r="MS181" s="118">
        <v>2.9000000000000002E-6</v>
      </c>
      <c r="MT181" s="118">
        <v>1.5E-6</v>
      </c>
      <c r="MU181" s="118">
        <v>2.5000000000000002E-6</v>
      </c>
      <c r="MV181" s="118">
        <v>2.3999999999999999E-6</v>
      </c>
      <c r="MW181" s="118">
        <v>5.4E-6</v>
      </c>
      <c r="MX181" s="118">
        <v>1.04E-5</v>
      </c>
      <c r="MY181" s="118">
        <v>6.6000000000000003E-6</v>
      </c>
      <c r="MZ181" s="118">
        <v>3.8E-6</v>
      </c>
      <c r="NA181" s="118">
        <v>2.6000000000000001E-6</v>
      </c>
      <c r="NB181" s="118">
        <v>1.8499999999999999E-5</v>
      </c>
      <c r="NC181" s="118">
        <v>1.3499999999999999E-5</v>
      </c>
      <c r="ND181" s="118">
        <v>5.3000000000000001E-6</v>
      </c>
      <c r="NE181" s="118">
        <v>3.4999999999999999E-6</v>
      </c>
      <c r="NF181" s="118">
        <v>2.6000000000000001E-6</v>
      </c>
      <c r="NG181" s="118">
        <v>2.7999999999999999E-6</v>
      </c>
      <c r="NH181" s="118">
        <v>6.2999999999999998E-6</v>
      </c>
      <c r="NI181" s="118">
        <v>7.9000000000000006E-6</v>
      </c>
      <c r="NJ181" s="118">
        <v>8.9999999999999996E-7</v>
      </c>
      <c r="NK181" s="118">
        <v>1.1000000000000001E-6</v>
      </c>
      <c r="NL181" s="118">
        <v>3.9999999999999998E-7</v>
      </c>
      <c r="NM181" s="118">
        <v>1.1000000000000001E-6</v>
      </c>
      <c r="NN181" s="118">
        <v>1.7E-6</v>
      </c>
      <c r="NO181" s="118">
        <v>5.0000000000000004E-6</v>
      </c>
      <c r="NP181" s="118">
        <v>1.5999999999999999E-6</v>
      </c>
      <c r="NQ181" s="118">
        <v>5.8000000000000004E-6</v>
      </c>
      <c r="NR181" s="118">
        <v>7.7999999999999999E-6</v>
      </c>
      <c r="NS181" s="118">
        <v>4.8999999999999997E-6</v>
      </c>
      <c r="NT181" s="118">
        <v>6.8000000000000001E-6</v>
      </c>
      <c r="NU181" s="118">
        <v>5.5999999999999997E-6</v>
      </c>
      <c r="NV181" s="118">
        <v>6.0000000000000002E-6</v>
      </c>
      <c r="NW181" s="118">
        <v>1.9999999999999999E-6</v>
      </c>
      <c r="NX181" s="118">
        <v>1.7E-6</v>
      </c>
      <c r="NY181" s="118">
        <v>4.9999999999999998E-7</v>
      </c>
      <c r="NZ181" s="118">
        <v>2.3E-6</v>
      </c>
      <c r="OA181" s="118">
        <v>9.9999999999999995E-7</v>
      </c>
      <c r="OB181" s="118">
        <v>1.3999999999999999E-6</v>
      </c>
      <c r="OC181" s="118">
        <v>1.3E-6</v>
      </c>
      <c r="OD181" s="118">
        <v>8.1999999999999994E-6</v>
      </c>
      <c r="OE181" s="118">
        <v>1.7999999999999999E-6</v>
      </c>
      <c r="OF181" s="118">
        <v>4.8999999999999997E-6</v>
      </c>
      <c r="OG181" s="118">
        <v>0</v>
      </c>
      <c r="OH181" s="118">
        <v>1.9E-6</v>
      </c>
      <c r="OI181" s="118">
        <v>2.7E-6</v>
      </c>
      <c r="OJ181" s="118">
        <v>1.7E-6</v>
      </c>
      <c r="OK181" s="118">
        <v>2.7999999999999999E-6</v>
      </c>
      <c r="OL181" s="118">
        <v>4.061E-4</v>
      </c>
      <c r="OM181" s="118">
        <v>6.0000000000000002E-6</v>
      </c>
      <c r="ON181" s="118">
        <v>4.4000000000000002E-6</v>
      </c>
      <c r="OO181" s="118">
        <v>6.1E-6</v>
      </c>
      <c r="OP181" s="118">
        <v>3.4000000000000001E-6</v>
      </c>
      <c r="OQ181" s="118">
        <v>1.3999999999999999E-6</v>
      </c>
      <c r="OR181" s="119">
        <v>9.2E-6</v>
      </c>
    </row>
    <row r="182" spans="1:408" ht="12.75" customHeight="1">
      <c r="A182" s="115">
        <v>337127</v>
      </c>
      <c r="B182" s="69" t="str">
        <f>INDEX('NAICS to ISIC Key'!H:H,MATCH(A182,'NAICS to ISIC Key'!D:D,0))</f>
        <v>ISIC 31T33</v>
      </c>
      <c r="C182" s="121" t="s">
        <v>463</v>
      </c>
      <c r="D182" s="117">
        <v>2.2000000000000001E-6</v>
      </c>
      <c r="E182" s="118">
        <v>3.1E-6</v>
      </c>
      <c r="F182" s="118">
        <v>2.6000000000000001E-6</v>
      </c>
      <c r="G182" s="118">
        <v>1.5E-6</v>
      </c>
      <c r="H182" s="118">
        <v>1.7999999999999999E-6</v>
      </c>
      <c r="I182" s="118">
        <v>2.3999999999999999E-6</v>
      </c>
      <c r="J182" s="118">
        <v>2.3999999999999999E-6</v>
      </c>
      <c r="K182" s="118">
        <v>1.7999999999999999E-6</v>
      </c>
      <c r="L182" s="118">
        <v>2.3E-6</v>
      </c>
      <c r="M182" s="118">
        <v>7.9999999999999996E-7</v>
      </c>
      <c r="N182" s="118">
        <v>6.9999999999999997E-7</v>
      </c>
      <c r="O182" s="118">
        <v>7.3000000000000004E-6</v>
      </c>
      <c r="P182" s="118">
        <v>4.9999999999999998E-7</v>
      </c>
      <c r="Q182" s="118">
        <v>1.3999999999999999E-6</v>
      </c>
      <c r="R182" s="118">
        <v>2.7E-6</v>
      </c>
      <c r="S182" s="118">
        <v>2.3999999999999999E-6</v>
      </c>
      <c r="T182" s="118">
        <v>1.9E-6</v>
      </c>
      <c r="U182" s="118">
        <v>3.5999999999999998E-6</v>
      </c>
      <c r="V182" s="118">
        <v>3.3000000000000002E-6</v>
      </c>
      <c r="W182" s="118">
        <v>1.5E-6</v>
      </c>
      <c r="X182" s="118">
        <v>2.5000000000000002E-6</v>
      </c>
      <c r="Y182" s="118">
        <v>2.5000000000000002E-6</v>
      </c>
      <c r="Z182" s="118">
        <v>1.1000000000000001E-6</v>
      </c>
      <c r="AA182" s="118">
        <v>1.5E-6</v>
      </c>
      <c r="AB182" s="118">
        <v>1.1324E-3</v>
      </c>
      <c r="AC182" s="118">
        <v>1.065E-4</v>
      </c>
      <c r="AD182" s="118">
        <v>4.2500000000000003E-5</v>
      </c>
      <c r="AE182" s="118">
        <v>1.066E-4</v>
      </c>
      <c r="AF182" s="118">
        <v>1.9210000000000001E-4</v>
      </c>
      <c r="AG182" s="118">
        <v>5.4400000000000001E-5</v>
      </c>
      <c r="AH182" s="118">
        <v>1.394E-4</v>
      </c>
      <c r="AI182" s="118">
        <v>2.0000000000000002E-5</v>
      </c>
      <c r="AJ182" s="118">
        <v>1.9478E-3</v>
      </c>
      <c r="AK182" s="118">
        <v>1.7900000000000001E-5</v>
      </c>
      <c r="AL182" s="118">
        <v>1.4999999999999999E-4</v>
      </c>
      <c r="AM182" s="118">
        <v>2.5199999999999999E-5</v>
      </c>
      <c r="AN182" s="118">
        <v>3.5800000000000003E-5</v>
      </c>
      <c r="AO182" s="118">
        <v>3.3800000000000002E-5</v>
      </c>
      <c r="AP182" s="118">
        <v>8.7100000000000003E-5</v>
      </c>
      <c r="AQ182" s="118">
        <v>7.2899999999999997E-5</v>
      </c>
      <c r="AR182" s="118">
        <v>5.5999999999999997E-6</v>
      </c>
      <c r="AS182" s="118">
        <v>2.3999999999999999E-6</v>
      </c>
      <c r="AT182" s="118">
        <v>2.7E-6</v>
      </c>
      <c r="AU182" s="118">
        <v>2.3999999999999999E-6</v>
      </c>
      <c r="AV182" s="118">
        <v>3.4999999999999999E-6</v>
      </c>
      <c r="AW182" s="118">
        <v>5.4999999999999999E-6</v>
      </c>
      <c r="AX182" s="118">
        <v>3.1999999999999999E-6</v>
      </c>
      <c r="AY182" s="118">
        <v>1.3E-6</v>
      </c>
      <c r="AZ182" s="118">
        <v>4.5000000000000001E-6</v>
      </c>
      <c r="BA182" s="118">
        <v>1.9E-6</v>
      </c>
      <c r="BB182" s="118">
        <v>3.3000000000000002E-6</v>
      </c>
      <c r="BC182" s="118">
        <v>4.6E-6</v>
      </c>
      <c r="BD182" s="118">
        <v>2.5000000000000002E-6</v>
      </c>
      <c r="BE182" s="118">
        <v>1.9999999999999999E-6</v>
      </c>
      <c r="BF182" s="118">
        <v>3.4999999999999999E-6</v>
      </c>
      <c r="BG182" s="118">
        <v>1.9999999999999999E-6</v>
      </c>
      <c r="BH182" s="118">
        <v>1.7999999999999999E-6</v>
      </c>
      <c r="BI182" s="118">
        <v>1.5999999999999999E-6</v>
      </c>
      <c r="BJ182" s="118">
        <v>1.7999999999999999E-6</v>
      </c>
      <c r="BK182" s="118">
        <v>3.1E-6</v>
      </c>
      <c r="BL182" s="118">
        <v>2.0999999999999998E-6</v>
      </c>
      <c r="BM182" s="118">
        <v>2.6000000000000001E-6</v>
      </c>
      <c r="BN182" s="118">
        <v>2.0999999999999998E-6</v>
      </c>
      <c r="BO182" s="118">
        <v>1.9999999999999999E-6</v>
      </c>
      <c r="BP182" s="118">
        <v>1.7999999999999999E-6</v>
      </c>
      <c r="BQ182" s="118">
        <v>2.7E-6</v>
      </c>
      <c r="BR182" s="118">
        <v>1.9E-6</v>
      </c>
      <c r="BS182" s="118">
        <v>1.9999999999999999E-6</v>
      </c>
      <c r="BT182" s="118">
        <v>1.5999999999999999E-6</v>
      </c>
      <c r="BU182" s="118">
        <v>1.9E-6</v>
      </c>
      <c r="BV182" s="118">
        <v>1.7E-6</v>
      </c>
      <c r="BW182" s="118">
        <v>2.3E-6</v>
      </c>
      <c r="BX182" s="118">
        <v>3.1999999999999999E-6</v>
      </c>
      <c r="BY182" s="118">
        <v>1.7E-6</v>
      </c>
      <c r="BZ182" s="118">
        <v>1.9999999999999999E-6</v>
      </c>
      <c r="CA182" s="118">
        <v>1.7E-6</v>
      </c>
      <c r="CB182" s="118">
        <v>2.3999999999999999E-6</v>
      </c>
      <c r="CC182" s="118">
        <v>1.7999999999999999E-6</v>
      </c>
      <c r="CD182" s="118">
        <v>1.3999999999999999E-6</v>
      </c>
      <c r="CE182" s="118">
        <v>1.5999999999999999E-6</v>
      </c>
      <c r="CF182" s="118">
        <v>2.5000000000000002E-6</v>
      </c>
      <c r="CG182" s="118">
        <v>1.9999999999999999E-6</v>
      </c>
      <c r="CH182" s="118">
        <v>3.8E-6</v>
      </c>
      <c r="CI182" s="118">
        <v>8.6999999999999997E-6</v>
      </c>
      <c r="CJ182" s="118">
        <v>5.2000000000000002E-6</v>
      </c>
      <c r="CK182" s="118">
        <v>3.8E-6</v>
      </c>
      <c r="CL182" s="118">
        <v>1.5999999999999999E-6</v>
      </c>
      <c r="CM182" s="118">
        <v>4.1999999999999996E-6</v>
      </c>
      <c r="CN182" s="118">
        <v>1.9E-6</v>
      </c>
      <c r="CO182" s="118">
        <v>8.5199999999999997E-5</v>
      </c>
      <c r="CP182" s="118">
        <v>2.2000000000000001E-6</v>
      </c>
      <c r="CQ182" s="118">
        <v>2.5000000000000002E-6</v>
      </c>
      <c r="CR182" s="118">
        <v>5.0000000000000004E-6</v>
      </c>
      <c r="CS182" s="118">
        <v>2.3E-6</v>
      </c>
      <c r="CT182" s="118">
        <v>2.6000000000000001E-6</v>
      </c>
      <c r="CU182" s="118">
        <v>1.7E-6</v>
      </c>
      <c r="CV182" s="118">
        <v>2.2000000000000001E-6</v>
      </c>
      <c r="CW182" s="118">
        <v>2.0999999999999998E-6</v>
      </c>
      <c r="CX182" s="118">
        <v>2.0999999999999998E-6</v>
      </c>
      <c r="CY182" s="118">
        <v>2.2000000000000001E-6</v>
      </c>
      <c r="CZ182" s="118">
        <v>2.3999999999999999E-6</v>
      </c>
      <c r="DA182" s="118">
        <v>1.2579999999999999E-4</v>
      </c>
      <c r="DB182" s="118">
        <v>2.7E-6</v>
      </c>
      <c r="DC182" s="118">
        <v>3.0000000000000001E-6</v>
      </c>
      <c r="DD182" s="118">
        <v>1.9999999999999999E-6</v>
      </c>
      <c r="DE182" s="118">
        <v>2.0999999999999998E-6</v>
      </c>
      <c r="DF182" s="118">
        <v>1.9E-6</v>
      </c>
      <c r="DG182" s="118">
        <v>1.5E-6</v>
      </c>
      <c r="DH182" s="118">
        <v>2.2000000000000001E-6</v>
      </c>
      <c r="DI182" s="118">
        <v>1.5999999999999999E-6</v>
      </c>
      <c r="DJ182" s="118">
        <v>1.1999999999999999E-6</v>
      </c>
      <c r="DK182" s="118">
        <v>2.2000000000000001E-6</v>
      </c>
      <c r="DL182" s="118">
        <v>2.9899999999999998E-5</v>
      </c>
      <c r="DM182" s="118">
        <v>1.3999999999999999E-6</v>
      </c>
      <c r="DN182" s="118">
        <v>7.9999999999999996E-7</v>
      </c>
      <c r="DO182" s="118">
        <v>1.9E-6</v>
      </c>
      <c r="DP182" s="118">
        <v>5.0000000000000004E-6</v>
      </c>
      <c r="DQ182" s="118">
        <v>2.6000000000000001E-6</v>
      </c>
      <c r="DR182" s="118">
        <v>2.2000000000000001E-6</v>
      </c>
      <c r="DS182" s="118">
        <v>6.9999999999999997E-7</v>
      </c>
      <c r="DT182" s="118">
        <v>8.9999999999999996E-7</v>
      </c>
      <c r="DU182" s="118">
        <v>1.5999999999999999E-6</v>
      </c>
      <c r="DV182" s="118">
        <v>1.3E-6</v>
      </c>
      <c r="DW182" s="118">
        <v>5.9999999999999997E-7</v>
      </c>
      <c r="DX182" s="118">
        <v>1.3E-6</v>
      </c>
      <c r="DY182" s="118">
        <v>9.9999999999999995E-7</v>
      </c>
      <c r="DZ182" s="118">
        <v>9.9999999999999995E-7</v>
      </c>
      <c r="EA182" s="118">
        <v>7.9999999999999996E-7</v>
      </c>
      <c r="EB182" s="118">
        <v>9.7000000000000003E-6</v>
      </c>
      <c r="EC182" s="118">
        <v>2.3999999999999999E-6</v>
      </c>
      <c r="ED182" s="118">
        <v>1.7E-6</v>
      </c>
      <c r="EE182" s="118">
        <v>1.9E-6</v>
      </c>
      <c r="EF182" s="118">
        <v>2.0999999999999998E-6</v>
      </c>
      <c r="EG182" s="118">
        <v>1.9E-6</v>
      </c>
      <c r="EH182" s="118">
        <v>2.7E-6</v>
      </c>
      <c r="EI182" s="118">
        <v>1.5999999999999999E-6</v>
      </c>
      <c r="EJ182" s="118">
        <v>1.9999999999999999E-6</v>
      </c>
      <c r="EK182" s="118">
        <v>1.3E-6</v>
      </c>
      <c r="EL182" s="118">
        <v>5.4999999999999999E-6</v>
      </c>
      <c r="EM182" s="118">
        <v>1.3999999999999999E-6</v>
      </c>
      <c r="EN182" s="118">
        <v>1.1000000000000001E-6</v>
      </c>
      <c r="EO182" s="118">
        <v>1.5999999999999999E-6</v>
      </c>
      <c r="EP182" s="118">
        <v>1.1999999999999999E-6</v>
      </c>
      <c r="EQ182" s="118">
        <v>2.9000000000000002E-6</v>
      </c>
      <c r="ER182" s="118">
        <v>1.3E-6</v>
      </c>
      <c r="ES182" s="118">
        <v>1.5E-6</v>
      </c>
      <c r="ET182" s="118">
        <v>1.7E-6</v>
      </c>
      <c r="EU182" s="118">
        <v>5.4E-6</v>
      </c>
      <c r="EV182" s="118">
        <v>6.9999999999999999E-6</v>
      </c>
      <c r="EW182" s="118">
        <v>1.7499999999999998E-5</v>
      </c>
      <c r="EX182" s="118">
        <v>6.2999999999999998E-6</v>
      </c>
      <c r="EY182" s="118">
        <v>2.1500000000000001E-5</v>
      </c>
      <c r="EZ182" s="118">
        <v>1.4E-5</v>
      </c>
      <c r="FA182" s="118">
        <v>1.29E-5</v>
      </c>
      <c r="FB182" s="118">
        <v>5.2000000000000002E-6</v>
      </c>
      <c r="FC182" s="118">
        <v>2.3999999999999999E-6</v>
      </c>
      <c r="FD182" s="118">
        <v>2.5000000000000002E-6</v>
      </c>
      <c r="FE182" s="118">
        <v>3.96E-5</v>
      </c>
      <c r="FF182" s="118">
        <v>3.3000000000000002E-6</v>
      </c>
      <c r="FG182" s="118">
        <v>6.9999999999999999E-6</v>
      </c>
      <c r="FH182" s="118">
        <v>4.7999999999999998E-6</v>
      </c>
      <c r="FI182" s="118">
        <v>1.1000000000000001E-6</v>
      </c>
      <c r="FJ182" s="118">
        <v>6.9999999999999997E-7</v>
      </c>
      <c r="FK182" s="118">
        <v>1.9999999999999999E-6</v>
      </c>
      <c r="FL182" s="118">
        <v>1.3999999999999999E-6</v>
      </c>
      <c r="FM182" s="118">
        <v>8.9999999999999996E-7</v>
      </c>
      <c r="FN182" s="118">
        <v>6.8000000000000001E-6</v>
      </c>
      <c r="FO182" s="118">
        <v>8.6000000000000007E-6</v>
      </c>
      <c r="FP182" s="118">
        <v>5.9000000000000003E-6</v>
      </c>
      <c r="FQ182" s="118">
        <v>1.3E-6</v>
      </c>
      <c r="FR182" s="118">
        <v>2.7999999999999999E-6</v>
      </c>
      <c r="FS182" s="118">
        <v>8.1000000000000004E-6</v>
      </c>
      <c r="FT182" s="118">
        <v>9.98E-5</v>
      </c>
      <c r="FU182" s="118">
        <v>3.4199999999999998E-5</v>
      </c>
      <c r="FV182" s="118">
        <v>3.2700000000000002E-5</v>
      </c>
      <c r="FW182" s="118">
        <v>1.00404</v>
      </c>
      <c r="FX182" s="118">
        <v>9.0999999999999993E-6</v>
      </c>
      <c r="FY182" s="118">
        <v>3.678E-4</v>
      </c>
      <c r="FZ182" s="118">
        <v>3.1780000000000003E-4</v>
      </c>
      <c r="GA182" s="118">
        <v>1.9899999999999999E-5</v>
      </c>
      <c r="GB182" s="118">
        <v>5.3000000000000001E-6</v>
      </c>
      <c r="GC182" s="118">
        <v>3.4000000000000001E-6</v>
      </c>
      <c r="GD182" s="118">
        <v>3.5899999999999998E-5</v>
      </c>
      <c r="GE182" s="118">
        <v>3.8E-6</v>
      </c>
      <c r="GF182" s="118">
        <v>7.4859999999999998E-4</v>
      </c>
      <c r="GG182" s="118">
        <v>1.3999999999999999E-6</v>
      </c>
      <c r="GH182" s="118">
        <v>1.47E-4</v>
      </c>
      <c r="GI182" s="118">
        <v>4.6E-6</v>
      </c>
      <c r="GJ182" s="118">
        <v>1.11E-5</v>
      </c>
      <c r="GK182" s="118">
        <v>4.49E-5</v>
      </c>
      <c r="GL182" s="118">
        <v>3.0000000000000001E-6</v>
      </c>
      <c r="GM182" s="118">
        <v>2.0999999999999998E-6</v>
      </c>
      <c r="GN182" s="118">
        <v>2.5000000000000002E-6</v>
      </c>
      <c r="GO182" s="118">
        <v>2.7E-6</v>
      </c>
      <c r="GP182" s="118">
        <v>2.7999999999999999E-6</v>
      </c>
      <c r="GQ182" s="118">
        <v>2.2000000000000001E-6</v>
      </c>
      <c r="GR182" s="118">
        <v>2.0999999999999998E-6</v>
      </c>
      <c r="GS182" s="118">
        <v>2.2000000000000001E-6</v>
      </c>
      <c r="GT182" s="118">
        <v>2.2000000000000001E-6</v>
      </c>
      <c r="GU182" s="118">
        <v>2.2000000000000001E-6</v>
      </c>
      <c r="GV182" s="118">
        <v>2.0999999999999998E-6</v>
      </c>
      <c r="GW182" s="118">
        <v>2.2000000000000001E-6</v>
      </c>
      <c r="GX182" s="118">
        <v>2.2000000000000001E-6</v>
      </c>
      <c r="GY182" s="118">
        <v>2.7999999999999999E-6</v>
      </c>
      <c r="GZ182" s="118">
        <v>2.6000000000000001E-6</v>
      </c>
      <c r="HA182" s="118">
        <v>2.5000000000000002E-6</v>
      </c>
      <c r="HB182" s="118">
        <v>1.5999999999999999E-6</v>
      </c>
      <c r="HC182" s="118">
        <v>1.5E-6</v>
      </c>
      <c r="HD182" s="118">
        <v>2.3E-6</v>
      </c>
      <c r="HE182" s="118">
        <v>2.3999999999999999E-6</v>
      </c>
      <c r="HF182" s="118">
        <v>2.3E-6</v>
      </c>
      <c r="HG182" s="118">
        <v>2.9000000000000002E-6</v>
      </c>
      <c r="HH182" s="118">
        <v>1.5E-6</v>
      </c>
      <c r="HI182" s="118">
        <v>2.7E-6</v>
      </c>
      <c r="HJ182" s="118">
        <v>2.3E-6</v>
      </c>
      <c r="HK182" s="118">
        <v>2.0999999999999998E-6</v>
      </c>
      <c r="HL182" s="118">
        <v>1.7E-6</v>
      </c>
      <c r="HM182" s="118">
        <v>2.3999999999999999E-6</v>
      </c>
      <c r="HN182" s="118">
        <v>2.9000000000000002E-6</v>
      </c>
      <c r="HO182" s="118">
        <v>8.9999999999999996E-7</v>
      </c>
      <c r="HP182" s="118">
        <v>1.5999999999999999E-6</v>
      </c>
      <c r="HQ182" s="118">
        <v>1.5999999999999999E-6</v>
      </c>
      <c r="HR182" s="118">
        <v>1.9E-6</v>
      </c>
      <c r="HS182" s="118">
        <v>1.3999999999999999E-6</v>
      </c>
      <c r="HT182" s="118">
        <v>2.3E-6</v>
      </c>
      <c r="HU182" s="118">
        <v>1.9E-6</v>
      </c>
      <c r="HV182" s="118">
        <v>1.1000000000000001E-6</v>
      </c>
      <c r="HW182" s="118">
        <v>1.5999999999999999E-6</v>
      </c>
      <c r="HX182" s="118">
        <v>3.3399999999999999E-5</v>
      </c>
      <c r="HY182" s="118">
        <v>9.3999999999999998E-6</v>
      </c>
      <c r="HZ182" s="118">
        <v>1.7499999999999998E-5</v>
      </c>
      <c r="IA182" s="118">
        <v>6.9E-6</v>
      </c>
      <c r="IB182" s="118">
        <v>3.3000000000000002E-6</v>
      </c>
      <c r="IC182" s="118">
        <v>6.4999999999999996E-6</v>
      </c>
      <c r="ID182" s="118">
        <v>2.3999999999999999E-6</v>
      </c>
      <c r="IE182" s="118">
        <v>5.5999999999999997E-6</v>
      </c>
      <c r="IF182" s="118">
        <v>2.3999999999999999E-6</v>
      </c>
      <c r="IG182" s="118">
        <v>1.7200000000000001E-5</v>
      </c>
      <c r="IH182" s="118">
        <v>1.1000000000000001E-6</v>
      </c>
      <c r="II182" s="118">
        <v>1.7999999999999999E-6</v>
      </c>
      <c r="IJ182" s="118">
        <v>1.5E-6</v>
      </c>
      <c r="IK182" s="118">
        <v>1.3999999999999999E-6</v>
      </c>
      <c r="IL182" s="138">
        <v>1.1000000000000001E-6</v>
      </c>
      <c r="IM182" s="138">
        <v>2.3999999999999999E-6</v>
      </c>
      <c r="IN182" s="138">
        <v>1.5999999999999999E-6</v>
      </c>
      <c r="IO182" s="138">
        <v>1.5999999999999999E-6</v>
      </c>
      <c r="IP182" s="138">
        <v>2.3E-6</v>
      </c>
      <c r="IQ182" s="138">
        <v>1.9E-6</v>
      </c>
      <c r="IR182" s="138">
        <v>1.7999999999999999E-6</v>
      </c>
      <c r="IS182" s="118">
        <v>1.1000000000000001E-6</v>
      </c>
      <c r="IT182" s="118">
        <v>1.1999999999999999E-6</v>
      </c>
      <c r="IU182" s="118">
        <v>1.1999999999999999E-6</v>
      </c>
      <c r="IV182" s="118">
        <v>3.9999999999999998E-7</v>
      </c>
      <c r="IW182" s="138">
        <v>1.3999999999999999E-6</v>
      </c>
      <c r="IX182" s="138">
        <v>1.5999999999999999E-6</v>
      </c>
      <c r="IY182" s="138">
        <v>2.3E-6</v>
      </c>
      <c r="IZ182" s="138">
        <v>1.9999999999999999E-6</v>
      </c>
      <c r="JA182" s="138">
        <v>2.3E-6</v>
      </c>
      <c r="JB182" s="138">
        <v>2.3999999999999999E-6</v>
      </c>
      <c r="JC182" s="138">
        <v>1.7999999999999999E-6</v>
      </c>
      <c r="JD182" s="138">
        <v>1.9E-6</v>
      </c>
      <c r="JE182" s="118">
        <v>1.9E-6</v>
      </c>
      <c r="JF182" s="118">
        <v>1.5999999999999999E-6</v>
      </c>
      <c r="JG182" s="118">
        <v>1.7E-6</v>
      </c>
      <c r="JH182" s="118">
        <v>2.0999999999999998E-6</v>
      </c>
      <c r="JI182" s="118">
        <v>2.3999999999999999E-6</v>
      </c>
      <c r="JJ182" s="118">
        <v>1.7E-6</v>
      </c>
      <c r="JK182" s="118">
        <v>3.2499999999999997E-5</v>
      </c>
      <c r="JL182" s="118">
        <v>1.5E-6</v>
      </c>
      <c r="JM182" s="118">
        <v>1.5E-6</v>
      </c>
      <c r="JN182" s="118">
        <v>1.9E-6</v>
      </c>
      <c r="JO182" s="118">
        <v>2.3999999999999999E-6</v>
      </c>
      <c r="JP182" s="118">
        <v>1.7999999999999999E-6</v>
      </c>
      <c r="JQ182" s="118">
        <v>2.3E-6</v>
      </c>
      <c r="JR182" s="118">
        <v>2.0999999999999998E-6</v>
      </c>
      <c r="JS182" s="118">
        <v>4.3000000000000003E-6</v>
      </c>
      <c r="JT182" s="118">
        <v>2.3E-6</v>
      </c>
      <c r="JU182" s="118">
        <v>2.7E-6</v>
      </c>
      <c r="JV182" s="118">
        <v>1.1999999999999999E-6</v>
      </c>
      <c r="JW182" s="118">
        <v>2.2000000000000001E-6</v>
      </c>
      <c r="JX182" s="118">
        <v>7.9999999999999996E-7</v>
      </c>
      <c r="JY182" s="118">
        <v>0</v>
      </c>
      <c r="JZ182" s="118">
        <v>5.2000000000000002E-6</v>
      </c>
      <c r="KA182" s="118">
        <v>2.3999999999999999E-6</v>
      </c>
      <c r="KB182" s="118">
        <v>2.0999999999999998E-6</v>
      </c>
      <c r="KC182" s="118">
        <v>1.7E-6</v>
      </c>
      <c r="KD182" s="118">
        <v>2.0999999999999998E-6</v>
      </c>
      <c r="KE182" s="118">
        <v>3.0000000000000001E-6</v>
      </c>
      <c r="KF182" s="118">
        <v>5.5999999999999997E-6</v>
      </c>
      <c r="KG182" s="118">
        <v>2.9000000000000002E-6</v>
      </c>
      <c r="KH182" s="118">
        <v>4.6999999999999999E-6</v>
      </c>
      <c r="KI182" s="118">
        <v>1.3999999999999999E-6</v>
      </c>
      <c r="KJ182" s="118">
        <v>7.9999999999999996E-6</v>
      </c>
      <c r="KK182" s="118">
        <v>2.3999999999999999E-6</v>
      </c>
      <c r="KL182" s="118">
        <v>1.7E-6</v>
      </c>
      <c r="KM182" s="118">
        <v>1.1999999999999999E-6</v>
      </c>
      <c r="KN182" s="118">
        <v>1.9999999999999999E-6</v>
      </c>
      <c r="KO182" s="118">
        <v>2.3E-6</v>
      </c>
      <c r="KP182" s="118">
        <v>2.9000000000000002E-6</v>
      </c>
      <c r="KQ182" s="118">
        <v>3.1E-6</v>
      </c>
      <c r="KR182" s="118">
        <v>1.9999999999999999E-6</v>
      </c>
      <c r="KS182" s="118">
        <v>1.5E-6</v>
      </c>
      <c r="KT182" s="118">
        <v>2.6000000000000001E-6</v>
      </c>
      <c r="KU182" s="118">
        <v>4.4000000000000002E-6</v>
      </c>
      <c r="KV182" s="118">
        <v>1.1000000000000001E-6</v>
      </c>
      <c r="KW182" s="118">
        <v>1.3999999999999999E-6</v>
      </c>
      <c r="KX182" s="118">
        <v>1.5999999999999999E-6</v>
      </c>
      <c r="KY182" s="118">
        <v>1.3E-6</v>
      </c>
      <c r="KZ182" s="118">
        <v>1.7E-6</v>
      </c>
      <c r="LA182" s="118">
        <v>2.2000000000000001E-6</v>
      </c>
      <c r="LB182" s="118">
        <v>8.4999999999999999E-6</v>
      </c>
      <c r="LC182" s="118">
        <v>2.9000000000000002E-6</v>
      </c>
      <c r="LD182" s="118">
        <v>2.9300000000000001E-5</v>
      </c>
      <c r="LE182" s="118">
        <v>3.1E-6</v>
      </c>
      <c r="LF182" s="118">
        <v>9.9999999999999995E-7</v>
      </c>
      <c r="LG182" s="118">
        <v>6.2999999999999998E-6</v>
      </c>
      <c r="LH182" s="118">
        <v>2.5000000000000002E-6</v>
      </c>
      <c r="LI182" s="118">
        <v>2.3099999999999999E-5</v>
      </c>
      <c r="LJ182" s="118">
        <v>4.7999999999999998E-6</v>
      </c>
      <c r="LK182" s="118">
        <v>7.9999999999999996E-7</v>
      </c>
      <c r="LL182" s="118">
        <v>9.9999999999999995E-7</v>
      </c>
      <c r="LM182" s="118">
        <v>9.9999999999999995E-7</v>
      </c>
      <c r="LN182" s="118">
        <v>1.17E-5</v>
      </c>
      <c r="LO182" s="118">
        <v>1.6200000000000001E-5</v>
      </c>
      <c r="LP182" s="118">
        <v>1.5E-6</v>
      </c>
      <c r="LQ182" s="118">
        <v>9.3000000000000007E-6</v>
      </c>
      <c r="LR182" s="118">
        <v>2.7E-6</v>
      </c>
      <c r="LS182" s="118">
        <v>3.8999999999999999E-6</v>
      </c>
      <c r="LT182" s="118">
        <v>2.2000000000000001E-6</v>
      </c>
      <c r="LU182" s="118">
        <v>1.5999999999999999E-6</v>
      </c>
      <c r="LV182" s="118">
        <v>2.0999999999999998E-6</v>
      </c>
      <c r="LW182" s="118">
        <v>5.9999999999999997E-7</v>
      </c>
      <c r="LX182" s="118">
        <v>1.3E-6</v>
      </c>
      <c r="LY182" s="118">
        <v>1.7E-6</v>
      </c>
      <c r="LZ182" s="118">
        <v>1.1999999999999999E-6</v>
      </c>
      <c r="MA182" s="118">
        <v>1.9999999999999999E-6</v>
      </c>
      <c r="MB182" s="118">
        <v>2.9000000000000002E-6</v>
      </c>
      <c r="MC182" s="118">
        <v>1.1999999999999999E-6</v>
      </c>
      <c r="MD182" s="118">
        <v>2.3E-6</v>
      </c>
      <c r="ME182" s="118">
        <v>1.9999999999999999E-6</v>
      </c>
      <c r="MF182" s="118">
        <v>6.0000000000000002E-5</v>
      </c>
      <c r="MG182" s="118">
        <v>1.7999999999999999E-6</v>
      </c>
      <c r="MH182" s="118">
        <v>9.9999999999999995E-7</v>
      </c>
      <c r="MI182" s="118">
        <v>1.5E-6</v>
      </c>
      <c r="MJ182" s="118">
        <v>8.1999999999999994E-6</v>
      </c>
      <c r="MK182" s="118">
        <v>1.3E-6</v>
      </c>
      <c r="ML182" s="118">
        <v>1.7999999999999999E-6</v>
      </c>
      <c r="MM182" s="118">
        <v>2.5000000000000002E-6</v>
      </c>
      <c r="MN182" s="118">
        <v>3.1999999999999999E-6</v>
      </c>
      <c r="MO182" s="118">
        <v>3.5999999999999998E-6</v>
      </c>
      <c r="MP182" s="118">
        <v>3.0000000000000001E-6</v>
      </c>
      <c r="MQ182" s="118">
        <v>1.7999999999999999E-6</v>
      </c>
      <c r="MR182" s="118">
        <v>3.0000000000000001E-6</v>
      </c>
      <c r="MS182" s="118">
        <v>2.2000000000000001E-6</v>
      </c>
      <c r="MT182" s="118">
        <v>1.9999999999999999E-6</v>
      </c>
      <c r="MU182" s="118">
        <v>1.9E-6</v>
      </c>
      <c r="MV182" s="118">
        <v>2.7E-6</v>
      </c>
      <c r="MW182" s="118">
        <v>2.65E-5</v>
      </c>
      <c r="MX182" s="118">
        <v>2.7530000000000002E-4</v>
      </c>
      <c r="MY182" s="118">
        <v>5.5999999999999997E-6</v>
      </c>
      <c r="MZ182" s="118">
        <v>7.4999999999999993E-5</v>
      </c>
      <c r="NA182" s="118">
        <v>1.1000000000000001E-6</v>
      </c>
      <c r="NB182" s="118">
        <v>1.8E-5</v>
      </c>
      <c r="NC182" s="118">
        <v>3.3409999999999999E-4</v>
      </c>
      <c r="ND182" s="118">
        <v>1.2999999999999999E-5</v>
      </c>
      <c r="NE182" s="118">
        <v>2.5000000000000002E-6</v>
      </c>
      <c r="NF182" s="118">
        <v>2.2000000000000001E-6</v>
      </c>
      <c r="NG182" s="118">
        <v>6.0000000000000002E-6</v>
      </c>
      <c r="NH182" s="118">
        <v>8.3999999999999992E-6</v>
      </c>
      <c r="NI182" s="118">
        <v>1.3900000000000001E-5</v>
      </c>
      <c r="NJ182" s="118">
        <v>1.3999999999999999E-6</v>
      </c>
      <c r="NK182" s="118">
        <v>1.7999999999999999E-6</v>
      </c>
      <c r="NL182" s="118">
        <v>7.9999999999999996E-7</v>
      </c>
      <c r="NM182" s="118">
        <v>1.9999999999999999E-6</v>
      </c>
      <c r="NN182" s="118">
        <v>2.3E-6</v>
      </c>
      <c r="NO182" s="118">
        <v>1.1999999999999999E-6</v>
      </c>
      <c r="NP182" s="118">
        <v>1.1999999999999999E-6</v>
      </c>
      <c r="NQ182" s="118">
        <v>8.8999999999999995E-6</v>
      </c>
      <c r="NR182" s="118">
        <v>2.2000000000000001E-6</v>
      </c>
      <c r="NS182" s="118">
        <v>6.9E-6</v>
      </c>
      <c r="NT182" s="118">
        <v>4.3000000000000003E-6</v>
      </c>
      <c r="NU182" s="118">
        <v>3.9999999999999998E-6</v>
      </c>
      <c r="NV182" s="118">
        <v>1.9999999999999999E-6</v>
      </c>
      <c r="NW182" s="118">
        <v>1.7E-6</v>
      </c>
      <c r="NX182" s="118">
        <v>2.2000000000000001E-6</v>
      </c>
      <c r="NY182" s="118">
        <v>6.9999999999999997E-7</v>
      </c>
      <c r="NZ182" s="118">
        <v>6.0269999999999996E-4</v>
      </c>
      <c r="OA182" s="118">
        <v>2.9999999999999999E-7</v>
      </c>
      <c r="OB182" s="118">
        <v>1.3999999999999999E-6</v>
      </c>
      <c r="OC182" s="118">
        <v>7.9000000000000006E-6</v>
      </c>
      <c r="OD182" s="118">
        <v>7.3000000000000004E-6</v>
      </c>
      <c r="OE182" s="118">
        <v>1.9999999999999999E-6</v>
      </c>
      <c r="OF182" s="118">
        <v>1.1199999999999999E-5</v>
      </c>
      <c r="OG182" s="118">
        <v>0</v>
      </c>
      <c r="OH182" s="118">
        <v>1.9E-6</v>
      </c>
      <c r="OI182" s="118">
        <v>1.7E-6</v>
      </c>
      <c r="OJ182" s="118">
        <v>2.0999999999999998E-6</v>
      </c>
      <c r="OK182" s="118">
        <v>3.8E-6</v>
      </c>
      <c r="OL182" s="118">
        <v>5.5099999999999995E-4</v>
      </c>
      <c r="OM182" s="118">
        <v>1.5E-6</v>
      </c>
      <c r="ON182" s="118">
        <v>7.1999999999999997E-6</v>
      </c>
      <c r="OO182" s="118">
        <v>2.7999999999999999E-6</v>
      </c>
      <c r="OP182" s="118">
        <v>3.1E-6</v>
      </c>
      <c r="OQ182" s="118">
        <v>1.9E-6</v>
      </c>
      <c r="OR182" s="119">
        <v>2.6299999999999999E-5</v>
      </c>
    </row>
    <row r="183" spans="1:408" ht="12.75" customHeight="1">
      <c r="A183" s="115" t="s">
        <v>460</v>
      </c>
      <c r="B183" s="69" t="str">
        <f>INDEX('NAICS to ISIC Key'!H:H,MATCH(A183,'NAICS to ISIC Key'!D:D,0))</f>
        <v>ISIC 31T33</v>
      </c>
      <c r="C183" s="121" t="s">
        <v>461</v>
      </c>
      <c r="D183" s="117">
        <v>5.9999999999999997E-7</v>
      </c>
      <c r="E183" s="118">
        <v>9.9999999999999995E-7</v>
      </c>
      <c r="F183" s="118">
        <v>2.3E-6</v>
      </c>
      <c r="G183" s="118">
        <v>1.5E-6</v>
      </c>
      <c r="H183" s="118">
        <v>6.9999999999999997E-7</v>
      </c>
      <c r="I183" s="118">
        <v>5.9999999999999997E-7</v>
      </c>
      <c r="J183" s="118">
        <v>1.1000000000000001E-6</v>
      </c>
      <c r="K183" s="118">
        <v>7.9999999999999996E-7</v>
      </c>
      <c r="L183" s="118">
        <v>1.3E-6</v>
      </c>
      <c r="M183" s="118">
        <v>3.9999999999999998E-7</v>
      </c>
      <c r="N183" s="118">
        <v>3.9999999999999998E-7</v>
      </c>
      <c r="O183" s="118">
        <v>3.4000000000000001E-6</v>
      </c>
      <c r="P183" s="118">
        <v>2.9999999999999999E-7</v>
      </c>
      <c r="Q183" s="118">
        <v>7.9999999999999996E-7</v>
      </c>
      <c r="R183" s="118">
        <v>1.5999999999999999E-6</v>
      </c>
      <c r="S183" s="118">
        <v>1.1000000000000001E-6</v>
      </c>
      <c r="T183" s="118">
        <v>1.3999999999999999E-6</v>
      </c>
      <c r="U183" s="118">
        <v>1.7E-6</v>
      </c>
      <c r="V183" s="118">
        <v>1.3999999999999999E-6</v>
      </c>
      <c r="W183" s="118">
        <v>8.9999999999999996E-7</v>
      </c>
      <c r="X183" s="118">
        <v>1.1000000000000001E-6</v>
      </c>
      <c r="Y183" s="118">
        <v>5.9999999999999997E-7</v>
      </c>
      <c r="Z183" s="118">
        <v>4.9999999999999998E-7</v>
      </c>
      <c r="AA183" s="118">
        <v>4.9999999999999998E-7</v>
      </c>
      <c r="AB183" s="118">
        <v>1.8199999999999999E-5</v>
      </c>
      <c r="AC183" s="118">
        <v>1.5099999999999999E-5</v>
      </c>
      <c r="AD183" s="118">
        <v>6.2999999999999998E-6</v>
      </c>
      <c r="AE183" s="118">
        <v>4.8999999999999997E-6</v>
      </c>
      <c r="AF183" s="118">
        <v>1.56E-5</v>
      </c>
      <c r="AG183" s="118">
        <v>5.6999999999999996E-6</v>
      </c>
      <c r="AH183" s="118">
        <v>1.24E-5</v>
      </c>
      <c r="AI183" s="118">
        <v>4.6E-6</v>
      </c>
      <c r="AJ183" s="118">
        <v>1.56E-5</v>
      </c>
      <c r="AK183" s="118">
        <v>3.4000000000000001E-6</v>
      </c>
      <c r="AL183" s="118">
        <v>1.0499999999999999E-5</v>
      </c>
      <c r="AM183" s="118">
        <v>1.5099999999999999E-5</v>
      </c>
      <c r="AN183" s="118">
        <v>1.7999999999999999E-6</v>
      </c>
      <c r="AO183" s="118">
        <v>5.1000000000000003E-6</v>
      </c>
      <c r="AP183" s="118">
        <v>2.7800000000000001E-5</v>
      </c>
      <c r="AQ183" s="118">
        <v>3.3550000000000002E-4</v>
      </c>
      <c r="AR183" s="118">
        <v>1.1E-5</v>
      </c>
      <c r="AS183" s="118">
        <v>2.9000000000000002E-6</v>
      </c>
      <c r="AT183" s="118">
        <v>6.0000000000000002E-6</v>
      </c>
      <c r="AU183" s="118">
        <v>2.0999999999999998E-6</v>
      </c>
      <c r="AV183" s="118">
        <v>2.2000000000000001E-6</v>
      </c>
      <c r="AW183" s="118">
        <v>4.5000000000000001E-6</v>
      </c>
      <c r="AX183" s="118">
        <v>7.9999999999999996E-6</v>
      </c>
      <c r="AY183" s="118">
        <v>7.9999999999999996E-7</v>
      </c>
      <c r="AZ183" s="118">
        <v>1.3999999999999999E-6</v>
      </c>
      <c r="BA183" s="118">
        <v>1.1999999999999999E-6</v>
      </c>
      <c r="BB183" s="118">
        <v>9.0999999999999993E-6</v>
      </c>
      <c r="BC183" s="118">
        <v>4.2400000000000001E-5</v>
      </c>
      <c r="BD183" s="118">
        <v>2.0999999999999998E-6</v>
      </c>
      <c r="BE183" s="118">
        <v>3.3000000000000002E-6</v>
      </c>
      <c r="BF183" s="118">
        <v>2.2000000000000001E-6</v>
      </c>
      <c r="BG183" s="118">
        <v>1.3E-6</v>
      </c>
      <c r="BH183" s="118">
        <v>2.0999999999999998E-6</v>
      </c>
      <c r="BI183" s="118">
        <v>9.9999999999999995E-7</v>
      </c>
      <c r="BJ183" s="118">
        <v>1.9999999999999999E-6</v>
      </c>
      <c r="BK183" s="118">
        <v>7.6000000000000001E-6</v>
      </c>
      <c r="BL183" s="118">
        <v>2.5000000000000002E-6</v>
      </c>
      <c r="BM183" s="118">
        <v>2.7E-6</v>
      </c>
      <c r="BN183" s="118">
        <v>1.7999999999999999E-6</v>
      </c>
      <c r="BO183" s="118">
        <v>2.3999999999999999E-6</v>
      </c>
      <c r="BP183" s="118">
        <v>1.5999999999999999E-6</v>
      </c>
      <c r="BQ183" s="118">
        <v>3.4999999999999999E-6</v>
      </c>
      <c r="BR183" s="118">
        <v>1.7E-6</v>
      </c>
      <c r="BS183" s="118">
        <v>1.4100000000000001E-5</v>
      </c>
      <c r="BT183" s="118">
        <v>1.5E-6</v>
      </c>
      <c r="BU183" s="118">
        <v>1.5E-6</v>
      </c>
      <c r="BV183" s="118">
        <v>1.3999999999999999E-6</v>
      </c>
      <c r="BW183" s="118">
        <v>7.1899999999999999E-5</v>
      </c>
      <c r="BX183" s="118">
        <v>2.3999999999999999E-6</v>
      </c>
      <c r="BY183" s="118">
        <v>2.7999999999999999E-6</v>
      </c>
      <c r="BZ183" s="118">
        <v>1.59E-5</v>
      </c>
      <c r="CA183" s="118">
        <v>1.3999999999999999E-6</v>
      </c>
      <c r="CB183" s="118">
        <v>2.2000000000000001E-6</v>
      </c>
      <c r="CC183" s="118">
        <v>2.5000000000000002E-6</v>
      </c>
      <c r="CD183" s="118">
        <v>1.1000000000000001E-6</v>
      </c>
      <c r="CE183" s="118">
        <v>1.1999999999999999E-6</v>
      </c>
      <c r="CF183" s="118">
        <v>1.7E-6</v>
      </c>
      <c r="CG183" s="118">
        <v>3.3000000000000002E-6</v>
      </c>
      <c r="CH183" s="118">
        <v>3.3000000000000002E-6</v>
      </c>
      <c r="CI183" s="118">
        <v>2.5000000000000002E-6</v>
      </c>
      <c r="CJ183" s="118">
        <v>3.5999999999999998E-6</v>
      </c>
      <c r="CK183" s="118">
        <v>1.06E-5</v>
      </c>
      <c r="CL183" s="118">
        <v>8.4999999999999999E-6</v>
      </c>
      <c r="CM183" s="118">
        <v>4.6E-6</v>
      </c>
      <c r="CN183" s="118">
        <v>3.1E-6</v>
      </c>
      <c r="CO183" s="118">
        <v>2.5000000000000002E-6</v>
      </c>
      <c r="CP183" s="118">
        <v>3.7499999999999997E-5</v>
      </c>
      <c r="CQ183" s="118">
        <v>8.1999999999999994E-6</v>
      </c>
      <c r="CR183" s="118">
        <v>9.3999999999999998E-6</v>
      </c>
      <c r="CS183" s="118">
        <v>2.7E-6</v>
      </c>
      <c r="CT183" s="118">
        <v>1.7999999999999999E-6</v>
      </c>
      <c r="CU183" s="118">
        <v>1.5E-6</v>
      </c>
      <c r="CV183" s="118">
        <v>3.4999999999999999E-6</v>
      </c>
      <c r="CW183" s="118">
        <v>4.6E-6</v>
      </c>
      <c r="CX183" s="118">
        <v>2.7999999999999999E-6</v>
      </c>
      <c r="CY183" s="118">
        <v>1.5E-6</v>
      </c>
      <c r="CZ183" s="118">
        <v>1.3E-6</v>
      </c>
      <c r="DA183" s="118">
        <v>6.0000000000000002E-6</v>
      </c>
      <c r="DB183" s="118">
        <v>2.5000000000000002E-6</v>
      </c>
      <c r="DC183" s="118">
        <v>4.6E-6</v>
      </c>
      <c r="DD183" s="118">
        <v>2.2000000000000001E-6</v>
      </c>
      <c r="DE183" s="118">
        <v>1.5E-6</v>
      </c>
      <c r="DF183" s="118">
        <v>5.1000000000000003E-6</v>
      </c>
      <c r="DG183" s="118">
        <v>1.7999999999999999E-6</v>
      </c>
      <c r="DH183" s="118">
        <v>9.0000000000000002E-6</v>
      </c>
      <c r="DI183" s="118">
        <v>1.7999999999999999E-6</v>
      </c>
      <c r="DJ183" s="118">
        <v>1.5999999999999999E-6</v>
      </c>
      <c r="DK183" s="118">
        <v>5.9000000000000003E-6</v>
      </c>
      <c r="DL183" s="118">
        <v>9.3999999999999998E-6</v>
      </c>
      <c r="DM183" s="118">
        <v>1.31E-5</v>
      </c>
      <c r="DN183" s="118">
        <v>4.5790000000000002E-4</v>
      </c>
      <c r="DO183" s="118">
        <v>1.6775E-3</v>
      </c>
      <c r="DP183" s="118">
        <v>1.3999999999999999E-6</v>
      </c>
      <c r="DQ183" s="118">
        <v>8.8000000000000004E-6</v>
      </c>
      <c r="DR183" s="118">
        <v>1.182E-4</v>
      </c>
      <c r="DS183" s="118">
        <v>2.7E-6</v>
      </c>
      <c r="DT183" s="118">
        <v>3.5740000000000001E-4</v>
      </c>
      <c r="DU183" s="118">
        <v>7.4000000000000003E-6</v>
      </c>
      <c r="DV183" s="118">
        <v>3.4999999999999999E-6</v>
      </c>
      <c r="DW183" s="118">
        <v>1.7999999999999999E-6</v>
      </c>
      <c r="DX183" s="118">
        <v>3.1E-6</v>
      </c>
      <c r="DY183" s="118">
        <v>3.0000000000000001E-6</v>
      </c>
      <c r="DZ183" s="118">
        <v>4.3000000000000003E-6</v>
      </c>
      <c r="EA183" s="118">
        <v>2.0999999999999998E-6</v>
      </c>
      <c r="EB183" s="118">
        <v>3.077E-4</v>
      </c>
      <c r="EC183" s="118">
        <v>1.1000000000000001E-6</v>
      </c>
      <c r="ED183" s="118">
        <v>1.3E-6</v>
      </c>
      <c r="EE183" s="118">
        <v>4.7999999999999998E-6</v>
      </c>
      <c r="EF183" s="118">
        <v>1.9999999999999999E-6</v>
      </c>
      <c r="EG183" s="118">
        <v>2.0999999999999998E-6</v>
      </c>
      <c r="EH183" s="118">
        <v>1.9999999999999999E-6</v>
      </c>
      <c r="EI183" s="118">
        <v>2.2000000000000001E-6</v>
      </c>
      <c r="EJ183" s="118">
        <v>1.9E-6</v>
      </c>
      <c r="EK183" s="118">
        <v>4.6999999999999999E-6</v>
      </c>
      <c r="EL183" s="118">
        <v>4.1999999999999996E-6</v>
      </c>
      <c r="EM183" s="118">
        <v>2.3999999999999999E-6</v>
      </c>
      <c r="EN183" s="118">
        <v>4.0999999999999997E-6</v>
      </c>
      <c r="EO183" s="118">
        <v>1.5999999999999999E-6</v>
      </c>
      <c r="EP183" s="118">
        <v>1.3999999999999999E-6</v>
      </c>
      <c r="EQ183" s="118">
        <v>5.1000000000000003E-6</v>
      </c>
      <c r="ER183" s="118">
        <v>3.5999999999999998E-6</v>
      </c>
      <c r="ES183" s="118">
        <v>1.7E-6</v>
      </c>
      <c r="ET183" s="118">
        <v>2.4929999999999999E-4</v>
      </c>
      <c r="EU183" s="118">
        <v>3.9999999999999998E-6</v>
      </c>
      <c r="EV183" s="118">
        <v>4.4000000000000002E-6</v>
      </c>
      <c r="EW183" s="118">
        <v>6.0000000000000002E-6</v>
      </c>
      <c r="EX183" s="118">
        <v>9.0999999999999993E-6</v>
      </c>
      <c r="EY183" s="118">
        <v>5.8000000000000004E-6</v>
      </c>
      <c r="EZ183" s="118">
        <v>2.3999999999999999E-6</v>
      </c>
      <c r="FA183" s="118">
        <v>2.6000000000000001E-6</v>
      </c>
      <c r="FB183" s="118">
        <v>3.1999999999999999E-6</v>
      </c>
      <c r="FC183" s="118">
        <v>7.7000000000000008E-6</v>
      </c>
      <c r="FD183" s="118">
        <v>3.7000000000000002E-6</v>
      </c>
      <c r="FE183" s="118">
        <v>5.5999999999999997E-6</v>
      </c>
      <c r="FF183" s="118">
        <v>3.9999999999999998E-6</v>
      </c>
      <c r="FG183" s="118">
        <v>5.1000000000000003E-6</v>
      </c>
      <c r="FH183" s="118">
        <v>4.8999999999999997E-6</v>
      </c>
      <c r="FI183" s="118">
        <v>8.9599999999999996E-5</v>
      </c>
      <c r="FJ183" s="118">
        <v>7.8899999999999993E-5</v>
      </c>
      <c r="FK183" s="118">
        <v>2.4610000000000002E-4</v>
      </c>
      <c r="FL183" s="118">
        <v>3.5299999999999997E-5</v>
      </c>
      <c r="FM183" s="118">
        <v>1.6689999999999999E-4</v>
      </c>
      <c r="FN183" s="118">
        <v>2.0999999999999998E-6</v>
      </c>
      <c r="FO183" s="118">
        <v>1.49E-5</v>
      </c>
      <c r="FP183" s="118">
        <v>4.88E-5</v>
      </c>
      <c r="FQ183" s="118">
        <v>2.3999999999999999E-6</v>
      </c>
      <c r="FR183" s="118">
        <v>2.0999999999999998E-6</v>
      </c>
      <c r="FS183" s="118">
        <v>1.7999999999999999E-6</v>
      </c>
      <c r="FT183" s="118">
        <v>1.7399999999999999E-5</v>
      </c>
      <c r="FU183" s="118">
        <v>3.1300000000000002E-5</v>
      </c>
      <c r="FV183" s="118">
        <v>2.5040000000000001E-4</v>
      </c>
      <c r="FW183" s="118">
        <v>1.9400000000000001E-5</v>
      </c>
      <c r="FX183" s="118">
        <v>1.0016099999999999</v>
      </c>
      <c r="FY183" s="118">
        <v>6.3E-5</v>
      </c>
      <c r="FZ183" s="118">
        <v>4.2299999999999998E-5</v>
      </c>
      <c r="GA183" s="118">
        <v>3.5999999999999998E-6</v>
      </c>
      <c r="GB183" s="118">
        <v>2.3944000000000001E-3</v>
      </c>
      <c r="GC183" s="118">
        <v>3.8793999999999999E-3</v>
      </c>
      <c r="GD183" s="118">
        <v>7.5000000000000002E-6</v>
      </c>
      <c r="GE183" s="118">
        <v>5.1900000000000001E-5</v>
      </c>
      <c r="GF183" s="118">
        <v>2.2000000000000001E-6</v>
      </c>
      <c r="GG183" s="118">
        <v>1.1000000000000001E-6</v>
      </c>
      <c r="GH183" s="118">
        <v>3.7960000000000001E-4</v>
      </c>
      <c r="GI183" s="118">
        <v>1.5999999999999999E-6</v>
      </c>
      <c r="GJ183" s="118">
        <v>1.7E-6</v>
      </c>
      <c r="GK183" s="118">
        <v>3.2199999999999997E-5</v>
      </c>
      <c r="GL183" s="118">
        <v>3.1E-6</v>
      </c>
      <c r="GM183" s="118">
        <v>1.5E-6</v>
      </c>
      <c r="GN183" s="118">
        <v>1.3E-6</v>
      </c>
      <c r="GO183" s="118">
        <v>9.9999999999999995E-7</v>
      </c>
      <c r="GP183" s="118">
        <v>1.1000000000000001E-6</v>
      </c>
      <c r="GQ183" s="118">
        <v>9.9999999999999995E-7</v>
      </c>
      <c r="GR183" s="118">
        <v>8.9999999999999996E-7</v>
      </c>
      <c r="GS183" s="118">
        <v>9.9999999999999995E-7</v>
      </c>
      <c r="GT183" s="118">
        <v>1.3E-6</v>
      </c>
      <c r="GU183" s="118">
        <v>1.1000000000000001E-6</v>
      </c>
      <c r="GV183" s="118">
        <v>1.1999999999999999E-6</v>
      </c>
      <c r="GW183" s="118">
        <v>1.1999999999999999E-6</v>
      </c>
      <c r="GX183" s="118">
        <v>1.1999999999999999E-6</v>
      </c>
      <c r="GY183" s="118">
        <v>1.3E-6</v>
      </c>
      <c r="GZ183" s="118">
        <v>1.3999999999999999E-6</v>
      </c>
      <c r="HA183" s="118">
        <v>1.3E-6</v>
      </c>
      <c r="HB183" s="118">
        <v>7.9999999999999996E-7</v>
      </c>
      <c r="HC183" s="118">
        <v>6.9999999999999997E-7</v>
      </c>
      <c r="HD183" s="118">
        <v>9.9999999999999995E-7</v>
      </c>
      <c r="HE183" s="118">
        <v>1.1000000000000001E-6</v>
      </c>
      <c r="HF183" s="118">
        <v>1.1999999999999999E-6</v>
      </c>
      <c r="HG183" s="118">
        <v>1.3999999999999999E-6</v>
      </c>
      <c r="HH183" s="118">
        <v>7.9999999999999996E-7</v>
      </c>
      <c r="HI183" s="118">
        <v>1.5999999999999999E-6</v>
      </c>
      <c r="HJ183" s="118">
        <v>1.1999999999999999E-6</v>
      </c>
      <c r="HK183" s="118">
        <v>1.5E-6</v>
      </c>
      <c r="HL183" s="118">
        <v>1.1999999999999999E-6</v>
      </c>
      <c r="HM183" s="118">
        <v>3.8999999999999999E-6</v>
      </c>
      <c r="HN183" s="118">
        <v>5.8000000000000004E-6</v>
      </c>
      <c r="HO183" s="118">
        <v>3.9999999999999998E-7</v>
      </c>
      <c r="HP183" s="118">
        <v>7.9999999999999996E-7</v>
      </c>
      <c r="HQ183" s="118">
        <v>9.9999999999999995E-7</v>
      </c>
      <c r="HR183" s="118">
        <v>1.3E-6</v>
      </c>
      <c r="HS183" s="118">
        <v>9.9999999999999995E-7</v>
      </c>
      <c r="HT183" s="118">
        <v>2.7999999999999999E-6</v>
      </c>
      <c r="HU183" s="118">
        <v>1.3E-6</v>
      </c>
      <c r="HV183" s="118">
        <v>8.9999999999999996E-7</v>
      </c>
      <c r="HW183" s="118">
        <v>6.2999999999999998E-6</v>
      </c>
      <c r="HX183" s="118">
        <v>4.3000000000000003E-6</v>
      </c>
      <c r="HY183" s="118">
        <v>3.8E-6</v>
      </c>
      <c r="HZ183" s="118">
        <v>3.8E-6</v>
      </c>
      <c r="IA183" s="118">
        <v>2.2000000000000001E-6</v>
      </c>
      <c r="IB183" s="118">
        <v>1.5999999999999999E-6</v>
      </c>
      <c r="IC183" s="118">
        <v>3.3000000000000002E-6</v>
      </c>
      <c r="ID183" s="118">
        <v>1.5999999999999999E-6</v>
      </c>
      <c r="IE183" s="118">
        <v>1.9E-6</v>
      </c>
      <c r="IF183" s="118">
        <v>1.5999999999999999E-6</v>
      </c>
      <c r="IG183" s="118">
        <v>9.9999999999999995E-7</v>
      </c>
      <c r="IH183" s="118">
        <v>3.9999999999999998E-7</v>
      </c>
      <c r="II183" s="118">
        <v>1.1999999999999999E-6</v>
      </c>
      <c r="IJ183" s="118">
        <v>2.2000000000000001E-6</v>
      </c>
      <c r="IK183" s="118">
        <v>7.9999999999999996E-7</v>
      </c>
      <c r="IL183" s="138">
        <v>4.9999999999999998E-7</v>
      </c>
      <c r="IM183" s="138">
        <v>1.1000000000000001E-6</v>
      </c>
      <c r="IN183" s="138">
        <v>8.9999999999999996E-7</v>
      </c>
      <c r="IO183" s="138">
        <v>8.9999999999999996E-7</v>
      </c>
      <c r="IP183" s="138">
        <v>1.1000000000000001E-6</v>
      </c>
      <c r="IQ183" s="138">
        <v>1.1000000000000001E-6</v>
      </c>
      <c r="IR183" s="138">
        <v>9.9999999999999995E-7</v>
      </c>
      <c r="IS183" s="118">
        <v>5.9999999999999997E-7</v>
      </c>
      <c r="IT183" s="118">
        <v>6.9999999999999997E-7</v>
      </c>
      <c r="IU183" s="118">
        <v>5.9999999999999997E-7</v>
      </c>
      <c r="IV183" s="118">
        <v>1.9999999999999999E-7</v>
      </c>
      <c r="IW183" s="138">
        <v>6.9999999999999997E-7</v>
      </c>
      <c r="IX183" s="138">
        <v>9.9999999999999995E-7</v>
      </c>
      <c r="IY183" s="138">
        <v>1.1999999999999999E-6</v>
      </c>
      <c r="IZ183" s="138">
        <v>1.1999999999999999E-6</v>
      </c>
      <c r="JA183" s="138">
        <v>2.7E-6</v>
      </c>
      <c r="JB183" s="138">
        <v>7.5000000000000002E-6</v>
      </c>
      <c r="JC183" s="138">
        <v>1.1000000000000001E-6</v>
      </c>
      <c r="JD183" s="138">
        <v>3.0000000000000001E-6</v>
      </c>
      <c r="JE183" s="118">
        <v>1.1000000000000001E-6</v>
      </c>
      <c r="JF183" s="118">
        <v>8.9999999999999996E-7</v>
      </c>
      <c r="JG183" s="118">
        <v>9.9999999999999995E-7</v>
      </c>
      <c r="JH183" s="118">
        <v>1.1000000000000001E-6</v>
      </c>
      <c r="JI183" s="118">
        <v>1.7E-6</v>
      </c>
      <c r="JJ183" s="118">
        <v>8.9999999999999996E-7</v>
      </c>
      <c r="JK183" s="118">
        <v>3.3000000000000002E-6</v>
      </c>
      <c r="JL183" s="118">
        <v>1.3999999999999999E-6</v>
      </c>
      <c r="JM183" s="118">
        <v>6.5599999999999995E-5</v>
      </c>
      <c r="JN183" s="118">
        <v>1.7999999999999999E-6</v>
      </c>
      <c r="JO183" s="118">
        <v>1.5999999999999999E-6</v>
      </c>
      <c r="JP183" s="118">
        <v>9.9999999999999995E-7</v>
      </c>
      <c r="JQ183" s="118">
        <v>1.5E-6</v>
      </c>
      <c r="JR183" s="118">
        <v>1.1999999999999999E-6</v>
      </c>
      <c r="JS183" s="118">
        <v>1.7999999999999999E-6</v>
      </c>
      <c r="JT183" s="118">
        <v>1.3999999999999999E-6</v>
      </c>
      <c r="JU183" s="118">
        <v>1.7999999999999999E-6</v>
      </c>
      <c r="JV183" s="118">
        <v>7.9999999999999996E-7</v>
      </c>
      <c r="JW183" s="118">
        <v>1.3E-6</v>
      </c>
      <c r="JX183" s="118">
        <v>4.9999999999999998E-7</v>
      </c>
      <c r="JY183" s="118">
        <v>0</v>
      </c>
      <c r="JZ183" s="118">
        <v>1.3E-6</v>
      </c>
      <c r="KA183" s="118">
        <v>1.7999999999999999E-6</v>
      </c>
      <c r="KB183" s="118">
        <v>9.9999999999999995E-7</v>
      </c>
      <c r="KC183" s="118">
        <v>8.9999999999999996E-7</v>
      </c>
      <c r="KD183" s="118">
        <v>1.1000000000000001E-6</v>
      </c>
      <c r="KE183" s="118">
        <v>1.7999999999999999E-6</v>
      </c>
      <c r="KF183" s="118">
        <v>1.5E-6</v>
      </c>
      <c r="KG183" s="118">
        <v>1.1999999999999999E-6</v>
      </c>
      <c r="KH183" s="118">
        <v>4.3000000000000003E-6</v>
      </c>
      <c r="KI183" s="118">
        <v>1.9E-6</v>
      </c>
      <c r="KJ183" s="118">
        <v>2.7E-6</v>
      </c>
      <c r="KK183" s="118">
        <v>1.3E-6</v>
      </c>
      <c r="KL183" s="118">
        <v>8.9999999999999996E-7</v>
      </c>
      <c r="KM183" s="118">
        <v>4.9999999999999998E-7</v>
      </c>
      <c r="KN183" s="118">
        <v>7.9999999999999996E-7</v>
      </c>
      <c r="KO183" s="118">
        <v>1.1000000000000001E-6</v>
      </c>
      <c r="KP183" s="118">
        <v>2.2000000000000001E-6</v>
      </c>
      <c r="KQ183" s="118">
        <v>1.7999999999999999E-6</v>
      </c>
      <c r="KR183" s="118">
        <v>5.9999999999999997E-7</v>
      </c>
      <c r="KS183" s="118">
        <v>1.9E-6</v>
      </c>
      <c r="KT183" s="118">
        <v>2.3E-6</v>
      </c>
      <c r="KU183" s="118">
        <v>2.7999999999999999E-6</v>
      </c>
      <c r="KV183" s="118">
        <v>1.5999999999999999E-6</v>
      </c>
      <c r="KW183" s="118">
        <v>5.9999999999999997E-7</v>
      </c>
      <c r="KX183" s="118">
        <v>4.9999999999999998E-7</v>
      </c>
      <c r="KY183" s="118">
        <v>9.9999999999999995E-7</v>
      </c>
      <c r="KZ183" s="118">
        <v>8.9999999999999996E-7</v>
      </c>
      <c r="LA183" s="118">
        <v>1.5999999999999999E-6</v>
      </c>
      <c r="LB183" s="118">
        <v>3.8E-6</v>
      </c>
      <c r="LC183" s="118">
        <v>2.3999999999999999E-6</v>
      </c>
      <c r="LD183" s="118">
        <v>3.8999999999999999E-6</v>
      </c>
      <c r="LE183" s="118">
        <v>7.6000000000000001E-6</v>
      </c>
      <c r="LF183" s="118">
        <v>8.9999999999999996E-7</v>
      </c>
      <c r="LG183" s="118">
        <v>1.1000000000000001E-6</v>
      </c>
      <c r="LH183" s="118">
        <v>6.9999999999999997E-7</v>
      </c>
      <c r="LI183" s="118">
        <v>2.7E-6</v>
      </c>
      <c r="LJ183" s="118">
        <v>8.9999999999999996E-7</v>
      </c>
      <c r="LK183" s="118">
        <v>2.9999999999999999E-7</v>
      </c>
      <c r="LL183" s="118">
        <v>2.9999999999999999E-7</v>
      </c>
      <c r="LM183" s="118">
        <v>2.9999999999999999E-7</v>
      </c>
      <c r="LN183" s="118">
        <v>1.9999999999999999E-6</v>
      </c>
      <c r="LO183" s="118">
        <v>2.9999999999999999E-7</v>
      </c>
      <c r="LP183" s="118">
        <v>9.9999999999999995E-8</v>
      </c>
      <c r="LQ183" s="118">
        <v>1.9999999999999999E-6</v>
      </c>
      <c r="LR183" s="118">
        <v>1.5999999999999999E-6</v>
      </c>
      <c r="LS183" s="118">
        <v>1.5999999999999999E-6</v>
      </c>
      <c r="LT183" s="118">
        <v>5.9999999999999997E-7</v>
      </c>
      <c r="LU183" s="118">
        <v>7.9999999999999996E-7</v>
      </c>
      <c r="LV183" s="118">
        <v>7.9999999999999996E-7</v>
      </c>
      <c r="LW183" s="118">
        <v>3.9999999999999998E-7</v>
      </c>
      <c r="LX183" s="118">
        <v>9.9999999999999995E-7</v>
      </c>
      <c r="LY183" s="118">
        <v>2.5000000000000002E-6</v>
      </c>
      <c r="LZ183" s="118">
        <v>4.9999999999999998E-7</v>
      </c>
      <c r="MA183" s="118">
        <v>1.7999999999999999E-6</v>
      </c>
      <c r="MB183" s="118">
        <v>9.9999999999999995E-7</v>
      </c>
      <c r="MC183" s="118">
        <v>6.9999999999999997E-7</v>
      </c>
      <c r="MD183" s="118">
        <v>1.3999999999999999E-6</v>
      </c>
      <c r="ME183" s="118">
        <v>8.9999999999999996E-7</v>
      </c>
      <c r="MF183" s="118">
        <v>2.7E-6</v>
      </c>
      <c r="MG183" s="118">
        <v>8.9999999999999996E-7</v>
      </c>
      <c r="MH183" s="118">
        <v>7.3000000000000004E-6</v>
      </c>
      <c r="MI183" s="118">
        <v>8.9999999999999996E-7</v>
      </c>
      <c r="MJ183" s="118">
        <v>2.3999999999999999E-6</v>
      </c>
      <c r="MK183" s="118">
        <v>5.9999999999999997E-7</v>
      </c>
      <c r="ML183" s="118">
        <v>1.3200000000000001E-5</v>
      </c>
      <c r="MM183" s="118">
        <v>9.9999999999999995E-7</v>
      </c>
      <c r="MN183" s="118">
        <v>3.8999999999999999E-6</v>
      </c>
      <c r="MO183" s="118">
        <v>1.3E-6</v>
      </c>
      <c r="MP183" s="118">
        <v>1.3E-6</v>
      </c>
      <c r="MQ183" s="118">
        <v>8.6000000000000007E-6</v>
      </c>
      <c r="MR183" s="118">
        <v>1.3999999999999999E-6</v>
      </c>
      <c r="MS183" s="118">
        <v>2.12E-5</v>
      </c>
      <c r="MT183" s="118">
        <v>3.9999999999999998E-6</v>
      </c>
      <c r="MU183" s="118">
        <v>9.9999999999999995E-7</v>
      </c>
      <c r="MV183" s="118">
        <v>3.1999999999999999E-6</v>
      </c>
      <c r="MW183" s="118">
        <v>3.6600000000000002E-5</v>
      </c>
      <c r="MX183" s="118">
        <v>3.2199999999999997E-5</v>
      </c>
      <c r="MY183" s="118">
        <v>3.1E-6</v>
      </c>
      <c r="MZ183" s="118">
        <v>3.7799999999999997E-5</v>
      </c>
      <c r="NA183" s="118">
        <v>8.8000000000000004E-6</v>
      </c>
      <c r="NB183" s="118">
        <v>1.5999999999999999E-6</v>
      </c>
      <c r="NC183" s="118">
        <v>1.0200000000000001E-5</v>
      </c>
      <c r="ND183" s="118">
        <v>5.1100000000000002E-5</v>
      </c>
      <c r="NE183" s="118">
        <v>9.0999999999999993E-6</v>
      </c>
      <c r="NF183" s="118">
        <v>4.1999999999999996E-6</v>
      </c>
      <c r="NG183" s="118">
        <v>3.7000000000000002E-6</v>
      </c>
      <c r="NH183" s="118">
        <v>3.7000000000000002E-6</v>
      </c>
      <c r="NI183" s="118">
        <v>3.4E-5</v>
      </c>
      <c r="NJ183" s="118">
        <v>5.9999999999999997E-7</v>
      </c>
      <c r="NK183" s="118">
        <v>8.9999999999999996E-7</v>
      </c>
      <c r="NL183" s="118">
        <v>1.9999999999999999E-7</v>
      </c>
      <c r="NM183" s="118">
        <v>7.9999999999999996E-7</v>
      </c>
      <c r="NN183" s="118">
        <v>8.9999999999999996E-7</v>
      </c>
      <c r="NO183" s="118">
        <v>1.1000000000000001E-6</v>
      </c>
      <c r="NP183" s="118">
        <v>1.7999999999999999E-6</v>
      </c>
      <c r="NQ183" s="118">
        <v>6.0000000000000002E-6</v>
      </c>
      <c r="NR183" s="118">
        <v>1.5E-6</v>
      </c>
      <c r="NS183" s="118">
        <v>1.3E-6</v>
      </c>
      <c r="NT183" s="118">
        <v>1.7E-6</v>
      </c>
      <c r="NU183" s="118">
        <v>1.1000000000000001E-6</v>
      </c>
      <c r="NV183" s="118">
        <v>1.5999999999999999E-6</v>
      </c>
      <c r="NW183" s="118">
        <v>2.7999999999999999E-6</v>
      </c>
      <c r="NX183" s="118">
        <v>8.9999999999999996E-7</v>
      </c>
      <c r="NY183" s="118">
        <v>2.9999999999999999E-7</v>
      </c>
      <c r="NZ183" s="118">
        <v>2.7999999999999999E-6</v>
      </c>
      <c r="OA183" s="118">
        <v>4.9999999999999998E-7</v>
      </c>
      <c r="OB183" s="118">
        <v>1.1999999999999999E-6</v>
      </c>
      <c r="OC183" s="118">
        <v>9.9999999999999995E-7</v>
      </c>
      <c r="OD183" s="118">
        <v>2.2000000000000001E-6</v>
      </c>
      <c r="OE183" s="118">
        <v>1.1000000000000001E-6</v>
      </c>
      <c r="OF183" s="118">
        <v>1.5E-6</v>
      </c>
      <c r="OG183" s="118">
        <v>0</v>
      </c>
      <c r="OH183" s="118">
        <v>9.7999999999999993E-6</v>
      </c>
      <c r="OI183" s="118">
        <v>1.7999999999999999E-6</v>
      </c>
      <c r="OJ183" s="118">
        <v>8.9999999999999996E-7</v>
      </c>
      <c r="OK183" s="118">
        <v>1.1000000000000001E-6</v>
      </c>
      <c r="OL183" s="118">
        <v>4.99E-5</v>
      </c>
      <c r="OM183" s="118">
        <v>1.9E-6</v>
      </c>
      <c r="ON183" s="118">
        <v>3.5299999999999997E-5</v>
      </c>
      <c r="OO183" s="118">
        <v>2.0999999999999998E-6</v>
      </c>
      <c r="OP183" s="118">
        <v>2.0999999999999998E-6</v>
      </c>
      <c r="OQ183" s="118">
        <v>6.7000000000000002E-6</v>
      </c>
      <c r="OR183" s="119">
        <v>2.2000000000000001E-6</v>
      </c>
    </row>
    <row r="184" spans="1:408" ht="12.75" customHeight="1">
      <c r="A184" s="115">
        <v>337215</v>
      </c>
      <c r="B184" s="69" t="str">
        <f>INDEX('NAICS to ISIC Key'!H:H,MATCH(A184,'NAICS to ISIC Key'!D:D,0))</f>
        <v>ISIC 31T33</v>
      </c>
      <c r="C184" s="121" t="s">
        <v>467</v>
      </c>
      <c r="D184" s="117">
        <v>1.0499999999999999E-5</v>
      </c>
      <c r="E184" s="118">
        <v>1.5E-5</v>
      </c>
      <c r="F184" s="118">
        <v>1.0699999999999999E-5</v>
      </c>
      <c r="G184" s="118">
        <v>5.9000000000000003E-6</v>
      </c>
      <c r="H184" s="118">
        <v>1.9000000000000001E-5</v>
      </c>
      <c r="I184" s="118">
        <v>1.0699999999999999E-5</v>
      </c>
      <c r="J184" s="118">
        <v>1.2999999999999999E-5</v>
      </c>
      <c r="K184" s="118">
        <v>1.3499999999999999E-5</v>
      </c>
      <c r="L184" s="118">
        <v>1.29E-5</v>
      </c>
      <c r="M184" s="118">
        <v>4.5000000000000001E-6</v>
      </c>
      <c r="N184" s="118">
        <v>6.9999999999999999E-6</v>
      </c>
      <c r="O184" s="118">
        <v>2.2399999999999999E-5</v>
      </c>
      <c r="P184" s="118">
        <v>4.0999999999999997E-6</v>
      </c>
      <c r="Q184" s="118">
        <v>1.17E-5</v>
      </c>
      <c r="R184" s="118">
        <v>1.5299999999999999E-5</v>
      </c>
      <c r="S184" s="118">
        <v>2.0999999999999999E-5</v>
      </c>
      <c r="T184" s="118">
        <v>2.2099999999999998E-5</v>
      </c>
      <c r="U184" s="118">
        <v>2.0699999999999998E-5</v>
      </c>
      <c r="V184" s="118">
        <v>2.2500000000000001E-5</v>
      </c>
      <c r="W184" s="118">
        <v>1.33E-5</v>
      </c>
      <c r="X184" s="118">
        <v>4.4100000000000001E-5</v>
      </c>
      <c r="Y184" s="118">
        <v>1.0699999999999999E-5</v>
      </c>
      <c r="Z184" s="118">
        <v>7.0999999999999998E-6</v>
      </c>
      <c r="AA184" s="118">
        <v>8.1999999999999994E-6</v>
      </c>
      <c r="AB184" s="118">
        <v>2.3303E-3</v>
      </c>
      <c r="AC184" s="118">
        <v>1.7635000000000001E-3</v>
      </c>
      <c r="AD184" s="118">
        <v>1.8819999999999999E-4</v>
      </c>
      <c r="AE184" s="118">
        <v>2.6209999999999997E-4</v>
      </c>
      <c r="AF184" s="118">
        <v>2.4502E-3</v>
      </c>
      <c r="AG184" s="118">
        <v>1.315E-4</v>
      </c>
      <c r="AH184" s="118">
        <v>3.7280000000000001E-4</v>
      </c>
      <c r="AI184" s="118">
        <v>8.5899999999999995E-4</v>
      </c>
      <c r="AJ184" s="118">
        <v>9.4589999999999995E-4</v>
      </c>
      <c r="AK184" s="118">
        <v>4.7859999999999998E-4</v>
      </c>
      <c r="AL184" s="118">
        <v>3.5609999999999998E-4</v>
      </c>
      <c r="AM184" s="118">
        <v>1.6430000000000001E-4</v>
      </c>
      <c r="AN184" s="118">
        <v>2.58E-5</v>
      </c>
      <c r="AO184" s="118">
        <v>4.6999999999999997E-5</v>
      </c>
      <c r="AP184" s="118">
        <v>1.763E-4</v>
      </c>
      <c r="AQ184" s="118">
        <v>2.1379999999999999E-4</v>
      </c>
      <c r="AR184" s="118">
        <v>4.2400000000000001E-5</v>
      </c>
      <c r="AS184" s="118">
        <v>2.7900000000000001E-5</v>
      </c>
      <c r="AT184" s="118">
        <v>1.4100000000000001E-5</v>
      </c>
      <c r="AU184" s="118">
        <v>1.5500000000000001E-5</v>
      </c>
      <c r="AV184" s="118">
        <v>5.7099999999999999E-5</v>
      </c>
      <c r="AW184" s="118">
        <v>1.27E-4</v>
      </c>
      <c r="AX184" s="118">
        <v>1.04E-5</v>
      </c>
      <c r="AY184" s="118">
        <v>6.3999999999999997E-6</v>
      </c>
      <c r="AZ184" s="118">
        <v>1.47E-5</v>
      </c>
      <c r="BA184" s="118">
        <v>1.11E-5</v>
      </c>
      <c r="BB184" s="118">
        <v>2.58E-5</v>
      </c>
      <c r="BC184" s="118">
        <v>4.9299999999999999E-5</v>
      </c>
      <c r="BD184" s="118">
        <v>2.3499999999999999E-5</v>
      </c>
      <c r="BE184" s="118">
        <v>2.6100000000000001E-5</v>
      </c>
      <c r="BF184" s="118">
        <v>3.3000000000000003E-5</v>
      </c>
      <c r="BG184" s="118">
        <v>1.29E-5</v>
      </c>
      <c r="BH184" s="118">
        <v>1.5500000000000001E-5</v>
      </c>
      <c r="BI184" s="118">
        <v>1.19E-5</v>
      </c>
      <c r="BJ184" s="118">
        <v>1.4800000000000001E-5</v>
      </c>
      <c r="BK184" s="118">
        <v>2.12E-5</v>
      </c>
      <c r="BL184" s="118">
        <v>1.8600000000000001E-5</v>
      </c>
      <c r="BM184" s="118">
        <v>2.0299999999999999E-5</v>
      </c>
      <c r="BN184" s="118">
        <v>3.1099999999999997E-5</v>
      </c>
      <c r="BO184" s="118">
        <v>1.5E-5</v>
      </c>
      <c r="BP184" s="118">
        <v>2.8E-5</v>
      </c>
      <c r="BQ184" s="118">
        <v>2.05E-5</v>
      </c>
      <c r="BR184" s="118">
        <v>3.15E-5</v>
      </c>
      <c r="BS184" s="118">
        <v>1.198E-4</v>
      </c>
      <c r="BT184" s="118">
        <v>2.8600000000000001E-5</v>
      </c>
      <c r="BU184" s="118">
        <v>2.0299999999999999E-5</v>
      </c>
      <c r="BV184" s="118">
        <v>4.8099999999999997E-5</v>
      </c>
      <c r="BW184" s="118">
        <v>4.3000000000000002E-5</v>
      </c>
      <c r="BX184" s="118">
        <v>8.5400000000000002E-5</v>
      </c>
      <c r="BY184" s="118">
        <v>2.8799999999999999E-5</v>
      </c>
      <c r="BZ184" s="118">
        <v>3.8600000000000003E-5</v>
      </c>
      <c r="CA184" s="118">
        <v>1.36E-5</v>
      </c>
      <c r="CB184" s="118">
        <v>2.8099999999999999E-5</v>
      </c>
      <c r="CC184" s="118">
        <v>1.7499999999999998E-5</v>
      </c>
      <c r="CD184" s="118">
        <v>9.5000000000000005E-6</v>
      </c>
      <c r="CE184" s="118">
        <v>1.56E-5</v>
      </c>
      <c r="CF184" s="118">
        <v>1.6099999999999998E-5</v>
      </c>
      <c r="CG184" s="118">
        <v>3.3099999999999998E-5</v>
      </c>
      <c r="CH184" s="118">
        <v>3.2799999999999998E-5</v>
      </c>
      <c r="CI184" s="118">
        <v>4.5099999999999998E-5</v>
      </c>
      <c r="CJ184" s="118">
        <v>7.8700000000000002E-5</v>
      </c>
      <c r="CK184" s="118">
        <v>2.5599999999999999E-5</v>
      </c>
      <c r="CL184" s="118">
        <v>1.4399999999999999E-5</v>
      </c>
      <c r="CM184" s="118">
        <v>5.38E-5</v>
      </c>
      <c r="CN184" s="118">
        <v>8.5199999999999997E-5</v>
      </c>
      <c r="CO184" s="118">
        <v>1.1E-5</v>
      </c>
      <c r="CP184" s="118">
        <v>1.671E-4</v>
      </c>
      <c r="CQ184" s="118">
        <v>2.8500000000000002E-5</v>
      </c>
      <c r="CR184" s="118">
        <v>6.8700000000000003E-5</v>
      </c>
      <c r="CS184" s="118">
        <v>6.7000000000000002E-5</v>
      </c>
      <c r="CT184" s="118">
        <v>2.73E-5</v>
      </c>
      <c r="CU184" s="118">
        <v>1.33E-5</v>
      </c>
      <c r="CV184" s="118">
        <v>1.63E-5</v>
      </c>
      <c r="CW184" s="118">
        <v>1.4800000000000001E-5</v>
      </c>
      <c r="CX184" s="118">
        <v>1.73E-5</v>
      </c>
      <c r="CY184" s="118">
        <v>1.5999999999999999E-5</v>
      </c>
      <c r="CZ184" s="118">
        <v>1.4E-5</v>
      </c>
      <c r="DA184" s="118">
        <v>2.8850000000000002E-4</v>
      </c>
      <c r="DB184" s="118">
        <v>2.2799999999999999E-5</v>
      </c>
      <c r="DC184" s="118">
        <v>2.05E-5</v>
      </c>
      <c r="DD184" s="118">
        <v>2.7900000000000001E-5</v>
      </c>
      <c r="DE184" s="118">
        <v>2.2399999999999999E-5</v>
      </c>
      <c r="DF184" s="118">
        <v>1.24E-5</v>
      </c>
      <c r="DG184" s="118">
        <v>1.5E-5</v>
      </c>
      <c r="DH184" s="118">
        <v>4.6400000000000003E-5</v>
      </c>
      <c r="DI184" s="118">
        <v>1.3200000000000001E-5</v>
      </c>
      <c r="DJ184" s="118">
        <v>1.4100000000000001E-5</v>
      </c>
      <c r="DK184" s="118">
        <v>2.1500000000000001E-5</v>
      </c>
      <c r="DL184" s="118">
        <v>1.3129999999999999E-4</v>
      </c>
      <c r="DM184" s="118">
        <v>8.8999999999999995E-6</v>
      </c>
      <c r="DN184" s="118">
        <v>1.04E-5</v>
      </c>
      <c r="DO184" s="118">
        <v>7.8100000000000001E-5</v>
      </c>
      <c r="DP184" s="118">
        <v>2.41E-5</v>
      </c>
      <c r="DQ184" s="118">
        <v>3.15E-5</v>
      </c>
      <c r="DR184" s="118">
        <v>4.0500000000000002E-5</v>
      </c>
      <c r="DS184" s="118">
        <v>1.1E-5</v>
      </c>
      <c r="DT184" s="118">
        <v>1.7399999999999999E-5</v>
      </c>
      <c r="DU184" s="118">
        <v>4.5300000000000003E-5</v>
      </c>
      <c r="DV184" s="118">
        <v>2.9099999999999999E-5</v>
      </c>
      <c r="DW184" s="118">
        <v>9.2E-6</v>
      </c>
      <c r="DX184" s="118">
        <v>1.7200000000000001E-5</v>
      </c>
      <c r="DY184" s="118">
        <v>3.43E-5</v>
      </c>
      <c r="DZ184" s="118">
        <v>7.6000000000000001E-6</v>
      </c>
      <c r="EA184" s="118">
        <v>3.1300000000000002E-5</v>
      </c>
      <c r="EB184" s="118">
        <v>2.0800000000000001E-5</v>
      </c>
      <c r="EC184" s="118">
        <v>2.26E-5</v>
      </c>
      <c r="ED184" s="118">
        <v>2.7800000000000001E-5</v>
      </c>
      <c r="EE184" s="118">
        <v>2.4300000000000001E-5</v>
      </c>
      <c r="EF184" s="118">
        <v>2.1399999999999998E-5</v>
      </c>
      <c r="EG184" s="118">
        <v>2.72E-5</v>
      </c>
      <c r="EH184" s="118">
        <v>3.8699999999999999E-5</v>
      </c>
      <c r="EI184" s="118">
        <v>1.7499999999999998E-5</v>
      </c>
      <c r="EJ184" s="118">
        <v>4.8000000000000001E-5</v>
      </c>
      <c r="EK184" s="118">
        <v>1.4100000000000001E-5</v>
      </c>
      <c r="EL184" s="118">
        <v>4.1300000000000001E-5</v>
      </c>
      <c r="EM184" s="118">
        <v>1.9599999999999999E-4</v>
      </c>
      <c r="EN184" s="118">
        <v>1.2740000000000001E-4</v>
      </c>
      <c r="EO184" s="118">
        <v>1.9199999999999999E-5</v>
      </c>
      <c r="EP184" s="118">
        <v>1.2500000000000001E-5</v>
      </c>
      <c r="EQ184" s="118">
        <v>2.6400000000000001E-5</v>
      </c>
      <c r="ER184" s="118">
        <v>2.09E-5</v>
      </c>
      <c r="ES184" s="118">
        <v>1.0000000000000001E-5</v>
      </c>
      <c r="ET184" s="118">
        <v>8.5099999999999995E-5</v>
      </c>
      <c r="EU184" s="118">
        <v>4.5399999999999999E-5</v>
      </c>
      <c r="EV184" s="118">
        <v>4.6E-5</v>
      </c>
      <c r="EW184" s="118">
        <v>6.5099999999999997E-5</v>
      </c>
      <c r="EX184" s="118">
        <v>8.0699999999999996E-5</v>
      </c>
      <c r="EY184" s="118">
        <v>4.5599999999999997E-5</v>
      </c>
      <c r="EZ184" s="118">
        <v>6.8999999999999997E-5</v>
      </c>
      <c r="FA184" s="118">
        <v>1.9780000000000001E-4</v>
      </c>
      <c r="FB184" s="118">
        <v>4.6699999999999997E-5</v>
      </c>
      <c r="FC184" s="118">
        <v>2.97E-5</v>
      </c>
      <c r="FD184" s="118">
        <v>3.93E-5</v>
      </c>
      <c r="FE184" s="118">
        <v>1.0560000000000001E-4</v>
      </c>
      <c r="FF184" s="118">
        <v>5.5600000000000003E-5</v>
      </c>
      <c r="FG184" s="118">
        <v>9.1500000000000001E-5</v>
      </c>
      <c r="FH184" s="118">
        <v>3.0199999999999999E-5</v>
      </c>
      <c r="FI184" s="118">
        <v>1.4600000000000001E-5</v>
      </c>
      <c r="FJ184" s="118">
        <v>8.4999999999999999E-6</v>
      </c>
      <c r="FK184" s="118">
        <v>3.43E-5</v>
      </c>
      <c r="FL184" s="118">
        <v>1.1600000000000001E-5</v>
      </c>
      <c r="FM184" s="118">
        <v>6.1E-6</v>
      </c>
      <c r="FN184" s="118">
        <v>2.3600000000000001E-5</v>
      </c>
      <c r="FO184" s="118">
        <v>2.2900000000000001E-5</v>
      </c>
      <c r="FP184" s="118">
        <v>3.7599999999999999E-5</v>
      </c>
      <c r="FQ184" s="118">
        <v>1.01E-5</v>
      </c>
      <c r="FR184" s="118">
        <v>3.7200000000000003E-5</v>
      </c>
      <c r="FS184" s="118">
        <v>3.2700000000000002E-5</v>
      </c>
      <c r="FT184" s="118">
        <v>4.4420000000000001E-4</v>
      </c>
      <c r="FU184" s="118">
        <v>1.6326999999999999E-3</v>
      </c>
      <c r="FV184" s="118">
        <v>5.1769999999999995E-4</v>
      </c>
      <c r="FW184" s="118">
        <v>6.7929999999999998E-4</v>
      </c>
      <c r="FX184" s="118">
        <v>3.0969999999999999E-4</v>
      </c>
      <c r="FY184" s="118">
        <v>1.0193099999999999</v>
      </c>
      <c r="FZ184" s="118">
        <v>7.2881999999999999E-3</v>
      </c>
      <c r="GA184" s="118">
        <v>5.9700000000000001E-5</v>
      </c>
      <c r="GB184" s="118">
        <v>3.7400000000000001E-5</v>
      </c>
      <c r="GC184" s="118">
        <v>4.6499999999999999E-5</v>
      </c>
      <c r="GD184" s="118">
        <v>1.3900000000000001E-5</v>
      </c>
      <c r="GE184" s="118">
        <v>2.23E-5</v>
      </c>
      <c r="GF184" s="118">
        <v>9.3000000000000007E-6</v>
      </c>
      <c r="GG184" s="118">
        <v>1.3699999999999999E-5</v>
      </c>
      <c r="GH184" s="118">
        <v>1.7900000000000001E-5</v>
      </c>
      <c r="GI184" s="118">
        <v>1.17E-5</v>
      </c>
      <c r="GJ184" s="118">
        <v>1.8E-5</v>
      </c>
      <c r="GK184" s="118">
        <v>2.3116999999999999E-3</v>
      </c>
      <c r="GL184" s="118">
        <v>2.3600000000000001E-5</v>
      </c>
      <c r="GM184" s="118">
        <v>1.5699999999999999E-5</v>
      </c>
      <c r="GN184" s="118">
        <v>1.4E-5</v>
      </c>
      <c r="GO184" s="118">
        <v>1.2300000000000001E-5</v>
      </c>
      <c r="GP184" s="118">
        <v>1.42E-5</v>
      </c>
      <c r="GQ184" s="118">
        <v>1.5500000000000001E-5</v>
      </c>
      <c r="GR184" s="118">
        <v>1.2500000000000001E-5</v>
      </c>
      <c r="GS184" s="118">
        <v>1.19E-5</v>
      </c>
      <c r="GT184" s="118">
        <v>1.5699999999999999E-5</v>
      </c>
      <c r="GU184" s="118">
        <v>1.2E-5</v>
      </c>
      <c r="GV184" s="118">
        <v>1.9700000000000001E-5</v>
      </c>
      <c r="GW184" s="118">
        <v>1.5500000000000001E-5</v>
      </c>
      <c r="GX184" s="118">
        <v>1.6399999999999999E-5</v>
      </c>
      <c r="GY184" s="118">
        <v>1.98E-5</v>
      </c>
      <c r="GZ184" s="118">
        <v>1.7600000000000001E-5</v>
      </c>
      <c r="HA184" s="118">
        <v>1.84E-5</v>
      </c>
      <c r="HB184" s="118">
        <v>1.06E-5</v>
      </c>
      <c r="HC184" s="118">
        <v>7.3000000000000004E-6</v>
      </c>
      <c r="HD184" s="118">
        <v>1.06E-5</v>
      </c>
      <c r="HE184" s="118">
        <v>1.31E-5</v>
      </c>
      <c r="HF184" s="118">
        <v>1.84E-5</v>
      </c>
      <c r="HG184" s="118">
        <v>4.49E-5</v>
      </c>
      <c r="HH184" s="118">
        <v>9.7999999999999993E-6</v>
      </c>
      <c r="HI184" s="118">
        <v>2.9799999999999999E-5</v>
      </c>
      <c r="HJ184" s="118">
        <v>1.84E-5</v>
      </c>
      <c r="HK184" s="118">
        <v>1.8600000000000001E-5</v>
      </c>
      <c r="HL184" s="118">
        <v>2.4700000000000001E-5</v>
      </c>
      <c r="HM184" s="118">
        <v>1.9300000000000002E-5</v>
      </c>
      <c r="HN184" s="118">
        <v>2.0100000000000001E-5</v>
      </c>
      <c r="HO184" s="118">
        <v>4.7999999999999998E-6</v>
      </c>
      <c r="HP184" s="118">
        <v>8.4999999999999999E-6</v>
      </c>
      <c r="HQ184" s="118">
        <v>1.3499999999999999E-5</v>
      </c>
      <c r="HR184" s="118">
        <v>1.08E-5</v>
      </c>
      <c r="HS184" s="118">
        <v>9.9000000000000001E-6</v>
      </c>
      <c r="HT184" s="118">
        <v>1.38E-5</v>
      </c>
      <c r="HU184" s="118">
        <v>2.3600000000000001E-5</v>
      </c>
      <c r="HV184" s="118">
        <v>6.1E-6</v>
      </c>
      <c r="HW184" s="118">
        <v>1.45E-5</v>
      </c>
      <c r="HX184" s="118">
        <v>2.44E-5</v>
      </c>
      <c r="HY184" s="118">
        <v>1.59E-5</v>
      </c>
      <c r="HZ184" s="118">
        <v>2.0000000000000002E-5</v>
      </c>
      <c r="IA184" s="118">
        <v>1.5400000000000002E-5</v>
      </c>
      <c r="IB184" s="118">
        <v>1.2300000000000001E-5</v>
      </c>
      <c r="IC184" s="118">
        <v>1.45E-5</v>
      </c>
      <c r="ID184" s="118">
        <v>1.11E-5</v>
      </c>
      <c r="IE184" s="118">
        <v>3.15E-5</v>
      </c>
      <c r="IF184" s="118">
        <v>1.0200000000000001E-5</v>
      </c>
      <c r="IG184" s="118">
        <v>8.8000000000000004E-6</v>
      </c>
      <c r="IH184" s="118">
        <v>6.8000000000000001E-6</v>
      </c>
      <c r="II184" s="118">
        <v>1.19E-5</v>
      </c>
      <c r="IJ184" s="118">
        <v>1.34E-5</v>
      </c>
      <c r="IK184" s="118">
        <v>1.1600000000000001E-5</v>
      </c>
      <c r="IL184" s="138">
        <v>6.3999999999999997E-6</v>
      </c>
      <c r="IM184" s="138">
        <v>1.26E-5</v>
      </c>
      <c r="IN184" s="138">
        <v>9.5999999999999996E-6</v>
      </c>
      <c r="IO184" s="138">
        <v>1.7099999999999999E-5</v>
      </c>
      <c r="IP184" s="138">
        <v>1.52E-5</v>
      </c>
      <c r="IQ184" s="138">
        <v>1.5699999999999999E-5</v>
      </c>
      <c r="IR184" s="138">
        <v>9.5999999999999996E-6</v>
      </c>
      <c r="IS184" s="118">
        <v>7.1999999999999997E-6</v>
      </c>
      <c r="IT184" s="118">
        <v>9.5999999999999996E-6</v>
      </c>
      <c r="IU184" s="118">
        <v>1.01E-5</v>
      </c>
      <c r="IV184" s="118">
        <v>2.3999999999999999E-6</v>
      </c>
      <c r="IW184" s="138">
        <v>7.9999999999999996E-6</v>
      </c>
      <c r="IX184" s="138">
        <v>1.2999999999999999E-5</v>
      </c>
      <c r="IY184" s="138">
        <v>2.48E-5</v>
      </c>
      <c r="IZ184" s="138">
        <v>1.22E-5</v>
      </c>
      <c r="JA184" s="138">
        <v>3.9799999999999998E-5</v>
      </c>
      <c r="JB184" s="138">
        <v>2.87E-5</v>
      </c>
      <c r="JC184" s="138">
        <v>1.24E-5</v>
      </c>
      <c r="JD184" s="138">
        <v>1.45E-5</v>
      </c>
      <c r="JE184" s="118">
        <v>1.17E-5</v>
      </c>
      <c r="JF184" s="118">
        <v>1.01E-5</v>
      </c>
      <c r="JG184" s="118">
        <v>9.7000000000000003E-6</v>
      </c>
      <c r="JH184" s="118">
        <v>1.2E-5</v>
      </c>
      <c r="JI184" s="118">
        <v>2.2099999999999998E-5</v>
      </c>
      <c r="JJ184" s="118">
        <v>1.08E-5</v>
      </c>
      <c r="JK184" s="118">
        <v>1.474E-4</v>
      </c>
      <c r="JL184" s="118">
        <v>1.9300000000000002E-5</v>
      </c>
      <c r="JM184" s="118">
        <v>3.6900000000000002E-5</v>
      </c>
      <c r="JN184" s="118">
        <v>2.3300000000000001E-5</v>
      </c>
      <c r="JO184" s="118">
        <v>1.8199999999999999E-5</v>
      </c>
      <c r="JP184" s="118">
        <v>1.1E-5</v>
      </c>
      <c r="JQ184" s="118">
        <v>1.4600000000000001E-5</v>
      </c>
      <c r="JR184" s="118">
        <v>1.24E-5</v>
      </c>
      <c r="JS184" s="118">
        <v>7.2200000000000007E-5</v>
      </c>
      <c r="JT184" s="118">
        <v>1.2E-5</v>
      </c>
      <c r="JU184" s="118">
        <v>3.0499999999999999E-5</v>
      </c>
      <c r="JV184" s="118">
        <v>9.5000000000000005E-6</v>
      </c>
      <c r="JW184" s="118">
        <v>1.33E-5</v>
      </c>
      <c r="JX184" s="118">
        <v>5.0000000000000004E-6</v>
      </c>
      <c r="JY184" s="118">
        <v>0</v>
      </c>
      <c r="JZ184" s="118">
        <v>2.3900000000000002E-5</v>
      </c>
      <c r="KA184" s="118">
        <v>1.26E-5</v>
      </c>
      <c r="KB184" s="118">
        <v>9.0000000000000002E-6</v>
      </c>
      <c r="KC184" s="118">
        <v>9.2E-6</v>
      </c>
      <c r="KD184" s="118">
        <v>1.13E-5</v>
      </c>
      <c r="KE184" s="118">
        <v>1.7099999999999999E-5</v>
      </c>
      <c r="KF184" s="118">
        <v>3.26E-5</v>
      </c>
      <c r="KG184" s="118">
        <v>1.8499999999999999E-5</v>
      </c>
      <c r="KH184" s="118">
        <v>4.49E-5</v>
      </c>
      <c r="KI184" s="118">
        <v>6.6000000000000003E-6</v>
      </c>
      <c r="KJ184" s="118">
        <v>1.5699999999999999E-5</v>
      </c>
      <c r="KK184" s="118">
        <v>1.2E-5</v>
      </c>
      <c r="KL184" s="118">
        <v>9.3000000000000007E-6</v>
      </c>
      <c r="KM184" s="118">
        <v>5.3000000000000001E-6</v>
      </c>
      <c r="KN184" s="118">
        <v>1.43E-5</v>
      </c>
      <c r="KO184" s="118">
        <v>1.08E-5</v>
      </c>
      <c r="KP184" s="118">
        <v>3.7200000000000003E-5</v>
      </c>
      <c r="KQ184" s="118">
        <v>1.8700000000000001E-5</v>
      </c>
      <c r="KR184" s="118">
        <v>5.9000000000000003E-6</v>
      </c>
      <c r="KS184" s="118">
        <v>1.24E-5</v>
      </c>
      <c r="KT184" s="118">
        <v>1.06E-5</v>
      </c>
      <c r="KU184" s="118">
        <v>1.5699999999999999E-5</v>
      </c>
      <c r="KV184" s="118">
        <v>9.3999999999999998E-6</v>
      </c>
      <c r="KW184" s="118">
        <v>8.6000000000000007E-6</v>
      </c>
      <c r="KX184" s="118">
        <v>3.9999999999999998E-6</v>
      </c>
      <c r="KY184" s="118">
        <v>7.7000000000000008E-6</v>
      </c>
      <c r="KZ184" s="118">
        <v>1.8199999999999999E-5</v>
      </c>
      <c r="LA184" s="118">
        <v>1.5999999999999999E-5</v>
      </c>
      <c r="LB184" s="118">
        <v>5.0800000000000002E-5</v>
      </c>
      <c r="LC184" s="118">
        <v>1.6799999999999998E-5</v>
      </c>
      <c r="LD184" s="118">
        <v>9.3800000000000003E-5</v>
      </c>
      <c r="LE184" s="118">
        <v>1.7099999999999999E-5</v>
      </c>
      <c r="LF184" s="118">
        <v>5.6999999999999996E-6</v>
      </c>
      <c r="LG184" s="118">
        <v>1.9000000000000001E-5</v>
      </c>
      <c r="LH184" s="118">
        <v>1.0499999999999999E-5</v>
      </c>
      <c r="LI184" s="118">
        <v>5.1700000000000003E-5</v>
      </c>
      <c r="LJ184" s="118">
        <v>1.6099999999999998E-5</v>
      </c>
      <c r="LK184" s="118">
        <v>4.4000000000000002E-6</v>
      </c>
      <c r="LL184" s="118">
        <v>4.7999999999999998E-6</v>
      </c>
      <c r="LM184" s="118">
        <v>4.3000000000000003E-6</v>
      </c>
      <c r="LN184" s="118">
        <v>3.01E-5</v>
      </c>
      <c r="LO184" s="118">
        <v>3.3399999999999999E-5</v>
      </c>
      <c r="LP184" s="118">
        <v>3.4999999999999999E-6</v>
      </c>
      <c r="LQ184" s="118">
        <v>3.9700000000000003E-5</v>
      </c>
      <c r="LR184" s="118">
        <v>1.52E-5</v>
      </c>
      <c r="LS184" s="118">
        <v>2.4000000000000001E-5</v>
      </c>
      <c r="LT184" s="118">
        <v>8.6000000000000007E-6</v>
      </c>
      <c r="LU184" s="118">
        <v>8.6999999999999997E-6</v>
      </c>
      <c r="LV184" s="118">
        <v>2.8099999999999999E-5</v>
      </c>
      <c r="LW184" s="118">
        <v>5.0000000000000004E-6</v>
      </c>
      <c r="LX184" s="118">
        <v>3.3000000000000003E-5</v>
      </c>
      <c r="LY184" s="118">
        <v>1.2300000000000001E-5</v>
      </c>
      <c r="LZ184" s="118">
        <v>5.8000000000000004E-6</v>
      </c>
      <c r="MA184" s="118">
        <v>2.6100000000000001E-5</v>
      </c>
      <c r="MB184" s="118">
        <v>6.8200000000000004E-5</v>
      </c>
      <c r="MC184" s="118">
        <v>8.1999999999999994E-6</v>
      </c>
      <c r="MD184" s="118">
        <v>1.49E-5</v>
      </c>
      <c r="ME184" s="118">
        <v>9.9000000000000001E-6</v>
      </c>
      <c r="MF184" s="118">
        <v>5.8900000000000002E-5</v>
      </c>
      <c r="MG184" s="118">
        <v>8.6999999999999997E-6</v>
      </c>
      <c r="MH184" s="118">
        <v>1.3900000000000001E-5</v>
      </c>
      <c r="MI184" s="118">
        <v>8.8999999999999995E-6</v>
      </c>
      <c r="MJ184" s="118">
        <v>1.1E-5</v>
      </c>
      <c r="MK184" s="118">
        <v>4.7999999999999998E-6</v>
      </c>
      <c r="ML184" s="118">
        <v>1.5400000000000002E-5</v>
      </c>
      <c r="MM184" s="118">
        <v>2.7800000000000001E-5</v>
      </c>
      <c r="MN184" s="118">
        <v>2.27E-5</v>
      </c>
      <c r="MO184" s="118">
        <v>1.1399999999999999E-5</v>
      </c>
      <c r="MP184" s="118">
        <v>1.5800000000000001E-5</v>
      </c>
      <c r="MQ184" s="118">
        <v>1.0000000000000001E-5</v>
      </c>
      <c r="MR184" s="118">
        <v>1.15E-5</v>
      </c>
      <c r="MS184" s="118">
        <v>8.2600000000000002E-5</v>
      </c>
      <c r="MT184" s="118">
        <v>5.4999999999999999E-6</v>
      </c>
      <c r="MU184" s="118">
        <v>9.7000000000000003E-6</v>
      </c>
      <c r="MV184" s="118">
        <v>1.31E-5</v>
      </c>
      <c r="MW184" s="118">
        <v>1.47E-5</v>
      </c>
      <c r="MX184" s="118">
        <v>1.5400000000000002E-5</v>
      </c>
      <c r="MY184" s="118">
        <v>1.6699999999999999E-5</v>
      </c>
      <c r="MZ184" s="118">
        <v>6.8499999999999998E-5</v>
      </c>
      <c r="NA184" s="118">
        <v>7.9999999999999996E-6</v>
      </c>
      <c r="NB184" s="118">
        <v>1.2E-5</v>
      </c>
      <c r="NC184" s="118">
        <v>3.3300000000000003E-5</v>
      </c>
      <c r="ND184" s="118">
        <v>1.9400000000000001E-5</v>
      </c>
      <c r="NE184" s="118">
        <v>1.24E-5</v>
      </c>
      <c r="NF184" s="118">
        <v>1.1800000000000001E-5</v>
      </c>
      <c r="NG184" s="118">
        <v>2.4899999999999999E-5</v>
      </c>
      <c r="NH184" s="118">
        <v>2.72E-5</v>
      </c>
      <c r="NI184" s="118">
        <v>4.6600000000000001E-5</v>
      </c>
      <c r="NJ184" s="118">
        <v>1.0499999999999999E-5</v>
      </c>
      <c r="NK184" s="118">
        <v>7.7000000000000008E-6</v>
      </c>
      <c r="NL184" s="118">
        <v>2.76E-5</v>
      </c>
      <c r="NM184" s="118">
        <v>9.5000000000000005E-6</v>
      </c>
      <c r="NN184" s="118">
        <v>1.31E-5</v>
      </c>
      <c r="NO184" s="118">
        <v>9.0000000000000002E-6</v>
      </c>
      <c r="NP184" s="118">
        <v>5.2000000000000002E-6</v>
      </c>
      <c r="NQ184" s="118">
        <v>5.5800000000000001E-5</v>
      </c>
      <c r="NR184" s="118">
        <v>1.3499999999999999E-5</v>
      </c>
      <c r="NS184" s="118">
        <v>2.6400000000000001E-5</v>
      </c>
      <c r="NT184" s="118">
        <v>2.2500000000000001E-5</v>
      </c>
      <c r="NU184" s="118">
        <v>1.3499999999999999E-5</v>
      </c>
      <c r="NV184" s="118">
        <v>1.4800000000000001E-5</v>
      </c>
      <c r="NW184" s="118">
        <v>1.0000000000000001E-5</v>
      </c>
      <c r="NX184" s="118">
        <v>1.1600000000000001E-5</v>
      </c>
      <c r="NY184" s="118">
        <v>1.5800000000000001E-5</v>
      </c>
      <c r="NZ184" s="118">
        <v>1.2099999999999999E-5</v>
      </c>
      <c r="OA184" s="118">
        <v>6.2999999999999998E-6</v>
      </c>
      <c r="OB184" s="118">
        <v>1.01E-5</v>
      </c>
      <c r="OC184" s="118">
        <v>1.0900000000000001E-5</v>
      </c>
      <c r="OD184" s="118">
        <v>2.8600000000000001E-5</v>
      </c>
      <c r="OE184" s="118">
        <v>1.0000000000000001E-5</v>
      </c>
      <c r="OF184" s="118">
        <v>5.7899999999999998E-5</v>
      </c>
      <c r="OG184" s="118">
        <v>0</v>
      </c>
      <c r="OH184" s="118">
        <v>1.13E-5</v>
      </c>
      <c r="OI184" s="118">
        <v>8.8999999999999995E-6</v>
      </c>
      <c r="OJ184" s="118">
        <v>1.0699999999999999E-5</v>
      </c>
      <c r="OK184" s="118">
        <v>1.9400000000000001E-5</v>
      </c>
      <c r="OL184" s="118">
        <v>1.0346000000000001E-3</v>
      </c>
      <c r="OM184" s="118">
        <v>6.0000000000000002E-6</v>
      </c>
      <c r="ON184" s="118">
        <v>1.9400000000000001E-5</v>
      </c>
      <c r="OO184" s="118">
        <v>1.3900000000000001E-5</v>
      </c>
      <c r="OP184" s="118">
        <v>2.3E-5</v>
      </c>
      <c r="OQ184" s="118">
        <v>1.3699999999999999E-5</v>
      </c>
      <c r="OR184" s="119">
        <v>8.5900000000000001E-5</v>
      </c>
    </row>
    <row r="185" spans="1:408" ht="12.75" customHeight="1">
      <c r="A185" s="115" t="s">
        <v>464</v>
      </c>
      <c r="B185" s="69" t="str">
        <f>INDEX('NAICS to ISIC Key'!H:H,MATCH(A185,'NAICS to ISIC Key'!D:D,0))</f>
        <v>ISIC 31T33</v>
      </c>
      <c r="C185" s="121" t="s">
        <v>465</v>
      </c>
      <c r="D185" s="117">
        <v>2.3600000000000001E-5</v>
      </c>
      <c r="E185" s="118">
        <v>3.4700000000000003E-5</v>
      </c>
      <c r="F185" s="118">
        <v>2.44E-5</v>
      </c>
      <c r="G185" s="118">
        <v>1.4E-5</v>
      </c>
      <c r="H185" s="118">
        <v>1.77E-5</v>
      </c>
      <c r="I185" s="118">
        <v>2.97E-5</v>
      </c>
      <c r="J185" s="118">
        <v>2.8200000000000001E-5</v>
      </c>
      <c r="K185" s="118">
        <v>2.3200000000000001E-5</v>
      </c>
      <c r="L185" s="118">
        <v>2.6800000000000001E-5</v>
      </c>
      <c r="M185" s="118">
        <v>9.9000000000000001E-6</v>
      </c>
      <c r="N185" s="118">
        <v>8.1999999999999994E-6</v>
      </c>
      <c r="O185" s="118">
        <v>5.0599999999999997E-5</v>
      </c>
      <c r="P185" s="118">
        <v>6.9E-6</v>
      </c>
      <c r="Q185" s="118">
        <v>1.8E-5</v>
      </c>
      <c r="R185" s="118">
        <v>3.8399999999999998E-5</v>
      </c>
      <c r="S185" s="118">
        <v>2.16E-5</v>
      </c>
      <c r="T185" s="118">
        <v>2.4600000000000002E-5</v>
      </c>
      <c r="U185" s="118">
        <v>5.1499999999999998E-5</v>
      </c>
      <c r="V185" s="118">
        <v>4.3800000000000001E-5</v>
      </c>
      <c r="W185" s="118">
        <v>3.0800000000000003E-5</v>
      </c>
      <c r="X185" s="118">
        <v>9.3800000000000003E-5</v>
      </c>
      <c r="Y185" s="118">
        <v>2.2500000000000001E-5</v>
      </c>
      <c r="Z185" s="118">
        <v>1.6399999999999999E-5</v>
      </c>
      <c r="AA185" s="118">
        <v>1.6799999999999998E-5</v>
      </c>
      <c r="AB185" s="118">
        <v>6.2342999999999999E-3</v>
      </c>
      <c r="AC185" s="118">
        <v>5.5193000000000004E-3</v>
      </c>
      <c r="AD185" s="118">
        <v>1.3980000000000001E-4</v>
      </c>
      <c r="AE185" s="118">
        <v>2.7989999999999997E-4</v>
      </c>
      <c r="AF185" s="118">
        <v>6.5145000000000003E-3</v>
      </c>
      <c r="AG185" s="118">
        <v>3.3149999999999998E-3</v>
      </c>
      <c r="AH185" s="118">
        <v>8.3359000000000003E-3</v>
      </c>
      <c r="AI185" s="118">
        <v>7.7999999999999999E-5</v>
      </c>
      <c r="AJ185" s="118">
        <v>2.6337000000000001E-3</v>
      </c>
      <c r="AK185" s="118">
        <v>4.1950000000000001E-4</v>
      </c>
      <c r="AL185" s="118">
        <v>8.1557999999999995E-3</v>
      </c>
      <c r="AM185" s="118">
        <v>1.3916E-3</v>
      </c>
      <c r="AN185" s="118">
        <v>7.1099999999999994E-5</v>
      </c>
      <c r="AO185" s="118">
        <v>9.3700000000000001E-5</v>
      </c>
      <c r="AP185" s="118">
        <v>3.1359999999999998E-4</v>
      </c>
      <c r="AQ185" s="118">
        <v>2.0239999999999999E-4</v>
      </c>
      <c r="AR185" s="118">
        <v>3.8800000000000001E-5</v>
      </c>
      <c r="AS185" s="118">
        <v>2.2099999999999998E-5</v>
      </c>
      <c r="AT185" s="118">
        <v>2.44E-5</v>
      </c>
      <c r="AU185" s="118">
        <v>2.6100000000000001E-5</v>
      </c>
      <c r="AV185" s="118">
        <v>3.1000000000000001E-5</v>
      </c>
      <c r="AW185" s="118">
        <v>3.8399999999999998E-5</v>
      </c>
      <c r="AX185" s="118">
        <v>2.4300000000000001E-5</v>
      </c>
      <c r="AY185" s="118">
        <v>1.3900000000000001E-5</v>
      </c>
      <c r="AZ185" s="118">
        <v>5.9799999999999997E-5</v>
      </c>
      <c r="BA185" s="118">
        <v>2.1699999999999999E-5</v>
      </c>
      <c r="BB185" s="118">
        <v>1.9599999999999999E-5</v>
      </c>
      <c r="BC185" s="118">
        <v>2.8200000000000001E-5</v>
      </c>
      <c r="BD185" s="118">
        <v>2.48E-5</v>
      </c>
      <c r="BE185" s="118">
        <v>2.1399999999999998E-5</v>
      </c>
      <c r="BF185" s="118">
        <v>3.3300000000000003E-5</v>
      </c>
      <c r="BG185" s="118">
        <v>2.6400000000000001E-5</v>
      </c>
      <c r="BH185" s="118">
        <v>2.0599999999999999E-5</v>
      </c>
      <c r="BI185" s="118">
        <v>1.73E-5</v>
      </c>
      <c r="BJ185" s="118">
        <v>1.6500000000000001E-5</v>
      </c>
      <c r="BK185" s="118">
        <v>2.1399999999999998E-5</v>
      </c>
      <c r="BL185" s="118">
        <v>1.8300000000000001E-5</v>
      </c>
      <c r="BM185" s="118">
        <v>2.8E-5</v>
      </c>
      <c r="BN185" s="118">
        <v>2.4199999999999999E-5</v>
      </c>
      <c r="BO185" s="118">
        <v>2.0699999999999998E-5</v>
      </c>
      <c r="BP185" s="118">
        <v>2.0699999999999998E-5</v>
      </c>
      <c r="BQ185" s="118">
        <v>2.1800000000000001E-5</v>
      </c>
      <c r="BR185" s="118">
        <v>2.23E-5</v>
      </c>
      <c r="BS185" s="118">
        <v>4.6E-5</v>
      </c>
      <c r="BT185" s="118">
        <v>2.1100000000000001E-5</v>
      </c>
      <c r="BU185" s="118">
        <v>2.4499999999999999E-5</v>
      </c>
      <c r="BV185" s="118">
        <v>2.4000000000000001E-5</v>
      </c>
      <c r="BW185" s="118">
        <v>6.2299999999999996E-5</v>
      </c>
      <c r="BX185" s="118">
        <v>2.6599999999999999E-5</v>
      </c>
      <c r="BY185" s="118">
        <v>2.1800000000000001E-5</v>
      </c>
      <c r="BZ185" s="118">
        <v>3.1199999999999999E-5</v>
      </c>
      <c r="CA185" s="118">
        <v>1.77E-5</v>
      </c>
      <c r="CB185" s="118">
        <v>1.7900000000000001E-5</v>
      </c>
      <c r="CC185" s="118">
        <v>2.0299999999999999E-5</v>
      </c>
      <c r="CD185" s="118">
        <v>1.5800000000000001E-5</v>
      </c>
      <c r="CE185" s="118">
        <v>1.9599999999999999E-5</v>
      </c>
      <c r="CF185" s="118">
        <v>1.5999999999999999E-5</v>
      </c>
      <c r="CG185" s="118">
        <v>2.2799999999999999E-5</v>
      </c>
      <c r="CH185" s="118">
        <v>2.5000000000000001E-5</v>
      </c>
      <c r="CI185" s="118">
        <v>3.4799999999999999E-5</v>
      </c>
      <c r="CJ185" s="118">
        <v>3.4999999999999997E-5</v>
      </c>
      <c r="CK185" s="118">
        <v>2.19E-5</v>
      </c>
      <c r="CL185" s="118">
        <v>1.38E-5</v>
      </c>
      <c r="CM185" s="118">
        <v>3.3099999999999998E-5</v>
      </c>
      <c r="CN185" s="118">
        <v>3.3599999999999997E-5</v>
      </c>
      <c r="CO185" s="118">
        <v>1.45E-5</v>
      </c>
      <c r="CP185" s="118">
        <v>4.46E-5</v>
      </c>
      <c r="CQ185" s="118">
        <v>2.5199999999999999E-5</v>
      </c>
      <c r="CR185" s="118">
        <v>1.66E-5</v>
      </c>
      <c r="CS185" s="118">
        <v>3.01E-5</v>
      </c>
      <c r="CT185" s="118">
        <v>2.3499999999999999E-5</v>
      </c>
      <c r="CU185" s="118">
        <v>1.6099999999999998E-5</v>
      </c>
      <c r="CV185" s="118">
        <v>2.5700000000000001E-5</v>
      </c>
      <c r="CW185" s="118">
        <v>1.9700000000000001E-5</v>
      </c>
      <c r="CX185" s="118">
        <v>1.8600000000000001E-5</v>
      </c>
      <c r="CY185" s="118">
        <v>2.41E-5</v>
      </c>
      <c r="CZ185" s="118">
        <v>1.8300000000000001E-5</v>
      </c>
      <c r="DA185" s="118">
        <v>3.1569999999999998E-4</v>
      </c>
      <c r="DB185" s="118">
        <v>1.9899999999999999E-5</v>
      </c>
      <c r="DC185" s="118">
        <v>2.27E-5</v>
      </c>
      <c r="DD185" s="118">
        <v>1.9000000000000001E-5</v>
      </c>
      <c r="DE185" s="118">
        <v>1.59E-5</v>
      </c>
      <c r="DF185" s="118">
        <v>2.0800000000000001E-5</v>
      </c>
      <c r="DG185" s="118">
        <v>1.88E-5</v>
      </c>
      <c r="DH185" s="118">
        <v>2.3200000000000001E-5</v>
      </c>
      <c r="DI185" s="118">
        <v>1.73E-5</v>
      </c>
      <c r="DJ185" s="118">
        <v>7.1999999999999997E-6</v>
      </c>
      <c r="DK185" s="118">
        <v>1.5E-5</v>
      </c>
      <c r="DL185" s="118">
        <v>9.0000000000000006E-5</v>
      </c>
      <c r="DM185" s="118">
        <v>9.5999999999999996E-6</v>
      </c>
      <c r="DN185" s="118">
        <v>9.7999999999999993E-6</v>
      </c>
      <c r="DO185" s="118">
        <v>3.2400000000000001E-5</v>
      </c>
      <c r="DP185" s="118">
        <v>1.7799999999999999E-5</v>
      </c>
      <c r="DQ185" s="118">
        <v>1.6200000000000001E-5</v>
      </c>
      <c r="DR185" s="118">
        <v>2.1100000000000001E-5</v>
      </c>
      <c r="DS185" s="118">
        <v>6.6000000000000003E-6</v>
      </c>
      <c r="DT185" s="118">
        <v>9.7000000000000003E-6</v>
      </c>
      <c r="DU185" s="118">
        <v>1.63E-5</v>
      </c>
      <c r="DV185" s="118">
        <v>1.42E-5</v>
      </c>
      <c r="DW185" s="118">
        <v>5.1000000000000003E-6</v>
      </c>
      <c r="DX185" s="118">
        <v>1.42E-5</v>
      </c>
      <c r="DY185" s="118">
        <v>1.2099999999999999E-5</v>
      </c>
      <c r="DZ185" s="118">
        <v>8.6000000000000007E-6</v>
      </c>
      <c r="EA185" s="118">
        <v>1.08E-5</v>
      </c>
      <c r="EB185" s="118">
        <v>3.0000000000000001E-5</v>
      </c>
      <c r="EC185" s="118">
        <v>1.26E-5</v>
      </c>
      <c r="ED185" s="118">
        <v>1.95E-5</v>
      </c>
      <c r="EE185" s="118">
        <v>1.88E-5</v>
      </c>
      <c r="EF185" s="118">
        <v>2.1999999999999999E-5</v>
      </c>
      <c r="EG185" s="118">
        <v>1.8600000000000001E-5</v>
      </c>
      <c r="EH185" s="118">
        <v>1.29E-5</v>
      </c>
      <c r="EI185" s="118">
        <v>2.1999999999999999E-5</v>
      </c>
      <c r="EJ185" s="118">
        <v>1.7499999999999998E-5</v>
      </c>
      <c r="EK185" s="118">
        <v>1.4800000000000001E-5</v>
      </c>
      <c r="EL185" s="118">
        <v>2.48E-5</v>
      </c>
      <c r="EM185" s="118">
        <v>4.9700000000000002E-5</v>
      </c>
      <c r="EN185" s="118">
        <v>2.9600000000000001E-5</v>
      </c>
      <c r="EO185" s="118">
        <v>1.3699999999999999E-5</v>
      </c>
      <c r="EP185" s="118">
        <v>1.0200000000000001E-5</v>
      </c>
      <c r="EQ185" s="118">
        <v>1.8499999999999999E-5</v>
      </c>
      <c r="ER185" s="118">
        <v>1.5699999999999999E-5</v>
      </c>
      <c r="ES185" s="118">
        <v>1.84E-5</v>
      </c>
      <c r="ET185" s="118">
        <v>3.43E-5</v>
      </c>
      <c r="EU185" s="118">
        <v>3.01E-5</v>
      </c>
      <c r="EV185" s="118">
        <v>3.4900000000000001E-5</v>
      </c>
      <c r="EW185" s="118">
        <v>5.8600000000000001E-5</v>
      </c>
      <c r="EX185" s="118">
        <v>4.2299999999999998E-5</v>
      </c>
      <c r="EY185" s="118">
        <v>1.128E-4</v>
      </c>
      <c r="EZ185" s="118">
        <v>6.9900000000000005E-5</v>
      </c>
      <c r="FA185" s="118">
        <v>9.4500000000000007E-5</v>
      </c>
      <c r="FB185" s="118">
        <v>2.9799999999999999E-5</v>
      </c>
      <c r="FC185" s="118">
        <v>1.9899999999999999E-5</v>
      </c>
      <c r="FD185" s="118">
        <v>2.4499999999999999E-5</v>
      </c>
      <c r="FE185" s="118">
        <v>1.695E-4</v>
      </c>
      <c r="FF185" s="118">
        <v>2.7900000000000001E-5</v>
      </c>
      <c r="FG185" s="118">
        <v>5.41E-5</v>
      </c>
      <c r="FH185" s="118">
        <v>3.1000000000000001E-5</v>
      </c>
      <c r="FI185" s="118">
        <v>1.0699999999999999E-5</v>
      </c>
      <c r="FJ185" s="118">
        <v>1.13E-5</v>
      </c>
      <c r="FK185" s="118">
        <v>2.2099999999999998E-5</v>
      </c>
      <c r="FL185" s="118">
        <v>1.0699999999999999E-5</v>
      </c>
      <c r="FM185" s="118">
        <v>8.3999999999999992E-6</v>
      </c>
      <c r="FN185" s="118">
        <v>4.3300000000000002E-5</v>
      </c>
      <c r="FO185" s="118">
        <v>4.99E-5</v>
      </c>
      <c r="FP185" s="118">
        <v>5.7200000000000001E-5</v>
      </c>
      <c r="FQ185" s="118">
        <v>1.36E-5</v>
      </c>
      <c r="FR185" s="118">
        <v>1.7E-5</v>
      </c>
      <c r="FS185" s="118">
        <v>3.1099999999999997E-5</v>
      </c>
      <c r="FT185" s="118">
        <v>7.4680000000000005E-4</v>
      </c>
      <c r="FU185" s="118">
        <v>1.153E-4</v>
      </c>
      <c r="FV185" s="118">
        <v>1.195E-4</v>
      </c>
      <c r="FW185" s="118">
        <v>3.2959999999999999E-4</v>
      </c>
      <c r="FX185" s="118">
        <v>6.1600000000000007E-5</v>
      </c>
      <c r="FY185" s="118">
        <v>2.5159000000000002E-3</v>
      </c>
      <c r="FZ185" s="118">
        <v>1.00834</v>
      </c>
      <c r="GA185" s="118">
        <v>1.052E-4</v>
      </c>
      <c r="GB185" s="118">
        <v>3.2100000000000001E-5</v>
      </c>
      <c r="GC185" s="118">
        <v>4.3800000000000001E-5</v>
      </c>
      <c r="GD185" s="118">
        <v>1.6799999999999998E-5</v>
      </c>
      <c r="GE185" s="118">
        <v>2.1500000000000001E-5</v>
      </c>
      <c r="GF185" s="118">
        <v>2.0800000000000001E-5</v>
      </c>
      <c r="GG185" s="118">
        <v>1.36E-5</v>
      </c>
      <c r="GH185" s="118">
        <v>2.8500000000000002E-5</v>
      </c>
      <c r="GI185" s="118">
        <v>2.1800000000000001E-5</v>
      </c>
      <c r="GJ185" s="118">
        <v>3.68E-5</v>
      </c>
      <c r="GK185" s="118">
        <v>1.8440000000000001E-4</v>
      </c>
      <c r="GL185" s="118">
        <v>2.6299999999999999E-5</v>
      </c>
      <c r="GM185" s="118">
        <v>2.16E-5</v>
      </c>
      <c r="GN185" s="118">
        <v>2.55E-5</v>
      </c>
      <c r="GO185" s="118">
        <v>3.1399999999999998E-5</v>
      </c>
      <c r="GP185" s="118">
        <v>3.0700000000000001E-5</v>
      </c>
      <c r="GQ185" s="118">
        <v>2.2900000000000001E-5</v>
      </c>
      <c r="GR185" s="118">
        <v>2.23E-5</v>
      </c>
      <c r="GS185" s="118">
        <v>2.0100000000000001E-5</v>
      </c>
      <c r="GT185" s="118">
        <v>2.34E-5</v>
      </c>
      <c r="GU185" s="118">
        <v>2.0800000000000001E-5</v>
      </c>
      <c r="GV185" s="118">
        <v>1.8899999999999999E-5</v>
      </c>
      <c r="GW185" s="118">
        <v>2.37E-5</v>
      </c>
      <c r="GX185" s="118">
        <v>2.2799999999999999E-5</v>
      </c>
      <c r="GY185" s="118">
        <v>2.5999999999999998E-5</v>
      </c>
      <c r="GZ185" s="118">
        <v>2.1500000000000001E-5</v>
      </c>
      <c r="HA185" s="118">
        <v>2.34E-5</v>
      </c>
      <c r="HB185" s="118">
        <v>1.84E-5</v>
      </c>
      <c r="HC185" s="118">
        <v>1.34E-5</v>
      </c>
      <c r="HD185" s="118">
        <v>2.0999999999999999E-5</v>
      </c>
      <c r="HE185" s="118">
        <v>2.2200000000000001E-5</v>
      </c>
      <c r="HF185" s="118">
        <v>2.09E-5</v>
      </c>
      <c r="HG185" s="118">
        <v>2.12E-5</v>
      </c>
      <c r="HH185" s="118">
        <v>2.16E-5</v>
      </c>
      <c r="HI185" s="118">
        <v>2.3499999999999999E-5</v>
      </c>
      <c r="HJ185" s="118">
        <v>2.2200000000000001E-5</v>
      </c>
      <c r="HK185" s="118">
        <v>1.9000000000000001E-5</v>
      </c>
      <c r="HL185" s="118">
        <v>2.0699999999999998E-5</v>
      </c>
      <c r="HM185" s="118">
        <v>1.98E-5</v>
      </c>
      <c r="HN185" s="118">
        <v>1.5500000000000001E-5</v>
      </c>
      <c r="HO185" s="118">
        <v>6.6000000000000003E-6</v>
      </c>
      <c r="HP185" s="118">
        <v>1.56E-5</v>
      </c>
      <c r="HQ185" s="118">
        <v>1.6099999999999998E-5</v>
      </c>
      <c r="HR185" s="118">
        <v>1.7900000000000001E-5</v>
      </c>
      <c r="HS185" s="118">
        <v>1.43E-5</v>
      </c>
      <c r="HT185" s="118">
        <v>1.7399999999999999E-5</v>
      </c>
      <c r="HU185" s="118">
        <v>2.0299999999999999E-5</v>
      </c>
      <c r="HV185" s="118">
        <v>1.19E-5</v>
      </c>
      <c r="HW185" s="118">
        <v>2.1699999999999999E-5</v>
      </c>
      <c r="HX185" s="118">
        <v>6.8300000000000007E-5</v>
      </c>
      <c r="HY185" s="118">
        <v>2.73E-5</v>
      </c>
      <c r="HZ185" s="118">
        <v>4.1399999999999997E-5</v>
      </c>
      <c r="IA185" s="118">
        <v>2.6400000000000001E-5</v>
      </c>
      <c r="IB185" s="118">
        <v>1.8E-5</v>
      </c>
      <c r="IC185" s="118">
        <v>2.6299999999999999E-5</v>
      </c>
      <c r="ID185" s="118">
        <v>1.6900000000000001E-5</v>
      </c>
      <c r="IE185" s="118">
        <v>2.55E-5</v>
      </c>
      <c r="IF185" s="118">
        <v>2.05E-5</v>
      </c>
      <c r="IG185" s="118">
        <v>1.24E-5</v>
      </c>
      <c r="IH185" s="118">
        <v>9.5999999999999996E-6</v>
      </c>
      <c r="II185" s="118">
        <v>1.6500000000000001E-5</v>
      </c>
      <c r="IJ185" s="118">
        <v>1.56E-5</v>
      </c>
      <c r="IK185" s="118">
        <v>1.2500000000000001E-5</v>
      </c>
      <c r="IL185" s="138">
        <v>1.0000000000000001E-5</v>
      </c>
      <c r="IM185" s="138">
        <v>1.9199999999999999E-5</v>
      </c>
      <c r="IN185" s="138">
        <v>1.2799999999999999E-5</v>
      </c>
      <c r="IO185" s="138">
        <v>1.45E-5</v>
      </c>
      <c r="IP185" s="138">
        <v>1.98E-5</v>
      </c>
      <c r="IQ185" s="138">
        <v>1.56E-5</v>
      </c>
      <c r="IR185" s="138">
        <v>1.5099999999999999E-5</v>
      </c>
      <c r="IS185" s="118">
        <v>1.5E-5</v>
      </c>
      <c r="IT185" s="118">
        <v>1.0000000000000001E-5</v>
      </c>
      <c r="IU185" s="118">
        <v>1.2300000000000001E-5</v>
      </c>
      <c r="IV185" s="118">
        <v>4.7999999999999998E-6</v>
      </c>
      <c r="IW185" s="138">
        <v>1.63E-5</v>
      </c>
      <c r="IX185" s="138">
        <v>1.47E-5</v>
      </c>
      <c r="IY185" s="138">
        <v>1.7399999999999999E-5</v>
      </c>
      <c r="IZ185" s="138">
        <v>1.6799999999999998E-5</v>
      </c>
      <c r="JA185" s="138">
        <v>1.6099999999999998E-5</v>
      </c>
      <c r="JB185" s="138">
        <v>1.84E-5</v>
      </c>
      <c r="JC185" s="138">
        <v>1.9899999999999999E-5</v>
      </c>
      <c r="JD185" s="138">
        <v>1.6099999999999998E-5</v>
      </c>
      <c r="JE185" s="118">
        <v>1.7E-5</v>
      </c>
      <c r="JF185" s="118">
        <v>1.4E-5</v>
      </c>
      <c r="JG185" s="118">
        <v>1.31E-5</v>
      </c>
      <c r="JH185" s="118">
        <v>1.7900000000000001E-5</v>
      </c>
      <c r="JI185" s="118">
        <v>1.8499999999999999E-5</v>
      </c>
      <c r="JJ185" s="118">
        <v>1.59E-5</v>
      </c>
      <c r="JK185" s="118">
        <v>1.061E-4</v>
      </c>
      <c r="JL185" s="118">
        <v>1.5099999999999999E-5</v>
      </c>
      <c r="JM185" s="118">
        <v>4.9200000000000003E-5</v>
      </c>
      <c r="JN185" s="118">
        <v>1.7200000000000001E-5</v>
      </c>
      <c r="JO185" s="118">
        <v>4.2500000000000003E-5</v>
      </c>
      <c r="JP185" s="118">
        <v>2.4300000000000001E-5</v>
      </c>
      <c r="JQ185" s="118">
        <v>2.87E-5</v>
      </c>
      <c r="JR185" s="118">
        <v>2.62E-5</v>
      </c>
      <c r="JS185" s="118">
        <v>3.6000000000000001E-5</v>
      </c>
      <c r="JT185" s="118">
        <v>2.8099999999999999E-5</v>
      </c>
      <c r="JU185" s="118">
        <v>2.8799999999999999E-5</v>
      </c>
      <c r="JV185" s="118">
        <v>1.27E-5</v>
      </c>
      <c r="JW185" s="118">
        <v>2.7100000000000001E-5</v>
      </c>
      <c r="JX185" s="118">
        <v>1.2799999999999999E-5</v>
      </c>
      <c r="JY185" s="118">
        <v>0</v>
      </c>
      <c r="JZ185" s="118">
        <v>3.4E-5</v>
      </c>
      <c r="KA185" s="118">
        <v>2.6999999999999999E-5</v>
      </c>
      <c r="KB185" s="118">
        <v>2.0800000000000001E-5</v>
      </c>
      <c r="KC185" s="118">
        <v>1.7600000000000001E-5</v>
      </c>
      <c r="KD185" s="118">
        <v>2.8099999999999999E-5</v>
      </c>
      <c r="KE185" s="118">
        <v>3.82E-5</v>
      </c>
      <c r="KF185" s="118">
        <v>4.7299999999999998E-5</v>
      </c>
      <c r="KG185" s="118">
        <v>2.19E-5</v>
      </c>
      <c r="KH185" s="118">
        <v>3.6000000000000001E-5</v>
      </c>
      <c r="KI185" s="118">
        <v>2.72E-5</v>
      </c>
      <c r="KJ185" s="118">
        <v>7.8800000000000004E-5</v>
      </c>
      <c r="KK185" s="118">
        <v>6.7399999999999998E-5</v>
      </c>
      <c r="KL185" s="118">
        <v>2.26E-5</v>
      </c>
      <c r="KM185" s="118">
        <v>3.43E-5</v>
      </c>
      <c r="KN185" s="118">
        <v>1.6200000000000001E-5</v>
      </c>
      <c r="KO185" s="118">
        <v>2.7399999999999999E-5</v>
      </c>
      <c r="KP185" s="118">
        <v>2.12E-5</v>
      </c>
      <c r="KQ185" s="118">
        <v>3.1900000000000003E-5</v>
      </c>
      <c r="KR185" s="118">
        <v>1.9000000000000001E-5</v>
      </c>
      <c r="KS185" s="118">
        <v>2.23E-5</v>
      </c>
      <c r="KT185" s="118">
        <v>2.7500000000000001E-5</v>
      </c>
      <c r="KU185" s="118">
        <v>3.6000000000000001E-5</v>
      </c>
      <c r="KV185" s="118">
        <v>1.11E-5</v>
      </c>
      <c r="KW185" s="118">
        <v>1.9700000000000001E-5</v>
      </c>
      <c r="KX185" s="118">
        <v>1.29E-5</v>
      </c>
      <c r="KY185" s="118">
        <v>1.0900000000000001E-5</v>
      </c>
      <c r="KZ185" s="118">
        <v>1.29E-5</v>
      </c>
      <c r="LA185" s="118">
        <v>1.73E-5</v>
      </c>
      <c r="LB185" s="118">
        <v>4.32E-5</v>
      </c>
      <c r="LC185" s="118">
        <v>3.1900000000000003E-5</v>
      </c>
      <c r="LD185" s="118">
        <v>9.8999999999999994E-5</v>
      </c>
      <c r="LE185" s="118">
        <v>3.3099999999999998E-5</v>
      </c>
      <c r="LF185" s="118">
        <v>8.8999999999999995E-6</v>
      </c>
      <c r="LG185" s="118">
        <v>4.7830000000000003E-4</v>
      </c>
      <c r="LH185" s="118">
        <v>1.116E-4</v>
      </c>
      <c r="LI185" s="118">
        <v>2.0923999999999999E-3</v>
      </c>
      <c r="LJ185" s="118">
        <v>3.4249999999999998E-4</v>
      </c>
      <c r="LK185" s="118">
        <v>2.1800000000000001E-5</v>
      </c>
      <c r="LL185" s="118">
        <v>3.18E-5</v>
      </c>
      <c r="LM185" s="118">
        <v>5.1700000000000003E-5</v>
      </c>
      <c r="LN185" s="118">
        <v>9.7590000000000003E-4</v>
      </c>
      <c r="LO185" s="118">
        <v>6.9800000000000003E-5</v>
      </c>
      <c r="LP185" s="118">
        <v>2.37E-5</v>
      </c>
      <c r="LQ185" s="118">
        <v>7.1699999999999995E-5</v>
      </c>
      <c r="LR185" s="118">
        <v>4.1E-5</v>
      </c>
      <c r="LS185" s="118">
        <v>3.29E-5</v>
      </c>
      <c r="LT185" s="118">
        <v>2.6800000000000001E-5</v>
      </c>
      <c r="LU185" s="118">
        <v>4.5599999999999997E-5</v>
      </c>
      <c r="LV185" s="118">
        <v>2.5199999999999999E-5</v>
      </c>
      <c r="LW185" s="118">
        <v>6.9E-6</v>
      </c>
      <c r="LX185" s="118">
        <v>1.5E-5</v>
      </c>
      <c r="LY185" s="118">
        <v>2.5400000000000001E-5</v>
      </c>
      <c r="LZ185" s="118">
        <v>2.12E-5</v>
      </c>
      <c r="MA185" s="118">
        <v>2.1999999999999999E-5</v>
      </c>
      <c r="MB185" s="118">
        <v>2.7500000000000001E-5</v>
      </c>
      <c r="MC185" s="118">
        <v>1.77E-5</v>
      </c>
      <c r="MD185" s="118">
        <v>2.0800000000000001E-5</v>
      </c>
      <c r="ME185" s="118">
        <v>2.05E-5</v>
      </c>
      <c r="MF185" s="118">
        <v>3.6699999999999998E-5</v>
      </c>
      <c r="MG185" s="118">
        <v>1.8E-5</v>
      </c>
      <c r="MH185" s="118">
        <v>9.0999999999999993E-6</v>
      </c>
      <c r="MI185" s="118">
        <v>1.8199999999999999E-5</v>
      </c>
      <c r="MJ185" s="118">
        <v>3.4100000000000002E-5</v>
      </c>
      <c r="MK185" s="118">
        <v>1.15E-5</v>
      </c>
      <c r="ML185" s="118">
        <v>1.6900000000000001E-5</v>
      </c>
      <c r="MM185" s="118">
        <v>3.6000000000000001E-5</v>
      </c>
      <c r="MN185" s="118">
        <v>2.41E-5</v>
      </c>
      <c r="MO185" s="118">
        <v>2.4899999999999999E-5</v>
      </c>
      <c r="MP185" s="118">
        <v>4.1300000000000001E-5</v>
      </c>
      <c r="MQ185" s="118">
        <v>1.9300000000000002E-5</v>
      </c>
      <c r="MR185" s="118">
        <v>3.43E-5</v>
      </c>
      <c r="MS185" s="118">
        <v>3.0599999999999998E-5</v>
      </c>
      <c r="MT185" s="118">
        <v>1.1E-5</v>
      </c>
      <c r="MU185" s="118">
        <v>1.8700000000000001E-5</v>
      </c>
      <c r="MV185" s="118">
        <v>3.3599999999999997E-5</v>
      </c>
      <c r="MW185" s="118">
        <v>2.2900000000000001E-5</v>
      </c>
      <c r="MX185" s="118">
        <v>1.88E-5</v>
      </c>
      <c r="MY185" s="118">
        <v>2.5199999999999999E-5</v>
      </c>
      <c r="MZ185" s="118">
        <v>3.8300000000000003E-5</v>
      </c>
      <c r="NA185" s="118">
        <v>1.3499999999999999E-5</v>
      </c>
      <c r="NB185" s="118">
        <v>1.7499999999999998E-5</v>
      </c>
      <c r="NC185" s="118">
        <v>5.5399999999999998E-5</v>
      </c>
      <c r="ND185" s="118">
        <v>4.2200000000000003E-5</v>
      </c>
      <c r="NE185" s="118">
        <v>2.9200000000000002E-5</v>
      </c>
      <c r="NF185" s="118">
        <v>2.44E-5</v>
      </c>
      <c r="NG185" s="118">
        <v>4.4299999999999999E-5</v>
      </c>
      <c r="NH185" s="118">
        <v>4.57E-5</v>
      </c>
      <c r="NI185" s="118">
        <v>1.0289999999999999E-4</v>
      </c>
      <c r="NJ185" s="118">
        <v>1.7799999999999999E-5</v>
      </c>
      <c r="NK185" s="118">
        <v>1.8099999999999999E-5</v>
      </c>
      <c r="NL185" s="118">
        <v>4.8999999999999997E-6</v>
      </c>
      <c r="NM185" s="118">
        <v>2.5000000000000001E-5</v>
      </c>
      <c r="NN185" s="118">
        <v>3.6600000000000002E-5</v>
      </c>
      <c r="NO185" s="118">
        <v>1.27E-5</v>
      </c>
      <c r="NP185" s="118">
        <v>1.42E-5</v>
      </c>
      <c r="NQ185" s="118">
        <v>4.5300000000000003E-5</v>
      </c>
      <c r="NR185" s="118">
        <v>2.5599999999999999E-5</v>
      </c>
      <c r="NS185" s="118">
        <v>3.4900000000000001E-5</v>
      </c>
      <c r="NT185" s="118">
        <v>3.1000000000000001E-5</v>
      </c>
      <c r="NU185" s="118">
        <v>5.8499999999999999E-5</v>
      </c>
      <c r="NV185" s="118">
        <v>1.4399999999999999E-5</v>
      </c>
      <c r="NW185" s="118">
        <v>9.5000000000000005E-6</v>
      </c>
      <c r="NX185" s="118">
        <v>1.4100000000000001E-5</v>
      </c>
      <c r="NY185" s="118">
        <v>4.3000000000000003E-6</v>
      </c>
      <c r="NZ185" s="118">
        <v>5.7599999999999997E-5</v>
      </c>
      <c r="OA185" s="118">
        <v>2.6000000000000001E-6</v>
      </c>
      <c r="OB185" s="118">
        <v>1.95E-5</v>
      </c>
      <c r="OC185" s="118">
        <v>2.1399999999999998E-5</v>
      </c>
      <c r="OD185" s="118">
        <v>2.1809999999999999E-4</v>
      </c>
      <c r="OE185" s="118">
        <v>5.8799999999999999E-5</v>
      </c>
      <c r="OF185" s="118">
        <v>7.7899999999999996E-5</v>
      </c>
      <c r="OG185" s="118">
        <v>0</v>
      </c>
      <c r="OH185" s="118">
        <v>1.98E-5</v>
      </c>
      <c r="OI185" s="118">
        <v>3.5800000000000003E-5</v>
      </c>
      <c r="OJ185" s="118">
        <v>4.6199999999999998E-5</v>
      </c>
      <c r="OK185" s="118">
        <v>2.73E-5</v>
      </c>
      <c r="OL185" s="118">
        <v>5.4030700000000001E-2</v>
      </c>
      <c r="OM185" s="118">
        <v>8.1999999999999994E-6</v>
      </c>
      <c r="ON185" s="118">
        <v>1.9400000000000001E-5</v>
      </c>
      <c r="OO185" s="118">
        <v>2.0599999999999999E-5</v>
      </c>
      <c r="OP185" s="118">
        <v>2.7800000000000001E-5</v>
      </c>
      <c r="OQ185" s="118">
        <v>2.02E-5</v>
      </c>
      <c r="OR185" s="119">
        <v>2.496E-4</v>
      </c>
    </row>
    <row r="186" spans="1:408" ht="12.75" customHeight="1">
      <c r="A186" s="115">
        <v>337900</v>
      </c>
      <c r="B186" s="69" t="str">
        <f>INDEX('NAICS to ISIC Key'!H:H,MATCH(A186,'NAICS to ISIC Key'!D:D,0))</f>
        <v>ISIC 31T33</v>
      </c>
      <c r="C186" s="121" t="s">
        <v>468</v>
      </c>
      <c r="D186" s="117">
        <v>2.6000000000000001E-6</v>
      </c>
      <c r="E186" s="118">
        <v>4.3000000000000003E-6</v>
      </c>
      <c r="F186" s="118">
        <v>3.18E-5</v>
      </c>
      <c r="G186" s="118">
        <v>4.3000000000000003E-6</v>
      </c>
      <c r="H186" s="118">
        <v>2.2000000000000001E-6</v>
      </c>
      <c r="I186" s="118">
        <v>3.0000000000000001E-6</v>
      </c>
      <c r="J186" s="118">
        <v>8.8999999999999995E-6</v>
      </c>
      <c r="K186" s="118">
        <v>9.8800000000000003E-5</v>
      </c>
      <c r="L186" s="118">
        <v>5.4E-6</v>
      </c>
      <c r="M186" s="118">
        <v>2.3999999999999999E-6</v>
      </c>
      <c r="N186" s="118">
        <v>2.0999999999999998E-6</v>
      </c>
      <c r="O186" s="118">
        <v>7.1899999999999999E-5</v>
      </c>
      <c r="P186" s="118">
        <v>2.7999999999999999E-6</v>
      </c>
      <c r="Q186" s="118">
        <v>3.3000000000000002E-6</v>
      </c>
      <c r="R186" s="118">
        <v>4.5000000000000001E-6</v>
      </c>
      <c r="S186" s="118">
        <v>9.7999999999999993E-6</v>
      </c>
      <c r="T186" s="118">
        <v>5.4999999999999999E-6</v>
      </c>
      <c r="U186" s="118">
        <v>8.1999999999999994E-6</v>
      </c>
      <c r="V186" s="118">
        <v>3.8E-6</v>
      </c>
      <c r="W186" s="118">
        <v>6.1999999999999999E-6</v>
      </c>
      <c r="X186" s="118">
        <v>4.1999999999999996E-6</v>
      </c>
      <c r="Y186" s="118">
        <v>2.7999999999999999E-6</v>
      </c>
      <c r="Z186" s="118">
        <v>1.9999999999999999E-6</v>
      </c>
      <c r="AA186" s="118">
        <v>2.0999999999999998E-6</v>
      </c>
      <c r="AB186" s="118">
        <v>8.0380000000000002E-4</v>
      </c>
      <c r="AC186" s="118">
        <v>1.5999999999999999E-5</v>
      </c>
      <c r="AD186" s="118">
        <v>1.84E-5</v>
      </c>
      <c r="AE186" s="118">
        <v>2.1299999999999999E-5</v>
      </c>
      <c r="AF186" s="118">
        <v>1.5999999999999999E-5</v>
      </c>
      <c r="AG186" s="118">
        <v>5.8000000000000004E-6</v>
      </c>
      <c r="AH186" s="118">
        <v>1.33E-5</v>
      </c>
      <c r="AI186" s="118">
        <v>7.7000000000000008E-6</v>
      </c>
      <c r="AJ186" s="118">
        <v>1.7E-5</v>
      </c>
      <c r="AK186" s="118">
        <v>1.2300000000000001E-5</v>
      </c>
      <c r="AL186" s="118">
        <v>9.5999999999999996E-6</v>
      </c>
      <c r="AM186" s="118">
        <v>7.5000000000000002E-6</v>
      </c>
      <c r="AN186" s="118">
        <v>3.9999999999999998E-6</v>
      </c>
      <c r="AO186" s="118">
        <v>1.13E-5</v>
      </c>
      <c r="AP186" s="118">
        <v>6.0300000000000002E-5</v>
      </c>
      <c r="AQ186" s="118">
        <v>2.4899999999999999E-5</v>
      </c>
      <c r="AR186" s="118">
        <v>5.5999999999999997E-6</v>
      </c>
      <c r="AS186" s="118">
        <v>5.0000000000000004E-6</v>
      </c>
      <c r="AT186" s="118">
        <v>6.4999999999999996E-6</v>
      </c>
      <c r="AU186" s="118">
        <v>5.2000000000000002E-6</v>
      </c>
      <c r="AV186" s="118">
        <v>1.5E-5</v>
      </c>
      <c r="AW186" s="118">
        <v>9.0000000000000002E-6</v>
      </c>
      <c r="AX186" s="118">
        <v>5.8000000000000004E-6</v>
      </c>
      <c r="AY186" s="118">
        <v>2.3999999999999999E-6</v>
      </c>
      <c r="AZ186" s="118">
        <v>4.2700000000000001E-5</v>
      </c>
      <c r="BA186" s="118">
        <v>4.7999999999999998E-6</v>
      </c>
      <c r="BB186" s="118">
        <v>6.1999999999999999E-6</v>
      </c>
      <c r="BC186" s="118">
        <v>8.1000000000000004E-6</v>
      </c>
      <c r="BD186" s="118">
        <v>8.4999999999999999E-6</v>
      </c>
      <c r="BE186" s="118">
        <v>5.1700000000000003E-5</v>
      </c>
      <c r="BF186" s="118">
        <v>5.1000000000000003E-6</v>
      </c>
      <c r="BG186" s="118">
        <v>3.7000000000000002E-6</v>
      </c>
      <c r="BH186" s="118">
        <v>3.8E-6</v>
      </c>
      <c r="BI186" s="118">
        <v>3.8999999999999999E-6</v>
      </c>
      <c r="BJ186" s="118">
        <v>3.1999999999999999E-6</v>
      </c>
      <c r="BK186" s="118">
        <v>4.3000000000000003E-6</v>
      </c>
      <c r="BL186" s="118">
        <v>5.1000000000000003E-6</v>
      </c>
      <c r="BM186" s="118">
        <v>5.4E-6</v>
      </c>
      <c r="BN186" s="118">
        <v>9.2E-6</v>
      </c>
      <c r="BO186" s="118">
        <v>5.5999999999999997E-6</v>
      </c>
      <c r="BP186" s="118">
        <v>1.5299999999999999E-5</v>
      </c>
      <c r="BQ186" s="118">
        <v>1.4100000000000001E-5</v>
      </c>
      <c r="BR186" s="118">
        <v>1.24E-5</v>
      </c>
      <c r="BS186" s="118">
        <v>2.44E-5</v>
      </c>
      <c r="BT186" s="118">
        <v>1.1399999999999999E-5</v>
      </c>
      <c r="BU186" s="118">
        <v>8.8000000000000004E-6</v>
      </c>
      <c r="BV186" s="118">
        <v>4.5000000000000001E-6</v>
      </c>
      <c r="BW186" s="118">
        <v>1.2420000000000001E-4</v>
      </c>
      <c r="BX186" s="118">
        <v>5.1230000000000004E-4</v>
      </c>
      <c r="BY186" s="118">
        <v>1.3200000000000001E-5</v>
      </c>
      <c r="BZ186" s="118">
        <v>8.5500000000000005E-5</v>
      </c>
      <c r="CA186" s="118">
        <v>1.15E-5</v>
      </c>
      <c r="CB186" s="118">
        <v>4.4000000000000002E-6</v>
      </c>
      <c r="CC186" s="118">
        <v>8.4999999999999999E-6</v>
      </c>
      <c r="CD186" s="118">
        <v>3.3000000000000002E-6</v>
      </c>
      <c r="CE186" s="118">
        <v>6.6000000000000003E-6</v>
      </c>
      <c r="CF186" s="118">
        <v>7.5000000000000002E-6</v>
      </c>
      <c r="CG186" s="118">
        <v>9.3999999999999998E-6</v>
      </c>
      <c r="CH186" s="118">
        <v>7.7000000000000008E-6</v>
      </c>
      <c r="CI186" s="118">
        <v>7.9999999999999996E-6</v>
      </c>
      <c r="CJ186" s="118">
        <v>1.1800000000000001E-5</v>
      </c>
      <c r="CK186" s="118">
        <v>1.17E-5</v>
      </c>
      <c r="CL186" s="118">
        <v>7.1999999999999997E-6</v>
      </c>
      <c r="CM186" s="118">
        <v>1.4800000000000001E-5</v>
      </c>
      <c r="CN186" s="118">
        <v>4.0999999999999997E-6</v>
      </c>
      <c r="CO186" s="118">
        <v>2.0800000000000001E-5</v>
      </c>
      <c r="CP186" s="118">
        <v>6.3999999999999997E-6</v>
      </c>
      <c r="CQ186" s="118">
        <v>4.3000000000000003E-6</v>
      </c>
      <c r="CR186" s="118">
        <v>2.8600000000000001E-5</v>
      </c>
      <c r="CS186" s="118">
        <v>5.4999999999999999E-6</v>
      </c>
      <c r="CT186" s="118">
        <v>4.3000000000000003E-6</v>
      </c>
      <c r="CU186" s="118">
        <v>3.8999999999999999E-6</v>
      </c>
      <c r="CV186" s="118">
        <v>4.4000000000000002E-6</v>
      </c>
      <c r="CW186" s="118">
        <v>4.0999999999999997E-6</v>
      </c>
      <c r="CX186" s="118">
        <v>7.7999999999999999E-6</v>
      </c>
      <c r="CY186" s="118">
        <v>4.5000000000000001E-6</v>
      </c>
      <c r="CZ186" s="118">
        <v>3.8999999999999999E-6</v>
      </c>
      <c r="DA186" s="118">
        <v>1.22E-5</v>
      </c>
      <c r="DB186" s="118">
        <v>5.0000000000000004E-6</v>
      </c>
      <c r="DC186" s="118">
        <v>4.8999999999999997E-6</v>
      </c>
      <c r="DD186" s="118">
        <v>6.0000000000000002E-6</v>
      </c>
      <c r="DE186" s="118">
        <v>3.9999999999999998E-6</v>
      </c>
      <c r="DF186" s="118">
        <v>3.8999999999999999E-6</v>
      </c>
      <c r="DG186" s="118">
        <v>5.2099999999999999E-5</v>
      </c>
      <c r="DH186" s="118">
        <v>5.5999999999999999E-5</v>
      </c>
      <c r="DI186" s="118">
        <v>5.6999999999999996E-6</v>
      </c>
      <c r="DJ186" s="118">
        <v>6.9999999999999997E-7</v>
      </c>
      <c r="DK186" s="118">
        <v>1.7999999999999999E-6</v>
      </c>
      <c r="DL186" s="118">
        <v>5.8000000000000004E-6</v>
      </c>
      <c r="DM186" s="118">
        <v>1.3E-6</v>
      </c>
      <c r="DN186" s="118">
        <v>4.1999999999999996E-6</v>
      </c>
      <c r="DO186" s="118">
        <v>1.2300000000000001E-5</v>
      </c>
      <c r="DP186" s="118">
        <v>1.7E-6</v>
      </c>
      <c r="DQ186" s="118">
        <v>2.6000000000000001E-6</v>
      </c>
      <c r="DR186" s="118">
        <v>3.7000000000000002E-6</v>
      </c>
      <c r="DS186" s="118">
        <v>2.7500000000000001E-5</v>
      </c>
      <c r="DT186" s="118">
        <v>2.7999999999999999E-6</v>
      </c>
      <c r="DU186" s="118">
        <v>2.6000000000000001E-6</v>
      </c>
      <c r="DV186" s="118">
        <v>4.5000000000000001E-6</v>
      </c>
      <c r="DW186" s="118">
        <v>1.1000000000000001E-6</v>
      </c>
      <c r="DX186" s="118">
        <v>1.9999999999999999E-6</v>
      </c>
      <c r="DY186" s="118">
        <v>2.3999999999999999E-6</v>
      </c>
      <c r="DZ186" s="118">
        <v>4.0999999999999997E-6</v>
      </c>
      <c r="EA186" s="118">
        <v>2.6000000000000001E-6</v>
      </c>
      <c r="EB186" s="118">
        <v>4.5000000000000001E-6</v>
      </c>
      <c r="EC186" s="118">
        <v>1.3999999999999999E-6</v>
      </c>
      <c r="ED186" s="118">
        <v>3.3000000000000002E-6</v>
      </c>
      <c r="EE186" s="118">
        <v>1.2300000000000001E-5</v>
      </c>
      <c r="EF186" s="118">
        <v>4.8999999999999997E-6</v>
      </c>
      <c r="EG186" s="118">
        <v>6.2999999999999998E-6</v>
      </c>
      <c r="EH186" s="118">
        <v>1.24E-5</v>
      </c>
      <c r="EI186" s="118">
        <v>6.0000000000000002E-6</v>
      </c>
      <c r="EJ186" s="118">
        <v>4.1999999999999998E-5</v>
      </c>
      <c r="EK186" s="118">
        <v>9.9000000000000001E-6</v>
      </c>
      <c r="EL186" s="118">
        <v>9.9000000000000001E-6</v>
      </c>
      <c r="EM186" s="118">
        <v>9.7999999999999993E-6</v>
      </c>
      <c r="EN186" s="118">
        <v>8.1000000000000004E-6</v>
      </c>
      <c r="EO186" s="118">
        <v>3.1999999999999999E-6</v>
      </c>
      <c r="EP186" s="118">
        <v>7.4000000000000003E-6</v>
      </c>
      <c r="EQ186" s="118">
        <v>3.4999999999999999E-6</v>
      </c>
      <c r="ER186" s="118">
        <v>1.36E-5</v>
      </c>
      <c r="ES186" s="118">
        <v>4.4000000000000002E-6</v>
      </c>
      <c r="ET186" s="118">
        <v>4.6999999999999999E-6</v>
      </c>
      <c r="EU186" s="118">
        <v>2.2200000000000001E-5</v>
      </c>
      <c r="EV186" s="118">
        <v>2.69E-5</v>
      </c>
      <c r="EW186" s="118">
        <v>4.4700000000000002E-5</v>
      </c>
      <c r="EX186" s="118">
        <v>1.4249999999999999E-4</v>
      </c>
      <c r="EY186" s="118">
        <v>2.8900000000000001E-5</v>
      </c>
      <c r="EZ186" s="118">
        <v>1.8899999999999999E-5</v>
      </c>
      <c r="FA186" s="118">
        <v>1.43E-5</v>
      </c>
      <c r="FB186" s="118">
        <v>1.29E-5</v>
      </c>
      <c r="FC186" s="118">
        <v>4.0999999999999997E-6</v>
      </c>
      <c r="FD186" s="118">
        <v>1.7600000000000001E-5</v>
      </c>
      <c r="FE186" s="118">
        <v>2.69E-5</v>
      </c>
      <c r="FF186" s="118">
        <v>1.6900000000000001E-5</v>
      </c>
      <c r="FG186" s="118">
        <v>1.6799999999999998E-5</v>
      </c>
      <c r="FH186" s="118">
        <v>1.6699999999999999E-5</v>
      </c>
      <c r="FI186" s="118">
        <v>7.25E-5</v>
      </c>
      <c r="FJ186" s="118">
        <v>4.2400000000000001E-5</v>
      </c>
      <c r="FK186" s="118">
        <v>1.4550000000000001E-4</v>
      </c>
      <c r="FL186" s="118">
        <v>3.0000000000000001E-6</v>
      </c>
      <c r="FM186" s="118">
        <v>3.1999999999999999E-6</v>
      </c>
      <c r="FN186" s="118">
        <v>8.2100000000000003E-5</v>
      </c>
      <c r="FO186" s="118">
        <v>3.5144E-3</v>
      </c>
      <c r="FP186" s="118">
        <v>8.6700000000000007E-5</v>
      </c>
      <c r="FQ186" s="118">
        <v>3.4999999999999999E-6</v>
      </c>
      <c r="FR186" s="118">
        <v>5.0000000000000004E-6</v>
      </c>
      <c r="FS186" s="118">
        <v>6.4999999999999996E-6</v>
      </c>
      <c r="FT186" s="118">
        <v>3.5500000000000002E-5</v>
      </c>
      <c r="FU186" s="118">
        <v>1.5330000000000001E-4</v>
      </c>
      <c r="FV186" s="118">
        <v>4.1300000000000001E-5</v>
      </c>
      <c r="FW186" s="118">
        <v>3.3500000000000001E-5</v>
      </c>
      <c r="FX186" s="118">
        <v>3.6000000000000001E-5</v>
      </c>
      <c r="FY186" s="118">
        <v>1.84E-5</v>
      </c>
      <c r="FZ186" s="118">
        <v>2.65E-5</v>
      </c>
      <c r="GA186" s="118">
        <v>1.0350299999999999</v>
      </c>
      <c r="GB186" s="118">
        <v>2.6100000000000001E-5</v>
      </c>
      <c r="GC186" s="118">
        <v>3.0000000000000001E-5</v>
      </c>
      <c r="GD186" s="118">
        <v>3.7000000000000002E-6</v>
      </c>
      <c r="GE186" s="118">
        <v>4.8999999999999997E-6</v>
      </c>
      <c r="GF186" s="118">
        <v>1.7999999999999999E-6</v>
      </c>
      <c r="GG186" s="118">
        <v>1.9999999999999999E-6</v>
      </c>
      <c r="GH186" s="118">
        <v>5.4999999999999999E-6</v>
      </c>
      <c r="GI186" s="118">
        <v>5.8000000000000004E-6</v>
      </c>
      <c r="GJ186" s="118">
        <v>4.6999999999999999E-6</v>
      </c>
      <c r="GK186" s="118">
        <v>3.8899999999999997E-5</v>
      </c>
      <c r="GL186" s="118">
        <v>2.4199999999999999E-5</v>
      </c>
      <c r="GM186" s="118">
        <v>1.1199999999999999E-5</v>
      </c>
      <c r="GN186" s="118">
        <v>7.0999999999999998E-6</v>
      </c>
      <c r="GO186" s="118">
        <v>7.0999999999999998E-6</v>
      </c>
      <c r="GP186" s="118">
        <v>6.4999999999999996E-6</v>
      </c>
      <c r="GQ186" s="118">
        <v>6.9E-6</v>
      </c>
      <c r="GR186" s="118">
        <v>6.4999999999999996E-6</v>
      </c>
      <c r="GS186" s="118">
        <v>6.1E-6</v>
      </c>
      <c r="GT186" s="118">
        <v>1.1199999999999999E-5</v>
      </c>
      <c r="GU186" s="118">
        <v>7.6000000000000001E-6</v>
      </c>
      <c r="GV186" s="118">
        <v>6.9E-6</v>
      </c>
      <c r="GW186" s="118">
        <v>7.4000000000000003E-6</v>
      </c>
      <c r="GX186" s="118">
        <v>9.5000000000000005E-6</v>
      </c>
      <c r="GY186" s="118">
        <v>7.1999999999999997E-6</v>
      </c>
      <c r="GZ186" s="118">
        <v>6.7000000000000002E-6</v>
      </c>
      <c r="HA186" s="118">
        <v>7.4000000000000003E-6</v>
      </c>
      <c r="HB186" s="118">
        <v>4.5500000000000001E-5</v>
      </c>
      <c r="HC186" s="118">
        <v>6.9E-6</v>
      </c>
      <c r="HD186" s="118">
        <v>4.8999999999999997E-6</v>
      </c>
      <c r="HE186" s="118">
        <v>8.1999999999999994E-6</v>
      </c>
      <c r="HF186" s="118">
        <v>7.7999999999999999E-6</v>
      </c>
      <c r="HG186" s="118">
        <v>4.6E-6</v>
      </c>
      <c r="HH186" s="118">
        <v>3.5999999999999998E-6</v>
      </c>
      <c r="HI186" s="118">
        <v>9.5999999999999996E-6</v>
      </c>
      <c r="HJ186" s="118">
        <v>6.7000000000000002E-6</v>
      </c>
      <c r="HK186" s="118">
        <v>4.4000000000000002E-6</v>
      </c>
      <c r="HL186" s="118">
        <v>3.7000000000000002E-6</v>
      </c>
      <c r="HM186" s="118">
        <v>3.4999999999999999E-6</v>
      </c>
      <c r="HN186" s="118">
        <v>2.7E-6</v>
      </c>
      <c r="HO186" s="118">
        <v>1.3999999999999999E-6</v>
      </c>
      <c r="HP186" s="118">
        <v>7.0999999999999998E-6</v>
      </c>
      <c r="HQ186" s="118">
        <v>3.3000000000000002E-6</v>
      </c>
      <c r="HR186" s="118">
        <v>5.3000000000000001E-6</v>
      </c>
      <c r="HS186" s="118">
        <v>7.4000000000000003E-6</v>
      </c>
      <c r="HT186" s="118">
        <v>3.836E-4</v>
      </c>
      <c r="HU186" s="118">
        <v>2.0000000000000002E-5</v>
      </c>
      <c r="HV186" s="118">
        <v>1.0900000000000001E-5</v>
      </c>
      <c r="HW186" s="118">
        <v>1.5400000000000002E-5</v>
      </c>
      <c r="HX186" s="118">
        <v>7.5000000000000002E-6</v>
      </c>
      <c r="HY186" s="118">
        <v>1.5500000000000001E-5</v>
      </c>
      <c r="HZ186" s="118">
        <v>6.9E-6</v>
      </c>
      <c r="IA186" s="118">
        <v>9.3999999999999998E-6</v>
      </c>
      <c r="IB186" s="118">
        <v>2.76E-5</v>
      </c>
      <c r="IC186" s="118">
        <v>8.6000000000000007E-6</v>
      </c>
      <c r="ID186" s="118">
        <v>1.56E-5</v>
      </c>
      <c r="IE186" s="118">
        <v>1.2099999999999999E-5</v>
      </c>
      <c r="IF186" s="118">
        <v>1.7499999999999998E-5</v>
      </c>
      <c r="IG186" s="118">
        <v>4.0999999999999997E-6</v>
      </c>
      <c r="IH186" s="118">
        <v>1.5999999999999999E-6</v>
      </c>
      <c r="II186" s="118">
        <v>5.2000000000000002E-6</v>
      </c>
      <c r="IJ186" s="118">
        <v>2.7999999999999999E-6</v>
      </c>
      <c r="IK186" s="118">
        <v>2.7999999999999999E-6</v>
      </c>
      <c r="IL186" s="138">
        <v>1.7E-6</v>
      </c>
      <c r="IM186" s="138">
        <v>3.4000000000000001E-6</v>
      </c>
      <c r="IN186" s="138">
        <v>3.9999999999999998E-6</v>
      </c>
      <c r="IO186" s="138">
        <v>5.1600000000000001E-5</v>
      </c>
      <c r="IP186" s="138">
        <v>3.8E-6</v>
      </c>
      <c r="IQ186" s="138">
        <v>3.4999999999999999E-6</v>
      </c>
      <c r="IR186" s="138">
        <v>3.8E-6</v>
      </c>
      <c r="IS186" s="118">
        <v>1.5E-6</v>
      </c>
      <c r="IT186" s="118">
        <v>1.5999999999999999E-6</v>
      </c>
      <c r="IU186" s="118">
        <v>1.7E-6</v>
      </c>
      <c r="IV186" s="118">
        <v>6.9999999999999997E-7</v>
      </c>
      <c r="IW186" s="138">
        <v>4.5000000000000001E-6</v>
      </c>
      <c r="IX186" s="138">
        <v>3.4000000000000001E-6</v>
      </c>
      <c r="IY186" s="138">
        <v>4.0999999999999997E-6</v>
      </c>
      <c r="IZ186" s="138">
        <v>4.4000000000000002E-6</v>
      </c>
      <c r="JA186" s="138">
        <v>5.0000000000000004E-6</v>
      </c>
      <c r="JB186" s="138">
        <v>8.8000000000000004E-6</v>
      </c>
      <c r="JC186" s="138">
        <v>5.5999999999999997E-6</v>
      </c>
      <c r="JD186" s="138">
        <v>7.6000000000000001E-6</v>
      </c>
      <c r="JE186" s="118">
        <v>4.6999999999999999E-6</v>
      </c>
      <c r="JF186" s="118">
        <v>3.3000000000000002E-6</v>
      </c>
      <c r="JG186" s="118">
        <v>6.1E-6</v>
      </c>
      <c r="JH186" s="118">
        <v>4.5000000000000001E-6</v>
      </c>
      <c r="JI186" s="118">
        <v>1.7399999999999999E-5</v>
      </c>
      <c r="JJ186" s="118">
        <v>3.8999999999999999E-6</v>
      </c>
      <c r="JK186" s="118">
        <v>7.9999999999999996E-6</v>
      </c>
      <c r="JL186" s="118">
        <v>7.6799999999999997E-5</v>
      </c>
      <c r="JM186" s="118">
        <v>9.3200000000000002E-5</v>
      </c>
      <c r="JN186" s="118">
        <v>1.5099999999999999E-5</v>
      </c>
      <c r="JO186" s="118">
        <v>3.8999999999999999E-6</v>
      </c>
      <c r="JP186" s="118">
        <v>3.1999999999999999E-6</v>
      </c>
      <c r="JQ186" s="118">
        <v>4.8999999999999997E-6</v>
      </c>
      <c r="JR186" s="118">
        <v>4.8999999999999997E-6</v>
      </c>
      <c r="JS186" s="118">
        <v>5.4E-6</v>
      </c>
      <c r="JT186" s="118">
        <v>4.6999999999999999E-6</v>
      </c>
      <c r="JU186" s="118">
        <v>5.6999999999999996E-6</v>
      </c>
      <c r="JV186" s="118">
        <v>2.0999999999999998E-6</v>
      </c>
      <c r="JW186" s="118">
        <v>4.6E-6</v>
      </c>
      <c r="JX186" s="118">
        <v>2.0999999999999998E-6</v>
      </c>
      <c r="JY186" s="118">
        <v>0</v>
      </c>
      <c r="JZ186" s="118">
        <v>2.9000000000000002E-6</v>
      </c>
      <c r="KA186" s="118">
        <v>3.8999999999999999E-6</v>
      </c>
      <c r="KB186" s="118">
        <v>2.3E-6</v>
      </c>
      <c r="KC186" s="118">
        <v>2.3E-6</v>
      </c>
      <c r="KD186" s="118">
        <v>2.7E-6</v>
      </c>
      <c r="KE186" s="118">
        <v>4.3000000000000003E-6</v>
      </c>
      <c r="KF186" s="118">
        <v>7.6000000000000001E-6</v>
      </c>
      <c r="KG186" s="118">
        <v>2.9000000000000002E-6</v>
      </c>
      <c r="KH186" s="118">
        <v>6.8000000000000001E-6</v>
      </c>
      <c r="KI186" s="118">
        <v>1.0499999999999999E-5</v>
      </c>
      <c r="KJ186" s="118">
        <v>6.1999999999999999E-6</v>
      </c>
      <c r="KK186" s="118">
        <v>1.6139999999999999E-4</v>
      </c>
      <c r="KL186" s="118">
        <v>7.5000000000000002E-6</v>
      </c>
      <c r="KM186" s="118">
        <v>1.7999999999999999E-6</v>
      </c>
      <c r="KN186" s="118">
        <v>3.7000000000000002E-6</v>
      </c>
      <c r="KO186" s="118">
        <v>8.7999999999999998E-5</v>
      </c>
      <c r="KP186" s="118">
        <v>1.66E-5</v>
      </c>
      <c r="KQ186" s="118">
        <v>1.2E-5</v>
      </c>
      <c r="KR186" s="118">
        <v>2.9000000000000002E-6</v>
      </c>
      <c r="KS186" s="118">
        <v>3.0000000000000001E-6</v>
      </c>
      <c r="KT186" s="118">
        <v>3.7000000000000002E-6</v>
      </c>
      <c r="KU186" s="118">
        <v>6.0000000000000002E-6</v>
      </c>
      <c r="KV186" s="118">
        <v>9.9999999999999995E-7</v>
      </c>
      <c r="KW186" s="118">
        <v>1.5999999999999999E-6</v>
      </c>
      <c r="KX186" s="118">
        <v>1.1999999999999999E-6</v>
      </c>
      <c r="KY186" s="118">
        <v>1.5999999999999999E-6</v>
      </c>
      <c r="KZ186" s="118">
        <v>3.8999999999999999E-6</v>
      </c>
      <c r="LA186" s="118">
        <v>2.5000000000000002E-6</v>
      </c>
      <c r="LB186" s="118">
        <v>5.2000000000000002E-6</v>
      </c>
      <c r="LC186" s="118">
        <v>2.6000000000000001E-6</v>
      </c>
      <c r="LD186" s="118">
        <v>1.0000000000000001E-5</v>
      </c>
      <c r="LE186" s="118">
        <v>4.1999999999999996E-6</v>
      </c>
      <c r="LF186" s="118">
        <v>1.5E-6</v>
      </c>
      <c r="LG186" s="118">
        <v>1.3999999999999999E-6</v>
      </c>
      <c r="LH186" s="118">
        <v>1.1999999999999999E-6</v>
      </c>
      <c r="LI186" s="118">
        <v>1.9999999999999999E-6</v>
      </c>
      <c r="LJ186" s="118">
        <v>1.3E-6</v>
      </c>
      <c r="LK186" s="118">
        <v>4.9999999999999998E-7</v>
      </c>
      <c r="LL186" s="118">
        <v>5.9999999999999997E-7</v>
      </c>
      <c r="LM186" s="118">
        <v>7.9999999999999996E-7</v>
      </c>
      <c r="LN186" s="118">
        <v>1.7999999999999999E-6</v>
      </c>
      <c r="LO186" s="118">
        <v>1.1999999999999999E-6</v>
      </c>
      <c r="LP186" s="118">
        <v>2.9999999999999999E-7</v>
      </c>
      <c r="LQ186" s="118">
        <v>6.0000000000000002E-6</v>
      </c>
      <c r="LR186" s="118">
        <v>6.9999999999999999E-6</v>
      </c>
      <c r="LS186" s="118">
        <v>5.2000000000000002E-6</v>
      </c>
      <c r="LT186" s="118">
        <v>1.9999999999999999E-6</v>
      </c>
      <c r="LU186" s="118">
        <v>1.5999999999999999E-6</v>
      </c>
      <c r="LV186" s="118">
        <v>1.5E-6</v>
      </c>
      <c r="LW186" s="118">
        <v>4.9999999999999998E-7</v>
      </c>
      <c r="LX186" s="118">
        <v>4.1999999999999996E-6</v>
      </c>
      <c r="LY186" s="118">
        <v>2.2000000000000001E-6</v>
      </c>
      <c r="LZ186" s="118">
        <v>1.1999999999999999E-6</v>
      </c>
      <c r="MA186" s="118">
        <v>7.4000000000000003E-6</v>
      </c>
      <c r="MB186" s="118">
        <v>1.7999999999999999E-6</v>
      </c>
      <c r="MC186" s="118">
        <v>1.5E-6</v>
      </c>
      <c r="MD186" s="118">
        <v>3.0000000000000001E-6</v>
      </c>
      <c r="ME186" s="118">
        <v>2.2000000000000001E-6</v>
      </c>
      <c r="MF186" s="118">
        <v>7.4000000000000003E-6</v>
      </c>
      <c r="MG186" s="118">
        <v>2.3999999999999999E-6</v>
      </c>
      <c r="MH186" s="118">
        <v>2.6000000000000001E-6</v>
      </c>
      <c r="MI186" s="118">
        <v>1.5E-6</v>
      </c>
      <c r="MJ186" s="118">
        <v>3.0000000000000001E-6</v>
      </c>
      <c r="MK186" s="118">
        <v>9.9999999999999995E-7</v>
      </c>
      <c r="ML186" s="118">
        <v>5.8000000000000004E-6</v>
      </c>
      <c r="MM186" s="118">
        <v>1.9999999999999999E-6</v>
      </c>
      <c r="MN186" s="118">
        <v>2.7999999999999999E-6</v>
      </c>
      <c r="MO186" s="118">
        <v>3.5999999999999998E-6</v>
      </c>
      <c r="MP186" s="118">
        <v>2.7999999999999999E-6</v>
      </c>
      <c r="MQ186" s="118">
        <v>2.2000000000000001E-6</v>
      </c>
      <c r="MR186" s="118">
        <v>4.7999999999999998E-6</v>
      </c>
      <c r="MS186" s="118">
        <v>8.6999999999999997E-6</v>
      </c>
      <c r="MT186" s="118">
        <v>1.1999999999999999E-6</v>
      </c>
      <c r="MU186" s="118">
        <v>8.3000000000000002E-6</v>
      </c>
      <c r="MV186" s="118">
        <v>2.5000000000000002E-6</v>
      </c>
      <c r="MW186" s="118">
        <v>3.8999999999999999E-6</v>
      </c>
      <c r="MX186" s="118">
        <v>4.5000000000000001E-6</v>
      </c>
      <c r="MY186" s="118">
        <v>1.7999999999999999E-6</v>
      </c>
      <c r="MZ186" s="118">
        <v>4.5000000000000001E-6</v>
      </c>
      <c r="NA186" s="118">
        <v>2.0999999999999998E-6</v>
      </c>
      <c r="NB186" s="118">
        <v>1.5E-6</v>
      </c>
      <c r="NC186" s="118">
        <v>1.08E-5</v>
      </c>
      <c r="ND186" s="118">
        <v>7.9999999999999996E-6</v>
      </c>
      <c r="NE186" s="118">
        <v>2.19E-5</v>
      </c>
      <c r="NF186" s="118">
        <v>7.5400000000000003E-5</v>
      </c>
      <c r="NG186" s="118">
        <v>3.57E-5</v>
      </c>
      <c r="NH186" s="118">
        <v>3.3000000000000002E-6</v>
      </c>
      <c r="NI186" s="118">
        <v>6.5900000000000003E-5</v>
      </c>
      <c r="NJ186" s="118">
        <v>1.3999999999999999E-6</v>
      </c>
      <c r="NK186" s="118">
        <v>1.5999999999999999E-6</v>
      </c>
      <c r="NL186" s="118">
        <v>9.9999999999999995E-7</v>
      </c>
      <c r="NM186" s="118">
        <v>1.5E-6</v>
      </c>
      <c r="NN186" s="118">
        <v>3.8E-6</v>
      </c>
      <c r="NO186" s="118">
        <v>2.7999999999999999E-6</v>
      </c>
      <c r="NP186" s="118">
        <v>1.7E-6</v>
      </c>
      <c r="NQ186" s="118">
        <v>3.3000000000000003E-5</v>
      </c>
      <c r="NR186" s="118">
        <v>3.3899999999999997E-5</v>
      </c>
      <c r="NS186" s="118">
        <v>3.7000000000000002E-6</v>
      </c>
      <c r="NT186" s="118">
        <v>3.8999999999999999E-6</v>
      </c>
      <c r="NU186" s="118">
        <v>2.7E-6</v>
      </c>
      <c r="NV186" s="118">
        <v>4.6999999999999999E-6</v>
      </c>
      <c r="NW186" s="118">
        <v>1.9E-6</v>
      </c>
      <c r="NX186" s="118">
        <v>5.1000000000000003E-6</v>
      </c>
      <c r="NY186" s="118">
        <v>1.3E-6</v>
      </c>
      <c r="NZ186" s="118">
        <v>5.9000000000000003E-6</v>
      </c>
      <c r="OA186" s="118">
        <v>1.3E-6</v>
      </c>
      <c r="OB186" s="118">
        <v>2.3350000000000001E-4</v>
      </c>
      <c r="OC186" s="118">
        <v>3.0000000000000001E-6</v>
      </c>
      <c r="OD186" s="118">
        <v>5.2000000000000002E-6</v>
      </c>
      <c r="OE186" s="118">
        <v>2.0999999999999998E-6</v>
      </c>
      <c r="OF186" s="118">
        <v>3.8999999999999999E-6</v>
      </c>
      <c r="OG186" s="118">
        <v>0</v>
      </c>
      <c r="OH186" s="118">
        <v>3.3599999999999997E-5</v>
      </c>
      <c r="OI186" s="118">
        <v>2.9000000000000002E-6</v>
      </c>
      <c r="OJ186" s="118">
        <v>5.0000000000000004E-6</v>
      </c>
      <c r="OK186" s="118">
        <v>3.8999999999999999E-6</v>
      </c>
      <c r="OL186" s="118">
        <v>4.0999999999999997E-6</v>
      </c>
      <c r="OM186" s="118">
        <v>2.2000000000000001E-6</v>
      </c>
      <c r="ON186" s="118">
        <v>1.33E-5</v>
      </c>
      <c r="OO186" s="118">
        <v>8.8999999999999995E-6</v>
      </c>
      <c r="OP186" s="118">
        <v>2.0100000000000001E-5</v>
      </c>
      <c r="OQ186" s="118">
        <v>5.1000000000000003E-6</v>
      </c>
      <c r="OR186" s="119">
        <v>8.1999999999999994E-6</v>
      </c>
    </row>
    <row r="187" spans="1:408" ht="12.75" customHeight="1">
      <c r="A187" s="115">
        <v>339112</v>
      </c>
      <c r="B187" s="69" t="str">
        <f>INDEX('NAICS to ISIC Key'!H:H,MATCH(A187,'NAICS to ISIC Key'!D:D,0))</f>
        <v>ISIC 31T33</v>
      </c>
      <c r="C187" s="121" t="s">
        <v>471</v>
      </c>
      <c r="D187" s="117">
        <v>1.33E-5</v>
      </c>
      <c r="E187" s="118">
        <v>2.1800000000000001E-5</v>
      </c>
      <c r="F187" s="118">
        <v>1.36E-5</v>
      </c>
      <c r="G187" s="118">
        <v>8.1000000000000004E-6</v>
      </c>
      <c r="H187" s="118">
        <v>4.0099999999999999E-5</v>
      </c>
      <c r="I187" s="118">
        <v>1.2799999999999999E-5</v>
      </c>
      <c r="J187" s="118">
        <v>2.6699999999999998E-5</v>
      </c>
      <c r="K187" s="118">
        <v>1.7E-5</v>
      </c>
      <c r="L187" s="118">
        <v>4.6999999999999997E-5</v>
      </c>
      <c r="M187" s="118">
        <v>1.2099999999999999E-5</v>
      </c>
      <c r="N187" s="118">
        <v>8.8000000000000004E-6</v>
      </c>
      <c r="O187" s="118">
        <v>3.01E-5</v>
      </c>
      <c r="P187" s="118">
        <v>9.5999999999999996E-6</v>
      </c>
      <c r="Q187" s="118">
        <v>1.38E-5</v>
      </c>
      <c r="R187" s="118">
        <v>2.0999999999999999E-5</v>
      </c>
      <c r="S187" s="118">
        <v>1.6200000000000001E-5</v>
      </c>
      <c r="T187" s="118">
        <v>2.3900000000000002E-5</v>
      </c>
      <c r="U187" s="118">
        <v>2.51E-5</v>
      </c>
      <c r="V187" s="118">
        <v>2.58E-5</v>
      </c>
      <c r="W187" s="118">
        <v>1.31E-5</v>
      </c>
      <c r="X187" s="118">
        <v>2.09E-5</v>
      </c>
      <c r="Y187" s="118">
        <v>1.2300000000000001E-5</v>
      </c>
      <c r="Z187" s="118">
        <v>1.31E-5</v>
      </c>
      <c r="AA187" s="118">
        <v>9.5000000000000005E-6</v>
      </c>
      <c r="AB187" s="118">
        <v>3.2100000000000001E-5</v>
      </c>
      <c r="AC187" s="118">
        <v>2.0000000000000002E-5</v>
      </c>
      <c r="AD187" s="118">
        <v>4.8099999999999997E-5</v>
      </c>
      <c r="AE187" s="118">
        <v>4.1E-5</v>
      </c>
      <c r="AF187" s="118">
        <v>3.1000000000000001E-5</v>
      </c>
      <c r="AG187" s="118">
        <v>1.1600000000000001E-5</v>
      </c>
      <c r="AH187" s="118">
        <v>3.1199999999999999E-5</v>
      </c>
      <c r="AI187" s="118">
        <v>2.0999999999999999E-5</v>
      </c>
      <c r="AJ187" s="118">
        <v>3.6300000000000001E-5</v>
      </c>
      <c r="AK187" s="118">
        <v>1.6200000000000001E-5</v>
      </c>
      <c r="AL187" s="118">
        <v>2.76E-5</v>
      </c>
      <c r="AM187" s="118">
        <v>2.5000000000000001E-5</v>
      </c>
      <c r="AN187" s="118">
        <v>1.9199999999999999E-5</v>
      </c>
      <c r="AO187" s="118">
        <v>1.9400000000000001E-5</v>
      </c>
      <c r="AP187" s="118">
        <v>3.4199999999999998E-5</v>
      </c>
      <c r="AQ187" s="118">
        <v>3.8300000000000003E-5</v>
      </c>
      <c r="AR187" s="118">
        <v>7.86E-5</v>
      </c>
      <c r="AS187" s="118">
        <v>5.2500000000000002E-5</v>
      </c>
      <c r="AT187" s="118">
        <v>3.43E-5</v>
      </c>
      <c r="AU187" s="118">
        <v>2.7399999999999999E-5</v>
      </c>
      <c r="AV187" s="118">
        <v>5.1799999999999999E-5</v>
      </c>
      <c r="AW187" s="118">
        <v>9.1899999999999998E-5</v>
      </c>
      <c r="AX187" s="118">
        <v>5.77E-5</v>
      </c>
      <c r="AY187" s="118">
        <v>1.7799999999999999E-5</v>
      </c>
      <c r="AZ187" s="118">
        <v>2.83E-5</v>
      </c>
      <c r="BA187" s="118">
        <v>1.59E-5</v>
      </c>
      <c r="BB187" s="118">
        <v>7.6000000000000004E-5</v>
      </c>
      <c r="BC187" s="118">
        <v>3.0370000000000001E-4</v>
      </c>
      <c r="BD187" s="118">
        <v>2.5599999999999999E-5</v>
      </c>
      <c r="BE187" s="118">
        <v>3.6300000000000001E-5</v>
      </c>
      <c r="BF187" s="118">
        <v>2.3099999999999999E-5</v>
      </c>
      <c r="BG187" s="118">
        <v>1.7900000000000001E-5</v>
      </c>
      <c r="BH187" s="118">
        <v>2.3300000000000001E-5</v>
      </c>
      <c r="BI187" s="118">
        <v>1.33E-5</v>
      </c>
      <c r="BJ187" s="118">
        <v>1.8199999999999999E-5</v>
      </c>
      <c r="BK187" s="118">
        <v>4.0500000000000002E-5</v>
      </c>
      <c r="BL187" s="118">
        <v>2.6100000000000001E-5</v>
      </c>
      <c r="BM187" s="118">
        <v>2.9300000000000001E-5</v>
      </c>
      <c r="BN187" s="118">
        <v>2.5000000000000001E-5</v>
      </c>
      <c r="BO187" s="118">
        <v>2.3E-5</v>
      </c>
      <c r="BP187" s="118">
        <v>2.9899999999999998E-5</v>
      </c>
      <c r="BQ187" s="118">
        <v>4.6999999999999997E-5</v>
      </c>
      <c r="BR187" s="118">
        <v>2.72E-5</v>
      </c>
      <c r="BS187" s="118">
        <v>3.2700000000000002E-5</v>
      </c>
      <c r="BT187" s="118">
        <v>2.3499999999999999E-5</v>
      </c>
      <c r="BU187" s="118">
        <v>2.58E-5</v>
      </c>
      <c r="BV187" s="118">
        <v>2.09E-5</v>
      </c>
      <c r="BW187" s="118">
        <v>3.7200000000000003E-5</v>
      </c>
      <c r="BX187" s="118">
        <v>2.6699999999999998E-5</v>
      </c>
      <c r="BY187" s="118">
        <v>3.8099999999999998E-5</v>
      </c>
      <c r="BZ187" s="118">
        <v>8.3800000000000004E-5</v>
      </c>
      <c r="CA187" s="118">
        <v>2.3200000000000001E-5</v>
      </c>
      <c r="CB187" s="118">
        <v>5.5800000000000001E-5</v>
      </c>
      <c r="CC187" s="118">
        <v>3.26E-5</v>
      </c>
      <c r="CD187" s="118">
        <v>1.91E-5</v>
      </c>
      <c r="CE187" s="118">
        <v>1.91E-5</v>
      </c>
      <c r="CF187" s="118">
        <v>1.048E-4</v>
      </c>
      <c r="CG187" s="118">
        <v>5.2899999999999998E-5</v>
      </c>
      <c r="CH187" s="118">
        <v>7.3200000000000004E-5</v>
      </c>
      <c r="CI187" s="118">
        <v>6.2799999999999995E-5</v>
      </c>
      <c r="CJ187" s="118">
        <v>4.3900000000000003E-5</v>
      </c>
      <c r="CK187" s="118">
        <v>9.0500000000000004E-5</v>
      </c>
      <c r="CL187" s="118">
        <v>5.8E-5</v>
      </c>
      <c r="CM187" s="118">
        <v>6.5300000000000002E-5</v>
      </c>
      <c r="CN187" s="118">
        <v>4.7599999999999998E-5</v>
      </c>
      <c r="CO187" s="118">
        <v>4.4100000000000001E-5</v>
      </c>
      <c r="CP187" s="118">
        <v>3.68E-5</v>
      </c>
      <c r="CQ187" s="118">
        <v>5.8400000000000003E-5</v>
      </c>
      <c r="CR187" s="118">
        <v>2.9200000000000002E-5</v>
      </c>
      <c r="CS187" s="118">
        <v>3.15E-5</v>
      </c>
      <c r="CT187" s="118">
        <v>8.7700000000000004E-5</v>
      </c>
      <c r="CU187" s="118">
        <v>3.7499999999999997E-5</v>
      </c>
      <c r="CV187" s="118">
        <v>3.2799999999999998E-5</v>
      </c>
      <c r="CW187" s="118">
        <v>3.2799999999999998E-5</v>
      </c>
      <c r="CX187" s="118">
        <v>2.3200000000000001E-5</v>
      </c>
      <c r="CY187" s="118">
        <v>2.09E-5</v>
      </c>
      <c r="CZ187" s="118">
        <v>2.16E-5</v>
      </c>
      <c r="DA187" s="118">
        <v>4.2599999999999999E-5</v>
      </c>
      <c r="DB187" s="118">
        <v>5.5399999999999998E-5</v>
      </c>
      <c r="DC187" s="118">
        <v>5.1100000000000002E-5</v>
      </c>
      <c r="DD187" s="118">
        <v>2.55E-5</v>
      </c>
      <c r="DE187" s="118">
        <v>5.6499999999999998E-5</v>
      </c>
      <c r="DF187" s="118">
        <v>5.1999999999999997E-5</v>
      </c>
      <c r="DG187" s="118">
        <v>2.3600000000000001E-5</v>
      </c>
      <c r="DH187" s="118">
        <v>7.7999999999999999E-5</v>
      </c>
      <c r="DI187" s="118">
        <v>2.2500000000000001E-5</v>
      </c>
      <c r="DJ187" s="118">
        <v>1.34E-5</v>
      </c>
      <c r="DK187" s="118">
        <v>5.1700000000000003E-5</v>
      </c>
      <c r="DL187" s="118">
        <v>1.8899999999999999E-5</v>
      </c>
      <c r="DM187" s="118">
        <v>2.8900000000000001E-5</v>
      </c>
      <c r="DN187" s="118">
        <v>1.88E-5</v>
      </c>
      <c r="DO187" s="118">
        <v>4.2899999999999999E-5</v>
      </c>
      <c r="DP187" s="118">
        <v>1.8899999999999999E-5</v>
      </c>
      <c r="DQ187" s="118">
        <v>3.7100000000000001E-5</v>
      </c>
      <c r="DR187" s="118">
        <v>3.4999999999999997E-5</v>
      </c>
      <c r="DS187" s="118">
        <v>2.0149999999999999E-4</v>
      </c>
      <c r="DT187" s="118">
        <v>3.9100000000000002E-5</v>
      </c>
      <c r="DU187" s="118">
        <v>4.4799999999999998E-5</v>
      </c>
      <c r="DV187" s="118">
        <v>2.8799999999999999E-5</v>
      </c>
      <c r="DW187" s="118">
        <v>1.5099999999999999E-5</v>
      </c>
      <c r="DX187" s="118">
        <v>9.6199999999999994E-5</v>
      </c>
      <c r="DY187" s="118">
        <v>2.8200000000000001E-5</v>
      </c>
      <c r="DZ187" s="118">
        <v>2.7399999999999999E-5</v>
      </c>
      <c r="EA187" s="118">
        <v>2.23E-5</v>
      </c>
      <c r="EB187" s="118">
        <v>3.6000000000000001E-5</v>
      </c>
      <c r="EC187" s="118">
        <v>6.3899999999999995E-5</v>
      </c>
      <c r="ED187" s="118">
        <v>5.6799999999999998E-5</v>
      </c>
      <c r="EE187" s="118">
        <v>5.3100000000000003E-5</v>
      </c>
      <c r="EF187" s="118">
        <v>4.8600000000000002E-5</v>
      </c>
      <c r="EG187" s="118">
        <v>4.1699999999999997E-5</v>
      </c>
      <c r="EH187" s="118">
        <v>6.1699999999999995E-5</v>
      </c>
      <c r="EI187" s="118">
        <v>2.0800000000000001E-5</v>
      </c>
      <c r="EJ187" s="118">
        <v>5.6700000000000003E-5</v>
      </c>
      <c r="EK187" s="118">
        <v>2.12E-5</v>
      </c>
      <c r="EL187" s="118">
        <v>2.9300000000000001E-5</v>
      </c>
      <c r="EM187" s="118">
        <v>2.1399999999999998E-5</v>
      </c>
      <c r="EN187" s="118">
        <v>2.4700000000000001E-5</v>
      </c>
      <c r="EO187" s="118">
        <v>3.5500000000000002E-5</v>
      </c>
      <c r="EP187" s="118">
        <v>1.52E-5</v>
      </c>
      <c r="EQ187" s="118">
        <v>3.9900000000000001E-5</v>
      </c>
      <c r="ER187" s="118">
        <v>3.3699999999999999E-5</v>
      </c>
      <c r="ES187" s="118">
        <v>2.0800000000000001E-5</v>
      </c>
      <c r="ET187" s="118">
        <v>5.5500000000000001E-5</v>
      </c>
      <c r="EU187" s="118">
        <v>6.0900000000000003E-5</v>
      </c>
      <c r="EV187" s="118">
        <v>6.8100000000000002E-5</v>
      </c>
      <c r="EW187" s="118">
        <v>6.7299999999999996E-5</v>
      </c>
      <c r="EX187" s="118">
        <v>5.7399999999999999E-5</v>
      </c>
      <c r="EY187" s="118">
        <v>4.9299999999999999E-5</v>
      </c>
      <c r="EZ187" s="118">
        <v>5.2099999999999999E-5</v>
      </c>
      <c r="FA187" s="118">
        <v>7.0300000000000001E-5</v>
      </c>
      <c r="FB187" s="118">
        <v>5.5500000000000001E-5</v>
      </c>
      <c r="FC187" s="118">
        <v>5.9200000000000002E-5</v>
      </c>
      <c r="FD187" s="118">
        <v>3.7200000000000003E-5</v>
      </c>
      <c r="FE187" s="118">
        <v>7.3899999999999994E-5</v>
      </c>
      <c r="FF187" s="118">
        <v>5.0099999999999998E-5</v>
      </c>
      <c r="FG187" s="118">
        <v>7.0699999999999997E-5</v>
      </c>
      <c r="FH187" s="118">
        <v>5.0599999999999997E-5</v>
      </c>
      <c r="FI187" s="118">
        <v>2.1399999999999998E-5</v>
      </c>
      <c r="FJ187" s="118">
        <v>1.2799999999999999E-5</v>
      </c>
      <c r="FK187" s="118">
        <v>5.1199999999999998E-5</v>
      </c>
      <c r="FL187" s="118">
        <v>2.3200000000000001E-5</v>
      </c>
      <c r="FM187" s="118">
        <v>1.4800000000000001E-5</v>
      </c>
      <c r="FN187" s="118">
        <v>2.7900000000000001E-5</v>
      </c>
      <c r="FO187" s="118">
        <v>3.8899999999999997E-5</v>
      </c>
      <c r="FP187" s="118">
        <v>4.8699999999999998E-5</v>
      </c>
      <c r="FQ187" s="118">
        <v>2.5999999999999998E-5</v>
      </c>
      <c r="FR187" s="118">
        <v>2.8099999999999999E-5</v>
      </c>
      <c r="FS187" s="118">
        <v>8.4800000000000001E-5</v>
      </c>
      <c r="FT187" s="118">
        <v>3.0599999999999998E-5</v>
      </c>
      <c r="FU187" s="118">
        <v>3.18E-5</v>
      </c>
      <c r="FV187" s="118">
        <v>4.7200000000000002E-5</v>
      </c>
      <c r="FW187" s="118">
        <v>5.2599999999999998E-5</v>
      </c>
      <c r="FX187" s="118">
        <v>6.7799999999999995E-5</v>
      </c>
      <c r="FY187" s="118">
        <v>3.43E-5</v>
      </c>
      <c r="FZ187" s="118">
        <v>5.2200000000000002E-5</v>
      </c>
      <c r="GA187" s="118">
        <v>7.9599999999999997E-5</v>
      </c>
      <c r="GB187" s="118">
        <v>1.00953</v>
      </c>
      <c r="GC187" s="118">
        <v>4.2852999999999997E-3</v>
      </c>
      <c r="GD187" s="118">
        <v>9.8800000000000003E-5</v>
      </c>
      <c r="GE187" s="118">
        <v>4.9896999999999997E-3</v>
      </c>
      <c r="GF187" s="118">
        <v>4.8220000000000001E-4</v>
      </c>
      <c r="GG187" s="118">
        <v>2.37E-5</v>
      </c>
      <c r="GH187" s="118">
        <v>6.9800000000000003E-5</v>
      </c>
      <c r="GI187" s="118">
        <v>5.1700000000000003E-5</v>
      </c>
      <c r="GJ187" s="118">
        <v>7.8700000000000002E-5</v>
      </c>
      <c r="GK187" s="118">
        <v>1.154E-4</v>
      </c>
      <c r="GL187" s="118">
        <v>4.1600000000000002E-5</v>
      </c>
      <c r="GM187" s="118">
        <v>2.7699999999999999E-5</v>
      </c>
      <c r="GN187" s="118">
        <v>2.5299999999999998E-5</v>
      </c>
      <c r="GO187" s="118">
        <v>2.12E-5</v>
      </c>
      <c r="GP187" s="118">
        <v>2.1800000000000001E-5</v>
      </c>
      <c r="GQ187" s="118">
        <v>2.8099999999999999E-5</v>
      </c>
      <c r="GR187" s="118">
        <v>2.1299999999999999E-5</v>
      </c>
      <c r="GS187" s="118">
        <v>2.87E-5</v>
      </c>
      <c r="GT187" s="118">
        <v>4.5800000000000002E-5</v>
      </c>
      <c r="GU187" s="118">
        <v>2.4000000000000001E-5</v>
      </c>
      <c r="GV187" s="118">
        <v>3.3000000000000003E-5</v>
      </c>
      <c r="GW187" s="118">
        <v>3.04E-5</v>
      </c>
      <c r="GX187" s="118">
        <v>3.5500000000000002E-5</v>
      </c>
      <c r="GY187" s="118">
        <v>4.3099999999999997E-5</v>
      </c>
      <c r="GZ187" s="118">
        <v>4.3099999999999997E-5</v>
      </c>
      <c r="HA187" s="118">
        <v>5.2500000000000002E-5</v>
      </c>
      <c r="HB187" s="118">
        <v>2.0100000000000001E-5</v>
      </c>
      <c r="HC187" s="118">
        <v>1.7E-5</v>
      </c>
      <c r="HD187" s="118">
        <v>2.5000000000000001E-5</v>
      </c>
      <c r="HE187" s="118">
        <v>3.15E-5</v>
      </c>
      <c r="HF187" s="118">
        <v>4.4400000000000002E-5</v>
      </c>
      <c r="HG187" s="118">
        <v>9.7399999999999996E-5</v>
      </c>
      <c r="HH187" s="118">
        <v>2.0299999999999999E-5</v>
      </c>
      <c r="HI187" s="118">
        <v>7.25E-5</v>
      </c>
      <c r="HJ187" s="118">
        <v>4.1300000000000001E-5</v>
      </c>
      <c r="HK187" s="118">
        <v>3.2700000000000002E-5</v>
      </c>
      <c r="HL187" s="118">
        <v>3.9199999999999997E-5</v>
      </c>
      <c r="HM187" s="118">
        <v>3.8600000000000003E-5</v>
      </c>
      <c r="HN187" s="118">
        <v>4.2400000000000001E-5</v>
      </c>
      <c r="HO187" s="118">
        <v>8.1999999999999994E-6</v>
      </c>
      <c r="HP187" s="118">
        <v>1.7399999999999999E-5</v>
      </c>
      <c r="HQ187" s="118">
        <v>2.3300000000000001E-5</v>
      </c>
      <c r="HR187" s="118">
        <v>2.8799999999999999E-5</v>
      </c>
      <c r="HS187" s="118">
        <v>2.3499999999999999E-5</v>
      </c>
      <c r="HT187" s="118">
        <v>3.4400000000000003E-5</v>
      </c>
      <c r="HU187" s="118">
        <v>3.01E-5</v>
      </c>
      <c r="HV187" s="118">
        <v>2.2099999999999998E-5</v>
      </c>
      <c r="HW187" s="118">
        <v>3.9700000000000003E-5</v>
      </c>
      <c r="HX187" s="118">
        <v>1.9700000000000001E-5</v>
      </c>
      <c r="HY187" s="118">
        <v>2.5299999999999998E-5</v>
      </c>
      <c r="HZ187" s="118">
        <v>2.16E-5</v>
      </c>
      <c r="IA187" s="118">
        <v>2.6699999999999998E-5</v>
      </c>
      <c r="IB187" s="118">
        <v>2.3600000000000001E-5</v>
      </c>
      <c r="IC187" s="118">
        <v>2.8600000000000001E-5</v>
      </c>
      <c r="ID187" s="118">
        <v>2.8600000000000001E-5</v>
      </c>
      <c r="IE187" s="118">
        <v>3.0300000000000001E-5</v>
      </c>
      <c r="IF187" s="118">
        <v>3.2499999999999997E-5</v>
      </c>
      <c r="IG187" s="118">
        <v>2.0000000000000002E-5</v>
      </c>
      <c r="IH187" s="118">
        <v>6.8000000000000001E-6</v>
      </c>
      <c r="II187" s="118">
        <v>1.91E-5</v>
      </c>
      <c r="IJ187" s="118">
        <v>3.0199999999999999E-5</v>
      </c>
      <c r="IK187" s="118">
        <v>2.3799999999999999E-5</v>
      </c>
      <c r="IL187" s="138">
        <v>1.04E-5</v>
      </c>
      <c r="IM187" s="138">
        <v>1.6200000000000001E-5</v>
      </c>
      <c r="IN187" s="138">
        <v>1.5800000000000001E-5</v>
      </c>
      <c r="IO187" s="138">
        <v>1.6900000000000001E-5</v>
      </c>
      <c r="IP187" s="138">
        <v>1.8899999999999999E-5</v>
      </c>
      <c r="IQ187" s="138">
        <v>3.1000000000000001E-5</v>
      </c>
      <c r="IR187" s="138">
        <v>1.9300000000000002E-5</v>
      </c>
      <c r="IS187" s="118">
        <v>4.9200000000000003E-5</v>
      </c>
      <c r="IT187" s="118">
        <v>4.7800000000000003E-5</v>
      </c>
      <c r="IU187" s="118">
        <v>3.0499999999999999E-5</v>
      </c>
      <c r="IV187" s="118">
        <v>9.5000000000000005E-6</v>
      </c>
      <c r="IW187" s="138">
        <v>1.66E-5</v>
      </c>
      <c r="IX187" s="138">
        <v>2.6800000000000001E-5</v>
      </c>
      <c r="IY187" s="138">
        <v>5.2299999999999997E-5</v>
      </c>
      <c r="IZ187" s="138">
        <v>2.5299999999999998E-5</v>
      </c>
      <c r="JA187" s="138">
        <v>6.6500000000000004E-5</v>
      </c>
      <c r="JB187" s="138">
        <v>9.8999999999999994E-5</v>
      </c>
      <c r="JC187" s="138">
        <v>2.5000000000000001E-5</v>
      </c>
      <c r="JD187" s="138">
        <v>4.1699999999999997E-5</v>
      </c>
      <c r="JE187" s="118">
        <v>2.4499999999999999E-5</v>
      </c>
      <c r="JF187" s="118">
        <v>2.23E-5</v>
      </c>
      <c r="JG187" s="118">
        <v>2.12E-5</v>
      </c>
      <c r="JH187" s="118">
        <v>2.3600000000000001E-5</v>
      </c>
      <c r="JI187" s="118">
        <v>5.0300000000000003E-5</v>
      </c>
      <c r="JJ187" s="118">
        <v>2.12E-5</v>
      </c>
      <c r="JK187" s="118">
        <v>6.4900000000000005E-5</v>
      </c>
      <c r="JL187" s="118">
        <v>5.0599999999999997E-5</v>
      </c>
      <c r="JM187" s="118">
        <v>9.6199999999999994E-5</v>
      </c>
      <c r="JN187" s="118">
        <v>1.361E-4</v>
      </c>
      <c r="JO187" s="118">
        <v>1.627E-4</v>
      </c>
      <c r="JP187" s="118">
        <v>5.66E-5</v>
      </c>
      <c r="JQ187" s="118">
        <v>6.9200000000000002E-5</v>
      </c>
      <c r="JR187" s="118">
        <v>4.1900000000000002E-5</v>
      </c>
      <c r="JS187" s="118">
        <v>5.8799999999999999E-5</v>
      </c>
      <c r="JT187" s="118">
        <v>5.1999999999999997E-5</v>
      </c>
      <c r="JU187" s="118">
        <v>4.9200000000000003E-5</v>
      </c>
      <c r="JV187" s="118">
        <v>1.3499999999999999E-5</v>
      </c>
      <c r="JW187" s="118">
        <v>5.7500000000000002E-5</v>
      </c>
      <c r="JX187" s="118">
        <v>2.6999999999999999E-5</v>
      </c>
      <c r="JY187" s="118">
        <v>0</v>
      </c>
      <c r="JZ187" s="118">
        <v>8.03E-5</v>
      </c>
      <c r="KA187" s="118">
        <v>4.8999999999999998E-5</v>
      </c>
      <c r="KB187" s="118">
        <v>4.99E-5</v>
      </c>
      <c r="KC187" s="118">
        <v>4.5399999999999999E-5</v>
      </c>
      <c r="KD187" s="118">
        <v>4.7700000000000001E-5</v>
      </c>
      <c r="KE187" s="118">
        <v>3.6699999999999998E-5</v>
      </c>
      <c r="KF187" s="118">
        <v>6.8399999999999996E-5</v>
      </c>
      <c r="KG187" s="118">
        <v>9.3499999999999996E-5</v>
      </c>
      <c r="KH187" s="118">
        <v>6.2299999999999996E-5</v>
      </c>
      <c r="KI187" s="118">
        <v>1.36E-5</v>
      </c>
      <c r="KJ187" s="118">
        <v>2.02E-5</v>
      </c>
      <c r="KK187" s="118">
        <v>4.6E-5</v>
      </c>
      <c r="KL187" s="118">
        <v>1.8899999999999999E-5</v>
      </c>
      <c r="KM187" s="118">
        <v>1.3499999999999999E-5</v>
      </c>
      <c r="KN187" s="118">
        <v>1.4E-5</v>
      </c>
      <c r="KO187" s="118">
        <v>2.0299999999999999E-5</v>
      </c>
      <c r="KP187" s="118">
        <v>8.3599999999999999E-5</v>
      </c>
      <c r="KQ187" s="118">
        <v>2.7900000000000001E-5</v>
      </c>
      <c r="KR187" s="118">
        <v>2.34E-5</v>
      </c>
      <c r="KS187" s="118">
        <v>6.7799999999999995E-5</v>
      </c>
      <c r="KT187" s="118">
        <v>5.4299999999999998E-5</v>
      </c>
      <c r="KU187" s="118">
        <v>6.6199999999999996E-5</v>
      </c>
      <c r="KV187" s="118">
        <v>7.3499999999999998E-5</v>
      </c>
      <c r="KW187" s="118">
        <v>7.2000000000000002E-5</v>
      </c>
      <c r="KX187" s="118">
        <v>1.6699999999999999E-5</v>
      </c>
      <c r="KY187" s="118">
        <v>6.2399999999999999E-5</v>
      </c>
      <c r="KZ187" s="118">
        <v>7.3700000000000002E-5</v>
      </c>
      <c r="LA187" s="118">
        <v>5.8300000000000001E-5</v>
      </c>
      <c r="LB187" s="118">
        <v>7.2000000000000002E-5</v>
      </c>
      <c r="LC187" s="118">
        <v>6.6500000000000004E-5</v>
      </c>
      <c r="LD187" s="118">
        <v>5.4700000000000001E-5</v>
      </c>
      <c r="LE187" s="118">
        <v>1.549E-4</v>
      </c>
      <c r="LF187" s="118">
        <v>2.3799999999999999E-5</v>
      </c>
      <c r="LG187" s="118">
        <v>7.6600000000000005E-5</v>
      </c>
      <c r="LH187" s="118">
        <v>2.6400000000000001E-5</v>
      </c>
      <c r="LI187" s="118">
        <v>4.0000000000000003E-5</v>
      </c>
      <c r="LJ187" s="118">
        <v>4.4799999999999998E-5</v>
      </c>
      <c r="LK187" s="118">
        <v>1.5500000000000001E-5</v>
      </c>
      <c r="LL187" s="118">
        <v>1.5500000000000001E-5</v>
      </c>
      <c r="LM187" s="118">
        <v>1.1600000000000001E-5</v>
      </c>
      <c r="LN187" s="118">
        <v>3.5299999999999997E-5</v>
      </c>
      <c r="LO187" s="118">
        <v>7.0999999999999998E-6</v>
      </c>
      <c r="LP187" s="118">
        <v>1.3E-6</v>
      </c>
      <c r="LQ187" s="118">
        <v>4.1399999999999997E-5</v>
      </c>
      <c r="LR187" s="118">
        <v>4.49E-5</v>
      </c>
      <c r="LS187" s="118">
        <v>2.1399999999999998E-5</v>
      </c>
      <c r="LT187" s="118">
        <v>3.0800000000000003E-5</v>
      </c>
      <c r="LU187" s="118">
        <v>4.7800000000000003E-5</v>
      </c>
      <c r="LV187" s="118">
        <v>3.2299999999999999E-5</v>
      </c>
      <c r="LW187" s="118">
        <v>1.17E-5</v>
      </c>
      <c r="LX187" s="118">
        <v>2.4300000000000001E-5</v>
      </c>
      <c r="LY187" s="118">
        <v>2.4199999999999999E-5</v>
      </c>
      <c r="LZ187" s="118">
        <v>1.8600000000000001E-5</v>
      </c>
      <c r="MA187" s="118">
        <v>3.68E-5</v>
      </c>
      <c r="MB187" s="118">
        <v>2.5000000000000001E-5</v>
      </c>
      <c r="MC187" s="118">
        <v>1.8300000000000001E-5</v>
      </c>
      <c r="MD187" s="118">
        <v>3.82E-5</v>
      </c>
      <c r="ME187" s="118">
        <v>5.1499999999999998E-5</v>
      </c>
      <c r="MF187" s="118">
        <v>2.5299999999999998E-5</v>
      </c>
      <c r="MG187" s="118">
        <v>2.9600000000000001E-5</v>
      </c>
      <c r="MH187" s="118">
        <v>1.8860000000000001E-3</v>
      </c>
      <c r="MI187" s="118">
        <v>2.9799999999999999E-5</v>
      </c>
      <c r="MJ187" s="118">
        <v>6.5300000000000002E-5</v>
      </c>
      <c r="MK187" s="118">
        <v>1.88E-5</v>
      </c>
      <c r="ML187" s="118">
        <v>1.12E-4</v>
      </c>
      <c r="MM187" s="118">
        <v>3.2299999999999999E-5</v>
      </c>
      <c r="MN187" s="118">
        <v>2.1100000000000001E-5</v>
      </c>
      <c r="MO187" s="118">
        <v>3.6900000000000002E-5</v>
      </c>
      <c r="MP187" s="118">
        <v>1.359E-4</v>
      </c>
      <c r="MQ187" s="118">
        <v>3.2700000000000002E-5</v>
      </c>
      <c r="MR187" s="118">
        <v>4.7700000000000001E-5</v>
      </c>
      <c r="MS187" s="118">
        <v>1.5210000000000001E-4</v>
      </c>
      <c r="MT187" s="118">
        <v>8.1000000000000004E-6</v>
      </c>
      <c r="MU187" s="118">
        <v>1.47E-5</v>
      </c>
      <c r="MV187" s="118">
        <v>5.49E-5</v>
      </c>
      <c r="MW187" s="118">
        <v>4.3936000000000001E-3</v>
      </c>
      <c r="MX187" s="118">
        <v>1.6799E-3</v>
      </c>
      <c r="MY187" s="118">
        <v>1.942E-4</v>
      </c>
      <c r="MZ187" s="118">
        <v>6.2652000000000003E-3</v>
      </c>
      <c r="NA187" s="118">
        <v>2.8584000000000001E-3</v>
      </c>
      <c r="NB187" s="118">
        <v>3.9070000000000001E-4</v>
      </c>
      <c r="NC187" s="118">
        <v>3.1351E-3</v>
      </c>
      <c r="ND187" s="118">
        <v>1.1272900000000001E-2</v>
      </c>
      <c r="NE187" s="118">
        <v>1.7458E-3</v>
      </c>
      <c r="NF187" s="118">
        <v>1.2990000000000001E-4</v>
      </c>
      <c r="NG187" s="118">
        <v>4.1900000000000002E-5</v>
      </c>
      <c r="NH187" s="118">
        <v>1.98E-5</v>
      </c>
      <c r="NI187" s="118">
        <v>1.897E-4</v>
      </c>
      <c r="NJ187" s="118">
        <v>4.3399999999999998E-5</v>
      </c>
      <c r="NK187" s="118">
        <v>5.8600000000000001E-5</v>
      </c>
      <c r="NL187" s="118">
        <v>1.03E-5</v>
      </c>
      <c r="NM187" s="118">
        <v>3.5599999999999998E-5</v>
      </c>
      <c r="NN187" s="118">
        <v>5.7399999999999999E-5</v>
      </c>
      <c r="NO187" s="118">
        <v>5.6499999999999998E-5</v>
      </c>
      <c r="NP187" s="118">
        <v>2.4000000000000001E-5</v>
      </c>
      <c r="NQ187" s="118">
        <v>4.6499999999999999E-5</v>
      </c>
      <c r="NR187" s="118">
        <v>5.49E-5</v>
      </c>
      <c r="NS187" s="118">
        <v>4.4299999999999999E-5</v>
      </c>
      <c r="NT187" s="118">
        <v>6.6099999999999994E-5</v>
      </c>
      <c r="NU187" s="118">
        <v>3.8899999999999997E-5</v>
      </c>
      <c r="NV187" s="118">
        <v>3.54E-5</v>
      </c>
      <c r="NW187" s="118">
        <v>1.4100000000000001E-5</v>
      </c>
      <c r="NX187" s="118">
        <v>1.59E-5</v>
      </c>
      <c r="NY187" s="118">
        <v>1.2300000000000001E-5</v>
      </c>
      <c r="NZ187" s="118">
        <v>3.1999999999999999E-5</v>
      </c>
      <c r="OA187" s="118">
        <v>4.8999999999999997E-6</v>
      </c>
      <c r="OB187" s="118">
        <v>1.8099999999999999E-5</v>
      </c>
      <c r="OC187" s="118">
        <v>4.9799999999999998E-5</v>
      </c>
      <c r="OD187" s="118">
        <v>4.32E-5</v>
      </c>
      <c r="OE187" s="118">
        <v>3.8000000000000002E-5</v>
      </c>
      <c r="OF187" s="118">
        <v>4.2200000000000003E-5</v>
      </c>
      <c r="OG187" s="118">
        <v>0</v>
      </c>
      <c r="OH187" s="118">
        <v>1.004E-4</v>
      </c>
      <c r="OI187" s="118">
        <v>8.7800000000000006E-5</v>
      </c>
      <c r="OJ187" s="118">
        <v>1.8199999999999999E-5</v>
      </c>
      <c r="OK187" s="118">
        <v>1.8199999999999999E-5</v>
      </c>
      <c r="OL187" s="118">
        <v>3.2499999999999997E-5</v>
      </c>
      <c r="OM187" s="118">
        <v>8.6000000000000007E-6</v>
      </c>
      <c r="ON187" s="118">
        <v>1.6482000000000001E-3</v>
      </c>
      <c r="OO187" s="118">
        <v>2.3499999999999999E-5</v>
      </c>
      <c r="OP187" s="118">
        <v>3.6100000000000003E-5</v>
      </c>
      <c r="OQ187" s="118">
        <v>5.1499999999999998E-5</v>
      </c>
      <c r="OR187" s="119">
        <v>2.8799999999999999E-5</v>
      </c>
    </row>
    <row r="188" spans="1:408" ht="12.75" customHeight="1">
      <c r="A188" s="115">
        <v>339113</v>
      </c>
      <c r="B188" s="69" t="str">
        <f>INDEX('NAICS to ISIC Key'!H:H,MATCH(A188,'NAICS to ISIC Key'!D:D,0))</f>
        <v>ISIC 31T33</v>
      </c>
      <c r="C188" s="121" t="s">
        <v>472</v>
      </c>
      <c r="D188" s="117">
        <v>5.3399999999999997E-5</v>
      </c>
      <c r="E188" s="118">
        <v>8.8399999999999994E-5</v>
      </c>
      <c r="F188" s="118">
        <v>6.6400000000000001E-5</v>
      </c>
      <c r="G188" s="118">
        <v>3.82E-5</v>
      </c>
      <c r="H188" s="118">
        <v>7.8999999999999996E-5</v>
      </c>
      <c r="I188" s="118">
        <v>5.1700000000000003E-5</v>
      </c>
      <c r="J188" s="118">
        <v>7.8999999999999996E-5</v>
      </c>
      <c r="K188" s="118">
        <v>6.3700000000000003E-5</v>
      </c>
      <c r="L188" s="118">
        <v>8.6399999999999999E-5</v>
      </c>
      <c r="M188" s="118">
        <v>2.69E-5</v>
      </c>
      <c r="N188" s="118">
        <v>2.4700000000000001E-5</v>
      </c>
      <c r="O188" s="118">
        <v>5.3199999999999999E-5</v>
      </c>
      <c r="P188" s="118">
        <v>2.7699999999999999E-5</v>
      </c>
      <c r="Q188" s="118">
        <v>7.2999999999999999E-5</v>
      </c>
      <c r="R188" s="118">
        <v>1.059E-4</v>
      </c>
      <c r="S188" s="118">
        <v>1.2010000000000001E-4</v>
      </c>
      <c r="T188" s="118">
        <v>1.2540000000000001E-4</v>
      </c>
      <c r="U188" s="118">
        <v>1.172E-4</v>
      </c>
      <c r="V188" s="118">
        <v>1.169E-4</v>
      </c>
      <c r="W188" s="118">
        <v>6.97E-5</v>
      </c>
      <c r="X188" s="118">
        <v>8.8399999999999994E-5</v>
      </c>
      <c r="Y188" s="118">
        <v>4.0000000000000003E-5</v>
      </c>
      <c r="Z188" s="118">
        <v>5.52E-5</v>
      </c>
      <c r="AA188" s="118">
        <v>5.4500000000000003E-5</v>
      </c>
      <c r="AB188" s="118">
        <v>1.2290000000000001E-4</v>
      </c>
      <c r="AC188" s="118">
        <v>9.0600000000000007E-5</v>
      </c>
      <c r="AD188" s="118">
        <v>1.381E-4</v>
      </c>
      <c r="AE188" s="118">
        <v>1.248E-4</v>
      </c>
      <c r="AF188" s="118">
        <v>1.1069999999999999E-4</v>
      </c>
      <c r="AG188" s="118">
        <v>7.1799999999999997E-5</v>
      </c>
      <c r="AH188" s="118">
        <v>1.187E-4</v>
      </c>
      <c r="AI188" s="118">
        <v>2.2220000000000001E-4</v>
      </c>
      <c r="AJ188" s="118">
        <v>2.8430000000000003E-4</v>
      </c>
      <c r="AK188" s="118">
        <v>5.8600000000000001E-5</v>
      </c>
      <c r="AL188" s="118">
        <v>9.6399999999999999E-5</v>
      </c>
      <c r="AM188" s="118">
        <v>1.4640000000000001E-4</v>
      </c>
      <c r="AN188" s="118">
        <v>7.6699999999999994E-5</v>
      </c>
      <c r="AO188" s="118">
        <v>8.3499999999999997E-5</v>
      </c>
      <c r="AP188" s="118">
        <v>3.7359999999999997E-4</v>
      </c>
      <c r="AQ188" s="118">
        <v>1.351E-4</v>
      </c>
      <c r="AR188" s="118">
        <v>2.0011E-3</v>
      </c>
      <c r="AS188" s="118">
        <v>3.724E-4</v>
      </c>
      <c r="AT188" s="118">
        <v>6.734E-4</v>
      </c>
      <c r="AU188" s="118">
        <v>2.0450000000000001E-4</v>
      </c>
      <c r="AV188" s="118">
        <v>1.6459999999999999E-4</v>
      </c>
      <c r="AW188" s="118">
        <v>5.5639999999999997E-4</v>
      </c>
      <c r="AX188" s="118">
        <v>1.6965999999999999E-3</v>
      </c>
      <c r="AY188" s="118">
        <v>5.3100000000000003E-5</v>
      </c>
      <c r="AZ188" s="118">
        <v>1.6239999999999999E-4</v>
      </c>
      <c r="BA188" s="118">
        <v>1.0679999999999999E-4</v>
      </c>
      <c r="BB188" s="118">
        <v>1.4867999999999999E-3</v>
      </c>
      <c r="BC188" s="118">
        <v>1.0279099999999999E-2</v>
      </c>
      <c r="BD188" s="118">
        <v>1.941E-4</v>
      </c>
      <c r="BE188" s="118">
        <v>6.0760000000000002E-4</v>
      </c>
      <c r="BF188" s="118">
        <v>9.0600000000000007E-5</v>
      </c>
      <c r="BG188" s="118">
        <v>1.3960000000000001E-4</v>
      </c>
      <c r="BH188" s="118">
        <v>3.1849999999999999E-4</v>
      </c>
      <c r="BI188" s="118">
        <v>1.0900000000000001E-4</v>
      </c>
      <c r="BJ188" s="118">
        <v>1.537E-4</v>
      </c>
      <c r="BK188" s="118">
        <v>9.7400000000000004E-4</v>
      </c>
      <c r="BL188" s="118">
        <v>3.6400000000000001E-4</v>
      </c>
      <c r="BM188" s="118">
        <v>1.01E-4</v>
      </c>
      <c r="BN188" s="118">
        <v>1.5410000000000001E-4</v>
      </c>
      <c r="BO188" s="118">
        <v>1.9689999999999999E-4</v>
      </c>
      <c r="BP188" s="118">
        <v>1.147E-4</v>
      </c>
      <c r="BQ188" s="118">
        <v>9.6199999999999994E-5</v>
      </c>
      <c r="BR188" s="118">
        <v>1.149E-4</v>
      </c>
      <c r="BS188" s="118">
        <v>2.151E-4</v>
      </c>
      <c r="BT188" s="118">
        <v>1.0679999999999999E-4</v>
      </c>
      <c r="BU188" s="118">
        <v>1.2420000000000001E-4</v>
      </c>
      <c r="BV188" s="118">
        <v>1.3569999999999999E-4</v>
      </c>
      <c r="BW188" s="118">
        <v>9.6100000000000005E-5</v>
      </c>
      <c r="BX188" s="118">
        <v>1.3190000000000001E-4</v>
      </c>
      <c r="BY188" s="118">
        <v>2.085E-4</v>
      </c>
      <c r="BZ188" s="118">
        <v>1.1290000000000001E-4</v>
      </c>
      <c r="CA188" s="118">
        <v>1.1349999999999999E-4</v>
      </c>
      <c r="CB188" s="118">
        <v>1.199E-4</v>
      </c>
      <c r="CC188" s="118">
        <v>1.01E-4</v>
      </c>
      <c r="CD188" s="118">
        <v>7.6799999999999997E-5</v>
      </c>
      <c r="CE188" s="118">
        <v>9.2100000000000003E-5</v>
      </c>
      <c r="CF188" s="118">
        <v>8.4900000000000004E-5</v>
      </c>
      <c r="CG188" s="118">
        <v>4.749E-4</v>
      </c>
      <c r="CH188" s="118">
        <v>3.2249999999999998E-4</v>
      </c>
      <c r="CI188" s="118">
        <v>1.449E-4</v>
      </c>
      <c r="CJ188" s="118">
        <v>1.08E-4</v>
      </c>
      <c r="CK188" s="118">
        <v>2.3806999999999999E-3</v>
      </c>
      <c r="CL188" s="118">
        <v>1.2076000000000001E-3</v>
      </c>
      <c r="CM188" s="118">
        <v>7.5290000000000003E-4</v>
      </c>
      <c r="CN188" s="118">
        <v>9.0400000000000002E-5</v>
      </c>
      <c r="CO188" s="118">
        <v>2.497E-4</v>
      </c>
      <c r="CP188" s="118">
        <v>1.931E-4</v>
      </c>
      <c r="CQ188" s="118">
        <v>1.2689999999999999E-4</v>
      </c>
      <c r="CR188" s="118">
        <v>1.149E-4</v>
      </c>
      <c r="CS188" s="118">
        <v>1.155E-4</v>
      </c>
      <c r="CT188" s="118">
        <v>1.393E-4</v>
      </c>
      <c r="CU188" s="118">
        <v>8.5599999999999994E-5</v>
      </c>
      <c r="CV188" s="118">
        <v>9.5000000000000005E-5</v>
      </c>
      <c r="CW188" s="118">
        <v>1.673E-4</v>
      </c>
      <c r="CX188" s="118">
        <v>1.099E-4</v>
      </c>
      <c r="CY188" s="118">
        <v>8.8399999999999994E-5</v>
      </c>
      <c r="CZ188" s="118">
        <v>8.6000000000000003E-5</v>
      </c>
      <c r="DA188" s="118">
        <v>3.7330000000000002E-4</v>
      </c>
      <c r="DB188" s="118">
        <v>2.1829999999999999E-4</v>
      </c>
      <c r="DC188" s="118">
        <v>7.9949999999999997E-4</v>
      </c>
      <c r="DD188" s="118">
        <v>1.0840000000000001E-4</v>
      </c>
      <c r="DE188" s="118">
        <v>1.178E-4</v>
      </c>
      <c r="DF188" s="118">
        <v>1.0372000000000001E-3</v>
      </c>
      <c r="DG188" s="118">
        <v>7.7799999999999994E-5</v>
      </c>
      <c r="DH188" s="118">
        <v>1.451E-3</v>
      </c>
      <c r="DI188" s="118">
        <v>9.8099999999999999E-5</v>
      </c>
      <c r="DJ188" s="118">
        <v>1.5500000000000001E-5</v>
      </c>
      <c r="DK188" s="118">
        <v>5.5099999999999998E-5</v>
      </c>
      <c r="DL188" s="118">
        <v>6.3299999999999994E-5</v>
      </c>
      <c r="DM188" s="118">
        <v>2.1800000000000001E-5</v>
      </c>
      <c r="DN188" s="118">
        <v>1.8099999999999999E-5</v>
      </c>
      <c r="DO188" s="118">
        <v>5.3600000000000002E-5</v>
      </c>
      <c r="DP188" s="118">
        <v>3.7200000000000003E-5</v>
      </c>
      <c r="DQ188" s="118">
        <v>5.4200000000000003E-5</v>
      </c>
      <c r="DR188" s="118">
        <v>7.9699999999999999E-5</v>
      </c>
      <c r="DS188" s="118">
        <v>8.5900000000000001E-5</v>
      </c>
      <c r="DT188" s="118">
        <v>2.72E-5</v>
      </c>
      <c r="DU188" s="118">
        <v>5.5800000000000001E-5</v>
      </c>
      <c r="DV188" s="118">
        <v>4.0599999999999998E-5</v>
      </c>
      <c r="DW188" s="118">
        <v>2.2200000000000001E-5</v>
      </c>
      <c r="DX188" s="118">
        <v>3.9700000000000003E-5</v>
      </c>
      <c r="DY188" s="118">
        <v>4.0599999999999998E-5</v>
      </c>
      <c r="DZ188" s="118">
        <v>3.1699999999999998E-5</v>
      </c>
      <c r="EA188" s="118">
        <v>2.8600000000000001E-5</v>
      </c>
      <c r="EB188" s="118">
        <v>5.3499999999999999E-5</v>
      </c>
      <c r="EC188" s="118">
        <v>8.4699999999999999E-5</v>
      </c>
      <c r="ED188" s="118">
        <v>9.1500000000000001E-5</v>
      </c>
      <c r="EE188" s="118">
        <v>8.8699999999999998E-4</v>
      </c>
      <c r="EF188" s="118">
        <v>1.1179999999999999E-4</v>
      </c>
      <c r="EG188" s="118">
        <v>1.186E-4</v>
      </c>
      <c r="EH188" s="118">
        <v>1.052E-4</v>
      </c>
      <c r="EI188" s="118">
        <v>1.013E-4</v>
      </c>
      <c r="EJ188" s="118">
        <v>1.3679999999999999E-4</v>
      </c>
      <c r="EK188" s="118">
        <v>9.8900000000000005E-5</v>
      </c>
      <c r="EL188" s="118">
        <v>4.5429999999999998E-4</v>
      </c>
      <c r="EM188" s="118">
        <v>1.156E-4</v>
      </c>
      <c r="EN188" s="118">
        <v>4.2549999999999999E-4</v>
      </c>
      <c r="EO188" s="118">
        <v>1.638E-4</v>
      </c>
      <c r="EP188" s="118">
        <v>1.025E-4</v>
      </c>
      <c r="EQ188" s="118">
        <v>1.153E-4</v>
      </c>
      <c r="ER188" s="118">
        <v>6.3789999999999995E-4</v>
      </c>
      <c r="ES188" s="118">
        <v>2.5999999999999998E-4</v>
      </c>
      <c r="ET188" s="118">
        <v>1.1980999999999999E-3</v>
      </c>
      <c r="EU188" s="118">
        <v>1.4799999999999999E-4</v>
      </c>
      <c r="EV188" s="118">
        <v>1.7239999999999999E-4</v>
      </c>
      <c r="EW188" s="118">
        <v>7.6219999999999999E-4</v>
      </c>
      <c r="EX188" s="118">
        <v>2.174E-4</v>
      </c>
      <c r="EY188" s="118">
        <v>1.4219999999999999E-4</v>
      </c>
      <c r="EZ188" s="118">
        <v>1.9129999999999999E-4</v>
      </c>
      <c r="FA188" s="118">
        <v>1.2310000000000001E-4</v>
      </c>
      <c r="FB188" s="118">
        <v>1.5750000000000001E-4</v>
      </c>
      <c r="FC188" s="118">
        <v>1.3669999999999999E-4</v>
      </c>
      <c r="FD188" s="118">
        <v>1.405E-4</v>
      </c>
      <c r="FE188" s="118">
        <v>7.6550000000000001E-4</v>
      </c>
      <c r="FF188" s="118">
        <v>1.796E-4</v>
      </c>
      <c r="FG188" s="118">
        <v>2.6889999999999998E-4</v>
      </c>
      <c r="FH188" s="118">
        <v>3.3280000000000001E-4</v>
      </c>
      <c r="FI188" s="118">
        <v>4.5099999999999998E-5</v>
      </c>
      <c r="FJ188" s="118">
        <v>2.6699999999999998E-5</v>
      </c>
      <c r="FK188" s="118">
        <v>1.043E-4</v>
      </c>
      <c r="FL188" s="118">
        <v>5.7000000000000003E-5</v>
      </c>
      <c r="FM188" s="118">
        <v>3.6900000000000002E-5</v>
      </c>
      <c r="FN188" s="118">
        <v>1.058E-4</v>
      </c>
      <c r="FO188" s="118">
        <v>3.8670000000000002E-4</v>
      </c>
      <c r="FP188" s="118">
        <v>1.44E-4</v>
      </c>
      <c r="FQ188" s="118">
        <v>4.596E-4</v>
      </c>
      <c r="FR188" s="118">
        <v>9.5000000000000005E-5</v>
      </c>
      <c r="FS188" s="118">
        <v>9.9900000000000002E-5</v>
      </c>
      <c r="FT188" s="118">
        <v>1.041E-4</v>
      </c>
      <c r="FU188" s="118">
        <v>1.027E-4</v>
      </c>
      <c r="FV188" s="118">
        <v>9.8200000000000002E-5</v>
      </c>
      <c r="FW188" s="118">
        <v>2.1379999999999999E-4</v>
      </c>
      <c r="FX188" s="118">
        <v>1.6479999999999999E-4</v>
      </c>
      <c r="FY188" s="118">
        <v>1.199E-4</v>
      </c>
      <c r="FZ188" s="118">
        <v>1.2559999999999999E-4</v>
      </c>
      <c r="GA188" s="118">
        <v>1.111E-4</v>
      </c>
      <c r="GB188" s="118">
        <v>3.6407799999999997E-2</v>
      </c>
      <c r="GC188" s="118">
        <v>1.01753</v>
      </c>
      <c r="GD188" s="118">
        <v>1.7627000000000001E-3</v>
      </c>
      <c r="GE188" s="118">
        <v>1.01999E-2</v>
      </c>
      <c r="GF188" s="118">
        <v>1.6019999999999999E-4</v>
      </c>
      <c r="GG188" s="118">
        <v>9.8499999999999995E-5</v>
      </c>
      <c r="GH188" s="118">
        <v>1.0670000000000001E-4</v>
      </c>
      <c r="GI188" s="118">
        <v>1.166E-4</v>
      </c>
      <c r="GJ188" s="118">
        <v>7.8899999999999993E-5</v>
      </c>
      <c r="GK188" s="118">
        <v>2.019E-4</v>
      </c>
      <c r="GL188" s="118">
        <v>1.4119999999999999E-4</v>
      </c>
      <c r="GM188" s="118">
        <v>9.6100000000000005E-5</v>
      </c>
      <c r="GN188" s="118">
        <v>8.2100000000000003E-5</v>
      </c>
      <c r="GO188" s="118">
        <v>9.5000000000000005E-5</v>
      </c>
      <c r="GP188" s="118">
        <v>1.166E-4</v>
      </c>
      <c r="GQ188" s="118">
        <v>9.2800000000000006E-5</v>
      </c>
      <c r="GR188" s="118">
        <v>8.4400000000000005E-5</v>
      </c>
      <c r="GS188" s="118">
        <v>8.25E-5</v>
      </c>
      <c r="GT188" s="118">
        <v>1.3669999999999999E-4</v>
      </c>
      <c r="GU188" s="118">
        <v>8.6500000000000002E-5</v>
      </c>
      <c r="GV188" s="118">
        <v>9.5500000000000004E-5</v>
      </c>
      <c r="GW188" s="118">
        <v>8.7299999999999994E-5</v>
      </c>
      <c r="GX188" s="118">
        <v>1.182E-4</v>
      </c>
      <c r="GY188" s="118">
        <v>1.209E-4</v>
      </c>
      <c r="GZ188" s="118">
        <v>1.197E-4</v>
      </c>
      <c r="HA188" s="118">
        <v>1.209E-4</v>
      </c>
      <c r="HB188" s="118">
        <v>6.2299999999999996E-5</v>
      </c>
      <c r="HC188" s="118">
        <v>5.4700000000000001E-5</v>
      </c>
      <c r="HD188" s="118">
        <v>7.8999999999999996E-5</v>
      </c>
      <c r="HE188" s="118">
        <v>9.9500000000000006E-5</v>
      </c>
      <c r="HF188" s="118">
        <v>1.197E-4</v>
      </c>
      <c r="HG188" s="118">
        <v>1.7039999999999999E-4</v>
      </c>
      <c r="HH188" s="118">
        <v>7.47E-5</v>
      </c>
      <c r="HI188" s="118">
        <v>1.728E-4</v>
      </c>
      <c r="HJ188" s="118">
        <v>1.1959999999999999E-4</v>
      </c>
      <c r="HK188" s="118">
        <v>1.2740000000000001E-4</v>
      </c>
      <c r="HL188" s="118">
        <v>9.1100000000000005E-5</v>
      </c>
      <c r="HM188" s="118">
        <v>1.393E-4</v>
      </c>
      <c r="HN188" s="118">
        <v>6.2399999999999999E-5</v>
      </c>
      <c r="HO188" s="118">
        <v>2.7399999999999999E-5</v>
      </c>
      <c r="HP188" s="118">
        <v>8.0699999999999996E-5</v>
      </c>
      <c r="HQ188" s="118">
        <v>1.206E-4</v>
      </c>
      <c r="HR188" s="118">
        <v>1.3990000000000001E-4</v>
      </c>
      <c r="HS188" s="118">
        <v>1.092E-4</v>
      </c>
      <c r="HT188" s="118">
        <v>1.4579999999999999E-4</v>
      </c>
      <c r="HU188" s="118">
        <v>1.4999999999999999E-4</v>
      </c>
      <c r="HV188" s="118">
        <v>1.05E-4</v>
      </c>
      <c r="HW188" s="118">
        <v>8.8399999999999994E-5</v>
      </c>
      <c r="HX188" s="118">
        <v>1.3339999999999999E-4</v>
      </c>
      <c r="HY188" s="118">
        <v>1.662E-4</v>
      </c>
      <c r="HZ188" s="118">
        <v>1.3960000000000001E-4</v>
      </c>
      <c r="IA188" s="118">
        <v>1.1900000000000001E-4</v>
      </c>
      <c r="IB188" s="118">
        <v>1.153E-4</v>
      </c>
      <c r="IC188" s="118">
        <v>9.8200000000000002E-5</v>
      </c>
      <c r="ID188" s="118">
        <v>1.795E-4</v>
      </c>
      <c r="IE188" s="118">
        <v>1.119E-4</v>
      </c>
      <c r="IF188" s="118">
        <v>1.8110000000000001E-4</v>
      </c>
      <c r="IG188" s="118">
        <v>7.6500000000000003E-5</v>
      </c>
      <c r="IH188" s="118">
        <v>3.6399999999999997E-5</v>
      </c>
      <c r="II188" s="118">
        <v>1.7330000000000001E-4</v>
      </c>
      <c r="IJ188" s="118">
        <v>4.1599999999999997E-4</v>
      </c>
      <c r="IK188" s="118">
        <v>8.7600000000000002E-5</v>
      </c>
      <c r="IL188" s="138">
        <v>5.5500000000000001E-5</v>
      </c>
      <c r="IM188" s="138">
        <v>1.584E-4</v>
      </c>
      <c r="IN188" s="138">
        <v>8.3700000000000002E-5</v>
      </c>
      <c r="IO188" s="138">
        <v>1.021E-4</v>
      </c>
      <c r="IP188" s="138">
        <v>1.228E-4</v>
      </c>
      <c r="IQ188" s="138">
        <v>1.064E-4</v>
      </c>
      <c r="IR188" s="138">
        <v>8.3800000000000004E-5</v>
      </c>
      <c r="IS188" s="118">
        <v>4.7700000000000001E-5</v>
      </c>
      <c r="IT188" s="118">
        <v>5.7899999999999998E-5</v>
      </c>
      <c r="IU188" s="118">
        <v>4.8999999999999998E-5</v>
      </c>
      <c r="IV188" s="118">
        <v>2.02E-5</v>
      </c>
      <c r="IW188" s="138">
        <v>5.77E-5</v>
      </c>
      <c r="IX188" s="138">
        <v>8.81E-5</v>
      </c>
      <c r="IY188" s="138">
        <v>1.169E-4</v>
      </c>
      <c r="IZ188" s="138">
        <v>8.6299999999999997E-5</v>
      </c>
      <c r="JA188" s="138">
        <v>4.9510000000000005E-4</v>
      </c>
      <c r="JB188" s="138">
        <v>6.2960000000000002E-4</v>
      </c>
      <c r="JC188" s="138">
        <v>7.2100000000000004E-5</v>
      </c>
      <c r="JD188" s="138">
        <v>5.6559999999999998E-4</v>
      </c>
      <c r="JE188" s="118">
        <v>8.9900000000000003E-5</v>
      </c>
      <c r="JF188" s="118">
        <v>8.1500000000000002E-5</v>
      </c>
      <c r="JG188" s="118">
        <v>7.1400000000000001E-5</v>
      </c>
      <c r="JH188" s="118">
        <v>9.1600000000000004E-5</v>
      </c>
      <c r="JI188" s="118">
        <v>2.0680000000000001E-4</v>
      </c>
      <c r="JJ188" s="118">
        <v>9.0000000000000006E-5</v>
      </c>
      <c r="JK188" s="118">
        <v>1.561E-4</v>
      </c>
      <c r="JL188" s="118">
        <v>2.0039999999999999E-4</v>
      </c>
      <c r="JM188" s="118">
        <v>7.7999999999999999E-5</v>
      </c>
      <c r="JN188" s="118">
        <v>1.1849999999999999E-4</v>
      </c>
      <c r="JO188" s="118">
        <v>7.4400000000000006E-5</v>
      </c>
      <c r="JP188" s="118">
        <v>5.02E-5</v>
      </c>
      <c r="JQ188" s="118">
        <v>6.3499999999999999E-5</v>
      </c>
      <c r="JR188" s="118">
        <v>6.7899999999999997E-5</v>
      </c>
      <c r="JS188" s="118">
        <v>8.1799999999999996E-5</v>
      </c>
      <c r="JT188" s="118">
        <v>6.6699999999999995E-5</v>
      </c>
      <c r="JU188" s="118">
        <v>7.7999999999999999E-5</v>
      </c>
      <c r="JV188" s="118">
        <v>3.2100000000000001E-5</v>
      </c>
      <c r="JW188" s="118">
        <v>7.0300000000000001E-5</v>
      </c>
      <c r="JX188" s="118">
        <v>2.7500000000000001E-5</v>
      </c>
      <c r="JY188" s="118">
        <v>0</v>
      </c>
      <c r="JZ188" s="118">
        <v>7.1000000000000005E-5</v>
      </c>
      <c r="KA188" s="118">
        <v>9.0099999999999995E-5</v>
      </c>
      <c r="KB188" s="118">
        <v>6.5400000000000004E-5</v>
      </c>
      <c r="KC188" s="118">
        <v>5.5899999999999997E-5</v>
      </c>
      <c r="KD188" s="118">
        <v>6.7899999999999997E-5</v>
      </c>
      <c r="KE188" s="118">
        <v>1.3899999999999999E-4</v>
      </c>
      <c r="KF188" s="118">
        <v>1.05E-4</v>
      </c>
      <c r="KG188" s="118">
        <v>4.6900000000000002E-5</v>
      </c>
      <c r="KH188" s="118">
        <v>7.6299999999999998E-5</v>
      </c>
      <c r="KI188" s="118">
        <v>4.18E-5</v>
      </c>
      <c r="KJ188" s="118">
        <v>6.8800000000000005E-5</v>
      </c>
      <c r="KK188" s="118">
        <v>6.5099999999999997E-5</v>
      </c>
      <c r="KL188" s="118">
        <v>4.7899999999999999E-5</v>
      </c>
      <c r="KM188" s="118">
        <v>4.5000000000000003E-5</v>
      </c>
      <c r="KN188" s="118">
        <v>4.8300000000000002E-5</v>
      </c>
      <c r="KO188" s="118">
        <v>6.5599999999999995E-5</v>
      </c>
      <c r="KP188" s="118">
        <v>1.4329999999999999E-4</v>
      </c>
      <c r="KQ188" s="118">
        <v>1.5349999999999999E-4</v>
      </c>
      <c r="KR188" s="118">
        <v>3.6100000000000003E-5</v>
      </c>
      <c r="KS188" s="118">
        <v>5.1600000000000001E-5</v>
      </c>
      <c r="KT188" s="118">
        <v>5.5500000000000001E-5</v>
      </c>
      <c r="KU188" s="118">
        <v>6.4399999999999993E-5</v>
      </c>
      <c r="KV188" s="118">
        <v>3.15E-5</v>
      </c>
      <c r="KW188" s="118">
        <v>3.01E-5</v>
      </c>
      <c r="KX188" s="118">
        <v>1.4100000000000001E-5</v>
      </c>
      <c r="KY188" s="118">
        <v>2.3099999999999999E-5</v>
      </c>
      <c r="KZ188" s="118">
        <v>4.2400000000000001E-5</v>
      </c>
      <c r="LA188" s="118">
        <v>4.4100000000000001E-5</v>
      </c>
      <c r="LB188" s="118">
        <v>7.0400000000000004E-5</v>
      </c>
      <c r="LC188" s="118">
        <v>6.2899999999999997E-5</v>
      </c>
      <c r="LD188" s="118">
        <v>6.6199999999999996E-5</v>
      </c>
      <c r="LE188" s="118">
        <v>6.7199999999999994E-5</v>
      </c>
      <c r="LF188" s="118">
        <v>5.41E-5</v>
      </c>
      <c r="LG188" s="118">
        <v>3.1399999999999998E-5</v>
      </c>
      <c r="LH188" s="118">
        <v>3.01E-5</v>
      </c>
      <c r="LI188" s="118">
        <v>5.5899999999999997E-5</v>
      </c>
      <c r="LJ188" s="118">
        <v>3.3800000000000002E-5</v>
      </c>
      <c r="LK188" s="118">
        <v>3.7299999999999999E-5</v>
      </c>
      <c r="LL188" s="118">
        <v>2.44E-5</v>
      </c>
      <c r="LM188" s="118">
        <v>1.7900000000000001E-5</v>
      </c>
      <c r="LN188" s="118">
        <v>6.5199999999999999E-5</v>
      </c>
      <c r="LO188" s="118">
        <v>9.3999999999999998E-6</v>
      </c>
      <c r="LP188" s="118">
        <v>2.0999999999999998E-6</v>
      </c>
      <c r="LQ188" s="118">
        <v>2.5480000000000001E-4</v>
      </c>
      <c r="LR188" s="118">
        <v>7.1500000000000003E-5</v>
      </c>
      <c r="LS188" s="118">
        <v>6.3499999999999999E-5</v>
      </c>
      <c r="LT188" s="118">
        <v>4.1900000000000002E-5</v>
      </c>
      <c r="LU188" s="118">
        <v>5.6400000000000002E-5</v>
      </c>
      <c r="LV188" s="118">
        <v>3.9799999999999998E-5</v>
      </c>
      <c r="LW188" s="118">
        <v>1.5999999999999999E-5</v>
      </c>
      <c r="LX188" s="118">
        <v>3.54E-5</v>
      </c>
      <c r="LY188" s="118">
        <v>3.4999999999999997E-5</v>
      </c>
      <c r="LZ188" s="118">
        <v>3.01E-5</v>
      </c>
      <c r="MA188" s="118">
        <v>2.4360000000000001E-4</v>
      </c>
      <c r="MB188" s="118">
        <v>4.3300000000000002E-5</v>
      </c>
      <c r="MC188" s="118">
        <v>4.7800000000000003E-5</v>
      </c>
      <c r="MD188" s="118">
        <v>1.984E-4</v>
      </c>
      <c r="ME188" s="118">
        <v>4.9799999999999998E-5</v>
      </c>
      <c r="MF188" s="118">
        <v>5.0500000000000001E-5</v>
      </c>
      <c r="MG188" s="118">
        <v>5.5099999999999998E-5</v>
      </c>
      <c r="MH188" s="118">
        <v>7.2530000000000001E-4</v>
      </c>
      <c r="MI188" s="118">
        <v>4.0599999999999998E-5</v>
      </c>
      <c r="MJ188" s="118">
        <v>5.24E-5</v>
      </c>
      <c r="MK188" s="118">
        <v>2.09E-5</v>
      </c>
      <c r="ML188" s="118">
        <v>3.0644999999999999E-3</v>
      </c>
      <c r="MM188" s="118">
        <v>4.5200000000000001E-5</v>
      </c>
      <c r="MN188" s="118">
        <v>1.306E-4</v>
      </c>
      <c r="MO188" s="118">
        <v>5.8900000000000002E-5</v>
      </c>
      <c r="MP188" s="118">
        <v>5.0800000000000002E-5</v>
      </c>
      <c r="MQ188" s="118">
        <v>4.32E-5</v>
      </c>
      <c r="MR188" s="118">
        <v>7.7200000000000006E-5</v>
      </c>
      <c r="MS188" s="118">
        <v>5.1428999999999997E-3</v>
      </c>
      <c r="MT188" s="118">
        <v>4.2299999999999998E-5</v>
      </c>
      <c r="MU188" s="118">
        <v>5.2200000000000002E-5</v>
      </c>
      <c r="MV188" s="118">
        <v>2.5759999999999997E-4</v>
      </c>
      <c r="MW188" s="118">
        <v>6.8843000000000003E-3</v>
      </c>
      <c r="MX188" s="118">
        <v>7.3400999999999996E-3</v>
      </c>
      <c r="MY188" s="118">
        <v>6.2029999999999995E-4</v>
      </c>
      <c r="MZ188" s="118">
        <v>6.0419000000000002E-3</v>
      </c>
      <c r="NA188" s="118">
        <v>5.2610000000000005E-4</v>
      </c>
      <c r="NB188" s="118">
        <v>8.42E-5</v>
      </c>
      <c r="NC188" s="118">
        <v>3.589E-4</v>
      </c>
      <c r="ND188" s="118">
        <v>6.6658999999999998E-3</v>
      </c>
      <c r="NE188" s="118">
        <v>1.1636999999999999E-3</v>
      </c>
      <c r="NF188" s="118">
        <v>8.8610000000000002E-4</v>
      </c>
      <c r="NG188" s="118">
        <v>6.6589999999999998E-4</v>
      </c>
      <c r="NH188" s="118">
        <v>7.75E-5</v>
      </c>
      <c r="NI188" s="118">
        <v>6.2189999999999997E-3</v>
      </c>
      <c r="NJ188" s="118">
        <v>4.4799999999999998E-5</v>
      </c>
      <c r="NK188" s="118">
        <v>4.7899999999999999E-5</v>
      </c>
      <c r="NL188" s="118">
        <v>7.9999999999999996E-6</v>
      </c>
      <c r="NM188" s="118">
        <v>5.4299999999999998E-5</v>
      </c>
      <c r="NN188" s="118">
        <v>8.8900000000000006E-5</v>
      </c>
      <c r="NO188" s="118">
        <v>8.1799999999999996E-5</v>
      </c>
      <c r="NP188" s="118">
        <v>5.1199999999999998E-5</v>
      </c>
      <c r="NQ188" s="118">
        <v>1.3119999999999999E-4</v>
      </c>
      <c r="NR188" s="118">
        <v>1.139E-4</v>
      </c>
      <c r="NS188" s="118">
        <v>8.3200000000000003E-5</v>
      </c>
      <c r="NT188" s="118">
        <v>9.5299999999999999E-5</v>
      </c>
      <c r="NU188" s="118">
        <v>5.5699999999999999E-5</v>
      </c>
      <c r="NV188" s="118">
        <v>6.3800000000000006E-5</v>
      </c>
      <c r="NW188" s="118">
        <v>2.8399999999999999E-5</v>
      </c>
      <c r="NX188" s="118">
        <v>4.88E-5</v>
      </c>
      <c r="NY188" s="118">
        <v>1.63E-5</v>
      </c>
      <c r="NZ188" s="118">
        <v>1.0340000000000001E-4</v>
      </c>
      <c r="OA188" s="118">
        <v>8.25E-5</v>
      </c>
      <c r="OB188" s="118">
        <v>9.9099999999999996E-5</v>
      </c>
      <c r="OC188" s="118">
        <v>6.0099999999999997E-5</v>
      </c>
      <c r="OD188" s="118">
        <v>1.9459999999999999E-4</v>
      </c>
      <c r="OE188" s="118">
        <v>5.1900000000000001E-5</v>
      </c>
      <c r="OF188" s="118">
        <v>9.0099999999999995E-5</v>
      </c>
      <c r="OG188" s="118">
        <v>0</v>
      </c>
      <c r="OH188" s="118">
        <v>1.527E-4</v>
      </c>
      <c r="OI188" s="118">
        <v>1.7890000000000001E-4</v>
      </c>
      <c r="OJ188" s="118">
        <v>9.9099999999999996E-5</v>
      </c>
      <c r="OK188" s="118">
        <v>1.0230000000000001E-4</v>
      </c>
      <c r="OL188" s="118">
        <v>1.506E-4</v>
      </c>
      <c r="OM188" s="118">
        <v>3.43E-5</v>
      </c>
      <c r="ON188" s="118">
        <v>8.1597000000000006E-3</v>
      </c>
      <c r="OO188" s="118">
        <v>1.7660000000000001E-4</v>
      </c>
      <c r="OP188" s="118">
        <v>1.4870000000000001E-4</v>
      </c>
      <c r="OQ188" s="118">
        <v>1.5724999999999999E-3</v>
      </c>
      <c r="OR188" s="119">
        <v>1.2210000000000001E-4</v>
      </c>
    </row>
    <row r="189" spans="1:408" ht="12.75" customHeight="1">
      <c r="A189" s="115">
        <v>339114</v>
      </c>
      <c r="B189" s="69" t="str">
        <f>INDEX('NAICS to ISIC Key'!H:H,MATCH(A189,'NAICS to ISIC Key'!D:D,0))</f>
        <v>ISIC 31T33</v>
      </c>
      <c r="C189" s="121" t="s">
        <v>473</v>
      </c>
      <c r="D189" s="117">
        <v>4.9999999999999998E-7</v>
      </c>
      <c r="E189" s="118">
        <v>6.9999999999999997E-7</v>
      </c>
      <c r="F189" s="118">
        <v>3.9999999999999998E-7</v>
      </c>
      <c r="G189" s="118">
        <v>2.9999999999999999E-7</v>
      </c>
      <c r="H189" s="118">
        <v>2.9999999999999999E-7</v>
      </c>
      <c r="I189" s="118">
        <v>4.9999999999999998E-7</v>
      </c>
      <c r="J189" s="118">
        <v>6.9999999999999997E-7</v>
      </c>
      <c r="K189" s="118">
        <v>3.9999999999999998E-7</v>
      </c>
      <c r="L189" s="118">
        <v>4.9999999999999998E-7</v>
      </c>
      <c r="M189" s="118">
        <v>1.9999999999999999E-7</v>
      </c>
      <c r="N189" s="118">
        <v>1.9999999999999999E-7</v>
      </c>
      <c r="O189" s="118">
        <v>4.9999999999999998E-7</v>
      </c>
      <c r="P189" s="118">
        <v>9.9999999999999995E-8</v>
      </c>
      <c r="Q189" s="118">
        <v>8.9999999999999996E-7</v>
      </c>
      <c r="R189" s="118">
        <v>7.9999999999999996E-7</v>
      </c>
      <c r="S189" s="118">
        <v>8.9999999999999996E-7</v>
      </c>
      <c r="T189" s="118">
        <v>1.3E-6</v>
      </c>
      <c r="U189" s="118">
        <v>7.9999999999999996E-7</v>
      </c>
      <c r="V189" s="118">
        <v>1.1999999999999999E-6</v>
      </c>
      <c r="W189" s="118">
        <v>6.9999999999999997E-7</v>
      </c>
      <c r="X189" s="118">
        <v>5.9999999999999997E-7</v>
      </c>
      <c r="Y189" s="118">
        <v>3.9999999999999998E-7</v>
      </c>
      <c r="Z189" s="118">
        <v>2.9999999999999999E-7</v>
      </c>
      <c r="AA189" s="118">
        <v>2.9999999999999999E-7</v>
      </c>
      <c r="AB189" s="118">
        <v>4.0999999999999997E-6</v>
      </c>
      <c r="AC189" s="118">
        <v>1.9E-6</v>
      </c>
      <c r="AD189" s="118">
        <v>5.2000000000000002E-6</v>
      </c>
      <c r="AE189" s="118">
        <v>1.0699999999999999E-5</v>
      </c>
      <c r="AF189" s="118">
        <v>6.4999999999999996E-6</v>
      </c>
      <c r="AG189" s="118">
        <v>1.7999999999999999E-6</v>
      </c>
      <c r="AH189" s="118">
        <v>6.1999999999999999E-6</v>
      </c>
      <c r="AI189" s="118">
        <v>1.7999999999999999E-6</v>
      </c>
      <c r="AJ189" s="118">
        <v>4.6999999999999999E-6</v>
      </c>
      <c r="AK189" s="118">
        <v>2.2000000000000001E-6</v>
      </c>
      <c r="AL189" s="118">
        <v>7.4000000000000003E-6</v>
      </c>
      <c r="AM189" s="118">
        <v>1.9E-6</v>
      </c>
      <c r="AN189" s="118">
        <v>3.9999999999999998E-7</v>
      </c>
      <c r="AO189" s="118">
        <v>7.9999999999999996E-7</v>
      </c>
      <c r="AP189" s="118">
        <v>1.3999999999999999E-6</v>
      </c>
      <c r="AQ189" s="118">
        <v>6.3999999999999997E-6</v>
      </c>
      <c r="AR189" s="118">
        <v>2.3999999999999999E-6</v>
      </c>
      <c r="AS189" s="118">
        <v>8.9999999999999996E-7</v>
      </c>
      <c r="AT189" s="118">
        <v>9.9999999999999995E-7</v>
      </c>
      <c r="AU189" s="118">
        <v>7.9999999999999996E-7</v>
      </c>
      <c r="AV189" s="118">
        <v>1.9E-6</v>
      </c>
      <c r="AW189" s="118">
        <v>2.7E-6</v>
      </c>
      <c r="AX189" s="118">
        <v>1.5E-6</v>
      </c>
      <c r="AY189" s="118">
        <v>6.0000000000000002E-6</v>
      </c>
      <c r="AZ189" s="118">
        <v>6.9999999999999997E-7</v>
      </c>
      <c r="BA189" s="118">
        <v>8.9999999999999996E-7</v>
      </c>
      <c r="BB189" s="118">
        <v>3.5999999999999998E-6</v>
      </c>
      <c r="BC189" s="118">
        <v>6.9999999999999999E-6</v>
      </c>
      <c r="BD189" s="118">
        <v>3.3000000000000003E-5</v>
      </c>
      <c r="BE189" s="118">
        <v>2.7800000000000001E-5</v>
      </c>
      <c r="BF189" s="118">
        <v>4.5000000000000001E-6</v>
      </c>
      <c r="BG189" s="118">
        <v>5.1799999999999999E-5</v>
      </c>
      <c r="BH189" s="118">
        <v>3.3099999999999998E-5</v>
      </c>
      <c r="BI189" s="118">
        <v>1.039E-4</v>
      </c>
      <c r="BJ189" s="118">
        <v>2.6939999999999999E-4</v>
      </c>
      <c r="BK189" s="118">
        <v>1.861E-4</v>
      </c>
      <c r="BL189" s="118">
        <v>3.0300000000000001E-5</v>
      </c>
      <c r="BM189" s="118">
        <v>2.23E-5</v>
      </c>
      <c r="BN189" s="118">
        <v>1.5299999999999999E-5</v>
      </c>
      <c r="BO189" s="118">
        <v>2.3099999999999999E-5</v>
      </c>
      <c r="BP189" s="118">
        <v>1.24E-5</v>
      </c>
      <c r="BQ189" s="118">
        <v>6.1999999999999999E-6</v>
      </c>
      <c r="BR189" s="118">
        <v>1.0000000000000001E-5</v>
      </c>
      <c r="BS189" s="118">
        <v>8.1999999999999994E-6</v>
      </c>
      <c r="BT189" s="118">
        <v>1.7600000000000001E-5</v>
      </c>
      <c r="BU189" s="118">
        <v>1.1399999999999999E-5</v>
      </c>
      <c r="BV189" s="118">
        <v>1.3200000000000001E-5</v>
      </c>
      <c r="BW189" s="118">
        <v>9.3999999999999998E-6</v>
      </c>
      <c r="BX189" s="118">
        <v>7.5000000000000002E-6</v>
      </c>
      <c r="BY189" s="118">
        <v>6.2999999999999998E-6</v>
      </c>
      <c r="BZ189" s="118">
        <v>1.3499999999999999E-5</v>
      </c>
      <c r="CA189" s="118">
        <v>6.7000000000000002E-6</v>
      </c>
      <c r="CB189" s="118">
        <v>4.3900000000000003E-5</v>
      </c>
      <c r="CC189" s="118">
        <v>2.19E-5</v>
      </c>
      <c r="CD189" s="118">
        <v>4.7999999999999998E-6</v>
      </c>
      <c r="CE189" s="118">
        <v>1.38E-5</v>
      </c>
      <c r="CF189" s="118">
        <v>9.3000000000000007E-6</v>
      </c>
      <c r="CG189" s="118">
        <v>1.15E-5</v>
      </c>
      <c r="CH189" s="118">
        <v>7.3000000000000004E-6</v>
      </c>
      <c r="CI189" s="118">
        <v>5.8000000000000004E-6</v>
      </c>
      <c r="CJ189" s="118">
        <v>6.1999999999999999E-6</v>
      </c>
      <c r="CK189" s="118">
        <v>9.7999999999999993E-6</v>
      </c>
      <c r="CL189" s="118">
        <v>1.8099999999999999E-5</v>
      </c>
      <c r="CM189" s="118">
        <v>4.7999999999999998E-6</v>
      </c>
      <c r="CN189" s="118">
        <v>2.3E-6</v>
      </c>
      <c r="CO189" s="118">
        <v>1.5999999999999999E-6</v>
      </c>
      <c r="CP189" s="118">
        <v>5.2000000000000002E-6</v>
      </c>
      <c r="CQ189" s="118">
        <v>7.5000000000000002E-6</v>
      </c>
      <c r="CR189" s="118">
        <v>1.6900000000000001E-5</v>
      </c>
      <c r="CS189" s="118">
        <v>1.7399999999999999E-5</v>
      </c>
      <c r="CT189" s="118">
        <v>5.3000000000000001E-6</v>
      </c>
      <c r="CU189" s="118">
        <v>4.6999999999999999E-6</v>
      </c>
      <c r="CV189" s="118">
        <v>4.7999999999999998E-6</v>
      </c>
      <c r="CW189" s="118">
        <v>1.3499999999999999E-5</v>
      </c>
      <c r="CX189" s="118">
        <v>6.4999999999999996E-6</v>
      </c>
      <c r="CY189" s="118">
        <v>8.1000000000000004E-6</v>
      </c>
      <c r="CZ189" s="118">
        <v>9.3999999999999998E-6</v>
      </c>
      <c r="DA189" s="118">
        <v>1.9599999999999999E-5</v>
      </c>
      <c r="DB189" s="118">
        <v>5.0000000000000004E-6</v>
      </c>
      <c r="DC189" s="118">
        <v>5.1000000000000003E-6</v>
      </c>
      <c r="DD189" s="118">
        <v>6.9999999999999999E-6</v>
      </c>
      <c r="DE189" s="118">
        <v>1.42E-5</v>
      </c>
      <c r="DF189" s="118">
        <v>3.4999999999999999E-6</v>
      </c>
      <c r="DG189" s="118">
        <v>4.4000000000000002E-6</v>
      </c>
      <c r="DH189" s="118">
        <v>5.6999999999999996E-6</v>
      </c>
      <c r="DI189" s="118">
        <v>5.8000000000000004E-6</v>
      </c>
      <c r="DJ189" s="118">
        <v>1.5E-6</v>
      </c>
      <c r="DK189" s="118">
        <v>1.5999999999999999E-6</v>
      </c>
      <c r="DL189" s="118">
        <v>6.4999999999999996E-6</v>
      </c>
      <c r="DM189" s="118">
        <v>8.9999999999999996E-7</v>
      </c>
      <c r="DN189" s="118">
        <v>9.9999999999999995E-7</v>
      </c>
      <c r="DO189" s="118">
        <v>2.7999999999999999E-6</v>
      </c>
      <c r="DP189" s="118">
        <v>1.73E-5</v>
      </c>
      <c r="DQ189" s="118">
        <v>1.13E-5</v>
      </c>
      <c r="DR189" s="118">
        <v>2.6999999999999999E-5</v>
      </c>
      <c r="DS189" s="118">
        <v>2.3999999999999999E-6</v>
      </c>
      <c r="DT189" s="118">
        <v>8.9999999999999996E-7</v>
      </c>
      <c r="DU189" s="118">
        <v>4.6E-6</v>
      </c>
      <c r="DV189" s="118">
        <v>2.7E-6</v>
      </c>
      <c r="DW189" s="118">
        <v>1.7E-6</v>
      </c>
      <c r="DX189" s="118">
        <v>1.1000000000000001E-6</v>
      </c>
      <c r="DY189" s="118">
        <v>1.3999999999999999E-6</v>
      </c>
      <c r="DZ189" s="118">
        <v>4.6999999999999999E-6</v>
      </c>
      <c r="EA189" s="118">
        <v>1.9999999999999999E-6</v>
      </c>
      <c r="EB189" s="118">
        <v>1.3999999999999999E-6</v>
      </c>
      <c r="EC189" s="118">
        <v>3.9999999999999998E-7</v>
      </c>
      <c r="ED189" s="118">
        <v>2.3999999999999999E-6</v>
      </c>
      <c r="EE189" s="118">
        <v>5.8000000000000004E-6</v>
      </c>
      <c r="EF189" s="118">
        <v>5.1000000000000003E-6</v>
      </c>
      <c r="EG189" s="118">
        <v>6.1E-6</v>
      </c>
      <c r="EH189" s="118">
        <v>6.9E-6</v>
      </c>
      <c r="EI189" s="118">
        <v>4.7999999999999998E-6</v>
      </c>
      <c r="EJ189" s="118">
        <v>5.5999999999999997E-6</v>
      </c>
      <c r="EK189" s="118">
        <v>2.2200000000000001E-5</v>
      </c>
      <c r="EL189" s="118">
        <v>1.24E-5</v>
      </c>
      <c r="EM189" s="118">
        <v>5.3900000000000002E-5</v>
      </c>
      <c r="EN189" s="118">
        <v>9.0999999999999993E-6</v>
      </c>
      <c r="EO189" s="118">
        <v>1.8569999999999999E-4</v>
      </c>
      <c r="EP189" s="118">
        <v>2.8E-5</v>
      </c>
      <c r="EQ189" s="118">
        <v>7.6199999999999995E-5</v>
      </c>
      <c r="ER189" s="118">
        <v>1.7900000000000001E-5</v>
      </c>
      <c r="ES189" s="118">
        <v>1.3E-6</v>
      </c>
      <c r="ET189" s="118">
        <v>7.3000000000000004E-6</v>
      </c>
      <c r="EU189" s="118">
        <v>4.4000000000000002E-6</v>
      </c>
      <c r="EV189" s="118">
        <v>6.2999999999999998E-6</v>
      </c>
      <c r="EW189" s="118">
        <v>7.3000000000000004E-6</v>
      </c>
      <c r="EX189" s="118">
        <v>3.9999999999999998E-6</v>
      </c>
      <c r="EY189" s="118">
        <v>6.4999999999999996E-6</v>
      </c>
      <c r="EZ189" s="118">
        <v>2.3999999999999999E-6</v>
      </c>
      <c r="FA189" s="118">
        <v>4.5000000000000001E-6</v>
      </c>
      <c r="FB189" s="118">
        <v>8.4999999999999999E-6</v>
      </c>
      <c r="FC189" s="118">
        <v>1.43E-5</v>
      </c>
      <c r="FD189" s="118">
        <v>1.9899999999999999E-5</v>
      </c>
      <c r="FE189" s="118">
        <v>5.4E-6</v>
      </c>
      <c r="FF189" s="118">
        <v>1.47E-5</v>
      </c>
      <c r="FG189" s="118">
        <v>8.6000000000000007E-6</v>
      </c>
      <c r="FH189" s="118">
        <v>1.17E-5</v>
      </c>
      <c r="FI189" s="118">
        <v>1.9999999999999999E-6</v>
      </c>
      <c r="FJ189" s="118">
        <v>1.1000000000000001E-6</v>
      </c>
      <c r="FK189" s="118">
        <v>2.7E-6</v>
      </c>
      <c r="FL189" s="118">
        <v>2.7E-6</v>
      </c>
      <c r="FM189" s="118">
        <v>1.5E-6</v>
      </c>
      <c r="FN189" s="118">
        <v>1.34E-5</v>
      </c>
      <c r="FO189" s="118">
        <v>5.6999999999999996E-6</v>
      </c>
      <c r="FP189" s="118">
        <v>3.0000000000000001E-6</v>
      </c>
      <c r="FQ189" s="118">
        <v>1.5400000000000002E-5</v>
      </c>
      <c r="FR189" s="118">
        <v>1.5800000000000001E-5</v>
      </c>
      <c r="FS189" s="118">
        <v>5.4999999999999999E-6</v>
      </c>
      <c r="FT189" s="118">
        <v>6.0000000000000002E-6</v>
      </c>
      <c r="FU189" s="118">
        <v>1.1999999999999999E-6</v>
      </c>
      <c r="FV189" s="118">
        <v>9.9999999999999995E-7</v>
      </c>
      <c r="FW189" s="118">
        <v>3.4999999999999999E-6</v>
      </c>
      <c r="FX189" s="118">
        <v>5.8000000000000004E-6</v>
      </c>
      <c r="FY189" s="118">
        <v>6.8000000000000001E-6</v>
      </c>
      <c r="FZ189" s="118">
        <v>1.31E-5</v>
      </c>
      <c r="GA189" s="118">
        <v>1.5E-6</v>
      </c>
      <c r="GB189" s="118">
        <v>2.3099999999999999E-5</v>
      </c>
      <c r="GC189" s="118">
        <v>2.4899999999999999E-5</v>
      </c>
      <c r="GD189" s="118">
        <v>1.00224</v>
      </c>
      <c r="GE189" s="118">
        <v>1.038E-4</v>
      </c>
      <c r="GF189" s="118">
        <v>4.5933300000000003E-2</v>
      </c>
      <c r="GG189" s="118">
        <v>3.6079999999999999E-4</v>
      </c>
      <c r="GH189" s="118">
        <v>2.6000000000000001E-6</v>
      </c>
      <c r="GI189" s="118">
        <v>8.9999999999999996E-7</v>
      </c>
      <c r="GJ189" s="118">
        <v>1.1000000000000001E-6</v>
      </c>
      <c r="GK189" s="118">
        <v>4.0999999999999997E-6</v>
      </c>
      <c r="GL189" s="118">
        <v>3.0000000000000001E-6</v>
      </c>
      <c r="GM189" s="118">
        <v>1.7E-6</v>
      </c>
      <c r="GN189" s="118">
        <v>4.9999999999999998E-7</v>
      </c>
      <c r="GO189" s="118">
        <v>5.9999999999999997E-7</v>
      </c>
      <c r="GP189" s="118">
        <v>5.9999999999999997E-7</v>
      </c>
      <c r="GQ189" s="118">
        <v>4.9999999999999998E-7</v>
      </c>
      <c r="GR189" s="118">
        <v>4.9999999999999998E-7</v>
      </c>
      <c r="GS189" s="118">
        <v>3.9999999999999998E-7</v>
      </c>
      <c r="GT189" s="118">
        <v>4.9999999999999998E-7</v>
      </c>
      <c r="GU189" s="118">
        <v>3.9999999999999998E-7</v>
      </c>
      <c r="GV189" s="118">
        <v>1.3999999999999999E-6</v>
      </c>
      <c r="GW189" s="118">
        <v>5.9999999999999997E-7</v>
      </c>
      <c r="GX189" s="118">
        <v>7.9999999999999996E-7</v>
      </c>
      <c r="GY189" s="118">
        <v>6.9999999999999997E-7</v>
      </c>
      <c r="GZ189" s="118">
        <v>5.9999999999999997E-7</v>
      </c>
      <c r="HA189" s="118">
        <v>3.9999999999999998E-7</v>
      </c>
      <c r="HB189" s="118">
        <v>2.9999999999999999E-7</v>
      </c>
      <c r="HC189" s="118">
        <v>1.9999999999999999E-7</v>
      </c>
      <c r="HD189" s="118">
        <v>3.9999999999999998E-7</v>
      </c>
      <c r="HE189" s="118">
        <v>3.9999999999999998E-7</v>
      </c>
      <c r="HF189" s="118">
        <v>4.9999999999999998E-7</v>
      </c>
      <c r="HG189" s="118">
        <v>6.9999999999999997E-7</v>
      </c>
      <c r="HH189" s="118">
        <v>3.9999999999999998E-7</v>
      </c>
      <c r="HI189" s="118">
        <v>6.9999999999999997E-7</v>
      </c>
      <c r="HJ189" s="118">
        <v>4.9999999999999998E-7</v>
      </c>
      <c r="HK189" s="118">
        <v>4.6999999999999999E-6</v>
      </c>
      <c r="HL189" s="118">
        <v>1.9999999999999999E-6</v>
      </c>
      <c r="HM189" s="118">
        <v>9.9999999999999995E-7</v>
      </c>
      <c r="HN189" s="118">
        <v>4.9999999999999998E-7</v>
      </c>
      <c r="HO189" s="118">
        <v>3.9999999999999998E-7</v>
      </c>
      <c r="HP189" s="118">
        <v>4.9999999999999998E-7</v>
      </c>
      <c r="HQ189" s="118">
        <v>4.9999999999999998E-7</v>
      </c>
      <c r="HR189" s="118">
        <v>6.9999999999999997E-7</v>
      </c>
      <c r="HS189" s="118">
        <v>5.9999999999999997E-7</v>
      </c>
      <c r="HT189" s="118">
        <v>7.9999999999999996E-7</v>
      </c>
      <c r="HU189" s="118">
        <v>1.5E-6</v>
      </c>
      <c r="HV189" s="118">
        <v>1.9999999999999999E-7</v>
      </c>
      <c r="HW189" s="118">
        <v>4.9999999999999998E-7</v>
      </c>
      <c r="HX189" s="118">
        <v>7.9999999999999996E-7</v>
      </c>
      <c r="HY189" s="118">
        <v>8.9999999999999996E-7</v>
      </c>
      <c r="HZ189" s="118">
        <v>8.9999999999999996E-7</v>
      </c>
      <c r="IA189" s="118">
        <v>8.9999999999999996E-7</v>
      </c>
      <c r="IB189" s="118">
        <v>1.3E-6</v>
      </c>
      <c r="IC189" s="118">
        <v>7.9999999999999996E-7</v>
      </c>
      <c r="ID189" s="118">
        <v>6.9999999999999997E-7</v>
      </c>
      <c r="IE189" s="118">
        <v>7.9999999999999996E-7</v>
      </c>
      <c r="IF189" s="118">
        <v>5.9999999999999997E-7</v>
      </c>
      <c r="IG189" s="118">
        <v>7.9999999999999996E-7</v>
      </c>
      <c r="IH189" s="118">
        <v>3.9999999999999998E-7</v>
      </c>
      <c r="II189" s="118">
        <v>1.7999999999999999E-6</v>
      </c>
      <c r="IJ189" s="118">
        <v>6.9999999999999997E-7</v>
      </c>
      <c r="IK189" s="118">
        <v>5.9999999999999997E-7</v>
      </c>
      <c r="IL189" s="138">
        <v>2.9999999999999999E-7</v>
      </c>
      <c r="IM189" s="138">
        <v>4.9999999999999998E-7</v>
      </c>
      <c r="IN189" s="138">
        <v>7.9999999999999996E-7</v>
      </c>
      <c r="IO189" s="138">
        <v>6.9999999999999997E-7</v>
      </c>
      <c r="IP189" s="138">
        <v>6.9999999999999997E-7</v>
      </c>
      <c r="IQ189" s="138">
        <v>5.9999999999999997E-7</v>
      </c>
      <c r="IR189" s="138">
        <v>5.9999999999999997E-7</v>
      </c>
      <c r="IS189" s="118">
        <v>1.9999999999999999E-7</v>
      </c>
      <c r="IT189" s="118">
        <v>1.9999999999999999E-7</v>
      </c>
      <c r="IU189" s="118">
        <v>1.9999999999999999E-7</v>
      </c>
      <c r="IV189" s="118">
        <v>9.9999999999999995E-8</v>
      </c>
      <c r="IW189" s="138">
        <v>3.9999999999999998E-7</v>
      </c>
      <c r="IX189" s="138">
        <v>7.9999999999999996E-7</v>
      </c>
      <c r="IY189" s="138">
        <v>1.1999999999999999E-6</v>
      </c>
      <c r="IZ189" s="138">
        <v>8.9999999999999996E-7</v>
      </c>
      <c r="JA189" s="138">
        <v>1.1000000000000001E-6</v>
      </c>
      <c r="JB189" s="138">
        <v>1.3E-6</v>
      </c>
      <c r="JC189" s="138">
        <v>1.1000000000000001E-6</v>
      </c>
      <c r="JD189" s="138">
        <v>1.1000000000000001E-6</v>
      </c>
      <c r="JE189" s="118">
        <v>7.9999999999999996E-7</v>
      </c>
      <c r="JF189" s="118">
        <v>5.9999999999999997E-7</v>
      </c>
      <c r="JG189" s="118">
        <v>5.9999999999999997E-7</v>
      </c>
      <c r="JH189" s="118">
        <v>6.9999999999999997E-7</v>
      </c>
      <c r="JI189" s="118">
        <v>1.3E-6</v>
      </c>
      <c r="JJ189" s="118">
        <v>4.9999999999999998E-7</v>
      </c>
      <c r="JK189" s="118">
        <v>4.0999999999999997E-6</v>
      </c>
      <c r="JL189" s="118">
        <v>9.9999999999999995E-7</v>
      </c>
      <c r="JM189" s="118">
        <v>1.1999999999999999E-6</v>
      </c>
      <c r="JN189" s="118">
        <v>2.9000000000000002E-6</v>
      </c>
      <c r="JO189" s="118">
        <v>5.9999999999999997E-7</v>
      </c>
      <c r="JP189" s="118">
        <v>1.9999999999999999E-7</v>
      </c>
      <c r="JQ189" s="118">
        <v>2.9999999999999999E-7</v>
      </c>
      <c r="JR189" s="118">
        <v>3.9999999999999998E-7</v>
      </c>
      <c r="JS189" s="118">
        <v>7.9999999999999996E-7</v>
      </c>
      <c r="JT189" s="118">
        <v>2.9999999999999999E-7</v>
      </c>
      <c r="JU189" s="118">
        <v>3.9999999999999998E-7</v>
      </c>
      <c r="JV189" s="118">
        <v>1.9999999999999999E-7</v>
      </c>
      <c r="JW189" s="118">
        <v>2.9999999999999999E-7</v>
      </c>
      <c r="JX189" s="118">
        <v>1.9999999999999999E-7</v>
      </c>
      <c r="JY189" s="118">
        <v>0</v>
      </c>
      <c r="JZ189" s="118">
        <v>1.1000000000000001E-6</v>
      </c>
      <c r="KA189" s="118">
        <v>2.9999999999999999E-7</v>
      </c>
      <c r="KB189" s="118">
        <v>1.9999999999999999E-7</v>
      </c>
      <c r="KC189" s="118">
        <v>2.9999999999999999E-7</v>
      </c>
      <c r="KD189" s="118">
        <v>2.9999999999999999E-7</v>
      </c>
      <c r="KE189" s="118">
        <v>4.9999999999999998E-7</v>
      </c>
      <c r="KF189" s="118">
        <v>6.9999999999999997E-7</v>
      </c>
      <c r="KG189" s="118">
        <v>6.9999999999999997E-7</v>
      </c>
      <c r="KH189" s="118">
        <v>4.9999999999999998E-7</v>
      </c>
      <c r="KI189" s="118">
        <v>2.9999999999999999E-7</v>
      </c>
      <c r="KJ189" s="118">
        <v>8.9999999999999996E-7</v>
      </c>
      <c r="KK189" s="118">
        <v>7.9999999999999996E-7</v>
      </c>
      <c r="KL189" s="118">
        <v>3.9999999999999998E-7</v>
      </c>
      <c r="KM189" s="118">
        <v>1.9999999999999999E-7</v>
      </c>
      <c r="KN189" s="118">
        <v>5.9999999999999997E-7</v>
      </c>
      <c r="KO189" s="118">
        <v>4.9999999999999998E-7</v>
      </c>
      <c r="KP189" s="118">
        <v>4.9999999999999998E-7</v>
      </c>
      <c r="KQ189" s="118">
        <v>6.9999999999999997E-7</v>
      </c>
      <c r="KR189" s="118">
        <v>1.9999999999999999E-7</v>
      </c>
      <c r="KS189" s="118">
        <v>2.9999999999999999E-7</v>
      </c>
      <c r="KT189" s="118">
        <v>2.9999999999999999E-7</v>
      </c>
      <c r="KU189" s="118">
        <v>4.9999999999999998E-7</v>
      </c>
      <c r="KV189" s="118">
        <v>3.9999999999999998E-7</v>
      </c>
      <c r="KW189" s="118">
        <v>9.9999999999999995E-8</v>
      </c>
      <c r="KX189" s="118">
        <v>9.9999999999999995E-8</v>
      </c>
      <c r="KY189" s="118">
        <v>2.9999999999999999E-7</v>
      </c>
      <c r="KZ189" s="118">
        <v>8.9999999999999996E-7</v>
      </c>
      <c r="LA189" s="118">
        <v>4.9999999999999998E-7</v>
      </c>
      <c r="LB189" s="118">
        <v>1.5E-6</v>
      </c>
      <c r="LC189" s="118">
        <v>6.9999999999999997E-7</v>
      </c>
      <c r="LD189" s="118">
        <v>3.1E-6</v>
      </c>
      <c r="LE189" s="118">
        <v>4.9999999999999998E-7</v>
      </c>
      <c r="LF189" s="118">
        <v>5.9999999999999997E-7</v>
      </c>
      <c r="LG189" s="118">
        <v>1.9999999999999999E-7</v>
      </c>
      <c r="LH189" s="118">
        <v>1.9999999999999999E-7</v>
      </c>
      <c r="LI189" s="118">
        <v>2.9999999999999999E-7</v>
      </c>
      <c r="LJ189" s="118">
        <v>1.9999999999999999E-7</v>
      </c>
      <c r="LK189" s="118">
        <v>9.9999999999999995E-8</v>
      </c>
      <c r="LL189" s="118">
        <v>9.9999999999999995E-8</v>
      </c>
      <c r="LM189" s="118">
        <v>9.9999999999999995E-8</v>
      </c>
      <c r="LN189" s="118">
        <v>2.9999999999999999E-7</v>
      </c>
      <c r="LO189" s="118">
        <v>1.5999999999999999E-6</v>
      </c>
      <c r="LP189" s="118">
        <v>9.9999999999999995E-8</v>
      </c>
      <c r="LQ189" s="118">
        <v>6.9999999999999997E-7</v>
      </c>
      <c r="LR189" s="118">
        <v>6.9999999999999997E-7</v>
      </c>
      <c r="LS189" s="118">
        <v>5.9999999999999997E-7</v>
      </c>
      <c r="LT189" s="118">
        <v>1.9999999999999999E-7</v>
      </c>
      <c r="LU189" s="118">
        <v>1.9999999999999999E-7</v>
      </c>
      <c r="LV189" s="118">
        <v>1.9999999999999999E-7</v>
      </c>
      <c r="LW189" s="118">
        <v>9.9999999999999995E-8</v>
      </c>
      <c r="LX189" s="118">
        <v>7.9999999999999996E-7</v>
      </c>
      <c r="LY189" s="118">
        <v>5.9999999999999997E-7</v>
      </c>
      <c r="LZ189" s="118">
        <v>1.9999999999999999E-7</v>
      </c>
      <c r="MA189" s="118">
        <v>1.3E-6</v>
      </c>
      <c r="MB189" s="118">
        <v>1.9999999999999999E-7</v>
      </c>
      <c r="MC189" s="118">
        <v>1.9999999999999999E-7</v>
      </c>
      <c r="MD189" s="118">
        <v>4.9999999999999998E-7</v>
      </c>
      <c r="ME189" s="118">
        <v>2.9999999999999999E-7</v>
      </c>
      <c r="MF189" s="118">
        <v>1.9999999999999999E-7</v>
      </c>
      <c r="MG189" s="118">
        <v>1.9999999999999999E-7</v>
      </c>
      <c r="MH189" s="118">
        <v>8.9999999999999996E-7</v>
      </c>
      <c r="MI189" s="118">
        <v>6.9999999999999997E-7</v>
      </c>
      <c r="MJ189" s="118">
        <v>1.9999999999999999E-7</v>
      </c>
      <c r="MK189" s="118">
        <v>9.9999999999999995E-8</v>
      </c>
      <c r="ML189" s="118">
        <v>2.3999999999999999E-6</v>
      </c>
      <c r="MM189" s="118">
        <v>2.9999999999999999E-7</v>
      </c>
      <c r="MN189" s="118">
        <v>1.5999999999999999E-6</v>
      </c>
      <c r="MO189" s="118">
        <v>3.9999999999999998E-7</v>
      </c>
      <c r="MP189" s="118">
        <v>2.9999999999999999E-7</v>
      </c>
      <c r="MQ189" s="118">
        <v>5.9999999999999997E-7</v>
      </c>
      <c r="MR189" s="118">
        <v>2.9999999999999999E-7</v>
      </c>
      <c r="MS189" s="118">
        <v>4.4000000000000002E-6</v>
      </c>
      <c r="MT189" s="118">
        <v>1.9999999999999999E-7</v>
      </c>
      <c r="MU189" s="118">
        <v>2.9999999999999999E-7</v>
      </c>
      <c r="MV189" s="118">
        <v>4.9999999999999998E-7</v>
      </c>
      <c r="MW189" s="118">
        <v>6.9E-6</v>
      </c>
      <c r="MX189" s="118">
        <v>1.7007700000000001E-2</v>
      </c>
      <c r="MY189" s="118">
        <v>8.9999999999999996E-7</v>
      </c>
      <c r="MZ189" s="118">
        <v>7.6000000000000001E-6</v>
      </c>
      <c r="NA189" s="118">
        <v>5.9999999999999997E-7</v>
      </c>
      <c r="NB189" s="118">
        <v>1.9999999999999999E-7</v>
      </c>
      <c r="NC189" s="118">
        <v>1.5999999999999999E-6</v>
      </c>
      <c r="ND189" s="118">
        <v>5.2000000000000002E-6</v>
      </c>
      <c r="NE189" s="118">
        <v>9.9999999999999995E-7</v>
      </c>
      <c r="NF189" s="118">
        <v>7.9999999999999996E-7</v>
      </c>
      <c r="NG189" s="118">
        <v>1.1000000000000001E-6</v>
      </c>
      <c r="NH189" s="118">
        <v>1.1999999999999999E-6</v>
      </c>
      <c r="NI189" s="118">
        <v>5.3000000000000001E-6</v>
      </c>
      <c r="NJ189" s="118">
        <v>1.9999999999999999E-7</v>
      </c>
      <c r="NK189" s="118">
        <v>1.9999999999999999E-7</v>
      </c>
      <c r="NL189" s="118">
        <v>0</v>
      </c>
      <c r="NM189" s="118">
        <v>1.9999999999999999E-7</v>
      </c>
      <c r="NN189" s="118">
        <v>2.9999999999999999E-7</v>
      </c>
      <c r="NO189" s="118">
        <v>3.9999999999999998E-7</v>
      </c>
      <c r="NP189" s="118">
        <v>9.9999999999999995E-8</v>
      </c>
      <c r="NQ189" s="118">
        <v>9.9999999999999995E-7</v>
      </c>
      <c r="NR189" s="118">
        <v>3.9999999999999998E-7</v>
      </c>
      <c r="NS189" s="118">
        <v>9.9999999999999995E-7</v>
      </c>
      <c r="NT189" s="118">
        <v>5.9999999999999997E-7</v>
      </c>
      <c r="NU189" s="118">
        <v>3.9999999999999998E-7</v>
      </c>
      <c r="NV189" s="118">
        <v>1.1000000000000001E-6</v>
      </c>
      <c r="NW189" s="118">
        <v>1.7E-6</v>
      </c>
      <c r="NX189" s="118">
        <v>1.1000000000000001E-6</v>
      </c>
      <c r="NY189" s="118">
        <v>1.3999999999999999E-6</v>
      </c>
      <c r="NZ189" s="118">
        <v>2.9999999999999999E-7</v>
      </c>
      <c r="OA189" s="118">
        <v>1.9999999999999999E-7</v>
      </c>
      <c r="OB189" s="118">
        <v>3.9999999999999998E-7</v>
      </c>
      <c r="OC189" s="118">
        <v>2.9999999999999999E-7</v>
      </c>
      <c r="OD189" s="118">
        <v>5.9999999999999997E-7</v>
      </c>
      <c r="OE189" s="118">
        <v>2.9999999999999999E-7</v>
      </c>
      <c r="OF189" s="118">
        <v>1.1999999999999999E-6</v>
      </c>
      <c r="OG189" s="118">
        <v>0</v>
      </c>
      <c r="OH189" s="118">
        <v>5.9999999999999997E-7</v>
      </c>
      <c r="OI189" s="118">
        <v>4.9999999999999998E-7</v>
      </c>
      <c r="OJ189" s="118">
        <v>6.9999999999999997E-7</v>
      </c>
      <c r="OK189" s="118">
        <v>6.9999999999999997E-7</v>
      </c>
      <c r="OL189" s="118">
        <v>1.1000000000000001E-6</v>
      </c>
      <c r="OM189" s="118">
        <v>2.9999999999999999E-7</v>
      </c>
      <c r="ON189" s="118">
        <v>1.7100000000000001E-4</v>
      </c>
      <c r="OO189" s="118">
        <v>4.9999999999999998E-7</v>
      </c>
      <c r="OP189" s="118">
        <v>1.3E-6</v>
      </c>
      <c r="OQ189" s="118">
        <v>1.3999999999999999E-6</v>
      </c>
      <c r="OR189" s="119">
        <v>3.1999999999999999E-6</v>
      </c>
    </row>
    <row r="190" spans="1:408" ht="12.75" customHeight="1">
      <c r="A190" s="115">
        <v>339115</v>
      </c>
      <c r="B190" s="69" t="str">
        <f>INDEX('NAICS to ISIC Key'!H:H,MATCH(A190,'NAICS to ISIC Key'!D:D,0))</f>
        <v>ISIC 31T33</v>
      </c>
      <c r="C190" s="121" t="s">
        <v>474</v>
      </c>
      <c r="D190" s="117">
        <v>1.9999999999999999E-6</v>
      </c>
      <c r="E190" s="118">
        <v>3.3000000000000002E-6</v>
      </c>
      <c r="F190" s="118">
        <v>1.9999999999999999E-6</v>
      </c>
      <c r="G190" s="118">
        <v>8.9999999999999996E-7</v>
      </c>
      <c r="H190" s="118">
        <v>1.3999999999999999E-6</v>
      </c>
      <c r="I190" s="118">
        <v>1.7999999999999999E-6</v>
      </c>
      <c r="J190" s="118">
        <v>2.7E-6</v>
      </c>
      <c r="K190" s="118">
        <v>2.2000000000000001E-6</v>
      </c>
      <c r="L190" s="118">
        <v>2.5000000000000002E-6</v>
      </c>
      <c r="M190" s="118">
        <v>7.9999999999999996E-7</v>
      </c>
      <c r="N190" s="118">
        <v>1.3E-6</v>
      </c>
      <c r="O190" s="118">
        <v>1.9999999999999999E-6</v>
      </c>
      <c r="P190" s="118">
        <v>5.9999999999999997E-7</v>
      </c>
      <c r="Q190" s="118">
        <v>1.1000000000000001E-6</v>
      </c>
      <c r="R190" s="118">
        <v>1.5E-6</v>
      </c>
      <c r="S190" s="118">
        <v>1.5999999999999999E-6</v>
      </c>
      <c r="T190" s="118">
        <v>2.3E-6</v>
      </c>
      <c r="U190" s="118">
        <v>1.7999999999999999E-6</v>
      </c>
      <c r="V190" s="118">
        <v>2.0999999999999998E-6</v>
      </c>
      <c r="W190" s="118">
        <v>1.1999999999999999E-6</v>
      </c>
      <c r="X190" s="118">
        <v>1.1999999999999999E-6</v>
      </c>
      <c r="Y190" s="118">
        <v>7.9999999999999996E-7</v>
      </c>
      <c r="Z190" s="118">
        <v>6.9999999999999997E-7</v>
      </c>
      <c r="AA190" s="118">
        <v>8.9999999999999996E-7</v>
      </c>
      <c r="AB190" s="118">
        <v>3.8999999999999999E-6</v>
      </c>
      <c r="AC190" s="118">
        <v>5.4999999999999999E-6</v>
      </c>
      <c r="AD190" s="118">
        <v>9.7999999999999993E-6</v>
      </c>
      <c r="AE190" s="118">
        <v>5.3000000000000001E-6</v>
      </c>
      <c r="AF190" s="118">
        <v>3.7000000000000002E-6</v>
      </c>
      <c r="AG190" s="118">
        <v>2.0999999999999998E-6</v>
      </c>
      <c r="AH190" s="118">
        <v>7.0999999999999998E-6</v>
      </c>
      <c r="AI190" s="118">
        <v>3.0000000000000001E-6</v>
      </c>
      <c r="AJ190" s="118">
        <v>7.7999999999999999E-6</v>
      </c>
      <c r="AK190" s="118">
        <v>5.9000000000000003E-6</v>
      </c>
      <c r="AL190" s="118">
        <v>3.0000000000000001E-6</v>
      </c>
      <c r="AM190" s="118">
        <v>3.1E-6</v>
      </c>
      <c r="AN190" s="118">
        <v>3.4999999999999999E-6</v>
      </c>
      <c r="AO190" s="118">
        <v>3.9999999999999998E-6</v>
      </c>
      <c r="AP190" s="118">
        <v>8.6899999999999998E-5</v>
      </c>
      <c r="AQ190" s="118">
        <v>1.8E-5</v>
      </c>
      <c r="AR190" s="118">
        <v>5.8000000000000004E-6</v>
      </c>
      <c r="AS190" s="118">
        <v>3.1E-6</v>
      </c>
      <c r="AT190" s="118">
        <v>3.0000000000000001E-6</v>
      </c>
      <c r="AU190" s="118">
        <v>2.5000000000000002E-6</v>
      </c>
      <c r="AV190" s="118">
        <v>3.4999999999999999E-6</v>
      </c>
      <c r="AW190" s="118">
        <v>4.3000000000000003E-6</v>
      </c>
      <c r="AX190" s="118">
        <v>4.1999999999999996E-6</v>
      </c>
      <c r="AY190" s="118">
        <v>1.1999999999999999E-6</v>
      </c>
      <c r="AZ190" s="118">
        <v>2.3E-6</v>
      </c>
      <c r="BA190" s="118">
        <v>2.5000000000000002E-6</v>
      </c>
      <c r="BB190" s="118">
        <v>4.6E-6</v>
      </c>
      <c r="BC190" s="118">
        <v>1.7099999999999999E-5</v>
      </c>
      <c r="BD190" s="118">
        <v>3.0199999999999999E-5</v>
      </c>
      <c r="BE190" s="118">
        <v>9.3000000000000007E-6</v>
      </c>
      <c r="BF190" s="118">
        <v>4.5000000000000001E-6</v>
      </c>
      <c r="BG190" s="118">
        <v>2.7E-6</v>
      </c>
      <c r="BH190" s="118">
        <v>6.0000000000000002E-6</v>
      </c>
      <c r="BI190" s="118">
        <v>1.3E-6</v>
      </c>
      <c r="BJ190" s="118">
        <v>2.3E-6</v>
      </c>
      <c r="BK190" s="118">
        <v>5.5999999999999997E-6</v>
      </c>
      <c r="BL190" s="118">
        <v>5.3000000000000001E-6</v>
      </c>
      <c r="BM190" s="118">
        <v>4.5000000000000001E-6</v>
      </c>
      <c r="BN190" s="118">
        <v>1.29E-5</v>
      </c>
      <c r="BO190" s="118">
        <v>7.6000000000000001E-6</v>
      </c>
      <c r="BP190" s="118">
        <v>8.8999999999999995E-6</v>
      </c>
      <c r="BQ190" s="118">
        <v>4.6E-6</v>
      </c>
      <c r="BR190" s="118">
        <v>9.0999999999999993E-6</v>
      </c>
      <c r="BS190" s="118">
        <v>8.8999999999999995E-6</v>
      </c>
      <c r="BT190" s="118">
        <v>6.8000000000000001E-6</v>
      </c>
      <c r="BU190" s="118">
        <v>9.9400000000000004E-5</v>
      </c>
      <c r="BV190" s="118">
        <v>5.8000000000000004E-6</v>
      </c>
      <c r="BW190" s="118">
        <v>4.4000000000000002E-6</v>
      </c>
      <c r="BX190" s="118">
        <v>6.0000000000000002E-6</v>
      </c>
      <c r="BY190" s="118">
        <v>9.8599999999999998E-5</v>
      </c>
      <c r="BZ190" s="118">
        <v>6.1E-6</v>
      </c>
      <c r="CA190" s="118">
        <v>5.4E-6</v>
      </c>
      <c r="CB190" s="118">
        <v>4.4000000000000002E-6</v>
      </c>
      <c r="CC190" s="118">
        <v>5.2000000000000002E-6</v>
      </c>
      <c r="CD190" s="118">
        <v>4.6E-6</v>
      </c>
      <c r="CE190" s="118">
        <v>6.6000000000000003E-6</v>
      </c>
      <c r="CF190" s="118">
        <v>4.6999999999999999E-6</v>
      </c>
      <c r="CG190" s="118">
        <v>6.1999999999999999E-6</v>
      </c>
      <c r="CH190" s="118">
        <v>6.3999999999999997E-6</v>
      </c>
      <c r="CI190" s="118">
        <v>7.9999999999999996E-6</v>
      </c>
      <c r="CJ190" s="118">
        <v>6.3999999999999997E-6</v>
      </c>
      <c r="CK190" s="118">
        <v>1.08E-5</v>
      </c>
      <c r="CL190" s="118">
        <v>5.9000000000000003E-6</v>
      </c>
      <c r="CM190" s="118">
        <v>8.8000000000000004E-6</v>
      </c>
      <c r="CN190" s="118">
        <v>3.65E-5</v>
      </c>
      <c r="CO190" s="118">
        <v>4.0999999999999997E-6</v>
      </c>
      <c r="CP190" s="118">
        <v>3.7000000000000002E-6</v>
      </c>
      <c r="CQ190" s="118">
        <v>4.5000000000000001E-6</v>
      </c>
      <c r="CR190" s="118">
        <v>3.0899999999999999E-5</v>
      </c>
      <c r="CS190" s="118">
        <v>4.6999999999999999E-6</v>
      </c>
      <c r="CT190" s="118">
        <v>6.9E-6</v>
      </c>
      <c r="CU190" s="118">
        <v>1.2769999999999999E-4</v>
      </c>
      <c r="CV190" s="118">
        <v>4.5000000000000001E-6</v>
      </c>
      <c r="CW190" s="118">
        <v>4.1999999999999996E-6</v>
      </c>
      <c r="CX190" s="118">
        <v>4.4000000000000002E-6</v>
      </c>
      <c r="CY190" s="118">
        <v>4.4000000000000002E-6</v>
      </c>
      <c r="CZ190" s="118">
        <v>4.6999999999999999E-6</v>
      </c>
      <c r="DA190" s="118">
        <v>5.4E-6</v>
      </c>
      <c r="DB190" s="118">
        <v>3.8E-6</v>
      </c>
      <c r="DC190" s="118">
        <v>5.4E-6</v>
      </c>
      <c r="DD190" s="118">
        <v>6.9E-6</v>
      </c>
      <c r="DE190" s="118">
        <v>4.0999999999999997E-6</v>
      </c>
      <c r="DF190" s="118">
        <v>5.4999999999999999E-6</v>
      </c>
      <c r="DG190" s="118">
        <v>5.1000000000000003E-6</v>
      </c>
      <c r="DH190" s="118">
        <v>5.4E-6</v>
      </c>
      <c r="DI190" s="118">
        <v>5.4999999999999999E-6</v>
      </c>
      <c r="DJ190" s="118">
        <v>3.9999999999999998E-7</v>
      </c>
      <c r="DK190" s="118">
        <v>1.5E-6</v>
      </c>
      <c r="DL190" s="118">
        <v>1.9999999999999999E-6</v>
      </c>
      <c r="DM190" s="118">
        <v>1.5E-6</v>
      </c>
      <c r="DN190" s="118">
        <v>1.5E-6</v>
      </c>
      <c r="DO190" s="118">
        <v>2.2000000000000001E-6</v>
      </c>
      <c r="DP190" s="118">
        <v>6.9999999999999997E-7</v>
      </c>
      <c r="DQ190" s="118">
        <v>1.7999999999999999E-6</v>
      </c>
      <c r="DR190" s="118">
        <v>2.6000000000000001E-6</v>
      </c>
      <c r="DS190" s="118">
        <v>8.9999999999999996E-7</v>
      </c>
      <c r="DT190" s="118">
        <v>7.9999999999999996E-7</v>
      </c>
      <c r="DU190" s="118">
        <v>1.7999999999999999E-6</v>
      </c>
      <c r="DV190" s="118">
        <v>2.2000000000000001E-6</v>
      </c>
      <c r="DW190" s="118">
        <v>7.9999999999999996E-7</v>
      </c>
      <c r="DX190" s="118">
        <v>1.1000000000000001E-6</v>
      </c>
      <c r="DY190" s="118">
        <v>1.3999999999999999E-6</v>
      </c>
      <c r="DZ190" s="118">
        <v>1.9999999999999999E-6</v>
      </c>
      <c r="EA190" s="118">
        <v>1.1999999999999999E-6</v>
      </c>
      <c r="EB190" s="118">
        <v>2.3E-6</v>
      </c>
      <c r="EC190" s="118">
        <v>1.1999999999999999E-6</v>
      </c>
      <c r="ED190" s="118">
        <v>3.4000000000000001E-6</v>
      </c>
      <c r="EE190" s="118">
        <v>4.8999999999999997E-6</v>
      </c>
      <c r="EF190" s="118">
        <v>3.0000000000000001E-6</v>
      </c>
      <c r="EG190" s="118">
        <v>5.3000000000000001E-6</v>
      </c>
      <c r="EH190" s="118">
        <v>4.6E-6</v>
      </c>
      <c r="EI190" s="118">
        <v>3.8999999999999999E-6</v>
      </c>
      <c r="EJ190" s="118">
        <v>3.9999999999999998E-6</v>
      </c>
      <c r="EK190" s="118">
        <v>4.0999999999999997E-6</v>
      </c>
      <c r="EL190" s="118">
        <v>4.5000000000000001E-6</v>
      </c>
      <c r="EM190" s="118">
        <v>4.7999999999999998E-6</v>
      </c>
      <c r="EN190" s="118">
        <v>5.2000000000000002E-6</v>
      </c>
      <c r="EO190" s="118">
        <v>2.3E-6</v>
      </c>
      <c r="EP190" s="118">
        <v>4.4000000000000002E-6</v>
      </c>
      <c r="EQ190" s="118">
        <v>2.6000000000000001E-6</v>
      </c>
      <c r="ER190" s="118">
        <v>5.4999999999999999E-6</v>
      </c>
      <c r="ES190" s="118">
        <v>2.7E-6</v>
      </c>
      <c r="ET190" s="118">
        <v>1.8199999999999999E-5</v>
      </c>
      <c r="EU190" s="118">
        <v>1.7099999999999999E-5</v>
      </c>
      <c r="EV190" s="118">
        <v>1.8899999999999999E-5</v>
      </c>
      <c r="EW190" s="118">
        <v>1.1800000000000001E-5</v>
      </c>
      <c r="EX190" s="118">
        <v>7.9000000000000006E-6</v>
      </c>
      <c r="EY190" s="118">
        <v>9.0999999999999993E-6</v>
      </c>
      <c r="EZ190" s="118">
        <v>4.5000000000000001E-6</v>
      </c>
      <c r="FA190" s="118">
        <v>6.9999999999999999E-6</v>
      </c>
      <c r="FB190" s="118">
        <v>3.6999999999999998E-5</v>
      </c>
      <c r="FC190" s="118">
        <v>3.8999999999999999E-6</v>
      </c>
      <c r="FD190" s="118">
        <v>3.2499999999999997E-5</v>
      </c>
      <c r="FE190" s="118">
        <v>8.8499999999999996E-5</v>
      </c>
      <c r="FF190" s="118">
        <v>4.4499999999999997E-5</v>
      </c>
      <c r="FG190" s="118">
        <v>5.0099999999999998E-5</v>
      </c>
      <c r="FH190" s="118">
        <v>1.0900000000000001E-5</v>
      </c>
      <c r="FI190" s="118">
        <v>6.9E-6</v>
      </c>
      <c r="FJ190" s="118">
        <v>8.9999999999999996E-7</v>
      </c>
      <c r="FK190" s="118">
        <v>2.6000000000000001E-6</v>
      </c>
      <c r="FL190" s="118">
        <v>2.5000000000000002E-6</v>
      </c>
      <c r="FM190" s="118">
        <v>1.7999999999999999E-6</v>
      </c>
      <c r="FN190" s="118">
        <v>6.6000000000000003E-6</v>
      </c>
      <c r="FO190" s="118">
        <v>5.3000000000000001E-5</v>
      </c>
      <c r="FP190" s="118">
        <v>5.1000000000000003E-6</v>
      </c>
      <c r="FQ190" s="118">
        <v>3.9999999999999998E-6</v>
      </c>
      <c r="FR190" s="118">
        <v>4.4000000000000002E-6</v>
      </c>
      <c r="FS190" s="118">
        <v>7.6000000000000001E-6</v>
      </c>
      <c r="FT190" s="118">
        <v>5.4E-6</v>
      </c>
      <c r="FU190" s="118">
        <v>2.5970000000000002E-4</v>
      </c>
      <c r="FV190" s="118">
        <v>3.8300000000000003E-5</v>
      </c>
      <c r="FW190" s="118">
        <v>3.2400000000000001E-5</v>
      </c>
      <c r="FX190" s="118">
        <v>8.5099999999999995E-5</v>
      </c>
      <c r="FY190" s="118">
        <v>1.8E-5</v>
      </c>
      <c r="FZ190" s="118">
        <v>2.58E-5</v>
      </c>
      <c r="GA190" s="118">
        <v>4.3090000000000001E-4</v>
      </c>
      <c r="GB190" s="118">
        <v>5.5899999999999997E-5</v>
      </c>
      <c r="GC190" s="118">
        <v>1.2239999999999999E-4</v>
      </c>
      <c r="GD190" s="118">
        <v>4.5000000000000001E-6</v>
      </c>
      <c r="GE190" s="118">
        <v>1.0012000000000001</v>
      </c>
      <c r="GF190" s="118">
        <v>1.5E-6</v>
      </c>
      <c r="GG190" s="118">
        <v>1.5E-6</v>
      </c>
      <c r="GH190" s="118">
        <v>3.0000000000000001E-6</v>
      </c>
      <c r="GI190" s="118">
        <v>2.0999999999999998E-6</v>
      </c>
      <c r="GJ190" s="118">
        <v>3.1E-6</v>
      </c>
      <c r="GK190" s="118">
        <v>4.6E-6</v>
      </c>
      <c r="GL190" s="118">
        <v>5.4799999999999997E-5</v>
      </c>
      <c r="GM190" s="118">
        <v>2.3999999999999999E-6</v>
      </c>
      <c r="GN190" s="118">
        <v>2.5000000000000002E-6</v>
      </c>
      <c r="GO190" s="118">
        <v>2.5000000000000002E-6</v>
      </c>
      <c r="GP190" s="118">
        <v>2.6000000000000001E-6</v>
      </c>
      <c r="GQ190" s="118">
        <v>2.3999999999999999E-6</v>
      </c>
      <c r="GR190" s="118">
        <v>1.9E-6</v>
      </c>
      <c r="GS190" s="118">
        <v>2.3999999999999999E-6</v>
      </c>
      <c r="GT190" s="118">
        <v>2.3999999999999999E-6</v>
      </c>
      <c r="GU190" s="118">
        <v>2.3E-6</v>
      </c>
      <c r="GV190" s="118">
        <v>2.9000000000000002E-6</v>
      </c>
      <c r="GW190" s="118">
        <v>2.7999999999999999E-6</v>
      </c>
      <c r="GX190" s="118">
        <v>2.7E-6</v>
      </c>
      <c r="GY190" s="118">
        <v>2.7999999999999999E-6</v>
      </c>
      <c r="GZ190" s="118">
        <v>2.7E-6</v>
      </c>
      <c r="HA190" s="118">
        <v>2.3E-6</v>
      </c>
      <c r="HB190" s="118">
        <v>1.7999999999999999E-6</v>
      </c>
      <c r="HC190" s="118">
        <v>1.1000000000000001E-6</v>
      </c>
      <c r="HD190" s="118">
        <v>1.9999999999999999E-6</v>
      </c>
      <c r="HE190" s="118">
        <v>2.3E-6</v>
      </c>
      <c r="HF190" s="118">
        <v>2.3999999999999999E-6</v>
      </c>
      <c r="HG190" s="118">
        <v>2.2000000000000001E-6</v>
      </c>
      <c r="HH190" s="118">
        <v>1.5E-6</v>
      </c>
      <c r="HI190" s="118">
        <v>2.5000000000000002E-6</v>
      </c>
      <c r="HJ190" s="118">
        <v>2.2000000000000001E-6</v>
      </c>
      <c r="HK190" s="118">
        <v>3.1999999999999999E-6</v>
      </c>
      <c r="HL190" s="118">
        <v>2.3999999999999999E-6</v>
      </c>
      <c r="HM190" s="118">
        <v>2.9000000000000002E-6</v>
      </c>
      <c r="HN190" s="118">
        <v>2.6000000000000001E-6</v>
      </c>
      <c r="HO190" s="118">
        <v>1.5E-6</v>
      </c>
      <c r="HP190" s="118">
        <v>3.1E-6</v>
      </c>
      <c r="HQ190" s="118">
        <v>2.3999999999999999E-6</v>
      </c>
      <c r="HR190" s="118">
        <v>2.6000000000000001E-6</v>
      </c>
      <c r="HS190" s="118">
        <v>1.1800000000000001E-5</v>
      </c>
      <c r="HT190" s="118">
        <v>4.4000000000000002E-6</v>
      </c>
      <c r="HU190" s="118">
        <v>2.9000000000000002E-6</v>
      </c>
      <c r="HV190" s="118">
        <v>1.3999999999999999E-6</v>
      </c>
      <c r="HW190" s="118">
        <v>4.4000000000000002E-6</v>
      </c>
      <c r="HX190" s="118">
        <v>4.0999999999999997E-6</v>
      </c>
      <c r="HY190" s="118">
        <v>3.1999999999999999E-6</v>
      </c>
      <c r="HZ190" s="118">
        <v>4.0999999999999997E-6</v>
      </c>
      <c r="IA190" s="118">
        <v>6.1999999999999999E-6</v>
      </c>
      <c r="IB190" s="118">
        <v>3.7000000000000002E-6</v>
      </c>
      <c r="IC190" s="118">
        <v>4.0999999999999997E-6</v>
      </c>
      <c r="ID190" s="118">
        <v>3.1E-6</v>
      </c>
      <c r="IE190" s="118">
        <v>4.0999999999999997E-6</v>
      </c>
      <c r="IF190" s="118">
        <v>2.3999999999999999E-6</v>
      </c>
      <c r="IG190" s="118">
        <v>2.6000000000000001E-6</v>
      </c>
      <c r="IH190" s="118">
        <v>5.9999999999999997E-7</v>
      </c>
      <c r="II190" s="118">
        <v>1.5999999999999999E-6</v>
      </c>
      <c r="IJ190" s="118">
        <v>1.7E-6</v>
      </c>
      <c r="IK190" s="118">
        <v>1.5999999999999999E-6</v>
      </c>
      <c r="IL190" s="138">
        <v>9.9999999999999995E-7</v>
      </c>
      <c r="IM190" s="138">
        <v>1.5E-6</v>
      </c>
      <c r="IN190" s="138">
        <v>1.9E-6</v>
      </c>
      <c r="IO190" s="138">
        <v>1.7999999999999999E-6</v>
      </c>
      <c r="IP190" s="138">
        <v>2.0999999999999998E-6</v>
      </c>
      <c r="IQ190" s="138">
        <v>1.9999999999999999E-6</v>
      </c>
      <c r="IR190" s="138">
        <v>2.3999999999999999E-6</v>
      </c>
      <c r="IS190" s="118">
        <v>1.1999999999999999E-6</v>
      </c>
      <c r="IT190" s="118">
        <v>1.5999999999999999E-6</v>
      </c>
      <c r="IU190" s="118">
        <v>2.3E-6</v>
      </c>
      <c r="IV190" s="118">
        <v>5.9999999999999997E-7</v>
      </c>
      <c r="IW190" s="138">
        <v>1.5E-6</v>
      </c>
      <c r="IX190" s="138">
        <v>2.5000000000000002E-6</v>
      </c>
      <c r="IY190" s="138">
        <v>2.9000000000000002E-6</v>
      </c>
      <c r="IZ190" s="138">
        <v>3.1E-6</v>
      </c>
      <c r="JA190" s="138">
        <v>3.8999999999999999E-6</v>
      </c>
      <c r="JB190" s="138">
        <v>3.7000000000000002E-6</v>
      </c>
      <c r="JC190" s="138">
        <v>2.6000000000000001E-6</v>
      </c>
      <c r="JD190" s="138">
        <v>3.1E-6</v>
      </c>
      <c r="JE190" s="118">
        <v>2.6000000000000001E-6</v>
      </c>
      <c r="JF190" s="118">
        <v>1.9999999999999999E-6</v>
      </c>
      <c r="JG190" s="118">
        <v>2.2000000000000001E-6</v>
      </c>
      <c r="JH190" s="118">
        <v>2.9000000000000002E-6</v>
      </c>
      <c r="JI190" s="118">
        <v>3.8984000000000002E-3</v>
      </c>
      <c r="JJ190" s="118">
        <v>2.5000000000000002E-6</v>
      </c>
      <c r="JK190" s="118">
        <v>5.1000000000000003E-6</v>
      </c>
      <c r="JL190" s="118">
        <v>4.4000000000000002E-6</v>
      </c>
      <c r="JM190" s="118">
        <v>2.7E-6</v>
      </c>
      <c r="JN190" s="118">
        <v>6.6000000000000003E-6</v>
      </c>
      <c r="JO190" s="118">
        <v>4.0999999999999997E-6</v>
      </c>
      <c r="JP190" s="118">
        <v>1.9999999999999999E-6</v>
      </c>
      <c r="JQ190" s="118">
        <v>3.4999999999999999E-6</v>
      </c>
      <c r="JR190" s="118">
        <v>3.1999999999999999E-6</v>
      </c>
      <c r="JS190" s="118">
        <v>4.3000000000000003E-6</v>
      </c>
      <c r="JT190" s="118">
        <v>5.0000000000000004E-6</v>
      </c>
      <c r="JU190" s="118">
        <v>5.6999999999999996E-6</v>
      </c>
      <c r="JV190" s="118">
        <v>1.1999999999999999E-6</v>
      </c>
      <c r="JW190" s="118">
        <v>3.7000000000000002E-6</v>
      </c>
      <c r="JX190" s="118">
        <v>1.7E-6</v>
      </c>
      <c r="JY190" s="118">
        <v>0</v>
      </c>
      <c r="JZ190" s="118">
        <v>1.5999999999999999E-6</v>
      </c>
      <c r="KA190" s="118">
        <v>4.8999999999999997E-6</v>
      </c>
      <c r="KB190" s="118">
        <v>1.7999999999999999E-6</v>
      </c>
      <c r="KC190" s="118">
        <v>1.9E-6</v>
      </c>
      <c r="KD190" s="118">
        <v>3.1E-6</v>
      </c>
      <c r="KE190" s="118">
        <v>3.1E-6</v>
      </c>
      <c r="KF190" s="118">
        <v>3.7000000000000002E-6</v>
      </c>
      <c r="KG190" s="118">
        <v>2.2000000000000001E-6</v>
      </c>
      <c r="KH190" s="118">
        <v>2.7999999999999999E-6</v>
      </c>
      <c r="KI190" s="118">
        <v>1.3E-6</v>
      </c>
      <c r="KJ190" s="118">
        <v>1.9999999999999999E-6</v>
      </c>
      <c r="KK190" s="118">
        <v>3.1999999999999999E-6</v>
      </c>
      <c r="KL190" s="118">
        <v>1.5999999999999999E-6</v>
      </c>
      <c r="KM190" s="118">
        <v>6.9999999999999997E-7</v>
      </c>
      <c r="KN190" s="118">
        <v>1.3999999999999999E-6</v>
      </c>
      <c r="KO190" s="118">
        <v>2.7E-6</v>
      </c>
      <c r="KP190" s="118">
        <v>2.5000000000000002E-6</v>
      </c>
      <c r="KQ190" s="118">
        <v>3.4000000000000001E-6</v>
      </c>
      <c r="KR190" s="118">
        <v>9.9999999999999995E-7</v>
      </c>
      <c r="KS190" s="118">
        <v>1.3999999999999999E-6</v>
      </c>
      <c r="KT190" s="118">
        <v>1.3999999999999999E-6</v>
      </c>
      <c r="KU190" s="118">
        <v>2.3999999999999999E-6</v>
      </c>
      <c r="KV190" s="118">
        <v>8.9999999999999996E-7</v>
      </c>
      <c r="KW190" s="118">
        <v>9.9999999999999995E-7</v>
      </c>
      <c r="KX190" s="118">
        <v>3.9999999999999998E-7</v>
      </c>
      <c r="KY190" s="118">
        <v>6.9999999999999997E-7</v>
      </c>
      <c r="KZ190" s="118">
        <v>1.5E-6</v>
      </c>
      <c r="LA190" s="118">
        <v>1.3999999999999999E-6</v>
      </c>
      <c r="LB190" s="118">
        <v>3.0000000000000001E-6</v>
      </c>
      <c r="LC190" s="118">
        <v>1.9E-6</v>
      </c>
      <c r="LD190" s="118">
        <v>2.3E-6</v>
      </c>
      <c r="LE190" s="118">
        <v>1.7999999999999999E-6</v>
      </c>
      <c r="LF190" s="118">
        <v>8.9999999999999996E-7</v>
      </c>
      <c r="LG190" s="118">
        <v>7.9999999999999996E-7</v>
      </c>
      <c r="LH190" s="118">
        <v>1.1000000000000001E-6</v>
      </c>
      <c r="LI190" s="118">
        <v>1.3999999999999999E-6</v>
      </c>
      <c r="LJ190" s="118">
        <v>1.1000000000000001E-6</v>
      </c>
      <c r="LK190" s="118">
        <v>3.9999999999999998E-7</v>
      </c>
      <c r="LL190" s="118">
        <v>7.9999999999999996E-7</v>
      </c>
      <c r="LM190" s="118">
        <v>5.9999999999999997E-7</v>
      </c>
      <c r="LN190" s="118">
        <v>1.3999999999999999E-6</v>
      </c>
      <c r="LO190" s="118">
        <v>3.9999999999999998E-7</v>
      </c>
      <c r="LP190" s="118">
        <v>9.9999999999999995E-8</v>
      </c>
      <c r="LQ190" s="118">
        <v>1.24E-5</v>
      </c>
      <c r="LR190" s="118">
        <v>3.8E-6</v>
      </c>
      <c r="LS190" s="118">
        <v>7.0999999999999998E-6</v>
      </c>
      <c r="LT190" s="118">
        <v>1.5E-6</v>
      </c>
      <c r="LU190" s="118">
        <v>1.1000000000000001E-6</v>
      </c>
      <c r="LV190" s="118">
        <v>1.3999999999999999E-6</v>
      </c>
      <c r="LW190" s="118">
        <v>3.9999999999999998E-7</v>
      </c>
      <c r="LX190" s="118">
        <v>1.1999999999999999E-6</v>
      </c>
      <c r="LY190" s="118">
        <v>1.1000000000000001E-6</v>
      </c>
      <c r="LZ190" s="118">
        <v>8.9999999999999996E-7</v>
      </c>
      <c r="MA190" s="118">
        <v>2.0999999999999998E-6</v>
      </c>
      <c r="MB190" s="118">
        <v>1.1999999999999999E-6</v>
      </c>
      <c r="MC190" s="118">
        <v>9.9999999999999995E-7</v>
      </c>
      <c r="MD190" s="118">
        <v>2.6000000000000001E-6</v>
      </c>
      <c r="ME190" s="118">
        <v>3.4999999999999999E-6</v>
      </c>
      <c r="MF190" s="118">
        <v>1.7999999999999999E-6</v>
      </c>
      <c r="MG190" s="118">
        <v>1.3999999999999999E-6</v>
      </c>
      <c r="MH190" s="118">
        <v>1.9E-6</v>
      </c>
      <c r="MI190" s="118">
        <v>1.1000000000000001E-6</v>
      </c>
      <c r="MJ190" s="118">
        <v>1.3999999999999999E-6</v>
      </c>
      <c r="MK190" s="118">
        <v>4.9999999999999998E-7</v>
      </c>
      <c r="ML190" s="118">
        <v>7.9000000000000006E-6</v>
      </c>
      <c r="MM190" s="118">
        <v>1.3999999999999999E-6</v>
      </c>
      <c r="MN190" s="118">
        <v>1.9E-6</v>
      </c>
      <c r="MO190" s="118">
        <v>1.7999999999999999E-6</v>
      </c>
      <c r="MP190" s="118">
        <v>1.5E-6</v>
      </c>
      <c r="MQ190" s="118">
        <v>1.3E-6</v>
      </c>
      <c r="MR190" s="118">
        <v>6.1E-6</v>
      </c>
      <c r="MS190" s="118">
        <v>1.03E-5</v>
      </c>
      <c r="MT190" s="118">
        <v>1.1000000000000001E-6</v>
      </c>
      <c r="MU190" s="118">
        <v>1.7999999999999999E-6</v>
      </c>
      <c r="MV190" s="118">
        <v>2.6000000000000001E-6</v>
      </c>
      <c r="MW190" s="118">
        <v>1.9899999999999999E-5</v>
      </c>
      <c r="MX190" s="118">
        <v>1.73E-5</v>
      </c>
      <c r="MY190" s="118">
        <v>4.4000000000000002E-6</v>
      </c>
      <c r="MZ190" s="118">
        <v>1.17E-5</v>
      </c>
      <c r="NA190" s="118">
        <v>2.6000000000000001E-6</v>
      </c>
      <c r="NB190" s="118">
        <v>4.4000000000000002E-6</v>
      </c>
      <c r="NC190" s="118">
        <v>1.0000000000000001E-5</v>
      </c>
      <c r="ND190" s="118">
        <v>1.2300000000000001E-5</v>
      </c>
      <c r="NE190" s="118">
        <v>8.4999999999999999E-6</v>
      </c>
      <c r="NF190" s="118">
        <v>4.3000000000000003E-6</v>
      </c>
      <c r="NG190" s="118">
        <v>3.3000000000000002E-6</v>
      </c>
      <c r="NH190" s="118">
        <v>2.6000000000000001E-6</v>
      </c>
      <c r="NI190" s="118">
        <v>1.6399999999999999E-5</v>
      </c>
      <c r="NJ190" s="118">
        <v>1.3999999999999999E-6</v>
      </c>
      <c r="NK190" s="118">
        <v>9.9999999999999995E-7</v>
      </c>
      <c r="NL190" s="118">
        <v>2.9999999999999999E-7</v>
      </c>
      <c r="NM190" s="118">
        <v>1.7E-6</v>
      </c>
      <c r="NN190" s="118">
        <v>2.3999999999999999E-6</v>
      </c>
      <c r="NO190" s="118">
        <v>1.7999999999999999E-6</v>
      </c>
      <c r="NP190" s="118">
        <v>5.9999999999999997E-7</v>
      </c>
      <c r="NQ190" s="118">
        <v>4.5399999999999999E-5</v>
      </c>
      <c r="NR190" s="118">
        <v>2.0999999999999998E-6</v>
      </c>
      <c r="NS190" s="118">
        <v>6.1E-6</v>
      </c>
      <c r="NT190" s="118">
        <v>1.36E-5</v>
      </c>
      <c r="NU190" s="118">
        <v>6.9999999999999999E-6</v>
      </c>
      <c r="NV190" s="118">
        <v>2.3999999999999999E-6</v>
      </c>
      <c r="NW190" s="118">
        <v>1.1000000000000001E-6</v>
      </c>
      <c r="NX190" s="118">
        <v>5.2099999999999999E-5</v>
      </c>
      <c r="NY190" s="118">
        <v>2.5000000000000002E-6</v>
      </c>
      <c r="NZ190" s="118">
        <v>2.0999999999999998E-6</v>
      </c>
      <c r="OA190" s="118">
        <v>2.2000000000000001E-6</v>
      </c>
      <c r="OB190" s="118">
        <v>1.5999999999999999E-6</v>
      </c>
      <c r="OC190" s="118">
        <v>1.5999999999999999E-6</v>
      </c>
      <c r="OD190" s="118">
        <v>4.1999999999999996E-6</v>
      </c>
      <c r="OE190" s="118">
        <v>1.3E-6</v>
      </c>
      <c r="OF190" s="118">
        <v>2.2000000000000001E-6</v>
      </c>
      <c r="OG190" s="118">
        <v>0</v>
      </c>
      <c r="OH190" s="118">
        <v>1.5E-6</v>
      </c>
      <c r="OI190" s="118">
        <v>1.1999999999999999E-6</v>
      </c>
      <c r="OJ190" s="118">
        <v>2.3999999999999999E-6</v>
      </c>
      <c r="OK190" s="118">
        <v>1.5E-6</v>
      </c>
      <c r="OL190" s="118">
        <v>2.7E-6</v>
      </c>
      <c r="OM190" s="118">
        <v>1.7E-6</v>
      </c>
      <c r="ON190" s="118">
        <v>1.3499999999999999E-5</v>
      </c>
      <c r="OO190" s="118">
        <v>1.7E-6</v>
      </c>
      <c r="OP190" s="118">
        <v>1.2E-5</v>
      </c>
      <c r="OQ190" s="118">
        <v>3.4000000000000001E-6</v>
      </c>
      <c r="OR190" s="119">
        <v>2.7E-6</v>
      </c>
    </row>
    <row r="191" spans="1:408" ht="12.75" customHeight="1">
      <c r="A191" s="115">
        <v>339116</v>
      </c>
      <c r="B191" s="69" t="str">
        <f>INDEX('NAICS to ISIC Key'!H:H,MATCH(A191,'NAICS to ISIC Key'!D:D,0))</f>
        <v>ISIC 31T33</v>
      </c>
      <c r="C191" s="121" t="s">
        <v>475</v>
      </c>
      <c r="D191" s="117">
        <v>0</v>
      </c>
      <c r="E191" s="118">
        <v>0</v>
      </c>
      <c r="F191" s="118">
        <v>0</v>
      </c>
      <c r="G191" s="118">
        <v>0</v>
      </c>
      <c r="H191" s="118">
        <v>0</v>
      </c>
      <c r="I191" s="118">
        <v>0</v>
      </c>
      <c r="J191" s="118">
        <v>0</v>
      </c>
      <c r="K191" s="118">
        <v>0</v>
      </c>
      <c r="L191" s="118">
        <v>0</v>
      </c>
      <c r="M191" s="118">
        <v>0</v>
      </c>
      <c r="N191" s="118">
        <v>0</v>
      </c>
      <c r="O191" s="118">
        <v>0</v>
      </c>
      <c r="P191" s="118">
        <v>0</v>
      </c>
      <c r="Q191" s="118">
        <v>0</v>
      </c>
      <c r="R191" s="118">
        <v>0</v>
      </c>
      <c r="S191" s="118">
        <v>0</v>
      </c>
      <c r="T191" s="118">
        <v>0</v>
      </c>
      <c r="U191" s="118">
        <v>0</v>
      </c>
      <c r="V191" s="118">
        <v>0</v>
      </c>
      <c r="W191" s="118">
        <v>0</v>
      </c>
      <c r="X191" s="118">
        <v>0</v>
      </c>
      <c r="Y191" s="118">
        <v>0</v>
      </c>
      <c r="Z191" s="118">
        <v>0</v>
      </c>
      <c r="AA191" s="118">
        <v>0</v>
      </c>
      <c r="AB191" s="118">
        <v>0</v>
      </c>
      <c r="AC191" s="118">
        <v>0</v>
      </c>
      <c r="AD191" s="118">
        <v>9.9999999999999995E-8</v>
      </c>
      <c r="AE191" s="118">
        <v>0</v>
      </c>
      <c r="AF191" s="118">
        <v>0</v>
      </c>
      <c r="AG191" s="118">
        <v>0</v>
      </c>
      <c r="AH191" s="118">
        <v>0</v>
      </c>
      <c r="AI191" s="118">
        <v>9.9999999999999995E-8</v>
      </c>
      <c r="AJ191" s="118">
        <v>9.9999999999999995E-8</v>
      </c>
      <c r="AK191" s="118">
        <v>0</v>
      </c>
      <c r="AL191" s="118">
        <v>0</v>
      </c>
      <c r="AM191" s="118">
        <v>0</v>
      </c>
      <c r="AN191" s="118">
        <v>0</v>
      </c>
      <c r="AO191" s="118">
        <v>0</v>
      </c>
      <c r="AP191" s="118">
        <v>1.9999999999999999E-7</v>
      </c>
      <c r="AQ191" s="118">
        <v>9.9999999999999995E-8</v>
      </c>
      <c r="AR191" s="118">
        <v>3.9999999999999998E-7</v>
      </c>
      <c r="AS191" s="118">
        <v>9.9999999999999995E-8</v>
      </c>
      <c r="AT191" s="118">
        <v>9.9999999999999995E-8</v>
      </c>
      <c r="AU191" s="118">
        <v>0</v>
      </c>
      <c r="AV191" s="118">
        <v>0</v>
      </c>
      <c r="AW191" s="118">
        <v>9.9999999999999995E-8</v>
      </c>
      <c r="AX191" s="118">
        <v>2.9999999999999999E-7</v>
      </c>
      <c r="AY191" s="118">
        <v>0</v>
      </c>
      <c r="AZ191" s="118">
        <v>0</v>
      </c>
      <c r="BA191" s="118">
        <v>0</v>
      </c>
      <c r="BB191" s="118">
        <v>2.9999999999999999E-7</v>
      </c>
      <c r="BC191" s="118">
        <v>2.0999999999999998E-6</v>
      </c>
      <c r="BD191" s="118">
        <v>9.9999999999999995E-8</v>
      </c>
      <c r="BE191" s="118">
        <v>1.9999999999999999E-7</v>
      </c>
      <c r="BF191" s="118">
        <v>0</v>
      </c>
      <c r="BG191" s="118">
        <v>9.9999999999999995E-8</v>
      </c>
      <c r="BH191" s="118">
        <v>9.9999999999999995E-8</v>
      </c>
      <c r="BI191" s="118">
        <v>9.9999999999999995E-8</v>
      </c>
      <c r="BJ191" s="118">
        <v>2.9999999999999999E-7</v>
      </c>
      <c r="BK191" s="118">
        <v>3.9999999999999998E-7</v>
      </c>
      <c r="BL191" s="118">
        <v>9.9999999999999995E-8</v>
      </c>
      <c r="BM191" s="118">
        <v>0</v>
      </c>
      <c r="BN191" s="118">
        <v>9.9999999999999995E-8</v>
      </c>
      <c r="BO191" s="118">
        <v>9.9999999999999995E-8</v>
      </c>
      <c r="BP191" s="118">
        <v>0</v>
      </c>
      <c r="BQ191" s="118">
        <v>0</v>
      </c>
      <c r="BR191" s="118">
        <v>0</v>
      </c>
      <c r="BS191" s="118">
        <v>9.9999999999999995E-8</v>
      </c>
      <c r="BT191" s="118">
        <v>0</v>
      </c>
      <c r="BU191" s="118">
        <v>1.9999999999999999E-7</v>
      </c>
      <c r="BV191" s="118">
        <v>0</v>
      </c>
      <c r="BW191" s="118">
        <v>0</v>
      </c>
      <c r="BX191" s="118">
        <v>0</v>
      </c>
      <c r="BY191" s="118">
        <v>1.9999999999999999E-7</v>
      </c>
      <c r="BZ191" s="118">
        <v>0</v>
      </c>
      <c r="CA191" s="118">
        <v>0</v>
      </c>
      <c r="CB191" s="118">
        <v>9.9999999999999995E-8</v>
      </c>
      <c r="CC191" s="118">
        <v>0</v>
      </c>
      <c r="CD191" s="118">
        <v>0</v>
      </c>
      <c r="CE191" s="118">
        <v>0</v>
      </c>
      <c r="CF191" s="118">
        <v>0</v>
      </c>
      <c r="CG191" s="118">
        <v>9.9999999999999995E-8</v>
      </c>
      <c r="CH191" s="118">
        <v>9.9999999999999995E-8</v>
      </c>
      <c r="CI191" s="118">
        <v>0</v>
      </c>
      <c r="CJ191" s="118">
        <v>0</v>
      </c>
      <c r="CK191" s="118">
        <v>4.9999999999999998E-7</v>
      </c>
      <c r="CL191" s="118">
        <v>2.9999999999999999E-7</v>
      </c>
      <c r="CM191" s="118">
        <v>1.9999999999999999E-7</v>
      </c>
      <c r="CN191" s="118">
        <v>9.9999999999999995E-8</v>
      </c>
      <c r="CO191" s="118">
        <v>9.9999999999999995E-8</v>
      </c>
      <c r="CP191" s="118">
        <v>9.9999999999999995E-8</v>
      </c>
      <c r="CQ191" s="118">
        <v>0</v>
      </c>
      <c r="CR191" s="118">
        <v>9.9999999999999995E-8</v>
      </c>
      <c r="CS191" s="118">
        <v>0</v>
      </c>
      <c r="CT191" s="118">
        <v>0</v>
      </c>
      <c r="CU191" s="118">
        <v>2.9999999999999999E-7</v>
      </c>
      <c r="CV191" s="118">
        <v>0</v>
      </c>
      <c r="CW191" s="118">
        <v>9.9999999999999995E-8</v>
      </c>
      <c r="CX191" s="118">
        <v>0</v>
      </c>
      <c r="CY191" s="118">
        <v>0</v>
      </c>
      <c r="CZ191" s="118">
        <v>0</v>
      </c>
      <c r="DA191" s="118">
        <v>9.9999999999999995E-8</v>
      </c>
      <c r="DB191" s="118">
        <v>9.9999999999999995E-8</v>
      </c>
      <c r="DC191" s="118">
        <v>1.9999999999999999E-7</v>
      </c>
      <c r="DD191" s="118">
        <v>0</v>
      </c>
      <c r="DE191" s="118">
        <v>0</v>
      </c>
      <c r="DF191" s="118">
        <v>1.9999999999999999E-7</v>
      </c>
      <c r="DG191" s="118">
        <v>0</v>
      </c>
      <c r="DH191" s="118">
        <v>2.9999999999999999E-7</v>
      </c>
      <c r="DI191" s="118">
        <v>0</v>
      </c>
      <c r="DJ191" s="118">
        <v>0</v>
      </c>
      <c r="DK191" s="118">
        <v>0</v>
      </c>
      <c r="DL191" s="118">
        <v>0</v>
      </c>
      <c r="DM191" s="118">
        <v>0</v>
      </c>
      <c r="DN191" s="118">
        <v>0</v>
      </c>
      <c r="DO191" s="118">
        <v>0</v>
      </c>
      <c r="DP191" s="118">
        <v>0</v>
      </c>
      <c r="DQ191" s="118">
        <v>0</v>
      </c>
      <c r="DR191" s="118">
        <v>0</v>
      </c>
      <c r="DS191" s="118">
        <v>0</v>
      </c>
      <c r="DT191" s="118">
        <v>0</v>
      </c>
      <c r="DU191" s="118">
        <v>0</v>
      </c>
      <c r="DV191" s="118">
        <v>0</v>
      </c>
      <c r="DW191" s="118">
        <v>0</v>
      </c>
      <c r="DX191" s="118">
        <v>0</v>
      </c>
      <c r="DY191" s="118">
        <v>0</v>
      </c>
      <c r="DZ191" s="118">
        <v>0</v>
      </c>
      <c r="EA191" s="118">
        <v>0</v>
      </c>
      <c r="EB191" s="118">
        <v>0</v>
      </c>
      <c r="EC191" s="118">
        <v>0</v>
      </c>
      <c r="ED191" s="118">
        <v>0</v>
      </c>
      <c r="EE191" s="118">
        <v>1.9999999999999999E-7</v>
      </c>
      <c r="EF191" s="118">
        <v>0</v>
      </c>
      <c r="EG191" s="118">
        <v>0</v>
      </c>
      <c r="EH191" s="118">
        <v>0</v>
      </c>
      <c r="EI191" s="118">
        <v>0</v>
      </c>
      <c r="EJ191" s="118">
        <v>0</v>
      </c>
      <c r="EK191" s="118">
        <v>0</v>
      </c>
      <c r="EL191" s="118">
        <v>9.9999999999999995E-8</v>
      </c>
      <c r="EM191" s="118">
        <v>9.9999999999999995E-8</v>
      </c>
      <c r="EN191" s="118">
        <v>9.9999999999999995E-8</v>
      </c>
      <c r="EO191" s="118">
        <v>1.9999999999999999E-7</v>
      </c>
      <c r="EP191" s="118">
        <v>9.9999999999999995E-8</v>
      </c>
      <c r="EQ191" s="118">
        <v>9.9999999999999995E-8</v>
      </c>
      <c r="ER191" s="118">
        <v>1.9999999999999999E-7</v>
      </c>
      <c r="ES191" s="118">
        <v>9.9999999999999995E-8</v>
      </c>
      <c r="ET191" s="118">
        <v>2.9999999999999999E-7</v>
      </c>
      <c r="EU191" s="118">
        <v>9.9999999999999995E-8</v>
      </c>
      <c r="EV191" s="118">
        <v>9.9999999999999995E-8</v>
      </c>
      <c r="EW191" s="118">
        <v>1.9999999999999999E-7</v>
      </c>
      <c r="EX191" s="118">
        <v>9.9999999999999995E-8</v>
      </c>
      <c r="EY191" s="118">
        <v>9.9999999999999995E-8</v>
      </c>
      <c r="EZ191" s="118">
        <v>0</v>
      </c>
      <c r="FA191" s="118">
        <v>0</v>
      </c>
      <c r="FB191" s="118">
        <v>9.9999999999999995E-8</v>
      </c>
      <c r="FC191" s="118">
        <v>0</v>
      </c>
      <c r="FD191" s="118">
        <v>9.9999999999999995E-8</v>
      </c>
      <c r="FE191" s="118">
        <v>2.9999999999999999E-7</v>
      </c>
      <c r="FF191" s="118">
        <v>9.9999999999999995E-8</v>
      </c>
      <c r="FG191" s="118">
        <v>1.9999999999999999E-7</v>
      </c>
      <c r="FH191" s="118">
        <v>9.9999999999999995E-8</v>
      </c>
      <c r="FI191" s="118">
        <v>0</v>
      </c>
      <c r="FJ191" s="118">
        <v>0</v>
      </c>
      <c r="FK191" s="118">
        <v>0</v>
      </c>
      <c r="FL191" s="118">
        <v>0</v>
      </c>
      <c r="FM191" s="118">
        <v>0</v>
      </c>
      <c r="FN191" s="118">
        <v>0</v>
      </c>
      <c r="FO191" s="118">
        <v>1.9999999999999999E-7</v>
      </c>
      <c r="FP191" s="118">
        <v>0</v>
      </c>
      <c r="FQ191" s="118">
        <v>9.9999999999999995E-8</v>
      </c>
      <c r="FR191" s="118">
        <v>0</v>
      </c>
      <c r="FS191" s="118">
        <v>0</v>
      </c>
      <c r="FT191" s="118">
        <v>0</v>
      </c>
      <c r="FU191" s="118">
        <v>4.9999999999999998E-7</v>
      </c>
      <c r="FV191" s="118">
        <v>9.9999999999999995E-8</v>
      </c>
      <c r="FW191" s="118">
        <v>9.9999999999999995E-8</v>
      </c>
      <c r="FX191" s="118">
        <v>1.9999999999999999E-7</v>
      </c>
      <c r="FY191" s="118">
        <v>9.9999999999999995E-8</v>
      </c>
      <c r="FZ191" s="118">
        <v>9.9999999999999995E-8</v>
      </c>
      <c r="GA191" s="118">
        <v>7.9999999999999996E-7</v>
      </c>
      <c r="GB191" s="118">
        <v>7.3000000000000004E-6</v>
      </c>
      <c r="GC191" s="118">
        <v>2.0210000000000001E-4</v>
      </c>
      <c r="GD191" s="118">
        <v>8.2220000000000004E-4</v>
      </c>
      <c r="GE191" s="118">
        <v>1.8919E-3</v>
      </c>
      <c r="GF191" s="118">
        <v>1.0021500000000001</v>
      </c>
      <c r="GG191" s="118">
        <v>2.9999999999999999E-7</v>
      </c>
      <c r="GH191" s="118">
        <v>0</v>
      </c>
      <c r="GI191" s="118">
        <v>0</v>
      </c>
      <c r="GJ191" s="118">
        <v>0</v>
      </c>
      <c r="GK191" s="118">
        <v>9.9999999999999995E-8</v>
      </c>
      <c r="GL191" s="118">
        <v>9.9999999999999995E-8</v>
      </c>
      <c r="GM191" s="118">
        <v>0</v>
      </c>
      <c r="GN191" s="118">
        <v>0</v>
      </c>
      <c r="GO191" s="118">
        <v>0</v>
      </c>
      <c r="GP191" s="118">
        <v>0</v>
      </c>
      <c r="GQ191" s="118">
        <v>0</v>
      </c>
      <c r="GR191" s="118">
        <v>0</v>
      </c>
      <c r="GS191" s="118">
        <v>0</v>
      </c>
      <c r="GT191" s="118">
        <v>0</v>
      </c>
      <c r="GU191" s="118">
        <v>0</v>
      </c>
      <c r="GV191" s="118">
        <v>0</v>
      </c>
      <c r="GW191" s="118">
        <v>0</v>
      </c>
      <c r="GX191" s="118">
        <v>0</v>
      </c>
      <c r="GY191" s="118">
        <v>0</v>
      </c>
      <c r="GZ191" s="118">
        <v>0</v>
      </c>
      <c r="HA191" s="118">
        <v>0</v>
      </c>
      <c r="HB191" s="118">
        <v>0</v>
      </c>
      <c r="HC191" s="118">
        <v>0</v>
      </c>
      <c r="HD191" s="118">
        <v>0</v>
      </c>
      <c r="HE191" s="118">
        <v>0</v>
      </c>
      <c r="HF191" s="118">
        <v>0</v>
      </c>
      <c r="HG191" s="118">
        <v>0</v>
      </c>
      <c r="HH191" s="118">
        <v>0</v>
      </c>
      <c r="HI191" s="118">
        <v>0</v>
      </c>
      <c r="HJ191" s="118">
        <v>0</v>
      </c>
      <c r="HK191" s="118">
        <v>0</v>
      </c>
      <c r="HL191" s="118">
        <v>0</v>
      </c>
      <c r="HM191" s="118">
        <v>0</v>
      </c>
      <c r="HN191" s="118">
        <v>0</v>
      </c>
      <c r="HO191" s="118">
        <v>0</v>
      </c>
      <c r="HP191" s="118">
        <v>0</v>
      </c>
      <c r="HQ191" s="118">
        <v>0</v>
      </c>
      <c r="HR191" s="118">
        <v>0</v>
      </c>
      <c r="HS191" s="118">
        <v>0</v>
      </c>
      <c r="HT191" s="118">
        <v>0</v>
      </c>
      <c r="HU191" s="118">
        <v>0</v>
      </c>
      <c r="HV191" s="118">
        <v>0</v>
      </c>
      <c r="HW191" s="118">
        <v>0</v>
      </c>
      <c r="HX191" s="118">
        <v>0</v>
      </c>
      <c r="HY191" s="118">
        <v>0</v>
      </c>
      <c r="HZ191" s="118">
        <v>0</v>
      </c>
      <c r="IA191" s="118">
        <v>0</v>
      </c>
      <c r="IB191" s="118">
        <v>0</v>
      </c>
      <c r="IC191" s="118">
        <v>0</v>
      </c>
      <c r="ID191" s="118">
        <v>0</v>
      </c>
      <c r="IE191" s="118">
        <v>0</v>
      </c>
      <c r="IF191" s="118">
        <v>0</v>
      </c>
      <c r="IG191" s="118">
        <v>0</v>
      </c>
      <c r="IH191" s="118">
        <v>0</v>
      </c>
      <c r="II191" s="118">
        <v>0</v>
      </c>
      <c r="IJ191" s="118">
        <v>9.9999999999999995E-8</v>
      </c>
      <c r="IK191" s="118">
        <v>0</v>
      </c>
      <c r="IL191" s="138">
        <v>0</v>
      </c>
      <c r="IM191" s="138">
        <v>0</v>
      </c>
      <c r="IN191" s="138">
        <v>0</v>
      </c>
      <c r="IO191" s="138">
        <v>0</v>
      </c>
      <c r="IP191" s="138">
        <v>0</v>
      </c>
      <c r="IQ191" s="138">
        <v>0</v>
      </c>
      <c r="IR191" s="138">
        <v>0</v>
      </c>
      <c r="IS191" s="118">
        <v>0</v>
      </c>
      <c r="IT191" s="118">
        <v>0</v>
      </c>
      <c r="IU191" s="118">
        <v>0</v>
      </c>
      <c r="IV191" s="118">
        <v>0</v>
      </c>
      <c r="IW191" s="138">
        <v>0</v>
      </c>
      <c r="IX191" s="138">
        <v>0</v>
      </c>
      <c r="IY191" s="138">
        <v>0</v>
      </c>
      <c r="IZ191" s="138">
        <v>0</v>
      </c>
      <c r="JA191" s="138">
        <v>9.9999999999999995E-8</v>
      </c>
      <c r="JB191" s="138">
        <v>9.9999999999999995E-8</v>
      </c>
      <c r="JC191" s="138">
        <v>0</v>
      </c>
      <c r="JD191" s="138">
        <v>9.9999999999999995E-8</v>
      </c>
      <c r="JE191" s="118">
        <v>0</v>
      </c>
      <c r="JF191" s="118">
        <v>0</v>
      </c>
      <c r="JG191" s="118">
        <v>0</v>
      </c>
      <c r="JH191" s="118">
        <v>0</v>
      </c>
      <c r="JI191" s="118">
        <v>7.4000000000000003E-6</v>
      </c>
      <c r="JJ191" s="118">
        <v>0</v>
      </c>
      <c r="JK191" s="118">
        <v>0</v>
      </c>
      <c r="JL191" s="118">
        <v>0</v>
      </c>
      <c r="JM191" s="118">
        <v>0</v>
      </c>
      <c r="JN191" s="118">
        <v>0</v>
      </c>
      <c r="JO191" s="118">
        <v>0</v>
      </c>
      <c r="JP191" s="118">
        <v>0</v>
      </c>
      <c r="JQ191" s="118">
        <v>0</v>
      </c>
      <c r="JR191" s="118">
        <v>0</v>
      </c>
      <c r="JS191" s="118">
        <v>0</v>
      </c>
      <c r="JT191" s="118">
        <v>0</v>
      </c>
      <c r="JU191" s="118">
        <v>0</v>
      </c>
      <c r="JV191" s="118">
        <v>0</v>
      </c>
      <c r="JW191" s="118">
        <v>0</v>
      </c>
      <c r="JX191" s="118">
        <v>0</v>
      </c>
      <c r="JY191" s="118">
        <v>0</v>
      </c>
      <c r="JZ191" s="118">
        <v>0</v>
      </c>
      <c r="KA191" s="118">
        <v>0</v>
      </c>
      <c r="KB191" s="118">
        <v>0</v>
      </c>
      <c r="KC191" s="118">
        <v>0</v>
      </c>
      <c r="KD191" s="118">
        <v>0</v>
      </c>
      <c r="KE191" s="118">
        <v>0</v>
      </c>
      <c r="KF191" s="118">
        <v>0</v>
      </c>
      <c r="KG191" s="118">
        <v>0</v>
      </c>
      <c r="KH191" s="118">
        <v>0</v>
      </c>
      <c r="KI191" s="118">
        <v>0</v>
      </c>
      <c r="KJ191" s="118">
        <v>0</v>
      </c>
      <c r="KK191" s="118">
        <v>0</v>
      </c>
      <c r="KL191" s="118">
        <v>0</v>
      </c>
      <c r="KM191" s="118">
        <v>0</v>
      </c>
      <c r="KN191" s="118">
        <v>0</v>
      </c>
      <c r="KO191" s="118">
        <v>0</v>
      </c>
      <c r="KP191" s="118">
        <v>0</v>
      </c>
      <c r="KQ191" s="118">
        <v>0</v>
      </c>
      <c r="KR191" s="118">
        <v>0</v>
      </c>
      <c r="KS191" s="118">
        <v>0</v>
      </c>
      <c r="KT191" s="118">
        <v>0</v>
      </c>
      <c r="KU191" s="118">
        <v>0</v>
      </c>
      <c r="KV191" s="118">
        <v>0</v>
      </c>
      <c r="KW191" s="118">
        <v>0</v>
      </c>
      <c r="KX191" s="118">
        <v>0</v>
      </c>
      <c r="KY191" s="118">
        <v>0</v>
      </c>
      <c r="KZ191" s="118">
        <v>0</v>
      </c>
      <c r="LA191" s="118">
        <v>0</v>
      </c>
      <c r="LB191" s="118">
        <v>0</v>
      </c>
      <c r="LC191" s="118">
        <v>0</v>
      </c>
      <c r="LD191" s="118">
        <v>0</v>
      </c>
      <c r="LE191" s="118">
        <v>0</v>
      </c>
      <c r="LF191" s="118">
        <v>0</v>
      </c>
      <c r="LG191" s="118">
        <v>0</v>
      </c>
      <c r="LH191" s="118">
        <v>0</v>
      </c>
      <c r="LI191" s="118">
        <v>0</v>
      </c>
      <c r="LJ191" s="118">
        <v>0</v>
      </c>
      <c r="LK191" s="118">
        <v>0</v>
      </c>
      <c r="LL191" s="118">
        <v>0</v>
      </c>
      <c r="LM191" s="118">
        <v>0</v>
      </c>
      <c r="LN191" s="118">
        <v>0</v>
      </c>
      <c r="LO191" s="118">
        <v>0</v>
      </c>
      <c r="LP191" s="118">
        <v>0</v>
      </c>
      <c r="LQ191" s="118">
        <v>9.9999999999999995E-8</v>
      </c>
      <c r="LR191" s="118">
        <v>0</v>
      </c>
      <c r="LS191" s="118">
        <v>0</v>
      </c>
      <c r="LT191" s="118">
        <v>0</v>
      </c>
      <c r="LU191" s="118">
        <v>0</v>
      </c>
      <c r="LV191" s="118">
        <v>0</v>
      </c>
      <c r="LW191" s="118">
        <v>0</v>
      </c>
      <c r="LX191" s="118">
        <v>0</v>
      </c>
      <c r="LY191" s="118">
        <v>0</v>
      </c>
      <c r="LZ191" s="118">
        <v>0</v>
      </c>
      <c r="MA191" s="118">
        <v>9.9999999999999995E-8</v>
      </c>
      <c r="MB191" s="118">
        <v>0</v>
      </c>
      <c r="MC191" s="118">
        <v>0</v>
      </c>
      <c r="MD191" s="118">
        <v>0</v>
      </c>
      <c r="ME191" s="118">
        <v>0</v>
      </c>
      <c r="MF191" s="118">
        <v>9.9999999999999995E-8</v>
      </c>
      <c r="MG191" s="118">
        <v>0</v>
      </c>
      <c r="MH191" s="118">
        <v>3.9999999999999998E-7</v>
      </c>
      <c r="MI191" s="118">
        <v>0</v>
      </c>
      <c r="MJ191" s="118">
        <v>0</v>
      </c>
      <c r="MK191" s="118">
        <v>0</v>
      </c>
      <c r="ML191" s="118">
        <v>5.9999999999999997E-7</v>
      </c>
      <c r="MM191" s="118">
        <v>0</v>
      </c>
      <c r="MN191" s="118">
        <v>0</v>
      </c>
      <c r="MO191" s="118">
        <v>0</v>
      </c>
      <c r="MP191" s="118">
        <v>0</v>
      </c>
      <c r="MQ191" s="118">
        <v>0</v>
      </c>
      <c r="MR191" s="118">
        <v>0</v>
      </c>
      <c r="MS191" s="118">
        <v>9.9999999999999995E-7</v>
      </c>
      <c r="MT191" s="118">
        <v>0</v>
      </c>
      <c r="MU191" s="118">
        <v>0</v>
      </c>
      <c r="MV191" s="118">
        <v>9.9999999999999995E-8</v>
      </c>
      <c r="MW191" s="118">
        <v>7.5000000000000002E-6</v>
      </c>
      <c r="MX191" s="118">
        <v>4.2486000000000003E-2</v>
      </c>
      <c r="MY191" s="118">
        <v>9.9999999999999995E-8</v>
      </c>
      <c r="MZ191" s="118">
        <v>1.0000000000000001E-5</v>
      </c>
      <c r="NA191" s="118">
        <v>9.9999999999999995E-8</v>
      </c>
      <c r="NB191" s="118">
        <v>0</v>
      </c>
      <c r="NC191" s="118">
        <v>1.5999999999999999E-6</v>
      </c>
      <c r="ND191" s="118">
        <v>2.3E-6</v>
      </c>
      <c r="NE191" s="118">
        <v>1.9999999999999999E-7</v>
      </c>
      <c r="NF191" s="118">
        <v>1.9999999999999999E-7</v>
      </c>
      <c r="NG191" s="118">
        <v>9.9999999999999995E-8</v>
      </c>
      <c r="NH191" s="118">
        <v>0</v>
      </c>
      <c r="NI191" s="118">
        <v>1.3E-6</v>
      </c>
      <c r="NJ191" s="118">
        <v>0</v>
      </c>
      <c r="NK191" s="118">
        <v>0</v>
      </c>
      <c r="NL191" s="118">
        <v>0</v>
      </c>
      <c r="NM191" s="118">
        <v>0</v>
      </c>
      <c r="NN191" s="118">
        <v>0</v>
      </c>
      <c r="NO191" s="118">
        <v>0</v>
      </c>
      <c r="NP191" s="118">
        <v>0</v>
      </c>
      <c r="NQ191" s="118">
        <v>9.9999999999999995E-8</v>
      </c>
      <c r="NR191" s="118">
        <v>0</v>
      </c>
      <c r="NS191" s="118">
        <v>0</v>
      </c>
      <c r="NT191" s="118">
        <v>0</v>
      </c>
      <c r="NU191" s="118">
        <v>0</v>
      </c>
      <c r="NV191" s="118">
        <v>0</v>
      </c>
      <c r="NW191" s="118">
        <v>0</v>
      </c>
      <c r="NX191" s="118">
        <v>9.9999999999999995E-8</v>
      </c>
      <c r="NY191" s="118">
        <v>0</v>
      </c>
      <c r="NZ191" s="118">
        <v>0</v>
      </c>
      <c r="OA191" s="118">
        <v>0</v>
      </c>
      <c r="OB191" s="118">
        <v>0</v>
      </c>
      <c r="OC191" s="118">
        <v>0</v>
      </c>
      <c r="OD191" s="118">
        <v>0</v>
      </c>
      <c r="OE191" s="118">
        <v>0</v>
      </c>
      <c r="OF191" s="118">
        <v>0</v>
      </c>
      <c r="OG191" s="118">
        <v>0</v>
      </c>
      <c r="OH191" s="118">
        <v>0</v>
      </c>
      <c r="OI191" s="118">
        <v>0</v>
      </c>
      <c r="OJ191" s="118">
        <v>0</v>
      </c>
      <c r="OK191" s="118">
        <v>0</v>
      </c>
      <c r="OL191" s="118">
        <v>0</v>
      </c>
      <c r="OM191" s="118">
        <v>0</v>
      </c>
      <c r="ON191" s="118">
        <v>8.3000000000000002E-6</v>
      </c>
      <c r="OO191" s="118">
        <v>0</v>
      </c>
      <c r="OP191" s="118">
        <v>9.9999999999999995E-8</v>
      </c>
      <c r="OQ191" s="118">
        <v>2.9999999999999999E-7</v>
      </c>
      <c r="OR191" s="119">
        <v>0</v>
      </c>
    </row>
    <row r="192" spans="1:408" ht="12.75" customHeight="1">
      <c r="A192" s="115">
        <v>339910</v>
      </c>
      <c r="B192" s="69" t="str">
        <f>INDEX('NAICS to ISIC Key'!H:H,MATCH(A192,'NAICS to ISIC Key'!D:D,0))</f>
        <v>ISIC 31T33</v>
      </c>
      <c r="C192" s="121" t="s">
        <v>477</v>
      </c>
      <c r="D192" s="117">
        <v>1.5999999999999999E-6</v>
      </c>
      <c r="E192" s="118">
        <v>2.2000000000000001E-6</v>
      </c>
      <c r="F192" s="118">
        <v>1.7E-6</v>
      </c>
      <c r="G192" s="118">
        <v>1.1000000000000001E-6</v>
      </c>
      <c r="H192" s="118">
        <v>1.1999999999999999E-6</v>
      </c>
      <c r="I192" s="118">
        <v>1.7E-6</v>
      </c>
      <c r="J192" s="118">
        <v>3.5999999999999998E-6</v>
      </c>
      <c r="K192" s="118">
        <v>2.9000000000000002E-6</v>
      </c>
      <c r="L192" s="118">
        <v>2.0999999999999998E-6</v>
      </c>
      <c r="M192" s="118">
        <v>1.1999999999999999E-6</v>
      </c>
      <c r="N192" s="118">
        <v>2.6000000000000001E-6</v>
      </c>
      <c r="O192" s="118">
        <v>2.0999999999999998E-6</v>
      </c>
      <c r="P192" s="118">
        <v>4.9999999999999998E-7</v>
      </c>
      <c r="Q192" s="118">
        <v>1.9999999999999999E-6</v>
      </c>
      <c r="R192" s="118">
        <v>2.3999999999999999E-6</v>
      </c>
      <c r="S192" s="118">
        <v>2.0999999999999998E-6</v>
      </c>
      <c r="T192" s="118">
        <v>3.4999999999999999E-6</v>
      </c>
      <c r="U192" s="118">
        <v>1.9999999999999999E-6</v>
      </c>
      <c r="V192" s="118">
        <v>2.2000000000000001E-6</v>
      </c>
      <c r="W192" s="118">
        <v>4.5000000000000001E-6</v>
      </c>
      <c r="X192" s="118">
        <v>4.5000000000000001E-6</v>
      </c>
      <c r="Y192" s="118">
        <v>9.9999999999999995E-7</v>
      </c>
      <c r="Z192" s="118">
        <v>1.1000000000000001E-6</v>
      </c>
      <c r="AA192" s="118">
        <v>6.9999999999999997E-7</v>
      </c>
      <c r="AB192" s="118">
        <v>4.6999999999999999E-6</v>
      </c>
      <c r="AC192" s="118">
        <v>5.1000000000000003E-6</v>
      </c>
      <c r="AD192" s="118">
        <v>5.0000000000000004E-6</v>
      </c>
      <c r="AE192" s="118">
        <v>5.6999999999999996E-6</v>
      </c>
      <c r="AF192" s="118">
        <v>6.9999999999999999E-6</v>
      </c>
      <c r="AG192" s="118">
        <v>1.7999999999999999E-6</v>
      </c>
      <c r="AH192" s="118">
        <v>4.6E-6</v>
      </c>
      <c r="AI192" s="118">
        <v>6.0000000000000002E-6</v>
      </c>
      <c r="AJ192" s="118">
        <v>6.3999999999999997E-6</v>
      </c>
      <c r="AK192" s="118">
        <v>2.6000000000000001E-6</v>
      </c>
      <c r="AL192" s="118">
        <v>3.8E-6</v>
      </c>
      <c r="AM192" s="118">
        <v>4.3000000000000003E-6</v>
      </c>
      <c r="AN192" s="118">
        <v>6.9E-6</v>
      </c>
      <c r="AO192" s="118">
        <v>5.5999999999999997E-6</v>
      </c>
      <c r="AP192" s="118">
        <v>7.0999999999999998E-6</v>
      </c>
      <c r="AQ192" s="118">
        <v>1.2300000000000001E-5</v>
      </c>
      <c r="AR192" s="118">
        <v>3.3300000000000003E-5</v>
      </c>
      <c r="AS192" s="118">
        <v>4.7999999999999998E-6</v>
      </c>
      <c r="AT192" s="118">
        <v>3.0000000000000001E-6</v>
      </c>
      <c r="AU192" s="118">
        <v>5.5999999999999997E-6</v>
      </c>
      <c r="AV192" s="118">
        <v>1.17E-5</v>
      </c>
      <c r="AW192" s="118">
        <v>2.1800000000000001E-5</v>
      </c>
      <c r="AX192" s="118">
        <v>2.3E-6</v>
      </c>
      <c r="AY192" s="118">
        <v>1.7579E-3</v>
      </c>
      <c r="AZ192" s="118">
        <v>2.51E-5</v>
      </c>
      <c r="BA192" s="118">
        <v>2.2000000000000001E-6</v>
      </c>
      <c r="BB192" s="118">
        <v>3.2400000000000001E-5</v>
      </c>
      <c r="BC192" s="118">
        <v>9.3000000000000007E-6</v>
      </c>
      <c r="BD192" s="118">
        <v>6.9999999999999999E-6</v>
      </c>
      <c r="BE192" s="118">
        <v>7.0999999999999998E-6</v>
      </c>
      <c r="BF192" s="118">
        <v>1.06E-5</v>
      </c>
      <c r="BG192" s="118">
        <v>3.3000000000000002E-6</v>
      </c>
      <c r="BH192" s="118">
        <v>5.8000000000000004E-6</v>
      </c>
      <c r="BI192" s="118">
        <v>2.3999999999999999E-6</v>
      </c>
      <c r="BJ192" s="118">
        <v>5.4E-6</v>
      </c>
      <c r="BK192" s="118">
        <v>6.1E-6</v>
      </c>
      <c r="BL192" s="118">
        <v>8.1999999999999994E-6</v>
      </c>
      <c r="BM192" s="118">
        <v>8.6000000000000007E-6</v>
      </c>
      <c r="BN192" s="118">
        <v>6.3999999999999997E-6</v>
      </c>
      <c r="BO192" s="118">
        <v>6.0000000000000002E-6</v>
      </c>
      <c r="BP192" s="118">
        <v>1.59E-5</v>
      </c>
      <c r="BQ192" s="118">
        <v>8.8999999999999995E-6</v>
      </c>
      <c r="BR192" s="118">
        <v>1.77E-5</v>
      </c>
      <c r="BS192" s="118">
        <v>6.1E-6</v>
      </c>
      <c r="BT192" s="118">
        <v>1.52E-5</v>
      </c>
      <c r="BU192" s="118">
        <v>7.6000000000000001E-6</v>
      </c>
      <c r="BV192" s="118">
        <v>6.9999999999999999E-6</v>
      </c>
      <c r="BW192" s="118">
        <v>2.3900000000000002E-5</v>
      </c>
      <c r="BX192" s="118">
        <v>9.0000000000000002E-6</v>
      </c>
      <c r="BY192" s="118">
        <v>1.0900000000000001E-5</v>
      </c>
      <c r="BZ192" s="118">
        <v>1.13E-5</v>
      </c>
      <c r="CA192" s="118">
        <v>8.8000000000000004E-6</v>
      </c>
      <c r="CB192" s="118">
        <v>4.6300000000000001E-5</v>
      </c>
      <c r="CC192" s="118">
        <v>1.2099999999999999E-5</v>
      </c>
      <c r="CD192" s="118">
        <v>1.0000000000000001E-5</v>
      </c>
      <c r="CE192" s="118">
        <v>7.4000000000000003E-6</v>
      </c>
      <c r="CF192" s="118">
        <v>1.5099999999999999E-5</v>
      </c>
      <c r="CG192" s="118">
        <v>1.9599999999999999E-5</v>
      </c>
      <c r="CH192" s="118">
        <v>4.5300000000000003E-5</v>
      </c>
      <c r="CI192" s="118">
        <v>3.1699999999999998E-5</v>
      </c>
      <c r="CJ192" s="118">
        <v>1.2099999999999999E-5</v>
      </c>
      <c r="CK192" s="118">
        <v>2.6800000000000001E-5</v>
      </c>
      <c r="CL192" s="118">
        <v>1.2999999999999999E-5</v>
      </c>
      <c r="CM192" s="118">
        <v>1.9599999999999999E-5</v>
      </c>
      <c r="CN192" s="118">
        <v>4.5000000000000001E-6</v>
      </c>
      <c r="CO192" s="118">
        <v>2.7399999999999999E-5</v>
      </c>
      <c r="CP192" s="118">
        <v>8.1999999999999994E-6</v>
      </c>
      <c r="CQ192" s="118">
        <v>1.34E-5</v>
      </c>
      <c r="CR192" s="118">
        <v>1.66E-5</v>
      </c>
      <c r="CS192" s="118">
        <v>6.9E-6</v>
      </c>
      <c r="CT192" s="118">
        <v>1.6200000000000001E-5</v>
      </c>
      <c r="CU192" s="118">
        <v>8.1000000000000004E-6</v>
      </c>
      <c r="CV192" s="118">
        <v>2.12E-5</v>
      </c>
      <c r="CW192" s="118">
        <v>1.4399999999999999E-5</v>
      </c>
      <c r="CX192" s="118">
        <v>2.3300000000000001E-5</v>
      </c>
      <c r="CY192" s="118">
        <v>5.8000000000000004E-6</v>
      </c>
      <c r="CZ192" s="118">
        <v>6.3999999999999997E-6</v>
      </c>
      <c r="DA192" s="118">
        <v>9.3999999999999998E-6</v>
      </c>
      <c r="DB192" s="118">
        <v>1.3200000000000001E-5</v>
      </c>
      <c r="DC192" s="118">
        <v>1.2300000000000001E-5</v>
      </c>
      <c r="DD192" s="118">
        <v>1.29E-5</v>
      </c>
      <c r="DE192" s="118">
        <v>1.2E-5</v>
      </c>
      <c r="DF192" s="118">
        <v>1.4100000000000001E-5</v>
      </c>
      <c r="DG192" s="118">
        <v>1.11E-5</v>
      </c>
      <c r="DH192" s="118">
        <v>9.7999999999999993E-6</v>
      </c>
      <c r="DI192" s="118">
        <v>2.4199999999999999E-5</v>
      </c>
      <c r="DJ192" s="118">
        <v>8.9999999999999996E-7</v>
      </c>
      <c r="DK192" s="118">
        <v>2.3999999999999999E-6</v>
      </c>
      <c r="DL192" s="118">
        <v>6.8000000000000001E-6</v>
      </c>
      <c r="DM192" s="118">
        <v>1.3999999999999999E-6</v>
      </c>
      <c r="DN192" s="118">
        <v>1.5999999999999999E-6</v>
      </c>
      <c r="DO192" s="118">
        <v>6.1999999999999999E-6</v>
      </c>
      <c r="DP192" s="118">
        <v>2.0999999999999998E-6</v>
      </c>
      <c r="DQ192" s="118">
        <v>3.5999999999999998E-6</v>
      </c>
      <c r="DR192" s="118">
        <v>8.3000000000000002E-6</v>
      </c>
      <c r="DS192" s="118">
        <v>3.1E-6</v>
      </c>
      <c r="DT192" s="118">
        <v>3.4999999999999999E-6</v>
      </c>
      <c r="DU192" s="118">
        <v>1.2799999999999999E-5</v>
      </c>
      <c r="DV192" s="118">
        <v>8.8000000000000004E-6</v>
      </c>
      <c r="DW192" s="118">
        <v>2.3E-6</v>
      </c>
      <c r="DX192" s="118">
        <v>3.1999999999999999E-6</v>
      </c>
      <c r="DY192" s="118">
        <v>2.7999999999999999E-6</v>
      </c>
      <c r="DZ192" s="118">
        <v>2.4499999999999999E-5</v>
      </c>
      <c r="EA192" s="118">
        <v>1.1399999999999999E-5</v>
      </c>
      <c r="EB192" s="118">
        <v>2.9000000000000002E-6</v>
      </c>
      <c r="EC192" s="118">
        <v>1.1000000000000001E-6</v>
      </c>
      <c r="ED192" s="118">
        <v>3.4000000000000001E-6</v>
      </c>
      <c r="EE192" s="118">
        <v>5.6999999999999996E-6</v>
      </c>
      <c r="EF192" s="118">
        <v>2.1800000000000001E-5</v>
      </c>
      <c r="EG192" s="118">
        <v>9.7499999999999998E-5</v>
      </c>
      <c r="EH192" s="118">
        <v>5.7599999999999997E-5</v>
      </c>
      <c r="EI192" s="118">
        <v>3.5899999999999998E-5</v>
      </c>
      <c r="EJ192" s="118">
        <v>4.88E-5</v>
      </c>
      <c r="EK192" s="118">
        <v>1.0200000000000001E-5</v>
      </c>
      <c r="EL192" s="118">
        <v>3.9700000000000003E-5</v>
      </c>
      <c r="EM192" s="118">
        <v>1.6099999999999998E-5</v>
      </c>
      <c r="EN192" s="118">
        <v>6.4999999999999994E-5</v>
      </c>
      <c r="EO192" s="118">
        <v>5.5999999999999997E-6</v>
      </c>
      <c r="EP192" s="118">
        <v>9.0299999999999999E-5</v>
      </c>
      <c r="EQ192" s="118">
        <v>4.1999999999999996E-6</v>
      </c>
      <c r="ER192" s="118">
        <v>2.2099999999999998E-5</v>
      </c>
      <c r="ES192" s="118">
        <v>2.0999999999999998E-6</v>
      </c>
      <c r="ET192" s="118">
        <v>2.4499999999999999E-5</v>
      </c>
      <c r="EU192" s="118">
        <v>1.63E-5</v>
      </c>
      <c r="EV192" s="118">
        <v>1.84E-5</v>
      </c>
      <c r="EW192" s="118">
        <v>1.34E-5</v>
      </c>
      <c r="EX192" s="118">
        <v>9.9000000000000001E-6</v>
      </c>
      <c r="EY192" s="118">
        <v>8.6999999999999997E-6</v>
      </c>
      <c r="EZ192" s="118">
        <v>7.0999999999999998E-6</v>
      </c>
      <c r="FA192" s="118">
        <v>1.4800000000000001E-5</v>
      </c>
      <c r="FB192" s="118">
        <v>1.5E-5</v>
      </c>
      <c r="FC192" s="118">
        <v>6.7000000000000002E-6</v>
      </c>
      <c r="FD192" s="118">
        <v>1.49E-5</v>
      </c>
      <c r="FE192" s="118">
        <v>1.661E-4</v>
      </c>
      <c r="FF192" s="118">
        <v>1.5E-5</v>
      </c>
      <c r="FG192" s="118">
        <v>2.0299999999999999E-5</v>
      </c>
      <c r="FH192" s="118">
        <v>1.9000000000000001E-5</v>
      </c>
      <c r="FI192" s="118">
        <v>3.5899999999999998E-5</v>
      </c>
      <c r="FJ192" s="118">
        <v>5.3000000000000001E-6</v>
      </c>
      <c r="FK192" s="118">
        <v>5.6999999999999996E-6</v>
      </c>
      <c r="FL192" s="118">
        <v>4.6999999999999999E-6</v>
      </c>
      <c r="FM192" s="118">
        <v>2.7999999999999999E-6</v>
      </c>
      <c r="FN192" s="118">
        <v>1.0499999999999999E-5</v>
      </c>
      <c r="FO192" s="118">
        <v>3.5999999999999998E-6</v>
      </c>
      <c r="FP192" s="118">
        <v>1.13E-5</v>
      </c>
      <c r="FQ192" s="118">
        <v>5.0000000000000004E-6</v>
      </c>
      <c r="FR192" s="118">
        <v>4.0999999999999997E-6</v>
      </c>
      <c r="FS192" s="118">
        <v>1.13E-5</v>
      </c>
      <c r="FT192" s="118">
        <v>5.0000000000000004E-6</v>
      </c>
      <c r="FU192" s="118">
        <v>1.15E-5</v>
      </c>
      <c r="FV192" s="118">
        <v>8.1999999999999994E-6</v>
      </c>
      <c r="FW192" s="118">
        <v>1.38E-5</v>
      </c>
      <c r="FX192" s="118">
        <v>1.7600000000000001E-5</v>
      </c>
      <c r="FY192" s="118">
        <v>2.62E-5</v>
      </c>
      <c r="FZ192" s="118">
        <v>2.34E-5</v>
      </c>
      <c r="GA192" s="118">
        <v>5.4E-6</v>
      </c>
      <c r="GB192" s="118">
        <v>3.8999999999999999E-6</v>
      </c>
      <c r="GC192" s="118">
        <v>4.7999999999999998E-6</v>
      </c>
      <c r="GD192" s="118">
        <v>3.8E-6</v>
      </c>
      <c r="GE192" s="118">
        <v>3.0000000000000001E-6</v>
      </c>
      <c r="GF192" s="118">
        <v>1.7999999999999999E-6</v>
      </c>
      <c r="GG192" s="118">
        <v>1.0647</v>
      </c>
      <c r="GH192" s="118">
        <v>1.0000000000000001E-5</v>
      </c>
      <c r="GI192" s="118">
        <v>4.0999999999999997E-6</v>
      </c>
      <c r="GJ192" s="118">
        <v>7.4000000000000003E-6</v>
      </c>
      <c r="GK192" s="118">
        <v>1.4399999999999999E-5</v>
      </c>
      <c r="GL192" s="118">
        <v>2.1500000000000001E-5</v>
      </c>
      <c r="GM192" s="118">
        <v>2.7E-6</v>
      </c>
      <c r="GN192" s="118">
        <v>2.3E-6</v>
      </c>
      <c r="GO192" s="118">
        <v>1.7999999999999999E-6</v>
      </c>
      <c r="GP192" s="118">
        <v>2.0999999999999998E-6</v>
      </c>
      <c r="GQ192" s="118">
        <v>2.3E-6</v>
      </c>
      <c r="GR192" s="118">
        <v>2.6000000000000001E-6</v>
      </c>
      <c r="GS192" s="118">
        <v>3.3000000000000002E-6</v>
      </c>
      <c r="GT192" s="118">
        <v>3.4000000000000001E-6</v>
      </c>
      <c r="GU192" s="118">
        <v>2.6000000000000001E-6</v>
      </c>
      <c r="GV192" s="118">
        <v>3.4000000000000001E-6</v>
      </c>
      <c r="GW192" s="118">
        <v>3.8E-6</v>
      </c>
      <c r="GX192" s="118">
        <v>3.5999999999999998E-6</v>
      </c>
      <c r="GY192" s="118">
        <v>3.0000000000000001E-6</v>
      </c>
      <c r="GZ192" s="118">
        <v>3.7000000000000002E-6</v>
      </c>
      <c r="HA192" s="118">
        <v>3.1E-6</v>
      </c>
      <c r="HB192" s="118">
        <v>2.0999999999999998E-6</v>
      </c>
      <c r="HC192" s="118">
        <v>9.9999999999999995E-7</v>
      </c>
      <c r="HD192" s="118">
        <v>2.2000000000000001E-6</v>
      </c>
      <c r="HE192" s="118">
        <v>2.7999999999999999E-6</v>
      </c>
      <c r="HF192" s="118">
        <v>2.9000000000000002E-6</v>
      </c>
      <c r="HG192" s="118">
        <v>2.2000000000000001E-6</v>
      </c>
      <c r="HH192" s="118">
        <v>1.5999999999999999E-6</v>
      </c>
      <c r="HI192" s="118">
        <v>3.5999999999999998E-6</v>
      </c>
      <c r="HJ192" s="118">
        <v>1.9999999999999999E-6</v>
      </c>
      <c r="HK192" s="118">
        <v>4.1999999999999996E-6</v>
      </c>
      <c r="HL192" s="118">
        <v>3.3000000000000002E-6</v>
      </c>
      <c r="HM192" s="118">
        <v>3.4000000000000001E-6</v>
      </c>
      <c r="HN192" s="118">
        <v>1.7E-6</v>
      </c>
      <c r="HO192" s="118">
        <v>1.9E-6</v>
      </c>
      <c r="HP192" s="118">
        <v>1.7999999999999999E-6</v>
      </c>
      <c r="HQ192" s="118">
        <v>2.3E-6</v>
      </c>
      <c r="HR192" s="118">
        <v>2.7999999999999999E-6</v>
      </c>
      <c r="HS192" s="118">
        <v>3.0000000000000001E-6</v>
      </c>
      <c r="HT192" s="118">
        <v>1.2799999999999999E-5</v>
      </c>
      <c r="HU192" s="118">
        <v>1.7200000000000001E-5</v>
      </c>
      <c r="HV192" s="118">
        <v>1.36E-5</v>
      </c>
      <c r="HW192" s="118">
        <v>1.6750000000000001E-4</v>
      </c>
      <c r="HX192" s="118">
        <v>4.1999999999999996E-6</v>
      </c>
      <c r="HY192" s="118">
        <v>1.5699999999999999E-5</v>
      </c>
      <c r="HZ192" s="118">
        <v>5.0000000000000004E-6</v>
      </c>
      <c r="IA192" s="118">
        <v>7.5000000000000002E-6</v>
      </c>
      <c r="IB192" s="118">
        <v>3.8999999999999999E-6</v>
      </c>
      <c r="IC192" s="118">
        <v>5.4E-6</v>
      </c>
      <c r="ID192" s="118">
        <v>4.0999999999999997E-6</v>
      </c>
      <c r="IE192" s="118">
        <v>4.5000000000000001E-6</v>
      </c>
      <c r="IF192" s="118">
        <v>6.1999999999999999E-6</v>
      </c>
      <c r="IG192" s="118">
        <v>2.0999999999999998E-6</v>
      </c>
      <c r="IH192" s="118">
        <v>8.9999999999999996E-7</v>
      </c>
      <c r="II192" s="118">
        <v>5.2000000000000002E-6</v>
      </c>
      <c r="IJ192" s="118">
        <v>2.0999999999999998E-6</v>
      </c>
      <c r="IK192" s="118">
        <v>1.5E-6</v>
      </c>
      <c r="IL192" s="138">
        <v>1.1999999999999999E-6</v>
      </c>
      <c r="IM192" s="138">
        <v>1.1999999999999999E-6</v>
      </c>
      <c r="IN192" s="138">
        <v>1.9999999999999999E-6</v>
      </c>
      <c r="IO192" s="138">
        <v>3.9999999999999998E-6</v>
      </c>
      <c r="IP192" s="138">
        <v>2.9000000000000002E-6</v>
      </c>
      <c r="IQ192" s="138">
        <v>4.4000000000000002E-6</v>
      </c>
      <c r="IR192" s="138">
        <v>2.0999999999999998E-6</v>
      </c>
      <c r="IS192" s="118">
        <v>9.9999999999999995E-7</v>
      </c>
      <c r="IT192" s="118">
        <v>1.3E-6</v>
      </c>
      <c r="IU192" s="118">
        <v>2.0999999999999998E-6</v>
      </c>
      <c r="IV192" s="118">
        <v>1.9999999999999999E-7</v>
      </c>
      <c r="IW192" s="138">
        <v>1.3E-6</v>
      </c>
      <c r="IX192" s="138">
        <v>2.3E-6</v>
      </c>
      <c r="IY192" s="138">
        <v>1.13E-5</v>
      </c>
      <c r="IZ192" s="138">
        <v>2.7999999999999999E-6</v>
      </c>
      <c r="JA192" s="138">
        <v>3.1999999999999999E-6</v>
      </c>
      <c r="JB192" s="138">
        <v>5.0000000000000004E-6</v>
      </c>
      <c r="JC192" s="138">
        <v>3.8E-6</v>
      </c>
      <c r="JD192" s="138">
        <v>3.1999999999999999E-6</v>
      </c>
      <c r="JE192" s="118">
        <v>3.0000000000000001E-6</v>
      </c>
      <c r="JF192" s="118">
        <v>2.6000000000000001E-6</v>
      </c>
      <c r="JG192" s="118">
        <v>2.3999999999999999E-6</v>
      </c>
      <c r="JH192" s="118">
        <v>3.1E-6</v>
      </c>
      <c r="JI192" s="118">
        <v>3.1E-6</v>
      </c>
      <c r="JJ192" s="118">
        <v>2.7999999999999999E-6</v>
      </c>
      <c r="JK192" s="118">
        <v>4.3000000000000003E-6</v>
      </c>
      <c r="JL192" s="118">
        <v>7.9999999999999996E-6</v>
      </c>
      <c r="JM192" s="118">
        <v>5.4E-6</v>
      </c>
      <c r="JN192" s="118">
        <v>3.29E-5</v>
      </c>
      <c r="JO192" s="118">
        <v>1.3E-6</v>
      </c>
      <c r="JP192" s="118">
        <v>1.1999999999999999E-6</v>
      </c>
      <c r="JQ192" s="118">
        <v>1.5E-6</v>
      </c>
      <c r="JR192" s="118">
        <v>1.7999999999999999E-6</v>
      </c>
      <c r="JS192" s="118">
        <v>3.6199999999999999E-5</v>
      </c>
      <c r="JT192" s="118">
        <v>1.3E-6</v>
      </c>
      <c r="JU192" s="118">
        <v>2.3E-6</v>
      </c>
      <c r="JV192" s="118">
        <v>1.1000000000000001E-6</v>
      </c>
      <c r="JW192" s="118">
        <v>1.3E-6</v>
      </c>
      <c r="JX192" s="118">
        <v>5.9999999999999997E-7</v>
      </c>
      <c r="JY192" s="118">
        <v>0</v>
      </c>
      <c r="JZ192" s="118">
        <v>1.3080000000000001E-4</v>
      </c>
      <c r="KA192" s="118">
        <v>1.7E-6</v>
      </c>
      <c r="KB192" s="118">
        <v>1.1999999999999999E-6</v>
      </c>
      <c r="KC192" s="118">
        <v>1.1999999999999999E-6</v>
      </c>
      <c r="KD192" s="118">
        <v>1.3999999999999999E-6</v>
      </c>
      <c r="KE192" s="118">
        <v>1.9999999999999999E-6</v>
      </c>
      <c r="KF192" s="118">
        <v>4.5200000000000001E-5</v>
      </c>
      <c r="KG192" s="118">
        <v>1.036E-4</v>
      </c>
      <c r="KH192" s="118">
        <v>1.1999999999999999E-6</v>
      </c>
      <c r="KI192" s="118">
        <v>7.9999999999999996E-7</v>
      </c>
      <c r="KJ192" s="118">
        <v>1.5999999999999999E-6</v>
      </c>
      <c r="KK192" s="118">
        <v>2.3999999999999999E-6</v>
      </c>
      <c r="KL192" s="118">
        <v>1.7E-6</v>
      </c>
      <c r="KM192" s="118">
        <v>9.9999999999999995E-7</v>
      </c>
      <c r="KN192" s="118">
        <v>2.5000000000000002E-6</v>
      </c>
      <c r="KO192" s="118">
        <v>1.5E-6</v>
      </c>
      <c r="KP192" s="118">
        <v>1.9E-6</v>
      </c>
      <c r="KQ192" s="118">
        <v>3.4000000000000001E-6</v>
      </c>
      <c r="KR192" s="118">
        <v>1.1000000000000001E-6</v>
      </c>
      <c r="KS192" s="118">
        <v>1.5999999999999999E-6</v>
      </c>
      <c r="KT192" s="118">
        <v>1.3999999999999999E-6</v>
      </c>
      <c r="KU192" s="118">
        <v>3.3000000000000002E-6</v>
      </c>
      <c r="KV192" s="118">
        <v>6.9999999999999997E-7</v>
      </c>
      <c r="KW192" s="118">
        <v>6.9999999999999997E-7</v>
      </c>
      <c r="KX192" s="118">
        <v>3.9999999999999998E-7</v>
      </c>
      <c r="KY192" s="118">
        <v>2.2000000000000001E-6</v>
      </c>
      <c r="KZ192" s="118">
        <v>8.6999999999999997E-6</v>
      </c>
      <c r="LA192" s="118">
        <v>2.3999999999999999E-6</v>
      </c>
      <c r="LB192" s="118">
        <v>2.5000000000000002E-6</v>
      </c>
      <c r="LC192" s="118">
        <v>1.5999999999999999E-6</v>
      </c>
      <c r="LD192" s="118">
        <v>3.5999999999999998E-6</v>
      </c>
      <c r="LE192" s="118">
        <v>1.9E-6</v>
      </c>
      <c r="LF192" s="118">
        <v>1.3E-6</v>
      </c>
      <c r="LG192" s="118">
        <v>1.1000000000000001E-6</v>
      </c>
      <c r="LH192" s="118">
        <v>1.1000000000000001E-6</v>
      </c>
      <c r="LI192" s="118">
        <v>1.3999999999999999E-6</v>
      </c>
      <c r="LJ192" s="118">
        <v>8.9999999999999996E-7</v>
      </c>
      <c r="LK192" s="118">
        <v>2.9999999999999999E-7</v>
      </c>
      <c r="LL192" s="118">
        <v>4.9999999999999998E-7</v>
      </c>
      <c r="LM192" s="118">
        <v>4.9999999999999998E-7</v>
      </c>
      <c r="LN192" s="118">
        <v>1.3999999999999999E-6</v>
      </c>
      <c r="LO192" s="118">
        <v>3.9999999999999998E-7</v>
      </c>
      <c r="LP192" s="118">
        <v>9.9999999999999995E-8</v>
      </c>
      <c r="LQ192" s="118">
        <v>2.5000000000000002E-6</v>
      </c>
      <c r="LR192" s="118">
        <v>3.8E-6</v>
      </c>
      <c r="LS192" s="118">
        <v>4.0999999999999997E-6</v>
      </c>
      <c r="LT192" s="118">
        <v>1.3E-6</v>
      </c>
      <c r="LU192" s="118">
        <v>7.9999999999999996E-7</v>
      </c>
      <c r="LV192" s="118">
        <v>9.9999999999999995E-7</v>
      </c>
      <c r="LW192" s="118">
        <v>3.9999999999999998E-7</v>
      </c>
      <c r="LX192" s="118">
        <v>2.3E-6</v>
      </c>
      <c r="LY192" s="118">
        <v>1.7E-6</v>
      </c>
      <c r="LZ192" s="118">
        <v>8.9999999999999996E-7</v>
      </c>
      <c r="MA192" s="118">
        <v>2.6000000000000001E-6</v>
      </c>
      <c r="MB192" s="118">
        <v>1.1999999999999999E-6</v>
      </c>
      <c r="MC192" s="118">
        <v>1.3999999999999999E-6</v>
      </c>
      <c r="MD192" s="118">
        <v>1.1000000000000001E-6</v>
      </c>
      <c r="ME192" s="118">
        <v>1.3999999999999999E-6</v>
      </c>
      <c r="MF192" s="118">
        <v>1.7999999999999999E-6</v>
      </c>
      <c r="MG192" s="118">
        <v>1.3E-6</v>
      </c>
      <c r="MH192" s="118">
        <v>7.9999999999999996E-7</v>
      </c>
      <c r="MI192" s="118">
        <v>1.1000000000000001E-6</v>
      </c>
      <c r="MJ192" s="118">
        <v>2.0999999999999998E-6</v>
      </c>
      <c r="MK192" s="118">
        <v>7.9999999999999996E-7</v>
      </c>
      <c r="ML192" s="118">
        <v>3.3000000000000002E-6</v>
      </c>
      <c r="MM192" s="118">
        <v>1.1999999999999999E-6</v>
      </c>
      <c r="MN192" s="118">
        <v>2.0999999999999998E-6</v>
      </c>
      <c r="MO192" s="118">
        <v>2.6000000000000001E-6</v>
      </c>
      <c r="MP192" s="118">
        <v>1.5999999999999999E-6</v>
      </c>
      <c r="MQ192" s="118">
        <v>1.7999999999999999E-6</v>
      </c>
      <c r="MR192" s="118">
        <v>2.0999999999999998E-6</v>
      </c>
      <c r="MS192" s="118">
        <v>2.9000000000000002E-6</v>
      </c>
      <c r="MT192" s="118">
        <v>2.5000000000000002E-6</v>
      </c>
      <c r="MU192" s="118">
        <v>8.9999999999999996E-7</v>
      </c>
      <c r="MV192" s="118">
        <v>1.5999999999999999E-6</v>
      </c>
      <c r="MW192" s="118">
        <v>1.3999999999999999E-6</v>
      </c>
      <c r="MX192" s="118">
        <v>1.1999999999999999E-6</v>
      </c>
      <c r="MY192" s="118">
        <v>7.9999999999999996E-7</v>
      </c>
      <c r="MZ192" s="118">
        <v>1.1000000000000001E-6</v>
      </c>
      <c r="NA192" s="118">
        <v>8.9999999999999996E-7</v>
      </c>
      <c r="NB192" s="118">
        <v>8.9999999999999996E-7</v>
      </c>
      <c r="NC192" s="118">
        <v>3.3000000000000002E-6</v>
      </c>
      <c r="ND192" s="118">
        <v>2.5000000000000002E-6</v>
      </c>
      <c r="NE192" s="118">
        <v>1.1000000000000001E-6</v>
      </c>
      <c r="NF192" s="118">
        <v>1.3E-6</v>
      </c>
      <c r="NG192" s="118">
        <v>1.9E-6</v>
      </c>
      <c r="NH192" s="118">
        <v>2.2000000000000001E-6</v>
      </c>
      <c r="NI192" s="118">
        <v>7.4000000000000003E-6</v>
      </c>
      <c r="NJ192" s="118">
        <v>1.5E-6</v>
      </c>
      <c r="NK192" s="118">
        <v>9.9999999999999995E-7</v>
      </c>
      <c r="NL192" s="118">
        <v>9.9999999999999995E-8</v>
      </c>
      <c r="NM192" s="118">
        <v>6.9999999999999997E-7</v>
      </c>
      <c r="NN192" s="118">
        <v>1.9E-6</v>
      </c>
      <c r="NO192" s="118">
        <v>7.0999999999999998E-6</v>
      </c>
      <c r="NP192" s="118">
        <v>3.9999999999999998E-7</v>
      </c>
      <c r="NQ192" s="118">
        <v>5.8000000000000004E-6</v>
      </c>
      <c r="NR192" s="118">
        <v>2.3E-6</v>
      </c>
      <c r="NS192" s="118">
        <v>6.8300000000000007E-5</v>
      </c>
      <c r="NT192" s="118">
        <v>1.9999999999999999E-6</v>
      </c>
      <c r="NU192" s="118">
        <v>1.1999999999999999E-6</v>
      </c>
      <c r="NV192" s="118">
        <v>4.6E-6</v>
      </c>
      <c r="NW192" s="118">
        <v>1.9999999999999999E-6</v>
      </c>
      <c r="NX192" s="118">
        <v>5.2000000000000002E-6</v>
      </c>
      <c r="NY192" s="118">
        <v>3.1E-6</v>
      </c>
      <c r="NZ192" s="118">
        <v>3.0000000000000001E-6</v>
      </c>
      <c r="OA192" s="118">
        <v>1.5400000000000002E-5</v>
      </c>
      <c r="OB192" s="118">
        <v>1.9E-6</v>
      </c>
      <c r="OC192" s="118">
        <v>1.1000000000000001E-6</v>
      </c>
      <c r="OD192" s="118">
        <v>2.7E-6</v>
      </c>
      <c r="OE192" s="118">
        <v>2.7999999999999999E-6</v>
      </c>
      <c r="OF192" s="118">
        <v>4.3000000000000003E-6</v>
      </c>
      <c r="OG192" s="118">
        <v>0</v>
      </c>
      <c r="OH192" s="118">
        <v>2.7E-6</v>
      </c>
      <c r="OI192" s="118">
        <v>3.9999999999999998E-6</v>
      </c>
      <c r="OJ192" s="118">
        <v>3.4000000000000001E-6</v>
      </c>
      <c r="OK192" s="118">
        <v>1.3E-6</v>
      </c>
      <c r="OL192" s="118">
        <v>3.0000000000000001E-6</v>
      </c>
      <c r="OM192" s="118">
        <v>1.1000000000000001E-6</v>
      </c>
      <c r="ON192" s="118">
        <v>4.5000000000000001E-6</v>
      </c>
      <c r="OO192" s="118">
        <v>2.6000000000000001E-6</v>
      </c>
      <c r="OP192" s="118">
        <v>3.4999999999999999E-6</v>
      </c>
      <c r="OQ192" s="118">
        <v>1.5999999999999999E-6</v>
      </c>
      <c r="OR192" s="119">
        <v>2.6000000000000001E-6</v>
      </c>
    </row>
    <row r="193" spans="1:408" ht="12.75" customHeight="1">
      <c r="A193" s="115">
        <v>339920</v>
      </c>
      <c r="B193" s="69" t="str">
        <f>INDEX('NAICS to ISIC Key'!H:H,MATCH(A193,'NAICS to ISIC Key'!D:D,0))</f>
        <v>ISIC 31T33</v>
      </c>
      <c r="C193" s="121" t="s">
        <v>478</v>
      </c>
      <c r="D193" s="117">
        <v>1.9999999999999999E-6</v>
      </c>
      <c r="E193" s="118">
        <v>6.7000000000000002E-6</v>
      </c>
      <c r="F193" s="118">
        <v>1.9999999999999999E-6</v>
      </c>
      <c r="G193" s="118">
        <v>1.3999999999999999E-6</v>
      </c>
      <c r="H193" s="118">
        <v>6.6000000000000003E-6</v>
      </c>
      <c r="I193" s="118">
        <v>2.0999999999999998E-6</v>
      </c>
      <c r="J193" s="118">
        <v>3.3000000000000002E-6</v>
      </c>
      <c r="K193" s="118">
        <v>2.6000000000000001E-6</v>
      </c>
      <c r="L193" s="118">
        <v>3.8E-6</v>
      </c>
      <c r="M193" s="118">
        <v>1.1999999999999999E-6</v>
      </c>
      <c r="N193" s="118">
        <v>2.3E-6</v>
      </c>
      <c r="O193" s="118">
        <v>2.3999999999999999E-6</v>
      </c>
      <c r="P193" s="118">
        <v>1.1000000000000001E-6</v>
      </c>
      <c r="Q193" s="118">
        <v>1.5999999999999999E-6</v>
      </c>
      <c r="R193" s="118">
        <v>2.6000000000000001E-6</v>
      </c>
      <c r="S193" s="118">
        <v>2.7E-6</v>
      </c>
      <c r="T193" s="118">
        <v>3.4000000000000001E-6</v>
      </c>
      <c r="U193" s="118">
        <v>3.4000000000000001E-6</v>
      </c>
      <c r="V193" s="118">
        <v>3.4999999999999999E-6</v>
      </c>
      <c r="W193" s="118">
        <v>1.9999999999999999E-6</v>
      </c>
      <c r="X193" s="118">
        <v>5.2000000000000002E-6</v>
      </c>
      <c r="Y193" s="118">
        <v>1.9999999999999999E-6</v>
      </c>
      <c r="Z193" s="118">
        <v>1.7999999999999999E-6</v>
      </c>
      <c r="AA193" s="118">
        <v>1.5999999999999999E-6</v>
      </c>
      <c r="AB193" s="118">
        <v>1.0499999999999999E-5</v>
      </c>
      <c r="AC193" s="118">
        <v>5.1150000000000002E-4</v>
      </c>
      <c r="AD193" s="118">
        <v>1.24E-5</v>
      </c>
      <c r="AE193" s="118">
        <v>9.5000000000000005E-6</v>
      </c>
      <c r="AF193" s="118">
        <v>1.0900000000000001E-5</v>
      </c>
      <c r="AG193" s="118">
        <v>3.8999999999999999E-6</v>
      </c>
      <c r="AH193" s="118">
        <v>9.5000000000000005E-6</v>
      </c>
      <c r="AI193" s="118">
        <v>7.7999999999999999E-6</v>
      </c>
      <c r="AJ193" s="118">
        <v>9.5000000000000005E-6</v>
      </c>
      <c r="AK193" s="118">
        <v>4.0999999999999997E-6</v>
      </c>
      <c r="AL193" s="118">
        <v>7.9999999999999996E-6</v>
      </c>
      <c r="AM193" s="118">
        <v>7.3000000000000004E-6</v>
      </c>
      <c r="AN193" s="118">
        <v>2.7E-6</v>
      </c>
      <c r="AO193" s="118">
        <v>3.1999999999999999E-6</v>
      </c>
      <c r="AP193" s="118">
        <v>6.2999999999999998E-6</v>
      </c>
      <c r="AQ193" s="118">
        <v>8.1000000000000004E-6</v>
      </c>
      <c r="AR193" s="118">
        <v>3.8999999999999999E-6</v>
      </c>
      <c r="AS193" s="118">
        <v>2.7999999999999999E-6</v>
      </c>
      <c r="AT193" s="118">
        <v>3.0000000000000001E-6</v>
      </c>
      <c r="AU193" s="118">
        <v>3.1E-6</v>
      </c>
      <c r="AV193" s="118">
        <v>6.9E-6</v>
      </c>
      <c r="AW193" s="118">
        <v>1.45E-5</v>
      </c>
      <c r="AX193" s="118">
        <v>3.1E-6</v>
      </c>
      <c r="AY193" s="118">
        <v>1.7E-6</v>
      </c>
      <c r="AZ193" s="118">
        <v>2.7999999999999999E-6</v>
      </c>
      <c r="BA193" s="118">
        <v>2.3999999999999999E-6</v>
      </c>
      <c r="BB193" s="118">
        <v>3.4000000000000001E-6</v>
      </c>
      <c r="BC193" s="118">
        <v>1.24E-5</v>
      </c>
      <c r="BD193" s="118">
        <v>8.4999999999999999E-6</v>
      </c>
      <c r="BE193" s="118">
        <v>5.4E-6</v>
      </c>
      <c r="BF193" s="118">
        <v>3.7000000000000002E-6</v>
      </c>
      <c r="BG193" s="118">
        <v>2.2000000000000001E-6</v>
      </c>
      <c r="BH193" s="118">
        <v>2.3999999999999999E-6</v>
      </c>
      <c r="BI193" s="118">
        <v>1.9E-6</v>
      </c>
      <c r="BJ193" s="118">
        <v>2.2000000000000001E-6</v>
      </c>
      <c r="BK193" s="118">
        <v>3.1999999999999999E-6</v>
      </c>
      <c r="BL193" s="118">
        <v>6.9E-6</v>
      </c>
      <c r="BM193" s="118">
        <v>2.7999999999999999E-6</v>
      </c>
      <c r="BN193" s="118">
        <v>5.5999999999999997E-6</v>
      </c>
      <c r="BO193" s="118">
        <v>3.4999999999999999E-6</v>
      </c>
      <c r="BP193" s="118">
        <v>4.1999999999999996E-6</v>
      </c>
      <c r="BQ193" s="118">
        <v>3.1E-6</v>
      </c>
      <c r="BR193" s="118">
        <v>4.5000000000000001E-6</v>
      </c>
      <c r="BS193" s="118">
        <v>9.7000000000000003E-6</v>
      </c>
      <c r="BT193" s="118">
        <v>3.3000000000000002E-6</v>
      </c>
      <c r="BU193" s="118">
        <v>4.0999999999999997E-6</v>
      </c>
      <c r="BV193" s="118">
        <v>4.8999999999999997E-6</v>
      </c>
      <c r="BW193" s="118">
        <v>3.9999999999999998E-6</v>
      </c>
      <c r="BX193" s="118">
        <v>3.4000000000000001E-6</v>
      </c>
      <c r="BY193" s="118">
        <v>3.4999999999999999E-6</v>
      </c>
      <c r="BZ193" s="118">
        <v>3.7000000000000002E-6</v>
      </c>
      <c r="CA193" s="118">
        <v>3.0000000000000001E-6</v>
      </c>
      <c r="CB193" s="118">
        <v>6.6000000000000003E-6</v>
      </c>
      <c r="CC193" s="118">
        <v>3.7000000000000002E-6</v>
      </c>
      <c r="CD193" s="118">
        <v>2.3E-6</v>
      </c>
      <c r="CE193" s="118">
        <v>3.0000000000000001E-6</v>
      </c>
      <c r="CF193" s="118">
        <v>3.1999999999999999E-6</v>
      </c>
      <c r="CG193" s="118">
        <v>3.7000000000000002E-6</v>
      </c>
      <c r="CH193" s="118">
        <v>7.4000000000000003E-6</v>
      </c>
      <c r="CI193" s="118">
        <v>8.1999999999999994E-6</v>
      </c>
      <c r="CJ193" s="118">
        <v>7.4000000000000003E-6</v>
      </c>
      <c r="CK193" s="118">
        <v>6.2999999999999998E-6</v>
      </c>
      <c r="CL193" s="118">
        <v>2.7999999999999999E-6</v>
      </c>
      <c r="CM193" s="118">
        <v>5.1000000000000003E-6</v>
      </c>
      <c r="CN193" s="118">
        <v>7.0999999999999998E-6</v>
      </c>
      <c r="CO193" s="118">
        <v>1.9E-6</v>
      </c>
      <c r="CP193" s="118">
        <v>1.22E-5</v>
      </c>
      <c r="CQ193" s="118">
        <v>7.4000000000000003E-6</v>
      </c>
      <c r="CR193" s="118">
        <v>3.4000000000000001E-6</v>
      </c>
      <c r="CS193" s="118">
        <v>6.6000000000000003E-6</v>
      </c>
      <c r="CT193" s="118">
        <v>8.3000000000000002E-6</v>
      </c>
      <c r="CU193" s="118">
        <v>2.3E-6</v>
      </c>
      <c r="CV193" s="118">
        <v>3.4999999999999999E-6</v>
      </c>
      <c r="CW193" s="118">
        <v>3.1E-6</v>
      </c>
      <c r="CX193" s="118">
        <v>2.3999999999999999E-6</v>
      </c>
      <c r="CY193" s="118">
        <v>2.6000000000000001E-6</v>
      </c>
      <c r="CZ193" s="118">
        <v>2.3999999999999999E-6</v>
      </c>
      <c r="DA193" s="118">
        <v>7.6000000000000001E-6</v>
      </c>
      <c r="DB193" s="118">
        <v>4.3000000000000003E-6</v>
      </c>
      <c r="DC193" s="118">
        <v>4.4000000000000002E-6</v>
      </c>
      <c r="DD193" s="118">
        <v>3.3000000000000002E-6</v>
      </c>
      <c r="DE193" s="118">
        <v>6.4999999999999996E-6</v>
      </c>
      <c r="DF193" s="118">
        <v>2.6000000000000001E-6</v>
      </c>
      <c r="DG193" s="118">
        <v>2.2000000000000001E-6</v>
      </c>
      <c r="DH193" s="118">
        <v>7.1999999999999997E-6</v>
      </c>
      <c r="DI193" s="118">
        <v>2.5000000000000002E-6</v>
      </c>
      <c r="DJ193" s="118">
        <v>1.1000000000000001E-6</v>
      </c>
      <c r="DK193" s="118">
        <v>2.3E-6</v>
      </c>
      <c r="DL193" s="118">
        <v>6.1E-6</v>
      </c>
      <c r="DM193" s="118">
        <v>1.1999999999999999E-6</v>
      </c>
      <c r="DN193" s="118">
        <v>1.1999999999999999E-6</v>
      </c>
      <c r="DO193" s="118">
        <v>7.1999999999999997E-6</v>
      </c>
      <c r="DP193" s="118">
        <v>1.5999999999999999E-6</v>
      </c>
      <c r="DQ193" s="118">
        <v>3.1999999999999999E-6</v>
      </c>
      <c r="DR193" s="118">
        <v>3.8999999999999999E-6</v>
      </c>
      <c r="DS193" s="118">
        <v>1.1000000000000001E-6</v>
      </c>
      <c r="DT193" s="118">
        <v>1.5999999999999999E-6</v>
      </c>
      <c r="DU193" s="118">
        <v>5.4E-6</v>
      </c>
      <c r="DV193" s="118">
        <v>3.0000000000000001E-6</v>
      </c>
      <c r="DW193" s="118">
        <v>1.7E-6</v>
      </c>
      <c r="DX193" s="118">
        <v>2.3999999999999999E-6</v>
      </c>
      <c r="DY193" s="118">
        <v>3.5999999999999998E-6</v>
      </c>
      <c r="DZ193" s="118">
        <v>1.1000000000000001E-6</v>
      </c>
      <c r="EA193" s="118">
        <v>3.1E-6</v>
      </c>
      <c r="EB193" s="118">
        <v>2.0999999999999998E-6</v>
      </c>
      <c r="EC193" s="118">
        <v>7.6000000000000001E-6</v>
      </c>
      <c r="ED193" s="118">
        <v>1.7999999999999999E-6</v>
      </c>
      <c r="EE193" s="118">
        <v>3.4999999999999999E-6</v>
      </c>
      <c r="EF193" s="118">
        <v>5.4999999999999999E-6</v>
      </c>
      <c r="EG193" s="118">
        <v>6.3999999999999997E-6</v>
      </c>
      <c r="EH193" s="118">
        <v>4.1999999999999996E-6</v>
      </c>
      <c r="EI193" s="118">
        <v>2.7E-6</v>
      </c>
      <c r="EJ193" s="118">
        <v>9.7000000000000003E-6</v>
      </c>
      <c r="EK193" s="118">
        <v>2.3E-6</v>
      </c>
      <c r="EL193" s="118">
        <v>3.1999999999999999E-6</v>
      </c>
      <c r="EM193" s="118">
        <v>1.3499999999999999E-5</v>
      </c>
      <c r="EN193" s="118">
        <v>8.6999999999999997E-6</v>
      </c>
      <c r="EO193" s="118">
        <v>4.8999999999999997E-6</v>
      </c>
      <c r="EP193" s="118">
        <v>2.0999999999999998E-6</v>
      </c>
      <c r="EQ193" s="118">
        <v>2.0999999999999998E-6</v>
      </c>
      <c r="ER193" s="118">
        <v>2.7999999999999999E-6</v>
      </c>
      <c r="ES193" s="118">
        <v>2.3999999999999999E-6</v>
      </c>
      <c r="ET193" s="118">
        <v>7.4000000000000003E-6</v>
      </c>
      <c r="EU193" s="118">
        <v>6.9999999999999999E-6</v>
      </c>
      <c r="EV193" s="118">
        <v>7.9000000000000006E-6</v>
      </c>
      <c r="EW193" s="118">
        <v>5.9000000000000003E-6</v>
      </c>
      <c r="EX193" s="118">
        <v>7.1999999999999997E-6</v>
      </c>
      <c r="EY193" s="118">
        <v>5.4E-6</v>
      </c>
      <c r="EZ193" s="118">
        <v>6.8000000000000001E-6</v>
      </c>
      <c r="FA193" s="118">
        <v>1.5500000000000001E-5</v>
      </c>
      <c r="FB193" s="118">
        <v>7.9000000000000006E-6</v>
      </c>
      <c r="FC193" s="118">
        <v>8.1999999999999994E-6</v>
      </c>
      <c r="FD193" s="118">
        <v>5.5999999999999997E-6</v>
      </c>
      <c r="FE193" s="118">
        <v>8.8999999999999995E-6</v>
      </c>
      <c r="FF193" s="118">
        <v>1.0000000000000001E-5</v>
      </c>
      <c r="FG193" s="118">
        <v>1.17E-5</v>
      </c>
      <c r="FH193" s="118">
        <v>5.4E-6</v>
      </c>
      <c r="FI193" s="118">
        <v>2.7999999999999999E-6</v>
      </c>
      <c r="FJ193" s="118">
        <v>9.9999999999999995E-7</v>
      </c>
      <c r="FK193" s="118">
        <v>7.9999999999999996E-6</v>
      </c>
      <c r="FL193" s="118">
        <v>2.7E-6</v>
      </c>
      <c r="FM193" s="118">
        <v>1.1999999999999999E-6</v>
      </c>
      <c r="FN193" s="118">
        <v>3.0000000000000001E-6</v>
      </c>
      <c r="FO193" s="118">
        <v>4.8999999999999997E-6</v>
      </c>
      <c r="FP193" s="118">
        <v>4.3000000000000003E-6</v>
      </c>
      <c r="FQ193" s="118">
        <v>6.1400000000000002E-5</v>
      </c>
      <c r="FR193" s="118">
        <v>5.6999999999999996E-6</v>
      </c>
      <c r="FS193" s="118">
        <v>3.4999999999999999E-6</v>
      </c>
      <c r="FT193" s="118">
        <v>4.0999999999999997E-6</v>
      </c>
      <c r="FU193" s="118">
        <v>2.7999999999999999E-6</v>
      </c>
      <c r="FV193" s="118">
        <v>4.3000000000000003E-6</v>
      </c>
      <c r="FW193" s="118">
        <v>8.3000000000000002E-6</v>
      </c>
      <c r="FX193" s="118">
        <v>8.3000000000000002E-6</v>
      </c>
      <c r="FY193" s="118">
        <v>7.5000000000000002E-6</v>
      </c>
      <c r="FZ193" s="118">
        <v>7.3000000000000004E-6</v>
      </c>
      <c r="GA193" s="118">
        <v>3.0000000000000001E-6</v>
      </c>
      <c r="GB193" s="118">
        <v>2.8900000000000001E-5</v>
      </c>
      <c r="GC193" s="118">
        <v>1.5299999999999999E-5</v>
      </c>
      <c r="GD193" s="118">
        <v>4.5000000000000001E-6</v>
      </c>
      <c r="GE193" s="118">
        <v>1.19E-5</v>
      </c>
      <c r="GF193" s="118">
        <v>2.6000000000000001E-6</v>
      </c>
      <c r="GG193" s="118">
        <v>1.9999999999999999E-6</v>
      </c>
      <c r="GH193" s="118">
        <v>1.0638300000000001</v>
      </c>
      <c r="GI193" s="118">
        <v>1.9999999999999999E-6</v>
      </c>
      <c r="GJ193" s="118">
        <v>3.5999999999999998E-6</v>
      </c>
      <c r="GK193" s="118">
        <v>1.5999999999999999E-5</v>
      </c>
      <c r="GL193" s="118">
        <v>3.1999999999999999E-6</v>
      </c>
      <c r="GM193" s="118">
        <v>3.3000000000000002E-6</v>
      </c>
      <c r="GN193" s="118">
        <v>4.3000000000000003E-6</v>
      </c>
      <c r="GO193" s="118">
        <v>4.7999999999999998E-6</v>
      </c>
      <c r="GP193" s="118">
        <v>5.3000000000000001E-6</v>
      </c>
      <c r="GQ193" s="118">
        <v>4.6E-6</v>
      </c>
      <c r="GR193" s="118">
        <v>3.1E-6</v>
      </c>
      <c r="GS193" s="118">
        <v>3.1E-6</v>
      </c>
      <c r="GT193" s="118">
        <v>3.1E-6</v>
      </c>
      <c r="GU193" s="118">
        <v>3.7000000000000002E-6</v>
      </c>
      <c r="GV193" s="118">
        <v>3.8E-6</v>
      </c>
      <c r="GW193" s="118">
        <v>4.0999999999999997E-6</v>
      </c>
      <c r="GX193" s="118">
        <v>3.8999999999999999E-6</v>
      </c>
      <c r="GY193" s="118">
        <v>6.1E-6</v>
      </c>
      <c r="GZ193" s="118">
        <v>4.0999999999999997E-6</v>
      </c>
      <c r="HA193" s="118">
        <v>6.1E-6</v>
      </c>
      <c r="HB193" s="118">
        <v>2.6000000000000001E-6</v>
      </c>
      <c r="HC193" s="118">
        <v>2.0999999999999998E-6</v>
      </c>
      <c r="HD193" s="118">
        <v>3.1E-6</v>
      </c>
      <c r="HE193" s="118">
        <v>3.4999999999999999E-6</v>
      </c>
      <c r="HF193" s="118">
        <v>5.3000000000000001E-6</v>
      </c>
      <c r="HG193" s="118">
        <v>1.5800000000000001E-5</v>
      </c>
      <c r="HH193" s="118">
        <v>2.7E-6</v>
      </c>
      <c r="HI193" s="118">
        <v>8.4999999999999999E-6</v>
      </c>
      <c r="HJ193" s="118">
        <v>6.0000000000000002E-6</v>
      </c>
      <c r="HK193" s="118">
        <v>4.3000000000000003E-6</v>
      </c>
      <c r="HL193" s="118">
        <v>2.9000000000000002E-6</v>
      </c>
      <c r="HM193" s="118">
        <v>2.3E-6</v>
      </c>
      <c r="HN193" s="118">
        <v>1.5E-6</v>
      </c>
      <c r="HO193" s="118">
        <v>8.9999999999999996E-7</v>
      </c>
      <c r="HP193" s="118">
        <v>1.9999999999999999E-6</v>
      </c>
      <c r="HQ193" s="118">
        <v>2.2000000000000001E-6</v>
      </c>
      <c r="HR193" s="118">
        <v>2.3E-6</v>
      </c>
      <c r="HS193" s="118">
        <v>2.0999999999999998E-6</v>
      </c>
      <c r="HT193" s="118">
        <v>1.9E-6</v>
      </c>
      <c r="HU193" s="118">
        <v>2.0999999999999998E-6</v>
      </c>
      <c r="HV193" s="118">
        <v>1.5999999999999999E-6</v>
      </c>
      <c r="HW193" s="118">
        <v>2.9000000000000002E-6</v>
      </c>
      <c r="HX193" s="118">
        <v>2.6000000000000001E-6</v>
      </c>
      <c r="HY193" s="118">
        <v>2.5000000000000002E-6</v>
      </c>
      <c r="HZ193" s="118">
        <v>2.6000000000000001E-6</v>
      </c>
      <c r="IA193" s="118">
        <v>3.1E-6</v>
      </c>
      <c r="IB193" s="118">
        <v>2.2000000000000001E-6</v>
      </c>
      <c r="IC193" s="118">
        <v>2.3999999999999999E-6</v>
      </c>
      <c r="ID193" s="118">
        <v>1.9999999999999999E-6</v>
      </c>
      <c r="IE193" s="118">
        <v>2.3E-6</v>
      </c>
      <c r="IF193" s="118">
        <v>2.5000000000000002E-6</v>
      </c>
      <c r="IG193" s="118">
        <v>1.9999999999999999E-6</v>
      </c>
      <c r="IH193" s="118">
        <v>1.3E-6</v>
      </c>
      <c r="II193" s="118">
        <v>2.9000000000000002E-6</v>
      </c>
      <c r="IJ193" s="118">
        <v>2.3999999999999999E-6</v>
      </c>
      <c r="IK193" s="118">
        <v>3.3000000000000002E-6</v>
      </c>
      <c r="IL193" s="138">
        <v>1.3999999999999999E-6</v>
      </c>
      <c r="IM193" s="138">
        <v>2.3999999999999999E-6</v>
      </c>
      <c r="IN193" s="138">
        <v>1.9E-6</v>
      </c>
      <c r="IO193" s="138">
        <v>2.0999999999999998E-6</v>
      </c>
      <c r="IP193" s="138">
        <v>3.3000000000000002E-6</v>
      </c>
      <c r="IQ193" s="138">
        <v>4.1999999999999996E-6</v>
      </c>
      <c r="IR193" s="138">
        <v>2.2000000000000001E-6</v>
      </c>
      <c r="IS193" s="118">
        <v>1.5999999999999999E-6</v>
      </c>
      <c r="IT193" s="118">
        <v>2.6000000000000001E-6</v>
      </c>
      <c r="IU193" s="118">
        <v>2.9000000000000002E-6</v>
      </c>
      <c r="IV193" s="118">
        <v>5.9999999999999997E-7</v>
      </c>
      <c r="IW193" s="138">
        <v>1.7E-6</v>
      </c>
      <c r="IX193" s="138">
        <v>2.7999999999999999E-6</v>
      </c>
      <c r="IY193" s="138">
        <v>7.7000000000000008E-6</v>
      </c>
      <c r="IZ193" s="138">
        <v>2.9000000000000002E-6</v>
      </c>
      <c r="JA193" s="138">
        <v>8.4999999999999999E-6</v>
      </c>
      <c r="JB193" s="138">
        <v>8.1999999999999994E-6</v>
      </c>
      <c r="JC193" s="138">
        <v>2.6000000000000001E-6</v>
      </c>
      <c r="JD193" s="138">
        <v>3.1E-6</v>
      </c>
      <c r="JE193" s="118">
        <v>3.0000000000000001E-6</v>
      </c>
      <c r="JF193" s="118">
        <v>2.3E-6</v>
      </c>
      <c r="JG193" s="118">
        <v>1.9E-6</v>
      </c>
      <c r="JH193" s="118">
        <v>3.3000000000000002E-6</v>
      </c>
      <c r="JI193" s="118">
        <v>2.7E-6</v>
      </c>
      <c r="JJ193" s="118">
        <v>2.6000000000000001E-6</v>
      </c>
      <c r="JK193" s="118">
        <v>1.34E-5</v>
      </c>
      <c r="JL193" s="118">
        <v>2.7999999999999999E-6</v>
      </c>
      <c r="JM193" s="118">
        <v>2.3E-6</v>
      </c>
      <c r="JN193" s="118">
        <v>4.7999999999999998E-6</v>
      </c>
      <c r="JO193" s="118">
        <v>4.3000000000000003E-6</v>
      </c>
      <c r="JP193" s="118">
        <v>2.3E-6</v>
      </c>
      <c r="JQ193" s="118">
        <v>2.7999999999999999E-6</v>
      </c>
      <c r="JR193" s="118">
        <v>3.1E-6</v>
      </c>
      <c r="JS193" s="118">
        <v>7.1999999999999997E-6</v>
      </c>
      <c r="JT193" s="118">
        <v>2.7999999999999999E-6</v>
      </c>
      <c r="JU193" s="118">
        <v>1.11E-5</v>
      </c>
      <c r="JV193" s="118">
        <v>2.09E-5</v>
      </c>
      <c r="JW193" s="118">
        <v>3.4000000000000001E-6</v>
      </c>
      <c r="JX193" s="118">
        <v>1.1000000000000001E-6</v>
      </c>
      <c r="JY193" s="118">
        <v>0</v>
      </c>
      <c r="JZ193" s="118">
        <v>1.38E-5</v>
      </c>
      <c r="KA193" s="118">
        <v>1.08E-5</v>
      </c>
      <c r="KB193" s="118">
        <v>1.7E-6</v>
      </c>
      <c r="KC193" s="118">
        <v>7.6000000000000001E-6</v>
      </c>
      <c r="KD193" s="118">
        <v>8.1000000000000004E-6</v>
      </c>
      <c r="KE193" s="118">
        <v>2.6999999999999999E-5</v>
      </c>
      <c r="KF193" s="118">
        <v>2.9000000000000002E-6</v>
      </c>
      <c r="KG193" s="118">
        <v>3.1E-6</v>
      </c>
      <c r="KH193" s="118">
        <v>3.1999999999999999E-6</v>
      </c>
      <c r="KI193" s="118">
        <v>2.0999999999999998E-6</v>
      </c>
      <c r="KJ193" s="118">
        <v>2.7999999999999999E-6</v>
      </c>
      <c r="KK193" s="118">
        <v>3.1E-6</v>
      </c>
      <c r="KL193" s="118">
        <v>3.8E-6</v>
      </c>
      <c r="KM193" s="118">
        <v>1.7999999999999999E-6</v>
      </c>
      <c r="KN193" s="118">
        <v>2.5000000000000002E-6</v>
      </c>
      <c r="KO193" s="118">
        <v>2.3E-6</v>
      </c>
      <c r="KP193" s="118">
        <v>1.3499999999999999E-5</v>
      </c>
      <c r="KQ193" s="118">
        <v>3.3000000000000002E-6</v>
      </c>
      <c r="KR193" s="118">
        <v>3.4999999999999999E-6</v>
      </c>
      <c r="KS193" s="118">
        <v>3.1E-6</v>
      </c>
      <c r="KT193" s="118">
        <v>2.6000000000000001E-6</v>
      </c>
      <c r="KU193" s="118">
        <v>3.8999999999999999E-6</v>
      </c>
      <c r="KV193" s="118">
        <v>1.7999999999999999E-6</v>
      </c>
      <c r="KW193" s="118">
        <v>5.3000000000000001E-6</v>
      </c>
      <c r="KX193" s="118">
        <v>7.9999999999999996E-7</v>
      </c>
      <c r="KY193" s="118">
        <v>3.9999999999999998E-6</v>
      </c>
      <c r="KZ193" s="118">
        <v>3.8999999999999999E-6</v>
      </c>
      <c r="LA193" s="118">
        <v>2.7999999999999999E-6</v>
      </c>
      <c r="LB193" s="118">
        <v>5.4999999999999999E-6</v>
      </c>
      <c r="LC193" s="118">
        <v>3.3000000000000002E-6</v>
      </c>
      <c r="LD193" s="118">
        <v>2.0599999999999999E-5</v>
      </c>
      <c r="LE193" s="118">
        <v>3.1E-6</v>
      </c>
      <c r="LF193" s="118">
        <v>2.6000000000000001E-6</v>
      </c>
      <c r="LG193" s="118">
        <v>4.4000000000000002E-6</v>
      </c>
      <c r="LH193" s="118">
        <v>1.0200000000000001E-5</v>
      </c>
      <c r="LI193" s="118">
        <v>3.4000000000000001E-6</v>
      </c>
      <c r="LJ193" s="118">
        <v>2.3E-6</v>
      </c>
      <c r="LK193" s="118">
        <v>1.5E-6</v>
      </c>
      <c r="LL193" s="118">
        <v>1.5999999999999999E-6</v>
      </c>
      <c r="LM193" s="118">
        <v>3.7000000000000002E-6</v>
      </c>
      <c r="LN193" s="118">
        <v>3.7000000000000002E-6</v>
      </c>
      <c r="LO193" s="118">
        <v>8.9999999999999996E-7</v>
      </c>
      <c r="LP193" s="118">
        <v>1.9999999999999999E-7</v>
      </c>
      <c r="LQ193" s="118">
        <v>4.4000000000000002E-6</v>
      </c>
      <c r="LR193" s="118">
        <v>4.5000000000000001E-6</v>
      </c>
      <c r="LS193" s="118">
        <v>3.3000000000000002E-6</v>
      </c>
      <c r="LT193" s="118">
        <v>1.9E-6</v>
      </c>
      <c r="LU193" s="118">
        <v>2.7E-6</v>
      </c>
      <c r="LV193" s="118">
        <v>6.4999999999999996E-6</v>
      </c>
      <c r="LW193" s="118">
        <v>3.3000000000000002E-6</v>
      </c>
      <c r="LX193" s="118">
        <v>8.1999999999999994E-6</v>
      </c>
      <c r="LY193" s="118">
        <v>3.4000000000000001E-6</v>
      </c>
      <c r="LZ193" s="118">
        <v>3.4999999999999999E-6</v>
      </c>
      <c r="MA193" s="118">
        <v>6.8000000000000001E-6</v>
      </c>
      <c r="MB193" s="118">
        <v>8.1000000000000004E-6</v>
      </c>
      <c r="MC193" s="118">
        <v>2.2000000000000001E-6</v>
      </c>
      <c r="MD193" s="118">
        <v>2.6000000000000001E-6</v>
      </c>
      <c r="ME193" s="118">
        <v>6.9999999999999999E-6</v>
      </c>
      <c r="MF193" s="118">
        <v>2.6000000000000001E-6</v>
      </c>
      <c r="MG193" s="118">
        <v>2.0999999999999998E-6</v>
      </c>
      <c r="MH193" s="118">
        <v>1.5999999999999999E-6</v>
      </c>
      <c r="MI193" s="118">
        <v>9.5999999999999996E-6</v>
      </c>
      <c r="MJ193" s="118">
        <v>2.6000000000000001E-6</v>
      </c>
      <c r="MK193" s="118">
        <v>9.5999999999999996E-6</v>
      </c>
      <c r="ML193" s="118">
        <v>1.66E-5</v>
      </c>
      <c r="MM193" s="118">
        <v>3.1999999999999999E-6</v>
      </c>
      <c r="MN193" s="118">
        <v>3.43E-5</v>
      </c>
      <c r="MO193" s="118">
        <v>3.4000000000000001E-6</v>
      </c>
      <c r="MP193" s="118">
        <v>4.0999999999999997E-6</v>
      </c>
      <c r="MQ193" s="118">
        <v>2.7E-6</v>
      </c>
      <c r="MR193" s="118">
        <v>1.59E-5</v>
      </c>
      <c r="MS193" s="118">
        <v>2.6699999999999998E-5</v>
      </c>
      <c r="MT193" s="118">
        <v>4.371E-4</v>
      </c>
      <c r="MU193" s="118">
        <v>7.3499999999999998E-5</v>
      </c>
      <c r="MV193" s="118">
        <v>1.683E-4</v>
      </c>
      <c r="MW193" s="118">
        <v>1.03E-5</v>
      </c>
      <c r="MX193" s="118">
        <v>6.3999999999999997E-6</v>
      </c>
      <c r="MY193" s="118">
        <v>2.2000000000000001E-6</v>
      </c>
      <c r="MZ193" s="118">
        <v>6.0000000000000002E-6</v>
      </c>
      <c r="NA193" s="118">
        <v>2.0999999999999998E-6</v>
      </c>
      <c r="NB193" s="118">
        <v>7.9000000000000006E-6</v>
      </c>
      <c r="NC193" s="118">
        <v>7.3000000000000004E-6</v>
      </c>
      <c r="ND193" s="118">
        <v>7.1999999999999997E-6</v>
      </c>
      <c r="NE193" s="118">
        <v>7.08E-5</v>
      </c>
      <c r="NF193" s="118">
        <v>2.7399999999999999E-5</v>
      </c>
      <c r="NG193" s="118">
        <v>3.4999999999999999E-6</v>
      </c>
      <c r="NH193" s="118">
        <v>4.3080000000000001E-4</v>
      </c>
      <c r="NI193" s="118">
        <v>8.1999999999999994E-6</v>
      </c>
      <c r="NJ193" s="118">
        <v>3.5999999999999998E-6</v>
      </c>
      <c r="NK193" s="118">
        <v>3.0800000000000003E-5</v>
      </c>
      <c r="NL193" s="118">
        <v>1.9E-6</v>
      </c>
      <c r="NM193" s="118">
        <v>2.48E-5</v>
      </c>
      <c r="NN193" s="118">
        <v>2.6000000000000001E-6</v>
      </c>
      <c r="NO193" s="118">
        <v>5.9599999999999999E-5</v>
      </c>
      <c r="NP193" s="118">
        <v>2.2890000000000001E-4</v>
      </c>
      <c r="NQ193" s="118">
        <v>7.0640000000000004E-4</v>
      </c>
      <c r="NR193" s="118">
        <v>1.3900000000000001E-5</v>
      </c>
      <c r="NS193" s="118">
        <v>2.7E-6</v>
      </c>
      <c r="NT193" s="118">
        <v>6.0399999999999998E-5</v>
      </c>
      <c r="NU193" s="118">
        <v>1.17E-5</v>
      </c>
      <c r="NV193" s="118">
        <v>3.7000000000000002E-6</v>
      </c>
      <c r="NW193" s="118">
        <v>1.5E-6</v>
      </c>
      <c r="NX193" s="118">
        <v>1.7E-6</v>
      </c>
      <c r="NY193" s="118">
        <v>2.5000000000000002E-6</v>
      </c>
      <c r="NZ193" s="118">
        <v>1.7999999999999999E-6</v>
      </c>
      <c r="OA193" s="118">
        <v>4.9999999999999998E-7</v>
      </c>
      <c r="OB193" s="118">
        <v>1.9E-6</v>
      </c>
      <c r="OC193" s="118">
        <v>2.2000000000000001E-6</v>
      </c>
      <c r="OD193" s="118">
        <v>5.6999999999999996E-6</v>
      </c>
      <c r="OE193" s="118">
        <v>1.1E-5</v>
      </c>
      <c r="OF193" s="118">
        <v>6.3999999999999997E-6</v>
      </c>
      <c r="OG193" s="118">
        <v>0</v>
      </c>
      <c r="OH193" s="118">
        <v>3.4000000000000001E-6</v>
      </c>
      <c r="OI193" s="118">
        <v>1.2999999999999999E-5</v>
      </c>
      <c r="OJ193" s="118">
        <v>3.1E-6</v>
      </c>
      <c r="OK193" s="118">
        <v>5.4E-6</v>
      </c>
      <c r="OL193" s="118">
        <v>3.5999999999999998E-6</v>
      </c>
      <c r="OM193" s="118">
        <v>1.8310000000000001E-4</v>
      </c>
      <c r="ON193" s="118">
        <v>1.0499999999999999E-5</v>
      </c>
      <c r="OO193" s="118">
        <v>9.09E-5</v>
      </c>
      <c r="OP193" s="118">
        <v>1.03E-5</v>
      </c>
      <c r="OQ193" s="118">
        <v>3.0000000000000001E-6</v>
      </c>
      <c r="OR193" s="119">
        <v>5.4999999999999999E-6</v>
      </c>
    </row>
    <row r="194" spans="1:408" ht="12.75" customHeight="1">
      <c r="A194" s="115">
        <v>339930</v>
      </c>
      <c r="B194" s="69" t="str">
        <f>INDEX('NAICS to ISIC Key'!H:H,MATCH(A194,'NAICS to ISIC Key'!D:D,0))</f>
        <v>ISIC 31T33</v>
      </c>
      <c r="C194" s="121" t="s">
        <v>479</v>
      </c>
      <c r="D194" s="117">
        <v>3.4999999999999999E-6</v>
      </c>
      <c r="E194" s="118">
        <v>5.9000000000000003E-6</v>
      </c>
      <c r="F194" s="118">
        <v>3.8E-6</v>
      </c>
      <c r="G194" s="118">
        <v>2.3E-6</v>
      </c>
      <c r="H194" s="118">
        <v>3.5999999999999998E-6</v>
      </c>
      <c r="I194" s="118">
        <v>3.4999999999999999E-6</v>
      </c>
      <c r="J194" s="118">
        <v>6.8000000000000001E-6</v>
      </c>
      <c r="K194" s="118">
        <v>5.0000000000000004E-6</v>
      </c>
      <c r="L194" s="118">
        <v>7.5000000000000002E-6</v>
      </c>
      <c r="M194" s="118">
        <v>2.0999999999999998E-6</v>
      </c>
      <c r="N194" s="118">
        <v>1.77E-5</v>
      </c>
      <c r="O194" s="118">
        <v>3.5999999999999998E-6</v>
      </c>
      <c r="P194" s="118">
        <v>2.0999999999999998E-6</v>
      </c>
      <c r="Q194" s="118">
        <v>4.7999999999999998E-6</v>
      </c>
      <c r="R194" s="118">
        <v>6.7000000000000002E-6</v>
      </c>
      <c r="S194" s="118">
        <v>5.0000000000000004E-6</v>
      </c>
      <c r="T194" s="118">
        <v>6.9999999999999999E-6</v>
      </c>
      <c r="U194" s="118">
        <v>7.4000000000000003E-6</v>
      </c>
      <c r="V194" s="118">
        <v>7.1999999999999997E-6</v>
      </c>
      <c r="W194" s="118">
        <v>3.8999999999999999E-6</v>
      </c>
      <c r="X194" s="118">
        <v>4.3000000000000003E-6</v>
      </c>
      <c r="Y194" s="118">
        <v>3.5999999999999998E-6</v>
      </c>
      <c r="Z194" s="118">
        <v>3.7000000000000002E-6</v>
      </c>
      <c r="AA194" s="118">
        <v>2.3999999999999999E-6</v>
      </c>
      <c r="AB194" s="118">
        <v>1.31E-5</v>
      </c>
      <c r="AC194" s="118">
        <v>1.2300000000000001E-5</v>
      </c>
      <c r="AD194" s="118">
        <v>1.4E-5</v>
      </c>
      <c r="AE194" s="118">
        <v>1.2500000000000001E-5</v>
      </c>
      <c r="AF194" s="118">
        <v>1.3499999999999999E-5</v>
      </c>
      <c r="AG194" s="118">
        <v>5.5999999999999997E-6</v>
      </c>
      <c r="AH194" s="118">
        <v>1.2999999999999999E-5</v>
      </c>
      <c r="AI194" s="118">
        <v>9.5000000000000005E-6</v>
      </c>
      <c r="AJ194" s="118">
        <v>1.66E-5</v>
      </c>
      <c r="AK194" s="118">
        <v>7.9000000000000006E-6</v>
      </c>
      <c r="AL194" s="118">
        <v>1.0000000000000001E-5</v>
      </c>
      <c r="AM194" s="118">
        <v>1.15E-5</v>
      </c>
      <c r="AN194" s="118">
        <v>4.6600000000000001E-5</v>
      </c>
      <c r="AO194" s="118">
        <v>3.29E-5</v>
      </c>
      <c r="AP194" s="118">
        <v>3.2199999999999997E-5</v>
      </c>
      <c r="AQ194" s="118">
        <v>2.4499999999999999E-5</v>
      </c>
      <c r="AR194" s="118">
        <v>1.19E-5</v>
      </c>
      <c r="AS194" s="118">
        <v>1.36E-5</v>
      </c>
      <c r="AT194" s="118">
        <v>1.01E-5</v>
      </c>
      <c r="AU194" s="118">
        <v>1.7E-5</v>
      </c>
      <c r="AV194" s="118">
        <v>1.5999999999999999E-5</v>
      </c>
      <c r="AW194" s="118">
        <v>1.77E-5</v>
      </c>
      <c r="AX194" s="118">
        <v>9.0000000000000002E-6</v>
      </c>
      <c r="AY194" s="118">
        <v>5.8000000000000004E-6</v>
      </c>
      <c r="AZ194" s="118">
        <v>1.5999999999999999E-5</v>
      </c>
      <c r="BA194" s="118">
        <v>8.1000000000000004E-6</v>
      </c>
      <c r="BB194" s="118">
        <v>7.7000000000000008E-6</v>
      </c>
      <c r="BC194" s="118">
        <v>1.47E-5</v>
      </c>
      <c r="BD194" s="118">
        <v>3.8800000000000001E-5</v>
      </c>
      <c r="BE194" s="118">
        <v>2.8399999999999999E-5</v>
      </c>
      <c r="BF194" s="118">
        <v>5.5999999999999999E-5</v>
      </c>
      <c r="BG194" s="118">
        <v>1.43E-5</v>
      </c>
      <c r="BH194" s="118">
        <v>3.0599999999999998E-5</v>
      </c>
      <c r="BI194" s="118">
        <v>1.26E-5</v>
      </c>
      <c r="BJ194" s="118">
        <v>3.5200000000000002E-5</v>
      </c>
      <c r="BK194" s="118">
        <v>2.6400000000000001E-5</v>
      </c>
      <c r="BL194" s="118">
        <v>2.76E-5</v>
      </c>
      <c r="BM194" s="118">
        <v>1.66E-5</v>
      </c>
      <c r="BN194" s="118">
        <v>3.5800000000000003E-5</v>
      </c>
      <c r="BO194" s="118">
        <v>2.5299999999999998E-5</v>
      </c>
      <c r="BP194" s="118">
        <v>2.55E-5</v>
      </c>
      <c r="BQ194" s="118">
        <v>2.37E-5</v>
      </c>
      <c r="BR194" s="118">
        <v>2.58E-5</v>
      </c>
      <c r="BS194" s="118">
        <v>2.48E-5</v>
      </c>
      <c r="BT194" s="118">
        <v>2.09E-5</v>
      </c>
      <c r="BU194" s="118">
        <v>2.4899999999999999E-5</v>
      </c>
      <c r="BV194" s="118">
        <v>3.2400000000000001E-5</v>
      </c>
      <c r="BW194" s="118">
        <v>2.5400000000000001E-5</v>
      </c>
      <c r="BX194" s="118">
        <v>2.19E-5</v>
      </c>
      <c r="BY194" s="118">
        <v>1.45E-5</v>
      </c>
      <c r="BZ194" s="118">
        <v>2.26E-5</v>
      </c>
      <c r="CA194" s="118">
        <v>1.49E-5</v>
      </c>
      <c r="CB194" s="118">
        <v>2.2500000000000001E-5</v>
      </c>
      <c r="CC194" s="118">
        <v>2.3200000000000001E-5</v>
      </c>
      <c r="CD194" s="118">
        <v>1.4E-5</v>
      </c>
      <c r="CE194" s="118">
        <v>2.3E-5</v>
      </c>
      <c r="CF194" s="118">
        <v>2.1399999999999998E-5</v>
      </c>
      <c r="CG194" s="118">
        <v>2.1100000000000001E-5</v>
      </c>
      <c r="CH194" s="118">
        <v>1.5999999999999999E-5</v>
      </c>
      <c r="CI194" s="118">
        <v>1.5400000000000002E-5</v>
      </c>
      <c r="CJ194" s="118">
        <v>1.7200000000000001E-5</v>
      </c>
      <c r="CK194" s="118">
        <v>1.91E-5</v>
      </c>
      <c r="CL194" s="118">
        <v>1.4600000000000001E-5</v>
      </c>
      <c r="CM194" s="118">
        <v>1.8499999999999999E-5</v>
      </c>
      <c r="CN194" s="118">
        <v>1.26E-5</v>
      </c>
      <c r="CO194" s="118">
        <v>1.2E-5</v>
      </c>
      <c r="CP194" s="118">
        <v>1.3900000000000001E-5</v>
      </c>
      <c r="CQ194" s="118">
        <v>2.3600000000000001E-5</v>
      </c>
      <c r="CR194" s="118">
        <v>3.1900000000000003E-5</v>
      </c>
      <c r="CS194" s="118">
        <v>1.7900000000000001E-5</v>
      </c>
      <c r="CT194" s="118">
        <v>1.5999999999999999E-5</v>
      </c>
      <c r="CU194" s="118">
        <v>1.19E-5</v>
      </c>
      <c r="CV194" s="118">
        <v>1.5400000000000002E-5</v>
      </c>
      <c r="CW194" s="118">
        <v>1.56E-5</v>
      </c>
      <c r="CX194" s="118">
        <v>1.7900000000000001E-5</v>
      </c>
      <c r="CY194" s="118">
        <v>1.47E-5</v>
      </c>
      <c r="CZ194" s="118">
        <v>1.59E-5</v>
      </c>
      <c r="DA194" s="118">
        <v>1.8899999999999999E-5</v>
      </c>
      <c r="DB194" s="118">
        <v>1.9000000000000001E-5</v>
      </c>
      <c r="DC194" s="118">
        <v>1.7E-5</v>
      </c>
      <c r="DD194" s="118">
        <v>1.8700000000000001E-5</v>
      </c>
      <c r="DE194" s="118">
        <v>1.7600000000000001E-5</v>
      </c>
      <c r="DF194" s="118">
        <v>1.19E-5</v>
      </c>
      <c r="DG194" s="118">
        <v>1.43E-5</v>
      </c>
      <c r="DH194" s="118">
        <v>1.34E-5</v>
      </c>
      <c r="DI194" s="118">
        <v>1.6699999999999999E-5</v>
      </c>
      <c r="DJ194" s="118">
        <v>3.8999999999999999E-6</v>
      </c>
      <c r="DK194" s="118">
        <v>1.42E-5</v>
      </c>
      <c r="DL194" s="118">
        <v>7.1999999999999997E-6</v>
      </c>
      <c r="DM194" s="118">
        <v>7.9000000000000006E-6</v>
      </c>
      <c r="DN194" s="118">
        <v>5.3000000000000001E-6</v>
      </c>
      <c r="DO194" s="118">
        <v>1.2500000000000001E-5</v>
      </c>
      <c r="DP194" s="118">
        <v>6.3999999999999997E-6</v>
      </c>
      <c r="DQ194" s="118">
        <v>1.0499999999999999E-5</v>
      </c>
      <c r="DR194" s="118">
        <v>1.22E-5</v>
      </c>
      <c r="DS194" s="118">
        <v>5.4999999999999999E-6</v>
      </c>
      <c r="DT194" s="118">
        <v>5.2000000000000002E-6</v>
      </c>
      <c r="DU194" s="118">
        <v>1.22E-5</v>
      </c>
      <c r="DV194" s="118">
        <v>9.3000000000000007E-6</v>
      </c>
      <c r="DW194" s="118">
        <v>3.5999999999999998E-6</v>
      </c>
      <c r="DX194" s="118">
        <v>2.5599999999999999E-5</v>
      </c>
      <c r="DY194" s="118">
        <v>6.8000000000000001E-6</v>
      </c>
      <c r="DZ194" s="118">
        <v>9.5000000000000005E-6</v>
      </c>
      <c r="EA194" s="118">
        <v>6.4999999999999996E-6</v>
      </c>
      <c r="EB194" s="118">
        <v>1.26E-5</v>
      </c>
      <c r="EC194" s="118">
        <v>7.9000000000000006E-6</v>
      </c>
      <c r="ED194" s="118">
        <v>1.06E-5</v>
      </c>
      <c r="EE194" s="118">
        <v>1.5699999999999999E-5</v>
      </c>
      <c r="EF194" s="118">
        <v>1.33E-5</v>
      </c>
      <c r="EG194" s="118">
        <v>1.6099999999999998E-5</v>
      </c>
      <c r="EH194" s="118">
        <v>1.6699999999999999E-5</v>
      </c>
      <c r="EI194" s="118">
        <v>1.36E-5</v>
      </c>
      <c r="EJ194" s="118">
        <v>1.4600000000000001E-5</v>
      </c>
      <c r="EK194" s="118">
        <v>1.6200000000000001E-5</v>
      </c>
      <c r="EL194" s="118">
        <v>1.47E-5</v>
      </c>
      <c r="EM194" s="118">
        <v>1.7499999999999998E-5</v>
      </c>
      <c r="EN194" s="118">
        <v>1.38E-5</v>
      </c>
      <c r="EO194" s="118">
        <v>1.8199999999999999E-5</v>
      </c>
      <c r="EP194" s="118">
        <v>1.45E-5</v>
      </c>
      <c r="EQ194" s="118">
        <v>2.4499999999999999E-5</v>
      </c>
      <c r="ER194" s="118">
        <v>1.5099999999999999E-5</v>
      </c>
      <c r="ES194" s="118">
        <v>6.2999999999999998E-6</v>
      </c>
      <c r="ET194" s="118">
        <v>1.03E-5</v>
      </c>
      <c r="EU194" s="118">
        <v>1.49E-5</v>
      </c>
      <c r="EV194" s="118">
        <v>1.66E-5</v>
      </c>
      <c r="EW194" s="118">
        <v>1.49E-5</v>
      </c>
      <c r="EX194" s="118">
        <v>1.6500000000000001E-5</v>
      </c>
      <c r="EY194" s="118">
        <v>2.0999999999999999E-5</v>
      </c>
      <c r="EZ194" s="118">
        <v>1.1399999999999999E-5</v>
      </c>
      <c r="FA194" s="118">
        <v>2.0699999999999998E-5</v>
      </c>
      <c r="FB194" s="118">
        <v>2.3900000000000002E-5</v>
      </c>
      <c r="FC194" s="118">
        <v>1.3900000000000001E-5</v>
      </c>
      <c r="FD194" s="118">
        <v>2.5599999999999999E-5</v>
      </c>
      <c r="FE194" s="118">
        <v>1.77E-5</v>
      </c>
      <c r="FF194" s="118">
        <v>3.1000000000000001E-5</v>
      </c>
      <c r="FG194" s="118">
        <v>2.19E-5</v>
      </c>
      <c r="FH194" s="118">
        <v>2.62E-5</v>
      </c>
      <c r="FI194" s="118">
        <v>6.2999999999999998E-6</v>
      </c>
      <c r="FJ194" s="118">
        <v>4.0999999999999997E-6</v>
      </c>
      <c r="FK194" s="118">
        <v>9.7999999999999993E-6</v>
      </c>
      <c r="FL194" s="118">
        <v>7.7000000000000008E-6</v>
      </c>
      <c r="FM194" s="118">
        <v>4.4000000000000002E-6</v>
      </c>
      <c r="FN194" s="118">
        <v>2.19E-5</v>
      </c>
      <c r="FO194" s="118">
        <v>1.08E-5</v>
      </c>
      <c r="FP194" s="118">
        <v>1.9700000000000001E-5</v>
      </c>
      <c r="FQ194" s="118">
        <v>8.0099999999999995E-5</v>
      </c>
      <c r="FR194" s="118">
        <v>1.8300000000000001E-5</v>
      </c>
      <c r="FS194" s="118">
        <v>1.6200000000000001E-5</v>
      </c>
      <c r="FT194" s="118">
        <v>1.9000000000000001E-5</v>
      </c>
      <c r="FU194" s="118">
        <v>1.6200000000000001E-5</v>
      </c>
      <c r="FV194" s="118">
        <v>2.3300000000000001E-5</v>
      </c>
      <c r="FW194" s="118">
        <v>1.9199999999999999E-5</v>
      </c>
      <c r="FX194" s="118">
        <v>2.6400000000000001E-5</v>
      </c>
      <c r="FY194" s="118">
        <v>2.3900000000000002E-5</v>
      </c>
      <c r="FZ194" s="118">
        <v>2.4199999999999999E-5</v>
      </c>
      <c r="GA194" s="118">
        <v>2.4600000000000002E-5</v>
      </c>
      <c r="GB194" s="118">
        <v>7.0999999999999998E-6</v>
      </c>
      <c r="GC194" s="118">
        <v>9.3000000000000007E-6</v>
      </c>
      <c r="GD194" s="118">
        <v>1.6900000000000001E-5</v>
      </c>
      <c r="GE194" s="118">
        <v>1.34E-5</v>
      </c>
      <c r="GF194" s="118">
        <v>1.36E-5</v>
      </c>
      <c r="GG194" s="118">
        <v>4.2299999999999998E-5</v>
      </c>
      <c r="GH194" s="118">
        <v>3.5500000000000002E-5</v>
      </c>
      <c r="GI194" s="118">
        <v>1.00166</v>
      </c>
      <c r="GJ194" s="118">
        <v>2.72E-5</v>
      </c>
      <c r="GK194" s="118">
        <v>2.16E-5</v>
      </c>
      <c r="GL194" s="118">
        <v>1.8300000000000001E-5</v>
      </c>
      <c r="GM194" s="118">
        <v>1.2300000000000001E-5</v>
      </c>
      <c r="GN194" s="118">
        <v>5.9000000000000003E-6</v>
      </c>
      <c r="GO194" s="118">
        <v>5.5999999999999997E-6</v>
      </c>
      <c r="GP194" s="118">
        <v>5.3000000000000001E-6</v>
      </c>
      <c r="GQ194" s="118">
        <v>5.2000000000000002E-6</v>
      </c>
      <c r="GR194" s="118">
        <v>3.9999999999999998E-6</v>
      </c>
      <c r="GS194" s="118">
        <v>7.3000000000000004E-6</v>
      </c>
      <c r="GT194" s="118">
        <v>1.13E-5</v>
      </c>
      <c r="GU194" s="118">
        <v>5.6999999999999996E-6</v>
      </c>
      <c r="GV194" s="118">
        <v>1.1800000000000001E-5</v>
      </c>
      <c r="GW194" s="118">
        <v>7.3000000000000004E-6</v>
      </c>
      <c r="GX194" s="118">
        <v>9.0999999999999993E-6</v>
      </c>
      <c r="GY194" s="118">
        <v>7.7000000000000008E-6</v>
      </c>
      <c r="GZ194" s="118">
        <v>1.0499999999999999E-5</v>
      </c>
      <c r="HA194" s="118">
        <v>6.9999999999999999E-6</v>
      </c>
      <c r="HB194" s="118">
        <v>4.7999999999999998E-6</v>
      </c>
      <c r="HC194" s="118">
        <v>3.8E-6</v>
      </c>
      <c r="HD194" s="118">
        <v>6.1999999999999999E-6</v>
      </c>
      <c r="HE194" s="118">
        <v>7.7999999999999999E-6</v>
      </c>
      <c r="HF194" s="118">
        <v>8.1000000000000004E-6</v>
      </c>
      <c r="HG194" s="118">
        <v>7.3000000000000004E-6</v>
      </c>
      <c r="HH194" s="118">
        <v>6.4999999999999996E-6</v>
      </c>
      <c r="HI194" s="118">
        <v>9.7000000000000003E-6</v>
      </c>
      <c r="HJ194" s="118">
        <v>6.6000000000000003E-6</v>
      </c>
      <c r="HK194" s="118">
        <v>1.42E-5</v>
      </c>
      <c r="HL194" s="118">
        <v>1.17E-5</v>
      </c>
      <c r="HM194" s="118">
        <v>7.6000000000000001E-6</v>
      </c>
      <c r="HN194" s="118">
        <v>7.3000000000000004E-6</v>
      </c>
      <c r="HO194" s="118">
        <v>3.4999999999999999E-6</v>
      </c>
      <c r="HP194" s="118">
        <v>4.6999999999999999E-6</v>
      </c>
      <c r="HQ194" s="118">
        <v>5.4E-6</v>
      </c>
      <c r="HR194" s="118">
        <v>7.7999999999999999E-6</v>
      </c>
      <c r="HS194" s="118">
        <v>7.9999999999999996E-6</v>
      </c>
      <c r="HT194" s="118">
        <v>1.66E-5</v>
      </c>
      <c r="HU194" s="118">
        <v>1.19E-5</v>
      </c>
      <c r="HV194" s="118">
        <v>6.2999999999999998E-6</v>
      </c>
      <c r="HW194" s="118">
        <v>1.3900000000000001E-5</v>
      </c>
      <c r="HX194" s="118">
        <v>2.5400000000000001E-5</v>
      </c>
      <c r="HY194" s="118">
        <v>1.5400000000000002E-5</v>
      </c>
      <c r="HZ194" s="118">
        <v>2.4600000000000002E-5</v>
      </c>
      <c r="IA194" s="118">
        <v>1.19E-5</v>
      </c>
      <c r="IB194" s="118">
        <v>9.0000000000000002E-6</v>
      </c>
      <c r="IC194" s="118">
        <v>1.5099999999999999E-5</v>
      </c>
      <c r="ID194" s="118">
        <v>6.9999999999999999E-6</v>
      </c>
      <c r="IE194" s="118">
        <v>1.4399999999999999E-5</v>
      </c>
      <c r="IF194" s="118">
        <v>6.9999999999999999E-6</v>
      </c>
      <c r="IG194" s="118">
        <v>6.4999999999999996E-6</v>
      </c>
      <c r="IH194" s="118">
        <v>2.0999999999999998E-6</v>
      </c>
      <c r="II194" s="118">
        <v>6.9E-6</v>
      </c>
      <c r="IJ194" s="118">
        <v>7.3000000000000004E-6</v>
      </c>
      <c r="IK194" s="118">
        <v>4.4000000000000002E-6</v>
      </c>
      <c r="IL194" s="138">
        <v>3.1999999999999999E-6</v>
      </c>
      <c r="IM194" s="138">
        <v>4.4000000000000002E-6</v>
      </c>
      <c r="IN194" s="138">
        <v>6.2999999999999998E-6</v>
      </c>
      <c r="IO194" s="138">
        <v>5.2000000000000002E-6</v>
      </c>
      <c r="IP194" s="138">
        <v>6.2999999999999998E-6</v>
      </c>
      <c r="IQ194" s="138">
        <v>5.9000000000000003E-6</v>
      </c>
      <c r="IR194" s="138">
        <v>5.2000000000000002E-6</v>
      </c>
      <c r="IS194" s="118">
        <v>1.2300000000000001E-5</v>
      </c>
      <c r="IT194" s="118">
        <v>1.0200000000000001E-5</v>
      </c>
      <c r="IU194" s="118">
        <v>5.0000000000000004E-6</v>
      </c>
      <c r="IV194" s="118">
        <v>2.0999999999999998E-6</v>
      </c>
      <c r="IW194" s="138">
        <v>5.4999999999999999E-6</v>
      </c>
      <c r="IX194" s="138">
        <v>8.8999999999999995E-6</v>
      </c>
      <c r="IY194" s="138">
        <v>9.3000000000000007E-6</v>
      </c>
      <c r="IZ194" s="138">
        <v>7.3000000000000004E-6</v>
      </c>
      <c r="JA194" s="138">
        <v>6.9999999999999999E-6</v>
      </c>
      <c r="JB194" s="138">
        <v>1.47E-5</v>
      </c>
      <c r="JC194" s="138">
        <v>8.3999999999999992E-6</v>
      </c>
      <c r="JD194" s="138">
        <v>8.1999999999999994E-6</v>
      </c>
      <c r="JE194" s="118">
        <v>6.3999999999999997E-6</v>
      </c>
      <c r="JF194" s="118">
        <v>5.5999999999999997E-6</v>
      </c>
      <c r="JG194" s="118">
        <v>5.8000000000000004E-6</v>
      </c>
      <c r="JH194" s="118">
        <v>6.1999999999999999E-6</v>
      </c>
      <c r="JI194" s="118">
        <v>1.11E-5</v>
      </c>
      <c r="JJ194" s="118">
        <v>5.4999999999999999E-6</v>
      </c>
      <c r="JK194" s="118">
        <v>1.13E-5</v>
      </c>
      <c r="JL194" s="118">
        <v>1.7200000000000001E-5</v>
      </c>
      <c r="JM194" s="118">
        <v>1.5E-5</v>
      </c>
      <c r="JN194" s="118">
        <v>1.5999999999999999E-5</v>
      </c>
      <c r="JO194" s="118">
        <v>4.1600000000000002E-5</v>
      </c>
      <c r="JP194" s="118">
        <v>1.4399999999999999E-5</v>
      </c>
      <c r="JQ194" s="118">
        <v>1.8E-5</v>
      </c>
      <c r="JR194" s="118">
        <v>1.0200000000000001E-5</v>
      </c>
      <c r="JS194" s="118">
        <v>3.0479999999999998E-4</v>
      </c>
      <c r="JT194" s="118">
        <v>1.24E-5</v>
      </c>
      <c r="JU194" s="118">
        <v>1.13E-5</v>
      </c>
      <c r="JV194" s="118">
        <v>3.1999999999999999E-6</v>
      </c>
      <c r="JW194" s="118">
        <v>1.4100000000000001E-5</v>
      </c>
      <c r="JX194" s="118">
        <v>6.6000000000000003E-6</v>
      </c>
      <c r="JY194" s="118">
        <v>0</v>
      </c>
      <c r="JZ194" s="118">
        <v>2.0599999999999999E-5</v>
      </c>
      <c r="KA194" s="118">
        <v>1.1600000000000001E-5</v>
      </c>
      <c r="KB194" s="118">
        <v>1.29E-5</v>
      </c>
      <c r="KC194" s="118">
        <v>1.13E-5</v>
      </c>
      <c r="KD194" s="118">
        <v>1.19E-5</v>
      </c>
      <c r="KE194" s="118">
        <v>7.6000000000000001E-6</v>
      </c>
      <c r="KF194" s="118">
        <v>1.7200000000000001E-5</v>
      </c>
      <c r="KG194" s="118">
        <v>2.44E-5</v>
      </c>
      <c r="KH194" s="118">
        <v>1.5999999999999999E-5</v>
      </c>
      <c r="KI194" s="118">
        <v>3.4999999999999999E-6</v>
      </c>
      <c r="KJ194" s="118">
        <v>7.9999999999999996E-6</v>
      </c>
      <c r="KK194" s="118">
        <v>1.2799999999999999E-5</v>
      </c>
      <c r="KL194" s="118">
        <v>4.0999999999999997E-6</v>
      </c>
      <c r="KM194" s="118">
        <v>3.4000000000000001E-6</v>
      </c>
      <c r="KN194" s="118">
        <v>4.4000000000000002E-6</v>
      </c>
      <c r="KO194" s="118">
        <v>5.4E-6</v>
      </c>
      <c r="KP194" s="118">
        <v>6.1E-6</v>
      </c>
      <c r="KQ194" s="118">
        <v>6.0000000000000002E-6</v>
      </c>
      <c r="KR194" s="118">
        <v>5.9000000000000003E-6</v>
      </c>
      <c r="KS194" s="118">
        <v>1.7E-5</v>
      </c>
      <c r="KT194" s="118">
        <v>1.4100000000000001E-5</v>
      </c>
      <c r="KU194" s="118">
        <v>1.5400000000000002E-5</v>
      </c>
      <c r="KV194" s="118">
        <v>1.9400000000000001E-5</v>
      </c>
      <c r="KW194" s="118">
        <v>1.9000000000000001E-5</v>
      </c>
      <c r="KX194" s="118">
        <v>4.1999999999999996E-6</v>
      </c>
      <c r="KY194" s="118">
        <v>1.7399999999999999E-5</v>
      </c>
      <c r="KZ194" s="118">
        <v>2.3200000000000001E-5</v>
      </c>
      <c r="LA194" s="118">
        <v>1.5400000000000002E-5</v>
      </c>
      <c r="LB194" s="118">
        <v>1.8300000000000001E-5</v>
      </c>
      <c r="LC194" s="118">
        <v>1.7399999999999999E-5</v>
      </c>
      <c r="LD194" s="118">
        <v>1.5699999999999999E-5</v>
      </c>
      <c r="LE194" s="118">
        <v>4.07E-5</v>
      </c>
      <c r="LF194" s="118">
        <v>6.2999999999999998E-6</v>
      </c>
      <c r="LG194" s="118">
        <v>2.0400000000000001E-5</v>
      </c>
      <c r="LH194" s="118">
        <v>6.9E-6</v>
      </c>
      <c r="LI194" s="118">
        <v>1.03E-5</v>
      </c>
      <c r="LJ194" s="118">
        <v>1.1800000000000001E-5</v>
      </c>
      <c r="LK194" s="118">
        <v>3.8999999999999999E-6</v>
      </c>
      <c r="LL194" s="118">
        <v>3.9999999999999998E-6</v>
      </c>
      <c r="LM194" s="118">
        <v>2.9000000000000002E-6</v>
      </c>
      <c r="LN194" s="118">
        <v>9.0000000000000002E-6</v>
      </c>
      <c r="LO194" s="118">
        <v>1.9999999999999999E-6</v>
      </c>
      <c r="LP194" s="118">
        <v>3.9999999999999998E-7</v>
      </c>
      <c r="LQ194" s="118">
        <v>9.9000000000000001E-6</v>
      </c>
      <c r="LR194" s="118">
        <v>9.3000000000000007E-6</v>
      </c>
      <c r="LS194" s="118">
        <v>5.6999999999999996E-6</v>
      </c>
      <c r="LT194" s="118">
        <v>9.7000000000000003E-6</v>
      </c>
      <c r="LU194" s="118">
        <v>1.2099999999999999E-5</v>
      </c>
      <c r="LV194" s="118">
        <v>8.3999999999999992E-6</v>
      </c>
      <c r="LW194" s="118">
        <v>3.1E-6</v>
      </c>
      <c r="LX194" s="118">
        <v>6.1999999999999999E-6</v>
      </c>
      <c r="LY194" s="118">
        <v>6.4999999999999996E-6</v>
      </c>
      <c r="LZ194" s="118">
        <v>4.8999999999999997E-6</v>
      </c>
      <c r="MA194" s="118">
        <v>5.6999999999999996E-6</v>
      </c>
      <c r="MB194" s="118">
        <v>6.3999999999999997E-6</v>
      </c>
      <c r="MC194" s="118">
        <v>4.0999999999999997E-6</v>
      </c>
      <c r="MD194" s="118">
        <v>6.2999999999999998E-6</v>
      </c>
      <c r="ME194" s="118">
        <v>1.3200000000000001E-5</v>
      </c>
      <c r="MF194" s="118">
        <v>5.3000000000000001E-6</v>
      </c>
      <c r="MG194" s="118">
        <v>7.0999999999999998E-6</v>
      </c>
      <c r="MH194" s="118">
        <v>4.4000000000000002E-6</v>
      </c>
      <c r="MI194" s="118">
        <v>7.9000000000000006E-6</v>
      </c>
      <c r="MJ194" s="118">
        <v>1.7200000000000001E-5</v>
      </c>
      <c r="MK194" s="118">
        <v>4.8999999999999997E-6</v>
      </c>
      <c r="ML194" s="118">
        <v>9.9000000000000001E-6</v>
      </c>
      <c r="MM194" s="118">
        <v>8.4999999999999999E-6</v>
      </c>
      <c r="MN194" s="118">
        <v>7.6000000000000001E-6</v>
      </c>
      <c r="MO194" s="118">
        <v>9.2E-6</v>
      </c>
      <c r="MP194" s="118">
        <v>3.6199999999999999E-5</v>
      </c>
      <c r="MQ194" s="118">
        <v>8.1999999999999994E-6</v>
      </c>
      <c r="MR194" s="118">
        <v>1.0000000000000001E-5</v>
      </c>
      <c r="MS194" s="118">
        <v>7.7999999999999999E-6</v>
      </c>
      <c r="MT194" s="118">
        <v>7.4000000000000003E-6</v>
      </c>
      <c r="MU194" s="118">
        <v>3.1999999999999999E-6</v>
      </c>
      <c r="MV194" s="118">
        <v>1.3499999999999999E-5</v>
      </c>
      <c r="MW194" s="118">
        <v>4.7999999999999998E-6</v>
      </c>
      <c r="MX194" s="118">
        <v>8.6000000000000007E-6</v>
      </c>
      <c r="MY194" s="118">
        <v>6.9E-6</v>
      </c>
      <c r="MZ194" s="118">
        <v>5.0000000000000004E-6</v>
      </c>
      <c r="NA194" s="118">
        <v>4.6999999999999999E-6</v>
      </c>
      <c r="NB194" s="118">
        <v>5.2000000000000002E-6</v>
      </c>
      <c r="NC194" s="118">
        <v>7.9999999999999996E-6</v>
      </c>
      <c r="ND194" s="118">
        <v>5.5999999999999997E-6</v>
      </c>
      <c r="NE194" s="118">
        <v>1.0200000000000001E-5</v>
      </c>
      <c r="NF194" s="118">
        <v>7.1999999999999997E-6</v>
      </c>
      <c r="NG194" s="118">
        <v>7.3200000000000004E-5</v>
      </c>
      <c r="NH194" s="118">
        <v>7.2400000000000003E-4</v>
      </c>
      <c r="NI194" s="118">
        <v>1.3200000000000001E-5</v>
      </c>
      <c r="NJ194" s="118">
        <v>1.15E-5</v>
      </c>
      <c r="NK194" s="118">
        <v>1.4399999999999999E-5</v>
      </c>
      <c r="NL194" s="118">
        <v>2.7E-6</v>
      </c>
      <c r="NM194" s="118">
        <v>8.6000000000000007E-6</v>
      </c>
      <c r="NN194" s="118">
        <v>1.45E-5</v>
      </c>
      <c r="NO194" s="118">
        <v>1.5299999999999999E-5</v>
      </c>
      <c r="NP194" s="118">
        <v>6.9999999999999999E-6</v>
      </c>
      <c r="NQ194" s="118">
        <v>1.0069999999999999E-4</v>
      </c>
      <c r="NR194" s="118">
        <v>1.5E-5</v>
      </c>
      <c r="NS194" s="118">
        <v>1.1600000000000001E-5</v>
      </c>
      <c r="NT194" s="118">
        <v>1.7200000000000001E-5</v>
      </c>
      <c r="NU194" s="118">
        <v>1.03E-5</v>
      </c>
      <c r="NV194" s="118">
        <v>5.5999999999999997E-6</v>
      </c>
      <c r="NW194" s="118">
        <v>3.4000000000000001E-6</v>
      </c>
      <c r="NX194" s="118">
        <v>4.4000000000000002E-6</v>
      </c>
      <c r="NY194" s="118">
        <v>5.4999999999999999E-6</v>
      </c>
      <c r="NZ194" s="118">
        <v>8.1999999999999994E-6</v>
      </c>
      <c r="OA194" s="118">
        <v>2.3E-6</v>
      </c>
      <c r="OB194" s="118">
        <v>6.2999999999999998E-6</v>
      </c>
      <c r="OC194" s="118">
        <v>1.17E-5</v>
      </c>
      <c r="OD194" s="118">
        <v>9.7000000000000003E-6</v>
      </c>
      <c r="OE194" s="118">
        <v>9.7000000000000003E-6</v>
      </c>
      <c r="OF194" s="118">
        <v>1.06E-5</v>
      </c>
      <c r="OG194" s="118">
        <v>0</v>
      </c>
      <c r="OH194" s="118">
        <v>5.4999999999999999E-6</v>
      </c>
      <c r="OI194" s="118">
        <v>4.0999999999999997E-6</v>
      </c>
      <c r="OJ194" s="118">
        <v>4.6E-6</v>
      </c>
      <c r="OK194" s="118">
        <v>4.6E-6</v>
      </c>
      <c r="OL194" s="118">
        <v>9.2E-6</v>
      </c>
      <c r="OM194" s="118">
        <v>3.9999999999999998E-6</v>
      </c>
      <c r="ON194" s="118">
        <v>7.5000000000000002E-6</v>
      </c>
      <c r="OO194" s="118">
        <v>6.0000000000000002E-6</v>
      </c>
      <c r="OP194" s="118">
        <v>8.3000000000000002E-6</v>
      </c>
      <c r="OQ194" s="118">
        <v>4.8999999999999997E-6</v>
      </c>
      <c r="OR194" s="119">
        <v>7.6000000000000001E-6</v>
      </c>
    </row>
    <row r="195" spans="1:408" ht="12.75" customHeight="1">
      <c r="A195" s="115">
        <v>339940</v>
      </c>
      <c r="B195" s="69" t="str">
        <f>INDEX('NAICS to ISIC Key'!H:H,MATCH(A195,'NAICS to ISIC Key'!D:D,0))</f>
        <v>ISIC 31T33</v>
      </c>
      <c r="C195" s="121" t="s">
        <v>480</v>
      </c>
      <c r="D195" s="117">
        <v>1.5800000000000001E-5</v>
      </c>
      <c r="E195" s="118">
        <v>2.4199999999999999E-5</v>
      </c>
      <c r="F195" s="118">
        <v>3.1600000000000002E-5</v>
      </c>
      <c r="G195" s="118">
        <v>1.95E-5</v>
      </c>
      <c r="H195" s="118">
        <v>1.42E-5</v>
      </c>
      <c r="I195" s="118">
        <v>1.6200000000000001E-5</v>
      </c>
      <c r="J195" s="118">
        <v>2.6400000000000001E-5</v>
      </c>
      <c r="K195" s="118">
        <v>2.16E-5</v>
      </c>
      <c r="L195" s="118">
        <v>2.8099999999999999E-5</v>
      </c>
      <c r="M195" s="118">
        <v>8.6999999999999997E-6</v>
      </c>
      <c r="N195" s="118">
        <v>1.2099999999999999E-5</v>
      </c>
      <c r="O195" s="118">
        <v>1.6500000000000001E-5</v>
      </c>
      <c r="P195" s="118">
        <v>8.8000000000000004E-6</v>
      </c>
      <c r="Q195" s="118">
        <v>1.5400000000000002E-5</v>
      </c>
      <c r="R195" s="118">
        <v>2.1399999999999998E-5</v>
      </c>
      <c r="S195" s="118">
        <v>1.5999999999999999E-5</v>
      </c>
      <c r="T195" s="118">
        <v>2.12E-5</v>
      </c>
      <c r="U195" s="118">
        <v>5.2500000000000002E-5</v>
      </c>
      <c r="V195" s="118">
        <v>2.65E-5</v>
      </c>
      <c r="W195" s="118">
        <v>2.6100000000000001E-5</v>
      </c>
      <c r="X195" s="118">
        <v>2.09E-5</v>
      </c>
      <c r="Y195" s="118">
        <v>2.0599999999999999E-5</v>
      </c>
      <c r="Z195" s="118">
        <v>1.9599999999999999E-5</v>
      </c>
      <c r="AA195" s="118">
        <v>1.98E-5</v>
      </c>
      <c r="AB195" s="118">
        <v>3.1600000000000002E-5</v>
      </c>
      <c r="AC195" s="118">
        <v>5.1659999999999998E-4</v>
      </c>
      <c r="AD195" s="118">
        <v>6.7199999999999994E-5</v>
      </c>
      <c r="AE195" s="118">
        <v>1.616E-4</v>
      </c>
      <c r="AF195" s="118">
        <v>2.44E-5</v>
      </c>
      <c r="AG195" s="118">
        <v>1.1199999999999999E-5</v>
      </c>
      <c r="AH195" s="118">
        <v>3.4499999999999998E-5</v>
      </c>
      <c r="AI195" s="118">
        <v>1.9899999999999999E-5</v>
      </c>
      <c r="AJ195" s="118">
        <v>6.3299999999999994E-5</v>
      </c>
      <c r="AK195" s="118">
        <v>1.9400000000000001E-5</v>
      </c>
      <c r="AL195" s="118">
        <v>2.4700000000000001E-5</v>
      </c>
      <c r="AM195" s="118">
        <v>2.8799999999999999E-5</v>
      </c>
      <c r="AN195" s="118">
        <v>2.2399999999999999E-5</v>
      </c>
      <c r="AO195" s="118">
        <v>3.1900000000000003E-5</v>
      </c>
      <c r="AP195" s="118">
        <v>7.4499999999999995E-5</v>
      </c>
      <c r="AQ195" s="118">
        <v>8.6299999999999997E-5</v>
      </c>
      <c r="AR195" s="118">
        <v>4.4400000000000002E-5</v>
      </c>
      <c r="AS195" s="118">
        <v>2.8500000000000002E-5</v>
      </c>
      <c r="AT195" s="118">
        <v>3.3599999999999997E-5</v>
      </c>
      <c r="AU195" s="118">
        <v>2.9E-5</v>
      </c>
      <c r="AV195" s="118">
        <v>7.3999999999999996E-5</v>
      </c>
      <c r="AW195" s="118">
        <v>4.5200000000000001E-5</v>
      </c>
      <c r="AX195" s="118">
        <v>2.72E-5</v>
      </c>
      <c r="AY195" s="118">
        <v>1.3499999999999999E-5</v>
      </c>
      <c r="AZ195" s="118">
        <v>2.72E-5</v>
      </c>
      <c r="BA195" s="118">
        <v>2.1699999999999999E-5</v>
      </c>
      <c r="BB195" s="118">
        <v>4.6300000000000001E-5</v>
      </c>
      <c r="BC195" s="118">
        <v>3.8399999999999998E-5</v>
      </c>
      <c r="BD195" s="118">
        <v>3.2100000000000001E-5</v>
      </c>
      <c r="BE195" s="118">
        <v>2.3499999999999999E-5</v>
      </c>
      <c r="BF195" s="118">
        <v>6.4900000000000005E-5</v>
      </c>
      <c r="BG195" s="118">
        <v>4.9400000000000001E-5</v>
      </c>
      <c r="BH195" s="118">
        <v>9.0000000000000006E-5</v>
      </c>
      <c r="BI195" s="118">
        <v>1.7900000000000001E-5</v>
      </c>
      <c r="BJ195" s="118">
        <v>2.4300000000000001E-5</v>
      </c>
      <c r="BK195" s="118">
        <v>4.5000000000000003E-5</v>
      </c>
      <c r="BL195" s="118">
        <v>2.6299999999999999E-5</v>
      </c>
      <c r="BM195" s="118">
        <v>3.82E-5</v>
      </c>
      <c r="BN195" s="118">
        <v>3.7200000000000003E-5</v>
      </c>
      <c r="BO195" s="118">
        <v>2.8600000000000001E-5</v>
      </c>
      <c r="BP195" s="118">
        <v>3.96E-5</v>
      </c>
      <c r="BQ195" s="118">
        <v>5.6400000000000002E-5</v>
      </c>
      <c r="BR195" s="118">
        <v>3.57E-5</v>
      </c>
      <c r="BS195" s="118">
        <v>5.7800000000000002E-5</v>
      </c>
      <c r="BT195" s="118">
        <v>4.1900000000000002E-5</v>
      </c>
      <c r="BU195" s="118">
        <v>3.4999999999999997E-5</v>
      </c>
      <c r="BV195" s="118">
        <v>1.875E-4</v>
      </c>
      <c r="BW195" s="118">
        <v>3.3500000000000001E-5</v>
      </c>
      <c r="BX195" s="118">
        <v>3.43E-5</v>
      </c>
      <c r="BY195" s="118">
        <v>2.97E-5</v>
      </c>
      <c r="BZ195" s="118">
        <v>3.0599999999999998E-5</v>
      </c>
      <c r="CA195" s="118">
        <v>2.12E-5</v>
      </c>
      <c r="CB195" s="118">
        <v>2.8399999999999999E-5</v>
      </c>
      <c r="CC195" s="118">
        <v>2.48E-5</v>
      </c>
      <c r="CD195" s="118">
        <v>1.77E-5</v>
      </c>
      <c r="CE195" s="118">
        <v>2.3E-5</v>
      </c>
      <c r="CF195" s="118">
        <v>2.0100000000000001E-5</v>
      </c>
      <c r="CG195" s="118">
        <v>6.3999999999999997E-5</v>
      </c>
      <c r="CH195" s="118">
        <v>2.41E-5</v>
      </c>
      <c r="CI195" s="118">
        <v>2.8799999999999999E-5</v>
      </c>
      <c r="CJ195" s="118">
        <v>2.2500000000000001E-5</v>
      </c>
      <c r="CK195" s="118">
        <v>4.0899999999999998E-5</v>
      </c>
      <c r="CL195" s="118">
        <v>3.8800000000000001E-5</v>
      </c>
      <c r="CM195" s="118">
        <v>4.1499999999999999E-5</v>
      </c>
      <c r="CN195" s="118">
        <v>3.5599999999999998E-5</v>
      </c>
      <c r="CO195" s="118">
        <v>3.82E-5</v>
      </c>
      <c r="CP195" s="118">
        <v>5.1499999999999998E-5</v>
      </c>
      <c r="CQ195" s="118">
        <v>3.4799999999999999E-5</v>
      </c>
      <c r="CR195" s="118">
        <v>3.4400000000000003E-5</v>
      </c>
      <c r="CS195" s="118">
        <v>3.4900000000000001E-5</v>
      </c>
      <c r="CT195" s="118">
        <v>3.1399999999999998E-5</v>
      </c>
      <c r="CU195" s="118">
        <v>2.69E-5</v>
      </c>
      <c r="CV195" s="118">
        <v>3.2299999999999999E-5</v>
      </c>
      <c r="CW195" s="118">
        <v>2.65E-5</v>
      </c>
      <c r="CX195" s="118">
        <v>3.4900000000000001E-5</v>
      </c>
      <c r="CY195" s="118">
        <v>2.0299999999999999E-5</v>
      </c>
      <c r="CZ195" s="118">
        <v>2.0800000000000001E-5</v>
      </c>
      <c r="DA195" s="118">
        <v>3.3599999999999997E-5</v>
      </c>
      <c r="DB195" s="118">
        <v>3.0700000000000001E-5</v>
      </c>
      <c r="DC195" s="118">
        <v>3.29E-5</v>
      </c>
      <c r="DD195" s="118">
        <v>3.3000000000000003E-5</v>
      </c>
      <c r="DE195" s="118">
        <v>1.9599999999999999E-5</v>
      </c>
      <c r="DF195" s="118">
        <v>2.6599999999999999E-5</v>
      </c>
      <c r="DG195" s="118">
        <v>2.94E-5</v>
      </c>
      <c r="DH195" s="118">
        <v>2.3600000000000001E-5</v>
      </c>
      <c r="DI195" s="118">
        <v>3.3200000000000001E-5</v>
      </c>
      <c r="DJ195" s="118">
        <v>7.7000000000000008E-6</v>
      </c>
      <c r="DK195" s="118">
        <v>2.7800000000000001E-5</v>
      </c>
      <c r="DL195" s="118">
        <v>1.08E-5</v>
      </c>
      <c r="DM195" s="118">
        <v>1.77E-5</v>
      </c>
      <c r="DN195" s="118">
        <v>1.19E-5</v>
      </c>
      <c r="DO195" s="118">
        <v>2.2900000000000001E-5</v>
      </c>
      <c r="DP195" s="118">
        <v>1.29E-5</v>
      </c>
      <c r="DQ195" s="118">
        <v>2.9200000000000002E-5</v>
      </c>
      <c r="DR195" s="118">
        <v>3.3500000000000001E-5</v>
      </c>
      <c r="DS195" s="118">
        <v>1.01E-5</v>
      </c>
      <c r="DT195" s="118">
        <v>1.1399999999999999E-5</v>
      </c>
      <c r="DU195" s="118">
        <v>1.8499999999999999E-5</v>
      </c>
      <c r="DV195" s="118">
        <v>1.73E-5</v>
      </c>
      <c r="DW195" s="118">
        <v>6.3999999999999997E-6</v>
      </c>
      <c r="DX195" s="118">
        <v>5.1900000000000001E-5</v>
      </c>
      <c r="DY195" s="118">
        <v>1.38E-5</v>
      </c>
      <c r="DZ195" s="118">
        <v>1.3900000000000001E-5</v>
      </c>
      <c r="EA195" s="118">
        <v>1.0900000000000001E-5</v>
      </c>
      <c r="EB195" s="118">
        <v>2.0799999999999999E-4</v>
      </c>
      <c r="EC195" s="118">
        <v>1.52E-5</v>
      </c>
      <c r="ED195" s="118">
        <v>2.09E-5</v>
      </c>
      <c r="EE195" s="118">
        <v>4.07E-5</v>
      </c>
      <c r="EF195" s="118">
        <v>2.0400000000000001E-5</v>
      </c>
      <c r="EG195" s="118">
        <v>2.0699999999999998E-5</v>
      </c>
      <c r="EH195" s="118">
        <v>1.8300000000000001E-5</v>
      </c>
      <c r="EI195" s="118">
        <v>1.6500000000000001E-5</v>
      </c>
      <c r="EJ195" s="118">
        <v>1.5299999999999999E-5</v>
      </c>
      <c r="EK195" s="118">
        <v>1.7399999999999999E-5</v>
      </c>
      <c r="EL195" s="118">
        <v>2.2399999999999999E-5</v>
      </c>
      <c r="EM195" s="118">
        <v>3.0800000000000003E-5</v>
      </c>
      <c r="EN195" s="118">
        <v>6.1299999999999999E-5</v>
      </c>
      <c r="EO195" s="118">
        <v>1.49E-5</v>
      </c>
      <c r="EP195" s="118">
        <v>1.4E-5</v>
      </c>
      <c r="EQ195" s="118">
        <v>7.5199999999999998E-5</v>
      </c>
      <c r="ER195" s="118">
        <v>1.7600000000000001E-5</v>
      </c>
      <c r="ES195" s="118">
        <v>1.5400000000000002E-5</v>
      </c>
      <c r="ET195" s="118">
        <v>2.4600000000000002E-5</v>
      </c>
      <c r="EU195" s="118">
        <v>2.44E-5</v>
      </c>
      <c r="EV195" s="118">
        <v>2.6999999999999999E-5</v>
      </c>
      <c r="EW195" s="118">
        <v>2.4700000000000001E-5</v>
      </c>
      <c r="EX195" s="118">
        <v>3.5800000000000003E-5</v>
      </c>
      <c r="EY195" s="118">
        <v>9.7499999999999998E-5</v>
      </c>
      <c r="EZ195" s="118">
        <v>1.98E-5</v>
      </c>
      <c r="FA195" s="118">
        <v>2.9899999999999998E-5</v>
      </c>
      <c r="FB195" s="118">
        <v>3.3800000000000002E-5</v>
      </c>
      <c r="FC195" s="118">
        <v>2.6100000000000001E-5</v>
      </c>
      <c r="FD195" s="118">
        <v>2.8399999999999999E-5</v>
      </c>
      <c r="FE195" s="118">
        <v>2.72E-5</v>
      </c>
      <c r="FF195" s="118">
        <v>4.9499999999999997E-5</v>
      </c>
      <c r="FG195" s="118">
        <v>1.2239999999999999E-4</v>
      </c>
      <c r="FH195" s="118">
        <v>4.7599999999999998E-5</v>
      </c>
      <c r="FI195" s="118">
        <v>1.33E-5</v>
      </c>
      <c r="FJ195" s="118">
        <v>8.8000000000000004E-6</v>
      </c>
      <c r="FK195" s="118">
        <v>2.4300000000000001E-5</v>
      </c>
      <c r="FL195" s="118">
        <v>2.02E-5</v>
      </c>
      <c r="FM195" s="118">
        <v>1.2300000000000001E-5</v>
      </c>
      <c r="FN195" s="118">
        <v>2.1299999999999999E-5</v>
      </c>
      <c r="FO195" s="118">
        <v>3.5899999999999998E-5</v>
      </c>
      <c r="FP195" s="118">
        <v>4.3600000000000003E-5</v>
      </c>
      <c r="FQ195" s="118">
        <v>5.2899999999999998E-5</v>
      </c>
      <c r="FR195" s="118">
        <v>1.5400000000000002E-5</v>
      </c>
      <c r="FS195" s="118">
        <v>2.5599999999999999E-5</v>
      </c>
      <c r="FT195" s="118">
        <v>4.4499999999999997E-5</v>
      </c>
      <c r="FU195" s="118">
        <v>2.9099999999999999E-5</v>
      </c>
      <c r="FV195" s="118">
        <v>7.9800000000000002E-5</v>
      </c>
      <c r="FW195" s="118">
        <v>8.5599999999999994E-5</v>
      </c>
      <c r="FX195" s="118">
        <v>7.86E-5</v>
      </c>
      <c r="FY195" s="118">
        <v>3.8800000000000001E-5</v>
      </c>
      <c r="FZ195" s="118">
        <v>3.5299999999999997E-5</v>
      </c>
      <c r="GA195" s="118">
        <v>7.9300000000000003E-5</v>
      </c>
      <c r="GB195" s="118">
        <v>2.05E-5</v>
      </c>
      <c r="GC195" s="118">
        <v>2.0400000000000001E-5</v>
      </c>
      <c r="GD195" s="118">
        <v>2.0699999999999998E-5</v>
      </c>
      <c r="GE195" s="118">
        <v>2.2099999999999998E-5</v>
      </c>
      <c r="GF195" s="118">
        <v>2.4600000000000002E-5</v>
      </c>
      <c r="GG195" s="118">
        <v>2.0999999999999999E-5</v>
      </c>
      <c r="GH195" s="118">
        <v>5.7299999999999997E-5</v>
      </c>
      <c r="GI195" s="118">
        <v>3.0800000000000003E-5</v>
      </c>
      <c r="GJ195" s="118">
        <v>1.03531</v>
      </c>
      <c r="GK195" s="118">
        <v>5.52E-5</v>
      </c>
      <c r="GL195" s="118">
        <v>7.8100000000000001E-5</v>
      </c>
      <c r="GM195" s="118">
        <v>4.21E-5</v>
      </c>
      <c r="GN195" s="118">
        <v>2.5899999999999999E-5</v>
      </c>
      <c r="GO195" s="118">
        <v>2.4899999999999999E-5</v>
      </c>
      <c r="GP195" s="118">
        <v>2.6800000000000001E-5</v>
      </c>
      <c r="GQ195" s="118">
        <v>2.1500000000000001E-5</v>
      </c>
      <c r="GR195" s="118">
        <v>1.8199999999999999E-5</v>
      </c>
      <c r="GS195" s="118">
        <v>2.1100000000000001E-5</v>
      </c>
      <c r="GT195" s="118">
        <v>2.6699999999999998E-5</v>
      </c>
      <c r="GU195" s="118">
        <v>2.19E-5</v>
      </c>
      <c r="GV195" s="118">
        <v>3.3599999999999997E-5</v>
      </c>
      <c r="GW195" s="118">
        <v>2.73E-5</v>
      </c>
      <c r="GX195" s="118">
        <v>2.9200000000000002E-5</v>
      </c>
      <c r="GY195" s="118">
        <v>2.7800000000000001E-5</v>
      </c>
      <c r="GZ195" s="118">
        <v>2.72E-5</v>
      </c>
      <c r="HA195" s="118">
        <v>2.48E-5</v>
      </c>
      <c r="HB195" s="118">
        <v>1.9899999999999999E-5</v>
      </c>
      <c r="HC195" s="118">
        <v>1.63E-5</v>
      </c>
      <c r="HD195" s="118">
        <v>2.16E-5</v>
      </c>
      <c r="HE195" s="118">
        <v>2.8099999999999999E-5</v>
      </c>
      <c r="HF195" s="118">
        <v>2.2500000000000001E-5</v>
      </c>
      <c r="HG195" s="118">
        <v>2.09E-5</v>
      </c>
      <c r="HH195" s="118">
        <v>1.6399999999999999E-5</v>
      </c>
      <c r="HI195" s="118">
        <v>2.5899999999999999E-5</v>
      </c>
      <c r="HJ195" s="118">
        <v>2.3E-5</v>
      </c>
      <c r="HK195" s="118">
        <v>1.106E-4</v>
      </c>
      <c r="HL195" s="118">
        <v>3.4900000000000001E-5</v>
      </c>
      <c r="HM195" s="118">
        <v>4.3000000000000002E-5</v>
      </c>
      <c r="HN195" s="118">
        <v>5.91E-5</v>
      </c>
      <c r="HO195" s="118">
        <v>1.1E-5</v>
      </c>
      <c r="HP195" s="118">
        <v>1.5800000000000001E-5</v>
      </c>
      <c r="HQ195" s="118">
        <v>1.7600000000000001E-5</v>
      </c>
      <c r="HR195" s="118">
        <v>2.1500000000000001E-5</v>
      </c>
      <c r="HS195" s="118">
        <v>1.6799999999999998E-5</v>
      </c>
      <c r="HT195" s="118">
        <v>7.1099999999999994E-5</v>
      </c>
      <c r="HU195" s="118">
        <v>2.58E-5</v>
      </c>
      <c r="HV195" s="118">
        <v>2.7800000000000001E-5</v>
      </c>
      <c r="HW195" s="118">
        <v>2.5999999999999998E-5</v>
      </c>
      <c r="HX195" s="118">
        <v>4.4199999999999997E-5</v>
      </c>
      <c r="HY195" s="118">
        <v>3.96E-5</v>
      </c>
      <c r="HZ195" s="118">
        <v>4.1100000000000003E-5</v>
      </c>
      <c r="IA195" s="118">
        <v>3.1199999999999999E-5</v>
      </c>
      <c r="IB195" s="118">
        <v>3.3099999999999998E-5</v>
      </c>
      <c r="IC195" s="118">
        <v>4.6199999999999998E-5</v>
      </c>
      <c r="ID195" s="118">
        <v>1.9899999999999999E-5</v>
      </c>
      <c r="IE195" s="118">
        <v>4.7200000000000002E-5</v>
      </c>
      <c r="IF195" s="118">
        <v>8.1699999999999994E-5</v>
      </c>
      <c r="IG195" s="118">
        <v>1.9000000000000001E-5</v>
      </c>
      <c r="IH195" s="118">
        <v>9.7000000000000003E-6</v>
      </c>
      <c r="II195" s="118">
        <v>1.8899999999999999E-5</v>
      </c>
      <c r="IJ195" s="118">
        <v>1.7200000000000001E-5</v>
      </c>
      <c r="IK195" s="118">
        <v>1.38E-5</v>
      </c>
      <c r="IL195" s="138">
        <v>1.08E-5</v>
      </c>
      <c r="IM195" s="138">
        <v>1.5500000000000001E-5</v>
      </c>
      <c r="IN195" s="138">
        <v>1.4100000000000001E-5</v>
      </c>
      <c r="IO195" s="138">
        <v>1.63E-5</v>
      </c>
      <c r="IP195" s="138">
        <v>2.1399999999999998E-5</v>
      </c>
      <c r="IQ195" s="138">
        <v>1.8600000000000001E-5</v>
      </c>
      <c r="IR195" s="138">
        <v>1.7900000000000001E-5</v>
      </c>
      <c r="IS195" s="118">
        <v>1.9899999999999999E-5</v>
      </c>
      <c r="IT195" s="118">
        <v>1.77E-5</v>
      </c>
      <c r="IU195" s="118">
        <v>1.3699999999999999E-5</v>
      </c>
      <c r="IV195" s="118">
        <v>6.2999999999999998E-6</v>
      </c>
      <c r="IW195" s="138">
        <v>1.6099999999999998E-5</v>
      </c>
      <c r="IX195" s="138">
        <v>1.7399999999999999E-5</v>
      </c>
      <c r="IY195" s="138">
        <v>1.9199999999999999E-5</v>
      </c>
      <c r="IZ195" s="138">
        <v>2.0000000000000002E-5</v>
      </c>
      <c r="JA195" s="138">
        <v>1.6500000000000001E-5</v>
      </c>
      <c r="JB195" s="138">
        <v>2.19E-5</v>
      </c>
      <c r="JC195" s="138">
        <v>1.9899999999999999E-5</v>
      </c>
      <c r="JD195" s="138">
        <v>1.8E-5</v>
      </c>
      <c r="JE195" s="118">
        <v>2.19E-5</v>
      </c>
      <c r="JF195" s="118">
        <v>1.6699999999999999E-5</v>
      </c>
      <c r="JG195" s="118">
        <v>1.63E-5</v>
      </c>
      <c r="JH195" s="118">
        <v>2.4499999999999999E-5</v>
      </c>
      <c r="JI195" s="118">
        <v>2.3499999999999999E-5</v>
      </c>
      <c r="JJ195" s="118">
        <v>1.7799999999999999E-5</v>
      </c>
      <c r="JK195" s="118">
        <v>2.5599999999999999E-5</v>
      </c>
      <c r="JL195" s="118">
        <v>2.05E-5</v>
      </c>
      <c r="JM195" s="118">
        <v>1.7499999999999998E-5</v>
      </c>
      <c r="JN195" s="118">
        <v>2.16E-5</v>
      </c>
      <c r="JO195" s="118">
        <v>6.6099999999999994E-5</v>
      </c>
      <c r="JP195" s="118">
        <v>3.8899999999999997E-5</v>
      </c>
      <c r="JQ195" s="118">
        <v>4.8099999999999997E-5</v>
      </c>
      <c r="JR195" s="118">
        <v>3.9799999999999998E-5</v>
      </c>
      <c r="JS195" s="118">
        <v>4.74E-5</v>
      </c>
      <c r="JT195" s="118">
        <v>4.4199999999999997E-5</v>
      </c>
      <c r="JU195" s="118">
        <v>4.35E-5</v>
      </c>
      <c r="JV195" s="118">
        <v>3.1000000000000001E-5</v>
      </c>
      <c r="JW195" s="118">
        <v>4.1100000000000003E-5</v>
      </c>
      <c r="JX195" s="118">
        <v>1.7099999999999999E-5</v>
      </c>
      <c r="JY195" s="118">
        <v>0</v>
      </c>
      <c r="JZ195" s="118">
        <v>4.1699999999999997E-5</v>
      </c>
      <c r="KA195" s="118">
        <v>4.07E-5</v>
      </c>
      <c r="KB195" s="118">
        <v>3.4700000000000003E-5</v>
      </c>
      <c r="KC195" s="118">
        <v>3.57E-5</v>
      </c>
      <c r="KD195" s="118">
        <v>3.2299999999999999E-5</v>
      </c>
      <c r="KE195" s="118">
        <v>4.3300000000000002E-5</v>
      </c>
      <c r="KF195" s="118">
        <v>4.5399999999999999E-5</v>
      </c>
      <c r="KG195" s="118">
        <v>1.741E-4</v>
      </c>
      <c r="KH195" s="118">
        <v>3.8300000000000003E-5</v>
      </c>
      <c r="KI195" s="118">
        <v>6.69E-5</v>
      </c>
      <c r="KJ195" s="118">
        <v>4.3999999999999999E-5</v>
      </c>
      <c r="KK195" s="118">
        <v>7.4599999999999997E-5</v>
      </c>
      <c r="KL195" s="118">
        <v>4.4100000000000001E-5</v>
      </c>
      <c r="KM195" s="118">
        <v>5.0500000000000001E-5</v>
      </c>
      <c r="KN195" s="118">
        <v>4.32E-5</v>
      </c>
      <c r="KO195" s="118">
        <v>4.6779999999999999E-4</v>
      </c>
      <c r="KP195" s="118">
        <v>5.7500000000000002E-5</v>
      </c>
      <c r="KQ195" s="118">
        <v>1.6009999999999999E-4</v>
      </c>
      <c r="KR195" s="118">
        <v>2.2200000000000001E-5</v>
      </c>
      <c r="KS195" s="118">
        <v>3.4600000000000001E-5</v>
      </c>
      <c r="KT195" s="118">
        <v>3.57E-5</v>
      </c>
      <c r="KU195" s="118">
        <v>3.57E-5</v>
      </c>
      <c r="KV195" s="118">
        <v>2.9899999999999998E-5</v>
      </c>
      <c r="KW195" s="118">
        <v>3.3300000000000003E-5</v>
      </c>
      <c r="KX195" s="118">
        <v>8.8000000000000004E-6</v>
      </c>
      <c r="KY195" s="118">
        <v>2.3300000000000001E-5</v>
      </c>
      <c r="KZ195" s="118">
        <v>2.9300000000000001E-5</v>
      </c>
      <c r="LA195" s="118">
        <v>2.7699999999999999E-5</v>
      </c>
      <c r="LB195" s="118">
        <v>5.5000000000000002E-5</v>
      </c>
      <c r="LC195" s="118">
        <v>3.7700000000000002E-5</v>
      </c>
      <c r="LD195" s="118">
        <v>4.8200000000000001E-4</v>
      </c>
      <c r="LE195" s="118">
        <v>7.6699999999999994E-5</v>
      </c>
      <c r="LF195" s="118">
        <v>6.1799999999999998E-5</v>
      </c>
      <c r="LG195" s="118">
        <v>5.5399999999999998E-5</v>
      </c>
      <c r="LH195" s="118">
        <v>4.5300000000000003E-5</v>
      </c>
      <c r="LI195" s="118">
        <v>4.1399999999999997E-5</v>
      </c>
      <c r="LJ195" s="118">
        <v>4.0099999999999999E-5</v>
      </c>
      <c r="LK195" s="118">
        <v>1.6500000000000001E-5</v>
      </c>
      <c r="LL195" s="118">
        <v>1.5800000000000001E-5</v>
      </c>
      <c r="LM195" s="118">
        <v>1.5400000000000002E-5</v>
      </c>
      <c r="LN195" s="118">
        <v>3.96E-5</v>
      </c>
      <c r="LO195" s="118">
        <v>1.1800000000000001E-5</v>
      </c>
      <c r="LP195" s="118">
        <v>2.3999999999999999E-6</v>
      </c>
      <c r="LQ195" s="118">
        <v>5.0599999999999997E-5</v>
      </c>
      <c r="LR195" s="118">
        <v>5.1400000000000003E-5</v>
      </c>
      <c r="LS195" s="118">
        <v>3.2709999999999998E-4</v>
      </c>
      <c r="LT195" s="118">
        <v>2.0800000000000001E-5</v>
      </c>
      <c r="LU195" s="118">
        <v>3.0300000000000001E-5</v>
      </c>
      <c r="LV195" s="118">
        <v>1.195E-4</v>
      </c>
      <c r="LW195" s="118">
        <v>1.38E-5</v>
      </c>
      <c r="LX195" s="118">
        <v>3.26E-5</v>
      </c>
      <c r="LY195" s="118">
        <v>4.6400000000000003E-5</v>
      </c>
      <c r="LZ195" s="118">
        <v>1.439E-4</v>
      </c>
      <c r="MA195" s="118">
        <v>8.6899999999999998E-5</v>
      </c>
      <c r="MB195" s="118">
        <v>6.0099999999999997E-5</v>
      </c>
      <c r="MC195" s="118">
        <v>4.3169999999999998E-4</v>
      </c>
      <c r="MD195" s="118">
        <v>2.73E-5</v>
      </c>
      <c r="ME195" s="118">
        <v>8.3770000000000003E-4</v>
      </c>
      <c r="MF195" s="118">
        <v>1.0545000000000001E-3</v>
      </c>
      <c r="MG195" s="118">
        <v>6.3710000000000004E-4</v>
      </c>
      <c r="MH195" s="118">
        <v>1.42E-5</v>
      </c>
      <c r="MI195" s="118">
        <v>2.5199999999999999E-5</v>
      </c>
      <c r="MJ195" s="118">
        <v>4.1199999999999999E-5</v>
      </c>
      <c r="MK195" s="118">
        <v>4.1199999999999999E-5</v>
      </c>
      <c r="ML195" s="118">
        <v>3.9700000000000003E-5</v>
      </c>
      <c r="MM195" s="118">
        <v>4.0299999999999997E-5</v>
      </c>
      <c r="MN195" s="118">
        <v>6.3200000000000005E-5</v>
      </c>
      <c r="MO195" s="118">
        <v>8.92E-5</v>
      </c>
      <c r="MP195" s="118">
        <v>7.3100000000000001E-5</v>
      </c>
      <c r="MQ195" s="118">
        <v>3.2199999999999997E-5</v>
      </c>
      <c r="MR195" s="118">
        <v>4.32E-5</v>
      </c>
      <c r="MS195" s="118">
        <v>5.4700000000000001E-5</v>
      </c>
      <c r="MT195" s="118">
        <v>4.4630000000000001E-4</v>
      </c>
      <c r="MU195" s="118">
        <v>2.05E-4</v>
      </c>
      <c r="MV195" s="118">
        <v>2.5920000000000001E-4</v>
      </c>
      <c r="MW195" s="118">
        <v>3.3399999999999999E-5</v>
      </c>
      <c r="MX195" s="118">
        <v>5.2099999999999999E-5</v>
      </c>
      <c r="MY195" s="118">
        <v>1.7600000000000001E-5</v>
      </c>
      <c r="MZ195" s="118">
        <v>2.1100000000000001E-5</v>
      </c>
      <c r="NA195" s="118">
        <v>1.9700000000000001E-5</v>
      </c>
      <c r="NB195" s="118">
        <v>2.48E-5</v>
      </c>
      <c r="NC195" s="118">
        <v>1.574E-4</v>
      </c>
      <c r="ND195" s="118">
        <v>2.8200000000000001E-5</v>
      </c>
      <c r="NE195" s="118">
        <v>2.0699999999999998E-5</v>
      </c>
      <c r="NF195" s="118">
        <v>1.88E-5</v>
      </c>
      <c r="NG195" s="118">
        <v>5.8199999999999998E-5</v>
      </c>
      <c r="NH195" s="118">
        <v>6.5859999999999996E-4</v>
      </c>
      <c r="NI195" s="118">
        <v>1.316E-4</v>
      </c>
      <c r="NJ195" s="118">
        <v>3.1900000000000003E-5</v>
      </c>
      <c r="NK195" s="118">
        <v>2.8600000000000001E-5</v>
      </c>
      <c r="NL195" s="118">
        <v>4.5800000000000002E-5</v>
      </c>
      <c r="NM195" s="118">
        <v>3.2700000000000002E-5</v>
      </c>
      <c r="NN195" s="118">
        <v>4.2400000000000001E-5</v>
      </c>
      <c r="NO195" s="118">
        <v>4.8900000000000003E-5</v>
      </c>
      <c r="NP195" s="118">
        <v>1.88E-5</v>
      </c>
      <c r="NQ195" s="118">
        <v>3.7799999999999997E-5</v>
      </c>
      <c r="NR195" s="118">
        <v>1.426E-4</v>
      </c>
      <c r="NS195" s="118">
        <v>3.4E-5</v>
      </c>
      <c r="NT195" s="118">
        <v>3.5899999999999998E-5</v>
      </c>
      <c r="NU195" s="118">
        <v>3.0199999999999999E-5</v>
      </c>
      <c r="NV195" s="118">
        <v>1.2099999999999999E-5</v>
      </c>
      <c r="NW195" s="118">
        <v>1.01E-5</v>
      </c>
      <c r="NX195" s="118">
        <v>1.17E-5</v>
      </c>
      <c r="NY195" s="118">
        <v>5.1000000000000003E-6</v>
      </c>
      <c r="NZ195" s="118">
        <v>3.2700000000000002E-5</v>
      </c>
      <c r="OA195" s="118">
        <v>5.6100000000000002E-5</v>
      </c>
      <c r="OB195" s="118">
        <v>1.6500000000000001E-5</v>
      </c>
      <c r="OC195" s="118">
        <v>2.87E-5</v>
      </c>
      <c r="OD195" s="118">
        <v>6.5500000000000006E-5</v>
      </c>
      <c r="OE195" s="118">
        <v>4.4700000000000002E-5</v>
      </c>
      <c r="OF195" s="118">
        <v>5.5099999999999998E-5</v>
      </c>
      <c r="OG195" s="118">
        <v>0</v>
      </c>
      <c r="OH195" s="118">
        <v>2.9600000000000001E-5</v>
      </c>
      <c r="OI195" s="118">
        <v>1.817E-4</v>
      </c>
      <c r="OJ195" s="118">
        <v>2.2900000000000001E-5</v>
      </c>
      <c r="OK195" s="118">
        <v>2.9099999999999999E-5</v>
      </c>
      <c r="OL195" s="118">
        <v>4.1100000000000003E-5</v>
      </c>
      <c r="OM195" s="118">
        <v>1.6770000000000001E-4</v>
      </c>
      <c r="ON195" s="118">
        <v>2.9310000000000002E-4</v>
      </c>
      <c r="OO195" s="118">
        <v>1.362E-4</v>
      </c>
      <c r="OP195" s="118">
        <v>4.5500000000000001E-5</v>
      </c>
      <c r="OQ195" s="118">
        <v>1.5400000000000002E-5</v>
      </c>
      <c r="OR195" s="119">
        <v>4.2200000000000003E-5</v>
      </c>
    </row>
    <row r="196" spans="1:408" ht="12.75" customHeight="1">
      <c r="A196" s="115">
        <v>339950</v>
      </c>
      <c r="B196" s="69" t="str">
        <f>INDEX('NAICS to ISIC Key'!H:H,MATCH(A196,'NAICS to ISIC Key'!D:D,0))</f>
        <v>ISIC 31T33</v>
      </c>
      <c r="C196" s="121" t="s">
        <v>481</v>
      </c>
      <c r="D196" s="117">
        <v>5.8600000000000001E-5</v>
      </c>
      <c r="E196" s="118">
        <v>9.8400000000000007E-5</v>
      </c>
      <c r="F196" s="118">
        <v>6.8499999999999998E-5</v>
      </c>
      <c r="G196" s="118">
        <v>3.8600000000000003E-5</v>
      </c>
      <c r="H196" s="118">
        <v>8.0699999999999996E-5</v>
      </c>
      <c r="I196" s="118">
        <v>5.8199999999999998E-5</v>
      </c>
      <c r="J196" s="118">
        <v>1.2310000000000001E-4</v>
      </c>
      <c r="K196" s="118">
        <v>8.1000000000000004E-5</v>
      </c>
      <c r="L196" s="118">
        <v>1.4459999999999999E-4</v>
      </c>
      <c r="M196" s="118">
        <v>3.9499999999999998E-5</v>
      </c>
      <c r="N196" s="118">
        <v>4.07E-5</v>
      </c>
      <c r="O196" s="118">
        <v>4.9599999999999999E-5</v>
      </c>
      <c r="P196" s="118">
        <v>4.0099999999999999E-5</v>
      </c>
      <c r="Q196" s="118">
        <v>5.9700000000000001E-5</v>
      </c>
      <c r="R196" s="118">
        <v>7.2999999999999999E-5</v>
      </c>
      <c r="S196" s="118">
        <v>5.8499999999999999E-5</v>
      </c>
      <c r="T196" s="118">
        <v>7.8200000000000003E-5</v>
      </c>
      <c r="U196" s="118">
        <v>9.2600000000000001E-5</v>
      </c>
      <c r="V196" s="118">
        <v>9.2200000000000005E-5</v>
      </c>
      <c r="W196" s="118">
        <v>5.9500000000000003E-5</v>
      </c>
      <c r="X196" s="118">
        <v>8.6600000000000004E-5</v>
      </c>
      <c r="Y196" s="118">
        <v>6.1199999999999997E-5</v>
      </c>
      <c r="Z196" s="118">
        <v>6.5400000000000004E-5</v>
      </c>
      <c r="AA196" s="118">
        <v>4.1E-5</v>
      </c>
      <c r="AB196" s="118">
        <v>1.7909999999999999E-4</v>
      </c>
      <c r="AC196" s="118">
        <v>1.4469999999999999E-4</v>
      </c>
      <c r="AD196" s="118">
        <v>1.7689999999999999E-4</v>
      </c>
      <c r="AE196" s="118">
        <v>1.4530000000000001E-4</v>
      </c>
      <c r="AF196" s="118">
        <v>4.3100000000000001E-4</v>
      </c>
      <c r="AG196" s="118">
        <v>6.8700000000000003E-5</v>
      </c>
      <c r="AH196" s="118">
        <v>1.7569999999999999E-4</v>
      </c>
      <c r="AI196" s="118">
        <v>1.159E-4</v>
      </c>
      <c r="AJ196" s="118">
        <v>1.718E-4</v>
      </c>
      <c r="AK196" s="118">
        <v>9.5699999999999995E-5</v>
      </c>
      <c r="AL196" s="118">
        <v>1.6119999999999999E-4</v>
      </c>
      <c r="AM196" s="118">
        <v>2.3644E-3</v>
      </c>
      <c r="AN196" s="118">
        <v>9.4300000000000002E-5</v>
      </c>
      <c r="AO196" s="118">
        <v>9.4699999999999998E-5</v>
      </c>
      <c r="AP196" s="118">
        <v>1.418E-4</v>
      </c>
      <c r="AQ196" s="118">
        <v>1.7149999999999999E-4</v>
      </c>
      <c r="AR196" s="118">
        <v>1.2750000000000001E-4</v>
      </c>
      <c r="AS196" s="118">
        <v>8.92E-5</v>
      </c>
      <c r="AT196" s="118">
        <v>7.7999999999999999E-5</v>
      </c>
      <c r="AU196" s="118">
        <v>1.02E-4</v>
      </c>
      <c r="AV196" s="118">
        <v>1.639E-4</v>
      </c>
      <c r="AW196" s="118">
        <v>1.9689999999999999E-4</v>
      </c>
      <c r="AX196" s="118">
        <v>6.7399999999999998E-5</v>
      </c>
      <c r="AY196" s="118">
        <v>6.0399999999999998E-5</v>
      </c>
      <c r="AZ196" s="118">
        <v>1.593E-4</v>
      </c>
      <c r="BA196" s="118">
        <v>6.4200000000000002E-5</v>
      </c>
      <c r="BB196" s="118">
        <v>8.2100000000000003E-5</v>
      </c>
      <c r="BC196" s="118">
        <v>1.2549999999999999E-4</v>
      </c>
      <c r="BD196" s="118">
        <v>9.7299999999999993E-5</v>
      </c>
      <c r="BE196" s="118">
        <v>9.1000000000000003E-5</v>
      </c>
      <c r="BF196" s="118">
        <v>1.7359999999999999E-4</v>
      </c>
      <c r="BG196" s="118">
        <v>1.2789999999999999E-4</v>
      </c>
      <c r="BH196" s="118">
        <v>2.142E-4</v>
      </c>
      <c r="BI196" s="118">
        <v>5.13E-5</v>
      </c>
      <c r="BJ196" s="118">
        <v>7.6100000000000007E-5</v>
      </c>
      <c r="BK196" s="118">
        <v>7.8399999999999995E-5</v>
      </c>
      <c r="BL196" s="118">
        <v>8.2200000000000006E-5</v>
      </c>
      <c r="BM196" s="118">
        <v>8.9900000000000003E-5</v>
      </c>
      <c r="BN196" s="118">
        <v>1.2980000000000001E-4</v>
      </c>
      <c r="BO196" s="118">
        <v>9.3399999999999993E-5</v>
      </c>
      <c r="BP196" s="118">
        <v>1.6129999999999999E-4</v>
      </c>
      <c r="BQ196" s="118">
        <v>2.4949999999999999E-4</v>
      </c>
      <c r="BR196" s="118">
        <v>1.303E-4</v>
      </c>
      <c r="BS196" s="118">
        <v>2.265E-4</v>
      </c>
      <c r="BT196" s="118">
        <v>1.4210000000000001E-4</v>
      </c>
      <c r="BU196" s="118">
        <v>1.3109999999999999E-4</v>
      </c>
      <c r="BV196" s="118">
        <v>4.2030000000000002E-4</v>
      </c>
      <c r="BW196" s="118">
        <v>1.6369999999999999E-4</v>
      </c>
      <c r="BX196" s="118">
        <v>1.248E-4</v>
      </c>
      <c r="BY196" s="118">
        <v>1.393E-4</v>
      </c>
      <c r="BZ196" s="118">
        <v>1.3119999999999999E-4</v>
      </c>
      <c r="CA196" s="118">
        <v>9.2399999999999996E-5</v>
      </c>
      <c r="CB196" s="118">
        <v>1.7029999999999999E-4</v>
      </c>
      <c r="CC196" s="118">
        <v>1.131E-4</v>
      </c>
      <c r="CD196" s="118">
        <v>8.6700000000000007E-5</v>
      </c>
      <c r="CE196" s="118">
        <v>9.5199999999999997E-5</v>
      </c>
      <c r="CF196" s="118">
        <v>1.3119999999999999E-4</v>
      </c>
      <c r="CG196" s="118">
        <v>2.1379999999999999E-4</v>
      </c>
      <c r="CH196" s="118">
        <v>1.4249999999999999E-4</v>
      </c>
      <c r="CI196" s="118">
        <v>1.6799999999999999E-4</v>
      </c>
      <c r="CJ196" s="118">
        <v>1.4109999999999999E-4</v>
      </c>
      <c r="CK196" s="118">
        <v>1.166E-4</v>
      </c>
      <c r="CL196" s="118">
        <v>1.4119999999999999E-4</v>
      </c>
      <c r="CM196" s="118">
        <v>1.6699999999999999E-4</v>
      </c>
      <c r="CN196" s="118">
        <v>2.353E-4</v>
      </c>
      <c r="CO196" s="118">
        <v>1.8310000000000001E-4</v>
      </c>
      <c r="CP196" s="118">
        <v>1.9650000000000001E-4</v>
      </c>
      <c r="CQ196" s="118">
        <v>1.919E-4</v>
      </c>
      <c r="CR196" s="118">
        <v>1.3300000000000001E-4</v>
      </c>
      <c r="CS196" s="118">
        <v>1.4689999999999999E-4</v>
      </c>
      <c r="CT196" s="118">
        <v>1.84E-4</v>
      </c>
      <c r="CU196" s="118">
        <v>1.325E-4</v>
      </c>
      <c r="CV196" s="118">
        <v>1.393E-4</v>
      </c>
      <c r="CW196" s="118">
        <v>1.36E-4</v>
      </c>
      <c r="CX196" s="118">
        <v>1.0289999999999999E-4</v>
      </c>
      <c r="CY196" s="118">
        <v>9.59E-5</v>
      </c>
      <c r="CZ196" s="118">
        <v>9.9699999999999998E-5</v>
      </c>
      <c r="DA196" s="118">
        <v>1.4239999999999999E-4</v>
      </c>
      <c r="DB196" s="118">
        <v>1.272E-4</v>
      </c>
      <c r="DC196" s="118">
        <v>1.3229999999999999E-4</v>
      </c>
      <c r="DD196" s="118">
        <v>1.193E-4</v>
      </c>
      <c r="DE196" s="118">
        <v>1.7349999999999999E-4</v>
      </c>
      <c r="DF196" s="118">
        <v>1.3980000000000001E-4</v>
      </c>
      <c r="DG196" s="118">
        <v>1.3899999999999999E-4</v>
      </c>
      <c r="DH196" s="118">
        <v>1.3889999999999999E-4</v>
      </c>
      <c r="DI196" s="118">
        <v>1.064E-4</v>
      </c>
      <c r="DJ196" s="118">
        <v>7.7999999999999999E-5</v>
      </c>
      <c r="DK196" s="118">
        <v>2.8739999999999999E-4</v>
      </c>
      <c r="DL196" s="118">
        <v>1.022E-4</v>
      </c>
      <c r="DM196" s="118">
        <v>1.6110000000000001E-4</v>
      </c>
      <c r="DN196" s="118">
        <v>1.037E-4</v>
      </c>
      <c r="DO196" s="118">
        <v>2.0790000000000001E-4</v>
      </c>
      <c r="DP196" s="118">
        <v>1.058E-4</v>
      </c>
      <c r="DQ196" s="118">
        <v>1.931E-4</v>
      </c>
      <c r="DR196" s="118">
        <v>1.7679999999999999E-4</v>
      </c>
      <c r="DS196" s="118">
        <v>7.9599999999999997E-5</v>
      </c>
      <c r="DT196" s="118">
        <v>9.6700000000000006E-5</v>
      </c>
      <c r="DU196" s="118">
        <v>1.984E-4</v>
      </c>
      <c r="DV196" s="118">
        <v>1.4669999999999999E-4</v>
      </c>
      <c r="DW196" s="118">
        <v>5.52E-5</v>
      </c>
      <c r="DX196" s="118">
        <v>5.352E-4</v>
      </c>
      <c r="DY196" s="118">
        <v>1.304E-4</v>
      </c>
      <c r="DZ196" s="118">
        <v>1.049E-4</v>
      </c>
      <c r="EA196" s="118">
        <v>1.06E-4</v>
      </c>
      <c r="EB196" s="118">
        <v>1.8310000000000001E-4</v>
      </c>
      <c r="EC196" s="118">
        <v>1.861E-4</v>
      </c>
      <c r="ED196" s="118">
        <v>1.1129999999999999E-4</v>
      </c>
      <c r="EE196" s="118">
        <v>1.706E-4</v>
      </c>
      <c r="EF196" s="118">
        <v>1.549E-4</v>
      </c>
      <c r="EG196" s="118">
        <v>1.087E-4</v>
      </c>
      <c r="EH196" s="118">
        <v>9.3599999999999998E-5</v>
      </c>
      <c r="EI196" s="118">
        <v>8.8999999999999995E-5</v>
      </c>
      <c r="EJ196" s="118">
        <v>1.197E-4</v>
      </c>
      <c r="EK196" s="118">
        <v>8.3499999999999997E-5</v>
      </c>
      <c r="EL196" s="118">
        <v>9.3700000000000001E-5</v>
      </c>
      <c r="EM196" s="118">
        <v>1.862E-4</v>
      </c>
      <c r="EN196" s="118">
        <v>1.5890000000000001E-4</v>
      </c>
      <c r="EO196" s="118">
        <v>8.6100000000000006E-5</v>
      </c>
      <c r="EP196" s="118">
        <v>5.7399999999999999E-5</v>
      </c>
      <c r="EQ196" s="118">
        <v>1.2999999999999999E-4</v>
      </c>
      <c r="ER196" s="118">
        <v>9.1000000000000003E-5</v>
      </c>
      <c r="ES196" s="118">
        <v>6.0699999999999998E-5</v>
      </c>
      <c r="ET196" s="118">
        <v>1.64E-4</v>
      </c>
      <c r="EU196" s="118">
        <v>1.561E-4</v>
      </c>
      <c r="EV196" s="118">
        <v>1.74E-4</v>
      </c>
      <c r="EW196" s="118">
        <v>1.4239999999999999E-4</v>
      </c>
      <c r="EX196" s="118">
        <v>2.0000000000000001E-4</v>
      </c>
      <c r="EY196" s="118">
        <v>2.8210000000000003E-4</v>
      </c>
      <c r="EZ196" s="118">
        <v>1.472E-4</v>
      </c>
      <c r="FA196" s="118">
        <v>2.131E-4</v>
      </c>
      <c r="FB196" s="118">
        <v>1.538E-4</v>
      </c>
      <c r="FC196" s="118">
        <v>1.493E-4</v>
      </c>
      <c r="FD196" s="118">
        <v>1.303E-4</v>
      </c>
      <c r="FE196" s="118">
        <v>1.707E-4</v>
      </c>
      <c r="FF196" s="118">
        <v>1.483E-4</v>
      </c>
      <c r="FG196" s="118">
        <v>1.7699999999999999E-4</v>
      </c>
      <c r="FH196" s="118">
        <v>1.3549999999999999E-4</v>
      </c>
      <c r="FI196" s="118">
        <v>6.3E-5</v>
      </c>
      <c r="FJ196" s="118">
        <v>3.6699999999999998E-5</v>
      </c>
      <c r="FK196" s="118">
        <v>1.16E-4</v>
      </c>
      <c r="FL196" s="118">
        <v>8.6199999999999995E-5</v>
      </c>
      <c r="FM196" s="118">
        <v>5.4400000000000001E-5</v>
      </c>
      <c r="FN196" s="118">
        <v>9.1899999999999998E-5</v>
      </c>
      <c r="FO196" s="118">
        <v>1.209E-4</v>
      </c>
      <c r="FP196" s="118">
        <v>2.497E-4</v>
      </c>
      <c r="FQ196" s="118">
        <v>1.495E-4</v>
      </c>
      <c r="FR196" s="118">
        <v>8.1899999999999999E-5</v>
      </c>
      <c r="FS196" s="118">
        <v>1.3970000000000001E-4</v>
      </c>
      <c r="FT196" s="118">
        <v>1.228E-4</v>
      </c>
      <c r="FU196" s="118">
        <v>1.5569999999999999E-4</v>
      </c>
      <c r="FV196" s="118">
        <v>1.6660000000000001E-4</v>
      </c>
      <c r="FW196" s="118">
        <v>2.2110000000000001E-4</v>
      </c>
      <c r="FX196" s="118">
        <v>3.0249999999999998E-4</v>
      </c>
      <c r="FY196" s="118">
        <v>3.19E-4</v>
      </c>
      <c r="FZ196" s="118">
        <v>2.4350000000000001E-4</v>
      </c>
      <c r="GA196" s="118">
        <v>3.2220000000000003E-4</v>
      </c>
      <c r="GB196" s="118">
        <v>1.405E-4</v>
      </c>
      <c r="GC196" s="118">
        <v>1.437E-4</v>
      </c>
      <c r="GD196" s="118">
        <v>1.594E-4</v>
      </c>
      <c r="GE196" s="118">
        <v>2.9109999999999997E-4</v>
      </c>
      <c r="GF196" s="118">
        <v>2.064E-4</v>
      </c>
      <c r="GG196" s="118">
        <v>1.1680000000000001E-4</v>
      </c>
      <c r="GH196" s="118">
        <v>3.838E-4</v>
      </c>
      <c r="GI196" s="118">
        <v>2.7750000000000002E-4</v>
      </c>
      <c r="GJ196" s="118">
        <v>3.4650000000000002E-4</v>
      </c>
      <c r="GK196" s="118">
        <v>1.0199499999999999</v>
      </c>
      <c r="GL196" s="118">
        <v>2.2450000000000001E-4</v>
      </c>
      <c r="GM196" s="118">
        <v>1.6019999999999999E-4</v>
      </c>
      <c r="GN196" s="118">
        <v>1.2290000000000001E-4</v>
      </c>
      <c r="GO196" s="118">
        <v>9.7899999999999994E-5</v>
      </c>
      <c r="GP196" s="118">
        <v>8.9300000000000002E-5</v>
      </c>
      <c r="GQ196" s="118">
        <v>1.295E-4</v>
      </c>
      <c r="GR196" s="118">
        <v>8.1299999999999997E-5</v>
      </c>
      <c r="GS196" s="118">
        <v>1.46E-4</v>
      </c>
      <c r="GT196" s="118">
        <v>2.2589999999999999E-4</v>
      </c>
      <c r="GU196" s="118">
        <v>1.211E-4</v>
      </c>
      <c r="GV196" s="118">
        <v>1.7540000000000001E-4</v>
      </c>
      <c r="GW196" s="118">
        <v>1.651E-4</v>
      </c>
      <c r="GX196" s="118">
        <v>1.7650000000000001E-4</v>
      </c>
      <c r="GY196" s="118">
        <v>1.6660000000000001E-4</v>
      </c>
      <c r="GZ196" s="118">
        <v>2.053E-4</v>
      </c>
      <c r="HA196" s="118">
        <v>1.507E-4</v>
      </c>
      <c r="HB196" s="118">
        <v>9.2999999999999997E-5</v>
      </c>
      <c r="HC196" s="118">
        <v>8.6700000000000007E-5</v>
      </c>
      <c r="HD196" s="118">
        <v>1.2760000000000001E-4</v>
      </c>
      <c r="HE196" s="118">
        <v>1.5789999999999999E-4</v>
      </c>
      <c r="HF196" s="118">
        <v>1.585E-4</v>
      </c>
      <c r="HG196" s="118">
        <v>2.0330000000000001E-4</v>
      </c>
      <c r="HH196" s="118">
        <v>9.9500000000000006E-5</v>
      </c>
      <c r="HI196" s="118">
        <v>2.008E-4</v>
      </c>
      <c r="HJ196" s="118">
        <v>1.4870000000000001E-4</v>
      </c>
      <c r="HK196" s="118">
        <v>2.8459999999999998E-4</v>
      </c>
      <c r="HL196" s="118">
        <v>1.3219999999999999E-4</v>
      </c>
      <c r="HM196" s="118">
        <v>1.34E-4</v>
      </c>
      <c r="HN196" s="118">
        <v>1.21E-4</v>
      </c>
      <c r="HO196" s="118">
        <v>4.4700000000000002E-5</v>
      </c>
      <c r="HP196" s="118">
        <v>7.8100000000000001E-5</v>
      </c>
      <c r="HQ196" s="118">
        <v>8.53E-5</v>
      </c>
      <c r="HR196" s="118">
        <v>1.3579999999999999E-4</v>
      </c>
      <c r="HS196" s="118">
        <v>8.5199999999999997E-5</v>
      </c>
      <c r="HT196" s="118">
        <v>1.9689999999999999E-4</v>
      </c>
      <c r="HU196" s="118">
        <v>1.5980000000000001E-4</v>
      </c>
      <c r="HV196" s="118">
        <v>1.4239999999999999E-4</v>
      </c>
      <c r="HW196" s="118">
        <v>1.7770000000000001E-4</v>
      </c>
      <c r="HX196" s="118">
        <v>8.53E-5</v>
      </c>
      <c r="HY196" s="118">
        <v>8.7100000000000003E-5</v>
      </c>
      <c r="HZ196" s="118">
        <v>9.0199999999999997E-5</v>
      </c>
      <c r="IA196" s="118">
        <v>9.5099999999999994E-5</v>
      </c>
      <c r="IB196" s="118">
        <v>1.11E-4</v>
      </c>
      <c r="IC196" s="118">
        <v>1.2679999999999999E-4</v>
      </c>
      <c r="ID196" s="118">
        <v>9.9400000000000004E-5</v>
      </c>
      <c r="IE196" s="118">
        <v>1.3579999999999999E-4</v>
      </c>
      <c r="IF196" s="118">
        <v>2.543E-4</v>
      </c>
      <c r="IG196" s="118">
        <v>1.684E-4</v>
      </c>
      <c r="IH196" s="118">
        <v>2.9200000000000002E-5</v>
      </c>
      <c r="II196" s="118">
        <v>7.1199999999999996E-5</v>
      </c>
      <c r="IJ196" s="118">
        <v>6.2700000000000006E-5</v>
      </c>
      <c r="IK196" s="118">
        <v>6.6400000000000001E-5</v>
      </c>
      <c r="IL196" s="138">
        <v>4.6199999999999998E-5</v>
      </c>
      <c r="IM196" s="138">
        <v>6.4900000000000005E-5</v>
      </c>
      <c r="IN196" s="138">
        <v>6.1099999999999994E-5</v>
      </c>
      <c r="IO196" s="138">
        <v>6.5900000000000003E-5</v>
      </c>
      <c r="IP196" s="138">
        <v>8.0400000000000003E-5</v>
      </c>
      <c r="IQ196" s="138">
        <v>9.09E-5</v>
      </c>
      <c r="IR196" s="138">
        <v>7.86E-5</v>
      </c>
      <c r="IS196" s="118">
        <v>2.6580000000000001E-4</v>
      </c>
      <c r="IT196" s="118">
        <v>2.297E-4</v>
      </c>
      <c r="IU196" s="118">
        <v>1.262E-4</v>
      </c>
      <c r="IV196" s="118">
        <v>4.99E-5</v>
      </c>
      <c r="IW196" s="138">
        <v>7.8899999999999993E-5</v>
      </c>
      <c r="IX196" s="138">
        <v>1.11E-4</v>
      </c>
      <c r="IY196" s="138">
        <v>1.2530000000000001E-4</v>
      </c>
      <c r="IZ196" s="138">
        <v>9.9599999999999995E-5</v>
      </c>
      <c r="JA196" s="138">
        <v>1.4090000000000001E-4</v>
      </c>
      <c r="JB196" s="138">
        <v>2.564E-4</v>
      </c>
      <c r="JC196" s="138">
        <v>1.0959999999999999E-4</v>
      </c>
      <c r="JD196" s="138">
        <v>1.011E-4</v>
      </c>
      <c r="JE196" s="118">
        <v>9.7E-5</v>
      </c>
      <c r="JF196" s="118">
        <v>8.1600000000000005E-5</v>
      </c>
      <c r="JG196" s="118">
        <v>7.9499999999999994E-5</v>
      </c>
      <c r="JH196" s="118">
        <v>9.2899999999999995E-5</v>
      </c>
      <c r="JI196" s="118">
        <v>9.7299999999999993E-5</v>
      </c>
      <c r="JJ196" s="118">
        <v>7.8700000000000002E-5</v>
      </c>
      <c r="JK196" s="118">
        <v>1.7359999999999999E-4</v>
      </c>
      <c r="JL196" s="118">
        <v>1.4970000000000001E-4</v>
      </c>
      <c r="JM196" s="118">
        <v>8.3900000000000006E-5</v>
      </c>
      <c r="JN196" s="118">
        <v>1.089E-4</v>
      </c>
      <c r="JO196" s="118">
        <v>9.0569999999999995E-4</v>
      </c>
      <c r="JP196" s="118">
        <v>3.2640000000000002E-4</v>
      </c>
      <c r="JQ196" s="118">
        <v>3.8890000000000002E-4</v>
      </c>
      <c r="JR196" s="118">
        <v>2.095E-4</v>
      </c>
      <c r="JS196" s="118">
        <v>3.2000000000000003E-4</v>
      </c>
      <c r="JT196" s="118">
        <v>3.1470000000000001E-4</v>
      </c>
      <c r="JU196" s="118">
        <v>5.0319999999999998E-4</v>
      </c>
      <c r="JV196" s="118">
        <v>7.2299999999999996E-5</v>
      </c>
      <c r="JW196" s="118">
        <v>3.077E-4</v>
      </c>
      <c r="JX196" s="118">
        <v>1.54E-4</v>
      </c>
      <c r="JY196" s="118">
        <v>0</v>
      </c>
      <c r="JZ196" s="118">
        <v>4.3340000000000002E-4</v>
      </c>
      <c r="KA196" s="118">
        <v>2.4499999999999999E-4</v>
      </c>
      <c r="KB196" s="118">
        <v>2.7300000000000002E-4</v>
      </c>
      <c r="KC196" s="118">
        <v>2.4279999999999999E-4</v>
      </c>
      <c r="KD196" s="118">
        <v>2.5369999999999999E-4</v>
      </c>
      <c r="KE196" s="118">
        <v>1.595E-4</v>
      </c>
      <c r="KF196" s="118">
        <v>3.6840000000000001E-4</v>
      </c>
      <c r="KG196" s="118">
        <v>5.5270000000000004E-4</v>
      </c>
      <c r="KH196" s="118">
        <v>3.3080000000000002E-4</v>
      </c>
      <c r="KI196" s="118">
        <v>7.0699999999999997E-5</v>
      </c>
      <c r="KJ196" s="118">
        <v>1.0849999999999999E-4</v>
      </c>
      <c r="KK196" s="118">
        <v>2.564E-4</v>
      </c>
      <c r="KL196" s="118">
        <v>8.0599999999999994E-5</v>
      </c>
      <c r="KM196" s="118">
        <v>7.3399999999999995E-5</v>
      </c>
      <c r="KN196" s="118">
        <v>4.8300000000000002E-5</v>
      </c>
      <c r="KO196" s="118">
        <v>1.0730000000000001E-4</v>
      </c>
      <c r="KP196" s="118">
        <v>1.4689999999999999E-4</v>
      </c>
      <c r="KQ196" s="118">
        <v>1.0739999999999999E-4</v>
      </c>
      <c r="KR196" s="118">
        <v>2.4340000000000001E-4</v>
      </c>
      <c r="KS196" s="118">
        <v>4.8769999999999998E-4</v>
      </c>
      <c r="KT196" s="118">
        <v>6.625E-4</v>
      </c>
      <c r="KU196" s="118">
        <v>5.0650000000000001E-4</v>
      </c>
      <c r="KV196" s="118">
        <v>4.1199999999999999E-4</v>
      </c>
      <c r="KW196" s="118">
        <v>4.1740000000000001E-4</v>
      </c>
      <c r="KX196" s="118">
        <v>1.16E-4</v>
      </c>
      <c r="KY196" s="118">
        <v>3.4840000000000001E-4</v>
      </c>
      <c r="KZ196" s="118">
        <v>3.969E-4</v>
      </c>
      <c r="LA196" s="118">
        <v>3.098E-4</v>
      </c>
      <c r="LB196" s="118">
        <v>3.7439999999999999E-4</v>
      </c>
      <c r="LC196" s="118">
        <v>3.6610000000000001E-4</v>
      </c>
      <c r="LD196" s="118">
        <v>3.0489999999999998E-4</v>
      </c>
      <c r="LE196" s="118">
        <v>1.0344E-3</v>
      </c>
      <c r="LF196" s="118">
        <v>1.582E-4</v>
      </c>
      <c r="LG196" s="118">
        <v>5.1380000000000002E-4</v>
      </c>
      <c r="LH196" s="118">
        <v>2.006E-4</v>
      </c>
      <c r="LI196" s="118">
        <v>3.7960000000000001E-4</v>
      </c>
      <c r="LJ196" s="118">
        <v>3.436E-4</v>
      </c>
      <c r="LK196" s="118">
        <v>9.3999999999999994E-5</v>
      </c>
      <c r="LL196" s="118">
        <v>9.3200000000000002E-5</v>
      </c>
      <c r="LM196" s="118">
        <v>7.7999999999999999E-5</v>
      </c>
      <c r="LN196" s="118">
        <v>2.8469999999999998E-4</v>
      </c>
      <c r="LO196" s="118">
        <v>4.1300000000000001E-5</v>
      </c>
      <c r="LP196" s="118">
        <v>7.6000000000000001E-6</v>
      </c>
      <c r="LQ196" s="118">
        <v>1.92E-4</v>
      </c>
      <c r="LR196" s="118">
        <v>1.9450000000000001E-4</v>
      </c>
      <c r="LS196" s="118">
        <v>9.4699999999999998E-5</v>
      </c>
      <c r="LT196" s="118">
        <v>1.649E-4</v>
      </c>
      <c r="LU196" s="118">
        <v>2.764E-4</v>
      </c>
      <c r="LV196" s="118">
        <v>1.8679999999999999E-4</v>
      </c>
      <c r="LW196" s="118">
        <v>6.6299999999999999E-5</v>
      </c>
      <c r="LX196" s="118">
        <v>1.2310000000000001E-4</v>
      </c>
      <c r="LY196" s="118">
        <v>1.3740000000000001E-4</v>
      </c>
      <c r="LZ196" s="118">
        <v>1.047E-4</v>
      </c>
      <c r="MA196" s="118">
        <v>1.083E-4</v>
      </c>
      <c r="MB196" s="118">
        <v>1.4999999999999999E-4</v>
      </c>
      <c r="MC196" s="118">
        <v>9.3300000000000005E-5</v>
      </c>
      <c r="MD196" s="118">
        <v>1.292E-4</v>
      </c>
      <c r="ME196" s="118">
        <v>3.5060000000000001E-4</v>
      </c>
      <c r="MF196" s="118">
        <v>1.088E-4</v>
      </c>
      <c r="MG196" s="118">
        <v>2.3269999999999999E-4</v>
      </c>
      <c r="MH196" s="118">
        <v>8.8200000000000003E-5</v>
      </c>
      <c r="MI196" s="118">
        <v>1.674E-4</v>
      </c>
      <c r="MJ196" s="118">
        <v>3.7490000000000001E-4</v>
      </c>
      <c r="MK196" s="118">
        <v>1.0509999999999999E-4</v>
      </c>
      <c r="ML196" s="118">
        <v>1.7149999999999999E-4</v>
      </c>
      <c r="MM196" s="118">
        <v>1.852E-4</v>
      </c>
      <c r="MN196" s="118">
        <v>1.015E-4</v>
      </c>
      <c r="MO196" s="118">
        <v>2.118E-4</v>
      </c>
      <c r="MP196" s="118">
        <v>7.9719999999999997E-4</v>
      </c>
      <c r="MQ196" s="118">
        <v>1.5589999999999999E-4</v>
      </c>
      <c r="MR196" s="118">
        <v>3.0039999999999998E-4</v>
      </c>
      <c r="MS196" s="118">
        <v>1.283E-4</v>
      </c>
      <c r="MT196" s="118">
        <v>4.0500000000000002E-5</v>
      </c>
      <c r="MU196" s="118">
        <v>6.3200000000000005E-5</v>
      </c>
      <c r="MV196" s="118">
        <v>3.1730000000000001E-4</v>
      </c>
      <c r="MW196" s="118">
        <v>1.075E-4</v>
      </c>
      <c r="MX196" s="118">
        <v>1.8029999999999999E-4</v>
      </c>
      <c r="MY196" s="118">
        <v>1.4249999999999999E-4</v>
      </c>
      <c r="MZ196" s="118">
        <v>1.116E-4</v>
      </c>
      <c r="NA196" s="118">
        <v>1.022E-4</v>
      </c>
      <c r="NB196" s="118">
        <v>1.016E-4</v>
      </c>
      <c r="NC196" s="118">
        <v>1.683E-4</v>
      </c>
      <c r="ND196" s="118">
        <v>1.219E-4</v>
      </c>
      <c r="NE196" s="118">
        <v>9.5799999999999998E-5</v>
      </c>
      <c r="NF196" s="118">
        <v>1.0459999999999999E-4</v>
      </c>
      <c r="NG196" s="118">
        <v>1.6249999999999999E-4</v>
      </c>
      <c r="NH196" s="118">
        <v>8.7700000000000004E-5</v>
      </c>
      <c r="NI196" s="118">
        <v>3.6509999999999998E-4</v>
      </c>
      <c r="NJ196" s="118">
        <v>2.563E-4</v>
      </c>
      <c r="NK196" s="118">
        <v>3.1379999999999998E-4</v>
      </c>
      <c r="NL196" s="118">
        <v>5.8499999999999999E-5</v>
      </c>
      <c r="NM196" s="118">
        <v>1.886E-4</v>
      </c>
      <c r="NN196" s="118">
        <v>4.2670000000000002E-4</v>
      </c>
      <c r="NO196" s="118">
        <v>3.2739999999999999E-4</v>
      </c>
      <c r="NP196" s="118">
        <v>1.3119999999999999E-4</v>
      </c>
      <c r="NQ196" s="118">
        <v>2.4459999999999998E-4</v>
      </c>
      <c r="NR196" s="118">
        <v>3.0180000000000002E-4</v>
      </c>
      <c r="NS196" s="118">
        <v>2.362E-4</v>
      </c>
      <c r="NT196" s="118">
        <v>3.5579999999999997E-4</v>
      </c>
      <c r="NU196" s="118">
        <v>2.1709999999999999E-4</v>
      </c>
      <c r="NV196" s="118">
        <v>1.0119999999999999E-4</v>
      </c>
      <c r="NW196" s="118">
        <v>6.5400000000000004E-5</v>
      </c>
      <c r="NX196" s="118">
        <v>5.3999999999999998E-5</v>
      </c>
      <c r="NY196" s="118">
        <v>4.2299999999999998E-5</v>
      </c>
      <c r="NZ196" s="118">
        <v>1.6689999999999999E-4</v>
      </c>
      <c r="OA196" s="118">
        <v>5.1100000000000002E-5</v>
      </c>
      <c r="OB196" s="118">
        <v>8.9599999999999996E-5</v>
      </c>
      <c r="OC196" s="118">
        <v>2.7710000000000001E-4</v>
      </c>
      <c r="OD196" s="118">
        <v>2.197E-4</v>
      </c>
      <c r="OE196" s="118">
        <v>2.431E-4</v>
      </c>
      <c r="OF196" s="118">
        <v>2.3550000000000001E-4</v>
      </c>
      <c r="OG196" s="118">
        <v>0</v>
      </c>
      <c r="OH196" s="118">
        <v>9.1600000000000004E-5</v>
      </c>
      <c r="OI196" s="118">
        <v>7.4599999999999997E-5</v>
      </c>
      <c r="OJ196" s="118">
        <v>9.9199999999999999E-5</v>
      </c>
      <c r="OK196" s="118">
        <v>8.2100000000000003E-5</v>
      </c>
      <c r="OL196" s="118">
        <v>3.791E-4</v>
      </c>
      <c r="OM196" s="118">
        <v>6.1199999999999997E-5</v>
      </c>
      <c r="ON196" s="118">
        <v>1.2559999999999999E-4</v>
      </c>
      <c r="OO196" s="118">
        <v>9.0199999999999997E-5</v>
      </c>
      <c r="OP196" s="118">
        <v>1.2970000000000001E-4</v>
      </c>
      <c r="OQ196" s="118">
        <v>5.38E-5</v>
      </c>
      <c r="OR196" s="119">
        <v>1.306E-4</v>
      </c>
    </row>
    <row r="197" spans="1:408" ht="12.75" customHeight="1">
      <c r="A197" s="115">
        <v>339990</v>
      </c>
      <c r="B197" s="69" t="str">
        <f>INDEX('NAICS to ISIC Key'!H:H,MATCH(A197,'NAICS to ISIC Key'!D:D,0))</f>
        <v>ISIC 31T33</v>
      </c>
      <c r="C197" s="121" t="s">
        <v>482</v>
      </c>
      <c r="D197" s="117">
        <v>2.7980000000000002E-4</v>
      </c>
      <c r="E197" s="118">
        <v>3.8420000000000001E-4</v>
      </c>
      <c r="F197" s="118">
        <v>2.7050000000000002E-4</v>
      </c>
      <c r="G197" s="118">
        <v>1.6980000000000001E-4</v>
      </c>
      <c r="H197" s="118">
        <v>1.785E-4</v>
      </c>
      <c r="I197" s="118">
        <v>2.7799999999999998E-4</v>
      </c>
      <c r="J197" s="118">
        <v>7.0089999999999996E-4</v>
      </c>
      <c r="K197" s="118">
        <v>2.3238999999999998E-3</v>
      </c>
      <c r="L197" s="118">
        <v>3.88E-4</v>
      </c>
      <c r="M197" s="118">
        <v>1.18E-4</v>
      </c>
      <c r="N197" s="118">
        <v>1.462E-4</v>
      </c>
      <c r="O197" s="118">
        <v>5.2979999999999998E-4</v>
      </c>
      <c r="P197" s="118">
        <v>1.0060000000000001E-4</v>
      </c>
      <c r="Q197" s="118">
        <v>2.6029999999999998E-4</v>
      </c>
      <c r="R197" s="118">
        <v>6.2220000000000005E-4</v>
      </c>
      <c r="S197" s="118">
        <v>6.4650000000000005E-4</v>
      </c>
      <c r="T197" s="118">
        <v>8.8949999999999999E-4</v>
      </c>
      <c r="U197" s="118">
        <v>5.4049999999999996E-4</v>
      </c>
      <c r="V197" s="118">
        <v>6.8400000000000004E-4</v>
      </c>
      <c r="W197" s="118">
        <v>3.6299999999999999E-4</v>
      </c>
      <c r="X197" s="118">
        <v>3.324E-4</v>
      </c>
      <c r="Y197" s="118">
        <v>1.132E-4</v>
      </c>
      <c r="Z197" s="118">
        <v>1.181E-4</v>
      </c>
      <c r="AA197" s="118">
        <v>1.5980000000000001E-4</v>
      </c>
      <c r="AB197" s="118">
        <v>3.6019999999999997E-4</v>
      </c>
      <c r="AC197" s="118">
        <v>3.3740000000000002E-4</v>
      </c>
      <c r="AD197" s="118">
        <v>6.3840000000000001E-4</v>
      </c>
      <c r="AE197" s="118">
        <v>5.0339999999999998E-4</v>
      </c>
      <c r="AF197" s="118">
        <v>4.1960000000000001E-4</v>
      </c>
      <c r="AG197" s="118">
        <v>1.36E-4</v>
      </c>
      <c r="AH197" s="118">
        <v>6.7020000000000003E-4</v>
      </c>
      <c r="AI197" s="118">
        <v>3.4759999999999999E-4</v>
      </c>
      <c r="AJ197" s="118">
        <v>5.9969999999999999E-4</v>
      </c>
      <c r="AK197" s="118">
        <v>2.6699999999999998E-4</v>
      </c>
      <c r="AL197" s="118">
        <v>4.2319999999999999E-4</v>
      </c>
      <c r="AM197" s="118">
        <v>4.3290000000000001E-4</v>
      </c>
      <c r="AN197" s="118">
        <v>2.875E-4</v>
      </c>
      <c r="AO197" s="118">
        <v>3.7389999999999998E-4</v>
      </c>
      <c r="AP197" s="118">
        <v>3.5790000000000003E-4</v>
      </c>
      <c r="AQ197" s="118">
        <v>1.0704E-3</v>
      </c>
      <c r="AR197" s="118">
        <v>3.4519999999999999E-4</v>
      </c>
      <c r="AS197" s="118">
        <v>2.1105E-3</v>
      </c>
      <c r="AT197" s="118">
        <v>3.3609999999999998E-4</v>
      </c>
      <c r="AU197" s="118">
        <v>4.0549999999999999E-4</v>
      </c>
      <c r="AV197" s="118">
        <v>3.8170000000000001E-4</v>
      </c>
      <c r="AW197" s="118">
        <v>4.8430000000000001E-4</v>
      </c>
      <c r="AX197" s="118">
        <v>3.4919999999999998E-4</v>
      </c>
      <c r="AY197" s="118">
        <v>5.1539999999999995E-4</v>
      </c>
      <c r="AZ197" s="118">
        <v>3.6719999999999998E-4</v>
      </c>
      <c r="BA197" s="118">
        <v>3.6830000000000001E-4</v>
      </c>
      <c r="BB197" s="118">
        <v>5.1420000000000003E-4</v>
      </c>
      <c r="BC197" s="118">
        <v>3.0309999999999999E-4</v>
      </c>
      <c r="BD197" s="118">
        <v>5.1500000000000005E-4</v>
      </c>
      <c r="BE197" s="118">
        <v>4.3909999999999999E-4</v>
      </c>
      <c r="BF197" s="118">
        <v>1.2355000000000001E-3</v>
      </c>
      <c r="BG197" s="118">
        <v>4.952E-4</v>
      </c>
      <c r="BH197" s="118">
        <v>4.706E-4</v>
      </c>
      <c r="BI197" s="118">
        <v>3.1149999999999998E-4</v>
      </c>
      <c r="BJ197" s="118">
        <v>3.7300000000000001E-4</v>
      </c>
      <c r="BK197" s="118">
        <v>7.6380000000000003E-4</v>
      </c>
      <c r="BL197" s="118">
        <v>3.2670000000000003E-4</v>
      </c>
      <c r="BM197" s="118">
        <v>3.5349999999999997E-4</v>
      </c>
      <c r="BN197" s="118">
        <v>3.7970000000000001E-4</v>
      </c>
      <c r="BO197" s="118">
        <v>3.4680000000000003E-4</v>
      </c>
      <c r="BP197" s="118">
        <v>3.569E-4</v>
      </c>
      <c r="BQ197" s="118">
        <v>3.3149999999999998E-4</v>
      </c>
      <c r="BR197" s="118">
        <v>4.4109999999999999E-4</v>
      </c>
      <c r="BS197" s="118">
        <v>4.6079999999999998E-4</v>
      </c>
      <c r="BT197" s="118">
        <v>4.7370000000000002E-4</v>
      </c>
      <c r="BU197" s="118">
        <v>5.13E-4</v>
      </c>
      <c r="BV197" s="118">
        <v>3.4820000000000001E-4</v>
      </c>
      <c r="BW197" s="118">
        <v>4.2779999999999999E-4</v>
      </c>
      <c r="BX197" s="118">
        <v>1.6613000000000001E-3</v>
      </c>
      <c r="BY197" s="118">
        <v>4.4049999999999997E-4</v>
      </c>
      <c r="BZ197" s="118">
        <v>4.596E-4</v>
      </c>
      <c r="CA197" s="118">
        <v>3.1169999999999999E-4</v>
      </c>
      <c r="CB197" s="118">
        <v>4.2250000000000002E-4</v>
      </c>
      <c r="CC197" s="118">
        <v>9.992E-4</v>
      </c>
      <c r="CD197" s="118">
        <v>2.5050000000000002E-4</v>
      </c>
      <c r="CE197" s="118">
        <v>5.2510000000000002E-4</v>
      </c>
      <c r="CF197" s="118">
        <v>2.968E-4</v>
      </c>
      <c r="CG197" s="118">
        <v>5.2090000000000003E-4</v>
      </c>
      <c r="CH197" s="118">
        <v>1.0629999999999999E-3</v>
      </c>
      <c r="CI197" s="118">
        <v>6.5145000000000003E-3</v>
      </c>
      <c r="CJ197" s="118">
        <v>9.7579999999999997E-4</v>
      </c>
      <c r="CK197" s="118">
        <v>1.3968899999999999E-2</v>
      </c>
      <c r="CL197" s="118">
        <v>8.8935000000000004E-3</v>
      </c>
      <c r="CM197" s="118">
        <v>9.6305999999999996E-3</v>
      </c>
      <c r="CN197" s="118">
        <v>5.5288999999999998E-3</v>
      </c>
      <c r="CO197" s="118">
        <v>1.26477E-2</v>
      </c>
      <c r="CP197" s="118">
        <v>4.9350000000000002E-3</v>
      </c>
      <c r="CQ197" s="118">
        <v>7.2893000000000003E-3</v>
      </c>
      <c r="CR197" s="118">
        <v>1.9258999999999999E-3</v>
      </c>
      <c r="CS197" s="118">
        <v>2.8197999999999999E-3</v>
      </c>
      <c r="CT197" s="118">
        <v>3.8630000000000001E-4</v>
      </c>
      <c r="CU197" s="118">
        <v>3.2519999999999999E-4</v>
      </c>
      <c r="CV197" s="118">
        <v>7.0489999999999995E-4</v>
      </c>
      <c r="CW197" s="118">
        <v>5.6369999999999999E-4</v>
      </c>
      <c r="CX197" s="118">
        <v>7.6518999999999997E-3</v>
      </c>
      <c r="CY197" s="118">
        <v>3.457E-4</v>
      </c>
      <c r="CZ197" s="118">
        <v>3.1690000000000001E-4</v>
      </c>
      <c r="DA197" s="118">
        <v>3.8363E-3</v>
      </c>
      <c r="DB197" s="118">
        <v>5.3371E-3</v>
      </c>
      <c r="DC197" s="118">
        <v>5.9807000000000003E-3</v>
      </c>
      <c r="DD197" s="118">
        <v>7.9424999999999999E-3</v>
      </c>
      <c r="DE197" s="118">
        <v>4.4049999999999997E-4</v>
      </c>
      <c r="DF197" s="118">
        <v>2.8760999999999999E-3</v>
      </c>
      <c r="DG197" s="118">
        <v>6.3159999999999996E-4</v>
      </c>
      <c r="DH197" s="118">
        <v>1.1011E-3</v>
      </c>
      <c r="DI197" s="118">
        <v>6.4013000000000004E-3</v>
      </c>
      <c r="DJ197" s="118">
        <v>6.1500000000000004E-5</v>
      </c>
      <c r="DK197" s="118">
        <v>1.582E-4</v>
      </c>
      <c r="DL197" s="118">
        <v>2.6160000000000002E-4</v>
      </c>
      <c r="DM197" s="118">
        <v>1.036E-4</v>
      </c>
      <c r="DN197" s="118">
        <v>1.108E-4</v>
      </c>
      <c r="DO197" s="118">
        <v>3.0489999999999998E-4</v>
      </c>
      <c r="DP197" s="118">
        <v>1.392E-4</v>
      </c>
      <c r="DQ197" s="118">
        <v>2.652E-4</v>
      </c>
      <c r="DR197" s="118">
        <v>2.6630000000000002E-4</v>
      </c>
      <c r="DS197" s="118">
        <v>1.5009999999999999E-4</v>
      </c>
      <c r="DT197" s="118">
        <v>8.9800000000000001E-5</v>
      </c>
      <c r="DU197" s="118">
        <v>2.3890000000000001E-4</v>
      </c>
      <c r="DV197" s="118">
        <v>2.2809999999999999E-4</v>
      </c>
      <c r="DW197" s="118">
        <v>1.064E-4</v>
      </c>
      <c r="DX197" s="118">
        <v>2.7819999999999999E-4</v>
      </c>
      <c r="DY197" s="118">
        <v>1.6129999999999999E-4</v>
      </c>
      <c r="DZ197" s="118">
        <v>1.7320000000000001E-4</v>
      </c>
      <c r="EA197" s="118">
        <v>1.3180000000000001E-4</v>
      </c>
      <c r="EB197" s="118">
        <v>2.589E-4</v>
      </c>
      <c r="EC197" s="118">
        <v>2.0010000000000001E-4</v>
      </c>
      <c r="ED197" s="118">
        <v>4.437E-4</v>
      </c>
      <c r="EE197" s="118">
        <v>4.351E-4</v>
      </c>
      <c r="EF197" s="118">
        <v>6.3199999999999997E-4</v>
      </c>
      <c r="EG197" s="118">
        <v>5.2289999999999997E-4</v>
      </c>
      <c r="EH197" s="118">
        <v>1.0062000000000001E-3</v>
      </c>
      <c r="EI197" s="118">
        <v>6.9280000000000003E-4</v>
      </c>
      <c r="EJ197" s="118">
        <v>4.8079999999999998E-4</v>
      </c>
      <c r="EK197" s="118">
        <v>2.9300000000000002E-4</v>
      </c>
      <c r="EL197" s="118">
        <v>5.1374000000000003E-3</v>
      </c>
      <c r="EM197" s="118">
        <v>5.5223E-3</v>
      </c>
      <c r="EN197" s="118">
        <v>3.3413499999999999E-2</v>
      </c>
      <c r="EO197" s="118">
        <v>2.5999999999999998E-4</v>
      </c>
      <c r="EP197" s="118">
        <v>3.6450000000000002E-4</v>
      </c>
      <c r="EQ197" s="118">
        <v>5.5139999999999996E-4</v>
      </c>
      <c r="ER197" s="118">
        <v>3.6390000000000001E-4</v>
      </c>
      <c r="ES197" s="118">
        <v>3.4850000000000001E-4</v>
      </c>
      <c r="ET197" s="118">
        <v>3.2709999999999998E-4</v>
      </c>
      <c r="EU197" s="118">
        <v>2.3227999999999999E-3</v>
      </c>
      <c r="EV197" s="118">
        <v>1.9011E-3</v>
      </c>
      <c r="EW197" s="118">
        <v>1.9474E-3</v>
      </c>
      <c r="EX197" s="118">
        <v>9.4879999999999997E-4</v>
      </c>
      <c r="EY197" s="118">
        <v>9.3979999999999997E-4</v>
      </c>
      <c r="EZ197" s="118">
        <v>6.893E-4</v>
      </c>
      <c r="FA197" s="118">
        <v>1.0675999999999999E-3</v>
      </c>
      <c r="FB197" s="118">
        <v>6.5741999999999997E-3</v>
      </c>
      <c r="FC197" s="118">
        <v>3.7019000000000002E-3</v>
      </c>
      <c r="FD197" s="118">
        <v>1.9483E-3</v>
      </c>
      <c r="FE197" s="118">
        <v>1.9824E-3</v>
      </c>
      <c r="FF197" s="118">
        <v>5.8140000000000004E-4</v>
      </c>
      <c r="FG197" s="118">
        <v>3.8000999999999998E-3</v>
      </c>
      <c r="FH197" s="118">
        <v>7.8837000000000004E-3</v>
      </c>
      <c r="FI197" s="118">
        <v>7.1960000000000004E-4</v>
      </c>
      <c r="FJ197" s="118">
        <v>1.0694000000000001E-3</v>
      </c>
      <c r="FK197" s="118">
        <v>4.3899999999999999E-4</v>
      </c>
      <c r="FL197" s="118">
        <v>2.2182999999999999E-3</v>
      </c>
      <c r="FM197" s="118">
        <v>4.2430000000000001E-4</v>
      </c>
      <c r="FN197" s="118">
        <v>7.2349999999999997E-4</v>
      </c>
      <c r="FO197" s="118">
        <v>4.3409999999999998E-4</v>
      </c>
      <c r="FP197" s="118">
        <v>1.0665E-3</v>
      </c>
      <c r="FQ197" s="118">
        <v>1.997E-4</v>
      </c>
      <c r="FR197" s="118">
        <v>3.0279999999999999E-4</v>
      </c>
      <c r="FS197" s="118">
        <v>1.6601999999999999E-3</v>
      </c>
      <c r="FT197" s="118">
        <v>2.9139999999999998E-4</v>
      </c>
      <c r="FU197" s="118">
        <v>3.324E-4</v>
      </c>
      <c r="FV197" s="118">
        <v>3.5110000000000002E-4</v>
      </c>
      <c r="FW197" s="118">
        <v>5.1992000000000002E-3</v>
      </c>
      <c r="FX197" s="118">
        <v>5.0279999999999997E-4</v>
      </c>
      <c r="FY197" s="118">
        <v>4.3649999999999998E-4</v>
      </c>
      <c r="FZ197" s="118">
        <v>4.1110000000000002E-4</v>
      </c>
      <c r="GA197" s="118">
        <v>1.1923000000000001E-3</v>
      </c>
      <c r="GB197" s="118">
        <v>2.943E-4</v>
      </c>
      <c r="GC197" s="118">
        <v>5.1719999999999999E-4</v>
      </c>
      <c r="GD197" s="118">
        <v>2.4049999999999999E-4</v>
      </c>
      <c r="GE197" s="118">
        <v>5.4480000000000002E-4</v>
      </c>
      <c r="GF197" s="118">
        <v>2.4780000000000001E-4</v>
      </c>
      <c r="GG197" s="118">
        <v>2.3111E-3</v>
      </c>
      <c r="GH197" s="118">
        <v>3.6680000000000003E-4</v>
      </c>
      <c r="GI197" s="118">
        <v>4.1219999999999999E-4</v>
      </c>
      <c r="GJ197" s="118">
        <v>4.6299999999999998E-4</v>
      </c>
      <c r="GK197" s="118">
        <v>5.3050000000000005E-4</v>
      </c>
      <c r="GL197" s="118">
        <v>1.0317099999999999</v>
      </c>
      <c r="GM197" s="118">
        <v>4.6930000000000002E-4</v>
      </c>
      <c r="GN197" s="118">
        <v>4.2519999999999998E-4</v>
      </c>
      <c r="GO197" s="118">
        <v>2.9320000000000003E-4</v>
      </c>
      <c r="GP197" s="118">
        <v>3.3260000000000001E-4</v>
      </c>
      <c r="GQ197" s="118">
        <v>3.901E-4</v>
      </c>
      <c r="GR197" s="118">
        <v>2.9809999999999998E-4</v>
      </c>
      <c r="GS197" s="118">
        <v>3.9550000000000002E-4</v>
      </c>
      <c r="GT197" s="118">
        <v>4.1100000000000002E-4</v>
      </c>
      <c r="GU197" s="118">
        <v>4.1209999999999999E-4</v>
      </c>
      <c r="GV197" s="118">
        <v>4.1459999999999999E-4</v>
      </c>
      <c r="GW197" s="118">
        <v>6.2600000000000004E-4</v>
      </c>
      <c r="GX197" s="118">
        <v>5.0279999999999997E-4</v>
      </c>
      <c r="GY197" s="118">
        <v>6.0470000000000001E-4</v>
      </c>
      <c r="GZ197" s="118">
        <v>6.5450000000000003E-4</v>
      </c>
      <c r="HA197" s="118">
        <v>3.6870000000000002E-4</v>
      </c>
      <c r="HB197" s="118">
        <v>1.1261999999999999E-3</v>
      </c>
      <c r="HC197" s="118">
        <v>1.5980000000000001E-4</v>
      </c>
      <c r="HD197" s="118">
        <v>3.258E-4</v>
      </c>
      <c r="HE197" s="118">
        <v>4.5570000000000002E-4</v>
      </c>
      <c r="HF197" s="118">
        <v>5.1900000000000004E-4</v>
      </c>
      <c r="HG197" s="118">
        <v>3.4309999999999999E-4</v>
      </c>
      <c r="HH197" s="118">
        <v>4.0969999999999998E-4</v>
      </c>
      <c r="HI197" s="118">
        <v>4.2569999999999999E-4</v>
      </c>
      <c r="HJ197" s="118">
        <v>3.39E-4</v>
      </c>
      <c r="HK197" s="118">
        <v>5.5029999999999999E-4</v>
      </c>
      <c r="HL197" s="118">
        <v>4.35E-4</v>
      </c>
      <c r="HM197" s="118">
        <v>5.3120000000000001E-4</v>
      </c>
      <c r="HN197" s="118">
        <v>3.8249999999999997E-4</v>
      </c>
      <c r="HO197" s="118">
        <v>1.016E-4</v>
      </c>
      <c r="HP197" s="118">
        <v>3.3960000000000001E-4</v>
      </c>
      <c r="HQ197" s="118">
        <v>1.0338000000000001E-3</v>
      </c>
      <c r="HR197" s="118">
        <v>4.081E-4</v>
      </c>
      <c r="HS197" s="118">
        <v>4.5810000000000002E-4</v>
      </c>
      <c r="HT197" s="118">
        <v>2.5608499999999999E-2</v>
      </c>
      <c r="HU197" s="118">
        <v>5.2349999999999999E-4</v>
      </c>
      <c r="HV197" s="118">
        <v>8.0873000000000004E-3</v>
      </c>
      <c r="HW197" s="118">
        <v>2.2807000000000001E-3</v>
      </c>
      <c r="HX197" s="118">
        <v>3.7500000000000001E-4</v>
      </c>
      <c r="HY197" s="118">
        <v>4.9549999999999996E-4</v>
      </c>
      <c r="HZ197" s="118">
        <v>4.3150000000000003E-4</v>
      </c>
      <c r="IA197" s="118">
        <v>3.8670000000000002E-4</v>
      </c>
      <c r="IB197" s="118">
        <v>5.2939999999999997E-4</v>
      </c>
      <c r="IC197" s="118">
        <v>3.8460000000000002E-4</v>
      </c>
      <c r="ID197" s="118">
        <v>4.6769999999999998E-4</v>
      </c>
      <c r="IE197" s="118">
        <v>3.6380000000000001E-4</v>
      </c>
      <c r="IF197" s="118">
        <v>4.9280000000000005E-4</v>
      </c>
      <c r="IG197" s="118">
        <v>2.4369999999999999E-4</v>
      </c>
      <c r="IH197" s="118">
        <v>1.3320000000000001E-4</v>
      </c>
      <c r="II197" s="118">
        <v>8.8739999999999999E-4</v>
      </c>
      <c r="IJ197" s="118">
        <v>2.2049999999999999E-4</v>
      </c>
      <c r="IK197" s="118">
        <v>2.5750000000000002E-4</v>
      </c>
      <c r="IL197" s="138">
        <v>3.6729999999999998E-4</v>
      </c>
      <c r="IM197" s="138">
        <v>3.4170000000000001E-4</v>
      </c>
      <c r="IN197" s="138">
        <v>3.5110000000000002E-4</v>
      </c>
      <c r="IO197" s="138">
        <v>8.3290000000000002E-4</v>
      </c>
      <c r="IP197" s="138">
        <v>2.4207E-3</v>
      </c>
      <c r="IQ197" s="138">
        <v>2.0847000000000001E-3</v>
      </c>
      <c r="IR197" s="138">
        <v>6.045E-4</v>
      </c>
      <c r="IS197" s="118">
        <v>2.1670000000000001E-4</v>
      </c>
      <c r="IT197" s="118">
        <v>2.251E-4</v>
      </c>
      <c r="IU197" s="118">
        <v>1.5899999999999999E-4</v>
      </c>
      <c r="IV197" s="118">
        <v>6.2700000000000006E-5</v>
      </c>
      <c r="IW197" s="138">
        <v>2.0000000000000001E-4</v>
      </c>
      <c r="IX197" s="138">
        <v>7.0759999999999996E-4</v>
      </c>
      <c r="IY197" s="138">
        <v>6.2989999999999997E-4</v>
      </c>
      <c r="IZ197" s="138">
        <v>5.6059999999999997E-4</v>
      </c>
      <c r="JA197" s="138">
        <v>9.3789999999999998E-4</v>
      </c>
      <c r="JB197" s="138">
        <v>6.2790000000000003E-4</v>
      </c>
      <c r="JC197" s="138">
        <v>3.9379999999999998E-4</v>
      </c>
      <c r="JD197" s="138">
        <v>5.6499999999999996E-4</v>
      </c>
      <c r="JE197" s="118">
        <v>7.7820000000000005E-4</v>
      </c>
      <c r="JF197" s="118">
        <v>7.7430000000000001E-4</v>
      </c>
      <c r="JG197" s="118">
        <v>5.2709999999999996E-4</v>
      </c>
      <c r="JH197" s="118">
        <v>6.5879999999999997E-4</v>
      </c>
      <c r="JI197" s="118">
        <v>6.4199999999999999E-4</v>
      </c>
      <c r="JJ197" s="118">
        <v>9.2929999999999998E-4</v>
      </c>
      <c r="JK197" s="118">
        <v>1.2210999999999999E-3</v>
      </c>
      <c r="JL197" s="118">
        <v>7.7510000000000003E-4</v>
      </c>
      <c r="JM197" s="118">
        <v>1.4388999999999999E-3</v>
      </c>
      <c r="JN197" s="118">
        <v>1.9227999999999999E-3</v>
      </c>
      <c r="JO197" s="118">
        <v>2.076E-4</v>
      </c>
      <c r="JP197" s="118">
        <v>4.0059999999999998E-4</v>
      </c>
      <c r="JQ197" s="118">
        <v>7.404E-4</v>
      </c>
      <c r="JR197" s="118">
        <v>2.242E-4</v>
      </c>
      <c r="JS197" s="118">
        <v>1.0357000000000001E-3</v>
      </c>
      <c r="JT197" s="118">
        <v>4.5130000000000002E-4</v>
      </c>
      <c r="JU197" s="118">
        <v>9.8240000000000003E-4</v>
      </c>
      <c r="JV197" s="118">
        <v>6.9740000000000004E-4</v>
      </c>
      <c r="JW197" s="118">
        <v>3.278E-4</v>
      </c>
      <c r="JX197" s="118">
        <v>1.237E-4</v>
      </c>
      <c r="JY197" s="118">
        <v>0</v>
      </c>
      <c r="JZ197" s="118">
        <v>4.0850000000000001E-4</v>
      </c>
      <c r="KA197" s="118">
        <v>5.3919999999999999E-4</v>
      </c>
      <c r="KB197" s="118">
        <v>2.5670000000000001E-4</v>
      </c>
      <c r="KC197" s="118">
        <v>3.5990000000000002E-4</v>
      </c>
      <c r="KD197" s="118">
        <v>2.4220000000000001E-4</v>
      </c>
      <c r="KE197" s="118">
        <v>5.1610000000000002E-4</v>
      </c>
      <c r="KF197" s="118">
        <v>2.6767000000000002E-3</v>
      </c>
      <c r="KG197" s="118">
        <v>3.9819999999999998E-4</v>
      </c>
      <c r="KH197" s="118">
        <v>2.2259999999999999E-4</v>
      </c>
      <c r="KI197" s="118">
        <v>1.2510000000000001E-4</v>
      </c>
      <c r="KJ197" s="118">
        <v>2.128E-4</v>
      </c>
      <c r="KK197" s="118">
        <v>2.2369999999999999E-4</v>
      </c>
      <c r="KL197" s="118">
        <v>2.698E-4</v>
      </c>
      <c r="KM197" s="118">
        <v>2.006E-4</v>
      </c>
      <c r="KN197" s="118">
        <v>1.351E-4</v>
      </c>
      <c r="KO197" s="118">
        <v>2.8889999999999997E-4</v>
      </c>
      <c r="KP197" s="118">
        <v>1.2209E-3</v>
      </c>
      <c r="KQ197" s="118">
        <v>1.8534000000000001E-3</v>
      </c>
      <c r="KR197" s="118">
        <v>1.393E-4</v>
      </c>
      <c r="KS197" s="118">
        <v>1.682E-4</v>
      </c>
      <c r="KT197" s="118">
        <v>1.7459999999999999E-4</v>
      </c>
      <c r="KU197" s="118">
        <v>3.4519999999999999E-4</v>
      </c>
      <c r="KV197" s="118">
        <v>9.59E-5</v>
      </c>
      <c r="KW197" s="118">
        <v>1E-4</v>
      </c>
      <c r="KX197" s="118">
        <v>6.0300000000000002E-5</v>
      </c>
      <c r="KY197" s="118">
        <v>7.7999999999999999E-5</v>
      </c>
      <c r="KZ197" s="118">
        <v>1.9790000000000001E-4</v>
      </c>
      <c r="LA197" s="118">
        <v>1.9469999999999999E-4</v>
      </c>
      <c r="LB197" s="118">
        <v>6.0369999999999998E-4</v>
      </c>
      <c r="LC197" s="118">
        <v>2.3599999999999999E-4</v>
      </c>
      <c r="LD197" s="118">
        <v>3.3710000000000001E-4</v>
      </c>
      <c r="LE197" s="118">
        <v>2.2709999999999999E-4</v>
      </c>
      <c r="LF197" s="118">
        <v>4.9310000000000001E-4</v>
      </c>
      <c r="LG197" s="118">
        <v>1.7880000000000001E-4</v>
      </c>
      <c r="LH197" s="118">
        <v>2.321E-4</v>
      </c>
      <c r="LI197" s="118">
        <v>1.6650000000000001E-4</v>
      </c>
      <c r="LJ197" s="118">
        <v>1.75E-4</v>
      </c>
      <c r="LK197" s="118">
        <v>6.3499999999999999E-5</v>
      </c>
      <c r="LL197" s="118">
        <v>6.7100000000000005E-5</v>
      </c>
      <c r="LM197" s="118">
        <v>8.5500000000000005E-5</v>
      </c>
      <c r="LN197" s="118">
        <v>1.7100000000000001E-4</v>
      </c>
      <c r="LO197" s="118">
        <v>4.07E-5</v>
      </c>
      <c r="LP197" s="118">
        <v>8.1000000000000004E-6</v>
      </c>
      <c r="LQ197" s="118">
        <v>4.5919999999999999E-4</v>
      </c>
      <c r="LR197" s="118">
        <v>5.2859999999999995E-4</v>
      </c>
      <c r="LS197" s="118">
        <v>3.0699999999999998E-4</v>
      </c>
      <c r="LT197" s="118">
        <v>1.8450000000000001E-4</v>
      </c>
      <c r="LU197" s="118">
        <v>1.738E-4</v>
      </c>
      <c r="LV197" s="118">
        <v>9.8900000000000005E-5</v>
      </c>
      <c r="LW197" s="118">
        <v>4.6900000000000002E-5</v>
      </c>
      <c r="LX197" s="118">
        <v>4.5340000000000002E-4</v>
      </c>
      <c r="LY197" s="118">
        <v>1.214E-4</v>
      </c>
      <c r="LZ197" s="118">
        <v>4.0339999999999999E-4</v>
      </c>
      <c r="MA197" s="118">
        <v>1.0026E-3</v>
      </c>
      <c r="MB197" s="118">
        <v>2.3120000000000001E-4</v>
      </c>
      <c r="MC197" s="118">
        <v>1.1226000000000001E-3</v>
      </c>
      <c r="MD197" s="118">
        <v>2.218E-4</v>
      </c>
      <c r="ME197" s="118">
        <v>3.5550000000000002E-4</v>
      </c>
      <c r="MF197" s="118">
        <v>2.3804E-3</v>
      </c>
      <c r="MG197" s="118">
        <v>1.7469999999999999E-4</v>
      </c>
      <c r="MH197" s="118">
        <v>1.819E-4</v>
      </c>
      <c r="MI197" s="118">
        <v>1.9909999999999999E-4</v>
      </c>
      <c r="MJ197" s="118">
        <v>1.482E-4</v>
      </c>
      <c r="MK197" s="118">
        <v>6.5500000000000006E-5</v>
      </c>
      <c r="ML197" s="118">
        <v>2.3162999999999999E-3</v>
      </c>
      <c r="MM197" s="118">
        <v>1.7569999999999999E-4</v>
      </c>
      <c r="MN197" s="118">
        <v>3.3809999999999998E-4</v>
      </c>
      <c r="MO197" s="118">
        <v>3.5359999999999998E-4</v>
      </c>
      <c r="MP197" s="118">
        <v>1.5420000000000001E-4</v>
      </c>
      <c r="MQ197" s="118">
        <v>5.6170000000000005E-4</v>
      </c>
      <c r="MR197" s="118">
        <v>3.702E-4</v>
      </c>
      <c r="MS197" s="118">
        <v>3.8969999999999999E-4</v>
      </c>
      <c r="MT197" s="118">
        <v>1.5329E-3</v>
      </c>
      <c r="MU197" s="118">
        <v>1.7909999999999999E-4</v>
      </c>
      <c r="MV197" s="118">
        <v>2.878E-4</v>
      </c>
      <c r="MW197" s="118">
        <v>1.328E-4</v>
      </c>
      <c r="MX197" s="118">
        <v>2.0369999999999999E-4</v>
      </c>
      <c r="MY197" s="118">
        <v>1.2180000000000001E-4</v>
      </c>
      <c r="MZ197" s="118">
        <v>2.0120000000000001E-4</v>
      </c>
      <c r="NA197" s="118">
        <v>2.0350000000000001E-4</v>
      </c>
      <c r="NB197" s="118">
        <v>2.1939999999999999E-4</v>
      </c>
      <c r="NC197" s="118">
        <v>3.8640000000000001E-4</v>
      </c>
      <c r="ND197" s="118">
        <v>3.0860000000000002E-4</v>
      </c>
      <c r="NE197" s="118">
        <v>2.242E-4</v>
      </c>
      <c r="NF197" s="118">
        <v>3.7179999999999998E-4</v>
      </c>
      <c r="NG197" s="118">
        <v>1.1397E-3</v>
      </c>
      <c r="NH197" s="118">
        <v>7.2749999999999996E-4</v>
      </c>
      <c r="NI197" s="118">
        <v>4.0483999999999997E-3</v>
      </c>
      <c r="NJ197" s="118">
        <v>2.4117000000000001E-3</v>
      </c>
      <c r="NK197" s="118">
        <v>9.6199999999999994E-5</v>
      </c>
      <c r="NL197" s="118">
        <v>3.1000000000000001E-5</v>
      </c>
      <c r="NM197" s="118">
        <v>1.167E-4</v>
      </c>
      <c r="NN197" s="118">
        <v>2.0162999999999999E-3</v>
      </c>
      <c r="NO197" s="118">
        <v>1.6487399999999999E-2</v>
      </c>
      <c r="NP197" s="118">
        <v>1.327E-4</v>
      </c>
      <c r="NQ197" s="118">
        <v>6.045E-4</v>
      </c>
      <c r="NR197" s="118">
        <v>2.284E-4</v>
      </c>
      <c r="NS197" s="118">
        <v>3.5780000000000002E-4</v>
      </c>
      <c r="NT197" s="118">
        <v>3.8470000000000003E-4</v>
      </c>
      <c r="NU197" s="118">
        <v>2.5819999999999999E-4</v>
      </c>
      <c r="NV197" s="118">
        <v>5.5389999999999997E-4</v>
      </c>
      <c r="NW197" s="118">
        <v>1.199E-4</v>
      </c>
      <c r="NX197" s="118">
        <v>7.6679999999999999E-4</v>
      </c>
      <c r="NY197" s="118">
        <v>4.15E-4</v>
      </c>
      <c r="NZ197" s="118">
        <v>4.1304999999999996E-3</v>
      </c>
      <c r="OA197" s="118">
        <v>3.8258599999999997E-2</v>
      </c>
      <c r="OB197" s="118">
        <v>1.5763999999999999E-3</v>
      </c>
      <c r="OC197" s="118">
        <v>2.7310000000000002E-4</v>
      </c>
      <c r="OD197" s="118">
        <v>1.4963000000000001E-3</v>
      </c>
      <c r="OE197" s="118">
        <v>4.1893E-3</v>
      </c>
      <c r="OF197" s="118">
        <v>1.2725E-3</v>
      </c>
      <c r="OG197" s="118">
        <v>0</v>
      </c>
      <c r="OH197" s="118">
        <v>2.208E-4</v>
      </c>
      <c r="OI197" s="118">
        <v>1.786E-4</v>
      </c>
      <c r="OJ197" s="118">
        <v>2.3890000000000001E-4</v>
      </c>
      <c r="OK197" s="118">
        <v>2.107E-4</v>
      </c>
      <c r="OL197" s="118">
        <v>2.6059999999999999E-4</v>
      </c>
      <c r="OM197" s="118">
        <v>3.1710000000000001E-4</v>
      </c>
      <c r="ON197" s="118">
        <v>4.728E-4</v>
      </c>
      <c r="OO197" s="118">
        <v>4.8440000000000001E-4</v>
      </c>
      <c r="OP197" s="118">
        <v>9.1129999999999998E-4</v>
      </c>
      <c r="OQ197" s="118">
        <v>2.1330000000000001E-4</v>
      </c>
      <c r="OR197" s="119">
        <v>2.8949999999999999E-4</v>
      </c>
    </row>
    <row r="198" spans="1:408" ht="12.75" customHeight="1">
      <c r="A198" s="115">
        <v>311111</v>
      </c>
      <c r="B198" s="69" t="str">
        <f>INDEX('NAICS to ISIC Key'!H:H,MATCH(A198,'NAICS to ISIC Key'!D:D,0))</f>
        <v>ISIC 10T12</v>
      </c>
      <c r="C198" s="121" t="s">
        <v>488</v>
      </c>
      <c r="D198" s="117">
        <v>1.08E-5</v>
      </c>
      <c r="E198" s="118">
        <v>1.8899999999999999E-5</v>
      </c>
      <c r="F198" s="118">
        <v>1.22E-5</v>
      </c>
      <c r="G198" s="118">
        <v>1.5699999999999999E-5</v>
      </c>
      <c r="H198" s="118">
        <v>7.7999999999999999E-6</v>
      </c>
      <c r="I198" s="118">
        <v>1.4399999999999999E-5</v>
      </c>
      <c r="J198" s="118">
        <v>1.2298999999999999E-3</v>
      </c>
      <c r="K198" s="118">
        <v>4.819E-4</v>
      </c>
      <c r="L198" s="118">
        <v>3.0625000000000001E-3</v>
      </c>
      <c r="M198" s="118">
        <v>5.9400000000000002E-4</v>
      </c>
      <c r="N198" s="118">
        <v>4.3099999999999997E-5</v>
      </c>
      <c r="O198" s="118">
        <v>1.1123999999999999E-3</v>
      </c>
      <c r="P198" s="118">
        <v>7.1000000000000005E-5</v>
      </c>
      <c r="Q198" s="118">
        <v>7.9999999999999996E-7</v>
      </c>
      <c r="R198" s="118">
        <v>7.9999999999999996E-7</v>
      </c>
      <c r="S198" s="118">
        <v>5.9999999999999997E-7</v>
      </c>
      <c r="T198" s="118">
        <v>8.9999999999999996E-7</v>
      </c>
      <c r="U198" s="118">
        <v>8.9999999999999996E-7</v>
      </c>
      <c r="V198" s="118">
        <v>8.9999999999999996E-7</v>
      </c>
      <c r="W198" s="118">
        <v>4.9999999999999998E-7</v>
      </c>
      <c r="X198" s="118">
        <v>6.9999999999999997E-7</v>
      </c>
      <c r="Y198" s="118">
        <v>5.9999999999999997E-7</v>
      </c>
      <c r="Z198" s="118">
        <v>5.9999999999999997E-7</v>
      </c>
      <c r="AA198" s="118">
        <v>4.9999999999999998E-7</v>
      </c>
      <c r="AB198" s="118">
        <v>6.9999999999999997E-7</v>
      </c>
      <c r="AC198" s="118">
        <v>6.9999999999999997E-7</v>
      </c>
      <c r="AD198" s="118">
        <v>9.9999999999999995E-7</v>
      </c>
      <c r="AE198" s="118">
        <v>8.9999999999999996E-7</v>
      </c>
      <c r="AF198" s="118">
        <v>7.9999999999999996E-7</v>
      </c>
      <c r="AG198" s="118">
        <v>2.9999999999999999E-7</v>
      </c>
      <c r="AH198" s="118">
        <v>7.9999999999999996E-7</v>
      </c>
      <c r="AI198" s="118">
        <v>5.9999999999999997E-7</v>
      </c>
      <c r="AJ198" s="118">
        <v>1.1000000000000001E-6</v>
      </c>
      <c r="AK198" s="118">
        <v>4.9999999999999998E-7</v>
      </c>
      <c r="AL198" s="118">
        <v>6.9999999999999997E-7</v>
      </c>
      <c r="AM198" s="118">
        <v>7.9999999999999996E-7</v>
      </c>
      <c r="AN198" s="118">
        <v>1.42E-5</v>
      </c>
      <c r="AO198" s="118">
        <v>7.4000000000000003E-6</v>
      </c>
      <c r="AP198" s="118">
        <v>4.1999999999999996E-6</v>
      </c>
      <c r="AQ198" s="118">
        <v>2.7999999999999999E-6</v>
      </c>
      <c r="AR198" s="118">
        <v>8.9999999999999996E-7</v>
      </c>
      <c r="AS198" s="118">
        <v>7.9999999999999996E-7</v>
      </c>
      <c r="AT198" s="118">
        <v>8.9999999999999996E-7</v>
      </c>
      <c r="AU198" s="118">
        <v>8.9999999999999996E-7</v>
      </c>
      <c r="AV198" s="118">
        <v>1.1999999999999999E-6</v>
      </c>
      <c r="AW198" s="118">
        <v>1.5E-6</v>
      </c>
      <c r="AX198" s="118">
        <v>9.9999999999999995E-7</v>
      </c>
      <c r="AY198" s="118">
        <v>4.9999999999999998E-7</v>
      </c>
      <c r="AZ198" s="118">
        <v>1.3E-6</v>
      </c>
      <c r="BA198" s="118">
        <v>8.9999999999999996E-7</v>
      </c>
      <c r="BB198" s="118">
        <v>9.9999999999999995E-7</v>
      </c>
      <c r="BC198" s="118">
        <v>6.9999999999999997E-7</v>
      </c>
      <c r="BD198" s="118">
        <v>1.7600000000000001E-5</v>
      </c>
      <c r="BE198" s="118">
        <v>6.9999999999999999E-6</v>
      </c>
      <c r="BF198" s="118">
        <v>9.9999999999999995E-7</v>
      </c>
      <c r="BG198" s="118">
        <v>5.9999999999999997E-7</v>
      </c>
      <c r="BH198" s="118">
        <v>6.9999999999999997E-7</v>
      </c>
      <c r="BI198" s="118">
        <v>4.9999999999999998E-7</v>
      </c>
      <c r="BJ198" s="118">
        <v>5.9999999999999997E-7</v>
      </c>
      <c r="BK198" s="118">
        <v>8.9999999999999996E-7</v>
      </c>
      <c r="BL198" s="118">
        <v>1.45E-5</v>
      </c>
      <c r="BM198" s="118">
        <v>1.1000000000000001E-6</v>
      </c>
      <c r="BN198" s="118">
        <v>7.3000000000000004E-6</v>
      </c>
      <c r="BO198" s="118">
        <v>3.4999999999999999E-6</v>
      </c>
      <c r="BP198" s="118">
        <v>3.7000000000000002E-6</v>
      </c>
      <c r="BQ198" s="118">
        <v>2.3E-6</v>
      </c>
      <c r="BR198" s="118">
        <v>4.4000000000000002E-6</v>
      </c>
      <c r="BS198" s="118">
        <v>3.1999999999999999E-6</v>
      </c>
      <c r="BT198" s="118">
        <v>1.9999999999999999E-6</v>
      </c>
      <c r="BU198" s="118">
        <v>4.3000000000000003E-6</v>
      </c>
      <c r="BV198" s="118">
        <v>2.3999999999999999E-6</v>
      </c>
      <c r="BW198" s="118">
        <v>1.9E-6</v>
      </c>
      <c r="BX198" s="118">
        <v>2.7E-6</v>
      </c>
      <c r="BY198" s="118">
        <v>1.5999999999999999E-6</v>
      </c>
      <c r="BZ198" s="118">
        <v>2.6000000000000001E-6</v>
      </c>
      <c r="CA198" s="118">
        <v>2.5000000000000002E-6</v>
      </c>
      <c r="CB198" s="118">
        <v>9.9999999999999995E-7</v>
      </c>
      <c r="CC198" s="118">
        <v>2.7999999999999999E-6</v>
      </c>
      <c r="CD198" s="118">
        <v>1.9E-6</v>
      </c>
      <c r="CE198" s="118">
        <v>3.1E-6</v>
      </c>
      <c r="CF198" s="118">
        <v>1.1999999999999999E-6</v>
      </c>
      <c r="CG198" s="118">
        <v>2.5000000000000002E-6</v>
      </c>
      <c r="CH198" s="118">
        <v>1.9999999999999999E-6</v>
      </c>
      <c r="CI198" s="118">
        <v>1.3999999999999999E-6</v>
      </c>
      <c r="CJ198" s="118">
        <v>1.9999999999999999E-6</v>
      </c>
      <c r="CK198" s="118">
        <v>2.3999999999999999E-6</v>
      </c>
      <c r="CL198" s="118">
        <v>7.9999999999999996E-7</v>
      </c>
      <c r="CM198" s="118">
        <v>1.7E-6</v>
      </c>
      <c r="CN198" s="118">
        <v>6.9999999999999997E-7</v>
      </c>
      <c r="CO198" s="118">
        <v>8.9999999999999996E-7</v>
      </c>
      <c r="CP198" s="118">
        <v>1.1000000000000001E-6</v>
      </c>
      <c r="CQ198" s="118">
        <v>1.9999999999999999E-6</v>
      </c>
      <c r="CR198" s="118">
        <v>1.1999999999999999E-6</v>
      </c>
      <c r="CS198" s="118">
        <v>1.9E-6</v>
      </c>
      <c r="CT198" s="118">
        <v>1.9E-6</v>
      </c>
      <c r="CU198" s="118">
        <v>1.3999999999999999E-6</v>
      </c>
      <c r="CV198" s="118">
        <v>2.0999999999999998E-6</v>
      </c>
      <c r="CW198" s="118">
        <v>1.5E-6</v>
      </c>
      <c r="CX198" s="118">
        <v>1.9999999999999999E-6</v>
      </c>
      <c r="CY198" s="118">
        <v>1.7999999999999999E-6</v>
      </c>
      <c r="CZ198" s="118">
        <v>2.0999999999999998E-6</v>
      </c>
      <c r="DA198" s="118">
        <v>1.5999999999999999E-6</v>
      </c>
      <c r="DB198" s="118">
        <v>1.7E-6</v>
      </c>
      <c r="DC198" s="118">
        <v>1.5E-6</v>
      </c>
      <c r="DD198" s="118">
        <v>2.7E-6</v>
      </c>
      <c r="DE198" s="118">
        <v>1.7999999999999999E-6</v>
      </c>
      <c r="DF198" s="118">
        <v>1.3999999999999999E-6</v>
      </c>
      <c r="DG198" s="118">
        <v>1.7E-6</v>
      </c>
      <c r="DH198" s="118">
        <v>1.7999999999999999E-6</v>
      </c>
      <c r="DI198" s="118">
        <v>2.2000000000000001E-6</v>
      </c>
      <c r="DJ198" s="118">
        <v>1.9999999999999999E-7</v>
      </c>
      <c r="DK198" s="118">
        <v>4.9999999999999998E-7</v>
      </c>
      <c r="DL198" s="118">
        <v>3.9999999999999998E-7</v>
      </c>
      <c r="DM198" s="118">
        <v>3.9999999999999998E-7</v>
      </c>
      <c r="DN198" s="118">
        <v>2.9999999999999999E-7</v>
      </c>
      <c r="DO198" s="118">
        <v>5.9999999999999997E-7</v>
      </c>
      <c r="DP198" s="118">
        <v>3.9999999999999998E-7</v>
      </c>
      <c r="DQ198" s="118">
        <v>4.9999999999999998E-7</v>
      </c>
      <c r="DR198" s="118">
        <v>6.9999999999999997E-7</v>
      </c>
      <c r="DS198" s="118">
        <v>2.9999999999999999E-7</v>
      </c>
      <c r="DT198" s="118">
        <v>2.9999999999999999E-7</v>
      </c>
      <c r="DU198" s="118">
        <v>4.9999999999999998E-7</v>
      </c>
      <c r="DV198" s="118">
        <v>5.9999999999999997E-7</v>
      </c>
      <c r="DW198" s="118">
        <v>1.9999999999999999E-7</v>
      </c>
      <c r="DX198" s="118">
        <v>3.9999999999999998E-7</v>
      </c>
      <c r="DY198" s="118">
        <v>2.9999999999999999E-7</v>
      </c>
      <c r="DZ198" s="118">
        <v>5.9999999999999997E-7</v>
      </c>
      <c r="EA198" s="118">
        <v>2.9999999999999999E-7</v>
      </c>
      <c r="EB198" s="118">
        <v>5.9999999999999997E-7</v>
      </c>
      <c r="EC198" s="118">
        <v>3.9999999999999998E-7</v>
      </c>
      <c r="ED198" s="118">
        <v>5.9999999999999997E-7</v>
      </c>
      <c r="EE198" s="118">
        <v>1.3E-6</v>
      </c>
      <c r="EF198" s="118">
        <v>1.1999999999999999E-6</v>
      </c>
      <c r="EG198" s="118">
        <v>1.9999999999999999E-6</v>
      </c>
      <c r="EH198" s="118">
        <v>1.5E-6</v>
      </c>
      <c r="EI198" s="118">
        <v>1.9E-6</v>
      </c>
      <c r="EJ198" s="118">
        <v>1.7E-6</v>
      </c>
      <c r="EK198" s="118">
        <v>1.7E-6</v>
      </c>
      <c r="EL198" s="118">
        <v>1.1000000000000001E-6</v>
      </c>
      <c r="EM198" s="118">
        <v>1.3E-6</v>
      </c>
      <c r="EN198" s="118">
        <v>5.9999999999999997E-7</v>
      </c>
      <c r="EO198" s="118">
        <v>6.9999999999999997E-7</v>
      </c>
      <c r="EP198" s="118">
        <v>1.5999999999999999E-6</v>
      </c>
      <c r="EQ198" s="118">
        <v>6.9999999999999997E-7</v>
      </c>
      <c r="ER198" s="118">
        <v>1.9999999999999999E-6</v>
      </c>
      <c r="ES198" s="118">
        <v>1.1000000000000001E-6</v>
      </c>
      <c r="ET198" s="118">
        <v>6.9999999999999997E-7</v>
      </c>
      <c r="EU198" s="118">
        <v>1.3E-6</v>
      </c>
      <c r="EV198" s="118">
        <v>1.5E-6</v>
      </c>
      <c r="EW198" s="118">
        <v>1.3E-6</v>
      </c>
      <c r="EX198" s="118">
        <v>1.3999999999999999E-6</v>
      </c>
      <c r="EY198" s="118">
        <v>1.7E-6</v>
      </c>
      <c r="EZ198" s="118">
        <v>7.9999999999999996E-7</v>
      </c>
      <c r="FA198" s="118">
        <v>1.9999999999999999E-6</v>
      </c>
      <c r="FB198" s="118">
        <v>2.2000000000000001E-6</v>
      </c>
      <c r="FC198" s="118">
        <v>1.1000000000000001E-6</v>
      </c>
      <c r="FD198" s="118">
        <v>3.0000000000000001E-6</v>
      </c>
      <c r="FE198" s="118">
        <v>2.7E-6</v>
      </c>
      <c r="FF198" s="118">
        <v>5.9000000000000003E-6</v>
      </c>
      <c r="FG198" s="118">
        <v>2.5000000000000002E-6</v>
      </c>
      <c r="FH198" s="118">
        <v>3.4000000000000001E-6</v>
      </c>
      <c r="FI198" s="118">
        <v>5.9999999999999997E-7</v>
      </c>
      <c r="FJ198" s="118">
        <v>4.9999999999999998E-7</v>
      </c>
      <c r="FK198" s="118">
        <v>9.9999999999999995E-7</v>
      </c>
      <c r="FL198" s="118">
        <v>8.9999999999999996E-7</v>
      </c>
      <c r="FM198" s="118">
        <v>5.9999999999999997E-7</v>
      </c>
      <c r="FN198" s="118">
        <v>2.7999999999999999E-6</v>
      </c>
      <c r="FO198" s="118">
        <v>1.5E-6</v>
      </c>
      <c r="FP198" s="118">
        <v>1.1999999999999999E-6</v>
      </c>
      <c r="FQ198" s="118">
        <v>1.5E-6</v>
      </c>
      <c r="FR198" s="118">
        <v>2.3999999999999999E-6</v>
      </c>
      <c r="FS198" s="118">
        <v>2.0999999999999998E-6</v>
      </c>
      <c r="FT198" s="118">
        <v>1.9E-6</v>
      </c>
      <c r="FU198" s="118">
        <v>1.7E-6</v>
      </c>
      <c r="FV198" s="118">
        <v>1.9999999999999999E-6</v>
      </c>
      <c r="FW198" s="118">
        <v>2.3E-6</v>
      </c>
      <c r="FX198" s="118">
        <v>2.5000000000000002E-6</v>
      </c>
      <c r="FY198" s="118">
        <v>3.4999999999999999E-6</v>
      </c>
      <c r="FZ198" s="118">
        <v>2.3E-6</v>
      </c>
      <c r="GA198" s="118">
        <v>1.9E-6</v>
      </c>
      <c r="GB198" s="118">
        <v>7.9999999999999996E-7</v>
      </c>
      <c r="GC198" s="118">
        <v>1.1999999999999999E-6</v>
      </c>
      <c r="GD198" s="118">
        <v>5.9999999999999997E-7</v>
      </c>
      <c r="GE198" s="118">
        <v>4.9999999999999998E-7</v>
      </c>
      <c r="GF198" s="118">
        <v>7.9999999999999996E-7</v>
      </c>
      <c r="GG198" s="118">
        <v>3.9999999999999998E-7</v>
      </c>
      <c r="GH198" s="118">
        <v>1.7999999999999999E-6</v>
      </c>
      <c r="GI198" s="118">
        <v>1.5999999999999999E-6</v>
      </c>
      <c r="GJ198" s="118">
        <v>1.5E-6</v>
      </c>
      <c r="GK198" s="118">
        <v>1.9E-6</v>
      </c>
      <c r="GL198" s="118">
        <v>1.9E-6</v>
      </c>
      <c r="GM198" s="118">
        <v>1.00034</v>
      </c>
      <c r="GN198" s="118">
        <v>4.8199999999999999E-5</v>
      </c>
      <c r="GO198" s="118">
        <v>1.15E-5</v>
      </c>
      <c r="GP198" s="118">
        <v>1.1600000000000001E-5</v>
      </c>
      <c r="GQ198" s="118">
        <v>1.5099999999999999E-5</v>
      </c>
      <c r="GR198" s="118">
        <v>7.3000000000000004E-6</v>
      </c>
      <c r="GS198" s="118">
        <v>7.5000000000000002E-6</v>
      </c>
      <c r="GT198" s="118">
        <v>2.5899999999999999E-5</v>
      </c>
      <c r="GU198" s="118">
        <v>1.537E-4</v>
      </c>
      <c r="GV198" s="118">
        <v>3.7599999999999999E-5</v>
      </c>
      <c r="GW198" s="118">
        <v>6.1470000000000003E-4</v>
      </c>
      <c r="GX198" s="118">
        <v>3.9389999999999998E-4</v>
      </c>
      <c r="GY198" s="118">
        <v>5.4529999999999997E-4</v>
      </c>
      <c r="GZ198" s="118">
        <v>2.0010000000000001E-4</v>
      </c>
      <c r="HA198" s="118">
        <v>1.5571999999999999E-3</v>
      </c>
      <c r="HB198" s="118">
        <v>3.6549999999999999E-4</v>
      </c>
      <c r="HC198" s="118">
        <v>6.05E-5</v>
      </c>
      <c r="HD198" s="118">
        <v>4.6900000000000002E-5</v>
      </c>
      <c r="HE198" s="118">
        <v>7.3399999999999995E-5</v>
      </c>
      <c r="HF198" s="118">
        <v>9.0000000000000002E-6</v>
      </c>
      <c r="HG198" s="118">
        <v>1.3999999999999999E-6</v>
      </c>
      <c r="HH198" s="118">
        <v>9.3000000000000007E-6</v>
      </c>
      <c r="HI198" s="118">
        <v>8.1500000000000002E-5</v>
      </c>
      <c r="HJ198" s="118">
        <v>1.114E-4</v>
      </c>
      <c r="HK198" s="118">
        <v>3.3000000000000002E-6</v>
      </c>
      <c r="HL198" s="118">
        <v>3.1E-6</v>
      </c>
      <c r="HM198" s="118">
        <v>2.7999999999999999E-6</v>
      </c>
      <c r="HN198" s="118">
        <v>1.3999999999999999E-6</v>
      </c>
      <c r="HO198" s="118">
        <v>8.9999999999999996E-7</v>
      </c>
      <c r="HP198" s="118">
        <v>1.59E-5</v>
      </c>
      <c r="HQ198" s="118">
        <v>1.3200000000000001E-5</v>
      </c>
      <c r="HR198" s="118">
        <v>3.7000000000000002E-6</v>
      </c>
      <c r="HS198" s="118">
        <v>4.3000000000000003E-6</v>
      </c>
      <c r="HT198" s="118">
        <v>2.3999999999999999E-6</v>
      </c>
      <c r="HU198" s="118">
        <v>6.8000000000000001E-6</v>
      </c>
      <c r="HV198" s="118">
        <v>2.2000000000000001E-6</v>
      </c>
      <c r="HW198" s="118">
        <v>5.2099999999999999E-5</v>
      </c>
      <c r="HX198" s="118">
        <v>4.8999999999999997E-6</v>
      </c>
      <c r="HY198" s="118">
        <v>3.1999999999999999E-6</v>
      </c>
      <c r="HZ198" s="118">
        <v>4.3000000000000003E-6</v>
      </c>
      <c r="IA198" s="118">
        <v>2.2000000000000001E-6</v>
      </c>
      <c r="IB198" s="118">
        <v>1.5E-6</v>
      </c>
      <c r="IC198" s="118">
        <v>1.9999999999999999E-6</v>
      </c>
      <c r="ID198" s="118">
        <v>2.3999999999999999E-6</v>
      </c>
      <c r="IE198" s="118">
        <v>1.7E-6</v>
      </c>
      <c r="IF198" s="118">
        <v>1.3999999999999999E-6</v>
      </c>
      <c r="IG198" s="118">
        <v>1.3E-6</v>
      </c>
      <c r="IH198" s="118">
        <v>3.9999999999999998E-7</v>
      </c>
      <c r="II198" s="118">
        <v>7.9999999999999996E-7</v>
      </c>
      <c r="IJ198" s="118">
        <v>4.9999999999999998E-7</v>
      </c>
      <c r="IK198" s="118">
        <v>2.0999999999999998E-6</v>
      </c>
      <c r="IL198" s="138">
        <v>9.9999999999999995E-7</v>
      </c>
      <c r="IM198" s="138">
        <v>1.3999999999999999E-6</v>
      </c>
      <c r="IN198" s="138">
        <v>7.9999999999999996E-7</v>
      </c>
      <c r="IO198" s="138">
        <v>7.9999999999999996E-7</v>
      </c>
      <c r="IP198" s="138">
        <v>4.0999999999999997E-6</v>
      </c>
      <c r="IQ198" s="138">
        <v>1.5999999999999999E-6</v>
      </c>
      <c r="IR198" s="138">
        <v>1.3E-6</v>
      </c>
      <c r="IS198" s="118">
        <v>1.1999999999999999E-6</v>
      </c>
      <c r="IT198" s="118">
        <v>2.7E-6</v>
      </c>
      <c r="IU198" s="118">
        <v>1.3999999999999999E-6</v>
      </c>
      <c r="IV198" s="118">
        <v>2.9999999999999999E-7</v>
      </c>
      <c r="IW198" s="138">
        <v>1.3999999999999999E-6</v>
      </c>
      <c r="IX198" s="138">
        <v>1.5999999999999999E-6</v>
      </c>
      <c r="IY198" s="138">
        <v>1.1999999999999999E-6</v>
      </c>
      <c r="IZ198" s="138">
        <v>1.3E-6</v>
      </c>
      <c r="JA198" s="138">
        <v>1.7E-6</v>
      </c>
      <c r="JB198" s="138">
        <v>1.7999999999999999E-6</v>
      </c>
      <c r="JC198" s="138">
        <v>9.9999999999999995E-7</v>
      </c>
      <c r="JD198" s="138">
        <v>1.1999999999999999E-6</v>
      </c>
      <c r="JE198" s="118">
        <v>1.3E-6</v>
      </c>
      <c r="JF198" s="118">
        <v>1.1999999999999999E-6</v>
      </c>
      <c r="JG198" s="118">
        <v>1.1000000000000001E-6</v>
      </c>
      <c r="JH198" s="118">
        <v>1.5999999999999999E-6</v>
      </c>
      <c r="JI198" s="118">
        <v>1.1999999999999999E-6</v>
      </c>
      <c r="JJ198" s="118">
        <v>1.1999999999999999E-6</v>
      </c>
      <c r="JK198" s="118">
        <v>1.1999999999999999E-6</v>
      </c>
      <c r="JL198" s="118">
        <v>1.7E-6</v>
      </c>
      <c r="JM198" s="118">
        <v>1.1000000000000001E-6</v>
      </c>
      <c r="JN198" s="118">
        <v>1.9999999999999999E-6</v>
      </c>
      <c r="JO198" s="118">
        <v>7.9999999999999996E-7</v>
      </c>
      <c r="JP198" s="118">
        <v>5.9999999999999997E-7</v>
      </c>
      <c r="JQ198" s="118">
        <v>7.9999999999999996E-7</v>
      </c>
      <c r="JR198" s="118">
        <v>6.9999999999999997E-7</v>
      </c>
      <c r="JS198" s="118">
        <v>7.9999999999999996E-7</v>
      </c>
      <c r="JT198" s="118">
        <v>7.9999999999999996E-7</v>
      </c>
      <c r="JU198" s="118">
        <v>7.9999999999999996E-7</v>
      </c>
      <c r="JV198" s="118">
        <v>3.9999999999999998E-7</v>
      </c>
      <c r="JW198" s="118">
        <v>6.6000000000000003E-6</v>
      </c>
      <c r="JX198" s="118">
        <v>5.6999999999999996E-6</v>
      </c>
      <c r="JY198" s="118">
        <v>0</v>
      </c>
      <c r="JZ198" s="118">
        <v>5.9999999999999997E-7</v>
      </c>
      <c r="KA198" s="118">
        <v>1.1999999999999999E-6</v>
      </c>
      <c r="KB198" s="118">
        <v>6.9999999999999997E-7</v>
      </c>
      <c r="KC198" s="118">
        <v>4.9999999999999998E-7</v>
      </c>
      <c r="KD198" s="118">
        <v>4.9999999999999998E-7</v>
      </c>
      <c r="KE198" s="118">
        <v>1.1999999999999999E-6</v>
      </c>
      <c r="KF198" s="118">
        <v>7.9999999999999996E-7</v>
      </c>
      <c r="KG198" s="118">
        <v>5.9999999999999997E-7</v>
      </c>
      <c r="KH198" s="118">
        <v>5.9999999999999997E-7</v>
      </c>
      <c r="KI198" s="118">
        <v>1.1999999999999999E-6</v>
      </c>
      <c r="KJ198" s="118">
        <v>7.9999999999999996E-7</v>
      </c>
      <c r="KK198" s="118">
        <v>1.7E-6</v>
      </c>
      <c r="KL198" s="118">
        <v>4.9999999999999998E-7</v>
      </c>
      <c r="KM198" s="118">
        <v>2.9999999999999999E-7</v>
      </c>
      <c r="KN198" s="118">
        <v>8.9999999999999996E-7</v>
      </c>
      <c r="KO198" s="118">
        <v>9.9999999999999995E-7</v>
      </c>
      <c r="KP198" s="118">
        <v>6.9999999999999997E-7</v>
      </c>
      <c r="KQ198" s="118">
        <v>9.9999999999999995E-7</v>
      </c>
      <c r="KR198" s="118">
        <v>4.9999999999999998E-7</v>
      </c>
      <c r="KS198" s="118">
        <v>5.9999999999999997E-7</v>
      </c>
      <c r="KT198" s="118">
        <v>7.9999999999999996E-7</v>
      </c>
      <c r="KU198" s="118">
        <v>6.9999999999999997E-7</v>
      </c>
      <c r="KV198" s="118">
        <v>3.9999999999999998E-7</v>
      </c>
      <c r="KW198" s="118">
        <v>3.9999999999999998E-7</v>
      </c>
      <c r="KX198" s="118">
        <v>1.9999999999999999E-7</v>
      </c>
      <c r="KY198" s="118">
        <v>3.9999999999999998E-7</v>
      </c>
      <c r="KZ198" s="118">
        <v>4.9999999999999998E-7</v>
      </c>
      <c r="LA198" s="118">
        <v>3.9999999999999998E-7</v>
      </c>
      <c r="LB198" s="118">
        <v>7.9999999999999996E-7</v>
      </c>
      <c r="LC198" s="118">
        <v>6.9999999999999997E-7</v>
      </c>
      <c r="LD198" s="118">
        <v>1.1999999999999999E-6</v>
      </c>
      <c r="LE198" s="118">
        <v>6.9999999999999997E-7</v>
      </c>
      <c r="LF198" s="118">
        <v>8.9999999999999996E-7</v>
      </c>
      <c r="LG198" s="118">
        <v>6.9999999999999997E-7</v>
      </c>
      <c r="LH198" s="118">
        <v>5.9999999999999997E-7</v>
      </c>
      <c r="LI198" s="118">
        <v>1.1000000000000001E-6</v>
      </c>
      <c r="LJ198" s="118">
        <v>5.9999999999999997E-7</v>
      </c>
      <c r="LK198" s="118">
        <v>3.9999999999999998E-7</v>
      </c>
      <c r="LL198" s="118">
        <v>2.9999999999999999E-7</v>
      </c>
      <c r="LM198" s="118">
        <v>2.9999999999999999E-7</v>
      </c>
      <c r="LN198" s="118">
        <v>1.1000000000000001E-6</v>
      </c>
      <c r="LO198" s="118">
        <v>9.9999999999999995E-8</v>
      </c>
      <c r="LP198" s="118">
        <v>0</v>
      </c>
      <c r="LQ198" s="118">
        <v>1.5999999999999999E-6</v>
      </c>
      <c r="LR198" s="118">
        <v>7.9999999999999996E-7</v>
      </c>
      <c r="LS198" s="118">
        <v>1.1000000000000001E-6</v>
      </c>
      <c r="LT198" s="118">
        <v>8.9999999999999996E-7</v>
      </c>
      <c r="LU198" s="118">
        <v>5.9999999999999997E-7</v>
      </c>
      <c r="LV198" s="118">
        <v>5.9999999999999997E-7</v>
      </c>
      <c r="LW198" s="118">
        <v>3.9999999999999998E-7</v>
      </c>
      <c r="LX198" s="118">
        <v>5.9999999999999997E-7</v>
      </c>
      <c r="LY198" s="118">
        <v>1.1999999999999999E-6</v>
      </c>
      <c r="LZ198" s="118">
        <v>5.9999999999999997E-7</v>
      </c>
      <c r="MA198" s="118">
        <v>8.9999999999999996E-7</v>
      </c>
      <c r="MB198" s="118">
        <v>8.9999999999999996E-7</v>
      </c>
      <c r="MC198" s="118">
        <v>6.9999999999999997E-7</v>
      </c>
      <c r="MD198" s="118">
        <v>1.8600000000000001E-5</v>
      </c>
      <c r="ME198" s="118">
        <v>5.9999999999999997E-7</v>
      </c>
      <c r="MF198" s="118">
        <v>4.9999999999999998E-7</v>
      </c>
      <c r="MG198" s="118">
        <v>6.9999999999999997E-7</v>
      </c>
      <c r="MH198" s="118">
        <v>0.116733</v>
      </c>
      <c r="MI198" s="118">
        <v>5.9999999999999997E-7</v>
      </c>
      <c r="MJ198" s="118">
        <v>1.5999999999999999E-6</v>
      </c>
      <c r="MK198" s="118">
        <v>6.9999999999999997E-7</v>
      </c>
      <c r="ML198" s="118">
        <v>8.9999999999999996E-7</v>
      </c>
      <c r="MM198" s="118">
        <v>1.1000000000000001E-6</v>
      </c>
      <c r="MN198" s="118">
        <v>1.5E-6</v>
      </c>
      <c r="MO198" s="118">
        <v>9.9999999999999995E-7</v>
      </c>
      <c r="MP198" s="118">
        <v>1.3E-6</v>
      </c>
      <c r="MQ198" s="118">
        <v>2.8600000000000001E-5</v>
      </c>
      <c r="MR198" s="118">
        <v>1.7999999999999999E-6</v>
      </c>
      <c r="MS198" s="118">
        <v>4.6E-6</v>
      </c>
      <c r="MT198" s="118">
        <v>8.4999999999999999E-6</v>
      </c>
      <c r="MU198" s="118">
        <v>7.3000000000000004E-6</v>
      </c>
      <c r="MV198" s="118">
        <v>8.9999999999999996E-7</v>
      </c>
      <c r="MW198" s="118">
        <v>9.9999999999999995E-7</v>
      </c>
      <c r="MX198" s="118">
        <v>5.9999999999999997E-7</v>
      </c>
      <c r="MY198" s="118">
        <v>7.9999999999999996E-7</v>
      </c>
      <c r="MZ198" s="118">
        <v>1.9E-6</v>
      </c>
      <c r="NA198" s="118">
        <v>4.9999999999999998E-7</v>
      </c>
      <c r="NB198" s="118">
        <v>5.9999999999999997E-7</v>
      </c>
      <c r="NC198" s="118">
        <v>6.9999999999999997E-7</v>
      </c>
      <c r="ND198" s="118">
        <v>2.309E-4</v>
      </c>
      <c r="NE198" s="118">
        <v>1.2E-5</v>
      </c>
      <c r="NF198" s="118">
        <v>1.5099999999999999E-5</v>
      </c>
      <c r="NG198" s="118">
        <v>7.6000000000000001E-6</v>
      </c>
      <c r="NH198" s="118">
        <v>1.8099999999999999E-5</v>
      </c>
      <c r="NI198" s="118">
        <v>7.25E-5</v>
      </c>
      <c r="NJ198" s="118">
        <v>5.9999999999999997E-7</v>
      </c>
      <c r="NK198" s="118">
        <v>3.0000000000000001E-6</v>
      </c>
      <c r="NL198" s="118">
        <v>3.9999999999999998E-7</v>
      </c>
      <c r="NM198" s="118">
        <v>8.9999999999999996E-7</v>
      </c>
      <c r="NN198" s="118">
        <v>7.9999999999999996E-7</v>
      </c>
      <c r="NO198" s="118">
        <v>1.2E-5</v>
      </c>
      <c r="NP198" s="118">
        <v>1.5E-6</v>
      </c>
      <c r="NQ198" s="118">
        <v>6.0000000000000002E-6</v>
      </c>
      <c r="NR198" s="118">
        <v>6.4999999999999996E-6</v>
      </c>
      <c r="NS198" s="118">
        <v>2.0599999999999999E-5</v>
      </c>
      <c r="NT198" s="118">
        <v>2.5599999999999999E-5</v>
      </c>
      <c r="NU198" s="118">
        <v>2.16E-5</v>
      </c>
      <c r="NV198" s="118">
        <v>3.9999999999999998E-7</v>
      </c>
      <c r="NW198" s="118">
        <v>2.9999999999999999E-7</v>
      </c>
      <c r="NX198" s="118">
        <v>3.9999999999999998E-7</v>
      </c>
      <c r="NY198" s="118">
        <v>1.9999999999999999E-7</v>
      </c>
      <c r="NZ198" s="118">
        <v>5.9999999999999997E-7</v>
      </c>
      <c r="OA198" s="118">
        <v>9.9999999999999995E-8</v>
      </c>
      <c r="OB198" s="118">
        <v>7.9999999999999996E-7</v>
      </c>
      <c r="OC198" s="118">
        <v>4.9999999999999998E-7</v>
      </c>
      <c r="OD198" s="118">
        <v>3.8E-6</v>
      </c>
      <c r="OE198" s="118">
        <v>5.9999999999999997E-7</v>
      </c>
      <c r="OF198" s="118">
        <v>3.4000000000000001E-6</v>
      </c>
      <c r="OG198" s="118">
        <v>0</v>
      </c>
      <c r="OH198" s="118">
        <v>3.3000000000000003E-5</v>
      </c>
      <c r="OI198" s="118">
        <v>6.6799999999999997E-5</v>
      </c>
      <c r="OJ198" s="118">
        <v>9.9999999999999995E-7</v>
      </c>
      <c r="OK198" s="118">
        <v>1.7999999999999999E-6</v>
      </c>
      <c r="OL198" s="118">
        <v>8.3999999999999992E-6</v>
      </c>
      <c r="OM198" s="118">
        <v>4.8999999999999997E-6</v>
      </c>
      <c r="ON198" s="118">
        <v>1.2349999999999999E-4</v>
      </c>
      <c r="OO198" s="118">
        <v>2.9149999999999998E-4</v>
      </c>
      <c r="OP198" s="118">
        <v>1.5E-6</v>
      </c>
      <c r="OQ198" s="118">
        <v>1.1000000000000001E-6</v>
      </c>
      <c r="OR198" s="119">
        <v>9.9999999999999995E-7</v>
      </c>
    </row>
    <row r="199" spans="1:408" ht="12.75" customHeight="1">
      <c r="A199" s="115">
        <v>311119</v>
      </c>
      <c r="B199" s="69" t="str">
        <f>INDEX('NAICS to ISIC Key'!H:H,MATCH(A199,'NAICS to ISIC Key'!D:D,0))</f>
        <v>ISIC 10T12</v>
      </c>
      <c r="C199" s="121" t="s">
        <v>489</v>
      </c>
      <c r="D199" s="117">
        <v>1.7158E-3</v>
      </c>
      <c r="E199" s="118">
        <v>3.0455999999999999E-3</v>
      </c>
      <c r="F199" s="118">
        <v>1.9577000000000002E-3</v>
      </c>
      <c r="G199" s="118">
        <v>2.5332000000000002E-3</v>
      </c>
      <c r="H199" s="118">
        <v>1.2649E-3</v>
      </c>
      <c r="I199" s="118">
        <v>2.2943E-3</v>
      </c>
      <c r="J199" s="118">
        <v>0.237317</v>
      </c>
      <c r="K199" s="118">
        <v>9.4940499999999997E-2</v>
      </c>
      <c r="L199" s="118">
        <v>0.41146300000000002</v>
      </c>
      <c r="M199" s="118">
        <v>7.3385500000000006E-2</v>
      </c>
      <c r="N199" s="118">
        <v>7.3362999999999996E-3</v>
      </c>
      <c r="O199" s="118">
        <v>2.8939999999999999E-3</v>
      </c>
      <c r="P199" s="118">
        <v>1.4582899999999999E-2</v>
      </c>
      <c r="Q199" s="118">
        <v>2.7699999999999999E-5</v>
      </c>
      <c r="R199" s="118">
        <v>6.5500000000000006E-5</v>
      </c>
      <c r="S199" s="118">
        <v>4.1699999999999997E-5</v>
      </c>
      <c r="T199" s="118">
        <v>5.2899999999999998E-5</v>
      </c>
      <c r="U199" s="118">
        <v>4.3699999999999998E-5</v>
      </c>
      <c r="V199" s="118">
        <v>4.7200000000000002E-5</v>
      </c>
      <c r="W199" s="118">
        <v>2.8600000000000001E-5</v>
      </c>
      <c r="X199" s="118">
        <v>5.5600000000000003E-5</v>
      </c>
      <c r="Y199" s="118">
        <v>3.8000000000000002E-5</v>
      </c>
      <c r="Z199" s="118">
        <v>4.57E-5</v>
      </c>
      <c r="AA199" s="118">
        <v>2.48E-5</v>
      </c>
      <c r="AB199" s="118">
        <v>5.6799999999999998E-5</v>
      </c>
      <c r="AC199" s="118">
        <v>6.2700000000000006E-5</v>
      </c>
      <c r="AD199" s="118">
        <v>8.0799999999999999E-5</v>
      </c>
      <c r="AE199" s="118">
        <v>7.4400000000000006E-5</v>
      </c>
      <c r="AF199" s="118">
        <v>5.8600000000000001E-5</v>
      </c>
      <c r="AG199" s="118">
        <v>2.5599999999999999E-5</v>
      </c>
      <c r="AH199" s="118">
        <v>6.97E-5</v>
      </c>
      <c r="AI199" s="118">
        <v>3.4900000000000001E-5</v>
      </c>
      <c r="AJ199" s="118">
        <v>7.86E-5</v>
      </c>
      <c r="AK199" s="118">
        <v>3.79E-5</v>
      </c>
      <c r="AL199" s="118">
        <v>5.5899999999999997E-5</v>
      </c>
      <c r="AM199" s="118">
        <v>5.41E-5</v>
      </c>
      <c r="AN199" s="118">
        <v>2.3089999999999999E-3</v>
      </c>
      <c r="AO199" s="118">
        <v>1.1728999999999999E-3</v>
      </c>
      <c r="AP199" s="118">
        <v>6.3440000000000002E-4</v>
      </c>
      <c r="AQ199" s="118">
        <v>3.8269999999999998E-4</v>
      </c>
      <c r="AR199" s="118">
        <v>7.1400000000000001E-5</v>
      </c>
      <c r="AS199" s="118">
        <v>6.6699999999999995E-5</v>
      </c>
      <c r="AT199" s="118">
        <v>4.6300000000000001E-5</v>
      </c>
      <c r="AU199" s="118">
        <v>8.1799999999999996E-5</v>
      </c>
      <c r="AV199" s="118">
        <v>6.6099999999999994E-5</v>
      </c>
      <c r="AW199" s="118">
        <v>7.5500000000000006E-5</v>
      </c>
      <c r="AX199" s="118">
        <v>9.8300000000000004E-5</v>
      </c>
      <c r="AY199" s="118">
        <v>5.1799999999999999E-5</v>
      </c>
      <c r="AZ199" s="118">
        <v>1.178E-4</v>
      </c>
      <c r="BA199" s="118">
        <v>5.3600000000000002E-5</v>
      </c>
      <c r="BB199" s="118">
        <v>8.5500000000000005E-5</v>
      </c>
      <c r="BC199" s="118">
        <v>5.27E-5</v>
      </c>
      <c r="BD199" s="118">
        <v>1.372E-4</v>
      </c>
      <c r="BE199" s="118">
        <v>7.5900000000000002E-5</v>
      </c>
      <c r="BF199" s="118">
        <v>5.6400000000000002E-5</v>
      </c>
      <c r="BG199" s="118">
        <v>4.2500000000000003E-5</v>
      </c>
      <c r="BH199" s="118">
        <v>4.3699999999999998E-5</v>
      </c>
      <c r="BI199" s="118">
        <v>2.9799999999999999E-5</v>
      </c>
      <c r="BJ199" s="118">
        <v>3.57E-5</v>
      </c>
      <c r="BK199" s="118">
        <v>4.2200000000000003E-5</v>
      </c>
      <c r="BL199" s="118">
        <v>9.8499999999999995E-5</v>
      </c>
      <c r="BM199" s="118">
        <v>5.1100000000000002E-5</v>
      </c>
      <c r="BN199" s="118">
        <v>7.7399999999999998E-5</v>
      </c>
      <c r="BO199" s="118">
        <v>5.8699999999999997E-5</v>
      </c>
      <c r="BP199" s="118">
        <v>6.5199999999999999E-5</v>
      </c>
      <c r="BQ199" s="118">
        <v>5.8999999999999998E-5</v>
      </c>
      <c r="BR199" s="118">
        <v>6.8399999999999996E-5</v>
      </c>
      <c r="BS199" s="118">
        <v>7.2999999999999999E-5</v>
      </c>
      <c r="BT199" s="118">
        <v>4.9200000000000003E-5</v>
      </c>
      <c r="BU199" s="118">
        <v>6.8700000000000003E-5</v>
      </c>
      <c r="BV199" s="118">
        <v>5.3499999999999999E-5</v>
      </c>
      <c r="BW199" s="118">
        <v>6.58E-5</v>
      </c>
      <c r="BX199" s="118">
        <v>6.4800000000000003E-5</v>
      </c>
      <c r="BY199" s="118">
        <v>5.4599999999999999E-5</v>
      </c>
      <c r="BZ199" s="118">
        <v>5.6400000000000002E-5</v>
      </c>
      <c r="CA199" s="118">
        <v>7.1799999999999997E-5</v>
      </c>
      <c r="CB199" s="118">
        <v>5.41E-5</v>
      </c>
      <c r="CC199" s="118">
        <v>5.3999999999999998E-5</v>
      </c>
      <c r="CD199" s="118">
        <v>3.7499999999999997E-5</v>
      </c>
      <c r="CE199" s="118">
        <v>5.3399999999999997E-5</v>
      </c>
      <c r="CF199" s="118">
        <v>5.2099999999999999E-5</v>
      </c>
      <c r="CG199" s="118">
        <v>6.0800000000000001E-5</v>
      </c>
      <c r="CH199" s="118">
        <v>5.3699999999999997E-5</v>
      </c>
      <c r="CI199" s="118">
        <v>5.1199999999999998E-5</v>
      </c>
      <c r="CJ199" s="118">
        <v>4.7599999999999998E-5</v>
      </c>
      <c r="CK199" s="118">
        <v>6.2299999999999996E-5</v>
      </c>
      <c r="CL199" s="118">
        <v>3.7100000000000001E-5</v>
      </c>
      <c r="CM199" s="118">
        <v>5.6900000000000001E-5</v>
      </c>
      <c r="CN199" s="118">
        <v>5.5300000000000002E-5</v>
      </c>
      <c r="CO199" s="118">
        <v>8.2000000000000001E-5</v>
      </c>
      <c r="CP199" s="118">
        <v>5.77E-5</v>
      </c>
      <c r="CQ199" s="118">
        <v>7.5900000000000002E-5</v>
      </c>
      <c r="CR199" s="118">
        <v>4.2899999999999999E-5</v>
      </c>
      <c r="CS199" s="118">
        <v>1.351E-4</v>
      </c>
      <c r="CT199" s="118">
        <v>5.0300000000000003E-5</v>
      </c>
      <c r="CU199" s="118">
        <v>4.0299999999999997E-5</v>
      </c>
      <c r="CV199" s="118">
        <v>6.41E-5</v>
      </c>
      <c r="CW199" s="118">
        <v>4.2299999999999998E-5</v>
      </c>
      <c r="CX199" s="118">
        <v>4.3800000000000001E-5</v>
      </c>
      <c r="CY199" s="118">
        <v>4.2299999999999998E-5</v>
      </c>
      <c r="CZ199" s="118">
        <v>4.5500000000000001E-5</v>
      </c>
      <c r="DA199" s="118">
        <v>7.3800000000000005E-5</v>
      </c>
      <c r="DB199" s="118">
        <v>4.9599999999999999E-5</v>
      </c>
      <c r="DC199" s="118">
        <v>4.8199999999999999E-5</v>
      </c>
      <c r="DD199" s="118">
        <v>5.1799999999999999E-5</v>
      </c>
      <c r="DE199" s="118">
        <v>5.7299999999999997E-5</v>
      </c>
      <c r="DF199" s="118">
        <v>8.4499999999999994E-5</v>
      </c>
      <c r="DG199" s="118">
        <v>3.7700000000000002E-5</v>
      </c>
      <c r="DH199" s="118">
        <v>1.2129999999999999E-4</v>
      </c>
      <c r="DI199" s="118">
        <v>5.1E-5</v>
      </c>
      <c r="DJ199" s="118">
        <v>1.2099999999999999E-5</v>
      </c>
      <c r="DK199" s="118">
        <v>3.1900000000000003E-5</v>
      </c>
      <c r="DL199" s="118">
        <v>2.55E-5</v>
      </c>
      <c r="DM199" s="118">
        <v>2.09E-5</v>
      </c>
      <c r="DN199" s="118">
        <v>1.5500000000000001E-5</v>
      </c>
      <c r="DO199" s="118">
        <v>2.9200000000000002E-5</v>
      </c>
      <c r="DP199" s="118">
        <v>1.88E-5</v>
      </c>
      <c r="DQ199" s="118">
        <v>3.2299999999999999E-5</v>
      </c>
      <c r="DR199" s="118">
        <v>4.0599999999999998E-5</v>
      </c>
      <c r="DS199" s="118">
        <v>1.9300000000000002E-5</v>
      </c>
      <c r="DT199" s="118">
        <v>1.3200000000000001E-5</v>
      </c>
      <c r="DU199" s="118">
        <v>2.7900000000000001E-5</v>
      </c>
      <c r="DV199" s="118">
        <v>2.8099999999999999E-5</v>
      </c>
      <c r="DW199" s="118">
        <v>1.13E-5</v>
      </c>
      <c r="DX199" s="118">
        <v>2.5700000000000001E-5</v>
      </c>
      <c r="DY199" s="118">
        <v>2.1399999999999998E-5</v>
      </c>
      <c r="DZ199" s="118">
        <v>2.12E-5</v>
      </c>
      <c r="EA199" s="118">
        <v>1.56E-5</v>
      </c>
      <c r="EB199" s="118">
        <v>6.3899999999999995E-5</v>
      </c>
      <c r="EC199" s="118">
        <v>3.7499999999999997E-5</v>
      </c>
      <c r="ED199" s="118">
        <v>5.1400000000000003E-5</v>
      </c>
      <c r="EE199" s="118">
        <v>6.8899999999999994E-5</v>
      </c>
      <c r="EF199" s="118">
        <v>7.1600000000000006E-5</v>
      </c>
      <c r="EG199" s="118">
        <v>4.9799999999999998E-5</v>
      </c>
      <c r="EH199" s="118">
        <v>5.3600000000000002E-5</v>
      </c>
      <c r="EI199" s="118">
        <v>6.6299999999999999E-5</v>
      </c>
      <c r="EJ199" s="118">
        <v>5.0099999999999998E-5</v>
      </c>
      <c r="EK199" s="118">
        <v>5.3000000000000001E-5</v>
      </c>
      <c r="EL199" s="118">
        <v>3.7400000000000001E-5</v>
      </c>
      <c r="EM199" s="118">
        <v>4.3800000000000001E-5</v>
      </c>
      <c r="EN199" s="118">
        <v>3.0300000000000001E-5</v>
      </c>
      <c r="EO199" s="118">
        <v>2.94E-5</v>
      </c>
      <c r="EP199" s="118">
        <v>4.0399999999999999E-5</v>
      </c>
      <c r="EQ199" s="118">
        <v>5.0699999999999999E-5</v>
      </c>
      <c r="ER199" s="118">
        <v>5.5899999999999997E-5</v>
      </c>
      <c r="ES199" s="118">
        <v>9.4400000000000004E-5</v>
      </c>
      <c r="ET199" s="118">
        <v>5.0300000000000003E-5</v>
      </c>
      <c r="EU199" s="118">
        <v>7.75E-5</v>
      </c>
      <c r="EV199" s="118">
        <v>8.6100000000000006E-5</v>
      </c>
      <c r="EW199" s="118">
        <v>7.5400000000000003E-5</v>
      </c>
      <c r="EX199" s="118">
        <v>7.4300000000000004E-5</v>
      </c>
      <c r="EY199" s="118">
        <v>7.4300000000000004E-5</v>
      </c>
      <c r="EZ199" s="118">
        <v>5.2200000000000002E-5</v>
      </c>
      <c r="FA199" s="118">
        <v>9.4500000000000007E-5</v>
      </c>
      <c r="FB199" s="118">
        <v>5.5699999999999999E-5</v>
      </c>
      <c r="FC199" s="118">
        <v>5.0699999999999999E-5</v>
      </c>
      <c r="FD199" s="118">
        <v>5.3000000000000001E-5</v>
      </c>
      <c r="FE199" s="118">
        <v>4.7140000000000002E-4</v>
      </c>
      <c r="FF199" s="118">
        <v>8.2700000000000004E-5</v>
      </c>
      <c r="FG199" s="118">
        <v>7.9900000000000004E-5</v>
      </c>
      <c r="FH199" s="118">
        <v>7.2200000000000007E-5</v>
      </c>
      <c r="FI199" s="118">
        <v>2.2500000000000001E-5</v>
      </c>
      <c r="FJ199" s="118">
        <v>1.5699999999999999E-5</v>
      </c>
      <c r="FK199" s="118">
        <v>3.26E-5</v>
      </c>
      <c r="FL199" s="118">
        <v>2.97E-5</v>
      </c>
      <c r="FM199" s="118">
        <v>2.65E-5</v>
      </c>
      <c r="FN199" s="118">
        <v>6.3600000000000001E-5</v>
      </c>
      <c r="FO199" s="118">
        <v>6.5599999999999995E-5</v>
      </c>
      <c r="FP199" s="118">
        <v>9.8099999999999999E-5</v>
      </c>
      <c r="FQ199" s="118">
        <v>4.4100000000000001E-5</v>
      </c>
      <c r="FR199" s="118">
        <v>5.3100000000000003E-5</v>
      </c>
      <c r="FS199" s="118">
        <v>6.8399999999999996E-5</v>
      </c>
      <c r="FT199" s="118">
        <v>2.3580000000000001E-4</v>
      </c>
      <c r="FU199" s="118">
        <v>2.2029999999999999E-4</v>
      </c>
      <c r="FV199" s="118">
        <v>2.8420000000000002E-4</v>
      </c>
      <c r="FW199" s="118">
        <v>1.6990000000000001E-4</v>
      </c>
      <c r="FX199" s="118">
        <v>1.4359999999999999E-4</v>
      </c>
      <c r="FY199" s="118">
        <v>1.2860000000000001E-4</v>
      </c>
      <c r="FZ199" s="118">
        <v>2.139E-4</v>
      </c>
      <c r="GA199" s="118">
        <v>2.231E-4</v>
      </c>
      <c r="GB199" s="118">
        <v>6.7199999999999994E-5</v>
      </c>
      <c r="GC199" s="118">
        <v>1.119E-4</v>
      </c>
      <c r="GD199" s="118">
        <v>4.3099999999999997E-5</v>
      </c>
      <c r="GE199" s="118">
        <v>5.3300000000000001E-5</v>
      </c>
      <c r="GF199" s="118">
        <v>3.7799999999999997E-5</v>
      </c>
      <c r="GG199" s="118">
        <v>2.7800000000000001E-5</v>
      </c>
      <c r="GH199" s="118">
        <v>1.7029999999999999E-4</v>
      </c>
      <c r="GI199" s="118">
        <v>1.917E-4</v>
      </c>
      <c r="GJ199" s="118">
        <v>1.939E-4</v>
      </c>
      <c r="GK199" s="118">
        <v>1.205E-4</v>
      </c>
      <c r="GL199" s="118">
        <v>1.719E-4</v>
      </c>
      <c r="GM199" s="118">
        <v>9.5878999999999999E-3</v>
      </c>
      <c r="GN199" s="118">
        <v>1.00973</v>
      </c>
      <c r="GO199" s="118">
        <v>1.9162000000000001E-3</v>
      </c>
      <c r="GP199" s="118">
        <v>1.8286999999999999E-3</v>
      </c>
      <c r="GQ199" s="118">
        <v>3.1532000000000001E-3</v>
      </c>
      <c r="GR199" s="118">
        <v>1.4283E-3</v>
      </c>
      <c r="GS199" s="118">
        <v>1.8465000000000001E-3</v>
      </c>
      <c r="GT199" s="118">
        <v>4.1609000000000004E-3</v>
      </c>
      <c r="GU199" s="118">
        <v>2.3841000000000001E-2</v>
      </c>
      <c r="GV199" s="118">
        <v>5.7166999999999999E-3</v>
      </c>
      <c r="GW199" s="118">
        <v>0.118529</v>
      </c>
      <c r="GX199" s="118">
        <v>7.5847800000000007E-2</v>
      </c>
      <c r="GY199" s="118">
        <v>0.105116</v>
      </c>
      <c r="GZ199" s="118">
        <v>3.4581399999999998E-2</v>
      </c>
      <c r="HA199" s="118">
        <v>0.20952399999999999</v>
      </c>
      <c r="HB199" s="118">
        <v>6.2573699999999996E-2</v>
      </c>
      <c r="HC199" s="118">
        <v>1.227E-3</v>
      </c>
      <c r="HD199" s="118">
        <v>7.3284999999999999E-3</v>
      </c>
      <c r="HE199" s="118">
        <v>1.1945300000000001E-2</v>
      </c>
      <c r="HF199" s="118">
        <v>1.6917E-3</v>
      </c>
      <c r="HG199" s="118">
        <v>1.874E-4</v>
      </c>
      <c r="HH199" s="118">
        <v>1.6050999999999999E-3</v>
      </c>
      <c r="HI199" s="118">
        <v>1.22614E-2</v>
      </c>
      <c r="HJ199" s="118">
        <v>1.6976100000000001E-2</v>
      </c>
      <c r="HK199" s="118">
        <v>5.0009999999999996E-4</v>
      </c>
      <c r="HL199" s="118">
        <v>6.4230000000000005E-4</v>
      </c>
      <c r="HM199" s="118">
        <v>4.0779999999999999E-4</v>
      </c>
      <c r="HN199" s="118">
        <v>2.5270000000000002E-4</v>
      </c>
      <c r="HO199" s="118">
        <v>1.214E-4</v>
      </c>
      <c r="HP199" s="118">
        <v>2.0376000000000001E-3</v>
      </c>
      <c r="HQ199" s="118">
        <v>1.6609999999999999E-3</v>
      </c>
      <c r="HR199" s="118">
        <v>4.4999999999999999E-4</v>
      </c>
      <c r="HS199" s="118">
        <v>5.4839999999999999E-4</v>
      </c>
      <c r="HT199" s="118">
        <v>3.0810000000000001E-4</v>
      </c>
      <c r="HU199" s="118">
        <v>8.3299999999999997E-4</v>
      </c>
      <c r="HV199" s="118">
        <v>2.921E-4</v>
      </c>
      <c r="HW199" s="118">
        <v>9.2534999999999996E-3</v>
      </c>
      <c r="HX199" s="118">
        <v>7.4049999999999995E-4</v>
      </c>
      <c r="HY199" s="118">
        <v>4.6660000000000001E-4</v>
      </c>
      <c r="HZ199" s="118">
        <v>6.29E-4</v>
      </c>
      <c r="IA199" s="118">
        <v>3.0269999999999999E-4</v>
      </c>
      <c r="IB199" s="118">
        <v>2.0259999999999999E-4</v>
      </c>
      <c r="IC199" s="118">
        <v>2.7680000000000001E-4</v>
      </c>
      <c r="ID199" s="118">
        <v>3.1159999999999998E-4</v>
      </c>
      <c r="IE199" s="118">
        <v>2.073E-4</v>
      </c>
      <c r="IF199" s="118">
        <v>1.5459999999999999E-4</v>
      </c>
      <c r="IG199" s="118">
        <v>8.1500000000000002E-5</v>
      </c>
      <c r="IH199" s="118">
        <v>2.1800000000000001E-5</v>
      </c>
      <c r="II199" s="118">
        <v>8.0699999999999996E-5</v>
      </c>
      <c r="IJ199" s="118">
        <v>3.8399999999999998E-5</v>
      </c>
      <c r="IK199" s="118">
        <v>3.2009999999999997E-4</v>
      </c>
      <c r="IL199" s="138">
        <v>1.329E-4</v>
      </c>
      <c r="IM199" s="138">
        <v>9.9099999999999996E-5</v>
      </c>
      <c r="IN199" s="138">
        <v>7.6899999999999999E-5</v>
      </c>
      <c r="IO199" s="138">
        <v>7.4099999999999999E-5</v>
      </c>
      <c r="IP199" s="138">
        <v>5.7839999999999996E-4</v>
      </c>
      <c r="IQ199" s="138">
        <v>2.0719999999999999E-4</v>
      </c>
      <c r="IR199" s="138">
        <v>1.607E-4</v>
      </c>
      <c r="IS199" s="118">
        <v>1.7870000000000001E-4</v>
      </c>
      <c r="IT199" s="118">
        <v>4.5590000000000002E-4</v>
      </c>
      <c r="IU199" s="118">
        <v>2.143E-4</v>
      </c>
      <c r="IV199" s="118">
        <v>4.32E-5</v>
      </c>
      <c r="IW199" s="138">
        <v>2.039E-4</v>
      </c>
      <c r="IX199" s="138">
        <v>2.185E-4</v>
      </c>
      <c r="IY199" s="138">
        <v>1.4459999999999999E-4</v>
      </c>
      <c r="IZ199" s="138">
        <v>1.482E-4</v>
      </c>
      <c r="JA199" s="138">
        <v>3.189E-4</v>
      </c>
      <c r="JB199" s="138">
        <v>2.5060000000000002E-4</v>
      </c>
      <c r="JC199" s="138">
        <v>1.158E-4</v>
      </c>
      <c r="JD199" s="138">
        <v>1.4410000000000001E-4</v>
      </c>
      <c r="JE199" s="118">
        <v>1.6890000000000001E-4</v>
      </c>
      <c r="JF199" s="118">
        <v>1.5330000000000001E-4</v>
      </c>
      <c r="JG199" s="118">
        <v>1.5249999999999999E-4</v>
      </c>
      <c r="JH199" s="118">
        <v>1.9320000000000001E-4</v>
      </c>
      <c r="JI199" s="118">
        <v>1.474E-4</v>
      </c>
      <c r="JJ199" s="118">
        <v>1.629E-4</v>
      </c>
      <c r="JK199" s="118">
        <v>1.4100000000000001E-4</v>
      </c>
      <c r="JL199" s="118">
        <v>2.0479999999999999E-4</v>
      </c>
      <c r="JM199" s="118">
        <v>1.147E-4</v>
      </c>
      <c r="JN199" s="118">
        <v>1.327E-4</v>
      </c>
      <c r="JO199" s="118">
        <v>6.8100000000000002E-5</v>
      </c>
      <c r="JP199" s="118">
        <v>5.0300000000000003E-5</v>
      </c>
      <c r="JQ199" s="118">
        <v>6.7600000000000003E-5</v>
      </c>
      <c r="JR199" s="118">
        <v>5.6700000000000003E-5</v>
      </c>
      <c r="JS199" s="118">
        <v>6.2600000000000004E-5</v>
      </c>
      <c r="JT199" s="118">
        <v>5.8400000000000003E-5</v>
      </c>
      <c r="JU199" s="118">
        <v>6.2500000000000001E-5</v>
      </c>
      <c r="JV199" s="118">
        <v>1.9599999999999999E-5</v>
      </c>
      <c r="JW199" s="118">
        <v>1.2960999999999999E-3</v>
      </c>
      <c r="JX199" s="118">
        <v>1.1435E-3</v>
      </c>
      <c r="JY199" s="118">
        <v>0</v>
      </c>
      <c r="JZ199" s="118">
        <v>4.7700000000000001E-5</v>
      </c>
      <c r="KA199" s="118">
        <v>6.9599999999999998E-5</v>
      </c>
      <c r="KB199" s="118">
        <v>5.6499999999999998E-5</v>
      </c>
      <c r="KC199" s="118">
        <v>3.9900000000000001E-5</v>
      </c>
      <c r="KD199" s="118">
        <v>4.4799999999999998E-5</v>
      </c>
      <c r="KE199" s="118">
        <v>9.5500000000000004E-5</v>
      </c>
      <c r="KF199" s="118">
        <v>7.5300000000000001E-5</v>
      </c>
      <c r="KG199" s="118">
        <v>6.6299999999999999E-5</v>
      </c>
      <c r="KH199" s="118">
        <v>5.0399999999999999E-5</v>
      </c>
      <c r="KI199" s="118">
        <v>1.963E-4</v>
      </c>
      <c r="KJ199" s="118">
        <v>6.2000000000000003E-5</v>
      </c>
      <c r="KK199" s="118">
        <v>2.119E-4</v>
      </c>
      <c r="KL199" s="118">
        <v>3.54E-5</v>
      </c>
      <c r="KM199" s="118">
        <v>2.6599999999999999E-5</v>
      </c>
      <c r="KN199" s="118">
        <v>2.4499999999999999E-5</v>
      </c>
      <c r="KO199" s="118">
        <v>7.1799999999999997E-5</v>
      </c>
      <c r="KP199" s="118">
        <v>7.8499999999999997E-5</v>
      </c>
      <c r="KQ199" s="118">
        <v>5.0300000000000003E-5</v>
      </c>
      <c r="KR199" s="118">
        <v>5.0800000000000002E-5</v>
      </c>
      <c r="KS199" s="118">
        <v>6.2199999999999994E-5</v>
      </c>
      <c r="KT199" s="118">
        <v>7.8700000000000002E-5</v>
      </c>
      <c r="KU199" s="118">
        <v>6.58E-5</v>
      </c>
      <c r="KV199" s="118">
        <v>2.94E-5</v>
      </c>
      <c r="KW199" s="118">
        <v>3.65E-5</v>
      </c>
      <c r="KX199" s="118">
        <v>1.5800000000000001E-5</v>
      </c>
      <c r="KY199" s="118">
        <v>4.88E-5</v>
      </c>
      <c r="KZ199" s="118">
        <v>3.8399999999999998E-5</v>
      </c>
      <c r="LA199" s="118">
        <v>2.6400000000000001E-5</v>
      </c>
      <c r="LB199" s="118">
        <v>5.66E-5</v>
      </c>
      <c r="LC199" s="118">
        <v>5.9799999999999997E-5</v>
      </c>
      <c r="LD199" s="118">
        <v>1.175E-4</v>
      </c>
      <c r="LE199" s="118">
        <v>6.5599999999999995E-5</v>
      </c>
      <c r="LF199" s="118">
        <v>3.2400000000000001E-5</v>
      </c>
      <c r="LG199" s="118">
        <v>6.58E-5</v>
      </c>
      <c r="LH199" s="118">
        <v>6.19E-5</v>
      </c>
      <c r="LI199" s="118">
        <v>1.292E-4</v>
      </c>
      <c r="LJ199" s="118">
        <v>5.1499999999999998E-5</v>
      </c>
      <c r="LK199" s="118">
        <v>1.8499999999999999E-5</v>
      </c>
      <c r="LL199" s="118">
        <v>3.1199999999999999E-5</v>
      </c>
      <c r="LM199" s="118">
        <v>2.8799999999999999E-5</v>
      </c>
      <c r="LN199" s="118">
        <v>1.0340000000000001E-4</v>
      </c>
      <c r="LO199" s="118">
        <v>1.06E-5</v>
      </c>
      <c r="LP199" s="118">
        <v>1.9E-6</v>
      </c>
      <c r="LQ199" s="118">
        <v>1.184E-4</v>
      </c>
      <c r="LR199" s="118">
        <v>8.6299999999999997E-5</v>
      </c>
      <c r="LS199" s="118">
        <v>1.4860000000000001E-4</v>
      </c>
      <c r="LT199" s="118">
        <v>1.2549999999999999E-4</v>
      </c>
      <c r="LU199" s="118">
        <v>5.0699999999999999E-5</v>
      </c>
      <c r="LV199" s="118">
        <v>6.6600000000000006E-5</v>
      </c>
      <c r="LW199" s="118">
        <v>2.2799999999999999E-5</v>
      </c>
      <c r="LX199" s="118">
        <v>5.9799999999999997E-5</v>
      </c>
      <c r="LY199" s="118">
        <v>1.2909999999999999E-4</v>
      </c>
      <c r="LZ199" s="118">
        <v>6.5699999999999998E-5</v>
      </c>
      <c r="MA199" s="118">
        <v>8.8399999999999994E-5</v>
      </c>
      <c r="MB199" s="118">
        <v>1.021E-4</v>
      </c>
      <c r="MC199" s="118">
        <v>6.2899999999999997E-5</v>
      </c>
      <c r="MD199" s="118">
        <v>6.9769999999999999E-4</v>
      </c>
      <c r="ME199" s="118">
        <v>6.1400000000000002E-5</v>
      </c>
      <c r="MF199" s="118">
        <v>5.9599999999999999E-5</v>
      </c>
      <c r="MG199" s="118">
        <v>7.0900000000000002E-5</v>
      </c>
      <c r="MH199" s="118">
        <v>4.1250999999999996E-3</v>
      </c>
      <c r="MI199" s="118">
        <v>6.1299999999999999E-5</v>
      </c>
      <c r="MJ199" s="118">
        <v>7.47E-5</v>
      </c>
      <c r="MK199" s="118">
        <v>5.5000000000000002E-5</v>
      </c>
      <c r="ML199" s="118">
        <v>7.7299999999999995E-5</v>
      </c>
      <c r="MM199" s="118">
        <v>1.273E-4</v>
      </c>
      <c r="MN199" s="118">
        <v>8.3599999999999999E-5</v>
      </c>
      <c r="MO199" s="118">
        <v>1.036E-4</v>
      </c>
      <c r="MP199" s="118">
        <v>1.6459999999999999E-4</v>
      </c>
      <c r="MQ199" s="118">
        <v>8.7499999999999999E-5</v>
      </c>
      <c r="MR199" s="118">
        <v>2.433E-4</v>
      </c>
      <c r="MS199" s="118">
        <v>7.5400000000000003E-5</v>
      </c>
      <c r="MT199" s="118">
        <v>1.4517E-3</v>
      </c>
      <c r="MU199" s="118">
        <v>1.1992000000000001E-3</v>
      </c>
      <c r="MV199" s="118">
        <v>5.3699999999999997E-5</v>
      </c>
      <c r="MW199" s="118">
        <v>1.111E-4</v>
      </c>
      <c r="MX199" s="118">
        <v>4.1999999999999998E-5</v>
      </c>
      <c r="MY199" s="118">
        <v>9.1600000000000004E-5</v>
      </c>
      <c r="MZ199" s="118">
        <v>2.8600000000000001E-4</v>
      </c>
      <c r="NA199" s="118">
        <v>4.35E-5</v>
      </c>
      <c r="NB199" s="118">
        <v>5.0899999999999997E-5</v>
      </c>
      <c r="NC199" s="118">
        <v>7.9200000000000001E-5</v>
      </c>
      <c r="ND199" s="118">
        <v>7.2409999999999998E-4</v>
      </c>
      <c r="NE199" s="118">
        <v>1.8508999999999999E-3</v>
      </c>
      <c r="NF199" s="118">
        <v>2.2618999999999998E-3</v>
      </c>
      <c r="NG199" s="118">
        <v>1.1349000000000001E-3</v>
      </c>
      <c r="NH199" s="118">
        <v>3.2472999999999998E-3</v>
      </c>
      <c r="NI199" s="118">
        <v>1.01336E-2</v>
      </c>
      <c r="NJ199" s="118">
        <v>3.0800000000000003E-5</v>
      </c>
      <c r="NK199" s="118">
        <v>3.9770000000000002E-4</v>
      </c>
      <c r="NL199" s="118">
        <v>1.1600000000000001E-5</v>
      </c>
      <c r="NM199" s="118">
        <v>6.2700000000000006E-5</v>
      </c>
      <c r="NN199" s="118">
        <v>7.3499999999999998E-5</v>
      </c>
      <c r="NO199" s="118">
        <v>1.8144999999999999E-3</v>
      </c>
      <c r="NP199" s="118">
        <v>1.9780000000000001E-4</v>
      </c>
      <c r="NQ199" s="118">
        <v>7.6289999999999995E-4</v>
      </c>
      <c r="NR199" s="118">
        <v>9.3269999999999996E-4</v>
      </c>
      <c r="NS199" s="118">
        <v>3.0438000000000002E-3</v>
      </c>
      <c r="NT199" s="118">
        <v>4.0381000000000002E-3</v>
      </c>
      <c r="NU199" s="118">
        <v>3.9928999999999997E-3</v>
      </c>
      <c r="NV199" s="118">
        <v>2.37E-5</v>
      </c>
      <c r="NW199" s="118">
        <v>1.6099999999999998E-5</v>
      </c>
      <c r="NX199" s="118">
        <v>3.4499999999999998E-5</v>
      </c>
      <c r="NY199" s="118">
        <v>1.26E-5</v>
      </c>
      <c r="NZ199" s="118">
        <v>5.8900000000000002E-5</v>
      </c>
      <c r="OA199" s="118">
        <v>1.4100000000000001E-5</v>
      </c>
      <c r="OB199" s="118">
        <v>5.13E-5</v>
      </c>
      <c r="OC199" s="118">
        <v>4.7899999999999999E-5</v>
      </c>
      <c r="OD199" s="118">
        <v>5.7609999999999996E-4</v>
      </c>
      <c r="OE199" s="118">
        <v>5.63E-5</v>
      </c>
      <c r="OF199" s="118">
        <v>4.794E-4</v>
      </c>
      <c r="OG199" s="118">
        <v>0</v>
      </c>
      <c r="OH199" s="118">
        <v>4.7570000000000002E-4</v>
      </c>
      <c r="OI199" s="118">
        <v>3.4199999999999998E-5</v>
      </c>
      <c r="OJ199" s="118">
        <v>1.026E-4</v>
      </c>
      <c r="OK199" s="118">
        <v>1.996E-4</v>
      </c>
      <c r="OL199" s="118">
        <v>1.3753999999999999E-3</v>
      </c>
      <c r="OM199" s="118">
        <v>8.3410000000000005E-4</v>
      </c>
      <c r="ON199" s="118">
        <v>2.4210999999999998E-3</v>
      </c>
      <c r="OO199" s="118">
        <v>1.1883E-3</v>
      </c>
      <c r="OP199" s="118">
        <v>1.1459999999999999E-4</v>
      </c>
      <c r="OQ199" s="118">
        <v>2.97E-5</v>
      </c>
      <c r="OR199" s="119">
        <v>5.13E-5</v>
      </c>
    </row>
    <row r="200" spans="1:408" ht="12.75" customHeight="1">
      <c r="A200" s="115">
        <v>311210</v>
      </c>
      <c r="B200" s="69" t="str">
        <f>INDEX('NAICS to ISIC Key'!H:H,MATCH(A200,'NAICS to ISIC Key'!D:D,0))</f>
        <v>ISIC 10T12</v>
      </c>
      <c r="C200" s="121" t="s">
        <v>490</v>
      </c>
      <c r="D200" s="117">
        <v>7.47E-5</v>
      </c>
      <c r="E200" s="118">
        <v>1.2980000000000001E-4</v>
      </c>
      <c r="F200" s="118">
        <v>8.3499999999999997E-5</v>
      </c>
      <c r="G200" s="118">
        <v>1.0349999999999999E-4</v>
      </c>
      <c r="H200" s="118">
        <v>5.4799999999999997E-5</v>
      </c>
      <c r="I200" s="118">
        <v>9.6799999999999995E-5</v>
      </c>
      <c r="J200" s="118">
        <v>1.26266E-2</v>
      </c>
      <c r="K200" s="118">
        <v>3.3471E-3</v>
      </c>
      <c r="L200" s="118">
        <v>1.6886000000000002E-2</v>
      </c>
      <c r="M200" s="118">
        <v>2.9188E-3</v>
      </c>
      <c r="N200" s="118">
        <v>2.8729999999999999E-4</v>
      </c>
      <c r="O200" s="118">
        <v>1.192E-4</v>
      </c>
      <c r="P200" s="118">
        <v>5.1800000000000001E-4</v>
      </c>
      <c r="Q200" s="118">
        <v>5.5999999999999997E-6</v>
      </c>
      <c r="R200" s="118">
        <v>8.3999999999999992E-6</v>
      </c>
      <c r="S200" s="118">
        <v>8.3999999999999992E-6</v>
      </c>
      <c r="T200" s="118">
        <v>8.8999999999999995E-6</v>
      </c>
      <c r="U200" s="118">
        <v>1.03E-5</v>
      </c>
      <c r="V200" s="118">
        <v>9.3000000000000007E-6</v>
      </c>
      <c r="W200" s="118">
        <v>6.1E-6</v>
      </c>
      <c r="X200" s="118">
        <v>1.47E-5</v>
      </c>
      <c r="Y200" s="118">
        <v>1.0000000000000001E-5</v>
      </c>
      <c r="Z200" s="118">
        <v>9.5999999999999996E-6</v>
      </c>
      <c r="AA200" s="118">
        <v>5.6999999999999996E-6</v>
      </c>
      <c r="AB200" s="118">
        <v>6.3999999999999997E-6</v>
      </c>
      <c r="AC200" s="118">
        <v>6.3999999999999997E-6</v>
      </c>
      <c r="AD200" s="118">
        <v>1.1399999999999999E-5</v>
      </c>
      <c r="AE200" s="118">
        <v>9.3999999999999998E-6</v>
      </c>
      <c r="AF200" s="118">
        <v>6.9E-6</v>
      </c>
      <c r="AG200" s="118">
        <v>3.4000000000000001E-6</v>
      </c>
      <c r="AH200" s="118">
        <v>8.8999999999999995E-6</v>
      </c>
      <c r="AI200" s="118">
        <v>4.7999999999999998E-6</v>
      </c>
      <c r="AJ200" s="118">
        <v>9.3999999999999998E-6</v>
      </c>
      <c r="AK200" s="118">
        <v>4.7999999999999998E-6</v>
      </c>
      <c r="AL200" s="118">
        <v>6.9E-6</v>
      </c>
      <c r="AM200" s="118">
        <v>6.9E-6</v>
      </c>
      <c r="AN200" s="118">
        <v>9.7600000000000001E-5</v>
      </c>
      <c r="AO200" s="118">
        <v>5.2899999999999998E-5</v>
      </c>
      <c r="AP200" s="118">
        <v>3.3899999999999997E-5</v>
      </c>
      <c r="AQ200" s="118">
        <v>2.8200000000000001E-5</v>
      </c>
      <c r="AR200" s="118">
        <v>1.0699999999999999E-5</v>
      </c>
      <c r="AS200" s="118">
        <v>1.1399999999999999E-5</v>
      </c>
      <c r="AT200" s="118">
        <v>1.1E-5</v>
      </c>
      <c r="AU200" s="118">
        <v>1.5099999999999999E-5</v>
      </c>
      <c r="AV200" s="118">
        <v>1.3699999999999999E-5</v>
      </c>
      <c r="AW200" s="118">
        <v>1.5099999999999999E-5</v>
      </c>
      <c r="AX200" s="118">
        <v>1.11E-5</v>
      </c>
      <c r="AY200" s="118">
        <v>8.1000000000000004E-6</v>
      </c>
      <c r="AZ200" s="118">
        <v>1.4399999999999999E-5</v>
      </c>
      <c r="BA200" s="118">
        <v>1.2300000000000001E-5</v>
      </c>
      <c r="BB200" s="118">
        <v>1.13E-5</v>
      </c>
      <c r="BC200" s="118">
        <v>1.06E-5</v>
      </c>
      <c r="BD200" s="118">
        <v>2.8099999999999999E-5</v>
      </c>
      <c r="BE200" s="118">
        <v>1.5699999999999999E-5</v>
      </c>
      <c r="BF200" s="118">
        <v>1.0900000000000001E-5</v>
      </c>
      <c r="BG200" s="118">
        <v>1.0499999999999999E-5</v>
      </c>
      <c r="BH200" s="118">
        <v>8.6999999999999997E-6</v>
      </c>
      <c r="BI200" s="118">
        <v>6.7000000000000002E-6</v>
      </c>
      <c r="BJ200" s="118">
        <v>7.1999999999999997E-6</v>
      </c>
      <c r="BK200" s="118">
        <v>7.4000000000000003E-6</v>
      </c>
      <c r="BL200" s="118">
        <v>2.1699999999999999E-5</v>
      </c>
      <c r="BM200" s="118">
        <v>1.2099999999999999E-5</v>
      </c>
      <c r="BN200" s="118">
        <v>1.6500000000000001E-5</v>
      </c>
      <c r="BO200" s="118">
        <v>1.2999999999999999E-5</v>
      </c>
      <c r="BP200" s="118">
        <v>1.31E-5</v>
      </c>
      <c r="BQ200" s="118">
        <v>1.08E-5</v>
      </c>
      <c r="BR200" s="118">
        <v>1.4600000000000001E-5</v>
      </c>
      <c r="BS200" s="118">
        <v>1.47E-5</v>
      </c>
      <c r="BT200" s="118">
        <v>1.01E-5</v>
      </c>
      <c r="BU200" s="118">
        <v>1.4600000000000001E-5</v>
      </c>
      <c r="BV200" s="118">
        <v>1.01E-5</v>
      </c>
      <c r="BW200" s="118">
        <v>1.38E-5</v>
      </c>
      <c r="BX200" s="118">
        <v>1.27E-5</v>
      </c>
      <c r="BY200" s="118">
        <v>1.2300000000000001E-5</v>
      </c>
      <c r="BZ200" s="118">
        <v>1.27E-5</v>
      </c>
      <c r="CA200" s="118">
        <v>1.24E-5</v>
      </c>
      <c r="CB200" s="118">
        <v>8.3000000000000002E-6</v>
      </c>
      <c r="CC200" s="118">
        <v>1.11E-5</v>
      </c>
      <c r="CD200" s="118">
        <v>8.3000000000000002E-6</v>
      </c>
      <c r="CE200" s="118">
        <v>1.15E-5</v>
      </c>
      <c r="CF200" s="118">
        <v>7.1999999999999997E-6</v>
      </c>
      <c r="CG200" s="118">
        <v>1.17E-5</v>
      </c>
      <c r="CH200" s="118">
        <v>1.04E-5</v>
      </c>
      <c r="CI200" s="118">
        <v>8.3999999999999992E-6</v>
      </c>
      <c r="CJ200" s="118">
        <v>8.6999999999999997E-6</v>
      </c>
      <c r="CK200" s="118">
        <v>1.3200000000000001E-5</v>
      </c>
      <c r="CL200" s="118">
        <v>7.0999999999999998E-6</v>
      </c>
      <c r="CM200" s="118">
        <v>1.1600000000000001E-5</v>
      </c>
      <c r="CN200" s="118">
        <v>1.26E-5</v>
      </c>
      <c r="CO200" s="118">
        <v>1.0499999999999999E-5</v>
      </c>
      <c r="CP200" s="118">
        <v>9.5999999999999996E-6</v>
      </c>
      <c r="CQ200" s="118">
        <v>1.2999999999999999E-5</v>
      </c>
      <c r="CR200" s="118">
        <v>7.5000000000000002E-6</v>
      </c>
      <c r="CS200" s="118">
        <v>1.27E-5</v>
      </c>
      <c r="CT200" s="118">
        <v>1.03E-5</v>
      </c>
      <c r="CU200" s="118">
        <v>8.8999999999999995E-6</v>
      </c>
      <c r="CV200" s="118">
        <v>1.2999999999999999E-5</v>
      </c>
      <c r="CW200" s="118">
        <v>8.8999999999999995E-6</v>
      </c>
      <c r="CX200" s="118">
        <v>7.9999999999999996E-6</v>
      </c>
      <c r="CY200" s="118">
        <v>8.8000000000000004E-6</v>
      </c>
      <c r="CZ200" s="118">
        <v>9.7000000000000003E-6</v>
      </c>
      <c r="DA200" s="118">
        <v>1.04E-5</v>
      </c>
      <c r="DB200" s="118">
        <v>9.0999999999999993E-6</v>
      </c>
      <c r="DC200" s="118">
        <v>9.3000000000000007E-6</v>
      </c>
      <c r="DD200" s="118">
        <v>9.7000000000000003E-6</v>
      </c>
      <c r="DE200" s="118">
        <v>1.0200000000000001E-5</v>
      </c>
      <c r="DF200" s="118">
        <v>1.1800000000000001E-5</v>
      </c>
      <c r="DG200" s="118">
        <v>8.6000000000000007E-6</v>
      </c>
      <c r="DH200" s="118">
        <v>1.3200000000000001E-5</v>
      </c>
      <c r="DI200" s="118">
        <v>9.5000000000000005E-6</v>
      </c>
      <c r="DJ200" s="118">
        <v>2.6000000000000001E-6</v>
      </c>
      <c r="DK200" s="118">
        <v>7.0999999999999998E-6</v>
      </c>
      <c r="DL200" s="118">
        <v>3.8999999999999999E-6</v>
      </c>
      <c r="DM200" s="118">
        <v>4.1999999999999996E-6</v>
      </c>
      <c r="DN200" s="118">
        <v>3.3000000000000002E-6</v>
      </c>
      <c r="DO200" s="118">
        <v>5.4999999999999999E-6</v>
      </c>
      <c r="DP200" s="118">
        <v>3.4999999999999999E-6</v>
      </c>
      <c r="DQ200" s="118">
        <v>5.5999999999999997E-6</v>
      </c>
      <c r="DR200" s="118">
        <v>7.3000000000000004E-6</v>
      </c>
      <c r="DS200" s="118">
        <v>3.1999999999999999E-6</v>
      </c>
      <c r="DT200" s="118">
        <v>2.6000000000000001E-6</v>
      </c>
      <c r="DU200" s="118">
        <v>5.4999999999999999E-6</v>
      </c>
      <c r="DV200" s="118">
        <v>5.8000000000000004E-6</v>
      </c>
      <c r="DW200" s="118">
        <v>1.9999999999999999E-6</v>
      </c>
      <c r="DX200" s="118">
        <v>6.7000000000000002E-6</v>
      </c>
      <c r="DY200" s="118">
        <v>4.1999999999999996E-6</v>
      </c>
      <c r="DZ200" s="118">
        <v>3.9999999999999998E-6</v>
      </c>
      <c r="EA200" s="118">
        <v>3.3000000000000002E-6</v>
      </c>
      <c r="EB200" s="118">
        <v>7.9999999999999996E-6</v>
      </c>
      <c r="EC200" s="118">
        <v>5.1000000000000003E-6</v>
      </c>
      <c r="ED200" s="118">
        <v>7.7000000000000008E-6</v>
      </c>
      <c r="EE200" s="118">
        <v>9.7000000000000003E-6</v>
      </c>
      <c r="EF200" s="118">
        <v>9.0000000000000002E-6</v>
      </c>
      <c r="EG200" s="118">
        <v>7.7999999999999999E-6</v>
      </c>
      <c r="EH200" s="118">
        <v>6.9E-6</v>
      </c>
      <c r="EI200" s="118">
        <v>1.0000000000000001E-5</v>
      </c>
      <c r="EJ200" s="118">
        <v>7.6000000000000001E-6</v>
      </c>
      <c r="EK200" s="118">
        <v>7.9999999999999996E-6</v>
      </c>
      <c r="EL200" s="118">
        <v>6.0000000000000002E-6</v>
      </c>
      <c r="EM200" s="118">
        <v>7.7000000000000008E-6</v>
      </c>
      <c r="EN200" s="118">
        <v>4.6E-6</v>
      </c>
      <c r="EO200" s="118">
        <v>5.4999999999999999E-6</v>
      </c>
      <c r="EP200" s="118">
        <v>6.9999999999999999E-6</v>
      </c>
      <c r="EQ200" s="118">
        <v>7.9000000000000006E-6</v>
      </c>
      <c r="ER200" s="118">
        <v>8.3999999999999992E-6</v>
      </c>
      <c r="ES200" s="118">
        <v>1.11E-5</v>
      </c>
      <c r="ET200" s="118">
        <v>1.0000000000000001E-5</v>
      </c>
      <c r="EU200" s="118">
        <v>8.6000000000000007E-6</v>
      </c>
      <c r="EV200" s="118">
        <v>9.3000000000000007E-6</v>
      </c>
      <c r="EW200" s="118">
        <v>8.8000000000000004E-6</v>
      </c>
      <c r="EX200" s="118">
        <v>1.0699999999999999E-5</v>
      </c>
      <c r="EY200" s="118">
        <v>1.1600000000000001E-5</v>
      </c>
      <c r="EZ200" s="118">
        <v>6.1999999999999999E-6</v>
      </c>
      <c r="FA200" s="118">
        <v>1.19E-5</v>
      </c>
      <c r="FB200" s="118">
        <v>1.06E-5</v>
      </c>
      <c r="FC200" s="118">
        <v>8.3999999999999992E-6</v>
      </c>
      <c r="FD200" s="118">
        <v>1.1E-5</v>
      </c>
      <c r="FE200" s="118">
        <v>2.4499999999999999E-5</v>
      </c>
      <c r="FF200" s="118">
        <v>1.7E-5</v>
      </c>
      <c r="FG200" s="118">
        <v>1.31E-5</v>
      </c>
      <c r="FH200" s="118">
        <v>1.26E-5</v>
      </c>
      <c r="FI200" s="118">
        <v>4.0999999999999997E-6</v>
      </c>
      <c r="FJ200" s="118">
        <v>3.3000000000000002E-6</v>
      </c>
      <c r="FK200" s="118">
        <v>6.1999999999999999E-6</v>
      </c>
      <c r="FL200" s="118">
        <v>5.4999999999999999E-6</v>
      </c>
      <c r="FM200" s="118">
        <v>4.4000000000000002E-6</v>
      </c>
      <c r="FN200" s="118">
        <v>1.19E-5</v>
      </c>
      <c r="FO200" s="118">
        <v>1.3499999999999999E-5</v>
      </c>
      <c r="FP200" s="118">
        <v>1.24E-5</v>
      </c>
      <c r="FQ200" s="118">
        <v>7.4000000000000003E-6</v>
      </c>
      <c r="FR200" s="118">
        <v>7.3000000000000004E-6</v>
      </c>
      <c r="FS200" s="118">
        <v>9.3999999999999998E-6</v>
      </c>
      <c r="FT200" s="118">
        <v>1.98E-5</v>
      </c>
      <c r="FU200" s="118">
        <v>1.5099999999999999E-5</v>
      </c>
      <c r="FV200" s="118">
        <v>1.9199999999999999E-5</v>
      </c>
      <c r="FW200" s="118">
        <v>2.1299999999999999E-5</v>
      </c>
      <c r="FX200" s="118">
        <v>1.91E-5</v>
      </c>
      <c r="FY200" s="118">
        <v>1.49E-5</v>
      </c>
      <c r="FZ200" s="118">
        <v>1.9199999999999999E-5</v>
      </c>
      <c r="GA200" s="118">
        <v>2.0800000000000001E-5</v>
      </c>
      <c r="GB200" s="118">
        <v>8.6000000000000007E-6</v>
      </c>
      <c r="GC200" s="118">
        <v>1.4800000000000001E-5</v>
      </c>
      <c r="GD200" s="118">
        <v>8.3000000000000002E-6</v>
      </c>
      <c r="GE200" s="118">
        <v>7.9000000000000006E-6</v>
      </c>
      <c r="GF200" s="118">
        <v>9.3999999999999998E-6</v>
      </c>
      <c r="GG200" s="118">
        <v>6.1E-6</v>
      </c>
      <c r="GH200" s="118">
        <v>1.9000000000000001E-5</v>
      </c>
      <c r="GI200" s="118">
        <v>1.4E-5</v>
      </c>
      <c r="GJ200" s="118">
        <v>1.5299999999999999E-5</v>
      </c>
      <c r="GK200" s="118">
        <v>1.3200000000000001E-5</v>
      </c>
      <c r="GL200" s="118">
        <v>1.6099999999999998E-5</v>
      </c>
      <c r="GM200" s="118">
        <v>1.3425100000000001E-2</v>
      </c>
      <c r="GN200" s="118">
        <v>2.9534999999999999E-2</v>
      </c>
      <c r="GO200" s="118">
        <v>1.0130399999999999</v>
      </c>
      <c r="GP200" s="118">
        <v>8.1899999999999999E-5</v>
      </c>
      <c r="GQ200" s="118">
        <v>7.0500000000000001E-4</v>
      </c>
      <c r="GR200" s="118">
        <v>3.0360000000000001E-4</v>
      </c>
      <c r="GS200" s="118">
        <v>4.5283900000000002E-2</v>
      </c>
      <c r="GT200" s="118">
        <v>1.2099999999999999E-3</v>
      </c>
      <c r="GU200" s="118">
        <v>1.92131E-2</v>
      </c>
      <c r="GV200" s="118">
        <v>7.9348000000000005E-3</v>
      </c>
      <c r="GW200" s="118">
        <v>6.4986999999999996E-3</v>
      </c>
      <c r="GX200" s="118">
        <v>4.3381000000000001E-3</v>
      </c>
      <c r="GY200" s="118">
        <v>5.9677999999999997E-3</v>
      </c>
      <c r="GZ200" s="118">
        <v>3.1494000000000001E-3</v>
      </c>
      <c r="HA200" s="118">
        <v>8.6064999999999996E-3</v>
      </c>
      <c r="HB200" s="118">
        <v>2.3257999999999998E-3</v>
      </c>
      <c r="HC200" s="118">
        <v>6.9400000000000006E-5</v>
      </c>
      <c r="HD200" s="118">
        <v>7.7143400000000001E-2</v>
      </c>
      <c r="HE200" s="118">
        <v>0.15909699999999999</v>
      </c>
      <c r="HF200" s="118">
        <v>1.7224E-2</v>
      </c>
      <c r="HG200" s="118">
        <v>1.36E-5</v>
      </c>
      <c r="HH200" s="118">
        <v>6.1459999999999998E-4</v>
      </c>
      <c r="HI200" s="118">
        <v>1.06278E-2</v>
      </c>
      <c r="HJ200" s="118">
        <v>4.3970000000000002E-2</v>
      </c>
      <c r="HK200" s="118">
        <v>2.0599999999999999E-4</v>
      </c>
      <c r="HL200" s="118">
        <v>3.9071700000000001E-2</v>
      </c>
      <c r="HM200" s="118">
        <v>6.0399999999999998E-5</v>
      </c>
      <c r="HN200" s="118">
        <v>4.5352999999999999E-3</v>
      </c>
      <c r="HO200" s="118">
        <v>7.5000000000000002E-6</v>
      </c>
      <c r="HP200" s="118">
        <v>8.7399999999999997E-5</v>
      </c>
      <c r="HQ200" s="118">
        <v>7.3800000000000005E-5</v>
      </c>
      <c r="HR200" s="118">
        <v>2.6100000000000001E-5</v>
      </c>
      <c r="HS200" s="118">
        <v>2.8200000000000001E-5</v>
      </c>
      <c r="HT200" s="118">
        <v>1.8700000000000001E-5</v>
      </c>
      <c r="HU200" s="118">
        <v>4.8099999999999997E-5</v>
      </c>
      <c r="HV200" s="118">
        <v>1.6699999999999999E-5</v>
      </c>
      <c r="HW200" s="118">
        <v>3.569E-4</v>
      </c>
      <c r="HX200" s="118">
        <v>3.65E-5</v>
      </c>
      <c r="HY200" s="118">
        <v>2.83E-5</v>
      </c>
      <c r="HZ200" s="118">
        <v>3.2100000000000001E-5</v>
      </c>
      <c r="IA200" s="118">
        <v>2.1299999999999999E-5</v>
      </c>
      <c r="IB200" s="118">
        <v>1.5E-5</v>
      </c>
      <c r="IC200" s="118">
        <v>1.9700000000000001E-5</v>
      </c>
      <c r="ID200" s="118">
        <v>1.9599999999999999E-5</v>
      </c>
      <c r="IE200" s="118">
        <v>1.6500000000000001E-5</v>
      </c>
      <c r="IF200" s="118">
        <v>1.8899999999999999E-5</v>
      </c>
      <c r="IG200" s="118">
        <v>1.0000000000000001E-5</v>
      </c>
      <c r="IH200" s="118">
        <v>3.5999999999999998E-6</v>
      </c>
      <c r="II200" s="118">
        <v>1.2300000000000001E-5</v>
      </c>
      <c r="IJ200" s="118">
        <v>7.0999999999999998E-6</v>
      </c>
      <c r="IK200" s="118">
        <v>2.51E-5</v>
      </c>
      <c r="IL200" s="138">
        <v>9.2E-6</v>
      </c>
      <c r="IM200" s="138">
        <v>1.24E-5</v>
      </c>
      <c r="IN200" s="138">
        <v>8.3000000000000002E-6</v>
      </c>
      <c r="IO200" s="138">
        <v>9.5000000000000005E-6</v>
      </c>
      <c r="IP200" s="138">
        <v>3.6999999999999998E-5</v>
      </c>
      <c r="IQ200" s="138">
        <v>1.5500000000000001E-5</v>
      </c>
      <c r="IR200" s="138">
        <v>1.2999999999999999E-5</v>
      </c>
      <c r="IS200" s="118">
        <v>1.88E-5</v>
      </c>
      <c r="IT200" s="118">
        <v>4.3000000000000002E-5</v>
      </c>
      <c r="IU200" s="118">
        <v>2.1399999999999998E-5</v>
      </c>
      <c r="IV200" s="118">
        <v>4.1999999999999996E-6</v>
      </c>
      <c r="IW200" s="138">
        <v>1.36E-5</v>
      </c>
      <c r="IX200" s="138">
        <v>1.5299999999999999E-5</v>
      </c>
      <c r="IY200" s="138">
        <v>1.3900000000000001E-5</v>
      </c>
      <c r="IZ200" s="138">
        <v>1.2799999999999999E-5</v>
      </c>
      <c r="JA200" s="138">
        <v>1.8E-5</v>
      </c>
      <c r="JB200" s="138">
        <v>1.6900000000000001E-5</v>
      </c>
      <c r="JC200" s="138">
        <v>1.15E-5</v>
      </c>
      <c r="JD200" s="138">
        <v>1.43E-5</v>
      </c>
      <c r="JE200" s="118">
        <v>1.59E-5</v>
      </c>
      <c r="JF200" s="118">
        <v>1.2500000000000001E-5</v>
      </c>
      <c r="JG200" s="118">
        <v>1.1800000000000001E-5</v>
      </c>
      <c r="JH200" s="118">
        <v>2.23E-5</v>
      </c>
      <c r="JI200" s="118">
        <v>1.5400000000000002E-5</v>
      </c>
      <c r="JJ200" s="118">
        <v>1.4E-5</v>
      </c>
      <c r="JK200" s="118">
        <v>1.5099999999999999E-5</v>
      </c>
      <c r="JL200" s="118">
        <v>1.5500000000000001E-5</v>
      </c>
      <c r="JM200" s="118">
        <v>1.13E-5</v>
      </c>
      <c r="JN200" s="118">
        <v>1.3499999999999999E-5</v>
      </c>
      <c r="JO200" s="118">
        <v>1.8700000000000001E-5</v>
      </c>
      <c r="JP200" s="118">
        <v>1.1E-5</v>
      </c>
      <c r="JQ200" s="118">
        <v>1.4800000000000001E-5</v>
      </c>
      <c r="JR200" s="118">
        <v>1.38E-5</v>
      </c>
      <c r="JS200" s="118">
        <v>1.33E-5</v>
      </c>
      <c r="JT200" s="118">
        <v>1.0000000000000001E-5</v>
      </c>
      <c r="JU200" s="118">
        <v>1.29E-5</v>
      </c>
      <c r="JV200" s="118">
        <v>3.7000000000000002E-6</v>
      </c>
      <c r="JW200" s="118">
        <v>6.4300000000000004E-5</v>
      </c>
      <c r="JX200" s="118">
        <v>4.6600000000000001E-5</v>
      </c>
      <c r="JY200" s="118">
        <v>0</v>
      </c>
      <c r="JZ200" s="118">
        <v>9.9000000000000001E-6</v>
      </c>
      <c r="KA200" s="118">
        <v>4.2200000000000003E-5</v>
      </c>
      <c r="KB200" s="118">
        <v>1.7479999999999999E-4</v>
      </c>
      <c r="KC200" s="118">
        <v>1.11E-5</v>
      </c>
      <c r="KD200" s="118">
        <v>1.0000000000000001E-5</v>
      </c>
      <c r="KE200" s="118">
        <v>2.34E-5</v>
      </c>
      <c r="KF200" s="118">
        <v>1.4100000000000001E-5</v>
      </c>
      <c r="KG200" s="118">
        <v>1.26E-5</v>
      </c>
      <c r="KH200" s="118">
        <v>1.19E-5</v>
      </c>
      <c r="KI200" s="118">
        <v>6.2000000000000003E-5</v>
      </c>
      <c r="KJ200" s="118">
        <v>9.5000000000000005E-6</v>
      </c>
      <c r="KK200" s="118">
        <v>1.122E-4</v>
      </c>
      <c r="KL200" s="118">
        <v>8.3000000000000002E-6</v>
      </c>
      <c r="KM200" s="118">
        <v>5.8000000000000004E-6</v>
      </c>
      <c r="KN200" s="118">
        <v>5.8000000000000004E-6</v>
      </c>
      <c r="KO200" s="118">
        <v>1.8E-5</v>
      </c>
      <c r="KP200" s="118">
        <v>1.2099999999999999E-5</v>
      </c>
      <c r="KQ200" s="118">
        <v>1.27E-5</v>
      </c>
      <c r="KR200" s="118">
        <v>9.5000000000000005E-6</v>
      </c>
      <c r="KS200" s="118">
        <v>1.24E-5</v>
      </c>
      <c r="KT200" s="118">
        <v>1.38E-5</v>
      </c>
      <c r="KU200" s="118">
        <v>1.2300000000000001E-5</v>
      </c>
      <c r="KV200" s="118">
        <v>7.6000000000000001E-6</v>
      </c>
      <c r="KW200" s="118">
        <v>9.5999999999999996E-6</v>
      </c>
      <c r="KX200" s="118">
        <v>4.1999999999999996E-6</v>
      </c>
      <c r="KY200" s="118">
        <v>7.5599999999999994E-5</v>
      </c>
      <c r="KZ200" s="118">
        <v>3.3899999999999997E-5</v>
      </c>
      <c r="LA200" s="118">
        <v>7.4000000000000003E-6</v>
      </c>
      <c r="LB200" s="118">
        <v>1.4E-5</v>
      </c>
      <c r="LC200" s="118">
        <v>1.7E-5</v>
      </c>
      <c r="LD200" s="118">
        <v>3.3300000000000003E-5</v>
      </c>
      <c r="LE200" s="118">
        <v>1.5699999999999999E-5</v>
      </c>
      <c r="LF200" s="118">
        <v>7.9999999999999996E-6</v>
      </c>
      <c r="LG200" s="118">
        <v>2.69E-5</v>
      </c>
      <c r="LH200" s="118">
        <v>1.98E-5</v>
      </c>
      <c r="LI200" s="118">
        <v>7.0099999999999996E-5</v>
      </c>
      <c r="LJ200" s="118">
        <v>2.02E-5</v>
      </c>
      <c r="LK200" s="118">
        <v>7.9000000000000006E-6</v>
      </c>
      <c r="LL200" s="118">
        <v>1.06E-5</v>
      </c>
      <c r="LM200" s="118">
        <v>9.0000000000000002E-6</v>
      </c>
      <c r="LN200" s="118">
        <v>4.5399999999999999E-5</v>
      </c>
      <c r="LO200" s="118">
        <v>3.0000000000000001E-6</v>
      </c>
      <c r="LP200" s="118">
        <v>4.9999999999999998E-7</v>
      </c>
      <c r="LQ200" s="118">
        <v>3.2400000000000001E-5</v>
      </c>
      <c r="LR200" s="118">
        <v>2.0699999999999998E-5</v>
      </c>
      <c r="LS200" s="118">
        <v>1.6799999999999998E-5</v>
      </c>
      <c r="LT200" s="118">
        <v>1.59E-5</v>
      </c>
      <c r="LU200" s="118">
        <v>1.45E-5</v>
      </c>
      <c r="LV200" s="118">
        <v>1.8099999999999999E-5</v>
      </c>
      <c r="LW200" s="118">
        <v>6.3999999999999997E-6</v>
      </c>
      <c r="LX200" s="118">
        <v>1.6500000000000001E-5</v>
      </c>
      <c r="LY200" s="118">
        <v>3.5200000000000002E-5</v>
      </c>
      <c r="LZ200" s="118">
        <v>1.6099999999999998E-5</v>
      </c>
      <c r="MA200" s="118">
        <v>2.1299999999999999E-5</v>
      </c>
      <c r="MB200" s="118">
        <v>2.34E-5</v>
      </c>
      <c r="MC200" s="118">
        <v>1.5400000000000002E-5</v>
      </c>
      <c r="MD200" s="118">
        <v>4.0899999999999998E-5</v>
      </c>
      <c r="ME200" s="118">
        <v>1.3499999999999999E-5</v>
      </c>
      <c r="MF200" s="118">
        <v>1.2300000000000001E-5</v>
      </c>
      <c r="MG200" s="118">
        <v>1.8E-5</v>
      </c>
      <c r="MH200" s="118">
        <v>1.6691E-3</v>
      </c>
      <c r="MI200" s="118">
        <v>1.26E-5</v>
      </c>
      <c r="MJ200" s="118">
        <v>1.5299999999999999E-5</v>
      </c>
      <c r="MK200" s="118">
        <v>1.52E-5</v>
      </c>
      <c r="ML200" s="118">
        <v>1.2E-5</v>
      </c>
      <c r="MM200" s="118">
        <v>2.6699999999999998E-5</v>
      </c>
      <c r="MN200" s="118">
        <v>1.7799999999999999E-5</v>
      </c>
      <c r="MO200" s="118">
        <v>2.3200000000000001E-5</v>
      </c>
      <c r="MP200" s="118">
        <v>3.7400000000000001E-5</v>
      </c>
      <c r="MQ200" s="118">
        <v>2.0299999999999999E-5</v>
      </c>
      <c r="MR200" s="118">
        <v>4.5000000000000003E-5</v>
      </c>
      <c r="MS200" s="118">
        <v>1.8E-5</v>
      </c>
      <c r="MT200" s="118">
        <v>2.1599999999999999E-4</v>
      </c>
      <c r="MU200" s="118">
        <v>7.5960000000000003E-4</v>
      </c>
      <c r="MV200" s="118">
        <v>2.02E-5</v>
      </c>
      <c r="MW200" s="118">
        <v>2.51E-5</v>
      </c>
      <c r="MX200" s="118">
        <v>1.0499999999999999E-5</v>
      </c>
      <c r="MY200" s="118">
        <v>1.42E-5</v>
      </c>
      <c r="MZ200" s="118">
        <v>4.5800000000000002E-5</v>
      </c>
      <c r="NA200" s="118">
        <v>8.1000000000000004E-6</v>
      </c>
      <c r="NB200" s="118">
        <v>1.0499999999999999E-5</v>
      </c>
      <c r="NC200" s="118">
        <v>1.2099999999999999E-5</v>
      </c>
      <c r="ND200" s="118">
        <v>1.528E-4</v>
      </c>
      <c r="NE200" s="118">
        <v>5.0699999999999996E-4</v>
      </c>
      <c r="NF200" s="118">
        <v>4.7679999999999999E-4</v>
      </c>
      <c r="NG200" s="118">
        <v>7.3130000000000005E-4</v>
      </c>
      <c r="NH200" s="118">
        <v>1.0038E-3</v>
      </c>
      <c r="NI200" s="118">
        <v>1.1092999999999999E-3</v>
      </c>
      <c r="NJ200" s="118">
        <v>1.1399999999999999E-5</v>
      </c>
      <c r="NK200" s="118">
        <v>7.9790000000000004E-4</v>
      </c>
      <c r="NL200" s="118">
        <v>8.3000000000000002E-6</v>
      </c>
      <c r="NM200" s="118">
        <v>3.2400000000000001E-5</v>
      </c>
      <c r="NN200" s="118">
        <v>1.33E-5</v>
      </c>
      <c r="NO200" s="118">
        <v>1.1104999999999999E-3</v>
      </c>
      <c r="NP200" s="118">
        <v>2.1249999999999999E-4</v>
      </c>
      <c r="NQ200" s="118">
        <v>6.8329999999999997E-4</v>
      </c>
      <c r="NR200" s="118">
        <v>3.6390000000000001E-4</v>
      </c>
      <c r="NS200" s="118">
        <v>9.3849999999999999E-4</v>
      </c>
      <c r="NT200" s="118">
        <v>1.1976999999999999E-3</v>
      </c>
      <c r="NU200" s="118">
        <v>5.7490000000000004E-4</v>
      </c>
      <c r="NV200" s="118">
        <v>5.2000000000000002E-6</v>
      </c>
      <c r="NW200" s="118">
        <v>3.5999999999999998E-6</v>
      </c>
      <c r="NX200" s="118">
        <v>6.9999999999999999E-6</v>
      </c>
      <c r="NY200" s="118">
        <v>1.9999999999999999E-6</v>
      </c>
      <c r="NZ200" s="118">
        <v>1.24E-5</v>
      </c>
      <c r="OA200" s="118">
        <v>1.3999999999999999E-6</v>
      </c>
      <c r="OB200" s="118">
        <v>9.3000000000000007E-6</v>
      </c>
      <c r="OC200" s="118">
        <v>1.0000000000000001E-5</v>
      </c>
      <c r="OD200" s="118">
        <v>2.2249999999999999E-4</v>
      </c>
      <c r="OE200" s="118">
        <v>1.8300000000000001E-5</v>
      </c>
      <c r="OF200" s="118">
        <v>3.9760000000000002E-4</v>
      </c>
      <c r="OG200" s="118">
        <v>0</v>
      </c>
      <c r="OH200" s="118">
        <v>5.5699999999999999E-5</v>
      </c>
      <c r="OI200" s="118">
        <v>1.11E-5</v>
      </c>
      <c r="OJ200" s="118">
        <v>2.7399999999999999E-5</v>
      </c>
      <c r="OK200" s="118">
        <v>4.0410000000000001E-4</v>
      </c>
      <c r="OL200" s="118">
        <v>1.2408E-3</v>
      </c>
      <c r="OM200" s="118">
        <v>1.9599999999999999E-4</v>
      </c>
      <c r="ON200" s="118">
        <v>5.2599999999999999E-4</v>
      </c>
      <c r="OO200" s="118">
        <v>2.6620000000000002E-4</v>
      </c>
      <c r="OP200" s="118">
        <v>1.5099999999999999E-5</v>
      </c>
      <c r="OQ200" s="118">
        <v>5.6999999999999996E-6</v>
      </c>
      <c r="OR200" s="119">
        <v>1.0000000000000001E-5</v>
      </c>
    </row>
    <row r="201" spans="1:408" ht="12.75" customHeight="1">
      <c r="A201" s="115">
        <v>311221</v>
      </c>
      <c r="B201" s="69" t="str">
        <f>INDEX('NAICS to ISIC Key'!H:H,MATCH(A201,'NAICS to ISIC Key'!D:D,0))</f>
        <v>ISIC 10T12</v>
      </c>
      <c r="C201" s="121" t="s">
        <v>491</v>
      </c>
      <c r="D201" s="117">
        <v>2.9740000000000002E-4</v>
      </c>
      <c r="E201" s="118">
        <v>4.9019999999999999E-4</v>
      </c>
      <c r="F201" s="118">
        <v>3.3619999999999999E-4</v>
      </c>
      <c r="G201" s="118">
        <v>2.8019999999999998E-4</v>
      </c>
      <c r="H201" s="118">
        <v>1.9249999999999999E-4</v>
      </c>
      <c r="I201" s="118">
        <v>4.3409999999999998E-4</v>
      </c>
      <c r="J201" s="118">
        <v>5.1224E-3</v>
      </c>
      <c r="K201" s="118">
        <v>1.7834000000000001E-3</v>
      </c>
      <c r="L201" s="118">
        <v>7.4530000000000004E-3</v>
      </c>
      <c r="M201" s="118">
        <v>1.4239999999999999E-3</v>
      </c>
      <c r="N201" s="118">
        <v>1.8919999999999999E-4</v>
      </c>
      <c r="O201" s="118">
        <v>1.4440000000000001E-4</v>
      </c>
      <c r="P201" s="118">
        <v>3.2949999999999999E-4</v>
      </c>
      <c r="Q201" s="118">
        <v>1.4019999999999999E-4</v>
      </c>
      <c r="R201" s="118">
        <v>1.4109999999999999E-4</v>
      </c>
      <c r="S201" s="118">
        <v>3.325E-4</v>
      </c>
      <c r="T201" s="118">
        <v>6.6319999999999997E-4</v>
      </c>
      <c r="U201" s="118">
        <v>1.372E-4</v>
      </c>
      <c r="V201" s="118">
        <v>2.9999999999999997E-4</v>
      </c>
      <c r="W201" s="118">
        <v>8.8599999999999999E-5</v>
      </c>
      <c r="X201" s="118">
        <v>1.7540000000000001E-4</v>
      </c>
      <c r="Y201" s="118">
        <v>1.3180000000000001E-4</v>
      </c>
      <c r="Z201" s="118">
        <v>6.2299999999999996E-5</v>
      </c>
      <c r="AA201" s="118">
        <v>1.088E-4</v>
      </c>
      <c r="AB201" s="118">
        <v>1.383E-4</v>
      </c>
      <c r="AC201" s="118">
        <v>1.2579999999999999E-4</v>
      </c>
      <c r="AD201" s="118">
        <v>2.5119999999999998E-4</v>
      </c>
      <c r="AE201" s="118">
        <v>2.275E-4</v>
      </c>
      <c r="AF201" s="118">
        <v>1.3669999999999999E-4</v>
      </c>
      <c r="AG201" s="118">
        <v>6.7799999999999995E-5</v>
      </c>
      <c r="AH201" s="118">
        <v>2.0010000000000001E-4</v>
      </c>
      <c r="AI201" s="118">
        <v>9.5299999999999999E-5</v>
      </c>
      <c r="AJ201" s="118">
        <v>1.94E-4</v>
      </c>
      <c r="AK201" s="118">
        <v>1.114E-4</v>
      </c>
      <c r="AL201" s="118">
        <v>1.4550000000000001E-4</v>
      </c>
      <c r="AM201" s="118">
        <v>1.496E-4</v>
      </c>
      <c r="AN201" s="118">
        <v>2.8150000000000001E-4</v>
      </c>
      <c r="AO201" s="118">
        <v>4.797E-4</v>
      </c>
      <c r="AP201" s="118">
        <v>2.4140000000000001E-4</v>
      </c>
      <c r="AQ201" s="118">
        <v>3.7280000000000001E-4</v>
      </c>
      <c r="AR201" s="118">
        <v>2.8840000000000002E-4</v>
      </c>
      <c r="AS201" s="118">
        <v>3.0440000000000003E-4</v>
      </c>
      <c r="AT201" s="118">
        <v>1.8900000000000001E-4</v>
      </c>
      <c r="AU201" s="118">
        <v>8.6359999999999996E-4</v>
      </c>
      <c r="AV201" s="118">
        <v>2.4140000000000001E-4</v>
      </c>
      <c r="AW201" s="118">
        <v>2.433E-4</v>
      </c>
      <c r="AX201" s="118">
        <v>1.30571E-2</v>
      </c>
      <c r="AY201" s="118">
        <v>2.6840000000000002E-4</v>
      </c>
      <c r="AZ201" s="118">
        <v>1.0146000000000001E-3</v>
      </c>
      <c r="BA201" s="118">
        <v>4.0559999999999999E-4</v>
      </c>
      <c r="BB201" s="118">
        <v>5.4940000000000002E-4</v>
      </c>
      <c r="BC201" s="118">
        <v>3.166E-4</v>
      </c>
      <c r="BD201" s="118">
        <v>3.5129999999999997E-4</v>
      </c>
      <c r="BE201" s="118">
        <v>2.6390000000000002E-4</v>
      </c>
      <c r="BF201" s="118">
        <v>2.32E-4</v>
      </c>
      <c r="BG201" s="118">
        <v>1.897E-4</v>
      </c>
      <c r="BH201" s="118">
        <v>1.7110000000000001E-4</v>
      </c>
      <c r="BI201" s="118">
        <v>1.718E-4</v>
      </c>
      <c r="BJ201" s="118">
        <v>1.7780000000000001E-4</v>
      </c>
      <c r="BK201" s="118">
        <v>2.0770000000000001E-4</v>
      </c>
      <c r="BL201" s="118">
        <v>1.607E-4</v>
      </c>
      <c r="BM201" s="118">
        <v>1.3459999999999999E-4</v>
      </c>
      <c r="BN201" s="118">
        <v>2.0780000000000001E-4</v>
      </c>
      <c r="BO201" s="118">
        <v>1.55E-4</v>
      </c>
      <c r="BP201" s="118">
        <v>2.351E-4</v>
      </c>
      <c r="BQ201" s="118">
        <v>2.455E-4</v>
      </c>
      <c r="BR201" s="118">
        <v>1.907E-4</v>
      </c>
      <c r="BS201" s="118">
        <v>4.0410000000000001E-4</v>
      </c>
      <c r="BT201" s="118">
        <v>1.7670000000000001E-4</v>
      </c>
      <c r="BU201" s="118">
        <v>2.0430000000000001E-4</v>
      </c>
      <c r="BV201" s="118">
        <v>2.1359999999999999E-4</v>
      </c>
      <c r="BW201" s="118">
        <v>2.0359999999999999E-4</v>
      </c>
      <c r="BX201" s="118">
        <v>2.286E-4</v>
      </c>
      <c r="BY201" s="118">
        <v>1.561E-4</v>
      </c>
      <c r="BZ201" s="118">
        <v>1.529E-4</v>
      </c>
      <c r="CA201" s="118">
        <v>3.8160000000000001E-4</v>
      </c>
      <c r="CB201" s="118">
        <v>2.8600000000000001E-4</v>
      </c>
      <c r="CC201" s="118">
        <v>1.604E-4</v>
      </c>
      <c r="CD201" s="118">
        <v>9.9699999999999998E-5</v>
      </c>
      <c r="CE201" s="118">
        <v>1.5220000000000001E-4</v>
      </c>
      <c r="CF201" s="118">
        <v>2.7139999999999998E-4</v>
      </c>
      <c r="CG201" s="118">
        <v>2.341E-4</v>
      </c>
      <c r="CH201" s="118">
        <v>1.9239999999999999E-4</v>
      </c>
      <c r="CI201" s="118">
        <v>1.9320000000000001E-4</v>
      </c>
      <c r="CJ201" s="118">
        <v>1.6200000000000001E-4</v>
      </c>
      <c r="CK201" s="118">
        <v>1.7640000000000001E-4</v>
      </c>
      <c r="CL201" s="118">
        <v>1.2769999999999999E-4</v>
      </c>
      <c r="CM201" s="118">
        <v>1.6259999999999999E-4</v>
      </c>
      <c r="CN201" s="118">
        <v>1.6369999999999999E-4</v>
      </c>
      <c r="CO201" s="118">
        <v>7.1860000000000001E-4</v>
      </c>
      <c r="CP201" s="118">
        <v>1.985E-4</v>
      </c>
      <c r="CQ201" s="118">
        <v>3.3119999999999997E-4</v>
      </c>
      <c r="CR201" s="118">
        <v>1.9650000000000001E-4</v>
      </c>
      <c r="CS201" s="118">
        <v>2.1709999999999999E-4</v>
      </c>
      <c r="CT201" s="118">
        <v>1.5530000000000001E-4</v>
      </c>
      <c r="CU201" s="118">
        <v>1.137E-4</v>
      </c>
      <c r="CV201" s="118">
        <v>2.0000000000000001E-4</v>
      </c>
      <c r="CW201" s="118">
        <v>1.2219999999999999E-4</v>
      </c>
      <c r="CX201" s="118">
        <v>1.6019999999999999E-4</v>
      </c>
      <c r="CY201" s="118">
        <v>1.1290000000000001E-4</v>
      </c>
      <c r="CZ201" s="118">
        <v>1.2120000000000001E-4</v>
      </c>
      <c r="DA201" s="118">
        <v>2.341E-4</v>
      </c>
      <c r="DB201" s="118">
        <v>1.6899999999999999E-4</v>
      </c>
      <c r="DC201" s="118">
        <v>1.5990000000000001E-4</v>
      </c>
      <c r="DD201" s="118">
        <v>1.7039999999999999E-4</v>
      </c>
      <c r="DE201" s="118">
        <v>2.006E-4</v>
      </c>
      <c r="DF201" s="118">
        <v>1.4190000000000001E-4</v>
      </c>
      <c r="DG201" s="118">
        <v>9.1399999999999999E-5</v>
      </c>
      <c r="DH201" s="118">
        <v>3.166E-4</v>
      </c>
      <c r="DI201" s="118">
        <v>1.7929999999999999E-4</v>
      </c>
      <c r="DJ201" s="118">
        <v>3.1000000000000001E-5</v>
      </c>
      <c r="DK201" s="118">
        <v>9.4599999999999996E-5</v>
      </c>
      <c r="DL201" s="118">
        <v>1.027E-4</v>
      </c>
      <c r="DM201" s="118">
        <v>6.8899999999999994E-5</v>
      </c>
      <c r="DN201" s="118">
        <v>4.74E-5</v>
      </c>
      <c r="DO201" s="118">
        <v>1.109E-4</v>
      </c>
      <c r="DP201" s="118">
        <v>6.0300000000000002E-5</v>
      </c>
      <c r="DQ201" s="118">
        <v>1.2010000000000001E-4</v>
      </c>
      <c r="DR201" s="118">
        <v>1.5660000000000001E-4</v>
      </c>
      <c r="DS201" s="118">
        <v>1.405E-4</v>
      </c>
      <c r="DT201" s="118">
        <v>4.3300000000000002E-5</v>
      </c>
      <c r="DU201" s="118">
        <v>1.125E-4</v>
      </c>
      <c r="DV201" s="118">
        <v>9.4199999999999999E-5</v>
      </c>
      <c r="DW201" s="118">
        <v>5.2099999999999999E-5</v>
      </c>
      <c r="DX201" s="118">
        <v>1.138E-4</v>
      </c>
      <c r="DY201" s="118">
        <v>8.42E-5</v>
      </c>
      <c r="DZ201" s="118">
        <v>7.36E-5</v>
      </c>
      <c r="EA201" s="118">
        <v>5.5000000000000002E-5</v>
      </c>
      <c r="EB201" s="118">
        <v>9.4900000000000003E-5</v>
      </c>
      <c r="EC201" s="118">
        <v>2.3499999999999999E-4</v>
      </c>
      <c r="ED201" s="118">
        <v>2.409E-4</v>
      </c>
      <c r="EE201" s="118">
        <v>2.7099999999999997E-4</v>
      </c>
      <c r="EF201" s="118">
        <v>5.0199999999999995E-4</v>
      </c>
      <c r="EG201" s="118">
        <v>2.3829999999999999E-4</v>
      </c>
      <c r="EH201" s="118">
        <v>3.1119999999999997E-4</v>
      </c>
      <c r="EI201" s="118">
        <v>3.3399999999999999E-4</v>
      </c>
      <c r="EJ201" s="118">
        <v>2.6889999999999998E-4</v>
      </c>
      <c r="EK201" s="118">
        <v>2.299E-4</v>
      </c>
      <c r="EL201" s="118">
        <v>1.417E-4</v>
      </c>
      <c r="EM201" s="118">
        <v>1.6760000000000001E-4</v>
      </c>
      <c r="EN201" s="118">
        <v>1.077E-4</v>
      </c>
      <c r="EO201" s="118">
        <v>1.239E-4</v>
      </c>
      <c r="EP201" s="118">
        <v>1.7249999999999999E-4</v>
      </c>
      <c r="EQ201" s="118">
        <v>2.6449999999999998E-4</v>
      </c>
      <c r="ER201" s="118">
        <v>3.1129999999999998E-4</v>
      </c>
      <c r="ES201" s="118">
        <v>7.9650000000000001E-4</v>
      </c>
      <c r="ET201" s="118">
        <v>1.2659999999999999E-4</v>
      </c>
      <c r="EU201" s="118">
        <v>1.8230000000000001E-4</v>
      </c>
      <c r="EV201" s="118">
        <v>2.2359999999999999E-4</v>
      </c>
      <c r="EW201" s="118">
        <v>2.2660000000000001E-4</v>
      </c>
      <c r="EX201" s="118">
        <v>2.0249999999999999E-4</v>
      </c>
      <c r="EY201" s="118">
        <v>1.8239999999999999E-4</v>
      </c>
      <c r="EZ201" s="118">
        <v>1.6369999999999999E-4</v>
      </c>
      <c r="FA201" s="118">
        <v>2.7940000000000002E-4</v>
      </c>
      <c r="FB201" s="118">
        <v>2.019E-4</v>
      </c>
      <c r="FC201" s="118">
        <v>2.6009999999999998E-4</v>
      </c>
      <c r="FD201" s="118">
        <v>1.663E-4</v>
      </c>
      <c r="FE201" s="118">
        <v>5.9020000000000003E-4</v>
      </c>
      <c r="FF201" s="118">
        <v>2.343E-4</v>
      </c>
      <c r="FG201" s="118">
        <v>3.256E-4</v>
      </c>
      <c r="FH201" s="118">
        <v>2.7379999999999999E-4</v>
      </c>
      <c r="FI201" s="118">
        <v>6.69E-5</v>
      </c>
      <c r="FJ201" s="118">
        <v>4.1600000000000002E-5</v>
      </c>
      <c r="FK201" s="118">
        <v>1.2320000000000001E-4</v>
      </c>
      <c r="FL201" s="118">
        <v>2.076E-4</v>
      </c>
      <c r="FM201" s="118">
        <v>1.838E-4</v>
      </c>
      <c r="FN201" s="118">
        <v>1.5550000000000001E-4</v>
      </c>
      <c r="FO201" s="118">
        <v>1.717E-4</v>
      </c>
      <c r="FP201" s="118">
        <v>2.9740000000000002E-4</v>
      </c>
      <c r="FQ201" s="118">
        <v>1.8489999999999999E-4</v>
      </c>
      <c r="FR201" s="118">
        <v>2.3250000000000001E-4</v>
      </c>
      <c r="FS201" s="118">
        <v>3.124E-4</v>
      </c>
      <c r="FT201" s="118">
        <v>3.0069999999999999E-4</v>
      </c>
      <c r="FU201" s="118">
        <v>6.9950000000000003E-4</v>
      </c>
      <c r="FV201" s="118">
        <v>4.6569999999999999E-4</v>
      </c>
      <c r="FW201" s="118">
        <v>4.2680000000000002E-4</v>
      </c>
      <c r="FX201" s="118">
        <v>5.5369999999999996E-4</v>
      </c>
      <c r="FY201" s="118">
        <v>3.347E-4</v>
      </c>
      <c r="FZ201" s="118">
        <v>3.523E-4</v>
      </c>
      <c r="GA201" s="118">
        <v>1.0675999999999999E-3</v>
      </c>
      <c r="GB201" s="118">
        <v>2.9639999999999999E-4</v>
      </c>
      <c r="GC201" s="118">
        <v>3.6000000000000002E-4</v>
      </c>
      <c r="GD201" s="118">
        <v>3.411E-4</v>
      </c>
      <c r="GE201" s="118">
        <v>2.4340000000000001E-4</v>
      </c>
      <c r="GF201" s="118">
        <v>1.3540000000000001E-4</v>
      </c>
      <c r="GG201" s="118">
        <v>8.9099999999999997E-5</v>
      </c>
      <c r="GH201" s="118">
        <v>4.4190000000000001E-4</v>
      </c>
      <c r="GI201" s="118">
        <v>6.089E-4</v>
      </c>
      <c r="GJ201" s="118">
        <v>1.2172999999999999E-3</v>
      </c>
      <c r="GK201" s="118">
        <v>5.1769999999999995E-4</v>
      </c>
      <c r="GL201" s="118">
        <v>3.968E-4</v>
      </c>
      <c r="GM201" s="118">
        <v>2.6690599999999998E-2</v>
      </c>
      <c r="GN201" s="118">
        <v>1.7087600000000001E-2</v>
      </c>
      <c r="GO201" s="118">
        <v>6.5959999999999999E-4</v>
      </c>
      <c r="GP201" s="118">
        <v>1.0027200000000001</v>
      </c>
      <c r="GQ201" s="118">
        <v>3.54014E-2</v>
      </c>
      <c r="GR201" s="118">
        <v>7.4865000000000001E-3</v>
      </c>
      <c r="GS201" s="118">
        <v>4.7108000000000002E-3</v>
      </c>
      <c r="GT201" s="118">
        <v>1.1081799999999999E-2</v>
      </c>
      <c r="GU201" s="118">
        <v>2.5305000000000002E-3</v>
      </c>
      <c r="GV201" s="118">
        <v>9.6901000000000001E-3</v>
      </c>
      <c r="GW201" s="118">
        <v>4.5405000000000003E-3</v>
      </c>
      <c r="GX201" s="118">
        <v>1.481E-2</v>
      </c>
      <c r="GY201" s="118">
        <v>9.4546999999999999E-3</v>
      </c>
      <c r="GZ201" s="118">
        <v>2.01391E-2</v>
      </c>
      <c r="HA201" s="118">
        <v>3.9287000000000002E-3</v>
      </c>
      <c r="HB201" s="118">
        <v>1.2744E-3</v>
      </c>
      <c r="HC201" s="118">
        <v>3.7869999999999999E-4</v>
      </c>
      <c r="HD201" s="118">
        <v>1.6724699999999999E-2</v>
      </c>
      <c r="HE201" s="118">
        <v>1.0951199999999999E-2</v>
      </c>
      <c r="HF201" s="118">
        <v>6.3241E-3</v>
      </c>
      <c r="HG201" s="118">
        <v>2.366E-4</v>
      </c>
      <c r="HH201" s="118">
        <v>0.10310900000000001</v>
      </c>
      <c r="HI201" s="118">
        <v>1.19408E-2</v>
      </c>
      <c r="HJ201" s="118">
        <v>3.8048000000000001E-3</v>
      </c>
      <c r="HK201" s="118">
        <v>3.5550400000000003E-2</v>
      </c>
      <c r="HL201" s="118">
        <v>7.0245999999999998E-3</v>
      </c>
      <c r="HM201" s="118">
        <v>1.6369999999999999E-4</v>
      </c>
      <c r="HN201" s="118">
        <v>2.5769999999999998E-4</v>
      </c>
      <c r="HO201" s="118">
        <v>3.2739999999999999E-4</v>
      </c>
      <c r="HP201" s="118">
        <v>9.2690000000000003E-4</v>
      </c>
      <c r="HQ201" s="118">
        <v>1.0170999999999999E-3</v>
      </c>
      <c r="HR201" s="118">
        <v>6.0899999999999995E-4</v>
      </c>
      <c r="HS201" s="118">
        <v>8.0259999999999999E-4</v>
      </c>
      <c r="HT201" s="118">
        <v>4.3550000000000001E-4</v>
      </c>
      <c r="HU201" s="118">
        <v>4.2299999999999998E-4</v>
      </c>
      <c r="HV201" s="118">
        <v>2.2169999999999999E-4</v>
      </c>
      <c r="HW201" s="118">
        <v>3.9750000000000001E-4</v>
      </c>
      <c r="HX201" s="118">
        <v>6.3977000000000001E-3</v>
      </c>
      <c r="HY201" s="118">
        <v>8.5027000000000002E-3</v>
      </c>
      <c r="HZ201" s="118">
        <v>8.3294000000000007E-3</v>
      </c>
      <c r="IA201" s="118">
        <v>3.2713999999999998E-3</v>
      </c>
      <c r="IB201" s="118">
        <v>1.9972000000000002E-3</v>
      </c>
      <c r="IC201" s="118">
        <v>2.8416000000000001E-3</v>
      </c>
      <c r="ID201" s="118">
        <v>1.1701999999999999E-3</v>
      </c>
      <c r="IE201" s="118">
        <v>1.8998999999999999E-3</v>
      </c>
      <c r="IF201" s="118">
        <v>1.1177400000000001E-2</v>
      </c>
      <c r="IG201" s="118">
        <v>2.875E-4</v>
      </c>
      <c r="IH201" s="118">
        <v>2.3560000000000001E-4</v>
      </c>
      <c r="II201" s="118">
        <v>1.2497000000000001E-3</v>
      </c>
      <c r="IJ201" s="118">
        <v>2.2350000000000001E-4</v>
      </c>
      <c r="IK201" s="118">
        <v>1.9308000000000001E-3</v>
      </c>
      <c r="IL201" s="138">
        <v>2.3592999999999999E-3</v>
      </c>
      <c r="IM201" s="138">
        <v>1.1048E-3</v>
      </c>
      <c r="IN201" s="138">
        <v>1.2723000000000001E-3</v>
      </c>
      <c r="IO201" s="138">
        <v>3.1040000000000001E-4</v>
      </c>
      <c r="IP201" s="138">
        <v>2.8444E-3</v>
      </c>
      <c r="IQ201" s="138">
        <v>4.5344000000000001E-3</v>
      </c>
      <c r="IR201" s="138">
        <v>2.6906E-3</v>
      </c>
      <c r="IS201" s="118">
        <v>1.1452999999999999E-3</v>
      </c>
      <c r="IT201" s="118">
        <v>1.2673000000000001E-3</v>
      </c>
      <c r="IU201" s="118">
        <v>4.84E-4</v>
      </c>
      <c r="IV201" s="118">
        <v>8.4800000000000001E-5</v>
      </c>
      <c r="IW201" s="138">
        <v>1.2659999999999999E-4</v>
      </c>
      <c r="IX201" s="138">
        <v>5.2788000000000002E-3</v>
      </c>
      <c r="IY201" s="138">
        <v>2.2517000000000001E-3</v>
      </c>
      <c r="IZ201" s="138">
        <v>5.2262999999999997E-3</v>
      </c>
      <c r="JA201" s="138">
        <v>1.3872000000000001E-3</v>
      </c>
      <c r="JB201" s="138">
        <v>1.2509000000000001E-3</v>
      </c>
      <c r="JC201" s="138">
        <v>9.2259999999999998E-4</v>
      </c>
      <c r="JD201" s="138">
        <v>1.6302999999999999E-3</v>
      </c>
      <c r="JE201" s="118">
        <v>1.7098E-3</v>
      </c>
      <c r="JF201" s="118">
        <v>1.5866000000000001E-3</v>
      </c>
      <c r="JG201" s="118">
        <v>1.2852E-3</v>
      </c>
      <c r="JH201" s="118">
        <v>1.3914000000000001E-3</v>
      </c>
      <c r="JI201" s="118">
        <v>7.4834999999999997E-3</v>
      </c>
      <c r="JJ201" s="118">
        <v>1.8837000000000001E-3</v>
      </c>
      <c r="JK201" s="118">
        <v>1.1303999999999999E-3</v>
      </c>
      <c r="JL201" s="118">
        <v>1.0057E-3</v>
      </c>
      <c r="JM201" s="118">
        <v>6.3089999999999999E-4</v>
      </c>
      <c r="JN201" s="118">
        <v>7.1810000000000005E-4</v>
      </c>
      <c r="JO201" s="118">
        <v>2.6650000000000003E-4</v>
      </c>
      <c r="JP201" s="118">
        <v>1.7029999999999999E-4</v>
      </c>
      <c r="JQ201" s="118">
        <v>1.7220000000000001E-4</v>
      </c>
      <c r="JR201" s="118">
        <v>1.154E-4</v>
      </c>
      <c r="JS201" s="118">
        <v>2.073E-4</v>
      </c>
      <c r="JT201" s="118">
        <v>2.9789999999999998E-4</v>
      </c>
      <c r="JU201" s="118">
        <v>1.9430000000000001E-4</v>
      </c>
      <c r="JV201" s="118">
        <v>7.8899999999999993E-5</v>
      </c>
      <c r="JW201" s="118">
        <v>2.251E-4</v>
      </c>
      <c r="JX201" s="118">
        <v>1.3339999999999999E-4</v>
      </c>
      <c r="JY201" s="118">
        <v>0</v>
      </c>
      <c r="JZ201" s="118">
        <v>1.181E-4</v>
      </c>
      <c r="KA201" s="118">
        <v>8.7699999999999996E-4</v>
      </c>
      <c r="KB201" s="118">
        <v>1.685E-4</v>
      </c>
      <c r="KC201" s="118">
        <v>7.9099999999999998E-5</v>
      </c>
      <c r="KD201" s="118">
        <v>1.097E-4</v>
      </c>
      <c r="KE201" s="118">
        <v>1.22E-4</v>
      </c>
      <c r="KF201" s="118">
        <v>1.5249999999999999E-4</v>
      </c>
      <c r="KG201" s="118">
        <v>2.6350000000000001E-4</v>
      </c>
      <c r="KH201" s="118">
        <v>1.2579999999999999E-4</v>
      </c>
      <c r="KI201" s="118">
        <v>1.6110000000000001E-4</v>
      </c>
      <c r="KJ201" s="118">
        <v>9.9500000000000006E-5</v>
      </c>
      <c r="KK201" s="118">
        <v>1.9929999999999999E-4</v>
      </c>
      <c r="KL201" s="118">
        <v>1.1129999999999999E-4</v>
      </c>
      <c r="KM201" s="118">
        <v>1.4970000000000001E-4</v>
      </c>
      <c r="KN201" s="118">
        <v>6.5599999999999995E-5</v>
      </c>
      <c r="KO201" s="118">
        <v>2.076E-4</v>
      </c>
      <c r="KP201" s="118">
        <v>2.1770000000000001E-4</v>
      </c>
      <c r="KQ201" s="118">
        <v>1.2640000000000001E-4</v>
      </c>
      <c r="KR201" s="118">
        <v>5.2010000000000001E-4</v>
      </c>
      <c r="KS201" s="118">
        <v>1.2888999999999999E-3</v>
      </c>
      <c r="KT201" s="118">
        <v>6.8289999999999996E-4</v>
      </c>
      <c r="KU201" s="118">
        <v>7.3609999999999995E-4</v>
      </c>
      <c r="KV201" s="118">
        <v>1.2300000000000001E-4</v>
      </c>
      <c r="KW201" s="118">
        <v>1.4219999999999999E-4</v>
      </c>
      <c r="KX201" s="118">
        <v>9.8599999999999998E-5</v>
      </c>
      <c r="KY201" s="118">
        <v>9.1299999999999997E-5</v>
      </c>
      <c r="KZ201" s="118">
        <v>1.328E-4</v>
      </c>
      <c r="LA201" s="118">
        <v>9.9900000000000002E-5</v>
      </c>
      <c r="LB201" s="118">
        <v>1.718E-4</v>
      </c>
      <c r="LC201" s="118">
        <v>1.3799999999999999E-4</v>
      </c>
      <c r="LD201" s="118">
        <v>1.6589999999999999E-4</v>
      </c>
      <c r="LE201" s="118">
        <v>9.9540000000000002E-4</v>
      </c>
      <c r="LF201" s="118">
        <v>1.02E-4</v>
      </c>
      <c r="LG201" s="118">
        <v>1.206E-4</v>
      </c>
      <c r="LH201" s="118">
        <v>8.3800000000000004E-5</v>
      </c>
      <c r="LI201" s="118">
        <v>1.45E-4</v>
      </c>
      <c r="LJ201" s="118">
        <v>1.044E-4</v>
      </c>
      <c r="LK201" s="118">
        <v>5.5899999999999997E-5</v>
      </c>
      <c r="LL201" s="118">
        <v>5.8600000000000001E-5</v>
      </c>
      <c r="LM201" s="118">
        <v>7.2000000000000002E-5</v>
      </c>
      <c r="LN201" s="118">
        <v>1.211E-4</v>
      </c>
      <c r="LO201" s="118">
        <v>2.09E-5</v>
      </c>
      <c r="LP201" s="118">
        <v>4.0999999999999997E-6</v>
      </c>
      <c r="LQ201" s="118">
        <v>2.1609999999999999E-4</v>
      </c>
      <c r="LR201" s="118">
        <v>1.182E-4</v>
      </c>
      <c r="LS201" s="118">
        <v>1.106E-4</v>
      </c>
      <c r="LT201" s="118">
        <v>1.303E-4</v>
      </c>
      <c r="LU201" s="118">
        <v>1.4990000000000001E-4</v>
      </c>
      <c r="LV201" s="118">
        <v>1.171E-4</v>
      </c>
      <c r="LW201" s="118">
        <v>3.9799999999999998E-5</v>
      </c>
      <c r="LX201" s="118">
        <v>8.3700000000000002E-5</v>
      </c>
      <c r="LY201" s="118">
        <v>1.3459999999999999E-4</v>
      </c>
      <c r="LZ201" s="118">
        <v>7.6600000000000005E-5</v>
      </c>
      <c r="MA201" s="118">
        <v>4.6289999999999998E-4</v>
      </c>
      <c r="MB201" s="118">
        <v>1.7980000000000001E-4</v>
      </c>
      <c r="MC201" s="118">
        <v>1.44E-4</v>
      </c>
      <c r="MD201" s="118">
        <v>1.76E-4</v>
      </c>
      <c r="ME201" s="118">
        <v>3.3829999999999998E-4</v>
      </c>
      <c r="MF201" s="118">
        <v>1.762E-4</v>
      </c>
      <c r="MG201" s="118">
        <v>2.307E-4</v>
      </c>
      <c r="MH201" s="118">
        <v>3.2962E-3</v>
      </c>
      <c r="MI201" s="118">
        <v>1.5909999999999999E-4</v>
      </c>
      <c r="MJ201" s="118">
        <v>1.403E-4</v>
      </c>
      <c r="MK201" s="118">
        <v>6.5599999999999995E-5</v>
      </c>
      <c r="ML201" s="118">
        <v>2.1829999999999999E-4</v>
      </c>
      <c r="MM201" s="118">
        <v>3.1110000000000003E-4</v>
      </c>
      <c r="MN201" s="118">
        <v>4.7080000000000001E-4</v>
      </c>
      <c r="MO201" s="118">
        <v>2.1790000000000001E-4</v>
      </c>
      <c r="MP201" s="118">
        <v>2.9789999999999998E-4</v>
      </c>
      <c r="MQ201" s="118">
        <v>1.17E-4</v>
      </c>
      <c r="MR201" s="118">
        <v>5.0199999999999995E-4</v>
      </c>
      <c r="MS201" s="118">
        <v>2.429E-4</v>
      </c>
      <c r="MT201" s="118">
        <v>2.5060000000000002E-4</v>
      </c>
      <c r="MU201" s="118">
        <v>3.0360000000000001E-4</v>
      </c>
      <c r="MV201" s="118">
        <v>2.9250000000000001E-4</v>
      </c>
      <c r="MW201" s="118">
        <v>1.7459999999999999E-4</v>
      </c>
      <c r="MX201" s="118">
        <v>1.673E-4</v>
      </c>
      <c r="MY201" s="118">
        <v>3.5199999999999999E-4</v>
      </c>
      <c r="MZ201" s="118">
        <v>2.321E-4</v>
      </c>
      <c r="NA201" s="118">
        <v>3.0719999999999999E-4</v>
      </c>
      <c r="NB201" s="118">
        <v>2.6170000000000002E-4</v>
      </c>
      <c r="NC201" s="118">
        <v>5.5349999999999996E-4</v>
      </c>
      <c r="ND201" s="118">
        <v>2.9690000000000001E-4</v>
      </c>
      <c r="NE201" s="118">
        <v>3.4469999999999998E-4</v>
      </c>
      <c r="NF201" s="118">
        <v>3.5290000000000001E-4</v>
      </c>
      <c r="NG201" s="118">
        <v>5.2899999999999996E-4</v>
      </c>
      <c r="NH201" s="118">
        <v>5.0600000000000005E-4</v>
      </c>
      <c r="NI201" s="118">
        <v>7.804E-4</v>
      </c>
      <c r="NJ201" s="118">
        <v>1.2540000000000001E-4</v>
      </c>
      <c r="NK201" s="118">
        <v>2.6180000000000002E-4</v>
      </c>
      <c r="NL201" s="118">
        <v>2.5199999999999999E-5</v>
      </c>
      <c r="NM201" s="118">
        <v>1.4009999999999999E-4</v>
      </c>
      <c r="NN201" s="118">
        <v>4.9850000000000003E-4</v>
      </c>
      <c r="NO201" s="118">
        <v>1.0107E-3</v>
      </c>
      <c r="NP201" s="118">
        <v>1.459E-4</v>
      </c>
      <c r="NQ201" s="118">
        <v>4.2549999999999999E-4</v>
      </c>
      <c r="NR201" s="118">
        <v>4.9350000000000002E-4</v>
      </c>
      <c r="NS201" s="118">
        <v>8.2510000000000005E-4</v>
      </c>
      <c r="NT201" s="118">
        <v>1.0935000000000001E-3</v>
      </c>
      <c r="NU201" s="118">
        <v>1.7453E-3</v>
      </c>
      <c r="NV201" s="118">
        <v>7.5900000000000002E-5</v>
      </c>
      <c r="NW201" s="118">
        <v>4.1900000000000002E-5</v>
      </c>
      <c r="NX201" s="118">
        <v>1.4129999999999999E-4</v>
      </c>
      <c r="NY201" s="118">
        <v>4.6499999999999999E-5</v>
      </c>
      <c r="NZ201" s="118">
        <v>1.2559999999999999E-4</v>
      </c>
      <c r="OA201" s="118">
        <v>2.5000000000000001E-5</v>
      </c>
      <c r="OB201" s="118">
        <v>1.15E-4</v>
      </c>
      <c r="OC201" s="118">
        <v>1.897E-4</v>
      </c>
      <c r="OD201" s="118">
        <v>3.0709999999999998E-4</v>
      </c>
      <c r="OE201" s="118">
        <v>2.097E-4</v>
      </c>
      <c r="OF201" s="118">
        <v>3.2220000000000003E-4</v>
      </c>
      <c r="OG201" s="118">
        <v>0</v>
      </c>
      <c r="OH201" s="118">
        <v>1.1349999999999999E-4</v>
      </c>
      <c r="OI201" s="118">
        <v>1.329E-4</v>
      </c>
      <c r="OJ201" s="118">
        <v>9.59E-5</v>
      </c>
      <c r="OK201" s="118">
        <v>1.706E-4</v>
      </c>
      <c r="OL201" s="118">
        <v>3.1389999999999999E-4</v>
      </c>
      <c r="OM201" s="118">
        <v>3.0150000000000001E-4</v>
      </c>
      <c r="ON201" s="118">
        <v>8.6890000000000003E-4</v>
      </c>
      <c r="OO201" s="118">
        <v>3.0069999999999999E-4</v>
      </c>
      <c r="OP201" s="118">
        <v>1.8837000000000001E-3</v>
      </c>
      <c r="OQ201" s="118">
        <v>8.0199999999999998E-5</v>
      </c>
      <c r="OR201" s="119">
        <v>2.5119999999999998E-4</v>
      </c>
    </row>
    <row r="202" spans="1:408" ht="12.75" customHeight="1">
      <c r="A202" s="115">
        <v>311225</v>
      </c>
      <c r="B202" s="69" t="str">
        <f>INDEX('NAICS to ISIC Key'!H:H,MATCH(A202,'NAICS to ISIC Key'!D:D,0))</f>
        <v>ISIC 10T12</v>
      </c>
      <c r="C202" s="121" t="s">
        <v>493</v>
      </c>
      <c r="D202" s="117">
        <v>2.2010000000000001E-4</v>
      </c>
      <c r="E202" s="118">
        <v>3.7550000000000002E-4</v>
      </c>
      <c r="F202" s="118">
        <v>2.4049999999999999E-4</v>
      </c>
      <c r="G202" s="118">
        <v>2.1269999999999999E-4</v>
      </c>
      <c r="H202" s="118">
        <v>1.482E-4</v>
      </c>
      <c r="I202" s="118">
        <v>2.9399999999999999E-4</v>
      </c>
      <c r="J202" s="118">
        <v>6.2836000000000003E-3</v>
      </c>
      <c r="K202" s="118">
        <v>2.4822999999999998E-3</v>
      </c>
      <c r="L202" s="118">
        <v>1.0754100000000001E-2</v>
      </c>
      <c r="M202" s="118">
        <v>1.9388999999999999E-3</v>
      </c>
      <c r="N202" s="118">
        <v>2.2440000000000001E-4</v>
      </c>
      <c r="O202" s="118">
        <v>1.7660000000000001E-4</v>
      </c>
      <c r="P202" s="118">
        <v>4.2930000000000003E-4</v>
      </c>
      <c r="Q202" s="118">
        <v>1.329E-4</v>
      </c>
      <c r="R202" s="118">
        <v>1.7640000000000001E-4</v>
      </c>
      <c r="S202" s="118">
        <v>1.8320000000000001E-4</v>
      </c>
      <c r="T202" s="118">
        <v>3.166E-4</v>
      </c>
      <c r="U202" s="118">
        <v>9.7999999999999997E-5</v>
      </c>
      <c r="V202" s="118">
        <v>1.9760000000000001E-4</v>
      </c>
      <c r="W202" s="118">
        <v>1.1459999999999999E-4</v>
      </c>
      <c r="X202" s="118">
        <v>1.428E-4</v>
      </c>
      <c r="Y202" s="118">
        <v>7.64E-5</v>
      </c>
      <c r="Z202" s="118">
        <v>4.0800000000000002E-5</v>
      </c>
      <c r="AA202" s="118">
        <v>6.8899999999999994E-5</v>
      </c>
      <c r="AB202" s="118">
        <v>6.9499999999999995E-5</v>
      </c>
      <c r="AC202" s="118">
        <v>6.9099999999999999E-5</v>
      </c>
      <c r="AD202" s="118">
        <v>1.3080000000000001E-4</v>
      </c>
      <c r="AE202" s="118">
        <v>1.058E-4</v>
      </c>
      <c r="AF202" s="118">
        <v>7.4900000000000005E-5</v>
      </c>
      <c r="AG202" s="118">
        <v>3.2799999999999998E-5</v>
      </c>
      <c r="AH202" s="118">
        <v>9.9400000000000004E-5</v>
      </c>
      <c r="AI202" s="118">
        <v>5.1400000000000003E-5</v>
      </c>
      <c r="AJ202" s="118">
        <v>9.9900000000000002E-5</v>
      </c>
      <c r="AK202" s="118">
        <v>8.6000000000000003E-5</v>
      </c>
      <c r="AL202" s="118">
        <v>6.9400000000000006E-5</v>
      </c>
      <c r="AM202" s="118">
        <v>9.2399999999999996E-5</v>
      </c>
      <c r="AN202" s="118">
        <v>1.884E-4</v>
      </c>
      <c r="AO202" s="118">
        <v>2.833E-4</v>
      </c>
      <c r="AP202" s="118">
        <v>1.428E-4</v>
      </c>
      <c r="AQ202" s="118">
        <v>3.4170000000000001E-4</v>
      </c>
      <c r="AR202" s="118">
        <v>1.437E-4</v>
      </c>
      <c r="AS202" s="118">
        <v>1.8589999999999999E-4</v>
      </c>
      <c r="AT202" s="118">
        <v>9.6000000000000002E-5</v>
      </c>
      <c r="AU202" s="118">
        <v>4.75E-4</v>
      </c>
      <c r="AV202" s="118">
        <v>1.206E-4</v>
      </c>
      <c r="AW202" s="118">
        <v>1.3740000000000001E-4</v>
      </c>
      <c r="AX202" s="118">
        <v>3.0190000000000002E-4</v>
      </c>
      <c r="AY202" s="118">
        <v>7.7899999999999996E-5</v>
      </c>
      <c r="AZ202" s="118">
        <v>5.5440000000000003E-4</v>
      </c>
      <c r="BA202" s="118">
        <v>1.9459999999999999E-4</v>
      </c>
      <c r="BB202" s="118">
        <v>2.9169999999999999E-4</v>
      </c>
      <c r="BC202" s="118">
        <v>9.2999999999999997E-5</v>
      </c>
      <c r="BD202" s="118">
        <v>2.499E-4</v>
      </c>
      <c r="BE202" s="118">
        <v>1.8780000000000001E-4</v>
      </c>
      <c r="BF202" s="118">
        <v>1.7689999999999999E-4</v>
      </c>
      <c r="BG202" s="118">
        <v>2.008E-4</v>
      </c>
      <c r="BH202" s="118">
        <v>1.2659999999999999E-4</v>
      </c>
      <c r="BI202" s="118">
        <v>9.7200000000000004E-5</v>
      </c>
      <c r="BJ202" s="118">
        <v>9.7800000000000006E-5</v>
      </c>
      <c r="BK202" s="118">
        <v>1.143E-4</v>
      </c>
      <c r="BL202" s="118">
        <v>9.6500000000000001E-5</v>
      </c>
      <c r="BM202" s="118">
        <v>9.5799999999999998E-5</v>
      </c>
      <c r="BN202" s="118">
        <v>1.2999999999999999E-4</v>
      </c>
      <c r="BO202" s="118">
        <v>9.0600000000000007E-5</v>
      </c>
      <c r="BP202" s="118">
        <v>1.4569999999999999E-4</v>
      </c>
      <c r="BQ202" s="118">
        <v>1.07E-4</v>
      </c>
      <c r="BR202" s="118">
        <v>1.177E-4</v>
      </c>
      <c r="BS202" s="118">
        <v>2.5250000000000001E-4</v>
      </c>
      <c r="BT202" s="118">
        <v>1.155E-4</v>
      </c>
      <c r="BU202" s="118">
        <v>1.2310000000000001E-4</v>
      </c>
      <c r="BV202" s="118">
        <v>1.2789999999999999E-4</v>
      </c>
      <c r="BW202" s="118">
        <v>1.1730000000000001E-4</v>
      </c>
      <c r="BX202" s="118">
        <v>1.3579999999999999E-4</v>
      </c>
      <c r="BY202" s="118">
        <v>9.3800000000000003E-5</v>
      </c>
      <c r="BZ202" s="118">
        <v>8.8399999999999994E-5</v>
      </c>
      <c r="CA202" s="118">
        <v>2.4459999999999998E-4</v>
      </c>
      <c r="CB202" s="118">
        <v>1.4249999999999999E-4</v>
      </c>
      <c r="CC202" s="118">
        <v>8.4499999999999994E-5</v>
      </c>
      <c r="CD202" s="118">
        <v>4.7700000000000001E-5</v>
      </c>
      <c r="CE202" s="118">
        <v>8.2799999999999993E-5</v>
      </c>
      <c r="CF202" s="118">
        <v>1.195E-4</v>
      </c>
      <c r="CG202" s="118">
        <v>1.2650000000000001E-4</v>
      </c>
      <c r="CH202" s="118">
        <v>1.0950000000000001E-4</v>
      </c>
      <c r="CI202" s="118">
        <v>1.0739999999999999E-4</v>
      </c>
      <c r="CJ202" s="118">
        <v>8.7800000000000006E-5</v>
      </c>
      <c r="CK202" s="118">
        <v>8.8700000000000001E-5</v>
      </c>
      <c r="CL202" s="118">
        <v>5.4500000000000003E-5</v>
      </c>
      <c r="CM202" s="118">
        <v>8.1000000000000004E-5</v>
      </c>
      <c r="CN202" s="118">
        <v>1.2300000000000001E-4</v>
      </c>
      <c r="CO202" s="118">
        <v>3.5560000000000002E-4</v>
      </c>
      <c r="CP202" s="118">
        <v>1.21E-4</v>
      </c>
      <c r="CQ202" s="118">
        <v>1.83E-4</v>
      </c>
      <c r="CR202" s="118">
        <v>1.087E-4</v>
      </c>
      <c r="CS202" s="118">
        <v>1.2799999999999999E-4</v>
      </c>
      <c r="CT202" s="118">
        <v>8.2999999999999998E-5</v>
      </c>
      <c r="CU202" s="118">
        <v>5.49E-5</v>
      </c>
      <c r="CV202" s="118">
        <v>1.0789999999999999E-4</v>
      </c>
      <c r="CW202" s="118">
        <v>6.1500000000000004E-5</v>
      </c>
      <c r="CX202" s="118">
        <v>6.9599999999999998E-5</v>
      </c>
      <c r="CY202" s="118">
        <v>4.85E-5</v>
      </c>
      <c r="CZ202" s="118">
        <v>6.05E-5</v>
      </c>
      <c r="DA202" s="118">
        <v>1.033E-4</v>
      </c>
      <c r="DB202" s="118">
        <v>9.8599999999999998E-5</v>
      </c>
      <c r="DC202" s="118">
        <v>8.3499999999999997E-5</v>
      </c>
      <c r="DD202" s="118">
        <v>9.8200000000000002E-5</v>
      </c>
      <c r="DE202" s="118">
        <v>9.6299999999999996E-5</v>
      </c>
      <c r="DF202" s="118">
        <v>7.9400000000000006E-5</v>
      </c>
      <c r="DG202" s="118">
        <v>4.57E-5</v>
      </c>
      <c r="DH202" s="118">
        <v>1.9149999999999999E-4</v>
      </c>
      <c r="DI202" s="118">
        <v>2.1880000000000001E-4</v>
      </c>
      <c r="DJ202" s="118">
        <v>1.3900000000000001E-5</v>
      </c>
      <c r="DK202" s="118">
        <v>3.4900000000000001E-5</v>
      </c>
      <c r="DL202" s="118">
        <v>5.9599999999999999E-5</v>
      </c>
      <c r="DM202" s="118">
        <v>2.5999999999999998E-5</v>
      </c>
      <c r="DN202" s="118">
        <v>1.6900000000000001E-5</v>
      </c>
      <c r="DO202" s="118">
        <v>6.0300000000000002E-5</v>
      </c>
      <c r="DP202" s="118">
        <v>3.1199999999999999E-5</v>
      </c>
      <c r="DQ202" s="118">
        <v>6.7500000000000001E-5</v>
      </c>
      <c r="DR202" s="118">
        <v>1E-4</v>
      </c>
      <c r="DS202" s="118">
        <v>6.7999999999999999E-5</v>
      </c>
      <c r="DT202" s="118">
        <v>1.8E-5</v>
      </c>
      <c r="DU202" s="118">
        <v>5.9700000000000001E-5</v>
      </c>
      <c r="DV202" s="118">
        <v>4.35E-5</v>
      </c>
      <c r="DW202" s="118">
        <v>3.1999999999999999E-5</v>
      </c>
      <c r="DX202" s="118">
        <v>3.0700000000000001E-5</v>
      </c>
      <c r="DY202" s="118">
        <v>5.9200000000000002E-5</v>
      </c>
      <c r="DZ202" s="118">
        <v>3.3800000000000002E-5</v>
      </c>
      <c r="EA202" s="118">
        <v>3.1000000000000001E-5</v>
      </c>
      <c r="EB202" s="118">
        <v>4.8600000000000002E-5</v>
      </c>
      <c r="EC202" s="118">
        <v>9.4400000000000004E-5</v>
      </c>
      <c r="ED202" s="118">
        <v>1.1569999999999999E-4</v>
      </c>
      <c r="EE202" s="118">
        <v>2.5159999999999999E-4</v>
      </c>
      <c r="EF202" s="118">
        <v>3.0200000000000002E-4</v>
      </c>
      <c r="EG202" s="118">
        <v>1.37E-4</v>
      </c>
      <c r="EH202" s="118">
        <v>1.9819999999999999E-4</v>
      </c>
      <c r="EI202" s="118">
        <v>2.0110000000000001E-4</v>
      </c>
      <c r="EJ202" s="118">
        <v>1.6890000000000001E-4</v>
      </c>
      <c r="EK202" s="118">
        <v>4.0870000000000001E-4</v>
      </c>
      <c r="EL202" s="118">
        <v>9.6600000000000003E-5</v>
      </c>
      <c r="EM202" s="118">
        <v>1.044E-4</v>
      </c>
      <c r="EN202" s="118">
        <v>5.2299999999999997E-5</v>
      </c>
      <c r="EO202" s="118">
        <v>7.5400000000000003E-5</v>
      </c>
      <c r="EP202" s="118">
        <v>1.3200000000000001E-4</v>
      </c>
      <c r="EQ202" s="118">
        <v>1.7139999999999999E-4</v>
      </c>
      <c r="ER202" s="118">
        <v>1.983E-4</v>
      </c>
      <c r="ES202" s="118">
        <v>1.75E-3</v>
      </c>
      <c r="ET202" s="118">
        <v>7.2399999999999998E-5</v>
      </c>
      <c r="EU202" s="118">
        <v>9.2800000000000006E-5</v>
      </c>
      <c r="EV202" s="118">
        <v>1.144E-4</v>
      </c>
      <c r="EW202" s="118">
        <v>1.1069999999999999E-4</v>
      </c>
      <c r="EX202" s="118">
        <v>1.0620000000000001E-4</v>
      </c>
      <c r="EY202" s="118">
        <v>9.9900000000000002E-5</v>
      </c>
      <c r="EZ202" s="118">
        <v>8.53E-5</v>
      </c>
      <c r="FA202" s="118">
        <v>1.5870000000000001E-4</v>
      </c>
      <c r="FB202" s="118">
        <v>1.193E-4</v>
      </c>
      <c r="FC202" s="118">
        <v>1.7259999999999999E-4</v>
      </c>
      <c r="FD202" s="118">
        <v>9.6700000000000006E-5</v>
      </c>
      <c r="FE202" s="118">
        <v>3.0749999999999999E-4</v>
      </c>
      <c r="FF202" s="118">
        <v>1.562E-4</v>
      </c>
      <c r="FG202" s="118">
        <v>1.861E-4</v>
      </c>
      <c r="FH202" s="118">
        <v>1.5080000000000001E-4</v>
      </c>
      <c r="FI202" s="118">
        <v>4.2599999999999999E-5</v>
      </c>
      <c r="FJ202" s="118">
        <v>2.8600000000000001E-5</v>
      </c>
      <c r="FK202" s="118">
        <v>9.7899999999999994E-5</v>
      </c>
      <c r="FL202" s="118">
        <v>1.089E-4</v>
      </c>
      <c r="FM202" s="118">
        <v>9.6600000000000003E-5</v>
      </c>
      <c r="FN202" s="118">
        <v>8.3800000000000004E-5</v>
      </c>
      <c r="FO202" s="118">
        <v>8.5799999999999998E-5</v>
      </c>
      <c r="FP202" s="118">
        <v>1.6369999999999999E-4</v>
      </c>
      <c r="FQ202" s="118">
        <v>5.2800000000000003E-5</v>
      </c>
      <c r="FR202" s="118">
        <v>1.526E-4</v>
      </c>
      <c r="FS202" s="118">
        <v>1.76E-4</v>
      </c>
      <c r="FT202" s="118">
        <v>1.685E-4</v>
      </c>
      <c r="FU202" s="118">
        <v>1.4679999999999999E-4</v>
      </c>
      <c r="FV202" s="118">
        <v>1.9579999999999999E-4</v>
      </c>
      <c r="FW202" s="118">
        <v>2.3220000000000001E-4</v>
      </c>
      <c r="FX202" s="118">
        <v>3.1809999999999998E-4</v>
      </c>
      <c r="FY202" s="118">
        <v>1.9709999999999999E-4</v>
      </c>
      <c r="FZ202" s="118">
        <v>1.9269999999999999E-4</v>
      </c>
      <c r="GA202" s="118">
        <v>2.221E-4</v>
      </c>
      <c r="GB202" s="118">
        <v>1.9670000000000001E-4</v>
      </c>
      <c r="GC202" s="118">
        <v>1.9770000000000001E-4</v>
      </c>
      <c r="GD202" s="118">
        <v>1.719E-4</v>
      </c>
      <c r="GE202" s="118">
        <v>1.3630000000000001E-4</v>
      </c>
      <c r="GF202" s="118">
        <v>5.7299999999999997E-5</v>
      </c>
      <c r="GG202" s="118">
        <v>3.8699999999999999E-5</v>
      </c>
      <c r="GH202" s="118">
        <v>2.5910000000000001E-4</v>
      </c>
      <c r="GI202" s="118">
        <v>3.8870000000000002E-4</v>
      </c>
      <c r="GJ202" s="118">
        <v>6.0349999999999998E-4</v>
      </c>
      <c r="GK202" s="118">
        <v>3.3750000000000002E-4</v>
      </c>
      <c r="GL202" s="118">
        <v>2.441E-4</v>
      </c>
      <c r="GM202" s="118">
        <v>2.43932E-2</v>
      </c>
      <c r="GN202" s="118">
        <v>2.4159199999999999E-2</v>
      </c>
      <c r="GO202" s="118">
        <v>2.9646999999999998E-3</v>
      </c>
      <c r="GP202" s="118">
        <v>3.8089999999999999E-4</v>
      </c>
      <c r="GQ202" s="118">
        <v>1.20553</v>
      </c>
      <c r="GR202" s="118">
        <v>1.40856E-2</v>
      </c>
      <c r="GS202" s="118">
        <v>1.3442600000000001E-2</v>
      </c>
      <c r="GT202" s="118">
        <v>9.3763000000000006E-3</v>
      </c>
      <c r="GU202" s="118">
        <v>1.2790899999999999E-2</v>
      </c>
      <c r="GV202" s="118">
        <v>7.2827999999999999E-3</v>
      </c>
      <c r="GW202" s="118">
        <v>6.5840999999999998E-3</v>
      </c>
      <c r="GX202" s="118">
        <v>2.5200500000000001E-2</v>
      </c>
      <c r="GY202" s="118">
        <v>5.4412000000000002E-3</v>
      </c>
      <c r="GZ202" s="118">
        <v>5.9959999999999996E-3</v>
      </c>
      <c r="HA202" s="118">
        <v>5.6584000000000001E-3</v>
      </c>
      <c r="HB202" s="118">
        <v>2.1388000000000002E-3</v>
      </c>
      <c r="HC202" s="118">
        <v>2.7160000000000001E-3</v>
      </c>
      <c r="HD202" s="118">
        <v>2.25513E-2</v>
      </c>
      <c r="HE202" s="118">
        <v>2.988E-2</v>
      </c>
      <c r="HF202" s="118">
        <v>4.3580000000000001E-2</v>
      </c>
      <c r="HG202" s="118">
        <v>1.13E-4</v>
      </c>
      <c r="HH202" s="118">
        <v>2.9543999999999998E-3</v>
      </c>
      <c r="HI202" s="118">
        <v>6.0706799999999998E-2</v>
      </c>
      <c r="HJ202" s="118">
        <v>8.9207000000000002E-3</v>
      </c>
      <c r="HK202" s="118">
        <v>1.1447E-3</v>
      </c>
      <c r="HL202" s="118">
        <v>4.0210000000000002E-4</v>
      </c>
      <c r="HM202" s="118">
        <v>1.259E-4</v>
      </c>
      <c r="HN202" s="118">
        <v>5.6459999999999995E-4</v>
      </c>
      <c r="HO202" s="118">
        <v>1.204E-4</v>
      </c>
      <c r="HP202" s="118">
        <v>7.8799999999999996E-4</v>
      </c>
      <c r="HQ202" s="118">
        <v>7.3760000000000004E-4</v>
      </c>
      <c r="HR202" s="118">
        <v>3.9429999999999999E-4</v>
      </c>
      <c r="HS202" s="118">
        <v>6.3560000000000005E-4</v>
      </c>
      <c r="HT202" s="118">
        <v>2.9109999999999997E-4</v>
      </c>
      <c r="HU202" s="118">
        <v>3.2830000000000001E-4</v>
      </c>
      <c r="HV202" s="118">
        <v>1.053E-4</v>
      </c>
      <c r="HW202" s="118">
        <v>6.1149999999999996E-4</v>
      </c>
      <c r="HX202" s="118">
        <v>4.3980000000000001E-4</v>
      </c>
      <c r="HY202" s="118">
        <v>5.6289999999999997E-4</v>
      </c>
      <c r="HZ202" s="118">
        <v>4.2190000000000001E-4</v>
      </c>
      <c r="IA202" s="118">
        <v>2.6679999999999998E-4</v>
      </c>
      <c r="IB202" s="118">
        <v>5.3189999999999997E-4</v>
      </c>
      <c r="IC202" s="118">
        <v>3.035E-4</v>
      </c>
      <c r="ID202" s="118">
        <v>3.7100000000000002E-4</v>
      </c>
      <c r="IE202" s="118">
        <v>2.9070000000000002E-4</v>
      </c>
      <c r="IF202" s="118">
        <v>8.2200000000000003E-4</v>
      </c>
      <c r="IG202" s="118">
        <v>8.5400000000000002E-5</v>
      </c>
      <c r="IH202" s="118">
        <v>1.8340000000000001E-4</v>
      </c>
      <c r="II202" s="118">
        <v>8.5220000000000001E-4</v>
      </c>
      <c r="IJ202" s="118">
        <v>1.1239999999999999E-4</v>
      </c>
      <c r="IK202" s="118">
        <v>1.0837599999999999E-2</v>
      </c>
      <c r="IL202" s="138">
        <v>1.4147999999999999E-3</v>
      </c>
      <c r="IM202" s="138">
        <v>6.3029999999999998E-4</v>
      </c>
      <c r="IN202" s="138">
        <v>9.59E-4</v>
      </c>
      <c r="IO202" s="138">
        <v>2.6459999999999998E-4</v>
      </c>
      <c r="IP202" s="138">
        <v>1.3177400000000001E-2</v>
      </c>
      <c r="IQ202" s="138">
        <v>2.6186E-3</v>
      </c>
      <c r="IR202" s="138">
        <v>1.6322000000000001E-3</v>
      </c>
      <c r="IS202" s="118">
        <v>6.3759999999999999E-4</v>
      </c>
      <c r="IT202" s="118">
        <v>7.1520000000000004E-4</v>
      </c>
      <c r="IU202" s="118">
        <v>2.377E-4</v>
      </c>
      <c r="IV202" s="118">
        <v>3.7700000000000002E-5</v>
      </c>
      <c r="IW202" s="138">
        <v>1.3750000000000001E-4</v>
      </c>
      <c r="IX202" s="138">
        <v>2.9001000000000001E-3</v>
      </c>
      <c r="IY202" s="138">
        <v>1.4082999999999999E-3</v>
      </c>
      <c r="IZ202" s="138">
        <v>1.3079000000000001E-3</v>
      </c>
      <c r="JA202" s="138">
        <v>8.2430000000000003E-4</v>
      </c>
      <c r="JB202" s="138">
        <v>7.0200000000000004E-4</v>
      </c>
      <c r="JC202" s="138">
        <v>6.1729999999999999E-4</v>
      </c>
      <c r="JD202" s="138">
        <v>2.3259999999999999E-3</v>
      </c>
      <c r="JE202" s="118">
        <v>1.1834E-3</v>
      </c>
      <c r="JF202" s="118">
        <v>1.1590999999999999E-3</v>
      </c>
      <c r="JG202" s="118">
        <v>7.383E-4</v>
      </c>
      <c r="JH202" s="118">
        <v>9.7349999999999997E-4</v>
      </c>
      <c r="JI202" s="118">
        <v>8.1300000000000003E-4</v>
      </c>
      <c r="JJ202" s="118">
        <v>1.3393000000000001E-3</v>
      </c>
      <c r="JK202" s="118">
        <v>7.7169999999999995E-4</v>
      </c>
      <c r="JL202" s="118">
        <v>6.6060000000000001E-4</v>
      </c>
      <c r="JM202" s="118">
        <v>4.2969999999999998E-4</v>
      </c>
      <c r="JN202" s="118">
        <v>4.8509999999999997E-4</v>
      </c>
      <c r="JO202" s="118">
        <v>5.6900000000000001E-5</v>
      </c>
      <c r="JP202" s="118">
        <v>3.54E-5</v>
      </c>
      <c r="JQ202" s="118">
        <v>4.3999999999999999E-5</v>
      </c>
      <c r="JR202" s="118">
        <v>4.07E-5</v>
      </c>
      <c r="JS202" s="118">
        <v>6.8800000000000005E-5</v>
      </c>
      <c r="JT202" s="118">
        <v>5.3699999999999997E-5</v>
      </c>
      <c r="JU202" s="118">
        <v>5.5699999999999999E-5</v>
      </c>
      <c r="JV202" s="118">
        <v>1.8899999999999999E-5</v>
      </c>
      <c r="JW202" s="118">
        <v>1.5320000000000001E-4</v>
      </c>
      <c r="JX202" s="118">
        <v>8.3999999999999995E-5</v>
      </c>
      <c r="JY202" s="118">
        <v>0</v>
      </c>
      <c r="JZ202" s="118">
        <v>3.9799999999999998E-5</v>
      </c>
      <c r="KA202" s="118">
        <v>7.5400000000000003E-5</v>
      </c>
      <c r="KB202" s="118">
        <v>4.1699999999999997E-5</v>
      </c>
      <c r="KC202" s="118">
        <v>2.9300000000000001E-5</v>
      </c>
      <c r="KD202" s="118">
        <v>3.8399999999999998E-5</v>
      </c>
      <c r="KE202" s="118">
        <v>5.7500000000000002E-5</v>
      </c>
      <c r="KF202" s="118">
        <v>5.4700000000000001E-5</v>
      </c>
      <c r="KG202" s="118">
        <v>4.4499999999999997E-5</v>
      </c>
      <c r="KH202" s="118">
        <v>4.4100000000000001E-5</v>
      </c>
      <c r="KI202" s="118">
        <v>7.7799999999999994E-5</v>
      </c>
      <c r="KJ202" s="118">
        <v>5.5500000000000001E-5</v>
      </c>
      <c r="KK202" s="118">
        <v>1.111E-4</v>
      </c>
      <c r="KL202" s="118">
        <v>6.1400000000000002E-5</v>
      </c>
      <c r="KM202" s="118">
        <v>3.0499999999999999E-5</v>
      </c>
      <c r="KN202" s="118">
        <v>2.73E-5</v>
      </c>
      <c r="KO202" s="118">
        <v>5.8E-5</v>
      </c>
      <c r="KP202" s="118">
        <v>8.9099999999999997E-5</v>
      </c>
      <c r="KQ202" s="118">
        <v>6.02E-5</v>
      </c>
      <c r="KR202" s="118">
        <v>5.5899999999999997E-5</v>
      </c>
      <c r="KS202" s="118">
        <v>8.1699999999999994E-5</v>
      </c>
      <c r="KT202" s="118">
        <v>7.4999999999999993E-5</v>
      </c>
      <c r="KU202" s="118">
        <v>8.8599999999999999E-5</v>
      </c>
      <c r="KV202" s="118">
        <v>2.9099999999999999E-5</v>
      </c>
      <c r="KW202" s="118">
        <v>2.8399999999999999E-5</v>
      </c>
      <c r="KX202" s="118">
        <v>1.5299999999999999E-5</v>
      </c>
      <c r="KY202" s="118">
        <v>3.6000000000000001E-5</v>
      </c>
      <c r="KZ202" s="118">
        <v>4.9499999999999997E-5</v>
      </c>
      <c r="LA202" s="118">
        <v>3.0199999999999999E-5</v>
      </c>
      <c r="LB202" s="118">
        <v>5.7200000000000001E-5</v>
      </c>
      <c r="LC202" s="118">
        <v>4.4400000000000002E-5</v>
      </c>
      <c r="LD202" s="118">
        <v>6.6400000000000001E-5</v>
      </c>
      <c r="LE202" s="118">
        <v>8.7899999999999995E-5</v>
      </c>
      <c r="LF202" s="118">
        <v>2.4600000000000002E-5</v>
      </c>
      <c r="LG202" s="118">
        <v>3.4E-5</v>
      </c>
      <c r="LH202" s="118">
        <v>3.2100000000000001E-5</v>
      </c>
      <c r="LI202" s="118">
        <v>5.4200000000000003E-5</v>
      </c>
      <c r="LJ202" s="118">
        <v>3.1000000000000001E-5</v>
      </c>
      <c r="LK202" s="118">
        <v>1.3900000000000001E-5</v>
      </c>
      <c r="LL202" s="118">
        <v>1.84E-5</v>
      </c>
      <c r="LM202" s="118">
        <v>1.7099999999999999E-5</v>
      </c>
      <c r="LN202" s="118">
        <v>4.85E-5</v>
      </c>
      <c r="LO202" s="118">
        <v>8.6000000000000007E-6</v>
      </c>
      <c r="LP202" s="118">
        <v>1.7E-6</v>
      </c>
      <c r="LQ202" s="118">
        <v>1.284E-4</v>
      </c>
      <c r="LR202" s="118">
        <v>7.1000000000000005E-5</v>
      </c>
      <c r="LS202" s="118">
        <v>4.9700000000000002E-5</v>
      </c>
      <c r="LT202" s="118">
        <v>5.0699999999999999E-5</v>
      </c>
      <c r="LU202" s="118">
        <v>3.4600000000000001E-5</v>
      </c>
      <c r="LV202" s="118">
        <v>3.6100000000000003E-5</v>
      </c>
      <c r="LW202" s="118">
        <v>1.3900000000000001E-5</v>
      </c>
      <c r="LX202" s="118">
        <v>3.7799999999999997E-5</v>
      </c>
      <c r="LY202" s="118">
        <v>5.3399999999999997E-5</v>
      </c>
      <c r="LZ202" s="118">
        <v>2.8099999999999999E-5</v>
      </c>
      <c r="MA202" s="118">
        <v>2.3550000000000001E-4</v>
      </c>
      <c r="MB202" s="118">
        <v>5.6799999999999998E-5</v>
      </c>
      <c r="MC202" s="118">
        <v>3.9900000000000001E-5</v>
      </c>
      <c r="MD202" s="118">
        <v>7.5099999999999996E-5</v>
      </c>
      <c r="ME202" s="118">
        <v>5.4599999999999999E-5</v>
      </c>
      <c r="MF202" s="118">
        <v>6.0000000000000002E-5</v>
      </c>
      <c r="MG202" s="118">
        <v>9.6000000000000002E-5</v>
      </c>
      <c r="MH202" s="118">
        <v>2.9908999999999999E-3</v>
      </c>
      <c r="MI202" s="118">
        <v>4.6400000000000003E-5</v>
      </c>
      <c r="MJ202" s="118">
        <v>3.8500000000000001E-5</v>
      </c>
      <c r="MK202" s="118">
        <v>2.3600000000000001E-5</v>
      </c>
      <c r="ML202" s="118">
        <v>1.188E-4</v>
      </c>
      <c r="MM202" s="118">
        <v>1.3750000000000001E-4</v>
      </c>
      <c r="MN202" s="118">
        <v>1.3740000000000001E-4</v>
      </c>
      <c r="MO202" s="118">
        <v>6.7600000000000003E-5</v>
      </c>
      <c r="MP202" s="118">
        <v>6.6400000000000001E-5</v>
      </c>
      <c r="MQ202" s="118">
        <v>4.9799999999999998E-5</v>
      </c>
      <c r="MR202" s="118">
        <v>1.0349999999999999E-4</v>
      </c>
      <c r="MS202" s="118">
        <v>1.2669999999999999E-4</v>
      </c>
      <c r="MT202" s="118">
        <v>2.3010000000000001E-4</v>
      </c>
      <c r="MU202" s="118">
        <v>5.6079999999999997E-4</v>
      </c>
      <c r="MV202" s="118">
        <v>7.4800000000000002E-5</v>
      </c>
      <c r="MW202" s="118">
        <v>8.1299999999999997E-5</v>
      </c>
      <c r="MX202" s="118">
        <v>5.3999999999999998E-5</v>
      </c>
      <c r="MY202" s="118">
        <v>1.7550000000000001E-4</v>
      </c>
      <c r="MZ202" s="118">
        <v>8.9599999999999996E-5</v>
      </c>
      <c r="NA202" s="118">
        <v>1.6029999999999999E-4</v>
      </c>
      <c r="NB202" s="118">
        <v>1.293E-4</v>
      </c>
      <c r="NC202" s="118">
        <v>2.8489999999999999E-4</v>
      </c>
      <c r="ND202" s="118">
        <v>1.7650000000000001E-4</v>
      </c>
      <c r="NE202" s="118">
        <v>4.1550000000000002E-4</v>
      </c>
      <c r="NF202" s="118">
        <v>3.099E-4</v>
      </c>
      <c r="NG202" s="118">
        <v>4.7380000000000002E-4</v>
      </c>
      <c r="NH202" s="118">
        <v>4.8730000000000003E-4</v>
      </c>
      <c r="NI202" s="118">
        <v>8.116E-4</v>
      </c>
      <c r="NJ202" s="118">
        <v>2.8E-5</v>
      </c>
      <c r="NK202" s="118">
        <v>2.2350000000000001E-4</v>
      </c>
      <c r="NL202" s="118">
        <v>7.7000000000000008E-6</v>
      </c>
      <c r="NM202" s="118">
        <v>5.0099999999999998E-5</v>
      </c>
      <c r="NN202" s="118">
        <v>6.8300000000000007E-5</v>
      </c>
      <c r="NO202" s="118">
        <v>2.6689999999999998E-4</v>
      </c>
      <c r="NP202" s="118">
        <v>1.031E-4</v>
      </c>
      <c r="NQ202" s="118">
        <v>2.0369999999999999E-4</v>
      </c>
      <c r="NR202" s="118">
        <v>3.7179999999999998E-4</v>
      </c>
      <c r="NS202" s="118">
        <v>9.7900000000000005E-4</v>
      </c>
      <c r="NT202" s="118">
        <v>1.0702000000000001E-3</v>
      </c>
      <c r="NU202" s="118">
        <v>6.6750000000000002E-4</v>
      </c>
      <c r="NV202" s="118">
        <v>4.35E-5</v>
      </c>
      <c r="NW202" s="118">
        <v>1.88E-5</v>
      </c>
      <c r="NX202" s="118">
        <v>7.4499999999999995E-5</v>
      </c>
      <c r="NY202" s="118">
        <v>2.1299999999999999E-5</v>
      </c>
      <c r="NZ202" s="118">
        <v>5.1100000000000002E-5</v>
      </c>
      <c r="OA202" s="118">
        <v>1.3900000000000001E-5</v>
      </c>
      <c r="OB202" s="118">
        <v>5.8400000000000003E-5</v>
      </c>
      <c r="OC202" s="118">
        <v>4.1900000000000002E-5</v>
      </c>
      <c r="OD202" s="118">
        <v>1.563E-4</v>
      </c>
      <c r="OE202" s="118">
        <v>4.3000000000000002E-5</v>
      </c>
      <c r="OF202" s="118">
        <v>3.0949999999999999E-4</v>
      </c>
      <c r="OG202" s="118">
        <v>0</v>
      </c>
      <c r="OH202" s="118">
        <v>7.4900000000000005E-5</v>
      </c>
      <c r="OI202" s="118">
        <v>5.7800000000000002E-5</v>
      </c>
      <c r="OJ202" s="118">
        <v>5.2099999999999999E-5</v>
      </c>
      <c r="OK202" s="118">
        <v>1.3109999999999999E-4</v>
      </c>
      <c r="OL202" s="118">
        <v>3.1829999999999998E-4</v>
      </c>
      <c r="OM202" s="118">
        <v>2.6580000000000001E-4</v>
      </c>
      <c r="ON202" s="118">
        <v>1.1441000000000001E-3</v>
      </c>
      <c r="OO202" s="118">
        <v>3.0709999999999998E-4</v>
      </c>
      <c r="OP202" s="118">
        <v>1.0907E-3</v>
      </c>
      <c r="OQ202" s="118">
        <v>6.3700000000000003E-5</v>
      </c>
      <c r="OR202" s="119">
        <v>1.2219999999999999E-4</v>
      </c>
    </row>
    <row r="203" spans="1:408" ht="12.75" customHeight="1">
      <c r="A203" s="115">
        <v>311224</v>
      </c>
      <c r="B203" s="69" t="str">
        <f>INDEX('NAICS to ISIC Key'!H:H,MATCH(A203,'NAICS to ISIC Key'!D:D,0))</f>
        <v>ISIC 10T12</v>
      </c>
      <c r="C203" s="121" t="s">
        <v>492</v>
      </c>
      <c r="D203" s="117">
        <v>7.5230000000000002E-4</v>
      </c>
      <c r="E203" s="118">
        <v>1.3389000000000001E-3</v>
      </c>
      <c r="F203" s="118">
        <v>8.6220000000000003E-4</v>
      </c>
      <c r="G203" s="118">
        <v>9.5239999999999995E-4</v>
      </c>
      <c r="H203" s="118">
        <v>6.0300000000000002E-4</v>
      </c>
      <c r="I203" s="118">
        <v>9.8160000000000001E-4</v>
      </c>
      <c r="J203" s="118">
        <v>7.4353600000000006E-2</v>
      </c>
      <c r="K203" s="118">
        <v>2.8573399999999999E-2</v>
      </c>
      <c r="L203" s="118">
        <v>0.12990699999999999</v>
      </c>
      <c r="M203" s="118">
        <v>2.3151000000000001E-2</v>
      </c>
      <c r="N203" s="118">
        <v>2.1140999999999998E-3</v>
      </c>
      <c r="O203" s="118">
        <v>8.7230000000000001E-4</v>
      </c>
      <c r="P203" s="118">
        <v>3.9576000000000004E-3</v>
      </c>
      <c r="Q203" s="118">
        <v>1.4540000000000001E-4</v>
      </c>
      <c r="R203" s="118">
        <v>2.096E-4</v>
      </c>
      <c r="S203" s="118">
        <v>2.1829999999999999E-4</v>
      </c>
      <c r="T203" s="118">
        <v>3.6420000000000002E-4</v>
      </c>
      <c r="U203" s="118">
        <v>1.36E-4</v>
      </c>
      <c r="V203" s="118">
        <v>2.387E-4</v>
      </c>
      <c r="W203" s="118">
        <v>1.2530000000000001E-4</v>
      </c>
      <c r="X203" s="118">
        <v>1.772E-4</v>
      </c>
      <c r="Y203" s="118">
        <v>1.047E-4</v>
      </c>
      <c r="Z203" s="118">
        <v>8.03E-5</v>
      </c>
      <c r="AA203" s="118">
        <v>8.9400000000000005E-5</v>
      </c>
      <c r="AB203" s="118">
        <v>1.198E-4</v>
      </c>
      <c r="AC203" s="118">
        <v>1.206E-4</v>
      </c>
      <c r="AD203" s="118">
        <v>2.409E-4</v>
      </c>
      <c r="AE203" s="118">
        <v>2.0259999999999999E-4</v>
      </c>
      <c r="AF203" s="118">
        <v>1.2669999999999999E-4</v>
      </c>
      <c r="AG203" s="118">
        <v>5.7399999999999999E-5</v>
      </c>
      <c r="AH203" s="118">
        <v>1.9029999999999999E-4</v>
      </c>
      <c r="AI203" s="118">
        <v>8.4400000000000005E-5</v>
      </c>
      <c r="AJ203" s="118">
        <v>1.7550000000000001E-4</v>
      </c>
      <c r="AK203" s="118">
        <v>1.121E-4</v>
      </c>
      <c r="AL203" s="118">
        <v>1.349E-4</v>
      </c>
      <c r="AM203" s="118">
        <v>1.605E-4</v>
      </c>
      <c r="AN203" s="118">
        <v>8.2039999999999999E-4</v>
      </c>
      <c r="AO203" s="118">
        <v>6.313E-4</v>
      </c>
      <c r="AP203" s="118">
        <v>3.9050000000000001E-4</v>
      </c>
      <c r="AQ203" s="118">
        <v>3.1905000000000002E-3</v>
      </c>
      <c r="AR203" s="118">
        <v>2.262E-4</v>
      </c>
      <c r="AS203" s="118">
        <v>2.432E-4</v>
      </c>
      <c r="AT203" s="118">
        <v>1.416E-4</v>
      </c>
      <c r="AU203" s="118">
        <v>5.5440000000000003E-4</v>
      </c>
      <c r="AV203" s="118">
        <v>2.0560000000000001E-4</v>
      </c>
      <c r="AW203" s="118">
        <v>2.2469999999999999E-4</v>
      </c>
      <c r="AX203" s="118">
        <v>7.0739999999999996E-4</v>
      </c>
      <c r="AY203" s="118">
        <v>1.34E-4</v>
      </c>
      <c r="AZ203" s="118">
        <v>7.069E-4</v>
      </c>
      <c r="BA203" s="118">
        <v>2.433E-4</v>
      </c>
      <c r="BB203" s="118">
        <v>3.8470000000000003E-4</v>
      </c>
      <c r="BC203" s="118">
        <v>1.6139999999999999E-4</v>
      </c>
      <c r="BD203" s="118">
        <v>3.079E-4</v>
      </c>
      <c r="BE203" s="118">
        <v>2.2680000000000001E-4</v>
      </c>
      <c r="BF203" s="118">
        <v>2.23E-4</v>
      </c>
      <c r="BG203" s="118">
        <v>2.1469999999999999E-4</v>
      </c>
      <c r="BH203" s="118">
        <v>1.6029999999999999E-4</v>
      </c>
      <c r="BI203" s="118">
        <v>1.215E-4</v>
      </c>
      <c r="BJ203" s="118">
        <v>1.362E-4</v>
      </c>
      <c r="BK203" s="118">
        <v>1.739E-4</v>
      </c>
      <c r="BL203" s="118">
        <v>1.515E-4</v>
      </c>
      <c r="BM203" s="118">
        <v>1.473E-4</v>
      </c>
      <c r="BN203" s="118">
        <v>1.775E-4</v>
      </c>
      <c r="BO203" s="118">
        <v>1.3850000000000001E-4</v>
      </c>
      <c r="BP203" s="118">
        <v>1.9919999999999999E-4</v>
      </c>
      <c r="BQ203" s="118">
        <v>1.808E-4</v>
      </c>
      <c r="BR203" s="118">
        <v>1.7929999999999999E-4</v>
      </c>
      <c r="BS203" s="118">
        <v>3.1720000000000001E-4</v>
      </c>
      <c r="BT203" s="118">
        <v>1.5679999999999999E-4</v>
      </c>
      <c r="BU203" s="118">
        <v>1.8090000000000001E-4</v>
      </c>
      <c r="BV203" s="118">
        <v>1.8650000000000001E-4</v>
      </c>
      <c r="BW203" s="118">
        <v>1.7469999999999999E-4</v>
      </c>
      <c r="BX203" s="118">
        <v>1.964E-4</v>
      </c>
      <c r="BY203" s="118">
        <v>1.484E-4</v>
      </c>
      <c r="BZ203" s="118">
        <v>1.3210000000000001E-4</v>
      </c>
      <c r="CA203" s="118">
        <v>3.6440000000000002E-4</v>
      </c>
      <c r="CB203" s="118">
        <v>2.0139999999999999E-4</v>
      </c>
      <c r="CC203" s="118">
        <v>1.3100000000000001E-4</v>
      </c>
      <c r="CD203" s="118">
        <v>7.9599999999999997E-5</v>
      </c>
      <c r="CE203" s="118">
        <v>1.237E-4</v>
      </c>
      <c r="CF203" s="118">
        <v>1.7249999999999999E-4</v>
      </c>
      <c r="CG203" s="118">
        <v>1.728E-4</v>
      </c>
      <c r="CH203" s="118">
        <v>1.6119999999999999E-4</v>
      </c>
      <c r="CI203" s="118">
        <v>1.706E-4</v>
      </c>
      <c r="CJ203" s="118">
        <v>1.3119999999999999E-4</v>
      </c>
      <c r="CK203" s="118">
        <v>1.461E-4</v>
      </c>
      <c r="CL203" s="118">
        <v>9.4500000000000007E-5</v>
      </c>
      <c r="CM203" s="118">
        <v>1.328E-4</v>
      </c>
      <c r="CN203" s="118">
        <v>1.6359999999999999E-4</v>
      </c>
      <c r="CO203" s="118">
        <v>4.5459999999999999E-4</v>
      </c>
      <c r="CP203" s="118">
        <v>1.716E-4</v>
      </c>
      <c r="CQ203" s="118">
        <v>2.9520000000000002E-4</v>
      </c>
      <c r="CR203" s="118">
        <v>1.527E-4</v>
      </c>
      <c r="CS203" s="118">
        <v>2.5670000000000001E-4</v>
      </c>
      <c r="CT203" s="118">
        <v>1.262E-4</v>
      </c>
      <c r="CU203" s="118">
        <v>9.0000000000000006E-5</v>
      </c>
      <c r="CV203" s="118">
        <v>1.9570000000000001E-4</v>
      </c>
      <c r="CW203" s="118">
        <v>1.0069999999999999E-4</v>
      </c>
      <c r="CX203" s="118">
        <v>1.111E-4</v>
      </c>
      <c r="CY203" s="118">
        <v>8.7800000000000006E-5</v>
      </c>
      <c r="CZ203" s="118">
        <v>9.7800000000000006E-5</v>
      </c>
      <c r="DA203" s="118">
        <v>1.6860000000000001E-4</v>
      </c>
      <c r="DB203" s="118">
        <v>1.5339999999999999E-4</v>
      </c>
      <c r="DC203" s="118">
        <v>1.3469999999999999E-4</v>
      </c>
      <c r="DD203" s="118">
        <v>1.4750000000000001E-4</v>
      </c>
      <c r="DE203" s="118">
        <v>1.4990000000000001E-4</v>
      </c>
      <c r="DF203" s="118">
        <v>1.495E-4</v>
      </c>
      <c r="DG203" s="118">
        <v>7.6299999999999998E-5</v>
      </c>
      <c r="DH203" s="118">
        <v>3.0289999999999999E-4</v>
      </c>
      <c r="DI203" s="118">
        <v>2.354E-4</v>
      </c>
      <c r="DJ203" s="118">
        <v>2.48E-5</v>
      </c>
      <c r="DK203" s="118">
        <v>6.5500000000000006E-5</v>
      </c>
      <c r="DL203" s="118">
        <v>8.3999999999999995E-5</v>
      </c>
      <c r="DM203" s="118">
        <v>4.8099999999999997E-5</v>
      </c>
      <c r="DN203" s="118">
        <v>3.3200000000000001E-5</v>
      </c>
      <c r="DO203" s="118">
        <v>8.8599999999999999E-5</v>
      </c>
      <c r="DP203" s="118">
        <v>4.99E-5</v>
      </c>
      <c r="DQ203" s="118">
        <v>1.052E-4</v>
      </c>
      <c r="DR203" s="118">
        <v>1.46E-4</v>
      </c>
      <c r="DS203" s="118">
        <v>9.1000000000000003E-5</v>
      </c>
      <c r="DT203" s="118">
        <v>3.2499999999999997E-5</v>
      </c>
      <c r="DU203" s="118">
        <v>8.3100000000000001E-5</v>
      </c>
      <c r="DV203" s="118">
        <v>7.0400000000000004E-5</v>
      </c>
      <c r="DW203" s="118">
        <v>4.1600000000000002E-5</v>
      </c>
      <c r="DX203" s="118">
        <v>5.8499999999999999E-5</v>
      </c>
      <c r="DY203" s="118">
        <v>7.7700000000000005E-5</v>
      </c>
      <c r="DZ203" s="118">
        <v>5.5000000000000002E-5</v>
      </c>
      <c r="EA203" s="118">
        <v>4.5099999999999998E-5</v>
      </c>
      <c r="EB203" s="118">
        <v>2.6249999999999998E-4</v>
      </c>
      <c r="EC203" s="118">
        <v>1.328E-4</v>
      </c>
      <c r="ED203" s="118">
        <v>1.6909999999999999E-4</v>
      </c>
      <c r="EE203" s="118">
        <v>3.0600000000000001E-4</v>
      </c>
      <c r="EF203" s="118">
        <v>3.657E-4</v>
      </c>
      <c r="EG203" s="118">
        <v>1.9760000000000001E-4</v>
      </c>
      <c r="EH203" s="118">
        <v>2.5020000000000001E-4</v>
      </c>
      <c r="EI203" s="118">
        <v>2.7599999999999999E-4</v>
      </c>
      <c r="EJ203" s="118">
        <v>2.173E-4</v>
      </c>
      <c r="EK203" s="118">
        <v>3.9800000000000002E-4</v>
      </c>
      <c r="EL203" s="118">
        <v>1.3109999999999999E-4</v>
      </c>
      <c r="EM203" s="118">
        <v>1.4669999999999999E-4</v>
      </c>
      <c r="EN203" s="118">
        <v>8.1799999999999996E-5</v>
      </c>
      <c r="EO203" s="118">
        <v>1.015E-4</v>
      </c>
      <c r="EP203" s="118">
        <v>1.596E-4</v>
      </c>
      <c r="EQ203" s="118">
        <v>2.4010000000000001E-4</v>
      </c>
      <c r="ER203" s="118">
        <v>2.3819999999999999E-4</v>
      </c>
      <c r="ES203" s="118">
        <v>1.5129E-3</v>
      </c>
      <c r="ET203" s="118">
        <v>1.184E-4</v>
      </c>
      <c r="EU203" s="118">
        <v>1.5550000000000001E-4</v>
      </c>
      <c r="EV203" s="118">
        <v>1.85E-4</v>
      </c>
      <c r="EW203" s="118">
        <v>1.8670000000000001E-4</v>
      </c>
      <c r="EX203" s="118">
        <v>1.7699999999999999E-4</v>
      </c>
      <c r="EY203" s="118">
        <v>1.628E-4</v>
      </c>
      <c r="EZ203" s="118">
        <v>1.371E-4</v>
      </c>
      <c r="FA203" s="118">
        <v>2.3560000000000001E-4</v>
      </c>
      <c r="FB203" s="118">
        <v>1.6870000000000001E-4</v>
      </c>
      <c r="FC203" s="118">
        <v>2.1259999999999999E-4</v>
      </c>
      <c r="FD203" s="118">
        <v>1.4200000000000001E-4</v>
      </c>
      <c r="FE203" s="118">
        <v>5.6380000000000004E-4</v>
      </c>
      <c r="FF203" s="118">
        <v>2.2670000000000001E-4</v>
      </c>
      <c r="FG203" s="118">
        <v>2.5750000000000002E-4</v>
      </c>
      <c r="FH203" s="118">
        <v>2.2010000000000001E-4</v>
      </c>
      <c r="FI203" s="118">
        <v>6.1699999999999995E-5</v>
      </c>
      <c r="FJ203" s="118">
        <v>4.1600000000000002E-5</v>
      </c>
      <c r="FK203" s="118">
        <v>1.238E-4</v>
      </c>
      <c r="FL203" s="118">
        <v>1.4119999999999999E-4</v>
      </c>
      <c r="FM203" s="118">
        <v>1.303E-4</v>
      </c>
      <c r="FN203" s="118">
        <v>1.4550000000000001E-4</v>
      </c>
      <c r="FO203" s="118">
        <v>1.5459999999999999E-4</v>
      </c>
      <c r="FP203" s="118">
        <v>2.8919999999999998E-4</v>
      </c>
      <c r="FQ203" s="118">
        <v>9.6600000000000003E-5</v>
      </c>
      <c r="FR203" s="118">
        <v>1.838E-4</v>
      </c>
      <c r="FS203" s="118">
        <v>2.5520000000000002E-4</v>
      </c>
      <c r="FT203" s="118">
        <v>3.3129999999999998E-4</v>
      </c>
      <c r="FU203" s="118">
        <v>3.7619999999999998E-4</v>
      </c>
      <c r="FV203" s="118">
        <v>3.703E-4</v>
      </c>
      <c r="FW203" s="118">
        <v>3.7629999999999999E-4</v>
      </c>
      <c r="FX203" s="118">
        <v>4.3019999999999999E-4</v>
      </c>
      <c r="FY203" s="118">
        <v>2.99E-4</v>
      </c>
      <c r="FZ203" s="118">
        <v>3.2929999999999998E-4</v>
      </c>
      <c r="GA203" s="118">
        <v>4.6480000000000002E-4</v>
      </c>
      <c r="GB203" s="118">
        <v>2.4820000000000002E-4</v>
      </c>
      <c r="GC203" s="118">
        <v>2.8709999999999999E-4</v>
      </c>
      <c r="GD203" s="118">
        <v>2.1249999999999999E-4</v>
      </c>
      <c r="GE203" s="118">
        <v>1.84E-4</v>
      </c>
      <c r="GF203" s="118">
        <v>9.3200000000000002E-5</v>
      </c>
      <c r="GG203" s="118">
        <v>6.8100000000000002E-5</v>
      </c>
      <c r="GH203" s="118">
        <v>4.0119999999999999E-4</v>
      </c>
      <c r="GI203" s="118">
        <v>5.2539999999999998E-4</v>
      </c>
      <c r="GJ203" s="118">
        <v>7.6889999999999999E-4</v>
      </c>
      <c r="GK203" s="118">
        <v>4.3290000000000001E-4</v>
      </c>
      <c r="GL203" s="118">
        <v>3.6969999999999999E-4</v>
      </c>
      <c r="GM203" s="118">
        <v>4.4872000000000002E-2</v>
      </c>
      <c r="GN203" s="118">
        <v>0.25650800000000001</v>
      </c>
      <c r="GO203" s="118">
        <v>3.0098E-3</v>
      </c>
      <c r="GP203" s="118">
        <v>1.0329E-3</v>
      </c>
      <c r="GQ203" s="118">
        <v>0.47764299999999998</v>
      </c>
      <c r="GR203" s="118">
        <v>1.18591</v>
      </c>
      <c r="GS203" s="118">
        <v>0.245505</v>
      </c>
      <c r="GT203" s="118">
        <v>5.0057600000000001E-2</v>
      </c>
      <c r="GU203" s="118">
        <v>1.9667199999999999E-2</v>
      </c>
      <c r="GV203" s="118">
        <v>9.3477999999999999E-3</v>
      </c>
      <c r="GW203" s="118">
        <v>4.0000800000000003E-2</v>
      </c>
      <c r="GX203" s="118">
        <v>4.2516900000000003E-2</v>
      </c>
      <c r="GY203" s="118">
        <v>3.5766199999999998E-2</v>
      </c>
      <c r="GZ203" s="118">
        <v>1.7028600000000001E-2</v>
      </c>
      <c r="HA203" s="118">
        <v>6.6359799999999997E-2</v>
      </c>
      <c r="HB203" s="118">
        <v>1.9341799999999999E-2</v>
      </c>
      <c r="HC203" s="118">
        <v>2.4794000000000001E-3</v>
      </c>
      <c r="HD203" s="118">
        <v>2.6880000000000001E-2</v>
      </c>
      <c r="HE203" s="118">
        <v>3.1080400000000001E-2</v>
      </c>
      <c r="HF203" s="118">
        <v>9.3812099999999995E-2</v>
      </c>
      <c r="HG203" s="118">
        <v>2.218E-4</v>
      </c>
      <c r="HH203" s="118">
        <v>6.4076999999999997E-3</v>
      </c>
      <c r="HI203" s="118">
        <v>5.7479200000000001E-2</v>
      </c>
      <c r="HJ203" s="118">
        <v>4.1187099999999997E-2</v>
      </c>
      <c r="HK203" s="118">
        <v>3.1955E-3</v>
      </c>
      <c r="HL203" s="118">
        <v>8.0710000000000005E-4</v>
      </c>
      <c r="HM203" s="118">
        <v>3.4010000000000003E-4</v>
      </c>
      <c r="HN203" s="118">
        <v>6.7290000000000004E-4</v>
      </c>
      <c r="HO203" s="118">
        <v>2.242E-4</v>
      </c>
      <c r="HP203" s="118">
        <v>1.4032999999999999E-3</v>
      </c>
      <c r="HQ203" s="118">
        <v>1.934E-3</v>
      </c>
      <c r="HR203" s="118">
        <v>7.094E-4</v>
      </c>
      <c r="HS203" s="118">
        <v>9.2630000000000002E-4</v>
      </c>
      <c r="HT203" s="118">
        <v>5.1710000000000005E-4</v>
      </c>
      <c r="HU203" s="118">
        <v>2.6239000000000002E-3</v>
      </c>
      <c r="HV203" s="118">
        <v>3.5730000000000001E-4</v>
      </c>
      <c r="HW203" s="118">
        <v>3.1841E-3</v>
      </c>
      <c r="HX203" s="118">
        <v>8.4719999999999999E-4</v>
      </c>
      <c r="HY203" s="118">
        <v>3.3062999999999999E-3</v>
      </c>
      <c r="HZ203" s="118">
        <v>1.3021E-3</v>
      </c>
      <c r="IA203" s="118">
        <v>9.278E-4</v>
      </c>
      <c r="IB203" s="118">
        <v>9.1140000000000004E-4</v>
      </c>
      <c r="IC203" s="118">
        <v>8.7779999999999998E-4</v>
      </c>
      <c r="ID203" s="118">
        <v>7.5619999999999995E-4</v>
      </c>
      <c r="IE203" s="118">
        <v>6.3049999999999998E-4</v>
      </c>
      <c r="IF203" s="118">
        <v>1.2780999999999999E-3</v>
      </c>
      <c r="IG203" s="118">
        <v>1.8019999999999999E-4</v>
      </c>
      <c r="IH203" s="118">
        <v>1.873E-4</v>
      </c>
      <c r="II203" s="118">
        <v>3.271E-3</v>
      </c>
      <c r="IJ203" s="118">
        <v>1.5559999999999999E-4</v>
      </c>
      <c r="IK203" s="118">
        <v>8.6546000000000001E-3</v>
      </c>
      <c r="IL203" s="138">
        <v>1.5296999999999999E-3</v>
      </c>
      <c r="IM203" s="138">
        <v>7.159E-4</v>
      </c>
      <c r="IN203" s="138">
        <v>9.7499999999999996E-4</v>
      </c>
      <c r="IO203" s="138">
        <v>3.1960000000000002E-4</v>
      </c>
      <c r="IP203" s="138">
        <v>8.7299000000000005E-3</v>
      </c>
      <c r="IQ203" s="138">
        <v>2.8148000000000001E-3</v>
      </c>
      <c r="IR203" s="138">
        <v>1.7543000000000001E-3</v>
      </c>
      <c r="IS203" s="118">
        <v>7.2639999999999998E-4</v>
      </c>
      <c r="IT203" s="118">
        <v>8.8840000000000002E-4</v>
      </c>
      <c r="IU203" s="118">
        <v>3.3419999999999999E-4</v>
      </c>
      <c r="IV203" s="118">
        <v>6.2000000000000003E-5</v>
      </c>
      <c r="IW203" s="138">
        <v>3.6489999999999998E-4</v>
      </c>
      <c r="IX203" s="138">
        <v>3.1396000000000002E-3</v>
      </c>
      <c r="IY203" s="138">
        <v>2.4031E-3</v>
      </c>
      <c r="IZ203" s="138">
        <v>1.5069E-3</v>
      </c>
      <c r="JA203" s="138">
        <v>1.3966E-3</v>
      </c>
      <c r="JB203" s="138">
        <v>2.0206E-3</v>
      </c>
      <c r="JC203" s="138">
        <v>8.1240000000000001E-4</v>
      </c>
      <c r="JD203" s="138">
        <v>2.3816000000000002E-3</v>
      </c>
      <c r="JE203" s="118">
        <v>1.2844E-3</v>
      </c>
      <c r="JF203" s="118">
        <v>1.2302000000000001E-3</v>
      </c>
      <c r="JG203" s="118">
        <v>9.2699999999999998E-4</v>
      </c>
      <c r="JH203" s="118">
        <v>1.1034E-3</v>
      </c>
      <c r="JI203" s="118">
        <v>1.0767000000000001E-3</v>
      </c>
      <c r="JJ203" s="118">
        <v>1.4145E-3</v>
      </c>
      <c r="JK203" s="118">
        <v>8.6720000000000005E-4</v>
      </c>
      <c r="JL203" s="118">
        <v>8.3390000000000005E-4</v>
      </c>
      <c r="JM203" s="118">
        <v>5.0540000000000003E-4</v>
      </c>
      <c r="JN203" s="118">
        <v>5.62E-4</v>
      </c>
      <c r="JO203" s="118">
        <v>1.3750000000000001E-4</v>
      </c>
      <c r="JP203" s="118">
        <v>8.8999999999999995E-5</v>
      </c>
      <c r="JQ203" s="118">
        <v>1.156E-4</v>
      </c>
      <c r="JR203" s="118">
        <v>1.005E-4</v>
      </c>
      <c r="JS203" s="118">
        <v>1.403E-4</v>
      </c>
      <c r="JT203" s="118">
        <v>1.25E-4</v>
      </c>
      <c r="JU203" s="118">
        <v>1.3310000000000001E-4</v>
      </c>
      <c r="JV203" s="118">
        <v>4.57E-5</v>
      </c>
      <c r="JW203" s="118">
        <v>2.0869999999999999E-3</v>
      </c>
      <c r="JX203" s="118">
        <v>1.2955E-3</v>
      </c>
      <c r="JY203" s="118">
        <v>0</v>
      </c>
      <c r="JZ203" s="118">
        <v>9.6399999999999999E-5</v>
      </c>
      <c r="KA203" s="118">
        <v>1.763E-4</v>
      </c>
      <c r="KB203" s="118">
        <v>1.127E-4</v>
      </c>
      <c r="KC203" s="118">
        <v>7.7700000000000005E-5</v>
      </c>
      <c r="KD203" s="118">
        <v>8.9900000000000003E-5</v>
      </c>
      <c r="KE203" s="118">
        <v>1.7210000000000001E-4</v>
      </c>
      <c r="KF203" s="118">
        <v>1.3019999999999999E-4</v>
      </c>
      <c r="KG203" s="118">
        <v>1.2879999999999999E-4</v>
      </c>
      <c r="KH203" s="118">
        <v>1.002E-4</v>
      </c>
      <c r="KI203" s="118">
        <v>5.5449999999999998E-4</v>
      </c>
      <c r="KJ203" s="118">
        <v>9.7299999999999993E-5</v>
      </c>
      <c r="KK203" s="118">
        <v>2.363E-4</v>
      </c>
      <c r="KL203" s="118">
        <v>1.015E-4</v>
      </c>
      <c r="KM203" s="118">
        <v>8.0000000000000007E-5</v>
      </c>
      <c r="KN203" s="118">
        <v>5.3199999999999999E-5</v>
      </c>
      <c r="KO203" s="118">
        <v>1.3640000000000001E-4</v>
      </c>
      <c r="KP203" s="118">
        <v>2.4630000000000002E-4</v>
      </c>
      <c r="KQ203" s="118">
        <v>1.214E-4</v>
      </c>
      <c r="KR203" s="118">
        <v>1.362E-4</v>
      </c>
      <c r="KS203" s="118">
        <v>1.906E-4</v>
      </c>
      <c r="KT203" s="118">
        <v>2.0359999999999999E-4</v>
      </c>
      <c r="KU203" s="118">
        <v>1.775E-4</v>
      </c>
      <c r="KV203" s="118">
        <v>6.0699999999999998E-5</v>
      </c>
      <c r="KW203" s="118">
        <v>7.6899999999999999E-5</v>
      </c>
      <c r="KX203" s="118">
        <v>3.15E-5</v>
      </c>
      <c r="KY203" s="118">
        <v>1.0959999999999999E-4</v>
      </c>
      <c r="KZ203" s="118">
        <v>1.0009999999999999E-4</v>
      </c>
      <c r="LA203" s="118">
        <v>5.8699999999999997E-5</v>
      </c>
      <c r="LB203" s="118">
        <v>1.15E-4</v>
      </c>
      <c r="LC203" s="118">
        <v>1.009E-4</v>
      </c>
      <c r="LD203" s="118">
        <v>1.6119999999999999E-4</v>
      </c>
      <c r="LE203" s="118">
        <v>1.797E-4</v>
      </c>
      <c r="LF203" s="118">
        <v>6.3299999999999994E-5</v>
      </c>
      <c r="LG203" s="118">
        <v>8.5199999999999997E-5</v>
      </c>
      <c r="LH203" s="118">
        <v>7.6100000000000007E-5</v>
      </c>
      <c r="LI203" s="118">
        <v>1.3779999999999999E-4</v>
      </c>
      <c r="LJ203" s="118">
        <v>7.5599999999999994E-5</v>
      </c>
      <c r="LK203" s="118">
        <v>2.9200000000000002E-5</v>
      </c>
      <c r="LL203" s="118">
        <v>4.0000000000000003E-5</v>
      </c>
      <c r="LM203" s="118">
        <v>4.2899999999999999E-5</v>
      </c>
      <c r="LN203" s="118">
        <v>1.175E-4</v>
      </c>
      <c r="LO203" s="118">
        <v>1.8E-5</v>
      </c>
      <c r="LP203" s="118">
        <v>3.5999999999999998E-6</v>
      </c>
      <c r="LQ203" s="118">
        <v>2.05E-4</v>
      </c>
      <c r="LR203" s="118">
        <v>1.4019999999999999E-4</v>
      </c>
      <c r="LS203" s="118">
        <v>1.9560000000000001E-4</v>
      </c>
      <c r="LT203" s="118">
        <v>1.7929999999999999E-4</v>
      </c>
      <c r="LU203" s="118">
        <v>9.3200000000000002E-5</v>
      </c>
      <c r="LV203" s="118">
        <v>1.0280000000000001E-4</v>
      </c>
      <c r="LW203" s="118">
        <v>3.4499999999999998E-5</v>
      </c>
      <c r="LX203" s="118">
        <v>9.2600000000000001E-5</v>
      </c>
      <c r="LY203" s="118">
        <v>1.95E-4</v>
      </c>
      <c r="LZ203" s="118">
        <v>1.175E-4</v>
      </c>
      <c r="MA203" s="118">
        <v>3.1760000000000002E-4</v>
      </c>
      <c r="MB203" s="118">
        <v>2.117E-4</v>
      </c>
      <c r="MC203" s="118">
        <v>1.161E-4</v>
      </c>
      <c r="MD203" s="118">
        <v>2.9730000000000002E-4</v>
      </c>
      <c r="ME203" s="118">
        <v>1.3990000000000001E-4</v>
      </c>
      <c r="MF203" s="118">
        <v>1.3789999999999999E-4</v>
      </c>
      <c r="MG203" s="118">
        <v>1.651E-4</v>
      </c>
      <c r="MH203" s="118">
        <v>6.1003000000000003E-3</v>
      </c>
      <c r="MI203" s="118">
        <v>1.4640000000000001E-4</v>
      </c>
      <c r="MJ203" s="118">
        <v>1.125E-4</v>
      </c>
      <c r="MK203" s="118">
        <v>7.7399999999999998E-5</v>
      </c>
      <c r="ML203" s="118">
        <v>1.9230000000000001E-4</v>
      </c>
      <c r="MM203" s="118">
        <v>3.5839999999999998E-4</v>
      </c>
      <c r="MN203" s="118">
        <v>2.633E-4</v>
      </c>
      <c r="MO203" s="118">
        <v>2.242E-4</v>
      </c>
      <c r="MP203" s="118">
        <v>3.4969999999999999E-4</v>
      </c>
      <c r="MQ203" s="118">
        <v>1.5330000000000001E-4</v>
      </c>
      <c r="MR203" s="118">
        <v>6.1180000000000002E-4</v>
      </c>
      <c r="MS203" s="118">
        <v>1.861E-4</v>
      </c>
      <c r="MT203" s="118">
        <v>7.4109999999999996E-4</v>
      </c>
      <c r="MU203" s="118">
        <v>9.1889999999999995E-4</v>
      </c>
      <c r="MV203" s="118">
        <v>1.2760000000000001E-4</v>
      </c>
      <c r="MW203" s="118">
        <v>2.1000000000000001E-4</v>
      </c>
      <c r="MX203" s="118">
        <v>9.4300000000000002E-5</v>
      </c>
      <c r="MY203" s="118">
        <v>3.098E-4</v>
      </c>
      <c r="MZ203" s="118">
        <v>7.8220000000000004E-4</v>
      </c>
      <c r="NA203" s="118">
        <v>1.9880000000000001E-4</v>
      </c>
      <c r="NB203" s="118">
        <v>1.7000000000000001E-4</v>
      </c>
      <c r="NC203" s="118">
        <v>3.4670000000000002E-4</v>
      </c>
      <c r="ND203" s="118">
        <v>4.4279999999999998E-4</v>
      </c>
      <c r="NE203" s="118">
        <v>1.3611999999999999E-3</v>
      </c>
      <c r="NF203" s="118">
        <v>1.1207999999999999E-3</v>
      </c>
      <c r="NG203" s="118">
        <v>8.4780000000000001E-4</v>
      </c>
      <c r="NH203" s="118">
        <v>1.5716E-3</v>
      </c>
      <c r="NI203" s="118">
        <v>3.7361E-3</v>
      </c>
      <c r="NJ203" s="118">
        <v>5.9599999999999999E-5</v>
      </c>
      <c r="NK203" s="118">
        <v>8.7509999999999997E-4</v>
      </c>
      <c r="NL203" s="118">
        <v>2.1399999999999998E-5</v>
      </c>
      <c r="NM203" s="118">
        <v>1.249E-4</v>
      </c>
      <c r="NN203" s="118">
        <v>1.304E-4</v>
      </c>
      <c r="NO203" s="118">
        <v>1.1421000000000001E-3</v>
      </c>
      <c r="NP203" s="118">
        <v>2.988E-4</v>
      </c>
      <c r="NQ203" s="118">
        <v>5.9639999999999997E-4</v>
      </c>
      <c r="NR203" s="118">
        <v>1.0537999999999999E-3</v>
      </c>
      <c r="NS203" s="118">
        <v>2.0125999999999998E-3</v>
      </c>
      <c r="NT203" s="118">
        <v>2.5652000000000001E-3</v>
      </c>
      <c r="NU203" s="118">
        <v>1.16045E-2</v>
      </c>
      <c r="NV203" s="118">
        <v>6.5099999999999997E-5</v>
      </c>
      <c r="NW203" s="118">
        <v>3.4900000000000001E-5</v>
      </c>
      <c r="NX203" s="118">
        <v>1.203E-4</v>
      </c>
      <c r="NY203" s="118">
        <v>3.2199999999999997E-5</v>
      </c>
      <c r="NZ203" s="118">
        <v>1.6129999999999999E-4</v>
      </c>
      <c r="OA203" s="118">
        <v>2.8200000000000001E-5</v>
      </c>
      <c r="OB203" s="118">
        <v>1.011E-4</v>
      </c>
      <c r="OC203" s="118">
        <v>1.05E-4</v>
      </c>
      <c r="OD203" s="118">
        <v>4.439E-4</v>
      </c>
      <c r="OE203" s="118">
        <v>9.9599999999999995E-5</v>
      </c>
      <c r="OF203" s="118">
        <v>5.04E-4</v>
      </c>
      <c r="OG203" s="118">
        <v>0</v>
      </c>
      <c r="OH203" s="118">
        <v>2.6790000000000001E-4</v>
      </c>
      <c r="OI203" s="118">
        <v>9.2600000000000001E-5</v>
      </c>
      <c r="OJ203" s="118">
        <v>1.197E-4</v>
      </c>
      <c r="OK203" s="118">
        <v>2.5970000000000002E-4</v>
      </c>
      <c r="OL203" s="118">
        <v>7.7059999999999997E-4</v>
      </c>
      <c r="OM203" s="118">
        <v>5.4480000000000002E-4</v>
      </c>
      <c r="ON203" s="118">
        <v>1.866E-3</v>
      </c>
      <c r="OO203" s="118">
        <v>7.3870000000000001E-4</v>
      </c>
      <c r="OP203" s="118">
        <v>1.1972E-3</v>
      </c>
      <c r="OQ203" s="118">
        <v>8.3900000000000006E-5</v>
      </c>
      <c r="OR203" s="119">
        <v>1.8019999999999999E-4</v>
      </c>
    </row>
    <row r="204" spans="1:408" ht="12.75" customHeight="1">
      <c r="A204" s="115">
        <v>311230</v>
      </c>
      <c r="B204" s="69" t="str">
        <f>INDEX('NAICS to ISIC Key'!H:H,MATCH(A204,'NAICS to ISIC Key'!D:D,0))</f>
        <v>ISIC 10T12</v>
      </c>
      <c r="C204" s="121" t="s">
        <v>494</v>
      </c>
      <c r="D204" s="117">
        <v>1.7E-6</v>
      </c>
      <c r="E204" s="118">
        <v>2.9000000000000002E-6</v>
      </c>
      <c r="F204" s="118">
        <v>1.9E-6</v>
      </c>
      <c r="G204" s="118">
        <v>1.9E-6</v>
      </c>
      <c r="H204" s="118">
        <v>1.3999999999999999E-6</v>
      </c>
      <c r="I204" s="118">
        <v>1.9999999999999999E-6</v>
      </c>
      <c r="J204" s="118">
        <v>6.9300000000000004E-5</v>
      </c>
      <c r="K204" s="118">
        <v>1.5400000000000002E-5</v>
      </c>
      <c r="L204" s="118">
        <v>6.6299999999999999E-5</v>
      </c>
      <c r="M204" s="118">
        <v>1.36E-5</v>
      </c>
      <c r="N204" s="118">
        <v>3.8999999999999999E-6</v>
      </c>
      <c r="O204" s="118">
        <v>8.9999999999999996E-7</v>
      </c>
      <c r="P204" s="118">
        <v>2.6000000000000001E-6</v>
      </c>
      <c r="Q204" s="118">
        <v>6.9999999999999997E-7</v>
      </c>
      <c r="R204" s="118">
        <v>6.9999999999999997E-7</v>
      </c>
      <c r="S204" s="118">
        <v>7.9999999999999996E-7</v>
      </c>
      <c r="T204" s="118">
        <v>8.9999999999999996E-7</v>
      </c>
      <c r="U204" s="118">
        <v>9.9999999999999995E-7</v>
      </c>
      <c r="V204" s="118">
        <v>9.9999999999999995E-7</v>
      </c>
      <c r="W204" s="118">
        <v>5.9999999999999997E-7</v>
      </c>
      <c r="X204" s="118">
        <v>1.3E-6</v>
      </c>
      <c r="Y204" s="118">
        <v>9.9999999999999995E-7</v>
      </c>
      <c r="Z204" s="118">
        <v>8.9999999999999996E-7</v>
      </c>
      <c r="AA204" s="118">
        <v>6.9999999999999997E-7</v>
      </c>
      <c r="AB204" s="118">
        <v>5.9999999999999997E-7</v>
      </c>
      <c r="AC204" s="118">
        <v>5.9999999999999997E-7</v>
      </c>
      <c r="AD204" s="118">
        <v>1.1000000000000001E-6</v>
      </c>
      <c r="AE204" s="118">
        <v>8.9999999999999996E-7</v>
      </c>
      <c r="AF204" s="118">
        <v>6.9999999999999997E-7</v>
      </c>
      <c r="AG204" s="118">
        <v>2.9999999999999999E-7</v>
      </c>
      <c r="AH204" s="118">
        <v>7.9999999999999996E-7</v>
      </c>
      <c r="AI204" s="118">
        <v>4.9999999999999998E-7</v>
      </c>
      <c r="AJ204" s="118">
        <v>9.9999999999999995E-7</v>
      </c>
      <c r="AK204" s="118">
        <v>4.9999999999999998E-7</v>
      </c>
      <c r="AL204" s="118">
        <v>5.9999999999999997E-7</v>
      </c>
      <c r="AM204" s="118">
        <v>6.9999999999999997E-7</v>
      </c>
      <c r="AN204" s="118">
        <v>1.9999999999999999E-6</v>
      </c>
      <c r="AO204" s="118">
        <v>1.3999999999999999E-6</v>
      </c>
      <c r="AP204" s="118">
        <v>1.3999999999999999E-6</v>
      </c>
      <c r="AQ204" s="118">
        <v>1.3999999999999999E-6</v>
      </c>
      <c r="AR204" s="118">
        <v>9.9999999999999995E-7</v>
      </c>
      <c r="AS204" s="118">
        <v>1.1000000000000001E-6</v>
      </c>
      <c r="AT204" s="118">
        <v>9.9999999999999995E-7</v>
      </c>
      <c r="AU204" s="118">
        <v>1.3999999999999999E-6</v>
      </c>
      <c r="AV204" s="118">
        <v>1.3999999999999999E-6</v>
      </c>
      <c r="AW204" s="118">
        <v>1.7E-6</v>
      </c>
      <c r="AX204" s="118">
        <v>8.9999999999999996E-7</v>
      </c>
      <c r="AY204" s="118">
        <v>6.9999999999999997E-7</v>
      </c>
      <c r="AZ204" s="118">
        <v>1.1999999999999999E-6</v>
      </c>
      <c r="BA204" s="118">
        <v>1.3E-6</v>
      </c>
      <c r="BB204" s="118">
        <v>9.9999999999999995E-7</v>
      </c>
      <c r="BC204" s="118">
        <v>9.9999999999999995E-7</v>
      </c>
      <c r="BD204" s="118">
        <v>1.1800000000000001E-5</v>
      </c>
      <c r="BE204" s="118">
        <v>4.8999999999999997E-6</v>
      </c>
      <c r="BF204" s="118">
        <v>1.1000000000000001E-6</v>
      </c>
      <c r="BG204" s="118">
        <v>8.9999999999999996E-7</v>
      </c>
      <c r="BH204" s="118">
        <v>8.9999999999999996E-7</v>
      </c>
      <c r="BI204" s="118">
        <v>5.9999999999999997E-7</v>
      </c>
      <c r="BJ204" s="118">
        <v>6.9999999999999997E-7</v>
      </c>
      <c r="BK204" s="118">
        <v>8.9999999999999996E-7</v>
      </c>
      <c r="BL204" s="118">
        <v>9.7000000000000003E-6</v>
      </c>
      <c r="BM204" s="118">
        <v>1.3E-6</v>
      </c>
      <c r="BN204" s="118">
        <v>5.2000000000000002E-6</v>
      </c>
      <c r="BO204" s="118">
        <v>2.7E-6</v>
      </c>
      <c r="BP204" s="118">
        <v>2.9000000000000002E-6</v>
      </c>
      <c r="BQ204" s="118">
        <v>1.9E-6</v>
      </c>
      <c r="BR204" s="118">
        <v>3.3000000000000002E-6</v>
      </c>
      <c r="BS204" s="118">
        <v>2.6000000000000001E-6</v>
      </c>
      <c r="BT204" s="118">
        <v>1.7E-6</v>
      </c>
      <c r="BU204" s="118">
        <v>3.3000000000000002E-6</v>
      </c>
      <c r="BV204" s="118">
        <v>1.9E-6</v>
      </c>
      <c r="BW204" s="118">
        <v>1.9E-6</v>
      </c>
      <c r="BX204" s="118">
        <v>2.3E-6</v>
      </c>
      <c r="BY204" s="118">
        <v>1.5999999999999999E-6</v>
      </c>
      <c r="BZ204" s="118">
        <v>2.3E-6</v>
      </c>
      <c r="CA204" s="118">
        <v>2.0999999999999998E-6</v>
      </c>
      <c r="CB204" s="118">
        <v>9.9999999999999995E-7</v>
      </c>
      <c r="CC204" s="118">
        <v>2.2000000000000001E-6</v>
      </c>
      <c r="CD204" s="118">
        <v>1.5E-6</v>
      </c>
      <c r="CE204" s="118">
        <v>2.5000000000000002E-6</v>
      </c>
      <c r="CF204" s="118">
        <v>9.9999999999999995E-7</v>
      </c>
      <c r="CG204" s="118">
        <v>2.0999999999999998E-6</v>
      </c>
      <c r="CH204" s="118">
        <v>1.7999999999999999E-6</v>
      </c>
      <c r="CI204" s="118">
        <v>1.1999999999999999E-6</v>
      </c>
      <c r="CJ204" s="118">
        <v>1.5999999999999999E-6</v>
      </c>
      <c r="CK204" s="118">
        <v>2.0999999999999998E-6</v>
      </c>
      <c r="CL204" s="118">
        <v>8.9999999999999996E-7</v>
      </c>
      <c r="CM204" s="118">
        <v>1.7E-6</v>
      </c>
      <c r="CN204" s="118">
        <v>1.1999999999999999E-6</v>
      </c>
      <c r="CO204" s="118">
        <v>8.9999999999999996E-7</v>
      </c>
      <c r="CP204" s="118">
        <v>1.1000000000000001E-6</v>
      </c>
      <c r="CQ204" s="118">
        <v>1.9E-6</v>
      </c>
      <c r="CR204" s="118">
        <v>1.1000000000000001E-6</v>
      </c>
      <c r="CS204" s="118">
        <v>1.3E-6</v>
      </c>
      <c r="CT204" s="118">
        <v>1.7E-6</v>
      </c>
      <c r="CU204" s="118">
        <v>1.3E-6</v>
      </c>
      <c r="CV204" s="118">
        <v>1.9999999999999999E-6</v>
      </c>
      <c r="CW204" s="118">
        <v>1.3999999999999999E-6</v>
      </c>
      <c r="CX204" s="118">
        <v>1.5999999999999999E-6</v>
      </c>
      <c r="CY204" s="118">
        <v>1.5E-6</v>
      </c>
      <c r="CZ204" s="118">
        <v>1.7999999999999999E-6</v>
      </c>
      <c r="DA204" s="118">
        <v>1.3999999999999999E-6</v>
      </c>
      <c r="DB204" s="118">
        <v>1.3999999999999999E-6</v>
      </c>
      <c r="DC204" s="118">
        <v>1.3999999999999999E-6</v>
      </c>
      <c r="DD204" s="118">
        <v>2.0999999999999998E-6</v>
      </c>
      <c r="DE204" s="118">
        <v>1.5999999999999999E-6</v>
      </c>
      <c r="DF204" s="118">
        <v>1.3E-6</v>
      </c>
      <c r="DG204" s="118">
        <v>1.5E-6</v>
      </c>
      <c r="DH204" s="118">
        <v>1.3999999999999999E-6</v>
      </c>
      <c r="DI204" s="118">
        <v>1.7999999999999999E-6</v>
      </c>
      <c r="DJ204" s="118">
        <v>2.9999999999999999E-7</v>
      </c>
      <c r="DK204" s="118">
        <v>7.9999999999999996E-7</v>
      </c>
      <c r="DL204" s="118">
        <v>3.9999999999999998E-7</v>
      </c>
      <c r="DM204" s="118">
        <v>3.9999999999999998E-7</v>
      </c>
      <c r="DN204" s="118">
        <v>2.9999999999999999E-7</v>
      </c>
      <c r="DO204" s="118">
        <v>5.9999999999999997E-7</v>
      </c>
      <c r="DP204" s="118">
        <v>3.9999999999999998E-7</v>
      </c>
      <c r="DQ204" s="118">
        <v>5.9999999999999997E-7</v>
      </c>
      <c r="DR204" s="118">
        <v>7.9999999999999996E-7</v>
      </c>
      <c r="DS204" s="118">
        <v>3.9999999999999998E-7</v>
      </c>
      <c r="DT204" s="118">
        <v>2.9999999999999999E-7</v>
      </c>
      <c r="DU204" s="118">
        <v>6.9999999999999997E-7</v>
      </c>
      <c r="DV204" s="118">
        <v>6.9999999999999997E-7</v>
      </c>
      <c r="DW204" s="118">
        <v>1.9999999999999999E-7</v>
      </c>
      <c r="DX204" s="118">
        <v>7.9999999999999996E-7</v>
      </c>
      <c r="DY204" s="118">
        <v>3.9999999999999998E-7</v>
      </c>
      <c r="DZ204" s="118">
        <v>4.9999999999999998E-7</v>
      </c>
      <c r="EA204" s="118">
        <v>3.9999999999999998E-7</v>
      </c>
      <c r="EB204" s="118">
        <v>6.9999999999999997E-7</v>
      </c>
      <c r="EC204" s="118">
        <v>4.9999999999999998E-7</v>
      </c>
      <c r="ED204" s="118">
        <v>6.9999999999999997E-7</v>
      </c>
      <c r="EE204" s="118">
        <v>1.1999999999999999E-6</v>
      </c>
      <c r="EF204" s="118">
        <v>1.1000000000000001E-6</v>
      </c>
      <c r="EG204" s="118">
        <v>1.5999999999999999E-6</v>
      </c>
      <c r="EH204" s="118">
        <v>1.1999999999999999E-6</v>
      </c>
      <c r="EI204" s="118">
        <v>1.5999999999999999E-6</v>
      </c>
      <c r="EJ204" s="118">
        <v>1.3999999999999999E-6</v>
      </c>
      <c r="EK204" s="118">
        <v>1.3E-6</v>
      </c>
      <c r="EL204" s="118">
        <v>8.9999999999999996E-7</v>
      </c>
      <c r="EM204" s="118">
        <v>1.1999999999999999E-6</v>
      </c>
      <c r="EN204" s="118">
        <v>5.9999999999999997E-7</v>
      </c>
      <c r="EO204" s="118">
        <v>6.9999999999999997E-7</v>
      </c>
      <c r="EP204" s="118">
        <v>1.3E-6</v>
      </c>
      <c r="EQ204" s="118">
        <v>7.9999999999999996E-7</v>
      </c>
      <c r="ER204" s="118">
        <v>1.5999999999999999E-6</v>
      </c>
      <c r="ES204" s="118">
        <v>7.9999999999999996E-7</v>
      </c>
      <c r="ET204" s="118">
        <v>9.9999999999999995E-7</v>
      </c>
      <c r="EU204" s="118">
        <v>1.1000000000000001E-6</v>
      </c>
      <c r="EV204" s="118">
        <v>1.1999999999999999E-6</v>
      </c>
      <c r="EW204" s="118">
        <v>1.1000000000000001E-6</v>
      </c>
      <c r="EX204" s="118">
        <v>1.3E-6</v>
      </c>
      <c r="EY204" s="118">
        <v>1.5E-6</v>
      </c>
      <c r="EZ204" s="118">
        <v>6.9999999999999997E-7</v>
      </c>
      <c r="FA204" s="118">
        <v>1.5999999999999999E-6</v>
      </c>
      <c r="FB204" s="118">
        <v>1.7999999999999999E-6</v>
      </c>
      <c r="FC204" s="118">
        <v>9.9999999999999995E-7</v>
      </c>
      <c r="FD204" s="118">
        <v>2.3999999999999999E-6</v>
      </c>
      <c r="FE204" s="118">
        <v>1.3E-6</v>
      </c>
      <c r="FF204" s="118">
        <v>4.4000000000000002E-6</v>
      </c>
      <c r="FG204" s="118">
        <v>2.0999999999999998E-6</v>
      </c>
      <c r="FH204" s="118">
        <v>2.6000000000000001E-6</v>
      </c>
      <c r="FI204" s="118">
        <v>5.9999999999999997E-7</v>
      </c>
      <c r="FJ204" s="118">
        <v>3.9999999999999998E-7</v>
      </c>
      <c r="FK204" s="118">
        <v>7.9999999999999996E-7</v>
      </c>
      <c r="FL204" s="118">
        <v>6.9999999999999997E-7</v>
      </c>
      <c r="FM204" s="118">
        <v>4.9999999999999998E-7</v>
      </c>
      <c r="FN204" s="118">
        <v>2.3E-6</v>
      </c>
      <c r="FO204" s="118">
        <v>1.5E-6</v>
      </c>
      <c r="FP204" s="118">
        <v>1.1999999999999999E-6</v>
      </c>
      <c r="FQ204" s="118">
        <v>1.3E-6</v>
      </c>
      <c r="FR204" s="118">
        <v>1.7E-6</v>
      </c>
      <c r="FS204" s="118">
        <v>1.5999999999999999E-6</v>
      </c>
      <c r="FT204" s="118">
        <v>1.3999999999999999E-6</v>
      </c>
      <c r="FU204" s="118">
        <v>9.9999999999999995E-7</v>
      </c>
      <c r="FV204" s="118">
        <v>1.1000000000000001E-6</v>
      </c>
      <c r="FW204" s="118">
        <v>2.2000000000000001E-6</v>
      </c>
      <c r="FX204" s="118">
        <v>2.2000000000000001E-6</v>
      </c>
      <c r="FY204" s="118">
        <v>2.5000000000000002E-6</v>
      </c>
      <c r="FZ204" s="118">
        <v>1.7E-6</v>
      </c>
      <c r="GA204" s="118">
        <v>1.5999999999999999E-6</v>
      </c>
      <c r="GB204" s="118">
        <v>7.9999999999999996E-7</v>
      </c>
      <c r="GC204" s="118">
        <v>1.3E-6</v>
      </c>
      <c r="GD204" s="118">
        <v>7.9999999999999996E-7</v>
      </c>
      <c r="GE204" s="118">
        <v>6.9999999999999997E-7</v>
      </c>
      <c r="GF204" s="118">
        <v>9.9999999999999995E-7</v>
      </c>
      <c r="GG204" s="118">
        <v>5.9999999999999997E-7</v>
      </c>
      <c r="GH204" s="118">
        <v>1.7999999999999999E-6</v>
      </c>
      <c r="GI204" s="118">
        <v>8.9999999999999996E-7</v>
      </c>
      <c r="GJ204" s="118">
        <v>1.1000000000000001E-6</v>
      </c>
      <c r="GK204" s="118">
        <v>1.5E-6</v>
      </c>
      <c r="GL204" s="118">
        <v>1.5E-6</v>
      </c>
      <c r="GM204" s="118">
        <v>6.7100000000000005E-5</v>
      </c>
      <c r="GN204" s="118">
        <v>1.483E-4</v>
      </c>
      <c r="GO204" s="118">
        <v>2.1500000000000001E-5</v>
      </c>
      <c r="GP204" s="118">
        <v>2.2000000000000001E-6</v>
      </c>
      <c r="GQ204" s="118">
        <v>1.9999999999999999E-6</v>
      </c>
      <c r="GR204" s="118">
        <v>1.5E-6</v>
      </c>
      <c r="GS204" s="118">
        <v>1.0051600000000001</v>
      </c>
      <c r="GT204" s="118">
        <v>2.3227E-3</v>
      </c>
      <c r="GU204" s="118">
        <v>1.1E-4</v>
      </c>
      <c r="GV204" s="118">
        <v>9.456E-4</v>
      </c>
      <c r="GW204" s="118">
        <v>1.186E-4</v>
      </c>
      <c r="GX204" s="118">
        <v>4.3570000000000002E-4</v>
      </c>
      <c r="GY204" s="118">
        <v>2.3279999999999999E-4</v>
      </c>
      <c r="GZ204" s="118">
        <v>7.0660000000000004E-4</v>
      </c>
      <c r="HA204" s="118">
        <v>3.4600000000000001E-5</v>
      </c>
      <c r="HB204" s="118">
        <v>1.1800000000000001E-5</v>
      </c>
      <c r="HC204" s="118">
        <v>1.7999999999999999E-6</v>
      </c>
      <c r="HD204" s="118">
        <v>7.651E-4</v>
      </c>
      <c r="HE204" s="118">
        <v>1.1298E-3</v>
      </c>
      <c r="HF204" s="118">
        <v>1.227E-4</v>
      </c>
      <c r="HG204" s="118">
        <v>7.9999999999999996E-7</v>
      </c>
      <c r="HH204" s="118">
        <v>3.4170000000000001E-4</v>
      </c>
      <c r="HI204" s="118">
        <v>3.0689999999999998E-4</v>
      </c>
      <c r="HJ204" s="118">
        <v>5.1389999999999997E-4</v>
      </c>
      <c r="HK204" s="118">
        <v>1.2449999999999999E-4</v>
      </c>
      <c r="HL204" s="118">
        <v>2.9000000000000002E-6</v>
      </c>
      <c r="HM204" s="118">
        <v>1.3E-6</v>
      </c>
      <c r="HN204" s="118">
        <v>1.1999999999999999E-6</v>
      </c>
      <c r="HO204" s="118">
        <v>3.9999999999999998E-7</v>
      </c>
      <c r="HP204" s="118">
        <v>1.3999999999999999E-6</v>
      </c>
      <c r="HQ204" s="118">
        <v>1.3E-6</v>
      </c>
      <c r="HR204" s="118">
        <v>1.1999999999999999E-6</v>
      </c>
      <c r="HS204" s="118">
        <v>9.9999999999999995E-7</v>
      </c>
      <c r="HT204" s="118">
        <v>9.9999999999999995E-7</v>
      </c>
      <c r="HU204" s="118">
        <v>1.5E-6</v>
      </c>
      <c r="HV204" s="118">
        <v>7.9999999999999996E-7</v>
      </c>
      <c r="HW204" s="118">
        <v>2.7E-6</v>
      </c>
      <c r="HX204" s="118">
        <v>1.3E-6</v>
      </c>
      <c r="HY204" s="118">
        <v>1.1000000000000001E-6</v>
      </c>
      <c r="HZ204" s="118">
        <v>1.1999999999999999E-6</v>
      </c>
      <c r="IA204" s="118">
        <v>1.3E-6</v>
      </c>
      <c r="IB204" s="118">
        <v>9.9999999999999995E-7</v>
      </c>
      <c r="IC204" s="118">
        <v>1.1999999999999999E-6</v>
      </c>
      <c r="ID204" s="118">
        <v>9.9999999999999995E-7</v>
      </c>
      <c r="IE204" s="118">
        <v>1.1000000000000001E-6</v>
      </c>
      <c r="IF204" s="118">
        <v>1.3999999999999999E-6</v>
      </c>
      <c r="IG204" s="118">
        <v>8.9999999999999996E-7</v>
      </c>
      <c r="IH204" s="118">
        <v>3.9999999999999998E-7</v>
      </c>
      <c r="II204" s="118">
        <v>6.9999999999999997E-7</v>
      </c>
      <c r="IJ204" s="118">
        <v>6.9999999999999997E-7</v>
      </c>
      <c r="IK204" s="118">
        <v>5.9999999999999997E-7</v>
      </c>
      <c r="IL204" s="138">
        <v>5.9999999999999997E-7</v>
      </c>
      <c r="IM204" s="138">
        <v>1.1999999999999999E-6</v>
      </c>
      <c r="IN204" s="138">
        <v>6.9999999999999997E-7</v>
      </c>
      <c r="IO204" s="138">
        <v>7.9999999999999996E-7</v>
      </c>
      <c r="IP204" s="138">
        <v>1.3999999999999999E-6</v>
      </c>
      <c r="IQ204" s="138">
        <v>8.9999999999999996E-7</v>
      </c>
      <c r="IR204" s="138">
        <v>8.9999999999999996E-7</v>
      </c>
      <c r="IS204" s="118">
        <v>3.1999999999999999E-6</v>
      </c>
      <c r="IT204" s="118">
        <v>9.5000000000000005E-6</v>
      </c>
      <c r="IU204" s="118">
        <v>3.9999999999999998E-6</v>
      </c>
      <c r="IV204" s="118">
        <v>5.9999999999999997E-7</v>
      </c>
      <c r="IW204" s="138">
        <v>8.9999999999999996E-7</v>
      </c>
      <c r="IX204" s="138">
        <v>8.9999999999999996E-7</v>
      </c>
      <c r="IY204" s="138">
        <v>8.9999999999999996E-7</v>
      </c>
      <c r="IZ204" s="138">
        <v>8.9999999999999996E-7</v>
      </c>
      <c r="JA204" s="138">
        <v>7.9999999999999996E-7</v>
      </c>
      <c r="JB204" s="138">
        <v>7.9999999999999996E-7</v>
      </c>
      <c r="JC204" s="138">
        <v>8.9999999999999996E-7</v>
      </c>
      <c r="JD204" s="138">
        <v>8.9999999999999996E-7</v>
      </c>
      <c r="JE204" s="118">
        <v>1.1999999999999999E-6</v>
      </c>
      <c r="JF204" s="118">
        <v>8.9999999999999996E-7</v>
      </c>
      <c r="JG204" s="118">
        <v>7.9999999999999996E-7</v>
      </c>
      <c r="JH204" s="118">
        <v>1.5999999999999999E-6</v>
      </c>
      <c r="JI204" s="118">
        <v>1.1999999999999999E-6</v>
      </c>
      <c r="JJ204" s="118">
        <v>9.9999999999999995E-7</v>
      </c>
      <c r="JK204" s="118">
        <v>1.1999999999999999E-6</v>
      </c>
      <c r="JL204" s="118">
        <v>9.9999999999999995E-7</v>
      </c>
      <c r="JM204" s="118">
        <v>9.9999999999999995E-7</v>
      </c>
      <c r="JN204" s="118">
        <v>1.5E-6</v>
      </c>
      <c r="JO204" s="118">
        <v>2.0999999999999998E-6</v>
      </c>
      <c r="JP204" s="118">
        <v>1.1000000000000001E-6</v>
      </c>
      <c r="JQ204" s="118">
        <v>1.5E-6</v>
      </c>
      <c r="JR204" s="118">
        <v>1.3E-6</v>
      </c>
      <c r="JS204" s="118">
        <v>1.3999999999999999E-6</v>
      </c>
      <c r="JT204" s="118">
        <v>9.9999999999999995E-7</v>
      </c>
      <c r="JU204" s="118">
        <v>1.1999999999999999E-6</v>
      </c>
      <c r="JV204" s="118">
        <v>3.9999999999999998E-7</v>
      </c>
      <c r="JW204" s="118">
        <v>3.7000000000000002E-6</v>
      </c>
      <c r="JX204" s="118">
        <v>7.9999999999999996E-7</v>
      </c>
      <c r="JY204" s="118">
        <v>0</v>
      </c>
      <c r="JZ204" s="118">
        <v>1.1000000000000001E-6</v>
      </c>
      <c r="KA204" s="118">
        <v>6.0000000000000002E-6</v>
      </c>
      <c r="KB204" s="118">
        <v>3.4999999999999999E-6</v>
      </c>
      <c r="KC204" s="118">
        <v>1.1999999999999999E-6</v>
      </c>
      <c r="KD204" s="118">
        <v>9.9999999999999995E-7</v>
      </c>
      <c r="KE204" s="118">
        <v>2.5000000000000002E-6</v>
      </c>
      <c r="KF204" s="118">
        <v>1.3E-6</v>
      </c>
      <c r="KG204" s="118">
        <v>1.3999999999999999E-6</v>
      </c>
      <c r="KH204" s="118">
        <v>1.1999999999999999E-6</v>
      </c>
      <c r="KI204" s="118">
        <v>1.5E-6</v>
      </c>
      <c r="KJ204" s="118">
        <v>8.9999999999999996E-7</v>
      </c>
      <c r="KK204" s="118">
        <v>8.3999999999999992E-6</v>
      </c>
      <c r="KL204" s="118">
        <v>6.9999999999999997E-7</v>
      </c>
      <c r="KM204" s="118">
        <v>4.9999999999999998E-7</v>
      </c>
      <c r="KN204" s="118">
        <v>6.9999999999999997E-7</v>
      </c>
      <c r="KO204" s="118">
        <v>1.1000000000000001E-6</v>
      </c>
      <c r="KP204" s="118">
        <v>7.9999999999999996E-7</v>
      </c>
      <c r="KQ204" s="118">
        <v>1.3E-6</v>
      </c>
      <c r="KR204" s="118">
        <v>1.1999999999999999E-6</v>
      </c>
      <c r="KS204" s="118">
        <v>1.1999999999999999E-6</v>
      </c>
      <c r="KT204" s="118">
        <v>1.3E-6</v>
      </c>
      <c r="KU204" s="118">
        <v>1.1999999999999999E-6</v>
      </c>
      <c r="KV204" s="118">
        <v>8.9999999999999996E-7</v>
      </c>
      <c r="KW204" s="118">
        <v>1.9999999999999999E-6</v>
      </c>
      <c r="KX204" s="118">
        <v>3.9999999999999998E-7</v>
      </c>
      <c r="KY204" s="118">
        <v>2.2399999999999999E-5</v>
      </c>
      <c r="KZ204" s="118">
        <v>9.5000000000000005E-6</v>
      </c>
      <c r="LA204" s="118">
        <v>1.1000000000000001E-6</v>
      </c>
      <c r="LB204" s="118">
        <v>1.5E-6</v>
      </c>
      <c r="LC204" s="118">
        <v>1.7999999999999999E-6</v>
      </c>
      <c r="LD204" s="118">
        <v>3.4000000000000001E-6</v>
      </c>
      <c r="LE204" s="118">
        <v>1.7E-6</v>
      </c>
      <c r="LF204" s="118">
        <v>7.9999999999999996E-7</v>
      </c>
      <c r="LG204" s="118">
        <v>1.9E-6</v>
      </c>
      <c r="LH204" s="118">
        <v>1.7E-6</v>
      </c>
      <c r="LI204" s="118">
        <v>3.4000000000000001E-6</v>
      </c>
      <c r="LJ204" s="118">
        <v>1.3999999999999999E-6</v>
      </c>
      <c r="LK204" s="118">
        <v>5.9999999999999997E-7</v>
      </c>
      <c r="LL204" s="118">
        <v>8.9999999999999996E-7</v>
      </c>
      <c r="LM204" s="118">
        <v>7.9999999999999996E-7</v>
      </c>
      <c r="LN204" s="118">
        <v>2.9000000000000002E-6</v>
      </c>
      <c r="LO204" s="118">
        <v>1.9999999999999999E-7</v>
      </c>
      <c r="LP204" s="118">
        <v>0</v>
      </c>
      <c r="LQ204" s="118">
        <v>3.1999999999999999E-6</v>
      </c>
      <c r="LR204" s="118">
        <v>1.9E-6</v>
      </c>
      <c r="LS204" s="118">
        <v>1.3E-6</v>
      </c>
      <c r="LT204" s="118">
        <v>1.3E-6</v>
      </c>
      <c r="LU204" s="118">
        <v>1.3E-6</v>
      </c>
      <c r="LV204" s="118">
        <v>1.7E-6</v>
      </c>
      <c r="LW204" s="118">
        <v>5.9999999999999997E-7</v>
      </c>
      <c r="LX204" s="118">
        <v>1.5E-6</v>
      </c>
      <c r="LY204" s="118">
        <v>3.1E-6</v>
      </c>
      <c r="LZ204" s="118">
        <v>1.3999999999999999E-6</v>
      </c>
      <c r="MA204" s="118">
        <v>2.0999999999999998E-6</v>
      </c>
      <c r="MB204" s="118">
        <v>1.9999999999999999E-6</v>
      </c>
      <c r="MC204" s="118">
        <v>1.3999999999999999E-6</v>
      </c>
      <c r="MD204" s="118">
        <v>2.3E-6</v>
      </c>
      <c r="ME204" s="118">
        <v>1.3E-6</v>
      </c>
      <c r="MF204" s="118">
        <v>9.9999999999999995E-7</v>
      </c>
      <c r="MG204" s="118">
        <v>1.5999999999999999E-6</v>
      </c>
      <c r="MH204" s="118">
        <v>9.3999999999999998E-6</v>
      </c>
      <c r="MI204" s="118">
        <v>1.1000000000000001E-6</v>
      </c>
      <c r="MJ204" s="118">
        <v>1.3999999999999999E-6</v>
      </c>
      <c r="MK204" s="118">
        <v>1.3999999999999999E-6</v>
      </c>
      <c r="ML204" s="118">
        <v>1.1000000000000001E-6</v>
      </c>
      <c r="MM204" s="118">
        <v>2.0999999999999998E-6</v>
      </c>
      <c r="MN204" s="118">
        <v>1.7999999999999999E-6</v>
      </c>
      <c r="MO204" s="118">
        <v>1.9999999999999999E-6</v>
      </c>
      <c r="MP204" s="118">
        <v>3.1999999999999999E-6</v>
      </c>
      <c r="MQ204" s="118">
        <v>1.7999999999999999E-6</v>
      </c>
      <c r="MR204" s="118">
        <v>3.1999999999999999E-6</v>
      </c>
      <c r="MS204" s="118">
        <v>3.8E-6</v>
      </c>
      <c r="MT204" s="118">
        <v>6.6299999999999999E-5</v>
      </c>
      <c r="MU204" s="118">
        <v>9.6399999999999999E-5</v>
      </c>
      <c r="MV204" s="118">
        <v>1.5E-6</v>
      </c>
      <c r="MW204" s="118">
        <v>2.2000000000000001E-6</v>
      </c>
      <c r="MX204" s="118">
        <v>9.9999999999999995E-7</v>
      </c>
      <c r="MY204" s="118">
        <v>1.1999999999999999E-6</v>
      </c>
      <c r="MZ204" s="118">
        <v>2.6000000000000001E-6</v>
      </c>
      <c r="NA204" s="118">
        <v>7.9999999999999996E-7</v>
      </c>
      <c r="NB204" s="118">
        <v>9.9999999999999995E-7</v>
      </c>
      <c r="NC204" s="118">
        <v>1.1000000000000001E-6</v>
      </c>
      <c r="ND204" s="118">
        <v>1.2799999999999999E-5</v>
      </c>
      <c r="NE204" s="118">
        <v>7.75E-5</v>
      </c>
      <c r="NF204" s="118">
        <v>1.0280000000000001E-4</v>
      </c>
      <c r="NG204" s="118">
        <v>2.1350000000000001E-4</v>
      </c>
      <c r="NH204" s="118">
        <v>3.7740000000000001E-4</v>
      </c>
      <c r="NI204" s="118">
        <v>5.49E-5</v>
      </c>
      <c r="NJ204" s="118">
        <v>1.1999999999999999E-6</v>
      </c>
      <c r="NK204" s="118">
        <v>2.421E-4</v>
      </c>
      <c r="NL204" s="118">
        <v>1.9999999999999999E-6</v>
      </c>
      <c r="NM204" s="118">
        <v>1.7999999999999999E-6</v>
      </c>
      <c r="NN204" s="118">
        <v>1.1999999999999999E-6</v>
      </c>
      <c r="NO204" s="118">
        <v>1.3449999999999999E-4</v>
      </c>
      <c r="NP204" s="118">
        <v>5.0000000000000004E-6</v>
      </c>
      <c r="NQ204" s="118">
        <v>6.2100000000000005E-5</v>
      </c>
      <c r="NR204" s="118">
        <v>2.55E-5</v>
      </c>
      <c r="NS204" s="118">
        <v>9.3999999999999994E-5</v>
      </c>
      <c r="NT204" s="118">
        <v>1.078E-4</v>
      </c>
      <c r="NU204" s="118">
        <v>2.37E-5</v>
      </c>
      <c r="NV204" s="118">
        <v>4.9999999999999998E-7</v>
      </c>
      <c r="NW204" s="118">
        <v>3.9999999999999998E-7</v>
      </c>
      <c r="NX204" s="118">
        <v>5.9999999999999997E-7</v>
      </c>
      <c r="NY204" s="118">
        <v>1.9999999999999999E-7</v>
      </c>
      <c r="NZ204" s="118">
        <v>1.1000000000000001E-6</v>
      </c>
      <c r="OA204" s="118">
        <v>9.9999999999999995E-8</v>
      </c>
      <c r="OB204" s="118">
        <v>9.9999999999999995E-7</v>
      </c>
      <c r="OC204" s="118">
        <v>9.9999999999999995E-7</v>
      </c>
      <c r="OD204" s="118">
        <v>1.29E-5</v>
      </c>
      <c r="OE204" s="118">
        <v>1.5E-6</v>
      </c>
      <c r="OF204" s="118">
        <v>1.5800000000000001E-5</v>
      </c>
      <c r="OG204" s="118">
        <v>0</v>
      </c>
      <c r="OH204" s="118">
        <v>1.236E-4</v>
      </c>
      <c r="OI204" s="118">
        <v>9.9999999999999995E-7</v>
      </c>
      <c r="OJ204" s="118">
        <v>2.5000000000000002E-6</v>
      </c>
      <c r="OK204" s="118">
        <v>1.9300000000000002E-5</v>
      </c>
      <c r="OL204" s="118">
        <v>3.3899999999999997E-5</v>
      </c>
      <c r="OM204" s="118">
        <v>4.9599999999999999E-5</v>
      </c>
      <c r="ON204" s="118">
        <v>3.927E-4</v>
      </c>
      <c r="OO204" s="118">
        <v>1.8459999999999999E-4</v>
      </c>
      <c r="OP204" s="118">
        <v>1.3999999999999999E-6</v>
      </c>
      <c r="OQ204" s="118">
        <v>8.9999999999999996E-7</v>
      </c>
      <c r="OR204" s="119">
        <v>1.1000000000000001E-6</v>
      </c>
    </row>
    <row r="205" spans="1:408" ht="12.75" customHeight="1">
      <c r="A205" s="120">
        <v>311300</v>
      </c>
      <c r="B205" s="69" t="str">
        <f>INDEX('NAICS to ISIC Key'!H:H,MATCH(A205,'NAICS to ISIC Key'!D:D,0))</f>
        <v>ISIC 10T12</v>
      </c>
      <c r="C205" s="121" t="s">
        <v>495</v>
      </c>
      <c r="D205" s="117">
        <v>3.1000000000000001E-5</v>
      </c>
      <c r="E205" s="118">
        <v>5.3699999999999997E-5</v>
      </c>
      <c r="F205" s="118">
        <v>3.3899999999999997E-5</v>
      </c>
      <c r="G205" s="118">
        <v>3.79E-5</v>
      </c>
      <c r="H205" s="118">
        <v>2.3799999999999999E-5</v>
      </c>
      <c r="I205" s="118">
        <v>3.8099999999999998E-5</v>
      </c>
      <c r="J205" s="118">
        <v>4.9135999999999997E-3</v>
      </c>
      <c r="K205" s="118">
        <v>9.8510000000000004E-4</v>
      </c>
      <c r="L205" s="118">
        <v>4.3924999999999997E-3</v>
      </c>
      <c r="M205" s="118">
        <v>8.9860000000000005E-4</v>
      </c>
      <c r="N205" s="118">
        <v>9.7299999999999993E-5</v>
      </c>
      <c r="O205" s="118">
        <v>3.7400000000000001E-5</v>
      </c>
      <c r="P205" s="118">
        <v>1.5530000000000001E-4</v>
      </c>
      <c r="Q205" s="118">
        <v>5.9000000000000003E-6</v>
      </c>
      <c r="R205" s="118">
        <v>7.5000000000000002E-6</v>
      </c>
      <c r="S205" s="118">
        <v>8.6000000000000007E-6</v>
      </c>
      <c r="T205" s="118">
        <v>8.6000000000000007E-6</v>
      </c>
      <c r="U205" s="118">
        <v>1.03E-5</v>
      </c>
      <c r="V205" s="118">
        <v>8.8999999999999995E-6</v>
      </c>
      <c r="W205" s="118">
        <v>6.1E-6</v>
      </c>
      <c r="X205" s="118">
        <v>1.4E-5</v>
      </c>
      <c r="Y205" s="118">
        <v>1.1600000000000001E-5</v>
      </c>
      <c r="Z205" s="118">
        <v>1.0499999999999999E-5</v>
      </c>
      <c r="AA205" s="118">
        <v>6.3999999999999997E-6</v>
      </c>
      <c r="AB205" s="118">
        <v>6.0000000000000002E-6</v>
      </c>
      <c r="AC205" s="118">
        <v>5.8000000000000004E-6</v>
      </c>
      <c r="AD205" s="118">
        <v>1.15E-5</v>
      </c>
      <c r="AE205" s="118">
        <v>9.0000000000000002E-6</v>
      </c>
      <c r="AF205" s="118">
        <v>6.7000000000000002E-6</v>
      </c>
      <c r="AG205" s="118">
        <v>3.3000000000000002E-6</v>
      </c>
      <c r="AH205" s="118">
        <v>8.4999999999999999E-6</v>
      </c>
      <c r="AI205" s="118">
        <v>4.8999999999999997E-6</v>
      </c>
      <c r="AJ205" s="118">
        <v>9.2E-6</v>
      </c>
      <c r="AK205" s="118">
        <v>4.7999999999999998E-6</v>
      </c>
      <c r="AL205" s="118">
        <v>6.3999999999999997E-6</v>
      </c>
      <c r="AM205" s="118">
        <v>6.8000000000000001E-6</v>
      </c>
      <c r="AN205" s="118">
        <v>3.8600000000000003E-5</v>
      </c>
      <c r="AO205" s="118">
        <v>2.3600000000000001E-5</v>
      </c>
      <c r="AP205" s="118">
        <v>1.9000000000000001E-5</v>
      </c>
      <c r="AQ205" s="118">
        <v>1.66E-5</v>
      </c>
      <c r="AR205" s="118">
        <v>1.03E-5</v>
      </c>
      <c r="AS205" s="118">
        <v>1.1199999999999999E-5</v>
      </c>
      <c r="AT205" s="118">
        <v>1.08E-5</v>
      </c>
      <c r="AU205" s="118">
        <v>1.52E-5</v>
      </c>
      <c r="AV205" s="118">
        <v>1.4399999999999999E-5</v>
      </c>
      <c r="AW205" s="118">
        <v>1.6099999999999998E-5</v>
      </c>
      <c r="AX205" s="118">
        <v>1.0000000000000001E-5</v>
      </c>
      <c r="AY205" s="118">
        <v>7.9999999999999996E-6</v>
      </c>
      <c r="AZ205" s="118">
        <v>1.3200000000000001E-5</v>
      </c>
      <c r="BA205" s="118">
        <v>1.36E-5</v>
      </c>
      <c r="BB205" s="118">
        <v>1.04E-5</v>
      </c>
      <c r="BC205" s="118">
        <v>1.0900000000000001E-5</v>
      </c>
      <c r="BD205" s="118">
        <v>4.88E-5</v>
      </c>
      <c r="BE205" s="118">
        <v>2.3600000000000001E-5</v>
      </c>
      <c r="BF205" s="118">
        <v>1.1E-5</v>
      </c>
      <c r="BG205" s="118">
        <v>8.4999999999999999E-6</v>
      </c>
      <c r="BH205" s="118">
        <v>8.6000000000000007E-6</v>
      </c>
      <c r="BI205" s="118">
        <v>6.7000000000000002E-6</v>
      </c>
      <c r="BJ205" s="118">
        <v>7.4000000000000003E-6</v>
      </c>
      <c r="BK205" s="118">
        <v>7.7000000000000008E-6</v>
      </c>
      <c r="BL205" s="118">
        <v>3.8800000000000001E-5</v>
      </c>
      <c r="BM205" s="118">
        <v>1.27E-5</v>
      </c>
      <c r="BN205" s="118">
        <v>2.48E-5</v>
      </c>
      <c r="BO205" s="118">
        <v>1.6399999999999999E-5</v>
      </c>
      <c r="BP205" s="118">
        <v>1.7E-5</v>
      </c>
      <c r="BQ205" s="118">
        <v>1.26E-5</v>
      </c>
      <c r="BR205" s="118">
        <v>1.9199999999999999E-5</v>
      </c>
      <c r="BS205" s="118">
        <v>1.7499999999999998E-5</v>
      </c>
      <c r="BT205" s="118">
        <v>1.17E-5</v>
      </c>
      <c r="BU205" s="118">
        <v>1.9000000000000001E-5</v>
      </c>
      <c r="BV205" s="118">
        <v>1.2099999999999999E-5</v>
      </c>
      <c r="BW205" s="118">
        <v>1.5400000000000002E-5</v>
      </c>
      <c r="BX205" s="118">
        <v>1.5E-5</v>
      </c>
      <c r="BY205" s="118">
        <v>1.3499999999999999E-5</v>
      </c>
      <c r="BZ205" s="118">
        <v>1.5299999999999999E-5</v>
      </c>
      <c r="CA205" s="118">
        <v>1.4100000000000001E-5</v>
      </c>
      <c r="CB205" s="118">
        <v>8.4999999999999999E-6</v>
      </c>
      <c r="CC205" s="118">
        <v>1.38E-5</v>
      </c>
      <c r="CD205" s="118">
        <v>1.01E-5</v>
      </c>
      <c r="CE205" s="118">
        <v>1.4800000000000001E-5</v>
      </c>
      <c r="CF205" s="118">
        <v>7.6000000000000001E-6</v>
      </c>
      <c r="CG205" s="118">
        <v>1.4E-5</v>
      </c>
      <c r="CH205" s="118">
        <v>1.2099999999999999E-5</v>
      </c>
      <c r="CI205" s="118">
        <v>9.0999999999999993E-6</v>
      </c>
      <c r="CJ205" s="118">
        <v>1.03E-5</v>
      </c>
      <c r="CK205" s="118">
        <v>1.5500000000000001E-5</v>
      </c>
      <c r="CL205" s="118">
        <v>7.5000000000000002E-6</v>
      </c>
      <c r="CM205" s="118">
        <v>1.2999999999999999E-5</v>
      </c>
      <c r="CN205" s="118">
        <v>1.2799999999999999E-5</v>
      </c>
      <c r="CO205" s="118">
        <v>9.9000000000000001E-6</v>
      </c>
      <c r="CP205" s="118">
        <v>9.9000000000000001E-6</v>
      </c>
      <c r="CQ205" s="118">
        <v>1.43E-5</v>
      </c>
      <c r="CR205" s="118">
        <v>8.3000000000000002E-6</v>
      </c>
      <c r="CS205" s="118">
        <v>1.1399999999999999E-5</v>
      </c>
      <c r="CT205" s="118">
        <v>1.19E-5</v>
      </c>
      <c r="CU205" s="118">
        <v>1.01E-5</v>
      </c>
      <c r="CV205" s="118">
        <v>1.49E-5</v>
      </c>
      <c r="CW205" s="118">
        <v>1.0200000000000001E-5</v>
      </c>
      <c r="CX205" s="118">
        <v>9.7000000000000003E-6</v>
      </c>
      <c r="CY205" s="118">
        <v>1.03E-5</v>
      </c>
      <c r="CZ205" s="118">
        <v>1.1800000000000001E-5</v>
      </c>
      <c r="DA205" s="118">
        <v>1.08E-5</v>
      </c>
      <c r="DB205" s="118">
        <v>1.03E-5</v>
      </c>
      <c r="DC205" s="118">
        <v>1.04E-5</v>
      </c>
      <c r="DD205" s="118">
        <v>1.2300000000000001E-5</v>
      </c>
      <c r="DE205" s="118">
        <v>1.2099999999999999E-5</v>
      </c>
      <c r="DF205" s="118">
        <v>1.17E-5</v>
      </c>
      <c r="DG205" s="118">
        <v>1.0200000000000001E-5</v>
      </c>
      <c r="DH205" s="118">
        <v>1.2300000000000001E-5</v>
      </c>
      <c r="DI205" s="118">
        <v>1.13E-5</v>
      </c>
      <c r="DJ205" s="118">
        <v>2.7E-6</v>
      </c>
      <c r="DK205" s="118">
        <v>7.3000000000000004E-6</v>
      </c>
      <c r="DL205" s="118">
        <v>3.8E-6</v>
      </c>
      <c r="DM205" s="118">
        <v>4.1999999999999996E-6</v>
      </c>
      <c r="DN205" s="118">
        <v>3.4000000000000001E-6</v>
      </c>
      <c r="DO205" s="118">
        <v>5.5999999999999997E-6</v>
      </c>
      <c r="DP205" s="118">
        <v>3.4999999999999999E-6</v>
      </c>
      <c r="DQ205" s="118">
        <v>5.3000000000000001E-6</v>
      </c>
      <c r="DR205" s="118">
        <v>7.4000000000000003E-6</v>
      </c>
      <c r="DS205" s="118">
        <v>3.1999999999999999E-6</v>
      </c>
      <c r="DT205" s="118">
        <v>2.7E-6</v>
      </c>
      <c r="DU205" s="118">
        <v>5.8000000000000004E-6</v>
      </c>
      <c r="DV205" s="118">
        <v>6.1E-6</v>
      </c>
      <c r="DW205" s="118">
        <v>1.9999999999999999E-6</v>
      </c>
      <c r="DX205" s="118">
        <v>6.8000000000000001E-6</v>
      </c>
      <c r="DY205" s="118">
        <v>4.0999999999999997E-6</v>
      </c>
      <c r="DZ205" s="118">
        <v>4.3000000000000003E-6</v>
      </c>
      <c r="EA205" s="118">
        <v>3.4000000000000001E-6</v>
      </c>
      <c r="EB205" s="118">
        <v>7.1999999999999997E-6</v>
      </c>
      <c r="EC205" s="118">
        <v>4.7999999999999998E-6</v>
      </c>
      <c r="ED205" s="118">
        <v>7.3000000000000004E-6</v>
      </c>
      <c r="EE205" s="118">
        <v>1.0000000000000001E-5</v>
      </c>
      <c r="EF205" s="118">
        <v>8.8999999999999995E-6</v>
      </c>
      <c r="EG205" s="118">
        <v>9.5000000000000005E-6</v>
      </c>
      <c r="EH205" s="118">
        <v>7.7999999999999999E-6</v>
      </c>
      <c r="EI205" s="118">
        <v>1.1E-5</v>
      </c>
      <c r="EJ205" s="118">
        <v>9.2E-6</v>
      </c>
      <c r="EK205" s="118">
        <v>8.8999999999999995E-6</v>
      </c>
      <c r="EL205" s="118">
        <v>6.7000000000000002E-6</v>
      </c>
      <c r="EM205" s="118">
        <v>8.6000000000000007E-6</v>
      </c>
      <c r="EN205" s="118">
        <v>4.7999999999999998E-6</v>
      </c>
      <c r="EO205" s="118">
        <v>5.8000000000000004E-6</v>
      </c>
      <c r="EP205" s="118">
        <v>8.4999999999999999E-6</v>
      </c>
      <c r="EQ205" s="118">
        <v>7.7000000000000008E-6</v>
      </c>
      <c r="ER205" s="118">
        <v>9.7999999999999993E-6</v>
      </c>
      <c r="ES205" s="118">
        <v>9.3000000000000007E-6</v>
      </c>
      <c r="ET205" s="118">
        <v>1.04E-5</v>
      </c>
      <c r="EU205" s="118">
        <v>8.6000000000000007E-6</v>
      </c>
      <c r="EV205" s="118">
        <v>9.3000000000000007E-6</v>
      </c>
      <c r="EW205" s="118">
        <v>8.8000000000000004E-6</v>
      </c>
      <c r="EX205" s="118">
        <v>1.1E-5</v>
      </c>
      <c r="EY205" s="118">
        <v>1.22E-5</v>
      </c>
      <c r="EZ205" s="118">
        <v>5.9000000000000003E-6</v>
      </c>
      <c r="FA205" s="118">
        <v>1.2300000000000001E-5</v>
      </c>
      <c r="FB205" s="118">
        <v>1.22E-5</v>
      </c>
      <c r="FC205" s="118">
        <v>8.8000000000000004E-6</v>
      </c>
      <c r="FD205" s="118">
        <v>1.4E-5</v>
      </c>
      <c r="FE205" s="118">
        <v>1.52E-5</v>
      </c>
      <c r="FF205" s="118">
        <v>2.34E-5</v>
      </c>
      <c r="FG205" s="118">
        <v>1.4800000000000001E-5</v>
      </c>
      <c r="FH205" s="118">
        <v>1.5500000000000001E-5</v>
      </c>
      <c r="FI205" s="118">
        <v>4.5000000000000001E-6</v>
      </c>
      <c r="FJ205" s="118">
        <v>3.7000000000000002E-6</v>
      </c>
      <c r="FK205" s="118">
        <v>6.8000000000000001E-6</v>
      </c>
      <c r="FL205" s="118">
        <v>5.9000000000000003E-6</v>
      </c>
      <c r="FM205" s="118">
        <v>4.6999999999999999E-6</v>
      </c>
      <c r="FN205" s="118">
        <v>1.4600000000000001E-5</v>
      </c>
      <c r="FO205" s="118">
        <v>1.4600000000000001E-5</v>
      </c>
      <c r="FP205" s="118">
        <v>1.13E-5</v>
      </c>
      <c r="FQ205" s="118">
        <v>8.6000000000000007E-6</v>
      </c>
      <c r="FR205" s="118">
        <v>9.2E-6</v>
      </c>
      <c r="FS205" s="118">
        <v>1.0499999999999999E-5</v>
      </c>
      <c r="FT205" s="118">
        <v>1.5500000000000001E-5</v>
      </c>
      <c r="FU205" s="118">
        <v>1.11E-5</v>
      </c>
      <c r="FV205" s="118">
        <v>1.31E-5</v>
      </c>
      <c r="FW205" s="118">
        <v>2.0400000000000001E-5</v>
      </c>
      <c r="FX205" s="118">
        <v>1.9400000000000001E-5</v>
      </c>
      <c r="FY205" s="118">
        <v>1.6200000000000001E-5</v>
      </c>
      <c r="FZ205" s="118">
        <v>1.63E-5</v>
      </c>
      <c r="GA205" s="118">
        <v>1.7600000000000001E-5</v>
      </c>
      <c r="GB205" s="118">
        <v>8.1000000000000004E-6</v>
      </c>
      <c r="GC205" s="118">
        <v>1.4100000000000001E-5</v>
      </c>
      <c r="GD205" s="118">
        <v>8.6000000000000007E-6</v>
      </c>
      <c r="GE205" s="118">
        <v>6.9E-6</v>
      </c>
      <c r="GF205" s="118">
        <v>9.9000000000000001E-6</v>
      </c>
      <c r="GG205" s="118">
        <v>6.2999999999999998E-6</v>
      </c>
      <c r="GH205" s="118">
        <v>1.73E-5</v>
      </c>
      <c r="GI205" s="118">
        <v>1.0200000000000001E-5</v>
      </c>
      <c r="GJ205" s="118">
        <v>1.17E-5</v>
      </c>
      <c r="GK205" s="118">
        <v>1.26E-5</v>
      </c>
      <c r="GL205" s="118">
        <v>1.3900000000000001E-5</v>
      </c>
      <c r="GM205" s="118">
        <v>3.5593000000000001E-3</v>
      </c>
      <c r="GN205" s="118">
        <v>1.02918E-2</v>
      </c>
      <c r="GO205" s="118">
        <v>1.2611E-3</v>
      </c>
      <c r="GP205" s="118">
        <v>3.7200000000000003E-5</v>
      </c>
      <c r="GQ205" s="118">
        <v>7.4999999999999993E-5</v>
      </c>
      <c r="GR205" s="118">
        <v>3.5299999999999997E-5</v>
      </c>
      <c r="GS205" s="118">
        <v>8.4590200000000004E-2</v>
      </c>
      <c r="GT205" s="118">
        <v>1.1633800000000001</v>
      </c>
      <c r="GU205" s="118">
        <v>5.2421999999999998E-3</v>
      </c>
      <c r="GV205" s="118">
        <v>7.3096000000000003E-3</v>
      </c>
      <c r="GW205" s="118">
        <v>3.9375E-3</v>
      </c>
      <c r="GX205" s="118">
        <v>1.71445E-2</v>
      </c>
      <c r="GY205" s="118">
        <v>1.10706E-2</v>
      </c>
      <c r="GZ205" s="118">
        <v>3.2210299999999997E-2</v>
      </c>
      <c r="HA205" s="118">
        <v>2.2534999999999999E-3</v>
      </c>
      <c r="HB205" s="118">
        <v>7.0989999999999996E-4</v>
      </c>
      <c r="HC205" s="118">
        <v>2.94E-5</v>
      </c>
      <c r="HD205" s="118">
        <v>2.5104899999999999E-2</v>
      </c>
      <c r="HE205" s="118">
        <v>6.12481E-2</v>
      </c>
      <c r="HF205" s="118">
        <v>6.7571999999999997E-3</v>
      </c>
      <c r="HG205" s="118">
        <v>1.0499999999999999E-5</v>
      </c>
      <c r="HH205" s="118">
        <v>1.18142E-2</v>
      </c>
      <c r="HI205" s="118">
        <v>1.2003399999999999E-2</v>
      </c>
      <c r="HJ205" s="118">
        <v>1.52753E-2</v>
      </c>
      <c r="HK205" s="118">
        <v>2.0179999999999998E-3</v>
      </c>
      <c r="HL205" s="118">
        <v>7.4900000000000005E-5</v>
      </c>
      <c r="HM205" s="118">
        <v>1.7399999999999999E-5</v>
      </c>
      <c r="HN205" s="118">
        <v>1.9000000000000001E-5</v>
      </c>
      <c r="HO205" s="118">
        <v>5.1000000000000003E-6</v>
      </c>
      <c r="HP205" s="118">
        <v>3.3200000000000001E-5</v>
      </c>
      <c r="HQ205" s="118">
        <v>2.9300000000000001E-5</v>
      </c>
      <c r="HR205" s="118">
        <v>1.6200000000000001E-5</v>
      </c>
      <c r="HS205" s="118">
        <v>1.5E-5</v>
      </c>
      <c r="HT205" s="118">
        <v>1.2099999999999999E-5</v>
      </c>
      <c r="HU205" s="118">
        <v>2.3799999999999999E-5</v>
      </c>
      <c r="HV205" s="118">
        <v>1.0699999999999999E-5</v>
      </c>
      <c r="HW205" s="118">
        <v>1.1620000000000001E-4</v>
      </c>
      <c r="HX205" s="118">
        <v>1.8600000000000001E-5</v>
      </c>
      <c r="HY205" s="118">
        <v>1.42E-5</v>
      </c>
      <c r="HZ205" s="118">
        <v>1.6099999999999998E-5</v>
      </c>
      <c r="IA205" s="118">
        <v>1.5E-5</v>
      </c>
      <c r="IB205" s="118">
        <v>1.1199999999999999E-5</v>
      </c>
      <c r="IC205" s="118">
        <v>1.4100000000000001E-5</v>
      </c>
      <c r="ID205" s="118">
        <v>1.2799999999999999E-5</v>
      </c>
      <c r="IE205" s="118">
        <v>1.24E-5</v>
      </c>
      <c r="IF205" s="118">
        <v>1.6799999999999998E-5</v>
      </c>
      <c r="IG205" s="118">
        <v>9.3999999999999998E-6</v>
      </c>
      <c r="IH205" s="118">
        <v>3.4999999999999999E-6</v>
      </c>
      <c r="II205" s="118">
        <v>7.9999999999999996E-6</v>
      </c>
      <c r="IJ205" s="118">
        <v>7.3000000000000004E-6</v>
      </c>
      <c r="IK205" s="118">
        <v>9.7999999999999993E-6</v>
      </c>
      <c r="IL205" s="138">
        <v>6.7000000000000002E-6</v>
      </c>
      <c r="IM205" s="138">
        <v>1.0000000000000001E-5</v>
      </c>
      <c r="IN205" s="138">
        <v>7.0999999999999998E-6</v>
      </c>
      <c r="IO205" s="138">
        <v>8.6000000000000007E-6</v>
      </c>
      <c r="IP205" s="138">
        <v>1.8499999999999999E-5</v>
      </c>
      <c r="IQ205" s="138">
        <v>1.1399999999999999E-5</v>
      </c>
      <c r="IR205" s="138">
        <v>1.0000000000000001E-5</v>
      </c>
      <c r="IS205" s="118">
        <v>1.8700000000000001E-5</v>
      </c>
      <c r="IT205" s="118">
        <v>4.3399999999999998E-5</v>
      </c>
      <c r="IU205" s="118">
        <v>2.0000000000000002E-5</v>
      </c>
      <c r="IV205" s="118">
        <v>3.9999999999999998E-6</v>
      </c>
      <c r="IW205" s="138">
        <v>1.1600000000000001E-5</v>
      </c>
      <c r="IX205" s="138">
        <v>1.08E-5</v>
      </c>
      <c r="IY205" s="138">
        <v>1.08E-5</v>
      </c>
      <c r="IZ205" s="138">
        <v>1.03E-5</v>
      </c>
      <c r="JA205" s="138">
        <v>1.08E-5</v>
      </c>
      <c r="JB205" s="138">
        <v>9.5000000000000005E-6</v>
      </c>
      <c r="JC205" s="138">
        <v>1.06E-5</v>
      </c>
      <c r="JD205" s="138">
        <v>1.03E-5</v>
      </c>
      <c r="JE205" s="118">
        <v>1.34E-5</v>
      </c>
      <c r="JF205" s="118">
        <v>9.7999999999999993E-6</v>
      </c>
      <c r="JG205" s="118">
        <v>9.2E-6</v>
      </c>
      <c r="JH205" s="118">
        <v>1.9899999999999999E-5</v>
      </c>
      <c r="JI205" s="118">
        <v>1.34E-5</v>
      </c>
      <c r="JJ205" s="118">
        <v>1.1199999999999999E-5</v>
      </c>
      <c r="JK205" s="118">
        <v>1.3200000000000001E-5</v>
      </c>
      <c r="JL205" s="118">
        <v>1.1600000000000001E-5</v>
      </c>
      <c r="JM205" s="118">
        <v>1.0000000000000001E-5</v>
      </c>
      <c r="JN205" s="118">
        <v>1.27E-5</v>
      </c>
      <c r="JO205" s="118">
        <v>2.0000000000000002E-5</v>
      </c>
      <c r="JP205" s="118">
        <v>1.1600000000000001E-5</v>
      </c>
      <c r="JQ205" s="118">
        <v>1.5699999999999999E-5</v>
      </c>
      <c r="JR205" s="118">
        <v>1.3900000000000001E-5</v>
      </c>
      <c r="JS205" s="118">
        <v>1.3900000000000001E-5</v>
      </c>
      <c r="JT205" s="118">
        <v>1.0000000000000001E-5</v>
      </c>
      <c r="JU205" s="118">
        <v>1.27E-5</v>
      </c>
      <c r="JV205" s="118">
        <v>3.7000000000000002E-6</v>
      </c>
      <c r="JW205" s="118">
        <v>4.5599999999999997E-5</v>
      </c>
      <c r="JX205" s="118">
        <v>1.7900000000000001E-5</v>
      </c>
      <c r="JY205" s="118">
        <v>0</v>
      </c>
      <c r="JZ205" s="118">
        <v>9.7999999999999993E-6</v>
      </c>
      <c r="KA205" s="118">
        <v>1.187E-4</v>
      </c>
      <c r="KB205" s="118">
        <v>9.98E-5</v>
      </c>
      <c r="KC205" s="118">
        <v>1.33E-5</v>
      </c>
      <c r="KD205" s="118">
        <v>1.03E-5</v>
      </c>
      <c r="KE205" s="118">
        <v>2.8099999999999999E-5</v>
      </c>
      <c r="KF205" s="118">
        <v>1.3900000000000001E-5</v>
      </c>
      <c r="KG205" s="118">
        <v>1.4100000000000001E-5</v>
      </c>
      <c r="KH205" s="118">
        <v>1.2500000000000001E-5</v>
      </c>
      <c r="KI205" s="118">
        <v>2.7500000000000001E-5</v>
      </c>
      <c r="KJ205" s="118">
        <v>8.6999999999999997E-6</v>
      </c>
      <c r="KK205" s="118">
        <v>1.951E-4</v>
      </c>
      <c r="KL205" s="118">
        <v>7.9000000000000006E-6</v>
      </c>
      <c r="KM205" s="118">
        <v>5.5999999999999997E-6</v>
      </c>
      <c r="KN205" s="118">
        <v>6.6000000000000003E-6</v>
      </c>
      <c r="KO205" s="118">
        <v>1.7600000000000001E-5</v>
      </c>
      <c r="KP205" s="118">
        <v>1.11E-5</v>
      </c>
      <c r="KQ205" s="118">
        <v>1.26E-5</v>
      </c>
      <c r="KR205" s="118">
        <v>1.08E-5</v>
      </c>
      <c r="KS205" s="118">
        <v>1.2999999999999999E-5</v>
      </c>
      <c r="KT205" s="118">
        <v>1.4100000000000001E-5</v>
      </c>
      <c r="KU205" s="118">
        <v>1.27E-5</v>
      </c>
      <c r="KV205" s="118">
        <v>8.1000000000000004E-6</v>
      </c>
      <c r="KW205" s="118">
        <v>7.7100000000000004E-5</v>
      </c>
      <c r="KX205" s="118">
        <v>4.6999999999999999E-6</v>
      </c>
      <c r="KY205" s="118">
        <v>4.7200000000000002E-5</v>
      </c>
      <c r="KZ205" s="118">
        <v>2.8200000000000001E-5</v>
      </c>
      <c r="LA205" s="118">
        <v>1.3200000000000001E-5</v>
      </c>
      <c r="LB205" s="118">
        <v>1.6099999999999998E-5</v>
      </c>
      <c r="LC205" s="118">
        <v>2.0000000000000002E-5</v>
      </c>
      <c r="LD205" s="118">
        <v>3.8999999999999999E-5</v>
      </c>
      <c r="LE205" s="118">
        <v>1.66E-5</v>
      </c>
      <c r="LF205" s="118">
        <v>8.6000000000000007E-6</v>
      </c>
      <c r="LG205" s="118">
        <v>2.0400000000000001E-5</v>
      </c>
      <c r="LH205" s="118">
        <v>2.0599999999999999E-5</v>
      </c>
      <c r="LI205" s="118">
        <v>3.4900000000000001E-5</v>
      </c>
      <c r="LJ205" s="118">
        <v>1.5299999999999999E-5</v>
      </c>
      <c r="LK205" s="118">
        <v>6.8000000000000001E-6</v>
      </c>
      <c r="LL205" s="118">
        <v>1.0699999999999999E-5</v>
      </c>
      <c r="LM205" s="118">
        <v>9.3999999999999998E-6</v>
      </c>
      <c r="LN205" s="118">
        <v>3.1399999999999998E-5</v>
      </c>
      <c r="LO205" s="118">
        <v>2.7E-6</v>
      </c>
      <c r="LP205" s="118">
        <v>3.9999999999999998E-7</v>
      </c>
      <c r="LQ205" s="118">
        <v>3.7200000000000003E-5</v>
      </c>
      <c r="LR205" s="118">
        <v>2.2799999999999999E-5</v>
      </c>
      <c r="LS205" s="118">
        <v>1.5800000000000001E-5</v>
      </c>
      <c r="LT205" s="118">
        <v>1.6500000000000001E-5</v>
      </c>
      <c r="LU205" s="118">
        <v>1.42E-5</v>
      </c>
      <c r="LV205" s="118">
        <v>2.0299999999999999E-5</v>
      </c>
      <c r="LW205" s="118">
        <v>7.3000000000000004E-6</v>
      </c>
      <c r="LX205" s="118">
        <v>1.9000000000000001E-5</v>
      </c>
      <c r="LY205" s="118">
        <v>3.9700000000000003E-5</v>
      </c>
      <c r="LZ205" s="118">
        <v>1.7399999999999999E-5</v>
      </c>
      <c r="MA205" s="118">
        <v>3.1699999999999998E-5</v>
      </c>
      <c r="MB205" s="118">
        <v>2.5000000000000001E-5</v>
      </c>
      <c r="MC205" s="118">
        <v>1.7200000000000001E-5</v>
      </c>
      <c r="MD205" s="118">
        <v>3.4600000000000001E-5</v>
      </c>
      <c r="ME205" s="118">
        <v>1.4E-5</v>
      </c>
      <c r="MF205" s="118">
        <v>1.26E-5</v>
      </c>
      <c r="MG205" s="118">
        <v>1.9000000000000001E-5</v>
      </c>
      <c r="MH205" s="118">
        <v>4.5659999999999999E-4</v>
      </c>
      <c r="MI205" s="118">
        <v>1.29E-5</v>
      </c>
      <c r="MJ205" s="118">
        <v>1.5099999999999999E-5</v>
      </c>
      <c r="MK205" s="118">
        <v>1.7399999999999999E-5</v>
      </c>
      <c r="ML205" s="118">
        <v>1.2099999999999999E-5</v>
      </c>
      <c r="MM205" s="118">
        <v>2.6999999999999999E-5</v>
      </c>
      <c r="MN205" s="118">
        <v>1.9599999999999999E-5</v>
      </c>
      <c r="MO205" s="118">
        <v>2.48E-5</v>
      </c>
      <c r="MP205" s="118">
        <v>3.8399999999999998E-5</v>
      </c>
      <c r="MQ205" s="118">
        <v>2.1999999999999999E-5</v>
      </c>
      <c r="MR205" s="118">
        <v>4.21E-5</v>
      </c>
      <c r="MS205" s="118">
        <v>2.4600000000000002E-5</v>
      </c>
      <c r="MT205" s="118">
        <v>4.2109999999999999E-4</v>
      </c>
      <c r="MU205" s="118">
        <v>1.2933E-3</v>
      </c>
      <c r="MV205" s="118">
        <v>1.49E-5</v>
      </c>
      <c r="MW205" s="118">
        <v>2.7800000000000001E-5</v>
      </c>
      <c r="MX205" s="118">
        <v>1.13E-5</v>
      </c>
      <c r="MY205" s="118">
        <v>1.4100000000000001E-5</v>
      </c>
      <c r="MZ205" s="118">
        <v>4.18E-5</v>
      </c>
      <c r="NA205" s="118">
        <v>8.6000000000000007E-6</v>
      </c>
      <c r="NB205" s="118">
        <v>1.15E-5</v>
      </c>
      <c r="NC205" s="118">
        <v>1.2300000000000001E-5</v>
      </c>
      <c r="ND205" s="118">
        <v>1.595E-4</v>
      </c>
      <c r="NE205" s="118">
        <v>4.3179999999999998E-4</v>
      </c>
      <c r="NF205" s="118">
        <v>2.6899999999999998E-4</v>
      </c>
      <c r="NG205" s="118">
        <v>3.8650000000000002E-4</v>
      </c>
      <c r="NH205" s="118">
        <v>1.6835999999999999E-3</v>
      </c>
      <c r="NI205" s="118">
        <v>7.3399999999999995E-4</v>
      </c>
      <c r="NJ205" s="118">
        <v>8.8000000000000004E-6</v>
      </c>
      <c r="NK205" s="118">
        <v>4.6660000000000001E-4</v>
      </c>
      <c r="NL205" s="118">
        <v>5.8000000000000004E-6</v>
      </c>
      <c r="NM205" s="118">
        <v>1.8899999999999999E-5</v>
      </c>
      <c r="NN205" s="118">
        <v>1.29E-5</v>
      </c>
      <c r="NO205" s="118">
        <v>3.2279999999999999E-4</v>
      </c>
      <c r="NP205" s="118">
        <v>1.166E-4</v>
      </c>
      <c r="NQ205" s="118">
        <v>3.5619999999999998E-4</v>
      </c>
      <c r="NR205" s="118">
        <v>4.2890000000000002E-4</v>
      </c>
      <c r="NS205" s="118">
        <v>1.3370000000000001E-3</v>
      </c>
      <c r="NT205" s="118">
        <v>1.1117E-3</v>
      </c>
      <c r="NU205" s="118">
        <v>4.8910000000000002E-4</v>
      </c>
      <c r="NV205" s="118">
        <v>5.4E-6</v>
      </c>
      <c r="NW205" s="118">
        <v>3.8E-6</v>
      </c>
      <c r="NX205" s="118">
        <v>7.3000000000000004E-6</v>
      </c>
      <c r="NY205" s="118">
        <v>1.9E-6</v>
      </c>
      <c r="NZ205" s="118">
        <v>1.2300000000000001E-5</v>
      </c>
      <c r="OA205" s="118">
        <v>1.3E-6</v>
      </c>
      <c r="OB205" s="118">
        <v>1.0000000000000001E-5</v>
      </c>
      <c r="OC205" s="118">
        <v>1.03E-5</v>
      </c>
      <c r="OD205" s="118">
        <v>1.167E-4</v>
      </c>
      <c r="OE205" s="118">
        <v>1.73E-5</v>
      </c>
      <c r="OF205" s="118">
        <v>2.611E-4</v>
      </c>
      <c r="OG205" s="118">
        <v>0</v>
      </c>
      <c r="OH205" s="118">
        <v>1.5890000000000001E-4</v>
      </c>
      <c r="OI205" s="118">
        <v>1.0000000000000001E-5</v>
      </c>
      <c r="OJ205" s="118">
        <v>2.9600000000000001E-5</v>
      </c>
      <c r="OK205" s="118">
        <v>5.4200000000000003E-5</v>
      </c>
      <c r="OL205" s="118">
        <v>2.6190000000000002E-4</v>
      </c>
      <c r="OM205" s="118">
        <v>3.0630000000000002E-4</v>
      </c>
      <c r="ON205" s="118">
        <v>8.3100000000000003E-4</v>
      </c>
      <c r="OO205" s="118">
        <v>6.1899999999999998E-4</v>
      </c>
      <c r="OP205" s="118">
        <v>1.5400000000000002E-5</v>
      </c>
      <c r="OQ205" s="118">
        <v>6.9E-6</v>
      </c>
      <c r="OR205" s="119">
        <v>1.08E-5</v>
      </c>
    </row>
    <row r="206" spans="1:408" ht="12.75" customHeight="1">
      <c r="A206" s="120">
        <v>311410</v>
      </c>
      <c r="B206" s="69" t="str">
        <f>INDEX('NAICS to ISIC Key'!H:H,MATCH(A206,'NAICS to ISIC Key'!D:D,0))</f>
        <v>ISIC 10T12</v>
      </c>
      <c r="C206" s="121" t="s">
        <v>496</v>
      </c>
      <c r="D206" s="117">
        <v>1.8899999999999999E-5</v>
      </c>
      <c r="E206" s="118">
        <v>3.2199999999999997E-5</v>
      </c>
      <c r="F206" s="118">
        <v>1.8899999999999999E-5</v>
      </c>
      <c r="G206" s="118">
        <v>1.49E-5</v>
      </c>
      <c r="H206" s="118">
        <v>1.8E-5</v>
      </c>
      <c r="I206" s="118">
        <v>1.9000000000000001E-5</v>
      </c>
      <c r="J206" s="118">
        <v>3.9399999999999998E-4</v>
      </c>
      <c r="K206" s="118">
        <v>1.6579999999999999E-4</v>
      </c>
      <c r="L206" s="118">
        <v>6.7009999999999997E-4</v>
      </c>
      <c r="M206" s="118">
        <v>1.2300000000000001E-4</v>
      </c>
      <c r="N206" s="118">
        <v>2.23E-5</v>
      </c>
      <c r="O206" s="118">
        <v>9.7000000000000003E-6</v>
      </c>
      <c r="P206" s="118">
        <v>3.3800000000000002E-5</v>
      </c>
      <c r="Q206" s="118">
        <v>1.0499999999999999E-5</v>
      </c>
      <c r="R206" s="118">
        <v>1.42E-5</v>
      </c>
      <c r="S206" s="118">
        <v>1.4E-5</v>
      </c>
      <c r="T206" s="118">
        <v>1.36E-5</v>
      </c>
      <c r="U206" s="118">
        <v>1.6399999999999999E-5</v>
      </c>
      <c r="V206" s="118">
        <v>1.8600000000000001E-5</v>
      </c>
      <c r="W206" s="118">
        <v>7.9000000000000006E-6</v>
      </c>
      <c r="X206" s="118">
        <v>1.9199999999999999E-5</v>
      </c>
      <c r="Y206" s="118">
        <v>1.1600000000000001E-5</v>
      </c>
      <c r="Z206" s="118">
        <v>1.0699999999999999E-5</v>
      </c>
      <c r="AA206" s="118">
        <v>6.4999999999999996E-6</v>
      </c>
      <c r="AB206" s="118">
        <v>6.6000000000000003E-6</v>
      </c>
      <c r="AC206" s="118">
        <v>6.3999999999999997E-6</v>
      </c>
      <c r="AD206" s="118">
        <v>1.24E-5</v>
      </c>
      <c r="AE206" s="118">
        <v>9.3000000000000007E-6</v>
      </c>
      <c r="AF206" s="118">
        <v>7.3000000000000004E-6</v>
      </c>
      <c r="AG206" s="118">
        <v>3.4000000000000001E-6</v>
      </c>
      <c r="AH206" s="118">
        <v>9.2E-6</v>
      </c>
      <c r="AI206" s="118">
        <v>5.3000000000000001E-6</v>
      </c>
      <c r="AJ206" s="118">
        <v>9.5999999999999996E-6</v>
      </c>
      <c r="AK206" s="118">
        <v>5.2000000000000002E-6</v>
      </c>
      <c r="AL206" s="118">
        <v>6.8000000000000001E-6</v>
      </c>
      <c r="AM206" s="118">
        <v>7.3000000000000004E-6</v>
      </c>
      <c r="AN206" s="118">
        <v>1.6399999999999999E-5</v>
      </c>
      <c r="AO206" s="118">
        <v>1.4399999999999999E-5</v>
      </c>
      <c r="AP206" s="118">
        <v>1.4399999999999999E-5</v>
      </c>
      <c r="AQ206" s="118">
        <v>1.5099999999999999E-5</v>
      </c>
      <c r="AR206" s="118">
        <v>1.19E-5</v>
      </c>
      <c r="AS206" s="118">
        <v>1.3699999999999999E-5</v>
      </c>
      <c r="AT206" s="118">
        <v>1.3200000000000001E-5</v>
      </c>
      <c r="AU206" s="118">
        <v>1.7200000000000001E-5</v>
      </c>
      <c r="AV206" s="118">
        <v>1.49E-5</v>
      </c>
      <c r="AW206" s="118">
        <v>1.6799999999999998E-5</v>
      </c>
      <c r="AX206" s="118">
        <v>1.13E-5</v>
      </c>
      <c r="AY206" s="118">
        <v>9.2E-6</v>
      </c>
      <c r="AZ206" s="118">
        <v>1.6200000000000001E-5</v>
      </c>
      <c r="BA206" s="118">
        <v>1.4800000000000001E-5</v>
      </c>
      <c r="BB206" s="118">
        <v>1.3499999999999999E-5</v>
      </c>
      <c r="BC206" s="118">
        <v>1.1800000000000001E-5</v>
      </c>
      <c r="BD206" s="118">
        <v>3.0300000000000001E-5</v>
      </c>
      <c r="BE206" s="118">
        <v>1.7200000000000001E-5</v>
      </c>
      <c r="BF206" s="118">
        <v>1.7200000000000001E-5</v>
      </c>
      <c r="BG206" s="118">
        <v>1.5E-5</v>
      </c>
      <c r="BH206" s="118">
        <v>1.1399999999999999E-5</v>
      </c>
      <c r="BI206" s="118">
        <v>8.6000000000000007E-6</v>
      </c>
      <c r="BJ206" s="118">
        <v>8.4999999999999999E-6</v>
      </c>
      <c r="BK206" s="118">
        <v>9.3999999999999998E-6</v>
      </c>
      <c r="BL206" s="118">
        <v>2.3200000000000001E-5</v>
      </c>
      <c r="BM206" s="118">
        <v>1.3900000000000001E-5</v>
      </c>
      <c r="BN206" s="118">
        <v>1.8E-5</v>
      </c>
      <c r="BO206" s="118">
        <v>1.63E-5</v>
      </c>
      <c r="BP206" s="118">
        <v>1.4800000000000001E-5</v>
      </c>
      <c r="BQ206" s="118">
        <v>1.24E-5</v>
      </c>
      <c r="BR206" s="118">
        <v>1.8300000000000001E-5</v>
      </c>
      <c r="BS206" s="118">
        <v>2.4499999999999999E-5</v>
      </c>
      <c r="BT206" s="118">
        <v>1.91E-5</v>
      </c>
      <c r="BU206" s="118">
        <v>1.84E-5</v>
      </c>
      <c r="BV206" s="118">
        <v>1.17E-5</v>
      </c>
      <c r="BW206" s="118">
        <v>1.5400000000000002E-5</v>
      </c>
      <c r="BX206" s="118">
        <v>2.2200000000000001E-5</v>
      </c>
      <c r="BY206" s="118">
        <v>1.7E-5</v>
      </c>
      <c r="BZ206" s="118">
        <v>1.45E-5</v>
      </c>
      <c r="CA206" s="118">
        <v>2.05E-5</v>
      </c>
      <c r="CB206" s="118">
        <v>9.9000000000000001E-6</v>
      </c>
      <c r="CC206" s="118">
        <v>1.26E-5</v>
      </c>
      <c r="CD206" s="118">
        <v>9.5000000000000005E-6</v>
      </c>
      <c r="CE206" s="118">
        <v>1.2999999999999999E-5</v>
      </c>
      <c r="CF206" s="118">
        <v>1.04E-5</v>
      </c>
      <c r="CG206" s="118">
        <v>1.29E-5</v>
      </c>
      <c r="CH206" s="118">
        <v>1.15E-5</v>
      </c>
      <c r="CI206" s="118">
        <v>9.7000000000000003E-6</v>
      </c>
      <c r="CJ206" s="118">
        <v>9.5999999999999996E-6</v>
      </c>
      <c r="CK206" s="118">
        <v>1.49E-5</v>
      </c>
      <c r="CL206" s="118">
        <v>8.8999999999999995E-6</v>
      </c>
      <c r="CM206" s="118">
        <v>1.4399999999999999E-5</v>
      </c>
      <c r="CN206" s="118">
        <v>2.12E-5</v>
      </c>
      <c r="CO206" s="118">
        <v>1.7900000000000001E-5</v>
      </c>
      <c r="CP206" s="118">
        <v>1.1600000000000001E-5</v>
      </c>
      <c r="CQ206" s="118">
        <v>1.5099999999999999E-5</v>
      </c>
      <c r="CR206" s="118">
        <v>8.6999999999999997E-6</v>
      </c>
      <c r="CS206" s="118">
        <v>1.2300000000000001E-5</v>
      </c>
      <c r="CT206" s="118">
        <v>1.27E-5</v>
      </c>
      <c r="CU206" s="118">
        <v>1.1E-5</v>
      </c>
      <c r="CV206" s="118">
        <v>1.5400000000000002E-5</v>
      </c>
      <c r="CW206" s="118">
        <v>1.1199999999999999E-5</v>
      </c>
      <c r="CX206" s="118">
        <v>1.06E-5</v>
      </c>
      <c r="CY206" s="118">
        <v>1.04E-5</v>
      </c>
      <c r="CZ206" s="118">
        <v>1.1600000000000001E-5</v>
      </c>
      <c r="DA206" s="118">
        <v>1.0900000000000001E-5</v>
      </c>
      <c r="DB206" s="118">
        <v>1.0900000000000001E-5</v>
      </c>
      <c r="DC206" s="118">
        <v>1.08E-5</v>
      </c>
      <c r="DD206" s="118">
        <v>1.17E-5</v>
      </c>
      <c r="DE206" s="118">
        <v>1.2500000000000001E-5</v>
      </c>
      <c r="DF206" s="118">
        <v>1.3900000000000001E-5</v>
      </c>
      <c r="DG206" s="118">
        <v>9.5000000000000005E-6</v>
      </c>
      <c r="DH206" s="118">
        <v>1.63E-5</v>
      </c>
      <c r="DI206" s="118">
        <v>1.1800000000000001E-5</v>
      </c>
      <c r="DJ206" s="118">
        <v>3.0000000000000001E-6</v>
      </c>
      <c r="DK206" s="118">
        <v>9.0000000000000002E-6</v>
      </c>
      <c r="DL206" s="118">
        <v>5.4E-6</v>
      </c>
      <c r="DM206" s="118">
        <v>5.3000000000000001E-6</v>
      </c>
      <c r="DN206" s="118">
        <v>3.5999999999999998E-6</v>
      </c>
      <c r="DO206" s="118">
        <v>6.7000000000000002E-6</v>
      </c>
      <c r="DP206" s="118">
        <v>4.0999999999999997E-6</v>
      </c>
      <c r="DQ206" s="118">
        <v>1.13E-5</v>
      </c>
      <c r="DR206" s="118">
        <v>1.45E-5</v>
      </c>
      <c r="DS206" s="118">
        <v>4.0999999999999997E-6</v>
      </c>
      <c r="DT206" s="118">
        <v>2.9000000000000002E-6</v>
      </c>
      <c r="DU206" s="118">
        <v>6.6000000000000003E-6</v>
      </c>
      <c r="DV206" s="118">
        <v>6.6000000000000003E-6</v>
      </c>
      <c r="DW206" s="118">
        <v>2.3999999999999999E-6</v>
      </c>
      <c r="DX206" s="118">
        <v>6.8000000000000001E-6</v>
      </c>
      <c r="DY206" s="118">
        <v>9.3000000000000007E-6</v>
      </c>
      <c r="DZ206" s="118">
        <v>4.8999999999999997E-6</v>
      </c>
      <c r="EA206" s="118">
        <v>4.8999999999999997E-6</v>
      </c>
      <c r="EB206" s="118">
        <v>7.5000000000000002E-6</v>
      </c>
      <c r="EC206" s="118">
        <v>6.1E-6</v>
      </c>
      <c r="ED206" s="118">
        <v>9.7000000000000003E-6</v>
      </c>
      <c r="EE206" s="118">
        <v>1.1399999999999999E-5</v>
      </c>
      <c r="EF206" s="118">
        <v>1.0499999999999999E-5</v>
      </c>
      <c r="EG206" s="118">
        <v>9.3999999999999998E-6</v>
      </c>
      <c r="EH206" s="118">
        <v>8.3999999999999992E-6</v>
      </c>
      <c r="EI206" s="118">
        <v>1.1800000000000001E-5</v>
      </c>
      <c r="EJ206" s="118">
        <v>9.7000000000000003E-6</v>
      </c>
      <c r="EK206" s="118">
        <v>9.7000000000000003E-6</v>
      </c>
      <c r="EL206" s="118">
        <v>6.9E-6</v>
      </c>
      <c r="EM206" s="118">
        <v>9.3000000000000007E-6</v>
      </c>
      <c r="EN206" s="118">
        <v>5.5999999999999997E-6</v>
      </c>
      <c r="EO206" s="118">
        <v>6.6000000000000003E-6</v>
      </c>
      <c r="EP206" s="118">
        <v>8.6000000000000007E-6</v>
      </c>
      <c r="EQ206" s="118">
        <v>9.0999999999999993E-6</v>
      </c>
      <c r="ER206" s="118">
        <v>1.01E-5</v>
      </c>
      <c r="ES206" s="118">
        <v>2.1999999999999999E-5</v>
      </c>
      <c r="ET206" s="118">
        <v>1.24E-5</v>
      </c>
      <c r="EU206" s="118">
        <v>9.3999999999999998E-6</v>
      </c>
      <c r="EV206" s="118">
        <v>1.0200000000000001E-5</v>
      </c>
      <c r="EW206" s="118">
        <v>9.9000000000000001E-6</v>
      </c>
      <c r="EX206" s="118">
        <v>1.1600000000000001E-5</v>
      </c>
      <c r="EY206" s="118">
        <v>1.2300000000000001E-5</v>
      </c>
      <c r="EZ206" s="118">
        <v>6.7000000000000002E-6</v>
      </c>
      <c r="FA206" s="118">
        <v>1.26E-5</v>
      </c>
      <c r="FB206" s="118">
        <v>1.19E-5</v>
      </c>
      <c r="FC206" s="118">
        <v>9.7999999999999993E-6</v>
      </c>
      <c r="FD206" s="118">
        <v>1.24E-5</v>
      </c>
      <c r="FE206" s="118">
        <v>2.4700000000000001E-5</v>
      </c>
      <c r="FF206" s="118">
        <v>2.0100000000000001E-5</v>
      </c>
      <c r="FG206" s="118">
        <v>1.47E-5</v>
      </c>
      <c r="FH206" s="118">
        <v>1.42E-5</v>
      </c>
      <c r="FI206" s="118">
        <v>5.6999999999999996E-6</v>
      </c>
      <c r="FJ206" s="118">
        <v>3.7000000000000002E-6</v>
      </c>
      <c r="FK206" s="118">
        <v>7.7999999999999999E-6</v>
      </c>
      <c r="FL206" s="118">
        <v>7.5000000000000002E-6</v>
      </c>
      <c r="FM206" s="118">
        <v>6.9E-6</v>
      </c>
      <c r="FN206" s="118">
        <v>1.36E-5</v>
      </c>
      <c r="FO206" s="118">
        <v>1.4600000000000001E-5</v>
      </c>
      <c r="FP206" s="118">
        <v>1.36E-5</v>
      </c>
      <c r="FQ206" s="118">
        <v>7.7999999999999999E-6</v>
      </c>
      <c r="FR206" s="118">
        <v>8.1999999999999994E-6</v>
      </c>
      <c r="FS206" s="118">
        <v>1.11E-5</v>
      </c>
      <c r="FT206" s="118">
        <v>1.56E-5</v>
      </c>
      <c r="FU206" s="118">
        <v>1.5800000000000001E-5</v>
      </c>
      <c r="FV206" s="118">
        <v>1.36E-5</v>
      </c>
      <c r="FW206" s="118">
        <v>2.2399999999999999E-5</v>
      </c>
      <c r="FX206" s="118">
        <v>2.1399999999999998E-5</v>
      </c>
      <c r="FY206" s="118">
        <v>1.52E-5</v>
      </c>
      <c r="FZ206" s="118">
        <v>1.6900000000000001E-5</v>
      </c>
      <c r="GA206" s="118">
        <v>2.2900000000000001E-5</v>
      </c>
      <c r="GB206" s="118">
        <v>1.0000000000000001E-5</v>
      </c>
      <c r="GC206" s="118">
        <v>1.5699999999999999E-5</v>
      </c>
      <c r="GD206" s="118">
        <v>9.7000000000000003E-6</v>
      </c>
      <c r="GE206" s="118">
        <v>8.3000000000000002E-6</v>
      </c>
      <c r="GF206" s="118">
        <v>1.01E-5</v>
      </c>
      <c r="GG206" s="118">
        <v>6.7000000000000002E-6</v>
      </c>
      <c r="GH206" s="118">
        <v>1.84E-5</v>
      </c>
      <c r="GI206" s="118">
        <v>1.4E-5</v>
      </c>
      <c r="GJ206" s="118">
        <v>1.63E-5</v>
      </c>
      <c r="GK206" s="118">
        <v>1.52E-5</v>
      </c>
      <c r="GL206" s="118">
        <v>1.6500000000000001E-5</v>
      </c>
      <c r="GM206" s="118">
        <v>3.8630000000000001E-4</v>
      </c>
      <c r="GN206" s="118">
        <v>1.638E-4</v>
      </c>
      <c r="GO206" s="118">
        <v>3.0000000000000001E-5</v>
      </c>
      <c r="GP206" s="118">
        <v>2.44E-5</v>
      </c>
      <c r="GQ206" s="118">
        <v>8.5699999999999996E-5</v>
      </c>
      <c r="GR206" s="118">
        <v>1.8099999999999999E-5</v>
      </c>
      <c r="GS206" s="118">
        <v>2.5920000000000001E-4</v>
      </c>
      <c r="GT206" s="118">
        <v>1.694E-4</v>
      </c>
      <c r="GU206" s="118">
        <v>1.07545</v>
      </c>
      <c r="GV206" s="118">
        <v>1.6447300000000002E-2</v>
      </c>
      <c r="GW206" s="118">
        <v>2.8679999999999998E-4</v>
      </c>
      <c r="GX206" s="118">
        <v>2.5070000000000002E-4</v>
      </c>
      <c r="GY206" s="118">
        <v>3.48E-4</v>
      </c>
      <c r="GZ206" s="118">
        <v>5.3030000000000004E-4</v>
      </c>
      <c r="HA206" s="118">
        <v>4.9260000000000005E-4</v>
      </c>
      <c r="HB206" s="118">
        <v>5.0350000000000004E-4</v>
      </c>
      <c r="HC206" s="118">
        <v>4.9470000000000004E-4</v>
      </c>
      <c r="HD206" s="118">
        <v>6.7870999999999999E-3</v>
      </c>
      <c r="HE206" s="118">
        <v>1.1421000000000001E-3</v>
      </c>
      <c r="HF206" s="118">
        <v>2.9129999999999998E-3</v>
      </c>
      <c r="HG206" s="118">
        <v>1.1199999999999999E-5</v>
      </c>
      <c r="HH206" s="118">
        <v>2.4304999999999999E-3</v>
      </c>
      <c r="HI206" s="118">
        <v>4.3013000000000001E-3</v>
      </c>
      <c r="HJ206" s="118">
        <v>3.6510000000000002E-3</v>
      </c>
      <c r="HK206" s="118">
        <v>3.5270000000000001E-4</v>
      </c>
      <c r="HL206" s="118">
        <v>1.45E-5</v>
      </c>
      <c r="HM206" s="118">
        <v>1.7900000000000001E-5</v>
      </c>
      <c r="HN206" s="118">
        <v>2.0699999999999998E-5</v>
      </c>
      <c r="HO206" s="118">
        <v>7.1999999999999997E-6</v>
      </c>
      <c r="HP206" s="118">
        <v>2.0800000000000001E-5</v>
      </c>
      <c r="HQ206" s="118">
        <v>2.0000000000000002E-5</v>
      </c>
      <c r="HR206" s="118">
        <v>2.1100000000000001E-5</v>
      </c>
      <c r="HS206" s="118">
        <v>1.9400000000000001E-5</v>
      </c>
      <c r="HT206" s="118">
        <v>1.6500000000000001E-5</v>
      </c>
      <c r="HU206" s="118">
        <v>2.0100000000000001E-5</v>
      </c>
      <c r="HV206" s="118">
        <v>1.5E-5</v>
      </c>
      <c r="HW206" s="118">
        <v>3.5730000000000001E-4</v>
      </c>
      <c r="HX206" s="118">
        <v>1.4600000000000001E-5</v>
      </c>
      <c r="HY206" s="118">
        <v>1.5400000000000002E-5</v>
      </c>
      <c r="HZ206" s="118">
        <v>1.5400000000000002E-5</v>
      </c>
      <c r="IA206" s="118">
        <v>1.9899999999999999E-5</v>
      </c>
      <c r="IB206" s="118">
        <v>1.7600000000000001E-5</v>
      </c>
      <c r="IC206" s="118">
        <v>1.9300000000000002E-5</v>
      </c>
      <c r="ID206" s="118">
        <v>1.8099999999999999E-5</v>
      </c>
      <c r="IE206" s="118">
        <v>1.7E-5</v>
      </c>
      <c r="IF206" s="118">
        <v>2.0699999999999998E-5</v>
      </c>
      <c r="IG206" s="118">
        <v>1.22E-5</v>
      </c>
      <c r="IH206" s="118">
        <v>5.2000000000000002E-6</v>
      </c>
      <c r="II206" s="118">
        <v>1.0200000000000001E-5</v>
      </c>
      <c r="IJ206" s="118">
        <v>8.6999999999999997E-6</v>
      </c>
      <c r="IK206" s="118">
        <v>3.6100000000000003E-5</v>
      </c>
      <c r="IL206" s="138">
        <v>1.11E-5</v>
      </c>
      <c r="IM206" s="138">
        <v>1.45E-5</v>
      </c>
      <c r="IN206" s="138">
        <v>1.5E-5</v>
      </c>
      <c r="IO206" s="138">
        <v>1.6799999999999998E-5</v>
      </c>
      <c r="IP206" s="138">
        <v>2.2900000000000001E-5</v>
      </c>
      <c r="IQ206" s="138">
        <v>1.6799999999999998E-5</v>
      </c>
      <c r="IR206" s="138">
        <v>1.9199999999999999E-5</v>
      </c>
      <c r="IS206" s="118">
        <v>1.38E-5</v>
      </c>
      <c r="IT206" s="118">
        <v>2.27E-5</v>
      </c>
      <c r="IU206" s="118">
        <v>1.43E-5</v>
      </c>
      <c r="IV206" s="118">
        <v>3.1999999999999999E-6</v>
      </c>
      <c r="IW206" s="138">
        <v>2.16E-5</v>
      </c>
      <c r="IX206" s="138">
        <v>1.6099999999999998E-5</v>
      </c>
      <c r="IY206" s="138">
        <v>1.6200000000000001E-5</v>
      </c>
      <c r="IZ206" s="138">
        <v>1.8700000000000001E-5</v>
      </c>
      <c r="JA206" s="138">
        <v>2.3300000000000001E-5</v>
      </c>
      <c r="JB206" s="138">
        <v>1.8300000000000001E-5</v>
      </c>
      <c r="JC206" s="138">
        <v>1.6399999999999999E-5</v>
      </c>
      <c r="JD206" s="138">
        <v>3.5599999999999998E-5</v>
      </c>
      <c r="JE206" s="118">
        <v>2.1999999999999999E-5</v>
      </c>
      <c r="JF206" s="118">
        <v>2.2200000000000001E-5</v>
      </c>
      <c r="JG206" s="118">
        <v>1.9899999999999999E-5</v>
      </c>
      <c r="JH206" s="118">
        <v>2.3200000000000001E-5</v>
      </c>
      <c r="JI206" s="118">
        <v>2.41E-5</v>
      </c>
      <c r="JJ206" s="118">
        <v>1.9300000000000002E-5</v>
      </c>
      <c r="JK206" s="118">
        <v>2.3499999999999999E-5</v>
      </c>
      <c r="JL206" s="118">
        <v>1.43E-5</v>
      </c>
      <c r="JM206" s="118">
        <v>1.29E-5</v>
      </c>
      <c r="JN206" s="118">
        <v>1.59E-5</v>
      </c>
      <c r="JO206" s="118">
        <v>1.7399999999999999E-5</v>
      </c>
      <c r="JP206" s="118">
        <v>1.1600000000000001E-5</v>
      </c>
      <c r="JQ206" s="118">
        <v>1.5400000000000002E-5</v>
      </c>
      <c r="JR206" s="118">
        <v>1.38E-5</v>
      </c>
      <c r="JS206" s="118">
        <v>1.3699999999999999E-5</v>
      </c>
      <c r="JT206" s="118">
        <v>1.04E-5</v>
      </c>
      <c r="JU206" s="118">
        <v>1.36E-5</v>
      </c>
      <c r="JV206" s="118">
        <v>3.9999999999999998E-6</v>
      </c>
      <c r="JW206" s="118">
        <v>1.2799999999999999E-4</v>
      </c>
      <c r="JX206" s="118">
        <v>6.8000000000000001E-6</v>
      </c>
      <c r="JY206" s="118">
        <v>0</v>
      </c>
      <c r="JZ206" s="118">
        <v>1.0000000000000001E-5</v>
      </c>
      <c r="KA206" s="118">
        <v>2.0400000000000001E-5</v>
      </c>
      <c r="KB206" s="118">
        <v>4.8699999999999998E-5</v>
      </c>
      <c r="KC206" s="118">
        <v>1.11E-5</v>
      </c>
      <c r="KD206" s="118">
        <v>1.06E-5</v>
      </c>
      <c r="KE206" s="118">
        <v>2.3200000000000001E-5</v>
      </c>
      <c r="KF206" s="118">
        <v>1.52E-5</v>
      </c>
      <c r="KG206" s="118">
        <v>1.1600000000000001E-5</v>
      </c>
      <c r="KH206" s="118">
        <v>1.27E-5</v>
      </c>
      <c r="KI206" s="118">
        <v>2.1299999999999999E-5</v>
      </c>
      <c r="KJ206" s="118">
        <v>9.3999999999999998E-6</v>
      </c>
      <c r="KK206" s="118">
        <v>1.3750000000000001E-4</v>
      </c>
      <c r="KL206" s="118">
        <v>7.9000000000000006E-6</v>
      </c>
      <c r="KM206" s="118">
        <v>6.6000000000000003E-6</v>
      </c>
      <c r="KN206" s="118">
        <v>6.3999999999999997E-6</v>
      </c>
      <c r="KO206" s="118">
        <v>1.0900000000000001E-5</v>
      </c>
      <c r="KP206" s="118">
        <v>1.01E-5</v>
      </c>
      <c r="KQ206" s="118">
        <v>1.5400000000000002E-5</v>
      </c>
      <c r="KR206" s="118">
        <v>9.9000000000000001E-6</v>
      </c>
      <c r="KS206" s="118">
        <v>1.31E-5</v>
      </c>
      <c r="KT206" s="118">
        <v>1.49E-5</v>
      </c>
      <c r="KU206" s="118">
        <v>1.3499999999999999E-5</v>
      </c>
      <c r="KV206" s="118">
        <v>8.6999999999999997E-6</v>
      </c>
      <c r="KW206" s="118">
        <v>9.0999999999999993E-6</v>
      </c>
      <c r="KX206" s="118">
        <v>4.0999999999999997E-6</v>
      </c>
      <c r="KY206" s="118">
        <v>2.4300000000000001E-5</v>
      </c>
      <c r="KZ206" s="118">
        <v>1.34E-5</v>
      </c>
      <c r="LA206" s="118">
        <v>6.9E-6</v>
      </c>
      <c r="LB206" s="118">
        <v>1.47E-5</v>
      </c>
      <c r="LC206" s="118">
        <v>1.7099999999999999E-5</v>
      </c>
      <c r="LD206" s="118">
        <v>3.4E-5</v>
      </c>
      <c r="LE206" s="118">
        <v>1.5500000000000001E-5</v>
      </c>
      <c r="LF206" s="118">
        <v>8.1999999999999994E-6</v>
      </c>
      <c r="LG206" s="118">
        <v>3.2400000000000001E-5</v>
      </c>
      <c r="LH206" s="118">
        <v>2.3099999999999999E-5</v>
      </c>
      <c r="LI206" s="118">
        <v>9.3399999999999993E-5</v>
      </c>
      <c r="LJ206" s="118">
        <v>2.4700000000000001E-5</v>
      </c>
      <c r="LK206" s="118">
        <v>1.15E-5</v>
      </c>
      <c r="LL206" s="118">
        <v>1.3499999999999999E-5</v>
      </c>
      <c r="LM206" s="118">
        <v>9.7000000000000003E-6</v>
      </c>
      <c r="LN206" s="118">
        <v>5.8E-5</v>
      </c>
      <c r="LO206" s="118">
        <v>3.4999999999999999E-6</v>
      </c>
      <c r="LP206" s="118">
        <v>5.9999999999999997E-7</v>
      </c>
      <c r="LQ206" s="118">
        <v>3.8399999999999998E-5</v>
      </c>
      <c r="LR206" s="118">
        <v>2.27E-5</v>
      </c>
      <c r="LS206" s="118">
        <v>1.45E-5</v>
      </c>
      <c r="LT206" s="118">
        <v>1.4399999999999999E-5</v>
      </c>
      <c r="LU206" s="118">
        <v>1.6900000000000001E-5</v>
      </c>
      <c r="LV206" s="118">
        <v>1.9599999999999999E-5</v>
      </c>
      <c r="LW206" s="118">
        <v>6.9E-6</v>
      </c>
      <c r="LX206" s="118">
        <v>1.7399999999999999E-5</v>
      </c>
      <c r="LY206" s="118">
        <v>3.4700000000000003E-5</v>
      </c>
      <c r="LZ206" s="118">
        <v>1.6099999999999998E-5</v>
      </c>
      <c r="MA206" s="118">
        <v>2.3499999999999999E-5</v>
      </c>
      <c r="MB206" s="118">
        <v>2.3E-5</v>
      </c>
      <c r="MC206" s="118">
        <v>1.5999999999999999E-5</v>
      </c>
      <c r="MD206" s="118">
        <v>2.83E-5</v>
      </c>
      <c r="ME206" s="118">
        <v>1.3499999999999999E-5</v>
      </c>
      <c r="MF206" s="118">
        <v>1.42E-5</v>
      </c>
      <c r="MG206" s="118">
        <v>2.97E-5</v>
      </c>
      <c r="MH206" s="118">
        <v>6.0699999999999998E-5</v>
      </c>
      <c r="MI206" s="118">
        <v>1.19E-5</v>
      </c>
      <c r="MJ206" s="118">
        <v>1.52E-5</v>
      </c>
      <c r="MK206" s="118">
        <v>1.5500000000000001E-5</v>
      </c>
      <c r="ML206" s="118">
        <v>1.4100000000000001E-5</v>
      </c>
      <c r="MM206" s="118">
        <v>2.3900000000000002E-5</v>
      </c>
      <c r="MN206" s="118">
        <v>1.8E-5</v>
      </c>
      <c r="MO206" s="118">
        <v>2.27E-5</v>
      </c>
      <c r="MP206" s="118">
        <v>3.3300000000000003E-5</v>
      </c>
      <c r="MQ206" s="118">
        <v>1.9700000000000001E-5</v>
      </c>
      <c r="MR206" s="118">
        <v>3.7599999999999999E-5</v>
      </c>
      <c r="MS206" s="118">
        <v>1.88E-5</v>
      </c>
      <c r="MT206" s="118">
        <v>2.5050000000000002E-4</v>
      </c>
      <c r="MU206" s="118">
        <v>7.582E-4</v>
      </c>
      <c r="MV206" s="118">
        <v>1.52E-5</v>
      </c>
      <c r="MW206" s="118">
        <v>2.6400000000000001E-5</v>
      </c>
      <c r="MX206" s="118">
        <v>1.1800000000000001E-5</v>
      </c>
      <c r="MY206" s="118">
        <v>1.19E-5</v>
      </c>
      <c r="MZ206" s="118">
        <v>3.4499999999999998E-5</v>
      </c>
      <c r="NA206" s="118">
        <v>9.3000000000000007E-6</v>
      </c>
      <c r="NB206" s="118">
        <v>1.1199999999999999E-5</v>
      </c>
      <c r="NC206" s="118">
        <v>1.31E-5</v>
      </c>
      <c r="ND206" s="118">
        <v>2.454E-4</v>
      </c>
      <c r="NE206" s="118">
        <v>1.7599E-3</v>
      </c>
      <c r="NF206" s="118">
        <v>9.7099999999999997E-4</v>
      </c>
      <c r="NG206" s="118">
        <v>4.6059999999999997E-4</v>
      </c>
      <c r="NH206" s="118">
        <v>1.6589999999999999E-4</v>
      </c>
      <c r="NI206" s="118">
        <v>6.7100000000000005E-4</v>
      </c>
      <c r="NJ206" s="118">
        <v>7.9999999999999996E-6</v>
      </c>
      <c r="NK206" s="118">
        <v>2.351E-4</v>
      </c>
      <c r="NL206" s="118">
        <v>3.7000000000000002E-6</v>
      </c>
      <c r="NM206" s="118">
        <v>1.5299999999999999E-5</v>
      </c>
      <c r="NN206" s="118">
        <v>1.6799999999999998E-5</v>
      </c>
      <c r="NO206" s="118">
        <v>8.3500000000000002E-4</v>
      </c>
      <c r="NP206" s="118">
        <v>4.8999999999999998E-5</v>
      </c>
      <c r="NQ206" s="118">
        <v>3.1710000000000001E-4</v>
      </c>
      <c r="NR206" s="118">
        <v>1.894E-4</v>
      </c>
      <c r="NS206" s="118">
        <v>1.3037999999999999E-3</v>
      </c>
      <c r="NT206" s="118">
        <v>1.3435000000000001E-3</v>
      </c>
      <c r="NU206" s="118">
        <v>3.4870000000000002E-4</v>
      </c>
      <c r="NV206" s="118">
        <v>5.8000000000000004E-6</v>
      </c>
      <c r="NW206" s="118">
        <v>4.0999999999999997E-6</v>
      </c>
      <c r="NX206" s="118">
        <v>7.7999999999999999E-6</v>
      </c>
      <c r="NY206" s="118">
        <v>2.0999999999999998E-6</v>
      </c>
      <c r="NZ206" s="118">
        <v>1.33E-5</v>
      </c>
      <c r="OA206" s="118">
        <v>1.5999999999999999E-6</v>
      </c>
      <c r="OB206" s="118">
        <v>1.0699999999999999E-5</v>
      </c>
      <c r="OC206" s="118">
        <v>1.1E-5</v>
      </c>
      <c r="OD206" s="118">
        <v>5.1190000000000003E-4</v>
      </c>
      <c r="OE206" s="118">
        <v>1.6500000000000001E-5</v>
      </c>
      <c r="OF206" s="118">
        <v>7.1400000000000001E-4</v>
      </c>
      <c r="OG206" s="118">
        <v>0</v>
      </c>
      <c r="OH206" s="118">
        <v>2.1100000000000001E-5</v>
      </c>
      <c r="OI206" s="118">
        <v>1.7399999999999999E-5</v>
      </c>
      <c r="OJ206" s="118">
        <v>3.2299999999999999E-5</v>
      </c>
      <c r="OK206" s="118">
        <v>4.8220000000000001E-4</v>
      </c>
      <c r="OL206" s="118">
        <v>1.8069E-3</v>
      </c>
      <c r="OM206" s="118">
        <v>1.741E-4</v>
      </c>
      <c r="ON206" s="118">
        <v>1.6448999999999999E-3</v>
      </c>
      <c r="OO206" s="118">
        <v>2.6029999999999998E-4</v>
      </c>
      <c r="OP206" s="118">
        <v>1.7200000000000001E-5</v>
      </c>
      <c r="OQ206" s="118">
        <v>7.6000000000000001E-6</v>
      </c>
      <c r="OR206" s="119">
        <v>1.1E-5</v>
      </c>
    </row>
    <row r="207" spans="1:408" ht="12.75" customHeight="1">
      <c r="A207" s="120">
        <v>311420</v>
      </c>
      <c r="B207" s="69" t="str">
        <f>INDEX('NAICS to ISIC Key'!H:H,MATCH(A207,'NAICS to ISIC Key'!D:D,0))</f>
        <v>ISIC 10T12</v>
      </c>
      <c r="C207" s="121" t="s">
        <v>497</v>
      </c>
      <c r="D207" s="117">
        <v>2.4499999999999999E-5</v>
      </c>
      <c r="E207" s="118">
        <v>3.8800000000000001E-5</v>
      </c>
      <c r="F207" s="118">
        <v>2.44E-5</v>
      </c>
      <c r="G207" s="118">
        <v>1.9000000000000001E-5</v>
      </c>
      <c r="H207" s="118">
        <v>1.7900000000000001E-5</v>
      </c>
      <c r="I207" s="118">
        <v>2.5400000000000001E-5</v>
      </c>
      <c r="J207" s="118">
        <v>1.1129999999999999E-4</v>
      </c>
      <c r="K207" s="118">
        <v>5.5600000000000003E-5</v>
      </c>
      <c r="L207" s="118">
        <v>1.6479999999999999E-4</v>
      </c>
      <c r="M207" s="118">
        <v>3.54E-5</v>
      </c>
      <c r="N207" s="118">
        <v>3.4E-5</v>
      </c>
      <c r="O207" s="118">
        <v>1.03E-5</v>
      </c>
      <c r="P207" s="118">
        <v>1.1800000000000001E-5</v>
      </c>
      <c r="Q207" s="118">
        <v>1.3200000000000001E-5</v>
      </c>
      <c r="R207" s="118">
        <v>1.63E-5</v>
      </c>
      <c r="S207" s="118">
        <v>2.0599999999999999E-5</v>
      </c>
      <c r="T207" s="118">
        <v>2.0599999999999999E-5</v>
      </c>
      <c r="U207" s="118">
        <v>2.3799999999999999E-5</v>
      </c>
      <c r="V207" s="118">
        <v>2.1699999999999999E-5</v>
      </c>
      <c r="W207" s="118">
        <v>1.3699999999999999E-5</v>
      </c>
      <c r="X207" s="118">
        <v>3.2299999999999999E-5</v>
      </c>
      <c r="Y207" s="118">
        <v>2.62E-5</v>
      </c>
      <c r="Z207" s="118">
        <v>2.2200000000000001E-5</v>
      </c>
      <c r="AA207" s="118">
        <v>1.34E-5</v>
      </c>
      <c r="AB207" s="118">
        <v>1.19E-5</v>
      </c>
      <c r="AC207" s="118">
        <v>1.1199999999999999E-5</v>
      </c>
      <c r="AD207" s="118">
        <v>2.2099999999999998E-5</v>
      </c>
      <c r="AE207" s="118">
        <v>1.6799999999999998E-5</v>
      </c>
      <c r="AF207" s="118">
        <v>1.3200000000000001E-5</v>
      </c>
      <c r="AG207" s="118">
        <v>6.4999999999999996E-6</v>
      </c>
      <c r="AH207" s="118">
        <v>1.6099999999999998E-5</v>
      </c>
      <c r="AI207" s="118">
        <v>1.0000000000000001E-5</v>
      </c>
      <c r="AJ207" s="118">
        <v>1.8E-5</v>
      </c>
      <c r="AK207" s="118">
        <v>9.2E-6</v>
      </c>
      <c r="AL207" s="118">
        <v>1.2E-5</v>
      </c>
      <c r="AM207" s="118">
        <v>1.34E-5</v>
      </c>
      <c r="AN207" s="118">
        <v>2.9499999999999999E-5</v>
      </c>
      <c r="AO207" s="118">
        <v>2.4499999999999999E-5</v>
      </c>
      <c r="AP207" s="118">
        <v>2.6999999999999999E-5</v>
      </c>
      <c r="AQ207" s="118">
        <v>2.76E-5</v>
      </c>
      <c r="AR207" s="118">
        <v>2.1999999999999999E-5</v>
      </c>
      <c r="AS207" s="118">
        <v>2.5299999999999998E-5</v>
      </c>
      <c r="AT207" s="118">
        <v>2.7900000000000001E-5</v>
      </c>
      <c r="AU207" s="118">
        <v>3.18E-5</v>
      </c>
      <c r="AV207" s="118">
        <v>2.9799999999999999E-5</v>
      </c>
      <c r="AW207" s="118">
        <v>3.4600000000000001E-5</v>
      </c>
      <c r="AX207" s="118">
        <v>1.9700000000000001E-5</v>
      </c>
      <c r="AY207" s="118">
        <v>1.6900000000000001E-5</v>
      </c>
      <c r="AZ207" s="118">
        <v>2.55E-5</v>
      </c>
      <c r="BA207" s="118">
        <v>2.8099999999999999E-5</v>
      </c>
      <c r="BB207" s="118">
        <v>2.3E-5</v>
      </c>
      <c r="BC207" s="118">
        <v>2.3300000000000001E-5</v>
      </c>
      <c r="BD207" s="118">
        <v>1.2239999999999999E-4</v>
      </c>
      <c r="BE207" s="118">
        <v>5.7500000000000002E-5</v>
      </c>
      <c r="BF207" s="118">
        <v>2.4499999999999999E-5</v>
      </c>
      <c r="BG207" s="118">
        <v>2.9499999999999999E-5</v>
      </c>
      <c r="BH207" s="118">
        <v>2.0699999999999998E-5</v>
      </c>
      <c r="BI207" s="118">
        <v>1.6399999999999999E-5</v>
      </c>
      <c r="BJ207" s="118">
        <v>1.6399999999999999E-5</v>
      </c>
      <c r="BK207" s="118">
        <v>1.7099999999999999E-5</v>
      </c>
      <c r="BL207" s="118">
        <v>9.9199999999999999E-5</v>
      </c>
      <c r="BM207" s="118">
        <v>2.9300000000000001E-5</v>
      </c>
      <c r="BN207" s="118">
        <v>6.0699999999999998E-5</v>
      </c>
      <c r="BO207" s="118">
        <v>3.8899999999999997E-5</v>
      </c>
      <c r="BP207" s="118">
        <v>3.9799999999999998E-5</v>
      </c>
      <c r="BQ207" s="118">
        <v>2.8600000000000001E-5</v>
      </c>
      <c r="BR207" s="118">
        <v>4.4700000000000002E-5</v>
      </c>
      <c r="BS207" s="118">
        <v>3.9499999999999998E-5</v>
      </c>
      <c r="BT207" s="118">
        <v>2.6599999999999999E-5</v>
      </c>
      <c r="BU207" s="118">
        <v>4.46E-5</v>
      </c>
      <c r="BV207" s="118">
        <v>2.8799999999999999E-5</v>
      </c>
      <c r="BW207" s="118">
        <v>3.4E-5</v>
      </c>
      <c r="BX207" s="118">
        <v>3.4199999999999998E-5</v>
      </c>
      <c r="BY207" s="118">
        <v>3.0300000000000001E-5</v>
      </c>
      <c r="BZ207" s="118">
        <v>3.57E-5</v>
      </c>
      <c r="CA207" s="118">
        <v>3.1600000000000002E-5</v>
      </c>
      <c r="CB207" s="118">
        <v>1.8E-5</v>
      </c>
      <c r="CC207" s="118">
        <v>3.2199999999999997E-5</v>
      </c>
      <c r="CD207" s="118">
        <v>2.41E-5</v>
      </c>
      <c r="CE207" s="118">
        <v>3.4600000000000001E-5</v>
      </c>
      <c r="CF207" s="118">
        <v>1.6500000000000001E-5</v>
      </c>
      <c r="CG207" s="118">
        <v>3.2299999999999999E-5</v>
      </c>
      <c r="CH207" s="118">
        <v>2.69E-5</v>
      </c>
      <c r="CI207" s="118">
        <v>1.9899999999999999E-5</v>
      </c>
      <c r="CJ207" s="118">
        <v>2.3200000000000001E-5</v>
      </c>
      <c r="CK207" s="118">
        <v>3.4499999999999998E-5</v>
      </c>
      <c r="CL207" s="118">
        <v>1.6699999999999999E-5</v>
      </c>
      <c r="CM207" s="118">
        <v>2.9200000000000002E-5</v>
      </c>
      <c r="CN207" s="118">
        <v>2.7500000000000001E-5</v>
      </c>
      <c r="CO207" s="118">
        <v>2.02E-5</v>
      </c>
      <c r="CP207" s="118">
        <v>2.1299999999999999E-5</v>
      </c>
      <c r="CQ207" s="118">
        <v>3.1600000000000002E-5</v>
      </c>
      <c r="CR207" s="118">
        <v>1.8600000000000001E-5</v>
      </c>
      <c r="CS207" s="118">
        <v>2.3E-5</v>
      </c>
      <c r="CT207" s="118">
        <v>2.8200000000000001E-5</v>
      </c>
      <c r="CU207" s="118">
        <v>2.34E-5</v>
      </c>
      <c r="CV207" s="118">
        <v>3.3300000000000003E-5</v>
      </c>
      <c r="CW207" s="118">
        <v>2.3799999999999999E-5</v>
      </c>
      <c r="CX207" s="118">
        <v>2.26E-5</v>
      </c>
      <c r="CY207" s="118">
        <v>2.4199999999999999E-5</v>
      </c>
      <c r="CZ207" s="118">
        <v>2.76E-5</v>
      </c>
      <c r="DA207" s="118">
        <v>2.3499999999999999E-5</v>
      </c>
      <c r="DB207" s="118">
        <v>2.2900000000000001E-5</v>
      </c>
      <c r="DC207" s="118">
        <v>2.3200000000000001E-5</v>
      </c>
      <c r="DD207" s="118">
        <v>2.8399999999999999E-5</v>
      </c>
      <c r="DE207" s="118">
        <v>2.6800000000000001E-5</v>
      </c>
      <c r="DF207" s="118">
        <v>2.5000000000000001E-5</v>
      </c>
      <c r="DG207" s="118">
        <v>2.4000000000000001E-5</v>
      </c>
      <c r="DH207" s="118">
        <v>2.5000000000000001E-5</v>
      </c>
      <c r="DI207" s="118">
        <v>2.6100000000000001E-5</v>
      </c>
      <c r="DJ207" s="118">
        <v>6.0000000000000002E-6</v>
      </c>
      <c r="DK207" s="118">
        <v>1.66E-5</v>
      </c>
      <c r="DL207" s="118">
        <v>8.3000000000000002E-6</v>
      </c>
      <c r="DM207" s="118">
        <v>9.5000000000000005E-6</v>
      </c>
      <c r="DN207" s="118">
        <v>7.4000000000000003E-6</v>
      </c>
      <c r="DO207" s="118">
        <v>1.26E-5</v>
      </c>
      <c r="DP207" s="118">
        <v>8.3000000000000002E-6</v>
      </c>
      <c r="DQ207" s="118">
        <v>1.1800000000000001E-5</v>
      </c>
      <c r="DR207" s="118">
        <v>1.63E-5</v>
      </c>
      <c r="DS207" s="118">
        <v>6.9E-6</v>
      </c>
      <c r="DT207" s="118">
        <v>6.0000000000000002E-6</v>
      </c>
      <c r="DU207" s="118">
        <v>1.2999999999999999E-5</v>
      </c>
      <c r="DV207" s="118">
        <v>1.36E-5</v>
      </c>
      <c r="DW207" s="118">
        <v>4.4000000000000002E-6</v>
      </c>
      <c r="DX207" s="118">
        <v>1.4E-5</v>
      </c>
      <c r="DY207" s="118">
        <v>8.8000000000000004E-6</v>
      </c>
      <c r="DZ207" s="118">
        <v>9.7000000000000003E-6</v>
      </c>
      <c r="EA207" s="118">
        <v>7.4000000000000003E-6</v>
      </c>
      <c r="EB207" s="118">
        <v>1.52E-5</v>
      </c>
      <c r="EC207" s="118">
        <v>1.03E-5</v>
      </c>
      <c r="ED207" s="118">
        <v>1.5500000000000001E-5</v>
      </c>
      <c r="EE207" s="118">
        <v>2.0999999999999999E-5</v>
      </c>
      <c r="EF207" s="118">
        <v>1.8499999999999999E-5</v>
      </c>
      <c r="EG207" s="118">
        <v>2.16E-5</v>
      </c>
      <c r="EH207" s="118">
        <v>1.6900000000000001E-5</v>
      </c>
      <c r="EI207" s="118">
        <v>2.48E-5</v>
      </c>
      <c r="EJ207" s="118">
        <v>2.0299999999999999E-5</v>
      </c>
      <c r="EK207" s="118">
        <v>1.9599999999999999E-5</v>
      </c>
      <c r="EL207" s="118">
        <v>1.5E-5</v>
      </c>
      <c r="EM207" s="118">
        <v>1.9300000000000002E-5</v>
      </c>
      <c r="EN207" s="118">
        <v>1.03E-5</v>
      </c>
      <c r="EO207" s="118">
        <v>1.3499999999999999E-5</v>
      </c>
      <c r="EP207" s="118">
        <v>1.95E-5</v>
      </c>
      <c r="EQ207" s="118">
        <v>1.6699999999999999E-5</v>
      </c>
      <c r="ER207" s="118">
        <v>2.2200000000000001E-5</v>
      </c>
      <c r="ES207" s="118">
        <v>1.66E-5</v>
      </c>
      <c r="ET207" s="118">
        <v>2.2399999999999999E-5</v>
      </c>
      <c r="EU207" s="118">
        <v>1.7799999999999999E-5</v>
      </c>
      <c r="EV207" s="118">
        <v>1.9199999999999999E-5</v>
      </c>
      <c r="EW207" s="118">
        <v>1.8099999999999999E-5</v>
      </c>
      <c r="EX207" s="118">
        <v>2.3499999999999999E-5</v>
      </c>
      <c r="EY207" s="118">
        <v>2.69E-5</v>
      </c>
      <c r="EZ207" s="118">
        <v>1.2300000000000001E-5</v>
      </c>
      <c r="FA207" s="118">
        <v>2.62E-5</v>
      </c>
      <c r="FB207" s="118">
        <v>2.7800000000000001E-5</v>
      </c>
      <c r="FC207" s="118">
        <v>1.8899999999999999E-5</v>
      </c>
      <c r="FD207" s="118">
        <v>3.3000000000000003E-5</v>
      </c>
      <c r="FE207" s="118">
        <v>2.1999999999999999E-5</v>
      </c>
      <c r="FF207" s="118">
        <v>5.5699999999999999E-5</v>
      </c>
      <c r="FG207" s="118">
        <v>3.29E-5</v>
      </c>
      <c r="FH207" s="118">
        <v>3.6300000000000001E-5</v>
      </c>
      <c r="FI207" s="118">
        <v>9.9000000000000001E-6</v>
      </c>
      <c r="FJ207" s="118">
        <v>8.3000000000000002E-6</v>
      </c>
      <c r="FK207" s="118">
        <v>1.52E-5</v>
      </c>
      <c r="FL207" s="118">
        <v>1.34E-5</v>
      </c>
      <c r="FM207" s="118">
        <v>1.01E-5</v>
      </c>
      <c r="FN207" s="118">
        <v>3.3300000000000003E-5</v>
      </c>
      <c r="FO207" s="118">
        <v>3.1600000000000002E-5</v>
      </c>
      <c r="FP207" s="118">
        <v>2.2799999999999999E-5</v>
      </c>
      <c r="FQ207" s="118">
        <v>1.95E-5</v>
      </c>
      <c r="FR207" s="118">
        <v>2.12E-5</v>
      </c>
      <c r="FS207" s="118">
        <v>2.2500000000000001E-5</v>
      </c>
      <c r="FT207" s="118">
        <v>2.8500000000000002E-5</v>
      </c>
      <c r="FU207" s="118">
        <v>1.7900000000000001E-5</v>
      </c>
      <c r="FV207" s="118">
        <v>2.2200000000000001E-5</v>
      </c>
      <c r="FW207" s="118">
        <v>4.1699999999999997E-5</v>
      </c>
      <c r="FX207" s="118">
        <v>4.0599999999999998E-5</v>
      </c>
      <c r="FY207" s="118">
        <v>3.54E-5</v>
      </c>
      <c r="FZ207" s="118">
        <v>3.1300000000000002E-5</v>
      </c>
      <c r="GA207" s="118">
        <v>3.1000000000000001E-5</v>
      </c>
      <c r="GB207" s="118">
        <v>1.63E-5</v>
      </c>
      <c r="GC207" s="118">
        <v>2.83E-5</v>
      </c>
      <c r="GD207" s="118">
        <v>1.7900000000000001E-5</v>
      </c>
      <c r="GE207" s="118">
        <v>1.2500000000000001E-5</v>
      </c>
      <c r="GF207" s="118">
        <v>2.1800000000000001E-5</v>
      </c>
      <c r="GG207" s="118">
        <v>1.3499999999999999E-5</v>
      </c>
      <c r="GH207" s="118">
        <v>3.3599999999999997E-5</v>
      </c>
      <c r="GI207" s="118">
        <v>1.6900000000000001E-5</v>
      </c>
      <c r="GJ207" s="118">
        <v>1.9400000000000001E-5</v>
      </c>
      <c r="GK207" s="118">
        <v>2.5400000000000001E-5</v>
      </c>
      <c r="GL207" s="118">
        <v>2.6800000000000001E-5</v>
      </c>
      <c r="GM207" s="118">
        <v>3.4420000000000002E-4</v>
      </c>
      <c r="GN207" s="118">
        <v>3.2719999999999998E-4</v>
      </c>
      <c r="GO207" s="118">
        <v>3.9900000000000001E-5</v>
      </c>
      <c r="GP207" s="118">
        <v>3.43E-5</v>
      </c>
      <c r="GQ207" s="118">
        <v>4.6100000000000002E-5</v>
      </c>
      <c r="GR207" s="118">
        <v>2.3900000000000002E-5</v>
      </c>
      <c r="GS207" s="118">
        <v>1.00918E-2</v>
      </c>
      <c r="GT207" s="118">
        <v>1.1938000000000001E-3</v>
      </c>
      <c r="GU207" s="118">
        <v>6.2681000000000004E-3</v>
      </c>
      <c r="GV207" s="118">
        <v>1.0445599999999999</v>
      </c>
      <c r="GW207" s="118">
        <v>1.4468E-3</v>
      </c>
      <c r="GX207" s="118">
        <v>8.5769999999999998E-4</v>
      </c>
      <c r="GY207" s="118">
        <v>1.5194E-3</v>
      </c>
      <c r="GZ207" s="118">
        <v>3.2992999999999998E-3</v>
      </c>
      <c r="HA207" s="118">
        <v>1.3789999999999999E-4</v>
      </c>
      <c r="HB207" s="118">
        <v>1.7340000000000001E-4</v>
      </c>
      <c r="HC207" s="118">
        <v>7.94E-4</v>
      </c>
      <c r="HD207" s="118">
        <v>3.5303999999999999E-3</v>
      </c>
      <c r="HE207" s="118">
        <v>3.4388000000000001E-3</v>
      </c>
      <c r="HF207" s="118">
        <v>1.5307999999999999E-3</v>
      </c>
      <c r="HG207" s="118">
        <v>1.9700000000000001E-5</v>
      </c>
      <c r="HH207" s="118">
        <v>1.7598200000000001E-2</v>
      </c>
      <c r="HI207" s="118">
        <v>1.4280899999999999E-2</v>
      </c>
      <c r="HJ207" s="118">
        <v>5.8719000000000002E-3</v>
      </c>
      <c r="HK207" s="118">
        <v>1.2076399999999999E-2</v>
      </c>
      <c r="HL207" s="118">
        <v>2.4300000000000001E-5</v>
      </c>
      <c r="HM207" s="118">
        <v>9.7299999999999993E-5</v>
      </c>
      <c r="HN207" s="118">
        <v>7.4499999999999995E-5</v>
      </c>
      <c r="HO207" s="118">
        <v>7.5000000000000002E-6</v>
      </c>
      <c r="HP207" s="118">
        <v>2.0400000000000001E-5</v>
      </c>
      <c r="HQ207" s="118">
        <v>2.0699999999999998E-5</v>
      </c>
      <c r="HR207" s="118">
        <v>2.3200000000000001E-5</v>
      </c>
      <c r="HS207" s="118">
        <v>1.7799999999999999E-5</v>
      </c>
      <c r="HT207" s="118">
        <v>1.7799999999999999E-5</v>
      </c>
      <c r="HU207" s="118">
        <v>2.6400000000000001E-5</v>
      </c>
      <c r="HV207" s="118">
        <v>1.4800000000000001E-5</v>
      </c>
      <c r="HW207" s="118">
        <v>7.4499999999999995E-5</v>
      </c>
      <c r="HX207" s="118">
        <v>2.3300000000000001E-5</v>
      </c>
      <c r="HY207" s="118">
        <v>2.0599999999999999E-5</v>
      </c>
      <c r="HZ207" s="118">
        <v>2.1999999999999999E-5</v>
      </c>
      <c r="IA207" s="118">
        <v>2.5199999999999999E-5</v>
      </c>
      <c r="IB207" s="118">
        <v>1.88E-5</v>
      </c>
      <c r="IC207" s="118">
        <v>2.3900000000000002E-5</v>
      </c>
      <c r="ID207" s="118">
        <v>1.98E-5</v>
      </c>
      <c r="IE207" s="118">
        <v>2.2500000000000001E-5</v>
      </c>
      <c r="IF207" s="118">
        <v>3.0899999999999999E-5</v>
      </c>
      <c r="IG207" s="118">
        <v>1.9400000000000001E-5</v>
      </c>
      <c r="IH207" s="118">
        <v>7.7000000000000008E-6</v>
      </c>
      <c r="II207" s="118">
        <v>1.56E-5</v>
      </c>
      <c r="IJ207" s="118">
        <v>1.5500000000000001E-5</v>
      </c>
      <c r="IK207" s="118">
        <v>1.2799999999999999E-5</v>
      </c>
      <c r="IL207" s="138">
        <v>9.3000000000000007E-6</v>
      </c>
      <c r="IM207" s="138">
        <v>3.01E-5</v>
      </c>
      <c r="IN207" s="138">
        <v>1.3499999999999999E-5</v>
      </c>
      <c r="IO207" s="138">
        <v>1.8899999999999999E-5</v>
      </c>
      <c r="IP207" s="138">
        <v>2.3E-5</v>
      </c>
      <c r="IQ207" s="138">
        <v>1.6900000000000001E-5</v>
      </c>
      <c r="IR207" s="138">
        <v>1.63E-5</v>
      </c>
      <c r="IS207" s="118">
        <v>1.8E-5</v>
      </c>
      <c r="IT207" s="118">
        <v>1.7900000000000001E-5</v>
      </c>
      <c r="IU207" s="118">
        <v>1.6099999999999998E-5</v>
      </c>
      <c r="IV207" s="118">
        <v>4.0999999999999997E-6</v>
      </c>
      <c r="IW207" s="138">
        <v>1.56E-5</v>
      </c>
      <c r="IX207" s="138">
        <v>1.43E-5</v>
      </c>
      <c r="IY207" s="138">
        <v>1.7099999999999999E-5</v>
      </c>
      <c r="IZ207" s="138">
        <v>1.7E-5</v>
      </c>
      <c r="JA207" s="138">
        <v>1.43E-5</v>
      </c>
      <c r="JB207" s="138">
        <v>1.4100000000000001E-5</v>
      </c>
      <c r="JC207" s="138">
        <v>1.7499999999999998E-5</v>
      </c>
      <c r="JD207" s="138">
        <v>1.7200000000000001E-5</v>
      </c>
      <c r="JE207" s="118">
        <v>2.4000000000000001E-5</v>
      </c>
      <c r="JF207" s="118">
        <v>1.6500000000000001E-5</v>
      </c>
      <c r="JG207" s="118">
        <v>1.5E-5</v>
      </c>
      <c r="JH207" s="118">
        <v>3.7400000000000001E-5</v>
      </c>
      <c r="JI207" s="118">
        <v>2.4499999999999999E-5</v>
      </c>
      <c r="JJ207" s="118">
        <v>2.0100000000000001E-5</v>
      </c>
      <c r="JK207" s="118">
        <v>2.5199999999999999E-5</v>
      </c>
      <c r="JL207" s="118">
        <v>1.9199999999999999E-5</v>
      </c>
      <c r="JM207" s="118">
        <v>1.9000000000000001E-5</v>
      </c>
      <c r="JN207" s="118">
        <v>2.5199999999999999E-5</v>
      </c>
      <c r="JO207" s="118">
        <v>3.96E-5</v>
      </c>
      <c r="JP207" s="118">
        <v>2.44E-5</v>
      </c>
      <c r="JQ207" s="118">
        <v>3.29E-5</v>
      </c>
      <c r="JR207" s="118">
        <v>2.9099999999999999E-5</v>
      </c>
      <c r="JS207" s="118">
        <v>2.94E-5</v>
      </c>
      <c r="JT207" s="118">
        <v>2.0999999999999999E-5</v>
      </c>
      <c r="JU207" s="118">
        <v>2.7399999999999999E-5</v>
      </c>
      <c r="JV207" s="118">
        <v>8.1999999999999994E-6</v>
      </c>
      <c r="JW207" s="118">
        <v>3.5200000000000002E-5</v>
      </c>
      <c r="JX207" s="118">
        <v>1.1399999999999999E-5</v>
      </c>
      <c r="JY207" s="118">
        <v>0</v>
      </c>
      <c r="JZ207" s="118">
        <v>2.1299999999999999E-5</v>
      </c>
      <c r="KA207" s="118">
        <v>3.68E-5</v>
      </c>
      <c r="KB207" s="118">
        <v>2.8200000000000001E-5</v>
      </c>
      <c r="KC207" s="118">
        <v>2.5899999999999999E-5</v>
      </c>
      <c r="KD207" s="118">
        <v>2.2399999999999999E-5</v>
      </c>
      <c r="KE207" s="118">
        <v>5.52E-5</v>
      </c>
      <c r="KF207" s="118">
        <v>3.1000000000000001E-5</v>
      </c>
      <c r="KG207" s="118">
        <v>2.5400000000000001E-5</v>
      </c>
      <c r="KH207" s="118">
        <v>2.62E-5</v>
      </c>
      <c r="KI207" s="118">
        <v>5.1999999999999997E-5</v>
      </c>
      <c r="KJ207" s="118">
        <v>1.8899999999999999E-5</v>
      </c>
      <c r="KK207" s="118">
        <v>1.828E-4</v>
      </c>
      <c r="KL207" s="118">
        <v>1.59E-5</v>
      </c>
      <c r="KM207" s="118">
        <v>1.27E-5</v>
      </c>
      <c r="KN207" s="118">
        <v>1.43E-5</v>
      </c>
      <c r="KO207" s="118">
        <v>2.6400000000000001E-5</v>
      </c>
      <c r="KP207" s="118">
        <v>2.0800000000000001E-5</v>
      </c>
      <c r="KQ207" s="118">
        <v>3.3899999999999997E-5</v>
      </c>
      <c r="KR207" s="118">
        <v>3.57E-5</v>
      </c>
      <c r="KS207" s="118">
        <v>2.76E-5</v>
      </c>
      <c r="KT207" s="118">
        <v>2.8399999999999999E-5</v>
      </c>
      <c r="KU207" s="118">
        <v>2.55E-5</v>
      </c>
      <c r="KV207" s="118">
        <v>1.6399999999999999E-5</v>
      </c>
      <c r="KW207" s="118">
        <v>1.9599999999999999E-5</v>
      </c>
      <c r="KX207" s="118">
        <v>9.3999999999999998E-6</v>
      </c>
      <c r="KY207" s="118">
        <v>3.2499999999999997E-5</v>
      </c>
      <c r="KZ207" s="118">
        <v>1.9899999999999999E-5</v>
      </c>
      <c r="LA207" s="118">
        <v>1.4600000000000001E-5</v>
      </c>
      <c r="LB207" s="118">
        <v>3.1600000000000002E-5</v>
      </c>
      <c r="LC207" s="118">
        <v>3.96E-5</v>
      </c>
      <c r="LD207" s="118">
        <v>7.9599999999999997E-5</v>
      </c>
      <c r="LE207" s="118">
        <v>3.2499999999999997E-5</v>
      </c>
      <c r="LF207" s="118">
        <v>1.8700000000000001E-5</v>
      </c>
      <c r="LG207" s="118">
        <v>6.2500000000000001E-5</v>
      </c>
      <c r="LH207" s="118">
        <v>4.8000000000000001E-5</v>
      </c>
      <c r="LI207" s="118">
        <v>1.64E-4</v>
      </c>
      <c r="LJ207" s="118">
        <v>4.6400000000000003E-5</v>
      </c>
      <c r="LK207" s="118">
        <v>1.6500000000000001E-5</v>
      </c>
      <c r="LL207" s="118">
        <v>2.44E-5</v>
      </c>
      <c r="LM207" s="118">
        <v>2.1399999999999998E-5</v>
      </c>
      <c r="LN207" s="118">
        <v>1.08E-4</v>
      </c>
      <c r="LO207" s="118">
        <v>6.8000000000000001E-6</v>
      </c>
      <c r="LP207" s="118">
        <v>1.1000000000000001E-6</v>
      </c>
      <c r="LQ207" s="118">
        <v>8.1899999999999999E-5</v>
      </c>
      <c r="LR207" s="118">
        <v>4.8399999999999997E-5</v>
      </c>
      <c r="LS207" s="118">
        <v>3.15E-5</v>
      </c>
      <c r="LT207" s="118">
        <v>3.1300000000000002E-5</v>
      </c>
      <c r="LU207" s="118">
        <v>3.2100000000000001E-5</v>
      </c>
      <c r="LV207" s="118">
        <v>4.2799999999999997E-5</v>
      </c>
      <c r="LW207" s="118">
        <v>1.5500000000000001E-5</v>
      </c>
      <c r="LX207" s="118">
        <v>3.8999999999999999E-5</v>
      </c>
      <c r="LY207" s="118">
        <v>8.2100000000000003E-5</v>
      </c>
      <c r="LZ207" s="118">
        <v>3.6300000000000001E-5</v>
      </c>
      <c r="MA207" s="118">
        <v>5.0699999999999999E-5</v>
      </c>
      <c r="MB207" s="118">
        <v>5.1499999999999998E-5</v>
      </c>
      <c r="MC207" s="118">
        <v>3.5299999999999997E-5</v>
      </c>
      <c r="MD207" s="118">
        <v>4.9400000000000001E-5</v>
      </c>
      <c r="ME207" s="118">
        <v>2.8E-5</v>
      </c>
      <c r="MF207" s="118">
        <v>2.6100000000000001E-5</v>
      </c>
      <c r="MG207" s="118">
        <v>4.0000000000000003E-5</v>
      </c>
      <c r="MH207" s="118">
        <v>5.4400000000000001E-5</v>
      </c>
      <c r="MI207" s="118">
        <v>2.62E-5</v>
      </c>
      <c r="MJ207" s="118">
        <v>3.8399999999999998E-5</v>
      </c>
      <c r="MK207" s="118">
        <v>3.65E-5</v>
      </c>
      <c r="ML207" s="118">
        <v>2.41E-5</v>
      </c>
      <c r="MM207" s="118">
        <v>5.4799999999999997E-5</v>
      </c>
      <c r="MN207" s="118">
        <v>4.1100000000000003E-5</v>
      </c>
      <c r="MO207" s="118">
        <v>5.0699999999999999E-5</v>
      </c>
      <c r="MP207" s="118">
        <v>7.6899999999999999E-5</v>
      </c>
      <c r="MQ207" s="118">
        <v>4.5099999999999998E-5</v>
      </c>
      <c r="MR207" s="118">
        <v>8.3100000000000001E-5</v>
      </c>
      <c r="MS207" s="118">
        <v>5.6100000000000002E-5</v>
      </c>
      <c r="MT207" s="118">
        <v>3.3522999999999999E-3</v>
      </c>
      <c r="MU207" s="118">
        <v>1.3167999999999999E-3</v>
      </c>
      <c r="MV207" s="118">
        <v>3.2199999999999997E-5</v>
      </c>
      <c r="MW207" s="118">
        <v>5.7000000000000003E-5</v>
      </c>
      <c r="MX207" s="118">
        <v>2.4199999999999999E-5</v>
      </c>
      <c r="MY207" s="118">
        <v>2.5400000000000001E-5</v>
      </c>
      <c r="MZ207" s="118">
        <v>8.03E-5</v>
      </c>
      <c r="NA207" s="118">
        <v>1.7E-5</v>
      </c>
      <c r="NB207" s="118">
        <v>2.3300000000000001E-5</v>
      </c>
      <c r="NC207" s="118">
        <v>2.34E-5</v>
      </c>
      <c r="ND207" s="118">
        <v>5.0880000000000001E-4</v>
      </c>
      <c r="NE207" s="118">
        <v>2.0273000000000001E-3</v>
      </c>
      <c r="NF207" s="118">
        <v>1.8171000000000001E-3</v>
      </c>
      <c r="NG207" s="118">
        <v>8.9689999999999995E-4</v>
      </c>
      <c r="NH207" s="118">
        <v>4.4067000000000004E-3</v>
      </c>
      <c r="NI207" s="118">
        <v>5.7180000000000002E-4</v>
      </c>
      <c r="NJ207" s="118">
        <v>2.0800000000000001E-5</v>
      </c>
      <c r="NK207" s="118">
        <v>2.899E-4</v>
      </c>
      <c r="NL207" s="118">
        <v>7.9000000000000006E-6</v>
      </c>
      <c r="NM207" s="118">
        <v>3.8300000000000003E-5</v>
      </c>
      <c r="NN207" s="118">
        <v>3.3300000000000003E-5</v>
      </c>
      <c r="NO207" s="118">
        <v>8.8730000000000005E-4</v>
      </c>
      <c r="NP207" s="118">
        <v>1.097E-4</v>
      </c>
      <c r="NQ207" s="118">
        <v>4.9609999999999997E-4</v>
      </c>
      <c r="NR207" s="118">
        <v>8.8920000000000004E-4</v>
      </c>
      <c r="NS207" s="118">
        <v>2.8021000000000001E-3</v>
      </c>
      <c r="NT207" s="118">
        <v>2.4933999999999998E-3</v>
      </c>
      <c r="NU207" s="118">
        <v>8.809E-4</v>
      </c>
      <c r="NV207" s="118">
        <v>1.1399999999999999E-5</v>
      </c>
      <c r="NW207" s="118">
        <v>8.3999999999999992E-6</v>
      </c>
      <c r="NX207" s="118">
        <v>1.5299999999999999E-5</v>
      </c>
      <c r="NY207" s="118">
        <v>3.8999999999999999E-6</v>
      </c>
      <c r="NZ207" s="118">
        <v>2.6299999999999999E-5</v>
      </c>
      <c r="OA207" s="118">
        <v>2.5000000000000002E-6</v>
      </c>
      <c r="OB207" s="118">
        <v>2.23E-5</v>
      </c>
      <c r="OC207" s="118">
        <v>2.1299999999999999E-5</v>
      </c>
      <c r="OD207" s="118">
        <v>1.0023E-3</v>
      </c>
      <c r="OE207" s="118">
        <v>3.8099999999999998E-5</v>
      </c>
      <c r="OF207" s="118">
        <v>6.7429999999999996E-4</v>
      </c>
      <c r="OG207" s="118">
        <v>0</v>
      </c>
      <c r="OH207" s="118">
        <v>1.219E-4</v>
      </c>
      <c r="OI207" s="118">
        <v>2.87E-5</v>
      </c>
      <c r="OJ207" s="118">
        <v>6.2600000000000004E-5</v>
      </c>
      <c r="OK207" s="118">
        <v>1.8848999999999999E-3</v>
      </c>
      <c r="OL207" s="118">
        <v>2.9061999999999998E-3</v>
      </c>
      <c r="OM207" s="118">
        <v>1.8707000000000001E-3</v>
      </c>
      <c r="ON207" s="118">
        <v>5.3201999999999998E-3</v>
      </c>
      <c r="OO207" s="118">
        <v>1.6336E-3</v>
      </c>
      <c r="OP207" s="118">
        <v>2.8900000000000001E-5</v>
      </c>
      <c r="OQ207" s="118">
        <v>1.49E-5</v>
      </c>
      <c r="OR207" s="119">
        <v>2.2900000000000001E-5</v>
      </c>
    </row>
    <row r="208" spans="1:408" ht="12.75" customHeight="1">
      <c r="A208" s="120">
        <v>311513</v>
      </c>
      <c r="B208" s="69" t="str">
        <f>INDEX('NAICS to ISIC Key'!H:H,MATCH(A208,'NAICS to ISIC Key'!D:D,0))</f>
        <v>ISIC 10T12</v>
      </c>
      <c r="C208" s="121" t="s">
        <v>501</v>
      </c>
      <c r="D208" s="117">
        <v>6.9999999999999994E-5</v>
      </c>
      <c r="E208" s="118">
        <v>1.165E-4</v>
      </c>
      <c r="F208" s="118">
        <v>6.8800000000000005E-5</v>
      </c>
      <c r="G208" s="118">
        <v>4.6799999999999999E-5</v>
      </c>
      <c r="H208" s="118">
        <v>6.0099999999999997E-5</v>
      </c>
      <c r="I208" s="118">
        <v>6.7999999999999999E-5</v>
      </c>
      <c r="J208" s="118">
        <v>5.2249999999999996E-4</v>
      </c>
      <c r="K208" s="118">
        <v>2.4449999999999998E-4</v>
      </c>
      <c r="L208" s="118">
        <v>1.0212999999999999E-3</v>
      </c>
      <c r="M208" s="118">
        <v>1.9100000000000001E-4</v>
      </c>
      <c r="N208" s="118">
        <v>6.97E-5</v>
      </c>
      <c r="O208" s="118">
        <v>3.2799999999999998E-5</v>
      </c>
      <c r="P208" s="118">
        <v>6.05E-5</v>
      </c>
      <c r="Q208" s="118">
        <v>3.2299999999999999E-5</v>
      </c>
      <c r="R208" s="118">
        <v>4.1699999999999997E-5</v>
      </c>
      <c r="S208" s="118">
        <v>5.2800000000000003E-5</v>
      </c>
      <c r="T208" s="118">
        <v>4.8300000000000002E-5</v>
      </c>
      <c r="U208" s="118">
        <v>5.94E-5</v>
      </c>
      <c r="V208" s="118">
        <v>5.1600000000000001E-5</v>
      </c>
      <c r="W208" s="118">
        <v>3.8000000000000002E-5</v>
      </c>
      <c r="X208" s="118">
        <v>1.1620000000000001E-4</v>
      </c>
      <c r="Y208" s="118">
        <v>6.1400000000000002E-5</v>
      </c>
      <c r="Z208" s="118">
        <v>5.7399999999999999E-5</v>
      </c>
      <c r="AA208" s="118">
        <v>3.5800000000000003E-5</v>
      </c>
      <c r="AB208" s="118">
        <v>3.18E-5</v>
      </c>
      <c r="AC208" s="118">
        <v>3.0499999999999999E-5</v>
      </c>
      <c r="AD208" s="118">
        <v>6.0300000000000002E-5</v>
      </c>
      <c r="AE208" s="118">
        <v>4.5500000000000001E-5</v>
      </c>
      <c r="AF208" s="118">
        <v>3.54E-5</v>
      </c>
      <c r="AG208" s="118">
        <v>1.7399999999999999E-5</v>
      </c>
      <c r="AH208" s="118">
        <v>4.3999999999999999E-5</v>
      </c>
      <c r="AI208" s="118">
        <v>2.72E-5</v>
      </c>
      <c r="AJ208" s="118">
        <v>4.8199999999999999E-5</v>
      </c>
      <c r="AK208" s="118">
        <v>2.5199999999999999E-5</v>
      </c>
      <c r="AL208" s="118">
        <v>3.2100000000000001E-5</v>
      </c>
      <c r="AM208" s="118">
        <v>3.7599999999999999E-5</v>
      </c>
      <c r="AN208" s="118">
        <v>7.8999999999999996E-5</v>
      </c>
      <c r="AO208" s="118">
        <v>6.5900000000000003E-5</v>
      </c>
      <c r="AP208" s="118">
        <v>7.9200000000000001E-5</v>
      </c>
      <c r="AQ208" s="118">
        <v>7.9900000000000004E-5</v>
      </c>
      <c r="AR208" s="118">
        <v>6.1600000000000007E-5</v>
      </c>
      <c r="AS208" s="118">
        <v>7.1500000000000003E-5</v>
      </c>
      <c r="AT208" s="118">
        <v>6.41E-5</v>
      </c>
      <c r="AU208" s="118">
        <v>9.6100000000000005E-5</v>
      </c>
      <c r="AV208" s="118">
        <v>8.4300000000000003E-5</v>
      </c>
      <c r="AW208" s="118">
        <v>1.0069999999999999E-4</v>
      </c>
      <c r="AX208" s="118">
        <v>5.3499999999999999E-5</v>
      </c>
      <c r="AY208" s="118">
        <v>5.1999999999999997E-5</v>
      </c>
      <c r="AZ208" s="118">
        <v>7.8999999999999996E-5</v>
      </c>
      <c r="BA208" s="118">
        <v>8.0000000000000007E-5</v>
      </c>
      <c r="BB208" s="118">
        <v>6.1199999999999997E-5</v>
      </c>
      <c r="BC208" s="118">
        <v>6.7799999999999995E-5</v>
      </c>
      <c r="BD208" s="118">
        <v>1.4679999999999999E-4</v>
      </c>
      <c r="BE208" s="118">
        <v>8.9300000000000002E-5</v>
      </c>
      <c r="BF208" s="118">
        <v>6.7100000000000005E-5</v>
      </c>
      <c r="BG208" s="118">
        <v>4.9499999999999997E-5</v>
      </c>
      <c r="BH208" s="118">
        <v>5.3000000000000001E-5</v>
      </c>
      <c r="BI208" s="118">
        <v>4.0500000000000002E-5</v>
      </c>
      <c r="BJ208" s="118">
        <v>4.5800000000000002E-5</v>
      </c>
      <c r="BK208" s="118">
        <v>4.5500000000000001E-5</v>
      </c>
      <c r="BL208" s="118">
        <v>1.137E-4</v>
      </c>
      <c r="BM208" s="118">
        <v>8.3700000000000002E-5</v>
      </c>
      <c r="BN208" s="118">
        <v>9.3599999999999998E-5</v>
      </c>
      <c r="BO208" s="118">
        <v>8.0699999999999996E-5</v>
      </c>
      <c r="BP208" s="118">
        <v>7.8200000000000003E-5</v>
      </c>
      <c r="BQ208" s="118">
        <v>6.4900000000000005E-5</v>
      </c>
      <c r="BR208" s="118">
        <v>9.1299999999999997E-5</v>
      </c>
      <c r="BS208" s="118">
        <v>9.0799999999999998E-5</v>
      </c>
      <c r="BT208" s="118">
        <v>6.19E-5</v>
      </c>
      <c r="BU208" s="118">
        <v>9.0199999999999997E-5</v>
      </c>
      <c r="BV208" s="118">
        <v>5.8499999999999999E-5</v>
      </c>
      <c r="BW208" s="118">
        <v>9.1500000000000001E-5</v>
      </c>
      <c r="BX208" s="118">
        <v>7.7999999999999999E-5</v>
      </c>
      <c r="BY208" s="118">
        <v>8.25E-5</v>
      </c>
      <c r="BZ208" s="118">
        <v>8.2100000000000003E-5</v>
      </c>
      <c r="CA208" s="118">
        <v>7.2000000000000002E-5</v>
      </c>
      <c r="CB208" s="118">
        <v>4.8699999999999998E-5</v>
      </c>
      <c r="CC208" s="118">
        <v>6.9800000000000003E-5</v>
      </c>
      <c r="CD208" s="118">
        <v>5.27E-5</v>
      </c>
      <c r="CE208" s="118">
        <v>7.2299999999999996E-5</v>
      </c>
      <c r="CF208" s="118">
        <v>3.9900000000000001E-5</v>
      </c>
      <c r="CG208" s="118">
        <v>7.25E-5</v>
      </c>
      <c r="CH208" s="118">
        <v>6.3200000000000005E-5</v>
      </c>
      <c r="CI208" s="118">
        <v>4.8900000000000003E-5</v>
      </c>
      <c r="CJ208" s="118">
        <v>5.0899999999999997E-5</v>
      </c>
      <c r="CK208" s="118">
        <v>8.7000000000000001E-5</v>
      </c>
      <c r="CL208" s="118">
        <v>4.5099999999999998E-5</v>
      </c>
      <c r="CM208" s="118">
        <v>7.5099999999999996E-5</v>
      </c>
      <c r="CN208" s="118">
        <v>8.3300000000000005E-5</v>
      </c>
      <c r="CO208" s="118">
        <v>6.2799999999999995E-5</v>
      </c>
      <c r="CP208" s="118">
        <v>5.9700000000000001E-5</v>
      </c>
      <c r="CQ208" s="118">
        <v>8.0000000000000007E-5</v>
      </c>
      <c r="CR208" s="118">
        <v>4.5500000000000001E-5</v>
      </c>
      <c r="CS208" s="118">
        <v>6.0399999999999998E-5</v>
      </c>
      <c r="CT208" s="118">
        <v>6.4999999999999994E-5</v>
      </c>
      <c r="CU208" s="118">
        <v>5.8E-5</v>
      </c>
      <c r="CV208" s="118">
        <v>8.6000000000000003E-5</v>
      </c>
      <c r="CW208" s="118">
        <v>5.6400000000000002E-5</v>
      </c>
      <c r="CX208" s="118">
        <v>4.7299999999999998E-5</v>
      </c>
      <c r="CY208" s="118">
        <v>5.5999999999999999E-5</v>
      </c>
      <c r="CZ208" s="118">
        <v>6.0900000000000003E-5</v>
      </c>
      <c r="DA208" s="118">
        <v>5.9299999999999998E-5</v>
      </c>
      <c r="DB208" s="118">
        <v>5.5999999999999999E-5</v>
      </c>
      <c r="DC208" s="118">
        <v>5.7500000000000002E-5</v>
      </c>
      <c r="DD208" s="118">
        <v>5.8300000000000001E-5</v>
      </c>
      <c r="DE208" s="118">
        <v>6.9099999999999999E-5</v>
      </c>
      <c r="DF208" s="118">
        <v>6.8700000000000003E-5</v>
      </c>
      <c r="DG208" s="118">
        <v>5.6100000000000002E-5</v>
      </c>
      <c r="DH208" s="118">
        <v>6.8999999999999997E-5</v>
      </c>
      <c r="DI208" s="118">
        <v>5.7099999999999999E-5</v>
      </c>
      <c r="DJ208" s="118">
        <v>1.7799999999999999E-5</v>
      </c>
      <c r="DK208" s="118">
        <v>4.8000000000000001E-5</v>
      </c>
      <c r="DL208" s="118">
        <v>2.2900000000000001E-5</v>
      </c>
      <c r="DM208" s="118">
        <v>2.6599999999999999E-5</v>
      </c>
      <c r="DN208" s="118">
        <v>2.1500000000000001E-5</v>
      </c>
      <c r="DO208" s="118">
        <v>3.4E-5</v>
      </c>
      <c r="DP208" s="118">
        <v>2.1100000000000001E-5</v>
      </c>
      <c r="DQ208" s="118">
        <v>3.2799999999999998E-5</v>
      </c>
      <c r="DR208" s="118">
        <v>4.3399999999999998E-5</v>
      </c>
      <c r="DS208" s="118">
        <v>1.9700000000000001E-5</v>
      </c>
      <c r="DT208" s="118">
        <v>1.6399999999999999E-5</v>
      </c>
      <c r="DU208" s="118">
        <v>3.6600000000000002E-5</v>
      </c>
      <c r="DV208" s="118">
        <v>3.7499999999999997E-5</v>
      </c>
      <c r="DW208" s="118">
        <v>1.1800000000000001E-5</v>
      </c>
      <c r="DX208" s="118">
        <v>4.0899999999999998E-5</v>
      </c>
      <c r="DY208" s="118">
        <v>2.5400000000000001E-5</v>
      </c>
      <c r="DZ208" s="118">
        <v>2.4700000000000001E-5</v>
      </c>
      <c r="EA208" s="118">
        <v>2.0699999999999998E-5</v>
      </c>
      <c r="EB208" s="118">
        <v>4.5899999999999998E-5</v>
      </c>
      <c r="EC208" s="118">
        <v>3.0599999999999998E-5</v>
      </c>
      <c r="ED208" s="118">
        <v>4.5599999999999997E-5</v>
      </c>
      <c r="EE208" s="118">
        <v>5.5899999999999997E-5</v>
      </c>
      <c r="EF208" s="118">
        <v>5.0699999999999999E-5</v>
      </c>
      <c r="EG208" s="118">
        <v>4.5300000000000003E-5</v>
      </c>
      <c r="EH208" s="118">
        <v>3.82E-5</v>
      </c>
      <c r="EI208" s="118">
        <v>6.6600000000000006E-5</v>
      </c>
      <c r="EJ208" s="118">
        <v>4.3999999999999999E-5</v>
      </c>
      <c r="EK208" s="118">
        <v>4.3000000000000002E-5</v>
      </c>
      <c r="EL208" s="118">
        <v>3.4900000000000001E-5</v>
      </c>
      <c r="EM208" s="118">
        <v>4.74E-5</v>
      </c>
      <c r="EN208" s="118">
        <v>2.73E-5</v>
      </c>
      <c r="EO208" s="118">
        <v>3.1900000000000003E-5</v>
      </c>
      <c r="EP208" s="118">
        <v>4.3300000000000002E-5</v>
      </c>
      <c r="EQ208" s="118">
        <v>4.7500000000000003E-5</v>
      </c>
      <c r="ER208" s="118">
        <v>4.8199999999999999E-5</v>
      </c>
      <c r="ES208" s="118">
        <v>4.5899999999999998E-5</v>
      </c>
      <c r="ET208" s="118">
        <v>6.7700000000000006E-5</v>
      </c>
      <c r="EU208" s="118">
        <v>4.3099999999999997E-5</v>
      </c>
      <c r="EV208" s="118">
        <v>4.5599999999999997E-5</v>
      </c>
      <c r="EW208" s="118">
        <v>4.6199999999999998E-5</v>
      </c>
      <c r="EX208" s="118">
        <v>6.0900000000000003E-5</v>
      </c>
      <c r="EY208" s="118">
        <v>6.8399999999999996E-5</v>
      </c>
      <c r="EZ208" s="118">
        <v>3.3399999999999999E-5</v>
      </c>
      <c r="FA208" s="118">
        <v>6.4300000000000004E-5</v>
      </c>
      <c r="FB208" s="118">
        <v>6.2399999999999999E-5</v>
      </c>
      <c r="FC208" s="118">
        <v>4.99E-5</v>
      </c>
      <c r="FD208" s="118">
        <v>6.5300000000000002E-5</v>
      </c>
      <c r="FE208" s="118">
        <v>6.7700000000000006E-5</v>
      </c>
      <c r="FF208" s="118">
        <v>1.0069999999999999E-4</v>
      </c>
      <c r="FG208" s="118">
        <v>7.7899999999999996E-5</v>
      </c>
      <c r="FH208" s="118">
        <v>7.2999999999999999E-5</v>
      </c>
      <c r="FI208" s="118">
        <v>2.5000000000000001E-5</v>
      </c>
      <c r="FJ208" s="118">
        <v>2.2200000000000001E-5</v>
      </c>
      <c r="FK208" s="118">
        <v>3.8699999999999999E-5</v>
      </c>
      <c r="FL208" s="118">
        <v>3.4400000000000003E-5</v>
      </c>
      <c r="FM208" s="118">
        <v>2.69E-5</v>
      </c>
      <c r="FN208" s="118">
        <v>7.4099999999999999E-5</v>
      </c>
      <c r="FO208" s="118">
        <v>9.2200000000000005E-5</v>
      </c>
      <c r="FP208" s="118">
        <v>6.7299999999999996E-5</v>
      </c>
      <c r="FQ208" s="118">
        <v>4.4400000000000002E-5</v>
      </c>
      <c r="FR208" s="118">
        <v>3.79E-5</v>
      </c>
      <c r="FS208" s="118">
        <v>4.9599999999999999E-5</v>
      </c>
      <c r="FT208" s="118">
        <v>8.6600000000000004E-5</v>
      </c>
      <c r="FU208" s="118">
        <v>6.1699999999999995E-5</v>
      </c>
      <c r="FV208" s="118">
        <v>6.7700000000000006E-5</v>
      </c>
      <c r="FW208" s="118">
        <v>1.22E-4</v>
      </c>
      <c r="FX208" s="118">
        <v>1.117E-4</v>
      </c>
      <c r="FY208" s="118">
        <v>7.3999999999999996E-5</v>
      </c>
      <c r="FZ208" s="118">
        <v>8.8900000000000006E-5</v>
      </c>
      <c r="GA208" s="118">
        <v>1.053E-4</v>
      </c>
      <c r="GB208" s="118">
        <v>5.0300000000000003E-5</v>
      </c>
      <c r="GC208" s="118">
        <v>8.8599999999999999E-5</v>
      </c>
      <c r="GD208" s="118">
        <v>5.3399999999999997E-5</v>
      </c>
      <c r="GE208" s="118">
        <v>3.7200000000000003E-5</v>
      </c>
      <c r="GF208" s="118">
        <v>6.6000000000000005E-5</v>
      </c>
      <c r="GG208" s="118">
        <v>4.0800000000000002E-5</v>
      </c>
      <c r="GH208" s="118">
        <v>1.0230000000000001E-4</v>
      </c>
      <c r="GI208" s="118">
        <v>5.5600000000000003E-5</v>
      </c>
      <c r="GJ208" s="118">
        <v>6.3200000000000005E-5</v>
      </c>
      <c r="GK208" s="118">
        <v>6.7299999999999996E-5</v>
      </c>
      <c r="GL208" s="118">
        <v>8.0199999999999998E-5</v>
      </c>
      <c r="GM208" s="118">
        <v>2.0474999999999998E-3</v>
      </c>
      <c r="GN208" s="118">
        <v>1.1708999999999999E-3</v>
      </c>
      <c r="GO208" s="118">
        <v>1.0670000000000001E-4</v>
      </c>
      <c r="GP208" s="118">
        <v>9.8200000000000002E-5</v>
      </c>
      <c r="GQ208" s="118">
        <v>7.9499999999999994E-5</v>
      </c>
      <c r="GR208" s="118">
        <v>6.4499999999999996E-5</v>
      </c>
      <c r="GS208" s="118">
        <v>3.5349999999999997E-4</v>
      </c>
      <c r="GT208" s="118">
        <v>1.8073E-3</v>
      </c>
      <c r="GU208" s="118">
        <v>9.1754199999999994E-2</v>
      </c>
      <c r="GV208" s="118">
        <v>3.0552999999999999E-3</v>
      </c>
      <c r="GW208" s="118">
        <v>1.36913</v>
      </c>
      <c r="GX208" s="118">
        <v>3.7921200000000002E-2</v>
      </c>
      <c r="GY208" s="118">
        <v>8.5415999999999999E-3</v>
      </c>
      <c r="GZ208" s="118">
        <v>1.4985399999999999E-2</v>
      </c>
      <c r="HA208" s="118">
        <v>5.7189999999999997E-4</v>
      </c>
      <c r="HB208" s="118">
        <v>2.4140000000000001E-4</v>
      </c>
      <c r="HC208" s="118">
        <v>8.8700000000000001E-5</v>
      </c>
      <c r="HD208" s="118">
        <v>7.3004999999999997E-3</v>
      </c>
      <c r="HE208" s="118">
        <v>1.69442E-2</v>
      </c>
      <c r="HF208" s="118">
        <v>3.7889999999999999E-4</v>
      </c>
      <c r="HG208" s="118">
        <v>5.5500000000000001E-5</v>
      </c>
      <c r="HH208" s="118">
        <v>9.7539999999999996E-4</v>
      </c>
      <c r="HI208" s="118">
        <v>3.3906000000000001E-3</v>
      </c>
      <c r="HJ208" s="118">
        <v>1.4572999999999999E-3</v>
      </c>
      <c r="HK208" s="118">
        <v>2.433E-4</v>
      </c>
      <c r="HL208" s="118">
        <v>6.05E-5</v>
      </c>
      <c r="HM208" s="118">
        <v>6.5400000000000004E-5</v>
      </c>
      <c r="HN208" s="118">
        <v>6.19E-5</v>
      </c>
      <c r="HO208" s="118">
        <v>2.6299999999999999E-5</v>
      </c>
      <c r="HP208" s="118">
        <v>6.19E-5</v>
      </c>
      <c r="HQ208" s="118">
        <v>6.8300000000000007E-5</v>
      </c>
      <c r="HR208" s="118">
        <v>7.9300000000000003E-5</v>
      </c>
      <c r="HS208" s="118">
        <v>6.1799999999999998E-5</v>
      </c>
      <c r="HT208" s="118">
        <v>6.2299999999999996E-5</v>
      </c>
      <c r="HU208" s="118">
        <v>8.4300000000000003E-5</v>
      </c>
      <c r="HV208" s="118">
        <v>5.8400000000000003E-5</v>
      </c>
      <c r="HW208" s="118">
        <v>1.2760000000000001E-4</v>
      </c>
      <c r="HX208" s="118">
        <v>6.4499999999999996E-5</v>
      </c>
      <c r="HY208" s="118">
        <v>5.66E-5</v>
      </c>
      <c r="HZ208" s="118">
        <v>5.3999999999999998E-5</v>
      </c>
      <c r="IA208" s="118">
        <v>8.03E-5</v>
      </c>
      <c r="IB208" s="118">
        <v>6.2299999999999996E-5</v>
      </c>
      <c r="IC208" s="118">
        <v>7.64E-5</v>
      </c>
      <c r="ID208" s="118">
        <v>6.6799999999999997E-5</v>
      </c>
      <c r="IE208" s="118">
        <v>6.7199999999999994E-5</v>
      </c>
      <c r="IF208" s="118">
        <v>9.2800000000000006E-5</v>
      </c>
      <c r="IG208" s="118">
        <v>5.7899999999999998E-5</v>
      </c>
      <c r="IH208" s="118">
        <v>2.05E-5</v>
      </c>
      <c r="II208" s="118">
        <v>4.5099999999999998E-5</v>
      </c>
      <c r="IJ208" s="118">
        <v>4.5899999999999998E-5</v>
      </c>
      <c r="IK208" s="118">
        <v>3.6000000000000001E-5</v>
      </c>
      <c r="IL208" s="138">
        <v>3.2499999999999997E-5</v>
      </c>
      <c r="IM208" s="138">
        <v>4.8999999999999998E-5</v>
      </c>
      <c r="IN208" s="138">
        <v>3.5899999999999998E-5</v>
      </c>
      <c r="IO208" s="138">
        <v>5.0800000000000002E-5</v>
      </c>
      <c r="IP208" s="138">
        <v>6.7700000000000006E-5</v>
      </c>
      <c r="IQ208" s="138">
        <v>5.4500000000000003E-5</v>
      </c>
      <c r="IR208" s="138">
        <v>5.2099999999999999E-5</v>
      </c>
      <c r="IS208" s="118">
        <v>1.316E-4</v>
      </c>
      <c r="IT208" s="118">
        <v>3.2729999999999999E-4</v>
      </c>
      <c r="IU208" s="118">
        <v>1.4200000000000001E-4</v>
      </c>
      <c r="IV208" s="118">
        <v>2.6299999999999999E-5</v>
      </c>
      <c r="IW208" s="138">
        <v>6.7500000000000001E-5</v>
      </c>
      <c r="IX208" s="138">
        <v>4.5899999999999998E-5</v>
      </c>
      <c r="IY208" s="138">
        <v>5.5899999999999997E-5</v>
      </c>
      <c r="IZ208" s="138">
        <v>5.3100000000000003E-5</v>
      </c>
      <c r="JA208" s="138">
        <v>4.6600000000000001E-5</v>
      </c>
      <c r="JB208" s="138">
        <v>4.0299999999999997E-5</v>
      </c>
      <c r="JC208" s="138">
        <v>5.8799999999999999E-5</v>
      </c>
      <c r="JD208" s="138">
        <v>5.63E-5</v>
      </c>
      <c r="JE208" s="118">
        <v>7.9800000000000002E-5</v>
      </c>
      <c r="JF208" s="118">
        <v>5.5800000000000001E-5</v>
      </c>
      <c r="JG208" s="118">
        <v>5.3900000000000002E-5</v>
      </c>
      <c r="JH208" s="118">
        <v>1.08E-4</v>
      </c>
      <c r="JI208" s="118">
        <v>8.25E-5</v>
      </c>
      <c r="JJ208" s="118">
        <v>6.3899999999999995E-5</v>
      </c>
      <c r="JK208" s="118">
        <v>8.1299999999999997E-5</v>
      </c>
      <c r="JL208" s="118">
        <v>5.7899999999999998E-5</v>
      </c>
      <c r="JM208" s="118">
        <v>5.91E-5</v>
      </c>
      <c r="JN208" s="118">
        <v>6.7000000000000002E-5</v>
      </c>
      <c r="JO208" s="118">
        <v>9.5400000000000001E-5</v>
      </c>
      <c r="JP208" s="118">
        <v>7.8200000000000003E-5</v>
      </c>
      <c r="JQ208" s="118">
        <v>1.014E-4</v>
      </c>
      <c r="JR208" s="118">
        <v>8.8700000000000001E-5</v>
      </c>
      <c r="JS208" s="118">
        <v>8.6799999999999996E-5</v>
      </c>
      <c r="JT208" s="118">
        <v>6.6099999999999994E-5</v>
      </c>
      <c r="JU208" s="118">
        <v>8.7499999999999999E-5</v>
      </c>
      <c r="JV208" s="118">
        <v>2.4300000000000001E-5</v>
      </c>
      <c r="JW208" s="118">
        <v>2.9930000000000001E-4</v>
      </c>
      <c r="JX208" s="118">
        <v>4.7200000000000002E-5</v>
      </c>
      <c r="JY208" s="118">
        <v>0</v>
      </c>
      <c r="JZ208" s="118">
        <v>6.9499999999999995E-5</v>
      </c>
      <c r="KA208" s="118">
        <v>9.9400000000000004E-5</v>
      </c>
      <c r="KB208" s="118">
        <v>1.05E-4</v>
      </c>
      <c r="KC208" s="118">
        <v>6.3399999999999996E-5</v>
      </c>
      <c r="KD208" s="118">
        <v>7.4599999999999997E-5</v>
      </c>
      <c r="KE208" s="118">
        <v>1.35E-4</v>
      </c>
      <c r="KF208" s="118">
        <v>9.6799999999999995E-5</v>
      </c>
      <c r="KG208" s="118">
        <v>6.6199999999999996E-5</v>
      </c>
      <c r="KH208" s="118">
        <v>7.6600000000000005E-5</v>
      </c>
      <c r="KI208" s="118">
        <v>3.3819999999999998E-4</v>
      </c>
      <c r="KJ208" s="118">
        <v>4.7299999999999998E-5</v>
      </c>
      <c r="KK208" s="118">
        <v>7.3720000000000003E-4</v>
      </c>
      <c r="KL208" s="118">
        <v>5.0099999999999998E-5</v>
      </c>
      <c r="KM208" s="118">
        <v>3.7299999999999999E-5</v>
      </c>
      <c r="KN208" s="118">
        <v>3.8300000000000003E-5</v>
      </c>
      <c r="KO208" s="118">
        <v>7.86E-5</v>
      </c>
      <c r="KP208" s="118">
        <v>1.0900000000000001E-4</v>
      </c>
      <c r="KQ208" s="118">
        <v>7.9900000000000004E-5</v>
      </c>
      <c r="KR208" s="118">
        <v>5.24E-5</v>
      </c>
      <c r="KS208" s="118">
        <v>7.4999999999999993E-5</v>
      </c>
      <c r="KT208" s="118">
        <v>8.6000000000000003E-5</v>
      </c>
      <c r="KU208" s="118">
        <v>7.4300000000000004E-5</v>
      </c>
      <c r="KV208" s="118">
        <v>4.7899999999999999E-5</v>
      </c>
      <c r="KW208" s="118">
        <v>5.9299999999999998E-5</v>
      </c>
      <c r="KX208" s="118">
        <v>2.4700000000000001E-5</v>
      </c>
      <c r="KY208" s="118">
        <v>5.9899999999999999E-5</v>
      </c>
      <c r="KZ208" s="118">
        <v>4.3699999999999998E-5</v>
      </c>
      <c r="LA208" s="118">
        <v>4.0200000000000001E-5</v>
      </c>
      <c r="LB208" s="118">
        <v>9.1100000000000005E-5</v>
      </c>
      <c r="LC208" s="118">
        <v>1.061E-4</v>
      </c>
      <c r="LD208" s="118">
        <v>2.0770000000000001E-4</v>
      </c>
      <c r="LE208" s="118">
        <v>9.1000000000000003E-5</v>
      </c>
      <c r="LF208" s="118">
        <v>5.9200000000000002E-5</v>
      </c>
      <c r="LG208" s="118">
        <v>1.528E-4</v>
      </c>
      <c r="LH208" s="118">
        <v>1.406E-4</v>
      </c>
      <c r="LI208" s="118">
        <v>3.6900000000000002E-4</v>
      </c>
      <c r="LJ208" s="118">
        <v>1.16E-4</v>
      </c>
      <c r="LK208" s="118">
        <v>3.6199999999999999E-5</v>
      </c>
      <c r="LL208" s="118">
        <v>7.1000000000000005E-5</v>
      </c>
      <c r="LM208" s="118">
        <v>5.5800000000000001E-5</v>
      </c>
      <c r="LN208" s="118">
        <v>2.6840000000000002E-4</v>
      </c>
      <c r="LO208" s="118">
        <v>1.8499999999999999E-5</v>
      </c>
      <c r="LP208" s="118">
        <v>2.9000000000000002E-6</v>
      </c>
      <c r="LQ208" s="118">
        <v>2.4800000000000001E-4</v>
      </c>
      <c r="LR208" s="118">
        <v>1.4349999999999999E-4</v>
      </c>
      <c r="LS208" s="118">
        <v>9.1899999999999998E-5</v>
      </c>
      <c r="LT208" s="118">
        <v>9.2100000000000003E-5</v>
      </c>
      <c r="LU208" s="118">
        <v>9.8599999999999998E-5</v>
      </c>
      <c r="LV208" s="118">
        <v>1.3640000000000001E-4</v>
      </c>
      <c r="LW208" s="118">
        <v>4.57E-5</v>
      </c>
      <c r="LX208" s="118">
        <v>1.2310000000000001E-4</v>
      </c>
      <c r="LY208" s="118">
        <v>2.4860000000000003E-4</v>
      </c>
      <c r="LZ208" s="118">
        <v>1.3100000000000001E-4</v>
      </c>
      <c r="MA208" s="118">
        <v>1.615E-4</v>
      </c>
      <c r="MB208" s="118">
        <v>1.9440000000000001E-4</v>
      </c>
      <c r="MC208" s="118">
        <v>1.1959999999999999E-4</v>
      </c>
      <c r="MD208" s="118">
        <v>1.15E-4</v>
      </c>
      <c r="ME208" s="118">
        <v>9.8599999999999998E-5</v>
      </c>
      <c r="MF208" s="118">
        <v>1.0959999999999999E-4</v>
      </c>
      <c r="MG208" s="118">
        <v>1.471E-4</v>
      </c>
      <c r="MH208" s="118">
        <v>3.034E-4</v>
      </c>
      <c r="MI208" s="118">
        <v>1.0230000000000001E-4</v>
      </c>
      <c r="MJ208" s="118">
        <v>1.005E-4</v>
      </c>
      <c r="MK208" s="118">
        <v>1.08E-4</v>
      </c>
      <c r="ML208" s="118">
        <v>7.4800000000000002E-5</v>
      </c>
      <c r="MM208" s="118">
        <v>2.252E-4</v>
      </c>
      <c r="MN208" s="118">
        <v>1.326E-4</v>
      </c>
      <c r="MO208" s="118">
        <v>1.8479999999999999E-4</v>
      </c>
      <c r="MP208" s="118">
        <v>3.0899999999999998E-4</v>
      </c>
      <c r="MQ208" s="118">
        <v>1.47E-4</v>
      </c>
      <c r="MR208" s="118">
        <v>4.414E-4</v>
      </c>
      <c r="MS208" s="118">
        <v>1.083E-4</v>
      </c>
      <c r="MT208" s="118">
        <v>4.0772999999999998E-3</v>
      </c>
      <c r="MU208" s="118">
        <v>1.5173999999999999E-3</v>
      </c>
      <c r="MV208" s="118">
        <v>8.8800000000000004E-5</v>
      </c>
      <c r="MW208" s="118">
        <v>2.1230000000000001E-4</v>
      </c>
      <c r="MX208" s="118">
        <v>6.97E-5</v>
      </c>
      <c r="MY208" s="118">
        <v>1.194E-4</v>
      </c>
      <c r="MZ208" s="118">
        <v>5.1460000000000004E-4</v>
      </c>
      <c r="NA208" s="118">
        <v>5.2899999999999998E-5</v>
      </c>
      <c r="NB208" s="118">
        <v>7.0699999999999997E-5</v>
      </c>
      <c r="NC208" s="118">
        <v>7.1699999999999995E-5</v>
      </c>
      <c r="ND208" s="118">
        <v>1.6653E-3</v>
      </c>
      <c r="NE208" s="118">
        <v>3.6216E-3</v>
      </c>
      <c r="NF208" s="118">
        <v>5.3430000000000003E-4</v>
      </c>
      <c r="NG208" s="118">
        <v>6.6719999999999995E-4</v>
      </c>
      <c r="NH208" s="118">
        <v>9.8154000000000002E-3</v>
      </c>
      <c r="NI208" s="118">
        <v>1.3228000000000001E-3</v>
      </c>
      <c r="NJ208" s="118">
        <v>4.7800000000000003E-5</v>
      </c>
      <c r="NK208" s="118">
        <v>4.7199999999999998E-4</v>
      </c>
      <c r="NL208" s="118">
        <v>1.6399999999999999E-5</v>
      </c>
      <c r="NM208" s="118">
        <v>9.3999999999999994E-5</v>
      </c>
      <c r="NN208" s="118">
        <v>7.86E-5</v>
      </c>
      <c r="NO208" s="118">
        <v>2.9483999999999999E-3</v>
      </c>
      <c r="NP208" s="118">
        <v>1.7479999999999999E-4</v>
      </c>
      <c r="NQ208" s="118">
        <v>9.2330000000000005E-4</v>
      </c>
      <c r="NR208" s="118">
        <v>7.2250000000000005E-4</v>
      </c>
      <c r="NS208" s="118">
        <v>7.3609000000000001E-3</v>
      </c>
      <c r="NT208" s="118">
        <v>1.5392400000000001E-2</v>
      </c>
      <c r="NU208" s="118">
        <v>7.1891999999999998E-3</v>
      </c>
      <c r="NV208" s="118">
        <v>3.26E-5</v>
      </c>
      <c r="NW208" s="118">
        <v>2.34E-5</v>
      </c>
      <c r="NX208" s="118">
        <v>5.1400000000000003E-5</v>
      </c>
      <c r="NY208" s="118">
        <v>1.1E-5</v>
      </c>
      <c r="NZ208" s="118">
        <v>9.4599999999999996E-5</v>
      </c>
      <c r="OA208" s="118">
        <v>7.7000000000000008E-6</v>
      </c>
      <c r="OB208" s="118">
        <v>6.0399999999999998E-5</v>
      </c>
      <c r="OC208" s="118">
        <v>7.4999999999999993E-5</v>
      </c>
      <c r="OD208" s="118">
        <v>6.9269999999999998E-4</v>
      </c>
      <c r="OE208" s="118">
        <v>9.7399999999999996E-5</v>
      </c>
      <c r="OF208" s="118">
        <v>1.0221E-3</v>
      </c>
      <c r="OG208" s="118">
        <v>0</v>
      </c>
      <c r="OH208" s="118">
        <v>6.5550000000000005E-4</v>
      </c>
      <c r="OI208" s="118">
        <v>5.8499999999999999E-5</v>
      </c>
      <c r="OJ208" s="118">
        <v>2.6429999999999997E-4</v>
      </c>
      <c r="OK208" s="118">
        <v>2.331E-4</v>
      </c>
      <c r="OL208" s="118">
        <v>5.5909000000000002E-3</v>
      </c>
      <c r="OM208" s="118">
        <v>6.5370000000000001E-4</v>
      </c>
      <c r="ON208" s="118">
        <v>2.1386999999999999E-3</v>
      </c>
      <c r="OO208" s="118">
        <v>1.0432E-3</v>
      </c>
      <c r="OP208" s="118">
        <v>8.1699999999999994E-5</v>
      </c>
      <c r="OQ208" s="118">
        <v>3.4100000000000002E-5</v>
      </c>
      <c r="OR208" s="119">
        <v>6.5500000000000006E-5</v>
      </c>
    </row>
    <row r="209" spans="1:408" ht="12.75" customHeight="1">
      <c r="A209" s="115">
        <v>311514</v>
      </c>
      <c r="B209" s="69" t="str">
        <f>INDEX('NAICS to ISIC Key'!H:H,MATCH(A209,'NAICS to ISIC Key'!D:D,0))</f>
        <v>ISIC 10T12</v>
      </c>
      <c r="C209" s="121" t="s">
        <v>502</v>
      </c>
      <c r="D209" s="117">
        <v>7.5699999999999997E-5</v>
      </c>
      <c r="E209" s="118">
        <v>1.4870000000000001E-4</v>
      </c>
      <c r="F209" s="118">
        <v>8.5099999999999995E-5</v>
      </c>
      <c r="G209" s="118">
        <v>7.0900000000000002E-5</v>
      </c>
      <c r="H209" s="118">
        <v>9.5099999999999994E-5</v>
      </c>
      <c r="I209" s="118">
        <v>8.14E-5</v>
      </c>
      <c r="J209" s="118">
        <v>1.4909999999999999E-3</v>
      </c>
      <c r="K209" s="118">
        <v>6.1950000000000004E-4</v>
      </c>
      <c r="L209" s="118">
        <v>3.4359999999999998E-3</v>
      </c>
      <c r="M209" s="118">
        <v>5.9610000000000002E-4</v>
      </c>
      <c r="N209" s="118">
        <v>8.7800000000000006E-5</v>
      </c>
      <c r="O209" s="118">
        <v>3.8800000000000001E-5</v>
      </c>
      <c r="P209" s="118">
        <v>1.5589999999999999E-4</v>
      </c>
      <c r="Q209" s="118">
        <v>1.2799999999999999E-5</v>
      </c>
      <c r="R209" s="118">
        <v>2.4700000000000001E-5</v>
      </c>
      <c r="S209" s="118">
        <v>1.9400000000000001E-5</v>
      </c>
      <c r="T209" s="118">
        <v>2.2399999999999999E-5</v>
      </c>
      <c r="U209" s="118">
        <v>1.9700000000000001E-5</v>
      </c>
      <c r="V209" s="118">
        <v>2.1500000000000001E-5</v>
      </c>
      <c r="W209" s="118">
        <v>1.1800000000000001E-5</v>
      </c>
      <c r="X209" s="118">
        <v>2.5999999999999998E-5</v>
      </c>
      <c r="Y209" s="118">
        <v>1.98E-5</v>
      </c>
      <c r="Z209" s="118">
        <v>1.8199999999999999E-5</v>
      </c>
      <c r="AA209" s="118">
        <v>1.2E-5</v>
      </c>
      <c r="AB209" s="118">
        <v>1.5500000000000001E-5</v>
      </c>
      <c r="AC209" s="118">
        <v>1.5699999999999999E-5</v>
      </c>
      <c r="AD209" s="118">
        <v>2.7699999999999999E-5</v>
      </c>
      <c r="AE209" s="118">
        <v>2.2900000000000001E-5</v>
      </c>
      <c r="AF209" s="118">
        <v>1.6900000000000001E-5</v>
      </c>
      <c r="AG209" s="118">
        <v>7.6000000000000001E-6</v>
      </c>
      <c r="AH209" s="118">
        <v>2.09E-5</v>
      </c>
      <c r="AI209" s="118">
        <v>1.1800000000000001E-5</v>
      </c>
      <c r="AJ209" s="118">
        <v>2.3E-5</v>
      </c>
      <c r="AK209" s="118">
        <v>1.1800000000000001E-5</v>
      </c>
      <c r="AL209" s="118">
        <v>1.5999999999999999E-5</v>
      </c>
      <c r="AM209" s="118">
        <v>1.59E-5</v>
      </c>
      <c r="AN209" s="118">
        <v>4.57E-5</v>
      </c>
      <c r="AO209" s="118">
        <v>4.1300000000000001E-5</v>
      </c>
      <c r="AP209" s="118">
        <v>3.2700000000000002E-5</v>
      </c>
      <c r="AQ209" s="118">
        <v>3.54E-5</v>
      </c>
      <c r="AR209" s="118">
        <v>2.34E-5</v>
      </c>
      <c r="AS209" s="118">
        <v>3.1399999999999998E-5</v>
      </c>
      <c r="AT209" s="118">
        <v>2.09E-5</v>
      </c>
      <c r="AU209" s="118">
        <v>3.3500000000000001E-5</v>
      </c>
      <c r="AV209" s="118">
        <v>2.9799999999999999E-5</v>
      </c>
      <c r="AW209" s="118">
        <v>3.3699999999999999E-5</v>
      </c>
      <c r="AX209" s="118">
        <v>2.3799999999999999E-5</v>
      </c>
      <c r="AY209" s="118">
        <v>2.16E-5</v>
      </c>
      <c r="AZ209" s="118">
        <v>4.1300000000000001E-5</v>
      </c>
      <c r="BA209" s="118">
        <v>2.41E-5</v>
      </c>
      <c r="BB209" s="118">
        <v>3.4100000000000002E-5</v>
      </c>
      <c r="BC209" s="118">
        <v>2.23E-5</v>
      </c>
      <c r="BD209" s="118">
        <v>1.025E-4</v>
      </c>
      <c r="BE209" s="118">
        <v>4.9599999999999999E-5</v>
      </c>
      <c r="BF209" s="118">
        <v>2.48E-5</v>
      </c>
      <c r="BG209" s="118">
        <v>2.1100000000000001E-5</v>
      </c>
      <c r="BH209" s="118">
        <v>1.9899999999999999E-5</v>
      </c>
      <c r="BI209" s="118">
        <v>1.34E-5</v>
      </c>
      <c r="BJ209" s="118">
        <v>1.5699999999999999E-5</v>
      </c>
      <c r="BK209" s="118">
        <v>1.8199999999999999E-5</v>
      </c>
      <c r="BL209" s="118">
        <v>8.0500000000000005E-5</v>
      </c>
      <c r="BM209" s="118">
        <v>2.3600000000000001E-5</v>
      </c>
      <c r="BN209" s="118">
        <v>5.1199999999999998E-5</v>
      </c>
      <c r="BO209" s="118">
        <v>3.29E-5</v>
      </c>
      <c r="BP209" s="118">
        <v>3.7599999999999999E-5</v>
      </c>
      <c r="BQ209" s="118">
        <v>2.9E-5</v>
      </c>
      <c r="BR209" s="118">
        <v>4.0000000000000003E-5</v>
      </c>
      <c r="BS209" s="118">
        <v>3.8399999999999998E-5</v>
      </c>
      <c r="BT209" s="118">
        <v>2.6299999999999999E-5</v>
      </c>
      <c r="BU209" s="118">
        <v>4.0200000000000001E-5</v>
      </c>
      <c r="BV209" s="118">
        <v>2.87E-5</v>
      </c>
      <c r="BW209" s="118">
        <v>3.3399999999999999E-5</v>
      </c>
      <c r="BX209" s="118">
        <v>3.4700000000000003E-5</v>
      </c>
      <c r="BY209" s="118">
        <v>2.8E-5</v>
      </c>
      <c r="BZ209" s="118">
        <v>3.0499999999999999E-5</v>
      </c>
      <c r="CA209" s="118">
        <v>4.0099999999999999E-5</v>
      </c>
      <c r="CB209" s="118">
        <v>2.4199999999999999E-5</v>
      </c>
      <c r="CC209" s="118">
        <v>2.9499999999999999E-5</v>
      </c>
      <c r="CD209" s="118">
        <v>2.05E-5</v>
      </c>
      <c r="CE209" s="118">
        <v>3.0700000000000001E-5</v>
      </c>
      <c r="CF209" s="118">
        <v>2.02E-5</v>
      </c>
      <c r="CG209" s="118">
        <v>3.1099999999999997E-5</v>
      </c>
      <c r="CH209" s="118">
        <v>2.6999999999999999E-5</v>
      </c>
      <c r="CI209" s="118">
        <v>2.55E-5</v>
      </c>
      <c r="CJ209" s="118">
        <v>2.3099999999999999E-5</v>
      </c>
      <c r="CK209" s="118">
        <v>3.1999999999999999E-5</v>
      </c>
      <c r="CL209" s="118">
        <v>1.7E-5</v>
      </c>
      <c r="CM209" s="118">
        <v>2.76E-5</v>
      </c>
      <c r="CN209" s="118">
        <v>2.72E-5</v>
      </c>
      <c r="CO209" s="118">
        <v>3.4900000000000001E-5</v>
      </c>
      <c r="CP209" s="118">
        <v>2.4199999999999999E-5</v>
      </c>
      <c r="CQ209" s="118">
        <v>3.8699999999999999E-5</v>
      </c>
      <c r="CR209" s="118">
        <v>1.9599999999999999E-5</v>
      </c>
      <c r="CS209" s="118">
        <v>3.3699999999999999E-5</v>
      </c>
      <c r="CT209" s="118">
        <v>2.6599999999999999E-5</v>
      </c>
      <c r="CU209" s="118">
        <v>2.02E-5</v>
      </c>
      <c r="CV209" s="118">
        <v>3.3899999999999997E-5</v>
      </c>
      <c r="CW209" s="118">
        <v>2.1299999999999999E-5</v>
      </c>
      <c r="CX209" s="118">
        <v>2.2099999999999998E-5</v>
      </c>
      <c r="CY209" s="118">
        <v>2.1500000000000001E-5</v>
      </c>
      <c r="CZ209" s="118">
        <v>2.44E-5</v>
      </c>
      <c r="DA209" s="118">
        <v>2.51E-5</v>
      </c>
      <c r="DB209" s="118">
        <v>2.48E-5</v>
      </c>
      <c r="DC209" s="118">
        <v>2.3799999999999999E-5</v>
      </c>
      <c r="DD209" s="118">
        <v>2.8099999999999999E-5</v>
      </c>
      <c r="DE209" s="118">
        <v>3.15E-5</v>
      </c>
      <c r="DF209" s="118">
        <v>2.6599999999999999E-5</v>
      </c>
      <c r="DG209" s="118">
        <v>1.9700000000000001E-5</v>
      </c>
      <c r="DH209" s="118">
        <v>3.7200000000000003E-5</v>
      </c>
      <c r="DI209" s="118">
        <v>2.51E-5</v>
      </c>
      <c r="DJ209" s="118">
        <v>5.0000000000000004E-6</v>
      </c>
      <c r="DK209" s="118">
        <v>1.34E-5</v>
      </c>
      <c r="DL209" s="118">
        <v>1.26E-5</v>
      </c>
      <c r="DM209" s="118">
        <v>8.3000000000000002E-6</v>
      </c>
      <c r="DN209" s="118">
        <v>6.3999999999999997E-6</v>
      </c>
      <c r="DO209" s="118">
        <v>1.2099999999999999E-5</v>
      </c>
      <c r="DP209" s="118">
        <v>8.1000000000000004E-6</v>
      </c>
      <c r="DQ209" s="118">
        <v>1.2999999999999999E-5</v>
      </c>
      <c r="DR209" s="118">
        <v>1.8199999999999999E-5</v>
      </c>
      <c r="DS209" s="118">
        <v>8.6000000000000007E-6</v>
      </c>
      <c r="DT209" s="118">
        <v>5.3000000000000001E-6</v>
      </c>
      <c r="DU209" s="118">
        <v>1.22E-5</v>
      </c>
      <c r="DV209" s="118">
        <v>1.2799999999999999E-5</v>
      </c>
      <c r="DW209" s="118">
        <v>5.1000000000000003E-6</v>
      </c>
      <c r="DX209" s="118">
        <v>1.13E-5</v>
      </c>
      <c r="DY209" s="118">
        <v>9.7000000000000003E-6</v>
      </c>
      <c r="DZ209" s="118">
        <v>9.5000000000000005E-6</v>
      </c>
      <c r="EA209" s="118">
        <v>6.8000000000000001E-6</v>
      </c>
      <c r="EB209" s="118">
        <v>1.4800000000000001E-5</v>
      </c>
      <c r="EC209" s="118">
        <v>1.5699999999999999E-5</v>
      </c>
      <c r="ED209" s="118">
        <v>2.1500000000000001E-5</v>
      </c>
      <c r="EE209" s="118">
        <v>2.73E-5</v>
      </c>
      <c r="EF209" s="118">
        <v>3.2299999999999999E-5</v>
      </c>
      <c r="EG209" s="118">
        <v>2.6800000000000001E-5</v>
      </c>
      <c r="EH209" s="118">
        <v>2.7699999999999999E-5</v>
      </c>
      <c r="EI209" s="118">
        <v>3.5800000000000003E-5</v>
      </c>
      <c r="EJ209" s="118">
        <v>2.6599999999999999E-5</v>
      </c>
      <c r="EK209" s="118">
        <v>2.19E-5</v>
      </c>
      <c r="EL209" s="118">
        <v>1.73E-5</v>
      </c>
      <c r="EM209" s="118">
        <v>2.1500000000000001E-5</v>
      </c>
      <c r="EN209" s="118">
        <v>1.22E-5</v>
      </c>
      <c r="EO209" s="118">
        <v>1.52E-5</v>
      </c>
      <c r="EP209" s="118">
        <v>2.0599999999999999E-5</v>
      </c>
      <c r="EQ209" s="118">
        <v>2.0999999999999999E-5</v>
      </c>
      <c r="ER209" s="118">
        <v>2.7399999999999999E-5</v>
      </c>
      <c r="ES209" s="118">
        <v>2.72E-5</v>
      </c>
      <c r="ET209" s="118">
        <v>2.1100000000000001E-5</v>
      </c>
      <c r="EU209" s="118">
        <v>2.5000000000000001E-5</v>
      </c>
      <c r="EV209" s="118">
        <v>2.8500000000000002E-5</v>
      </c>
      <c r="EW209" s="118">
        <v>2.65E-5</v>
      </c>
      <c r="EX209" s="118">
        <v>2.6999999999999999E-5</v>
      </c>
      <c r="EY209" s="118">
        <v>2.73E-5</v>
      </c>
      <c r="EZ209" s="118">
        <v>1.77E-5</v>
      </c>
      <c r="FA209" s="118">
        <v>3.15E-5</v>
      </c>
      <c r="FB209" s="118">
        <v>2.8900000000000001E-5</v>
      </c>
      <c r="FC209" s="118">
        <v>2.41E-5</v>
      </c>
      <c r="FD209" s="118">
        <v>2.9799999999999999E-5</v>
      </c>
      <c r="FE209" s="118">
        <v>7.4999999999999993E-5</v>
      </c>
      <c r="FF209" s="118">
        <v>4.9599999999999999E-5</v>
      </c>
      <c r="FG209" s="118">
        <v>3.7299999999999999E-5</v>
      </c>
      <c r="FH209" s="118">
        <v>3.5800000000000003E-5</v>
      </c>
      <c r="FI209" s="118">
        <v>1.0000000000000001E-5</v>
      </c>
      <c r="FJ209" s="118">
        <v>7.1999999999999997E-6</v>
      </c>
      <c r="FK209" s="118">
        <v>1.5800000000000001E-5</v>
      </c>
      <c r="FL209" s="118">
        <v>1.2999999999999999E-5</v>
      </c>
      <c r="FM209" s="118">
        <v>1.2099999999999999E-5</v>
      </c>
      <c r="FN209" s="118">
        <v>3.4999999999999997E-5</v>
      </c>
      <c r="FO209" s="118">
        <v>2.9600000000000001E-5</v>
      </c>
      <c r="FP209" s="118">
        <v>3.7400000000000001E-5</v>
      </c>
      <c r="FQ209" s="118">
        <v>1.9199999999999999E-5</v>
      </c>
      <c r="FR209" s="118">
        <v>2.3499999999999999E-5</v>
      </c>
      <c r="FS209" s="118">
        <v>3.5599999999999998E-5</v>
      </c>
      <c r="FT209" s="118">
        <v>3.7400000000000001E-5</v>
      </c>
      <c r="FU209" s="118">
        <v>6.9900000000000005E-5</v>
      </c>
      <c r="FV209" s="118">
        <v>3.9700000000000003E-5</v>
      </c>
      <c r="FW209" s="118">
        <v>5.4599999999999999E-5</v>
      </c>
      <c r="FX209" s="118">
        <v>5.7899999999999998E-5</v>
      </c>
      <c r="FY209" s="118">
        <v>4.3000000000000002E-5</v>
      </c>
      <c r="FZ209" s="118">
        <v>4.4799999999999998E-5</v>
      </c>
      <c r="GA209" s="118">
        <v>8.3300000000000005E-5</v>
      </c>
      <c r="GB209" s="118">
        <v>2.72E-5</v>
      </c>
      <c r="GC209" s="118">
        <v>3.6900000000000002E-5</v>
      </c>
      <c r="GD209" s="118">
        <v>1.9400000000000001E-5</v>
      </c>
      <c r="GE209" s="118">
        <v>2.2399999999999999E-5</v>
      </c>
      <c r="GF209" s="118">
        <v>1.77E-5</v>
      </c>
      <c r="GG209" s="118">
        <v>1.26E-5</v>
      </c>
      <c r="GH209" s="118">
        <v>5.3499999999999999E-5</v>
      </c>
      <c r="GI209" s="118">
        <v>5.0800000000000002E-5</v>
      </c>
      <c r="GJ209" s="118">
        <v>5.5500000000000001E-5</v>
      </c>
      <c r="GK209" s="118">
        <v>4.2500000000000003E-5</v>
      </c>
      <c r="GL209" s="118">
        <v>4.8099999999999997E-5</v>
      </c>
      <c r="GM209" s="118">
        <v>9.6345000000000007E-3</v>
      </c>
      <c r="GN209" s="118">
        <v>5.3838000000000002E-3</v>
      </c>
      <c r="GO209" s="118">
        <v>1.2239999999999999E-4</v>
      </c>
      <c r="GP209" s="118">
        <v>9.9199999999999999E-5</v>
      </c>
      <c r="GQ209" s="118">
        <v>8.8399999999999994E-5</v>
      </c>
      <c r="GR209" s="118">
        <v>6.5599999999999995E-5</v>
      </c>
      <c r="GS209" s="118">
        <v>3.6446E-3</v>
      </c>
      <c r="GT209" s="118">
        <v>7.639E-3</v>
      </c>
      <c r="GU209" s="118">
        <v>3.5888000000000001E-3</v>
      </c>
      <c r="GV209" s="118">
        <v>1.08912E-2</v>
      </c>
      <c r="GW209" s="118">
        <v>2.89354E-2</v>
      </c>
      <c r="GX209" s="118">
        <v>1.0969</v>
      </c>
      <c r="GY209" s="118">
        <v>2.0677500000000001E-2</v>
      </c>
      <c r="GZ209" s="118">
        <v>5.5181099999999997E-2</v>
      </c>
      <c r="HA209" s="118">
        <v>1.7851E-3</v>
      </c>
      <c r="HB209" s="118">
        <v>5.3189999999999997E-4</v>
      </c>
      <c r="HC209" s="118">
        <v>4.1499999999999999E-5</v>
      </c>
      <c r="HD209" s="118">
        <v>5.7999999999999996E-3</v>
      </c>
      <c r="HE209" s="118">
        <v>6.7533000000000003E-3</v>
      </c>
      <c r="HF209" s="118">
        <v>5.6179999999999999E-4</v>
      </c>
      <c r="HG209" s="118">
        <v>4.8000000000000001E-5</v>
      </c>
      <c r="HH209" s="118">
        <v>4.6914000000000001E-3</v>
      </c>
      <c r="HI209" s="118">
        <v>1.22422E-2</v>
      </c>
      <c r="HJ209" s="118">
        <v>3.7100000000000002E-3</v>
      </c>
      <c r="HK209" s="118">
        <v>2.7682000000000002E-3</v>
      </c>
      <c r="HL209" s="118">
        <v>4.71E-5</v>
      </c>
      <c r="HM209" s="118">
        <v>6.5599999999999995E-5</v>
      </c>
      <c r="HN209" s="118">
        <v>1.071E-4</v>
      </c>
      <c r="HO209" s="118">
        <v>3.4700000000000003E-5</v>
      </c>
      <c r="HP209" s="118">
        <v>9.5600000000000006E-5</v>
      </c>
      <c r="HQ209" s="118">
        <v>8.5000000000000006E-5</v>
      </c>
      <c r="HR209" s="118">
        <v>8.9800000000000001E-5</v>
      </c>
      <c r="HS209" s="118">
        <v>8.9599999999999996E-5</v>
      </c>
      <c r="HT209" s="118">
        <v>6.8700000000000003E-5</v>
      </c>
      <c r="HU209" s="118">
        <v>6.7799999999999995E-5</v>
      </c>
      <c r="HV209" s="118">
        <v>7.1299999999999998E-5</v>
      </c>
      <c r="HW209" s="118">
        <v>1.695E-4</v>
      </c>
      <c r="HX209" s="118">
        <v>3.82E-5</v>
      </c>
      <c r="HY209" s="118">
        <v>4.6499999999999999E-5</v>
      </c>
      <c r="HZ209" s="118">
        <v>3.6100000000000003E-5</v>
      </c>
      <c r="IA209" s="118">
        <v>7.0099999999999996E-5</v>
      </c>
      <c r="IB209" s="118">
        <v>7.1299999999999998E-5</v>
      </c>
      <c r="IC209" s="118">
        <v>7.3200000000000004E-5</v>
      </c>
      <c r="ID209" s="118">
        <v>6.9999999999999994E-5</v>
      </c>
      <c r="IE209" s="118">
        <v>5.0099999999999998E-5</v>
      </c>
      <c r="IF209" s="118">
        <v>4.8099999999999997E-5</v>
      </c>
      <c r="IG209" s="118">
        <v>2.4300000000000001E-5</v>
      </c>
      <c r="IH209" s="118">
        <v>8.8000000000000004E-6</v>
      </c>
      <c r="II209" s="118">
        <v>2.4300000000000001E-5</v>
      </c>
      <c r="IJ209" s="118">
        <v>1.7200000000000001E-5</v>
      </c>
      <c r="IK209" s="118">
        <v>3.7299999999999999E-5</v>
      </c>
      <c r="IL209" s="138">
        <v>5.7099999999999999E-5</v>
      </c>
      <c r="IM209" s="138">
        <v>3.9199999999999997E-5</v>
      </c>
      <c r="IN209" s="138">
        <v>2.76E-5</v>
      </c>
      <c r="IO209" s="138">
        <v>4.18E-5</v>
      </c>
      <c r="IP209" s="138">
        <v>8.5699999999999996E-5</v>
      </c>
      <c r="IQ209" s="138">
        <v>7.6199999999999995E-5</v>
      </c>
      <c r="IR209" s="138">
        <v>6.6600000000000006E-5</v>
      </c>
      <c r="IS209" s="118">
        <v>4.4579999999999999E-4</v>
      </c>
      <c r="IT209" s="118">
        <v>1.5031999999999999E-3</v>
      </c>
      <c r="IU209" s="118">
        <v>5.1179999999999997E-4</v>
      </c>
      <c r="IV209" s="118">
        <v>9.3399999999999993E-5</v>
      </c>
      <c r="IW209" s="138">
        <v>1.26E-4</v>
      </c>
      <c r="IX209" s="138">
        <v>6.4499999999999996E-5</v>
      </c>
      <c r="IY209" s="138">
        <v>6.0300000000000002E-5</v>
      </c>
      <c r="IZ209" s="138">
        <v>5.3699999999999997E-5</v>
      </c>
      <c r="JA209" s="138">
        <v>6.0800000000000001E-5</v>
      </c>
      <c r="JB209" s="138">
        <v>3.4999999999999997E-5</v>
      </c>
      <c r="JC209" s="138">
        <v>6.2399999999999999E-5</v>
      </c>
      <c r="JD209" s="138">
        <v>6.4800000000000003E-5</v>
      </c>
      <c r="JE209" s="118">
        <v>8.2100000000000003E-5</v>
      </c>
      <c r="JF209" s="118">
        <v>7.5500000000000006E-5</v>
      </c>
      <c r="JG209" s="118">
        <v>7.7700000000000005E-5</v>
      </c>
      <c r="JH209" s="118">
        <v>7.9900000000000004E-5</v>
      </c>
      <c r="JI209" s="118">
        <v>6.7000000000000002E-5</v>
      </c>
      <c r="JJ209" s="118">
        <v>7.7799999999999994E-5</v>
      </c>
      <c r="JK209" s="118">
        <v>6.3999999999999997E-5</v>
      </c>
      <c r="JL209" s="118">
        <v>4.6499999999999999E-5</v>
      </c>
      <c r="JM209" s="118">
        <v>4.6499999999999999E-5</v>
      </c>
      <c r="JN209" s="118">
        <v>4.5500000000000001E-5</v>
      </c>
      <c r="JO209" s="118">
        <v>3.3500000000000001E-5</v>
      </c>
      <c r="JP209" s="118">
        <v>2.1500000000000001E-5</v>
      </c>
      <c r="JQ209" s="118">
        <v>2.9200000000000002E-5</v>
      </c>
      <c r="JR209" s="118">
        <v>2.58E-5</v>
      </c>
      <c r="JS209" s="118">
        <v>2.6699999999999998E-5</v>
      </c>
      <c r="JT209" s="118">
        <v>2.73E-5</v>
      </c>
      <c r="JU209" s="118">
        <v>2.4899999999999999E-5</v>
      </c>
      <c r="JV209" s="118">
        <v>8.1000000000000004E-6</v>
      </c>
      <c r="JW209" s="118">
        <v>9.9020000000000011E-4</v>
      </c>
      <c r="JX209" s="118">
        <v>1.188E-4</v>
      </c>
      <c r="JY209" s="118">
        <v>0</v>
      </c>
      <c r="JZ209" s="118">
        <v>1.8300000000000001E-5</v>
      </c>
      <c r="KA209" s="118">
        <v>5.66E-5</v>
      </c>
      <c r="KB209" s="118">
        <v>4.8699999999999998E-5</v>
      </c>
      <c r="KC209" s="118">
        <v>2.1500000000000001E-5</v>
      </c>
      <c r="KD209" s="118">
        <v>3.0899999999999999E-5</v>
      </c>
      <c r="KE209" s="118">
        <v>4.9499999999999997E-5</v>
      </c>
      <c r="KF209" s="118">
        <v>2.65E-5</v>
      </c>
      <c r="KG209" s="118">
        <v>2.6699999999999998E-5</v>
      </c>
      <c r="KH209" s="118">
        <v>2.19E-5</v>
      </c>
      <c r="KI209" s="118">
        <v>4.7700000000000001E-5</v>
      </c>
      <c r="KJ209" s="118">
        <v>1.6099999999999998E-5</v>
      </c>
      <c r="KK209" s="118">
        <v>1.164E-4</v>
      </c>
      <c r="KL209" s="118">
        <v>1.4600000000000001E-5</v>
      </c>
      <c r="KM209" s="118">
        <v>1.1199999999999999E-5</v>
      </c>
      <c r="KN209" s="118">
        <v>1.2099999999999999E-5</v>
      </c>
      <c r="KO209" s="118">
        <v>2.3099999999999999E-5</v>
      </c>
      <c r="KP209" s="118">
        <v>2.2399999999999999E-5</v>
      </c>
      <c r="KQ209" s="118">
        <v>2.4199999999999999E-5</v>
      </c>
      <c r="KR209" s="118">
        <v>3.7299999999999999E-5</v>
      </c>
      <c r="KS209" s="118">
        <v>3.0700000000000001E-5</v>
      </c>
      <c r="KT209" s="118">
        <v>3.7499999999999997E-5</v>
      </c>
      <c r="KU209" s="118">
        <v>3.1600000000000002E-5</v>
      </c>
      <c r="KV209" s="118">
        <v>1.3200000000000001E-5</v>
      </c>
      <c r="KW209" s="118">
        <v>1.7E-5</v>
      </c>
      <c r="KX209" s="118">
        <v>7.6000000000000001E-6</v>
      </c>
      <c r="KY209" s="118">
        <v>2.2500000000000001E-5</v>
      </c>
      <c r="KZ209" s="118">
        <v>1.8300000000000001E-5</v>
      </c>
      <c r="LA209" s="118">
        <v>1.2500000000000001E-5</v>
      </c>
      <c r="LB209" s="118">
        <v>2.58E-5</v>
      </c>
      <c r="LC209" s="118">
        <v>2.9300000000000001E-5</v>
      </c>
      <c r="LD209" s="118">
        <v>5.8300000000000001E-5</v>
      </c>
      <c r="LE209" s="118">
        <v>3.0199999999999999E-5</v>
      </c>
      <c r="LF209" s="118">
        <v>1.49E-5</v>
      </c>
      <c r="LG209" s="118">
        <v>3.5200000000000002E-5</v>
      </c>
      <c r="LH209" s="118">
        <v>3.29E-5</v>
      </c>
      <c r="LI209" s="118">
        <v>7.3300000000000006E-5</v>
      </c>
      <c r="LJ209" s="118">
        <v>2.6599999999999999E-5</v>
      </c>
      <c r="LK209" s="118">
        <v>1.15E-5</v>
      </c>
      <c r="LL209" s="118">
        <v>1.73E-5</v>
      </c>
      <c r="LM209" s="118">
        <v>1.47E-5</v>
      </c>
      <c r="LN209" s="118">
        <v>5.7500000000000002E-5</v>
      </c>
      <c r="LO209" s="118">
        <v>4.7999999999999998E-6</v>
      </c>
      <c r="LP209" s="118">
        <v>7.9999999999999996E-7</v>
      </c>
      <c r="LQ209" s="118">
        <v>6.0800000000000001E-5</v>
      </c>
      <c r="LR209" s="118">
        <v>3.8399999999999998E-5</v>
      </c>
      <c r="LS209" s="118">
        <v>3.4E-5</v>
      </c>
      <c r="LT209" s="118">
        <v>3.1900000000000003E-5</v>
      </c>
      <c r="LU209" s="118">
        <v>2.4300000000000001E-5</v>
      </c>
      <c r="LV209" s="118">
        <v>3.1399999999999998E-5</v>
      </c>
      <c r="LW209" s="118">
        <v>1.13E-5</v>
      </c>
      <c r="LX209" s="118">
        <v>2.94E-5</v>
      </c>
      <c r="LY209" s="118">
        <v>5.8400000000000003E-5</v>
      </c>
      <c r="LZ209" s="118">
        <v>2.6699999999999998E-5</v>
      </c>
      <c r="MA209" s="118">
        <v>4.0899999999999998E-5</v>
      </c>
      <c r="MB209" s="118">
        <v>3.8800000000000001E-5</v>
      </c>
      <c r="MC209" s="118">
        <v>2.6999999999999999E-5</v>
      </c>
      <c r="MD209" s="118">
        <v>4.18E-5</v>
      </c>
      <c r="ME209" s="118">
        <v>2.5199999999999999E-5</v>
      </c>
      <c r="MF209" s="118">
        <v>2.23E-5</v>
      </c>
      <c r="MG209" s="118">
        <v>3.2700000000000002E-5</v>
      </c>
      <c r="MH209" s="118">
        <v>1.4117999999999999E-3</v>
      </c>
      <c r="MI209" s="118">
        <v>2.0800000000000001E-5</v>
      </c>
      <c r="MJ209" s="118">
        <v>2.41E-5</v>
      </c>
      <c r="MK209" s="118">
        <v>2.5899999999999999E-5</v>
      </c>
      <c r="ML209" s="118">
        <v>2.9799999999999999E-5</v>
      </c>
      <c r="MM209" s="118">
        <v>4.1100000000000003E-5</v>
      </c>
      <c r="MN209" s="118">
        <v>3.26E-5</v>
      </c>
      <c r="MO209" s="118">
        <v>3.93E-5</v>
      </c>
      <c r="MP209" s="118">
        <v>5.6499999999999998E-5</v>
      </c>
      <c r="MQ209" s="118">
        <v>3.4199999999999998E-5</v>
      </c>
      <c r="MR209" s="118">
        <v>6.6699999999999995E-5</v>
      </c>
      <c r="MS209" s="118">
        <v>4.5599999999999997E-5</v>
      </c>
      <c r="MT209" s="118">
        <v>3.7932999999999999E-3</v>
      </c>
      <c r="MU209" s="118">
        <v>1.2542E-3</v>
      </c>
      <c r="MV209" s="118">
        <v>2.69E-5</v>
      </c>
      <c r="MW209" s="118">
        <v>7.1400000000000001E-5</v>
      </c>
      <c r="MX209" s="118">
        <v>2.3200000000000001E-5</v>
      </c>
      <c r="MY209" s="118">
        <v>9.31E-5</v>
      </c>
      <c r="MZ209" s="118">
        <v>6.7600000000000003E-5</v>
      </c>
      <c r="NA209" s="118">
        <v>3.3500000000000001E-5</v>
      </c>
      <c r="NB209" s="118">
        <v>4.9299999999999999E-5</v>
      </c>
      <c r="NC209" s="118">
        <v>7.75E-5</v>
      </c>
      <c r="ND209" s="118">
        <v>3.2390000000000001E-4</v>
      </c>
      <c r="NE209" s="118">
        <v>7.5330000000000004E-4</v>
      </c>
      <c r="NF209" s="118">
        <v>6.6640000000000004E-4</v>
      </c>
      <c r="NG209" s="118">
        <v>3.9800000000000002E-4</v>
      </c>
      <c r="NH209" s="118">
        <v>4.2525999999999996E-3</v>
      </c>
      <c r="NI209" s="118">
        <v>4.3350000000000002E-4</v>
      </c>
      <c r="NJ209" s="118">
        <v>1.59E-5</v>
      </c>
      <c r="NK209" s="118">
        <v>1.852E-4</v>
      </c>
      <c r="NL209" s="118">
        <v>5.6999999999999996E-6</v>
      </c>
      <c r="NM209" s="118">
        <v>2.62E-5</v>
      </c>
      <c r="NN209" s="118">
        <v>2.6800000000000001E-5</v>
      </c>
      <c r="NO209" s="118">
        <v>3.5040000000000001E-4</v>
      </c>
      <c r="NP209" s="118">
        <v>5.3100000000000003E-5</v>
      </c>
      <c r="NQ209" s="118">
        <v>2.5829999999999999E-4</v>
      </c>
      <c r="NR209" s="118">
        <v>5.1769999999999995E-4</v>
      </c>
      <c r="NS209" s="118">
        <v>2.0043999999999999E-3</v>
      </c>
      <c r="NT209" s="118">
        <v>1.993E-3</v>
      </c>
      <c r="NU209" s="118">
        <v>6.5850000000000001E-4</v>
      </c>
      <c r="NV209" s="118">
        <v>1.06E-5</v>
      </c>
      <c r="NW209" s="118">
        <v>7.0999999999999998E-6</v>
      </c>
      <c r="NX209" s="118">
        <v>1.5E-5</v>
      </c>
      <c r="NY209" s="118">
        <v>4.6E-6</v>
      </c>
      <c r="NZ209" s="118">
        <v>2.2900000000000001E-5</v>
      </c>
      <c r="OA209" s="118">
        <v>5.5999999999999997E-6</v>
      </c>
      <c r="OB209" s="118">
        <v>2.1999999999999999E-5</v>
      </c>
      <c r="OC209" s="118">
        <v>1.7799999999999999E-5</v>
      </c>
      <c r="OD209" s="118">
        <v>6.0789999999999998E-4</v>
      </c>
      <c r="OE209" s="118">
        <v>3.3399999999999999E-5</v>
      </c>
      <c r="OF209" s="118">
        <v>4.283E-4</v>
      </c>
      <c r="OG209" s="118">
        <v>0</v>
      </c>
      <c r="OH209" s="118">
        <v>5.8E-5</v>
      </c>
      <c r="OI209" s="118">
        <v>1.6500000000000001E-5</v>
      </c>
      <c r="OJ209" s="118">
        <v>4.8099999999999997E-5</v>
      </c>
      <c r="OK209" s="118">
        <v>4.2890000000000002E-4</v>
      </c>
      <c r="OL209" s="118">
        <v>9.1850000000000005E-4</v>
      </c>
      <c r="OM209" s="118">
        <v>1.7478999999999999E-3</v>
      </c>
      <c r="ON209" s="118">
        <v>2.7382999999999999E-3</v>
      </c>
      <c r="OO209" s="118">
        <v>1.3048999999999999E-3</v>
      </c>
      <c r="OP209" s="118">
        <v>4.3300000000000002E-5</v>
      </c>
      <c r="OQ209" s="118">
        <v>1.4100000000000001E-5</v>
      </c>
      <c r="OR209" s="119">
        <v>2.2399999999999999E-5</v>
      </c>
    </row>
    <row r="210" spans="1:408" ht="12.75" customHeight="1">
      <c r="A210" s="115" t="s">
        <v>498</v>
      </c>
      <c r="B210" s="69" t="str">
        <f>INDEX('NAICS to ISIC Key'!H:H,MATCH(A210,'NAICS to ISIC Key'!D:D,0))</f>
        <v>ISIC 10T12</v>
      </c>
      <c r="C210" s="121" t="s">
        <v>499</v>
      </c>
      <c r="D210" s="117">
        <v>3.4799999999999999E-5</v>
      </c>
      <c r="E210" s="118">
        <v>6.0600000000000003E-5</v>
      </c>
      <c r="F210" s="118">
        <v>3.65E-5</v>
      </c>
      <c r="G210" s="118">
        <v>2.97E-5</v>
      </c>
      <c r="H210" s="118">
        <v>3.2100000000000001E-5</v>
      </c>
      <c r="I210" s="118">
        <v>3.6900000000000002E-5</v>
      </c>
      <c r="J210" s="118">
        <v>3.4509999999999999E-4</v>
      </c>
      <c r="K210" s="118">
        <v>1.4530000000000001E-4</v>
      </c>
      <c r="L210" s="118">
        <v>6.7929999999999998E-4</v>
      </c>
      <c r="M210" s="118">
        <v>1.248E-4</v>
      </c>
      <c r="N210" s="118">
        <v>4.8300000000000002E-5</v>
      </c>
      <c r="O210" s="118">
        <v>1.5099999999999999E-5</v>
      </c>
      <c r="P210" s="118">
        <v>3.5200000000000002E-5</v>
      </c>
      <c r="Q210" s="118">
        <v>1.3499999999999999E-5</v>
      </c>
      <c r="R210" s="118">
        <v>1.66E-5</v>
      </c>
      <c r="S210" s="118">
        <v>1.98E-5</v>
      </c>
      <c r="T210" s="118">
        <v>1.98E-5</v>
      </c>
      <c r="U210" s="118">
        <v>2.2099999999999998E-5</v>
      </c>
      <c r="V210" s="118">
        <v>2.0599999999999999E-5</v>
      </c>
      <c r="W210" s="118">
        <v>1.3900000000000001E-5</v>
      </c>
      <c r="X210" s="118">
        <v>3.3800000000000002E-5</v>
      </c>
      <c r="Y210" s="118">
        <v>2.5400000000000001E-5</v>
      </c>
      <c r="Z210" s="118">
        <v>2.37E-5</v>
      </c>
      <c r="AA210" s="118">
        <v>1.3699999999999999E-5</v>
      </c>
      <c r="AB210" s="118">
        <v>1.33E-5</v>
      </c>
      <c r="AC210" s="118">
        <v>1.27E-5</v>
      </c>
      <c r="AD210" s="118">
        <v>2.5000000000000001E-5</v>
      </c>
      <c r="AE210" s="118">
        <v>1.9700000000000001E-5</v>
      </c>
      <c r="AF210" s="118">
        <v>1.47E-5</v>
      </c>
      <c r="AG210" s="118">
        <v>7.3000000000000004E-6</v>
      </c>
      <c r="AH210" s="118">
        <v>1.8300000000000001E-5</v>
      </c>
      <c r="AI210" s="118">
        <v>1.1E-5</v>
      </c>
      <c r="AJ210" s="118">
        <v>2.0299999999999999E-5</v>
      </c>
      <c r="AK210" s="118">
        <v>1.04E-5</v>
      </c>
      <c r="AL210" s="118">
        <v>1.38E-5</v>
      </c>
      <c r="AM210" s="118">
        <v>1.47E-5</v>
      </c>
      <c r="AN210" s="118">
        <v>3.4600000000000001E-5</v>
      </c>
      <c r="AO210" s="118">
        <v>2.8399999999999999E-5</v>
      </c>
      <c r="AP210" s="118">
        <v>2.9899999999999998E-5</v>
      </c>
      <c r="AQ210" s="118">
        <v>3.1300000000000002E-5</v>
      </c>
      <c r="AR210" s="118">
        <v>2.2500000000000001E-5</v>
      </c>
      <c r="AS210" s="118">
        <v>2.6299999999999999E-5</v>
      </c>
      <c r="AT210" s="118">
        <v>2.2900000000000001E-5</v>
      </c>
      <c r="AU210" s="118">
        <v>3.4E-5</v>
      </c>
      <c r="AV210" s="118">
        <v>3.1600000000000002E-5</v>
      </c>
      <c r="AW210" s="118">
        <v>3.7599999999999999E-5</v>
      </c>
      <c r="AX210" s="118">
        <v>1.9199999999999999E-5</v>
      </c>
      <c r="AY210" s="118">
        <v>1.8700000000000001E-5</v>
      </c>
      <c r="AZ210" s="118">
        <v>3.0199999999999999E-5</v>
      </c>
      <c r="BA210" s="118">
        <v>2.7900000000000001E-5</v>
      </c>
      <c r="BB210" s="118">
        <v>2.4499999999999999E-5</v>
      </c>
      <c r="BC210" s="118">
        <v>2.4300000000000001E-5</v>
      </c>
      <c r="BD210" s="118">
        <v>1.4109999999999999E-4</v>
      </c>
      <c r="BE210" s="118">
        <v>6.4999999999999994E-5</v>
      </c>
      <c r="BF210" s="118">
        <v>2.5299999999999998E-5</v>
      </c>
      <c r="BG210" s="118">
        <v>1.95E-5</v>
      </c>
      <c r="BH210" s="118">
        <v>2.0100000000000001E-5</v>
      </c>
      <c r="BI210" s="118">
        <v>1.45E-5</v>
      </c>
      <c r="BJ210" s="118">
        <v>1.6699999999999999E-5</v>
      </c>
      <c r="BK210" s="118">
        <v>1.8E-5</v>
      </c>
      <c r="BL210" s="118">
        <v>1.1400000000000001E-4</v>
      </c>
      <c r="BM210" s="118">
        <v>2.9499999999999999E-5</v>
      </c>
      <c r="BN210" s="118">
        <v>6.8100000000000002E-5</v>
      </c>
      <c r="BO210" s="118">
        <v>4.1999999999999998E-5</v>
      </c>
      <c r="BP210" s="118">
        <v>4.4400000000000002E-5</v>
      </c>
      <c r="BQ210" s="118">
        <v>3.15E-5</v>
      </c>
      <c r="BR210" s="118">
        <v>5.0000000000000002E-5</v>
      </c>
      <c r="BS210" s="118">
        <v>4.4199999999999997E-5</v>
      </c>
      <c r="BT210" s="118">
        <v>2.94E-5</v>
      </c>
      <c r="BU210" s="118">
        <v>4.9799999999999998E-5</v>
      </c>
      <c r="BV210" s="118">
        <v>3.1099999999999997E-5</v>
      </c>
      <c r="BW210" s="118">
        <v>3.7400000000000001E-5</v>
      </c>
      <c r="BX210" s="118">
        <v>3.8000000000000002E-5</v>
      </c>
      <c r="BY210" s="118">
        <v>3.26E-5</v>
      </c>
      <c r="BZ210" s="118">
        <v>3.8600000000000003E-5</v>
      </c>
      <c r="CA210" s="118">
        <v>3.6000000000000001E-5</v>
      </c>
      <c r="CB210" s="118">
        <v>2.0400000000000001E-5</v>
      </c>
      <c r="CC210" s="118">
        <v>3.5599999999999998E-5</v>
      </c>
      <c r="CD210" s="118">
        <v>2.5700000000000001E-5</v>
      </c>
      <c r="CE210" s="118">
        <v>3.8399999999999998E-5</v>
      </c>
      <c r="CF210" s="118">
        <v>1.8499999999999999E-5</v>
      </c>
      <c r="CG210" s="118">
        <v>3.5500000000000002E-5</v>
      </c>
      <c r="CH210" s="118">
        <v>3.0300000000000001E-5</v>
      </c>
      <c r="CI210" s="118">
        <v>2.2900000000000001E-5</v>
      </c>
      <c r="CJ210" s="118">
        <v>2.5999999999999998E-5</v>
      </c>
      <c r="CK210" s="118">
        <v>3.8399999999999998E-5</v>
      </c>
      <c r="CL210" s="118">
        <v>1.8099999999999999E-5</v>
      </c>
      <c r="CM210" s="118">
        <v>3.18E-5</v>
      </c>
      <c r="CN210" s="118">
        <v>2.94E-5</v>
      </c>
      <c r="CO210" s="118">
        <v>2.44E-5</v>
      </c>
      <c r="CP210" s="118">
        <v>2.3600000000000001E-5</v>
      </c>
      <c r="CQ210" s="118">
        <v>3.5800000000000003E-5</v>
      </c>
      <c r="CR210" s="118">
        <v>2.0599999999999999E-5</v>
      </c>
      <c r="CS210" s="118">
        <v>2.6599999999999999E-5</v>
      </c>
      <c r="CT210" s="118">
        <v>3.0000000000000001E-5</v>
      </c>
      <c r="CU210" s="118">
        <v>2.48E-5</v>
      </c>
      <c r="CV210" s="118">
        <v>3.6999999999999998E-5</v>
      </c>
      <c r="CW210" s="118">
        <v>2.5199999999999999E-5</v>
      </c>
      <c r="CX210" s="118">
        <v>2.51E-5</v>
      </c>
      <c r="CY210" s="118">
        <v>2.5999999999999998E-5</v>
      </c>
      <c r="CZ210" s="118">
        <v>2.9899999999999998E-5</v>
      </c>
      <c r="DA210" s="118">
        <v>2.6100000000000001E-5</v>
      </c>
      <c r="DB210" s="118">
        <v>2.58E-5</v>
      </c>
      <c r="DC210" s="118">
        <v>2.5700000000000001E-5</v>
      </c>
      <c r="DD210" s="118">
        <v>3.2100000000000001E-5</v>
      </c>
      <c r="DE210" s="118">
        <v>3.0899999999999999E-5</v>
      </c>
      <c r="DF210" s="118">
        <v>2.73E-5</v>
      </c>
      <c r="DG210" s="118">
        <v>2.5700000000000001E-5</v>
      </c>
      <c r="DH210" s="118">
        <v>2.94E-5</v>
      </c>
      <c r="DI210" s="118">
        <v>2.9E-5</v>
      </c>
      <c r="DJ210" s="118">
        <v>6.1999999999999999E-6</v>
      </c>
      <c r="DK210" s="118">
        <v>1.6900000000000001E-5</v>
      </c>
      <c r="DL210" s="118">
        <v>9.3999999999999998E-6</v>
      </c>
      <c r="DM210" s="118">
        <v>9.5999999999999996E-6</v>
      </c>
      <c r="DN210" s="118">
        <v>7.7000000000000008E-6</v>
      </c>
      <c r="DO210" s="118">
        <v>1.3200000000000001E-5</v>
      </c>
      <c r="DP210" s="118">
        <v>7.9999999999999996E-6</v>
      </c>
      <c r="DQ210" s="118">
        <v>1.2300000000000001E-5</v>
      </c>
      <c r="DR210" s="118">
        <v>1.7200000000000001E-5</v>
      </c>
      <c r="DS210" s="118">
        <v>7.7000000000000008E-6</v>
      </c>
      <c r="DT210" s="118">
        <v>6.1E-6</v>
      </c>
      <c r="DU210" s="118">
        <v>1.38E-5</v>
      </c>
      <c r="DV210" s="118">
        <v>1.4399999999999999E-5</v>
      </c>
      <c r="DW210" s="118">
        <v>4.7999999999999998E-6</v>
      </c>
      <c r="DX210" s="118">
        <v>1.43E-5</v>
      </c>
      <c r="DY210" s="118">
        <v>9.5000000000000005E-6</v>
      </c>
      <c r="DZ210" s="118">
        <v>1.03E-5</v>
      </c>
      <c r="EA210" s="118">
        <v>7.7999999999999999E-6</v>
      </c>
      <c r="EB210" s="118">
        <v>1.6099999999999998E-5</v>
      </c>
      <c r="EC210" s="118">
        <v>1.1600000000000001E-5</v>
      </c>
      <c r="ED210" s="118">
        <v>1.7099999999999999E-5</v>
      </c>
      <c r="EE210" s="118">
        <v>2.4199999999999999E-5</v>
      </c>
      <c r="EF210" s="118">
        <v>2.2500000000000001E-5</v>
      </c>
      <c r="EG210" s="118">
        <v>2.5000000000000001E-5</v>
      </c>
      <c r="EH210" s="118">
        <v>2.0699999999999998E-5</v>
      </c>
      <c r="EI210" s="118">
        <v>2.9899999999999998E-5</v>
      </c>
      <c r="EJ210" s="118">
        <v>2.37E-5</v>
      </c>
      <c r="EK210" s="118">
        <v>2.23E-5</v>
      </c>
      <c r="EL210" s="118">
        <v>1.6900000000000001E-5</v>
      </c>
      <c r="EM210" s="118">
        <v>2.1500000000000001E-5</v>
      </c>
      <c r="EN210" s="118">
        <v>1.15E-5</v>
      </c>
      <c r="EO210" s="118">
        <v>1.38E-5</v>
      </c>
      <c r="EP210" s="118">
        <v>2.19E-5</v>
      </c>
      <c r="EQ210" s="118">
        <v>1.8099999999999999E-5</v>
      </c>
      <c r="ER210" s="118">
        <v>2.5700000000000001E-5</v>
      </c>
      <c r="ES210" s="118">
        <v>2.0000000000000002E-5</v>
      </c>
      <c r="ET210" s="118">
        <v>2.4000000000000001E-5</v>
      </c>
      <c r="EU210" s="118">
        <v>2.0699999999999998E-5</v>
      </c>
      <c r="EV210" s="118">
        <v>2.27E-5</v>
      </c>
      <c r="EW210" s="118">
        <v>2.1399999999999998E-5</v>
      </c>
      <c r="EX210" s="118">
        <v>2.6400000000000001E-5</v>
      </c>
      <c r="EY210" s="118">
        <v>2.9499999999999999E-5</v>
      </c>
      <c r="EZ210" s="118">
        <v>1.42E-5</v>
      </c>
      <c r="FA210" s="118">
        <v>2.9799999999999999E-5</v>
      </c>
      <c r="FB210" s="118">
        <v>3.0800000000000003E-5</v>
      </c>
      <c r="FC210" s="118">
        <v>2.1299999999999999E-5</v>
      </c>
      <c r="FD210" s="118">
        <v>3.6300000000000001E-5</v>
      </c>
      <c r="FE210" s="118">
        <v>3.1999999999999999E-5</v>
      </c>
      <c r="FF210" s="118">
        <v>6.2600000000000004E-5</v>
      </c>
      <c r="FG210" s="118">
        <v>3.7299999999999999E-5</v>
      </c>
      <c r="FH210" s="118">
        <v>4.0399999999999999E-5</v>
      </c>
      <c r="FI210" s="118">
        <v>1.08E-5</v>
      </c>
      <c r="FJ210" s="118">
        <v>8.8999999999999995E-6</v>
      </c>
      <c r="FK210" s="118">
        <v>1.6399999999999999E-5</v>
      </c>
      <c r="FL210" s="118">
        <v>1.42E-5</v>
      </c>
      <c r="FM210" s="118">
        <v>1.11E-5</v>
      </c>
      <c r="FN210" s="118">
        <v>3.7799999999999997E-5</v>
      </c>
      <c r="FO210" s="118">
        <v>3.4100000000000002E-5</v>
      </c>
      <c r="FP210" s="118">
        <v>2.6800000000000001E-5</v>
      </c>
      <c r="FQ210" s="118">
        <v>2.16E-5</v>
      </c>
      <c r="FR210" s="118">
        <v>2.44E-5</v>
      </c>
      <c r="FS210" s="118">
        <v>2.7399999999999999E-5</v>
      </c>
      <c r="FT210" s="118">
        <v>3.2199999999999997E-5</v>
      </c>
      <c r="FU210" s="118">
        <v>2.7699999999999999E-5</v>
      </c>
      <c r="FV210" s="118">
        <v>2.6299999999999999E-5</v>
      </c>
      <c r="FW210" s="118">
        <v>4.7700000000000001E-5</v>
      </c>
      <c r="FX210" s="118">
        <v>4.7200000000000002E-5</v>
      </c>
      <c r="FY210" s="118">
        <v>4.0800000000000002E-5</v>
      </c>
      <c r="FZ210" s="118">
        <v>3.65E-5</v>
      </c>
      <c r="GA210" s="118">
        <v>4.21E-5</v>
      </c>
      <c r="GB210" s="118">
        <v>1.9599999999999999E-5</v>
      </c>
      <c r="GC210" s="118">
        <v>3.2499999999999997E-5</v>
      </c>
      <c r="GD210" s="118">
        <v>1.9599999999999999E-5</v>
      </c>
      <c r="GE210" s="118">
        <v>1.5E-5</v>
      </c>
      <c r="GF210" s="118">
        <v>2.27E-5</v>
      </c>
      <c r="GG210" s="118">
        <v>1.43E-5</v>
      </c>
      <c r="GH210" s="118">
        <v>3.9900000000000001E-5</v>
      </c>
      <c r="GI210" s="118">
        <v>2.3600000000000001E-5</v>
      </c>
      <c r="GJ210" s="118">
        <v>2.6800000000000001E-5</v>
      </c>
      <c r="GK210" s="118">
        <v>3.0599999999999998E-5</v>
      </c>
      <c r="GL210" s="118">
        <v>3.2499999999999997E-5</v>
      </c>
      <c r="GM210" s="118">
        <v>1.7419E-3</v>
      </c>
      <c r="GN210" s="118">
        <v>1.1069999999999999E-3</v>
      </c>
      <c r="GO210" s="118">
        <v>6.6600000000000006E-5</v>
      </c>
      <c r="GP210" s="118">
        <v>4.6600000000000001E-5</v>
      </c>
      <c r="GQ210" s="118">
        <v>3.4719999999999998E-4</v>
      </c>
      <c r="GR210" s="118">
        <v>4.71E-5</v>
      </c>
      <c r="GS210" s="118">
        <v>1.1804000000000001E-3</v>
      </c>
      <c r="GT210" s="118">
        <v>1.2333999999999999E-2</v>
      </c>
      <c r="GU210" s="118">
        <v>4.2201000000000001E-3</v>
      </c>
      <c r="GV210" s="118">
        <v>3.3706999999999999E-3</v>
      </c>
      <c r="GW210" s="118">
        <v>4.1770099999999998E-2</v>
      </c>
      <c r="GX210" s="118">
        <v>3.9633399999999999E-2</v>
      </c>
      <c r="GY210" s="118">
        <v>1.0874600000000001</v>
      </c>
      <c r="GZ210" s="118">
        <v>8.7717000000000003E-2</v>
      </c>
      <c r="HA210" s="118">
        <v>3.77E-4</v>
      </c>
      <c r="HB210" s="118">
        <v>1.605E-4</v>
      </c>
      <c r="HC210" s="118">
        <v>2.87E-5</v>
      </c>
      <c r="HD210" s="118">
        <v>3.5287000000000001E-3</v>
      </c>
      <c r="HE210" s="118">
        <v>7.4568000000000004E-3</v>
      </c>
      <c r="HF210" s="118">
        <v>6.4389999999999998E-4</v>
      </c>
      <c r="HG210" s="118">
        <v>2.5999999999999998E-5</v>
      </c>
      <c r="HH210" s="118">
        <v>7.2871000000000003E-3</v>
      </c>
      <c r="HI210" s="118">
        <v>2.1101600000000002E-2</v>
      </c>
      <c r="HJ210" s="118">
        <v>4.9119999999999997E-3</v>
      </c>
      <c r="HK210" s="118">
        <v>6.9830000000000001E-4</v>
      </c>
      <c r="HL210" s="118">
        <v>3.1399999999999998E-5</v>
      </c>
      <c r="HM210" s="118">
        <v>3.3000000000000003E-5</v>
      </c>
      <c r="HN210" s="118">
        <v>3.5299999999999997E-5</v>
      </c>
      <c r="HO210" s="118">
        <v>1.24E-5</v>
      </c>
      <c r="HP210" s="118">
        <v>3.1999999999999999E-5</v>
      </c>
      <c r="HQ210" s="118">
        <v>3.1900000000000003E-5</v>
      </c>
      <c r="HR210" s="118">
        <v>3.5099999999999999E-5</v>
      </c>
      <c r="HS210" s="118">
        <v>3.0300000000000001E-5</v>
      </c>
      <c r="HT210" s="118">
        <v>2.72E-5</v>
      </c>
      <c r="HU210" s="118">
        <v>3.5299999999999997E-5</v>
      </c>
      <c r="HV210" s="118">
        <v>2.51E-5</v>
      </c>
      <c r="HW210" s="118">
        <v>5.5399999999999998E-5</v>
      </c>
      <c r="HX210" s="118">
        <v>2.69E-5</v>
      </c>
      <c r="HY210" s="118">
        <v>2.4899999999999999E-5</v>
      </c>
      <c r="HZ210" s="118">
        <v>2.3900000000000002E-5</v>
      </c>
      <c r="IA210" s="118">
        <v>3.3599999999999997E-5</v>
      </c>
      <c r="IB210" s="118">
        <v>2.83E-5</v>
      </c>
      <c r="IC210" s="118">
        <v>3.2799999999999998E-5</v>
      </c>
      <c r="ID210" s="118">
        <v>2.9E-5</v>
      </c>
      <c r="IE210" s="118">
        <v>2.7699999999999999E-5</v>
      </c>
      <c r="IF210" s="118">
        <v>3.8000000000000002E-5</v>
      </c>
      <c r="IG210" s="118">
        <v>2.16E-5</v>
      </c>
      <c r="IH210" s="118">
        <v>8.3000000000000002E-6</v>
      </c>
      <c r="II210" s="118">
        <v>1.8499999999999999E-5</v>
      </c>
      <c r="IJ210" s="118">
        <v>1.66E-5</v>
      </c>
      <c r="IK210" s="118">
        <v>3.2499999999999997E-5</v>
      </c>
      <c r="IL210" s="138">
        <v>1.91E-5</v>
      </c>
      <c r="IM210" s="138">
        <v>2.4499999999999999E-5</v>
      </c>
      <c r="IN210" s="138">
        <v>1.6500000000000001E-5</v>
      </c>
      <c r="IO210" s="138">
        <v>2.1299999999999999E-5</v>
      </c>
      <c r="IP210" s="138">
        <v>5.3900000000000002E-5</v>
      </c>
      <c r="IQ210" s="138">
        <v>3.0300000000000001E-5</v>
      </c>
      <c r="IR210" s="138">
        <v>2.65E-5</v>
      </c>
      <c r="IS210" s="118">
        <v>8.4699999999999999E-5</v>
      </c>
      <c r="IT210" s="118">
        <v>2.5010000000000001E-4</v>
      </c>
      <c r="IU210" s="118">
        <v>9.5000000000000005E-5</v>
      </c>
      <c r="IV210" s="118">
        <v>1.6500000000000001E-5</v>
      </c>
      <c r="IW210" s="138">
        <v>3.3300000000000003E-5</v>
      </c>
      <c r="IX210" s="138">
        <v>2.72E-5</v>
      </c>
      <c r="IY210" s="138">
        <v>2.6299999999999999E-5</v>
      </c>
      <c r="IZ210" s="138">
        <v>2.51E-5</v>
      </c>
      <c r="JA210" s="138">
        <v>2.3099999999999999E-5</v>
      </c>
      <c r="JB210" s="138">
        <v>1.8300000000000001E-5</v>
      </c>
      <c r="JC210" s="138">
        <v>2.51E-5</v>
      </c>
      <c r="JD210" s="138">
        <v>2.8399999999999999E-5</v>
      </c>
      <c r="JE210" s="118">
        <v>3.5599999999999998E-5</v>
      </c>
      <c r="JF210" s="118">
        <v>2.7399999999999999E-5</v>
      </c>
      <c r="JG210" s="118">
        <v>2.6100000000000001E-5</v>
      </c>
      <c r="JH210" s="118">
        <v>4.6E-5</v>
      </c>
      <c r="JI210" s="118">
        <v>3.3699999999999999E-5</v>
      </c>
      <c r="JJ210" s="118">
        <v>3.0599999999999998E-5</v>
      </c>
      <c r="JK210" s="118">
        <v>3.3500000000000001E-5</v>
      </c>
      <c r="JL210" s="118">
        <v>2.4899999999999999E-5</v>
      </c>
      <c r="JM210" s="118">
        <v>2.51E-5</v>
      </c>
      <c r="JN210" s="118">
        <v>3.0599999999999998E-5</v>
      </c>
      <c r="JO210" s="118">
        <v>4.35E-5</v>
      </c>
      <c r="JP210" s="118">
        <v>2.69E-5</v>
      </c>
      <c r="JQ210" s="118">
        <v>3.5800000000000003E-5</v>
      </c>
      <c r="JR210" s="118">
        <v>3.3099999999999998E-5</v>
      </c>
      <c r="JS210" s="118">
        <v>3.2199999999999997E-5</v>
      </c>
      <c r="JT210" s="118">
        <v>2.27E-5</v>
      </c>
      <c r="JU210" s="118">
        <v>2.87E-5</v>
      </c>
      <c r="JV210" s="118">
        <v>8.4999999999999999E-6</v>
      </c>
      <c r="JW210" s="118">
        <v>1.9230000000000001E-4</v>
      </c>
      <c r="JX210" s="118">
        <v>2.7800000000000001E-5</v>
      </c>
      <c r="JY210" s="118">
        <v>0</v>
      </c>
      <c r="JZ210" s="118">
        <v>2.1999999999999999E-5</v>
      </c>
      <c r="KA210" s="118">
        <v>5.0399999999999999E-5</v>
      </c>
      <c r="KB210" s="118">
        <v>4.3600000000000003E-5</v>
      </c>
      <c r="KC210" s="118">
        <v>3.3000000000000003E-5</v>
      </c>
      <c r="KD210" s="118">
        <v>2.3799999999999999E-5</v>
      </c>
      <c r="KE210" s="118">
        <v>9.5199999999999997E-5</v>
      </c>
      <c r="KF210" s="118">
        <v>3.15E-5</v>
      </c>
      <c r="KG210" s="118">
        <v>3.3899999999999997E-5</v>
      </c>
      <c r="KH210" s="118">
        <v>2.8900000000000001E-5</v>
      </c>
      <c r="KI210" s="118">
        <v>6.3499999999999999E-5</v>
      </c>
      <c r="KJ210" s="118">
        <v>1.88E-5</v>
      </c>
      <c r="KK210" s="118">
        <v>1.016E-4</v>
      </c>
      <c r="KL210" s="118">
        <v>1.7600000000000001E-5</v>
      </c>
      <c r="KM210" s="118">
        <v>1.2799999999999999E-5</v>
      </c>
      <c r="KN210" s="118">
        <v>1.52E-5</v>
      </c>
      <c r="KO210" s="118">
        <v>2.65E-5</v>
      </c>
      <c r="KP210" s="118">
        <v>2.48E-5</v>
      </c>
      <c r="KQ210" s="118">
        <v>2.9099999999999999E-5</v>
      </c>
      <c r="KR210" s="118">
        <v>4.9100000000000001E-5</v>
      </c>
      <c r="KS210" s="118">
        <v>3.1000000000000001E-5</v>
      </c>
      <c r="KT210" s="118">
        <v>3.1600000000000002E-5</v>
      </c>
      <c r="KU210" s="118">
        <v>2.8E-5</v>
      </c>
      <c r="KV210" s="118">
        <v>1.7E-5</v>
      </c>
      <c r="KW210" s="118">
        <v>2.0400000000000001E-5</v>
      </c>
      <c r="KX210" s="118">
        <v>9.5000000000000005E-6</v>
      </c>
      <c r="KY210" s="118">
        <v>2.2200000000000001E-5</v>
      </c>
      <c r="KZ210" s="118">
        <v>1.6699999999999999E-5</v>
      </c>
      <c r="LA210" s="118">
        <v>1.5E-5</v>
      </c>
      <c r="LB210" s="118">
        <v>3.3000000000000003E-5</v>
      </c>
      <c r="LC210" s="118">
        <v>3.96E-5</v>
      </c>
      <c r="LD210" s="118">
        <v>8.2799999999999993E-5</v>
      </c>
      <c r="LE210" s="118">
        <v>3.4100000000000002E-5</v>
      </c>
      <c r="LF210" s="118">
        <v>1.9700000000000001E-5</v>
      </c>
      <c r="LG210" s="118">
        <v>4.57E-5</v>
      </c>
      <c r="LH210" s="118">
        <v>4.6499999999999999E-5</v>
      </c>
      <c r="LI210" s="118">
        <v>8.7200000000000005E-5</v>
      </c>
      <c r="LJ210" s="118">
        <v>3.43E-5</v>
      </c>
      <c r="LK210" s="118">
        <v>1.4600000000000001E-5</v>
      </c>
      <c r="LL210" s="118">
        <v>2.4000000000000001E-5</v>
      </c>
      <c r="LM210" s="118">
        <v>1.9899999999999999E-5</v>
      </c>
      <c r="LN210" s="118">
        <v>7.4499999999999995E-5</v>
      </c>
      <c r="LO210" s="118">
        <v>6.0000000000000002E-6</v>
      </c>
      <c r="LP210" s="118">
        <v>8.9999999999999996E-7</v>
      </c>
      <c r="LQ210" s="118">
        <v>8.5000000000000006E-5</v>
      </c>
      <c r="LR210" s="118">
        <v>5.0399999999999999E-5</v>
      </c>
      <c r="LS210" s="118">
        <v>3.3899999999999997E-5</v>
      </c>
      <c r="LT210" s="118">
        <v>3.3099999999999998E-5</v>
      </c>
      <c r="LU210" s="118">
        <v>3.2400000000000001E-5</v>
      </c>
      <c r="LV210" s="118">
        <v>4.4799999999999998E-5</v>
      </c>
      <c r="LW210" s="118">
        <v>1.6099999999999998E-5</v>
      </c>
      <c r="LX210" s="118">
        <v>4.1900000000000002E-5</v>
      </c>
      <c r="LY210" s="118">
        <v>8.4499999999999994E-5</v>
      </c>
      <c r="LZ210" s="118">
        <v>3.8600000000000003E-5</v>
      </c>
      <c r="MA210" s="118">
        <v>5.49E-5</v>
      </c>
      <c r="MB210" s="118">
        <v>5.5699999999999999E-5</v>
      </c>
      <c r="MC210" s="118">
        <v>3.7599999999999999E-5</v>
      </c>
      <c r="MD210" s="118">
        <v>4.5099999999999998E-5</v>
      </c>
      <c r="ME210" s="118">
        <v>3.0300000000000001E-5</v>
      </c>
      <c r="MF210" s="118">
        <v>2.97E-5</v>
      </c>
      <c r="MG210" s="118">
        <v>4.4299999999999999E-5</v>
      </c>
      <c r="MH210" s="118">
        <v>2.4039999999999999E-4</v>
      </c>
      <c r="MI210" s="118">
        <v>2.8200000000000001E-5</v>
      </c>
      <c r="MJ210" s="118">
        <v>3.57E-5</v>
      </c>
      <c r="MK210" s="118">
        <v>3.7499999999999997E-5</v>
      </c>
      <c r="ML210" s="118">
        <v>2.7500000000000001E-5</v>
      </c>
      <c r="MM210" s="118">
        <v>5.9200000000000002E-5</v>
      </c>
      <c r="MN210" s="118">
        <v>4.3699999999999998E-5</v>
      </c>
      <c r="MO210" s="118">
        <v>5.4299999999999998E-5</v>
      </c>
      <c r="MP210" s="118">
        <v>8.2999999999999998E-5</v>
      </c>
      <c r="MQ210" s="118">
        <v>4.74E-5</v>
      </c>
      <c r="MR210" s="118">
        <v>9.6700000000000006E-5</v>
      </c>
      <c r="MS210" s="118">
        <v>6.1299999999999999E-5</v>
      </c>
      <c r="MT210" s="118">
        <v>4.3011999999999998E-3</v>
      </c>
      <c r="MU210" s="118">
        <v>2.555E-3</v>
      </c>
      <c r="MV210" s="118">
        <v>3.3699999999999999E-5</v>
      </c>
      <c r="MW210" s="118">
        <v>6.4499999999999996E-5</v>
      </c>
      <c r="MX210" s="118">
        <v>2.5299999999999998E-5</v>
      </c>
      <c r="MY210" s="118">
        <v>3.43E-5</v>
      </c>
      <c r="MZ210" s="118">
        <v>9.7100000000000002E-5</v>
      </c>
      <c r="NA210" s="118">
        <v>2.02E-5</v>
      </c>
      <c r="NB210" s="118">
        <v>2.6699999999999998E-5</v>
      </c>
      <c r="NC210" s="118">
        <v>2.9E-5</v>
      </c>
      <c r="ND210" s="118">
        <v>5.4600000000000004E-4</v>
      </c>
      <c r="NE210" s="118">
        <v>7.8180000000000003E-4</v>
      </c>
      <c r="NF210" s="118">
        <v>9.7570000000000003E-4</v>
      </c>
      <c r="NG210" s="118">
        <v>4.5009999999999999E-4</v>
      </c>
      <c r="NH210" s="118">
        <v>1.28232E-2</v>
      </c>
      <c r="NI210" s="118">
        <v>6.378E-4</v>
      </c>
      <c r="NJ210" s="118">
        <v>2.0400000000000001E-5</v>
      </c>
      <c r="NK210" s="118">
        <v>1.749E-4</v>
      </c>
      <c r="NL210" s="118">
        <v>7.3000000000000004E-6</v>
      </c>
      <c r="NM210" s="118">
        <v>3.4799999999999999E-5</v>
      </c>
      <c r="NN210" s="118">
        <v>2.8600000000000001E-5</v>
      </c>
      <c r="NO210" s="118">
        <v>7.7720000000000003E-4</v>
      </c>
      <c r="NP210" s="118">
        <v>8.2600000000000002E-5</v>
      </c>
      <c r="NQ210" s="118">
        <v>3.7599999999999998E-4</v>
      </c>
      <c r="NR210" s="118">
        <v>7.0719999999999995E-4</v>
      </c>
      <c r="NS210" s="118">
        <v>2.9206000000000002E-3</v>
      </c>
      <c r="NT210" s="118">
        <v>3.3952000000000001E-3</v>
      </c>
      <c r="NU210" s="118">
        <v>1.127E-3</v>
      </c>
      <c r="NV210" s="118">
        <v>1.22E-5</v>
      </c>
      <c r="NW210" s="118">
        <v>8.6000000000000007E-6</v>
      </c>
      <c r="NX210" s="118">
        <v>1.6799999999999998E-5</v>
      </c>
      <c r="NY210" s="118">
        <v>4.3000000000000003E-6</v>
      </c>
      <c r="NZ210" s="118">
        <v>2.7800000000000001E-5</v>
      </c>
      <c r="OA210" s="118">
        <v>3.1999999999999999E-6</v>
      </c>
      <c r="OB210" s="118">
        <v>2.3499999999999999E-5</v>
      </c>
      <c r="OC210" s="118">
        <v>2.27E-5</v>
      </c>
      <c r="OD210" s="118">
        <v>2.722E-3</v>
      </c>
      <c r="OE210" s="118">
        <v>3.8600000000000003E-5</v>
      </c>
      <c r="OF210" s="118">
        <v>4.9209999999999998E-4</v>
      </c>
      <c r="OG210" s="118">
        <v>0</v>
      </c>
      <c r="OH210" s="118">
        <v>4.8999999999999998E-5</v>
      </c>
      <c r="OI210" s="118">
        <v>-1.7600000000000001E-5</v>
      </c>
      <c r="OJ210" s="118">
        <v>7.1500000000000003E-5</v>
      </c>
      <c r="OK210" s="118">
        <v>1.8489999999999999E-4</v>
      </c>
      <c r="OL210" s="118">
        <v>8.6759999999999995E-4</v>
      </c>
      <c r="OM210" s="118">
        <v>2.9897999999999999E-3</v>
      </c>
      <c r="ON210" s="118">
        <v>3.1985999999999998E-3</v>
      </c>
      <c r="OO210" s="118">
        <v>1.9380000000000001E-3</v>
      </c>
      <c r="OP210" s="118">
        <v>3.4799999999999999E-5</v>
      </c>
      <c r="OQ210" s="118">
        <v>1.56E-5</v>
      </c>
      <c r="OR210" s="119">
        <v>2.4700000000000001E-5</v>
      </c>
    </row>
    <row r="211" spans="1:408" ht="12.75" customHeight="1">
      <c r="A211" s="115">
        <v>311520</v>
      </c>
      <c r="B211" s="69" t="str">
        <f>INDEX('NAICS to ISIC Key'!H:H,MATCH(A211,'NAICS to ISIC Key'!D:D,0))</f>
        <v>ISIC 10T12</v>
      </c>
      <c r="C211" s="121" t="s">
        <v>503</v>
      </c>
      <c r="D211" s="117">
        <v>1.3499999999999999E-5</v>
      </c>
      <c r="E211" s="118">
        <v>2.1999999999999999E-5</v>
      </c>
      <c r="F211" s="118">
        <v>1.34E-5</v>
      </c>
      <c r="G211" s="118">
        <v>1.01E-5</v>
      </c>
      <c r="H211" s="118">
        <v>1.04E-5</v>
      </c>
      <c r="I211" s="118">
        <v>1.38E-5</v>
      </c>
      <c r="J211" s="118">
        <v>3.4600000000000001E-5</v>
      </c>
      <c r="K211" s="118">
        <v>2.1100000000000001E-5</v>
      </c>
      <c r="L211" s="118">
        <v>5.7500000000000002E-5</v>
      </c>
      <c r="M211" s="118">
        <v>1.31E-5</v>
      </c>
      <c r="N211" s="118">
        <v>1.7900000000000001E-5</v>
      </c>
      <c r="O211" s="118">
        <v>5.2000000000000002E-6</v>
      </c>
      <c r="P211" s="118">
        <v>5.6999999999999996E-6</v>
      </c>
      <c r="Q211" s="118">
        <v>6.6000000000000003E-6</v>
      </c>
      <c r="R211" s="118">
        <v>7.7000000000000008E-6</v>
      </c>
      <c r="S211" s="118">
        <v>1.03E-5</v>
      </c>
      <c r="T211" s="118">
        <v>9.5999999999999996E-6</v>
      </c>
      <c r="U211" s="118">
        <v>1.11E-5</v>
      </c>
      <c r="V211" s="118">
        <v>1.0000000000000001E-5</v>
      </c>
      <c r="W211" s="118">
        <v>7.0999999999999998E-6</v>
      </c>
      <c r="X211" s="118">
        <v>1.9599999999999999E-5</v>
      </c>
      <c r="Y211" s="118">
        <v>1.2799999999999999E-5</v>
      </c>
      <c r="Z211" s="118">
        <v>1.1399999999999999E-5</v>
      </c>
      <c r="AA211" s="118">
        <v>6.9E-6</v>
      </c>
      <c r="AB211" s="118">
        <v>6.1999999999999999E-6</v>
      </c>
      <c r="AC211" s="118">
        <v>5.8000000000000004E-6</v>
      </c>
      <c r="AD211" s="118">
        <v>1.17E-5</v>
      </c>
      <c r="AE211" s="118">
        <v>8.8000000000000004E-6</v>
      </c>
      <c r="AF211" s="118">
        <v>6.9E-6</v>
      </c>
      <c r="AG211" s="118">
        <v>3.4000000000000001E-6</v>
      </c>
      <c r="AH211" s="118">
        <v>8.3999999999999992E-6</v>
      </c>
      <c r="AI211" s="118">
        <v>5.3000000000000001E-6</v>
      </c>
      <c r="AJ211" s="118">
        <v>9.5000000000000005E-6</v>
      </c>
      <c r="AK211" s="118">
        <v>4.8999999999999997E-6</v>
      </c>
      <c r="AL211" s="118">
        <v>6.1999999999999999E-6</v>
      </c>
      <c r="AM211" s="118">
        <v>7.1999999999999997E-6</v>
      </c>
      <c r="AN211" s="118">
        <v>1.5699999999999999E-5</v>
      </c>
      <c r="AO211" s="118">
        <v>1.26E-5</v>
      </c>
      <c r="AP211" s="118">
        <v>1.45E-5</v>
      </c>
      <c r="AQ211" s="118">
        <v>1.5E-5</v>
      </c>
      <c r="AR211" s="118">
        <v>1.15E-5</v>
      </c>
      <c r="AS211" s="118">
        <v>1.2999999999999999E-5</v>
      </c>
      <c r="AT211" s="118">
        <v>1.2E-5</v>
      </c>
      <c r="AU211" s="118">
        <v>1.7099999999999999E-5</v>
      </c>
      <c r="AV211" s="118">
        <v>1.5699999999999999E-5</v>
      </c>
      <c r="AW211" s="118">
        <v>1.8899999999999999E-5</v>
      </c>
      <c r="AX211" s="118">
        <v>9.9000000000000001E-6</v>
      </c>
      <c r="AY211" s="118">
        <v>9.3999999999999998E-6</v>
      </c>
      <c r="AZ211" s="118">
        <v>1.3900000000000001E-5</v>
      </c>
      <c r="BA211" s="118">
        <v>1.5299999999999999E-5</v>
      </c>
      <c r="BB211" s="118">
        <v>1.13E-5</v>
      </c>
      <c r="BC211" s="118">
        <v>1.2500000000000001E-5</v>
      </c>
      <c r="BD211" s="118">
        <v>6.2799999999999995E-5</v>
      </c>
      <c r="BE211" s="118">
        <v>2.9799999999999999E-5</v>
      </c>
      <c r="BF211" s="118">
        <v>1.27E-5</v>
      </c>
      <c r="BG211" s="118">
        <v>9.5999999999999996E-6</v>
      </c>
      <c r="BH211" s="118">
        <v>1.01E-5</v>
      </c>
      <c r="BI211" s="118">
        <v>7.7000000000000008E-6</v>
      </c>
      <c r="BJ211" s="118">
        <v>8.4999999999999999E-6</v>
      </c>
      <c r="BK211" s="118">
        <v>9.0000000000000002E-6</v>
      </c>
      <c r="BL211" s="118">
        <v>5.0500000000000001E-5</v>
      </c>
      <c r="BM211" s="118">
        <v>1.5500000000000001E-5</v>
      </c>
      <c r="BN211" s="118">
        <v>3.1199999999999999E-5</v>
      </c>
      <c r="BO211" s="118">
        <v>2.02E-5</v>
      </c>
      <c r="BP211" s="118">
        <v>2.0699999999999998E-5</v>
      </c>
      <c r="BQ211" s="118">
        <v>1.5E-5</v>
      </c>
      <c r="BR211" s="118">
        <v>2.3600000000000001E-5</v>
      </c>
      <c r="BS211" s="118">
        <v>2.1100000000000001E-5</v>
      </c>
      <c r="BT211" s="118">
        <v>1.4100000000000001E-5</v>
      </c>
      <c r="BU211" s="118">
        <v>2.3600000000000001E-5</v>
      </c>
      <c r="BV211" s="118">
        <v>1.4600000000000001E-5</v>
      </c>
      <c r="BW211" s="118">
        <v>1.8499999999999999E-5</v>
      </c>
      <c r="BX211" s="118">
        <v>1.8099999999999999E-5</v>
      </c>
      <c r="BY211" s="118">
        <v>1.6200000000000001E-5</v>
      </c>
      <c r="BZ211" s="118">
        <v>1.8899999999999999E-5</v>
      </c>
      <c r="CA211" s="118">
        <v>1.6399999999999999E-5</v>
      </c>
      <c r="CB211" s="118">
        <v>9.5000000000000005E-6</v>
      </c>
      <c r="CC211" s="118">
        <v>1.7E-5</v>
      </c>
      <c r="CD211" s="118">
        <v>1.2500000000000001E-5</v>
      </c>
      <c r="CE211" s="118">
        <v>1.84E-5</v>
      </c>
      <c r="CF211" s="118">
        <v>8.6000000000000007E-6</v>
      </c>
      <c r="CG211" s="118">
        <v>1.7E-5</v>
      </c>
      <c r="CH211" s="118">
        <v>1.4399999999999999E-5</v>
      </c>
      <c r="CI211" s="118">
        <v>1.04E-5</v>
      </c>
      <c r="CJ211" s="118">
        <v>1.22E-5</v>
      </c>
      <c r="CK211" s="118">
        <v>1.88E-5</v>
      </c>
      <c r="CL211" s="118">
        <v>8.8000000000000004E-6</v>
      </c>
      <c r="CM211" s="118">
        <v>1.5699999999999999E-5</v>
      </c>
      <c r="CN211" s="118">
        <v>1.5E-5</v>
      </c>
      <c r="CO211" s="118">
        <v>1.1199999999999999E-5</v>
      </c>
      <c r="CP211" s="118">
        <v>1.15E-5</v>
      </c>
      <c r="CQ211" s="118">
        <v>1.7E-5</v>
      </c>
      <c r="CR211" s="118">
        <v>9.7999999999999993E-6</v>
      </c>
      <c r="CS211" s="118">
        <v>1.2300000000000001E-5</v>
      </c>
      <c r="CT211" s="118">
        <v>1.45E-5</v>
      </c>
      <c r="CU211" s="118">
        <v>1.22E-5</v>
      </c>
      <c r="CV211" s="118">
        <v>1.8199999999999999E-5</v>
      </c>
      <c r="CW211" s="118">
        <v>1.2300000000000001E-5</v>
      </c>
      <c r="CX211" s="118">
        <v>1.1800000000000001E-5</v>
      </c>
      <c r="CY211" s="118">
        <v>1.27E-5</v>
      </c>
      <c r="CZ211" s="118">
        <v>1.45E-5</v>
      </c>
      <c r="DA211" s="118">
        <v>1.2500000000000001E-5</v>
      </c>
      <c r="DB211" s="118">
        <v>1.2300000000000001E-5</v>
      </c>
      <c r="DC211" s="118">
        <v>1.24E-5</v>
      </c>
      <c r="DD211" s="118">
        <v>1.5E-5</v>
      </c>
      <c r="DE211" s="118">
        <v>1.5099999999999999E-5</v>
      </c>
      <c r="DF211" s="118">
        <v>1.34E-5</v>
      </c>
      <c r="DG211" s="118">
        <v>1.27E-5</v>
      </c>
      <c r="DH211" s="118">
        <v>1.3499999999999999E-5</v>
      </c>
      <c r="DI211" s="118">
        <v>1.38E-5</v>
      </c>
      <c r="DJ211" s="118">
        <v>3.3000000000000002E-6</v>
      </c>
      <c r="DK211" s="118">
        <v>8.6999999999999997E-6</v>
      </c>
      <c r="DL211" s="118">
        <v>4.4000000000000002E-6</v>
      </c>
      <c r="DM211" s="118">
        <v>4.6999999999999999E-6</v>
      </c>
      <c r="DN211" s="118">
        <v>3.8999999999999999E-6</v>
      </c>
      <c r="DO211" s="118">
        <v>6.3999999999999997E-6</v>
      </c>
      <c r="DP211" s="118">
        <v>3.8E-6</v>
      </c>
      <c r="DQ211" s="118">
        <v>5.8000000000000004E-6</v>
      </c>
      <c r="DR211" s="118">
        <v>8.3000000000000002E-6</v>
      </c>
      <c r="DS211" s="118">
        <v>3.5999999999999998E-6</v>
      </c>
      <c r="DT211" s="118">
        <v>3.0000000000000001E-6</v>
      </c>
      <c r="DU211" s="118">
        <v>6.9999999999999999E-6</v>
      </c>
      <c r="DV211" s="118">
        <v>7.0999999999999998E-6</v>
      </c>
      <c r="DW211" s="118">
        <v>2.3E-6</v>
      </c>
      <c r="DX211" s="118">
        <v>7.1999999999999997E-6</v>
      </c>
      <c r="DY211" s="118">
        <v>4.5000000000000001E-6</v>
      </c>
      <c r="DZ211" s="118">
        <v>5.0000000000000004E-6</v>
      </c>
      <c r="EA211" s="118">
        <v>3.8E-6</v>
      </c>
      <c r="EB211" s="118">
        <v>8.3999999999999992E-6</v>
      </c>
      <c r="EC211" s="118">
        <v>5.3000000000000001E-6</v>
      </c>
      <c r="ED211" s="118">
        <v>8.1999999999999994E-6</v>
      </c>
      <c r="EE211" s="118">
        <v>1.1399999999999999E-5</v>
      </c>
      <c r="EF211" s="118">
        <v>1.0000000000000001E-5</v>
      </c>
      <c r="EG211" s="118">
        <v>1.1399999999999999E-5</v>
      </c>
      <c r="EH211" s="118">
        <v>8.8999999999999995E-6</v>
      </c>
      <c r="EI211" s="118">
        <v>1.42E-5</v>
      </c>
      <c r="EJ211" s="118">
        <v>1.08E-5</v>
      </c>
      <c r="EK211" s="118">
        <v>1.03E-5</v>
      </c>
      <c r="EL211" s="118">
        <v>7.9000000000000006E-6</v>
      </c>
      <c r="EM211" s="118">
        <v>1.03E-5</v>
      </c>
      <c r="EN211" s="118">
        <v>5.4999999999999999E-6</v>
      </c>
      <c r="EO211" s="118">
        <v>6.6000000000000003E-6</v>
      </c>
      <c r="EP211" s="118">
        <v>1.0499999999999999E-5</v>
      </c>
      <c r="EQ211" s="118">
        <v>8.8000000000000004E-6</v>
      </c>
      <c r="ER211" s="118">
        <v>1.17E-5</v>
      </c>
      <c r="ES211" s="118">
        <v>8.6000000000000007E-6</v>
      </c>
      <c r="ET211" s="118">
        <v>1.24E-5</v>
      </c>
      <c r="EU211" s="118">
        <v>9.2E-6</v>
      </c>
      <c r="EV211" s="118">
        <v>9.9000000000000001E-6</v>
      </c>
      <c r="EW211" s="118">
        <v>9.5000000000000005E-6</v>
      </c>
      <c r="EX211" s="118">
        <v>1.2500000000000001E-5</v>
      </c>
      <c r="EY211" s="118">
        <v>1.45E-5</v>
      </c>
      <c r="EZ211" s="118">
        <v>6.4999999999999996E-6</v>
      </c>
      <c r="FA211" s="118">
        <v>1.3900000000000001E-5</v>
      </c>
      <c r="FB211" s="118">
        <v>1.4399999999999999E-5</v>
      </c>
      <c r="FC211" s="118">
        <v>9.9000000000000001E-6</v>
      </c>
      <c r="FD211" s="118">
        <v>1.7E-5</v>
      </c>
      <c r="FE211" s="118">
        <v>1.17E-5</v>
      </c>
      <c r="FF211" s="118">
        <v>2.9E-5</v>
      </c>
      <c r="FG211" s="118">
        <v>1.7499999999999998E-5</v>
      </c>
      <c r="FH211" s="118">
        <v>1.88E-5</v>
      </c>
      <c r="FI211" s="118">
        <v>5.2000000000000002E-6</v>
      </c>
      <c r="FJ211" s="118">
        <v>4.4000000000000002E-6</v>
      </c>
      <c r="FK211" s="118">
        <v>7.9000000000000006E-6</v>
      </c>
      <c r="FL211" s="118">
        <v>6.8000000000000001E-6</v>
      </c>
      <c r="FM211" s="118">
        <v>5.3000000000000001E-6</v>
      </c>
      <c r="FN211" s="118">
        <v>1.7900000000000001E-5</v>
      </c>
      <c r="FO211" s="118">
        <v>1.7200000000000001E-5</v>
      </c>
      <c r="FP211" s="118">
        <v>1.2300000000000001E-5</v>
      </c>
      <c r="FQ211" s="118">
        <v>1.03E-5</v>
      </c>
      <c r="FR211" s="118">
        <v>1.0900000000000001E-5</v>
      </c>
      <c r="FS211" s="118">
        <v>1.17E-5</v>
      </c>
      <c r="FT211" s="118">
        <v>1.5500000000000001E-5</v>
      </c>
      <c r="FU211" s="118">
        <v>1.0200000000000001E-5</v>
      </c>
      <c r="FV211" s="118">
        <v>1.2E-5</v>
      </c>
      <c r="FW211" s="118">
        <v>2.3099999999999999E-5</v>
      </c>
      <c r="FX211" s="118">
        <v>2.2200000000000001E-5</v>
      </c>
      <c r="FY211" s="118">
        <v>1.8600000000000001E-5</v>
      </c>
      <c r="FZ211" s="118">
        <v>1.7200000000000001E-5</v>
      </c>
      <c r="GA211" s="118">
        <v>1.7399999999999999E-5</v>
      </c>
      <c r="GB211" s="118">
        <v>9.0000000000000002E-6</v>
      </c>
      <c r="GC211" s="118">
        <v>1.5800000000000001E-5</v>
      </c>
      <c r="GD211" s="118">
        <v>9.9000000000000001E-6</v>
      </c>
      <c r="GE211" s="118">
        <v>6.4999999999999996E-6</v>
      </c>
      <c r="GF211" s="118">
        <v>1.19E-5</v>
      </c>
      <c r="GG211" s="118">
        <v>7.3000000000000004E-6</v>
      </c>
      <c r="GH211" s="118">
        <v>1.84E-5</v>
      </c>
      <c r="GI211" s="118">
        <v>9.2E-6</v>
      </c>
      <c r="GJ211" s="118">
        <v>1.0699999999999999E-5</v>
      </c>
      <c r="GK211" s="118">
        <v>1.3499999999999999E-5</v>
      </c>
      <c r="GL211" s="118">
        <v>1.47E-5</v>
      </c>
      <c r="GM211" s="118">
        <v>1.272E-4</v>
      </c>
      <c r="GN211" s="118">
        <v>7.8800000000000004E-5</v>
      </c>
      <c r="GO211" s="118">
        <v>1.91E-5</v>
      </c>
      <c r="GP211" s="118">
        <v>1.8700000000000001E-5</v>
      </c>
      <c r="GQ211" s="118">
        <v>1.2300000000000001E-5</v>
      </c>
      <c r="GR211" s="118">
        <v>1.19E-5</v>
      </c>
      <c r="GS211" s="118">
        <v>4.0599999999999998E-5</v>
      </c>
      <c r="GT211" s="118">
        <v>1.906E-4</v>
      </c>
      <c r="GU211" s="118">
        <v>7.3499999999999998E-5</v>
      </c>
      <c r="GV211" s="118">
        <v>1.186E-4</v>
      </c>
      <c r="GW211" s="118">
        <v>6.5780000000000005E-4</v>
      </c>
      <c r="GX211" s="118">
        <v>5.0959999999999998E-3</v>
      </c>
      <c r="GY211" s="118">
        <v>1.0066000000000001E-3</v>
      </c>
      <c r="GZ211" s="118">
        <v>1.0499099999999999</v>
      </c>
      <c r="HA211" s="118">
        <v>3.54E-5</v>
      </c>
      <c r="HB211" s="118">
        <v>1.8300000000000001E-5</v>
      </c>
      <c r="HC211" s="118">
        <v>8.8000000000000004E-6</v>
      </c>
      <c r="HD211" s="118">
        <v>1.103E-4</v>
      </c>
      <c r="HE211" s="118">
        <v>1.4789999999999999E-4</v>
      </c>
      <c r="HF211" s="118">
        <v>1.8700000000000001E-5</v>
      </c>
      <c r="HG211" s="118">
        <v>9.7000000000000003E-6</v>
      </c>
      <c r="HH211" s="118">
        <v>1.016E-4</v>
      </c>
      <c r="HI211" s="118">
        <v>3.0850000000000002E-4</v>
      </c>
      <c r="HJ211" s="118">
        <v>1.002E-4</v>
      </c>
      <c r="HK211" s="118">
        <v>4.6400000000000003E-5</v>
      </c>
      <c r="HL211" s="118">
        <v>1.1399999999999999E-5</v>
      </c>
      <c r="HM211" s="118">
        <v>1.11E-5</v>
      </c>
      <c r="HN211" s="118">
        <v>9.0000000000000002E-6</v>
      </c>
      <c r="HO211" s="118">
        <v>4.1999999999999996E-6</v>
      </c>
      <c r="HP211" s="118">
        <v>9.7999999999999993E-6</v>
      </c>
      <c r="HQ211" s="118">
        <v>1.08E-5</v>
      </c>
      <c r="HR211" s="118">
        <v>1.2799999999999999E-5</v>
      </c>
      <c r="HS211" s="118">
        <v>9.7000000000000003E-6</v>
      </c>
      <c r="HT211" s="118">
        <v>1.0000000000000001E-5</v>
      </c>
      <c r="HU211" s="118">
        <v>1.45E-5</v>
      </c>
      <c r="HV211" s="118">
        <v>8.6000000000000007E-6</v>
      </c>
      <c r="HW211" s="118">
        <v>1.3200000000000001E-5</v>
      </c>
      <c r="HX211" s="118">
        <v>1.22E-5</v>
      </c>
      <c r="HY211" s="118">
        <v>1.0200000000000001E-5</v>
      </c>
      <c r="HZ211" s="118">
        <v>1.04E-5</v>
      </c>
      <c r="IA211" s="118">
        <v>1.3699999999999999E-5</v>
      </c>
      <c r="IB211" s="118">
        <v>1.0200000000000001E-5</v>
      </c>
      <c r="IC211" s="118">
        <v>1.29E-5</v>
      </c>
      <c r="ID211" s="118">
        <v>1.1E-5</v>
      </c>
      <c r="IE211" s="118">
        <v>1.17E-5</v>
      </c>
      <c r="IF211" s="118">
        <v>1.6399999999999999E-5</v>
      </c>
      <c r="IG211" s="118">
        <v>1.03E-5</v>
      </c>
      <c r="IH211" s="118">
        <v>3.8999999999999999E-6</v>
      </c>
      <c r="II211" s="118">
        <v>8.1000000000000004E-6</v>
      </c>
      <c r="IJ211" s="118">
        <v>8.4999999999999999E-6</v>
      </c>
      <c r="IK211" s="118">
        <v>5.6999999999999996E-6</v>
      </c>
      <c r="IL211" s="138">
        <v>5.0000000000000004E-6</v>
      </c>
      <c r="IM211" s="138">
        <v>1.01E-5</v>
      </c>
      <c r="IN211" s="138">
        <v>6.6000000000000003E-6</v>
      </c>
      <c r="IO211" s="138">
        <v>8.8999999999999995E-6</v>
      </c>
      <c r="IP211" s="138">
        <v>1.2E-5</v>
      </c>
      <c r="IQ211" s="138">
        <v>8.8000000000000004E-6</v>
      </c>
      <c r="IR211" s="138">
        <v>8.3999999999999992E-6</v>
      </c>
      <c r="IS211" s="118">
        <v>1.3699999999999999E-5</v>
      </c>
      <c r="IT211" s="118">
        <v>2.2200000000000001E-5</v>
      </c>
      <c r="IU211" s="118">
        <v>1.29E-5</v>
      </c>
      <c r="IV211" s="118">
        <v>2.7999999999999999E-6</v>
      </c>
      <c r="IW211" s="138">
        <v>9.3999999999999998E-6</v>
      </c>
      <c r="IX211" s="138">
        <v>7.6000000000000001E-6</v>
      </c>
      <c r="IY211" s="138">
        <v>9.3999999999999998E-6</v>
      </c>
      <c r="IZ211" s="138">
        <v>9.0000000000000002E-6</v>
      </c>
      <c r="JA211" s="138">
        <v>7.4000000000000003E-6</v>
      </c>
      <c r="JB211" s="138">
        <v>6.8000000000000001E-6</v>
      </c>
      <c r="JC211" s="138">
        <v>9.7000000000000003E-6</v>
      </c>
      <c r="JD211" s="138">
        <v>9.0999999999999993E-6</v>
      </c>
      <c r="JE211" s="118">
        <v>1.2999999999999999E-5</v>
      </c>
      <c r="JF211" s="118">
        <v>8.6999999999999997E-6</v>
      </c>
      <c r="JG211" s="118">
        <v>8.1999999999999994E-6</v>
      </c>
      <c r="JH211" s="118">
        <v>1.63E-5</v>
      </c>
      <c r="JI211" s="118">
        <v>1.38E-5</v>
      </c>
      <c r="JJ211" s="118">
        <v>1.03E-5</v>
      </c>
      <c r="JK211" s="118">
        <v>1.3699999999999999E-5</v>
      </c>
      <c r="JL211" s="118">
        <v>1.0200000000000001E-5</v>
      </c>
      <c r="JM211" s="118">
        <v>1.0499999999999999E-5</v>
      </c>
      <c r="JN211" s="118">
        <v>1.34E-5</v>
      </c>
      <c r="JO211" s="118">
        <v>1.8499999999999999E-5</v>
      </c>
      <c r="JP211" s="118">
        <v>1.4E-5</v>
      </c>
      <c r="JQ211" s="118">
        <v>1.8300000000000001E-5</v>
      </c>
      <c r="JR211" s="118">
        <v>1.6399999999999999E-5</v>
      </c>
      <c r="JS211" s="118">
        <v>1.5800000000000001E-5</v>
      </c>
      <c r="JT211" s="118">
        <v>1.1399999999999999E-5</v>
      </c>
      <c r="JU211" s="118">
        <v>1.47E-5</v>
      </c>
      <c r="JV211" s="118">
        <v>4.3000000000000003E-6</v>
      </c>
      <c r="JW211" s="118">
        <v>2.87E-5</v>
      </c>
      <c r="JX211" s="118">
        <v>5.5999999999999997E-6</v>
      </c>
      <c r="JY211" s="118">
        <v>0</v>
      </c>
      <c r="JZ211" s="118">
        <v>1.1399999999999999E-5</v>
      </c>
      <c r="KA211" s="118">
        <v>1.73E-5</v>
      </c>
      <c r="KB211" s="118">
        <v>1.0900000000000001E-5</v>
      </c>
      <c r="KC211" s="118">
        <v>1.2999999999999999E-5</v>
      </c>
      <c r="KD211" s="118">
        <v>1.2300000000000001E-5</v>
      </c>
      <c r="KE211" s="118">
        <v>2.76E-5</v>
      </c>
      <c r="KF211" s="118">
        <v>1.6699999999999999E-5</v>
      </c>
      <c r="KG211" s="118">
        <v>1.3200000000000001E-5</v>
      </c>
      <c r="KH211" s="118">
        <v>1.3900000000000001E-5</v>
      </c>
      <c r="KI211" s="118">
        <v>2.8099999999999999E-5</v>
      </c>
      <c r="KJ211" s="118">
        <v>9.2E-6</v>
      </c>
      <c r="KK211" s="118">
        <v>1.4119999999999999E-4</v>
      </c>
      <c r="KL211" s="118">
        <v>8.1999999999999994E-6</v>
      </c>
      <c r="KM211" s="118">
        <v>6.8000000000000001E-6</v>
      </c>
      <c r="KN211" s="118">
        <v>7.6000000000000001E-6</v>
      </c>
      <c r="KO211" s="118">
        <v>1.1199999999999999E-5</v>
      </c>
      <c r="KP211" s="118">
        <v>1.1399999999999999E-5</v>
      </c>
      <c r="KQ211" s="118">
        <v>1.47E-5</v>
      </c>
      <c r="KR211" s="118">
        <v>1.52E-5</v>
      </c>
      <c r="KS211" s="118">
        <v>1.3900000000000001E-5</v>
      </c>
      <c r="KT211" s="118">
        <v>1.49E-5</v>
      </c>
      <c r="KU211" s="118">
        <v>1.3200000000000001E-5</v>
      </c>
      <c r="KV211" s="118">
        <v>8.6000000000000007E-6</v>
      </c>
      <c r="KW211" s="118">
        <v>9.9000000000000001E-6</v>
      </c>
      <c r="KX211" s="118">
        <v>4.6E-6</v>
      </c>
      <c r="KY211" s="118">
        <v>5.9000000000000003E-6</v>
      </c>
      <c r="KZ211" s="118">
        <v>5.9000000000000003E-6</v>
      </c>
      <c r="LA211" s="118">
        <v>7.3000000000000004E-6</v>
      </c>
      <c r="LB211" s="118">
        <v>1.66E-5</v>
      </c>
      <c r="LC211" s="118">
        <v>1.98E-5</v>
      </c>
      <c r="LD211" s="118">
        <v>4.07E-5</v>
      </c>
      <c r="LE211" s="118">
        <v>1.6399999999999999E-5</v>
      </c>
      <c r="LF211" s="118">
        <v>1.03E-5</v>
      </c>
      <c r="LG211" s="118">
        <v>2.7100000000000001E-5</v>
      </c>
      <c r="LH211" s="118">
        <v>2.6100000000000001E-5</v>
      </c>
      <c r="LI211" s="118">
        <v>6.1699999999999995E-5</v>
      </c>
      <c r="LJ211" s="118">
        <v>2.0100000000000001E-5</v>
      </c>
      <c r="LK211" s="118">
        <v>7.4000000000000003E-6</v>
      </c>
      <c r="LL211" s="118">
        <v>1.34E-5</v>
      </c>
      <c r="LM211" s="118">
        <v>1.03E-5</v>
      </c>
      <c r="LN211" s="118">
        <v>4.7200000000000002E-5</v>
      </c>
      <c r="LO211" s="118">
        <v>3.4000000000000001E-6</v>
      </c>
      <c r="LP211" s="118">
        <v>4.9999999999999998E-7</v>
      </c>
      <c r="LQ211" s="118">
        <v>4.7500000000000003E-5</v>
      </c>
      <c r="LR211" s="118">
        <v>2.6999999999999999E-5</v>
      </c>
      <c r="LS211" s="118">
        <v>1.6900000000000001E-5</v>
      </c>
      <c r="LT211" s="118">
        <v>1.7E-5</v>
      </c>
      <c r="LU211" s="118">
        <v>1.6799999999999998E-5</v>
      </c>
      <c r="LV211" s="118">
        <v>2.3900000000000002E-5</v>
      </c>
      <c r="LW211" s="118">
        <v>8.3999999999999992E-6</v>
      </c>
      <c r="LX211" s="118">
        <v>2.19E-5</v>
      </c>
      <c r="LY211" s="118">
        <v>4.2799999999999997E-5</v>
      </c>
      <c r="LZ211" s="118">
        <v>2.0400000000000001E-5</v>
      </c>
      <c r="MA211" s="118">
        <v>2.9099999999999999E-5</v>
      </c>
      <c r="MB211" s="118">
        <v>2.8600000000000001E-5</v>
      </c>
      <c r="MC211" s="118">
        <v>1.98E-5</v>
      </c>
      <c r="MD211" s="118">
        <v>3.3099999999999998E-5</v>
      </c>
      <c r="ME211" s="118">
        <v>1.5500000000000001E-5</v>
      </c>
      <c r="MF211" s="118">
        <v>1.6200000000000001E-5</v>
      </c>
      <c r="MG211" s="118">
        <v>2.4700000000000001E-5</v>
      </c>
      <c r="MH211" s="118">
        <v>2.34E-5</v>
      </c>
      <c r="MI211" s="118">
        <v>1.4100000000000001E-5</v>
      </c>
      <c r="MJ211" s="118">
        <v>1.7499999999999998E-5</v>
      </c>
      <c r="MK211" s="118">
        <v>1.9300000000000002E-5</v>
      </c>
      <c r="ML211" s="118">
        <v>1.34E-5</v>
      </c>
      <c r="MM211" s="118">
        <v>2.9600000000000001E-5</v>
      </c>
      <c r="MN211" s="118">
        <v>2.2099999999999998E-5</v>
      </c>
      <c r="MO211" s="118">
        <v>2.7399999999999999E-5</v>
      </c>
      <c r="MP211" s="118">
        <v>4.1900000000000002E-5</v>
      </c>
      <c r="MQ211" s="118">
        <v>2.4199999999999999E-5</v>
      </c>
      <c r="MR211" s="118">
        <v>4.9200000000000003E-5</v>
      </c>
      <c r="MS211" s="118">
        <v>2.8799999999999999E-5</v>
      </c>
      <c r="MT211" s="118">
        <v>6.6960000000000001E-4</v>
      </c>
      <c r="MU211" s="118">
        <v>7.6729999999999995E-4</v>
      </c>
      <c r="MV211" s="118">
        <v>1.7200000000000001E-5</v>
      </c>
      <c r="MW211" s="118">
        <v>3.3899999999999997E-5</v>
      </c>
      <c r="MX211" s="118">
        <v>1.2999999999999999E-5</v>
      </c>
      <c r="MY211" s="118">
        <v>1.45E-5</v>
      </c>
      <c r="MZ211" s="118">
        <v>4.6499999999999999E-5</v>
      </c>
      <c r="NA211" s="118">
        <v>9.3000000000000007E-6</v>
      </c>
      <c r="NB211" s="118">
        <v>1.2799999999999999E-5</v>
      </c>
      <c r="NC211" s="118">
        <v>1.27E-5</v>
      </c>
      <c r="ND211" s="118">
        <v>9.4300000000000004E-4</v>
      </c>
      <c r="NE211" s="118">
        <v>9.255E-4</v>
      </c>
      <c r="NF211" s="118">
        <v>3.1121E-3</v>
      </c>
      <c r="NG211" s="118">
        <v>6.3520000000000004E-4</v>
      </c>
      <c r="NH211" s="118">
        <v>4.5929999999999999E-3</v>
      </c>
      <c r="NI211" s="118">
        <v>6.9200000000000002E-4</v>
      </c>
      <c r="NJ211" s="118">
        <v>9.5000000000000005E-6</v>
      </c>
      <c r="NK211" s="118">
        <v>3.1199999999999999E-5</v>
      </c>
      <c r="NL211" s="118">
        <v>3.1E-6</v>
      </c>
      <c r="NM211" s="118">
        <v>1.5800000000000001E-5</v>
      </c>
      <c r="NN211" s="118">
        <v>1.49E-5</v>
      </c>
      <c r="NO211" s="118">
        <v>9.276E-4</v>
      </c>
      <c r="NP211" s="118">
        <v>1.45E-5</v>
      </c>
      <c r="NQ211" s="118">
        <v>3.1349999999999998E-4</v>
      </c>
      <c r="NR211" s="118">
        <v>1.407E-4</v>
      </c>
      <c r="NS211" s="118">
        <v>1.6628000000000001E-3</v>
      </c>
      <c r="NT211" s="118">
        <v>2.3584999999999999E-3</v>
      </c>
      <c r="NU211" s="118">
        <v>5.1150000000000002E-4</v>
      </c>
      <c r="NV211" s="118">
        <v>6.1E-6</v>
      </c>
      <c r="NW211" s="118">
        <v>4.4000000000000002E-6</v>
      </c>
      <c r="NX211" s="118">
        <v>8.6000000000000007E-6</v>
      </c>
      <c r="NY211" s="118">
        <v>2.0999999999999998E-6</v>
      </c>
      <c r="NZ211" s="118">
        <v>1.43E-5</v>
      </c>
      <c r="OA211" s="118">
        <v>1.3999999999999999E-6</v>
      </c>
      <c r="OB211" s="118">
        <v>1.2099999999999999E-5</v>
      </c>
      <c r="OC211" s="118">
        <v>1.17E-5</v>
      </c>
      <c r="OD211" s="118">
        <v>2.6049999999999999E-4</v>
      </c>
      <c r="OE211" s="118">
        <v>1.8099999999999999E-5</v>
      </c>
      <c r="OF211" s="118">
        <v>2.3220000000000001E-4</v>
      </c>
      <c r="OG211" s="118">
        <v>0</v>
      </c>
      <c r="OH211" s="118">
        <v>1.0200000000000001E-5</v>
      </c>
      <c r="OI211" s="118">
        <v>1.1600000000000001E-5</v>
      </c>
      <c r="OJ211" s="118">
        <v>4.49E-5</v>
      </c>
      <c r="OK211" s="118">
        <v>6.5500000000000006E-5</v>
      </c>
      <c r="OL211" s="118">
        <v>8.7330000000000003E-4</v>
      </c>
      <c r="OM211" s="118">
        <v>6.5539999999999999E-4</v>
      </c>
      <c r="ON211" s="118">
        <v>1.4047E-3</v>
      </c>
      <c r="OO211" s="118">
        <v>8.1579999999999999E-4</v>
      </c>
      <c r="OP211" s="118">
        <v>1.5299999999999999E-5</v>
      </c>
      <c r="OQ211" s="118">
        <v>7.7999999999999999E-6</v>
      </c>
      <c r="OR211" s="119">
        <v>1.24E-5</v>
      </c>
    </row>
    <row r="212" spans="1:408" ht="12.75" customHeight="1">
      <c r="A212" s="115">
        <v>311615</v>
      </c>
      <c r="B212" s="69" t="str">
        <f>INDEX('NAICS to ISIC Key'!H:H,MATCH(A212,'NAICS to ISIC Key'!D:D,0))</f>
        <v>ISIC 10T12</v>
      </c>
      <c r="C212" s="121" t="s">
        <v>507</v>
      </c>
      <c r="D212" s="117">
        <v>5.4599999999999999E-5</v>
      </c>
      <c r="E212" s="118">
        <v>9.2600000000000001E-5</v>
      </c>
      <c r="F212" s="118">
        <v>5.4500000000000003E-5</v>
      </c>
      <c r="G212" s="118">
        <v>3.7299999999999999E-5</v>
      </c>
      <c r="H212" s="118">
        <v>4.8900000000000003E-5</v>
      </c>
      <c r="I212" s="118">
        <v>5.3699999999999997E-5</v>
      </c>
      <c r="J212" s="118">
        <v>3.391E-4</v>
      </c>
      <c r="K212" s="118">
        <v>1.64E-4</v>
      </c>
      <c r="L212" s="118">
        <v>5.6680000000000001E-4</v>
      </c>
      <c r="M212" s="118">
        <v>1.1120000000000001E-4</v>
      </c>
      <c r="N212" s="118">
        <v>5.2299999999999997E-5</v>
      </c>
      <c r="O212" s="118">
        <v>2.5700000000000001E-5</v>
      </c>
      <c r="P212" s="118">
        <v>4.46E-5</v>
      </c>
      <c r="Q212" s="118">
        <v>2.4199999999999999E-5</v>
      </c>
      <c r="R212" s="118">
        <v>3.1300000000000002E-5</v>
      </c>
      <c r="S212" s="118">
        <v>3.9199999999999997E-5</v>
      </c>
      <c r="T212" s="118">
        <v>3.57E-5</v>
      </c>
      <c r="U212" s="118">
        <v>4.2700000000000001E-5</v>
      </c>
      <c r="V212" s="118">
        <v>3.8300000000000003E-5</v>
      </c>
      <c r="W212" s="118">
        <v>2.87E-5</v>
      </c>
      <c r="X212" s="118">
        <v>7.0699999999999997E-5</v>
      </c>
      <c r="Y212" s="118">
        <v>5.1600000000000001E-5</v>
      </c>
      <c r="Z212" s="118">
        <v>4.8699999999999998E-5</v>
      </c>
      <c r="AA212" s="118">
        <v>2.6599999999999999E-5</v>
      </c>
      <c r="AB212" s="118">
        <v>2.4899999999999999E-5</v>
      </c>
      <c r="AC212" s="118">
        <v>2.3799999999999999E-5</v>
      </c>
      <c r="AD212" s="118">
        <v>4.6799999999999999E-5</v>
      </c>
      <c r="AE212" s="118">
        <v>3.4199999999999998E-5</v>
      </c>
      <c r="AF212" s="118">
        <v>2.7500000000000001E-5</v>
      </c>
      <c r="AG212" s="118">
        <v>1.2999999999999999E-5</v>
      </c>
      <c r="AH212" s="118">
        <v>3.3099999999999998E-5</v>
      </c>
      <c r="AI212" s="118">
        <v>2.09E-5</v>
      </c>
      <c r="AJ212" s="118">
        <v>3.7299999999999999E-5</v>
      </c>
      <c r="AK212" s="118">
        <v>2.0000000000000002E-5</v>
      </c>
      <c r="AL212" s="118">
        <v>2.41E-5</v>
      </c>
      <c r="AM212" s="118">
        <v>2.83E-5</v>
      </c>
      <c r="AN212" s="118">
        <v>5.7299999999999997E-5</v>
      </c>
      <c r="AO212" s="118">
        <v>4.9200000000000003E-5</v>
      </c>
      <c r="AP212" s="118">
        <v>5.7800000000000002E-5</v>
      </c>
      <c r="AQ212" s="118">
        <v>6.2399999999999999E-5</v>
      </c>
      <c r="AR212" s="118">
        <v>4.4400000000000002E-5</v>
      </c>
      <c r="AS212" s="118">
        <v>5.2299999999999997E-5</v>
      </c>
      <c r="AT212" s="118">
        <v>4.6600000000000001E-5</v>
      </c>
      <c r="AU212" s="118">
        <v>6.9499999999999995E-5</v>
      </c>
      <c r="AV212" s="118">
        <v>6.1099999999999994E-5</v>
      </c>
      <c r="AW212" s="118">
        <v>7.2999999999999999E-5</v>
      </c>
      <c r="AX212" s="118">
        <v>3.79E-5</v>
      </c>
      <c r="AY212" s="118">
        <v>3.7599999999999999E-5</v>
      </c>
      <c r="AZ212" s="118">
        <v>5.94E-5</v>
      </c>
      <c r="BA212" s="118">
        <v>5.6199999999999997E-5</v>
      </c>
      <c r="BB212" s="118">
        <v>4.57E-5</v>
      </c>
      <c r="BC212" s="118">
        <v>4.99E-5</v>
      </c>
      <c r="BD212" s="118">
        <v>1.2070000000000001E-4</v>
      </c>
      <c r="BE212" s="118">
        <v>6.9800000000000003E-5</v>
      </c>
      <c r="BF212" s="118">
        <v>4.9200000000000003E-5</v>
      </c>
      <c r="BG212" s="118">
        <v>3.7799999999999997E-5</v>
      </c>
      <c r="BH212" s="118">
        <v>3.9700000000000003E-5</v>
      </c>
      <c r="BI212" s="118">
        <v>2.9200000000000002E-5</v>
      </c>
      <c r="BJ212" s="118">
        <v>3.3099999999999998E-5</v>
      </c>
      <c r="BK212" s="118">
        <v>3.3200000000000001E-5</v>
      </c>
      <c r="BL212" s="118">
        <v>9.1899999999999998E-5</v>
      </c>
      <c r="BM212" s="118">
        <v>5.9299999999999998E-5</v>
      </c>
      <c r="BN212" s="118">
        <v>7.3499999999999998E-5</v>
      </c>
      <c r="BO212" s="118">
        <v>6.0900000000000003E-5</v>
      </c>
      <c r="BP212" s="118">
        <v>5.9700000000000001E-5</v>
      </c>
      <c r="BQ212" s="118">
        <v>4.8900000000000003E-5</v>
      </c>
      <c r="BR212" s="118">
        <v>6.8800000000000005E-5</v>
      </c>
      <c r="BS212" s="118">
        <v>6.7799999999999995E-5</v>
      </c>
      <c r="BT212" s="118">
        <v>4.6E-5</v>
      </c>
      <c r="BU212" s="118">
        <v>6.7999999999999999E-5</v>
      </c>
      <c r="BV212" s="118">
        <v>4.4499999999999997E-5</v>
      </c>
      <c r="BW212" s="118">
        <v>6.7100000000000005E-5</v>
      </c>
      <c r="BX212" s="118">
        <v>5.8100000000000003E-5</v>
      </c>
      <c r="BY212" s="118">
        <v>5.9899999999999999E-5</v>
      </c>
      <c r="BZ212" s="118">
        <v>6.0900000000000003E-5</v>
      </c>
      <c r="CA212" s="118">
        <v>5.4400000000000001E-5</v>
      </c>
      <c r="CB212" s="118">
        <v>3.6600000000000002E-5</v>
      </c>
      <c r="CC212" s="118">
        <v>5.2200000000000002E-5</v>
      </c>
      <c r="CD212" s="118">
        <v>3.9100000000000002E-5</v>
      </c>
      <c r="CE212" s="118">
        <v>5.41E-5</v>
      </c>
      <c r="CF212" s="118">
        <v>3.0800000000000003E-5</v>
      </c>
      <c r="CG212" s="118">
        <v>5.49E-5</v>
      </c>
      <c r="CH212" s="118">
        <v>4.71E-5</v>
      </c>
      <c r="CI212" s="118">
        <v>3.7100000000000001E-5</v>
      </c>
      <c r="CJ212" s="118">
        <v>3.8999999999999999E-5</v>
      </c>
      <c r="CK212" s="118">
        <v>6.41E-5</v>
      </c>
      <c r="CL212" s="118">
        <v>3.3599999999999997E-5</v>
      </c>
      <c r="CM212" s="118">
        <v>5.5899999999999997E-5</v>
      </c>
      <c r="CN212" s="118">
        <v>6.0900000000000003E-5</v>
      </c>
      <c r="CO212" s="118">
        <v>4.6999999999999997E-5</v>
      </c>
      <c r="CP212" s="118">
        <v>4.4100000000000001E-5</v>
      </c>
      <c r="CQ212" s="118">
        <v>6.0099999999999997E-5</v>
      </c>
      <c r="CR212" s="118">
        <v>3.4900000000000001E-5</v>
      </c>
      <c r="CS212" s="118">
        <v>4.6100000000000002E-5</v>
      </c>
      <c r="CT212" s="118">
        <v>4.8399999999999997E-5</v>
      </c>
      <c r="CU212" s="118">
        <v>4.2700000000000001E-5</v>
      </c>
      <c r="CV212" s="118">
        <v>6.3299999999999994E-5</v>
      </c>
      <c r="CW212" s="118">
        <v>4.1999999999999998E-5</v>
      </c>
      <c r="CX212" s="118">
        <v>3.6000000000000001E-5</v>
      </c>
      <c r="CY212" s="118">
        <v>4.1900000000000002E-5</v>
      </c>
      <c r="CZ212" s="118">
        <v>4.5899999999999998E-5</v>
      </c>
      <c r="DA212" s="118">
        <v>4.4400000000000002E-5</v>
      </c>
      <c r="DB212" s="118">
        <v>4.2200000000000003E-5</v>
      </c>
      <c r="DC212" s="118">
        <v>4.2899999999999999E-5</v>
      </c>
      <c r="DD212" s="118">
        <v>4.46E-5</v>
      </c>
      <c r="DE212" s="118">
        <v>5.1799999999999999E-5</v>
      </c>
      <c r="DF212" s="118">
        <v>5.0800000000000002E-5</v>
      </c>
      <c r="DG212" s="118">
        <v>4.1300000000000001E-5</v>
      </c>
      <c r="DH212" s="118">
        <v>5.1799999999999999E-5</v>
      </c>
      <c r="DI212" s="118">
        <v>4.4100000000000001E-5</v>
      </c>
      <c r="DJ212" s="118">
        <v>1.33E-5</v>
      </c>
      <c r="DK212" s="118">
        <v>3.5099999999999999E-5</v>
      </c>
      <c r="DL212" s="118">
        <v>1.7900000000000001E-5</v>
      </c>
      <c r="DM212" s="118">
        <v>1.9700000000000001E-5</v>
      </c>
      <c r="DN212" s="118">
        <v>1.5999999999999999E-5</v>
      </c>
      <c r="DO212" s="118">
        <v>2.5700000000000001E-5</v>
      </c>
      <c r="DP212" s="118">
        <v>1.5800000000000001E-5</v>
      </c>
      <c r="DQ212" s="118">
        <v>2.51E-5</v>
      </c>
      <c r="DR212" s="118">
        <v>3.4199999999999998E-5</v>
      </c>
      <c r="DS212" s="118">
        <v>1.47E-5</v>
      </c>
      <c r="DT212" s="118">
        <v>1.2099999999999999E-5</v>
      </c>
      <c r="DU212" s="118">
        <v>2.7100000000000001E-5</v>
      </c>
      <c r="DV212" s="118">
        <v>2.7699999999999999E-5</v>
      </c>
      <c r="DW212" s="118">
        <v>8.8999999999999995E-6</v>
      </c>
      <c r="DX212" s="118">
        <v>3.0199999999999999E-5</v>
      </c>
      <c r="DY212" s="118">
        <v>1.88E-5</v>
      </c>
      <c r="DZ212" s="118">
        <v>1.8600000000000001E-5</v>
      </c>
      <c r="EA212" s="118">
        <v>1.5299999999999999E-5</v>
      </c>
      <c r="EB212" s="118">
        <v>3.82E-5</v>
      </c>
      <c r="EC212" s="118">
        <v>2.26E-5</v>
      </c>
      <c r="ED212" s="118">
        <v>3.5099999999999999E-5</v>
      </c>
      <c r="EE212" s="118">
        <v>4.7500000000000003E-5</v>
      </c>
      <c r="EF212" s="118">
        <v>3.9700000000000003E-5</v>
      </c>
      <c r="EG212" s="118">
        <v>3.4900000000000001E-5</v>
      </c>
      <c r="EH212" s="118">
        <v>3.04E-5</v>
      </c>
      <c r="EI212" s="118">
        <v>4.6400000000000003E-5</v>
      </c>
      <c r="EJ212" s="118">
        <v>3.6199999999999999E-5</v>
      </c>
      <c r="EK212" s="118">
        <v>3.6999999999999998E-5</v>
      </c>
      <c r="EL212" s="118">
        <v>2.7699999999999999E-5</v>
      </c>
      <c r="EM212" s="118">
        <v>3.65E-5</v>
      </c>
      <c r="EN212" s="118">
        <v>2.1699999999999999E-5</v>
      </c>
      <c r="EO212" s="118">
        <v>2.3499999999999999E-5</v>
      </c>
      <c r="EP212" s="118">
        <v>3.3300000000000003E-5</v>
      </c>
      <c r="EQ212" s="118">
        <v>3.5899999999999998E-5</v>
      </c>
      <c r="ER212" s="118">
        <v>3.8600000000000003E-5</v>
      </c>
      <c r="ES212" s="118">
        <v>4.6199999999999998E-5</v>
      </c>
      <c r="ET212" s="118">
        <v>5.1700000000000003E-5</v>
      </c>
      <c r="EU212" s="118">
        <v>3.8000000000000002E-5</v>
      </c>
      <c r="EV212" s="118">
        <v>4.0399999999999999E-5</v>
      </c>
      <c r="EW212" s="118">
        <v>3.8600000000000003E-5</v>
      </c>
      <c r="EX212" s="118">
        <v>4.6400000000000003E-5</v>
      </c>
      <c r="EY212" s="118">
        <v>5.0399999999999999E-5</v>
      </c>
      <c r="EZ212" s="118">
        <v>2.5700000000000001E-5</v>
      </c>
      <c r="FA212" s="118">
        <v>4.8900000000000003E-5</v>
      </c>
      <c r="FB212" s="118">
        <v>4.7200000000000002E-5</v>
      </c>
      <c r="FC212" s="118">
        <v>3.7799999999999997E-5</v>
      </c>
      <c r="FD212" s="118">
        <v>4.9499999999999997E-5</v>
      </c>
      <c r="FE212" s="118">
        <v>1.086E-4</v>
      </c>
      <c r="FF212" s="118">
        <v>7.7299999999999995E-5</v>
      </c>
      <c r="FG212" s="118">
        <v>5.8400000000000003E-5</v>
      </c>
      <c r="FH212" s="118">
        <v>5.5500000000000001E-5</v>
      </c>
      <c r="FI212" s="118">
        <v>1.88E-5</v>
      </c>
      <c r="FJ212" s="118">
        <v>1.63E-5</v>
      </c>
      <c r="FK212" s="118">
        <v>2.8900000000000001E-5</v>
      </c>
      <c r="FL212" s="118">
        <v>2.5899999999999999E-5</v>
      </c>
      <c r="FM212" s="118">
        <v>2.1299999999999999E-5</v>
      </c>
      <c r="FN212" s="118">
        <v>5.5699999999999999E-5</v>
      </c>
      <c r="FO212" s="118">
        <v>6.6600000000000006E-5</v>
      </c>
      <c r="FP212" s="118">
        <v>5.02E-5</v>
      </c>
      <c r="FQ212" s="118">
        <v>3.43E-5</v>
      </c>
      <c r="FR212" s="118">
        <v>3.0000000000000001E-5</v>
      </c>
      <c r="FS212" s="118">
        <v>3.8800000000000001E-5</v>
      </c>
      <c r="FT212" s="118">
        <v>6.4999999999999994E-5</v>
      </c>
      <c r="FU212" s="118">
        <v>5.5999999999999999E-5</v>
      </c>
      <c r="FV212" s="118">
        <v>5.3399999999999997E-5</v>
      </c>
      <c r="FW212" s="118">
        <v>9.0000000000000006E-5</v>
      </c>
      <c r="FX212" s="118">
        <v>8.6000000000000003E-5</v>
      </c>
      <c r="FY212" s="118">
        <v>5.7800000000000002E-5</v>
      </c>
      <c r="FZ212" s="118">
        <v>6.7700000000000006E-5</v>
      </c>
      <c r="GA212" s="118">
        <v>8.0699999999999996E-5</v>
      </c>
      <c r="GB212" s="118">
        <v>3.7700000000000002E-5</v>
      </c>
      <c r="GC212" s="118">
        <v>6.9400000000000006E-5</v>
      </c>
      <c r="GD212" s="118">
        <v>3.8899999999999997E-5</v>
      </c>
      <c r="GE212" s="118">
        <v>2.72E-5</v>
      </c>
      <c r="GF212" s="118">
        <v>4.7200000000000002E-5</v>
      </c>
      <c r="GG212" s="118">
        <v>2.9200000000000002E-5</v>
      </c>
      <c r="GH212" s="118">
        <v>7.9499999999999994E-5</v>
      </c>
      <c r="GI212" s="118">
        <v>4.32E-5</v>
      </c>
      <c r="GJ212" s="118">
        <v>4.8399999999999997E-5</v>
      </c>
      <c r="GK212" s="118">
        <v>5.1999999999999997E-5</v>
      </c>
      <c r="GL212" s="118">
        <v>6.58E-5</v>
      </c>
      <c r="GM212" s="118">
        <v>3.3038999999999998E-3</v>
      </c>
      <c r="GN212" s="118">
        <v>7.6849999999999998E-4</v>
      </c>
      <c r="GO212" s="118">
        <v>1.041E-4</v>
      </c>
      <c r="GP212" s="118">
        <v>7.6799999999999997E-5</v>
      </c>
      <c r="GQ212" s="118">
        <v>7.5889999999999996E-4</v>
      </c>
      <c r="GR212" s="118">
        <v>5.8900000000000002E-5</v>
      </c>
      <c r="GS212" s="118">
        <v>1.5410000000000001E-4</v>
      </c>
      <c r="GT212" s="118">
        <v>1.9000000000000001E-4</v>
      </c>
      <c r="GU212" s="118">
        <v>5.3999999999999999E-2</v>
      </c>
      <c r="GV212" s="118">
        <v>4.0340000000000003E-3</v>
      </c>
      <c r="GW212" s="118">
        <v>2.3790000000000001E-4</v>
      </c>
      <c r="GX212" s="118">
        <v>3.2919999999999998E-4</v>
      </c>
      <c r="GY212" s="118">
        <v>2.4439999999999998E-4</v>
      </c>
      <c r="GZ212" s="118">
        <v>2.4800000000000001E-4</v>
      </c>
      <c r="HA212" s="118">
        <v>1.14201</v>
      </c>
      <c r="HB212" s="118">
        <v>1.8592000000000001E-2</v>
      </c>
      <c r="HC212" s="118">
        <v>1.0230000000000001E-4</v>
      </c>
      <c r="HD212" s="118">
        <v>6.7080000000000004E-4</v>
      </c>
      <c r="HE212" s="118">
        <v>7.5920000000000002E-4</v>
      </c>
      <c r="HF212" s="118">
        <v>4.7540000000000001E-4</v>
      </c>
      <c r="HG212" s="118">
        <v>4.1100000000000003E-5</v>
      </c>
      <c r="HH212" s="118">
        <v>2.5119999999999998E-4</v>
      </c>
      <c r="HI212" s="118">
        <v>7.7839999999999995E-4</v>
      </c>
      <c r="HJ212" s="118">
        <v>6.9969000000000003E-3</v>
      </c>
      <c r="HK212" s="118">
        <v>1.186E-4</v>
      </c>
      <c r="HL212" s="118">
        <v>4.6699999999999997E-5</v>
      </c>
      <c r="HM212" s="118">
        <v>5.0099999999999998E-5</v>
      </c>
      <c r="HN212" s="118">
        <v>5.0300000000000003E-5</v>
      </c>
      <c r="HO212" s="118">
        <v>2.0999999999999999E-5</v>
      </c>
      <c r="HP212" s="118">
        <v>4.8600000000000002E-5</v>
      </c>
      <c r="HQ212" s="118">
        <v>5.3699999999999997E-5</v>
      </c>
      <c r="HR212" s="118">
        <v>6.2199999999999994E-5</v>
      </c>
      <c r="HS212" s="118">
        <v>4.9400000000000001E-5</v>
      </c>
      <c r="HT212" s="118">
        <v>5.02E-5</v>
      </c>
      <c r="HU212" s="118">
        <v>7.1199999999999996E-5</v>
      </c>
      <c r="HV212" s="118">
        <v>5.1700000000000003E-5</v>
      </c>
      <c r="HW212" s="118">
        <v>3.6533999999999998E-3</v>
      </c>
      <c r="HX212" s="118">
        <v>4.7599999999999998E-5</v>
      </c>
      <c r="HY212" s="118">
        <v>4.4199999999999997E-5</v>
      </c>
      <c r="HZ212" s="118">
        <v>4.0899999999999998E-5</v>
      </c>
      <c r="IA212" s="118">
        <v>6.1500000000000004E-5</v>
      </c>
      <c r="IB212" s="118">
        <v>4.9100000000000001E-5</v>
      </c>
      <c r="IC212" s="118">
        <v>5.8999999999999998E-5</v>
      </c>
      <c r="ID212" s="118">
        <v>5.2299999999999997E-5</v>
      </c>
      <c r="IE212" s="118">
        <v>5.1100000000000002E-5</v>
      </c>
      <c r="IF212" s="118">
        <v>7.0099999999999996E-5</v>
      </c>
      <c r="IG212" s="118">
        <v>4.2400000000000001E-5</v>
      </c>
      <c r="IH212" s="118">
        <v>1.52E-5</v>
      </c>
      <c r="II212" s="118">
        <v>3.4900000000000001E-5</v>
      </c>
      <c r="IJ212" s="118">
        <v>3.3300000000000003E-5</v>
      </c>
      <c r="IK212" s="118">
        <v>1.2120000000000001E-4</v>
      </c>
      <c r="IL212" s="138">
        <v>2.7699999999999999E-5</v>
      </c>
      <c r="IM212" s="138">
        <v>3.9499999999999998E-5</v>
      </c>
      <c r="IN212" s="138">
        <v>2.9499999999999999E-5</v>
      </c>
      <c r="IO212" s="138">
        <v>3.8699999999999999E-5</v>
      </c>
      <c r="IP212" s="138">
        <v>6.1699999999999995E-5</v>
      </c>
      <c r="IQ212" s="138">
        <v>4.5300000000000003E-5</v>
      </c>
      <c r="IR212" s="138">
        <v>4.18E-5</v>
      </c>
      <c r="IS212" s="118">
        <v>6.3399999999999996E-5</v>
      </c>
      <c r="IT212" s="118">
        <v>1.2420000000000001E-4</v>
      </c>
      <c r="IU212" s="118">
        <v>8.0199999999999998E-5</v>
      </c>
      <c r="IV212" s="118">
        <v>1.6200000000000001E-5</v>
      </c>
      <c r="IW212" s="138">
        <v>5.3999999999999998E-5</v>
      </c>
      <c r="IX212" s="138">
        <v>3.8999999999999999E-5</v>
      </c>
      <c r="IY212" s="138">
        <v>4.35E-5</v>
      </c>
      <c r="IZ212" s="138">
        <v>4.1399999999999997E-5</v>
      </c>
      <c r="JA212" s="138">
        <v>8.3999999999999995E-5</v>
      </c>
      <c r="JB212" s="138">
        <v>9.5000000000000005E-5</v>
      </c>
      <c r="JC212" s="138">
        <v>4.4199999999999997E-5</v>
      </c>
      <c r="JD212" s="138">
        <v>4.5200000000000001E-5</v>
      </c>
      <c r="JE212" s="118">
        <v>6.2500000000000001E-5</v>
      </c>
      <c r="JF212" s="118">
        <v>4.5200000000000001E-5</v>
      </c>
      <c r="JG212" s="118">
        <v>4.3099999999999997E-5</v>
      </c>
      <c r="JH212" s="118">
        <v>8.7100000000000003E-5</v>
      </c>
      <c r="JI212" s="118">
        <v>6.2500000000000001E-5</v>
      </c>
      <c r="JJ212" s="118">
        <v>5.1400000000000003E-5</v>
      </c>
      <c r="JK212" s="118">
        <v>6.1500000000000004E-5</v>
      </c>
      <c r="JL212" s="118">
        <v>4.3800000000000001E-5</v>
      </c>
      <c r="JM212" s="118">
        <v>4.49E-5</v>
      </c>
      <c r="JN212" s="118">
        <v>5.0500000000000001E-5</v>
      </c>
      <c r="JO212" s="118">
        <v>7.4900000000000005E-5</v>
      </c>
      <c r="JP212" s="118">
        <v>5.6499999999999998E-5</v>
      </c>
      <c r="JQ212" s="118">
        <v>7.6199999999999995E-5</v>
      </c>
      <c r="JR212" s="118">
        <v>6.3499999999999999E-5</v>
      </c>
      <c r="JS212" s="118">
        <v>6.3999999999999997E-5</v>
      </c>
      <c r="JT212" s="118">
        <v>5.1199999999999998E-5</v>
      </c>
      <c r="JU212" s="118">
        <v>6.2700000000000006E-5</v>
      </c>
      <c r="JV212" s="118">
        <v>1.8E-5</v>
      </c>
      <c r="JW212" s="118">
        <v>2.6949999999999999E-4</v>
      </c>
      <c r="JX212" s="118">
        <v>4.6230000000000002E-4</v>
      </c>
      <c r="JY212" s="118">
        <v>0</v>
      </c>
      <c r="JZ212" s="118">
        <v>4.8600000000000002E-5</v>
      </c>
      <c r="KA212" s="118">
        <v>6.0399999999999998E-5</v>
      </c>
      <c r="KB212" s="118">
        <v>4.88E-5</v>
      </c>
      <c r="KC212" s="118">
        <v>4.0399999999999999E-5</v>
      </c>
      <c r="KD212" s="118">
        <v>5.1199999999999998E-5</v>
      </c>
      <c r="KE212" s="118">
        <v>8.3200000000000003E-5</v>
      </c>
      <c r="KF212" s="118">
        <v>7.08E-5</v>
      </c>
      <c r="KG212" s="118">
        <v>4.9400000000000001E-5</v>
      </c>
      <c r="KH212" s="118">
        <v>5.3199999999999999E-5</v>
      </c>
      <c r="KI212" s="118">
        <v>1.8330000000000001E-4</v>
      </c>
      <c r="KJ212" s="118">
        <v>3.5099999999999999E-5</v>
      </c>
      <c r="KK212" s="118">
        <v>3.523E-4</v>
      </c>
      <c r="KL212" s="118">
        <v>3.43E-5</v>
      </c>
      <c r="KM212" s="118">
        <v>2.6800000000000001E-5</v>
      </c>
      <c r="KN212" s="118">
        <v>2.7399999999999999E-5</v>
      </c>
      <c r="KO212" s="118">
        <v>4.9700000000000002E-5</v>
      </c>
      <c r="KP212" s="118">
        <v>6.3700000000000003E-5</v>
      </c>
      <c r="KQ212" s="118">
        <v>5.8799999999999999E-5</v>
      </c>
      <c r="KR212" s="118">
        <v>3.9100000000000002E-5</v>
      </c>
      <c r="KS212" s="118">
        <v>5.9299999999999998E-5</v>
      </c>
      <c r="KT212" s="118">
        <v>6.7600000000000003E-5</v>
      </c>
      <c r="KU212" s="118">
        <v>5.9200000000000002E-5</v>
      </c>
      <c r="KV212" s="118">
        <v>3.68E-5</v>
      </c>
      <c r="KW212" s="118">
        <v>4.3699999999999998E-5</v>
      </c>
      <c r="KX212" s="118">
        <v>2.05E-5</v>
      </c>
      <c r="KY212" s="118">
        <v>3.0700000000000001E-5</v>
      </c>
      <c r="KZ212" s="118">
        <v>2.76E-5</v>
      </c>
      <c r="LA212" s="118">
        <v>3.0800000000000003E-5</v>
      </c>
      <c r="LB212" s="118">
        <v>7.1299999999999998E-5</v>
      </c>
      <c r="LC212" s="118">
        <v>8.7399999999999997E-5</v>
      </c>
      <c r="LD212" s="118">
        <v>1.7450000000000001E-4</v>
      </c>
      <c r="LE212" s="118">
        <v>7.4099999999999999E-5</v>
      </c>
      <c r="LF212" s="118">
        <v>4.18E-5</v>
      </c>
      <c r="LG212" s="118">
        <v>9.9699999999999998E-5</v>
      </c>
      <c r="LH212" s="118">
        <v>1.0349999999999999E-4</v>
      </c>
      <c r="LI212" s="118">
        <v>1.8579999999999999E-4</v>
      </c>
      <c r="LJ212" s="118">
        <v>7.4599999999999997E-5</v>
      </c>
      <c r="LK212" s="118">
        <v>2.6699999999999998E-5</v>
      </c>
      <c r="LL212" s="118">
        <v>5.1799999999999999E-5</v>
      </c>
      <c r="LM212" s="118">
        <v>4.4799999999999998E-5</v>
      </c>
      <c r="LN212" s="118">
        <v>1.6080000000000001E-4</v>
      </c>
      <c r="LO212" s="118">
        <v>1.26E-5</v>
      </c>
      <c r="LP212" s="118">
        <v>1.9999999999999999E-6</v>
      </c>
      <c r="LQ212" s="118">
        <v>1.8550000000000001E-4</v>
      </c>
      <c r="LR212" s="118">
        <v>1.161E-4</v>
      </c>
      <c r="LS212" s="118">
        <v>1.0789999999999999E-4</v>
      </c>
      <c r="LT212" s="118">
        <v>1.004E-4</v>
      </c>
      <c r="LU212" s="118">
        <v>6.8499999999999998E-5</v>
      </c>
      <c r="LV212" s="118">
        <v>1.026E-4</v>
      </c>
      <c r="LW212" s="118">
        <v>3.5599999999999998E-5</v>
      </c>
      <c r="LX212" s="118">
        <v>9.2399999999999996E-5</v>
      </c>
      <c r="LY212" s="118">
        <v>1.972E-4</v>
      </c>
      <c r="LZ212" s="118">
        <v>9.2299999999999994E-5</v>
      </c>
      <c r="MA212" s="118">
        <v>1.2210000000000001E-4</v>
      </c>
      <c r="MB212" s="118">
        <v>1.3420000000000001E-4</v>
      </c>
      <c r="MC212" s="118">
        <v>8.7100000000000003E-5</v>
      </c>
      <c r="MD212" s="118">
        <v>1.091E-4</v>
      </c>
      <c r="ME212" s="118">
        <v>6.9800000000000003E-5</v>
      </c>
      <c r="MF212" s="118">
        <v>7.0099999999999996E-5</v>
      </c>
      <c r="MG212" s="118">
        <v>9.9599999999999995E-5</v>
      </c>
      <c r="MH212" s="118">
        <v>4.9189999999999998E-4</v>
      </c>
      <c r="MI212" s="118">
        <v>6.9099999999999999E-5</v>
      </c>
      <c r="MJ212" s="118">
        <v>7.1600000000000006E-5</v>
      </c>
      <c r="MK212" s="118">
        <v>8.5699999999999996E-5</v>
      </c>
      <c r="ML212" s="118">
        <v>5.5899999999999997E-5</v>
      </c>
      <c r="MM212" s="118">
        <v>1.4899999999999999E-4</v>
      </c>
      <c r="MN212" s="118">
        <v>9.6299999999999996E-5</v>
      </c>
      <c r="MO212" s="118">
        <v>1.3100000000000001E-4</v>
      </c>
      <c r="MP212" s="118">
        <v>2.0799999999999999E-4</v>
      </c>
      <c r="MQ212" s="118">
        <v>1.106E-4</v>
      </c>
      <c r="MR212" s="118">
        <v>2.6209999999999997E-4</v>
      </c>
      <c r="MS212" s="118">
        <v>9.0000000000000006E-5</v>
      </c>
      <c r="MT212" s="118">
        <v>1.3144000000000001E-3</v>
      </c>
      <c r="MU212" s="118">
        <v>3.3369999999999998E-4</v>
      </c>
      <c r="MV212" s="118">
        <v>6.7999999999999999E-5</v>
      </c>
      <c r="MW212" s="118">
        <v>1.4789999999999999E-4</v>
      </c>
      <c r="MX212" s="118">
        <v>5.3699999999999997E-5</v>
      </c>
      <c r="MY212" s="118">
        <v>7.2799999999999994E-5</v>
      </c>
      <c r="MZ212" s="118">
        <v>2.8610000000000002E-4</v>
      </c>
      <c r="NA212" s="118">
        <v>3.9799999999999998E-5</v>
      </c>
      <c r="NB212" s="118">
        <v>5.27E-5</v>
      </c>
      <c r="NC212" s="118">
        <v>5.3999999999999998E-5</v>
      </c>
      <c r="ND212" s="118">
        <v>1.1720999999999999E-3</v>
      </c>
      <c r="NE212" s="118">
        <v>3.9142999999999999E-3</v>
      </c>
      <c r="NF212" s="118">
        <v>5.2155999999999999E-3</v>
      </c>
      <c r="NG212" s="118">
        <v>1.7308E-3</v>
      </c>
      <c r="NH212" s="118">
        <v>1.2911000000000001E-3</v>
      </c>
      <c r="NI212" s="118">
        <v>4.4594000000000002E-2</v>
      </c>
      <c r="NJ212" s="118">
        <v>3.5899999999999998E-5</v>
      </c>
      <c r="NK212" s="118">
        <v>1.931E-4</v>
      </c>
      <c r="NL212" s="118">
        <v>1.13E-5</v>
      </c>
      <c r="NM212" s="118">
        <v>6.8700000000000003E-5</v>
      </c>
      <c r="NN212" s="118">
        <v>1.106E-4</v>
      </c>
      <c r="NO212" s="118">
        <v>2.8860000000000001E-3</v>
      </c>
      <c r="NP212" s="118">
        <v>1.939E-4</v>
      </c>
      <c r="NQ212" s="118">
        <v>1.1645E-3</v>
      </c>
      <c r="NR212" s="118">
        <v>1.3883000000000001E-3</v>
      </c>
      <c r="NS212" s="118">
        <v>6.9324E-3</v>
      </c>
      <c r="NT212" s="118">
        <v>7.2129999999999998E-3</v>
      </c>
      <c r="NU212" s="118">
        <v>3.7506000000000002E-3</v>
      </c>
      <c r="NV212" s="118">
        <v>2.4000000000000001E-5</v>
      </c>
      <c r="NW212" s="118">
        <v>1.7900000000000001E-5</v>
      </c>
      <c r="NX212" s="118">
        <v>3.6600000000000002E-5</v>
      </c>
      <c r="NY212" s="118">
        <v>8.8999999999999995E-6</v>
      </c>
      <c r="NZ212" s="118">
        <v>6.5199999999999999E-5</v>
      </c>
      <c r="OA212" s="118">
        <v>6.7000000000000002E-6</v>
      </c>
      <c r="OB212" s="118">
        <v>4.6499999999999999E-5</v>
      </c>
      <c r="OC212" s="118">
        <v>5.38E-5</v>
      </c>
      <c r="OD212" s="118">
        <v>2.1120000000000001E-4</v>
      </c>
      <c r="OE212" s="118">
        <v>7.64E-5</v>
      </c>
      <c r="OF212" s="118">
        <v>7.4589999999999997E-4</v>
      </c>
      <c r="OG212" s="118">
        <v>0</v>
      </c>
      <c r="OH212" s="118">
        <v>8.2439999999999998E-4</v>
      </c>
      <c r="OI212" s="118">
        <v>5.0699999999999999E-5</v>
      </c>
      <c r="OJ212" s="118">
        <v>1.6009999999999999E-4</v>
      </c>
      <c r="OK212" s="118">
        <v>1.5530000000000001E-4</v>
      </c>
      <c r="OL212" s="118">
        <v>1.7141000000000001E-3</v>
      </c>
      <c r="OM212" s="118">
        <v>3.413E-4</v>
      </c>
      <c r="ON212" s="118">
        <v>2.931E-3</v>
      </c>
      <c r="OO212" s="118">
        <v>9.745E-4</v>
      </c>
      <c r="OP212" s="118">
        <v>6.3200000000000005E-5</v>
      </c>
      <c r="OQ212" s="118">
        <v>2.5400000000000001E-5</v>
      </c>
      <c r="OR212" s="119">
        <v>4.7599999999999998E-5</v>
      </c>
    </row>
    <row r="213" spans="1:408" ht="12.75" customHeight="1">
      <c r="A213" s="115" t="s">
        <v>504</v>
      </c>
      <c r="B213" s="69" t="str">
        <f>INDEX('NAICS to ISIC Key'!H:H,MATCH(A213,'NAICS to ISIC Key'!D:D,0))</f>
        <v>ISIC 10T12</v>
      </c>
      <c r="C213" s="121" t="s">
        <v>505</v>
      </c>
      <c r="D213" s="117">
        <v>1.775E-4</v>
      </c>
      <c r="E213" s="118">
        <v>2.9619999999999999E-4</v>
      </c>
      <c r="F213" s="118">
        <v>1.8679999999999999E-4</v>
      </c>
      <c r="G213" s="118">
        <v>1.7569999999999999E-4</v>
      </c>
      <c r="H213" s="118">
        <v>1.3239999999999999E-4</v>
      </c>
      <c r="I213" s="118">
        <v>2.0100000000000001E-4</v>
      </c>
      <c r="J213" s="118">
        <v>7.8478999999999997E-3</v>
      </c>
      <c r="K213" s="118">
        <v>3.1297999999999999E-3</v>
      </c>
      <c r="L213" s="118">
        <v>1.5796299999999999E-2</v>
      </c>
      <c r="M213" s="118">
        <v>2.6521000000000001E-3</v>
      </c>
      <c r="N213" s="118">
        <v>3.8680000000000002E-4</v>
      </c>
      <c r="O213" s="118">
        <v>3.4759999999999999E-4</v>
      </c>
      <c r="P213" s="118">
        <v>5.6450000000000001E-4</v>
      </c>
      <c r="Q213" s="118">
        <v>8.14E-5</v>
      </c>
      <c r="R213" s="118">
        <v>1.111E-4</v>
      </c>
      <c r="S213" s="118">
        <v>9.8499999999999995E-5</v>
      </c>
      <c r="T213" s="118">
        <v>1.0730000000000001E-4</v>
      </c>
      <c r="U213" s="118">
        <v>1.144E-4</v>
      </c>
      <c r="V213" s="118">
        <v>1.047E-4</v>
      </c>
      <c r="W213" s="118">
        <v>9.59E-5</v>
      </c>
      <c r="X213" s="118">
        <v>1.839E-4</v>
      </c>
      <c r="Y213" s="118">
        <v>1.187E-4</v>
      </c>
      <c r="Z213" s="118">
        <v>1.116E-4</v>
      </c>
      <c r="AA213" s="118">
        <v>6.6400000000000001E-5</v>
      </c>
      <c r="AB213" s="118">
        <v>6.2799999999999995E-5</v>
      </c>
      <c r="AC213" s="118">
        <v>6.0099999999999997E-5</v>
      </c>
      <c r="AD213" s="118">
        <v>1.248E-4</v>
      </c>
      <c r="AE213" s="118">
        <v>9.1500000000000001E-5</v>
      </c>
      <c r="AF213" s="118">
        <v>6.97E-5</v>
      </c>
      <c r="AG213" s="118">
        <v>3.3399999999999999E-5</v>
      </c>
      <c r="AH213" s="118">
        <v>8.6700000000000007E-5</v>
      </c>
      <c r="AI213" s="118">
        <v>5.2099999999999999E-5</v>
      </c>
      <c r="AJ213" s="118">
        <v>9.7499999999999998E-5</v>
      </c>
      <c r="AK213" s="118">
        <v>6.1500000000000004E-5</v>
      </c>
      <c r="AL213" s="118">
        <v>6.2899999999999997E-5</v>
      </c>
      <c r="AM213" s="118">
        <v>7.4599999999999997E-5</v>
      </c>
      <c r="AN213" s="118">
        <v>2.1450000000000001E-4</v>
      </c>
      <c r="AO213" s="118">
        <v>1.5880000000000001E-4</v>
      </c>
      <c r="AP213" s="118">
        <v>1.615E-4</v>
      </c>
      <c r="AQ213" s="118">
        <v>2.2550000000000001E-4</v>
      </c>
      <c r="AR213" s="118">
        <v>1.12E-4</v>
      </c>
      <c r="AS213" s="118">
        <v>1.3740000000000001E-4</v>
      </c>
      <c r="AT213" s="118">
        <v>1.198E-4</v>
      </c>
      <c r="AU213" s="118">
        <v>1.7469999999999999E-4</v>
      </c>
      <c r="AV213" s="118">
        <v>1.583E-4</v>
      </c>
      <c r="AW213" s="118">
        <v>1.8210000000000001E-4</v>
      </c>
      <c r="AX213" s="118">
        <v>1.03E-4</v>
      </c>
      <c r="AY213" s="118">
        <v>8.6000000000000003E-5</v>
      </c>
      <c r="AZ213" s="118">
        <v>1.6689999999999999E-4</v>
      </c>
      <c r="BA213" s="118">
        <v>1.3999999999999999E-4</v>
      </c>
      <c r="BB213" s="118">
        <v>1.2510000000000001E-4</v>
      </c>
      <c r="BC213" s="118">
        <v>1.2070000000000001E-4</v>
      </c>
      <c r="BD213" s="118">
        <v>6.2790000000000003E-4</v>
      </c>
      <c r="BE213" s="118">
        <v>2.9080000000000002E-4</v>
      </c>
      <c r="BF213" s="118">
        <v>1.4990000000000001E-4</v>
      </c>
      <c r="BG213" s="118">
        <v>1.3860000000000001E-4</v>
      </c>
      <c r="BH213" s="118">
        <v>1.156E-4</v>
      </c>
      <c r="BI213" s="118">
        <v>7.7999999999999999E-5</v>
      </c>
      <c r="BJ213" s="118">
        <v>8.4099999999999998E-5</v>
      </c>
      <c r="BK213" s="118">
        <v>9.1600000000000004E-5</v>
      </c>
      <c r="BL213" s="118">
        <v>4.0430000000000002E-4</v>
      </c>
      <c r="BM213" s="118">
        <v>1.5349999999999999E-4</v>
      </c>
      <c r="BN213" s="118">
        <v>3.0820000000000001E-4</v>
      </c>
      <c r="BO213" s="118">
        <v>1.941E-4</v>
      </c>
      <c r="BP213" s="118">
        <v>2.095E-4</v>
      </c>
      <c r="BQ213" s="118">
        <v>1.4669999999999999E-4</v>
      </c>
      <c r="BR213" s="118">
        <v>2.2819999999999999E-4</v>
      </c>
      <c r="BS213" s="118">
        <v>2.095E-4</v>
      </c>
      <c r="BT213" s="118">
        <v>1.392E-4</v>
      </c>
      <c r="BU213" s="118">
        <v>2.2890000000000001E-4</v>
      </c>
      <c r="BV213" s="118">
        <v>1.496E-4</v>
      </c>
      <c r="BW213" s="118">
        <v>1.818E-4</v>
      </c>
      <c r="BX213" s="118">
        <v>1.7579999999999999E-4</v>
      </c>
      <c r="BY213" s="118">
        <v>1.56E-4</v>
      </c>
      <c r="BZ213" s="118">
        <v>1.8259999999999999E-4</v>
      </c>
      <c r="CA213" s="118">
        <v>1.6540000000000001E-4</v>
      </c>
      <c r="CB213" s="118">
        <v>1.065E-4</v>
      </c>
      <c r="CC213" s="118">
        <v>1.582E-4</v>
      </c>
      <c r="CD213" s="118">
        <v>1.17E-4</v>
      </c>
      <c r="CE213" s="118">
        <v>1.7589999999999999E-4</v>
      </c>
      <c r="CF213" s="118">
        <v>8.6600000000000004E-5</v>
      </c>
      <c r="CG213" s="118">
        <v>1.7229999999999999E-4</v>
      </c>
      <c r="CH213" s="118">
        <v>1.407E-4</v>
      </c>
      <c r="CI213" s="118">
        <v>1.071E-4</v>
      </c>
      <c r="CJ213" s="118">
        <v>1.3310000000000001E-4</v>
      </c>
      <c r="CK213" s="118">
        <v>1.838E-4</v>
      </c>
      <c r="CL213" s="118">
        <v>8.6799999999999996E-5</v>
      </c>
      <c r="CM213" s="118">
        <v>1.5100000000000001E-4</v>
      </c>
      <c r="CN213" s="118">
        <v>1.5550000000000001E-4</v>
      </c>
      <c r="CO213" s="118">
        <v>1.192E-4</v>
      </c>
      <c r="CP213" s="118">
        <v>1.177E-4</v>
      </c>
      <c r="CQ213" s="118">
        <v>1.7919999999999999E-4</v>
      </c>
      <c r="CR213" s="118">
        <v>9.9300000000000001E-5</v>
      </c>
      <c r="CS213" s="118">
        <v>1.2909999999999999E-4</v>
      </c>
      <c r="CT213" s="118">
        <v>1.384E-4</v>
      </c>
      <c r="CU213" s="118">
        <v>1.161E-4</v>
      </c>
      <c r="CV213" s="118">
        <v>1.7029999999999999E-4</v>
      </c>
      <c r="CW213" s="118">
        <v>1.171E-4</v>
      </c>
      <c r="CX213" s="118">
        <v>1.1239999999999999E-4</v>
      </c>
      <c r="CY213" s="118">
        <v>1.1730000000000001E-4</v>
      </c>
      <c r="CZ213" s="118">
        <v>1.3630000000000001E-4</v>
      </c>
      <c r="DA213" s="118">
        <v>1.2339999999999999E-4</v>
      </c>
      <c r="DB213" s="118">
        <v>1.2310000000000001E-4</v>
      </c>
      <c r="DC213" s="118">
        <v>1.2129999999999999E-4</v>
      </c>
      <c r="DD213" s="118">
        <v>1.4909999999999999E-4</v>
      </c>
      <c r="DE213" s="118">
        <v>1.3229999999999999E-4</v>
      </c>
      <c r="DF213" s="118">
        <v>1.3300000000000001E-4</v>
      </c>
      <c r="DG213" s="118">
        <v>1.2010000000000001E-4</v>
      </c>
      <c r="DH213" s="118">
        <v>1.406E-4</v>
      </c>
      <c r="DI213" s="118">
        <v>1.8919999999999999E-4</v>
      </c>
      <c r="DJ213" s="118">
        <v>2.8600000000000001E-5</v>
      </c>
      <c r="DK213" s="118">
        <v>7.6799999999999997E-5</v>
      </c>
      <c r="DL213" s="118">
        <v>4.4400000000000002E-5</v>
      </c>
      <c r="DM213" s="118">
        <v>4.5399999999999999E-5</v>
      </c>
      <c r="DN213" s="118">
        <v>3.6999999999999998E-5</v>
      </c>
      <c r="DO213" s="118">
        <v>6.8100000000000002E-5</v>
      </c>
      <c r="DP213" s="118">
        <v>3.7499999999999997E-5</v>
      </c>
      <c r="DQ213" s="118">
        <v>6.0000000000000002E-5</v>
      </c>
      <c r="DR213" s="118">
        <v>8.25E-5</v>
      </c>
      <c r="DS213" s="118">
        <v>3.65E-5</v>
      </c>
      <c r="DT213" s="118">
        <v>2.8600000000000001E-5</v>
      </c>
      <c r="DU213" s="118">
        <v>6.7600000000000003E-5</v>
      </c>
      <c r="DV213" s="118">
        <v>7.0300000000000001E-5</v>
      </c>
      <c r="DW213" s="118">
        <v>2.4199999999999999E-5</v>
      </c>
      <c r="DX213" s="118">
        <v>6.9400000000000006E-5</v>
      </c>
      <c r="DY213" s="118">
        <v>5.0300000000000003E-5</v>
      </c>
      <c r="DZ213" s="118">
        <v>4.85E-5</v>
      </c>
      <c r="EA213" s="118">
        <v>3.96E-5</v>
      </c>
      <c r="EB213" s="118">
        <v>7.9400000000000006E-5</v>
      </c>
      <c r="EC213" s="118">
        <v>5.13E-5</v>
      </c>
      <c r="ED213" s="118">
        <v>9.5099999999999994E-5</v>
      </c>
      <c r="EE213" s="118">
        <v>1.719E-4</v>
      </c>
      <c r="EF213" s="118">
        <v>1.169E-4</v>
      </c>
      <c r="EG213" s="118">
        <v>1.1900000000000001E-4</v>
      </c>
      <c r="EH213" s="118">
        <v>9.5299999999999999E-5</v>
      </c>
      <c r="EI213" s="118">
        <v>1.327E-4</v>
      </c>
      <c r="EJ213" s="118">
        <v>1.122E-4</v>
      </c>
      <c r="EK213" s="118">
        <v>2.309E-4</v>
      </c>
      <c r="EL213" s="118">
        <v>9.1100000000000005E-5</v>
      </c>
      <c r="EM213" s="118">
        <v>1.07E-4</v>
      </c>
      <c r="EN213" s="118">
        <v>6.3999999999999997E-5</v>
      </c>
      <c r="EO213" s="118">
        <v>6.5900000000000003E-5</v>
      </c>
      <c r="EP213" s="118">
        <v>1.237E-4</v>
      </c>
      <c r="EQ213" s="118">
        <v>8.8700000000000001E-5</v>
      </c>
      <c r="ER213" s="118">
        <v>1.1790000000000001E-4</v>
      </c>
      <c r="ES213" s="118">
        <v>6.4530000000000002E-4</v>
      </c>
      <c r="ET213" s="118">
        <v>1.197E-4</v>
      </c>
      <c r="EU213" s="118">
        <v>3.035E-4</v>
      </c>
      <c r="EV213" s="118">
        <v>3.1609999999999999E-4</v>
      </c>
      <c r="EW213" s="118">
        <v>1.9929999999999999E-4</v>
      </c>
      <c r="EX213" s="118">
        <v>1.5420000000000001E-4</v>
      </c>
      <c r="EY213" s="118">
        <v>1.4310000000000001E-4</v>
      </c>
      <c r="EZ213" s="118">
        <v>8.2700000000000004E-5</v>
      </c>
      <c r="FA213" s="118">
        <v>1.4009999999999999E-4</v>
      </c>
      <c r="FB213" s="118">
        <v>1.426E-4</v>
      </c>
      <c r="FC213" s="118">
        <v>1.0560000000000001E-4</v>
      </c>
      <c r="FD213" s="118">
        <v>1.6369999999999999E-4</v>
      </c>
      <c r="FE213" s="118">
        <v>2.6359999999999999E-3</v>
      </c>
      <c r="FF213" s="118">
        <v>2.8909999999999998E-4</v>
      </c>
      <c r="FG213" s="118">
        <v>1.7640000000000001E-4</v>
      </c>
      <c r="FH213" s="118">
        <v>1.8139999999999999E-4</v>
      </c>
      <c r="FI213" s="118">
        <v>5.5399999999999998E-5</v>
      </c>
      <c r="FJ213" s="118">
        <v>4.5500000000000001E-5</v>
      </c>
      <c r="FK213" s="118">
        <v>8.9499999999999994E-5</v>
      </c>
      <c r="FL213" s="118">
        <v>6.6500000000000004E-5</v>
      </c>
      <c r="FM213" s="118">
        <v>4.9700000000000002E-5</v>
      </c>
      <c r="FN213" s="118">
        <v>1.6760000000000001E-4</v>
      </c>
      <c r="FO213" s="118">
        <v>1.6129999999999999E-4</v>
      </c>
      <c r="FP213" s="118">
        <v>1.2899999999999999E-4</v>
      </c>
      <c r="FQ213" s="118">
        <v>1E-4</v>
      </c>
      <c r="FR213" s="118">
        <v>1.1120000000000001E-4</v>
      </c>
      <c r="FS213" s="118">
        <v>1.2120000000000001E-4</v>
      </c>
      <c r="FT213" s="118">
        <v>1.685E-4</v>
      </c>
      <c r="FU213" s="118">
        <v>1.105E-4</v>
      </c>
      <c r="FV213" s="118">
        <v>1.362E-4</v>
      </c>
      <c r="FW213" s="118">
        <v>2.3570000000000001E-4</v>
      </c>
      <c r="FX213" s="118">
        <v>2.5379999999999999E-4</v>
      </c>
      <c r="FY213" s="118">
        <v>1.9990000000000001E-4</v>
      </c>
      <c r="FZ213" s="118">
        <v>1.8479999999999999E-4</v>
      </c>
      <c r="GA213" s="118">
        <v>1.838E-4</v>
      </c>
      <c r="GB213" s="118">
        <v>1.009E-4</v>
      </c>
      <c r="GC213" s="118">
        <v>1.7340000000000001E-4</v>
      </c>
      <c r="GD213" s="118">
        <v>1.02E-4</v>
      </c>
      <c r="GE213" s="118">
        <v>7.0300000000000001E-5</v>
      </c>
      <c r="GF213" s="118">
        <v>1.099E-4</v>
      </c>
      <c r="GG213" s="118">
        <v>6.9499999999999995E-5</v>
      </c>
      <c r="GH213" s="118">
        <v>3.1930000000000001E-4</v>
      </c>
      <c r="GI213" s="118">
        <v>1.6019999999999999E-4</v>
      </c>
      <c r="GJ213" s="118">
        <v>1.5019999999999999E-4</v>
      </c>
      <c r="GK213" s="118">
        <v>1.816E-4</v>
      </c>
      <c r="GL213" s="118">
        <v>4.5009999999999999E-4</v>
      </c>
      <c r="GM213" s="118">
        <v>0.145123</v>
      </c>
      <c r="GN213" s="118">
        <v>3.1093599999999999E-2</v>
      </c>
      <c r="GO213" s="118">
        <v>1.369E-3</v>
      </c>
      <c r="GP213" s="118">
        <v>2.288E-4</v>
      </c>
      <c r="GQ213" s="118">
        <v>3.1920200000000003E-2</v>
      </c>
      <c r="GR213" s="118">
        <v>5.4020000000000001E-4</v>
      </c>
      <c r="GS213" s="118">
        <v>2.8459000000000002E-3</v>
      </c>
      <c r="GT213" s="118">
        <v>4.8339999999999998E-3</v>
      </c>
      <c r="GU213" s="118">
        <v>4.9904900000000002E-2</v>
      </c>
      <c r="GV213" s="118">
        <v>3.6737899999999997E-2</v>
      </c>
      <c r="GW213" s="118">
        <v>5.1120999999999996E-3</v>
      </c>
      <c r="GX213" s="118">
        <v>9.7315000000000006E-3</v>
      </c>
      <c r="GY213" s="118">
        <v>4.4958999999999997E-3</v>
      </c>
      <c r="GZ213" s="118">
        <v>3.1164000000000001E-3</v>
      </c>
      <c r="HA213" s="118">
        <v>4.4775700000000002E-2</v>
      </c>
      <c r="HB213" s="118">
        <v>1.18571</v>
      </c>
      <c r="HC213" s="118">
        <v>2.0623E-3</v>
      </c>
      <c r="HD213" s="118">
        <v>8.5491000000000004E-3</v>
      </c>
      <c r="HE213" s="118">
        <v>2.5749600000000001E-2</v>
      </c>
      <c r="HF213" s="118">
        <v>1.25927E-2</v>
      </c>
      <c r="HG213" s="118">
        <v>9.2299999999999994E-5</v>
      </c>
      <c r="HH213" s="118">
        <v>1.2346E-3</v>
      </c>
      <c r="HI213" s="118">
        <v>2.0710800000000001E-2</v>
      </c>
      <c r="HJ213" s="118">
        <v>1.32047E-2</v>
      </c>
      <c r="HK213" s="118">
        <v>7.1270000000000003E-4</v>
      </c>
      <c r="HL213" s="118">
        <v>1.9929999999999999E-4</v>
      </c>
      <c r="HM213" s="118">
        <v>1.3420000000000001E-4</v>
      </c>
      <c r="HN213" s="118">
        <v>1.2219999999999999E-4</v>
      </c>
      <c r="HO213" s="118">
        <v>4.9400000000000001E-5</v>
      </c>
      <c r="HP213" s="118">
        <v>1.841E-4</v>
      </c>
      <c r="HQ213" s="118">
        <v>2.3809999999999999E-4</v>
      </c>
      <c r="HR213" s="118">
        <v>1.54E-4</v>
      </c>
      <c r="HS213" s="118">
        <v>1.3239999999999999E-4</v>
      </c>
      <c r="HT213" s="118">
        <v>1.1959999999999999E-4</v>
      </c>
      <c r="HU213" s="118">
        <v>5.6150000000000004E-4</v>
      </c>
      <c r="HV213" s="118">
        <v>4.1520000000000001E-4</v>
      </c>
      <c r="HW213" s="118">
        <v>0.16076799999999999</v>
      </c>
      <c r="HX213" s="118">
        <v>1.4640000000000001E-4</v>
      </c>
      <c r="HY213" s="118">
        <v>1.261E-4</v>
      </c>
      <c r="HZ213" s="118">
        <v>1.3129999999999999E-4</v>
      </c>
      <c r="IA213" s="118">
        <v>1.4190000000000001E-4</v>
      </c>
      <c r="IB213" s="118">
        <v>1.172E-4</v>
      </c>
      <c r="IC213" s="118">
        <v>1.3579999999999999E-4</v>
      </c>
      <c r="ID213" s="118">
        <v>1.2510000000000001E-4</v>
      </c>
      <c r="IE213" s="118">
        <v>1.2410000000000001E-4</v>
      </c>
      <c r="IF213" s="118">
        <v>2.8729999999999999E-4</v>
      </c>
      <c r="IG213" s="118">
        <v>1.009E-4</v>
      </c>
      <c r="IH213" s="118">
        <v>5.3900000000000002E-5</v>
      </c>
      <c r="II213" s="118">
        <v>1.538E-4</v>
      </c>
      <c r="IJ213" s="118">
        <v>8.4499999999999994E-5</v>
      </c>
      <c r="IK213" s="118">
        <v>4.3099000000000002E-3</v>
      </c>
      <c r="IL213" s="138">
        <v>1.004E-4</v>
      </c>
      <c r="IM213" s="138">
        <v>1.1909999999999999E-4</v>
      </c>
      <c r="IN213" s="138">
        <v>1.9230000000000001E-4</v>
      </c>
      <c r="IO213" s="138">
        <v>1.078E-4</v>
      </c>
      <c r="IP213" s="138">
        <v>5.1460000000000004E-4</v>
      </c>
      <c r="IQ213" s="138">
        <v>1.7459999999999999E-4</v>
      </c>
      <c r="IR213" s="138">
        <v>1.4229999999999999E-4</v>
      </c>
      <c r="IS213" s="118">
        <v>1.2597000000000001E-3</v>
      </c>
      <c r="IT213" s="118">
        <v>4.5770000000000003E-3</v>
      </c>
      <c r="IU213" s="118">
        <v>2.3078999999999999E-3</v>
      </c>
      <c r="IV213" s="118">
        <v>3.5439999999999999E-4</v>
      </c>
      <c r="IW213" s="138">
        <v>8.9499999999999994E-5</v>
      </c>
      <c r="IX213" s="138">
        <v>1.9809999999999999E-4</v>
      </c>
      <c r="IY213" s="138">
        <v>1.3850000000000001E-4</v>
      </c>
      <c r="IZ213" s="138">
        <v>1.329E-4</v>
      </c>
      <c r="JA213" s="138">
        <v>2.2233000000000001E-3</v>
      </c>
      <c r="JB213" s="138">
        <v>2.9613999999999999E-3</v>
      </c>
      <c r="JC213" s="138">
        <v>1.2019999999999999E-4</v>
      </c>
      <c r="JD213" s="138">
        <v>1.705E-4</v>
      </c>
      <c r="JE213" s="118">
        <v>1.741E-4</v>
      </c>
      <c r="JF213" s="118">
        <v>1.2769999999999999E-4</v>
      </c>
      <c r="JG213" s="118">
        <v>1.098E-4</v>
      </c>
      <c r="JH213" s="118">
        <v>2.454E-4</v>
      </c>
      <c r="JI213" s="118">
        <v>1.5990000000000001E-4</v>
      </c>
      <c r="JJ213" s="118">
        <v>1.649E-4</v>
      </c>
      <c r="JK213" s="118">
        <v>1.5569999999999999E-4</v>
      </c>
      <c r="JL213" s="118">
        <v>1.3850000000000001E-4</v>
      </c>
      <c r="JM213" s="118">
        <v>1.2239999999999999E-4</v>
      </c>
      <c r="JN213" s="118">
        <v>1.4870000000000001E-4</v>
      </c>
      <c r="JO213" s="118">
        <v>1.994E-4</v>
      </c>
      <c r="JP213" s="118">
        <v>1.2219999999999999E-4</v>
      </c>
      <c r="JQ213" s="118">
        <v>1.661E-4</v>
      </c>
      <c r="JR213" s="118">
        <v>1.427E-4</v>
      </c>
      <c r="JS213" s="118">
        <v>1.4660000000000001E-4</v>
      </c>
      <c r="JT213" s="118">
        <v>1.108E-4</v>
      </c>
      <c r="JU213" s="118">
        <v>1.392E-4</v>
      </c>
      <c r="JV213" s="118">
        <v>3.96E-5</v>
      </c>
      <c r="JW213" s="118">
        <v>2.8850000000000002E-4</v>
      </c>
      <c r="JX213" s="118">
        <v>1.9359999999999999E-4</v>
      </c>
      <c r="JY213" s="118">
        <v>0</v>
      </c>
      <c r="JZ213" s="118">
        <v>1.148E-4</v>
      </c>
      <c r="KA213" s="118">
        <v>1.8589999999999999E-4</v>
      </c>
      <c r="KB213" s="118">
        <v>1.261E-4</v>
      </c>
      <c r="KC213" s="118">
        <v>1.2850000000000001E-4</v>
      </c>
      <c r="KD213" s="118">
        <v>1.2349999999999999E-4</v>
      </c>
      <c r="KE213" s="118">
        <v>2.7260000000000001E-4</v>
      </c>
      <c r="KF213" s="118">
        <v>2.5740000000000002E-4</v>
      </c>
      <c r="KG213" s="118">
        <v>1.4660000000000001E-4</v>
      </c>
      <c r="KH213" s="118">
        <v>1.2349999999999999E-4</v>
      </c>
      <c r="KI213" s="118">
        <v>1.6980000000000001E-4</v>
      </c>
      <c r="KJ213" s="118">
        <v>9.3800000000000003E-5</v>
      </c>
      <c r="KK213" s="118">
        <v>6.602E-4</v>
      </c>
      <c r="KL213" s="118">
        <v>8.0099999999999995E-5</v>
      </c>
      <c r="KM213" s="118">
        <v>6.1199999999999997E-5</v>
      </c>
      <c r="KN213" s="118">
        <v>6.7700000000000006E-5</v>
      </c>
      <c r="KO213" s="118">
        <v>1.563E-4</v>
      </c>
      <c r="KP213" s="118">
        <v>8.9599999999999996E-5</v>
      </c>
      <c r="KQ213" s="118">
        <v>1.371E-4</v>
      </c>
      <c r="KR213" s="118">
        <v>1.3799999999999999E-4</v>
      </c>
      <c r="KS213" s="118">
        <v>1.394E-4</v>
      </c>
      <c r="KT213" s="118">
        <v>1.47E-4</v>
      </c>
      <c r="KU213" s="118">
        <v>1.3669999999999999E-4</v>
      </c>
      <c r="KV213" s="118">
        <v>8.1899999999999999E-5</v>
      </c>
      <c r="KW213" s="118">
        <v>9.1799999999999995E-5</v>
      </c>
      <c r="KX213" s="118">
        <v>4.9700000000000002E-5</v>
      </c>
      <c r="KY213" s="118">
        <v>1.072E-4</v>
      </c>
      <c r="KZ213" s="118">
        <v>7.8300000000000006E-5</v>
      </c>
      <c r="LA213" s="118">
        <v>7.0500000000000006E-5</v>
      </c>
      <c r="LB213" s="118">
        <v>1.5789999999999999E-4</v>
      </c>
      <c r="LC213" s="118">
        <v>1.9680000000000001E-4</v>
      </c>
      <c r="LD213" s="118">
        <v>4.0479999999999997E-4</v>
      </c>
      <c r="LE213" s="118">
        <v>1.707E-4</v>
      </c>
      <c r="LF213" s="118">
        <v>9.0199999999999997E-5</v>
      </c>
      <c r="LG213" s="118">
        <v>2.5149999999999999E-4</v>
      </c>
      <c r="LH213" s="118">
        <v>2.253E-4</v>
      </c>
      <c r="LI213" s="118">
        <v>5.4549999999999998E-4</v>
      </c>
      <c r="LJ213" s="118">
        <v>1.8650000000000001E-4</v>
      </c>
      <c r="LK213" s="118">
        <v>6.7100000000000005E-5</v>
      </c>
      <c r="LL213" s="118">
        <v>1.125E-4</v>
      </c>
      <c r="LM213" s="118">
        <v>1.037E-4</v>
      </c>
      <c r="LN213" s="118">
        <v>4.1120000000000002E-4</v>
      </c>
      <c r="LO213" s="118">
        <v>2.9799999999999999E-5</v>
      </c>
      <c r="LP213" s="118">
        <v>4.8999999999999997E-6</v>
      </c>
      <c r="LQ213" s="118">
        <v>4.0329999999999999E-4</v>
      </c>
      <c r="LR213" s="118">
        <v>2.4919999999999999E-4</v>
      </c>
      <c r="LS213" s="118">
        <v>1.7200000000000001E-4</v>
      </c>
      <c r="LT213" s="118">
        <v>1.6540000000000001E-4</v>
      </c>
      <c r="LU213" s="118">
        <v>1.4750000000000001E-4</v>
      </c>
      <c r="LV213" s="118">
        <v>2.1010000000000001E-4</v>
      </c>
      <c r="LW213" s="118">
        <v>7.64E-5</v>
      </c>
      <c r="LX213" s="118">
        <v>2.0000000000000001E-4</v>
      </c>
      <c r="LY213" s="118">
        <v>4.1140000000000003E-4</v>
      </c>
      <c r="LZ213" s="118">
        <v>1.7100000000000001E-4</v>
      </c>
      <c r="MA213" s="118">
        <v>2.5999999999999998E-4</v>
      </c>
      <c r="MB213" s="118">
        <v>2.4439999999999998E-4</v>
      </c>
      <c r="MC213" s="118">
        <v>1.717E-4</v>
      </c>
      <c r="MD213" s="118">
        <v>4.839E-4</v>
      </c>
      <c r="ME213" s="118">
        <v>1.4019999999999999E-4</v>
      </c>
      <c r="MF213" s="118">
        <v>1.303E-4</v>
      </c>
      <c r="MG213" s="118">
        <v>2.096E-4</v>
      </c>
      <c r="MH213" s="118">
        <v>2.0488800000000001E-2</v>
      </c>
      <c r="MI213" s="118">
        <v>1.2290000000000001E-4</v>
      </c>
      <c r="MJ213" s="118">
        <v>1.6670000000000001E-4</v>
      </c>
      <c r="MK213" s="118">
        <v>1.816E-4</v>
      </c>
      <c r="ML213" s="118">
        <v>1.6359999999999999E-4</v>
      </c>
      <c r="MM213" s="118">
        <v>2.4879999999999998E-4</v>
      </c>
      <c r="MN213" s="118">
        <v>1.9670000000000001E-4</v>
      </c>
      <c r="MO213" s="118">
        <v>2.5339999999999998E-4</v>
      </c>
      <c r="MP213" s="118">
        <v>3.502E-4</v>
      </c>
      <c r="MQ213" s="118">
        <v>2.242E-4</v>
      </c>
      <c r="MR213" s="118">
        <v>3.7270000000000001E-4</v>
      </c>
      <c r="MS213" s="118">
        <v>2.6029999999999998E-4</v>
      </c>
      <c r="MT213" s="118">
        <v>3.0168E-3</v>
      </c>
      <c r="MU213" s="118">
        <v>9.8627000000000003E-3</v>
      </c>
      <c r="MV213" s="118">
        <v>1.6589999999999999E-4</v>
      </c>
      <c r="MW213" s="118">
        <v>3.1090000000000002E-4</v>
      </c>
      <c r="MX213" s="118">
        <v>1.2579999999999999E-4</v>
      </c>
      <c r="MY213" s="118">
        <v>1.953E-4</v>
      </c>
      <c r="MZ213" s="118">
        <v>2.9970000000000002E-4</v>
      </c>
      <c r="NA213" s="118">
        <v>1.3449999999999999E-4</v>
      </c>
      <c r="NB213" s="118">
        <v>1.47E-4</v>
      </c>
      <c r="NC213" s="118">
        <v>2.477E-4</v>
      </c>
      <c r="ND213" s="118">
        <v>4.7688000000000001E-3</v>
      </c>
      <c r="NE213" s="118">
        <v>1.09222E-2</v>
      </c>
      <c r="NF213" s="118">
        <v>1.9766499999999999E-2</v>
      </c>
      <c r="NG213" s="118">
        <v>1.21426E-2</v>
      </c>
      <c r="NH213" s="118">
        <v>1.12078E-2</v>
      </c>
      <c r="NI213" s="118">
        <v>3.4361900000000001E-2</v>
      </c>
      <c r="NJ213" s="118">
        <v>8.9599999999999996E-5</v>
      </c>
      <c r="NK213" s="118">
        <v>8.4159999999999997E-4</v>
      </c>
      <c r="NL213" s="118">
        <v>3.82E-5</v>
      </c>
      <c r="NM213" s="118">
        <v>2.9020000000000001E-4</v>
      </c>
      <c r="NN213" s="118">
        <v>4.2039999999999997E-4</v>
      </c>
      <c r="NO213" s="118">
        <v>1.23564E-2</v>
      </c>
      <c r="NP213" s="118">
        <v>1.1175E-3</v>
      </c>
      <c r="NQ213" s="118">
        <v>2.5685999999999999E-3</v>
      </c>
      <c r="NR213" s="118">
        <v>6.6524000000000002E-3</v>
      </c>
      <c r="NS213" s="118">
        <v>1.20006E-2</v>
      </c>
      <c r="NT213" s="118">
        <v>1.5479400000000001E-2</v>
      </c>
      <c r="NU213" s="118">
        <v>2.4321E-3</v>
      </c>
      <c r="NV213" s="118">
        <v>6.3399999999999996E-5</v>
      </c>
      <c r="NW213" s="118">
        <v>4.0800000000000002E-5</v>
      </c>
      <c r="NX213" s="118">
        <v>7.5099999999999996E-5</v>
      </c>
      <c r="NY213" s="118">
        <v>4.3099999999999997E-5</v>
      </c>
      <c r="NZ213" s="118">
        <v>1.8789999999999999E-4</v>
      </c>
      <c r="OA213" s="118">
        <v>2.4700000000000001E-5</v>
      </c>
      <c r="OB213" s="118">
        <v>1.337E-4</v>
      </c>
      <c r="OC213" s="118">
        <v>1.805E-4</v>
      </c>
      <c r="OD213" s="118">
        <v>2.4405999999999998E-3</v>
      </c>
      <c r="OE213" s="118">
        <v>1.7679999999999999E-4</v>
      </c>
      <c r="OF213" s="118">
        <v>2.2160000000000001E-3</v>
      </c>
      <c r="OG213" s="118">
        <v>0</v>
      </c>
      <c r="OH213" s="118">
        <v>2.9815000000000002E-3</v>
      </c>
      <c r="OI213" s="118">
        <v>1.451E-4</v>
      </c>
      <c r="OJ213" s="118">
        <v>3.8890000000000002E-4</v>
      </c>
      <c r="OK213" s="118">
        <v>1.3079000000000001E-3</v>
      </c>
      <c r="OL213" s="118">
        <v>7.3356000000000003E-3</v>
      </c>
      <c r="OM213" s="118">
        <v>5.2383000000000004E-3</v>
      </c>
      <c r="ON213" s="118">
        <v>1.6990700000000001E-2</v>
      </c>
      <c r="OO213" s="118">
        <v>6.0545E-3</v>
      </c>
      <c r="OP213" s="118">
        <v>1.994E-4</v>
      </c>
      <c r="OQ213" s="118">
        <v>7.5599999999999994E-5</v>
      </c>
      <c r="OR213" s="119">
        <v>1.182E-4</v>
      </c>
    </row>
    <row r="214" spans="1:408" ht="12.75" customHeight="1">
      <c r="A214" s="115">
        <v>311700</v>
      </c>
      <c r="B214" s="69" t="str">
        <f>INDEX('NAICS to ISIC Key'!H:H,MATCH(A214,'NAICS to ISIC Key'!D:D,0))</f>
        <v>ISIC 10T12</v>
      </c>
      <c r="C214" s="121" t="s">
        <v>508</v>
      </c>
      <c r="D214" s="117">
        <v>3.43E-5</v>
      </c>
      <c r="E214" s="118">
        <v>5.5899999999999997E-5</v>
      </c>
      <c r="F214" s="118">
        <v>3.3800000000000002E-5</v>
      </c>
      <c r="G214" s="118">
        <v>2.69E-5</v>
      </c>
      <c r="H214" s="118">
        <v>2.5299999999999998E-5</v>
      </c>
      <c r="I214" s="118">
        <v>3.5500000000000002E-5</v>
      </c>
      <c r="J214" s="118">
        <v>1.0076E-3</v>
      </c>
      <c r="K214" s="118">
        <v>4.1889999999999999E-4</v>
      </c>
      <c r="L214" s="118">
        <v>1.7221999999999999E-3</v>
      </c>
      <c r="M214" s="118">
        <v>3.1359999999999998E-4</v>
      </c>
      <c r="N214" s="118">
        <v>5.6499999999999998E-5</v>
      </c>
      <c r="O214" s="118">
        <v>2.7399999999999999E-5</v>
      </c>
      <c r="P214" s="118">
        <v>6.8700000000000003E-5</v>
      </c>
      <c r="Q214" s="118">
        <v>1.45E-5</v>
      </c>
      <c r="R214" s="118">
        <v>1.77E-5</v>
      </c>
      <c r="S214" s="118">
        <v>2.3499999999999999E-5</v>
      </c>
      <c r="T214" s="118">
        <v>2.1500000000000001E-5</v>
      </c>
      <c r="U214" s="118">
        <v>2.7699999999999999E-5</v>
      </c>
      <c r="V214" s="118">
        <v>2.3E-5</v>
      </c>
      <c r="W214" s="118">
        <v>1.7499999999999998E-5</v>
      </c>
      <c r="X214" s="118">
        <v>4.5000000000000003E-5</v>
      </c>
      <c r="Y214" s="118">
        <v>3.43E-5</v>
      </c>
      <c r="Z214" s="118">
        <v>3.0300000000000001E-5</v>
      </c>
      <c r="AA214" s="118">
        <v>1.7E-5</v>
      </c>
      <c r="AB214" s="118">
        <v>1.4800000000000001E-5</v>
      </c>
      <c r="AC214" s="118">
        <v>1.4100000000000001E-5</v>
      </c>
      <c r="AD214" s="118">
        <v>2.9899999999999998E-5</v>
      </c>
      <c r="AE214" s="118">
        <v>2.16E-5</v>
      </c>
      <c r="AF214" s="118">
        <v>1.6500000000000001E-5</v>
      </c>
      <c r="AG214" s="118">
        <v>8.1000000000000004E-6</v>
      </c>
      <c r="AH214" s="118">
        <v>2.02E-5</v>
      </c>
      <c r="AI214" s="118">
        <v>1.2500000000000001E-5</v>
      </c>
      <c r="AJ214" s="118">
        <v>2.2500000000000001E-5</v>
      </c>
      <c r="AK214" s="118">
        <v>1.17E-5</v>
      </c>
      <c r="AL214" s="118">
        <v>1.47E-5</v>
      </c>
      <c r="AM214" s="118">
        <v>1.7E-5</v>
      </c>
      <c r="AN214" s="118">
        <v>4.2899999999999999E-5</v>
      </c>
      <c r="AO214" s="118">
        <v>3.3399999999999999E-5</v>
      </c>
      <c r="AP214" s="118">
        <v>3.82E-5</v>
      </c>
      <c r="AQ214" s="118">
        <v>3.8300000000000003E-5</v>
      </c>
      <c r="AR214" s="118">
        <v>2.8200000000000001E-5</v>
      </c>
      <c r="AS214" s="118">
        <v>3.1999999999999999E-5</v>
      </c>
      <c r="AT214" s="118">
        <v>2.9600000000000001E-5</v>
      </c>
      <c r="AU214" s="118">
        <v>4.4400000000000002E-5</v>
      </c>
      <c r="AV214" s="118">
        <v>4.1399999999999997E-5</v>
      </c>
      <c r="AW214" s="118">
        <v>4.71E-5</v>
      </c>
      <c r="AX214" s="118">
        <v>2.34E-5</v>
      </c>
      <c r="AY214" s="118">
        <v>2.3499999999999999E-5</v>
      </c>
      <c r="AZ214" s="118">
        <v>3.5899999999999998E-5</v>
      </c>
      <c r="BA214" s="118">
        <v>3.7499999999999997E-5</v>
      </c>
      <c r="BB214" s="118">
        <v>2.7900000000000001E-5</v>
      </c>
      <c r="BC214" s="118">
        <v>3.2400000000000001E-5</v>
      </c>
      <c r="BD214" s="118">
        <v>8.2899999999999996E-5</v>
      </c>
      <c r="BE214" s="118">
        <v>4.6699999999999997E-5</v>
      </c>
      <c r="BF214" s="118">
        <v>3.04E-5</v>
      </c>
      <c r="BG214" s="118">
        <v>2.3E-5</v>
      </c>
      <c r="BH214" s="118">
        <v>2.4199999999999999E-5</v>
      </c>
      <c r="BI214" s="118">
        <v>1.8199999999999999E-5</v>
      </c>
      <c r="BJ214" s="118">
        <v>2.05E-5</v>
      </c>
      <c r="BK214" s="118">
        <v>2.0400000000000001E-5</v>
      </c>
      <c r="BL214" s="118">
        <v>6.5099999999999997E-5</v>
      </c>
      <c r="BM214" s="118">
        <v>3.79E-5</v>
      </c>
      <c r="BN214" s="118">
        <v>4.9599999999999999E-5</v>
      </c>
      <c r="BO214" s="118">
        <v>3.9499999999999998E-5</v>
      </c>
      <c r="BP214" s="118">
        <v>3.9199999999999997E-5</v>
      </c>
      <c r="BQ214" s="118">
        <v>3.0700000000000001E-5</v>
      </c>
      <c r="BR214" s="118">
        <v>4.4700000000000002E-5</v>
      </c>
      <c r="BS214" s="118">
        <v>4.3099999999999997E-5</v>
      </c>
      <c r="BT214" s="118">
        <v>2.9200000000000002E-5</v>
      </c>
      <c r="BU214" s="118">
        <v>4.4199999999999997E-5</v>
      </c>
      <c r="BV214" s="118">
        <v>2.83E-5</v>
      </c>
      <c r="BW214" s="118">
        <v>4.32E-5</v>
      </c>
      <c r="BX214" s="118">
        <v>3.6900000000000002E-5</v>
      </c>
      <c r="BY214" s="118">
        <v>3.8800000000000001E-5</v>
      </c>
      <c r="BZ214" s="118">
        <v>3.9700000000000003E-5</v>
      </c>
      <c r="CA214" s="118">
        <v>3.4E-5</v>
      </c>
      <c r="CB214" s="118">
        <v>2.16E-5</v>
      </c>
      <c r="CC214" s="118">
        <v>3.3300000000000003E-5</v>
      </c>
      <c r="CD214" s="118">
        <v>2.51E-5</v>
      </c>
      <c r="CE214" s="118">
        <v>3.54E-5</v>
      </c>
      <c r="CF214" s="118">
        <v>1.84E-5</v>
      </c>
      <c r="CG214" s="118">
        <v>3.4700000000000003E-5</v>
      </c>
      <c r="CH214" s="118">
        <v>2.9899999999999998E-5</v>
      </c>
      <c r="CI214" s="118">
        <v>2.26E-5</v>
      </c>
      <c r="CJ214" s="118">
        <v>2.44E-5</v>
      </c>
      <c r="CK214" s="118">
        <v>4.1999999999999998E-5</v>
      </c>
      <c r="CL214" s="118">
        <v>2.0800000000000001E-5</v>
      </c>
      <c r="CM214" s="118">
        <v>3.5299999999999997E-5</v>
      </c>
      <c r="CN214" s="118">
        <v>3.9799999999999998E-5</v>
      </c>
      <c r="CO214" s="118">
        <v>2.58E-5</v>
      </c>
      <c r="CP214" s="118">
        <v>2.72E-5</v>
      </c>
      <c r="CQ214" s="118">
        <v>3.7499999999999997E-5</v>
      </c>
      <c r="CR214" s="118">
        <v>2.1299999999999999E-5</v>
      </c>
      <c r="CS214" s="118">
        <v>2.7800000000000001E-5</v>
      </c>
      <c r="CT214" s="118">
        <v>3.0700000000000001E-5</v>
      </c>
      <c r="CU214" s="118">
        <v>2.7699999999999999E-5</v>
      </c>
      <c r="CV214" s="118">
        <v>4.0099999999999999E-5</v>
      </c>
      <c r="CW214" s="118">
        <v>2.6699999999999998E-5</v>
      </c>
      <c r="CX214" s="118">
        <v>2.23E-5</v>
      </c>
      <c r="CY214" s="118">
        <v>2.6400000000000001E-5</v>
      </c>
      <c r="CZ214" s="118">
        <v>2.9799999999999999E-5</v>
      </c>
      <c r="DA214" s="118">
        <v>2.7900000000000001E-5</v>
      </c>
      <c r="DB214" s="118">
        <v>2.5899999999999999E-5</v>
      </c>
      <c r="DC214" s="118">
        <v>2.65E-5</v>
      </c>
      <c r="DD214" s="118">
        <v>2.8200000000000001E-5</v>
      </c>
      <c r="DE214" s="118">
        <v>3.0899999999999999E-5</v>
      </c>
      <c r="DF214" s="118">
        <v>3.2400000000000001E-5</v>
      </c>
      <c r="DG214" s="118">
        <v>2.6800000000000001E-5</v>
      </c>
      <c r="DH214" s="118">
        <v>3.1099999999999997E-5</v>
      </c>
      <c r="DI214" s="118">
        <v>2.72E-5</v>
      </c>
      <c r="DJ214" s="118">
        <v>7.7999999999999999E-6</v>
      </c>
      <c r="DK214" s="118">
        <v>2.0999999999999999E-5</v>
      </c>
      <c r="DL214" s="118">
        <v>1.0200000000000001E-5</v>
      </c>
      <c r="DM214" s="118">
        <v>1.1800000000000001E-5</v>
      </c>
      <c r="DN214" s="118">
        <v>9.7999999999999993E-6</v>
      </c>
      <c r="DO214" s="118">
        <v>1.5400000000000002E-5</v>
      </c>
      <c r="DP214" s="118">
        <v>9.3000000000000007E-6</v>
      </c>
      <c r="DQ214" s="118">
        <v>1.43E-5</v>
      </c>
      <c r="DR214" s="118">
        <v>1.9899999999999999E-5</v>
      </c>
      <c r="DS214" s="118">
        <v>8.8999999999999995E-6</v>
      </c>
      <c r="DT214" s="118">
        <v>7.3000000000000004E-6</v>
      </c>
      <c r="DU214" s="118">
        <v>1.6099999999999998E-5</v>
      </c>
      <c r="DV214" s="118">
        <v>1.7600000000000001E-5</v>
      </c>
      <c r="DW214" s="118">
        <v>5.3000000000000001E-6</v>
      </c>
      <c r="DX214" s="118">
        <v>1.9000000000000001E-5</v>
      </c>
      <c r="DY214" s="118">
        <v>1.1399999999999999E-5</v>
      </c>
      <c r="DZ214" s="118">
        <v>1.1199999999999999E-5</v>
      </c>
      <c r="EA214" s="118">
        <v>9.5000000000000005E-6</v>
      </c>
      <c r="EB214" s="118">
        <v>2.02E-5</v>
      </c>
      <c r="EC214" s="118">
        <v>1.29E-5</v>
      </c>
      <c r="ED214" s="118">
        <v>2.0000000000000002E-5</v>
      </c>
      <c r="EE214" s="118">
        <v>2.55E-5</v>
      </c>
      <c r="EF214" s="118">
        <v>2.2399999999999999E-5</v>
      </c>
      <c r="EG214" s="118">
        <v>2.12E-5</v>
      </c>
      <c r="EH214" s="118">
        <v>1.7399999999999999E-5</v>
      </c>
      <c r="EI214" s="118">
        <v>2.6999999999999999E-5</v>
      </c>
      <c r="EJ214" s="118">
        <v>2.1399999999999998E-5</v>
      </c>
      <c r="EK214" s="118">
        <v>2.0299999999999999E-5</v>
      </c>
      <c r="EL214" s="118">
        <v>1.63E-5</v>
      </c>
      <c r="EM214" s="118">
        <v>2.19E-5</v>
      </c>
      <c r="EN214" s="118">
        <v>1.24E-5</v>
      </c>
      <c r="EO214" s="118">
        <v>1.45E-5</v>
      </c>
      <c r="EP214" s="118">
        <v>2.0100000000000001E-5</v>
      </c>
      <c r="EQ214" s="118">
        <v>2.12E-5</v>
      </c>
      <c r="ER214" s="118">
        <v>2.2500000000000001E-5</v>
      </c>
      <c r="ES214" s="118">
        <v>1.9199999999999999E-5</v>
      </c>
      <c r="ET214" s="118">
        <v>3.0800000000000003E-5</v>
      </c>
      <c r="EU214" s="118">
        <v>2.05E-5</v>
      </c>
      <c r="EV214" s="118">
        <v>2.1500000000000001E-5</v>
      </c>
      <c r="EW214" s="118">
        <v>2.12E-5</v>
      </c>
      <c r="EX214" s="118">
        <v>2.8799999999999999E-5</v>
      </c>
      <c r="EY214" s="118">
        <v>3.1900000000000003E-5</v>
      </c>
      <c r="EZ214" s="118">
        <v>1.4800000000000001E-5</v>
      </c>
      <c r="FA214" s="118">
        <v>3.04E-5</v>
      </c>
      <c r="FB214" s="118">
        <v>2.97E-5</v>
      </c>
      <c r="FC214" s="118">
        <v>2.2500000000000001E-5</v>
      </c>
      <c r="FD214" s="118">
        <v>3.2100000000000001E-5</v>
      </c>
      <c r="FE214" s="118">
        <v>2.7500000000000001E-5</v>
      </c>
      <c r="FF214" s="118">
        <v>5.1600000000000001E-5</v>
      </c>
      <c r="FG214" s="118">
        <v>3.68E-5</v>
      </c>
      <c r="FH214" s="118">
        <v>3.5599999999999998E-5</v>
      </c>
      <c r="FI214" s="118">
        <v>1.1600000000000001E-5</v>
      </c>
      <c r="FJ214" s="118">
        <v>1.0200000000000001E-5</v>
      </c>
      <c r="FK214" s="118">
        <v>1.7799999999999999E-5</v>
      </c>
      <c r="FL214" s="118">
        <v>1.5500000000000001E-5</v>
      </c>
      <c r="FM214" s="118">
        <v>1.24E-5</v>
      </c>
      <c r="FN214" s="118">
        <v>3.57E-5</v>
      </c>
      <c r="FO214" s="118">
        <v>4.2799999999999997E-5</v>
      </c>
      <c r="FP214" s="118">
        <v>2.9499999999999999E-5</v>
      </c>
      <c r="FQ214" s="118">
        <v>2.1299999999999999E-5</v>
      </c>
      <c r="FR214" s="118">
        <v>1.8700000000000001E-5</v>
      </c>
      <c r="FS214" s="118">
        <v>2.2799999999999999E-5</v>
      </c>
      <c r="FT214" s="118">
        <v>4.0899999999999998E-5</v>
      </c>
      <c r="FU214" s="118">
        <v>2.3799999999999999E-5</v>
      </c>
      <c r="FV214" s="118">
        <v>3.04E-5</v>
      </c>
      <c r="FW214" s="118">
        <v>5.63E-5</v>
      </c>
      <c r="FX214" s="118">
        <v>5.1600000000000001E-5</v>
      </c>
      <c r="FY214" s="118">
        <v>3.6000000000000001E-5</v>
      </c>
      <c r="FZ214" s="118">
        <v>4.0599999999999998E-5</v>
      </c>
      <c r="GA214" s="118">
        <v>4.5099999999999998E-5</v>
      </c>
      <c r="GB214" s="118">
        <v>2.19E-5</v>
      </c>
      <c r="GC214" s="118">
        <v>4.1600000000000002E-5</v>
      </c>
      <c r="GD214" s="118">
        <v>2.4600000000000002E-5</v>
      </c>
      <c r="GE214" s="118">
        <v>1.59E-5</v>
      </c>
      <c r="GF214" s="118">
        <v>3.0499999999999999E-5</v>
      </c>
      <c r="GG214" s="118">
        <v>1.84E-5</v>
      </c>
      <c r="GH214" s="118">
        <v>4.6499999999999999E-5</v>
      </c>
      <c r="GI214" s="118">
        <v>2.1999999999999999E-5</v>
      </c>
      <c r="GJ214" s="118">
        <v>2.5700000000000001E-5</v>
      </c>
      <c r="GK214" s="118">
        <v>3.04E-5</v>
      </c>
      <c r="GL214" s="118">
        <v>3.4600000000000001E-5</v>
      </c>
      <c r="GM214" s="118">
        <v>3.8744999999999999E-3</v>
      </c>
      <c r="GN214" s="118">
        <v>4.1305999999999999E-3</v>
      </c>
      <c r="GO214" s="118">
        <v>4.8000000000000001E-5</v>
      </c>
      <c r="GP214" s="118">
        <v>4.6400000000000003E-5</v>
      </c>
      <c r="GQ214" s="118">
        <v>3.8399999999999998E-5</v>
      </c>
      <c r="GR214" s="118">
        <v>3.0599999999999998E-5</v>
      </c>
      <c r="GS214" s="118">
        <v>3.5200000000000002E-5</v>
      </c>
      <c r="GT214" s="118">
        <v>5.6900000000000001E-5</v>
      </c>
      <c r="GU214" s="118">
        <v>2.8649999999999999E-3</v>
      </c>
      <c r="GV214" s="118">
        <v>3.5129999999999997E-4</v>
      </c>
      <c r="GW214" s="118">
        <v>6.0260000000000001E-4</v>
      </c>
      <c r="GX214" s="118">
        <v>4.2930000000000003E-4</v>
      </c>
      <c r="GY214" s="118">
        <v>5.0129999999999999E-4</v>
      </c>
      <c r="GZ214" s="118">
        <v>2.7549999999999997E-4</v>
      </c>
      <c r="HA214" s="118">
        <v>8.922E-4</v>
      </c>
      <c r="HB214" s="118">
        <v>2.8630000000000002E-4</v>
      </c>
      <c r="HC214" s="118">
        <v>1.0702499999999999</v>
      </c>
      <c r="HD214" s="118">
        <v>1.7259999999999999E-4</v>
      </c>
      <c r="HE214" s="118">
        <v>1.4239999999999999E-4</v>
      </c>
      <c r="HF214" s="118">
        <v>4.6699999999999997E-5</v>
      </c>
      <c r="HG214" s="118">
        <v>2.3099999999999999E-5</v>
      </c>
      <c r="HH214" s="118">
        <v>5.91E-5</v>
      </c>
      <c r="HI214" s="118">
        <v>1.292E-4</v>
      </c>
      <c r="HJ214" s="118">
        <v>2.074E-4</v>
      </c>
      <c r="HK214" s="118">
        <v>3.4799999999999999E-5</v>
      </c>
      <c r="HL214" s="118">
        <v>2.7800000000000001E-5</v>
      </c>
      <c r="HM214" s="118">
        <v>2.69E-5</v>
      </c>
      <c r="HN214" s="118">
        <v>1.9599999999999999E-5</v>
      </c>
      <c r="HO214" s="118">
        <v>1.0000000000000001E-5</v>
      </c>
      <c r="HP214" s="118">
        <v>2.8500000000000002E-5</v>
      </c>
      <c r="HQ214" s="118">
        <v>3.0599999999999998E-5</v>
      </c>
      <c r="HR214" s="118">
        <v>3.0700000000000001E-5</v>
      </c>
      <c r="HS214" s="118">
        <v>2.2900000000000001E-5</v>
      </c>
      <c r="HT214" s="118">
        <v>2.3900000000000002E-5</v>
      </c>
      <c r="HU214" s="118">
        <v>3.6999999999999998E-5</v>
      </c>
      <c r="HV214" s="118">
        <v>2.02E-5</v>
      </c>
      <c r="HW214" s="118">
        <v>6.7299999999999996E-5</v>
      </c>
      <c r="HX214" s="118">
        <v>3.0800000000000003E-5</v>
      </c>
      <c r="HY214" s="118">
        <v>2.4899999999999999E-5</v>
      </c>
      <c r="HZ214" s="118">
        <v>2.55E-5</v>
      </c>
      <c r="IA214" s="118">
        <v>3.3599999999999997E-5</v>
      </c>
      <c r="IB214" s="118">
        <v>2.4000000000000001E-5</v>
      </c>
      <c r="IC214" s="118">
        <v>3.15E-5</v>
      </c>
      <c r="ID214" s="118">
        <v>2.6299999999999999E-5</v>
      </c>
      <c r="IE214" s="118">
        <v>2.9300000000000001E-5</v>
      </c>
      <c r="IF214" s="118">
        <v>4.3699999999999998E-5</v>
      </c>
      <c r="IG214" s="118">
        <v>2.6299999999999999E-5</v>
      </c>
      <c r="IH214" s="118">
        <v>9.0000000000000002E-6</v>
      </c>
      <c r="II214" s="118">
        <v>1.9400000000000001E-5</v>
      </c>
      <c r="IJ214" s="118">
        <v>2.0699999999999998E-5</v>
      </c>
      <c r="IK214" s="118">
        <v>1.3900000000000001E-5</v>
      </c>
      <c r="IL214" s="138">
        <v>1.0699999999999999E-5</v>
      </c>
      <c r="IM214" s="138">
        <v>2.2200000000000001E-5</v>
      </c>
      <c r="IN214" s="138">
        <v>1.4800000000000001E-5</v>
      </c>
      <c r="IO214" s="138">
        <v>2.09E-5</v>
      </c>
      <c r="IP214" s="138">
        <v>2.7500000000000001E-5</v>
      </c>
      <c r="IQ214" s="138">
        <v>1.9899999999999999E-5</v>
      </c>
      <c r="IR214" s="138">
        <v>1.91E-5</v>
      </c>
      <c r="IS214" s="118">
        <v>2.16E-5</v>
      </c>
      <c r="IT214" s="118">
        <v>1.5500000000000001E-5</v>
      </c>
      <c r="IU214" s="118">
        <v>1.8899999999999999E-5</v>
      </c>
      <c r="IV214" s="118">
        <v>4.6999999999999999E-6</v>
      </c>
      <c r="IW214" s="138">
        <v>2.0400000000000001E-5</v>
      </c>
      <c r="IX214" s="138">
        <v>1.6900000000000001E-5</v>
      </c>
      <c r="IY214" s="138">
        <v>2.1699999999999999E-5</v>
      </c>
      <c r="IZ214" s="138">
        <v>2.0999999999999999E-5</v>
      </c>
      <c r="JA214" s="138">
        <v>1.7600000000000001E-5</v>
      </c>
      <c r="JB214" s="138">
        <v>1.66E-5</v>
      </c>
      <c r="JC214" s="138">
        <v>2.1999999999999999E-5</v>
      </c>
      <c r="JD214" s="138">
        <v>2.0800000000000001E-5</v>
      </c>
      <c r="JE214" s="118">
        <v>3.1699999999999998E-5</v>
      </c>
      <c r="JF214" s="118">
        <v>1.98E-5</v>
      </c>
      <c r="JG214" s="118">
        <v>1.8199999999999999E-5</v>
      </c>
      <c r="JH214" s="118">
        <v>5.7000000000000003E-5</v>
      </c>
      <c r="JI214" s="118">
        <v>3.3699999999999999E-5</v>
      </c>
      <c r="JJ214" s="118">
        <v>2.41E-5</v>
      </c>
      <c r="JK214" s="118">
        <v>3.3399999999999999E-5</v>
      </c>
      <c r="JL214" s="118">
        <v>2.4700000000000001E-5</v>
      </c>
      <c r="JM214" s="118">
        <v>2.4899999999999999E-5</v>
      </c>
      <c r="JN214" s="118">
        <v>2.94E-5</v>
      </c>
      <c r="JO214" s="118">
        <v>5.4599999999999999E-5</v>
      </c>
      <c r="JP214" s="118">
        <v>3.3899999999999997E-5</v>
      </c>
      <c r="JQ214" s="118">
        <v>4.6499999999999999E-5</v>
      </c>
      <c r="JR214" s="118">
        <v>3.96E-5</v>
      </c>
      <c r="JS214" s="118">
        <v>3.9499999999999998E-5</v>
      </c>
      <c r="JT214" s="118">
        <v>2.7699999999999999E-5</v>
      </c>
      <c r="JU214" s="118">
        <v>3.65E-5</v>
      </c>
      <c r="JV214" s="118">
        <v>1.0499999999999999E-5</v>
      </c>
      <c r="JW214" s="118">
        <v>4.8399999999999997E-5</v>
      </c>
      <c r="JX214" s="118">
        <v>1.5400000000000002E-5</v>
      </c>
      <c r="JY214" s="118">
        <v>0</v>
      </c>
      <c r="JZ214" s="118">
        <v>2.6800000000000001E-5</v>
      </c>
      <c r="KA214" s="118">
        <v>4.0599999999999998E-5</v>
      </c>
      <c r="KB214" s="118">
        <v>2.5400000000000001E-5</v>
      </c>
      <c r="KC214" s="118">
        <v>3.1099999999999997E-5</v>
      </c>
      <c r="KD214" s="118">
        <v>2.9300000000000001E-5</v>
      </c>
      <c r="KE214" s="118">
        <v>6.3600000000000001E-5</v>
      </c>
      <c r="KF214" s="118">
        <v>4.0299999999999997E-5</v>
      </c>
      <c r="KG214" s="118">
        <v>3.1699999999999998E-5</v>
      </c>
      <c r="KH214" s="118">
        <v>3.4E-5</v>
      </c>
      <c r="KI214" s="118">
        <v>6.19E-5</v>
      </c>
      <c r="KJ214" s="118">
        <v>2.2799999999999999E-5</v>
      </c>
      <c r="KK214" s="118">
        <v>3.0210000000000002E-4</v>
      </c>
      <c r="KL214" s="118">
        <v>2.0599999999999999E-5</v>
      </c>
      <c r="KM214" s="118">
        <v>1.66E-5</v>
      </c>
      <c r="KN214" s="118">
        <v>1.7799999999999999E-5</v>
      </c>
      <c r="KO214" s="118">
        <v>4.8000000000000001E-5</v>
      </c>
      <c r="KP214" s="118">
        <v>2.7100000000000001E-5</v>
      </c>
      <c r="KQ214" s="118">
        <v>3.6300000000000001E-5</v>
      </c>
      <c r="KR214" s="118">
        <v>3.0199999999999999E-5</v>
      </c>
      <c r="KS214" s="118">
        <v>3.8699999999999999E-5</v>
      </c>
      <c r="KT214" s="118">
        <v>4.1499999999999999E-5</v>
      </c>
      <c r="KU214" s="118">
        <v>3.7799999999999997E-5</v>
      </c>
      <c r="KV214" s="118">
        <v>2.4000000000000001E-5</v>
      </c>
      <c r="KW214" s="118">
        <v>2.6400000000000001E-5</v>
      </c>
      <c r="KX214" s="118">
        <v>1.4399999999999999E-5</v>
      </c>
      <c r="KY214" s="118">
        <v>1.91E-5</v>
      </c>
      <c r="KZ214" s="118">
        <v>1.66E-5</v>
      </c>
      <c r="LA214" s="118">
        <v>1.98E-5</v>
      </c>
      <c r="LB214" s="118">
        <v>4.6699999999999997E-5</v>
      </c>
      <c r="LC214" s="118">
        <v>5.9799999999999997E-5</v>
      </c>
      <c r="LD214" s="118">
        <v>1.238E-4</v>
      </c>
      <c r="LE214" s="118">
        <v>4.8999999999999998E-5</v>
      </c>
      <c r="LF214" s="118">
        <v>2.62E-5</v>
      </c>
      <c r="LG214" s="118">
        <v>6.6299999999999999E-5</v>
      </c>
      <c r="LH214" s="118">
        <v>6.7700000000000006E-5</v>
      </c>
      <c r="LI214" s="118">
        <v>1.171E-4</v>
      </c>
      <c r="LJ214" s="118">
        <v>4.8999999999999998E-5</v>
      </c>
      <c r="LK214" s="118">
        <v>1.9000000000000001E-5</v>
      </c>
      <c r="LL214" s="118">
        <v>3.3899999999999997E-5</v>
      </c>
      <c r="LM214" s="118">
        <v>3.1199999999999999E-5</v>
      </c>
      <c r="LN214" s="118">
        <v>1.033E-4</v>
      </c>
      <c r="LO214" s="118">
        <v>8.1000000000000004E-6</v>
      </c>
      <c r="LP214" s="118">
        <v>1.3E-6</v>
      </c>
      <c r="LQ214" s="118">
        <v>1.183E-4</v>
      </c>
      <c r="LR214" s="118">
        <v>7.3200000000000004E-5</v>
      </c>
      <c r="LS214" s="118">
        <v>4.7200000000000002E-5</v>
      </c>
      <c r="LT214" s="118">
        <v>4.6499999999999999E-5</v>
      </c>
      <c r="LU214" s="118">
        <v>4.3099999999999997E-5</v>
      </c>
      <c r="LV214" s="118">
        <v>6.5400000000000004E-5</v>
      </c>
      <c r="LW214" s="118">
        <v>2.3499999999999999E-5</v>
      </c>
      <c r="LX214" s="118">
        <v>6.1500000000000004E-5</v>
      </c>
      <c r="LY214" s="118">
        <v>1.3070000000000001E-4</v>
      </c>
      <c r="LZ214" s="118">
        <v>5.4200000000000003E-5</v>
      </c>
      <c r="MA214" s="118">
        <v>7.6899999999999999E-5</v>
      </c>
      <c r="MB214" s="118">
        <v>7.7100000000000004E-5</v>
      </c>
      <c r="MC214" s="118">
        <v>5.3199999999999999E-5</v>
      </c>
      <c r="MD214" s="118">
        <v>7.5199999999999998E-5</v>
      </c>
      <c r="ME214" s="118">
        <v>4.1600000000000002E-5</v>
      </c>
      <c r="MF214" s="118">
        <v>3.9199999999999997E-5</v>
      </c>
      <c r="MG214" s="118">
        <v>6.1799999999999998E-5</v>
      </c>
      <c r="MH214" s="118">
        <v>4.818E-4</v>
      </c>
      <c r="MI214" s="118">
        <v>3.7400000000000001E-5</v>
      </c>
      <c r="MJ214" s="118">
        <v>4.3099999999999997E-5</v>
      </c>
      <c r="MK214" s="118">
        <v>5.7000000000000003E-5</v>
      </c>
      <c r="ML214" s="118">
        <v>3.4199999999999998E-5</v>
      </c>
      <c r="MM214" s="118">
        <v>7.9200000000000001E-5</v>
      </c>
      <c r="MN214" s="118">
        <v>5.7500000000000002E-5</v>
      </c>
      <c r="MO214" s="118">
        <v>7.5400000000000003E-5</v>
      </c>
      <c r="MP214" s="118">
        <v>1.1340000000000001E-4</v>
      </c>
      <c r="MQ214" s="118">
        <v>6.8800000000000005E-5</v>
      </c>
      <c r="MR214" s="118">
        <v>1.171E-4</v>
      </c>
      <c r="MS214" s="118">
        <v>6.2700000000000006E-5</v>
      </c>
      <c r="MT214" s="118">
        <v>1.3752E-3</v>
      </c>
      <c r="MU214" s="118">
        <v>2.0639E-3</v>
      </c>
      <c r="MV214" s="118">
        <v>4.4199999999999997E-5</v>
      </c>
      <c r="MW214" s="118">
        <v>8.5199999999999997E-5</v>
      </c>
      <c r="MX214" s="118">
        <v>3.4799999999999999E-5</v>
      </c>
      <c r="MY214" s="118">
        <v>3.3899999999999997E-5</v>
      </c>
      <c r="MZ214" s="118">
        <v>1.025E-4</v>
      </c>
      <c r="NA214" s="118">
        <v>2.4199999999999999E-5</v>
      </c>
      <c r="NB214" s="118">
        <v>3.3300000000000003E-5</v>
      </c>
      <c r="NC214" s="118">
        <v>3.2400000000000001E-5</v>
      </c>
      <c r="ND214" s="118">
        <v>1.6505999999999999E-3</v>
      </c>
      <c r="NE214" s="118">
        <v>1.5437000000000001E-3</v>
      </c>
      <c r="NF214" s="118">
        <v>4.8218000000000002E-3</v>
      </c>
      <c r="NG214" s="118">
        <v>3.6190000000000001E-4</v>
      </c>
      <c r="NH214" s="118">
        <v>8.03E-5</v>
      </c>
      <c r="NI214" s="118">
        <v>2.408E-3</v>
      </c>
      <c r="NJ214" s="118">
        <v>2.2500000000000001E-5</v>
      </c>
      <c r="NK214" s="118">
        <v>1.211E-4</v>
      </c>
      <c r="NL214" s="118">
        <v>6.9999999999999999E-6</v>
      </c>
      <c r="NM214" s="118">
        <v>3.8800000000000001E-5</v>
      </c>
      <c r="NN214" s="118">
        <v>4.4119999999999999E-4</v>
      </c>
      <c r="NO214" s="118">
        <v>2.2190000000000001E-3</v>
      </c>
      <c r="NP214" s="118">
        <v>4.15E-4</v>
      </c>
      <c r="NQ214" s="118">
        <v>1.7217999999999999E-3</v>
      </c>
      <c r="NR214" s="118">
        <v>1.8890999999999999E-3</v>
      </c>
      <c r="NS214" s="118">
        <v>4.1869000000000003E-3</v>
      </c>
      <c r="NT214" s="118">
        <v>4.3165E-3</v>
      </c>
      <c r="NU214" s="118">
        <v>1.0556000000000001E-3</v>
      </c>
      <c r="NV214" s="118">
        <v>1.4600000000000001E-5</v>
      </c>
      <c r="NW214" s="118">
        <v>1.11E-5</v>
      </c>
      <c r="NX214" s="118">
        <v>2.1299999999999999E-5</v>
      </c>
      <c r="NY214" s="118">
        <v>5.1000000000000003E-6</v>
      </c>
      <c r="NZ214" s="118">
        <v>3.4799999999999999E-5</v>
      </c>
      <c r="OA214" s="118">
        <v>3.3000000000000002E-6</v>
      </c>
      <c r="OB214" s="118">
        <v>2.8900000000000001E-5</v>
      </c>
      <c r="OC214" s="118">
        <v>2.9600000000000001E-5</v>
      </c>
      <c r="OD214" s="118">
        <v>8.0799999999999999E-5</v>
      </c>
      <c r="OE214" s="118">
        <v>5.1700000000000003E-5</v>
      </c>
      <c r="OF214" s="118">
        <v>6.4760000000000002E-4</v>
      </c>
      <c r="OG214" s="118">
        <v>0</v>
      </c>
      <c r="OH214" s="118">
        <v>9.5099999999999994E-5</v>
      </c>
      <c r="OI214" s="118">
        <v>2.8600000000000001E-5</v>
      </c>
      <c r="OJ214" s="118">
        <v>9.5500000000000004E-5</v>
      </c>
      <c r="OK214" s="118">
        <v>6.0300000000000002E-5</v>
      </c>
      <c r="OL214" s="118">
        <v>9.3470000000000001E-4</v>
      </c>
      <c r="OM214" s="118">
        <v>7.2990000000000001E-4</v>
      </c>
      <c r="ON214" s="118">
        <v>2.8135E-3</v>
      </c>
      <c r="OO214" s="118">
        <v>7.8240000000000004E-4</v>
      </c>
      <c r="OP214" s="118">
        <v>3.7799999999999997E-5</v>
      </c>
      <c r="OQ214" s="118">
        <v>1.6200000000000001E-5</v>
      </c>
      <c r="OR214" s="119">
        <v>2.9899999999999998E-5</v>
      </c>
    </row>
    <row r="215" spans="1:408" ht="12.75" customHeight="1">
      <c r="A215" s="115">
        <v>311810</v>
      </c>
      <c r="B215" s="69" t="str">
        <f>INDEX('NAICS to ISIC Key'!H:H,MATCH(A215,'NAICS to ISIC Key'!D:D,0))</f>
        <v>ISIC 10T12</v>
      </c>
      <c r="C215" s="121" t="s">
        <v>509</v>
      </c>
      <c r="D215" s="117">
        <v>2.48E-5</v>
      </c>
      <c r="E215" s="118">
        <v>3.79E-5</v>
      </c>
      <c r="F215" s="118">
        <v>2.27E-5</v>
      </c>
      <c r="G215" s="118">
        <v>1.5400000000000002E-5</v>
      </c>
      <c r="H215" s="118">
        <v>1.77E-5</v>
      </c>
      <c r="I215" s="118">
        <v>2.3300000000000001E-5</v>
      </c>
      <c r="J215" s="118">
        <v>1.22E-4</v>
      </c>
      <c r="K215" s="118">
        <v>4.4799999999999998E-5</v>
      </c>
      <c r="L215" s="118">
        <v>1.172E-4</v>
      </c>
      <c r="M215" s="118">
        <v>2.8200000000000001E-5</v>
      </c>
      <c r="N215" s="118">
        <v>2.5599999999999999E-5</v>
      </c>
      <c r="O215" s="118">
        <v>1.06E-5</v>
      </c>
      <c r="P215" s="118">
        <v>1.1E-5</v>
      </c>
      <c r="Q215" s="118">
        <v>1.4E-5</v>
      </c>
      <c r="R215" s="118">
        <v>1.6900000000000001E-5</v>
      </c>
      <c r="S215" s="118">
        <v>2.09E-5</v>
      </c>
      <c r="T215" s="118">
        <v>1.9700000000000001E-5</v>
      </c>
      <c r="U215" s="118">
        <v>2.5299999999999998E-5</v>
      </c>
      <c r="V215" s="118">
        <v>2.2099999999999998E-5</v>
      </c>
      <c r="W215" s="118">
        <v>1.5E-5</v>
      </c>
      <c r="X215" s="118">
        <v>3.8300000000000003E-5</v>
      </c>
      <c r="Y215" s="118">
        <v>2.7900000000000001E-5</v>
      </c>
      <c r="Z215" s="118">
        <v>2.6800000000000001E-5</v>
      </c>
      <c r="AA215" s="118">
        <v>1.43E-5</v>
      </c>
      <c r="AB215" s="118">
        <v>1.29E-5</v>
      </c>
      <c r="AC215" s="118">
        <v>1.22E-5</v>
      </c>
      <c r="AD215" s="118">
        <v>2.58E-5</v>
      </c>
      <c r="AE215" s="118">
        <v>1.9000000000000001E-5</v>
      </c>
      <c r="AF215" s="118">
        <v>1.43E-5</v>
      </c>
      <c r="AG215" s="118">
        <v>7.1999999999999997E-6</v>
      </c>
      <c r="AH215" s="118">
        <v>1.7900000000000001E-5</v>
      </c>
      <c r="AI215" s="118">
        <v>1.06E-5</v>
      </c>
      <c r="AJ215" s="118">
        <v>1.9400000000000001E-5</v>
      </c>
      <c r="AK215" s="118">
        <v>1.0200000000000001E-5</v>
      </c>
      <c r="AL215" s="118">
        <v>1.34E-5</v>
      </c>
      <c r="AM215" s="118">
        <v>1.47E-5</v>
      </c>
      <c r="AN215" s="118">
        <v>2.9099999999999999E-5</v>
      </c>
      <c r="AO215" s="118">
        <v>2.48E-5</v>
      </c>
      <c r="AP215" s="118">
        <v>3.0199999999999999E-5</v>
      </c>
      <c r="AQ215" s="118">
        <v>3.1300000000000002E-5</v>
      </c>
      <c r="AR215" s="118">
        <v>2.4199999999999999E-5</v>
      </c>
      <c r="AS215" s="118">
        <v>2.6999999999999999E-5</v>
      </c>
      <c r="AT215" s="118">
        <v>2.5400000000000001E-5</v>
      </c>
      <c r="AU215" s="118">
        <v>3.7400000000000001E-5</v>
      </c>
      <c r="AV215" s="118">
        <v>3.5500000000000002E-5</v>
      </c>
      <c r="AW215" s="118">
        <v>3.93E-5</v>
      </c>
      <c r="AX215" s="118">
        <v>2.0699999999999998E-5</v>
      </c>
      <c r="AY215" s="118">
        <v>1.9599999999999999E-5</v>
      </c>
      <c r="AZ215" s="118">
        <v>3.0300000000000001E-5</v>
      </c>
      <c r="BA215" s="118">
        <v>3.29E-5</v>
      </c>
      <c r="BB215" s="118">
        <v>2.3900000000000002E-5</v>
      </c>
      <c r="BC215" s="118">
        <v>2.72E-5</v>
      </c>
      <c r="BD215" s="118">
        <v>7.9800000000000002E-5</v>
      </c>
      <c r="BE215" s="118">
        <v>4.2899999999999999E-5</v>
      </c>
      <c r="BF215" s="118">
        <v>2.76E-5</v>
      </c>
      <c r="BG215" s="118">
        <v>2.05E-5</v>
      </c>
      <c r="BH215" s="118">
        <v>2.09E-5</v>
      </c>
      <c r="BI215" s="118">
        <v>1.5699999999999999E-5</v>
      </c>
      <c r="BJ215" s="118">
        <v>1.7499999999999998E-5</v>
      </c>
      <c r="BK215" s="118">
        <v>1.77E-5</v>
      </c>
      <c r="BL215" s="118">
        <v>6.2700000000000006E-5</v>
      </c>
      <c r="BM215" s="118">
        <v>3.15E-5</v>
      </c>
      <c r="BN215" s="118">
        <v>4.5500000000000001E-5</v>
      </c>
      <c r="BO215" s="118">
        <v>3.4999999999999997E-5</v>
      </c>
      <c r="BP215" s="118">
        <v>3.4600000000000001E-5</v>
      </c>
      <c r="BQ215" s="118">
        <v>2.6599999999999999E-5</v>
      </c>
      <c r="BR215" s="118">
        <v>3.9799999999999998E-5</v>
      </c>
      <c r="BS215" s="118">
        <v>3.9900000000000001E-5</v>
      </c>
      <c r="BT215" s="118">
        <v>2.7900000000000001E-5</v>
      </c>
      <c r="BU215" s="118">
        <v>3.9499999999999998E-5</v>
      </c>
      <c r="BV215" s="118">
        <v>2.51E-5</v>
      </c>
      <c r="BW215" s="118">
        <v>3.6300000000000001E-5</v>
      </c>
      <c r="BX215" s="118">
        <v>3.4600000000000001E-5</v>
      </c>
      <c r="BY215" s="118">
        <v>3.3399999999999999E-5</v>
      </c>
      <c r="BZ215" s="118">
        <v>3.4199999999999998E-5</v>
      </c>
      <c r="CA215" s="118">
        <v>3.15E-5</v>
      </c>
      <c r="CB215" s="118">
        <v>1.8499999999999999E-5</v>
      </c>
      <c r="CC215" s="118">
        <v>2.9E-5</v>
      </c>
      <c r="CD215" s="118">
        <v>2.1699999999999999E-5</v>
      </c>
      <c r="CE215" s="118">
        <v>3.1099999999999997E-5</v>
      </c>
      <c r="CF215" s="118">
        <v>1.6399999999999999E-5</v>
      </c>
      <c r="CG215" s="118">
        <v>2.9899999999999998E-5</v>
      </c>
      <c r="CH215" s="118">
        <v>2.5899999999999999E-5</v>
      </c>
      <c r="CI215" s="118">
        <v>1.9700000000000001E-5</v>
      </c>
      <c r="CJ215" s="118">
        <v>2.1399999999999998E-5</v>
      </c>
      <c r="CK215" s="118">
        <v>3.57E-5</v>
      </c>
      <c r="CL215" s="118">
        <v>1.77E-5</v>
      </c>
      <c r="CM215" s="118">
        <v>3.0300000000000001E-5</v>
      </c>
      <c r="CN215" s="118">
        <v>3.5200000000000002E-5</v>
      </c>
      <c r="CO215" s="118">
        <v>2.2900000000000001E-5</v>
      </c>
      <c r="CP215" s="118">
        <v>2.3E-5</v>
      </c>
      <c r="CQ215" s="118">
        <v>3.1999999999999999E-5</v>
      </c>
      <c r="CR215" s="118">
        <v>1.8300000000000001E-5</v>
      </c>
      <c r="CS215" s="118">
        <v>2.3499999999999999E-5</v>
      </c>
      <c r="CT215" s="118">
        <v>2.65E-5</v>
      </c>
      <c r="CU215" s="118">
        <v>2.3600000000000001E-5</v>
      </c>
      <c r="CV215" s="118">
        <v>3.4100000000000002E-5</v>
      </c>
      <c r="CW215" s="118">
        <v>2.3E-5</v>
      </c>
      <c r="CX215" s="118">
        <v>2.0100000000000001E-5</v>
      </c>
      <c r="CY215" s="118">
        <v>2.2799999999999999E-5</v>
      </c>
      <c r="CZ215" s="118">
        <v>2.5999999999999998E-5</v>
      </c>
      <c r="DA215" s="118">
        <v>2.3799999999999999E-5</v>
      </c>
      <c r="DB215" s="118">
        <v>2.2399999999999999E-5</v>
      </c>
      <c r="DC215" s="118">
        <v>2.2900000000000001E-5</v>
      </c>
      <c r="DD215" s="118">
        <v>2.51E-5</v>
      </c>
      <c r="DE215" s="118">
        <v>2.5899999999999999E-5</v>
      </c>
      <c r="DF215" s="118">
        <v>2.76E-5</v>
      </c>
      <c r="DG215" s="118">
        <v>2.3E-5</v>
      </c>
      <c r="DH215" s="118">
        <v>2.6999999999999999E-5</v>
      </c>
      <c r="DI215" s="118">
        <v>2.41E-5</v>
      </c>
      <c r="DJ215" s="118">
        <v>6.2999999999999998E-6</v>
      </c>
      <c r="DK215" s="118">
        <v>1.7099999999999999E-5</v>
      </c>
      <c r="DL215" s="118">
        <v>8.8000000000000004E-6</v>
      </c>
      <c r="DM215" s="118">
        <v>9.7999999999999993E-6</v>
      </c>
      <c r="DN215" s="118">
        <v>7.9999999999999996E-6</v>
      </c>
      <c r="DO215" s="118">
        <v>1.2799999999999999E-5</v>
      </c>
      <c r="DP215" s="118">
        <v>7.7000000000000008E-6</v>
      </c>
      <c r="DQ215" s="118">
        <v>1.34E-5</v>
      </c>
      <c r="DR215" s="118">
        <v>1.8300000000000001E-5</v>
      </c>
      <c r="DS215" s="118">
        <v>7.5000000000000002E-6</v>
      </c>
      <c r="DT215" s="118">
        <v>5.9000000000000003E-6</v>
      </c>
      <c r="DU215" s="118">
        <v>1.33E-5</v>
      </c>
      <c r="DV215" s="118">
        <v>1.4600000000000001E-5</v>
      </c>
      <c r="DW215" s="118">
        <v>4.5000000000000001E-6</v>
      </c>
      <c r="DX215" s="118">
        <v>1.5400000000000002E-5</v>
      </c>
      <c r="DY215" s="118">
        <v>1.1E-5</v>
      </c>
      <c r="DZ215" s="118">
        <v>9.5999999999999996E-6</v>
      </c>
      <c r="EA215" s="118">
        <v>8.3000000000000002E-6</v>
      </c>
      <c r="EB215" s="118">
        <v>1.6099999999999998E-5</v>
      </c>
      <c r="EC215" s="118">
        <v>1.04E-5</v>
      </c>
      <c r="ED215" s="118">
        <v>1.7099999999999999E-5</v>
      </c>
      <c r="EE215" s="118">
        <v>2.1999999999999999E-5</v>
      </c>
      <c r="EF215" s="118">
        <v>1.91E-5</v>
      </c>
      <c r="EG215" s="118">
        <v>1.8700000000000001E-5</v>
      </c>
      <c r="EH215" s="118">
        <v>1.52E-5</v>
      </c>
      <c r="EI215" s="118">
        <v>2.34E-5</v>
      </c>
      <c r="EJ215" s="118">
        <v>1.84E-5</v>
      </c>
      <c r="EK215" s="118">
        <v>1.8099999999999999E-5</v>
      </c>
      <c r="EL215" s="118">
        <v>1.42E-5</v>
      </c>
      <c r="EM215" s="118">
        <v>1.9000000000000001E-5</v>
      </c>
      <c r="EN215" s="118">
        <v>1.06E-5</v>
      </c>
      <c r="EO215" s="118">
        <v>1.26E-5</v>
      </c>
      <c r="EP215" s="118">
        <v>1.7600000000000001E-5</v>
      </c>
      <c r="EQ215" s="118">
        <v>1.8E-5</v>
      </c>
      <c r="ER215" s="118">
        <v>1.9899999999999999E-5</v>
      </c>
      <c r="ES215" s="118">
        <v>2.09E-5</v>
      </c>
      <c r="ET215" s="118">
        <v>2.5999999999999998E-5</v>
      </c>
      <c r="EU215" s="118">
        <v>1.7799999999999999E-5</v>
      </c>
      <c r="EV215" s="118">
        <v>1.88E-5</v>
      </c>
      <c r="EW215" s="118">
        <v>1.84E-5</v>
      </c>
      <c r="EX215" s="118">
        <v>2.4600000000000002E-5</v>
      </c>
      <c r="EY215" s="118">
        <v>2.73E-5</v>
      </c>
      <c r="EZ215" s="118">
        <v>1.2500000000000001E-5</v>
      </c>
      <c r="FA215" s="118">
        <v>2.6299999999999999E-5</v>
      </c>
      <c r="FB215" s="118">
        <v>2.58E-5</v>
      </c>
      <c r="FC215" s="118">
        <v>1.9199999999999999E-5</v>
      </c>
      <c r="FD215" s="118">
        <v>2.83E-5</v>
      </c>
      <c r="FE215" s="118">
        <v>2.3200000000000001E-5</v>
      </c>
      <c r="FF215" s="118">
        <v>4.6600000000000001E-5</v>
      </c>
      <c r="FG215" s="118">
        <v>3.18E-5</v>
      </c>
      <c r="FH215" s="118">
        <v>3.15E-5</v>
      </c>
      <c r="FI215" s="118">
        <v>1.0200000000000001E-5</v>
      </c>
      <c r="FJ215" s="118">
        <v>8.4999999999999999E-6</v>
      </c>
      <c r="FK215" s="118">
        <v>1.5299999999999999E-5</v>
      </c>
      <c r="FL215" s="118">
        <v>1.3200000000000001E-5</v>
      </c>
      <c r="FM215" s="118">
        <v>1.06E-5</v>
      </c>
      <c r="FN215" s="118">
        <v>3.1099999999999997E-5</v>
      </c>
      <c r="FO215" s="118">
        <v>3.5200000000000002E-5</v>
      </c>
      <c r="FP215" s="118">
        <v>2.48E-5</v>
      </c>
      <c r="FQ215" s="118">
        <v>1.8300000000000001E-5</v>
      </c>
      <c r="FR215" s="118">
        <v>1.6900000000000001E-5</v>
      </c>
      <c r="FS215" s="118">
        <v>2.02E-5</v>
      </c>
      <c r="FT215" s="118">
        <v>3.3500000000000001E-5</v>
      </c>
      <c r="FU215" s="118">
        <v>1.9700000000000001E-5</v>
      </c>
      <c r="FV215" s="118">
        <v>2.48E-5</v>
      </c>
      <c r="FW215" s="118">
        <v>4.6999999999999997E-5</v>
      </c>
      <c r="FX215" s="118">
        <v>4.35E-5</v>
      </c>
      <c r="FY215" s="118">
        <v>3.1699999999999998E-5</v>
      </c>
      <c r="FZ215" s="118">
        <v>3.3899999999999997E-5</v>
      </c>
      <c r="GA215" s="118">
        <v>3.7700000000000002E-5</v>
      </c>
      <c r="GB215" s="118">
        <v>1.84E-5</v>
      </c>
      <c r="GC215" s="118">
        <v>3.4400000000000003E-5</v>
      </c>
      <c r="GD215" s="118">
        <v>2.0699999999999998E-5</v>
      </c>
      <c r="GE215" s="118">
        <v>1.36E-5</v>
      </c>
      <c r="GF215" s="118">
        <v>2.4899999999999999E-5</v>
      </c>
      <c r="GG215" s="118">
        <v>1.5299999999999999E-5</v>
      </c>
      <c r="GH215" s="118">
        <v>3.82E-5</v>
      </c>
      <c r="GI215" s="118">
        <v>1.84E-5</v>
      </c>
      <c r="GJ215" s="118">
        <v>2.2099999999999998E-5</v>
      </c>
      <c r="GK215" s="118">
        <v>2.6100000000000001E-5</v>
      </c>
      <c r="GL215" s="118">
        <v>2.8799999999999999E-5</v>
      </c>
      <c r="GM215" s="118">
        <v>1.089E-4</v>
      </c>
      <c r="GN215" s="118">
        <v>2.2359999999999999E-4</v>
      </c>
      <c r="GO215" s="118">
        <v>5.6700000000000003E-5</v>
      </c>
      <c r="GP215" s="118">
        <v>3.43E-5</v>
      </c>
      <c r="GQ215" s="118">
        <v>2.3300000000000001E-5</v>
      </c>
      <c r="GR215" s="118">
        <v>2.3E-5</v>
      </c>
      <c r="GS215" s="118">
        <v>1.5206E-3</v>
      </c>
      <c r="GT215" s="118">
        <v>2.8766E-3</v>
      </c>
      <c r="GU215" s="118">
        <v>1.8819999999999999E-4</v>
      </c>
      <c r="GV215" s="118">
        <v>5.306E-4</v>
      </c>
      <c r="GW215" s="118">
        <v>1.5119999999999999E-4</v>
      </c>
      <c r="GX215" s="118">
        <v>4.6930000000000002E-4</v>
      </c>
      <c r="GY215" s="118">
        <v>3.035E-4</v>
      </c>
      <c r="GZ215" s="118">
        <v>8.4239999999999998E-4</v>
      </c>
      <c r="HA215" s="118">
        <v>7.36E-5</v>
      </c>
      <c r="HB215" s="118">
        <v>4.0800000000000002E-5</v>
      </c>
      <c r="HC215" s="118">
        <v>1.7E-5</v>
      </c>
      <c r="HD215" s="118">
        <v>1.00265</v>
      </c>
      <c r="HE215" s="118">
        <v>1.6394000000000001E-3</v>
      </c>
      <c r="HF215" s="118">
        <v>1.65E-4</v>
      </c>
      <c r="HG215" s="118">
        <v>1.9199999999999999E-5</v>
      </c>
      <c r="HH215" s="118">
        <v>2.9730000000000002E-4</v>
      </c>
      <c r="HI215" s="118">
        <v>2.9829999999999999E-4</v>
      </c>
      <c r="HJ215" s="118">
        <v>4.2509999999999998E-4</v>
      </c>
      <c r="HK215" s="118">
        <v>6.3100000000000002E-5</v>
      </c>
      <c r="HL215" s="118">
        <v>2.3099999999999999E-5</v>
      </c>
      <c r="HM215" s="118">
        <v>2.19E-5</v>
      </c>
      <c r="HN215" s="118">
        <v>1.6200000000000001E-5</v>
      </c>
      <c r="HO215" s="118">
        <v>8.1999999999999994E-6</v>
      </c>
      <c r="HP215" s="118">
        <v>1.8499999999999999E-5</v>
      </c>
      <c r="HQ215" s="118">
        <v>2.0999999999999999E-5</v>
      </c>
      <c r="HR215" s="118">
        <v>2.4899999999999999E-5</v>
      </c>
      <c r="HS215" s="118">
        <v>1.84E-5</v>
      </c>
      <c r="HT215" s="118">
        <v>1.9300000000000002E-5</v>
      </c>
      <c r="HU215" s="118">
        <v>2.8600000000000001E-5</v>
      </c>
      <c r="HV215" s="118">
        <v>1.5500000000000001E-5</v>
      </c>
      <c r="HW215" s="118">
        <v>2.6599999999999999E-5</v>
      </c>
      <c r="HX215" s="118">
        <v>2.4600000000000002E-5</v>
      </c>
      <c r="HY215" s="118">
        <v>2.0599999999999999E-5</v>
      </c>
      <c r="HZ215" s="118">
        <v>2.12E-5</v>
      </c>
      <c r="IA215" s="118">
        <v>2.8099999999999999E-5</v>
      </c>
      <c r="IB215" s="118">
        <v>2.05E-5</v>
      </c>
      <c r="IC215" s="118">
        <v>2.62E-5</v>
      </c>
      <c r="ID215" s="118">
        <v>2.1699999999999999E-5</v>
      </c>
      <c r="IE215" s="118">
        <v>2.5299999999999998E-5</v>
      </c>
      <c r="IF215" s="118">
        <v>3.8300000000000003E-5</v>
      </c>
      <c r="IG215" s="118">
        <v>2.19E-5</v>
      </c>
      <c r="IH215" s="118">
        <v>8.1000000000000004E-6</v>
      </c>
      <c r="II215" s="118">
        <v>1.6699999999999999E-5</v>
      </c>
      <c r="IJ215" s="118">
        <v>1.7799999999999999E-5</v>
      </c>
      <c r="IK215" s="118">
        <v>1.7200000000000001E-5</v>
      </c>
      <c r="IL215" s="138">
        <v>9.3000000000000007E-6</v>
      </c>
      <c r="IM215" s="138">
        <v>1.9000000000000001E-5</v>
      </c>
      <c r="IN215" s="138">
        <v>1.5E-5</v>
      </c>
      <c r="IO215" s="138">
        <v>1.95E-5</v>
      </c>
      <c r="IP215" s="138">
        <v>2.34E-5</v>
      </c>
      <c r="IQ215" s="138">
        <v>1.7E-5</v>
      </c>
      <c r="IR215" s="138">
        <v>1.77E-5</v>
      </c>
      <c r="IS215" s="118">
        <v>1.7900000000000001E-5</v>
      </c>
      <c r="IT215" s="118">
        <v>1.4399999999999999E-5</v>
      </c>
      <c r="IU215" s="118">
        <v>1.6099999999999998E-5</v>
      </c>
      <c r="IV215" s="118">
        <v>3.8999999999999999E-6</v>
      </c>
      <c r="IW215" s="138">
        <v>1.7799999999999999E-5</v>
      </c>
      <c r="IX215" s="138">
        <v>1.5E-5</v>
      </c>
      <c r="IY215" s="138">
        <v>1.95E-5</v>
      </c>
      <c r="IZ215" s="138">
        <v>1.95E-5</v>
      </c>
      <c r="JA215" s="138">
        <v>1.6099999999999998E-5</v>
      </c>
      <c r="JB215" s="138">
        <v>1.4399999999999999E-5</v>
      </c>
      <c r="JC215" s="138">
        <v>2.0000000000000002E-5</v>
      </c>
      <c r="JD215" s="138">
        <v>2.4499999999999999E-5</v>
      </c>
      <c r="JE215" s="118">
        <v>2.73E-5</v>
      </c>
      <c r="JF215" s="118">
        <v>1.8700000000000001E-5</v>
      </c>
      <c r="JG215" s="118">
        <v>1.6699999999999999E-5</v>
      </c>
      <c r="JH215" s="118">
        <v>4.6799999999999999E-5</v>
      </c>
      <c r="JI215" s="118">
        <v>3.0300000000000001E-5</v>
      </c>
      <c r="JJ215" s="118">
        <v>2.0699999999999998E-5</v>
      </c>
      <c r="JK215" s="118">
        <v>2.97E-5</v>
      </c>
      <c r="JL215" s="118">
        <v>2.1100000000000001E-5</v>
      </c>
      <c r="JM215" s="118">
        <v>2.0999999999999999E-5</v>
      </c>
      <c r="JN215" s="118">
        <v>2.58E-5</v>
      </c>
      <c r="JO215" s="118">
        <v>4.8900000000000003E-5</v>
      </c>
      <c r="JP215" s="118">
        <v>2.7900000000000001E-5</v>
      </c>
      <c r="JQ215" s="118">
        <v>3.8300000000000003E-5</v>
      </c>
      <c r="JR215" s="118">
        <v>3.4199999999999998E-5</v>
      </c>
      <c r="JS215" s="118">
        <v>3.3200000000000001E-5</v>
      </c>
      <c r="JT215" s="118">
        <v>2.2099999999999998E-5</v>
      </c>
      <c r="JU215" s="118">
        <v>2.9499999999999999E-5</v>
      </c>
      <c r="JV215" s="118">
        <v>8.3999999999999992E-6</v>
      </c>
      <c r="JW215" s="118">
        <v>3.79E-5</v>
      </c>
      <c r="JX215" s="118">
        <v>9.0000000000000002E-6</v>
      </c>
      <c r="JY215" s="118">
        <v>0</v>
      </c>
      <c r="JZ215" s="118">
        <v>2.0699999999999998E-5</v>
      </c>
      <c r="KA215" s="118">
        <v>4.0099999999999999E-5</v>
      </c>
      <c r="KB215" s="118">
        <v>2.1100000000000001E-5</v>
      </c>
      <c r="KC215" s="118">
        <v>3.1699999999999998E-5</v>
      </c>
      <c r="KD215" s="118">
        <v>2.2799999999999999E-5</v>
      </c>
      <c r="KE215" s="118">
        <v>6.5900000000000003E-5</v>
      </c>
      <c r="KF215" s="118">
        <v>3.1900000000000003E-5</v>
      </c>
      <c r="KG215" s="118">
        <v>3.2100000000000001E-5</v>
      </c>
      <c r="KH215" s="118">
        <v>2.8799999999999999E-5</v>
      </c>
      <c r="KI215" s="118">
        <v>6.0399999999999998E-5</v>
      </c>
      <c r="KJ215" s="118">
        <v>1.98E-5</v>
      </c>
      <c r="KK215" s="118">
        <v>3.5520000000000001E-4</v>
      </c>
      <c r="KL215" s="118">
        <v>1.8700000000000001E-5</v>
      </c>
      <c r="KM215" s="118">
        <v>1.3499999999999999E-5</v>
      </c>
      <c r="KN215" s="118">
        <v>1.5299999999999999E-5</v>
      </c>
      <c r="KO215" s="118">
        <v>4.6199999999999998E-5</v>
      </c>
      <c r="KP215" s="118">
        <v>1.7799999999999999E-5</v>
      </c>
      <c r="KQ215" s="118">
        <v>2.9600000000000001E-5</v>
      </c>
      <c r="KR215" s="118">
        <v>2.83E-5</v>
      </c>
      <c r="KS215" s="118">
        <v>3.15E-5</v>
      </c>
      <c r="KT215" s="118">
        <v>3.3099999999999998E-5</v>
      </c>
      <c r="KU215" s="118">
        <v>3.0599999999999998E-5</v>
      </c>
      <c r="KV215" s="118">
        <v>1.95E-5</v>
      </c>
      <c r="KW215" s="118">
        <v>2.19E-5</v>
      </c>
      <c r="KX215" s="118">
        <v>1.1600000000000001E-5</v>
      </c>
      <c r="KY215" s="118">
        <v>2.48E-5</v>
      </c>
      <c r="KZ215" s="118">
        <v>1.73E-5</v>
      </c>
      <c r="LA215" s="118">
        <v>1.63E-5</v>
      </c>
      <c r="LB215" s="118">
        <v>3.7499999999999997E-5</v>
      </c>
      <c r="LC215" s="118">
        <v>4.7200000000000002E-5</v>
      </c>
      <c r="LD215" s="118">
        <v>9.98E-5</v>
      </c>
      <c r="LE215" s="118">
        <v>3.8899999999999997E-5</v>
      </c>
      <c r="LF215" s="118">
        <v>2.0699999999999998E-5</v>
      </c>
      <c r="LG215" s="118">
        <v>5.1499999999999998E-5</v>
      </c>
      <c r="LH215" s="118">
        <v>5.41E-5</v>
      </c>
      <c r="LI215" s="118">
        <v>8.6000000000000003E-5</v>
      </c>
      <c r="LJ215" s="118">
        <v>3.9199999999999997E-5</v>
      </c>
      <c r="LK215" s="118">
        <v>2.3499999999999999E-5</v>
      </c>
      <c r="LL215" s="118">
        <v>3.1000000000000001E-5</v>
      </c>
      <c r="LM215" s="118">
        <v>2.44E-5</v>
      </c>
      <c r="LN215" s="118">
        <v>7.9499999999999994E-5</v>
      </c>
      <c r="LO215" s="118">
        <v>6.4999999999999996E-6</v>
      </c>
      <c r="LP215" s="118">
        <v>9.9999999999999995E-7</v>
      </c>
      <c r="LQ215" s="118">
        <v>9.4599999999999996E-5</v>
      </c>
      <c r="LR215" s="118">
        <v>5.8400000000000003E-5</v>
      </c>
      <c r="LS215" s="118">
        <v>3.7499999999999997E-5</v>
      </c>
      <c r="LT215" s="118">
        <v>3.65E-5</v>
      </c>
      <c r="LU215" s="118">
        <v>3.8300000000000003E-5</v>
      </c>
      <c r="LV215" s="118">
        <v>5.0899999999999997E-5</v>
      </c>
      <c r="LW215" s="118">
        <v>1.8499999999999999E-5</v>
      </c>
      <c r="LX215" s="118">
        <v>4.8900000000000003E-5</v>
      </c>
      <c r="LY215" s="118">
        <v>1E-4</v>
      </c>
      <c r="LZ215" s="118">
        <v>4.0299999999999997E-5</v>
      </c>
      <c r="MA215" s="118">
        <v>6.0399999999999998E-5</v>
      </c>
      <c r="MB215" s="118">
        <v>5.6799999999999998E-5</v>
      </c>
      <c r="MC215" s="118">
        <v>4.0599999999999998E-5</v>
      </c>
      <c r="MD215" s="118">
        <v>2.6400000000000001E-5</v>
      </c>
      <c r="ME215" s="118">
        <v>3.1900000000000003E-5</v>
      </c>
      <c r="MF215" s="118">
        <v>3.0300000000000001E-5</v>
      </c>
      <c r="MG215" s="118">
        <v>5.2599999999999998E-5</v>
      </c>
      <c r="MH215" s="118">
        <v>2.7800000000000001E-5</v>
      </c>
      <c r="MI215" s="118">
        <v>2.6800000000000001E-5</v>
      </c>
      <c r="MJ215" s="118">
        <v>3.3300000000000003E-5</v>
      </c>
      <c r="MK215" s="118">
        <v>4.3999999999999999E-5</v>
      </c>
      <c r="ML215" s="118">
        <v>2.8399999999999999E-5</v>
      </c>
      <c r="MM215" s="118">
        <v>5.5000000000000002E-5</v>
      </c>
      <c r="MN215" s="118">
        <v>4.4100000000000001E-5</v>
      </c>
      <c r="MO215" s="118">
        <v>5.5500000000000001E-5</v>
      </c>
      <c r="MP215" s="118">
        <v>8.0099999999999995E-5</v>
      </c>
      <c r="MQ215" s="118">
        <v>5.2200000000000002E-5</v>
      </c>
      <c r="MR215" s="118">
        <v>7.2200000000000007E-5</v>
      </c>
      <c r="MS215" s="118">
        <v>5.27E-5</v>
      </c>
      <c r="MT215" s="118">
        <v>6.8869999999999999E-4</v>
      </c>
      <c r="MU215" s="118">
        <v>3.4494E-3</v>
      </c>
      <c r="MV215" s="118">
        <v>3.6399999999999997E-5</v>
      </c>
      <c r="MW215" s="118">
        <v>6.3999999999999997E-5</v>
      </c>
      <c r="MX215" s="118">
        <v>2.87E-5</v>
      </c>
      <c r="MY215" s="118">
        <v>2.34E-5</v>
      </c>
      <c r="MZ215" s="118">
        <v>5.2800000000000003E-5</v>
      </c>
      <c r="NA215" s="118">
        <v>1.98E-5</v>
      </c>
      <c r="NB215" s="118">
        <v>2.6699999999999998E-5</v>
      </c>
      <c r="NC215" s="118">
        <v>2.7100000000000001E-5</v>
      </c>
      <c r="ND215" s="118">
        <v>7.2200000000000007E-5</v>
      </c>
      <c r="NE215" s="118">
        <v>3.4890000000000002E-4</v>
      </c>
      <c r="NF215" s="118">
        <v>1.219E-3</v>
      </c>
      <c r="NG215" s="118">
        <v>2.5841000000000002E-3</v>
      </c>
      <c r="NH215" s="118">
        <v>2.7780000000000001E-3</v>
      </c>
      <c r="NI215" s="118">
        <v>2.9061999999999998E-3</v>
      </c>
      <c r="NJ215" s="118">
        <v>1.8199999999999999E-5</v>
      </c>
      <c r="NK215" s="118">
        <v>1.997E-4</v>
      </c>
      <c r="NL215" s="118">
        <v>6.3999999999999997E-6</v>
      </c>
      <c r="NM215" s="118">
        <v>3.1300000000000002E-5</v>
      </c>
      <c r="NN215" s="118">
        <v>2.9499999999999999E-5</v>
      </c>
      <c r="NO215" s="118">
        <v>7.86E-5</v>
      </c>
      <c r="NP215" s="118">
        <v>3.1770000000000002E-4</v>
      </c>
      <c r="NQ215" s="118">
        <v>4.3159999999999997E-4</v>
      </c>
      <c r="NR215" s="118">
        <v>1.6035999999999999E-3</v>
      </c>
      <c r="NS215" s="118">
        <v>3.1234000000000001E-3</v>
      </c>
      <c r="NT215" s="118">
        <v>3.7212E-3</v>
      </c>
      <c r="NU215" s="118">
        <v>3.479E-4</v>
      </c>
      <c r="NV215" s="118">
        <v>1.2099999999999999E-5</v>
      </c>
      <c r="NW215" s="118">
        <v>9.0999999999999993E-6</v>
      </c>
      <c r="NX215" s="118">
        <v>1.6900000000000001E-5</v>
      </c>
      <c r="NY215" s="118">
        <v>4.1999999999999996E-6</v>
      </c>
      <c r="NZ215" s="118">
        <v>2.7699999999999999E-5</v>
      </c>
      <c r="OA215" s="118">
        <v>2.7E-6</v>
      </c>
      <c r="OB215" s="118">
        <v>2.37E-5</v>
      </c>
      <c r="OC215" s="118">
        <v>2.2799999999999999E-5</v>
      </c>
      <c r="OD215" s="118">
        <v>8.3140000000000004E-4</v>
      </c>
      <c r="OE215" s="118">
        <v>7.7799999999999994E-5</v>
      </c>
      <c r="OF215" s="118">
        <v>1.3439999999999999E-3</v>
      </c>
      <c r="OG215" s="118">
        <v>0</v>
      </c>
      <c r="OH215" s="118">
        <v>1.65E-4</v>
      </c>
      <c r="OI215" s="118">
        <v>1.9400000000000001E-5</v>
      </c>
      <c r="OJ215" s="118">
        <v>7.8800000000000004E-5</v>
      </c>
      <c r="OK215" s="118">
        <v>6.9800000000000003E-5</v>
      </c>
      <c r="OL215" s="118">
        <v>5.0969999999999998E-4</v>
      </c>
      <c r="OM215" s="118">
        <v>9.5200000000000005E-4</v>
      </c>
      <c r="ON215" s="118">
        <v>1.6471000000000001E-3</v>
      </c>
      <c r="OO215" s="118">
        <v>8.3069999999999997E-4</v>
      </c>
      <c r="OP215" s="118">
        <v>3.2199999999999997E-5</v>
      </c>
      <c r="OQ215" s="118">
        <v>1.45E-5</v>
      </c>
      <c r="OR215" s="119">
        <v>2.4499999999999999E-5</v>
      </c>
    </row>
    <row r="216" spans="1:408" ht="12.75" customHeight="1">
      <c r="A216" s="115" t="s">
        <v>510</v>
      </c>
      <c r="B216" s="69" t="str">
        <f>INDEX('NAICS to ISIC Key'!H:H,MATCH(A216,'NAICS to ISIC Key'!D:D,0))</f>
        <v>ISIC 10T12</v>
      </c>
      <c r="C216" s="121" t="s">
        <v>511</v>
      </c>
      <c r="D216" s="117">
        <v>7.5000000000000002E-6</v>
      </c>
      <c r="E216" s="118">
        <v>1.17E-5</v>
      </c>
      <c r="F216" s="118">
        <v>7.0999999999999998E-6</v>
      </c>
      <c r="G216" s="118">
        <v>4.8999999999999997E-6</v>
      </c>
      <c r="H216" s="118">
        <v>5.4E-6</v>
      </c>
      <c r="I216" s="118">
        <v>7.1999999999999997E-6</v>
      </c>
      <c r="J216" s="118">
        <v>2.09E-5</v>
      </c>
      <c r="K216" s="118">
        <v>1.13E-5</v>
      </c>
      <c r="L216" s="118">
        <v>2.4899999999999999E-5</v>
      </c>
      <c r="M216" s="118">
        <v>6.3999999999999997E-6</v>
      </c>
      <c r="N216" s="118">
        <v>8.3999999999999992E-6</v>
      </c>
      <c r="O216" s="118">
        <v>3.1E-6</v>
      </c>
      <c r="P216" s="118">
        <v>2.7999999999999999E-6</v>
      </c>
      <c r="Q216" s="118">
        <v>3.8999999999999999E-6</v>
      </c>
      <c r="R216" s="118">
        <v>4.4000000000000002E-6</v>
      </c>
      <c r="S216" s="118">
        <v>6.1E-6</v>
      </c>
      <c r="T216" s="118">
        <v>5.5999999999999997E-6</v>
      </c>
      <c r="U216" s="118">
        <v>6.7000000000000002E-6</v>
      </c>
      <c r="V216" s="118">
        <v>5.9000000000000003E-6</v>
      </c>
      <c r="W216" s="118">
        <v>4.3000000000000003E-6</v>
      </c>
      <c r="X216" s="118">
        <v>1.1399999999999999E-5</v>
      </c>
      <c r="Y216" s="118">
        <v>8.3000000000000002E-6</v>
      </c>
      <c r="Z216" s="118">
        <v>7.3000000000000004E-6</v>
      </c>
      <c r="AA216" s="118">
        <v>4.3000000000000003E-6</v>
      </c>
      <c r="AB216" s="118">
        <v>3.8E-6</v>
      </c>
      <c r="AC216" s="118">
        <v>3.5999999999999998E-6</v>
      </c>
      <c r="AD216" s="118">
        <v>7.4000000000000003E-6</v>
      </c>
      <c r="AE216" s="118">
        <v>5.4E-6</v>
      </c>
      <c r="AF216" s="118">
        <v>4.1999999999999996E-6</v>
      </c>
      <c r="AG216" s="118">
        <v>2.0999999999999998E-6</v>
      </c>
      <c r="AH216" s="118">
        <v>5.2000000000000002E-6</v>
      </c>
      <c r="AI216" s="118">
        <v>3.1999999999999999E-6</v>
      </c>
      <c r="AJ216" s="118">
        <v>5.6999999999999996E-6</v>
      </c>
      <c r="AK216" s="118">
        <v>3.0000000000000001E-6</v>
      </c>
      <c r="AL216" s="118">
        <v>3.8E-6</v>
      </c>
      <c r="AM216" s="118">
        <v>4.3000000000000003E-6</v>
      </c>
      <c r="AN216" s="118">
        <v>9.0000000000000002E-6</v>
      </c>
      <c r="AO216" s="118">
        <v>7.5000000000000002E-6</v>
      </c>
      <c r="AP216" s="118">
        <v>9.0000000000000002E-6</v>
      </c>
      <c r="AQ216" s="118">
        <v>9.3000000000000007E-6</v>
      </c>
      <c r="AR216" s="118">
        <v>6.9999999999999999E-6</v>
      </c>
      <c r="AS216" s="118">
        <v>7.9000000000000006E-6</v>
      </c>
      <c r="AT216" s="118">
        <v>7.3000000000000004E-6</v>
      </c>
      <c r="AU216" s="118">
        <v>1.0699999999999999E-5</v>
      </c>
      <c r="AV216" s="118">
        <v>9.9000000000000001E-6</v>
      </c>
      <c r="AW216" s="118">
        <v>1.1600000000000001E-5</v>
      </c>
      <c r="AX216" s="118">
        <v>5.5999999999999997E-6</v>
      </c>
      <c r="AY216" s="118">
        <v>5.8000000000000004E-6</v>
      </c>
      <c r="AZ216" s="118">
        <v>8.6000000000000007E-6</v>
      </c>
      <c r="BA216" s="118">
        <v>9.0999999999999993E-6</v>
      </c>
      <c r="BB216" s="118">
        <v>6.9E-6</v>
      </c>
      <c r="BC216" s="118">
        <v>7.9000000000000006E-6</v>
      </c>
      <c r="BD216" s="118">
        <v>2.73E-5</v>
      </c>
      <c r="BE216" s="118">
        <v>1.4100000000000001E-5</v>
      </c>
      <c r="BF216" s="118">
        <v>7.6000000000000001E-6</v>
      </c>
      <c r="BG216" s="118">
        <v>6.0000000000000002E-6</v>
      </c>
      <c r="BH216" s="118">
        <v>6.1E-6</v>
      </c>
      <c r="BI216" s="118">
        <v>4.5000000000000001E-6</v>
      </c>
      <c r="BJ216" s="118">
        <v>5.1000000000000003E-6</v>
      </c>
      <c r="BK216" s="118">
        <v>5.2000000000000002E-6</v>
      </c>
      <c r="BL216" s="118">
        <v>2.1800000000000001E-5</v>
      </c>
      <c r="BM216" s="118">
        <v>9.3999999999999998E-6</v>
      </c>
      <c r="BN216" s="118">
        <v>1.49E-5</v>
      </c>
      <c r="BO216" s="118">
        <v>1.0699999999999999E-5</v>
      </c>
      <c r="BP216" s="118">
        <v>1.0900000000000001E-5</v>
      </c>
      <c r="BQ216" s="118">
        <v>8.4999999999999999E-6</v>
      </c>
      <c r="BR216" s="118">
        <v>1.2300000000000001E-5</v>
      </c>
      <c r="BS216" s="118">
        <v>1.1600000000000001E-5</v>
      </c>
      <c r="BT216" s="118">
        <v>7.7999999999999999E-6</v>
      </c>
      <c r="BU216" s="118">
        <v>1.2300000000000001E-5</v>
      </c>
      <c r="BV216" s="118">
        <v>7.7999999999999999E-6</v>
      </c>
      <c r="BW216" s="118">
        <v>1.11E-5</v>
      </c>
      <c r="BX216" s="118">
        <v>1.0000000000000001E-5</v>
      </c>
      <c r="BY216" s="118">
        <v>9.7999999999999993E-6</v>
      </c>
      <c r="BZ216" s="118">
        <v>1.06E-5</v>
      </c>
      <c r="CA216" s="118">
        <v>9.0999999999999993E-6</v>
      </c>
      <c r="CB216" s="118">
        <v>5.5999999999999997E-6</v>
      </c>
      <c r="CC216" s="118">
        <v>9.0999999999999993E-6</v>
      </c>
      <c r="CD216" s="118">
        <v>6.8000000000000001E-6</v>
      </c>
      <c r="CE216" s="118">
        <v>9.7999999999999993E-6</v>
      </c>
      <c r="CF216" s="118">
        <v>4.8999999999999997E-6</v>
      </c>
      <c r="CG216" s="118">
        <v>9.3999999999999998E-6</v>
      </c>
      <c r="CH216" s="118">
        <v>7.9999999999999996E-6</v>
      </c>
      <c r="CI216" s="118">
        <v>6.0000000000000002E-6</v>
      </c>
      <c r="CJ216" s="118">
        <v>6.7000000000000002E-6</v>
      </c>
      <c r="CK216" s="118">
        <v>1.08E-5</v>
      </c>
      <c r="CL216" s="118">
        <v>5.4E-6</v>
      </c>
      <c r="CM216" s="118">
        <v>9.2E-6</v>
      </c>
      <c r="CN216" s="118">
        <v>9.9000000000000001E-6</v>
      </c>
      <c r="CO216" s="118">
        <v>6.8000000000000001E-6</v>
      </c>
      <c r="CP216" s="118">
        <v>6.9E-6</v>
      </c>
      <c r="CQ216" s="118">
        <v>9.7999999999999993E-6</v>
      </c>
      <c r="CR216" s="118">
        <v>5.5999999999999997E-6</v>
      </c>
      <c r="CS216" s="118">
        <v>7.0999999999999998E-6</v>
      </c>
      <c r="CT216" s="118">
        <v>8.1999999999999994E-6</v>
      </c>
      <c r="CU216" s="118">
        <v>7.1999999999999997E-6</v>
      </c>
      <c r="CV216" s="118">
        <v>1.0499999999999999E-5</v>
      </c>
      <c r="CW216" s="118">
        <v>7.0999999999999998E-6</v>
      </c>
      <c r="CX216" s="118">
        <v>6.1999999999999999E-6</v>
      </c>
      <c r="CY216" s="118">
        <v>6.9999999999999999E-6</v>
      </c>
      <c r="CZ216" s="118">
        <v>7.9999999999999996E-6</v>
      </c>
      <c r="DA216" s="118">
        <v>7.1999999999999997E-6</v>
      </c>
      <c r="DB216" s="118">
        <v>6.9E-6</v>
      </c>
      <c r="DC216" s="118">
        <v>7.0999999999999998E-6</v>
      </c>
      <c r="DD216" s="118">
        <v>7.9000000000000006E-6</v>
      </c>
      <c r="DE216" s="118">
        <v>8.3999999999999992E-6</v>
      </c>
      <c r="DF216" s="118">
        <v>8.1999999999999994E-6</v>
      </c>
      <c r="DG216" s="118">
        <v>7.0999999999999998E-6</v>
      </c>
      <c r="DH216" s="118">
        <v>7.9999999999999996E-6</v>
      </c>
      <c r="DI216" s="118">
        <v>7.4000000000000003E-6</v>
      </c>
      <c r="DJ216" s="118">
        <v>2.0999999999999998E-6</v>
      </c>
      <c r="DK216" s="118">
        <v>5.6999999999999996E-6</v>
      </c>
      <c r="DL216" s="118">
        <v>2.6000000000000001E-6</v>
      </c>
      <c r="DM216" s="118">
        <v>3.1E-6</v>
      </c>
      <c r="DN216" s="118">
        <v>2.5000000000000002E-6</v>
      </c>
      <c r="DO216" s="118">
        <v>4.0999999999999997E-6</v>
      </c>
      <c r="DP216" s="118">
        <v>2.3999999999999999E-6</v>
      </c>
      <c r="DQ216" s="118">
        <v>3.8E-6</v>
      </c>
      <c r="DR216" s="118">
        <v>5.2000000000000002E-6</v>
      </c>
      <c r="DS216" s="118">
        <v>2.3E-6</v>
      </c>
      <c r="DT216" s="118">
        <v>1.9E-6</v>
      </c>
      <c r="DU216" s="118">
        <v>4.4000000000000002E-6</v>
      </c>
      <c r="DV216" s="118">
        <v>4.5000000000000001E-6</v>
      </c>
      <c r="DW216" s="118">
        <v>1.3999999999999999E-6</v>
      </c>
      <c r="DX216" s="118">
        <v>5.4999999999999999E-6</v>
      </c>
      <c r="DY216" s="118">
        <v>3.0000000000000001E-6</v>
      </c>
      <c r="DZ216" s="118">
        <v>3.0000000000000001E-6</v>
      </c>
      <c r="EA216" s="118">
        <v>2.5000000000000002E-6</v>
      </c>
      <c r="EB216" s="118">
        <v>5.3000000000000001E-6</v>
      </c>
      <c r="EC216" s="118">
        <v>3.4000000000000001E-6</v>
      </c>
      <c r="ED216" s="118">
        <v>5.0000000000000004E-6</v>
      </c>
      <c r="EE216" s="118">
        <v>6.7000000000000002E-6</v>
      </c>
      <c r="EF216" s="118">
        <v>5.8000000000000004E-6</v>
      </c>
      <c r="EG216" s="118">
        <v>5.9000000000000003E-6</v>
      </c>
      <c r="EH216" s="118">
        <v>4.7999999999999998E-6</v>
      </c>
      <c r="EI216" s="118">
        <v>7.5000000000000002E-6</v>
      </c>
      <c r="EJ216" s="118">
        <v>5.8000000000000004E-6</v>
      </c>
      <c r="EK216" s="118">
        <v>5.4999999999999999E-6</v>
      </c>
      <c r="EL216" s="118">
        <v>4.4000000000000002E-6</v>
      </c>
      <c r="EM216" s="118">
        <v>5.8000000000000004E-6</v>
      </c>
      <c r="EN216" s="118">
        <v>3.1999999999999999E-6</v>
      </c>
      <c r="EO216" s="118">
        <v>3.8E-6</v>
      </c>
      <c r="EP216" s="118">
        <v>5.5999999999999997E-6</v>
      </c>
      <c r="EQ216" s="118">
        <v>5.3000000000000001E-6</v>
      </c>
      <c r="ER216" s="118">
        <v>6.1999999999999999E-6</v>
      </c>
      <c r="ES216" s="118">
        <v>4.6E-6</v>
      </c>
      <c r="ET216" s="118">
        <v>7.7999999999999999E-6</v>
      </c>
      <c r="EU216" s="118">
        <v>5.4E-6</v>
      </c>
      <c r="EV216" s="118">
        <v>5.6999999999999996E-6</v>
      </c>
      <c r="EW216" s="118">
        <v>5.4999999999999999E-6</v>
      </c>
      <c r="EX216" s="118">
        <v>7.5000000000000002E-6</v>
      </c>
      <c r="EY216" s="118">
        <v>8.3000000000000002E-6</v>
      </c>
      <c r="EZ216" s="118">
        <v>3.8999999999999999E-6</v>
      </c>
      <c r="FA216" s="118">
        <v>7.9999999999999996E-6</v>
      </c>
      <c r="FB216" s="118">
        <v>7.9999999999999996E-6</v>
      </c>
      <c r="FC216" s="118">
        <v>5.8000000000000004E-6</v>
      </c>
      <c r="FD216" s="118">
        <v>9.0000000000000002E-6</v>
      </c>
      <c r="FE216" s="118">
        <v>6.7000000000000002E-6</v>
      </c>
      <c r="FF216" s="118">
        <v>1.47E-5</v>
      </c>
      <c r="FG216" s="118">
        <v>9.7999999999999993E-6</v>
      </c>
      <c r="FH216" s="118">
        <v>9.9000000000000001E-6</v>
      </c>
      <c r="FI216" s="118">
        <v>3.0000000000000001E-6</v>
      </c>
      <c r="FJ216" s="118">
        <v>2.6000000000000001E-6</v>
      </c>
      <c r="FK216" s="118">
        <v>4.6E-6</v>
      </c>
      <c r="FL216" s="118">
        <v>3.9999999999999998E-6</v>
      </c>
      <c r="FM216" s="118">
        <v>3.1999999999999999E-6</v>
      </c>
      <c r="FN216" s="118">
        <v>9.7000000000000003E-6</v>
      </c>
      <c r="FO216" s="118">
        <v>1.0499999999999999E-5</v>
      </c>
      <c r="FP216" s="118">
        <v>7.6000000000000001E-6</v>
      </c>
      <c r="FQ216" s="118">
        <v>5.6999999999999996E-6</v>
      </c>
      <c r="FR216" s="118">
        <v>5.4E-6</v>
      </c>
      <c r="FS216" s="118">
        <v>6.2999999999999998E-6</v>
      </c>
      <c r="FT216" s="118">
        <v>9.7999999999999993E-6</v>
      </c>
      <c r="FU216" s="118">
        <v>5.9000000000000003E-6</v>
      </c>
      <c r="FV216" s="118">
        <v>7.4000000000000003E-6</v>
      </c>
      <c r="FW216" s="118">
        <v>1.4E-5</v>
      </c>
      <c r="FX216" s="118">
        <v>1.31E-5</v>
      </c>
      <c r="FY216" s="118">
        <v>9.9000000000000001E-6</v>
      </c>
      <c r="FZ216" s="118">
        <v>1.03E-5</v>
      </c>
      <c r="GA216" s="118">
        <v>1.11E-5</v>
      </c>
      <c r="GB216" s="118">
        <v>5.4999999999999999E-6</v>
      </c>
      <c r="GC216" s="118">
        <v>1.01E-5</v>
      </c>
      <c r="GD216" s="118">
        <v>6.1999999999999999E-6</v>
      </c>
      <c r="GE216" s="118">
        <v>4.4000000000000002E-6</v>
      </c>
      <c r="GF216" s="118">
        <v>7.6000000000000001E-6</v>
      </c>
      <c r="GG216" s="118">
        <v>4.6E-6</v>
      </c>
      <c r="GH216" s="118">
        <v>1.1800000000000001E-5</v>
      </c>
      <c r="GI216" s="118">
        <v>5.6999999999999996E-6</v>
      </c>
      <c r="GJ216" s="118">
        <v>6.7000000000000002E-6</v>
      </c>
      <c r="GK216" s="118">
        <v>7.9000000000000006E-6</v>
      </c>
      <c r="GL216" s="118">
        <v>8.8000000000000004E-6</v>
      </c>
      <c r="GM216" s="118">
        <v>3.4799999999999999E-5</v>
      </c>
      <c r="GN216" s="118">
        <v>4.1199999999999999E-5</v>
      </c>
      <c r="GO216" s="118">
        <v>2.2099999999999998E-5</v>
      </c>
      <c r="GP216" s="118">
        <v>1.01E-5</v>
      </c>
      <c r="GQ216" s="118">
        <v>7.6000000000000001E-6</v>
      </c>
      <c r="GR216" s="118">
        <v>6.6000000000000003E-6</v>
      </c>
      <c r="GS216" s="118">
        <v>6.8460000000000005E-4</v>
      </c>
      <c r="GT216" s="118">
        <v>7.0839999999999998E-4</v>
      </c>
      <c r="GU216" s="118">
        <v>2.5690000000000001E-4</v>
      </c>
      <c r="GV216" s="118">
        <v>2.9253999999999999E-3</v>
      </c>
      <c r="GW216" s="118">
        <v>2.4340000000000001E-4</v>
      </c>
      <c r="GX216" s="118">
        <v>3.0279999999999999E-4</v>
      </c>
      <c r="GY216" s="118">
        <v>6.3940000000000004E-4</v>
      </c>
      <c r="GZ216" s="118">
        <v>3.0469E-3</v>
      </c>
      <c r="HA216" s="118">
        <v>1.9199999999999999E-5</v>
      </c>
      <c r="HB216" s="118">
        <v>1.7E-5</v>
      </c>
      <c r="HC216" s="118">
        <v>7.3000000000000004E-6</v>
      </c>
      <c r="HD216" s="118">
        <v>1.8185099999999999E-2</v>
      </c>
      <c r="HE216" s="118">
        <v>1.01142</v>
      </c>
      <c r="HF216" s="118">
        <v>5.6010000000000001E-4</v>
      </c>
      <c r="HG216" s="118">
        <v>5.5999999999999997E-6</v>
      </c>
      <c r="HH216" s="118">
        <v>1.1275E-3</v>
      </c>
      <c r="HI216" s="118">
        <v>2.8449999999999998E-4</v>
      </c>
      <c r="HJ216" s="118">
        <v>1.1963E-3</v>
      </c>
      <c r="HK216" s="118">
        <v>1.315E-4</v>
      </c>
      <c r="HL216" s="118">
        <v>7.9000000000000006E-6</v>
      </c>
      <c r="HM216" s="118">
        <v>6.7000000000000002E-6</v>
      </c>
      <c r="HN216" s="118">
        <v>5.3000000000000001E-6</v>
      </c>
      <c r="HO216" s="118">
        <v>2.3999999999999999E-6</v>
      </c>
      <c r="HP216" s="118">
        <v>5.4E-6</v>
      </c>
      <c r="HQ216" s="118">
        <v>6.1999999999999999E-6</v>
      </c>
      <c r="HR216" s="118">
        <v>7.4000000000000003E-6</v>
      </c>
      <c r="HS216" s="118">
        <v>5.4E-6</v>
      </c>
      <c r="HT216" s="118">
        <v>6.0000000000000002E-6</v>
      </c>
      <c r="HU216" s="118">
        <v>8.8999999999999995E-6</v>
      </c>
      <c r="HV216" s="118">
        <v>4.8999999999999997E-6</v>
      </c>
      <c r="HW216" s="118">
        <v>8.8999999999999995E-6</v>
      </c>
      <c r="HX216" s="118">
        <v>7.0999999999999998E-6</v>
      </c>
      <c r="HY216" s="118">
        <v>5.9000000000000003E-6</v>
      </c>
      <c r="HZ216" s="118">
        <v>6.0000000000000002E-6</v>
      </c>
      <c r="IA216" s="118">
        <v>8.1999999999999994E-6</v>
      </c>
      <c r="IB216" s="118">
        <v>5.9000000000000003E-6</v>
      </c>
      <c r="IC216" s="118">
        <v>7.7000000000000008E-6</v>
      </c>
      <c r="ID216" s="118">
        <v>6.3999999999999997E-6</v>
      </c>
      <c r="IE216" s="118">
        <v>7.0999999999999998E-6</v>
      </c>
      <c r="IF216" s="118">
        <v>1.0499999999999999E-5</v>
      </c>
      <c r="IG216" s="118">
        <v>6.3999999999999997E-6</v>
      </c>
      <c r="IH216" s="118">
        <v>2.3E-6</v>
      </c>
      <c r="II216" s="118">
        <v>4.7999999999999998E-6</v>
      </c>
      <c r="IJ216" s="118">
        <v>5.2000000000000002E-6</v>
      </c>
      <c r="IK216" s="118">
        <v>3.4000000000000001E-6</v>
      </c>
      <c r="IL216" s="138">
        <v>2.7E-6</v>
      </c>
      <c r="IM216" s="138">
        <v>5.9000000000000003E-6</v>
      </c>
      <c r="IN216" s="138">
        <v>3.7000000000000002E-6</v>
      </c>
      <c r="IO216" s="138">
        <v>5.2000000000000002E-6</v>
      </c>
      <c r="IP216" s="138">
        <v>6.6000000000000003E-6</v>
      </c>
      <c r="IQ216" s="138">
        <v>4.8999999999999997E-6</v>
      </c>
      <c r="IR216" s="138">
        <v>4.6999999999999999E-6</v>
      </c>
      <c r="IS216" s="118">
        <v>1.1600000000000001E-5</v>
      </c>
      <c r="IT216" s="118">
        <v>2.5199999999999999E-5</v>
      </c>
      <c r="IU216" s="118">
        <v>1.29E-5</v>
      </c>
      <c r="IV216" s="118">
        <v>2.7E-6</v>
      </c>
      <c r="IW216" s="138">
        <v>4.7999999999999998E-6</v>
      </c>
      <c r="IX216" s="138">
        <v>4.3000000000000003E-6</v>
      </c>
      <c r="IY216" s="138">
        <v>5.3000000000000001E-6</v>
      </c>
      <c r="IZ216" s="138">
        <v>5.2000000000000002E-6</v>
      </c>
      <c r="JA216" s="138">
        <v>4.3000000000000003E-6</v>
      </c>
      <c r="JB216" s="138">
        <v>4.3000000000000003E-6</v>
      </c>
      <c r="JC216" s="138">
        <v>5.2000000000000002E-6</v>
      </c>
      <c r="JD216" s="138">
        <v>5.3000000000000001E-6</v>
      </c>
      <c r="JE216" s="118">
        <v>7.7999999999999999E-6</v>
      </c>
      <c r="JF216" s="118">
        <v>5.0000000000000004E-6</v>
      </c>
      <c r="JG216" s="118">
        <v>4.6E-6</v>
      </c>
      <c r="JH216" s="118">
        <v>1.1600000000000001E-5</v>
      </c>
      <c r="JI216" s="118">
        <v>8.3000000000000002E-6</v>
      </c>
      <c r="JJ216" s="118">
        <v>6.0000000000000002E-6</v>
      </c>
      <c r="JK216" s="118">
        <v>8.3000000000000002E-6</v>
      </c>
      <c r="JL216" s="118">
        <v>6.0000000000000002E-6</v>
      </c>
      <c r="JM216" s="118">
        <v>6.1999999999999999E-6</v>
      </c>
      <c r="JN216" s="118">
        <v>7.6000000000000001E-6</v>
      </c>
      <c r="JO216" s="118">
        <v>1.4100000000000001E-5</v>
      </c>
      <c r="JP216" s="118">
        <v>8.8999999999999995E-6</v>
      </c>
      <c r="JQ216" s="118">
        <v>1.19E-5</v>
      </c>
      <c r="JR216" s="118">
        <v>1.01E-5</v>
      </c>
      <c r="JS216" s="118">
        <v>1.01E-5</v>
      </c>
      <c r="JT216" s="118">
        <v>7.3000000000000004E-6</v>
      </c>
      <c r="JU216" s="118">
        <v>9.3000000000000007E-6</v>
      </c>
      <c r="JV216" s="118">
        <v>2.6000000000000001E-6</v>
      </c>
      <c r="JW216" s="118">
        <v>1.17E-5</v>
      </c>
      <c r="JX216" s="118">
        <v>3.1E-6</v>
      </c>
      <c r="JY216" s="118">
        <v>0</v>
      </c>
      <c r="JZ216" s="118">
        <v>7.3000000000000004E-6</v>
      </c>
      <c r="KA216" s="118">
        <v>2.58E-5</v>
      </c>
      <c r="KB216" s="118">
        <v>1.8899999999999999E-5</v>
      </c>
      <c r="KC216" s="118">
        <v>8.1999999999999994E-6</v>
      </c>
      <c r="KD216" s="118">
        <v>7.9000000000000006E-6</v>
      </c>
      <c r="KE216" s="118">
        <v>1.63E-5</v>
      </c>
      <c r="KF216" s="118">
        <v>1.04E-5</v>
      </c>
      <c r="KG216" s="118">
        <v>8.8000000000000004E-6</v>
      </c>
      <c r="KH216" s="118">
        <v>8.8000000000000004E-6</v>
      </c>
      <c r="KI216" s="118">
        <v>1.15E-5</v>
      </c>
      <c r="KJ216" s="118">
        <v>5.8000000000000004E-6</v>
      </c>
      <c r="KK216" s="118">
        <v>4.74E-5</v>
      </c>
      <c r="KL216" s="118">
        <v>5.0000000000000004E-6</v>
      </c>
      <c r="KM216" s="118">
        <v>4.0999999999999997E-6</v>
      </c>
      <c r="KN216" s="118">
        <v>4.5000000000000001E-6</v>
      </c>
      <c r="KO216" s="118">
        <v>8.3000000000000002E-6</v>
      </c>
      <c r="KP216" s="118">
        <v>5.3000000000000001E-6</v>
      </c>
      <c r="KQ216" s="118">
        <v>8.8999999999999995E-6</v>
      </c>
      <c r="KR216" s="118">
        <v>7.0999999999999998E-6</v>
      </c>
      <c r="KS216" s="118">
        <v>9.3999999999999998E-6</v>
      </c>
      <c r="KT216" s="118">
        <v>1.0000000000000001E-5</v>
      </c>
      <c r="KU216" s="118">
        <v>9.2E-6</v>
      </c>
      <c r="KV216" s="118">
        <v>6.2999999999999998E-6</v>
      </c>
      <c r="KW216" s="118">
        <v>7.4000000000000003E-6</v>
      </c>
      <c r="KX216" s="118">
        <v>3.4000000000000001E-6</v>
      </c>
      <c r="KY216" s="118">
        <v>7.9400000000000006E-5</v>
      </c>
      <c r="KZ216" s="118">
        <v>3.4499999999999998E-5</v>
      </c>
      <c r="LA216" s="118">
        <v>6.1E-6</v>
      </c>
      <c r="LB216" s="118">
        <v>1.15E-5</v>
      </c>
      <c r="LC216" s="118">
        <v>1.42E-5</v>
      </c>
      <c r="LD216" s="118">
        <v>2.9300000000000001E-5</v>
      </c>
      <c r="LE216" s="118">
        <v>1.26E-5</v>
      </c>
      <c r="LF216" s="118">
        <v>6.4999999999999996E-6</v>
      </c>
      <c r="LG216" s="118">
        <v>1.5500000000000001E-5</v>
      </c>
      <c r="LH216" s="118">
        <v>1.6399999999999999E-5</v>
      </c>
      <c r="LI216" s="118">
        <v>2.5199999999999999E-5</v>
      </c>
      <c r="LJ216" s="118">
        <v>1.1399999999999999E-5</v>
      </c>
      <c r="LK216" s="118">
        <v>5.3000000000000001E-6</v>
      </c>
      <c r="LL216" s="118">
        <v>8.6999999999999997E-6</v>
      </c>
      <c r="LM216" s="118">
        <v>6.9999999999999999E-6</v>
      </c>
      <c r="LN216" s="118">
        <v>2.37E-5</v>
      </c>
      <c r="LO216" s="118">
        <v>1.9999999999999999E-6</v>
      </c>
      <c r="LP216" s="118">
        <v>2.9999999999999999E-7</v>
      </c>
      <c r="LQ216" s="118">
        <v>2.9600000000000001E-5</v>
      </c>
      <c r="LR216" s="118">
        <v>1.77E-5</v>
      </c>
      <c r="LS216" s="118">
        <v>1.11E-5</v>
      </c>
      <c r="LT216" s="118">
        <v>1.1199999999999999E-5</v>
      </c>
      <c r="LU216" s="118">
        <v>1.08E-5</v>
      </c>
      <c r="LV216" s="118">
        <v>1.56E-5</v>
      </c>
      <c r="LW216" s="118">
        <v>5.5999999999999997E-6</v>
      </c>
      <c r="LX216" s="118">
        <v>1.4399999999999999E-5</v>
      </c>
      <c r="LY216" s="118">
        <v>2.9E-5</v>
      </c>
      <c r="LZ216" s="118">
        <v>1.2500000000000001E-5</v>
      </c>
      <c r="MA216" s="118">
        <v>1.8300000000000001E-5</v>
      </c>
      <c r="MB216" s="118">
        <v>1.7200000000000001E-5</v>
      </c>
      <c r="MC216" s="118">
        <v>1.24E-5</v>
      </c>
      <c r="MD216" s="118">
        <v>2.69E-5</v>
      </c>
      <c r="ME216" s="118">
        <v>1.0200000000000001E-5</v>
      </c>
      <c r="MF216" s="118">
        <v>9.3999999999999998E-6</v>
      </c>
      <c r="MG216" s="118">
        <v>1.5299999999999999E-5</v>
      </c>
      <c r="MH216" s="118">
        <v>1.5400000000000002E-5</v>
      </c>
      <c r="MI216" s="118">
        <v>8.3999999999999992E-6</v>
      </c>
      <c r="MJ216" s="118">
        <v>1.0900000000000001E-5</v>
      </c>
      <c r="MK216" s="118">
        <v>1.2999999999999999E-5</v>
      </c>
      <c r="ML216" s="118">
        <v>8.4999999999999999E-6</v>
      </c>
      <c r="MM216" s="118">
        <v>1.7200000000000001E-5</v>
      </c>
      <c r="MN216" s="118">
        <v>1.33E-5</v>
      </c>
      <c r="MO216" s="118">
        <v>1.6799999999999998E-5</v>
      </c>
      <c r="MP216" s="118">
        <v>2.5899999999999999E-5</v>
      </c>
      <c r="MQ216" s="118">
        <v>1.56E-5</v>
      </c>
      <c r="MR216" s="118">
        <v>2.4300000000000001E-5</v>
      </c>
      <c r="MS216" s="118">
        <v>1.6200000000000001E-5</v>
      </c>
      <c r="MT216" s="118">
        <v>7.3200000000000004E-5</v>
      </c>
      <c r="MU216" s="118">
        <v>6.3190000000000002E-4</v>
      </c>
      <c r="MV216" s="118">
        <v>1.11E-5</v>
      </c>
      <c r="MW216" s="118">
        <v>2.0699999999999998E-5</v>
      </c>
      <c r="MX216" s="118">
        <v>8.6999999999999997E-6</v>
      </c>
      <c r="MY216" s="118">
        <v>9.3000000000000007E-6</v>
      </c>
      <c r="MZ216" s="118">
        <v>1.84E-5</v>
      </c>
      <c r="NA216" s="118">
        <v>6.1999999999999999E-6</v>
      </c>
      <c r="NB216" s="118">
        <v>8.8999999999999995E-6</v>
      </c>
      <c r="NC216" s="118">
        <v>9.3000000000000007E-6</v>
      </c>
      <c r="ND216" s="118">
        <v>6.3499999999999999E-5</v>
      </c>
      <c r="NE216" s="118">
        <v>8.0099999999999995E-4</v>
      </c>
      <c r="NF216" s="118">
        <v>4.7320000000000001E-4</v>
      </c>
      <c r="NG216" s="118">
        <v>1.3715999999999999E-3</v>
      </c>
      <c r="NH216" s="118">
        <v>1.2405000000000001E-3</v>
      </c>
      <c r="NI216" s="118">
        <v>1.6842000000000001E-3</v>
      </c>
      <c r="NJ216" s="118">
        <v>6.9E-6</v>
      </c>
      <c r="NK216" s="118">
        <v>8.4829999999999997E-4</v>
      </c>
      <c r="NL216" s="118">
        <v>7.4000000000000003E-6</v>
      </c>
      <c r="NM216" s="118">
        <v>1.11E-5</v>
      </c>
      <c r="NN216" s="118">
        <v>9.5999999999999996E-6</v>
      </c>
      <c r="NO216" s="118">
        <v>4.6329999999999999E-4</v>
      </c>
      <c r="NP216" s="118">
        <v>7.4300000000000004E-5</v>
      </c>
      <c r="NQ216" s="118">
        <v>2.6229999999999998E-4</v>
      </c>
      <c r="NR216" s="118">
        <v>2.7129999999999998E-4</v>
      </c>
      <c r="NS216" s="118">
        <v>1.0281000000000001E-3</v>
      </c>
      <c r="NT216" s="118">
        <v>1.2698E-3</v>
      </c>
      <c r="NU216" s="118">
        <v>1.4229999999999999E-4</v>
      </c>
      <c r="NV216" s="118">
        <v>3.8E-6</v>
      </c>
      <c r="NW216" s="118">
        <v>2.7999999999999999E-6</v>
      </c>
      <c r="NX216" s="118">
        <v>5.1000000000000003E-6</v>
      </c>
      <c r="NY216" s="118">
        <v>1.3E-6</v>
      </c>
      <c r="NZ216" s="118">
        <v>8.3999999999999992E-6</v>
      </c>
      <c r="OA216" s="118">
        <v>7.9999999999999996E-7</v>
      </c>
      <c r="OB216" s="118">
        <v>7.3000000000000004E-6</v>
      </c>
      <c r="OC216" s="118">
        <v>7.3000000000000004E-6</v>
      </c>
      <c r="OD216" s="118">
        <v>1.17E-4</v>
      </c>
      <c r="OE216" s="118">
        <v>1.36E-5</v>
      </c>
      <c r="OF216" s="118">
        <v>2.1159999999999999E-4</v>
      </c>
      <c r="OG216" s="118">
        <v>0</v>
      </c>
      <c r="OH216" s="118">
        <v>3.6300000000000001E-5</v>
      </c>
      <c r="OI216" s="118">
        <v>9.0000000000000002E-6</v>
      </c>
      <c r="OJ216" s="118">
        <v>2.51E-5</v>
      </c>
      <c r="OK216" s="118">
        <v>6.3100000000000002E-5</v>
      </c>
      <c r="OL216" s="118">
        <v>1.5540000000000001E-4</v>
      </c>
      <c r="OM216" s="118">
        <v>1.6119999999999999E-4</v>
      </c>
      <c r="ON216" s="118">
        <v>5.2749999999999997E-4</v>
      </c>
      <c r="OO216" s="118">
        <v>3.0949999999999999E-4</v>
      </c>
      <c r="OP216" s="118">
        <v>9.3000000000000007E-6</v>
      </c>
      <c r="OQ216" s="118">
        <v>4.1999999999999996E-6</v>
      </c>
      <c r="OR216" s="119">
        <v>7.4000000000000003E-6</v>
      </c>
    </row>
    <row r="217" spans="1:408" ht="12.75" customHeight="1">
      <c r="A217" s="115">
        <v>311910</v>
      </c>
      <c r="B217" s="69" t="str">
        <f>INDEX('NAICS to ISIC Key'!H:H,MATCH(A217,'NAICS to ISIC Key'!D:D,0))</f>
        <v>ISIC 10T12</v>
      </c>
      <c r="C217" s="121" t="s">
        <v>513</v>
      </c>
      <c r="D217" s="117">
        <v>1.6900000000000001E-5</v>
      </c>
      <c r="E217" s="118">
        <v>2.6699999999999998E-5</v>
      </c>
      <c r="F217" s="118">
        <v>1.59E-5</v>
      </c>
      <c r="G217" s="118">
        <v>1.04E-5</v>
      </c>
      <c r="H217" s="118">
        <v>1.22E-5</v>
      </c>
      <c r="I217" s="118">
        <v>1.5999999999999999E-5</v>
      </c>
      <c r="J217" s="118">
        <v>2.399E-4</v>
      </c>
      <c r="K217" s="118">
        <v>7.7700000000000005E-5</v>
      </c>
      <c r="L217" s="118">
        <v>2.9310000000000002E-4</v>
      </c>
      <c r="M217" s="118">
        <v>5.8600000000000001E-5</v>
      </c>
      <c r="N217" s="118">
        <v>1.8099999999999999E-5</v>
      </c>
      <c r="O217" s="118">
        <v>8.3999999999999992E-6</v>
      </c>
      <c r="P217" s="118">
        <v>1.4E-5</v>
      </c>
      <c r="Q217" s="118">
        <v>8.3999999999999992E-6</v>
      </c>
      <c r="R217" s="118">
        <v>1.0200000000000001E-5</v>
      </c>
      <c r="S217" s="118">
        <v>1.4600000000000001E-5</v>
      </c>
      <c r="T217" s="118">
        <v>1.26E-5</v>
      </c>
      <c r="U217" s="118">
        <v>1.52E-5</v>
      </c>
      <c r="V217" s="118">
        <v>1.3200000000000001E-5</v>
      </c>
      <c r="W217" s="118">
        <v>1.0000000000000001E-5</v>
      </c>
      <c r="X217" s="118">
        <v>3.0700000000000001E-5</v>
      </c>
      <c r="Y217" s="118">
        <v>1.8199999999999999E-5</v>
      </c>
      <c r="Z217" s="118">
        <v>1.6200000000000001E-5</v>
      </c>
      <c r="AA217" s="118">
        <v>9.5999999999999996E-6</v>
      </c>
      <c r="AB217" s="118">
        <v>8.1999999999999994E-6</v>
      </c>
      <c r="AC217" s="118">
        <v>7.7999999999999999E-6</v>
      </c>
      <c r="AD217" s="118">
        <v>1.6200000000000001E-5</v>
      </c>
      <c r="AE217" s="118">
        <v>1.17E-5</v>
      </c>
      <c r="AF217" s="118">
        <v>9.2E-6</v>
      </c>
      <c r="AG217" s="118">
        <v>4.4000000000000002E-6</v>
      </c>
      <c r="AH217" s="118">
        <v>1.1199999999999999E-5</v>
      </c>
      <c r="AI217" s="118">
        <v>6.9999999999999999E-6</v>
      </c>
      <c r="AJ217" s="118">
        <v>1.2500000000000001E-5</v>
      </c>
      <c r="AK217" s="118">
        <v>6.6000000000000003E-6</v>
      </c>
      <c r="AL217" s="118">
        <v>8.1000000000000004E-6</v>
      </c>
      <c r="AM217" s="118">
        <v>9.7000000000000003E-6</v>
      </c>
      <c r="AN217" s="118">
        <v>2.1500000000000001E-5</v>
      </c>
      <c r="AO217" s="118">
        <v>1.7799999999999999E-5</v>
      </c>
      <c r="AP217" s="118">
        <v>2.1500000000000001E-5</v>
      </c>
      <c r="AQ217" s="118">
        <v>2.55E-5</v>
      </c>
      <c r="AR217" s="118">
        <v>1.6799999999999998E-5</v>
      </c>
      <c r="AS217" s="118">
        <v>1.95E-5</v>
      </c>
      <c r="AT217" s="118">
        <v>1.7399999999999999E-5</v>
      </c>
      <c r="AU217" s="118">
        <v>2.6599999999999999E-5</v>
      </c>
      <c r="AV217" s="118">
        <v>2.2900000000000001E-5</v>
      </c>
      <c r="AW217" s="118">
        <v>2.7500000000000001E-5</v>
      </c>
      <c r="AX217" s="118">
        <v>1.4E-5</v>
      </c>
      <c r="AY217" s="118">
        <v>1.4399999999999999E-5</v>
      </c>
      <c r="AZ217" s="118">
        <v>2.12E-5</v>
      </c>
      <c r="BA217" s="118">
        <v>2.2200000000000001E-5</v>
      </c>
      <c r="BB217" s="118">
        <v>1.6500000000000001E-5</v>
      </c>
      <c r="BC217" s="118">
        <v>1.9400000000000001E-5</v>
      </c>
      <c r="BD217" s="118">
        <v>3.5599999999999998E-5</v>
      </c>
      <c r="BE217" s="118">
        <v>2.27E-5</v>
      </c>
      <c r="BF217" s="118">
        <v>1.8E-5</v>
      </c>
      <c r="BG217" s="118">
        <v>1.33E-5</v>
      </c>
      <c r="BH217" s="118">
        <v>1.43E-5</v>
      </c>
      <c r="BI217" s="118">
        <v>1.0699999999999999E-5</v>
      </c>
      <c r="BJ217" s="118">
        <v>1.2099999999999999E-5</v>
      </c>
      <c r="BK217" s="118">
        <v>1.19E-5</v>
      </c>
      <c r="BL217" s="118">
        <v>2.73E-5</v>
      </c>
      <c r="BM217" s="118">
        <v>2.26E-5</v>
      </c>
      <c r="BN217" s="118">
        <v>2.3900000000000002E-5</v>
      </c>
      <c r="BO217" s="118">
        <v>2.1100000000000001E-5</v>
      </c>
      <c r="BP217" s="118">
        <v>2.0699999999999998E-5</v>
      </c>
      <c r="BQ217" s="118">
        <v>1.7E-5</v>
      </c>
      <c r="BR217" s="118">
        <v>2.3499999999999999E-5</v>
      </c>
      <c r="BS217" s="118">
        <v>2.3799999999999999E-5</v>
      </c>
      <c r="BT217" s="118">
        <v>1.6399999999999999E-5</v>
      </c>
      <c r="BU217" s="118">
        <v>2.3499999999999999E-5</v>
      </c>
      <c r="BV217" s="118">
        <v>1.5299999999999999E-5</v>
      </c>
      <c r="BW217" s="118">
        <v>2.4899999999999999E-5</v>
      </c>
      <c r="BX217" s="118">
        <v>2.0400000000000001E-5</v>
      </c>
      <c r="BY217" s="118">
        <v>2.23E-5</v>
      </c>
      <c r="BZ217" s="118">
        <v>2.2099999999999998E-5</v>
      </c>
      <c r="CA217" s="118">
        <v>1.8700000000000001E-5</v>
      </c>
      <c r="CB217" s="118">
        <v>1.2500000000000001E-5</v>
      </c>
      <c r="CC217" s="118">
        <v>1.8099999999999999E-5</v>
      </c>
      <c r="CD217" s="118">
        <v>1.3900000000000001E-5</v>
      </c>
      <c r="CE217" s="118">
        <v>1.9199999999999999E-5</v>
      </c>
      <c r="CF217" s="118">
        <v>1.0200000000000001E-5</v>
      </c>
      <c r="CG217" s="118">
        <v>1.9199999999999999E-5</v>
      </c>
      <c r="CH217" s="118">
        <v>1.6500000000000001E-5</v>
      </c>
      <c r="CI217" s="118">
        <v>1.26E-5</v>
      </c>
      <c r="CJ217" s="118">
        <v>1.33E-5</v>
      </c>
      <c r="CK217" s="118">
        <v>2.34E-5</v>
      </c>
      <c r="CL217" s="118">
        <v>1.2099999999999999E-5</v>
      </c>
      <c r="CM217" s="118">
        <v>2.0400000000000001E-5</v>
      </c>
      <c r="CN217" s="118">
        <v>2.3600000000000001E-5</v>
      </c>
      <c r="CO217" s="118">
        <v>1.6699999999999999E-5</v>
      </c>
      <c r="CP217" s="118">
        <v>1.59E-5</v>
      </c>
      <c r="CQ217" s="118">
        <v>2.16E-5</v>
      </c>
      <c r="CR217" s="118">
        <v>1.2E-5</v>
      </c>
      <c r="CS217" s="118">
        <v>1.59E-5</v>
      </c>
      <c r="CT217" s="118">
        <v>1.7399999999999999E-5</v>
      </c>
      <c r="CU217" s="118">
        <v>1.59E-5</v>
      </c>
      <c r="CV217" s="118">
        <v>2.3200000000000001E-5</v>
      </c>
      <c r="CW217" s="118">
        <v>1.5299999999999999E-5</v>
      </c>
      <c r="CX217" s="118">
        <v>1.2E-5</v>
      </c>
      <c r="CY217" s="118">
        <v>1.4800000000000001E-5</v>
      </c>
      <c r="CZ217" s="118">
        <v>1.6500000000000001E-5</v>
      </c>
      <c r="DA217" s="118">
        <v>1.5699999999999999E-5</v>
      </c>
      <c r="DB217" s="118">
        <v>1.47E-5</v>
      </c>
      <c r="DC217" s="118">
        <v>1.52E-5</v>
      </c>
      <c r="DD217" s="118">
        <v>1.5099999999999999E-5</v>
      </c>
      <c r="DE217" s="118">
        <v>1.8600000000000001E-5</v>
      </c>
      <c r="DF217" s="118">
        <v>1.8899999999999999E-5</v>
      </c>
      <c r="DG217" s="118">
        <v>1.5299999999999999E-5</v>
      </c>
      <c r="DH217" s="118">
        <v>1.8E-5</v>
      </c>
      <c r="DI217" s="118">
        <v>1.5E-5</v>
      </c>
      <c r="DJ217" s="118">
        <v>5.0000000000000004E-6</v>
      </c>
      <c r="DK217" s="118">
        <v>1.34E-5</v>
      </c>
      <c r="DL217" s="118">
        <v>5.8000000000000004E-6</v>
      </c>
      <c r="DM217" s="118">
        <v>7.1999999999999997E-6</v>
      </c>
      <c r="DN217" s="118">
        <v>5.8000000000000004E-6</v>
      </c>
      <c r="DO217" s="118">
        <v>9.2E-6</v>
      </c>
      <c r="DP217" s="118">
        <v>5.5999999999999997E-6</v>
      </c>
      <c r="DQ217" s="118">
        <v>8.6999999999999997E-6</v>
      </c>
      <c r="DR217" s="118">
        <v>1.17E-5</v>
      </c>
      <c r="DS217" s="118">
        <v>5.2000000000000002E-6</v>
      </c>
      <c r="DT217" s="118">
        <v>4.4000000000000002E-6</v>
      </c>
      <c r="DU217" s="118">
        <v>1.01E-5</v>
      </c>
      <c r="DV217" s="118">
        <v>1.04E-5</v>
      </c>
      <c r="DW217" s="118">
        <v>3.1E-6</v>
      </c>
      <c r="DX217" s="118">
        <v>1.1E-5</v>
      </c>
      <c r="DY217" s="118">
        <v>6.8000000000000001E-6</v>
      </c>
      <c r="DZ217" s="118">
        <v>6.6000000000000003E-6</v>
      </c>
      <c r="EA217" s="118">
        <v>5.5999999999999997E-6</v>
      </c>
      <c r="EB217" s="118">
        <v>1.2999999999999999E-5</v>
      </c>
      <c r="EC217" s="118">
        <v>8.1000000000000004E-6</v>
      </c>
      <c r="ED217" s="118">
        <v>1.2E-5</v>
      </c>
      <c r="EE217" s="118">
        <v>1.4800000000000001E-5</v>
      </c>
      <c r="EF217" s="118">
        <v>1.2999999999999999E-5</v>
      </c>
      <c r="EG217" s="118">
        <v>1.15E-5</v>
      </c>
      <c r="EH217" s="118">
        <v>9.5000000000000005E-6</v>
      </c>
      <c r="EI217" s="118">
        <v>1.7E-5</v>
      </c>
      <c r="EJ217" s="118">
        <v>1.1600000000000001E-5</v>
      </c>
      <c r="EK217" s="118">
        <v>1.1199999999999999E-5</v>
      </c>
      <c r="EL217" s="118">
        <v>9.0999999999999993E-6</v>
      </c>
      <c r="EM217" s="118">
        <v>1.2500000000000001E-5</v>
      </c>
      <c r="EN217" s="118">
        <v>7.0999999999999998E-6</v>
      </c>
      <c r="EO217" s="118">
        <v>8.3000000000000002E-6</v>
      </c>
      <c r="EP217" s="118">
        <v>1.15E-5</v>
      </c>
      <c r="EQ217" s="118">
        <v>1.26E-5</v>
      </c>
      <c r="ER217" s="118">
        <v>1.2300000000000001E-5</v>
      </c>
      <c r="ES217" s="118">
        <v>1.22E-5</v>
      </c>
      <c r="ET217" s="118">
        <v>1.8499999999999999E-5</v>
      </c>
      <c r="EU217" s="118">
        <v>1.1E-5</v>
      </c>
      <c r="EV217" s="118">
        <v>1.15E-5</v>
      </c>
      <c r="EW217" s="118">
        <v>1.1600000000000001E-5</v>
      </c>
      <c r="EX217" s="118">
        <v>1.63E-5</v>
      </c>
      <c r="EY217" s="118">
        <v>1.8300000000000001E-5</v>
      </c>
      <c r="EZ217" s="118">
        <v>8.6000000000000007E-6</v>
      </c>
      <c r="FA217" s="118">
        <v>1.7E-5</v>
      </c>
      <c r="FB217" s="118">
        <v>1.6200000000000001E-5</v>
      </c>
      <c r="FC217" s="118">
        <v>1.2999999999999999E-5</v>
      </c>
      <c r="FD217" s="118">
        <v>1.7E-5</v>
      </c>
      <c r="FE217" s="118">
        <v>1.5299999999999999E-5</v>
      </c>
      <c r="FF217" s="118">
        <v>2.6299999999999999E-5</v>
      </c>
      <c r="FG217" s="118">
        <v>2.0400000000000001E-5</v>
      </c>
      <c r="FH217" s="118">
        <v>1.9000000000000001E-5</v>
      </c>
      <c r="FI217" s="118">
        <v>6.4999999999999996E-6</v>
      </c>
      <c r="FJ217" s="118">
        <v>5.8000000000000004E-6</v>
      </c>
      <c r="FK217" s="118">
        <v>1.0000000000000001E-5</v>
      </c>
      <c r="FL217" s="118">
        <v>8.8000000000000004E-6</v>
      </c>
      <c r="FM217" s="118">
        <v>6.9999999999999999E-6</v>
      </c>
      <c r="FN217" s="118">
        <v>1.9599999999999999E-5</v>
      </c>
      <c r="FO217" s="118">
        <v>2.4600000000000002E-5</v>
      </c>
      <c r="FP217" s="118">
        <v>1.7399999999999999E-5</v>
      </c>
      <c r="FQ217" s="118">
        <v>1.1800000000000001E-5</v>
      </c>
      <c r="FR217" s="118">
        <v>9.5000000000000005E-6</v>
      </c>
      <c r="FS217" s="118">
        <v>1.2099999999999999E-5</v>
      </c>
      <c r="FT217" s="118">
        <v>2.3499999999999999E-5</v>
      </c>
      <c r="FU217" s="118">
        <v>1.4E-5</v>
      </c>
      <c r="FV217" s="118">
        <v>1.7900000000000001E-5</v>
      </c>
      <c r="FW217" s="118">
        <v>3.2799999999999998E-5</v>
      </c>
      <c r="FX217" s="118">
        <v>2.9799999999999999E-5</v>
      </c>
      <c r="FY217" s="118">
        <v>1.9300000000000002E-5</v>
      </c>
      <c r="FZ217" s="118">
        <v>2.3600000000000001E-5</v>
      </c>
      <c r="GA217" s="118">
        <v>2.58E-5</v>
      </c>
      <c r="GB217" s="118">
        <v>1.2999999999999999E-5</v>
      </c>
      <c r="GC217" s="118">
        <v>2.4300000000000001E-5</v>
      </c>
      <c r="GD217" s="118">
        <v>1.47E-5</v>
      </c>
      <c r="GE217" s="118">
        <v>9.3000000000000007E-6</v>
      </c>
      <c r="GF217" s="118">
        <v>1.8099999999999999E-5</v>
      </c>
      <c r="GG217" s="118">
        <v>1.0900000000000001E-5</v>
      </c>
      <c r="GH217" s="118">
        <v>2.69E-5</v>
      </c>
      <c r="GI217" s="118">
        <v>1.33E-5</v>
      </c>
      <c r="GJ217" s="118">
        <v>1.5400000000000002E-5</v>
      </c>
      <c r="GK217" s="118">
        <v>1.7399999999999999E-5</v>
      </c>
      <c r="GL217" s="118">
        <v>2.0299999999999999E-5</v>
      </c>
      <c r="GM217" s="118">
        <v>1.596E-4</v>
      </c>
      <c r="GN217" s="118">
        <v>5.9619999999999996E-4</v>
      </c>
      <c r="GO217" s="118">
        <v>6.0600000000000003E-5</v>
      </c>
      <c r="GP217" s="118">
        <v>2.34E-5</v>
      </c>
      <c r="GQ217" s="118">
        <v>5.4500000000000002E-4</v>
      </c>
      <c r="GR217" s="118">
        <v>2.3790000000000001E-4</v>
      </c>
      <c r="GS217" s="118">
        <v>4.7740999999999999E-3</v>
      </c>
      <c r="GT217" s="118">
        <v>2.4240600000000001E-2</v>
      </c>
      <c r="GU217" s="118">
        <v>1.9000000000000001E-4</v>
      </c>
      <c r="GV217" s="118">
        <v>6.2489999999999996E-4</v>
      </c>
      <c r="GW217" s="118">
        <v>1.796E-4</v>
      </c>
      <c r="GX217" s="118">
        <v>5.2689999999999996E-4</v>
      </c>
      <c r="GY217" s="118">
        <v>3.8729999999999998E-4</v>
      </c>
      <c r="GZ217" s="118">
        <v>9.745E-4</v>
      </c>
      <c r="HA217" s="118">
        <v>1.585E-4</v>
      </c>
      <c r="HB217" s="118">
        <v>5.7899999999999998E-5</v>
      </c>
      <c r="HC217" s="118">
        <v>1.4399999999999999E-5</v>
      </c>
      <c r="HD217" s="118">
        <v>1.3747E-3</v>
      </c>
      <c r="HE217" s="118">
        <v>3.2550999999999999E-3</v>
      </c>
      <c r="HF217" s="118">
        <v>1.0022899999999999</v>
      </c>
      <c r="HG217" s="118">
        <v>1.3699999999999999E-5</v>
      </c>
      <c r="HH217" s="118">
        <v>4.0999999999999999E-4</v>
      </c>
      <c r="HI217" s="118">
        <v>4.4779999999999999E-4</v>
      </c>
      <c r="HJ217" s="118">
        <v>6.0740000000000002E-4</v>
      </c>
      <c r="HK217" s="118">
        <v>1.2740000000000001E-4</v>
      </c>
      <c r="HL217" s="118">
        <v>2.1299999999999999E-5</v>
      </c>
      <c r="HM217" s="118">
        <v>1.5299999999999999E-5</v>
      </c>
      <c r="HN217" s="118">
        <v>1.2799999999999999E-5</v>
      </c>
      <c r="HO217" s="118">
        <v>5.6999999999999996E-6</v>
      </c>
      <c r="HP217" s="118">
        <v>1.36E-5</v>
      </c>
      <c r="HQ217" s="118">
        <v>1.6900000000000001E-5</v>
      </c>
      <c r="HR217" s="118">
        <v>1.8300000000000001E-5</v>
      </c>
      <c r="HS217" s="118">
        <v>1.33E-5</v>
      </c>
      <c r="HT217" s="118">
        <v>1.4399999999999999E-5</v>
      </c>
      <c r="HU217" s="118">
        <v>2.3499999999999999E-5</v>
      </c>
      <c r="HV217" s="118">
        <v>1.19E-5</v>
      </c>
      <c r="HW217" s="118">
        <v>2.3799999999999999E-5</v>
      </c>
      <c r="HX217" s="118">
        <v>1.73E-5</v>
      </c>
      <c r="HY217" s="118">
        <v>1.7200000000000001E-5</v>
      </c>
      <c r="HZ217" s="118">
        <v>1.4600000000000001E-5</v>
      </c>
      <c r="IA217" s="118">
        <v>2.0299999999999999E-5</v>
      </c>
      <c r="IB217" s="118">
        <v>1.47E-5</v>
      </c>
      <c r="IC217" s="118">
        <v>1.9000000000000001E-5</v>
      </c>
      <c r="ID217" s="118">
        <v>1.6200000000000001E-5</v>
      </c>
      <c r="IE217" s="118">
        <v>1.7099999999999999E-5</v>
      </c>
      <c r="IF217" s="118">
        <v>2.4600000000000002E-5</v>
      </c>
      <c r="IG217" s="118">
        <v>1.5E-5</v>
      </c>
      <c r="IH217" s="118">
        <v>5.3000000000000001E-6</v>
      </c>
      <c r="II217" s="118">
        <v>1.5E-5</v>
      </c>
      <c r="IJ217" s="118">
        <v>1.2799999999999999E-5</v>
      </c>
      <c r="IK217" s="118">
        <v>1.5E-5</v>
      </c>
      <c r="IL217" s="138">
        <v>6.8000000000000001E-6</v>
      </c>
      <c r="IM217" s="138">
        <v>1.2500000000000001E-5</v>
      </c>
      <c r="IN217" s="138">
        <v>9.0999999999999993E-6</v>
      </c>
      <c r="IO217" s="138">
        <v>1.2300000000000001E-5</v>
      </c>
      <c r="IP217" s="138">
        <v>2.09E-5</v>
      </c>
      <c r="IQ217" s="138">
        <v>1.2799999999999999E-5</v>
      </c>
      <c r="IR217" s="138">
        <v>1.19E-5</v>
      </c>
      <c r="IS217" s="118">
        <v>1.43E-5</v>
      </c>
      <c r="IT217" s="118">
        <v>1.06E-5</v>
      </c>
      <c r="IU217" s="118">
        <v>1.2099999999999999E-5</v>
      </c>
      <c r="IV217" s="118">
        <v>2.9000000000000002E-6</v>
      </c>
      <c r="IW217" s="138">
        <v>1.15E-5</v>
      </c>
      <c r="IX217" s="138">
        <v>1.1E-5</v>
      </c>
      <c r="IY217" s="138">
        <v>1.43E-5</v>
      </c>
      <c r="IZ217" s="138">
        <v>1.29E-5</v>
      </c>
      <c r="JA217" s="138">
        <v>1.0699999999999999E-5</v>
      </c>
      <c r="JB217" s="138">
        <v>1.1199999999999999E-5</v>
      </c>
      <c r="JC217" s="138">
        <v>1.2999999999999999E-5</v>
      </c>
      <c r="JD217" s="138">
        <v>1.38E-5</v>
      </c>
      <c r="JE217" s="118">
        <v>1.9300000000000002E-5</v>
      </c>
      <c r="JF217" s="118">
        <v>1.2300000000000001E-5</v>
      </c>
      <c r="JG217" s="118">
        <v>1.13E-5</v>
      </c>
      <c r="JH217" s="118">
        <v>2.5999999999999998E-5</v>
      </c>
      <c r="JI217" s="118">
        <v>2.0699999999999998E-5</v>
      </c>
      <c r="JJ217" s="118">
        <v>1.5E-5</v>
      </c>
      <c r="JK217" s="118">
        <v>2.0299999999999999E-5</v>
      </c>
      <c r="JL217" s="118">
        <v>1.43E-5</v>
      </c>
      <c r="JM217" s="118">
        <v>1.49E-5</v>
      </c>
      <c r="JN217" s="118">
        <v>1.6900000000000001E-5</v>
      </c>
      <c r="JO217" s="118">
        <v>2.51E-5</v>
      </c>
      <c r="JP217" s="118">
        <v>2.09E-5</v>
      </c>
      <c r="JQ217" s="118">
        <v>2.7500000000000001E-5</v>
      </c>
      <c r="JR217" s="118">
        <v>2.3200000000000001E-5</v>
      </c>
      <c r="JS217" s="118">
        <v>2.2500000000000001E-5</v>
      </c>
      <c r="JT217" s="118">
        <v>1.6799999999999998E-5</v>
      </c>
      <c r="JU217" s="118">
        <v>2.16E-5</v>
      </c>
      <c r="JV217" s="118">
        <v>6.1E-6</v>
      </c>
      <c r="JW217" s="118">
        <v>2.6999999999999999E-5</v>
      </c>
      <c r="JX217" s="118">
        <v>8.1000000000000004E-6</v>
      </c>
      <c r="JY217" s="118">
        <v>0</v>
      </c>
      <c r="JZ217" s="118">
        <v>1.59E-5</v>
      </c>
      <c r="KA217" s="118">
        <v>2.44E-5</v>
      </c>
      <c r="KB217" s="118">
        <v>1.77E-5</v>
      </c>
      <c r="KC217" s="118">
        <v>1.43E-5</v>
      </c>
      <c r="KD217" s="118">
        <v>1.7799999999999999E-5</v>
      </c>
      <c r="KE217" s="118">
        <v>2.8099999999999999E-5</v>
      </c>
      <c r="KF217" s="118">
        <v>2.48E-5</v>
      </c>
      <c r="KG217" s="118">
        <v>1.47E-5</v>
      </c>
      <c r="KH217" s="118">
        <v>1.8700000000000001E-5</v>
      </c>
      <c r="KI217" s="118">
        <v>3.1900000000000003E-5</v>
      </c>
      <c r="KJ217" s="118">
        <v>2.23E-5</v>
      </c>
      <c r="KK217" s="118">
        <v>1.4190000000000001E-4</v>
      </c>
      <c r="KL217" s="118">
        <v>1.15E-5</v>
      </c>
      <c r="KM217" s="118">
        <v>9.7999999999999993E-6</v>
      </c>
      <c r="KN217" s="118">
        <v>1.0200000000000001E-5</v>
      </c>
      <c r="KO217" s="118">
        <v>1.63E-5</v>
      </c>
      <c r="KP217" s="118">
        <v>1.4100000000000001E-5</v>
      </c>
      <c r="KQ217" s="118">
        <v>2.02E-5</v>
      </c>
      <c r="KR217" s="118">
        <v>1.33E-5</v>
      </c>
      <c r="KS217" s="118">
        <v>2.0299999999999999E-5</v>
      </c>
      <c r="KT217" s="118">
        <v>2.2500000000000001E-5</v>
      </c>
      <c r="KU217" s="118">
        <v>2.02E-5</v>
      </c>
      <c r="KV217" s="118">
        <v>1.33E-5</v>
      </c>
      <c r="KW217" s="118">
        <v>1.6699999999999999E-5</v>
      </c>
      <c r="KX217" s="118">
        <v>7.3000000000000004E-6</v>
      </c>
      <c r="KY217" s="118">
        <v>2.0000000000000002E-5</v>
      </c>
      <c r="KZ217" s="118">
        <v>1.3200000000000001E-5</v>
      </c>
      <c r="LA217" s="118">
        <v>1.11E-5</v>
      </c>
      <c r="LB217" s="118">
        <v>2.51E-5</v>
      </c>
      <c r="LC217" s="118">
        <v>3.0499999999999999E-5</v>
      </c>
      <c r="LD217" s="118">
        <v>6.2600000000000004E-5</v>
      </c>
      <c r="LE217" s="118">
        <v>2.5299999999999998E-5</v>
      </c>
      <c r="LF217" s="118">
        <v>1.56E-5</v>
      </c>
      <c r="LG217" s="118">
        <v>3.3200000000000001E-5</v>
      </c>
      <c r="LH217" s="118">
        <v>3.93E-5</v>
      </c>
      <c r="LI217" s="118">
        <v>5.4799999999999997E-5</v>
      </c>
      <c r="LJ217" s="118">
        <v>2.5000000000000001E-5</v>
      </c>
      <c r="LK217" s="118">
        <v>1.11E-5</v>
      </c>
      <c r="LL217" s="118">
        <v>2.09E-5</v>
      </c>
      <c r="LM217" s="118">
        <v>1.5500000000000001E-5</v>
      </c>
      <c r="LN217" s="118">
        <v>5.4500000000000003E-5</v>
      </c>
      <c r="LO217" s="118">
        <v>4.6E-6</v>
      </c>
      <c r="LP217" s="118">
        <v>6.9999999999999997E-7</v>
      </c>
      <c r="LQ217" s="118">
        <v>7.2999999999999999E-5</v>
      </c>
      <c r="LR217" s="118">
        <v>4.2200000000000003E-5</v>
      </c>
      <c r="LS217" s="118">
        <v>2.62E-5</v>
      </c>
      <c r="LT217" s="118">
        <v>2.6400000000000001E-5</v>
      </c>
      <c r="LU217" s="118">
        <v>2.5199999999999999E-5</v>
      </c>
      <c r="LV217" s="118">
        <v>3.7200000000000003E-5</v>
      </c>
      <c r="LW217" s="118">
        <v>1.2999999999999999E-5</v>
      </c>
      <c r="LX217" s="118">
        <v>3.4700000000000003E-5</v>
      </c>
      <c r="LY217" s="118">
        <v>6.7000000000000002E-5</v>
      </c>
      <c r="LZ217" s="118">
        <v>3.0499999999999999E-5</v>
      </c>
      <c r="MA217" s="118">
        <v>4.49E-5</v>
      </c>
      <c r="MB217" s="118">
        <v>4.2500000000000003E-5</v>
      </c>
      <c r="MC217" s="118">
        <v>3.01E-5</v>
      </c>
      <c r="MD217" s="118">
        <v>7.5599999999999994E-5</v>
      </c>
      <c r="ME217" s="118">
        <v>2.3600000000000001E-5</v>
      </c>
      <c r="MF217" s="118">
        <v>2.5199999999999999E-5</v>
      </c>
      <c r="MG217" s="118">
        <v>3.9799999999999998E-5</v>
      </c>
      <c r="MH217" s="118">
        <v>3.0700000000000001E-5</v>
      </c>
      <c r="MI217" s="118">
        <v>2.0100000000000001E-5</v>
      </c>
      <c r="MJ217" s="118">
        <v>2.83E-5</v>
      </c>
      <c r="MK217" s="118">
        <v>3.0300000000000001E-5</v>
      </c>
      <c r="ML217" s="118">
        <v>1.98E-5</v>
      </c>
      <c r="MM217" s="118">
        <v>4.21E-5</v>
      </c>
      <c r="MN217" s="118">
        <v>3.1399999999999998E-5</v>
      </c>
      <c r="MO217" s="118">
        <v>4.0299999999999997E-5</v>
      </c>
      <c r="MP217" s="118">
        <v>6.0699999999999998E-5</v>
      </c>
      <c r="MQ217" s="118">
        <v>3.68E-5</v>
      </c>
      <c r="MR217" s="118">
        <v>6.4800000000000003E-5</v>
      </c>
      <c r="MS217" s="118">
        <v>3.0499999999999999E-5</v>
      </c>
      <c r="MT217" s="118">
        <v>3.8899999999999997E-5</v>
      </c>
      <c r="MU217" s="118">
        <v>4.616E-4</v>
      </c>
      <c r="MV217" s="118">
        <v>2.5000000000000001E-5</v>
      </c>
      <c r="MW217" s="118">
        <v>5.0899999999999997E-5</v>
      </c>
      <c r="MX217" s="118">
        <v>2.0000000000000002E-5</v>
      </c>
      <c r="MY217" s="118">
        <v>1.8899999999999999E-5</v>
      </c>
      <c r="MZ217" s="118">
        <v>5.5099999999999998E-5</v>
      </c>
      <c r="NA217" s="118">
        <v>1.38E-5</v>
      </c>
      <c r="NB217" s="118">
        <v>1.9300000000000002E-5</v>
      </c>
      <c r="NC217" s="118">
        <v>1.8600000000000001E-5</v>
      </c>
      <c r="ND217" s="118">
        <v>5.77E-5</v>
      </c>
      <c r="NE217" s="118">
        <v>1.66E-4</v>
      </c>
      <c r="NF217" s="118">
        <v>9.1199999999999994E-5</v>
      </c>
      <c r="NG217" s="118">
        <v>1.247E-4</v>
      </c>
      <c r="NH217" s="118">
        <v>1.0569999999999999E-4</v>
      </c>
      <c r="NI217" s="118">
        <v>1.182E-4</v>
      </c>
      <c r="NJ217" s="118">
        <v>1.36E-5</v>
      </c>
      <c r="NK217" s="118">
        <v>1.684E-4</v>
      </c>
      <c r="NL217" s="118">
        <v>5.1000000000000003E-6</v>
      </c>
      <c r="NM217" s="118">
        <v>3.65E-5</v>
      </c>
      <c r="NN217" s="118">
        <v>2.1800000000000001E-5</v>
      </c>
      <c r="NO217" s="118">
        <v>8.3300000000000005E-5</v>
      </c>
      <c r="NP217" s="118">
        <v>1.7420000000000001E-4</v>
      </c>
      <c r="NQ217" s="118">
        <v>2.2100000000000001E-4</v>
      </c>
      <c r="NR217" s="118">
        <v>4.6749999999999998E-4</v>
      </c>
      <c r="NS217" s="118">
        <v>2.3928999999999999E-3</v>
      </c>
      <c r="NT217" s="118">
        <v>4.2976000000000004E-3</v>
      </c>
      <c r="NU217" s="118">
        <v>5.151E-4</v>
      </c>
      <c r="NV217" s="118">
        <v>8.4999999999999999E-6</v>
      </c>
      <c r="NW217" s="118">
        <v>6.4999999999999996E-6</v>
      </c>
      <c r="NX217" s="118">
        <v>1.2500000000000001E-5</v>
      </c>
      <c r="NY217" s="118">
        <v>3.0000000000000001E-6</v>
      </c>
      <c r="NZ217" s="118">
        <v>2.05E-5</v>
      </c>
      <c r="OA217" s="118">
        <v>1.9E-6</v>
      </c>
      <c r="OB217" s="118">
        <v>1.7099999999999999E-5</v>
      </c>
      <c r="OC217" s="118">
        <v>1.7E-5</v>
      </c>
      <c r="OD217" s="118">
        <v>5.1999999999999997E-5</v>
      </c>
      <c r="OE217" s="118">
        <v>2.6699999999999998E-5</v>
      </c>
      <c r="OF217" s="118">
        <v>4.2549999999999999E-4</v>
      </c>
      <c r="OG217" s="118">
        <v>0</v>
      </c>
      <c r="OH217" s="118">
        <v>5.4599999999999999E-5</v>
      </c>
      <c r="OI217" s="118">
        <v>1.19E-5</v>
      </c>
      <c r="OJ217" s="118">
        <v>7.2100000000000004E-5</v>
      </c>
      <c r="OK217" s="118">
        <v>4.8399999999999997E-5</v>
      </c>
      <c r="OL217" s="118">
        <v>2.5359999999999998E-4</v>
      </c>
      <c r="OM217" s="118">
        <v>9.2600000000000001E-5</v>
      </c>
      <c r="ON217" s="118">
        <v>2.5520000000000002E-4</v>
      </c>
      <c r="OO217" s="118">
        <v>2.0039999999999999E-4</v>
      </c>
      <c r="OP217" s="118">
        <v>2.1800000000000001E-5</v>
      </c>
      <c r="OQ217" s="118">
        <v>9.2E-6</v>
      </c>
      <c r="OR217" s="119">
        <v>1.6900000000000001E-5</v>
      </c>
    </row>
    <row r="218" spans="1:408" ht="12.75" customHeight="1">
      <c r="A218" s="115">
        <v>311920</v>
      </c>
      <c r="B218" s="69" t="str">
        <f>INDEX('NAICS to ISIC Key'!H:H,MATCH(A218,'NAICS to ISIC Key'!D:D,0))</f>
        <v>ISIC 10T12</v>
      </c>
      <c r="C218" s="121" t="s">
        <v>514</v>
      </c>
      <c r="D218" s="117">
        <v>1.73E-5</v>
      </c>
      <c r="E218" s="118">
        <v>2.8099999999999999E-5</v>
      </c>
      <c r="F218" s="118">
        <v>1.6699999999999999E-5</v>
      </c>
      <c r="G218" s="118">
        <v>1.29E-5</v>
      </c>
      <c r="H218" s="118">
        <v>1.3900000000000001E-5</v>
      </c>
      <c r="I218" s="118">
        <v>1.7499999999999998E-5</v>
      </c>
      <c r="J218" s="118">
        <v>4.7299999999999998E-5</v>
      </c>
      <c r="K218" s="118">
        <v>2.73E-5</v>
      </c>
      <c r="L218" s="118">
        <v>6.3700000000000003E-5</v>
      </c>
      <c r="M218" s="118">
        <v>1.5299999999999999E-5</v>
      </c>
      <c r="N218" s="118">
        <v>2.2900000000000001E-5</v>
      </c>
      <c r="O218" s="118">
        <v>6.6000000000000003E-6</v>
      </c>
      <c r="P218" s="118">
        <v>8.1000000000000004E-6</v>
      </c>
      <c r="Q218" s="118">
        <v>1.01E-5</v>
      </c>
      <c r="R218" s="118">
        <v>1.4600000000000001E-5</v>
      </c>
      <c r="S218" s="118">
        <v>1.24E-5</v>
      </c>
      <c r="T218" s="118">
        <v>1.52E-5</v>
      </c>
      <c r="U218" s="118">
        <v>1.8E-5</v>
      </c>
      <c r="V218" s="118">
        <v>1.4E-5</v>
      </c>
      <c r="W218" s="118">
        <v>1.0200000000000001E-5</v>
      </c>
      <c r="X218" s="118">
        <v>2.4600000000000002E-5</v>
      </c>
      <c r="Y218" s="118">
        <v>1.5699999999999999E-5</v>
      </c>
      <c r="Z218" s="118">
        <v>1.5500000000000001E-5</v>
      </c>
      <c r="AA218" s="118">
        <v>1.1E-5</v>
      </c>
      <c r="AB218" s="118">
        <v>9.3999999999999998E-6</v>
      </c>
      <c r="AC218" s="118">
        <v>8.8999999999999995E-6</v>
      </c>
      <c r="AD218" s="118">
        <v>1.8099999999999999E-5</v>
      </c>
      <c r="AE218" s="118">
        <v>1.31E-5</v>
      </c>
      <c r="AF218" s="118">
        <v>1.0499999999999999E-5</v>
      </c>
      <c r="AG218" s="118">
        <v>4.8999999999999997E-6</v>
      </c>
      <c r="AH218" s="118">
        <v>1.2300000000000001E-5</v>
      </c>
      <c r="AI218" s="118">
        <v>7.9000000000000006E-6</v>
      </c>
      <c r="AJ218" s="118">
        <v>1.3699999999999999E-5</v>
      </c>
      <c r="AK218" s="118">
        <v>6.9999999999999999E-6</v>
      </c>
      <c r="AL218" s="118">
        <v>9.0999999999999993E-6</v>
      </c>
      <c r="AM218" s="118">
        <v>1.24E-5</v>
      </c>
      <c r="AN218" s="118">
        <v>2.0000000000000002E-5</v>
      </c>
      <c r="AO218" s="118">
        <v>1.6900000000000001E-5</v>
      </c>
      <c r="AP218" s="118">
        <v>2.0400000000000001E-5</v>
      </c>
      <c r="AQ218" s="118">
        <v>2.12E-5</v>
      </c>
      <c r="AR218" s="118">
        <v>1.9899999999999999E-5</v>
      </c>
      <c r="AS218" s="118">
        <v>1.98E-5</v>
      </c>
      <c r="AT218" s="118">
        <v>2.2099999999999998E-5</v>
      </c>
      <c r="AU218" s="118">
        <v>2.8799999999999999E-5</v>
      </c>
      <c r="AV218" s="118">
        <v>2.7399999999999999E-5</v>
      </c>
      <c r="AW218" s="118">
        <v>2.7800000000000001E-5</v>
      </c>
      <c r="AX218" s="118">
        <v>2.37E-5</v>
      </c>
      <c r="AY218" s="118">
        <v>1.33E-5</v>
      </c>
      <c r="AZ218" s="118">
        <v>2.3099999999999999E-5</v>
      </c>
      <c r="BA218" s="118">
        <v>3.3200000000000001E-5</v>
      </c>
      <c r="BB218" s="118">
        <v>1.7600000000000001E-5</v>
      </c>
      <c r="BC218" s="118">
        <v>2.0400000000000001E-5</v>
      </c>
      <c r="BD218" s="118">
        <v>8.0599999999999994E-5</v>
      </c>
      <c r="BE218" s="118">
        <v>3.9700000000000003E-5</v>
      </c>
      <c r="BF218" s="118">
        <v>2.0000000000000002E-5</v>
      </c>
      <c r="BG218" s="118">
        <v>1.52E-5</v>
      </c>
      <c r="BH218" s="118">
        <v>1.5099999999999999E-5</v>
      </c>
      <c r="BI218" s="118">
        <v>1.42E-5</v>
      </c>
      <c r="BJ218" s="118">
        <v>1.3900000000000001E-5</v>
      </c>
      <c r="BK218" s="118">
        <v>1.4100000000000001E-5</v>
      </c>
      <c r="BL218" s="118">
        <v>6.1400000000000002E-5</v>
      </c>
      <c r="BM218" s="118">
        <v>2.1500000000000001E-5</v>
      </c>
      <c r="BN218" s="118">
        <v>4.2200000000000003E-5</v>
      </c>
      <c r="BO218" s="118">
        <v>2.7500000000000001E-5</v>
      </c>
      <c r="BP218" s="118">
        <v>2.8600000000000001E-5</v>
      </c>
      <c r="BQ218" s="118">
        <v>1.9899999999999999E-5</v>
      </c>
      <c r="BR218" s="118">
        <v>3.1999999999999999E-5</v>
      </c>
      <c r="BS218" s="118">
        <v>2.8399999999999999E-5</v>
      </c>
      <c r="BT218" s="118">
        <v>1.9199999999999999E-5</v>
      </c>
      <c r="BU218" s="118">
        <v>3.15E-5</v>
      </c>
      <c r="BV218" s="118">
        <v>2.09E-5</v>
      </c>
      <c r="BW218" s="118">
        <v>2.5400000000000001E-5</v>
      </c>
      <c r="BX218" s="118">
        <v>2.5000000000000001E-5</v>
      </c>
      <c r="BY218" s="118">
        <v>2.27E-5</v>
      </c>
      <c r="BZ218" s="118">
        <v>2.55E-5</v>
      </c>
      <c r="CA218" s="118">
        <v>2.3600000000000001E-5</v>
      </c>
      <c r="CB218" s="118">
        <v>1.3499999999999999E-5</v>
      </c>
      <c r="CC218" s="118">
        <v>2.2200000000000001E-5</v>
      </c>
      <c r="CD218" s="118">
        <v>1.6200000000000001E-5</v>
      </c>
      <c r="CE218" s="118">
        <v>2.48E-5</v>
      </c>
      <c r="CF218" s="118">
        <v>1.1199999999999999E-5</v>
      </c>
      <c r="CG218" s="118">
        <v>2.3E-5</v>
      </c>
      <c r="CH218" s="118">
        <v>1.9599999999999999E-5</v>
      </c>
      <c r="CI218" s="118">
        <v>1.4600000000000001E-5</v>
      </c>
      <c r="CJ218" s="118">
        <v>1.66E-5</v>
      </c>
      <c r="CK218" s="118">
        <v>2.65E-5</v>
      </c>
      <c r="CL218" s="118">
        <v>1.2E-5</v>
      </c>
      <c r="CM218" s="118">
        <v>2.0599999999999999E-5</v>
      </c>
      <c r="CN218" s="118">
        <v>2.16E-5</v>
      </c>
      <c r="CO218" s="118">
        <v>1.2099999999999999E-5</v>
      </c>
      <c r="CP218" s="118">
        <v>1.56E-5</v>
      </c>
      <c r="CQ218" s="118">
        <v>2.34E-5</v>
      </c>
      <c r="CR218" s="118">
        <v>1.3499999999999999E-5</v>
      </c>
      <c r="CS218" s="118">
        <v>1.7E-5</v>
      </c>
      <c r="CT218" s="118">
        <v>1.8899999999999999E-5</v>
      </c>
      <c r="CU218" s="118">
        <v>1.6399999999999999E-5</v>
      </c>
      <c r="CV218" s="118">
        <v>2.4000000000000001E-5</v>
      </c>
      <c r="CW218" s="118">
        <v>1.6399999999999999E-5</v>
      </c>
      <c r="CX218" s="118">
        <v>1.5299999999999999E-5</v>
      </c>
      <c r="CY218" s="118">
        <v>1.66E-5</v>
      </c>
      <c r="CZ218" s="118">
        <v>1.9400000000000001E-5</v>
      </c>
      <c r="DA218" s="118">
        <v>1.73E-5</v>
      </c>
      <c r="DB218" s="118">
        <v>1.6200000000000001E-5</v>
      </c>
      <c r="DC218" s="118">
        <v>1.6099999999999998E-5</v>
      </c>
      <c r="DD218" s="118">
        <v>1.9899999999999999E-5</v>
      </c>
      <c r="DE218" s="118">
        <v>1.6099999999999998E-5</v>
      </c>
      <c r="DF218" s="118">
        <v>1.84E-5</v>
      </c>
      <c r="DG218" s="118">
        <v>1.6900000000000001E-5</v>
      </c>
      <c r="DH218" s="118">
        <v>1.8099999999999999E-5</v>
      </c>
      <c r="DI218" s="118">
        <v>1.8899999999999999E-5</v>
      </c>
      <c r="DJ218" s="118">
        <v>3.3000000000000002E-6</v>
      </c>
      <c r="DK218" s="118">
        <v>8.8999999999999995E-6</v>
      </c>
      <c r="DL218" s="118">
        <v>5.6999999999999996E-6</v>
      </c>
      <c r="DM218" s="118">
        <v>5.8000000000000004E-6</v>
      </c>
      <c r="DN218" s="118">
        <v>5.0000000000000004E-6</v>
      </c>
      <c r="DO218" s="118">
        <v>8.1000000000000004E-6</v>
      </c>
      <c r="DP218" s="118">
        <v>5.2000000000000002E-6</v>
      </c>
      <c r="DQ218" s="118">
        <v>7.3000000000000004E-6</v>
      </c>
      <c r="DR218" s="118">
        <v>9.7999999999999993E-6</v>
      </c>
      <c r="DS218" s="118">
        <v>4.8999999999999997E-6</v>
      </c>
      <c r="DT218" s="118">
        <v>3.7000000000000002E-6</v>
      </c>
      <c r="DU218" s="118">
        <v>7.6000000000000001E-6</v>
      </c>
      <c r="DV218" s="118">
        <v>9.9000000000000001E-6</v>
      </c>
      <c r="DW218" s="118">
        <v>3.0000000000000001E-6</v>
      </c>
      <c r="DX218" s="118">
        <v>9.5000000000000005E-6</v>
      </c>
      <c r="DY218" s="118">
        <v>6.2999999999999998E-6</v>
      </c>
      <c r="DZ218" s="118">
        <v>6.3999999999999997E-6</v>
      </c>
      <c r="EA218" s="118">
        <v>5.3000000000000001E-6</v>
      </c>
      <c r="EB218" s="118">
        <v>8.6999999999999997E-6</v>
      </c>
      <c r="EC218" s="118">
        <v>6.0000000000000002E-6</v>
      </c>
      <c r="ED218" s="118">
        <v>1.1800000000000001E-5</v>
      </c>
      <c r="EE218" s="118">
        <v>1.59E-5</v>
      </c>
      <c r="EF218" s="118">
        <v>1.3699999999999999E-5</v>
      </c>
      <c r="EG218" s="118">
        <v>1.5E-5</v>
      </c>
      <c r="EH218" s="118">
        <v>1.1800000000000001E-5</v>
      </c>
      <c r="EI218" s="118">
        <v>1.6699999999999999E-5</v>
      </c>
      <c r="EJ218" s="118">
        <v>1.2999999999999999E-5</v>
      </c>
      <c r="EK218" s="118">
        <v>1.5699999999999999E-5</v>
      </c>
      <c r="EL218" s="118">
        <v>1.0699999999999999E-5</v>
      </c>
      <c r="EM218" s="118">
        <v>1.4E-5</v>
      </c>
      <c r="EN218" s="118">
        <v>7.5000000000000002E-6</v>
      </c>
      <c r="EO218" s="118">
        <v>1.0200000000000001E-5</v>
      </c>
      <c r="EP218" s="118">
        <v>1.33E-5</v>
      </c>
      <c r="EQ218" s="118">
        <v>1.33E-5</v>
      </c>
      <c r="ER218" s="118">
        <v>1.5500000000000001E-5</v>
      </c>
      <c r="ES218" s="118">
        <v>2.3099999999999999E-5</v>
      </c>
      <c r="ET218" s="118">
        <v>1.6200000000000001E-5</v>
      </c>
      <c r="EU218" s="118">
        <v>1.3499999999999999E-5</v>
      </c>
      <c r="EV218" s="118">
        <v>1.4399999999999999E-5</v>
      </c>
      <c r="EW218" s="118">
        <v>1.36E-5</v>
      </c>
      <c r="EX218" s="118">
        <v>1.7499999999999998E-5</v>
      </c>
      <c r="EY218" s="118">
        <v>1.9199999999999999E-5</v>
      </c>
      <c r="EZ218" s="118">
        <v>8.6999999999999997E-6</v>
      </c>
      <c r="FA218" s="118">
        <v>1.9400000000000001E-5</v>
      </c>
      <c r="FB218" s="118">
        <v>1.9700000000000001E-5</v>
      </c>
      <c r="FC218" s="118">
        <v>1.34E-5</v>
      </c>
      <c r="FD218" s="118">
        <v>2.2900000000000001E-5</v>
      </c>
      <c r="FE218" s="118">
        <v>1.5699999999999999E-5</v>
      </c>
      <c r="FF218" s="118">
        <v>4.0099999999999999E-5</v>
      </c>
      <c r="FG218" s="118">
        <v>2.4199999999999999E-5</v>
      </c>
      <c r="FH218" s="118">
        <v>2.5199999999999999E-5</v>
      </c>
      <c r="FI218" s="118">
        <v>7.0999999999999998E-6</v>
      </c>
      <c r="FJ218" s="118">
        <v>6.1E-6</v>
      </c>
      <c r="FK218" s="118">
        <v>1.1399999999999999E-5</v>
      </c>
      <c r="FL218" s="118">
        <v>8.4999999999999999E-6</v>
      </c>
      <c r="FM218" s="118">
        <v>5.9000000000000003E-6</v>
      </c>
      <c r="FN218" s="118">
        <v>2.4000000000000001E-5</v>
      </c>
      <c r="FO218" s="118">
        <v>2.4000000000000001E-5</v>
      </c>
      <c r="FP218" s="118">
        <v>1.63E-5</v>
      </c>
      <c r="FQ218" s="118">
        <v>1.4100000000000001E-5</v>
      </c>
      <c r="FR218" s="118">
        <v>1.47E-5</v>
      </c>
      <c r="FS218" s="118">
        <v>1.6099999999999998E-5</v>
      </c>
      <c r="FT218" s="118">
        <v>2.3300000000000001E-5</v>
      </c>
      <c r="FU218" s="118">
        <v>1.31E-5</v>
      </c>
      <c r="FV218" s="118">
        <v>1.6500000000000001E-5</v>
      </c>
      <c r="FW218" s="118">
        <v>3.26E-5</v>
      </c>
      <c r="FX218" s="118">
        <v>3.0599999999999998E-5</v>
      </c>
      <c r="FY218" s="118">
        <v>2.55E-5</v>
      </c>
      <c r="FZ218" s="118">
        <v>2.3300000000000001E-5</v>
      </c>
      <c r="GA218" s="118">
        <v>2.5700000000000001E-5</v>
      </c>
      <c r="GB218" s="118">
        <v>1.19E-5</v>
      </c>
      <c r="GC218" s="118">
        <v>2.1999999999999999E-5</v>
      </c>
      <c r="GD218" s="118">
        <v>1.42E-5</v>
      </c>
      <c r="GE218" s="118">
        <v>8.1999999999999994E-6</v>
      </c>
      <c r="GF218" s="118">
        <v>1.6200000000000001E-5</v>
      </c>
      <c r="GG218" s="118">
        <v>1.1199999999999999E-5</v>
      </c>
      <c r="GH218" s="118">
        <v>2.6599999999999999E-5</v>
      </c>
      <c r="GI218" s="118">
        <v>1.27E-5</v>
      </c>
      <c r="GJ218" s="118">
        <v>1.7E-5</v>
      </c>
      <c r="GK218" s="118">
        <v>1.9000000000000001E-5</v>
      </c>
      <c r="GL218" s="118">
        <v>2.0100000000000001E-5</v>
      </c>
      <c r="GM218" s="118">
        <v>1.061E-4</v>
      </c>
      <c r="GN218" s="118">
        <v>1.1730000000000001E-4</v>
      </c>
      <c r="GO218" s="118">
        <v>3.3699999999999999E-5</v>
      </c>
      <c r="GP218" s="118">
        <v>3.2799999999999998E-5</v>
      </c>
      <c r="GQ218" s="118">
        <v>2.1299999999999999E-5</v>
      </c>
      <c r="GR218" s="118">
        <v>2.37E-5</v>
      </c>
      <c r="GS218" s="118">
        <v>3.0679999999999998E-4</v>
      </c>
      <c r="GT218" s="118">
        <v>2.041E-4</v>
      </c>
      <c r="GU218" s="118">
        <v>3.5320000000000002E-4</v>
      </c>
      <c r="GV218" s="118">
        <v>2.01753E-2</v>
      </c>
      <c r="GW218" s="118">
        <v>8.6930000000000004E-4</v>
      </c>
      <c r="GX218" s="118">
        <v>1.615E-4</v>
      </c>
      <c r="GY218" s="118">
        <v>1.728E-4</v>
      </c>
      <c r="GZ218" s="118">
        <v>3.8460000000000002E-4</v>
      </c>
      <c r="HA218" s="118">
        <v>5.3600000000000002E-5</v>
      </c>
      <c r="HB218" s="118">
        <v>5.5300000000000002E-5</v>
      </c>
      <c r="HC218" s="118">
        <v>2.7100000000000001E-5</v>
      </c>
      <c r="HD218" s="118">
        <v>4.239E-4</v>
      </c>
      <c r="HE218" s="118">
        <v>2.4600000000000002E-4</v>
      </c>
      <c r="HF218" s="118">
        <v>5.5999999999999999E-5</v>
      </c>
      <c r="HG218" s="118">
        <v>1.00085</v>
      </c>
      <c r="HH218" s="118">
        <v>4.4000000000000002E-4</v>
      </c>
      <c r="HI218" s="118">
        <v>5.0500000000000002E-4</v>
      </c>
      <c r="HJ218" s="118">
        <v>2.7989999999999997E-4</v>
      </c>
      <c r="HK218" s="118">
        <v>2.766E-4</v>
      </c>
      <c r="HL218" s="118">
        <v>1.7499999999999998E-5</v>
      </c>
      <c r="HM218" s="118">
        <v>1.77E-5</v>
      </c>
      <c r="HN218" s="118">
        <v>1.0900000000000001E-5</v>
      </c>
      <c r="HO218" s="118">
        <v>6.0000000000000002E-6</v>
      </c>
      <c r="HP218" s="118">
        <v>1.45E-5</v>
      </c>
      <c r="HQ218" s="118">
        <v>1.45E-5</v>
      </c>
      <c r="HR218" s="118">
        <v>1.77E-5</v>
      </c>
      <c r="HS218" s="118">
        <v>1.2799999999999999E-5</v>
      </c>
      <c r="HT218" s="118">
        <v>1.19E-5</v>
      </c>
      <c r="HU218" s="118">
        <v>1.84E-5</v>
      </c>
      <c r="HV218" s="118">
        <v>9.9000000000000001E-6</v>
      </c>
      <c r="HW218" s="118">
        <v>2.12E-5</v>
      </c>
      <c r="HX218" s="118">
        <v>2.0100000000000001E-5</v>
      </c>
      <c r="HY218" s="118">
        <v>1.56E-5</v>
      </c>
      <c r="HZ218" s="118">
        <v>1.6799999999999998E-5</v>
      </c>
      <c r="IA218" s="118">
        <v>1.9300000000000002E-5</v>
      </c>
      <c r="IB218" s="118">
        <v>1.4100000000000001E-5</v>
      </c>
      <c r="IC218" s="118">
        <v>1.8E-5</v>
      </c>
      <c r="ID218" s="118">
        <v>1.34E-5</v>
      </c>
      <c r="IE218" s="118">
        <v>1.73E-5</v>
      </c>
      <c r="IF218" s="118">
        <v>2.4199999999999999E-5</v>
      </c>
      <c r="IG218" s="118">
        <v>1.42E-5</v>
      </c>
      <c r="IH218" s="118">
        <v>5.6999999999999996E-6</v>
      </c>
      <c r="II218" s="118">
        <v>1.22E-5</v>
      </c>
      <c r="IJ218" s="118">
        <v>1.2999999999999999E-5</v>
      </c>
      <c r="IK218" s="118">
        <v>8.3000000000000002E-6</v>
      </c>
      <c r="IL218" s="138">
        <v>6.7000000000000002E-6</v>
      </c>
      <c r="IM218" s="138">
        <v>1.3900000000000001E-5</v>
      </c>
      <c r="IN218" s="138">
        <v>1.3200000000000001E-5</v>
      </c>
      <c r="IO218" s="138">
        <v>1.5500000000000001E-5</v>
      </c>
      <c r="IP218" s="138">
        <v>1.9199999999999999E-5</v>
      </c>
      <c r="IQ218" s="138">
        <v>1.22E-5</v>
      </c>
      <c r="IR218" s="138">
        <v>1.29E-5</v>
      </c>
      <c r="IS218" s="118">
        <v>9.5000000000000005E-6</v>
      </c>
      <c r="IT218" s="118">
        <v>8.6999999999999997E-6</v>
      </c>
      <c r="IU218" s="118">
        <v>1.0900000000000001E-5</v>
      </c>
      <c r="IV218" s="118">
        <v>2.5000000000000002E-6</v>
      </c>
      <c r="IW218" s="138">
        <v>2.0400000000000001E-5</v>
      </c>
      <c r="IX218" s="138">
        <v>1.11E-5</v>
      </c>
      <c r="IY218" s="138">
        <v>1.9899999999999999E-5</v>
      </c>
      <c r="IZ218" s="138">
        <v>1.4600000000000001E-5</v>
      </c>
      <c r="JA218" s="138">
        <v>1.1E-5</v>
      </c>
      <c r="JB218" s="138">
        <v>9.2E-6</v>
      </c>
      <c r="JC218" s="138">
        <v>2.48E-5</v>
      </c>
      <c r="JD218" s="138">
        <v>1.43E-5</v>
      </c>
      <c r="JE218" s="118">
        <v>1.8199999999999999E-5</v>
      </c>
      <c r="JF218" s="118">
        <v>1.1399999999999999E-5</v>
      </c>
      <c r="JG218" s="118">
        <v>1.1E-5</v>
      </c>
      <c r="JH218" s="118">
        <v>3.7700000000000002E-5</v>
      </c>
      <c r="JI218" s="118">
        <v>1.9899999999999999E-5</v>
      </c>
      <c r="JJ218" s="118">
        <v>1.3499999999999999E-5</v>
      </c>
      <c r="JK218" s="118">
        <v>1.8700000000000001E-5</v>
      </c>
      <c r="JL218" s="118">
        <v>1.8700000000000001E-5</v>
      </c>
      <c r="JM218" s="118">
        <v>1.49E-5</v>
      </c>
      <c r="JN218" s="118">
        <v>2.0800000000000001E-5</v>
      </c>
      <c r="JO218" s="118">
        <v>3.5899999999999998E-5</v>
      </c>
      <c r="JP218" s="118">
        <v>1.5500000000000001E-5</v>
      </c>
      <c r="JQ218" s="118">
        <v>2.1500000000000001E-5</v>
      </c>
      <c r="JR218" s="118">
        <v>1.91E-5</v>
      </c>
      <c r="JS218" s="118">
        <v>2.0100000000000001E-5</v>
      </c>
      <c r="JT218" s="118">
        <v>1.38E-5</v>
      </c>
      <c r="JU218" s="118">
        <v>1.7099999999999999E-5</v>
      </c>
      <c r="JV218" s="118">
        <v>5.1000000000000003E-6</v>
      </c>
      <c r="JW218" s="118">
        <v>1.95E-5</v>
      </c>
      <c r="JX218" s="118">
        <v>5.9000000000000003E-6</v>
      </c>
      <c r="JY218" s="118">
        <v>0</v>
      </c>
      <c r="JZ218" s="118">
        <v>1.2099999999999999E-5</v>
      </c>
      <c r="KA218" s="118">
        <v>1.91E-5</v>
      </c>
      <c r="KB218" s="118">
        <v>1.19E-5</v>
      </c>
      <c r="KC218" s="118">
        <v>1.4399999999999999E-5</v>
      </c>
      <c r="KD218" s="118">
        <v>1.24E-5</v>
      </c>
      <c r="KE218" s="118">
        <v>3.01E-5</v>
      </c>
      <c r="KF218" s="118">
        <v>1.73E-5</v>
      </c>
      <c r="KG218" s="118">
        <v>1.49E-5</v>
      </c>
      <c r="KH218" s="118">
        <v>1.5E-5</v>
      </c>
      <c r="KI218" s="118">
        <v>5.9650000000000002E-4</v>
      </c>
      <c r="KJ218" s="118">
        <v>1.31E-5</v>
      </c>
      <c r="KK218" s="118">
        <v>1.2953999999999999E-3</v>
      </c>
      <c r="KL218" s="118">
        <v>3.0899999999999999E-5</v>
      </c>
      <c r="KM218" s="118">
        <v>7.6000000000000001E-6</v>
      </c>
      <c r="KN218" s="118">
        <v>9.0999999999999993E-6</v>
      </c>
      <c r="KO218" s="118">
        <v>4.0599999999999998E-5</v>
      </c>
      <c r="KP218" s="118">
        <v>1.4100000000000001E-5</v>
      </c>
      <c r="KQ218" s="118">
        <v>1.7900000000000001E-5</v>
      </c>
      <c r="KR218" s="118">
        <v>1.34E-5</v>
      </c>
      <c r="KS218" s="118">
        <v>1.9899999999999999E-5</v>
      </c>
      <c r="KT218" s="118">
        <v>2.0999999999999999E-5</v>
      </c>
      <c r="KU218" s="118">
        <v>1.9700000000000001E-5</v>
      </c>
      <c r="KV218" s="118">
        <v>1.13E-5</v>
      </c>
      <c r="KW218" s="118">
        <v>1.6099999999999998E-5</v>
      </c>
      <c r="KX218" s="118">
        <v>7.7000000000000008E-6</v>
      </c>
      <c r="KY218" s="118">
        <v>1.5E-5</v>
      </c>
      <c r="KZ218" s="118">
        <v>1.1E-5</v>
      </c>
      <c r="LA218" s="118">
        <v>1.0000000000000001E-5</v>
      </c>
      <c r="LB218" s="118">
        <v>2.23E-5</v>
      </c>
      <c r="LC218" s="118">
        <v>3.04E-5</v>
      </c>
      <c r="LD218" s="118">
        <v>5.5600000000000003E-5</v>
      </c>
      <c r="LE218" s="118">
        <v>2.5299999999999998E-5</v>
      </c>
      <c r="LF218" s="118">
        <v>1.24E-5</v>
      </c>
      <c r="LG218" s="118">
        <v>3.5800000000000003E-5</v>
      </c>
      <c r="LH218" s="118">
        <v>2.94E-5</v>
      </c>
      <c r="LI218" s="118">
        <v>7.7200000000000006E-5</v>
      </c>
      <c r="LJ218" s="118">
        <v>2.7500000000000001E-5</v>
      </c>
      <c r="LK218" s="118">
        <v>1.5299999999999999E-5</v>
      </c>
      <c r="LL218" s="118">
        <v>1.6699999999999999E-5</v>
      </c>
      <c r="LM218" s="118">
        <v>1.5400000000000002E-5</v>
      </c>
      <c r="LN218" s="118">
        <v>5.6799999999999998E-5</v>
      </c>
      <c r="LO218" s="118">
        <v>3.8999999999999999E-6</v>
      </c>
      <c r="LP218" s="118">
        <v>6.9999999999999997E-7</v>
      </c>
      <c r="LQ218" s="118">
        <v>4.6600000000000001E-5</v>
      </c>
      <c r="LR218" s="118">
        <v>3.3099999999999998E-5</v>
      </c>
      <c r="LS218" s="118">
        <v>2.2500000000000001E-5</v>
      </c>
      <c r="LT218" s="118">
        <v>2.0599999999999999E-5</v>
      </c>
      <c r="LU218" s="118">
        <v>2.26E-5</v>
      </c>
      <c r="LV218" s="118">
        <v>2.7699999999999999E-5</v>
      </c>
      <c r="LW218" s="118">
        <v>1.03E-5</v>
      </c>
      <c r="LX218" s="118">
        <v>2.73E-5</v>
      </c>
      <c r="LY218" s="118">
        <v>6.4599999999999998E-5</v>
      </c>
      <c r="LZ218" s="118">
        <v>2.37E-5</v>
      </c>
      <c r="MA218" s="118">
        <v>3.1199999999999999E-5</v>
      </c>
      <c r="MB218" s="118">
        <v>3.3899999999999997E-5</v>
      </c>
      <c r="MC218" s="118">
        <v>2.37E-5</v>
      </c>
      <c r="MD218" s="118">
        <v>1.7399999999999999E-5</v>
      </c>
      <c r="ME218" s="118">
        <v>1.9700000000000001E-5</v>
      </c>
      <c r="MF218" s="118">
        <v>1.6799999999999998E-5</v>
      </c>
      <c r="MG218" s="118">
        <v>2.6999999999999999E-5</v>
      </c>
      <c r="MH218" s="118">
        <v>2.1500000000000001E-5</v>
      </c>
      <c r="MI218" s="118">
        <v>1.7200000000000001E-5</v>
      </c>
      <c r="MJ218" s="118">
        <v>1.95E-5</v>
      </c>
      <c r="MK218" s="118">
        <v>2.5400000000000001E-5</v>
      </c>
      <c r="ML218" s="118">
        <v>1.8300000000000001E-5</v>
      </c>
      <c r="MM218" s="118">
        <v>3.6000000000000001E-5</v>
      </c>
      <c r="MN218" s="118">
        <v>2.8200000000000001E-5</v>
      </c>
      <c r="MO218" s="118">
        <v>3.5200000000000002E-5</v>
      </c>
      <c r="MP218" s="118">
        <v>5.13E-5</v>
      </c>
      <c r="MQ218" s="118">
        <v>3.2499999999999997E-5</v>
      </c>
      <c r="MR218" s="118">
        <v>4.9599999999999999E-5</v>
      </c>
      <c r="MS218" s="118">
        <v>3.9100000000000002E-5</v>
      </c>
      <c r="MT218" s="118">
        <v>8.92E-5</v>
      </c>
      <c r="MU218" s="118">
        <v>1.0742E-3</v>
      </c>
      <c r="MV218" s="118">
        <v>2.1399999999999998E-5</v>
      </c>
      <c r="MW218" s="118">
        <v>3.29E-5</v>
      </c>
      <c r="MX218" s="118">
        <v>1.6900000000000001E-5</v>
      </c>
      <c r="MY218" s="118">
        <v>1.59E-5</v>
      </c>
      <c r="MZ218" s="118">
        <v>4.1300000000000001E-5</v>
      </c>
      <c r="NA218" s="118">
        <v>1.2099999999999999E-5</v>
      </c>
      <c r="NB218" s="118">
        <v>1.56E-5</v>
      </c>
      <c r="NC218" s="118">
        <v>1.6799999999999998E-5</v>
      </c>
      <c r="ND218" s="118">
        <v>9.68E-4</v>
      </c>
      <c r="NE218" s="118">
        <v>1.0450000000000001E-4</v>
      </c>
      <c r="NF218" s="118">
        <v>6.8300000000000007E-5</v>
      </c>
      <c r="NG218" s="118">
        <v>2.2866000000000002E-3</v>
      </c>
      <c r="NH218" s="118">
        <v>1.3990000000000001E-4</v>
      </c>
      <c r="NI218" s="118">
        <v>2.9981000000000001E-3</v>
      </c>
      <c r="NJ218" s="118">
        <v>1.1E-5</v>
      </c>
      <c r="NK218" s="118">
        <v>1.183E-4</v>
      </c>
      <c r="NL218" s="118">
        <v>4.4000000000000002E-6</v>
      </c>
      <c r="NM218" s="118">
        <v>2.0599999999999999E-5</v>
      </c>
      <c r="NN218" s="118">
        <v>1.5099999999999999E-5</v>
      </c>
      <c r="NO218" s="118">
        <v>1.0739999999999999E-4</v>
      </c>
      <c r="NP218" s="118">
        <v>1.896E-4</v>
      </c>
      <c r="NQ218" s="118">
        <v>8.317E-4</v>
      </c>
      <c r="NR218" s="118">
        <v>1.366E-3</v>
      </c>
      <c r="NS218" s="118">
        <v>8.3719999999999997E-4</v>
      </c>
      <c r="NT218" s="118">
        <v>1.7677000000000001E-3</v>
      </c>
      <c r="NU218" s="118">
        <v>3.9639999999999999E-4</v>
      </c>
      <c r="NV218" s="118">
        <v>7.3000000000000004E-6</v>
      </c>
      <c r="NW218" s="118">
        <v>5.4999999999999999E-6</v>
      </c>
      <c r="NX218" s="118">
        <v>1.01E-5</v>
      </c>
      <c r="NY218" s="118">
        <v>2.5000000000000002E-6</v>
      </c>
      <c r="NZ218" s="118">
        <v>1.6500000000000001E-5</v>
      </c>
      <c r="OA218" s="118">
        <v>1.9999999999999999E-6</v>
      </c>
      <c r="OB218" s="118">
        <v>1.36E-5</v>
      </c>
      <c r="OC218" s="118">
        <v>1.3499999999999999E-5</v>
      </c>
      <c r="OD218" s="118">
        <v>8.0400000000000003E-4</v>
      </c>
      <c r="OE218" s="118">
        <v>3.6919999999999998E-4</v>
      </c>
      <c r="OF218" s="118">
        <v>9.0439999999999997E-4</v>
      </c>
      <c r="OG218" s="118">
        <v>0</v>
      </c>
      <c r="OH218" s="118">
        <v>2.76E-5</v>
      </c>
      <c r="OI218" s="118">
        <v>1.6699999999999999E-5</v>
      </c>
      <c r="OJ218" s="118">
        <v>4.9200000000000003E-5</v>
      </c>
      <c r="OK218" s="118">
        <v>6.3600000000000001E-5</v>
      </c>
      <c r="OL218" s="118">
        <v>9.4959999999999999E-4</v>
      </c>
      <c r="OM218" s="118">
        <v>1.8689999999999999E-4</v>
      </c>
      <c r="ON218" s="118">
        <v>7.3067999999999996E-3</v>
      </c>
      <c r="OO218" s="118">
        <v>9.8210000000000007E-4</v>
      </c>
      <c r="OP218" s="118">
        <v>2.16E-5</v>
      </c>
      <c r="OQ218" s="118">
        <v>1.34E-5</v>
      </c>
      <c r="OR218" s="119">
        <v>1.56E-5</v>
      </c>
    </row>
    <row r="219" spans="1:408" ht="12.75" customHeight="1">
      <c r="A219" s="115">
        <v>311930</v>
      </c>
      <c r="B219" s="69" t="str">
        <f>INDEX('NAICS to ISIC Key'!H:H,MATCH(A219,'NAICS to ISIC Key'!D:D,0))</f>
        <v>ISIC 10T12</v>
      </c>
      <c r="C219" s="121" t="s">
        <v>515</v>
      </c>
      <c r="D219" s="117">
        <v>1.9599999999999999E-5</v>
      </c>
      <c r="E219" s="118">
        <v>3.1900000000000003E-5</v>
      </c>
      <c r="F219" s="118">
        <v>1.8700000000000001E-5</v>
      </c>
      <c r="G219" s="118">
        <v>1.1800000000000001E-5</v>
      </c>
      <c r="H219" s="118">
        <v>1.5299999999999999E-5</v>
      </c>
      <c r="I219" s="118">
        <v>1.8700000000000001E-5</v>
      </c>
      <c r="J219" s="118">
        <v>1.041E-4</v>
      </c>
      <c r="K219" s="118">
        <v>4.57E-5</v>
      </c>
      <c r="L219" s="118">
        <v>1.4779999999999999E-4</v>
      </c>
      <c r="M219" s="118">
        <v>3.0800000000000003E-5</v>
      </c>
      <c r="N219" s="118">
        <v>1.8099999999999999E-5</v>
      </c>
      <c r="O219" s="118">
        <v>8.6999999999999997E-6</v>
      </c>
      <c r="P219" s="118">
        <v>1.1399999999999999E-5</v>
      </c>
      <c r="Q219" s="118">
        <v>1.0699999999999999E-5</v>
      </c>
      <c r="R219" s="118">
        <v>1.33E-5</v>
      </c>
      <c r="S219" s="118">
        <v>1.7E-5</v>
      </c>
      <c r="T219" s="118">
        <v>1.5699999999999999E-5</v>
      </c>
      <c r="U219" s="118">
        <v>1.9700000000000001E-5</v>
      </c>
      <c r="V219" s="118">
        <v>1.6699999999999999E-5</v>
      </c>
      <c r="W219" s="118">
        <v>1.2300000000000001E-5</v>
      </c>
      <c r="X219" s="118">
        <v>3.3099999999999998E-5</v>
      </c>
      <c r="Y219" s="118">
        <v>2.3300000000000001E-5</v>
      </c>
      <c r="Z219" s="118">
        <v>2.0000000000000002E-5</v>
      </c>
      <c r="AA219" s="118">
        <v>1.22E-5</v>
      </c>
      <c r="AB219" s="118">
        <v>1.0200000000000001E-5</v>
      </c>
      <c r="AC219" s="118">
        <v>9.7999999999999993E-6</v>
      </c>
      <c r="AD219" s="118">
        <v>2.05E-5</v>
      </c>
      <c r="AE219" s="118">
        <v>1.45E-5</v>
      </c>
      <c r="AF219" s="118">
        <v>1.1399999999999999E-5</v>
      </c>
      <c r="AG219" s="118">
        <v>5.4E-6</v>
      </c>
      <c r="AH219" s="118">
        <v>1.3699999999999999E-5</v>
      </c>
      <c r="AI219" s="118">
        <v>8.6999999999999997E-6</v>
      </c>
      <c r="AJ219" s="118">
        <v>1.5500000000000001E-5</v>
      </c>
      <c r="AK219" s="118">
        <v>8.1999999999999994E-6</v>
      </c>
      <c r="AL219" s="118">
        <v>9.7999999999999993E-6</v>
      </c>
      <c r="AM219" s="118">
        <v>1.22E-5</v>
      </c>
      <c r="AN219" s="118">
        <v>2.3799999999999999E-5</v>
      </c>
      <c r="AO219" s="118">
        <v>2.0599999999999999E-5</v>
      </c>
      <c r="AP219" s="118">
        <v>2.5400000000000001E-5</v>
      </c>
      <c r="AQ219" s="118">
        <v>2.62E-5</v>
      </c>
      <c r="AR219" s="118">
        <v>2.0699999999999998E-5</v>
      </c>
      <c r="AS219" s="118">
        <v>2.3300000000000001E-5</v>
      </c>
      <c r="AT219" s="118">
        <v>2.1999999999999999E-5</v>
      </c>
      <c r="AU219" s="118">
        <v>3.2199999999999997E-5</v>
      </c>
      <c r="AV219" s="118">
        <v>2.87E-5</v>
      </c>
      <c r="AW219" s="118">
        <v>3.3300000000000003E-5</v>
      </c>
      <c r="AX219" s="118">
        <v>1.8099999999999999E-5</v>
      </c>
      <c r="AY219" s="118">
        <v>1.6900000000000001E-5</v>
      </c>
      <c r="AZ219" s="118">
        <v>2.5999999999999998E-5</v>
      </c>
      <c r="BA219" s="118">
        <v>2.8200000000000001E-5</v>
      </c>
      <c r="BB219" s="118">
        <v>2.0100000000000001E-5</v>
      </c>
      <c r="BC219" s="118">
        <v>2.3200000000000001E-5</v>
      </c>
      <c r="BD219" s="118">
        <v>4.5300000000000003E-5</v>
      </c>
      <c r="BE219" s="118">
        <v>2.8200000000000001E-5</v>
      </c>
      <c r="BF219" s="118">
        <v>2.1699999999999999E-5</v>
      </c>
      <c r="BG219" s="118">
        <v>1.7099999999999999E-5</v>
      </c>
      <c r="BH219" s="118">
        <v>1.73E-5</v>
      </c>
      <c r="BI219" s="118">
        <v>1.3499999999999999E-5</v>
      </c>
      <c r="BJ219" s="118">
        <v>1.4800000000000001E-5</v>
      </c>
      <c r="BK219" s="118">
        <v>1.45E-5</v>
      </c>
      <c r="BL219" s="118">
        <v>3.4600000000000001E-5</v>
      </c>
      <c r="BM219" s="118">
        <v>2.69E-5</v>
      </c>
      <c r="BN219" s="118">
        <v>3.0000000000000001E-5</v>
      </c>
      <c r="BO219" s="118">
        <v>2.5999999999999998E-5</v>
      </c>
      <c r="BP219" s="118">
        <v>2.5700000000000001E-5</v>
      </c>
      <c r="BQ219" s="118">
        <v>2.09E-5</v>
      </c>
      <c r="BR219" s="118">
        <v>2.9099999999999999E-5</v>
      </c>
      <c r="BS219" s="118">
        <v>2.9E-5</v>
      </c>
      <c r="BT219" s="118">
        <v>1.98E-5</v>
      </c>
      <c r="BU219" s="118">
        <v>2.8799999999999999E-5</v>
      </c>
      <c r="BV219" s="118">
        <v>1.8899999999999999E-5</v>
      </c>
      <c r="BW219" s="118">
        <v>3.0199999999999999E-5</v>
      </c>
      <c r="BX219" s="118">
        <v>2.5000000000000001E-5</v>
      </c>
      <c r="BY219" s="118">
        <v>2.73E-5</v>
      </c>
      <c r="BZ219" s="118">
        <v>2.69E-5</v>
      </c>
      <c r="CA219" s="118">
        <v>2.3200000000000001E-5</v>
      </c>
      <c r="CB219" s="118">
        <v>1.5500000000000001E-5</v>
      </c>
      <c r="CC219" s="118">
        <v>2.2099999999999998E-5</v>
      </c>
      <c r="CD219" s="118">
        <v>1.6900000000000001E-5</v>
      </c>
      <c r="CE219" s="118">
        <v>2.3300000000000001E-5</v>
      </c>
      <c r="CF219" s="118">
        <v>1.26E-5</v>
      </c>
      <c r="CG219" s="118">
        <v>2.3499999999999999E-5</v>
      </c>
      <c r="CH219" s="118">
        <v>2.02E-5</v>
      </c>
      <c r="CI219" s="118">
        <v>1.56E-5</v>
      </c>
      <c r="CJ219" s="118">
        <v>1.6399999999999999E-5</v>
      </c>
      <c r="CK219" s="118">
        <v>2.8600000000000001E-5</v>
      </c>
      <c r="CL219" s="118">
        <v>1.5E-5</v>
      </c>
      <c r="CM219" s="118">
        <v>2.48E-5</v>
      </c>
      <c r="CN219" s="118">
        <v>2.8799999999999999E-5</v>
      </c>
      <c r="CO219" s="118">
        <v>2.0299999999999999E-5</v>
      </c>
      <c r="CP219" s="118">
        <v>1.9400000000000001E-5</v>
      </c>
      <c r="CQ219" s="118">
        <v>2.6400000000000001E-5</v>
      </c>
      <c r="CR219" s="118">
        <v>1.49E-5</v>
      </c>
      <c r="CS219" s="118">
        <v>1.9400000000000001E-5</v>
      </c>
      <c r="CT219" s="118">
        <v>2.1500000000000001E-5</v>
      </c>
      <c r="CU219" s="118">
        <v>1.98E-5</v>
      </c>
      <c r="CV219" s="118">
        <v>2.7800000000000001E-5</v>
      </c>
      <c r="CW219" s="118">
        <v>1.9000000000000001E-5</v>
      </c>
      <c r="CX219" s="118">
        <v>1.4800000000000001E-5</v>
      </c>
      <c r="CY219" s="118">
        <v>1.8099999999999999E-5</v>
      </c>
      <c r="CZ219" s="118">
        <v>2.0299999999999999E-5</v>
      </c>
      <c r="DA219" s="118">
        <v>1.9199999999999999E-5</v>
      </c>
      <c r="DB219" s="118">
        <v>1.7799999999999999E-5</v>
      </c>
      <c r="DC219" s="118">
        <v>1.8300000000000001E-5</v>
      </c>
      <c r="DD219" s="118">
        <v>1.8499999999999999E-5</v>
      </c>
      <c r="DE219" s="118">
        <v>2.16E-5</v>
      </c>
      <c r="DF219" s="118">
        <v>2.34E-5</v>
      </c>
      <c r="DG219" s="118">
        <v>1.88E-5</v>
      </c>
      <c r="DH219" s="118">
        <v>2.19E-5</v>
      </c>
      <c r="DI219" s="118">
        <v>1.84E-5</v>
      </c>
      <c r="DJ219" s="118">
        <v>6.1999999999999999E-6</v>
      </c>
      <c r="DK219" s="118">
        <v>1.7099999999999999E-5</v>
      </c>
      <c r="DL219" s="118">
        <v>7.1999999999999997E-6</v>
      </c>
      <c r="DM219" s="118">
        <v>9.7999999999999993E-6</v>
      </c>
      <c r="DN219" s="118">
        <v>7.5000000000000002E-6</v>
      </c>
      <c r="DO219" s="118">
        <v>1.2099999999999999E-5</v>
      </c>
      <c r="DP219" s="118">
        <v>7.5000000000000002E-6</v>
      </c>
      <c r="DQ219" s="118">
        <v>1.15E-5</v>
      </c>
      <c r="DR219" s="118">
        <v>1.49E-5</v>
      </c>
      <c r="DS219" s="118">
        <v>6.7000000000000002E-6</v>
      </c>
      <c r="DT219" s="118">
        <v>5.9000000000000003E-6</v>
      </c>
      <c r="DU219" s="118">
        <v>1.2500000000000001E-5</v>
      </c>
      <c r="DV219" s="118">
        <v>1.33E-5</v>
      </c>
      <c r="DW219" s="118">
        <v>3.9999999999999998E-6</v>
      </c>
      <c r="DX219" s="118">
        <v>1.4E-5</v>
      </c>
      <c r="DY219" s="118">
        <v>8.6999999999999997E-6</v>
      </c>
      <c r="DZ219" s="118">
        <v>8.3999999999999992E-6</v>
      </c>
      <c r="EA219" s="118">
        <v>7.1999999999999997E-6</v>
      </c>
      <c r="EB219" s="118">
        <v>1.56E-5</v>
      </c>
      <c r="EC219" s="118">
        <v>1.04E-5</v>
      </c>
      <c r="ED219" s="118">
        <v>1.45E-5</v>
      </c>
      <c r="EE219" s="118">
        <v>1.7900000000000001E-5</v>
      </c>
      <c r="EF219" s="118">
        <v>1.59E-5</v>
      </c>
      <c r="EG219" s="118">
        <v>1.4E-5</v>
      </c>
      <c r="EH219" s="118">
        <v>1.1800000000000001E-5</v>
      </c>
      <c r="EI219" s="118">
        <v>1.9000000000000001E-5</v>
      </c>
      <c r="EJ219" s="118">
        <v>1.42E-5</v>
      </c>
      <c r="EK219" s="118">
        <v>1.3900000000000001E-5</v>
      </c>
      <c r="EL219" s="118">
        <v>1.1199999999999999E-5</v>
      </c>
      <c r="EM219" s="118">
        <v>1.5099999999999999E-5</v>
      </c>
      <c r="EN219" s="118">
        <v>8.6999999999999997E-6</v>
      </c>
      <c r="EO219" s="118">
        <v>1.03E-5</v>
      </c>
      <c r="EP219" s="118">
        <v>1.36E-5</v>
      </c>
      <c r="EQ219" s="118">
        <v>1.52E-5</v>
      </c>
      <c r="ER219" s="118">
        <v>1.5E-5</v>
      </c>
      <c r="ES219" s="118">
        <v>1.5299999999999999E-5</v>
      </c>
      <c r="ET219" s="118">
        <v>2.1999999999999999E-5</v>
      </c>
      <c r="EU219" s="118">
        <v>1.3900000000000001E-5</v>
      </c>
      <c r="EV219" s="118">
        <v>1.4600000000000001E-5</v>
      </c>
      <c r="EW219" s="118">
        <v>1.4399999999999999E-5</v>
      </c>
      <c r="EX219" s="118">
        <v>2.0000000000000002E-5</v>
      </c>
      <c r="EY219" s="118">
        <v>2.19E-5</v>
      </c>
      <c r="EZ219" s="118">
        <v>1.06E-5</v>
      </c>
      <c r="FA219" s="118">
        <v>2.0699999999999998E-5</v>
      </c>
      <c r="FB219" s="118">
        <v>2.0000000000000002E-5</v>
      </c>
      <c r="FC219" s="118">
        <v>1.5999999999999999E-5</v>
      </c>
      <c r="FD219" s="118">
        <v>2.1100000000000001E-5</v>
      </c>
      <c r="FE219" s="118">
        <v>1.91E-5</v>
      </c>
      <c r="FF219" s="118">
        <v>3.2799999999999998E-5</v>
      </c>
      <c r="FG219" s="118">
        <v>2.4899999999999999E-5</v>
      </c>
      <c r="FH219" s="118">
        <v>2.3499999999999999E-5</v>
      </c>
      <c r="FI219" s="118">
        <v>8.1000000000000004E-6</v>
      </c>
      <c r="FJ219" s="118">
        <v>7.1999999999999997E-6</v>
      </c>
      <c r="FK219" s="118">
        <v>1.26E-5</v>
      </c>
      <c r="FL219" s="118">
        <v>1.11E-5</v>
      </c>
      <c r="FM219" s="118">
        <v>8.6999999999999997E-6</v>
      </c>
      <c r="FN219" s="118">
        <v>2.37E-5</v>
      </c>
      <c r="FO219" s="118">
        <v>3.0199999999999999E-5</v>
      </c>
      <c r="FP219" s="118">
        <v>2.12E-5</v>
      </c>
      <c r="FQ219" s="118">
        <v>1.4399999999999999E-5</v>
      </c>
      <c r="FR219" s="118">
        <v>1.19E-5</v>
      </c>
      <c r="FS219" s="118">
        <v>1.52E-5</v>
      </c>
      <c r="FT219" s="118">
        <v>2.8799999999999999E-5</v>
      </c>
      <c r="FU219" s="118">
        <v>1.7099999999999999E-5</v>
      </c>
      <c r="FV219" s="118">
        <v>2.1399999999999998E-5</v>
      </c>
      <c r="FW219" s="118">
        <v>3.96E-5</v>
      </c>
      <c r="FX219" s="118">
        <v>3.6000000000000001E-5</v>
      </c>
      <c r="FY219" s="118">
        <v>2.37E-5</v>
      </c>
      <c r="FZ219" s="118">
        <v>2.8099999999999999E-5</v>
      </c>
      <c r="GA219" s="118">
        <v>3.1999999999999999E-5</v>
      </c>
      <c r="GB219" s="118">
        <v>1.5699999999999999E-5</v>
      </c>
      <c r="GC219" s="118">
        <v>2.9600000000000001E-5</v>
      </c>
      <c r="GD219" s="118">
        <v>1.7600000000000001E-5</v>
      </c>
      <c r="GE219" s="118">
        <v>1.1399999999999999E-5</v>
      </c>
      <c r="GF219" s="118">
        <v>2.1800000000000001E-5</v>
      </c>
      <c r="GG219" s="118">
        <v>1.33E-5</v>
      </c>
      <c r="GH219" s="118">
        <v>3.3000000000000003E-5</v>
      </c>
      <c r="GI219" s="118">
        <v>1.66E-5</v>
      </c>
      <c r="GJ219" s="118">
        <v>1.9199999999999999E-5</v>
      </c>
      <c r="GK219" s="118">
        <v>2.16E-5</v>
      </c>
      <c r="GL219" s="118">
        <v>2.4600000000000002E-5</v>
      </c>
      <c r="GM219" s="118">
        <v>2.879E-4</v>
      </c>
      <c r="GN219" s="118">
        <v>2.589E-4</v>
      </c>
      <c r="GO219" s="118">
        <v>4.1300000000000001E-5</v>
      </c>
      <c r="GP219" s="118">
        <v>2.9099999999999999E-5</v>
      </c>
      <c r="GQ219" s="118">
        <v>3.0199999999999999E-5</v>
      </c>
      <c r="GR219" s="118">
        <v>1.9599999999999999E-5</v>
      </c>
      <c r="GS219" s="118">
        <v>1.1065999999999999E-3</v>
      </c>
      <c r="GT219" s="118">
        <v>1.5640000000000001E-3</v>
      </c>
      <c r="GU219" s="118">
        <v>8.3730000000000002E-4</v>
      </c>
      <c r="GV219" s="118">
        <v>3.9850099999999999E-2</v>
      </c>
      <c r="GW219" s="118">
        <v>6.9937999999999997E-3</v>
      </c>
      <c r="GX219" s="118">
        <v>1.41361E-2</v>
      </c>
      <c r="GY219" s="118">
        <v>2.4474099999999999E-2</v>
      </c>
      <c r="GZ219" s="118">
        <v>6.8451999999999999E-2</v>
      </c>
      <c r="HA219" s="118">
        <v>9.6399999999999999E-5</v>
      </c>
      <c r="HB219" s="118">
        <v>6.4399999999999993E-5</v>
      </c>
      <c r="HC219" s="118">
        <v>4.4299999999999999E-5</v>
      </c>
      <c r="HD219" s="118">
        <v>6.8880000000000005E-4</v>
      </c>
      <c r="HE219" s="118">
        <v>1.0295E-3</v>
      </c>
      <c r="HF219" s="118">
        <v>1.9790000000000001E-4</v>
      </c>
      <c r="HG219" s="118">
        <v>1.7499999999999998E-5</v>
      </c>
      <c r="HH219" s="118">
        <v>1.01895</v>
      </c>
      <c r="HI219" s="118">
        <v>4.0375000000000003E-3</v>
      </c>
      <c r="HJ219" s="118">
        <v>1.9173E-3</v>
      </c>
      <c r="HK219" s="118">
        <v>4.6753599999999999E-2</v>
      </c>
      <c r="HL219" s="118">
        <v>1.9700000000000001E-5</v>
      </c>
      <c r="HM219" s="118">
        <v>2.26E-5</v>
      </c>
      <c r="HN219" s="118">
        <v>1.7900000000000001E-5</v>
      </c>
      <c r="HO219" s="118">
        <v>7.1999999999999997E-6</v>
      </c>
      <c r="HP219" s="118">
        <v>1.6399999999999999E-5</v>
      </c>
      <c r="HQ219" s="118">
        <v>1.88E-5</v>
      </c>
      <c r="HR219" s="118">
        <v>2.27E-5</v>
      </c>
      <c r="HS219" s="118">
        <v>1.6200000000000001E-5</v>
      </c>
      <c r="HT219" s="118">
        <v>1.7600000000000001E-5</v>
      </c>
      <c r="HU219" s="118">
        <v>2.4899999999999999E-5</v>
      </c>
      <c r="HV219" s="118">
        <v>1.5E-5</v>
      </c>
      <c r="HW219" s="118">
        <v>2.9600000000000001E-5</v>
      </c>
      <c r="HX219" s="118">
        <v>2.05E-5</v>
      </c>
      <c r="HY219" s="118">
        <v>1.73E-5</v>
      </c>
      <c r="HZ219" s="118">
        <v>1.7099999999999999E-5</v>
      </c>
      <c r="IA219" s="118">
        <v>2.4000000000000001E-5</v>
      </c>
      <c r="IB219" s="118">
        <v>1.77E-5</v>
      </c>
      <c r="IC219" s="118">
        <v>2.2900000000000001E-5</v>
      </c>
      <c r="ID219" s="118">
        <v>1.9000000000000001E-5</v>
      </c>
      <c r="IE219" s="118">
        <v>2.09E-5</v>
      </c>
      <c r="IF219" s="118">
        <v>3.0000000000000001E-5</v>
      </c>
      <c r="IG219" s="118">
        <v>1.8600000000000001E-5</v>
      </c>
      <c r="IH219" s="118">
        <v>6.4999999999999996E-6</v>
      </c>
      <c r="II219" s="118">
        <v>1.42E-5</v>
      </c>
      <c r="IJ219" s="118">
        <v>1.5099999999999999E-5</v>
      </c>
      <c r="IK219" s="118">
        <v>1.0200000000000001E-5</v>
      </c>
      <c r="IL219" s="138">
        <v>8.1000000000000004E-6</v>
      </c>
      <c r="IM219" s="138">
        <v>1.6399999999999999E-5</v>
      </c>
      <c r="IN219" s="138">
        <v>1.1399999999999999E-5</v>
      </c>
      <c r="IO219" s="138">
        <v>1.5800000000000001E-5</v>
      </c>
      <c r="IP219" s="138">
        <v>1.9599999999999999E-5</v>
      </c>
      <c r="IQ219" s="138">
        <v>1.49E-5</v>
      </c>
      <c r="IR219" s="138">
        <v>1.47E-5</v>
      </c>
      <c r="IS219" s="118">
        <v>2.3900000000000002E-5</v>
      </c>
      <c r="IT219" s="118">
        <v>4.0299999999999997E-5</v>
      </c>
      <c r="IU219" s="118">
        <v>2.3900000000000002E-5</v>
      </c>
      <c r="IV219" s="118">
        <v>5.1000000000000003E-6</v>
      </c>
      <c r="IW219" s="138">
        <v>1.7099999999999999E-5</v>
      </c>
      <c r="IX219" s="138">
        <v>1.27E-5</v>
      </c>
      <c r="IY219" s="138">
        <v>1.7099999999999999E-5</v>
      </c>
      <c r="IZ219" s="138">
        <v>1.5800000000000001E-5</v>
      </c>
      <c r="JA219" s="138">
        <v>1.2799999999999999E-5</v>
      </c>
      <c r="JB219" s="138">
        <v>1.2500000000000001E-5</v>
      </c>
      <c r="JC219" s="138">
        <v>1.8300000000000001E-5</v>
      </c>
      <c r="JD219" s="138">
        <v>1.59E-5</v>
      </c>
      <c r="JE219" s="118">
        <v>2.34E-5</v>
      </c>
      <c r="JF219" s="118">
        <v>1.5E-5</v>
      </c>
      <c r="JG219" s="118">
        <v>1.4E-5</v>
      </c>
      <c r="JH219" s="118">
        <v>3.9900000000000001E-5</v>
      </c>
      <c r="JI219" s="118">
        <v>2.4700000000000001E-5</v>
      </c>
      <c r="JJ219" s="118">
        <v>1.8E-5</v>
      </c>
      <c r="JK219" s="118">
        <v>2.44E-5</v>
      </c>
      <c r="JL219" s="118">
        <v>1.8E-5</v>
      </c>
      <c r="JM219" s="118">
        <v>1.8E-5</v>
      </c>
      <c r="JN219" s="118">
        <v>2.09E-5</v>
      </c>
      <c r="JO219" s="118">
        <v>3.4999999999999997E-5</v>
      </c>
      <c r="JP219" s="118">
        <v>2.4199999999999999E-5</v>
      </c>
      <c r="JQ219" s="118">
        <v>3.2700000000000002E-5</v>
      </c>
      <c r="JR219" s="118">
        <v>2.6699999999999998E-5</v>
      </c>
      <c r="JS219" s="118">
        <v>2.7100000000000001E-5</v>
      </c>
      <c r="JT219" s="118">
        <v>2.0400000000000001E-5</v>
      </c>
      <c r="JU219" s="118">
        <v>2.6100000000000001E-5</v>
      </c>
      <c r="JV219" s="118">
        <v>7.5000000000000002E-6</v>
      </c>
      <c r="JW219" s="118">
        <v>4.6E-5</v>
      </c>
      <c r="JX219" s="118">
        <v>1.0499999999999999E-5</v>
      </c>
      <c r="JY219" s="118">
        <v>0</v>
      </c>
      <c r="JZ219" s="118">
        <v>1.9400000000000001E-5</v>
      </c>
      <c r="KA219" s="118">
        <v>2.8E-5</v>
      </c>
      <c r="KB219" s="118">
        <v>2.1800000000000001E-5</v>
      </c>
      <c r="KC219" s="118">
        <v>1.6900000000000001E-5</v>
      </c>
      <c r="KD219" s="118">
        <v>2.12E-5</v>
      </c>
      <c r="KE219" s="118">
        <v>3.3500000000000001E-5</v>
      </c>
      <c r="KF219" s="118">
        <v>2.9499999999999999E-5</v>
      </c>
      <c r="KG219" s="118">
        <v>1.7499999999999998E-5</v>
      </c>
      <c r="KH219" s="118">
        <v>2.2099999999999998E-5</v>
      </c>
      <c r="KI219" s="118">
        <v>4.5300000000000003E-5</v>
      </c>
      <c r="KJ219" s="118">
        <v>1.5E-5</v>
      </c>
      <c r="KK219" s="118">
        <v>3.7320000000000002E-4</v>
      </c>
      <c r="KL219" s="118">
        <v>1.4100000000000001E-5</v>
      </c>
      <c r="KM219" s="118">
        <v>1.15E-5</v>
      </c>
      <c r="KN219" s="118">
        <v>1.2099999999999999E-5</v>
      </c>
      <c r="KO219" s="118">
        <v>2.5899999999999999E-5</v>
      </c>
      <c r="KP219" s="118">
        <v>1.9000000000000001E-5</v>
      </c>
      <c r="KQ219" s="118">
        <v>2.55E-5</v>
      </c>
      <c r="KR219" s="118">
        <v>1.8600000000000001E-5</v>
      </c>
      <c r="KS219" s="118">
        <v>2.6699999999999998E-5</v>
      </c>
      <c r="KT219" s="118">
        <v>2.9200000000000002E-5</v>
      </c>
      <c r="KU219" s="118">
        <v>2.6299999999999999E-5</v>
      </c>
      <c r="KV219" s="118">
        <v>1.7200000000000001E-5</v>
      </c>
      <c r="KW219" s="118">
        <v>4.2400000000000001E-5</v>
      </c>
      <c r="KX219" s="118">
        <v>1.06E-5</v>
      </c>
      <c r="KY219" s="118">
        <v>4.3900000000000003E-5</v>
      </c>
      <c r="KZ219" s="118">
        <v>2.6400000000000001E-5</v>
      </c>
      <c r="LA219" s="118">
        <v>1.6500000000000001E-5</v>
      </c>
      <c r="LB219" s="118">
        <v>3.2499999999999997E-5</v>
      </c>
      <c r="LC219" s="118">
        <v>4.1499999999999999E-5</v>
      </c>
      <c r="LD219" s="118">
        <v>8.2999999999999998E-5</v>
      </c>
      <c r="LE219" s="118">
        <v>3.4100000000000002E-5</v>
      </c>
      <c r="LF219" s="118">
        <v>1.8899999999999999E-5</v>
      </c>
      <c r="LG219" s="118">
        <v>4.4199999999999997E-5</v>
      </c>
      <c r="LH219" s="118">
        <v>4.6799999999999999E-5</v>
      </c>
      <c r="LI219" s="118">
        <v>7.4499999999999995E-5</v>
      </c>
      <c r="LJ219" s="118">
        <v>3.2700000000000002E-5</v>
      </c>
      <c r="LK219" s="118">
        <v>1.19E-5</v>
      </c>
      <c r="LL219" s="118">
        <v>2.3200000000000001E-5</v>
      </c>
      <c r="LM219" s="118">
        <v>2.0999999999999999E-5</v>
      </c>
      <c r="LN219" s="118">
        <v>6.86E-5</v>
      </c>
      <c r="LO219" s="118">
        <v>5.4999999999999999E-6</v>
      </c>
      <c r="LP219" s="118">
        <v>8.9999999999999996E-7</v>
      </c>
      <c r="LQ219" s="118">
        <v>8.2899999999999996E-5</v>
      </c>
      <c r="LR219" s="118">
        <v>5.1E-5</v>
      </c>
      <c r="LS219" s="118">
        <v>3.29E-5</v>
      </c>
      <c r="LT219" s="118">
        <v>3.3000000000000003E-5</v>
      </c>
      <c r="LU219" s="118">
        <v>2.97E-5</v>
      </c>
      <c r="LV219" s="118">
        <v>4.57E-5</v>
      </c>
      <c r="LW219" s="118">
        <v>1.63E-5</v>
      </c>
      <c r="LX219" s="118">
        <v>4.2799999999999997E-5</v>
      </c>
      <c r="LY219" s="118">
        <v>8.9599999999999996E-5</v>
      </c>
      <c r="LZ219" s="118">
        <v>3.79E-5</v>
      </c>
      <c r="MA219" s="118">
        <v>5.3699999999999997E-5</v>
      </c>
      <c r="MB219" s="118">
        <v>5.3999999999999998E-5</v>
      </c>
      <c r="MC219" s="118">
        <v>3.7400000000000001E-5</v>
      </c>
      <c r="MD219" s="118">
        <v>3.7819999999999998E-4</v>
      </c>
      <c r="ME219" s="118">
        <v>2.9799999999999999E-5</v>
      </c>
      <c r="MF219" s="118">
        <v>2.8600000000000001E-5</v>
      </c>
      <c r="MG219" s="118">
        <v>4.46E-5</v>
      </c>
      <c r="MH219" s="118">
        <v>5.0699999999999999E-5</v>
      </c>
      <c r="MI219" s="118">
        <v>2.6400000000000001E-5</v>
      </c>
      <c r="MJ219" s="118">
        <v>4.1900000000000002E-5</v>
      </c>
      <c r="MK219" s="118">
        <v>3.9700000000000003E-5</v>
      </c>
      <c r="ML219" s="118">
        <v>2.4199999999999999E-5</v>
      </c>
      <c r="MM219" s="118">
        <v>5.5999999999999999E-5</v>
      </c>
      <c r="MN219" s="118">
        <v>3.9900000000000001E-5</v>
      </c>
      <c r="MO219" s="118">
        <v>5.2599999999999998E-5</v>
      </c>
      <c r="MP219" s="118">
        <v>8.0099999999999995E-5</v>
      </c>
      <c r="MQ219" s="118">
        <v>4.7599999999999998E-5</v>
      </c>
      <c r="MR219" s="118">
        <v>8.3999999999999995E-5</v>
      </c>
      <c r="MS219" s="118">
        <v>4.0299999999999997E-5</v>
      </c>
      <c r="MT219" s="118">
        <v>3.8259999999999998E-4</v>
      </c>
      <c r="MU219" s="118">
        <v>2.8610000000000002E-4</v>
      </c>
      <c r="MV219" s="118">
        <v>3.1000000000000001E-5</v>
      </c>
      <c r="MW219" s="118">
        <v>6.0399999999999998E-5</v>
      </c>
      <c r="MX219" s="118">
        <v>2.4499999999999999E-5</v>
      </c>
      <c r="MY219" s="118">
        <v>2.5299999999999998E-5</v>
      </c>
      <c r="MZ219" s="118">
        <v>7.47E-5</v>
      </c>
      <c r="NA219" s="118">
        <v>1.7399999999999999E-5</v>
      </c>
      <c r="NB219" s="118">
        <v>2.3900000000000002E-5</v>
      </c>
      <c r="NC219" s="118">
        <v>2.3600000000000001E-5</v>
      </c>
      <c r="ND219" s="118">
        <v>1.8670000000000001E-4</v>
      </c>
      <c r="NE219" s="118">
        <v>2.9490000000000001E-4</v>
      </c>
      <c r="NF219" s="118">
        <v>4.237E-4</v>
      </c>
      <c r="NG219" s="118">
        <v>1.606E-4</v>
      </c>
      <c r="NH219" s="118">
        <v>9.1609999999999999E-4</v>
      </c>
      <c r="NI219" s="118">
        <v>2.2910000000000001E-4</v>
      </c>
      <c r="NJ219" s="118">
        <v>2.6800000000000001E-5</v>
      </c>
      <c r="NK219" s="118">
        <v>3.9889999999999999E-4</v>
      </c>
      <c r="NL219" s="118">
        <v>1.3900000000000001E-5</v>
      </c>
      <c r="NM219" s="118">
        <v>1.6229999999999999E-4</v>
      </c>
      <c r="NN219" s="118">
        <v>2.5999999999999998E-5</v>
      </c>
      <c r="NO219" s="118">
        <v>1.1917E-3</v>
      </c>
      <c r="NP219" s="118">
        <v>6.5099999999999997E-5</v>
      </c>
      <c r="NQ219" s="118">
        <v>3.1040000000000001E-4</v>
      </c>
      <c r="NR219" s="118">
        <v>1.2595E-3</v>
      </c>
      <c r="NS219" s="118">
        <v>2.7721999999999998E-3</v>
      </c>
      <c r="NT219" s="118">
        <v>3.5828000000000001E-3</v>
      </c>
      <c r="NU219" s="118">
        <v>7.829E-4</v>
      </c>
      <c r="NV219" s="118">
        <v>1.03E-5</v>
      </c>
      <c r="NW219" s="118">
        <v>8.1999999999999994E-6</v>
      </c>
      <c r="NX219" s="118">
        <v>1.5099999999999999E-5</v>
      </c>
      <c r="NY219" s="118">
        <v>3.5999999999999998E-6</v>
      </c>
      <c r="NZ219" s="118">
        <v>2.5700000000000001E-5</v>
      </c>
      <c r="OA219" s="118">
        <v>2.3E-6</v>
      </c>
      <c r="OB219" s="118">
        <v>2.02E-5</v>
      </c>
      <c r="OC219" s="118">
        <v>2.1100000000000001E-5</v>
      </c>
      <c r="OD219" s="118">
        <v>4.9870000000000003E-4</v>
      </c>
      <c r="OE219" s="118">
        <v>3.7400000000000001E-5</v>
      </c>
      <c r="OF219" s="118">
        <v>3.4430000000000002E-4</v>
      </c>
      <c r="OG219" s="118">
        <v>0</v>
      </c>
      <c r="OH219" s="118">
        <v>3.5500000000000002E-5</v>
      </c>
      <c r="OI219" s="118">
        <v>1.6200000000000001E-5</v>
      </c>
      <c r="OJ219" s="118">
        <v>7.2700000000000005E-5</v>
      </c>
      <c r="OK219" s="118">
        <v>1.4550000000000001E-4</v>
      </c>
      <c r="OL219" s="118">
        <v>4.6729999999999997E-4</v>
      </c>
      <c r="OM219" s="118">
        <v>2.6469999999999998E-4</v>
      </c>
      <c r="ON219" s="118">
        <v>6.646E-4</v>
      </c>
      <c r="OO219" s="118">
        <v>3.0509999999999999E-4</v>
      </c>
      <c r="OP219" s="118">
        <v>2.6599999999999999E-5</v>
      </c>
      <c r="OQ219" s="118">
        <v>1.17E-5</v>
      </c>
      <c r="OR219" s="119">
        <v>2.0400000000000001E-5</v>
      </c>
    </row>
    <row r="220" spans="1:408" ht="12.75" customHeight="1">
      <c r="A220" s="115">
        <v>311940</v>
      </c>
      <c r="B220" s="69" t="str">
        <f>INDEX('NAICS to ISIC Key'!H:H,MATCH(A220,'NAICS to ISIC Key'!D:D,0))</f>
        <v>ISIC 10T12</v>
      </c>
      <c r="C220" s="121" t="s">
        <v>516</v>
      </c>
      <c r="D220" s="117">
        <v>3.2799999999999998E-5</v>
      </c>
      <c r="E220" s="118">
        <v>5.1700000000000003E-5</v>
      </c>
      <c r="F220" s="118">
        <v>3.2100000000000001E-5</v>
      </c>
      <c r="G220" s="118">
        <v>2.87E-5</v>
      </c>
      <c r="H220" s="118">
        <v>2.3900000000000002E-5</v>
      </c>
      <c r="I220" s="118">
        <v>3.4600000000000001E-5</v>
      </c>
      <c r="J220" s="118">
        <v>1.3420999999999999E-3</v>
      </c>
      <c r="K220" s="118">
        <v>5.3790000000000001E-4</v>
      </c>
      <c r="L220" s="118">
        <v>2.2842000000000001E-3</v>
      </c>
      <c r="M220" s="118">
        <v>4.1209999999999999E-4</v>
      </c>
      <c r="N220" s="118">
        <v>6.3499999999999999E-5</v>
      </c>
      <c r="O220" s="118">
        <v>3.1399999999999998E-5</v>
      </c>
      <c r="P220" s="118">
        <v>8.6600000000000004E-5</v>
      </c>
      <c r="Q220" s="118">
        <v>1.29E-5</v>
      </c>
      <c r="R220" s="118">
        <v>1.59E-5</v>
      </c>
      <c r="S220" s="118">
        <v>1.8600000000000001E-5</v>
      </c>
      <c r="T220" s="118">
        <v>1.8899999999999999E-5</v>
      </c>
      <c r="U220" s="118">
        <v>2.4700000000000001E-5</v>
      </c>
      <c r="V220" s="118">
        <v>1.9899999999999999E-5</v>
      </c>
      <c r="W220" s="118">
        <v>1.4800000000000001E-5</v>
      </c>
      <c r="X220" s="118">
        <v>3.65E-5</v>
      </c>
      <c r="Y220" s="118">
        <v>2.5199999999999999E-5</v>
      </c>
      <c r="Z220" s="118">
        <v>2.4700000000000001E-5</v>
      </c>
      <c r="AA220" s="118">
        <v>1.3699999999999999E-5</v>
      </c>
      <c r="AB220" s="118">
        <v>1.2999999999999999E-5</v>
      </c>
      <c r="AC220" s="118">
        <v>1.2099999999999999E-5</v>
      </c>
      <c r="AD220" s="118">
        <v>2.44E-5</v>
      </c>
      <c r="AE220" s="118">
        <v>1.8199999999999999E-5</v>
      </c>
      <c r="AF220" s="118">
        <v>1.43E-5</v>
      </c>
      <c r="AG220" s="118">
        <v>6.8000000000000001E-6</v>
      </c>
      <c r="AH220" s="118">
        <v>1.7200000000000001E-5</v>
      </c>
      <c r="AI220" s="118">
        <v>1.0499999999999999E-5</v>
      </c>
      <c r="AJ220" s="118">
        <v>1.91E-5</v>
      </c>
      <c r="AK220" s="118">
        <v>1.01E-5</v>
      </c>
      <c r="AL220" s="118">
        <v>1.2999999999999999E-5</v>
      </c>
      <c r="AM220" s="118">
        <v>1.4399999999999999E-5</v>
      </c>
      <c r="AN220" s="118">
        <v>3.96E-5</v>
      </c>
      <c r="AO220" s="118">
        <v>3.01E-5</v>
      </c>
      <c r="AP220" s="118">
        <v>3.2100000000000001E-5</v>
      </c>
      <c r="AQ220" s="118">
        <v>3.2799999999999998E-5</v>
      </c>
      <c r="AR220" s="118">
        <v>2.3300000000000001E-5</v>
      </c>
      <c r="AS220" s="118">
        <v>2.5899999999999999E-5</v>
      </c>
      <c r="AT220" s="118">
        <v>2.4199999999999999E-5</v>
      </c>
      <c r="AU220" s="118">
        <v>3.6399999999999997E-5</v>
      </c>
      <c r="AV220" s="118">
        <v>3.6399999999999997E-5</v>
      </c>
      <c r="AW220" s="118">
        <v>3.8600000000000003E-5</v>
      </c>
      <c r="AX220" s="118">
        <v>2.0000000000000002E-5</v>
      </c>
      <c r="AY220" s="118">
        <v>1.84E-5</v>
      </c>
      <c r="AZ220" s="118">
        <v>3.0499999999999999E-5</v>
      </c>
      <c r="BA220" s="118">
        <v>3.0499999999999999E-5</v>
      </c>
      <c r="BB220" s="118">
        <v>2.3499999999999999E-5</v>
      </c>
      <c r="BC220" s="118">
        <v>2.6100000000000001E-5</v>
      </c>
      <c r="BD220" s="118">
        <v>8.4800000000000001E-5</v>
      </c>
      <c r="BE220" s="118">
        <v>4.4299999999999999E-5</v>
      </c>
      <c r="BF220" s="118">
        <v>2.5199999999999999E-5</v>
      </c>
      <c r="BG220" s="118">
        <v>2.0000000000000002E-5</v>
      </c>
      <c r="BH220" s="118">
        <v>1.98E-5</v>
      </c>
      <c r="BI220" s="118">
        <v>1.47E-5</v>
      </c>
      <c r="BJ220" s="118">
        <v>1.66E-5</v>
      </c>
      <c r="BK220" s="118">
        <v>1.6799999999999998E-5</v>
      </c>
      <c r="BL220" s="118">
        <v>6.6600000000000006E-5</v>
      </c>
      <c r="BM220" s="118">
        <v>2.9899999999999998E-5</v>
      </c>
      <c r="BN220" s="118">
        <v>4.6699999999999997E-5</v>
      </c>
      <c r="BO220" s="118">
        <v>3.4100000000000002E-5</v>
      </c>
      <c r="BP220" s="118">
        <v>3.4600000000000001E-5</v>
      </c>
      <c r="BQ220" s="118">
        <v>2.62E-5</v>
      </c>
      <c r="BR220" s="118">
        <v>3.8999999999999999E-5</v>
      </c>
      <c r="BS220" s="118">
        <v>3.7200000000000003E-5</v>
      </c>
      <c r="BT220" s="118">
        <v>2.5000000000000001E-5</v>
      </c>
      <c r="BU220" s="118">
        <v>3.8699999999999999E-5</v>
      </c>
      <c r="BV220" s="118">
        <v>2.4899999999999999E-5</v>
      </c>
      <c r="BW220" s="118">
        <v>3.4999999999999997E-5</v>
      </c>
      <c r="BX220" s="118">
        <v>3.1600000000000002E-5</v>
      </c>
      <c r="BY220" s="118">
        <v>3.1099999999999997E-5</v>
      </c>
      <c r="BZ220" s="118">
        <v>3.3200000000000001E-5</v>
      </c>
      <c r="CA220" s="118">
        <v>2.9600000000000001E-5</v>
      </c>
      <c r="CB220" s="118">
        <v>1.8600000000000001E-5</v>
      </c>
      <c r="CC220" s="118">
        <v>2.8600000000000001E-5</v>
      </c>
      <c r="CD220" s="118">
        <v>2.1100000000000001E-5</v>
      </c>
      <c r="CE220" s="118">
        <v>3.0599999999999998E-5</v>
      </c>
      <c r="CF220" s="118">
        <v>1.5699999999999999E-5</v>
      </c>
      <c r="CG220" s="118">
        <v>2.9600000000000001E-5</v>
      </c>
      <c r="CH220" s="118">
        <v>2.58E-5</v>
      </c>
      <c r="CI220" s="118">
        <v>1.9899999999999999E-5</v>
      </c>
      <c r="CJ220" s="118">
        <v>2.12E-5</v>
      </c>
      <c r="CK220" s="118">
        <v>3.4600000000000001E-5</v>
      </c>
      <c r="CL220" s="118">
        <v>1.6799999999999998E-5</v>
      </c>
      <c r="CM220" s="118">
        <v>2.87E-5</v>
      </c>
      <c r="CN220" s="118">
        <v>3.1199999999999999E-5</v>
      </c>
      <c r="CO220" s="118">
        <v>2.0800000000000001E-5</v>
      </c>
      <c r="CP220" s="118">
        <v>2.2200000000000001E-5</v>
      </c>
      <c r="CQ220" s="118">
        <v>3.18E-5</v>
      </c>
      <c r="CR220" s="118">
        <v>1.8099999999999999E-5</v>
      </c>
      <c r="CS220" s="118">
        <v>2.34E-5</v>
      </c>
      <c r="CT220" s="118">
        <v>2.6400000000000001E-5</v>
      </c>
      <c r="CU220" s="118">
        <v>2.2500000000000001E-5</v>
      </c>
      <c r="CV220" s="118">
        <v>3.2700000000000002E-5</v>
      </c>
      <c r="CW220" s="118">
        <v>2.2099999999999998E-5</v>
      </c>
      <c r="CX220" s="118">
        <v>1.95E-5</v>
      </c>
      <c r="CY220" s="118">
        <v>2.2200000000000001E-5</v>
      </c>
      <c r="CZ220" s="118">
        <v>2.5199999999999999E-5</v>
      </c>
      <c r="DA220" s="118">
        <v>2.34E-5</v>
      </c>
      <c r="DB220" s="118">
        <v>2.1999999999999999E-5</v>
      </c>
      <c r="DC220" s="118">
        <v>2.23E-5</v>
      </c>
      <c r="DD220" s="118">
        <v>2.48E-5</v>
      </c>
      <c r="DE220" s="118">
        <v>2.4899999999999999E-5</v>
      </c>
      <c r="DF220" s="118">
        <v>2.6100000000000001E-5</v>
      </c>
      <c r="DG220" s="118">
        <v>2.23E-5</v>
      </c>
      <c r="DH220" s="118">
        <v>2.6299999999999999E-5</v>
      </c>
      <c r="DI220" s="118">
        <v>2.3799999999999999E-5</v>
      </c>
      <c r="DJ220" s="118">
        <v>5.8000000000000004E-6</v>
      </c>
      <c r="DK220" s="118">
        <v>1.5699999999999999E-5</v>
      </c>
      <c r="DL220" s="118">
        <v>8.4999999999999999E-6</v>
      </c>
      <c r="DM220" s="118">
        <v>9.2E-6</v>
      </c>
      <c r="DN220" s="118">
        <v>7.7000000000000008E-6</v>
      </c>
      <c r="DO220" s="118">
        <v>1.2500000000000001E-5</v>
      </c>
      <c r="DP220" s="118">
        <v>7.5000000000000002E-6</v>
      </c>
      <c r="DQ220" s="118">
        <v>1.17E-5</v>
      </c>
      <c r="DR220" s="118">
        <v>1.5800000000000001E-5</v>
      </c>
      <c r="DS220" s="118">
        <v>7.3000000000000004E-6</v>
      </c>
      <c r="DT220" s="118">
        <v>5.8000000000000004E-6</v>
      </c>
      <c r="DU220" s="118">
        <v>1.27E-5</v>
      </c>
      <c r="DV220" s="118">
        <v>1.4100000000000001E-5</v>
      </c>
      <c r="DW220" s="118">
        <v>4.5000000000000001E-6</v>
      </c>
      <c r="DX220" s="118">
        <v>1.49E-5</v>
      </c>
      <c r="DY220" s="118">
        <v>9.5000000000000005E-6</v>
      </c>
      <c r="DZ220" s="118">
        <v>9.2E-6</v>
      </c>
      <c r="EA220" s="118">
        <v>7.7999999999999999E-6</v>
      </c>
      <c r="EB220" s="118">
        <v>1.5999999999999999E-5</v>
      </c>
      <c r="EC220" s="118">
        <v>1.1E-5</v>
      </c>
      <c r="ED220" s="118">
        <v>1.6399999999999999E-5</v>
      </c>
      <c r="EE220" s="118">
        <v>2.2500000000000001E-5</v>
      </c>
      <c r="EF220" s="118">
        <v>1.9899999999999999E-5</v>
      </c>
      <c r="EG220" s="118">
        <v>1.9300000000000002E-5</v>
      </c>
      <c r="EH220" s="118">
        <v>1.5699999999999999E-5</v>
      </c>
      <c r="EI220" s="118">
        <v>2.3300000000000001E-5</v>
      </c>
      <c r="EJ220" s="118">
        <v>1.8700000000000001E-5</v>
      </c>
      <c r="EK220" s="118">
        <v>1.91E-5</v>
      </c>
      <c r="EL220" s="118">
        <v>1.4100000000000001E-5</v>
      </c>
      <c r="EM220" s="118">
        <v>1.8600000000000001E-5</v>
      </c>
      <c r="EN220" s="118">
        <v>1.03E-5</v>
      </c>
      <c r="EO220" s="118">
        <v>1.26E-5</v>
      </c>
      <c r="EP220" s="118">
        <v>1.7099999999999999E-5</v>
      </c>
      <c r="EQ220" s="118">
        <v>1.7499999999999998E-5</v>
      </c>
      <c r="ER220" s="118">
        <v>2.0299999999999999E-5</v>
      </c>
      <c r="ES220" s="118">
        <v>2.3300000000000001E-5</v>
      </c>
      <c r="ET220" s="118">
        <v>2.4600000000000002E-5</v>
      </c>
      <c r="EU220" s="118">
        <v>1.8300000000000001E-5</v>
      </c>
      <c r="EV220" s="118">
        <v>1.9599999999999999E-5</v>
      </c>
      <c r="EW220" s="118">
        <v>1.8499999999999999E-5</v>
      </c>
      <c r="EX220" s="118">
        <v>2.3799999999999999E-5</v>
      </c>
      <c r="EY220" s="118">
        <v>2.65E-5</v>
      </c>
      <c r="EZ220" s="118">
        <v>1.27E-5</v>
      </c>
      <c r="FA220" s="118">
        <v>2.6100000000000001E-5</v>
      </c>
      <c r="FB220" s="118">
        <v>2.5899999999999999E-5</v>
      </c>
      <c r="FC220" s="118">
        <v>1.95E-5</v>
      </c>
      <c r="FD220" s="118">
        <v>2.83E-5</v>
      </c>
      <c r="FE220" s="118">
        <v>2.9099999999999999E-5</v>
      </c>
      <c r="FF220" s="118">
        <v>4.6999999999999997E-5</v>
      </c>
      <c r="FG220" s="118">
        <v>3.1900000000000003E-5</v>
      </c>
      <c r="FH220" s="118">
        <v>3.1600000000000002E-5</v>
      </c>
      <c r="FI220" s="118">
        <v>9.7999999999999993E-6</v>
      </c>
      <c r="FJ220" s="118">
        <v>8.1999999999999994E-6</v>
      </c>
      <c r="FK220" s="118">
        <v>1.5500000000000001E-5</v>
      </c>
      <c r="FL220" s="118">
        <v>1.27E-5</v>
      </c>
      <c r="FM220" s="118">
        <v>9.5999999999999996E-6</v>
      </c>
      <c r="FN220" s="118">
        <v>3.04E-5</v>
      </c>
      <c r="FO220" s="118">
        <v>3.3800000000000002E-5</v>
      </c>
      <c r="FP220" s="118">
        <v>2.4300000000000001E-5</v>
      </c>
      <c r="FQ220" s="118">
        <v>1.8E-5</v>
      </c>
      <c r="FR220" s="118">
        <v>1.7600000000000001E-5</v>
      </c>
      <c r="FS220" s="118">
        <v>2.0299999999999999E-5</v>
      </c>
      <c r="FT220" s="118">
        <v>3.3300000000000003E-5</v>
      </c>
      <c r="FU220" s="118">
        <v>2.12E-5</v>
      </c>
      <c r="FV220" s="118">
        <v>2.5599999999999999E-5</v>
      </c>
      <c r="FW220" s="118">
        <v>4.5899999999999998E-5</v>
      </c>
      <c r="FX220" s="118">
        <v>4.3300000000000002E-5</v>
      </c>
      <c r="FY220" s="118">
        <v>3.1999999999999999E-5</v>
      </c>
      <c r="FZ220" s="118">
        <v>3.4100000000000002E-5</v>
      </c>
      <c r="GA220" s="118">
        <v>3.8500000000000001E-5</v>
      </c>
      <c r="GB220" s="118">
        <v>1.88E-5</v>
      </c>
      <c r="GC220" s="118">
        <v>3.3899999999999997E-5</v>
      </c>
      <c r="GD220" s="118">
        <v>2.0000000000000002E-5</v>
      </c>
      <c r="GE220" s="118">
        <v>1.3699999999999999E-5</v>
      </c>
      <c r="GF220" s="118">
        <v>2.37E-5</v>
      </c>
      <c r="GG220" s="118">
        <v>1.4399999999999999E-5</v>
      </c>
      <c r="GH220" s="118">
        <v>3.8399999999999998E-5</v>
      </c>
      <c r="GI220" s="118">
        <v>1.9400000000000001E-5</v>
      </c>
      <c r="GJ220" s="118">
        <v>2.3300000000000001E-5</v>
      </c>
      <c r="GK220" s="118">
        <v>2.7800000000000001E-5</v>
      </c>
      <c r="GL220" s="118">
        <v>2.94E-5</v>
      </c>
      <c r="GM220" s="118">
        <v>5.4558000000000002E-3</v>
      </c>
      <c r="GN220" s="118">
        <v>5.4510000000000001E-3</v>
      </c>
      <c r="GO220" s="118">
        <v>1.2879999999999999E-4</v>
      </c>
      <c r="GP220" s="118">
        <v>4.2500000000000003E-5</v>
      </c>
      <c r="GQ220" s="118">
        <v>7.358E-4</v>
      </c>
      <c r="GR220" s="118">
        <v>6.58E-5</v>
      </c>
      <c r="GS220" s="118">
        <v>1.0261999999999999E-3</v>
      </c>
      <c r="GT220" s="118">
        <v>4.8799999999999999E-4</v>
      </c>
      <c r="GU220" s="118">
        <v>2.1281999999999998E-3</v>
      </c>
      <c r="GV220" s="118">
        <v>5.0981800000000001E-2</v>
      </c>
      <c r="GW220" s="118">
        <v>7.1368999999999998E-3</v>
      </c>
      <c r="GX220" s="118">
        <v>3.9348999999999999E-3</v>
      </c>
      <c r="GY220" s="118">
        <v>5.9943000000000001E-3</v>
      </c>
      <c r="GZ220" s="118">
        <v>1.5365800000000001E-2</v>
      </c>
      <c r="HA220" s="118">
        <v>1.9905000000000001E-3</v>
      </c>
      <c r="HB220" s="118">
        <v>2.4079000000000001E-3</v>
      </c>
      <c r="HC220" s="118">
        <v>7.3100000000000001E-5</v>
      </c>
      <c r="HD220" s="118">
        <v>1.4314E-3</v>
      </c>
      <c r="HE220" s="118">
        <v>1.9784E-3</v>
      </c>
      <c r="HF220" s="118">
        <v>4.124E-4</v>
      </c>
      <c r="HG220" s="118">
        <v>2.5700000000000001E-5</v>
      </c>
      <c r="HH220" s="118">
        <v>4.0810000000000004E-3</v>
      </c>
      <c r="HI220" s="118">
        <v>1.01294</v>
      </c>
      <c r="HJ220" s="118">
        <v>2.5221000000000002E-3</v>
      </c>
      <c r="HK220" s="118">
        <v>2.0563999999999999E-3</v>
      </c>
      <c r="HL220" s="118">
        <v>2.397E-4</v>
      </c>
      <c r="HM220" s="118">
        <v>2.6150000000000001E-4</v>
      </c>
      <c r="HN220" s="118">
        <v>2.2550000000000001E-4</v>
      </c>
      <c r="HO220" s="118">
        <v>8.6000000000000007E-6</v>
      </c>
      <c r="HP220" s="118">
        <v>3.0199999999999999E-5</v>
      </c>
      <c r="HQ220" s="118">
        <v>3.1300000000000002E-5</v>
      </c>
      <c r="HR220" s="118">
        <v>2.6699999999999998E-5</v>
      </c>
      <c r="HS220" s="118">
        <v>2.19E-5</v>
      </c>
      <c r="HT220" s="118">
        <v>2.05E-5</v>
      </c>
      <c r="HU220" s="118">
        <v>3.2499999999999997E-5</v>
      </c>
      <c r="HV220" s="118">
        <v>1.7200000000000001E-5</v>
      </c>
      <c r="HW220" s="118">
        <v>3.5359999999999998E-4</v>
      </c>
      <c r="HX220" s="118">
        <v>2.76E-5</v>
      </c>
      <c r="HY220" s="118">
        <v>2.2799999999999999E-5</v>
      </c>
      <c r="HZ220" s="118">
        <v>2.34E-5</v>
      </c>
      <c r="IA220" s="118">
        <v>2.8099999999999999E-5</v>
      </c>
      <c r="IB220" s="118">
        <v>2.1299999999999999E-5</v>
      </c>
      <c r="IC220" s="118">
        <v>2.6400000000000001E-5</v>
      </c>
      <c r="ID220" s="118">
        <v>2.27E-5</v>
      </c>
      <c r="IE220" s="118">
        <v>2.6100000000000001E-5</v>
      </c>
      <c r="IF220" s="118">
        <v>3.6900000000000002E-5</v>
      </c>
      <c r="IG220" s="118">
        <v>2.0599999999999999E-5</v>
      </c>
      <c r="IH220" s="118">
        <v>7.9999999999999996E-6</v>
      </c>
      <c r="II220" s="118">
        <v>1.8600000000000001E-5</v>
      </c>
      <c r="IJ220" s="118">
        <v>1.6799999999999998E-5</v>
      </c>
      <c r="IK220" s="118">
        <v>5.4799999999999997E-5</v>
      </c>
      <c r="IL220" s="138">
        <v>1.38E-5</v>
      </c>
      <c r="IM220" s="138">
        <v>2.0800000000000001E-5</v>
      </c>
      <c r="IN220" s="138">
        <v>1.59E-5</v>
      </c>
      <c r="IO220" s="138">
        <v>1.8099999999999999E-5</v>
      </c>
      <c r="IP220" s="138">
        <v>6.6799999999999997E-5</v>
      </c>
      <c r="IQ220" s="138">
        <v>2.55E-5</v>
      </c>
      <c r="IR220" s="138">
        <v>2.1299999999999999E-5</v>
      </c>
      <c r="IS220" s="118">
        <v>2.51E-5</v>
      </c>
      <c r="IT220" s="118">
        <v>3.6900000000000002E-5</v>
      </c>
      <c r="IU220" s="118">
        <v>2.48E-5</v>
      </c>
      <c r="IV220" s="118">
        <v>5.3000000000000001E-6</v>
      </c>
      <c r="IW220" s="138">
        <v>1.7600000000000001E-5</v>
      </c>
      <c r="IX220" s="138">
        <v>2.4300000000000001E-5</v>
      </c>
      <c r="IY220" s="138">
        <v>2.3300000000000001E-5</v>
      </c>
      <c r="IZ220" s="138">
        <v>2.16E-5</v>
      </c>
      <c r="JA220" s="138">
        <v>2.5999999999999998E-5</v>
      </c>
      <c r="JB220" s="138">
        <v>2.26E-5</v>
      </c>
      <c r="JC220" s="138">
        <v>2.0400000000000001E-5</v>
      </c>
      <c r="JD220" s="138">
        <v>2.55E-5</v>
      </c>
      <c r="JE220" s="118">
        <v>2.94E-5</v>
      </c>
      <c r="JF220" s="118">
        <v>2.02E-5</v>
      </c>
      <c r="JG220" s="118">
        <v>1.7399999999999999E-5</v>
      </c>
      <c r="JH220" s="118">
        <v>5.02E-5</v>
      </c>
      <c r="JI220" s="118">
        <v>2.9600000000000001E-5</v>
      </c>
      <c r="JJ220" s="118">
        <v>2.3799999999999999E-5</v>
      </c>
      <c r="JK220" s="118">
        <v>3.0000000000000001E-5</v>
      </c>
      <c r="JL220" s="118">
        <v>2.27E-5</v>
      </c>
      <c r="JM220" s="118">
        <v>2.1399999999999998E-5</v>
      </c>
      <c r="JN220" s="118">
        <v>2.62E-5</v>
      </c>
      <c r="JO220" s="118">
        <v>4.3800000000000001E-5</v>
      </c>
      <c r="JP220" s="118">
        <v>2.5599999999999999E-5</v>
      </c>
      <c r="JQ220" s="118">
        <v>3.5500000000000002E-5</v>
      </c>
      <c r="JR220" s="118">
        <v>3.0199999999999999E-5</v>
      </c>
      <c r="JS220" s="118">
        <v>3.0899999999999999E-5</v>
      </c>
      <c r="JT220" s="118">
        <v>2.2200000000000001E-5</v>
      </c>
      <c r="JU220" s="118">
        <v>2.8799999999999999E-5</v>
      </c>
      <c r="JV220" s="118">
        <v>8.1999999999999994E-6</v>
      </c>
      <c r="JW220" s="118">
        <v>4.3600000000000003E-5</v>
      </c>
      <c r="JX220" s="118">
        <v>8.1699999999999994E-5</v>
      </c>
      <c r="JY220" s="118">
        <v>0</v>
      </c>
      <c r="JZ220" s="118">
        <v>2.0599999999999999E-5</v>
      </c>
      <c r="KA220" s="118">
        <v>3.4700000000000003E-5</v>
      </c>
      <c r="KB220" s="118">
        <v>2.26E-5</v>
      </c>
      <c r="KC220" s="118">
        <v>2.3600000000000001E-5</v>
      </c>
      <c r="KD220" s="118">
        <v>2.19E-5</v>
      </c>
      <c r="KE220" s="118">
        <v>4.8699999999999998E-5</v>
      </c>
      <c r="KF220" s="118">
        <v>3.0599999999999998E-5</v>
      </c>
      <c r="KG220" s="118">
        <v>2.55E-5</v>
      </c>
      <c r="KH220" s="118">
        <v>2.5199999999999999E-5</v>
      </c>
      <c r="KI220" s="118">
        <v>5.1100000000000002E-5</v>
      </c>
      <c r="KJ220" s="118">
        <v>1.9899999999999999E-5</v>
      </c>
      <c r="KK220" s="118">
        <v>2.744E-4</v>
      </c>
      <c r="KL220" s="118">
        <v>1.8099999999999999E-5</v>
      </c>
      <c r="KM220" s="118">
        <v>1.2799999999999999E-5</v>
      </c>
      <c r="KN220" s="118">
        <v>1.43E-5</v>
      </c>
      <c r="KO220" s="118">
        <v>6.7299999999999996E-5</v>
      </c>
      <c r="KP220" s="118">
        <v>2.3600000000000001E-5</v>
      </c>
      <c r="KQ220" s="118">
        <v>2.8600000000000001E-5</v>
      </c>
      <c r="KR220" s="118">
        <v>2.5999999999999998E-5</v>
      </c>
      <c r="KS220" s="118">
        <v>3.0000000000000001E-5</v>
      </c>
      <c r="KT220" s="118">
        <v>3.18E-5</v>
      </c>
      <c r="KU220" s="118">
        <v>2.9300000000000001E-5</v>
      </c>
      <c r="KV220" s="118">
        <v>1.8199999999999999E-5</v>
      </c>
      <c r="KW220" s="118">
        <v>2.1800000000000001E-5</v>
      </c>
      <c r="KX220" s="118">
        <v>1.1399999999999999E-5</v>
      </c>
      <c r="KY220" s="118">
        <v>4.6199999999999998E-5</v>
      </c>
      <c r="KZ220" s="118">
        <v>2.62E-5</v>
      </c>
      <c r="LA220" s="118">
        <v>1.59E-5</v>
      </c>
      <c r="LB220" s="118">
        <v>3.5299999999999997E-5</v>
      </c>
      <c r="LC220" s="118">
        <v>4.4400000000000002E-5</v>
      </c>
      <c r="LD220" s="118">
        <v>9.0000000000000006E-5</v>
      </c>
      <c r="LE220" s="118">
        <v>3.7100000000000001E-5</v>
      </c>
      <c r="LF220" s="118">
        <v>1.9599999999999999E-5</v>
      </c>
      <c r="LG220" s="118">
        <v>5.5300000000000002E-5</v>
      </c>
      <c r="LH220" s="118">
        <v>5.0300000000000003E-5</v>
      </c>
      <c r="LI220" s="118">
        <v>1.128E-4</v>
      </c>
      <c r="LJ220" s="118">
        <v>4.2200000000000003E-5</v>
      </c>
      <c r="LK220" s="118">
        <v>2.4000000000000001E-5</v>
      </c>
      <c r="LL220" s="118">
        <v>2.9200000000000002E-5</v>
      </c>
      <c r="LM220" s="118">
        <v>2.34E-5</v>
      </c>
      <c r="LN220" s="118">
        <v>8.7899999999999995E-5</v>
      </c>
      <c r="LO220" s="118">
        <v>6.3999999999999997E-6</v>
      </c>
      <c r="LP220" s="118">
        <v>1.1000000000000001E-6</v>
      </c>
      <c r="LQ220" s="118">
        <v>8.4300000000000003E-5</v>
      </c>
      <c r="LR220" s="118">
        <v>5.4200000000000003E-5</v>
      </c>
      <c r="LS220" s="118">
        <v>4.1E-5</v>
      </c>
      <c r="LT220" s="118">
        <v>3.8399999999999998E-5</v>
      </c>
      <c r="LU220" s="118">
        <v>3.7599999999999999E-5</v>
      </c>
      <c r="LV220" s="118">
        <v>4.6900000000000002E-5</v>
      </c>
      <c r="LW220" s="118">
        <v>1.7099999999999999E-5</v>
      </c>
      <c r="LX220" s="118">
        <v>4.4700000000000002E-5</v>
      </c>
      <c r="LY220" s="118">
        <v>9.3900000000000006E-5</v>
      </c>
      <c r="LZ220" s="118">
        <v>3.8399999999999998E-5</v>
      </c>
      <c r="MA220" s="118">
        <v>5.5000000000000002E-5</v>
      </c>
      <c r="MB220" s="118">
        <v>5.5300000000000002E-5</v>
      </c>
      <c r="MC220" s="118">
        <v>3.8099999999999998E-5</v>
      </c>
      <c r="MD220" s="118">
        <v>5.2800000000000003E-5</v>
      </c>
      <c r="ME220" s="118">
        <v>3.0899999999999999E-5</v>
      </c>
      <c r="MF220" s="118">
        <v>2.8600000000000001E-5</v>
      </c>
      <c r="MG220" s="118">
        <v>4.5399999999999999E-5</v>
      </c>
      <c r="MH220" s="118">
        <v>6.7319999999999999E-4</v>
      </c>
      <c r="MI220" s="118">
        <v>2.6999999999999999E-5</v>
      </c>
      <c r="MJ220" s="118">
        <v>3.3300000000000003E-5</v>
      </c>
      <c r="MK220" s="118">
        <v>4.0800000000000002E-5</v>
      </c>
      <c r="ML220" s="118">
        <v>2.6999999999999999E-5</v>
      </c>
      <c r="MM220" s="118">
        <v>5.6700000000000003E-5</v>
      </c>
      <c r="MN220" s="118">
        <v>4.2500000000000003E-5</v>
      </c>
      <c r="MO220" s="118">
        <v>5.4200000000000003E-5</v>
      </c>
      <c r="MP220" s="118">
        <v>8.0599999999999994E-5</v>
      </c>
      <c r="MQ220" s="118">
        <v>4.9499999999999997E-5</v>
      </c>
      <c r="MR220" s="118">
        <v>8.0199999999999998E-5</v>
      </c>
      <c r="MS220" s="118">
        <v>5.1700000000000003E-5</v>
      </c>
      <c r="MT220" s="118">
        <v>3.4370000000000001E-4</v>
      </c>
      <c r="MU220" s="118">
        <v>1.4337E-3</v>
      </c>
      <c r="MV220" s="118">
        <v>3.43E-5</v>
      </c>
      <c r="MW220" s="118">
        <v>5.9799999999999997E-5</v>
      </c>
      <c r="MX220" s="118">
        <v>2.6800000000000001E-5</v>
      </c>
      <c r="MY220" s="118">
        <v>2.58E-5</v>
      </c>
      <c r="MZ220" s="118">
        <v>6.8499999999999998E-5</v>
      </c>
      <c r="NA220" s="118">
        <v>1.9000000000000001E-5</v>
      </c>
      <c r="NB220" s="118">
        <v>4.1600000000000002E-5</v>
      </c>
      <c r="NC220" s="118">
        <v>2.7399999999999999E-5</v>
      </c>
      <c r="ND220" s="118">
        <v>4.0099999999999999E-4</v>
      </c>
      <c r="NE220" s="118">
        <v>1.3898000000000001E-3</v>
      </c>
      <c r="NF220" s="118">
        <v>6.0769999999999997E-4</v>
      </c>
      <c r="NG220" s="118">
        <v>1.2432000000000001E-3</v>
      </c>
      <c r="NH220" s="118">
        <v>6.7219999999999997E-4</v>
      </c>
      <c r="NI220" s="118">
        <v>1.3906999999999999E-3</v>
      </c>
      <c r="NJ220" s="118">
        <v>2.0599999999999999E-5</v>
      </c>
      <c r="NK220" s="118">
        <v>4.2890000000000002E-4</v>
      </c>
      <c r="NL220" s="118">
        <v>1.17E-5</v>
      </c>
      <c r="NM220" s="118">
        <v>1.0230000000000001E-4</v>
      </c>
      <c r="NN220" s="118">
        <v>3.2799999999999998E-5</v>
      </c>
      <c r="NO220" s="118">
        <v>4.4680000000000002E-4</v>
      </c>
      <c r="NP220" s="118">
        <v>4.9540000000000001E-4</v>
      </c>
      <c r="NQ220" s="118">
        <v>4.305E-4</v>
      </c>
      <c r="NR220" s="118">
        <v>1.7237000000000001E-3</v>
      </c>
      <c r="NS220" s="118">
        <v>2.4762999999999999E-3</v>
      </c>
      <c r="NT220" s="118">
        <v>3.2839000000000002E-3</v>
      </c>
      <c r="NU220" s="118">
        <v>6.5669999999999997E-4</v>
      </c>
      <c r="NV220" s="118">
        <v>1.17E-5</v>
      </c>
      <c r="NW220" s="118">
        <v>8.6999999999999997E-6</v>
      </c>
      <c r="NX220" s="118">
        <v>1.6200000000000001E-5</v>
      </c>
      <c r="NY220" s="118">
        <v>4.0999999999999997E-6</v>
      </c>
      <c r="NZ220" s="118">
        <v>2.87E-5</v>
      </c>
      <c r="OA220" s="118">
        <v>2.7999999999999999E-6</v>
      </c>
      <c r="OB220" s="118">
        <v>2.26E-5</v>
      </c>
      <c r="OC220" s="118">
        <v>2.2200000000000001E-5</v>
      </c>
      <c r="OD220" s="118">
        <v>1.952E-4</v>
      </c>
      <c r="OE220" s="118">
        <v>4.0899999999999998E-5</v>
      </c>
      <c r="OF220" s="118">
        <v>1.4296000000000001E-3</v>
      </c>
      <c r="OG220" s="118">
        <v>0</v>
      </c>
      <c r="OH220" s="118">
        <v>8.0099999999999995E-5</v>
      </c>
      <c r="OI220" s="118">
        <v>1.2410000000000001E-4</v>
      </c>
      <c r="OJ220" s="118">
        <v>6.9599999999999998E-5</v>
      </c>
      <c r="OK220" s="118">
        <v>2.2100000000000001E-4</v>
      </c>
      <c r="OL220" s="118">
        <v>1.3281E-3</v>
      </c>
      <c r="OM220" s="118">
        <v>8.185E-4</v>
      </c>
      <c r="ON220" s="118">
        <v>1.9978000000000001E-3</v>
      </c>
      <c r="OO220" s="118">
        <v>9.5009999999999995E-4</v>
      </c>
      <c r="OP220" s="118">
        <v>3.3599999999999997E-5</v>
      </c>
      <c r="OQ220" s="118">
        <v>1.38E-5</v>
      </c>
      <c r="OR220" s="119">
        <v>2.4000000000000001E-5</v>
      </c>
    </row>
    <row r="221" spans="1:408" ht="12.75" customHeight="1">
      <c r="A221" s="115">
        <v>311990</v>
      </c>
      <c r="B221" s="69" t="str">
        <f>INDEX('NAICS to ISIC Key'!H:H,MATCH(A221,'NAICS to ISIC Key'!D:D,0))</f>
        <v>ISIC 10T12</v>
      </c>
      <c r="C221" s="121" t="s">
        <v>517</v>
      </c>
      <c r="D221" s="117">
        <v>1.3499999999999999E-5</v>
      </c>
      <c r="E221" s="118">
        <v>2.05E-5</v>
      </c>
      <c r="F221" s="118">
        <v>1.2500000000000001E-5</v>
      </c>
      <c r="G221" s="118">
        <v>8.6999999999999997E-6</v>
      </c>
      <c r="H221" s="118">
        <v>1.0900000000000001E-5</v>
      </c>
      <c r="I221" s="118">
        <v>1.2300000000000001E-5</v>
      </c>
      <c r="J221" s="118">
        <v>1.2899999999999999E-4</v>
      </c>
      <c r="K221" s="118">
        <v>4.7299999999999998E-5</v>
      </c>
      <c r="L221" s="118">
        <v>1.8349999999999999E-4</v>
      </c>
      <c r="M221" s="118">
        <v>3.7100000000000001E-5</v>
      </c>
      <c r="N221" s="118">
        <v>1.2E-5</v>
      </c>
      <c r="O221" s="118">
        <v>6.1999999999999999E-6</v>
      </c>
      <c r="P221" s="118">
        <v>1.0699999999999999E-5</v>
      </c>
      <c r="Q221" s="118">
        <v>7.9999999999999996E-6</v>
      </c>
      <c r="R221" s="118">
        <v>8.6000000000000007E-6</v>
      </c>
      <c r="S221" s="118">
        <v>9.3000000000000007E-6</v>
      </c>
      <c r="T221" s="118">
        <v>9.9000000000000001E-6</v>
      </c>
      <c r="U221" s="118">
        <v>1.1600000000000001E-5</v>
      </c>
      <c r="V221" s="118">
        <v>1.04E-5</v>
      </c>
      <c r="W221" s="118">
        <v>7.6000000000000001E-6</v>
      </c>
      <c r="X221" s="118">
        <v>1.6900000000000001E-5</v>
      </c>
      <c r="Y221" s="118">
        <v>1.27E-5</v>
      </c>
      <c r="Z221" s="118">
        <v>1.08E-5</v>
      </c>
      <c r="AA221" s="118">
        <v>9.2E-6</v>
      </c>
      <c r="AB221" s="118">
        <v>7.9000000000000006E-6</v>
      </c>
      <c r="AC221" s="118">
        <v>7.3000000000000004E-6</v>
      </c>
      <c r="AD221" s="118">
        <v>1.3699999999999999E-5</v>
      </c>
      <c r="AE221" s="118">
        <v>1.04E-5</v>
      </c>
      <c r="AF221" s="118">
        <v>8.8000000000000004E-6</v>
      </c>
      <c r="AG221" s="118">
        <v>4.0999999999999997E-6</v>
      </c>
      <c r="AH221" s="118">
        <v>1.11E-5</v>
      </c>
      <c r="AI221" s="118">
        <v>6.3999999999999997E-6</v>
      </c>
      <c r="AJ221" s="118">
        <v>1.1E-5</v>
      </c>
      <c r="AK221" s="118">
        <v>5.5999999999999997E-6</v>
      </c>
      <c r="AL221" s="118">
        <v>7.9999999999999996E-6</v>
      </c>
      <c r="AM221" s="118">
        <v>8.3000000000000002E-6</v>
      </c>
      <c r="AN221" s="118">
        <v>1.47E-5</v>
      </c>
      <c r="AO221" s="118">
        <v>1.2500000000000001E-5</v>
      </c>
      <c r="AP221" s="118">
        <v>1.6099999999999998E-5</v>
      </c>
      <c r="AQ221" s="118">
        <v>1.6699999999999999E-5</v>
      </c>
      <c r="AR221" s="118">
        <v>1.2500000000000001E-5</v>
      </c>
      <c r="AS221" s="118">
        <v>1.33E-5</v>
      </c>
      <c r="AT221" s="118">
        <v>1.24E-5</v>
      </c>
      <c r="AU221" s="118">
        <v>1.88E-5</v>
      </c>
      <c r="AV221" s="118">
        <v>1.8300000000000001E-5</v>
      </c>
      <c r="AW221" s="118">
        <v>1.9899999999999999E-5</v>
      </c>
      <c r="AX221" s="118">
        <v>1.06E-5</v>
      </c>
      <c r="AY221" s="118">
        <v>8.8000000000000004E-6</v>
      </c>
      <c r="AZ221" s="118">
        <v>1.5299999999999999E-5</v>
      </c>
      <c r="BA221" s="118">
        <v>1.5500000000000001E-5</v>
      </c>
      <c r="BB221" s="118">
        <v>1.1E-5</v>
      </c>
      <c r="BC221" s="118">
        <v>1.42E-5</v>
      </c>
      <c r="BD221" s="118">
        <v>2.8200000000000001E-5</v>
      </c>
      <c r="BE221" s="118">
        <v>1.73E-5</v>
      </c>
      <c r="BF221" s="118">
        <v>1.29E-5</v>
      </c>
      <c r="BG221" s="118">
        <v>1.0200000000000001E-5</v>
      </c>
      <c r="BH221" s="118">
        <v>1.0499999999999999E-5</v>
      </c>
      <c r="BI221" s="118">
        <v>7.7000000000000008E-6</v>
      </c>
      <c r="BJ221" s="118">
        <v>9.3000000000000007E-6</v>
      </c>
      <c r="BK221" s="118">
        <v>9.0999999999999993E-6</v>
      </c>
      <c r="BL221" s="118">
        <v>2.19E-5</v>
      </c>
      <c r="BM221" s="118">
        <v>1.5299999999999999E-5</v>
      </c>
      <c r="BN221" s="118">
        <v>1.8300000000000001E-5</v>
      </c>
      <c r="BO221" s="118">
        <v>1.56E-5</v>
      </c>
      <c r="BP221" s="118">
        <v>1.7099999999999999E-5</v>
      </c>
      <c r="BQ221" s="118">
        <v>1.7499999999999998E-5</v>
      </c>
      <c r="BR221" s="118">
        <v>1.8199999999999999E-5</v>
      </c>
      <c r="BS221" s="118">
        <v>1.8499999999999999E-5</v>
      </c>
      <c r="BT221" s="118">
        <v>1.2E-5</v>
      </c>
      <c r="BU221" s="118">
        <v>1.8E-5</v>
      </c>
      <c r="BV221" s="118">
        <v>1.2099999999999999E-5</v>
      </c>
      <c r="BW221" s="118">
        <v>1.95E-5</v>
      </c>
      <c r="BX221" s="118">
        <v>1.6200000000000001E-5</v>
      </c>
      <c r="BY221" s="118">
        <v>1.7200000000000001E-5</v>
      </c>
      <c r="BZ221" s="118">
        <v>1.6699999999999999E-5</v>
      </c>
      <c r="CA221" s="118">
        <v>1.4600000000000001E-5</v>
      </c>
      <c r="CB221" s="118">
        <v>1.1600000000000001E-5</v>
      </c>
      <c r="CC221" s="118">
        <v>1.43E-5</v>
      </c>
      <c r="CD221" s="118">
        <v>1.0499999999999999E-5</v>
      </c>
      <c r="CE221" s="118">
        <v>1.43E-5</v>
      </c>
      <c r="CF221" s="118">
        <v>9.9000000000000001E-6</v>
      </c>
      <c r="CG221" s="118">
        <v>1.5800000000000001E-5</v>
      </c>
      <c r="CH221" s="118">
        <v>1.3499999999999999E-5</v>
      </c>
      <c r="CI221" s="118">
        <v>1.13E-5</v>
      </c>
      <c r="CJ221" s="118">
        <v>1.1600000000000001E-5</v>
      </c>
      <c r="CK221" s="118">
        <v>1.7399999999999999E-5</v>
      </c>
      <c r="CL221" s="118">
        <v>1.1E-5</v>
      </c>
      <c r="CM221" s="118">
        <v>1.6099999999999998E-5</v>
      </c>
      <c r="CN221" s="118">
        <v>2.0699999999999998E-5</v>
      </c>
      <c r="CO221" s="118">
        <v>1.42E-5</v>
      </c>
      <c r="CP221" s="118">
        <v>1.33E-5</v>
      </c>
      <c r="CQ221" s="118">
        <v>1.77E-5</v>
      </c>
      <c r="CR221" s="118">
        <v>1.0499999999999999E-5</v>
      </c>
      <c r="CS221" s="118">
        <v>1.2E-5</v>
      </c>
      <c r="CT221" s="118">
        <v>1.3699999999999999E-5</v>
      </c>
      <c r="CU221" s="118">
        <v>1.3200000000000001E-5</v>
      </c>
      <c r="CV221" s="118">
        <v>1.7200000000000001E-5</v>
      </c>
      <c r="CW221" s="118">
        <v>1.24E-5</v>
      </c>
      <c r="CX221" s="118">
        <v>9.7999999999999993E-6</v>
      </c>
      <c r="CY221" s="118">
        <v>1.1E-5</v>
      </c>
      <c r="CZ221" s="118">
        <v>1.2E-5</v>
      </c>
      <c r="DA221" s="118">
        <v>1.2500000000000001E-5</v>
      </c>
      <c r="DB221" s="118">
        <v>1.2E-5</v>
      </c>
      <c r="DC221" s="118">
        <v>1.2300000000000001E-5</v>
      </c>
      <c r="DD221" s="118">
        <v>1.2500000000000001E-5</v>
      </c>
      <c r="DE221" s="118">
        <v>1.4100000000000001E-5</v>
      </c>
      <c r="DF221" s="118">
        <v>1.56E-5</v>
      </c>
      <c r="DG221" s="118">
        <v>1.19E-5</v>
      </c>
      <c r="DH221" s="118">
        <v>1.4100000000000001E-5</v>
      </c>
      <c r="DI221" s="118">
        <v>1.1199999999999999E-5</v>
      </c>
      <c r="DJ221" s="118">
        <v>5.0000000000000004E-6</v>
      </c>
      <c r="DK221" s="118">
        <v>1.6399999999999999E-5</v>
      </c>
      <c r="DL221" s="118">
        <v>5.4999999999999999E-6</v>
      </c>
      <c r="DM221" s="118">
        <v>9.5000000000000005E-6</v>
      </c>
      <c r="DN221" s="118">
        <v>6.7000000000000002E-6</v>
      </c>
      <c r="DO221" s="118">
        <v>1.08E-5</v>
      </c>
      <c r="DP221" s="118">
        <v>6.8000000000000001E-6</v>
      </c>
      <c r="DQ221" s="118">
        <v>1.0900000000000001E-5</v>
      </c>
      <c r="DR221" s="118">
        <v>1.17E-5</v>
      </c>
      <c r="DS221" s="118">
        <v>5.6999999999999996E-6</v>
      </c>
      <c r="DT221" s="118">
        <v>5.5999999999999997E-6</v>
      </c>
      <c r="DU221" s="118">
        <v>1.0900000000000001E-5</v>
      </c>
      <c r="DV221" s="118">
        <v>1.06E-5</v>
      </c>
      <c r="DW221" s="118">
        <v>3.3000000000000002E-6</v>
      </c>
      <c r="DX221" s="118">
        <v>2.4199999999999999E-5</v>
      </c>
      <c r="DY221" s="118">
        <v>7.9000000000000006E-6</v>
      </c>
      <c r="DZ221" s="118">
        <v>7.0999999999999998E-6</v>
      </c>
      <c r="EA221" s="118">
        <v>6.3999999999999997E-6</v>
      </c>
      <c r="EB221" s="118">
        <v>1.2300000000000001E-5</v>
      </c>
      <c r="EC221" s="118">
        <v>9.0000000000000002E-6</v>
      </c>
      <c r="ED221" s="118">
        <v>1.0000000000000001E-5</v>
      </c>
      <c r="EE221" s="118">
        <v>1.2799999999999999E-5</v>
      </c>
      <c r="EF221" s="118">
        <v>1.13E-5</v>
      </c>
      <c r="EG221" s="118">
        <v>9.2E-6</v>
      </c>
      <c r="EH221" s="118">
        <v>7.9999999999999996E-6</v>
      </c>
      <c r="EI221" s="118">
        <v>1.13E-5</v>
      </c>
      <c r="EJ221" s="118">
        <v>8.6999999999999997E-6</v>
      </c>
      <c r="EK221" s="118">
        <v>9.0999999999999993E-6</v>
      </c>
      <c r="EL221" s="118">
        <v>7.7999999999999999E-6</v>
      </c>
      <c r="EM221" s="118">
        <v>9.9000000000000001E-6</v>
      </c>
      <c r="EN221" s="118">
        <v>6.6000000000000003E-6</v>
      </c>
      <c r="EO221" s="118">
        <v>6.9E-6</v>
      </c>
      <c r="EP221" s="118">
        <v>7.9000000000000006E-6</v>
      </c>
      <c r="EQ221" s="118">
        <v>9.5000000000000005E-6</v>
      </c>
      <c r="ER221" s="118">
        <v>9.7000000000000003E-6</v>
      </c>
      <c r="ES221" s="118">
        <v>9.7000000000000003E-6</v>
      </c>
      <c r="ET221" s="118">
        <v>1.45E-5</v>
      </c>
      <c r="EU221" s="118">
        <v>1.0900000000000001E-5</v>
      </c>
      <c r="EV221" s="118">
        <v>1.15E-5</v>
      </c>
      <c r="EW221" s="118">
        <v>1.0699999999999999E-5</v>
      </c>
      <c r="EX221" s="118">
        <v>1.4399999999999999E-5</v>
      </c>
      <c r="EY221" s="118">
        <v>1.4E-5</v>
      </c>
      <c r="EZ221" s="118">
        <v>8.4999999999999999E-6</v>
      </c>
      <c r="FA221" s="118">
        <v>1.42E-5</v>
      </c>
      <c r="FB221" s="118">
        <v>1.36E-5</v>
      </c>
      <c r="FC221" s="118">
        <v>1.11E-5</v>
      </c>
      <c r="FD221" s="118">
        <v>1.3900000000000001E-5</v>
      </c>
      <c r="FE221" s="118">
        <v>1.5E-5</v>
      </c>
      <c r="FF221" s="118">
        <v>2.0100000000000001E-5</v>
      </c>
      <c r="FG221" s="118">
        <v>1.5999999999999999E-5</v>
      </c>
      <c r="FH221" s="118">
        <v>1.4800000000000001E-5</v>
      </c>
      <c r="FI221" s="118">
        <v>5.4999999999999999E-6</v>
      </c>
      <c r="FJ221" s="118">
        <v>4.6E-6</v>
      </c>
      <c r="FK221" s="118">
        <v>8.1000000000000004E-6</v>
      </c>
      <c r="FL221" s="118">
        <v>7.7000000000000008E-6</v>
      </c>
      <c r="FM221" s="118">
        <v>5.5999999999999997E-6</v>
      </c>
      <c r="FN221" s="118">
        <v>1.4399999999999999E-5</v>
      </c>
      <c r="FO221" s="118">
        <v>1.77E-5</v>
      </c>
      <c r="FP221" s="118">
        <v>1.63E-5</v>
      </c>
      <c r="FQ221" s="118">
        <v>8.8999999999999995E-6</v>
      </c>
      <c r="FR221" s="118">
        <v>7.7000000000000008E-6</v>
      </c>
      <c r="FS221" s="118">
        <v>1.17E-5</v>
      </c>
      <c r="FT221" s="118">
        <v>1.7900000000000001E-5</v>
      </c>
      <c r="FU221" s="118">
        <v>1.1800000000000001E-5</v>
      </c>
      <c r="FV221" s="118">
        <v>1.42E-5</v>
      </c>
      <c r="FW221" s="118">
        <v>2.4600000000000002E-5</v>
      </c>
      <c r="FX221" s="118">
        <v>2.1800000000000001E-5</v>
      </c>
      <c r="FY221" s="118">
        <v>1.5699999999999999E-5</v>
      </c>
      <c r="FZ221" s="118">
        <v>1.7900000000000001E-5</v>
      </c>
      <c r="GA221" s="118">
        <v>2.5599999999999999E-5</v>
      </c>
      <c r="GB221" s="118">
        <v>1.08E-5</v>
      </c>
      <c r="GC221" s="118">
        <v>1.8899999999999999E-5</v>
      </c>
      <c r="GD221" s="118">
        <v>1.22E-5</v>
      </c>
      <c r="GE221" s="118">
        <v>1.4399999999999999E-5</v>
      </c>
      <c r="GF221" s="118">
        <v>1.5699999999999999E-5</v>
      </c>
      <c r="GG221" s="118">
        <v>9.7999999999999993E-6</v>
      </c>
      <c r="GH221" s="118">
        <v>2.8399999999999999E-5</v>
      </c>
      <c r="GI221" s="118">
        <v>1.6500000000000001E-5</v>
      </c>
      <c r="GJ221" s="118">
        <v>1.9599999999999999E-5</v>
      </c>
      <c r="GK221" s="118">
        <v>1.66E-5</v>
      </c>
      <c r="GL221" s="118">
        <v>1.8199999999999999E-5</v>
      </c>
      <c r="GM221" s="118">
        <v>4.2089999999999999E-4</v>
      </c>
      <c r="GN221" s="118">
        <v>3.6180000000000001E-4</v>
      </c>
      <c r="GO221" s="118">
        <v>2.02E-4</v>
      </c>
      <c r="GP221" s="118">
        <v>1.77E-5</v>
      </c>
      <c r="GQ221" s="118">
        <v>3.8099999999999998E-5</v>
      </c>
      <c r="GR221" s="118">
        <v>1.34E-5</v>
      </c>
      <c r="GS221" s="118">
        <v>1.2814E-3</v>
      </c>
      <c r="GT221" s="118">
        <v>2.6467999999999999E-3</v>
      </c>
      <c r="GU221" s="118">
        <v>9.3990000000000002E-4</v>
      </c>
      <c r="GV221" s="118">
        <v>3.1557099999999998E-2</v>
      </c>
      <c r="GW221" s="118">
        <v>1.781E-3</v>
      </c>
      <c r="GX221" s="118">
        <v>3.5715999999999999E-3</v>
      </c>
      <c r="GY221" s="118">
        <v>4.3371E-3</v>
      </c>
      <c r="GZ221" s="118">
        <v>1.3861200000000001E-2</v>
      </c>
      <c r="HA221" s="118">
        <v>1.4630000000000001E-4</v>
      </c>
      <c r="HB221" s="118">
        <v>2.14E-4</v>
      </c>
      <c r="HC221" s="118">
        <v>3.4499999999999998E-5</v>
      </c>
      <c r="HD221" s="118">
        <v>1.18145E-2</v>
      </c>
      <c r="HE221" s="118">
        <v>9.5171000000000006E-3</v>
      </c>
      <c r="HF221" s="118">
        <v>2.1159999999999999E-4</v>
      </c>
      <c r="HG221" s="118">
        <v>1.15E-5</v>
      </c>
      <c r="HH221" s="118">
        <v>2.6557999999999998E-3</v>
      </c>
      <c r="HI221" s="118">
        <v>1.9101999999999999E-3</v>
      </c>
      <c r="HJ221" s="118">
        <v>1.0156099999999999</v>
      </c>
      <c r="HK221" s="118">
        <v>1.3933000000000001E-3</v>
      </c>
      <c r="HL221" s="118">
        <v>1.9400000000000001E-5</v>
      </c>
      <c r="HM221" s="118">
        <v>1.6200000000000001E-5</v>
      </c>
      <c r="HN221" s="118">
        <v>1.42E-5</v>
      </c>
      <c r="HO221" s="118">
        <v>4.6999999999999999E-6</v>
      </c>
      <c r="HP221" s="118">
        <v>1.11E-5</v>
      </c>
      <c r="HQ221" s="118">
        <v>1.1800000000000001E-5</v>
      </c>
      <c r="HR221" s="118">
        <v>1.47E-5</v>
      </c>
      <c r="HS221" s="118">
        <v>1.0499999999999999E-5</v>
      </c>
      <c r="HT221" s="118">
        <v>1.3900000000000001E-5</v>
      </c>
      <c r="HU221" s="118">
        <v>1.84E-5</v>
      </c>
      <c r="HV221" s="118">
        <v>1.11E-5</v>
      </c>
      <c r="HW221" s="118">
        <v>1.281E-4</v>
      </c>
      <c r="HX221" s="118">
        <v>1.2099999999999999E-5</v>
      </c>
      <c r="HY221" s="118">
        <v>1.1199999999999999E-5</v>
      </c>
      <c r="HZ221" s="118">
        <v>1.13E-5</v>
      </c>
      <c r="IA221" s="118">
        <v>1.47E-5</v>
      </c>
      <c r="IB221" s="118">
        <v>1.15E-5</v>
      </c>
      <c r="IC221" s="118">
        <v>1.5299999999999999E-5</v>
      </c>
      <c r="ID221" s="118">
        <v>1.17E-5</v>
      </c>
      <c r="IE221" s="118">
        <v>1.36E-5</v>
      </c>
      <c r="IF221" s="118">
        <v>1.8499999999999999E-5</v>
      </c>
      <c r="IG221" s="118">
        <v>1.11E-5</v>
      </c>
      <c r="IH221" s="118">
        <v>4.3000000000000003E-6</v>
      </c>
      <c r="II221" s="118">
        <v>8.4999999999999999E-6</v>
      </c>
      <c r="IJ221" s="118">
        <v>8.4999999999999999E-6</v>
      </c>
      <c r="IK221" s="118">
        <v>9.7000000000000003E-6</v>
      </c>
      <c r="IL221" s="138">
        <v>6.0000000000000002E-6</v>
      </c>
      <c r="IM221" s="138">
        <v>1.01E-5</v>
      </c>
      <c r="IN221" s="138">
        <v>7.5000000000000002E-6</v>
      </c>
      <c r="IO221" s="138">
        <v>9.7999999999999993E-6</v>
      </c>
      <c r="IP221" s="138">
        <v>1.2999999999999999E-5</v>
      </c>
      <c r="IQ221" s="138">
        <v>1.06E-5</v>
      </c>
      <c r="IR221" s="138">
        <v>9.7999999999999993E-6</v>
      </c>
      <c r="IS221" s="118">
        <v>1.136E-4</v>
      </c>
      <c r="IT221" s="118">
        <v>3.7310000000000002E-4</v>
      </c>
      <c r="IU221" s="118">
        <v>1.5330000000000001E-4</v>
      </c>
      <c r="IV221" s="118">
        <v>2.2500000000000001E-5</v>
      </c>
      <c r="IW221" s="138">
        <v>1.13E-5</v>
      </c>
      <c r="IX221" s="138">
        <v>1.0200000000000001E-5</v>
      </c>
      <c r="IY221" s="138">
        <v>1.15E-5</v>
      </c>
      <c r="IZ221" s="138">
        <v>1.0699999999999999E-5</v>
      </c>
      <c r="JA221" s="138">
        <v>1.0900000000000001E-5</v>
      </c>
      <c r="JB221" s="138">
        <v>1.5400000000000002E-5</v>
      </c>
      <c r="JC221" s="138">
        <v>1.22E-5</v>
      </c>
      <c r="JD221" s="138">
        <v>1.11E-5</v>
      </c>
      <c r="JE221" s="118">
        <v>1.49E-5</v>
      </c>
      <c r="JF221" s="118">
        <v>9.9000000000000001E-6</v>
      </c>
      <c r="JG221" s="118">
        <v>9.5999999999999996E-6</v>
      </c>
      <c r="JH221" s="118">
        <v>2.1699999999999999E-5</v>
      </c>
      <c r="JI221" s="118">
        <v>1.5E-5</v>
      </c>
      <c r="JJ221" s="118">
        <v>1.1600000000000001E-5</v>
      </c>
      <c r="JK221" s="118">
        <v>1.5299999999999999E-5</v>
      </c>
      <c r="JL221" s="118">
        <v>1.2099999999999999E-5</v>
      </c>
      <c r="JM221" s="118">
        <v>1.0699999999999999E-5</v>
      </c>
      <c r="JN221" s="118">
        <v>1.3200000000000001E-5</v>
      </c>
      <c r="JO221" s="118">
        <v>4.71E-5</v>
      </c>
      <c r="JP221" s="118">
        <v>2.0599999999999999E-5</v>
      </c>
      <c r="JQ221" s="118">
        <v>2.7100000000000001E-5</v>
      </c>
      <c r="JR221" s="118">
        <v>1.8600000000000001E-5</v>
      </c>
      <c r="JS221" s="118">
        <v>2.2900000000000001E-5</v>
      </c>
      <c r="JT221" s="118">
        <v>1.7799999999999999E-5</v>
      </c>
      <c r="JU221" s="118">
        <v>2.3600000000000001E-5</v>
      </c>
      <c r="JV221" s="118">
        <v>5.4999999999999999E-6</v>
      </c>
      <c r="JW221" s="118">
        <v>3.93E-5</v>
      </c>
      <c r="JX221" s="118">
        <v>1.1600000000000001E-5</v>
      </c>
      <c r="JY221" s="118">
        <v>0</v>
      </c>
      <c r="JZ221" s="118">
        <v>2.3099999999999999E-5</v>
      </c>
      <c r="KA221" s="118">
        <v>2.0139999999999999E-4</v>
      </c>
      <c r="KB221" s="118">
        <v>9.3300000000000005E-5</v>
      </c>
      <c r="KC221" s="118">
        <v>1.6399999999999999E-5</v>
      </c>
      <c r="KD221" s="118">
        <v>1.88E-5</v>
      </c>
      <c r="KE221" s="118">
        <v>2.23E-5</v>
      </c>
      <c r="KF221" s="118">
        <v>2.44E-5</v>
      </c>
      <c r="KG221" s="118">
        <v>2.5700000000000001E-5</v>
      </c>
      <c r="KH221" s="118">
        <v>2.26E-5</v>
      </c>
      <c r="KI221" s="118">
        <v>1.9400000000000001E-5</v>
      </c>
      <c r="KJ221" s="118">
        <v>1.0499999999999999E-5</v>
      </c>
      <c r="KK221" s="118">
        <v>1.9819999999999999E-4</v>
      </c>
      <c r="KL221" s="118">
        <v>9.2E-6</v>
      </c>
      <c r="KM221" s="118">
        <v>7.5000000000000002E-6</v>
      </c>
      <c r="KN221" s="118">
        <v>6.9E-6</v>
      </c>
      <c r="KO221" s="118">
        <v>1.3900000000000001E-5</v>
      </c>
      <c r="KP221" s="118">
        <v>1.0200000000000001E-5</v>
      </c>
      <c r="KQ221" s="118">
        <v>1.4600000000000001E-5</v>
      </c>
      <c r="KR221" s="118">
        <v>1.38E-5</v>
      </c>
      <c r="KS221" s="118">
        <v>2.4700000000000001E-5</v>
      </c>
      <c r="KT221" s="118">
        <v>2.37E-5</v>
      </c>
      <c r="KU221" s="118">
        <v>2.2399999999999999E-5</v>
      </c>
      <c r="KV221" s="118">
        <v>2.1999999999999999E-5</v>
      </c>
      <c r="KW221" s="118">
        <v>3.04E-5</v>
      </c>
      <c r="KX221" s="118">
        <v>8.6000000000000007E-6</v>
      </c>
      <c r="KY221" s="118">
        <v>1.2656E-3</v>
      </c>
      <c r="KZ221" s="118">
        <v>5.1889999999999998E-4</v>
      </c>
      <c r="LA221" s="118">
        <v>3.1999999999999999E-5</v>
      </c>
      <c r="LB221" s="118">
        <v>2.8399999999999999E-5</v>
      </c>
      <c r="LC221" s="118">
        <v>3.5099999999999999E-5</v>
      </c>
      <c r="LD221" s="118">
        <v>6.3E-5</v>
      </c>
      <c r="LE221" s="118">
        <v>4.5500000000000001E-5</v>
      </c>
      <c r="LF221" s="118">
        <v>1.31E-5</v>
      </c>
      <c r="LG221" s="118">
        <v>3.7200000000000003E-5</v>
      </c>
      <c r="LH221" s="118">
        <v>2.62E-5</v>
      </c>
      <c r="LI221" s="118">
        <v>4.7299999999999998E-5</v>
      </c>
      <c r="LJ221" s="118">
        <v>2.5199999999999999E-5</v>
      </c>
      <c r="LK221" s="118">
        <v>8.6999999999999997E-6</v>
      </c>
      <c r="LL221" s="118">
        <v>1.3200000000000001E-5</v>
      </c>
      <c r="LM221" s="118">
        <v>1.31E-5</v>
      </c>
      <c r="LN221" s="118">
        <v>4.0299999999999997E-5</v>
      </c>
      <c r="LO221" s="118">
        <v>3.7000000000000002E-6</v>
      </c>
      <c r="LP221" s="118">
        <v>5.9999999999999997E-7</v>
      </c>
      <c r="LQ221" s="118">
        <v>4.1999999999999998E-5</v>
      </c>
      <c r="LR221" s="118">
        <v>2.94E-5</v>
      </c>
      <c r="LS221" s="118">
        <v>1.8099999999999999E-5</v>
      </c>
      <c r="LT221" s="118">
        <v>2.0800000000000001E-5</v>
      </c>
      <c r="LU221" s="118">
        <v>2.09E-5</v>
      </c>
      <c r="LV221" s="118">
        <v>2.7900000000000001E-5</v>
      </c>
      <c r="LW221" s="118">
        <v>1.0000000000000001E-5</v>
      </c>
      <c r="LX221" s="118">
        <v>2.3600000000000001E-5</v>
      </c>
      <c r="LY221" s="118">
        <v>5.1100000000000002E-5</v>
      </c>
      <c r="LZ221" s="118">
        <v>2.23E-5</v>
      </c>
      <c r="MA221" s="118">
        <v>2.6800000000000001E-5</v>
      </c>
      <c r="MB221" s="118">
        <v>2.97E-5</v>
      </c>
      <c r="MC221" s="118">
        <v>2.1100000000000001E-5</v>
      </c>
      <c r="MD221" s="118">
        <v>4.4100000000000001E-5</v>
      </c>
      <c r="ME221" s="118">
        <v>2.6699999999999998E-5</v>
      </c>
      <c r="MF221" s="118">
        <v>1.4E-5</v>
      </c>
      <c r="MG221" s="118">
        <v>2.3E-5</v>
      </c>
      <c r="MH221" s="118">
        <v>9.1100000000000005E-5</v>
      </c>
      <c r="MI221" s="118">
        <v>1.9000000000000001E-5</v>
      </c>
      <c r="MJ221" s="118">
        <v>2.9799999999999999E-5</v>
      </c>
      <c r="MK221" s="118">
        <v>2.3300000000000001E-5</v>
      </c>
      <c r="ML221" s="118">
        <v>1.7099999999999999E-5</v>
      </c>
      <c r="MM221" s="118">
        <v>3.7700000000000002E-5</v>
      </c>
      <c r="MN221" s="118">
        <v>2.19E-5</v>
      </c>
      <c r="MO221" s="118">
        <v>3.1300000000000002E-5</v>
      </c>
      <c r="MP221" s="118">
        <v>6.7999999999999999E-5</v>
      </c>
      <c r="MQ221" s="118">
        <v>2.7800000000000001E-5</v>
      </c>
      <c r="MR221" s="118">
        <v>5.5099999999999998E-5</v>
      </c>
      <c r="MS221" s="118">
        <v>2.3E-5</v>
      </c>
      <c r="MT221" s="118">
        <v>2.3010000000000001E-4</v>
      </c>
      <c r="MU221" s="118">
        <v>2.6259999999999999E-4</v>
      </c>
      <c r="MV221" s="118">
        <v>2.3600000000000001E-5</v>
      </c>
      <c r="MW221" s="118">
        <v>3.2700000000000002E-5</v>
      </c>
      <c r="MX221" s="118">
        <v>1.73E-5</v>
      </c>
      <c r="MY221" s="118">
        <v>2.3600000000000001E-5</v>
      </c>
      <c r="MZ221" s="118">
        <v>3.2799999999999998E-5</v>
      </c>
      <c r="NA221" s="118">
        <v>1.4399999999999999E-5</v>
      </c>
      <c r="NB221" s="118">
        <v>1.7499999999999998E-5</v>
      </c>
      <c r="NC221" s="118">
        <v>2.12E-5</v>
      </c>
      <c r="ND221" s="118">
        <v>2.4590000000000001E-4</v>
      </c>
      <c r="NE221" s="118">
        <v>7.8750000000000001E-4</v>
      </c>
      <c r="NF221" s="118">
        <v>6.7389999999999995E-4</v>
      </c>
      <c r="NG221" s="118">
        <v>9.3970000000000002E-4</v>
      </c>
      <c r="NH221" s="118">
        <v>8.5400000000000005E-4</v>
      </c>
      <c r="NI221" s="118">
        <v>1.0286E-3</v>
      </c>
      <c r="NJ221" s="118">
        <v>3.2199999999999997E-5</v>
      </c>
      <c r="NK221" s="118">
        <v>1.38183E-2</v>
      </c>
      <c r="NL221" s="118">
        <v>9.6799999999999995E-5</v>
      </c>
      <c r="NM221" s="118">
        <v>4.2899999999999999E-5</v>
      </c>
      <c r="NN221" s="118">
        <v>2.1500000000000001E-5</v>
      </c>
      <c r="NO221" s="118">
        <v>7.5096E-3</v>
      </c>
      <c r="NP221" s="118">
        <v>6.1500000000000004E-5</v>
      </c>
      <c r="NQ221" s="118">
        <v>3.0737999999999998E-3</v>
      </c>
      <c r="NR221" s="118">
        <v>2.3580000000000001E-4</v>
      </c>
      <c r="NS221" s="118">
        <v>1.0146000000000001E-3</v>
      </c>
      <c r="NT221" s="118">
        <v>1.2179999999999999E-3</v>
      </c>
      <c r="NU221" s="118">
        <v>2.7730000000000002E-4</v>
      </c>
      <c r="NV221" s="118">
        <v>7.6000000000000001E-6</v>
      </c>
      <c r="NW221" s="118">
        <v>5.8000000000000004E-6</v>
      </c>
      <c r="NX221" s="118">
        <v>8.3999999999999992E-6</v>
      </c>
      <c r="NY221" s="118">
        <v>3.0000000000000001E-6</v>
      </c>
      <c r="NZ221" s="118">
        <v>1.7E-5</v>
      </c>
      <c r="OA221" s="118">
        <v>1.7E-6</v>
      </c>
      <c r="OB221" s="118">
        <v>1.1800000000000001E-5</v>
      </c>
      <c r="OC221" s="118">
        <v>1.84E-5</v>
      </c>
      <c r="OD221" s="118">
        <v>1.1349999999999999E-4</v>
      </c>
      <c r="OE221" s="118">
        <v>2.5700000000000001E-5</v>
      </c>
      <c r="OF221" s="118">
        <v>1.8870000000000001E-4</v>
      </c>
      <c r="OG221" s="118">
        <v>0</v>
      </c>
      <c r="OH221" s="118">
        <v>1.6080000000000001E-4</v>
      </c>
      <c r="OI221" s="118">
        <v>1.5099999999999999E-5</v>
      </c>
      <c r="OJ221" s="118">
        <v>3.04E-5</v>
      </c>
      <c r="OK221" s="118">
        <v>1.2990000000000001E-4</v>
      </c>
      <c r="OL221" s="118">
        <v>3.3530000000000002E-4</v>
      </c>
      <c r="OM221" s="118">
        <v>2.2279999999999999E-4</v>
      </c>
      <c r="ON221" s="118">
        <v>4.6700000000000002E-4</v>
      </c>
      <c r="OO221" s="118">
        <v>2.2499999999999999E-4</v>
      </c>
      <c r="OP221" s="118">
        <v>1.63E-5</v>
      </c>
      <c r="OQ221" s="118">
        <v>7.3000000000000004E-6</v>
      </c>
      <c r="OR221" s="119">
        <v>1.2300000000000001E-5</v>
      </c>
    </row>
    <row r="222" spans="1:408" ht="12.75" customHeight="1">
      <c r="A222" s="115">
        <v>312110</v>
      </c>
      <c r="B222" s="69" t="str">
        <f>INDEX('NAICS to ISIC Key'!H:H,MATCH(A222,'NAICS to ISIC Key'!D:D,0))</f>
        <v>ISIC 10T12</v>
      </c>
      <c r="C222" s="121" t="s">
        <v>519</v>
      </c>
      <c r="D222" s="117">
        <v>2.9899999999999998E-5</v>
      </c>
      <c r="E222" s="118">
        <v>4.7299999999999998E-5</v>
      </c>
      <c r="F222" s="118">
        <v>2.8200000000000001E-5</v>
      </c>
      <c r="G222" s="118">
        <v>1.6399999999999999E-5</v>
      </c>
      <c r="H222" s="118">
        <v>2.2399999999999999E-5</v>
      </c>
      <c r="I222" s="118">
        <v>2.7699999999999999E-5</v>
      </c>
      <c r="J222" s="118">
        <v>5.1700000000000003E-5</v>
      </c>
      <c r="K222" s="118">
        <v>3.8000000000000002E-5</v>
      </c>
      <c r="L222" s="118">
        <v>5.8100000000000003E-5</v>
      </c>
      <c r="M222" s="118">
        <v>1.7E-5</v>
      </c>
      <c r="N222" s="118">
        <v>2.37E-5</v>
      </c>
      <c r="O222" s="118">
        <v>1.4E-5</v>
      </c>
      <c r="P222" s="118">
        <v>1.17E-5</v>
      </c>
      <c r="Q222" s="118">
        <v>2.7500000000000001E-5</v>
      </c>
      <c r="R222" s="118">
        <v>2.8500000000000002E-5</v>
      </c>
      <c r="S222" s="118">
        <v>3.1600000000000002E-5</v>
      </c>
      <c r="T222" s="118">
        <v>2.9600000000000001E-5</v>
      </c>
      <c r="U222" s="118">
        <v>4.5899999999999998E-5</v>
      </c>
      <c r="V222" s="118">
        <v>3.8300000000000003E-5</v>
      </c>
      <c r="W222" s="118">
        <v>2.37E-5</v>
      </c>
      <c r="X222" s="118">
        <v>5.63E-5</v>
      </c>
      <c r="Y222" s="118">
        <v>3.8300000000000003E-5</v>
      </c>
      <c r="Z222" s="118">
        <v>3.4199999999999998E-5</v>
      </c>
      <c r="AA222" s="118">
        <v>1.9700000000000001E-5</v>
      </c>
      <c r="AB222" s="118">
        <v>1.84E-5</v>
      </c>
      <c r="AC222" s="118">
        <v>1.7799999999999999E-5</v>
      </c>
      <c r="AD222" s="118">
        <v>3.4400000000000003E-5</v>
      </c>
      <c r="AE222" s="118">
        <v>2.4899999999999999E-5</v>
      </c>
      <c r="AF222" s="118">
        <v>2.0400000000000001E-5</v>
      </c>
      <c r="AG222" s="118">
        <v>1.0000000000000001E-5</v>
      </c>
      <c r="AH222" s="118">
        <v>2.5599999999999999E-5</v>
      </c>
      <c r="AI222" s="118">
        <v>1.56E-5</v>
      </c>
      <c r="AJ222" s="118">
        <v>2.7900000000000001E-5</v>
      </c>
      <c r="AK222" s="118">
        <v>1.5E-5</v>
      </c>
      <c r="AL222" s="118">
        <v>1.8300000000000001E-5</v>
      </c>
      <c r="AM222" s="118">
        <v>2.1800000000000001E-5</v>
      </c>
      <c r="AN222" s="118">
        <v>4.0800000000000002E-5</v>
      </c>
      <c r="AO222" s="118">
        <v>3.7100000000000001E-5</v>
      </c>
      <c r="AP222" s="118">
        <v>4.5399999999999999E-5</v>
      </c>
      <c r="AQ222" s="118">
        <v>4.6799999999999999E-5</v>
      </c>
      <c r="AR222" s="118">
        <v>3.79E-5</v>
      </c>
      <c r="AS222" s="118">
        <v>4.2599999999999999E-5</v>
      </c>
      <c r="AT222" s="118">
        <v>3.8800000000000001E-5</v>
      </c>
      <c r="AU222" s="118">
        <v>5.77E-5</v>
      </c>
      <c r="AV222" s="118">
        <v>5.4400000000000001E-5</v>
      </c>
      <c r="AW222" s="118">
        <v>6.0099999999999997E-5</v>
      </c>
      <c r="AX222" s="118">
        <v>3.0000000000000001E-5</v>
      </c>
      <c r="AY222" s="118">
        <v>3.0300000000000001E-5</v>
      </c>
      <c r="AZ222" s="118">
        <v>4.6799999999999999E-5</v>
      </c>
      <c r="BA222" s="118">
        <v>4.4799999999999998E-5</v>
      </c>
      <c r="BB222" s="118">
        <v>3.6999999999999998E-5</v>
      </c>
      <c r="BC222" s="118">
        <v>4.0599999999999998E-5</v>
      </c>
      <c r="BD222" s="118">
        <v>5.8199999999999998E-5</v>
      </c>
      <c r="BE222" s="118">
        <v>4.1499999999999999E-5</v>
      </c>
      <c r="BF222" s="118">
        <v>3.8000000000000002E-5</v>
      </c>
      <c r="BG222" s="118">
        <v>2.9799999999999999E-5</v>
      </c>
      <c r="BH222" s="118">
        <v>3.0599999999999998E-5</v>
      </c>
      <c r="BI222" s="118">
        <v>2.2799999999999999E-5</v>
      </c>
      <c r="BJ222" s="118">
        <v>2.5999999999999998E-5</v>
      </c>
      <c r="BK222" s="118">
        <v>2.51E-5</v>
      </c>
      <c r="BL222" s="118">
        <v>4.5800000000000002E-5</v>
      </c>
      <c r="BM222" s="118">
        <v>4.6799999999999999E-5</v>
      </c>
      <c r="BN222" s="118">
        <v>4.6E-5</v>
      </c>
      <c r="BO222" s="118">
        <v>4.3999999999999999E-5</v>
      </c>
      <c r="BP222" s="118">
        <v>4.2400000000000001E-5</v>
      </c>
      <c r="BQ222" s="118">
        <v>3.8699999999999999E-5</v>
      </c>
      <c r="BR222" s="118">
        <v>4.8399999999999997E-5</v>
      </c>
      <c r="BS222" s="118">
        <v>5.0599999999999997E-5</v>
      </c>
      <c r="BT222" s="118">
        <v>3.5899999999999998E-5</v>
      </c>
      <c r="BU222" s="118">
        <v>4.8300000000000002E-5</v>
      </c>
      <c r="BV222" s="118">
        <v>3.2400000000000001E-5</v>
      </c>
      <c r="BW222" s="118">
        <v>5.77E-5</v>
      </c>
      <c r="BX222" s="118">
        <v>4.5000000000000003E-5</v>
      </c>
      <c r="BY222" s="118">
        <v>5.2099999999999999E-5</v>
      </c>
      <c r="BZ222" s="118">
        <v>4.8600000000000002E-5</v>
      </c>
      <c r="CA222" s="118">
        <v>4.0299999999999997E-5</v>
      </c>
      <c r="CB222" s="118">
        <v>3.1999999999999999E-5</v>
      </c>
      <c r="CC222" s="118">
        <v>3.8600000000000003E-5</v>
      </c>
      <c r="CD222" s="118">
        <v>3.2499999999999997E-5</v>
      </c>
      <c r="CE222" s="118">
        <v>3.9700000000000003E-5</v>
      </c>
      <c r="CF222" s="118">
        <v>2.3300000000000001E-5</v>
      </c>
      <c r="CG222" s="118">
        <v>4.2200000000000003E-5</v>
      </c>
      <c r="CH222" s="118">
        <v>3.6999999999999998E-5</v>
      </c>
      <c r="CI222" s="118">
        <v>3.1900000000000003E-5</v>
      </c>
      <c r="CJ222" s="118">
        <v>3.3099999999999998E-5</v>
      </c>
      <c r="CK222" s="118">
        <v>4.8999999999999998E-5</v>
      </c>
      <c r="CL222" s="118">
        <v>3.6699999999999998E-5</v>
      </c>
      <c r="CM222" s="118">
        <v>5.3199999999999999E-5</v>
      </c>
      <c r="CN222" s="118">
        <v>6.0300000000000002E-5</v>
      </c>
      <c r="CO222" s="118">
        <v>6.7000000000000002E-5</v>
      </c>
      <c r="CP222" s="118">
        <v>4.1499999999999999E-5</v>
      </c>
      <c r="CQ222" s="118">
        <v>5.3000000000000001E-5</v>
      </c>
      <c r="CR222" s="118">
        <v>3.3800000000000002E-5</v>
      </c>
      <c r="CS222" s="118">
        <v>3.8899999999999997E-5</v>
      </c>
      <c r="CT222" s="118">
        <v>4.99E-5</v>
      </c>
      <c r="CU222" s="118">
        <v>4.8600000000000002E-5</v>
      </c>
      <c r="CV222" s="118">
        <v>5.2299999999999997E-5</v>
      </c>
      <c r="CW222" s="118">
        <v>4.8199999999999999E-5</v>
      </c>
      <c r="CX222" s="118">
        <v>2.8900000000000001E-5</v>
      </c>
      <c r="CY222" s="118">
        <v>3.7200000000000003E-5</v>
      </c>
      <c r="CZ222" s="118">
        <v>4.2400000000000001E-5</v>
      </c>
      <c r="DA222" s="118">
        <v>3.7299999999999999E-5</v>
      </c>
      <c r="DB222" s="118">
        <v>3.5500000000000002E-5</v>
      </c>
      <c r="DC222" s="118">
        <v>3.6999999999999998E-5</v>
      </c>
      <c r="DD222" s="118">
        <v>3.4199999999999998E-5</v>
      </c>
      <c r="DE222" s="118">
        <v>4.4400000000000002E-5</v>
      </c>
      <c r="DF222" s="118">
        <v>5.5000000000000002E-5</v>
      </c>
      <c r="DG222" s="118">
        <v>4.3699999999999998E-5</v>
      </c>
      <c r="DH222" s="118">
        <v>4.3300000000000002E-5</v>
      </c>
      <c r="DI222" s="118">
        <v>3.54E-5</v>
      </c>
      <c r="DJ222" s="118">
        <v>2.26E-5</v>
      </c>
      <c r="DK222" s="118">
        <v>6.7399999999999998E-5</v>
      </c>
      <c r="DL222" s="118">
        <v>1.4399999999999999E-5</v>
      </c>
      <c r="DM222" s="118">
        <v>4.2500000000000003E-5</v>
      </c>
      <c r="DN222" s="118">
        <v>2.3099999999999999E-5</v>
      </c>
      <c r="DO222" s="118">
        <v>4.3900000000000003E-5</v>
      </c>
      <c r="DP222" s="118">
        <v>2.8399999999999999E-5</v>
      </c>
      <c r="DQ222" s="118">
        <v>4.5899999999999998E-5</v>
      </c>
      <c r="DR222" s="118">
        <v>4.4299999999999999E-5</v>
      </c>
      <c r="DS222" s="118">
        <v>2.0400000000000001E-5</v>
      </c>
      <c r="DT222" s="118">
        <v>2.4000000000000001E-5</v>
      </c>
      <c r="DU222" s="118">
        <v>4.1E-5</v>
      </c>
      <c r="DV222" s="118">
        <v>3.9100000000000002E-5</v>
      </c>
      <c r="DW222" s="118">
        <v>1.1800000000000001E-5</v>
      </c>
      <c r="DX222" s="118">
        <v>2.87E-5</v>
      </c>
      <c r="DY222" s="118">
        <v>2.65E-5</v>
      </c>
      <c r="DZ222" s="118">
        <v>2.5599999999999999E-5</v>
      </c>
      <c r="EA222" s="118">
        <v>2.1800000000000001E-5</v>
      </c>
      <c r="EB222" s="118">
        <v>5.0300000000000003E-5</v>
      </c>
      <c r="EC222" s="118">
        <v>3.9100000000000002E-5</v>
      </c>
      <c r="ED222" s="118">
        <v>2.87E-5</v>
      </c>
      <c r="EE222" s="118">
        <v>3.18E-5</v>
      </c>
      <c r="EF222" s="118">
        <v>2.8900000000000001E-5</v>
      </c>
      <c r="EG222" s="118">
        <v>2.4899999999999999E-5</v>
      </c>
      <c r="EH222" s="118">
        <v>2.2900000000000001E-5</v>
      </c>
      <c r="EI222" s="118">
        <v>3.3899999999999997E-5</v>
      </c>
      <c r="EJ222" s="118">
        <v>2.5000000000000001E-5</v>
      </c>
      <c r="EK222" s="118">
        <v>2.4300000000000001E-5</v>
      </c>
      <c r="EL222" s="118">
        <v>2.1800000000000001E-5</v>
      </c>
      <c r="EM222" s="118">
        <v>2.7900000000000001E-5</v>
      </c>
      <c r="EN222" s="118">
        <v>1.88E-5</v>
      </c>
      <c r="EO222" s="118">
        <v>1.8700000000000001E-5</v>
      </c>
      <c r="EP222" s="118">
        <v>2.3200000000000001E-5</v>
      </c>
      <c r="EQ222" s="118">
        <v>2.7800000000000001E-5</v>
      </c>
      <c r="ER222" s="118">
        <v>2.58E-5</v>
      </c>
      <c r="ES222" s="118">
        <v>2.2799999999999999E-5</v>
      </c>
      <c r="ET222" s="118">
        <v>4.18E-5</v>
      </c>
      <c r="EU222" s="118">
        <v>2.6599999999999999E-5</v>
      </c>
      <c r="EV222" s="118">
        <v>2.9E-5</v>
      </c>
      <c r="EW222" s="118">
        <v>2.7800000000000001E-5</v>
      </c>
      <c r="EX222" s="118">
        <v>3.8999999999999999E-5</v>
      </c>
      <c r="EY222" s="118">
        <v>4.0299999999999997E-5</v>
      </c>
      <c r="EZ222" s="118">
        <v>2.58E-5</v>
      </c>
      <c r="FA222" s="118">
        <v>3.6999999999999998E-5</v>
      </c>
      <c r="FB222" s="118">
        <v>3.8000000000000002E-5</v>
      </c>
      <c r="FC222" s="118">
        <v>3.4199999999999998E-5</v>
      </c>
      <c r="FD222" s="118">
        <v>4.0500000000000002E-5</v>
      </c>
      <c r="FE222" s="118">
        <v>3.6100000000000003E-5</v>
      </c>
      <c r="FF222" s="118">
        <v>5.5899999999999997E-5</v>
      </c>
      <c r="FG222" s="118">
        <v>4.3999999999999999E-5</v>
      </c>
      <c r="FH222" s="118">
        <v>4.4499999999999997E-5</v>
      </c>
      <c r="FI222" s="118">
        <v>1.6399999999999999E-5</v>
      </c>
      <c r="FJ222" s="118">
        <v>1.5099999999999999E-5</v>
      </c>
      <c r="FK222" s="118">
        <v>2.5999999999999998E-5</v>
      </c>
      <c r="FL222" s="118">
        <v>2.8600000000000001E-5</v>
      </c>
      <c r="FM222" s="118">
        <v>1.9599999999999999E-5</v>
      </c>
      <c r="FN222" s="118">
        <v>4.0899999999999998E-5</v>
      </c>
      <c r="FO222" s="118">
        <v>5.27E-5</v>
      </c>
      <c r="FP222" s="118">
        <v>4.3800000000000001E-5</v>
      </c>
      <c r="FQ222" s="118">
        <v>2.6699999999999998E-5</v>
      </c>
      <c r="FR222" s="118">
        <v>2.05E-5</v>
      </c>
      <c r="FS222" s="118">
        <v>2.8500000000000002E-5</v>
      </c>
      <c r="FT222" s="118">
        <v>4.9299999999999999E-5</v>
      </c>
      <c r="FU222" s="118">
        <v>2.9899999999999998E-5</v>
      </c>
      <c r="FV222" s="118">
        <v>4.1199999999999999E-5</v>
      </c>
      <c r="FW222" s="118">
        <v>6.6199999999999996E-5</v>
      </c>
      <c r="FX222" s="118">
        <v>6.1199999999999997E-5</v>
      </c>
      <c r="FY222" s="118">
        <v>3.8999999999999999E-5</v>
      </c>
      <c r="FZ222" s="118">
        <v>4.74E-5</v>
      </c>
      <c r="GA222" s="118">
        <v>5.6100000000000002E-5</v>
      </c>
      <c r="GB222" s="118">
        <v>2.87E-5</v>
      </c>
      <c r="GC222" s="118">
        <v>5.1600000000000001E-5</v>
      </c>
      <c r="GD222" s="118">
        <v>3.2499999999999997E-5</v>
      </c>
      <c r="GE222" s="118">
        <v>2.1699999999999999E-5</v>
      </c>
      <c r="GF222" s="118">
        <v>4.2400000000000001E-5</v>
      </c>
      <c r="GG222" s="118">
        <v>2.6599999999999999E-5</v>
      </c>
      <c r="GH222" s="118">
        <v>6.0099999999999997E-5</v>
      </c>
      <c r="GI222" s="118">
        <v>3.8099999999999998E-5</v>
      </c>
      <c r="GJ222" s="118">
        <v>3.4900000000000001E-5</v>
      </c>
      <c r="GK222" s="118">
        <v>4.4299999999999999E-5</v>
      </c>
      <c r="GL222" s="118">
        <v>4.5599999999999997E-5</v>
      </c>
      <c r="GM222" s="118">
        <v>6.7799999999999995E-5</v>
      </c>
      <c r="GN222" s="118">
        <v>6.0699999999999998E-5</v>
      </c>
      <c r="GO222" s="118">
        <v>4.49E-5</v>
      </c>
      <c r="GP222" s="118">
        <v>4.3600000000000003E-5</v>
      </c>
      <c r="GQ222" s="118">
        <v>3.3500000000000001E-5</v>
      </c>
      <c r="GR222" s="118">
        <v>2.8E-5</v>
      </c>
      <c r="GS222" s="118">
        <v>1.739E-4</v>
      </c>
      <c r="GT222" s="118">
        <v>1.5699999999999999E-4</v>
      </c>
      <c r="GU222" s="118">
        <v>1.883E-4</v>
      </c>
      <c r="GV222" s="118">
        <v>5.9484000000000004E-3</v>
      </c>
      <c r="GW222" s="118">
        <v>1.1548999999999999E-3</v>
      </c>
      <c r="GX222" s="118">
        <v>2.1727999999999999E-3</v>
      </c>
      <c r="GY222" s="118">
        <v>3.8235000000000001E-3</v>
      </c>
      <c r="GZ222" s="118">
        <v>1.07549E-2</v>
      </c>
      <c r="HA222" s="118">
        <v>5.5399999999999998E-5</v>
      </c>
      <c r="HB222" s="118">
        <v>3.8800000000000001E-5</v>
      </c>
      <c r="HC222" s="118">
        <v>3.7700000000000002E-5</v>
      </c>
      <c r="HD222" s="118">
        <v>1.663E-4</v>
      </c>
      <c r="HE222" s="118">
        <v>1.8019999999999999E-4</v>
      </c>
      <c r="HF222" s="118">
        <v>6.2600000000000004E-5</v>
      </c>
      <c r="HG222" s="118">
        <v>3.2100000000000001E-5</v>
      </c>
      <c r="HH222" s="118">
        <v>2.8503000000000001E-3</v>
      </c>
      <c r="HI222" s="118">
        <v>7.4200000000000004E-4</v>
      </c>
      <c r="HJ222" s="118">
        <v>3.5340000000000002E-4</v>
      </c>
      <c r="HK222" s="118">
        <v>1.0110399999999999</v>
      </c>
      <c r="HL222" s="118">
        <v>3.1699999999999998E-5</v>
      </c>
      <c r="HM222" s="118">
        <v>3.4199999999999998E-5</v>
      </c>
      <c r="HN222" s="118">
        <v>2.5700000000000001E-5</v>
      </c>
      <c r="HO222" s="118">
        <v>1.2099999999999999E-5</v>
      </c>
      <c r="HP222" s="118">
        <v>2.8E-5</v>
      </c>
      <c r="HQ222" s="118">
        <v>3.4999999999999997E-5</v>
      </c>
      <c r="HR222" s="118">
        <v>4.74E-5</v>
      </c>
      <c r="HS222" s="118">
        <v>2.7800000000000001E-5</v>
      </c>
      <c r="HT222" s="118">
        <v>3.7799999999999997E-5</v>
      </c>
      <c r="HU222" s="118">
        <v>4.4499999999999997E-5</v>
      </c>
      <c r="HV222" s="118">
        <v>3.3300000000000003E-5</v>
      </c>
      <c r="HW222" s="118">
        <v>4.0800000000000002E-5</v>
      </c>
      <c r="HX222" s="118">
        <v>3.6900000000000002E-5</v>
      </c>
      <c r="HY222" s="118">
        <v>3.2199999999999997E-5</v>
      </c>
      <c r="HZ222" s="118">
        <v>3.2199999999999997E-5</v>
      </c>
      <c r="IA222" s="118">
        <v>4.1499999999999999E-5</v>
      </c>
      <c r="IB222" s="118">
        <v>3.2799999999999998E-5</v>
      </c>
      <c r="IC222" s="118">
        <v>4.4199999999999997E-5</v>
      </c>
      <c r="ID222" s="118">
        <v>3.54E-5</v>
      </c>
      <c r="IE222" s="118">
        <v>4.3999999999999999E-5</v>
      </c>
      <c r="IF222" s="118">
        <v>5.1400000000000003E-5</v>
      </c>
      <c r="IG222" s="118">
        <v>3.6699999999999998E-5</v>
      </c>
      <c r="IH222" s="118">
        <v>1.4399999999999999E-5</v>
      </c>
      <c r="II222" s="118">
        <v>3.01E-5</v>
      </c>
      <c r="IJ222" s="118">
        <v>2.9899999999999998E-5</v>
      </c>
      <c r="IK222" s="118">
        <v>2.0299999999999999E-5</v>
      </c>
      <c r="IL222" s="138">
        <v>1.49E-5</v>
      </c>
      <c r="IM222" s="138">
        <v>3.3300000000000003E-5</v>
      </c>
      <c r="IN222" s="138">
        <v>2.2900000000000001E-5</v>
      </c>
      <c r="IO222" s="138">
        <v>2.72E-5</v>
      </c>
      <c r="IP222" s="138">
        <v>3.0899999999999999E-5</v>
      </c>
      <c r="IQ222" s="138">
        <v>2.8600000000000001E-5</v>
      </c>
      <c r="IR222" s="138">
        <v>2.97E-5</v>
      </c>
      <c r="IS222" s="118">
        <v>3.2100000000000001E-5</v>
      </c>
      <c r="IT222" s="118">
        <v>2.6800000000000001E-5</v>
      </c>
      <c r="IU222" s="118">
        <v>3.0700000000000001E-5</v>
      </c>
      <c r="IV222" s="118">
        <v>8.3000000000000002E-6</v>
      </c>
      <c r="IW222" s="138">
        <v>2.5199999999999999E-5</v>
      </c>
      <c r="IX222" s="138">
        <v>2.6100000000000001E-5</v>
      </c>
      <c r="IY222" s="138">
        <v>3.3000000000000003E-5</v>
      </c>
      <c r="IZ222" s="138">
        <v>3.1999999999999999E-5</v>
      </c>
      <c r="JA222" s="138">
        <v>2.4199999999999999E-5</v>
      </c>
      <c r="JB222" s="138">
        <v>3.1199999999999999E-5</v>
      </c>
      <c r="JC222" s="138">
        <v>3.6699999999999998E-5</v>
      </c>
      <c r="JD222" s="138">
        <v>3.2799999999999998E-5</v>
      </c>
      <c r="JE222" s="118">
        <v>4.0800000000000002E-5</v>
      </c>
      <c r="JF222" s="118">
        <v>2.73E-5</v>
      </c>
      <c r="JG222" s="118">
        <v>2.5400000000000001E-5</v>
      </c>
      <c r="JH222" s="118">
        <v>6.6500000000000004E-5</v>
      </c>
      <c r="JI222" s="118">
        <v>4.3000000000000002E-5</v>
      </c>
      <c r="JJ222" s="118">
        <v>3.1699999999999998E-5</v>
      </c>
      <c r="JK222" s="118">
        <v>4.2700000000000001E-5</v>
      </c>
      <c r="JL222" s="118">
        <v>3.1000000000000001E-5</v>
      </c>
      <c r="JM222" s="118">
        <v>3.2400000000000001E-5</v>
      </c>
      <c r="JN222" s="118">
        <v>3.57E-5</v>
      </c>
      <c r="JO222" s="118">
        <v>6.2399999999999999E-5</v>
      </c>
      <c r="JP222" s="118">
        <v>5.1900000000000001E-5</v>
      </c>
      <c r="JQ222" s="118">
        <v>6.58E-5</v>
      </c>
      <c r="JR222" s="118">
        <v>5.2899999999999998E-5</v>
      </c>
      <c r="JS222" s="118">
        <v>5.3399999999999997E-5</v>
      </c>
      <c r="JT222" s="118">
        <v>4.6400000000000003E-5</v>
      </c>
      <c r="JU222" s="118">
        <v>5.9500000000000003E-5</v>
      </c>
      <c r="JV222" s="118">
        <v>1.7200000000000001E-5</v>
      </c>
      <c r="JW222" s="118">
        <v>6.0000000000000002E-5</v>
      </c>
      <c r="JX222" s="118">
        <v>1.33E-5</v>
      </c>
      <c r="JY222" s="118">
        <v>0</v>
      </c>
      <c r="JZ222" s="118">
        <v>3.3000000000000003E-5</v>
      </c>
      <c r="KA222" s="118">
        <v>4.1900000000000002E-5</v>
      </c>
      <c r="KB222" s="118">
        <v>5.2500000000000002E-5</v>
      </c>
      <c r="KC222" s="118">
        <v>2.9300000000000001E-5</v>
      </c>
      <c r="KD222" s="118">
        <v>3.8600000000000003E-5</v>
      </c>
      <c r="KE222" s="118">
        <v>5.2200000000000002E-5</v>
      </c>
      <c r="KF222" s="118">
        <v>6.7999999999999999E-5</v>
      </c>
      <c r="KG222" s="118">
        <v>2.83E-5</v>
      </c>
      <c r="KH222" s="118">
        <v>4.2700000000000001E-5</v>
      </c>
      <c r="KI222" s="118">
        <v>8.8999999999999995E-5</v>
      </c>
      <c r="KJ222" s="118">
        <v>2.6299999999999999E-5</v>
      </c>
      <c r="KK222" s="118">
        <v>1.617E-4</v>
      </c>
      <c r="KL222" s="118">
        <v>3.1000000000000001E-5</v>
      </c>
      <c r="KM222" s="118">
        <v>2.0699999999999998E-5</v>
      </c>
      <c r="KN222" s="118">
        <v>2.0599999999999999E-5</v>
      </c>
      <c r="KO222" s="118">
        <v>8.6000000000000003E-5</v>
      </c>
      <c r="KP222" s="118">
        <v>3.9100000000000002E-5</v>
      </c>
      <c r="KQ222" s="118">
        <v>4.3399999999999998E-5</v>
      </c>
      <c r="KR222" s="118">
        <v>3.3200000000000001E-5</v>
      </c>
      <c r="KS222" s="118">
        <v>4.6900000000000002E-5</v>
      </c>
      <c r="KT222" s="118">
        <v>5.4700000000000001E-5</v>
      </c>
      <c r="KU222" s="118">
        <v>4.6699999999999997E-5</v>
      </c>
      <c r="KV222" s="118">
        <v>3.3300000000000003E-5</v>
      </c>
      <c r="KW222" s="118">
        <v>3.54E-5</v>
      </c>
      <c r="KX222" s="118">
        <v>1.7499999999999998E-5</v>
      </c>
      <c r="KY222" s="118">
        <v>2.2200000000000001E-5</v>
      </c>
      <c r="KZ222" s="118">
        <v>2.0699999999999998E-5</v>
      </c>
      <c r="LA222" s="118">
        <v>2.4499999999999999E-5</v>
      </c>
      <c r="LB222" s="118">
        <v>5.3900000000000002E-5</v>
      </c>
      <c r="LC222" s="118">
        <v>6.7000000000000002E-5</v>
      </c>
      <c r="LD222" s="118">
        <v>1.349E-4</v>
      </c>
      <c r="LE222" s="118">
        <v>5.5800000000000001E-5</v>
      </c>
      <c r="LF222" s="118">
        <v>3.6300000000000001E-5</v>
      </c>
      <c r="LG222" s="118">
        <v>7.2999999999999999E-5</v>
      </c>
      <c r="LH222" s="118">
        <v>7.75E-5</v>
      </c>
      <c r="LI222" s="118">
        <v>1.3009999999999999E-4</v>
      </c>
      <c r="LJ222" s="118">
        <v>5.4400000000000001E-5</v>
      </c>
      <c r="LK222" s="118">
        <v>2.1699999999999999E-5</v>
      </c>
      <c r="LL222" s="118">
        <v>3.9199999999999997E-5</v>
      </c>
      <c r="LM222" s="118">
        <v>3.43E-5</v>
      </c>
      <c r="LN222" s="118">
        <v>1.1620000000000001E-4</v>
      </c>
      <c r="LO222" s="118">
        <v>9.2E-6</v>
      </c>
      <c r="LP222" s="118">
        <v>1.5E-6</v>
      </c>
      <c r="LQ222" s="118">
        <v>1.349E-4</v>
      </c>
      <c r="LR222" s="118">
        <v>8.8999999999999995E-5</v>
      </c>
      <c r="LS222" s="118">
        <v>6.2000000000000003E-5</v>
      </c>
      <c r="LT222" s="118">
        <v>6.0300000000000002E-5</v>
      </c>
      <c r="LU222" s="118">
        <v>5.0300000000000003E-5</v>
      </c>
      <c r="LV222" s="118">
        <v>7.9400000000000006E-5</v>
      </c>
      <c r="LW222" s="118">
        <v>2.9499999999999999E-5</v>
      </c>
      <c r="LX222" s="118">
        <v>7.0699999999999997E-5</v>
      </c>
      <c r="LY222" s="118">
        <v>1.5200000000000001E-4</v>
      </c>
      <c r="LZ222" s="118">
        <v>6.5099999999999997E-5</v>
      </c>
      <c r="MA222" s="118">
        <v>9.09E-5</v>
      </c>
      <c r="MB222" s="118">
        <v>9.3200000000000002E-5</v>
      </c>
      <c r="MC222" s="118">
        <v>6.5699999999999998E-5</v>
      </c>
      <c r="MD222" s="118">
        <v>1.6919999999999999E-4</v>
      </c>
      <c r="ME222" s="118">
        <v>5.0800000000000002E-5</v>
      </c>
      <c r="MF222" s="118">
        <v>4.9599999999999999E-5</v>
      </c>
      <c r="MG222" s="118">
        <v>7.5099999999999996E-5</v>
      </c>
      <c r="MH222" s="118">
        <v>3.04E-5</v>
      </c>
      <c r="MI222" s="118">
        <v>4.8300000000000002E-5</v>
      </c>
      <c r="MJ222" s="118">
        <v>2.8190000000000002E-4</v>
      </c>
      <c r="MK222" s="118">
        <v>7.5900000000000002E-5</v>
      </c>
      <c r="ML222" s="118">
        <v>4.4400000000000002E-5</v>
      </c>
      <c r="MM222" s="118">
        <v>1.072E-4</v>
      </c>
      <c r="MN222" s="118">
        <v>6.9099999999999999E-5</v>
      </c>
      <c r="MO222" s="118">
        <v>9.2299999999999994E-5</v>
      </c>
      <c r="MP222" s="118">
        <v>1.429E-4</v>
      </c>
      <c r="MQ222" s="118">
        <v>8.3599999999999999E-5</v>
      </c>
      <c r="MR222" s="118">
        <v>1.671E-4</v>
      </c>
      <c r="MS222" s="118">
        <v>6.8800000000000005E-5</v>
      </c>
      <c r="MT222" s="118">
        <v>3.8279999999999998E-4</v>
      </c>
      <c r="MU222" s="118">
        <v>1.9000000000000001E-4</v>
      </c>
      <c r="MV222" s="118">
        <v>6.1600000000000007E-5</v>
      </c>
      <c r="MW222" s="118">
        <v>1.058E-4</v>
      </c>
      <c r="MX222" s="118">
        <v>4.6600000000000001E-5</v>
      </c>
      <c r="MY222" s="118">
        <v>4.4400000000000002E-5</v>
      </c>
      <c r="MZ222" s="118">
        <v>1.326E-4</v>
      </c>
      <c r="NA222" s="118">
        <v>3.3000000000000003E-5</v>
      </c>
      <c r="NB222" s="118">
        <v>4.1699999999999997E-5</v>
      </c>
      <c r="NC222" s="118">
        <v>4.2599999999999999E-5</v>
      </c>
      <c r="ND222" s="118">
        <v>5.8120000000000003E-4</v>
      </c>
      <c r="NE222" s="118">
        <v>7.9109999999999998E-4</v>
      </c>
      <c r="NF222" s="118">
        <v>1.7112E-3</v>
      </c>
      <c r="NG222" s="118">
        <v>2.9849999999999999E-4</v>
      </c>
      <c r="NH222" s="118">
        <v>3.2239999999999998E-4</v>
      </c>
      <c r="NI222" s="118">
        <v>6.4260000000000001E-4</v>
      </c>
      <c r="NJ222" s="118">
        <v>1.348E-4</v>
      </c>
      <c r="NK222" s="118">
        <v>1.194E-4</v>
      </c>
      <c r="NL222" s="118">
        <v>1.2099999999999999E-5</v>
      </c>
      <c r="NM222" s="118">
        <v>1.052E-4</v>
      </c>
      <c r="NN222" s="118">
        <v>4.32E-5</v>
      </c>
      <c r="NO222" s="118">
        <v>1.9299699999999999E-2</v>
      </c>
      <c r="NP222" s="118">
        <v>7.3939999999999997E-4</v>
      </c>
      <c r="NQ222" s="118">
        <v>9.3780000000000003E-4</v>
      </c>
      <c r="NR222" s="118">
        <v>1.8607000000000001E-3</v>
      </c>
      <c r="NS222" s="118">
        <v>4.5184999999999999E-3</v>
      </c>
      <c r="NT222" s="118">
        <v>5.8120000000000003E-3</v>
      </c>
      <c r="NU222" s="118">
        <v>1.3841000000000001E-3</v>
      </c>
      <c r="NV222" s="118">
        <v>1.9599999999999999E-5</v>
      </c>
      <c r="NW222" s="118">
        <v>2.2900000000000001E-5</v>
      </c>
      <c r="NX222" s="118">
        <v>3.0199999999999999E-5</v>
      </c>
      <c r="NY222" s="118">
        <v>7.7000000000000008E-6</v>
      </c>
      <c r="NZ222" s="118">
        <v>4.6300000000000001E-5</v>
      </c>
      <c r="OA222" s="118">
        <v>4.3000000000000003E-6</v>
      </c>
      <c r="OB222" s="118">
        <v>3.82E-5</v>
      </c>
      <c r="OC222" s="118">
        <v>3.8600000000000003E-5</v>
      </c>
      <c r="OD222" s="118">
        <v>2.7609999999999999E-4</v>
      </c>
      <c r="OE222" s="118">
        <v>9.5099999999999994E-5</v>
      </c>
      <c r="OF222" s="118">
        <v>7.0899999999999999E-4</v>
      </c>
      <c r="OG222" s="118">
        <v>0</v>
      </c>
      <c r="OH222" s="118">
        <v>1.226E-4</v>
      </c>
      <c r="OI222" s="118">
        <v>2.72E-5</v>
      </c>
      <c r="OJ222" s="118">
        <v>1.153E-4</v>
      </c>
      <c r="OK222" s="118">
        <v>2.6820000000000001E-4</v>
      </c>
      <c r="OL222" s="118">
        <v>7.8359999999999996E-4</v>
      </c>
      <c r="OM222" s="118">
        <v>2.2450000000000001E-4</v>
      </c>
      <c r="ON222" s="118">
        <v>1.2547000000000001E-3</v>
      </c>
      <c r="OO222" s="118">
        <v>2.0680000000000001E-4</v>
      </c>
      <c r="OP222" s="118">
        <v>4.8600000000000002E-5</v>
      </c>
      <c r="OQ222" s="118">
        <v>1.9899999999999999E-5</v>
      </c>
      <c r="OR222" s="119">
        <v>3.4900000000000001E-5</v>
      </c>
    </row>
    <row r="223" spans="1:408" ht="12.75" customHeight="1">
      <c r="A223" s="115">
        <v>312120</v>
      </c>
      <c r="B223" s="69" t="str">
        <f>INDEX('NAICS to ISIC Key'!H:H,MATCH(A223,'NAICS to ISIC Key'!D:D,0))</f>
        <v>ISIC 10T12</v>
      </c>
      <c r="C223" s="121" t="s">
        <v>520</v>
      </c>
      <c r="D223" s="117">
        <v>4.4299999999999999E-5</v>
      </c>
      <c r="E223" s="118">
        <v>6.2500000000000001E-5</v>
      </c>
      <c r="F223" s="118">
        <v>3.7700000000000002E-5</v>
      </c>
      <c r="G223" s="118">
        <v>2.3E-5</v>
      </c>
      <c r="H223" s="118">
        <v>3.0899999999999999E-5</v>
      </c>
      <c r="I223" s="118">
        <v>3.7400000000000001E-5</v>
      </c>
      <c r="J223" s="118">
        <v>1.5349999999999999E-4</v>
      </c>
      <c r="K223" s="118">
        <v>5.1900000000000001E-5</v>
      </c>
      <c r="L223" s="118">
        <v>1.3219999999999999E-4</v>
      </c>
      <c r="M223" s="118">
        <v>3.54E-5</v>
      </c>
      <c r="N223" s="118">
        <v>3.26E-5</v>
      </c>
      <c r="O223" s="118">
        <v>2.1999999999999999E-5</v>
      </c>
      <c r="P223" s="118">
        <v>1.6799999999999998E-5</v>
      </c>
      <c r="Q223" s="118">
        <v>2.34E-5</v>
      </c>
      <c r="R223" s="118">
        <v>2.9200000000000002E-5</v>
      </c>
      <c r="S223" s="118">
        <v>3.4199999999999998E-5</v>
      </c>
      <c r="T223" s="118">
        <v>3.29E-5</v>
      </c>
      <c r="U223" s="118">
        <v>5.0699999999999999E-5</v>
      </c>
      <c r="V223" s="118">
        <v>3.68E-5</v>
      </c>
      <c r="W223" s="118">
        <v>2.9200000000000002E-5</v>
      </c>
      <c r="X223" s="118">
        <v>7.2100000000000004E-5</v>
      </c>
      <c r="Y223" s="118">
        <v>4.8699999999999998E-5</v>
      </c>
      <c r="Z223" s="118">
        <v>5.02E-5</v>
      </c>
      <c r="AA223" s="118">
        <v>2.69E-5</v>
      </c>
      <c r="AB223" s="118">
        <v>2.51E-5</v>
      </c>
      <c r="AC223" s="118">
        <v>2.37E-5</v>
      </c>
      <c r="AD223" s="118">
        <v>4.6699999999999997E-5</v>
      </c>
      <c r="AE223" s="118">
        <v>3.6699999999999998E-5</v>
      </c>
      <c r="AF223" s="118">
        <v>2.7900000000000001E-5</v>
      </c>
      <c r="AG223" s="118">
        <v>1.45E-5</v>
      </c>
      <c r="AH223" s="118">
        <v>3.68E-5</v>
      </c>
      <c r="AI223" s="118">
        <v>2.0699999999999998E-5</v>
      </c>
      <c r="AJ223" s="118">
        <v>3.7400000000000001E-5</v>
      </c>
      <c r="AK223" s="118">
        <v>1.9700000000000001E-5</v>
      </c>
      <c r="AL223" s="118">
        <v>2.7800000000000001E-5</v>
      </c>
      <c r="AM223" s="118">
        <v>2.83E-5</v>
      </c>
      <c r="AN223" s="118">
        <v>5.1999999999999997E-5</v>
      </c>
      <c r="AO223" s="118">
        <v>4.46E-5</v>
      </c>
      <c r="AP223" s="118">
        <v>5.9200000000000002E-5</v>
      </c>
      <c r="AQ223" s="118">
        <v>5.7399999999999999E-5</v>
      </c>
      <c r="AR223" s="118">
        <v>4.3300000000000002E-5</v>
      </c>
      <c r="AS223" s="118">
        <v>5.0599999999999997E-5</v>
      </c>
      <c r="AT223" s="118">
        <v>4.74E-5</v>
      </c>
      <c r="AU223" s="118">
        <v>7.2200000000000007E-5</v>
      </c>
      <c r="AV223" s="118">
        <v>7.3399999999999995E-5</v>
      </c>
      <c r="AW223" s="118">
        <v>7.4400000000000006E-5</v>
      </c>
      <c r="AX223" s="118">
        <v>3.6600000000000002E-5</v>
      </c>
      <c r="AY223" s="118">
        <v>3.5800000000000003E-5</v>
      </c>
      <c r="AZ223" s="118">
        <v>5.7099999999999999E-5</v>
      </c>
      <c r="BA223" s="118">
        <v>5.5099999999999998E-5</v>
      </c>
      <c r="BB223" s="118">
        <v>4.3099999999999997E-5</v>
      </c>
      <c r="BC223" s="118">
        <v>5.0500000000000001E-5</v>
      </c>
      <c r="BD223" s="118">
        <v>6.1799999999999998E-5</v>
      </c>
      <c r="BE223" s="118">
        <v>4.8000000000000001E-5</v>
      </c>
      <c r="BF223" s="118">
        <v>4.8600000000000002E-5</v>
      </c>
      <c r="BG223" s="118">
        <v>3.4900000000000001E-5</v>
      </c>
      <c r="BH223" s="118">
        <v>3.79E-5</v>
      </c>
      <c r="BI223" s="118">
        <v>2.8399999999999999E-5</v>
      </c>
      <c r="BJ223" s="118">
        <v>3.4E-5</v>
      </c>
      <c r="BK223" s="118">
        <v>3.1699999999999998E-5</v>
      </c>
      <c r="BL223" s="118">
        <v>4.6799999999999999E-5</v>
      </c>
      <c r="BM223" s="118">
        <v>6.0999999999999999E-5</v>
      </c>
      <c r="BN223" s="118">
        <v>5.1700000000000003E-5</v>
      </c>
      <c r="BO223" s="118">
        <v>5.3699999999999997E-5</v>
      </c>
      <c r="BP223" s="118">
        <v>4.9299999999999999E-5</v>
      </c>
      <c r="BQ223" s="118">
        <v>4.3399999999999998E-5</v>
      </c>
      <c r="BR223" s="118">
        <v>5.9299999999999998E-5</v>
      </c>
      <c r="BS223" s="118">
        <v>5.9899999999999999E-5</v>
      </c>
      <c r="BT223" s="118">
        <v>4.0399999999999999E-5</v>
      </c>
      <c r="BU223" s="118">
        <v>5.7099999999999999E-5</v>
      </c>
      <c r="BV223" s="118">
        <v>3.7700000000000002E-5</v>
      </c>
      <c r="BW223" s="118">
        <v>6.4700000000000001E-5</v>
      </c>
      <c r="BX223" s="118">
        <v>5.0899999999999997E-5</v>
      </c>
      <c r="BY223" s="118">
        <v>5.9299999999999998E-5</v>
      </c>
      <c r="BZ223" s="118">
        <v>5.5600000000000003E-5</v>
      </c>
      <c r="CA223" s="118">
        <v>4.6400000000000003E-5</v>
      </c>
      <c r="CB223" s="118">
        <v>3.4400000000000003E-5</v>
      </c>
      <c r="CC223" s="118">
        <v>4.5899999999999998E-5</v>
      </c>
      <c r="CD223" s="118">
        <v>3.57E-5</v>
      </c>
      <c r="CE223" s="118">
        <v>4.6300000000000001E-5</v>
      </c>
      <c r="CF223" s="118">
        <v>2.73E-5</v>
      </c>
      <c r="CG223" s="118">
        <v>4.8099999999999997E-5</v>
      </c>
      <c r="CH223" s="118">
        <v>4.3699999999999998E-5</v>
      </c>
      <c r="CI223" s="118">
        <v>3.4999999999999997E-5</v>
      </c>
      <c r="CJ223" s="118">
        <v>3.4900000000000001E-5</v>
      </c>
      <c r="CK223" s="118">
        <v>6.0099999999999997E-5</v>
      </c>
      <c r="CL223" s="118">
        <v>3.3200000000000001E-5</v>
      </c>
      <c r="CM223" s="118">
        <v>5.2500000000000002E-5</v>
      </c>
      <c r="CN223" s="118">
        <v>6.0800000000000001E-5</v>
      </c>
      <c r="CO223" s="118">
        <v>4.1900000000000002E-5</v>
      </c>
      <c r="CP223" s="118">
        <v>4.2899999999999999E-5</v>
      </c>
      <c r="CQ223" s="118">
        <v>5.3900000000000002E-5</v>
      </c>
      <c r="CR223" s="118">
        <v>3.2499999999999997E-5</v>
      </c>
      <c r="CS223" s="118">
        <v>4.0800000000000002E-5</v>
      </c>
      <c r="CT223" s="118">
        <v>4.46E-5</v>
      </c>
      <c r="CU223" s="118">
        <v>4.1199999999999999E-5</v>
      </c>
      <c r="CV223" s="118">
        <v>5.7899999999999998E-5</v>
      </c>
      <c r="CW223" s="118">
        <v>3.9400000000000002E-5</v>
      </c>
      <c r="CX223" s="118">
        <v>3.1000000000000001E-5</v>
      </c>
      <c r="CY223" s="118">
        <v>3.8000000000000002E-5</v>
      </c>
      <c r="CZ223" s="118">
        <v>4.0800000000000002E-5</v>
      </c>
      <c r="DA223" s="118">
        <v>4.2200000000000003E-5</v>
      </c>
      <c r="DB223" s="118">
        <v>3.8500000000000001E-5</v>
      </c>
      <c r="DC223" s="118">
        <v>3.9499999999999998E-5</v>
      </c>
      <c r="DD223" s="118">
        <v>3.7299999999999999E-5</v>
      </c>
      <c r="DE223" s="118">
        <v>4.2599999999999999E-5</v>
      </c>
      <c r="DF223" s="118">
        <v>4.9200000000000003E-5</v>
      </c>
      <c r="DG223" s="118">
        <v>3.8099999999999998E-5</v>
      </c>
      <c r="DH223" s="118">
        <v>4.6900000000000002E-5</v>
      </c>
      <c r="DI223" s="118">
        <v>3.7299999999999999E-5</v>
      </c>
      <c r="DJ223" s="118">
        <v>1.3200000000000001E-5</v>
      </c>
      <c r="DK223" s="118">
        <v>3.6300000000000001E-5</v>
      </c>
      <c r="DL223" s="118">
        <v>1.59E-5</v>
      </c>
      <c r="DM223" s="118">
        <v>2.2099999999999998E-5</v>
      </c>
      <c r="DN223" s="118">
        <v>1.7200000000000001E-5</v>
      </c>
      <c r="DO223" s="118">
        <v>2.6699999999999998E-5</v>
      </c>
      <c r="DP223" s="118">
        <v>1.6799999999999998E-5</v>
      </c>
      <c r="DQ223" s="118">
        <v>2.58E-5</v>
      </c>
      <c r="DR223" s="118">
        <v>3.1600000000000002E-5</v>
      </c>
      <c r="DS223" s="118">
        <v>1.5E-5</v>
      </c>
      <c r="DT223" s="118">
        <v>1.3499999999999999E-5</v>
      </c>
      <c r="DU223" s="118">
        <v>2.6299999999999999E-5</v>
      </c>
      <c r="DV223" s="118">
        <v>2.8900000000000001E-5</v>
      </c>
      <c r="DW223" s="118">
        <v>8.8999999999999995E-6</v>
      </c>
      <c r="DX223" s="118">
        <v>3.2499999999999997E-5</v>
      </c>
      <c r="DY223" s="118">
        <v>1.9400000000000001E-5</v>
      </c>
      <c r="DZ223" s="118">
        <v>1.8300000000000001E-5</v>
      </c>
      <c r="EA223" s="118">
        <v>1.6099999999999998E-5</v>
      </c>
      <c r="EB223" s="118">
        <v>3.29E-5</v>
      </c>
      <c r="EC223" s="118">
        <v>2.26E-5</v>
      </c>
      <c r="ED223" s="118">
        <v>3.1699999999999998E-5</v>
      </c>
      <c r="EE223" s="118">
        <v>3.7799999999999997E-5</v>
      </c>
      <c r="EF223" s="118">
        <v>3.2700000000000002E-5</v>
      </c>
      <c r="EG223" s="118">
        <v>2.7800000000000001E-5</v>
      </c>
      <c r="EH223" s="118">
        <v>2.41E-5</v>
      </c>
      <c r="EI223" s="118">
        <v>3.7499999999999997E-5</v>
      </c>
      <c r="EJ223" s="118">
        <v>2.7500000000000001E-5</v>
      </c>
      <c r="EK223" s="118">
        <v>2.73E-5</v>
      </c>
      <c r="EL223" s="118">
        <v>2.3900000000000002E-5</v>
      </c>
      <c r="EM223" s="118">
        <v>3.15E-5</v>
      </c>
      <c r="EN223" s="118">
        <v>1.9700000000000001E-5</v>
      </c>
      <c r="EO223" s="118">
        <v>2.1999999999999999E-5</v>
      </c>
      <c r="EP223" s="118">
        <v>2.5899999999999999E-5</v>
      </c>
      <c r="EQ223" s="118">
        <v>3.4E-5</v>
      </c>
      <c r="ER223" s="118">
        <v>3.0000000000000001E-5</v>
      </c>
      <c r="ES223" s="118">
        <v>2.8399999999999999E-5</v>
      </c>
      <c r="ET223" s="118">
        <v>4.8900000000000003E-5</v>
      </c>
      <c r="EU223" s="118">
        <v>3.18E-5</v>
      </c>
      <c r="EV223" s="118">
        <v>3.3200000000000001E-5</v>
      </c>
      <c r="EW223" s="118">
        <v>3.3699999999999999E-5</v>
      </c>
      <c r="EX223" s="118">
        <v>4.4100000000000001E-5</v>
      </c>
      <c r="EY223" s="118">
        <v>4.7299999999999998E-5</v>
      </c>
      <c r="EZ223" s="118">
        <v>2.44E-5</v>
      </c>
      <c r="FA223" s="118">
        <v>4.46E-5</v>
      </c>
      <c r="FB223" s="118">
        <v>4.3000000000000002E-5</v>
      </c>
      <c r="FC223" s="118">
        <v>3.5500000000000002E-5</v>
      </c>
      <c r="FD223" s="118">
        <v>4.2700000000000001E-5</v>
      </c>
      <c r="FE223" s="118">
        <v>4.18E-5</v>
      </c>
      <c r="FF223" s="118">
        <v>6.0999999999999999E-5</v>
      </c>
      <c r="FG223" s="118">
        <v>5.2899999999999998E-5</v>
      </c>
      <c r="FH223" s="118">
        <v>4.7299999999999998E-5</v>
      </c>
      <c r="FI223" s="118">
        <v>1.7900000000000001E-5</v>
      </c>
      <c r="FJ223" s="118">
        <v>1.6799999999999998E-5</v>
      </c>
      <c r="FK223" s="118">
        <v>2.8E-5</v>
      </c>
      <c r="FL223" s="118">
        <v>2.62E-5</v>
      </c>
      <c r="FM223" s="118">
        <v>1.9400000000000001E-5</v>
      </c>
      <c r="FN223" s="118">
        <v>4.8300000000000002E-5</v>
      </c>
      <c r="FO223" s="118">
        <v>6.8899999999999994E-5</v>
      </c>
      <c r="FP223" s="118">
        <v>4.7800000000000003E-5</v>
      </c>
      <c r="FQ223" s="118">
        <v>2.97E-5</v>
      </c>
      <c r="FR223" s="118">
        <v>2.27E-5</v>
      </c>
      <c r="FS223" s="118">
        <v>3.2299999999999999E-5</v>
      </c>
      <c r="FT223" s="118">
        <v>6.4300000000000004E-5</v>
      </c>
      <c r="FU223" s="118">
        <v>3.7200000000000003E-5</v>
      </c>
      <c r="FV223" s="118">
        <v>4.7200000000000002E-5</v>
      </c>
      <c r="FW223" s="118">
        <v>8.4400000000000005E-5</v>
      </c>
      <c r="FX223" s="118">
        <v>7.47E-5</v>
      </c>
      <c r="FY223" s="118">
        <v>4.5899999999999998E-5</v>
      </c>
      <c r="FZ223" s="118">
        <v>6.0699999999999998E-5</v>
      </c>
      <c r="GA223" s="118">
        <v>7.6699999999999994E-5</v>
      </c>
      <c r="GB223" s="118">
        <v>3.4999999999999997E-5</v>
      </c>
      <c r="GC223" s="118">
        <v>6.1699999999999995E-5</v>
      </c>
      <c r="GD223" s="118">
        <v>3.8399999999999998E-5</v>
      </c>
      <c r="GE223" s="118">
        <v>2.65E-5</v>
      </c>
      <c r="GF223" s="118">
        <v>4.9599999999999999E-5</v>
      </c>
      <c r="GG223" s="118">
        <v>3.1199999999999999E-5</v>
      </c>
      <c r="GH223" s="118">
        <v>7.4300000000000004E-5</v>
      </c>
      <c r="GI223" s="118">
        <v>3.5800000000000003E-5</v>
      </c>
      <c r="GJ223" s="118">
        <v>4.0399999999999999E-5</v>
      </c>
      <c r="GK223" s="118">
        <v>4.5300000000000003E-5</v>
      </c>
      <c r="GL223" s="118">
        <v>5.4599999999999999E-5</v>
      </c>
      <c r="GM223" s="118">
        <v>1.8223E-3</v>
      </c>
      <c r="GN223" s="118">
        <v>9.3499999999999996E-5</v>
      </c>
      <c r="GO223" s="118">
        <v>5.8799999999999999E-5</v>
      </c>
      <c r="GP223" s="118">
        <v>5.9700000000000001E-5</v>
      </c>
      <c r="GQ223" s="118">
        <v>4.3000000000000002E-5</v>
      </c>
      <c r="GR223" s="118">
        <v>4.1199999999999999E-5</v>
      </c>
      <c r="GS223" s="118">
        <v>3.8600000000000003E-5</v>
      </c>
      <c r="GT223" s="118">
        <v>4.8000000000000001E-5</v>
      </c>
      <c r="GU223" s="118">
        <v>4.8199999999999999E-5</v>
      </c>
      <c r="GV223" s="118">
        <v>4.0800000000000002E-5</v>
      </c>
      <c r="GW223" s="118">
        <v>1.004E-4</v>
      </c>
      <c r="GX223" s="118">
        <v>7.7899999999999996E-5</v>
      </c>
      <c r="GY223" s="118">
        <v>1.013E-4</v>
      </c>
      <c r="GZ223" s="118">
        <v>5.49E-5</v>
      </c>
      <c r="HA223" s="118">
        <v>9.1500000000000001E-5</v>
      </c>
      <c r="HB223" s="118">
        <v>4.9799999999999998E-5</v>
      </c>
      <c r="HC223" s="118">
        <v>3.1699999999999998E-5</v>
      </c>
      <c r="HD223" s="118">
        <v>6.3700000000000003E-5</v>
      </c>
      <c r="HE223" s="118">
        <v>5.5899999999999997E-5</v>
      </c>
      <c r="HF223" s="118">
        <v>3.8099999999999998E-5</v>
      </c>
      <c r="HG223" s="118">
        <v>3.6900000000000002E-5</v>
      </c>
      <c r="HH223" s="118">
        <v>3.82E-5</v>
      </c>
      <c r="HI223" s="118">
        <v>5.2099999999999999E-5</v>
      </c>
      <c r="HJ223" s="118">
        <v>5.49E-5</v>
      </c>
      <c r="HK223" s="118">
        <v>4.4299999999999999E-5</v>
      </c>
      <c r="HL223" s="118">
        <v>1.0032099999999999</v>
      </c>
      <c r="HM223" s="118">
        <v>8.7540000000000003E-4</v>
      </c>
      <c r="HN223" s="118">
        <v>6.7139999999999995E-4</v>
      </c>
      <c r="HO223" s="118">
        <v>1.5400000000000002E-5</v>
      </c>
      <c r="HP223" s="118">
        <v>3.2499999999999997E-5</v>
      </c>
      <c r="HQ223" s="118">
        <v>3.8600000000000003E-5</v>
      </c>
      <c r="HR223" s="118">
        <v>4.6699999999999997E-5</v>
      </c>
      <c r="HS223" s="118">
        <v>3.3699999999999999E-5</v>
      </c>
      <c r="HT223" s="118">
        <v>3.6999999999999998E-5</v>
      </c>
      <c r="HU223" s="118">
        <v>5.3499999999999999E-5</v>
      </c>
      <c r="HV223" s="118">
        <v>3.5899999999999998E-5</v>
      </c>
      <c r="HW223" s="118">
        <v>4.6699999999999997E-5</v>
      </c>
      <c r="HX223" s="118">
        <v>4.3699999999999998E-5</v>
      </c>
      <c r="HY223" s="118">
        <v>3.68E-5</v>
      </c>
      <c r="HZ223" s="118">
        <v>3.6399999999999997E-5</v>
      </c>
      <c r="IA223" s="118">
        <v>5.2099999999999999E-5</v>
      </c>
      <c r="IB223" s="118">
        <v>3.7299999999999999E-5</v>
      </c>
      <c r="IC223" s="118">
        <v>4.88E-5</v>
      </c>
      <c r="ID223" s="118">
        <v>3.9799999999999998E-5</v>
      </c>
      <c r="IE223" s="118">
        <v>5.0099999999999998E-5</v>
      </c>
      <c r="IF223" s="118">
        <v>7.0900000000000002E-5</v>
      </c>
      <c r="IG223" s="118">
        <v>4.3099999999999997E-5</v>
      </c>
      <c r="IH223" s="118">
        <v>1.5099999999999999E-5</v>
      </c>
      <c r="II223" s="118">
        <v>3.29E-5</v>
      </c>
      <c r="IJ223" s="118">
        <v>3.3200000000000001E-5</v>
      </c>
      <c r="IK223" s="118">
        <v>2.0800000000000001E-5</v>
      </c>
      <c r="IL223" s="138">
        <v>1.73E-5</v>
      </c>
      <c r="IM223" s="138">
        <v>3.1999999999999999E-5</v>
      </c>
      <c r="IN223" s="138">
        <v>2.3300000000000001E-5</v>
      </c>
      <c r="IO223" s="138">
        <v>3.2700000000000002E-5</v>
      </c>
      <c r="IP223" s="138">
        <v>3.8800000000000001E-5</v>
      </c>
      <c r="IQ223" s="138">
        <v>3.1699999999999998E-5</v>
      </c>
      <c r="IR223" s="138">
        <v>3.0499999999999999E-5</v>
      </c>
      <c r="IS223" s="118">
        <v>3.0700000000000001E-5</v>
      </c>
      <c r="IT223" s="118">
        <v>1.8499999999999999E-5</v>
      </c>
      <c r="IU223" s="118">
        <v>2.8200000000000001E-5</v>
      </c>
      <c r="IV223" s="118">
        <v>7.9000000000000006E-6</v>
      </c>
      <c r="IW223" s="138">
        <v>3.2799999999999998E-5</v>
      </c>
      <c r="IX223" s="138">
        <v>2.6100000000000001E-5</v>
      </c>
      <c r="IY223" s="138">
        <v>3.4199999999999998E-5</v>
      </c>
      <c r="IZ223" s="138">
        <v>3.3200000000000001E-5</v>
      </c>
      <c r="JA223" s="138">
        <v>2.7100000000000001E-5</v>
      </c>
      <c r="JB223" s="138">
        <v>2.7100000000000001E-5</v>
      </c>
      <c r="JC223" s="138">
        <v>3.5800000000000003E-5</v>
      </c>
      <c r="JD223" s="138">
        <v>3.2799999999999998E-5</v>
      </c>
      <c r="JE223" s="118">
        <v>5.0000000000000002E-5</v>
      </c>
      <c r="JF223" s="118">
        <v>3.1000000000000001E-5</v>
      </c>
      <c r="JG223" s="118">
        <v>2.9300000000000001E-5</v>
      </c>
      <c r="JH223" s="118">
        <v>9.4500000000000007E-5</v>
      </c>
      <c r="JI223" s="118">
        <v>5.3499999999999999E-5</v>
      </c>
      <c r="JJ223" s="118">
        <v>3.6999999999999998E-5</v>
      </c>
      <c r="JK223" s="118">
        <v>5.3199999999999999E-5</v>
      </c>
      <c r="JL223" s="118">
        <v>3.93E-5</v>
      </c>
      <c r="JM223" s="118">
        <v>3.8399999999999998E-5</v>
      </c>
      <c r="JN223" s="118">
        <v>4.3600000000000003E-5</v>
      </c>
      <c r="JO223" s="118">
        <v>1.0670000000000001E-4</v>
      </c>
      <c r="JP223" s="118">
        <v>5.8900000000000002E-5</v>
      </c>
      <c r="JQ223" s="118">
        <v>7.8200000000000003E-5</v>
      </c>
      <c r="JR223" s="118">
        <v>7.3399999999999995E-5</v>
      </c>
      <c r="JS223" s="118">
        <v>7.2200000000000007E-5</v>
      </c>
      <c r="JT223" s="118">
        <v>5.0300000000000003E-5</v>
      </c>
      <c r="JU223" s="118">
        <v>7.4200000000000001E-5</v>
      </c>
      <c r="JV223" s="118">
        <v>1.8499999999999999E-5</v>
      </c>
      <c r="JW223" s="118">
        <v>8.25E-5</v>
      </c>
      <c r="JX223" s="118">
        <v>1.7900000000000001E-5</v>
      </c>
      <c r="JY223" s="118">
        <v>0</v>
      </c>
      <c r="JZ223" s="118">
        <v>5.52E-5</v>
      </c>
      <c r="KA223" s="118">
        <v>8.5400000000000002E-5</v>
      </c>
      <c r="KB223" s="118">
        <v>5.6100000000000002E-5</v>
      </c>
      <c r="KC223" s="118">
        <v>7.0400000000000004E-5</v>
      </c>
      <c r="KD223" s="118">
        <v>5.5399999999999998E-5</v>
      </c>
      <c r="KE223" s="118">
        <v>1.515E-4</v>
      </c>
      <c r="KF223" s="118">
        <v>7.2000000000000002E-5</v>
      </c>
      <c r="KG223" s="118">
        <v>7.2399999999999998E-5</v>
      </c>
      <c r="KH223" s="118">
        <v>7.0099999999999996E-5</v>
      </c>
      <c r="KI223" s="118">
        <v>1.0950000000000001E-3</v>
      </c>
      <c r="KJ223" s="118">
        <v>4.0099999999999999E-5</v>
      </c>
      <c r="KK223" s="118">
        <v>3.57E-4</v>
      </c>
      <c r="KL223" s="118">
        <v>5.5000000000000002E-5</v>
      </c>
      <c r="KM223" s="118">
        <v>2.6800000000000001E-5</v>
      </c>
      <c r="KN223" s="118">
        <v>2.9200000000000002E-5</v>
      </c>
      <c r="KO223" s="118">
        <v>1.7919999999999999E-4</v>
      </c>
      <c r="KP223" s="118">
        <v>1.1349999999999999E-4</v>
      </c>
      <c r="KQ223" s="118">
        <v>6.1099999999999994E-5</v>
      </c>
      <c r="KR223" s="118">
        <v>4.0299999999999997E-5</v>
      </c>
      <c r="KS223" s="118">
        <v>6.2700000000000006E-5</v>
      </c>
      <c r="KT223" s="118">
        <v>7.0400000000000004E-5</v>
      </c>
      <c r="KU223" s="118">
        <v>6.1500000000000004E-5</v>
      </c>
      <c r="KV223" s="118">
        <v>3.8300000000000003E-5</v>
      </c>
      <c r="KW223" s="118">
        <v>5.5300000000000002E-5</v>
      </c>
      <c r="KX223" s="118">
        <v>2.2900000000000001E-5</v>
      </c>
      <c r="KY223" s="118">
        <v>7.8100000000000001E-5</v>
      </c>
      <c r="KZ223" s="118">
        <v>4.7800000000000003E-5</v>
      </c>
      <c r="LA223" s="118">
        <v>3.4700000000000003E-5</v>
      </c>
      <c r="LB223" s="118">
        <v>7.4999999999999993E-5</v>
      </c>
      <c r="LC223" s="118">
        <v>9.1000000000000003E-5</v>
      </c>
      <c r="LD223" s="118">
        <v>1.7330000000000001E-4</v>
      </c>
      <c r="LE223" s="118">
        <v>7.8100000000000001E-5</v>
      </c>
      <c r="LF223" s="118">
        <v>4.46E-5</v>
      </c>
      <c r="LG223" s="118">
        <v>1.064E-4</v>
      </c>
      <c r="LH223" s="118">
        <v>9.9099999999999996E-5</v>
      </c>
      <c r="LI223" s="118">
        <v>2.128E-4</v>
      </c>
      <c r="LJ223" s="118">
        <v>8.5599999999999994E-5</v>
      </c>
      <c r="LK223" s="118">
        <v>5.3100000000000003E-5</v>
      </c>
      <c r="LL223" s="118">
        <v>6.0399999999999998E-5</v>
      </c>
      <c r="LM223" s="118">
        <v>4.5500000000000001E-5</v>
      </c>
      <c r="LN223" s="118">
        <v>1.694E-4</v>
      </c>
      <c r="LO223" s="118">
        <v>1.26E-5</v>
      </c>
      <c r="LP223" s="118">
        <v>2.0999999999999998E-6</v>
      </c>
      <c r="LQ223" s="118">
        <v>1.6339999999999999E-4</v>
      </c>
      <c r="LR223" s="118">
        <v>1.06E-4</v>
      </c>
      <c r="LS223" s="118">
        <v>7.0099999999999996E-5</v>
      </c>
      <c r="LT223" s="118">
        <v>6.7999999999999999E-5</v>
      </c>
      <c r="LU223" s="118">
        <v>8.81E-5</v>
      </c>
      <c r="LV223" s="118">
        <v>1.055E-4</v>
      </c>
      <c r="LW223" s="118">
        <v>3.5599999999999998E-5</v>
      </c>
      <c r="LX223" s="118">
        <v>9.3700000000000001E-5</v>
      </c>
      <c r="LY223" s="118">
        <v>2.1829999999999999E-4</v>
      </c>
      <c r="LZ223" s="118">
        <v>1.098E-4</v>
      </c>
      <c r="MA223" s="118">
        <v>1.188E-4</v>
      </c>
      <c r="MB223" s="118">
        <v>1.6689999999999999E-4</v>
      </c>
      <c r="MC223" s="118">
        <v>9.7499999999999998E-5</v>
      </c>
      <c r="MD223" s="118">
        <v>6.4599999999999998E-5</v>
      </c>
      <c r="ME223" s="118">
        <v>8.2100000000000003E-5</v>
      </c>
      <c r="MF223" s="118">
        <v>8.0900000000000001E-5</v>
      </c>
      <c r="MG223" s="118">
        <v>9.8900000000000005E-5</v>
      </c>
      <c r="MH223" s="118">
        <v>2.3929999999999999E-4</v>
      </c>
      <c r="MI223" s="118">
        <v>9.2800000000000006E-5</v>
      </c>
      <c r="MJ223" s="118">
        <v>9.1500000000000001E-5</v>
      </c>
      <c r="MK223" s="118">
        <v>8.81E-5</v>
      </c>
      <c r="ML223" s="118">
        <v>5.6900000000000001E-5</v>
      </c>
      <c r="MM223" s="118">
        <v>2.1139999999999999E-4</v>
      </c>
      <c r="MN223" s="118">
        <v>1.104E-4</v>
      </c>
      <c r="MO223" s="118">
        <v>1.6430000000000001E-4</v>
      </c>
      <c r="MP223" s="118">
        <v>2.8509999999999999E-4</v>
      </c>
      <c r="MQ223" s="118">
        <v>1.2559999999999999E-4</v>
      </c>
      <c r="MR223" s="118">
        <v>4.3070000000000001E-4</v>
      </c>
      <c r="MS223" s="118">
        <v>7.6199999999999995E-5</v>
      </c>
      <c r="MT223" s="118">
        <v>8.3800000000000004E-5</v>
      </c>
      <c r="MU223" s="118">
        <v>5.274E-3</v>
      </c>
      <c r="MV223" s="118">
        <v>2.3890000000000001E-4</v>
      </c>
      <c r="MW223" s="118">
        <v>1.618E-4</v>
      </c>
      <c r="MX223" s="118">
        <v>5.4599999999999999E-5</v>
      </c>
      <c r="MY223" s="118">
        <v>1.037E-4</v>
      </c>
      <c r="MZ223" s="118">
        <v>5.1270000000000005E-4</v>
      </c>
      <c r="NA223" s="118">
        <v>3.9100000000000002E-5</v>
      </c>
      <c r="NB223" s="118">
        <v>5.0500000000000001E-5</v>
      </c>
      <c r="NC223" s="118">
        <v>5.2099999999999999E-5</v>
      </c>
      <c r="ND223" s="118">
        <v>1.145E-4</v>
      </c>
      <c r="NE223" s="118">
        <v>3.7300000000000001E-4</v>
      </c>
      <c r="NF223" s="118">
        <v>1.4990000000000001E-4</v>
      </c>
      <c r="NG223" s="118">
        <v>6.7700000000000006E-5</v>
      </c>
      <c r="NH223" s="118">
        <v>9.9300000000000001E-5</v>
      </c>
      <c r="NI223" s="118">
        <v>1.8709999999999999E-4</v>
      </c>
      <c r="NJ223" s="118">
        <v>1.1849999999999999E-4</v>
      </c>
      <c r="NK223" s="118">
        <v>6.581E-4</v>
      </c>
      <c r="NL223" s="118">
        <v>3.7499999999999997E-5</v>
      </c>
      <c r="NM223" s="118">
        <v>5.1719999999999999E-4</v>
      </c>
      <c r="NN223" s="118">
        <v>7.2999999999999999E-5</v>
      </c>
      <c r="NO223" s="118">
        <v>1.5480600000000001E-2</v>
      </c>
      <c r="NP223" s="118">
        <v>3.9594000000000001E-3</v>
      </c>
      <c r="NQ223" s="118">
        <v>8.7344999999999992E-3</v>
      </c>
      <c r="NR223" s="118">
        <v>1.1437000000000001E-3</v>
      </c>
      <c r="NS223" s="118">
        <v>4.7904000000000002E-3</v>
      </c>
      <c r="NT223" s="118">
        <v>6.4808000000000001E-3</v>
      </c>
      <c r="NU223" s="118">
        <v>7.6331000000000003E-3</v>
      </c>
      <c r="NV223" s="118">
        <v>2.4300000000000001E-5</v>
      </c>
      <c r="NW223" s="118">
        <v>1.8600000000000001E-5</v>
      </c>
      <c r="NX223" s="118">
        <v>4.0800000000000002E-5</v>
      </c>
      <c r="NY223" s="118">
        <v>7.9999999999999996E-6</v>
      </c>
      <c r="NZ223" s="118">
        <v>8.3900000000000006E-5</v>
      </c>
      <c r="OA223" s="118">
        <v>5.5999999999999997E-6</v>
      </c>
      <c r="OB223" s="118">
        <v>4.1999999999999998E-5</v>
      </c>
      <c r="OC223" s="118">
        <v>6.2299999999999996E-5</v>
      </c>
      <c r="OD223" s="118">
        <v>1.75E-4</v>
      </c>
      <c r="OE223" s="118">
        <v>8.1000000000000004E-5</v>
      </c>
      <c r="OF223" s="118">
        <v>3.3598E-3</v>
      </c>
      <c r="OG223" s="118">
        <v>0</v>
      </c>
      <c r="OH223" s="118">
        <v>5.3399999999999997E-5</v>
      </c>
      <c r="OI223" s="118">
        <v>3.8500000000000001E-5</v>
      </c>
      <c r="OJ223" s="118">
        <v>1.4899999999999999E-4</v>
      </c>
      <c r="OK223" s="118">
        <v>1.1629999999999999E-4</v>
      </c>
      <c r="OL223" s="118">
        <v>2.1705000000000001E-3</v>
      </c>
      <c r="OM223" s="118">
        <v>3.2929999999999998E-4</v>
      </c>
      <c r="ON223" s="118">
        <v>1.3740000000000001E-4</v>
      </c>
      <c r="OO223" s="118">
        <v>6.5099999999999997E-5</v>
      </c>
      <c r="OP223" s="118">
        <v>5.9799999999999997E-5</v>
      </c>
      <c r="OQ223" s="118">
        <v>2.3E-5</v>
      </c>
      <c r="OR223" s="119">
        <v>5.0599999999999997E-5</v>
      </c>
    </row>
    <row r="224" spans="1:408" ht="12.75" customHeight="1">
      <c r="A224" s="115">
        <v>312130</v>
      </c>
      <c r="B224" s="69" t="str">
        <f>INDEX('NAICS to ISIC Key'!H:H,MATCH(A224,'NAICS to ISIC Key'!D:D,0))</f>
        <v>ISIC 10T12</v>
      </c>
      <c r="C224" s="121" t="s">
        <v>521</v>
      </c>
      <c r="D224" s="117">
        <v>2.7399999999999999E-5</v>
      </c>
      <c r="E224" s="118">
        <v>4.3999999999999999E-5</v>
      </c>
      <c r="F224" s="118">
        <v>2.7100000000000001E-5</v>
      </c>
      <c r="G224" s="118">
        <v>2.2900000000000001E-5</v>
      </c>
      <c r="H224" s="118">
        <v>2.0400000000000001E-5</v>
      </c>
      <c r="I224" s="118">
        <v>2.83E-5</v>
      </c>
      <c r="J224" s="118">
        <v>1.4947999999999999E-3</v>
      </c>
      <c r="K224" s="118">
        <v>4.2999999999999999E-4</v>
      </c>
      <c r="L224" s="118">
        <v>2.0514999999999999E-3</v>
      </c>
      <c r="M224" s="118">
        <v>3.8660000000000002E-4</v>
      </c>
      <c r="N224" s="118">
        <v>4.99E-5</v>
      </c>
      <c r="O224" s="118">
        <v>2.5000000000000001E-5</v>
      </c>
      <c r="P224" s="118">
        <v>7.0500000000000006E-5</v>
      </c>
      <c r="Q224" s="118">
        <v>1.11E-5</v>
      </c>
      <c r="R224" s="118">
        <v>1.4E-5</v>
      </c>
      <c r="S224" s="118">
        <v>1.63E-5</v>
      </c>
      <c r="T224" s="118">
        <v>1.59E-5</v>
      </c>
      <c r="U224" s="118">
        <v>2.1999999999999999E-5</v>
      </c>
      <c r="V224" s="118">
        <v>1.7900000000000001E-5</v>
      </c>
      <c r="W224" s="118">
        <v>1.43E-5</v>
      </c>
      <c r="X224" s="118">
        <v>3.3200000000000001E-5</v>
      </c>
      <c r="Y224" s="118">
        <v>2.3300000000000001E-5</v>
      </c>
      <c r="Z224" s="118">
        <v>2.2500000000000001E-5</v>
      </c>
      <c r="AA224" s="118">
        <v>1.4E-5</v>
      </c>
      <c r="AB224" s="118">
        <v>1.22E-5</v>
      </c>
      <c r="AC224" s="118">
        <v>1.1800000000000001E-5</v>
      </c>
      <c r="AD224" s="118">
        <v>2.3200000000000001E-5</v>
      </c>
      <c r="AE224" s="118">
        <v>1.7600000000000001E-5</v>
      </c>
      <c r="AF224" s="118">
        <v>1.36E-5</v>
      </c>
      <c r="AG224" s="118">
        <v>6.8000000000000001E-6</v>
      </c>
      <c r="AH224" s="118">
        <v>1.7099999999999999E-5</v>
      </c>
      <c r="AI224" s="118">
        <v>1.06E-5</v>
      </c>
      <c r="AJ224" s="118">
        <v>1.84E-5</v>
      </c>
      <c r="AK224" s="118">
        <v>9.5999999999999996E-6</v>
      </c>
      <c r="AL224" s="118">
        <v>1.27E-5</v>
      </c>
      <c r="AM224" s="118">
        <v>1.3900000000000001E-5</v>
      </c>
      <c r="AN224" s="118">
        <v>3.57E-5</v>
      </c>
      <c r="AO224" s="118">
        <v>2.6699999999999998E-5</v>
      </c>
      <c r="AP224" s="118">
        <v>3.18E-5</v>
      </c>
      <c r="AQ224" s="118">
        <v>2.9600000000000001E-5</v>
      </c>
      <c r="AR224" s="118">
        <v>2.1100000000000001E-5</v>
      </c>
      <c r="AS224" s="118">
        <v>2.5000000000000001E-5</v>
      </c>
      <c r="AT224" s="118">
        <v>2.3499999999999999E-5</v>
      </c>
      <c r="AU224" s="118">
        <v>3.65E-5</v>
      </c>
      <c r="AV224" s="118">
        <v>3.1399999999999998E-5</v>
      </c>
      <c r="AW224" s="118">
        <v>3.8300000000000003E-5</v>
      </c>
      <c r="AX224" s="118">
        <v>1.8E-5</v>
      </c>
      <c r="AY224" s="118">
        <v>1.77E-5</v>
      </c>
      <c r="AZ224" s="118">
        <v>2.9200000000000002E-5</v>
      </c>
      <c r="BA224" s="118">
        <v>2.6299999999999999E-5</v>
      </c>
      <c r="BB224" s="118">
        <v>2.12E-5</v>
      </c>
      <c r="BC224" s="118">
        <v>2.5000000000000001E-5</v>
      </c>
      <c r="BD224" s="118">
        <v>3.0499999999999999E-5</v>
      </c>
      <c r="BE224" s="118">
        <v>2.37E-5</v>
      </c>
      <c r="BF224" s="118">
        <v>2.34E-5</v>
      </c>
      <c r="BG224" s="118">
        <v>1.6699999999999999E-5</v>
      </c>
      <c r="BH224" s="118">
        <v>1.8700000000000001E-5</v>
      </c>
      <c r="BI224" s="118">
        <v>1.4E-5</v>
      </c>
      <c r="BJ224" s="118">
        <v>1.7E-5</v>
      </c>
      <c r="BK224" s="118">
        <v>1.5699999999999999E-5</v>
      </c>
      <c r="BL224" s="118">
        <v>2.3499999999999999E-5</v>
      </c>
      <c r="BM224" s="118">
        <v>3.1000000000000001E-5</v>
      </c>
      <c r="BN224" s="118">
        <v>2.58E-5</v>
      </c>
      <c r="BO224" s="118">
        <v>2.73E-5</v>
      </c>
      <c r="BP224" s="118">
        <v>2.4899999999999999E-5</v>
      </c>
      <c r="BQ224" s="118">
        <v>2.1999999999999999E-5</v>
      </c>
      <c r="BR224" s="118">
        <v>3.1000000000000001E-5</v>
      </c>
      <c r="BS224" s="118">
        <v>3.0599999999999998E-5</v>
      </c>
      <c r="BT224" s="118">
        <v>2.0000000000000002E-5</v>
      </c>
      <c r="BU224" s="118">
        <v>2.9099999999999999E-5</v>
      </c>
      <c r="BV224" s="118">
        <v>1.8600000000000001E-5</v>
      </c>
      <c r="BW224" s="118">
        <v>3.2700000000000002E-5</v>
      </c>
      <c r="BX224" s="118">
        <v>2.5599999999999999E-5</v>
      </c>
      <c r="BY224" s="118">
        <v>3.0800000000000003E-5</v>
      </c>
      <c r="BZ224" s="118">
        <v>2.8099999999999999E-5</v>
      </c>
      <c r="CA224" s="118">
        <v>2.37E-5</v>
      </c>
      <c r="CB224" s="118">
        <v>1.77E-5</v>
      </c>
      <c r="CC224" s="118">
        <v>2.3600000000000001E-5</v>
      </c>
      <c r="CD224" s="118">
        <v>1.84E-5</v>
      </c>
      <c r="CE224" s="118">
        <v>2.3200000000000001E-5</v>
      </c>
      <c r="CF224" s="118">
        <v>1.43E-5</v>
      </c>
      <c r="CG224" s="118">
        <v>2.4199999999999999E-5</v>
      </c>
      <c r="CH224" s="118">
        <v>2.26E-5</v>
      </c>
      <c r="CI224" s="118">
        <v>1.8099999999999999E-5</v>
      </c>
      <c r="CJ224" s="118">
        <v>1.8E-5</v>
      </c>
      <c r="CK224" s="118">
        <v>3.18E-5</v>
      </c>
      <c r="CL224" s="118">
        <v>1.7099999999999999E-5</v>
      </c>
      <c r="CM224" s="118">
        <v>2.6599999999999999E-5</v>
      </c>
      <c r="CN224" s="118">
        <v>3.04E-5</v>
      </c>
      <c r="CO224" s="118">
        <v>2.05E-5</v>
      </c>
      <c r="CP224" s="118">
        <v>2.1999999999999999E-5</v>
      </c>
      <c r="CQ224" s="118">
        <v>2.6599999999999999E-5</v>
      </c>
      <c r="CR224" s="118">
        <v>1.63E-5</v>
      </c>
      <c r="CS224" s="118">
        <v>2.0599999999999999E-5</v>
      </c>
      <c r="CT224" s="118">
        <v>2.2399999999999999E-5</v>
      </c>
      <c r="CU224" s="118">
        <v>2.09E-5</v>
      </c>
      <c r="CV224" s="118">
        <v>2.9300000000000001E-5</v>
      </c>
      <c r="CW224" s="118">
        <v>1.9700000000000001E-5</v>
      </c>
      <c r="CX224" s="118">
        <v>1.5999999999999999E-5</v>
      </c>
      <c r="CY224" s="118">
        <v>1.95E-5</v>
      </c>
      <c r="CZ224" s="118">
        <v>2.05E-5</v>
      </c>
      <c r="DA224" s="118">
        <v>2.1800000000000001E-5</v>
      </c>
      <c r="DB224" s="118">
        <v>1.9599999999999999E-5</v>
      </c>
      <c r="DC224" s="118">
        <v>1.98E-5</v>
      </c>
      <c r="DD224" s="118">
        <v>1.9000000000000001E-5</v>
      </c>
      <c r="DE224" s="118">
        <v>2.0800000000000001E-5</v>
      </c>
      <c r="DF224" s="118">
        <v>2.48E-5</v>
      </c>
      <c r="DG224" s="118">
        <v>1.9300000000000002E-5</v>
      </c>
      <c r="DH224" s="118">
        <v>2.4199999999999999E-5</v>
      </c>
      <c r="DI224" s="118">
        <v>1.9000000000000001E-5</v>
      </c>
      <c r="DJ224" s="118">
        <v>6.3999999999999997E-6</v>
      </c>
      <c r="DK224" s="118">
        <v>1.7900000000000001E-5</v>
      </c>
      <c r="DL224" s="118">
        <v>7.9000000000000006E-6</v>
      </c>
      <c r="DM224" s="118">
        <v>1.1199999999999999E-5</v>
      </c>
      <c r="DN224" s="118">
        <v>8.8000000000000004E-6</v>
      </c>
      <c r="DO224" s="118">
        <v>1.36E-5</v>
      </c>
      <c r="DP224" s="118">
        <v>8.6999999999999997E-6</v>
      </c>
      <c r="DQ224" s="118">
        <v>1.31E-5</v>
      </c>
      <c r="DR224" s="118">
        <v>1.59E-5</v>
      </c>
      <c r="DS224" s="118">
        <v>7.7000000000000008E-6</v>
      </c>
      <c r="DT224" s="118">
        <v>6.9999999999999999E-6</v>
      </c>
      <c r="DU224" s="118">
        <v>1.2999999999999999E-5</v>
      </c>
      <c r="DV224" s="118">
        <v>1.47E-5</v>
      </c>
      <c r="DW224" s="118">
        <v>4.6E-6</v>
      </c>
      <c r="DX224" s="118">
        <v>1.7099999999999999E-5</v>
      </c>
      <c r="DY224" s="118">
        <v>9.9000000000000001E-6</v>
      </c>
      <c r="DZ224" s="118">
        <v>9.2E-6</v>
      </c>
      <c r="EA224" s="118">
        <v>8.1999999999999994E-6</v>
      </c>
      <c r="EB224" s="118">
        <v>1.6200000000000001E-5</v>
      </c>
      <c r="EC224" s="118">
        <v>1.1399999999999999E-5</v>
      </c>
      <c r="ED224" s="118">
        <v>1.59E-5</v>
      </c>
      <c r="EE224" s="118">
        <v>1.91E-5</v>
      </c>
      <c r="EF224" s="118">
        <v>1.66E-5</v>
      </c>
      <c r="EG224" s="118">
        <v>1.4E-5</v>
      </c>
      <c r="EH224" s="118">
        <v>1.2300000000000001E-5</v>
      </c>
      <c r="EI224" s="118">
        <v>1.7900000000000001E-5</v>
      </c>
      <c r="EJ224" s="118">
        <v>1.38E-5</v>
      </c>
      <c r="EK224" s="118">
        <v>1.36E-5</v>
      </c>
      <c r="EL224" s="118">
        <v>1.22E-5</v>
      </c>
      <c r="EM224" s="118">
        <v>1.5699999999999999E-5</v>
      </c>
      <c r="EN224" s="118">
        <v>1.0000000000000001E-5</v>
      </c>
      <c r="EO224" s="118">
        <v>1.0900000000000001E-5</v>
      </c>
      <c r="EP224" s="118">
        <v>1.2799999999999999E-5</v>
      </c>
      <c r="EQ224" s="118">
        <v>1.7099999999999999E-5</v>
      </c>
      <c r="ER224" s="118">
        <v>1.5299999999999999E-5</v>
      </c>
      <c r="ES224" s="118">
        <v>1.4100000000000001E-5</v>
      </c>
      <c r="ET224" s="118">
        <v>2.4600000000000002E-5</v>
      </c>
      <c r="EU224" s="118">
        <v>1.63E-5</v>
      </c>
      <c r="EV224" s="118">
        <v>1.7099999999999999E-5</v>
      </c>
      <c r="EW224" s="118">
        <v>1.7900000000000001E-5</v>
      </c>
      <c r="EX224" s="118">
        <v>2.23E-5</v>
      </c>
      <c r="EY224" s="118">
        <v>2.3E-5</v>
      </c>
      <c r="EZ224" s="118">
        <v>1.24E-5</v>
      </c>
      <c r="FA224" s="118">
        <v>2.2399999999999999E-5</v>
      </c>
      <c r="FB224" s="118">
        <v>2.2099999999999998E-5</v>
      </c>
      <c r="FC224" s="118">
        <v>1.8099999999999999E-5</v>
      </c>
      <c r="FD224" s="118">
        <v>2.1699999999999999E-5</v>
      </c>
      <c r="FE224" s="118">
        <v>2.2799999999999999E-5</v>
      </c>
      <c r="FF224" s="118">
        <v>3.1099999999999997E-5</v>
      </c>
      <c r="FG224" s="118">
        <v>2.69E-5</v>
      </c>
      <c r="FH224" s="118">
        <v>2.3900000000000002E-5</v>
      </c>
      <c r="FI224" s="118">
        <v>9.5000000000000005E-6</v>
      </c>
      <c r="FJ224" s="118">
        <v>9.0999999999999993E-6</v>
      </c>
      <c r="FK224" s="118">
        <v>1.4800000000000001E-5</v>
      </c>
      <c r="FL224" s="118">
        <v>1.4100000000000001E-5</v>
      </c>
      <c r="FM224" s="118">
        <v>1.03E-5</v>
      </c>
      <c r="FN224" s="118">
        <v>2.44E-5</v>
      </c>
      <c r="FO224" s="118">
        <v>3.6300000000000001E-5</v>
      </c>
      <c r="FP224" s="118">
        <v>2.37E-5</v>
      </c>
      <c r="FQ224" s="118">
        <v>1.4800000000000001E-5</v>
      </c>
      <c r="FR224" s="118">
        <v>1.17E-5</v>
      </c>
      <c r="FS224" s="118">
        <v>1.6799999999999998E-5</v>
      </c>
      <c r="FT224" s="118">
        <v>3.3800000000000002E-5</v>
      </c>
      <c r="FU224" s="118">
        <v>1.9300000000000002E-5</v>
      </c>
      <c r="FV224" s="118">
        <v>2.4300000000000001E-5</v>
      </c>
      <c r="FW224" s="118">
        <v>4.2899999999999999E-5</v>
      </c>
      <c r="FX224" s="118">
        <v>3.7299999999999999E-5</v>
      </c>
      <c r="FY224" s="118">
        <v>2.3E-5</v>
      </c>
      <c r="FZ224" s="118">
        <v>3.0800000000000003E-5</v>
      </c>
      <c r="GA224" s="118">
        <v>3.6399999999999997E-5</v>
      </c>
      <c r="GB224" s="118">
        <v>1.7900000000000001E-5</v>
      </c>
      <c r="GC224" s="118">
        <v>3.1999999999999999E-5</v>
      </c>
      <c r="GD224" s="118">
        <v>1.9000000000000001E-5</v>
      </c>
      <c r="GE224" s="118">
        <v>1.29E-5</v>
      </c>
      <c r="GF224" s="118">
        <v>2.51E-5</v>
      </c>
      <c r="GG224" s="118">
        <v>1.5699999999999999E-5</v>
      </c>
      <c r="GH224" s="118">
        <v>3.8000000000000002E-5</v>
      </c>
      <c r="GI224" s="118">
        <v>1.8499999999999999E-5</v>
      </c>
      <c r="GJ224" s="118">
        <v>2.09E-5</v>
      </c>
      <c r="GK224" s="118">
        <v>2.3300000000000001E-5</v>
      </c>
      <c r="GL224" s="118">
        <v>2.8E-5</v>
      </c>
      <c r="GM224" s="118">
        <v>4.3550000000000004E-3</v>
      </c>
      <c r="GN224" s="118">
        <v>4.3248000000000002E-3</v>
      </c>
      <c r="GO224" s="118">
        <v>3.6699999999999998E-5</v>
      </c>
      <c r="GP224" s="118">
        <v>3.7200000000000003E-5</v>
      </c>
      <c r="GQ224" s="118">
        <v>3.4600000000000001E-5</v>
      </c>
      <c r="GR224" s="118">
        <v>2.5299999999999998E-5</v>
      </c>
      <c r="GS224" s="118">
        <v>2.72E-5</v>
      </c>
      <c r="GT224" s="118">
        <v>4.5200000000000001E-5</v>
      </c>
      <c r="GU224" s="118">
        <v>1.4689999999999999E-4</v>
      </c>
      <c r="GV224" s="118">
        <v>4.8199999999999999E-5</v>
      </c>
      <c r="GW224" s="118">
        <v>7.5829999999999995E-4</v>
      </c>
      <c r="GX224" s="118">
        <v>4.9100000000000001E-4</v>
      </c>
      <c r="GY224" s="118">
        <v>6.7840000000000001E-4</v>
      </c>
      <c r="GZ224" s="118">
        <v>2.231E-4</v>
      </c>
      <c r="HA224" s="118">
        <v>1.0560000000000001E-3</v>
      </c>
      <c r="HB224" s="118">
        <v>3.0380000000000001E-4</v>
      </c>
      <c r="HC224" s="118">
        <v>2.1299999999999999E-5</v>
      </c>
      <c r="HD224" s="118">
        <v>6.7999999999999999E-5</v>
      </c>
      <c r="HE224" s="118">
        <v>8.6700000000000007E-5</v>
      </c>
      <c r="HF224" s="118">
        <v>2.65E-5</v>
      </c>
      <c r="HG224" s="118">
        <v>1.8700000000000001E-5</v>
      </c>
      <c r="HH224" s="118">
        <v>2.87E-5</v>
      </c>
      <c r="HI224" s="118">
        <v>8.7600000000000002E-5</v>
      </c>
      <c r="HJ224" s="118">
        <v>1.143E-4</v>
      </c>
      <c r="HK224" s="118">
        <v>2.4899999999999999E-5</v>
      </c>
      <c r="HL224" s="118">
        <v>2.2900000000000001E-5</v>
      </c>
      <c r="HM224" s="118">
        <v>1.0391300000000001</v>
      </c>
      <c r="HN224" s="118">
        <v>3.3608800000000001E-2</v>
      </c>
      <c r="HO224" s="118">
        <v>8.1999999999999994E-6</v>
      </c>
      <c r="HP224" s="118">
        <v>2.5899999999999999E-5</v>
      </c>
      <c r="HQ224" s="118">
        <v>2.72E-5</v>
      </c>
      <c r="HR224" s="118">
        <v>2.5000000000000001E-5</v>
      </c>
      <c r="HS224" s="118">
        <v>1.8700000000000001E-5</v>
      </c>
      <c r="HT224" s="118">
        <v>1.9700000000000001E-5</v>
      </c>
      <c r="HU224" s="118">
        <v>3.01E-5</v>
      </c>
      <c r="HV224" s="118">
        <v>2.0400000000000001E-5</v>
      </c>
      <c r="HW224" s="118">
        <v>6.4200000000000002E-5</v>
      </c>
      <c r="HX224" s="118">
        <v>2.44E-5</v>
      </c>
      <c r="HY224" s="118">
        <v>2.0299999999999999E-5</v>
      </c>
      <c r="HZ224" s="118">
        <v>2.0800000000000001E-5</v>
      </c>
      <c r="IA224" s="118">
        <v>2.6999999999999999E-5</v>
      </c>
      <c r="IB224" s="118">
        <v>1.9000000000000001E-5</v>
      </c>
      <c r="IC224" s="118">
        <v>2.5199999999999999E-5</v>
      </c>
      <c r="ID224" s="118">
        <v>2.05E-5</v>
      </c>
      <c r="IE224" s="118">
        <v>2.2900000000000001E-5</v>
      </c>
      <c r="IF224" s="118">
        <v>3.6100000000000003E-5</v>
      </c>
      <c r="IG224" s="118">
        <v>2.34E-5</v>
      </c>
      <c r="IH224" s="118">
        <v>7.4000000000000003E-6</v>
      </c>
      <c r="II224" s="118">
        <v>1.6699999999999999E-5</v>
      </c>
      <c r="IJ224" s="118">
        <v>1.5699999999999999E-5</v>
      </c>
      <c r="IK224" s="118">
        <v>1.1600000000000001E-5</v>
      </c>
      <c r="IL224" s="138">
        <v>9.3000000000000007E-6</v>
      </c>
      <c r="IM224" s="138">
        <v>1.63E-5</v>
      </c>
      <c r="IN224" s="138">
        <v>1.1800000000000001E-5</v>
      </c>
      <c r="IO224" s="138">
        <v>1.6399999999999999E-5</v>
      </c>
      <c r="IP224" s="138">
        <v>2.2200000000000001E-5</v>
      </c>
      <c r="IQ224" s="138">
        <v>1.7200000000000001E-5</v>
      </c>
      <c r="IR224" s="138">
        <v>1.5999999999999999E-5</v>
      </c>
      <c r="IS224" s="118">
        <v>1.56E-5</v>
      </c>
      <c r="IT224" s="118">
        <v>1.1800000000000001E-5</v>
      </c>
      <c r="IU224" s="118">
        <v>1.47E-5</v>
      </c>
      <c r="IV224" s="118">
        <v>4.1999999999999996E-6</v>
      </c>
      <c r="IW224" s="138">
        <v>1.6399999999999999E-5</v>
      </c>
      <c r="IX224" s="138">
        <v>1.47E-5</v>
      </c>
      <c r="IY224" s="138">
        <v>1.7600000000000001E-5</v>
      </c>
      <c r="IZ224" s="138">
        <v>1.7399999999999999E-5</v>
      </c>
      <c r="JA224" s="138">
        <v>1.49E-5</v>
      </c>
      <c r="JB224" s="138">
        <v>1.4800000000000001E-5</v>
      </c>
      <c r="JC224" s="138">
        <v>1.8E-5</v>
      </c>
      <c r="JD224" s="138">
        <v>1.6799999999999998E-5</v>
      </c>
      <c r="JE224" s="118">
        <v>2.58E-5</v>
      </c>
      <c r="JF224" s="118">
        <v>1.6099999999999998E-5</v>
      </c>
      <c r="JG224" s="118">
        <v>1.52E-5</v>
      </c>
      <c r="JH224" s="118">
        <v>5.8699999999999997E-5</v>
      </c>
      <c r="JI224" s="118">
        <v>2.65E-5</v>
      </c>
      <c r="JJ224" s="118">
        <v>1.8899999999999999E-5</v>
      </c>
      <c r="JK224" s="118">
        <v>2.72E-5</v>
      </c>
      <c r="JL224" s="118">
        <v>2.02E-5</v>
      </c>
      <c r="JM224" s="118">
        <v>1.9400000000000001E-5</v>
      </c>
      <c r="JN224" s="118">
        <v>2.2500000000000001E-5</v>
      </c>
      <c r="JO224" s="118">
        <v>5.1999999999999997E-5</v>
      </c>
      <c r="JP224" s="118">
        <v>2.83E-5</v>
      </c>
      <c r="JQ224" s="118">
        <v>3.8000000000000002E-5</v>
      </c>
      <c r="JR224" s="118">
        <v>4.85E-5</v>
      </c>
      <c r="JS224" s="118">
        <v>3.4999999999999997E-5</v>
      </c>
      <c r="JT224" s="118">
        <v>2.5899999999999999E-5</v>
      </c>
      <c r="JU224" s="118">
        <v>3.6999999999999998E-5</v>
      </c>
      <c r="JV224" s="118">
        <v>9.5999999999999996E-6</v>
      </c>
      <c r="JW224" s="118">
        <v>4.4100000000000001E-5</v>
      </c>
      <c r="JX224" s="118">
        <v>2.3900000000000002E-5</v>
      </c>
      <c r="JY224" s="118">
        <v>0</v>
      </c>
      <c r="JZ224" s="118">
        <v>3.1099999999999997E-5</v>
      </c>
      <c r="KA224" s="118">
        <v>3.8899999999999997E-5</v>
      </c>
      <c r="KB224" s="118">
        <v>3.3699999999999999E-5</v>
      </c>
      <c r="KC224" s="118">
        <v>2.8200000000000001E-5</v>
      </c>
      <c r="KD224" s="118">
        <v>3.0800000000000003E-5</v>
      </c>
      <c r="KE224" s="118">
        <v>6.2399999999999999E-5</v>
      </c>
      <c r="KF224" s="118">
        <v>3.7400000000000001E-5</v>
      </c>
      <c r="KG224" s="118">
        <v>2.9600000000000001E-5</v>
      </c>
      <c r="KH224" s="118">
        <v>3.1600000000000002E-5</v>
      </c>
      <c r="KI224" s="118">
        <v>7.1759999999999999E-4</v>
      </c>
      <c r="KJ224" s="118">
        <v>1.7E-5</v>
      </c>
      <c r="KK224" s="118">
        <v>1.3679999999999999E-4</v>
      </c>
      <c r="KL224" s="118">
        <v>3.0499999999999999E-5</v>
      </c>
      <c r="KM224" s="118">
        <v>1.26E-5</v>
      </c>
      <c r="KN224" s="118">
        <v>1.3499999999999999E-5</v>
      </c>
      <c r="KO224" s="118">
        <v>3.3599999999999997E-5</v>
      </c>
      <c r="KP224" s="118">
        <v>7.5099999999999996E-5</v>
      </c>
      <c r="KQ224" s="118">
        <v>3.3800000000000002E-5</v>
      </c>
      <c r="KR224" s="118">
        <v>1.9400000000000001E-5</v>
      </c>
      <c r="KS224" s="118">
        <v>3.3300000000000003E-5</v>
      </c>
      <c r="KT224" s="118">
        <v>3.7599999999999999E-5</v>
      </c>
      <c r="KU224" s="118">
        <v>3.2400000000000001E-5</v>
      </c>
      <c r="KV224" s="118">
        <v>2.0400000000000001E-5</v>
      </c>
      <c r="KW224" s="118">
        <v>2.7699999999999999E-5</v>
      </c>
      <c r="KX224" s="118">
        <v>1.1399999999999999E-5</v>
      </c>
      <c r="KY224" s="118">
        <v>2.1500000000000001E-5</v>
      </c>
      <c r="KZ224" s="118">
        <v>1.6699999999999999E-5</v>
      </c>
      <c r="LA224" s="118">
        <v>1.7200000000000001E-5</v>
      </c>
      <c r="LB224" s="118">
        <v>3.9900000000000001E-5</v>
      </c>
      <c r="LC224" s="118">
        <v>4.9599999999999999E-5</v>
      </c>
      <c r="LD224" s="118">
        <v>8.8999999999999995E-5</v>
      </c>
      <c r="LE224" s="118">
        <v>4.2599999999999999E-5</v>
      </c>
      <c r="LF224" s="118">
        <v>2.4300000000000001E-5</v>
      </c>
      <c r="LG224" s="118">
        <v>4.5500000000000001E-5</v>
      </c>
      <c r="LH224" s="118">
        <v>4.6600000000000001E-5</v>
      </c>
      <c r="LI224" s="118">
        <v>6.7999999999999999E-5</v>
      </c>
      <c r="LJ224" s="118">
        <v>3.6600000000000002E-5</v>
      </c>
      <c r="LK224" s="118">
        <v>1.4100000000000001E-5</v>
      </c>
      <c r="LL224" s="118">
        <v>2.3E-5</v>
      </c>
      <c r="LM224" s="118">
        <v>2.37E-5</v>
      </c>
      <c r="LN224" s="118">
        <v>6.5900000000000003E-5</v>
      </c>
      <c r="LO224" s="118">
        <v>5.4999999999999999E-6</v>
      </c>
      <c r="LP224" s="118">
        <v>9.9999999999999995E-7</v>
      </c>
      <c r="LQ224" s="118">
        <v>7.8200000000000003E-5</v>
      </c>
      <c r="LR224" s="118">
        <v>5.2800000000000003E-5</v>
      </c>
      <c r="LS224" s="118">
        <v>3.7299999999999999E-5</v>
      </c>
      <c r="LT224" s="118">
        <v>3.57E-5</v>
      </c>
      <c r="LU224" s="118">
        <v>4.1300000000000001E-5</v>
      </c>
      <c r="LV224" s="118">
        <v>5.6900000000000001E-5</v>
      </c>
      <c r="LW224" s="118">
        <v>1.88E-5</v>
      </c>
      <c r="LX224" s="118">
        <v>5.0099999999999998E-5</v>
      </c>
      <c r="LY224" s="118">
        <v>1.2669999999999999E-4</v>
      </c>
      <c r="LZ224" s="118">
        <v>6.58E-5</v>
      </c>
      <c r="MA224" s="118">
        <v>6.3600000000000001E-5</v>
      </c>
      <c r="MB224" s="118">
        <v>1.0450000000000001E-4</v>
      </c>
      <c r="MC224" s="118">
        <v>5.5800000000000001E-5</v>
      </c>
      <c r="MD224" s="118">
        <v>8.4499999999999994E-5</v>
      </c>
      <c r="ME224" s="118">
        <v>4.74E-5</v>
      </c>
      <c r="MF224" s="118">
        <v>4.8600000000000002E-5</v>
      </c>
      <c r="MG224" s="118">
        <v>5.1999999999999997E-5</v>
      </c>
      <c r="MH224" s="118">
        <v>5.3430000000000003E-4</v>
      </c>
      <c r="MI224" s="118">
        <v>6.0000000000000002E-5</v>
      </c>
      <c r="MJ224" s="118">
        <v>4.5300000000000003E-5</v>
      </c>
      <c r="MK224" s="118">
        <v>4.9100000000000001E-5</v>
      </c>
      <c r="ML224" s="118">
        <v>2.94E-5</v>
      </c>
      <c r="MM224" s="118">
        <v>1.382E-4</v>
      </c>
      <c r="MN224" s="118">
        <v>6.6400000000000001E-5</v>
      </c>
      <c r="MO224" s="118">
        <v>1.0340000000000001E-4</v>
      </c>
      <c r="MP224" s="118">
        <v>1.852E-4</v>
      </c>
      <c r="MQ224" s="118">
        <v>7.4800000000000002E-5</v>
      </c>
      <c r="MR224" s="118">
        <v>2.9159999999999999E-4</v>
      </c>
      <c r="MS224" s="118">
        <v>4.0099999999999999E-5</v>
      </c>
      <c r="MT224" s="118">
        <v>6.58E-5</v>
      </c>
      <c r="MU224" s="118">
        <v>6.1600000000000007E-5</v>
      </c>
      <c r="MV224" s="118">
        <v>3.3399999999999999E-5</v>
      </c>
      <c r="MW224" s="118">
        <v>9.4099999999999997E-5</v>
      </c>
      <c r="MX224" s="118">
        <v>2.6599999999999999E-5</v>
      </c>
      <c r="MY224" s="118">
        <v>7.08E-5</v>
      </c>
      <c r="MZ224" s="118">
        <v>3.8759999999999999E-4</v>
      </c>
      <c r="NA224" s="118">
        <v>2.02E-5</v>
      </c>
      <c r="NB224" s="118">
        <v>2.58E-5</v>
      </c>
      <c r="NC224" s="118">
        <v>2.5400000000000001E-5</v>
      </c>
      <c r="ND224" s="118">
        <v>6.4499999999999996E-5</v>
      </c>
      <c r="NE224" s="118">
        <v>2.831E-4</v>
      </c>
      <c r="NF224" s="118">
        <v>1.149E-4</v>
      </c>
      <c r="NG224" s="118">
        <v>3.93E-5</v>
      </c>
      <c r="NH224" s="118">
        <v>7.3200000000000004E-5</v>
      </c>
      <c r="NI224" s="118">
        <v>1.3549999999999999E-4</v>
      </c>
      <c r="NJ224" s="118">
        <v>1.8E-5</v>
      </c>
      <c r="NK224" s="118">
        <v>1.552E-4</v>
      </c>
      <c r="NL224" s="118">
        <v>6.8000000000000001E-6</v>
      </c>
      <c r="NM224" s="118">
        <v>4.71E-5</v>
      </c>
      <c r="NN224" s="118">
        <v>7.938E-4</v>
      </c>
      <c r="NO224" s="118">
        <v>7.7479999999999997E-4</v>
      </c>
      <c r="NP224" s="118">
        <v>5.0140000000000004E-4</v>
      </c>
      <c r="NQ224" s="118">
        <v>8.3299999999999997E-4</v>
      </c>
      <c r="NR224" s="118">
        <v>1.0394E-3</v>
      </c>
      <c r="NS224" s="118">
        <v>2.2290000000000001E-3</v>
      </c>
      <c r="NT224" s="118">
        <v>2.5033999999999998E-3</v>
      </c>
      <c r="NU224" s="118">
        <v>6.0412E-3</v>
      </c>
      <c r="NV224" s="118">
        <v>1.2500000000000001E-5</v>
      </c>
      <c r="NW224" s="118">
        <v>9.2E-6</v>
      </c>
      <c r="NX224" s="118">
        <v>2.2900000000000001E-5</v>
      </c>
      <c r="NY224" s="118">
        <v>3.9999999999999998E-6</v>
      </c>
      <c r="NZ224" s="118">
        <v>4.8099999999999997E-5</v>
      </c>
      <c r="OA224" s="118">
        <v>3.0000000000000001E-6</v>
      </c>
      <c r="OB224" s="118">
        <v>2.0000000000000002E-5</v>
      </c>
      <c r="OC224" s="118">
        <v>3.6999999999999998E-5</v>
      </c>
      <c r="OD224" s="118">
        <v>5.4909999999999996E-4</v>
      </c>
      <c r="OE224" s="118">
        <v>4.1E-5</v>
      </c>
      <c r="OF224" s="118">
        <v>4.3179999999999998E-4</v>
      </c>
      <c r="OG224" s="118">
        <v>0</v>
      </c>
      <c r="OH224" s="118">
        <v>3.1999999999999999E-5</v>
      </c>
      <c r="OI224" s="118">
        <v>2.1399999999999998E-5</v>
      </c>
      <c r="OJ224" s="118">
        <v>6.8300000000000007E-5</v>
      </c>
      <c r="OK224" s="118">
        <v>6.4700000000000001E-5</v>
      </c>
      <c r="OL224" s="118">
        <v>6.5300000000000002E-5</v>
      </c>
      <c r="OM224" s="118">
        <v>2.9300000000000001E-5</v>
      </c>
      <c r="ON224" s="118">
        <v>1.1459999999999999E-4</v>
      </c>
      <c r="OO224" s="118">
        <v>4.2500000000000003E-5</v>
      </c>
      <c r="OP224" s="118">
        <v>3.0199999999999999E-5</v>
      </c>
      <c r="OQ224" s="118">
        <v>1.13E-5</v>
      </c>
      <c r="OR224" s="119">
        <v>2.4600000000000002E-5</v>
      </c>
    </row>
    <row r="225" spans="1:408" ht="12.75" customHeight="1">
      <c r="A225" s="115">
        <v>312140</v>
      </c>
      <c r="B225" s="69" t="str">
        <f>INDEX('NAICS to ISIC Key'!H:H,MATCH(A225,'NAICS to ISIC Key'!D:D,0))</f>
        <v>ISIC 10T12</v>
      </c>
      <c r="C225" s="121" t="s">
        <v>522</v>
      </c>
      <c r="D225" s="117">
        <v>1.4349999999999999E-4</v>
      </c>
      <c r="E225" s="118">
        <v>2.4699999999999999E-4</v>
      </c>
      <c r="F225" s="118">
        <v>1.573E-4</v>
      </c>
      <c r="G225" s="118">
        <v>1.8819999999999999E-4</v>
      </c>
      <c r="H225" s="118">
        <v>1.0459999999999999E-4</v>
      </c>
      <c r="I225" s="118">
        <v>1.818E-4</v>
      </c>
      <c r="J225" s="118">
        <v>2.1496500000000002E-2</v>
      </c>
      <c r="K225" s="118">
        <v>6.0004000000000004E-3</v>
      </c>
      <c r="L225" s="118">
        <v>2.9657099999999999E-2</v>
      </c>
      <c r="M225" s="118">
        <v>5.5288999999999998E-3</v>
      </c>
      <c r="N225" s="118">
        <v>5.1570000000000001E-4</v>
      </c>
      <c r="O225" s="118">
        <v>2.6190000000000002E-4</v>
      </c>
      <c r="P225" s="118">
        <v>9.3420000000000005E-4</v>
      </c>
      <c r="Q225" s="118">
        <v>1.5800000000000001E-5</v>
      </c>
      <c r="R225" s="118">
        <v>2.2399999999999999E-5</v>
      </c>
      <c r="S225" s="118">
        <v>2.7100000000000001E-5</v>
      </c>
      <c r="T225" s="118">
        <v>2.6400000000000001E-5</v>
      </c>
      <c r="U225" s="118">
        <v>2.72E-5</v>
      </c>
      <c r="V225" s="118">
        <v>2.5700000000000001E-5</v>
      </c>
      <c r="W225" s="118">
        <v>1.9899999999999999E-5</v>
      </c>
      <c r="X225" s="118">
        <v>4.1199999999999999E-5</v>
      </c>
      <c r="Y225" s="118">
        <v>3.1099999999999997E-5</v>
      </c>
      <c r="Z225" s="118">
        <v>2.8900000000000001E-5</v>
      </c>
      <c r="AA225" s="118">
        <v>1.8099999999999999E-5</v>
      </c>
      <c r="AB225" s="118">
        <v>1.8099999999999999E-5</v>
      </c>
      <c r="AC225" s="118">
        <v>1.7900000000000001E-5</v>
      </c>
      <c r="AD225" s="118">
        <v>3.1199999999999999E-5</v>
      </c>
      <c r="AE225" s="118">
        <v>2.4199999999999999E-5</v>
      </c>
      <c r="AF225" s="118">
        <v>2.0100000000000001E-5</v>
      </c>
      <c r="AG225" s="118">
        <v>9.0000000000000002E-6</v>
      </c>
      <c r="AH225" s="118">
        <v>2.3900000000000002E-5</v>
      </c>
      <c r="AI225" s="118">
        <v>1.5999999999999999E-5</v>
      </c>
      <c r="AJ225" s="118">
        <v>2.69E-5</v>
      </c>
      <c r="AK225" s="118">
        <v>1.38E-5</v>
      </c>
      <c r="AL225" s="118">
        <v>1.8199999999999999E-5</v>
      </c>
      <c r="AM225" s="118">
        <v>1.9599999999999999E-5</v>
      </c>
      <c r="AN225" s="118">
        <v>1.8660000000000001E-4</v>
      </c>
      <c r="AO225" s="118">
        <v>1.053E-4</v>
      </c>
      <c r="AP225" s="118">
        <v>7.3999999999999996E-5</v>
      </c>
      <c r="AQ225" s="118">
        <v>5.8199999999999998E-5</v>
      </c>
      <c r="AR225" s="118">
        <v>3.1999999999999999E-5</v>
      </c>
      <c r="AS225" s="118">
        <v>3.3099999999999998E-5</v>
      </c>
      <c r="AT225" s="118">
        <v>2.9099999999999999E-5</v>
      </c>
      <c r="AU225" s="118">
        <v>4.6600000000000001E-5</v>
      </c>
      <c r="AV225" s="118">
        <v>3.8600000000000003E-5</v>
      </c>
      <c r="AW225" s="118">
        <v>4.7200000000000002E-5</v>
      </c>
      <c r="AX225" s="118">
        <v>3.0000000000000001E-5</v>
      </c>
      <c r="AY225" s="118">
        <v>3.0700000000000001E-5</v>
      </c>
      <c r="AZ225" s="118">
        <v>4.2599999999999999E-5</v>
      </c>
      <c r="BA225" s="118">
        <v>3.4999999999999997E-5</v>
      </c>
      <c r="BB225" s="118">
        <v>3.3300000000000003E-5</v>
      </c>
      <c r="BC225" s="118">
        <v>3.2499999999999997E-5</v>
      </c>
      <c r="BD225" s="118">
        <v>4.5800000000000002E-5</v>
      </c>
      <c r="BE225" s="118">
        <v>3.3200000000000001E-5</v>
      </c>
      <c r="BF225" s="118">
        <v>2.9799999999999999E-5</v>
      </c>
      <c r="BG225" s="118">
        <v>2.2500000000000001E-5</v>
      </c>
      <c r="BH225" s="118">
        <v>2.3900000000000002E-5</v>
      </c>
      <c r="BI225" s="118">
        <v>1.88E-5</v>
      </c>
      <c r="BJ225" s="118">
        <v>2.0999999999999999E-5</v>
      </c>
      <c r="BK225" s="118">
        <v>2.0800000000000001E-5</v>
      </c>
      <c r="BL225" s="118">
        <v>3.4499999999999998E-5</v>
      </c>
      <c r="BM225" s="118">
        <v>3.7400000000000001E-5</v>
      </c>
      <c r="BN225" s="118">
        <v>3.4E-5</v>
      </c>
      <c r="BO225" s="118">
        <v>3.3000000000000003E-5</v>
      </c>
      <c r="BP225" s="118">
        <v>3.1900000000000003E-5</v>
      </c>
      <c r="BQ225" s="118">
        <v>2.8099999999999999E-5</v>
      </c>
      <c r="BR225" s="118">
        <v>3.8000000000000002E-5</v>
      </c>
      <c r="BS225" s="118">
        <v>3.8500000000000001E-5</v>
      </c>
      <c r="BT225" s="118">
        <v>2.7699999999999999E-5</v>
      </c>
      <c r="BU225" s="118">
        <v>3.7700000000000002E-5</v>
      </c>
      <c r="BV225" s="118">
        <v>2.48E-5</v>
      </c>
      <c r="BW225" s="118">
        <v>4.0299999999999997E-5</v>
      </c>
      <c r="BX225" s="118">
        <v>3.2499999999999997E-5</v>
      </c>
      <c r="BY225" s="118">
        <v>3.5599999999999998E-5</v>
      </c>
      <c r="BZ225" s="118">
        <v>3.5299999999999997E-5</v>
      </c>
      <c r="CA225" s="118">
        <v>3.1399999999999998E-5</v>
      </c>
      <c r="CB225" s="118">
        <v>2.44E-5</v>
      </c>
      <c r="CC225" s="118">
        <v>3.1999999999999999E-5</v>
      </c>
      <c r="CD225" s="118">
        <v>2.9300000000000001E-5</v>
      </c>
      <c r="CE225" s="118">
        <v>3.0800000000000003E-5</v>
      </c>
      <c r="CF225" s="118">
        <v>1.98E-5</v>
      </c>
      <c r="CG225" s="118">
        <v>3.2100000000000001E-5</v>
      </c>
      <c r="CH225" s="118">
        <v>3.5599999999999998E-5</v>
      </c>
      <c r="CI225" s="118">
        <v>3.0000000000000001E-5</v>
      </c>
      <c r="CJ225" s="118">
        <v>2.8799999999999999E-5</v>
      </c>
      <c r="CK225" s="118">
        <v>4.1100000000000003E-5</v>
      </c>
      <c r="CL225" s="118">
        <v>2.4899999999999999E-5</v>
      </c>
      <c r="CM225" s="118">
        <v>3.93E-5</v>
      </c>
      <c r="CN225" s="118">
        <v>3.6699999999999998E-5</v>
      </c>
      <c r="CO225" s="118">
        <v>3.15E-5</v>
      </c>
      <c r="CP225" s="118">
        <v>3.0000000000000001E-5</v>
      </c>
      <c r="CQ225" s="118">
        <v>3.5800000000000003E-5</v>
      </c>
      <c r="CR225" s="118">
        <v>2.2099999999999998E-5</v>
      </c>
      <c r="CS225" s="118">
        <v>3.4199999999999998E-5</v>
      </c>
      <c r="CT225" s="118">
        <v>2.9899999999999998E-5</v>
      </c>
      <c r="CU225" s="118">
        <v>2.76E-5</v>
      </c>
      <c r="CV225" s="118">
        <v>4.0599999999999998E-5</v>
      </c>
      <c r="CW225" s="118">
        <v>2.73E-5</v>
      </c>
      <c r="CX225" s="118">
        <v>2.6800000000000001E-5</v>
      </c>
      <c r="CY225" s="118">
        <v>3.0000000000000001E-5</v>
      </c>
      <c r="CZ225" s="118">
        <v>3.0199999999999999E-5</v>
      </c>
      <c r="DA225" s="118">
        <v>3.4100000000000002E-5</v>
      </c>
      <c r="DB225" s="118">
        <v>2.8900000000000001E-5</v>
      </c>
      <c r="DC225" s="118">
        <v>2.87E-5</v>
      </c>
      <c r="DD225" s="118">
        <v>3.0199999999999999E-5</v>
      </c>
      <c r="DE225" s="118">
        <v>3.0700000000000001E-5</v>
      </c>
      <c r="DF225" s="118">
        <v>3.7200000000000003E-5</v>
      </c>
      <c r="DG225" s="118">
        <v>2.7800000000000001E-5</v>
      </c>
      <c r="DH225" s="118">
        <v>3.8699999999999999E-5</v>
      </c>
      <c r="DI225" s="118">
        <v>3.0000000000000001E-5</v>
      </c>
      <c r="DJ225" s="118">
        <v>8.1000000000000004E-6</v>
      </c>
      <c r="DK225" s="118">
        <v>2.1699999999999999E-5</v>
      </c>
      <c r="DL225" s="118">
        <v>1.11E-5</v>
      </c>
      <c r="DM225" s="118">
        <v>1.2999999999999999E-5</v>
      </c>
      <c r="DN225" s="118">
        <v>1.1E-5</v>
      </c>
      <c r="DO225" s="118">
        <v>1.6799999999999998E-5</v>
      </c>
      <c r="DP225" s="118">
        <v>1.01E-5</v>
      </c>
      <c r="DQ225" s="118">
        <v>1.63E-5</v>
      </c>
      <c r="DR225" s="118">
        <v>2.1299999999999999E-5</v>
      </c>
      <c r="DS225" s="118">
        <v>9.5999999999999996E-6</v>
      </c>
      <c r="DT225" s="118">
        <v>7.7999999999999999E-6</v>
      </c>
      <c r="DU225" s="118">
        <v>1.7399999999999999E-5</v>
      </c>
      <c r="DV225" s="118">
        <v>1.7499999999999998E-5</v>
      </c>
      <c r="DW225" s="118">
        <v>5.9000000000000003E-6</v>
      </c>
      <c r="DX225" s="118">
        <v>1.8600000000000001E-5</v>
      </c>
      <c r="DY225" s="118">
        <v>1.19E-5</v>
      </c>
      <c r="DZ225" s="118">
        <v>1.17E-5</v>
      </c>
      <c r="EA225" s="118">
        <v>9.7000000000000003E-6</v>
      </c>
      <c r="EB225" s="118">
        <v>2.41E-5</v>
      </c>
      <c r="EC225" s="118">
        <v>1.4800000000000001E-5</v>
      </c>
      <c r="ED225" s="118">
        <v>2.5899999999999999E-5</v>
      </c>
      <c r="EE225" s="118">
        <v>2.8099999999999999E-5</v>
      </c>
      <c r="EF225" s="118">
        <v>2.6100000000000001E-5</v>
      </c>
      <c r="EG225" s="118">
        <v>2.3E-5</v>
      </c>
      <c r="EH225" s="118">
        <v>2.1699999999999999E-5</v>
      </c>
      <c r="EI225" s="118">
        <v>2.8099999999999999E-5</v>
      </c>
      <c r="EJ225" s="118">
        <v>2.3499999999999999E-5</v>
      </c>
      <c r="EK225" s="118">
        <v>2.02E-5</v>
      </c>
      <c r="EL225" s="118">
        <v>2.09E-5</v>
      </c>
      <c r="EM225" s="118">
        <v>2.1500000000000001E-5</v>
      </c>
      <c r="EN225" s="118">
        <v>1.4100000000000001E-5</v>
      </c>
      <c r="EO225" s="118">
        <v>1.4399999999999999E-5</v>
      </c>
      <c r="EP225" s="118">
        <v>2.09E-5</v>
      </c>
      <c r="EQ225" s="118">
        <v>2.58E-5</v>
      </c>
      <c r="ER225" s="118">
        <v>2.3E-5</v>
      </c>
      <c r="ES225" s="118">
        <v>2.5299999999999998E-5</v>
      </c>
      <c r="ET225" s="118">
        <v>3.1199999999999999E-5</v>
      </c>
      <c r="EU225" s="118">
        <v>2.4700000000000001E-5</v>
      </c>
      <c r="EV225" s="118">
        <v>2.6699999999999998E-5</v>
      </c>
      <c r="EW225" s="118">
        <v>3.3099999999999998E-5</v>
      </c>
      <c r="EX225" s="118">
        <v>3.2400000000000001E-5</v>
      </c>
      <c r="EY225" s="118">
        <v>3.1999999999999999E-5</v>
      </c>
      <c r="EZ225" s="118">
        <v>1.9199999999999999E-5</v>
      </c>
      <c r="FA225" s="118">
        <v>3.3300000000000003E-5</v>
      </c>
      <c r="FB225" s="118">
        <v>3.0800000000000003E-5</v>
      </c>
      <c r="FC225" s="118">
        <v>2.4899999999999999E-5</v>
      </c>
      <c r="FD225" s="118">
        <v>2.94E-5</v>
      </c>
      <c r="FE225" s="118">
        <v>5.8499999999999999E-5</v>
      </c>
      <c r="FF225" s="118">
        <v>4.0500000000000002E-5</v>
      </c>
      <c r="FG225" s="118">
        <v>3.7599999999999999E-5</v>
      </c>
      <c r="FH225" s="118">
        <v>3.4499999999999998E-5</v>
      </c>
      <c r="FI225" s="118">
        <v>1.49E-5</v>
      </c>
      <c r="FJ225" s="118">
        <v>1.34E-5</v>
      </c>
      <c r="FK225" s="118">
        <v>2.12E-5</v>
      </c>
      <c r="FL225" s="118">
        <v>1.9400000000000001E-5</v>
      </c>
      <c r="FM225" s="118">
        <v>1.52E-5</v>
      </c>
      <c r="FN225" s="118">
        <v>3.5099999999999999E-5</v>
      </c>
      <c r="FO225" s="118">
        <v>4.4100000000000001E-5</v>
      </c>
      <c r="FP225" s="118">
        <v>3.5500000000000002E-5</v>
      </c>
      <c r="FQ225" s="118">
        <v>1.9700000000000001E-5</v>
      </c>
      <c r="FR225" s="118">
        <v>1.98E-5</v>
      </c>
      <c r="FS225" s="118">
        <v>2.7900000000000001E-5</v>
      </c>
      <c r="FT225" s="118">
        <v>5.0000000000000002E-5</v>
      </c>
      <c r="FU225" s="118">
        <v>3.8800000000000001E-5</v>
      </c>
      <c r="FV225" s="118">
        <v>4.6300000000000001E-5</v>
      </c>
      <c r="FW225" s="118">
        <v>5.7299999999999997E-5</v>
      </c>
      <c r="FX225" s="118">
        <v>5.2099999999999999E-5</v>
      </c>
      <c r="FY225" s="118">
        <v>3.54E-5</v>
      </c>
      <c r="FZ225" s="118">
        <v>4.8900000000000003E-5</v>
      </c>
      <c r="GA225" s="118">
        <v>5.5000000000000002E-5</v>
      </c>
      <c r="GB225" s="118">
        <v>2.41E-5</v>
      </c>
      <c r="GC225" s="118">
        <v>4.2899999999999999E-5</v>
      </c>
      <c r="GD225" s="118">
        <v>2.44E-5</v>
      </c>
      <c r="GE225" s="118">
        <v>1.77E-5</v>
      </c>
      <c r="GF225" s="118">
        <v>2.83E-5</v>
      </c>
      <c r="GG225" s="118">
        <v>1.8E-5</v>
      </c>
      <c r="GH225" s="118">
        <v>5.1199999999999998E-5</v>
      </c>
      <c r="GI225" s="118">
        <v>3.3300000000000003E-5</v>
      </c>
      <c r="GJ225" s="118">
        <v>3.9100000000000002E-5</v>
      </c>
      <c r="GK225" s="118">
        <v>3.5800000000000003E-5</v>
      </c>
      <c r="GL225" s="118">
        <v>4.1900000000000002E-5</v>
      </c>
      <c r="GM225" s="118">
        <v>6.3530699999999996E-2</v>
      </c>
      <c r="GN225" s="118">
        <v>6.3018299999999999E-2</v>
      </c>
      <c r="GO225" s="118">
        <v>1.6559999999999999E-4</v>
      </c>
      <c r="GP225" s="118">
        <v>1.6119999999999999E-4</v>
      </c>
      <c r="GQ225" s="118">
        <v>2.388E-4</v>
      </c>
      <c r="GR225" s="118">
        <v>1.216E-4</v>
      </c>
      <c r="GS225" s="118">
        <v>1.5310000000000001E-4</v>
      </c>
      <c r="GT225" s="118">
        <v>3.6029999999999998E-4</v>
      </c>
      <c r="GU225" s="118">
        <v>1.8734999999999999E-3</v>
      </c>
      <c r="GV225" s="118">
        <v>4.484E-4</v>
      </c>
      <c r="GW225" s="118">
        <v>1.07461E-2</v>
      </c>
      <c r="GX225" s="118">
        <v>6.8753E-3</v>
      </c>
      <c r="GY225" s="118">
        <v>9.5367000000000004E-3</v>
      </c>
      <c r="GZ225" s="118">
        <v>2.9827999999999999E-3</v>
      </c>
      <c r="HA225" s="118">
        <v>1.51036E-2</v>
      </c>
      <c r="HB225" s="118">
        <v>4.1593999999999997E-3</v>
      </c>
      <c r="HC225" s="118">
        <v>1.087E-4</v>
      </c>
      <c r="HD225" s="118">
        <v>5.8049999999999996E-4</v>
      </c>
      <c r="HE225" s="118">
        <v>9.2009999999999998E-4</v>
      </c>
      <c r="HF225" s="118">
        <v>1.4239999999999999E-4</v>
      </c>
      <c r="HG225" s="118">
        <v>3.4E-5</v>
      </c>
      <c r="HH225" s="118">
        <v>1.8340000000000001E-4</v>
      </c>
      <c r="HI225" s="118">
        <v>9.6190000000000002E-4</v>
      </c>
      <c r="HJ225" s="118">
        <v>1.3418E-3</v>
      </c>
      <c r="HK225" s="118">
        <v>7.7700000000000005E-5</v>
      </c>
      <c r="HL225" s="118">
        <v>1.097E-4</v>
      </c>
      <c r="HM225" s="118">
        <v>5.5659999999999998E-4</v>
      </c>
      <c r="HN225" s="118">
        <v>1.09138</v>
      </c>
      <c r="HO225" s="118">
        <v>1.6900000000000001E-5</v>
      </c>
      <c r="HP225" s="118">
        <v>1.7119999999999999E-4</v>
      </c>
      <c r="HQ225" s="118">
        <v>1.4799999999999999E-4</v>
      </c>
      <c r="HR225" s="118">
        <v>5.9599999999999999E-5</v>
      </c>
      <c r="HS225" s="118">
        <v>6.0900000000000003E-5</v>
      </c>
      <c r="HT225" s="118">
        <v>4.3900000000000003E-5</v>
      </c>
      <c r="HU225" s="118">
        <v>9.09E-5</v>
      </c>
      <c r="HV225" s="118">
        <v>3.8800000000000001E-5</v>
      </c>
      <c r="HW225" s="118">
        <v>6.3699999999999998E-4</v>
      </c>
      <c r="HX225" s="118">
        <v>7.7799999999999994E-5</v>
      </c>
      <c r="HY225" s="118">
        <v>5.7200000000000001E-5</v>
      </c>
      <c r="HZ225" s="118">
        <v>6.6400000000000001E-5</v>
      </c>
      <c r="IA225" s="118">
        <v>5.0599999999999997E-5</v>
      </c>
      <c r="IB225" s="118">
        <v>3.79E-5</v>
      </c>
      <c r="IC225" s="118">
        <v>4.7299999999999998E-5</v>
      </c>
      <c r="ID225" s="118">
        <v>4.6900000000000002E-5</v>
      </c>
      <c r="IE225" s="118">
        <v>3.9900000000000001E-5</v>
      </c>
      <c r="IF225" s="118">
        <v>5.3600000000000002E-5</v>
      </c>
      <c r="IG225" s="118">
        <v>2.83E-5</v>
      </c>
      <c r="IH225" s="118">
        <v>1.0499999999999999E-5</v>
      </c>
      <c r="II225" s="118">
        <v>2.87E-5</v>
      </c>
      <c r="IJ225" s="118">
        <v>2.2500000000000001E-5</v>
      </c>
      <c r="IK225" s="118">
        <v>3.5299999999999997E-5</v>
      </c>
      <c r="IL225" s="138">
        <v>2.94E-5</v>
      </c>
      <c r="IM225" s="138">
        <v>2.9899999999999998E-5</v>
      </c>
      <c r="IN225" s="138">
        <v>2.3799999999999999E-5</v>
      </c>
      <c r="IO225" s="138">
        <v>2.4300000000000001E-5</v>
      </c>
      <c r="IP225" s="138">
        <v>6.9800000000000003E-5</v>
      </c>
      <c r="IQ225" s="138">
        <v>5.27E-5</v>
      </c>
      <c r="IR225" s="138">
        <v>3.9400000000000002E-5</v>
      </c>
      <c r="IS225" s="118">
        <v>3.5899999999999998E-5</v>
      </c>
      <c r="IT225" s="118">
        <v>4.9100000000000001E-5</v>
      </c>
      <c r="IU225" s="118">
        <v>3.2400000000000001E-5</v>
      </c>
      <c r="IV225" s="118">
        <v>7.5000000000000002E-6</v>
      </c>
      <c r="IW225" s="138">
        <v>3.0599999999999998E-5</v>
      </c>
      <c r="IX225" s="138">
        <v>5.4299999999999998E-5</v>
      </c>
      <c r="IY225" s="138">
        <v>3.9400000000000002E-5</v>
      </c>
      <c r="IZ225" s="138">
        <v>3.93E-5</v>
      </c>
      <c r="JA225" s="138">
        <v>4.1499999999999999E-5</v>
      </c>
      <c r="JB225" s="138">
        <v>3.8300000000000003E-5</v>
      </c>
      <c r="JC225" s="138">
        <v>3.1099999999999997E-5</v>
      </c>
      <c r="JD225" s="138">
        <v>3.3899999999999997E-5</v>
      </c>
      <c r="JE225" s="118">
        <v>4.5500000000000001E-5</v>
      </c>
      <c r="JF225" s="118">
        <v>3.4499999999999998E-5</v>
      </c>
      <c r="JG225" s="118">
        <v>3.1000000000000001E-5</v>
      </c>
      <c r="JH225" s="118">
        <v>6.1099999999999994E-5</v>
      </c>
      <c r="JI225" s="118">
        <v>4.5000000000000003E-5</v>
      </c>
      <c r="JJ225" s="118">
        <v>3.96E-5</v>
      </c>
      <c r="JK225" s="118">
        <v>4.2799999999999997E-5</v>
      </c>
      <c r="JL225" s="118">
        <v>4.3699999999999998E-5</v>
      </c>
      <c r="JM225" s="118">
        <v>3.4999999999999997E-5</v>
      </c>
      <c r="JN225" s="118">
        <v>4.1900000000000002E-5</v>
      </c>
      <c r="JO225" s="118">
        <v>4.7700000000000001E-5</v>
      </c>
      <c r="JP225" s="118">
        <v>3.3500000000000001E-5</v>
      </c>
      <c r="JQ225" s="118">
        <v>4.5000000000000003E-5</v>
      </c>
      <c r="JR225" s="118">
        <v>2.5609999999999999E-4</v>
      </c>
      <c r="JS225" s="118">
        <v>3.9199999999999997E-5</v>
      </c>
      <c r="JT225" s="118">
        <v>3.0899999999999999E-5</v>
      </c>
      <c r="JU225" s="118">
        <v>4.0299999999999997E-5</v>
      </c>
      <c r="JV225" s="118">
        <v>1.1E-5</v>
      </c>
      <c r="JW225" s="118">
        <v>1.2210000000000001E-4</v>
      </c>
      <c r="JX225" s="118">
        <v>2.3020000000000001E-4</v>
      </c>
      <c r="JY225" s="118">
        <v>0</v>
      </c>
      <c r="JZ225" s="118">
        <v>3.0300000000000001E-5</v>
      </c>
      <c r="KA225" s="118">
        <v>3.8300000000000003E-5</v>
      </c>
      <c r="KB225" s="118">
        <v>3.0499999999999999E-5</v>
      </c>
      <c r="KC225" s="118">
        <v>2.62E-5</v>
      </c>
      <c r="KD225" s="118">
        <v>3.15E-5</v>
      </c>
      <c r="KE225" s="118">
        <v>5.5300000000000002E-5</v>
      </c>
      <c r="KF225" s="118">
        <v>4.2799999999999997E-5</v>
      </c>
      <c r="KG225" s="118">
        <v>3.1199999999999999E-5</v>
      </c>
      <c r="KH225" s="118">
        <v>3.4700000000000003E-5</v>
      </c>
      <c r="KI225" s="118">
        <v>2.6739999999999999E-4</v>
      </c>
      <c r="KJ225" s="118">
        <v>2.3E-5</v>
      </c>
      <c r="KK225" s="118">
        <v>2.5169999999999999E-4</v>
      </c>
      <c r="KL225" s="118">
        <v>2.6800000000000001E-5</v>
      </c>
      <c r="KM225" s="118">
        <v>1.6099999999999998E-5</v>
      </c>
      <c r="KN225" s="118">
        <v>1.6200000000000001E-5</v>
      </c>
      <c r="KO225" s="118">
        <v>3.4E-5</v>
      </c>
      <c r="KP225" s="118">
        <v>4.9400000000000001E-5</v>
      </c>
      <c r="KQ225" s="118">
        <v>3.5500000000000002E-5</v>
      </c>
      <c r="KR225" s="118">
        <v>2.3099999999999999E-5</v>
      </c>
      <c r="KS225" s="118">
        <v>3.6900000000000002E-5</v>
      </c>
      <c r="KT225" s="118">
        <v>4.1699999999999997E-5</v>
      </c>
      <c r="KU225" s="118">
        <v>3.6699999999999998E-5</v>
      </c>
      <c r="KV225" s="118">
        <v>2.2200000000000001E-5</v>
      </c>
      <c r="KW225" s="118">
        <v>2.7100000000000001E-5</v>
      </c>
      <c r="KX225" s="118">
        <v>1.22E-5</v>
      </c>
      <c r="KY225" s="118">
        <v>1.6699999999999999E-5</v>
      </c>
      <c r="KZ225" s="118">
        <v>1.6799999999999998E-5</v>
      </c>
      <c r="LA225" s="118">
        <v>1.8899999999999999E-5</v>
      </c>
      <c r="LB225" s="118">
        <v>4.3900000000000003E-5</v>
      </c>
      <c r="LC225" s="118">
        <v>5.2500000000000002E-5</v>
      </c>
      <c r="LD225" s="118">
        <v>1.025E-4</v>
      </c>
      <c r="LE225" s="118">
        <v>4.57E-5</v>
      </c>
      <c r="LF225" s="118">
        <v>2.5999999999999998E-5</v>
      </c>
      <c r="LG225" s="118">
        <v>5.41E-5</v>
      </c>
      <c r="LH225" s="118">
        <v>5.91E-5</v>
      </c>
      <c r="LI225" s="118">
        <v>8.7299999999999994E-5</v>
      </c>
      <c r="LJ225" s="118">
        <v>4.1999999999999998E-5</v>
      </c>
      <c r="LK225" s="118">
        <v>2.1500000000000001E-5</v>
      </c>
      <c r="LL225" s="118">
        <v>3.2400000000000001E-5</v>
      </c>
      <c r="LM225" s="118">
        <v>2.5999999999999998E-5</v>
      </c>
      <c r="LN225" s="118">
        <v>8.3800000000000004E-5</v>
      </c>
      <c r="LO225" s="118">
        <v>7.1999999999999997E-6</v>
      </c>
      <c r="LP225" s="118">
        <v>1.1999999999999999E-6</v>
      </c>
      <c r="LQ225" s="118">
        <v>1.058E-4</v>
      </c>
      <c r="LR225" s="118">
        <v>6.7799999999999995E-5</v>
      </c>
      <c r="LS225" s="118">
        <v>6.1799999999999998E-5</v>
      </c>
      <c r="LT225" s="118">
        <v>5.63E-5</v>
      </c>
      <c r="LU225" s="118">
        <v>4.4199999999999997E-5</v>
      </c>
      <c r="LV225" s="118">
        <v>6.1400000000000002E-5</v>
      </c>
      <c r="LW225" s="118">
        <v>2.1100000000000001E-5</v>
      </c>
      <c r="LX225" s="118">
        <v>5.4599999999999999E-5</v>
      </c>
      <c r="LY225" s="118">
        <v>1.208E-4</v>
      </c>
      <c r="LZ225" s="118">
        <v>5.8300000000000001E-5</v>
      </c>
      <c r="MA225" s="118">
        <v>7.4099999999999999E-5</v>
      </c>
      <c r="MB225" s="118">
        <v>8.6399999999999999E-5</v>
      </c>
      <c r="MC225" s="118">
        <v>5.4400000000000001E-5</v>
      </c>
      <c r="MD225" s="118">
        <v>9.6899999999999997E-5</v>
      </c>
      <c r="ME225" s="118">
        <v>4.4100000000000001E-5</v>
      </c>
      <c r="MF225" s="118">
        <v>4.4199999999999997E-5</v>
      </c>
      <c r="MG225" s="118">
        <v>5.8E-5</v>
      </c>
      <c r="MH225" s="118">
        <v>7.6175000000000001E-3</v>
      </c>
      <c r="MI225" s="118">
        <v>4.6400000000000003E-5</v>
      </c>
      <c r="MJ225" s="118">
        <v>4.8399999999999997E-5</v>
      </c>
      <c r="MK225" s="118">
        <v>5.13E-5</v>
      </c>
      <c r="ML225" s="118">
        <v>3.4799999999999999E-5</v>
      </c>
      <c r="MM225" s="118">
        <v>1.027E-4</v>
      </c>
      <c r="MN225" s="118">
        <v>6.1699999999999995E-5</v>
      </c>
      <c r="MO225" s="118">
        <v>8.4900000000000004E-5</v>
      </c>
      <c r="MP225" s="118">
        <v>1.3960000000000001E-4</v>
      </c>
      <c r="MQ225" s="118">
        <v>7.1500000000000003E-5</v>
      </c>
      <c r="MR225" s="118">
        <v>1.883E-4</v>
      </c>
      <c r="MS225" s="118">
        <v>4.9799999999999998E-5</v>
      </c>
      <c r="MT225" s="118">
        <v>1.56E-4</v>
      </c>
      <c r="MU225" s="118">
        <v>1.9790000000000001E-4</v>
      </c>
      <c r="MV225" s="118">
        <v>4.3399999999999998E-5</v>
      </c>
      <c r="MW225" s="118">
        <v>9.1700000000000006E-5</v>
      </c>
      <c r="MX225" s="118">
        <v>3.2499999999999997E-5</v>
      </c>
      <c r="MY225" s="118">
        <v>5.2200000000000002E-5</v>
      </c>
      <c r="MZ225" s="118">
        <v>2.186E-4</v>
      </c>
      <c r="NA225" s="118">
        <v>2.5199999999999999E-5</v>
      </c>
      <c r="NB225" s="118">
        <v>3.2400000000000001E-5</v>
      </c>
      <c r="NC225" s="118">
        <v>3.54E-5</v>
      </c>
      <c r="ND225" s="118">
        <v>1.3569999999999999E-4</v>
      </c>
      <c r="NE225" s="118">
        <v>2.8489999999999999E-4</v>
      </c>
      <c r="NF225" s="118">
        <v>2.232E-4</v>
      </c>
      <c r="NG225" s="118">
        <v>1.176E-4</v>
      </c>
      <c r="NH225" s="118">
        <v>3.2959999999999999E-4</v>
      </c>
      <c r="NI225" s="118">
        <v>8.4659999999999998E-4</v>
      </c>
      <c r="NJ225" s="118">
        <v>2.1999999999999999E-5</v>
      </c>
      <c r="NK225" s="118">
        <v>9.2399999999999996E-5</v>
      </c>
      <c r="NL225" s="118">
        <v>6.7000000000000002E-6</v>
      </c>
      <c r="NM225" s="118">
        <v>4.9799999999999998E-5</v>
      </c>
      <c r="NN225" s="118">
        <v>4.3000000000000002E-5</v>
      </c>
      <c r="NO225" s="118">
        <v>1.7658000000000001E-3</v>
      </c>
      <c r="NP225" s="118">
        <v>2.633E-4</v>
      </c>
      <c r="NQ225" s="118">
        <v>3.0802999999999998E-3</v>
      </c>
      <c r="NR225" s="118">
        <v>5.8850000000000005E-4</v>
      </c>
      <c r="NS225" s="118">
        <v>3.9091999999999998E-3</v>
      </c>
      <c r="NT225" s="118">
        <v>3.6391000000000001E-3</v>
      </c>
      <c r="NU225" s="118">
        <v>3.0641000000000002E-3</v>
      </c>
      <c r="NV225" s="118">
        <v>1.56E-5</v>
      </c>
      <c r="NW225" s="118">
        <v>1.1199999999999999E-5</v>
      </c>
      <c r="NX225" s="118">
        <v>2.62E-5</v>
      </c>
      <c r="NY225" s="118">
        <v>5.6999999999999996E-6</v>
      </c>
      <c r="NZ225" s="118">
        <v>4.2799999999999997E-5</v>
      </c>
      <c r="OA225" s="118">
        <v>6.8000000000000001E-6</v>
      </c>
      <c r="OB225" s="118">
        <v>2.76E-5</v>
      </c>
      <c r="OC225" s="118">
        <v>3.3500000000000001E-5</v>
      </c>
      <c r="OD225" s="118">
        <v>1.2669999999999999E-4</v>
      </c>
      <c r="OE225" s="118">
        <v>4.5099999999999998E-5</v>
      </c>
      <c r="OF225" s="118">
        <v>1.0403000000000001E-3</v>
      </c>
      <c r="OG225" s="118">
        <v>0</v>
      </c>
      <c r="OH225" s="118">
        <v>6.5500000000000006E-5</v>
      </c>
      <c r="OI225" s="118">
        <v>2.44E-5</v>
      </c>
      <c r="OJ225" s="118">
        <v>8.9400000000000005E-5</v>
      </c>
      <c r="OK225" s="118">
        <v>7.0900000000000002E-5</v>
      </c>
      <c r="OL225" s="118">
        <v>3.8180000000000001E-4</v>
      </c>
      <c r="OM225" s="118">
        <v>8.9499999999999994E-5</v>
      </c>
      <c r="ON225" s="118">
        <v>3.0029999999999998E-4</v>
      </c>
      <c r="OO225" s="118">
        <v>1.392E-4</v>
      </c>
      <c r="OP225" s="118">
        <v>4.85E-5</v>
      </c>
      <c r="OQ225" s="118">
        <v>1.52E-5</v>
      </c>
      <c r="OR225" s="119">
        <v>2.9300000000000001E-5</v>
      </c>
    </row>
    <row r="226" spans="1:408" ht="12.75" customHeight="1">
      <c r="A226" s="115">
        <v>312200</v>
      </c>
      <c r="B226" s="69" t="str">
        <f>INDEX('NAICS to ISIC Key'!H:H,MATCH(A226,'NAICS to ISIC Key'!D:D,0))</f>
        <v>ISIC 10T12</v>
      </c>
      <c r="C226" s="121" t="s">
        <v>905</v>
      </c>
      <c r="D226" s="117">
        <v>7.5000000000000002E-6</v>
      </c>
      <c r="E226" s="118">
        <v>1.2999999999999999E-5</v>
      </c>
      <c r="F226" s="118">
        <v>9.2E-6</v>
      </c>
      <c r="G226" s="118">
        <v>1.0900000000000001E-5</v>
      </c>
      <c r="H226" s="118">
        <v>5.4999999999999999E-6</v>
      </c>
      <c r="I226" s="118">
        <v>1.0200000000000001E-5</v>
      </c>
      <c r="J226" s="118">
        <v>6.1E-6</v>
      </c>
      <c r="K226" s="118">
        <v>5.8000000000000004E-6</v>
      </c>
      <c r="L226" s="118">
        <v>6.9E-6</v>
      </c>
      <c r="M226" s="118">
        <v>3.4999999999999999E-6</v>
      </c>
      <c r="N226" s="118">
        <v>2.4199999999999999E-5</v>
      </c>
      <c r="O226" s="118">
        <v>1.3E-6</v>
      </c>
      <c r="P226" s="118">
        <v>7.9999999999999996E-7</v>
      </c>
      <c r="Q226" s="118">
        <v>4.1999999999999996E-6</v>
      </c>
      <c r="R226" s="118">
        <v>3.0000000000000001E-6</v>
      </c>
      <c r="S226" s="118">
        <v>3.0000000000000001E-6</v>
      </c>
      <c r="T226" s="118">
        <v>5.1000000000000003E-6</v>
      </c>
      <c r="U226" s="118">
        <v>3.9999999999999998E-6</v>
      </c>
      <c r="V226" s="118">
        <v>4.6999999999999999E-6</v>
      </c>
      <c r="W226" s="118">
        <v>2.3999999999999999E-6</v>
      </c>
      <c r="X226" s="118">
        <v>2.5000000000000002E-6</v>
      </c>
      <c r="Y226" s="118">
        <v>2.2000000000000001E-6</v>
      </c>
      <c r="Z226" s="118">
        <v>1.9E-6</v>
      </c>
      <c r="AA226" s="118">
        <v>2.3999999999999999E-6</v>
      </c>
      <c r="AB226" s="118">
        <v>3.3000000000000002E-6</v>
      </c>
      <c r="AC226" s="118">
        <v>2.9000000000000002E-6</v>
      </c>
      <c r="AD226" s="118">
        <v>4.0999999999999997E-6</v>
      </c>
      <c r="AE226" s="118">
        <v>3.3000000000000002E-6</v>
      </c>
      <c r="AF226" s="118">
        <v>3.7000000000000002E-6</v>
      </c>
      <c r="AG226" s="118">
        <v>1.3999999999999999E-6</v>
      </c>
      <c r="AH226" s="118">
        <v>3.3000000000000002E-6</v>
      </c>
      <c r="AI226" s="118">
        <v>2.7999999999999999E-6</v>
      </c>
      <c r="AJ226" s="118">
        <v>5.2000000000000002E-6</v>
      </c>
      <c r="AK226" s="118">
        <v>2.0999999999999998E-6</v>
      </c>
      <c r="AL226" s="118">
        <v>2.6000000000000001E-6</v>
      </c>
      <c r="AM226" s="118">
        <v>3.4999999999999999E-6</v>
      </c>
      <c r="AN226" s="118">
        <v>8.4999999999999999E-6</v>
      </c>
      <c r="AO226" s="118">
        <v>5.5999999999999997E-6</v>
      </c>
      <c r="AP226" s="118">
        <v>4.6999999999999999E-6</v>
      </c>
      <c r="AQ226" s="118">
        <v>5.4999999999999999E-6</v>
      </c>
      <c r="AR226" s="118">
        <v>3.4000000000000001E-6</v>
      </c>
      <c r="AS226" s="118">
        <v>3.1E-6</v>
      </c>
      <c r="AT226" s="118">
        <v>2.9000000000000002E-6</v>
      </c>
      <c r="AU226" s="118">
        <v>3.0000000000000001E-6</v>
      </c>
      <c r="AV226" s="118">
        <v>6.1999999999999999E-6</v>
      </c>
      <c r="AW226" s="118">
        <v>7.9000000000000006E-6</v>
      </c>
      <c r="AX226" s="118">
        <v>3.1E-6</v>
      </c>
      <c r="AY226" s="118">
        <v>1.7999999999999999E-6</v>
      </c>
      <c r="AZ226" s="118">
        <v>3.1E-6</v>
      </c>
      <c r="BA226" s="118">
        <v>4.1999999999999996E-6</v>
      </c>
      <c r="BB226" s="118">
        <v>1.03E-5</v>
      </c>
      <c r="BC226" s="118">
        <v>2.5000000000000002E-6</v>
      </c>
      <c r="BD226" s="118">
        <v>1.671E-4</v>
      </c>
      <c r="BE226" s="118">
        <v>6.3999999999999997E-5</v>
      </c>
      <c r="BF226" s="118">
        <v>4.8999999999999997E-6</v>
      </c>
      <c r="BG226" s="118">
        <v>2.7999999999999999E-6</v>
      </c>
      <c r="BH226" s="118">
        <v>3.7000000000000002E-6</v>
      </c>
      <c r="BI226" s="118">
        <v>2.0999999999999998E-6</v>
      </c>
      <c r="BJ226" s="118">
        <v>2.7E-6</v>
      </c>
      <c r="BK226" s="118">
        <v>5.1000000000000003E-6</v>
      </c>
      <c r="BL226" s="118">
        <v>1.3779999999999999E-4</v>
      </c>
      <c r="BM226" s="118">
        <v>4.8999999999999997E-6</v>
      </c>
      <c r="BN226" s="118">
        <v>6.69E-5</v>
      </c>
      <c r="BO226" s="118">
        <v>2.8099999999999999E-5</v>
      </c>
      <c r="BP226" s="118">
        <v>3.2499999999999997E-5</v>
      </c>
      <c r="BQ226" s="118">
        <v>1.7600000000000001E-5</v>
      </c>
      <c r="BR226" s="118">
        <v>3.6300000000000001E-5</v>
      </c>
      <c r="BS226" s="118">
        <v>2.5599999999999999E-5</v>
      </c>
      <c r="BT226" s="118">
        <v>1.59E-5</v>
      </c>
      <c r="BU226" s="118">
        <v>3.6300000000000001E-5</v>
      </c>
      <c r="BV226" s="118">
        <v>1.9899999999999999E-5</v>
      </c>
      <c r="BW226" s="118">
        <v>1.27E-5</v>
      </c>
      <c r="BX226" s="118">
        <v>2.1699999999999999E-5</v>
      </c>
      <c r="BY226" s="118">
        <v>1.0200000000000001E-5</v>
      </c>
      <c r="BZ226" s="118">
        <v>2.1100000000000001E-5</v>
      </c>
      <c r="CA226" s="118">
        <v>1.9300000000000002E-5</v>
      </c>
      <c r="CB226" s="118">
        <v>6.1E-6</v>
      </c>
      <c r="CC226" s="118">
        <v>2.2799999999999999E-5</v>
      </c>
      <c r="CD226" s="118">
        <v>1.49E-5</v>
      </c>
      <c r="CE226" s="118">
        <v>2.65E-5</v>
      </c>
      <c r="CF226" s="118">
        <v>7.9999999999999996E-6</v>
      </c>
      <c r="CG226" s="118">
        <v>2.0400000000000001E-5</v>
      </c>
      <c r="CH226" s="118">
        <v>1.6099999999999998E-5</v>
      </c>
      <c r="CI226" s="118">
        <v>9.7000000000000003E-6</v>
      </c>
      <c r="CJ226" s="118">
        <v>1.5500000000000001E-5</v>
      </c>
      <c r="CK226" s="118">
        <v>1.7900000000000001E-5</v>
      </c>
      <c r="CL226" s="118">
        <v>4.8999999999999997E-6</v>
      </c>
      <c r="CM226" s="118">
        <v>1.2300000000000001E-5</v>
      </c>
      <c r="CN226" s="118">
        <v>2.6000000000000001E-6</v>
      </c>
      <c r="CO226" s="118">
        <v>3.0000000000000001E-6</v>
      </c>
      <c r="CP226" s="118">
        <v>6.2999999999999998E-6</v>
      </c>
      <c r="CQ226" s="118">
        <v>1.4800000000000001E-5</v>
      </c>
      <c r="CR226" s="118">
        <v>8.8999999999999995E-6</v>
      </c>
      <c r="CS226" s="118">
        <v>9.0000000000000002E-6</v>
      </c>
      <c r="CT226" s="118">
        <v>1.4800000000000001E-5</v>
      </c>
      <c r="CU226" s="118">
        <v>1.0000000000000001E-5</v>
      </c>
      <c r="CV226" s="118">
        <v>1.5500000000000001E-5</v>
      </c>
      <c r="CW226" s="118">
        <v>1.13E-5</v>
      </c>
      <c r="CX226" s="118">
        <v>1.66E-5</v>
      </c>
      <c r="CY226" s="118">
        <v>1.3499999999999999E-5</v>
      </c>
      <c r="CZ226" s="118">
        <v>1.73E-5</v>
      </c>
      <c r="DA226" s="118">
        <v>1.0499999999999999E-5</v>
      </c>
      <c r="DB226" s="118">
        <v>1.2300000000000001E-5</v>
      </c>
      <c r="DC226" s="118">
        <v>1.15E-5</v>
      </c>
      <c r="DD226" s="118">
        <v>2.2500000000000001E-5</v>
      </c>
      <c r="DE226" s="118">
        <v>1.59E-5</v>
      </c>
      <c r="DF226" s="118">
        <v>7.1999999999999997E-6</v>
      </c>
      <c r="DG226" s="118">
        <v>1.3200000000000001E-5</v>
      </c>
      <c r="DH226" s="118">
        <v>9.0999999999999993E-6</v>
      </c>
      <c r="DI226" s="118">
        <v>1.77E-5</v>
      </c>
      <c r="DJ226" s="118">
        <v>3.9999999999999998E-7</v>
      </c>
      <c r="DK226" s="118">
        <v>1.3999999999999999E-6</v>
      </c>
      <c r="DL226" s="118">
        <v>2.0999999999999998E-6</v>
      </c>
      <c r="DM226" s="118">
        <v>7.9999999999999996E-7</v>
      </c>
      <c r="DN226" s="118">
        <v>7.9999999999999996E-7</v>
      </c>
      <c r="DO226" s="118">
        <v>2.6000000000000001E-6</v>
      </c>
      <c r="DP226" s="118">
        <v>1.1000000000000001E-6</v>
      </c>
      <c r="DQ226" s="118">
        <v>1.5E-6</v>
      </c>
      <c r="DR226" s="118">
        <v>3.0000000000000001E-6</v>
      </c>
      <c r="DS226" s="118">
        <v>1.3999999999999999E-6</v>
      </c>
      <c r="DT226" s="118">
        <v>8.9999999999999996E-7</v>
      </c>
      <c r="DU226" s="118">
        <v>2.6000000000000001E-6</v>
      </c>
      <c r="DV226" s="118">
        <v>3.0000000000000001E-6</v>
      </c>
      <c r="DW226" s="118">
        <v>1.1999999999999999E-6</v>
      </c>
      <c r="DX226" s="118">
        <v>1.1999999999999999E-6</v>
      </c>
      <c r="DY226" s="118">
        <v>1.3999999999999999E-6</v>
      </c>
      <c r="DZ226" s="118">
        <v>3.4000000000000001E-6</v>
      </c>
      <c r="EA226" s="118">
        <v>1.5E-6</v>
      </c>
      <c r="EB226" s="118">
        <v>1.1999999999999999E-6</v>
      </c>
      <c r="EC226" s="118">
        <v>9.9999999999999995E-7</v>
      </c>
      <c r="ED226" s="118">
        <v>2.0999999999999998E-6</v>
      </c>
      <c r="EE226" s="118">
        <v>8.3000000000000002E-6</v>
      </c>
      <c r="EF226" s="118">
        <v>7.0999999999999998E-6</v>
      </c>
      <c r="EG226" s="118">
        <v>1.66E-5</v>
      </c>
      <c r="EH226" s="118">
        <v>1.1399999999999999E-5</v>
      </c>
      <c r="EI226" s="118">
        <v>1.47E-5</v>
      </c>
      <c r="EJ226" s="118">
        <v>1.33E-5</v>
      </c>
      <c r="EK226" s="118">
        <v>1.29E-5</v>
      </c>
      <c r="EL226" s="118">
        <v>8.1999999999999994E-6</v>
      </c>
      <c r="EM226" s="118">
        <v>9.5999999999999996E-6</v>
      </c>
      <c r="EN226" s="118">
        <v>3.7000000000000002E-6</v>
      </c>
      <c r="EO226" s="118">
        <v>4.6999999999999999E-6</v>
      </c>
      <c r="EP226" s="118">
        <v>1.31E-5</v>
      </c>
      <c r="EQ226" s="118">
        <v>2.7999999999999999E-6</v>
      </c>
      <c r="ER226" s="118">
        <v>1.59E-5</v>
      </c>
      <c r="ES226" s="118">
        <v>4.1999999999999996E-6</v>
      </c>
      <c r="ET226" s="118">
        <v>3.3000000000000002E-6</v>
      </c>
      <c r="EU226" s="118">
        <v>8.3999999999999992E-6</v>
      </c>
      <c r="EV226" s="118">
        <v>9.9000000000000001E-6</v>
      </c>
      <c r="EW226" s="118">
        <v>7.9999999999999996E-6</v>
      </c>
      <c r="EX226" s="118">
        <v>9.2E-6</v>
      </c>
      <c r="EY226" s="118">
        <v>1.13E-5</v>
      </c>
      <c r="EZ226" s="118">
        <v>3.8999999999999999E-6</v>
      </c>
      <c r="FA226" s="118">
        <v>1.2799999999999999E-5</v>
      </c>
      <c r="FB226" s="118">
        <v>1.6799999999999998E-5</v>
      </c>
      <c r="FC226" s="118">
        <v>6.4999999999999996E-6</v>
      </c>
      <c r="FD226" s="118">
        <v>2.58E-5</v>
      </c>
      <c r="FE226" s="118">
        <v>6.1999999999999999E-6</v>
      </c>
      <c r="FF226" s="118">
        <v>5.27E-5</v>
      </c>
      <c r="FG226" s="118">
        <v>1.91E-5</v>
      </c>
      <c r="FH226" s="118">
        <v>2.7900000000000001E-5</v>
      </c>
      <c r="FI226" s="118">
        <v>4.3000000000000003E-6</v>
      </c>
      <c r="FJ226" s="118">
        <v>2.9000000000000002E-6</v>
      </c>
      <c r="FK226" s="118">
        <v>5.8000000000000004E-6</v>
      </c>
      <c r="FL226" s="118">
        <v>4.4000000000000002E-6</v>
      </c>
      <c r="FM226" s="118">
        <v>2.5000000000000002E-6</v>
      </c>
      <c r="FN226" s="118">
        <v>2.3200000000000001E-5</v>
      </c>
      <c r="FO226" s="118">
        <v>7.0999999999999998E-6</v>
      </c>
      <c r="FP226" s="118">
        <v>4.6E-6</v>
      </c>
      <c r="FQ226" s="118">
        <v>1.2E-5</v>
      </c>
      <c r="FR226" s="118">
        <v>1.98E-5</v>
      </c>
      <c r="FS226" s="118">
        <v>1.5800000000000001E-5</v>
      </c>
      <c r="FT226" s="118">
        <v>3.7000000000000002E-6</v>
      </c>
      <c r="FU226" s="118">
        <v>3.4999999999999999E-6</v>
      </c>
      <c r="FV226" s="118">
        <v>2.7E-6</v>
      </c>
      <c r="FW226" s="118">
        <v>1.1199999999999999E-5</v>
      </c>
      <c r="FX226" s="118">
        <v>1.45E-5</v>
      </c>
      <c r="FY226" s="118">
        <v>2.6599999999999999E-5</v>
      </c>
      <c r="FZ226" s="118">
        <v>9.7000000000000003E-6</v>
      </c>
      <c r="GA226" s="118">
        <v>3.9999999999999998E-6</v>
      </c>
      <c r="GB226" s="118">
        <v>3.1E-6</v>
      </c>
      <c r="GC226" s="118">
        <v>4.0999999999999997E-6</v>
      </c>
      <c r="GD226" s="118">
        <v>2.7999999999999999E-6</v>
      </c>
      <c r="GE226" s="118">
        <v>1.5E-6</v>
      </c>
      <c r="GF226" s="118">
        <v>2.3999999999999999E-6</v>
      </c>
      <c r="GG226" s="118">
        <v>1.5999999999999999E-6</v>
      </c>
      <c r="GH226" s="118">
        <v>6.9999999999999999E-6</v>
      </c>
      <c r="GI226" s="118">
        <v>1.45E-5</v>
      </c>
      <c r="GJ226" s="118">
        <v>3.3000000000000002E-6</v>
      </c>
      <c r="GK226" s="118">
        <v>1.06E-5</v>
      </c>
      <c r="GL226" s="118">
        <v>7.4000000000000003E-6</v>
      </c>
      <c r="GM226" s="118">
        <v>9.5000000000000005E-6</v>
      </c>
      <c r="GN226" s="118">
        <v>7.0999999999999998E-6</v>
      </c>
      <c r="GO226" s="118">
        <v>9.5999999999999996E-6</v>
      </c>
      <c r="GP226" s="118">
        <v>9.7000000000000003E-6</v>
      </c>
      <c r="GQ226" s="118">
        <v>4.6999999999999999E-6</v>
      </c>
      <c r="GR226" s="118">
        <v>5.5999999999999997E-6</v>
      </c>
      <c r="GS226" s="118">
        <v>1.29E-5</v>
      </c>
      <c r="GT226" s="118">
        <v>2.0800000000000001E-5</v>
      </c>
      <c r="GU226" s="118">
        <v>1.29E-5</v>
      </c>
      <c r="GV226" s="118">
        <v>7.7000000000000008E-6</v>
      </c>
      <c r="GW226" s="118">
        <v>1.4100000000000001E-5</v>
      </c>
      <c r="GX226" s="118">
        <v>1.2999999999999999E-5</v>
      </c>
      <c r="GY226" s="118">
        <v>1.3900000000000001E-5</v>
      </c>
      <c r="GZ226" s="118">
        <v>2.0800000000000001E-5</v>
      </c>
      <c r="HA226" s="118">
        <v>7.4000000000000003E-6</v>
      </c>
      <c r="HB226" s="118">
        <v>7.0999999999999998E-6</v>
      </c>
      <c r="HC226" s="118">
        <v>8.1999999999999994E-6</v>
      </c>
      <c r="HD226" s="118">
        <v>7.7000000000000008E-6</v>
      </c>
      <c r="HE226" s="118">
        <v>1.6500000000000001E-5</v>
      </c>
      <c r="HF226" s="118">
        <v>2.55E-5</v>
      </c>
      <c r="HG226" s="118">
        <v>8.4999999999999999E-6</v>
      </c>
      <c r="HH226" s="118">
        <v>7.6000000000000001E-6</v>
      </c>
      <c r="HI226" s="118">
        <v>8.6000000000000007E-6</v>
      </c>
      <c r="HJ226" s="118">
        <v>9.0999999999999993E-6</v>
      </c>
      <c r="HK226" s="118">
        <v>4.3000000000000003E-6</v>
      </c>
      <c r="HL226" s="118">
        <v>5.9000000000000003E-6</v>
      </c>
      <c r="HM226" s="118">
        <v>3.7000000000000002E-6</v>
      </c>
      <c r="HN226" s="118">
        <v>1.7999999999999999E-6</v>
      </c>
      <c r="HO226" s="118">
        <v>1.0185599999999999</v>
      </c>
      <c r="HP226" s="118">
        <v>3.7000000000000002E-6</v>
      </c>
      <c r="HQ226" s="118">
        <v>2.9000000000000002E-6</v>
      </c>
      <c r="HR226" s="118">
        <v>3.1999999999999999E-6</v>
      </c>
      <c r="HS226" s="118">
        <v>2.7999999999999999E-6</v>
      </c>
      <c r="HT226" s="118">
        <v>2.2000000000000001E-6</v>
      </c>
      <c r="HU226" s="118">
        <v>5.1000000000000003E-6</v>
      </c>
      <c r="HV226" s="118">
        <v>1.7E-6</v>
      </c>
      <c r="HW226" s="118">
        <v>2.3E-6</v>
      </c>
      <c r="HX226" s="118">
        <v>1.0200000000000001E-5</v>
      </c>
      <c r="HY226" s="118">
        <v>1.9599999999999999E-5</v>
      </c>
      <c r="HZ226" s="118">
        <v>1.36E-5</v>
      </c>
      <c r="IA226" s="118">
        <v>8.8999999999999995E-6</v>
      </c>
      <c r="IB226" s="118">
        <v>4.6999999999999999E-6</v>
      </c>
      <c r="IC226" s="118">
        <v>6.8000000000000001E-6</v>
      </c>
      <c r="ID226" s="118">
        <v>3.1399999999999998E-5</v>
      </c>
      <c r="IE226" s="118">
        <v>8.3999999999999992E-6</v>
      </c>
      <c r="IF226" s="118">
        <v>3.4999999999999999E-6</v>
      </c>
      <c r="IG226" s="118">
        <v>3.4999999999999999E-6</v>
      </c>
      <c r="IH226" s="118">
        <v>1.7999999999999999E-6</v>
      </c>
      <c r="II226" s="118">
        <v>2.3999999999999999E-6</v>
      </c>
      <c r="IJ226" s="118">
        <v>3.1E-6</v>
      </c>
      <c r="IK226" s="118">
        <v>2.3999999999999999E-6</v>
      </c>
      <c r="IL226" s="138">
        <v>1.7999999999999999E-6</v>
      </c>
      <c r="IM226" s="138">
        <v>5.3000000000000001E-6</v>
      </c>
      <c r="IN226" s="138">
        <v>3.0000000000000001E-6</v>
      </c>
      <c r="IO226" s="138">
        <v>2.7999999999999999E-6</v>
      </c>
      <c r="IP226" s="138">
        <v>6.3999999999999997E-6</v>
      </c>
      <c r="IQ226" s="138">
        <v>3.1E-6</v>
      </c>
      <c r="IR226" s="138">
        <v>2.7999999999999999E-6</v>
      </c>
      <c r="IS226" s="118">
        <v>1.3999999999999999E-6</v>
      </c>
      <c r="IT226" s="118">
        <v>1.3E-6</v>
      </c>
      <c r="IU226" s="118">
        <v>1.1000000000000001E-6</v>
      </c>
      <c r="IV226" s="118">
        <v>3.9999999999999998E-7</v>
      </c>
      <c r="IW226" s="138">
        <v>1.5999999999999999E-6</v>
      </c>
      <c r="IX226" s="138">
        <v>3.5999999999999998E-6</v>
      </c>
      <c r="IY226" s="138">
        <v>3.3000000000000002E-6</v>
      </c>
      <c r="IZ226" s="138">
        <v>3.4000000000000001E-6</v>
      </c>
      <c r="JA226" s="138">
        <v>2.7999999999999999E-6</v>
      </c>
      <c r="JB226" s="138">
        <v>2.5000000000000002E-6</v>
      </c>
      <c r="JC226" s="138">
        <v>2.7E-6</v>
      </c>
      <c r="JD226" s="138">
        <v>3.1999999999999999E-6</v>
      </c>
      <c r="JE226" s="118">
        <v>2.9000000000000002E-6</v>
      </c>
      <c r="JF226" s="118">
        <v>2.3999999999999999E-6</v>
      </c>
      <c r="JG226" s="118">
        <v>2.7E-6</v>
      </c>
      <c r="JH226" s="118">
        <v>3.0000000000000001E-6</v>
      </c>
      <c r="JI226" s="118">
        <v>2.7999999999999999E-6</v>
      </c>
      <c r="JJ226" s="118">
        <v>2.3999999999999999E-6</v>
      </c>
      <c r="JK226" s="118">
        <v>3.4000000000000001E-6</v>
      </c>
      <c r="JL226" s="118">
        <v>3.4999999999999999E-6</v>
      </c>
      <c r="JM226" s="118">
        <v>3.8E-6</v>
      </c>
      <c r="JN226" s="118">
        <v>1.04E-5</v>
      </c>
      <c r="JO226" s="118">
        <v>2.2000000000000001E-6</v>
      </c>
      <c r="JP226" s="118">
        <v>1.3E-6</v>
      </c>
      <c r="JQ226" s="118">
        <v>1.7999999999999999E-6</v>
      </c>
      <c r="JR226" s="118">
        <v>1.9E-6</v>
      </c>
      <c r="JS226" s="118">
        <v>2.7E-6</v>
      </c>
      <c r="JT226" s="118">
        <v>1.9999999999999999E-6</v>
      </c>
      <c r="JU226" s="118">
        <v>2.0999999999999998E-6</v>
      </c>
      <c r="JV226" s="118">
        <v>1.1000000000000001E-6</v>
      </c>
      <c r="JW226" s="118">
        <v>1.9999999999999999E-6</v>
      </c>
      <c r="JX226" s="118">
        <v>6.9999999999999997E-7</v>
      </c>
      <c r="JY226" s="118">
        <v>0</v>
      </c>
      <c r="JZ226" s="118">
        <v>2.2000000000000001E-6</v>
      </c>
      <c r="KA226" s="118">
        <v>2.7E-6</v>
      </c>
      <c r="KB226" s="118">
        <v>1.5999999999999999E-6</v>
      </c>
      <c r="KC226" s="118">
        <v>1.5999999999999999E-6</v>
      </c>
      <c r="KD226" s="118">
        <v>1.5999999999999999E-6</v>
      </c>
      <c r="KE226" s="118">
        <v>4.6E-6</v>
      </c>
      <c r="KF226" s="118">
        <v>1.9999999999999999E-6</v>
      </c>
      <c r="KG226" s="118">
        <v>1.5E-6</v>
      </c>
      <c r="KH226" s="118">
        <v>1.7999999999999999E-6</v>
      </c>
      <c r="KI226" s="118">
        <v>9.9999999999999995E-7</v>
      </c>
      <c r="KJ226" s="118">
        <v>3.4000000000000001E-6</v>
      </c>
      <c r="KK226" s="118">
        <v>2.5000000000000002E-6</v>
      </c>
      <c r="KL226" s="118">
        <v>1.7999999999999999E-6</v>
      </c>
      <c r="KM226" s="118">
        <v>9.9999999999999995E-7</v>
      </c>
      <c r="KN226" s="118">
        <v>2.9000000000000002E-6</v>
      </c>
      <c r="KO226" s="118">
        <v>2.7E-6</v>
      </c>
      <c r="KP226" s="118">
        <v>1.7E-6</v>
      </c>
      <c r="KQ226" s="118">
        <v>4.6E-6</v>
      </c>
      <c r="KR226" s="118">
        <v>2.6000000000000001E-6</v>
      </c>
      <c r="KS226" s="118">
        <v>1.5E-6</v>
      </c>
      <c r="KT226" s="118">
        <v>1.7999999999999999E-6</v>
      </c>
      <c r="KU226" s="118">
        <v>1.5E-6</v>
      </c>
      <c r="KV226" s="118">
        <v>9.9999999999999995E-7</v>
      </c>
      <c r="KW226" s="118">
        <v>1.1999999999999999E-6</v>
      </c>
      <c r="KX226" s="118">
        <v>4.9999999999999998E-7</v>
      </c>
      <c r="KY226" s="118">
        <v>8.9999999999999996E-7</v>
      </c>
      <c r="KZ226" s="118">
        <v>1.7E-6</v>
      </c>
      <c r="LA226" s="118">
        <v>1.1999999999999999E-6</v>
      </c>
      <c r="LB226" s="118">
        <v>1.9999999999999999E-6</v>
      </c>
      <c r="LC226" s="118">
        <v>1.9E-6</v>
      </c>
      <c r="LD226" s="118">
        <v>2.3E-6</v>
      </c>
      <c r="LE226" s="118">
        <v>1.5999999999999999E-6</v>
      </c>
      <c r="LF226" s="118">
        <v>1.9E-6</v>
      </c>
      <c r="LG226" s="118">
        <v>1.1000000000000001E-6</v>
      </c>
      <c r="LH226" s="118">
        <v>1.1999999999999999E-6</v>
      </c>
      <c r="LI226" s="118">
        <v>1.3999999999999999E-6</v>
      </c>
      <c r="LJ226" s="118">
        <v>9.9999999999999995E-7</v>
      </c>
      <c r="LK226" s="118">
        <v>1.7E-6</v>
      </c>
      <c r="LL226" s="118">
        <v>6.9999999999999997E-7</v>
      </c>
      <c r="LM226" s="118">
        <v>4.9999999999999998E-7</v>
      </c>
      <c r="LN226" s="118">
        <v>2.3999999999999999E-6</v>
      </c>
      <c r="LO226" s="118">
        <v>2.9999999999999999E-7</v>
      </c>
      <c r="LP226" s="118">
        <v>9.9999999999999995E-8</v>
      </c>
      <c r="LQ226" s="118">
        <v>4.6E-6</v>
      </c>
      <c r="LR226" s="118">
        <v>1.7999999999999999E-6</v>
      </c>
      <c r="LS226" s="118">
        <v>1.7999999999999999E-6</v>
      </c>
      <c r="LT226" s="118">
        <v>9.9999999999999995E-7</v>
      </c>
      <c r="LU226" s="118">
        <v>1.5999999999999999E-6</v>
      </c>
      <c r="LV226" s="118">
        <v>9.9999999999999995E-7</v>
      </c>
      <c r="LW226" s="118">
        <v>7.9999999999999996E-7</v>
      </c>
      <c r="LX226" s="118">
        <v>1.1000000000000001E-6</v>
      </c>
      <c r="LY226" s="118">
        <v>1.5E-6</v>
      </c>
      <c r="LZ226" s="118">
        <v>9.9999999999999995E-7</v>
      </c>
      <c r="MA226" s="118">
        <v>1.9E-6</v>
      </c>
      <c r="MB226" s="118">
        <v>1.5999999999999999E-6</v>
      </c>
      <c r="MC226" s="118">
        <v>1.3E-6</v>
      </c>
      <c r="MD226" s="118">
        <v>1.5E-6</v>
      </c>
      <c r="ME226" s="118">
        <v>1.1000000000000001E-6</v>
      </c>
      <c r="MF226" s="118">
        <v>6.9999999999999997E-7</v>
      </c>
      <c r="MG226" s="118">
        <v>1.1000000000000001E-6</v>
      </c>
      <c r="MH226" s="118">
        <v>1.7E-6</v>
      </c>
      <c r="MI226" s="118">
        <v>1.3E-6</v>
      </c>
      <c r="MJ226" s="118">
        <v>2.0999999999999998E-6</v>
      </c>
      <c r="MK226" s="118">
        <v>8.9999999999999996E-7</v>
      </c>
      <c r="ML226" s="118">
        <v>2.7999999999999999E-6</v>
      </c>
      <c r="MM226" s="118">
        <v>1.5999999999999999E-6</v>
      </c>
      <c r="MN226" s="118">
        <v>5.1000000000000003E-6</v>
      </c>
      <c r="MO226" s="118">
        <v>1.9E-6</v>
      </c>
      <c r="MP226" s="118">
        <v>1.5999999999999999E-6</v>
      </c>
      <c r="MQ226" s="118">
        <v>1.5999999999999999E-6</v>
      </c>
      <c r="MR226" s="118">
        <v>2.3999999999999999E-6</v>
      </c>
      <c r="MS226" s="118">
        <v>2.8600000000000001E-5</v>
      </c>
      <c r="MT226" s="118">
        <v>1.1000000000000001E-6</v>
      </c>
      <c r="MU226" s="118">
        <v>2.3999999999999999E-6</v>
      </c>
      <c r="MV226" s="118">
        <v>3.3000000000000002E-6</v>
      </c>
      <c r="MW226" s="118">
        <v>1.5999999999999999E-6</v>
      </c>
      <c r="MX226" s="118">
        <v>1.5E-6</v>
      </c>
      <c r="MY226" s="118">
        <v>1.5999999999999999E-6</v>
      </c>
      <c r="MZ226" s="118">
        <v>1.9999999999999999E-6</v>
      </c>
      <c r="NA226" s="118">
        <v>1.1999999999999999E-6</v>
      </c>
      <c r="NB226" s="118">
        <v>1.3E-6</v>
      </c>
      <c r="NC226" s="118">
        <v>1.7999999999999999E-6</v>
      </c>
      <c r="ND226" s="118">
        <v>2.2000000000000001E-6</v>
      </c>
      <c r="NE226" s="118">
        <v>2.7E-6</v>
      </c>
      <c r="NF226" s="118">
        <v>2.3E-6</v>
      </c>
      <c r="NG226" s="118">
        <v>3.4000000000000001E-6</v>
      </c>
      <c r="NH226" s="118">
        <v>2.0999999999999998E-6</v>
      </c>
      <c r="NI226" s="118">
        <v>3.8E-6</v>
      </c>
      <c r="NJ226" s="118">
        <v>2.5000000000000002E-6</v>
      </c>
      <c r="NK226" s="118">
        <v>3.7000000000000002E-6</v>
      </c>
      <c r="NL226" s="118">
        <v>2.2000000000000001E-6</v>
      </c>
      <c r="NM226" s="118">
        <v>3.4000000000000001E-6</v>
      </c>
      <c r="NN226" s="118">
        <v>1.7999999999999999E-6</v>
      </c>
      <c r="NO226" s="118">
        <v>1.7999999999999999E-6</v>
      </c>
      <c r="NP226" s="118">
        <v>1.3999999999999999E-6</v>
      </c>
      <c r="NQ226" s="118">
        <v>3.8E-6</v>
      </c>
      <c r="NR226" s="118">
        <v>3.1999999999999999E-6</v>
      </c>
      <c r="NS226" s="118">
        <v>3.9999999999999998E-6</v>
      </c>
      <c r="NT226" s="118">
        <v>4.1999999999999996E-6</v>
      </c>
      <c r="NU226" s="118">
        <v>2.6000000000000001E-6</v>
      </c>
      <c r="NV226" s="118">
        <v>2.0999999999999998E-6</v>
      </c>
      <c r="NW226" s="118">
        <v>7.9999999999999996E-7</v>
      </c>
      <c r="NX226" s="118">
        <v>1.5E-6</v>
      </c>
      <c r="NY226" s="118">
        <v>5.9999999999999997E-7</v>
      </c>
      <c r="NZ226" s="118">
        <v>1.7E-6</v>
      </c>
      <c r="OA226" s="118">
        <v>4.9999999999999998E-7</v>
      </c>
      <c r="OB226" s="118">
        <v>3.5999999999999998E-6</v>
      </c>
      <c r="OC226" s="118">
        <v>1.3999999999999999E-6</v>
      </c>
      <c r="OD226" s="118">
        <v>3.4000000000000001E-6</v>
      </c>
      <c r="OE226" s="118">
        <v>1.3E-6</v>
      </c>
      <c r="OF226" s="118">
        <v>2.7999999999999999E-6</v>
      </c>
      <c r="OG226" s="118">
        <v>0</v>
      </c>
      <c r="OH226" s="118">
        <v>1.5E-6</v>
      </c>
      <c r="OI226" s="118">
        <v>1.1999999999999999E-6</v>
      </c>
      <c r="OJ226" s="118">
        <v>2.2000000000000001E-6</v>
      </c>
      <c r="OK226" s="118">
        <v>4.0999999999999997E-6</v>
      </c>
      <c r="OL226" s="118">
        <v>2.0999999999999998E-6</v>
      </c>
      <c r="OM226" s="118">
        <v>1.359E-4</v>
      </c>
      <c r="ON226" s="118">
        <v>3.1999999999999999E-6</v>
      </c>
      <c r="OO226" s="118">
        <v>1.9656000000000001E-3</v>
      </c>
      <c r="OP226" s="118">
        <v>5.2000000000000002E-6</v>
      </c>
      <c r="OQ226" s="118">
        <v>5.9000000000000003E-6</v>
      </c>
      <c r="OR226" s="119">
        <v>4.6E-6</v>
      </c>
    </row>
    <row r="227" spans="1:408" ht="12.75" customHeight="1">
      <c r="A227" s="115">
        <v>313100</v>
      </c>
      <c r="B227" s="69" t="str">
        <f>INDEX('NAICS to ISIC Key'!H:H,MATCH(A227,'NAICS to ISIC Key'!D:D,0))</f>
        <v>ISIC 13T15</v>
      </c>
      <c r="C227" s="121" t="s">
        <v>526</v>
      </c>
      <c r="D227" s="117">
        <v>4.5399999999999999E-5</v>
      </c>
      <c r="E227" s="118">
        <v>6.2940000000000001E-4</v>
      </c>
      <c r="F227" s="118">
        <v>1.2889999999999999E-4</v>
      </c>
      <c r="G227" s="118">
        <v>9.3499999999999996E-5</v>
      </c>
      <c r="H227" s="118">
        <v>3.7100000000000001E-5</v>
      </c>
      <c r="I227" s="118">
        <v>5.8900000000000002E-5</v>
      </c>
      <c r="J227" s="118">
        <v>1.5540000000000001E-4</v>
      </c>
      <c r="K227" s="118">
        <v>1.3689999999999999E-4</v>
      </c>
      <c r="L227" s="118">
        <v>1.671E-4</v>
      </c>
      <c r="M227" s="118">
        <v>4.3099999999999997E-5</v>
      </c>
      <c r="N227" s="118">
        <v>3.8999999999999999E-5</v>
      </c>
      <c r="O227" s="118">
        <v>1.507E-4</v>
      </c>
      <c r="P227" s="118">
        <v>8.6399999999999999E-5</v>
      </c>
      <c r="Q227" s="118">
        <v>2.6999999999999999E-5</v>
      </c>
      <c r="R227" s="118">
        <v>1.0349999999999999E-4</v>
      </c>
      <c r="S227" s="118">
        <v>1.3019999999999999E-4</v>
      </c>
      <c r="T227" s="118">
        <v>2.1570000000000001E-4</v>
      </c>
      <c r="U227" s="118">
        <v>9.4099999999999997E-5</v>
      </c>
      <c r="V227" s="118">
        <v>6.0600000000000003E-5</v>
      </c>
      <c r="W227" s="118">
        <v>3.68E-5</v>
      </c>
      <c r="X227" s="118">
        <v>3.4E-5</v>
      </c>
      <c r="Y227" s="118">
        <v>1.8099999999999999E-5</v>
      </c>
      <c r="Z227" s="118">
        <v>1.5099999999999999E-5</v>
      </c>
      <c r="AA227" s="118">
        <v>1.56E-5</v>
      </c>
      <c r="AB227" s="118">
        <v>1.327E-4</v>
      </c>
      <c r="AC227" s="118">
        <v>1.6559999999999999E-4</v>
      </c>
      <c r="AD227" s="118">
        <v>1.615E-4</v>
      </c>
      <c r="AE227" s="118">
        <v>3.258E-4</v>
      </c>
      <c r="AF227" s="118">
        <v>3.4870000000000002E-4</v>
      </c>
      <c r="AG227" s="118">
        <v>4.7700000000000001E-5</v>
      </c>
      <c r="AH227" s="118">
        <v>1.7650000000000001E-4</v>
      </c>
      <c r="AI227" s="118">
        <v>9.5500000000000004E-5</v>
      </c>
      <c r="AJ227" s="118">
        <v>2.543E-4</v>
      </c>
      <c r="AK227" s="118">
        <v>1.2290000000000001E-4</v>
      </c>
      <c r="AL227" s="118">
        <v>1.382E-4</v>
      </c>
      <c r="AM227" s="118">
        <v>1.161E-4</v>
      </c>
      <c r="AN227" s="118">
        <v>6.8999999999999997E-5</v>
      </c>
      <c r="AO227" s="118">
        <v>6.6569999999999997E-4</v>
      </c>
      <c r="AP227" s="118">
        <v>1.1718E-3</v>
      </c>
      <c r="AQ227" s="118">
        <v>9.1089999999999997E-4</v>
      </c>
      <c r="AR227" s="118">
        <v>1.0506000000000001E-3</v>
      </c>
      <c r="AS227" s="118">
        <v>1.5919999999999999E-4</v>
      </c>
      <c r="AT227" s="118">
        <v>6.3999999999999997E-5</v>
      </c>
      <c r="AU227" s="118">
        <v>5.9799999999999997E-5</v>
      </c>
      <c r="AV227" s="118">
        <v>1.002E-4</v>
      </c>
      <c r="AW227" s="118">
        <v>1.2899999999999999E-4</v>
      </c>
      <c r="AX227" s="118">
        <v>1.158E-4</v>
      </c>
      <c r="AY227" s="118">
        <v>3.5520000000000001E-4</v>
      </c>
      <c r="AZ227" s="118">
        <v>1.3468E-3</v>
      </c>
      <c r="BA227" s="118">
        <v>4.3800000000000001E-5</v>
      </c>
      <c r="BB227" s="118">
        <v>1.0464999999999999E-3</v>
      </c>
      <c r="BC227" s="118">
        <v>1.2980000000000001E-4</v>
      </c>
      <c r="BD227" s="118">
        <v>3.457E-4</v>
      </c>
      <c r="BE227" s="118">
        <v>1.5100000000000001E-4</v>
      </c>
      <c r="BF227" s="118">
        <v>7.8800000000000004E-5</v>
      </c>
      <c r="BG227" s="118">
        <v>5.0500000000000001E-5</v>
      </c>
      <c r="BH227" s="118">
        <v>5.5600000000000003E-5</v>
      </c>
      <c r="BI227" s="118">
        <v>5.9299999999999998E-5</v>
      </c>
      <c r="BJ227" s="118">
        <v>1.8440000000000001E-4</v>
      </c>
      <c r="BK227" s="118">
        <v>7.8800000000000004E-5</v>
      </c>
      <c r="BL227" s="118">
        <v>7.0199999999999999E-5</v>
      </c>
      <c r="BM227" s="118">
        <v>5.8400000000000003E-5</v>
      </c>
      <c r="BN227" s="118">
        <v>1.585E-4</v>
      </c>
      <c r="BO227" s="118">
        <v>8.4699999999999999E-5</v>
      </c>
      <c r="BP227" s="118">
        <v>1.1400000000000001E-4</v>
      </c>
      <c r="BQ227" s="118">
        <v>9.7700000000000003E-5</v>
      </c>
      <c r="BR227" s="118">
        <v>1.2180000000000001E-4</v>
      </c>
      <c r="BS227" s="118">
        <v>9.59E-5</v>
      </c>
      <c r="BT227" s="118">
        <v>1.114E-4</v>
      </c>
      <c r="BU227" s="118">
        <v>1.4440000000000001E-4</v>
      </c>
      <c r="BV227" s="118">
        <v>1.794E-4</v>
      </c>
      <c r="BW227" s="118">
        <v>8.2100000000000003E-5</v>
      </c>
      <c r="BX227" s="118">
        <v>1.1E-4</v>
      </c>
      <c r="BY227" s="118">
        <v>6.7600000000000003E-5</v>
      </c>
      <c r="BZ227" s="118">
        <v>7.9400000000000006E-5</v>
      </c>
      <c r="CA227" s="118">
        <v>2.4669999999999998E-4</v>
      </c>
      <c r="CB227" s="118">
        <v>1.1010000000000001E-4</v>
      </c>
      <c r="CC227" s="118">
        <v>1.8919999999999999E-4</v>
      </c>
      <c r="CD227" s="118">
        <v>5.0800000000000002E-5</v>
      </c>
      <c r="CE227" s="118">
        <v>9.0099999999999995E-5</v>
      </c>
      <c r="CF227" s="118">
        <v>1.228E-4</v>
      </c>
      <c r="CG227" s="118">
        <v>1.0399999999999999E-4</v>
      </c>
      <c r="CH227" s="118">
        <v>4.1950000000000001E-4</v>
      </c>
      <c r="CI227" s="118">
        <v>2.6909999999999998E-4</v>
      </c>
      <c r="CJ227" s="118">
        <v>2.9480000000000001E-4</v>
      </c>
      <c r="CK227" s="118">
        <v>2.1489999999999999E-4</v>
      </c>
      <c r="CL227" s="118">
        <v>1.3420000000000001E-4</v>
      </c>
      <c r="CM227" s="118">
        <v>1.539E-4</v>
      </c>
      <c r="CN227" s="118">
        <v>9.6399999999999999E-5</v>
      </c>
      <c r="CO227" s="118">
        <v>3.0529999999999999E-4</v>
      </c>
      <c r="CP227" s="118">
        <v>1.5068E-3</v>
      </c>
      <c r="CQ227" s="118">
        <v>1.7660000000000001E-4</v>
      </c>
      <c r="CR227" s="118">
        <v>1.0280000000000001E-4</v>
      </c>
      <c r="CS227" s="118">
        <v>3.3617E-3</v>
      </c>
      <c r="CT227" s="118">
        <v>7.5400000000000003E-5</v>
      </c>
      <c r="CU227" s="118">
        <v>5.5099999999999998E-5</v>
      </c>
      <c r="CV227" s="118">
        <v>1.025E-4</v>
      </c>
      <c r="CW227" s="118">
        <v>6.1299999999999999E-5</v>
      </c>
      <c r="CX227" s="118">
        <v>2.2450000000000001E-4</v>
      </c>
      <c r="CY227" s="118">
        <v>5.8199999999999998E-5</v>
      </c>
      <c r="CZ227" s="118">
        <v>6.7500000000000001E-5</v>
      </c>
      <c r="DA227" s="118">
        <v>1.9909999999999999E-4</v>
      </c>
      <c r="DB227" s="118">
        <v>1.393E-4</v>
      </c>
      <c r="DC227" s="118">
        <v>1.2410000000000001E-4</v>
      </c>
      <c r="DD227" s="118">
        <v>2.298E-4</v>
      </c>
      <c r="DE227" s="118">
        <v>9.0799999999999998E-5</v>
      </c>
      <c r="DF227" s="118">
        <v>1.5083E-3</v>
      </c>
      <c r="DG227" s="118">
        <v>5.3399999999999997E-5</v>
      </c>
      <c r="DH227" s="118">
        <v>5.4821000000000002E-3</v>
      </c>
      <c r="DI227" s="118">
        <v>1.327E-4</v>
      </c>
      <c r="DJ227" s="118">
        <v>8.3999999999999992E-6</v>
      </c>
      <c r="DK227" s="118">
        <v>2.0999999999999999E-5</v>
      </c>
      <c r="DL227" s="118">
        <v>3.1300000000000002E-5</v>
      </c>
      <c r="DM227" s="118">
        <v>1.59E-5</v>
      </c>
      <c r="DN227" s="118">
        <v>1.3900000000000001E-5</v>
      </c>
      <c r="DO227" s="118">
        <v>3.43E-5</v>
      </c>
      <c r="DP227" s="118">
        <v>1.3900000000000001E-5</v>
      </c>
      <c r="DQ227" s="118">
        <v>3.43E-5</v>
      </c>
      <c r="DR227" s="118">
        <v>4.5899999999999998E-5</v>
      </c>
      <c r="DS227" s="118">
        <v>6.3700000000000003E-5</v>
      </c>
      <c r="DT227" s="118">
        <v>1.5190000000000001E-4</v>
      </c>
      <c r="DU227" s="118">
        <v>3.1000000000000001E-5</v>
      </c>
      <c r="DV227" s="118">
        <v>3.1300000000000002E-5</v>
      </c>
      <c r="DW227" s="118">
        <v>1.3200000000000001E-5</v>
      </c>
      <c r="DX227" s="118">
        <v>2.1800000000000001E-5</v>
      </c>
      <c r="DY227" s="118">
        <v>2.2200000000000001E-5</v>
      </c>
      <c r="DZ227" s="118">
        <v>1.5799999999999999E-4</v>
      </c>
      <c r="EA227" s="118">
        <v>1.6099999999999998E-5</v>
      </c>
      <c r="EB227" s="118">
        <v>7.7200000000000006E-5</v>
      </c>
      <c r="EC227" s="118">
        <v>3.7799999999999997E-5</v>
      </c>
      <c r="ED227" s="118">
        <v>8.3999999999999995E-5</v>
      </c>
      <c r="EE227" s="118">
        <v>9.1100000000000005E-5</v>
      </c>
      <c r="EF227" s="118">
        <v>1.3549999999999999E-4</v>
      </c>
      <c r="EG227" s="118">
        <v>1.327E-4</v>
      </c>
      <c r="EH227" s="118">
        <v>3.2079999999999999E-4</v>
      </c>
      <c r="EI227" s="118">
        <v>1.783E-4</v>
      </c>
      <c r="EJ227" s="118">
        <v>1.226E-4</v>
      </c>
      <c r="EK227" s="118">
        <v>9.4099999999999997E-5</v>
      </c>
      <c r="EL227" s="118">
        <v>1.022E-4</v>
      </c>
      <c r="EM227" s="118">
        <v>9.8499999999999995E-5</v>
      </c>
      <c r="EN227" s="118">
        <v>2.721E-4</v>
      </c>
      <c r="EO227" s="118">
        <v>4.5099999999999998E-5</v>
      </c>
      <c r="EP227" s="118">
        <v>7.1000000000000005E-5</v>
      </c>
      <c r="EQ227" s="118">
        <v>1.9239999999999999E-4</v>
      </c>
      <c r="ER227" s="118">
        <v>7.0300000000000001E-5</v>
      </c>
      <c r="ES227" s="118">
        <v>5.1199999999999998E-5</v>
      </c>
      <c r="ET227" s="118">
        <v>4.4400000000000002E-5</v>
      </c>
      <c r="EU227" s="118">
        <v>1.6406999999999999E-3</v>
      </c>
      <c r="EV227" s="118">
        <v>2.0117999999999998E-3</v>
      </c>
      <c r="EW227" s="118">
        <v>9.2800000000000001E-4</v>
      </c>
      <c r="EX227" s="118">
        <v>5.932E-4</v>
      </c>
      <c r="EY227" s="118">
        <v>3.1750000000000002E-4</v>
      </c>
      <c r="EZ227" s="118">
        <v>1.0089999999999999E-3</v>
      </c>
      <c r="FA227" s="118">
        <v>1.5306E-3</v>
      </c>
      <c r="FB227" s="118">
        <v>1.7640000000000001E-4</v>
      </c>
      <c r="FC227" s="118">
        <v>1.303E-4</v>
      </c>
      <c r="FD227" s="118">
        <v>1.4440000000000001E-4</v>
      </c>
      <c r="FE227" s="118">
        <v>1.1870199999999999E-2</v>
      </c>
      <c r="FF227" s="118">
        <v>1.697E-4</v>
      </c>
      <c r="FG227" s="118">
        <v>4.9479999999999999E-4</v>
      </c>
      <c r="FH227" s="118">
        <v>4.0059999999999998E-4</v>
      </c>
      <c r="FI227" s="118">
        <v>6.9329999999999999E-4</v>
      </c>
      <c r="FJ227" s="118">
        <v>5.8199999999999998E-5</v>
      </c>
      <c r="FK227" s="118">
        <v>6.5599999999999995E-5</v>
      </c>
      <c r="FL227" s="118">
        <v>7.7000000000000001E-5</v>
      </c>
      <c r="FM227" s="118">
        <v>3.056E-4</v>
      </c>
      <c r="FN227" s="118">
        <v>1.708E-4</v>
      </c>
      <c r="FO227" s="118">
        <v>1.8919999999999999E-4</v>
      </c>
      <c r="FP227" s="118">
        <v>2.1714999999999998E-3</v>
      </c>
      <c r="FQ227" s="118">
        <v>1.896E-4</v>
      </c>
      <c r="FR227" s="118">
        <v>2.8479999999999998E-4</v>
      </c>
      <c r="FS227" s="118">
        <v>8.7410000000000005E-4</v>
      </c>
      <c r="FT227" s="118">
        <v>2.218E-4</v>
      </c>
      <c r="FU227" s="118">
        <v>3.5349999999999999E-3</v>
      </c>
      <c r="FV227" s="118">
        <v>5.9310000000000005E-4</v>
      </c>
      <c r="FW227" s="118">
        <v>6.6140000000000003E-4</v>
      </c>
      <c r="FX227" s="118">
        <v>1.1173000000000001E-3</v>
      </c>
      <c r="FY227" s="118">
        <v>6.78E-4</v>
      </c>
      <c r="FZ227" s="118">
        <v>1.0207E-3</v>
      </c>
      <c r="GA227" s="118">
        <v>1.1640299999999999E-2</v>
      </c>
      <c r="GB227" s="118">
        <v>2.4144000000000001E-3</v>
      </c>
      <c r="GC227" s="118">
        <v>3.5593000000000001E-3</v>
      </c>
      <c r="GD227" s="118">
        <v>1.504E-4</v>
      </c>
      <c r="GE227" s="118">
        <v>9.3039999999999996E-4</v>
      </c>
      <c r="GF227" s="118">
        <v>5.5399999999999998E-5</v>
      </c>
      <c r="GG227" s="118">
        <v>5.0899999999999997E-5</v>
      </c>
      <c r="GH227" s="118">
        <v>4.8878999999999997E-3</v>
      </c>
      <c r="GI227" s="118">
        <v>1.37912E-2</v>
      </c>
      <c r="GJ227" s="118">
        <v>3.902E-4</v>
      </c>
      <c r="GK227" s="118">
        <v>8.5599999999999999E-4</v>
      </c>
      <c r="GL227" s="118">
        <v>7.1898999999999999E-3</v>
      </c>
      <c r="GM227" s="118">
        <v>2.4939999999999999E-4</v>
      </c>
      <c r="GN227" s="118">
        <v>2.5099999999999998E-4</v>
      </c>
      <c r="GO227" s="118">
        <v>4.126E-4</v>
      </c>
      <c r="GP227" s="118">
        <v>3.9439999999999999E-4</v>
      </c>
      <c r="GQ227" s="118">
        <v>1.198E-4</v>
      </c>
      <c r="GR227" s="118">
        <v>6.9900000000000005E-5</v>
      </c>
      <c r="GS227" s="118">
        <v>1.8579999999999999E-4</v>
      </c>
      <c r="GT227" s="118">
        <v>1.9359999999999999E-4</v>
      </c>
      <c r="GU227" s="118">
        <v>2.1680000000000001E-4</v>
      </c>
      <c r="GV227" s="118">
        <v>1.6909999999999999E-4</v>
      </c>
      <c r="GW227" s="118">
        <v>1.5029999999999999E-4</v>
      </c>
      <c r="GX227" s="118">
        <v>1.7899999999999999E-4</v>
      </c>
      <c r="GY227" s="118">
        <v>1.6129999999999999E-4</v>
      </c>
      <c r="GZ227" s="118">
        <v>1.9450000000000001E-4</v>
      </c>
      <c r="HA227" s="118">
        <v>1.3870000000000001E-4</v>
      </c>
      <c r="HB227" s="118">
        <v>9.5400000000000001E-5</v>
      </c>
      <c r="HC227" s="118">
        <v>5.77E-5</v>
      </c>
      <c r="HD227" s="118">
        <v>1.5320000000000001E-4</v>
      </c>
      <c r="HE227" s="118">
        <v>2.1770000000000001E-4</v>
      </c>
      <c r="HF227" s="118">
        <v>1.985E-4</v>
      </c>
      <c r="HG227" s="118">
        <v>1.091E-4</v>
      </c>
      <c r="HH227" s="118">
        <v>1.158E-4</v>
      </c>
      <c r="HI227" s="118">
        <v>1.5310000000000001E-4</v>
      </c>
      <c r="HJ227" s="118">
        <v>1.4880000000000001E-4</v>
      </c>
      <c r="HK227" s="118">
        <v>1.215E-4</v>
      </c>
      <c r="HL227" s="118">
        <v>2.253E-4</v>
      </c>
      <c r="HM227" s="118">
        <v>1.595E-4</v>
      </c>
      <c r="HN227" s="118">
        <v>7.4499999999999995E-5</v>
      </c>
      <c r="HO227" s="118">
        <v>4.5122000000000001E-3</v>
      </c>
      <c r="HP227" s="118">
        <v>1.0601400000000001</v>
      </c>
      <c r="HQ227" s="118">
        <v>5.7760400000000003E-2</v>
      </c>
      <c r="HR227" s="118">
        <v>8.62594E-2</v>
      </c>
      <c r="HS227" s="118">
        <v>0.144402</v>
      </c>
      <c r="HT227" s="118">
        <v>5.8333200000000002E-2</v>
      </c>
      <c r="HU227" s="118">
        <v>3.12558E-2</v>
      </c>
      <c r="HV227" s="118">
        <v>1.7733200000000001E-2</v>
      </c>
      <c r="HW227" s="118">
        <v>3.1080000000000001E-3</v>
      </c>
      <c r="HX227" s="118">
        <v>1.3109999999999999E-4</v>
      </c>
      <c r="HY227" s="118">
        <v>4.2398000000000002E-3</v>
      </c>
      <c r="HZ227" s="118">
        <v>6.4230000000000005E-4</v>
      </c>
      <c r="IA227" s="118">
        <v>8.7100000000000003E-4</v>
      </c>
      <c r="IB227" s="118">
        <v>3.0071E-3</v>
      </c>
      <c r="IC227" s="118">
        <v>1.9916000000000001E-3</v>
      </c>
      <c r="ID227" s="118">
        <v>7.6299000000000002E-3</v>
      </c>
      <c r="IE227" s="118">
        <v>5.0157999999999999E-3</v>
      </c>
      <c r="IF227" s="118">
        <v>6.1419999999999997E-4</v>
      </c>
      <c r="IG227" s="118">
        <v>1.1509999999999999E-3</v>
      </c>
      <c r="IH227" s="118">
        <v>1.5099999999999999E-5</v>
      </c>
      <c r="II227" s="118">
        <v>2.0220000000000001E-4</v>
      </c>
      <c r="IJ227" s="118">
        <v>5.7599999999999997E-5</v>
      </c>
      <c r="IK227" s="118">
        <v>6.1600000000000007E-5</v>
      </c>
      <c r="IL227" s="138">
        <v>3.8500000000000001E-5</v>
      </c>
      <c r="IM227" s="138">
        <v>3.96E-5</v>
      </c>
      <c r="IN227" s="138">
        <v>6.69E-5</v>
      </c>
      <c r="IO227" s="138">
        <v>5.5800000000000001E-5</v>
      </c>
      <c r="IP227" s="138">
        <v>1.851E-4</v>
      </c>
      <c r="IQ227" s="138">
        <v>1.293E-4</v>
      </c>
      <c r="IR227" s="138">
        <v>4.1899999999999999E-4</v>
      </c>
      <c r="IS227" s="118">
        <v>4.5899999999999998E-5</v>
      </c>
      <c r="IT227" s="118">
        <v>6.3800000000000006E-5</v>
      </c>
      <c r="IU227" s="118">
        <v>6.5599999999999995E-5</v>
      </c>
      <c r="IV227" s="118">
        <v>1.29E-5</v>
      </c>
      <c r="IW227" s="138">
        <v>3.18E-5</v>
      </c>
      <c r="IX227" s="138">
        <v>1.115E-4</v>
      </c>
      <c r="IY227" s="138">
        <v>7.1639999999999996E-4</v>
      </c>
      <c r="IZ227" s="138">
        <v>4.1663000000000004E-3</v>
      </c>
      <c r="JA227" s="138">
        <v>1.6420000000000001E-4</v>
      </c>
      <c r="JB227" s="138">
        <v>1.4200000000000001E-4</v>
      </c>
      <c r="JC227" s="138">
        <v>1.3090000000000001E-4</v>
      </c>
      <c r="JD227" s="138">
        <v>3.4309999999999999E-4</v>
      </c>
      <c r="JE227" s="118">
        <v>4.2180000000000001E-4</v>
      </c>
      <c r="JF227" s="118">
        <v>2.8289999999999999E-4</v>
      </c>
      <c r="JG227" s="118">
        <v>1.0621000000000001E-3</v>
      </c>
      <c r="JH227" s="118">
        <v>1.03827E-2</v>
      </c>
      <c r="JI227" s="118">
        <v>1.8816E-3</v>
      </c>
      <c r="JJ227" s="118">
        <v>1.127E-4</v>
      </c>
      <c r="JK227" s="118">
        <v>3.0889999999999997E-4</v>
      </c>
      <c r="JL227" s="118">
        <v>1.30124E-2</v>
      </c>
      <c r="JM227" s="118">
        <v>8.1802999999999997E-3</v>
      </c>
      <c r="JN227" s="118">
        <v>7.0949000000000003E-3</v>
      </c>
      <c r="JO227" s="118">
        <v>6.0800000000000001E-5</v>
      </c>
      <c r="JP227" s="118">
        <v>3.8300000000000003E-5</v>
      </c>
      <c r="JQ227" s="118">
        <v>5.8799999999999999E-5</v>
      </c>
      <c r="JR227" s="118">
        <v>3.8699999999999999E-5</v>
      </c>
      <c r="JS227" s="118">
        <v>1.3850000000000001E-4</v>
      </c>
      <c r="JT227" s="118">
        <v>6.1799999999999998E-5</v>
      </c>
      <c r="JU227" s="118">
        <v>9.8800000000000003E-5</v>
      </c>
      <c r="JV227" s="118">
        <v>4.7500000000000003E-5</v>
      </c>
      <c r="JW227" s="118">
        <v>6.8100000000000002E-5</v>
      </c>
      <c r="JX227" s="118">
        <v>6.7299999999999996E-5</v>
      </c>
      <c r="JY227" s="118">
        <v>0</v>
      </c>
      <c r="JZ227" s="118">
        <v>4.0099999999999999E-5</v>
      </c>
      <c r="KA227" s="118">
        <v>5.5600000000000003E-5</v>
      </c>
      <c r="KB227" s="118">
        <v>5.4200000000000003E-5</v>
      </c>
      <c r="KC227" s="118">
        <v>2.3200000000000001E-5</v>
      </c>
      <c r="KD227" s="118">
        <v>3.3599999999999997E-5</v>
      </c>
      <c r="KE227" s="118">
        <v>4.2899999999999999E-5</v>
      </c>
      <c r="KF227" s="118">
        <v>3.702E-4</v>
      </c>
      <c r="KG227" s="118">
        <v>4.8300000000000002E-5</v>
      </c>
      <c r="KH227" s="118">
        <v>2.5680000000000001E-4</v>
      </c>
      <c r="KI227" s="118">
        <v>2.44E-5</v>
      </c>
      <c r="KJ227" s="118">
        <v>3.6999999999999998E-5</v>
      </c>
      <c r="KK227" s="118">
        <v>1.552E-4</v>
      </c>
      <c r="KL227" s="118">
        <v>3.6999999999999998E-5</v>
      </c>
      <c r="KM227" s="118">
        <v>7.2999999999999999E-5</v>
      </c>
      <c r="KN227" s="118">
        <v>2.76E-5</v>
      </c>
      <c r="KO227" s="118">
        <v>9.7899999999999994E-5</v>
      </c>
      <c r="KP227" s="118">
        <v>8.53E-5</v>
      </c>
      <c r="KQ227" s="118">
        <v>6.2700000000000006E-5</v>
      </c>
      <c r="KR227" s="118">
        <v>9.4199999999999999E-5</v>
      </c>
      <c r="KS227" s="118">
        <v>8.5199999999999997E-5</v>
      </c>
      <c r="KT227" s="118">
        <v>1.3880000000000001E-4</v>
      </c>
      <c r="KU227" s="118">
        <v>1.3180000000000001E-4</v>
      </c>
      <c r="KV227" s="118">
        <v>1.8600000000000001E-5</v>
      </c>
      <c r="KW227" s="118">
        <v>6.9599999999999998E-5</v>
      </c>
      <c r="KX227" s="118">
        <v>1.0900000000000001E-5</v>
      </c>
      <c r="KY227" s="118">
        <v>1.7099999999999999E-5</v>
      </c>
      <c r="KZ227" s="118">
        <v>4.18E-5</v>
      </c>
      <c r="LA227" s="118">
        <v>2.9E-5</v>
      </c>
      <c r="LB227" s="118">
        <v>5.4700000000000001E-5</v>
      </c>
      <c r="LC227" s="118">
        <v>2.7699999999999999E-5</v>
      </c>
      <c r="LD227" s="118">
        <v>4.5899999999999998E-5</v>
      </c>
      <c r="LE227" s="118">
        <v>6.9099999999999999E-5</v>
      </c>
      <c r="LF227" s="118">
        <v>2.8799999999999999E-5</v>
      </c>
      <c r="LG227" s="118">
        <v>1.95E-5</v>
      </c>
      <c r="LH227" s="118">
        <v>1.7600000000000001E-5</v>
      </c>
      <c r="LI227" s="118">
        <v>2.58E-5</v>
      </c>
      <c r="LJ227" s="118">
        <v>1.7799999999999999E-5</v>
      </c>
      <c r="LK227" s="118">
        <v>9.2E-6</v>
      </c>
      <c r="LL227" s="118">
        <v>9.3000000000000007E-6</v>
      </c>
      <c r="LM227" s="118">
        <v>9.9000000000000001E-6</v>
      </c>
      <c r="LN227" s="118">
        <v>2.2200000000000001E-5</v>
      </c>
      <c r="LO227" s="118">
        <v>1.7399999999999999E-5</v>
      </c>
      <c r="LP227" s="118">
        <v>3.7000000000000002E-6</v>
      </c>
      <c r="LQ227" s="118">
        <v>4.6999999999999997E-5</v>
      </c>
      <c r="LR227" s="118">
        <v>1.6870000000000001E-4</v>
      </c>
      <c r="LS227" s="118">
        <v>9.0500000000000004E-5</v>
      </c>
      <c r="LT227" s="118">
        <v>6.4999999999999994E-5</v>
      </c>
      <c r="LU227" s="118">
        <v>2.34E-5</v>
      </c>
      <c r="LV227" s="118">
        <v>1.7600000000000001E-5</v>
      </c>
      <c r="LW227" s="118">
        <v>6.4999999999999996E-6</v>
      </c>
      <c r="LX227" s="118">
        <v>2.7900000000000001E-5</v>
      </c>
      <c r="LY227" s="118">
        <v>2.2200000000000001E-5</v>
      </c>
      <c r="LZ227" s="118">
        <v>1.4600000000000001E-5</v>
      </c>
      <c r="MA227" s="118">
        <v>8.4099999999999998E-5</v>
      </c>
      <c r="MB227" s="118">
        <v>6.2600000000000004E-5</v>
      </c>
      <c r="MC227" s="118">
        <v>2.8799999999999999E-5</v>
      </c>
      <c r="MD227" s="118">
        <v>4.74E-5</v>
      </c>
      <c r="ME227" s="118">
        <v>4.4499999999999997E-5</v>
      </c>
      <c r="MF227" s="118">
        <v>4.99E-5</v>
      </c>
      <c r="MG227" s="118">
        <v>4.7800000000000003E-5</v>
      </c>
      <c r="MH227" s="118">
        <v>6.9300000000000004E-5</v>
      </c>
      <c r="MI227" s="118">
        <v>2.4899999999999999E-5</v>
      </c>
      <c r="MJ227" s="118">
        <v>2.8399999999999999E-5</v>
      </c>
      <c r="MK227" s="118">
        <v>1.0200000000000001E-5</v>
      </c>
      <c r="ML227" s="118">
        <v>1.2559999999999999E-4</v>
      </c>
      <c r="MM227" s="118">
        <v>2.5199999999999999E-5</v>
      </c>
      <c r="MN227" s="118">
        <v>4.1900000000000002E-5</v>
      </c>
      <c r="MO227" s="118">
        <v>4.7299999999999998E-5</v>
      </c>
      <c r="MP227" s="118">
        <v>3.3200000000000001E-5</v>
      </c>
      <c r="MQ227" s="118">
        <v>3.6100000000000003E-5</v>
      </c>
      <c r="MR227" s="118">
        <v>1.047E-4</v>
      </c>
      <c r="MS227" s="118">
        <v>1.156E-4</v>
      </c>
      <c r="MT227" s="118">
        <v>3.4E-5</v>
      </c>
      <c r="MU227" s="118">
        <v>3.2299999999999999E-5</v>
      </c>
      <c r="MV227" s="118">
        <v>7.0500000000000006E-5</v>
      </c>
      <c r="MW227" s="118">
        <v>6.0900000000000003E-5</v>
      </c>
      <c r="MX227" s="118">
        <v>7.1299999999999998E-5</v>
      </c>
      <c r="MY227" s="118">
        <v>2.4199999999999999E-5</v>
      </c>
      <c r="MZ227" s="118">
        <v>8.9300000000000002E-5</v>
      </c>
      <c r="NA227" s="118">
        <v>3.7299999999999999E-5</v>
      </c>
      <c r="NB227" s="118">
        <v>5.1999999999999997E-5</v>
      </c>
      <c r="NC227" s="118">
        <v>9.5600000000000006E-5</v>
      </c>
      <c r="ND227" s="118">
        <v>1.102E-4</v>
      </c>
      <c r="NE227" s="118">
        <v>9.4400000000000004E-5</v>
      </c>
      <c r="NF227" s="118">
        <v>1.8459999999999999E-4</v>
      </c>
      <c r="NG227" s="118">
        <v>1.3210000000000001E-4</v>
      </c>
      <c r="NH227" s="118">
        <v>4.5599999999999997E-5</v>
      </c>
      <c r="NI227" s="118">
        <v>3.167E-4</v>
      </c>
      <c r="NJ227" s="118">
        <v>5.4799999999999997E-5</v>
      </c>
      <c r="NK227" s="118">
        <v>2.23E-5</v>
      </c>
      <c r="NL227" s="118">
        <v>3.9999999999999998E-6</v>
      </c>
      <c r="NM227" s="118">
        <v>2.1999999999999999E-5</v>
      </c>
      <c r="NN227" s="118">
        <v>5.8199999999999998E-5</v>
      </c>
      <c r="NO227" s="118">
        <v>1.56E-4</v>
      </c>
      <c r="NP227" s="118">
        <v>3.2700000000000002E-5</v>
      </c>
      <c r="NQ227" s="118">
        <v>2.4860000000000003E-4</v>
      </c>
      <c r="NR227" s="118">
        <v>1.088E-4</v>
      </c>
      <c r="NS227" s="118">
        <v>5.8300000000000001E-5</v>
      </c>
      <c r="NT227" s="118">
        <v>1.1069999999999999E-4</v>
      </c>
      <c r="NU227" s="118">
        <v>3.8899999999999997E-5</v>
      </c>
      <c r="NV227" s="118">
        <v>7.3399999999999995E-5</v>
      </c>
      <c r="NW227" s="118">
        <v>1.7E-5</v>
      </c>
      <c r="NX227" s="118">
        <v>9.2399999999999996E-5</v>
      </c>
      <c r="NY227" s="118">
        <v>9.48E-5</v>
      </c>
      <c r="NZ227" s="118">
        <v>6.3800000000000006E-5</v>
      </c>
      <c r="OA227" s="118">
        <v>2.7579999999999998E-4</v>
      </c>
      <c r="OB227" s="118">
        <v>4.4279999999999998E-4</v>
      </c>
      <c r="OC227" s="118">
        <v>4.18E-5</v>
      </c>
      <c r="OD227" s="118">
        <v>1.031E-4</v>
      </c>
      <c r="OE227" s="118">
        <v>6.3200000000000005E-5</v>
      </c>
      <c r="OF227" s="118">
        <v>2.5250000000000001E-4</v>
      </c>
      <c r="OG227" s="118">
        <v>0</v>
      </c>
      <c r="OH227" s="118">
        <v>1.7019999999999999E-4</v>
      </c>
      <c r="OI227" s="118">
        <v>8.7499999999999999E-5</v>
      </c>
      <c r="OJ227" s="118">
        <v>3.1099999999999997E-5</v>
      </c>
      <c r="OK227" s="118">
        <v>4.0599999999999998E-5</v>
      </c>
      <c r="OL227" s="118">
        <v>1.003E-4</v>
      </c>
      <c r="OM227" s="118">
        <v>4.7700000000000001E-5</v>
      </c>
      <c r="ON227" s="118">
        <v>1.728E-4</v>
      </c>
      <c r="OO227" s="118">
        <v>8.8300000000000005E-5</v>
      </c>
      <c r="OP227" s="118">
        <v>3.5280000000000001E-4</v>
      </c>
      <c r="OQ227" s="118">
        <v>6.5099999999999997E-5</v>
      </c>
      <c r="OR227" s="119">
        <v>6.6500000000000004E-5</v>
      </c>
    </row>
    <row r="228" spans="1:408" ht="12.75" customHeight="1">
      <c r="A228" s="115">
        <v>313200</v>
      </c>
      <c r="B228" s="69" t="str">
        <f>INDEX('NAICS to ISIC Key'!H:H,MATCH(A228,'NAICS to ISIC Key'!D:D,0))</f>
        <v>ISIC 13T15</v>
      </c>
      <c r="C228" s="121" t="s">
        <v>527</v>
      </c>
      <c r="D228" s="117">
        <v>1.262E-4</v>
      </c>
      <c r="E228" s="118">
        <v>2.0709999999999999E-4</v>
      </c>
      <c r="F228" s="118">
        <v>4.662E-4</v>
      </c>
      <c r="G228" s="118">
        <v>3.5429999999999999E-4</v>
      </c>
      <c r="H228" s="118">
        <v>1.0840000000000001E-4</v>
      </c>
      <c r="I228" s="118">
        <v>1.751E-4</v>
      </c>
      <c r="J228" s="118">
        <v>1.972E-4</v>
      </c>
      <c r="K228" s="118">
        <v>1.493E-4</v>
      </c>
      <c r="L228" s="118">
        <v>2.0689999999999999E-4</v>
      </c>
      <c r="M228" s="118">
        <v>6.4200000000000002E-5</v>
      </c>
      <c r="N228" s="118">
        <v>2.095E-4</v>
      </c>
      <c r="O228" s="118">
        <v>4.9260000000000005E-4</v>
      </c>
      <c r="P228" s="118">
        <v>7.76E-4</v>
      </c>
      <c r="Q228" s="118">
        <v>7.0900000000000002E-5</v>
      </c>
      <c r="R228" s="118">
        <v>1.639E-4</v>
      </c>
      <c r="S228" s="118">
        <v>2.4269999999999999E-4</v>
      </c>
      <c r="T228" s="118">
        <v>2.253E-4</v>
      </c>
      <c r="U228" s="118">
        <v>1.4520000000000001E-4</v>
      </c>
      <c r="V228" s="118">
        <v>1.228E-4</v>
      </c>
      <c r="W228" s="118">
        <v>1.315E-4</v>
      </c>
      <c r="X228" s="118">
        <v>1.0009999999999999E-4</v>
      </c>
      <c r="Y228" s="118">
        <v>5.1400000000000003E-5</v>
      </c>
      <c r="Z228" s="118">
        <v>4.3999999999999999E-5</v>
      </c>
      <c r="AA228" s="118">
        <v>3.9400000000000002E-5</v>
      </c>
      <c r="AB228" s="118">
        <v>3.7579999999999997E-4</v>
      </c>
      <c r="AC228" s="118">
        <v>3.6989999999999999E-4</v>
      </c>
      <c r="AD228" s="118">
        <v>4.8509999999999997E-4</v>
      </c>
      <c r="AE228" s="118">
        <v>5.4109999999999998E-4</v>
      </c>
      <c r="AF228" s="118">
        <v>5.3330000000000001E-4</v>
      </c>
      <c r="AG228" s="118">
        <v>1.6200000000000001E-4</v>
      </c>
      <c r="AH228" s="118">
        <v>4.9540000000000001E-4</v>
      </c>
      <c r="AI228" s="118">
        <v>3.5960000000000001E-4</v>
      </c>
      <c r="AJ228" s="118">
        <v>4.9359999999999996E-4</v>
      </c>
      <c r="AK228" s="118">
        <v>2.6850000000000002E-4</v>
      </c>
      <c r="AL228" s="118">
        <v>4.6079999999999998E-4</v>
      </c>
      <c r="AM228" s="118">
        <v>3.392E-4</v>
      </c>
      <c r="AN228" s="118">
        <v>2.254E-4</v>
      </c>
      <c r="AO228" s="118">
        <v>1.7507E-3</v>
      </c>
      <c r="AP228" s="118">
        <v>2.9816999999999999E-3</v>
      </c>
      <c r="AQ228" s="118">
        <v>5.1980000000000004E-3</v>
      </c>
      <c r="AR228" s="118">
        <v>3.1553000000000002E-3</v>
      </c>
      <c r="AS228" s="118">
        <v>2.812E-4</v>
      </c>
      <c r="AT228" s="118">
        <v>1.8139999999999999E-4</v>
      </c>
      <c r="AU228" s="118">
        <v>1.9210000000000001E-4</v>
      </c>
      <c r="AV228" s="118">
        <v>2.3479999999999999E-4</v>
      </c>
      <c r="AW228" s="118">
        <v>3.1270000000000001E-4</v>
      </c>
      <c r="AX228" s="118">
        <v>2.9349999999999998E-4</v>
      </c>
      <c r="AY228" s="118">
        <v>2.4025000000000001E-3</v>
      </c>
      <c r="AZ228" s="118">
        <v>3.4854999999999999E-3</v>
      </c>
      <c r="BA228" s="118">
        <v>1.0789999999999999E-4</v>
      </c>
      <c r="BB228" s="118">
        <v>6.2708E-3</v>
      </c>
      <c r="BC228" s="118">
        <v>3.4309999999999999E-4</v>
      </c>
      <c r="BD228" s="118">
        <v>2.34E-4</v>
      </c>
      <c r="BE228" s="118">
        <v>1.941E-4</v>
      </c>
      <c r="BF228" s="118">
        <v>2.2469999999999999E-4</v>
      </c>
      <c r="BG228" s="118">
        <v>1.138E-4</v>
      </c>
      <c r="BH228" s="118">
        <v>1.504E-4</v>
      </c>
      <c r="BI228" s="118">
        <v>1.099E-4</v>
      </c>
      <c r="BJ228" s="118">
        <v>1.27E-4</v>
      </c>
      <c r="BK228" s="118">
        <v>2.019E-4</v>
      </c>
      <c r="BL228" s="118">
        <v>1.9369999999999999E-4</v>
      </c>
      <c r="BM228" s="118">
        <v>1.451E-4</v>
      </c>
      <c r="BN228" s="118">
        <v>1.6589999999999999E-4</v>
      </c>
      <c r="BO228" s="118">
        <v>1.3750000000000001E-4</v>
      </c>
      <c r="BP228" s="118">
        <v>1.6750000000000001E-4</v>
      </c>
      <c r="BQ228" s="118">
        <v>2.7690000000000001E-4</v>
      </c>
      <c r="BR228" s="118">
        <v>2.418E-4</v>
      </c>
      <c r="BS228" s="118">
        <v>1.674E-4</v>
      </c>
      <c r="BT228" s="118">
        <v>3.8470000000000003E-4</v>
      </c>
      <c r="BU228" s="118">
        <v>3.433E-4</v>
      </c>
      <c r="BV228" s="118">
        <v>1.3724E-3</v>
      </c>
      <c r="BW228" s="118">
        <v>1.8679999999999999E-4</v>
      </c>
      <c r="BX228" s="118">
        <v>2.1269999999999999E-4</v>
      </c>
      <c r="BY228" s="118">
        <v>1.4469999999999999E-4</v>
      </c>
      <c r="BZ228" s="118">
        <v>1.616E-4</v>
      </c>
      <c r="CA228" s="118">
        <v>1.7039999999999999E-4</v>
      </c>
      <c r="CB228" s="118">
        <v>2.81E-4</v>
      </c>
      <c r="CC228" s="118">
        <v>2.3719999999999999E-4</v>
      </c>
      <c r="CD228" s="118">
        <v>1.002E-4</v>
      </c>
      <c r="CE228" s="118">
        <v>1.5109999999999999E-4</v>
      </c>
      <c r="CF228" s="118">
        <v>2.499E-4</v>
      </c>
      <c r="CG228" s="118">
        <v>1.718E-4</v>
      </c>
      <c r="CH228" s="118">
        <v>4.6529999999999998E-4</v>
      </c>
      <c r="CI228" s="118">
        <v>2.7720000000000002E-4</v>
      </c>
      <c r="CJ228" s="118">
        <v>5.3850000000000002E-4</v>
      </c>
      <c r="CK228" s="118">
        <v>3.077E-4</v>
      </c>
      <c r="CL228" s="118">
        <v>3.1980000000000002E-4</v>
      </c>
      <c r="CM228" s="118">
        <v>2.9490000000000001E-4</v>
      </c>
      <c r="CN228" s="118">
        <v>1.594E-4</v>
      </c>
      <c r="CO228" s="118">
        <v>7.5179999999999995E-4</v>
      </c>
      <c r="CP228" s="118">
        <v>3.6278E-3</v>
      </c>
      <c r="CQ228" s="118">
        <v>2.6469999999999998E-4</v>
      </c>
      <c r="CR228" s="118">
        <v>3.5649999999999999E-4</v>
      </c>
      <c r="CS228" s="118">
        <v>4.9324800000000002E-2</v>
      </c>
      <c r="CT228" s="118">
        <v>1.8450000000000001E-4</v>
      </c>
      <c r="CU228" s="118">
        <v>1.5129999999999999E-4</v>
      </c>
      <c r="CV228" s="118">
        <v>2.118E-4</v>
      </c>
      <c r="CW228" s="118">
        <v>1.4689999999999999E-4</v>
      </c>
      <c r="CX228" s="118">
        <v>3.9379999999999998E-4</v>
      </c>
      <c r="CY228" s="118">
        <v>1.3359999999999999E-4</v>
      </c>
      <c r="CZ228" s="118">
        <v>1.3679999999999999E-4</v>
      </c>
      <c r="DA228" s="118">
        <v>3.6549999999999999E-4</v>
      </c>
      <c r="DB228" s="118">
        <v>4.3530000000000001E-4</v>
      </c>
      <c r="DC228" s="118">
        <v>3.7379999999999998E-4</v>
      </c>
      <c r="DD228" s="118">
        <v>3.057E-4</v>
      </c>
      <c r="DE228" s="118">
        <v>2.0359999999999999E-4</v>
      </c>
      <c r="DF228" s="118">
        <v>2.1936600000000001E-2</v>
      </c>
      <c r="DG228" s="118">
        <v>1.415E-4</v>
      </c>
      <c r="DH228" s="118">
        <v>2.9565500000000002E-2</v>
      </c>
      <c r="DI228" s="118">
        <v>2.3890000000000001E-4</v>
      </c>
      <c r="DJ228" s="118">
        <v>2.5000000000000001E-5</v>
      </c>
      <c r="DK228" s="118">
        <v>7.0300000000000001E-5</v>
      </c>
      <c r="DL228" s="118">
        <v>7.1400000000000001E-5</v>
      </c>
      <c r="DM228" s="118">
        <v>5.0099999999999998E-5</v>
      </c>
      <c r="DN228" s="118">
        <v>4.2400000000000001E-5</v>
      </c>
      <c r="DO228" s="118">
        <v>1.061E-4</v>
      </c>
      <c r="DP228" s="118">
        <v>3.93E-5</v>
      </c>
      <c r="DQ228" s="118">
        <v>9.98E-5</v>
      </c>
      <c r="DR228" s="118">
        <v>1.381E-4</v>
      </c>
      <c r="DS228" s="118">
        <v>7.5099999999999996E-5</v>
      </c>
      <c r="DT228" s="118">
        <v>3.2299999999999999E-5</v>
      </c>
      <c r="DU228" s="118">
        <v>8.1699999999999994E-5</v>
      </c>
      <c r="DV228" s="118">
        <v>7.0599999999999995E-5</v>
      </c>
      <c r="DW228" s="118">
        <v>3.2100000000000001E-5</v>
      </c>
      <c r="DX228" s="118">
        <v>7.25E-5</v>
      </c>
      <c r="DY228" s="118">
        <v>5.77E-5</v>
      </c>
      <c r="DZ228" s="118">
        <v>7.6199999999999995E-5</v>
      </c>
      <c r="EA228" s="118">
        <v>4.1199999999999999E-5</v>
      </c>
      <c r="EB228" s="118">
        <v>3.8289999999999998E-4</v>
      </c>
      <c r="EC228" s="118">
        <v>8.8800000000000004E-5</v>
      </c>
      <c r="ED228" s="118">
        <v>2.2949999999999999E-4</v>
      </c>
      <c r="EE228" s="118">
        <v>2.831E-4</v>
      </c>
      <c r="EF228" s="118">
        <v>3.1569999999999998E-4</v>
      </c>
      <c r="EG228" s="118">
        <v>2.3949999999999999E-4</v>
      </c>
      <c r="EH228" s="118">
        <v>4.9459999999999999E-4</v>
      </c>
      <c r="EI228" s="118">
        <v>2.1990000000000001E-4</v>
      </c>
      <c r="EJ228" s="118">
        <v>2.296E-4</v>
      </c>
      <c r="EK228" s="118">
        <v>2.254E-4</v>
      </c>
      <c r="EL228" s="118">
        <v>1.783E-4</v>
      </c>
      <c r="EM228" s="118">
        <v>1.7640000000000001E-4</v>
      </c>
      <c r="EN228" s="118">
        <v>2.4709999999999999E-4</v>
      </c>
      <c r="EO228" s="118">
        <v>1.019E-4</v>
      </c>
      <c r="EP228" s="118">
        <v>1.829E-4</v>
      </c>
      <c r="EQ228" s="118">
        <v>1.828E-4</v>
      </c>
      <c r="ER228" s="118">
        <v>1.528E-4</v>
      </c>
      <c r="ES228" s="118">
        <v>1.325E-4</v>
      </c>
      <c r="ET228" s="118">
        <v>1.496E-4</v>
      </c>
      <c r="EU228" s="118">
        <v>1.4890999999999999E-3</v>
      </c>
      <c r="EV228" s="118">
        <v>1.8014000000000001E-3</v>
      </c>
      <c r="EW228" s="118">
        <v>2.8111999999999998E-3</v>
      </c>
      <c r="EX228" s="118">
        <v>1.3581999999999999E-3</v>
      </c>
      <c r="EY228" s="118">
        <v>4.2700000000000002E-4</v>
      </c>
      <c r="EZ228" s="118">
        <v>3.1438E-3</v>
      </c>
      <c r="FA228" s="118">
        <v>1.3235E-3</v>
      </c>
      <c r="FB228" s="118">
        <v>2.3709999999999999E-4</v>
      </c>
      <c r="FC228" s="118">
        <v>1.785E-4</v>
      </c>
      <c r="FD228" s="118">
        <v>2.3729999999999999E-4</v>
      </c>
      <c r="FE228" s="118">
        <v>1.1908999999999999E-2</v>
      </c>
      <c r="FF228" s="118">
        <v>2.4220000000000001E-4</v>
      </c>
      <c r="FG228" s="118">
        <v>4.3360000000000002E-4</v>
      </c>
      <c r="FH228" s="118">
        <v>4.0840000000000001E-4</v>
      </c>
      <c r="FI228" s="118">
        <v>5.4810000000000004E-4</v>
      </c>
      <c r="FJ228" s="118">
        <v>8.2399999999999997E-5</v>
      </c>
      <c r="FK228" s="118">
        <v>1.2320000000000001E-4</v>
      </c>
      <c r="FL228" s="118">
        <v>8.9699999999999998E-5</v>
      </c>
      <c r="FM228" s="118">
        <v>1.016E-4</v>
      </c>
      <c r="FN228" s="118">
        <v>3.0469999999999998E-4</v>
      </c>
      <c r="FO228" s="118">
        <v>4.9399999999999997E-4</v>
      </c>
      <c r="FP228" s="118">
        <v>3.9296000000000001E-3</v>
      </c>
      <c r="FQ228" s="118">
        <v>1.8890000000000001E-4</v>
      </c>
      <c r="FR228" s="118">
        <v>1.078E-4</v>
      </c>
      <c r="FS228" s="118">
        <v>5.9179999999999996E-4</v>
      </c>
      <c r="FT228" s="118">
        <v>5.6320000000000003E-4</v>
      </c>
      <c r="FU228" s="118">
        <v>3.4951200000000002E-2</v>
      </c>
      <c r="FV228" s="118">
        <v>2.7539000000000001E-3</v>
      </c>
      <c r="FW228" s="118">
        <v>2.6527E-3</v>
      </c>
      <c r="FX228" s="118">
        <v>5.0394000000000003E-3</v>
      </c>
      <c r="FY228" s="118">
        <v>2.3310000000000002E-3</v>
      </c>
      <c r="FZ228" s="118">
        <v>4.2315E-3</v>
      </c>
      <c r="GA228" s="118">
        <v>3.5146900000000002E-2</v>
      </c>
      <c r="GB228" s="118">
        <v>5.7552000000000002E-3</v>
      </c>
      <c r="GC228" s="118">
        <v>1.3533699999999999E-2</v>
      </c>
      <c r="GD228" s="118">
        <v>1.5650000000000001E-4</v>
      </c>
      <c r="GE228" s="118">
        <v>6.7784999999999998E-3</v>
      </c>
      <c r="GF228" s="118">
        <v>7.6500000000000003E-5</v>
      </c>
      <c r="GG228" s="118">
        <v>1.092E-4</v>
      </c>
      <c r="GH228" s="118">
        <v>1.45373E-2</v>
      </c>
      <c r="GI228" s="118">
        <v>3.1292399999999998E-2</v>
      </c>
      <c r="GJ228" s="118">
        <v>8.4889999999999998E-4</v>
      </c>
      <c r="GK228" s="118">
        <v>7.6046999999999998E-3</v>
      </c>
      <c r="GL228" s="118">
        <v>3.986E-3</v>
      </c>
      <c r="GM228" s="118">
        <v>1.5248E-3</v>
      </c>
      <c r="GN228" s="118">
        <v>2.4379999999999999E-4</v>
      </c>
      <c r="GO228" s="118">
        <v>2.9280000000000002E-4</v>
      </c>
      <c r="GP228" s="118">
        <v>1.9550000000000001E-4</v>
      </c>
      <c r="GQ228" s="118">
        <v>2.5359999999999998E-4</v>
      </c>
      <c r="GR228" s="118">
        <v>1.8489999999999999E-4</v>
      </c>
      <c r="GS228" s="118">
        <v>4.728E-4</v>
      </c>
      <c r="GT228" s="118">
        <v>5.4620000000000005E-4</v>
      </c>
      <c r="GU228" s="118">
        <v>2.9930000000000001E-4</v>
      </c>
      <c r="GV228" s="118">
        <v>1.2191000000000001E-3</v>
      </c>
      <c r="GW228" s="118">
        <v>2.9159999999999999E-4</v>
      </c>
      <c r="GX228" s="118">
        <v>6.223E-4</v>
      </c>
      <c r="GY228" s="118">
        <v>3.4489999999999998E-4</v>
      </c>
      <c r="GZ228" s="118">
        <v>5.1380000000000002E-4</v>
      </c>
      <c r="HA228" s="118">
        <v>2.563E-4</v>
      </c>
      <c r="HB228" s="118">
        <v>1.4760000000000001E-4</v>
      </c>
      <c r="HC228" s="118">
        <v>1.885E-4</v>
      </c>
      <c r="HD228" s="118">
        <v>2.5040000000000001E-4</v>
      </c>
      <c r="HE228" s="118">
        <v>4.0949999999999998E-4</v>
      </c>
      <c r="HF228" s="118">
        <v>4.6729999999999997E-4</v>
      </c>
      <c r="HG228" s="118">
        <v>5.1710000000000005E-4</v>
      </c>
      <c r="HH228" s="118">
        <v>2.6650000000000003E-4</v>
      </c>
      <c r="HI228" s="118">
        <v>4.9010000000000004E-4</v>
      </c>
      <c r="HJ228" s="118">
        <v>3.0669999999999997E-4</v>
      </c>
      <c r="HK228" s="118">
        <v>4.8149999999999999E-4</v>
      </c>
      <c r="HL228" s="118">
        <v>1.5931000000000001E-3</v>
      </c>
      <c r="HM228" s="118">
        <v>1.7319E-3</v>
      </c>
      <c r="HN228" s="118">
        <v>2.386E-4</v>
      </c>
      <c r="HO228" s="118">
        <v>5.2070000000000003E-4</v>
      </c>
      <c r="HP228" s="118">
        <v>9.7570000000000003E-4</v>
      </c>
      <c r="HQ228" s="118">
        <v>1.0385200000000001</v>
      </c>
      <c r="HR228" s="118">
        <v>0.108746</v>
      </c>
      <c r="HS228" s="118">
        <v>0.103795</v>
      </c>
      <c r="HT228" s="118">
        <v>6.1752599999999998E-2</v>
      </c>
      <c r="HU228" s="118">
        <v>3.6280800000000002E-2</v>
      </c>
      <c r="HV228" s="118">
        <v>7.1537600000000007E-2</v>
      </c>
      <c r="HW228" s="118">
        <v>1.25015E-2</v>
      </c>
      <c r="HX228" s="118">
        <v>3.4499999999999998E-4</v>
      </c>
      <c r="HY228" s="118">
        <v>1.4665299999999999E-2</v>
      </c>
      <c r="HZ228" s="118">
        <v>9.2310000000000005E-4</v>
      </c>
      <c r="IA228" s="118">
        <v>3.5214999999999999E-3</v>
      </c>
      <c r="IB228" s="118">
        <v>7.6197000000000001E-3</v>
      </c>
      <c r="IC228" s="118">
        <v>3.5996999999999999E-3</v>
      </c>
      <c r="ID228" s="118">
        <v>0.10915800000000001</v>
      </c>
      <c r="IE228" s="118">
        <v>3.4551999999999999E-3</v>
      </c>
      <c r="IF228" s="118">
        <v>3.9401000000000002E-3</v>
      </c>
      <c r="IG228" s="118">
        <v>1.6465E-2</v>
      </c>
      <c r="IH228" s="118">
        <v>4.5599999999999997E-5</v>
      </c>
      <c r="II228" s="118">
        <v>1.1402999999999999E-3</v>
      </c>
      <c r="IJ228" s="118">
        <v>2.1770000000000001E-4</v>
      </c>
      <c r="IK228" s="118">
        <v>2.0540000000000001E-4</v>
      </c>
      <c r="IL228" s="138">
        <v>1.595E-4</v>
      </c>
      <c r="IM228" s="138">
        <v>1.3909999999999999E-4</v>
      </c>
      <c r="IN228" s="138">
        <v>1.7259999999999999E-4</v>
      </c>
      <c r="IO228" s="138">
        <v>1.1230000000000001E-4</v>
      </c>
      <c r="IP228" s="138">
        <v>3.9300000000000001E-4</v>
      </c>
      <c r="IQ228" s="138">
        <v>4.1970000000000001E-4</v>
      </c>
      <c r="IR228" s="138">
        <v>2.7399999999999999E-4</v>
      </c>
      <c r="IS228" s="118">
        <v>1.3239999999999999E-4</v>
      </c>
      <c r="IT228" s="118">
        <v>1.5139999999999999E-4</v>
      </c>
      <c r="IU228" s="118">
        <v>1.2990000000000001E-4</v>
      </c>
      <c r="IV228" s="118">
        <v>3.2199999999999997E-5</v>
      </c>
      <c r="IW228" s="138">
        <v>8.8700000000000001E-5</v>
      </c>
      <c r="IX228" s="138">
        <v>4.9169999999999997E-4</v>
      </c>
      <c r="IY228" s="138">
        <v>4.685E-4</v>
      </c>
      <c r="IZ228" s="138">
        <v>4.4850000000000001E-4</v>
      </c>
      <c r="JA228" s="138">
        <v>4.5859999999999998E-4</v>
      </c>
      <c r="JB228" s="138">
        <v>4.6979999999999998E-4</v>
      </c>
      <c r="JC228" s="138">
        <v>2.8289999999999999E-4</v>
      </c>
      <c r="JD228" s="138">
        <v>8.1519999999999997E-4</v>
      </c>
      <c r="JE228" s="118">
        <v>4.438E-4</v>
      </c>
      <c r="JF228" s="118">
        <v>2.9770000000000003E-4</v>
      </c>
      <c r="JG228" s="118">
        <v>1.0482E-3</v>
      </c>
      <c r="JH228" s="118">
        <v>2.2720000000000001E-3</v>
      </c>
      <c r="JI228" s="118">
        <v>9.1160000000000004E-4</v>
      </c>
      <c r="JJ228" s="118">
        <v>3.322E-4</v>
      </c>
      <c r="JK228" s="118">
        <v>8.1919999999999996E-4</v>
      </c>
      <c r="JL228" s="118">
        <v>6.4587999999999998E-3</v>
      </c>
      <c r="JM228" s="118">
        <v>2.0879000000000002E-3</v>
      </c>
      <c r="JN228" s="118">
        <v>7.4466000000000003E-3</v>
      </c>
      <c r="JO228" s="118">
        <v>1.786E-4</v>
      </c>
      <c r="JP228" s="118">
        <v>1.305E-4</v>
      </c>
      <c r="JQ228" s="118">
        <v>1.806E-4</v>
      </c>
      <c r="JR228" s="118">
        <v>1.136E-4</v>
      </c>
      <c r="JS228" s="118">
        <v>4.3750000000000001E-4</v>
      </c>
      <c r="JT228" s="118">
        <v>2.0560000000000001E-4</v>
      </c>
      <c r="JU228" s="118">
        <v>2.0239999999999999E-4</v>
      </c>
      <c r="JV228" s="118">
        <v>1.4210000000000001E-4</v>
      </c>
      <c r="JW228" s="118">
        <v>2.1689999999999999E-4</v>
      </c>
      <c r="JX228" s="118">
        <v>2.5129999999999998E-4</v>
      </c>
      <c r="JY228" s="118">
        <v>0</v>
      </c>
      <c r="JZ228" s="118">
        <v>1.6139999999999999E-4</v>
      </c>
      <c r="KA228" s="118">
        <v>1.471E-4</v>
      </c>
      <c r="KB228" s="118">
        <v>1.986E-4</v>
      </c>
      <c r="KC228" s="118">
        <v>6.0000000000000002E-5</v>
      </c>
      <c r="KD228" s="118">
        <v>9.48E-5</v>
      </c>
      <c r="KE228" s="118">
        <v>1.0620000000000001E-4</v>
      </c>
      <c r="KF228" s="118">
        <v>2.2162000000000002E-3</v>
      </c>
      <c r="KG228" s="118">
        <v>1.616E-4</v>
      </c>
      <c r="KH228" s="118">
        <v>8.8060000000000005E-4</v>
      </c>
      <c r="KI228" s="118">
        <v>7.9099999999999998E-5</v>
      </c>
      <c r="KJ228" s="118">
        <v>1.052E-4</v>
      </c>
      <c r="KK228" s="118">
        <v>5.4290000000000002E-4</v>
      </c>
      <c r="KL228" s="118">
        <v>8.8700000000000001E-5</v>
      </c>
      <c r="KM228" s="118">
        <v>3.4870000000000002E-4</v>
      </c>
      <c r="KN228" s="118">
        <v>8.6000000000000003E-5</v>
      </c>
      <c r="KO228" s="118">
        <v>3.5579999999999997E-4</v>
      </c>
      <c r="KP228" s="118">
        <v>2.4679999999999998E-4</v>
      </c>
      <c r="KQ228" s="118">
        <v>1.594E-4</v>
      </c>
      <c r="KR228" s="118">
        <v>5.2470000000000001E-4</v>
      </c>
      <c r="KS228" s="118">
        <v>4.3189999999999998E-4</v>
      </c>
      <c r="KT228" s="118">
        <v>9.9400000000000009E-4</v>
      </c>
      <c r="KU228" s="118">
        <v>9.6000000000000002E-4</v>
      </c>
      <c r="KV228" s="118">
        <v>6.2500000000000001E-5</v>
      </c>
      <c r="KW228" s="118">
        <v>2.7040000000000001E-4</v>
      </c>
      <c r="KX228" s="118">
        <v>4.6100000000000002E-5</v>
      </c>
      <c r="KY228" s="118">
        <v>6.0000000000000002E-5</v>
      </c>
      <c r="KZ228" s="118">
        <v>1.2909999999999999E-4</v>
      </c>
      <c r="LA228" s="118">
        <v>8.1899999999999999E-5</v>
      </c>
      <c r="LB228" s="118">
        <v>1.2640000000000001E-4</v>
      </c>
      <c r="LC228" s="118">
        <v>8.4300000000000003E-5</v>
      </c>
      <c r="LD228" s="118">
        <v>1.3630000000000001E-4</v>
      </c>
      <c r="LE228" s="118">
        <v>3.4309999999999999E-4</v>
      </c>
      <c r="LF228" s="118">
        <v>1.3679999999999999E-4</v>
      </c>
      <c r="LG228" s="118">
        <v>6.9200000000000002E-5</v>
      </c>
      <c r="LH228" s="118">
        <v>5.0099999999999998E-5</v>
      </c>
      <c r="LI228" s="118">
        <v>9.0099999999999995E-5</v>
      </c>
      <c r="LJ228" s="118">
        <v>5.9599999999999999E-5</v>
      </c>
      <c r="LK228" s="118">
        <v>3.6600000000000002E-5</v>
      </c>
      <c r="LL228" s="118">
        <v>3.5099999999999999E-5</v>
      </c>
      <c r="LM228" s="118">
        <v>3.7599999999999999E-5</v>
      </c>
      <c r="LN228" s="118">
        <v>7.3499999999999998E-5</v>
      </c>
      <c r="LO228" s="118">
        <v>3.2400000000000001E-5</v>
      </c>
      <c r="LP228" s="118">
        <v>6.7000000000000002E-6</v>
      </c>
      <c r="LQ228" s="118">
        <v>1.3770000000000001E-4</v>
      </c>
      <c r="LR228" s="118">
        <v>4.4190000000000001E-4</v>
      </c>
      <c r="LS228" s="118">
        <v>3.2249999999999998E-4</v>
      </c>
      <c r="LT228" s="118">
        <v>2.2699999999999999E-4</v>
      </c>
      <c r="LU228" s="118">
        <v>8.4499999999999994E-5</v>
      </c>
      <c r="LV228" s="118">
        <v>6.4900000000000005E-5</v>
      </c>
      <c r="LW228" s="118">
        <v>2.1299999999999999E-5</v>
      </c>
      <c r="LX228" s="118">
        <v>6.0000000000000002E-5</v>
      </c>
      <c r="LY228" s="118">
        <v>7.08E-5</v>
      </c>
      <c r="LZ228" s="118">
        <v>4.3099999999999997E-5</v>
      </c>
      <c r="MA228" s="118">
        <v>1.087E-4</v>
      </c>
      <c r="MB228" s="118">
        <v>1.1129999999999999E-4</v>
      </c>
      <c r="MC228" s="118">
        <v>7.2399999999999998E-5</v>
      </c>
      <c r="MD228" s="118">
        <v>1.2579999999999999E-4</v>
      </c>
      <c r="ME228" s="118">
        <v>1.8980000000000001E-4</v>
      </c>
      <c r="MF228" s="118">
        <v>1.075E-4</v>
      </c>
      <c r="MG228" s="118">
        <v>2.6059999999999999E-4</v>
      </c>
      <c r="MH228" s="118">
        <v>4.994E-4</v>
      </c>
      <c r="MI228" s="118">
        <v>8.2399999999999997E-5</v>
      </c>
      <c r="MJ228" s="118">
        <v>1.127E-4</v>
      </c>
      <c r="MK228" s="118">
        <v>3.43E-5</v>
      </c>
      <c r="ML228" s="118">
        <v>3.7209999999999999E-4</v>
      </c>
      <c r="MM228" s="118">
        <v>8.5400000000000002E-5</v>
      </c>
      <c r="MN228" s="118">
        <v>1.329E-4</v>
      </c>
      <c r="MO228" s="118">
        <v>1.5779999999999999E-4</v>
      </c>
      <c r="MP228" s="118">
        <v>1.3860000000000001E-4</v>
      </c>
      <c r="MQ228" s="118">
        <v>8.5500000000000005E-5</v>
      </c>
      <c r="MR228" s="118">
        <v>2.764E-4</v>
      </c>
      <c r="MS228" s="118">
        <v>3.9869999999999999E-4</v>
      </c>
      <c r="MT228" s="118">
        <v>8.53E-5</v>
      </c>
      <c r="MU228" s="118">
        <v>9.31E-5</v>
      </c>
      <c r="MV228" s="118">
        <v>1.9760000000000001E-4</v>
      </c>
      <c r="MW228" s="118">
        <v>2.219E-4</v>
      </c>
      <c r="MX228" s="118">
        <v>2.3120000000000001E-4</v>
      </c>
      <c r="MY228" s="118">
        <v>8.0799999999999999E-5</v>
      </c>
      <c r="MZ228" s="118">
        <v>5.2340000000000004E-4</v>
      </c>
      <c r="NA228" s="118">
        <v>9.6100000000000005E-5</v>
      </c>
      <c r="NB228" s="118">
        <v>8.7000000000000001E-5</v>
      </c>
      <c r="NC228" s="118">
        <v>2.041E-4</v>
      </c>
      <c r="ND228" s="118">
        <v>4.6670000000000001E-4</v>
      </c>
      <c r="NE228" s="118">
        <v>4.284E-4</v>
      </c>
      <c r="NF228" s="118">
        <v>7.7499999999999997E-4</v>
      </c>
      <c r="NG228" s="118">
        <v>4.6690000000000002E-4</v>
      </c>
      <c r="NH228" s="118">
        <v>1.215E-4</v>
      </c>
      <c r="NI228" s="118">
        <v>4.9770000000000001E-4</v>
      </c>
      <c r="NJ228" s="118">
        <v>1.615E-4</v>
      </c>
      <c r="NK228" s="118">
        <v>8.1299999999999997E-5</v>
      </c>
      <c r="NL228" s="118">
        <v>1.3699999999999999E-5</v>
      </c>
      <c r="NM228" s="118">
        <v>7.3999999999999996E-5</v>
      </c>
      <c r="NN228" s="118">
        <v>2.2460000000000001E-4</v>
      </c>
      <c r="NO228" s="118">
        <v>2.354E-4</v>
      </c>
      <c r="NP228" s="118">
        <v>1.595E-4</v>
      </c>
      <c r="NQ228" s="118">
        <v>9.4919999999999998E-4</v>
      </c>
      <c r="NR228" s="118">
        <v>3.301E-4</v>
      </c>
      <c r="NS228" s="118">
        <v>3.0850000000000002E-4</v>
      </c>
      <c r="NT228" s="118">
        <v>1.8200000000000001E-4</v>
      </c>
      <c r="NU228" s="118">
        <v>1.037E-4</v>
      </c>
      <c r="NV228" s="118">
        <v>1.5530000000000001E-4</v>
      </c>
      <c r="NW228" s="118">
        <v>4.18E-5</v>
      </c>
      <c r="NX228" s="118">
        <v>2.2780000000000001E-4</v>
      </c>
      <c r="NY228" s="118">
        <v>1.8679999999999999E-4</v>
      </c>
      <c r="NZ228" s="118">
        <v>1.2970000000000001E-4</v>
      </c>
      <c r="OA228" s="118">
        <v>1.671E-4</v>
      </c>
      <c r="OB228" s="118">
        <v>1.1302E-3</v>
      </c>
      <c r="OC228" s="118">
        <v>1.2870000000000001E-4</v>
      </c>
      <c r="OD228" s="118">
        <v>2.99E-4</v>
      </c>
      <c r="OE228" s="118">
        <v>1.238E-4</v>
      </c>
      <c r="OF228" s="118">
        <v>9.7740000000000001E-4</v>
      </c>
      <c r="OG228" s="118">
        <v>0</v>
      </c>
      <c r="OH228" s="118">
        <v>2.354E-4</v>
      </c>
      <c r="OI228" s="118">
        <v>3.6180000000000001E-4</v>
      </c>
      <c r="OJ228" s="118">
        <v>9.7299999999999993E-5</v>
      </c>
      <c r="OK228" s="118">
        <v>1.3080000000000001E-4</v>
      </c>
      <c r="OL228" s="118">
        <v>4.1219999999999999E-4</v>
      </c>
      <c r="OM228" s="118">
        <v>1.9269999999999999E-4</v>
      </c>
      <c r="ON228" s="118">
        <v>7.5770000000000004E-4</v>
      </c>
      <c r="OO228" s="118">
        <v>2.475E-4</v>
      </c>
      <c r="OP228" s="118">
        <v>4.7310000000000001E-4</v>
      </c>
      <c r="OQ228" s="118">
        <v>1.8650000000000001E-4</v>
      </c>
      <c r="OR228" s="119">
        <v>1.651E-4</v>
      </c>
    </row>
    <row r="229" spans="1:408" ht="12.75" customHeight="1">
      <c r="A229" s="115">
        <v>313300</v>
      </c>
      <c r="B229" s="69" t="str">
        <f>INDEX('NAICS to ISIC Key'!H:H,MATCH(A229,'NAICS to ISIC Key'!D:D,0))</f>
        <v>ISIC 13T15</v>
      </c>
      <c r="C229" s="121" t="s">
        <v>528</v>
      </c>
      <c r="D229" s="117">
        <v>4.5599999999999997E-5</v>
      </c>
      <c r="E229" s="118">
        <v>7.3499999999999998E-5</v>
      </c>
      <c r="F229" s="118">
        <v>2.6709999999999999E-4</v>
      </c>
      <c r="G229" s="118">
        <v>1.895E-4</v>
      </c>
      <c r="H229" s="118">
        <v>5.2800000000000003E-5</v>
      </c>
      <c r="I229" s="118">
        <v>6.6099999999999994E-5</v>
      </c>
      <c r="J229" s="118">
        <v>1.0459999999999999E-4</v>
      </c>
      <c r="K229" s="118">
        <v>8.4099999999999998E-5</v>
      </c>
      <c r="L229" s="118">
        <v>1.13E-4</v>
      </c>
      <c r="M229" s="118">
        <v>3.2700000000000002E-5</v>
      </c>
      <c r="N229" s="118">
        <v>8.6100000000000006E-5</v>
      </c>
      <c r="O229" s="118">
        <v>2.9720000000000001E-4</v>
      </c>
      <c r="P229" s="118">
        <v>1.139E-4</v>
      </c>
      <c r="Q229" s="118">
        <v>3.4E-5</v>
      </c>
      <c r="R229" s="118">
        <v>8.8700000000000001E-5</v>
      </c>
      <c r="S229" s="118">
        <v>7.6000000000000004E-5</v>
      </c>
      <c r="T229" s="118">
        <v>1.2769999999999999E-4</v>
      </c>
      <c r="U229" s="118">
        <v>8.6799999999999996E-5</v>
      </c>
      <c r="V229" s="118">
        <v>7.4800000000000002E-5</v>
      </c>
      <c r="W229" s="118">
        <v>4.3099999999999997E-5</v>
      </c>
      <c r="X229" s="118">
        <v>4.0899999999999998E-5</v>
      </c>
      <c r="Y229" s="118">
        <v>2.5299999999999998E-5</v>
      </c>
      <c r="Z229" s="118">
        <v>2.2799999999999999E-5</v>
      </c>
      <c r="AA229" s="118">
        <v>2.0400000000000001E-5</v>
      </c>
      <c r="AB229" s="118">
        <v>2.8509999999999999E-4</v>
      </c>
      <c r="AC229" s="118">
        <v>2.7339999999999998E-4</v>
      </c>
      <c r="AD229" s="118">
        <v>2.4269999999999999E-4</v>
      </c>
      <c r="AE229" s="118">
        <v>2.8899999999999998E-4</v>
      </c>
      <c r="AF229" s="118">
        <v>3.0489999999999998E-4</v>
      </c>
      <c r="AG229" s="118">
        <v>1.203E-4</v>
      </c>
      <c r="AH229" s="118">
        <v>3.0699999999999998E-4</v>
      </c>
      <c r="AI229" s="118">
        <v>1.3410000000000001E-4</v>
      </c>
      <c r="AJ229" s="118">
        <v>2.6049999999999999E-4</v>
      </c>
      <c r="AK229" s="118">
        <v>1.208E-4</v>
      </c>
      <c r="AL229" s="118">
        <v>2.6420000000000003E-4</v>
      </c>
      <c r="AM229" s="118">
        <v>1.8919999999999999E-4</v>
      </c>
      <c r="AN229" s="118">
        <v>1.829E-4</v>
      </c>
      <c r="AO229" s="118">
        <v>4.5497000000000003E-3</v>
      </c>
      <c r="AP229" s="118">
        <v>4.9770000000000001E-4</v>
      </c>
      <c r="AQ229" s="118">
        <v>4.3197000000000001E-3</v>
      </c>
      <c r="AR229" s="118">
        <v>9.1941000000000002E-3</v>
      </c>
      <c r="AS229" s="118">
        <v>2.5290000000000002E-4</v>
      </c>
      <c r="AT229" s="118">
        <v>2.0660000000000001E-4</v>
      </c>
      <c r="AU229" s="118">
        <v>1.1849999999999999E-4</v>
      </c>
      <c r="AV229" s="118">
        <v>1.7650000000000001E-4</v>
      </c>
      <c r="AW229" s="118">
        <v>3.3070000000000002E-4</v>
      </c>
      <c r="AX229" s="118">
        <v>2.8449999999999998E-4</v>
      </c>
      <c r="AY229" s="118">
        <v>2.3819999999999999E-4</v>
      </c>
      <c r="AZ229" s="118">
        <v>2.1993E-3</v>
      </c>
      <c r="BA229" s="118">
        <v>6.05E-5</v>
      </c>
      <c r="BB229" s="118">
        <v>5.3609999999999997E-4</v>
      </c>
      <c r="BC229" s="118">
        <v>2.875E-4</v>
      </c>
      <c r="BD229" s="118">
        <v>2.2939999999999999E-4</v>
      </c>
      <c r="BE229" s="118">
        <v>1.8809999999999999E-4</v>
      </c>
      <c r="BF229" s="118">
        <v>2.1770000000000001E-4</v>
      </c>
      <c r="BG229" s="118">
        <v>7.64E-5</v>
      </c>
      <c r="BH229" s="118">
        <v>1.2899999999999999E-4</v>
      </c>
      <c r="BI229" s="118">
        <v>7.7299999999999995E-5</v>
      </c>
      <c r="BJ229" s="118">
        <v>1.3980000000000001E-4</v>
      </c>
      <c r="BK229" s="118">
        <v>1.6220000000000001E-4</v>
      </c>
      <c r="BL229" s="118">
        <v>1.5009999999999999E-4</v>
      </c>
      <c r="BM229" s="118">
        <v>1.013E-4</v>
      </c>
      <c r="BN229" s="118">
        <v>1.6369999999999999E-4</v>
      </c>
      <c r="BO229" s="118">
        <v>1.159E-4</v>
      </c>
      <c r="BP229" s="118">
        <v>1.1730000000000001E-4</v>
      </c>
      <c r="BQ229" s="118">
        <v>1.4090000000000001E-4</v>
      </c>
      <c r="BR229" s="118">
        <v>1.26E-4</v>
      </c>
      <c r="BS229" s="118">
        <v>1.1629999999999999E-4</v>
      </c>
      <c r="BT229" s="118">
        <v>1.2579999999999999E-4</v>
      </c>
      <c r="BU229" s="118">
        <v>1.4229999999999999E-4</v>
      </c>
      <c r="BV229" s="118">
        <v>1.841E-4</v>
      </c>
      <c r="BW229" s="118">
        <v>1.2569999999999999E-4</v>
      </c>
      <c r="BX229" s="118">
        <v>1.4100000000000001E-4</v>
      </c>
      <c r="BY229" s="118">
        <v>7.5799999999999999E-5</v>
      </c>
      <c r="BZ229" s="118">
        <v>1.078E-4</v>
      </c>
      <c r="CA229" s="118">
        <v>8.5199999999999997E-5</v>
      </c>
      <c r="CB229" s="118">
        <v>1.3430000000000001E-4</v>
      </c>
      <c r="CC229" s="118">
        <v>1.65E-4</v>
      </c>
      <c r="CD229" s="118">
        <v>6.6299999999999999E-5</v>
      </c>
      <c r="CE229" s="118">
        <v>1.039E-4</v>
      </c>
      <c r="CF229" s="118">
        <v>9.0199999999999997E-5</v>
      </c>
      <c r="CG229" s="118">
        <v>1.111E-4</v>
      </c>
      <c r="CH229" s="118">
        <v>2.4149999999999999E-4</v>
      </c>
      <c r="CI229" s="118">
        <v>1.95E-4</v>
      </c>
      <c r="CJ229" s="118">
        <v>3.0640000000000002E-4</v>
      </c>
      <c r="CK229" s="118">
        <v>2.3010000000000001E-4</v>
      </c>
      <c r="CL229" s="118">
        <v>1.46E-4</v>
      </c>
      <c r="CM229" s="118">
        <v>1.6640000000000001E-4</v>
      </c>
      <c r="CN229" s="118">
        <v>8.8300000000000005E-5</v>
      </c>
      <c r="CO229" s="118">
        <v>8.3920000000000002E-4</v>
      </c>
      <c r="CP229" s="118">
        <v>3.0210000000000002E-4</v>
      </c>
      <c r="CQ229" s="118">
        <v>1.6860000000000001E-4</v>
      </c>
      <c r="CR229" s="118">
        <v>1.537E-4</v>
      </c>
      <c r="CS229" s="118">
        <v>2.6332E-3</v>
      </c>
      <c r="CT229" s="118">
        <v>9.6299999999999996E-5</v>
      </c>
      <c r="CU229" s="118">
        <v>6.3100000000000002E-5</v>
      </c>
      <c r="CV229" s="118">
        <v>1.039E-4</v>
      </c>
      <c r="CW229" s="118">
        <v>8.4099999999999998E-5</v>
      </c>
      <c r="CX229" s="118">
        <v>1.983E-4</v>
      </c>
      <c r="CY229" s="118">
        <v>7.6299999999999998E-5</v>
      </c>
      <c r="CZ229" s="118">
        <v>8.2399999999999997E-5</v>
      </c>
      <c r="DA229" s="118">
        <v>2.2259999999999999E-4</v>
      </c>
      <c r="DB229" s="118">
        <v>1.5009999999999999E-4</v>
      </c>
      <c r="DC229" s="118">
        <v>1.4650000000000001E-4</v>
      </c>
      <c r="DD229" s="118">
        <v>1.762E-4</v>
      </c>
      <c r="DE229" s="118">
        <v>1.15E-4</v>
      </c>
      <c r="DF229" s="118">
        <v>1.1946000000000001E-3</v>
      </c>
      <c r="DG229" s="118">
        <v>6.3600000000000001E-5</v>
      </c>
      <c r="DH229" s="118">
        <v>1.6306000000000001E-3</v>
      </c>
      <c r="DI229" s="118">
        <v>1.383E-4</v>
      </c>
      <c r="DJ229" s="118">
        <v>1.91E-5</v>
      </c>
      <c r="DK229" s="118">
        <v>3.1999999999999999E-5</v>
      </c>
      <c r="DL229" s="118">
        <v>6.4900000000000005E-5</v>
      </c>
      <c r="DM229" s="118">
        <v>2.3900000000000002E-5</v>
      </c>
      <c r="DN229" s="118">
        <v>2.41E-5</v>
      </c>
      <c r="DO229" s="118">
        <v>6.5099999999999997E-5</v>
      </c>
      <c r="DP229" s="118">
        <v>2.5000000000000001E-5</v>
      </c>
      <c r="DQ229" s="118">
        <v>5.1499999999999998E-5</v>
      </c>
      <c r="DR229" s="118">
        <v>6.9999999999999994E-5</v>
      </c>
      <c r="DS229" s="118">
        <v>8.0199999999999998E-5</v>
      </c>
      <c r="DT229" s="118">
        <v>1.9700000000000001E-5</v>
      </c>
      <c r="DU229" s="118">
        <v>4.3300000000000002E-5</v>
      </c>
      <c r="DV229" s="118">
        <v>3.6900000000000002E-5</v>
      </c>
      <c r="DW229" s="118">
        <v>1.7499999999999998E-5</v>
      </c>
      <c r="DX229" s="118">
        <v>3.7100000000000001E-5</v>
      </c>
      <c r="DY229" s="118">
        <v>2.87E-5</v>
      </c>
      <c r="DZ229" s="118">
        <v>3.6399999999999997E-5</v>
      </c>
      <c r="EA229" s="118">
        <v>2.3799999999999999E-5</v>
      </c>
      <c r="EB229" s="118">
        <v>3.035E-4</v>
      </c>
      <c r="EC229" s="118">
        <v>4.74E-5</v>
      </c>
      <c r="ED229" s="118">
        <v>1.063E-4</v>
      </c>
      <c r="EE229" s="118">
        <v>1.2010000000000001E-4</v>
      </c>
      <c r="EF229" s="118">
        <v>1.282E-4</v>
      </c>
      <c r="EG229" s="118">
        <v>1.171E-4</v>
      </c>
      <c r="EH229" s="118">
        <v>2.2359999999999999E-4</v>
      </c>
      <c r="EI229" s="118">
        <v>1.2569999999999999E-4</v>
      </c>
      <c r="EJ229" s="118">
        <v>1.148E-4</v>
      </c>
      <c r="EK229" s="118">
        <v>1.4559999999999999E-4</v>
      </c>
      <c r="EL229" s="118">
        <v>1.26E-4</v>
      </c>
      <c r="EM229" s="118">
        <v>1.3789999999999999E-4</v>
      </c>
      <c r="EN229" s="118">
        <v>2.6630000000000002E-4</v>
      </c>
      <c r="EO229" s="118">
        <v>8.5900000000000001E-5</v>
      </c>
      <c r="EP229" s="118">
        <v>9.1299999999999997E-5</v>
      </c>
      <c r="EQ229" s="118">
        <v>1.5919999999999999E-4</v>
      </c>
      <c r="ER229" s="118">
        <v>8.6399999999999999E-5</v>
      </c>
      <c r="ES229" s="118">
        <v>6.0000000000000002E-5</v>
      </c>
      <c r="ET229" s="118">
        <v>6.8499999999999998E-5</v>
      </c>
      <c r="EU229" s="118">
        <v>1.5345999999999999E-3</v>
      </c>
      <c r="EV229" s="118">
        <v>1.9765999999999998E-3</v>
      </c>
      <c r="EW229" s="118">
        <v>1.3347000000000001E-3</v>
      </c>
      <c r="EX229" s="118">
        <v>7.1840000000000001E-4</v>
      </c>
      <c r="EY229" s="118">
        <v>2.343E-4</v>
      </c>
      <c r="EZ229" s="118">
        <v>5.1630000000000003E-4</v>
      </c>
      <c r="FA229" s="118">
        <v>4.8990000000000004E-4</v>
      </c>
      <c r="FB229" s="118">
        <v>1.808E-4</v>
      </c>
      <c r="FC229" s="118">
        <v>1.184E-4</v>
      </c>
      <c r="FD229" s="118">
        <v>1.4129999999999999E-4</v>
      </c>
      <c r="FE229" s="118">
        <v>2.44143E-2</v>
      </c>
      <c r="FF229" s="118">
        <v>1.8900000000000001E-4</v>
      </c>
      <c r="FG229" s="118">
        <v>2.5099999999999998E-4</v>
      </c>
      <c r="FH229" s="118">
        <v>2.7030000000000001E-4</v>
      </c>
      <c r="FI229" s="118">
        <v>1.7149999999999999E-4</v>
      </c>
      <c r="FJ229" s="118">
        <v>4.7899999999999999E-5</v>
      </c>
      <c r="FK229" s="118">
        <v>8.8800000000000004E-5</v>
      </c>
      <c r="FL229" s="118">
        <v>5.5000000000000002E-5</v>
      </c>
      <c r="FM229" s="118">
        <v>3.9499999999999998E-5</v>
      </c>
      <c r="FN229" s="118">
        <v>1.5200000000000001E-4</v>
      </c>
      <c r="FO229" s="118">
        <v>2.856E-4</v>
      </c>
      <c r="FP229" s="118">
        <v>2.0845999999999998E-3</v>
      </c>
      <c r="FQ229" s="118">
        <v>1.4540000000000001E-4</v>
      </c>
      <c r="FR229" s="118">
        <v>9.0400000000000002E-5</v>
      </c>
      <c r="FS229" s="118">
        <v>2.9280000000000002E-4</v>
      </c>
      <c r="FT229" s="118">
        <v>5.3120000000000001E-4</v>
      </c>
      <c r="FU229" s="118">
        <v>1.4149699999999999E-2</v>
      </c>
      <c r="FV229" s="118">
        <v>2.6911999999999999E-3</v>
      </c>
      <c r="FW229" s="118">
        <v>4.2745999999999999E-3</v>
      </c>
      <c r="FX229" s="118">
        <v>7.6509999999999998E-3</v>
      </c>
      <c r="FY229" s="118">
        <v>5.4967000000000002E-3</v>
      </c>
      <c r="FZ229" s="118">
        <v>8.3274000000000004E-3</v>
      </c>
      <c r="GA229" s="118">
        <v>1.5868299999999998E-2</v>
      </c>
      <c r="GB229" s="118">
        <v>4.8463999999999998E-3</v>
      </c>
      <c r="GC229" s="118">
        <v>1.14669E-2</v>
      </c>
      <c r="GD229" s="118">
        <v>9.1000000000000003E-5</v>
      </c>
      <c r="GE229" s="118">
        <v>5.3180000000000002E-4</v>
      </c>
      <c r="GF229" s="118">
        <v>4.9499999999999997E-5</v>
      </c>
      <c r="GG229" s="118">
        <v>1.4760000000000001E-4</v>
      </c>
      <c r="GH229" s="118">
        <v>4.3921000000000002E-2</v>
      </c>
      <c r="GI229" s="118">
        <v>9.3472399999999997E-2</v>
      </c>
      <c r="GJ229" s="118">
        <v>2.0890000000000001E-4</v>
      </c>
      <c r="GK229" s="118">
        <v>3.4938E-3</v>
      </c>
      <c r="GL229" s="118">
        <v>5.9122000000000003E-3</v>
      </c>
      <c r="GM229" s="118">
        <v>2.5139999999999999E-4</v>
      </c>
      <c r="GN229" s="118">
        <v>1.4080000000000001E-4</v>
      </c>
      <c r="GO229" s="118">
        <v>1.708E-4</v>
      </c>
      <c r="GP229" s="118">
        <v>1.108E-4</v>
      </c>
      <c r="GQ229" s="118">
        <v>1.6540000000000001E-4</v>
      </c>
      <c r="GR229" s="118">
        <v>1.5349999999999999E-4</v>
      </c>
      <c r="GS229" s="118">
        <v>2.3690000000000001E-4</v>
      </c>
      <c r="GT229" s="118">
        <v>4.4440000000000001E-4</v>
      </c>
      <c r="GU229" s="118">
        <v>1.661E-4</v>
      </c>
      <c r="GV229" s="118">
        <v>2.0680000000000001E-4</v>
      </c>
      <c r="GW229" s="118">
        <v>1.673E-4</v>
      </c>
      <c r="GX229" s="118">
        <v>2.9690000000000001E-4</v>
      </c>
      <c r="GY229" s="118">
        <v>1.7679999999999999E-4</v>
      </c>
      <c r="GZ229" s="118">
        <v>2.7379999999999999E-4</v>
      </c>
      <c r="HA229" s="118">
        <v>1.7980000000000001E-4</v>
      </c>
      <c r="HB229" s="118">
        <v>8.8999999999999995E-5</v>
      </c>
      <c r="HC229" s="118">
        <v>1.227E-4</v>
      </c>
      <c r="HD229" s="118">
        <v>1.4190000000000001E-4</v>
      </c>
      <c r="HE229" s="118">
        <v>2.5670000000000001E-4</v>
      </c>
      <c r="HF229" s="118">
        <v>3.0269999999999999E-4</v>
      </c>
      <c r="HG229" s="118">
        <v>1.8689999999999999E-4</v>
      </c>
      <c r="HH229" s="118">
        <v>1.2239999999999999E-4</v>
      </c>
      <c r="HI229" s="118">
        <v>3.2140000000000001E-4</v>
      </c>
      <c r="HJ229" s="118">
        <v>1.8330000000000001E-4</v>
      </c>
      <c r="HK229" s="118">
        <v>1.459E-4</v>
      </c>
      <c r="HL229" s="118">
        <v>1.7430000000000001E-4</v>
      </c>
      <c r="HM229" s="118">
        <v>1.8890000000000001E-4</v>
      </c>
      <c r="HN229" s="118">
        <v>1.2320000000000001E-4</v>
      </c>
      <c r="HO229" s="118">
        <v>8.9099999999999997E-5</v>
      </c>
      <c r="HP229" s="118">
        <v>6.3040000000000004E-4</v>
      </c>
      <c r="HQ229" s="118">
        <v>4.4368299999999999E-2</v>
      </c>
      <c r="HR229" s="118">
        <v>1.0613999999999999</v>
      </c>
      <c r="HS229" s="118">
        <v>8.4171000000000003E-3</v>
      </c>
      <c r="HT229" s="118">
        <v>4.2222700000000002E-2</v>
      </c>
      <c r="HU229" s="118">
        <v>8.4700999999999999E-2</v>
      </c>
      <c r="HV229" s="118">
        <v>4.0415E-2</v>
      </c>
      <c r="HW229" s="118">
        <v>1.6169099999999999E-2</v>
      </c>
      <c r="HX229" s="118">
        <v>2.1589999999999999E-4</v>
      </c>
      <c r="HY229" s="118">
        <v>5.4904000000000003E-3</v>
      </c>
      <c r="HZ229" s="118">
        <v>2.5720000000000002E-4</v>
      </c>
      <c r="IA229" s="118">
        <v>9.2690000000000003E-4</v>
      </c>
      <c r="IB229" s="118">
        <v>1.6708400000000002E-2</v>
      </c>
      <c r="IC229" s="118">
        <v>2.7956000000000001E-3</v>
      </c>
      <c r="ID229" s="118">
        <v>6.3168E-3</v>
      </c>
      <c r="IE229" s="118">
        <v>6.0444000000000001E-3</v>
      </c>
      <c r="IF229" s="118">
        <v>1.4369999999999999E-3</v>
      </c>
      <c r="IG229" s="118">
        <v>9.7349999999999997E-4</v>
      </c>
      <c r="IH229" s="118">
        <v>1.9400000000000001E-5</v>
      </c>
      <c r="II229" s="118">
        <v>3.591E-4</v>
      </c>
      <c r="IJ229" s="118">
        <v>8.7999999999999998E-5</v>
      </c>
      <c r="IK229" s="118">
        <v>5.5800000000000001E-5</v>
      </c>
      <c r="IL229" s="138">
        <v>3.2700000000000002E-5</v>
      </c>
      <c r="IM229" s="138">
        <v>4.21E-5</v>
      </c>
      <c r="IN229" s="138">
        <v>5.27E-5</v>
      </c>
      <c r="IO229" s="138">
        <v>4.8000000000000001E-5</v>
      </c>
      <c r="IP229" s="138">
        <v>8.1699999999999994E-5</v>
      </c>
      <c r="IQ229" s="138">
        <v>8.4900000000000004E-5</v>
      </c>
      <c r="IR229" s="138">
        <v>6.4399999999999993E-5</v>
      </c>
      <c r="IS229" s="118">
        <v>4.9599999999999999E-5</v>
      </c>
      <c r="IT229" s="118">
        <v>6.4700000000000001E-5</v>
      </c>
      <c r="IU229" s="118">
        <v>7.0300000000000001E-5</v>
      </c>
      <c r="IV229" s="118">
        <v>1.9000000000000001E-5</v>
      </c>
      <c r="IW229" s="138">
        <v>6.05E-5</v>
      </c>
      <c r="IX229" s="138">
        <v>8.5500000000000005E-5</v>
      </c>
      <c r="IY229" s="138">
        <v>9.3700000000000001E-5</v>
      </c>
      <c r="IZ229" s="138">
        <v>9.7999999999999997E-5</v>
      </c>
      <c r="JA229" s="138">
        <v>1.539E-4</v>
      </c>
      <c r="JB229" s="138">
        <v>1.4440000000000001E-4</v>
      </c>
      <c r="JC229" s="138">
        <v>6.5699999999999998E-5</v>
      </c>
      <c r="JD229" s="138">
        <v>2.1450000000000001E-4</v>
      </c>
      <c r="JE229" s="118">
        <v>1.2329999999999999E-4</v>
      </c>
      <c r="JF229" s="118">
        <v>7.9900000000000004E-5</v>
      </c>
      <c r="JG229" s="118">
        <v>2.7809999999999998E-4</v>
      </c>
      <c r="JH229" s="118">
        <v>5.8031000000000003E-3</v>
      </c>
      <c r="JI229" s="118">
        <v>3.7760000000000002E-4</v>
      </c>
      <c r="JJ229" s="118">
        <v>9.2100000000000003E-5</v>
      </c>
      <c r="JK229" s="118">
        <v>3.9780000000000002E-4</v>
      </c>
      <c r="JL229" s="118">
        <v>3.9588999999999996E-3</v>
      </c>
      <c r="JM229" s="118">
        <v>4.5540000000000001E-4</v>
      </c>
      <c r="JN229" s="118">
        <v>3.9820000000000003E-3</v>
      </c>
      <c r="JO229" s="118">
        <v>1.032E-4</v>
      </c>
      <c r="JP229" s="118">
        <v>7.3999999999999996E-5</v>
      </c>
      <c r="JQ229" s="118">
        <v>1.1239999999999999E-4</v>
      </c>
      <c r="JR229" s="118">
        <v>6.7500000000000001E-5</v>
      </c>
      <c r="JS229" s="118">
        <v>9.0109999999999995E-4</v>
      </c>
      <c r="JT229" s="118">
        <v>1.2120000000000001E-4</v>
      </c>
      <c r="JU229" s="118">
        <v>1.4320000000000001E-4</v>
      </c>
      <c r="JV229" s="118">
        <v>8.5900000000000001E-5</v>
      </c>
      <c r="JW229" s="118">
        <v>1.315E-4</v>
      </c>
      <c r="JX229" s="118">
        <v>1.4899999999999999E-4</v>
      </c>
      <c r="JY229" s="118">
        <v>0</v>
      </c>
      <c r="JZ229" s="118">
        <v>6.69E-5</v>
      </c>
      <c r="KA229" s="118">
        <v>1.0399999999999999E-4</v>
      </c>
      <c r="KB229" s="118">
        <v>1.097E-4</v>
      </c>
      <c r="KC229" s="118">
        <v>3.4799999999999999E-5</v>
      </c>
      <c r="KD229" s="118">
        <v>5.8400000000000003E-5</v>
      </c>
      <c r="KE229" s="118">
        <v>6.3800000000000006E-5</v>
      </c>
      <c r="KF229" s="118">
        <v>1.041E-3</v>
      </c>
      <c r="KG229" s="118">
        <v>9.0099999999999995E-5</v>
      </c>
      <c r="KH229" s="118">
        <v>2.4781E-3</v>
      </c>
      <c r="KI229" s="118">
        <v>4.4400000000000002E-5</v>
      </c>
      <c r="KJ229" s="118">
        <v>6.3899999999999995E-5</v>
      </c>
      <c r="KK229" s="118">
        <v>3.2590000000000001E-4</v>
      </c>
      <c r="KL229" s="118">
        <v>4.8699999999999998E-5</v>
      </c>
      <c r="KM229" s="118">
        <v>1.002E-4</v>
      </c>
      <c r="KN229" s="118">
        <v>4.74E-5</v>
      </c>
      <c r="KO229" s="118">
        <v>1.44E-4</v>
      </c>
      <c r="KP229" s="118">
        <v>1.4579999999999999E-4</v>
      </c>
      <c r="KQ229" s="118">
        <v>8.7299999999999994E-5</v>
      </c>
      <c r="KR229" s="118">
        <v>1.459E-4</v>
      </c>
      <c r="KS229" s="118">
        <v>1.417E-4</v>
      </c>
      <c r="KT229" s="118">
        <v>2.0890000000000001E-4</v>
      </c>
      <c r="KU229" s="118">
        <v>1.853E-4</v>
      </c>
      <c r="KV229" s="118">
        <v>3.0599999999999998E-5</v>
      </c>
      <c r="KW229" s="118">
        <v>1.189E-4</v>
      </c>
      <c r="KX229" s="118">
        <v>1.98E-5</v>
      </c>
      <c r="KY229" s="118">
        <v>3.3800000000000002E-5</v>
      </c>
      <c r="KZ229" s="118">
        <v>7.9300000000000003E-5</v>
      </c>
      <c r="LA229" s="118">
        <v>4.9700000000000002E-5</v>
      </c>
      <c r="LB229" s="118">
        <v>7.2399999999999998E-5</v>
      </c>
      <c r="LC229" s="118">
        <v>4.4199999999999997E-5</v>
      </c>
      <c r="LD229" s="118">
        <v>8.6600000000000004E-5</v>
      </c>
      <c r="LE229" s="118">
        <v>1.403E-4</v>
      </c>
      <c r="LF229" s="118">
        <v>5.49E-5</v>
      </c>
      <c r="LG229" s="118">
        <v>3.9100000000000002E-5</v>
      </c>
      <c r="LH229" s="118">
        <v>2.8E-5</v>
      </c>
      <c r="LI229" s="118">
        <v>5.7200000000000001E-5</v>
      </c>
      <c r="LJ229" s="118">
        <v>3.1900000000000003E-5</v>
      </c>
      <c r="LK229" s="118">
        <v>1.8099999999999999E-5</v>
      </c>
      <c r="LL229" s="118">
        <v>1.7799999999999999E-5</v>
      </c>
      <c r="LM229" s="118">
        <v>1.8700000000000001E-5</v>
      </c>
      <c r="LN229" s="118">
        <v>4.2200000000000003E-5</v>
      </c>
      <c r="LO229" s="118">
        <v>1.8600000000000001E-5</v>
      </c>
      <c r="LP229" s="118">
        <v>3.7000000000000002E-6</v>
      </c>
      <c r="LQ229" s="118">
        <v>6.7999999999999999E-5</v>
      </c>
      <c r="LR229" s="118">
        <v>2.7020000000000001E-4</v>
      </c>
      <c r="LS229" s="118">
        <v>3.9159999999999998E-4</v>
      </c>
      <c r="LT229" s="118">
        <v>1.2669999999999999E-4</v>
      </c>
      <c r="LU229" s="118">
        <v>4.5200000000000001E-5</v>
      </c>
      <c r="LV229" s="118">
        <v>3.0499999999999999E-5</v>
      </c>
      <c r="LW229" s="118">
        <v>1.0499999999999999E-5</v>
      </c>
      <c r="LX229" s="118">
        <v>3.2100000000000001E-5</v>
      </c>
      <c r="LY229" s="118">
        <v>3.6000000000000001E-5</v>
      </c>
      <c r="LZ229" s="118">
        <v>2.2500000000000001E-5</v>
      </c>
      <c r="MA229" s="118">
        <v>5.7399999999999999E-5</v>
      </c>
      <c r="MB229" s="118">
        <v>4.5000000000000003E-5</v>
      </c>
      <c r="MC229" s="118">
        <v>3.8800000000000001E-5</v>
      </c>
      <c r="MD229" s="118">
        <v>1.3180000000000001E-4</v>
      </c>
      <c r="ME229" s="118">
        <v>7.9699999999999999E-5</v>
      </c>
      <c r="MF229" s="118">
        <v>7.7600000000000002E-5</v>
      </c>
      <c r="MG229" s="118">
        <v>7.0599999999999995E-5</v>
      </c>
      <c r="MH229" s="118">
        <v>8.1600000000000005E-5</v>
      </c>
      <c r="MI229" s="118">
        <v>3.79E-5</v>
      </c>
      <c r="MJ229" s="118">
        <v>4.8999999999999998E-5</v>
      </c>
      <c r="MK229" s="118">
        <v>1.7600000000000001E-5</v>
      </c>
      <c r="ML229" s="118">
        <v>1.8220000000000001E-4</v>
      </c>
      <c r="MM229" s="118">
        <v>3.9199999999999997E-5</v>
      </c>
      <c r="MN229" s="118">
        <v>9.5000000000000005E-5</v>
      </c>
      <c r="MO229" s="118">
        <v>1.1230000000000001E-4</v>
      </c>
      <c r="MP229" s="118">
        <v>6.6099999999999994E-5</v>
      </c>
      <c r="MQ229" s="118">
        <v>4.07E-5</v>
      </c>
      <c r="MR229" s="118">
        <v>2.141E-4</v>
      </c>
      <c r="MS229" s="118">
        <v>2.0479999999999999E-4</v>
      </c>
      <c r="MT229" s="118">
        <v>5.52E-5</v>
      </c>
      <c r="MU229" s="118">
        <v>4.35E-5</v>
      </c>
      <c r="MV229" s="118">
        <v>1.919E-4</v>
      </c>
      <c r="MW229" s="118">
        <v>1.314E-4</v>
      </c>
      <c r="MX229" s="118">
        <v>1.4880000000000001E-4</v>
      </c>
      <c r="MY229" s="118">
        <v>4.0200000000000001E-5</v>
      </c>
      <c r="MZ229" s="118">
        <v>1.6080000000000001E-4</v>
      </c>
      <c r="NA229" s="118">
        <v>5.1799999999999999E-5</v>
      </c>
      <c r="NB229" s="118">
        <v>6.6799999999999997E-5</v>
      </c>
      <c r="NC229" s="118">
        <v>1.2120000000000001E-4</v>
      </c>
      <c r="ND229" s="118">
        <v>1.917E-4</v>
      </c>
      <c r="NE229" s="118">
        <v>1.071E-4</v>
      </c>
      <c r="NF229" s="118">
        <v>1.7349999999999999E-4</v>
      </c>
      <c r="NG229" s="118">
        <v>1.6019999999999999E-4</v>
      </c>
      <c r="NH229" s="118">
        <v>1.3579999999999999E-4</v>
      </c>
      <c r="NI229" s="118">
        <v>3.0360000000000001E-4</v>
      </c>
      <c r="NJ229" s="118">
        <v>9.2399999999999996E-5</v>
      </c>
      <c r="NK229" s="118">
        <v>4.9400000000000001E-5</v>
      </c>
      <c r="NL229" s="118">
        <v>6.9999999999999999E-6</v>
      </c>
      <c r="NM229" s="118">
        <v>3.6900000000000002E-5</v>
      </c>
      <c r="NN229" s="118">
        <v>1.044E-4</v>
      </c>
      <c r="NO229" s="118">
        <v>1.9799999999999999E-4</v>
      </c>
      <c r="NP229" s="118">
        <v>1.227E-4</v>
      </c>
      <c r="NQ229" s="118">
        <v>1.5964E-3</v>
      </c>
      <c r="NR229" s="118">
        <v>1.5970000000000001E-4</v>
      </c>
      <c r="NS229" s="118">
        <v>7.2700000000000005E-5</v>
      </c>
      <c r="NT229" s="118">
        <v>1.133E-4</v>
      </c>
      <c r="NU229" s="118">
        <v>5.13E-5</v>
      </c>
      <c r="NV229" s="118">
        <v>6.7700000000000006E-5</v>
      </c>
      <c r="NW229" s="118">
        <v>2.5400000000000001E-5</v>
      </c>
      <c r="NX229" s="118">
        <v>7.86E-5</v>
      </c>
      <c r="NY229" s="118">
        <v>2.6820000000000001E-4</v>
      </c>
      <c r="NZ229" s="118">
        <v>1.3909999999999999E-4</v>
      </c>
      <c r="OA229" s="118">
        <v>2.4049999999999999E-4</v>
      </c>
      <c r="OB229" s="118">
        <v>3.903E-4</v>
      </c>
      <c r="OC229" s="118">
        <v>5.77E-5</v>
      </c>
      <c r="OD229" s="118">
        <v>1.5909999999999999E-4</v>
      </c>
      <c r="OE229" s="118">
        <v>7.64E-5</v>
      </c>
      <c r="OF229" s="118">
        <v>5.4989999999999998E-4</v>
      </c>
      <c r="OG229" s="118">
        <v>0</v>
      </c>
      <c r="OH229" s="118">
        <v>1.117E-4</v>
      </c>
      <c r="OI229" s="118">
        <v>8.2600000000000002E-5</v>
      </c>
      <c r="OJ229" s="118">
        <v>4.5200000000000001E-5</v>
      </c>
      <c r="OK229" s="118">
        <v>6.8499999999999998E-5</v>
      </c>
      <c r="OL229" s="118">
        <v>5.3759999999999995E-4</v>
      </c>
      <c r="OM229" s="118">
        <v>8.2299999999999995E-5</v>
      </c>
      <c r="ON229" s="118">
        <v>2.8870000000000002E-4</v>
      </c>
      <c r="OO229" s="118">
        <v>1.5420000000000001E-4</v>
      </c>
      <c r="OP229" s="118">
        <v>1.561E-4</v>
      </c>
      <c r="OQ229" s="118">
        <v>1.109E-4</v>
      </c>
      <c r="OR229" s="119">
        <v>8.6500000000000002E-5</v>
      </c>
    </row>
    <row r="230" spans="1:408" ht="12.75" customHeight="1">
      <c r="A230" s="115">
        <v>314110</v>
      </c>
      <c r="B230" s="69" t="str">
        <f>INDEX('NAICS to ISIC Key'!H:H,MATCH(A230,'NAICS to ISIC Key'!D:D,0))</f>
        <v>ISIC 13T15</v>
      </c>
      <c r="C230" s="121" t="s">
        <v>529</v>
      </c>
      <c r="D230" s="117">
        <v>5.4E-6</v>
      </c>
      <c r="E230" s="118">
        <v>7.9999999999999996E-6</v>
      </c>
      <c r="F230" s="118">
        <v>2.6800000000000001E-5</v>
      </c>
      <c r="G230" s="118">
        <v>1.8499999999999999E-5</v>
      </c>
      <c r="H230" s="118">
        <v>3.7000000000000002E-6</v>
      </c>
      <c r="I230" s="118">
        <v>7.1999999999999997E-6</v>
      </c>
      <c r="J230" s="118">
        <v>8.3000000000000002E-6</v>
      </c>
      <c r="K230" s="118">
        <v>6.2999999999999998E-6</v>
      </c>
      <c r="L230" s="118">
        <v>8.3999999999999992E-6</v>
      </c>
      <c r="M230" s="118">
        <v>2.9000000000000002E-6</v>
      </c>
      <c r="N230" s="118">
        <v>3.9999999999999998E-6</v>
      </c>
      <c r="O230" s="118">
        <v>2.7900000000000001E-5</v>
      </c>
      <c r="P230" s="118">
        <v>1.01E-5</v>
      </c>
      <c r="Q230" s="118">
        <v>3.1E-6</v>
      </c>
      <c r="R230" s="118">
        <v>6.2999999999999998E-6</v>
      </c>
      <c r="S230" s="118">
        <v>8.8999999999999995E-6</v>
      </c>
      <c r="T230" s="118">
        <v>1.0000000000000001E-5</v>
      </c>
      <c r="U230" s="118">
        <v>1.01E-5</v>
      </c>
      <c r="V230" s="118">
        <v>8.6999999999999997E-6</v>
      </c>
      <c r="W230" s="118">
        <v>3.8999999999999999E-6</v>
      </c>
      <c r="X230" s="118">
        <v>5.2000000000000002E-6</v>
      </c>
      <c r="Y230" s="118">
        <v>5.2000000000000002E-6</v>
      </c>
      <c r="Z230" s="118">
        <v>3.3000000000000002E-6</v>
      </c>
      <c r="AA230" s="118">
        <v>4.6999999999999999E-6</v>
      </c>
      <c r="AB230" s="118">
        <v>1.763E-4</v>
      </c>
      <c r="AC230" s="118">
        <v>2.4649999999999997E-4</v>
      </c>
      <c r="AD230" s="118">
        <v>1.116E-4</v>
      </c>
      <c r="AE230" s="118">
        <v>3.0739999999999999E-4</v>
      </c>
      <c r="AF230" s="118">
        <v>1.4976E-3</v>
      </c>
      <c r="AG230" s="118">
        <v>4.1199999999999999E-5</v>
      </c>
      <c r="AH230" s="118">
        <v>2.1699999999999999E-4</v>
      </c>
      <c r="AI230" s="118">
        <v>4.88E-5</v>
      </c>
      <c r="AJ230" s="118">
        <v>9.2940000000000004E-4</v>
      </c>
      <c r="AK230" s="118">
        <v>4.5560000000000002E-4</v>
      </c>
      <c r="AL230" s="118">
        <v>1.6009999999999999E-4</v>
      </c>
      <c r="AM230" s="118">
        <v>1.6890000000000001E-4</v>
      </c>
      <c r="AN230" s="118">
        <v>8.3000000000000002E-6</v>
      </c>
      <c r="AO230" s="118">
        <v>5.3200000000000003E-4</v>
      </c>
      <c r="AP230" s="118">
        <v>4.8699999999999998E-5</v>
      </c>
      <c r="AQ230" s="118">
        <v>8.7750000000000002E-4</v>
      </c>
      <c r="AR230" s="118">
        <v>2.4300000000000001E-5</v>
      </c>
      <c r="AS230" s="118">
        <v>6.9E-6</v>
      </c>
      <c r="AT230" s="118">
        <v>8.3000000000000002E-6</v>
      </c>
      <c r="AU230" s="118">
        <v>6.3999999999999997E-6</v>
      </c>
      <c r="AV230" s="118">
        <v>8.1000000000000004E-6</v>
      </c>
      <c r="AW230" s="118">
        <v>9.2E-6</v>
      </c>
      <c r="AX230" s="118">
        <v>7.3000000000000004E-6</v>
      </c>
      <c r="AY230" s="118">
        <v>1.33E-5</v>
      </c>
      <c r="AZ230" s="118">
        <v>1.996E-4</v>
      </c>
      <c r="BA230" s="118">
        <v>5.0000000000000004E-6</v>
      </c>
      <c r="BB230" s="118">
        <v>3.8099999999999998E-5</v>
      </c>
      <c r="BC230" s="118">
        <v>1.0000000000000001E-5</v>
      </c>
      <c r="BD230" s="118">
        <v>6.9999999999999999E-6</v>
      </c>
      <c r="BE230" s="118">
        <v>5.1000000000000003E-6</v>
      </c>
      <c r="BF230" s="118">
        <v>7.6000000000000001E-6</v>
      </c>
      <c r="BG230" s="118">
        <v>4.8999999999999997E-6</v>
      </c>
      <c r="BH230" s="118">
        <v>4.6E-6</v>
      </c>
      <c r="BI230" s="118">
        <v>6.1E-6</v>
      </c>
      <c r="BJ230" s="118">
        <v>6.0000000000000002E-6</v>
      </c>
      <c r="BK230" s="118">
        <v>1.19E-5</v>
      </c>
      <c r="BL230" s="118">
        <v>5.2000000000000002E-6</v>
      </c>
      <c r="BM230" s="118">
        <v>8.3000000000000002E-6</v>
      </c>
      <c r="BN230" s="118">
        <v>5.2000000000000002E-6</v>
      </c>
      <c r="BO230" s="118">
        <v>5.2000000000000002E-6</v>
      </c>
      <c r="BP230" s="118">
        <v>4.8999999999999997E-6</v>
      </c>
      <c r="BQ230" s="118">
        <v>9.5999999999999996E-6</v>
      </c>
      <c r="BR230" s="118">
        <v>4.8999999999999997E-6</v>
      </c>
      <c r="BS230" s="118">
        <v>4.5000000000000001E-6</v>
      </c>
      <c r="BT230" s="118">
        <v>4.6E-6</v>
      </c>
      <c r="BU230" s="118">
        <v>5.3000000000000001E-6</v>
      </c>
      <c r="BV230" s="118">
        <v>4.5000000000000001E-6</v>
      </c>
      <c r="BW230" s="118">
        <v>4.6999999999999999E-6</v>
      </c>
      <c r="BX230" s="118">
        <v>6.9E-6</v>
      </c>
      <c r="BY230" s="118">
        <v>3.9999999999999998E-6</v>
      </c>
      <c r="BZ230" s="118">
        <v>4.6E-6</v>
      </c>
      <c r="CA230" s="118">
        <v>4.7999999999999998E-6</v>
      </c>
      <c r="CB230" s="118">
        <v>5.6999999999999996E-6</v>
      </c>
      <c r="CC230" s="118">
        <v>4.7999999999999998E-6</v>
      </c>
      <c r="CD230" s="118">
        <v>3.4999999999999999E-6</v>
      </c>
      <c r="CE230" s="118">
        <v>3.8999999999999999E-6</v>
      </c>
      <c r="CF230" s="118">
        <v>4.1999999999999996E-6</v>
      </c>
      <c r="CG230" s="118">
        <v>4.5000000000000001E-6</v>
      </c>
      <c r="CH230" s="118">
        <v>1.1399999999999999E-5</v>
      </c>
      <c r="CI230" s="118">
        <v>1.9599999999999999E-5</v>
      </c>
      <c r="CJ230" s="118">
        <v>1.49E-5</v>
      </c>
      <c r="CK230" s="118">
        <v>5.9000000000000003E-6</v>
      </c>
      <c r="CL230" s="118">
        <v>6.1E-6</v>
      </c>
      <c r="CM230" s="118">
        <v>5.3000000000000001E-6</v>
      </c>
      <c r="CN230" s="118">
        <v>4.6E-6</v>
      </c>
      <c r="CO230" s="118">
        <v>6.0000000000000002E-6</v>
      </c>
      <c r="CP230" s="118">
        <v>2.1800000000000001E-5</v>
      </c>
      <c r="CQ230" s="118">
        <v>6.6000000000000003E-6</v>
      </c>
      <c r="CR230" s="118">
        <v>7.0999999999999998E-6</v>
      </c>
      <c r="CS230" s="118">
        <v>2.2790000000000001E-4</v>
      </c>
      <c r="CT230" s="118">
        <v>4.4000000000000002E-6</v>
      </c>
      <c r="CU230" s="118">
        <v>3.7000000000000002E-6</v>
      </c>
      <c r="CV230" s="118">
        <v>7.0999999999999998E-6</v>
      </c>
      <c r="CW230" s="118">
        <v>5.1000000000000003E-6</v>
      </c>
      <c r="CX230" s="118">
        <v>4.8999999999999997E-6</v>
      </c>
      <c r="CY230" s="118">
        <v>4.3000000000000003E-6</v>
      </c>
      <c r="CZ230" s="118">
        <v>3.9999999999999998E-6</v>
      </c>
      <c r="DA230" s="118">
        <v>2.4700000000000001E-5</v>
      </c>
      <c r="DB230" s="118">
        <v>4.7999999999999998E-6</v>
      </c>
      <c r="DC230" s="118">
        <v>5.1000000000000003E-6</v>
      </c>
      <c r="DD230" s="118">
        <v>7.1999999999999997E-6</v>
      </c>
      <c r="DE230" s="118">
        <v>3.9999999999999998E-6</v>
      </c>
      <c r="DF230" s="118">
        <v>1.016E-4</v>
      </c>
      <c r="DG230" s="118">
        <v>3.7000000000000002E-6</v>
      </c>
      <c r="DH230" s="118">
        <v>1.3770000000000001E-4</v>
      </c>
      <c r="DI230" s="118">
        <v>4.5000000000000001E-6</v>
      </c>
      <c r="DJ230" s="118">
        <v>1.1000000000000001E-6</v>
      </c>
      <c r="DK230" s="118">
        <v>3.0000000000000001E-6</v>
      </c>
      <c r="DL230" s="118">
        <v>2.2000000000000001E-6</v>
      </c>
      <c r="DM230" s="118">
        <v>2.2000000000000001E-6</v>
      </c>
      <c r="DN230" s="118">
        <v>1.9E-6</v>
      </c>
      <c r="DO230" s="118">
        <v>3.4999999999999999E-6</v>
      </c>
      <c r="DP230" s="118">
        <v>2.0999999999999998E-6</v>
      </c>
      <c r="DQ230" s="118">
        <v>4.8999999999999997E-6</v>
      </c>
      <c r="DR230" s="118">
        <v>6.9E-6</v>
      </c>
      <c r="DS230" s="118">
        <v>1.5999999999999999E-6</v>
      </c>
      <c r="DT230" s="118">
        <v>2.2000000000000001E-6</v>
      </c>
      <c r="DU230" s="118">
        <v>2.5000000000000002E-6</v>
      </c>
      <c r="DV230" s="118">
        <v>2.3E-6</v>
      </c>
      <c r="DW230" s="118">
        <v>9.9999999999999995E-7</v>
      </c>
      <c r="DX230" s="118">
        <v>2.6000000000000001E-6</v>
      </c>
      <c r="DY230" s="118">
        <v>2.0999999999999998E-6</v>
      </c>
      <c r="DZ230" s="118">
        <v>2.0999999999999998E-6</v>
      </c>
      <c r="EA230" s="118">
        <v>1.3999999999999999E-6</v>
      </c>
      <c r="EB230" s="118">
        <v>5.7000000000000003E-5</v>
      </c>
      <c r="EC230" s="118">
        <v>2.2000000000000001E-6</v>
      </c>
      <c r="ED230" s="118">
        <v>4.3000000000000003E-6</v>
      </c>
      <c r="EE230" s="118">
        <v>4.3000000000000003E-6</v>
      </c>
      <c r="EF230" s="118">
        <v>4.4000000000000002E-6</v>
      </c>
      <c r="EG230" s="118">
        <v>3.7000000000000002E-6</v>
      </c>
      <c r="EH230" s="118">
        <v>4.5000000000000001E-6</v>
      </c>
      <c r="EI230" s="118">
        <v>3.8999999999999999E-6</v>
      </c>
      <c r="EJ230" s="118">
        <v>3.4000000000000001E-6</v>
      </c>
      <c r="EK230" s="118">
        <v>3.9999999999999998E-6</v>
      </c>
      <c r="EL230" s="118">
        <v>5.5999999999999997E-6</v>
      </c>
      <c r="EM230" s="118">
        <v>3.8999999999999999E-6</v>
      </c>
      <c r="EN230" s="118">
        <v>3.5999999999999998E-6</v>
      </c>
      <c r="EO230" s="118">
        <v>4.0999999999999997E-6</v>
      </c>
      <c r="EP230" s="118">
        <v>3.4999999999999999E-6</v>
      </c>
      <c r="EQ230" s="118">
        <v>1.4100000000000001E-5</v>
      </c>
      <c r="ER230" s="118">
        <v>3.4999999999999999E-6</v>
      </c>
      <c r="ES230" s="118">
        <v>3.5999999999999998E-6</v>
      </c>
      <c r="ET230" s="118">
        <v>4.6999999999999999E-6</v>
      </c>
      <c r="EU230" s="118">
        <v>5.8833999999999996E-3</v>
      </c>
      <c r="EV230" s="118">
        <v>6.6427999999999999E-3</v>
      </c>
      <c r="EW230" s="118">
        <v>1.4990000000000001E-4</v>
      </c>
      <c r="EX230" s="118">
        <v>5.6499999999999998E-5</v>
      </c>
      <c r="EY230" s="118">
        <v>4.7700000000000001E-5</v>
      </c>
      <c r="EZ230" s="118">
        <v>4.2726999999999999E-3</v>
      </c>
      <c r="FA230" s="118">
        <v>7.3561E-3</v>
      </c>
      <c r="FB230" s="118">
        <v>6.6000000000000003E-6</v>
      </c>
      <c r="FC230" s="118">
        <v>4.8999999999999997E-6</v>
      </c>
      <c r="FD230" s="118">
        <v>6.3999999999999997E-6</v>
      </c>
      <c r="FE230" s="118">
        <v>1.9019999999999999E-4</v>
      </c>
      <c r="FF230" s="118">
        <v>1.04E-5</v>
      </c>
      <c r="FG230" s="118">
        <v>1.1199999999999999E-5</v>
      </c>
      <c r="FH230" s="118">
        <v>9.5000000000000005E-6</v>
      </c>
      <c r="FI230" s="118">
        <v>4.4257000000000003E-3</v>
      </c>
      <c r="FJ230" s="118">
        <v>1.98E-5</v>
      </c>
      <c r="FK230" s="118">
        <v>4.6900000000000002E-5</v>
      </c>
      <c r="FL230" s="118">
        <v>2.7900000000000001E-5</v>
      </c>
      <c r="FM230" s="118">
        <v>3.4600000000000001E-5</v>
      </c>
      <c r="FN230" s="118">
        <v>5.8000000000000004E-6</v>
      </c>
      <c r="FO230" s="118">
        <v>8.3700000000000002E-5</v>
      </c>
      <c r="FP230" s="118">
        <v>9.2157999999999997E-3</v>
      </c>
      <c r="FQ230" s="118">
        <v>6.6000000000000003E-6</v>
      </c>
      <c r="FR230" s="118">
        <v>4.6999999999999999E-6</v>
      </c>
      <c r="FS230" s="118">
        <v>1.9599999999999999E-5</v>
      </c>
      <c r="FT230" s="118">
        <v>5.5099999999999998E-5</v>
      </c>
      <c r="FU230" s="118">
        <v>2.109E-4</v>
      </c>
      <c r="FV230" s="118">
        <v>6.6400000000000001E-5</v>
      </c>
      <c r="FW230" s="118">
        <v>3.6600000000000002E-5</v>
      </c>
      <c r="FX230" s="118">
        <v>7.2600000000000003E-5</v>
      </c>
      <c r="FY230" s="118">
        <v>3.0700000000000001E-5</v>
      </c>
      <c r="FZ230" s="118">
        <v>5.7299999999999997E-5</v>
      </c>
      <c r="GA230" s="118">
        <v>1.7239999999999999E-4</v>
      </c>
      <c r="GB230" s="118">
        <v>2.7900000000000001E-5</v>
      </c>
      <c r="GC230" s="118">
        <v>6.4300000000000004E-5</v>
      </c>
      <c r="GD230" s="118">
        <v>4.6E-6</v>
      </c>
      <c r="GE230" s="118">
        <v>3.2799999999999998E-5</v>
      </c>
      <c r="GF230" s="118">
        <v>3.3000000000000002E-6</v>
      </c>
      <c r="GG230" s="118">
        <v>3.7000000000000002E-6</v>
      </c>
      <c r="GH230" s="118">
        <v>5.8E-5</v>
      </c>
      <c r="GI230" s="118">
        <v>1.317E-4</v>
      </c>
      <c r="GJ230" s="118">
        <v>8.8999999999999995E-6</v>
      </c>
      <c r="GK230" s="118">
        <v>5.0399999999999999E-5</v>
      </c>
      <c r="GL230" s="118">
        <v>2.44E-5</v>
      </c>
      <c r="GM230" s="118">
        <v>6.9999999999999999E-6</v>
      </c>
      <c r="GN230" s="118">
        <v>9.9000000000000001E-6</v>
      </c>
      <c r="GO230" s="118">
        <v>1.27E-5</v>
      </c>
      <c r="GP230" s="118">
        <v>7.4000000000000003E-6</v>
      </c>
      <c r="GQ230" s="118">
        <v>7.0999999999999998E-6</v>
      </c>
      <c r="GR230" s="118">
        <v>5.5999999999999997E-6</v>
      </c>
      <c r="GS230" s="118">
        <v>6.9E-6</v>
      </c>
      <c r="GT230" s="118">
        <v>8.1999999999999994E-6</v>
      </c>
      <c r="GU230" s="118">
        <v>7.0999999999999998E-6</v>
      </c>
      <c r="GV230" s="118">
        <v>6.9E-6</v>
      </c>
      <c r="GW230" s="118">
        <v>7.5000000000000002E-6</v>
      </c>
      <c r="GX230" s="118">
        <v>7.1999999999999997E-6</v>
      </c>
      <c r="GY230" s="118">
        <v>7.5000000000000002E-6</v>
      </c>
      <c r="GZ230" s="118">
        <v>7.9000000000000006E-6</v>
      </c>
      <c r="HA230" s="118">
        <v>6.9E-6</v>
      </c>
      <c r="HB230" s="118">
        <v>5.3000000000000001E-6</v>
      </c>
      <c r="HC230" s="118">
        <v>4.3000000000000003E-6</v>
      </c>
      <c r="HD230" s="118">
        <v>5.8000000000000004E-6</v>
      </c>
      <c r="HE230" s="118">
        <v>7.7000000000000008E-6</v>
      </c>
      <c r="HF230" s="118">
        <v>6.9E-6</v>
      </c>
      <c r="HG230" s="118">
        <v>4.4000000000000002E-6</v>
      </c>
      <c r="HH230" s="118">
        <v>4.3000000000000003E-6</v>
      </c>
      <c r="HI230" s="118">
        <v>6.9999999999999999E-6</v>
      </c>
      <c r="HJ230" s="118">
        <v>6.6000000000000003E-6</v>
      </c>
      <c r="HK230" s="118">
        <v>6.9999999999999999E-6</v>
      </c>
      <c r="HL230" s="118">
        <v>5.4E-6</v>
      </c>
      <c r="HM230" s="118">
        <v>1.9300000000000002E-5</v>
      </c>
      <c r="HN230" s="118">
        <v>1.6399999999999999E-5</v>
      </c>
      <c r="HO230" s="118">
        <v>5.1000000000000003E-6</v>
      </c>
      <c r="HP230" s="118">
        <v>4.4100000000000001E-5</v>
      </c>
      <c r="HQ230" s="118">
        <v>1.7660000000000001E-4</v>
      </c>
      <c r="HR230" s="118">
        <v>4.9839999999999997E-4</v>
      </c>
      <c r="HS230" s="118">
        <v>1.0160800000000001</v>
      </c>
      <c r="HT230" s="118">
        <v>1.0864E-3</v>
      </c>
      <c r="HU230" s="118">
        <v>2.0450000000000001E-4</v>
      </c>
      <c r="HV230" s="118">
        <v>3.5839999999999998E-4</v>
      </c>
      <c r="HW230" s="118">
        <v>5.5300000000000002E-5</v>
      </c>
      <c r="HX230" s="118">
        <v>1.49E-5</v>
      </c>
      <c r="HY230" s="118">
        <v>7.5099999999999996E-5</v>
      </c>
      <c r="HZ230" s="118">
        <v>1.5699999999999999E-5</v>
      </c>
      <c r="IA230" s="118">
        <v>2.27E-5</v>
      </c>
      <c r="IB230" s="118">
        <v>3.3899999999999997E-5</v>
      </c>
      <c r="IC230" s="118">
        <v>2.5000000000000001E-5</v>
      </c>
      <c r="ID230" s="118">
        <v>4.929E-4</v>
      </c>
      <c r="IE230" s="118">
        <v>2.0599999999999999E-5</v>
      </c>
      <c r="IF230" s="118">
        <v>2.12E-5</v>
      </c>
      <c r="IG230" s="118">
        <v>7.64E-5</v>
      </c>
      <c r="IH230" s="118">
        <v>3.0000000000000001E-6</v>
      </c>
      <c r="II230" s="118">
        <v>2.05E-5</v>
      </c>
      <c r="IJ230" s="118">
        <v>4.0999999999999997E-6</v>
      </c>
      <c r="IK230" s="118">
        <v>3.4000000000000001E-6</v>
      </c>
      <c r="IL230" s="138">
        <v>3.1999999999999999E-6</v>
      </c>
      <c r="IM230" s="138">
        <v>4.7999999999999998E-6</v>
      </c>
      <c r="IN230" s="138">
        <v>3.9999999999999998E-6</v>
      </c>
      <c r="IO230" s="138">
        <v>4.1999999999999996E-6</v>
      </c>
      <c r="IP230" s="138">
        <v>6.1999999999999999E-6</v>
      </c>
      <c r="IQ230" s="138">
        <v>5.0000000000000004E-6</v>
      </c>
      <c r="IR230" s="138">
        <v>4.6E-6</v>
      </c>
      <c r="IS230" s="118">
        <v>2.7999999999999999E-6</v>
      </c>
      <c r="IT230" s="118">
        <v>3.3000000000000002E-6</v>
      </c>
      <c r="IU230" s="118">
        <v>3.1E-6</v>
      </c>
      <c r="IV230" s="118">
        <v>1.5E-6</v>
      </c>
      <c r="IW230" s="138">
        <v>4.0999999999999997E-6</v>
      </c>
      <c r="IX230" s="138">
        <v>4.0999999999999997E-6</v>
      </c>
      <c r="IY230" s="138">
        <v>4.4000000000000002E-6</v>
      </c>
      <c r="IZ230" s="138">
        <v>6.3999999999999997E-6</v>
      </c>
      <c r="JA230" s="138">
        <v>4.8999999999999997E-6</v>
      </c>
      <c r="JB230" s="138">
        <v>5.0000000000000004E-6</v>
      </c>
      <c r="JC230" s="138">
        <v>4.6E-6</v>
      </c>
      <c r="JD230" s="138">
        <v>7.1999999999999997E-6</v>
      </c>
      <c r="JE230" s="118">
        <v>5.4999999999999999E-6</v>
      </c>
      <c r="JF230" s="118">
        <v>4.5000000000000001E-6</v>
      </c>
      <c r="JG230" s="118">
        <v>7.7999999999999999E-6</v>
      </c>
      <c r="JH230" s="118">
        <v>1.6699999999999999E-5</v>
      </c>
      <c r="JI230" s="118">
        <v>7.9000000000000006E-6</v>
      </c>
      <c r="JJ230" s="118">
        <v>5.0000000000000004E-6</v>
      </c>
      <c r="JK230" s="118">
        <v>1.0900000000000001E-5</v>
      </c>
      <c r="JL230" s="118">
        <v>3.6240000000000003E-4</v>
      </c>
      <c r="JM230" s="118">
        <v>1.4399999999999999E-5</v>
      </c>
      <c r="JN230" s="118">
        <v>3.7100000000000001E-5</v>
      </c>
      <c r="JO230" s="118">
        <v>9.0999999999999993E-6</v>
      </c>
      <c r="JP230" s="118">
        <v>8.8000000000000004E-6</v>
      </c>
      <c r="JQ230" s="118">
        <v>1.1600000000000001E-5</v>
      </c>
      <c r="JR230" s="118">
        <v>8.8999999999999995E-6</v>
      </c>
      <c r="JS230" s="118">
        <v>1.22E-5</v>
      </c>
      <c r="JT230" s="118">
        <v>9.3000000000000007E-6</v>
      </c>
      <c r="JU230" s="118">
        <v>1.0000000000000001E-5</v>
      </c>
      <c r="JV230" s="118">
        <v>5.9000000000000003E-6</v>
      </c>
      <c r="JW230" s="118">
        <v>9.9000000000000001E-6</v>
      </c>
      <c r="JX230" s="118">
        <v>3.5999999999999998E-6</v>
      </c>
      <c r="JY230" s="118">
        <v>0</v>
      </c>
      <c r="JZ230" s="118">
        <v>6.1E-6</v>
      </c>
      <c r="KA230" s="118">
        <v>8.6000000000000007E-6</v>
      </c>
      <c r="KB230" s="118">
        <v>5.6999999999999996E-6</v>
      </c>
      <c r="KC230" s="118">
        <v>3.4999999999999999E-6</v>
      </c>
      <c r="KD230" s="118">
        <v>6.1999999999999999E-6</v>
      </c>
      <c r="KE230" s="118">
        <v>7.9999999999999996E-6</v>
      </c>
      <c r="KF230" s="118">
        <v>3.8500000000000001E-5</v>
      </c>
      <c r="KG230" s="118">
        <v>6.6000000000000003E-6</v>
      </c>
      <c r="KH230" s="118">
        <v>7.9000000000000006E-6</v>
      </c>
      <c r="KI230" s="118">
        <v>7.7999999999999999E-6</v>
      </c>
      <c r="KJ230" s="118">
        <v>6.9999999999999999E-6</v>
      </c>
      <c r="KK230" s="118">
        <v>3.29E-5</v>
      </c>
      <c r="KL230" s="118">
        <v>5.8000000000000004E-6</v>
      </c>
      <c r="KM230" s="118">
        <v>4.8999999999999997E-6</v>
      </c>
      <c r="KN230" s="118">
        <v>6.1999999999999999E-6</v>
      </c>
      <c r="KO230" s="118">
        <v>1.1199999999999999E-5</v>
      </c>
      <c r="KP230" s="118">
        <v>1.0699999999999999E-5</v>
      </c>
      <c r="KQ230" s="118">
        <v>9.5999999999999996E-6</v>
      </c>
      <c r="KR230" s="118">
        <v>5.5999999999999997E-6</v>
      </c>
      <c r="KS230" s="118">
        <v>6.9E-6</v>
      </c>
      <c r="KT230" s="118">
        <v>1.15E-5</v>
      </c>
      <c r="KU230" s="118">
        <v>9.2E-6</v>
      </c>
      <c r="KV230" s="118">
        <v>4.5000000000000001E-6</v>
      </c>
      <c r="KW230" s="118">
        <v>4.5000000000000001E-6</v>
      </c>
      <c r="KX230" s="118">
        <v>1.3E-6</v>
      </c>
      <c r="KY230" s="118">
        <v>2.0999999999999998E-6</v>
      </c>
      <c r="KZ230" s="118">
        <v>2.7999999999999999E-6</v>
      </c>
      <c r="LA230" s="118">
        <v>3.8E-6</v>
      </c>
      <c r="LB230" s="118">
        <v>7.9999999999999996E-6</v>
      </c>
      <c r="LC230" s="118">
        <v>5.5999999999999997E-6</v>
      </c>
      <c r="LD230" s="118">
        <v>1.9400000000000001E-5</v>
      </c>
      <c r="LE230" s="118">
        <v>9.0000000000000002E-6</v>
      </c>
      <c r="LF230" s="118">
        <v>3.0000000000000001E-6</v>
      </c>
      <c r="LG230" s="118">
        <v>6.8000000000000001E-6</v>
      </c>
      <c r="LH230" s="118">
        <v>8.3000000000000002E-6</v>
      </c>
      <c r="LI230" s="118">
        <v>1.26E-5</v>
      </c>
      <c r="LJ230" s="118">
        <v>7.6000000000000001E-6</v>
      </c>
      <c r="LK230" s="118">
        <v>1.5999999999999999E-6</v>
      </c>
      <c r="LL230" s="118">
        <v>1.9E-6</v>
      </c>
      <c r="LM230" s="118">
        <v>2.7999999999999999E-6</v>
      </c>
      <c r="LN230" s="118">
        <v>1.1E-5</v>
      </c>
      <c r="LO230" s="118">
        <v>1.5099999999999999E-5</v>
      </c>
      <c r="LP230" s="118">
        <v>3.4999999999999999E-6</v>
      </c>
      <c r="LQ230" s="118">
        <v>1.34E-5</v>
      </c>
      <c r="LR230" s="118">
        <v>3.6600000000000002E-5</v>
      </c>
      <c r="LS230" s="118">
        <v>7.0999999999999998E-6</v>
      </c>
      <c r="LT230" s="118">
        <v>4.3000000000000003E-6</v>
      </c>
      <c r="LU230" s="118">
        <v>4.6999999999999999E-6</v>
      </c>
      <c r="LV230" s="118">
        <v>3.7000000000000002E-6</v>
      </c>
      <c r="LW230" s="118">
        <v>4.1999999999999996E-6</v>
      </c>
      <c r="LX230" s="118">
        <v>3.3000000000000002E-6</v>
      </c>
      <c r="LY230" s="118">
        <v>1.15E-5</v>
      </c>
      <c r="LZ230" s="118">
        <v>3.1E-6</v>
      </c>
      <c r="MA230" s="118">
        <v>1.0000000000000001E-5</v>
      </c>
      <c r="MB230" s="118">
        <v>2.677E-4</v>
      </c>
      <c r="MC230" s="118">
        <v>5.3000000000000001E-6</v>
      </c>
      <c r="MD230" s="118">
        <v>1.1800000000000001E-5</v>
      </c>
      <c r="ME230" s="118">
        <v>4.6999999999999999E-6</v>
      </c>
      <c r="MF230" s="118">
        <v>4.7999999999999998E-6</v>
      </c>
      <c r="MG230" s="118">
        <v>4.7999999999999998E-6</v>
      </c>
      <c r="MH230" s="118">
        <v>3.5999999999999998E-6</v>
      </c>
      <c r="MI230" s="118">
        <v>5.8000000000000004E-6</v>
      </c>
      <c r="MJ230" s="118">
        <v>7.5000000000000002E-6</v>
      </c>
      <c r="MK230" s="118">
        <v>2.7999999999999999E-6</v>
      </c>
      <c r="ML230" s="118">
        <v>3.4700000000000003E-5</v>
      </c>
      <c r="MM230" s="118">
        <v>6.9E-6</v>
      </c>
      <c r="MN230" s="118">
        <v>1.6099999999999998E-5</v>
      </c>
      <c r="MO230" s="118">
        <v>8.3999999999999992E-6</v>
      </c>
      <c r="MP230" s="118">
        <v>6.0000000000000002E-6</v>
      </c>
      <c r="MQ230" s="118">
        <v>4.6E-6</v>
      </c>
      <c r="MR230" s="118">
        <v>6.1999999999999999E-6</v>
      </c>
      <c r="MS230" s="118">
        <v>1.7200000000000001E-5</v>
      </c>
      <c r="MT230" s="118">
        <v>2.0999999999999998E-6</v>
      </c>
      <c r="MU230" s="118">
        <v>4.5000000000000001E-6</v>
      </c>
      <c r="MV230" s="118">
        <v>7.7999999999999999E-6</v>
      </c>
      <c r="MW230" s="118">
        <v>6.3999999999999997E-6</v>
      </c>
      <c r="MX230" s="118">
        <v>4.7999999999999998E-6</v>
      </c>
      <c r="MY230" s="118">
        <v>3.8E-6</v>
      </c>
      <c r="MZ230" s="118">
        <v>8.3999999999999992E-6</v>
      </c>
      <c r="NA230" s="118">
        <v>9.0999999999999993E-6</v>
      </c>
      <c r="NB230" s="118">
        <v>4.0999999999999997E-6</v>
      </c>
      <c r="NC230" s="118">
        <v>6.9999999999999999E-6</v>
      </c>
      <c r="ND230" s="118">
        <v>1.0200000000000001E-5</v>
      </c>
      <c r="NE230" s="118">
        <v>1.01E-5</v>
      </c>
      <c r="NF230" s="118">
        <v>1.0900000000000001E-5</v>
      </c>
      <c r="NG230" s="118">
        <v>1.2999999999999999E-5</v>
      </c>
      <c r="NH230" s="118">
        <v>6.6000000000000003E-6</v>
      </c>
      <c r="NI230" s="118">
        <v>1.4800000000000001E-5</v>
      </c>
      <c r="NJ230" s="118">
        <v>6.1E-6</v>
      </c>
      <c r="NK230" s="118">
        <v>6.2999999999999998E-6</v>
      </c>
      <c r="NL230" s="118">
        <v>2.0999999999999998E-6</v>
      </c>
      <c r="NM230" s="118">
        <v>4.0999999999999997E-6</v>
      </c>
      <c r="NN230" s="118">
        <v>7.9999999999999996E-6</v>
      </c>
      <c r="NO230" s="118">
        <v>6.1999999999999999E-6</v>
      </c>
      <c r="NP230" s="118">
        <v>4.8999999999999997E-6</v>
      </c>
      <c r="NQ230" s="118">
        <v>2.7500000000000001E-5</v>
      </c>
      <c r="NR230" s="118">
        <v>9.7000000000000003E-6</v>
      </c>
      <c r="NS230" s="118">
        <v>6.0000000000000002E-6</v>
      </c>
      <c r="NT230" s="118">
        <v>6.7000000000000002E-6</v>
      </c>
      <c r="NU230" s="118">
        <v>4.8999999999999997E-6</v>
      </c>
      <c r="NV230" s="118">
        <v>2.6599999999999999E-5</v>
      </c>
      <c r="NW230" s="118">
        <v>2.5000000000000002E-6</v>
      </c>
      <c r="NX230" s="118">
        <v>3.5999999999999998E-6</v>
      </c>
      <c r="NY230" s="118">
        <v>1.9999999999999999E-6</v>
      </c>
      <c r="NZ230" s="118">
        <v>3.8999999999999999E-6</v>
      </c>
      <c r="OA230" s="118">
        <v>1.3999999999999999E-6</v>
      </c>
      <c r="OB230" s="118">
        <v>2.34E-5</v>
      </c>
      <c r="OC230" s="118">
        <v>5.3000000000000001E-6</v>
      </c>
      <c r="OD230" s="118">
        <v>5.0699999999999999E-5</v>
      </c>
      <c r="OE230" s="118">
        <v>1.01E-5</v>
      </c>
      <c r="OF230" s="118">
        <v>1.5500000000000001E-5</v>
      </c>
      <c r="OG230" s="118">
        <v>0</v>
      </c>
      <c r="OH230" s="118">
        <v>1.126E-4</v>
      </c>
      <c r="OI230" s="118">
        <v>8.4300000000000003E-5</v>
      </c>
      <c r="OJ230" s="118">
        <v>6.9999999999999999E-6</v>
      </c>
      <c r="OK230" s="118">
        <v>1.0900000000000001E-5</v>
      </c>
      <c r="OL230" s="118">
        <v>8.8999999999999995E-6</v>
      </c>
      <c r="OM230" s="118">
        <v>5.9000000000000003E-6</v>
      </c>
      <c r="ON230" s="118">
        <v>1.03E-5</v>
      </c>
      <c r="OO230" s="118">
        <v>9.5000000000000005E-6</v>
      </c>
      <c r="OP230" s="118">
        <v>1.4800000000000001E-5</v>
      </c>
      <c r="OQ230" s="118">
        <v>6.9999999999999999E-6</v>
      </c>
      <c r="OR230" s="119">
        <v>3.54E-5</v>
      </c>
    </row>
    <row r="231" spans="1:408" ht="12.75" customHeight="1">
      <c r="A231" s="115">
        <v>314120</v>
      </c>
      <c r="B231" s="69" t="str">
        <f>INDEX('NAICS to ISIC Key'!H:H,MATCH(A231,'NAICS to ISIC Key'!D:D,0))</f>
        <v>ISIC 13T15</v>
      </c>
      <c r="C231" s="121" t="s">
        <v>530</v>
      </c>
      <c r="D231" s="117">
        <v>4.3000000000000003E-6</v>
      </c>
      <c r="E231" s="118">
        <v>7.0999999999999998E-6</v>
      </c>
      <c r="F231" s="118">
        <v>2.2399999999999999E-5</v>
      </c>
      <c r="G231" s="118">
        <v>1.59E-5</v>
      </c>
      <c r="H231" s="118">
        <v>3.1E-6</v>
      </c>
      <c r="I231" s="118">
        <v>6.1999999999999999E-6</v>
      </c>
      <c r="J231" s="118">
        <v>7.1999999999999997E-6</v>
      </c>
      <c r="K231" s="118">
        <v>6.9999999999999999E-6</v>
      </c>
      <c r="L231" s="118">
        <v>7.0999999999999998E-6</v>
      </c>
      <c r="M231" s="118">
        <v>2.3999999999999999E-6</v>
      </c>
      <c r="N231" s="118">
        <v>6.0000000000000002E-6</v>
      </c>
      <c r="O231" s="118">
        <v>2.8600000000000001E-5</v>
      </c>
      <c r="P231" s="118">
        <v>1.1800000000000001E-5</v>
      </c>
      <c r="Q231" s="118">
        <v>2.0999999999999998E-6</v>
      </c>
      <c r="R231" s="118">
        <v>3.8E-6</v>
      </c>
      <c r="S231" s="118">
        <v>4.6999999999999999E-6</v>
      </c>
      <c r="T231" s="118">
        <v>7.9999999999999996E-6</v>
      </c>
      <c r="U231" s="118">
        <v>8.3999999999999992E-6</v>
      </c>
      <c r="V231" s="118">
        <v>3.8999999999999999E-6</v>
      </c>
      <c r="W231" s="118">
        <v>2.7E-6</v>
      </c>
      <c r="X231" s="118">
        <v>4.6999999999999999E-6</v>
      </c>
      <c r="Y231" s="118">
        <v>4.4000000000000002E-6</v>
      </c>
      <c r="Z231" s="118">
        <v>4.3000000000000003E-6</v>
      </c>
      <c r="AA231" s="118">
        <v>2.9000000000000002E-6</v>
      </c>
      <c r="AB231" s="118">
        <v>1.7E-5</v>
      </c>
      <c r="AC231" s="118">
        <v>6.7000000000000002E-6</v>
      </c>
      <c r="AD231" s="118">
        <v>1.1399999999999999E-5</v>
      </c>
      <c r="AE231" s="118">
        <v>1.56E-5</v>
      </c>
      <c r="AF231" s="118">
        <v>7.6000000000000001E-6</v>
      </c>
      <c r="AG231" s="118">
        <v>3.7000000000000002E-6</v>
      </c>
      <c r="AH231" s="118">
        <v>1.0200000000000001E-5</v>
      </c>
      <c r="AI231" s="118">
        <v>2.5000000000000002E-6</v>
      </c>
      <c r="AJ231" s="118">
        <v>5.2000000000000002E-6</v>
      </c>
      <c r="AK231" s="118">
        <v>2.3999999999999999E-6</v>
      </c>
      <c r="AL231" s="118">
        <v>5.8000000000000004E-6</v>
      </c>
      <c r="AM231" s="118">
        <v>4.8999999999999997E-6</v>
      </c>
      <c r="AN231" s="118">
        <v>6.2999999999999998E-6</v>
      </c>
      <c r="AO231" s="118">
        <v>6.2999999999999998E-6</v>
      </c>
      <c r="AP231" s="118">
        <v>1.1800000000000001E-5</v>
      </c>
      <c r="AQ231" s="118">
        <v>3.2499999999999997E-5</v>
      </c>
      <c r="AR231" s="118">
        <v>7.0999999999999998E-6</v>
      </c>
      <c r="AS231" s="118">
        <v>1.7099999999999999E-5</v>
      </c>
      <c r="AT231" s="118">
        <v>5.0000000000000004E-6</v>
      </c>
      <c r="AU231" s="118">
        <v>7.9000000000000006E-6</v>
      </c>
      <c r="AV231" s="118">
        <v>1.29E-5</v>
      </c>
      <c r="AW231" s="118">
        <v>9.3000000000000007E-6</v>
      </c>
      <c r="AX231" s="118">
        <v>4.1999999999999996E-6</v>
      </c>
      <c r="AY231" s="118">
        <v>3.1999999999999999E-6</v>
      </c>
      <c r="AZ231" s="118">
        <v>2.053E-4</v>
      </c>
      <c r="BA231" s="118">
        <v>5.6999999999999996E-6</v>
      </c>
      <c r="BB231" s="118">
        <v>5.4999999999999999E-6</v>
      </c>
      <c r="BC231" s="118">
        <v>5.2000000000000002E-6</v>
      </c>
      <c r="BD231" s="118">
        <v>1.63E-5</v>
      </c>
      <c r="BE231" s="118">
        <v>8.3999999999999992E-6</v>
      </c>
      <c r="BF231" s="118">
        <v>7.3000000000000004E-6</v>
      </c>
      <c r="BG231" s="118">
        <v>4.0999999999999997E-6</v>
      </c>
      <c r="BH231" s="118">
        <v>4.6E-6</v>
      </c>
      <c r="BI231" s="118">
        <v>3.7000000000000002E-6</v>
      </c>
      <c r="BJ231" s="118">
        <v>1.1E-5</v>
      </c>
      <c r="BK231" s="118">
        <v>4.8999999999999997E-6</v>
      </c>
      <c r="BL231" s="118">
        <v>1.1399999999999999E-5</v>
      </c>
      <c r="BM231" s="118">
        <v>7.7000000000000008E-6</v>
      </c>
      <c r="BN231" s="118">
        <v>9.3999999999999998E-6</v>
      </c>
      <c r="BO231" s="118">
        <v>6.9999999999999999E-6</v>
      </c>
      <c r="BP231" s="118">
        <v>6.9999999999999999E-6</v>
      </c>
      <c r="BQ231" s="118">
        <v>5.1000000000000003E-6</v>
      </c>
      <c r="BR231" s="118">
        <v>7.7999999999999999E-6</v>
      </c>
      <c r="BS231" s="118">
        <v>6.9E-6</v>
      </c>
      <c r="BT231" s="118">
        <v>5.3000000000000001E-6</v>
      </c>
      <c r="BU231" s="118">
        <v>7.3000000000000004E-6</v>
      </c>
      <c r="BV231" s="118">
        <v>5.4E-6</v>
      </c>
      <c r="BW231" s="118">
        <v>6.7000000000000002E-6</v>
      </c>
      <c r="BX231" s="118">
        <v>6.8000000000000001E-6</v>
      </c>
      <c r="BY231" s="118">
        <v>6.0000000000000002E-6</v>
      </c>
      <c r="BZ231" s="118">
        <v>6.3999999999999997E-6</v>
      </c>
      <c r="CA231" s="118">
        <v>2.3300000000000001E-5</v>
      </c>
      <c r="CB231" s="118">
        <v>5.1000000000000003E-6</v>
      </c>
      <c r="CC231" s="118">
        <v>6.1E-6</v>
      </c>
      <c r="CD231" s="118">
        <v>3.9999999999999998E-6</v>
      </c>
      <c r="CE231" s="118">
        <v>6.1E-6</v>
      </c>
      <c r="CF231" s="118">
        <v>3.4999999999999999E-6</v>
      </c>
      <c r="CG231" s="118">
        <v>5.6999999999999996E-6</v>
      </c>
      <c r="CH231" s="118">
        <v>9.9000000000000001E-6</v>
      </c>
      <c r="CI231" s="118">
        <v>9.5000000000000005E-6</v>
      </c>
      <c r="CJ231" s="118">
        <v>5.6999999999999996E-6</v>
      </c>
      <c r="CK231" s="118">
        <v>1.4100000000000001E-5</v>
      </c>
      <c r="CL231" s="118">
        <v>8.8999999999999995E-6</v>
      </c>
      <c r="CM231" s="118">
        <v>9.7999999999999993E-6</v>
      </c>
      <c r="CN231" s="118">
        <v>4.21E-5</v>
      </c>
      <c r="CO231" s="118">
        <v>9.0000000000000002E-6</v>
      </c>
      <c r="CP231" s="118">
        <v>6.7000000000000002E-6</v>
      </c>
      <c r="CQ231" s="118">
        <v>9.3000000000000007E-6</v>
      </c>
      <c r="CR231" s="118">
        <v>5.1000000000000003E-6</v>
      </c>
      <c r="CS231" s="118">
        <v>6.7000000000000002E-6</v>
      </c>
      <c r="CT231" s="118">
        <v>4.6999999999999999E-6</v>
      </c>
      <c r="CU231" s="118">
        <v>4.0999999999999997E-6</v>
      </c>
      <c r="CV231" s="118">
        <v>6.0000000000000002E-6</v>
      </c>
      <c r="CW231" s="118">
        <v>4.3000000000000003E-6</v>
      </c>
      <c r="CX231" s="118">
        <v>7.9000000000000006E-6</v>
      </c>
      <c r="CY231" s="118">
        <v>4.4000000000000002E-6</v>
      </c>
      <c r="CZ231" s="118">
        <v>4.8999999999999997E-6</v>
      </c>
      <c r="DA231" s="118">
        <v>6.8000000000000001E-6</v>
      </c>
      <c r="DB231" s="118">
        <v>6.8000000000000001E-6</v>
      </c>
      <c r="DC231" s="118">
        <v>6.9999999999999999E-6</v>
      </c>
      <c r="DD231" s="118">
        <v>1.01E-5</v>
      </c>
      <c r="DE231" s="118">
        <v>3.8E-6</v>
      </c>
      <c r="DF231" s="118">
        <v>6.4999999999999996E-6</v>
      </c>
      <c r="DG231" s="118">
        <v>4.5000000000000001E-6</v>
      </c>
      <c r="DH231" s="118">
        <v>5.6999999999999996E-6</v>
      </c>
      <c r="DI231" s="118">
        <v>7.5000000000000002E-6</v>
      </c>
      <c r="DJ231" s="118">
        <v>7.9999999999999996E-7</v>
      </c>
      <c r="DK231" s="118">
        <v>2.2000000000000001E-6</v>
      </c>
      <c r="DL231" s="118">
        <v>1.7999999999999999E-6</v>
      </c>
      <c r="DM231" s="118">
        <v>1.7E-6</v>
      </c>
      <c r="DN231" s="118">
        <v>1.7E-6</v>
      </c>
      <c r="DO231" s="118">
        <v>2.5000000000000002E-6</v>
      </c>
      <c r="DP231" s="118">
        <v>1.5E-6</v>
      </c>
      <c r="DQ231" s="118">
        <v>2.3E-6</v>
      </c>
      <c r="DR231" s="118">
        <v>2.7999999999999999E-6</v>
      </c>
      <c r="DS231" s="118">
        <v>1.5E-6</v>
      </c>
      <c r="DT231" s="118">
        <v>1.1000000000000001E-6</v>
      </c>
      <c r="DU231" s="118">
        <v>1.9999999999999999E-6</v>
      </c>
      <c r="DV231" s="118">
        <v>2.7999999999999999E-6</v>
      </c>
      <c r="DW231" s="118">
        <v>8.9999999999999996E-7</v>
      </c>
      <c r="DX231" s="118">
        <v>3.5999999999999998E-6</v>
      </c>
      <c r="DY231" s="118">
        <v>1.7999999999999999E-6</v>
      </c>
      <c r="DZ231" s="118">
        <v>1.9999999999999999E-6</v>
      </c>
      <c r="EA231" s="118">
        <v>1.5999999999999999E-6</v>
      </c>
      <c r="EB231" s="118">
        <v>3.8E-6</v>
      </c>
      <c r="EC231" s="118">
        <v>1.5999999999999999E-6</v>
      </c>
      <c r="ED231" s="118">
        <v>4.6999999999999999E-6</v>
      </c>
      <c r="EE231" s="118">
        <v>4.4000000000000002E-6</v>
      </c>
      <c r="EF231" s="118">
        <v>4.1999999999999996E-6</v>
      </c>
      <c r="EG231" s="118">
        <v>3.9999999999999998E-6</v>
      </c>
      <c r="EH231" s="118">
        <v>3.7000000000000002E-6</v>
      </c>
      <c r="EI231" s="118">
        <v>3.9999999999999998E-6</v>
      </c>
      <c r="EJ231" s="118">
        <v>3.3000000000000002E-6</v>
      </c>
      <c r="EK231" s="118">
        <v>4.3000000000000003E-6</v>
      </c>
      <c r="EL231" s="118">
        <v>5.8000000000000004E-6</v>
      </c>
      <c r="EM231" s="118">
        <v>6.7000000000000002E-6</v>
      </c>
      <c r="EN231" s="118">
        <v>1.91E-5</v>
      </c>
      <c r="EO231" s="118">
        <v>2.9000000000000002E-6</v>
      </c>
      <c r="EP231" s="118">
        <v>3.1999999999999999E-6</v>
      </c>
      <c r="EQ231" s="118">
        <v>6.4999999999999996E-6</v>
      </c>
      <c r="ER231" s="118">
        <v>4.1999999999999996E-6</v>
      </c>
      <c r="ES231" s="118">
        <v>3.3000000000000002E-6</v>
      </c>
      <c r="ET231" s="118">
        <v>4.6E-6</v>
      </c>
      <c r="EU231" s="118">
        <v>1.11E-5</v>
      </c>
      <c r="EV231" s="118">
        <v>1.22E-5</v>
      </c>
      <c r="EW231" s="118">
        <v>1.19E-5</v>
      </c>
      <c r="EX231" s="118">
        <v>3.0499999999999999E-5</v>
      </c>
      <c r="EY231" s="118">
        <v>9.5999999999999996E-6</v>
      </c>
      <c r="EZ231" s="118">
        <v>4.6999999999999999E-6</v>
      </c>
      <c r="FA231" s="118">
        <v>1.03E-5</v>
      </c>
      <c r="FB231" s="118">
        <v>8.6000000000000007E-6</v>
      </c>
      <c r="FC231" s="118">
        <v>5.6999999999999996E-6</v>
      </c>
      <c r="FD231" s="118">
        <v>7.1999999999999997E-6</v>
      </c>
      <c r="FE231" s="118">
        <v>1.08E-5</v>
      </c>
      <c r="FF231" s="118">
        <v>9.7000000000000003E-6</v>
      </c>
      <c r="FG231" s="118">
        <v>8.1999999999999994E-6</v>
      </c>
      <c r="FH231" s="118">
        <v>1.04E-5</v>
      </c>
      <c r="FI231" s="118">
        <v>3.8E-6</v>
      </c>
      <c r="FJ231" s="118">
        <v>1.7E-6</v>
      </c>
      <c r="FK231" s="118">
        <v>3.0000000000000001E-6</v>
      </c>
      <c r="FL231" s="118">
        <v>3.5999999999999998E-6</v>
      </c>
      <c r="FM231" s="118">
        <v>1.7999999999999999E-6</v>
      </c>
      <c r="FN231" s="118">
        <v>6.4999999999999996E-6</v>
      </c>
      <c r="FO231" s="118">
        <v>7.2700000000000005E-5</v>
      </c>
      <c r="FP231" s="118">
        <v>1.7340000000000001E-4</v>
      </c>
      <c r="FQ231" s="118">
        <v>7.4000000000000003E-6</v>
      </c>
      <c r="FR231" s="118">
        <v>3.8E-6</v>
      </c>
      <c r="FS231" s="118">
        <v>7.7000000000000008E-6</v>
      </c>
      <c r="FT231" s="118">
        <v>1.6200000000000001E-5</v>
      </c>
      <c r="FU231" s="118">
        <v>6.1099999999999994E-5</v>
      </c>
      <c r="FV231" s="118">
        <v>2.69E-5</v>
      </c>
      <c r="FW231" s="118">
        <v>2.2399999999999999E-5</v>
      </c>
      <c r="FX231" s="118">
        <v>5.6499999999999998E-5</v>
      </c>
      <c r="FY231" s="118">
        <v>1.27E-5</v>
      </c>
      <c r="FZ231" s="118">
        <v>1.56E-5</v>
      </c>
      <c r="GA231" s="118">
        <v>4.6979999999999998E-4</v>
      </c>
      <c r="GB231" s="118">
        <v>4.4000000000000002E-6</v>
      </c>
      <c r="GC231" s="118">
        <v>9.5000000000000005E-6</v>
      </c>
      <c r="GD231" s="118">
        <v>2.3E-5</v>
      </c>
      <c r="GE231" s="118">
        <v>4.0999999999999997E-6</v>
      </c>
      <c r="GF231" s="118">
        <v>6.0000000000000002E-6</v>
      </c>
      <c r="GG231" s="118">
        <v>4.6999999999999999E-6</v>
      </c>
      <c r="GH231" s="118">
        <v>1.49E-5</v>
      </c>
      <c r="GI231" s="118">
        <v>3.3500000000000001E-5</v>
      </c>
      <c r="GJ231" s="118">
        <v>3.9999999999999998E-6</v>
      </c>
      <c r="GK231" s="118">
        <v>1.5400000000000002E-5</v>
      </c>
      <c r="GL231" s="118">
        <v>2.2099999999999998E-5</v>
      </c>
      <c r="GM231" s="118">
        <v>5.0000000000000004E-6</v>
      </c>
      <c r="GN231" s="118">
        <v>8.6999999999999997E-6</v>
      </c>
      <c r="GO231" s="118">
        <v>1.2300000000000001E-5</v>
      </c>
      <c r="GP231" s="118">
        <v>6.9E-6</v>
      </c>
      <c r="GQ231" s="118">
        <v>6.0000000000000002E-6</v>
      </c>
      <c r="GR231" s="118">
        <v>4.6E-6</v>
      </c>
      <c r="GS231" s="118">
        <v>4.5000000000000001E-6</v>
      </c>
      <c r="GT231" s="118">
        <v>4.6E-6</v>
      </c>
      <c r="GU231" s="118">
        <v>5.4999999999999999E-6</v>
      </c>
      <c r="GV231" s="118">
        <v>5.4999999999999999E-6</v>
      </c>
      <c r="GW231" s="118">
        <v>6.1999999999999999E-6</v>
      </c>
      <c r="GX231" s="118">
        <v>5.3000000000000001E-6</v>
      </c>
      <c r="GY231" s="118">
        <v>6.3999999999999997E-6</v>
      </c>
      <c r="GZ231" s="118">
        <v>5.1000000000000003E-6</v>
      </c>
      <c r="HA231" s="118">
        <v>5.8000000000000004E-6</v>
      </c>
      <c r="HB231" s="118">
        <v>5.4999999999999999E-6</v>
      </c>
      <c r="HC231" s="118">
        <v>4.3000000000000003E-6</v>
      </c>
      <c r="HD231" s="118">
        <v>6.1E-6</v>
      </c>
      <c r="HE231" s="118">
        <v>6.9E-6</v>
      </c>
      <c r="HF231" s="118">
        <v>5.1000000000000003E-6</v>
      </c>
      <c r="HG231" s="118">
        <v>3.5999999999999998E-6</v>
      </c>
      <c r="HH231" s="118">
        <v>4.5000000000000001E-6</v>
      </c>
      <c r="HI231" s="118">
        <v>5.5999999999999997E-6</v>
      </c>
      <c r="HJ231" s="118">
        <v>5.6999999999999996E-6</v>
      </c>
      <c r="HK231" s="118">
        <v>6.3999999999999997E-6</v>
      </c>
      <c r="HL231" s="118">
        <v>5.3000000000000001E-6</v>
      </c>
      <c r="HM231" s="118">
        <v>6.4999999999999996E-6</v>
      </c>
      <c r="HN231" s="118">
        <v>3.7000000000000002E-6</v>
      </c>
      <c r="HO231" s="118">
        <v>1.7999999999999999E-6</v>
      </c>
      <c r="HP231" s="118">
        <v>2.8399999999999999E-5</v>
      </c>
      <c r="HQ231" s="118">
        <v>1.3699999999999999E-5</v>
      </c>
      <c r="HR231" s="118">
        <v>2.6699999999999998E-5</v>
      </c>
      <c r="HS231" s="118">
        <v>3.1999999999999999E-5</v>
      </c>
      <c r="HT231" s="118">
        <v>1.00973</v>
      </c>
      <c r="HU231" s="118">
        <v>8.2999999999999998E-5</v>
      </c>
      <c r="HV231" s="118">
        <v>6.5500000000000006E-5</v>
      </c>
      <c r="HW231" s="118">
        <v>7.9999999999999996E-6</v>
      </c>
      <c r="HX231" s="118">
        <v>5.4E-6</v>
      </c>
      <c r="HY231" s="118">
        <v>5.4E-6</v>
      </c>
      <c r="HZ231" s="118">
        <v>4.7999999999999998E-6</v>
      </c>
      <c r="IA231" s="118">
        <v>5.5999999999999997E-6</v>
      </c>
      <c r="IB231" s="118">
        <v>6.6000000000000003E-6</v>
      </c>
      <c r="IC231" s="118">
        <v>5.5999999999999997E-6</v>
      </c>
      <c r="ID231" s="118">
        <v>5.8000000000000004E-6</v>
      </c>
      <c r="IE231" s="118">
        <v>8.6000000000000007E-6</v>
      </c>
      <c r="IF231" s="118">
        <v>7.5000000000000002E-6</v>
      </c>
      <c r="IG231" s="118">
        <v>4.4000000000000002E-6</v>
      </c>
      <c r="IH231" s="118">
        <v>1.5E-6</v>
      </c>
      <c r="II231" s="118">
        <v>1.6200000000000001E-5</v>
      </c>
      <c r="IJ231" s="118">
        <v>3.4000000000000001E-6</v>
      </c>
      <c r="IK231" s="118">
        <v>2.3E-6</v>
      </c>
      <c r="IL231" s="138">
        <v>1.9999999999999999E-6</v>
      </c>
      <c r="IM231" s="138">
        <v>3.4000000000000001E-6</v>
      </c>
      <c r="IN231" s="138">
        <v>2.9000000000000002E-6</v>
      </c>
      <c r="IO231" s="138">
        <v>3.5999999999999998E-6</v>
      </c>
      <c r="IP231" s="138">
        <v>5.4999999999999999E-6</v>
      </c>
      <c r="IQ231" s="138">
        <v>4.1999999999999996E-6</v>
      </c>
      <c r="IR231" s="138">
        <v>3.3000000000000002E-6</v>
      </c>
      <c r="IS231" s="118">
        <v>1.9999999999999999E-6</v>
      </c>
      <c r="IT231" s="118">
        <v>1.9E-6</v>
      </c>
      <c r="IU231" s="118">
        <v>2.7E-6</v>
      </c>
      <c r="IV231" s="118">
        <v>9.9999999999999995E-7</v>
      </c>
      <c r="IW231" s="138">
        <v>3.1999999999999999E-6</v>
      </c>
      <c r="IX231" s="138">
        <v>3.1999999999999999E-6</v>
      </c>
      <c r="IY231" s="138">
        <v>3.7000000000000002E-6</v>
      </c>
      <c r="IZ231" s="138">
        <v>3.8E-6</v>
      </c>
      <c r="JA231" s="138">
        <v>3.4000000000000001E-6</v>
      </c>
      <c r="JB231" s="138">
        <v>3.1999999999999999E-6</v>
      </c>
      <c r="JC231" s="138">
        <v>3.4999999999999999E-6</v>
      </c>
      <c r="JD231" s="138">
        <v>3.5999999999999998E-6</v>
      </c>
      <c r="JE231" s="118">
        <v>5.1000000000000003E-6</v>
      </c>
      <c r="JF231" s="118">
        <v>3.3000000000000002E-6</v>
      </c>
      <c r="JG231" s="118">
        <v>3.0000000000000001E-6</v>
      </c>
      <c r="JH231" s="118">
        <v>1.49E-5</v>
      </c>
      <c r="JI231" s="118">
        <v>5.4E-6</v>
      </c>
      <c r="JJ231" s="118">
        <v>4.0999999999999997E-6</v>
      </c>
      <c r="JK231" s="118">
        <v>6.1E-6</v>
      </c>
      <c r="JL231" s="118">
        <v>3.6719999999999998E-4</v>
      </c>
      <c r="JM231" s="118">
        <v>4.6999999999999999E-6</v>
      </c>
      <c r="JN231" s="118">
        <v>6.2999999999999998E-6</v>
      </c>
      <c r="JO231" s="118">
        <v>1.1E-5</v>
      </c>
      <c r="JP231" s="118">
        <v>7.9000000000000006E-6</v>
      </c>
      <c r="JQ231" s="118">
        <v>1.03E-5</v>
      </c>
      <c r="JR231" s="118">
        <v>6.9E-6</v>
      </c>
      <c r="JS231" s="118">
        <v>1.34E-5</v>
      </c>
      <c r="JT231" s="118">
        <v>7.4000000000000003E-6</v>
      </c>
      <c r="JU231" s="118">
        <v>9.0000000000000002E-6</v>
      </c>
      <c r="JV231" s="118">
        <v>5.4E-6</v>
      </c>
      <c r="JW231" s="118">
        <v>7.3000000000000004E-6</v>
      </c>
      <c r="JX231" s="118">
        <v>3.9999999999999998E-6</v>
      </c>
      <c r="JY231" s="118">
        <v>0</v>
      </c>
      <c r="JZ231" s="118">
        <v>9.0999999999999993E-6</v>
      </c>
      <c r="KA231" s="118">
        <v>1.0000000000000001E-5</v>
      </c>
      <c r="KB231" s="118">
        <v>5.1000000000000003E-6</v>
      </c>
      <c r="KC231" s="118">
        <v>4.6E-6</v>
      </c>
      <c r="KD231" s="118">
        <v>4.3000000000000003E-6</v>
      </c>
      <c r="KE231" s="118">
        <v>1.8499999999999999E-5</v>
      </c>
      <c r="KF231" s="118">
        <v>3.01E-5</v>
      </c>
      <c r="KG231" s="118">
        <v>5.3000000000000001E-6</v>
      </c>
      <c r="KH231" s="118">
        <v>4.7999999999999998E-6</v>
      </c>
      <c r="KI231" s="118">
        <v>8.8000000000000004E-6</v>
      </c>
      <c r="KJ231" s="118">
        <v>7.1999999999999997E-6</v>
      </c>
      <c r="KK231" s="118">
        <v>3.9799999999999998E-5</v>
      </c>
      <c r="KL231" s="118">
        <v>7.4000000000000003E-6</v>
      </c>
      <c r="KM231" s="118">
        <v>5.8000000000000004E-6</v>
      </c>
      <c r="KN231" s="118">
        <v>3.4000000000000001E-6</v>
      </c>
      <c r="KO231" s="118">
        <v>6.8899999999999994E-5</v>
      </c>
      <c r="KP231" s="118">
        <v>1.13E-5</v>
      </c>
      <c r="KQ231" s="118">
        <v>1.84E-5</v>
      </c>
      <c r="KR231" s="118">
        <v>3.5999999999999998E-6</v>
      </c>
      <c r="KS231" s="118">
        <v>5.9000000000000003E-6</v>
      </c>
      <c r="KT231" s="118">
        <v>6.1999999999999999E-6</v>
      </c>
      <c r="KU231" s="118">
        <v>6.4999999999999996E-6</v>
      </c>
      <c r="KV231" s="118">
        <v>3.3000000000000002E-6</v>
      </c>
      <c r="KW231" s="118">
        <v>4.1999999999999996E-6</v>
      </c>
      <c r="KX231" s="118">
        <v>2.3999999999999999E-6</v>
      </c>
      <c r="KY231" s="118">
        <v>1.7E-6</v>
      </c>
      <c r="KZ231" s="118">
        <v>2.2000000000000001E-6</v>
      </c>
      <c r="LA231" s="118">
        <v>3.1E-6</v>
      </c>
      <c r="LB231" s="118">
        <v>7.6000000000000001E-6</v>
      </c>
      <c r="LC231" s="118">
        <v>8.8999999999999995E-6</v>
      </c>
      <c r="LD231" s="118">
        <v>1.7600000000000001E-5</v>
      </c>
      <c r="LE231" s="118">
        <v>7.9000000000000006E-6</v>
      </c>
      <c r="LF231" s="118">
        <v>3.3000000000000002E-6</v>
      </c>
      <c r="LG231" s="118">
        <v>7.6000000000000001E-6</v>
      </c>
      <c r="LH231" s="118">
        <v>6.1999999999999999E-6</v>
      </c>
      <c r="LI231" s="118">
        <v>1.04E-5</v>
      </c>
      <c r="LJ231" s="118">
        <v>5.8000000000000004E-6</v>
      </c>
      <c r="LK231" s="118">
        <v>1.5999999999999999E-6</v>
      </c>
      <c r="LL231" s="118">
        <v>2.5000000000000002E-6</v>
      </c>
      <c r="LM231" s="118">
        <v>4.5000000000000001E-6</v>
      </c>
      <c r="LN231" s="118">
        <v>9.0999999999999993E-6</v>
      </c>
      <c r="LO231" s="118">
        <v>1.3E-6</v>
      </c>
      <c r="LP231" s="118">
        <v>2.9999999999999999E-7</v>
      </c>
      <c r="LQ231" s="118">
        <v>1.13E-5</v>
      </c>
      <c r="LR231" s="118">
        <v>3.4E-5</v>
      </c>
      <c r="LS231" s="118">
        <v>9.0999999999999993E-6</v>
      </c>
      <c r="LT231" s="118">
        <v>7.3000000000000004E-6</v>
      </c>
      <c r="LU231" s="118">
        <v>4.6999999999999999E-6</v>
      </c>
      <c r="LV231" s="118">
        <v>7.3000000000000004E-6</v>
      </c>
      <c r="LW231" s="118">
        <v>2.7E-6</v>
      </c>
      <c r="LX231" s="118">
        <v>7.4000000000000003E-6</v>
      </c>
      <c r="LY231" s="118">
        <v>1.8499999999999999E-5</v>
      </c>
      <c r="LZ231" s="118">
        <v>6.4999999999999996E-6</v>
      </c>
      <c r="MA231" s="118">
        <v>7.7000000000000008E-6</v>
      </c>
      <c r="MB231" s="118">
        <v>9.2E-6</v>
      </c>
      <c r="MC231" s="118">
        <v>7.7000000000000008E-6</v>
      </c>
      <c r="MD231" s="118">
        <v>5.8000000000000004E-6</v>
      </c>
      <c r="ME231" s="118">
        <v>6.7000000000000002E-6</v>
      </c>
      <c r="MF231" s="118">
        <v>2.69E-5</v>
      </c>
      <c r="MG231" s="118">
        <v>1.5999999999999999E-5</v>
      </c>
      <c r="MH231" s="118">
        <v>4.5000000000000001E-6</v>
      </c>
      <c r="MI231" s="118">
        <v>5.5999999999999997E-6</v>
      </c>
      <c r="MJ231" s="118">
        <v>3.9999999999999998E-6</v>
      </c>
      <c r="MK231" s="118">
        <v>7.4000000000000003E-6</v>
      </c>
      <c r="ML231" s="118">
        <v>1.0000000000000001E-5</v>
      </c>
      <c r="MM231" s="118">
        <v>1.2799999999999999E-5</v>
      </c>
      <c r="MN231" s="118">
        <v>7.3000000000000004E-6</v>
      </c>
      <c r="MO231" s="118">
        <v>1.0200000000000001E-5</v>
      </c>
      <c r="MP231" s="118">
        <v>1.5800000000000001E-5</v>
      </c>
      <c r="MQ231" s="118">
        <v>1.03E-5</v>
      </c>
      <c r="MR231" s="118">
        <v>1.26E-5</v>
      </c>
      <c r="MS231" s="118">
        <v>1.24E-5</v>
      </c>
      <c r="MT231" s="118">
        <v>3.8999999999999999E-6</v>
      </c>
      <c r="MU231" s="118">
        <v>1.671E-4</v>
      </c>
      <c r="MV231" s="118">
        <v>6.3999999999999997E-6</v>
      </c>
      <c r="MW231" s="118">
        <v>9.5999999999999996E-6</v>
      </c>
      <c r="MX231" s="118">
        <v>1.8499999999999999E-5</v>
      </c>
      <c r="MY231" s="118">
        <v>7.5000000000000002E-6</v>
      </c>
      <c r="MZ231" s="118">
        <v>1.2099999999999999E-5</v>
      </c>
      <c r="NA231" s="118">
        <v>9.7000000000000003E-6</v>
      </c>
      <c r="NB231" s="118">
        <v>5.4999999999999999E-6</v>
      </c>
      <c r="NC231" s="118">
        <v>1.7929999999999999E-4</v>
      </c>
      <c r="ND231" s="118">
        <v>1.0119999999999999E-4</v>
      </c>
      <c r="NE231" s="118">
        <v>4.9649999999999998E-4</v>
      </c>
      <c r="NF231" s="118">
        <v>1.8511999999999999E-3</v>
      </c>
      <c r="NG231" s="118">
        <v>8.0920000000000005E-4</v>
      </c>
      <c r="NH231" s="118">
        <v>1.03E-5</v>
      </c>
      <c r="NI231" s="118">
        <v>1.0145E-3</v>
      </c>
      <c r="NJ231" s="118">
        <v>4.3000000000000003E-6</v>
      </c>
      <c r="NK231" s="118">
        <v>5.2000000000000002E-6</v>
      </c>
      <c r="NL231" s="118">
        <v>8.9999999999999996E-7</v>
      </c>
      <c r="NM231" s="118">
        <v>4.6E-6</v>
      </c>
      <c r="NN231" s="118">
        <v>5.8000000000000004E-6</v>
      </c>
      <c r="NO231" s="118">
        <v>1.59E-5</v>
      </c>
      <c r="NP231" s="118">
        <v>7.0999999999999998E-6</v>
      </c>
      <c r="NQ231" s="118">
        <v>4.8199999999999999E-5</v>
      </c>
      <c r="NR231" s="118">
        <v>7.9259999999999997E-4</v>
      </c>
      <c r="NS231" s="118">
        <v>1.15E-5</v>
      </c>
      <c r="NT231" s="118">
        <v>1.6500000000000001E-5</v>
      </c>
      <c r="NU231" s="118">
        <v>1.31E-5</v>
      </c>
      <c r="NV231" s="118">
        <v>6.3999999999999997E-6</v>
      </c>
      <c r="NW231" s="118">
        <v>2.05E-5</v>
      </c>
      <c r="NX231" s="118">
        <v>4.3000000000000003E-6</v>
      </c>
      <c r="NY231" s="118">
        <v>1.9E-6</v>
      </c>
      <c r="NZ231" s="118">
        <v>5.9899999999999999E-5</v>
      </c>
      <c r="OA231" s="118">
        <v>1.98E-5</v>
      </c>
      <c r="OB231" s="118">
        <v>5.8998999999999996E-3</v>
      </c>
      <c r="OC231" s="118">
        <v>3.3200000000000001E-5</v>
      </c>
      <c r="OD231" s="118">
        <v>2.0599999999999999E-5</v>
      </c>
      <c r="OE231" s="118">
        <v>1.01E-5</v>
      </c>
      <c r="OF231" s="118">
        <v>1.1399999999999999E-5</v>
      </c>
      <c r="OG231" s="118">
        <v>0</v>
      </c>
      <c r="OH231" s="118">
        <v>1.5249999999999999E-4</v>
      </c>
      <c r="OI231" s="118">
        <v>2.9600000000000001E-5</v>
      </c>
      <c r="OJ231" s="118">
        <v>3.1699999999999998E-5</v>
      </c>
      <c r="OK231" s="118">
        <v>4.6E-6</v>
      </c>
      <c r="OL231" s="118">
        <v>9.5999999999999996E-6</v>
      </c>
      <c r="OM231" s="118">
        <v>1.47E-5</v>
      </c>
      <c r="ON231" s="118">
        <v>1.8819999999999999E-4</v>
      </c>
      <c r="OO231" s="118">
        <v>1.5699999999999999E-4</v>
      </c>
      <c r="OP231" s="118">
        <v>1.2300000000000001E-5</v>
      </c>
      <c r="OQ231" s="118">
        <v>5.6999999999999996E-6</v>
      </c>
      <c r="OR231" s="119">
        <v>6.1999999999999999E-6</v>
      </c>
    </row>
    <row r="232" spans="1:408" ht="12.75" customHeight="1">
      <c r="A232" s="115">
        <v>314900</v>
      </c>
      <c r="B232" s="69" t="str">
        <f>INDEX('NAICS to ISIC Key'!H:H,MATCH(A232,'NAICS to ISIC Key'!D:D,0))</f>
        <v>ISIC 13T15</v>
      </c>
      <c r="C232" s="121" t="s">
        <v>531</v>
      </c>
      <c r="D232" s="117">
        <v>1.5559999999999999E-4</v>
      </c>
      <c r="E232" s="118">
        <v>2.5920000000000001E-4</v>
      </c>
      <c r="F232" s="118">
        <v>2.2022999999999999E-3</v>
      </c>
      <c r="G232" s="118">
        <v>1.5717999999999999E-3</v>
      </c>
      <c r="H232" s="118">
        <v>1.11E-4</v>
      </c>
      <c r="I232" s="118">
        <v>3.5839999999999998E-4</v>
      </c>
      <c r="J232" s="118">
        <v>3.567E-4</v>
      </c>
      <c r="K232" s="118">
        <v>3.2919999999999998E-4</v>
      </c>
      <c r="L232" s="118">
        <v>3.3809999999999998E-4</v>
      </c>
      <c r="M232" s="118">
        <v>1.061E-4</v>
      </c>
      <c r="N232" s="118">
        <v>1.9770000000000001E-4</v>
      </c>
      <c r="O232" s="118">
        <v>2.9769000000000002E-3</v>
      </c>
      <c r="P232" s="118">
        <v>6.9039999999999998E-4</v>
      </c>
      <c r="Q232" s="118">
        <v>3.9700000000000003E-5</v>
      </c>
      <c r="R232" s="118">
        <v>1.4660000000000001E-4</v>
      </c>
      <c r="S232" s="118">
        <v>3.0610000000000001E-4</v>
      </c>
      <c r="T232" s="118">
        <v>5.8750000000000002E-4</v>
      </c>
      <c r="U232" s="118">
        <v>1.8689999999999999E-4</v>
      </c>
      <c r="V232" s="118">
        <v>1.063E-4</v>
      </c>
      <c r="W232" s="118">
        <v>3.7499999999999997E-5</v>
      </c>
      <c r="X232" s="118">
        <v>4.6400000000000003E-5</v>
      </c>
      <c r="Y232" s="118">
        <v>5.4599999999999999E-5</v>
      </c>
      <c r="Z232" s="118">
        <v>3.1699999999999998E-5</v>
      </c>
      <c r="AA232" s="118">
        <v>4.0899999999999998E-5</v>
      </c>
      <c r="AB232" s="118">
        <v>5.2700000000000002E-4</v>
      </c>
      <c r="AC232" s="118">
        <v>5.2689999999999996E-4</v>
      </c>
      <c r="AD232" s="118">
        <v>8.3250000000000002E-4</v>
      </c>
      <c r="AE232" s="118">
        <v>1.4536E-3</v>
      </c>
      <c r="AF232" s="118">
        <v>6.1830000000000001E-4</v>
      </c>
      <c r="AG232" s="118">
        <v>3.0269999999999999E-4</v>
      </c>
      <c r="AH232" s="118">
        <v>8.4570000000000001E-4</v>
      </c>
      <c r="AI232" s="118">
        <v>7.3300000000000006E-5</v>
      </c>
      <c r="AJ232" s="118">
        <v>2.3059999999999999E-4</v>
      </c>
      <c r="AK232" s="118">
        <v>8.9699999999999998E-5</v>
      </c>
      <c r="AL232" s="118">
        <v>4.3909999999999999E-4</v>
      </c>
      <c r="AM232" s="118">
        <v>2.8729999999999999E-4</v>
      </c>
      <c r="AN232" s="118">
        <v>1.5190000000000001E-4</v>
      </c>
      <c r="AO232" s="118">
        <v>1.573E-4</v>
      </c>
      <c r="AP232" s="118">
        <v>6.8829999999999998E-4</v>
      </c>
      <c r="AQ232" s="118">
        <v>3.0780999999999998E-3</v>
      </c>
      <c r="AR232" s="118">
        <v>1.2960000000000001E-4</v>
      </c>
      <c r="AS232" s="118">
        <v>7.6600000000000005E-5</v>
      </c>
      <c r="AT232" s="118">
        <v>1.052E-4</v>
      </c>
      <c r="AU232" s="118">
        <v>9.5500000000000004E-5</v>
      </c>
      <c r="AV232" s="118">
        <v>1.189E-4</v>
      </c>
      <c r="AW232" s="118">
        <v>1.087E-4</v>
      </c>
      <c r="AX232" s="118">
        <v>1.116E-4</v>
      </c>
      <c r="AY232" s="118">
        <v>6.8399999999999996E-5</v>
      </c>
      <c r="AZ232" s="118">
        <v>2.3249100000000002E-2</v>
      </c>
      <c r="BA232" s="118">
        <v>1.0179999999999999E-4</v>
      </c>
      <c r="BB232" s="118">
        <v>1.5469999999999999E-4</v>
      </c>
      <c r="BC232" s="118">
        <v>9.1500000000000001E-5</v>
      </c>
      <c r="BD232" s="118">
        <v>1.46E-4</v>
      </c>
      <c r="BE232" s="118">
        <v>9.6799999999999995E-5</v>
      </c>
      <c r="BF232" s="118">
        <v>1.2999999999999999E-4</v>
      </c>
      <c r="BG232" s="118">
        <v>8.8599999999999999E-5</v>
      </c>
      <c r="BH232" s="118">
        <v>7.9699999999999999E-5</v>
      </c>
      <c r="BI232" s="118">
        <v>1.472E-4</v>
      </c>
      <c r="BJ232" s="118">
        <v>9.7800000000000006E-5</v>
      </c>
      <c r="BK232" s="118">
        <v>1.27E-4</v>
      </c>
      <c r="BL232" s="118">
        <v>8.2999999999999998E-5</v>
      </c>
      <c r="BM232" s="118">
        <v>7.4599999999999997E-5</v>
      </c>
      <c r="BN232" s="118">
        <v>1.03E-4</v>
      </c>
      <c r="BO232" s="118">
        <v>7.9499999999999994E-5</v>
      </c>
      <c r="BP232" s="118">
        <v>7.6899999999999999E-5</v>
      </c>
      <c r="BQ232" s="118">
        <v>7.9099999999999998E-5</v>
      </c>
      <c r="BR232" s="118">
        <v>8.1699999999999994E-5</v>
      </c>
      <c r="BS232" s="118">
        <v>9.3200000000000002E-5</v>
      </c>
      <c r="BT232" s="118">
        <v>6.2899999999999997E-5</v>
      </c>
      <c r="BU232" s="118">
        <v>7.7999999999999999E-5</v>
      </c>
      <c r="BV232" s="118">
        <v>8.14E-5</v>
      </c>
      <c r="BW232" s="118">
        <v>1.9259999999999999E-4</v>
      </c>
      <c r="BX232" s="118">
        <v>1.459E-4</v>
      </c>
      <c r="BY232" s="118">
        <v>5.5999999999999999E-5</v>
      </c>
      <c r="BZ232" s="118">
        <v>1.0179999999999999E-4</v>
      </c>
      <c r="CA232" s="118">
        <v>6.86E-5</v>
      </c>
      <c r="CB232" s="118">
        <v>7.9099999999999998E-5</v>
      </c>
      <c r="CC232" s="118">
        <v>7.3800000000000005E-5</v>
      </c>
      <c r="CD232" s="118">
        <v>5.0099999999999998E-5</v>
      </c>
      <c r="CE232" s="118">
        <v>6.5500000000000006E-5</v>
      </c>
      <c r="CF232" s="118">
        <v>4.85E-5</v>
      </c>
      <c r="CG232" s="118">
        <v>7.2899999999999997E-5</v>
      </c>
      <c r="CH232" s="118">
        <v>6.5399999999999996E-4</v>
      </c>
      <c r="CI232" s="118">
        <v>5.2899999999999996E-4</v>
      </c>
      <c r="CJ232" s="118">
        <v>2.6729999999999999E-4</v>
      </c>
      <c r="CK232" s="118">
        <v>1.4789999999999999E-4</v>
      </c>
      <c r="CL232" s="118">
        <v>5.3100000000000003E-5</v>
      </c>
      <c r="CM232" s="118">
        <v>6.9800000000000003E-5</v>
      </c>
      <c r="CN232" s="118">
        <v>5.13E-5</v>
      </c>
      <c r="CO232" s="118">
        <v>6.5599999999999995E-5</v>
      </c>
      <c r="CP232" s="118">
        <v>1.063E-4</v>
      </c>
      <c r="CQ232" s="118">
        <v>7.3399999999999995E-5</v>
      </c>
      <c r="CR232" s="118">
        <v>8.7700000000000004E-5</v>
      </c>
      <c r="CS232" s="118">
        <v>5.8870000000000005E-4</v>
      </c>
      <c r="CT232" s="118">
        <v>6.3299999999999994E-5</v>
      </c>
      <c r="CU232" s="118">
        <v>4.4100000000000001E-5</v>
      </c>
      <c r="CV232" s="118">
        <v>7.7600000000000002E-5</v>
      </c>
      <c r="CW232" s="118">
        <v>6.4399999999999993E-5</v>
      </c>
      <c r="CX232" s="118">
        <v>8.1500000000000002E-5</v>
      </c>
      <c r="CY232" s="118">
        <v>6.8300000000000007E-5</v>
      </c>
      <c r="CZ232" s="118">
        <v>7.4599999999999997E-5</v>
      </c>
      <c r="DA232" s="118">
        <v>2.408E-4</v>
      </c>
      <c r="DB232" s="118">
        <v>9.1700000000000006E-5</v>
      </c>
      <c r="DC232" s="118">
        <v>9.7399999999999996E-5</v>
      </c>
      <c r="DD232" s="118">
        <v>2.3670000000000001E-4</v>
      </c>
      <c r="DE232" s="118">
        <v>6.8100000000000002E-5</v>
      </c>
      <c r="DF232" s="118">
        <v>2.8210000000000003E-4</v>
      </c>
      <c r="DG232" s="118">
        <v>5.0899999999999997E-5</v>
      </c>
      <c r="DH232" s="118">
        <v>3.903E-4</v>
      </c>
      <c r="DI232" s="118">
        <v>6.6000000000000005E-5</v>
      </c>
      <c r="DJ232" s="118">
        <v>1.88E-5</v>
      </c>
      <c r="DK232" s="118">
        <v>3.2799999999999998E-5</v>
      </c>
      <c r="DL232" s="118">
        <v>4.3800000000000001E-5</v>
      </c>
      <c r="DM232" s="118">
        <v>3.2400000000000001E-5</v>
      </c>
      <c r="DN232" s="118">
        <v>4.6100000000000002E-5</v>
      </c>
      <c r="DO232" s="118">
        <v>5.7599999999999997E-5</v>
      </c>
      <c r="DP232" s="118">
        <v>2.5700000000000001E-5</v>
      </c>
      <c r="DQ232" s="118">
        <v>5.5399999999999998E-5</v>
      </c>
      <c r="DR232" s="118">
        <v>6.1799999999999998E-5</v>
      </c>
      <c r="DS232" s="118">
        <v>2.05E-5</v>
      </c>
      <c r="DT232" s="118">
        <v>1.9899999999999999E-5</v>
      </c>
      <c r="DU232" s="118">
        <v>3.9700000000000003E-5</v>
      </c>
      <c r="DV232" s="118">
        <v>3.18E-5</v>
      </c>
      <c r="DW232" s="118">
        <v>1.7399999999999999E-5</v>
      </c>
      <c r="DX232" s="118">
        <v>3.7100000000000001E-5</v>
      </c>
      <c r="DY232" s="118">
        <v>2.5199999999999999E-5</v>
      </c>
      <c r="DZ232" s="118">
        <v>3.2799999999999998E-5</v>
      </c>
      <c r="EA232" s="118">
        <v>2.16E-5</v>
      </c>
      <c r="EB232" s="118">
        <v>2.265E-4</v>
      </c>
      <c r="EC232" s="118">
        <v>2.9499999999999999E-5</v>
      </c>
      <c r="ED232" s="118">
        <v>8.0500000000000005E-5</v>
      </c>
      <c r="EE232" s="118">
        <v>7.7700000000000005E-5</v>
      </c>
      <c r="EF232" s="118">
        <v>7.7600000000000002E-5</v>
      </c>
      <c r="EG232" s="118">
        <v>6.7999999999999999E-5</v>
      </c>
      <c r="EH232" s="118">
        <v>8.9699999999999998E-5</v>
      </c>
      <c r="EI232" s="118">
        <v>7.9499999999999994E-5</v>
      </c>
      <c r="EJ232" s="118">
        <v>6.7700000000000006E-5</v>
      </c>
      <c r="EK232" s="118">
        <v>7.3999999999999996E-5</v>
      </c>
      <c r="EL232" s="118">
        <v>1.8880000000000001E-4</v>
      </c>
      <c r="EM232" s="118">
        <v>6.8700000000000003E-5</v>
      </c>
      <c r="EN232" s="118">
        <v>6.2500000000000001E-5</v>
      </c>
      <c r="EO232" s="118">
        <v>6.7299999999999996E-5</v>
      </c>
      <c r="EP232" s="118">
        <v>5.3900000000000002E-5</v>
      </c>
      <c r="EQ232" s="118">
        <v>1.148E-4</v>
      </c>
      <c r="ER232" s="118">
        <v>5.9299999999999998E-5</v>
      </c>
      <c r="ES232" s="118">
        <v>8.7000000000000001E-5</v>
      </c>
      <c r="ET232" s="118">
        <v>6.4599999999999998E-5</v>
      </c>
      <c r="EU232" s="118">
        <v>9.3820000000000004E-4</v>
      </c>
      <c r="EV232" s="118">
        <v>1.1245999999999999E-3</v>
      </c>
      <c r="EW232" s="118">
        <v>1.2857000000000001E-3</v>
      </c>
      <c r="EX232" s="118">
        <v>2.6916000000000002E-3</v>
      </c>
      <c r="EY232" s="118">
        <v>5.9219999999999997E-4</v>
      </c>
      <c r="EZ232" s="118">
        <v>4.2850000000000001E-4</v>
      </c>
      <c r="FA232" s="118">
        <v>7.9339999999999999E-4</v>
      </c>
      <c r="FB232" s="118">
        <v>1.5750000000000001E-4</v>
      </c>
      <c r="FC232" s="118">
        <v>7.8100000000000001E-5</v>
      </c>
      <c r="FD232" s="118">
        <v>9.3599999999999998E-5</v>
      </c>
      <c r="FE232" s="118">
        <v>5.5239999999999998E-4</v>
      </c>
      <c r="FF232" s="118">
        <v>1.177E-4</v>
      </c>
      <c r="FG232" s="118">
        <v>1.081E-4</v>
      </c>
      <c r="FH232" s="118">
        <v>1.042E-4</v>
      </c>
      <c r="FI232" s="118">
        <v>1.316E-4</v>
      </c>
      <c r="FJ232" s="118">
        <v>4.18E-5</v>
      </c>
      <c r="FK232" s="118">
        <v>7.64E-5</v>
      </c>
      <c r="FL232" s="118">
        <v>4.1399999999999997E-5</v>
      </c>
      <c r="FM232" s="118">
        <v>2.94E-5</v>
      </c>
      <c r="FN232" s="118">
        <v>1.305E-4</v>
      </c>
      <c r="FO232" s="118">
        <v>1.7863E-3</v>
      </c>
      <c r="FP232" s="118">
        <v>1.9965799999999999E-2</v>
      </c>
      <c r="FQ232" s="118">
        <v>4.84E-4</v>
      </c>
      <c r="FR232" s="118">
        <v>6.0300000000000002E-5</v>
      </c>
      <c r="FS232" s="118">
        <v>5.8560000000000003E-4</v>
      </c>
      <c r="FT232" s="118">
        <v>1.2279000000000001E-3</v>
      </c>
      <c r="FU232" s="118">
        <v>6.6909999999999999E-3</v>
      </c>
      <c r="FV232" s="118">
        <v>2.6281999999999998E-3</v>
      </c>
      <c r="FW232" s="118">
        <v>1.4368E-3</v>
      </c>
      <c r="FX232" s="118">
        <v>5.6552E-3</v>
      </c>
      <c r="FY232" s="118">
        <v>7.6320000000000001E-4</v>
      </c>
      <c r="FZ232" s="118">
        <v>1.1046000000000001E-3</v>
      </c>
      <c r="GA232" s="118">
        <v>2.1064999999999999E-3</v>
      </c>
      <c r="GB232" s="118">
        <v>1.3960000000000001E-4</v>
      </c>
      <c r="GC232" s="118">
        <v>2.366E-4</v>
      </c>
      <c r="GD232" s="118">
        <v>5.7800000000000002E-5</v>
      </c>
      <c r="GE232" s="118">
        <v>1.108E-4</v>
      </c>
      <c r="GF232" s="118">
        <v>4.8199999999999999E-5</v>
      </c>
      <c r="GG232" s="118">
        <v>8.0099999999999995E-5</v>
      </c>
      <c r="GH232" s="118">
        <v>7.4450000000000004E-4</v>
      </c>
      <c r="GI232" s="118">
        <v>2.2168000000000001E-3</v>
      </c>
      <c r="GJ232" s="118">
        <v>8.6500000000000002E-5</v>
      </c>
      <c r="GK232" s="118">
        <v>1.3477000000000001E-3</v>
      </c>
      <c r="GL232" s="118">
        <v>1.2879999999999999E-4</v>
      </c>
      <c r="GM232" s="118">
        <v>1.6200000000000001E-4</v>
      </c>
      <c r="GN232" s="118">
        <v>5.2919999999999996E-4</v>
      </c>
      <c r="GO232" s="118">
        <v>8.9599999999999999E-4</v>
      </c>
      <c r="GP232" s="118">
        <v>2.1770000000000001E-4</v>
      </c>
      <c r="GQ232" s="118">
        <v>3.212E-4</v>
      </c>
      <c r="GR232" s="118">
        <v>1.8330000000000001E-4</v>
      </c>
      <c r="GS232" s="118">
        <v>1.8929999999999999E-4</v>
      </c>
      <c r="GT232" s="118">
        <v>1.585E-4</v>
      </c>
      <c r="GU232" s="118">
        <v>2.5910000000000001E-4</v>
      </c>
      <c r="GV232" s="118">
        <v>2.5460000000000001E-4</v>
      </c>
      <c r="GW232" s="118">
        <v>2.6059999999999999E-4</v>
      </c>
      <c r="GX232" s="118">
        <v>2.0010000000000001E-4</v>
      </c>
      <c r="GY232" s="118">
        <v>2.342E-4</v>
      </c>
      <c r="GZ232" s="118">
        <v>1.916E-4</v>
      </c>
      <c r="HA232" s="118">
        <v>2.195E-4</v>
      </c>
      <c r="HB232" s="118">
        <v>2.143E-4</v>
      </c>
      <c r="HC232" s="118">
        <v>1.8799999999999999E-4</v>
      </c>
      <c r="HD232" s="118">
        <v>1.8039999999999999E-4</v>
      </c>
      <c r="HE232" s="118">
        <v>2.6949999999999999E-4</v>
      </c>
      <c r="HF232" s="118">
        <v>2.3149999999999999E-4</v>
      </c>
      <c r="HG232" s="118">
        <v>1.2769999999999999E-4</v>
      </c>
      <c r="HH232" s="118">
        <v>1.092E-4</v>
      </c>
      <c r="HI232" s="118">
        <v>2.0579999999999999E-4</v>
      </c>
      <c r="HJ232" s="118">
        <v>2.343E-4</v>
      </c>
      <c r="HK232" s="118">
        <v>2.631E-4</v>
      </c>
      <c r="HL232" s="118">
        <v>1.416E-4</v>
      </c>
      <c r="HM232" s="118">
        <v>3.034E-4</v>
      </c>
      <c r="HN232" s="118">
        <v>1.3770000000000001E-4</v>
      </c>
      <c r="HO232" s="118">
        <v>4.6999999999999997E-5</v>
      </c>
      <c r="HP232" s="118">
        <v>2.6621000000000001E-3</v>
      </c>
      <c r="HQ232" s="118">
        <v>6.1669999999999997E-4</v>
      </c>
      <c r="HR232" s="118">
        <v>2.3108E-3</v>
      </c>
      <c r="HS232" s="118">
        <v>4.1304000000000002E-3</v>
      </c>
      <c r="HT232" s="118">
        <v>1.0888E-3</v>
      </c>
      <c r="HU232" s="118">
        <v>1.00786</v>
      </c>
      <c r="HV232" s="118">
        <v>6.6817999999999999E-3</v>
      </c>
      <c r="HW232" s="118">
        <v>3.6249999999999998E-4</v>
      </c>
      <c r="HX232" s="118">
        <v>1.3669999999999999E-4</v>
      </c>
      <c r="HY232" s="118">
        <v>2.6610000000000002E-4</v>
      </c>
      <c r="HZ232" s="118">
        <v>1.317E-4</v>
      </c>
      <c r="IA232" s="118">
        <v>1.2799999999999999E-4</v>
      </c>
      <c r="IB232" s="118">
        <v>1.617E-4</v>
      </c>
      <c r="IC232" s="118">
        <v>1.3689999999999999E-4</v>
      </c>
      <c r="ID232" s="118">
        <v>1.2052E-3</v>
      </c>
      <c r="IE232" s="118">
        <v>1.315E-4</v>
      </c>
      <c r="IF232" s="118">
        <v>1.5300000000000001E-4</v>
      </c>
      <c r="IG232" s="118">
        <v>2.12E-4</v>
      </c>
      <c r="IH232" s="118">
        <v>3.6699999999999998E-5</v>
      </c>
      <c r="II232" s="118">
        <v>1.5522999999999999E-3</v>
      </c>
      <c r="IJ232" s="118">
        <v>5.7899999999999998E-5</v>
      </c>
      <c r="IK232" s="118">
        <v>5.41E-5</v>
      </c>
      <c r="IL232" s="138">
        <v>4.8600000000000002E-5</v>
      </c>
      <c r="IM232" s="138">
        <v>7.3100000000000001E-5</v>
      </c>
      <c r="IN232" s="138">
        <v>8.4300000000000003E-5</v>
      </c>
      <c r="IO232" s="138">
        <v>7.1600000000000006E-5</v>
      </c>
      <c r="IP232" s="138">
        <v>1.069E-4</v>
      </c>
      <c r="IQ232" s="138">
        <v>7.3800000000000005E-5</v>
      </c>
      <c r="IR232" s="138">
        <v>6.6000000000000005E-5</v>
      </c>
      <c r="IS232" s="118">
        <v>6.7000000000000002E-5</v>
      </c>
      <c r="IT232" s="118">
        <v>5.9799999999999997E-5</v>
      </c>
      <c r="IU232" s="118">
        <v>6.3100000000000002E-5</v>
      </c>
      <c r="IV232" s="118">
        <v>4.2200000000000003E-5</v>
      </c>
      <c r="IW232" s="138">
        <v>9.1899999999999998E-5</v>
      </c>
      <c r="IX232" s="138">
        <v>6.5699999999999998E-5</v>
      </c>
      <c r="IY232" s="138">
        <v>8.8700000000000001E-5</v>
      </c>
      <c r="IZ232" s="138">
        <v>7.7399999999999998E-5</v>
      </c>
      <c r="JA232" s="138">
        <v>1E-4</v>
      </c>
      <c r="JB232" s="138">
        <v>9.6299999999999996E-5</v>
      </c>
      <c r="JC232" s="138">
        <v>9.2999999999999997E-5</v>
      </c>
      <c r="JD232" s="138">
        <v>8.42E-5</v>
      </c>
      <c r="JE232" s="118">
        <v>7.9800000000000002E-5</v>
      </c>
      <c r="JF232" s="118">
        <v>6.1699999999999995E-5</v>
      </c>
      <c r="JG232" s="118">
        <v>7.1899999999999999E-5</v>
      </c>
      <c r="JH232" s="118">
        <v>1.149E-4</v>
      </c>
      <c r="JI232" s="118">
        <v>9.0500000000000004E-5</v>
      </c>
      <c r="JJ232" s="118">
        <v>8.6399999999999999E-5</v>
      </c>
      <c r="JK232" s="118">
        <v>1.46E-4</v>
      </c>
      <c r="JL232" s="118">
        <v>4.2241800000000003E-2</v>
      </c>
      <c r="JM232" s="118">
        <v>2.653E-4</v>
      </c>
      <c r="JN232" s="118">
        <v>2.397E-4</v>
      </c>
      <c r="JO232" s="118">
        <v>2.2599999999999999E-4</v>
      </c>
      <c r="JP232" s="118">
        <v>2.5379999999999999E-4</v>
      </c>
      <c r="JQ232" s="118">
        <v>5.0810000000000004E-4</v>
      </c>
      <c r="JR232" s="118">
        <v>1.9110000000000001E-4</v>
      </c>
      <c r="JS232" s="118">
        <v>3.8069999999999998E-4</v>
      </c>
      <c r="JT232" s="118">
        <v>3.8929999999999998E-4</v>
      </c>
      <c r="JU232" s="118">
        <v>4.192E-4</v>
      </c>
      <c r="JV232" s="118">
        <v>4.061E-4</v>
      </c>
      <c r="JW232" s="118">
        <v>2.698E-4</v>
      </c>
      <c r="JX232" s="118">
        <v>1.3999999999999999E-4</v>
      </c>
      <c r="JY232" s="118">
        <v>0</v>
      </c>
      <c r="JZ232" s="118">
        <v>1.8359999999999999E-4</v>
      </c>
      <c r="KA232" s="118">
        <v>3.4029999999999998E-4</v>
      </c>
      <c r="KB232" s="118">
        <v>1.1900000000000001E-4</v>
      </c>
      <c r="KC232" s="118">
        <v>5.6900000000000001E-5</v>
      </c>
      <c r="KD232" s="118">
        <v>1.4349999999999999E-4</v>
      </c>
      <c r="KE232" s="118">
        <v>1.3779999999999999E-4</v>
      </c>
      <c r="KF232" s="118">
        <v>2.9180999999999999E-3</v>
      </c>
      <c r="KG232" s="118">
        <v>1.9540000000000001E-4</v>
      </c>
      <c r="KH232" s="118">
        <v>1.059E-4</v>
      </c>
      <c r="KI232" s="118">
        <v>6.0000000000000002E-5</v>
      </c>
      <c r="KJ232" s="118">
        <v>7.1199999999999996E-5</v>
      </c>
      <c r="KK232" s="118">
        <v>3.0863000000000002E-3</v>
      </c>
      <c r="KL232" s="118">
        <v>1.3129999999999999E-4</v>
      </c>
      <c r="KM232" s="118">
        <v>4.35E-5</v>
      </c>
      <c r="KN232" s="118">
        <v>9.0099999999999995E-5</v>
      </c>
      <c r="KO232" s="118">
        <v>3.0479999999999998E-4</v>
      </c>
      <c r="KP232" s="118">
        <v>3.9449999999999999E-4</v>
      </c>
      <c r="KQ232" s="118">
        <v>9.6199999999999994E-5</v>
      </c>
      <c r="KR232" s="118">
        <v>8.5900000000000001E-5</v>
      </c>
      <c r="KS232" s="118">
        <v>1.0509999999999999E-4</v>
      </c>
      <c r="KT232" s="118">
        <v>1.069E-4</v>
      </c>
      <c r="KU232" s="118">
        <v>1.7880000000000001E-4</v>
      </c>
      <c r="KV232" s="118">
        <v>2.44E-5</v>
      </c>
      <c r="KW232" s="118">
        <v>6.2299999999999996E-5</v>
      </c>
      <c r="KX232" s="118">
        <v>2.0800000000000001E-5</v>
      </c>
      <c r="KY232" s="118">
        <v>1.95E-5</v>
      </c>
      <c r="KZ232" s="118">
        <v>3.5200000000000002E-5</v>
      </c>
      <c r="LA232" s="118">
        <v>4.85E-5</v>
      </c>
      <c r="LB232" s="118">
        <v>1.339E-4</v>
      </c>
      <c r="LC232" s="118">
        <v>5.8300000000000001E-5</v>
      </c>
      <c r="LD232" s="118">
        <v>1.3870000000000001E-4</v>
      </c>
      <c r="LE232" s="118">
        <v>1.325E-4</v>
      </c>
      <c r="LF232" s="118">
        <v>2.23E-5</v>
      </c>
      <c r="LG232" s="118">
        <v>3.6300000000000001E-5</v>
      </c>
      <c r="LH232" s="118">
        <v>3.7400000000000001E-5</v>
      </c>
      <c r="LI232" s="118">
        <v>5.6900000000000001E-5</v>
      </c>
      <c r="LJ232" s="118">
        <v>3.68E-5</v>
      </c>
      <c r="LK232" s="118">
        <v>2.02E-5</v>
      </c>
      <c r="LL232" s="118">
        <v>2.0800000000000001E-5</v>
      </c>
      <c r="LM232" s="118">
        <v>2.0400000000000001E-5</v>
      </c>
      <c r="LN232" s="118">
        <v>4.8399999999999997E-5</v>
      </c>
      <c r="LO232" s="118">
        <v>7.3800000000000005E-5</v>
      </c>
      <c r="LP232" s="118">
        <v>1.56E-5</v>
      </c>
      <c r="LQ232" s="118">
        <v>1.7330000000000001E-4</v>
      </c>
      <c r="LR232" s="118">
        <v>2.5257000000000001E-3</v>
      </c>
      <c r="LS232" s="118">
        <v>1.165E-4</v>
      </c>
      <c r="LT232" s="118">
        <v>7.1000000000000005E-5</v>
      </c>
      <c r="LU232" s="118">
        <v>4.1399999999999997E-5</v>
      </c>
      <c r="LV232" s="118">
        <v>3.8500000000000001E-5</v>
      </c>
      <c r="LW232" s="118">
        <v>1.2E-5</v>
      </c>
      <c r="LX232" s="118">
        <v>2.2399999999999999E-5</v>
      </c>
      <c r="LY232" s="118">
        <v>4.1399999999999997E-5</v>
      </c>
      <c r="LZ232" s="118">
        <v>2.48E-5</v>
      </c>
      <c r="MA232" s="118">
        <v>5.91E-5</v>
      </c>
      <c r="MB232" s="118">
        <v>4.6999999999999997E-5</v>
      </c>
      <c r="MC232" s="118">
        <v>3.1600000000000002E-5</v>
      </c>
      <c r="MD232" s="118">
        <v>8.9699999999999998E-5</v>
      </c>
      <c r="ME232" s="118">
        <v>7.5300000000000001E-5</v>
      </c>
      <c r="MF232" s="118">
        <v>4.2799999999999997E-5</v>
      </c>
      <c r="MG232" s="118">
        <v>5.5000000000000002E-5</v>
      </c>
      <c r="MH232" s="118">
        <v>6.4800000000000003E-5</v>
      </c>
      <c r="MI232" s="118">
        <v>3.5899999999999998E-5</v>
      </c>
      <c r="MJ232" s="118">
        <v>4.4100000000000001E-5</v>
      </c>
      <c r="MK232" s="118">
        <v>1.73E-5</v>
      </c>
      <c r="ML232" s="118">
        <v>2.176E-4</v>
      </c>
      <c r="MM232" s="118">
        <v>4.2700000000000001E-5</v>
      </c>
      <c r="MN232" s="118">
        <v>7.6199999999999995E-5</v>
      </c>
      <c r="MO232" s="118">
        <v>6.5099999999999997E-5</v>
      </c>
      <c r="MP232" s="118">
        <v>6.2399999999999999E-5</v>
      </c>
      <c r="MQ232" s="118">
        <v>5.1799999999999999E-5</v>
      </c>
      <c r="MR232" s="118">
        <v>1.089E-4</v>
      </c>
      <c r="MS232" s="118">
        <v>2.7270000000000001E-4</v>
      </c>
      <c r="MT232" s="118">
        <v>3.3300000000000003E-5</v>
      </c>
      <c r="MU232" s="118">
        <v>5.0699999999999999E-5</v>
      </c>
      <c r="MV232" s="118">
        <v>1.5090000000000001E-4</v>
      </c>
      <c r="MW232" s="118">
        <v>3.8999999999999999E-5</v>
      </c>
      <c r="MX232" s="118">
        <v>5.2500000000000002E-5</v>
      </c>
      <c r="MY232" s="118">
        <v>3.9900000000000001E-5</v>
      </c>
      <c r="MZ232" s="118">
        <v>5.8400000000000003E-5</v>
      </c>
      <c r="NA232" s="118">
        <v>4.7800000000000003E-5</v>
      </c>
      <c r="NB232" s="118">
        <v>4.1499999999999999E-5</v>
      </c>
      <c r="NC232" s="118">
        <v>6.6500000000000004E-5</v>
      </c>
      <c r="ND232" s="118">
        <v>1.0009999999999999E-4</v>
      </c>
      <c r="NE232" s="118">
        <v>7.2799999999999994E-5</v>
      </c>
      <c r="NF232" s="118">
        <v>1.0009999999999999E-4</v>
      </c>
      <c r="NG232" s="118">
        <v>1.5009999999999999E-4</v>
      </c>
      <c r="NH232" s="118">
        <v>7.6299999999999998E-5</v>
      </c>
      <c r="NI232" s="118">
        <v>2.028E-4</v>
      </c>
      <c r="NJ232" s="118">
        <v>5.6799999999999998E-5</v>
      </c>
      <c r="NK232" s="118">
        <v>4.3600000000000003E-5</v>
      </c>
      <c r="NL232" s="118">
        <v>8.1000000000000004E-6</v>
      </c>
      <c r="NM232" s="118">
        <v>4.8199999999999999E-5</v>
      </c>
      <c r="NN232" s="118">
        <v>1.169E-4</v>
      </c>
      <c r="NO232" s="118">
        <v>3.4430000000000002E-4</v>
      </c>
      <c r="NP232" s="118">
        <v>2.6590000000000001E-4</v>
      </c>
      <c r="NQ232" s="118">
        <v>1.9128000000000001E-3</v>
      </c>
      <c r="NR232" s="118">
        <v>1.8259999999999999E-4</v>
      </c>
      <c r="NS232" s="118">
        <v>8.4699999999999999E-5</v>
      </c>
      <c r="NT232" s="118">
        <v>9.0600000000000007E-5</v>
      </c>
      <c r="NU232" s="118">
        <v>6.2199999999999994E-5</v>
      </c>
      <c r="NV232" s="118">
        <v>7.8800000000000004E-5</v>
      </c>
      <c r="NW232" s="118">
        <v>3.5200000000000002E-5</v>
      </c>
      <c r="NX232" s="118">
        <v>1.175E-4</v>
      </c>
      <c r="NY232" s="118">
        <v>7.8399999999999995E-5</v>
      </c>
      <c r="NZ232" s="118">
        <v>5.3300000000000001E-5</v>
      </c>
      <c r="OA232" s="118">
        <v>1.3499999999999999E-5</v>
      </c>
      <c r="OB232" s="118">
        <v>8.1280000000000002E-4</v>
      </c>
      <c r="OC232" s="118">
        <v>1.156E-4</v>
      </c>
      <c r="OD232" s="118">
        <v>5.8270000000000001E-4</v>
      </c>
      <c r="OE232" s="118">
        <v>7.4099999999999999E-5</v>
      </c>
      <c r="OF232" s="118">
        <v>5.4239999999999996E-4</v>
      </c>
      <c r="OG232" s="118">
        <v>0</v>
      </c>
      <c r="OH232" s="118">
        <v>7.4049999999999995E-4</v>
      </c>
      <c r="OI232" s="118">
        <v>2.109E-4</v>
      </c>
      <c r="OJ232" s="118">
        <v>7.9400000000000006E-5</v>
      </c>
      <c r="OK232" s="118">
        <v>1.2320000000000001E-4</v>
      </c>
      <c r="OL232" s="118">
        <v>2.299E-4</v>
      </c>
      <c r="OM232" s="118">
        <v>8.2200000000000006E-5</v>
      </c>
      <c r="ON232" s="118">
        <v>3.191E-4</v>
      </c>
      <c r="OO232" s="118">
        <v>2.1019999999999999E-4</v>
      </c>
      <c r="OP232" s="118">
        <v>7.7099999999999998E-4</v>
      </c>
      <c r="OQ232" s="118">
        <v>3.0029999999999998E-4</v>
      </c>
      <c r="OR232" s="119">
        <v>2.275E-4</v>
      </c>
    </row>
    <row r="233" spans="1:408" ht="12.75" customHeight="1">
      <c r="A233" s="115">
        <v>315000</v>
      </c>
      <c r="B233" s="69" t="str">
        <f>INDEX('NAICS to ISIC Key'!H:H,MATCH(A233,'NAICS to ISIC Key'!D:D,0))</f>
        <v>ISIC 13T15</v>
      </c>
      <c r="C233" s="121" t="s">
        <v>534</v>
      </c>
      <c r="D233" s="117">
        <v>9.4199999999999999E-5</v>
      </c>
      <c r="E233" s="118">
        <v>1.4919999999999999E-4</v>
      </c>
      <c r="F233" s="118">
        <v>9.2999999999999997E-5</v>
      </c>
      <c r="G233" s="118">
        <v>6.6199999999999996E-5</v>
      </c>
      <c r="H233" s="118">
        <v>1.025E-4</v>
      </c>
      <c r="I233" s="118">
        <v>8.1000000000000004E-5</v>
      </c>
      <c r="J233" s="118">
        <v>2.7169999999999999E-4</v>
      </c>
      <c r="K233" s="118">
        <v>1.448E-4</v>
      </c>
      <c r="L233" s="118">
        <v>2.9750000000000002E-4</v>
      </c>
      <c r="M233" s="118">
        <v>8.3900000000000006E-5</v>
      </c>
      <c r="N233" s="118">
        <v>3.8000000000000002E-5</v>
      </c>
      <c r="O233" s="118">
        <v>2.3600000000000001E-5</v>
      </c>
      <c r="P233" s="118">
        <v>8.8399999999999994E-5</v>
      </c>
      <c r="Q233" s="118">
        <v>3.2700000000000002E-5</v>
      </c>
      <c r="R233" s="118">
        <v>5.0500000000000001E-5</v>
      </c>
      <c r="S233" s="118">
        <v>3.6000000000000001E-5</v>
      </c>
      <c r="T233" s="118">
        <v>4.6699999999999997E-5</v>
      </c>
      <c r="U233" s="118">
        <v>5.2099999999999999E-5</v>
      </c>
      <c r="V233" s="118">
        <v>5.0500000000000001E-5</v>
      </c>
      <c r="W233" s="118">
        <v>3.5500000000000002E-5</v>
      </c>
      <c r="X233" s="118">
        <v>3.6100000000000003E-5</v>
      </c>
      <c r="Y233" s="118">
        <v>2.3600000000000001E-5</v>
      </c>
      <c r="Z233" s="118">
        <v>6.6000000000000005E-5</v>
      </c>
      <c r="AA233" s="118">
        <v>2.4300000000000001E-5</v>
      </c>
      <c r="AB233" s="118">
        <v>3.9900000000000001E-5</v>
      </c>
      <c r="AC233" s="118">
        <v>3.6199999999999999E-5</v>
      </c>
      <c r="AD233" s="118">
        <v>5.02E-5</v>
      </c>
      <c r="AE233" s="118">
        <v>5.0699999999999999E-5</v>
      </c>
      <c r="AF233" s="118">
        <v>4.2500000000000003E-5</v>
      </c>
      <c r="AG233" s="118">
        <v>2.02E-5</v>
      </c>
      <c r="AH233" s="118">
        <v>5.4500000000000003E-5</v>
      </c>
      <c r="AI233" s="118">
        <v>2.7800000000000001E-5</v>
      </c>
      <c r="AJ233" s="118">
        <v>5.3100000000000003E-5</v>
      </c>
      <c r="AK233" s="118">
        <v>3.04E-5</v>
      </c>
      <c r="AL233" s="118">
        <v>4.5000000000000003E-5</v>
      </c>
      <c r="AM233" s="118">
        <v>3.7799999999999997E-5</v>
      </c>
      <c r="AN233" s="118">
        <v>5.1E-5</v>
      </c>
      <c r="AO233" s="118">
        <v>7.2399999999999998E-5</v>
      </c>
      <c r="AP233" s="118">
        <v>5.27E-5</v>
      </c>
      <c r="AQ233" s="118">
        <v>8.5099999999999995E-5</v>
      </c>
      <c r="AR233" s="118">
        <v>8.1899999999999999E-5</v>
      </c>
      <c r="AS233" s="118">
        <v>5.8900000000000002E-5</v>
      </c>
      <c r="AT233" s="118">
        <v>5.5899999999999997E-5</v>
      </c>
      <c r="AU233" s="118">
        <v>5.8400000000000003E-5</v>
      </c>
      <c r="AV233" s="118">
        <v>4.8099999999999997E-5</v>
      </c>
      <c r="AW233" s="118">
        <v>7.36E-5</v>
      </c>
      <c r="AX233" s="118">
        <v>4.8199999999999999E-5</v>
      </c>
      <c r="AY233" s="118">
        <v>3.4E-5</v>
      </c>
      <c r="AZ233" s="118">
        <v>1.158E-4</v>
      </c>
      <c r="BA233" s="118">
        <v>4.5300000000000003E-5</v>
      </c>
      <c r="BB233" s="118">
        <v>6.0600000000000003E-5</v>
      </c>
      <c r="BC233" s="118">
        <v>4.0399999999999999E-5</v>
      </c>
      <c r="BD233" s="118">
        <v>7.25E-5</v>
      </c>
      <c r="BE233" s="118">
        <v>4.7599999999999998E-5</v>
      </c>
      <c r="BF233" s="118">
        <v>4.7200000000000002E-5</v>
      </c>
      <c r="BG233" s="118">
        <v>5.7500000000000002E-5</v>
      </c>
      <c r="BH233" s="118">
        <v>4.3699999999999998E-5</v>
      </c>
      <c r="BI233" s="118">
        <v>2.9799999999999999E-5</v>
      </c>
      <c r="BJ233" s="118">
        <v>3.2400000000000001E-5</v>
      </c>
      <c r="BK233" s="118">
        <v>3.2499999999999997E-5</v>
      </c>
      <c r="BL233" s="118">
        <v>5.3000000000000001E-5</v>
      </c>
      <c r="BM233" s="118">
        <v>4.2799999999999997E-5</v>
      </c>
      <c r="BN233" s="118">
        <v>5.0800000000000002E-5</v>
      </c>
      <c r="BO233" s="118">
        <v>4.5599999999999997E-5</v>
      </c>
      <c r="BP233" s="118">
        <v>4.3800000000000001E-5</v>
      </c>
      <c r="BQ233" s="118">
        <v>4.3800000000000001E-5</v>
      </c>
      <c r="BR233" s="118">
        <v>4.57E-5</v>
      </c>
      <c r="BS233" s="118">
        <v>4.8699999999999998E-5</v>
      </c>
      <c r="BT233" s="118">
        <v>3.6999999999999998E-5</v>
      </c>
      <c r="BU233" s="118">
        <v>4.57E-5</v>
      </c>
      <c r="BV233" s="118">
        <v>4.1900000000000002E-5</v>
      </c>
      <c r="BW233" s="118">
        <v>4.5899999999999998E-5</v>
      </c>
      <c r="BX233" s="118">
        <v>4.57E-5</v>
      </c>
      <c r="BY233" s="118">
        <v>3.8000000000000002E-5</v>
      </c>
      <c r="BZ233" s="118">
        <v>4.1300000000000001E-5</v>
      </c>
      <c r="CA233" s="118">
        <v>5.2500000000000002E-5</v>
      </c>
      <c r="CB233" s="118">
        <v>4.1300000000000001E-5</v>
      </c>
      <c r="CC233" s="118">
        <v>4.1100000000000003E-5</v>
      </c>
      <c r="CD233" s="118">
        <v>3.1900000000000003E-5</v>
      </c>
      <c r="CE233" s="118">
        <v>3.7799999999999997E-5</v>
      </c>
      <c r="CF233" s="118">
        <v>3.2700000000000002E-5</v>
      </c>
      <c r="CG233" s="118">
        <v>4.57E-5</v>
      </c>
      <c r="CH233" s="118">
        <v>4.1E-5</v>
      </c>
      <c r="CI233" s="118">
        <v>4.0599999999999998E-5</v>
      </c>
      <c r="CJ233" s="118">
        <v>4.0800000000000002E-5</v>
      </c>
      <c r="CK233" s="118">
        <v>3.6600000000000002E-5</v>
      </c>
      <c r="CL233" s="118">
        <v>2.9899999999999998E-5</v>
      </c>
      <c r="CM233" s="118">
        <v>4.2299999999999998E-5</v>
      </c>
      <c r="CN233" s="118">
        <v>3.6300000000000001E-5</v>
      </c>
      <c r="CO233" s="118">
        <v>5.0500000000000001E-5</v>
      </c>
      <c r="CP233" s="118">
        <v>4.0599999999999998E-5</v>
      </c>
      <c r="CQ233" s="118">
        <v>5.2899999999999998E-5</v>
      </c>
      <c r="CR233" s="118">
        <v>3.5500000000000002E-5</v>
      </c>
      <c r="CS233" s="118">
        <v>7.2299999999999996E-5</v>
      </c>
      <c r="CT233" s="118">
        <v>4.0599999999999998E-5</v>
      </c>
      <c r="CU233" s="118">
        <v>2.9499999999999999E-5</v>
      </c>
      <c r="CV233" s="118">
        <v>4.2899999999999999E-5</v>
      </c>
      <c r="CW233" s="118">
        <v>3.4600000000000001E-5</v>
      </c>
      <c r="CX233" s="118">
        <v>3.3399999999999999E-5</v>
      </c>
      <c r="CY233" s="118">
        <v>3.8300000000000003E-5</v>
      </c>
      <c r="CZ233" s="118">
        <v>3.5899999999999998E-5</v>
      </c>
      <c r="DA233" s="118">
        <v>3.9499999999999998E-5</v>
      </c>
      <c r="DB233" s="118">
        <v>3.8999999999999999E-5</v>
      </c>
      <c r="DC233" s="118">
        <v>4.0599999999999998E-5</v>
      </c>
      <c r="DD233" s="118">
        <v>3.8699999999999999E-5</v>
      </c>
      <c r="DE233" s="118">
        <v>3.7599999999999999E-5</v>
      </c>
      <c r="DF233" s="118">
        <v>4.8099999999999997E-5</v>
      </c>
      <c r="DG233" s="118">
        <v>2.9300000000000001E-5</v>
      </c>
      <c r="DH233" s="118">
        <v>6.6699999999999995E-5</v>
      </c>
      <c r="DI233" s="118">
        <v>3.5500000000000002E-5</v>
      </c>
      <c r="DJ233" s="118">
        <v>9.7000000000000003E-6</v>
      </c>
      <c r="DK233" s="118">
        <v>2.4499999999999999E-5</v>
      </c>
      <c r="DL233" s="118">
        <v>2.2399999999999999E-5</v>
      </c>
      <c r="DM233" s="118">
        <v>1.6500000000000001E-5</v>
      </c>
      <c r="DN233" s="118">
        <v>1.29E-5</v>
      </c>
      <c r="DO233" s="118">
        <v>2.2500000000000001E-5</v>
      </c>
      <c r="DP233" s="118">
        <v>1.9300000000000002E-5</v>
      </c>
      <c r="DQ233" s="118">
        <v>2.7800000000000001E-5</v>
      </c>
      <c r="DR233" s="118">
        <v>3.3599999999999997E-5</v>
      </c>
      <c r="DS233" s="118">
        <v>1.42E-5</v>
      </c>
      <c r="DT233" s="118">
        <v>1.1199999999999999E-5</v>
      </c>
      <c r="DU233" s="118">
        <v>1.98E-5</v>
      </c>
      <c r="DV233" s="118">
        <v>2.0599999999999999E-5</v>
      </c>
      <c r="DW233" s="118">
        <v>9.2E-6</v>
      </c>
      <c r="DX233" s="118">
        <v>2.0100000000000001E-5</v>
      </c>
      <c r="DY233" s="118">
        <v>1.56E-5</v>
      </c>
      <c r="DZ233" s="118">
        <v>1.77E-5</v>
      </c>
      <c r="EA233" s="118">
        <v>1.2E-5</v>
      </c>
      <c r="EB233" s="118">
        <v>4.9299999999999999E-5</v>
      </c>
      <c r="EC233" s="118">
        <v>2.41E-5</v>
      </c>
      <c r="ED233" s="118">
        <v>4.46E-5</v>
      </c>
      <c r="EE233" s="118">
        <v>6.7000000000000002E-5</v>
      </c>
      <c r="EF233" s="118">
        <v>4.99E-5</v>
      </c>
      <c r="EG233" s="118">
        <v>3.4799999999999999E-5</v>
      </c>
      <c r="EH233" s="118">
        <v>3.8699999999999999E-5</v>
      </c>
      <c r="EI233" s="118">
        <v>4.5599999999999997E-5</v>
      </c>
      <c r="EJ233" s="118">
        <v>3.2100000000000001E-5</v>
      </c>
      <c r="EK233" s="118">
        <v>4.1100000000000003E-5</v>
      </c>
      <c r="EL233" s="118">
        <v>3.1600000000000002E-5</v>
      </c>
      <c r="EM233" s="118">
        <v>3.8000000000000002E-5</v>
      </c>
      <c r="EN233" s="118">
        <v>2.73E-5</v>
      </c>
      <c r="EO233" s="118">
        <v>3.1199999999999999E-5</v>
      </c>
      <c r="EP233" s="118">
        <v>2.8200000000000001E-5</v>
      </c>
      <c r="EQ233" s="118">
        <v>4.3099999999999997E-5</v>
      </c>
      <c r="ER233" s="118">
        <v>4.7200000000000002E-5</v>
      </c>
      <c r="ES233" s="118">
        <v>4.9100000000000001E-5</v>
      </c>
      <c r="ET233" s="118">
        <v>5.0099999999999998E-5</v>
      </c>
      <c r="EU233" s="118">
        <v>7.7200000000000006E-5</v>
      </c>
      <c r="EV233" s="118">
        <v>9.48E-5</v>
      </c>
      <c r="EW233" s="118">
        <v>7.7999999999999999E-5</v>
      </c>
      <c r="EX233" s="118">
        <v>5.38E-5</v>
      </c>
      <c r="EY233" s="118">
        <v>4.46E-5</v>
      </c>
      <c r="EZ233" s="118">
        <v>3.8300000000000003E-5</v>
      </c>
      <c r="FA233" s="118">
        <v>5.3699999999999997E-5</v>
      </c>
      <c r="FB233" s="118">
        <v>4.5899999999999998E-5</v>
      </c>
      <c r="FC233" s="118">
        <v>4.07E-5</v>
      </c>
      <c r="FD233" s="118">
        <v>4.18E-5</v>
      </c>
      <c r="FE233" s="118">
        <v>8.0429999999999998E-4</v>
      </c>
      <c r="FF233" s="118">
        <v>5.0000000000000002E-5</v>
      </c>
      <c r="FG233" s="118">
        <v>5.1400000000000003E-5</v>
      </c>
      <c r="FH233" s="118">
        <v>4.9100000000000001E-5</v>
      </c>
      <c r="FI233" s="118">
        <v>1.8300000000000001E-5</v>
      </c>
      <c r="FJ233" s="118">
        <v>1.29E-5</v>
      </c>
      <c r="FK233" s="118">
        <v>2.5599999999999999E-5</v>
      </c>
      <c r="FL233" s="118">
        <v>2.2399999999999999E-5</v>
      </c>
      <c r="FM233" s="118">
        <v>1.91E-5</v>
      </c>
      <c r="FN233" s="118">
        <v>4.3600000000000003E-5</v>
      </c>
      <c r="FO233" s="118">
        <v>4.9499999999999997E-5</v>
      </c>
      <c r="FP233" s="118">
        <v>1.092E-4</v>
      </c>
      <c r="FQ233" s="118">
        <v>3.1999999999999999E-5</v>
      </c>
      <c r="FR233" s="118">
        <v>2.8500000000000002E-5</v>
      </c>
      <c r="FS233" s="118">
        <v>5.0899999999999997E-5</v>
      </c>
      <c r="FT233" s="118">
        <v>6.8899999999999994E-5</v>
      </c>
      <c r="FU233" s="118">
        <v>2.084E-4</v>
      </c>
      <c r="FV233" s="118">
        <v>9.0799999999999998E-5</v>
      </c>
      <c r="FW233" s="118">
        <v>9.2E-5</v>
      </c>
      <c r="FX233" s="118">
        <v>1.262E-4</v>
      </c>
      <c r="FY233" s="118">
        <v>8.1100000000000006E-5</v>
      </c>
      <c r="FZ233" s="118">
        <v>1.088E-4</v>
      </c>
      <c r="GA233" s="118">
        <v>1.853E-4</v>
      </c>
      <c r="GB233" s="118">
        <v>6.2799999999999995E-5</v>
      </c>
      <c r="GC233" s="118">
        <v>1.1620000000000001E-4</v>
      </c>
      <c r="GD233" s="118">
        <v>3.0199999999999999E-5</v>
      </c>
      <c r="GE233" s="118">
        <v>4.7299999999999998E-5</v>
      </c>
      <c r="GF233" s="118">
        <v>3.0499999999999999E-5</v>
      </c>
      <c r="GG233" s="118">
        <v>2.3099999999999999E-5</v>
      </c>
      <c r="GH233" s="118">
        <v>2.4820000000000002E-4</v>
      </c>
      <c r="GI233" s="118">
        <v>4.4299999999999998E-4</v>
      </c>
      <c r="GJ233" s="118">
        <v>7.3700000000000002E-5</v>
      </c>
      <c r="GK233" s="118">
        <v>7.6199999999999995E-5</v>
      </c>
      <c r="GL233" s="118">
        <v>8.9699999999999998E-5</v>
      </c>
      <c r="GM233" s="118">
        <v>1.047E-4</v>
      </c>
      <c r="GN233" s="118">
        <v>1.292E-4</v>
      </c>
      <c r="GO233" s="118">
        <v>1.184E-4</v>
      </c>
      <c r="GP233" s="118">
        <v>1.236E-4</v>
      </c>
      <c r="GQ233" s="118">
        <v>9.3999999999999994E-5</v>
      </c>
      <c r="GR233" s="118">
        <v>9.4199999999999999E-5</v>
      </c>
      <c r="GS233" s="118">
        <v>8.0500000000000005E-5</v>
      </c>
      <c r="GT233" s="118">
        <v>9.5299999999999999E-5</v>
      </c>
      <c r="GU233" s="118">
        <v>1.2669999999999999E-4</v>
      </c>
      <c r="GV233" s="118">
        <v>7.1500000000000003E-5</v>
      </c>
      <c r="GW233" s="118">
        <v>1.808E-4</v>
      </c>
      <c r="GX233" s="118">
        <v>1.4249999999999999E-4</v>
      </c>
      <c r="GY233" s="118">
        <v>1.7139999999999999E-4</v>
      </c>
      <c r="GZ233" s="118">
        <v>1.116E-4</v>
      </c>
      <c r="HA233" s="118">
        <v>1.838E-4</v>
      </c>
      <c r="HB233" s="118">
        <v>1.4359999999999999E-4</v>
      </c>
      <c r="HC233" s="118">
        <v>3.8000000000000002E-5</v>
      </c>
      <c r="HD233" s="118">
        <v>7.3800000000000005E-5</v>
      </c>
      <c r="HE233" s="118">
        <v>1.077E-4</v>
      </c>
      <c r="HF233" s="118">
        <v>1.064E-4</v>
      </c>
      <c r="HG233" s="118">
        <v>5.6400000000000002E-5</v>
      </c>
      <c r="HH233" s="118">
        <v>6.0900000000000003E-5</v>
      </c>
      <c r="HI233" s="118">
        <v>9.9699999999999998E-5</v>
      </c>
      <c r="HJ233" s="118">
        <v>9.8900000000000005E-5</v>
      </c>
      <c r="HK233" s="118">
        <v>6.9300000000000004E-5</v>
      </c>
      <c r="HL233" s="118">
        <v>6.0699999999999998E-5</v>
      </c>
      <c r="HM233" s="118">
        <v>7.9900000000000004E-5</v>
      </c>
      <c r="HN233" s="118">
        <v>1.1680000000000001E-4</v>
      </c>
      <c r="HO233" s="118">
        <v>4.3000000000000002E-5</v>
      </c>
      <c r="HP233" s="118">
        <v>1.136E-4</v>
      </c>
      <c r="HQ233" s="118">
        <v>2.9559999999999998E-4</v>
      </c>
      <c r="HR233" s="118">
        <v>8.6439999999999998E-4</v>
      </c>
      <c r="HS233" s="118">
        <v>1.8890000000000001E-4</v>
      </c>
      <c r="HT233" s="118">
        <v>2.8699999999999998E-4</v>
      </c>
      <c r="HU233" s="118">
        <v>5.7499999999999999E-4</v>
      </c>
      <c r="HV233" s="118">
        <v>1.0359</v>
      </c>
      <c r="HW233" s="118">
        <v>2.63E-4</v>
      </c>
      <c r="HX233" s="118">
        <v>6.3E-5</v>
      </c>
      <c r="HY233" s="118">
        <v>9.8800000000000003E-5</v>
      </c>
      <c r="HZ233" s="118">
        <v>6.3999999999999997E-5</v>
      </c>
      <c r="IA233" s="118">
        <v>1.031E-4</v>
      </c>
      <c r="IB233" s="118">
        <v>1.63E-4</v>
      </c>
      <c r="IC233" s="118">
        <v>1.083E-4</v>
      </c>
      <c r="ID233" s="118">
        <v>1.4889999999999999E-4</v>
      </c>
      <c r="IE233" s="118">
        <v>1.015E-4</v>
      </c>
      <c r="IF233" s="118">
        <v>2.9589999999999998E-4</v>
      </c>
      <c r="IG233" s="118">
        <v>4.3900000000000003E-5</v>
      </c>
      <c r="IH233" s="118">
        <v>1.91E-5</v>
      </c>
      <c r="II233" s="118">
        <v>4.8600000000000002E-5</v>
      </c>
      <c r="IJ233" s="118">
        <v>3.3699999999999999E-5</v>
      </c>
      <c r="IK233" s="118">
        <v>5.2800000000000003E-5</v>
      </c>
      <c r="IL233" s="138">
        <v>7.5300000000000001E-5</v>
      </c>
      <c r="IM233" s="138">
        <v>8.6600000000000004E-5</v>
      </c>
      <c r="IN233" s="138">
        <v>4.8000000000000001E-5</v>
      </c>
      <c r="IO233" s="138">
        <v>6.7100000000000005E-5</v>
      </c>
      <c r="IP233" s="138">
        <v>1.148E-4</v>
      </c>
      <c r="IQ233" s="138">
        <v>1.027E-4</v>
      </c>
      <c r="IR233" s="138">
        <v>8.8900000000000006E-5</v>
      </c>
      <c r="IS233" s="118">
        <v>3.6300000000000001E-5</v>
      </c>
      <c r="IT233" s="118">
        <v>3.3699999999999999E-5</v>
      </c>
      <c r="IU233" s="118">
        <v>3.2700000000000002E-5</v>
      </c>
      <c r="IV233" s="118">
        <v>1.42E-5</v>
      </c>
      <c r="IW233" s="138">
        <v>1.4770000000000001E-4</v>
      </c>
      <c r="IX233" s="138">
        <v>8.6500000000000002E-5</v>
      </c>
      <c r="IY233" s="138">
        <v>7.9699999999999999E-5</v>
      </c>
      <c r="IZ233" s="138">
        <v>7.4599999999999997E-5</v>
      </c>
      <c r="JA233" s="138">
        <v>8.2799999999999993E-5</v>
      </c>
      <c r="JB233" s="138">
        <v>5.6400000000000002E-5</v>
      </c>
      <c r="JC233" s="138">
        <v>8.1899999999999999E-5</v>
      </c>
      <c r="JD233" s="138">
        <v>8.9599999999999996E-5</v>
      </c>
      <c r="JE233" s="118">
        <v>1.069E-4</v>
      </c>
      <c r="JF233" s="118">
        <v>9.9500000000000006E-5</v>
      </c>
      <c r="JG233" s="118">
        <v>9.8999999999999994E-5</v>
      </c>
      <c r="JH233" s="118">
        <v>1.184E-4</v>
      </c>
      <c r="JI233" s="118">
        <v>9.1600000000000004E-5</v>
      </c>
      <c r="JJ233" s="118">
        <v>1.0119999999999999E-4</v>
      </c>
      <c r="JK233" s="118">
        <v>8.9900000000000003E-5</v>
      </c>
      <c r="JL233" s="118">
        <v>1.573E-4</v>
      </c>
      <c r="JM233" s="118">
        <v>6.7700000000000006E-5</v>
      </c>
      <c r="JN233" s="118">
        <v>9.9300000000000001E-5</v>
      </c>
      <c r="JO233" s="118">
        <v>5.8199999999999998E-5</v>
      </c>
      <c r="JP233" s="118">
        <v>4.4799999999999998E-5</v>
      </c>
      <c r="JQ233" s="118">
        <v>6.2500000000000001E-5</v>
      </c>
      <c r="JR233" s="118">
        <v>5.3000000000000001E-5</v>
      </c>
      <c r="JS233" s="118">
        <v>6.3499999999999999E-5</v>
      </c>
      <c r="JT233" s="118">
        <v>6.6099999999999994E-5</v>
      </c>
      <c r="JU233" s="118">
        <v>6.5199999999999999E-5</v>
      </c>
      <c r="JV233" s="118">
        <v>2.1999999999999999E-5</v>
      </c>
      <c r="JW233" s="118">
        <v>1.0625999999999999E-3</v>
      </c>
      <c r="JX233" s="118">
        <v>2.5187999999999999E-3</v>
      </c>
      <c r="JY233" s="118">
        <v>0</v>
      </c>
      <c r="JZ233" s="118">
        <v>3.7200000000000003E-5</v>
      </c>
      <c r="KA233" s="118">
        <v>4.1600000000000002E-5</v>
      </c>
      <c r="KB233" s="118">
        <v>1.7255E-3</v>
      </c>
      <c r="KC233" s="118">
        <v>3.0599999999999998E-5</v>
      </c>
      <c r="KD233" s="118">
        <v>3.2299999999999999E-5</v>
      </c>
      <c r="KE233" s="118">
        <v>6.9599999999999998E-5</v>
      </c>
      <c r="KF233" s="118">
        <v>1.5650000000000001E-4</v>
      </c>
      <c r="KG233" s="118">
        <v>7.3100000000000001E-5</v>
      </c>
      <c r="KH233" s="118">
        <v>5.0800000000000002E-5</v>
      </c>
      <c r="KI233" s="118">
        <v>3.7700000000000002E-5</v>
      </c>
      <c r="KJ233" s="118">
        <v>4.9700000000000002E-5</v>
      </c>
      <c r="KK233" s="118">
        <v>4.1399999999999997E-5</v>
      </c>
      <c r="KL233" s="118">
        <v>4.4299999999999999E-5</v>
      </c>
      <c r="KM233" s="118">
        <v>2.4600000000000002E-5</v>
      </c>
      <c r="KN233" s="118">
        <v>2.23E-5</v>
      </c>
      <c r="KO233" s="118">
        <v>4.4799999999999998E-5</v>
      </c>
      <c r="KP233" s="118">
        <v>4.7800000000000003E-5</v>
      </c>
      <c r="KQ233" s="118">
        <v>6.2299999999999996E-5</v>
      </c>
      <c r="KR233" s="118">
        <v>3.57E-5</v>
      </c>
      <c r="KS233" s="118">
        <v>4.85E-5</v>
      </c>
      <c r="KT233" s="118">
        <v>6.6400000000000001E-5</v>
      </c>
      <c r="KU233" s="118">
        <v>5.5899999999999997E-5</v>
      </c>
      <c r="KV233" s="118">
        <v>1.8499999999999999E-5</v>
      </c>
      <c r="KW233" s="118">
        <v>8.1600000000000005E-5</v>
      </c>
      <c r="KX233" s="118">
        <v>1.0200000000000001E-5</v>
      </c>
      <c r="KY233" s="118">
        <v>1.7200000000000001E-5</v>
      </c>
      <c r="KZ233" s="118">
        <v>3.0000000000000001E-5</v>
      </c>
      <c r="LA233" s="118">
        <v>4.4700000000000002E-5</v>
      </c>
      <c r="LB233" s="118">
        <v>1.4200000000000001E-4</v>
      </c>
      <c r="LC233" s="118">
        <v>5.3399999999999997E-5</v>
      </c>
      <c r="LD233" s="118">
        <v>4.0399999999999999E-5</v>
      </c>
      <c r="LE233" s="118">
        <v>4.9799999999999998E-5</v>
      </c>
      <c r="LF233" s="118">
        <v>1.7E-5</v>
      </c>
      <c r="LG233" s="118">
        <v>4.2799999999999997E-5</v>
      </c>
      <c r="LH233" s="118">
        <v>3.7599999999999999E-5</v>
      </c>
      <c r="LI233" s="118">
        <v>8.5599999999999994E-5</v>
      </c>
      <c r="LJ233" s="118">
        <v>5.1499999999999998E-5</v>
      </c>
      <c r="LK233" s="118">
        <v>1.2899999999999999E-4</v>
      </c>
      <c r="LL233" s="118">
        <v>7.7200000000000006E-5</v>
      </c>
      <c r="LM233" s="118">
        <v>1.42E-5</v>
      </c>
      <c r="LN233" s="118">
        <v>6.9999999999999994E-5</v>
      </c>
      <c r="LO233" s="118">
        <v>7.3000000000000004E-6</v>
      </c>
      <c r="LP233" s="118">
        <v>1.1999999999999999E-6</v>
      </c>
      <c r="LQ233" s="118">
        <v>9.1399999999999999E-5</v>
      </c>
      <c r="LR233" s="118">
        <v>7.4300000000000004E-5</v>
      </c>
      <c r="LS233" s="118">
        <v>2.5090000000000003E-4</v>
      </c>
      <c r="LT233" s="118">
        <v>2.1551999999999999E-3</v>
      </c>
      <c r="LU233" s="118">
        <v>9.1799999999999995E-5</v>
      </c>
      <c r="LV233" s="118">
        <v>3.1399999999999998E-5</v>
      </c>
      <c r="LW233" s="118">
        <v>1.17E-5</v>
      </c>
      <c r="LX233" s="118">
        <v>1.91E-5</v>
      </c>
      <c r="LY233" s="118">
        <v>3.26E-5</v>
      </c>
      <c r="LZ233" s="118">
        <v>2.1999999999999999E-5</v>
      </c>
      <c r="MA233" s="118">
        <v>3.0000000000000001E-5</v>
      </c>
      <c r="MB233" s="118">
        <v>3.26E-5</v>
      </c>
      <c r="MC233" s="118">
        <v>2.6400000000000001E-5</v>
      </c>
      <c r="MD233" s="118">
        <v>1.114E-4</v>
      </c>
      <c r="ME233" s="118">
        <v>3.9199999999999997E-5</v>
      </c>
      <c r="MF233" s="118">
        <v>2.0100000000000001E-5</v>
      </c>
      <c r="MG233" s="118">
        <v>2.8500000000000002E-5</v>
      </c>
      <c r="MH233" s="118">
        <v>3.18E-5</v>
      </c>
      <c r="MI233" s="118">
        <v>2.41E-5</v>
      </c>
      <c r="MJ233" s="118">
        <v>5.7899999999999998E-5</v>
      </c>
      <c r="MK233" s="118">
        <v>1.52E-5</v>
      </c>
      <c r="ML233" s="118">
        <v>7.4299999999999995E-4</v>
      </c>
      <c r="MM233" s="118">
        <v>4.0000000000000003E-5</v>
      </c>
      <c r="MN233" s="118">
        <v>4.5300000000000003E-5</v>
      </c>
      <c r="MO233" s="118">
        <v>3.54E-5</v>
      </c>
      <c r="MP233" s="118">
        <v>4.5200000000000001E-5</v>
      </c>
      <c r="MQ233" s="118">
        <v>3.6699999999999998E-5</v>
      </c>
      <c r="MR233" s="118">
        <v>2.2230000000000001E-4</v>
      </c>
      <c r="MS233" s="118">
        <v>1.3684999999999999E-3</v>
      </c>
      <c r="MT233" s="118">
        <v>3.8699999999999999E-5</v>
      </c>
      <c r="MU233" s="118">
        <v>1.15E-4</v>
      </c>
      <c r="MV233" s="118">
        <v>6.8700000000000003E-5</v>
      </c>
      <c r="MW233" s="118">
        <v>3.54E-5</v>
      </c>
      <c r="MX233" s="118">
        <v>4.0500000000000002E-5</v>
      </c>
      <c r="MY233" s="118">
        <v>3.1300000000000002E-5</v>
      </c>
      <c r="MZ233" s="118">
        <v>4.0399999999999999E-5</v>
      </c>
      <c r="NA233" s="118">
        <v>3.0599999999999998E-5</v>
      </c>
      <c r="NB233" s="118">
        <v>5.1100000000000002E-5</v>
      </c>
      <c r="NC233" s="118">
        <v>5.0699999999999999E-5</v>
      </c>
      <c r="ND233" s="118">
        <v>4.3399999999999998E-5</v>
      </c>
      <c r="NE233" s="118">
        <v>4.6300000000000001E-5</v>
      </c>
      <c r="NF233" s="118">
        <v>4.1399999999999997E-5</v>
      </c>
      <c r="NG233" s="118">
        <v>5.2829999999999999E-4</v>
      </c>
      <c r="NH233" s="118">
        <v>3.4400000000000003E-5</v>
      </c>
      <c r="NI233" s="118">
        <v>6.1199999999999997E-5</v>
      </c>
      <c r="NJ233" s="118">
        <v>1.2109E-3</v>
      </c>
      <c r="NK233" s="118">
        <v>3.1000000000000001E-5</v>
      </c>
      <c r="NL233" s="118">
        <v>7.7000000000000008E-6</v>
      </c>
      <c r="NM233" s="118">
        <v>5.8300000000000001E-5</v>
      </c>
      <c r="NN233" s="118">
        <v>4.7800000000000003E-5</v>
      </c>
      <c r="NO233" s="118">
        <v>4.8300000000000002E-5</v>
      </c>
      <c r="NP233" s="118">
        <v>2.4899999999999999E-5</v>
      </c>
      <c r="NQ233" s="118">
        <v>8.2200000000000006E-5</v>
      </c>
      <c r="NR233" s="118">
        <v>5.1799999999999999E-5</v>
      </c>
      <c r="NS233" s="118">
        <v>5.49E-5</v>
      </c>
      <c r="NT233" s="118">
        <v>6.7199999999999994E-5</v>
      </c>
      <c r="NU233" s="118">
        <v>5.27E-5</v>
      </c>
      <c r="NV233" s="118">
        <v>2.3499999999999999E-5</v>
      </c>
      <c r="NW233" s="118">
        <v>1.7200000000000001E-5</v>
      </c>
      <c r="NX233" s="118">
        <v>8.6399999999999999E-5</v>
      </c>
      <c r="NY233" s="118">
        <v>3.4199999999999998E-5</v>
      </c>
      <c r="NZ233" s="118">
        <v>6.2899999999999997E-5</v>
      </c>
      <c r="OA233" s="118">
        <v>1.24E-5</v>
      </c>
      <c r="OB233" s="118">
        <v>1.662E-4</v>
      </c>
      <c r="OC233" s="118">
        <v>3.2100000000000001E-5</v>
      </c>
      <c r="OD233" s="118">
        <v>4.1009999999999999E-4</v>
      </c>
      <c r="OE233" s="118">
        <v>3.1000000000000001E-5</v>
      </c>
      <c r="OF233" s="118">
        <v>1.1265900000000001E-2</v>
      </c>
      <c r="OG233" s="118">
        <v>0</v>
      </c>
      <c r="OH233" s="118">
        <v>1.91E-5</v>
      </c>
      <c r="OI233" s="118">
        <v>2.3099999999999999E-5</v>
      </c>
      <c r="OJ233" s="118">
        <v>4.49E-5</v>
      </c>
      <c r="OK233" s="118">
        <v>6.4190000000000004E-4</v>
      </c>
      <c r="OL233" s="118">
        <v>5.7549999999999995E-4</v>
      </c>
      <c r="OM233" s="118">
        <v>5.3000000000000001E-5</v>
      </c>
      <c r="ON233" s="118">
        <v>1.3768000000000001E-3</v>
      </c>
      <c r="OO233" s="118">
        <v>1.7139999999999999E-4</v>
      </c>
      <c r="OP233" s="118">
        <v>7.3700000000000002E-5</v>
      </c>
      <c r="OQ233" s="118">
        <v>6.9189999999999996E-4</v>
      </c>
      <c r="OR233" s="119">
        <v>4.3300000000000002E-5</v>
      </c>
    </row>
    <row r="234" spans="1:408" ht="12.75" customHeight="1">
      <c r="A234" s="115">
        <v>316000</v>
      </c>
      <c r="B234" s="69" t="str">
        <f>INDEX('NAICS to ISIC Key'!H:H,MATCH(A234,'NAICS to ISIC Key'!D:D,0))</f>
        <v>ISIC 13T15</v>
      </c>
      <c r="C234" s="121" t="s">
        <v>535</v>
      </c>
      <c r="D234" s="117">
        <v>6.8000000000000001E-6</v>
      </c>
      <c r="E234" s="118">
        <v>9.7999999999999993E-6</v>
      </c>
      <c r="F234" s="118">
        <v>1.2300000000000001E-5</v>
      </c>
      <c r="G234" s="118">
        <v>8.1999999999999994E-6</v>
      </c>
      <c r="H234" s="118">
        <v>6.4999999999999996E-6</v>
      </c>
      <c r="I234" s="118">
        <v>7.4000000000000003E-6</v>
      </c>
      <c r="J234" s="118">
        <v>1.5500000000000001E-5</v>
      </c>
      <c r="K234" s="118">
        <v>1.1800000000000001E-5</v>
      </c>
      <c r="L234" s="118">
        <v>1.6099999999999998E-5</v>
      </c>
      <c r="M234" s="118">
        <v>1.088E-4</v>
      </c>
      <c r="N234" s="118">
        <v>5.5999999999999997E-6</v>
      </c>
      <c r="O234" s="118">
        <v>1.0699999999999999E-5</v>
      </c>
      <c r="P234" s="118">
        <v>7.7000000000000008E-6</v>
      </c>
      <c r="Q234" s="118">
        <v>3.3000000000000002E-6</v>
      </c>
      <c r="R234" s="118">
        <v>6.2999999999999998E-6</v>
      </c>
      <c r="S234" s="118">
        <v>5.6999999999999996E-6</v>
      </c>
      <c r="T234" s="118">
        <v>7.9999999999999996E-6</v>
      </c>
      <c r="U234" s="118">
        <v>7.1999999999999997E-6</v>
      </c>
      <c r="V234" s="118">
        <v>6.6000000000000003E-6</v>
      </c>
      <c r="W234" s="118">
        <v>4.0999999999999997E-6</v>
      </c>
      <c r="X234" s="118">
        <v>4.0999999999999997E-6</v>
      </c>
      <c r="Y234" s="118">
        <v>5.8000000000000004E-6</v>
      </c>
      <c r="Z234" s="118">
        <v>3.8999999999999999E-6</v>
      </c>
      <c r="AA234" s="118">
        <v>3.5999999999999998E-6</v>
      </c>
      <c r="AB234" s="118">
        <v>6.1E-6</v>
      </c>
      <c r="AC234" s="118">
        <v>5.9000000000000003E-6</v>
      </c>
      <c r="AD234" s="118">
        <v>1.1600000000000001E-5</v>
      </c>
      <c r="AE234" s="118">
        <v>1.47E-5</v>
      </c>
      <c r="AF234" s="118">
        <v>6.1999999999999999E-6</v>
      </c>
      <c r="AG234" s="118">
        <v>4.3000000000000003E-6</v>
      </c>
      <c r="AH234" s="118">
        <v>1.11E-5</v>
      </c>
      <c r="AI234" s="118">
        <v>3.7000000000000002E-6</v>
      </c>
      <c r="AJ234" s="118">
        <v>7.7999999999999999E-6</v>
      </c>
      <c r="AK234" s="118">
        <v>4.0999999999999997E-6</v>
      </c>
      <c r="AL234" s="118">
        <v>8.1999999999999994E-6</v>
      </c>
      <c r="AM234" s="118">
        <v>6.0000000000000002E-6</v>
      </c>
      <c r="AN234" s="118">
        <v>7.3000000000000004E-6</v>
      </c>
      <c r="AO234" s="118">
        <v>6.4999999999999996E-6</v>
      </c>
      <c r="AP234" s="118">
        <v>9.0000000000000002E-6</v>
      </c>
      <c r="AQ234" s="118">
        <v>1.5999999999999999E-5</v>
      </c>
      <c r="AR234" s="118">
        <v>5.5999999999999997E-6</v>
      </c>
      <c r="AS234" s="118">
        <v>5.8000000000000004E-6</v>
      </c>
      <c r="AT234" s="118">
        <v>6.9999999999999999E-6</v>
      </c>
      <c r="AU234" s="118">
        <v>7.4000000000000003E-6</v>
      </c>
      <c r="AV234" s="118">
        <v>7.7000000000000008E-6</v>
      </c>
      <c r="AW234" s="118">
        <v>7.7999999999999999E-6</v>
      </c>
      <c r="AX234" s="118">
        <v>6.1999999999999999E-6</v>
      </c>
      <c r="AY234" s="118">
        <v>3.1999999999999999E-6</v>
      </c>
      <c r="AZ234" s="118">
        <v>6.6199999999999996E-5</v>
      </c>
      <c r="BA234" s="118">
        <v>5.4E-6</v>
      </c>
      <c r="BB234" s="118">
        <v>5.6999999999999996E-6</v>
      </c>
      <c r="BC234" s="118">
        <v>5.5999999999999997E-6</v>
      </c>
      <c r="BD234" s="118">
        <v>1.42E-5</v>
      </c>
      <c r="BE234" s="118">
        <v>8.8999999999999995E-6</v>
      </c>
      <c r="BF234" s="118">
        <v>7.5000000000000002E-6</v>
      </c>
      <c r="BG234" s="118">
        <v>5.4999999999999999E-6</v>
      </c>
      <c r="BH234" s="118">
        <v>5.9000000000000003E-6</v>
      </c>
      <c r="BI234" s="118">
        <v>4.4000000000000002E-6</v>
      </c>
      <c r="BJ234" s="118">
        <v>5.4E-6</v>
      </c>
      <c r="BK234" s="118">
        <v>5.2000000000000002E-6</v>
      </c>
      <c r="BL234" s="118">
        <v>1.15E-5</v>
      </c>
      <c r="BM234" s="118">
        <v>6.1E-6</v>
      </c>
      <c r="BN234" s="118">
        <v>8.8999999999999995E-6</v>
      </c>
      <c r="BO234" s="118">
        <v>7.4000000000000003E-6</v>
      </c>
      <c r="BP234" s="118">
        <v>6.9E-6</v>
      </c>
      <c r="BQ234" s="118">
        <v>6.6000000000000003E-6</v>
      </c>
      <c r="BR234" s="118">
        <v>8.4999999999999999E-6</v>
      </c>
      <c r="BS234" s="118">
        <v>7.9999999999999996E-6</v>
      </c>
      <c r="BT234" s="118">
        <v>5.2000000000000002E-6</v>
      </c>
      <c r="BU234" s="118">
        <v>7.9999999999999996E-6</v>
      </c>
      <c r="BV234" s="118">
        <v>6.1E-6</v>
      </c>
      <c r="BW234" s="118">
        <v>7.4000000000000003E-6</v>
      </c>
      <c r="BX234" s="118">
        <v>7.9000000000000006E-6</v>
      </c>
      <c r="BY234" s="118">
        <v>5.4999999999999999E-6</v>
      </c>
      <c r="BZ234" s="118">
        <v>6.1999999999999999E-6</v>
      </c>
      <c r="CA234" s="118">
        <v>5.4999999999999999E-6</v>
      </c>
      <c r="CB234" s="118">
        <v>6.1999999999999999E-6</v>
      </c>
      <c r="CC234" s="118">
        <v>6.6000000000000003E-6</v>
      </c>
      <c r="CD234" s="118">
        <v>5.2000000000000002E-6</v>
      </c>
      <c r="CE234" s="118">
        <v>5.6999999999999996E-6</v>
      </c>
      <c r="CF234" s="118">
        <v>4.6E-6</v>
      </c>
      <c r="CG234" s="118">
        <v>6.7000000000000002E-6</v>
      </c>
      <c r="CH234" s="118">
        <v>1.42E-5</v>
      </c>
      <c r="CI234" s="118">
        <v>1.31E-5</v>
      </c>
      <c r="CJ234" s="118">
        <v>1.0069999999999999E-4</v>
      </c>
      <c r="CK234" s="118">
        <v>8.8000000000000004E-6</v>
      </c>
      <c r="CL234" s="118">
        <v>4.8999999999999997E-6</v>
      </c>
      <c r="CM234" s="118">
        <v>7.7999999999999999E-6</v>
      </c>
      <c r="CN234" s="118">
        <v>5.4999999999999999E-6</v>
      </c>
      <c r="CO234" s="118">
        <v>6.6000000000000003E-6</v>
      </c>
      <c r="CP234" s="118">
        <v>8.1000000000000004E-6</v>
      </c>
      <c r="CQ234" s="118">
        <v>7.4000000000000003E-6</v>
      </c>
      <c r="CR234" s="118">
        <v>5.4999999999999999E-6</v>
      </c>
      <c r="CS234" s="118">
        <v>1.03E-5</v>
      </c>
      <c r="CT234" s="118">
        <v>5.4999999999999999E-6</v>
      </c>
      <c r="CU234" s="118">
        <v>4.1999999999999996E-6</v>
      </c>
      <c r="CV234" s="118">
        <v>8.3000000000000002E-6</v>
      </c>
      <c r="CW234" s="118">
        <v>5.3000000000000001E-6</v>
      </c>
      <c r="CX234" s="118">
        <v>8.6999999999999997E-6</v>
      </c>
      <c r="CY234" s="118">
        <v>5.5999999999999997E-6</v>
      </c>
      <c r="CZ234" s="118">
        <v>5.0000000000000004E-6</v>
      </c>
      <c r="DA234" s="118">
        <v>8.4999999999999999E-6</v>
      </c>
      <c r="DB234" s="118">
        <v>7.1999999999999997E-6</v>
      </c>
      <c r="DC234" s="118">
        <v>7.7999999999999999E-6</v>
      </c>
      <c r="DD234" s="118">
        <v>8.4999999999999999E-6</v>
      </c>
      <c r="DE234" s="118">
        <v>6.1E-6</v>
      </c>
      <c r="DF234" s="118">
        <v>6.4999999999999996E-6</v>
      </c>
      <c r="DG234" s="118">
        <v>4.8999999999999997E-6</v>
      </c>
      <c r="DH234" s="118">
        <v>8.4999999999999999E-6</v>
      </c>
      <c r="DI234" s="118">
        <v>5.8000000000000004E-6</v>
      </c>
      <c r="DJ234" s="118">
        <v>1.9999999999999999E-6</v>
      </c>
      <c r="DK234" s="118">
        <v>4.8999999999999997E-6</v>
      </c>
      <c r="DL234" s="118">
        <v>3.1E-6</v>
      </c>
      <c r="DM234" s="118">
        <v>3.7000000000000002E-6</v>
      </c>
      <c r="DN234" s="118">
        <v>3.8E-6</v>
      </c>
      <c r="DO234" s="118">
        <v>4.5000000000000001E-6</v>
      </c>
      <c r="DP234" s="118">
        <v>2.7E-6</v>
      </c>
      <c r="DQ234" s="118">
        <v>4.6999999999999999E-6</v>
      </c>
      <c r="DR234" s="118">
        <v>4.7999999999999998E-6</v>
      </c>
      <c r="DS234" s="118">
        <v>2.3E-6</v>
      </c>
      <c r="DT234" s="118">
        <v>2.3E-6</v>
      </c>
      <c r="DU234" s="118">
        <v>3.8999999999999999E-6</v>
      </c>
      <c r="DV234" s="118">
        <v>3.4999999999999999E-6</v>
      </c>
      <c r="DW234" s="118">
        <v>1.5999999999999999E-6</v>
      </c>
      <c r="DX234" s="118">
        <v>7.1999999999999997E-6</v>
      </c>
      <c r="DY234" s="118">
        <v>2.9000000000000002E-6</v>
      </c>
      <c r="DZ234" s="118">
        <v>3.1999999999999999E-6</v>
      </c>
      <c r="EA234" s="118">
        <v>2.3E-6</v>
      </c>
      <c r="EB234" s="118">
        <v>4.7999999999999998E-6</v>
      </c>
      <c r="EC234" s="118">
        <v>3.3000000000000002E-6</v>
      </c>
      <c r="ED234" s="118">
        <v>6.2999999999999998E-6</v>
      </c>
      <c r="EE234" s="118">
        <v>7.5000000000000002E-6</v>
      </c>
      <c r="EF234" s="118">
        <v>1.01E-5</v>
      </c>
      <c r="EG234" s="118">
        <v>5.6999999999999996E-6</v>
      </c>
      <c r="EH234" s="118">
        <v>5.3000000000000001E-6</v>
      </c>
      <c r="EI234" s="118">
        <v>6.1E-6</v>
      </c>
      <c r="EJ234" s="118">
        <v>4.8999999999999997E-6</v>
      </c>
      <c r="EK234" s="118">
        <v>6.4999999999999996E-6</v>
      </c>
      <c r="EL234" s="118">
        <v>6.2999999999999998E-6</v>
      </c>
      <c r="EM234" s="118">
        <v>9.0000000000000002E-6</v>
      </c>
      <c r="EN234" s="118">
        <v>6.1E-6</v>
      </c>
      <c r="EO234" s="118">
        <v>3.8999999999999999E-6</v>
      </c>
      <c r="EP234" s="118">
        <v>3.8999999999999999E-6</v>
      </c>
      <c r="EQ234" s="118">
        <v>6.0000000000000002E-6</v>
      </c>
      <c r="ER234" s="118">
        <v>8.3999999999999992E-6</v>
      </c>
      <c r="ES234" s="118">
        <v>6.6000000000000003E-6</v>
      </c>
      <c r="ET234" s="118">
        <v>6.7000000000000002E-6</v>
      </c>
      <c r="EU234" s="118">
        <v>1.3586E-3</v>
      </c>
      <c r="EV234" s="118">
        <v>1.3893E-3</v>
      </c>
      <c r="EW234" s="118">
        <v>6.6189999999999999E-4</v>
      </c>
      <c r="EX234" s="118">
        <v>1.9689999999999999E-4</v>
      </c>
      <c r="EY234" s="118">
        <v>3.7599999999999999E-5</v>
      </c>
      <c r="EZ234" s="118">
        <v>1.2129999999999999E-4</v>
      </c>
      <c r="FA234" s="118">
        <v>1.8199999999999999E-5</v>
      </c>
      <c r="FB234" s="118">
        <v>1.2500000000000001E-5</v>
      </c>
      <c r="FC234" s="118">
        <v>7.1999999999999997E-6</v>
      </c>
      <c r="FD234" s="118">
        <v>1.08E-5</v>
      </c>
      <c r="FE234" s="118">
        <v>1.6161399999999999E-2</v>
      </c>
      <c r="FF234" s="118">
        <v>8.3999999999999992E-6</v>
      </c>
      <c r="FG234" s="118">
        <v>1.2500000000000001E-5</v>
      </c>
      <c r="FH234" s="118">
        <v>1.0000000000000001E-5</v>
      </c>
      <c r="FI234" s="118">
        <v>2.34E-5</v>
      </c>
      <c r="FJ234" s="118">
        <v>4.0999999999999997E-6</v>
      </c>
      <c r="FK234" s="118">
        <v>1.2999999999999999E-5</v>
      </c>
      <c r="FL234" s="118">
        <v>4.6999999999999999E-6</v>
      </c>
      <c r="FM234" s="118">
        <v>2.9000000000000002E-6</v>
      </c>
      <c r="FN234" s="118">
        <v>6.6000000000000003E-6</v>
      </c>
      <c r="FO234" s="118">
        <v>1.13E-5</v>
      </c>
      <c r="FP234" s="118">
        <v>6.4800000000000003E-5</v>
      </c>
      <c r="FQ234" s="118">
        <v>5.3000000000000001E-6</v>
      </c>
      <c r="FR234" s="118">
        <v>4.5000000000000001E-6</v>
      </c>
      <c r="FS234" s="118">
        <v>1.63E-5</v>
      </c>
      <c r="FT234" s="118">
        <v>9.5000000000000005E-6</v>
      </c>
      <c r="FU234" s="118">
        <v>2.41E-5</v>
      </c>
      <c r="FV234" s="118">
        <v>1.31E-5</v>
      </c>
      <c r="FW234" s="118">
        <v>1.2099999999999999E-5</v>
      </c>
      <c r="FX234" s="118">
        <v>2.3200000000000001E-5</v>
      </c>
      <c r="FY234" s="118">
        <v>9.0999999999999993E-6</v>
      </c>
      <c r="FZ234" s="118">
        <v>9.9000000000000001E-6</v>
      </c>
      <c r="GA234" s="118">
        <v>1.77E-5</v>
      </c>
      <c r="GB234" s="118">
        <v>5.4999999999999999E-6</v>
      </c>
      <c r="GC234" s="118">
        <v>6.1999999999999999E-6</v>
      </c>
      <c r="GD234" s="118">
        <v>4.5000000000000001E-6</v>
      </c>
      <c r="GE234" s="118">
        <v>7.0999999999999998E-6</v>
      </c>
      <c r="GF234" s="118">
        <v>6.3999999999999997E-6</v>
      </c>
      <c r="GG234" s="118">
        <v>4.8999999999999997E-6</v>
      </c>
      <c r="GH234" s="118">
        <v>8.0920000000000005E-4</v>
      </c>
      <c r="GI234" s="118">
        <v>1.38E-5</v>
      </c>
      <c r="GJ234" s="118">
        <v>9.9000000000000001E-6</v>
      </c>
      <c r="GK234" s="118">
        <v>1.15E-5</v>
      </c>
      <c r="GL234" s="118">
        <v>8.6000000000000007E-6</v>
      </c>
      <c r="GM234" s="118">
        <v>1.19E-5</v>
      </c>
      <c r="GN234" s="118">
        <v>1.3699999999999999E-5</v>
      </c>
      <c r="GO234" s="118">
        <v>1.04E-5</v>
      </c>
      <c r="GP234" s="118">
        <v>9.0999999999999993E-6</v>
      </c>
      <c r="GQ234" s="118">
        <v>1.52E-5</v>
      </c>
      <c r="GR234" s="118">
        <v>9.2E-6</v>
      </c>
      <c r="GS234" s="118">
        <v>1.08E-5</v>
      </c>
      <c r="GT234" s="118">
        <v>1.1399999999999999E-5</v>
      </c>
      <c r="GU234" s="118">
        <v>1.56E-5</v>
      </c>
      <c r="GV234" s="118">
        <v>1.42E-5</v>
      </c>
      <c r="GW234" s="118">
        <v>1.9000000000000001E-5</v>
      </c>
      <c r="GX234" s="118">
        <v>1.5500000000000001E-5</v>
      </c>
      <c r="GY234" s="118">
        <v>1.56E-5</v>
      </c>
      <c r="GZ234" s="118">
        <v>1.29E-5</v>
      </c>
      <c r="HA234" s="118">
        <v>7.2999999999999999E-5</v>
      </c>
      <c r="HB234" s="118">
        <v>3.1000000000000001E-5</v>
      </c>
      <c r="HC234" s="118">
        <v>8.3999999999999992E-6</v>
      </c>
      <c r="HD234" s="118">
        <v>9.0000000000000002E-6</v>
      </c>
      <c r="HE234" s="118">
        <v>1.2099999999999999E-5</v>
      </c>
      <c r="HF234" s="118">
        <v>1.08E-5</v>
      </c>
      <c r="HG234" s="118">
        <v>1.1199999999999999E-5</v>
      </c>
      <c r="HH234" s="118">
        <v>7.7000000000000008E-6</v>
      </c>
      <c r="HI234" s="118">
        <v>1.11E-5</v>
      </c>
      <c r="HJ234" s="118">
        <v>1.3900000000000001E-5</v>
      </c>
      <c r="HK234" s="118">
        <v>9.7000000000000003E-6</v>
      </c>
      <c r="HL234" s="118">
        <v>8.1000000000000004E-6</v>
      </c>
      <c r="HM234" s="118">
        <v>9.0000000000000002E-6</v>
      </c>
      <c r="HN234" s="118">
        <v>6.2999999999999998E-6</v>
      </c>
      <c r="HO234" s="118">
        <v>3.0000000000000001E-6</v>
      </c>
      <c r="HP234" s="118">
        <v>1.56E-5</v>
      </c>
      <c r="HQ234" s="118">
        <v>1.03E-5</v>
      </c>
      <c r="HR234" s="118">
        <v>1.5699999999999999E-5</v>
      </c>
      <c r="HS234" s="118">
        <v>1.7799999999999999E-5</v>
      </c>
      <c r="HT234" s="118">
        <v>1.0000000000000001E-5</v>
      </c>
      <c r="HU234" s="118">
        <v>2.5439999999999998E-3</v>
      </c>
      <c r="HV234" s="118">
        <v>2.0933000000000002E-3</v>
      </c>
      <c r="HW234" s="118">
        <v>1.0405599999999999</v>
      </c>
      <c r="HX234" s="118">
        <v>6.6000000000000003E-6</v>
      </c>
      <c r="HY234" s="118">
        <v>7.3000000000000004E-6</v>
      </c>
      <c r="HZ234" s="118">
        <v>7.0999999999999998E-6</v>
      </c>
      <c r="IA234" s="118">
        <v>7.9999999999999996E-6</v>
      </c>
      <c r="IB234" s="118">
        <v>7.1999999999999997E-6</v>
      </c>
      <c r="IC234" s="118">
        <v>7.7000000000000008E-6</v>
      </c>
      <c r="ID234" s="118">
        <v>9.9000000000000001E-6</v>
      </c>
      <c r="IE234" s="118">
        <v>7.0999999999999998E-6</v>
      </c>
      <c r="IF234" s="118">
        <v>6.5899999999999997E-4</v>
      </c>
      <c r="IG234" s="118">
        <v>9.0000000000000002E-6</v>
      </c>
      <c r="IH234" s="118">
        <v>2.1299999999999999E-5</v>
      </c>
      <c r="II234" s="118">
        <v>1.6200000000000001E-5</v>
      </c>
      <c r="IJ234" s="118">
        <v>8.8999999999999995E-6</v>
      </c>
      <c r="IK234" s="118">
        <v>7.5000000000000002E-6</v>
      </c>
      <c r="IL234" s="138">
        <v>7.4000000000000003E-6</v>
      </c>
      <c r="IM234" s="138">
        <v>5.8000000000000004E-6</v>
      </c>
      <c r="IN234" s="138">
        <v>5.0000000000000004E-6</v>
      </c>
      <c r="IO234" s="138">
        <v>5.8000000000000004E-6</v>
      </c>
      <c r="IP234" s="138">
        <v>9.7000000000000003E-6</v>
      </c>
      <c r="IQ234" s="138">
        <v>9.0000000000000002E-6</v>
      </c>
      <c r="IR234" s="138">
        <v>7.6000000000000001E-6</v>
      </c>
      <c r="IS234" s="118">
        <v>8.1000000000000004E-6</v>
      </c>
      <c r="IT234" s="118">
        <v>8.1999999999999994E-6</v>
      </c>
      <c r="IU234" s="118">
        <v>8.6999999999999997E-6</v>
      </c>
      <c r="IV234" s="118">
        <v>4.3000000000000003E-6</v>
      </c>
      <c r="IW234" s="138">
        <v>7.3000000000000004E-6</v>
      </c>
      <c r="IX234" s="138">
        <v>6.7000000000000002E-6</v>
      </c>
      <c r="IY234" s="138">
        <v>6.3999999999999997E-6</v>
      </c>
      <c r="IZ234" s="138">
        <v>6.8000000000000001E-6</v>
      </c>
      <c r="JA234" s="138">
        <v>1.01E-5</v>
      </c>
      <c r="JB234" s="138">
        <v>7.5000000000000002E-6</v>
      </c>
      <c r="JC234" s="138">
        <v>6.9E-6</v>
      </c>
      <c r="JD234" s="138">
        <v>6.9999999999999999E-6</v>
      </c>
      <c r="JE234" s="118">
        <v>7.7000000000000008E-6</v>
      </c>
      <c r="JF234" s="118">
        <v>6.2999999999999998E-6</v>
      </c>
      <c r="JG234" s="118">
        <v>6.3999999999999997E-6</v>
      </c>
      <c r="JH234" s="118">
        <v>7.6000000000000001E-6</v>
      </c>
      <c r="JI234" s="118">
        <v>7.7000000000000008E-6</v>
      </c>
      <c r="JJ234" s="118">
        <v>6.8000000000000001E-6</v>
      </c>
      <c r="JK234" s="118">
        <v>7.4000000000000003E-6</v>
      </c>
      <c r="JL234" s="118">
        <v>1.142E-4</v>
      </c>
      <c r="JM234" s="118">
        <v>5.5999999999999997E-6</v>
      </c>
      <c r="JN234" s="118">
        <v>6.9999999999999999E-6</v>
      </c>
      <c r="JO234" s="118">
        <v>1.9700000000000001E-5</v>
      </c>
      <c r="JP234" s="118">
        <v>2.1800000000000001E-5</v>
      </c>
      <c r="JQ234" s="118">
        <v>3.1099999999999997E-5</v>
      </c>
      <c r="JR234" s="118">
        <v>1.11E-5</v>
      </c>
      <c r="JS234" s="118">
        <v>1.8899999999999999E-5</v>
      </c>
      <c r="JT234" s="118">
        <v>3.6999999999999998E-5</v>
      </c>
      <c r="JU234" s="118">
        <v>6.69E-5</v>
      </c>
      <c r="JV234" s="118">
        <v>8.3000000000000002E-6</v>
      </c>
      <c r="JW234" s="118">
        <v>3.15E-5</v>
      </c>
      <c r="JX234" s="118">
        <v>1.9700000000000001E-5</v>
      </c>
      <c r="JY234" s="118">
        <v>0</v>
      </c>
      <c r="JZ234" s="118">
        <v>1.2549999999999999E-4</v>
      </c>
      <c r="KA234" s="118">
        <v>1.5699999999999999E-5</v>
      </c>
      <c r="KB234" s="118">
        <v>1.7399999999999999E-5</v>
      </c>
      <c r="KC234" s="118">
        <v>4.1699999999999997E-5</v>
      </c>
      <c r="KD234" s="118">
        <v>5.1799999999999999E-5</v>
      </c>
      <c r="KE234" s="118">
        <v>1.182E-4</v>
      </c>
      <c r="KF234" s="118">
        <v>7.3890000000000002E-4</v>
      </c>
      <c r="KG234" s="118">
        <v>1.328E-4</v>
      </c>
      <c r="KH234" s="118">
        <v>8.3000000000000002E-6</v>
      </c>
      <c r="KI234" s="118">
        <v>8.1000000000000004E-6</v>
      </c>
      <c r="KJ234" s="118">
        <v>8.1000000000000004E-6</v>
      </c>
      <c r="KK234" s="118">
        <v>3.8999999999999999E-5</v>
      </c>
      <c r="KL234" s="118">
        <v>1.6500000000000001E-5</v>
      </c>
      <c r="KM234" s="118">
        <v>7.1999999999999997E-6</v>
      </c>
      <c r="KN234" s="118">
        <v>3.9999999999999998E-6</v>
      </c>
      <c r="KO234" s="118">
        <v>1.6799999999999998E-5</v>
      </c>
      <c r="KP234" s="118">
        <v>1.15E-5</v>
      </c>
      <c r="KQ234" s="118">
        <v>1.63E-5</v>
      </c>
      <c r="KR234" s="118">
        <v>2.7100000000000001E-5</v>
      </c>
      <c r="KS234" s="118">
        <v>3.4799999999999999E-5</v>
      </c>
      <c r="KT234" s="118">
        <v>3.82E-5</v>
      </c>
      <c r="KU234" s="118">
        <v>4.5500000000000001E-5</v>
      </c>
      <c r="KV234" s="118">
        <v>5.6999999999999996E-6</v>
      </c>
      <c r="KW234" s="118">
        <v>9.3000000000000007E-6</v>
      </c>
      <c r="KX234" s="118">
        <v>6.0000000000000002E-6</v>
      </c>
      <c r="KY234" s="118">
        <v>9.3999999999999998E-6</v>
      </c>
      <c r="KZ234" s="118">
        <v>8.6000000000000007E-6</v>
      </c>
      <c r="LA234" s="118">
        <v>5.3000000000000001E-6</v>
      </c>
      <c r="LB234" s="118">
        <v>8.1000000000000004E-6</v>
      </c>
      <c r="LC234" s="118">
        <v>7.4000000000000003E-6</v>
      </c>
      <c r="LD234" s="118">
        <v>2.0599999999999999E-5</v>
      </c>
      <c r="LE234" s="118">
        <v>4.5599999999999997E-5</v>
      </c>
      <c r="LF234" s="118">
        <v>4.5000000000000001E-6</v>
      </c>
      <c r="LG234" s="118">
        <v>8.3999999999999992E-6</v>
      </c>
      <c r="LH234" s="118">
        <v>5.2000000000000002E-6</v>
      </c>
      <c r="LI234" s="118">
        <v>1.22E-5</v>
      </c>
      <c r="LJ234" s="118">
        <v>8.1000000000000004E-6</v>
      </c>
      <c r="LK234" s="118">
        <v>9.3000000000000007E-6</v>
      </c>
      <c r="LL234" s="118">
        <v>6.2999999999999998E-6</v>
      </c>
      <c r="LM234" s="118">
        <v>4.6999999999999999E-6</v>
      </c>
      <c r="LN234" s="118">
        <v>9.2E-6</v>
      </c>
      <c r="LO234" s="118">
        <v>1.5E-6</v>
      </c>
      <c r="LP234" s="118">
        <v>2.9999999999999999E-7</v>
      </c>
      <c r="LQ234" s="118">
        <v>7.0999999999999998E-6</v>
      </c>
      <c r="LR234" s="118">
        <v>1.56E-5</v>
      </c>
      <c r="LS234" s="118">
        <v>1.7799999999999999E-5</v>
      </c>
      <c r="LT234" s="118">
        <v>1.5E-5</v>
      </c>
      <c r="LU234" s="118">
        <v>1.52E-5</v>
      </c>
      <c r="LV234" s="118">
        <v>7.7000000000000008E-6</v>
      </c>
      <c r="LW234" s="118">
        <v>2.2000000000000001E-6</v>
      </c>
      <c r="LX234" s="118">
        <v>3.4999999999999999E-6</v>
      </c>
      <c r="LY234" s="118">
        <v>6.0000000000000002E-6</v>
      </c>
      <c r="LZ234" s="118">
        <v>4.5000000000000001E-6</v>
      </c>
      <c r="MA234" s="118">
        <v>5.6999999999999996E-6</v>
      </c>
      <c r="MB234" s="118">
        <v>9.7999999999999993E-6</v>
      </c>
      <c r="MC234" s="118">
        <v>6.3999999999999997E-6</v>
      </c>
      <c r="MD234" s="118">
        <v>4.7999999999999998E-6</v>
      </c>
      <c r="ME234" s="118">
        <v>1.88E-5</v>
      </c>
      <c r="MF234" s="118">
        <v>6.8000000000000001E-6</v>
      </c>
      <c r="MG234" s="118">
        <v>1.03E-5</v>
      </c>
      <c r="MH234" s="118">
        <v>5.8000000000000004E-6</v>
      </c>
      <c r="MI234" s="118">
        <v>5.9000000000000003E-6</v>
      </c>
      <c r="MJ234" s="118">
        <v>7.7000000000000008E-6</v>
      </c>
      <c r="MK234" s="118">
        <v>3.1999999999999999E-6</v>
      </c>
      <c r="ML234" s="118">
        <v>1.2799999999999999E-5</v>
      </c>
      <c r="MM234" s="118">
        <v>8.1000000000000004E-6</v>
      </c>
      <c r="MN234" s="118">
        <v>7.5000000000000002E-6</v>
      </c>
      <c r="MO234" s="118">
        <v>9.1100000000000005E-5</v>
      </c>
      <c r="MP234" s="118">
        <v>1.73E-5</v>
      </c>
      <c r="MQ234" s="118">
        <v>6.1E-6</v>
      </c>
      <c r="MR234" s="118">
        <v>1.164E-4</v>
      </c>
      <c r="MS234" s="118">
        <v>1.45E-5</v>
      </c>
      <c r="MT234" s="118">
        <v>3.3000000000000002E-6</v>
      </c>
      <c r="MU234" s="118">
        <v>5.5999999999999997E-6</v>
      </c>
      <c r="MV234" s="118">
        <v>1.66E-5</v>
      </c>
      <c r="MW234" s="118">
        <v>3.5200000000000002E-5</v>
      </c>
      <c r="MX234" s="118">
        <v>7.6000000000000001E-6</v>
      </c>
      <c r="MY234" s="118">
        <v>5.0000000000000004E-6</v>
      </c>
      <c r="MZ234" s="118">
        <v>7.4000000000000003E-6</v>
      </c>
      <c r="NA234" s="118">
        <v>1.5099999999999999E-5</v>
      </c>
      <c r="NB234" s="118">
        <v>4.6E-6</v>
      </c>
      <c r="NC234" s="118">
        <v>4.4799999999999999E-4</v>
      </c>
      <c r="ND234" s="118">
        <v>6.9400000000000006E-5</v>
      </c>
      <c r="NE234" s="118">
        <v>5.9000000000000003E-6</v>
      </c>
      <c r="NF234" s="118">
        <v>6.8000000000000001E-6</v>
      </c>
      <c r="NG234" s="118">
        <v>1.5999999999999999E-5</v>
      </c>
      <c r="NH234" s="118">
        <v>1.237E-4</v>
      </c>
      <c r="NI234" s="118">
        <v>2.34E-5</v>
      </c>
      <c r="NJ234" s="118">
        <v>1.24E-5</v>
      </c>
      <c r="NK234" s="118">
        <v>6.0300000000000002E-5</v>
      </c>
      <c r="NL234" s="118">
        <v>1.9999999999999999E-6</v>
      </c>
      <c r="NM234" s="118">
        <v>8.1000000000000004E-6</v>
      </c>
      <c r="NN234" s="118">
        <v>3.1699999999999998E-5</v>
      </c>
      <c r="NO234" s="118">
        <v>7.7999999999999999E-6</v>
      </c>
      <c r="NP234" s="118">
        <v>3.8999999999999999E-6</v>
      </c>
      <c r="NQ234" s="118">
        <v>1.95E-5</v>
      </c>
      <c r="NR234" s="118">
        <v>1.3200000000000001E-5</v>
      </c>
      <c r="NS234" s="118">
        <v>9.9000000000000001E-6</v>
      </c>
      <c r="NT234" s="118">
        <v>1.15E-5</v>
      </c>
      <c r="NU234" s="118">
        <v>6.1E-6</v>
      </c>
      <c r="NV234" s="118">
        <v>2.0599999999999999E-5</v>
      </c>
      <c r="NW234" s="118">
        <v>4.7999999999999998E-6</v>
      </c>
      <c r="NX234" s="118">
        <v>3.4000000000000001E-6</v>
      </c>
      <c r="NY234" s="118">
        <v>1.5029999999999999E-4</v>
      </c>
      <c r="NZ234" s="118">
        <v>6.4999999999999996E-6</v>
      </c>
      <c r="OA234" s="118">
        <v>1.9E-6</v>
      </c>
      <c r="OB234" s="118">
        <v>7.9000000000000006E-6</v>
      </c>
      <c r="OC234" s="118">
        <v>1.17E-5</v>
      </c>
      <c r="OD234" s="118">
        <v>2.5199999999999999E-5</v>
      </c>
      <c r="OE234" s="118">
        <v>1.34E-5</v>
      </c>
      <c r="OF234" s="118">
        <v>6.0369999999999998E-4</v>
      </c>
      <c r="OG234" s="118">
        <v>0</v>
      </c>
      <c r="OH234" s="118">
        <v>1.7200000000000001E-5</v>
      </c>
      <c r="OI234" s="118">
        <v>1.0000000000000001E-5</v>
      </c>
      <c r="OJ234" s="118">
        <v>4.548E-4</v>
      </c>
      <c r="OK234" s="118">
        <v>1.0499999999999999E-5</v>
      </c>
      <c r="OL234" s="118">
        <v>1.5800000000000001E-5</v>
      </c>
      <c r="OM234" s="118">
        <v>7.4000000000000003E-6</v>
      </c>
      <c r="ON234" s="118">
        <v>1.7E-5</v>
      </c>
      <c r="OO234" s="118">
        <v>5.6499999999999998E-5</v>
      </c>
      <c r="OP234" s="118">
        <v>2.8900000000000001E-5</v>
      </c>
      <c r="OQ234" s="118">
        <v>7.7000000000000008E-6</v>
      </c>
      <c r="OR234" s="119">
        <v>8.8999999999999995E-6</v>
      </c>
    </row>
    <row r="235" spans="1:408" ht="12.75" customHeight="1">
      <c r="A235" s="115">
        <v>322110</v>
      </c>
      <c r="B235" s="69" t="str">
        <f>INDEX('NAICS to ISIC Key'!H:H,MATCH(A235,'NAICS to ISIC Key'!D:D,0))</f>
        <v>ISIC 17T18</v>
      </c>
      <c r="C235" s="121" t="s">
        <v>537</v>
      </c>
      <c r="D235" s="117">
        <v>3.1600000000000002E-5</v>
      </c>
      <c r="E235" s="118">
        <v>5.3100000000000003E-5</v>
      </c>
      <c r="F235" s="118">
        <v>8.2399999999999997E-5</v>
      </c>
      <c r="G235" s="118">
        <v>5.5999999999999999E-5</v>
      </c>
      <c r="H235" s="118">
        <v>3.1300000000000002E-5</v>
      </c>
      <c r="I235" s="118">
        <v>3.4100000000000002E-5</v>
      </c>
      <c r="J235" s="118">
        <v>7.0199999999999999E-5</v>
      </c>
      <c r="K235" s="118">
        <v>3.9499999999999998E-5</v>
      </c>
      <c r="L235" s="118">
        <v>1.002E-4</v>
      </c>
      <c r="M235" s="118">
        <v>2.1500000000000001E-5</v>
      </c>
      <c r="N235" s="118">
        <v>1.6799999999999998E-5</v>
      </c>
      <c r="O235" s="118">
        <v>2.2799999999999999E-5</v>
      </c>
      <c r="P235" s="118">
        <v>1.9300000000000002E-5</v>
      </c>
      <c r="Q235" s="118">
        <v>2.62E-5</v>
      </c>
      <c r="R235" s="118">
        <v>5.63E-5</v>
      </c>
      <c r="S235" s="118">
        <v>4.8999999999999998E-5</v>
      </c>
      <c r="T235" s="118">
        <v>1.0069999999999999E-4</v>
      </c>
      <c r="U235" s="118">
        <v>5.63E-5</v>
      </c>
      <c r="V235" s="118">
        <v>6.6000000000000005E-5</v>
      </c>
      <c r="W235" s="118">
        <v>2.97E-5</v>
      </c>
      <c r="X235" s="118">
        <v>3.0599999999999998E-5</v>
      </c>
      <c r="Y235" s="118">
        <v>2.2099999999999998E-5</v>
      </c>
      <c r="Z235" s="118">
        <v>1.8899999999999999E-5</v>
      </c>
      <c r="AA235" s="118">
        <v>1.6900000000000001E-5</v>
      </c>
      <c r="AB235" s="118">
        <v>5.8100000000000003E-5</v>
      </c>
      <c r="AC235" s="118">
        <v>5.5699999999999999E-5</v>
      </c>
      <c r="AD235" s="118">
        <v>1.638E-4</v>
      </c>
      <c r="AE235" s="118">
        <v>7.7399999999999998E-5</v>
      </c>
      <c r="AF235" s="118">
        <v>5.3900000000000002E-5</v>
      </c>
      <c r="AG235" s="118">
        <v>2.5700000000000001E-5</v>
      </c>
      <c r="AH235" s="118">
        <v>7.0400000000000004E-5</v>
      </c>
      <c r="AI235" s="118">
        <v>4.7899999999999999E-5</v>
      </c>
      <c r="AJ235" s="118">
        <v>7.8800000000000004E-5</v>
      </c>
      <c r="AK235" s="118">
        <v>4.1100000000000003E-5</v>
      </c>
      <c r="AL235" s="118">
        <v>6.2600000000000004E-5</v>
      </c>
      <c r="AM235" s="118">
        <v>5.3699999999999997E-5</v>
      </c>
      <c r="AN235" s="118">
        <v>1.316E-4</v>
      </c>
      <c r="AO235" s="118">
        <v>1.6009999999999999E-4</v>
      </c>
      <c r="AP235" s="118">
        <v>2.1689999999999999E-4</v>
      </c>
      <c r="AQ235" s="118">
        <v>2.6120000000000001E-4</v>
      </c>
      <c r="AR235" s="118">
        <v>1.3459999999999999E-4</v>
      </c>
      <c r="AS235" s="118">
        <v>3.3310000000000002E-4</v>
      </c>
      <c r="AT235" s="118">
        <v>8.8800000000000004E-5</v>
      </c>
      <c r="AU235" s="118">
        <v>1.3520000000000001E-4</v>
      </c>
      <c r="AV235" s="118">
        <v>1.784E-4</v>
      </c>
      <c r="AW235" s="118">
        <v>1.3880000000000001E-4</v>
      </c>
      <c r="AX235" s="118">
        <v>7.8790000000000002E-4</v>
      </c>
      <c r="AY235" s="118">
        <v>4.0049999999999998E-4</v>
      </c>
      <c r="AZ235" s="118">
        <v>1.3339999999999999E-4</v>
      </c>
      <c r="BA235" s="118">
        <v>1.3109999999999999E-4</v>
      </c>
      <c r="BB235" s="118">
        <v>4.5019999999999999E-4</v>
      </c>
      <c r="BC235" s="118">
        <v>1.011E-4</v>
      </c>
      <c r="BD235" s="118">
        <v>2.1919999999999999E-4</v>
      </c>
      <c r="BE235" s="118">
        <v>1.7220000000000001E-4</v>
      </c>
      <c r="BF235" s="118">
        <v>3.0580000000000001E-4</v>
      </c>
      <c r="BG235" s="118">
        <v>1.3750000000000001E-4</v>
      </c>
      <c r="BH235" s="118">
        <v>1.919E-4</v>
      </c>
      <c r="BI235" s="118">
        <v>6.5099999999999997E-5</v>
      </c>
      <c r="BJ235" s="118">
        <v>1.0009999999999999E-4</v>
      </c>
      <c r="BK235" s="118">
        <v>1.8349999999999999E-4</v>
      </c>
      <c r="BL235" s="118">
        <v>1.6890000000000001E-4</v>
      </c>
      <c r="BM235" s="118">
        <v>1.117E-4</v>
      </c>
      <c r="BN235" s="118">
        <v>1.5190000000000001E-4</v>
      </c>
      <c r="BO235" s="118">
        <v>1.259E-4</v>
      </c>
      <c r="BP235" s="118">
        <v>1.864E-4</v>
      </c>
      <c r="BQ235" s="118">
        <v>3.413E-4</v>
      </c>
      <c r="BR235" s="118">
        <v>1.038E-4</v>
      </c>
      <c r="BS235" s="118">
        <v>1.306E-4</v>
      </c>
      <c r="BT235" s="118">
        <v>1.496E-4</v>
      </c>
      <c r="BU235" s="118">
        <v>1.517E-4</v>
      </c>
      <c r="BV235" s="118">
        <v>1.5760000000000001E-4</v>
      </c>
      <c r="BW235" s="118">
        <v>1.8599999999999999E-4</v>
      </c>
      <c r="BX235" s="118">
        <v>2.1220000000000001E-4</v>
      </c>
      <c r="BY235" s="118">
        <v>9.7200000000000004E-5</v>
      </c>
      <c r="BZ235" s="118">
        <v>1.415E-4</v>
      </c>
      <c r="CA235" s="118">
        <v>1.1E-4</v>
      </c>
      <c r="CB235" s="118">
        <v>5.1929999999999999E-4</v>
      </c>
      <c r="CC235" s="118">
        <v>1.8249999999999999E-4</v>
      </c>
      <c r="CD235" s="118">
        <v>9.5099999999999994E-5</v>
      </c>
      <c r="CE235" s="118">
        <v>1.3109999999999999E-4</v>
      </c>
      <c r="CF235" s="118">
        <v>4.2640000000000001E-4</v>
      </c>
      <c r="CG235" s="118">
        <v>1.8430000000000001E-4</v>
      </c>
      <c r="CH235" s="118">
        <v>1.0170000000000001E-4</v>
      </c>
      <c r="CI235" s="118">
        <v>1.022E-4</v>
      </c>
      <c r="CJ235" s="118">
        <v>8.42E-5</v>
      </c>
      <c r="CK235" s="118">
        <v>1.4809999999999999E-4</v>
      </c>
      <c r="CL235" s="118">
        <v>1.262E-4</v>
      </c>
      <c r="CM235" s="118">
        <v>1.4909999999999999E-4</v>
      </c>
      <c r="CN235" s="118">
        <v>7.64E-5</v>
      </c>
      <c r="CO235" s="118">
        <v>7.0680000000000005E-4</v>
      </c>
      <c r="CP235" s="118">
        <v>1.6430000000000001E-4</v>
      </c>
      <c r="CQ235" s="118">
        <v>3.9369999999999997E-4</v>
      </c>
      <c r="CR235" s="118">
        <v>1.3420000000000001E-4</v>
      </c>
      <c r="CS235" s="118">
        <v>1.395E-4</v>
      </c>
      <c r="CT235" s="118">
        <v>1.1290000000000001E-4</v>
      </c>
      <c r="CU235" s="118">
        <v>9.8300000000000004E-5</v>
      </c>
      <c r="CV235" s="118">
        <v>1.0900000000000001E-4</v>
      </c>
      <c r="CW235" s="118">
        <v>9.3900000000000006E-5</v>
      </c>
      <c r="CX235" s="118">
        <v>1.8900000000000001E-4</v>
      </c>
      <c r="CY235" s="118">
        <v>1.416E-4</v>
      </c>
      <c r="CZ235" s="118">
        <v>1.082E-4</v>
      </c>
      <c r="DA235" s="118">
        <v>1.104E-4</v>
      </c>
      <c r="DB235" s="118">
        <v>1.482E-4</v>
      </c>
      <c r="DC235" s="118">
        <v>1.63E-4</v>
      </c>
      <c r="DD235" s="118">
        <v>1.086E-4</v>
      </c>
      <c r="DE235" s="118">
        <v>2.7520000000000002E-4</v>
      </c>
      <c r="DF235" s="118">
        <v>1.12E-4</v>
      </c>
      <c r="DG235" s="118">
        <v>5.8300000000000001E-5</v>
      </c>
      <c r="DH235" s="118">
        <v>2.9510000000000002E-4</v>
      </c>
      <c r="DI235" s="118">
        <v>1.816E-4</v>
      </c>
      <c r="DJ235" s="118">
        <v>1.4800000000000001E-5</v>
      </c>
      <c r="DK235" s="118">
        <v>4.57E-5</v>
      </c>
      <c r="DL235" s="118">
        <v>4.21E-5</v>
      </c>
      <c r="DM235" s="118">
        <v>5.4799999999999997E-5</v>
      </c>
      <c r="DN235" s="118">
        <v>2.83E-5</v>
      </c>
      <c r="DO235" s="118">
        <v>8.8900000000000006E-5</v>
      </c>
      <c r="DP235" s="118">
        <v>2.26E-5</v>
      </c>
      <c r="DQ235" s="118">
        <v>1.016E-4</v>
      </c>
      <c r="DR235" s="118">
        <v>1.036E-4</v>
      </c>
      <c r="DS235" s="118">
        <v>4.3999999999999999E-5</v>
      </c>
      <c r="DT235" s="118">
        <v>2.0599999999999999E-5</v>
      </c>
      <c r="DU235" s="118">
        <v>9.7499999999999998E-5</v>
      </c>
      <c r="DV235" s="118">
        <v>8.4900000000000004E-5</v>
      </c>
      <c r="DW235" s="118">
        <v>3.2199999999999997E-5</v>
      </c>
      <c r="DX235" s="118">
        <v>4.6499999999999999E-5</v>
      </c>
      <c r="DY235" s="118">
        <v>6.69E-5</v>
      </c>
      <c r="DZ235" s="118">
        <v>6.0900000000000003E-5</v>
      </c>
      <c r="EA235" s="118">
        <v>4.0099999999999999E-5</v>
      </c>
      <c r="EB235" s="118">
        <v>5.6199999999999997E-5</v>
      </c>
      <c r="EC235" s="118">
        <v>1.9139999999999999E-4</v>
      </c>
      <c r="ED235" s="118">
        <v>5.0639999999999995E-4</v>
      </c>
      <c r="EE235" s="118">
        <v>3.079E-4</v>
      </c>
      <c r="EF235" s="118">
        <v>5.4000000000000001E-4</v>
      </c>
      <c r="EG235" s="118">
        <v>2.8509999999999999E-4</v>
      </c>
      <c r="EH235" s="118">
        <v>1.8699999999999999E-4</v>
      </c>
      <c r="EI235" s="118">
        <v>2.2000000000000001E-4</v>
      </c>
      <c r="EJ235" s="118">
        <v>2.5520000000000002E-4</v>
      </c>
      <c r="EK235" s="118">
        <v>1.841E-4</v>
      </c>
      <c r="EL235" s="118">
        <v>1.3779999999999999E-4</v>
      </c>
      <c r="EM235" s="118">
        <v>9.5500000000000004E-5</v>
      </c>
      <c r="EN235" s="118">
        <v>9.1199999999999994E-5</v>
      </c>
      <c r="EO235" s="118">
        <v>9.0600000000000007E-5</v>
      </c>
      <c r="EP235" s="118">
        <v>2.5950000000000002E-4</v>
      </c>
      <c r="EQ235" s="118">
        <v>9.2899999999999995E-5</v>
      </c>
      <c r="ER235" s="118">
        <v>1.429E-4</v>
      </c>
      <c r="ES235" s="118">
        <v>8.6799999999999996E-5</v>
      </c>
      <c r="ET235" s="118">
        <v>8.3499999999999997E-5</v>
      </c>
      <c r="EU235" s="118">
        <v>1.215E-4</v>
      </c>
      <c r="EV235" s="118">
        <v>1.294E-4</v>
      </c>
      <c r="EW235" s="118">
        <v>2.0239999999999999E-4</v>
      </c>
      <c r="EX235" s="118">
        <v>1.5239999999999999E-4</v>
      </c>
      <c r="EY235" s="118">
        <v>1.155E-4</v>
      </c>
      <c r="EZ235" s="118">
        <v>1.1239999999999999E-4</v>
      </c>
      <c r="FA235" s="118">
        <v>1.7220000000000001E-4</v>
      </c>
      <c r="FB235" s="118">
        <v>1.115E-4</v>
      </c>
      <c r="FC235" s="118">
        <v>1.1510000000000001E-4</v>
      </c>
      <c r="FD235" s="118">
        <v>9.9599999999999995E-5</v>
      </c>
      <c r="FE235" s="118">
        <v>2.0100000000000001E-4</v>
      </c>
      <c r="FF235" s="118">
        <v>1.574E-4</v>
      </c>
      <c r="FG235" s="118">
        <v>2.1890000000000001E-4</v>
      </c>
      <c r="FH235" s="118">
        <v>1.738E-4</v>
      </c>
      <c r="FI235" s="118">
        <v>5.2099999999999999E-5</v>
      </c>
      <c r="FJ235" s="118">
        <v>3.9900000000000001E-5</v>
      </c>
      <c r="FK235" s="118">
        <v>7.8800000000000004E-5</v>
      </c>
      <c r="FL235" s="118">
        <v>6.1799999999999998E-5</v>
      </c>
      <c r="FM235" s="118">
        <v>9.0799999999999998E-5</v>
      </c>
      <c r="FN235" s="118">
        <v>1.2860000000000001E-4</v>
      </c>
      <c r="FO235" s="118">
        <v>9.3300000000000005E-5</v>
      </c>
      <c r="FP235" s="118">
        <v>1.5310000000000001E-4</v>
      </c>
      <c r="FQ235" s="118">
        <v>2.5149999999999999E-4</v>
      </c>
      <c r="FR235" s="118">
        <v>6.5500000000000006E-5</v>
      </c>
      <c r="FS235" s="118">
        <v>2.0699999999999999E-4</v>
      </c>
      <c r="FT235" s="118">
        <v>3.101E-4</v>
      </c>
      <c r="FU235" s="118">
        <v>3.1399999999999999E-4</v>
      </c>
      <c r="FV235" s="118">
        <v>4.9439999999999998E-4</v>
      </c>
      <c r="FW235" s="118">
        <v>2.6049999999999999E-4</v>
      </c>
      <c r="FX235" s="118">
        <v>3.2220000000000003E-4</v>
      </c>
      <c r="FY235" s="118">
        <v>3.2810000000000001E-4</v>
      </c>
      <c r="FZ235" s="118">
        <v>3.1090000000000002E-4</v>
      </c>
      <c r="GA235" s="118">
        <v>2.22E-4</v>
      </c>
      <c r="GB235" s="118">
        <v>1.9230000000000001E-4</v>
      </c>
      <c r="GC235" s="118">
        <v>2.397E-4</v>
      </c>
      <c r="GD235" s="118">
        <v>1.6200000000000001E-4</v>
      </c>
      <c r="GE235" s="118">
        <v>1.627E-4</v>
      </c>
      <c r="GF235" s="118">
        <v>5.1600000000000001E-5</v>
      </c>
      <c r="GG235" s="118">
        <v>6.0300000000000002E-5</v>
      </c>
      <c r="GH235" s="118">
        <v>3.656E-4</v>
      </c>
      <c r="GI235" s="118">
        <v>9.6049999999999998E-4</v>
      </c>
      <c r="GJ235" s="118">
        <v>1.1058999999999999E-3</v>
      </c>
      <c r="GK235" s="118">
        <v>3.859E-4</v>
      </c>
      <c r="GL235" s="118">
        <v>3.146E-4</v>
      </c>
      <c r="GM235" s="118">
        <v>3.746E-4</v>
      </c>
      <c r="GN235" s="118">
        <v>1.2439999999999999E-4</v>
      </c>
      <c r="GO235" s="118">
        <v>1.5339999999999999E-4</v>
      </c>
      <c r="GP235" s="118">
        <v>8.1899999999999999E-5</v>
      </c>
      <c r="GQ235" s="118">
        <v>2.5950000000000002E-4</v>
      </c>
      <c r="GR235" s="118">
        <v>1.2740000000000001E-4</v>
      </c>
      <c r="GS235" s="118">
        <v>1.3044E-3</v>
      </c>
      <c r="GT235" s="118">
        <v>1.132E-3</v>
      </c>
      <c r="GU235" s="118">
        <v>5.7019999999999998E-4</v>
      </c>
      <c r="GV235" s="118">
        <v>5.2220000000000001E-4</v>
      </c>
      <c r="GW235" s="118">
        <v>4.6769999999999998E-4</v>
      </c>
      <c r="GX235" s="118">
        <v>6.6259999999999995E-4</v>
      </c>
      <c r="GY235" s="118">
        <v>5.486E-4</v>
      </c>
      <c r="GZ235" s="118">
        <v>1.3048000000000001E-3</v>
      </c>
      <c r="HA235" s="118">
        <v>3.3970000000000002E-4</v>
      </c>
      <c r="HB235" s="118">
        <v>1.605E-4</v>
      </c>
      <c r="HC235" s="118">
        <v>2.7500000000000002E-4</v>
      </c>
      <c r="HD235" s="118">
        <v>4.9790000000000001E-4</v>
      </c>
      <c r="HE235" s="118">
        <v>9.1980000000000002E-4</v>
      </c>
      <c r="HF235" s="118">
        <v>9.7050000000000001E-4</v>
      </c>
      <c r="HG235" s="118">
        <v>3.8660000000000002E-4</v>
      </c>
      <c r="HH235" s="118">
        <v>3.6969999999999999E-4</v>
      </c>
      <c r="HI235" s="118">
        <v>6.0360000000000003E-4</v>
      </c>
      <c r="HJ235" s="118">
        <v>4.6949999999999997E-4</v>
      </c>
      <c r="HK235" s="118">
        <v>5.4710000000000002E-4</v>
      </c>
      <c r="HL235" s="118">
        <v>5.6110000000000003E-4</v>
      </c>
      <c r="HM235" s="118">
        <v>1.109E-4</v>
      </c>
      <c r="HN235" s="118">
        <v>1.4899999999999999E-4</v>
      </c>
      <c r="HO235" s="118">
        <v>9.5960000000000001E-4</v>
      </c>
      <c r="HP235" s="118">
        <v>8.3230000000000001E-4</v>
      </c>
      <c r="HQ235" s="118">
        <v>5.5809999999999996E-4</v>
      </c>
      <c r="HR235" s="118">
        <v>4.0390000000000001E-4</v>
      </c>
      <c r="HS235" s="118">
        <v>7.3609999999999995E-4</v>
      </c>
      <c r="HT235" s="118">
        <v>4.5429999999999998E-4</v>
      </c>
      <c r="HU235" s="118">
        <v>3.1970000000000002E-4</v>
      </c>
      <c r="HV235" s="118">
        <v>1.1120000000000001E-4</v>
      </c>
      <c r="HW235" s="118">
        <v>1.37E-4</v>
      </c>
      <c r="HX235" s="118">
        <v>1.0266</v>
      </c>
      <c r="HY235" s="118">
        <v>1.39446E-2</v>
      </c>
      <c r="HZ235" s="118">
        <v>2.1995999999999999E-3</v>
      </c>
      <c r="IA235" s="118">
        <v>1.4048100000000001E-2</v>
      </c>
      <c r="IB235" s="118">
        <v>8.3233000000000005E-3</v>
      </c>
      <c r="IC235" s="118">
        <v>1.1485799999999999E-2</v>
      </c>
      <c r="ID235" s="118">
        <v>1.2416E-2</v>
      </c>
      <c r="IE235" s="118">
        <v>4.7138199999999998E-2</v>
      </c>
      <c r="IF235" s="118">
        <v>9.4990000000000005E-4</v>
      </c>
      <c r="IG235" s="118">
        <v>3.1520000000000002E-4</v>
      </c>
      <c r="IH235" s="118">
        <v>1.5800000000000001E-5</v>
      </c>
      <c r="II235" s="118">
        <v>6.5900000000000003E-5</v>
      </c>
      <c r="IJ235" s="118">
        <v>1.9100000000000001E-4</v>
      </c>
      <c r="IK235" s="118">
        <v>1.181E-4</v>
      </c>
      <c r="IL235" s="138">
        <v>3.3599999999999997E-5</v>
      </c>
      <c r="IM235" s="138">
        <v>4.3399999999999998E-5</v>
      </c>
      <c r="IN235" s="138">
        <v>1.4999999999999999E-4</v>
      </c>
      <c r="IO235" s="138">
        <v>7.7799999999999994E-5</v>
      </c>
      <c r="IP235" s="138">
        <v>7.75E-5</v>
      </c>
      <c r="IQ235" s="138">
        <v>1.3779999999999999E-4</v>
      </c>
      <c r="IR235" s="138">
        <v>3.2642999999999999E-3</v>
      </c>
      <c r="IS235" s="118">
        <v>8.6199999999999995E-5</v>
      </c>
      <c r="IT235" s="118">
        <v>9.0600000000000007E-5</v>
      </c>
      <c r="IU235" s="118">
        <v>1.326E-4</v>
      </c>
      <c r="IV235" s="118">
        <v>1.6900000000000001E-5</v>
      </c>
      <c r="IW235" s="138">
        <v>8.1199999999999995E-5</v>
      </c>
      <c r="IX235" s="138">
        <v>2.5839999999999999E-4</v>
      </c>
      <c r="IY235" s="138">
        <v>1.448E-4</v>
      </c>
      <c r="IZ235" s="138">
        <v>6.0800000000000003E-4</v>
      </c>
      <c r="JA235" s="138">
        <v>6.4539999999999997E-4</v>
      </c>
      <c r="JB235" s="138">
        <v>5.1659999999999998E-4</v>
      </c>
      <c r="JC235" s="138">
        <v>1.851E-4</v>
      </c>
      <c r="JD235" s="138">
        <v>4.4049999999999997E-4</v>
      </c>
      <c r="JE235" s="118">
        <v>3.9869999999999999E-4</v>
      </c>
      <c r="JF235" s="118">
        <v>2.453E-4</v>
      </c>
      <c r="JG235" s="118">
        <v>7.1409999999999996E-4</v>
      </c>
      <c r="JH235" s="118">
        <v>7.4010000000000005E-4</v>
      </c>
      <c r="JI235" s="118">
        <v>3.412E-4</v>
      </c>
      <c r="JJ235" s="118">
        <v>3.2590000000000001E-4</v>
      </c>
      <c r="JK235" s="118">
        <v>3.5359999999999998E-4</v>
      </c>
      <c r="JL235" s="118">
        <v>2.8800000000000001E-4</v>
      </c>
      <c r="JM235" s="118">
        <v>3.6739999999999999E-4</v>
      </c>
      <c r="JN235" s="118">
        <v>2.6889999999999998E-4</v>
      </c>
      <c r="JO235" s="118">
        <v>8.5900000000000001E-5</v>
      </c>
      <c r="JP235" s="118">
        <v>5.5800000000000001E-5</v>
      </c>
      <c r="JQ235" s="118">
        <v>6.7399999999999998E-5</v>
      </c>
      <c r="JR235" s="118">
        <v>5.9299999999999998E-5</v>
      </c>
      <c r="JS235" s="118">
        <v>8.8200000000000003E-5</v>
      </c>
      <c r="JT235" s="118">
        <v>8.0799999999999999E-5</v>
      </c>
      <c r="JU235" s="118">
        <v>1.049E-4</v>
      </c>
      <c r="JV235" s="118">
        <v>6.2700000000000006E-5</v>
      </c>
      <c r="JW235" s="118">
        <v>8.6600000000000004E-5</v>
      </c>
      <c r="JX235" s="118">
        <v>3.2299999999999999E-5</v>
      </c>
      <c r="JY235" s="118">
        <v>0</v>
      </c>
      <c r="JZ235" s="118">
        <v>3.7299999999999999E-5</v>
      </c>
      <c r="KA235" s="118">
        <v>8.2299999999999995E-5</v>
      </c>
      <c r="KB235" s="118">
        <v>4.0299999999999997E-5</v>
      </c>
      <c r="KC235" s="118">
        <v>2.8E-5</v>
      </c>
      <c r="KD235" s="118">
        <v>4.9599999999999999E-5</v>
      </c>
      <c r="KE235" s="118">
        <v>4.6600000000000001E-5</v>
      </c>
      <c r="KF235" s="118">
        <v>7.7100000000000004E-5</v>
      </c>
      <c r="KG235" s="118">
        <v>6.58E-5</v>
      </c>
      <c r="KH235" s="118">
        <v>4.88E-5</v>
      </c>
      <c r="KI235" s="118">
        <v>4.0500000000000002E-5</v>
      </c>
      <c r="KJ235" s="118">
        <v>4.6900000000000002E-5</v>
      </c>
      <c r="KK235" s="118">
        <v>6.7600000000000003E-5</v>
      </c>
      <c r="KL235" s="118">
        <v>4.5599999999999997E-5</v>
      </c>
      <c r="KM235" s="118">
        <v>2.0100000000000001E-4</v>
      </c>
      <c r="KN235" s="118">
        <v>5.0699999999999999E-5</v>
      </c>
      <c r="KO235" s="118">
        <v>2.4379999999999999E-4</v>
      </c>
      <c r="KP235" s="118">
        <v>2.6390000000000002E-4</v>
      </c>
      <c r="KQ235" s="118">
        <v>9.98E-5</v>
      </c>
      <c r="KR235" s="118">
        <v>2.4429999999999998E-4</v>
      </c>
      <c r="KS235" s="118">
        <v>2.0430000000000001E-4</v>
      </c>
      <c r="KT235" s="118">
        <v>2.965E-4</v>
      </c>
      <c r="KU235" s="118">
        <v>1.7110000000000001E-4</v>
      </c>
      <c r="KV235" s="118">
        <v>6.7999999999999999E-5</v>
      </c>
      <c r="KW235" s="118">
        <v>3.93E-5</v>
      </c>
      <c r="KX235" s="118">
        <v>1.95E-5</v>
      </c>
      <c r="KY235" s="118">
        <v>2.0999999999999999E-5</v>
      </c>
      <c r="KZ235" s="118">
        <v>3.57E-5</v>
      </c>
      <c r="LA235" s="118">
        <v>3.04E-5</v>
      </c>
      <c r="LB235" s="118">
        <v>6.1699999999999995E-5</v>
      </c>
      <c r="LC235" s="118">
        <v>4.0200000000000001E-5</v>
      </c>
      <c r="LD235" s="118">
        <v>5.6199999999999997E-5</v>
      </c>
      <c r="LE235" s="118">
        <v>1.197E-4</v>
      </c>
      <c r="LF235" s="118">
        <v>5.7500000000000002E-5</v>
      </c>
      <c r="LG235" s="118">
        <v>4.1E-5</v>
      </c>
      <c r="LH235" s="118">
        <v>3.9400000000000002E-5</v>
      </c>
      <c r="LI235" s="118">
        <v>4.5200000000000001E-5</v>
      </c>
      <c r="LJ235" s="118">
        <v>3.29E-5</v>
      </c>
      <c r="LK235" s="118">
        <v>1.19E-5</v>
      </c>
      <c r="LL235" s="118">
        <v>1.3200000000000001E-5</v>
      </c>
      <c r="LM235" s="118">
        <v>1.88E-5</v>
      </c>
      <c r="LN235" s="118">
        <v>3.7100000000000001E-5</v>
      </c>
      <c r="LO235" s="118">
        <v>7.4000000000000003E-6</v>
      </c>
      <c r="LP235" s="118">
        <v>1.3999999999999999E-6</v>
      </c>
      <c r="LQ235" s="118">
        <v>5.2599999999999998E-5</v>
      </c>
      <c r="LR235" s="118">
        <v>3.8500000000000001E-5</v>
      </c>
      <c r="LS235" s="118">
        <v>3.7299999999999999E-5</v>
      </c>
      <c r="LT235" s="118">
        <v>8.5400000000000002E-5</v>
      </c>
      <c r="LU235" s="118">
        <v>6.0900000000000003E-5</v>
      </c>
      <c r="LV235" s="118">
        <v>4.4799999999999998E-5</v>
      </c>
      <c r="LW235" s="118">
        <v>1.24E-5</v>
      </c>
      <c r="LX235" s="118">
        <v>2.6699999999999998E-5</v>
      </c>
      <c r="LY235" s="118">
        <v>6.9999999999999994E-5</v>
      </c>
      <c r="LZ235" s="118">
        <v>3.4900000000000001E-5</v>
      </c>
      <c r="MA235" s="118">
        <v>4.3000000000000002E-5</v>
      </c>
      <c r="MB235" s="118">
        <v>6.6799999999999997E-5</v>
      </c>
      <c r="MC235" s="118">
        <v>7.5900000000000002E-5</v>
      </c>
      <c r="MD235" s="118">
        <v>3.5299999999999997E-5</v>
      </c>
      <c r="ME235" s="118">
        <v>1.209E-4</v>
      </c>
      <c r="MF235" s="118">
        <v>6.8300000000000007E-5</v>
      </c>
      <c r="MG235" s="118">
        <v>1.238E-4</v>
      </c>
      <c r="MH235" s="118">
        <v>7.9099999999999998E-5</v>
      </c>
      <c r="MI235" s="118">
        <v>1.187E-4</v>
      </c>
      <c r="MJ235" s="118">
        <v>4.99E-5</v>
      </c>
      <c r="MK235" s="118">
        <v>3.1300000000000002E-5</v>
      </c>
      <c r="ML235" s="118">
        <v>1.6890000000000001E-4</v>
      </c>
      <c r="MM235" s="118">
        <v>5.9799999999999997E-5</v>
      </c>
      <c r="MN235" s="118">
        <v>8.0900000000000001E-5</v>
      </c>
      <c r="MO235" s="118">
        <v>9.8400000000000007E-5</v>
      </c>
      <c r="MP235" s="118">
        <v>5.9500000000000003E-5</v>
      </c>
      <c r="MQ235" s="118">
        <v>4.7800000000000003E-5</v>
      </c>
      <c r="MR235" s="118">
        <v>1.4009999999999999E-4</v>
      </c>
      <c r="MS235" s="118">
        <v>7.2100000000000004E-5</v>
      </c>
      <c r="MT235" s="118">
        <v>4.0399999999999999E-5</v>
      </c>
      <c r="MU235" s="118">
        <v>3.6100000000000003E-5</v>
      </c>
      <c r="MV235" s="118">
        <v>6.7399999999999998E-5</v>
      </c>
      <c r="MW235" s="118">
        <v>3.5299999999999997E-5</v>
      </c>
      <c r="MX235" s="118">
        <v>6.3200000000000005E-5</v>
      </c>
      <c r="MY235" s="118">
        <v>3.6699999999999998E-5</v>
      </c>
      <c r="MZ235" s="118">
        <v>9.3599999999999998E-5</v>
      </c>
      <c r="NA235" s="118">
        <v>3.7599999999999999E-5</v>
      </c>
      <c r="NB235" s="118">
        <v>4.6900000000000002E-5</v>
      </c>
      <c r="NC235" s="118">
        <v>6.8200000000000004E-5</v>
      </c>
      <c r="ND235" s="118">
        <v>7.3899999999999994E-5</v>
      </c>
      <c r="NE235" s="118">
        <v>8.1600000000000005E-5</v>
      </c>
      <c r="NF235" s="118">
        <v>1.143E-4</v>
      </c>
      <c r="NG235" s="118">
        <v>1.144E-4</v>
      </c>
      <c r="NH235" s="118">
        <v>6.7700000000000006E-5</v>
      </c>
      <c r="NI235" s="118">
        <v>1.4320000000000001E-4</v>
      </c>
      <c r="NJ235" s="118">
        <v>3.2100000000000001E-5</v>
      </c>
      <c r="NK235" s="118">
        <v>3.8999999999999999E-5</v>
      </c>
      <c r="NL235" s="118">
        <v>5.9000000000000003E-6</v>
      </c>
      <c r="NM235" s="118">
        <v>3.3000000000000003E-5</v>
      </c>
      <c r="NN235" s="118">
        <v>7.1099999999999994E-5</v>
      </c>
      <c r="NO235" s="118">
        <v>5.7399999999999999E-5</v>
      </c>
      <c r="NP235" s="118">
        <v>2.7800000000000001E-5</v>
      </c>
      <c r="NQ235" s="118">
        <v>5.6100000000000002E-5</v>
      </c>
      <c r="NR235" s="118">
        <v>1.4219999999999999E-4</v>
      </c>
      <c r="NS235" s="118">
        <v>8.0599999999999994E-5</v>
      </c>
      <c r="NT235" s="118">
        <v>1.774E-4</v>
      </c>
      <c r="NU235" s="118">
        <v>6.3399999999999996E-5</v>
      </c>
      <c r="NV235" s="118">
        <v>2.8799999999999999E-5</v>
      </c>
      <c r="NW235" s="118">
        <v>2.2799999999999999E-5</v>
      </c>
      <c r="NX235" s="118">
        <v>3.79E-5</v>
      </c>
      <c r="NY235" s="118">
        <v>1.8300000000000001E-5</v>
      </c>
      <c r="NZ235" s="118">
        <v>5.1700000000000003E-5</v>
      </c>
      <c r="OA235" s="118">
        <v>1.9599999999999999E-5</v>
      </c>
      <c r="OB235" s="118">
        <v>3.8899999999999997E-5</v>
      </c>
      <c r="OC235" s="118">
        <v>3.9499999999999998E-5</v>
      </c>
      <c r="OD235" s="118">
        <v>1.395E-4</v>
      </c>
      <c r="OE235" s="118">
        <v>7.2999999999999999E-5</v>
      </c>
      <c r="OF235" s="118">
        <v>5.2500000000000002E-5</v>
      </c>
      <c r="OG235" s="118">
        <v>0</v>
      </c>
      <c r="OH235" s="118">
        <v>2.6999999999999999E-5</v>
      </c>
      <c r="OI235" s="118">
        <v>7.6000000000000004E-5</v>
      </c>
      <c r="OJ235" s="118">
        <v>4.07E-5</v>
      </c>
      <c r="OK235" s="118">
        <v>4.0800000000000002E-5</v>
      </c>
      <c r="OL235" s="118">
        <v>6.2000000000000003E-5</v>
      </c>
      <c r="OM235" s="118">
        <v>1.022E-4</v>
      </c>
      <c r="ON235" s="118">
        <v>1.506E-4</v>
      </c>
      <c r="OO235" s="118">
        <v>1.249E-4</v>
      </c>
      <c r="OP235" s="118">
        <v>8.1699999999999994E-5</v>
      </c>
      <c r="OQ235" s="118">
        <v>2.7699999999999999E-5</v>
      </c>
      <c r="OR235" s="119">
        <v>5.2500000000000002E-5</v>
      </c>
    </row>
    <row r="236" spans="1:408" ht="12.75" customHeight="1">
      <c r="A236" s="115">
        <v>322120</v>
      </c>
      <c r="B236" s="69" t="str">
        <f>INDEX('NAICS to ISIC Key'!H:H,MATCH(A236,'NAICS to ISIC Key'!D:D,0))</f>
        <v>ISIC 17T18</v>
      </c>
      <c r="C236" s="121" t="s">
        <v>538</v>
      </c>
      <c r="D236" s="117">
        <v>4.417E-4</v>
      </c>
      <c r="E236" s="118">
        <v>7.2150000000000003E-4</v>
      </c>
      <c r="F236" s="118">
        <v>9.1509999999999996E-4</v>
      </c>
      <c r="G236" s="118">
        <v>6.0910000000000001E-4</v>
      </c>
      <c r="H236" s="118">
        <v>4.5080000000000001E-4</v>
      </c>
      <c r="I236" s="118">
        <v>4.5350000000000002E-4</v>
      </c>
      <c r="J236" s="118">
        <v>8.9570000000000003E-4</v>
      </c>
      <c r="K236" s="118">
        <v>5.5800000000000001E-4</v>
      </c>
      <c r="L236" s="118">
        <v>1.0989000000000001E-3</v>
      </c>
      <c r="M236" s="118">
        <v>2.7999999999999998E-4</v>
      </c>
      <c r="N236" s="118">
        <v>2.8190000000000002E-4</v>
      </c>
      <c r="O236" s="118">
        <v>4.169E-4</v>
      </c>
      <c r="P236" s="118">
        <v>2.6679999999999998E-4</v>
      </c>
      <c r="Q236" s="118">
        <v>4.284E-4</v>
      </c>
      <c r="R236" s="118">
        <v>1.4538000000000001E-3</v>
      </c>
      <c r="S236" s="118">
        <v>7.1469999999999997E-4</v>
      </c>
      <c r="T236" s="118">
        <v>1.0223000000000001E-3</v>
      </c>
      <c r="U236" s="118">
        <v>1.1148E-3</v>
      </c>
      <c r="V236" s="118">
        <v>8.5059999999999997E-4</v>
      </c>
      <c r="W236" s="118">
        <v>5.0710000000000002E-4</v>
      </c>
      <c r="X236" s="118">
        <v>4.8890000000000001E-4</v>
      </c>
      <c r="Y236" s="118">
        <v>4.0210000000000002E-4</v>
      </c>
      <c r="Z236" s="118">
        <v>3.9290000000000001E-4</v>
      </c>
      <c r="AA236" s="118">
        <v>2.8570000000000001E-4</v>
      </c>
      <c r="AB236" s="118">
        <v>7.6009999999999999E-4</v>
      </c>
      <c r="AC236" s="118">
        <v>7.0299999999999996E-4</v>
      </c>
      <c r="AD236" s="118">
        <v>1.191E-3</v>
      </c>
      <c r="AE236" s="118">
        <v>1.4544E-3</v>
      </c>
      <c r="AF236" s="118">
        <v>7.2829999999999998E-4</v>
      </c>
      <c r="AG236" s="118">
        <v>3.122E-4</v>
      </c>
      <c r="AH236" s="118">
        <v>9.2820000000000001E-4</v>
      </c>
      <c r="AI236" s="118">
        <v>6.5519999999999999E-4</v>
      </c>
      <c r="AJ236" s="118">
        <v>9.8769999999999999E-4</v>
      </c>
      <c r="AK236" s="118">
        <v>5.0949999999999997E-4</v>
      </c>
      <c r="AL236" s="118">
        <v>7.6150000000000002E-4</v>
      </c>
      <c r="AM236" s="118">
        <v>7.873E-4</v>
      </c>
      <c r="AN236" s="118">
        <v>9.9949999999999995E-4</v>
      </c>
      <c r="AO236" s="118">
        <v>1.3952999999999999E-3</v>
      </c>
      <c r="AP236" s="118">
        <v>1.7145000000000001E-3</v>
      </c>
      <c r="AQ236" s="118">
        <v>2.2339E-3</v>
      </c>
      <c r="AR236" s="118">
        <v>1.3303E-3</v>
      </c>
      <c r="AS236" s="118">
        <v>3.3291000000000002E-3</v>
      </c>
      <c r="AT236" s="118">
        <v>1.0233E-3</v>
      </c>
      <c r="AU236" s="118">
        <v>1.4293999999999999E-3</v>
      </c>
      <c r="AV236" s="118">
        <v>2.3666E-3</v>
      </c>
      <c r="AW236" s="118">
        <v>1.4712E-3</v>
      </c>
      <c r="AX236" s="118">
        <v>4.5700999999999997E-3</v>
      </c>
      <c r="AY236" s="118">
        <v>3.0195E-3</v>
      </c>
      <c r="AZ236" s="118">
        <v>1.3401000000000001E-3</v>
      </c>
      <c r="BA236" s="118">
        <v>1.2359000000000001E-3</v>
      </c>
      <c r="BB236" s="118">
        <v>2.7201999999999999E-3</v>
      </c>
      <c r="BC236" s="118">
        <v>1.1529999999999999E-3</v>
      </c>
      <c r="BD236" s="118">
        <v>2.2309999999999999E-3</v>
      </c>
      <c r="BE236" s="118">
        <v>1.7269E-3</v>
      </c>
      <c r="BF236" s="118">
        <v>2.9678E-3</v>
      </c>
      <c r="BG236" s="118">
        <v>1.3952999999999999E-3</v>
      </c>
      <c r="BH236" s="118">
        <v>1.8951E-3</v>
      </c>
      <c r="BI236" s="118">
        <v>6.4760000000000002E-4</v>
      </c>
      <c r="BJ236" s="118">
        <v>1.0286E-3</v>
      </c>
      <c r="BK236" s="118">
        <v>1.774E-3</v>
      </c>
      <c r="BL236" s="118">
        <v>1.7260000000000001E-3</v>
      </c>
      <c r="BM236" s="118">
        <v>1.1557E-3</v>
      </c>
      <c r="BN236" s="118">
        <v>1.5866999999999999E-3</v>
      </c>
      <c r="BO236" s="118">
        <v>1.3757000000000001E-3</v>
      </c>
      <c r="BP236" s="118">
        <v>1.8442E-3</v>
      </c>
      <c r="BQ236" s="118">
        <v>5.4815999999999997E-3</v>
      </c>
      <c r="BR236" s="118">
        <v>1.1988999999999999E-3</v>
      </c>
      <c r="BS236" s="118">
        <v>1.4421E-3</v>
      </c>
      <c r="BT236" s="118">
        <v>1.5555E-3</v>
      </c>
      <c r="BU236" s="118">
        <v>1.5881999999999999E-3</v>
      </c>
      <c r="BV236" s="118">
        <v>1.5556999999999999E-3</v>
      </c>
      <c r="BW236" s="118">
        <v>2.0135000000000001E-3</v>
      </c>
      <c r="BX236" s="118">
        <v>2.1329000000000001E-3</v>
      </c>
      <c r="BY236" s="118">
        <v>1.2075E-3</v>
      </c>
      <c r="BZ236" s="118">
        <v>1.4808E-3</v>
      </c>
      <c r="CA236" s="118">
        <v>1.1728999999999999E-3</v>
      </c>
      <c r="CB236" s="118">
        <v>5.1451999999999999E-3</v>
      </c>
      <c r="CC236" s="118">
        <v>1.8402E-3</v>
      </c>
      <c r="CD236" s="118">
        <v>9.9630000000000009E-4</v>
      </c>
      <c r="CE236" s="118">
        <v>1.4529E-3</v>
      </c>
      <c r="CF236" s="118">
        <v>3.999E-3</v>
      </c>
      <c r="CG236" s="118">
        <v>1.7049000000000001E-3</v>
      </c>
      <c r="CH236" s="118">
        <v>1.1027999999999999E-3</v>
      </c>
      <c r="CI236" s="118">
        <v>1.1653E-3</v>
      </c>
      <c r="CJ236" s="118">
        <v>9.613E-4</v>
      </c>
      <c r="CK236" s="118">
        <v>1.5558E-3</v>
      </c>
      <c r="CL236" s="118">
        <v>2.6908000000000001E-3</v>
      </c>
      <c r="CM236" s="118">
        <v>1.9735999999999998E-3</v>
      </c>
      <c r="CN236" s="118">
        <v>9.9660000000000005E-4</v>
      </c>
      <c r="CO236" s="118">
        <v>1.29079E-2</v>
      </c>
      <c r="CP236" s="118">
        <v>1.8323E-3</v>
      </c>
      <c r="CQ236" s="118">
        <v>4.1729000000000002E-3</v>
      </c>
      <c r="CR236" s="118">
        <v>1.5525000000000001E-3</v>
      </c>
      <c r="CS236" s="118">
        <v>2.7230000000000002E-3</v>
      </c>
      <c r="CT236" s="118">
        <v>1.2447999999999999E-3</v>
      </c>
      <c r="CU236" s="118">
        <v>1.0493E-3</v>
      </c>
      <c r="CV236" s="118">
        <v>1.2015999999999999E-3</v>
      </c>
      <c r="CW236" s="118">
        <v>1.0876E-3</v>
      </c>
      <c r="CX236" s="118">
        <v>1.7953999999999999E-3</v>
      </c>
      <c r="CY236" s="118">
        <v>1.4341E-3</v>
      </c>
      <c r="CZ236" s="118">
        <v>1.1249999999999999E-3</v>
      </c>
      <c r="DA236" s="118">
        <v>1.2773999999999999E-3</v>
      </c>
      <c r="DB236" s="118">
        <v>1.5533999999999999E-3</v>
      </c>
      <c r="DC236" s="118">
        <v>1.653E-3</v>
      </c>
      <c r="DD236" s="118">
        <v>1.2057999999999999E-3</v>
      </c>
      <c r="DE236" s="118">
        <v>2.3568999999999999E-3</v>
      </c>
      <c r="DF236" s="118">
        <v>1.3234E-3</v>
      </c>
      <c r="DG236" s="118">
        <v>7.226E-4</v>
      </c>
      <c r="DH236" s="118">
        <v>6.1774000000000004E-3</v>
      </c>
      <c r="DI236" s="118">
        <v>1.8307E-3</v>
      </c>
      <c r="DJ236" s="118">
        <v>2.678E-4</v>
      </c>
      <c r="DK236" s="118">
        <v>7.8359999999999996E-4</v>
      </c>
      <c r="DL236" s="118">
        <v>5.2539999999999998E-4</v>
      </c>
      <c r="DM236" s="118">
        <v>7.4680000000000005E-4</v>
      </c>
      <c r="DN236" s="118">
        <v>3.9199999999999999E-4</v>
      </c>
      <c r="DO236" s="118">
        <v>1.0120999999999999E-3</v>
      </c>
      <c r="DP236" s="118">
        <v>3.7980000000000002E-4</v>
      </c>
      <c r="DQ236" s="118">
        <v>1.2297E-3</v>
      </c>
      <c r="DR236" s="118">
        <v>1.2172000000000001E-3</v>
      </c>
      <c r="DS236" s="118">
        <v>5.13E-4</v>
      </c>
      <c r="DT236" s="118">
        <v>3.0479999999999998E-4</v>
      </c>
      <c r="DU236" s="118">
        <v>1.0708E-3</v>
      </c>
      <c r="DV236" s="118">
        <v>1.0724E-3</v>
      </c>
      <c r="DW236" s="118">
        <v>3.5439999999999999E-4</v>
      </c>
      <c r="DX236" s="118">
        <v>8.0610000000000002E-4</v>
      </c>
      <c r="DY236" s="118">
        <v>8.1249999999999996E-4</v>
      </c>
      <c r="DZ236" s="118">
        <v>6.9130000000000005E-4</v>
      </c>
      <c r="EA236" s="118">
        <v>4.6920000000000002E-4</v>
      </c>
      <c r="EB236" s="118">
        <v>8.1510000000000003E-4</v>
      </c>
      <c r="EC236" s="118">
        <v>1.3621E-3</v>
      </c>
      <c r="ED236" s="118">
        <v>5.5129000000000003E-3</v>
      </c>
      <c r="EE236" s="118">
        <v>5.9829999999999996E-3</v>
      </c>
      <c r="EF236" s="118">
        <v>5.4698000000000004E-3</v>
      </c>
      <c r="EG236" s="118">
        <v>2.7204999999999998E-3</v>
      </c>
      <c r="EH236" s="118">
        <v>1.9319999999999999E-3</v>
      </c>
      <c r="EI236" s="118">
        <v>2.3116999999999999E-3</v>
      </c>
      <c r="EJ236" s="118">
        <v>2.4646999999999998E-3</v>
      </c>
      <c r="EK236" s="118">
        <v>4.6658999999999997E-3</v>
      </c>
      <c r="EL236" s="118">
        <v>1.8117999999999999E-3</v>
      </c>
      <c r="EM236" s="118">
        <v>1.0203E-3</v>
      </c>
      <c r="EN236" s="118">
        <v>9.1770000000000003E-4</v>
      </c>
      <c r="EO236" s="118">
        <v>9.5770000000000002E-4</v>
      </c>
      <c r="EP236" s="118">
        <v>3.8019999999999998E-3</v>
      </c>
      <c r="EQ236" s="118">
        <v>9.810000000000001E-4</v>
      </c>
      <c r="ER236" s="118">
        <v>1.4219E-3</v>
      </c>
      <c r="ES236" s="118">
        <v>1.1003E-3</v>
      </c>
      <c r="ET236" s="118">
        <v>1.1923000000000001E-3</v>
      </c>
      <c r="EU236" s="118">
        <v>1.2807999999999999E-3</v>
      </c>
      <c r="EV236" s="118">
        <v>1.3734999999999999E-3</v>
      </c>
      <c r="EW236" s="118">
        <v>2.0181000000000001E-3</v>
      </c>
      <c r="EX236" s="118">
        <v>1.5246999999999999E-3</v>
      </c>
      <c r="EY236" s="118">
        <v>1.2344000000000001E-3</v>
      </c>
      <c r="EZ236" s="118">
        <v>1.1925E-3</v>
      </c>
      <c r="FA236" s="118">
        <v>1.6904000000000001E-3</v>
      </c>
      <c r="FB236" s="118">
        <v>1.3221999999999999E-3</v>
      </c>
      <c r="FC236" s="118">
        <v>1.4103E-3</v>
      </c>
      <c r="FD236" s="118">
        <v>1.1291999999999999E-3</v>
      </c>
      <c r="FE236" s="118">
        <v>2.0614000000000001E-3</v>
      </c>
      <c r="FF236" s="118">
        <v>1.7562000000000001E-3</v>
      </c>
      <c r="FG236" s="118">
        <v>2.4978000000000001E-3</v>
      </c>
      <c r="FH236" s="118">
        <v>2E-3</v>
      </c>
      <c r="FI236" s="118">
        <v>5.5219999999999998E-4</v>
      </c>
      <c r="FJ236" s="118">
        <v>4.2890000000000002E-4</v>
      </c>
      <c r="FK236" s="118">
        <v>8.7140000000000004E-4</v>
      </c>
      <c r="FL236" s="118">
        <v>6.8959999999999996E-4</v>
      </c>
      <c r="FM236" s="118">
        <v>8.1459999999999996E-4</v>
      </c>
      <c r="FN236" s="118">
        <v>1.3305999999999999E-3</v>
      </c>
      <c r="FO236" s="118">
        <v>1.0646E-3</v>
      </c>
      <c r="FP236" s="118">
        <v>1.6469E-3</v>
      </c>
      <c r="FQ236" s="118">
        <v>1.7105E-3</v>
      </c>
      <c r="FR236" s="118">
        <v>7.3510000000000003E-4</v>
      </c>
      <c r="FS236" s="118">
        <v>2.1549999999999998E-3</v>
      </c>
      <c r="FT236" s="118">
        <v>3.1903000000000001E-3</v>
      </c>
      <c r="FU236" s="118">
        <v>3.3094999999999999E-3</v>
      </c>
      <c r="FV236" s="118">
        <v>4.5195000000000001E-3</v>
      </c>
      <c r="FW236" s="118">
        <v>3.0752000000000002E-3</v>
      </c>
      <c r="FX236" s="118">
        <v>3.9452999999999997E-3</v>
      </c>
      <c r="FY236" s="118">
        <v>3.3532000000000002E-3</v>
      </c>
      <c r="FZ236" s="118">
        <v>3.4553000000000001E-3</v>
      </c>
      <c r="GA236" s="118">
        <v>3.0972E-3</v>
      </c>
      <c r="GB236" s="118">
        <v>2.6302000000000001E-3</v>
      </c>
      <c r="GC236" s="118">
        <v>3.7932999999999999E-3</v>
      </c>
      <c r="GD236" s="118">
        <v>1.609E-3</v>
      </c>
      <c r="GE236" s="118">
        <v>2.1340999999999999E-3</v>
      </c>
      <c r="GF236" s="118">
        <v>7.0060000000000001E-4</v>
      </c>
      <c r="GG236" s="118">
        <v>7.1679999999999997E-4</v>
      </c>
      <c r="GH236" s="118">
        <v>4.1057000000000003E-3</v>
      </c>
      <c r="GI236" s="118">
        <v>6.8723999999999999E-3</v>
      </c>
      <c r="GJ236" s="118">
        <v>1.18733E-2</v>
      </c>
      <c r="GK236" s="118">
        <v>3.4799000000000002E-3</v>
      </c>
      <c r="GL236" s="118">
        <v>2.7404E-3</v>
      </c>
      <c r="GM236" s="118">
        <v>3.1957000000000001E-3</v>
      </c>
      <c r="GN236" s="118">
        <v>1.3083000000000001E-3</v>
      </c>
      <c r="GO236" s="118">
        <v>1.5034E-3</v>
      </c>
      <c r="GP236" s="118">
        <v>1.0788E-3</v>
      </c>
      <c r="GQ236" s="118">
        <v>2.7187000000000001E-3</v>
      </c>
      <c r="GR236" s="118">
        <v>1.4716E-3</v>
      </c>
      <c r="GS236" s="118">
        <v>1.0845499999999999E-2</v>
      </c>
      <c r="GT236" s="118">
        <v>8.5985000000000002E-3</v>
      </c>
      <c r="GU236" s="118">
        <v>4.2171999999999999E-3</v>
      </c>
      <c r="GV236" s="118">
        <v>5.5082000000000004E-3</v>
      </c>
      <c r="GW236" s="118">
        <v>2.9497E-3</v>
      </c>
      <c r="GX236" s="118">
        <v>5.1371000000000003E-3</v>
      </c>
      <c r="GY236" s="118">
        <v>3.7353999999999998E-3</v>
      </c>
      <c r="GZ236" s="118">
        <v>1.0108499999999999E-2</v>
      </c>
      <c r="HA236" s="118">
        <v>3.0127999999999999E-3</v>
      </c>
      <c r="HB236" s="118">
        <v>1.3611999999999999E-3</v>
      </c>
      <c r="HC236" s="118">
        <v>2.1681999999999999E-3</v>
      </c>
      <c r="HD236" s="118">
        <v>4.3807999999999998E-3</v>
      </c>
      <c r="HE236" s="118">
        <v>7.3248999999999996E-3</v>
      </c>
      <c r="HF236" s="118">
        <v>5.6528999999999998E-3</v>
      </c>
      <c r="HG236" s="118">
        <v>2.6516999999999999E-3</v>
      </c>
      <c r="HH236" s="118">
        <v>2.7837999999999999E-3</v>
      </c>
      <c r="HI236" s="118">
        <v>5.3020000000000003E-3</v>
      </c>
      <c r="HJ236" s="118">
        <v>3.8427999999999999E-3</v>
      </c>
      <c r="HK236" s="118">
        <v>5.3473000000000001E-3</v>
      </c>
      <c r="HL236" s="118">
        <v>5.6559000000000002E-3</v>
      </c>
      <c r="HM236" s="118">
        <v>1.3898000000000001E-3</v>
      </c>
      <c r="HN236" s="118">
        <v>1.4124000000000001E-3</v>
      </c>
      <c r="HO236" s="118">
        <v>8.0319999999999992E-3</v>
      </c>
      <c r="HP236" s="118">
        <v>1.485E-3</v>
      </c>
      <c r="HQ236" s="118">
        <v>6.1574000000000004E-3</v>
      </c>
      <c r="HR236" s="118">
        <v>4.9029E-3</v>
      </c>
      <c r="HS236" s="118">
        <v>2.4095000000000002E-3</v>
      </c>
      <c r="HT236" s="118">
        <v>3.1321999999999999E-3</v>
      </c>
      <c r="HU236" s="118">
        <v>2.7994000000000001E-3</v>
      </c>
      <c r="HV236" s="118">
        <v>1.8109000000000001E-3</v>
      </c>
      <c r="HW236" s="118">
        <v>1.5517E-3</v>
      </c>
      <c r="HX236" s="118">
        <v>6.8554999999999996E-3</v>
      </c>
      <c r="HY236" s="118">
        <v>1.00864</v>
      </c>
      <c r="HZ236" s="118">
        <v>4.7537999999999999E-3</v>
      </c>
      <c r="IA236" s="118">
        <v>0.12620999999999999</v>
      </c>
      <c r="IB236" s="118">
        <v>7.9773800000000006E-2</v>
      </c>
      <c r="IC236" s="118">
        <v>0.102697</v>
      </c>
      <c r="ID236" s="118">
        <v>5.4520300000000001E-2</v>
      </c>
      <c r="IE236" s="118">
        <v>5.97438E-2</v>
      </c>
      <c r="IF236" s="118">
        <v>3.5334900000000002E-2</v>
      </c>
      <c r="IG236" s="118">
        <v>9.2852999999999998E-3</v>
      </c>
      <c r="IH236" s="118">
        <v>2.6069999999999999E-4</v>
      </c>
      <c r="II236" s="118">
        <v>7.9210000000000001E-4</v>
      </c>
      <c r="IJ236" s="118">
        <v>5.6189999999999999E-3</v>
      </c>
      <c r="IK236" s="118">
        <v>1.3992E-3</v>
      </c>
      <c r="IL236" s="138">
        <v>3.6200000000000002E-4</v>
      </c>
      <c r="IM236" s="138">
        <v>5.53E-4</v>
      </c>
      <c r="IN236" s="138">
        <v>1.4848999999999999E-3</v>
      </c>
      <c r="IO236" s="138">
        <v>9.368E-4</v>
      </c>
      <c r="IP236" s="138">
        <v>8.8929999999999999E-4</v>
      </c>
      <c r="IQ236" s="138">
        <v>1.3013E-3</v>
      </c>
      <c r="IR236" s="138">
        <v>2.6686000000000001E-3</v>
      </c>
      <c r="IS236" s="118">
        <v>1.0187E-3</v>
      </c>
      <c r="IT236" s="118">
        <v>1.1044E-3</v>
      </c>
      <c r="IU236" s="118">
        <v>1.5158999999999999E-3</v>
      </c>
      <c r="IV236" s="118">
        <v>2.7250000000000001E-4</v>
      </c>
      <c r="IW236" s="138">
        <v>9.2840000000000002E-4</v>
      </c>
      <c r="IX236" s="138">
        <v>2.3768999999999999E-3</v>
      </c>
      <c r="IY236" s="138">
        <v>1.3296E-3</v>
      </c>
      <c r="IZ236" s="138">
        <v>5.2337E-3</v>
      </c>
      <c r="JA236" s="138">
        <v>6.8526999999999998E-3</v>
      </c>
      <c r="JB236" s="138">
        <v>5.3972999999999998E-3</v>
      </c>
      <c r="JC236" s="138">
        <v>1.7799000000000001E-3</v>
      </c>
      <c r="JD236" s="138">
        <v>8.8597999999999993E-3</v>
      </c>
      <c r="JE236" s="118">
        <v>7.9971E-3</v>
      </c>
      <c r="JF236" s="118">
        <v>3.3687999999999999E-3</v>
      </c>
      <c r="JG236" s="118">
        <v>3.21812E-2</v>
      </c>
      <c r="JH236" s="118">
        <v>7.4926000000000003E-3</v>
      </c>
      <c r="JI236" s="118">
        <v>5.4023999999999999E-3</v>
      </c>
      <c r="JJ236" s="118">
        <v>3.9528000000000002E-3</v>
      </c>
      <c r="JK236" s="118">
        <v>4.7973E-3</v>
      </c>
      <c r="JL236" s="118">
        <v>1.1418999999999999E-3</v>
      </c>
      <c r="JM236" s="118">
        <v>2.3291000000000002E-3</v>
      </c>
      <c r="JN236" s="118">
        <v>1.7916E-3</v>
      </c>
      <c r="JO236" s="118">
        <v>1.5953E-3</v>
      </c>
      <c r="JP236" s="118">
        <v>1.1225E-3</v>
      </c>
      <c r="JQ236" s="118">
        <v>1.2321999999999999E-3</v>
      </c>
      <c r="JR236" s="118">
        <v>1.1674000000000001E-3</v>
      </c>
      <c r="JS236" s="118">
        <v>1.5998E-3</v>
      </c>
      <c r="JT236" s="118">
        <v>1.6218999999999999E-3</v>
      </c>
      <c r="JU236" s="118">
        <v>1.7083000000000001E-3</v>
      </c>
      <c r="JV236" s="118">
        <v>1.8029999999999999E-3</v>
      </c>
      <c r="JW236" s="118">
        <v>1.3128E-3</v>
      </c>
      <c r="JX236" s="118">
        <v>5.8299999999999997E-4</v>
      </c>
      <c r="JY236" s="118">
        <v>0</v>
      </c>
      <c r="JZ236" s="118">
        <v>7.4770000000000001E-4</v>
      </c>
      <c r="KA236" s="118">
        <v>1.1157000000000001E-3</v>
      </c>
      <c r="KB236" s="118">
        <v>8.1430000000000001E-4</v>
      </c>
      <c r="KC236" s="118">
        <v>5.7450000000000003E-4</v>
      </c>
      <c r="KD236" s="118">
        <v>9.6139999999999995E-4</v>
      </c>
      <c r="KE236" s="118">
        <v>8.7299999999999997E-4</v>
      </c>
      <c r="KF236" s="118">
        <v>1.2893E-3</v>
      </c>
      <c r="KG236" s="118">
        <v>1.4398E-3</v>
      </c>
      <c r="KH236" s="118">
        <v>1.1236E-3</v>
      </c>
      <c r="KI236" s="118">
        <v>1.1486000000000001E-3</v>
      </c>
      <c r="KJ236" s="118">
        <v>1.0524E-3</v>
      </c>
      <c r="KK236" s="118">
        <v>1.6318000000000001E-3</v>
      </c>
      <c r="KL236" s="118">
        <v>9.9329999999999991E-4</v>
      </c>
      <c r="KM236" s="118">
        <v>1.1620800000000001E-2</v>
      </c>
      <c r="KN236" s="118">
        <v>1.2593000000000001E-3</v>
      </c>
      <c r="KO236" s="118">
        <v>8.8083999999999992E-3</v>
      </c>
      <c r="KP236" s="118">
        <v>3.9196999999999999E-3</v>
      </c>
      <c r="KQ236" s="118">
        <v>2.4275E-3</v>
      </c>
      <c r="KR236" s="118">
        <v>1.16569E-2</v>
      </c>
      <c r="KS236" s="118">
        <v>7.9796999999999993E-3</v>
      </c>
      <c r="KT236" s="118">
        <v>1.35313E-2</v>
      </c>
      <c r="KU236" s="118">
        <v>3.3473000000000001E-3</v>
      </c>
      <c r="KV236" s="118">
        <v>7.9060000000000003E-4</v>
      </c>
      <c r="KW236" s="118">
        <v>9.6639999999999996E-4</v>
      </c>
      <c r="KX236" s="118">
        <v>4.0549999999999999E-4</v>
      </c>
      <c r="KY236" s="118">
        <v>4.1419999999999998E-4</v>
      </c>
      <c r="KZ236" s="118">
        <v>6.288E-4</v>
      </c>
      <c r="LA236" s="118">
        <v>5.0350000000000004E-4</v>
      </c>
      <c r="LB236" s="118">
        <v>8.2370000000000002E-4</v>
      </c>
      <c r="LC236" s="118">
        <v>6.7750000000000004E-4</v>
      </c>
      <c r="LD236" s="118">
        <v>1.1552000000000001E-3</v>
      </c>
      <c r="LE236" s="118">
        <v>2.9229999999999998E-3</v>
      </c>
      <c r="LF236" s="118">
        <v>1.7163E-3</v>
      </c>
      <c r="LG236" s="118">
        <v>6.3710000000000004E-4</v>
      </c>
      <c r="LH236" s="118">
        <v>4.6880000000000001E-4</v>
      </c>
      <c r="LI236" s="118">
        <v>7.5699999999999997E-4</v>
      </c>
      <c r="LJ236" s="118">
        <v>5.2159999999999999E-4</v>
      </c>
      <c r="LK236" s="118">
        <v>2.5789999999999998E-4</v>
      </c>
      <c r="LL236" s="118">
        <v>2.7829999999999999E-4</v>
      </c>
      <c r="LM236" s="118">
        <v>4.1130000000000002E-4</v>
      </c>
      <c r="LN236" s="118">
        <v>6.2310000000000002E-4</v>
      </c>
      <c r="LO236" s="118">
        <v>1.2349999999999999E-4</v>
      </c>
      <c r="LP236" s="118">
        <v>2.4499999999999999E-5</v>
      </c>
      <c r="LQ236" s="118">
        <v>9.6310000000000005E-4</v>
      </c>
      <c r="LR236" s="118">
        <v>6.6089999999999996E-4</v>
      </c>
      <c r="LS236" s="118">
        <v>6.6909999999999995E-4</v>
      </c>
      <c r="LT236" s="118">
        <v>9.3999999999999997E-4</v>
      </c>
      <c r="LU236" s="118">
        <v>8.9170000000000004E-4</v>
      </c>
      <c r="LV236" s="118">
        <v>7.6579999999999997E-4</v>
      </c>
      <c r="LW236" s="118">
        <v>2.3719999999999999E-4</v>
      </c>
      <c r="LX236" s="118">
        <v>5.5979999999999995E-4</v>
      </c>
      <c r="LY236" s="118">
        <v>9.4039999999999998E-4</v>
      </c>
      <c r="LZ236" s="118">
        <v>5.2590000000000004E-4</v>
      </c>
      <c r="MA236" s="118">
        <v>8.074E-4</v>
      </c>
      <c r="MB236" s="118">
        <v>1.1521000000000001E-3</v>
      </c>
      <c r="MC236" s="118">
        <v>8.5809999999999999E-4</v>
      </c>
      <c r="MD236" s="118">
        <v>5.2479999999999996E-4</v>
      </c>
      <c r="ME236" s="118">
        <v>1.9824E-3</v>
      </c>
      <c r="MF236" s="118">
        <v>8.8889999999999998E-4</v>
      </c>
      <c r="MG236" s="118">
        <v>2.3676000000000001E-3</v>
      </c>
      <c r="MH236" s="118">
        <v>1.1414999999999999E-3</v>
      </c>
      <c r="MI236" s="118">
        <v>1.1777999999999999E-3</v>
      </c>
      <c r="MJ236" s="118">
        <v>1.7015000000000001E-3</v>
      </c>
      <c r="MK236" s="118">
        <v>4.3310000000000001E-4</v>
      </c>
      <c r="ML236" s="118">
        <v>4.9208000000000003E-3</v>
      </c>
      <c r="MM236" s="118">
        <v>9.7579999999999997E-4</v>
      </c>
      <c r="MN236" s="118">
        <v>1.0642E-3</v>
      </c>
      <c r="MO236" s="118">
        <v>2.1289999999999998E-3</v>
      </c>
      <c r="MP236" s="118">
        <v>1.3604000000000001E-3</v>
      </c>
      <c r="MQ236" s="118">
        <v>7.9560000000000004E-4</v>
      </c>
      <c r="MR236" s="118">
        <v>2.7071999999999999E-3</v>
      </c>
      <c r="MS236" s="118">
        <v>1.0604E-3</v>
      </c>
      <c r="MT236" s="118">
        <v>1.1624999999999999E-3</v>
      </c>
      <c r="MU236" s="118">
        <v>6.8740000000000001E-4</v>
      </c>
      <c r="MV236" s="118">
        <v>1.526E-3</v>
      </c>
      <c r="MW236" s="118">
        <v>7.0810000000000003E-4</v>
      </c>
      <c r="MX236" s="118">
        <v>1.6823000000000001E-3</v>
      </c>
      <c r="MY236" s="118">
        <v>7.4489999999999995E-4</v>
      </c>
      <c r="MZ236" s="118">
        <v>2.4055999999999999E-3</v>
      </c>
      <c r="NA236" s="118">
        <v>5.2599999999999999E-4</v>
      </c>
      <c r="NB236" s="118">
        <v>6.6149999999999998E-4</v>
      </c>
      <c r="NC236" s="118">
        <v>1.4628E-3</v>
      </c>
      <c r="ND236" s="118">
        <v>1.7259E-3</v>
      </c>
      <c r="NE236" s="118">
        <v>1.9135000000000001E-3</v>
      </c>
      <c r="NF236" s="118">
        <v>2.7461E-3</v>
      </c>
      <c r="NG236" s="118">
        <v>2.5909000000000001E-3</v>
      </c>
      <c r="NH236" s="118">
        <v>7.7079999999999998E-4</v>
      </c>
      <c r="NI236" s="118">
        <v>2.666E-3</v>
      </c>
      <c r="NJ236" s="118">
        <v>7.7189999999999995E-4</v>
      </c>
      <c r="NK236" s="118">
        <v>8.9139999999999998E-4</v>
      </c>
      <c r="NL236" s="118">
        <v>1.4200000000000001E-4</v>
      </c>
      <c r="NM236" s="118">
        <v>9.5810000000000003E-4</v>
      </c>
      <c r="NN236" s="118">
        <v>2.0079E-3</v>
      </c>
      <c r="NO236" s="118">
        <v>7.4109999999999996E-4</v>
      </c>
      <c r="NP236" s="118">
        <v>4.1570000000000002E-4</v>
      </c>
      <c r="NQ236" s="118">
        <v>1.0200999999999999E-3</v>
      </c>
      <c r="NR236" s="118">
        <v>4.561E-3</v>
      </c>
      <c r="NS236" s="118">
        <v>1.0227999999999999E-3</v>
      </c>
      <c r="NT236" s="118">
        <v>2.3768000000000001E-3</v>
      </c>
      <c r="NU236" s="118">
        <v>8.6129999999999996E-4</v>
      </c>
      <c r="NV236" s="118">
        <v>4.8640000000000001E-4</v>
      </c>
      <c r="NW236" s="118">
        <v>4.4270000000000003E-4</v>
      </c>
      <c r="NX236" s="118">
        <v>6.3719999999999998E-4</v>
      </c>
      <c r="NY236" s="118">
        <v>2.4230000000000001E-4</v>
      </c>
      <c r="NZ236" s="118">
        <v>1.0462E-3</v>
      </c>
      <c r="OA236" s="118">
        <v>2.0139999999999999E-4</v>
      </c>
      <c r="OB236" s="118">
        <v>6.0979999999999997E-4</v>
      </c>
      <c r="OC236" s="118">
        <v>9.1509999999999996E-4</v>
      </c>
      <c r="OD236" s="118">
        <v>3.2856999999999999E-3</v>
      </c>
      <c r="OE236" s="118">
        <v>1.2287000000000001E-3</v>
      </c>
      <c r="OF236" s="118">
        <v>1.2095000000000001E-3</v>
      </c>
      <c r="OG236" s="118">
        <v>0</v>
      </c>
      <c r="OH236" s="118">
        <v>4.2650000000000001E-4</v>
      </c>
      <c r="OI236" s="118">
        <v>1.4465000000000001E-3</v>
      </c>
      <c r="OJ236" s="118">
        <v>6.6279999999999996E-4</v>
      </c>
      <c r="OK236" s="118">
        <v>6.3869999999999997E-4</v>
      </c>
      <c r="OL236" s="118">
        <v>1.0189000000000001E-3</v>
      </c>
      <c r="OM236" s="118">
        <v>3.6787E-3</v>
      </c>
      <c r="ON236" s="118">
        <v>3.2306000000000001E-3</v>
      </c>
      <c r="OO236" s="118">
        <v>2.6974999999999998E-3</v>
      </c>
      <c r="OP236" s="118">
        <v>1.4932999999999999E-3</v>
      </c>
      <c r="OQ236" s="118">
        <v>5.3300000000000005E-4</v>
      </c>
      <c r="OR236" s="119">
        <v>7.6119999999999996E-4</v>
      </c>
    </row>
    <row r="237" spans="1:408" ht="12.75" customHeight="1">
      <c r="A237" s="115">
        <v>322130</v>
      </c>
      <c r="B237" s="69" t="str">
        <f>INDEX('NAICS to ISIC Key'!H:H,MATCH(A237,'NAICS to ISIC Key'!D:D,0))</f>
        <v>ISIC 17T18</v>
      </c>
      <c r="C237" s="121" t="s">
        <v>539</v>
      </c>
      <c r="D237" s="117">
        <v>6.0079999999999997E-4</v>
      </c>
      <c r="E237" s="118">
        <v>1.0476999999999999E-3</v>
      </c>
      <c r="F237" s="118">
        <v>1.4273999999999999E-3</v>
      </c>
      <c r="G237" s="118">
        <v>9.5629999999999999E-4</v>
      </c>
      <c r="H237" s="118">
        <v>5.932E-4</v>
      </c>
      <c r="I237" s="118">
        <v>6.2699999999999995E-4</v>
      </c>
      <c r="J237" s="118">
        <v>1.3211E-3</v>
      </c>
      <c r="K237" s="118">
        <v>7.8549999999999996E-4</v>
      </c>
      <c r="L237" s="118">
        <v>1.6808000000000001E-3</v>
      </c>
      <c r="M237" s="118">
        <v>4.103E-4</v>
      </c>
      <c r="N237" s="118">
        <v>3.3169999999999999E-4</v>
      </c>
      <c r="O237" s="118">
        <v>4.2210000000000001E-4</v>
      </c>
      <c r="P237" s="118">
        <v>4.0059999999999998E-4</v>
      </c>
      <c r="Q237" s="118">
        <v>5.5900000000000004E-4</v>
      </c>
      <c r="R237" s="118">
        <v>9.7550000000000002E-4</v>
      </c>
      <c r="S237" s="118">
        <v>1.163E-3</v>
      </c>
      <c r="T237" s="118">
        <v>2.9217000000000002E-3</v>
      </c>
      <c r="U237" s="118">
        <v>1.0816000000000001E-3</v>
      </c>
      <c r="V237" s="118">
        <v>1.5962000000000001E-3</v>
      </c>
      <c r="W237" s="118">
        <v>7.1140000000000005E-4</v>
      </c>
      <c r="X237" s="118">
        <v>6.8610000000000003E-4</v>
      </c>
      <c r="Y237" s="118">
        <v>4.8309999999999998E-4</v>
      </c>
      <c r="Z237" s="118">
        <v>4.0440000000000002E-4</v>
      </c>
      <c r="AA237" s="118">
        <v>3.6989999999999999E-4</v>
      </c>
      <c r="AB237" s="118">
        <v>1.1512E-3</v>
      </c>
      <c r="AC237" s="118">
        <v>1.0644000000000001E-3</v>
      </c>
      <c r="AD237" s="118">
        <v>1.8833000000000001E-3</v>
      </c>
      <c r="AE237" s="118">
        <v>1.6057000000000001E-3</v>
      </c>
      <c r="AF237" s="118">
        <v>1.0642E-3</v>
      </c>
      <c r="AG237" s="118">
        <v>5.2019999999999996E-4</v>
      </c>
      <c r="AH237" s="118">
        <v>1.4105000000000001E-3</v>
      </c>
      <c r="AI237" s="118">
        <v>9.6579999999999995E-4</v>
      </c>
      <c r="AJ237" s="118">
        <v>1.5908000000000001E-3</v>
      </c>
      <c r="AK237" s="118">
        <v>7.963E-4</v>
      </c>
      <c r="AL237" s="118">
        <v>1.0598999999999999E-3</v>
      </c>
      <c r="AM237" s="118">
        <v>1.0602999999999999E-3</v>
      </c>
      <c r="AN237" s="118">
        <v>1.9683999999999999E-3</v>
      </c>
      <c r="AO237" s="118">
        <v>2.7518E-3</v>
      </c>
      <c r="AP237" s="118">
        <v>3.7290999999999999E-3</v>
      </c>
      <c r="AQ237" s="118">
        <v>7.0911999999999998E-3</v>
      </c>
      <c r="AR237" s="118">
        <v>4.4161000000000001E-3</v>
      </c>
      <c r="AS237" s="118">
        <v>6.6740999999999997E-3</v>
      </c>
      <c r="AT237" s="118">
        <v>2.6465E-3</v>
      </c>
      <c r="AU237" s="118">
        <v>3.3511000000000001E-3</v>
      </c>
      <c r="AV237" s="118">
        <v>4.6695E-3</v>
      </c>
      <c r="AW237" s="118">
        <v>3.5917000000000002E-3</v>
      </c>
      <c r="AX237" s="118">
        <v>4.3728200000000002E-2</v>
      </c>
      <c r="AY237" s="118">
        <v>1.44186E-2</v>
      </c>
      <c r="AZ237" s="118">
        <v>3.5996000000000001E-3</v>
      </c>
      <c r="BA237" s="118">
        <v>4.3311000000000001E-3</v>
      </c>
      <c r="BB237" s="118">
        <v>1.1110200000000001E-2</v>
      </c>
      <c r="BC237" s="118">
        <v>2.6055000000000002E-3</v>
      </c>
      <c r="BD237" s="118">
        <v>4.4559999999999999E-3</v>
      </c>
      <c r="BE237" s="118">
        <v>3.7615999999999999E-3</v>
      </c>
      <c r="BF237" s="118">
        <v>6.8523999999999998E-3</v>
      </c>
      <c r="BG237" s="118">
        <v>3.3598E-3</v>
      </c>
      <c r="BH237" s="118">
        <v>4.2557000000000003E-3</v>
      </c>
      <c r="BI237" s="118">
        <v>2.4827999999999999E-3</v>
      </c>
      <c r="BJ237" s="118">
        <v>2.4765999999999998E-3</v>
      </c>
      <c r="BK237" s="118">
        <v>4.2519999999999997E-3</v>
      </c>
      <c r="BL237" s="118">
        <v>3.5682999999999999E-3</v>
      </c>
      <c r="BM237" s="118">
        <v>2.8722999999999999E-3</v>
      </c>
      <c r="BN237" s="118">
        <v>3.3078999999999999E-3</v>
      </c>
      <c r="BO237" s="118">
        <v>2.8861999999999998E-3</v>
      </c>
      <c r="BP237" s="118">
        <v>4.2954999999999998E-3</v>
      </c>
      <c r="BQ237" s="118">
        <v>5.9823000000000003E-3</v>
      </c>
      <c r="BR237" s="118">
        <v>2.2867E-3</v>
      </c>
      <c r="BS237" s="118">
        <v>3.0734E-3</v>
      </c>
      <c r="BT237" s="118">
        <v>3.6811000000000001E-3</v>
      </c>
      <c r="BU237" s="118">
        <v>3.5703000000000002E-3</v>
      </c>
      <c r="BV237" s="118">
        <v>3.7144000000000001E-3</v>
      </c>
      <c r="BW237" s="118">
        <v>4.1038000000000003E-3</v>
      </c>
      <c r="BX237" s="118">
        <v>5.2710999999999999E-3</v>
      </c>
      <c r="BY237" s="118">
        <v>2.4409000000000002E-3</v>
      </c>
      <c r="BZ237" s="118">
        <v>3.5942000000000001E-3</v>
      </c>
      <c r="CA237" s="118">
        <v>2.4981000000000001E-3</v>
      </c>
      <c r="CB237" s="118">
        <v>9.8019999999999999E-3</v>
      </c>
      <c r="CC237" s="118">
        <v>4.0600999999999996E-3</v>
      </c>
      <c r="CD237" s="118">
        <v>2.3679E-3</v>
      </c>
      <c r="CE237" s="118">
        <v>3.1164999999999999E-3</v>
      </c>
      <c r="CF237" s="118">
        <v>7.8676000000000006E-3</v>
      </c>
      <c r="CG237" s="118">
        <v>7.1929999999999997E-3</v>
      </c>
      <c r="CH237" s="118">
        <v>2.3950999999999998E-3</v>
      </c>
      <c r="CI237" s="118">
        <v>2.5655999999999999E-3</v>
      </c>
      <c r="CJ237" s="118">
        <v>2.0135000000000001E-3</v>
      </c>
      <c r="CK237" s="118">
        <v>4.0937999999999999E-3</v>
      </c>
      <c r="CL237" s="118">
        <v>2.9293000000000001E-3</v>
      </c>
      <c r="CM237" s="118">
        <v>3.8793E-3</v>
      </c>
      <c r="CN237" s="118">
        <v>2.2314000000000001E-3</v>
      </c>
      <c r="CO237" s="118">
        <v>8.0461999999999999E-3</v>
      </c>
      <c r="CP237" s="118">
        <v>3.0682999999999999E-3</v>
      </c>
      <c r="CQ237" s="118">
        <v>7.6753000000000004E-3</v>
      </c>
      <c r="CR237" s="118">
        <v>2.9030000000000002E-3</v>
      </c>
      <c r="CS237" s="118">
        <v>2.3988999999999998E-3</v>
      </c>
      <c r="CT237" s="118">
        <v>3.0929999999999998E-3</v>
      </c>
      <c r="CU237" s="118">
        <v>2.8974999999999999E-3</v>
      </c>
      <c r="CV237" s="118">
        <v>3.2399999999999998E-3</v>
      </c>
      <c r="CW237" s="118">
        <v>2.5427000000000002E-3</v>
      </c>
      <c r="CX237" s="118">
        <v>5.7701999999999996E-3</v>
      </c>
      <c r="CY237" s="118">
        <v>3.3116999999999999E-3</v>
      </c>
      <c r="CZ237" s="118">
        <v>3.0181000000000001E-3</v>
      </c>
      <c r="DA237" s="118">
        <v>2.7529999999999998E-3</v>
      </c>
      <c r="DB237" s="118">
        <v>3.8352E-3</v>
      </c>
      <c r="DC237" s="118">
        <v>4.0407999999999998E-3</v>
      </c>
      <c r="DD237" s="118">
        <v>2.8352E-3</v>
      </c>
      <c r="DE237" s="118">
        <v>4.5221000000000003E-3</v>
      </c>
      <c r="DF237" s="118">
        <v>2.8470000000000001E-3</v>
      </c>
      <c r="DG237" s="118">
        <v>1.5761E-3</v>
      </c>
      <c r="DH237" s="118">
        <v>4.3873000000000002E-3</v>
      </c>
      <c r="DI237" s="118">
        <v>4.9484999999999998E-3</v>
      </c>
      <c r="DJ237" s="118">
        <v>2.454E-4</v>
      </c>
      <c r="DK237" s="118">
        <v>1.1544000000000001E-3</v>
      </c>
      <c r="DL237" s="118">
        <v>9.7499999999999996E-4</v>
      </c>
      <c r="DM237" s="118">
        <v>1.0778000000000001E-3</v>
      </c>
      <c r="DN237" s="118">
        <v>7.18E-4</v>
      </c>
      <c r="DO237" s="118">
        <v>2.4245E-3</v>
      </c>
      <c r="DP237" s="118">
        <v>5.9040000000000004E-4</v>
      </c>
      <c r="DQ237" s="118">
        <v>2.3728999999999998E-3</v>
      </c>
      <c r="DR237" s="118">
        <v>2.5252E-3</v>
      </c>
      <c r="DS237" s="118">
        <v>1.0483000000000001E-3</v>
      </c>
      <c r="DT237" s="118">
        <v>5.3740000000000005E-4</v>
      </c>
      <c r="DU237" s="118">
        <v>2.2648999999999998E-3</v>
      </c>
      <c r="DV237" s="118">
        <v>1.9865E-3</v>
      </c>
      <c r="DW237" s="118">
        <v>8.5090000000000003E-4</v>
      </c>
      <c r="DX237" s="118">
        <v>1.1326999999999999E-3</v>
      </c>
      <c r="DY237" s="118">
        <v>1.6485E-3</v>
      </c>
      <c r="DZ237" s="118">
        <v>1.4908E-3</v>
      </c>
      <c r="EA237" s="118">
        <v>1.1515E-3</v>
      </c>
      <c r="EB237" s="118">
        <v>1.2796000000000001E-3</v>
      </c>
      <c r="EC237" s="118">
        <v>1.0311900000000001E-2</v>
      </c>
      <c r="ED237" s="118">
        <v>9.5689999999999994E-3</v>
      </c>
      <c r="EE237" s="118">
        <v>5.7355000000000001E-3</v>
      </c>
      <c r="EF237" s="118">
        <v>9.7287999999999993E-3</v>
      </c>
      <c r="EG237" s="118">
        <v>5.4193000000000002E-3</v>
      </c>
      <c r="EH237" s="118">
        <v>3.49E-3</v>
      </c>
      <c r="EI237" s="118">
        <v>3.9376999999999997E-3</v>
      </c>
      <c r="EJ237" s="118">
        <v>4.8421000000000002E-3</v>
      </c>
      <c r="EK237" s="118">
        <v>3.1251999999999999E-3</v>
      </c>
      <c r="EL237" s="118">
        <v>3.0728000000000001E-3</v>
      </c>
      <c r="EM237" s="118">
        <v>2.6048E-3</v>
      </c>
      <c r="EN237" s="118">
        <v>2.6300999999999998E-3</v>
      </c>
      <c r="EO237" s="118">
        <v>2.0615E-3</v>
      </c>
      <c r="EP237" s="118">
        <v>5.0130000000000001E-3</v>
      </c>
      <c r="EQ237" s="118">
        <v>2.1898999999999998E-3</v>
      </c>
      <c r="ER237" s="118">
        <v>3.6911999999999999E-3</v>
      </c>
      <c r="ES237" s="118">
        <v>2.2748E-3</v>
      </c>
      <c r="ET237" s="118">
        <v>2.5626999999999998E-3</v>
      </c>
      <c r="EU237" s="118">
        <v>2.4183999999999998E-3</v>
      </c>
      <c r="EV237" s="118">
        <v>2.5130999999999999E-3</v>
      </c>
      <c r="EW237" s="118">
        <v>4.3090000000000003E-3</v>
      </c>
      <c r="EX237" s="118">
        <v>3.1534000000000002E-3</v>
      </c>
      <c r="EY237" s="118">
        <v>2.4529999999999999E-3</v>
      </c>
      <c r="EZ237" s="118">
        <v>2.2839000000000002E-3</v>
      </c>
      <c r="FA237" s="118">
        <v>3.5599E-3</v>
      </c>
      <c r="FB237" s="118">
        <v>2.6216E-3</v>
      </c>
      <c r="FC237" s="118">
        <v>3.1384999999999998E-3</v>
      </c>
      <c r="FD237" s="118">
        <v>2.3879000000000001E-3</v>
      </c>
      <c r="FE237" s="118">
        <v>3.3670000000000002E-3</v>
      </c>
      <c r="FF237" s="118">
        <v>3.0668000000000002E-3</v>
      </c>
      <c r="FG237" s="118">
        <v>4.5402999999999997E-3</v>
      </c>
      <c r="FH237" s="118">
        <v>3.6407000000000002E-3</v>
      </c>
      <c r="FI237" s="118">
        <v>1.1375999999999999E-3</v>
      </c>
      <c r="FJ237" s="118">
        <v>8.8750000000000005E-4</v>
      </c>
      <c r="FK237" s="118">
        <v>1.9227000000000001E-3</v>
      </c>
      <c r="FL237" s="118">
        <v>1.6719E-3</v>
      </c>
      <c r="FM237" s="118">
        <v>2.3998000000000001E-3</v>
      </c>
      <c r="FN237" s="118">
        <v>2.9816999999999999E-3</v>
      </c>
      <c r="FO237" s="118">
        <v>2.3237000000000002E-3</v>
      </c>
      <c r="FP237" s="118">
        <v>3.2290000000000001E-3</v>
      </c>
      <c r="FQ237" s="118">
        <v>1.1879000000000001E-2</v>
      </c>
      <c r="FR237" s="118">
        <v>1.2424999999999999E-3</v>
      </c>
      <c r="FS237" s="118">
        <v>4.2077E-3</v>
      </c>
      <c r="FT237" s="118">
        <v>6.1647999999999998E-3</v>
      </c>
      <c r="FU237" s="118">
        <v>5.6677999999999997E-3</v>
      </c>
      <c r="FV237" s="118">
        <v>8.7436000000000007E-3</v>
      </c>
      <c r="FW237" s="118">
        <v>6.0244000000000001E-3</v>
      </c>
      <c r="FX237" s="118">
        <v>6.3815E-3</v>
      </c>
      <c r="FY237" s="118">
        <v>6.5823000000000001E-3</v>
      </c>
      <c r="FZ237" s="118">
        <v>6.0549000000000002E-3</v>
      </c>
      <c r="GA237" s="118">
        <v>3.8206999999999998E-3</v>
      </c>
      <c r="GB237" s="118">
        <v>3.4047000000000001E-3</v>
      </c>
      <c r="GC237" s="118">
        <v>4.2272000000000004E-3</v>
      </c>
      <c r="GD237" s="118">
        <v>3.5171E-3</v>
      </c>
      <c r="GE237" s="118">
        <v>2.8666999999999998E-3</v>
      </c>
      <c r="GF237" s="118">
        <v>1.0613E-3</v>
      </c>
      <c r="GG237" s="118">
        <v>1.4859999999999999E-3</v>
      </c>
      <c r="GH237" s="118">
        <v>6.6962999999999996E-3</v>
      </c>
      <c r="GI237" s="118">
        <v>2.2955699999999999E-2</v>
      </c>
      <c r="GJ237" s="118">
        <v>2.1128999999999998E-2</v>
      </c>
      <c r="GK237" s="118">
        <v>1.6222E-2</v>
      </c>
      <c r="GL237" s="118">
        <v>5.8075000000000002E-3</v>
      </c>
      <c r="GM237" s="118">
        <v>5.1646000000000001E-3</v>
      </c>
      <c r="GN237" s="118">
        <v>2.2261999999999998E-3</v>
      </c>
      <c r="GO237" s="118">
        <v>2.0731999999999999E-3</v>
      </c>
      <c r="GP237" s="118">
        <v>1.5839000000000001E-3</v>
      </c>
      <c r="GQ237" s="118">
        <v>4.4556999999999999E-3</v>
      </c>
      <c r="GR237" s="118">
        <v>2.232E-3</v>
      </c>
      <c r="GS237" s="118">
        <v>1.9319699999999999E-2</v>
      </c>
      <c r="GT237" s="118">
        <v>1.32605E-2</v>
      </c>
      <c r="GU237" s="118">
        <v>7.2988999999999997E-3</v>
      </c>
      <c r="GV237" s="118">
        <v>8.5435000000000007E-3</v>
      </c>
      <c r="GW237" s="118">
        <v>5.0171E-3</v>
      </c>
      <c r="GX237" s="118">
        <v>8.3695999999999996E-3</v>
      </c>
      <c r="GY237" s="118">
        <v>6.4213999999999999E-3</v>
      </c>
      <c r="GZ237" s="118">
        <v>1.6961E-2</v>
      </c>
      <c r="HA237" s="118">
        <v>5.0823999999999999E-3</v>
      </c>
      <c r="HB237" s="118">
        <v>2.2355999999999999E-3</v>
      </c>
      <c r="HC237" s="118">
        <v>3.1319E-3</v>
      </c>
      <c r="HD237" s="118">
        <v>7.4900000000000001E-3</v>
      </c>
      <c r="HE237" s="118">
        <v>1.17476E-2</v>
      </c>
      <c r="HF237" s="118">
        <v>9.4175000000000005E-3</v>
      </c>
      <c r="HG237" s="118">
        <v>5.1764000000000003E-3</v>
      </c>
      <c r="HH237" s="118">
        <v>5.0727999999999997E-3</v>
      </c>
      <c r="HI237" s="118">
        <v>9.3466E-3</v>
      </c>
      <c r="HJ237" s="118">
        <v>7.0705999999999998E-3</v>
      </c>
      <c r="HK237" s="118">
        <v>1.0816599999999999E-2</v>
      </c>
      <c r="HL237" s="118">
        <v>1.0389199999999999E-2</v>
      </c>
      <c r="HM237" s="118">
        <v>3.1419999999999998E-3</v>
      </c>
      <c r="HN237" s="118">
        <v>3.9988999999999997E-3</v>
      </c>
      <c r="HO237" s="118">
        <v>1.54083E-2</v>
      </c>
      <c r="HP237" s="118">
        <v>2.9356E-3</v>
      </c>
      <c r="HQ237" s="118">
        <v>4.0501000000000001E-3</v>
      </c>
      <c r="HR237" s="118">
        <v>5.3423000000000003E-3</v>
      </c>
      <c r="HS237" s="118">
        <v>3.5909000000000002E-3</v>
      </c>
      <c r="HT237" s="118">
        <v>5.5008000000000001E-3</v>
      </c>
      <c r="HU237" s="118">
        <v>3.7915000000000002E-3</v>
      </c>
      <c r="HV237" s="118">
        <v>1.3051E-3</v>
      </c>
      <c r="HW237" s="118">
        <v>2.9954999999999999E-3</v>
      </c>
      <c r="HX237" s="118">
        <v>6.4571999999999997E-3</v>
      </c>
      <c r="HY237" s="118">
        <v>1.04881E-2</v>
      </c>
      <c r="HZ237" s="118">
        <v>1.0092300000000001</v>
      </c>
      <c r="IA237" s="118">
        <v>0.24083299999999999</v>
      </c>
      <c r="IB237" s="118">
        <v>6.0925600000000003E-2</v>
      </c>
      <c r="IC237" s="118">
        <v>0.19647500000000001</v>
      </c>
      <c r="ID237" s="118">
        <v>1.4958300000000001E-2</v>
      </c>
      <c r="IE237" s="118">
        <v>9.9814100000000003E-2</v>
      </c>
      <c r="IF237" s="118">
        <v>7.5487999999999996E-3</v>
      </c>
      <c r="IG237" s="118">
        <v>6.1799000000000003E-3</v>
      </c>
      <c r="IH237" s="118">
        <v>3.1310000000000002E-4</v>
      </c>
      <c r="II237" s="118">
        <v>1.6179E-3</v>
      </c>
      <c r="IJ237" s="118">
        <v>2.418E-3</v>
      </c>
      <c r="IK237" s="118">
        <v>2.2223E-3</v>
      </c>
      <c r="IL237" s="138">
        <v>5.0520000000000003E-4</v>
      </c>
      <c r="IM237" s="138">
        <v>9.2069999999999999E-4</v>
      </c>
      <c r="IN237" s="138">
        <v>3.2745000000000001E-3</v>
      </c>
      <c r="IO237" s="138">
        <v>1.8659E-3</v>
      </c>
      <c r="IP237" s="138">
        <v>1.4920999999999999E-3</v>
      </c>
      <c r="IQ237" s="138">
        <v>2.4521E-3</v>
      </c>
      <c r="IR237" s="138">
        <v>4.4292000000000003E-3</v>
      </c>
      <c r="IS237" s="118">
        <v>1.3760000000000001E-3</v>
      </c>
      <c r="IT237" s="118">
        <v>1.4147999999999999E-3</v>
      </c>
      <c r="IU237" s="118">
        <v>2.2185E-3</v>
      </c>
      <c r="IV237" s="118">
        <v>2.6180000000000002E-4</v>
      </c>
      <c r="IW237" s="138">
        <v>1.7627000000000001E-3</v>
      </c>
      <c r="IX237" s="138">
        <v>4.9437999999999999E-3</v>
      </c>
      <c r="IY237" s="138">
        <v>2.8352999999999998E-3</v>
      </c>
      <c r="IZ237" s="138">
        <v>1.0160600000000001E-2</v>
      </c>
      <c r="JA237" s="138">
        <v>1.1931300000000001E-2</v>
      </c>
      <c r="JB237" s="138">
        <v>9.7467999999999999E-3</v>
      </c>
      <c r="JC237" s="138">
        <v>4.2665999999999997E-3</v>
      </c>
      <c r="JD237" s="138">
        <v>6.4162999999999998E-3</v>
      </c>
      <c r="JE237" s="118">
        <v>6.3140999999999996E-3</v>
      </c>
      <c r="JF237" s="118">
        <v>4.6905000000000002E-3</v>
      </c>
      <c r="JG237" s="118">
        <v>5.7698000000000003E-3</v>
      </c>
      <c r="JH237" s="118">
        <v>1.0031200000000001E-2</v>
      </c>
      <c r="JI237" s="118">
        <v>3.9427000000000004E-3</v>
      </c>
      <c r="JJ237" s="118">
        <v>5.5563000000000001E-3</v>
      </c>
      <c r="JK237" s="118">
        <v>6.3261999999999997E-3</v>
      </c>
      <c r="JL237" s="118">
        <v>2.0481000000000002E-3</v>
      </c>
      <c r="JM237" s="118">
        <v>4.6277000000000002E-3</v>
      </c>
      <c r="JN237" s="118">
        <v>3.5503000000000002E-3</v>
      </c>
      <c r="JO237" s="118">
        <v>1.5409E-3</v>
      </c>
      <c r="JP237" s="118">
        <v>1.0694999999999999E-3</v>
      </c>
      <c r="JQ237" s="118">
        <v>1.2424999999999999E-3</v>
      </c>
      <c r="JR237" s="118">
        <v>1.0604E-3</v>
      </c>
      <c r="JS237" s="118">
        <v>1.9223000000000001E-3</v>
      </c>
      <c r="JT237" s="118">
        <v>1.1395000000000001E-3</v>
      </c>
      <c r="JU237" s="118">
        <v>1.9038E-3</v>
      </c>
      <c r="JV237" s="118">
        <v>1.3192E-3</v>
      </c>
      <c r="JW237" s="118">
        <v>1.9900999999999999E-3</v>
      </c>
      <c r="JX237" s="118">
        <v>5.2570000000000004E-4</v>
      </c>
      <c r="JY237" s="118">
        <v>0</v>
      </c>
      <c r="JZ237" s="118">
        <v>7.0540000000000002E-4</v>
      </c>
      <c r="KA237" s="118">
        <v>1.4043E-3</v>
      </c>
      <c r="KB237" s="118">
        <v>8.2249999999999999E-4</v>
      </c>
      <c r="KC237" s="118">
        <v>5.5460000000000004E-4</v>
      </c>
      <c r="KD237" s="118">
        <v>8.7560000000000003E-4</v>
      </c>
      <c r="KE237" s="118">
        <v>9.7820000000000003E-4</v>
      </c>
      <c r="KF237" s="118">
        <v>2.0861E-3</v>
      </c>
      <c r="KG237" s="118">
        <v>9.8010000000000002E-4</v>
      </c>
      <c r="KH237" s="118">
        <v>8.5800000000000004E-4</v>
      </c>
      <c r="KI237" s="118">
        <v>6.3630000000000002E-4</v>
      </c>
      <c r="KJ237" s="118">
        <v>7.9869999999999995E-4</v>
      </c>
      <c r="KK237" s="118">
        <v>1.2443000000000001E-3</v>
      </c>
      <c r="KL237" s="118">
        <v>9.4370000000000001E-4</v>
      </c>
      <c r="KM237" s="118">
        <v>9.7710000000000006E-4</v>
      </c>
      <c r="KN237" s="118">
        <v>8.9820000000000004E-4</v>
      </c>
      <c r="KO237" s="118">
        <v>2.8752000000000001E-3</v>
      </c>
      <c r="KP237" s="118">
        <v>5.3854999999999997E-3</v>
      </c>
      <c r="KQ237" s="118">
        <v>1.5014E-3</v>
      </c>
      <c r="KR237" s="118">
        <v>2.8433E-3</v>
      </c>
      <c r="KS237" s="118">
        <v>3.4585000000000002E-3</v>
      </c>
      <c r="KT237" s="118">
        <v>3.7149000000000001E-3</v>
      </c>
      <c r="KU237" s="118">
        <v>4.1152999999999997E-3</v>
      </c>
      <c r="KV237" s="118">
        <v>3.0552000000000001E-3</v>
      </c>
      <c r="KW237" s="118">
        <v>7.9569999999999999E-4</v>
      </c>
      <c r="KX237" s="118">
        <v>4.8460000000000002E-4</v>
      </c>
      <c r="KY237" s="118">
        <v>4.0890000000000002E-4</v>
      </c>
      <c r="KZ237" s="118">
        <v>7.337E-4</v>
      </c>
      <c r="LA237" s="118">
        <v>8.0840000000000003E-4</v>
      </c>
      <c r="LB237" s="118">
        <v>1.8041999999999999E-3</v>
      </c>
      <c r="LC237" s="118">
        <v>1.0732000000000001E-3</v>
      </c>
      <c r="LD237" s="118">
        <v>1.1050000000000001E-3</v>
      </c>
      <c r="LE237" s="118">
        <v>2.3971000000000001E-3</v>
      </c>
      <c r="LF237" s="118">
        <v>9.2270000000000004E-4</v>
      </c>
      <c r="LG237" s="118">
        <v>1.2535000000000001E-3</v>
      </c>
      <c r="LH237" s="118">
        <v>1.5150000000000001E-3</v>
      </c>
      <c r="LI237" s="118">
        <v>1.4589E-3</v>
      </c>
      <c r="LJ237" s="118">
        <v>1.0175E-3</v>
      </c>
      <c r="LK237" s="118">
        <v>2.565E-4</v>
      </c>
      <c r="LL237" s="118">
        <v>2.589E-4</v>
      </c>
      <c r="LM237" s="118">
        <v>3.1550000000000003E-4</v>
      </c>
      <c r="LN237" s="118">
        <v>1.1294E-3</v>
      </c>
      <c r="LO237" s="118">
        <v>1.853E-4</v>
      </c>
      <c r="LP237" s="118">
        <v>3.3899999999999997E-5</v>
      </c>
      <c r="LQ237" s="118">
        <v>1.0551E-3</v>
      </c>
      <c r="LR237" s="118">
        <v>8.8199999999999997E-4</v>
      </c>
      <c r="LS237" s="118">
        <v>7.5159999999999995E-4</v>
      </c>
      <c r="LT237" s="118">
        <v>3.4681999999999998E-3</v>
      </c>
      <c r="LU237" s="118">
        <v>2.3627000000000001E-3</v>
      </c>
      <c r="LV237" s="118">
        <v>1.3073E-3</v>
      </c>
      <c r="LW237" s="118">
        <v>3.4719999999999998E-4</v>
      </c>
      <c r="LX237" s="118">
        <v>5.8259999999999996E-4</v>
      </c>
      <c r="LY237" s="118">
        <v>2.8256000000000002E-3</v>
      </c>
      <c r="LZ237" s="118">
        <v>1.1669E-3</v>
      </c>
      <c r="MA237" s="118">
        <v>1.0076E-3</v>
      </c>
      <c r="MB237" s="118">
        <v>2.1759000000000001E-3</v>
      </c>
      <c r="MC237" s="118">
        <v>3.0027999999999999E-3</v>
      </c>
      <c r="MD237" s="118">
        <v>6.9180000000000001E-4</v>
      </c>
      <c r="ME237" s="118">
        <v>3.2095000000000001E-3</v>
      </c>
      <c r="MF237" s="118">
        <v>1.9984E-3</v>
      </c>
      <c r="MG237" s="118">
        <v>3.0235000000000001E-3</v>
      </c>
      <c r="MH237" s="118">
        <v>1.0287E-3</v>
      </c>
      <c r="MI237" s="118">
        <v>5.3880999999999998E-3</v>
      </c>
      <c r="MJ237" s="118">
        <v>7.7039999999999997E-4</v>
      </c>
      <c r="MK237" s="118">
        <v>1.2754000000000001E-3</v>
      </c>
      <c r="ML237" s="118">
        <v>3.1481E-3</v>
      </c>
      <c r="MM237" s="118">
        <v>1.6071E-3</v>
      </c>
      <c r="MN237" s="118">
        <v>2.7604000000000001E-3</v>
      </c>
      <c r="MO237" s="118">
        <v>2.0709999999999999E-3</v>
      </c>
      <c r="MP237" s="118">
        <v>1.0751999999999999E-3</v>
      </c>
      <c r="MQ237" s="118">
        <v>1.3269E-3</v>
      </c>
      <c r="MR237" s="118">
        <v>2.5531999999999998E-3</v>
      </c>
      <c r="MS237" s="118">
        <v>1.8794E-3</v>
      </c>
      <c r="MT237" s="118">
        <v>6.2239999999999995E-4</v>
      </c>
      <c r="MU237" s="118">
        <v>5.4069999999999997E-4</v>
      </c>
      <c r="MV237" s="118">
        <v>1.5564000000000001E-3</v>
      </c>
      <c r="MW237" s="118">
        <v>6.8950000000000001E-4</v>
      </c>
      <c r="MX237" s="118">
        <v>1.1035000000000001E-3</v>
      </c>
      <c r="MY237" s="118">
        <v>7.9500000000000003E-4</v>
      </c>
      <c r="MZ237" s="118">
        <v>7.8220000000000004E-4</v>
      </c>
      <c r="NA237" s="118">
        <v>1.1144E-3</v>
      </c>
      <c r="NB237" s="118">
        <v>1.0625999999999999E-3</v>
      </c>
      <c r="NC237" s="118">
        <v>1.2734000000000001E-3</v>
      </c>
      <c r="ND237" s="118">
        <v>7.9029999999999997E-4</v>
      </c>
      <c r="NE237" s="118">
        <v>7.7340000000000004E-4</v>
      </c>
      <c r="NF237" s="118">
        <v>9.1580000000000003E-4</v>
      </c>
      <c r="NG237" s="118">
        <v>1.9315000000000001E-3</v>
      </c>
      <c r="NH237" s="118">
        <v>1.4526999999999999E-3</v>
      </c>
      <c r="NI237" s="118">
        <v>2.4710999999999999E-3</v>
      </c>
      <c r="NJ237" s="118">
        <v>6.4199999999999999E-4</v>
      </c>
      <c r="NK237" s="118">
        <v>6.3310000000000005E-4</v>
      </c>
      <c r="NL237" s="118">
        <v>1.165E-4</v>
      </c>
      <c r="NM237" s="118">
        <v>5.9730000000000004E-4</v>
      </c>
      <c r="NN237" s="118">
        <v>9.0669999999999998E-4</v>
      </c>
      <c r="NO237" s="118">
        <v>1.0471E-3</v>
      </c>
      <c r="NP237" s="118">
        <v>8.4650000000000003E-4</v>
      </c>
      <c r="NQ237" s="118">
        <v>1.1014E-3</v>
      </c>
      <c r="NR237" s="118">
        <v>1.6535E-3</v>
      </c>
      <c r="NS237" s="118">
        <v>9.4339999999999995E-4</v>
      </c>
      <c r="NT237" s="118">
        <v>2.5523E-3</v>
      </c>
      <c r="NU237" s="118">
        <v>9.4910000000000003E-4</v>
      </c>
      <c r="NV237" s="118">
        <v>5.8339999999999998E-4</v>
      </c>
      <c r="NW237" s="118">
        <v>4.3590000000000002E-4</v>
      </c>
      <c r="NX237" s="118">
        <v>8.9820000000000004E-4</v>
      </c>
      <c r="NY237" s="118">
        <v>4.6920000000000002E-4</v>
      </c>
      <c r="NZ237" s="118">
        <v>8.8000000000000003E-4</v>
      </c>
      <c r="OA237" s="118">
        <v>3.39E-4</v>
      </c>
      <c r="OB237" s="118">
        <v>8.8659999999999997E-4</v>
      </c>
      <c r="OC237" s="118">
        <v>7.584E-4</v>
      </c>
      <c r="OD237" s="118">
        <v>2.7710999999999999E-3</v>
      </c>
      <c r="OE237" s="118">
        <v>1.7087000000000001E-3</v>
      </c>
      <c r="OF237" s="118">
        <v>9.2429999999999997E-4</v>
      </c>
      <c r="OG237" s="118">
        <v>0</v>
      </c>
      <c r="OH237" s="118">
        <v>5.2760000000000003E-4</v>
      </c>
      <c r="OI237" s="118">
        <v>1.0277000000000001E-3</v>
      </c>
      <c r="OJ237" s="118">
        <v>1.0415999999999999E-3</v>
      </c>
      <c r="OK237" s="118">
        <v>9.5069999999999996E-4</v>
      </c>
      <c r="OL237" s="118">
        <v>1.2103000000000001E-3</v>
      </c>
      <c r="OM237" s="118">
        <v>8.3609999999999999E-4</v>
      </c>
      <c r="ON237" s="118">
        <v>1.4379E-3</v>
      </c>
      <c r="OO237" s="118">
        <v>1.2317000000000001E-3</v>
      </c>
      <c r="OP237" s="118">
        <v>1.4778E-3</v>
      </c>
      <c r="OQ237" s="118">
        <v>4.8650000000000001E-4</v>
      </c>
      <c r="OR237" s="119">
        <v>8.7870000000000005E-4</v>
      </c>
    </row>
    <row r="238" spans="1:408" ht="12.75" customHeight="1">
      <c r="A238" s="115">
        <v>322210</v>
      </c>
      <c r="B238" s="69" t="str">
        <f>INDEX('NAICS to ISIC Key'!H:H,MATCH(A238,'NAICS to ISIC Key'!D:D,0))</f>
        <v>ISIC 17T18</v>
      </c>
      <c r="C238" s="121" t="s">
        <v>540</v>
      </c>
      <c r="D238" s="117">
        <v>1.1745E-3</v>
      </c>
      <c r="E238" s="118">
        <v>2.0005999999999999E-3</v>
      </c>
      <c r="F238" s="118">
        <v>4.261E-3</v>
      </c>
      <c r="G238" s="118">
        <v>2.8809E-3</v>
      </c>
      <c r="H238" s="118">
        <v>1.2296E-3</v>
      </c>
      <c r="I238" s="118">
        <v>1.3036E-3</v>
      </c>
      <c r="J238" s="118">
        <v>2.3148000000000001E-3</v>
      </c>
      <c r="K238" s="118">
        <v>1.2846999999999999E-3</v>
      </c>
      <c r="L238" s="118">
        <v>2.8059000000000001E-3</v>
      </c>
      <c r="M238" s="118">
        <v>6.912E-4</v>
      </c>
      <c r="N238" s="118">
        <v>4.9359999999999996E-4</v>
      </c>
      <c r="O238" s="118">
        <v>7.0549999999999996E-4</v>
      </c>
      <c r="P238" s="118">
        <v>7.0240000000000005E-4</v>
      </c>
      <c r="Q238" s="118">
        <v>9.0859999999999997E-4</v>
      </c>
      <c r="R238" s="118">
        <v>1.3875000000000001E-3</v>
      </c>
      <c r="S238" s="118">
        <v>1.4404999999999999E-3</v>
      </c>
      <c r="T238" s="118">
        <v>3.2027000000000002E-3</v>
      </c>
      <c r="U238" s="118">
        <v>1.4932000000000001E-3</v>
      </c>
      <c r="V238" s="118">
        <v>2.1668E-3</v>
      </c>
      <c r="W238" s="118">
        <v>9.1719999999999996E-4</v>
      </c>
      <c r="X238" s="118">
        <v>9.3530000000000002E-4</v>
      </c>
      <c r="Y238" s="118">
        <v>4.6680000000000002E-4</v>
      </c>
      <c r="Z238" s="118">
        <v>4.5859999999999998E-4</v>
      </c>
      <c r="AA238" s="118">
        <v>4.549E-4</v>
      </c>
      <c r="AB238" s="118">
        <v>2.5531999999999998E-3</v>
      </c>
      <c r="AC238" s="118">
        <v>2.4253E-3</v>
      </c>
      <c r="AD238" s="118">
        <v>3.5398999999999999E-3</v>
      </c>
      <c r="AE238" s="118">
        <v>2.2558999999999999E-3</v>
      </c>
      <c r="AF238" s="118">
        <v>2.1291000000000001E-3</v>
      </c>
      <c r="AG238" s="118">
        <v>1.1517000000000001E-3</v>
      </c>
      <c r="AH238" s="118">
        <v>3.0027000000000001E-3</v>
      </c>
      <c r="AI238" s="118">
        <v>2.2401000000000001E-3</v>
      </c>
      <c r="AJ238" s="118">
        <v>3.5003999999999999E-3</v>
      </c>
      <c r="AK238" s="118">
        <v>1.9968E-3</v>
      </c>
      <c r="AL238" s="118">
        <v>1.9807000000000002E-3</v>
      </c>
      <c r="AM238" s="118">
        <v>2.1771999999999998E-3</v>
      </c>
      <c r="AN238" s="118">
        <v>3.8833000000000001E-3</v>
      </c>
      <c r="AO238" s="118">
        <v>6.3414999999999999E-3</v>
      </c>
      <c r="AP238" s="118">
        <v>7.0689999999999998E-3</v>
      </c>
      <c r="AQ238" s="118">
        <v>9.2406999999999993E-3</v>
      </c>
      <c r="AR238" s="118">
        <v>4.8751000000000003E-3</v>
      </c>
      <c r="AS238" s="118">
        <v>2.0747499999999999E-2</v>
      </c>
      <c r="AT238" s="118">
        <v>3.1863999999999998E-3</v>
      </c>
      <c r="AU238" s="118">
        <v>6.4276000000000003E-3</v>
      </c>
      <c r="AV238" s="118">
        <v>7.5062999999999996E-3</v>
      </c>
      <c r="AW238" s="118">
        <v>6.3366000000000004E-3</v>
      </c>
      <c r="AX238" s="118">
        <v>1.07887E-2</v>
      </c>
      <c r="AY238" s="118">
        <v>1.4831799999999999E-2</v>
      </c>
      <c r="AZ238" s="118">
        <v>4.7032000000000003E-3</v>
      </c>
      <c r="BA238" s="118">
        <v>5.3106000000000004E-3</v>
      </c>
      <c r="BB238" s="118">
        <v>6.8669999999999998E-3</v>
      </c>
      <c r="BC238" s="118">
        <v>2.2358999999999999E-3</v>
      </c>
      <c r="BD238" s="118">
        <v>1.08179E-2</v>
      </c>
      <c r="BE238" s="118">
        <v>9.1981000000000007E-3</v>
      </c>
      <c r="BF238" s="118">
        <v>1.8255199999999999E-2</v>
      </c>
      <c r="BG238" s="118">
        <v>7.3486000000000003E-3</v>
      </c>
      <c r="BH238" s="118">
        <v>1.11799E-2</v>
      </c>
      <c r="BI238" s="118">
        <v>1.7707000000000001E-3</v>
      </c>
      <c r="BJ238" s="118">
        <v>4.901E-3</v>
      </c>
      <c r="BK238" s="118">
        <v>1.04476E-2</v>
      </c>
      <c r="BL238" s="118">
        <v>8.4080000000000005E-3</v>
      </c>
      <c r="BM238" s="118">
        <v>5.6030999999999997E-3</v>
      </c>
      <c r="BN238" s="118">
        <v>7.7685999999999996E-3</v>
      </c>
      <c r="BO238" s="118">
        <v>6.4663999999999998E-3</v>
      </c>
      <c r="BP238" s="118">
        <v>1.0211700000000001E-2</v>
      </c>
      <c r="BQ238" s="118">
        <v>1.9226300000000002E-2</v>
      </c>
      <c r="BR238" s="118">
        <v>4.9307999999999999E-3</v>
      </c>
      <c r="BS238" s="118">
        <v>6.3410999999999997E-3</v>
      </c>
      <c r="BT238" s="118">
        <v>7.7464999999999999E-3</v>
      </c>
      <c r="BU238" s="118">
        <v>7.7499999999999999E-3</v>
      </c>
      <c r="BV238" s="118">
        <v>8.4492999999999999E-3</v>
      </c>
      <c r="BW238" s="118">
        <v>1.04025E-2</v>
      </c>
      <c r="BX238" s="118">
        <v>1.1194600000000001E-2</v>
      </c>
      <c r="BY238" s="118">
        <v>4.3530000000000001E-3</v>
      </c>
      <c r="BZ238" s="118">
        <v>6.9851999999999996E-3</v>
      </c>
      <c r="CA238" s="118">
        <v>5.2417999999999996E-3</v>
      </c>
      <c r="CB238" s="118">
        <v>3.4460200000000003E-2</v>
      </c>
      <c r="CC238" s="118">
        <v>1.0167799999999999E-2</v>
      </c>
      <c r="CD238" s="118">
        <v>4.7061999999999998E-3</v>
      </c>
      <c r="CE238" s="118">
        <v>6.6674000000000004E-3</v>
      </c>
      <c r="CF238" s="118">
        <v>2.8776599999999999E-2</v>
      </c>
      <c r="CG238" s="118">
        <v>5.5639000000000001E-3</v>
      </c>
      <c r="CH238" s="118">
        <v>4.2458000000000001E-3</v>
      </c>
      <c r="CI238" s="118">
        <v>4.2894999999999999E-3</v>
      </c>
      <c r="CJ238" s="118">
        <v>3.5044999999999998E-3</v>
      </c>
      <c r="CK238" s="118">
        <v>6.3353000000000003E-3</v>
      </c>
      <c r="CL238" s="118">
        <v>4.1529999999999996E-3</v>
      </c>
      <c r="CM238" s="118">
        <v>6.1945999999999998E-3</v>
      </c>
      <c r="CN238" s="118">
        <v>2.6059999999999998E-3</v>
      </c>
      <c r="CO238" s="118">
        <v>1.7731199999999999E-2</v>
      </c>
      <c r="CP238" s="118">
        <v>7.1922000000000002E-3</v>
      </c>
      <c r="CQ238" s="118">
        <v>2.4669799999999999E-2</v>
      </c>
      <c r="CR238" s="118">
        <v>7.1536999999999998E-3</v>
      </c>
      <c r="CS238" s="118">
        <v>4.372E-3</v>
      </c>
      <c r="CT238" s="118">
        <v>4.7502999999999998E-3</v>
      </c>
      <c r="CU238" s="118">
        <v>4.0667000000000003E-3</v>
      </c>
      <c r="CV238" s="118">
        <v>3.9778000000000001E-3</v>
      </c>
      <c r="CW238" s="118">
        <v>3.9183000000000004E-3</v>
      </c>
      <c r="CX238" s="118">
        <v>7.8200000000000006E-3</v>
      </c>
      <c r="CY238" s="118">
        <v>7.7654000000000004E-3</v>
      </c>
      <c r="CZ238" s="118">
        <v>4.7723000000000002E-3</v>
      </c>
      <c r="DA238" s="118">
        <v>4.6465999999999999E-3</v>
      </c>
      <c r="DB238" s="118">
        <v>7.0753999999999999E-3</v>
      </c>
      <c r="DC238" s="118">
        <v>8.4188000000000006E-3</v>
      </c>
      <c r="DD238" s="118">
        <v>4.5195000000000001E-3</v>
      </c>
      <c r="DE238" s="118">
        <v>1.25717E-2</v>
      </c>
      <c r="DF238" s="118">
        <v>4.4072E-3</v>
      </c>
      <c r="DG238" s="118">
        <v>2.3056999999999999E-3</v>
      </c>
      <c r="DH238" s="118">
        <v>7.0916E-3</v>
      </c>
      <c r="DI238" s="118">
        <v>8.5004999999999994E-3</v>
      </c>
      <c r="DJ238" s="118">
        <v>3.7340000000000002E-4</v>
      </c>
      <c r="DK238" s="118">
        <v>1.5254999999999999E-3</v>
      </c>
      <c r="DL238" s="118">
        <v>1.7861000000000001E-3</v>
      </c>
      <c r="DM238" s="118">
        <v>2.8766999999999998E-3</v>
      </c>
      <c r="DN238" s="118">
        <v>1.0046E-3</v>
      </c>
      <c r="DO238" s="118">
        <v>4.0606000000000001E-3</v>
      </c>
      <c r="DP238" s="118">
        <v>6.9360000000000005E-4</v>
      </c>
      <c r="DQ238" s="118">
        <v>5.1834999999999997E-3</v>
      </c>
      <c r="DR238" s="118">
        <v>5.1044999999999997E-3</v>
      </c>
      <c r="DS238" s="118">
        <v>2.0801000000000001E-3</v>
      </c>
      <c r="DT238" s="118">
        <v>4.7590000000000002E-4</v>
      </c>
      <c r="DU238" s="118">
        <v>5.2700000000000004E-3</v>
      </c>
      <c r="DV238" s="118">
        <v>4.2944000000000003E-3</v>
      </c>
      <c r="DW238" s="118">
        <v>1.5272E-3</v>
      </c>
      <c r="DX238" s="118">
        <v>1.4027E-3</v>
      </c>
      <c r="DY238" s="118">
        <v>3.2548999999999998E-3</v>
      </c>
      <c r="DZ238" s="118">
        <v>2.8024E-3</v>
      </c>
      <c r="EA238" s="118">
        <v>1.6733E-3</v>
      </c>
      <c r="EB238" s="118">
        <v>2.2547999999999999E-3</v>
      </c>
      <c r="EC238" s="118">
        <v>2.4994000000000001E-3</v>
      </c>
      <c r="ED238" s="118">
        <v>3.2653599999999998E-2</v>
      </c>
      <c r="EE238" s="118">
        <v>1.49596E-2</v>
      </c>
      <c r="EF238" s="118">
        <v>3.59026E-2</v>
      </c>
      <c r="EG238" s="118">
        <v>1.8415999999999998E-2</v>
      </c>
      <c r="EH238" s="118">
        <v>1.10034E-2</v>
      </c>
      <c r="EI238" s="118">
        <v>1.3735600000000001E-2</v>
      </c>
      <c r="EJ238" s="118">
        <v>1.6275600000000001E-2</v>
      </c>
      <c r="EK238" s="118">
        <v>7.2963999999999998E-3</v>
      </c>
      <c r="EL238" s="118">
        <v>7.0273999999999996E-3</v>
      </c>
      <c r="EM238" s="118">
        <v>4.1549000000000004E-3</v>
      </c>
      <c r="EN238" s="118">
        <v>3.5915000000000001E-3</v>
      </c>
      <c r="EO238" s="118">
        <v>4.9288999999999999E-3</v>
      </c>
      <c r="EP238" s="118">
        <v>1.45979E-2</v>
      </c>
      <c r="EQ238" s="118">
        <v>4.2696000000000001E-3</v>
      </c>
      <c r="ER238" s="118">
        <v>7.0378999999999997E-3</v>
      </c>
      <c r="ES238" s="118">
        <v>3.3468E-3</v>
      </c>
      <c r="ET238" s="118">
        <v>2.7908E-3</v>
      </c>
      <c r="EU238" s="118">
        <v>6.0521999999999998E-3</v>
      </c>
      <c r="EV238" s="118">
        <v>6.2643999999999998E-3</v>
      </c>
      <c r="EW238" s="118">
        <v>1.11845E-2</v>
      </c>
      <c r="EX238" s="118">
        <v>7.2002999999999998E-3</v>
      </c>
      <c r="EY238" s="118">
        <v>5.5256999999999997E-3</v>
      </c>
      <c r="EZ238" s="118">
        <v>5.8545000000000003E-3</v>
      </c>
      <c r="FA238" s="118">
        <v>8.6294000000000006E-3</v>
      </c>
      <c r="FB238" s="118">
        <v>5.0293999999999998E-3</v>
      </c>
      <c r="FC238" s="118">
        <v>4.6791999999999997E-3</v>
      </c>
      <c r="FD238" s="118">
        <v>4.5117999999999998E-3</v>
      </c>
      <c r="FE238" s="118">
        <v>6.6223999999999996E-3</v>
      </c>
      <c r="FF238" s="118">
        <v>8.4484999999999994E-3</v>
      </c>
      <c r="FG238" s="118">
        <v>1.1229100000000001E-2</v>
      </c>
      <c r="FH238" s="118">
        <v>7.2268000000000002E-3</v>
      </c>
      <c r="FI238" s="118">
        <v>2.5408000000000002E-3</v>
      </c>
      <c r="FJ238" s="118">
        <v>2.1262E-3</v>
      </c>
      <c r="FK238" s="118">
        <v>3.8765000000000002E-3</v>
      </c>
      <c r="FL238" s="118">
        <v>2.6443999999999999E-3</v>
      </c>
      <c r="FM238" s="118">
        <v>4.2957999999999998E-3</v>
      </c>
      <c r="FN238" s="118">
        <v>6.5894999999999999E-3</v>
      </c>
      <c r="FO238" s="118">
        <v>4.3137000000000002E-3</v>
      </c>
      <c r="FP238" s="118">
        <v>7.4250999999999996E-3</v>
      </c>
      <c r="FQ238" s="118">
        <v>6.0826999999999999E-3</v>
      </c>
      <c r="FR238" s="118">
        <v>2.7894999999999999E-3</v>
      </c>
      <c r="FS238" s="118">
        <v>1.04828E-2</v>
      </c>
      <c r="FT238" s="118">
        <v>1.7616199999999999E-2</v>
      </c>
      <c r="FU238" s="118">
        <v>1.7729000000000002E-2</v>
      </c>
      <c r="FV238" s="118">
        <v>3.1024300000000001E-2</v>
      </c>
      <c r="FW238" s="118">
        <v>1.2667299999999999E-2</v>
      </c>
      <c r="FX238" s="118">
        <v>1.8045499999999999E-2</v>
      </c>
      <c r="FY238" s="118">
        <v>1.9591500000000001E-2</v>
      </c>
      <c r="FZ238" s="118">
        <v>1.7386200000000001E-2</v>
      </c>
      <c r="GA238" s="118">
        <v>8.7302999999999999E-3</v>
      </c>
      <c r="GB238" s="118">
        <v>7.7072E-3</v>
      </c>
      <c r="GC238" s="118">
        <v>9.1278999999999996E-3</v>
      </c>
      <c r="GD238" s="118">
        <v>9.4344000000000008E-3</v>
      </c>
      <c r="GE238" s="118">
        <v>8.5295000000000006E-3</v>
      </c>
      <c r="GF238" s="118">
        <v>2.4234999999999999E-3</v>
      </c>
      <c r="GG238" s="118">
        <v>2.7764E-3</v>
      </c>
      <c r="GH238" s="118">
        <v>2.0189100000000001E-2</v>
      </c>
      <c r="GI238" s="118">
        <v>2.7899E-2</v>
      </c>
      <c r="GJ238" s="118">
        <v>6.9550399999999998E-2</v>
      </c>
      <c r="GK238" s="118">
        <v>1.0126100000000001E-2</v>
      </c>
      <c r="GL238" s="118">
        <v>1.42854E-2</v>
      </c>
      <c r="GM238" s="118">
        <v>1.5299200000000001E-2</v>
      </c>
      <c r="GN238" s="118">
        <v>4.0023000000000003E-3</v>
      </c>
      <c r="GO238" s="118">
        <v>5.8495999999999999E-3</v>
      </c>
      <c r="GP238" s="118">
        <v>2.0503000000000001E-3</v>
      </c>
      <c r="GQ238" s="118">
        <v>1.3888899999999999E-2</v>
      </c>
      <c r="GR238" s="118">
        <v>3.7133000000000001E-3</v>
      </c>
      <c r="GS238" s="118">
        <v>7.3158200000000007E-2</v>
      </c>
      <c r="GT238" s="118">
        <v>3.6686700000000003E-2</v>
      </c>
      <c r="GU238" s="118">
        <v>2.41175E-2</v>
      </c>
      <c r="GV238" s="118">
        <v>2.75204E-2</v>
      </c>
      <c r="GW238" s="118">
        <v>1.2685E-2</v>
      </c>
      <c r="GX238" s="118">
        <v>2.4186099999999999E-2</v>
      </c>
      <c r="GY238" s="118">
        <v>2.00293E-2</v>
      </c>
      <c r="GZ238" s="118">
        <v>5.8723299999999999E-2</v>
      </c>
      <c r="HA238" s="118">
        <v>1.4585300000000001E-2</v>
      </c>
      <c r="HB238" s="118">
        <v>6.2515000000000001E-3</v>
      </c>
      <c r="HC238" s="118">
        <v>1.01437E-2</v>
      </c>
      <c r="HD238" s="118">
        <v>2.4665699999999999E-2</v>
      </c>
      <c r="HE238" s="118">
        <v>3.72368E-2</v>
      </c>
      <c r="HF238" s="118">
        <v>2.5503999999999999E-2</v>
      </c>
      <c r="HG238" s="118">
        <v>1.20587E-2</v>
      </c>
      <c r="HH238" s="118">
        <v>1.57518E-2</v>
      </c>
      <c r="HI238" s="118">
        <v>2.5048500000000001E-2</v>
      </c>
      <c r="HJ238" s="118">
        <v>2.0627699999999999E-2</v>
      </c>
      <c r="HK238" s="118">
        <v>3.4519800000000003E-2</v>
      </c>
      <c r="HL238" s="118">
        <v>3.7122299999999997E-2</v>
      </c>
      <c r="HM238" s="118">
        <v>4.3739E-3</v>
      </c>
      <c r="HN238" s="118">
        <v>7.4784999999999999E-3</v>
      </c>
      <c r="HO238" s="118">
        <v>6.3098399999999999E-2</v>
      </c>
      <c r="HP238" s="118">
        <v>7.4578999999999999E-3</v>
      </c>
      <c r="HQ238" s="118">
        <v>1.16594E-2</v>
      </c>
      <c r="HR238" s="118">
        <v>1.3113400000000001E-2</v>
      </c>
      <c r="HS238" s="118">
        <v>9.2805000000000006E-3</v>
      </c>
      <c r="HT238" s="118">
        <v>1.3396099999999999E-2</v>
      </c>
      <c r="HU238" s="118">
        <v>8.2088999999999999E-3</v>
      </c>
      <c r="HV238" s="118">
        <v>2.6640000000000001E-3</v>
      </c>
      <c r="HW238" s="118">
        <v>5.6055000000000002E-3</v>
      </c>
      <c r="HX238" s="118">
        <v>3.0297000000000002E-3</v>
      </c>
      <c r="HY238" s="118">
        <v>2.1661E-2</v>
      </c>
      <c r="HZ238" s="118">
        <v>2.4040700000000002E-2</v>
      </c>
      <c r="IA238" s="118">
        <v>1.02027</v>
      </c>
      <c r="IB238" s="118">
        <v>3.3099799999999999E-2</v>
      </c>
      <c r="IC238" s="118">
        <v>7.77336E-2</v>
      </c>
      <c r="ID238" s="118">
        <v>3.0612899999999998E-2</v>
      </c>
      <c r="IE238" s="118">
        <v>3.0479200000000001E-2</v>
      </c>
      <c r="IF238" s="118">
        <v>9.6766999999999999E-3</v>
      </c>
      <c r="IG238" s="118">
        <v>6.4907999999999997E-3</v>
      </c>
      <c r="IH238" s="118">
        <v>4.3360000000000002E-4</v>
      </c>
      <c r="II238" s="118">
        <v>2.2625000000000002E-3</v>
      </c>
      <c r="IJ238" s="118">
        <v>5.0035000000000001E-3</v>
      </c>
      <c r="IK238" s="118">
        <v>6.679E-3</v>
      </c>
      <c r="IL238" s="138">
        <v>8.1939999999999997E-4</v>
      </c>
      <c r="IM238" s="138">
        <v>1.3806000000000001E-3</v>
      </c>
      <c r="IN238" s="138">
        <v>8.2964000000000006E-3</v>
      </c>
      <c r="IO238" s="138">
        <v>3.5775999999999998E-3</v>
      </c>
      <c r="IP238" s="138">
        <v>2.9994000000000002E-3</v>
      </c>
      <c r="IQ238" s="138">
        <v>6.4825999999999998E-3</v>
      </c>
      <c r="IR238" s="138">
        <v>1.1938300000000001E-2</v>
      </c>
      <c r="IS238" s="118">
        <v>4.6515999999999997E-3</v>
      </c>
      <c r="IT238" s="118">
        <v>4.6424999999999999E-3</v>
      </c>
      <c r="IU238" s="118">
        <v>7.9650999999999993E-3</v>
      </c>
      <c r="IV238" s="118">
        <v>6.8809999999999997E-4</v>
      </c>
      <c r="IW238" s="138">
        <v>3.6792999999999999E-3</v>
      </c>
      <c r="IX238" s="138">
        <v>1.43673E-2</v>
      </c>
      <c r="IY238" s="138">
        <v>6.5418999999999998E-3</v>
      </c>
      <c r="IZ238" s="138">
        <v>3.47173E-2</v>
      </c>
      <c r="JA238" s="138">
        <v>4.1819599999999998E-2</v>
      </c>
      <c r="JB238" s="138">
        <v>3.3098200000000001E-2</v>
      </c>
      <c r="JC238" s="138">
        <v>1.0182399999999999E-2</v>
      </c>
      <c r="JD238" s="138">
        <v>1.9837799999999999E-2</v>
      </c>
      <c r="JE238" s="118">
        <v>1.8620299999999999E-2</v>
      </c>
      <c r="JF238" s="118">
        <v>1.22595E-2</v>
      </c>
      <c r="JG238" s="118">
        <v>1.29348E-2</v>
      </c>
      <c r="JH238" s="118">
        <v>3.4803000000000001E-2</v>
      </c>
      <c r="JI238" s="118">
        <v>8.6335000000000005E-3</v>
      </c>
      <c r="JJ238" s="118">
        <v>1.9173900000000001E-2</v>
      </c>
      <c r="JK238" s="118">
        <v>1.9739E-2</v>
      </c>
      <c r="JL238" s="118">
        <v>2.9567999999999999E-3</v>
      </c>
      <c r="JM238" s="118">
        <v>1.3669300000000001E-2</v>
      </c>
      <c r="JN238" s="118">
        <v>7.6873000000000002E-3</v>
      </c>
      <c r="JO238" s="118">
        <v>2.4418E-3</v>
      </c>
      <c r="JP238" s="118">
        <v>1.4729000000000001E-3</v>
      </c>
      <c r="JQ238" s="118">
        <v>1.7405000000000001E-3</v>
      </c>
      <c r="JR238" s="118">
        <v>1.7838999999999999E-3</v>
      </c>
      <c r="JS238" s="118">
        <v>2.2464E-3</v>
      </c>
      <c r="JT238" s="118">
        <v>2.2403000000000002E-3</v>
      </c>
      <c r="JU238" s="118">
        <v>3.3462000000000001E-3</v>
      </c>
      <c r="JV238" s="118">
        <v>9.2619999999999996E-4</v>
      </c>
      <c r="JW238" s="118">
        <v>2.5693999999999999E-3</v>
      </c>
      <c r="JX238" s="118">
        <v>1.0337E-3</v>
      </c>
      <c r="JY238" s="118">
        <v>0</v>
      </c>
      <c r="JZ238" s="118">
        <v>1.0003E-3</v>
      </c>
      <c r="KA238" s="118">
        <v>2.843E-3</v>
      </c>
      <c r="KB238" s="118">
        <v>1.0950000000000001E-3</v>
      </c>
      <c r="KC238" s="118">
        <v>7.718E-4</v>
      </c>
      <c r="KD238" s="118">
        <v>1.4220999999999999E-3</v>
      </c>
      <c r="KE238" s="118">
        <v>1.2945999999999999E-3</v>
      </c>
      <c r="KF238" s="118">
        <v>1.8062E-3</v>
      </c>
      <c r="KG238" s="118">
        <v>1.7367000000000001E-3</v>
      </c>
      <c r="KH238" s="118">
        <v>1.2545E-3</v>
      </c>
      <c r="KI238" s="118">
        <v>8.4119999999999996E-4</v>
      </c>
      <c r="KJ238" s="118">
        <v>9.3899999999999995E-4</v>
      </c>
      <c r="KK238" s="118">
        <v>1.7141999999999999E-3</v>
      </c>
      <c r="KL238" s="118">
        <v>1.3205000000000001E-3</v>
      </c>
      <c r="KM238" s="118">
        <v>6.6799999999999997E-4</v>
      </c>
      <c r="KN238" s="118">
        <v>1.2744E-3</v>
      </c>
      <c r="KO238" s="118">
        <v>3.8062E-3</v>
      </c>
      <c r="KP238" s="118">
        <v>1.3188099999999999E-2</v>
      </c>
      <c r="KQ238" s="118">
        <v>4.0417999999999999E-3</v>
      </c>
      <c r="KR238" s="118">
        <v>1.6699E-3</v>
      </c>
      <c r="KS238" s="118">
        <v>2.0496999999999998E-3</v>
      </c>
      <c r="KT238" s="118">
        <v>2.1516999999999999E-3</v>
      </c>
      <c r="KU238" s="118">
        <v>4.2667E-3</v>
      </c>
      <c r="KV238" s="118">
        <v>8.6059999999999999E-4</v>
      </c>
      <c r="KW238" s="118">
        <v>8.1769999999999998E-4</v>
      </c>
      <c r="KX238" s="118">
        <v>3.8170000000000001E-4</v>
      </c>
      <c r="KY238" s="118">
        <v>5.3359999999999996E-4</v>
      </c>
      <c r="KZ238" s="118">
        <v>1.1532999999999999E-3</v>
      </c>
      <c r="LA238" s="118">
        <v>7.7499999999999997E-4</v>
      </c>
      <c r="LB238" s="118">
        <v>1.9069E-3</v>
      </c>
      <c r="LC238" s="118">
        <v>9.7579999999999997E-4</v>
      </c>
      <c r="LD238" s="118">
        <v>1.5661E-3</v>
      </c>
      <c r="LE238" s="118">
        <v>2.0531999999999998E-3</v>
      </c>
      <c r="LF238" s="118">
        <v>6.9910000000000003E-4</v>
      </c>
      <c r="LG238" s="118">
        <v>6.02E-4</v>
      </c>
      <c r="LH238" s="118">
        <v>4.5380000000000003E-4</v>
      </c>
      <c r="LI238" s="118">
        <v>7.7530000000000003E-4</v>
      </c>
      <c r="LJ238" s="118">
        <v>5.3609999999999997E-4</v>
      </c>
      <c r="LK238" s="118">
        <v>2.343E-4</v>
      </c>
      <c r="LL238" s="118">
        <v>3.1339999999999997E-4</v>
      </c>
      <c r="LM238" s="118">
        <v>5.6899999999999995E-4</v>
      </c>
      <c r="LN238" s="118">
        <v>6.5600000000000001E-4</v>
      </c>
      <c r="LO238" s="118">
        <v>1.83E-4</v>
      </c>
      <c r="LP238" s="118">
        <v>3.3599999999999997E-5</v>
      </c>
      <c r="LQ238" s="118">
        <v>1.1682000000000001E-3</v>
      </c>
      <c r="LR238" s="118">
        <v>1.0758E-3</v>
      </c>
      <c r="LS238" s="118">
        <v>1.3127E-3</v>
      </c>
      <c r="LT238" s="118">
        <v>1.7427E-3</v>
      </c>
      <c r="LU238" s="118">
        <v>7.1170000000000001E-4</v>
      </c>
      <c r="LV238" s="118">
        <v>1.1577E-3</v>
      </c>
      <c r="LW238" s="118">
        <v>2.676E-4</v>
      </c>
      <c r="LX238" s="118">
        <v>7.27E-4</v>
      </c>
      <c r="LY238" s="118">
        <v>1.2024E-3</v>
      </c>
      <c r="LZ238" s="118">
        <v>8.2260000000000005E-4</v>
      </c>
      <c r="MA238" s="118">
        <v>1.0476000000000001E-3</v>
      </c>
      <c r="MB238" s="118">
        <v>1.4748999999999999E-3</v>
      </c>
      <c r="MC238" s="118">
        <v>1.8626000000000001E-3</v>
      </c>
      <c r="MD238" s="118">
        <v>6.8999999999999997E-4</v>
      </c>
      <c r="ME238" s="118">
        <v>3.8333999999999998E-3</v>
      </c>
      <c r="MF238" s="118">
        <v>1.6877000000000001E-3</v>
      </c>
      <c r="MG238" s="118">
        <v>3.8944000000000001E-3</v>
      </c>
      <c r="MH238" s="118">
        <v>2.6599000000000002E-3</v>
      </c>
      <c r="MI238" s="118">
        <v>2.3186999999999999E-3</v>
      </c>
      <c r="MJ238" s="118">
        <v>8.3250000000000002E-4</v>
      </c>
      <c r="MK238" s="118">
        <v>4.5639999999999998E-4</v>
      </c>
      <c r="ML238" s="118">
        <v>4.2472999999999999E-3</v>
      </c>
      <c r="MM238" s="118">
        <v>1.838E-3</v>
      </c>
      <c r="MN238" s="118">
        <v>2.1984999999999999E-3</v>
      </c>
      <c r="MO238" s="118">
        <v>2.4307E-3</v>
      </c>
      <c r="MP238" s="118">
        <v>1.2612000000000001E-3</v>
      </c>
      <c r="MQ238" s="118">
        <v>1.3668E-3</v>
      </c>
      <c r="MR238" s="118">
        <v>3.9227999999999997E-3</v>
      </c>
      <c r="MS238" s="118">
        <v>2.0072000000000002E-3</v>
      </c>
      <c r="MT238" s="118">
        <v>9.5359999999999998E-4</v>
      </c>
      <c r="MU238" s="118">
        <v>1.065E-3</v>
      </c>
      <c r="MV238" s="118">
        <v>1.3952000000000001E-3</v>
      </c>
      <c r="MW238" s="118">
        <v>9.6349999999999995E-4</v>
      </c>
      <c r="MX238" s="118">
        <v>1.4595000000000001E-3</v>
      </c>
      <c r="MY238" s="118">
        <v>9.2969999999999999E-4</v>
      </c>
      <c r="MZ238" s="118">
        <v>1.1708999999999999E-3</v>
      </c>
      <c r="NA238" s="118">
        <v>1.0428E-3</v>
      </c>
      <c r="NB238" s="118">
        <v>1.8623999999999999E-3</v>
      </c>
      <c r="NC238" s="118">
        <v>1.9269000000000001E-3</v>
      </c>
      <c r="ND238" s="118">
        <v>1.2792999999999999E-3</v>
      </c>
      <c r="NE238" s="118">
        <v>1.1509000000000001E-3</v>
      </c>
      <c r="NF238" s="118">
        <v>1.3248999999999999E-3</v>
      </c>
      <c r="NG238" s="118">
        <v>2.4118E-3</v>
      </c>
      <c r="NH238" s="118">
        <v>2.3966E-3</v>
      </c>
      <c r="NI238" s="118">
        <v>4.2338999999999996E-3</v>
      </c>
      <c r="NJ238" s="118">
        <v>7.0560000000000002E-4</v>
      </c>
      <c r="NK238" s="118">
        <v>1.01E-3</v>
      </c>
      <c r="NL238" s="118">
        <v>1.2439999999999999E-4</v>
      </c>
      <c r="NM238" s="118">
        <v>6.2189999999999999E-4</v>
      </c>
      <c r="NN238" s="118">
        <v>1.2746999999999999E-3</v>
      </c>
      <c r="NO238" s="118">
        <v>2.4260000000000002E-3</v>
      </c>
      <c r="NP238" s="118">
        <v>6.9329999999999999E-4</v>
      </c>
      <c r="NQ238" s="118">
        <v>1.7182E-3</v>
      </c>
      <c r="NR238" s="118">
        <v>1.4164E-3</v>
      </c>
      <c r="NS238" s="118">
        <v>1.8864000000000001E-3</v>
      </c>
      <c r="NT238" s="118">
        <v>6.8535000000000002E-3</v>
      </c>
      <c r="NU238" s="118">
        <v>1.3454000000000001E-3</v>
      </c>
      <c r="NV238" s="118">
        <v>1.0104000000000001E-3</v>
      </c>
      <c r="NW238" s="118">
        <v>8.451E-4</v>
      </c>
      <c r="NX238" s="118">
        <v>1.2470999999999999E-3</v>
      </c>
      <c r="NY238" s="118">
        <v>7.3180000000000001E-4</v>
      </c>
      <c r="NZ238" s="118">
        <v>1.9517E-3</v>
      </c>
      <c r="OA238" s="118">
        <v>7.1069999999999998E-4</v>
      </c>
      <c r="OB238" s="118">
        <v>1.3407E-3</v>
      </c>
      <c r="OC238" s="118">
        <v>8.2510000000000005E-4</v>
      </c>
      <c r="OD238" s="118">
        <v>3.7125000000000001E-3</v>
      </c>
      <c r="OE238" s="118">
        <v>2.5514999999999999E-3</v>
      </c>
      <c r="OF238" s="118">
        <v>1.2581000000000001E-3</v>
      </c>
      <c r="OG238" s="118">
        <v>0</v>
      </c>
      <c r="OH238" s="118">
        <v>8.1769999999999998E-4</v>
      </c>
      <c r="OI238" s="118">
        <v>1.1298E-3</v>
      </c>
      <c r="OJ238" s="118">
        <v>1.2457E-3</v>
      </c>
      <c r="OK238" s="118">
        <v>8.6799999999999996E-4</v>
      </c>
      <c r="OL238" s="118">
        <v>2.2667E-3</v>
      </c>
      <c r="OM238" s="118">
        <v>9.7900000000000005E-4</v>
      </c>
      <c r="ON238" s="118">
        <v>3.1451000000000001E-3</v>
      </c>
      <c r="OO238" s="118">
        <v>1.5659000000000001E-3</v>
      </c>
      <c r="OP238" s="118">
        <v>1.9258999999999999E-3</v>
      </c>
      <c r="OQ238" s="118">
        <v>6.7529999999999999E-4</v>
      </c>
      <c r="OR238" s="119">
        <v>1.3044E-3</v>
      </c>
    </row>
    <row r="239" spans="1:408" ht="12.75" customHeight="1">
      <c r="A239" s="115">
        <v>322220</v>
      </c>
      <c r="B239" s="69" t="str">
        <f>INDEX('NAICS to ISIC Key'!H:H,MATCH(A239,'NAICS to ISIC Key'!D:D,0))</f>
        <v>ISIC 17T18</v>
      </c>
      <c r="C239" s="121" t="s">
        <v>906</v>
      </c>
      <c r="D239" s="117">
        <v>2.7020000000000001E-4</v>
      </c>
      <c r="E239" s="118">
        <v>4.9980000000000001E-4</v>
      </c>
      <c r="F239" s="118">
        <v>1.1603E-3</v>
      </c>
      <c r="G239" s="118">
        <v>8.9289999999999997E-4</v>
      </c>
      <c r="H239" s="118">
        <v>3.1960000000000002E-4</v>
      </c>
      <c r="I239" s="118">
        <v>2.7599999999999999E-4</v>
      </c>
      <c r="J239" s="118">
        <v>1.2160999999999999E-3</v>
      </c>
      <c r="K239" s="118">
        <v>6.1309999999999999E-4</v>
      </c>
      <c r="L239" s="118">
        <v>1.7616999999999999E-3</v>
      </c>
      <c r="M239" s="118">
        <v>3.6959999999999998E-4</v>
      </c>
      <c r="N239" s="118">
        <v>2.2379999999999999E-4</v>
      </c>
      <c r="O239" s="118">
        <v>1.762E-4</v>
      </c>
      <c r="P239" s="118">
        <v>2.676E-4</v>
      </c>
      <c r="Q239" s="118">
        <v>2.721E-4</v>
      </c>
      <c r="R239" s="118">
        <v>5.8730000000000002E-4</v>
      </c>
      <c r="S239" s="118">
        <v>4.6099999999999998E-4</v>
      </c>
      <c r="T239" s="118">
        <v>1.5051999999999999E-3</v>
      </c>
      <c r="U239" s="118">
        <v>5.9540000000000005E-4</v>
      </c>
      <c r="V239" s="118">
        <v>9.2949999999999999E-4</v>
      </c>
      <c r="W239" s="118">
        <v>3.5409999999999999E-4</v>
      </c>
      <c r="X239" s="118">
        <v>3.1159999999999998E-4</v>
      </c>
      <c r="Y239" s="118">
        <v>1.7129999999999999E-4</v>
      </c>
      <c r="Z239" s="118">
        <v>1.7919999999999999E-4</v>
      </c>
      <c r="AA239" s="118">
        <v>1.4579999999999999E-4</v>
      </c>
      <c r="AB239" s="118">
        <v>4.6420000000000001E-4</v>
      </c>
      <c r="AC239" s="118">
        <v>3.9580000000000003E-4</v>
      </c>
      <c r="AD239" s="118">
        <v>6.154E-4</v>
      </c>
      <c r="AE239" s="118">
        <v>6.9189999999999996E-4</v>
      </c>
      <c r="AF239" s="118">
        <v>4.7619999999999997E-4</v>
      </c>
      <c r="AG239" s="118">
        <v>2.4039999999999999E-4</v>
      </c>
      <c r="AH239" s="118">
        <v>5.2329999999999998E-4</v>
      </c>
      <c r="AI239" s="118">
        <v>2.5260000000000001E-4</v>
      </c>
      <c r="AJ239" s="118">
        <v>5.2570000000000004E-4</v>
      </c>
      <c r="AK239" s="118">
        <v>2.342E-4</v>
      </c>
      <c r="AL239" s="118">
        <v>1.9808E-3</v>
      </c>
      <c r="AM239" s="118">
        <v>3.8929999999999998E-4</v>
      </c>
      <c r="AN239" s="118">
        <v>4.2190000000000001E-4</v>
      </c>
      <c r="AO239" s="118">
        <v>6.3929999999999998E-4</v>
      </c>
      <c r="AP239" s="118">
        <v>7.1299999999999998E-4</v>
      </c>
      <c r="AQ239" s="118">
        <v>6.8860000000000004E-4</v>
      </c>
      <c r="AR239" s="118">
        <v>4.1859999999999998E-4</v>
      </c>
      <c r="AS239" s="118">
        <v>9.1399999999999999E-4</v>
      </c>
      <c r="AT239" s="118">
        <v>7.7280000000000003E-4</v>
      </c>
      <c r="AU239" s="118">
        <v>6.221E-4</v>
      </c>
      <c r="AV239" s="118">
        <v>6.3119999999999995E-4</v>
      </c>
      <c r="AW239" s="118">
        <v>6.6949999999999996E-4</v>
      </c>
      <c r="AX239" s="118">
        <v>1.9482E-3</v>
      </c>
      <c r="AY239" s="118">
        <v>3.4941E-3</v>
      </c>
      <c r="AZ239" s="118">
        <v>5.576E-4</v>
      </c>
      <c r="BA239" s="118">
        <v>3.4039999999999998E-4</v>
      </c>
      <c r="BB239" s="118">
        <v>4.6236000000000003E-3</v>
      </c>
      <c r="BC239" s="118">
        <v>3.7815000000000001E-3</v>
      </c>
      <c r="BD239" s="118">
        <v>1.023E-3</v>
      </c>
      <c r="BE239" s="118">
        <v>6.3440000000000002E-4</v>
      </c>
      <c r="BF239" s="118">
        <v>7.2829999999999998E-4</v>
      </c>
      <c r="BG239" s="118">
        <v>4.9529999999999995E-4</v>
      </c>
      <c r="BH239" s="118">
        <v>7.9699999999999997E-4</v>
      </c>
      <c r="BI239" s="118">
        <v>3.611E-4</v>
      </c>
      <c r="BJ239" s="118">
        <v>4.1370000000000003E-4</v>
      </c>
      <c r="BK239" s="118">
        <v>6.3380000000000001E-4</v>
      </c>
      <c r="BL239" s="118">
        <v>8.0099999999999995E-4</v>
      </c>
      <c r="BM239" s="118">
        <v>4.2660000000000002E-4</v>
      </c>
      <c r="BN239" s="118">
        <v>6.3509999999999999E-4</v>
      </c>
      <c r="BO239" s="118">
        <v>5.1670000000000004E-4</v>
      </c>
      <c r="BP239" s="118">
        <v>5.8719999999999996E-4</v>
      </c>
      <c r="BQ239" s="118">
        <v>8.5890000000000001E-4</v>
      </c>
      <c r="BR239" s="118">
        <v>6.4260000000000001E-4</v>
      </c>
      <c r="BS239" s="118">
        <v>7.0169999999999998E-4</v>
      </c>
      <c r="BT239" s="118">
        <v>5.2950000000000002E-4</v>
      </c>
      <c r="BU239" s="118">
        <v>5.8500000000000002E-4</v>
      </c>
      <c r="BV239" s="118">
        <v>5.8719999999999996E-4</v>
      </c>
      <c r="BW239" s="118">
        <v>6.9870000000000002E-4</v>
      </c>
      <c r="BX239" s="118">
        <v>7.1529999999999999E-4</v>
      </c>
      <c r="BY239" s="118">
        <v>5.6590000000000004E-4</v>
      </c>
      <c r="BZ239" s="118">
        <v>6.1729999999999999E-4</v>
      </c>
      <c r="CA239" s="118">
        <v>5.2079999999999997E-4</v>
      </c>
      <c r="CB239" s="118">
        <v>7.9589999999999999E-4</v>
      </c>
      <c r="CC239" s="118">
        <v>6.2379999999999998E-4</v>
      </c>
      <c r="CD239" s="118">
        <v>4.6099999999999998E-4</v>
      </c>
      <c r="CE239" s="118">
        <v>4.4279999999999998E-4</v>
      </c>
      <c r="CF239" s="118">
        <v>5.8399999999999999E-4</v>
      </c>
      <c r="CG239" s="118">
        <v>7.1049999999999998E-4</v>
      </c>
      <c r="CH239" s="118">
        <v>7.5179999999999995E-4</v>
      </c>
      <c r="CI239" s="118">
        <v>7.2289999999999995E-4</v>
      </c>
      <c r="CJ239" s="118">
        <v>6.3190000000000002E-4</v>
      </c>
      <c r="CK239" s="118">
        <v>1.1156E-3</v>
      </c>
      <c r="CL239" s="118">
        <v>8.2950000000000005E-4</v>
      </c>
      <c r="CM239" s="118">
        <v>1.0503000000000001E-3</v>
      </c>
      <c r="CN239" s="118">
        <v>6.2949999999999996E-4</v>
      </c>
      <c r="CO239" s="118">
        <v>4.0616300000000001E-2</v>
      </c>
      <c r="CP239" s="118">
        <v>1.0855000000000001E-3</v>
      </c>
      <c r="CQ239" s="118">
        <v>9.1940000000000001E-4</v>
      </c>
      <c r="CR239" s="118">
        <v>6.3409999999999996E-4</v>
      </c>
      <c r="CS239" s="118">
        <v>1.3956999999999999E-3</v>
      </c>
      <c r="CT239" s="118">
        <v>8.4380000000000002E-4</v>
      </c>
      <c r="CU239" s="118">
        <v>6.1379999999999996E-4</v>
      </c>
      <c r="CV239" s="118">
        <v>9.9540000000000002E-4</v>
      </c>
      <c r="CW239" s="118">
        <v>7.2639999999999998E-4</v>
      </c>
      <c r="CX239" s="118">
        <v>1.3437E-3</v>
      </c>
      <c r="CY239" s="118">
        <v>5.1940000000000005E-4</v>
      </c>
      <c r="CZ239" s="118">
        <v>6.2750000000000002E-4</v>
      </c>
      <c r="DA239" s="118">
        <v>6.8199999999999999E-4</v>
      </c>
      <c r="DB239" s="118">
        <v>9.3470000000000001E-4</v>
      </c>
      <c r="DC239" s="118">
        <v>8.1479999999999996E-4</v>
      </c>
      <c r="DD239" s="118">
        <v>7.8109999999999996E-4</v>
      </c>
      <c r="DE239" s="118">
        <v>1.2501000000000001E-3</v>
      </c>
      <c r="DF239" s="118">
        <v>7.4680000000000005E-4</v>
      </c>
      <c r="DG239" s="118">
        <v>3.19E-4</v>
      </c>
      <c r="DH239" s="118">
        <v>1.2853000000000001E-3</v>
      </c>
      <c r="DI239" s="118">
        <v>1.1640999999999999E-3</v>
      </c>
      <c r="DJ239" s="118">
        <v>5.5849999999999997E-4</v>
      </c>
      <c r="DK239" s="118">
        <v>3.1920000000000001E-4</v>
      </c>
      <c r="DL239" s="118">
        <v>5.3620000000000002E-4</v>
      </c>
      <c r="DM239" s="118">
        <v>2.9540000000000002E-4</v>
      </c>
      <c r="DN239" s="118">
        <v>2.2929999999999999E-4</v>
      </c>
      <c r="DO239" s="118">
        <v>3.4709999999999998E-4</v>
      </c>
      <c r="DP239" s="118">
        <v>1.9929999999999999E-4</v>
      </c>
      <c r="DQ239" s="118">
        <v>4.5780000000000001E-4</v>
      </c>
      <c r="DR239" s="118">
        <v>4.7009999999999999E-4</v>
      </c>
      <c r="DS239" s="118">
        <v>2.129E-4</v>
      </c>
      <c r="DT239" s="118">
        <v>1.4459999999999999E-4</v>
      </c>
      <c r="DU239" s="118">
        <v>2.9480000000000001E-4</v>
      </c>
      <c r="DV239" s="118">
        <v>3.1740000000000002E-4</v>
      </c>
      <c r="DW239" s="118">
        <v>1.3300000000000001E-4</v>
      </c>
      <c r="DX239" s="118">
        <v>4.1570000000000002E-4</v>
      </c>
      <c r="DY239" s="118">
        <v>3.2069999999999999E-4</v>
      </c>
      <c r="DZ239" s="118">
        <v>2.4790000000000001E-4</v>
      </c>
      <c r="EA239" s="118">
        <v>1.9819999999999999E-4</v>
      </c>
      <c r="EB239" s="118">
        <v>3.0079999999999999E-4</v>
      </c>
      <c r="EC239" s="118">
        <v>4.057E-4</v>
      </c>
      <c r="ED239" s="118">
        <v>1.1052E-3</v>
      </c>
      <c r="EE239" s="118">
        <v>1.0032000000000001E-3</v>
      </c>
      <c r="EF239" s="118">
        <v>1.1018E-3</v>
      </c>
      <c r="EG239" s="118">
        <v>6.5689999999999998E-4</v>
      </c>
      <c r="EH239" s="118">
        <v>8.8579999999999996E-4</v>
      </c>
      <c r="EI239" s="118">
        <v>8.1740000000000003E-4</v>
      </c>
      <c r="EJ239" s="118">
        <v>6.6439999999999999E-4</v>
      </c>
      <c r="EK239" s="118">
        <v>6.7639999999999996E-4</v>
      </c>
      <c r="EL239" s="118">
        <v>6.1580000000000001E-4</v>
      </c>
      <c r="EM239" s="118">
        <v>6.3869999999999997E-4</v>
      </c>
      <c r="EN239" s="118">
        <v>9.3139999999999998E-4</v>
      </c>
      <c r="EO239" s="118">
        <v>3.3859999999999999E-4</v>
      </c>
      <c r="EP239" s="118">
        <v>6.2580000000000003E-4</v>
      </c>
      <c r="EQ239" s="118">
        <v>6.4030000000000001E-4</v>
      </c>
      <c r="ER239" s="118">
        <v>6.4039999999999995E-4</v>
      </c>
      <c r="ES239" s="118">
        <v>6.9879999999999996E-4</v>
      </c>
      <c r="ET239" s="118">
        <v>4.8200000000000001E-4</v>
      </c>
      <c r="EU239" s="118">
        <v>6.9720000000000003E-4</v>
      </c>
      <c r="EV239" s="118">
        <v>7.3879999999999996E-4</v>
      </c>
      <c r="EW239" s="118">
        <v>8.5280000000000002E-4</v>
      </c>
      <c r="EX239" s="118">
        <v>7.3090000000000004E-4</v>
      </c>
      <c r="EY239" s="118">
        <v>6.6469999999999995E-4</v>
      </c>
      <c r="EZ239" s="118">
        <v>5.4000000000000001E-4</v>
      </c>
      <c r="FA239" s="118">
        <v>8.03E-4</v>
      </c>
      <c r="FB239" s="118">
        <v>7.9659999999999996E-4</v>
      </c>
      <c r="FC239" s="118">
        <v>6.5939999999999998E-4</v>
      </c>
      <c r="FD239" s="118">
        <v>5.7260000000000004E-4</v>
      </c>
      <c r="FE239" s="118">
        <v>1.3243E-3</v>
      </c>
      <c r="FF239" s="118">
        <v>8.1959999999999997E-4</v>
      </c>
      <c r="FG239" s="118">
        <v>1.1747999999999999E-3</v>
      </c>
      <c r="FH239" s="118">
        <v>2.9986000000000001E-3</v>
      </c>
      <c r="FI239" s="118">
        <v>2.4509999999999999E-4</v>
      </c>
      <c r="FJ239" s="118">
        <v>1.7200000000000001E-4</v>
      </c>
      <c r="FK239" s="118">
        <v>4.0890000000000002E-4</v>
      </c>
      <c r="FL239" s="118">
        <v>3.3199999999999999E-4</v>
      </c>
      <c r="FM239" s="118">
        <v>2.2469999999999999E-4</v>
      </c>
      <c r="FN239" s="118">
        <v>5.4560000000000003E-4</v>
      </c>
      <c r="FO239" s="118">
        <v>4.7679999999999999E-4</v>
      </c>
      <c r="FP239" s="118">
        <v>7.2119999999999997E-4</v>
      </c>
      <c r="FQ239" s="118">
        <v>3.7639999999999999E-4</v>
      </c>
      <c r="FR239" s="118">
        <v>3.5750000000000002E-4</v>
      </c>
      <c r="FS239" s="118">
        <v>1.1945E-3</v>
      </c>
      <c r="FT239" s="118">
        <v>6.2259999999999995E-4</v>
      </c>
      <c r="FU239" s="118">
        <v>1.7263000000000001E-3</v>
      </c>
      <c r="FV239" s="118">
        <v>8.9409999999999999E-4</v>
      </c>
      <c r="FW239" s="118">
        <v>8.7830000000000004E-4</v>
      </c>
      <c r="FX239" s="118">
        <v>1.2202999999999999E-3</v>
      </c>
      <c r="FY239" s="118">
        <v>7.2219999999999999E-4</v>
      </c>
      <c r="FZ239" s="118">
        <v>8.1590000000000005E-4</v>
      </c>
      <c r="GA239" s="118">
        <v>2.6494000000000001E-3</v>
      </c>
      <c r="GB239" s="118">
        <v>7.3010000000000002E-4</v>
      </c>
      <c r="GC239" s="118">
        <v>8.0349999999999996E-4</v>
      </c>
      <c r="GD239" s="118">
        <v>3.835E-4</v>
      </c>
      <c r="GE239" s="118">
        <v>6.4070000000000002E-4</v>
      </c>
      <c r="GF239" s="118">
        <v>3.2810000000000001E-4</v>
      </c>
      <c r="GG239" s="118">
        <v>3.9649999999999999E-4</v>
      </c>
      <c r="GH239" s="118">
        <v>1.119E-3</v>
      </c>
      <c r="GI239" s="118">
        <v>1.2725E-3</v>
      </c>
      <c r="GJ239" s="118">
        <v>1.8286000000000001E-3</v>
      </c>
      <c r="GK239" s="118">
        <v>1.3039E-3</v>
      </c>
      <c r="GL239" s="118">
        <v>1.0891E-3</v>
      </c>
      <c r="GM239" s="118">
        <v>6.4155999999999996E-3</v>
      </c>
      <c r="GN239" s="118">
        <v>2.826E-3</v>
      </c>
      <c r="GO239" s="118">
        <v>2.9082000000000001E-3</v>
      </c>
      <c r="GP239" s="118">
        <v>3.1795999999999999E-3</v>
      </c>
      <c r="GQ239" s="118">
        <v>5.0619000000000003E-3</v>
      </c>
      <c r="GR239" s="118">
        <v>6.254E-3</v>
      </c>
      <c r="GS239" s="118">
        <v>6.2535000000000004E-3</v>
      </c>
      <c r="GT239" s="118">
        <v>1.8338500000000001E-2</v>
      </c>
      <c r="GU239" s="118">
        <v>3.9547999999999996E-3</v>
      </c>
      <c r="GV239" s="118">
        <v>3.3503000000000001E-3</v>
      </c>
      <c r="GW239" s="118">
        <v>3.3390999999999998E-3</v>
      </c>
      <c r="GX239" s="118">
        <v>1.04843E-2</v>
      </c>
      <c r="GY239" s="118">
        <v>3.2873999999999998E-3</v>
      </c>
      <c r="GZ239" s="118">
        <v>6.5228999999999999E-3</v>
      </c>
      <c r="HA239" s="118">
        <v>5.6249000000000004E-3</v>
      </c>
      <c r="HB239" s="118">
        <v>1.5416E-3</v>
      </c>
      <c r="HC239" s="118">
        <v>4.0496000000000004E-3</v>
      </c>
      <c r="HD239" s="118">
        <v>3.9417999999999996E-3</v>
      </c>
      <c r="HE239" s="118">
        <v>7.5535000000000003E-3</v>
      </c>
      <c r="HF239" s="118">
        <v>8.9759999999999996E-3</v>
      </c>
      <c r="HG239" s="118">
        <v>4.3518000000000003E-3</v>
      </c>
      <c r="HH239" s="118">
        <v>3.3167000000000001E-3</v>
      </c>
      <c r="HI239" s="118">
        <v>1.2608599999999999E-2</v>
      </c>
      <c r="HJ239" s="118">
        <v>5.5319999999999996E-3</v>
      </c>
      <c r="HK239" s="118">
        <v>1.2974E-3</v>
      </c>
      <c r="HL239" s="118">
        <v>1.1291999999999999E-3</v>
      </c>
      <c r="HM239" s="118">
        <v>7.4100000000000001E-4</v>
      </c>
      <c r="HN239" s="118">
        <v>6.0860000000000005E-4</v>
      </c>
      <c r="HO239" s="118">
        <v>6.4130000000000003E-4</v>
      </c>
      <c r="HP239" s="118">
        <v>4.1080000000000001E-4</v>
      </c>
      <c r="HQ239" s="118">
        <v>9.031E-4</v>
      </c>
      <c r="HR239" s="118">
        <v>1.1006E-3</v>
      </c>
      <c r="HS239" s="118">
        <v>7.5560000000000004E-4</v>
      </c>
      <c r="HT239" s="118">
        <v>1.0694000000000001E-3</v>
      </c>
      <c r="HU239" s="118">
        <v>8.2890000000000004E-4</v>
      </c>
      <c r="HV239" s="118">
        <v>8.6580000000000001E-4</v>
      </c>
      <c r="HW239" s="118">
        <v>7.7399999999999995E-4</v>
      </c>
      <c r="HX239" s="118">
        <v>1.4922E-3</v>
      </c>
      <c r="HY239" s="118">
        <v>1.8776600000000001E-2</v>
      </c>
      <c r="HZ239" s="118">
        <v>3.1797000000000001E-3</v>
      </c>
      <c r="IA239" s="118">
        <v>8.0634999999999995E-3</v>
      </c>
      <c r="IB239" s="118">
        <v>1.01</v>
      </c>
      <c r="IC239" s="118">
        <v>7.4285000000000002E-3</v>
      </c>
      <c r="ID239" s="118">
        <v>2.7554499999999999E-2</v>
      </c>
      <c r="IE239" s="118">
        <v>8.2816000000000001E-3</v>
      </c>
      <c r="IF239" s="118">
        <v>3.19966E-2</v>
      </c>
      <c r="IG239" s="118">
        <v>4.5741999999999996E-3</v>
      </c>
      <c r="IH239" s="118">
        <v>1.4779999999999999E-4</v>
      </c>
      <c r="II239" s="118">
        <v>4.1629999999999998E-4</v>
      </c>
      <c r="IJ239" s="118">
        <v>7.5080000000000004E-4</v>
      </c>
      <c r="IK239" s="118">
        <v>5.3560000000000001E-4</v>
      </c>
      <c r="IL239" s="138">
        <v>2.5179999999999999E-4</v>
      </c>
      <c r="IM239" s="138">
        <v>3.458E-4</v>
      </c>
      <c r="IN239" s="138">
        <v>4.2700000000000002E-4</v>
      </c>
      <c r="IO239" s="138">
        <v>4.014E-4</v>
      </c>
      <c r="IP239" s="138">
        <v>6.4959999999999996E-4</v>
      </c>
      <c r="IQ239" s="138">
        <v>5.8790000000000003E-4</v>
      </c>
      <c r="IR239" s="138">
        <v>6.3170000000000001E-4</v>
      </c>
      <c r="IS239" s="118">
        <v>5.6059999999999997E-4</v>
      </c>
      <c r="IT239" s="118">
        <v>8.878E-4</v>
      </c>
      <c r="IU239" s="118">
        <v>9.4919999999999998E-4</v>
      </c>
      <c r="IV239" s="118">
        <v>2.8009999999999998E-4</v>
      </c>
      <c r="IW239" s="138">
        <v>1.3453E-3</v>
      </c>
      <c r="IX239" s="138">
        <v>6.1269999999999999E-4</v>
      </c>
      <c r="IY239" s="138">
        <v>5.4620000000000005E-4</v>
      </c>
      <c r="IZ239" s="138">
        <v>8.8489999999999999E-4</v>
      </c>
      <c r="JA239" s="138">
        <v>1.1233E-3</v>
      </c>
      <c r="JB239" s="138">
        <v>9.2770000000000005E-4</v>
      </c>
      <c r="JC239" s="138">
        <v>4.4799999999999999E-4</v>
      </c>
      <c r="JD239" s="138">
        <v>5.6388000000000002E-3</v>
      </c>
      <c r="JE239" s="118">
        <v>1.8132000000000001E-3</v>
      </c>
      <c r="JF239" s="118">
        <v>9.5779999999999997E-4</v>
      </c>
      <c r="JG239" s="118">
        <v>3.3525999999999999E-3</v>
      </c>
      <c r="JH239" s="118">
        <v>1.1232E-3</v>
      </c>
      <c r="JI239" s="118">
        <v>1.5349E-2</v>
      </c>
      <c r="JJ239" s="118">
        <v>1.3251999999999999E-3</v>
      </c>
      <c r="JK239" s="118">
        <v>1.2717E-3</v>
      </c>
      <c r="JL239" s="118">
        <v>7.6090000000000001E-4</v>
      </c>
      <c r="JM239" s="118">
        <v>1.0242000000000001E-3</v>
      </c>
      <c r="JN239" s="118">
        <v>1.3301999999999999E-3</v>
      </c>
      <c r="JO239" s="118">
        <v>1.3433E-3</v>
      </c>
      <c r="JP239" s="118">
        <v>9.6520000000000004E-4</v>
      </c>
      <c r="JQ239" s="118">
        <v>1.3385999999999999E-3</v>
      </c>
      <c r="JR239" s="118">
        <v>8.3589999999999999E-4</v>
      </c>
      <c r="JS239" s="118">
        <v>1.5376999999999999E-3</v>
      </c>
      <c r="JT239" s="118">
        <v>1.9234E-3</v>
      </c>
      <c r="JU239" s="118">
        <v>2.0309E-3</v>
      </c>
      <c r="JV239" s="118">
        <v>1.044E-3</v>
      </c>
      <c r="JW239" s="118">
        <v>1.4298E-3</v>
      </c>
      <c r="JX239" s="118">
        <v>6.9919999999999997E-4</v>
      </c>
      <c r="JY239" s="118">
        <v>0</v>
      </c>
      <c r="JZ239" s="118">
        <v>4.8440000000000001E-4</v>
      </c>
      <c r="KA239" s="118">
        <v>1.8259999999999999E-3</v>
      </c>
      <c r="KB239" s="118">
        <v>5.1900000000000004E-4</v>
      </c>
      <c r="KC239" s="118">
        <v>3.4479999999999998E-4</v>
      </c>
      <c r="KD239" s="118">
        <v>8.6839999999999997E-4</v>
      </c>
      <c r="KE239" s="118">
        <v>5.6459999999999995E-4</v>
      </c>
      <c r="KF239" s="118">
        <v>1.0533999999999999E-3</v>
      </c>
      <c r="KG239" s="118">
        <v>1.3293000000000001E-3</v>
      </c>
      <c r="KH239" s="118">
        <v>7.3090000000000004E-4</v>
      </c>
      <c r="KI239" s="118">
        <v>2.586E-4</v>
      </c>
      <c r="KJ239" s="118">
        <v>2.9569999999999998E-4</v>
      </c>
      <c r="KK239" s="118">
        <v>5.2859999999999995E-4</v>
      </c>
      <c r="KL239" s="118">
        <v>3.5149999999999998E-4</v>
      </c>
      <c r="KM239" s="118">
        <v>9.0910000000000003E-4</v>
      </c>
      <c r="KN239" s="118">
        <v>5.4770000000000003E-4</v>
      </c>
      <c r="KO239" s="118">
        <v>1.103E-3</v>
      </c>
      <c r="KP239" s="118">
        <v>1.7412E-3</v>
      </c>
      <c r="KQ239" s="118">
        <v>6.0409999999999999E-4</v>
      </c>
      <c r="KR239" s="118">
        <v>2.0171E-3</v>
      </c>
      <c r="KS239" s="118">
        <v>2.1006000000000002E-3</v>
      </c>
      <c r="KT239" s="118">
        <v>3.0355999999999998E-3</v>
      </c>
      <c r="KU239" s="118">
        <v>3.0197000000000002E-3</v>
      </c>
      <c r="KV239" s="118">
        <v>4.661E-4</v>
      </c>
      <c r="KW239" s="118">
        <v>4.9379999999999997E-4</v>
      </c>
      <c r="KX239" s="118">
        <v>3.0699999999999998E-4</v>
      </c>
      <c r="KY239" s="118">
        <v>2.5940000000000002E-4</v>
      </c>
      <c r="KZ239" s="118">
        <v>4.0069999999999998E-4</v>
      </c>
      <c r="LA239" s="118">
        <v>2.8880000000000003E-4</v>
      </c>
      <c r="LB239" s="118">
        <v>4.438E-4</v>
      </c>
      <c r="LC239" s="118">
        <v>3.9770000000000002E-4</v>
      </c>
      <c r="LD239" s="118">
        <v>7.5109999999999999E-4</v>
      </c>
      <c r="LE239" s="118">
        <v>2.2786E-3</v>
      </c>
      <c r="LF239" s="118">
        <v>1.4426E-3</v>
      </c>
      <c r="LG239" s="118">
        <v>4.908E-4</v>
      </c>
      <c r="LH239" s="118">
        <v>3.321E-4</v>
      </c>
      <c r="LI239" s="118">
        <v>4.5810000000000002E-4</v>
      </c>
      <c r="LJ239" s="118">
        <v>3.4239999999999997E-4</v>
      </c>
      <c r="LK239" s="118">
        <v>1.829E-4</v>
      </c>
      <c r="LL239" s="118">
        <v>1.983E-4</v>
      </c>
      <c r="LM239" s="118">
        <v>3.0870000000000002E-4</v>
      </c>
      <c r="LN239" s="118">
        <v>3.745E-4</v>
      </c>
      <c r="LO239" s="118">
        <v>7.0699999999999997E-5</v>
      </c>
      <c r="LP239" s="118">
        <v>1.38E-5</v>
      </c>
      <c r="LQ239" s="118">
        <v>6.4979999999999997E-4</v>
      </c>
      <c r="LR239" s="118">
        <v>3.8079999999999999E-4</v>
      </c>
      <c r="LS239" s="118">
        <v>3.6630000000000001E-4</v>
      </c>
      <c r="LT239" s="118">
        <v>5.1020000000000004E-4</v>
      </c>
      <c r="LU239" s="118">
        <v>8.3690000000000001E-4</v>
      </c>
      <c r="LV239" s="118">
        <v>3.5300000000000002E-4</v>
      </c>
      <c r="LW239" s="118">
        <v>1.2990000000000001E-4</v>
      </c>
      <c r="LX239" s="118">
        <v>2.766E-4</v>
      </c>
      <c r="LY239" s="118">
        <v>5.1860000000000003E-4</v>
      </c>
      <c r="LZ239" s="118">
        <v>2.834E-4</v>
      </c>
      <c r="MA239" s="118">
        <v>4.4299999999999998E-4</v>
      </c>
      <c r="MB239" s="118">
        <v>5.4670000000000001E-4</v>
      </c>
      <c r="MC239" s="118">
        <v>4.9649999999999998E-4</v>
      </c>
      <c r="MD239" s="118">
        <v>3.3869999999999999E-4</v>
      </c>
      <c r="ME239" s="118">
        <v>1.3924E-3</v>
      </c>
      <c r="MF239" s="118">
        <v>1.6256E-3</v>
      </c>
      <c r="MG239" s="118">
        <v>1.4057E-3</v>
      </c>
      <c r="MH239" s="118">
        <v>1.0878000000000001E-3</v>
      </c>
      <c r="MI239" s="118">
        <v>5.7260000000000004E-4</v>
      </c>
      <c r="MJ239" s="118">
        <v>4.6989999999999998E-4</v>
      </c>
      <c r="MK239" s="118">
        <v>2.4949999999999999E-4</v>
      </c>
      <c r="ML239" s="118">
        <v>1.4097999999999999E-3</v>
      </c>
      <c r="MM239" s="118">
        <v>5.1029999999999999E-4</v>
      </c>
      <c r="MN239" s="118">
        <v>5.1489999999999999E-4</v>
      </c>
      <c r="MO239" s="118">
        <v>1.9692999999999998E-3</v>
      </c>
      <c r="MP239" s="118">
        <v>9.7090000000000002E-4</v>
      </c>
      <c r="MQ239" s="118">
        <v>4.259E-4</v>
      </c>
      <c r="MR239" s="118">
        <v>3.8874000000000001E-3</v>
      </c>
      <c r="MS239" s="118">
        <v>1.3343000000000001E-3</v>
      </c>
      <c r="MT239" s="118">
        <v>2.9369999999999998E-4</v>
      </c>
      <c r="MU239" s="118">
        <v>3.6979999999999999E-4</v>
      </c>
      <c r="MV239" s="118">
        <v>8.8130000000000001E-4</v>
      </c>
      <c r="MW239" s="118">
        <v>4.0109999999999999E-4</v>
      </c>
      <c r="MX239" s="118">
        <v>9.2940000000000004E-4</v>
      </c>
      <c r="MY239" s="118">
        <v>4.4549999999999999E-4</v>
      </c>
      <c r="MZ239" s="118">
        <v>7.0779999999999997E-4</v>
      </c>
      <c r="NA239" s="118">
        <v>3.3599999999999998E-4</v>
      </c>
      <c r="NB239" s="118">
        <v>4.7980000000000001E-4</v>
      </c>
      <c r="NC239" s="118">
        <v>8.7839999999999999E-4</v>
      </c>
      <c r="ND239" s="118">
        <v>5.4580000000000004E-4</v>
      </c>
      <c r="NE239" s="118">
        <v>5.0120000000000004E-4</v>
      </c>
      <c r="NF239" s="118">
        <v>5.1800000000000001E-4</v>
      </c>
      <c r="NG239" s="118">
        <v>1.1169999999999999E-3</v>
      </c>
      <c r="NH239" s="118">
        <v>4.9790000000000001E-4</v>
      </c>
      <c r="NI239" s="118">
        <v>2.8081999999999998E-3</v>
      </c>
      <c r="NJ239" s="118">
        <v>3.9659999999999999E-4</v>
      </c>
      <c r="NK239" s="118">
        <v>4.8020000000000002E-4</v>
      </c>
      <c r="NL239" s="118">
        <v>7.25E-5</v>
      </c>
      <c r="NM239" s="118">
        <v>3.411E-4</v>
      </c>
      <c r="NN239" s="118">
        <v>1.6398999999999999E-3</v>
      </c>
      <c r="NO239" s="118">
        <v>6.2489999999999996E-4</v>
      </c>
      <c r="NP239" s="118">
        <v>2.4030000000000001E-4</v>
      </c>
      <c r="NQ239" s="118">
        <v>6.0860000000000005E-4</v>
      </c>
      <c r="NR239" s="118">
        <v>2.5106999999999998E-3</v>
      </c>
      <c r="NS239" s="118">
        <v>6.5709999999999998E-4</v>
      </c>
      <c r="NT239" s="118">
        <v>1.0702000000000001E-3</v>
      </c>
      <c r="NU239" s="118">
        <v>4.8779999999999998E-4</v>
      </c>
      <c r="NV239" s="118">
        <v>3.1110000000000003E-4</v>
      </c>
      <c r="NW239" s="118">
        <v>2.4860000000000003E-4</v>
      </c>
      <c r="NX239" s="118">
        <v>3.7300000000000001E-4</v>
      </c>
      <c r="NY239" s="118">
        <v>1.3359999999999999E-4</v>
      </c>
      <c r="NZ239" s="118">
        <v>5.7160000000000002E-4</v>
      </c>
      <c r="OA239" s="118">
        <v>5.0690000000000002E-4</v>
      </c>
      <c r="OB239" s="118">
        <v>3.1700000000000001E-4</v>
      </c>
      <c r="OC239" s="118">
        <v>6.6410000000000004E-4</v>
      </c>
      <c r="OD239" s="118">
        <v>1.4367E-3</v>
      </c>
      <c r="OE239" s="118">
        <v>7.9869999999999995E-4</v>
      </c>
      <c r="OF239" s="118">
        <v>7.5239999999999997E-4</v>
      </c>
      <c r="OG239" s="118">
        <v>0</v>
      </c>
      <c r="OH239" s="118">
        <v>3.8779999999999999E-4</v>
      </c>
      <c r="OI239" s="118">
        <v>4.5760000000000001E-4</v>
      </c>
      <c r="OJ239" s="118">
        <v>3.0840000000000002E-4</v>
      </c>
      <c r="OK239" s="118">
        <v>3.1379999999999998E-4</v>
      </c>
      <c r="OL239" s="118">
        <v>6.156E-4</v>
      </c>
      <c r="OM239" s="118">
        <v>9.6420000000000002E-4</v>
      </c>
      <c r="ON239" s="118">
        <v>1.2009E-3</v>
      </c>
      <c r="OO239" s="118">
        <v>1.1853E-3</v>
      </c>
      <c r="OP239" s="118">
        <v>7.8980000000000001E-4</v>
      </c>
      <c r="OQ239" s="118">
        <v>6.7069999999999999E-4</v>
      </c>
      <c r="OR239" s="119">
        <v>4.2129999999999999E-4</v>
      </c>
    </row>
    <row r="240" spans="1:408" ht="12.75" customHeight="1">
      <c r="A240" s="115">
        <v>322230</v>
      </c>
      <c r="B240" s="69" t="str">
        <f>INDEX('NAICS to ISIC Key'!H:H,MATCH(A240,'NAICS to ISIC Key'!D:D,0))</f>
        <v>ISIC 17T18</v>
      </c>
      <c r="C240" s="121" t="s">
        <v>542</v>
      </c>
      <c r="D240" s="117">
        <v>4.8199999999999999E-5</v>
      </c>
      <c r="E240" s="118">
        <v>1.122E-4</v>
      </c>
      <c r="F240" s="118">
        <v>8.2799999999999993E-5</v>
      </c>
      <c r="G240" s="118">
        <v>4.0299999999999997E-5</v>
      </c>
      <c r="H240" s="118">
        <v>4.6999999999999997E-5</v>
      </c>
      <c r="I240" s="118">
        <v>7.1500000000000003E-5</v>
      </c>
      <c r="J240" s="118">
        <v>9.3800000000000003E-5</v>
      </c>
      <c r="K240" s="118">
        <v>7.6299999999999998E-5</v>
      </c>
      <c r="L240" s="118">
        <v>1.142E-4</v>
      </c>
      <c r="M240" s="118">
        <v>3.4E-5</v>
      </c>
      <c r="N240" s="118">
        <v>5.7599999999999997E-5</v>
      </c>
      <c r="O240" s="118">
        <v>1.043E-4</v>
      </c>
      <c r="P240" s="118">
        <v>3.0499999999999999E-5</v>
      </c>
      <c r="Q240" s="118">
        <v>4.6699999999999997E-5</v>
      </c>
      <c r="R240" s="118">
        <v>6.6199999999999996E-5</v>
      </c>
      <c r="S240" s="118">
        <v>5.1700000000000003E-5</v>
      </c>
      <c r="T240" s="118">
        <v>7.8300000000000006E-5</v>
      </c>
      <c r="U240" s="118">
        <v>2.6800000000000001E-4</v>
      </c>
      <c r="V240" s="118">
        <v>7.2399999999999998E-5</v>
      </c>
      <c r="W240" s="118">
        <v>4.4100000000000001E-5</v>
      </c>
      <c r="X240" s="118">
        <v>5.5899999999999997E-5</v>
      </c>
      <c r="Y240" s="118">
        <v>9.7600000000000001E-5</v>
      </c>
      <c r="Z240" s="118">
        <v>8.9099999999999997E-5</v>
      </c>
      <c r="AA240" s="118">
        <v>4.6900000000000002E-5</v>
      </c>
      <c r="AB240" s="118">
        <v>5.4299999999999998E-5</v>
      </c>
      <c r="AC240" s="118">
        <v>5.0399999999999999E-5</v>
      </c>
      <c r="AD240" s="118">
        <v>8.42E-5</v>
      </c>
      <c r="AE240" s="118">
        <v>7.1500000000000003E-5</v>
      </c>
      <c r="AF240" s="118">
        <v>5.8E-5</v>
      </c>
      <c r="AG240" s="118">
        <v>2.5700000000000001E-5</v>
      </c>
      <c r="AH240" s="118">
        <v>7.4300000000000004E-5</v>
      </c>
      <c r="AI240" s="118">
        <v>4.6199999999999998E-5</v>
      </c>
      <c r="AJ240" s="118">
        <v>7.9099999999999998E-5</v>
      </c>
      <c r="AK240" s="118">
        <v>3.65E-5</v>
      </c>
      <c r="AL240" s="118">
        <v>5.4799999999999997E-5</v>
      </c>
      <c r="AM240" s="118">
        <v>6.1099999999999994E-5</v>
      </c>
      <c r="AN240" s="118">
        <v>8.25E-5</v>
      </c>
      <c r="AO240" s="118">
        <v>9.1399999999999999E-5</v>
      </c>
      <c r="AP240" s="118">
        <v>1.449E-4</v>
      </c>
      <c r="AQ240" s="118">
        <v>1.284E-4</v>
      </c>
      <c r="AR240" s="118">
        <v>9.7299999999999993E-5</v>
      </c>
      <c r="AS240" s="118">
        <v>7.5699999999999997E-5</v>
      </c>
      <c r="AT240" s="118">
        <v>8.9099999999999997E-5</v>
      </c>
      <c r="AU240" s="118">
        <v>1.093E-4</v>
      </c>
      <c r="AV240" s="118">
        <v>5.0239999999999996E-4</v>
      </c>
      <c r="AW240" s="118">
        <v>1.3119999999999999E-4</v>
      </c>
      <c r="AX240" s="118">
        <v>9.6799999999999995E-5</v>
      </c>
      <c r="AY240" s="118">
        <v>5.1999999999999997E-5</v>
      </c>
      <c r="AZ240" s="118">
        <v>9.5799999999999998E-5</v>
      </c>
      <c r="BA240" s="118">
        <v>8.9300000000000002E-5</v>
      </c>
      <c r="BB240" s="118">
        <v>1.3760000000000001E-4</v>
      </c>
      <c r="BC240" s="118">
        <v>9.8900000000000005E-5</v>
      </c>
      <c r="BD240" s="118">
        <v>7.4410000000000003E-4</v>
      </c>
      <c r="BE240" s="118">
        <v>3.212E-4</v>
      </c>
      <c r="BF240" s="118">
        <v>1.1230000000000001E-4</v>
      </c>
      <c r="BG240" s="118">
        <v>7.7000000000000001E-5</v>
      </c>
      <c r="BH240" s="118">
        <v>7.4999999999999993E-5</v>
      </c>
      <c r="BI240" s="118">
        <v>5.3999999999999998E-5</v>
      </c>
      <c r="BJ240" s="118">
        <v>6.58E-5</v>
      </c>
      <c r="BK240" s="118">
        <v>7.5799999999999999E-5</v>
      </c>
      <c r="BL240" s="118">
        <v>6.0619999999999999E-4</v>
      </c>
      <c r="BM240" s="118">
        <v>8.2200000000000006E-5</v>
      </c>
      <c r="BN240" s="118">
        <v>3.3419999999999999E-4</v>
      </c>
      <c r="BO240" s="118">
        <v>1.9019999999999999E-4</v>
      </c>
      <c r="BP240" s="118">
        <v>1.886E-4</v>
      </c>
      <c r="BQ240" s="118">
        <v>1.3229999999999999E-4</v>
      </c>
      <c r="BR240" s="118">
        <v>2.0929999999999999E-4</v>
      </c>
      <c r="BS240" s="118">
        <v>1.6420000000000001E-4</v>
      </c>
      <c r="BT240" s="118">
        <v>1.16E-4</v>
      </c>
      <c r="BU240" s="118">
        <v>2.0880000000000001E-4</v>
      </c>
      <c r="BV240" s="118">
        <v>1.3689999999999999E-4</v>
      </c>
      <c r="BW240" s="118">
        <v>1.171E-4</v>
      </c>
      <c r="BX240" s="118">
        <v>1.4630000000000001E-4</v>
      </c>
      <c r="BY240" s="118">
        <v>9.4400000000000004E-5</v>
      </c>
      <c r="BZ240" s="118">
        <v>1.4320000000000001E-4</v>
      </c>
      <c r="CA240" s="118">
        <v>1.2789999999999999E-4</v>
      </c>
      <c r="CB240" s="118">
        <v>8.3900000000000006E-5</v>
      </c>
      <c r="CC240" s="118">
        <v>1.461E-4</v>
      </c>
      <c r="CD240" s="118">
        <v>1.041E-4</v>
      </c>
      <c r="CE240" s="118">
        <v>1.593E-4</v>
      </c>
      <c r="CF240" s="118">
        <v>7.5300000000000001E-5</v>
      </c>
      <c r="CG240" s="118">
        <v>1.428E-4</v>
      </c>
      <c r="CH240" s="118">
        <v>1.248E-4</v>
      </c>
      <c r="CI240" s="118">
        <v>9.8200000000000002E-5</v>
      </c>
      <c r="CJ240" s="118">
        <v>1.5440000000000001E-4</v>
      </c>
      <c r="CK240" s="118">
        <v>1.3349999999999999E-4</v>
      </c>
      <c r="CL240" s="118">
        <v>2.1689999999999999E-4</v>
      </c>
      <c r="CM240" s="118">
        <v>2.073E-4</v>
      </c>
      <c r="CN240" s="118">
        <v>7.2700000000000005E-5</v>
      </c>
      <c r="CO240" s="118">
        <v>2.3499999999999999E-4</v>
      </c>
      <c r="CP240" s="118">
        <v>8.0799999999999999E-5</v>
      </c>
      <c r="CQ240" s="118">
        <v>1.2740000000000001E-4</v>
      </c>
      <c r="CR240" s="118">
        <v>8.5799999999999998E-5</v>
      </c>
      <c r="CS240" s="118">
        <v>9.5299999999999999E-5</v>
      </c>
      <c r="CT240" s="118">
        <v>1.1569999999999999E-4</v>
      </c>
      <c r="CU240" s="118">
        <v>8.3599999999999999E-5</v>
      </c>
      <c r="CV240" s="118">
        <v>1.2420000000000001E-4</v>
      </c>
      <c r="CW240" s="118">
        <v>9.5600000000000006E-5</v>
      </c>
      <c r="CX240" s="118">
        <v>1.203E-4</v>
      </c>
      <c r="CY240" s="118">
        <v>1.064E-4</v>
      </c>
      <c r="CZ240" s="118">
        <v>1.1680000000000001E-4</v>
      </c>
      <c r="DA240" s="118">
        <v>9.8900000000000005E-5</v>
      </c>
      <c r="DB240" s="118">
        <v>1.008E-4</v>
      </c>
      <c r="DC240" s="118">
        <v>9.8599999999999998E-5</v>
      </c>
      <c r="DD240" s="118">
        <v>1.4200000000000001E-4</v>
      </c>
      <c r="DE240" s="118">
        <v>1.158E-4</v>
      </c>
      <c r="DF240" s="118">
        <v>8.3999999999999995E-5</v>
      </c>
      <c r="DG240" s="118">
        <v>1E-4</v>
      </c>
      <c r="DH240" s="118">
        <v>9.7800000000000006E-5</v>
      </c>
      <c r="DI240" s="118">
        <v>1.211E-4</v>
      </c>
      <c r="DJ240" s="118">
        <v>1.7900000000000001E-5</v>
      </c>
      <c r="DK240" s="118">
        <v>4.9200000000000003E-5</v>
      </c>
      <c r="DL240" s="118">
        <v>3.8999999999999999E-5</v>
      </c>
      <c r="DM240" s="118">
        <v>3.4999999999999997E-5</v>
      </c>
      <c r="DN240" s="118">
        <v>2.9300000000000001E-5</v>
      </c>
      <c r="DO240" s="118">
        <v>5.02E-5</v>
      </c>
      <c r="DP240" s="118">
        <v>2.73E-5</v>
      </c>
      <c r="DQ240" s="118">
        <v>4.7800000000000003E-5</v>
      </c>
      <c r="DR240" s="118">
        <v>5.3900000000000002E-5</v>
      </c>
      <c r="DS240" s="118">
        <v>2.5599999999999999E-5</v>
      </c>
      <c r="DT240" s="118">
        <v>2.1399999999999998E-5</v>
      </c>
      <c r="DU240" s="118">
        <v>4.57E-5</v>
      </c>
      <c r="DV240" s="118">
        <v>4.71E-5</v>
      </c>
      <c r="DW240" s="118">
        <v>1.9000000000000001E-5</v>
      </c>
      <c r="DX240" s="118">
        <v>6.8200000000000004E-5</v>
      </c>
      <c r="DY240" s="118">
        <v>3.2499999999999997E-5</v>
      </c>
      <c r="DZ240" s="118">
        <v>4.2599999999999999E-5</v>
      </c>
      <c r="EA240" s="118">
        <v>2.7800000000000001E-5</v>
      </c>
      <c r="EB240" s="118">
        <v>4.9700000000000002E-5</v>
      </c>
      <c r="EC240" s="118">
        <v>3.7200000000000003E-5</v>
      </c>
      <c r="ED240" s="118">
        <v>6.5199999999999999E-5</v>
      </c>
      <c r="EE240" s="118">
        <v>8.92E-5</v>
      </c>
      <c r="EF240" s="118">
        <v>8.9699999999999998E-5</v>
      </c>
      <c r="EG240" s="118">
        <v>1.141E-4</v>
      </c>
      <c r="EH240" s="118">
        <v>8.6399999999999999E-5</v>
      </c>
      <c r="EI240" s="118">
        <v>1.1069999999999999E-4</v>
      </c>
      <c r="EJ240" s="118">
        <v>9.5299999999999999E-5</v>
      </c>
      <c r="EK240" s="118">
        <v>9.9199999999999999E-5</v>
      </c>
      <c r="EL240" s="118">
        <v>7.3800000000000005E-5</v>
      </c>
      <c r="EM240" s="118">
        <v>8.7600000000000002E-5</v>
      </c>
      <c r="EN240" s="118">
        <v>5.1199999999999998E-5</v>
      </c>
      <c r="EO240" s="118">
        <v>5.6700000000000003E-5</v>
      </c>
      <c r="EP240" s="118">
        <v>8.7999999999999998E-5</v>
      </c>
      <c r="EQ240" s="118">
        <v>6.4599999999999998E-5</v>
      </c>
      <c r="ER240" s="118">
        <v>1.097E-4</v>
      </c>
      <c r="ES240" s="118">
        <v>7.5699999999999997E-5</v>
      </c>
      <c r="ET240" s="118">
        <v>6.6400000000000001E-5</v>
      </c>
      <c r="EU240" s="118">
        <v>8.9599999999999996E-5</v>
      </c>
      <c r="EV240" s="118">
        <v>1.009E-4</v>
      </c>
      <c r="EW240" s="118">
        <v>9.1500000000000001E-5</v>
      </c>
      <c r="EX240" s="118">
        <v>1.0170000000000001E-4</v>
      </c>
      <c r="EY240" s="118">
        <v>1.127E-4</v>
      </c>
      <c r="EZ240" s="118">
        <v>5.7200000000000001E-5</v>
      </c>
      <c r="FA240" s="118">
        <v>1.137E-4</v>
      </c>
      <c r="FB240" s="118">
        <v>1.306E-4</v>
      </c>
      <c r="FC240" s="118">
        <v>8.03E-5</v>
      </c>
      <c r="FD240" s="118">
        <v>1.6349999999999999E-4</v>
      </c>
      <c r="FE240" s="118">
        <v>9.7899999999999994E-5</v>
      </c>
      <c r="FF240" s="118">
        <v>2.831E-4</v>
      </c>
      <c r="FG240" s="118">
        <v>1.4919999999999999E-4</v>
      </c>
      <c r="FH240" s="118">
        <v>1.862E-4</v>
      </c>
      <c r="FI240" s="118">
        <v>4.1900000000000002E-5</v>
      </c>
      <c r="FJ240" s="118">
        <v>2.97E-5</v>
      </c>
      <c r="FK240" s="118">
        <v>6.0300000000000002E-5</v>
      </c>
      <c r="FL240" s="118">
        <v>5.0099999999999998E-5</v>
      </c>
      <c r="FM240" s="118">
        <v>3.0199999999999999E-5</v>
      </c>
      <c r="FN240" s="118">
        <v>1.4990000000000001E-4</v>
      </c>
      <c r="FO240" s="118">
        <v>8.8800000000000004E-5</v>
      </c>
      <c r="FP240" s="118">
        <v>8.8999999999999995E-5</v>
      </c>
      <c r="FQ240" s="118">
        <v>9.0000000000000006E-5</v>
      </c>
      <c r="FR240" s="118">
        <v>1.158E-4</v>
      </c>
      <c r="FS240" s="118">
        <v>1.192E-4</v>
      </c>
      <c r="FT240" s="118">
        <v>7.6899999999999999E-5</v>
      </c>
      <c r="FU240" s="118">
        <v>8.1699999999999994E-5</v>
      </c>
      <c r="FV240" s="118">
        <v>7.7600000000000002E-5</v>
      </c>
      <c r="FW240" s="118">
        <v>1.3190000000000001E-4</v>
      </c>
      <c r="FX240" s="118">
        <v>1.5190000000000001E-4</v>
      </c>
      <c r="FY240" s="118">
        <v>1.6789999999999999E-4</v>
      </c>
      <c r="FZ240" s="118">
        <v>1.094E-4</v>
      </c>
      <c r="GA240" s="118">
        <v>3.4459999999999997E-4</v>
      </c>
      <c r="GB240" s="118">
        <v>5.8300000000000001E-5</v>
      </c>
      <c r="GC240" s="118">
        <v>7.6199999999999995E-5</v>
      </c>
      <c r="GD240" s="118">
        <v>6.0399999999999998E-5</v>
      </c>
      <c r="GE240" s="118">
        <v>5.7500000000000002E-5</v>
      </c>
      <c r="GF240" s="118">
        <v>6.6199999999999996E-5</v>
      </c>
      <c r="GG240" s="118">
        <v>5.5300000000000002E-5</v>
      </c>
      <c r="GH240" s="118">
        <v>1.673E-4</v>
      </c>
      <c r="GI240" s="118">
        <v>1.295E-4</v>
      </c>
      <c r="GJ240" s="118">
        <v>1.3300000000000001E-4</v>
      </c>
      <c r="GK240" s="118">
        <v>1.184E-4</v>
      </c>
      <c r="GL240" s="118">
        <v>1.0569999999999999E-4</v>
      </c>
      <c r="GM240" s="118">
        <v>1.304E-4</v>
      </c>
      <c r="GN240" s="118">
        <v>1.144E-4</v>
      </c>
      <c r="GO240" s="118">
        <v>1.3449999999999999E-4</v>
      </c>
      <c r="GP240" s="118">
        <v>1.4430000000000001E-4</v>
      </c>
      <c r="GQ240" s="118">
        <v>1.071E-4</v>
      </c>
      <c r="GR240" s="118">
        <v>9.7700000000000003E-5</v>
      </c>
      <c r="GS240" s="118">
        <v>1.507E-4</v>
      </c>
      <c r="GT240" s="118">
        <v>2.4600000000000002E-4</v>
      </c>
      <c r="GU240" s="118">
        <v>1.3669999999999999E-4</v>
      </c>
      <c r="GV240" s="118">
        <v>1.325E-4</v>
      </c>
      <c r="GW240" s="118">
        <v>1.5860000000000001E-4</v>
      </c>
      <c r="GX240" s="118">
        <v>1.7679999999999999E-4</v>
      </c>
      <c r="GY240" s="118">
        <v>1.5349999999999999E-4</v>
      </c>
      <c r="GZ240" s="118">
        <v>1.9489999999999999E-4</v>
      </c>
      <c r="HA240" s="118">
        <v>1.314E-4</v>
      </c>
      <c r="HB240" s="118">
        <v>9.2E-5</v>
      </c>
      <c r="HC240" s="118">
        <v>1.052E-4</v>
      </c>
      <c r="HD240" s="118">
        <v>1.1349999999999999E-4</v>
      </c>
      <c r="HE240" s="118">
        <v>2.0670000000000001E-4</v>
      </c>
      <c r="HF240" s="118">
        <v>2.153E-4</v>
      </c>
      <c r="HG240" s="118">
        <v>1.219E-4</v>
      </c>
      <c r="HH240" s="118">
        <v>1.0340000000000001E-4</v>
      </c>
      <c r="HI240" s="118">
        <v>1.5870000000000001E-4</v>
      </c>
      <c r="HJ240" s="118">
        <v>1.2779999999999999E-4</v>
      </c>
      <c r="HK240" s="118">
        <v>8.4099999999999998E-5</v>
      </c>
      <c r="HL240" s="118">
        <v>1.038E-4</v>
      </c>
      <c r="HM240" s="118">
        <v>7.3100000000000001E-5</v>
      </c>
      <c r="HN240" s="118">
        <v>5.0399999999999999E-5</v>
      </c>
      <c r="HO240" s="118">
        <v>3.7100000000000001E-5</v>
      </c>
      <c r="HP240" s="118">
        <v>6.1099999999999994E-5</v>
      </c>
      <c r="HQ240" s="118">
        <v>6.2500000000000001E-5</v>
      </c>
      <c r="HR240" s="118">
        <v>6.9499999999999995E-5</v>
      </c>
      <c r="HS240" s="118">
        <v>6.7700000000000006E-5</v>
      </c>
      <c r="HT240" s="118">
        <v>6.2500000000000001E-5</v>
      </c>
      <c r="HU240" s="118">
        <v>1.025E-4</v>
      </c>
      <c r="HV240" s="118">
        <v>8.5699999999999996E-5</v>
      </c>
      <c r="HW240" s="118">
        <v>7.3399999999999995E-5</v>
      </c>
      <c r="HX240" s="118">
        <v>1.114E-4</v>
      </c>
      <c r="HY240" s="118">
        <v>2.263E-4</v>
      </c>
      <c r="HZ240" s="118">
        <v>1.3770000000000001E-4</v>
      </c>
      <c r="IA240" s="118">
        <v>1.906E-4</v>
      </c>
      <c r="IB240" s="118">
        <v>1.472E-4</v>
      </c>
      <c r="IC240" s="118">
        <v>1.00078</v>
      </c>
      <c r="ID240" s="118">
        <v>3.3050000000000001E-4</v>
      </c>
      <c r="IE240" s="118">
        <v>3.3100000000000002E-4</v>
      </c>
      <c r="IF240" s="118">
        <v>5.3707E-3</v>
      </c>
      <c r="IG240" s="118">
        <v>9.8900000000000005E-5</v>
      </c>
      <c r="IH240" s="118">
        <v>3.6900000000000002E-5</v>
      </c>
      <c r="II240" s="118">
        <v>8.25E-5</v>
      </c>
      <c r="IJ240" s="118">
        <v>8.2000000000000001E-5</v>
      </c>
      <c r="IK240" s="118">
        <v>5.1600000000000001E-5</v>
      </c>
      <c r="IL240" s="138">
        <v>4.0099999999999999E-5</v>
      </c>
      <c r="IM240" s="138">
        <v>5.9899999999999999E-5</v>
      </c>
      <c r="IN240" s="138">
        <v>5.2899999999999998E-5</v>
      </c>
      <c r="IO240" s="138">
        <v>9.5000000000000005E-5</v>
      </c>
      <c r="IP240" s="138">
        <v>8.3999999999999995E-5</v>
      </c>
      <c r="IQ240" s="138">
        <v>6.4599999999999998E-5</v>
      </c>
      <c r="IR240" s="138">
        <v>6.3899999999999995E-5</v>
      </c>
      <c r="IS240" s="118">
        <v>7.0699999999999997E-5</v>
      </c>
      <c r="IT240" s="118">
        <v>7.6199999999999995E-5</v>
      </c>
      <c r="IU240" s="118">
        <v>8.8599999999999999E-5</v>
      </c>
      <c r="IV240" s="118">
        <v>3.15E-5</v>
      </c>
      <c r="IW240" s="138">
        <v>6.6699999999999995E-5</v>
      </c>
      <c r="IX240" s="138">
        <v>6.2399999999999999E-5</v>
      </c>
      <c r="IY240" s="138">
        <v>6.8300000000000007E-5</v>
      </c>
      <c r="IZ240" s="138">
        <v>7.1199999999999996E-5</v>
      </c>
      <c r="JA240" s="138">
        <v>1.048E-4</v>
      </c>
      <c r="JB240" s="138">
        <v>6.8800000000000005E-5</v>
      </c>
      <c r="JC240" s="138">
        <v>6.97E-5</v>
      </c>
      <c r="JD240" s="138">
        <v>9.0500000000000004E-5</v>
      </c>
      <c r="JE240" s="118">
        <v>7.8300000000000006E-5</v>
      </c>
      <c r="JF240" s="118">
        <v>6.0000000000000002E-5</v>
      </c>
      <c r="JG240" s="118">
        <v>7.9400000000000006E-5</v>
      </c>
      <c r="JH240" s="118">
        <v>1.0900000000000001E-4</v>
      </c>
      <c r="JI240" s="118">
        <v>1.639E-4</v>
      </c>
      <c r="JJ240" s="118">
        <v>6.9300000000000004E-5</v>
      </c>
      <c r="JK240" s="118">
        <v>8.3399999999999994E-5</v>
      </c>
      <c r="JL240" s="118">
        <v>1.111E-4</v>
      </c>
      <c r="JM240" s="118">
        <v>6.2600000000000004E-5</v>
      </c>
      <c r="JN240" s="118">
        <v>1.016E-4</v>
      </c>
      <c r="JO240" s="118">
        <v>2.586E-4</v>
      </c>
      <c r="JP240" s="118">
        <v>1.5980000000000001E-4</v>
      </c>
      <c r="JQ240" s="118">
        <v>1.6899999999999999E-4</v>
      </c>
      <c r="JR240" s="118">
        <v>1.429E-4</v>
      </c>
      <c r="JS240" s="118">
        <v>1.9870000000000001E-4</v>
      </c>
      <c r="JT240" s="118">
        <v>2.4230000000000001E-4</v>
      </c>
      <c r="JU240" s="118">
        <v>1.8709999999999999E-4</v>
      </c>
      <c r="JV240" s="118">
        <v>3.0079999999999999E-4</v>
      </c>
      <c r="JW240" s="118">
        <v>1.427E-4</v>
      </c>
      <c r="JX240" s="118">
        <v>8.3800000000000004E-5</v>
      </c>
      <c r="JY240" s="118">
        <v>0</v>
      </c>
      <c r="JZ240" s="118">
        <v>8.7999999999999998E-5</v>
      </c>
      <c r="KA240" s="118">
        <v>9.3900000000000006E-5</v>
      </c>
      <c r="KB240" s="118">
        <v>7.4200000000000001E-5</v>
      </c>
      <c r="KC240" s="118">
        <v>6.6600000000000006E-5</v>
      </c>
      <c r="KD240" s="118">
        <v>1.0620000000000001E-4</v>
      </c>
      <c r="KE240" s="118">
        <v>1.1010000000000001E-4</v>
      </c>
      <c r="KF240" s="118">
        <v>1.2909999999999999E-4</v>
      </c>
      <c r="KG240" s="118">
        <v>2.286E-4</v>
      </c>
      <c r="KH240" s="118">
        <v>1.4129999999999999E-4</v>
      </c>
      <c r="KI240" s="118">
        <v>4.3439999999999999E-4</v>
      </c>
      <c r="KJ240" s="118">
        <v>2.3379999999999999E-4</v>
      </c>
      <c r="KK240" s="118">
        <v>5.0759999999999998E-4</v>
      </c>
      <c r="KL240" s="118">
        <v>2.7480000000000001E-4</v>
      </c>
      <c r="KM240" s="118">
        <v>3.4459999999999997E-4</v>
      </c>
      <c r="KN240" s="118">
        <v>2.7799999999999998E-4</v>
      </c>
      <c r="KO240" s="118">
        <v>4.0458999999999998E-3</v>
      </c>
      <c r="KP240" s="118">
        <v>4.0709999999999997E-4</v>
      </c>
      <c r="KQ240" s="118">
        <v>8.03E-5</v>
      </c>
      <c r="KR240" s="118">
        <v>3.59E-4</v>
      </c>
      <c r="KS240" s="118">
        <v>4.149E-4</v>
      </c>
      <c r="KT240" s="118">
        <v>4.2400000000000001E-4</v>
      </c>
      <c r="KU240" s="118">
        <v>5.3180000000000002E-4</v>
      </c>
      <c r="KV240" s="118">
        <v>6.7399999999999998E-5</v>
      </c>
      <c r="KW240" s="118">
        <v>9.9400000000000004E-5</v>
      </c>
      <c r="KX240" s="118">
        <v>7.5900000000000002E-5</v>
      </c>
      <c r="KY240" s="118">
        <v>4.6799999999999999E-5</v>
      </c>
      <c r="KZ240" s="118">
        <v>6.4300000000000004E-5</v>
      </c>
      <c r="LA240" s="118">
        <v>5.5399999999999998E-5</v>
      </c>
      <c r="LB240" s="118">
        <v>8.7800000000000006E-5</v>
      </c>
      <c r="LC240" s="118">
        <v>1.015E-4</v>
      </c>
      <c r="LD240" s="118">
        <v>1.9579999999999999E-4</v>
      </c>
      <c r="LE240" s="118">
        <v>5.3529999999999995E-4</v>
      </c>
      <c r="LF240" s="118">
        <v>4.5439999999999999E-4</v>
      </c>
      <c r="LG240" s="118">
        <v>3.6739999999999999E-4</v>
      </c>
      <c r="LH240" s="118">
        <v>4.6240000000000002E-4</v>
      </c>
      <c r="LI240" s="118">
        <v>1.574E-4</v>
      </c>
      <c r="LJ240" s="118">
        <v>2.5730000000000002E-4</v>
      </c>
      <c r="LK240" s="118">
        <v>5.8400000000000003E-5</v>
      </c>
      <c r="LL240" s="118">
        <v>4.7800000000000003E-5</v>
      </c>
      <c r="LM240" s="118">
        <v>7.3700000000000002E-5</v>
      </c>
      <c r="LN240" s="118">
        <v>1.8220000000000001E-4</v>
      </c>
      <c r="LO240" s="118">
        <v>3.1300000000000002E-5</v>
      </c>
      <c r="LP240" s="118">
        <v>5.4E-6</v>
      </c>
      <c r="LQ240" s="118">
        <v>1.1629999999999999E-4</v>
      </c>
      <c r="LR240" s="118">
        <v>9.8800000000000003E-5</v>
      </c>
      <c r="LS240" s="118">
        <v>8.25E-5</v>
      </c>
      <c r="LT240" s="118">
        <v>3.3760000000000002E-4</v>
      </c>
      <c r="LU240" s="118">
        <v>1.448E-4</v>
      </c>
      <c r="LV240" s="118">
        <v>1.064E-4</v>
      </c>
      <c r="LW240" s="118">
        <v>2.9200000000000002E-5</v>
      </c>
      <c r="LX240" s="118">
        <v>8.42E-5</v>
      </c>
      <c r="LY240" s="118">
        <v>1.2129999999999999E-4</v>
      </c>
      <c r="LZ240" s="118">
        <v>6.6000000000000005E-5</v>
      </c>
      <c r="MA240" s="118">
        <v>1.1400000000000001E-4</v>
      </c>
      <c r="MB240" s="118">
        <v>1.22E-4</v>
      </c>
      <c r="MC240" s="118">
        <v>8.1500000000000002E-5</v>
      </c>
      <c r="MD240" s="118">
        <v>7.5699999999999997E-5</v>
      </c>
      <c r="ME240" s="118">
        <v>2.4640000000000003E-4</v>
      </c>
      <c r="MF240" s="118">
        <v>8.9300000000000002E-5</v>
      </c>
      <c r="MG240" s="118">
        <v>2.4439999999999998E-4</v>
      </c>
      <c r="MH240" s="118">
        <v>7.4599999999999997E-5</v>
      </c>
      <c r="MI240" s="118">
        <v>7.3899999999999994E-5</v>
      </c>
      <c r="MJ240" s="118">
        <v>9.8200000000000002E-5</v>
      </c>
      <c r="MK240" s="118">
        <v>5.3100000000000003E-5</v>
      </c>
      <c r="ML240" s="118">
        <v>1.262E-4</v>
      </c>
      <c r="MM240" s="118">
        <v>1.037E-4</v>
      </c>
      <c r="MN240" s="118">
        <v>9.5799999999999998E-5</v>
      </c>
      <c r="MO240" s="118">
        <v>3.2709999999999998E-4</v>
      </c>
      <c r="MP240" s="118">
        <v>2.1249999999999999E-4</v>
      </c>
      <c r="MQ240" s="118">
        <v>1.053E-4</v>
      </c>
      <c r="MR240" s="118">
        <v>3.1829999999999998E-4</v>
      </c>
      <c r="MS240" s="118">
        <v>1.34E-4</v>
      </c>
      <c r="MT240" s="118">
        <v>2.97E-5</v>
      </c>
      <c r="MU240" s="118">
        <v>2.2609999999999999E-4</v>
      </c>
      <c r="MV240" s="118">
        <v>2.24E-4</v>
      </c>
      <c r="MW240" s="118">
        <v>8.5099999999999995E-5</v>
      </c>
      <c r="MX240" s="118">
        <v>2.5730000000000002E-4</v>
      </c>
      <c r="MY240" s="118">
        <v>8.8900000000000006E-5</v>
      </c>
      <c r="MZ240" s="118">
        <v>8.9099999999999997E-5</v>
      </c>
      <c r="NA240" s="118">
        <v>5.4799999999999997E-5</v>
      </c>
      <c r="NB240" s="118">
        <v>5.6900000000000001E-5</v>
      </c>
      <c r="NC240" s="118">
        <v>2.0790000000000001E-4</v>
      </c>
      <c r="ND240" s="118">
        <v>1.087E-4</v>
      </c>
      <c r="NE240" s="118">
        <v>6.2000000000000003E-5</v>
      </c>
      <c r="NF240" s="118">
        <v>5.8999999999999998E-5</v>
      </c>
      <c r="NG240" s="118">
        <v>1.4999999999999999E-4</v>
      </c>
      <c r="NH240" s="118">
        <v>4.9100000000000001E-5</v>
      </c>
      <c r="NI240" s="118">
        <v>2.7250000000000001E-4</v>
      </c>
      <c r="NJ240" s="118">
        <v>8.2600000000000002E-5</v>
      </c>
      <c r="NK240" s="118">
        <v>9.6799999999999995E-5</v>
      </c>
      <c r="NL240" s="118">
        <v>1.8E-5</v>
      </c>
      <c r="NM240" s="118">
        <v>8.2299999999999995E-5</v>
      </c>
      <c r="NN240" s="118">
        <v>4.149E-4</v>
      </c>
      <c r="NO240" s="118">
        <v>6.2100000000000005E-5</v>
      </c>
      <c r="NP240" s="118">
        <v>5.7399999999999999E-5</v>
      </c>
      <c r="NQ240" s="118">
        <v>1.306E-4</v>
      </c>
      <c r="NR240" s="118">
        <v>2.6600999999999999E-3</v>
      </c>
      <c r="NS240" s="118">
        <v>1.166E-4</v>
      </c>
      <c r="NT240" s="118">
        <v>1.3070000000000001E-4</v>
      </c>
      <c r="NU240" s="118">
        <v>8.5500000000000005E-5</v>
      </c>
      <c r="NV240" s="118">
        <v>4.6400000000000003E-5</v>
      </c>
      <c r="NW240" s="118">
        <v>3.4E-5</v>
      </c>
      <c r="NX240" s="118">
        <v>4.4499999999999997E-5</v>
      </c>
      <c r="NY240" s="118">
        <v>1.26E-5</v>
      </c>
      <c r="NZ240" s="118">
        <v>1.041E-4</v>
      </c>
      <c r="OA240" s="118">
        <v>1.2799999999999999E-5</v>
      </c>
      <c r="OB240" s="118">
        <v>5.7399999999999999E-5</v>
      </c>
      <c r="OC240" s="118">
        <v>1.2439999999999999E-4</v>
      </c>
      <c r="OD240" s="118">
        <v>4.573E-4</v>
      </c>
      <c r="OE240" s="118">
        <v>1.7770000000000001E-4</v>
      </c>
      <c r="OF240" s="118">
        <v>1.4799999999999999E-4</v>
      </c>
      <c r="OG240" s="118">
        <v>0</v>
      </c>
      <c r="OH240" s="118">
        <v>8.0500000000000005E-5</v>
      </c>
      <c r="OI240" s="118">
        <v>2.9194999999999998E-3</v>
      </c>
      <c r="OJ240" s="118">
        <v>9.9599999999999995E-5</v>
      </c>
      <c r="OK240" s="118">
        <v>1.3100000000000001E-4</v>
      </c>
      <c r="OL240" s="118">
        <v>1.176E-4</v>
      </c>
      <c r="OM240" s="118">
        <v>1.3983000000000001E-3</v>
      </c>
      <c r="ON240" s="118">
        <v>7.3399999999999995E-4</v>
      </c>
      <c r="OO240" s="118">
        <v>1.9818000000000001E-3</v>
      </c>
      <c r="OP240" s="118">
        <v>1.9670000000000001E-4</v>
      </c>
      <c r="OQ240" s="118">
        <v>6.2100000000000005E-5</v>
      </c>
      <c r="OR240" s="119">
        <v>1.429E-4</v>
      </c>
    </row>
    <row r="241" spans="1:408" ht="12.75" customHeight="1">
      <c r="A241" s="115">
        <v>322291</v>
      </c>
      <c r="B241" s="69" t="str">
        <f>INDEX('NAICS to ISIC Key'!H:H,MATCH(A241,'NAICS to ISIC Key'!D:D,0))</f>
        <v>ISIC 17T18</v>
      </c>
      <c r="C241" s="121" t="s">
        <v>543</v>
      </c>
      <c r="D241" s="117">
        <v>9.5199999999999997E-5</v>
      </c>
      <c r="E241" s="118">
        <v>1.06E-4</v>
      </c>
      <c r="F241" s="118">
        <v>1.087E-4</v>
      </c>
      <c r="G241" s="118">
        <v>7.1799999999999997E-5</v>
      </c>
      <c r="H241" s="118">
        <v>8.3200000000000003E-5</v>
      </c>
      <c r="I241" s="118">
        <v>9.3499999999999996E-5</v>
      </c>
      <c r="J241" s="118">
        <v>1.382E-4</v>
      </c>
      <c r="K241" s="118">
        <v>7.0599999999999995E-5</v>
      </c>
      <c r="L241" s="118">
        <v>1.5249999999999999E-4</v>
      </c>
      <c r="M241" s="118">
        <v>3.5599999999999998E-5</v>
      </c>
      <c r="N241" s="118">
        <v>3.4400000000000003E-5</v>
      </c>
      <c r="O241" s="118">
        <v>6.0300000000000002E-5</v>
      </c>
      <c r="P241" s="118">
        <v>3.2499999999999997E-5</v>
      </c>
      <c r="Q241" s="118">
        <v>5.1100000000000002E-5</v>
      </c>
      <c r="R241" s="118">
        <v>1.708E-4</v>
      </c>
      <c r="S241" s="118">
        <v>8.1699999999999994E-5</v>
      </c>
      <c r="T241" s="118">
        <v>1.07E-4</v>
      </c>
      <c r="U241" s="118">
        <v>1.306E-4</v>
      </c>
      <c r="V241" s="118">
        <v>9.6000000000000002E-5</v>
      </c>
      <c r="W241" s="118">
        <v>5.9700000000000001E-5</v>
      </c>
      <c r="X241" s="118">
        <v>5.7000000000000003E-5</v>
      </c>
      <c r="Y241" s="118">
        <v>4.6199999999999998E-5</v>
      </c>
      <c r="Z241" s="118">
        <v>4.6999999999999997E-5</v>
      </c>
      <c r="AA241" s="118">
        <v>3.3000000000000003E-5</v>
      </c>
      <c r="AB241" s="118">
        <v>8.8499999999999996E-5</v>
      </c>
      <c r="AC241" s="118">
        <v>8.1899999999999999E-5</v>
      </c>
      <c r="AD241" s="118">
        <v>1.3789999999999999E-4</v>
      </c>
      <c r="AE241" s="118">
        <v>1.696E-4</v>
      </c>
      <c r="AF241" s="118">
        <v>8.53E-5</v>
      </c>
      <c r="AG241" s="118">
        <v>3.6399999999999997E-5</v>
      </c>
      <c r="AH241" s="118">
        <v>1.094E-4</v>
      </c>
      <c r="AI241" s="118">
        <v>7.6699999999999994E-5</v>
      </c>
      <c r="AJ241" s="118">
        <v>1.147E-4</v>
      </c>
      <c r="AK241" s="118">
        <v>5.94E-5</v>
      </c>
      <c r="AL241" s="118">
        <v>8.4599999999999996E-5</v>
      </c>
      <c r="AM241" s="118">
        <v>9.2499999999999999E-5</v>
      </c>
      <c r="AN241" s="118">
        <v>1.0789999999999999E-4</v>
      </c>
      <c r="AO241" s="118">
        <v>1.4779999999999999E-4</v>
      </c>
      <c r="AP241" s="118">
        <v>1.8479999999999999E-4</v>
      </c>
      <c r="AQ241" s="118">
        <v>2.276E-4</v>
      </c>
      <c r="AR241" s="118">
        <v>1.248E-4</v>
      </c>
      <c r="AS241" s="118">
        <v>3.7629999999999999E-4</v>
      </c>
      <c r="AT241" s="118">
        <v>1.094E-4</v>
      </c>
      <c r="AU241" s="118">
        <v>1.574E-4</v>
      </c>
      <c r="AV241" s="118">
        <v>2.6449999999999998E-4</v>
      </c>
      <c r="AW241" s="118">
        <v>1.6430000000000001E-4</v>
      </c>
      <c r="AX241" s="118">
        <v>2.2910000000000001E-4</v>
      </c>
      <c r="AY241" s="118">
        <v>2.7099999999999997E-4</v>
      </c>
      <c r="AZ241" s="118">
        <v>1.896E-4</v>
      </c>
      <c r="BA241" s="118">
        <v>1.2540000000000001E-4</v>
      </c>
      <c r="BB241" s="118">
        <v>3.7550000000000002E-4</v>
      </c>
      <c r="BC241" s="118">
        <v>1.1340000000000001E-4</v>
      </c>
      <c r="BD241" s="118">
        <v>3.9439999999999999E-4</v>
      </c>
      <c r="BE241" s="118">
        <v>2.4590000000000001E-4</v>
      </c>
      <c r="BF241" s="118">
        <v>3.2939999999999998E-4</v>
      </c>
      <c r="BG241" s="118">
        <v>1.529E-4</v>
      </c>
      <c r="BH241" s="118">
        <v>2.106E-4</v>
      </c>
      <c r="BI241" s="118">
        <v>6.3299999999999994E-5</v>
      </c>
      <c r="BJ241" s="118">
        <v>1.127E-4</v>
      </c>
      <c r="BK241" s="118">
        <v>1.9680000000000001E-4</v>
      </c>
      <c r="BL241" s="118">
        <v>3.1149999999999998E-4</v>
      </c>
      <c r="BM241" s="118">
        <v>1.281E-4</v>
      </c>
      <c r="BN241" s="118">
        <v>2.3369999999999999E-4</v>
      </c>
      <c r="BO241" s="118">
        <v>1.7569999999999999E-4</v>
      </c>
      <c r="BP241" s="118">
        <v>2.2949999999999999E-4</v>
      </c>
      <c r="BQ241" s="118">
        <v>6.4990000000000002E-4</v>
      </c>
      <c r="BR241" s="118">
        <v>1.64E-4</v>
      </c>
      <c r="BS241" s="118">
        <v>1.7919999999999999E-4</v>
      </c>
      <c r="BT241" s="118">
        <v>1.819E-4</v>
      </c>
      <c r="BU241" s="118">
        <v>2.0430000000000001E-4</v>
      </c>
      <c r="BV241" s="118">
        <v>1.8560000000000001E-4</v>
      </c>
      <c r="BW241" s="118">
        <v>2.3369999999999999E-4</v>
      </c>
      <c r="BX241" s="118">
        <v>2.4840000000000002E-4</v>
      </c>
      <c r="BY241" s="118">
        <v>1.407E-4</v>
      </c>
      <c r="BZ241" s="118">
        <v>1.7780000000000001E-4</v>
      </c>
      <c r="CA241" s="118">
        <v>1.4469999999999999E-4</v>
      </c>
      <c r="CB241" s="118">
        <v>5.8790000000000003E-4</v>
      </c>
      <c r="CC241" s="118">
        <v>2.2169999999999999E-4</v>
      </c>
      <c r="CD241" s="118">
        <v>1.209E-4</v>
      </c>
      <c r="CE241" s="118">
        <v>1.8239999999999999E-4</v>
      </c>
      <c r="CF241" s="118">
        <v>4.594E-4</v>
      </c>
      <c r="CG241" s="118">
        <v>1.7469999999999999E-4</v>
      </c>
      <c r="CH241" s="118">
        <v>1.3420000000000001E-4</v>
      </c>
      <c r="CI241" s="118">
        <v>1.3439999999999999E-4</v>
      </c>
      <c r="CJ241" s="118">
        <v>1.1790000000000001E-4</v>
      </c>
      <c r="CK241" s="118">
        <v>1.7780000000000001E-4</v>
      </c>
      <c r="CL241" s="118">
        <v>3.0909999999999998E-4</v>
      </c>
      <c r="CM241" s="118">
        <v>2.2469999999999999E-4</v>
      </c>
      <c r="CN241" s="118">
        <v>1.082E-4</v>
      </c>
      <c r="CO241" s="118">
        <v>1.3883999999999999E-3</v>
      </c>
      <c r="CP241" s="118">
        <v>2.0819999999999999E-4</v>
      </c>
      <c r="CQ241" s="118">
        <v>4.8359999999999999E-4</v>
      </c>
      <c r="CR241" s="118">
        <v>1.807E-4</v>
      </c>
      <c r="CS241" s="118">
        <v>3.1310000000000002E-4</v>
      </c>
      <c r="CT241" s="118">
        <v>1.45E-4</v>
      </c>
      <c r="CU241" s="118">
        <v>1.175E-4</v>
      </c>
      <c r="CV241" s="118">
        <v>1.3760000000000001E-4</v>
      </c>
      <c r="CW241" s="118">
        <v>1.261E-4</v>
      </c>
      <c r="CX241" s="118">
        <v>1.9349999999999999E-4</v>
      </c>
      <c r="CY241" s="118">
        <v>1.6880000000000001E-4</v>
      </c>
      <c r="CZ241" s="118">
        <v>1.3300000000000001E-4</v>
      </c>
      <c r="DA241" s="118">
        <v>1.4660000000000001E-4</v>
      </c>
      <c r="DB241" s="118">
        <v>1.7550000000000001E-4</v>
      </c>
      <c r="DC241" s="118">
        <v>1.872E-4</v>
      </c>
      <c r="DD241" s="118">
        <v>1.482E-4</v>
      </c>
      <c r="DE241" s="118">
        <v>3.2390000000000001E-4</v>
      </c>
      <c r="DF241" s="118">
        <v>1.4550000000000001E-4</v>
      </c>
      <c r="DG241" s="118">
        <v>8.9300000000000002E-5</v>
      </c>
      <c r="DH241" s="118">
        <v>7.1869999999999996E-4</v>
      </c>
      <c r="DI241" s="118">
        <v>2.0680000000000001E-4</v>
      </c>
      <c r="DJ241" s="118">
        <v>3.1000000000000001E-5</v>
      </c>
      <c r="DK241" s="118">
        <v>8.8599999999999999E-5</v>
      </c>
      <c r="DL241" s="118">
        <v>5.94E-5</v>
      </c>
      <c r="DM241" s="118">
        <v>8.53E-5</v>
      </c>
      <c r="DN241" s="118">
        <v>4.3399999999999998E-5</v>
      </c>
      <c r="DO241" s="118">
        <v>1.1010000000000001E-4</v>
      </c>
      <c r="DP241" s="118">
        <v>4.3000000000000002E-5</v>
      </c>
      <c r="DQ241" s="118">
        <v>1.3660000000000001E-4</v>
      </c>
      <c r="DR241" s="118">
        <v>1.3549999999999999E-4</v>
      </c>
      <c r="DS241" s="118">
        <v>5.7099999999999999E-5</v>
      </c>
      <c r="DT241" s="118">
        <v>3.3500000000000001E-5</v>
      </c>
      <c r="DU241" s="118">
        <v>1.197E-4</v>
      </c>
      <c r="DV241" s="118">
        <v>1.2120000000000001E-4</v>
      </c>
      <c r="DW241" s="118">
        <v>3.8999999999999999E-5</v>
      </c>
      <c r="DX241" s="118">
        <v>9.0699999999999996E-5</v>
      </c>
      <c r="DY241" s="118">
        <v>8.9800000000000001E-5</v>
      </c>
      <c r="DZ241" s="118">
        <v>7.7899999999999996E-5</v>
      </c>
      <c r="EA241" s="118">
        <v>5.0800000000000002E-5</v>
      </c>
      <c r="EB241" s="118">
        <v>9.1399999999999999E-5</v>
      </c>
      <c r="EC241" s="118">
        <v>8.9800000000000001E-5</v>
      </c>
      <c r="ED241" s="118">
        <v>6.2779999999999997E-4</v>
      </c>
      <c r="EE241" s="118">
        <v>6.9859999999999996E-4</v>
      </c>
      <c r="EF241" s="118">
        <v>6.2929999999999995E-4</v>
      </c>
      <c r="EG241" s="118">
        <v>3.2160000000000001E-4</v>
      </c>
      <c r="EH241" s="118">
        <v>2.285E-4</v>
      </c>
      <c r="EI241" s="118">
        <v>2.7609999999999999E-4</v>
      </c>
      <c r="EJ241" s="118">
        <v>2.9020000000000001E-4</v>
      </c>
      <c r="EK241" s="118">
        <v>5.5650000000000003E-4</v>
      </c>
      <c r="EL241" s="118">
        <v>2.0929999999999999E-4</v>
      </c>
      <c r="EM241" s="118">
        <v>1.16E-4</v>
      </c>
      <c r="EN241" s="118">
        <v>9.6899999999999997E-5</v>
      </c>
      <c r="EO241" s="118">
        <v>1.099E-4</v>
      </c>
      <c r="EP241" s="118">
        <v>4.4700000000000002E-4</v>
      </c>
      <c r="EQ241" s="118">
        <v>1.086E-4</v>
      </c>
      <c r="ER241" s="118">
        <v>1.6449999999999999E-4</v>
      </c>
      <c r="ES241" s="118">
        <v>1.2180000000000001E-4</v>
      </c>
      <c r="ET241" s="118">
        <v>1.2980000000000001E-4</v>
      </c>
      <c r="EU241" s="118">
        <v>1.494E-4</v>
      </c>
      <c r="EV241" s="118">
        <v>1.6119999999999999E-4</v>
      </c>
      <c r="EW241" s="118">
        <v>2.2900000000000001E-4</v>
      </c>
      <c r="EX241" s="118">
        <v>1.8579999999999999E-4</v>
      </c>
      <c r="EY241" s="118">
        <v>1.4679999999999999E-4</v>
      </c>
      <c r="EZ241" s="118">
        <v>1.3540000000000001E-4</v>
      </c>
      <c r="FA241" s="118">
        <v>1.9680000000000001E-4</v>
      </c>
      <c r="FB241" s="118">
        <v>1.5970000000000001E-4</v>
      </c>
      <c r="FC241" s="118">
        <v>1.5669999999999999E-4</v>
      </c>
      <c r="FD241" s="118">
        <v>1.46E-4</v>
      </c>
      <c r="FE241" s="118">
        <v>2.0450000000000001E-4</v>
      </c>
      <c r="FF241" s="118">
        <v>2.4429999999999998E-4</v>
      </c>
      <c r="FG241" s="118">
        <v>2.9500000000000001E-4</v>
      </c>
      <c r="FH241" s="118">
        <v>2.387E-4</v>
      </c>
      <c r="FI241" s="118">
        <v>6.4200000000000002E-5</v>
      </c>
      <c r="FJ241" s="118">
        <v>4.9700000000000002E-5</v>
      </c>
      <c r="FK241" s="118">
        <v>9.9300000000000001E-5</v>
      </c>
      <c r="FL241" s="118">
        <v>7.6500000000000003E-5</v>
      </c>
      <c r="FM241" s="118">
        <v>8.6600000000000004E-5</v>
      </c>
      <c r="FN241" s="118">
        <v>1.6559999999999999E-4</v>
      </c>
      <c r="FO241" s="118">
        <v>1.2430000000000001E-4</v>
      </c>
      <c r="FP241" s="118">
        <v>2.2580000000000001E-4</v>
      </c>
      <c r="FQ241" s="118">
        <v>1.3410000000000001E-4</v>
      </c>
      <c r="FR241" s="118">
        <v>9.9300000000000001E-5</v>
      </c>
      <c r="FS241" s="118">
        <v>2.5280000000000002E-4</v>
      </c>
      <c r="FT241" s="118">
        <v>3.589E-4</v>
      </c>
      <c r="FU241" s="118">
        <v>3.6890000000000002E-4</v>
      </c>
      <c r="FV241" s="118">
        <v>5.1290000000000005E-4</v>
      </c>
      <c r="FW241" s="118">
        <v>3.4509999999999999E-4</v>
      </c>
      <c r="FX241" s="118">
        <v>4.6099999999999998E-4</v>
      </c>
      <c r="FY241" s="118">
        <v>3.9310000000000001E-4</v>
      </c>
      <c r="FZ241" s="118">
        <v>3.881E-4</v>
      </c>
      <c r="GA241" s="118">
        <v>3.3290000000000001E-4</v>
      </c>
      <c r="GB241" s="118">
        <v>2.9550000000000003E-4</v>
      </c>
      <c r="GC241" s="118">
        <v>4.2269999999999997E-4</v>
      </c>
      <c r="GD241" s="118">
        <v>1.7990000000000001E-4</v>
      </c>
      <c r="GE241" s="118">
        <v>2.4439999999999998E-4</v>
      </c>
      <c r="GF241" s="118">
        <v>8.1000000000000004E-5</v>
      </c>
      <c r="GG241" s="118">
        <v>7.9200000000000001E-5</v>
      </c>
      <c r="GH241" s="118">
        <v>4.1859999999999998E-4</v>
      </c>
      <c r="GI241" s="118">
        <v>8.1039999999999997E-4</v>
      </c>
      <c r="GJ241" s="118">
        <v>1.3446E-3</v>
      </c>
      <c r="GK241" s="118">
        <v>3.1409999999999999E-4</v>
      </c>
      <c r="GL241" s="118">
        <v>2.9980000000000002E-4</v>
      </c>
      <c r="GM241" s="118">
        <v>4.2349999999999999E-4</v>
      </c>
      <c r="GN241" s="118">
        <v>1.6909999999999999E-4</v>
      </c>
      <c r="GO241" s="118">
        <v>2.0599999999999999E-4</v>
      </c>
      <c r="GP241" s="118">
        <v>1.2789999999999999E-4</v>
      </c>
      <c r="GQ241" s="118">
        <v>3.1369999999999998E-4</v>
      </c>
      <c r="GR241" s="118">
        <v>1.7530000000000001E-4</v>
      </c>
      <c r="GS241" s="118">
        <v>1.415E-3</v>
      </c>
      <c r="GT241" s="118">
        <v>1.305E-3</v>
      </c>
      <c r="GU241" s="118">
        <v>6.29E-4</v>
      </c>
      <c r="GV241" s="118">
        <v>6.7829999999999995E-4</v>
      </c>
      <c r="GW241" s="118">
        <v>5.3759999999999995E-4</v>
      </c>
      <c r="GX241" s="118">
        <v>7.3740000000000003E-4</v>
      </c>
      <c r="GY241" s="118">
        <v>6.1609999999999996E-4</v>
      </c>
      <c r="GZ241" s="118">
        <v>1.4713E-3</v>
      </c>
      <c r="HA241" s="118">
        <v>3.8709999999999998E-4</v>
      </c>
      <c r="HB241" s="118">
        <v>1.931E-4</v>
      </c>
      <c r="HC241" s="118">
        <v>3.1490000000000001E-4</v>
      </c>
      <c r="HD241" s="118">
        <v>5.7269999999999999E-4</v>
      </c>
      <c r="HE241" s="118">
        <v>1.0669E-3</v>
      </c>
      <c r="HF241" s="118">
        <v>1.0437999999999999E-3</v>
      </c>
      <c r="HG241" s="118">
        <v>4.1140000000000003E-4</v>
      </c>
      <c r="HH241" s="118">
        <v>3.9290000000000001E-4</v>
      </c>
      <c r="HI241" s="118">
        <v>6.535E-4</v>
      </c>
      <c r="HJ241" s="118">
        <v>5.1199999999999998E-4</v>
      </c>
      <c r="HK241" s="118">
        <v>6.0760000000000002E-4</v>
      </c>
      <c r="HL241" s="118">
        <v>6.8720000000000001E-4</v>
      </c>
      <c r="HM241" s="118">
        <v>1.507E-4</v>
      </c>
      <c r="HN241" s="118">
        <v>1.4970000000000001E-4</v>
      </c>
      <c r="HO241" s="118">
        <v>9.188E-4</v>
      </c>
      <c r="HP241" s="118">
        <v>1.6009999999999999E-4</v>
      </c>
      <c r="HQ241" s="118">
        <v>6.6569999999999997E-4</v>
      </c>
      <c r="HR241" s="118">
        <v>4.8680000000000001E-4</v>
      </c>
      <c r="HS241" s="118">
        <v>2.5109999999999998E-4</v>
      </c>
      <c r="HT241" s="118">
        <v>2.9510000000000002E-4</v>
      </c>
      <c r="HU241" s="118">
        <v>2.342E-4</v>
      </c>
      <c r="HV241" s="118">
        <v>1.7110000000000001E-4</v>
      </c>
      <c r="HW241" s="118">
        <v>1.5789999999999999E-4</v>
      </c>
      <c r="HX241" s="118">
        <v>2.364E-4</v>
      </c>
      <c r="HY241" s="118">
        <v>9.0890000000000003E-4</v>
      </c>
      <c r="HZ241" s="118">
        <v>6.4490000000000001E-4</v>
      </c>
      <c r="IA241" s="118">
        <v>1.3180300000000001E-2</v>
      </c>
      <c r="IB241" s="118">
        <v>8.9847999999999994E-3</v>
      </c>
      <c r="IC241" s="118">
        <v>1.07793E-2</v>
      </c>
      <c r="ID241" s="118">
        <v>1.00685</v>
      </c>
      <c r="IE241" s="118">
        <v>5.4139000000000001E-3</v>
      </c>
      <c r="IF241" s="118">
        <v>4.1076000000000003E-3</v>
      </c>
      <c r="IG241" s="118">
        <v>1.0652999999999999E-3</v>
      </c>
      <c r="IH241" s="118">
        <v>3.0700000000000001E-5</v>
      </c>
      <c r="II241" s="118">
        <v>9.0699999999999996E-5</v>
      </c>
      <c r="IJ241" s="118">
        <v>6.8440000000000005E-4</v>
      </c>
      <c r="IK241" s="118">
        <v>1.6090000000000001E-4</v>
      </c>
      <c r="IL241" s="138">
        <v>4.2599999999999999E-5</v>
      </c>
      <c r="IM241" s="138">
        <v>6.3899999999999995E-5</v>
      </c>
      <c r="IN241" s="138">
        <v>1.6579999999999999E-4</v>
      </c>
      <c r="IO241" s="138">
        <v>1.0560000000000001E-4</v>
      </c>
      <c r="IP241" s="138">
        <v>1.043E-4</v>
      </c>
      <c r="IQ241" s="138">
        <v>1.472E-4</v>
      </c>
      <c r="IR241" s="138">
        <v>2.2829999999999999E-4</v>
      </c>
      <c r="IS241" s="118">
        <v>1.182E-4</v>
      </c>
      <c r="IT241" s="118">
        <v>1.27E-4</v>
      </c>
      <c r="IU241" s="118">
        <v>1.7369999999999999E-4</v>
      </c>
      <c r="IV241" s="118">
        <v>3.1900000000000003E-5</v>
      </c>
      <c r="IW241" s="138">
        <v>1.015E-4</v>
      </c>
      <c r="IX241" s="138">
        <v>2.6620000000000002E-4</v>
      </c>
      <c r="IY241" s="138">
        <v>1.4789999999999999E-4</v>
      </c>
      <c r="IZ241" s="138">
        <v>5.9069999999999999E-4</v>
      </c>
      <c r="JA241" s="138">
        <v>8.3049999999999997E-4</v>
      </c>
      <c r="JB241" s="138">
        <v>6.6049999999999995E-4</v>
      </c>
      <c r="JC241" s="138">
        <v>1.9560000000000001E-4</v>
      </c>
      <c r="JD241" s="138">
        <v>1.0258000000000001E-3</v>
      </c>
      <c r="JE241" s="118">
        <v>9.3590000000000003E-4</v>
      </c>
      <c r="JF241" s="118">
        <v>3.8479999999999997E-4</v>
      </c>
      <c r="JG241" s="118">
        <v>3.8378000000000002E-3</v>
      </c>
      <c r="JH241" s="118">
        <v>8.5499999999999997E-4</v>
      </c>
      <c r="JI241" s="118">
        <v>5.8640000000000005E-4</v>
      </c>
      <c r="JJ241" s="118">
        <v>4.5689999999999999E-4</v>
      </c>
      <c r="JK241" s="118">
        <v>5.6249999999999996E-4</v>
      </c>
      <c r="JL241" s="118">
        <v>2.1029999999999999E-4</v>
      </c>
      <c r="JM241" s="118">
        <v>2.5970000000000002E-4</v>
      </c>
      <c r="JN241" s="118">
        <v>1.9870000000000001E-4</v>
      </c>
      <c r="JO241" s="118">
        <v>1.851E-4</v>
      </c>
      <c r="JP241" s="118">
        <v>1.3019999999999999E-4</v>
      </c>
      <c r="JQ241" s="118">
        <v>1.4420000000000001E-4</v>
      </c>
      <c r="JR241" s="118">
        <v>1.3850000000000001E-4</v>
      </c>
      <c r="JS241" s="118">
        <v>1.8220000000000001E-4</v>
      </c>
      <c r="JT241" s="118">
        <v>1.906E-4</v>
      </c>
      <c r="JU241" s="118">
        <v>2.0699999999999999E-4</v>
      </c>
      <c r="JV241" s="118">
        <v>2.0680000000000001E-4</v>
      </c>
      <c r="JW241" s="118">
        <v>1.4880000000000001E-4</v>
      </c>
      <c r="JX241" s="118">
        <v>6.7299999999999996E-5</v>
      </c>
      <c r="JY241" s="118">
        <v>0</v>
      </c>
      <c r="JZ241" s="118">
        <v>8.7800000000000006E-5</v>
      </c>
      <c r="KA241" s="118">
        <v>1.3119999999999999E-4</v>
      </c>
      <c r="KB241" s="118">
        <v>9.5400000000000001E-5</v>
      </c>
      <c r="KC241" s="118">
        <v>6.7399999999999998E-5</v>
      </c>
      <c r="KD241" s="118">
        <v>1.13E-4</v>
      </c>
      <c r="KE241" s="118">
        <v>1.037E-4</v>
      </c>
      <c r="KF241" s="118">
        <v>1.482E-4</v>
      </c>
      <c r="KG241" s="118">
        <v>1.6780000000000001E-4</v>
      </c>
      <c r="KH241" s="118">
        <v>1.2870000000000001E-4</v>
      </c>
      <c r="KI241" s="118">
        <v>1.3740000000000001E-4</v>
      </c>
      <c r="KJ241" s="118">
        <v>1.2549999999999999E-4</v>
      </c>
      <c r="KK241" s="118">
        <v>1.974E-4</v>
      </c>
      <c r="KL241" s="118">
        <v>1.1519999999999999E-4</v>
      </c>
      <c r="KM241" s="118">
        <v>1.3914999999999999E-3</v>
      </c>
      <c r="KN241" s="118">
        <v>1.473E-4</v>
      </c>
      <c r="KO241" s="118">
        <v>1.0457999999999999E-3</v>
      </c>
      <c r="KP241" s="118">
        <v>4.438E-4</v>
      </c>
      <c r="KQ241" s="118">
        <v>2.8840000000000002E-4</v>
      </c>
      <c r="KR241" s="118">
        <v>1.3785E-3</v>
      </c>
      <c r="KS241" s="118">
        <v>9.324E-4</v>
      </c>
      <c r="KT241" s="118">
        <v>1.5971E-3</v>
      </c>
      <c r="KU241" s="118">
        <v>3.6989999999999999E-4</v>
      </c>
      <c r="KV241" s="118">
        <v>7.3300000000000006E-5</v>
      </c>
      <c r="KW241" s="118">
        <v>1.1129999999999999E-4</v>
      </c>
      <c r="KX241" s="118">
        <v>4.5399999999999999E-5</v>
      </c>
      <c r="KY241" s="118">
        <v>4.7899999999999999E-5</v>
      </c>
      <c r="KZ241" s="118">
        <v>7.2399999999999998E-5</v>
      </c>
      <c r="LA241" s="118">
        <v>5.6700000000000003E-5</v>
      </c>
      <c r="LB241" s="118">
        <v>8.9599999999999996E-5</v>
      </c>
      <c r="LC241" s="118">
        <v>7.6500000000000003E-5</v>
      </c>
      <c r="LD241" s="118">
        <v>1.34E-4</v>
      </c>
      <c r="LE241" s="118">
        <v>3.3260000000000001E-4</v>
      </c>
      <c r="LF241" s="118">
        <v>1.9699999999999999E-4</v>
      </c>
      <c r="LG241" s="118">
        <v>6.8300000000000007E-5</v>
      </c>
      <c r="LH241" s="118">
        <v>4.6100000000000002E-5</v>
      </c>
      <c r="LI241" s="118">
        <v>8.3399999999999994E-5</v>
      </c>
      <c r="LJ241" s="118">
        <v>5.66E-5</v>
      </c>
      <c r="LK241" s="118">
        <v>2.9899999999999998E-5</v>
      </c>
      <c r="LL241" s="118">
        <v>3.26E-5</v>
      </c>
      <c r="LM241" s="118">
        <v>4.7899999999999999E-5</v>
      </c>
      <c r="LN241" s="118">
        <v>6.9400000000000006E-5</v>
      </c>
      <c r="LO241" s="118">
        <v>1.4E-5</v>
      </c>
      <c r="LP241" s="118">
        <v>2.7999999999999999E-6</v>
      </c>
      <c r="LQ241" s="118">
        <v>1.227E-4</v>
      </c>
      <c r="LR241" s="118">
        <v>8.1199999999999995E-5</v>
      </c>
      <c r="LS241" s="118">
        <v>7.8399999999999995E-5</v>
      </c>
      <c r="LT241" s="118">
        <v>8.9499999999999994E-5</v>
      </c>
      <c r="LU241" s="118">
        <v>9.0500000000000004E-5</v>
      </c>
      <c r="LV241" s="118">
        <v>8.5000000000000006E-5</v>
      </c>
      <c r="LW241" s="118">
        <v>2.6800000000000001E-5</v>
      </c>
      <c r="LX241" s="118">
        <v>6.4599999999999998E-5</v>
      </c>
      <c r="LY241" s="118">
        <v>9.3999999999999994E-5</v>
      </c>
      <c r="LZ241" s="118">
        <v>5.63E-5</v>
      </c>
      <c r="MA241" s="118">
        <v>9.2100000000000003E-5</v>
      </c>
      <c r="MB241" s="118">
        <v>1.2459999999999999E-4</v>
      </c>
      <c r="MC241" s="118">
        <v>8.2999999999999998E-5</v>
      </c>
      <c r="MD241" s="118">
        <v>6.02E-5</v>
      </c>
      <c r="ME241" s="118">
        <v>2.3230000000000001E-4</v>
      </c>
      <c r="MF241" s="118">
        <v>9.0299999999999999E-5</v>
      </c>
      <c r="MG241" s="118">
        <v>2.6499999999999999E-4</v>
      </c>
      <c r="MH241" s="118">
        <v>7.0489999999999995E-4</v>
      </c>
      <c r="MI241" s="118">
        <v>1.042E-4</v>
      </c>
      <c r="MJ241" s="118">
        <v>2.0100000000000001E-4</v>
      </c>
      <c r="MK241" s="118">
        <v>4.3699999999999998E-5</v>
      </c>
      <c r="ML241" s="118">
        <v>8.1720000000000002E-4</v>
      </c>
      <c r="MM241" s="118">
        <v>1.0840000000000001E-4</v>
      </c>
      <c r="MN241" s="118">
        <v>1.13E-4</v>
      </c>
      <c r="MO241" s="118">
        <v>2.4000000000000001E-4</v>
      </c>
      <c r="MP241" s="118">
        <v>1.572E-4</v>
      </c>
      <c r="MQ241" s="118">
        <v>8.8700000000000001E-5</v>
      </c>
      <c r="MR241" s="118">
        <v>3.0229999999999998E-4</v>
      </c>
      <c r="MS241" s="118">
        <v>1.1620000000000001E-4</v>
      </c>
      <c r="MT241" s="118">
        <v>1.404E-4</v>
      </c>
      <c r="MU241" s="118">
        <v>8.4900000000000004E-5</v>
      </c>
      <c r="MV241" s="118">
        <v>1.7540000000000001E-4</v>
      </c>
      <c r="MW241" s="118">
        <v>1.7670000000000001E-4</v>
      </c>
      <c r="MX241" s="118">
        <v>1.952E-4</v>
      </c>
      <c r="MY241" s="118">
        <v>8.5599999999999994E-5</v>
      </c>
      <c r="MZ241" s="118">
        <v>2.8527000000000001E-3</v>
      </c>
      <c r="NA241" s="118">
        <v>5.6900000000000001E-5</v>
      </c>
      <c r="NB241" s="118">
        <v>7.4099999999999999E-5</v>
      </c>
      <c r="NC241" s="118">
        <v>1.6899999999999999E-4</v>
      </c>
      <c r="ND241" s="118">
        <v>1.8129000000000001E-3</v>
      </c>
      <c r="NE241" s="118">
        <v>2.3444E-3</v>
      </c>
      <c r="NF241" s="118">
        <v>3.9635E-3</v>
      </c>
      <c r="NG241" s="118">
        <v>1.6505000000000001E-3</v>
      </c>
      <c r="NH241" s="118">
        <v>1.5669999999999999E-4</v>
      </c>
      <c r="NI241" s="118">
        <v>3.793E-4</v>
      </c>
      <c r="NJ241" s="118">
        <v>8.9900000000000003E-5</v>
      </c>
      <c r="NK241" s="118">
        <v>1.0679999999999999E-4</v>
      </c>
      <c r="NL241" s="118">
        <v>1.66E-5</v>
      </c>
      <c r="NM241" s="118">
        <v>1.1340000000000001E-4</v>
      </c>
      <c r="NN241" s="118">
        <v>2.3589999999999999E-4</v>
      </c>
      <c r="NO241" s="118">
        <v>8.8999999999999995E-5</v>
      </c>
      <c r="NP241" s="118">
        <v>4.7299999999999998E-5</v>
      </c>
      <c r="NQ241" s="118">
        <v>1.326E-4</v>
      </c>
      <c r="NR241" s="118">
        <v>5.373E-4</v>
      </c>
      <c r="NS241" s="118">
        <v>1.449E-4</v>
      </c>
      <c r="NT241" s="118">
        <v>3.0739999999999999E-4</v>
      </c>
      <c r="NU241" s="118">
        <v>1.171E-4</v>
      </c>
      <c r="NV241" s="118">
        <v>5.7200000000000001E-5</v>
      </c>
      <c r="NW241" s="118">
        <v>5.1600000000000001E-5</v>
      </c>
      <c r="NX241" s="118">
        <v>7.2799999999999994E-5</v>
      </c>
      <c r="NY241" s="118">
        <v>2.6699999999999998E-5</v>
      </c>
      <c r="NZ241" s="118">
        <v>1.2400000000000001E-4</v>
      </c>
      <c r="OA241" s="118">
        <v>2.2500000000000001E-5</v>
      </c>
      <c r="OB241" s="118">
        <v>7.1899999999999999E-5</v>
      </c>
      <c r="OC241" s="118">
        <v>1.0620000000000001E-4</v>
      </c>
      <c r="OD241" s="118">
        <v>3.8830000000000001E-4</v>
      </c>
      <c r="OE241" s="118">
        <v>1.382E-4</v>
      </c>
      <c r="OF241" s="118">
        <v>1.4310000000000001E-4</v>
      </c>
      <c r="OG241" s="118">
        <v>0</v>
      </c>
      <c r="OH241" s="118">
        <v>5.0399999999999999E-5</v>
      </c>
      <c r="OI241" s="118">
        <v>6.1079999999999999E-4</v>
      </c>
      <c r="OJ241" s="118">
        <v>7.9800000000000002E-5</v>
      </c>
      <c r="OK241" s="118">
        <v>7.3800000000000005E-5</v>
      </c>
      <c r="OL241" s="118">
        <v>1.2689999999999999E-4</v>
      </c>
      <c r="OM241" s="118">
        <v>4.4470000000000002E-4</v>
      </c>
      <c r="ON241" s="118">
        <v>2.2439000000000001E-3</v>
      </c>
      <c r="OO241" s="118">
        <v>3.4539999999999999E-4</v>
      </c>
      <c r="OP241" s="118">
        <v>1.7479999999999999E-4</v>
      </c>
      <c r="OQ241" s="118">
        <v>6.2500000000000001E-5</v>
      </c>
      <c r="OR241" s="119">
        <v>8.8800000000000004E-5</v>
      </c>
    </row>
    <row r="242" spans="1:408" ht="12.75" customHeight="1">
      <c r="A242" s="115">
        <v>322299</v>
      </c>
      <c r="B242" s="69" t="str">
        <f>INDEX('NAICS to ISIC Key'!H:H,MATCH(A242,'NAICS to ISIC Key'!D:D,0))</f>
        <v>ISIC 17T18</v>
      </c>
      <c r="C242" s="121" t="s">
        <v>544</v>
      </c>
      <c r="D242" s="117">
        <v>2.9099999999999999E-5</v>
      </c>
      <c r="E242" s="118">
        <v>4.99E-5</v>
      </c>
      <c r="F242" s="118">
        <v>4.3399999999999998E-5</v>
      </c>
      <c r="G242" s="118">
        <v>2.9799999999999999E-5</v>
      </c>
      <c r="H242" s="118">
        <v>3.5200000000000002E-5</v>
      </c>
      <c r="I242" s="118">
        <v>3.26E-5</v>
      </c>
      <c r="J242" s="118">
        <v>1.751E-4</v>
      </c>
      <c r="K242" s="118">
        <v>7.5500000000000006E-5</v>
      </c>
      <c r="L242" s="118">
        <v>5.1210000000000003E-4</v>
      </c>
      <c r="M242" s="118">
        <v>5.1100000000000002E-5</v>
      </c>
      <c r="N242" s="118">
        <v>3.1999999999999999E-5</v>
      </c>
      <c r="O242" s="118">
        <v>2.1699999999999999E-5</v>
      </c>
      <c r="P242" s="118">
        <v>2.5199999999999999E-5</v>
      </c>
      <c r="Q242" s="118">
        <v>2.4199999999999999E-5</v>
      </c>
      <c r="R242" s="118">
        <v>3.7499999999999997E-5</v>
      </c>
      <c r="S242" s="118">
        <v>2.9899999999999998E-5</v>
      </c>
      <c r="T242" s="118">
        <v>4.85E-5</v>
      </c>
      <c r="U242" s="118">
        <v>4.1399999999999997E-5</v>
      </c>
      <c r="V242" s="118">
        <v>3.9900000000000001E-5</v>
      </c>
      <c r="W242" s="118">
        <v>2.2399999999999999E-5</v>
      </c>
      <c r="X242" s="118">
        <v>2.76E-5</v>
      </c>
      <c r="Y242" s="118">
        <v>2.1800000000000001E-5</v>
      </c>
      <c r="Z242" s="118">
        <v>2.0800000000000001E-5</v>
      </c>
      <c r="AA242" s="118">
        <v>1.49E-5</v>
      </c>
      <c r="AB242" s="118">
        <v>4.1699999999999997E-5</v>
      </c>
      <c r="AC242" s="118">
        <v>3.9100000000000002E-5</v>
      </c>
      <c r="AD242" s="118">
        <v>6.2799999999999995E-5</v>
      </c>
      <c r="AE242" s="118">
        <v>6.5199999999999999E-5</v>
      </c>
      <c r="AF242" s="118">
        <v>4.1499999999999999E-5</v>
      </c>
      <c r="AG242" s="118">
        <v>1.9700000000000001E-5</v>
      </c>
      <c r="AH242" s="118">
        <v>6.9499999999999995E-5</v>
      </c>
      <c r="AI242" s="118">
        <v>3.7700000000000002E-5</v>
      </c>
      <c r="AJ242" s="118">
        <v>5.4299999999999998E-5</v>
      </c>
      <c r="AK242" s="118">
        <v>2.48E-5</v>
      </c>
      <c r="AL242" s="118">
        <v>8.0699999999999996E-5</v>
      </c>
      <c r="AM242" s="118">
        <v>4.9599999999999999E-5</v>
      </c>
      <c r="AN242" s="118">
        <v>5.6199999999999997E-5</v>
      </c>
      <c r="AO242" s="118">
        <v>5.9700000000000001E-5</v>
      </c>
      <c r="AP242" s="118">
        <v>1.1790000000000001E-4</v>
      </c>
      <c r="AQ242" s="118">
        <v>1.149E-4</v>
      </c>
      <c r="AR242" s="118">
        <v>6.4700000000000001E-5</v>
      </c>
      <c r="AS242" s="118">
        <v>1.1519999999999999E-4</v>
      </c>
      <c r="AT242" s="118">
        <v>5.0800000000000002E-5</v>
      </c>
      <c r="AU242" s="118">
        <v>7.3999999999999996E-5</v>
      </c>
      <c r="AV242" s="118">
        <v>1.1010000000000001E-4</v>
      </c>
      <c r="AW242" s="118">
        <v>1.0509999999999999E-4</v>
      </c>
      <c r="AX242" s="118">
        <v>2.4469999999999998E-4</v>
      </c>
      <c r="AY242" s="118">
        <v>1.1129999999999999E-4</v>
      </c>
      <c r="AZ242" s="118">
        <v>6.1099999999999994E-5</v>
      </c>
      <c r="BA242" s="118">
        <v>5.1799999999999999E-5</v>
      </c>
      <c r="BB242" s="118">
        <v>3.4475E-3</v>
      </c>
      <c r="BC242" s="118">
        <v>5.9299999999999998E-5</v>
      </c>
      <c r="BD242" s="118">
        <v>2.9700000000000001E-4</v>
      </c>
      <c r="BE242" s="118">
        <v>1.4860000000000001E-4</v>
      </c>
      <c r="BF242" s="118">
        <v>1.058E-4</v>
      </c>
      <c r="BG242" s="118">
        <v>5.1199999999999998E-5</v>
      </c>
      <c r="BH242" s="118">
        <v>6.8300000000000007E-5</v>
      </c>
      <c r="BI242" s="118">
        <v>3.26E-5</v>
      </c>
      <c r="BJ242" s="118">
        <v>4.8199999999999999E-5</v>
      </c>
      <c r="BK242" s="118">
        <v>6.7000000000000002E-5</v>
      </c>
      <c r="BL242" s="118">
        <v>2.421E-4</v>
      </c>
      <c r="BM242" s="118">
        <v>5.2099999999999999E-5</v>
      </c>
      <c r="BN242" s="118">
        <v>1.4880000000000001E-4</v>
      </c>
      <c r="BO242" s="118">
        <v>8.8200000000000003E-5</v>
      </c>
      <c r="BP242" s="118">
        <v>1.11E-4</v>
      </c>
      <c r="BQ242" s="118">
        <v>1.4559999999999999E-4</v>
      </c>
      <c r="BR242" s="118">
        <v>9.7600000000000001E-5</v>
      </c>
      <c r="BS242" s="118">
        <v>9.1199999999999994E-5</v>
      </c>
      <c r="BT242" s="118">
        <v>7.7100000000000004E-5</v>
      </c>
      <c r="BU242" s="118">
        <v>1.0789999999999999E-4</v>
      </c>
      <c r="BV242" s="118">
        <v>8.4499999999999994E-5</v>
      </c>
      <c r="BW242" s="118">
        <v>9.0299999999999999E-5</v>
      </c>
      <c r="BX242" s="118">
        <v>1.019E-4</v>
      </c>
      <c r="BY242" s="118">
        <v>6.0600000000000003E-5</v>
      </c>
      <c r="BZ242" s="118">
        <v>8.5900000000000001E-5</v>
      </c>
      <c r="CA242" s="118">
        <v>7.0199999999999999E-5</v>
      </c>
      <c r="CB242" s="118">
        <v>1.4899999999999999E-4</v>
      </c>
      <c r="CC242" s="118">
        <v>9.5099999999999994E-5</v>
      </c>
      <c r="CD242" s="118">
        <v>6.0800000000000001E-5</v>
      </c>
      <c r="CE242" s="118">
        <v>8.7000000000000001E-5</v>
      </c>
      <c r="CF242" s="118">
        <v>1.1849999999999999E-4</v>
      </c>
      <c r="CG242" s="118">
        <v>1.027E-4</v>
      </c>
      <c r="CH242" s="118">
        <v>7.75E-5</v>
      </c>
      <c r="CI242" s="118">
        <v>7.3899999999999994E-5</v>
      </c>
      <c r="CJ242" s="118">
        <v>6.7799999999999995E-5</v>
      </c>
      <c r="CK242" s="118">
        <v>8.5900000000000001E-5</v>
      </c>
      <c r="CL242" s="118">
        <v>7.0300000000000001E-5</v>
      </c>
      <c r="CM242" s="118">
        <v>8.4599999999999996E-5</v>
      </c>
      <c r="CN242" s="118">
        <v>5.7099999999999999E-5</v>
      </c>
      <c r="CO242" s="118">
        <v>2.6630000000000002E-4</v>
      </c>
      <c r="CP242" s="118">
        <v>6.9499999999999995E-5</v>
      </c>
      <c r="CQ242" s="118">
        <v>1.404E-4</v>
      </c>
      <c r="CR242" s="118">
        <v>8.4099999999999998E-5</v>
      </c>
      <c r="CS242" s="118">
        <v>7.7999999999999999E-5</v>
      </c>
      <c r="CT242" s="118">
        <v>7.9099999999999998E-5</v>
      </c>
      <c r="CU242" s="118">
        <v>5.8699999999999997E-5</v>
      </c>
      <c r="CV242" s="118">
        <v>7.7299999999999995E-5</v>
      </c>
      <c r="CW242" s="118">
        <v>6.3600000000000001E-5</v>
      </c>
      <c r="CX242" s="118">
        <v>8.9599999999999996E-5</v>
      </c>
      <c r="CY242" s="118">
        <v>6.9800000000000003E-5</v>
      </c>
      <c r="CZ242" s="118">
        <v>6.97E-5</v>
      </c>
      <c r="DA242" s="118">
        <v>6.8399999999999996E-5</v>
      </c>
      <c r="DB242" s="118">
        <v>7.7999999999999999E-5</v>
      </c>
      <c r="DC242" s="118">
        <v>7.8899999999999993E-5</v>
      </c>
      <c r="DD242" s="118">
        <v>8.1000000000000004E-5</v>
      </c>
      <c r="DE242" s="118">
        <v>1.3518E-3</v>
      </c>
      <c r="DF242" s="118">
        <v>6.2600000000000004E-5</v>
      </c>
      <c r="DG242" s="118">
        <v>5.5300000000000002E-5</v>
      </c>
      <c r="DH242" s="118">
        <v>1.217E-4</v>
      </c>
      <c r="DI242" s="118">
        <v>8.7399999999999997E-5</v>
      </c>
      <c r="DJ242" s="118">
        <v>1.66E-5</v>
      </c>
      <c r="DK242" s="118">
        <v>5.3600000000000002E-5</v>
      </c>
      <c r="DL242" s="118">
        <v>2.7699999999999999E-5</v>
      </c>
      <c r="DM242" s="118">
        <v>3.8500000000000001E-5</v>
      </c>
      <c r="DN242" s="118">
        <v>2.83E-5</v>
      </c>
      <c r="DO242" s="118">
        <v>5.49E-5</v>
      </c>
      <c r="DP242" s="118">
        <v>2.27E-5</v>
      </c>
      <c r="DQ242" s="118">
        <v>5.5800000000000001E-5</v>
      </c>
      <c r="DR242" s="118">
        <v>5.5800000000000001E-5</v>
      </c>
      <c r="DS242" s="118">
        <v>2.4600000000000002E-5</v>
      </c>
      <c r="DT242" s="118">
        <v>1.9899999999999999E-5</v>
      </c>
      <c r="DU242" s="118">
        <v>5.52E-5</v>
      </c>
      <c r="DV242" s="118">
        <v>4.6499999999999999E-5</v>
      </c>
      <c r="DW242" s="118">
        <v>1.8899999999999999E-5</v>
      </c>
      <c r="DX242" s="118">
        <v>8.3200000000000003E-5</v>
      </c>
      <c r="DY242" s="118">
        <v>3.7100000000000001E-5</v>
      </c>
      <c r="DZ242" s="118">
        <v>3.6399999999999997E-5</v>
      </c>
      <c r="EA242" s="118">
        <v>2.73E-5</v>
      </c>
      <c r="EB242" s="118">
        <v>4.6E-5</v>
      </c>
      <c r="EC242" s="118">
        <v>8.5000000000000006E-5</v>
      </c>
      <c r="ED242" s="118">
        <v>1.4019999999999999E-4</v>
      </c>
      <c r="EE242" s="118">
        <v>1.2650000000000001E-4</v>
      </c>
      <c r="EF242" s="118">
        <v>1.6689999999999999E-4</v>
      </c>
      <c r="EG242" s="118">
        <v>1.226E-4</v>
      </c>
      <c r="EH242" s="118">
        <v>8.8599999999999999E-5</v>
      </c>
      <c r="EI242" s="118">
        <v>9.3599999999999998E-5</v>
      </c>
      <c r="EJ242" s="118">
        <v>1.2219999999999999E-4</v>
      </c>
      <c r="EK242" s="118">
        <v>9.7999999999999997E-5</v>
      </c>
      <c r="EL242" s="118">
        <v>6.58E-5</v>
      </c>
      <c r="EM242" s="118">
        <v>5.8100000000000003E-5</v>
      </c>
      <c r="EN242" s="118">
        <v>4.6400000000000003E-5</v>
      </c>
      <c r="EO242" s="118">
        <v>4.5899999999999998E-5</v>
      </c>
      <c r="EP242" s="118">
        <v>9.6799999999999995E-5</v>
      </c>
      <c r="EQ242" s="118">
        <v>5.2599999999999998E-5</v>
      </c>
      <c r="ER242" s="118">
        <v>7.3700000000000002E-5</v>
      </c>
      <c r="ES242" s="118">
        <v>4.1699999999999997E-5</v>
      </c>
      <c r="ET242" s="118">
        <v>5.4700000000000001E-5</v>
      </c>
      <c r="EU242" s="118">
        <v>7.4599999999999997E-5</v>
      </c>
      <c r="EV242" s="118">
        <v>8.1199999999999995E-5</v>
      </c>
      <c r="EW242" s="118">
        <v>8.7200000000000005E-5</v>
      </c>
      <c r="EX242" s="118">
        <v>2.3220000000000001E-4</v>
      </c>
      <c r="EY242" s="118">
        <v>8.1299999999999997E-5</v>
      </c>
      <c r="EZ242" s="118">
        <v>5.8699999999999997E-5</v>
      </c>
      <c r="FA242" s="118">
        <v>8.5699999999999996E-5</v>
      </c>
      <c r="FB242" s="118">
        <v>8.4699999999999999E-5</v>
      </c>
      <c r="FC242" s="118">
        <v>7.5099999999999996E-5</v>
      </c>
      <c r="FD242" s="118">
        <v>8.6600000000000004E-5</v>
      </c>
      <c r="FE242" s="118">
        <v>8.6299999999999997E-5</v>
      </c>
      <c r="FF242" s="118">
        <v>1.371E-4</v>
      </c>
      <c r="FG242" s="118">
        <v>1.2850000000000001E-4</v>
      </c>
      <c r="FH242" s="118">
        <v>1.1680000000000001E-4</v>
      </c>
      <c r="FI242" s="118">
        <v>3.1199999999999999E-5</v>
      </c>
      <c r="FJ242" s="118">
        <v>2.0800000000000001E-5</v>
      </c>
      <c r="FK242" s="118">
        <v>4.8199999999999999E-5</v>
      </c>
      <c r="FL242" s="118">
        <v>3.7599999999999999E-5</v>
      </c>
      <c r="FM242" s="118">
        <v>3.3200000000000001E-5</v>
      </c>
      <c r="FN242" s="118">
        <v>8.3700000000000002E-5</v>
      </c>
      <c r="FO242" s="118">
        <v>5.3699999999999997E-5</v>
      </c>
      <c r="FP242" s="118">
        <v>7.6600000000000005E-5</v>
      </c>
      <c r="FQ242" s="118">
        <v>1.0230000000000001E-4</v>
      </c>
      <c r="FR242" s="118">
        <v>5.91E-5</v>
      </c>
      <c r="FS242" s="118">
        <v>9.4199999999999999E-5</v>
      </c>
      <c r="FT242" s="118">
        <v>9.6399999999999999E-5</v>
      </c>
      <c r="FU242" s="118">
        <v>9.98E-5</v>
      </c>
      <c r="FV242" s="118">
        <v>1.314E-4</v>
      </c>
      <c r="FW242" s="118">
        <v>1.131E-4</v>
      </c>
      <c r="FX242" s="118">
        <v>1.382E-4</v>
      </c>
      <c r="FY242" s="118">
        <v>1.3229999999999999E-4</v>
      </c>
      <c r="FZ242" s="118">
        <v>1.131E-4</v>
      </c>
      <c r="GA242" s="118">
        <v>1.181E-4</v>
      </c>
      <c r="GB242" s="118">
        <v>7.4499999999999995E-5</v>
      </c>
      <c r="GC242" s="118">
        <v>9.0299999999999999E-5</v>
      </c>
      <c r="GD242" s="118">
        <v>6.6199999999999996E-5</v>
      </c>
      <c r="GE242" s="118">
        <v>8.0500000000000005E-5</v>
      </c>
      <c r="GF242" s="118">
        <v>4.7500000000000003E-5</v>
      </c>
      <c r="GG242" s="118">
        <v>4.4199999999999997E-5</v>
      </c>
      <c r="GH242" s="118">
        <v>1.4569999999999999E-4</v>
      </c>
      <c r="GI242" s="118">
        <v>6.0258000000000004E-3</v>
      </c>
      <c r="GJ242" s="118">
        <v>2.9369999999999998E-4</v>
      </c>
      <c r="GK242" s="118">
        <v>1.6890000000000001E-4</v>
      </c>
      <c r="GL242" s="118">
        <v>1.0179999999999999E-4</v>
      </c>
      <c r="GM242" s="118">
        <v>1.8756999999999999E-3</v>
      </c>
      <c r="GN242" s="118">
        <v>4.35E-4</v>
      </c>
      <c r="GO242" s="118">
        <v>6.8729999999999996E-4</v>
      </c>
      <c r="GP242" s="118">
        <v>5.3499999999999999E-5</v>
      </c>
      <c r="GQ242" s="118">
        <v>1.381E-4</v>
      </c>
      <c r="GR242" s="118">
        <v>6.6199999999999996E-5</v>
      </c>
      <c r="GS242" s="118">
        <v>4.7670999999999998E-3</v>
      </c>
      <c r="GT242" s="118">
        <v>8.8403000000000006E-3</v>
      </c>
      <c r="GU242" s="118">
        <v>3.9020999999999999E-3</v>
      </c>
      <c r="GV242" s="118">
        <v>1.4633000000000001E-3</v>
      </c>
      <c r="GW242" s="118">
        <v>4.9829000000000002E-3</v>
      </c>
      <c r="GX242" s="118">
        <v>4.4482000000000002E-3</v>
      </c>
      <c r="GY242" s="118">
        <v>4.6886999999999996E-3</v>
      </c>
      <c r="GZ242" s="118">
        <v>8.4311999999999998E-3</v>
      </c>
      <c r="HA242" s="118">
        <v>1.4407999999999999E-3</v>
      </c>
      <c r="HB242" s="118">
        <v>1.0035000000000001E-3</v>
      </c>
      <c r="HC242" s="118">
        <v>1.9623000000000002E-3</v>
      </c>
      <c r="HD242" s="118">
        <v>2.0885999999999999E-3</v>
      </c>
      <c r="HE242" s="118">
        <v>6.3299999999999997E-3</v>
      </c>
      <c r="HF242" s="118">
        <v>1.07428E-2</v>
      </c>
      <c r="HG242" s="118">
        <v>3.2295000000000002E-3</v>
      </c>
      <c r="HH242" s="118">
        <v>2.1776999999999999E-3</v>
      </c>
      <c r="HI242" s="118">
        <v>2.3264000000000002E-3</v>
      </c>
      <c r="HJ242" s="118">
        <v>2.3086000000000001E-3</v>
      </c>
      <c r="HK242" s="118">
        <v>2.8299999999999999E-4</v>
      </c>
      <c r="HL242" s="118">
        <v>1.7210000000000001E-4</v>
      </c>
      <c r="HM242" s="118">
        <v>6.69E-5</v>
      </c>
      <c r="HN242" s="118">
        <v>6.9400000000000006E-5</v>
      </c>
      <c r="HO242" s="118">
        <v>1.8450000000000001E-4</v>
      </c>
      <c r="HP242" s="118">
        <v>5.5699999999999999E-5</v>
      </c>
      <c r="HQ242" s="118">
        <v>1.05E-4</v>
      </c>
      <c r="HR242" s="118">
        <v>1.0560000000000001E-4</v>
      </c>
      <c r="HS242" s="118">
        <v>6.8999999999999997E-5</v>
      </c>
      <c r="HT242" s="118">
        <v>9.4300000000000002E-5</v>
      </c>
      <c r="HU242" s="118">
        <v>8.3599999999999999E-5</v>
      </c>
      <c r="HV242" s="118">
        <v>5.1999999999999997E-5</v>
      </c>
      <c r="HW242" s="118">
        <v>2.02E-4</v>
      </c>
      <c r="HX242" s="118">
        <v>2.6689000000000001E-3</v>
      </c>
      <c r="HY242" s="118">
        <v>7.8283999999999992E-3</v>
      </c>
      <c r="HZ242" s="118">
        <v>4.1510999999999996E-3</v>
      </c>
      <c r="IA242" s="118">
        <v>2.6978000000000002E-3</v>
      </c>
      <c r="IB242" s="118">
        <v>1.0525000000000001E-3</v>
      </c>
      <c r="IC242" s="118">
        <v>1.833E-3</v>
      </c>
      <c r="ID242" s="118">
        <v>1.45457E-2</v>
      </c>
      <c r="IE242" s="118">
        <v>1.00257</v>
      </c>
      <c r="IF242" s="118">
        <v>4.7320000000000001E-4</v>
      </c>
      <c r="IG242" s="118">
        <v>1.4300000000000001E-4</v>
      </c>
      <c r="IH242" s="118">
        <v>1.22E-5</v>
      </c>
      <c r="II242" s="118">
        <v>3.7700000000000002E-5</v>
      </c>
      <c r="IJ242" s="118">
        <v>6.001E-4</v>
      </c>
      <c r="IK242" s="118">
        <v>4.7700000000000001E-5</v>
      </c>
      <c r="IL242" s="138">
        <v>2.12E-5</v>
      </c>
      <c r="IM242" s="138">
        <v>2.72E-5</v>
      </c>
      <c r="IN242" s="138">
        <v>4.85E-5</v>
      </c>
      <c r="IO242" s="138">
        <v>3.7499999999999997E-5</v>
      </c>
      <c r="IP242" s="138">
        <v>4.3099999999999997E-5</v>
      </c>
      <c r="IQ242" s="138">
        <v>5.2200000000000002E-5</v>
      </c>
      <c r="IR242" s="138">
        <v>7.8300000000000006E-5</v>
      </c>
      <c r="IS242" s="118">
        <v>7.1600000000000006E-5</v>
      </c>
      <c r="IT242" s="118">
        <v>7.4499999999999995E-5</v>
      </c>
      <c r="IU242" s="118">
        <v>6.5300000000000002E-5</v>
      </c>
      <c r="IV242" s="118">
        <v>2.34E-5</v>
      </c>
      <c r="IW242" s="138">
        <v>4.6199999999999998E-5</v>
      </c>
      <c r="IX242" s="138">
        <v>7.7299999999999995E-5</v>
      </c>
      <c r="IY242" s="138">
        <v>6.0000000000000002E-5</v>
      </c>
      <c r="IZ242" s="138">
        <v>1.349E-4</v>
      </c>
      <c r="JA242" s="138">
        <v>1.738E-4</v>
      </c>
      <c r="JB242" s="138">
        <v>1.5890000000000001E-4</v>
      </c>
      <c r="JC242" s="138">
        <v>6.6000000000000005E-5</v>
      </c>
      <c r="JD242" s="138">
        <v>1.551E-4</v>
      </c>
      <c r="JE242" s="118">
        <v>1.383E-4</v>
      </c>
      <c r="JF242" s="118">
        <v>8.0799999999999999E-5</v>
      </c>
      <c r="JG242" s="118">
        <v>3.548E-4</v>
      </c>
      <c r="JH242" s="118">
        <v>1.585E-4</v>
      </c>
      <c r="JI242" s="118">
        <v>1.2530000000000001E-4</v>
      </c>
      <c r="JJ242" s="118">
        <v>9.4300000000000002E-5</v>
      </c>
      <c r="JK242" s="118">
        <v>1.4349999999999999E-4</v>
      </c>
      <c r="JL242" s="118">
        <v>5.3600000000000002E-5</v>
      </c>
      <c r="JM242" s="118">
        <v>7.5300000000000001E-5</v>
      </c>
      <c r="JN242" s="118">
        <v>7.6500000000000003E-5</v>
      </c>
      <c r="JO242" s="118">
        <v>2.1049999999999999E-4</v>
      </c>
      <c r="JP242" s="118">
        <v>1.0230000000000001E-4</v>
      </c>
      <c r="JQ242" s="118">
        <v>1.6190000000000001E-4</v>
      </c>
      <c r="JR242" s="118">
        <v>1.227E-4</v>
      </c>
      <c r="JS242" s="118">
        <v>1.5809999999999999E-4</v>
      </c>
      <c r="JT242" s="118">
        <v>1.817E-4</v>
      </c>
      <c r="JU242" s="118">
        <v>2.2159999999999999E-4</v>
      </c>
      <c r="JV242" s="118">
        <v>3.79E-5</v>
      </c>
      <c r="JW242" s="118">
        <v>1.6369999999999999E-4</v>
      </c>
      <c r="JX242" s="118">
        <v>5.3300000000000001E-5</v>
      </c>
      <c r="JY242" s="118">
        <v>0</v>
      </c>
      <c r="JZ242" s="118">
        <v>7.9200000000000001E-5</v>
      </c>
      <c r="KA242" s="118">
        <v>2.0660000000000001E-4</v>
      </c>
      <c r="KB242" s="118">
        <v>6.9900000000000005E-5</v>
      </c>
      <c r="KC242" s="118">
        <v>4.3300000000000002E-5</v>
      </c>
      <c r="KD242" s="118">
        <v>9.31E-5</v>
      </c>
      <c r="KE242" s="118">
        <v>6.0699999999999998E-5</v>
      </c>
      <c r="KF242" s="118">
        <v>8.7800000000000006E-5</v>
      </c>
      <c r="KG242" s="118">
        <v>1.3990000000000001E-4</v>
      </c>
      <c r="KH242" s="118">
        <v>6.3600000000000001E-5</v>
      </c>
      <c r="KI242" s="118">
        <v>5.5399999999999998E-5</v>
      </c>
      <c r="KJ242" s="118">
        <v>3.6900000000000002E-5</v>
      </c>
      <c r="KK242" s="118">
        <v>8.3900000000000006E-5</v>
      </c>
      <c r="KL242" s="118">
        <v>3.6199999999999999E-5</v>
      </c>
      <c r="KM242" s="118">
        <v>1.271E-4</v>
      </c>
      <c r="KN242" s="118">
        <v>3.1199999999999999E-5</v>
      </c>
      <c r="KO242" s="118">
        <v>2.061E-4</v>
      </c>
      <c r="KP242" s="118">
        <v>1.1120000000000001E-4</v>
      </c>
      <c r="KQ242" s="118">
        <v>5.5399999999999998E-5</v>
      </c>
      <c r="KR242" s="118">
        <v>1.682E-4</v>
      </c>
      <c r="KS242" s="118">
        <v>1.697E-4</v>
      </c>
      <c r="KT242" s="118">
        <v>2.131E-4</v>
      </c>
      <c r="KU242" s="118">
        <v>1.394E-4</v>
      </c>
      <c r="KV242" s="118">
        <v>7.4499999999999995E-5</v>
      </c>
      <c r="KW242" s="118">
        <v>6.9800000000000003E-5</v>
      </c>
      <c r="KX242" s="118">
        <v>2.37E-5</v>
      </c>
      <c r="KY242" s="118">
        <v>5.4599999999999999E-5</v>
      </c>
      <c r="KZ242" s="118">
        <v>6.4800000000000003E-5</v>
      </c>
      <c r="LA242" s="118">
        <v>5.1199999999999998E-5</v>
      </c>
      <c r="LB242" s="118">
        <v>7.1299999999999998E-5</v>
      </c>
      <c r="LC242" s="118">
        <v>6.6199999999999996E-5</v>
      </c>
      <c r="LD242" s="118">
        <v>7.2999999999999999E-5</v>
      </c>
      <c r="LE242" s="118">
        <v>1.8689999999999999E-4</v>
      </c>
      <c r="LF242" s="118">
        <v>4.6100000000000002E-5</v>
      </c>
      <c r="LG242" s="118">
        <v>7.4400000000000006E-5</v>
      </c>
      <c r="LH242" s="118">
        <v>4.1199999999999999E-5</v>
      </c>
      <c r="LI242" s="118">
        <v>5.7399999999999999E-5</v>
      </c>
      <c r="LJ242" s="118">
        <v>4.8600000000000002E-5</v>
      </c>
      <c r="LK242" s="118">
        <v>1.8300000000000001E-5</v>
      </c>
      <c r="LL242" s="118">
        <v>2.0699999999999998E-5</v>
      </c>
      <c r="LM242" s="118">
        <v>2.02E-5</v>
      </c>
      <c r="LN242" s="118">
        <v>5.0599999999999997E-5</v>
      </c>
      <c r="LO242" s="118">
        <v>8.8000000000000004E-6</v>
      </c>
      <c r="LP242" s="118">
        <v>1.5999999999999999E-6</v>
      </c>
      <c r="LQ242" s="118">
        <v>5.91E-5</v>
      </c>
      <c r="LR242" s="118">
        <v>4.8699999999999998E-5</v>
      </c>
      <c r="LS242" s="118">
        <v>3.3800000000000002E-5</v>
      </c>
      <c r="LT242" s="118">
        <v>5.5399999999999998E-5</v>
      </c>
      <c r="LU242" s="118">
        <v>6.0399999999999998E-5</v>
      </c>
      <c r="LV242" s="118">
        <v>4.7299999999999998E-5</v>
      </c>
      <c r="LW242" s="118">
        <v>1.59E-5</v>
      </c>
      <c r="LX242" s="118">
        <v>3.3000000000000003E-5</v>
      </c>
      <c r="LY242" s="118">
        <v>5.8199999999999998E-5</v>
      </c>
      <c r="LZ242" s="118">
        <v>3.3000000000000003E-5</v>
      </c>
      <c r="MA242" s="118">
        <v>4.0899999999999998E-5</v>
      </c>
      <c r="MB242" s="118">
        <v>5.5000000000000002E-5</v>
      </c>
      <c r="MC242" s="118">
        <v>4.3399999999999998E-5</v>
      </c>
      <c r="MD242" s="118">
        <v>3.4499999999999998E-5</v>
      </c>
      <c r="ME242" s="118">
        <v>9.0000000000000006E-5</v>
      </c>
      <c r="MF242" s="118">
        <v>4.4499999999999997E-5</v>
      </c>
      <c r="MG242" s="118">
        <v>7.2799999999999994E-5</v>
      </c>
      <c r="MH242" s="118">
        <v>2.6059999999999999E-4</v>
      </c>
      <c r="MI242" s="118">
        <v>6.3600000000000001E-5</v>
      </c>
      <c r="MJ242" s="118">
        <v>7.3999999999999996E-5</v>
      </c>
      <c r="MK242" s="118">
        <v>3.1000000000000001E-5</v>
      </c>
      <c r="ML242" s="118">
        <v>9.7999999999999997E-5</v>
      </c>
      <c r="MM242" s="118">
        <v>5.6499999999999998E-5</v>
      </c>
      <c r="MN242" s="118">
        <v>4.9599999999999999E-5</v>
      </c>
      <c r="MO242" s="118">
        <v>7.5599999999999994E-5</v>
      </c>
      <c r="MP242" s="118">
        <v>1.381E-4</v>
      </c>
      <c r="MQ242" s="118">
        <v>4.6300000000000001E-5</v>
      </c>
      <c r="MR242" s="118">
        <v>1.1790000000000001E-4</v>
      </c>
      <c r="MS242" s="118">
        <v>5.7399999999999999E-5</v>
      </c>
      <c r="MT242" s="118">
        <v>9.1000000000000003E-5</v>
      </c>
      <c r="MU242" s="118">
        <v>1.044E-4</v>
      </c>
      <c r="MV242" s="118">
        <v>7.3499999999999998E-5</v>
      </c>
      <c r="MW242" s="118">
        <v>4.3099999999999997E-5</v>
      </c>
      <c r="MX242" s="118">
        <v>5.4500000000000003E-5</v>
      </c>
      <c r="MY242" s="118">
        <v>4.07E-5</v>
      </c>
      <c r="MZ242" s="118">
        <v>1.1239999999999999E-4</v>
      </c>
      <c r="NA242" s="118">
        <v>3.2299999999999999E-5</v>
      </c>
      <c r="NB242" s="118">
        <v>3.3399999999999999E-5</v>
      </c>
      <c r="NC242" s="118">
        <v>5.4599999999999999E-5</v>
      </c>
      <c r="ND242" s="118">
        <v>1.0340000000000001E-4</v>
      </c>
      <c r="NE242" s="118">
        <v>1.4870000000000001E-4</v>
      </c>
      <c r="NF242" s="118">
        <v>1.8009999999999999E-4</v>
      </c>
      <c r="NG242" s="118">
        <v>1.3689999999999999E-4</v>
      </c>
      <c r="NH242" s="118">
        <v>2.1560000000000001E-4</v>
      </c>
      <c r="NI242" s="118">
        <v>2.2680000000000001E-4</v>
      </c>
      <c r="NJ242" s="118">
        <v>4.7299999999999998E-5</v>
      </c>
      <c r="NK242" s="118">
        <v>1.039E-4</v>
      </c>
      <c r="NL242" s="118">
        <v>1.1199999999999999E-5</v>
      </c>
      <c r="NM242" s="118">
        <v>4.4100000000000001E-5</v>
      </c>
      <c r="NN242" s="118">
        <v>9.7299999999999993E-5</v>
      </c>
      <c r="NO242" s="118">
        <v>1.2449999999999999E-4</v>
      </c>
      <c r="NP242" s="118">
        <v>3.9900000000000001E-5</v>
      </c>
      <c r="NQ242" s="118">
        <v>8.8399999999999994E-5</v>
      </c>
      <c r="NR242" s="118">
        <v>1.685E-4</v>
      </c>
      <c r="NS242" s="118">
        <v>6.7440000000000002E-4</v>
      </c>
      <c r="NT242" s="118">
        <v>8.7410000000000005E-4</v>
      </c>
      <c r="NU242" s="118">
        <v>4.771E-4</v>
      </c>
      <c r="NV242" s="118">
        <v>2.9200000000000002E-5</v>
      </c>
      <c r="NW242" s="118">
        <v>1.9700000000000001E-5</v>
      </c>
      <c r="NX242" s="118">
        <v>2.5199999999999999E-5</v>
      </c>
      <c r="NY242" s="118">
        <v>1.26E-5</v>
      </c>
      <c r="NZ242" s="118">
        <v>4.6E-5</v>
      </c>
      <c r="OA242" s="118">
        <v>9.5000000000000005E-6</v>
      </c>
      <c r="OB242" s="118">
        <v>2.94E-5</v>
      </c>
      <c r="OC242" s="118">
        <v>5.5699999999999999E-5</v>
      </c>
      <c r="OD242" s="118">
        <v>1.15E-4</v>
      </c>
      <c r="OE242" s="118">
        <v>6.2100000000000005E-5</v>
      </c>
      <c r="OF242" s="118">
        <v>8.4300000000000003E-5</v>
      </c>
      <c r="OG242" s="118">
        <v>0</v>
      </c>
      <c r="OH242" s="118">
        <v>3.6199999999999999E-5</v>
      </c>
      <c r="OI242" s="118">
        <v>8.7100000000000003E-5</v>
      </c>
      <c r="OJ242" s="118">
        <v>4.1100000000000003E-5</v>
      </c>
      <c r="OK242" s="118">
        <v>4.4199999999999997E-5</v>
      </c>
      <c r="OL242" s="118">
        <v>1.0739999999999999E-4</v>
      </c>
      <c r="OM242" s="118">
        <v>2.8679999999999998E-4</v>
      </c>
      <c r="ON242" s="118">
        <v>4.8099999999999998E-4</v>
      </c>
      <c r="OO242" s="118">
        <v>7.2380000000000003E-4</v>
      </c>
      <c r="OP242" s="118">
        <v>5.5099999999999998E-5</v>
      </c>
      <c r="OQ242" s="118">
        <v>2.3200000000000001E-5</v>
      </c>
      <c r="OR242" s="119">
        <v>4.07E-5</v>
      </c>
    </row>
    <row r="243" spans="1:408" ht="12.75" customHeight="1">
      <c r="A243" s="115">
        <v>323110</v>
      </c>
      <c r="B243" s="69" t="str">
        <f>INDEX('NAICS to ISIC Key'!H:H,MATCH(A243,'NAICS to ISIC Key'!D:D,0))</f>
        <v>ISIC 17T18</v>
      </c>
      <c r="C243" s="121" t="s">
        <v>546</v>
      </c>
      <c r="D243" s="117">
        <v>1.2431E-3</v>
      </c>
      <c r="E243" s="118">
        <v>2.1101000000000002E-3</v>
      </c>
      <c r="F243" s="118">
        <v>1.5881999999999999E-3</v>
      </c>
      <c r="G243" s="118">
        <v>9.8360000000000006E-4</v>
      </c>
      <c r="H243" s="118">
        <v>1.2463999999999999E-3</v>
      </c>
      <c r="I243" s="118">
        <v>1.2975E-3</v>
      </c>
      <c r="J243" s="118">
        <v>3.0149E-3</v>
      </c>
      <c r="K243" s="118">
        <v>1.9024999999999999E-3</v>
      </c>
      <c r="L243" s="118">
        <v>3.4711999999999998E-3</v>
      </c>
      <c r="M243" s="118">
        <v>9.389E-4</v>
      </c>
      <c r="N243" s="118">
        <v>1.0158999999999999E-3</v>
      </c>
      <c r="O243" s="118">
        <v>9.6719999999999998E-4</v>
      </c>
      <c r="P243" s="118">
        <v>9.8520000000000009E-4</v>
      </c>
      <c r="Q243" s="118">
        <v>1.1416E-3</v>
      </c>
      <c r="R243" s="118">
        <v>1.5560999999999999E-3</v>
      </c>
      <c r="S243" s="118">
        <v>1.1318000000000001E-3</v>
      </c>
      <c r="T243" s="118">
        <v>1.5831E-3</v>
      </c>
      <c r="U243" s="118">
        <v>1.9135999999999999E-3</v>
      </c>
      <c r="V243" s="118">
        <v>1.7244000000000001E-3</v>
      </c>
      <c r="W243" s="118">
        <v>1.2616000000000001E-3</v>
      </c>
      <c r="X243" s="118">
        <v>1.348E-3</v>
      </c>
      <c r="Y243" s="118">
        <v>1.1525999999999999E-3</v>
      </c>
      <c r="Z243" s="118">
        <v>1.2005E-3</v>
      </c>
      <c r="AA243" s="118">
        <v>9.1719999999999996E-4</v>
      </c>
      <c r="AB243" s="118">
        <v>1.4521E-3</v>
      </c>
      <c r="AC243" s="118">
        <v>1.3354E-3</v>
      </c>
      <c r="AD243" s="118">
        <v>2.0144E-3</v>
      </c>
      <c r="AE243" s="118">
        <v>2.0533000000000001E-3</v>
      </c>
      <c r="AF243" s="118">
        <v>1.464E-3</v>
      </c>
      <c r="AG243" s="118">
        <v>7.069E-4</v>
      </c>
      <c r="AH243" s="118">
        <v>1.8628E-3</v>
      </c>
      <c r="AI243" s="118">
        <v>1.1497E-3</v>
      </c>
      <c r="AJ243" s="118">
        <v>1.9383E-3</v>
      </c>
      <c r="AK243" s="118">
        <v>9.898000000000001E-4</v>
      </c>
      <c r="AL243" s="118">
        <v>1.4238E-3</v>
      </c>
      <c r="AM243" s="118">
        <v>1.4289000000000001E-3</v>
      </c>
      <c r="AN243" s="118">
        <v>2.1091E-3</v>
      </c>
      <c r="AO243" s="118">
        <v>1.9365999999999999E-3</v>
      </c>
      <c r="AP243" s="118">
        <v>2.5744000000000001E-3</v>
      </c>
      <c r="AQ243" s="118">
        <v>3.7647000000000002E-3</v>
      </c>
      <c r="AR243" s="118">
        <v>2.0144999999999998E-3</v>
      </c>
      <c r="AS243" s="118">
        <v>1.8896E-3</v>
      </c>
      <c r="AT243" s="118">
        <v>1.7788999999999999E-3</v>
      </c>
      <c r="AU243" s="118">
        <v>2.0219000000000001E-3</v>
      </c>
      <c r="AV243" s="118">
        <v>2.6510000000000001E-3</v>
      </c>
      <c r="AW243" s="118">
        <v>2.3898000000000001E-3</v>
      </c>
      <c r="AX243" s="118">
        <v>1.5686999999999999E-3</v>
      </c>
      <c r="AY243" s="118">
        <v>1.1693999999999999E-3</v>
      </c>
      <c r="AZ243" s="118">
        <v>3.8893E-3</v>
      </c>
      <c r="BA243" s="118">
        <v>1.4002999999999999E-3</v>
      </c>
      <c r="BB243" s="118">
        <v>1.8397999999999999E-3</v>
      </c>
      <c r="BC243" s="118">
        <v>1.8219E-3</v>
      </c>
      <c r="BD243" s="118">
        <v>4.2100000000000002E-3</v>
      </c>
      <c r="BE243" s="118">
        <v>2.6378E-3</v>
      </c>
      <c r="BF243" s="118">
        <v>2.6578000000000001E-3</v>
      </c>
      <c r="BG243" s="118">
        <v>1.5471E-3</v>
      </c>
      <c r="BH243" s="118">
        <v>1.8707000000000001E-3</v>
      </c>
      <c r="BI243" s="118">
        <v>1.1402999999999999E-3</v>
      </c>
      <c r="BJ243" s="118">
        <v>1.7906E-3</v>
      </c>
      <c r="BK243" s="118">
        <v>1.6961000000000001E-3</v>
      </c>
      <c r="BL243" s="118">
        <v>3.4914999999999998E-3</v>
      </c>
      <c r="BM243" s="118">
        <v>1.9396999999999999E-3</v>
      </c>
      <c r="BN243" s="118">
        <v>2.9528000000000002E-3</v>
      </c>
      <c r="BO243" s="118">
        <v>2.4071000000000001E-3</v>
      </c>
      <c r="BP243" s="118">
        <v>2.6262999999999998E-3</v>
      </c>
      <c r="BQ243" s="118">
        <v>3.4656999999999999E-3</v>
      </c>
      <c r="BR243" s="118">
        <v>2.8178999999999999E-3</v>
      </c>
      <c r="BS243" s="118">
        <v>2.6738E-3</v>
      </c>
      <c r="BT243" s="118">
        <v>2.0749000000000002E-3</v>
      </c>
      <c r="BU243" s="118">
        <v>2.6981000000000002E-3</v>
      </c>
      <c r="BV243" s="118">
        <v>2.1240999999999999E-3</v>
      </c>
      <c r="BW243" s="118">
        <v>2.8701E-3</v>
      </c>
      <c r="BX243" s="118">
        <v>2.5244999999999998E-3</v>
      </c>
      <c r="BY243" s="118">
        <v>2.2003000000000001E-3</v>
      </c>
      <c r="BZ243" s="118">
        <v>2.3306999999999998E-3</v>
      </c>
      <c r="CA243" s="118">
        <v>1.9908E-3</v>
      </c>
      <c r="CB243" s="118">
        <v>2.6045999999999999E-3</v>
      </c>
      <c r="CC243" s="118">
        <v>2.4020999999999999E-3</v>
      </c>
      <c r="CD243" s="118">
        <v>1.8466000000000001E-3</v>
      </c>
      <c r="CE243" s="118">
        <v>2.0990000000000002E-3</v>
      </c>
      <c r="CF243" s="118">
        <v>2.1982E-3</v>
      </c>
      <c r="CG243" s="118">
        <v>2.5804999999999999E-3</v>
      </c>
      <c r="CH243" s="118">
        <v>2.4155000000000001E-3</v>
      </c>
      <c r="CI243" s="118">
        <v>2.5194000000000002E-3</v>
      </c>
      <c r="CJ243" s="118">
        <v>2.2545999999999998E-3</v>
      </c>
      <c r="CK243" s="118">
        <v>2.222E-3</v>
      </c>
      <c r="CL243" s="118">
        <v>2.1202E-3</v>
      </c>
      <c r="CM243" s="118">
        <v>2.6316999999999998E-3</v>
      </c>
      <c r="CN243" s="118">
        <v>3.1253000000000001E-3</v>
      </c>
      <c r="CO243" s="118">
        <v>3.8094000000000001E-3</v>
      </c>
      <c r="CP243" s="118">
        <v>2.3379E-3</v>
      </c>
      <c r="CQ243" s="118">
        <v>2.8446000000000001E-3</v>
      </c>
      <c r="CR243" s="118">
        <v>2.1457999999999998E-3</v>
      </c>
      <c r="CS243" s="118">
        <v>2.4093999999999999E-3</v>
      </c>
      <c r="CT243" s="118">
        <v>2.3722999999999999E-3</v>
      </c>
      <c r="CU243" s="118">
        <v>2.0119999999999999E-3</v>
      </c>
      <c r="CV243" s="118">
        <v>2.5967E-3</v>
      </c>
      <c r="CW243" s="118">
        <v>2.2970999999999998E-3</v>
      </c>
      <c r="CX243" s="118">
        <v>2.2778999999999998E-3</v>
      </c>
      <c r="CY243" s="118">
        <v>1.9997000000000001E-3</v>
      </c>
      <c r="CZ243" s="118">
        <v>1.9719999999999998E-3</v>
      </c>
      <c r="DA243" s="118">
        <v>2.1486999999999999E-3</v>
      </c>
      <c r="DB243" s="118">
        <v>2.1909E-3</v>
      </c>
      <c r="DC243" s="118">
        <v>2.2488E-3</v>
      </c>
      <c r="DD243" s="118">
        <v>2.3573000000000001E-3</v>
      </c>
      <c r="DE243" s="118">
        <v>2.7797999999999998E-3</v>
      </c>
      <c r="DF243" s="118">
        <v>2.3863000000000001E-3</v>
      </c>
      <c r="DG243" s="118">
        <v>2.2017999999999999E-3</v>
      </c>
      <c r="DH243" s="118">
        <v>2.2775E-3</v>
      </c>
      <c r="DI243" s="118">
        <v>1.9423000000000001E-3</v>
      </c>
      <c r="DJ243" s="118">
        <v>1.1559000000000001E-3</v>
      </c>
      <c r="DK243" s="118">
        <v>3.718E-3</v>
      </c>
      <c r="DL243" s="118">
        <v>1.3664E-3</v>
      </c>
      <c r="DM243" s="118">
        <v>2.3284E-3</v>
      </c>
      <c r="DN243" s="118">
        <v>1.6829E-3</v>
      </c>
      <c r="DO243" s="118">
        <v>2.5942000000000001E-3</v>
      </c>
      <c r="DP243" s="118">
        <v>1.5208000000000001E-3</v>
      </c>
      <c r="DQ243" s="118">
        <v>2.7517000000000002E-3</v>
      </c>
      <c r="DR243" s="118">
        <v>2.5295999999999999E-3</v>
      </c>
      <c r="DS243" s="118">
        <v>1.2531E-3</v>
      </c>
      <c r="DT243" s="118">
        <v>1.3420000000000001E-3</v>
      </c>
      <c r="DU243" s="118">
        <v>2.4331000000000001E-3</v>
      </c>
      <c r="DV243" s="118">
        <v>2.0582E-3</v>
      </c>
      <c r="DW243" s="118">
        <v>7.9359999999999999E-4</v>
      </c>
      <c r="DX243" s="118">
        <v>6.2784E-3</v>
      </c>
      <c r="DY243" s="118">
        <v>1.6802E-3</v>
      </c>
      <c r="DZ243" s="118">
        <v>1.766E-3</v>
      </c>
      <c r="EA243" s="118">
        <v>1.3577000000000001E-3</v>
      </c>
      <c r="EB243" s="118">
        <v>2.7399999999999998E-3</v>
      </c>
      <c r="EC243" s="118">
        <v>2.0722000000000002E-3</v>
      </c>
      <c r="ED243" s="118">
        <v>2.3035E-3</v>
      </c>
      <c r="EE243" s="118">
        <v>2.5658999999999999E-3</v>
      </c>
      <c r="EF243" s="118">
        <v>2.5151000000000001E-3</v>
      </c>
      <c r="EG243" s="118">
        <v>1.8419E-3</v>
      </c>
      <c r="EH243" s="118">
        <v>1.7909E-3</v>
      </c>
      <c r="EI243" s="118">
        <v>2.2150999999999998E-3</v>
      </c>
      <c r="EJ243" s="118">
        <v>1.6429999999999999E-3</v>
      </c>
      <c r="EK243" s="118">
        <v>1.8194999999999999E-3</v>
      </c>
      <c r="EL243" s="118">
        <v>1.7328999999999999E-3</v>
      </c>
      <c r="EM243" s="118">
        <v>2.0772E-3</v>
      </c>
      <c r="EN243" s="118">
        <v>1.6868E-3</v>
      </c>
      <c r="EO243" s="118">
        <v>1.3305999999999999E-3</v>
      </c>
      <c r="EP243" s="118">
        <v>1.3841999999999999E-3</v>
      </c>
      <c r="EQ243" s="118">
        <v>1.8827E-3</v>
      </c>
      <c r="ER243" s="118">
        <v>2.0470000000000002E-3</v>
      </c>
      <c r="ES243" s="118">
        <v>1.4658E-3</v>
      </c>
      <c r="ET243" s="118">
        <v>2.5403999999999999E-3</v>
      </c>
      <c r="EU243" s="118">
        <v>2.5430000000000001E-3</v>
      </c>
      <c r="EV243" s="118">
        <v>2.81E-3</v>
      </c>
      <c r="EW243" s="118">
        <v>2.5999E-3</v>
      </c>
      <c r="EX243" s="118">
        <v>3.1208E-3</v>
      </c>
      <c r="EY243" s="118">
        <v>2.7515999999999999E-3</v>
      </c>
      <c r="EZ243" s="118">
        <v>2.0696999999999998E-3</v>
      </c>
      <c r="FA243" s="118">
        <v>2.6817999999999998E-3</v>
      </c>
      <c r="FB243" s="118">
        <v>2.5861E-3</v>
      </c>
      <c r="FC243" s="118">
        <v>2.2931000000000002E-3</v>
      </c>
      <c r="FD243" s="118">
        <v>2.6346999999999998E-3</v>
      </c>
      <c r="FE243" s="118">
        <v>2.9252000000000002E-3</v>
      </c>
      <c r="FF243" s="118">
        <v>2.7837999999999999E-3</v>
      </c>
      <c r="FG243" s="118">
        <v>2.7610999999999998E-3</v>
      </c>
      <c r="FH243" s="118">
        <v>2.7791000000000001E-3</v>
      </c>
      <c r="FI243" s="118">
        <v>1.0399999999999999E-3</v>
      </c>
      <c r="FJ243" s="118">
        <v>7.894E-4</v>
      </c>
      <c r="FK243" s="118">
        <v>1.4159000000000001E-3</v>
      </c>
      <c r="FL243" s="118">
        <v>1.7139E-3</v>
      </c>
      <c r="FM243" s="118">
        <v>1.0543E-3</v>
      </c>
      <c r="FN243" s="118">
        <v>2.1451999999999999E-3</v>
      </c>
      <c r="FO243" s="118">
        <v>2.3146999999999998E-3</v>
      </c>
      <c r="FP243" s="118">
        <v>4.5203999999999999E-3</v>
      </c>
      <c r="FQ243" s="118">
        <v>1.7775E-3</v>
      </c>
      <c r="FR243" s="118">
        <v>1.4484999999999999E-3</v>
      </c>
      <c r="FS243" s="118">
        <v>2.8441999999999999E-3</v>
      </c>
      <c r="FT243" s="118">
        <v>2.2594999999999998E-3</v>
      </c>
      <c r="FU243" s="118">
        <v>2.8920999999999999E-3</v>
      </c>
      <c r="FV243" s="118">
        <v>2.7867E-3</v>
      </c>
      <c r="FW243" s="118">
        <v>3.0701000000000001E-3</v>
      </c>
      <c r="FX243" s="118">
        <v>4.0258999999999998E-3</v>
      </c>
      <c r="FY243" s="118">
        <v>2.5141999999999999E-3</v>
      </c>
      <c r="FZ243" s="118">
        <v>2.5339E-3</v>
      </c>
      <c r="GA243" s="118">
        <v>5.0241000000000001E-3</v>
      </c>
      <c r="GB243" s="118">
        <v>2.1023000000000001E-3</v>
      </c>
      <c r="GC243" s="118">
        <v>2.3697000000000002E-3</v>
      </c>
      <c r="GD243" s="118">
        <v>2.4072999999999998E-3</v>
      </c>
      <c r="GE243" s="118">
        <v>3.5993000000000002E-3</v>
      </c>
      <c r="GF243" s="118">
        <v>3.3454999999999999E-3</v>
      </c>
      <c r="GG243" s="118">
        <v>2.1567000000000001E-3</v>
      </c>
      <c r="GH243" s="118">
        <v>5.3223000000000003E-3</v>
      </c>
      <c r="GI243" s="118">
        <v>4.2186999999999997E-3</v>
      </c>
      <c r="GJ243" s="118">
        <v>8.2761999999999992E-3</v>
      </c>
      <c r="GK243" s="118">
        <v>4.1736000000000004E-3</v>
      </c>
      <c r="GL243" s="118">
        <v>3.1416999999999999E-3</v>
      </c>
      <c r="GM243" s="118">
        <v>2.7228999999999999E-3</v>
      </c>
      <c r="GN243" s="118">
        <v>2.6264000000000001E-3</v>
      </c>
      <c r="GO243" s="118">
        <v>2.1059E-3</v>
      </c>
      <c r="GP243" s="118">
        <v>1.9758000000000002E-3</v>
      </c>
      <c r="GQ243" s="118">
        <v>2.5149E-3</v>
      </c>
      <c r="GR243" s="118">
        <v>1.7179999999999999E-3</v>
      </c>
      <c r="GS243" s="118">
        <v>3.0130000000000001E-3</v>
      </c>
      <c r="GT243" s="118">
        <v>4.2769000000000001E-3</v>
      </c>
      <c r="GU243" s="118">
        <v>2.6456000000000001E-3</v>
      </c>
      <c r="GV243" s="118">
        <v>6.0813999999999998E-3</v>
      </c>
      <c r="GW243" s="118">
        <v>3.6324999999999999E-3</v>
      </c>
      <c r="GX243" s="118">
        <v>3.5173000000000001E-3</v>
      </c>
      <c r="GY243" s="118">
        <v>3.3314999999999998E-3</v>
      </c>
      <c r="GZ243" s="118">
        <v>3.8427999999999999E-3</v>
      </c>
      <c r="HA243" s="118">
        <v>3.0682000000000001E-3</v>
      </c>
      <c r="HB243" s="118">
        <v>2.1031000000000001E-3</v>
      </c>
      <c r="HC243" s="118">
        <v>1.7087000000000001E-3</v>
      </c>
      <c r="HD243" s="118">
        <v>2.4910000000000002E-3</v>
      </c>
      <c r="HE243" s="118">
        <v>3.3056000000000001E-3</v>
      </c>
      <c r="HF243" s="118">
        <v>3.2307999999999998E-3</v>
      </c>
      <c r="HG243" s="118">
        <v>2.4144000000000001E-3</v>
      </c>
      <c r="HH243" s="118">
        <v>1.9846999999999998E-3</v>
      </c>
      <c r="HI243" s="118">
        <v>3.2894999999999999E-3</v>
      </c>
      <c r="HJ243" s="118">
        <v>2.8438000000000001E-3</v>
      </c>
      <c r="HK243" s="118">
        <v>2.3605000000000002E-3</v>
      </c>
      <c r="HL243" s="118">
        <v>4.5130999999999999E-3</v>
      </c>
      <c r="HM243" s="118">
        <v>2.4803E-3</v>
      </c>
      <c r="HN243" s="118">
        <v>2.0945999999999998E-3</v>
      </c>
      <c r="HO243" s="118">
        <v>1.0337E-3</v>
      </c>
      <c r="HP243" s="118">
        <v>1.7476E-3</v>
      </c>
      <c r="HQ243" s="118">
        <v>1.9109999999999999E-3</v>
      </c>
      <c r="HR243" s="118">
        <v>2.6643000000000001E-3</v>
      </c>
      <c r="HS243" s="118">
        <v>1.9285999999999999E-3</v>
      </c>
      <c r="HT243" s="118">
        <v>2.9377000000000001E-3</v>
      </c>
      <c r="HU243" s="118">
        <v>3.1939E-3</v>
      </c>
      <c r="HV243" s="118">
        <v>7.1602000000000002E-3</v>
      </c>
      <c r="HW243" s="118">
        <v>3.2398000000000001E-3</v>
      </c>
      <c r="HX243" s="118">
        <v>1.9964000000000002E-3</v>
      </c>
      <c r="HY243" s="118">
        <v>2.5366E-3</v>
      </c>
      <c r="HZ243" s="118">
        <v>2.1882E-3</v>
      </c>
      <c r="IA243" s="118">
        <v>2.2555000000000001E-3</v>
      </c>
      <c r="IB243" s="118">
        <v>2.4643999999999998E-3</v>
      </c>
      <c r="IC243" s="118">
        <v>3.0238999999999999E-3</v>
      </c>
      <c r="ID243" s="118">
        <v>3.1733E-3</v>
      </c>
      <c r="IE243" s="118">
        <v>2.9074999999999999E-3</v>
      </c>
      <c r="IF243" s="118">
        <v>1.01556</v>
      </c>
      <c r="IG243" s="118">
        <v>6.2976000000000004E-3</v>
      </c>
      <c r="IH243" s="118">
        <v>6.0570000000000003E-4</v>
      </c>
      <c r="II243" s="118">
        <v>2.2512999999999999E-3</v>
      </c>
      <c r="IJ243" s="118">
        <v>1.279E-3</v>
      </c>
      <c r="IK243" s="118">
        <v>1.1858000000000001E-3</v>
      </c>
      <c r="IL243" s="138">
        <v>1.0456E-3</v>
      </c>
      <c r="IM243" s="138">
        <v>1.3086E-3</v>
      </c>
      <c r="IN243" s="138">
        <v>1.2856E-3</v>
      </c>
      <c r="IO243" s="138">
        <v>1.3243E-3</v>
      </c>
      <c r="IP243" s="138">
        <v>1.7103999999999999E-3</v>
      </c>
      <c r="IQ243" s="138">
        <v>1.6999000000000001E-3</v>
      </c>
      <c r="IR243" s="138">
        <v>1.6825E-3</v>
      </c>
      <c r="IS243" s="118">
        <v>5.6984000000000002E-3</v>
      </c>
      <c r="IT243" s="118">
        <v>6.7556999999999999E-3</v>
      </c>
      <c r="IU243" s="118">
        <v>7.4263000000000003E-3</v>
      </c>
      <c r="IV243" s="118">
        <v>2.4515000000000001E-3</v>
      </c>
      <c r="IW243" s="138">
        <v>1.8874E-3</v>
      </c>
      <c r="IX243" s="138">
        <v>2.2464E-3</v>
      </c>
      <c r="IY243" s="138">
        <v>1.7642999999999999E-3</v>
      </c>
      <c r="IZ243" s="138">
        <v>1.9808999999999998E-3</v>
      </c>
      <c r="JA243" s="138">
        <v>6.9871000000000004E-3</v>
      </c>
      <c r="JB243" s="138">
        <v>3.5317999999999999E-3</v>
      </c>
      <c r="JC243" s="138">
        <v>2.0254000000000001E-3</v>
      </c>
      <c r="JD243" s="138">
        <v>2.2055999999999998E-3</v>
      </c>
      <c r="JE243" s="118">
        <v>2.5043000000000001E-3</v>
      </c>
      <c r="JF243" s="118">
        <v>1.8370999999999999E-3</v>
      </c>
      <c r="JG243" s="118">
        <v>2.4497999999999998E-3</v>
      </c>
      <c r="JH243" s="118">
        <v>2.1773000000000001E-3</v>
      </c>
      <c r="JI243" s="118">
        <v>2.6970000000000002E-3</v>
      </c>
      <c r="JJ243" s="118">
        <v>2.0920000000000001E-3</v>
      </c>
      <c r="JK243" s="118">
        <v>2.3609999999999998E-3</v>
      </c>
      <c r="JL243" s="118">
        <v>4.6087000000000003E-3</v>
      </c>
      <c r="JM243" s="118">
        <v>1.7523E-3</v>
      </c>
      <c r="JN243" s="118">
        <v>2.1321999999999999E-3</v>
      </c>
      <c r="JO243" s="118">
        <v>1.6574200000000001E-2</v>
      </c>
      <c r="JP243" s="118">
        <v>1.0783600000000001E-2</v>
      </c>
      <c r="JQ243" s="118">
        <v>9.3445000000000004E-3</v>
      </c>
      <c r="JR243" s="118">
        <v>4.5798000000000002E-3</v>
      </c>
      <c r="JS243" s="118">
        <v>8.2158000000000005E-3</v>
      </c>
      <c r="JT243" s="118">
        <v>2.03495E-2</v>
      </c>
      <c r="JU243" s="118">
        <v>8.9840000000000007E-3</v>
      </c>
      <c r="JV243" s="118">
        <v>2.9202999999999998E-3</v>
      </c>
      <c r="JW243" s="118">
        <v>8.0584999999999997E-3</v>
      </c>
      <c r="JX243" s="118">
        <v>6.7273999999999997E-3</v>
      </c>
      <c r="JY243" s="118">
        <v>0</v>
      </c>
      <c r="JZ243" s="118">
        <v>5.8548999999999997E-3</v>
      </c>
      <c r="KA243" s="118">
        <v>4.3322999999999999E-3</v>
      </c>
      <c r="KB243" s="118">
        <v>4.2377999999999999E-3</v>
      </c>
      <c r="KC243" s="118">
        <v>3.1813000000000002E-3</v>
      </c>
      <c r="KD243" s="118">
        <v>4.1422000000000004E-3</v>
      </c>
      <c r="KE243" s="118">
        <v>3.3806000000000001E-3</v>
      </c>
      <c r="KF243" s="118">
        <v>5.6308E-3</v>
      </c>
      <c r="KG243" s="118">
        <v>1.9032400000000001E-2</v>
      </c>
      <c r="KH243" s="118">
        <v>5.4152000000000002E-3</v>
      </c>
      <c r="KI243" s="118">
        <v>1.6508E-3</v>
      </c>
      <c r="KJ243" s="118">
        <v>2.0444E-3</v>
      </c>
      <c r="KK243" s="118">
        <v>4.6960999999999999E-3</v>
      </c>
      <c r="KL243" s="118">
        <v>2.1660999999999998E-3</v>
      </c>
      <c r="KM243" s="118">
        <v>1.7459999999999999E-3</v>
      </c>
      <c r="KN243" s="118">
        <v>1.1414000000000001E-3</v>
      </c>
      <c r="KO243" s="118">
        <v>4.9862999999999999E-3</v>
      </c>
      <c r="KP243" s="118">
        <v>2.1335999999999998E-3</v>
      </c>
      <c r="KQ243" s="118">
        <v>1.8688000000000001E-3</v>
      </c>
      <c r="KR243" s="118">
        <v>3.5124599999999999E-2</v>
      </c>
      <c r="KS243" s="118">
        <v>4.3618499999999998E-2</v>
      </c>
      <c r="KT243" s="118">
        <v>4.6729100000000003E-2</v>
      </c>
      <c r="KU243" s="118">
        <v>5.8282800000000003E-2</v>
      </c>
      <c r="KV243" s="118">
        <v>5.7023000000000004E-3</v>
      </c>
      <c r="KW243" s="118">
        <v>8.9481000000000005E-3</v>
      </c>
      <c r="KX243" s="118">
        <v>7.4409000000000003E-3</v>
      </c>
      <c r="KY243" s="118">
        <v>4.6413000000000001E-3</v>
      </c>
      <c r="KZ243" s="118">
        <v>6.0112999999999998E-3</v>
      </c>
      <c r="LA243" s="118">
        <v>4.4704000000000002E-3</v>
      </c>
      <c r="LB243" s="118">
        <v>5.2998999999999998E-3</v>
      </c>
      <c r="LC243" s="118">
        <v>5.9785999999999997E-3</v>
      </c>
      <c r="LD243" s="118">
        <v>6.4082000000000002E-3</v>
      </c>
      <c r="LE243" s="118">
        <v>5.9597900000000002E-2</v>
      </c>
      <c r="LF243" s="118">
        <v>4.4840000000000001E-3</v>
      </c>
      <c r="LG243" s="118">
        <v>6.4573E-3</v>
      </c>
      <c r="LH243" s="118">
        <v>3.1045000000000001E-3</v>
      </c>
      <c r="LI243" s="118">
        <v>6.7654000000000004E-3</v>
      </c>
      <c r="LJ243" s="118">
        <v>5.3477000000000004E-3</v>
      </c>
      <c r="LK243" s="118">
        <v>3.5967999999999998E-3</v>
      </c>
      <c r="LL243" s="118">
        <v>3.3226000000000002E-3</v>
      </c>
      <c r="LM243" s="118">
        <v>4.6118000000000001E-3</v>
      </c>
      <c r="LN243" s="118">
        <v>5.1294000000000001E-3</v>
      </c>
      <c r="LO243" s="118">
        <v>5.5599999999999996E-4</v>
      </c>
      <c r="LP243" s="118">
        <v>1.01E-4</v>
      </c>
      <c r="LQ243" s="118">
        <v>2.8359000000000001E-3</v>
      </c>
      <c r="LR243" s="118">
        <v>3.3116999999999999E-3</v>
      </c>
      <c r="LS243" s="118">
        <v>2.4439000000000002E-3</v>
      </c>
      <c r="LT243" s="118">
        <v>3.6045000000000001E-3</v>
      </c>
      <c r="LU243" s="118">
        <v>7.1748000000000003E-3</v>
      </c>
      <c r="LV243" s="118">
        <v>5.5249000000000001E-3</v>
      </c>
      <c r="LW243" s="118">
        <v>1.6064E-3</v>
      </c>
      <c r="LX243" s="118">
        <v>1.9235000000000001E-3</v>
      </c>
      <c r="LY243" s="118">
        <v>3.7058E-3</v>
      </c>
      <c r="LZ243" s="118">
        <v>2.4079000000000001E-3</v>
      </c>
      <c r="MA243" s="118">
        <v>3.421E-3</v>
      </c>
      <c r="MB243" s="118">
        <v>6.9696999999999997E-3</v>
      </c>
      <c r="MC243" s="118">
        <v>5.1796999999999998E-3</v>
      </c>
      <c r="MD243" s="118">
        <v>2.4618999999999999E-3</v>
      </c>
      <c r="ME243" s="118">
        <v>2.2770700000000001E-2</v>
      </c>
      <c r="MF243" s="118">
        <v>7.3756000000000004E-3</v>
      </c>
      <c r="MG243" s="118">
        <v>9.9767999999999992E-3</v>
      </c>
      <c r="MH243" s="118">
        <v>2.2989999999999998E-3</v>
      </c>
      <c r="MI243" s="118">
        <v>4.9376000000000003E-3</v>
      </c>
      <c r="MJ243" s="118">
        <v>6.0882000000000002E-3</v>
      </c>
      <c r="MK243" s="118">
        <v>2.1578000000000001E-3</v>
      </c>
      <c r="ML243" s="118">
        <v>2.8917000000000001E-3</v>
      </c>
      <c r="MM243" s="118">
        <v>5.3147999999999997E-3</v>
      </c>
      <c r="MN243" s="118">
        <v>2.3010000000000001E-3</v>
      </c>
      <c r="MO243" s="118">
        <v>8.9794000000000002E-3</v>
      </c>
      <c r="MP243" s="118">
        <v>1.76563E-2</v>
      </c>
      <c r="MQ243" s="118">
        <v>3.0135000000000001E-3</v>
      </c>
      <c r="MR243" s="118">
        <v>2.9518800000000001E-2</v>
      </c>
      <c r="MS243" s="118">
        <v>2.1489E-3</v>
      </c>
      <c r="MT243" s="118">
        <v>1.1209E-3</v>
      </c>
      <c r="MU243" s="118">
        <v>2.2677000000000001E-3</v>
      </c>
      <c r="MV243" s="118">
        <v>1.7180600000000001E-2</v>
      </c>
      <c r="MW243" s="118">
        <v>3.6503999999999998E-3</v>
      </c>
      <c r="MX243" s="118">
        <v>6.0588999999999999E-3</v>
      </c>
      <c r="MY243" s="118">
        <v>3.2509000000000001E-3</v>
      </c>
      <c r="MZ243" s="118">
        <v>4.1828000000000004E-3</v>
      </c>
      <c r="NA243" s="118">
        <v>3.1467000000000001E-3</v>
      </c>
      <c r="NB243" s="118">
        <v>3.3322E-3</v>
      </c>
      <c r="NC243" s="118">
        <v>4.1288000000000002E-3</v>
      </c>
      <c r="ND243" s="118">
        <v>5.0137000000000003E-3</v>
      </c>
      <c r="NE243" s="118">
        <v>2.4910000000000002E-3</v>
      </c>
      <c r="NF243" s="118">
        <v>2.1805000000000001E-3</v>
      </c>
      <c r="NG243" s="118">
        <v>1.26109E-2</v>
      </c>
      <c r="NH243" s="118">
        <v>1.6701999999999999E-3</v>
      </c>
      <c r="NI243" s="118">
        <v>1.8875699999999999E-2</v>
      </c>
      <c r="NJ243" s="118">
        <v>7.3266E-3</v>
      </c>
      <c r="NK243" s="118">
        <v>7.3629000000000003E-3</v>
      </c>
      <c r="NL243" s="118">
        <v>1.3010999999999999E-3</v>
      </c>
      <c r="NM243" s="118">
        <v>4.9338999999999997E-3</v>
      </c>
      <c r="NN243" s="118">
        <v>4.0163299999999999E-2</v>
      </c>
      <c r="NO243" s="118">
        <v>4.5110000000000003E-3</v>
      </c>
      <c r="NP243" s="118">
        <v>2.5680999999999998E-3</v>
      </c>
      <c r="NQ243" s="118">
        <v>5.0420999999999999E-3</v>
      </c>
      <c r="NR243" s="118">
        <v>6.4524999999999999E-3</v>
      </c>
      <c r="NS243" s="118">
        <v>3.7407E-3</v>
      </c>
      <c r="NT243" s="118">
        <v>5.6578000000000002E-3</v>
      </c>
      <c r="NU243" s="118">
        <v>3.3180000000000002E-3</v>
      </c>
      <c r="NV243" s="118">
        <v>2.0187999999999998E-3</v>
      </c>
      <c r="NW243" s="118">
        <v>1.1217E-3</v>
      </c>
      <c r="NX243" s="118">
        <v>1.1284999999999999E-3</v>
      </c>
      <c r="NY243" s="118">
        <v>6.0709999999999996E-4</v>
      </c>
      <c r="NZ243" s="118">
        <v>3.5674000000000001E-3</v>
      </c>
      <c r="OA243" s="118">
        <v>3.5629999999999999E-4</v>
      </c>
      <c r="OB243" s="118">
        <v>2.9922E-3</v>
      </c>
      <c r="OC243" s="118">
        <v>1.1606699999999999E-2</v>
      </c>
      <c r="OD243" s="118">
        <v>5.1773000000000001E-3</v>
      </c>
      <c r="OE243" s="118">
        <v>1.36569E-2</v>
      </c>
      <c r="OF243" s="118">
        <v>1.0068199999999999E-2</v>
      </c>
      <c r="OG243" s="118">
        <v>0</v>
      </c>
      <c r="OH243" s="118">
        <v>2.9822E-3</v>
      </c>
      <c r="OI243" s="118">
        <v>4.9588999999999996E-3</v>
      </c>
      <c r="OJ243" s="118">
        <v>2.3199000000000002E-3</v>
      </c>
      <c r="OK243" s="118">
        <v>1.6152E-3</v>
      </c>
      <c r="OL243" s="118">
        <v>5.5941000000000003E-3</v>
      </c>
      <c r="OM243" s="118">
        <v>7.1655E-3</v>
      </c>
      <c r="ON243" s="118">
        <v>5.8170000000000001E-3</v>
      </c>
      <c r="OO243" s="118">
        <v>5.1136999999999997E-3</v>
      </c>
      <c r="OP243" s="118">
        <v>3.124E-3</v>
      </c>
      <c r="OQ243" s="118">
        <v>1.1046999999999999E-3</v>
      </c>
      <c r="OR243" s="119">
        <v>4.5224000000000002E-3</v>
      </c>
    </row>
    <row r="244" spans="1:408" ht="12.75" customHeight="1">
      <c r="A244" s="115">
        <v>323120</v>
      </c>
      <c r="B244" s="69" t="str">
        <f>INDEX('NAICS to ISIC Key'!H:H,MATCH(A244,'NAICS to ISIC Key'!D:D,0))</f>
        <v>ISIC 17T18</v>
      </c>
      <c r="C244" s="121" t="s">
        <v>548</v>
      </c>
      <c r="D244" s="117">
        <v>5.0599999999999997E-5</v>
      </c>
      <c r="E244" s="118">
        <v>8.2100000000000003E-5</v>
      </c>
      <c r="F244" s="118">
        <v>5.7399999999999999E-5</v>
      </c>
      <c r="G244" s="118">
        <v>3.5200000000000002E-5</v>
      </c>
      <c r="H244" s="118">
        <v>4.6400000000000003E-5</v>
      </c>
      <c r="I244" s="118">
        <v>5.1999999999999997E-5</v>
      </c>
      <c r="J244" s="118">
        <v>1.183E-4</v>
      </c>
      <c r="K244" s="118">
        <v>7.2100000000000004E-5</v>
      </c>
      <c r="L244" s="118">
        <v>1.208E-4</v>
      </c>
      <c r="M244" s="118">
        <v>3.43E-5</v>
      </c>
      <c r="N244" s="118">
        <v>3.6199999999999999E-5</v>
      </c>
      <c r="O244" s="118">
        <v>3.4999999999999997E-5</v>
      </c>
      <c r="P244" s="118">
        <v>3.57E-5</v>
      </c>
      <c r="Q244" s="118">
        <v>7.9099999999999998E-5</v>
      </c>
      <c r="R244" s="118">
        <v>7.8100000000000001E-5</v>
      </c>
      <c r="S244" s="118">
        <v>5.3499999999999999E-5</v>
      </c>
      <c r="T244" s="118">
        <v>7.5199999999999998E-5</v>
      </c>
      <c r="U244" s="118">
        <v>1.093E-4</v>
      </c>
      <c r="V244" s="118">
        <v>9.3599999999999998E-5</v>
      </c>
      <c r="W244" s="118">
        <v>6.3E-5</v>
      </c>
      <c r="X244" s="118">
        <v>7.5599999999999994E-5</v>
      </c>
      <c r="Y244" s="118">
        <v>5.0500000000000001E-5</v>
      </c>
      <c r="Z244" s="118">
        <v>5.5099999999999998E-5</v>
      </c>
      <c r="AA244" s="118">
        <v>4.5399999999999999E-5</v>
      </c>
      <c r="AB244" s="118">
        <v>6.1699999999999995E-5</v>
      </c>
      <c r="AC244" s="118">
        <v>5.6499999999999998E-5</v>
      </c>
      <c r="AD244" s="118">
        <v>7.7399999999999998E-5</v>
      </c>
      <c r="AE244" s="118">
        <v>7.86E-5</v>
      </c>
      <c r="AF244" s="118">
        <v>6.3299999999999994E-5</v>
      </c>
      <c r="AG244" s="118">
        <v>3.0800000000000003E-5</v>
      </c>
      <c r="AH244" s="118">
        <v>7.9900000000000004E-5</v>
      </c>
      <c r="AI244" s="118">
        <v>4.9499999999999997E-5</v>
      </c>
      <c r="AJ244" s="118">
        <v>8.6399999999999999E-5</v>
      </c>
      <c r="AK244" s="118">
        <v>4.7200000000000002E-5</v>
      </c>
      <c r="AL244" s="118">
        <v>6.1099999999999994E-5</v>
      </c>
      <c r="AM244" s="118">
        <v>6.2000000000000003E-5</v>
      </c>
      <c r="AN244" s="118">
        <v>7.7999999999999999E-5</v>
      </c>
      <c r="AO244" s="118">
        <v>7.5199999999999998E-5</v>
      </c>
      <c r="AP244" s="118">
        <v>9.3900000000000006E-5</v>
      </c>
      <c r="AQ244" s="118">
        <v>1.1909999999999999E-4</v>
      </c>
      <c r="AR244" s="118">
        <v>8.3900000000000006E-5</v>
      </c>
      <c r="AS244" s="118">
        <v>8.0599999999999994E-5</v>
      </c>
      <c r="AT244" s="118">
        <v>8.14E-5</v>
      </c>
      <c r="AU244" s="118">
        <v>9.3399999999999993E-5</v>
      </c>
      <c r="AV244" s="118">
        <v>1.054E-4</v>
      </c>
      <c r="AW244" s="118">
        <v>1.083E-4</v>
      </c>
      <c r="AX244" s="118">
        <v>6.69E-5</v>
      </c>
      <c r="AY244" s="118">
        <v>4.9700000000000002E-5</v>
      </c>
      <c r="AZ244" s="118">
        <v>3.324E-4</v>
      </c>
      <c r="BA244" s="118">
        <v>6.5400000000000004E-5</v>
      </c>
      <c r="BB244" s="118">
        <v>7.2000000000000002E-5</v>
      </c>
      <c r="BC244" s="118">
        <v>7.3499999999999998E-5</v>
      </c>
      <c r="BD244" s="118">
        <v>1.5139999999999999E-4</v>
      </c>
      <c r="BE244" s="118">
        <v>9.8400000000000007E-5</v>
      </c>
      <c r="BF244" s="118">
        <v>9.7700000000000003E-5</v>
      </c>
      <c r="BG244" s="118">
        <v>5.9500000000000003E-5</v>
      </c>
      <c r="BH244" s="118">
        <v>7.0599999999999995E-5</v>
      </c>
      <c r="BI244" s="118">
        <v>4.71E-5</v>
      </c>
      <c r="BJ244" s="118">
        <v>6.7100000000000005E-5</v>
      </c>
      <c r="BK244" s="118">
        <v>6.3399999999999996E-5</v>
      </c>
      <c r="BL244" s="118">
        <v>1.293E-4</v>
      </c>
      <c r="BM244" s="118">
        <v>8.4800000000000001E-5</v>
      </c>
      <c r="BN244" s="118">
        <v>1.1519999999999999E-4</v>
      </c>
      <c r="BO244" s="118">
        <v>1.0280000000000001E-4</v>
      </c>
      <c r="BP244" s="118">
        <v>1.094E-4</v>
      </c>
      <c r="BQ244" s="118">
        <v>1.3889999999999999E-4</v>
      </c>
      <c r="BR244" s="118">
        <v>1.2990000000000001E-4</v>
      </c>
      <c r="BS244" s="118">
        <v>1.144E-4</v>
      </c>
      <c r="BT244" s="118">
        <v>1.169E-4</v>
      </c>
      <c r="BU244" s="118">
        <v>1.171E-4</v>
      </c>
      <c r="BV244" s="118">
        <v>8.6199999999999995E-5</v>
      </c>
      <c r="BW244" s="118">
        <v>1.339E-4</v>
      </c>
      <c r="BX244" s="118">
        <v>1.1290000000000001E-4</v>
      </c>
      <c r="BY244" s="118">
        <v>1.1349999999999999E-4</v>
      </c>
      <c r="BZ244" s="118">
        <v>1.0509999999999999E-4</v>
      </c>
      <c r="CA244" s="118">
        <v>9.2100000000000003E-5</v>
      </c>
      <c r="CB244" s="118">
        <v>1.1790000000000001E-4</v>
      </c>
      <c r="CC244" s="118">
        <v>1.122E-4</v>
      </c>
      <c r="CD244" s="118">
        <v>8.2200000000000006E-5</v>
      </c>
      <c r="CE244" s="118">
        <v>1.0069999999999999E-4</v>
      </c>
      <c r="CF244" s="118">
        <v>1.143E-4</v>
      </c>
      <c r="CG244" s="118">
        <v>1.109E-4</v>
      </c>
      <c r="CH244" s="118">
        <v>1.003E-4</v>
      </c>
      <c r="CI244" s="118">
        <v>1.024E-4</v>
      </c>
      <c r="CJ244" s="118">
        <v>9.87E-5</v>
      </c>
      <c r="CK244" s="118">
        <v>1.161E-4</v>
      </c>
      <c r="CL244" s="118">
        <v>1.115E-4</v>
      </c>
      <c r="CM244" s="118">
        <v>1.3579999999999999E-4</v>
      </c>
      <c r="CN244" s="118">
        <v>1.392E-4</v>
      </c>
      <c r="CO244" s="118">
        <v>1.862E-4</v>
      </c>
      <c r="CP244" s="118">
        <v>1.1069999999999999E-4</v>
      </c>
      <c r="CQ244" s="118">
        <v>1.3310000000000001E-4</v>
      </c>
      <c r="CR244" s="118">
        <v>9.6299999999999996E-5</v>
      </c>
      <c r="CS244" s="118">
        <v>9.8200000000000002E-5</v>
      </c>
      <c r="CT244" s="118">
        <v>1.3200000000000001E-4</v>
      </c>
      <c r="CU244" s="118">
        <v>1.177E-4</v>
      </c>
      <c r="CV244" s="118">
        <v>1.1849999999999999E-4</v>
      </c>
      <c r="CW244" s="118">
        <v>1.259E-4</v>
      </c>
      <c r="CX244" s="118">
        <v>1.0679999999999999E-4</v>
      </c>
      <c r="CY244" s="118">
        <v>9.7100000000000002E-5</v>
      </c>
      <c r="CZ244" s="118">
        <v>1.036E-4</v>
      </c>
      <c r="DA244" s="118">
        <v>9.2399999999999996E-5</v>
      </c>
      <c r="DB244" s="118">
        <v>9.7600000000000001E-5</v>
      </c>
      <c r="DC244" s="118">
        <v>1.003E-4</v>
      </c>
      <c r="DD244" s="118">
        <v>9.8499999999999995E-5</v>
      </c>
      <c r="DE244" s="118">
        <v>1.193E-4</v>
      </c>
      <c r="DF244" s="118">
        <v>1.538E-4</v>
      </c>
      <c r="DG244" s="118">
        <v>1.3679999999999999E-4</v>
      </c>
      <c r="DH244" s="118">
        <v>1.0230000000000001E-4</v>
      </c>
      <c r="DI244" s="118">
        <v>9.2200000000000005E-5</v>
      </c>
      <c r="DJ244" s="118">
        <v>6.6400000000000001E-5</v>
      </c>
      <c r="DK244" s="118">
        <v>2.173E-4</v>
      </c>
      <c r="DL244" s="118">
        <v>4.8600000000000002E-5</v>
      </c>
      <c r="DM244" s="118">
        <v>1.392E-4</v>
      </c>
      <c r="DN244" s="118">
        <v>7.9699999999999999E-5</v>
      </c>
      <c r="DO244" s="118">
        <v>1.437E-4</v>
      </c>
      <c r="DP244" s="118">
        <v>9.0699999999999996E-5</v>
      </c>
      <c r="DQ244" s="118">
        <v>1.527E-4</v>
      </c>
      <c r="DR244" s="118">
        <v>1.3219999999999999E-4</v>
      </c>
      <c r="DS244" s="118">
        <v>6.6500000000000004E-5</v>
      </c>
      <c r="DT244" s="118">
        <v>7.9699999999999999E-5</v>
      </c>
      <c r="DU244" s="118">
        <v>1.2960000000000001E-4</v>
      </c>
      <c r="DV244" s="118">
        <v>1.2430000000000001E-4</v>
      </c>
      <c r="DW244" s="118">
        <v>4.0800000000000002E-5</v>
      </c>
      <c r="DX244" s="118">
        <v>2.2020000000000001E-4</v>
      </c>
      <c r="DY244" s="118">
        <v>9.1000000000000003E-5</v>
      </c>
      <c r="DZ244" s="118">
        <v>9.7700000000000003E-5</v>
      </c>
      <c r="EA244" s="118">
        <v>7.5599999999999994E-5</v>
      </c>
      <c r="EB244" s="118">
        <v>1.4640000000000001E-4</v>
      </c>
      <c r="EC244" s="118">
        <v>1.209E-4</v>
      </c>
      <c r="ED244" s="118">
        <v>8.7999999999999998E-5</v>
      </c>
      <c r="EE244" s="118">
        <v>9.7499999999999998E-5</v>
      </c>
      <c r="EF244" s="118">
        <v>9.98E-5</v>
      </c>
      <c r="EG244" s="118">
        <v>7.7899999999999996E-5</v>
      </c>
      <c r="EH244" s="118">
        <v>6.9400000000000006E-5</v>
      </c>
      <c r="EI244" s="118">
        <v>7.9599999999999997E-5</v>
      </c>
      <c r="EJ244" s="118">
        <v>6.1400000000000002E-5</v>
      </c>
      <c r="EK244" s="118">
        <v>7.6299999999999998E-5</v>
      </c>
      <c r="EL244" s="118">
        <v>7.3999999999999996E-5</v>
      </c>
      <c r="EM244" s="118">
        <v>1.092E-4</v>
      </c>
      <c r="EN244" s="118">
        <v>7.9499999999999994E-5</v>
      </c>
      <c r="EO244" s="118">
        <v>5.3499999999999999E-5</v>
      </c>
      <c r="EP244" s="118">
        <v>6.1400000000000002E-5</v>
      </c>
      <c r="EQ244" s="118">
        <v>7.2299999999999996E-5</v>
      </c>
      <c r="ER244" s="118">
        <v>8.7600000000000002E-5</v>
      </c>
      <c r="ES244" s="118">
        <v>5.7200000000000001E-5</v>
      </c>
      <c r="ET244" s="118">
        <v>1.0739999999999999E-4</v>
      </c>
      <c r="EU244" s="118">
        <v>9.4300000000000002E-5</v>
      </c>
      <c r="EV244" s="118">
        <v>1.066E-4</v>
      </c>
      <c r="EW244" s="118">
        <v>9.7999999999999997E-5</v>
      </c>
      <c r="EX244" s="118">
        <v>1.2180000000000001E-4</v>
      </c>
      <c r="EY244" s="118">
        <v>1.0900000000000001E-4</v>
      </c>
      <c r="EZ244" s="118">
        <v>8.7800000000000006E-5</v>
      </c>
      <c r="FA244" s="118">
        <v>1.055E-4</v>
      </c>
      <c r="FB244" s="118">
        <v>1.0959999999999999E-4</v>
      </c>
      <c r="FC244" s="118">
        <v>9.9099999999999996E-5</v>
      </c>
      <c r="FD244" s="118">
        <v>1.2410000000000001E-4</v>
      </c>
      <c r="FE244" s="118">
        <v>1.2530000000000001E-4</v>
      </c>
      <c r="FF244" s="118">
        <v>1.2980000000000001E-4</v>
      </c>
      <c r="FG244" s="118">
        <v>1.119E-4</v>
      </c>
      <c r="FH244" s="118">
        <v>1.3349999999999999E-4</v>
      </c>
      <c r="FI244" s="118">
        <v>4.5599999999999997E-5</v>
      </c>
      <c r="FJ244" s="118">
        <v>3.8000000000000002E-5</v>
      </c>
      <c r="FK244" s="118">
        <v>7.1500000000000003E-5</v>
      </c>
      <c r="FL244" s="118">
        <v>8.5099999999999995E-5</v>
      </c>
      <c r="FM244" s="118">
        <v>5.1999999999999997E-5</v>
      </c>
      <c r="FN244" s="118">
        <v>1.1900000000000001E-4</v>
      </c>
      <c r="FO244" s="118">
        <v>1.025E-4</v>
      </c>
      <c r="FP244" s="118">
        <v>1.504E-4</v>
      </c>
      <c r="FQ244" s="118">
        <v>7.5699999999999997E-5</v>
      </c>
      <c r="FR244" s="118">
        <v>5.7599999999999997E-5</v>
      </c>
      <c r="FS244" s="118">
        <v>1.0459999999999999E-4</v>
      </c>
      <c r="FT244" s="118">
        <v>8.6199999999999995E-5</v>
      </c>
      <c r="FU244" s="118">
        <v>9.1600000000000004E-5</v>
      </c>
      <c r="FV244" s="118">
        <v>1.043E-4</v>
      </c>
      <c r="FW244" s="118">
        <v>1.204E-4</v>
      </c>
      <c r="FX244" s="118">
        <v>1.516E-4</v>
      </c>
      <c r="FY244" s="118">
        <v>1.072E-4</v>
      </c>
      <c r="FZ244" s="118">
        <v>9.7899999999999994E-5</v>
      </c>
      <c r="GA244" s="118">
        <v>1.697E-4</v>
      </c>
      <c r="GB244" s="118">
        <v>7.8899999999999993E-5</v>
      </c>
      <c r="GC244" s="118">
        <v>9.5099999999999994E-5</v>
      </c>
      <c r="GD244" s="118">
        <v>9.98E-5</v>
      </c>
      <c r="GE244" s="118">
        <v>1.2229999999999999E-4</v>
      </c>
      <c r="GF244" s="118">
        <v>1.3410000000000001E-4</v>
      </c>
      <c r="GG244" s="118">
        <v>8.3999999999999995E-5</v>
      </c>
      <c r="GH244" s="118">
        <v>1.9430000000000001E-4</v>
      </c>
      <c r="GI244" s="118">
        <v>1.6009999999999999E-4</v>
      </c>
      <c r="GJ244" s="118">
        <v>2.0579999999999999E-4</v>
      </c>
      <c r="GK244" s="118">
        <v>1.4630000000000001E-4</v>
      </c>
      <c r="GL244" s="118">
        <v>1.349E-4</v>
      </c>
      <c r="GM244" s="118">
        <v>9.9699999999999998E-5</v>
      </c>
      <c r="GN244" s="118">
        <v>9.6100000000000005E-5</v>
      </c>
      <c r="GO244" s="118">
        <v>8.0500000000000005E-5</v>
      </c>
      <c r="GP244" s="118">
        <v>7.7999999999999999E-5</v>
      </c>
      <c r="GQ244" s="118">
        <v>8.6899999999999998E-5</v>
      </c>
      <c r="GR244" s="118">
        <v>6.1799999999999998E-5</v>
      </c>
      <c r="GS244" s="118">
        <v>1.053E-4</v>
      </c>
      <c r="GT244" s="118">
        <v>1.4559999999999999E-4</v>
      </c>
      <c r="GU244" s="118">
        <v>9.8800000000000003E-5</v>
      </c>
      <c r="GV244" s="118">
        <v>1.639E-4</v>
      </c>
      <c r="GW244" s="118">
        <v>1.3219999999999999E-4</v>
      </c>
      <c r="GX244" s="118">
        <v>1.2349999999999999E-4</v>
      </c>
      <c r="GY244" s="118">
        <v>1.259E-4</v>
      </c>
      <c r="GZ244" s="118">
        <v>1.4339999999999999E-4</v>
      </c>
      <c r="HA244" s="118">
        <v>1.2579999999999999E-4</v>
      </c>
      <c r="HB244" s="118">
        <v>8.1199999999999995E-5</v>
      </c>
      <c r="HC244" s="118">
        <v>8.2899999999999996E-5</v>
      </c>
      <c r="HD244" s="118">
        <v>1.2549999999999999E-4</v>
      </c>
      <c r="HE244" s="118">
        <v>1.271E-4</v>
      </c>
      <c r="HF244" s="118">
        <v>1.055E-4</v>
      </c>
      <c r="HG244" s="118">
        <v>8.6799999999999996E-5</v>
      </c>
      <c r="HH244" s="118">
        <v>6.7299999999999996E-5</v>
      </c>
      <c r="HI244" s="118">
        <v>1.1900000000000001E-4</v>
      </c>
      <c r="HJ244" s="118">
        <v>1.109E-4</v>
      </c>
      <c r="HK244" s="118">
        <v>8.5199999999999997E-5</v>
      </c>
      <c r="HL244" s="118">
        <v>1.188E-4</v>
      </c>
      <c r="HM244" s="118">
        <v>9.5799999999999998E-5</v>
      </c>
      <c r="HN244" s="118">
        <v>7.4499999999999995E-5</v>
      </c>
      <c r="HO244" s="118">
        <v>3.3599999999999997E-5</v>
      </c>
      <c r="HP244" s="118">
        <v>6.8100000000000002E-5</v>
      </c>
      <c r="HQ244" s="118">
        <v>8.1199999999999995E-5</v>
      </c>
      <c r="HR244" s="118">
        <v>1.181E-4</v>
      </c>
      <c r="HS244" s="118">
        <v>6.8300000000000007E-5</v>
      </c>
      <c r="HT244" s="118">
        <v>1.2019999999999999E-4</v>
      </c>
      <c r="HU244" s="118">
        <v>1.1E-4</v>
      </c>
      <c r="HV244" s="118">
        <v>1.894E-4</v>
      </c>
      <c r="HW244" s="118">
        <v>1.1849999999999999E-4</v>
      </c>
      <c r="HX244" s="118">
        <v>7.8899999999999993E-5</v>
      </c>
      <c r="HY244" s="118">
        <v>8.6399999999999999E-5</v>
      </c>
      <c r="HZ244" s="118">
        <v>8.4599999999999996E-5</v>
      </c>
      <c r="IA244" s="118">
        <v>8.1500000000000002E-5</v>
      </c>
      <c r="IB244" s="118">
        <v>8.3100000000000001E-5</v>
      </c>
      <c r="IC244" s="118">
        <v>1.119E-4</v>
      </c>
      <c r="ID244" s="118">
        <v>9.3599999999999998E-5</v>
      </c>
      <c r="IE244" s="118">
        <v>1.12E-4</v>
      </c>
      <c r="IF244" s="118">
        <v>1.2405599999999999E-2</v>
      </c>
      <c r="IG244" s="118">
        <v>1.0075499999999999</v>
      </c>
      <c r="IH244" s="118">
        <v>3.54E-5</v>
      </c>
      <c r="II244" s="118">
        <v>8.1699999999999994E-5</v>
      </c>
      <c r="IJ244" s="118">
        <v>6.0300000000000002E-5</v>
      </c>
      <c r="IK244" s="118">
        <v>5.4700000000000001E-5</v>
      </c>
      <c r="IL244" s="138">
        <v>4.3000000000000002E-5</v>
      </c>
      <c r="IM244" s="138">
        <v>6.8300000000000007E-5</v>
      </c>
      <c r="IN244" s="138">
        <v>5.9799999999999997E-5</v>
      </c>
      <c r="IO244" s="138">
        <v>5.8900000000000002E-5</v>
      </c>
      <c r="IP244" s="138">
        <v>6.86E-5</v>
      </c>
      <c r="IQ244" s="138">
        <v>7.3100000000000001E-5</v>
      </c>
      <c r="IR244" s="138">
        <v>7.7100000000000004E-5</v>
      </c>
      <c r="IS244" s="118">
        <v>1.6569999999999999E-4</v>
      </c>
      <c r="IT244" s="118">
        <v>1.818E-4</v>
      </c>
      <c r="IU244" s="118">
        <v>1.8420000000000001E-4</v>
      </c>
      <c r="IV244" s="118">
        <v>6.2799999999999995E-5</v>
      </c>
      <c r="IW244" s="138">
        <v>7.2200000000000007E-5</v>
      </c>
      <c r="IX244" s="138">
        <v>8.5500000000000005E-5</v>
      </c>
      <c r="IY244" s="138">
        <v>8.2000000000000001E-5</v>
      </c>
      <c r="IZ244" s="138">
        <v>8.6399999999999999E-5</v>
      </c>
      <c r="JA244" s="138">
        <v>1.593E-4</v>
      </c>
      <c r="JB244" s="138">
        <v>1.372E-4</v>
      </c>
      <c r="JC244" s="138">
        <v>9.8599999999999998E-5</v>
      </c>
      <c r="JD244" s="138">
        <v>9.1600000000000004E-5</v>
      </c>
      <c r="JE244" s="118">
        <v>8.6199999999999995E-5</v>
      </c>
      <c r="JF244" s="118">
        <v>7.08E-5</v>
      </c>
      <c r="JG244" s="118">
        <v>7.7700000000000005E-5</v>
      </c>
      <c r="JH244" s="118">
        <v>8.6100000000000006E-5</v>
      </c>
      <c r="JI244" s="118">
        <v>9.1199999999999994E-5</v>
      </c>
      <c r="JJ244" s="118">
        <v>7.25E-5</v>
      </c>
      <c r="JK244" s="118">
        <v>8.9099999999999997E-5</v>
      </c>
      <c r="JL244" s="118">
        <v>1.1129999999999999E-4</v>
      </c>
      <c r="JM244" s="118">
        <v>7.3899999999999994E-5</v>
      </c>
      <c r="JN244" s="118">
        <v>1.166E-4</v>
      </c>
      <c r="JO244" s="118">
        <v>4.7179999999999998E-4</v>
      </c>
      <c r="JP244" s="118">
        <v>3.0039999999999998E-4</v>
      </c>
      <c r="JQ244" s="118">
        <v>2.9030000000000001E-4</v>
      </c>
      <c r="JR244" s="118">
        <v>1.663E-4</v>
      </c>
      <c r="JS244" s="118">
        <v>2.5379999999999999E-4</v>
      </c>
      <c r="JT244" s="118">
        <v>4.8490000000000002E-4</v>
      </c>
      <c r="JU244" s="118">
        <v>2.8239999999999998E-4</v>
      </c>
      <c r="JV244" s="118">
        <v>9.4500000000000007E-5</v>
      </c>
      <c r="JW244" s="118">
        <v>2.543E-4</v>
      </c>
      <c r="JX244" s="118">
        <v>1.615E-4</v>
      </c>
      <c r="JY244" s="118">
        <v>0</v>
      </c>
      <c r="JZ244" s="118">
        <v>1.9269999999999999E-4</v>
      </c>
      <c r="KA244" s="118">
        <v>1.496E-4</v>
      </c>
      <c r="KB244" s="118">
        <v>1.9369999999999999E-4</v>
      </c>
      <c r="KC244" s="118">
        <v>1.2129999999999999E-4</v>
      </c>
      <c r="KD244" s="118">
        <v>1.4809999999999999E-4</v>
      </c>
      <c r="KE244" s="118">
        <v>1.2420000000000001E-4</v>
      </c>
      <c r="KF244" s="118">
        <v>2.2790000000000001E-4</v>
      </c>
      <c r="KG244" s="118">
        <v>4.3859999999999998E-4</v>
      </c>
      <c r="KH244" s="118">
        <v>1.8110000000000001E-4</v>
      </c>
      <c r="KI244" s="118">
        <v>6.6199999999999996E-5</v>
      </c>
      <c r="KJ244" s="118">
        <v>7.4499999999999995E-5</v>
      </c>
      <c r="KK244" s="118">
        <v>2.117E-4</v>
      </c>
      <c r="KL244" s="118">
        <v>9.0000000000000006E-5</v>
      </c>
      <c r="KM244" s="118">
        <v>5.8900000000000002E-5</v>
      </c>
      <c r="KN244" s="118">
        <v>6.9300000000000004E-5</v>
      </c>
      <c r="KO244" s="118">
        <v>1.7479999999999999E-4</v>
      </c>
      <c r="KP244" s="118">
        <v>8.1299999999999997E-5</v>
      </c>
      <c r="KQ244" s="118">
        <v>7.8800000000000004E-5</v>
      </c>
      <c r="KR244" s="118">
        <v>2.4439000000000002E-3</v>
      </c>
      <c r="KS244" s="118">
        <v>1.6558E-3</v>
      </c>
      <c r="KT244" s="118">
        <v>2.8398799999999998E-2</v>
      </c>
      <c r="KU244" s="118">
        <v>3.0392000000000001E-3</v>
      </c>
      <c r="KV244" s="118">
        <v>1.9139999999999999E-4</v>
      </c>
      <c r="KW244" s="118">
        <v>2.43E-4</v>
      </c>
      <c r="KX244" s="118">
        <v>1.5359999999999999E-4</v>
      </c>
      <c r="KY244" s="118">
        <v>4.7249999999999999E-4</v>
      </c>
      <c r="KZ244" s="118">
        <v>1.6586000000000001E-3</v>
      </c>
      <c r="LA244" s="118">
        <v>2.2029999999999999E-4</v>
      </c>
      <c r="LB244" s="118">
        <v>3.6759999999999999E-4</v>
      </c>
      <c r="LC244" s="118">
        <v>2.6580000000000001E-4</v>
      </c>
      <c r="LD244" s="118">
        <v>2.321E-4</v>
      </c>
      <c r="LE244" s="118">
        <v>2.6532000000000001E-3</v>
      </c>
      <c r="LF244" s="118">
        <v>2.8430999999999999E-3</v>
      </c>
      <c r="LG244" s="118">
        <v>2.0829999999999999E-4</v>
      </c>
      <c r="LH244" s="118">
        <v>9.9599999999999995E-5</v>
      </c>
      <c r="LI244" s="118">
        <v>2.1790000000000001E-4</v>
      </c>
      <c r="LJ244" s="118">
        <v>1.6190000000000001E-4</v>
      </c>
      <c r="LK244" s="118">
        <v>8.7700000000000004E-5</v>
      </c>
      <c r="LL244" s="118">
        <v>8.3900000000000006E-5</v>
      </c>
      <c r="LM244" s="118">
        <v>1.008E-4</v>
      </c>
      <c r="LN244" s="118">
        <v>1.7569999999999999E-4</v>
      </c>
      <c r="LO244" s="118">
        <v>1.8600000000000001E-5</v>
      </c>
      <c r="LP244" s="118">
        <v>3.4000000000000001E-6</v>
      </c>
      <c r="LQ244" s="118">
        <v>1.132E-4</v>
      </c>
      <c r="LR244" s="118">
        <v>1.36E-4</v>
      </c>
      <c r="LS244" s="118">
        <v>1.143E-4</v>
      </c>
      <c r="LT244" s="118">
        <v>1.2540000000000001E-4</v>
      </c>
      <c r="LU244" s="118">
        <v>3.6069999999999999E-4</v>
      </c>
      <c r="LV244" s="118">
        <v>2.185E-4</v>
      </c>
      <c r="LW244" s="118">
        <v>6.19E-5</v>
      </c>
      <c r="LX244" s="118">
        <v>9.1799999999999995E-5</v>
      </c>
      <c r="LY244" s="118">
        <v>1.6339999999999999E-4</v>
      </c>
      <c r="LZ244" s="118">
        <v>1.3870000000000001E-4</v>
      </c>
      <c r="MA244" s="118">
        <v>3.1189999999999999E-4</v>
      </c>
      <c r="MB244" s="118">
        <v>2.3809999999999999E-4</v>
      </c>
      <c r="MC244" s="118">
        <v>4.148E-4</v>
      </c>
      <c r="MD244" s="118">
        <v>1.293E-4</v>
      </c>
      <c r="ME244" s="118">
        <v>2.0674000000000001E-3</v>
      </c>
      <c r="MF244" s="118">
        <v>1.7009999999999999E-4</v>
      </c>
      <c r="MG244" s="118">
        <v>7.6635999999999996E-3</v>
      </c>
      <c r="MH244" s="118">
        <v>7.5699999999999997E-5</v>
      </c>
      <c r="MI244" s="118">
        <v>6.2810000000000003E-4</v>
      </c>
      <c r="MJ244" s="118">
        <v>7.226E-4</v>
      </c>
      <c r="MK244" s="118">
        <v>1.065E-4</v>
      </c>
      <c r="ML244" s="118">
        <v>1.182E-4</v>
      </c>
      <c r="MM244" s="118">
        <v>2.5020000000000001E-4</v>
      </c>
      <c r="MN244" s="118">
        <v>1.05E-4</v>
      </c>
      <c r="MO244" s="118">
        <v>6.2270000000000001E-4</v>
      </c>
      <c r="MP244" s="118">
        <v>5.7779999999999995E-4</v>
      </c>
      <c r="MQ244" s="118">
        <v>1.4550000000000001E-4</v>
      </c>
      <c r="MR244" s="118">
        <v>9.9189999999999999E-4</v>
      </c>
      <c r="MS244" s="118">
        <v>1.042E-4</v>
      </c>
      <c r="MT244" s="118">
        <v>9.2E-5</v>
      </c>
      <c r="MU244" s="118">
        <v>9.1399999999999999E-5</v>
      </c>
      <c r="MV244" s="118">
        <v>6.9169999999999995E-4</v>
      </c>
      <c r="MW244" s="118">
        <v>1.2970000000000001E-4</v>
      </c>
      <c r="MX244" s="118">
        <v>1.6750000000000001E-4</v>
      </c>
      <c r="MY244" s="118">
        <v>1.033E-4</v>
      </c>
      <c r="MZ244" s="118">
        <v>3.3550000000000002E-4</v>
      </c>
      <c r="NA244" s="118">
        <v>1.048E-4</v>
      </c>
      <c r="NB244" s="118">
        <v>1.004E-4</v>
      </c>
      <c r="NC244" s="118">
        <v>1.339E-4</v>
      </c>
      <c r="ND244" s="118">
        <v>1.4100000000000001E-4</v>
      </c>
      <c r="NE244" s="118">
        <v>9.6299999999999996E-5</v>
      </c>
      <c r="NF244" s="118">
        <v>8.3999999999999995E-5</v>
      </c>
      <c r="NG244" s="118">
        <v>3.8509999999999998E-4</v>
      </c>
      <c r="NH244" s="118">
        <v>5.9599999999999999E-5</v>
      </c>
      <c r="NI244" s="118">
        <v>5.0100000000000003E-4</v>
      </c>
      <c r="NJ244" s="118">
        <v>1.907E-4</v>
      </c>
      <c r="NK244" s="118">
        <v>2.286E-4</v>
      </c>
      <c r="NL244" s="118">
        <v>4.3000000000000002E-5</v>
      </c>
      <c r="NM244" s="118">
        <v>1.6000000000000001E-4</v>
      </c>
      <c r="NN244" s="118">
        <v>7.7640000000000001E-4</v>
      </c>
      <c r="NO244" s="118">
        <v>1.439E-4</v>
      </c>
      <c r="NP244" s="118">
        <v>8.5599999999999994E-5</v>
      </c>
      <c r="NQ244" s="118">
        <v>1.672E-4</v>
      </c>
      <c r="NR244" s="118">
        <v>2.3039999999999999E-4</v>
      </c>
      <c r="NS244" s="118">
        <v>1.6860000000000001E-4</v>
      </c>
      <c r="NT244" s="118">
        <v>2.1139999999999999E-4</v>
      </c>
      <c r="NU244" s="118">
        <v>1.9799999999999999E-4</v>
      </c>
      <c r="NV244" s="118">
        <v>6.5599999999999995E-5</v>
      </c>
      <c r="NW244" s="118">
        <v>6.2000000000000003E-5</v>
      </c>
      <c r="NX244" s="118">
        <v>6.1600000000000007E-5</v>
      </c>
      <c r="NY244" s="118">
        <v>2.7699999999999999E-5</v>
      </c>
      <c r="NZ244" s="118">
        <v>1.187E-4</v>
      </c>
      <c r="OA244" s="118">
        <v>1.34E-5</v>
      </c>
      <c r="OB244" s="118">
        <v>1.089E-4</v>
      </c>
      <c r="OC244" s="118">
        <v>5.1190000000000003E-4</v>
      </c>
      <c r="OD244" s="118">
        <v>2.2929999999999999E-4</v>
      </c>
      <c r="OE244" s="118">
        <v>3.1310000000000002E-4</v>
      </c>
      <c r="OF244" s="118">
        <v>3.5169999999999998E-4</v>
      </c>
      <c r="OG244" s="118">
        <v>0</v>
      </c>
      <c r="OH244" s="118">
        <v>1.011E-4</v>
      </c>
      <c r="OI244" s="118">
        <v>1.7210000000000001E-4</v>
      </c>
      <c r="OJ244" s="118">
        <v>1.2412E-3</v>
      </c>
      <c r="OK244" s="118">
        <v>7.36E-5</v>
      </c>
      <c r="OL244" s="118">
        <v>2.8709999999999999E-4</v>
      </c>
      <c r="OM244" s="118">
        <v>6.2890000000000005E-4</v>
      </c>
      <c r="ON244" s="118">
        <v>1.773E-4</v>
      </c>
      <c r="OO244" s="118">
        <v>1.672E-4</v>
      </c>
      <c r="OP244" s="118">
        <v>1.4310000000000001E-4</v>
      </c>
      <c r="OQ244" s="118">
        <v>5.6700000000000003E-5</v>
      </c>
      <c r="OR244" s="119">
        <v>1.372E-4</v>
      </c>
    </row>
    <row r="245" spans="1:408" ht="12.75" customHeight="1">
      <c r="A245" s="115">
        <v>324110</v>
      </c>
      <c r="B245" s="69" t="str">
        <f>INDEX('NAICS to ISIC Key'!H:H,MATCH(A245,'NAICS to ISIC Key'!D:D,0))</f>
        <v>ISIC 19</v>
      </c>
      <c r="C245" s="121" t="s">
        <v>550</v>
      </c>
      <c r="D245" s="117">
        <v>2.5758199999999998E-2</v>
      </c>
      <c r="E245" s="118">
        <v>3.9144699999999998E-2</v>
      </c>
      <c r="F245" s="118">
        <v>2.29427E-2</v>
      </c>
      <c r="G245" s="118">
        <v>1.7030400000000001E-2</v>
      </c>
      <c r="H245" s="118">
        <v>3.7502099999999997E-2</v>
      </c>
      <c r="I245" s="118">
        <v>2.9674200000000001E-2</v>
      </c>
      <c r="J245" s="118">
        <v>3.6724100000000003E-2</v>
      </c>
      <c r="K245" s="118">
        <v>4.77314E-2</v>
      </c>
      <c r="L245" s="118">
        <v>4.3080800000000002E-2</v>
      </c>
      <c r="M245" s="118">
        <v>1.5808599999999999E-2</v>
      </c>
      <c r="N245" s="118">
        <v>2.9461600000000001E-2</v>
      </c>
      <c r="O245" s="118">
        <v>4.2185300000000002E-2</v>
      </c>
      <c r="P245" s="118">
        <v>9.3229999999999997E-3</v>
      </c>
      <c r="Q245" s="118">
        <v>2.3956499999999999E-2</v>
      </c>
      <c r="R245" s="118">
        <v>6.3495300000000005E-2</v>
      </c>
      <c r="S245" s="118">
        <v>8.4869200000000006E-2</v>
      </c>
      <c r="T245" s="118">
        <v>7.6740299999999997E-2</v>
      </c>
      <c r="U245" s="118">
        <v>7.1665300000000001E-2</v>
      </c>
      <c r="V245" s="118">
        <v>7.2535799999999998E-2</v>
      </c>
      <c r="W245" s="118">
        <v>2.3691E-2</v>
      </c>
      <c r="X245" s="118">
        <v>2.7929200000000001E-2</v>
      </c>
      <c r="Y245" s="118">
        <v>4.1151100000000003E-2</v>
      </c>
      <c r="Z245" s="118">
        <v>9.7923000000000003E-3</v>
      </c>
      <c r="AA245" s="118">
        <v>2.3507799999999999E-2</v>
      </c>
      <c r="AB245" s="118">
        <v>2.4986600000000001E-2</v>
      </c>
      <c r="AC245" s="118">
        <v>2.3726199999999999E-2</v>
      </c>
      <c r="AD245" s="118">
        <v>6.1123900000000002E-2</v>
      </c>
      <c r="AE245" s="118">
        <v>3.9306500000000001E-2</v>
      </c>
      <c r="AF245" s="118">
        <v>2.87537E-2</v>
      </c>
      <c r="AG245" s="118">
        <v>1.21303E-2</v>
      </c>
      <c r="AH245" s="118">
        <v>4.1280699999999997E-2</v>
      </c>
      <c r="AI245" s="118">
        <v>2.5895100000000001E-2</v>
      </c>
      <c r="AJ245" s="118">
        <v>4.7550099999999998E-2</v>
      </c>
      <c r="AK245" s="118">
        <v>3.13651E-2</v>
      </c>
      <c r="AL245" s="118">
        <v>2.3212199999999999E-2</v>
      </c>
      <c r="AM245" s="118">
        <v>6.0857099999999997E-2</v>
      </c>
      <c r="AN245" s="118">
        <v>2.8514899999999999E-2</v>
      </c>
      <c r="AO245" s="118">
        <v>3.7970700000000003E-2</v>
      </c>
      <c r="AP245" s="118">
        <v>2.29731E-2</v>
      </c>
      <c r="AQ245" s="118">
        <v>3.3780499999999998E-2</v>
      </c>
      <c r="AR245" s="118">
        <v>3.0480299999999998E-2</v>
      </c>
      <c r="AS245" s="118">
        <v>3.56017E-2</v>
      </c>
      <c r="AT245" s="118">
        <v>5.43516E-2</v>
      </c>
      <c r="AU245" s="118">
        <v>5.6756099999999997E-2</v>
      </c>
      <c r="AV245" s="118">
        <v>3.4331599999999997E-2</v>
      </c>
      <c r="AW245" s="118">
        <v>2.37126E-2</v>
      </c>
      <c r="AX245" s="118">
        <v>5.47558E-2</v>
      </c>
      <c r="AY245" s="118">
        <v>1.3443099999999999E-2</v>
      </c>
      <c r="AZ245" s="118">
        <v>2.9969599999999999E-2</v>
      </c>
      <c r="BA245" s="118">
        <v>4.1207199999999999E-2</v>
      </c>
      <c r="BB245" s="118">
        <v>3.07465E-2</v>
      </c>
      <c r="BC245" s="118">
        <v>3.7168E-2</v>
      </c>
      <c r="BD245" s="118">
        <v>4.1122899999999997E-2</v>
      </c>
      <c r="BE245" s="118">
        <v>2.6356600000000001E-2</v>
      </c>
      <c r="BF245" s="118">
        <v>3.11641E-2</v>
      </c>
      <c r="BG245" s="118">
        <v>3.3333599999999998E-2</v>
      </c>
      <c r="BH245" s="118">
        <v>2.0996799999999999E-2</v>
      </c>
      <c r="BI245" s="118">
        <v>3.4971599999999999E-2</v>
      </c>
      <c r="BJ245" s="118">
        <v>1.8440000000000002E-2</v>
      </c>
      <c r="BK245" s="118">
        <v>2.14979E-2</v>
      </c>
      <c r="BL245" s="118">
        <v>2.2388999999999999E-2</v>
      </c>
      <c r="BM245" s="118">
        <v>1.77147E-2</v>
      </c>
      <c r="BN245" s="118">
        <v>2.5782099999999999E-2</v>
      </c>
      <c r="BO245" s="118">
        <v>2.0232900000000002E-2</v>
      </c>
      <c r="BP245" s="118">
        <v>2.0110699999999999E-2</v>
      </c>
      <c r="BQ245" s="118">
        <v>1.5027499999999999E-2</v>
      </c>
      <c r="BR245" s="118">
        <v>1.83708E-2</v>
      </c>
      <c r="BS245" s="118">
        <v>1.90788E-2</v>
      </c>
      <c r="BT245" s="118">
        <v>1.38377E-2</v>
      </c>
      <c r="BU245" s="118">
        <v>1.8560699999999999E-2</v>
      </c>
      <c r="BV245" s="118">
        <v>2.0322300000000001E-2</v>
      </c>
      <c r="BW245" s="118">
        <v>1.5819300000000001E-2</v>
      </c>
      <c r="BX245" s="118">
        <v>2.0122299999999999E-2</v>
      </c>
      <c r="BY245" s="118">
        <v>1.2847900000000001E-2</v>
      </c>
      <c r="BZ245" s="118">
        <v>1.57138E-2</v>
      </c>
      <c r="CA245" s="118">
        <v>2.2645100000000001E-2</v>
      </c>
      <c r="CB245" s="118">
        <v>1.6779499999999999E-2</v>
      </c>
      <c r="CC245" s="118">
        <v>1.37786E-2</v>
      </c>
      <c r="CD245" s="118">
        <v>1.1079800000000001E-2</v>
      </c>
      <c r="CE245" s="118">
        <v>1.5104899999999999E-2</v>
      </c>
      <c r="CF245" s="118">
        <v>1.1921899999999999E-2</v>
      </c>
      <c r="CG245" s="118">
        <v>1.8005299999999998E-2</v>
      </c>
      <c r="CH245" s="118">
        <v>1.4654800000000001E-2</v>
      </c>
      <c r="CI245" s="118">
        <v>1.3503599999999999E-2</v>
      </c>
      <c r="CJ245" s="118">
        <v>1.43211E-2</v>
      </c>
      <c r="CK245" s="118">
        <v>1.5198400000000001E-2</v>
      </c>
      <c r="CL245" s="118">
        <v>9.1143000000000005E-3</v>
      </c>
      <c r="CM245" s="118">
        <v>1.3069600000000001E-2</v>
      </c>
      <c r="CN245" s="118">
        <v>1.3189599999999999E-2</v>
      </c>
      <c r="CO245" s="118">
        <v>2.4267500000000001E-2</v>
      </c>
      <c r="CP245" s="118">
        <v>6.6725999999999994E-2</v>
      </c>
      <c r="CQ245" s="118">
        <v>1.8497199999999998E-2</v>
      </c>
      <c r="CR245" s="118">
        <v>1.2527399999999999E-2</v>
      </c>
      <c r="CS245" s="118">
        <v>1.4626399999999999E-2</v>
      </c>
      <c r="CT245" s="118">
        <v>1.285E-2</v>
      </c>
      <c r="CU245" s="118">
        <v>9.3034999999999993E-3</v>
      </c>
      <c r="CV245" s="118">
        <v>1.41692E-2</v>
      </c>
      <c r="CW245" s="118">
        <v>1.1514E-2</v>
      </c>
      <c r="CX245" s="118">
        <v>1.2283799999999999E-2</v>
      </c>
      <c r="CY245" s="118">
        <v>1.15739E-2</v>
      </c>
      <c r="CZ245" s="118">
        <v>1.17527E-2</v>
      </c>
      <c r="DA245" s="118">
        <v>1.51421E-2</v>
      </c>
      <c r="DB245" s="118">
        <v>1.29923E-2</v>
      </c>
      <c r="DC245" s="118">
        <v>1.1539499999999999E-2</v>
      </c>
      <c r="DD245" s="118">
        <v>1.4363000000000001E-2</v>
      </c>
      <c r="DE245" s="118">
        <v>1.22916E-2</v>
      </c>
      <c r="DF245" s="118">
        <v>1.0966800000000001E-2</v>
      </c>
      <c r="DG245" s="118">
        <v>9.6776999999999992E-3</v>
      </c>
      <c r="DH245" s="118">
        <v>1.74273E-2</v>
      </c>
      <c r="DI245" s="118">
        <v>2.2205599999999999E-2</v>
      </c>
      <c r="DJ245" s="118">
        <v>2.3668000000000001E-3</v>
      </c>
      <c r="DK245" s="118">
        <v>4.9037000000000004E-3</v>
      </c>
      <c r="DL245" s="118">
        <v>8.1122999999999994E-3</v>
      </c>
      <c r="DM245" s="118">
        <v>3.5923000000000001E-3</v>
      </c>
      <c r="DN245" s="118">
        <v>2.9551E-3</v>
      </c>
      <c r="DO245" s="118">
        <v>7.0623999999999999E-3</v>
      </c>
      <c r="DP245" s="118">
        <v>4.6924999999999996E-3</v>
      </c>
      <c r="DQ245" s="118">
        <v>7.3286000000000002E-3</v>
      </c>
      <c r="DR245" s="118">
        <v>9.7522000000000008E-3</v>
      </c>
      <c r="DS245" s="118">
        <v>3.9750999999999996E-3</v>
      </c>
      <c r="DT245" s="118">
        <v>2.4729999999999999E-3</v>
      </c>
      <c r="DU245" s="118">
        <v>6.6918000000000004E-3</v>
      </c>
      <c r="DV245" s="118">
        <v>6.1621999999999996E-3</v>
      </c>
      <c r="DW245" s="118">
        <v>3.2287000000000001E-3</v>
      </c>
      <c r="DX245" s="118">
        <v>5.3038E-3</v>
      </c>
      <c r="DY245" s="118">
        <v>5.0771999999999996E-3</v>
      </c>
      <c r="DZ245" s="118">
        <v>4.9995999999999999E-3</v>
      </c>
      <c r="EA245" s="118">
        <v>3.7309000000000001E-3</v>
      </c>
      <c r="EB245" s="118">
        <v>7.2407000000000001E-3</v>
      </c>
      <c r="EC245" s="118">
        <v>7.9822999999999995E-3</v>
      </c>
      <c r="ED245" s="118">
        <v>1.84012E-2</v>
      </c>
      <c r="EE245" s="118">
        <v>2.1927499999999999E-2</v>
      </c>
      <c r="EF245" s="118">
        <v>2.2656200000000001E-2</v>
      </c>
      <c r="EG245" s="118">
        <v>1.5257099999999999E-2</v>
      </c>
      <c r="EH245" s="118">
        <v>1.63651E-2</v>
      </c>
      <c r="EI245" s="118">
        <v>1.68285E-2</v>
      </c>
      <c r="EJ245" s="118">
        <v>1.56291E-2</v>
      </c>
      <c r="EK245" s="118">
        <v>3.44193E-2</v>
      </c>
      <c r="EL245" s="118">
        <v>1.2449099999999999E-2</v>
      </c>
      <c r="EM245" s="118">
        <v>1.35452E-2</v>
      </c>
      <c r="EN245" s="118">
        <v>8.7860000000000004E-3</v>
      </c>
      <c r="EO245" s="118">
        <v>1.45425E-2</v>
      </c>
      <c r="EP245" s="118">
        <v>1.5215299999999999E-2</v>
      </c>
      <c r="EQ245" s="118">
        <v>2.0557200000000001E-2</v>
      </c>
      <c r="ER245" s="118">
        <v>1.7504200000000001E-2</v>
      </c>
      <c r="ES245" s="118">
        <v>0.116186</v>
      </c>
      <c r="ET245" s="118">
        <v>9.9618999999999992E-3</v>
      </c>
      <c r="EU245" s="118">
        <v>1.2811899999999999E-2</v>
      </c>
      <c r="EV245" s="118">
        <v>1.41688E-2</v>
      </c>
      <c r="EW245" s="118">
        <v>1.40488E-2</v>
      </c>
      <c r="EX245" s="118">
        <v>1.43438E-2</v>
      </c>
      <c r="EY245" s="118">
        <v>1.43359E-2</v>
      </c>
      <c r="EZ245" s="118">
        <v>1.01476E-2</v>
      </c>
      <c r="FA245" s="118">
        <v>1.7442800000000001E-2</v>
      </c>
      <c r="FB245" s="118">
        <v>1.6883599999999999E-2</v>
      </c>
      <c r="FC245" s="118">
        <v>1.63961E-2</v>
      </c>
      <c r="FD245" s="118">
        <v>1.6963499999999999E-2</v>
      </c>
      <c r="FE245" s="118">
        <v>2.5880500000000001E-2</v>
      </c>
      <c r="FF245" s="118">
        <v>2.4250899999999999E-2</v>
      </c>
      <c r="FG245" s="118">
        <v>2.1107399999999998E-2</v>
      </c>
      <c r="FH245" s="118">
        <v>1.92938E-2</v>
      </c>
      <c r="FI245" s="118">
        <v>6.0366999999999999E-3</v>
      </c>
      <c r="FJ245" s="118">
        <v>4.6141000000000003E-3</v>
      </c>
      <c r="FK245" s="118">
        <v>1.3748399999999999E-2</v>
      </c>
      <c r="FL245" s="118">
        <v>7.6714000000000001E-3</v>
      </c>
      <c r="FM245" s="118">
        <v>6.4727999999999999E-3</v>
      </c>
      <c r="FN245" s="118">
        <v>1.54042E-2</v>
      </c>
      <c r="FO245" s="118">
        <v>1.21139E-2</v>
      </c>
      <c r="FP245" s="118">
        <v>1.57828E-2</v>
      </c>
      <c r="FQ245" s="118">
        <v>9.5110999999999998E-3</v>
      </c>
      <c r="FR245" s="118">
        <v>1.50122E-2</v>
      </c>
      <c r="FS245" s="118">
        <v>1.70219E-2</v>
      </c>
      <c r="FT245" s="118">
        <v>2.04663E-2</v>
      </c>
      <c r="FU245" s="118">
        <v>1.9543600000000001E-2</v>
      </c>
      <c r="FV245" s="118">
        <v>2.17655E-2</v>
      </c>
      <c r="FW245" s="118">
        <v>2.38728E-2</v>
      </c>
      <c r="FX245" s="118">
        <v>3.0686499999999999E-2</v>
      </c>
      <c r="FY245" s="118">
        <v>2.3733899999999999E-2</v>
      </c>
      <c r="FZ245" s="118">
        <v>2.2080300000000001E-2</v>
      </c>
      <c r="GA245" s="118">
        <v>2.6693999999999999E-2</v>
      </c>
      <c r="GB245" s="118">
        <v>1.44972E-2</v>
      </c>
      <c r="GC245" s="118">
        <v>1.6376100000000001E-2</v>
      </c>
      <c r="GD245" s="118">
        <v>1.25139E-2</v>
      </c>
      <c r="GE245" s="118">
        <v>1.1102900000000001E-2</v>
      </c>
      <c r="GF245" s="118">
        <v>7.8435999999999992E-3</v>
      </c>
      <c r="GG245" s="118">
        <v>1.0737E-2</v>
      </c>
      <c r="GH245" s="118">
        <v>2.49547E-2</v>
      </c>
      <c r="GI245" s="118">
        <v>2.8673500000000001E-2</v>
      </c>
      <c r="GJ245" s="118">
        <v>3.0123199999999999E-2</v>
      </c>
      <c r="GK245" s="118">
        <v>2.7689499999999999E-2</v>
      </c>
      <c r="GL245" s="118">
        <v>2.23199E-2</v>
      </c>
      <c r="GM245" s="118">
        <v>3.1359400000000003E-2</v>
      </c>
      <c r="GN245" s="118">
        <v>3.82645E-2</v>
      </c>
      <c r="GO245" s="118">
        <v>4.0165300000000001E-2</v>
      </c>
      <c r="GP245" s="118">
        <v>4.62633E-2</v>
      </c>
      <c r="GQ245" s="118">
        <v>3.0780100000000001E-2</v>
      </c>
      <c r="GR245" s="118">
        <v>3.3362599999999999E-2</v>
      </c>
      <c r="GS245" s="118">
        <v>2.8400999999999999E-2</v>
      </c>
      <c r="GT245" s="118">
        <v>3.43573E-2</v>
      </c>
      <c r="GU245" s="118">
        <v>2.90558E-2</v>
      </c>
      <c r="GV245" s="118">
        <v>2.3642E-2</v>
      </c>
      <c r="GW245" s="118">
        <v>3.4911400000000002E-2</v>
      </c>
      <c r="GX245" s="118">
        <v>3.2632399999999999E-2</v>
      </c>
      <c r="GY245" s="118">
        <v>3.4919699999999998E-2</v>
      </c>
      <c r="GZ245" s="118">
        <v>3.5772499999999999E-2</v>
      </c>
      <c r="HA245" s="118">
        <v>3.5967199999999998E-2</v>
      </c>
      <c r="HB245" s="118">
        <v>3.7822799999999997E-2</v>
      </c>
      <c r="HC245" s="118">
        <v>1.7966099999999999E-2</v>
      </c>
      <c r="HD245" s="118">
        <v>2.3223199999999999E-2</v>
      </c>
      <c r="HE245" s="118">
        <v>2.82093E-2</v>
      </c>
      <c r="HF245" s="118">
        <v>3.0736599999999999E-2</v>
      </c>
      <c r="HG245" s="118">
        <v>1.77094E-2</v>
      </c>
      <c r="HH245" s="118">
        <v>3.29162E-2</v>
      </c>
      <c r="HI245" s="118">
        <v>2.7290100000000001E-2</v>
      </c>
      <c r="HJ245" s="118">
        <v>2.5319000000000001E-2</v>
      </c>
      <c r="HK245" s="118">
        <v>2.8089300000000001E-2</v>
      </c>
      <c r="HL245" s="118">
        <v>2.4632100000000001E-2</v>
      </c>
      <c r="HM245" s="118">
        <v>1.5899799999999999E-2</v>
      </c>
      <c r="HN245" s="118">
        <v>1.80564E-2</v>
      </c>
      <c r="HO245" s="118">
        <v>1.1299E-2</v>
      </c>
      <c r="HP245" s="118">
        <v>5.41962E-2</v>
      </c>
      <c r="HQ245" s="118">
        <v>4.4261799999999997E-2</v>
      </c>
      <c r="HR245" s="118">
        <v>3.2086499999999997E-2</v>
      </c>
      <c r="HS245" s="118">
        <v>4.6409800000000001E-2</v>
      </c>
      <c r="HT245" s="118">
        <v>2.3321100000000001E-2</v>
      </c>
      <c r="HU245" s="118">
        <v>2.3042099999999999E-2</v>
      </c>
      <c r="HV245" s="118">
        <v>1.0671099999999999E-2</v>
      </c>
      <c r="HW245" s="118">
        <v>1.7142500000000001E-2</v>
      </c>
      <c r="HX245" s="118">
        <v>4.1657100000000002E-2</v>
      </c>
      <c r="HY245" s="118">
        <v>3.2707100000000003E-2</v>
      </c>
      <c r="HZ245" s="118">
        <v>3.6151200000000001E-2</v>
      </c>
      <c r="IA245" s="118">
        <v>3.2273999999999997E-2</v>
      </c>
      <c r="IB245" s="118">
        <v>3.2869599999999999E-2</v>
      </c>
      <c r="IC245" s="118">
        <v>2.67645E-2</v>
      </c>
      <c r="ID245" s="118">
        <v>2.57275E-2</v>
      </c>
      <c r="IE245" s="118">
        <v>2.7442000000000001E-2</v>
      </c>
      <c r="IF245" s="118">
        <v>4.3118499999999997E-2</v>
      </c>
      <c r="IG245" s="118">
        <v>1.03534E-2</v>
      </c>
      <c r="IH245" s="118">
        <v>1.0367</v>
      </c>
      <c r="II245" s="118">
        <v>0.39885300000000001</v>
      </c>
      <c r="IJ245" s="118">
        <v>0.288719</v>
      </c>
      <c r="IK245" s="118">
        <v>0.18828800000000001</v>
      </c>
      <c r="IL245" s="138">
        <v>0.18409900000000001</v>
      </c>
      <c r="IM245" s="138">
        <v>8.0205299999999993E-2</v>
      </c>
      <c r="IN245" s="138">
        <v>6.0611400000000003E-2</v>
      </c>
      <c r="IO245" s="138">
        <v>6.07742E-2</v>
      </c>
      <c r="IP245" s="138">
        <v>0.15180399999999999</v>
      </c>
      <c r="IQ245" s="138">
        <v>0.165324</v>
      </c>
      <c r="IR245" s="138">
        <v>0.13549600000000001</v>
      </c>
      <c r="IS245" s="118">
        <v>1.84601E-2</v>
      </c>
      <c r="IT245" s="118">
        <v>1.7051799999999999E-2</v>
      </c>
      <c r="IU245" s="118">
        <v>9.6445000000000003E-3</v>
      </c>
      <c r="IV245" s="118">
        <v>3.9731999999999996E-3</v>
      </c>
      <c r="IW245" s="138">
        <v>3.4465500000000003E-2</v>
      </c>
      <c r="IX245" s="138">
        <v>6.0950900000000002E-2</v>
      </c>
      <c r="IY245" s="138">
        <v>4.9546E-2</v>
      </c>
      <c r="IZ245" s="138">
        <v>4.9165100000000003E-2</v>
      </c>
      <c r="JA245" s="138">
        <v>3.2933799999999999E-2</v>
      </c>
      <c r="JB245" s="138">
        <v>2.17603E-2</v>
      </c>
      <c r="JC245" s="138">
        <v>8.7754200000000004E-2</v>
      </c>
      <c r="JD245" s="138">
        <v>5.9410999999999999E-2</v>
      </c>
      <c r="JE245" s="118">
        <v>6.4915299999999995E-2</v>
      </c>
      <c r="JF245" s="118">
        <v>6.4248100000000002E-2</v>
      </c>
      <c r="JG245" s="118">
        <v>4.35428E-2</v>
      </c>
      <c r="JH245" s="118">
        <v>6.3436699999999999E-2</v>
      </c>
      <c r="JI245" s="118">
        <v>7.2393399999999997E-2</v>
      </c>
      <c r="JJ245" s="118">
        <v>6.8487900000000004E-2</v>
      </c>
      <c r="JK245" s="118">
        <v>4.8644399999999997E-2</v>
      </c>
      <c r="JL245" s="118">
        <v>3.6523899999999998E-2</v>
      </c>
      <c r="JM245" s="118">
        <v>2.7171799999999999E-2</v>
      </c>
      <c r="JN245" s="118">
        <v>3.0833699999999999E-2</v>
      </c>
      <c r="JO245" s="118">
        <v>1.6479299999999999E-2</v>
      </c>
      <c r="JP245" s="118">
        <v>7.7970000000000001E-3</v>
      </c>
      <c r="JQ245" s="118">
        <v>9.8698999999999992E-3</v>
      </c>
      <c r="JR245" s="118">
        <v>1.13182E-2</v>
      </c>
      <c r="JS245" s="118">
        <v>1.5564100000000001E-2</v>
      </c>
      <c r="JT245" s="118">
        <v>1.00068E-2</v>
      </c>
      <c r="JU245" s="118">
        <v>1.53907E-2</v>
      </c>
      <c r="JV245" s="118">
        <v>5.5426E-3</v>
      </c>
      <c r="JW245" s="118">
        <v>1.2989000000000001E-2</v>
      </c>
      <c r="JX245" s="118">
        <v>5.1009000000000002E-3</v>
      </c>
      <c r="JY245" s="118">
        <v>0</v>
      </c>
      <c r="JZ245" s="118">
        <v>1.04504E-2</v>
      </c>
      <c r="KA245" s="118">
        <v>1.15215E-2</v>
      </c>
      <c r="KB245" s="118">
        <v>7.2716999999999999E-3</v>
      </c>
      <c r="KC245" s="118">
        <v>8.4959000000000007E-3</v>
      </c>
      <c r="KD245" s="118">
        <v>6.3657999999999996E-3</v>
      </c>
      <c r="KE245" s="118">
        <v>1.2837899999999999E-2</v>
      </c>
      <c r="KF245" s="118">
        <v>9.5429E-3</v>
      </c>
      <c r="KG245" s="118">
        <v>7.6895000000000002E-3</v>
      </c>
      <c r="KH245" s="118">
        <v>8.6467999999999996E-3</v>
      </c>
      <c r="KI245" s="118">
        <v>0.161077</v>
      </c>
      <c r="KJ245" s="118">
        <v>8.1650100000000003E-2</v>
      </c>
      <c r="KK245" s="118">
        <v>0.11310199999999999</v>
      </c>
      <c r="KL245" s="118">
        <v>0.17222599999999999</v>
      </c>
      <c r="KM245" s="118">
        <v>4.8118599999999997E-2</v>
      </c>
      <c r="KN245" s="118">
        <v>7.9263000000000007E-3</v>
      </c>
      <c r="KO245" s="118">
        <v>5.9544199999999999E-2</v>
      </c>
      <c r="KP245" s="118">
        <v>9.7744200000000003E-2</v>
      </c>
      <c r="KQ245" s="118">
        <v>1.54833E-2</v>
      </c>
      <c r="KR245" s="118">
        <v>7.9781000000000001E-3</v>
      </c>
      <c r="KS245" s="118">
        <v>1.0455000000000001E-2</v>
      </c>
      <c r="KT245" s="118">
        <v>1.0861900000000001E-2</v>
      </c>
      <c r="KU245" s="118">
        <v>1.11565E-2</v>
      </c>
      <c r="KV245" s="118">
        <v>4.4377000000000002E-3</v>
      </c>
      <c r="KW245" s="118">
        <v>5.2136999999999999E-3</v>
      </c>
      <c r="KX245" s="118">
        <v>2.5431999999999998E-3</v>
      </c>
      <c r="KY245" s="118">
        <v>3.0041E-3</v>
      </c>
      <c r="KZ245" s="118">
        <v>5.0090000000000004E-3</v>
      </c>
      <c r="LA245" s="118">
        <v>4.5599999999999998E-3</v>
      </c>
      <c r="LB245" s="118">
        <v>8.5304000000000005E-3</v>
      </c>
      <c r="LC245" s="118">
        <v>8.9581999999999995E-3</v>
      </c>
      <c r="LD245" s="118">
        <v>1.37384E-2</v>
      </c>
      <c r="LE245" s="118">
        <v>1.1606699999999999E-2</v>
      </c>
      <c r="LF245" s="118">
        <v>5.2712999999999996E-3</v>
      </c>
      <c r="LG245" s="118">
        <v>1.26623E-2</v>
      </c>
      <c r="LH245" s="118">
        <v>1.43921E-2</v>
      </c>
      <c r="LI245" s="118">
        <v>1.72414E-2</v>
      </c>
      <c r="LJ245" s="118">
        <v>9.4213999999999999E-3</v>
      </c>
      <c r="LK245" s="118">
        <v>2.4237999999999998E-3</v>
      </c>
      <c r="LL245" s="118">
        <v>2.4118999999999998E-3</v>
      </c>
      <c r="LM245" s="118">
        <v>3.2802999999999999E-3</v>
      </c>
      <c r="LN245" s="118">
        <v>1.9517799999999998E-2</v>
      </c>
      <c r="LO245" s="118">
        <v>2.9093999999999999E-3</v>
      </c>
      <c r="LP245" s="118">
        <v>5.9730000000000004E-4</v>
      </c>
      <c r="LQ245" s="118">
        <v>1.8029799999999999E-2</v>
      </c>
      <c r="LR245" s="118">
        <v>3.11886E-2</v>
      </c>
      <c r="LS245" s="118">
        <v>1.9054399999999999E-2</v>
      </c>
      <c r="LT245" s="118">
        <v>1.2962100000000001E-2</v>
      </c>
      <c r="LU245" s="118">
        <v>6.0561E-3</v>
      </c>
      <c r="LV245" s="118">
        <v>5.0594000000000004E-3</v>
      </c>
      <c r="LW245" s="118">
        <v>2.2101999999999998E-3</v>
      </c>
      <c r="LX245" s="118">
        <v>5.8409000000000004E-3</v>
      </c>
      <c r="LY245" s="118">
        <v>1.36721E-2</v>
      </c>
      <c r="LZ245" s="118">
        <v>4.9985000000000003E-3</v>
      </c>
      <c r="MA245" s="118">
        <v>1.1752200000000001E-2</v>
      </c>
      <c r="MB245" s="118">
        <v>7.927E-3</v>
      </c>
      <c r="MC245" s="118">
        <v>5.4371999999999997E-3</v>
      </c>
      <c r="MD245" s="118">
        <v>6.0480999999999998E-3</v>
      </c>
      <c r="ME245" s="118">
        <v>6.6962999999999996E-3</v>
      </c>
      <c r="MF245" s="118">
        <v>5.2528000000000002E-3</v>
      </c>
      <c r="MG245" s="118">
        <v>7.7787000000000004E-3</v>
      </c>
      <c r="MH245" s="118">
        <v>8.3361000000000008E-3</v>
      </c>
      <c r="MI245" s="118">
        <v>6.2287999999999996E-3</v>
      </c>
      <c r="MJ245" s="118">
        <v>7.8037000000000002E-3</v>
      </c>
      <c r="MK245" s="118">
        <v>3.4039000000000001E-3</v>
      </c>
      <c r="ML245" s="118">
        <v>2.3174299999999998E-2</v>
      </c>
      <c r="MM245" s="118">
        <v>9.1716999999999996E-3</v>
      </c>
      <c r="MN245" s="118">
        <v>1.23023E-2</v>
      </c>
      <c r="MO245" s="118">
        <v>1.07653E-2</v>
      </c>
      <c r="MP245" s="118">
        <v>8.8649000000000002E-3</v>
      </c>
      <c r="MQ245" s="118">
        <v>8.1203999999999998E-3</v>
      </c>
      <c r="MR245" s="118">
        <v>1.0201999999999999E-2</v>
      </c>
      <c r="MS245" s="118">
        <v>2.7164799999999999E-2</v>
      </c>
      <c r="MT245" s="118">
        <v>4.7711999999999997E-3</v>
      </c>
      <c r="MU245" s="118">
        <v>7.3470000000000002E-3</v>
      </c>
      <c r="MV245" s="118">
        <v>1.6358600000000001E-2</v>
      </c>
      <c r="MW245" s="118">
        <v>6.3154999999999999E-3</v>
      </c>
      <c r="MX245" s="118">
        <v>6.6471999999999998E-3</v>
      </c>
      <c r="MY245" s="118">
        <v>8.2193000000000006E-3</v>
      </c>
      <c r="MZ245" s="118">
        <v>7.1639E-3</v>
      </c>
      <c r="NA245" s="118">
        <v>8.2345999999999999E-3</v>
      </c>
      <c r="NB245" s="118">
        <v>6.9468999999999998E-3</v>
      </c>
      <c r="NC245" s="118">
        <v>1.45156E-2</v>
      </c>
      <c r="ND245" s="118">
        <v>1.31024E-2</v>
      </c>
      <c r="NE245" s="118">
        <v>1.09934E-2</v>
      </c>
      <c r="NF245" s="118">
        <v>1.00272E-2</v>
      </c>
      <c r="NG245" s="118">
        <v>1.2075600000000001E-2</v>
      </c>
      <c r="NH245" s="118">
        <v>9.7623999999999992E-3</v>
      </c>
      <c r="NI245" s="118">
        <v>1.68237E-2</v>
      </c>
      <c r="NJ245" s="118">
        <v>6.4281E-3</v>
      </c>
      <c r="NK245" s="118">
        <v>7.4479000000000004E-3</v>
      </c>
      <c r="NL245" s="118">
        <v>1.5432E-3</v>
      </c>
      <c r="NM245" s="118">
        <v>1.4672899999999999E-2</v>
      </c>
      <c r="NN245" s="118">
        <v>1.20988E-2</v>
      </c>
      <c r="NO245" s="118">
        <v>1.09751E-2</v>
      </c>
      <c r="NP245" s="118">
        <v>8.0178000000000003E-3</v>
      </c>
      <c r="NQ245" s="118">
        <v>1.96016E-2</v>
      </c>
      <c r="NR245" s="118">
        <v>1.3591799999999999E-2</v>
      </c>
      <c r="NS245" s="118">
        <v>1.32081E-2</v>
      </c>
      <c r="NT245" s="118">
        <v>1.5398200000000001E-2</v>
      </c>
      <c r="NU245" s="118">
        <v>8.5929999999999999E-3</v>
      </c>
      <c r="NV245" s="118">
        <v>6.5205999999999997E-3</v>
      </c>
      <c r="NW245" s="118">
        <v>3.9683000000000001E-3</v>
      </c>
      <c r="NX245" s="118">
        <v>6.4663999999999998E-3</v>
      </c>
      <c r="NY245" s="118">
        <v>2.2742999999999999E-3</v>
      </c>
      <c r="NZ245" s="118">
        <v>7.2281999999999997E-3</v>
      </c>
      <c r="OA245" s="118">
        <v>3.2950000000000002E-3</v>
      </c>
      <c r="OB245" s="118">
        <v>1.68757E-2</v>
      </c>
      <c r="OC245" s="118">
        <v>6.3505000000000002E-3</v>
      </c>
      <c r="OD245" s="118">
        <v>3.4815199999999998E-2</v>
      </c>
      <c r="OE245" s="118">
        <v>8.7142000000000001E-3</v>
      </c>
      <c r="OF245" s="118">
        <v>1.6684000000000001E-2</v>
      </c>
      <c r="OG245" s="118">
        <v>0</v>
      </c>
      <c r="OH245" s="118">
        <v>3.6683199999999999E-2</v>
      </c>
      <c r="OI245" s="118">
        <v>7.7482000000000002E-3</v>
      </c>
      <c r="OJ245" s="118">
        <v>3.5853000000000003E-2</v>
      </c>
      <c r="OK245" s="118">
        <v>0.184498</v>
      </c>
      <c r="OL245" s="118">
        <v>2.017E-2</v>
      </c>
      <c r="OM245" s="118">
        <v>4.95583E-2</v>
      </c>
      <c r="ON245" s="118">
        <v>2.5743599999999998E-2</v>
      </c>
      <c r="OO245" s="118">
        <v>7.2382699999999994E-2</v>
      </c>
      <c r="OP245" s="118">
        <v>0.94966399999999995</v>
      </c>
      <c r="OQ245" s="118">
        <v>2.68814E-2</v>
      </c>
      <c r="OR245" s="119">
        <v>4.2166700000000001E-2</v>
      </c>
    </row>
    <row r="246" spans="1:408" ht="12.75" customHeight="1">
      <c r="A246" s="115">
        <v>324121</v>
      </c>
      <c r="B246" s="69" t="str">
        <f>INDEX('NAICS to ISIC Key'!H:H,MATCH(A246,'NAICS to ISIC Key'!D:D,0))</f>
        <v>ISIC 19</v>
      </c>
      <c r="C246" s="121" t="s">
        <v>551</v>
      </c>
      <c r="D246" s="117">
        <v>3.9510000000000001E-4</v>
      </c>
      <c r="E246" s="118">
        <v>5.4730000000000002E-4</v>
      </c>
      <c r="F246" s="118">
        <v>3.6289999999999998E-4</v>
      </c>
      <c r="G246" s="118">
        <v>2.163E-4</v>
      </c>
      <c r="H246" s="118">
        <v>2.3059999999999999E-4</v>
      </c>
      <c r="I246" s="118">
        <v>4.0319999999999999E-4</v>
      </c>
      <c r="J246" s="118">
        <v>3.2089999999999999E-4</v>
      </c>
      <c r="K246" s="118">
        <v>2.4039999999999999E-4</v>
      </c>
      <c r="L246" s="118">
        <v>2.9460000000000001E-4</v>
      </c>
      <c r="M246" s="118">
        <v>1.5239999999999999E-4</v>
      </c>
      <c r="N246" s="118">
        <v>1.186E-4</v>
      </c>
      <c r="O246" s="118">
        <v>9.5400000000000001E-5</v>
      </c>
      <c r="P246" s="118">
        <v>7.1600000000000006E-5</v>
      </c>
      <c r="Q246" s="118">
        <v>1.6220000000000001E-4</v>
      </c>
      <c r="R246" s="118">
        <v>5.22E-4</v>
      </c>
      <c r="S246" s="118">
        <v>6.6909999999999995E-4</v>
      </c>
      <c r="T246" s="118">
        <v>2.8659999999999997E-4</v>
      </c>
      <c r="U246" s="118">
        <v>1.1156E-3</v>
      </c>
      <c r="V246" s="118">
        <v>8.363E-4</v>
      </c>
      <c r="W246" s="118">
        <v>2.476E-4</v>
      </c>
      <c r="X246" s="118">
        <v>3.857E-4</v>
      </c>
      <c r="Y246" s="118">
        <v>5.6190000000000005E-4</v>
      </c>
      <c r="Z246" s="118">
        <v>1.7640000000000001E-4</v>
      </c>
      <c r="AA246" s="118">
        <v>3.6600000000000001E-4</v>
      </c>
      <c r="AB246" s="118">
        <v>2.2858000000000002E-3</v>
      </c>
      <c r="AC246" s="118">
        <v>1.9234E-3</v>
      </c>
      <c r="AD246" s="118">
        <v>1.6877799999999998E-2</v>
      </c>
      <c r="AE246" s="118">
        <v>1.1596800000000001E-2</v>
      </c>
      <c r="AF246" s="118">
        <v>1.8152999999999999E-3</v>
      </c>
      <c r="AG246" s="118">
        <v>1.0169999999999999E-3</v>
      </c>
      <c r="AH246" s="118">
        <v>1.23336E-2</v>
      </c>
      <c r="AI246" s="118">
        <v>8.5269999999999996E-4</v>
      </c>
      <c r="AJ246" s="118">
        <v>4.2509999999999996E-3</v>
      </c>
      <c r="AK246" s="118">
        <v>1.1872E-3</v>
      </c>
      <c r="AL246" s="118">
        <v>7.9500999999999999E-3</v>
      </c>
      <c r="AM246" s="118">
        <v>1.05413E-2</v>
      </c>
      <c r="AN246" s="118">
        <v>1.76E-4</v>
      </c>
      <c r="AO246" s="118">
        <v>1.7530000000000001E-4</v>
      </c>
      <c r="AP246" s="118">
        <v>1.6229999999999999E-4</v>
      </c>
      <c r="AQ246" s="118">
        <v>1.7760000000000001E-4</v>
      </c>
      <c r="AR246" s="118">
        <v>3.367E-4</v>
      </c>
      <c r="AS246" s="118">
        <v>2.7809999999999998E-4</v>
      </c>
      <c r="AT246" s="118">
        <v>6.6500000000000001E-4</v>
      </c>
      <c r="AU246" s="118">
        <v>9.0320000000000005E-4</v>
      </c>
      <c r="AV246" s="118">
        <v>6.378E-4</v>
      </c>
      <c r="AW246" s="118">
        <v>4.684E-4</v>
      </c>
      <c r="AX246" s="118">
        <v>7.961E-4</v>
      </c>
      <c r="AY246" s="118">
        <v>1.216E-4</v>
      </c>
      <c r="AZ246" s="118">
        <v>7.8439999999999998E-4</v>
      </c>
      <c r="BA246" s="118">
        <v>1.0055999999999999E-3</v>
      </c>
      <c r="BB246" s="118">
        <v>2.353E-4</v>
      </c>
      <c r="BC246" s="118">
        <v>9.835E-4</v>
      </c>
      <c r="BD246" s="118">
        <v>4.6129999999999999E-4</v>
      </c>
      <c r="BE246" s="118">
        <v>2.541E-4</v>
      </c>
      <c r="BF246" s="118">
        <v>1.7770000000000001E-4</v>
      </c>
      <c r="BG246" s="118">
        <v>2.5809999999999999E-4</v>
      </c>
      <c r="BH246" s="118">
        <v>1.6330000000000001E-4</v>
      </c>
      <c r="BI246" s="118">
        <v>2.433E-4</v>
      </c>
      <c r="BJ246" s="118">
        <v>1.3090000000000001E-4</v>
      </c>
      <c r="BK246" s="118">
        <v>1.4579999999999999E-4</v>
      </c>
      <c r="BL246" s="118">
        <v>3.7599999999999998E-4</v>
      </c>
      <c r="BM246" s="118">
        <v>1.929E-4</v>
      </c>
      <c r="BN246" s="118">
        <v>2.7930000000000001E-4</v>
      </c>
      <c r="BO246" s="118">
        <v>2.187E-4</v>
      </c>
      <c r="BP246" s="118">
        <v>1.9670000000000001E-4</v>
      </c>
      <c r="BQ246" s="118">
        <v>1.5640000000000001E-4</v>
      </c>
      <c r="BR246" s="118">
        <v>1.9330000000000001E-4</v>
      </c>
      <c r="BS246" s="118">
        <v>1.784E-4</v>
      </c>
      <c r="BT246" s="118">
        <v>1.417E-4</v>
      </c>
      <c r="BU246" s="118">
        <v>1.8660000000000001E-4</v>
      </c>
      <c r="BV246" s="118">
        <v>1.6569999999999999E-4</v>
      </c>
      <c r="BW246" s="118">
        <v>1.439E-4</v>
      </c>
      <c r="BX246" s="118">
        <v>1.9709999999999999E-4</v>
      </c>
      <c r="BY246" s="118">
        <v>1.574E-4</v>
      </c>
      <c r="BZ246" s="118">
        <v>1.8789999999999999E-4</v>
      </c>
      <c r="CA246" s="118">
        <v>1.9489999999999999E-4</v>
      </c>
      <c r="CB246" s="118">
        <v>1.4420000000000001E-4</v>
      </c>
      <c r="CC246" s="118">
        <v>1.6129999999999999E-4</v>
      </c>
      <c r="CD246" s="118">
        <v>1.496E-4</v>
      </c>
      <c r="CE246" s="118">
        <v>1.661E-4</v>
      </c>
      <c r="CF246" s="118">
        <v>1.21E-4</v>
      </c>
      <c r="CG246" s="118">
        <v>1.7249999999999999E-4</v>
      </c>
      <c r="CH246" s="118">
        <v>2.05E-4</v>
      </c>
      <c r="CI246" s="118">
        <v>2.109E-4</v>
      </c>
      <c r="CJ246" s="118">
        <v>1.941E-4</v>
      </c>
      <c r="CK246" s="118">
        <v>2.4259999999999999E-4</v>
      </c>
      <c r="CL246" s="118">
        <v>9.0000000000000006E-5</v>
      </c>
      <c r="CM246" s="118">
        <v>1.3349999999999999E-4</v>
      </c>
      <c r="CN246" s="118">
        <v>1.075E-4</v>
      </c>
      <c r="CO246" s="118">
        <v>9.0799999999999998E-5</v>
      </c>
      <c r="CP246" s="118">
        <v>1.2070000000000001E-4</v>
      </c>
      <c r="CQ246" s="118">
        <v>1.5809999999999999E-4</v>
      </c>
      <c r="CR246" s="118">
        <v>1.0679999999999999E-4</v>
      </c>
      <c r="CS246" s="118">
        <v>1.4569999999999999E-4</v>
      </c>
      <c r="CT246" s="118">
        <v>1.9320000000000001E-4</v>
      </c>
      <c r="CU246" s="118">
        <v>1.303E-4</v>
      </c>
      <c r="CV246" s="118">
        <v>1.3660000000000001E-4</v>
      </c>
      <c r="CW246" s="118">
        <v>1.6699999999999999E-4</v>
      </c>
      <c r="CX246" s="118">
        <v>1.304E-4</v>
      </c>
      <c r="CY246" s="118">
        <v>1.7699999999999999E-4</v>
      </c>
      <c r="CZ246" s="118">
        <v>1.5300000000000001E-4</v>
      </c>
      <c r="DA246" s="118">
        <v>1.5115E-3</v>
      </c>
      <c r="DB246" s="118">
        <v>1.3019999999999999E-4</v>
      </c>
      <c r="DC246" s="118">
        <v>1.3860000000000001E-4</v>
      </c>
      <c r="DD246" s="118">
        <v>1.4669999999999999E-4</v>
      </c>
      <c r="DE246" s="118">
        <v>1.4420000000000001E-4</v>
      </c>
      <c r="DF246" s="118">
        <v>1.054E-4</v>
      </c>
      <c r="DG246" s="118">
        <v>1.127E-4</v>
      </c>
      <c r="DH246" s="118">
        <v>1.407E-4</v>
      </c>
      <c r="DI246" s="118">
        <v>1.3579999999999999E-4</v>
      </c>
      <c r="DJ246" s="118">
        <v>2.1999999999999999E-5</v>
      </c>
      <c r="DK246" s="118">
        <v>8.6899999999999998E-5</v>
      </c>
      <c r="DL246" s="118">
        <v>5.1799999999999999E-5</v>
      </c>
      <c r="DM246" s="118">
        <v>4.3099999999999997E-5</v>
      </c>
      <c r="DN246" s="118">
        <v>3.3599999999999997E-5</v>
      </c>
      <c r="DO246" s="118">
        <v>7.0699999999999997E-5</v>
      </c>
      <c r="DP246" s="118">
        <v>6.86E-5</v>
      </c>
      <c r="DQ246" s="118">
        <v>6.9400000000000006E-5</v>
      </c>
      <c r="DR246" s="118">
        <v>1.1230000000000001E-4</v>
      </c>
      <c r="DS246" s="118">
        <v>3.3300000000000003E-5</v>
      </c>
      <c r="DT246" s="118">
        <v>3.0599999999999998E-5</v>
      </c>
      <c r="DU246" s="118">
        <v>6.7999999999999999E-5</v>
      </c>
      <c r="DV246" s="118">
        <v>6.2399999999999999E-5</v>
      </c>
      <c r="DW246" s="118">
        <v>2.7500000000000001E-5</v>
      </c>
      <c r="DX246" s="118">
        <v>7.0500000000000006E-5</v>
      </c>
      <c r="DY246" s="118">
        <v>4.49E-5</v>
      </c>
      <c r="DZ246" s="118">
        <v>4.88E-5</v>
      </c>
      <c r="EA246" s="118">
        <v>3.8399999999999998E-5</v>
      </c>
      <c r="EB246" s="118">
        <v>6.1400000000000002E-5</v>
      </c>
      <c r="EC246" s="118">
        <v>8.81E-5</v>
      </c>
      <c r="ED246" s="118">
        <v>1.1680000000000001E-4</v>
      </c>
      <c r="EE246" s="118">
        <v>1.2339999999999999E-4</v>
      </c>
      <c r="EF246" s="118">
        <v>1.2329999999999999E-4</v>
      </c>
      <c r="EG246" s="118">
        <v>1.4909999999999999E-4</v>
      </c>
      <c r="EH246" s="118">
        <v>1.125E-4</v>
      </c>
      <c r="EI246" s="118">
        <v>1.227E-4</v>
      </c>
      <c r="EJ246" s="118">
        <v>1.2510000000000001E-4</v>
      </c>
      <c r="EK246" s="118">
        <v>1.284E-4</v>
      </c>
      <c r="EL246" s="118">
        <v>1.4080000000000001E-4</v>
      </c>
      <c r="EM246" s="118">
        <v>1.203E-4</v>
      </c>
      <c r="EN246" s="118">
        <v>7.1899999999999999E-5</v>
      </c>
      <c r="EO246" s="118">
        <v>1.6420000000000001E-4</v>
      </c>
      <c r="EP246" s="118">
        <v>1.3630000000000001E-4</v>
      </c>
      <c r="EQ246" s="118">
        <v>1.2899999999999999E-4</v>
      </c>
      <c r="ER246" s="118">
        <v>1.2449999999999999E-4</v>
      </c>
      <c r="ES246" s="118">
        <v>3.3760000000000002E-4</v>
      </c>
      <c r="ET246" s="118">
        <v>9.2299999999999994E-5</v>
      </c>
      <c r="EU246" s="118">
        <v>3.3169999999999999E-4</v>
      </c>
      <c r="EV246" s="118">
        <v>4.124E-4</v>
      </c>
      <c r="EW246" s="118">
        <v>4.216E-4</v>
      </c>
      <c r="EX246" s="118">
        <v>2.0120000000000001E-4</v>
      </c>
      <c r="EY246" s="118">
        <v>1.818E-4</v>
      </c>
      <c r="EZ246" s="118">
        <v>1.6430000000000001E-4</v>
      </c>
      <c r="FA246" s="118">
        <v>2.4369999999999999E-4</v>
      </c>
      <c r="FB246" s="118">
        <v>2.1240000000000001E-4</v>
      </c>
      <c r="FC246" s="118">
        <v>1.373E-4</v>
      </c>
      <c r="FD246" s="118">
        <v>2.053E-4</v>
      </c>
      <c r="FE246" s="118">
        <v>3.7017999999999999E-3</v>
      </c>
      <c r="FF246" s="118">
        <v>2.5930000000000001E-4</v>
      </c>
      <c r="FG246" s="118">
        <v>8.4009999999999998E-4</v>
      </c>
      <c r="FH246" s="118">
        <v>2.0699999999999999E-4</v>
      </c>
      <c r="FI246" s="118">
        <v>6.19E-5</v>
      </c>
      <c r="FJ246" s="118">
        <v>5.0699999999999999E-5</v>
      </c>
      <c r="FK246" s="118">
        <v>1.188E-4</v>
      </c>
      <c r="FL246" s="118">
        <v>7.7999999999999999E-5</v>
      </c>
      <c r="FM246" s="118">
        <v>7.5599999999999994E-5</v>
      </c>
      <c r="FN246" s="118">
        <v>1.5249999999999999E-4</v>
      </c>
      <c r="FO246" s="118">
        <v>1.8220000000000001E-4</v>
      </c>
      <c r="FP246" s="118">
        <v>1.6679999999999999E-4</v>
      </c>
      <c r="FQ246" s="118">
        <v>9.1600000000000004E-5</v>
      </c>
      <c r="FR246" s="118">
        <v>1.194E-4</v>
      </c>
      <c r="FS246" s="118">
        <v>2.186E-4</v>
      </c>
      <c r="FT246" s="118">
        <v>1.461E-4</v>
      </c>
      <c r="FU246" s="118">
        <v>1.2219999999999999E-4</v>
      </c>
      <c r="FV246" s="118">
        <v>1.594E-4</v>
      </c>
      <c r="FW246" s="118">
        <v>2.3230000000000001E-4</v>
      </c>
      <c r="FX246" s="118">
        <v>2.1220000000000001E-4</v>
      </c>
      <c r="FY246" s="118">
        <v>2.0149999999999999E-4</v>
      </c>
      <c r="FZ246" s="118">
        <v>1.819E-4</v>
      </c>
      <c r="GA246" s="118">
        <v>1.8009999999999999E-4</v>
      </c>
      <c r="GB246" s="118">
        <v>1.12E-4</v>
      </c>
      <c r="GC246" s="118">
        <v>1.0230000000000001E-4</v>
      </c>
      <c r="GD246" s="118">
        <v>9.98E-5</v>
      </c>
      <c r="GE246" s="118">
        <v>1.019E-4</v>
      </c>
      <c r="GF246" s="118">
        <v>1.061E-4</v>
      </c>
      <c r="GG246" s="118">
        <v>7.8499999999999997E-5</v>
      </c>
      <c r="GH246" s="118">
        <v>1.4799999999999999E-4</v>
      </c>
      <c r="GI246" s="118">
        <v>1.082E-4</v>
      </c>
      <c r="GJ246" s="118">
        <v>1.4129999999999999E-4</v>
      </c>
      <c r="GK246" s="118">
        <v>2.208E-4</v>
      </c>
      <c r="GL246" s="118">
        <v>1.4440000000000001E-4</v>
      </c>
      <c r="GM246" s="118">
        <v>2.23E-4</v>
      </c>
      <c r="GN246" s="118">
        <v>3.213E-4</v>
      </c>
      <c r="GO246" s="118">
        <v>4.1950000000000001E-4</v>
      </c>
      <c r="GP246" s="118">
        <v>4.6030000000000002E-4</v>
      </c>
      <c r="GQ246" s="118">
        <v>2.698E-4</v>
      </c>
      <c r="GR246" s="118">
        <v>3.2079999999999999E-4</v>
      </c>
      <c r="GS246" s="118">
        <v>2.106E-4</v>
      </c>
      <c r="GT246" s="118">
        <v>1.9230000000000001E-4</v>
      </c>
      <c r="GU246" s="118">
        <v>2.5680000000000001E-4</v>
      </c>
      <c r="GV246" s="118">
        <v>1.774E-4</v>
      </c>
      <c r="GW246" s="118">
        <v>2.4420000000000003E-4</v>
      </c>
      <c r="GX246" s="118">
        <v>2.286E-4</v>
      </c>
      <c r="GY246" s="118">
        <v>2.7109999999999998E-4</v>
      </c>
      <c r="GZ246" s="118">
        <v>2.341E-4</v>
      </c>
      <c r="HA246" s="118">
        <v>2.385E-4</v>
      </c>
      <c r="HB246" s="118">
        <v>1.9780000000000001E-4</v>
      </c>
      <c r="HC246" s="118">
        <v>1.0289999999999999E-4</v>
      </c>
      <c r="HD246" s="118">
        <v>2.006E-4</v>
      </c>
      <c r="HE246" s="118">
        <v>2.2900000000000001E-4</v>
      </c>
      <c r="HF246" s="118">
        <v>2.2269999999999999E-4</v>
      </c>
      <c r="HG246" s="118">
        <v>1.6430000000000001E-4</v>
      </c>
      <c r="HH246" s="118">
        <v>1.74E-4</v>
      </c>
      <c r="HI246" s="118">
        <v>2.319E-4</v>
      </c>
      <c r="HJ246" s="118">
        <v>2.2829999999999999E-4</v>
      </c>
      <c r="HK246" s="118">
        <v>1.919E-4</v>
      </c>
      <c r="HL246" s="118">
        <v>1.7699999999999999E-4</v>
      </c>
      <c r="HM246" s="118">
        <v>1.306E-4</v>
      </c>
      <c r="HN246" s="118">
        <v>9.8400000000000007E-5</v>
      </c>
      <c r="HO246" s="118">
        <v>6.4399999999999993E-5</v>
      </c>
      <c r="HP246" s="118">
        <v>2.042E-4</v>
      </c>
      <c r="HQ246" s="118">
        <v>1.761E-4</v>
      </c>
      <c r="HR246" s="118">
        <v>1.763E-4</v>
      </c>
      <c r="HS246" s="118">
        <v>1.641E-4</v>
      </c>
      <c r="HT246" s="118">
        <v>1.259E-4</v>
      </c>
      <c r="HU246" s="118">
        <v>1.6809999999999999E-4</v>
      </c>
      <c r="HV246" s="118">
        <v>6.8700000000000003E-5</v>
      </c>
      <c r="HW246" s="118">
        <v>1.083E-4</v>
      </c>
      <c r="HX246" s="118">
        <v>2.9240000000000001E-4</v>
      </c>
      <c r="HY246" s="118">
        <v>2.2020000000000001E-4</v>
      </c>
      <c r="HZ246" s="118">
        <v>2.8160000000000001E-4</v>
      </c>
      <c r="IA246" s="118">
        <v>2.407E-4</v>
      </c>
      <c r="IB246" s="118">
        <v>1.8110000000000001E-4</v>
      </c>
      <c r="IC246" s="118">
        <v>1.861E-4</v>
      </c>
      <c r="ID246" s="118">
        <v>1.407E-4</v>
      </c>
      <c r="IE246" s="118">
        <v>2.1829999999999999E-4</v>
      </c>
      <c r="IF246" s="118">
        <v>1.774E-4</v>
      </c>
      <c r="IG246" s="118">
        <v>1.304E-4</v>
      </c>
      <c r="IH246" s="118">
        <v>2.496E-4</v>
      </c>
      <c r="II246" s="118">
        <v>1.0048999999999999</v>
      </c>
      <c r="IJ246" s="118">
        <v>5.1940000000000005E-4</v>
      </c>
      <c r="IK246" s="118">
        <v>1.8230000000000001E-4</v>
      </c>
      <c r="IL246" s="138">
        <v>1.8359999999999999E-4</v>
      </c>
      <c r="IM246" s="138">
        <v>3.4319999999999999E-4</v>
      </c>
      <c r="IN246" s="138">
        <v>2.5060000000000002E-4</v>
      </c>
      <c r="IO246" s="138">
        <v>2.7020000000000001E-4</v>
      </c>
      <c r="IP246" s="138">
        <v>3.0170000000000002E-4</v>
      </c>
      <c r="IQ246" s="138">
        <v>2.3450000000000001E-4</v>
      </c>
      <c r="IR246" s="138">
        <v>2.0489999999999999E-4</v>
      </c>
      <c r="IS246" s="118">
        <v>9.9099999999999996E-5</v>
      </c>
      <c r="IT246" s="118">
        <v>8.3200000000000003E-5</v>
      </c>
      <c r="IU246" s="118">
        <v>7.2100000000000004E-5</v>
      </c>
      <c r="IV246" s="118">
        <v>3.57E-5</v>
      </c>
      <c r="IW246" s="138">
        <v>4.0870000000000001E-4</v>
      </c>
      <c r="IX246" s="138">
        <v>1.693E-4</v>
      </c>
      <c r="IY246" s="138">
        <v>2.1259999999999999E-4</v>
      </c>
      <c r="IZ246" s="138">
        <v>2.0929999999999999E-4</v>
      </c>
      <c r="JA246" s="138">
        <v>1.6139999999999999E-4</v>
      </c>
      <c r="JB246" s="138">
        <v>1.3779999999999999E-4</v>
      </c>
      <c r="JC246" s="138">
        <v>1.785E-4</v>
      </c>
      <c r="JD246" s="138">
        <v>2.1350000000000001E-4</v>
      </c>
      <c r="JE246" s="118">
        <v>1.9489999999999999E-4</v>
      </c>
      <c r="JF246" s="118">
        <v>1.7459999999999999E-4</v>
      </c>
      <c r="JG246" s="118">
        <v>1.4990000000000001E-4</v>
      </c>
      <c r="JH246" s="118">
        <v>2.107E-4</v>
      </c>
      <c r="JI246" s="118">
        <v>1.795E-4</v>
      </c>
      <c r="JJ246" s="118">
        <v>2.185E-4</v>
      </c>
      <c r="JK246" s="118">
        <v>1.2646999999999999E-3</v>
      </c>
      <c r="JL246" s="118">
        <v>1.5699999999999999E-4</v>
      </c>
      <c r="JM246" s="118">
        <v>1.382E-4</v>
      </c>
      <c r="JN246" s="118">
        <v>1.7560000000000001E-4</v>
      </c>
      <c r="JO246" s="118">
        <v>1.7760000000000001E-4</v>
      </c>
      <c r="JP246" s="118">
        <v>1.081E-4</v>
      </c>
      <c r="JQ246" s="118">
        <v>1.4229999999999999E-4</v>
      </c>
      <c r="JR246" s="118">
        <v>1.5200000000000001E-4</v>
      </c>
      <c r="JS246" s="118">
        <v>1.6890000000000001E-4</v>
      </c>
      <c r="JT246" s="118">
        <v>1.295E-4</v>
      </c>
      <c r="JU246" s="118">
        <v>1.4990000000000001E-4</v>
      </c>
      <c r="JV246" s="118">
        <v>6.69E-5</v>
      </c>
      <c r="JW246" s="118">
        <v>1.56E-4</v>
      </c>
      <c r="JX246" s="118">
        <v>6.1299999999999999E-5</v>
      </c>
      <c r="JY246" s="118">
        <v>0</v>
      </c>
      <c r="JZ246" s="118">
        <v>1.708E-4</v>
      </c>
      <c r="KA246" s="118">
        <v>2.2609999999999999E-4</v>
      </c>
      <c r="KB246" s="118">
        <v>1.6990000000000001E-4</v>
      </c>
      <c r="KC246" s="118">
        <v>1.5239999999999999E-4</v>
      </c>
      <c r="KD246" s="118">
        <v>2.063E-4</v>
      </c>
      <c r="KE246" s="118">
        <v>4.2460000000000002E-4</v>
      </c>
      <c r="KF246" s="118">
        <v>3.4289999999999999E-4</v>
      </c>
      <c r="KG246" s="118">
        <v>1.033E-4</v>
      </c>
      <c r="KH246" s="118">
        <v>2.3350000000000001E-4</v>
      </c>
      <c r="KI246" s="118">
        <v>1.907E-4</v>
      </c>
      <c r="KJ246" s="118">
        <v>5.7240000000000004E-4</v>
      </c>
      <c r="KK246" s="118">
        <v>1.9760000000000001E-4</v>
      </c>
      <c r="KL246" s="118">
        <v>1.861E-4</v>
      </c>
      <c r="KM246" s="118">
        <v>1.272E-4</v>
      </c>
      <c r="KN246" s="118">
        <v>5.1400000000000003E-4</v>
      </c>
      <c r="KO246" s="118">
        <v>4.0220000000000002E-4</v>
      </c>
      <c r="KP246" s="118">
        <v>2.3809999999999999E-4</v>
      </c>
      <c r="KQ246" s="118">
        <v>4.504E-4</v>
      </c>
      <c r="KR246" s="118">
        <v>6.6000000000000005E-5</v>
      </c>
      <c r="KS246" s="118">
        <v>9.6799999999999995E-5</v>
      </c>
      <c r="KT246" s="118">
        <v>1.111E-4</v>
      </c>
      <c r="KU246" s="118">
        <v>1.016E-4</v>
      </c>
      <c r="KV246" s="118">
        <v>6.0300000000000002E-5</v>
      </c>
      <c r="KW246" s="118">
        <v>8.1899999999999999E-5</v>
      </c>
      <c r="KX246" s="118">
        <v>2.73E-5</v>
      </c>
      <c r="KY246" s="118">
        <v>4.5500000000000001E-5</v>
      </c>
      <c r="KZ246" s="118">
        <v>6.1699999999999995E-5</v>
      </c>
      <c r="LA246" s="118">
        <v>1.198E-4</v>
      </c>
      <c r="LB246" s="118">
        <v>2.9119999999999998E-4</v>
      </c>
      <c r="LC246" s="118">
        <v>1.7909999999999999E-4</v>
      </c>
      <c r="LD246" s="118">
        <v>2.6879999999999997E-4</v>
      </c>
      <c r="LE246" s="118">
        <v>1.186E-4</v>
      </c>
      <c r="LF246" s="118">
        <v>5.27E-5</v>
      </c>
      <c r="LG246" s="118">
        <v>1.156E-4</v>
      </c>
      <c r="LH246" s="118">
        <v>1.8200000000000001E-4</v>
      </c>
      <c r="LI246" s="118">
        <v>1.7650000000000001E-4</v>
      </c>
      <c r="LJ246" s="118">
        <v>1.3789999999999999E-4</v>
      </c>
      <c r="LK246" s="118">
        <v>5.8699999999999997E-5</v>
      </c>
      <c r="LL246" s="118">
        <v>7.6199999999999995E-5</v>
      </c>
      <c r="LM246" s="118">
        <v>7.1699999999999995E-5</v>
      </c>
      <c r="LN246" s="118">
        <v>2.0900000000000001E-4</v>
      </c>
      <c r="LO246" s="118">
        <v>5.5699999999999999E-4</v>
      </c>
      <c r="LP246" s="118">
        <v>1.22E-4</v>
      </c>
      <c r="LQ246" s="118">
        <v>1.1768E-3</v>
      </c>
      <c r="LR246" s="118">
        <v>1.9139999999999999E-4</v>
      </c>
      <c r="LS246" s="118">
        <v>4.5100000000000001E-4</v>
      </c>
      <c r="LT246" s="118">
        <v>1.649E-4</v>
      </c>
      <c r="LU246" s="118">
        <v>1.011E-4</v>
      </c>
      <c r="LV246" s="118">
        <v>1.3530000000000001E-4</v>
      </c>
      <c r="LW246" s="118">
        <v>3.4999999999999997E-5</v>
      </c>
      <c r="LX246" s="118">
        <v>4.7299999999999998E-5</v>
      </c>
      <c r="LY246" s="118">
        <v>9.7299999999999993E-5</v>
      </c>
      <c r="LZ246" s="118">
        <v>8.5900000000000001E-5</v>
      </c>
      <c r="MA246" s="118">
        <v>1.438E-4</v>
      </c>
      <c r="MB246" s="118">
        <v>1.0009999999999999E-4</v>
      </c>
      <c r="MC246" s="118">
        <v>7.75E-5</v>
      </c>
      <c r="MD246" s="118">
        <v>1.6550000000000001E-4</v>
      </c>
      <c r="ME246" s="118">
        <v>1.3860000000000001E-4</v>
      </c>
      <c r="MF246" s="118">
        <v>6.9800000000000003E-5</v>
      </c>
      <c r="MG246" s="118">
        <v>1.3009999999999999E-4</v>
      </c>
      <c r="MH246" s="118">
        <v>6.9200000000000002E-5</v>
      </c>
      <c r="MI246" s="118">
        <v>9.2499999999999999E-5</v>
      </c>
      <c r="MJ246" s="118">
        <v>1.2549999999999999E-4</v>
      </c>
      <c r="MK246" s="118">
        <v>4.4499999999999997E-5</v>
      </c>
      <c r="ML246" s="118">
        <v>1.087E-4</v>
      </c>
      <c r="MM246" s="118">
        <v>1.2070000000000001E-4</v>
      </c>
      <c r="MN246" s="118">
        <v>2.8219999999999997E-4</v>
      </c>
      <c r="MO246" s="118">
        <v>1.132E-4</v>
      </c>
      <c r="MP246" s="118">
        <v>1.3109999999999999E-4</v>
      </c>
      <c r="MQ246" s="118">
        <v>9.48E-5</v>
      </c>
      <c r="MR246" s="118">
        <v>1.111E-4</v>
      </c>
      <c r="MS246" s="118">
        <v>1.7149999999999999E-4</v>
      </c>
      <c r="MT246" s="118">
        <v>9.7399999999999996E-5</v>
      </c>
      <c r="MU246" s="118">
        <v>2.151E-4</v>
      </c>
      <c r="MV246" s="118">
        <v>2.2929999999999999E-4</v>
      </c>
      <c r="MW246" s="118">
        <v>2.32E-4</v>
      </c>
      <c r="MX246" s="118">
        <v>1.211E-4</v>
      </c>
      <c r="MY246" s="118">
        <v>1.2129999999999999E-4</v>
      </c>
      <c r="MZ246" s="118">
        <v>2.2240000000000001E-4</v>
      </c>
      <c r="NA246" s="118">
        <v>8.3300000000000005E-5</v>
      </c>
      <c r="NB246" s="118">
        <v>1.093E-4</v>
      </c>
      <c r="NC246" s="118">
        <v>2.8929999999999998E-4</v>
      </c>
      <c r="ND246" s="118">
        <v>1.817E-4</v>
      </c>
      <c r="NE246" s="118">
        <v>2.0829999999999999E-4</v>
      </c>
      <c r="NF246" s="118">
        <v>2.1570000000000001E-4</v>
      </c>
      <c r="NG246" s="118">
        <v>3.1349999999999998E-4</v>
      </c>
      <c r="NH246" s="118">
        <v>3.1510000000000002E-4</v>
      </c>
      <c r="NI246" s="118">
        <v>2.1220000000000001E-4</v>
      </c>
      <c r="NJ246" s="118">
        <v>1.3420000000000001E-4</v>
      </c>
      <c r="NK246" s="118">
        <v>9.7499999999999998E-5</v>
      </c>
      <c r="NL246" s="118">
        <v>2.4899999999999999E-5</v>
      </c>
      <c r="NM246" s="118">
        <v>1.7990000000000001E-4</v>
      </c>
      <c r="NN246" s="118">
        <v>2.8299999999999999E-4</v>
      </c>
      <c r="NO246" s="118">
        <v>9.6399999999999999E-5</v>
      </c>
      <c r="NP246" s="118">
        <v>6.2700000000000006E-5</v>
      </c>
      <c r="NQ246" s="118">
        <v>4.1810000000000003E-4</v>
      </c>
      <c r="NR246" s="118">
        <v>2.6390000000000002E-4</v>
      </c>
      <c r="NS246" s="118">
        <v>6.533E-4</v>
      </c>
      <c r="NT246" s="118">
        <v>2.3809999999999999E-4</v>
      </c>
      <c r="NU246" s="118">
        <v>1.9880000000000001E-4</v>
      </c>
      <c r="NV246" s="118">
        <v>1.1290000000000001E-4</v>
      </c>
      <c r="NW246" s="118">
        <v>6.6600000000000006E-5</v>
      </c>
      <c r="NX246" s="118">
        <v>8.0900000000000001E-5</v>
      </c>
      <c r="NY246" s="118">
        <v>4.6100000000000002E-5</v>
      </c>
      <c r="NZ246" s="118">
        <v>1.8249999999999999E-4</v>
      </c>
      <c r="OA246" s="118">
        <v>1.9300000000000002E-5</v>
      </c>
      <c r="OB246" s="118">
        <v>1.5890000000000001E-4</v>
      </c>
      <c r="OC246" s="118">
        <v>2.1320000000000001E-4</v>
      </c>
      <c r="OD246" s="118">
        <v>1.3212E-3</v>
      </c>
      <c r="OE246" s="118">
        <v>1.0009999999999999E-4</v>
      </c>
      <c r="OF246" s="118">
        <v>3.6840000000000001E-4</v>
      </c>
      <c r="OG246" s="118">
        <v>0</v>
      </c>
      <c r="OH246" s="118">
        <v>2.273E-4</v>
      </c>
      <c r="OI246" s="118">
        <v>1.3549999999999999E-4</v>
      </c>
      <c r="OJ246" s="118">
        <v>2.9520000000000002E-4</v>
      </c>
      <c r="OK246" s="118">
        <v>1.2042000000000001E-3</v>
      </c>
      <c r="OL246" s="118">
        <v>1.0900000000000001E-4</v>
      </c>
      <c r="OM246" s="118">
        <v>2.0829999999999999E-4</v>
      </c>
      <c r="ON246" s="118">
        <v>3.5179999999999999E-4</v>
      </c>
      <c r="OO246" s="118">
        <v>4.0318999999999997E-3</v>
      </c>
      <c r="OP246" s="118">
        <v>1.7451999999999999E-3</v>
      </c>
      <c r="OQ246" s="118">
        <v>2.6279999999999999E-4</v>
      </c>
      <c r="OR246" s="119">
        <v>4.7216000000000003E-3</v>
      </c>
    </row>
    <row r="247" spans="1:408" ht="12.75" customHeight="1">
      <c r="A247" s="115">
        <v>324122</v>
      </c>
      <c r="B247" s="69" t="str">
        <f>INDEX('NAICS to ISIC Key'!H:H,MATCH(A247,'NAICS to ISIC Key'!D:D,0))</f>
        <v>ISIC 19</v>
      </c>
      <c r="C247" s="121" t="s">
        <v>552</v>
      </c>
      <c r="D247" s="117">
        <v>3.1950000000000001E-4</v>
      </c>
      <c r="E247" s="118">
        <v>3.8729999999999998E-4</v>
      </c>
      <c r="F247" s="118">
        <v>2.833E-4</v>
      </c>
      <c r="G247" s="118">
        <v>1.6110000000000001E-4</v>
      </c>
      <c r="H247" s="118">
        <v>1.682E-4</v>
      </c>
      <c r="I247" s="118">
        <v>3.0610000000000001E-4</v>
      </c>
      <c r="J247" s="118">
        <v>2.5260000000000001E-4</v>
      </c>
      <c r="K247" s="118">
        <v>1.8760000000000001E-4</v>
      </c>
      <c r="L247" s="118">
        <v>2.3560000000000001E-4</v>
      </c>
      <c r="M247" s="118">
        <v>1.1909999999999999E-4</v>
      </c>
      <c r="N247" s="118">
        <v>6.3100000000000002E-5</v>
      </c>
      <c r="O247" s="118">
        <v>8.1899999999999999E-5</v>
      </c>
      <c r="P247" s="118">
        <v>4.8600000000000002E-5</v>
      </c>
      <c r="Q247" s="118">
        <v>1.349E-4</v>
      </c>
      <c r="R247" s="118">
        <v>3.6529999999999999E-4</v>
      </c>
      <c r="S247" s="118">
        <v>5.4620000000000005E-4</v>
      </c>
      <c r="T247" s="118">
        <v>2.5030000000000001E-4</v>
      </c>
      <c r="U247" s="118">
        <v>7.115E-4</v>
      </c>
      <c r="V247" s="118">
        <v>6.4899999999999995E-4</v>
      </c>
      <c r="W247" s="118">
        <v>1.1230000000000001E-4</v>
      </c>
      <c r="X247" s="118">
        <v>2.9530000000000002E-4</v>
      </c>
      <c r="Y247" s="118">
        <v>4.573E-4</v>
      </c>
      <c r="Z247" s="118">
        <v>1.5770000000000001E-4</v>
      </c>
      <c r="AA247" s="118">
        <v>2.6810000000000001E-4</v>
      </c>
      <c r="AB247" s="118">
        <v>1.3224000000000001E-3</v>
      </c>
      <c r="AC247" s="118">
        <v>2.8965000000000002E-3</v>
      </c>
      <c r="AD247" s="118">
        <v>1.5269E-2</v>
      </c>
      <c r="AE247" s="118">
        <v>8.3719999999999992E-3</v>
      </c>
      <c r="AF247" s="118">
        <v>4.2351999999999997E-3</v>
      </c>
      <c r="AG247" s="118">
        <v>1.1772E-3</v>
      </c>
      <c r="AH247" s="118">
        <v>6.0775999999999998E-3</v>
      </c>
      <c r="AI247" s="118">
        <v>2.5487000000000001E-3</v>
      </c>
      <c r="AJ247" s="118">
        <v>2.6863E-3</v>
      </c>
      <c r="AK247" s="118">
        <v>1.3703000000000001E-3</v>
      </c>
      <c r="AL247" s="118">
        <v>1.5039999999999999E-3</v>
      </c>
      <c r="AM247" s="118">
        <v>2.9712300000000001E-2</v>
      </c>
      <c r="AN247" s="118">
        <v>1.5119999999999999E-4</v>
      </c>
      <c r="AO247" s="118">
        <v>1.5890000000000001E-4</v>
      </c>
      <c r="AP247" s="118">
        <v>4.2210000000000001E-4</v>
      </c>
      <c r="AQ247" s="118">
        <v>2.6590000000000001E-4</v>
      </c>
      <c r="AR247" s="118">
        <v>2.0149999999999999E-4</v>
      </c>
      <c r="AS247" s="118">
        <v>3.4410000000000002E-4</v>
      </c>
      <c r="AT247" s="118">
        <v>3.4289999999999999E-4</v>
      </c>
      <c r="AU247" s="118">
        <v>3.568E-4</v>
      </c>
      <c r="AV247" s="118">
        <v>3.4410000000000002E-4</v>
      </c>
      <c r="AW247" s="118">
        <v>3.0600000000000001E-4</v>
      </c>
      <c r="AX247" s="118">
        <v>2.332E-4</v>
      </c>
      <c r="AY247" s="118">
        <v>9.6600000000000003E-5</v>
      </c>
      <c r="AZ247" s="118">
        <v>1.8780000000000001E-4</v>
      </c>
      <c r="BA247" s="118">
        <v>2.388E-4</v>
      </c>
      <c r="BB247" s="118">
        <v>2.9050000000000001E-4</v>
      </c>
      <c r="BC247" s="118">
        <v>1.7210000000000001E-4</v>
      </c>
      <c r="BD247" s="118">
        <v>2.3000000000000001E-4</v>
      </c>
      <c r="BE247" s="118">
        <v>1.66E-4</v>
      </c>
      <c r="BF247" s="118">
        <v>1.5430000000000001E-4</v>
      </c>
      <c r="BG247" s="118">
        <v>2.2379999999999999E-4</v>
      </c>
      <c r="BH247" s="118">
        <v>1.4310000000000001E-4</v>
      </c>
      <c r="BI247" s="118">
        <v>2.0809999999999999E-4</v>
      </c>
      <c r="BJ247" s="118">
        <v>1.155E-4</v>
      </c>
      <c r="BK247" s="118">
        <v>1.2559999999999999E-4</v>
      </c>
      <c r="BL247" s="118">
        <v>1.7359999999999999E-4</v>
      </c>
      <c r="BM247" s="118">
        <v>1.6190000000000001E-4</v>
      </c>
      <c r="BN247" s="118">
        <v>1.7880000000000001E-4</v>
      </c>
      <c r="BO247" s="118">
        <v>1.674E-4</v>
      </c>
      <c r="BP247" s="118">
        <v>1.4190000000000001E-4</v>
      </c>
      <c r="BQ247" s="118">
        <v>1.2459999999999999E-4</v>
      </c>
      <c r="BR247" s="118">
        <v>1.339E-4</v>
      </c>
      <c r="BS247" s="118">
        <v>1.338E-4</v>
      </c>
      <c r="BT247" s="118">
        <v>1.108E-4</v>
      </c>
      <c r="BU247" s="118">
        <v>1.273E-4</v>
      </c>
      <c r="BV247" s="118">
        <v>1.2650000000000001E-4</v>
      </c>
      <c r="BW247" s="118">
        <v>1.1349999999999999E-4</v>
      </c>
      <c r="BX247" s="118">
        <v>1.5589999999999999E-4</v>
      </c>
      <c r="BY247" s="118">
        <v>1.3210000000000001E-4</v>
      </c>
      <c r="BZ247" s="118">
        <v>1.462E-4</v>
      </c>
      <c r="CA247" s="118">
        <v>1.5229999999999999E-4</v>
      </c>
      <c r="CB247" s="118">
        <v>1.1349999999999999E-4</v>
      </c>
      <c r="CC247" s="118">
        <v>1.203E-4</v>
      </c>
      <c r="CD247" s="118">
        <v>1.199E-4</v>
      </c>
      <c r="CE247" s="118">
        <v>1.226E-4</v>
      </c>
      <c r="CF247" s="118">
        <v>9.8099999999999999E-5</v>
      </c>
      <c r="CG247" s="118">
        <v>1.337E-4</v>
      </c>
      <c r="CH247" s="118">
        <v>1.021E-4</v>
      </c>
      <c r="CI247" s="118">
        <v>9.4099999999999997E-5</v>
      </c>
      <c r="CJ247" s="118">
        <v>1.008E-4</v>
      </c>
      <c r="CK247" s="118">
        <v>1.109E-4</v>
      </c>
      <c r="CL247" s="118">
        <v>7.6100000000000007E-5</v>
      </c>
      <c r="CM247" s="118">
        <v>1.066E-4</v>
      </c>
      <c r="CN247" s="118">
        <v>9.8499999999999995E-5</v>
      </c>
      <c r="CO247" s="118">
        <v>8.7800000000000006E-5</v>
      </c>
      <c r="CP247" s="118">
        <v>1.0459999999999999E-4</v>
      </c>
      <c r="CQ247" s="118">
        <v>1.128E-4</v>
      </c>
      <c r="CR247" s="118">
        <v>1.66E-4</v>
      </c>
      <c r="CS247" s="118">
        <v>1.043E-4</v>
      </c>
      <c r="CT247" s="118">
        <v>1.4009999999999999E-4</v>
      </c>
      <c r="CU247" s="118">
        <v>1.0289999999999999E-4</v>
      </c>
      <c r="CV247" s="118">
        <v>1.019E-4</v>
      </c>
      <c r="CW247" s="118">
        <v>1.193E-4</v>
      </c>
      <c r="CX247" s="118">
        <v>9.2899999999999995E-5</v>
      </c>
      <c r="CY247" s="118">
        <v>1.4310000000000001E-4</v>
      </c>
      <c r="CZ247" s="118">
        <v>1.125E-4</v>
      </c>
      <c r="DA247" s="118">
        <v>1.206E-4</v>
      </c>
      <c r="DB247" s="118">
        <v>8.8300000000000005E-5</v>
      </c>
      <c r="DC247" s="118">
        <v>9.4500000000000007E-5</v>
      </c>
      <c r="DD247" s="118">
        <v>1.0009999999999999E-4</v>
      </c>
      <c r="DE247" s="118">
        <v>9.9699999999999998E-5</v>
      </c>
      <c r="DF247" s="118">
        <v>8.8200000000000003E-5</v>
      </c>
      <c r="DG247" s="118">
        <v>8.7999999999999998E-5</v>
      </c>
      <c r="DH247" s="118">
        <v>1.099E-4</v>
      </c>
      <c r="DI247" s="118">
        <v>1.05E-4</v>
      </c>
      <c r="DJ247" s="118">
        <v>1.9400000000000001E-5</v>
      </c>
      <c r="DK247" s="118">
        <v>7.6799999999999997E-5</v>
      </c>
      <c r="DL247" s="118">
        <v>4.1E-5</v>
      </c>
      <c r="DM247" s="118">
        <v>3.8300000000000003E-5</v>
      </c>
      <c r="DN247" s="118">
        <v>2.9799999999999999E-5</v>
      </c>
      <c r="DO247" s="118">
        <v>5.6100000000000002E-5</v>
      </c>
      <c r="DP247" s="118">
        <v>6.1400000000000002E-5</v>
      </c>
      <c r="DQ247" s="118">
        <v>6.0300000000000002E-5</v>
      </c>
      <c r="DR247" s="118">
        <v>9.8499999999999995E-5</v>
      </c>
      <c r="DS247" s="118">
        <v>2.87E-5</v>
      </c>
      <c r="DT247" s="118">
        <v>2.65E-5</v>
      </c>
      <c r="DU247" s="118">
        <v>5.2099999999999999E-5</v>
      </c>
      <c r="DV247" s="118">
        <v>5.27E-5</v>
      </c>
      <c r="DW247" s="118">
        <v>2.05E-5</v>
      </c>
      <c r="DX247" s="118">
        <v>6.0999999999999999E-5</v>
      </c>
      <c r="DY247" s="118">
        <v>3.6300000000000001E-5</v>
      </c>
      <c r="DZ247" s="118">
        <v>4.1E-5</v>
      </c>
      <c r="EA247" s="118">
        <v>3.1300000000000002E-5</v>
      </c>
      <c r="EB247" s="118">
        <v>5.9200000000000002E-5</v>
      </c>
      <c r="EC247" s="118">
        <v>5.8999999999999998E-5</v>
      </c>
      <c r="ED247" s="118">
        <v>1.2290000000000001E-4</v>
      </c>
      <c r="EE247" s="118">
        <v>1.05E-4</v>
      </c>
      <c r="EF247" s="118">
        <v>1.7909999999999999E-4</v>
      </c>
      <c r="EG247" s="118">
        <v>1.9870000000000001E-4</v>
      </c>
      <c r="EH247" s="118">
        <v>1.5909999999999999E-4</v>
      </c>
      <c r="EI247" s="118">
        <v>1.2349999999999999E-4</v>
      </c>
      <c r="EJ247" s="118">
        <v>2.2499999999999999E-4</v>
      </c>
      <c r="EK247" s="118">
        <v>1.07E-4</v>
      </c>
      <c r="EL247" s="118">
        <v>7.4499999999999995E-5</v>
      </c>
      <c r="EM247" s="118">
        <v>9.87E-5</v>
      </c>
      <c r="EN247" s="118">
        <v>6.0099999999999997E-5</v>
      </c>
      <c r="EO247" s="118">
        <v>1.3349999999999999E-4</v>
      </c>
      <c r="EP247" s="118">
        <v>1.094E-4</v>
      </c>
      <c r="EQ247" s="118">
        <v>1.45E-4</v>
      </c>
      <c r="ER247" s="118">
        <v>9.6700000000000006E-5</v>
      </c>
      <c r="ES247" s="118">
        <v>1.6650000000000001E-4</v>
      </c>
      <c r="ET247" s="118">
        <v>8.1899999999999999E-5</v>
      </c>
      <c r="EU247" s="118">
        <v>9.5400000000000001E-5</v>
      </c>
      <c r="EV247" s="118">
        <v>1.0349999999999999E-4</v>
      </c>
      <c r="EW247" s="118">
        <v>9.6799999999999995E-5</v>
      </c>
      <c r="EX247" s="118">
        <v>1.078E-4</v>
      </c>
      <c r="EY247" s="118">
        <v>1.181E-4</v>
      </c>
      <c r="EZ247" s="118">
        <v>7.7899999999999996E-5</v>
      </c>
      <c r="FA247" s="118">
        <v>1.529E-4</v>
      </c>
      <c r="FB247" s="118">
        <v>1.3980000000000001E-4</v>
      </c>
      <c r="FC247" s="118">
        <v>1.171E-4</v>
      </c>
      <c r="FD247" s="118">
        <v>1.494E-4</v>
      </c>
      <c r="FE247" s="118">
        <v>1.7359999999999999E-4</v>
      </c>
      <c r="FF247" s="118">
        <v>1.64E-4</v>
      </c>
      <c r="FG247" s="118">
        <v>2.4800000000000001E-4</v>
      </c>
      <c r="FH247" s="118">
        <v>1.9000000000000001E-4</v>
      </c>
      <c r="FI247" s="118">
        <v>3.8600000000000003E-5</v>
      </c>
      <c r="FJ247" s="118">
        <v>4.2500000000000003E-5</v>
      </c>
      <c r="FK247" s="118">
        <v>7.5500000000000006E-5</v>
      </c>
      <c r="FL247" s="118">
        <v>6.2000000000000003E-5</v>
      </c>
      <c r="FM247" s="118">
        <v>6.4499999999999996E-5</v>
      </c>
      <c r="FN247" s="118">
        <v>1.1290000000000001E-4</v>
      </c>
      <c r="FO247" s="118">
        <v>1.303E-4</v>
      </c>
      <c r="FP247" s="118">
        <v>1.055E-4</v>
      </c>
      <c r="FQ247" s="118">
        <v>6.97E-5</v>
      </c>
      <c r="FR247" s="118">
        <v>7.8499999999999997E-5</v>
      </c>
      <c r="FS247" s="118">
        <v>9.9099999999999996E-5</v>
      </c>
      <c r="FT247" s="118">
        <v>1.361E-4</v>
      </c>
      <c r="FU247" s="118">
        <v>1.05E-4</v>
      </c>
      <c r="FV247" s="118">
        <v>1.426E-4</v>
      </c>
      <c r="FW247" s="118">
        <v>1.517E-4</v>
      </c>
      <c r="FX247" s="118">
        <v>1.6430000000000001E-4</v>
      </c>
      <c r="FY247" s="118">
        <v>1.5019999999999999E-4</v>
      </c>
      <c r="FZ247" s="118">
        <v>1.4550000000000001E-4</v>
      </c>
      <c r="GA247" s="118">
        <v>1.5440000000000001E-4</v>
      </c>
      <c r="GB247" s="118">
        <v>8.0599999999999994E-5</v>
      </c>
      <c r="GC247" s="118">
        <v>8.4699999999999999E-5</v>
      </c>
      <c r="GD247" s="118">
        <v>8.2000000000000001E-5</v>
      </c>
      <c r="GE247" s="118">
        <v>7.8899999999999993E-5</v>
      </c>
      <c r="GF247" s="118">
        <v>9.4699999999999998E-5</v>
      </c>
      <c r="GG247" s="118">
        <v>6.8499999999999998E-5</v>
      </c>
      <c r="GH247" s="118">
        <v>1.2769999999999999E-4</v>
      </c>
      <c r="GI247" s="118">
        <v>1.0280000000000001E-4</v>
      </c>
      <c r="GJ247" s="118">
        <v>1.2410000000000001E-4</v>
      </c>
      <c r="GK247" s="118">
        <v>1.47E-4</v>
      </c>
      <c r="GL247" s="118">
        <v>1.209E-4</v>
      </c>
      <c r="GM247" s="118">
        <v>1.8200000000000001E-4</v>
      </c>
      <c r="GN247" s="118">
        <v>2.4929999999999999E-4</v>
      </c>
      <c r="GO247" s="118">
        <v>3.166E-4</v>
      </c>
      <c r="GP247" s="118">
        <v>3.4689999999999998E-4</v>
      </c>
      <c r="GQ247" s="118">
        <v>2.2039999999999999E-4</v>
      </c>
      <c r="GR247" s="118">
        <v>2.611E-4</v>
      </c>
      <c r="GS247" s="118">
        <v>1.7880000000000001E-4</v>
      </c>
      <c r="GT247" s="118">
        <v>1.6909999999999999E-4</v>
      </c>
      <c r="GU247" s="118">
        <v>2.0479999999999999E-4</v>
      </c>
      <c r="GV247" s="118">
        <v>1.5019999999999999E-4</v>
      </c>
      <c r="GW247" s="118">
        <v>1.9890000000000001E-4</v>
      </c>
      <c r="GX247" s="118">
        <v>1.9019999999999999E-4</v>
      </c>
      <c r="GY247" s="118">
        <v>2.2020000000000001E-4</v>
      </c>
      <c r="GZ247" s="118">
        <v>2.05E-4</v>
      </c>
      <c r="HA247" s="118">
        <v>1.8870000000000001E-4</v>
      </c>
      <c r="HB247" s="118">
        <v>1.5899999999999999E-4</v>
      </c>
      <c r="HC247" s="118">
        <v>8.6700000000000007E-5</v>
      </c>
      <c r="HD247" s="118">
        <v>1.6750000000000001E-4</v>
      </c>
      <c r="HE247" s="118">
        <v>1.908E-4</v>
      </c>
      <c r="HF247" s="118">
        <v>1.8129999999999999E-4</v>
      </c>
      <c r="HG247" s="118">
        <v>1.0060000000000001E-4</v>
      </c>
      <c r="HH247" s="118">
        <v>1.493E-4</v>
      </c>
      <c r="HI247" s="118">
        <v>1.819E-4</v>
      </c>
      <c r="HJ247" s="118">
        <v>1.8340000000000001E-4</v>
      </c>
      <c r="HK247" s="118">
        <v>1.63E-4</v>
      </c>
      <c r="HL247" s="118">
        <v>1.539E-4</v>
      </c>
      <c r="HM247" s="118">
        <v>1.193E-4</v>
      </c>
      <c r="HN247" s="118">
        <v>9.7499999999999998E-5</v>
      </c>
      <c r="HO247" s="118">
        <v>5.9799999999999997E-5</v>
      </c>
      <c r="HP247" s="118">
        <v>1.8249999999999999E-4</v>
      </c>
      <c r="HQ247" s="118">
        <v>1.6550000000000001E-4</v>
      </c>
      <c r="HR247" s="118">
        <v>1.6119999999999999E-4</v>
      </c>
      <c r="HS247" s="118">
        <v>1.5109999999999999E-4</v>
      </c>
      <c r="HT247" s="118">
        <v>1.166E-4</v>
      </c>
      <c r="HU247" s="118">
        <v>1.493E-4</v>
      </c>
      <c r="HV247" s="118">
        <v>6.2399999999999999E-5</v>
      </c>
      <c r="HW247" s="118">
        <v>9.3300000000000005E-5</v>
      </c>
      <c r="HX247" s="118">
        <v>2.5849999999999999E-4</v>
      </c>
      <c r="HY247" s="118">
        <v>1.7770000000000001E-4</v>
      </c>
      <c r="HZ247" s="118">
        <v>2.3910000000000001E-4</v>
      </c>
      <c r="IA247" s="118">
        <v>2.6469999999999998E-4</v>
      </c>
      <c r="IB247" s="118">
        <v>1.994E-4</v>
      </c>
      <c r="IC247" s="118">
        <v>2.0809999999999999E-4</v>
      </c>
      <c r="ID247" s="118">
        <v>1.528E-4</v>
      </c>
      <c r="IE247" s="118">
        <v>2.086E-4</v>
      </c>
      <c r="IF247" s="118">
        <v>1.774E-4</v>
      </c>
      <c r="IG247" s="118">
        <v>1.205E-4</v>
      </c>
      <c r="IH247" s="118">
        <v>2.2440000000000001E-4</v>
      </c>
      <c r="II247" s="118">
        <v>3.1300000000000002E-4</v>
      </c>
      <c r="IJ247" s="118">
        <v>1.01762</v>
      </c>
      <c r="IK247" s="118">
        <v>1.8259999999999999E-4</v>
      </c>
      <c r="IL247" s="138">
        <v>2.165E-4</v>
      </c>
      <c r="IM247" s="138">
        <v>3.0279999999999999E-4</v>
      </c>
      <c r="IN247" s="138">
        <v>1.9670000000000001E-4</v>
      </c>
      <c r="IO247" s="138">
        <v>2.097E-4</v>
      </c>
      <c r="IP247" s="138">
        <v>2.877E-4</v>
      </c>
      <c r="IQ247" s="138">
        <v>2.4159999999999999E-4</v>
      </c>
      <c r="IR247" s="138">
        <v>2.163E-4</v>
      </c>
      <c r="IS247" s="118">
        <v>8.8900000000000006E-5</v>
      </c>
      <c r="IT247" s="118">
        <v>7.2299999999999996E-5</v>
      </c>
      <c r="IU247" s="118">
        <v>6.1299999999999999E-5</v>
      </c>
      <c r="IV247" s="118">
        <v>3.2100000000000001E-5</v>
      </c>
      <c r="IW247" s="138">
        <v>1.6569999999999999E-4</v>
      </c>
      <c r="IX247" s="138">
        <v>1.5190000000000001E-4</v>
      </c>
      <c r="IY247" s="138">
        <v>1.417E-4</v>
      </c>
      <c r="IZ247" s="138">
        <v>1.6080000000000001E-4</v>
      </c>
      <c r="JA247" s="138">
        <v>1.2400000000000001E-4</v>
      </c>
      <c r="JB247" s="138">
        <v>1.0450000000000001E-4</v>
      </c>
      <c r="JC247" s="138">
        <v>1.5559999999999999E-4</v>
      </c>
      <c r="JD247" s="138">
        <v>1.7699999999999999E-4</v>
      </c>
      <c r="JE247" s="118">
        <v>1.8689999999999999E-4</v>
      </c>
      <c r="JF247" s="118">
        <v>1.682E-4</v>
      </c>
      <c r="JG247" s="118">
        <v>1.5550000000000001E-4</v>
      </c>
      <c r="JH247" s="118">
        <v>2.006E-4</v>
      </c>
      <c r="JI247" s="118">
        <v>1.6530000000000001E-4</v>
      </c>
      <c r="JJ247" s="118">
        <v>2.0919999999999999E-4</v>
      </c>
      <c r="JK247" s="118">
        <v>1.928E-4</v>
      </c>
      <c r="JL247" s="118">
        <v>1.36E-4</v>
      </c>
      <c r="JM247" s="118">
        <v>1.247E-4</v>
      </c>
      <c r="JN247" s="118">
        <v>1.407E-4</v>
      </c>
      <c r="JO247" s="118">
        <v>1.5779999999999999E-4</v>
      </c>
      <c r="JP247" s="118">
        <v>9.9599999999999995E-5</v>
      </c>
      <c r="JQ247" s="118">
        <v>1.3129999999999999E-4</v>
      </c>
      <c r="JR247" s="118">
        <v>1.3870000000000001E-4</v>
      </c>
      <c r="JS247" s="118">
        <v>1.517E-4</v>
      </c>
      <c r="JT247" s="118">
        <v>1.1510000000000001E-4</v>
      </c>
      <c r="JU247" s="118">
        <v>1.3009999999999999E-4</v>
      </c>
      <c r="JV247" s="118">
        <v>6.02E-5</v>
      </c>
      <c r="JW247" s="118">
        <v>1.394E-4</v>
      </c>
      <c r="JX247" s="118">
        <v>5.4200000000000003E-5</v>
      </c>
      <c r="JY247" s="118">
        <v>0</v>
      </c>
      <c r="JZ247" s="118">
        <v>1.526E-4</v>
      </c>
      <c r="KA247" s="118">
        <v>2.0139999999999999E-4</v>
      </c>
      <c r="KB247" s="118">
        <v>1.5530000000000001E-4</v>
      </c>
      <c r="KC247" s="118">
        <v>1.3860000000000001E-4</v>
      </c>
      <c r="KD247" s="118">
        <v>1.862E-4</v>
      </c>
      <c r="KE247" s="118">
        <v>3.8440000000000002E-4</v>
      </c>
      <c r="KF247" s="118">
        <v>2.6069999999999999E-4</v>
      </c>
      <c r="KG247" s="118">
        <v>9.4300000000000002E-5</v>
      </c>
      <c r="KH247" s="118">
        <v>2.017E-4</v>
      </c>
      <c r="KI247" s="118">
        <v>1.5970000000000001E-4</v>
      </c>
      <c r="KJ247" s="118">
        <v>4.9819999999999997E-4</v>
      </c>
      <c r="KK247" s="118">
        <v>1.6579999999999999E-4</v>
      </c>
      <c r="KL247" s="118">
        <v>1.6330000000000001E-4</v>
      </c>
      <c r="KM247" s="118">
        <v>1.2650000000000001E-4</v>
      </c>
      <c r="KN247" s="118">
        <v>4.596E-4</v>
      </c>
      <c r="KO247" s="118">
        <v>3.5100000000000002E-4</v>
      </c>
      <c r="KP247" s="118">
        <v>1.718E-4</v>
      </c>
      <c r="KQ247" s="118">
        <v>4.013E-4</v>
      </c>
      <c r="KR247" s="118">
        <v>6.6099999999999994E-5</v>
      </c>
      <c r="KS247" s="118">
        <v>8.9400000000000005E-5</v>
      </c>
      <c r="KT247" s="118">
        <v>1.0840000000000001E-4</v>
      </c>
      <c r="KU247" s="118">
        <v>8.6899999999999998E-5</v>
      </c>
      <c r="KV247" s="118">
        <v>5.6799999999999998E-5</v>
      </c>
      <c r="KW247" s="118">
        <v>6.8999999999999997E-5</v>
      </c>
      <c r="KX247" s="118">
        <v>2.44E-5</v>
      </c>
      <c r="KY247" s="118">
        <v>3.7499999999999997E-5</v>
      </c>
      <c r="KZ247" s="118">
        <v>4.7500000000000003E-5</v>
      </c>
      <c r="LA247" s="118">
        <v>1.974E-4</v>
      </c>
      <c r="LB247" s="118">
        <v>9.4780000000000005E-4</v>
      </c>
      <c r="LC247" s="118">
        <v>3.3E-4</v>
      </c>
      <c r="LD247" s="118">
        <v>1.306E-4</v>
      </c>
      <c r="LE247" s="118">
        <v>1.0569999999999999E-4</v>
      </c>
      <c r="LF247" s="118">
        <v>4.8000000000000001E-5</v>
      </c>
      <c r="LG247" s="118">
        <v>1.036E-4</v>
      </c>
      <c r="LH247" s="118">
        <v>1.6640000000000001E-4</v>
      </c>
      <c r="LI247" s="118">
        <v>1.6139999999999999E-4</v>
      </c>
      <c r="LJ247" s="118">
        <v>1.2850000000000001E-4</v>
      </c>
      <c r="LK247" s="118">
        <v>5.8199999999999998E-5</v>
      </c>
      <c r="LL247" s="118">
        <v>6.9099999999999999E-5</v>
      </c>
      <c r="LM247" s="118">
        <v>6.4700000000000001E-5</v>
      </c>
      <c r="LN247" s="118">
        <v>1.874E-4</v>
      </c>
      <c r="LO247" s="118">
        <v>4.0680000000000002E-4</v>
      </c>
      <c r="LP247" s="118">
        <v>8.8399999999999994E-5</v>
      </c>
      <c r="LQ247" s="118">
        <v>1.091E-3</v>
      </c>
      <c r="LR247" s="118">
        <v>1.44E-4</v>
      </c>
      <c r="LS247" s="118">
        <v>1.078E-4</v>
      </c>
      <c r="LT247" s="118">
        <v>1.4779999999999999E-4</v>
      </c>
      <c r="LU247" s="118">
        <v>9.4500000000000007E-5</v>
      </c>
      <c r="LV247" s="118">
        <v>1.214E-4</v>
      </c>
      <c r="LW247" s="118">
        <v>3.2299999999999999E-5</v>
      </c>
      <c r="LX247" s="118">
        <v>4.0099999999999999E-5</v>
      </c>
      <c r="LY247" s="118">
        <v>8.5000000000000006E-5</v>
      </c>
      <c r="LZ247" s="118">
        <v>7.5599999999999994E-5</v>
      </c>
      <c r="MA247" s="118">
        <v>1.026E-4</v>
      </c>
      <c r="MB247" s="118">
        <v>8.8700000000000001E-5</v>
      </c>
      <c r="MC247" s="118">
        <v>6.6299999999999999E-5</v>
      </c>
      <c r="MD247" s="118">
        <v>1.3459999999999999E-4</v>
      </c>
      <c r="ME247" s="118">
        <v>1.2300000000000001E-4</v>
      </c>
      <c r="MF247" s="118">
        <v>6.05E-5</v>
      </c>
      <c r="MG247" s="118">
        <v>1.1730000000000001E-4</v>
      </c>
      <c r="MH247" s="118">
        <v>6.02E-5</v>
      </c>
      <c r="MI247" s="118">
        <v>8.2799999999999993E-5</v>
      </c>
      <c r="MJ247" s="118">
        <v>1.132E-4</v>
      </c>
      <c r="MK247" s="118">
        <v>3.8399999999999998E-5</v>
      </c>
      <c r="ML247" s="118">
        <v>7.092E-4</v>
      </c>
      <c r="MM247" s="118">
        <v>1.0289999999999999E-4</v>
      </c>
      <c r="MN247" s="118">
        <v>2.3780000000000001E-4</v>
      </c>
      <c r="MO247" s="118">
        <v>1.0280000000000001E-4</v>
      </c>
      <c r="MP247" s="118">
        <v>1.0950000000000001E-4</v>
      </c>
      <c r="MQ247" s="118">
        <v>8.2999999999999998E-5</v>
      </c>
      <c r="MR247" s="118">
        <v>9.59E-5</v>
      </c>
      <c r="MS247" s="118">
        <v>1.2819000000000001E-3</v>
      </c>
      <c r="MT247" s="118">
        <v>8.6500000000000002E-5</v>
      </c>
      <c r="MU247" s="118">
        <v>2.0489999999999999E-4</v>
      </c>
      <c r="MV247" s="118">
        <v>2.1450000000000001E-4</v>
      </c>
      <c r="MW247" s="118">
        <v>3.5209999999999999E-4</v>
      </c>
      <c r="MX247" s="118">
        <v>1.094E-4</v>
      </c>
      <c r="MY247" s="118">
        <v>1.106E-4</v>
      </c>
      <c r="MZ247" s="118">
        <v>1.995E-4</v>
      </c>
      <c r="NA247" s="118">
        <v>7.3399999999999995E-5</v>
      </c>
      <c r="NB247" s="118">
        <v>9.3499999999999996E-5</v>
      </c>
      <c r="NC247" s="118">
        <v>1.4090000000000001E-4</v>
      </c>
      <c r="ND247" s="118">
        <v>1.204E-4</v>
      </c>
      <c r="NE247" s="118">
        <v>1.8489999999999999E-4</v>
      </c>
      <c r="NF247" s="118">
        <v>1.9560000000000001E-4</v>
      </c>
      <c r="NG247" s="118">
        <v>2.3020000000000001E-4</v>
      </c>
      <c r="NH247" s="118">
        <v>2.5450000000000001E-4</v>
      </c>
      <c r="NI247" s="118">
        <v>1.74E-4</v>
      </c>
      <c r="NJ247" s="118">
        <v>1.3420000000000001E-4</v>
      </c>
      <c r="NK247" s="118">
        <v>8.2999999999999998E-5</v>
      </c>
      <c r="NL247" s="118">
        <v>1.91E-5</v>
      </c>
      <c r="NM247" s="118">
        <v>1.4990000000000001E-4</v>
      </c>
      <c r="NN247" s="118">
        <v>2.543E-4</v>
      </c>
      <c r="NO247" s="118">
        <v>8.6299999999999997E-5</v>
      </c>
      <c r="NP247" s="118">
        <v>6.1500000000000004E-5</v>
      </c>
      <c r="NQ247" s="118">
        <v>3.0800000000000001E-4</v>
      </c>
      <c r="NR247" s="118">
        <v>2.3010000000000001E-4</v>
      </c>
      <c r="NS247" s="118">
        <v>1.8009999999999999E-4</v>
      </c>
      <c r="NT247" s="118">
        <v>2.141E-4</v>
      </c>
      <c r="NU247" s="118">
        <v>1.7919999999999999E-4</v>
      </c>
      <c r="NV247" s="118">
        <v>8.4400000000000005E-5</v>
      </c>
      <c r="NW247" s="118">
        <v>5.7200000000000001E-5</v>
      </c>
      <c r="NX247" s="118">
        <v>5.9500000000000003E-5</v>
      </c>
      <c r="NY247" s="118">
        <v>2.41E-5</v>
      </c>
      <c r="NZ247" s="118">
        <v>1.651E-4</v>
      </c>
      <c r="OA247" s="118">
        <v>1.5E-5</v>
      </c>
      <c r="OB247" s="118">
        <v>1.3980000000000001E-4</v>
      </c>
      <c r="OC247" s="118">
        <v>1.916E-4</v>
      </c>
      <c r="OD247" s="118">
        <v>1.0464999999999999E-3</v>
      </c>
      <c r="OE247" s="118">
        <v>9.0000000000000006E-5</v>
      </c>
      <c r="OF247" s="118">
        <v>5.2329999999999998E-4</v>
      </c>
      <c r="OG247" s="118">
        <v>0</v>
      </c>
      <c r="OH247" s="118">
        <v>1.952E-4</v>
      </c>
      <c r="OI247" s="118">
        <v>1.188E-4</v>
      </c>
      <c r="OJ247" s="118">
        <v>2.6689999999999998E-4</v>
      </c>
      <c r="OK247" s="118">
        <v>1.1002E-3</v>
      </c>
      <c r="OL247" s="118">
        <v>1.071E-4</v>
      </c>
      <c r="OM247" s="118">
        <v>1.8929999999999999E-4</v>
      </c>
      <c r="ON247" s="118">
        <v>3.077E-4</v>
      </c>
      <c r="OO247" s="118">
        <v>4.9470000000000004E-4</v>
      </c>
      <c r="OP247" s="118">
        <v>3.9520000000000001E-4</v>
      </c>
      <c r="OQ247" s="118">
        <v>4.8879999999999996E-4</v>
      </c>
      <c r="OR247" s="119">
        <v>2.8628E-3</v>
      </c>
    </row>
    <row r="248" spans="1:408" ht="12.75" customHeight="1">
      <c r="A248" s="115">
        <v>324190</v>
      </c>
      <c r="B248" s="69" t="str">
        <f>INDEX('NAICS to ISIC Key'!H:H,MATCH(A248,'NAICS to ISIC Key'!D:D,0))</f>
        <v>ISIC 19</v>
      </c>
      <c r="C248" s="121" t="s">
        <v>553</v>
      </c>
      <c r="D248" s="117">
        <v>7.025E-4</v>
      </c>
      <c r="E248" s="118">
        <v>9.5399999999999999E-4</v>
      </c>
      <c r="F248" s="118">
        <v>6.4919999999999995E-4</v>
      </c>
      <c r="G248" s="118">
        <v>4.3179999999999998E-4</v>
      </c>
      <c r="H248" s="118">
        <v>4.6880000000000001E-4</v>
      </c>
      <c r="I248" s="118">
        <v>5.8219999999999995E-4</v>
      </c>
      <c r="J248" s="118">
        <v>9.257E-4</v>
      </c>
      <c r="K248" s="118">
        <v>8.6660000000000003E-4</v>
      </c>
      <c r="L248" s="118">
        <v>1.1061999999999999E-3</v>
      </c>
      <c r="M248" s="118">
        <v>2.8909999999999998E-4</v>
      </c>
      <c r="N248" s="118">
        <v>4.618E-4</v>
      </c>
      <c r="O248" s="118">
        <v>5.3017999999999997E-3</v>
      </c>
      <c r="P248" s="118">
        <v>3.0279999999999999E-4</v>
      </c>
      <c r="Q248" s="118">
        <v>5.0726E-3</v>
      </c>
      <c r="R248" s="118">
        <v>9.3653E-3</v>
      </c>
      <c r="S248" s="118">
        <v>2.0538000000000002E-3</v>
      </c>
      <c r="T248" s="118">
        <v>3.5450999999999998E-3</v>
      </c>
      <c r="U248" s="118">
        <v>2.1294E-3</v>
      </c>
      <c r="V248" s="118">
        <v>2.1733999999999998E-3</v>
      </c>
      <c r="W248" s="118">
        <v>7.2933E-3</v>
      </c>
      <c r="X248" s="118">
        <v>4.4834000000000002E-3</v>
      </c>
      <c r="Y248" s="118">
        <v>7.9670000000000001E-4</v>
      </c>
      <c r="Z248" s="118">
        <v>9.8010000000000002E-4</v>
      </c>
      <c r="AA248" s="118">
        <v>1.0202E-3</v>
      </c>
      <c r="AB248" s="118">
        <v>9.3959999999999996E-4</v>
      </c>
      <c r="AC248" s="118">
        <v>9.1169999999999999E-4</v>
      </c>
      <c r="AD248" s="118">
        <v>2.2537999999999998E-3</v>
      </c>
      <c r="AE248" s="118">
        <v>1.4724E-3</v>
      </c>
      <c r="AF248" s="118">
        <v>1.0918E-3</v>
      </c>
      <c r="AG248" s="118">
        <v>4.0989999999999999E-4</v>
      </c>
      <c r="AH248" s="118">
        <v>1.6888999999999999E-3</v>
      </c>
      <c r="AI248" s="118">
        <v>8.2770000000000001E-4</v>
      </c>
      <c r="AJ248" s="118">
        <v>1.9610000000000001E-3</v>
      </c>
      <c r="AK248" s="118">
        <v>3.8341999999999998E-3</v>
      </c>
      <c r="AL248" s="118">
        <v>9.301E-4</v>
      </c>
      <c r="AM248" s="118">
        <v>2.0639999999999999E-3</v>
      </c>
      <c r="AN248" s="118">
        <v>1.0008E-3</v>
      </c>
      <c r="AO248" s="118">
        <v>8.6450000000000003E-4</v>
      </c>
      <c r="AP248" s="118">
        <v>2.2791999999999999E-3</v>
      </c>
      <c r="AQ248" s="118">
        <v>1.45004E-2</v>
      </c>
      <c r="AR248" s="118">
        <v>1.4192E-3</v>
      </c>
      <c r="AS248" s="118">
        <v>4.3054E-3</v>
      </c>
      <c r="AT248" s="118">
        <v>2.7843999999999998E-3</v>
      </c>
      <c r="AU248" s="118">
        <v>1.8027E-3</v>
      </c>
      <c r="AV248" s="118">
        <v>1.6276999999999999E-3</v>
      </c>
      <c r="AW248" s="118">
        <v>2.0596E-3</v>
      </c>
      <c r="AX248" s="118">
        <v>2.6075999999999998E-3</v>
      </c>
      <c r="AY248" s="118">
        <v>4.1320000000000001E-4</v>
      </c>
      <c r="AZ248" s="118">
        <v>1.0992E-3</v>
      </c>
      <c r="BA248" s="118">
        <v>1.2053000000000001E-3</v>
      </c>
      <c r="BB248" s="118">
        <v>3.3482999999999998E-3</v>
      </c>
      <c r="BC248" s="118">
        <v>1.1777000000000001E-3</v>
      </c>
      <c r="BD248" s="118">
        <v>1.33347E-2</v>
      </c>
      <c r="BE248" s="118">
        <v>8.2454E-3</v>
      </c>
      <c r="BF248" s="118">
        <v>8.5214999999999996E-3</v>
      </c>
      <c r="BG248" s="118">
        <v>1.1170899999999999E-2</v>
      </c>
      <c r="BH248" s="118">
        <v>5.8206000000000004E-3</v>
      </c>
      <c r="BI248" s="118">
        <v>2.5863000000000001E-3</v>
      </c>
      <c r="BJ248" s="118">
        <v>1.8701E-3</v>
      </c>
      <c r="BK248" s="118">
        <v>2.6526000000000002E-3</v>
      </c>
      <c r="BL248" s="118">
        <v>3.5008000000000001E-3</v>
      </c>
      <c r="BM248" s="118">
        <v>4.1432999999999999E-3</v>
      </c>
      <c r="BN248" s="118">
        <v>5.8072999999999996E-3</v>
      </c>
      <c r="BO248" s="118">
        <v>2.8576000000000001E-3</v>
      </c>
      <c r="BP248" s="118">
        <v>4.4431000000000002E-3</v>
      </c>
      <c r="BQ248" s="118">
        <v>2.5083000000000002E-3</v>
      </c>
      <c r="BR248" s="118">
        <v>3.3682E-3</v>
      </c>
      <c r="BS248" s="118">
        <v>3.5003E-3</v>
      </c>
      <c r="BT248" s="118">
        <v>2.3920999999999999E-3</v>
      </c>
      <c r="BU248" s="118">
        <v>3.7907000000000001E-3</v>
      </c>
      <c r="BV248" s="118">
        <v>3.8406E-3</v>
      </c>
      <c r="BW248" s="118">
        <v>3.0658999999999999E-3</v>
      </c>
      <c r="BX248" s="118">
        <v>2.5187999999999999E-3</v>
      </c>
      <c r="BY248" s="118">
        <v>1.6312E-3</v>
      </c>
      <c r="BZ248" s="118">
        <v>3.1698E-3</v>
      </c>
      <c r="CA248" s="118">
        <v>2.2290000000000001E-3</v>
      </c>
      <c r="CB248" s="118">
        <v>4.5037000000000002E-3</v>
      </c>
      <c r="CC248" s="118">
        <v>2.5341999999999999E-3</v>
      </c>
      <c r="CD248" s="118">
        <v>1.4303E-3</v>
      </c>
      <c r="CE248" s="118">
        <v>2.3998000000000001E-3</v>
      </c>
      <c r="CF248" s="118">
        <v>1.6425999999999999E-3</v>
      </c>
      <c r="CG248" s="118">
        <v>4.2446000000000003E-3</v>
      </c>
      <c r="CH248" s="118">
        <v>2.0325E-3</v>
      </c>
      <c r="CI248" s="118">
        <v>1.7357E-3</v>
      </c>
      <c r="CJ248" s="118">
        <v>1.6835999999999999E-3</v>
      </c>
      <c r="CK248" s="118">
        <v>1.7944E-3</v>
      </c>
      <c r="CL248" s="118">
        <v>9.1969999999999997E-4</v>
      </c>
      <c r="CM248" s="118">
        <v>1.6942000000000001E-3</v>
      </c>
      <c r="CN248" s="118">
        <v>2.9074000000000001E-3</v>
      </c>
      <c r="CO248" s="118">
        <v>2.4537000000000001E-3</v>
      </c>
      <c r="CP248" s="118">
        <v>2.1619E-3</v>
      </c>
      <c r="CQ248" s="118">
        <v>4.9452999999999997E-3</v>
      </c>
      <c r="CR248" s="118">
        <v>1.9724999999999999E-3</v>
      </c>
      <c r="CS248" s="118">
        <v>2.2025E-3</v>
      </c>
      <c r="CT248" s="118">
        <v>1.7098E-3</v>
      </c>
      <c r="CU248" s="118">
        <v>1.1146000000000001E-3</v>
      </c>
      <c r="CV248" s="118">
        <v>1.7232E-3</v>
      </c>
      <c r="CW248" s="118">
        <v>1.3182000000000001E-3</v>
      </c>
      <c r="CX248" s="118">
        <v>1.475E-3</v>
      </c>
      <c r="CY248" s="118">
        <v>1.1485E-3</v>
      </c>
      <c r="CZ248" s="118">
        <v>1.4710000000000001E-3</v>
      </c>
      <c r="DA248" s="118">
        <v>2.0374E-3</v>
      </c>
      <c r="DB248" s="118">
        <v>2.9045999999999998E-3</v>
      </c>
      <c r="DC248" s="118">
        <v>2.3118000000000001E-3</v>
      </c>
      <c r="DD248" s="118">
        <v>2.5734E-3</v>
      </c>
      <c r="DE248" s="118">
        <v>1.3954E-3</v>
      </c>
      <c r="DF248" s="118">
        <v>1.4291E-3</v>
      </c>
      <c r="DG248" s="118">
        <v>1.3724E-3</v>
      </c>
      <c r="DH248" s="118">
        <v>2.5395999999999999E-3</v>
      </c>
      <c r="DI248" s="118">
        <v>1.54129E-2</v>
      </c>
      <c r="DJ248" s="118">
        <v>1.8760000000000001E-4</v>
      </c>
      <c r="DK248" s="118">
        <v>2.8259999999999998E-4</v>
      </c>
      <c r="DL248" s="118">
        <v>8.8579999999999996E-4</v>
      </c>
      <c r="DM248" s="118">
        <v>3.4660000000000002E-4</v>
      </c>
      <c r="DN248" s="118">
        <v>2.721E-4</v>
      </c>
      <c r="DO248" s="118">
        <v>2.0790000000000001E-3</v>
      </c>
      <c r="DP248" s="118">
        <v>3.0410000000000002E-4</v>
      </c>
      <c r="DQ248" s="118">
        <v>1.0189000000000001E-3</v>
      </c>
      <c r="DR248" s="118">
        <v>1.4618999999999999E-3</v>
      </c>
      <c r="DS248" s="118">
        <v>2.7609999999999999E-4</v>
      </c>
      <c r="DT248" s="118">
        <v>2.1159999999999999E-4</v>
      </c>
      <c r="DU248" s="118">
        <v>1.5805000000000001E-3</v>
      </c>
      <c r="DV248" s="118">
        <v>8.6709999999999999E-4</v>
      </c>
      <c r="DW248" s="118">
        <v>6.8900000000000005E-4</v>
      </c>
      <c r="DX248" s="118">
        <v>6.2989999999999997E-4</v>
      </c>
      <c r="DY248" s="118">
        <v>1.4610000000000001E-3</v>
      </c>
      <c r="DZ248" s="118">
        <v>6.2580000000000003E-4</v>
      </c>
      <c r="EA248" s="118">
        <v>8.2879999999999998E-4</v>
      </c>
      <c r="EB248" s="118">
        <v>1.2068000000000001E-3</v>
      </c>
      <c r="EC248" s="118">
        <v>3.0749999999999999E-4</v>
      </c>
      <c r="ED248" s="118">
        <v>4.6534999999999997E-3</v>
      </c>
      <c r="EE248" s="118">
        <v>1.51623E-2</v>
      </c>
      <c r="EF248" s="118">
        <v>4.1488999999999996E-3</v>
      </c>
      <c r="EG248" s="118">
        <v>3.5864E-3</v>
      </c>
      <c r="EH248" s="118">
        <v>2.3276999999999998E-3</v>
      </c>
      <c r="EI248" s="118">
        <v>1.8541E-3</v>
      </c>
      <c r="EJ248" s="118">
        <v>3.4017000000000001E-3</v>
      </c>
      <c r="EK248" s="118">
        <v>3.2374600000000003E-2</v>
      </c>
      <c r="EL248" s="118">
        <v>4.2245E-3</v>
      </c>
      <c r="EM248" s="118">
        <v>2.5953999999999999E-3</v>
      </c>
      <c r="EN248" s="118">
        <v>8.3929999999999996E-4</v>
      </c>
      <c r="EO248" s="118">
        <v>1.4090000000000001E-3</v>
      </c>
      <c r="EP248" s="118">
        <v>7.6292E-3</v>
      </c>
      <c r="EQ248" s="118">
        <v>1.4136999999999999E-3</v>
      </c>
      <c r="ER248" s="118">
        <v>1.7252999999999999E-3</v>
      </c>
      <c r="ES248" s="118">
        <v>0.13293199999999999</v>
      </c>
      <c r="ET248" s="118">
        <v>1.9608999999999998E-3</v>
      </c>
      <c r="EU248" s="118">
        <v>1.3093E-3</v>
      </c>
      <c r="EV248" s="118">
        <v>1.5108000000000001E-3</v>
      </c>
      <c r="EW248" s="118">
        <v>1.7296E-3</v>
      </c>
      <c r="EX248" s="118">
        <v>1.9153E-3</v>
      </c>
      <c r="EY248" s="118">
        <v>1.8791000000000001E-3</v>
      </c>
      <c r="EZ248" s="118">
        <v>8.3230000000000001E-4</v>
      </c>
      <c r="FA248" s="118">
        <v>1.8047E-3</v>
      </c>
      <c r="FB248" s="118">
        <v>2.3019999999999998E-3</v>
      </c>
      <c r="FC248" s="118">
        <v>2.8121999999999999E-3</v>
      </c>
      <c r="FD248" s="118">
        <v>2.6743000000000001E-3</v>
      </c>
      <c r="FE248" s="118">
        <v>2.7710999999999999E-3</v>
      </c>
      <c r="FF248" s="118">
        <v>5.3134999999999996E-3</v>
      </c>
      <c r="FG248" s="118">
        <v>2.9905000000000001E-3</v>
      </c>
      <c r="FH248" s="118">
        <v>2.5230000000000001E-3</v>
      </c>
      <c r="FI248" s="118">
        <v>1.0344E-3</v>
      </c>
      <c r="FJ248" s="118">
        <v>1.3415E-3</v>
      </c>
      <c r="FK248" s="118">
        <v>3.9382999999999996E-3</v>
      </c>
      <c r="FL248" s="118">
        <v>6.512E-4</v>
      </c>
      <c r="FM248" s="118">
        <v>4.2410000000000001E-4</v>
      </c>
      <c r="FN248" s="118">
        <v>2.0566E-3</v>
      </c>
      <c r="FO248" s="118">
        <v>9.1540000000000002E-4</v>
      </c>
      <c r="FP248" s="118">
        <v>1.0120000000000001E-3</v>
      </c>
      <c r="FQ248" s="118">
        <v>1.4473000000000001E-3</v>
      </c>
      <c r="FR248" s="118">
        <v>2.4017999999999999E-3</v>
      </c>
      <c r="FS248" s="118">
        <v>1.9829000000000001E-3</v>
      </c>
      <c r="FT248" s="118">
        <v>3.6518000000000002E-3</v>
      </c>
      <c r="FU248" s="118">
        <v>1.1360999999999999E-3</v>
      </c>
      <c r="FV248" s="118">
        <v>3.594E-3</v>
      </c>
      <c r="FW248" s="118">
        <v>4.1265E-3</v>
      </c>
      <c r="FX248" s="118">
        <v>1.0374899999999999E-2</v>
      </c>
      <c r="FY248" s="118">
        <v>6.0768999999999997E-3</v>
      </c>
      <c r="FZ248" s="118">
        <v>5.2100999999999996E-3</v>
      </c>
      <c r="GA248" s="118">
        <v>2.0268999999999999E-3</v>
      </c>
      <c r="GB248" s="118">
        <v>3.0912000000000001E-3</v>
      </c>
      <c r="GC248" s="118">
        <v>4.4143999999999997E-3</v>
      </c>
      <c r="GD248" s="118">
        <v>2.3828E-3</v>
      </c>
      <c r="GE248" s="118">
        <v>1.4224999999999999E-3</v>
      </c>
      <c r="GF248" s="118">
        <v>4.6099999999999998E-4</v>
      </c>
      <c r="GG248" s="118">
        <v>7.9949999999999997E-4</v>
      </c>
      <c r="GH248" s="118">
        <v>4.1615000000000003E-3</v>
      </c>
      <c r="GI248" s="118">
        <v>1.4659699999999999E-2</v>
      </c>
      <c r="GJ248" s="118">
        <v>8.4159999999999999E-3</v>
      </c>
      <c r="GK248" s="118">
        <v>1.1215299999999999E-2</v>
      </c>
      <c r="GL248" s="118">
        <v>2.1919999999999999E-3</v>
      </c>
      <c r="GM248" s="118">
        <v>2.7445E-3</v>
      </c>
      <c r="GN248" s="118">
        <v>1.3584999999999999E-3</v>
      </c>
      <c r="GO248" s="118">
        <v>8.1820000000000005E-4</v>
      </c>
      <c r="GP248" s="118">
        <v>9.7830000000000009E-4</v>
      </c>
      <c r="GQ248" s="118">
        <v>1.6929E-3</v>
      </c>
      <c r="GR248" s="118">
        <v>9.3930000000000001E-4</v>
      </c>
      <c r="GS248" s="118">
        <v>7.1155999999999997E-3</v>
      </c>
      <c r="GT248" s="118">
        <v>1.56236E-2</v>
      </c>
      <c r="GU248" s="118">
        <v>3.1806E-3</v>
      </c>
      <c r="GV248" s="118">
        <v>4.2373000000000003E-3</v>
      </c>
      <c r="GW248" s="118">
        <v>2.4502E-3</v>
      </c>
      <c r="GX248" s="118">
        <v>4.803E-3</v>
      </c>
      <c r="GY248" s="118">
        <v>2.8727000000000002E-3</v>
      </c>
      <c r="GZ248" s="118">
        <v>1.68221E-2</v>
      </c>
      <c r="HA248" s="118">
        <v>9.2880000000000002E-4</v>
      </c>
      <c r="HB248" s="118">
        <v>6.4000000000000005E-4</v>
      </c>
      <c r="HC248" s="118">
        <v>1.8910999999999999E-3</v>
      </c>
      <c r="HD248" s="118">
        <v>3.7093999999999999E-3</v>
      </c>
      <c r="HE248" s="118">
        <v>4.9532999999999999E-3</v>
      </c>
      <c r="HF248" s="118">
        <v>6.5582000000000001E-3</v>
      </c>
      <c r="HG248" s="118">
        <v>5.6400000000000005E-4</v>
      </c>
      <c r="HH248" s="118">
        <v>2.2782000000000002E-3</v>
      </c>
      <c r="HI248" s="118">
        <v>3.0048000000000002E-3</v>
      </c>
      <c r="HJ248" s="118">
        <v>2.1300999999999998E-3</v>
      </c>
      <c r="HK248" s="118">
        <v>5.7879000000000003E-3</v>
      </c>
      <c r="HL248" s="118">
        <v>5.8621000000000003E-3</v>
      </c>
      <c r="HM248" s="118">
        <v>3.7472999999999998E-3</v>
      </c>
      <c r="HN248" s="118">
        <v>3.5723E-3</v>
      </c>
      <c r="HO248" s="118">
        <v>1.1908999999999999E-3</v>
      </c>
      <c r="HP248" s="118">
        <v>1.9534000000000001E-3</v>
      </c>
      <c r="HQ248" s="118">
        <v>2.0647E-3</v>
      </c>
      <c r="HR248" s="118">
        <v>2.7005000000000002E-3</v>
      </c>
      <c r="HS248" s="118">
        <v>1.5342999999999999E-3</v>
      </c>
      <c r="HT248" s="118">
        <v>9.5060000000000001E-4</v>
      </c>
      <c r="HU248" s="118">
        <v>1.2045000000000001E-3</v>
      </c>
      <c r="HV248" s="118">
        <v>4.1950000000000001E-4</v>
      </c>
      <c r="HW248" s="118">
        <v>1.1552999999999999E-3</v>
      </c>
      <c r="HX248" s="118">
        <v>1.5985999999999999E-3</v>
      </c>
      <c r="HY248" s="118">
        <v>1.4614000000000001E-3</v>
      </c>
      <c r="HZ248" s="118">
        <v>2.3059999999999999E-3</v>
      </c>
      <c r="IA248" s="118">
        <v>1.2504E-3</v>
      </c>
      <c r="IB248" s="118">
        <v>1.5521000000000001E-3</v>
      </c>
      <c r="IC248" s="118">
        <v>1.2266E-3</v>
      </c>
      <c r="ID248" s="118">
        <v>9.6080000000000004E-4</v>
      </c>
      <c r="IE248" s="118">
        <v>1.0421E-3</v>
      </c>
      <c r="IF248" s="118">
        <v>1.1023999999999999E-3</v>
      </c>
      <c r="IG248" s="118">
        <v>4.994E-4</v>
      </c>
      <c r="IH248" s="118">
        <v>2.2417000000000001E-3</v>
      </c>
      <c r="II248" s="118">
        <v>1.20996E-2</v>
      </c>
      <c r="IJ248" s="118">
        <v>1.6899E-3</v>
      </c>
      <c r="IK248" s="118">
        <v>1.0039100000000001</v>
      </c>
      <c r="IL248" s="138">
        <v>2.7672999999999999E-3</v>
      </c>
      <c r="IM248" s="138">
        <v>2.0175000000000002E-3</v>
      </c>
      <c r="IN248" s="138">
        <v>2.6986599999999999E-2</v>
      </c>
      <c r="IO248" s="138">
        <v>5.1406999999999998E-3</v>
      </c>
      <c r="IP248" s="138">
        <v>4.9737000000000002E-3</v>
      </c>
      <c r="IQ248" s="138">
        <v>3.4347000000000002E-3</v>
      </c>
      <c r="IR248" s="138">
        <v>3.9373999999999998E-3</v>
      </c>
      <c r="IS248" s="118">
        <v>4.883E-4</v>
      </c>
      <c r="IT248" s="118">
        <v>5.3350000000000001E-4</v>
      </c>
      <c r="IU248" s="118">
        <v>3.054E-4</v>
      </c>
      <c r="IV248" s="118">
        <v>8.2999999999999998E-5</v>
      </c>
      <c r="IW248" s="138">
        <v>5.9789999999999995E-4</v>
      </c>
      <c r="IX248" s="138">
        <v>4.4834999999999996E-3</v>
      </c>
      <c r="IY248" s="138">
        <v>3.2506000000000002E-3</v>
      </c>
      <c r="IZ248" s="138">
        <v>2.6025000000000002E-3</v>
      </c>
      <c r="JA248" s="138">
        <v>6.7356999999999998E-3</v>
      </c>
      <c r="JB248" s="138">
        <v>1.8638000000000001E-3</v>
      </c>
      <c r="JC248" s="138">
        <v>4.7846E-3</v>
      </c>
      <c r="JD248" s="138">
        <v>3.2093E-3</v>
      </c>
      <c r="JE248" s="118">
        <v>4.5674000000000001E-3</v>
      </c>
      <c r="JF248" s="118">
        <v>3.1273E-3</v>
      </c>
      <c r="JG248" s="118">
        <v>3.2756E-3</v>
      </c>
      <c r="JH248" s="118">
        <v>3.1148999999999999E-3</v>
      </c>
      <c r="JI248" s="118">
        <v>3.0477999999999998E-3</v>
      </c>
      <c r="JJ248" s="118">
        <v>7.6027000000000004E-3</v>
      </c>
      <c r="JK248" s="118">
        <v>2.0281000000000001E-3</v>
      </c>
      <c r="JL248" s="118">
        <v>1.8718999999999999E-3</v>
      </c>
      <c r="JM248" s="118">
        <v>3.7564999999999999E-3</v>
      </c>
      <c r="JN248" s="118">
        <v>3.2285E-3</v>
      </c>
      <c r="JO248" s="118">
        <v>5.0699999999999996E-4</v>
      </c>
      <c r="JP248" s="118">
        <v>2.6289999999999999E-4</v>
      </c>
      <c r="JQ248" s="118">
        <v>3.2939999999999998E-4</v>
      </c>
      <c r="JR248" s="118">
        <v>3.8509999999999998E-4</v>
      </c>
      <c r="JS248" s="118">
        <v>7.6040000000000005E-4</v>
      </c>
      <c r="JT248" s="118">
        <v>3.1720000000000001E-4</v>
      </c>
      <c r="JU248" s="118">
        <v>4.8970000000000003E-4</v>
      </c>
      <c r="JV248" s="118">
        <v>1.496E-4</v>
      </c>
      <c r="JW248" s="118">
        <v>4.4200000000000001E-4</v>
      </c>
      <c r="JX248" s="118">
        <v>1.9129999999999999E-4</v>
      </c>
      <c r="JY248" s="118">
        <v>0</v>
      </c>
      <c r="JZ248" s="118">
        <v>8.5389999999999999E-4</v>
      </c>
      <c r="KA248" s="118">
        <v>6.6410000000000004E-4</v>
      </c>
      <c r="KB248" s="118">
        <v>3.2170000000000001E-4</v>
      </c>
      <c r="KC248" s="118">
        <v>3.814E-4</v>
      </c>
      <c r="KD248" s="118">
        <v>4.1829999999999998E-4</v>
      </c>
      <c r="KE248" s="118">
        <v>6.8499999999999995E-4</v>
      </c>
      <c r="KF248" s="118">
        <v>9.4660000000000002E-4</v>
      </c>
      <c r="KG248" s="118">
        <v>3.8559999999999999E-4</v>
      </c>
      <c r="KH248" s="118">
        <v>6.3860000000000002E-4</v>
      </c>
      <c r="KI248" s="118">
        <v>9.835E-4</v>
      </c>
      <c r="KJ248" s="118">
        <v>1.2811999999999999E-3</v>
      </c>
      <c r="KK248" s="118">
        <v>8.5010000000000001E-4</v>
      </c>
      <c r="KL248" s="118">
        <v>1.1241000000000001E-3</v>
      </c>
      <c r="KM248" s="118">
        <v>4.638E-4</v>
      </c>
      <c r="KN248" s="118">
        <v>3.4969999999999999E-4</v>
      </c>
      <c r="KO248" s="118">
        <v>8.5050000000000002E-4</v>
      </c>
      <c r="KP248" s="118">
        <v>7.6230000000000004E-4</v>
      </c>
      <c r="KQ248" s="118">
        <v>6.2239999999999995E-4</v>
      </c>
      <c r="KR248" s="118">
        <v>2.9819999999999998E-4</v>
      </c>
      <c r="KS248" s="118">
        <v>3.0210000000000002E-4</v>
      </c>
      <c r="KT248" s="118">
        <v>3.1639999999999999E-4</v>
      </c>
      <c r="KU248" s="118">
        <v>4.5649999999999998E-4</v>
      </c>
      <c r="KV248" s="118">
        <v>1.9359999999999999E-4</v>
      </c>
      <c r="KW248" s="118">
        <v>2.0589999999999999E-4</v>
      </c>
      <c r="KX248" s="118">
        <v>7.47E-5</v>
      </c>
      <c r="KY248" s="118">
        <v>1.2520000000000001E-4</v>
      </c>
      <c r="KZ248" s="118">
        <v>2.855E-4</v>
      </c>
      <c r="LA248" s="118">
        <v>2.3029999999999999E-4</v>
      </c>
      <c r="LB248" s="118">
        <v>5.0949999999999997E-4</v>
      </c>
      <c r="LC248" s="118">
        <v>3.0840000000000002E-4</v>
      </c>
      <c r="LD248" s="118">
        <v>4.2470000000000002E-4</v>
      </c>
      <c r="LE248" s="118">
        <v>3.6059999999999998E-4</v>
      </c>
      <c r="LF248" s="118">
        <v>1.54E-4</v>
      </c>
      <c r="LG248" s="118">
        <v>2.243E-4</v>
      </c>
      <c r="LH248" s="118">
        <v>2.3059999999999999E-4</v>
      </c>
      <c r="LI248" s="118">
        <v>3.1159999999999998E-4</v>
      </c>
      <c r="LJ248" s="118">
        <v>2.109E-4</v>
      </c>
      <c r="LK248" s="118">
        <v>7.8499999999999997E-5</v>
      </c>
      <c r="LL248" s="118">
        <v>1.145E-4</v>
      </c>
      <c r="LM248" s="118">
        <v>8.5699999999999996E-5</v>
      </c>
      <c r="LN248" s="118">
        <v>3.0610000000000001E-4</v>
      </c>
      <c r="LO248" s="118">
        <v>9.6500000000000001E-5</v>
      </c>
      <c r="LP248" s="118">
        <v>1.9700000000000001E-5</v>
      </c>
      <c r="LQ248" s="118">
        <v>1.5747000000000001E-3</v>
      </c>
      <c r="LR248" s="118">
        <v>1.7229000000000001E-3</v>
      </c>
      <c r="LS248" s="118">
        <v>5.8359999999999998E-4</v>
      </c>
      <c r="LT248" s="118">
        <v>6.1689999999999998E-4</v>
      </c>
      <c r="LU248" s="118">
        <v>2.2130000000000001E-4</v>
      </c>
      <c r="LV248" s="118">
        <v>2.2130000000000001E-4</v>
      </c>
      <c r="LW248" s="118">
        <v>8.6100000000000006E-5</v>
      </c>
      <c r="LX248" s="118">
        <v>2.4379999999999999E-4</v>
      </c>
      <c r="LY248" s="118">
        <v>2.9639999999999999E-4</v>
      </c>
      <c r="LZ248" s="118">
        <v>2.1359999999999999E-4</v>
      </c>
      <c r="MA248" s="118">
        <v>1.6075E-3</v>
      </c>
      <c r="MB248" s="118">
        <v>2.7599999999999999E-4</v>
      </c>
      <c r="MC248" s="118">
        <v>2.365E-4</v>
      </c>
      <c r="MD248" s="118">
        <v>5.5699999999999999E-4</v>
      </c>
      <c r="ME248" s="118">
        <v>2.9690000000000001E-4</v>
      </c>
      <c r="MF248" s="118">
        <v>2.8800000000000001E-4</v>
      </c>
      <c r="MG248" s="118">
        <v>4.8420000000000001E-4</v>
      </c>
      <c r="MH248" s="118">
        <v>4.5980000000000001E-4</v>
      </c>
      <c r="MI248" s="118">
        <v>1.0712E-3</v>
      </c>
      <c r="MJ248" s="118">
        <v>2.8870000000000002E-4</v>
      </c>
      <c r="MK248" s="118">
        <v>1.192E-4</v>
      </c>
      <c r="ML248" s="118">
        <v>2.9684999999999998E-3</v>
      </c>
      <c r="MM248" s="118">
        <v>4.663E-4</v>
      </c>
      <c r="MN248" s="118">
        <v>7.5639999999999995E-4</v>
      </c>
      <c r="MO248" s="118">
        <v>7.7570000000000004E-4</v>
      </c>
      <c r="MP248" s="118">
        <v>2.5980000000000003E-4</v>
      </c>
      <c r="MQ248" s="118">
        <v>3.5369999999999998E-4</v>
      </c>
      <c r="MR248" s="118">
        <v>4.4440000000000001E-4</v>
      </c>
      <c r="MS248" s="118">
        <v>7.2000000000000005E-4</v>
      </c>
      <c r="MT248" s="118">
        <v>5.1639999999999998E-4</v>
      </c>
      <c r="MU248" s="118">
        <v>3.9229999999999999E-4</v>
      </c>
      <c r="MV248" s="118">
        <v>1.4855000000000001E-3</v>
      </c>
      <c r="MW248" s="118">
        <v>5.9610000000000002E-4</v>
      </c>
      <c r="MX248" s="118">
        <v>3.4539999999999999E-4</v>
      </c>
      <c r="MY248" s="118">
        <v>3.122E-4</v>
      </c>
      <c r="MZ248" s="118">
        <v>4.1659999999999999E-4</v>
      </c>
      <c r="NA248" s="118">
        <v>5.1699999999999999E-4</v>
      </c>
      <c r="NB248" s="118">
        <v>3.4850000000000001E-4</v>
      </c>
      <c r="NC248" s="118">
        <v>6.3150000000000001E-4</v>
      </c>
      <c r="ND248" s="118">
        <v>4.5189999999999998E-4</v>
      </c>
      <c r="NE248" s="118">
        <v>1.4243999999999999E-3</v>
      </c>
      <c r="NF248" s="118">
        <v>7.9830000000000005E-4</v>
      </c>
      <c r="NG248" s="118">
        <v>1.1150999999999999E-3</v>
      </c>
      <c r="NH248" s="118">
        <v>1.5250000000000001E-3</v>
      </c>
      <c r="NI248" s="118">
        <v>1.0311999999999999E-3</v>
      </c>
      <c r="NJ248" s="118">
        <v>2.3450000000000001E-4</v>
      </c>
      <c r="NK248" s="118">
        <v>2.1780000000000001E-4</v>
      </c>
      <c r="NL248" s="118">
        <v>4.3300000000000002E-5</v>
      </c>
      <c r="NM248" s="118">
        <v>3.366E-4</v>
      </c>
      <c r="NN248" s="118">
        <v>4.0739999999999998E-4</v>
      </c>
      <c r="NO248" s="118">
        <v>5.1570000000000001E-4</v>
      </c>
      <c r="NP248" s="118">
        <v>2.2589999999999999E-4</v>
      </c>
      <c r="NQ248" s="118">
        <v>8.8009999999999998E-4</v>
      </c>
      <c r="NR248" s="118">
        <v>9.8130000000000005E-4</v>
      </c>
      <c r="NS248" s="118">
        <v>6.2399999999999999E-4</v>
      </c>
      <c r="NT248" s="118">
        <v>8.2939999999999999E-4</v>
      </c>
      <c r="NU248" s="118">
        <v>5.6439999999999995E-4</v>
      </c>
      <c r="NV248" s="118">
        <v>1.0751999999999999E-3</v>
      </c>
      <c r="NW248" s="118">
        <v>2.04E-4</v>
      </c>
      <c r="NX248" s="118">
        <v>3.948E-4</v>
      </c>
      <c r="NY248" s="118">
        <v>1.773E-4</v>
      </c>
      <c r="NZ248" s="118">
        <v>3.4239999999999997E-4</v>
      </c>
      <c r="OA248" s="118">
        <v>1.37E-4</v>
      </c>
      <c r="OB248" s="118">
        <v>6.1180000000000002E-4</v>
      </c>
      <c r="OC248" s="118">
        <v>3.7579999999999997E-4</v>
      </c>
      <c r="OD248" s="118">
        <v>1.2263E-3</v>
      </c>
      <c r="OE248" s="118">
        <v>3.8430000000000002E-4</v>
      </c>
      <c r="OF248" s="118">
        <v>7.4669999999999999E-4</v>
      </c>
      <c r="OG248" s="118">
        <v>0</v>
      </c>
      <c r="OH248" s="118">
        <v>4.8099999999999998E-4</v>
      </c>
      <c r="OI248" s="118">
        <v>2.8909999999999998E-4</v>
      </c>
      <c r="OJ248" s="118">
        <v>4.7310000000000001E-4</v>
      </c>
      <c r="OK248" s="118">
        <v>1.5456999999999999E-3</v>
      </c>
      <c r="OL248" s="118">
        <v>7.5639999999999995E-4</v>
      </c>
      <c r="OM248" s="118">
        <v>7.094E-4</v>
      </c>
      <c r="ON248" s="118">
        <v>1.7516000000000001E-3</v>
      </c>
      <c r="OO248" s="118">
        <v>9.9259999999999995E-4</v>
      </c>
      <c r="OP248" s="118">
        <v>5.9940999999999996E-3</v>
      </c>
      <c r="OQ248" s="118">
        <v>2.2073000000000001E-3</v>
      </c>
      <c r="OR248" s="119">
        <v>1.7103999999999999E-3</v>
      </c>
    </row>
    <row r="249" spans="1:408" s="140" customFormat="1" ht="12.75" customHeight="1">
      <c r="A249" s="135">
        <v>325110</v>
      </c>
      <c r="B249" s="69" t="str">
        <f>INDEX('NAICS to ISIC Key'!H:H,MATCH(A249,'NAICS to ISIC Key'!D:D,0))</f>
        <v>ISIC 20</v>
      </c>
      <c r="C249" s="136" t="s">
        <v>556</v>
      </c>
      <c r="D249" s="137">
        <v>4.2021999999999997E-3</v>
      </c>
      <c r="E249" s="138">
        <v>7.0654999999999997E-3</v>
      </c>
      <c r="F249" s="138">
        <v>4.5352999999999999E-3</v>
      </c>
      <c r="G249" s="138">
        <v>3.5217E-3</v>
      </c>
      <c r="H249" s="138">
        <v>3.7978E-3</v>
      </c>
      <c r="I249" s="138">
        <v>5.5431999999999999E-3</v>
      </c>
      <c r="J249" s="138">
        <v>6.1485999999999997E-3</v>
      </c>
      <c r="K249" s="138">
        <v>3.2886999999999999E-3</v>
      </c>
      <c r="L249" s="138">
        <v>6.9626000000000002E-3</v>
      </c>
      <c r="M249" s="138">
        <v>1.7889E-3</v>
      </c>
      <c r="N249" s="138">
        <v>1.1684E-3</v>
      </c>
      <c r="O249" s="138">
        <v>1.9525E-3</v>
      </c>
      <c r="P249" s="138">
        <v>1.8311E-3</v>
      </c>
      <c r="Q249" s="138">
        <v>4.6633999999999998E-3</v>
      </c>
      <c r="R249" s="138">
        <v>4.3258999999999997E-3</v>
      </c>
      <c r="S249" s="138">
        <v>6.7990999999999998E-3</v>
      </c>
      <c r="T249" s="138">
        <v>1.3168300000000001E-2</v>
      </c>
      <c r="U249" s="138">
        <v>3.1481999999999999E-3</v>
      </c>
      <c r="V249" s="138">
        <v>5.6493000000000003E-3</v>
      </c>
      <c r="W249" s="138">
        <v>2.2328000000000001E-3</v>
      </c>
      <c r="X249" s="138">
        <v>3.9386999999999998E-3</v>
      </c>
      <c r="Y249" s="138">
        <v>2.1911999999999999E-3</v>
      </c>
      <c r="Z249" s="138">
        <v>1.1613000000000001E-3</v>
      </c>
      <c r="AA249" s="138">
        <v>1.9187E-3</v>
      </c>
      <c r="AB249" s="138">
        <v>3.0195999999999999E-3</v>
      </c>
      <c r="AC249" s="138">
        <v>2.8519000000000001E-3</v>
      </c>
      <c r="AD249" s="138">
        <v>5.0381999999999996E-3</v>
      </c>
      <c r="AE249" s="138">
        <v>4.2835E-3</v>
      </c>
      <c r="AF249" s="138">
        <v>3.2788000000000001E-3</v>
      </c>
      <c r="AG249" s="138">
        <v>1.1529999999999999E-3</v>
      </c>
      <c r="AH249" s="138">
        <v>3.6702000000000002E-3</v>
      </c>
      <c r="AI249" s="138">
        <v>1.9707000000000001E-3</v>
      </c>
      <c r="AJ249" s="138">
        <v>3.7724E-3</v>
      </c>
      <c r="AK249" s="138">
        <v>2.5067000000000002E-3</v>
      </c>
      <c r="AL249" s="138">
        <v>2.7742000000000001E-3</v>
      </c>
      <c r="AM249" s="138">
        <v>3.1982E-3</v>
      </c>
      <c r="AN249" s="138">
        <v>3.4567999999999999E-3</v>
      </c>
      <c r="AO249" s="138">
        <v>1.67221E-2</v>
      </c>
      <c r="AP249" s="138">
        <v>5.9459999999999999E-3</v>
      </c>
      <c r="AQ249" s="138">
        <v>6.7022999999999996E-3</v>
      </c>
      <c r="AR249" s="138">
        <v>4.7543000000000004E-3</v>
      </c>
      <c r="AS249" s="138">
        <v>8.7186E-3</v>
      </c>
      <c r="AT249" s="138">
        <v>2.836E-3</v>
      </c>
      <c r="AU249" s="138">
        <v>1.14433E-2</v>
      </c>
      <c r="AV249" s="138">
        <v>4.4054999999999997E-3</v>
      </c>
      <c r="AW249" s="138">
        <v>5.5599000000000004E-3</v>
      </c>
      <c r="AX249" s="138">
        <v>4.4961999999999997E-3</v>
      </c>
      <c r="AY249" s="138">
        <v>3.4897999999999999E-3</v>
      </c>
      <c r="AZ249" s="138">
        <v>1.4577100000000001E-2</v>
      </c>
      <c r="BA249" s="138">
        <v>4.7234E-3</v>
      </c>
      <c r="BB249" s="138">
        <v>1.26059E-2</v>
      </c>
      <c r="BC249" s="138">
        <v>3.8988999999999998E-3</v>
      </c>
      <c r="BD249" s="138">
        <v>5.2975000000000001E-3</v>
      </c>
      <c r="BE249" s="138">
        <v>4.1920999999999998E-3</v>
      </c>
      <c r="BF249" s="138">
        <v>3.9786999999999999E-3</v>
      </c>
      <c r="BG249" s="138">
        <v>4.4177000000000001E-3</v>
      </c>
      <c r="BH249" s="138">
        <v>3.1283000000000001E-3</v>
      </c>
      <c r="BI249" s="138">
        <v>3.1343E-3</v>
      </c>
      <c r="BJ249" s="138">
        <v>3.026E-3</v>
      </c>
      <c r="BK249" s="138">
        <v>4.1602000000000002E-3</v>
      </c>
      <c r="BL249" s="138">
        <v>2.1670999999999999E-3</v>
      </c>
      <c r="BM249" s="138">
        <v>2.4834000000000002E-3</v>
      </c>
      <c r="BN249" s="138">
        <v>2.9868999999999998E-3</v>
      </c>
      <c r="BO249" s="138">
        <v>2.3720999999999998E-3</v>
      </c>
      <c r="BP249" s="138">
        <v>5.8141E-3</v>
      </c>
      <c r="BQ249" s="138">
        <v>4.6836999999999998E-3</v>
      </c>
      <c r="BR249" s="138">
        <v>3.3157E-3</v>
      </c>
      <c r="BS249" s="138">
        <v>6.6470000000000001E-3</v>
      </c>
      <c r="BT249" s="138">
        <v>3.5331E-3</v>
      </c>
      <c r="BU249" s="138">
        <v>3.4112999999999999E-3</v>
      </c>
      <c r="BV249" s="138">
        <v>3.7504999999999999E-3</v>
      </c>
      <c r="BW249" s="138">
        <v>5.0280000000000004E-3</v>
      </c>
      <c r="BX249" s="138">
        <v>4.6167999999999999E-3</v>
      </c>
      <c r="BY249" s="138">
        <v>3.2353E-3</v>
      </c>
      <c r="BZ249" s="138">
        <v>2.5263E-3</v>
      </c>
      <c r="CA249" s="138">
        <v>9.5423000000000001E-3</v>
      </c>
      <c r="CB249" s="138">
        <v>6.2376000000000003E-3</v>
      </c>
      <c r="CC249" s="138">
        <v>2.7801000000000002E-3</v>
      </c>
      <c r="CD249" s="138">
        <v>1.2019999999999999E-3</v>
      </c>
      <c r="CE249" s="138">
        <v>2.9337E-3</v>
      </c>
      <c r="CF249" s="138">
        <v>4.2830999999999998E-3</v>
      </c>
      <c r="CG249" s="138">
        <v>4.8398E-3</v>
      </c>
      <c r="CH249" s="138">
        <v>4.7191000000000004E-3</v>
      </c>
      <c r="CI249" s="138">
        <v>4.9512999999999996E-3</v>
      </c>
      <c r="CJ249" s="138">
        <v>3.2523999999999999E-3</v>
      </c>
      <c r="CK249" s="138">
        <v>3.2875999999999999E-3</v>
      </c>
      <c r="CL249" s="138">
        <v>2.1251999999999998E-3</v>
      </c>
      <c r="CM249" s="138">
        <v>2.8262999999999999E-3</v>
      </c>
      <c r="CN249" s="138">
        <v>4.4752999999999998E-3</v>
      </c>
      <c r="CO249" s="138">
        <v>2.76595E-2</v>
      </c>
      <c r="CP249" s="138">
        <v>7.1291000000000002E-3</v>
      </c>
      <c r="CQ249" s="138">
        <v>6.2998000000000004E-3</v>
      </c>
      <c r="CR249" s="138">
        <v>4.2553000000000001E-3</v>
      </c>
      <c r="CS249" s="138">
        <v>6.3737999999999998E-3</v>
      </c>
      <c r="CT249" s="138">
        <v>3.5021000000000002E-3</v>
      </c>
      <c r="CU249" s="138">
        <v>1.7819000000000001E-3</v>
      </c>
      <c r="CV249" s="138">
        <v>3.8007000000000002E-3</v>
      </c>
      <c r="CW249" s="138">
        <v>2.1527999999999999E-3</v>
      </c>
      <c r="CX249" s="138">
        <v>2.3132000000000001E-3</v>
      </c>
      <c r="CY249" s="138">
        <v>1.3649999999999999E-3</v>
      </c>
      <c r="CZ249" s="138">
        <v>1.8813E-3</v>
      </c>
      <c r="DA249" s="138">
        <v>4.3870999999999997E-3</v>
      </c>
      <c r="DB249" s="138">
        <v>3.3746000000000002E-3</v>
      </c>
      <c r="DC249" s="138">
        <v>2.7166E-3</v>
      </c>
      <c r="DD249" s="138">
        <v>3.3516000000000002E-3</v>
      </c>
      <c r="DE249" s="138">
        <v>5.0337000000000003E-3</v>
      </c>
      <c r="DF249" s="138">
        <v>3.3869E-3</v>
      </c>
      <c r="DG249" s="138">
        <v>1.1800999999999999E-3</v>
      </c>
      <c r="DH249" s="138">
        <v>1.34801E-2</v>
      </c>
      <c r="DI249" s="138">
        <v>3.7496000000000001E-3</v>
      </c>
      <c r="DJ249" s="138">
        <v>4.572E-4</v>
      </c>
      <c r="DK249" s="138">
        <v>1.1835000000000001E-3</v>
      </c>
      <c r="DL249" s="138">
        <v>3.3406999999999998E-3</v>
      </c>
      <c r="DM249" s="138">
        <v>9.5589999999999998E-4</v>
      </c>
      <c r="DN249" s="138">
        <v>6.0030000000000001E-4</v>
      </c>
      <c r="DO249" s="138">
        <v>2.0994E-3</v>
      </c>
      <c r="DP249" s="138">
        <v>1.2838000000000001E-3</v>
      </c>
      <c r="DQ249" s="138">
        <v>2.3053000000000001E-3</v>
      </c>
      <c r="DR249" s="138">
        <v>4.0850000000000001E-3</v>
      </c>
      <c r="DS249" s="138">
        <v>2.3067999999999999E-3</v>
      </c>
      <c r="DT249" s="138">
        <v>8.7670000000000001E-4</v>
      </c>
      <c r="DU249" s="138">
        <v>2.7271999999999999E-3</v>
      </c>
      <c r="DV249" s="138">
        <v>1.8549E-3</v>
      </c>
      <c r="DW249" s="138">
        <v>1.7803999999999999E-3</v>
      </c>
      <c r="DX249" s="138">
        <v>8.966E-4</v>
      </c>
      <c r="DY249" s="138">
        <v>1.9586999999999999E-3</v>
      </c>
      <c r="DZ249" s="138">
        <v>1.4714000000000001E-3</v>
      </c>
      <c r="EA249" s="138">
        <v>9.9510000000000006E-4</v>
      </c>
      <c r="EB249" s="138">
        <v>1.5020999999999999E-3</v>
      </c>
      <c r="EC249" s="138">
        <v>6.9182999999999996E-3</v>
      </c>
      <c r="ED249" s="138">
        <v>3.4294E-3</v>
      </c>
      <c r="EE249" s="138">
        <v>6.2096E-3</v>
      </c>
      <c r="EF249" s="138">
        <v>2.1048899999999999E-2</v>
      </c>
      <c r="EG249" s="138">
        <v>5.9500999999999998E-3</v>
      </c>
      <c r="EH249" s="138">
        <v>1.29254E-2</v>
      </c>
      <c r="EI249" s="138">
        <v>1.2766599999999999E-2</v>
      </c>
      <c r="EJ249" s="138">
        <v>9.5981E-3</v>
      </c>
      <c r="EK249" s="138">
        <v>6.2126000000000004E-3</v>
      </c>
      <c r="EL249" s="138">
        <v>3.0831999999999999E-3</v>
      </c>
      <c r="EM249" s="138">
        <v>4.4914999999999998E-3</v>
      </c>
      <c r="EN249" s="138">
        <v>2.5052E-3</v>
      </c>
      <c r="EO249" s="138">
        <v>3.5642999999999998E-3</v>
      </c>
      <c r="EP249" s="138">
        <v>3.1549E-3</v>
      </c>
      <c r="EQ249" s="138">
        <v>1.15149E-2</v>
      </c>
      <c r="ER249" s="138">
        <v>1.42393E-2</v>
      </c>
      <c r="ES249" s="138">
        <v>2.50405E-2</v>
      </c>
      <c r="ET249" s="138">
        <v>2.3019E-3</v>
      </c>
      <c r="EU249" s="138">
        <v>4.9369000000000001E-3</v>
      </c>
      <c r="EV249" s="138">
        <v>6.1621000000000002E-3</v>
      </c>
      <c r="EW249" s="138">
        <v>5.2624999999999998E-3</v>
      </c>
      <c r="EX249" s="138">
        <v>4.4952000000000004E-3</v>
      </c>
      <c r="EY249" s="138">
        <v>4.0454999999999996E-3</v>
      </c>
      <c r="EZ249" s="138">
        <v>4.6493000000000003E-3</v>
      </c>
      <c r="FA249" s="138">
        <v>8.3569000000000004E-3</v>
      </c>
      <c r="FB249" s="138">
        <v>5.7583000000000001E-3</v>
      </c>
      <c r="FC249" s="138">
        <v>1.0886699999999999E-2</v>
      </c>
      <c r="FD249" s="138">
        <v>3.2686E-3</v>
      </c>
      <c r="FE249" s="138">
        <v>1.97272E-2</v>
      </c>
      <c r="FF249" s="138">
        <v>5.3014999999999998E-3</v>
      </c>
      <c r="FG249" s="138">
        <v>1.02773E-2</v>
      </c>
      <c r="FH249" s="138">
        <v>5.8472000000000003E-3</v>
      </c>
      <c r="FI249" s="138">
        <v>1.7822000000000001E-3</v>
      </c>
      <c r="FJ249" s="138">
        <v>7.1429999999999996E-4</v>
      </c>
      <c r="FK249" s="138">
        <v>3.5327000000000002E-3</v>
      </c>
      <c r="FL249" s="138">
        <v>3.0041E-3</v>
      </c>
      <c r="FM249" s="138">
        <v>3.1982E-3</v>
      </c>
      <c r="FN249" s="138">
        <v>2.5194000000000002E-3</v>
      </c>
      <c r="FO249" s="138">
        <v>3.5022E-3</v>
      </c>
      <c r="FP249" s="138">
        <v>1.06935E-2</v>
      </c>
      <c r="FQ249" s="138">
        <v>1.5127000000000001E-3</v>
      </c>
      <c r="FR249" s="138">
        <v>7.3185999999999998E-3</v>
      </c>
      <c r="FS249" s="138">
        <v>1.00736E-2</v>
      </c>
      <c r="FT249" s="138">
        <v>6.4067000000000004E-3</v>
      </c>
      <c r="FU249" s="138">
        <v>7.6591999999999997E-3</v>
      </c>
      <c r="FV249" s="138">
        <v>7.3688E-3</v>
      </c>
      <c r="FW249" s="138">
        <v>1.0981400000000001E-2</v>
      </c>
      <c r="FX249" s="138">
        <v>1.53224E-2</v>
      </c>
      <c r="FY249" s="138">
        <v>7.6606E-3</v>
      </c>
      <c r="FZ249" s="138">
        <v>7.6721999999999997E-3</v>
      </c>
      <c r="GA249" s="138">
        <v>1.1891799999999999E-2</v>
      </c>
      <c r="GB249" s="138">
        <v>1.3738200000000001E-2</v>
      </c>
      <c r="GC249" s="138">
        <v>1.0808699999999999E-2</v>
      </c>
      <c r="GD249" s="138">
        <v>4.6585999999999997E-3</v>
      </c>
      <c r="GE249" s="138">
        <v>9.6145999999999992E-3</v>
      </c>
      <c r="GF249" s="138">
        <v>1.5489E-3</v>
      </c>
      <c r="GG249" s="138">
        <v>1.1777000000000001E-3</v>
      </c>
      <c r="GH249" s="138">
        <v>1.5683300000000001E-2</v>
      </c>
      <c r="GI249" s="138">
        <v>1.9276100000000001E-2</v>
      </c>
      <c r="GJ249" s="138">
        <v>1.8201499999999999E-2</v>
      </c>
      <c r="GK249" s="138">
        <v>1.5875299999999998E-2</v>
      </c>
      <c r="GL249" s="138">
        <v>1.8026799999999999E-2</v>
      </c>
      <c r="GM249" s="138">
        <v>1.28576E-2</v>
      </c>
      <c r="GN249" s="138">
        <v>1.16331E-2</v>
      </c>
      <c r="GO249" s="138">
        <v>5.1269000000000002E-3</v>
      </c>
      <c r="GP249" s="138">
        <v>7.5649999999999997E-3</v>
      </c>
      <c r="GQ249" s="138">
        <v>7.0724999999999998E-3</v>
      </c>
      <c r="GR249" s="138">
        <v>4.4672000000000002E-3</v>
      </c>
      <c r="GS249" s="138">
        <v>5.6535999999999999E-3</v>
      </c>
      <c r="GT249" s="138">
        <v>1.1366899999999999E-2</v>
      </c>
      <c r="GU249" s="138">
        <v>4.8558999999999998E-3</v>
      </c>
      <c r="GV249" s="138">
        <v>6.2677999999999996E-3</v>
      </c>
      <c r="GW249" s="138">
        <v>5.5668999999999996E-3</v>
      </c>
      <c r="GX249" s="138">
        <v>8.1183999999999996E-3</v>
      </c>
      <c r="GY249" s="138">
        <v>9.4687999999999994E-3</v>
      </c>
      <c r="GZ249" s="138">
        <v>1.14267E-2</v>
      </c>
      <c r="HA249" s="138">
        <v>5.7987999999999998E-3</v>
      </c>
      <c r="HB249" s="138">
        <v>2.8931E-3</v>
      </c>
      <c r="HC249" s="138">
        <v>1.5430999999999999E-3</v>
      </c>
      <c r="HD249" s="138">
        <v>6.1732999999999996E-3</v>
      </c>
      <c r="HE249" s="138">
        <v>7.5186000000000003E-3</v>
      </c>
      <c r="HF249" s="138">
        <v>1.41967E-2</v>
      </c>
      <c r="HG249" s="138">
        <v>6.5604000000000001E-3</v>
      </c>
      <c r="HH249" s="138">
        <v>2.75649E-2</v>
      </c>
      <c r="HI249" s="138">
        <v>1.26731E-2</v>
      </c>
      <c r="HJ249" s="138">
        <v>5.9293999999999996E-3</v>
      </c>
      <c r="HK249" s="138">
        <v>1.8723299999999998E-2</v>
      </c>
      <c r="HL249" s="138">
        <v>4.8884000000000002E-3</v>
      </c>
      <c r="HM249" s="138">
        <v>2.4022000000000002E-3</v>
      </c>
      <c r="HN249" s="138">
        <v>1.07043E-2</v>
      </c>
      <c r="HO249" s="138">
        <v>1.06207E-2</v>
      </c>
      <c r="HP249" s="138">
        <v>8.7845099999999995E-2</v>
      </c>
      <c r="HQ249" s="138">
        <v>6.0151999999999997E-2</v>
      </c>
      <c r="HR249" s="138">
        <v>2.96943E-2</v>
      </c>
      <c r="HS249" s="138">
        <v>7.2815400000000002E-2</v>
      </c>
      <c r="HT249" s="138">
        <v>2.93128E-2</v>
      </c>
      <c r="HU249" s="138">
        <v>2.3947E-2</v>
      </c>
      <c r="HV249" s="138">
        <v>7.1443000000000001E-3</v>
      </c>
      <c r="HW249" s="138">
        <v>6.2648000000000001E-3</v>
      </c>
      <c r="HX249" s="138">
        <v>1.6787300000000002E-2</v>
      </c>
      <c r="HY249" s="138">
        <v>1.30835E-2</v>
      </c>
      <c r="HZ249" s="138">
        <v>9.1864000000000008E-3</v>
      </c>
      <c r="IA249" s="138">
        <v>7.7973000000000001E-3</v>
      </c>
      <c r="IB249" s="138">
        <v>2.9264600000000002E-2</v>
      </c>
      <c r="IC249" s="138">
        <v>1.13965E-2</v>
      </c>
      <c r="ID249" s="138">
        <v>2.4481599999999999E-2</v>
      </c>
      <c r="IE249" s="138">
        <v>1.5885699999999999E-2</v>
      </c>
      <c r="IF249" s="138">
        <v>1.8037399999999999E-2</v>
      </c>
      <c r="IG249" s="138">
        <v>3.8754000000000002E-3</v>
      </c>
      <c r="IH249" s="138">
        <v>9.6489999999999996E-3</v>
      </c>
      <c r="II249" s="138">
        <v>1.98167E-2</v>
      </c>
      <c r="IJ249" s="138">
        <v>5.0711000000000003E-3</v>
      </c>
      <c r="IK249" s="138">
        <v>0.117925</v>
      </c>
      <c r="IL249" s="138">
        <v>1.30979</v>
      </c>
      <c r="IM249" s="138">
        <v>1.6069199999999999E-2</v>
      </c>
      <c r="IN249" s="138">
        <v>2.0546200000000001E-2</v>
      </c>
      <c r="IO249" s="138">
        <v>2.4426199999999999E-2</v>
      </c>
      <c r="IP249" s="138">
        <v>0.22217500000000001</v>
      </c>
      <c r="IQ249" s="138">
        <v>0.24437400000000001</v>
      </c>
      <c r="IR249" s="138">
        <v>0.21556700000000001</v>
      </c>
      <c r="IS249" s="138">
        <v>1.5396399999999999E-2</v>
      </c>
      <c r="IT249" s="138">
        <v>1.6908699999999999E-2</v>
      </c>
      <c r="IU249" s="138">
        <v>6.2801000000000003E-3</v>
      </c>
      <c r="IV249" s="138">
        <v>9.3820000000000004E-4</v>
      </c>
      <c r="IW249" s="138">
        <v>3.3176E-3</v>
      </c>
      <c r="IX249" s="138">
        <v>6.6399799999999995E-2</v>
      </c>
      <c r="IY249" s="138">
        <v>5.6511100000000002E-2</v>
      </c>
      <c r="IZ249" s="138">
        <v>5.8802599999999997E-2</v>
      </c>
      <c r="JA249" s="138">
        <v>2.1937499999999999E-2</v>
      </c>
      <c r="JB249" s="138">
        <v>1.8987E-2</v>
      </c>
      <c r="JC249" s="138">
        <v>2.7222900000000001E-2</v>
      </c>
      <c r="JD249" s="138">
        <v>7.6542799999999994E-2</v>
      </c>
      <c r="JE249" s="138">
        <v>9.1527200000000003E-2</v>
      </c>
      <c r="JF249" s="138">
        <v>9.7453999999999999E-2</v>
      </c>
      <c r="JG249" s="138">
        <v>5.5204200000000002E-2</v>
      </c>
      <c r="JH249" s="138">
        <v>8.5809099999999999E-2</v>
      </c>
      <c r="JI249" s="138">
        <v>4.2811000000000002E-2</v>
      </c>
      <c r="JJ249" s="138">
        <v>9.7304500000000002E-2</v>
      </c>
      <c r="JK249" s="138">
        <v>6.5550899999999995E-2</v>
      </c>
      <c r="JL249" s="138">
        <v>3.9205700000000003E-2</v>
      </c>
      <c r="JM249" s="138">
        <v>2.98509E-2</v>
      </c>
      <c r="JN249" s="138">
        <v>2.8566500000000002E-2</v>
      </c>
      <c r="JO249" s="138">
        <v>1.7191000000000001E-3</v>
      </c>
      <c r="JP249" s="138">
        <v>9.3249999999999995E-4</v>
      </c>
      <c r="JQ249" s="138">
        <v>1.2152E-3</v>
      </c>
      <c r="JR249" s="138">
        <v>1.2524000000000001E-3</v>
      </c>
      <c r="JS249" s="138">
        <v>1.9203E-3</v>
      </c>
      <c r="JT249" s="138">
        <v>1.6919999999999999E-3</v>
      </c>
      <c r="JU249" s="138">
        <v>2.1329000000000001E-3</v>
      </c>
      <c r="JV249" s="138">
        <v>6.112E-4</v>
      </c>
      <c r="JW249" s="138">
        <v>1.5286E-3</v>
      </c>
      <c r="JX249" s="138">
        <v>7.0759999999999996E-4</v>
      </c>
      <c r="JY249" s="138">
        <v>0</v>
      </c>
      <c r="JZ249" s="138">
        <v>1.1137E-3</v>
      </c>
      <c r="KA249" s="138">
        <v>1.5835999999999999E-3</v>
      </c>
      <c r="KB249" s="138">
        <v>7.5489999999999997E-4</v>
      </c>
      <c r="KC249" s="138">
        <v>7.5210000000000001E-4</v>
      </c>
      <c r="KD249" s="138">
        <v>1.0591000000000001E-3</v>
      </c>
      <c r="KE249" s="138">
        <v>1.4748000000000001E-3</v>
      </c>
      <c r="KF249" s="138">
        <v>1.5479000000000001E-3</v>
      </c>
      <c r="KG249" s="138">
        <v>1.1692E-3</v>
      </c>
      <c r="KH249" s="138">
        <v>1.2432000000000001E-3</v>
      </c>
      <c r="KI249" s="138">
        <v>2.3590999999999998E-3</v>
      </c>
      <c r="KJ249" s="138">
        <v>1.8906999999999999E-3</v>
      </c>
      <c r="KK249" s="138">
        <v>2.3744E-3</v>
      </c>
      <c r="KL249" s="138">
        <v>2.8570000000000002E-3</v>
      </c>
      <c r="KM249" s="138">
        <v>1.0591999999999999E-3</v>
      </c>
      <c r="KN249" s="138">
        <v>8.8380000000000002E-4</v>
      </c>
      <c r="KO249" s="138">
        <v>1.7343E-3</v>
      </c>
      <c r="KP249" s="138">
        <v>5.1630000000000001E-3</v>
      </c>
      <c r="KQ249" s="138">
        <v>1.8488000000000001E-3</v>
      </c>
      <c r="KR249" s="138">
        <v>1.2771E-3</v>
      </c>
      <c r="KS249" s="138">
        <v>1.9216000000000001E-3</v>
      </c>
      <c r="KT249" s="138">
        <v>1.7649E-3</v>
      </c>
      <c r="KU249" s="138">
        <v>2.6889000000000001E-3</v>
      </c>
      <c r="KV249" s="138">
        <v>7.7970000000000003E-4</v>
      </c>
      <c r="KW249" s="138">
        <v>6.6540000000000002E-4</v>
      </c>
      <c r="KX249" s="138">
        <v>4.3970000000000001E-4</v>
      </c>
      <c r="KY249" s="138">
        <v>7.4859999999999998E-4</v>
      </c>
      <c r="KZ249" s="138">
        <v>2.4340999999999998E-3</v>
      </c>
      <c r="LA249" s="138">
        <v>1.0671999999999999E-3</v>
      </c>
      <c r="LB249" s="138">
        <v>1.6496E-3</v>
      </c>
      <c r="LC249" s="138">
        <v>1.0491000000000001E-3</v>
      </c>
      <c r="LD249" s="138">
        <v>1.4352E-3</v>
      </c>
      <c r="LE249" s="138">
        <v>2.0409999999999998E-3</v>
      </c>
      <c r="LF249" s="138">
        <v>5.6550000000000003E-4</v>
      </c>
      <c r="LG249" s="138">
        <v>6.0459999999999995E-4</v>
      </c>
      <c r="LH249" s="138">
        <v>5.731E-4</v>
      </c>
      <c r="LI249" s="138">
        <v>8.2850000000000003E-4</v>
      </c>
      <c r="LJ249" s="138">
        <v>6.0539999999999997E-4</v>
      </c>
      <c r="LK249" s="138">
        <v>2.362E-4</v>
      </c>
      <c r="LL249" s="138">
        <v>2.92E-4</v>
      </c>
      <c r="LM249" s="138">
        <v>3.3789999999999997E-4</v>
      </c>
      <c r="LN249" s="138">
        <v>8.1150000000000005E-4</v>
      </c>
      <c r="LO249" s="138">
        <v>2.6659999999999998E-4</v>
      </c>
      <c r="LP249" s="138">
        <v>5.5699999999999999E-5</v>
      </c>
      <c r="LQ249" s="138">
        <v>2.6059999999999998E-3</v>
      </c>
      <c r="LR249" s="138">
        <v>2.0533000000000001E-3</v>
      </c>
      <c r="LS249" s="138">
        <v>1.4399E-3</v>
      </c>
      <c r="LT249" s="138">
        <v>1.3112E-3</v>
      </c>
      <c r="LU249" s="138">
        <v>7.9089999999999998E-4</v>
      </c>
      <c r="LV249" s="138">
        <v>6.1109999999999995E-4</v>
      </c>
      <c r="LW249" s="138">
        <v>2.4689999999999998E-4</v>
      </c>
      <c r="LX249" s="138">
        <v>1.0032999999999999E-3</v>
      </c>
      <c r="LY249" s="138">
        <v>7.4189999999999998E-4</v>
      </c>
      <c r="LZ249" s="138">
        <v>4.2549999999999999E-4</v>
      </c>
      <c r="MA249" s="138">
        <v>5.4194000000000004E-3</v>
      </c>
      <c r="MB249" s="138">
        <v>1.0715E-3</v>
      </c>
      <c r="MC249" s="138">
        <v>8.1879999999999995E-4</v>
      </c>
      <c r="MD249" s="138">
        <v>1.245E-3</v>
      </c>
      <c r="ME249" s="138">
        <v>1.3186000000000001E-3</v>
      </c>
      <c r="MF249" s="138">
        <v>1.7408E-3</v>
      </c>
      <c r="MG249" s="138">
        <v>2.7174999999999999E-3</v>
      </c>
      <c r="MH249" s="138">
        <v>3.1037E-3</v>
      </c>
      <c r="MI249" s="138">
        <v>9.8419999999999996E-4</v>
      </c>
      <c r="MJ249" s="138">
        <v>7.8280000000000005E-4</v>
      </c>
      <c r="MK249" s="138">
        <v>3.21E-4</v>
      </c>
      <c r="ML249" s="138">
        <v>3.0255999999999998E-3</v>
      </c>
      <c r="MM249" s="138">
        <v>2.7355000000000001E-3</v>
      </c>
      <c r="MN249" s="138">
        <v>3.1245999999999999E-3</v>
      </c>
      <c r="MO249" s="138">
        <v>1.6687E-3</v>
      </c>
      <c r="MP249" s="138">
        <v>9.8609999999999995E-4</v>
      </c>
      <c r="MQ249" s="138">
        <v>1.1969000000000001E-3</v>
      </c>
      <c r="MR249" s="138">
        <v>2.4418999999999999E-3</v>
      </c>
      <c r="MS249" s="138">
        <v>3.6575000000000002E-3</v>
      </c>
      <c r="MT249" s="138">
        <v>8.2930000000000005E-4</v>
      </c>
      <c r="MU249" s="138">
        <v>9.0510000000000005E-4</v>
      </c>
      <c r="MV249" s="138">
        <v>1.6863E-3</v>
      </c>
      <c r="MW249" s="138">
        <v>2.0655000000000001E-3</v>
      </c>
      <c r="MX249" s="138">
        <v>1.5594999999999999E-3</v>
      </c>
      <c r="MY249" s="138">
        <v>5.6833999999999999E-3</v>
      </c>
      <c r="MZ249" s="138">
        <v>1.4985E-3</v>
      </c>
      <c r="NA249" s="138">
        <v>5.5003999999999999E-3</v>
      </c>
      <c r="NB249" s="138">
        <v>3.4402E-3</v>
      </c>
      <c r="NC249" s="138">
        <v>7.8822000000000007E-3</v>
      </c>
      <c r="ND249" s="138">
        <v>2.2932999999999999E-3</v>
      </c>
      <c r="NE249" s="138">
        <v>1.7478999999999999E-3</v>
      </c>
      <c r="NF249" s="138">
        <v>1.2815000000000001E-3</v>
      </c>
      <c r="NG249" s="138">
        <v>1.7912E-3</v>
      </c>
      <c r="NH249" s="138">
        <v>1.5208000000000001E-3</v>
      </c>
      <c r="NI249" s="138">
        <v>2.9355000000000002E-3</v>
      </c>
      <c r="NJ249" s="138">
        <v>6.5550000000000005E-4</v>
      </c>
      <c r="NK249" s="138">
        <v>6.6660000000000005E-4</v>
      </c>
      <c r="NL249" s="138">
        <v>1.2410000000000001E-4</v>
      </c>
      <c r="NM249" s="138">
        <v>8.7230000000000001E-4</v>
      </c>
      <c r="NN249" s="138">
        <v>1.5395999999999999E-3</v>
      </c>
      <c r="NO249" s="138">
        <v>1.5935000000000001E-3</v>
      </c>
      <c r="NP249" s="138">
        <v>5.195E-4</v>
      </c>
      <c r="NQ249" s="138">
        <v>1.9388000000000001E-3</v>
      </c>
      <c r="NR249" s="138">
        <v>1.2627999999999999E-3</v>
      </c>
      <c r="NS249" s="138">
        <v>1.7715999999999999E-3</v>
      </c>
      <c r="NT249" s="138">
        <v>2.6538999999999998E-3</v>
      </c>
      <c r="NU249" s="138">
        <v>1.4894000000000001E-3</v>
      </c>
      <c r="NV249" s="138">
        <v>1.7126000000000001E-3</v>
      </c>
      <c r="NW249" s="138">
        <v>6.778E-4</v>
      </c>
      <c r="NX249" s="138">
        <v>2.5482E-3</v>
      </c>
      <c r="NY249" s="138">
        <v>7.7919999999999997E-4</v>
      </c>
      <c r="NZ249" s="138">
        <v>1.3152999999999999E-3</v>
      </c>
      <c r="OA249" s="138">
        <v>8.5479999999999996E-4</v>
      </c>
      <c r="OB249" s="138">
        <v>1.6576E-3</v>
      </c>
      <c r="OC249" s="138">
        <v>1.134E-3</v>
      </c>
      <c r="OD249" s="138">
        <v>2.0655999999999999E-3</v>
      </c>
      <c r="OE249" s="138">
        <v>9.2259999999999998E-4</v>
      </c>
      <c r="OF249" s="138">
        <v>1.3828E-3</v>
      </c>
      <c r="OG249" s="138">
        <v>0</v>
      </c>
      <c r="OH249" s="138">
        <v>1.317E-3</v>
      </c>
      <c r="OI249" s="138">
        <v>1.2178E-3</v>
      </c>
      <c r="OJ249" s="138">
        <v>1.1703E-3</v>
      </c>
      <c r="OK249" s="138">
        <v>3.3782E-3</v>
      </c>
      <c r="OL249" s="138">
        <v>1.5564999999999999E-3</v>
      </c>
      <c r="OM249" s="138">
        <v>1.745E-3</v>
      </c>
      <c r="ON249" s="138">
        <v>1.14612E-2</v>
      </c>
      <c r="OO249" s="138">
        <v>2.2412999999999999E-3</v>
      </c>
      <c r="OP249" s="138">
        <v>3.25557E-2</v>
      </c>
      <c r="OQ249" s="138">
        <v>2.0078000000000001E-3</v>
      </c>
      <c r="OR249" s="139">
        <v>3.5902999999999998E-3</v>
      </c>
    </row>
    <row r="250" spans="1:408" s="140" customFormat="1" ht="12.75" customHeight="1">
      <c r="A250" s="135">
        <v>325120</v>
      </c>
      <c r="B250" s="69" t="str">
        <f>INDEX('NAICS to ISIC Key'!H:H,MATCH(A250,'NAICS to ISIC Key'!D:D,0))</f>
        <v>ISIC 20</v>
      </c>
      <c r="C250" s="136" t="s">
        <v>557</v>
      </c>
      <c r="D250" s="137">
        <v>2.1210000000000001E-4</v>
      </c>
      <c r="E250" s="138">
        <v>3.325E-4</v>
      </c>
      <c r="F250" s="138">
        <v>2.1689999999999999E-4</v>
      </c>
      <c r="G250" s="138">
        <v>1.641E-4</v>
      </c>
      <c r="H250" s="138">
        <v>1.6449999999999999E-4</v>
      </c>
      <c r="I250" s="138">
        <v>1.9489999999999999E-4</v>
      </c>
      <c r="J250" s="138">
        <v>2.4010000000000001E-4</v>
      </c>
      <c r="K250" s="138">
        <v>1.828E-4</v>
      </c>
      <c r="L250" s="138">
        <v>2.587E-4</v>
      </c>
      <c r="M250" s="138">
        <v>7.6100000000000007E-5</v>
      </c>
      <c r="N250" s="138">
        <v>8.03E-5</v>
      </c>
      <c r="O250" s="138">
        <v>9.8999999999999994E-5</v>
      </c>
      <c r="P250" s="138">
        <v>8.2399999999999997E-5</v>
      </c>
      <c r="Q250" s="138">
        <v>3.4564999999999999E-3</v>
      </c>
      <c r="R250" s="138">
        <v>7.626E-4</v>
      </c>
      <c r="S250" s="138">
        <v>3.6606999999999998E-3</v>
      </c>
      <c r="T250" s="138">
        <v>9.2463000000000007E-3</v>
      </c>
      <c r="U250" s="138">
        <v>2.8509999999999999E-4</v>
      </c>
      <c r="V250" s="138">
        <v>3.8929999999999998E-4</v>
      </c>
      <c r="W250" s="138">
        <v>4.2089999999999999E-4</v>
      </c>
      <c r="X250" s="138">
        <v>1.4404000000000001E-3</v>
      </c>
      <c r="Y250" s="138">
        <v>8.074E-4</v>
      </c>
      <c r="Z250" s="138">
        <v>6.0709999999999996E-4</v>
      </c>
      <c r="AA250" s="138">
        <v>4.0042000000000003E-3</v>
      </c>
      <c r="AB250" s="138">
        <v>1.771E-4</v>
      </c>
      <c r="AC250" s="138">
        <v>1.6660000000000001E-4</v>
      </c>
      <c r="AD250" s="138">
        <v>4.1360000000000002E-4</v>
      </c>
      <c r="AE250" s="138">
        <v>2.1919999999999999E-4</v>
      </c>
      <c r="AF250" s="138">
        <v>1.9560000000000001E-4</v>
      </c>
      <c r="AG250" s="138">
        <v>7.6100000000000007E-5</v>
      </c>
      <c r="AH250" s="138">
        <v>2.2890000000000001E-4</v>
      </c>
      <c r="AI250" s="138">
        <v>1.4239999999999999E-4</v>
      </c>
      <c r="AJ250" s="138">
        <v>2.678E-4</v>
      </c>
      <c r="AK250" s="138">
        <v>6.4000000000000005E-4</v>
      </c>
      <c r="AL250" s="138">
        <v>1.518E-4</v>
      </c>
      <c r="AM250" s="138">
        <v>2.153E-4</v>
      </c>
      <c r="AN250" s="138">
        <v>2.0570000000000001E-4</v>
      </c>
      <c r="AO250" s="138">
        <v>4.8509999999999997E-4</v>
      </c>
      <c r="AP250" s="138">
        <v>2.743E-4</v>
      </c>
      <c r="AQ250" s="138">
        <v>3.0739999999999999E-4</v>
      </c>
      <c r="AR250" s="138">
        <v>5.2879999999999995E-4</v>
      </c>
      <c r="AS250" s="138">
        <v>7.5460000000000002E-4</v>
      </c>
      <c r="AT250" s="138">
        <v>9.209E-4</v>
      </c>
      <c r="AU250" s="138">
        <v>5.0770000000000003E-4</v>
      </c>
      <c r="AV250" s="138">
        <v>3.5369999999999998E-4</v>
      </c>
      <c r="AW250" s="138">
        <v>3.8759999999999999E-4</v>
      </c>
      <c r="AX250" s="138">
        <v>1.8913999999999999E-3</v>
      </c>
      <c r="AY250" s="138">
        <v>4.819E-4</v>
      </c>
      <c r="AZ250" s="138">
        <v>4.6460000000000002E-4</v>
      </c>
      <c r="BA250" s="138">
        <v>3.2049999999999998E-4</v>
      </c>
      <c r="BB250" s="138">
        <v>1.7175999999999999E-3</v>
      </c>
      <c r="BC250" s="138">
        <v>2.6360000000000001E-4</v>
      </c>
      <c r="BD250" s="138">
        <v>3.323E-3</v>
      </c>
      <c r="BE250" s="138">
        <v>2.6778000000000001E-3</v>
      </c>
      <c r="BF250" s="138">
        <v>2.4543999999999998E-3</v>
      </c>
      <c r="BG250" s="138">
        <v>1.6107999999999999E-3</v>
      </c>
      <c r="BH250" s="138">
        <v>6.5539999999999999E-4</v>
      </c>
      <c r="BI250" s="138">
        <v>1.5284999999999999E-3</v>
      </c>
      <c r="BJ250" s="138">
        <v>5.2150000000000005E-4</v>
      </c>
      <c r="BK250" s="138">
        <v>9.7769999999999997E-4</v>
      </c>
      <c r="BL250" s="138">
        <v>3.3619999999999999E-4</v>
      </c>
      <c r="BM250" s="138">
        <v>2.1210999999999999E-3</v>
      </c>
      <c r="BN250" s="138">
        <v>1.4859000000000001E-3</v>
      </c>
      <c r="BO250" s="138">
        <v>7.6230000000000004E-4</v>
      </c>
      <c r="BP250" s="138">
        <v>8.3529999999999997E-4</v>
      </c>
      <c r="BQ250" s="138">
        <v>5.0210000000000001E-4</v>
      </c>
      <c r="BR250" s="138">
        <v>9.8940000000000009E-4</v>
      </c>
      <c r="BS250" s="138">
        <v>8.5249999999999996E-4</v>
      </c>
      <c r="BT250" s="138">
        <v>8.3440000000000001E-4</v>
      </c>
      <c r="BU250" s="138">
        <v>1.0509E-3</v>
      </c>
      <c r="BV250" s="138">
        <v>7.4030000000000005E-4</v>
      </c>
      <c r="BW250" s="138">
        <v>4.3980000000000001E-4</v>
      </c>
      <c r="BX250" s="138">
        <v>2.7353E-3</v>
      </c>
      <c r="BY250" s="138">
        <v>6.0459999999999995E-4</v>
      </c>
      <c r="BZ250" s="138">
        <v>5.5279999999999999E-4</v>
      </c>
      <c r="CA250" s="138">
        <v>3.3655E-3</v>
      </c>
      <c r="CB250" s="138">
        <v>4.193E-4</v>
      </c>
      <c r="CC250" s="138">
        <v>4.2969999999999998E-4</v>
      </c>
      <c r="CD250" s="138">
        <v>3.6380000000000001E-4</v>
      </c>
      <c r="CE250" s="138">
        <v>6.6450000000000005E-4</v>
      </c>
      <c r="CF250" s="138">
        <v>3.4600000000000001E-4</v>
      </c>
      <c r="CG250" s="138">
        <v>6.1910000000000003E-4</v>
      </c>
      <c r="CH250" s="138">
        <v>6.1919999999999998E-4</v>
      </c>
      <c r="CI250" s="138">
        <v>3.613E-4</v>
      </c>
      <c r="CJ250" s="138">
        <v>4.9640000000000003E-4</v>
      </c>
      <c r="CK250" s="138">
        <v>7.4899999999999999E-4</v>
      </c>
      <c r="CL250" s="138">
        <v>2.3389999999999999E-4</v>
      </c>
      <c r="CM250" s="138">
        <v>4.2440000000000002E-4</v>
      </c>
      <c r="CN250" s="138">
        <v>2.3460000000000001E-4</v>
      </c>
      <c r="CO250" s="138">
        <v>2.2935999999999998E-3</v>
      </c>
      <c r="CP250" s="138">
        <v>3.7720000000000001E-4</v>
      </c>
      <c r="CQ250" s="138">
        <v>4.5849999999999998E-4</v>
      </c>
      <c r="CR250" s="138">
        <v>4.0700000000000003E-4</v>
      </c>
      <c r="CS250" s="138">
        <v>2.1254999999999998E-3</v>
      </c>
      <c r="CT250" s="138">
        <v>4.526E-4</v>
      </c>
      <c r="CU250" s="138">
        <v>3.258E-4</v>
      </c>
      <c r="CV250" s="138">
        <v>4.5600000000000003E-4</v>
      </c>
      <c r="CW250" s="138">
        <v>3.5490000000000001E-4</v>
      </c>
      <c r="CX250" s="138">
        <v>3.7429999999999999E-4</v>
      </c>
      <c r="CY250" s="138">
        <v>3.0160000000000001E-4</v>
      </c>
      <c r="CZ250" s="138">
        <v>4.0059999999999998E-4</v>
      </c>
      <c r="DA250" s="138">
        <v>3.4519999999999999E-4</v>
      </c>
      <c r="DB250" s="138">
        <v>3.2140000000000001E-4</v>
      </c>
      <c r="DC250" s="138">
        <v>3.8499999999999998E-4</v>
      </c>
      <c r="DD250" s="138">
        <v>6.6810000000000003E-4</v>
      </c>
      <c r="DE250" s="138">
        <v>4.2319999999999999E-4</v>
      </c>
      <c r="DF250" s="138">
        <v>2.5779999999999998E-4</v>
      </c>
      <c r="DG250" s="138">
        <v>3.6279999999999998E-4</v>
      </c>
      <c r="DH250" s="138">
        <v>3.947E-4</v>
      </c>
      <c r="DI250" s="138">
        <v>4.4690000000000002E-4</v>
      </c>
      <c r="DJ250" s="138">
        <v>1.2970000000000001E-4</v>
      </c>
      <c r="DK250" s="138">
        <v>1.5029999999999999E-4</v>
      </c>
      <c r="DL250" s="138">
        <v>1.729E-4</v>
      </c>
      <c r="DM250" s="138">
        <v>8.1699999999999994E-5</v>
      </c>
      <c r="DN250" s="138">
        <v>5.5699999999999999E-5</v>
      </c>
      <c r="DO250" s="138">
        <v>1.518E-4</v>
      </c>
      <c r="DP250" s="138">
        <v>1.7784000000000001E-3</v>
      </c>
      <c r="DQ250" s="138">
        <v>3.4519999999999999E-4</v>
      </c>
      <c r="DR250" s="138">
        <v>1.1280000000000001E-3</v>
      </c>
      <c r="DS250" s="138">
        <v>1.315E-4</v>
      </c>
      <c r="DT250" s="138">
        <v>5.3699999999999997E-5</v>
      </c>
      <c r="DU250" s="138">
        <v>1.4750000000000001E-4</v>
      </c>
      <c r="DV250" s="138">
        <v>1.6229999999999999E-4</v>
      </c>
      <c r="DW250" s="138">
        <v>7.4900000000000005E-5</v>
      </c>
      <c r="DX250" s="138">
        <v>7.2399999999999998E-5</v>
      </c>
      <c r="DY250" s="138">
        <v>1.171E-4</v>
      </c>
      <c r="DZ250" s="138">
        <v>1.7119999999999999E-4</v>
      </c>
      <c r="EA250" s="138">
        <v>8.5199999999999997E-5</v>
      </c>
      <c r="EB250" s="138">
        <v>9.0799999999999998E-5</v>
      </c>
      <c r="EC250" s="138">
        <v>1.5679999999999999E-4</v>
      </c>
      <c r="ED250" s="138">
        <v>2.0439999999999998E-3</v>
      </c>
      <c r="EE250" s="138">
        <v>3.9899999999999999E-4</v>
      </c>
      <c r="EF250" s="138">
        <v>4.9120000000000001E-4</v>
      </c>
      <c r="EG250" s="138">
        <v>5.4169999999999999E-4</v>
      </c>
      <c r="EH250" s="138">
        <v>5.1119999999999996E-4</v>
      </c>
      <c r="EI250" s="138">
        <v>5.5210000000000003E-4</v>
      </c>
      <c r="EJ250" s="138">
        <v>4.9010000000000004E-4</v>
      </c>
      <c r="EK250" s="138">
        <v>4.5239999999999999E-4</v>
      </c>
      <c r="EL250" s="138">
        <v>3.1050000000000001E-4</v>
      </c>
      <c r="EM250" s="138">
        <v>4.0719999999999998E-4</v>
      </c>
      <c r="EN250" s="138">
        <v>2.2580000000000001E-4</v>
      </c>
      <c r="EO250" s="138">
        <v>6.0170000000000004E-4</v>
      </c>
      <c r="EP250" s="138">
        <v>4.4989999999999999E-4</v>
      </c>
      <c r="EQ250" s="138">
        <v>3.8830000000000001E-4</v>
      </c>
      <c r="ER250" s="138">
        <v>5.8659999999999995E-4</v>
      </c>
      <c r="ES250" s="138">
        <v>5.218E-4</v>
      </c>
      <c r="ET250" s="138">
        <v>2.6390000000000002E-4</v>
      </c>
      <c r="EU250" s="138">
        <v>3.347E-4</v>
      </c>
      <c r="EV250" s="138">
        <v>4.125E-4</v>
      </c>
      <c r="EW250" s="138">
        <v>3.502E-4</v>
      </c>
      <c r="EX250" s="138">
        <v>3.6999999999999999E-4</v>
      </c>
      <c r="EY250" s="138">
        <v>4.058E-4</v>
      </c>
      <c r="EZ250" s="138">
        <v>2.0939999999999999E-4</v>
      </c>
      <c r="FA250" s="138">
        <v>5.0409999999999995E-4</v>
      </c>
      <c r="FB250" s="138">
        <v>5.9380000000000001E-4</v>
      </c>
      <c r="FC250" s="138">
        <v>4.75E-4</v>
      </c>
      <c r="FD250" s="138">
        <v>7.3379999999999995E-4</v>
      </c>
      <c r="FE250" s="138">
        <v>6.2200000000000005E-4</v>
      </c>
      <c r="FF250" s="138">
        <v>1.2799E-3</v>
      </c>
      <c r="FG250" s="138">
        <v>7.0859999999999999E-4</v>
      </c>
      <c r="FH250" s="138">
        <v>7.9779999999999998E-4</v>
      </c>
      <c r="FI250" s="138">
        <v>3.5320000000000002E-4</v>
      </c>
      <c r="FJ250" s="138">
        <v>1.304E-4</v>
      </c>
      <c r="FK250" s="138">
        <v>3.0385E-3</v>
      </c>
      <c r="FL250" s="138">
        <v>2.5139999999999999E-4</v>
      </c>
      <c r="FM250" s="138">
        <v>3.1369999999999998E-4</v>
      </c>
      <c r="FN250" s="138">
        <v>5.7370000000000001E-4</v>
      </c>
      <c r="FO250" s="138">
        <v>3.568E-4</v>
      </c>
      <c r="FP250" s="138">
        <v>3.0449999999999997E-4</v>
      </c>
      <c r="FQ250" s="138">
        <v>3.634E-4</v>
      </c>
      <c r="FR250" s="138">
        <v>8.206E-4</v>
      </c>
      <c r="FS250" s="138">
        <v>5.9659999999999997E-4</v>
      </c>
      <c r="FT250" s="138">
        <v>3.1389999999999999E-4</v>
      </c>
      <c r="FU250" s="138">
        <v>6.2430000000000005E-4</v>
      </c>
      <c r="FV250" s="138">
        <v>3.9409999999999998E-4</v>
      </c>
      <c r="FW250" s="138">
        <v>6.1709999999999998E-4</v>
      </c>
      <c r="FX250" s="138">
        <v>7.8459999999999999E-4</v>
      </c>
      <c r="FY250" s="138">
        <v>8.0849999999999997E-4</v>
      </c>
      <c r="FZ250" s="138">
        <v>4.8099999999999998E-4</v>
      </c>
      <c r="GA250" s="138">
        <v>1.1000000000000001E-3</v>
      </c>
      <c r="GB250" s="138">
        <v>2.8039999999999999E-4</v>
      </c>
      <c r="GC250" s="138">
        <v>3.5970000000000002E-4</v>
      </c>
      <c r="GD250" s="138">
        <v>5.0620000000000005E-4</v>
      </c>
      <c r="GE250" s="138">
        <v>1.998E-4</v>
      </c>
      <c r="GF250" s="138">
        <v>1.6139999999999999E-4</v>
      </c>
      <c r="GG250" s="138">
        <v>2.7740000000000002E-4</v>
      </c>
      <c r="GH250" s="138">
        <v>4.1379999999999998E-4</v>
      </c>
      <c r="GI250" s="138">
        <v>3.6240000000000003E-4</v>
      </c>
      <c r="GJ250" s="138">
        <v>5.5650000000000003E-4</v>
      </c>
      <c r="GK250" s="138">
        <v>5.6179999999999999E-4</v>
      </c>
      <c r="GL250" s="138">
        <v>5.0739999999999997E-4</v>
      </c>
      <c r="GM250" s="138">
        <v>3.7619999999999998E-4</v>
      </c>
      <c r="GN250" s="138">
        <v>3.4079999999999999E-4</v>
      </c>
      <c r="GO250" s="138">
        <v>2.6380000000000002E-4</v>
      </c>
      <c r="GP250" s="138">
        <v>3.1629999999999999E-4</v>
      </c>
      <c r="GQ250" s="138">
        <v>2.2599999999999999E-4</v>
      </c>
      <c r="GR250" s="138">
        <v>2.064E-4</v>
      </c>
      <c r="GS250" s="138">
        <v>2.2340000000000001E-4</v>
      </c>
      <c r="GT250" s="138">
        <v>3.032E-4</v>
      </c>
      <c r="GU250" s="138">
        <v>2.1359999999999999E-4</v>
      </c>
      <c r="GV250" s="138">
        <v>2.654E-4</v>
      </c>
      <c r="GW250" s="138">
        <v>2.1689999999999999E-4</v>
      </c>
      <c r="GX250" s="138">
        <v>2.6739999999999999E-4</v>
      </c>
      <c r="GY250" s="138">
        <v>2.7300000000000002E-4</v>
      </c>
      <c r="GZ250" s="138">
        <v>3.0590000000000001E-4</v>
      </c>
      <c r="HA250" s="138">
        <v>2.253E-4</v>
      </c>
      <c r="HB250" s="138">
        <v>1.5019999999999999E-4</v>
      </c>
      <c r="HC250" s="138">
        <v>8.3100000000000001E-5</v>
      </c>
      <c r="HD250" s="138">
        <v>2.028E-4</v>
      </c>
      <c r="HE250" s="138">
        <v>2.5349999999999998E-4</v>
      </c>
      <c r="HF250" s="138">
        <v>3.4200000000000002E-4</v>
      </c>
      <c r="HG250" s="138">
        <v>1.8589999999999999E-4</v>
      </c>
      <c r="HH250" s="138">
        <v>4.616E-4</v>
      </c>
      <c r="HI250" s="138">
        <v>3.4400000000000001E-4</v>
      </c>
      <c r="HJ250" s="138">
        <v>2.1230000000000001E-4</v>
      </c>
      <c r="HK250" s="138">
        <v>4.9160000000000002E-4</v>
      </c>
      <c r="HL250" s="138">
        <v>3.056E-4</v>
      </c>
      <c r="HM250" s="138">
        <v>1.9479999999999999E-4</v>
      </c>
      <c r="HN250" s="138">
        <v>2.4689999999999998E-4</v>
      </c>
      <c r="HO250" s="138">
        <v>1.44E-4</v>
      </c>
      <c r="HP250" s="138">
        <v>6.1140000000000001E-4</v>
      </c>
      <c r="HQ250" s="138">
        <v>7.2289999999999995E-4</v>
      </c>
      <c r="HR250" s="138">
        <v>5.329E-4</v>
      </c>
      <c r="HS250" s="138">
        <v>5.6950000000000002E-4</v>
      </c>
      <c r="HT250" s="138">
        <v>3.4249999999999998E-4</v>
      </c>
      <c r="HU250" s="138">
        <v>4.0180000000000001E-4</v>
      </c>
      <c r="HV250" s="138">
        <v>1.2970000000000001E-4</v>
      </c>
      <c r="HW250" s="138">
        <v>1.7890000000000001E-4</v>
      </c>
      <c r="HX250" s="138">
        <v>1.6429000000000001E-3</v>
      </c>
      <c r="HY250" s="138">
        <v>1.1716000000000001E-3</v>
      </c>
      <c r="HZ250" s="138">
        <v>1.0536E-3</v>
      </c>
      <c r="IA250" s="138">
        <v>6.6330000000000002E-4</v>
      </c>
      <c r="IB250" s="138">
        <v>1.1328E-3</v>
      </c>
      <c r="IC250" s="138">
        <v>7.5140000000000005E-4</v>
      </c>
      <c r="ID250" s="138">
        <v>6.5819999999999995E-4</v>
      </c>
      <c r="IE250" s="138">
        <v>5.8160000000000004E-4</v>
      </c>
      <c r="IF250" s="138">
        <v>4.7239999999999999E-4</v>
      </c>
      <c r="IG250" s="138">
        <v>2.33E-4</v>
      </c>
      <c r="IH250" s="138">
        <v>1.0296000000000001E-3</v>
      </c>
      <c r="II250" s="138">
        <v>6.9470000000000003E-4</v>
      </c>
      <c r="IJ250" s="138">
        <v>4.169E-4</v>
      </c>
      <c r="IK250" s="138">
        <v>9.7909999999999989E-4</v>
      </c>
      <c r="IL250" s="138">
        <v>1.4564000000000001E-3</v>
      </c>
      <c r="IM250" s="138">
        <v>1.00743</v>
      </c>
      <c r="IN250" s="138">
        <v>2.9172999999999998E-3</v>
      </c>
      <c r="IO250" s="138">
        <v>6.2868000000000004E-3</v>
      </c>
      <c r="IP250" s="138">
        <v>3.3739999999999998E-3</v>
      </c>
      <c r="IQ250" s="138">
        <v>1.6397E-3</v>
      </c>
      <c r="IR250" s="138">
        <v>1.573E-3</v>
      </c>
      <c r="IS250" s="138">
        <v>4.6289999999999998E-4</v>
      </c>
      <c r="IT250" s="138">
        <v>3.3799999999999998E-4</v>
      </c>
      <c r="IU250" s="138">
        <v>6.3816999999999997E-3</v>
      </c>
      <c r="IV250" s="138">
        <v>1.863E-4</v>
      </c>
      <c r="IW250" s="138">
        <v>3.2140000000000001E-4</v>
      </c>
      <c r="IX250" s="138">
        <v>2.6781999999999999E-3</v>
      </c>
      <c r="IY250" s="138">
        <v>1.2384E-3</v>
      </c>
      <c r="IZ250" s="138">
        <v>6.8995999999999997E-3</v>
      </c>
      <c r="JA250" s="138">
        <v>7.4080000000000001E-4</v>
      </c>
      <c r="JB250" s="138">
        <v>4.3110000000000002E-4</v>
      </c>
      <c r="JC250" s="138">
        <v>1.059E-3</v>
      </c>
      <c r="JD250" s="138">
        <v>4.2231999999999999E-3</v>
      </c>
      <c r="JE250" s="138">
        <v>2.2049000000000001E-3</v>
      </c>
      <c r="JF250" s="138">
        <v>2.2950000000000002E-3</v>
      </c>
      <c r="JG250" s="138">
        <v>3.8601999999999998E-3</v>
      </c>
      <c r="JH250" s="138">
        <v>1.5467E-3</v>
      </c>
      <c r="JI250" s="138">
        <v>6.4653000000000002E-3</v>
      </c>
      <c r="JJ250" s="138">
        <v>1.2731000000000001E-3</v>
      </c>
      <c r="JK250" s="138">
        <v>1.2880000000000001E-3</v>
      </c>
      <c r="JL250" s="138">
        <v>1.181E-3</v>
      </c>
      <c r="JM250" s="138">
        <v>5.0909999999999996E-4</v>
      </c>
      <c r="JN250" s="138">
        <v>1.1619E-3</v>
      </c>
      <c r="JO250" s="138">
        <v>1.059E-4</v>
      </c>
      <c r="JP250" s="138">
        <v>5.9899999999999999E-5</v>
      </c>
      <c r="JQ250" s="138">
        <v>8.2799999999999993E-5</v>
      </c>
      <c r="JR250" s="138">
        <v>8.5500000000000005E-5</v>
      </c>
      <c r="JS250" s="138">
        <v>1.1010000000000001E-4</v>
      </c>
      <c r="JT250" s="138">
        <v>9.5799999999999998E-5</v>
      </c>
      <c r="JU250" s="138">
        <v>1.164E-4</v>
      </c>
      <c r="JV250" s="138">
        <v>4.49E-5</v>
      </c>
      <c r="JW250" s="138">
        <v>1.053E-4</v>
      </c>
      <c r="JX250" s="138">
        <v>4.0099999999999999E-5</v>
      </c>
      <c r="JY250" s="138">
        <v>0</v>
      </c>
      <c r="JZ250" s="138">
        <v>8.0500000000000005E-5</v>
      </c>
      <c r="KA250" s="138">
        <v>1.1569999999999999E-4</v>
      </c>
      <c r="KB250" s="138">
        <v>7.1500000000000003E-5</v>
      </c>
      <c r="KC250" s="138">
        <v>6.4599999999999998E-5</v>
      </c>
      <c r="KD250" s="138">
        <v>7.2100000000000004E-5</v>
      </c>
      <c r="KE250" s="138">
        <v>1.3210000000000001E-4</v>
      </c>
      <c r="KF250" s="138">
        <v>9.2700000000000004E-5</v>
      </c>
      <c r="KG250" s="138">
        <v>6.5300000000000002E-5</v>
      </c>
      <c r="KH250" s="138">
        <v>8.0599999999999994E-5</v>
      </c>
      <c r="KI250" s="138">
        <v>2.2330000000000001E-4</v>
      </c>
      <c r="KJ250" s="138">
        <v>1.5899999999999999E-4</v>
      </c>
      <c r="KK250" s="138">
        <v>2.2680000000000001E-4</v>
      </c>
      <c r="KL250" s="138">
        <v>2.4630000000000002E-4</v>
      </c>
      <c r="KM250" s="138">
        <v>8.9499999999999994E-5</v>
      </c>
      <c r="KN250" s="138">
        <v>1.03E-4</v>
      </c>
      <c r="KO250" s="138">
        <v>1.461E-4</v>
      </c>
      <c r="KP250" s="138">
        <v>2.285E-4</v>
      </c>
      <c r="KQ250" s="138">
        <v>2.0149999999999999E-4</v>
      </c>
      <c r="KR250" s="138">
        <v>7.9400000000000006E-5</v>
      </c>
      <c r="KS250" s="138">
        <v>9.7800000000000006E-5</v>
      </c>
      <c r="KT250" s="138">
        <v>1.016E-4</v>
      </c>
      <c r="KU250" s="138">
        <v>1.187E-4</v>
      </c>
      <c r="KV250" s="138">
        <v>6.9099999999999999E-5</v>
      </c>
      <c r="KW250" s="138">
        <v>4.0500000000000002E-5</v>
      </c>
      <c r="KX250" s="138">
        <v>2.19E-5</v>
      </c>
      <c r="KY250" s="138">
        <v>3.7299999999999999E-5</v>
      </c>
      <c r="KZ250" s="138">
        <v>9.0699999999999996E-5</v>
      </c>
      <c r="LA250" s="138">
        <v>7.8700000000000002E-5</v>
      </c>
      <c r="LB250" s="138">
        <v>1.283E-4</v>
      </c>
      <c r="LC250" s="138">
        <v>9.7999999999999997E-5</v>
      </c>
      <c r="LD250" s="138">
        <v>1.155E-4</v>
      </c>
      <c r="LE250" s="138">
        <v>1.1629999999999999E-4</v>
      </c>
      <c r="LF250" s="138">
        <v>9.09E-5</v>
      </c>
      <c r="LG250" s="138">
        <v>4.7700000000000001E-5</v>
      </c>
      <c r="LH250" s="138">
        <v>4.9400000000000001E-5</v>
      </c>
      <c r="LI250" s="138">
        <v>6.3499999999999999E-5</v>
      </c>
      <c r="LJ250" s="138">
        <v>4.9700000000000002E-5</v>
      </c>
      <c r="LK250" s="138">
        <v>2.1500000000000001E-5</v>
      </c>
      <c r="LL250" s="138">
        <v>2.1100000000000001E-5</v>
      </c>
      <c r="LM250" s="138">
        <v>2.0100000000000001E-5</v>
      </c>
      <c r="LN250" s="138">
        <v>7.4999999999999993E-5</v>
      </c>
      <c r="LO250" s="138">
        <v>1.5299999999999999E-5</v>
      </c>
      <c r="LP250" s="138">
        <v>3.1E-6</v>
      </c>
      <c r="LQ250" s="138">
        <v>1.7259999999999999E-4</v>
      </c>
      <c r="LR250" s="138">
        <v>1.5679999999999999E-4</v>
      </c>
      <c r="LS250" s="138">
        <v>1.098E-4</v>
      </c>
      <c r="LT250" s="138">
        <v>6.6299999999999999E-5</v>
      </c>
      <c r="LU250" s="138">
        <v>5.3300000000000001E-5</v>
      </c>
      <c r="LV250" s="138">
        <v>4.4799999999999998E-5</v>
      </c>
      <c r="LW250" s="138">
        <v>2.8099999999999999E-5</v>
      </c>
      <c r="LX250" s="138">
        <v>2.8249999999999998E-4</v>
      </c>
      <c r="LY250" s="138">
        <v>7.5699999999999997E-5</v>
      </c>
      <c r="LZ250" s="138">
        <v>3.3800000000000002E-5</v>
      </c>
      <c r="MA250" s="138">
        <v>4.192E-4</v>
      </c>
      <c r="MB250" s="138">
        <v>6.3800000000000006E-5</v>
      </c>
      <c r="MC250" s="138">
        <v>6.3999999999999997E-5</v>
      </c>
      <c r="MD250" s="138">
        <v>1.696E-4</v>
      </c>
      <c r="ME250" s="138">
        <v>1.6530000000000001E-4</v>
      </c>
      <c r="MF250" s="138">
        <v>2.832E-4</v>
      </c>
      <c r="MG250" s="138">
        <v>1.4100000000000001E-4</v>
      </c>
      <c r="MH250" s="138">
        <v>9.5299999999999999E-5</v>
      </c>
      <c r="MI250" s="138">
        <v>9.8499999999999995E-5</v>
      </c>
      <c r="MJ250" s="138">
        <v>6.7600000000000003E-5</v>
      </c>
      <c r="MK250" s="138">
        <v>2.8399999999999999E-5</v>
      </c>
      <c r="ML250" s="138">
        <v>2.0049999999999999E-4</v>
      </c>
      <c r="MM250" s="138">
        <v>1.088E-4</v>
      </c>
      <c r="MN250" s="138">
        <v>1.7256000000000001E-3</v>
      </c>
      <c r="MO250" s="138">
        <v>2.34E-4</v>
      </c>
      <c r="MP250" s="138">
        <v>6.7799999999999995E-5</v>
      </c>
      <c r="MQ250" s="138">
        <v>1.317E-4</v>
      </c>
      <c r="MR250" s="138">
        <v>1.5980000000000001E-4</v>
      </c>
      <c r="MS250" s="138">
        <v>9.8630000000000007E-4</v>
      </c>
      <c r="MT250" s="138">
        <v>7.5099999999999996E-5</v>
      </c>
      <c r="MU250" s="138">
        <v>6.69E-5</v>
      </c>
      <c r="MV250" s="138">
        <v>1.082E-4</v>
      </c>
      <c r="MW250" s="138">
        <v>5.1309999999999995E-4</v>
      </c>
      <c r="MX250" s="138">
        <v>3.3070000000000002E-4</v>
      </c>
      <c r="MY250" s="138">
        <v>2.3083000000000001E-3</v>
      </c>
      <c r="MZ250" s="138">
        <v>2.3139999999999999E-4</v>
      </c>
      <c r="NA250" s="138">
        <v>1.5418999999999999E-3</v>
      </c>
      <c r="NB250" s="138">
        <v>5.666E-4</v>
      </c>
      <c r="NC250" s="138">
        <v>1.6502999999999999E-3</v>
      </c>
      <c r="ND250" s="138">
        <v>7.5009999999999996E-4</v>
      </c>
      <c r="NE250" s="138">
        <v>9.4699999999999998E-5</v>
      </c>
      <c r="NF250" s="138">
        <v>7.6000000000000004E-5</v>
      </c>
      <c r="NG250" s="138">
        <v>1.008E-4</v>
      </c>
      <c r="NH250" s="138">
        <v>7.8899999999999993E-5</v>
      </c>
      <c r="NI250" s="138">
        <v>1.5459999999999999E-4</v>
      </c>
      <c r="NJ250" s="138">
        <v>6.9999999999999994E-5</v>
      </c>
      <c r="NK250" s="138">
        <v>5.0099999999999998E-5</v>
      </c>
      <c r="NL250" s="138">
        <v>9.2E-6</v>
      </c>
      <c r="NM250" s="138">
        <v>6.0399999999999998E-5</v>
      </c>
      <c r="NN250" s="138">
        <v>8.8499999999999996E-5</v>
      </c>
      <c r="NO250" s="138">
        <v>8.7899999999999995E-5</v>
      </c>
      <c r="NP250" s="138">
        <v>3.6300000000000001E-5</v>
      </c>
      <c r="NQ250" s="138">
        <v>1.5970000000000001E-4</v>
      </c>
      <c r="NR250" s="138">
        <v>1.083E-4</v>
      </c>
      <c r="NS250" s="138">
        <v>1.069E-4</v>
      </c>
      <c r="NT250" s="138">
        <v>1.494E-4</v>
      </c>
      <c r="NU250" s="138">
        <v>9.3999999999999994E-5</v>
      </c>
      <c r="NV250" s="138">
        <v>9.8800000000000003E-5</v>
      </c>
      <c r="NW250" s="138">
        <v>1.548E-4</v>
      </c>
      <c r="NX250" s="138">
        <v>7.7090000000000004E-4</v>
      </c>
      <c r="NY250" s="138">
        <v>1.7420000000000001E-4</v>
      </c>
      <c r="NZ250" s="138">
        <v>9.0199999999999997E-5</v>
      </c>
      <c r="OA250" s="138">
        <v>3.0700000000000001E-5</v>
      </c>
      <c r="OB250" s="138">
        <v>1.572E-4</v>
      </c>
      <c r="OC250" s="138">
        <v>6.7000000000000002E-5</v>
      </c>
      <c r="OD250" s="138">
        <v>1.4239999999999999E-4</v>
      </c>
      <c r="OE250" s="138">
        <v>6.2100000000000005E-5</v>
      </c>
      <c r="OF250" s="138">
        <v>8.8900000000000006E-5</v>
      </c>
      <c r="OG250" s="138">
        <v>0</v>
      </c>
      <c r="OH250" s="138">
        <v>1.249E-4</v>
      </c>
      <c r="OI250" s="138">
        <v>1.3459999999999999E-4</v>
      </c>
      <c r="OJ250" s="138">
        <v>1.214E-4</v>
      </c>
      <c r="OK250" s="138">
        <v>5.308E-4</v>
      </c>
      <c r="OL250" s="138">
        <v>1.3439999999999999E-4</v>
      </c>
      <c r="OM250" s="138">
        <v>2.3049999999999999E-4</v>
      </c>
      <c r="ON250" s="138">
        <v>2.7541000000000002E-3</v>
      </c>
      <c r="OO250" s="138">
        <v>2.3580000000000001E-4</v>
      </c>
      <c r="OP250" s="138">
        <v>1.4253E-3</v>
      </c>
      <c r="OQ250" s="138">
        <v>7.9060000000000003E-4</v>
      </c>
      <c r="OR250" s="139">
        <v>4.0660000000000002E-4</v>
      </c>
    </row>
    <row r="251" spans="1:408" s="140" customFormat="1" ht="12.75" customHeight="1">
      <c r="A251" s="135">
        <v>325130</v>
      </c>
      <c r="B251" s="69" t="str">
        <f>INDEX('NAICS to ISIC Key'!H:H,MATCH(A251,'NAICS to ISIC Key'!D:D,0))</f>
        <v>ISIC 20</v>
      </c>
      <c r="C251" s="136" t="s">
        <v>558</v>
      </c>
      <c r="D251" s="137">
        <v>1.583E-4</v>
      </c>
      <c r="E251" s="138">
        <v>2.5159999999999999E-4</v>
      </c>
      <c r="F251" s="138">
        <v>1.84E-4</v>
      </c>
      <c r="G251" s="138">
        <v>1.3339999999999999E-4</v>
      </c>
      <c r="H251" s="138">
        <v>1.9120000000000001E-4</v>
      </c>
      <c r="I251" s="138">
        <v>1.5239999999999999E-4</v>
      </c>
      <c r="J251" s="138">
        <v>2.1570000000000001E-4</v>
      </c>
      <c r="K251" s="138">
        <v>1.2990000000000001E-4</v>
      </c>
      <c r="L251" s="138">
        <v>2.2479999999999999E-4</v>
      </c>
      <c r="M251" s="138">
        <v>6.5400000000000004E-5</v>
      </c>
      <c r="N251" s="138">
        <v>5.8E-5</v>
      </c>
      <c r="O251" s="138">
        <v>1.049E-4</v>
      </c>
      <c r="P251" s="138">
        <v>7.7000000000000001E-5</v>
      </c>
      <c r="Q251" s="138">
        <v>1.4579999999999999E-4</v>
      </c>
      <c r="R251" s="138">
        <v>2.1210000000000001E-4</v>
      </c>
      <c r="S251" s="138">
        <v>3.5730000000000001E-4</v>
      </c>
      <c r="T251" s="138">
        <v>3.8220000000000002E-4</v>
      </c>
      <c r="U251" s="138">
        <v>2.1990000000000001E-4</v>
      </c>
      <c r="V251" s="138">
        <v>3.1589999999999998E-4</v>
      </c>
      <c r="W251" s="138">
        <v>1.088E-4</v>
      </c>
      <c r="X251" s="138">
        <v>2.129E-4</v>
      </c>
      <c r="Y251" s="138">
        <v>7.64E-5</v>
      </c>
      <c r="Z251" s="138">
        <v>5.6199999999999997E-5</v>
      </c>
      <c r="AA251" s="138">
        <v>9.3599999999999998E-5</v>
      </c>
      <c r="AB251" s="138">
        <v>3.8299999999999999E-4</v>
      </c>
      <c r="AC251" s="138">
        <v>3.4259999999999998E-4</v>
      </c>
      <c r="AD251" s="138">
        <v>7.0229999999999999E-4</v>
      </c>
      <c r="AE251" s="138">
        <v>7.7629999999999995E-4</v>
      </c>
      <c r="AF251" s="138">
        <v>4.1770000000000002E-4</v>
      </c>
      <c r="AG251" s="138">
        <v>2.0460000000000001E-4</v>
      </c>
      <c r="AH251" s="138">
        <v>4.86E-4</v>
      </c>
      <c r="AI251" s="138">
        <v>2.321E-4</v>
      </c>
      <c r="AJ251" s="138">
        <v>4.5550000000000001E-4</v>
      </c>
      <c r="AK251" s="138">
        <v>2.0259999999999999E-4</v>
      </c>
      <c r="AL251" s="138">
        <v>4.1389999999999998E-4</v>
      </c>
      <c r="AM251" s="138">
        <v>4.8890000000000001E-4</v>
      </c>
      <c r="AN251" s="138">
        <v>1.7880000000000001E-4</v>
      </c>
      <c r="AO251" s="138">
        <v>6.135E-4</v>
      </c>
      <c r="AP251" s="138">
        <v>5.0799999999999999E-4</v>
      </c>
      <c r="AQ251" s="138">
        <v>6.2169999999999999E-4</v>
      </c>
      <c r="AR251" s="138">
        <v>2.1453000000000002E-3</v>
      </c>
      <c r="AS251" s="138">
        <v>7.7119999999999999E-4</v>
      </c>
      <c r="AT251" s="138">
        <v>5.5999999999999995E-4</v>
      </c>
      <c r="AU251" s="138">
        <v>1.3726999999999999E-3</v>
      </c>
      <c r="AV251" s="138">
        <v>2.0539999999999998E-3</v>
      </c>
      <c r="AW251" s="138">
        <v>1.6008000000000001E-3</v>
      </c>
      <c r="AX251" s="138">
        <v>8.4559999999999995E-4</v>
      </c>
      <c r="AY251" s="138">
        <v>7.94E-4</v>
      </c>
      <c r="AZ251" s="138">
        <v>3.5939000000000001E-3</v>
      </c>
      <c r="BA251" s="138">
        <v>2.3670000000000001E-4</v>
      </c>
      <c r="BB251" s="138">
        <v>2.0022999999999998E-3</v>
      </c>
      <c r="BC251" s="138">
        <v>8.2229999999999998E-4</v>
      </c>
      <c r="BD251" s="138">
        <v>4.1800000000000002E-4</v>
      </c>
      <c r="BE251" s="138">
        <v>3.4729999999999999E-4</v>
      </c>
      <c r="BF251" s="138">
        <v>3.6099999999999999E-4</v>
      </c>
      <c r="BG251" s="138">
        <v>4.083E-4</v>
      </c>
      <c r="BH251" s="138">
        <v>3.7579999999999997E-4</v>
      </c>
      <c r="BI251" s="138">
        <v>4.3179999999999998E-4</v>
      </c>
      <c r="BJ251" s="138">
        <v>8.9669999999999995E-4</v>
      </c>
      <c r="BK251" s="138">
        <v>7.4240000000000005E-4</v>
      </c>
      <c r="BL251" s="138">
        <v>3.1250000000000001E-4</v>
      </c>
      <c r="BM251" s="138">
        <v>5.4929999999999996E-4</v>
      </c>
      <c r="BN251" s="138">
        <v>4.416E-4</v>
      </c>
      <c r="BO251" s="138">
        <v>3.0079999999999999E-4</v>
      </c>
      <c r="BP251" s="138">
        <v>9.0160000000000001E-4</v>
      </c>
      <c r="BQ251" s="138">
        <v>3.076E-4</v>
      </c>
      <c r="BR251" s="138">
        <v>9.7590000000000003E-4</v>
      </c>
      <c r="BS251" s="138">
        <v>9.079E-4</v>
      </c>
      <c r="BT251" s="138">
        <v>5.0639999999999995E-4</v>
      </c>
      <c r="BU251" s="138">
        <v>8.3060000000000002E-4</v>
      </c>
      <c r="BV251" s="138">
        <v>2.0809000000000001E-3</v>
      </c>
      <c r="BW251" s="138">
        <v>4.6940000000000003E-4</v>
      </c>
      <c r="BX251" s="138">
        <v>3.8880000000000002E-4</v>
      </c>
      <c r="BY251" s="138">
        <v>8.6629999999999997E-4</v>
      </c>
      <c r="BZ251" s="138">
        <v>2.5020000000000001E-4</v>
      </c>
      <c r="CA251" s="138">
        <v>4.9446000000000004E-3</v>
      </c>
      <c r="CB251" s="138">
        <v>5.6229999999999995E-4</v>
      </c>
      <c r="CC251" s="138">
        <v>3.2860000000000002E-4</v>
      </c>
      <c r="CD251" s="138">
        <v>1.4100000000000001E-4</v>
      </c>
      <c r="CE251" s="138">
        <v>2.433E-4</v>
      </c>
      <c r="CF251" s="138">
        <v>4.1080000000000001E-4</v>
      </c>
      <c r="CG251" s="138">
        <v>2.9169999999999999E-4</v>
      </c>
      <c r="CH251" s="138">
        <v>9.3369999999999998E-4</v>
      </c>
      <c r="CI251" s="138">
        <v>1.5384000000000001E-3</v>
      </c>
      <c r="CJ251" s="138">
        <v>1.0145E-3</v>
      </c>
      <c r="CK251" s="138">
        <v>5.3439999999999998E-4</v>
      </c>
      <c r="CL251" s="138">
        <v>1.7172000000000001E-3</v>
      </c>
      <c r="CM251" s="138">
        <v>1.5531E-3</v>
      </c>
      <c r="CN251" s="138">
        <v>3.1920000000000001E-4</v>
      </c>
      <c r="CO251" s="138">
        <v>8.7940000000000002E-4</v>
      </c>
      <c r="CP251" s="138">
        <v>5.6510000000000002E-4</v>
      </c>
      <c r="CQ251" s="138">
        <v>3.8655999999999999E-3</v>
      </c>
      <c r="CR251" s="138">
        <v>4.5189999999999998E-4</v>
      </c>
      <c r="CS251" s="138">
        <v>1.6351E-3</v>
      </c>
      <c r="CT251" s="138">
        <v>3.4160000000000001E-4</v>
      </c>
      <c r="CU251" s="138">
        <v>1.951E-4</v>
      </c>
      <c r="CV251" s="138">
        <v>2.2055E-3</v>
      </c>
      <c r="CW251" s="138">
        <v>2.4059999999999999E-4</v>
      </c>
      <c r="CX251" s="138">
        <v>3.2509999999999999E-4</v>
      </c>
      <c r="CY251" s="138">
        <v>1.9540000000000001E-4</v>
      </c>
      <c r="CZ251" s="138">
        <v>2.1249999999999999E-4</v>
      </c>
      <c r="DA251" s="138">
        <v>6.4959999999999996E-4</v>
      </c>
      <c r="DB251" s="138">
        <v>1.1838E-3</v>
      </c>
      <c r="DC251" s="138">
        <v>8.7200000000000005E-4</v>
      </c>
      <c r="DD251" s="138">
        <v>9.3530000000000002E-4</v>
      </c>
      <c r="DE251" s="138">
        <v>4.4930000000000002E-4</v>
      </c>
      <c r="DF251" s="138">
        <v>4.4979999999999998E-4</v>
      </c>
      <c r="DG251" s="138">
        <v>1.9550000000000001E-4</v>
      </c>
      <c r="DH251" s="138">
        <v>1.6459999999999999E-3</v>
      </c>
      <c r="DI251" s="138">
        <v>6.3920000000000003E-4</v>
      </c>
      <c r="DJ251" s="138">
        <v>5.0899999999999997E-5</v>
      </c>
      <c r="DK251" s="138">
        <v>1.27E-4</v>
      </c>
      <c r="DL251" s="138">
        <v>2.2690000000000001E-4</v>
      </c>
      <c r="DM251" s="138">
        <v>8.5500000000000005E-5</v>
      </c>
      <c r="DN251" s="138">
        <v>6.0900000000000003E-5</v>
      </c>
      <c r="DO251" s="138">
        <v>1.8009999999999999E-4</v>
      </c>
      <c r="DP251" s="138">
        <v>1.4569999999999999E-4</v>
      </c>
      <c r="DQ251" s="138">
        <v>2.477E-4</v>
      </c>
      <c r="DR251" s="138">
        <v>3.4749999999999999E-4</v>
      </c>
      <c r="DS251" s="138">
        <v>3.879E-4</v>
      </c>
      <c r="DT251" s="138">
        <v>1.16E-4</v>
      </c>
      <c r="DU251" s="138">
        <v>1.705E-4</v>
      </c>
      <c r="DV251" s="138">
        <v>1.537E-4</v>
      </c>
      <c r="DW251" s="138">
        <v>7.8499999999999997E-5</v>
      </c>
      <c r="DX251" s="138">
        <v>1.072E-4</v>
      </c>
      <c r="DY251" s="138">
        <v>1.762E-4</v>
      </c>
      <c r="DZ251" s="138">
        <v>1.5899999999999999E-4</v>
      </c>
      <c r="EA251" s="138">
        <v>1.065E-4</v>
      </c>
      <c r="EB251" s="138">
        <v>1.317E-4</v>
      </c>
      <c r="EC251" s="138">
        <v>3.01E-4</v>
      </c>
      <c r="ED251" s="138">
        <v>5.6400000000000005E-4</v>
      </c>
      <c r="EE251" s="138">
        <v>1.2084999999999999E-3</v>
      </c>
      <c r="EF251" s="138">
        <v>8.8049999999999999E-4</v>
      </c>
      <c r="EG251" s="138">
        <v>1.7411E-3</v>
      </c>
      <c r="EH251" s="138">
        <v>1.1862000000000001E-3</v>
      </c>
      <c r="EI251" s="138">
        <v>1.9296000000000001E-3</v>
      </c>
      <c r="EJ251" s="138">
        <v>1.2137999999999999E-3</v>
      </c>
      <c r="EK251" s="138">
        <v>1.0196999999999999E-3</v>
      </c>
      <c r="EL251" s="138">
        <v>5.8290000000000002E-4</v>
      </c>
      <c r="EM251" s="138">
        <v>8.8290000000000005E-4</v>
      </c>
      <c r="EN251" s="138">
        <v>3.011E-4</v>
      </c>
      <c r="EO251" s="138">
        <v>2.9672000000000001E-3</v>
      </c>
      <c r="EP251" s="138">
        <v>1.3732E-3</v>
      </c>
      <c r="EQ251" s="138">
        <v>5.0980000000000003E-4</v>
      </c>
      <c r="ER251" s="138">
        <v>3.1520000000000002E-4</v>
      </c>
      <c r="ES251" s="138">
        <v>4.84E-4</v>
      </c>
      <c r="ET251" s="138">
        <v>2.3369999999999999E-4</v>
      </c>
      <c r="EU251" s="138">
        <v>7.6789999999999996E-4</v>
      </c>
      <c r="EV251" s="138">
        <v>9.2009999999999998E-4</v>
      </c>
      <c r="EW251" s="138">
        <v>1.1056E-3</v>
      </c>
      <c r="EX251" s="138">
        <v>1.1133E-3</v>
      </c>
      <c r="EY251" s="138">
        <v>1.1651999999999999E-3</v>
      </c>
      <c r="EZ251" s="138">
        <v>9.4649999999999997E-4</v>
      </c>
      <c r="FA251" s="138">
        <v>1.4968E-3</v>
      </c>
      <c r="FB251" s="138">
        <v>5.2470000000000001E-4</v>
      </c>
      <c r="FC251" s="138">
        <v>4.4860000000000001E-4</v>
      </c>
      <c r="FD251" s="138">
        <v>5.9610000000000002E-4</v>
      </c>
      <c r="FE251" s="138">
        <v>2.8433E-3</v>
      </c>
      <c r="FF251" s="138">
        <v>5.8900000000000001E-4</v>
      </c>
      <c r="FG251" s="138">
        <v>1.1025E-3</v>
      </c>
      <c r="FH251" s="138">
        <v>9.9510000000000006E-4</v>
      </c>
      <c r="FI251" s="138">
        <v>2.6170000000000002E-4</v>
      </c>
      <c r="FJ251" s="138">
        <v>8.3100000000000001E-5</v>
      </c>
      <c r="FK251" s="138">
        <v>9.3229999999999995E-4</v>
      </c>
      <c r="FL251" s="138">
        <v>2.9460000000000001E-4</v>
      </c>
      <c r="FM251" s="138">
        <v>7.2559999999999996E-4</v>
      </c>
      <c r="FN251" s="138">
        <v>8.5450000000000001E-4</v>
      </c>
      <c r="FO251" s="138">
        <v>6.7489999999999998E-4</v>
      </c>
      <c r="FP251" s="138">
        <v>1.0987E-3</v>
      </c>
      <c r="FQ251" s="138">
        <v>2.4110000000000001E-4</v>
      </c>
      <c r="FR251" s="138">
        <v>5.5730000000000005E-4</v>
      </c>
      <c r="FS251" s="138">
        <v>1.815E-3</v>
      </c>
      <c r="FT251" s="138">
        <v>2.2282999999999999E-3</v>
      </c>
      <c r="FU251" s="138">
        <v>1.0150000000000001E-3</v>
      </c>
      <c r="FV251" s="138">
        <v>2.5246000000000001E-3</v>
      </c>
      <c r="FW251" s="138">
        <v>2.7748E-3</v>
      </c>
      <c r="FX251" s="138">
        <v>8.497E-4</v>
      </c>
      <c r="FY251" s="138">
        <v>1.9388999999999999E-3</v>
      </c>
      <c r="FZ251" s="138">
        <v>1.9266999999999999E-3</v>
      </c>
      <c r="GA251" s="138">
        <v>1.1485E-3</v>
      </c>
      <c r="GB251" s="138">
        <v>6.801E-4</v>
      </c>
      <c r="GC251" s="138">
        <v>8.5369999999999999E-4</v>
      </c>
      <c r="GD251" s="138">
        <v>1.157E-3</v>
      </c>
      <c r="GE251" s="138">
        <v>4.1219999999999999E-4</v>
      </c>
      <c r="GF251" s="138">
        <v>3.3270000000000001E-4</v>
      </c>
      <c r="GG251" s="138">
        <v>5.7580000000000001E-4</v>
      </c>
      <c r="GH251" s="138">
        <v>2.5625000000000001E-3</v>
      </c>
      <c r="GI251" s="138">
        <v>2.6952E-3</v>
      </c>
      <c r="GJ251" s="138">
        <v>2.5130900000000001E-2</v>
      </c>
      <c r="GK251" s="138">
        <v>2.5831000000000001E-3</v>
      </c>
      <c r="GL251" s="138">
        <v>2.7823000000000001E-3</v>
      </c>
      <c r="GM251" s="138">
        <v>5.888E-4</v>
      </c>
      <c r="GN251" s="138">
        <v>3.1480000000000001E-4</v>
      </c>
      <c r="GO251" s="138">
        <v>2.429E-4</v>
      </c>
      <c r="GP251" s="138">
        <v>2.563E-4</v>
      </c>
      <c r="GQ251" s="138">
        <v>3.1740000000000002E-4</v>
      </c>
      <c r="GR251" s="138">
        <v>2.396E-4</v>
      </c>
      <c r="GS251" s="138">
        <v>5.1559999999999996E-4</v>
      </c>
      <c r="GT251" s="138">
        <v>6.4800000000000003E-4</v>
      </c>
      <c r="GU251" s="138">
        <v>3.1859999999999999E-4</v>
      </c>
      <c r="GV251" s="138">
        <v>5.3970000000000005E-4</v>
      </c>
      <c r="GW251" s="138">
        <v>2.9179999999999999E-4</v>
      </c>
      <c r="GX251" s="138">
        <v>5.0350000000000004E-4</v>
      </c>
      <c r="GY251" s="138">
        <v>4.1520000000000001E-4</v>
      </c>
      <c r="GZ251" s="138">
        <v>5.9719999999999999E-4</v>
      </c>
      <c r="HA251" s="138">
        <v>3.4059999999999998E-4</v>
      </c>
      <c r="HB251" s="138">
        <v>1.549E-4</v>
      </c>
      <c r="HC251" s="138">
        <v>1.5349999999999999E-4</v>
      </c>
      <c r="HD251" s="138">
        <v>3.121E-4</v>
      </c>
      <c r="HE251" s="138">
        <v>4.6509999999999998E-4</v>
      </c>
      <c r="HF251" s="138">
        <v>8.2169999999999997E-4</v>
      </c>
      <c r="HG251" s="138">
        <v>5.421E-4</v>
      </c>
      <c r="HH251" s="138">
        <v>4.7990000000000001E-4</v>
      </c>
      <c r="HI251" s="138">
        <v>8.3609999999999999E-4</v>
      </c>
      <c r="HJ251" s="138">
        <v>3.7960000000000001E-4</v>
      </c>
      <c r="HK251" s="138">
        <v>9.435E-4</v>
      </c>
      <c r="HL251" s="138">
        <v>5.6930000000000001E-4</v>
      </c>
      <c r="HM251" s="138">
        <v>2.433E-4</v>
      </c>
      <c r="HN251" s="138">
        <v>3.1809999999999998E-4</v>
      </c>
      <c r="HO251" s="138">
        <v>8.0429999999999998E-4</v>
      </c>
      <c r="HP251" s="138">
        <v>6.2395000000000003E-3</v>
      </c>
      <c r="HQ251" s="138">
        <v>9.1371999999999998E-3</v>
      </c>
      <c r="HR251" s="138">
        <v>2.3788299999999998E-2</v>
      </c>
      <c r="HS251" s="138">
        <v>1.09727E-2</v>
      </c>
      <c r="HT251" s="138">
        <v>2.9296000000000001E-3</v>
      </c>
      <c r="HU251" s="138">
        <v>3.3241E-3</v>
      </c>
      <c r="HV251" s="138">
        <v>1.7554999999999999E-3</v>
      </c>
      <c r="HW251" s="138">
        <v>7.672E-4</v>
      </c>
      <c r="HX251" s="138">
        <v>3.5783E-3</v>
      </c>
      <c r="HY251" s="138">
        <v>6.3210999999999996E-3</v>
      </c>
      <c r="HZ251" s="138">
        <v>4.9505E-3</v>
      </c>
      <c r="IA251" s="138">
        <v>3.7475E-3</v>
      </c>
      <c r="IB251" s="138">
        <v>1.0483900000000001E-2</v>
      </c>
      <c r="IC251" s="138">
        <v>3.3907E-3</v>
      </c>
      <c r="ID251" s="138">
        <v>2.1104000000000001E-3</v>
      </c>
      <c r="IE251" s="138">
        <v>2.1900000000000001E-3</v>
      </c>
      <c r="IF251" s="138">
        <v>3.9994999999999996E-3</v>
      </c>
      <c r="IG251" s="138">
        <v>7.829E-4</v>
      </c>
      <c r="IH251" s="138">
        <v>9.0799999999999998E-5</v>
      </c>
      <c r="II251" s="138">
        <v>3.3700000000000001E-4</v>
      </c>
      <c r="IJ251" s="138">
        <v>2.0469999999999999E-4</v>
      </c>
      <c r="IK251" s="138">
        <v>8.12E-4</v>
      </c>
      <c r="IL251" s="138">
        <v>4.6240000000000002E-4</v>
      </c>
      <c r="IM251" s="138">
        <v>3.4820000000000001E-4</v>
      </c>
      <c r="IN251" s="138">
        <v>1.0042800000000001</v>
      </c>
      <c r="IO251" s="138">
        <v>9.0850000000000002E-4</v>
      </c>
      <c r="IP251" s="138">
        <v>2.539E-3</v>
      </c>
      <c r="IQ251" s="138">
        <v>1.2025E-3</v>
      </c>
      <c r="IR251" s="138">
        <v>1.8905499999999999E-2</v>
      </c>
      <c r="IS251" s="138">
        <v>2.4560000000000001E-4</v>
      </c>
      <c r="IT251" s="138">
        <v>3.01E-4</v>
      </c>
      <c r="IU251" s="138">
        <v>2.0249999999999999E-4</v>
      </c>
      <c r="IV251" s="138">
        <v>4.1900000000000002E-5</v>
      </c>
      <c r="IW251" s="138">
        <v>2.1039999999999999E-4</v>
      </c>
      <c r="IX251" s="138">
        <v>1.6785999999999999E-3</v>
      </c>
      <c r="IY251" s="138">
        <v>7.1667999999999996E-2</v>
      </c>
      <c r="IZ251" s="138">
        <v>1.7053999999999999E-3</v>
      </c>
      <c r="JA251" s="138">
        <v>2.1478999999999999E-3</v>
      </c>
      <c r="JB251" s="138">
        <v>3.8157E-3</v>
      </c>
      <c r="JC251" s="138">
        <v>0.14005300000000001</v>
      </c>
      <c r="JD251" s="138">
        <v>7.5605000000000004E-3</v>
      </c>
      <c r="JE251" s="138">
        <v>4.0287999999999999E-3</v>
      </c>
      <c r="JF251" s="138">
        <v>4.3422000000000001E-3</v>
      </c>
      <c r="JG251" s="138">
        <v>2.4199999999999998E-3</v>
      </c>
      <c r="JH251" s="138">
        <v>2.2261E-3</v>
      </c>
      <c r="JI251" s="138">
        <v>1.5721999999999999E-3</v>
      </c>
      <c r="JJ251" s="138">
        <v>4.4080999999999999E-3</v>
      </c>
      <c r="JK251" s="138">
        <v>5.2415999999999999E-3</v>
      </c>
      <c r="JL251" s="138">
        <v>3.2778999999999998E-3</v>
      </c>
      <c r="JM251" s="138">
        <v>1.3558000000000001E-3</v>
      </c>
      <c r="JN251" s="138">
        <v>3.0347999999999998E-3</v>
      </c>
      <c r="JO251" s="138">
        <v>1.9440000000000001E-4</v>
      </c>
      <c r="JP251" s="138">
        <v>1.182E-4</v>
      </c>
      <c r="JQ251" s="138">
        <v>1.3850000000000001E-4</v>
      </c>
      <c r="JR251" s="138">
        <v>2.05E-4</v>
      </c>
      <c r="JS251" s="138">
        <v>1.8129999999999999E-4</v>
      </c>
      <c r="JT251" s="138">
        <v>1.942E-4</v>
      </c>
      <c r="JU251" s="138">
        <v>2.019E-4</v>
      </c>
      <c r="JV251" s="138">
        <v>8.1500000000000002E-5</v>
      </c>
      <c r="JW251" s="138">
        <v>1.6019999999999999E-4</v>
      </c>
      <c r="JX251" s="138">
        <v>8.0400000000000003E-5</v>
      </c>
      <c r="JY251" s="138">
        <v>0</v>
      </c>
      <c r="JZ251" s="138">
        <v>1.3410000000000001E-4</v>
      </c>
      <c r="KA251" s="138">
        <v>1.45E-4</v>
      </c>
      <c r="KB251" s="138">
        <v>8.6700000000000007E-5</v>
      </c>
      <c r="KC251" s="138">
        <v>8.14E-5</v>
      </c>
      <c r="KD251" s="138">
        <v>9.8200000000000002E-5</v>
      </c>
      <c r="KE251" s="138">
        <v>1.5310000000000001E-4</v>
      </c>
      <c r="KF251" s="138">
        <v>1.819E-4</v>
      </c>
      <c r="KG251" s="138">
        <v>1.708E-4</v>
      </c>
      <c r="KH251" s="138">
        <v>1.727E-4</v>
      </c>
      <c r="KI251" s="138">
        <v>7.3399999999999995E-5</v>
      </c>
      <c r="KJ251" s="138">
        <v>2.678E-4</v>
      </c>
      <c r="KK251" s="138">
        <v>2.0350000000000001E-4</v>
      </c>
      <c r="KL251" s="138">
        <v>1.2300000000000001E-4</v>
      </c>
      <c r="KM251" s="138">
        <v>1.2899999999999999E-4</v>
      </c>
      <c r="KN251" s="138">
        <v>1.1510000000000001E-4</v>
      </c>
      <c r="KO251" s="138">
        <v>2.0249999999999999E-4</v>
      </c>
      <c r="KP251" s="138">
        <v>3.9899999999999999E-4</v>
      </c>
      <c r="KQ251" s="138">
        <v>2.609E-4</v>
      </c>
      <c r="KR251" s="138">
        <v>2.8350000000000001E-4</v>
      </c>
      <c r="KS251" s="138">
        <v>1.008E-3</v>
      </c>
      <c r="KT251" s="138">
        <v>3.7649999999999999E-4</v>
      </c>
      <c r="KU251" s="138">
        <v>4.2519999999999998E-4</v>
      </c>
      <c r="KV251" s="138">
        <v>1.164E-4</v>
      </c>
      <c r="KW251" s="138">
        <v>1.013E-4</v>
      </c>
      <c r="KX251" s="138">
        <v>5.5800000000000001E-5</v>
      </c>
      <c r="KY251" s="138">
        <v>7.36E-5</v>
      </c>
      <c r="KZ251" s="138">
        <v>1.7780000000000001E-4</v>
      </c>
      <c r="LA251" s="138">
        <v>1.3850000000000001E-4</v>
      </c>
      <c r="LB251" s="138">
        <v>2.1330000000000001E-4</v>
      </c>
      <c r="LC251" s="138">
        <v>1.6220000000000001E-4</v>
      </c>
      <c r="LD251" s="138">
        <v>2.7940000000000002E-4</v>
      </c>
      <c r="LE251" s="138">
        <v>8.2070000000000005E-4</v>
      </c>
      <c r="LF251" s="138">
        <v>1.315E-4</v>
      </c>
      <c r="LG251" s="138">
        <v>7.8200000000000003E-5</v>
      </c>
      <c r="LH251" s="138">
        <v>6.2700000000000006E-5</v>
      </c>
      <c r="LI251" s="138">
        <v>9.2600000000000001E-5</v>
      </c>
      <c r="LJ251" s="138">
        <v>7.1600000000000006E-5</v>
      </c>
      <c r="LK251" s="138">
        <v>3.1999999999999999E-5</v>
      </c>
      <c r="LL251" s="138">
        <v>3.5500000000000002E-5</v>
      </c>
      <c r="LM251" s="138">
        <v>4.1300000000000001E-5</v>
      </c>
      <c r="LN251" s="138">
        <v>8.2200000000000006E-5</v>
      </c>
      <c r="LO251" s="138">
        <v>4.6199999999999998E-5</v>
      </c>
      <c r="LP251" s="138">
        <v>9.3000000000000007E-6</v>
      </c>
      <c r="LQ251" s="138">
        <v>1.5870000000000001E-4</v>
      </c>
      <c r="LR251" s="138">
        <v>2.3130000000000001E-4</v>
      </c>
      <c r="LS251" s="138">
        <v>2.1340000000000001E-4</v>
      </c>
      <c r="LT251" s="138">
        <v>5.8549999999999997E-4</v>
      </c>
      <c r="LU251" s="138">
        <v>1.12E-4</v>
      </c>
      <c r="LV251" s="138">
        <v>7.7600000000000002E-5</v>
      </c>
      <c r="LW251" s="138">
        <v>3.1600000000000002E-5</v>
      </c>
      <c r="LX251" s="138">
        <v>8.6000000000000003E-5</v>
      </c>
      <c r="LY251" s="138">
        <v>8.7600000000000002E-5</v>
      </c>
      <c r="LZ251" s="138">
        <v>5.41E-5</v>
      </c>
      <c r="MA251" s="138">
        <v>2.095E-4</v>
      </c>
      <c r="MB251" s="138">
        <v>1.6589999999999999E-4</v>
      </c>
      <c r="MC251" s="138">
        <v>1.076E-4</v>
      </c>
      <c r="MD251" s="138">
        <v>1.058E-4</v>
      </c>
      <c r="ME251" s="138">
        <v>2.106E-4</v>
      </c>
      <c r="MF251" s="138">
        <v>5.1880000000000003E-4</v>
      </c>
      <c r="MG251" s="138">
        <v>6.0689999999999995E-4</v>
      </c>
      <c r="MH251" s="138">
        <v>1.327E-4</v>
      </c>
      <c r="MI251" s="138">
        <v>1.2219999999999999E-4</v>
      </c>
      <c r="MJ251" s="138">
        <v>9.7E-5</v>
      </c>
      <c r="MK251" s="138">
        <v>4.5599999999999997E-5</v>
      </c>
      <c r="ML251" s="138">
        <v>2.899E-4</v>
      </c>
      <c r="MM251" s="138">
        <v>4.3859999999999998E-4</v>
      </c>
      <c r="MN251" s="138">
        <v>4.28E-4</v>
      </c>
      <c r="MO251" s="138">
        <v>2.052E-4</v>
      </c>
      <c r="MP251" s="138">
        <v>1.5589999999999999E-4</v>
      </c>
      <c r="MQ251" s="138">
        <v>4.261E-4</v>
      </c>
      <c r="MR251" s="138">
        <v>2.9710000000000001E-4</v>
      </c>
      <c r="MS251" s="138">
        <v>3.4600000000000001E-4</v>
      </c>
      <c r="MT251" s="138">
        <v>9.4400000000000004E-5</v>
      </c>
      <c r="MU251" s="138">
        <v>1.133E-4</v>
      </c>
      <c r="MV251" s="138">
        <v>2.699E-4</v>
      </c>
      <c r="MW251" s="138">
        <v>2.2010000000000001E-4</v>
      </c>
      <c r="MX251" s="138">
        <v>1.604E-4</v>
      </c>
      <c r="MY251" s="138">
        <v>6.5890000000000002E-4</v>
      </c>
      <c r="MZ251" s="138">
        <v>1.8450000000000001E-4</v>
      </c>
      <c r="NA251" s="138">
        <v>8.5579999999999999E-4</v>
      </c>
      <c r="NB251" s="138">
        <v>3.3379999999999998E-4</v>
      </c>
      <c r="NC251" s="138">
        <v>7.6210000000000004E-4</v>
      </c>
      <c r="ND251" s="138">
        <v>2.285E-4</v>
      </c>
      <c r="NE251" s="138">
        <v>1.1230000000000001E-4</v>
      </c>
      <c r="NF251" s="138">
        <v>1.166E-4</v>
      </c>
      <c r="NG251" s="138">
        <v>2.1479999999999999E-4</v>
      </c>
      <c r="NH251" s="138">
        <v>1.9929999999999999E-4</v>
      </c>
      <c r="NI251" s="138">
        <v>6.0910000000000001E-4</v>
      </c>
      <c r="NJ251" s="138">
        <v>8.0799999999999999E-5</v>
      </c>
      <c r="NK251" s="138">
        <v>8.3100000000000001E-5</v>
      </c>
      <c r="NL251" s="138">
        <v>1.5999999999999999E-5</v>
      </c>
      <c r="NM251" s="138">
        <v>7.9400000000000006E-5</v>
      </c>
      <c r="NN251" s="138">
        <v>2.5960000000000002E-4</v>
      </c>
      <c r="NO251" s="138">
        <v>1.4999999999999999E-4</v>
      </c>
      <c r="NP251" s="138">
        <v>5.5800000000000001E-5</v>
      </c>
      <c r="NQ251" s="138">
        <v>3.077E-4</v>
      </c>
      <c r="NR251" s="138">
        <v>1.605E-4</v>
      </c>
      <c r="NS251" s="138">
        <v>1.5080000000000001E-4</v>
      </c>
      <c r="NT251" s="138">
        <v>1.805E-4</v>
      </c>
      <c r="NU251" s="138">
        <v>9.7499999999999998E-5</v>
      </c>
      <c r="NV251" s="138">
        <v>2.12E-4</v>
      </c>
      <c r="NW251" s="138">
        <v>9.0199999999999997E-5</v>
      </c>
      <c r="NX251" s="138">
        <v>7.5389999999999995E-4</v>
      </c>
      <c r="NY251" s="138">
        <v>1.2400000000000001E-4</v>
      </c>
      <c r="NZ251" s="138">
        <v>2.0919999999999999E-4</v>
      </c>
      <c r="OA251" s="138">
        <v>1.405E-4</v>
      </c>
      <c r="OB251" s="138">
        <v>2.1359999999999999E-4</v>
      </c>
      <c r="OC251" s="138">
        <v>1.5249999999999999E-4</v>
      </c>
      <c r="OD251" s="138">
        <v>1.9120000000000001E-4</v>
      </c>
      <c r="OE251" s="138">
        <v>1.671E-4</v>
      </c>
      <c r="OF251" s="138">
        <v>1.8330000000000001E-4</v>
      </c>
      <c r="OG251" s="138">
        <v>0</v>
      </c>
      <c r="OH251" s="138">
        <v>9.8800000000000003E-5</v>
      </c>
      <c r="OI251" s="138">
        <v>1.5660000000000001E-4</v>
      </c>
      <c r="OJ251" s="138">
        <v>3.3359999999999998E-4</v>
      </c>
      <c r="OK251" s="138">
        <v>1.228E-4</v>
      </c>
      <c r="OL251" s="138">
        <v>2.1340000000000001E-4</v>
      </c>
      <c r="OM251" s="138">
        <v>2.7750000000000002E-4</v>
      </c>
      <c r="ON251" s="138">
        <v>1.9851999999999999E-3</v>
      </c>
      <c r="OO251" s="138">
        <v>1.9709999999999999E-4</v>
      </c>
      <c r="OP251" s="138">
        <v>6.8809999999999997E-4</v>
      </c>
      <c r="OQ251" s="138">
        <v>1.13E-4</v>
      </c>
      <c r="OR251" s="139">
        <v>3.5859999999999999E-4</v>
      </c>
    </row>
    <row r="252" spans="1:408" s="140" customFormat="1" ht="12.75" customHeight="1">
      <c r="A252" s="135">
        <v>325180</v>
      </c>
      <c r="B252" s="69" t="str">
        <f>INDEX('NAICS to ISIC Key'!H:H,MATCH(A252,'NAICS to ISIC Key'!D:D,0))</f>
        <v>ISIC 20</v>
      </c>
      <c r="C252" s="136" t="s">
        <v>907</v>
      </c>
      <c r="D252" s="137">
        <v>4.6115000000000001E-3</v>
      </c>
      <c r="E252" s="138">
        <v>5.6692000000000001E-3</v>
      </c>
      <c r="F252" s="138">
        <v>3.3584999999999999E-3</v>
      </c>
      <c r="G252" s="138">
        <v>2.2358999999999999E-3</v>
      </c>
      <c r="H252" s="138">
        <v>2.1679999999999998E-3</v>
      </c>
      <c r="I252" s="138">
        <v>2.7510999999999998E-3</v>
      </c>
      <c r="J252" s="138">
        <v>3.0403000000000001E-3</v>
      </c>
      <c r="K252" s="138">
        <v>1.6383000000000001E-3</v>
      </c>
      <c r="L252" s="138">
        <v>3.4188000000000001E-3</v>
      </c>
      <c r="M252" s="138">
        <v>8.7719999999999996E-4</v>
      </c>
      <c r="N252" s="138">
        <v>6.7650000000000002E-4</v>
      </c>
      <c r="O252" s="138">
        <v>4.438E-4</v>
      </c>
      <c r="P252" s="138">
        <v>2.0041E-3</v>
      </c>
      <c r="Q252" s="138">
        <v>2.7163000000000001E-3</v>
      </c>
      <c r="R252" s="138">
        <v>1.6750999999999999E-3</v>
      </c>
      <c r="S252" s="138">
        <v>2.4095000000000002E-3</v>
      </c>
      <c r="T252" s="138">
        <v>7.3442000000000004E-3</v>
      </c>
      <c r="U252" s="138">
        <v>1.2637E-3</v>
      </c>
      <c r="V252" s="138">
        <v>5.5805999999999998E-3</v>
      </c>
      <c r="W252" s="138">
        <v>5.5710000000000004E-4</v>
      </c>
      <c r="X252" s="138">
        <v>1.0083E-3</v>
      </c>
      <c r="Y252" s="138">
        <v>8.1709999999999997E-4</v>
      </c>
      <c r="Z252" s="138">
        <v>5.8620000000000005E-4</v>
      </c>
      <c r="AA252" s="138">
        <v>5.4682000000000003E-3</v>
      </c>
      <c r="AB252" s="138">
        <v>1.0842E-3</v>
      </c>
      <c r="AC252" s="138">
        <v>1.2918999999999999E-3</v>
      </c>
      <c r="AD252" s="138">
        <v>1.7309000000000001E-3</v>
      </c>
      <c r="AE252" s="138">
        <v>2.1787999999999998E-3</v>
      </c>
      <c r="AF252" s="138">
        <v>1.2313999999999999E-3</v>
      </c>
      <c r="AG252" s="138">
        <v>5.6139999999999998E-4</v>
      </c>
      <c r="AH252" s="138">
        <v>1.4723E-3</v>
      </c>
      <c r="AI252" s="138">
        <v>8.0289999999999995E-4</v>
      </c>
      <c r="AJ252" s="138">
        <v>1.3542000000000001E-3</v>
      </c>
      <c r="AK252" s="138">
        <v>7.7470000000000002E-4</v>
      </c>
      <c r="AL252" s="138">
        <v>1.0219000000000001E-3</v>
      </c>
      <c r="AM252" s="138">
        <v>1.2926000000000001E-3</v>
      </c>
      <c r="AN252" s="138">
        <v>9.3623000000000005E-3</v>
      </c>
      <c r="AO252" s="138">
        <v>3.0588999999999998E-3</v>
      </c>
      <c r="AP252" s="138">
        <v>2.8089E-3</v>
      </c>
      <c r="AQ252" s="138">
        <v>2.7618E-3</v>
      </c>
      <c r="AR252" s="138">
        <v>2.7355999999999999E-3</v>
      </c>
      <c r="AS252" s="138">
        <v>2.8724599999999999E-2</v>
      </c>
      <c r="AT252" s="138">
        <v>2.2163E-3</v>
      </c>
      <c r="AU252" s="138">
        <v>1.6160799999999999E-2</v>
      </c>
      <c r="AV252" s="138">
        <v>1.7903000000000001E-3</v>
      </c>
      <c r="AW252" s="138">
        <v>2.1161000000000001E-3</v>
      </c>
      <c r="AX252" s="138">
        <v>4.9807000000000002E-3</v>
      </c>
      <c r="AY252" s="138">
        <v>6.1719000000000001E-3</v>
      </c>
      <c r="AZ252" s="138">
        <v>2.45493E-2</v>
      </c>
      <c r="BA252" s="138">
        <v>1.3056999999999999E-3</v>
      </c>
      <c r="BB252" s="138">
        <v>8.0304E-3</v>
      </c>
      <c r="BC252" s="138">
        <v>1.4419000000000001E-3</v>
      </c>
      <c r="BD252" s="138">
        <v>2.8162E-3</v>
      </c>
      <c r="BE252" s="138">
        <v>6.0109999999999999E-3</v>
      </c>
      <c r="BF252" s="138">
        <v>3.7531000000000001E-3</v>
      </c>
      <c r="BG252" s="138">
        <v>8.9552E-3</v>
      </c>
      <c r="BH252" s="138">
        <v>5.4397999999999998E-3</v>
      </c>
      <c r="BI252" s="138">
        <v>1.3489000000000001E-3</v>
      </c>
      <c r="BJ252" s="138">
        <v>1.4621E-3</v>
      </c>
      <c r="BK252" s="138">
        <v>1.7685999999999999E-3</v>
      </c>
      <c r="BL252" s="138">
        <v>9.2440000000000003E-4</v>
      </c>
      <c r="BM252" s="138">
        <v>2.4651999999999999E-3</v>
      </c>
      <c r="BN252" s="138">
        <v>1.9287E-3</v>
      </c>
      <c r="BO252" s="138">
        <v>1.5705000000000001E-3</v>
      </c>
      <c r="BP252" s="138">
        <v>1.6664E-3</v>
      </c>
      <c r="BQ252" s="138">
        <v>1.5943000000000001E-3</v>
      </c>
      <c r="BR252" s="138">
        <v>1.5866000000000001E-3</v>
      </c>
      <c r="BS252" s="138">
        <v>2.4651999999999999E-3</v>
      </c>
      <c r="BT252" s="138">
        <v>2.0228999999999998E-3</v>
      </c>
      <c r="BU252" s="138">
        <v>1.7512999999999999E-3</v>
      </c>
      <c r="BV252" s="138">
        <v>3.4236000000000002E-3</v>
      </c>
      <c r="BW252" s="138">
        <v>1.3626999999999999E-3</v>
      </c>
      <c r="BX252" s="138">
        <v>2.8514E-3</v>
      </c>
      <c r="BY252" s="138">
        <v>1.4088E-3</v>
      </c>
      <c r="BZ252" s="138">
        <v>1.1682000000000001E-3</v>
      </c>
      <c r="CA252" s="138">
        <v>3.2939000000000002E-3</v>
      </c>
      <c r="CB252" s="138">
        <v>1.8598E-3</v>
      </c>
      <c r="CC252" s="138">
        <v>1.4689E-3</v>
      </c>
      <c r="CD252" s="138">
        <v>6.8889999999999999E-4</v>
      </c>
      <c r="CE252" s="138">
        <v>1.1891E-3</v>
      </c>
      <c r="CF252" s="138">
        <v>1.5138E-3</v>
      </c>
      <c r="CG252" s="138">
        <v>1.6842999999999999E-3</v>
      </c>
      <c r="CH252" s="138">
        <v>2.8968000000000002E-3</v>
      </c>
      <c r="CI252" s="138">
        <v>1.8163000000000001E-3</v>
      </c>
      <c r="CJ252" s="138">
        <v>1.7195000000000001E-3</v>
      </c>
      <c r="CK252" s="138">
        <v>1.3315E-3</v>
      </c>
      <c r="CL252" s="138">
        <v>9.9649999999999999E-4</v>
      </c>
      <c r="CM252" s="138">
        <v>1.2124E-3</v>
      </c>
      <c r="CN252" s="138">
        <v>1.9358999999999999E-3</v>
      </c>
      <c r="CO252" s="138">
        <v>9.2295999999999993E-3</v>
      </c>
      <c r="CP252" s="138">
        <v>1.6137E-3</v>
      </c>
      <c r="CQ252" s="138">
        <v>1.7366E-3</v>
      </c>
      <c r="CR252" s="138">
        <v>1.0746E-3</v>
      </c>
      <c r="CS252" s="138">
        <v>1.7592E-3</v>
      </c>
      <c r="CT252" s="138">
        <v>1.2861000000000001E-3</v>
      </c>
      <c r="CU252" s="138">
        <v>8.6209999999999998E-4</v>
      </c>
      <c r="CV252" s="138">
        <v>1.2251E-3</v>
      </c>
      <c r="CW252" s="138">
        <v>9.3860000000000005E-4</v>
      </c>
      <c r="CX252" s="138">
        <v>1.3994999999999999E-3</v>
      </c>
      <c r="CY252" s="138">
        <v>7.783E-4</v>
      </c>
      <c r="CZ252" s="138">
        <v>9.3309999999999997E-4</v>
      </c>
      <c r="DA252" s="138">
        <v>1.4632E-3</v>
      </c>
      <c r="DB252" s="138">
        <v>1.2876000000000001E-3</v>
      </c>
      <c r="DC252" s="138">
        <v>1.106E-3</v>
      </c>
      <c r="DD252" s="138">
        <v>1.5851000000000001E-3</v>
      </c>
      <c r="DE252" s="138">
        <v>1.5231999999999999E-3</v>
      </c>
      <c r="DF252" s="138">
        <v>1.2091999999999999E-3</v>
      </c>
      <c r="DG252" s="138">
        <v>7.0430000000000004E-4</v>
      </c>
      <c r="DH252" s="138">
        <v>2.5130999999999999E-3</v>
      </c>
      <c r="DI252" s="138">
        <v>1.3768999999999999E-3</v>
      </c>
      <c r="DJ252" s="138">
        <v>5.3439999999999998E-4</v>
      </c>
      <c r="DK252" s="138">
        <v>6.9059999999999998E-4</v>
      </c>
      <c r="DL252" s="138">
        <v>7.9330000000000004E-4</v>
      </c>
      <c r="DM252" s="138">
        <v>4.6910000000000002E-4</v>
      </c>
      <c r="DN252" s="138">
        <v>3.0059999999999999E-4</v>
      </c>
      <c r="DO252" s="138">
        <v>7.4719999999999995E-4</v>
      </c>
      <c r="DP252" s="138">
        <v>6.2005999999999997E-3</v>
      </c>
      <c r="DQ252" s="138">
        <v>4.1397999999999999E-3</v>
      </c>
      <c r="DR252" s="138">
        <v>4.9676E-3</v>
      </c>
      <c r="DS252" s="138">
        <v>5.752E-4</v>
      </c>
      <c r="DT252" s="138">
        <v>2.7159999999999999E-4</v>
      </c>
      <c r="DU252" s="138">
        <v>7.0649999999999999E-4</v>
      </c>
      <c r="DV252" s="138">
        <v>7.1540000000000004E-4</v>
      </c>
      <c r="DW252" s="138">
        <v>3.6039999999999998E-4</v>
      </c>
      <c r="DX252" s="138">
        <v>3.6549999999999999E-4</v>
      </c>
      <c r="DY252" s="138">
        <v>7.9889999999999996E-4</v>
      </c>
      <c r="DZ252" s="138">
        <v>6.0800000000000003E-4</v>
      </c>
      <c r="EA252" s="138">
        <v>4.1370000000000003E-4</v>
      </c>
      <c r="EB252" s="138">
        <v>5.7490000000000004E-4</v>
      </c>
      <c r="EC252" s="138">
        <v>1.2394000000000001E-3</v>
      </c>
      <c r="ED252" s="138">
        <v>1.15914E-2</v>
      </c>
      <c r="EE252" s="138">
        <v>1.7922999999999999E-3</v>
      </c>
      <c r="EF252" s="138">
        <v>2.7677999999999999E-3</v>
      </c>
      <c r="EG252" s="138">
        <v>1.6692E-3</v>
      </c>
      <c r="EH252" s="138">
        <v>3.2702E-3</v>
      </c>
      <c r="EI252" s="138">
        <v>2.1415000000000002E-3</v>
      </c>
      <c r="EJ252" s="138">
        <v>1.7727999999999999E-3</v>
      </c>
      <c r="EK252" s="138">
        <v>1.4739E-3</v>
      </c>
      <c r="EL252" s="138">
        <v>9.5830000000000004E-4</v>
      </c>
      <c r="EM252" s="138">
        <v>1.0794999999999999E-3</v>
      </c>
      <c r="EN252" s="138">
        <v>7.4609999999999998E-4</v>
      </c>
      <c r="EO252" s="138">
        <v>9.4444000000000004E-3</v>
      </c>
      <c r="EP252" s="138">
        <v>1.2949999999999999E-3</v>
      </c>
      <c r="EQ252" s="138">
        <v>3.2683E-3</v>
      </c>
      <c r="ER252" s="138">
        <v>1.9166000000000001E-3</v>
      </c>
      <c r="ES252" s="138">
        <v>3.6932000000000002E-3</v>
      </c>
      <c r="ET252" s="138">
        <v>1.1130999999999999E-3</v>
      </c>
      <c r="EU252" s="138">
        <v>2.1878000000000002E-3</v>
      </c>
      <c r="EV252" s="138">
        <v>2.5284000000000001E-3</v>
      </c>
      <c r="EW252" s="138">
        <v>2.5772E-3</v>
      </c>
      <c r="EX252" s="138">
        <v>2.2772999999999999E-3</v>
      </c>
      <c r="EY252" s="138">
        <v>2.4459E-3</v>
      </c>
      <c r="EZ252" s="138">
        <v>1.6956E-3</v>
      </c>
      <c r="FA252" s="138">
        <v>4.1013999999999998E-3</v>
      </c>
      <c r="FB252" s="138">
        <v>1.6615E-3</v>
      </c>
      <c r="FC252" s="138">
        <v>2.1754999999999999E-3</v>
      </c>
      <c r="FD252" s="138">
        <v>1.5592E-3</v>
      </c>
      <c r="FE252" s="138">
        <v>4.7421E-3</v>
      </c>
      <c r="FF252" s="138">
        <v>2.0638000000000002E-3</v>
      </c>
      <c r="FG252" s="138">
        <v>2.8777E-3</v>
      </c>
      <c r="FH252" s="138">
        <v>3.7418999999999998E-3</v>
      </c>
      <c r="FI252" s="138">
        <v>6.7020000000000003E-4</v>
      </c>
      <c r="FJ252" s="138">
        <v>4.2630000000000001E-4</v>
      </c>
      <c r="FK252" s="138">
        <v>1.0036999999999999E-3</v>
      </c>
      <c r="FL252" s="138">
        <v>9.5770000000000002E-4</v>
      </c>
      <c r="FM252" s="138">
        <v>2.4520000000000002E-3</v>
      </c>
      <c r="FN252" s="138">
        <v>1.2817E-3</v>
      </c>
      <c r="FO252" s="138">
        <v>1.1042999999999999E-3</v>
      </c>
      <c r="FP252" s="138">
        <v>2.0091000000000002E-3</v>
      </c>
      <c r="FQ252" s="138">
        <v>1.9476999999999999E-3</v>
      </c>
      <c r="FR252" s="138">
        <v>4.4689999999999999E-3</v>
      </c>
      <c r="FS252" s="138">
        <v>4.1053000000000001E-3</v>
      </c>
      <c r="FT252" s="138">
        <v>2.0636999999999999E-3</v>
      </c>
      <c r="FU252" s="138">
        <v>6.2221000000000004E-3</v>
      </c>
      <c r="FV252" s="138">
        <v>3.5520999999999999E-3</v>
      </c>
      <c r="FW252" s="138">
        <v>3.2948000000000001E-3</v>
      </c>
      <c r="FX252" s="138">
        <v>4.6931999999999998E-3</v>
      </c>
      <c r="FY252" s="138">
        <v>2.5449000000000001E-3</v>
      </c>
      <c r="FZ252" s="138">
        <v>2.8211999999999998E-3</v>
      </c>
      <c r="GA252" s="138">
        <v>1.0298699999999999E-2</v>
      </c>
      <c r="GB252" s="138">
        <v>1.8882E-3</v>
      </c>
      <c r="GC252" s="138">
        <v>2.2431E-3</v>
      </c>
      <c r="GD252" s="138">
        <v>2.4031E-3</v>
      </c>
      <c r="GE252" s="138">
        <v>1.4532E-3</v>
      </c>
      <c r="GF252" s="138">
        <v>9.2060000000000004E-4</v>
      </c>
      <c r="GG252" s="138">
        <v>4.7689999999999999E-4</v>
      </c>
      <c r="GH252" s="138">
        <v>2.4499000000000001E-3</v>
      </c>
      <c r="GI252" s="138">
        <v>3.3670000000000002E-3</v>
      </c>
      <c r="GJ252" s="138">
        <v>1.0193900000000001E-2</v>
      </c>
      <c r="GK252" s="138">
        <v>3.3168E-3</v>
      </c>
      <c r="GL252" s="138">
        <v>2.4315999999999999E-3</v>
      </c>
      <c r="GM252" s="138">
        <v>3.7512999999999999E-3</v>
      </c>
      <c r="GN252" s="138">
        <v>6.3185999999999997E-3</v>
      </c>
      <c r="GO252" s="138">
        <v>3.5569E-3</v>
      </c>
      <c r="GP252" s="138">
        <v>3.8503999999999999E-3</v>
      </c>
      <c r="GQ252" s="138">
        <v>2.5463E-3</v>
      </c>
      <c r="GR252" s="138">
        <v>3.2835E-3</v>
      </c>
      <c r="GS252" s="138">
        <v>2.8784000000000001E-3</v>
      </c>
      <c r="GT252" s="138">
        <v>2.9366000000000001E-3</v>
      </c>
      <c r="GU252" s="138">
        <v>2.4635E-3</v>
      </c>
      <c r="GV252" s="138">
        <v>2.4058999999999999E-3</v>
      </c>
      <c r="GW252" s="138">
        <v>2.2943999999999998E-3</v>
      </c>
      <c r="GX252" s="138">
        <v>2.5733000000000002E-3</v>
      </c>
      <c r="GY252" s="138">
        <v>2.6204000000000002E-3</v>
      </c>
      <c r="GZ252" s="138">
        <v>3.1188000000000001E-3</v>
      </c>
      <c r="HA252" s="138">
        <v>2.4591000000000001E-3</v>
      </c>
      <c r="HB252" s="138">
        <v>1.2466000000000001E-3</v>
      </c>
      <c r="HC252" s="138">
        <v>5.6030000000000001E-4</v>
      </c>
      <c r="HD252" s="138">
        <v>1.9989999999999999E-3</v>
      </c>
      <c r="HE252" s="138">
        <v>2.6825999999999998E-3</v>
      </c>
      <c r="HF252" s="138">
        <v>3.3381999999999999E-3</v>
      </c>
      <c r="HG252" s="138">
        <v>1.5022E-3</v>
      </c>
      <c r="HH252" s="138">
        <v>3.1205E-3</v>
      </c>
      <c r="HI252" s="138">
        <v>3.4420000000000002E-3</v>
      </c>
      <c r="HJ252" s="138">
        <v>2.1226999999999999E-3</v>
      </c>
      <c r="HK252" s="138">
        <v>3.3392000000000001E-3</v>
      </c>
      <c r="HL252" s="138">
        <v>3.6671999999999998E-3</v>
      </c>
      <c r="HM252" s="138">
        <v>1.9467E-3</v>
      </c>
      <c r="HN252" s="138">
        <v>2.8124000000000001E-3</v>
      </c>
      <c r="HO252" s="138">
        <v>1.8577000000000001E-3</v>
      </c>
      <c r="HP252" s="138">
        <v>7.7276000000000003E-3</v>
      </c>
      <c r="HQ252" s="138">
        <v>1.14766E-2</v>
      </c>
      <c r="HR252" s="138">
        <v>4.3911999999999996E-3</v>
      </c>
      <c r="HS252" s="138">
        <v>7.3350000000000004E-3</v>
      </c>
      <c r="HT252" s="138">
        <v>3.4402999999999999E-3</v>
      </c>
      <c r="HU252" s="138">
        <v>2.9120999999999999E-3</v>
      </c>
      <c r="HV252" s="138">
        <v>1.3075000000000001E-3</v>
      </c>
      <c r="HW252" s="138">
        <v>2.0024000000000001E-3</v>
      </c>
      <c r="HX252" s="138">
        <v>5.7336499999999999E-2</v>
      </c>
      <c r="HY252" s="138">
        <v>3.4533700000000001E-2</v>
      </c>
      <c r="HZ252" s="138">
        <v>3.04082E-2</v>
      </c>
      <c r="IA252" s="138">
        <v>1.3443099999999999E-2</v>
      </c>
      <c r="IB252" s="138">
        <v>1.7252699999999999E-2</v>
      </c>
      <c r="IC252" s="138">
        <v>1.25188E-2</v>
      </c>
      <c r="ID252" s="138">
        <v>6.7032000000000003E-3</v>
      </c>
      <c r="IE252" s="138">
        <v>1.4955599999999999E-2</v>
      </c>
      <c r="IF252" s="138">
        <v>4.6592999999999999E-3</v>
      </c>
      <c r="IG252" s="138">
        <v>1.5422000000000001E-3</v>
      </c>
      <c r="IH252" s="138">
        <v>1.4732E-3</v>
      </c>
      <c r="II252" s="138">
        <v>4.3003E-3</v>
      </c>
      <c r="IJ252" s="138">
        <v>1.6462E-3</v>
      </c>
      <c r="IK252" s="138">
        <v>1.37278E-2</v>
      </c>
      <c r="IL252" s="138">
        <v>4.4898999999999998E-3</v>
      </c>
      <c r="IM252" s="138">
        <v>2.0005100000000001E-2</v>
      </c>
      <c r="IN252" s="138">
        <v>1.99791E-2</v>
      </c>
      <c r="IO252" s="138">
        <v>1.05342</v>
      </c>
      <c r="IP252" s="138">
        <v>1.5812199999999998E-2</v>
      </c>
      <c r="IQ252" s="138">
        <v>2.1225999999999998E-2</v>
      </c>
      <c r="IR252" s="138">
        <v>2.5038500000000002E-2</v>
      </c>
      <c r="IS252" s="138">
        <v>1.5545999999999999E-3</v>
      </c>
      <c r="IT252" s="138">
        <v>1.8406E-3</v>
      </c>
      <c r="IU252" s="138">
        <v>1.3359000000000001E-3</v>
      </c>
      <c r="IV252" s="138">
        <v>1.905E-4</v>
      </c>
      <c r="IW252" s="138">
        <v>1.65947E-2</v>
      </c>
      <c r="IX252" s="138">
        <v>2.18595E-2</v>
      </c>
      <c r="IY252" s="138">
        <v>7.7784999999999998E-3</v>
      </c>
      <c r="IZ252" s="138">
        <v>2.5400499999999999E-2</v>
      </c>
      <c r="JA252" s="138">
        <v>3.9526100000000002E-2</v>
      </c>
      <c r="JB252" s="138">
        <v>4.398E-3</v>
      </c>
      <c r="JC252" s="138">
        <v>3.2210099999999998E-2</v>
      </c>
      <c r="JD252" s="138">
        <v>4.0704999999999998E-2</v>
      </c>
      <c r="JE252" s="138">
        <v>1.35318E-2</v>
      </c>
      <c r="JF252" s="138">
        <v>1.2755900000000001E-2</v>
      </c>
      <c r="JG252" s="138">
        <v>2.3596900000000001E-2</v>
      </c>
      <c r="JH252" s="138">
        <v>1.8523700000000001E-2</v>
      </c>
      <c r="JI252" s="138">
        <v>7.2015999999999997E-2</v>
      </c>
      <c r="JJ252" s="138">
        <v>8.6955000000000001E-3</v>
      </c>
      <c r="JK252" s="138">
        <v>1.0608899999999999E-2</v>
      </c>
      <c r="JL252" s="138">
        <v>7.3332099999999997E-2</v>
      </c>
      <c r="JM252" s="138">
        <v>1.6539100000000001E-2</v>
      </c>
      <c r="JN252" s="138">
        <v>4.8112799999999997E-2</v>
      </c>
      <c r="JO252" s="138">
        <v>5.7010000000000003E-4</v>
      </c>
      <c r="JP252" s="138">
        <v>3.3720000000000001E-4</v>
      </c>
      <c r="JQ252" s="138">
        <v>4.5120000000000002E-4</v>
      </c>
      <c r="JR252" s="138">
        <v>4.4969999999999998E-4</v>
      </c>
      <c r="JS252" s="138">
        <v>5.9049999999999999E-4</v>
      </c>
      <c r="JT252" s="138">
        <v>5.264E-4</v>
      </c>
      <c r="JU252" s="138">
        <v>7.5190000000000001E-4</v>
      </c>
      <c r="JV252" s="138">
        <v>2.7389999999999999E-4</v>
      </c>
      <c r="JW252" s="138">
        <v>6.9360000000000005E-4</v>
      </c>
      <c r="JX252" s="138">
        <v>2.3250000000000001E-4</v>
      </c>
      <c r="JY252" s="138">
        <v>0</v>
      </c>
      <c r="JZ252" s="138">
        <v>3.567E-4</v>
      </c>
      <c r="KA252" s="138">
        <v>5.4199999999999995E-4</v>
      </c>
      <c r="KB252" s="138">
        <v>3.0489999999999998E-4</v>
      </c>
      <c r="KC252" s="138">
        <v>2.7310000000000002E-4</v>
      </c>
      <c r="KD252" s="138">
        <v>3.7379999999999998E-4</v>
      </c>
      <c r="KE252" s="138">
        <v>5.4560000000000003E-4</v>
      </c>
      <c r="KF252" s="138">
        <v>5.4219999999999995E-4</v>
      </c>
      <c r="KG252" s="138">
        <v>3.9350000000000002E-4</v>
      </c>
      <c r="KH252" s="138">
        <v>4.3770000000000001E-4</v>
      </c>
      <c r="KI252" s="138">
        <v>4.504E-4</v>
      </c>
      <c r="KJ252" s="138">
        <v>5.7989999999999995E-4</v>
      </c>
      <c r="KK252" s="138">
        <v>5.6099999999999998E-4</v>
      </c>
      <c r="KL252" s="138">
        <v>5.9259999999999998E-4</v>
      </c>
      <c r="KM252" s="138">
        <v>6.2279999999999996E-4</v>
      </c>
      <c r="KN252" s="138">
        <v>3.232E-4</v>
      </c>
      <c r="KO252" s="138">
        <v>7.9929999999999997E-4</v>
      </c>
      <c r="KP252" s="138">
        <v>1.1739000000000001E-3</v>
      </c>
      <c r="KQ252" s="138">
        <v>7.4459999999999999E-4</v>
      </c>
      <c r="KR252" s="138">
        <v>7.5120000000000004E-4</v>
      </c>
      <c r="KS252" s="138">
        <v>9.3130000000000003E-4</v>
      </c>
      <c r="KT252" s="138">
        <v>9.5259999999999995E-4</v>
      </c>
      <c r="KU252" s="138">
        <v>8.7180000000000005E-4</v>
      </c>
      <c r="KV252" s="138">
        <v>4.0729999999999998E-4</v>
      </c>
      <c r="KW252" s="138">
        <v>2.3609999999999999E-4</v>
      </c>
      <c r="KX252" s="138">
        <v>1.2760000000000001E-4</v>
      </c>
      <c r="KY252" s="138">
        <v>1.816E-4</v>
      </c>
      <c r="KZ252" s="138">
        <v>4.6519999999999998E-4</v>
      </c>
      <c r="LA252" s="138">
        <v>3.4830000000000001E-4</v>
      </c>
      <c r="LB252" s="138">
        <v>6.6149999999999998E-4</v>
      </c>
      <c r="LC252" s="138">
        <v>4.0539999999999999E-4</v>
      </c>
      <c r="LD252" s="138">
        <v>5.2709999999999996E-4</v>
      </c>
      <c r="LE252" s="138">
        <v>7.6469999999999999E-4</v>
      </c>
      <c r="LF252" s="138">
        <v>2.5339999999999998E-4</v>
      </c>
      <c r="LG252" s="138">
        <v>2.2279999999999999E-4</v>
      </c>
      <c r="LH252" s="138">
        <v>2.2130000000000001E-4</v>
      </c>
      <c r="LI252" s="138">
        <v>3.1159999999999998E-4</v>
      </c>
      <c r="LJ252" s="138">
        <v>2.2340000000000001E-4</v>
      </c>
      <c r="LK252" s="138">
        <v>9.2200000000000005E-5</v>
      </c>
      <c r="LL252" s="138">
        <v>1.071E-4</v>
      </c>
      <c r="LM252" s="138">
        <v>1.119E-4</v>
      </c>
      <c r="LN252" s="138">
        <v>2.8909999999999998E-4</v>
      </c>
      <c r="LO252" s="138">
        <v>1.3860000000000001E-4</v>
      </c>
      <c r="LP252" s="138">
        <v>2.7100000000000001E-5</v>
      </c>
      <c r="LQ252" s="138">
        <v>9.9510000000000006E-4</v>
      </c>
      <c r="LR252" s="138">
        <v>7.4450000000000004E-4</v>
      </c>
      <c r="LS252" s="138">
        <v>5.2890000000000001E-4</v>
      </c>
      <c r="LT252" s="138">
        <v>4.0729999999999998E-4</v>
      </c>
      <c r="LU252" s="138">
        <v>3.098E-4</v>
      </c>
      <c r="LV252" s="138">
        <v>2.6049999999999999E-4</v>
      </c>
      <c r="LW252" s="138">
        <v>1.071E-4</v>
      </c>
      <c r="LX252" s="138">
        <v>3.0880000000000002E-4</v>
      </c>
      <c r="LY252" s="138">
        <v>3.8650000000000002E-4</v>
      </c>
      <c r="LZ252" s="138">
        <v>1.7799999999999999E-4</v>
      </c>
      <c r="MA252" s="138">
        <v>8.7949999999999996E-4</v>
      </c>
      <c r="MB252" s="138">
        <v>4.035E-4</v>
      </c>
      <c r="MC252" s="138">
        <v>5.1040000000000005E-4</v>
      </c>
      <c r="MD252" s="138">
        <v>6.2480000000000001E-4</v>
      </c>
      <c r="ME252" s="138">
        <v>5.8600000000000004E-4</v>
      </c>
      <c r="MF252" s="138">
        <v>1.3538000000000001E-3</v>
      </c>
      <c r="MG252" s="138">
        <v>1.3604000000000001E-3</v>
      </c>
      <c r="MH252" s="138">
        <v>8.5760000000000003E-4</v>
      </c>
      <c r="MI252" s="138">
        <v>4.7689999999999999E-4</v>
      </c>
      <c r="MJ252" s="138">
        <v>4.1869999999999999E-4</v>
      </c>
      <c r="MK252" s="138">
        <v>1.5220000000000001E-4</v>
      </c>
      <c r="ML252" s="138">
        <v>4.3641000000000001E-3</v>
      </c>
      <c r="MM252" s="138">
        <v>5.0650000000000001E-4</v>
      </c>
      <c r="MN252" s="138">
        <v>1.9781999999999998E-3</v>
      </c>
      <c r="MO252" s="138">
        <v>6.2509999999999996E-4</v>
      </c>
      <c r="MP252" s="138">
        <v>3.4299999999999999E-4</v>
      </c>
      <c r="MQ252" s="138">
        <v>3.8860000000000001E-4</v>
      </c>
      <c r="MR252" s="138">
        <v>8.6109999999999995E-4</v>
      </c>
      <c r="MS252" s="138">
        <v>1.6017E-3</v>
      </c>
      <c r="MT252" s="138">
        <v>3.8749999999999999E-4</v>
      </c>
      <c r="MU252" s="138">
        <v>3.324E-4</v>
      </c>
      <c r="MV252" s="138">
        <v>8.6530000000000005E-4</v>
      </c>
      <c r="MW252" s="138">
        <v>1.1168E-3</v>
      </c>
      <c r="MX252" s="138">
        <v>8.2249999999999999E-4</v>
      </c>
      <c r="MY252" s="138">
        <v>2.5776000000000002E-3</v>
      </c>
      <c r="MZ252" s="138">
        <v>2.0650999999999998E-3</v>
      </c>
      <c r="NA252" s="138">
        <v>5.7645999999999999E-3</v>
      </c>
      <c r="NB252" s="138">
        <v>2.6646999999999999E-3</v>
      </c>
      <c r="NC252" s="138">
        <v>7.3467000000000003E-3</v>
      </c>
      <c r="ND252" s="138">
        <v>1.0073E-3</v>
      </c>
      <c r="NE252" s="138">
        <v>6.2799999999999998E-4</v>
      </c>
      <c r="NF252" s="138">
        <v>5.5750000000000005E-4</v>
      </c>
      <c r="NG252" s="138">
        <v>6.4289999999999996E-4</v>
      </c>
      <c r="NH252" s="138">
        <v>5.1769999999999995E-4</v>
      </c>
      <c r="NI252" s="138">
        <v>1.0541000000000001E-3</v>
      </c>
      <c r="NJ252" s="138">
        <v>2.4049999999999999E-4</v>
      </c>
      <c r="NK252" s="138">
        <v>2.565E-4</v>
      </c>
      <c r="NL252" s="138">
        <v>4.71E-5</v>
      </c>
      <c r="NM252" s="138">
        <v>2.922E-4</v>
      </c>
      <c r="NN252" s="138">
        <v>4.8840000000000005E-4</v>
      </c>
      <c r="NO252" s="138">
        <v>4.9720000000000005E-4</v>
      </c>
      <c r="NP252" s="138">
        <v>2.117E-4</v>
      </c>
      <c r="NQ252" s="138">
        <v>6.2759999999999997E-4</v>
      </c>
      <c r="NR252" s="138">
        <v>6.1240000000000003E-4</v>
      </c>
      <c r="NS252" s="138">
        <v>5.9409999999999997E-4</v>
      </c>
      <c r="NT252" s="138">
        <v>1.0041E-3</v>
      </c>
      <c r="NU252" s="138">
        <v>5.6070000000000002E-4</v>
      </c>
      <c r="NV252" s="138">
        <v>7.0810000000000003E-4</v>
      </c>
      <c r="NW252" s="138">
        <v>6.3670000000000003E-4</v>
      </c>
      <c r="NX252" s="138">
        <v>8.4119999999999996E-4</v>
      </c>
      <c r="NY252" s="138">
        <v>3.01E-4</v>
      </c>
      <c r="NZ252" s="138">
        <v>4.3300000000000001E-4</v>
      </c>
      <c r="OA252" s="138">
        <v>1.6760000000000001E-4</v>
      </c>
      <c r="OB252" s="138">
        <v>1.1747999999999999E-3</v>
      </c>
      <c r="OC252" s="138">
        <v>4.5679999999999999E-4</v>
      </c>
      <c r="OD252" s="138">
        <v>9.1799999999999998E-4</v>
      </c>
      <c r="OE252" s="138">
        <v>3.7730000000000001E-4</v>
      </c>
      <c r="OF252" s="138">
        <v>4.8030000000000002E-4</v>
      </c>
      <c r="OG252" s="138">
        <v>0</v>
      </c>
      <c r="OH252" s="138">
        <v>5.5650000000000003E-4</v>
      </c>
      <c r="OI252" s="138">
        <v>5.8330000000000003E-4</v>
      </c>
      <c r="OJ252" s="138">
        <v>4.6210000000000001E-4</v>
      </c>
      <c r="OK252" s="138">
        <v>8.2100000000000001E-4</v>
      </c>
      <c r="OL252" s="138">
        <v>6.2299999999999996E-4</v>
      </c>
      <c r="OM252" s="138">
        <v>8.007E-4</v>
      </c>
      <c r="ON252" s="138">
        <v>4.7993000000000003E-3</v>
      </c>
      <c r="OO252" s="138">
        <v>9.9430000000000004E-4</v>
      </c>
      <c r="OP252" s="138">
        <v>4.8701999999999999E-3</v>
      </c>
      <c r="OQ252" s="138">
        <v>1.2344999999999999E-3</v>
      </c>
      <c r="OR252" s="139">
        <v>1.2477E-3</v>
      </c>
    </row>
    <row r="253" spans="1:408" s="140" customFormat="1" ht="12.75" customHeight="1">
      <c r="A253" s="135">
        <v>325190</v>
      </c>
      <c r="B253" s="69" t="str">
        <f>INDEX('NAICS to ISIC Key'!H:H,MATCH(A253,'NAICS to ISIC Key'!D:D,0))</f>
        <v>ISIC 20</v>
      </c>
      <c r="C253" s="136" t="s">
        <v>560</v>
      </c>
      <c r="D253" s="137">
        <v>1.3141099999999999E-2</v>
      </c>
      <c r="E253" s="138">
        <v>2.2395600000000002E-2</v>
      </c>
      <c r="F253" s="138">
        <v>1.43708E-2</v>
      </c>
      <c r="G253" s="138">
        <v>1.1413899999999999E-2</v>
      </c>
      <c r="H253" s="138">
        <v>8.2655999999999997E-3</v>
      </c>
      <c r="I253" s="138">
        <v>1.8277700000000001E-2</v>
      </c>
      <c r="J253" s="138">
        <v>2.1946799999999999E-2</v>
      </c>
      <c r="K253" s="138">
        <v>9.1879000000000006E-3</v>
      </c>
      <c r="L253" s="138">
        <v>2.5842199999999999E-2</v>
      </c>
      <c r="M253" s="138">
        <v>6.0635000000000003E-3</v>
      </c>
      <c r="N253" s="138">
        <v>2.7415E-3</v>
      </c>
      <c r="O253" s="138">
        <v>1.8355999999999999E-3</v>
      </c>
      <c r="P253" s="138">
        <v>6.1123999999999996E-3</v>
      </c>
      <c r="Q253" s="138">
        <v>5.2693000000000002E-3</v>
      </c>
      <c r="R253" s="138">
        <v>4.6766000000000004E-3</v>
      </c>
      <c r="S253" s="138">
        <v>1.16635E-2</v>
      </c>
      <c r="T253" s="138">
        <v>2.1507100000000001E-2</v>
      </c>
      <c r="U253" s="138">
        <v>4.1872999999999997E-3</v>
      </c>
      <c r="V253" s="138">
        <v>1.19049E-2</v>
      </c>
      <c r="W253" s="138">
        <v>2.4553000000000001E-3</v>
      </c>
      <c r="X253" s="138">
        <v>6.2943000000000001E-3</v>
      </c>
      <c r="Y253" s="138">
        <v>4.7470000000000004E-3</v>
      </c>
      <c r="Z253" s="138">
        <v>1.6309E-3</v>
      </c>
      <c r="AA253" s="138">
        <v>4.2564999999999999E-3</v>
      </c>
      <c r="AB253" s="138">
        <v>4.2017000000000001E-3</v>
      </c>
      <c r="AC253" s="138">
        <v>4.2142999999999998E-3</v>
      </c>
      <c r="AD253" s="138">
        <v>7.3565999999999996E-3</v>
      </c>
      <c r="AE253" s="138">
        <v>6.4022999999999997E-3</v>
      </c>
      <c r="AF253" s="138">
        <v>4.4682999999999997E-3</v>
      </c>
      <c r="AG253" s="138">
        <v>2.0049E-3</v>
      </c>
      <c r="AH253" s="138">
        <v>5.7083999999999998E-3</v>
      </c>
      <c r="AI253" s="138">
        <v>2.9658000000000002E-3</v>
      </c>
      <c r="AJ253" s="138">
        <v>5.4879000000000004E-3</v>
      </c>
      <c r="AK253" s="138">
        <v>3.2455000000000001E-3</v>
      </c>
      <c r="AL253" s="138">
        <v>4.1866000000000004E-3</v>
      </c>
      <c r="AM253" s="138">
        <v>4.9635E-3</v>
      </c>
      <c r="AN253" s="138">
        <v>9.2131999999999995E-3</v>
      </c>
      <c r="AO253" s="138">
        <v>1.9305900000000001E-2</v>
      </c>
      <c r="AP253" s="138">
        <v>7.3707E-3</v>
      </c>
      <c r="AQ253" s="138">
        <v>7.3632000000000003E-3</v>
      </c>
      <c r="AR253" s="138">
        <v>9.4704999999999998E-3</v>
      </c>
      <c r="AS253" s="138">
        <v>1.0426899999999999E-2</v>
      </c>
      <c r="AT253" s="138">
        <v>4.3293000000000003E-3</v>
      </c>
      <c r="AU253" s="138">
        <v>3.6337599999999998E-2</v>
      </c>
      <c r="AV253" s="138">
        <v>6.9595999999999998E-3</v>
      </c>
      <c r="AW253" s="138">
        <v>7.9714999999999994E-3</v>
      </c>
      <c r="AX253" s="138">
        <v>1.3387700000000001E-2</v>
      </c>
      <c r="AY253" s="138">
        <v>5.2056000000000003E-3</v>
      </c>
      <c r="AZ253" s="138">
        <v>4.3476000000000001E-2</v>
      </c>
      <c r="BA253" s="138">
        <v>1.3744299999999999E-2</v>
      </c>
      <c r="BB253" s="138">
        <v>1.9878E-2</v>
      </c>
      <c r="BC253" s="138">
        <v>5.4270999999999998E-3</v>
      </c>
      <c r="BD253" s="138">
        <v>6.6001999999999996E-3</v>
      </c>
      <c r="BE253" s="138">
        <v>7.0006000000000001E-3</v>
      </c>
      <c r="BF253" s="138">
        <v>5.1809999999999998E-3</v>
      </c>
      <c r="BG253" s="138">
        <v>5.6017000000000003E-3</v>
      </c>
      <c r="BH253" s="138">
        <v>4.3242999999999997E-3</v>
      </c>
      <c r="BI253" s="138">
        <v>4.9851000000000001E-3</v>
      </c>
      <c r="BJ253" s="138">
        <v>5.6917000000000001E-3</v>
      </c>
      <c r="BK253" s="138">
        <v>6.1507000000000003E-3</v>
      </c>
      <c r="BL253" s="138">
        <v>3.0130999999999999E-3</v>
      </c>
      <c r="BM253" s="138">
        <v>3.1744999999999998E-3</v>
      </c>
      <c r="BN253" s="138">
        <v>4.1990999999999999E-3</v>
      </c>
      <c r="BO253" s="138">
        <v>3.3727000000000002E-3</v>
      </c>
      <c r="BP253" s="138">
        <v>6.8605000000000003E-3</v>
      </c>
      <c r="BQ253" s="138">
        <v>5.4270000000000004E-3</v>
      </c>
      <c r="BR253" s="138">
        <v>4.9423000000000002E-3</v>
      </c>
      <c r="BS253" s="138">
        <v>1.47686E-2</v>
      </c>
      <c r="BT253" s="138">
        <v>4.8915E-3</v>
      </c>
      <c r="BU253" s="138">
        <v>5.0382999999999999E-3</v>
      </c>
      <c r="BV253" s="138">
        <v>6.0838000000000003E-3</v>
      </c>
      <c r="BW253" s="138">
        <v>5.7232000000000003E-3</v>
      </c>
      <c r="BX253" s="138">
        <v>6.1339000000000003E-3</v>
      </c>
      <c r="BY253" s="138">
        <v>4.4539000000000002E-3</v>
      </c>
      <c r="BZ253" s="138">
        <v>3.3027999999999998E-3</v>
      </c>
      <c r="CA253" s="138">
        <v>1.5449900000000001E-2</v>
      </c>
      <c r="CB253" s="138">
        <v>6.8342999999999998E-3</v>
      </c>
      <c r="CC253" s="138">
        <v>3.6189999999999998E-3</v>
      </c>
      <c r="CD253" s="138">
        <v>1.8756999999999999E-3</v>
      </c>
      <c r="CE253" s="138">
        <v>3.6526000000000002E-3</v>
      </c>
      <c r="CF253" s="138">
        <v>7.1440999999999996E-3</v>
      </c>
      <c r="CG253" s="138">
        <v>5.6886999999999997E-3</v>
      </c>
      <c r="CH253" s="138">
        <v>6.2195000000000002E-3</v>
      </c>
      <c r="CI253" s="138">
        <v>6.3499999999999997E-3</v>
      </c>
      <c r="CJ253" s="138">
        <v>4.8903999999999996E-3</v>
      </c>
      <c r="CK253" s="138">
        <v>4.3391999999999997E-3</v>
      </c>
      <c r="CL253" s="138">
        <v>2.7587000000000002E-3</v>
      </c>
      <c r="CM253" s="138">
        <v>3.7854E-3</v>
      </c>
      <c r="CN253" s="138">
        <v>4.9925000000000004E-3</v>
      </c>
      <c r="CO253" s="138">
        <v>2.4843500000000001E-2</v>
      </c>
      <c r="CP253" s="138">
        <v>6.8478000000000002E-3</v>
      </c>
      <c r="CQ253" s="138">
        <v>9.2346000000000008E-3</v>
      </c>
      <c r="CR253" s="138">
        <v>6.4251000000000004E-3</v>
      </c>
      <c r="CS253" s="138">
        <v>7.3339E-3</v>
      </c>
      <c r="CT253" s="138">
        <v>4.1916999999999996E-3</v>
      </c>
      <c r="CU253" s="138">
        <v>2.4972000000000002E-3</v>
      </c>
      <c r="CV253" s="138">
        <v>5.9033999999999996E-3</v>
      </c>
      <c r="CW253" s="138">
        <v>2.8449E-3</v>
      </c>
      <c r="CX253" s="138">
        <v>3.2439000000000001E-3</v>
      </c>
      <c r="CY253" s="138">
        <v>2.0485999999999998E-3</v>
      </c>
      <c r="CZ253" s="138">
        <v>2.6291999999999999E-3</v>
      </c>
      <c r="DA253" s="138">
        <v>5.6357000000000004E-3</v>
      </c>
      <c r="DB253" s="138">
        <v>4.5164000000000003E-3</v>
      </c>
      <c r="DC253" s="138">
        <v>3.8402000000000002E-3</v>
      </c>
      <c r="DD253" s="138">
        <v>4.7085E-3</v>
      </c>
      <c r="DE253" s="138">
        <v>5.6489000000000001E-3</v>
      </c>
      <c r="DF253" s="138">
        <v>3.8536999999999998E-3</v>
      </c>
      <c r="DG253" s="138">
        <v>1.7779E-3</v>
      </c>
      <c r="DH253" s="138">
        <v>1.1675700000000001E-2</v>
      </c>
      <c r="DI253" s="138">
        <v>3.6097999999999998E-3</v>
      </c>
      <c r="DJ253" s="138">
        <v>6.3049999999999998E-4</v>
      </c>
      <c r="DK253" s="138">
        <v>1.7223E-3</v>
      </c>
      <c r="DL253" s="138">
        <v>3.5607E-3</v>
      </c>
      <c r="DM253" s="138">
        <v>1.2637E-3</v>
      </c>
      <c r="DN253" s="138">
        <v>8.3009999999999996E-4</v>
      </c>
      <c r="DO253" s="138">
        <v>2.4838E-3</v>
      </c>
      <c r="DP253" s="138">
        <v>1.9138E-3</v>
      </c>
      <c r="DQ253" s="138">
        <v>2.9781E-3</v>
      </c>
      <c r="DR253" s="138">
        <v>4.9649000000000004E-3</v>
      </c>
      <c r="DS253" s="138">
        <v>4.9399999999999999E-3</v>
      </c>
      <c r="DT253" s="138">
        <v>1.0235000000000001E-3</v>
      </c>
      <c r="DU253" s="138">
        <v>2.941E-3</v>
      </c>
      <c r="DV253" s="138">
        <v>2.2196E-3</v>
      </c>
      <c r="DW253" s="138">
        <v>1.8052999999999999E-3</v>
      </c>
      <c r="DX253" s="138">
        <v>1.3663E-3</v>
      </c>
      <c r="DY253" s="138">
        <v>2.2255E-3</v>
      </c>
      <c r="DZ253" s="138">
        <v>1.7451000000000001E-3</v>
      </c>
      <c r="EA253" s="138">
        <v>1.2327E-3</v>
      </c>
      <c r="EB253" s="138">
        <v>1.8672999999999999E-3</v>
      </c>
      <c r="EC253" s="138">
        <v>6.8918E-3</v>
      </c>
      <c r="ED253" s="138">
        <v>4.4764000000000002E-3</v>
      </c>
      <c r="EE253" s="138">
        <v>6.4898000000000004E-3</v>
      </c>
      <c r="EF253" s="138">
        <v>2.0335800000000001E-2</v>
      </c>
      <c r="EG253" s="138">
        <v>7.2221000000000004E-3</v>
      </c>
      <c r="EH253" s="138">
        <v>1.3537499999999999E-2</v>
      </c>
      <c r="EI253" s="138">
        <v>1.3890400000000001E-2</v>
      </c>
      <c r="EJ253" s="138">
        <v>1.00378E-2</v>
      </c>
      <c r="EK253" s="138">
        <v>4.8872000000000004E-3</v>
      </c>
      <c r="EL253" s="138">
        <v>3.6400999999999998E-3</v>
      </c>
      <c r="EM253" s="138">
        <v>5.4892999999999999E-3</v>
      </c>
      <c r="EN253" s="138">
        <v>2.9907000000000002E-3</v>
      </c>
      <c r="EO253" s="138">
        <v>4.4193000000000001E-3</v>
      </c>
      <c r="EP253" s="138">
        <v>3.4998E-3</v>
      </c>
      <c r="EQ253" s="138">
        <v>1.2074400000000001E-2</v>
      </c>
      <c r="ER253" s="138">
        <v>1.39355E-2</v>
      </c>
      <c r="ES253" s="138">
        <v>2.7439100000000001E-2</v>
      </c>
      <c r="ET253" s="138">
        <v>3.0360000000000001E-3</v>
      </c>
      <c r="EU253" s="138">
        <v>5.5554000000000003E-3</v>
      </c>
      <c r="EV253" s="138">
        <v>7.0464999999999998E-3</v>
      </c>
      <c r="EW253" s="138">
        <v>6.5535000000000003E-3</v>
      </c>
      <c r="EX253" s="138">
        <v>5.8865999999999996E-3</v>
      </c>
      <c r="EY253" s="138">
        <v>5.5074E-3</v>
      </c>
      <c r="EZ253" s="138">
        <v>5.6077999999999996E-3</v>
      </c>
      <c r="FA253" s="138">
        <v>1.0280600000000001E-2</v>
      </c>
      <c r="FB253" s="138">
        <v>6.7790999999999997E-3</v>
      </c>
      <c r="FC253" s="138">
        <v>1.08947E-2</v>
      </c>
      <c r="FD253" s="138">
        <v>4.5538000000000002E-3</v>
      </c>
      <c r="FE253" s="138">
        <v>1.9777900000000001E-2</v>
      </c>
      <c r="FF253" s="138">
        <v>6.3458000000000004E-3</v>
      </c>
      <c r="FG253" s="138">
        <v>1.13896E-2</v>
      </c>
      <c r="FH253" s="138">
        <v>8.9584999999999994E-3</v>
      </c>
      <c r="FI253" s="138">
        <v>1.9400999999999999E-3</v>
      </c>
      <c r="FJ253" s="138">
        <v>8.6919999999999999E-4</v>
      </c>
      <c r="FK253" s="138">
        <v>3.8899999999999998E-3</v>
      </c>
      <c r="FL253" s="138">
        <v>7.6160999999999998E-3</v>
      </c>
      <c r="FM253" s="138">
        <v>6.7955000000000003E-3</v>
      </c>
      <c r="FN253" s="138">
        <v>3.8928000000000001E-3</v>
      </c>
      <c r="FO253" s="138">
        <v>5.0635999999999997E-3</v>
      </c>
      <c r="FP253" s="138">
        <v>1.1351E-2</v>
      </c>
      <c r="FQ253" s="138">
        <v>2.3668000000000001E-3</v>
      </c>
      <c r="FR253" s="138">
        <v>9.7935999999999995E-3</v>
      </c>
      <c r="FS253" s="138">
        <v>1.1655499999999999E-2</v>
      </c>
      <c r="FT253" s="138">
        <v>8.8613000000000008E-3</v>
      </c>
      <c r="FU253" s="138">
        <v>9.1377999999999997E-3</v>
      </c>
      <c r="FV253" s="138">
        <v>1.12167E-2</v>
      </c>
      <c r="FW253" s="138">
        <v>1.3337399999999999E-2</v>
      </c>
      <c r="FX253" s="138">
        <v>1.5318699999999999E-2</v>
      </c>
      <c r="FY253" s="138">
        <v>9.4071999999999992E-3</v>
      </c>
      <c r="FZ253" s="138">
        <v>9.5665999999999998E-3</v>
      </c>
      <c r="GA253" s="138">
        <v>1.3857E-2</v>
      </c>
      <c r="GB253" s="138">
        <v>1.26348E-2</v>
      </c>
      <c r="GC253" s="138">
        <v>1.0936400000000001E-2</v>
      </c>
      <c r="GD253" s="138">
        <v>1.1319299999999999E-2</v>
      </c>
      <c r="GE253" s="138">
        <v>9.2525999999999997E-3</v>
      </c>
      <c r="GF253" s="138">
        <v>3.5588999999999998E-3</v>
      </c>
      <c r="GG253" s="138">
        <v>1.9256E-3</v>
      </c>
      <c r="GH253" s="138">
        <v>1.6043600000000002E-2</v>
      </c>
      <c r="GI253" s="138">
        <v>1.7836299999999999E-2</v>
      </c>
      <c r="GJ253" s="138">
        <v>4.0811100000000003E-2</v>
      </c>
      <c r="GK253" s="138">
        <v>1.6416699999999999E-2</v>
      </c>
      <c r="GL253" s="138">
        <v>1.6638500000000001E-2</v>
      </c>
      <c r="GM253" s="138">
        <v>5.01442E-2</v>
      </c>
      <c r="GN253" s="138">
        <v>4.7093099999999999E-2</v>
      </c>
      <c r="GO253" s="138">
        <v>1.4597300000000001E-2</v>
      </c>
      <c r="GP253" s="138">
        <v>2.4261100000000001E-2</v>
      </c>
      <c r="GQ253" s="138">
        <v>2.3793600000000002E-2</v>
      </c>
      <c r="GR253" s="138">
        <v>1.3539300000000001E-2</v>
      </c>
      <c r="GS253" s="138">
        <v>1.17251E-2</v>
      </c>
      <c r="GT253" s="138">
        <v>2.58176E-2</v>
      </c>
      <c r="GU253" s="138">
        <v>1.10869E-2</v>
      </c>
      <c r="GV253" s="138">
        <v>1.47457E-2</v>
      </c>
      <c r="GW253" s="138">
        <v>1.52105E-2</v>
      </c>
      <c r="GX253" s="138">
        <v>2.1137300000000001E-2</v>
      </c>
      <c r="GY253" s="138">
        <v>2.1912999999999998E-2</v>
      </c>
      <c r="GZ253" s="138">
        <v>2.8409400000000001E-2</v>
      </c>
      <c r="HA253" s="138">
        <v>1.5762600000000002E-2</v>
      </c>
      <c r="HB253" s="138">
        <v>6.8279999999999999E-3</v>
      </c>
      <c r="HC253" s="138">
        <v>2.0902999999999998E-3</v>
      </c>
      <c r="HD253" s="138">
        <v>1.9544200000000001E-2</v>
      </c>
      <c r="HE253" s="138">
        <v>2.0396000000000001E-2</v>
      </c>
      <c r="HF253" s="138">
        <v>1.9847E-2</v>
      </c>
      <c r="HG253" s="138">
        <v>7.5897999999999998E-3</v>
      </c>
      <c r="HH253" s="138">
        <v>0.114935</v>
      </c>
      <c r="HI253" s="138">
        <v>2.14196E-2</v>
      </c>
      <c r="HJ253" s="138">
        <v>1.36565E-2</v>
      </c>
      <c r="HK253" s="138">
        <v>4.0949399999999997E-2</v>
      </c>
      <c r="HL253" s="138">
        <v>1.1871100000000001E-2</v>
      </c>
      <c r="HM253" s="138">
        <v>3.9125999999999996E-3</v>
      </c>
      <c r="HN253" s="138">
        <v>4.0105300000000003E-2</v>
      </c>
      <c r="HO253" s="138">
        <v>8.0249999999999991E-3</v>
      </c>
      <c r="HP253" s="138">
        <v>5.8285400000000001E-2</v>
      </c>
      <c r="HQ253" s="138">
        <v>5.31323E-2</v>
      </c>
      <c r="HR253" s="138">
        <v>2.7769499999999999E-2</v>
      </c>
      <c r="HS253" s="138">
        <v>4.8865699999999998E-2</v>
      </c>
      <c r="HT253" s="138">
        <v>2.13251E-2</v>
      </c>
      <c r="HU253" s="138">
        <v>1.8476599999999999E-2</v>
      </c>
      <c r="HV253" s="138">
        <v>6.6731999999999998E-3</v>
      </c>
      <c r="HW253" s="138">
        <v>8.3146000000000001E-3</v>
      </c>
      <c r="HX253" s="138">
        <v>2.8711400000000002E-2</v>
      </c>
      <c r="HY253" s="138">
        <v>3.2663999999999999E-2</v>
      </c>
      <c r="HZ253" s="138">
        <v>2.4155599999999999E-2</v>
      </c>
      <c r="IA253" s="138">
        <v>1.58803E-2</v>
      </c>
      <c r="IB253" s="138">
        <v>3.9538700000000003E-2</v>
      </c>
      <c r="IC253" s="138">
        <v>1.9599800000000001E-2</v>
      </c>
      <c r="ID253" s="138">
        <v>2.7090900000000001E-2</v>
      </c>
      <c r="IE253" s="138">
        <v>1.9840199999999999E-2</v>
      </c>
      <c r="IF253" s="138">
        <v>5.8425400000000002E-2</v>
      </c>
      <c r="IG253" s="138">
        <v>5.0324999999999996E-3</v>
      </c>
      <c r="IH253" s="138">
        <v>1.00894E-2</v>
      </c>
      <c r="II253" s="138">
        <v>5.2888900000000003E-2</v>
      </c>
      <c r="IJ253" s="138">
        <v>6.3236000000000004E-3</v>
      </c>
      <c r="IK253" s="138">
        <v>3.01144E-2</v>
      </c>
      <c r="IL253" s="138">
        <v>0.114038</v>
      </c>
      <c r="IM253" s="138">
        <v>4.9435600000000003E-2</v>
      </c>
      <c r="IN253" s="138">
        <v>5.4347800000000002E-2</v>
      </c>
      <c r="IO253" s="138">
        <v>1.5495E-2</v>
      </c>
      <c r="IP253" s="138">
        <v>1.0962799999999999</v>
      </c>
      <c r="IQ253" s="138">
        <v>0.21213099999999999</v>
      </c>
      <c r="IR253" s="138">
        <v>0.129917</v>
      </c>
      <c r="IS253" s="138">
        <v>5.0528499999999997E-2</v>
      </c>
      <c r="IT253" s="138">
        <v>5.3747099999999999E-2</v>
      </c>
      <c r="IU253" s="138">
        <v>1.7150100000000001E-2</v>
      </c>
      <c r="IV253" s="138">
        <v>2.5463999999999999E-3</v>
      </c>
      <c r="IW253" s="138">
        <v>9.0898000000000003E-3</v>
      </c>
      <c r="IX253" s="138">
        <v>0.235786</v>
      </c>
      <c r="IY253" s="138">
        <v>0.107131</v>
      </c>
      <c r="IZ253" s="138">
        <v>0.102161</v>
      </c>
      <c r="JA253" s="138">
        <v>5.8604999999999997E-2</v>
      </c>
      <c r="JB253" s="138">
        <v>5.0173000000000002E-2</v>
      </c>
      <c r="JC253" s="138">
        <v>4.4844799999999997E-2</v>
      </c>
      <c r="JD253" s="138">
        <v>7.1307499999999996E-2</v>
      </c>
      <c r="JE253" s="138">
        <v>9.1846999999999998E-2</v>
      </c>
      <c r="JF253" s="138">
        <v>9.0690000000000007E-2</v>
      </c>
      <c r="JG253" s="138">
        <v>5.5751500000000002E-2</v>
      </c>
      <c r="JH253" s="138">
        <v>7.5552300000000003E-2</v>
      </c>
      <c r="JI253" s="138">
        <v>5.7832799999999997E-2</v>
      </c>
      <c r="JJ253" s="138">
        <v>0.102648</v>
      </c>
      <c r="JK253" s="138">
        <v>5.9391300000000001E-2</v>
      </c>
      <c r="JL253" s="138">
        <v>5.1636099999999997E-2</v>
      </c>
      <c r="JM253" s="138">
        <v>3.12512E-2</v>
      </c>
      <c r="JN253" s="138">
        <v>3.5830800000000003E-2</v>
      </c>
      <c r="JO253" s="138">
        <v>2.7932E-3</v>
      </c>
      <c r="JP253" s="138">
        <v>1.7519E-3</v>
      </c>
      <c r="JQ253" s="138">
        <v>2.1161999999999999E-3</v>
      </c>
      <c r="JR253" s="138">
        <v>1.9495000000000001E-3</v>
      </c>
      <c r="JS253" s="138">
        <v>3.9026999999999998E-3</v>
      </c>
      <c r="JT253" s="138">
        <v>3.1733E-3</v>
      </c>
      <c r="JU253" s="138">
        <v>3.0257000000000001E-3</v>
      </c>
      <c r="JV253" s="138">
        <v>1.0585E-3</v>
      </c>
      <c r="JW253" s="138">
        <v>2.6137000000000001E-3</v>
      </c>
      <c r="JX253" s="138">
        <v>1.2466000000000001E-3</v>
      </c>
      <c r="JY253" s="138">
        <v>0</v>
      </c>
      <c r="JZ253" s="138">
        <v>1.7353E-3</v>
      </c>
      <c r="KA253" s="138">
        <v>2.7848E-3</v>
      </c>
      <c r="KB253" s="138">
        <v>1.4518000000000001E-3</v>
      </c>
      <c r="KC253" s="138">
        <v>1.258E-3</v>
      </c>
      <c r="KD253" s="138">
        <v>1.9637999999999999E-3</v>
      </c>
      <c r="KE253" s="138">
        <v>2.4106000000000002E-3</v>
      </c>
      <c r="KF253" s="138">
        <v>2.5416000000000002E-3</v>
      </c>
      <c r="KG253" s="138">
        <v>2.2499999999999998E-3</v>
      </c>
      <c r="KH253" s="138">
        <v>2.0525000000000001E-3</v>
      </c>
      <c r="KI253" s="138">
        <v>2.4405E-3</v>
      </c>
      <c r="KJ253" s="138">
        <v>2.5227000000000001E-3</v>
      </c>
      <c r="KK253" s="138">
        <v>2.8877999999999998E-3</v>
      </c>
      <c r="KL253" s="138">
        <v>3.0027000000000001E-3</v>
      </c>
      <c r="KM253" s="138">
        <v>1.4400000000000001E-3</v>
      </c>
      <c r="KN253" s="138">
        <v>1.4392000000000001E-3</v>
      </c>
      <c r="KO253" s="138">
        <v>2.4489999999999998E-3</v>
      </c>
      <c r="KP253" s="138">
        <v>5.2624000000000004E-3</v>
      </c>
      <c r="KQ253" s="138">
        <v>3.0910999999999998E-3</v>
      </c>
      <c r="KR253" s="138">
        <v>3.1684E-3</v>
      </c>
      <c r="KS253" s="138">
        <v>4.5814999999999996E-3</v>
      </c>
      <c r="KT253" s="138">
        <v>4.3100999999999999E-3</v>
      </c>
      <c r="KU253" s="138">
        <v>5.4013000000000004E-3</v>
      </c>
      <c r="KV253" s="138">
        <v>1.3508999999999999E-3</v>
      </c>
      <c r="KW253" s="138">
        <v>1.3254E-3</v>
      </c>
      <c r="KX253" s="138">
        <v>8.2399999999999997E-4</v>
      </c>
      <c r="KY253" s="138">
        <v>1.0827E-3</v>
      </c>
      <c r="KZ253" s="138">
        <v>2.7848999999999999E-3</v>
      </c>
      <c r="LA253" s="138">
        <v>1.7202000000000001E-3</v>
      </c>
      <c r="LB253" s="138">
        <v>3.0902E-3</v>
      </c>
      <c r="LC253" s="138">
        <v>2.0774000000000001E-3</v>
      </c>
      <c r="LD253" s="138">
        <v>2.5726E-3</v>
      </c>
      <c r="LE253" s="138">
        <v>5.0749999999999997E-3</v>
      </c>
      <c r="LF253" s="138">
        <v>1.2309E-3</v>
      </c>
      <c r="LG253" s="138">
        <v>1.1597999999999999E-3</v>
      </c>
      <c r="LH253" s="138">
        <v>1.0311999999999999E-3</v>
      </c>
      <c r="LI253" s="138">
        <v>1.596E-3</v>
      </c>
      <c r="LJ253" s="138">
        <v>1.2279999999999999E-3</v>
      </c>
      <c r="LK253" s="138">
        <v>5.4810000000000004E-4</v>
      </c>
      <c r="LL253" s="138">
        <v>6.6710000000000001E-4</v>
      </c>
      <c r="LM253" s="138">
        <v>6.8499999999999995E-4</v>
      </c>
      <c r="LN253" s="138">
        <v>1.5169999999999999E-3</v>
      </c>
      <c r="LO253" s="138">
        <v>4.2349999999999999E-4</v>
      </c>
      <c r="LP253" s="138">
        <v>8.8999999999999995E-5</v>
      </c>
      <c r="LQ253" s="138">
        <v>6.6287999999999998E-3</v>
      </c>
      <c r="LR253" s="138">
        <v>2.6549E-3</v>
      </c>
      <c r="LS253" s="138">
        <v>2.0504E-3</v>
      </c>
      <c r="LT253" s="138">
        <v>2.2274999999999999E-3</v>
      </c>
      <c r="LU253" s="138">
        <v>1.5624E-3</v>
      </c>
      <c r="LV253" s="138">
        <v>1.3251000000000001E-3</v>
      </c>
      <c r="LW253" s="138">
        <v>5.6780000000000003E-4</v>
      </c>
      <c r="LX253" s="138">
        <v>1.6012000000000001E-3</v>
      </c>
      <c r="LY253" s="138">
        <v>1.4273000000000001E-3</v>
      </c>
      <c r="LZ253" s="138">
        <v>8.7960000000000002E-4</v>
      </c>
      <c r="MA253" s="138">
        <v>1.6410999999999999E-2</v>
      </c>
      <c r="MB253" s="138">
        <v>2.4754999999999998E-3</v>
      </c>
      <c r="MC253" s="138">
        <v>1.8320000000000001E-3</v>
      </c>
      <c r="MD253" s="138">
        <v>2.9616E-3</v>
      </c>
      <c r="ME253" s="138">
        <v>2.9610000000000001E-3</v>
      </c>
      <c r="MF253" s="138">
        <v>3.2767E-3</v>
      </c>
      <c r="MG253" s="138">
        <v>3.8433999999999999E-3</v>
      </c>
      <c r="MH253" s="138">
        <v>1.04306E-2</v>
      </c>
      <c r="MI253" s="138">
        <v>1.7799000000000001E-3</v>
      </c>
      <c r="MJ253" s="138">
        <v>1.7802E-3</v>
      </c>
      <c r="MK253" s="138">
        <v>6.8950000000000001E-4</v>
      </c>
      <c r="ML253" s="138">
        <v>5.8269000000000003E-3</v>
      </c>
      <c r="MM253" s="138">
        <v>8.8809000000000006E-3</v>
      </c>
      <c r="MN253" s="138">
        <v>9.0846E-3</v>
      </c>
      <c r="MO253" s="138">
        <v>2.8904999999999998E-3</v>
      </c>
      <c r="MP253" s="138">
        <v>2.2905999999999998E-3</v>
      </c>
      <c r="MQ253" s="138">
        <v>2.1597000000000001E-3</v>
      </c>
      <c r="MR253" s="138">
        <v>4.2485999999999999E-3</v>
      </c>
      <c r="MS253" s="138">
        <v>8.3765999999999997E-3</v>
      </c>
      <c r="MT253" s="138">
        <v>1.8586E-3</v>
      </c>
      <c r="MU253" s="138">
        <v>1.8504999999999999E-3</v>
      </c>
      <c r="MV253" s="138">
        <v>3.6830999999999999E-3</v>
      </c>
      <c r="MW253" s="138">
        <v>4.1684000000000001E-3</v>
      </c>
      <c r="MX253" s="138">
        <v>3.2542000000000001E-3</v>
      </c>
      <c r="MY253" s="138">
        <v>1.3049699999999999E-2</v>
      </c>
      <c r="MZ253" s="138">
        <v>3.0000000000000001E-3</v>
      </c>
      <c r="NA253" s="138">
        <v>1.19991E-2</v>
      </c>
      <c r="NB253" s="138">
        <v>9.3784999999999997E-3</v>
      </c>
      <c r="NC253" s="138">
        <v>2.19133E-2</v>
      </c>
      <c r="ND253" s="138">
        <v>5.3423000000000003E-3</v>
      </c>
      <c r="NE253" s="138">
        <v>2.9886000000000001E-3</v>
      </c>
      <c r="NF253" s="138">
        <v>2.3314E-3</v>
      </c>
      <c r="NG253" s="138">
        <v>3.2724E-3</v>
      </c>
      <c r="NH253" s="138">
        <v>2.9581E-3</v>
      </c>
      <c r="NI253" s="138">
        <v>5.2312000000000001E-3</v>
      </c>
      <c r="NJ253" s="138">
        <v>1.4408999999999999E-3</v>
      </c>
      <c r="NK253" s="138">
        <v>1.5009999999999999E-3</v>
      </c>
      <c r="NL253" s="138">
        <v>2.8170000000000002E-4</v>
      </c>
      <c r="NM253" s="138">
        <v>2.0458E-3</v>
      </c>
      <c r="NN253" s="138">
        <v>3.8972E-3</v>
      </c>
      <c r="NO253" s="138">
        <v>3.3904999999999999E-3</v>
      </c>
      <c r="NP253" s="138">
        <v>1.0249E-3</v>
      </c>
      <c r="NQ253" s="138">
        <v>4.4029000000000004E-3</v>
      </c>
      <c r="NR253" s="138">
        <v>2.4895E-3</v>
      </c>
      <c r="NS253" s="138">
        <v>4.3479E-3</v>
      </c>
      <c r="NT253" s="138">
        <v>5.7042999999999998E-3</v>
      </c>
      <c r="NU253" s="138">
        <v>4.2446000000000003E-3</v>
      </c>
      <c r="NV253" s="138">
        <v>2.1488000000000002E-3</v>
      </c>
      <c r="NW253" s="138">
        <v>9.8219999999999991E-4</v>
      </c>
      <c r="NX253" s="138">
        <v>5.1541E-3</v>
      </c>
      <c r="NY253" s="138">
        <v>1.4216999999999999E-3</v>
      </c>
      <c r="NZ253" s="138">
        <v>2.7988000000000002E-3</v>
      </c>
      <c r="OA253" s="138">
        <v>8.742E-4</v>
      </c>
      <c r="OB253" s="138">
        <v>3.4941E-3</v>
      </c>
      <c r="OC253" s="138">
        <v>2.0576000000000001E-3</v>
      </c>
      <c r="OD253" s="138">
        <v>3.8300999999999999E-3</v>
      </c>
      <c r="OE253" s="138">
        <v>1.8821E-3</v>
      </c>
      <c r="OF253" s="138">
        <v>2.6946000000000001E-3</v>
      </c>
      <c r="OG253" s="138">
        <v>0</v>
      </c>
      <c r="OH253" s="138">
        <v>2.1649E-3</v>
      </c>
      <c r="OI253" s="138">
        <v>2.5779000000000002E-3</v>
      </c>
      <c r="OJ253" s="138">
        <v>1.7355999999999999E-3</v>
      </c>
      <c r="OK253" s="138">
        <v>3.8168999999999998E-3</v>
      </c>
      <c r="OL253" s="138">
        <v>2.6765999999999999E-3</v>
      </c>
      <c r="OM253" s="138">
        <v>3.2896000000000002E-3</v>
      </c>
      <c r="ON253" s="138">
        <v>2.05328E-2</v>
      </c>
      <c r="OO253" s="138">
        <v>3.7913999999999999E-3</v>
      </c>
      <c r="OP253" s="138">
        <v>8.1609799999999996E-2</v>
      </c>
      <c r="OQ253" s="138">
        <v>2.5780999999999998E-3</v>
      </c>
      <c r="OR253" s="139">
        <v>7.6298E-3</v>
      </c>
    </row>
    <row r="254" spans="1:408" s="140" customFormat="1" ht="12.75" customHeight="1">
      <c r="A254" s="135">
        <v>325211</v>
      </c>
      <c r="B254" s="69" t="str">
        <f>INDEX('NAICS to ISIC Key'!H:H,MATCH(A254,'NAICS to ISIC Key'!D:D,0))</f>
        <v>ISIC 20</v>
      </c>
      <c r="C254" s="136" t="s">
        <v>562</v>
      </c>
      <c r="D254" s="137">
        <v>2.0183000000000002E-3</v>
      </c>
      <c r="E254" s="138">
        <v>3.7122000000000001E-3</v>
      </c>
      <c r="F254" s="138">
        <v>2.3619000000000001E-3</v>
      </c>
      <c r="G254" s="138">
        <v>1.6657E-3</v>
      </c>
      <c r="H254" s="138">
        <v>5.1162999999999998E-3</v>
      </c>
      <c r="I254" s="138">
        <v>2.0412E-3</v>
      </c>
      <c r="J254" s="138">
        <v>2.9675000000000001E-3</v>
      </c>
      <c r="K254" s="138">
        <v>2.4114000000000002E-3</v>
      </c>
      <c r="L254" s="138">
        <v>3.1838999999999999E-3</v>
      </c>
      <c r="M254" s="138">
        <v>8.9579999999999998E-4</v>
      </c>
      <c r="N254" s="138">
        <v>7.0580000000000003E-4</v>
      </c>
      <c r="O254" s="138">
        <v>1.9096E-3</v>
      </c>
      <c r="P254" s="138">
        <v>1.0924000000000001E-3</v>
      </c>
      <c r="Q254" s="138">
        <v>2.4291999999999998E-3</v>
      </c>
      <c r="R254" s="138">
        <v>3.1765999999999999E-3</v>
      </c>
      <c r="S254" s="138">
        <v>3.6541E-3</v>
      </c>
      <c r="T254" s="138">
        <v>5.5839000000000001E-3</v>
      </c>
      <c r="U254" s="138">
        <v>2.9658000000000002E-3</v>
      </c>
      <c r="V254" s="138">
        <v>4.1635999999999999E-3</v>
      </c>
      <c r="W254" s="138">
        <v>1.5462E-3</v>
      </c>
      <c r="X254" s="138">
        <v>2.9402999999999999E-3</v>
      </c>
      <c r="Y254" s="138">
        <v>9.6920000000000003E-4</v>
      </c>
      <c r="Z254" s="138">
        <v>7.4450000000000004E-4</v>
      </c>
      <c r="AA254" s="138">
        <v>1.4555E-3</v>
      </c>
      <c r="AB254" s="138">
        <v>6.0673999999999997E-3</v>
      </c>
      <c r="AC254" s="138">
        <v>5.2811999999999998E-3</v>
      </c>
      <c r="AD254" s="138">
        <v>8.5760000000000003E-3</v>
      </c>
      <c r="AE254" s="138">
        <v>6.9816000000000001E-3</v>
      </c>
      <c r="AF254" s="138">
        <v>6.1839E-3</v>
      </c>
      <c r="AG254" s="138">
        <v>1.7717E-3</v>
      </c>
      <c r="AH254" s="138">
        <v>6.0112000000000004E-3</v>
      </c>
      <c r="AI254" s="138">
        <v>3.1362E-3</v>
      </c>
      <c r="AJ254" s="138">
        <v>6.2189999999999997E-3</v>
      </c>
      <c r="AK254" s="138">
        <v>3.7063999999999999E-3</v>
      </c>
      <c r="AL254" s="138">
        <v>5.1066000000000002E-3</v>
      </c>
      <c r="AM254" s="138">
        <v>4.1216999999999998E-3</v>
      </c>
      <c r="AN254" s="138">
        <v>1.8749999999999999E-3</v>
      </c>
      <c r="AO254" s="138">
        <v>4.64689E-2</v>
      </c>
      <c r="AP254" s="138">
        <v>8.3327999999999996E-3</v>
      </c>
      <c r="AQ254" s="138">
        <v>1.0655899999999999E-2</v>
      </c>
      <c r="AR254" s="138">
        <v>4.9917E-3</v>
      </c>
      <c r="AS254" s="138">
        <v>1.9196100000000001E-2</v>
      </c>
      <c r="AT254" s="138">
        <v>3.0206E-3</v>
      </c>
      <c r="AU254" s="138">
        <v>3.7242E-3</v>
      </c>
      <c r="AV254" s="138">
        <v>7.7372999999999999E-3</v>
      </c>
      <c r="AW254" s="138">
        <v>1.12333E-2</v>
      </c>
      <c r="AX254" s="138">
        <v>2.2602999999999998E-3</v>
      </c>
      <c r="AY254" s="138">
        <v>3.1599000000000002E-3</v>
      </c>
      <c r="AZ254" s="138">
        <v>5.3813999999999997E-3</v>
      </c>
      <c r="BA254" s="138">
        <v>2.0487999999999999E-3</v>
      </c>
      <c r="BB254" s="138">
        <v>2.3447699999999998E-2</v>
      </c>
      <c r="BC254" s="138">
        <v>7.1000000000000004E-3</v>
      </c>
      <c r="BD254" s="138">
        <v>4.5041999999999999E-3</v>
      </c>
      <c r="BE254" s="138">
        <v>3.6010999999999999E-3</v>
      </c>
      <c r="BF254" s="138">
        <v>3.5582000000000001E-3</v>
      </c>
      <c r="BG254" s="138">
        <v>3.9015E-3</v>
      </c>
      <c r="BH254" s="138">
        <v>3.875E-3</v>
      </c>
      <c r="BI254" s="138">
        <v>1.8247999999999999E-3</v>
      </c>
      <c r="BJ254" s="138">
        <v>3.0382E-3</v>
      </c>
      <c r="BK254" s="138">
        <v>6.9765000000000001E-3</v>
      </c>
      <c r="BL254" s="138">
        <v>2.7791999999999999E-3</v>
      </c>
      <c r="BM254" s="138">
        <v>2.3968000000000001E-3</v>
      </c>
      <c r="BN254" s="138">
        <v>2.9315999999999999E-3</v>
      </c>
      <c r="BO254" s="138">
        <v>2.7626E-3</v>
      </c>
      <c r="BP254" s="138">
        <v>1.3446899999999999E-2</v>
      </c>
      <c r="BQ254" s="138">
        <v>1.15865E-2</v>
      </c>
      <c r="BR254" s="138">
        <v>4.7028E-3</v>
      </c>
      <c r="BS254" s="138">
        <v>6.2960000000000004E-3</v>
      </c>
      <c r="BT254" s="138">
        <v>5.1397999999999999E-3</v>
      </c>
      <c r="BU254" s="138">
        <v>4.7247000000000001E-3</v>
      </c>
      <c r="BV254" s="138">
        <v>5.1986000000000003E-3</v>
      </c>
      <c r="BW254" s="138">
        <v>1.2599900000000001E-2</v>
      </c>
      <c r="BX254" s="138">
        <v>7.9381999999999994E-3</v>
      </c>
      <c r="BY254" s="138">
        <v>5.8107999999999996E-3</v>
      </c>
      <c r="BZ254" s="138">
        <v>4.3972999999999998E-3</v>
      </c>
      <c r="CA254" s="138">
        <v>1.7788700000000001E-2</v>
      </c>
      <c r="CB254" s="138">
        <v>1.51231E-2</v>
      </c>
      <c r="CC254" s="138">
        <v>4.5751999999999998E-3</v>
      </c>
      <c r="CD254" s="138">
        <v>1.3502E-3</v>
      </c>
      <c r="CE254" s="138">
        <v>5.94E-3</v>
      </c>
      <c r="CF254" s="138">
        <v>7.4963E-3</v>
      </c>
      <c r="CG254" s="138">
        <v>1.10446E-2</v>
      </c>
      <c r="CH254" s="138">
        <v>8.0713999999999994E-3</v>
      </c>
      <c r="CI254" s="138">
        <v>1.04911E-2</v>
      </c>
      <c r="CJ254" s="138">
        <v>5.2967999999999999E-3</v>
      </c>
      <c r="CK254" s="138">
        <v>6.2068999999999996E-3</v>
      </c>
      <c r="CL254" s="138">
        <v>4.2881999999999998E-3</v>
      </c>
      <c r="CM254" s="138">
        <v>5.2873E-3</v>
      </c>
      <c r="CN254" s="138">
        <v>9.3834999999999995E-3</v>
      </c>
      <c r="CO254" s="138">
        <v>2.25011E-2</v>
      </c>
      <c r="CP254" s="138">
        <v>1.02615E-2</v>
      </c>
      <c r="CQ254" s="138">
        <v>1.1986E-2</v>
      </c>
      <c r="CR254" s="138">
        <v>8.9082999999999992E-3</v>
      </c>
      <c r="CS254" s="138">
        <v>1.09484E-2</v>
      </c>
      <c r="CT254" s="138">
        <v>7.7473999999999998E-3</v>
      </c>
      <c r="CU254" s="138">
        <v>3.2149000000000001E-3</v>
      </c>
      <c r="CV254" s="138">
        <v>7.0964000000000001E-3</v>
      </c>
      <c r="CW254" s="138">
        <v>4.0426999999999998E-3</v>
      </c>
      <c r="CX254" s="138">
        <v>3.1811999999999999E-3</v>
      </c>
      <c r="CY254" s="138">
        <v>1.8791999999999999E-3</v>
      </c>
      <c r="CZ254" s="138">
        <v>3.2001999999999998E-3</v>
      </c>
      <c r="DA254" s="138">
        <v>9.4427999999999995E-3</v>
      </c>
      <c r="DB254" s="138">
        <v>6.3508999999999996E-3</v>
      </c>
      <c r="DC254" s="138">
        <v>4.7699999999999999E-3</v>
      </c>
      <c r="DD254" s="138">
        <v>5.6363999999999997E-3</v>
      </c>
      <c r="DE254" s="138">
        <v>1.3488999999999999E-2</v>
      </c>
      <c r="DF254" s="138">
        <v>5.6791999999999997E-3</v>
      </c>
      <c r="DG254" s="138">
        <v>1.5206E-3</v>
      </c>
      <c r="DH254" s="138">
        <v>1.47799E-2</v>
      </c>
      <c r="DI254" s="138">
        <v>3.0963000000000002E-3</v>
      </c>
      <c r="DJ254" s="138">
        <v>7.9049999999999997E-4</v>
      </c>
      <c r="DK254" s="138">
        <v>2.2667E-3</v>
      </c>
      <c r="DL254" s="138">
        <v>9.1774000000000005E-3</v>
      </c>
      <c r="DM254" s="138">
        <v>1.9578999999999998E-3</v>
      </c>
      <c r="DN254" s="138">
        <v>1.0257E-3</v>
      </c>
      <c r="DO254" s="138">
        <v>4.3993000000000001E-3</v>
      </c>
      <c r="DP254" s="138">
        <v>2.2588999999999999E-3</v>
      </c>
      <c r="DQ254" s="138">
        <v>3.7050999999999998E-3</v>
      </c>
      <c r="DR254" s="138">
        <v>8.5831999999999992E-3</v>
      </c>
      <c r="DS254" s="138">
        <v>3.5079E-3</v>
      </c>
      <c r="DT254" s="138">
        <v>1.3028E-3</v>
      </c>
      <c r="DU254" s="138">
        <v>6.8827000000000003E-3</v>
      </c>
      <c r="DV254" s="138">
        <v>4.4248999999999998E-3</v>
      </c>
      <c r="DW254" s="138">
        <v>4.9884999999999999E-3</v>
      </c>
      <c r="DX254" s="138">
        <v>1.5368000000000001E-3</v>
      </c>
      <c r="DY254" s="138">
        <v>3.5439999999999998E-3</v>
      </c>
      <c r="DZ254" s="138">
        <v>2.6657E-3</v>
      </c>
      <c r="EA254" s="138">
        <v>1.7698E-3</v>
      </c>
      <c r="EB254" s="138">
        <v>3.2115999999999998E-3</v>
      </c>
      <c r="EC254" s="138">
        <v>2.0992899999999998E-2</v>
      </c>
      <c r="ED254" s="138">
        <v>5.1799000000000003E-3</v>
      </c>
      <c r="EE254" s="138">
        <v>1.11214E-2</v>
      </c>
      <c r="EF254" s="138">
        <v>6.4432699999999996E-2</v>
      </c>
      <c r="EG254" s="138">
        <v>1.3895299999999999E-2</v>
      </c>
      <c r="EH254" s="138">
        <v>3.69576E-2</v>
      </c>
      <c r="EI254" s="138">
        <v>3.7197800000000003E-2</v>
      </c>
      <c r="EJ254" s="138">
        <v>2.65443E-2</v>
      </c>
      <c r="EK254" s="138">
        <v>4.6639000000000003E-3</v>
      </c>
      <c r="EL254" s="138">
        <v>6.1593999999999998E-3</v>
      </c>
      <c r="EM254" s="138">
        <v>1.0788799999999999E-2</v>
      </c>
      <c r="EN254" s="138">
        <v>5.4901999999999998E-3</v>
      </c>
      <c r="EO254" s="138">
        <v>7.3565000000000002E-3</v>
      </c>
      <c r="EP254" s="138">
        <v>4.9714E-3</v>
      </c>
      <c r="EQ254" s="138">
        <v>3.3143600000000002E-2</v>
      </c>
      <c r="ER254" s="138">
        <v>4.3788500000000001E-2</v>
      </c>
      <c r="ES254" s="138">
        <v>1.12543E-2</v>
      </c>
      <c r="ET254" s="138">
        <v>4.4394999999999999E-3</v>
      </c>
      <c r="EU254" s="138">
        <v>9.8378000000000007E-3</v>
      </c>
      <c r="EV254" s="138">
        <v>1.21791E-2</v>
      </c>
      <c r="EW254" s="138">
        <v>1.0636700000000001E-2</v>
      </c>
      <c r="EX254" s="138">
        <v>7.4862000000000001E-3</v>
      </c>
      <c r="EY254" s="138">
        <v>7.4323999999999996E-3</v>
      </c>
      <c r="EZ254" s="138">
        <v>1.0345399999999999E-2</v>
      </c>
      <c r="FA254" s="138">
        <v>1.7857700000000001E-2</v>
      </c>
      <c r="FB254" s="138">
        <v>1.3948800000000001E-2</v>
      </c>
      <c r="FC254" s="138">
        <v>3.1371099999999999E-2</v>
      </c>
      <c r="FD254" s="138">
        <v>5.5434999999999998E-3</v>
      </c>
      <c r="FE254" s="138">
        <v>3.9390300000000003E-2</v>
      </c>
      <c r="FF254" s="138">
        <v>1.01028E-2</v>
      </c>
      <c r="FG254" s="138">
        <v>2.54798E-2</v>
      </c>
      <c r="FH254" s="138">
        <v>9.9702000000000002E-3</v>
      </c>
      <c r="FI254" s="138">
        <v>2.9697999999999999E-3</v>
      </c>
      <c r="FJ254" s="138">
        <v>8.6790000000000001E-4</v>
      </c>
      <c r="FK254" s="138">
        <v>7.4652E-3</v>
      </c>
      <c r="FL254" s="138">
        <v>2.7055E-3</v>
      </c>
      <c r="FM254" s="138">
        <v>2.728E-3</v>
      </c>
      <c r="FN254" s="138">
        <v>3.4734000000000002E-3</v>
      </c>
      <c r="FO254" s="138">
        <v>6.6277000000000003E-3</v>
      </c>
      <c r="FP254" s="138">
        <v>2.8363200000000002E-2</v>
      </c>
      <c r="FQ254" s="138">
        <v>1.4407000000000001E-3</v>
      </c>
      <c r="FR254" s="138">
        <v>1.6134300000000001E-2</v>
      </c>
      <c r="FS254" s="138">
        <v>2.3374700000000002E-2</v>
      </c>
      <c r="FT254" s="138">
        <v>1.3669499999999999E-2</v>
      </c>
      <c r="FU254" s="138">
        <v>1.4318300000000001E-2</v>
      </c>
      <c r="FV254" s="138">
        <v>1.39708E-2</v>
      </c>
      <c r="FW254" s="138">
        <v>2.70186E-2</v>
      </c>
      <c r="FX254" s="138">
        <v>4.0205100000000001E-2</v>
      </c>
      <c r="FY254" s="138">
        <v>1.6746199999999999E-2</v>
      </c>
      <c r="FZ254" s="138">
        <v>1.6477499999999999E-2</v>
      </c>
      <c r="GA254" s="138">
        <v>2.2876799999999999E-2</v>
      </c>
      <c r="GB254" s="138">
        <v>3.0335500000000001E-2</v>
      </c>
      <c r="GC254" s="138">
        <v>1.6552500000000001E-2</v>
      </c>
      <c r="GD254" s="138">
        <v>3.9461000000000001E-3</v>
      </c>
      <c r="GE254" s="138">
        <v>2.5869400000000001E-2</v>
      </c>
      <c r="GF254" s="138">
        <v>1.4327999999999999E-3</v>
      </c>
      <c r="GG254" s="138">
        <v>1.3971000000000001E-3</v>
      </c>
      <c r="GH254" s="138">
        <v>3.8622200000000002E-2</v>
      </c>
      <c r="GI254" s="138">
        <v>4.66448E-2</v>
      </c>
      <c r="GJ254" s="138">
        <v>2.46789E-2</v>
      </c>
      <c r="GK254" s="138">
        <v>4.1111599999999998E-2</v>
      </c>
      <c r="GL254" s="138">
        <v>3.4717699999999997E-2</v>
      </c>
      <c r="GM254" s="138">
        <v>7.5948999999999999E-3</v>
      </c>
      <c r="GN254" s="138">
        <v>4.4390000000000002E-3</v>
      </c>
      <c r="GO254" s="138">
        <v>3.9785999999999997E-3</v>
      </c>
      <c r="GP254" s="138">
        <v>3.6123000000000001E-3</v>
      </c>
      <c r="GQ254" s="138">
        <v>5.7118000000000004E-3</v>
      </c>
      <c r="GR254" s="138">
        <v>3.0964999999999999E-3</v>
      </c>
      <c r="GS254" s="138">
        <v>7.2646000000000004E-3</v>
      </c>
      <c r="GT254" s="138">
        <v>1.25264E-2</v>
      </c>
      <c r="GU254" s="138">
        <v>6.0844000000000002E-3</v>
      </c>
      <c r="GV254" s="138">
        <v>7.7018E-3</v>
      </c>
      <c r="GW254" s="138">
        <v>5.8700000000000002E-3</v>
      </c>
      <c r="GX254" s="138">
        <v>1.00448E-2</v>
      </c>
      <c r="GY254" s="138">
        <v>1.5592099999999999E-2</v>
      </c>
      <c r="GZ254" s="138">
        <v>1.15371E-2</v>
      </c>
      <c r="HA254" s="138">
        <v>7.0752999999999996E-3</v>
      </c>
      <c r="HB254" s="138">
        <v>3.5067000000000002E-3</v>
      </c>
      <c r="HC254" s="138">
        <v>2.5593E-3</v>
      </c>
      <c r="HD254" s="138">
        <v>4.9972999999999997E-3</v>
      </c>
      <c r="HE254" s="138">
        <v>8.2973000000000005E-3</v>
      </c>
      <c r="HF254" s="138">
        <v>3.4297599999999998E-2</v>
      </c>
      <c r="HG254" s="138">
        <v>1.7288899999999999E-2</v>
      </c>
      <c r="HH254" s="138">
        <v>6.0000000000000001E-3</v>
      </c>
      <c r="HI254" s="138">
        <v>2.71436E-2</v>
      </c>
      <c r="HJ254" s="138">
        <v>8.5036E-3</v>
      </c>
      <c r="HK254" s="138">
        <v>3.6420000000000001E-2</v>
      </c>
      <c r="HL254" s="138">
        <v>4.8250000000000003E-3</v>
      </c>
      <c r="HM254" s="138">
        <v>2.8146999999999998E-3</v>
      </c>
      <c r="HN254" s="138">
        <v>8.0356000000000004E-3</v>
      </c>
      <c r="HO254" s="138">
        <v>5.3607000000000004E-3</v>
      </c>
      <c r="HP254" s="138">
        <v>3.8020699999999998E-2</v>
      </c>
      <c r="HQ254" s="138">
        <v>8.0264299999999997E-2</v>
      </c>
      <c r="HR254" s="138">
        <v>4.2641600000000002E-2</v>
      </c>
      <c r="HS254" s="138">
        <v>3.7636799999999998E-2</v>
      </c>
      <c r="HT254" s="138">
        <v>2.0543599999999999E-2</v>
      </c>
      <c r="HU254" s="138">
        <v>2.3867800000000002E-2</v>
      </c>
      <c r="HV254" s="138">
        <v>8.6321999999999996E-3</v>
      </c>
      <c r="HW254" s="138">
        <v>1.2508999999999999E-2</v>
      </c>
      <c r="HX254" s="138">
        <v>6.2173999999999997E-3</v>
      </c>
      <c r="HY254" s="138">
        <v>1.07583E-2</v>
      </c>
      <c r="HZ254" s="138">
        <v>6.4152000000000002E-3</v>
      </c>
      <c r="IA254" s="138">
        <v>1.0303100000000001E-2</v>
      </c>
      <c r="IB254" s="138">
        <v>7.0968699999999996E-2</v>
      </c>
      <c r="IC254" s="138">
        <v>1.8976300000000001E-2</v>
      </c>
      <c r="ID254" s="138">
        <v>5.8774399999999997E-2</v>
      </c>
      <c r="IE254" s="138">
        <v>1.2774300000000001E-2</v>
      </c>
      <c r="IF254" s="138">
        <v>9.3007000000000003E-3</v>
      </c>
      <c r="IG254" s="138">
        <v>7.3728999999999999E-3</v>
      </c>
      <c r="IH254" s="138">
        <v>1.5656999999999999E-3</v>
      </c>
      <c r="II254" s="138">
        <v>4.9188000000000001E-3</v>
      </c>
      <c r="IJ254" s="138">
        <v>2.7496E-3</v>
      </c>
      <c r="IK254" s="138">
        <v>1.3814699999999999E-2</v>
      </c>
      <c r="IL254" s="138">
        <v>1.90391E-2</v>
      </c>
      <c r="IM254" s="138">
        <v>5.0144999999999999E-3</v>
      </c>
      <c r="IN254" s="138">
        <v>6.8602999999999997E-3</v>
      </c>
      <c r="IO254" s="138">
        <v>9.4692999999999999E-3</v>
      </c>
      <c r="IP254" s="138">
        <v>1.9962400000000002E-2</v>
      </c>
      <c r="IQ254" s="138">
        <v>1.06881</v>
      </c>
      <c r="IR254" s="138">
        <v>0.105966</v>
      </c>
      <c r="IS254" s="138">
        <v>3.7190000000000001E-3</v>
      </c>
      <c r="IT254" s="138">
        <v>5.4862000000000001E-3</v>
      </c>
      <c r="IU254" s="138">
        <v>5.4501999999999997E-3</v>
      </c>
      <c r="IV254" s="138">
        <v>7.4439999999999999E-4</v>
      </c>
      <c r="IW254" s="138">
        <v>2.1102E-3</v>
      </c>
      <c r="IX254" s="138">
        <v>1.5365800000000001E-2</v>
      </c>
      <c r="IY254" s="138">
        <v>0.10453999999999999</v>
      </c>
      <c r="IZ254" s="138">
        <v>7.6334600000000002E-2</v>
      </c>
      <c r="JA254" s="138">
        <v>1.85541E-2</v>
      </c>
      <c r="JB254" s="138">
        <v>2.1064900000000001E-2</v>
      </c>
      <c r="JC254" s="138">
        <v>5.7227800000000002E-2</v>
      </c>
      <c r="JD254" s="138">
        <v>8.5552100000000006E-2</v>
      </c>
      <c r="JE254" s="138">
        <v>0.28480100000000003</v>
      </c>
      <c r="JF254" s="138">
        <v>0.30148200000000003</v>
      </c>
      <c r="JG254" s="138">
        <v>0.158278</v>
      </c>
      <c r="JH254" s="138">
        <v>0.21279500000000001</v>
      </c>
      <c r="JI254" s="138">
        <v>9.0551000000000006E-2</v>
      </c>
      <c r="JJ254" s="138">
        <v>0.29950199999999999</v>
      </c>
      <c r="JK254" s="138">
        <v>0.18662999999999999</v>
      </c>
      <c r="JL254" s="138">
        <v>2.2080800000000001E-2</v>
      </c>
      <c r="JM254" s="138">
        <v>3.5076499999999997E-2</v>
      </c>
      <c r="JN254" s="138">
        <v>3.0396699999999999E-2</v>
      </c>
      <c r="JO254" s="138">
        <v>2.9594999999999999E-3</v>
      </c>
      <c r="JP254" s="138">
        <v>1.3878E-3</v>
      </c>
      <c r="JQ254" s="138">
        <v>2.0081999999999999E-3</v>
      </c>
      <c r="JR254" s="138">
        <v>2.2763000000000002E-3</v>
      </c>
      <c r="JS254" s="138">
        <v>2.5246000000000001E-3</v>
      </c>
      <c r="JT254" s="138">
        <v>2.8452E-3</v>
      </c>
      <c r="JU254" s="138">
        <v>4.2953000000000002E-3</v>
      </c>
      <c r="JV254" s="138">
        <v>9.0300000000000005E-4</v>
      </c>
      <c r="JW254" s="138">
        <v>2.5942000000000001E-3</v>
      </c>
      <c r="JX254" s="138">
        <v>1.2030000000000001E-3</v>
      </c>
      <c r="JY254" s="138">
        <v>0</v>
      </c>
      <c r="JZ254" s="138">
        <v>1.7533E-3</v>
      </c>
      <c r="KA254" s="138">
        <v>2.6851000000000002E-3</v>
      </c>
      <c r="KB254" s="138">
        <v>9.5120000000000003E-4</v>
      </c>
      <c r="KC254" s="138">
        <v>1.0882000000000001E-3</v>
      </c>
      <c r="KD254" s="138">
        <v>1.6295000000000001E-3</v>
      </c>
      <c r="KE254" s="138">
        <v>2.3573000000000001E-3</v>
      </c>
      <c r="KF254" s="138">
        <v>2.2038000000000001E-3</v>
      </c>
      <c r="KG254" s="138">
        <v>1.7694E-3</v>
      </c>
      <c r="KH254" s="138">
        <v>1.8181E-3</v>
      </c>
      <c r="KI254" s="138">
        <v>8.2050000000000005E-4</v>
      </c>
      <c r="KJ254" s="138">
        <v>1.3297999999999999E-3</v>
      </c>
      <c r="KK254" s="138">
        <v>1.8006000000000001E-3</v>
      </c>
      <c r="KL254" s="138">
        <v>1.6308E-3</v>
      </c>
      <c r="KM254" s="138">
        <v>7.226E-4</v>
      </c>
      <c r="KN254" s="138">
        <v>1.4057E-3</v>
      </c>
      <c r="KO254" s="138">
        <v>1.6823999999999999E-3</v>
      </c>
      <c r="KP254" s="138">
        <v>1.10172E-2</v>
      </c>
      <c r="KQ254" s="138">
        <v>2.6251999999999998E-3</v>
      </c>
      <c r="KR254" s="138">
        <v>1.2036E-3</v>
      </c>
      <c r="KS254" s="138">
        <v>2.2269E-3</v>
      </c>
      <c r="KT254" s="138">
        <v>1.7845000000000001E-3</v>
      </c>
      <c r="KU254" s="138">
        <v>4.1941000000000001E-3</v>
      </c>
      <c r="KV254" s="138">
        <v>1.106E-3</v>
      </c>
      <c r="KW254" s="138">
        <v>8.654E-4</v>
      </c>
      <c r="KX254" s="138">
        <v>7.6829999999999997E-4</v>
      </c>
      <c r="KY254" s="138">
        <v>1.7003999999999999E-3</v>
      </c>
      <c r="KZ254" s="138">
        <v>6.6569999999999997E-3</v>
      </c>
      <c r="LA254" s="138">
        <v>2.1066000000000001E-3</v>
      </c>
      <c r="LB254" s="138">
        <v>2.5441999999999999E-3</v>
      </c>
      <c r="LC254" s="138">
        <v>1.4208000000000001E-3</v>
      </c>
      <c r="LD254" s="138">
        <v>2.1998999999999999E-3</v>
      </c>
      <c r="LE254" s="138">
        <v>2.0206999999999998E-3</v>
      </c>
      <c r="LF254" s="138">
        <v>6.3520000000000004E-4</v>
      </c>
      <c r="LG254" s="138">
        <v>5.9029999999999998E-4</v>
      </c>
      <c r="LH254" s="138">
        <v>5.195E-4</v>
      </c>
      <c r="LI254" s="138">
        <v>8.0780000000000001E-4</v>
      </c>
      <c r="LJ254" s="138">
        <v>5.999E-4</v>
      </c>
      <c r="LK254" s="138">
        <v>2.1829999999999999E-4</v>
      </c>
      <c r="LL254" s="138">
        <v>3.0259999999999998E-4</v>
      </c>
      <c r="LM254" s="138">
        <v>4.6250000000000002E-4</v>
      </c>
      <c r="LN254" s="138">
        <v>7.3249999999999997E-4</v>
      </c>
      <c r="LO254" s="138">
        <v>4.0329999999999999E-4</v>
      </c>
      <c r="LP254" s="138">
        <v>8.3700000000000002E-5</v>
      </c>
      <c r="LQ254" s="138">
        <v>1.7746000000000001E-3</v>
      </c>
      <c r="LR254" s="138">
        <v>2.9272E-3</v>
      </c>
      <c r="LS254" s="138">
        <v>2.4415000000000001E-3</v>
      </c>
      <c r="LT254" s="138">
        <v>2.1216E-3</v>
      </c>
      <c r="LU254" s="138">
        <v>1.1171E-3</v>
      </c>
      <c r="LV254" s="138">
        <v>6.3630000000000002E-4</v>
      </c>
      <c r="LW254" s="138">
        <v>2.3800000000000001E-4</v>
      </c>
      <c r="LX254" s="138">
        <v>1.9188E-3</v>
      </c>
      <c r="LY254" s="138">
        <v>7.5489999999999997E-4</v>
      </c>
      <c r="LZ254" s="138">
        <v>4.506E-4</v>
      </c>
      <c r="MA254" s="138">
        <v>3.1846000000000001E-3</v>
      </c>
      <c r="MB254" s="138">
        <v>1.0835E-3</v>
      </c>
      <c r="MC254" s="138">
        <v>9.3990000000000002E-4</v>
      </c>
      <c r="MD254" s="138">
        <v>1.0950999999999999E-3</v>
      </c>
      <c r="ME254" s="138">
        <v>1.6551999999999999E-3</v>
      </c>
      <c r="MF254" s="138">
        <v>2.5693000000000001E-3</v>
      </c>
      <c r="MG254" s="138">
        <v>3.8187E-3</v>
      </c>
      <c r="MH254" s="138">
        <v>1.8066E-3</v>
      </c>
      <c r="MI254" s="138">
        <v>1.2639999999999999E-3</v>
      </c>
      <c r="MJ254" s="138">
        <v>7.7220000000000001E-4</v>
      </c>
      <c r="MK254" s="138">
        <v>3.5159999999999998E-4</v>
      </c>
      <c r="ML254" s="138">
        <v>3.0173999999999999E-3</v>
      </c>
      <c r="MM254" s="138">
        <v>1.098E-3</v>
      </c>
      <c r="MN254" s="138">
        <v>2.0882000000000001E-3</v>
      </c>
      <c r="MO254" s="138">
        <v>1.7493999999999999E-3</v>
      </c>
      <c r="MP254" s="138">
        <v>1.0295E-3</v>
      </c>
      <c r="MQ254" s="138">
        <v>1.7913E-3</v>
      </c>
      <c r="MR254" s="138">
        <v>3.5901000000000001E-3</v>
      </c>
      <c r="MS254" s="138">
        <v>2.6494000000000001E-3</v>
      </c>
      <c r="MT254" s="138">
        <v>7.5500000000000003E-4</v>
      </c>
      <c r="MU254" s="138">
        <v>1.1515E-3</v>
      </c>
      <c r="MV254" s="138">
        <v>1.3648E-3</v>
      </c>
      <c r="MW254" s="138">
        <v>2.0749000000000002E-3</v>
      </c>
      <c r="MX254" s="138">
        <v>2.1075E-3</v>
      </c>
      <c r="MY254" s="138">
        <v>1.8730000000000001E-3</v>
      </c>
      <c r="MZ254" s="138">
        <v>1.7389E-3</v>
      </c>
      <c r="NA254" s="138">
        <v>2.2468000000000002E-3</v>
      </c>
      <c r="NB254" s="138">
        <v>3.1097999999999998E-3</v>
      </c>
      <c r="NC254" s="138">
        <v>6.8101999999999998E-3</v>
      </c>
      <c r="ND254" s="138">
        <v>2.1887E-3</v>
      </c>
      <c r="NE254" s="138">
        <v>1.8998999999999999E-3</v>
      </c>
      <c r="NF254" s="138">
        <v>1.6915999999999999E-3</v>
      </c>
      <c r="NG254" s="138">
        <v>2.5850999999999999E-3</v>
      </c>
      <c r="NH254" s="138">
        <v>1.9762999999999998E-3</v>
      </c>
      <c r="NI254" s="138">
        <v>4.9045E-3</v>
      </c>
      <c r="NJ254" s="138">
        <v>6.0099999999999997E-4</v>
      </c>
      <c r="NK254" s="138">
        <v>6.8769999999999996E-4</v>
      </c>
      <c r="NL254" s="138">
        <v>1.126E-4</v>
      </c>
      <c r="NM254" s="138">
        <v>5.9650000000000002E-4</v>
      </c>
      <c r="NN254" s="138">
        <v>1.3307E-3</v>
      </c>
      <c r="NO254" s="138">
        <v>2.1443E-3</v>
      </c>
      <c r="NP254" s="138">
        <v>5.5080000000000005E-4</v>
      </c>
      <c r="NQ254" s="138">
        <v>1.9605E-3</v>
      </c>
      <c r="NR254" s="138">
        <v>1.4078999999999999E-3</v>
      </c>
      <c r="NS254" s="138">
        <v>2.1107999999999999E-3</v>
      </c>
      <c r="NT254" s="138">
        <v>3.8300999999999999E-3</v>
      </c>
      <c r="NU254" s="138">
        <v>1.3641E-3</v>
      </c>
      <c r="NV254" s="138">
        <v>3.4708E-3</v>
      </c>
      <c r="NW254" s="138">
        <v>1.243E-3</v>
      </c>
      <c r="NX254" s="138">
        <v>2.9114000000000002E-3</v>
      </c>
      <c r="NY254" s="138">
        <v>1.0317E-3</v>
      </c>
      <c r="NZ254" s="138">
        <v>1.7022999999999999E-3</v>
      </c>
      <c r="OA254" s="138">
        <v>1.6130999999999999E-3</v>
      </c>
      <c r="OB254" s="138">
        <v>1.4949E-3</v>
      </c>
      <c r="OC254" s="138">
        <v>1.5093999999999999E-3</v>
      </c>
      <c r="OD254" s="138">
        <v>2.1584999999999998E-3</v>
      </c>
      <c r="OE254" s="138">
        <v>1.0043999999999999E-3</v>
      </c>
      <c r="OF254" s="138">
        <v>1.5387000000000001E-3</v>
      </c>
      <c r="OG254" s="138">
        <v>0</v>
      </c>
      <c r="OH254" s="138">
        <v>1.1069000000000001E-3</v>
      </c>
      <c r="OI254" s="138">
        <v>1.1846999999999999E-3</v>
      </c>
      <c r="OJ254" s="138">
        <v>1.2041E-3</v>
      </c>
      <c r="OK254" s="138">
        <v>1.6077000000000001E-3</v>
      </c>
      <c r="OL254" s="138">
        <v>2.1784999999999999E-3</v>
      </c>
      <c r="OM254" s="138">
        <v>1.3158E-3</v>
      </c>
      <c r="ON254" s="138">
        <v>6.8878000000000003E-3</v>
      </c>
      <c r="OO254" s="138">
        <v>1.5696E-3</v>
      </c>
      <c r="OP254" s="138">
        <v>8.3432000000000003E-3</v>
      </c>
      <c r="OQ254" s="138">
        <v>1.5118E-3</v>
      </c>
      <c r="OR254" s="139">
        <v>3.6254E-3</v>
      </c>
    </row>
    <row r="255" spans="1:408" s="140" customFormat="1" ht="12.75" customHeight="1">
      <c r="A255" s="135" t="s">
        <v>563</v>
      </c>
      <c r="B255" s="69" t="str">
        <f>INDEX('NAICS to ISIC Key'!H:H,MATCH(A255,'NAICS to ISIC Key'!D:D,0))</f>
        <v>ISIC 20</v>
      </c>
      <c r="C255" s="136" t="s">
        <v>564</v>
      </c>
      <c r="D255" s="137">
        <v>1.8259999999999999E-4</v>
      </c>
      <c r="E255" s="138">
        <v>4.1100000000000002E-4</v>
      </c>
      <c r="F255" s="138">
        <v>2.9030000000000001E-4</v>
      </c>
      <c r="G255" s="138">
        <v>2.0900000000000001E-4</v>
      </c>
      <c r="H255" s="138">
        <v>1.605E-4</v>
      </c>
      <c r="I255" s="138">
        <v>1.918E-4</v>
      </c>
      <c r="J255" s="138">
        <v>3.2959999999999999E-4</v>
      </c>
      <c r="K255" s="138">
        <v>2.0149999999999999E-4</v>
      </c>
      <c r="L255" s="138">
        <v>2.4640000000000003E-4</v>
      </c>
      <c r="M255" s="138">
        <v>9.8800000000000003E-5</v>
      </c>
      <c r="N255" s="138">
        <v>8.4499999999999994E-5</v>
      </c>
      <c r="O255" s="138">
        <v>3.3809999999999998E-4</v>
      </c>
      <c r="P255" s="138">
        <v>1.6210000000000001E-4</v>
      </c>
      <c r="Q255" s="138">
        <v>1.3779999999999999E-4</v>
      </c>
      <c r="R255" s="138">
        <v>5.0219999999999996E-4</v>
      </c>
      <c r="S255" s="138">
        <v>6.3639999999999996E-4</v>
      </c>
      <c r="T255" s="138">
        <v>1.0774000000000001E-3</v>
      </c>
      <c r="U255" s="138">
        <v>4.5439999999999999E-4</v>
      </c>
      <c r="V255" s="138">
        <v>3.056E-4</v>
      </c>
      <c r="W255" s="138">
        <v>1.4990000000000001E-4</v>
      </c>
      <c r="X255" s="138">
        <v>1.6000000000000001E-4</v>
      </c>
      <c r="Y255" s="138">
        <v>6.9400000000000006E-5</v>
      </c>
      <c r="Z255" s="138">
        <v>5.5300000000000002E-5</v>
      </c>
      <c r="AA255" s="138">
        <v>6.4499999999999996E-5</v>
      </c>
      <c r="AB255" s="138">
        <v>3.8450000000000002E-4</v>
      </c>
      <c r="AC255" s="138">
        <v>5.7260000000000004E-4</v>
      </c>
      <c r="AD255" s="138">
        <v>6.0809999999999998E-4</v>
      </c>
      <c r="AE255" s="138">
        <v>1.3247000000000001E-3</v>
      </c>
      <c r="AF255" s="138">
        <v>8.0090000000000001E-4</v>
      </c>
      <c r="AG255" s="138">
        <v>1.3970000000000001E-4</v>
      </c>
      <c r="AH255" s="138">
        <v>5.7939999999999999E-4</v>
      </c>
      <c r="AI255" s="138">
        <v>3.681E-4</v>
      </c>
      <c r="AJ255" s="138">
        <v>6.6430000000000005E-4</v>
      </c>
      <c r="AK255" s="138">
        <v>3.213E-4</v>
      </c>
      <c r="AL255" s="138">
        <v>4.5689999999999999E-4</v>
      </c>
      <c r="AM255" s="138">
        <v>3.9100000000000002E-4</v>
      </c>
      <c r="AN255" s="138">
        <v>2.3259999999999999E-4</v>
      </c>
      <c r="AO255" s="138">
        <v>1.9346999999999999E-3</v>
      </c>
      <c r="AP255" s="138">
        <v>5.7348E-3</v>
      </c>
      <c r="AQ255" s="138">
        <v>1.4199E-3</v>
      </c>
      <c r="AR255" s="138">
        <v>1.0912000000000001E-3</v>
      </c>
      <c r="AS255" s="138">
        <v>7.3800000000000005E-4</v>
      </c>
      <c r="AT255" s="138">
        <v>2.164E-4</v>
      </c>
      <c r="AU255" s="138">
        <v>2.33E-4</v>
      </c>
      <c r="AV255" s="138">
        <v>4.1849999999999998E-4</v>
      </c>
      <c r="AW255" s="138">
        <v>5.4069999999999997E-4</v>
      </c>
      <c r="AX255" s="138">
        <v>2.654E-4</v>
      </c>
      <c r="AY255" s="138">
        <v>1.3006000000000001E-3</v>
      </c>
      <c r="AZ255" s="138">
        <v>3.8717999999999999E-3</v>
      </c>
      <c r="BA255" s="138">
        <v>1.717E-4</v>
      </c>
      <c r="BB255" s="138">
        <v>4.3571E-3</v>
      </c>
      <c r="BC255" s="138">
        <v>5.7240000000000004E-4</v>
      </c>
      <c r="BD255" s="138">
        <v>1.7702E-3</v>
      </c>
      <c r="BE255" s="138">
        <v>7.0299999999999996E-4</v>
      </c>
      <c r="BF255" s="138">
        <v>2.5470000000000001E-4</v>
      </c>
      <c r="BG255" s="138">
        <v>2.3159999999999999E-4</v>
      </c>
      <c r="BH255" s="138">
        <v>2.028E-4</v>
      </c>
      <c r="BI255" s="138">
        <v>2.5730000000000002E-4</v>
      </c>
      <c r="BJ255" s="138">
        <v>9.4950000000000004E-4</v>
      </c>
      <c r="BK255" s="138">
        <v>3.1540000000000002E-4</v>
      </c>
      <c r="BL255" s="138">
        <v>2.5060000000000002E-4</v>
      </c>
      <c r="BM255" s="138">
        <v>2.309E-4</v>
      </c>
      <c r="BN255" s="138">
        <v>7.6159999999999997E-4</v>
      </c>
      <c r="BO255" s="138">
        <v>3.857E-4</v>
      </c>
      <c r="BP255" s="138">
        <v>5.888E-4</v>
      </c>
      <c r="BQ255" s="138">
        <v>3.8969999999999999E-4</v>
      </c>
      <c r="BR255" s="138">
        <v>5.8080000000000002E-4</v>
      </c>
      <c r="BS255" s="138">
        <v>4.8999999999999998E-4</v>
      </c>
      <c r="BT255" s="138">
        <v>5.1199999999999998E-4</v>
      </c>
      <c r="BU255" s="138">
        <v>6.6629999999999999E-4</v>
      </c>
      <c r="BV255" s="138">
        <v>6.7299999999999999E-4</v>
      </c>
      <c r="BW255" s="138">
        <v>3.7350000000000003E-4</v>
      </c>
      <c r="BX255" s="138">
        <v>4.8650000000000001E-4</v>
      </c>
      <c r="BY255" s="138">
        <v>3.2959999999999999E-4</v>
      </c>
      <c r="BZ255" s="138">
        <v>3.389E-4</v>
      </c>
      <c r="CA255" s="138">
        <v>1.4300000000000001E-3</v>
      </c>
      <c r="CB255" s="138">
        <v>4.8759999999999998E-4</v>
      </c>
      <c r="CC255" s="138">
        <v>9.2119999999999995E-4</v>
      </c>
      <c r="CD255" s="138">
        <v>2.1579999999999999E-4</v>
      </c>
      <c r="CE255" s="138">
        <v>4.2630000000000001E-4</v>
      </c>
      <c r="CF255" s="138">
        <v>5.7850000000000002E-4</v>
      </c>
      <c r="CG255" s="138">
        <v>5.6459999999999995E-4</v>
      </c>
      <c r="CH255" s="138">
        <v>2.1242000000000001E-3</v>
      </c>
      <c r="CI255" s="138">
        <v>1.2472E-3</v>
      </c>
      <c r="CJ255" s="138">
        <v>1.1833E-3</v>
      </c>
      <c r="CK255" s="138">
        <v>7.9199999999999995E-4</v>
      </c>
      <c r="CL255" s="138">
        <v>4.4020000000000002E-4</v>
      </c>
      <c r="CM255" s="138">
        <v>5.5230000000000003E-4</v>
      </c>
      <c r="CN255" s="138">
        <v>4.2680000000000002E-4</v>
      </c>
      <c r="CO255" s="138">
        <v>9.5779999999999997E-4</v>
      </c>
      <c r="CP255" s="138">
        <v>7.4951999999999996E-3</v>
      </c>
      <c r="CQ255" s="138">
        <v>7.2389999999999998E-4</v>
      </c>
      <c r="CR255" s="138">
        <v>4.1429999999999999E-4</v>
      </c>
      <c r="CS255" s="138">
        <v>5.3549000000000001E-3</v>
      </c>
      <c r="CT255" s="138">
        <v>3.5260000000000001E-4</v>
      </c>
      <c r="CU255" s="138">
        <v>2.4059999999999999E-4</v>
      </c>
      <c r="CV255" s="138">
        <v>4.8440000000000001E-4</v>
      </c>
      <c r="CW255" s="138">
        <v>2.8600000000000001E-4</v>
      </c>
      <c r="CX255" s="138">
        <v>9.4689999999999998E-4</v>
      </c>
      <c r="CY255" s="138">
        <v>2.388E-4</v>
      </c>
      <c r="CZ255" s="138">
        <v>3.0239999999999998E-4</v>
      </c>
      <c r="DA255" s="138">
        <v>9.4899999999999997E-4</v>
      </c>
      <c r="DB255" s="138">
        <v>5.3609999999999997E-4</v>
      </c>
      <c r="DC255" s="138">
        <v>4.4000000000000002E-4</v>
      </c>
      <c r="DD255" s="138">
        <v>1.0066999999999999E-3</v>
      </c>
      <c r="DE255" s="138">
        <v>4.3389999999999998E-4</v>
      </c>
      <c r="DF255" s="138">
        <v>2.4261999999999999E-3</v>
      </c>
      <c r="DG255" s="138">
        <v>2.2049999999999999E-4</v>
      </c>
      <c r="DH255" s="138">
        <v>2.2996099999999998E-2</v>
      </c>
      <c r="DI255" s="138">
        <v>5.0310000000000003E-4</v>
      </c>
      <c r="DJ255" s="138">
        <v>3.1199999999999999E-5</v>
      </c>
      <c r="DK255" s="138">
        <v>8.6500000000000002E-5</v>
      </c>
      <c r="DL255" s="138">
        <v>1.717E-4</v>
      </c>
      <c r="DM255" s="138">
        <v>1.864E-4</v>
      </c>
      <c r="DN255" s="138">
        <v>3.7720000000000001E-4</v>
      </c>
      <c r="DO255" s="138">
        <v>2.3560000000000001E-4</v>
      </c>
      <c r="DP255" s="138">
        <v>6.1699999999999995E-5</v>
      </c>
      <c r="DQ255" s="138">
        <v>1.795E-4</v>
      </c>
      <c r="DR255" s="138">
        <v>2.6959999999999999E-4</v>
      </c>
      <c r="DS255" s="138">
        <v>3.8949999999999998E-4</v>
      </c>
      <c r="DT255" s="138">
        <v>8.677E-4</v>
      </c>
      <c r="DU255" s="138">
        <v>2.0450000000000001E-4</v>
      </c>
      <c r="DV255" s="138">
        <v>1.6249999999999999E-4</v>
      </c>
      <c r="DW255" s="138">
        <v>8.6899999999999998E-5</v>
      </c>
      <c r="DX255" s="138">
        <v>8.1699999999999994E-5</v>
      </c>
      <c r="DY255" s="138">
        <v>1.3899999999999999E-4</v>
      </c>
      <c r="DZ255" s="138">
        <v>8.6709999999999999E-4</v>
      </c>
      <c r="EA255" s="138">
        <v>8.1600000000000005E-5</v>
      </c>
      <c r="EB255" s="138">
        <v>1.7450000000000001E-4</v>
      </c>
      <c r="EC255" s="138">
        <v>2.452E-4</v>
      </c>
      <c r="ED255" s="138">
        <v>3.4749999999999999E-4</v>
      </c>
      <c r="EE255" s="138">
        <v>3.4959999999999999E-4</v>
      </c>
      <c r="EF255" s="138">
        <v>9.1350000000000003E-4</v>
      </c>
      <c r="EG255" s="138">
        <v>6.6680000000000005E-4</v>
      </c>
      <c r="EH255" s="138">
        <v>1.7748E-3</v>
      </c>
      <c r="EI255" s="138">
        <v>1.0631E-3</v>
      </c>
      <c r="EJ255" s="138">
        <v>6.9329999999999999E-4</v>
      </c>
      <c r="EK255" s="138">
        <v>3.614E-4</v>
      </c>
      <c r="EL255" s="138">
        <v>3.7879999999999999E-4</v>
      </c>
      <c r="EM255" s="138">
        <v>3.9609999999999998E-4</v>
      </c>
      <c r="EN255" s="138">
        <v>7.7979999999999998E-4</v>
      </c>
      <c r="EO255" s="138">
        <v>2.1450000000000001E-4</v>
      </c>
      <c r="EP255" s="138">
        <v>2.744E-4</v>
      </c>
      <c r="EQ255" s="138">
        <v>1.1460999999999999E-3</v>
      </c>
      <c r="ER255" s="138">
        <v>5.5329999999999995E-4</v>
      </c>
      <c r="ES255" s="138">
        <v>3.1480000000000001E-4</v>
      </c>
      <c r="ET255" s="138">
        <v>1.894E-4</v>
      </c>
      <c r="EU255" s="138">
        <v>2.8530000000000001E-3</v>
      </c>
      <c r="EV255" s="138">
        <v>3.6955999999999998E-3</v>
      </c>
      <c r="EW255" s="138">
        <v>2.3227E-3</v>
      </c>
      <c r="EX255" s="138">
        <v>2.0615999999999998E-3</v>
      </c>
      <c r="EY255" s="138">
        <v>1.472E-3</v>
      </c>
      <c r="EZ255" s="138">
        <v>1.9028000000000001E-3</v>
      </c>
      <c r="FA255" s="138">
        <v>3.7555000000000002E-3</v>
      </c>
      <c r="FB255" s="138">
        <v>7.8899999999999999E-4</v>
      </c>
      <c r="FC255" s="138">
        <v>7.3950000000000003E-4</v>
      </c>
      <c r="FD255" s="138">
        <v>6.6940000000000001E-4</v>
      </c>
      <c r="FE255" s="138">
        <v>1.7123300000000001E-2</v>
      </c>
      <c r="FF255" s="138">
        <v>8.3850000000000005E-4</v>
      </c>
      <c r="FG255" s="138">
        <v>2.6340000000000001E-3</v>
      </c>
      <c r="FH255" s="138">
        <v>1.9502E-3</v>
      </c>
      <c r="FI255" s="138">
        <v>1.0288000000000001E-3</v>
      </c>
      <c r="FJ255" s="138">
        <v>2.5099999999999998E-4</v>
      </c>
      <c r="FK255" s="138">
        <v>2.697E-4</v>
      </c>
      <c r="FL255" s="138">
        <v>3.7060000000000001E-4</v>
      </c>
      <c r="FM255" s="138">
        <v>1.7005E-3</v>
      </c>
      <c r="FN255" s="138">
        <v>8.0239999999999999E-4</v>
      </c>
      <c r="FO255" s="138">
        <v>4.9450000000000004E-4</v>
      </c>
      <c r="FP255" s="138">
        <v>3.4572000000000001E-3</v>
      </c>
      <c r="FQ255" s="138">
        <v>8.8080000000000005E-4</v>
      </c>
      <c r="FR255" s="138">
        <v>1.6432E-3</v>
      </c>
      <c r="FS255" s="138">
        <v>4.718E-3</v>
      </c>
      <c r="FT255" s="138">
        <v>8.7690000000000001E-4</v>
      </c>
      <c r="FU255" s="138">
        <v>5.1403999999999998E-3</v>
      </c>
      <c r="FV255" s="138">
        <v>1.6595E-3</v>
      </c>
      <c r="FW255" s="138">
        <v>1.3461E-3</v>
      </c>
      <c r="FX255" s="138">
        <v>1.786E-3</v>
      </c>
      <c r="FY255" s="138">
        <v>1.1307999999999999E-3</v>
      </c>
      <c r="FZ255" s="138">
        <v>1.5139999999999999E-3</v>
      </c>
      <c r="GA255" s="138">
        <v>7.9749999999999995E-3</v>
      </c>
      <c r="GB255" s="138">
        <v>1.0592799999999999E-2</v>
      </c>
      <c r="GC255" s="138">
        <v>1.25352E-2</v>
      </c>
      <c r="GD255" s="138">
        <v>7.76E-4</v>
      </c>
      <c r="GE255" s="138">
        <v>3.4624E-3</v>
      </c>
      <c r="GF255" s="138">
        <v>2.6219999999999998E-4</v>
      </c>
      <c r="GG255" s="138">
        <v>1.473E-4</v>
      </c>
      <c r="GH255" s="138">
        <v>7.3044E-3</v>
      </c>
      <c r="GI255" s="138">
        <v>7.6832999999999997E-3</v>
      </c>
      <c r="GJ255" s="138">
        <v>1.8783000000000001E-3</v>
      </c>
      <c r="GK255" s="138">
        <v>1.5912999999999999E-3</v>
      </c>
      <c r="GL255" s="138">
        <v>1.9054600000000001E-2</v>
      </c>
      <c r="GM255" s="138">
        <v>4.883E-4</v>
      </c>
      <c r="GN255" s="138">
        <v>3.099E-4</v>
      </c>
      <c r="GO255" s="138">
        <v>3.6499999999999998E-4</v>
      </c>
      <c r="GP255" s="138">
        <v>3.2190000000000002E-4</v>
      </c>
      <c r="GQ255" s="138">
        <v>3.0820000000000001E-4</v>
      </c>
      <c r="GR255" s="138">
        <v>2.2100000000000001E-4</v>
      </c>
      <c r="GS255" s="138">
        <v>4.4900000000000002E-4</v>
      </c>
      <c r="GT255" s="138">
        <v>6.491E-4</v>
      </c>
      <c r="GU255" s="138">
        <v>3.8719999999999998E-4</v>
      </c>
      <c r="GV255" s="138">
        <v>4.595E-4</v>
      </c>
      <c r="GW255" s="138">
        <v>4.4519999999999998E-4</v>
      </c>
      <c r="GX255" s="138">
        <v>5.3109999999999995E-4</v>
      </c>
      <c r="GY255" s="138">
        <v>5.5099999999999995E-4</v>
      </c>
      <c r="GZ255" s="138">
        <v>6.2989999999999997E-4</v>
      </c>
      <c r="HA255" s="138">
        <v>3.1740000000000002E-4</v>
      </c>
      <c r="HB255" s="138">
        <v>2.0039999999999999E-4</v>
      </c>
      <c r="HC255" s="138">
        <v>1.829E-4</v>
      </c>
      <c r="HD255" s="138">
        <v>2.9829999999999999E-4</v>
      </c>
      <c r="HE255" s="138">
        <v>5.197E-4</v>
      </c>
      <c r="HF255" s="138">
        <v>8.1629999999999995E-4</v>
      </c>
      <c r="HG255" s="138">
        <v>4.5669999999999999E-4</v>
      </c>
      <c r="HH255" s="138">
        <v>3.1040000000000001E-4</v>
      </c>
      <c r="HI255" s="138">
        <v>6.1300000000000005E-4</v>
      </c>
      <c r="HJ255" s="138">
        <v>3.5599999999999998E-4</v>
      </c>
      <c r="HK255" s="138">
        <v>5.4169999999999999E-4</v>
      </c>
      <c r="HL255" s="138">
        <v>4.3110000000000002E-4</v>
      </c>
      <c r="HM255" s="138">
        <v>3.3720000000000001E-4</v>
      </c>
      <c r="HN255" s="138">
        <v>2.4369999999999999E-4</v>
      </c>
      <c r="HO255" s="138">
        <v>2.5507800000000001E-2</v>
      </c>
      <c r="HP255" s="138">
        <v>0.22964200000000001</v>
      </c>
      <c r="HQ255" s="138">
        <v>9.8695599999999994E-2</v>
      </c>
      <c r="HR255" s="138">
        <v>4.4082700000000002E-2</v>
      </c>
      <c r="HS255" s="138">
        <v>0.184861</v>
      </c>
      <c r="HT255" s="138">
        <v>6.7948499999999995E-2</v>
      </c>
      <c r="HU255" s="138">
        <v>4.8323600000000001E-2</v>
      </c>
      <c r="HV255" s="138">
        <v>1.18712E-2</v>
      </c>
      <c r="HW255" s="138">
        <v>3.4164999999999998E-3</v>
      </c>
      <c r="HX255" s="138">
        <v>5.1909999999999999E-4</v>
      </c>
      <c r="HY255" s="138">
        <v>3.3687999999999999E-3</v>
      </c>
      <c r="HZ255" s="138">
        <v>6.5780000000000005E-4</v>
      </c>
      <c r="IA255" s="138">
        <v>1.4622000000000001E-3</v>
      </c>
      <c r="IB255" s="138">
        <v>7.0726000000000001E-3</v>
      </c>
      <c r="IC255" s="138">
        <v>4.5506000000000001E-3</v>
      </c>
      <c r="ID255" s="138">
        <v>1.27096E-2</v>
      </c>
      <c r="IE255" s="138">
        <v>2.4469999999999999E-2</v>
      </c>
      <c r="IF255" s="138">
        <v>1.1827999999999999E-3</v>
      </c>
      <c r="IG255" s="138">
        <v>1.8177E-3</v>
      </c>
      <c r="IH255" s="138">
        <v>7.0599999999999995E-5</v>
      </c>
      <c r="II255" s="138">
        <v>5.953E-4</v>
      </c>
      <c r="IJ255" s="138">
        <v>1.585E-4</v>
      </c>
      <c r="IK255" s="138">
        <v>4.0210000000000002E-4</v>
      </c>
      <c r="IL255" s="138">
        <v>2.142E-4</v>
      </c>
      <c r="IM255" s="138">
        <v>1.7760000000000001E-4</v>
      </c>
      <c r="IN255" s="138">
        <v>4.0259999999999997E-4</v>
      </c>
      <c r="IO255" s="138">
        <v>3.478E-4</v>
      </c>
      <c r="IP255" s="138">
        <v>6.0499999999999996E-4</v>
      </c>
      <c r="IQ255" s="138">
        <v>9.567E-4</v>
      </c>
      <c r="IR255" s="138">
        <v>1.0029399999999999</v>
      </c>
      <c r="IS255" s="138">
        <v>2.14E-4</v>
      </c>
      <c r="IT255" s="138">
        <v>3.2479999999999998E-4</v>
      </c>
      <c r="IU255" s="138">
        <v>3.0739999999999999E-4</v>
      </c>
      <c r="IV255" s="138">
        <v>5.1900000000000001E-5</v>
      </c>
      <c r="IW255" s="138">
        <v>1.091E-4</v>
      </c>
      <c r="IX255" s="138">
        <v>6.2449999999999995E-4</v>
      </c>
      <c r="IY255" s="138">
        <v>4.5753E-3</v>
      </c>
      <c r="IZ255" s="138">
        <v>2.42221E-2</v>
      </c>
      <c r="JA255" s="138">
        <v>8.1899999999999996E-4</v>
      </c>
      <c r="JB255" s="138">
        <v>6.6500000000000001E-4</v>
      </c>
      <c r="JC255" s="138">
        <v>9.5839999999999999E-4</v>
      </c>
      <c r="JD255" s="138">
        <v>2.2583999999999998E-3</v>
      </c>
      <c r="JE255" s="138">
        <v>3.8949000000000002E-3</v>
      </c>
      <c r="JF255" s="138">
        <v>3.3170999999999999E-3</v>
      </c>
      <c r="JG255" s="138">
        <v>6.2430999999999997E-3</v>
      </c>
      <c r="JH255" s="138">
        <v>5.7663199999999998E-2</v>
      </c>
      <c r="JI255" s="138">
        <v>1.09178E-2</v>
      </c>
      <c r="JJ255" s="138">
        <v>2.2449000000000002E-3</v>
      </c>
      <c r="JK255" s="138">
        <v>2.4321999999999998E-3</v>
      </c>
      <c r="JL255" s="138">
        <v>6.7493600000000001E-2</v>
      </c>
      <c r="JM255" s="138">
        <v>4.6159800000000001E-2</v>
      </c>
      <c r="JN255" s="138">
        <v>3.7199000000000003E-2</v>
      </c>
      <c r="JO255" s="138">
        <v>2.1369999999999999E-4</v>
      </c>
      <c r="JP255" s="138">
        <v>1.069E-4</v>
      </c>
      <c r="JQ255" s="138">
        <v>1.697E-4</v>
      </c>
      <c r="JR255" s="138">
        <v>1.2850000000000001E-4</v>
      </c>
      <c r="JS255" s="138">
        <v>2.4459999999999998E-4</v>
      </c>
      <c r="JT255" s="138">
        <v>1.8660000000000001E-4</v>
      </c>
      <c r="JU255" s="138">
        <v>3.8559999999999999E-4</v>
      </c>
      <c r="JV255" s="138">
        <v>1.262E-4</v>
      </c>
      <c r="JW255" s="138">
        <v>1.775E-4</v>
      </c>
      <c r="JX255" s="138">
        <v>1.065E-4</v>
      </c>
      <c r="JY255" s="138">
        <v>0</v>
      </c>
      <c r="JZ255" s="138">
        <v>1.2439999999999999E-4</v>
      </c>
      <c r="KA255" s="138">
        <v>1.8349999999999999E-4</v>
      </c>
      <c r="KB255" s="138">
        <v>9.6199999999999994E-5</v>
      </c>
      <c r="KC255" s="138">
        <v>8.3399999999999994E-5</v>
      </c>
      <c r="KD255" s="138">
        <v>1.143E-4</v>
      </c>
      <c r="KE255" s="138">
        <v>1.5589999999999999E-4</v>
      </c>
      <c r="KF255" s="138">
        <v>5.3620000000000002E-4</v>
      </c>
      <c r="KG255" s="138">
        <v>1.4750000000000001E-4</v>
      </c>
      <c r="KH255" s="138">
        <v>2.588E-4</v>
      </c>
      <c r="KI255" s="138">
        <v>6.7600000000000003E-5</v>
      </c>
      <c r="KJ255" s="138">
        <v>1.281E-4</v>
      </c>
      <c r="KK255" s="138">
        <v>3.0529999999999999E-4</v>
      </c>
      <c r="KL255" s="138">
        <v>1.362E-4</v>
      </c>
      <c r="KM255" s="138">
        <v>1.0119999999999999E-4</v>
      </c>
      <c r="KN255" s="138">
        <v>8.9099999999999997E-5</v>
      </c>
      <c r="KO255" s="138">
        <v>1.986E-4</v>
      </c>
      <c r="KP255" s="138">
        <v>2.9169999999999999E-4</v>
      </c>
      <c r="KQ255" s="138">
        <v>1.9120000000000001E-4</v>
      </c>
      <c r="KR255" s="138">
        <v>1.5190000000000001E-4</v>
      </c>
      <c r="KS255" s="138">
        <v>1.7899999999999999E-4</v>
      </c>
      <c r="KT255" s="138">
        <v>2.2560000000000001E-4</v>
      </c>
      <c r="KU255" s="138">
        <v>3.5770000000000002E-4</v>
      </c>
      <c r="KV255" s="138">
        <v>6.2199999999999994E-5</v>
      </c>
      <c r="KW255" s="138">
        <v>8.6199999999999995E-5</v>
      </c>
      <c r="KX255" s="138">
        <v>3.3699999999999999E-5</v>
      </c>
      <c r="KY255" s="138">
        <v>6.5699999999999998E-5</v>
      </c>
      <c r="KZ255" s="138">
        <v>1.716E-4</v>
      </c>
      <c r="LA255" s="138">
        <v>1.004E-4</v>
      </c>
      <c r="LB255" s="138">
        <v>2.1660000000000001E-4</v>
      </c>
      <c r="LC255" s="138">
        <v>9.5400000000000001E-5</v>
      </c>
      <c r="LD255" s="138">
        <v>1.5679999999999999E-4</v>
      </c>
      <c r="LE255" s="138">
        <v>2.331E-4</v>
      </c>
      <c r="LF255" s="138">
        <v>6.7899999999999997E-5</v>
      </c>
      <c r="LG255" s="138">
        <v>5.3499999999999999E-5</v>
      </c>
      <c r="LH255" s="138">
        <v>5.2299999999999997E-5</v>
      </c>
      <c r="LI255" s="138">
        <v>6.8700000000000003E-5</v>
      </c>
      <c r="LJ255" s="138">
        <v>5.1799999999999999E-5</v>
      </c>
      <c r="LK255" s="138">
        <v>2.1500000000000001E-5</v>
      </c>
      <c r="LL255" s="138">
        <v>2.5000000000000001E-5</v>
      </c>
      <c r="LM255" s="138">
        <v>2.8099999999999999E-5</v>
      </c>
      <c r="LN255" s="138">
        <v>6.3899999999999995E-5</v>
      </c>
      <c r="LO255" s="138">
        <v>6.8499999999999998E-5</v>
      </c>
      <c r="LP255" s="138">
        <v>1.47E-5</v>
      </c>
      <c r="LQ255" s="138">
        <v>1.697E-4</v>
      </c>
      <c r="LR255" s="138">
        <v>4.9759999999999995E-4</v>
      </c>
      <c r="LS255" s="138">
        <v>2.3130000000000001E-4</v>
      </c>
      <c r="LT255" s="138">
        <v>1.2229999999999999E-4</v>
      </c>
      <c r="LU255" s="138">
        <v>6.6000000000000005E-5</v>
      </c>
      <c r="LV255" s="138">
        <v>5.1600000000000001E-5</v>
      </c>
      <c r="LW255" s="138">
        <v>1.9300000000000002E-5</v>
      </c>
      <c r="LX255" s="138">
        <v>1.1900000000000001E-4</v>
      </c>
      <c r="LY255" s="138">
        <v>6.0099999999999997E-5</v>
      </c>
      <c r="LZ255" s="138">
        <v>4.1399999999999997E-5</v>
      </c>
      <c r="MA255" s="138">
        <v>4.0719999999999998E-4</v>
      </c>
      <c r="MB255" s="138">
        <v>1.2310000000000001E-4</v>
      </c>
      <c r="MC255" s="138">
        <v>8.6600000000000004E-5</v>
      </c>
      <c r="MD255" s="138">
        <v>1.5870000000000001E-4</v>
      </c>
      <c r="ME255" s="138">
        <v>1.247E-4</v>
      </c>
      <c r="MF255" s="138">
        <v>1.7469999999999999E-4</v>
      </c>
      <c r="MG255" s="138">
        <v>1.9220000000000001E-4</v>
      </c>
      <c r="MH255" s="138">
        <v>1.6770000000000001E-4</v>
      </c>
      <c r="MI255" s="138">
        <v>7.1400000000000001E-5</v>
      </c>
      <c r="MJ255" s="138">
        <v>7.9099999999999998E-5</v>
      </c>
      <c r="MK255" s="138">
        <v>2.8399999999999999E-5</v>
      </c>
      <c r="ML255" s="138">
        <v>3.8309999999999999E-4</v>
      </c>
      <c r="MM255" s="138">
        <v>8.1600000000000005E-5</v>
      </c>
      <c r="MN255" s="138">
        <v>1.3320000000000001E-4</v>
      </c>
      <c r="MO255" s="138">
        <v>1.394E-4</v>
      </c>
      <c r="MP255" s="138">
        <v>9.0299999999999999E-5</v>
      </c>
      <c r="MQ255" s="138">
        <v>1.417E-4</v>
      </c>
      <c r="MR255" s="138">
        <v>3.791E-4</v>
      </c>
      <c r="MS255" s="138">
        <v>3.5980000000000002E-4</v>
      </c>
      <c r="MT255" s="138">
        <v>9.87E-5</v>
      </c>
      <c r="MU255" s="138">
        <v>7.7999999999999999E-5</v>
      </c>
      <c r="MV255" s="138">
        <v>2.3149999999999999E-4</v>
      </c>
      <c r="MW255" s="138">
        <v>2.3020000000000001E-4</v>
      </c>
      <c r="MX255" s="138">
        <v>2.6069999999999999E-4</v>
      </c>
      <c r="MY255" s="138">
        <v>9.1000000000000003E-5</v>
      </c>
      <c r="MZ255" s="138">
        <v>2.7349999999999998E-4</v>
      </c>
      <c r="NA255" s="138">
        <v>1.6000000000000001E-4</v>
      </c>
      <c r="NB255" s="138">
        <v>2.4499999999999999E-4</v>
      </c>
      <c r="NC255" s="138">
        <v>4.0079999999999998E-4</v>
      </c>
      <c r="ND255" s="138">
        <v>3.7750000000000001E-4</v>
      </c>
      <c r="NE255" s="138">
        <v>2.342E-4</v>
      </c>
      <c r="NF255" s="138">
        <v>3.0469999999999998E-4</v>
      </c>
      <c r="NG255" s="138">
        <v>2.8360000000000001E-4</v>
      </c>
      <c r="NH255" s="138">
        <v>1.184E-4</v>
      </c>
      <c r="NI255" s="138">
        <v>5.5829999999999996E-4</v>
      </c>
      <c r="NJ255" s="138">
        <v>1.087E-4</v>
      </c>
      <c r="NK255" s="138">
        <v>5.7000000000000003E-5</v>
      </c>
      <c r="NL255" s="138">
        <v>1.13E-5</v>
      </c>
      <c r="NM255" s="138">
        <v>6.7100000000000005E-5</v>
      </c>
      <c r="NN255" s="138">
        <v>1.4630000000000001E-4</v>
      </c>
      <c r="NO255" s="138">
        <v>4.0190000000000001E-4</v>
      </c>
      <c r="NP255" s="138">
        <v>6.2199999999999994E-5</v>
      </c>
      <c r="NQ255" s="138">
        <v>3.4610000000000001E-4</v>
      </c>
      <c r="NR255" s="138">
        <v>1.8990000000000001E-4</v>
      </c>
      <c r="NS255" s="138">
        <v>1.873E-4</v>
      </c>
      <c r="NT255" s="138">
        <v>4.8309999999999998E-4</v>
      </c>
      <c r="NU255" s="138">
        <v>1.3980000000000001E-4</v>
      </c>
      <c r="NV255" s="138">
        <v>3.2440000000000002E-4</v>
      </c>
      <c r="NW255" s="138">
        <v>6.3100000000000002E-5</v>
      </c>
      <c r="NX255" s="138">
        <v>4.1609999999999998E-4</v>
      </c>
      <c r="NY255" s="138">
        <v>1.2850000000000001E-4</v>
      </c>
      <c r="NZ255" s="138">
        <v>1.7119999999999999E-4</v>
      </c>
      <c r="OA255" s="138">
        <v>7.3769999999999999E-4</v>
      </c>
      <c r="OB255" s="138">
        <v>6.2049999999999996E-4</v>
      </c>
      <c r="OC255" s="138">
        <v>1.54E-4</v>
      </c>
      <c r="OD255" s="138">
        <v>2.7599999999999999E-4</v>
      </c>
      <c r="OE255" s="138">
        <v>1.8799999999999999E-4</v>
      </c>
      <c r="OF255" s="138">
        <v>2.9080000000000002E-4</v>
      </c>
      <c r="OG255" s="138">
        <v>0</v>
      </c>
      <c r="OH255" s="138">
        <v>3.1799999999999998E-4</v>
      </c>
      <c r="OI255" s="138">
        <v>1.6919999999999999E-4</v>
      </c>
      <c r="OJ255" s="138">
        <v>1.027E-4</v>
      </c>
      <c r="OK255" s="138">
        <v>1.2E-4</v>
      </c>
      <c r="OL255" s="138">
        <v>1.916E-4</v>
      </c>
      <c r="OM255" s="138">
        <v>1.158E-4</v>
      </c>
      <c r="ON255" s="138">
        <v>5.3160000000000002E-4</v>
      </c>
      <c r="OO255" s="138">
        <v>2.6400000000000002E-4</v>
      </c>
      <c r="OP255" s="138">
        <v>1.7891000000000001E-3</v>
      </c>
      <c r="OQ255" s="138">
        <v>2.1589999999999999E-4</v>
      </c>
      <c r="OR255" s="139">
        <v>2.6810000000000001E-4</v>
      </c>
    </row>
    <row r="256" spans="1:408" ht="12.75" customHeight="1">
      <c r="A256" s="115">
        <v>325411</v>
      </c>
      <c r="B256" s="69" t="str">
        <f>INDEX('NAICS to ISIC Key'!H:H,MATCH(A256,'NAICS to ISIC Key'!D:D,0))</f>
        <v>ISIC 21</v>
      </c>
      <c r="C256" s="121" t="s">
        <v>567</v>
      </c>
      <c r="D256" s="117">
        <v>5.1E-5</v>
      </c>
      <c r="E256" s="118">
        <v>8.4499999999999994E-5</v>
      </c>
      <c r="F256" s="118">
        <v>5.5600000000000003E-5</v>
      </c>
      <c r="G256" s="118">
        <v>6.0600000000000003E-5</v>
      </c>
      <c r="H256" s="118">
        <v>3.4E-5</v>
      </c>
      <c r="I256" s="118">
        <v>6.4999999999999994E-5</v>
      </c>
      <c r="J256" s="118">
        <v>4.1855E-3</v>
      </c>
      <c r="K256" s="118">
        <v>1.7255E-3</v>
      </c>
      <c r="L256" s="118">
        <v>7.5462000000000003E-3</v>
      </c>
      <c r="M256" s="118">
        <v>1.3818000000000001E-3</v>
      </c>
      <c r="N256" s="118">
        <v>1.3880000000000001E-4</v>
      </c>
      <c r="O256" s="118">
        <v>1.066E-4</v>
      </c>
      <c r="P256" s="118">
        <v>2.8140000000000001E-4</v>
      </c>
      <c r="Q256" s="118">
        <v>1.0200000000000001E-5</v>
      </c>
      <c r="R256" s="118">
        <v>1.6500000000000001E-5</v>
      </c>
      <c r="S256" s="118">
        <v>2.5899999999999999E-5</v>
      </c>
      <c r="T256" s="118">
        <v>2.5299999999999998E-5</v>
      </c>
      <c r="U256" s="118">
        <v>3.2199999999999997E-5</v>
      </c>
      <c r="V256" s="118">
        <v>3.2199999999999997E-5</v>
      </c>
      <c r="W256" s="118">
        <v>7.3000000000000004E-6</v>
      </c>
      <c r="X256" s="118">
        <v>2.3499999999999999E-5</v>
      </c>
      <c r="Y256" s="118">
        <v>1.6099999999999998E-5</v>
      </c>
      <c r="Z256" s="118">
        <v>8.4999999999999999E-6</v>
      </c>
      <c r="AA256" s="118">
        <v>1.73E-5</v>
      </c>
      <c r="AB256" s="118">
        <v>8.6999999999999997E-6</v>
      </c>
      <c r="AC256" s="118">
        <v>9.3000000000000007E-6</v>
      </c>
      <c r="AD256" s="118">
        <v>3.948E-4</v>
      </c>
      <c r="AE256" s="118">
        <v>1.29E-5</v>
      </c>
      <c r="AF256" s="118">
        <v>1.11E-5</v>
      </c>
      <c r="AG256" s="118">
        <v>5.1000000000000003E-6</v>
      </c>
      <c r="AH256" s="118">
        <v>1.38E-5</v>
      </c>
      <c r="AI256" s="118">
        <v>6.9E-6</v>
      </c>
      <c r="AJ256" s="118">
        <v>1.66E-5</v>
      </c>
      <c r="AK256" s="118">
        <v>1.0499999999999999E-5</v>
      </c>
      <c r="AL256" s="118">
        <v>9.5999999999999996E-6</v>
      </c>
      <c r="AM256" s="118">
        <v>1.1399999999999999E-5</v>
      </c>
      <c r="AN256" s="118">
        <v>5.3999999999999998E-5</v>
      </c>
      <c r="AO256" s="118">
        <v>3.8600000000000003E-5</v>
      </c>
      <c r="AP256" s="118">
        <v>2.1999999999999999E-5</v>
      </c>
      <c r="AQ256" s="118">
        <v>3.9199999999999997E-5</v>
      </c>
      <c r="AR256" s="118">
        <v>1.63E-5</v>
      </c>
      <c r="AS256" s="118">
        <v>1.38E-5</v>
      </c>
      <c r="AT256" s="118">
        <v>1.4600000000000001E-5</v>
      </c>
      <c r="AU256" s="118">
        <v>3.8099999999999998E-5</v>
      </c>
      <c r="AV256" s="118">
        <v>1.3699999999999999E-5</v>
      </c>
      <c r="AW256" s="118">
        <v>1.42E-5</v>
      </c>
      <c r="AX256" s="118">
        <v>1.42E-5</v>
      </c>
      <c r="AY256" s="118">
        <v>7.6000000000000001E-6</v>
      </c>
      <c r="AZ256" s="118">
        <v>4.2799999999999997E-5</v>
      </c>
      <c r="BA256" s="118">
        <v>2.1299999999999999E-5</v>
      </c>
      <c r="BB256" s="118">
        <v>2.0800000000000001E-5</v>
      </c>
      <c r="BC256" s="118">
        <v>1.6200000000000001E-5</v>
      </c>
      <c r="BD256" s="118">
        <v>1.5400000000000002E-5</v>
      </c>
      <c r="BE256" s="118">
        <v>1.19E-5</v>
      </c>
      <c r="BF256" s="118">
        <v>9.5999999999999996E-6</v>
      </c>
      <c r="BG256" s="118">
        <v>1.08E-5</v>
      </c>
      <c r="BH256" s="118">
        <v>8.3000000000000002E-6</v>
      </c>
      <c r="BI256" s="118">
        <v>1.1199999999999999E-5</v>
      </c>
      <c r="BJ256" s="118">
        <v>8.6999999999999997E-6</v>
      </c>
      <c r="BK256" s="118">
        <v>9.5999999999999996E-6</v>
      </c>
      <c r="BL256" s="118">
        <v>9.5000000000000005E-6</v>
      </c>
      <c r="BM256" s="118">
        <v>9.0000000000000002E-6</v>
      </c>
      <c r="BN256" s="118">
        <v>1.0499999999999999E-5</v>
      </c>
      <c r="BO256" s="118">
        <v>9.5000000000000005E-6</v>
      </c>
      <c r="BP256" s="118">
        <v>1.03E-5</v>
      </c>
      <c r="BQ256" s="118">
        <v>9.5000000000000005E-6</v>
      </c>
      <c r="BR256" s="118">
        <v>1.0000000000000001E-5</v>
      </c>
      <c r="BS256" s="118">
        <v>1.8199999999999999E-5</v>
      </c>
      <c r="BT256" s="118">
        <v>8.3000000000000002E-6</v>
      </c>
      <c r="BU256" s="118">
        <v>1.0000000000000001E-5</v>
      </c>
      <c r="BV256" s="118">
        <v>9.3999999999999998E-6</v>
      </c>
      <c r="BW256" s="118">
        <v>9.3999999999999998E-6</v>
      </c>
      <c r="BX256" s="118">
        <v>1.06E-5</v>
      </c>
      <c r="BY256" s="118">
        <v>8.6999999999999997E-6</v>
      </c>
      <c r="BZ256" s="118">
        <v>8.3999999999999992E-6</v>
      </c>
      <c r="CA256" s="118">
        <v>1.6699999999999999E-5</v>
      </c>
      <c r="CB256" s="118">
        <v>9.0000000000000002E-6</v>
      </c>
      <c r="CC256" s="118">
        <v>7.7999999999999999E-6</v>
      </c>
      <c r="CD256" s="118">
        <v>6.1E-6</v>
      </c>
      <c r="CE256" s="118">
        <v>7.7000000000000008E-6</v>
      </c>
      <c r="CF256" s="118">
        <v>1.01E-5</v>
      </c>
      <c r="CG256" s="118">
        <v>9.7000000000000003E-6</v>
      </c>
      <c r="CH256" s="118">
        <v>9.5999999999999996E-6</v>
      </c>
      <c r="CI256" s="118">
        <v>8.3999999999999992E-6</v>
      </c>
      <c r="CJ256" s="118">
        <v>7.6000000000000001E-6</v>
      </c>
      <c r="CK256" s="118">
        <v>9.0999999999999993E-6</v>
      </c>
      <c r="CL256" s="118">
        <v>5.5999999999999997E-6</v>
      </c>
      <c r="CM256" s="118">
        <v>7.9000000000000006E-6</v>
      </c>
      <c r="CN256" s="118">
        <v>7.9999999999999996E-6</v>
      </c>
      <c r="CO256" s="118">
        <v>2.16E-5</v>
      </c>
      <c r="CP256" s="118">
        <v>8.8999999999999995E-6</v>
      </c>
      <c r="CQ256" s="118">
        <v>1.22E-5</v>
      </c>
      <c r="CR256" s="118">
        <v>8.1000000000000004E-6</v>
      </c>
      <c r="CS256" s="118">
        <v>1.1E-5</v>
      </c>
      <c r="CT256" s="118">
        <v>8.3000000000000002E-6</v>
      </c>
      <c r="CU256" s="118">
        <v>5.8000000000000004E-6</v>
      </c>
      <c r="CV256" s="118">
        <v>8.8999999999999995E-6</v>
      </c>
      <c r="CW256" s="118">
        <v>6.9E-6</v>
      </c>
      <c r="CX256" s="118">
        <v>6.7000000000000002E-6</v>
      </c>
      <c r="CY256" s="118">
        <v>6.9999999999999999E-6</v>
      </c>
      <c r="CZ256" s="118">
        <v>7.1999999999999997E-6</v>
      </c>
      <c r="DA256" s="118">
        <v>8.6000000000000007E-6</v>
      </c>
      <c r="DB256" s="118">
        <v>7.3000000000000004E-6</v>
      </c>
      <c r="DC256" s="118">
        <v>7.1999999999999997E-6</v>
      </c>
      <c r="DD256" s="118">
        <v>7.9000000000000006E-6</v>
      </c>
      <c r="DE256" s="118">
        <v>7.9000000000000006E-6</v>
      </c>
      <c r="DF256" s="118">
        <v>7.9999999999999996E-6</v>
      </c>
      <c r="DG256" s="118">
        <v>5.6999999999999996E-6</v>
      </c>
      <c r="DH256" s="118">
        <v>1.36E-5</v>
      </c>
      <c r="DI256" s="118">
        <v>7.1999999999999997E-6</v>
      </c>
      <c r="DJ256" s="118">
        <v>1.5E-6</v>
      </c>
      <c r="DK256" s="118">
        <v>4.6E-6</v>
      </c>
      <c r="DL256" s="118">
        <v>4.0999999999999997E-6</v>
      </c>
      <c r="DM256" s="118">
        <v>2.9000000000000002E-6</v>
      </c>
      <c r="DN256" s="118">
        <v>1.9999999999999999E-6</v>
      </c>
      <c r="DO256" s="118">
        <v>4.4000000000000002E-6</v>
      </c>
      <c r="DP256" s="118">
        <v>3.4999999999999999E-6</v>
      </c>
      <c r="DQ256" s="118">
        <v>4.7999999999999998E-6</v>
      </c>
      <c r="DR256" s="118">
        <v>7.0999999999999998E-6</v>
      </c>
      <c r="DS256" s="118">
        <v>6.0000000000000002E-6</v>
      </c>
      <c r="DT256" s="118">
        <v>2.2000000000000001E-6</v>
      </c>
      <c r="DU256" s="118">
        <v>4.3000000000000003E-6</v>
      </c>
      <c r="DV256" s="118">
        <v>4.1999999999999996E-6</v>
      </c>
      <c r="DW256" s="118">
        <v>2.0999999999999998E-6</v>
      </c>
      <c r="DX256" s="118">
        <v>3.5999999999999998E-6</v>
      </c>
      <c r="DY256" s="118">
        <v>6.1999999999999999E-6</v>
      </c>
      <c r="DZ256" s="118">
        <v>3.1E-6</v>
      </c>
      <c r="EA256" s="118">
        <v>2.3999999999999999E-6</v>
      </c>
      <c r="EB256" s="118">
        <v>5.8000000000000004E-6</v>
      </c>
      <c r="EC256" s="118">
        <v>6.9E-6</v>
      </c>
      <c r="ED256" s="118">
        <v>6.8000000000000001E-6</v>
      </c>
      <c r="EE256" s="118">
        <v>1.0200000000000001E-5</v>
      </c>
      <c r="EF256" s="118">
        <v>1.6399999999999999E-5</v>
      </c>
      <c r="EG256" s="118">
        <v>8.8000000000000004E-6</v>
      </c>
      <c r="EH256" s="118">
        <v>1.1800000000000001E-5</v>
      </c>
      <c r="EI256" s="118">
        <v>1.27E-5</v>
      </c>
      <c r="EJ256" s="118">
        <v>9.5999999999999996E-6</v>
      </c>
      <c r="EK256" s="118">
        <v>7.7000000000000008E-6</v>
      </c>
      <c r="EL256" s="118">
        <v>5.5999999999999997E-6</v>
      </c>
      <c r="EM256" s="118">
        <v>7.7999999999999999E-6</v>
      </c>
      <c r="EN256" s="118">
        <v>4.6E-6</v>
      </c>
      <c r="EO256" s="118">
        <v>7.4000000000000003E-6</v>
      </c>
      <c r="EP256" s="118">
        <v>6.2999999999999998E-6</v>
      </c>
      <c r="EQ256" s="118">
        <v>1.2300000000000001E-5</v>
      </c>
      <c r="ER256" s="118">
        <v>1.31E-5</v>
      </c>
      <c r="ES256" s="118">
        <v>2.6400000000000001E-5</v>
      </c>
      <c r="ET256" s="118">
        <v>8.1000000000000004E-6</v>
      </c>
      <c r="EU256" s="118">
        <v>7.6000000000000001E-6</v>
      </c>
      <c r="EV256" s="118">
        <v>9.0000000000000002E-6</v>
      </c>
      <c r="EW256" s="118">
        <v>8.8999999999999995E-6</v>
      </c>
      <c r="EX256" s="118">
        <v>9.7999999999999993E-6</v>
      </c>
      <c r="EY256" s="118">
        <v>8.8999999999999995E-6</v>
      </c>
      <c r="EZ256" s="118">
        <v>7.4000000000000003E-6</v>
      </c>
      <c r="FA256" s="118">
        <v>1.4E-5</v>
      </c>
      <c r="FB256" s="118">
        <v>9.5000000000000005E-6</v>
      </c>
      <c r="FC256" s="118">
        <v>1.06E-5</v>
      </c>
      <c r="FD256" s="118">
        <v>9.0000000000000002E-6</v>
      </c>
      <c r="FE256" s="118">
        <v>2.4600000000000002E-5</v>
      </c>
      <c r="FF256" s="118">
        <v>1.13E-5</v>
      </c>
      <c r="FG256" s="118">
        <v>1.29E-5</v>
      </c>
      <c r="FH256" s="118">
        <v>1.26E-5</v>
      </c>
      <c r="FI256" s="118">
        <v>3.3000000000000002E-6</v>
      </c>
      <c r="FJ256" s="118">
        <v>2.5000000000000002E-6</v>
      </c>
      <c r="FK256" s="118">
        <v>6.2999999999999998E-6</v>
      </c>
      <c r="FL256" s="118">
        <v>8.8999999999999995E-6</v>
      </c>
      <c r="FM256" s="118">
        <v>7.6000000000000001E-6</v>
      </c>
      <c r="FN256" s="118">
        <v>9.0999999999999993E-6</v>
      </c>
      <c r="FO256" s="118">
        <v>1.19E-5</v>
      </c>
      <c r="FP256" s="118">
        <v>1.24E-5</v>
      </c>
      <c r="FQ256" s="118">
        <v>6.4999999999999996E-6</v>
      </c>
      <c r="FR256" s="118">
        <v>1.0000000000000001E-5</v>
      </c>
      <c r="FS256" s="118">
        <v>1.1800000000000001E-5</v>
      </c>
      <c r="FT256" s="118">
        <v>1.4800000000000001E-5</v>
      </c>
      <c r="FU256" s="118">
        <v>1.33E-5</v>
      </c>
      <c r="FV256" s="118">
        <v>1.7E-5</v>
      </c>
      <c r="FW256" s="118">
        <v>1.73E-5</v>
      </c>
      <c r="FX256" s="118">
        <v>1.9300000000000002E-5</v>
      </c>
      <c r="FY256" s="118">
        <v>1.34E-5</v>
      </c>
      <c r="FZ256" s="118">
        <v>1.5099999999999999E-5</v>
      </c>
      <c r="GA256" s="118">
        <v>1.8199999999999999E-5</v>
      </c>
      <c r="GB256" s="118">
        <v>2.6800000000000001E-5</v>
      </c>
      <c r="GC256" s="118">
        <v>1.98E-5</v>
      </c>
      <c r="GD256" s="118">
        <v>2.8900000000000001E-5</v>
      </c>
      <c r="GE256" s="118">
        <v>1.3900000000000001E-5</v>
      </c>
      <c r="GF256" s="118">
        <v>3.1760000000000002E-4</v>
      </c>
      <c r="GG256" s="118">
        <v>4.6E-6</v>
      </c>
      <c r="GH256" s="118">
        <v>1.73E-5</v>
      </c>
      <c r="GI256" s="118">
        <v>1.77E-5</v>
      </c>
      <c r="GJ256" s="118">
        <v>3.8099999999999998E-5</v>
      </c>
      <c r="GK256" s="118">
        <v>1.73E-5</v>
      </c>
      <c r="GL256" s="118">
        <v>1.7600000000000001E-5</v>
      </c>
      <c r="GM256" s="118">
        <v>7.5580999999999999E-3</v>
      </c>
      <c r="GN256" s="118">
        <v>1.7602799999999998E-2</v>
      </c>
      <c r="GO256" s="118">
        <v>5.6199999999999997E-5</v>
      </c>
      <c r="GP256" s="118">
        <v>6.1199999999999997E-5</v>
      </c>
      <c r="GQ256" s="118">
        <v>7.0699999999999997E-5</v>
      </c>
      <c r="GR256" s="118">
        <v>4.1199999999999999E-5</v>
      </c>
      <c r="GS256" s="118">
        <v>6.3700000000000003E-5</v>
      </c>
      <c r="GT256" s="118">
        <v>1.303E-4</v>
      </c>
      <c r="GU256" s="118">
        <v>4.439E-4</v>
      </c>
      <c r="GV256" s="118">
        <v>1.192E-4</v>
      </c>
      <c r="GW256" s="118">
        <v>2.0961E-3</v>
      </c>
      <c r="GX256" s="118">
        <v>1.3504999999999999E-3</v>
      </c>
      <c r="GY256" s="118">
        <v>1.8649999999999999E-3</v>
      </c>
      <c r="GZ256" s="118">
        <v>6.4099999999999997E-4</v>
      </c>
      <c r="HA256" s="118">
        <v>3.8463E-3</v>
      </c>
      <c r="HB256" s="118">
        <v>1.1467999999999999E-3</v>
      </c>
      <c r="HC256" s="118">
        <v>3.1399999999999998E-5</v>
      </c>
      <c r="HD256" s="118">
        <v>1.4970000000000001E-4</v>
      </c>
      <c r="HE256" s="118">
        <v>2.432E-4</v>
      </c>
      <c r="HF256" s="118">
        <v>4.9700000000000002E-5</v>
      </c>
      <c r="HG256" s="118">
        <v>1.27E-5</v>
      </c>
      <c r="HH256" s="118">
        <v>7.6500000000000003E-5</v>
      </c>
      <c r="HI256" s="118">
        <v>2.4230000000000001E-4</v>
      </c>
      <c r="HJ256" s="118">
        <v>3.2380000000000001E-4</v>
      </c>
      <c r="HK256" s="118">
        <v>2.76E-5</v>
      </c>
      <c r="HL256" s="118">
        <v>2.0699999999999998E-5</v>
      </c>
      <c r="HM256" s="118">
        <v>1.4600000000000001E-5</v>
      </c>
      <c r="HN256" s="118">
        <v>1.2300000000000001E-5</v>
      </c>
      <c r="HO256" s="118">
        <v>8.3999999999999992E-6</v>
      </c>
      <c r="HP256" s="118">
        <v>7.1500000000000003E-5</v>
      </c>
      <c r="HQ256" s="118">
        <v>7.2999999999999999E-5</v>
      </c>
      <c r="HR256" s="118">
        <v>3.01E-5</v>
      </c>
      <c r="HS256" s="118">
        <v>3.9100000000000002E-5</v>
      </c>
      <c r="HT256" s="118">
        <v>2.1399999999999998E-5</v>
      </c>
      <c r="HU256" s="118">
        <v>3.0700000000000001E-5</v>
      </c>
      <c r="HV256" s="118">
        <v>1.26E-5</v>
      </c>
      <c r="HW256" s="118">
        <v>1.817E-4</v>
      </c>
      <c r="HX256" s="118">
        <v>3.8399999999999998E-5</v>
      </c>
      <c r="HY256" s="118">
        <v>3.43E-5</v>
      </c>
      <c r="HZ256" s="118">
        <v>3.26E-5</v>
      </c>
      <c r="IA256" s="118">
        <v>2.2099999999999998E-5</v>
      </c>
      <c r="IB256" s="118">
        <v>3.2299999999999999E-5</v>
      </c>
      <c r="IC256" s="118">
        <v>2.2500000000000001E-5</v>
      </c>
      <c r="ID256" s="118">
        <v>2.6400000000000001E-5</v>
      </c>
      <c r="IE256" s="118">
        <v>2.16E-5</v>
      </c>
      <c r="IF256" s="118">
        <v>4.88E-5</v>
      </c>
      <c r="IG256" s="118">
        <v>9.3999999999999998E-6</v>
      </c>
      <c r="IH256" s="118">
        <v>1.45E-5</v>
      </c>
      <c r="II256" s="118">
        <v>4.9799999999999998E-5</v>
      </c>
      <c r="IJ256" s="118">
        <v>1.06E-5</v>
      </c>
      <c r="IK256" s="118">
        <v>2.97E-5</v>
      </c>
      <c r="IL256" s="138">
        <v>8.9099999999999997E-5</v>
      </c>
      <c r="IM256" s="138">
        <v>4.7500000000000003E-5</v>
      </c>
      <c r="IN256" s="138">
        <v>4.8399999999999997E-5</v>
      </c>
      <c r="IO256" s="138">
        <v>1.6799999999999998E-5</v>
      </c>
      <c r="IP256" s="138">
        <v>8.7100000000000003E-5</v>
      </c>
      <c r="IQ256" s="138">
        <v>1.674E-4</v>
      </c>
      <c r="IR256" s="138">
        <v>9.9400000000000004E-5</v>
      </c>
      <c r="IS256" s="118">
        <v>1.1176600000000001</v>
      </c>
      <c r="IT256" s="118">
        <v>7.1897000000000003E-2</v>
      </c>
      <c r="IU256" s="118">
        <v>1.34702E-2</v>
      </c>
      <c r="IV256" s="118">
        <v>4.5544000000000001E-3</v>
      </c>
      <c r="IW256" s="138">
        <v>1.1199999999999999E-5</v>
      </c>
      <c r="IX256" s="138">
        <v>1.942E-4</v>
      </c>
      <c r="IY256" s="138">
        <v>8.3300000000000005E-5</v>
      </c>
      <c r="IZ256" s="138">
        <v>7.9099999999999998E-5</v>
      </c>
      <c r="JA256" s="138">
        <v>9.4699999999999998E-5</v>
      </c>
      <c r="JB256" s="138">
        <v>1.1230000000000001E-4</v>
      </c>
      <c r="JC256" s="138">
        <v>3.6300000000000001E-5</v>
      </c>
      <c r="JD256" s="138">
        <v>5.5999999999999999E-5</v>
      </c>
      <c r="JE256" s="118">
        <v>6.2600000000000004E-5</v>
      </c>
      <c r="JF256" s="118">
        <v>5.9500000000000003E-5</v>
      </c>
      <c r="JG256" s="118">
        <v>3.9700000000000003E-5</v>
      </c>
      <c r="JH256" s="118">
        <v>5.13E-5</v>
      </c>
      <c r="JI256" s="118">
        <v>4.1399999999999997E-5</v>
      </c>
      <c r="JJ256" s="118">
        <v>7.1899999999999999E-5</v>
      </c>
      <c r="JK256" s="118">
        <v>4.2700000000000001E-5</v>
      </c>
      <c r="JL256" s="118">
        <v>4.0200000000000001E-5</v>
      </c>
      <c r="JM256" s="118">
        <v>2.58E-5</v>
      </c>
      <c r="JN256" s="118">
        <v>2.9899999999999998E-5</v>
      </c>
      <c r="JO256" s="118">
        <v>8.3000000000000002E-6</v>
      </c>
      <c r="JP256" s="118">
        <v>6.2999999999999998E-6</v>
      </c>
      <c r="JQ256" s="118">
        <v>7.9999999999999996E-6</v>
      </c>
      <c r="JR256" s="118">
        <v>7.6000000000000001E-6</v>
      </c>
      <c r="JS256" s="118">
        <v>9.3999999999999998E-6</v>
      </c>
      <c r="JT256" s="118">
        <v>1.031E-4</v>
      </c>
      <c r="JU256" s="118">
        <v>8.3000000000000002E-6</v>
      </c>
      <c r="JV256" s="118">
        <v>3.1999999999999999E-6</v>
      </c>
      <c r="JW256" s="118">
        <v>2.97E-5</v>
      </c>
      <c r="JX256" s="118">
        <v>2.6999999999999999E-5</v>
      </c>
      <c r="JY256" s="118">
        <v>0</v>
      </c>
      <c r="JZ256" s="118">
        <v>6.7000000000000002E-6</v>
      </c>
      <c r="KA256" s="118">
        <v>8.8999999999999995E-6</v>
      </c>
      <c r="KB256" s="118">
        <v>6.9999999999999999E-6</v>
      </c>
      <c r="KC256" s="118">
        <v>5.6999999999999996E-6</v>
      </c>
      <c r="KD256" s="118">
        <v>2.5500000000000002E-4</v>
      </c>
      <c r="KE256" s="118">
        <v>1.4E-5</v>
      </c>
      <c r="KF256" s="118">
        <v>1.15E-5</v>
      </c>
      <c r="KG256" s="118">
        <v>6.2999999999999998E-6</v>
      </c>
      <c r="KH256" s="118">
        <v>1.3699999999999999E-5</v>
      </c>
      <c r="KI256" s="118">
        <v>9.3000000000000007E-6</v>
      </c>
      <c r="KJ256" s="118">
        <v>1.88E-5</v>
      </c>
      <c r="KK256" s="118">
        <v>1.0499999999999999E-5</v>
      </c>
      <c r="KL256" s="118">
        <v>7.1999999999999997E-6</v>
      </c>
      <c r="KM256" s="118">
        <v>4.6999999999999999E-6</v>
      </c>
      <c r="KN256" s="118">
        <v>1.6699999999999999E-5</v>
      </c>
      <c r="KO256" s="118">
        <v>1.2099999999999999E-5</v>
      </c>
      <c r="KP256" s="118">
        <v>9.3000000000000007E-6</v>
      </c>
      <c r="KQ256" s="118">
        <v>1.4399999999999999E-5</v>
      </c>
      <c r="KR256" s="118">
        <v>5.0000000000000004E-6</v>
      </c>
      <c r="KS256" s="118">
        <v>6.9E-6</v>
      </c>
      <c r="KT256" s="118">
        <v>7.9000000000000006E-6</v>
      </c>
      <c r="KU256" s="118">
        <v>7.7999999999999999E-6</v>
      </c>
      <c r="KV256" s="118">
        <v>3.4000000000000001E-6</v>
      </c>
      <c r="KW256" s="118">
        <v>3.9999999999999998E-6</v>
      </c>
      <c r="KX256" s="118">
        <v>1.5999999999999999E-6</v>
      </c>
      <c r="KY256" s="118">
        <v>4.1999999999999996E-6</v>
      </c>
      <c r="KZ256" s="118">
        <v>4.5000000000000001E-6</v>
      </c>
      <c r="LA256" s="118">
        <v>5.8000000000000004E-6</v>
      </c>
      <c r="LB256" s="118">
        <v>1.8700000000000001E-5</v>
      </c>
      <c r="LC256" s="118">
        <v>9.7999999999999993E-6</v>
      </c>
      <c r="LD256" s="118">
        <v>8.3999999999999992E-6</v>
      </c>
      <c r="LE256" s="118">
        <v>7.9999999999999996E-6</v>
      </c>
      <c r="LF256" s="118">
        <v>3.1999999999999999E-6</v>
      </c>
      <c r="LG256" s="118">
        <v>5.1000000000000003E-6</v>
      </c>
      <c r="LH256" s="118">
        <v>6.4999999999999996E-6</v>
      </c>
      <c r="LI256" s="118">
        <v>8.4999999999999999E-6</v>
      </c>
      <c r="LJ256" s="118">
        <v>6.6000000000000003E-6</v>
      </c>
      <c r="LK256" s="118">
        <v>2.3E-6</v>
      </c>
      <c r="LL256" s="118">
        <v>3.1999999999999999E-6</v>
      </c>
      <c r="LM256" s="118">
        <v>2.9000000000000002E-6</v>
      </c>
      <c r="LN256" s="118">
        <v>9.2E-6</v>
      </c>
      <c r="LO256" s="118">
        <v>1.1999999999999999E-6</v>
      </c>
      <c r="LP256" s="118">
        <v>1.9999999999999999E-7</v>
      </c>
      <c r="LQ256" s="118">
        <v>4.2200000000000003E-5</v>
      </c>
      <c r="LR256" s="118">
        <v>7.6000000000000001E-6</v>
      </c>
      <c r="LS256" s="118">
        <v>7.7999999999999999E-6</v>
      </c>
      <c r="LT256" s="118">
        <v>8.4999999999999999E-6</v>
      </c>
      <c r="LU256" s="118">
        <v>6.2999999999999998E-6</v>
      </c>
      <c r="LV256" s="118">
        <v>6.1E-6</v>
      </c>
      <c r="LW256" s="118">
        <v>2.5000000000000002E-6</v>
      </c>
      <c r="LX256" s="118">
        <v>8.6000000000000007E-6</v>
      </c>
      <c r="LY256" s="118">
        <v>6.6000000000000003E-6</v>
      </c>
      <c r="LZ256" s="118">
        <v>4.4000000000000002E-6</v>
      </c>
      <c r="MA256" s="118">
        <v>2.0880000000000001E-4</v>
      </c>
      <c r="MB256" s="118">
        <v>7.4000000000000003E-6</v>
      </c>
      <c r="MC256" s="118">
        <v>1.1800000000000001E-5</v>
      </c>
      <c r="MD256" s="118">
        <v>9.3300000000000005E-5</v>
      </c>
      <c r="ME256" s="118">
        <v>6.9E-6</v>
      </c>
      <c r="MF256" s="118">
        <v>6.1999999999999999E-6</v>
      </c>
      <c r="MG256" s="118">
        <v>7.6000000000000001E-6</v>
      </c>
      <c r="MH256" s="118">
        <v>5.6636999999999998E-3</v>
      </c>
      <c r="MI256" s="118">
        <v>5.2000000000000002E-6</v>
      </c>
      <c r="MJ256" s="118">
        <v>1.0000000000000001E-5</v>
      </c>
      <c r="MK256" s="118">
        <v>3.1E-6</v>
      </c>
      <c r="ML256" s="118">
        <v>1.3699999999999999E-5</v>
      </c>
      <c r="MM256" s="118">
        <v>1.3900000000000001E-5</v>
      </c>
      <c r="MN256" s="118">
        <v>1.91E-5</v>
      </c>
      <c r="MO256" s="118">
        <v>7.6000000000000001E-6</v>
      </c>
      <c r="MP256" s="118">
        <v>9.5000000000000005E-6</v>
      </c>
      <c r="MQ256" s="118">
        <v>9.0000000000000002E-6</v>
      </c>
      <c r="MR256" s="118">
        <v>1.24E-5</v>
      </c>
      <c r="MS256" s="118">
        <v>1.42E-5</v>
      </c>
      <c r="MT256" s="118">
        <v>4.1499999999999999E-5</v>
      </c>
      <c r="MU256" s="118">
        <v>2.8500000000000002E-5</v>
      </c>
      <c r="MV256" s="118">
        <v>2.8900000000000001E-5</v>
      </c>
      <c r="MW256" s="118">
        <v>5.2731000000000002E-3</v>
      </c>
      <c r="MX256" s="118">
        <v>2.128E-4</v>
      </c>
      <c r="MY256" s="118">
        <v>3.0192000000000001E-3</v>
      </c>
      <c r="MZ256" s="118">
        <v>2.365E-4</v>
      </c>
      <c r="NA256" s="118">
        <v>6.2100000000000002E-4</v>
      </c>
      <c r="NB256" s="118">
        <v>5.3300000000000005E-4</v>
      </c>
      <c r="NC256" s="118">
        <v>9.7680000000000011E-4</v>
      </c>
      <c r="ND256" s="118">
        <v>6.9240000000000002E-4</v>
      </c>
      <c r="NE256" s="118">
        <v>2.4810000000000001E-4</v>
      </c>
      <c r="NF256" s="118">
        <v>6.5099999999999997E-5</v>
      </c>
      <c r="NG256" s="118">
        <v>3.9799999999999998E-5</v>
      </c>
      <c r="NH256" s="118">
        <v>6.7600000000000003E-5</v>
      </c>
      <c r="NI256" s="118">
        <v>1.9660000000000001E-4</v>
      </c>
      <c r="NJ256" s="118">
        <v>5.5999999999999997E-6</v>
      </c>
      <c r="NK256" s="118">
        <v>2.58E-5</v>
      </c>
      <c r="NL256" s="118">
        <v>1.1999999999999999E-6</v>
      </c>
      <c r="NM256" s="118">
        <v>8.8000000000000004E-6</v>
      </c>
      <c r="NN256" s="118">
        <v>6.6699999999999995E-5</v>
      </c>
      <c r="NO256" s="118">
        <v>1.3439999999999999E-4</v>
      </c>
      <c r="NP256" s="118">
        <v>6.1999999999999999E-6</v>
      </c>
      <c r="NQ256" s="118">
        <v>2.5899999999999999E-5</v>
      </c>
      <c r="NR256" s="118">
        <v>2.5000000000000001E-5</v>
      </c>
      <c r="NS256" s="118">
        <v>6.2399999999999999E-5</v>
      </c>
      <c r="NT256" s="118">
        <v>8.2200000000000006E-5</v>
      </c>
      <c r="NU256" s="118">
        <v>7.8200000000000003E-5</v>
      </c>
      <c r="NV256" s="118">
        <v>4.6999999999999999E-6</v>
      </c>
      <c r="NW256" s="118">
        <v>2.7999999999999999E-6</v>
      </c>
      <c r="NX256" s="118">
        <v>6.3999999999999997E-6</v>
      </c>
      <c r="NY256" s="118">
        <v>1.9999999999999999E-6</v>
      </c>
      <c r="NZ256" s="118">
        <v>2.3470000000000001E-4</v>
      </c>
      <c r="OA256" s="118">
        <v>1.3E-6</v>
      </c>
      <c r="OB256" s="118">
        <v>1.04E-5</v>
      </c>
      <c r="OC256" s="118">
        <v>9.7999999999999993E-6</v>
      </c>
      <c r="OD256" s="118">
        <v>3.7499999999999997E-5</v>
      </c>
      <c r="OE256" s="118">
        <v>6.0000000000000002E-6</v>
      </c>
      <c r="OF256" s="118">
        <v>1.73E-5</v>
      </c>
      <c r="OG256" s="118">
        <v>0</v>
      </c>
      <c r="OH256" s="118">
        <v>4.8099999999999997E-5</v>
      </c>
      <c r="OI256" s="118">
        <v>2.8900000000000001E-5</v>
      </c>
      <c r="OJ256" s="118">
        <v>1.04E-5</v>
      </c>
      <c r="OK256" s="118">
        <v>3.8899999999999997E-5</v>
      </c>
      <c r="OL256" s="118">
        <v>3.1999999999999999E-5</v>
      </c>
      <c r="OM256" s="118">
        <v>2.37E-5</v>
      </c>
      <c r="ON256" s="118">
        <v>2.3609999999999999E-4</v>
      </c>
      <c r="OO256" s="118">
        <v>4.8000000000000001E-5</v>
      </c>
      <c r="OP256" s="118">
        <v>9.0000000000000006E-5</v>
      </c>
      <c r="OQ256" s="118">
        <v>1.1E-5</v>
      </c>
      <c r="OR256" s="119">
        <v>6.6699999999999995E-5</v>
      </c>
    </row>
    <row r="257" spans="1:408" ht="12.75" customHeight="1">
      <c r="A257" s="115">
        <v>325412</v>
      </c>
      <c r="B257" s="69" t="str">
        <f>INDEX('NAICS to ISIC Key'!H:H,MATCH(A257,'NAICS to ISIC Key'!D:D,0))</f>
        <v>ISIC 21</v>
      </c>
      <c r="C257" s="121" t="s">
        <v>568</v>
      </c>
      <c r="D257" s="117">
        <v>4.18E-5</v>
      </c>
      <c r="E257" s="118">
        <v>6.7299999999999996E-5</v>
      </c>
      <c r="F257" s="118">
        <v>4.5800000000000002E-5</v>
      </c>
      <c r="G257" s="118">
        <v>4.4299999999999999E-5</v>
      </c>
      <c r="H257" s="118">
        <v>2.4700000000000001E-5</v>
      </c>
      <c r="I257" s="118">
        <v>4.2700000000000001E-5</v>
      </c>
      <c r="J257" s="118">
        <v>4.6569999999999999E-4</v>
      </c>
      <c r="K257" s="118">
        <v>5.3759999999999995E-4</v>
      </c>
      <c r="L257" s="118">
        <v>4.6252999999999997E-3</v>
      </c>
      <c r="M257" s="118">
        <v>1.2865000000000001E-3</v>
      </c>
      <c r="N257" s="118">
        <v>5.8699999999999997E-5</v>
      </c>
      <c r="O257" s="118">
        <v>6.0280000000000002E-4</v>
      </c>
      <c r="P257" s="118">
        <v>1.5249999999999999E-4</v>
      </c>
      <c r="Q257" s="118">
        <v>7.3000000000000004E-6</v>
      </c>
      <c r="R257" s="118">
        <v>1.22E-5</v>
      </c>
      <c r="S257" s="118">
        <v>1.7200000000000001E-5</v>
      </c>
      <c r="T257" s="118">
        <v>1.43E-5</v>
      </c>
      <c r="U257" s="118">
        <v>2.1299999999999999E-5</v>
      </c>
      <c r="V257" s="118">
        <v>2.12E-5</v>
      </c>
      <c r="W257" s="118">
        <v>5.3000000000000001E-6</v>
      </c>
      <c r="X257" s="118">
        <v>1.2E-5</v>
      </c>
      <c r="Y257" s="118">
        <v>1.1800000000000001E-5</v>
      </c>
      <c r="Z257" s="118">
        <v>6.4999999999999996E-6</v>
      </c>
      <c r="AA257" s="118">
        <v>9.3000000000000007E-6</v>
      </c>
      <c r="AB257" s="118">
        <v>5.9000000000000003E-6</v>
      </c>
      <c r="AC257" s="118">
        <v>5.9000000000000003E-6</v>
      </c>
      <c r="AD257" s="118">
        <v>3.1320000000000002E-4</v>
      </c>
      <c r="AE257" s="118">
        <v>8.1999999999999994E-6</v>
      </c>
      <c r="AF257" s="118">
        <v>6.6000000000000003E-6</v>
      </c>
      <c r="AG257" s="118">
        <v>3.3000000000000002E-6</v>
      </c>
      <c r="AH257" s="118">
        <v>8.6999999999999997E-6</v>
      </c>
      <c r="AI257" s="118">
        <v>5.4999999999999999E-6</v>
      </c>
      <c r="AJ257" s="118">
        <v>1.0000000000000001E-5</v>
      </c>
      <c r="AK257" s="118">
        <v>5.2000000000000002E-6</v>
      </c>
      <c r="AL257" s="118">
        <v>6.1999999999999999E-6</v>
      </c>
      <c r="AM257" s="118">
        <v>7.1999999999999997E-6</v>
      </c>
      <c r="AN257" s="118">
        <v>2.8099999999999999E-5</v>
      </c>
      <c r="AO257" s="118">
        <v>2.3200000000000001E-5</v>
      </c>
      <c r="AP257" s="118">
        <v>1.7399999999999999E-5</v>
      </c>
      <c r="AQ257" s="118">
        <v>1.4669999999999999E-4</v>
      </c>
      <c r="AR257" s="118">
        <v>2.2099999999999998E-5</v>
      </c>
      <c r="AS257" s="118">
        <v>1.19E-5</v>
      </c>
      <c r="AT257" s="118">
        <v>1.4100000000000001E-5</v>
      </c>
      <c r="AU257" s="118">
        <v>2.02E-5</v>
      </c>
      <c r="AV257" s="118">
        <v>1.1199999999999999E-5</v>
      </c>
      <c r="AW257" s="118">
        <v>1.26E-5</v>
      </c>
      <c r="AX257" s="118">
        <v>1.91E-5</v>
      </c>
      <c r="AY257" s="118">
        <v>5.8000000000000004E-6</v>
      </c>
      <c r="AZ257" s="118">
        <v>2.6400000000000001E-5</v>
      </c>
      <c r="BA257" s="118">
        <v>1.19E-5</v>
      </c>
      <c r="BB257" s="118">
        <v>2.16E-5</v>
      </c>
      <c r="BC257" s="118">
        <v>6.7399999999999998E-5</v>
      </c>
      <c r="BD257" s="118">
        <v>1.5800000000000001E-5</v>
      </c>
      <c r="BE257" s="118">
        <v>1.2999999999999999E-5</v>
      </c>
      <c r="BF257" s="118">
        <v>9.0000000000000002E-6</v>
      </c>
      <c r="BG257" s="118">
        <v>8.6999999999999997E-6</v>
      </c>
      <c r="BH257" s="118">
        <v>8.4999999999999999E-6</v>
      </c>
      <c r="BI257" s="118">
        <v>7.9999999999999996E-6</v>
      </c>
      <c r="BJ257" s="118">
        <v>7.6000000000000001E-6</v>
      </c>
      <c r="BK257" s="118">
        <v>1.3200000000000001E-5</v>
      </c>
      <c r="BL257" s="118">
        <v>1.29E-5</v>
      </c>
      <c r="BM257" s="118">
        <v>7.9999999999999996E-6</v>
      </c>
      <c r="BN257" s="118">
        <v>1.0699999999999999E-5</v>
      </c>
      <c r="BO257" s="118">
        <v>9.2E-6</v>
      </c>
      <c r="BP257" s="118">
        <v>9.0000000000000002E-6</v>
      </c>
      <c r="BQ257" s="118">
        <v>8.6000000000000007E-6</v>
      </c>
      <c r="BR257" s="118">
        <v>9.0000000000000002E-6</v>
      </c>
      <c r="BS257" s="118">
        <v>1.2300000000000001E-5</v>
      </c>
      <c r="BT257" s="118">
        <v>7.1999999999999997E-6</v>
      </c>
      <c r="BU257" s="118">
        <v>8.8999999999999995E-6</v>
      </c>
      <c r="BV257" s="118">
        <v>8.3000000000000002E-6</v>
      </c>
      <c r="BW257" s="118">
        <v>8.6000000000000007E-6</v>
      </c>
      <c r="BX257" s="118">
        <v>9.5000000000000005E-6</v>
      </c>
      <c r="BY257" s="118">
        <v>8.3000000000000002E-6</v>
      </c>
      <c r="BZ257" s="118">
        <v>8.1000000000000004E-6</v>
      </c>
      <c r="CA257" s="118">
        <v>1.1E-5</v>
      </c>
      <c r="CB257" s="118">
        <v>7.9000000000000006E-6</v>
      </c>
      <c r="CC257" s="118">
        <v>7.5000000000000002E-6</v>
      </c>
      <c r="CD257" s="118">
        <v>6.2999999999999998E-6</v>
      </c>
      <c r="CE257" s="118">
        <v>7.3000000000000004E-6</v>
      </c>
      <c r="CF257" s="118">
        <v>6.9999999999999999E-6</v>
      </c>
      <c r="CG257" s="118">
        <v>1.08E-5</v>
      </c>
      <c r="CH257" s="118">
        <v>8.8999999999999995E-6</v>
      </c>
      <c r="CI257" s="118">
        <v>7.5000000000000002E-6</v>
      </c>
      <c r="CJ257" s="118">
        <v>7.4000000000000003E-6</v>
      </c>
      <c r="CK257" s="118">
        <v>2.02E-5</v>
      </c>
      <c r="CL257" s="118">
        <v>1.2500000000000001E-5</v>
      </c>
      <c r="CM257" s="118">
        <v>1.1800000000000001E-5</v>
      </c>
      <c r="CN257" s="118">
        <v>7.5000000000000002E-6</v>
      </c>
      <c r="CO257" s="118">
        <v>1.56E-5</v>
      </c>
      <c r="CP257" s="118">
        <v>8.8999999999999995E-6</v>
      </c>
      <c r="CQ257" s="118">
        <v>9.5000000000000005E-6</v>
      </c>
      <c r="CR257" s="118">
        <v>7.7999999999999999E-6</v>
      </c>
      <c r="CS257" s="118">
        <v>1.11E-5</v>
      </c>
      <c r="CT257" s="118">
        <v>8.6000000000000007E-6</v>
      </c>
      <c r="CU257" s="118">
        <v>7.0999999999999998E-6</v>
      </c>
      <c r="CV257" s="118">
        <v>8.3000000000000002E-6</v>
      </c>
      <c r="CW257" s="118">
        <v>8.6000000000000007E-6</v>
      </c>
      <c r="CX257" s="118">
        <v>6.8000000000000001E-6</v>
      </c>
      <c r="CY257" s="118">
        <v>7.5000000000000002E-6</v>
      </c>
      <c r="CZ257" s="118">
        <v>7.3000000000000004E-6</v>
      </c>
      <c r="DA257" s="118">
        <v>9.7999999999999993E-6</v>
      </c>
      <c r="DB257" s="118">
        <v>7.7000000000000008E-6</v>
      </c>
      <c r="DC257" s="118">
        <v>1.1E-5</v>
      </c>
      <c r="DD257" s="118">
        <v>7.5000000000000002E-6</v>
      </c>
      <c r="DE257" s="118">
        <v>7.5000000000000002E-6</v>
      </c>
      <c r="DF257" s="118">
        <v>1.4600000000000001E-5</v>
      </c>
      <c r="DG257" s="118">
        <v>6.7000000000000002E-6</v>
      </c>
      <c r="DH257" s="118">
        <v>1.8600000000000001E-5</v>
      </c>
      <c r="DI257" s="118">
        <v>6.9999999999999999E-6</v>
      </c>
      <c r="DJ257" s="118">
        <v>3.0000000000000001E-6</v>
      </c>
      <c r="DK257" s="118">
        <v>8.6000000000000007E-6</v>
      </c>
      <c r="DL257" s="118">
        <v>3.5999999999999998E-6</v>
      </c>
      <c r="DM257" s="118">
        <v>5.8000000000000004E-6</v>
      </c>
      <c r="DN257" s="118">
        <v>3.8E-6</v>
      </c>
      <c r="DO257" s="118">
        <v>6.7000000000000002E-6</v>
      </c>
      <c r="DP257" s="118">
        <v>5.0000000000000004E-6</v>
      </c>
      <c r="DQ257" s="118">
        <v>7.9000000000000006E-6</v>
      </c>
      <c r="DR257" s="118">
        <v>8.6000000000000007E-6</v>
      </c>
      <c r="DS257" s="118">
        <v>9.9000000000000001E-6</v>
      </c>
      <c r="DT257" s="118">
        <v>4.0999999999999997E-6</v>
      </c>
      <c r="DU257" s="118">
        <v>5.9000000000000003E-6</v>
      </c>
      <c r="DV257" s="118">
        <v>5.3000000000000001E-6</v>
      </c>
      <c r="DW257" s="118">
        <v>2.2000000000000001E-6</v>
      </c>
      <c r="DX257" s="118">
        <v>3.9999999999999998E-6</v>
      </c>
      <c r="DY257" s="118">
        <v>5.1000000000000003E-6</v>
      </c>
      <c r="DZ257" s="118">
        <v>4.3000000000000003E-6</v>
      </c>
      <c r="EA257" s="118">
        <v>3.1999999999999999E-6</v>
      </c>
      <c r="EB257" s="118">
        <v>1.5400000000000002E-5</v>
      </c>
      <c r="EC257" s="118">
        <v>6.6000000000000003E-6</v>
      </c>
      <c r="ED257" s="118">
        <v>7.3000000000000004E-6</v>
      </c>
      <c r="EE257" s="118">
        <v>1.4399999999999999E-5</v>
      </c>
      <c r="EF257" s="118">
        <v>1.0000000000000001E-5</v>
      </c>
      <c r="EG257" s="118">
        <v>6.9E-6</v>
      </c>
      <c r="EH257" s="118">
        <v>7.9999999999999996E-6</v>
      </c>
      <c r="EI257" s="118">
        <v>9.0000000000000002E-6</v>
      </c>
      <c r="EJ257" s="118">
        <v>6.8000000000000001E-6</v>
      </c>
      <c r="EK257" s="118">
        <v>7.3000000000000004E-6</v>
      </c>
      <c r="EL257" s="118">
        <v>7.7999999999999999E-6</v>
      </c>
      <c r="EM257" s="118">
        <v>6.8000000000000001E-6</v>
      </c>
      <c r="EN257" s="118">
        <v>6.4999999999999996E-6</v>
      </c>
      <c r="EO257" s="118">
        <v>6.3999999999999997E-6</v>
      </c>
      <c r="EP257" s="118">
        <v>5.8000000000000004E-6</v>
      </c>
      <c r="EQ257" s="118">
        <v>1.01E-5</v>
      </c>
      <c r="ER257" s="118">
        <v>1.17E-5</v>
      </c>
      <c r="ES257" s="118">
        <v>1.4600000000000001E-5</v>
      </c>
      <c r="ET257" s="118">
        <v>1.3200000000000001E-5</v>
      </c>
      <c r="EU257" s="118">
        <v>7.0999999999999998E-6</v>
      </c>
      <c r="EV257" s="118">
        <v>8.4999999999999999E-6</v>
      </c>
      <c r="EW257" s="118">
        <v>1.1600000000000001E-5</v>
      </c>
      <c r="EX257" s="118">
        <v>8.8999999999999995E-6</v>
      </c>
      <c r="EY257" s="118">
        <v>7.9000000000000006E-6</v>
      </c>
      <c r="EZ257" s="118">
        <v>6.9999999999999999E-6</v>
      </c>
      <c r="FA257" s="118">
        <v>9.7999999999999993E-6</v>
      </c>
      <c r="FB257" s="118">
        <v>8.6999999999999997E-6</v>
      </c>
      <c r="FC257" s="118">
        <v>8.4999999999999999E-6</v>
      </c>
      <c r="FD257" s="118">
        <v>9.0000000000000002E-6</v>
      </c>
      <c r="FE257" s="118">
        <v>1.9899999999999999E-5</v>
      </c>
      <c r="FF257" s="118">
        <v>1.15E-5</v>
      </c>
      <c r="FG257" s="118">
        <v>1.06E-5</v>
      </c>
      <c r="FH257" s="118">
        <v>1.2E-5</v>
      </c>
      <c r="FI257" s="118">
        <v>3.1999999999999999E-6</v>
      </c>
      <c r="FJ257" s="118">
        <v>2.6000000000000001E-6</v>
      </c>
      <c r="FK257" s="118">
        <v>5.2000000000000002E-6</v>
      </c>
      <c r="FL257" s="118">
        <v>6.7000000000000002E-6</v>
      </c>
      <c r="FM257" s="118">
        <v>5.1000000000000003E-6</v>
      </c>
      <c r="FN257" s="118">
        <v>7.9999999999999996E-6</v>
      </c>
      <c r="FO257" s="118">
        <v>1.01E-5</v>
      </c>
      <c r="FP257" s="118">
        <v>1.0000000000000001E-5</v>
      </c>
      <c r="FQ257" s="118">
        <v>7.7000000000000008E-6</v>
      </c>
      <c r="FR257" s="118">
        <v>7.0999999999999998E-6</v>
      </c>
      <c r="FS257" s="118">
        <v>8.6999999999999997E-6</v>
      </c>
      <c r="FT257" s="118">
        <v>1.2099999999999999E-5</v>
      </c>
      <c r="FU257" s="118">
        <v>1.26E-5</v>
      </c>
      <c r="FV257" s="118">
        <v>1.3699999999999999E-5</v>
      </c>
      <c r="FW257" s="118">
        <v>1.17E-5</v>
      </c>
      <c r="FX257" s="118">
        <v>1.31E-5</v>
      </c>
      <c r="FY257" s="118">
        <v>1.0699999999999999E-5</v>
      </c>
      <c r="FZ257" s="118">
        <v>1.15E-5</v>
      </c>
      <c r="GA257" s="118">
        <v>1.5699999999999999E-5</v>
      </c>
      <c r="GB257" s="118">
        <v>2.206E-4</v>
      </c>
      <c r="GC257" s="118">
        <v>1.137E-4</v>
      </c>
      <c r="GD257" s="118">
        <v>2.1100000000000001E-5</v>
      </c>
      <c r="GE257" s="118">
        <v>6.6000000000000005E-5</v>
      </c>
      <c r="GF257" s="118">
        <v>8.1600000000000005E-5</v>
      </c>
      <c r="GG257" s="118">
        <v>5.3000000000000001E-6</v>
      </c>
      <c r="GH257" s="118">
        <v>1.2099999999999999E-5</v>
      </c>
      <c r="GI257" s="118">
        <v>1.3900000000000001E-5</v>
      </c>
      <c r="GJ257" s="118">
        <v>1.8300000000000001E-5</v>
      </c>
      <c r="GK257" s="118">
        <v>1.36E-5</v>
      </c>
      <c r="GL257" s="118">
        <v>1.19E-5</v>
      </c>
      <c r="GM257" s="118">
        <v>2.3379999999999999E-4</v>
      </c>
      <c r="GN257" s="118">
        <v>3.9990000000000002E-4</v>
      </c>
      <c r="GO257" s="118">
        <v>4.6400000000000003E-5</v>
      </c>
      <c r="GP257" s="118">
        <v>4.6199999999999998E-5</v>
      </c>
      <c r="GQ257" s="118">
        <v>3.7700000000000002E-5</v>
      </c>
      <c r="GR257" s="118">
        <v>3.0000000000000001E-5</v>
      </c>
      <c r="GS257" s="118">
        <v>2.7910000000000001E-4</v>
      </c>
      <c r="GT257" s="118">
        <v>5.3680000000000004E-4</v>
      </c>
      <c r="GU257" s="118">
        <v>2.1100000000000001E-4</v>
      </c>
      <c r="GV257" s="118">
        <v>1.187E-4</v>
      </c>
      <c r="GW257" s="118">
        <v>2.4600000000000002E-4</v>
      </c>
      <c r="GX257" s="118">
        <v>2.0990000000000001E-4</v>
      </c>
      <c r="GY257" s="118">
        <v>2.4560000000000001E-4</v>
      </c>
      <c r="GZ257" s="118">
        <v>2.7849999999999999E-4</v>
      </c>
      <c r="HA257" s="118">
        <v>2.3555999999999998E-3</v>
      </c>
      <c r="HB257" s="118">
        <v>5.2119999999999998E-4</v>
      </c>
      <c r="HC257" s="118">
        <v>5.1700000000000003E-5</v>
      </c>
      <c r="HD257" s="118">
        <v>1.5129999999999999E-4</v>
      </c>
      <c r="HE257" s="118">
        <v>2.9510000000000002E-4</v>
      </c>
      <c r="HF257" s="118">
        <v>5.0300000000000003E-5</v>
      </c>
      <c r="HG257" s="118">
        <v>9.2E-6</v>
      </c>
      <c r="HH257" s="118">
        <v>6.7399999999999998E-5</v>
      </c>
      <c r="HI257" s="118">
        <v>1.6339999999999999E-4</v>
      </c>
      <c r="HJ257" s="118">
        <v>2.0029999999999999E-4</v>
      </c>
      <c r="HK257" s="118">
        <v>2.0599999999999999E-5</v>
      </c>
      <c r="HL257" s="118">
        <v>1.4800000000000001E-5</v>
      </c>
      <c r="HM257" s="118">
        <v>1.29E-5</v>
      </c>
      <c r="HN257" s="118">
        <v>9.7999999999999993E-6</v>
      </c>
      <c r="HO257" s="118">
        <v>6.7000000000000002E-6</v>
      </c>
      <c r="HP257" s="118">
        <v>4.9400000000000001E-5</v>
      </c>
      <c r="HQ257" s="118">
        <v>8.6299999999999997E-5</v>
      </c>
      <c r="HR257" s="118">
        <v>2.41E-5</v>
      </c>
      <c r="HS257" s="118">
        <v>2.65E-5</v>
      </c>
      <c r="HT257" s="118">
        <v>1.7E-5</v>
      </c>
      <c r="HU257" s="118">
        <v>2.41E-5</v>
      </c>
      <c r="HV257" s="118">
        <v>1.24E-5</v>
      </c>
      <c r="HW257" s="118">
        <v>1.032E-4</v>
      </c>
      <c r="HX257" s="118">
        <v>2.2399999999999999E-5</v>
      </c>
      <c r="HY257" s="118">
        <v>2.0699999999999998E-5</v>
      </c>
      <c r="HZ257" s="118">
        <v>1.9700000000000001E-5</v>
      </c>
      <c r="IA257" s="118">
        <v>1.5299999999999999E-5</v>
      </c>
      <c r="IB257" s="118">
        <v>2.2099999999999998E-5</v>
      </c>
      <c r="IC257" s="118">
        <v>1.73E-5</v>
      </c>
      <c r="ID257" s="118">
        <v>2.1800000000000001E-5</v>
      </c>
      <c r="IE257" s="118">
        <v>1.4399999999999999E-5</v>
      </c>
      <c r="IF257" s="118">
        <v>2.4499999999999999E-5</v>
      </c>
      <c r="IG257" s="118">
        <v>7.9000000000000006E-6</v>
      </c>
      <c r="IH257" s="118">
        <v>8.8000000000000004E-6</v>
      </c>
      <c r="II257" s="118">
        <v>2.7699999999999999E-5</v>
      </c>
      <c r="IJ257" s="118">
        <v>9.3000000000000007E-6</v>
      </c>
      <c r="IK257" s="118">
        <v>1.5500000000000001E-5</v>
      </c>
      <c r="IL257" s="138">
        <v>3.65E-5</v>
      </c>
      <c r="IM257" s="138">
        <v>2.3499999999999999E-5</v>
      </c>
      <c r="IN257" s="138">
        <v>2.2399999999999999E-5</v>
      </c>
      <c r="IO257" s="138">
        <v>1.06E-5</v>
      </c>
      <c r="IP257" s="138">
        <v>4.1999999999999998E-5</v>
      </c>
      <c r="IQ257" s="138">
        <v>6.7100000000000005E-5</v>
      </c>
      <c r="IR257" s="138">
        <v>4.1900000000000002E-5</v>
      </c>
      <c r="IS257" s="118">
        <v>4.5674000000000001E-3</v>
      </c>
      <c r="IT257" s="118">
        <v>1.01386</v>
      </c>
      <c r="IU257" s="118">
        <v>5.1284E-3</v>
      </c>
      <c r="IV257" s="118">
        <v>7.5395000000000002E-3</v>
      </c>
      <c r="IW257" s="138">
        <v>7.6000000000000001E-6</v>
      </c>
      <c r="IX257" s="138">
        <v>9.3499999999999996E-5</v>
      </c>
      <c r="IY257" s="138">
        <v>3.5299999999999997E-5</v>
      </c>
      <c r="IZ257" s="138">
        <v>3.5800000000000003E-5</v>
      </c>
      <c r="JA257" s="138">
        <v>2.3159999999999999E-4</v>
      </c>
      <c r="JB257" s="138">
        <v>1.428E-4</v>
      </c>
      <c r="JC257" s="138">
        <v>1.8300000000000001E-5</v>
      </c>
      <c r="JD257" s="138">
        <v>3.3699999999999999E-5</v>
      </c>
      <c r="JE257" s="118">
        <v>2.8399999999999999E-5</v>
      </c>
      <c r="JF257" s="118">
        <v>2.6400000000000001E-5</v>
      </c>
      <c r="JG257" s="118">
        <v>1.9199999999999999E-5</v>
      </c>
      <c r="JH257" s="118">
        <v>2.4700000000000001E-5</v>
      </c>
      <c r="JI257" s="118">
        <v>2.1500000000000001E-5</v>
      </c>
      <c r="JJ257" s="118">
        <v>3.15E-5</v>
      </c>
      <c r="JK257" s="118">
        <v>2.12E-5</v>
      </c>
      <c r="JL257" s="118">
        <v>2.0000000000000002E-5</v>
      </c>
      <c r="JM257" s="118">
        <v>1.34E-5</v>
      </c>
      <c r="JN257" s="118">
        <v>1.63E-5</v>
      </c>
      <c r="JO257" s="118">
        <v>1.5099999999999999E-5</v>
      </c>
      <c r="JP257" s="118">
        <v>1.6799999999999998E-5</v>
      </c>
      <c r="JQ257" s="118">
        <v>2.0699999999999998E-5</v>
      </c>
      <c r="JR257" s="118">
        <v>1.49E-5</v>
      </c>
      <c r="JS257" s="118">
        <v>1.6200000000000001E-5</v>
      </c>
      <c r="JT257" s="118">
        <v>1.2235E-3</v>
      </c>
      <c r="JU257" s="118">
        <v>1.5500000000000001E-5</v>
      </c>
      <c r="JV257" s="118">
        <v>5.4E-6</v>
      </c>
      <c r="JW257" s="118">
        <v>1.7099999999999999E-5</v>
      </c>
      <c r="JX257" s="118">
        <v>6.4700000000000001E-5</v>
      </c>
      <c r="JY257" s="118">
        <v>0</v>
      </c>
      <c r="JZ257" s="118">
        <v>8.4999999999999999E-6</v>
      </c>
      <c r="KA257" s="118">
        <v>8.8999999999999995E-6</v>
      </c>
      <c r="KB257" s="118">
        <v>8.4999999999999999E-6</v>
      </c>
      <c r="KC257" s="118">
        <v>5.3000000000000001E-6</v>
      </c>
      <c r="KD257" s="118">
        <v>3.3325999999999998E-3</v>
      </c>
      <c r="KE257" s="118">
        <v>1.2799999999999999E-5</v>
      </c>
      <c r="KF257" s="118">
        <v>1.2500000000000001E-5</v>
      </c>
      <c r="KG257" s="118">
        <v>1.2E-5</v>
      </c>
      <c r="KH257" s="118">
        <v>4.2700000000000001E-5</v>
      </c>
      <c r="KI257" s="118">
        <v>5.9000000000000003E-6</v>
      </c>
      <c r="KJ257" s="118">
        <v>1.3499999999999999E-5</v>
      </c>
      <c r="KK257" s="118">
        <v>8.3999999999999992E-6</v>
      </c>
      <c r="KL257" s="118">
        <v>6.1E-6</v>
      </c>
      <c r="KM257" s="118">
        <v>3.9999999999999998E-6</v>
      </c>
      <c r="KN257" s="118">
        <v>1.1800000000000001E-5</v>
      </c>
      <c r="KO257" s="118">
        <v>1.0499999999999999E-5</v>
      </c>
      <c r="KP257" s="118">
        <v>6.8000000000000001E-6</v>
      </c>
      <c r="KQ257" s="118">
        <v>1.2300000000000001E-5</v>
      </c>
      <c r="KR257" s="118">
        <v>4.0999999999999997E-6</v>
      </c>
      <c r="KS257" s="118">
        <v>5.3000000000000001E-6</v>
      </c>
      <c r="KT257" s="118">
        <v>6.6000000000000003E-6</v>
      </c>
      <c r="KU257" s="118">
        <v>5.8000000000000004E-6</v>
      </c>
      <c r="KV257" s="118">
        <v>3.5999999999999998E-6</v>
      </c>
      <c r="KW257" s="118">
        <v>3.8E-6</v>
      </c>
      <c r="KX257" s="118">
        <v>1.3999999999999999E-6</v>
      </c>
      <c r="KY257" s="118">
        <v>2.0599999999999999E-5</v>
      </c>
      <c r="KZ257" s="118">
        <v>1.0699999999999999E-5</v>
      </c>
      <c r="LA257" s="118">
        <v>4.6E-6</v>
      </c>
      <c r="LB257" s="118">
        <v>9.9000000000000001E-6</v>
      </c>
      <c r="LC257" s="118">
        <v>6.8000000000000001E-6</v>
      </c>
      <c r="LD257" s="118">
        <v>6.9E-6</v>
      </c>
      <c r="LE257" s="118">
        <v>6.3999999999999997E-6</v>
      </c>
      <c r="LF257" s="118">
        <v>3.4999999999999999E-6</v>
      </c>
      <c r="LG257" s="118">
        <v>4.5000000000000001E-6</v>
      </c>
      <c r="LH257" s="118">
        <v>5.4E-6</v>
      </c>
      <c r="LI257" s="118">
        <v>7.6000000000000001E-6</v>
      </c>
      <c r="LJ257" s="118">
        <v>4.8999999999999997E-6</v>
      </c>
      <c r="LK257" s="118">
        <v>2.0999999999999998E-6</v>
      </c>
      <c r="LL257" s="118">
        <v>2.7E-6</v>
      </c>
      <c r="LM257" s="118">
        <v>2.3E-6</v>
      </c>
      <c r="LN257" s="118">
        <v>7.4000000000000003E-6</v>
      </c>
      <c r="LO257" s="118">
        <v>8.9999999999999996E-7</v>
      </c>
      <c r="LP257" s="118">
        <v>1.9999999999999999E-7</v>
      </c>
      <c r="LQ257" s="118">
        <v>3.4900000000000001E-5</v>
      </c>
      <c r="LR257" s="118">
        <v>7.4000000000000003E-6</v>
      </c>
      <c r="LS257" s="118">
        <v>1.0900000000000001E-5</v>
      </c>
      <c r="LT257" s="118">
        <v>1.04E-5</v>
      </c>
      <c r="LU257" s="118">
        <v>4.5000000000000001E-6</v>
      </c>
      <c r="LV257" s="118">
        <v>5.4E-6</v>
      </c>
      <c r="LW257" s="118">
        <v>2.0999999999999998E-6</v>
      </c>
      <c r="LX257" s="118">
        <v>4.5000000000000001E-6</v>
      </c>
      <c r="LY257" s="118">
        <v>5.6999999999999996E-6</v>
      </c>
      <c r="LZ257" s="118">
        <v>3.5999999999999998E-6</v>
      </c>
      <c r="MA257" s="118">
        <v>5.1E-5</v>
      </c>
      <c r="MB257" s="118">
        <v>6.0000000000000002E-6</v>
      </c>
      <c r="MC257" s="118">
        <v>5.8000000000000004E-6</v>
      </c>
      <c r="MD257" s="118">
        <v>3.9379999999999998E-4</v>
      </c>
      <c r="ME257" s="118">
        <v>6.1999999999999999E-6</v>
      </c>
      <c r="MF257" s="118">
        <v>4.8999999999999997E-6</v>
      </c>
      <c r="MG257" s="118">
        <v>6.4999999999999996E-6</v>
      </c>
      <c r="MH257" s="118">
        <v>6.3518199999999997E-2</v>
      </c>
      <c r="MI257" s="118">
        <v>4.6E-6</v>
      </c>
      <c r="MJ257" s="118">
        <v>3.2100000000000001E-5</v>
      </c>
      <c r="MK257" s="118">
        <v>3.8E-6</v>
      </c>
      <c r="ML257" s="118">
        <v>4.3399999999999998E-5</v>
      </c>
      <c r="MM257" s="118">
        <v>9.3000000000000007E-6</v>
      </c>
      <c r="MN257" s="118">
        <v>1.26E-5</v>
      </c>
      <c r="MO257" s="118">
        <v>6.2999999999999998E-6</v>
      </c>
      <c r="MP257" s="118">
        <v>7.6000000000000001E-6</v>
      </c>
      <c r="MQ257" s="118">
        <v>2.0599999999999999E-5</v>
      </c>
      <c r="MR257" s="118">
        <v>2.5999999999999998E-5</v>
      </c>
      <c r="MS257" s="118">
        <v>3.82E-5</v>
      </c>
      <c r="MT257" s="118">
        <v>2.76E-5</v>
      </c>
      <c r="MU257" s="118">
        <v>1.91E-5</v>
      </c>
      <c r="MV257" s="118">
        <v>3.6000000000000001E-5</v>
      </c>
      <c r="MW257" s="118">
        <v>6.1992999999999996E-3</v>
      </c>
      <c r="MX257" s="118">
        <v>8.83E-4</v>
      </c>
      <c r="MY257" s="118">
        <v>1.7303599999999999E-2</v>
      </c>
      <c r="MZ257" s="118">
        <v>1.524E-3</v>
      </c>
      <c r="NA257" s="118">
        <v>4.7003000000000001E-3</v>
      </c>
      <c r="NB257" s="118">
        <v>7.0216999999999996E-3</v>
      </c>
      <c r="NC257" s="118">
        <v>1.2818899999999999E-2</v>
      </c>
      <c r="ND257" s="118">
        <v>6.8271E-3</v>
      </c>
      <c r="NE257" s="118">
        <v>2.2322000000000002E-3</v>
      </c>
      <c r="NF257" s="118">
        <v>2.329E-4</v>
      </c>
      <c r="NG257" s="118">
        <v>6.5199999999999999E-5</v>
      </c>
      <c r="NH257" s="118">
        <v>2.6299999999999999E-5</v>
      </c>
      <c r="NI257" s="118">
        <v>1.5229999999999999E-4</v>
      </c>
      <c r="NJ257" s="118">
        <v>5.6999999999999996E-6</v>
      </c>
      <c r="NK257" s="118">
        <v>2.0699999999999999E-4</v>
      </c>
      <c r="NL257" s="118">
        <v>3.0000000000000001E-6</v>
      </c>
      <c r="NM257" s="118">
        <v>1.7600000000000001E-5</v>
      </c>
      <c r="NN257" s="118">
        <v>3.6860000000000001E-4</v>
      </c>
      <c r="NO257" s="118">
        <v>6.5450000000000003E-4</v>
      </c>
      <c r="NP257" s="118">
        <v>5.2000000000000002E-6</v>
      </c>
      <c r="NQ257" s="118">
        <v>2.0100000000000001E-5</v>
      </c>
      <c r="NR257" s="118">
        <v>1.95E-5</v>
      </c>
      <c r="NS257" s="118">
        <v>3.6900000000000002E-5</v>
      </c>
      <c r="NT257" s="118">
        <v>4.18E-5</v>
      </c>
      <c r="NU257" s="118">
        <v>2.44E-5</v>
      </c>
      <c r="NV257" s="118">
        <v>5.9000000000000003E-6</v>
      </c>
      <c r="NW257" s="118">
        <v>3.8E-6</v>
      </c>
      <c r="NX257" s="118">
        <v>4.6999999999999999E-6</v>
      </c>
      <c r="NY257" s="118">
        <v>1.7E-6</v>
      </c>
      <c r="NZ257" s="118">
        <v>3.2160000000000001E-4</v>
      </c>
      <c r="OA257" s="118">
        <v>1.3E-6</v>
      </c>
      <c r="OB257" s="118">
        <v>2.4700000000000001E-5</v>
      </c>
      <c r="OC257" s="118">
        <v>1.8499999999999999E-5</v>
      </c>
      <c r="OD257" s="118">
        <v>3.01E-5</v>
      </c>
      <c r="OE257" s="118">
        <v>9.9000000000000001E-6</v>
      </c>
      <c r="OF257" s="118">
        <v>1.6500000000000001E-5</v>
      </c>
      <c r="OG257" s="118">
        <v>0</v>
      </c>
      <c r="OH257" s="118">
        <v>3.3389999999999998E-4</v>
      </c>
      <c r="OI257" s="118">
        <v>2.0220000000000001E-4</v>
      </c>
      <c r="OJ257" s="118">
        <v>8.3999999999999992E-6</v>
      </c>
      <c r="OK257" s="118">
        <v>2.8799999999999999E-5</v>
      </c>
      <c r="OL257" s="118">
        <v>1.6500000000000001E-5</v>
      </c>
      <c r="OM257" s="118">
        <v>2.2399999999999999E-5</v>
      </c>
      <c r="ON257" s="118">
        <v>1.2524000000000001E-3</v>
      </c>
      <c r="OO257" s="118">
        <v>1.0230000000000001E-4</v>
      </c>
      <c r="OP257" s="118">
        <v>3.82E-5</v>
      </c>
      <c r="OQ257" s="118">
        <v>1.6099999999999998E-5</v>
      </c>
      <c r="OR257" s="119">
        <v>4.9400000000000001E-5</v>
      </c>
    </row>
    <row r="258" spans="1:408" ht="12.75" customHeight="1">
      <c r="A258" s="115">
        <v>325413</v>
      </c>
      <c r="B258" s="69" t="str">
        <f>INDEX('NAICS to ISIC Key'!H:H,MATCH(A258,'NAICS to ISIC Key'!D:D,0))</f>
        <v>ISIC 21</v>
      </c>
      <c r="C258" s="121" t="s">
        <v>569</v>
      </c>
      <c r="D258" s="117">
        <v>1.43E-5</v>
      </c>
      <c r="E258" s="118">
        <v>2.0999999999999999E-5</v>
      </c>
      <c r="F258" s="118">
        <v>1.52E-5</v>
      </c>
      <c r="G258" s="118">
        <v>1.42E-5</v>
      </c>
      <c r="H258" s="118">
        <v>1.26E-5</v>
      </c>
      <c r="I258" s="118">
        <v>1.63E-5</v>
      </c>
      <c r="J258" s="118">
        <v>7.7100000000000004E-5</v>
      </c>
      <c r="K258" s="118">
        <v>2.3949999999999999E-4</v>
      </c>
      <c r="L258" s="118">
        <v>2.408E-4</v>
      </c>
      <c r="M258" s="118">
        <v>3.04E-5</v>
      </c>
      <c r="N258" s="118">
        <v>2.48E-5</v>
      </c>
      <c r="O258" s="118">
        <v>6.2999999999999998E-6</v>
      </c>
      <c r="P258" s="118">
        <v>9.8900000000000005E-5</v>
      </c>
      <c r="Q258" s="118">
        <v>3.8999999999999999E-6</v>
      </c>
      <c r="R258" s="118">
        <v>1.0200000000000001E-5</v>
      </c>
      <c r="S258" s="118">
        <v>1.45E-5</v>
      </c>
      <c r="T258" s="118">
        <v>7.6000000000000001E-6</v>
      </c>
      <c r="U258" s="118">
        <v>2.02E-5</v>
      </c>
      <c r="V258" s="118">
        <v>1.8199999999999999E-5</v>
      </c>
      <c r="W258" s="118">
        <v>3.4000000000000001E-6</v>
      </c>
      <c r="X258" s="118">
        <v>1.0499999999999999E-5</v>
      </c>
      <c r="Y258" s="118">
        <v>1.1199999999999999E-5</v>
      </c>
      <c r="Z258" s="118">
        <v>4.5000000000000001E-6</v>
      </c>
      <c r="AA258" s="118">
        <v>7.9999999999999996E-6</v>
      </c>
      <c r="AB258" s="118">
        <v>4.7999999999999998E-6</v>
      </c>
      <c r="AC258" s="118">
        <v>3.4000000000000001E-6</v>
      </c>
      <c r="AD258" s="118">
        <v>3.8509999999999998E-4</v>
      </c>
      <c r="AE258" s="118">
        <v>6.4999999999999996E-6</v>
      </c>
      <c r="AF258" s="118">
        <v>4.8999999999999997E-6</v>
      </c>
      <c r="AG258" s="118">
        <v>1.9999999999999999E-6</v>
      </c>
      <c r="AH258" s="118">
        <v>5.5999999999999997E-6</v>
      </c>
      <c r="AI258" s="118">
        <v>2.7999999999999999E-6</v>
      </c>
      <c r="AJ258" s="118">
        <v>6.3999999999999997E-6</v>
      </c>
      <c r="AK258" s="118">
        <v>3.4999999999999999E-6</v>
      </c>
      <c r="AL258" s="118">
        <v>4.3000000000000003E-6</v>
      </c>
      <c r="AM258" s="118">
        <v>4.0999999999999997E-6</v>
      </c>
      <c r="AN258" s="118">
        <v>1.0900000000000001E-5</v>
      </c>
      <c r="AO258" s="118">
        <v>8.1000000000000004E-6</v>
      </c>
      <c r="AP258" s="118">
        <v>7.3000000000000004E-6</v>
      </c>
      <c r="AQ258" s="118">
        <v>1.03E-4</v>
      </c>
      <c r="AR258" s="118">
        <v>6.6000000000000003E-6</v>
      </c>
      <c r="AS258" s="118">
        <v>5.8000000000000004E-6</v>
      </c>
      <c r="AT258" s="118">
        <v>8.1999999999999994E-6</v>
      </c>
      <c r="AU258" s="118">
        <v>7.5000000000000002E-6</v>
      </c>
      <c r="AV258" s="118">
        <v>9.2E-6</v>
      </c>
      <c r="AW258" s="118">
        <v>1.24E-5</v>
      </c>
      <c r="AX258" s="118">
        <v>6.4999999999999996E-6</v>
      </c>
      <c r="AY258" s="118">
        <v>3.0000000000000001E-6</v>
      </c>
      <c r="AZ258" s="118">
        <v>5.8000000000000004E-6</v>
      </c>
      <c r="BA258" s="118">
        <v>6.8000000000000001E-6</v>
      </c>
      <c r="BB258" s="118">
        <v>5.8000000000000004E-6</v>
      </c>
      <c r="BC258" s="118">
        <v>9.2E-6</v>
      </c>
      <c r="BD258" s="118">
        <v>6.4999999999999996E-6</v>
      </c>
      <c r="BE258" s="118">
        <v>4.8999999999999997E-6</v>
      </c>
      <c r="BF258" s="118">
        <v>4.6999999999999999E-6</v>
      </c>
      <c r="BG258" s="118">
        <v>5.6999999999999996E-6</v>
      </c>
      <c r="BH258" s="118">
        <v>3.9999999999999998E-6</v>
      </c>
      <c r="BI258" s="118">
        <v>5.6999999999999996E-6</v>
      </c>
      <c r="BJ258" s="118">
        <v>3.4999999999999999E-6</v>
      </c>
      <c r="BK258" s="118">
        <v>4.6999999999999999E-6</v>
      </c>
      <c r="BL258" s="118">
        <v>4.6E-6</v>
      </c>
      <c r="BM258" s="118">
        <v>5.0000000000000004E-6</v>
      </c>
      <c r="BN258" s="118">
        <v>5.0000000000000004E-6</v>
      </c>
      <c r="BO258" s="118">
        <v>4.7999999999999998E-6</v>
      </c>
      <c r="BP258" s="118">
        <v>4.3000000000000003E-6</v>
      </c>
      <c r="BQ258" s="118">
        <v>4.5000000000000001E-6</v>
      </c>
      <c r="BR258" s="118">
        <v>4.0999999999999997E-6</v>
      </c>
      <c r="BS258" s="118">
        <v>4.1999999999999996E-6</v>
      </c>
      <c r="BT258" s="118">
        <v>3.4000000000000001E-6</v>
      </c>
      <c r="BU258" s="118">
        <v>3.9999999999999998E-6</v>
      </c>
      <c r="BV258" s="118">
        <v>3.7000000000000002E-6</v>
      </c>
      <c r="BW258" s="118">
        <v>4.3000000000000003E-6</v>
      </c>
      <c r="BX258" s="118">
        <v>4.6E-6</v>
      </c>
      <c r="BY258" s="118">
        <v>3.8999999999999999E-6</v>
      </c>
      <c r="BZ258" s="118">
        <v>4.3000000000000003E-6</v>
      </c>
      <c r="CA258" s="118">
        <v>4.5000000000000001E-6</v>
      </c>
      <c r="CB258" s="118">
        <v>6.7000000000000002E-6</v>
      </c>
      <c r="CC258" s="118">
        <v>4.0999999999999997E-6</v>
      </c>
      <c r="CD258" s="118">
        <v>3.4000000000000001E-6</v>
      </c>
      <c r="CE258" s="118">
        <v>3.4999999999999999E-6</v>
      </c>
      <c r="CF258" s="118">
        <v>6.5199999999999999E-5</v>
      </c>
      <c r="CG258" s="118">
        <v>3.9999999999999998E-6</v>
      </c>
      <c r="CH258" s="118">
        <v>6.4999999999999996E-6</v>
      </c>
      <c r="CI258" s="118">
        <v>7.1999999999999997E-6</v>
      </c>
      <c r="CJ258" s="118">
        <v>3.8999999999999999E-6</v>
      </c>
      <c r="CK258" s="118">
        <v>5.1000000000000003E-6</v>
      </c>
      <c r="CL258" s="118">
        <v>2.5000000000000002E-6</v>
      </c>
      <c r="CM258" s="118">
        <v>3.5999999999999998E-6</v>
      </c>
      <c r="CN258" s="118">
        <v>3.3000000000000002E-6</v>
      </c>
      <c r="CO258" s="118">
        <v>2.7999999999999999E-6</v>
      </c>
      <c r="CP258" s="118">
        <v>3.4999999999999999E-6</v>
      </c>
      <c r="CQ258" s="118">
        <v>6.9999999999999999E-6</v>
      </c>
      <c r="CR258" s="118">
        <v>3.7000000000000002E-6</v>
      </c>
      <c r="CS258" s="118">
        <v>4.1999999999999996E-6</v>
      </c>
      <c r="CT258" s="118">
        <v>8.3000000000000002E-6</v>
      </c>
      <c r="CU258" s="118">
        <v>3.1E-6</v>
      </c>
      <c r="CV258" s="118">
        <v>3.8999999999999999E-6</v>
      </c>
      <c r="CW258" s="118">
        <v>4.0999999999999997E-6</v>
      </c>
      <c r="CX258" s="118">
        <v>2.9000000000000002E-6</v>
      </c>
      <c r="CY258" s="118">
        <v>3.9999999999999998E-6</v>
      </c>
      <c r="CZ258" s="118">
        <v>3.3000000000000002E-6</v>
      </c>
      <c r="DA258" s="118">
        <v>4.6E-6</v>
      </c>
      <c r="DB258" s="118">
        <v>3.9999999999999998E-6</v>
      </c>
      <c r="DC258" s="118">
        <v>4.1999999999999996E-6</v>
      </c>
      <c r="DD258" s="118">
        <v>3.1999999999999999E-6</v>
      </c>
      <c r="DE258" s="118">
        <v>6.2999999999999998E-6</v>
      </c>
      <c r="DF258" s="118">
        <v>2.7999999999999999E-6</v>
      </c>
      <c r="DG258" s="118">
        <v>2.7E-6</v>
      </c>
      <c r="DH258" s="118">
        <v>5.6999999999999996E-6</v>
      </c>
      <c r="DI258" s="118">
        <v>3.1999999999999999E-6</v>
      </c>
      <c r="DJ258" s="118">
        <v>5.9999999999999997E-7</v>
      </c>
      <c r="DK258" s="118">
        <v>2.3E-6</v>
      </c>
      <c r="DL258" s="118">
        <v>1.9E-6</v>
      </c>
      <c r="DM258" s="118">
        <v>1.3E-6</v>
      </c>
      <c r="DN258" s="118">
        <v>1.1000000000000001E-6</v>
      </c>
      <c r="DO258" s="118">
        <v>3.1999999999999999E-6</v>
      </c>
      <c r="DP258" s="118">
        <v>1.7E-6</v>
      </c>
      <c r="DQ258" s="118">
        <v>2.5000000000000002E-6</v>
      </c>
      <c r="DR258" s="118">
        <v>3.4999999999999999E-6</v>
      </c>
      <c r="DS258" s="118">
        <v>4.3900000000000003E-5</v>
      </c>
      <c r="DT258" s="118">
        <v>1.08E-5</v>
      </c>
      <c r="DU258" s="118">
        <v>3.3000000000000002E-6</v>
      </c>
      <c r="DV258" s="118">
        <v>1.9999999999999999E-6</v>
      </c>
      <c r="DW258" s="118">
        <v>1.5E-6</v>
      </c>
      <c r="DX258" s="118">
        <v>2.2000000000000001E-6</v>
      </c>
      <c r="DY258" s="118">
        <v>2.151E-4</v>
      </c>
      <c r="DZ258" s="118">
        <v>1.3E-6</v>
      </c>
      <c r="EA258" s="118">
        <v>1.5999999999999999E-6</v>
      </c>
      <c r="EB258" s="118">
        <v>8.1000000000000004E-6</v>
      </c>
      <c r="EC258" s="118">
        <v>6.6000000000000003E-6</v>
      </c>
      <c r="ED258" s="118">
        <v>3.1E-6</v>
      </c>
      <c r="EE258" s="118">
        <v>3.7000000000000002E-6</v>
      </c>
      <c r="EF258" s="118">
        <v>5.4999999999999999E-6</v>
      </c>
      <c r="EG258" s="118">
        <v>5.6999999999999996E-6</v>
      </c>
      <c r="EH258" s="118">
        <v>4.0999999999999997E-6</v>
      </c>
      <c r="EI258" s="118">
        <v>2.7999999999999999E-6</v>
      </c>
      <c r="EJ258" s="118">
        <v>7.4000000000000003E-6</v>
      </c>
      <c r="EK258" s="118">
        <v>3.1999999999999999E-6</v>
      </c>
      <c r="EL258" s="118">
        <v>2.3999999999999999E-6</v>
      </c>
      <c r="EM258" s="118">
        <v>2.9000000000000002E-6</v>
      </c>
      <c r="EN258" s="118">
        <v>1.9999999999999999E-6</v>
      </c>
      <c r="EO258" s="118">
        <v>6.1E-6</v>
      </c>
      <c r="EP258" s="118">
        <v>3.1999999999999999E-6</v>
      </c>
      <c r="EQ258" s="118">
        <v>4.5000000000000001E-6</v>
      </c>
      <c r="ER258" s="118">
        <v>3.0000000000000001E-6</v>
      </c>
      <c r="ES258" s="118">
        <v>4.4000000000000002E-6</v>
      </c>
      <c r="ET258" s="118">
        <v>3.1E-6</v>
      </c>
      <c r="EU258" s="118">
        <v>5.9000000000000003E-6</v>
      </c>
      <c r="EV258" s="118">
        <v>6.9E-6</v>
      </c>
      <c r="EW258" s="118">
        <v>4.7999999999999998E-6</v>
      </c>
      <c r="EX258" s="118">
        <v>4.7999999999999998E-6</v>
      </c>
      <c r="EY258" s="118">
        <v>5.0000000000000004E-6</v>
      </c>
      <c r="EZ258" s="118">
        <v>4.3000000000000003E-6</v>
      </c>
      <c r="FA258" s="118">
        <v>6.1E-6</v>
      </c>
      <c r="FB258" s="118">
        <v>6.8000000000000001E-6</v>
      </c>
      <c r="FC258" s="118">
        <v>7.4000000000000003E-6</v>
      </c>
      <c r="FD258" s="118">
        <v>5.2000000000000002E-6</v>
      </c>
      <c r="FE258" s="118">
        <v>6.9E-6</v>
      </c>
      <c r="FF258" s="118">
        <v>8.3999999999999992E-6</v>
      </c>
      <c r="FG258" s="118">
        <v>7.6000000000000001E-6</v>
      </c>
      <c r="FH258" s="118">
        <v>5.8000000000000004E-6</v>
      </c>
      <c r="FI258" s="118">
        <v>2.7999999999999999E-6</v>
      </c>
      <c r="FJ258" s="118">
        <v>1.7E-6</v>
      </c>
      <c r="FK258" s="118">
        <v>7.0999999999999998E-6</v>
      </c>
      <c r="FL258" s="118">
        <v>3.1999999999999999E-6</v>
      </c>
      <c r="FM258" s="118">
        <v>2.2000000000000001E-6</v>
      </c>
      <c r="FN258" s="118">
        <v>3.5999999999999998E-6</v>
      </c>
      <c r="FO258" s="118">
        <v>7.3000000000000004E-6</v>
      </c>
      <c r="FP258" s="118">
        <v>6.2999999999999998E-6</v>
      </c>
      <c r="FQ258" s="118">
        <v>2.3999999999999999E-6</v>
      </c>
      <c r="FR258" s="118">
        <v>4.1999999999999996E-6</v>
      </c>
      <c r="FS258" s="118">
        <v>3.4000000000000001E-6</v>
      </c>
      <c r="FT258" s="118">
        <v>5.9000000000000003E-6</v>
      </c>
      <c r="FU258" s="118">
        <v>4.0999999999999997E-6</v>
      </c>
      <c r="FV258" s="118">
        <v>6.1E-6</v>
      </c>
      <c r="FW258" s="118">
        <v>7.1999999999999997E-6</v>
      </c>
      <c r="FX258" s="118">
        <v>8.8000000000000004E-6</v>
      </c>
      <c r="FY258" s="118">
        <v>5.5999999999999997E-6</v>
      </c>
      <c r="FZ258" s="118">
        <v>7.7000000000000008E-6</v>
      </c>
      <c r="GA258" s="118">
        <v>5.3000000000000001E-6</v>
      </c>
      <c r="GB258" s="118">
        <v>3.1000000000000001E-5</v>
      </c>
      <c r="GC258" s="118">
        <v>6.0600000000000003E-5</v>
      </c>
      <c r="GD258" s="118">
        <v>4.4000000000000002E-6</v>
      </c>
      <c r="GE258" s="118">
        <v>1.0900000000000001E-5</v>
      </c>
      <c r="GF258" s="118">
        <v>4.1999999999999996E-6</v>
      </c>
      <c r="GG258" s="118">
        <v>2.3E-6</v>
      </c>
      <c r="GH258" s="118">
        <v>4.1999999999999996E-6</v>
      </c>
      <c r="GI258" s="118">
        <v>3.1E-6</v>
      </c>
      <c r="GJ258" s="118">
        <v>5.3000000000000001E-6</v>
      </c>
      <c r="GK258" s="118">
        <v>1.43E-5</v>
      </c>
      <c r="GL258" s="118">
        <v>4.6E-6</v>
      </c>
      <c r="GM258" s="118">
        <v>1.175E-4</v>
      </c>
      <c r="GN258" s="118">
        <v>2.4369999999999999E-4</v>
      </c>
      <c r="GO258" s="118">
        <v>1.4800000000000001E-5</v>
      </c>
      <c r="GP258" s="118">
        <v>1.5500000000000001E-5</v>
      </c>
      <c r="GQ258" s="118">
        <v>1.27E-5</v>
      </c>
      <c r="GR258" s="118">
        <v>1.15E-5</v>
      </c>
      <c r="GS258" s="118">
        <v>8.3000000000000002E-6</v>
      </c>
      <c r="GT258" s="118">
        <v>9.3000000000000007E-6</v>
      </c>
      <c r="GU258" s="118">
        <v>2.23E-5</v>
      </c>
      <c r="GV258" s="118">
        <v>1.11E-5</v>
      </c>
      <c r="GW258" s="118">
        <v>4.1100000000000003E-5</v>
      </c>
      <c r="GX258" s="118">
        <v>2.9099999999999999E-5</v>
      </c>
      <c r="GY258" s="118">
        <v>3.93E-5</v>
      </c>
      <c r="GZ258" s="118">
        <v>2.0100000000000001E-5</v>
      </c>
      <c r="HA258" s="118">
        <v>1.2889999999999999E-4</v>
      </c>
      <c r="HB258" s="118">
        <v>1.154E-4</v>
      </c>
      <c r="HC258" s="118">
        <v>3.7000000000000002E-6</v>
      </c>
      <c r="HD258" s="118">
        <v>1.04E-5</v>
      </c>
      <c r="HE258" s="118">
        <v>1.4800000000000001E-5</v>
      </c>
      <c r="HF258" s="118">
        <v>1.04E-5</v>
      </c>
      <c r="HG258" s="118">
        <v>1.38E-5</v>
      </c>
      <c r="HH258" s="118">
        <v>5.8000000000000004E-6</v>
      </c>
      <c r="HI258" s="118">
        <v>1.8300000000000001E-5</v>
      </c>
      <c r="HJ258" s="118">
        <v>1.73E-5</v>
      </c>
      <c r="HK258" s="118">
        <v>6.1999999999999999E-6</v>
      </c>
      <c r="HL258" s="118">
        <v>5.2000000000000002E-6</v>
      </c>
      <c r="HM258" s="118">
        <v>5.3000000000000001E-6</v>
      </c>
      <c r="HN258" s="118">
        <v>4.1999999999999996E-6</v>
      </c>
      <c r="HO258" s="118">
        <v>2.0999999999999998E-6</v>
      </c>
      <c r="HP258" s="118">
        <v>6.6000000000000003E-6</v>
      </c>
      <c r="HQ258" s="118">
        <v>5.5999999999999997E-6</v>
      </c>
      <c r="HR258" s="118">
        <v>4.7999999999999998E-6</v>
      </c>
      <c r="HS258" s="118">
        <v>4.6999999999999999E-6</v>
      </c>
      <c r="HT258" s="118">
        <v>3.9999999999999998E-6</v>
      </c>
      <c r="HU258" s="118">
        <v>4.6E-6</v>
      </c>
      <c r="HV258" s="118">
        <v>2.3E-6</v>
      </c>
      <c r="HW258" s="118">
        <v>1.9599999999999999E-5</v>
      </c>
      <c r="HX258" s="118">
        <v>9.3999999999999998E-6</v>
      </c>
      <c r="HY258" s="118">
        <v>6.9E-6</v>
      </c>
      <c r="HZ258" s="118">
        <v>8.6000000000000007E-6</v>
      </c>
      <c r="IA258" s="118">
        <v>7.0999999999999998E-6</v>
      </c>
      <c r="IB258" s="118">
        <v>5.0000000000000004E-6</v>
      </c>
      <c r="IC258" s="118">
        <v>5.8000000000000004E-6</v>
      </c>
      <c r="ID258" s="118">
        <v>4.0999999999999997E-6</v>
      </c>
      <c r="IE258" s="118">
        <v>5.4999999999999999E-6</v>
      </c>
      <c r="IF258" s="118">
        <v>5.0000000000000004E-6</v>
      </c>
      <c r="IG258" s="118">
        <v>3.4000000000000001E-6</v>
      </c>
      <c r="IH258" s="118">
        <v>5.8000000000000004E-6</v>
      </c>
      <c r="II258" s="118">
        <v>6.1999999999999999E-6</v>
      </c>
      <c r="IJ258" s="118">
        <v>4.1999999999999996E-6</v>
      </c>
      <c r="IK258" s="118">
        <v>5.8000000000000004E-6</v>
      </c>
      <c r="IL258" s="138">
        <v>4.6E-6</v>
      </c>
      <c r="IM258" s="138">
        <v>7.3000000000000004E-6</v>
      </c>
      <c r="IN258" s="138">
        <v>5.4E-6</v>
      </c>
      <c r="IO258" s="138">
        <v>5.6999999999999996E-6</v>
      </c>
      <c r="IP258" s="138">
        <v>8.3000000000000002E-6</v>
      </c>
      <c r="IQ258" s="138">
        <v>7.7000000000000008E-6</v>
      </c>
      <c r="IR258" s="138">
        <v>5.5999999999999997E-6</v>
      </c>
      <c r="IS258" s="118">
        <v>2.4705999999999999E-3</v>
      </c>
      <c r="IT258" s="118">
        <v>3.1134000000000001E-3</v>
      </c>
      <c r="IU258" s="118">
        <v>1.0075400000000001</v>
      </c>
      <c r="IV258" s="118">
        <v>1.8320000000000001E-3</v>
      </c>
      <c r="IW258" s="138">
        <v>4.6E-6</v>
      </c>
      <c r="IX258" s="138">
        <v>5.4999999999999999E-6</v>
      </c>
      <c r="IY258" s="138">
        <v>8.4999999999999999E-6</v>
      </c>
      <c r="IZ258" s="138">
        <v>5.3000000000000001E-6</v>
      </c>
      <c r="JA258" s="138">
        <v>1.0000000000000001E-5</v>
      </c>
      <c r="JB258" s="138">
        <v>1.2799999999999999E-5</v>
      </c>
      <c r="JC258" s="138">
        <v>4.7999999999999998E-6</v>
      </c>
      <c r="JD258" s="138">
        <v>5.4E-6</v>
      </c>
      <c r="JE258" s="118">
        <v>5.5999999999999997E-6</v>
      </c>
      <c r="JF258" s="118">
        <v>5.0000000000000004E-6</v>
      </c>
      <c r="JG258" s="118">
        <v>4.0999999999999997E-6</v>
      </c>
      <c r="JH258" s="118">
        <v>5.8000000000000004E-6</v>
      </c>
      <c r="JI258" s="118">
        <v>5.0000000000000004E-6</v>
      </c>
      <c r="JJ258" s="118">
        <v>6.2999999999999998E-6</v>
      </c>
      <c r="JK258" s="118">
        <v>1.0200000000000001E-5</v>
      </c>
      <c r="JL258" s="118">
        <v>4.6999999999999999E-6</v>
      </c>
      <c r="JM258" s="118">
        <v>3.9999999999999998E-6</v>
      </c>
      <c r="JN258" s="118">
        <v>6.0000000000000002E-6</v>
      </c>
      <c r="JO258" s="118">
        <v>6.0000000000000002E-6</v>
      </c>
      <c r="JP258" s="118">
        <v>4.3000000000000003E-6</v>
      </c>
      <c r="JQ258" s="118">
        <v>5.4E-6</v>
      </c>
      <c r="JR258" s="118">
        <v>5.4E-6</v>
      </c>
      <c r="JS258" s="118">
        <v>5.4999999999999999E-6</v>
      </c>
      <c r="JT258" s="118">
        <v>1.5310000000000001E-4</v>
      </c>
      <c r="JU258" s="118">
        <v>5.4E-6</v>
      </c>
      <c r="JV258" s="118">
        <v>1.9999999999999999E-6</v>
      </c>
      <c r="JW258" s="118">
        <v>5.6999999999999996E-6</v>
      </c>
      <c r="JX258" s="118">
        <v>2.3E-6</v>
      </c>
      <c r="JY258" s="118">
        <v>0</v>
      </c>
      <c r="JZ258" s="118">
        <v>4.6E-6</v>
      </c>
      <c r="KA258" s="118">
        <v>6.0000000000000002E-6</v>
      </c>
      <c r="KB258" s="118">
        <v>4.1999999999999996E-6</v>
      </c>
      <c r="KC258" s="118">
        <v>3.8999999999999999E-6</v>
      </c>
      <c r="KD258" s="118">
        <v>1.5500000000000001E-5</v>
      </c>
      <c r="KE258" s="118">
        <v>1.0499999999999999E-5</v>
      </c>
      <c r="KF258" s="118">
        <v>7.4000000000000003E-6</v>
      </c>
      <c r="KG258" s="118">
        <v>3.8E-6</v>
      </c>
      <c r="KH258" s="118">
        <v>3.04E-5</v>
      </c>
      <c r="KI258" s="118">
        <v>3.8E-6</v>
      </c>
      <c r="KJ258" s="118">
        <v>1.3200000000000001E-5</v>
      </c>
      <c r="KK258" s="118">
        <v>4.6E-6</v>
      </c>
      <c r="KL258" s="118">
        <v>4.4000000000000002E-6</v>
      </c>
      <c r="KM258" s="118">
        <v>3.0000000000000001E-6</v>
      </c>
      <c r="KN258" s="118">
        <v>1.2999999999999999E-5</v>
      </c>
      <c r="KO258" s="118">
        <v>8.6000000000000007E-6</v>
      </c>
      <c r="KP258" s="118">
        <v>1.2999999999999999E-5</v>
      </c>
      <c r="KQ258" s="118">
        <v>1.06E-5</v>
      </c>
      <c r="KR258" s="118">
        <v>1.9E-6</v>
      </c>
      <c r="KS258" s="118">
        <v>3.1999999999999999E-6</v>
      </c>
      <c r="KT258" s="118">
        <v>3.1999999999999999E-6</v>
      </c>
      <c r="KU258" s="118">
        <v>3.9999999999999998E-6</v>
      </c>
      <c r="KV258" s="118">
        <v>1.7E-6</v>
      </c>
      <c r="KW258" s="118">
        <v>2.0999999999999998E-6</v>
      </c>
      <c r="KX258" s="118">
        <v>7.9999999999999996E-7</v>
      </c>
      <c r="KY258" s="118">
        <v>1.3E-6</v>
      </c>
      <c r="KZ258" s="118">
        <v>2.3999999999999999E-6</v>
      </c>
      <c r="LA258" s="118">
        <v>3.4000000000000001E-6</v>
      </c>
      <c r="LB258" s="118">
        <v>8.4999999999999999E-6</v>
      </c>
      <c r="LC258" s="118">
        <v>4.8999999999999997E-6</v>
      </c>
      <c r="LD258" s="118">
        <v>3.9999999999999998E-6</v>
      </c>
      <c r="LE258" s="118">
        <v>3.1999999999999999E-6</v>
      </c>
      <c r="LF258" s="118">
        <v>1.3999999999999999E-6</v>
      </c>
      <c r="LG258" s="118">
        <v>2.7999999999999999E-6</v>
      </c>
      <c r="LH258" s="118">
        <v>4.1999999999999996E-6</v>
      </c>
      <c r="LI258" s="118">
        <v>4.4000000000000002E-6</v>
      </c>
      <c r="LJ258" s="118">
        <v>3.5999999999999998E-6</v>
      </c>
      <c r="LK258" s="118">
        <v>1.3E-6</v>
      </c>
      <c r="LL258" s="118">
        <v>1.7999999999999999E-6</v>
      </c>
      <c r="LM258" s="118">
        <v>1.7E-6</v>
      </c>
      <c r="LN258" s="118">
        <v>4.8999999999999997E-6</v>
      </c>
      <c r="LO258" s="118">
        <v>5.9999999999999997E-7</v>
      </c>
      <c r="LP258" s="118">
        <v>9.9999999999999995E-8</v>
      </c>
      <c r="LQ258" s="118">
        <v>2.8E-5</v>
      </c>
      <c r="LR258" s="118">
        <v>5.1000000000000003E-6</v>
      </c>
      <c r="LS258" s="118">
        <v>3.4000000000000001E-6</v>
      </c>
      <c r="LT258" s="118">
        <v>4.0999999999999997E-6</v>
      </c>
      <c r="LU258" s="118">
        <v>2.9000000000000002E-6</v>
      </c>
      <c r="LV258" s="118">
        <v>3.1999999999999999E-6</v>
      </c>
      <c r="LW258" s="118">
        <v>9.9999999999999995E-7</v>
      </c>
      <c r="LX258" s="118">
        <v>6.9999999999999999E-6</v>
      </c>
      <c r="LY258" s="118">
        <v>2.3999999999999999E-6</v>
      </c>
      <c r="LZ258" s="118">
        <v>2.7999999999999999E-6</v>
      </c>
      <c r="MA258" s="118">
        <v>4.4299999999999999E-5</v>
      </c>
      <c r="MB258" s="118">
        <v>2.7E-6</v>
      </c>
      <c r="MC258" s="118">
        <v>3.4000000000000001E-6</v>
      </c>
      <c r="MD258" s="118">
        <v>1.73E-5</v>
      </c>
      <c r="ME258" s="118">
        <v>3.5999999999999998E-6</v>
      </c>
      <c r="MF258" s="118">
        <v>3.5999999999999998E-6</v>
      </c>
      <c r="MG258" s="118">
        <v>3.4999999999999999E-6</v>
      </c>
      <c r="MH258" s="118">
        <v>3.033E-4</v>
      </c>
      <c r="MI258" s="118">
        <v>1.1399999999999999E-5</v>
      </c>
      <c r="MJ258" s="118">
        <v>3.5999999999999998E-6</v>
      </c>
      <c r="MK258" s="118">
        <v>1.3E-6</v>
      </c>
      <c r="ML258" s="118">
        <v>3.4000000000000001E-6</v>
      </c>
      <c r="MM258" s="118">
        <v>4.6E-6</v>
      </c>
      <c r="MN258" s="118">
        <v>7.5000000000000002E-6</v>
      </c>
      <c r="MO258" s="118">
        <v>3.9999999999999998E-6</v>
      </c>
      <c r="MP258" s="118">
        <v>3.3000000000000002E-6</v>
      </c>
      <c r="MQ258" s="118">
        <v>4.3000000000000003E-6</v>
      </c>
      <c r="MR258" s="118">
        <v>4.4000000000000002E-6</v>
      </c>
      <c r="MS258" s="118">
        <v>4.7999999999999998E-6</v>
      </c>
      <c r="MT258" s="118">
        <v>9.9000000000000001E-6</v>
      </c>
      <c r="MU258" s="118">
        <v>1.1600000000000001E-5</v>
      </c>
      <c r="MV258" s="118">
        <v>5.6999999999999996E-6</v>
      </c>
      <c r="MW258" s="118">
        <v>1.3109E-3</v>
      </c>
      <c r="MX258" s="118">
        <v>2.8880000000000003E-4</v>
      </c>
      <c r="MY258" s="118">
        <v>5.5509999999999999E-4</v>
      </c>
      <c r="MZ258" s="118">
        <v>1.1199999999999999E-3</v>
      </c>
      <c r="NA258" s="118">
        <v>3.4489999999999998E-3</v>
      </c>
      <c r="NB258" s="118">
        <v>9.6000000000000002E-5</v>
      </c>
      <c r="NC258" s="118">
        <v>1.9000000000000001E-4</v>
      </c>
      <c r="ND258" s="118">
        <v>1.29351E-2</v>
      </c>
      <c r="NE258" s="118">
        <v>4.5970000000000001E-4</v>
      </c>
      <c r="NF258" s="118">
        <v>2.2399999999999999E-5</v>
      </c>
      <c r="NG258" s="118">
        <v>3.57E-5</v>
      </c>
      <c r="NH258" s="118">
        <v>8.8999999999999995E-6</v>
      </c>
      <c r="NI258" s="118">
        <v>1.3900000000000001E-5</v>
      </c>
      <c r="NJ258" s="118">
        <v>3.1E-6</v>
      </c>
      <c r="NK258" s="118">
        <v>3.4999999999999999E-6</v>
      </c>
      <c r="NL258" s="118">
        <v>4.9999999999999998E-7</v>
      </c>
      <c r="NM258" s="118">
        <v>4.1999999999999996E-6</v>
      </c>
      <c r="NN258" s="118">
        <v>2.7680000000000001E-4</v>
      </c>
      <c r="NO258" s="118">
        <v>4.8020000000000002E-4</v>
      </c>
      <c r="NP258" s="118">
        <v>1.7E-6</v>
      </c>
      <c r="NQ258" s="118">
        <v>8.4999999999999999E-6</v>
      </c>
      <c r="NR258" s="118">
        <v>6.9E-6</v>
      </c>
      <c r="NS258" s="118">
        <v>6.9E-6</v>
      </c>
      <c r="NT258" s="118">
        <v>8.6000000000000007E-6</v>
      </c>
      <c r="NU258" s="118">
        <v>6.3999999999999997E-6</v>
      </c>
      <c r="NV258" s="118">
        <v>3.9999999999999998E-6</v>
      </c>
      <c r="NW258" s="118">
        <v>1.9E-6</v>
      </c>
      <c r="NX258" s="118">
        <v>2.0999999999999998E-6</v>
      </c>
      <c r="NY258" s="118">
        <v>2.9000000000000002E-6</v>
      </c>
      <c r="NZ258" s="118">
        <v>6.9E-6</v>
      </c>
      <c r="OA258" s="118">
        <v>5.9999999999999997E-7</v>
      </c>
      <c r="OB258" s="118">
        <v>3.4999999999999999E-6</v>
      </c>
      <c r="OC258" s="118">
        <v>1.4100000000000001E-5</v>
      </c>
      <c r="OD258" s="118">
        <v>2.1699999999999999E-5</v>
      </c>
      <c r="OE258" s="118">
        <v>2.6000000000000001E-6</v>
      </c>
      <c r="OF258" s="118">
        <v>6.9999999999999999E-6</v>
      </c>
      <c r="OG258" s="118">
        <v>0</v>
      </c>
      <c r="OH258" s="118">
        <v>1.0499999999999999E-5</v>
      </c>
      <c r="OI258" s="118">
        <v>3.15E-5</v>
      </c>
      <c r="OJ258" s="118">
        <v>6.7000000000000002E-6</v>
      </c>
      <c r="OK258" s="118">
        <v>2.8399999999999999E-5</v>
      </c>
      <c r="OL258" s="118">
        <v>4.4000000000000002E-6</v>
      </c>
      <c r="OM258" s="118">
        <v>5.6999999999999996E-6</v>
      </c>
      <c r="ON258" s="118">
        <v>3.8633000000000001E-3</v>
      </c>
      <c r="OO258" s="118">
        <v>1.3699999999999999E-5</v>
      </c>
      <c r="OP258" s="118">
        <v>1.2799999999999999E-5</v>
      </c>
      <c r="OQ258" s="118">
        <v>5.9000000000000003E-6</v>
      </c>
      <c r="OR258" s="119">
        <v>5.7200000000000001E-5</v>
      </c>
    </row>
    <row r="259" spans="1:408" ht="12.75" customHeight="1">
      <c r="A259" s="115">
        <v>325414</v>
      </c>
      <c r="B259" s="69" t="str">
        <f>INDEX('NAICS to ISIC Key'!H:H,MATCH(A259,'NAICS to ISIC Key'!D:D,0))</f>
        <v>ISIC 21</v>
      </c>
      <c r="C259" s="121" t="s">
        <v>570</v>
      </c>
      <c r="D259" s="117">
        <v>1.551E-4</v>
      </c>
      <c r="E259" s="118">
        <v>2.7619999999999999E-4</v>
      </c>
      <c r="F259" s="118">
        <v>2.009E-4</v>
      </c>
      <c r="G259" s="118">
        <v>2.4590000000000001E-4</v>
      </c>
      <c r="H259" s="118">
        <v>1.131E-4</v>
      </c>
      <c r="I259" s="118">
        <v>2.128E-4</v>
      </c>
      <c r="J259" s="118">
        <v>5.0620000000000005E-4</v>
      </c>
      <c r="K259" s="118">
        <v>5.4352999999999997E-3</v>
      </c>
      <c r="L259" s="118">
        <v>3.6887000000000001E-3</v>
      </c>
      <c r="M259" s="118">
        <v>2.8929999999999998E-4</v>
      </c>
      <c r="N259" s="118">
        <v>5.44E-4</v>
      </c>
      <c r="O259" s="118">
        <v>7.5099999999999996E-5</v>
      </c>
      <c r="P259" s="118">
        <v>2.3831999999999998E-3</v>
      </c>
      <c r="Q259" s="118">
        <v>1.42E-5</v>
      </c>
      <c r="R259" s="118">
        <v>2.3099999999999999E-5</v>
      </c>
      <c r="S259" s="118">
        <v>2.5299999999999998E-5</v>
      </c>
      <c r="T259" s="118">
        <v>1.9199999999999999E-5</v>
      </c>
      <c r="U259" s="118">
        <v>5.7399999999999999E-5</v>
      </c>
      <c r="V259" s="118">
        <v>4.1199999999999999E-5</v>
      </c>
      <c r="W259" s="118">
        <v>1.3499999999999999E-5</v>
      </c>
      <c r="X259" s="118">
        <v>4.6300000000000001E-5</v>
      </c>
      <c r="Y259" s="118">
        <v>1.52E-5</v>
      </c>
      <c r="Z259" s="118">
        <v>1.4E-5</v>
      </c>
      <c r="AA259" s="118">
        <v>3.3500000000000001E-5</v>
      </c>
      <c r="AB259" s="118">
        <v>1.9899999999999999E-5</v>
      </c>
      <c r="AC259" s="118">
        <v>2.2500000000000001E-5</v>
      </c>
      <c r="AD259" s="118">
        <v>3.503E-4</v>
      </c>
      <c r="AE259" s="118">
        <v>3.3200000000000001E-5</v>
      </c>
      <c r="AF259" s="118">
        <v>2.7800000000000001E-5</v>
      </c>
      <c r="AG259" s="118">
        <v>1.4600000000000001E-5</v>
      </c>
      <c r="AH259" s="118">
        <v>3.7100000000000001E-5</v>
      </c>
      <c r="AI259" s="118">
        <v>1.52E-5</v>
      </c>
      <c r="AJ259" s="118">
        <v>4.8300000000000002E-5</v>
      </c>
      <c r="AK259" s="118">
        <v>2.8099999999999999E-5</v>
      </c>
      <c r="AL259" s="118">
        <v>2.44E-5</v>
      </c>
      <c r="AM259" s="118">
        <v>2.5599999999999999E-5</v>
      </c>
      <c r="AN259" s="118">
        <v>1.7100000000000001E-4</v>
      </c>
      <c r="AO259" s="118">
        <v>1.0289999999999999E-4</v>
      </c>
      <c r="AP259" s="118">
        <v>9.1700000000000006E-5</v>
      </c>
      <c r="AQ259" s="118">
        <v>2.4765E-3</v>
      </c>
      <c r="AR259" s="118">
        <v>3.6600000000000002E-5</v>
      </c>
      <c r="AS259" s="118">
        <v>1.8300000000000001E-5</v>
      </c>
      <c r="AT259" s="118">
        <v>2.8200000000000001E-5</v>
      </c>
      <c r="AU259" s="118">
        <v>2.09E-5</v>
      </c>
      <c r="AV259" s="118">
        <v>1.8300000000000001E-5</v>
      </c>
      <c r="AW259" s="118">
        <v>2.7100000000000001E-5</v>
      </c>
      <c r="AX259" s="118">
        <v>2.5899999999999999E-5</v>
      </c>
      <c r="AY259" s="118">
        <v>7.9999999999999996E-6</v>
      </c>
      <c r="AZ259" s="118">
        <v>1.9700000000000001E-5</v>
      </c>
      <c r="BA259" s="118">
        <v>2.2900000000000001E-5</v>
      </c>
      <c r="BB259" s="118">
        <v>3.1600000000000002E-5</v>
      </c>
      <c r="BC259" s="118">
        <v>3.5500000000000002E-5</v>
      </c>
      <c r="BD259" s="118">
        <v>2.0800000000000001E-5</v>
      </c>
      <c r="BE259" s="118">
        <v>1.3699999999999999E-5</v>
      </c>
      <c r="BF259" s="118">
        <v>1.7499999999999998E-5</v>
      </c>
      <c r="BG259" s="118">
        <v>1.1800000000000001E-5</v>
      </c>
      <c r="BH259" s="118">
        <v>1.03E-5</v>
      </c>
      <c r="BI259" s="118">
        <v>1.4399999999999999E-5</v>
      </c>
      <c r="BJ259" s="118">
        <v>1.4E-5</v>
      </c>
      <c r="BK259" s="118">
        <v>3.0599999999999998E-5</v>
      </c>
      <c r="BL259" s="118">
        <v>1.3499999999999999E-5</v>
      </c>
      <c r="BM259" s="118">
        <v>2.41E-5</v>
      </c>
      <c r="BN259" s="118">
        <v>1.45E-5</v>
      </c>
      <c r="BO259" s="118">
        <v>1.5800000000000001E-5</v>
      </c>
      <c r="BP259" s="118">
        <v>1.1399999999999999E-5</v>
      </c>
      <c r="BQ259" s="118">
        <v>2.6699999999999998E-5</v>
      </c>
      <c r="BR259" s="118">
        <v>1.3499999999999999E-5</v>
      </c>
      <c r="BS259" s="118">
        <v>1.6200000000000001E-5</v>
      </c>
      <c r="BT259" s="118">
        <v>1.04E-5</v>
      </c>
      <c r="BU259" s="118">
        <v>1.3900000000000001E-5</v>
      </c>
      <c r="BV259" s="118">
        <v>1.0000000000000001E-5</v>
      </c>
      <c r="BW259" s="118">
        <v>1.27E-5</v>
      </c>
      <c r="BX259" s="118">
        <v>1.84E-5</v>
      </c>
      <c r="BY259" s="118">
        <v>1.0900000000000001E-5</v>
      </c>
      <c r="BZ259" s="118">
        <v>1.19E-5</v>
      </c>
      <c r="CA259" s="118">
        <v>1.19E-5</v>
      </c>
      <c r="CB259" s="118">
        <v>1.31E-5</v>
      </c>
      <c r="CC259" s="118">
        <v>1.15E-5</v>
      </c>
      <c r="CD259" s="118">
        <v>8.8000000000000004E-6</v>
      </c>
      <c r="CE259" s="118">
        <v>1.04E-5</v>
      </c>
      <c r="CF259" s="118">
        <v>1.4600000000000001E-5</v>
      </c>
      <c r="CG259" s="118">
        <v>1.24E-5</v>
      </c>
      <c r="CH259" s="118">
        <v>1.27E-5</v>
      </c>
      <c r="CI259" s="118">
        <v>9.7000000000000003E-6</v>
      </c>
      <c r="CJ259" s="118">
        <v>8.6000000000000007E-6</v>
      </c>
      <c r="CK259" s="118">
        <v>1.2300000000000001E-5</v>
      </c>
      <c r="CL259" s="118">
        <v>7.4000000000000003E-6</v>
      </c>
      <c r="CM259" s="118">
        <v>1.15E-5</v>
      </c>
      <c r="CN259" s="118">
        <v>1.0000000000000001E-5</v>
      </c>
      <c r="CO259" s="118">
        <v>1.03E-5</v>
      </c>
      <c r="CP259" s="118">
        <v>1.1199999999999999E-5</v>
      </c>
      <c r="CQ259" s="118">
        <v>1.27E-5</v>
      </c>
      <c r="CR259" s="118">
        <v>1.0499999999999999E-5</v>
      </c>
      <c r="CS259" s="118">
        <v>1.3699999999999999E-5</v>
      </c>
      <c r="CT259" s="118">
        <v>1.0499999999999999E-5</v>
      </c>
      <c r="CU259" s="118">
        <v>7.6000000000000001E-6</v>
      </c>
      <c r="CV259" s="118">
        <v>1.6399999999999999E-5</v>
      </c>
      <c r="CW259" s="118">
        <v>1.2099999999999999E-5</v>
      </c>
      <c r="CX259" s="118">
        <v>1.0200000000000001E-5</v>
      </c>
      <c r="CY259" s="118">
        <v>1.0200000000000001E-5</v>
      </c>
      <c r="CZ259" s="118">
        <v>1.1399999999999999E-5</v>
      </c>
      <c r="DA259" s="118">
        <v>1.7200000000000001E-5</v>
      </c>
      <c r="DB259" s="118">
        <v>9.0999999999999993E-6</v>
      </c>
      <c r="DC259" s="118">
        <v>9.5000000000000005E-6</v>
      </c>
      <c r="DD259" s="118">
        <v>9.9000000000000001E-6</v>
      </c>
      <c r="DE259" s="118">
        <v>8.4999999999999999E-6</v>
      </c>
      <c r="DF259" s="118">
        <v>9.5999999999999996E-6</v>
      </c>
      <c r="DG259" s="118">
        <v>9.7999999999999993E-6</v>
      </c>
      <c r="DH259" s="118">
        <v>1.1800000000000001E-5</v>
      </c>
      <c r="DI259" s="118">
        <v>9.7999999999999993E-6</v>
      </c>
      <c r="DJ259" s="118">
        <v>2.3E-6</v>
      </c>
      <c r="DK259" s="118">
        <v>6.9E-6</v>
      </c>
      <c r="DL259" s="118">
        <v>4.0999999999999997E-6</v>
      </c>
      <c r="DM259" s="118">
        <v>4.6999999999999999E-6</v>
      </c>
      <c r="DN259" s="118">
        <v>3.4999999999999999E-6</v>
      </c>
      <c r="DO259" s="118">
        <v>8.1999999999999994E-6</v>
      </c>
      <c r="DP259" s="118">
        <v>5.0000000000000004E-6</v>
      </c>
      <c r="DQ259" s="118">
        <v>1.19E-5</v>
      </c>
      <c r="DR259" s="118">
        <v>1.7499999999999998E-5</v>
      </c>
      <c r="DS259" s="118">
        <v>7.6000000000000001E-6</v>
      </c>
      <c r="DT259" s="118">
        <v>4.6E-6</v>
      </c>
      <c r="DU259" s="118">
        <v>5.5999999999999997E-6</v>
      </c>
      <c r="DV259" s="118">
        <v>6.1999999999999999E-6</v>
      </c>
      <c r="DW259" s="118">
        <v>2.3E-6</v>
      </c>
      <c r="DX259" s="118">
        <v>5.3000000000000001E-6</v>
      </c>
      <c r="DY259" s="118">
        <v>2.19E-5</v>
      </c>
      <c r="DZ259" s="118">
        <v>4.6999999999999999E-6</v>
      </c>
      <c r="EA259" s="118">
        <v>3.7000000000000002E-6</v>
      </c>
      <c r="EB259" s="118">
        <v>1.5890000000000001E-4</v>
      </c>
      <c r="EC259" s="118">
        <v>6.1999999999999999E-6</v>
      </c>
      <c r="ED259" s="118">
        <v>8.8999999999999995E-6</v>
      </c>
      <c r="EE259" s="118">
        <v>1.17E-5</v>
      </c>
      <c r="EF259" s="118">
        <v>1.04E-5</v>
      </c>
      <c r="EG259" s="118">
        <v>8.8999999999999995E-6</v>
      </c>
      <c r="EH259" s="118">
        <v>7.4000000000000003E-6</v>
      </c>
      <c r="EI259" s="118">
        <v>7.7999999999999999E-6</v>
      </c>
      <c r="EJ259" s="118">
        <v>7.6000000000000001E-6</v>
      </c>
      <c r="EK259" s="118">
        <v>8.8000000000000004E-6</v>
      </c>
      <c r="EL259" s="118">
        <v>6.7000000000000002E-6</v>
      </c>
      <c r="EM259" s="118">
        <v>8.4999999999999999E-6</v>
      </c>
      <c r="EN259" s="118">
        <v>5.4E-6</v>
      </c>
      <c r="EO259" s="118">
        <v>1.0200000000000001E-5</v>
      </c>
      <c r="EP259" s="118">
        <v>7.7000000000000008E-6</v>
      </c>
      <c r="EQ259" s="118">
        <v>3.8099999999999998E-5</v>
      </c>
      <c r="ER259" s="118">
        <v>1.04E-5</v>
      </c>
      <c r="ES259" s="118">
        <v>1.2300000000000001E-5</v>
      </c>
      <c r="ET259" s="118">
        <v>1.47E-5</v>
      </c>
      <c r="EU259" s="118">
        <v>9.2E-6</v>
      </c>
      <c r="EV259" s="118">
        <v>1.0499999999999999E-5</v>
      </c>
      <c r="EW259" s="118">
        <v>1.06E-5</v>
      </c>
      <c r="EX259" s="118">
        <v>1.43E-5</v>
      </c>
      <c r="EY259" s="118">
        <v>1.29E-5</v>
      </c>
      <c r="EZ259" s="118">
        <v>9.3000000000000007E-6</v>
      </c>
      <c r="FA259" s="118">
        <v>1.84E-5</v>
      </c>
      <c r="FB259" s="118">
        <v>1.2E-5</v>
      </c>
      <c r="FC259" s="118">
        <v>1.06E-5</v>
      </c>
      <c r="FD259" s="118">
        <v>1.2999999999999999E-5</v>
      </c>
      <c r="FE259" s="118">
        <v>2.19E-5</v>
      </c>
      <c r="FF259" s="118">
        <v>2.72E-5</v>
      </c>
      <c r="FG259" s="118">
        <v>1.4100000000000001E-5</v>
      </c>
      <c r="FH259" s="118">
        <v>2.3099999999999999E-5</v>
      </c>
      <c r="FI259" s="118">
        <v>4.8999999999999997E-6</v>
      </c>
      <c r="FJ259" s="118">
        <v>3.8999999999999999E-6</v>
      </c>
      <c r="FK259" s="118">
        <v>8.6999999999999997E-6</v>
      </c>
      <c r="FL259" s="118">
        <v>7.4000000000000003E-6</v>
      </c>
      <c r="FM259" s="118">
        <v>5.4E-6</v>
      </c>
      <c r="FN259" s="118">
        <v>1.4600000000000001E-5</v>
      </c>
      <c r="FO259" s="118">
        <v>2.0999999999999999E-5</v>
      </c>
      <c r="FP259" s="118">
        <v>1.11E-5</v>
      </c>
      <c r="FQ259" s="118">
        <v>1.2300000000000001E-5</v>
      </c>
      <c r="FR259" s="118">
        <v>8.3000000000000002E-6</v>
      </c>
      <c r="FS259" s="118">
        <v>9.3000000000000007E-6</v>
      </c>
      <c r="FT259" s="118">
        <v>4.32E-5</v>
      </c>
      <c r="FU259" s="118">
        <v>1.26E-5</v>
      </c>
      <c r="FV259" s="118">
        <v>2.94E-5</v>
      </c>
      <c r="FW259" s="118">
        <v>2.0400000000000001E-5</v>
      </c>
      <c r="FX259" s="118">
        <v>2.3099999999999999E-5</v>
      </c>
      <c r="FY259" s="118">
        <v>2.1100000000000001E-5</v>
      </c>
      <c r="FZ259" s="118">
        <v>2.41E-5</v>
      </c>
      <c r="GA259" s="118">
        <v>2.9300000000000001E-5</v>
      </c>
      <c r="GB259" s="118">
        <v>2.23E-5</v>
      </c>
      <c r="GC259" s="118">
        <v>1.9899999999999999E-5</v>
      </c>
      <c r="GD259" s="118">
        <v>1.6200000000000001E-5</v>
      </c>
      <c r="GE259" s="118">
        <v>1.26E-5</v>
      </c>
      <c r="GF259" s="118">
        <v>1.8600000000000001E-5</v>
      </c>
      <c r="GG259" s="118">
        <v>8.1000000000000004E-6</v>
      </c>
      <c r="GH259" s="118">
        <v>1.6900000000000001E-5</v>
      </c>
      <c r="GI259" s="118">
        <v>1.34E-5</v>
      </c>
      <c r="GJ259" s="118">
        <v>2.4000000000000001E-5</v>
      </c>
      <c r="GK259" s="118">
        <v>1.47E-5</v>
      </c>
      <c r="GL259" s="118">
        <v>2.23E-5</v>
      </c>
      <c r="GM259" s="118">
        <v>5.2309999999999998E-4</v>
      </c>
      <c r="GN259" s="118">
        <v>5.6090000000000003E-4</v>
      </c>
      <c r="GO259" s="118">
        <v>1.6799999999999999E-4</v>
      </c>
      <c r="GP259" s="118">
        <v>1.6909999999999999E-4</v>
      </c>
      <c r="GQ259" s="118">
        <v>1.3679999999999999E-4</v>
      </c>
      <c r="GR259" s="118">
        <v>1.039E-4</v>
      </c>
      <c r="GS259" s="118">
        <v>7.4400000000000006E-5</v>
      </c>
      <c r="GT259" s="118">
        <v>8.6799999999999996E-5</v>
      </c>
      <c r="GU259" s="118">
        <v>3.0210000000000002E-4</v>
      </c>
      <c r="GV259" s="118">
        <v>1.371E-4</v>
      </c>
      <c r="GW259" s="118">
        <v>2.6390000000000002E-4</v>
      </c>
      <c r="GX259" s="118">
        <v>1.941E-4</v>
      </c>
      <c r="GY259" s="118">
        <v>2.3829999999999999E-4</v>
      </c>
      <c r="GZ259" s="118">
        <v>1.7119999999999999E-4</v>
      </c>
      <c r="HA259" s="118">
        <v>1.941E-3</v>
      </c>
      <c r="HB259" s="118">
        <v>2.477E-3</v>
      </c>
      <c r="HC259" s="118">
        <v>2.44E-5</v>
      </c>
      <c r="HD259" s="118">
        <v>1.1239999999999999E-4</v>
      </c>
      <c r="HE259" s="118">
        <v>1.794E-4</v>
      </c>
      <c r="HF259" s="118">
        <v>8.6000000000000003E-5</v>
      </c>
      <c r="HG259" s="118">
        <v>2.3600000000000001E-5</v>
      </c>
      <c r="HH259" s="118">
        <v>4.1100000000000003E-5</v>
      </c>
      <c r="HI259" s="118">
        <v>1.682E-4</v>
      </c>
      <c r="HJ259" s="118">
        <v>1.7670000000000001E-4</v>
      </c>
      <c r="HK259" s="118">
        <v>2.2900000000000001E-5</v>
      </c>
      <c r="HL259" s="118">
        <v>3.96E-5</v>
      </c>
      <c r="HM259" s="118">
        <v>5.8E-5</v>
      </c>
      <c r="HN259" s="118">
        <v>4.88E-5</v>
      </c>
      <c r="HO259" s="118">
        <v>1.0699999999999999E-5</v>
      </c>
      <c r="HP259" s="118">
        <v>4.6300000000000001E-5</v>
      </c>
      <c r="HQ259" s="118">
        <v>2.8E-5</v>
      </c>
      <c r="HR259" s="118">
        <v>1.7499999999999998E-5</v>
      </c>
      <c r="HS259" s="118">
        <v>1.9599999999999999E-5</v>
      </c>
      <c r="HT259" s="118">
        <v>2.4199999999999999E-5</v>
      </c>
      <c r="HU259" s="118">
        <v>1.95E-5</v>
      </c>
      <c r="HV259" s="118">
        <v>1.19E-5</v>
      </c>
      <c r="HW259" s="118">
        <v>3.5260000000000001E-4</v>
      </c>
      <c r="HX259" s="118">
        <v>8.25E-5</v>
      </c>
      <c r="HY259" s="118">
        <v>5.66E-5</v>
      </c>
      <c r="HZ259" s="118">
        <v>7.1299999999999998E-5</v>
      </c>
      <c r="IA259" s="118">
        <v>3.5299999999999997E-5</v>
      </c>
      <c r="IB259" s="118">
        <v>2.0699999999999998E-5</v>
      </c>
      <c r="IC259" s="118">
        <v>4.0599999999999998E-5</v>
      </c>
      <c r="ID259" s="118">
        <v>1.6500000000000001E-5</v>
      </c>
      <c r="IE259" s="118">
        <v>2.48E-5</v>
      </c>
      <c r="IF259" s="118">
        <v>2.3900000000000002E-5</v>
      </c>
      <c r="IG259" s="118">
        <v>1.19E-5</v>
      </c>
      <c r="IH259" s="118">
        <v>1.0000000000000001E-5</v>
      </c>
      <c r="II259" s="118">
        <v>1.5999999999999999E-5</v>
      </c>
      <c r="IJ259" s="118">
        <v>1.1399999999999999E-5</v>
      </c>
      <c r="IK259" s="118">
        <v>2.0400000000000001E-5</v>
      </c>
      <c r="IL259" s="138">
        <v>1.5099999999999999E-5</v>
      </c>
      <c r="IM259" s="138">
        <v>1.7600000000000001E-5</v>
      </c>
      <c r="IN259" s="138">
        <v>1.47E-5</v>
      </c>
      <c r="IO259" s="138">
        <v>1.33E-5</v>
      </c>
      <c r="IP259" s="138">
        <v>5.5000000000000002E-5</v>
      </c>
      <c r="IQ259" s="138">
        <v>2.5199999999999999E-5</v>
      </c>
      <c r="IR259" s="138">
        <v>2.05E-5</v>
      </c>
      <c r="IS259" s="118">
        <v>2.22854E-2</v>
      </c>
      <c r="IT259" s="118">
        <v>5.4427700000000002E-2</v>
      </c>
      <c r="IU259" s="118">
        <v>8.2925399999999996E-2</v>
      </c>
      <c r="IV259" s="118">
        <v>1.0443800000000001</v>
      </c>
      <c r="IW259" s="138">
        <v>1.0499999999999999E-5</v>
      </c>
      <c r="IX259" s="138">
        <v>2.6800000000000001E-5</v>
      </c>
      <c r="IY259" s="138">
        <v>1.6500000000000001E-5</v>
      </c>
      <c r="IZ259" s="138">
        <v>2.0400000000000001E-5</v>
      </c>
      <c r="JA259" s="138">
        <v>3.0199999999999999E-5</v>
      </c>
      <c r="JB259" s="138">
        <v>2.7399999999999999E-5</v>
      </c>
      <c r="JC259" s="138">
        <v>1.3699999999999999E-5</v>
      </c>
      <c r="JD259" s="138">
        <v>1.6200000000000001E-5</v>
      </c>
      <c r="JE259" s="118">
        <v>1.7399999999999999E-5</v>
      </c>
      <c r="JF259" s="118">
        <v>1.52E-5</v>
      </c>
      <c r="JG259" s="118">
        <v>1.3900000000000001E-5</v>
      </c>
      <c r="JH259" s="118">
        <v>1.7399999999999999E-5</v>
      </c>
      <c r="JI259" s="118">
        <v>1.6699999999999999E-5</v>
      </c>
      <c r="JJ259" s="118">
        <v>2.1100000000000001E-5</v>
      </c>
      <c r="JK259" s="118">
        <v>1.9700000000000001E-5</v>
      </c>
      <c r="JL259" s="118">
        <v>1.63E-5</v>
      </c>
      <c r="JM259" s="118">
        <v>1.5099999999999999E-5</v>
      </c>
      <c r="JN259" s="118">
        <v>1.66E-5</v>
      </c>
      <c r="JO259" s="118">
        <v>1.22E-5</v>
      </c>
      <c r="JP259" s="118">
        <v>1.01E-5</v>
      </c>
      <c r="JQ259" s="118">
        <v>1.3699999999999999E-5</v>
      </c>
      <c r="JR259" s="118">
        <v>1.34E-5</v>
      </c>
      <c r="JS259" s="118">
        <v>1.5500000000000001E-5</v>
      </c>
      <c r="JT259" s="118">
        <v>1.439E-4</v>
      </c>
      <c r="JU259" s="118">
        <v>1.5299999999999999E-5</v>
      </c>
      <c r="JV259" s="118">
        <v>5.9000000000000003E-6</v>
      </c>
      <c r="JW259" s="118">
        <v>1.5299999999999999E-5</v>
      </c>
      <c r="JX259" s="118">
        <v>1.1E-5</v>
      </c>
      <c r="JY259" s="118">
        <v>0</v>
      </c>
      <c r="JZ259" s="118">
        <v>9.2E-6</v>
      </c>
      <c r="KA259" s="118">
        <v>1.56E-5</v>
      </c>
      <c r="KB259" s="118">
        <v>1.01E-5</v>
      </c>
      <c r="KC259" s="118">
        <v>7.7000000000000008E-6</v>
      </c>
      <c r="KD259" s="118">
        <v>2.609E-4</v>
      </c>
      <c r="KE259" s="118">
        <v>1.7900000000000001E-5</v>
      </c>
      <c r="KF259" s="118">
        <v>1.7099999999999999E-5</v>
      </c>
      <c r="KG259" s="118">
        <v>8.8999999999999995E-6</v>
      </c>
      <c r="KH259" s="118">
        <v>6.3279999999999999E-4</v>
      </c>
      <c r="KI259" s="118">
        <v>7.6000000000000001E-6</v>
      </c>
      <c r="KJ259" s="118">
        <v>2.7100000000000001E-5</v>
      </c>
      <c r="KK259" s="118">
        <v>1.0900000000000001E-5</v>
      </c>
      <c r="KL259" s="118">
        <v>8.3000000000000002E-6</v>
      </c>
      <c r="KM259" s="118">
        <v>5.2000000000000002E-6</v>
      </c>
      <c r="KN259" s="118">
        <v>2.5299999999999998E-5</v>
      </c>
      <c r="KO259" s="118">
        <v>1.33E-5</v>
      </c>
      <c r="KP259" s="118">
        <v>1.06E-5</v>
      </c>
      <c r="KQ259" s="118">
        <v>2.02E-5</v>
      </c>
      <c r="KR259" s="118">
        <v>5.4E-6</v>
      </c>
      <c r="KS259" s="118">
        <v>7.9000000000000006E-6</v>
      </c>
      <c r="KT259" s="118">
        <v>9.3000000000000007E-6</v>
      </c>
      <c r="KU259" s="118">
        <v>9.0999999999999993E-6</v>
      </c>
      <c r="KV259" s="118">
        <v>4.8999999999999997E-6</v>
      </c>
      <c r="KW259" s="118">
        <v>5.3000000000000001E-6</v>
      </c>
      <c r="KX259" s="118">
        <v>1.9999999999999999E-6</v>
      </c>
      <c r="KY259" s="118">
        <v>4.5000000000000001E-6</v>
      </c>
      <c r="KZ259" s="118">
        <v>4.6E-6</v>
      </c>
      <c r="LA259" s="118">
        <v>9.7999999999999993E-6</v>
      </c>
      <c r="LB259" s="118">
        <v>4.4199999999999997E-5</v>
      </c>
      <c r="LC259" s="118">
        <v>1.8E-5</v>
      </c>
      <c r="LD259" s="118">
        <v>1.38E-5</v>
      </c>
      <c r="LE259" s="118">
        <v>8.8000000000000004E-6</v>
      </c>
      <c r="LF259" s="118">
        <v>5.3000000000000001E-6</v>
      </c>
      <c r="LG259" s="118">
        <v>6.3999999999999997E-6</v>
      </c>
      <c r="LH259" s="118">
        <v>7.6000000000000001E-6</v>
      </c>
      <c r="LI259" s="118">
        <v>1.08E-5</v>
      </c>
      <c r="LJ259" s="118">
        <v>1.0499999999999999E-5</v>
      </c>
      <c r="LK259" s="118">
        <v>2.7E-6</v>
      </c>
      <c r="LL259" s="118">
        <v>4.0999999999999997E-6</v>
      </c>
      <c r="LM259" s="118">
        <v>3.5999999999999998E-6</v>
      </c>
      <c r="LN259" s="118">
        <v>1.33E-5</v>
      </c>
      <c r="LO259" s="118">
        <v>2.5000000000000002E-6</v>
      </c>
      <c r="LP259" s="118">
        <v>4.9999999999999998E-7</v>
      </c>
      <c r="LQ259" s="118">
        <v>5.3999999999999998E-5</v>
      </c>
      <c r="LR259" s="118">
        <v>8.8000000000000004E-6</v>
      </c>
      <c r="LS259" s="118">
        <v>9.3999999999999998E-6</v>
      </c>
      <c r="LT259" s="118">
        <v>8.6000000000000007E-6</v>
      </c>
      <c r="LU259" s="118">
        <v>1.1E-5</v>
      </c>
      <c r="LV259" s="118">
        <v>8.4999999999999999E-6</v>
      </c>
      <c r="LW259" s="118">
        <v>4.8999999999999997E-6</v>
      </c>
      <c r="LX259" s="118">
        <v>2.2200000000000001E-5</v>
      </c>
      <c r="LY259" s="118">
        <v>1.0000000000000001E-5</v>
      </c>
      <c r="LZ259" s="118">
        <v>6.3999999999999997E-6</v>
      </c>
      <c r="MA259" s="118">
        <v>6.803E-4</v>
      </c>
      <c r="MB259" s="118">
        <v>1.01E-5</v>
      </c>
      <c r="MC259" s="118">
        <v>3.2700000000000002E-5</v>
      </c>
      <c r="MD259" s="118">
        <v>3.1730000000000001E-4</v>
      </c>
      <c r="ME259" s="118">
        <v>8.6999999999999997E-6</v>
      </c>
      <c r="MF259" s="118">
        <v>2.0299999999999999E-5</v>
      </c>
      <c r="MG259" s="118">
        <v>1.24E-5</v>
      </c>
      <c r="MH259" s="118">
        <v>6.9008999999999997E-3</v>
      </c>
      <c r="MI259" s="118">
        <v>7.4000000000000003E-6</v>
      </c>
      <c r="MJ259" s="118">
        <v>2.0999999999999999E-5</v>
      </c>
      <c r="MK259" s="118">
        <v>4.6999999999999999E-6</v>
      </c>
      <c r="ML259" s="118">
        <v>1.3499999999999999E-5</v>
      </c>
      <c r="MM259" s="118">
        <v>1.38E-5</v>
      </c>
      <c r="MN259" s="118">
        <v>4.3800000000000001E-5</v>
      </c>
      <c r="MO259" s="118">
        <v>1.0699999999999999E-5</v>
      </c>
      <c r="MP259" s="118">
        <v>1.42E-5</v>
      </c>
      <c r="MQ259" s="118">
        <v>1.52E-5</v>
      </c>
      <c r="MR259" s="118">
        <v>2.76E-5</v>
      </c>
      <c r="MS259" s="118">
        <v>1.3900000000000001E-5</v>
      </c>
      <c r="MT259" s="118">
        <v>1.84E-5</v>
      </c>
      <c r="MU259" s="118">
        <v>3.3800000000000002E-5</v>
      </c>
      <c r="MV259" s="118">
        <v>1.42E-5</v>
      </c>
      <c r="MW259" s="118">
        <v>2.1662000000000001E-3</v>
      </c>
      <c r="MX259" s="118">
        <v>7.0039000000000004E-3</v>
      </c>
      <c r="MY259" s="118">
        <v>1.2509899999999999E-2</v>
      </c>
      <c r="MZ259" s="118">
        <v>2.6581400000000002E-2</v>
      </c>
      <c r="NA259" s="118">
        <v>5.9622500000000002E-2</v>
      </c>
      <c r="NB259" s="118">
        <v>5.4040000000000002E-4</v>
      </c>
      <c r="NC259" s="118">
        <v>1.3592999999999999E-3</v>
      </c>
      <c r="ND259" s="118">
        <v>2.0977000000000001E-3</v>
      </c>
      <c r="NE259" s="118">
        <v>1.0281200000000001E-2</v>
      </c>
      <c r="NF259" s="118">
        <v>3.9730000000000001E-4</v>
      </c>
      <c r="NG259" s="118">
        <v>7.5900000000000002E-4</v>
      </c>
      <c r="NH259" s="118">
        <v>4.6E-5</v>
      </c>
      <c r="NI259" s="118">
        <v>1.604E-4</v>
      </c>
      <c r="NJ259" s="118">
        <v>8.3999999999999992E-6</v>
      </c>
      <c r="NK259" s="118">
        <v>2.55E-5</v>
      </c>
      <c r="NL259" s="118">
        <v>1.7E-6</v>
      </c>
      <c r="NM259" s="118">
        <v>1.26E-5</v>
      </c>
      <c r="NN259" s="118">
        <v>6.8611000000000002E-3</v>
      </c>
      <c r="NO259" s="118">
        <v>1.20991E-2</v>
      </c>
      <c r="NP259" s="118">
        <v>7.0999999999999998E-6</v>
      </c>
      <c r="NQ259" s="118">
        <v>2.5999999999999998E-5</v>
      </c>
      <c r="NR259" s="118">
        <v>3.9700000000000003E-5</v>
      </c>
      <c r="NS259" s="118">
        <v>5.0699999999999999E-5</v>
      </c>
      <c r="NT259" s="118">
        <v>6.3100000000000002E-5</v>
      </c>
      <c r="NU259" s="118">
        <v>3.0499999999999999E-5</v>
      </c>
      <c r="NV259" s="118">
        <v>5.6999999999999996E-6</v>
      </c>
      <c r="NW259" s="118">
        <v>4.1999999999999996E-6</v>
      </c>
      <c r="NX259" s="118">
        <v>4.8999999999999997E-6</v>
      </c>
      <c r="NY259" s="118">
        <v>2.5000000000000002E-6</v>
      </c>
      <c r="NZ259" s="118">
        <v>3.0700000000000001E-5</v>
      </c>
      <c r="OA259" s="118">
        <v>1.7E-6</v>
      </c>
      <c r="OB259" s="118">
        <v>8.1999999999999994E-6</v>
      </c>
      <c r="OC259" s="118">
        <v>2.296E-4</v>
      </c>
      <c r="OD259" s="118">
        <v>4.3399999999999998E-5</v>
      </c>
      <c r="OE259" s="118">
        <v>7.4000000000000003E-6</v>
      </c>
      <c r="OF259" s="118">
        <v>1.7099999999999999E-5</v>
      </c>
      <c r="OG259" s="118">
        <v>0</v>
      </c>
      <c r="OH259" s="118">
        <v>7.0500000000000006E-5</v>
      </c>
      <c r="OI259" s="118">
        <v>5.2369999999999999E-4</v>
      </c>
      <c r="OJ259" s="118">
        <v>1.2500000000000001E-5</v>
      </c>
      <c r="OK259" s="118">
        <v>4.7299999999999998E-5</v>
      </c>
      <c r="OL259" s="118">
        <v>3.6399999999999997E-5</v>
      </c>
      <c r="OM259" s="118">
        <v>2.5400000000000001E-5</v>
      </c>
      <c r="ON259" s="118">
        <v>9.5600000000000004E-4</v>
      </c>
      <c r="OO259" s="118">
        <v>5.6199999999999997E-5</v>
      </c>
      <c r="OP259" s="118">
        <v>7.6500000000000003E-5</v>
      </c>
      <c r="OQ259" s="118">
        <v>1.7799999999999999E-5</v>
      </c>
      <c r="OR259" s="119">
        <v>8.6199999999999995E-5</v>
      </c>
    </row>
    <row r="260" spans="1:408" s="140" customFormat="1" ht="12.75" customHeight="1">
      <c r="A260" s="135">
        <v>325310</v>
      </c>
      <c r="B260" s="69" t="str">
        <f>INDEX('NAICS to ISIC Key'!H:H,MATCH(A260,'NAICS to ISIC Key'!D:D,0))</f>
        <v>ISIC 20</v>
      </c>
      <c r="C260" s="136" t="s">
        <v>573</v>
      </c>
      <c r="D260" s="137">
        <v>3.22828E-2</v>
      </c>
      <c r="E260" s="138">
        <v>8.4002400000000005E-2</v>
      </c>
      <c r="F260" s="138">
        <v>3.8622499999999997E-2</v>
      </c>
      <c r="G260" s="138">
        <v>2.5386100000000002E-2</v>
      </c>
      <c r="H260" s="138">
        <v>2.9094600000000002E-2</v>
      </c>
      <c r="I260" s="138">
        <v>3.1463600000000001E-2</v>
      </c>
      <c r="J260" s="138">
        <v>2.1977699999999999E-2</v>
      </c>
      <c r="K260" s="138">
        <v>1.40506E-2</v>
      </c>
      <c r="L260" s="138">
        <v>1.90619E-2</v>
      </c>
      <c r="M260" s="138">
        <v>4.2861000000000002E-3</v>
      </c>
      <c r="N260" s="138">
        <v>1.6629600000000001E-2</v>
      </c>
      <c r="O260" s="138">
        <v>3.3579999999999998E-4</v>
      </c>
      <c r="P260" s="138">
        <v>7.3768500000000001E-2</v>
      </c>
      <c r="Q260" s="138">
        <v>4.0039999999999997E-4</v>
      </c>
      <c r="R260" s="138">
        <v>1.1842699999999999E-2</v>
      </c>
      <c r="S260" s="138">
        <v>6.3540000000000005E-4</v>
      </c>
      <c r="T260" s="138">
        <v>1.0405E-3</v>
      </c>
      <c r="U260" s="138">
        <v>4.5530000000000001E-4</v>
      </c>
      <c r="V260" s="138">
        <v>7.8529999999999995E-4</v>
      </c>
      <c r="W260" s="138">
        <v>2.945E-4</v>
      </c>
      <c r="X260" s="138">
        <v>3.5050000000000001E-4</v>
      </c>
      <c r="Y260" s="138">
        <v>6.3650000000000002E-4</v>
      </c>
      <c r="Z260" s="138">
        <v>1.662E-4</v>
      </c>
      <c r="AA260" s="138">
        <v>7.9469999999999996E-4</v>
      </c>
      <c r="AB260" s="138">
        <v>2.5116000000000001E-3</v>
      </c>
      <c r="AC260" s="138">
        <v>3.1256999999999999E-3</v>
      </c>
      <c r="AD260" s="138">
        <v>2.7742999999999999E-3</v>
      </c>
      <c r="AE260" s="138">
        <v>4.0968000000000003E-3</v>
      </c>
      <c r="AF260" s="138">
        <v>2.4713000000000001E-3</v>
      </c>
      <c r="AG260" s="138">
        <v>1.3454999999999999E-3</v>
      </c>
      <c r="AH260" s="138">
        <v>2.5690000000000001E-3</v>
      </c>
      <c r="AI260" s="138">
        <v>1.8674E-3</v>
      </c>
      <c r="AJ260" s="138">
        <v>4.2326000000000004E-3</v>
      </c>
      <c r="AK260" s="138">
        <v>1.7194000000000001E-3</v>
      </c>
      <c r="AL260" s="138">
        <v>3.1234000000000001E-3</v>
      </c>
      <c r="AM260" s="138">
        <v>2.0073999999999999E-3</v>
      </c>
      <c r="AN260" s="138">
        <v>5.7863999999999997E-3</v>
      </c>
      <c r="AO260" s="138">
        <v>3.2842000000000001E-3</v>
      </c>
      <c r="AP260" s="138">
        <v>1.7432000000000001E-3</v>
      </c>
      <c r="AQ260" s="138">
        <v>1.1720000000000001E-3</v>
      </c>
      <c r="AR260" s="138">
        <v>6.2259999999999995E-4</v>
      </c>
      <c r="AS260" s="138">
        <v>1.5015E-3</v>
      </c>
      <c r="AT260" s="138">
        <v>9.9770000000000002E-4</v>
      </c>
      <c r="AU260" s="138">
        <v>1.446E-3</v>
      </c>
      <c r="AV260" s="138">
        <v>5.0880000000000001E-4</v>
      </c>
      <c r="AW260" s="138">
        <v>5.0849999999999995E-4</v>
      </c>
      <c r="AX260" s="138">
        <v>1.8109999999999999E-3</v>
      </c>
      <c r="AY260" s="138">
        <v>5.6579999999999998E-4</v>
      </c>
      <c r="AZ260" s="138">
        <v>1.66E-3</v>
      </c>
      <c r="BA260" s="138">
        <v>6.2719999999999996E-4</v>
      </c>
      <c r="BB260" s="138">
        <v>2.1215000000000001E-3</v>
      </c>
      <c r="BC260" s="138">
        <v>4.2620000000000001E-4</v>
      </c>
      <c r="BD260" s="138">
        <v>1.1531E-3</v>
      </c>
      <c r="BE260" s="138">
        <v>8.9150000000000004E-4</v>
      </c>
      <c r="BF260" s="138">
        <v>6.1439999999999997E-4</v>
      </c>
      <c r="BG260" s="138">
        <v>9.054E-4</v>
      </c>
      <c r="BH260" s="138">
        <v>4.548E-4</v>
      </c>
      <c r="BI260" s="138">
        <v>3.4299999999999999E-4</v>
      </c>
      <c r="BJ260" s="138">
        <v>3.591E-4</v>
      </c>
      <c r="BK260" s="138">
        <v>3.7629999999999999E-4</v>
      </c>
      <c r="BL260" s="138">
        <v>4.4890000000000002E-4</v>
      </c>
      <c r="BM260" s="138">
        <v>3.8279999999999998E-4</v>
      </c>
      <c r="BN260" s="138">
        <v>5.978E-4</v>
      </c>
      <c r="BO260" s="138">
        <v>4.1449999999999999E-4</v>
      </c>
      <c r="BP260" s="138">
        <v>4.8919999999999996E-4</v>
      </c>
      <c r="BQ260" s="138">
        <v>3.9209999999999999E-4</v>
      </c>
      <c r="BR260" s="138">
        <v>4.7610000000000003E-4</v>
      </c>
      <c r="BS260" s="138">
        <v>7.293E-4</v>
      </c>
      <c r="BT260" s="138">
        <v>4.6589999999999999E-4</v>
      </c>
      <c r="BU260" s="138">
        <v>4.8139999999999999E-4</v>
      </c>
      <c r="BV260" s="138">
        <v>4.8569999999999999E-4</v>
      </c>
      <c r="BW260" s="138">
        <v>3.5510000000000001E-4</v>
      </c>
      <c r="BX260" s="138">
        <v>6.1950000000000004E-4</v>
      </c>
      <c r="BY260" s="138">
        <v>3.656E-4</v>
      </c>
      <c r="BZ260" s="138">
        <v>3.3639999999999999E-4</v>
      </c>
      <c r="CA260" s="138">
        <v>1.0032000000000001E-3</v>
      </c>
      <c r="CB260" s="138">
        <v>3.9080000000000001E-4</v>
      </c>
      <c r="CC260" s="138">
        <v>3.1510000000000002E-4</v>
      </c>
      <c r="CD260" s="138">
        <v>2.2919999999999999E-4</v>
      </c>
      <c r="CE260" s="138">
        <v>3.5579999999999997E-4</v>
      </c>
      <c r="CF260" s="138">
        <v>3.926E-4</v>
      </c>
      <c r="CG260" s="138">
        <v>4.0850000000000001E-4</v>
      </c>
      <c r="CH260" s="138">
        <v>4.015E-4</v>
      </c>
      <c r="CI260" s="138">
        <v>3.5710000000000001E-4</v>
      </c>
      <c r="CJ260" s="138">
        <v>3.2410000000000002E-4</v>
      </c>
      <c r="CK260" s="138">
        <v>3.4769999999999999E-4</v>
      </c>
      <c r="CL260" s="138">
        <v>2.1609999999999999E-4</v>
      </c>
      <c r="CM260" s="138">
        <v>3.1480000000000001E-4</v>
      </c>
      <c r="CN260" s="138">
        <v>4.061E-4</v>
      </c>
      <c r="CO260" s="138">
        <v>1.6569E-3</v>
      </c>
      <c r="CP260" s="138">
        <v>3.5490000000000001E-4</v>
      </c>
      <c r="CQ260" s="138">
        <v>4.6969999999999998E-4</v>
      </c>
      <c r="CR260" s="138">
        <v>3.0909999999999998E-4</v>
      </c>
      <c r="CS260" s="138">
        <v>4.5239999999999999E-4</v>
      </c>
      <c r="CT260" s="138">
        <v>3.3490000000000001E-4</v>
      </c>
      <c r="CU260" s="138">
        <v>2.331E-4</v>
      </c>
      <c r="CV260" s="138">
        <v>3.5629999999999999E-4</v>
      </c>
      <c r="CW260" s="138">
        <v>2.6469999999999998E-4</v>
      </c>
      <c r="CX260" s="138">
        <v>2.9710000000000001E-4</v>
      </c>
      <c r="CY260" s="138">
        <v>2.396E-4</v>
      </c>
      <c r="CZ260" s="138">
        <v>2.678E-4</v>
      </c>
      <c r="DA260" s="138">
        <v>3.8200000000000002E-4</v>
      </c>
      <c r="DB260" s="138">
        <v>2.9530000000000002E-4</v>
      </c>
      <c r="DC260" s="138">
        <v>2.6929999999999999E-4</v>
      </c>
      <c r="DD260" s="138">
        <v>3.6919999999999998E-4</v>
      </c>
      <c r="DE260" s="138">
        <v>3.4890000000000002E-4</v>
      </c>
      <c r="DF260" s="138">
        <v>2.9260000000000001E-4</v>
      </c>
      <c r="DG260" s="138">
        <v>1.9870000000000001E-4</v>
      </c>
      <c r="DH260" s="138">
        <v>5.7609999999999996E-4</v>
      </c>
      <c r="DI260" s="138">
        <v>3.2709999999999998E-4</v>
      </c>
      <c r="DJ260" s="138">
        <v>6.3E-5</v>
      </c>
      <c r="DK260" s="138">
        <v>1.6650000000000001E-4</v>
      </c>
      <c r="DL260" s="138">
        <v>1.828E-4</v>
      </c>
      <c r="DM260" s="138">
        <v>1.0569999999999999E-4</v>
      </c>
      <c r="DN260" s="138">
        <v>6.6000000000000005E-5</v>
      </c>
      <c r="DO260" s="138">
        <v>1.6770000000000001E-4</v>
      </c>
      <c r="DP260" s="138">
        <v>2.9E-4</v>
      </c>
      <c r="DQ260" s="138">
        <v>3.3500000000000001E-4</v>
      </c>
      <c r="DR260" s="138">
        <v>4.5909999999999999E-4</v>
      </c>
      <c r="DS260" s="138">
        <v>1.7640000000000001E-4</v>
      </c>
      <c r="DT260" s="138">
        <v>6.7299999999999996E-5</v>
      </c>
      <c r="DU260" s="138">
        <v>1.6780000000000001E-4</v>
      </c>
      <c r="DV260" s="138">
        <v>1.5650000000000001E-4</v>
      </c>
      <c r="DW260" s="138">
        <v>8.4800000000000001E-5</v>
      </c>
      <c r="DX260" s="138">
        <v>1.3789999999999999E-4</v>
      </c>
      <c r="DY260" s="138">
        <v>1.9560000000000001E-4</v>
      </c>
      <c r="DZ260" s="138">
        <v>1.293E-4</v>
      </c>
      <c r="EA260" s="138">
        <v>1.03E-4</v>
      </c>
      <c r="EB260" s="138">
        <v>1.7980000000000001E-4</v>
      </c>
      <c r="EC260" s="138">
        <v>2.923E-4</v>
      </c>
      <c r="ED260" s="138">
        <v>1.2405999999999999E-3</v>
      </c>
      <c r="EE260" s="138">
        <v>3.8919999999999997E-4</v>
      </c>
      <c r="EF260" s="138">
        <v>7.1420000000000001E-4</v>
      </c>
      <c r="EG260" s="138">
        <v>3.9950000000000001E-4</v>
      </c>
      <c r="EH260" s="138">
        <v>5.6309999999999997E-4</v>
      </c>
      <c r="EI260" s="138">
        <v>5.6530000000000003E-4</v>
      </c>
      <c r="EJ260" s="138">
        <v>4.5169999999999997E-4</v>
      </c>
      <c r="EK260" s="138">
        <v>3.6059999999999998E-4</v>
      </c>
      <c r="EL260" s="138">
        <v>2.3699999999999999E-4</v>
      </c>
      <c r="EM260" s="138">
        <v>3.0899999999999998E-4</v>
      </c>
      <c r="EN260" s="138">
        <v>1.9269999999999999E-4</v>
      </c>
      <c r="EO260" s="138">
        <v>4.7580000000000002E-4</v>
      </c>
      <c r="EP260" s="138">
        <v>2.9090000000000002E-4</v>
      </c>
      <c r="EQ260" s="138">
        <v>5.3030000000000004E-4</v>
      </c>
      <c r="ER260" s="138">
        <v>5.5639999999999997E-4</v>
      </c>
      <c r="ES260" s="138">
        <v>1.0905999999999999E-3</v>
      </c>
      <c r="ET260" s="138">
        <v>2.2929999999999999E-4</v>
      </c>
      <c r="EU260" s="138">
        <v>3.5359999999999998E-4</v>
      </c>
      <c r="EV260" s="138">
        <v>4.215E-4</v>
      </c>
      <c r="EW260" s="138">
        <v>3.949E-4</v>
      </c>
      <c r="EX260" s="138">
        <v>3.971E-4</v>
      </c>
      <c r="EY260" s="138">
        <v>4.1280000000000001E-4</v>
      </c>
      <c r="EZ260" s="138">
        <v>3.0079999999999999E-4</v>
      </c>
      <c r="FA260" s="138">
        <v>6.2569999999999998E-4</v>
      </c>
      <c r="FB260" s="138">
        <v>4.37E-4</v>
      </c>
      <c r="FC260" s="138">
        <v>4.8769999999999998E-4</v>
      </c>
      <c r="FD260" s="138">
        <v>4.1839999999999998E-4</v>
      </c>
      <c r="FE260" s="138">
        <v>1.0189999999999999E-3</v>
      </c>
      <c r="FF260" s="138">
        <v>6.3849999999999996E-4</v>
      </c>
      <c r="FG260" s="138">
        <v>6.4880000000000005E-4</v>
      </c>
      <c r="FH260" s="138">
        <v>7.7090000000000004E-4</v>
      </c>
      <c r="FI260" s="138">
        <v>1.4889999999999999E-4</v>
      </c>
      <c r="FJ260" s="138">
        <v>8.14E-5</v>
      </c>
      <c r="FK260" s="138">
        <v>2.7829999999999999E-4</v>
      </c>
      <c r="FL260" s="138">
        <v>2.8739999999999999E-4</v>
      </c>
      <c r="FM260" s="138">
        <v>3.7490000000000001E-4</v>
      </c>
      <c r="FN260" s="138">
        <v>3.28E-4</v>
      </c>
      <c r="FO260" s="138">
        <v>3.0229999999999998E-4</v>
      </c>
      <c r="FP260" s="138">
        <v>4.9850000000000003E-4</v>
      </c>
      <c r="FQ260" s="138">
        <v>2.4840000000000002E-4</v>
      </c>
      <c r="FR260" s="138">
        <v>1.091E-3</v>
      </c>
      <c r="FS260" s="138">
        <v>5.9940000000000004E-4</v>
      </c>
      <c r="FT260" s="138">
        <v>8.1490000000000002E-4</v>
      </c>
      <c r="FU260" s="138">
        <v>7.2970000000000001E-4</v>
      </c>
      <c r="FV260" s="138">
        <v>1.0183E-3</v>
      </c>
      <c r="FW260" s="138">
        <v>8.2189999999999997E-4</v>
      </c>
      <c r="FX260" s="138">
        <v>8.2680000000000004E-4</v>
      </c>
      <c r="FY260" s="138">
        <v>6.9919999999999997E-4</v>
      </c>
      <c r="FZ260" s="138">
        <v>8.1470000000000002E-4</v>
      </c>
      <c r="GA260" s="138">
        <v>1.0349000000000001E-3</v>
      </c>
      <c r="GB260" s="138">
        <v>4.8050000000000002E-4</v>
      </c>
      <c r="GC260" s="138">
        <v>4.952E-4</v>
      </c>
      <c r="GD260" s="138">
        <v>4.0660000000000002E-4</v>
      </c>
      <c r="GE260" s="138">
        <v>3.8299999999999999E-4</v>
      </c>
      <c r="GF260" s="138">
        <v>1.93E-4</v>
      </c>
      <c r="GG260" s="138">
        <v>1.3439999999999999E-4</v>
      </c>
      <c r="GH260" s="138">
        <v>7.2829999999999998E-4</v>
      </c>
      <c r="GI260" s="138">
        <v>8.4929999999999999E-4</v>
      </c>
      <c r="GJ260" s="138">
        <v>1.8886E-3</v>
      </c>
      <c r="GK260" s="138">
        <v>7.9520000000000003E-4</v>
      </c>
      <c r="GL260" s="138">
        <v>1.1528E-3</v>
      </c>
      <c r="GM260" s="138">
        <v>1.43987E-2</v>
      </c>
      <c r="GN260" s="138">
        <v>3.07529E-2</v>
      </c>
      <c r="GO260" s="138">
        <v>4.8038699999999997E-2</v>
      </c>
      <c r="GP260" s="138">
        <v>4.9934300000000001E-2</v>
      </c>
      <c r="GQ260" s="138">
        <v>1.47327E-2</v>
      </c>
      <c r="GR260" s="138">
        <v>2.08466E-2</v>
      </c>
      <c r="GS260" s="138">
        <v>1.06896E-2</v>
      </c>
      <c r="GT260" s="138">
        <v>4.2817999999999997E-3</v>
      </c>
      <c r="GU260" s="138">
        <v>1.9788199999999999E-2</v>
      </c>
      <c r="GV260" s="138">
        <v>5.3594000000000003E-3</v>
      </c>
      <c r="GW260" s="138">
        <v>1.1385299999999999E-2</v>
      </c>
      <c r="GX260" s="138">
        <v>8.6292000000000001E-3</v>
      </c>
      <c r="GY260" s="138">
        <v>1.06298E-2</v>
      </c>
      <c r="GZ260" s="138">
        <v>5.6721000000000002E-3</v>
      </c>
      <c r="HA260" s="138">
        <v>1.00296E-2</v>
      </c>
      <c r="HB260" s="138">
        <v>7.3936999999999996E-3</v>
      </c>
      <c r="HC260" s="138">
        <v>3.3330000000000002E-4</v>
      </c>
      <c r="HD260" s="138">
        <v>1.1550299999999999E-2</v>
      </c>
      <c r="HE260" s="138">
        <v>1.2533300000000001E-2</v>
      </c>
      <c r="HF260" s="138">
        <v>9.9030999999999998E-3</v>
      </c>
      <c r="HG260" s="138">
        <v>2.0076E-3</v>
      </c>
      <c r="HH260" s="138">
        <v>7.9968000000000001E-3</v>
      </c>
      <c r="HI260" s="138">
        <v>7.4095999999999997E-3</v>
      </c>
      <c r="HJ260" s="138">
        <v>1.13899E-2</v>
      </c>
      <c r="HK260" s="138">
        <v>2.9883000000000002E-3</v>
      </c>
      <c r="HL260" s="138">
        <v>1.0045399999999999E-2</v>
      </c>
      <c r="HM260" s="138">
        <v>3.4388999999999999E-3</v>
      </c>
      <c r="HN260" s="138">
        <v>2.4543999999999998E-3</v>
      </c>
      <c r="HO260" s="138">
        <v>1.0422999999999999E-3</v>
      </c>
      <c r="HP260" s="138">
        <v>6.025E-3</v>
      </c>
      <c r="HQ260" s="138">
        <v>2.624E-3</v>
      </c>
      <c r="HR260" s="138">
        <v>1.459E-3</v>
      </c>
      <c r="HS260" s="138">
        <v>2.1009000000000002E-3</v>
      </c>
      <c r="HT260" s="138">
        <v>1.0242999999999999E-3</v>
      </c>
      <c r="HU260" s="138">
        <v>9.0160000000000001E-4</v>
      </c>
      <c r="HV260" s="138">
        <v>4.6539999999999998E-4</v>
      </c>
      <c r="HW260" s="138">
        <v>1.4400000000000001E-3</v>
      </c>
      <c r="HX260" s="138">
        <v>4.2226E-3</v>
      </c>
      <c r="HY260" s="138">
        <v>3.0796999999999999E-3</v>
      </c>
      <c r="HZ260" s="138">
        <v>3.3482E-3</v>
      </c>
      <c r="IA260" s="138">
        <v>1.5809000000000001E-3</v>
      </c>
      <c r="IB260" s="138">
        <v>2.039E-3</v>
      </c>
      <c r="IC260" s="138">
        <v>1.5342999999999999E-3</v>
      </c>
      <c r="ID260" s="138">
        <v>1.248E-3</v>
      </c>
      <c r="IE260" s="138">
        <v>1.4166999999999999E-3</v>
      </c>
      <c r="IF260" s="138">
        <v>1.9992E-3</v>
      </c>
      <c r="IG260" s="138">
        <v>3.5980000000000002E-4</v>
      </c>
      <c r="IH260" s="138">
        <v>3.7290000000000001E-4</v>
      </c>
      <c r="II260" s="138">
        <v>1.3879000000000001E-3</v>
      </c>
      <c r="IJ260" s="138">
        <v>3.19E-4</v>
      </c>
      <c r="IK260" s="138">
        <v>2.4229999999999998E-3</v>
      </c>
      <c r="IL260" s="138">
        <v>3.5492000000000002E-3</v>
      </c>
      <c r="IM260" s="138">
        <v>3.0739999999999999E-3</v>
      </c>
      <c r="IN260" s="138">
        <v>2.8359000000000001E-3</v>
      </c>
      <c r="IO260" s="138">
        <v>1.24148E-2</v>
      </c>
      <c r="IP260" s="138">
        <v>1.9824000000000001E-2</v>
      </c>
      <c r="IQ260" s="138">
        <v>6.2056000000000004E-3</v>
      </c>
      <c r="IR260" s="138">
        <v>3.7870999999999998E-3</v>
      </c>
      <c r="IS260" s="138">
        <v>1.2746999999999999E-3</v>
      </c>
      <c r="IT260" s="138">
        <v>1.2979000000000001E-3</v>
      </c>
      <c r="IU260" s="138">
        <v>5.8509999999999996E-4</v>
      </c>
      <c r="IV260" s="138">
        <v>9.6700000000000006E-5</v>
      </c>
      <c r="IW260" s="138">
        <v>1.15151</v>
      </c>
      <c r="IX260" s="138">
        <v>6.9217000000000002E-3</v>
      </c>
      <c r="IY260" s="138">
        <v>2.8936000000000001E-3</v>
      </c>
      <c r="IZ260" s="138">
        <v>4.9223000000000001E-3</v>
      </c>
      <c r="JA260" s="138">
        <v>4.8685999999999998E-3</v>
      </c>
      <c r="JB260" s="138">
        <v>1.3565000000000001E-3</v>
      </c>
      <c r="JC260" s="138">
        <v>2.0818999999999998E-3</v>
      </c>
      <c r="JD260" s="138">
        <v>1.12274E-2</v>
      </c>
      <c r="JE260" s="138">
        <v>3.2036E-3</v>
      </c>
      <c r="JF260" s="138">
        <v>3.1015000000000001E-3</v>
      </c>
      <c r="JG260" s="138">
        <v>3.7081000000000002E-3</v>
      </c>
      <c r="JH260" s="138">
        <v>2.6933999999999999E-3</v>
      </c>
      <c r="JI260" s="138">
        <v>4.5278999999999996E-3</v>
      </c>
      <c r="JJ260" s="138">
        <v>2.8463E-3</v>
      </c>
      <c r="JK260" s="138">
        <v>2.0528999999999999E-3</v>
      </c>
      <c r="JL260" s="138">
        <v>3.5052E-3</v>
      </c>
      <c r="JM260" s="138">
        <v>1.2823999999999999E-3</v>
      </c>
      <c r="JN260" s="138">
        <v>2.2349000000000002E-3</v>
      </c>
      <c r="JO260" s="138">
        <v>2.5359999999999998E-4</v>
      </c>
      <c r="JP260" s="138">
        <v>1.5559999999999999E-4</v>
      </c>
      <c r="JQ260" s="138">
        <v>1.941E-4</v>
      </c>
      <c r="JR260" s="138">
        <v>1.8029999999999999E-4</v>
      </c>
      <c r="JS260" s="138">
        <v>2.421E-4</v>
      </c>
      <c r="JT260" s="138">
        <v>2.03E-4</v>
      </c>
      <c r="JU260" s="138">
        <v>2.2809999999999999E-4</v>
      </c>
      <c r="JV260" s="138">
        <v>8.7000000000000001E-5</v>
      </c>
      <c r="JW260" s="138">
        <v>9.3400000000000004E-4</v>
      </c>
      <c r="JX260" s="138">
        <v>2.1100000000000001E-4</v>
      </c>
      <c r="JY260" s="138">
        <v>0</v>
      </c>
      <c r="JZ260" s="138">
        <v>2.678E-4</v>
      </c>
      <c r="KA260" s="138">
        <v>3.3950000000000001E-4</v>
      </c>
      <c r="KB260" s="138">
        <v>1.9210000000000001E-4</v>
      </c>
      <c r="KC260" s="138">
        <v>2.5539999999999997E-4</v>
      </c>
      <c r="KD260" s="138">
        <v>1.875E-4</v>
      </c>
      <c r="KE260" s="138">
        <v>4.5970000000000001E-4</v>
      </c>
      <c r="KF260" s="138">
        <v>2.6449999999999998E-4</v>
      </c>
      <c r="KG260" s="138">
        <v>1.7770000000000001E-4</v>
      </c>
      <c r="KH260" s="138">
        <v>2.206E-4</v>
      </c>
      <c r="KI260" s="138">
        <v>2.1139999999999999E-4</v>
      </c>
      <c r="KJ260" s="138">
        <v>3.5340000000000002E-4</v>
      </c>
      <c r="KK260" s="138">
        <v>2.4610000000000002E-4</v>
      </c>
      <c r="KL260" s="138">
        <v>1.894E-4</v>
      </c>
      <c r="KM260" s="138">
        <v>1.4880000000000001E-4</v>
      </c>
      <c r="KN260" s="138">
        <v>1.8220000000000001E-4</v>
      </c>
      <c r="KO260" s="138">
        <v>2.9399999999999999E-4</v>
      </c>
      <c r="KP260" s="138">
        <v>2.832E-4</v>
      </c>
      <c r="KQ260" s="138">
        <v>3.636E-4</v>
      </c>
      <c r="KR260" s="138">
        <v>1.9340000000000001E-4</v>
      </c>
      <c r="KS260" s="138">
        <v>2.9990000000000003E-4</v>
      </c>
      <c r="KT260" s="138">
        <v>2.8019999999999998E-4</v>
      </c>
      <c r="KU260" s="138">
        <v>2.901E-4</v>
      </c>
      <c r="KV260" s="138">
        <v>1.416E-4</v>
      </c>
      <c r="KW260" s="138">
        <v>1.2640000000000001E-4</v>
      </c>
      <c r="KX260" s="138">
        <v>5.4299999999999998E-5</v>
      </c>
      <c r="KY260" s="138">
        <v>1.0560000000000001E-4</v>
      </c>
      <c r="KZ260" s="138">
        <v>1.64E-4</v>
      </c>
      <c r="LA260" s="138">
        <v>1.416E-4</v>
      </c>
      <c r="LB260" s="138">
        <v>2.3139999999999999E-4</v>
      </c>
      <c r="LC260" s="138">
        <v>1.8809999999999999E-4</v>
      </c>
      <c r="LD260" s="138">
        <v>2.2279999999999999E-4</v>
      </c>
      <c r="LE260" s="138">
        <v>3.3490000000000001E-4</v>
      </c>
      <c r="LF260" s="138">
        <v>9.0199999999999997E-5</v>
      </c>
      <c r="LG260" s="138">
        <v>1.3019999999999999E-4</v>
      </c>
      <c r="LH260" s="138">
        <v>1.121E-4</v>
      </c>
      <c r="LI260" s="138">
        <v>1.83E-4</v>
      </c>
      <c r="LJ260" s="138">
        <v>1.2430000000000001E-4</v>
      </c>
      <c r="LK260" s="138">
        <v>5.6900000000000001E-5</v>
      </c>
      <c r="LL260" s="138">
        <v>6.7299999999999996E-5</v>
      </c>
      <c r="LM260" s="138">
        <v>6.0800000000000001E-5</v>
      </c>
      <c r="LN260" s="138">
        <v>1.738E-4</v>
      </c>
      <c r="LO260" s="138">
        <v>2.2699999999999999E-4</v>
      </c>
      <c r="LP260" s="138">
        <v>4.4799999999999998E-5</v>
      </c>
      <c r="LQ260" s="138">
        <v>6.8429999999999999E-4</v>
      </c>
      <c r="LR260" s="138">
        <v>2.1709999999999999E-4</v>
      </c>
      <c r="LS260" s="138">
        <v>1.8220000000000001E-4</v>
      </c>
      <c r="LT260" s="138">
        <v>1.697E-4</v>
      </c>
      <c r="LU260" s="138">
        <v>1.4440000000000001E-4</v>
      </c>
      <c r="LV260" s="138">
        <v>1.3689999999999999E-4</v>
      </c>
      <c r="LW260" s="138">
        <v>4.9700000000000002E-5</v>
      </c>
      <c r="LX260" s="138">
        <v>1.03E-4</v>
      </c>
      <c r="LY260" s="138">
        <v>1.3679999999999999E-4</v>
      </c>
      <c r="LZ260" s="138">
        <v>9.59E-5</v>
      </c>
      <c r="MA260" s="138">
        <v>4.4270000000000003E-4</v>
      </c>
      <c r="MB260" s="138">
        <v>1.673E-4</v>
      </c>
      <c r="MC260" s="138">
        <v>1.2689999999999999E-4</v>
      </c>
      <c r="MD260" s="138">
        <v>3.3340000000000003E-4</v>
      </c>
      <c r="ME260" s="138">
        <v>1.5156E-3</v>
      </c>
      <c r="MF260" s="138">
        <v>2.0790000000000001E-4</v>
      </c>
      <c r="MG260" s="138">
        <v>3.835E-4</v>
      </c>
      <c r="MH260" s="138">
        <v>1.9426999999999999E-3</v>
      </c>
      <c r="MI260" s="138">
        <v>2.8850000000000002E-4</v>
      </c>
      <c r="MJ260" s="138">
        <v>1.7249999999999999E-4</v>
      </c>
      <c r="MK260" s="138">
        <v>6.9900000000000005E-5</v>
      </c>
      <c r="ML260" s="138">
        <v>4.5678000000000003E-3</v>
      </c>
      <c r="MM260" s="138">
        <v>2.967E-4</v>
      </c>
      <c r="MN260" s="138">
        <v>4.5830000000000003E-4</v>
      </c>
      <c r="MO260" s="138">
        <v>2.0330000000000001E-4</v>
      </c>
      <c r="MP260" s="138">
        <v>2.2020000000000001E-4</v>
      </c>
      <c r="MQ260" s="138">
        <v>1.4550000000000001E-4</v>
      </c>
      <c r="MR260" s="138">
        <v>2.7720000000000002E-4</v>
      </c>
      <c r="MS260" s="138">
        <v>3.6699999999999998E-4</v>
      </c>
      <c r="MT260" s="138">
        <v>5.5949999999999999E-4</v>
      </c>
      <c r="MU260" s="138">
        <v>4.4069999999999998E-4</v>
      </c>
      <c r="MV260" s="138">
        <v>3.1419999999999999E-4</v>
      </c>
      <c r="MW260" s="138">
        <v>2.073E-4</v>
      </c>
      <c r="MX260" s="138">
        <v>1.908E-4</v>
      </c>
      <c r="MY260" s="138">
        <v>4.4640000000000001E-4</v>
      </c>
      <c r="MZ260" s="138">
        <v>2.8850000000000002E-4</v>
      </c>
      <c r="NA260" s="138">
        <v>4.8109999999999998E-4</v>
      </c>
      <c r="NB260" s="138">
        <v>3.3599999999999998E-4</v>
      </c>
      <c r="NC260" s="138">
        <v>7.6210000000000004E-4</v>
      </c>
      <c r="ND260" s="138">
        <v>3.9379999999999998E-4</v>
      </c>
      <c r="NE260" s="138">
        <v>4.5570000000000002E-4</v>
      </c>
      <c r="NF260" s="138">
        <v>4.572E-4</v>
      </c>
      <c r="NG260" s="138">
        <v>4.6660000000000001E-4</v>
      </c>
      <c r="NH260" s="138">
        <v>6.4389999999999998E-4</v>
      </c>
      <c r="NI260" s="138">
        <v>1.0449000000000001E-3</v>
      </c>
      <c r="NJ260" s="138">
        <v>1.707E-4</v>
      </c>
      <c r="NK260" s="138">
        <v>3.3189999999999999E-4</v>
      </c>
      <c r="NL260" s="138">
        <v>3.0499999999999999E-5</v>
      </c>
      <c r="NM260" s="138">
        <v>1.7110000000000001E-4</v>
      </c>
      <c r="NN260" s="138">
        <v>2.9510000000000002E-4</v>
      </c>
      <c r="NO260" s="138">
        <v>3.4229E-3</v>
      </c>
      <c r="NP260" s="138">
        <v>3.7120000000000002E-4</v>
      </c>
      <c r="NQ260" s="138">
        <v>1.1439E-3</v>
      </c>
      <c r="NR260" s="138">
        <v>4.2410000000000001E-4</v>
      </c>
      <c r="NS260" s="138">
        <v>7.515E-4</v>
      </c>
      <c r="NT260" s="138">
        <v>9.3829999999999998E-4</v>
      </c>
      <c r="NU260" s="138">
        <v>7.8629999999999998E-4</v>
      </c>
      <c r="NV260" s="138">
        <v>1.526E-4</v>
      </c>
      <c r="NW260" s="138">
        <v>9.2E-5</v>
      </c>
      <c r="NX260" s="138">
        <v>2.1019999999999999E-4</v>
      </c>
      <c r="NY260" s="138">
        <v>6.9099999999999999E-5</v>
      </c>
      <c r="NZ260" s="138">
        <v>1.9570000000000001E-4</v>
      </c>
      <c r="OA260" s="138">
        <v>6.1699999999999995E-5</v>
      </c>
      <c r="OB260" s="138">
        <v>2.4699999999999999E-4</v>
      </c>
      <c r="OC260" s="138">
        <v>1.906E-4</v>
      </c>
      <c r="OD260" s="138">
        <v>6.1269999999999999E-4</v>
      </c>
      <c r="OE260" s="138">
        <v>1.5300000000000001E-4</v>
      </c>
      <c r="OF260" s="138">
        <v>3.5349999999999997E-4</v>
      </c>
      <c r="OG260" s="138">
        <v>0</v>
      </c>
      <c r="OH260" s="138">
        <v>1.9550000000000001E-4</v>
      </c>
      <c r="OI260" s="138">
        <v>4.9249999999999999E-4</v>
      </c>
      <c r="OJ260" s="138">
        <v>2.5389999999999999E-4</v>
      </c>
      <c r="OK260" s="138">
        <v>4.5090000000000001E-4</v>
      </c>
      <c r="OL260" s="138">
        <v>5.7479999999999999E-4</v>
      </c>
      <c r="OM260" s="138">
        <v>4.8440000000000001E-4</v>
      </c>
      <c r="ON260" s="138">
        <v>1.7554999999999999E-3</v>
      </c>
      <c r="OO260" s="138">
        <v>3.3405000000000002E-3</v>
      </c>
      <c r="OP260" s="138">
        <v>1.9433E-3</v>
      </c>
      <c r="OQ260" s="138">
        <v>1.4710000000000001E-3</v>
      </c>
      <c r="OR260" s="139">
        <v>2.3281999999999999E-3</v>
      </c>
    </row>
    <row r="261" spans="1:408" s="140" customFormat="1" ht="12.75" customHeight="1">
      <c r="A261" s="135">
        <v>325320</v>
      </c>
      <c r="B261" s="69" t="str">
        <f>INDEX('NAICS to ISIC Key'!H:H,MATCH(A261,'NAICS to ISIC Key'!D:D,0))</f>
        <v>ISIC 20</v>
      </c>
      <c r="C261" s="136" t="s">
        <v>574</v>
      </c>
      <c r="D261" s="137">
        <v>3.7479699999999998E-2</v>
      </c>
      <c r="E261" s="138">
        <v>6.0638400000000002E-2</v>
      </c>
      <c r="F261" s="138">
        <v>4.1676699999999997E-2</v>
      </c>
      <c r="G261" s="138">
        <v>3.5204399999999997E-2</v>
      </c>
      <c r="H261" s="138">
        <v>1.7609E-2</v>
      </c>
      <c r="I261" s="138">
        <v>2.02706E-2</v>
      </c>
      <c r="J261" s="138">
        <v>2.2108099999999999E-2</v>
      </c>
      <c r="K261" s="138">
        <v>9.9358999999999992E-3</v>
      </c>
      <c r="L261" s="138">
        <v>1.69587E-2</v>
      </c>
      <c r="M261" s="138">
        <v>6.3969999999999999E-3</v>
      </c>
      <c r="N261" s="138">
        <v>2.4323000000000001E-3</v>
      </c>
      <c r="O261" s="138">
        <v>2.3580000000000001E-4</v>
      </c>
      <c r="P261" s="138">
        <v>6.9004000000000001E-3</v>
      </c>
      <c r="Q261" s="138">
        <v>6.3600000000000001E-5</v>
      </c>
      <c r="R261" s="138">
        <v>1.0509999999999999E-4</v>
      </c>
      <c r="S261" s="138">
        <v>1.2769999999999999E-4</v>
      </c>
      <c r="T261" s="138">
        <v>2.3230000000000001E-4</v>
      </c>
      <c r="U261" s="138">
        <v>6.6000000000000005E-5</v>
      </c>
      <c r="V261" s="138">
        <v>1.3850000000000001E-4</v>
      </c>
      <c r="W261" s="138">
        <v>4.1999999999999998E-5</v>
      </c>
      <c r="X261" s="138">
        <v>7.8700000000000002E-5</v>
      </c>
      <c r="Y261" s="138">
        <v>6.0099999999999997E-5</v>
      </c>
      <c r="Z261" s="138">
        <v>3.2299999999999999E-5</v>
      </c>
      <c r="AA261" s="138">
        <v>5.0899999999999997E-5</v>
      </c>
      <c r="AB261" s="138">
        <v>7.3100000000000001E-5</v>
      </c>
      <c r="AC261" s="138">
        <v>7.4999999999999993E-5</v>
      </c>
      <c r="AD261" s="138">
        <v>1.2439999999999999E-4</v>
      </c>
      <c r="AE261" s="138">
        <v>1.427E-4</v>
      </c>
      <c r="AF261" s="138">
        <v>7.3700000000000002E-5</v>
      </c>
      <c r="AG261" s="138">
        <v>3.4100000000000002E-5</v>
      </c>
      <c r="AH261" s="138">
        <v>1.169E-4</v>
      </c>
      <c r="AI261" s="138">
        <v>4.8999999999999998E-5</v>
      </c>
      <c r="AJ261" s="138">
        <v>9.9400000000000004E-5</v>
      </c>
      <c r="AK261" s="138">
        <v>5.3900000000000002E-5</v>
      </c>
      <c r="AL261" s="138">
        <v>8.0799999999999999E-5</v>
      </c>
      <c r="AM261" s="138">
        <v>7.4900000000000005E-5</v>
      </c>
      <c r="AN261" s="138">
        <v>1.1756E-3</v>
      </c>
      <c r="AO261" s="138">
        <v>7.2250000000000005E-4</v>
      </c>
      <c r="AP261" s="138">
        <v>3.6630000000000001E-4</v>
      </c>
      <c r="AQ261" s="138">
        <v>2.9770000000000003E-4</v>
      </c>
      <c r="AR261" s="138">
        <v>1.225E-4</v>
      </c>
      <c r="AS261" s="138">
        <v>1.2659999999999999E-4</v>
      </c>
      <c r="AT261" s="138">
        <v>7.0400000000000004E-5</v>
      </c>
      <c r="AU261" s="138">
        <v>3.589E-4</v>
      </c>
      <c r="AV261" s="138">
        <v>9.8099999999999999E-5</v>
      </c>
      <c r="AW261" s="138">
        <v>1.0679999999999999E-4</v>
      </c>
      <c r="AX261" s="138">
        <v>6.1680000000000003E-4</v>
      </c>
      <c r="AY261" s="138">
        <v>7.3800000000000005E-5</v>
      </c>
      <c r="AZ261" s="138">
        <v>4.2719999999999998E-4</v>
      </c>
      <c r="BA261" s="138">
        <v>1.5090000000000001E-4</v>
      </c>
      <c r="BB261" s="138">
        <v>2.1900000000000001E-4</v>
      </c>
      <c r="BC261" s="138">
        <v>7.9300000000000003E-5</v>
      </c>
      <c r="BD261" s="138">
        <v>1.3180000000000001E-4</v>
      </c>
      <c r="BE261" s="138">
        <v>1.027E-4</v>
      </c>
      <c r="BF261" s="138">
        <v>7.9300000000000003E-5</v>
      </c>
      <c r="BG261" s="138">
        <v>7.5400000000000003E-5</v>
      </c>
      <c r="BH261" s="138">
        <v>6.2500000000000001E-5</v>
      </c>
      <c r="BI261" s="138">
        <v>6.2600000000000004E-5</v>
      </c>
      <c r="BJ261" s="138">
        <v>6.9499999999999995E-5</v>
      </c>
      <c r="BK261" s="138">
        <v>7.75E-5</v>
      </c>
      <c r="BL261" s="138">
        <v>7.7700000000000005E-5</v>
      </c>
      <c r="BM261" s="138">
        <v>5.6700000000000003E-5</v>
      </c>
      <c r="BN261" s="138">
        <v>7.8800000000000004E-5</v>
      </c>
      <c r="BO261" s="138">
        <v>6.1299999999999999E-5</v>
      </c>
      <c r="BP261" s="138">
        <v>9.3399999999999993E-5</v>
      </c>
      <c r="BQ261" s="138">
        <v>8.1899999999999999E-5</v>
      </c>
      <c r="BR261" s="138">
        <v>7.7200000000000006E-5</v>
      </c>
      <c r="BS261" s="138">
        <v>1.6660000000000001E-4</v>
      </c>
      <c r="BT261" s="138">
        <v>7.0900000000000002E-5</v>
      </c>
      <c r="BU261" s="138">
        <v>7.8999999999999996E-5</v>
      </c>
      <c r="BV261" s="138">
        <v>8.1100000000000006E-5</v>
      </c>
      <c r="BW261" s="138">
        <v>8.0400000000000003E-5</v>
      </c>
      <c r="BX261" s="138">
        <v>9.0500000000000004E-5</v>
      </c>
      <c r="BY261" s="138">
        <v>6.7000000000000002E-5</v>
      </c>
      <c r="BZ261" s="138">
        <v>5.91E-5</v>
      </c>
      <c r="CA261" s="138">
        <v>1.708E-4</v>
      </c>
      <c r="CB261" s="138">
        <v>8.92E-5</v>
      </c>
      <c r="CC261" s="138">
        <v>5.9899999999999999E-5</v>
      </c>
      <c r="CD261" s="138">
        <v>3.8099999999999998E-5</v>
      </c>
      <c r="CE261" s="138">
        <v>5.9599999999999999E-5</v>
      </c>
      <c r="CF261" s="138">
        <v>9.1600000000000004E-5</v>
      </c>
      <c r="CG261" s="138">
        <v>8.1899999999999999E-5</v>
      </c>
      <c r="CH261" s="138">
        <v>8.1899999999999999E-5</v>
      </c>
      <c r="CI261" s="138">
        <v>8.1299999999999997E-5</v>
      </c>
      <c r="CJ261" s="138">
        <v>6.7000000000000002E-5</v>
      </c>
      <c r="CK261" s="138">
        <v>6.9099999999999999E-5</v>
      </c>
      <c r="CL261" s="138">
        <v>4.5300000000000003E-5</v>
      </c>
      <c r="CM261" s="138">
        <v>6.3200000000000005E-5</v>
      </c>
      <c r="CN261" s="138">
        <v>7.2799999999999994E-5</v>
      </c>
      <c r="CO261" s="138">
        <v>2.6200000000000003E-4</v>
      </c>
      <c r="CP261" s="138">
        <v>9.0099999999999995E-5</v>
      </c>
      <c r="CQ261" s="138">
        <v>1.188E-4</v>
      </c>
      <c r="CR261" s="138">
        <v>7.7000000000000001E-5</v>
      </c>
      <c r="CS261" s="138">
        <v>1.2010000000000001E-4</v>
      </c>
      <c r="CT261" s="138">
        <v>6.3600000000000001E-5</v>
      </c>
      <c r="CU261" s="138">
        <v>4.3000000000000002E-5</v>
      </c>
      <c r="CV261" s="138">
        <v>8.0599999999999994E-5</v>
      </c>
      <c r="CW261" s="138">
        <v>4.8099999999999997E-5</v>
      </c>
      <c r="CX261" s="138">
        <v>5.38E-5</v>
      </c>
      <c r="CY261" s="138">
        <v>4.1999999999999998E-5</v>
      </c>
      <c r="CZ261" s="138">
        <v>4.6600000000000001E-5</v>
      </c>
      <c r="DA261" s="138">
        <v>8.6799999999999996E-5</v>
      </c>
      <c r="DB261" s="138">
        <v>6.4399999999999993E-5</v>
      </c>
      <c r="DC261" s="138">
        <v>5.9200000000000002E-5</v>
      </c>
      <c r="DD261" s="138">
        <v>6.9400000000000006E-5</v>
      </c>
      <c r="DE261" s="138">
        <v>7.4800000000000002E-5</v>
      </c>
      <c r="DF261" s="138">
        <v>7.0500000000000006E-5</v>
      </c>
      <c r="DG261" s="138">
        <v>3.4799999999999999E-5</v>
      </c>
      <c r="DH261" s="138">
        <v>1.594E-4</v>
      </c>
      <c r="DI261" s="138">
        <v>6.1799999999999998E-5</v>
      </c>
      <c r="DJ261" s="138">
        <v>1.1199999999999999E-5</v>
      </c>
      <c r="DK261" s="138">
        <v>3.4700000000000003E-5</v>
      </c>
      <c r="DL261" s="138">
        <v>4.1699999999999997E-5</v>
      </c>
      <c r="DM261" s="138">
        <v>2.2900000000000001E-5</v>
      </c>
      <c r="DN261" s="138">
        <v>1.5500000000000001E-5</v>
      </c>
      <c r="DO261" s="138">
        <v>3.7799999999999997E-5</v>
      </c>
      <c r="DP261" s="138">
        <v>2.76E-5</v>
      </c>
      <c r="DQ261" s="138">
        <v>4.46E-5</v>
      </c>
      <c r="DR261" s="138">
        <v>6.6099999999999994E-5</v>
      </c>
      <c r="DS261" s="138">
        <v>5.2800000000000003E-5</v>
      </c>
      <c r="DT261" s="138">
        <v>1.6399999999999999E-5</v>
      </c>
      <c r="DU261" s="138">
        <v>4.07E-5</v>
      </c>
      <c r="DV261" s="138">
        <v>3.3800000000000002E-5</v>
      </c>
      <c r="DW261" s="138">
        <v>2.1299999999999999E-5</v>
      </c>
      <c r="DX261" s="138">
        <v>3.68E-5</v>
      </c>
      <c r="DY261" s="138">
        <v>3.2199999999999997E-5</v>
      </c>
      <c r="DZ261" s="138">
        <v>2.6699999999999998E-5</v>
      </c>
      <c r="EA261" s="138">
        <v>1.9899999999999999E-5</v>
      </c>
      <c r="EB261" s="138">
        <v>4.57E-5</v>
      </c>
      <c r="EC261" s="138">
        <v>7.9900000000000004E-5</v>
      </c>
      <c r="ED261" s="138">
        <v>6.8100000000000002E-5</v>
      </c>
      <c r="EE261" s="138">
        <v>8.7999999999999998E-5</v>
      </c>
      <c r="EF261" s="138">
        <v>2.063E-4</v>
      </c>
      <c r="EG261" s="138">
        <v>8.7299999999999994E-5</v>
      </c>
      <c r="EH261" s="138">
        <v>1.4009999999999999E-4</v>
      </c>
      <c r="EI261" s="138">
        <v>1.459E-4</v>
      </c>
      <c r="EJ261" s="138">
        <v>1.091E-4</v>
      </c>
      <c r="EK261" s="138">
        <v>7.3200000000000004E-5</v>
      </c>
      <c r="EL261" s="138">
        <v>5.1100000000000002E-5</v>
      </c>
      <c r="EM261" s="138">
        <v>6.9999999999999994E-5</v>
      </c>
      <c r="EN261" s="138">
        <v>4.9299999999999999E-5</v>
      </c>
      <c r="EO261" s="138">
        <v>5.5899999999999997E-5</v>
      </c>
      <c r="EP261" s="138">
        <v>5.3399999999999997E-5</v>
      </c>
      <c r="EQ261" s="138">
        <v>1.2760000000000001E-4</v>
      </c>
      <c r="ER261" s="138">
        <v>1.4420000000000001E-4</v>
      </c>
      <c r="ES261" s="138">
        <v>3.0239999999999998E-4</v>
      </c>
      <c r="ET261" s="138">
        <v>4.85E-5</v>
      </c>
      <c r="EU261" s="138">
        <v>7.75E-5</v>
      </c>
      <c r="EV261" s="138">
        <v>9.4500000000000007E-5</v>
      </c>
      <c r="EW261" s="138">
        <v>8.7600000000000002E-5</v>
      </c>
      <c r="EX261" s="138">
        <v>8.6600000000000004E-5</v>
      </c>
      <c r="EY261" s="138">
        <v>8.4499999999999994E-5</v>
      </c>
      <c r="EZ261" s="138">
        <v>7.2799999999999994E-5</v>
      </c>
      <c r="FA261" s="138">
        <v>1.3579999999999999E-4</v>
      </c>
      <c r="FB261" s="138">
        <v>8.8599999999999999E-5</v>
      </c>
      <c r="FC261" s="138">
        <v>1.178E-4</v>
      </c>
      <c r="FD261" s="138">
        <v>6.9400000000000006E-5</v>
      </c>
      <c r="FE261" s="138">
        <v>2.878E-4</v>
      </c>
      <c r="FF261" s="138">
        <v>9.6399999999999999E-5</v>
      </c>
      <c r="FG261" s="138">
        <v>1.3789999999999999E-4</v>
      </c>
      <c r="FH261" s="138">
        <v>1.177E-4</v>
      </c>
      <c r="FI261" s="138">
        <v>2.9099999999999999E-5</v>
      </c>
      <c r="FJ261" s="138">
        <v>1.5999999999999999E-5</v>
      </c>
      <c r="FK261" s="138">
        <v>5.0500000000000001E-5</v>
      </c>
      <c r="FL261" s="138">
        <v>8.1699999999999994E-5</v>
      </c>
      <c r="FM261" s="138">
        <v>7.3499999999999998E-5</v>
      </c>
      <c r="FN261" s="138">
        <v>6.2399999999999999E-5</v>
      </c>
      <c r="FO261" s="138">
        <v>7.3899999999999994E-5</v>
      </c>
      <c r="FP261" s="138">
        <v>1.4229999999999999E-4</v>
      </c>
      <c r="FQ261" s="138">
        <v>4.3900000000000003E-5</v>
      </c>
      <c r="FR261" s="138">
        <v>1.116E-4</v>
      </c>
      <c r="FS261" s="138">
        <v>1.338E-4</v>
      </c>
      <c r="FT261" s="138">
        <v>1.8660000000000001E-4</v>
      </c>
      <c r="FU261" s="138">
        <v>1.6990000000000001E-4</v>
      </c>
      <c r="FV261" s="138">
        <v>2.3149999999999999E-4</v>
      </c>
      <c r="FW261" s="138">
        <v>1.9469999999999999E-4</v>
      </c>
      <c r="FX261" s="138">
        <v>1.9900000000000001E-4</v>
      </c>
      <c r="FY261" s="138">
        <v>1.4459999999999999E-4</v>
      </c>
      <c r="FZ261" s="138">
        <v>1.8230000000000001E-4</v>
      </c>
      <c r="GA261" s="138">
        <v>2.4590000000000001E-4</v>
      </c>
      <c r="GB261" s="138">
        <v>1.4109999999999999E-4</v>
      </c>
      <c r="GC261" s="138">
        <v>1.429E-4</v>
      </c>
      <c r="GD261" s="138">
        <v>1.2310000000000001E-4</v>
      </c>
      <c r="GE261" s="138">
        <v>1.087E-4</v>
      </c>
      <c r="GF261" s="138">
        <v>5.3300000000000001E-5</v>
      </c>
      <c r="GG261" s="138">
        <v>3.18E-5</v>
      </c>
      <c r="GH261" s="138">
        <v>2.164E-4</v>
      </c>
      <c r="GI261" s="138">
        <v>2.6449999999999998E-4</v>
      </c>
      <c r="GJ261" s="138">
        <v>4.5389999999999997E-4</v>
      </c>
      <c r="GK261" s="138">
        <v>2.008E-4</v>
      </c>
      <c r="GL261" s="138">
        <v>4.8939999999999997E-4</v>
      </c>
      <c r="GM261" s="138">
        <v>1.04399E-2</v>
      </c>
      <c r="GN261" s="138">
        <v>2.37646E-2</v>
      </c>
      <c r="GO261" s="138">
        <v>3.4620400000000003E-2</v>
      </c>
      <c r="GP261" s="138">
        <v>3.5943799999999998E-2</v>
      </c>
      <c r="GQ261" s="138">
        <v>1.43471E-2</v>
      </c>
      <c r="GR261" s="138">
        <v>2.3456500000000002E-2</v>
      </c>
      <c r="GS261" s="138">
        <v>9.4175999999999999E-3</v>
      </c>
      <c r="GT261" s="138">
        <v>3.2550000000000001E-3</v>
      </c>
      <c r="GU261" s="138">
        <v>1.53142E-2</v>
      </c>
      <c r="GV261" s="138">
        <v>4.9703000000000004E-3</v>
      </c>
      <c r="GW261" s="138">
        <v>1.1260900000000001E-2</v>
      </c>
      <c r="GX261" s="138">
        <v>8.1522000000000001E-3</v>
      </c>
      <c r="GY261" s="138">
        <v>1.0292900000000001E-2</v>
      </c>
      <c r="GZ261" s="138">
        <v>5.0869000000000001E-3</v>
      </c>
      <c r="HA261" s="138">
        <v>8.7893999999999993E-3</v>
      </c>
      <c r="HB261" s="138">
        <v>5.8371999999999999E-3</v>
      </c>
      <c r="HC261" s="138">
        <v>2.0230000000000001E-4</v>
      </c>
      <c r="HD261" s="138">
        <v>8.4770000000000002E-3</v>
      </c>
      <c r="HE261" s="138">
        <v>9.3139999999999994E-3</v>
      </c>
      <c r="HF261" s="138">
        <v>8.3838999999999997E-3</v>
      </c>
      <c r="HG261" s="138">
        <v>1.2032E-3</v>
      </c>
      <c r="HH261" s="138">
        <v>5.3969999999999999E-3</v>
      </c>
      <c r="HI261" s="138">
        <v>5.8671000000000001E-3</v>
      </c>
      <c r="HJ261" s="138">
        <v>9.0605000000000008E-3</v>
      </c>
      <c r="HK261" s="138">
        <v>1.787E-3</v>
      </c>
      <c r="HL261" s="138">
        <v>7.0318000000000004E-3</v>
      </c>
      <c r="HM261" s="138">
        <v>4.4432999999999999E-3</v>
      </c>
      <c r="HN261" s="138">
        <v>1.4919E-3</v>
      </c>
      <c r="HO261" s="138">
        <v>5.5270000000000004E-4</v>
      </c>
      <c r="HP261" s="138">
        <v>3.4713999999999999E-3</v>
      </c>
      <c r="HQ261" s="138">
        <v>1.0907E-3</v>
      </c>
      <c r="HR261" s="138">
        <v>5.6769999999999998E-4</v>
      </c>
      <c r="HS261" s="138">
        <v>8.9990000000000003E-4</v>
      </c>
      <c r="HT261" s="138">
        <v>4.1320000000000001E-4</v>
      </c>
      <c r="HU261" s="138">
        <v>3.8860000000000001E-4</v>
      </c>
      <c r="HV261" s="138">
        <v>1.7679999999999999E-4</v>
      </c>
      <c r="HW261" s="138">
        <v>9.2699999999999998E-4</v>
      </c>
      <c r="HX261" s="138">
        <v>8.0990000000000001E-4</v>
      </c>
      <c r="HY261" s="138">
        <v>8.2319999999999995E-4</v>
      </c>
      <c r="HZ261" s="138">
        <v>7.9730000000000003E-4</v>
      </c>
      <c r="IA261" s="138">
        <v>3.7669999999999999E-4</v>
      </c>
      <c r="IB261" s="138">
        <v>4.6930000000000002E-4</v>
      </c>
      <c r="IC261" s="138">
        <v>3.7649999999999999E-4</v>
      </c>
      <c r="ID261" s="138">
        <v>3.7409999999999999E-4</v>
      </c>
      <c r="IE261" s="138">
        <v>3.257E-4</v>
      </c>
      <c r="IF261" s="138">
        <v>9.209E-4</v>
      </c>
      <c r="IG261" s="138">
        <v>8.4099999999999998E-5</v>
      </c>
      <c r="IH261" s="138">
        <v>1.0009999999999999E-4</v>
      </c>
      <c r="II261" s="138">
        <v>5.4670000000000001E-4</v>
      </c>
      <c r="IJ261" s="138">
        <v>7.6299999999999998E-5</v>
      </c>
      <c r="IK261" s="138">
        <v>5.5239999999999998E-4</v>
      </c>
      <c r="IL261" s="138">
        <v>1.0663999999999999E-3</v>
      </c>
      <c r="IM261" s="138">
        <v>7.5549999999999999E-4</v>
      </c>
      <c r="IN261" s="138">
        <v>5.2320000000000003E-4</v>
      </c>
      <c r="IO261" s="138">
        <v>1.963E-4</v>
      </c>
      <c r="IP261" s="138">
        <v>8.9365999999999994E-3</v>
      </c>
      <c r="IQ261" s="138">
        <v>1.9348E-3</v>
      </c>
      <c r="IR261" s="138">
        <v>1.1941E-3</v>
      </c>
      <c r="IS261" s="138">
        <v>6.4840000000000004E-4</v>
      </c>
      <c r="IT261" s="138">
        <v>6.0210000000000005E-4</v>
      </c>
      <c r="IU261" s="138">
        <v>2.0469999999999999E-4</v>
      </c>
      <c r="IV261" s="138">
        <v>5.8100000000000003E-5</v>
      </c>
      <c r="IW261" s="138">
        <v>5.3740000000000005E-4</v>
      </c>
      <c r="IX261" s="138">
        <v>1.0089699999999999</v>
      </c>
      <c r="IY261" s="138">
        <v>1.0039000000000001E-3</v>
      </c>
      <c r="IZ261" s="138">
        <v>1.0717999999999999E-3</v>
      </c>
      <c r="JA261" s="138">
        <v>5.867E-4</v>
      </c>
      <c r="JB261" s="138">
        <v>5.1840000000000002E-4</v>
      </c>
      <c r="JC261" s="138">
        <v>4.303E-4</v>
      </c>
      <c r="JD261" s="138">
        <v>7.3439999999999996E-4</v>
      </c>
      <c r="JE261" s="138">
        <v>8.5090000000000003E-4</v>
      </c>
      <c r="JF261" s="138">
        <v>8.3199999999999995E-4</v>
      </c>
      <c r="JG261" s="138">
        <v>5.465E-4</v>
      </c>
      <c r="JH261" s="138">
        <v>7.3530000000000004E-4</v>
      </c>
      <c r="JI261" s="138">
        <v>7.8790000000000002E-4</v>
      </c>
      <c r="JJ261" s="138">
        <v>9.4019999999999998E-4</v>
      </c>
      <c r="JK261" s="138">
        <v>5.6680000000000001E-4</v>
      </c>
      <c r="JL261" s="138">
        <v>5.5099999999999995E-4</v>
      </c>
      <c r="JM261" s="138">
        <v>3.302E-4</v>
      </c>
      <c r="JN261" s="138">
        <v>3.79E-4</v>
      </c>
      <c r="JO261" s="138">
        <v>7.36E-5</v>
      </c>
      <c r="JP261" s="138">
        <v>4.2599999999999999E-5</v>
      </c>
      <c r="JQ261" s="138">
        <v>5.1400000000000003E-5</v>
      </c>
      <c r="JR261" s="138">
        <v>4.3300000000000002E-5</v>
      </c>
      <c r="JS261" s="138">
        <v>6.6500000000000004E-5</v>
      </c>
      <c r="JT261" s="138">
        <v>6.3200000000000005E-5</v>
      </c>
      <c r="JU261" s="138">
        <v>5.66E-5</v>
      </c>
      <c r="JV261" s="138">
        <v>2.1399999999999998E-5</v>
      </c>
      <c r="JW261" s="138">
        <v>2.2910000000000001E-4</v>
      </c>
      <c r="JX261" s="138">
        <v>7.3399999999999995E-5</v>
      </c>
      <c r="JY261" s="138">
        <v>0</v>
      </c>
      <c r="JZ261" s="138">
        <v>9.6299999999999996E-5</v>
      </c>
      <c r="KA261" s="138">
        <v>1.203E-4</v>
      </c>
      <c r="KB261" s="138">
        <v>5.0599999999999997E-5</v>
      </c>
      <c r="KC261" s="138">
        <v>3.43E-5</v>
      </c>
      <c r="KD261" s="138">
        <v>5.7299999999999997E-5</v>
      </c>
      <c r="KE261" s="138">
        <v>1.571E-4</v>
      </c>
      <c r="KF261" s="138">
        <v>6.0699999999999998E-5</v>
      </c>
      <c r="KG261" s="138">
        <v>5.5600000000000003E-5</v>
      </c>
      <c r="KH261" s="138">
        <v>4.8999999999999998E-5</v>
      </c>
      <c r="KI261" s="138">
        <v>6.9999999999999994E-5</v>
      </c>
      <c r="KJ261" s="138">
        <v>5.7000000000000003E-5</v>
      </c>
      <c r="KK261" s="138">
        <v>7.9599999999999997E-5</v>
      </c>
      <c r="KL261" s="138">
        <v>4.57E-5</v>
      </c>
      <c r="KM261" s="138">
        <v>3.43E-5</v>
      </c>
      <c r="KN261" s="138">
        <v>3.1000000000000001E-5</v>
      </c>
      <c r="KO261" s="138">
        <v>8.03E-5</v>
      </c>
      <c r="KP261" s="138">
        <v>7.2600000000000003E-5</v>
      </c>
      <c r="KQ261" s="138">
        <v>5.6199999999999997E-5</v>
      </c>
      <c r="KR261" s="138">
        <v>6.7999999999999999E-5</v>
      </c>
      <c r="KS261" s="138">
        <v>1.159E-4</v>
      </c>
      <c r="KT261" s="138">
        <v>9.7700000000000003E-5</v>
      </c>
      <c r="KU261" s="138">
        <v>1.0060000000000001E-4</v>
      </c>
      <c r="KV261" s="138">
        <v>3.5299999999999997E-5</v>
      </c>
      <c r="KW261" s="138">
        <v>4.0599999999999998E-5</v>
      </c>
      <c r="KX261" s="138">
        <v>1.7799999999999999E-5</v>
      </c>
      <c r="KY261" s="138">
        <v>4.2200000000000003E-5</v>
      </c>
      <c r="KZ261" s="138">
        <v>5.1100000000000002E-5</v>
      </c>
      <c r="LA261" s="138">
        <v>3.65E-5</v>
      </c>
      <c r="LB261" s="138">
        <v>6.0800000000000001E-5</v>
      </c>
      <c r="LC261" s="138">
        <v>5.0399999999999999E-5</v>
      </c>
      <c r="LD261" s="138">
        <v>6.3600000000000001E-5</v>
      </c>
      <c r="LE261" s="138">
        <v>1.2010000000000001E-4</v>
      </c>
      <c r="LF261" s="138">
        <v>2.5599999999999999E-5</v>
      </c>
      <c r="LG261" s="138">
        <v>4.1999999999999998E-5</v>
      </c>
      <c r="LH261" s="138">
        <v>2.9799999999999999E-5</v>
      </c>
      <c r="LI261" s="138">
        <v>5.66E-5</v>
      </c>
      <c r="LJ261" s="138">
        <v>3.57E-5</v>
      </c>
      <c r="LK261" s="138">
        <v>1.6200000000000001E-5</v>
      </c>
      <c r="LL261" s="138">
        <v>1.8700000000000001E-5</v>
      </c>
      <c r="LM261" s="138">
        <v>1.7099999999999999E-5</v>
      </c>
      <c r="LN261" s="138">
        <v>4.8000000000000001E-5</v>
      </c>
      <c r="LO261" s="138">
        <v>1.11E-5</v>
      </c>
      <c r="LP261" s="138">
        <v>2.2000000000000001E-6</v>
      </c>
      <c r="LQ261" s="138">
        <v>1.304E-4</v>
      </c>
      <c r="LR261" s="138">
        <v>5.0000000000000002E-5</v>
      </c>
      <c r="LS261" s="138">
        <v>4.6100000000000002E-5</v>
      </c>
      <c r="LT261" s="138">
        <v>4.4700000000000002E-5</v>
      </c>
      <c r="LU261" s="138">
        <v>4.1E-5</v>
      </c>
      <c r="LV261" s="138">
        <v>3.6600000000000002E-5</v>
      </c>
      <c r="LW261" s="138">
        <v>1.4100000000000001E-5</v>
      </c>
      <c r="LX261" s="138">
        <v>3.1999999999999999E-5</v>
      </c>
      <c r="LY261" s="138">
        <v>4.5399999999999999E-5</v>
      </c>
      <c r="LZ261" s="138">
        <v>3.0199999999999999E-5</v>
      </c>
      <c r="MA261" s="138">
        <v>1.7560000000000001E-4</v>
      </c>
      <c r="MB261" s="138">
        <v>5.4599999999999999E-5</v>
      </c>
      <c r="MC261" s="138">
        <v>3.6900000000000002E-5</v>
      </c>
      <c r="MD261" s="138">
        <v>1.0730000000000001E-4</v>
      </c>
      <c r="ME261" s="138">
        <v>5.3399999999999997E-4</v>
      </c>
      <c r="MF261" s="138">
        <v>4.9799999999999998E-5</v>
      </c>
      <c r="MG261" s="138">
        <v>6.5500000000000006E-5</v>
      </c>
      <c r="MH261" s="138">
        <v>2.4313E-3</v>
      </c>
      <c r="MI261" s="138">
        <v>3.0810000000000001E-4</v>
      </c>
      <c r="MJ261" s="138">
        <v>4.7200000000000002E-5</v>
      </c>
      <c r="MK261" s="138">
        <v>2.26E-5</v>
      </c>
      <c r="ML261" s="138">
        <v>8.0699999999999999E-4</v>
      </c>
      <c r="MM261" s="138">
        <v>1.133E-4</v>
      </c>
      <c r="MN261" s="138">
        <v>1.206E-4</v>
      </c>
      <c r="MO261" s="138">
        <v>5.9799999999999997E-5</v>
      </c>
      <c r="MP261" s="138">
        <v>7.8899999999999993E-5</v>
      </c>
      <c r="MQ261" s="138">
        <v>4.5000000000000003E-5</v>
      </c>
      <c r="MR261" s="138">
        <v>9.9300000000000001E-5</v>
      </c>
      <c r="MS261" s="138">
        <v>1.043E-4</v>
      </c>
      <c r="MT261" s="138">
        <v>1.9799999999999999E-4</v>
      </c>
      <c r="MU261" s="138">
        <v>4.06E-4</v>
      </c>
      <c r="MV261" s="138">
        <v>9.1500000000000001E-5</v>
      </c>
      <c r="MW261" s="138">
        <v>9.0199999999999997E-5</v>
      </c>
      <c r="MX261" s="138">
        <v>5.2299999999999997E-5</v>
      </c>
      <c r="MY261" s="138">
        <v>2.1489999999999999E-4</v>
      </c>
      <c r="MZ261" s="138">
        <v>8.2799999999999993E-5</v>
      </c>
      <c r="NA261" s="138">
        <v>1.3190000000000001E-4</v>
      </c>
      <c r="NB261" s="138">
        <v>1.317E-4</v>
      </c>
      <c r="NC261" s="138">
        <v>2.7799999999999998E-4</v>
      </c>
      <c r="ND261" s="138">
        <v>1.7320000000000001E-4</v>
      </c>
      <c r="NE261" s="138">
        <v>2.5769999999999998E-4</v>
      </c>
      <c r="NF261" s="138">
        <v>2.5759999999999997E-4</v>
      </c>
      <c r="NG261" s="138">
        <v>2.1670000000000001E-4</v>
      </c>
      <c r="NH261" s="138">
        <v>4.236E-4</v>
      </c>
      <c r="NI261" s="138">
        <v>6.8550000000000002E-4</v>
      </c>
      <c r="NJ261" s="138">
        <v>3.54E-5</v>
      </c>
      <c r="NK261" s="138">
        <v>2.206E-4</v>
      </c>
      <c r="NL261" s="138">
        <v>9.0999999999999993E-6</v>
      </c>
      <c r="NM261" s="138">
        <v>4.9100000000000001E-5</v>
      </c>
      <c r="NN261" s="138">
        <v>8.3900000000000006E-5</v>
      </c>
      <c r="NO261" s="138">
        <v>8.5809999999999999E-4</v>
      </c>
      <c r="NP261" s="138">
        <v>5.3700000000000004E-4</v>
      </c>
      <c r="NQ261" s="138">
        <v>6.8479999999999995E-4</v>
      </c>
      <c r="NR261" s="138">
        <v>2.0790000000000001E-4</v>
      </c>
      <c r="NS261" s="138">
        <v>4.6999999999999999E-4</v>
      </c>
      <c r="NT261" s="138">
        <v>6.5640000000000002E-4</v>
      </c>
      <c r="NU261" s="138">
        <v>5.8509999999999996E-4</v>
      </c>
      <c r="NV261" s="138">
        <v>3.2199999999999997E-5</v>
      </c>
      <c r="NW261" s="138">
        <v>1.7E-5</v>
      </c>
      <c r="NX261" s="138">
        <v>5.8999999999999998E-5</v>
      </c>
      <c r="NY261" s="138">
        <v>1.8E-5</v>
      </c>
      <c r="NZ261" s="138">
        <v>5.0000000000000002E-5</v>
      </c>
      <c r="OA261" s="138">
        <v>2.2500000000000001E-5</v>
      </c>
      <c r="OB261" s="138">
        <v>5.0899999999999997E-5</v>
      </c>
      <c r="OC261" s="138">
        <v>4.46E-5</v>
      </c>
      <c r="OD261" s="138">
        <v>3.9140000000000003E-4</v>
      </c>
      <c r="OE261" s="138">
        <v>4.5899999999999998E-5</v>
      </c>
      <c r="OF261" s="138">
        <v>2.563E-4</v>
      </c>
      <c r="OG261" s="138">
        <v>0</v>
      </c>
      <c r="OH261" s="138">
        <v>7.1299999999999998E-5</v>
      </c>
      <c r="OI261" s="138">
        <v>6.8499999999999998E-5</v>
      </c>
      <c r="OJ261" s="138">
        <v>5.3999999999999998E-5</v>
      </c>
      <c r="OK261" s="138">
        <v>1.013E-4</v>
      </c>
      <c r="OL261" s="138">
        <v>2.7789999999999998E-4</v>
      </c>
      <c r="OM261" s="138">
        <v>3.4979999999999999E-4</v>
      </c>
      <c r="ON261" s="138">
        <v>9.2889999999999997E-4</v>
      </c>
      <c r="OO261" s="138">
        <v>6.4880000000000005E-4</v>
      </c>
      <c r="OP261" s="138">
        <v>7.6630000000000003E-4</v>
      </c>
      <c r="OQ261" s="138">
        <v>4.3600000000000003E-5</v>
      </c>
      <c r="OR261" s="139">
        <v>1.022E-4</v>
      </c>
    </row>
    <row r="262" spans="1:408" s="140" customFormat="1" ht="12.75" customHeight="1">
      <c r="A262" s="135">
        <v>325510</v>
      </c>
      <c r="B262" s="69" t="str">
        <f>INDEX('NAICS to ISIC Key'!H:H,MATCH(A262,'NAICS to ISIC Key'!D:D,0))</f>
        <v>ISIC 20</v>
      </c>
      <c r="C262" s="136" t="s">
        <v>575</v>
      </c>
      <c r="D262" s="137">
        <v>3.5770000000000002E-4</v>
      </c>
      <c r="E262" s="138">
        <v>5.0920000000000002E-4</v>
      </c>
      <c r="F262" s="138">
        <v>3.6240000000000003E-4</v>
      </c>
      <c r="G262" s="138">
        <v>2.342E-4</v>
      </c>
      <c r="H262" s="138">
        <v>2.7060000000000002E-4</v>
      </c>
      <c r="I262" s="138">
        <v>3.5270000000000001E-4</v>
      </c>
      <c r="J262" s="138">
        <v>4.7810000000000002E-4</v>
      </c>
      <c r="K262" s="138">
        <v>3.7159999999999998E-4</v>
      </c>
      <c r="L262" s="138">
        <v>4.8509999999999997E-4</v>
      </c>
      <c r="M262" s="138">
        <v>1.662E-4</v>
      </c>
      <c r="N262" s="138">
        <v>2.2939999999999999E-4</v>
      </c>
      <c r="O262" s="138">
        <v>4.2549999999999999E-4</v>
      </c>
      <c r="P262" s="138">
        <v>1.796E-4</v>
      </c>
      <c r="Q262" s="138">
        <v>3.7439999999999999E-4</v>
      </c>
      <c r="R262" s="138">
        <v>6.8479999999999995E-4</v>
      </c>
      <c r="S262" s="138">
        <v>2.6110999999999999E-3</v>
      </c>
      <c r="T262" s="138">
        <v>1.4124999999999999E-3</v>
      </c>
      <c r="U262" s="138">
        <v>7.4969999999999995E-4</v>
      </c>
      <c r="V262" s="138">
        <v>9.8290000000000009E-4</v>
      </c>
      <c r="W262" s="138">
        <v>5.3720000000000005E-4</v>
      </c>
      <c r="X262" s="138">
        <v>1.3052000000000001E-3</v>
      </c>
      <c r="Y262" s="138">
        <v>3.5070000000000001E-4</v>
      </c>
      <c r="Z262" s="138">
        <v>2.139E-4</v>
      </c>
      <c r="AA262" s="138">
        <v>3.1690000000000001E-4</v>
      </c>
      <c r="AB262" s="138">
        <v>2.8487E-3</v>
      </c>
      <c r="AC262" s="138">
        <v>2.3054E-3</v>
      </c>
      <c r="AD262" s="138">
        <v>6.2708E-3</v>
      </c>
      <c r="AE262" s="138">
        <v>7.5351999999999997E-3</v>
      </c>
      <c r="AF262" s="138">
        <v>3.2154000000000002E-3</v>
      </c>
      <c r="AG262" s="138">
        <v>1.9151999999999999E-3</v>
      </c>
      <c r="AH262" s="138">
        <v>4.0978999999999998E-3</v>
      </c>
      <c r="AI262" s="138">
        <v>1.6844E-3</v>
      </c>
      <c r="AJ262" s="138">
        <v>3.5113000000000002E-3</v>
      </c>
      <c r="AK262" s="138">
        <v>1.3447999999999999E-3</v>
      </c>
      <c r="AL262" s="138">
        <v>3.5996000000000001E-3</v>
      </c>
      <c r="AM262" s="138">
        <v>4.8097000000000001E-3</v>
      </c>
      <c r="AN262" s="138">
        <v>5.7229999999999998E-4</v>
      </c>
      <c r="AO262" s="138">
        <v>4.2411999999999997E-3</v>
      </c>
      <c r="AP262" s="138">
        <v>2.6415000000000002E-3</v>
      </c>
      <c r="AQ262" s="138">
        <v>3.2342E-3</v>
      </c>
      <c r="AR262" s="138">
        <v>1.09389E-2</v>
      </c>
      <c r="AS262" s="138">
        <v>1.2874E-3</v>
      </c>
      <c r="AT262" s="138">
        <v>1.0679999999999999E-3</v>
      </c>
      <c r="AU262" s="138">
        <v>1.1333999999999999E-3</v>
      </c>
      <c r="AV262" s="138">
        <v>2.5718399999999999E-2</v>
      </c>
      <c r="AW262" s="138">
        <v>1.7557300000000001E-2</v>
      </c>
      <c r="AX262" s="138">
        <v>9.1790000000000003E-4</v>
      </c>
      <c r="AY262" s="138">
        <v>7.1960000000000004E-4</v>
      </c>
      <c r="AZ262" s="138">
        <v>1.0551E-3</v>
      </c>
      <c r="BA262" s="138">
        <v>1.3335E-3</v>
      </c>
      <c r="BB262" s="138">
        <v>2.2742999999999999E-3</v>
      </c>
      <c r="BC262" s="138">
        <v>8.2482000000000007E-3</v>
      </c>
      <c r="BD262" s="138">
        <v>1.4972E-3</v>
      </c>
      <c r="BE262" s="138">
        <v>1.2342E-3</v>
      </c>
      <c r="BF262" s="138">
        <v>1.7369E-3</v>
      </c>
      <c r="BG262" s="138">
        <v>1.2800999999999999E-3</v>
      </c>
      <c r="BH262" s="138">
        <v>1.8377000000000001E-3</v>
      </c>
      <c r="BI262" s="138">
        <v>8.3460000000000001E-4</v>
      </c>
      <c r="BJ262" s="138">
        <v>7.8989999999999996E-4</v>
      </c>
      <c r="BK262" s="138">
        <v>1.2576E-3</v>
      </c>
      <c r="BL262" s="138">
        <v>1.3868999999999999E-3</v>
      </c>
      <c r="BM262" s="138">
        <v>1.3948999999999999E-3</v>
      </c>
      <c r="BN262" s="138">
        <v>3.6976000000000001E-3</v>
      </c>
      <c r="BO262" s="138">
        <v>1.4534000000000001E-3</v>
      </c>
      <c r="BP262" s="138">
        <v>9.9945999999999993E-3</v>
      </c>
      <c r="BQ262" s="138">
        <v>1.0147999999999999E-3</v>
      </c>
      <c r="BR262" s="138">
        <v>1.12385E-2</v>
      </c>
      <c r="BS262" s="138">
        <v>8.0859999999999994E-3</v>
      </c>
      <c r="BT262" s="138">
        <v>3.16E-3</v>
      </c>
      <c r="BU262" s="138">
        <v>8.8914000000000007E-3</v>
      </c>
      <c r="BV262" s="138">
        <v>2.0747000000000002E-2</v>
      </c>
      <c r="BW262" s="138">
        <v>3.4190000000000002E-3</v>
      </c>
      <c r="BX262" s="138">
        <v>1.1603E-3</v>
      </c>
      <c r="BY262" s="138">
        <v>8.3414000000000006E-3</v>
      </c>
      <c r="BZ262" s="138">
        <v>1.0332E-3</v>
      </c>
      <c r="CA262" s="138">
        <v>6.6600099999999995E-2</v>
      </c>
      <c r="CB262" s="138">
        <v>1.7949999999999999E-3</v>
      </c>
      <c r="CC262" s="138">
        <v>1.3651E-3</v>
      </c>
      <c r="CD262" s="138">
        <v>6.2E-4</v>
      </c>
      <c r="CE262" s="138">
        <v>1.2434E-3</v>
      </c>
      <c r="CF262" s="138">
        <v>2.0879000000000002E-3</v>
      </c>
      <c r="CG262" s="138">
        <v>1.199E-3</v>
      </c>
      <c r="CH262" s="138">
        <v>8.7535000000000009E-3</v>
      </c>
      <c r="CI262" s="138">
        <v>1.7772300000000001E-2</v>
      </c>
      <c r="CJ262" s="138">
        <v>5.4739999999999997E-3</v>
      </c>
      <c r="CK262" s="138">
        <v>4.2385000000000001E-3</v>
      </c>
      <c r="CL262" s="138">
        <v>1.1946000000000001E-3</v>
      </c>
      <c r="CM262" s="138">
        <v>2.0209E-3</v>
      </c>
      <c r="CN262" s="138">
        <v>6.5379999999999995E-4</v>
      </c>
      <c r="CO262" s="138">
        <v>9.9580000000000003E-4</v>
      </c>
      <c r="CP262" s="138">
        <v>2.5143000000000001E-3</v>
      </c>
      <c r="CQ262" s="138">
        <v>5.0611099999999999E-2</v>
      </c>
      <c r="CR262" s="138">
        <v>3.5317999999999999E-3</v>
      </c>
      <c r="CS262" s="138">
        <v>1.3979699999999999E-2</v>
      </c>
      <c r="CT262" s="138">
        <v>1.2325000000000001E-3</v>
      </c>
      <c r="CU262" s="138">
        <v>9.0569999999999995E-4</v>
      </c>
      <c r="CV262" s="138">
        <v>2.8915400000000001E-2</v>
      </c>
      <c r="CW262" s="138">
        <v>9.4810000000000001E-4</v>
      </c>
      <c r="CX262" s="138">
        <v>1.6904999999999999E-3</v>
      </c>
      <c r="CY262" s="138">
        <v>9.5E-4</v>
      </c>
      <c r="CZ262" s="138">
        <v>9.7210000000000005E-4</v>
      </c>
      <c r="DA262" s="138">
        <v>5.7983000000000002E-3</v>
      </c>
      <c r="DB262" s="138">
        <v>1.39554E-2</v>
      </c>
      <c r="DC262" s="138">
        <v>9.7508000000000004E-3</v>
      </c>
      <c r="DD262" s="138">
        <v>1.0489E-2</v>
      </c>
      <c r="DE262" s="138">
        <v>1.1042999999999999E-3</v>
      </c>
      <c r="DF262" s="138">
        <v>1.5053E-3</v>
      </c>
      <c r="DG262" s="138">
        <v>1.5612E-3</v>
      </c>
      <c r="DH262" s="138">
        <v>1.0145E-2</v>
      </c>
      <c r="DI262" s="138">
        <v>6.5462999999999997E-3</v>
      </c>
      <c r="DJ262" s="138">
        <v>1.2070000000000001E-4</v>
      </c>
      <c r="DK262" s="138">
        <v>5.1999999999999995E-4</v>
      </c>
      <c r="DL262" s="138">
        <v>7.8819999999999997E-4</v>
      </c>
      <c r="DM262" s="138">
        <v>2.176E-4</v>
      </c>
      <c r="DN262" s="138">
        <v>2.2049999999999999E-4</v>
      </c>
      <c r="DO262" s="138">
        <v>6.5749999999999999E-4</v>
      </c>
      <c r="DP262" s="138">
        <v>2.8499999999999999E-4</v>
      </c>
      <c r="DQ262" s="138">
        <v>4.7409999999999998E-4</v>
      </c>
      <c r="DR262" s="138">
        <v>8.9070000000000002E-4</v>
      </c>
      <c r="DS262" s="138">
        <v>4.2986999999999999E-3</v>
      </c>
      <c r="DT262" s="138">
        <v>9.2789999999999995E-4</v>
      </c>
      <c r="DU262" s="138">
        <v>6.1090000000000005E-4</v>
      </c>
      <c r="DV262" s="138">
        <v>8.4409999999999997E-4</v>
      </c>
      <c r="DW262" s="138">
        <v>2.5740000000000002E-4</v>
      </c>
      <c r="DX262" s="138">
        <v>4.1540000000000001E-4</v>
      </c>
      <c r="DY262" s="138">
        <v>5.1829999999999997E-4</v>
      </c>
      <c r="DZ262" s="138">
        <v>8.9669999999999995E-4</v>
      </c>
      <c r="EA262" s="138">
        <v>4.7009999999999999E-4</v>
      </c>
      <c r="EB262" s="138">
        <v>4.5439999999999999E-4</v>
      </c>
      <c r="EC262" s="138">
        <v>4.9540000000000001E-4</v>
      </c>
      <c r="ED262" s="138">
        <v>1.3512000000000001E-3</v>
      </c>
      <c r="EE262" s="138">
        <v>1.35978E-2</v>
      </c>
      <c r="EF262" s="138">
        <v>6.8976999999999997E-3</v>
      </c>
      <c r="EG262" s="138">
        <v>2.0957400000000001E-2</v>
      </c>
      <c r="EH262" s="138">
        <v>1.1529299999999999E-2</v>
      </c>
      <c r="EI262" s="138">
        <v>2.3290499999999999E-2</v>
      </c>
      <c r="EJ262" s="138">
        <v>1.25787E-2</v>
      </c>
      <c r="EK262" s="138">
        <v>1.13852E-2</v>
      </c>
      <c r="EL262" s="138">
        <v>6.0019000000000001E-3</v>
      </c>
      <c r="EM262" s="138">
        <v>8.3391999999999997E-3</v>
      </c>
      <c r="EN262" s="138">
        <v>1.8113999999999999E-3</v>
      </c>
      <c r="EO262" s="138">
        <v>6.1740000000000005E-4</v>
      </c>
      <c r="EP262" s="138">
        <v>2.0942999999999999E-3</v>
      </c>
      <c r="EQ262" s="138">
        <v>1.7266E-3</v>
      </c>
      <c r="ER262" s="138">
        <v>1.2526E-3</v>
      </c>
      <c r="ES262" s="138">
        <v>1.2428999999999999E-3</v>
      </c>
      <c r="ET262" s="138">
        <v>1.2744E-3</v>
      </c>
      <c r="EU262" s="138">
        <v>5.6202999999999999E-3</v>
      </c>
      <c r="EV262" s="138">
        <v>6.6739E-3</v>
      </c>
      <c r="EW262" s="138">
        <v>1.05425E-2</v>
      </c>
      <c r="EX262" s="138">
        <v>1.20453E-2</v>
      </c>
      <c r="EY262" s="138">
        <v>1.3118599999999999E-2</v>
      </c>
      <c r="EZ262" s="138">
        <v>9.4511000000000005E-3</v>
      </c>
      <c r="FA262" s="138">
        <v>1.5248299999999999E-2</v>
      </c>
      <c r="FB262" s="138">
        <v>2.7317000000000001E-3</v>
      </c>
      <c r="FC262" s="138">
        <v>1.4189999999999999E-3</v>
      </c>
      <c r="FD262" s="138">
        <v>4.6458000000000003E-3</v>
      </c>
      <c r="FE262" s="138">
        <v>2.2025800000000002E-2</v>
      </c>
      <c r="FF262" s="138">
        <v>3.8785999999999998E-3</v>
      </c>
      <c r="FG262" s="138">
        <v>8.7951000000000001E-3</v>
      </c>
      <c r="FH262" s="138">
        <v>5.4023999999999999E-3</v>
      </c>
      <c r="FI262" s="138">
        <v>1.1881999999999999E-3</v>
      </c>
      <c r="FJ262" s="138">
        <v>3.3280000000000001E-4</v>
      </c>
      <c r="FK262" s="138">
        <v>4.1411E-3</v>
      </c>
      <c r="FL262" s="138">
        <v>2.3468E-3</v>
      </c>
      <c r="FM262" s="138">
        <v>8.3224000000000006E-3</v>
      </c>
      <c r="FN262" s="138">
        <v>9.6971000000000002E-3</v>
      </c>
      <c r="FO262" s="138">
        <v>7.0740000000000004E-3</v>
      </c>
      <c r="FP262" s="138">
        <v>9.8212000000000004E-3</v>
      </c>
      <c r="FQ262" s="138">
        <v>6.8199999999999999E-4</v>
      </c>
      <c r="FR262" s="138">
        <v>9.257E-4</v>
      </c>
      <c r="FS262" s="138">
        <v>1.86664E-2</v>
      </c>
      <c r="FT262" s="138">
        <v>2.8096599999999999E-2</v>
      </c>
      <c r="FU262" s="138">
        <v>2.3947E-3</v>
      </c>
      <c r="FV262" s="138">
        <v>3.06523E-2</v>
      </c>
      <c r="FW262" s="138">
        <v>3.3154799999999998E-2</v>
      </c>
      <c r="FX262" s="138">
        <v>3.8317999999999998E-3</v>
      </c>
      <c r="FY262" s="138">
        <v>2.1997599999999999E-2</v>
      </c>
      <c r="FZ262" s="138">
        <v>2.0140499999999999E-2</v>
      </c>
      <c r="GA262" s="138">
        <v>1.0654E-3</v>
      </c>
      <c r="GB262" s="138">
        <v>6.9300000000000004E-4</v>
      </c>
      <c r="GC262" s="138">
        <v>9.2849999999999996E-4</v>
      </c>
      <c r="GD262" s="138">
        <v>7.4299999999999995E-4</v>
      </c>
      <c r="GE262" s="138">
        <v>6.2350000000000003E-4</v>
      </c>
      <c r="GF262" s="138">
        <v>4.795E-4</v>
      </c>
      <c r="GG262" s="138">
        <v>6.6430000000000005E-4</v>
      </c>
      <c r="GH262" s="138">
        <v>1.6023599999999999E-2</v>
      </c>
      <c r="GI262" s="138">
        <v>8.3120000000000004E-4</v>
      </c>
      <c r="GJ262" s="138">
        <v>3.2736000000000002E-3</v>
      </c>
      <c r="GK262" s="138">
        <v>1.79875E-2</v>
      </c>
      <c r="GL262" s="138">
        <v>1.44545E-2</v>
      </c>
      <c r="GM262" s="138">
        <v>2.5186000000000002E-3</v>
      </c>
      <c r="GN262" s="138">
        <v>5.4290000000000002E-4</v>
      </c>
      <c r="GO262" s="138">
        <v>5.9699999999999998E-4</v>
      </c>
      <c r="GP262" s="138">
        <v>5.5889999999999998E-4</v>
      </c>
      <c r="GQ262" s="138">
        <v>5.8350000000000003E-4</v>
      </c>
      <c r="GR262" s="138">
        <v>4.7009999999999999E-4</v>
      </c>
      <c r="GS262" s="138">
        <v>8.3040000000000002E-4</v>
      </c>
      <c r="GT262" s="138">
        <v>7.8180000000000003E-4</v>
      </c>
      <c r="GU262" s="138">
        <v>5.8140000000000004E-4</v>
      </c>
      <c r="GV262" s="138">
        <v>2.0224000000000002E-3</v>
      </c>
      <c r="GW262" s="138">
        <v>6.0499999999999996E-4</v>
      </c>
      <c r="GX262" s="138">
        <v>1.0667000000000001E-3</v>
      </c>
      <c r="GY262" s="138">
        <v>7.2119999999999997E-4</v>
      </c>
      <c r="GZ262" s="138">
        <v>8.6910000000000004E-4</v>
      </c>
      <c r="HA262" s="138">
        <v>5.4029999999999996E-4</v>
      </c>
      <c r="HB262" s="138">
        <v>3.5940000000000001E-4</v>
      </c>
      <c r="HC262" s="138">
        <v>3.302E-4</v>
      </c>
      <c r="HD262" s="138">
        <v>5.1829999999999997E-4</v>
      </c>
      <c r="HE262" s="138">
        <v>6.8729999999999996E-4</v>
      </c>
      <c r="HF262" s="138">
        <v>8.2790000000000001E-4</v>
      </c>
      <c r="HG262" s="138">
        <v>9.1449999999999995E-4</v>
      </c>
      <c r="HH262" s="138">
        <v>4.9919999999999999E-4</v>
      </c>
      <c r="HI262" s="138">
        <v>9.0919999999999998E-4</v>
      </c>
      <c r="HJ262" s="138">
        <v>6.022E-4</v>
      </c>
      <c r="HK262" s="138">
        <v>2.186E-3</v>
      </c>
      <c r="HL262" s="138">
        <v>3.2016000000000002E-3</v>
      </c>
      <c r="HM262" s="138">
        <v>1.3032E-3</v>
      </c>
      <c r="HN262" s="138">
        <v>5.0230000000000001E-4</v>
      </c>
      <c r="HO262" s="138">
        <v>1.0158999999999999E-3</v>
      </c>
      <c r="HP262" s="138">
        <v>8.3679999999999996E-4</v>
      </c>
      <c r="HQ262" s="138">
        <v>1.189E-3</v>
      </c>
      <c r="HR262" s="138">
        <v>1.4633000000000001E-3</v>
      </c>
      <c r="HS262" s="138">
        <v>9.8430000000000002E-4</v>
      </c>
      <c r="HT262" s="138">
        <v>1.7669000000000001E-3</v>
      </c>
      <c r="HU262" s="138">
        <v>1.0169000000000001E-3</v>
      </c>
      <c r="HV262" s="138">
        <v>4.9470000000000004E-4</v>
      </c>
      <c r="HW262" s="138">
        <v>6.3429999999999997E-4</v>
      </c>
      <c r="HX262" s="138">
        <v>1.1908999999999999E-3</v>
      </c>
      <c r="HY262" s="138">
        <v>1.6355E-3</v>
      </c>
      <c r="HZ262" s="138">
        <v>1.5627E-3</v>
      </c>
      <c r="IA262" s="138">
        <v>5.7502999999999999E-3</v>
      </c>
      <c r="IB262" s="138">
        <v>5.1723000000000003E-3</v>
      </c>
      <c r="IC262" s="138">
        <v>3.2590000000000002E-3</v>
      </c>
      <c r="ID262" s="138">
        <v>2.2720000000000001E-3</v>
      </c>
      <c r="IE262" s="138">
        <v>2.1446E-3</v>
      </c>
      <c r="IF262" s="138">
        <v>4.0895999999999997E-3</v>
      </c>
      <c r="IG262" s="138">
        <v>1.5425E-3</v>
      </c>
      <c r="IH262" s="138">
        <v>2.4600000000000002E-4</v>
      </c>
      <c r="II262" s="138">
        <v>6.5819999999999995E-4</v>
      </c>
      <c r="IJ262" s="138">
        <v>9.4830000000000001E-4</v>
      </c>
      <c r="IK262" s="138">
        <v>7.0229999999999999E-4</v>
      </c>
      <c r="IL262" s="138">
        <v>3.9770000000000002E-4</v>
      </c>
      <c r="IM262" s="138">
        <v>7.0049999999999995E-4</v>
      </c>
      <c r="IN262" s="138">
        <v>1.786E-3</v>
      </c>
      <c r="IO262" s="138">
        <v>9.4729999999999999E-4</v>
      </c>
      <c r="IP262" s="138">
        <v>1.0449999999999999E-3</v>
      </c>
      <c r="IQ262" s="138">
        <v>1.0858E-3</v>
      </c>
      <c r="IR262" s="138">
        <v>1.3033999999999999E-3</v>
      </c>
      <c r="IS262" s="138">
        <v>2.453E-4</v>
      </c>
      <c r="IT262" s="138">
        <v>2.6400000000000002E-4</v>
      </c>
      <c r="IU262" s="138">
        <v>2.6140000000000001E-4</v>
      </c>
      <c r="IV262" s="138">
        <v>7.4800000000000002E-5</v>
      </c>
      <c r="IW262" s="138">
        <v>5.3939999999999999E-4</v>
      </c>
      <c r="IX262" s="138">
        <v>1.3508000000000001E-3</v>
      </c>
      <c r="IY262" s="138">
        <v>1.0132300000000001</v>
      </c>
      <c r="IZ262" s="138">
        <v>1.9838999999999998E-3</v>
      </c>
      <c r="JA262" s="138">
        <v>1.8299E-3</v>
      </c>
      <c r="JB262" s="138">
        <v>6.2272999999999998E-3</v>
      </c>
      <c r="JC262" s="138">
        <v>0.109544</v>
      </c>
      <c r="JD262" s="138">
        <v>1.5001000000000001E-3</v>
      </c>
      <c r="JE262" s="138">
        <v>2.8925000000000001E-3</v>
      </c>
      <c r="JF262" s="138">
        <v>1.658E-3</v>
      </c>
      <c r="JG262" s="138">
        <v>1.6046999999999999E-3</v>
      </c>
      <c r="JH262" s="138">
        <v>1.7443000000000001E-3</v>
      </c>
      <c r="JI262" s="138">
        <v>1.2767E-3</v>
      </c>
      <c r="JJ262" s="138">
        <v>1.73E-3</v>
      </c>
      <c r="JK262" s="138">
        <v>2.3105999999999999E-3</v>
      </c>
      <c r="JL262" s="138">
        <v>8.1119999999999999E-4</v>
      </c>
      <c r="JM262" s="138">
        <v>1.1436E-3</v>
      </c>
      <c r="JN262" s="138">
        <v>2.2209E-3</v>
      </c>
      <c r="JO262" s="138">
        <v>4.1899999999999999E-4</v>
      </c>
      <c r="JP262" s="138">
        <v>2.855E-4</v>
      </c>
      <c r="JQ262" s="138">
        <v>3.5829999999999998E-4</v>
      </c>
      <c r="JR262" s="138">
        <v>4.527E-4</v>
      </c>
      <c r="JS262" s="138">
        <v>4.529E-4</v>
      </c>
      <c r="JT262" s="138">
        <v>3.9439999999999999E-4</v>
      </c>
      <c r="JU262" s="138">
        <v>5.2159999999999999E-4</v>
      </c>
      <c r="JV262" s="138">
        <v>2.265E-4</v>
      </c>
      <c r="JW262" s="138">
        <v>3.7300000000000001E-4</v>
      </c>
      <c r="JX262" s="138">
        <v>1.6789999999999999E-4</v>
      </c>
      <c r="JY262" s="138">
        <v>0</v>
      </c>
      <c r="JZ262" s="138">
        <v>7.3119999999999999E-4</v>
      </c>
      <c r="KA262" s="138">
        <v>4.7360000000000002E-4</v>
      </c>
      <c r="KB262" s="138">
        <v>3.1990000000000002E-4</v>
      </c>
      <c r="KC262" s="138">
        <v>3.5090000000000002E-4</v>
      </c>
      <c r="KD262" s="138">
        <v>2.9599999999999998E-4</v>
      </c>
      <c r="KE262" s="138">
        <v>7.7419999999999995E-4</v>
      </c>
      <c r="KF262" s="138">
        <v>4.9350000000000002E-4</v>
      </c>
      <c r="KG262" s="138">
        <v>4.6230000000000002E-4</v>
      </c>
      <c r="KH262" s="138">
        <v>3.4600000000000001E-4</v>
      </c>
      <c r="KI262" s="138">
        <v>3.057E-4</v>
      </c>
      <c r="KJ262" s="138">
        <v>2.8178999999999999E-3</v>
      </c>
      <c r="KK262" s="138">
        <v>1.3033999999999999E-3</v>
      </c>
      <c r="KL262" s="138">
        <v>6.4619999999999999E-4</v>
      </c>
      <c r="KM262" s="138">
        <v>2.7230000000000001E-4</v>
      </c>
      <c r="KN262" s="138">
        <v>7.1330000000000005E-4</v>
      </c>
      <c r="KO262" s="138">
        <v>6.2279999999999996E-4</v>
      </c>
      <c r="KP262" s="138">
        <v>6.2120000000000003E-4</v>
      </c>
      <c r="KQ262" s="138">
        <v>1.8917999999999999E-3</v>
      </c>
      <c r="KR262" s="138">
        <v>5.5979999999999995E-4</v>
      </c>
      <c r="KS262" s="138">
        <v>1.1195999999999999E-3</v>
      </c>
      <c r="KT262" s="138">
        <v>6.7369999999999995E-4</v>
      </c>
      <c r="KU262" s="138">
        <v>1.0820000000000001E-3</v>
      </c>
      <c r="KV262" s="138">
        <v>3.9300000000000001E-4</v>
      </c>
      <c r="KW262" s="138">
        <v>3.6850000000000001E-4</v>
      </c>
      <c r="KX262" s="138">
        <v>1.629E-4</v>
      </c>
      <c r="KY262" s="138">
        <v>2.073E-4</v>
      </c>
      <c r="KZ262" s="138">
        <v>4.3639999999999998E-4</v>
      </c>
      <c r="LA262" s="138">
        <v>5.9650000000000002E-4</v>
      </c>
      <c r="LB262" s="138">
        <v>1.2891000000000001E-3</v>
      </c>
      <c r="LC262" s="138">
        <v>5.9360000000000001E-4</v>
      </c>
      <c r="LD262" s="138">
        <v>2.2891999999999999E-3</v>
      </c>
      <c r="LE262" s="138">
        <v>1.0709999999999999E-3</v>
      </c>
      <c r="LF262" s="138">
        <v>2.8009999999999998E-4</v>
      </c>
      <c r="LG262" s="138">
        <v>2.429E-4</v>
      </c>
      <c r="LH262" s="138">
        <v>2.3709999999999999E-4</v>
      </c>
      <c r="LI262" s="138">
        <v>3.2150000000000001E-4</v>
      </c>
      <c r="LJ262" s="138">
        <v>2.342E-4</v>
      </c>
      <c r="LK262" s="138">
        <v>9.31E-5</v>
      </c>
      <c r="LL262" s="138">
        <v>1.217E-4</v>
      </c>
      <c r="LM262" s="138">
        <v>1.021E-4</v>
      </c>
      <c r="LN262" s="138">
        <v>3.1070000000000002E-4</v>
      </c>
      <c r="LO262" s="138">
        <v>4.1540000000000001E-4</v>
      </c>
      <c r="LP262" s="138">
        <v>8.25E-5</v>
      </c>
      <c r="LQ262" s="138">
        <v>7.0060000000000001E-4</v>
      </c>
      <c r="LR262" s="138">
        <v>1.3745999999999999E-3</v>
      </c>
      <c r="LS262" s="138">
        <v>1.6079E-3</v>
      </c>
      <c r="LT262" s="138">
        <v>7.1960000000000001E-3</v>
      </c>
      <c r="LU262" s="138">
        <v>2.2949999999999999E-4</v>
      </c>
      <c r="LV262" s="138">
        <v>2.0689999999999999E-4</v>
      </c>
      <c r="LW262" s="138">
        <v>1.055E-4</v>
      </c>
      <c r="LX262" s="138">
        <v>2.343E-4</v>
      </c>
      <c r="LY262" s="138">
        <v>2.5399999999999999E-4</v>
      </c>
      <c r="LZ262" s="138">
        <v>1.5809999999999999E-4</v>
      </c>
      <c r="MA262" s="138">
        <v>8.2740000000000005E-4</v>
      </c>
      <c r="MB262" s="138">
        <v>9.6969999999999999E-4</v>
      </c>
      <c r="MC262" s="138">
        <v>2.63E-4</v>
      </c>
      <c r="MD262" s="138">
        <v>2.945E-4</v>
      </c>
      <c r="ME262" s="138">
        <v>3.5340000000000002E-4</v>
      </c>
      <c r="MF262" s="138">
        <v>4.484E-4</v>
      </c>
      <c r="MG262" s="138">
        <v>5.1780000000000001E-4</v>
      </c>
      <c r="MH262" s="138">
        <v>3.9970000000000001E-4</v>
      </c>
      <c r="MI262" s="138">
        <v>2.8630000000000002E-4</v>
      </c>
      <c r="MJ262" s="138">
        <v>2.7230000000000001E-4</v>
      </c>
      <c r="MK262" s="138">
        <v>1.4009999999999999E-4</v>
      </c>
      <c r="ML262" s="138">
        <v>1.0696E-3</v>
      </c>
      <c r="MM262" s="138">
        <v>3.0469999999999998E-4</v>
      </c>
      <c r="MN262" s="138">
        <v>8.4389999999999997E-4</v>
      </c>
      <c r="MO262" s="138">
        <v>4.215E-4</v>
      </c>
      <c r="MP262" s="138">
        <v>4.1590000000000003E-4</v>
      </c>
      <c r="MQ262" s="138">
        <v>4.9042000000000001E-3</v>
      </c>
      <c r="MR262" s="138">
        <v>5.0790000000000004E-4</v>
      </c>
      <c r="MS262" s="138">
        <v>2.9692E-3</v>
      </c>
      <c r="MT262" s="138">
        <v>3.145E-4</v>
      </c>
      <c r="MU262" s="138">
        <v>6.9740000000000004E-4</v>
      </c>
      <c r="MV262" s="138">
        <v>1.4479E-3</v>
      </c>
      <c r="MW262" s="138">
        <v>2.3580000000000001E-4</v>
      </c>
      <c r="MX262" s="138">
        <v>2.945E-4</v>
      </c>
      <c r="MY262" s="138">
        <v>5.0370000000000005E-4</v>
      </c>
      <c r="MZ262" s="138">
        <v>4.1060000000000001E-4</v>
      </c>
      <c r="NA262" s="138">
        <v>3.166E-4</v>
      </c>
      <c r="NB262" s="138">
        <v>3.0160000000000001E-4</v>
      </c>
      <c r="NC262" s="138">
        <v>8.4730000000000005E-4</v>
      </c>
      <c r="ND262" s="138">
        <v>3.5550000000000002E-4</v>
      </c>
      <c r="NE262" s="138">
        <v>2.8380000000000001E-4</v>
      </c>
      <c r="NF262" s="138">
        <v>3.6000000000000002E-4</v>
      </c>
      <c r="NG262" s="138">
        <v>8.4290000000000005E-4</v>
      </c>
      <c r="NH262" s="138">
        <v>1.4127E-3</v>
      </c>
      <c r="NI262" s="138">
        <v>5.3503999999999999E-3</v>
      </c>
      <c r="NJ262" s="138">
        <v>2.5070000000000002E-4</v>
      </c>
      <c r="NK262" s="138">
        <v>2.7020000000000001E-4</v>
      </c>
      <c r="NL262" s="138">
        <v>5.0099999999999998E-5</v>
      </c>
      <c r="NM262" s="138">
        <v>3.3119999999999997E-4</v>
      </c>
      <c r="NN262" s="138">
        <v>8.9409999999999999E-4</v>
      </c>
      <c r="NO262" s="138">
        <v>5.9210000000000003E-4</v>
      </c>
      <c r="NP262" s="138">
        <v>2.098E-4</v>
      </c>
      <c r="NQ262" s="138">
        <v>2.4705E-3</v>
      </c>
      <c r="NR262" s="138">
        <v>4.216E-4</v>
      </c>
      <c r="NS262" s="138">
        <v>8.3149999999999999E-4</v>
      </c>
      <c r="NT262" s="138">
        <v>4.6450000000000001E-4</v>
      </c>
      <c r="NU262" s="138">
        <v>3.433E-4</v>
      </c>
      <c r="NV262" s="138">
        <v>1.3656E-3</v>
      </c>
      <c r="NW262" s="138">
        <v>5.6930000000000001E-4</v>
      </c>
      <c r="NX262" s="138">
        <v>5.9735999999999999E-3</v>
      </c>
      <c r="NY262" s="138">
        <v>4.6529999999999998E-4</v>
      </c>
      <c r="NZ262" s="138">
        <v>9.0819999999999996E-4</v>
      </c>
      <c r="OA262" s="138">
        <v>8.139E-4</v>
      </c>
      <c r="OB262" s="138">
        <v>3.4630000000000001E-4</v>
      </c>
      <c r="OC262" s="138">
        <v>3.8240000000000003E-4</v>
      </c>
      <c r="OD262" s="138">
        <v>6.4159999999999998E-4</v>
      </c>
      <c r="OE262" s="138">
        <v>8.7009999999999995E-4</v>
      </c>
      <c r="OF262" s="138">
        <v>8.6859999999999997E-4</v>
      </c>
      <c r="OG262" s="138">
        <v>0</v>
      </c>
      <c r="OH262" s="138">
        <v>4.0949999999999998E-4</v>
      </c>
      <c r="OI262" s="138">
        <v>2.8969999999999999E-4</v>
      </c>
      <c r="OJ262" s="138">
        <v>9.9839999999999998E-4</v>
      </c>
      <c r="OK262" s="138">
        <v>6.3389999999999996E-4</v>
      </c>
      <c r="OL262" s="138">
        <v>1.4812E-3</v>
      </c>
      <c r="OM262" s="138">
        <v>6.3719999999999998E-4</v>
      </c>
      <c r="ON262" s="138">
        <v>1.2964000000000001E-3</v>
      </c>
      <c r="OO262" s="138">
        <v>5.0129999999999999E-4</v>
      </c>
      <c r="OP262" s="138">
        <v>3.5046999999999999E-3</v>
      </c>
      <c r="OQ262" s="138">
        <v>4.9569999999999996E-4</v>
      </c>
      <c r="OR262" s="139">
        <v>1.8311E-3</v>
      </c>
    </row>
    <row r="263" spans="1:408" s="140" customFormat="1" ht="12.75" customHeight="1">
      <c r="A263" s="135">
        <v>325520</v>
      </c>
      <c r="B263" s="69" t="str">
        <f>INDEX('NAICS to ISIC Key'!H:H,MATCH(A263,'NAICS to ISIC Key'!D:D,0))</f>
        <v>ISIC 20</v>
      </c>
      <c r="C263" s="136" t="s">
        <v>576</v>
      </c>
      <c r="D263" s="137">
        <v>2.855E-4</v>
      </c>
      <c r="E263" s="138">
        <v>4.5310000000000001E-4</v>
      </c>
      <c r="F263" s="138">
        <v>4.016E-4</v>
      </c>
      <c r="G263" s="138">
        <v>2.9250000000000001E-4</v>
      </c>
      <c r="H263" s="138">
        <v>2.0809999999999999E-4</v>
      </c>
      <c r="I263" s="138">
        <v>2.9859999999999999E-4</v>
      </c>
      <c r="J263" s="138">
        <v>3.8329999999999999E-4</v>
      </c>
      <c r="K263" s="138">
        <v>2.1259999999999999E-4</v>
      </c>
      <c r="L263" s="138">
        <v>4.105E-4</v>
      </c>
      <c r="M263" s="138">
        <v>1.167E-4</v>
      </c>
      <c r="N263" s="138">
        <v>8.6700000000000007E-5</v>
      </c>
      <c r="O263" s="138">
        <v>1.5550000000000001E-4</v>
      </c>
      <c r="P263" s="138">
        <v>1.136E-4</v>
      </c>
      <c r="Q263" s="138">
        <v>2.377E-4</v>
      </c>
      <c r="R263" s="138">
        <v>3.5950000000000001E-4</v>
      </c>
      <c r="S263" s="138">
        <v>3.59E-4</v>
      </c>
      <c r="T263" s="138">
        <v>4.6969999999999998E-4</v>
      </c>
      <c r="U263" s="138">
        <v>4.0690000000000002E-4</v>
      </c>
      <c r="V263" s="138">
        <v>5.1719999999999999E-4</v>
      </c>
      <c r="W263" s="138">
        <v>1.5579999999999999E-4</v>
      </c>
      <c r="X263" s="138">
        <v>2.3609999999999999E-4</v>
      </c>
      <c r="Y263" s="138">
        <v>1.283E-4</v>
      </c>
      <c r="Z263" s="138">
        <v>9.7E-5</v>
      </c>
      <c r="AA263" s="138">
        <v>1.184E-4</v>
      </c>
      <c r="AB263" s="138">
        <v>6.6069999999999996E-4</v>
      </c>
      <c r="AC263" s="138">
        <v>6.2600000000000004E-4</v>
      </c>
      <c r="AD263" s="138">
        <v>1.9066E-3</v>
      </c>
      <c r="AE263" s="138">
        <v>1.5610999999999999E-3</v>
      </c>
      <c r="AF263" s="138">
        <v>6.1799999999999995E-4</v>
      </c>
      <c r="AG263" s="138">
        <v>4.3300000000000001E-4</v>
      </c>
      <c r="AH263" s="138">
        <v>1.2426E-3</v>
      </c>
      <c r="AI263" s="138">
        <v>3.77E-4</v>
      </c>
      <c r="AJ263" s="138">
        <v>1.2237999999999999E-3</v>
      </c>
      <c r="AK263" s="138">
        <v>9.0709999999999999E-4</v>
      </c>
      <c r="AL263" s="138">
        <v>1.3196E-3</v>
      </c>
      <c r="AM263" s="138">
        <v>1.0315000000000001E-3</v>
      </c>
      <c r="AN263" s="138">
        <v>7.4290000000000001E-4</v>
      </c>
      <c r="AO263" s="138">
        <v>2.6532300000000002E-2</v>
      </c>
      <c r="AP263" s="138">
        <v>5.3579999999999999E-3</v>
      </c>
      <c r="AQ263" s="138">
        <v>1.2991999999999999E-3</v>
      </c>
      <c r="AR263" s="138">
        <v>2.7430000000000002E-3</v>
      </c>
      <c r="AS263" s="138">
        <v>1.3619000000000001E-3</v>
      </c>
      <c r="AT263" s="138">
        <v>3.279E-4</v>
      </c>
      <c r="AU263" s="138">
        <v>5.3620000000000002E-4</v>
      </c>
      <c r="AV263" s="138">
        <v>7.7680000000000002E-4</v>
      </c>
      <c r="AW263" s="138">
        <v>7.8169999999999997E-4</v>
      </c>
      <c r="AX263" s="138">
        <v>6.0820000000000004E-4</v>
      </c>
      <c r="AY263" s="138">
        <v>4.5135000000000002E-3</v>
      </c>
      <c r="AZ263" s="138">
        <v>6.8860000000000004E-4</v>
      </c>
      <c r="BA263" s="138">
        <v>3.0689999999999998E-4</v>
      </c>
      <c r="BB263" s="138">
        <v>1.11266E-2</v>
      </c>
      <c r="BC263" s="138">
        <v>2.5639E-3</v>
      </c>
      <c r="BD263" s="138">
        <v>5.8659999999999995E-4</v>
      </c>
      <c r="BE263" s="138">
        <v>7.0640000000000004E-4</v>
      </c>
      <c r="BF263" s="138">
        <v>6.7940000000000003E-4</v>
      </c>
      <c r="BG263" s="138">
        <v>1.3866E-3</v>
      </c>
      <c r="BH263" s="138">
        <v>5.4960000000000002E-4</v>
      </c>
      <c r="BI263" s="138">
        <v>1.9540000000000001E-4</v>
      </c>
      <c r="BJ263" s="138">
        <v>5.2479999999999996E-4</v>
      </c>
      <c r="BK263" s="138">
        <v>5.151E-4</v>
      </c>
      <c r="BL263" s="138">
        <v>4.0719999999999998E-4</v>
      </c>
      <c r="BM263" s="138">
        <v>3.6309999999999999E-4</v>
      </c>
      <c r="BN263" s="138">
        <v>4.2349999999999999E-4</v>
      </c>
      <c r="BO263" s="138">
        <v>3.793E-4</v>
      </c>
      <c r="BP263" s="138">
        <v>5.3499999999999999E-4</v>
      </c>
      <c r="BQ263" s="138">
        <v>6.1660000000000003E-4</v>
      </c>
      <c r="BR263" s="138">
        <v>5.1250000000000004E-4</v>
      </c>
      <c r="BS263" s="138">
        <v>6.8340000000000002E-4</v>
      </c>
      <c r="BT263" s="138">
        <v>6.0110000000000003E-4</v>
      </c>
      <c r="BU263" s="138">
        <v>5.2030000000000002E-4</v>
      </c>
      <c r="BV263" s="138">
        <v>2.2864999999999999E-3</v>
      </c>
      <c r="BW263" s="138">
        <v>5.061E-4</v>
      </c>
      <c r="BX263" s="138">
        <v>6.9819999999999995E-4</v>
      </c>
      <c r="BY263" s="138">
        <v>4.9390000000000002E-4</v>
      </c>
      <c r="BZ263" s="138">
        <v>3.6420000000000002E-4</v>
      </c>
      <c r="CA263" s="138">
        <v>1.5857E-3</v>
      </c>
      <c r="CB263" s="138">
        <v>1.2235E-3</v>
      </c>
      <c r="CC263" s="138">
        <v>4.7239999999999999E-4</v>
      </c>
      <c r="CD263" s="138">
        <v>2.3059999999999999E-4</v>
      </c>
      <c r="CE263" s="138">
        <v>3.5750000000000002E-4</v>
      </c>
      <c r="CF263" s="138">
        <v>7.5969999999999998E-4</v>
      </c>
      <c r="CG263" s="138">
        <v>3.9824999999999999E-3</v>
      </c>
      <c r="CH263" s="138">
        <v>7.3919999999999997E-4</v>
      </c>
      <c r="CI263" s="138">
        <v>7.8819999999999997E-4</v>
      </c>
      <c r="CJ263" s="138">
        <v>6.5760000000000005E-4</v>
      </c>
      <c r="CK263" s="138">
        <v>5.5290000000000005E-4</v>
      </c>
      <c r="CL263" s="138">
        <v>3.7940000000000001E-4</v>
      </c>
      <c r="CM263" s="138">
        <v>4.9540000000000001E-4</v>
      </c>
      <c r="CN263" s="138">
        <v>5.1730000000000005E-4</v>
      </c>
      <c r="CO263" s="138">
        <v>6.0937999999999999E-3</v>
      </c>
      <c r="CP263" s="138">
        <v>1.2313000000000001E-3</v>
      </c>
      <c r="CQ263" s="138">
        <v>1.2009E-3</v>
      </c>
      <c r="CR263" s="138">
        <v>4.2470000000000002E-4</v>
      </c>
      <c r="CS263" s="138">
        <v>1.1950000000000001E-3</v>
      </c>
      <c r="CT263" s="138">
        <v>3.7490000000000001E-4</v>
      </c>
      <c r="CU263" s="138">
        <v>2.8919999999999998E-4</v>
      </c>
      <c r="CV263" s="138">
        <v>6.9570000000000005E-4</v>
      </c>
      <c r="CW263" s="138">
        <v>3.3770000000000002E-4</v>
      </c>
      <c r="CX263" s="138">
        <v>5.243E-4</v>
      </c>
      <c r="CY263" s="138">
        <v>3.255E-4</v>
      </c>
      <c r="CZ263" s="138">
        <v>3.3869999999999999E-4</v>
      </c>
      <c r="DA263" s="138">
        <v>4.633E-3</v>
      </c>
      <c r="DB263" s="138">
        <v>6.2319999999999997E-4</v>
      </c>
      <c r="DC263" s="138">
        <v>5.4299999999999997E-4</v>
      </c>
      <c r="DD263" s="138">
        <v>5.0799999999999999E-4</v>
      </c>
      <c r="DE263" s="138">
        <v>6.2640000000000005E-4</v>
      </c>
      <c r="DF263" s="138">
        <v>6.5720000000000004E-4</v>
      </c>
      <c r="DG263" s="138">
        <v>2.0249999999999999E-4</v>
      </c>
      <c r="DH263" s="138">
        <v>1.1762999999999999E-3</v>
      </c>
      <c r="DI263" s="138">
        <v>5.2300000000000003E-4</v>
      </c>
      <c r="DJ263" s="138">
        <v>9.8300000000000004E-5</v>
      </c>
      <c r="DK263" s="138">
        <v>1.974E-4</v>
      </c>
      <c r="DL263" s="138">
        <v>3.213E-4</v>
      </c>
      <c r="DM263" s="138">
        <v>1.7980000000000001E-4</v>
      </c>
      <c r="DN263" s="138">
        <v>1.3870000000000001E-4</v>
      </c>
      <c r="DO263" s="138">
        <v>4.5520000000000001E-4</v>
      </c>
      <c r="DP263" s="138">
        <v>1.641E-4</v>
      </c>
      <c r="DQ263" s="138">
        <v>1.1539E-3</v>
      </c>
      <c r="DR263" s="138">
        <v>1.3919E-3</v>
      </c>
      <c r="DS263" s="138">
        <v>4.4862000000000001E-3</v>
      </c>
      <c r="DT263" s="138">
        <v>1.4210000000000001E-4</v>
      </c>
      <c r="DU263" s="138">
        <v>2.3000000000000001E-4</v>
      </c>
      <c r="DV263" s="138">
        <v>2.4780000000000001E-4</v>
      </c>
      <c r="DW263" s="138">
        <v>1.02E-4</v>
      </c>
      <c r="DX263" s="138">
        <v>1.5679999999999999E-4</v>
      </c>
      <c r="DY263" s="138">
        <v>2.7950000000000002E-4</v>
      </c>
      <c r="DZ263" s="138">
        <v>2.1660000000000001E-4</v>
      </c>
      <c r="EA263" s="138">
        <v>1.3669999999999999E-4</v>
      </c>
      <c r="EB263" s="138">
        <v>5.2110000000000004E-4</v>
      </c>
      <c r="EC263" s="138">
        <v>2.7629999999999999E-4</v>
      </c>
      <c r="ED263" s="138">
        <v>4.0249999999999999E-3</v>
      </c>
      <c r="EE263" s="138">
        <v>7.5100000000000004E-4</v>
      </c>
      <c r="EF263" s="138">
        <v>1.0574E-3</v>
      </c>
      <c r="EG263" s="138">
        <v>8.0880000000000004E-4</v>
      </c>
      <c r="EH263" s="138">
        <v>1.1444999999999999E-3</v>
      </c>
      <c r="EI263" s="138">
        <v>9.2299999999999999E-4</v>
      </c>
      <c r="EJ263" s="138">
        <v>7.4669999999999999E-4</v>
      </c>
      <c r="EK263" s="138">
        <v>5.4600000000000004E-4</v>
      </c>
      <c r="EL263" s="138">
        <v>5.3629999999999997E-4</v>
      </c>
      <c r="EM263" s="138">
        <v>4.347E-4</v>
      </c>
      <c r="EN263" s="138">
        <v>3.0830000000000001E-4</v>
      </c>
      <c r="EO263" s="138">
        <v>5.2559999999999998E-4</v>
      </c>
      <c r="EP263" s="138">
        <v>4.682E-4</v>
      </c>
      <c r="EQ263" s="138">
        <v>4.9930000000000005E-4</v>
      </c>
      <c r="ER263" s="138">
        <v>4.482E-4</v>
      </c>
      <c r="ES263" s="138">
        <v>8.4909999999999998E-4</v>
      </c>
      <c r="ET263" s="138">
        <v>3.57E-4</v>
      </c>
      <c r="EU263" s="138">
        <v>9.3420000000000005E-4</v>
      </c>
      <c r="EV263" s="138">
        <v>3.9687999999999998E-3</v>
      </c>
      <c r="EW263" s="138">
        <v>1.6846999999999999E-3</v>
      </c>
      <c r="EX263" s="138">
        <v>8.4029999999999999E-4</v>
      </c>
      <c r="EY263" s="138">
        <v>7.2150000000000003E-4</v>
      </c>
      <c r="EZ263" s="138">
        <v>7.9810000000000005E-4</v>
      </c>
      <c r="FA263" s="138">
        <v>1.4494E-3</v>
      </c>
      <c r="FB263" s="138">
        <v>6.3809999999999995E-4</v>
      </c>
      <c r="FC263" s="138">
        <v>6.1160000000000001E-4</v>
      </c>
      <c r="FD263" s="138">
        <v>5.2760000000000003E-4</v>
      </c>
      <c r="FE263" s="138">
        <v>6.4189E-3</v>
      </c>
      <c r="FF263" s="138">
        <v>5.7229999999999998E-4</v>
      </c>
      <c r="FG263" s="138">
        <v>1.2851E-3</v>
      </c>
      <c r="FH263" s="138">
        <v>1.4488999999999999E-3</v>
      </c>
      <c r="FI263" s="138">
        <v>1.984E-4</v>
      </c>
      <c r="FJ263" s="138">
        <v>1.482E-4</v>
      </c>
      <c r="FK263" s="138">
        <v>2.9270000000000001E-4</v>
      </c>
      <c r="FL263" s="138">
        <v>2.8400000000000002E-4</v>
      </c>
      <c r="FM263" s="138">
        <v>8.8029999999999998E-4</v>
      </c>
      <c r="FN263" s="138">
        <v>5.2019999999999996E-4</v>
      </c>
      <c r="FO263" s="138">
        <v>4.9470000000000004E-4</v>
      </c>
      <c r="FP263" s="138">
        <v>9.2250000000000003E-4</v>
      </c>
      <c r="FQ263" s="138">
        <v>2.678E-4</v>
      </c>
      <c r="FR263" s="138">
        <v>6.6169999999999998E-4</v>
      </c>
      <c r="FS263" s="138">
        <v>1.6308E-3</v>
      </c>
      <c r="FT263" s="138">
        <v>6.1839E-3</v>
      </c>
      <c r="FU263" s="138">
        <v>2.9383999999999999E-3</v>
      </c>
      <c r="FV263" s="138">
        <v>1.8878599999999999E-2</v>
      </c>
      <c r="FW263" s="138">
        <v>3.1691000000000002E-3</v>
      </c>
      <c r="FX263" s="138">
        <v>1.3060999999999999E-3</v>
      </c>
      <c r="FY263" s="138">
        <v>2.7273000000000002E-3</v>
      </c>
      <c r="FZ263" s="138">
        <v>5.9573999999999998E-3</v>
      </c>
      <c r="GA263" s="138">
        <v>2.6051E-3</v>
      </c>
      <c r="GB263" s="138">
        <v>2.7724999999999998E-3</v>
      </c>
      <c r="GC263" s="138">
        <v>7.8560000000000001E-3</v>
      </c>
      <c r="GD263" s="138">
        <v>1.0280000000000001E-3</v>
      </c>
      <c r="GE263" s="138">
        <v>1.1393E-3</v>
      </c>
      <c r="GF263" s="138">
        <v>1.905E-4</v>
      </c>
      <c r="GG263" s="138">
        <v>1.6469999999999999E-4</v>
      </c>
      <c r="GH263" s="138">
        <v>1.4972E-3</v>
      </c>
      <c r="GI263" s="138">
        <v>2.1251999999999998E-3</v>
      </c>
      <c r="GJ263" s="138">
        <v>4.3838000000000002E-3</v>
      </c>
      <c r="GK263" s="138">
        <v>1.3469000000000001E-3</v>
      </c>
      <c r="GL263" s="138">
        <v>1.0041E-3</v>
      </c>
      <c r="GM263" s="138">
        <v>1.1799E-3</v>
      </c>
      <c r="GN263" s="138">
        <v>5.8319999999999997E-4</v>
      </c>
      <c r="GO263" s="138">
        <v>5.509E-4</v>
      </c>
      <c r="GP263" s="138">
        <v>5.3330000000000001E-4</v>
      </c>
      <c r="GQ263" s="138">
        <v>7.3769999999999999E-4</v>
      </c>
      <c r="GR263" s="138">
        <v>6.3639999999999996E-4</v>
      </c>
      <c r="GS263" s="138">
        <v>1.8656E-3</v>
      </c>
      <c r="GT263" s="138">
        <v>2.1838999999999999E-3</v>
      </c>
      <c r="GU263" s="138">
        <v>9.7750000000000007E-4</v>
      </c>
      <c r="GV263" s="138">
        <v>1.2181E-3</v>
      </c>
      <c r="GW263" s="138">
        <v>7.6769999999999996E-4</v>
      </c>
      <c r="GX263" s="138">
        <v>1.3533E-3</v>
      </c>
      <c r="GY263" s="138">
        <v>8.8920000000000004E-4</v>
      </c>
      <c r="GZ263" s="138">
        <v>2.1992000000000001E-3</v>
      </c>
      <c r="HA263" s="138">
        <v>8.053E-4</v>
      </c>
      <c r="HB263" s="138">
        <v>3.4190000000000002E-4</v>
      </c>
      <c r="HC263" s="138">
        <v>4.9310000000000001E-4</v>
      </c>
      <c r="HD263" s="138">
        <v>8.7270000000000002E-4</v>
      </c>
      <c r="HE263" s="138">
        <v>1.6144E-3</v>
      </c>
      <c r="HF263" s="138">
        <v>1.781E-3</v>
      </c>
      <c r="HG263" s="138">
        <v>7.2749999999999996E-4</v>
      </c>
      <c r="HH263" s="138">
        <v>9.2670000000000003E-4</v>
      </c>
      <c r="HI263" s="138">
        <v>1.6674999999999999E-3</v>
      </c>
      <c r="HJ263" s="138">
        <v>9.6270000000000004E-4</v>
      </c>
      <c r="HK263" s="138">
        <v>1.1973999999999999E-3</v>
      </c>
      <c r="HL263" s="138">
        <v>1.222E-3</v>
      </c>
      <c r="HM263" s="138">
        <v>3.4729999999999999E-4</v>
      </c>
      <c r="HN263" s="138">
        <v>4.4329999999999999E-4</v>
      </c>
      <c r="HO263" s="138">
        <v>1.1979E-3</v>
      </c>
      <c r="HP263" s="138">
        <v>1.5606999999999999E-3</v>
      </c>
      <c r="HQ263" s="138">
        <v>1.4002499999999999E-2</v>
      </c>
      <c r="HR263" s="138">
        <v>1.08731E-2</v>
      </c>
      <c r="HS263" s="138">
        <v>2.7583999999999998E-3</v>
      </c>
      <c r="HT263" s="138">
        <v>1.9507999999999999E-3</v>
      </c>
      <c r="HU263" s="138">
        <v>2.6259E-3</v>
      </c>
      <c r="HV263" s="138">
        <v>1.4747E-3</v>
      </c>
      <c r="HW263" s="138">
        <v>1.1697000000000001E-3</v>
      </c>
      <c r="HX263" s="138">
        <v>4.3537000000000003E-3</v>
      </c>
      <c r="HY263" s="138">
        <v>8.8676999999999992E-3</v>
      </c>
      <c r="HZ263" s="138">
        <v>3.2133000000000001E-3</v>
      </c>
      <c r="IA263" s="138">
        <v>1.54851E-2</v>
      </c>
      <c r="IB263" s="138">
        <v>5.8111900000000001E-2</v>
      </c>
      <c r="IC263" s="138">
        <v>3.2634999999999997E-2</v>
      </c>
      <c r="ID263" s="138">
        <v>2.7742099999999999E-2</v>
      </c>
      <c r="IE263" s="138">
        <v>9.1216000000000005E-3</v>
      </c>
      <c r="IF263" s="138">
        <v>6.7130999999999996E-3</v>
      </c>
      <c r="IG263" s="138">
        <v>9.3669999999999995E-4</v>
      </c>
      <c r="IH263" s="138">
        <v>1.4660000000000001E-4</v>
      </c>
      <c r="II263" s="138">
        <v>4.7120000000000002E-4</v>
      </c>
      <c r="IJ263" s="138">
        <v>4.0059999999999998E-4</v>
      </c>
      <c r="IK263" s="138">
        <v>1.9216000000000001E-3</v>
      </c>
      <c r="IL263" s="138">
        <v>6.223E-4</v>
      </c>
      <c r="IM263" s="138">
        <v>3.9649999999999999E-4</v>
      </c>
      <c r="IN263" s="138">
        <v>3.6313999999999999E-3</v>
      </c>
      <c r="IO263" s="138">
        <v>3.6086999999999998E-3</v>
      </c>
      <c r="IP263" s="138">
        <v>3.3414999999999999E-3</v>
      </c>
      <c r="IQ263" s="138">
        <v>1.4262000000000001E-3</v>
      </c>
      <c r="IR263" s="138">
        <v>4.9167999999999998E-3</v>
      </c>
      <c r="IS263" s="138">
        <v>3.6489999999999998E-4</v>
      </c>
      <c r="IT263" s="138">
        <v>7.4540000000000001E-4</v>
      </c>
      <c r="IU263" s="138">
        <v>3.3990000000000002E-4</v>
      </c>
      <c r="IV263" s="138">
        <v>7.1799999999999997E-5</v>
      </c>
      <c r="IW263" s="138">
        <v>3.1490000000000001E-4</v>
      </c>
      <c r="IX263" s="138">
        <v>3.7128E-3</v>
      </c>
      <c r="IY263" s="138">
        <v>1.6168000000000001E-3</v>
      </c>
      <c r="IZ263" s="138">
        <v>1.01248</v>
      </c>
      <c r="JA263" s="138">
        <v>5.483E-3</v>
      </c>
      <c r="JB263" s="138">
        <v>1.3481000000000001E-3</v>
      </c>
      <c r="JC263" s="138">
        <v>2.2393999999999999E-3</v>
      </c>
      <c r="JD263" s="138">
        <v>1.0597199999999999E-2</v>
      </c>
      <c r="JE263" s="138">
        <v>6.8748000000000004E-3</v>
      </c>
      <c r="JF263" s="138">
        <v>3.1681999999999999E-3</v>
      </c>
      <c r="JG263" s="138">
        <v>9.3536999999999995E-3</v>
      </c>
      <c r="JH263" s="138">
        <v>2.4897999999999999E-3</v>
      </c>
      <c r="JI263" s="138">
        <v>9.7737999999999992E-3</v>
      </c>
      <c r="JJ263" s="138">
        <v>1.6586999999999999E-3</v>
      </c>
      <c r="JK263" s="138">
        <v>1.8564E-3</v>
      </c>
      <c r="JL263" s="138">
        <v>1.9017000000000001E-3</v>
      </c>
      <c r="JM263" s="138">
        <v>1.7788000000000001E-3</v>
      </c>
      <c r="JN263" s="138">
        <v>2.3261000000000002E-3</v>
      </c>
      <c r="JO263" s="138">
        <v>2.965E-4</v>
      </c>
      <c r="JP263" s="138">
        <v>2.9619999999999999E-4</v>
      </c>
      <c r="JQ263" s="138">
        <v>4.8979999999999998E-4</v>
      </c>
      <c r="JR263" s="138">
        <v>2.006E-4</v>
      </c>
      <c r="JS263" s="138">
        <v>3.6519999999999999E-4</v>
      </c>
      <c r="JT263" s="138">
        <v>3.3869999999999999E-4</v>
      </c>
      <c r="JU263" s="138">
        <v>3.8549999999999999E-4</v>
      </c>
      <c r="JV263" s="138">
        <v>3.522E-4</v>
      </c>
      <c r="JW263" s="138">
        <v>2.6269999999999999E-4</v>
      </c>
      <c r="JX263" s="138">
        <v>1.3119999999999999E-4</v>
      </c>
      <c r="JY263" s="138">
        <v>0</v>
      </c>
      <c r="JZ263" s="138">
        <v>1.595E-4</v>
      </c>
      <c r="KA263" s="138">
        <v>2.8249999999999998E-4</v>
      </c>
      <c r="KB263" s="138">
        <v>1.417E-4</v>
      </c>
      <c r="KC263" s="138">
        <v>1.3899999999999999E-4</v>
      </c>
      <c r="KD263" s="138">
        <v>1.8469999999999999E-4</v>
      </c>
      <c r="KE263" s="138">
        <v>2.028E-4</v>
      </c>
      <c r="KF263" s="138">
        <v>2.8899999999999998E-4</v>
      </c>
      <c r="KG263" s="138">
        <v>2.6209999999999997E-4</v>
      </c>
      <c r="KH263" s="138">
        <v>2.298E-4</v>
      </c>
      <c r="KI263" s="138">
        <v>1.328E-4</v>
      </c>
      <c r="KJ263" s="138">
        <v>2.364E-4</v>
      </c>
      <c r="KK263" s="138">
        <v>2.2139999999999999E-4</v>
      </c>
      <c r="KL263" s="138">
        <v>1.639E-4</v>
      </c>
      <c r="KM263" s="138">
        <v>2.474E-4</v>
      </c>
      <c r="KN263" s="138">
        <v>1.8340000000000001E-4</v>
      </c>
      <c r="KO263" s="138">
        <v>4.5639999999999998E-4</v>
      </c>
      <c r="KP263" s="138">
        <v>4.9589999999999996E-4</v>
      </c>
      <c r="KQ263" s="138">
        <v>3.121E-4</v>
      </c>
      <c r="KR263" s="138">
        <v>4.6420000000000001E-4</v>
      </c>
      <c r="KS263" s="138">
        <v>5.0710000000000002E-4</v>
      </c>
      <c r="KT263" s="138">
        <v>6.2160000000000004E-4</v>
      </c>
      <c r="KU263" s="138">
        <v>6.4720000000000001E-4</v>
      </c>
      <c r="KV263" s="138">
        <v>1.571E-4</v>
      </c>
      <c r="KW263" s="138">
        <v>1.4139999999999999E-4</v>
      </c>
      <c r="KX263" s="138">
        <v>8.4599999999999996E-5</v>
      </c>
      <c r="KY263" s="138">
        <v>8.6799999999999996E-5</v>
      </c>
      <c r="KZ263" s="138">
        <v>1.749E-4</v>
      </c>
      <c r="LA263" s="138">
        <v>1.316E-4</v>
      </c>
      <c r="LB263" s="138">
        <v>2.5910000000000001E-4</v>
      </c>
      <c r="LC263" s="138">
        <v>1.5770000000000001E-4</v>
      </c>
      <c r="LD263" s="138">
        <v>6.2049999999999996E-4</v>
      </c>
      <c r="LE263" s="138">
        <v>5.5119999999999995E-4</v>
      </c>
      <c r="LF263" s="138">
        <v>1.7789999999999999E-4</v>
      </c>
      <c r="LG263" s="138">
        <v>1.3660000000000001E-4</v>
      </c>
      <c r="LH263" s="138">
        <v>1.1010000000000001E-4</v>
      </c>
      <c r="LI263" s="138">
        <v>1.5990000000000001E-4</v>
      </c>
      <c r="LJ263" s="138">
        <v>1.2010000000000001E-4</v>
      </c>
      <c r="LK263" s="138">
        <v>5.2800000000000003E-5</v>
      </c>
      <c r="LL263" s="138">
        <v>5.8900000000000002E-5</v>
      </c>
      <c r="LM263" s="138">
        <v>7.4499999999999995E-5</v>
      </c>
      <c r="LN263" s="138">
        <v>1.3750000000000001E-4</v>
      </c>
      <c r="LO263" s="138">
        <v>9.3800000000000003E-5</v>
      </c>
      <c r="LP263" s="138">
        <v>1.8499999999999999E-5</v>
      </c>
      <c r="LQ263" s="138">
        <v>3.6739999999999999E-4</v>
      </c>
      <c r="LR263" s="138">
        <v>1.861E-4</v>
      </c>
      <c r="LS263" s="138">
        <v>4.4880000000000001E-4</v>
      </c>
      <c r="LT263" s="138">
        <v>2.3470000000000001E-4</v>
      </c>
      <c r="LU263" s="138">
        <v>1.5449999999999999E-4</v>
      </c>
      <c r="LV263" s="138">
        <v>1.27E-4</v>
      </c>
      <c r="LW263" s="138">
        <v>4.21E-5</v>
      </c>
      <c r="LX263" s="138">
        <v>1.05E-4</v>
      </c>
      <c r="LY263" s="138">
        <v>1.439E-4</v>
      </c>
      <c r="LZ263" s="138">
        <v>7.9099999999999998E-5</v>
      </c>
      <c r="MA263" s="138">
        <v>2.2550000000000001E-4</v>
      </c>
      <c r="MB263" s="138">
        <v>1.7459999999999999E-4</v>
      </c>
      <c r="MC263" s="138">
        <v>1.4239999999999999E-4</v>
      </c>
      <c r="MD263" s="138">
        <v>1.35E-4</v>
      </c>
      <c r="ME263" s="138">
        <v>3.6089999999999999E-4</v>
      </c>
      <c r="MF263" s="138">
        <v>3.1290000000000002E-4</v>
      </c>
      <c r="MG263" s="138">
        <v>5.5710000000000004E-4</v>
      </c>
      <c r="MH263" s="138">
        <v>2.8390000000000002E-4</v>
      </c>
      <c r="MI263" s="138">
        <v>1.6909999999999999E-4</v>
      </c>
      <c r="MJ263" s="138">
        <v>1.5359999999999999E-4</v>
      </c>
      <c r="MK263" s="138">
        <v>6.3700000000000003E-5</v>
      </c>
      <c r="ML263" s="138">
        <v>1.08E-3</v>
      </c>
      <c r="MM263" s="138">
        <v>1.986E-4</v>
      </c>
      <c r="MN263" s="138">
        <v>3.0630000000000002E-4</v>
      </c>
      <c r="MO263" s="138">
        <v>3.3100000000000002E-4</v>
      </c>
      <c r="MP263" s="138">
        <v>2.366E-4</v>
      </c>
      <c r="MQ263" s="138">
        <v>1.885E-4</v>
      </c>
      <c r="MR263" s="138">
        <v>5.4480000000000002E-4</v>
      </c>
      <c r="MS263" s="138">
        <v>3.3760000000000002E-4</v>
      </c>
      <c r="MT263" s="138">
        <v>1.069E-4</v>
      </c>
      <c r="MU263" s="138">
        <v>1.339E-4</v>
      </c>
      <c r="MV263" s="138">
        <v>2.7090000000000003E-4</v>
      </c>
      <c r="MW263" s="138">
        <v>2.4449999999999998E-4</v>
      </c>
      <c r="MX263" s="138">
        <v>3.2089999999999999E-4</v>
      </c>
      <c r="MY263" s="138">
        <v>1.8699999999999999E-4</v>
      </c>
      <c r="MZ263" s="138">
        <v>3.8489999999999998E-4</v>
      </c>
      <c r="NA263" s="138">
        <v>2.074E-4</v>
      </c>
      <c r="NB263" s="138">
        <v>2.5700000000000001E-4</v>
      </c>
      <c r="NC263" s="138">
        <v>4.5229999999999999E-4</v>
      </c>
      <c r="ND263" s="138">
        <v>3.166E-4</v>
      </c>
      <c r="NE263" s="138">
        <v>2.5040000000000001E-4</v>
      </c>
      <c r="NF263" s="138">
        <v>2.7769999999999997E-4</v>
      </c>
      <c r="NG263" s="138">
        <v>3.7750000000000001E-4</v>
      </c>
      <c r="NH263" s="138">
        <v>2.375E-4</v>
      </c>
      <c r="NI263" s="138">
        <v>8.7020000000000001E-4</v>
      </c>
      <c r="NJ263" s="138">
        <v>1.2019999999999999E-4</v>
      </c>
      <c r="NK263" s="138">
        <v>1.281E-4</v>
      </c>
      <c r="NL263" s="138">
        <v>2.23E-5</v>
      </c>
      <c r="NM263" s="138">
        <v>1.1680000000000001E-4</v>
      </c>
      <c r="NN263" s="138">
        <v>3.9189999999999998E-4</v>
      </c>
      <c r="NO263" s="138">
        <v>1.819E-4</v>
      </c>
      <c r="NP263" s="138">
        <v>8.2200000000000006E-5</v>
      </c>
      <c r="NQ263" s="138">
        <v>3.2929999999999998E-4</v>
      </c>
      <c r="NR263" s="138">
        <v>4.171E-4</v>
      </c>
      <c r="NS263" s="138">
        <v>2.387E-4</v>
      </c>
      <c r="NT263" s="138">
        <v>3.6919999999999998E-4</v>
      </c>
      <c r="NU263" s="138">
        <v>1.7650000000000001E-4</v>
      </c>
      <c r="NV263" s="138">
        <v>2.5070000000000002E-4</v>
      </c>
      <c r="NW263" s="138">
        <v>1.2689999999999999E-4</v>
      </c>
      <c r="NX263" s="138">
        <v>2.7710000000000001E-4</v>
      </c>
      <c r="NY263" s="138">
        <v>1.027E-4</v>
      </c>
      <c r="NZ263" s="138">
        <v>1.8990000000000001E-4</v>
      </c>
      <c r="OA263" s="138">
        <v>8.3100000000000001E-5</v>
      </c>
      <c r="OB263" s="138">
        <v>2.0550000000000001E-4</v>
      </c>
      <c r="OC263" s="138">
        <v>2.2149999999999999E-4</v>
      </c>
      <c r="OD263" s="138">
        <v>4.6119999999999999E-4</v>
      </c>
      <c r="OE263" s="138">
        <v>2.1609999999999999E-4</v>
      </c>
      <c r="OF263" s="138">
        <v>3.701E-4</v>
      </c>
      <c r="OG263" s="138">
        <v>0</v>
      </c>
      <c r="OH263" s="138">
        <v>1.56E-4</v>
      </c>
      <c r="OI263" s="138">
        <v>2.7599999999999999E-4</v>
      </c>
      <c r="OJ263" s="138">
        <v>1.6200000000000001E-4</v>
      </c>
      <c r="OK263" s="138">
        <v>2.5989999999999997E-4</v>
      </c>
      <c r="OL263" s="138">
        <v>5.1429999999999998E-4</v>
      </c>
      <c r="OM263" s="138">
        <v>2.965E-4</v>
      </c>
      <c r="ON263" s="138">
        <v>9.3269999999999996E-4</v>
      </c>
      <c r="OO263" s="138">
        <v>4.083E-4</v>
      </c>
      <c r="OP263" s="138">
        <v>7.2530000000000001E-4</v>
      </c>
      <c r="OQ263" s="138">
        <v>1.9689999999999999E-4</v>
      </c>
      <c r="OR263" s="139">
        <v>4.8819999999999999E-4</v>
      </c>
    </row>
    <row r="264" spans="1:408" s="140" customFormat="1" ht="12.75" customHeight="1">
      <c r="A264" s="135">
        <v>325610</v>
      </c>
      <c r="B264" s="69" t="str">
        <f>INDEX('NAICS to ISIC Key'!H:H,MATCH(A264,'NAICS to ISIC Key'!D:D,0))</f>
        <v>ISIC 20</v>
      </c>
      <c r="C264" s="136" t="s">
        <v>577</v>
      </c>
      <c r="D264" s="137">
        <v>2.0820000000000001E-3</v>
      </c>
      <c r="E264" s="138">
        <v>3.4328000000000002E-3</v>
      </c>
      <c r="F264" s="138">
        <v>2.2271000000000001E-3</v>
      </c>
      <c r="G264" s="138">
        <v>1.5736999999999999E-3</v>
      </c>
      <c r="H264" s="138">
        <v>1.0353999999999999E-3</v>
      </c>
      <c r="I264" s="138">
        <v>2.0336999999999998E-3</v>
      </c>
      <c r="J264" s="138">
        <v>2.5904000000000001E-3</v>
      </c>
      <c r="K264" s="138">
        <v>1.0903E-3</v>
      </c>
      <c r="L264" s="138">
        <v>1.5065E-3</v>
      </c>
      <c r="M264" s="138">
        <v>4.952E-4</v>
      </c>
      <c r="N264" s="138">
        <v>3.0840000000000002E-4</v>
      </c>
      <c r="O264" s="138">
        <v>1.6100000000000001E-4</v>
      </c>
      <c r="P264" s="138">
        <v>4.3760000000000001E-4</v>
      </c>
      <c r="Q264" s="138">
        <v>4.6989999999999998E-4</v>
      </c>
      <c r="R264" s="138">
        <v>4.8910000000000002E-4</v>
      </c>
      <c r="S264" s="138">
        <v>4.3340000000000002E-4</v>
      </c>
      <c r="T264" s="138">
        <v>5.396E-4</v>
      </c>
      <c r="U264" s="138">
        <v>6.7960000000000004E-4</v>
      </c>
      <c r="V264" s="138">
        <v>7.4120000000000002E-4</v>
      </c>
      <c r="W264" s="138">
        <v>3.704E-4</v>
      </c>
      <c r="X264" s="138">
        <v>3.771E-4</v>
      </c>
      <c r="Y264" s="138">
        <v>1.939E-4</v>
      </c>
      <c r="Z264" s="138">
        <v>3.0509999999999999E-4</v>
      </c>
      <c r="AA264" s="138">
        <v>2.175E-4</v>
      </c>
      <c r="AB264" s="138">
        <v>3.7540000000000002E-4</v>
      </c>
      <c r="AC264" s="138">
        <v>3.615E-4</v>
      </c>
      <c r="AD264" s="138">
        <v>7.3539999999999999E-4</v>
      </c>
      <c r="AE264" s="138">
        <v>4.9439999999999998E-4</v>
      </c>
      <c r="AF264" s="138">
        <v>3.9849999999999998E-4</v>
      </c>
      <c r="AG264" s="138">
        <v>1.729E-4</v>
      </c>
      <c r="AH264" s="138">
        <v>6.3139999999999995E-4</v>
      </c>
      <c r="AI264" s="138">
        <v>2.8650000000000003E-4</v>
      </c>
      <c r="AJ264" s="138">
        <v>6.9320000000000004E-4</v>
      </c>
      <c r="AK264" s="138">
        <v>2.5599999999999999E-4</v>
      </c>
      <c r="AL264" s="138">
        <v>3.9589999999999997E-4</v>
      </c>
      <c r="AM264" s="138">
        <v>3.7340000000000002E-4</v>
      </c>
      <c r="AN264" s="138">
        <v>4.9549999999999996E-4</v>
      </c>
      <c r="AO264" s="138">
        <v>6.8740000000000001E-4</v>
      </c>
      <c r="AP264" s="138">
        <v>6.4479999999999995E-4</v>
      </c>
      <c r="AQ264" s="138">
        <v>5.8396999999999998E-3</v>
      </c>
      <c r="AR264" s="138">
        <v>6.0249999999999995E-4</v>
      </c>
      <c r="AS264" s="138">
        <v>7.9619999999999995E-4</v>
      </c>
      <c r="AT264" s="138">
        <v>5.0929999999999997E-4</v>
      </c>
      <c r="AU264" s="138">
        <v>6.7820000000000001E-4</v>
      </c>
      <c r="AV264" s="138">
        <v>1.0896E-3</v>
      </c>
      <c r="AW264" s="138">
        <v>5.8770000000000003E-4</v>
      </c>
      <c r="AX264" s="138">
        <v>4.2910000000000002E-4</v>
      </c>
      <c r="AY264" s="138">
        <v>3.4680000000000003E-4</v>
      </c>
      <c r="AZ264" s="138">
        <v>4.8599000000000003E-3</v>
      </c>
      <c r="BA264" s="138">
        <v>4.5449999999999999E-4</v>
      </c>
      <c r="BB264" s="138">
        <v>7.4890000000000004E-4</v>
      </c>
      <c r="BC264" s="138">
        <v>5.6820000000000004E-4</v>
      </c>
      <c r="BD264" s="138">
        <v>5.3189999999999997E-4</v>
      </c>
      <c r="BE264" s="138">
        <v>4.0529999999999999E-4</v>
      </c>
      <c r="BF264" s="138">
        <v>5.465E-4</v>
      </c>
      <c r="BG264" s="138">
        <v>4.0539999999999999E-4</v>
      </c>
      <c r="BH264" s="138">
        <v>3.901E-4</v>
      </c>
      <c r="BI264" s="138">
        <v>3.01E-4</v>
      </c>
      <c r="BJ264" s="138">
        <v>3.5070000000000001E-4</v>
      </c>
      <c r="BK264" s="138">
        <v>3.8719999999999998E-4</v>
      </c>
      <c r="BL264" s="138">
        <v>4.1159999999999998E-4</v>
      </c>
      <c r="BM264" s="138">
        <v>4.414E-4</v>
      </c>
      <c r="BN264" s="138">
        <v>4.7780000000000001E-4</v>
      </c>
      <c r="BO264" s="138">
        <v>4.7629999999999998E-4</v>
      </c>
      <c r="BP264" s="138">
        <v>4.706E-4</v>
      </c>
      <c r="BQ264" s="138">
        <v>4.9879999999999998E-4</v>
      </c>
      <c r="BR264" s="138">
        <v>5.0199999999999995E-4</v>
      </c>
      <c r="BS264" s="138">
        <v>7.473E-4</v>
      </c>
      <c r="BT264" s="138">
        <v>5.775E-4</v>
      </c>
      <c r="BU264" s="138">
        <v>4.9950000000000005E-4</v>
      </c>
      <c r="BV264" s="138">
        <v>4.259E-4</v>
      </c>
      <c r="BW264" s="138">
        <v>7.3490000000000003E-4</v>
      </c>
      <c r="BX264" s="138">
        <v>6.8979999999999996E-4</v>
      </c>
      <c r="BY264" s="138">
        <v>5.8129999999999998E-4</v>
      </c>
      <c r="BZ264" s="138">
        <v>5.1139999999999996E-4</v>
      </c>
      <c r="CA264" s="138">
        <v>7.0810000000000003E-4</v>
      </c>
      <c r="CB264" s="138">
        <v>4.9249999999999999E-4</v>
      </c>
      <c r="CC264" s="138">
        <v>4.1070000000000001E-4</v>
      </c>
      <c r="CD264" s="138">
        <v>3.7879999999999999E-4</v>
      </c>
      <c r="CE264" s="138">
        <v>4.1310000000000001E-4</v>
      </c>
      <c r="CF264" s="138">
        <v>4.016E-4</v>
      </c>
      <c r="CG264" s="138">
        <v>4.929E-4</v>
      </c>
      <c r="CH264" s="138">
        <v>4.081E-4</v>
      </c>
      <c r="CI264" s="138">
        <v>4.172E-4</v>
      </c>
      <c r="CJ264" s="138">
        <v>4.1429999999999999E-4</v>
      </c>
      <c r="CK264" s="138">
        <v>4.1409999999999998E-4</v>
      </c>
      <c r="CL264" s="138">
        <v>4.595E-4</v>
      </c>
      <c r="CM264" s="138">
        <v>5.9610000000000002E-4</v>
      </c>
      <c r="CN264" s="138">
        <v>9.2460000000000003E-4</v>
      </c>
      <c r="CO264" s="138">
        <v>1.0451E-3</v>
      </c>
      <c r="CP264" s="138">
        <v>8.4539999999999995E-4</v>
      </c>
      <c r="CQ264" s="138">
        <v>5.71E-4</v>
      </c>
      <c r="CR264" s="138">
        <v>5.019E-4</v>
      </c>
      <c r="CS264" s="138">
        <v>1.9583999999999999E-3</v>
      </c>
      <c r="CT264" s="138">
        <v>6.4619999999999999E-4</v>
      </c>
      <c r="CU264" s="138">
        <v>5.6849999999999999E-4</v>
      </c>
      <c r="CV264" s="138">
        <v>5.4259999999999996E-4</v>
      </c>
      <c r="CW264" s="138">
        <v>6.2399999999999999E-4</v>
      </c>
      <c r="CX264" s="138">
        <v>4.0700000000000003E-4</v>
      </c>
      <c r="CY264" s="138">
        <v>5.1829999999999997E-4</v>
      </c>
      <c r="CZ264" s="138">
        <v>4.8359999999999999E-4</v>
      </c>
      <c r="DA264" s="138">
        <v>4.4789999999999999E-4</v>
      </c>
      <c r="DB264" s="138">
        <v>4.437E-4</v>
      </c>
      <c r="DC264" s="138">
        <v>4.4069999999999998E-4</v>
      </c>
      <c r="DD264" s="138">
        <v>4.2440000000000002E-4</v>
      </c>
      <c r="DE264" s="138">
        <v>4.6920000000000002E-4</v>
      </c>
      <c r="DF264" s="138">
        <v>1.2731999999999999E-3</v>
      </c>
      <c r="DG264" s="138">
        <v>4.6240000000000002E-4</v>
      </c>
      <c r="DH264" s="138">
        <v>1.4674E-3</v>
      </c>
      <c r="DI264" s="138">
        <v>4.8020000000000002E-4</v>
      </c>
      <c r="DJ264" s="138">
        <v>2.6860000000000002E-4</v>
      </c>
      <c r="DK264" s="138">
        <v>8.3540000000000003E-4</v>
      </c>
      <c r="DL264" s="138">
        <v>2.1460000000000001E-4</v>
      </c>
      <c r="DM264" s="138">
        <v>5.5190000000000003E-4</v>
      </c>
      <c r="DN264" s="138">
        <v>2.7589999999999998E-4</v>
      </c>
      <c r="DO264" s="138">
        <v>5.7140000000000001E-4</v>
      </c>
      <c r="DP264" s="138">
        <v>5.5469999999999998E-4</v>
      </c>
      <c r="DQ264" s="138">
        <v>8.4590000000000002E-4</v>
      </c>
      <c r="DR264" s="138">
        <v>8.5829999999999999E-4</v>
      </c>
      <c r="DS264" s="138">
        <v>2.7090000000000003E-4</v>
      </c>
      <c r="DT264" s="138">
        <v>3.4539999999999999E-4</v>
      </c>
      <c r="DU264" s="138">
        <v>5.0620000000000005E-4</v>
      </c>
      <c r="DV264" s="138">
        <v>4.4450000000000002E-4</v>
      </c>
      <c r="DW264" s="138">
        <v>1.762E-4</v>
      </c>
      <c r="DX264" s="138">
        <v>3.2380000000000001E-4</v>
      </c>
      <c r="DY264" s="138">
        <v>4.1629999999999998E-4</v>
      </c>
      <c r="DZ264" s="138">
        <v>3.3500000000000001E-4</v>
      </c>
      <c r="EA264" s="138">
        <v>2.8620000000000002E-4</v>
      </c>
      <c r="EB264" s="138">
        <v>8.7679999999999995E-4</v>
      </c>
      <c r="EC264" s="138">
        <v>5.6159999999999999E-4</v>
      </c>
      <c r="ED264" s="138">
        <v>4.102E-4</v>
      </c>
      <c r="EE264" s="138">
        <v>1.8615999999999999E-3</v>
      </c>
      <c r="EF264" s="138">
        <v>5.2170000000000005E-4</v>
      </c>
      <c r="EG264" s="138">
        <v>3.4469999999999998E-4</v>
      </c>
      <c r="EH264" s="138">
        <v>4.3600000000000003E-4</v>
      </c>
      <c r="EI264" s="138">
        <v>4.46E-4</v>
      </c>
      <c r="EJ264" s="138">
        <v>3.4509999999999999E-4</v>
      </c>
      <c r="EK264" s="138">
        <v>6.8400000000000004E-4</v>
      </c>
      <c r="EL264" s="138">
        <v>3.0370000000000001E-4</v>
      </c>
      <c r="EM264" s="138">
        <v>3.6549999999999999E-4</v>
      </c>
      <c r="EN264" s="138">
        <v>2.9829999999999999E-4</v>
      </c>
      <c r="EO264" s="138">
        <v>3.1629999999999999E-4</v>
      </c>
      <c r="EP264" s="138">
        <v>2.9789999999999998E-4</v>
      </c>
      <c r="EQ264" s="138">
        <v>5.1130000000000001E-4</v>
      </c>
      <c r="ER264" s="138">
        <v>4.4339999999999999E-4</v>
      </c>
      <c r="ES264" s="138">
        <v>7.3789999999999999E-4</v>
      </c>
      <c r="ET264" s="138">
        <v>4.2400000000000001E-4</v>
      </c>
      <c r="EU264" s="138">
        <v>4.0949999999999998E-4</v>
      </c>
      <c r="EV264" s="138">
        <v>4.7629999999999998E-4</v>
      </c>
      <c r="EW264" s="138">
        <v>4.7110000000000001E-4</v>
      </c>
      <c r="EX264" s="138">
        <v>4.9200000000000003E-4</v>
      </c>
      <c r="EY264" s="138">
        <v>4.1330000000000002E-4</v>
      </c>
      <c r="EZ264" s="138">
        <v>4.4190000000000001E-4</v>
      </c>
      <c r="FA264" s="138">
        <v>4.7150000000000002E-4</v>
      </c>
      <c r="FB264" s="138">
        <v>4.8280000000000003E-4</v>
      </c>
      <c r="FC264" s="138">
        <v>5.0560000000000004E-4</v>
      </c>
      <c r="FD264" s="138">
        <v>5.0390000000000005E-4</v>
      </c>
      <c r="FE264" s="138">
        <v>1.2539999999999999E-3</v>
      </c>
      <c r="FF264" s="138">
        <v>5.9210000000000003E-4</v>
      </c>
      <c r="FG264" s="138">
        <v>5.6579999999999998E-4</v>
      </c>
      <c r="FH264" s="138">
        <v>5.5520000000000005E-4</v>
      </c>
      <c r="FI264" s="138">
        <v>2.273E-4</v>
      </c>
      <c r="FJ264" s="138">
        <v>1.6210000000000001E-4</v>
      </c>
      <c r="FK264" s="138">
        <v>3.21E-4</v>
      </c>
      <c r="FL264" s="138">
        <v>3.8779999999999999E-4</v>
      </c>
      <c r="FM264" s="138">
        <v>3.19E-4</v>
      </c>
      <c r="FN264" s="138">
        <v>3.9189999999999998E-4</v>
      </c>
      <c r="FO264" s="138">
        <v>4.5839999999999998E-4</v>
      </c>
      <c r="FP264" s="138">
        <v>6.9419999999999996E-4</v>
      </c>
      <c r="FQ264" s="138">
        <v>2.6870000000000003E-4</v>
      </c>
      <c r="FR264" s="138">
        <v>3.1550000000000003E-4</v>
      </c>
      <c r="FS264" s="138">
        <v>4.5459999999999999E-4</v>
      </c>
      <c r="FT264" s="138">
        <v>9.2690000000000003E-4</v>
      </c>
      <c r="FU264" s="138">
        <v>1.4865E-3</v>
      </c>
      <c r="FV264" s="138">
        <v>8.9610000000000004E-4</v>
      </c>
      <c r="FW264" s="138">
        <v>6.891E-4</v>
      </c>
      <c r="FX264" s="138">
        <v>8.4210000000000003E-4</v>
      </c>
      <c r="FY264" s="138">
        <v>6.2469999999999995E-4</v>
      </c>
      <c r="FZ264" s="138">
        <v>8.3850000000000005E-4</v>
      </c>
      <c r="GA264" s="138">
        <v>1.6571999999999999E-3</v>
      </c>
      <c r="GB264" s="138">
        <v>9.0890000000000003E-4</v>
      </c>
      <c r="GC264" s="138">
        <v>1.1483999999999999E-3</v>
      </c>
      <c r="GD264" s="138">
        <v>3.8769999999999999E-4</v>
      </c>
      <c r="GE264" s="138">
        <v>5.6599999999999999E-4</v>
      </c>
      <c r="GF264" s="138">
        <v>3.6390000000000001E-4</v>
      </c>
      <c r="GG264" s="138">
        <v>2.8739999999999999E-4</v>
      </c>
      <c r="GH264" s="138">
        <v>1.0541000000000001E-3</v>
      </c>
      <c r="GI264" s="138">
        <v>2.6503999999999998E-3</v>
      </c>
      <c r="GJ264" s="138">
        <v>6.5830000000000001E-4</v>
      </c>
      <c r="GK264" s="138">
        <v>2.2066E-3</v>
      </c>
      <c r="GL264" s="138">
        <v>8.8650000000000003E-4</v>
      </c>
      <c r="GM264" s="138">
        <v>1.2672E-3</v>
      </c>
      <c r="GN264" s="138">
        <v>1.7371000000000001E-3</v>
      </c>
      <c r="GO264" s="138">
        <v>2.1342000000000002E-3</v>
      </c>
      <c r="GP264" s="138">
        <v>2.2447999999999999E-3</v>
      </c>
      <c r="GQ264" s="138">
        <v>1.2532999999999999E-3</v>
      </c>
      <c r="GR264" s="138">
        <v>1.4894000000000001E-3</v>
      </c>
      <c r="GS264" s="138">
        <v>3.8655E-3</v>
      </c>
      <c r="GT264" s="138">
        <v>5.2871999999999997E-3</v>
      </c>
      <c r="GU264" s="138">
        <v>2.0568000000000001E-3</v>
      </c>
      <c r="GV264" s="138">
        <v>1.5977999999999999E-3</v>
      </c>
      <c r="GW264" s="138">
        <v>2.7426E-3</v>
      </c>
      <c r="GX264" s="138">
        <v>1.9276E-3</v>
      </c>
      <c r="GY264" s="138">
        <v>2.2717000000000002E-3</v>
      </c>
      <c r="GZ264" s="138">
        <v>8.1262000000000001E-3</v>
      </c>
      <c r="HA264" s="138">
        <v>1.1042000000000001E-3</v>
      </c>
      <c r="HB264" s="138">
        <v>7.938E-4</v>
      </c>
      <c r="HC264" s="138">
        <v>1.0479E-3</v>
      </c>
      <c r="HD264" s="138">
        <v>2.1202999999999999E-3</v>
      </c>
      <c r="HE264" s="138">
        <v>3.4372999999999999E-3</v>
      </c>
      <c r="HF264" s="138">
        <v>3.3216999999999999E-3</v>
      </c>
      <c r="HG264" s="138">
        <v>6.0639999999999999E-4</v>
      </c>
      <c r="HH264" s="138">
        <v>1.3504000000000001E-3</v>
      </c>
      <c r="HI264" s="138">
        <v>1.2117E-3</v>
      </c>
      <c r="HJ264" s="138">
        <v>1.5847999999999999E-3</v>
      </c>
      <c r="HK264" s="138">
        <v>1.3112E-3</v>
      </c>
      <c r="HL264" s="138">
        <v>1.6299000000000001E-3</v>
      </c>
      <c r="HM264" s="138">
        <v>6.9959999999999998E-4</v>
      </c>
      <c r="HN264" s="138">
        <v>4.9830000000000002E-4</v>
      </c>
      <c r="HO264" s="138">
        <v>2.8069999999999999E-4</v>
      </c>
      <c r="HP264" s="138">
        <v>8.6839999999999997E-4</v>
      </c>
      <c r="HQ264" s="138">
        <v>3.2350200000000003E-2</v>
      </c>
      <c r="HR264" s="138">
        <v>4.0594999999999997E-3</v>
      </c>
      <c r="HS264" s="138">
        <v>3.7732E-3</v>
      </c>
      <c r="HT264" s="138">
        <v>2.5284999999999999E-3</v>
      </c>
      <c r="HU264" s="138">
        <v>1.7442E-3</v>
      </c>
      <c r="HV264" s="138">
        <v>2.5847000000000001E-3</v>
      </c>
      <c r="HW264" s="138">
        <v>1.5506499999999999E-2</v>
      </c>
      <c r="HX264" s="138">
        <v>7.136E-4</v>
      </c>
      <c r="HY264" s="138">
        <v>1.0715E-3</v>
      </c>
      <c r="HZ264" s="138">
        <v>7.1549999999999999E-4</v>
      </c>
      <c r="IA264" s="138">
        <v>7.3320000000000004E-4</v>
      </c>
      <c r="IB264" s="138">
        <v>1.0212999999999999E-3</v>
      </c>
      <c r="IC264" s="138">
        <v>7.9440000000000001E-4</v>
      </c>
      <c r="ID264" s="138">
        <v>3.9648000000000001E-3</v>
      </c>
      <c r="IE264" s="138">
        <v>7.7760000000000004E-4</v>
      </c>
      <c r="IF264" s="138">
        <v>9.0149999999999996E-4</v>
      </c>
      <c r="IG264" s="138">
        <v>1.0009000000000001E-3</v>
      </c>
      <c r="IH264" s="138">
        <v>2.5280000000000002E-4</v>
      </c>
      <c r="II264" s="138">
        <v>4.0743000000000003E-3</v>
      </c>
      <c r="IJ264" s="138">
        <v>3.4640000000000002E-4</v>
      </c>
      <c r="IK264" s="138">
        <v>9.209E-4</v>
      </c>
      <c r="IL264" s="138">
        <v>7.3360000000000005E-4</v>
      </c>
      <c r="IM264" s="138">
        <v>6.6259999999999995E-4</v>
      </c>
      <c r="IN264" s="138">
        <v>7.36E-4</v>
      </c>
      <c r="IO264" s="138">
        <v>5.2320000000000003E-4</v>
      </c>
      <c r="IP264" s="138">
        <v>1.5681E-3</v>
      </c>
      <c r="IQ264" s="138">
        <v>1.4104E-3</v>
      </c>
      <c r="IR264" s="138">
        <v>1.2993E-3</v>
      </c>
      <c r="IS264" s="138">
        <v>5.128E-4</v>
      </c>
      <c r="IT264" s="138">
        <v>5.5460000000000004E-4</v>
      </c>
      <c r="IU264" s="138">
        <v>3.7320000000000002E-4</v>
      </c>
      <c r="IV264" s="138">
        <v>1.3449999999999999E-4</v>
      </c>
      <c r="IW264" s="138">
        <v>3.545E-4</v>
      </c>
      <c r="IX264" s="138">
        <v>1.33629E-2</v>
      </c>
      <c r="IY264" s="138">
        <v>1.0993000000000001E-3</v>
      </c>
      <c r="IZ264" s="138">
        <v>1.7551000000000001E-3</v>
      </c>
      <c r="JA264" s="138">
        <v>1.14585</v>
      </c>
      <c r="JB264" s="138">
        <v>1.36086E-2</v>
      </c>
      <c r="JC264" s="138">
        <v>8.1450000000000001E-4</v>
      </c>
      <c r="JD264" s="138">
        <v>4.8440000000000002E-3</v>
      </c>
      <c r="JE264" s="138">
        <v>1.6814E-3</v>
      </c>
      <c r="JF264" s="138">
        <v>1.5261000000000001E-3</v>
      </c>
      <c r="JG264" s="138">
        <v>1.041E-3</v>
      </c>
      <c r="JH264" s="138">
        <v>1.3124E-3</v>
      </c>
      <c r="JI264" s="138">
        <v>9.7930000000000001E-4</v>
      </c>
      <c r="JJ264" s="138">
        <v>1.5636000000000001E-3</v>
      </c>
      <c r="JK264" s="138">
        <v>1.3204E-3</v>
      </c>
      <c r="JL264" s="138">
        <v>7.7789999999999999E-4</v>
      </c>
      <c r="JM264" s="138">
        <v>6.0389999999999999E-4</v>
      </c>
      <c r="JN264" s="138">
        <v>1.0591999999999999E-3</v>
      </c>
      <c r="JO264" s="138">
        <v>6.8519999999999996E-4</v>
      </c>
      <c r="JP264" s="138">
        <v>6.8650000000000004E-4</v>
      </c>
      <c r="JQ264" s="138">
        <v>8.3869999999999995E-4</v>
      </c>
      <c r="JR264" s="138">
        <v>6.2350000000000003E-4</v>
      </c>
      <c r="JS264" s="138">
        <v>8.6010000000000004E-4</v>
      </c>
      <c r="JT264" s="138">
        <v>6.7380000000000001E-4</v>
      </c>
      <c r="JU264" s="138">
        <v>1.7409999999999999E-3</v>
      </c>
      <c r="JV264" s="138">
        <v>3.547E-4</v>
      </c>
      <c r="JW264" s="138">
        <v>8.5099999999999998E-4</v>
      </c>
      <c r="JX264" s="138">
        <v>2.2489999999999999E-4</v>
      </c>
      <c r="JY264" s="138">
        <v>0</v>
      </c>
      <c r="JZ264" s="138">
        <v>5.7810000000000001E-4</v>
      </c>
      <c r="KA264" s="138">
        <v>8.2019999999999999E-4</v>
      </c>
      <c r="KB264" s="138">
        <v>8.4119999999999996E-4</v>
      </c>
      <c r="KC264" s="138">
        <v>4.7649999999999998E-4</v>
      </c>
      <c r="KD264" s="138">
        <v>8.7659999999999995E-4</v>
      </c>
      <c r="KE264" s="138">
        <v>1.1329999999999999E-3</v>
      </c>
      <c r="KF264" s="138">
        <v>1.3500000000000001E-3</v>
      </c>
      <c r="KG264" s="138">
        <v>3.882E-4</v>
      </c>
      <c r="KH264" s="138">
        <v>9.4479999999999998E-4</v>
      </c>
      <c r="KI264" s="138">
        <v>3.2509999999999999E-4</v>
      </c>
      <c r="KJ264" s="138">
        <v>3.4860000000000002E-4</v>
      </c>
      <c r="KK264" s="138">
        <v>4.0460000000000002E-4</v>
      </c>
      <c r="KL264" s="138">
        <v>4.305E-4</v>
      </c>
      <c r="KM264" s="138">
        <v>3.2069999999999999E-4</v>
      </c>
      <c r="KN264" s="138">
        <v>2.5589999999999999E-4</v>
      </c>
      <c r="KO264" s="138">
        <v>6.5180000000000001E-4</v>
      </c>
      <c r="KP264" s="138">
        <v>3.8670000000000002E-4</v>
      </c>
      <c r="KQ264" s="138">
        <v>1.0717000000000001E-3</v>
      </c>
      <c r="KR264" s="138">
        <v>3.0600000000000001E-4</v>
      </c>
      <c r="KS264" s="138">
        <v>4.1290000000000001E-4</v>
      </c>
      <c r="KT264" s="138">
        <v>5.22E-4</v>
      </c>
      <c r="KU264" s="138">
        <v>4.3520000000000001E-4</v>
      </c>
      <c r="KV264" s="138">
        <v>3.5619999999999998E-4</v>
      </c>
      <c r="KW264" s="138">
        <v>3.2069999999999999E-4</v>
      </c>
      <c r="KX264" s="138">
        <v>1.1680000000000001E-4</v>
      </c>
      <c r="KY264" s="138">
        <v>1.75E-4</v>
      </c>
      <c r="KZ264" s="138">
        <v>2.321E-4</v>
      </c>
      <c r="LA264" s="138">
        <v>3.1300000000000002E-4</v>
      </c>
      <c r="LB264" s="138">
        <v>5.1130000000000001E-4</v>
      </c>
      <c r="LC264" s="138">
        <v>5.0180000000000005E-4</v>
      </c>
      <c r="LD264" s="138">
        <v>5.2450000000000001E-4</v>
      </c>
      <c r="LE264" s="138">
        <v>4.8809999999999999E-4</v>
      </c>
      <c r="LF264" s="138">
        <v>2.4610000000000002E-4</v>
      </c>
      <c r="LG264" s="138">
        <v>3.1129999999999998E-4</v>
      </c>
      <c r="LH264" s="138">
        <v>3.3980000000000002E-4</v>
      </c>
      <c r="LI264" s="138">
        <v>6.7230000000000002E-4</v>
      </c>
      <c r="LJ264" s="138">
        <v>3.8190000000000001E-4</v>
      </c>
      <c r="LK264" s="138">
        <v>1.8320000000000001E-4</v>
      </c>
      <c r="LL264" s="138">
        <v>2.8919999999999998E-4</v>
      </c>
      <c r="LM264" s="138">
        <v>1.694E-4</v>
      </c>
      <c r="LN264" s="138">
        <v>5.2970000000000003E-4</v>
      </c>
      <c r="LO264" s="138">
        <v>6.1799999999999998E-5</v>
      </c>
      <c r="LP264" s="138">
        <v>1.3900000000000001E-5</v>
      </c>
      <c r="LQ264" s="138">
        <v>5.4758000000000003E-3</v>
      </c>
      <c r="LR264" s="138">
        <v>7.827E-4</v>
      </c>
      <c r="LS264" s="138">
        <v>5.0690000000000002E-4</v>
      </c>
      <c r="LT264" s="138">
        <v>5.8569999999999998E-4</v>
      </c>
      <c r="LU264" s="138">
        <v>4.2489999999999997E-4</v>
      </c>
      <c r="LV264" s="138">
        <v>5.9069999999999999E-4</v>
      </c>
      <c r="LW264" s="138">
        <v>1.953E-4</v>
      </c>
      <c r="LX264" s="138">
        <v>2.3709999999999999E-4</v>
      </c>
      <c r="LY264" s="138">
        <v>4.5150000000000002E-4</v>
      </c>
      <c r="LZ264" s="138">
        <v>3.3940000000000001E-4</v>
      </c>
      <c r="MA264" s="138">
        <v>6.6279999999999996E-4</v>
      </c>
      <c r="MB264" s="138">
        <v>1.0453999999999999E-3</v>
      </c>
      <c r="MC264" s="138">
        <v>3.703E-4</v>
      </c>
      <c r="MD264" s="138">
        <v>1.0472000000000001E-3</v>
      </c>
      <c r="ME264" s="138">
        <v>8.0460000000000004E-4</v>
      </c>
      <c r="MF264" s="138">
        <v>3.3510000000000001E-4</v>
      </c>
      <c r="MG264" s="138">
        <v>7.9219999999999996E-4</v>
      </c>
      <c r="MH264" s="138">
        <v>3.8539999999999999E-4</v>
      </c>
      <c r="MI264" s="138">
        <v>5.1840000000000002E-4</v>
      </c>
      <c r="MJ264" s="138">
        <v>3.5316000000000002E-3</v>
      </c>
      <c r="MK264" s="138">
        <v>3.4590000000000001E-4</v>
      </c>
      <c r="ML264" s="138">
        <v>1.5329600000000001E-2</v>
      </c>
      <c r="MM264" s="138">
        <v>7.7910000000000002E-4</v>
      </c>
      <c r="MN264" s="138">
        <v>7.2979999999999996E-4</v>
      </c>
      <c r="MO264" s="138">
        <v>7.18E-4</v>
      </c>
      <c r="MP264" s="138">
        <v>5.7819999999999996E-4</v>
      </c>
      <c r="MQ264" s="138">
        <v>4.438E-4</v>
      </c>
      <c r="MR264" s="138">
        <v>9.967000000000001E-4</v>
      </c>
      <c r="MS264" s="138">
        <v>5.3919999999999999E-4</v>
      </c>
      <c r="MT264" s="138">
        <v>9.5009999999999995E-4</v>
      </c>
      <c r="MU264" s="138">
        <v>8.5369999999999999E-4</v>
      </c>
      <c r="MV264" s="138">
        <v>1.1325E-3</v>
      </c>
      <c r="MW264" s="138">
        <v>8.5860000000000005E-4</v>
      </c>
      <c r="MX264" s="138">
        <v>5.7039999999999999E-4</v>
      </c>
      <c r="MY264" s="138">
        <v>5.777E-4</v>
      </c>
      <c r="MZ264" s="138">
        <v>1.5629000000000001E-3</v>
      </c>
      <c r="NA264" s="138">
        <v>4.4190000000000001E-4</v>
      </c>
      <c r="NB264" s="138">
        <v>5.1380000000000002E-4</v>
      </c>
      <c r="NC264" s="138">
        <v>7.6139999999999997E-4</v>
      </c>
      <c r="ND264" s="138">
        <v>7.1330000000000005E-4</v>
      </c>
      <c r="NE264" s="138">
        <v>1.2798E-3</v>
      </c>
      <c r="NF264" s="138">
        <v>1.2532000000000001E-3</v>
      </c>
      <c r="NG264" s="138">
        <v>7.9370000000000005E-4</v>
      </c>
      <c r="NH264" s="138">
        <v>1.2528000000000001E-3</v>
      </c>
      <c r="NI264" s="138">
        <v>8.365E-4</v>
      </c>
      <c r="NJ264" s="138">
        <v>5.6249999999999996E-4</v>
      </c>
      <c r="NK264" s="138">
        <v>4.8060000000000003E-4</v>
      </c>
      <c r="NL264" s="138">
        <v>1.0959999999999999E-4</v>
      </c>
      <c r="NM264" s="138">
        <v>6.7060000000000004E-4</v>
      </c>
      <c r="NN264" s="138">
        <v>9.6989999999999999E-4</v>
      </c>
      <c r="NO264" s="138">
        <v>3.9429999999999999E-4</v>
      </c>
      <c r="NP264" s="138">
        <v>2.921E-4</v>
      </c>
      <c r="NQ264" s="138">
        <v>1.3293000000000001E-3</v>
      </c>
      <c r="NR264" s="138">
        <v>1.1544999999999999E-3</v>
      </c>
      <c r="NS264" s="138">
        <v>9.0810000000000001E-4</v>
      </c>
      <c r="NT264" s="138">
        <v>1.0606000000000001E-3</v>
      </c>
      <c r="NU264" s="138">
        <v>1.1232E-3</v>
      </c>
      <c r="NV264" s="138">
        <v>1.8182999999999999E-3</v>
      </c>
      <c r="NW264" s="138">
        <v>4.0430000000000002E-4</v>
      </c>
      <c r="NX264" s="138">
        <v>3.7110000000000002E-4</v>
      </c>
      <c r="NY264" s="138">
        <v>1.3650000000000001E-4</v>
      </c>
      <c r="NZ264" s="138">
        <v>1.8354999999999999E-3</v>
      </c>
      <c r="OA264" s="138">
        <v>6.5699999999999998E-5</v>
      </c>
      <c r="OB264" s="138">
        <v>1.4768399999999999E-2</v>
      </c>
      <c r="OC264" s="138">
        <v>7.2820000000000003E-4</v>
      </c>
      <c r="OD264" s="138">
        <v>2.1526000000000002E-3</v>
      </c>
      <c r="OE264" s="138">
        <v>5.4609999999999999E-4</v>
      </c>
      <c r="OF264" s="138">
        <v>1.1119999999999999E-3</v>
      </c>
      <c r="OG264" s="138">
        <v>0</v>
      </c>
      <c r="OH264" s="138">
        <v>2.2699999999999999E-4</v>
      </c>
      <c r="OI264" s="138">
        <v>1.0832999999999999E-3</v>
      </c>
      <c r="OJ264" s="138">
        <v>6.7710000000000003E-4</v>
      </c>
      <c r="OK264" s="138">
        <v>3.768E-4</v>
      </c>
      <c r="OL264" s="138">
        <v>8.2450000000000004E-4</v>
      </c>
      <c r="OM264" s="138">
        <v>1.4400000000000001E-3</v>
      </c>
      <c r="ON264" s="138">
        <v>9.6950000000000005E-3</v>
      </c>
      <c r="OO264" s="138">
        <v>1.5088E-3</v>
      </c>
      <c r="OP264" s="138">
        <v>1.0083E-3</v>
      </c>
      <c r="OQ264" s="138">
        <v>3.9960000000000001E-4</v>
      </c>
      <c r="OR264" s="139">
        <v>4.3530000000000001E-4</v>
      </c>
    </row>
    <row r="265" spans="1:408" s="140" customFormat="1" ht="12.75" customHeight="1">
      <c r="A265" s="135">
        <v>325620</v>
      </c>
      <c r="B265" s="69" t="str">
        <f>INDEX('NAICS to ISIC Key'!H:H,MATCH(A265,'NAICS to ISIC Key'!D:D,0))</f>
        <v>ISIC 20</v>
      </c>
      <c r="C265" s="136" t="s">
        <v>578</v>
      </c>
      <c r="D265" s="137">
        <v>5.4299999999999998E-5</v>
      </c>
      <c r="E265" s="138">
        <v>8.2799999999999993E-5</v>
      </c>
      <c r="F265" s="138">
        <v>5.5300000000000002E-5</v>
      </c>
      <c r="G265" s="138">
        <v>3.7200000000000003E-5</v>
      </c>
      <c r="H265" s="138">
        <v>3.3099999999999998E-5</v>
      </c>
      <c r="I265" s="138">
        <v>6.6600000000000006E-5</v>
      </c>
      <c r="J265" s="138">
        <v>9.5699999999999995E-5</v>
      </c>
      <c r="K265" s="138">
        <v>4.3000000000000002E-5</v>
      </c>
      <c r="L265" s="138">
        <v>8.0000000000000007E-5</v>
      </c>
      <c r="M265" s="138">
        <v>2.5899999999999999E-5</v>
      </c>
      <c r="N265" s="138">
        <v>1.29E-5</v>
      </c>
      <c r="O265" s="138">
        <v>1.9300000000000002E-5</v>
      </c>
      <c r="P265" s="138">
        <v>1.2099999999999999E-5</v>
      </c>
      <c r="Q265" s="138">
        <v>2.9899999999999998E-5</v>
      </c>
      <c r="R265" s="138">
        <v>2.19E-5</v>
      </c>
      <c r="S265" s="138">
        <v>2.5899999999999999E-5</v>
      </c>
      <c r="T265" s="138">
        <v>4.6199999999999998E-5</v>
      </c>
      <c r="U265" s="138">
        <v>2.7100000000000001E-5</v>
      </c>
      <c r="V265" s="138">
        <v>3.3200000000000001E-5</v>
      </c>
      <c r="W265" s="138">
        <v>2.1500000000000001E-5</v>
      </c>
      <c r="X265" s="138">
        <v>3.3800000000000002E-5</v>
      </c>
      <c r="Y265" s="138">
        <v>1.27E-5</v>
      </c>
      <c r="Z265" s="138">
        <v>1.4E-5</v>
      </c>
      <c r="AA265" s="138">
        <v>1.2300000000000001E-5</v>
      </c>
      <c r="AB265" s="138">
        <v>3.8399999999999998E-5</v>
      </c>
      <c r="AC265" s="138">
        <v>3.5299999999999997E-5</v>
      </c>
      <c r="AD265" s="138">
        <v>7.64E-5</v>
      </c>
      <c r="AE265" s="138">
        <v>2.9899999999999998E-5</v>
      </c>
      <c r="AF265" s="138">
        <v>2.83E-5</v>
      </c>
      <c r="AG265" s="138">
        <v>1.0200000000000001E-5</v>
      </c>
      <c r="AH265" s="138">
        <v>2.97E-5</v>
      </c>
      <c r="AI265" s="138">
        <v>1.88E-5</v>
      </c>
      <c r="AJ265" s="138">
        <v>3.8999999999999999E-5</v>
      </c>
      <c r="AK265" s="138">
        <v>1.8099999999999999E-5</v>
      </c>
      <c r="AL265" s="138">
        <v>1.1629999999999999E-4</v>
      </c>
      <c r="AM265" s="138">
        <v>2.72E-5</v>
      </c>
      <c r="AN265" s="138">
        <v>2.3499999999999999E-5</v>
      </c>
      <c r="AO265" s="138">
        <v>4.0099999999999999E-5</v>
      </c>
      <c r="AP265" s="138">
        <v>2.7100000000000001E-5</v>
      </c>
      <c r="AQ265" s="138">
        <v>1.5300000000000001E-4</v>
      </c>
      <c r="AR265" s="138">
        <v>2.72E-5</v>
      </c>
      <c r="AS265" s="138">
        <v>3.15E-5</v>
      </c>
      <c r="AT265" s="138">
        <v>2.05E-5</v>
      </c>
      <c r="AU265" s="138">
        <v>5.1400000000000003E-5</v>
      </c>
      <c r="AV265" s="138">
        <v>3.8500000000000001E-5</v>
      </c>
      <c r="AW265" s="138">
        <v>3.1999999999999999E-5</v>
      </c>
      <c r="AX265" s="138">
        <v>1.9400000000000001E-5</v>
      </c>
      <c r="AY265" s="138">
        <v>1.5800000000000001E-5</v>
      </c>
      <c r="AZ265" s="138">
        <v>4.6739999999999998E-4</v>
      </c>
      <c r="BA265" s="138">
        <v>2.7699999999999999E-5</v>
      </c>
      <c r="BB265" s="138">
        <v>4.18E-5</v>
      </c>
      <c r="BC265" s="138">
        <v>2.4199999999999999E-5</v>
      </c>
      <c r="BD265" s="138">
        <v>3.6699999999999998E-5</v>
      </c>
      <c r="BE265" s="138">
        <v>2.51E-5</v>
      </c>
      <c r="BF265" s="138">
        <v>2.5599999999999999E-5</v>
      </c>
      <c r="BG265" s="138">
        <v>1.91E-5</v>
      </c>
      <c r="BH265" s="138">
        <v>1.8E-5</v>
      </c>
      <c r="BI265" s="138">
        <v>1.5400000000000002E-5</v>
      </c>
      <c r="BJ265" s="138">
        <v>1.7200000000000001E-5</v>
      </c>
      <c r="BK265" s="138">
        <v>2.0800000000000001E-5</v>
      </c>
      <c r="BL265" s="138">
        <v>2.8500000000000002E-5</v>
      </c>
      <c r="BM265" s="138">
        <v>2.0599999999999999E-5</v>
      </c>
      <c r="BN265" s="138">
        <v>2.8200000000000001E-5</v>
      </c>
      <c r="BO265" s="138">
        <v>2.7500000000000001E-5</v>
      </c>
      <c r="BP265" s="138">
        <v>3.6699999999999998E-5</v>
      </c>
      <c r="BQ265" s="138">
        <v>3.0800000000000003E-5</v>
      </c>
      <c r="BR265" s="138">
        <v>4.8099999999999997E-5</v>
      </c>
      <c r="BS265" s="138">
        <v>3.6000000000000001E-5</v>
      </c>
      <c r="BT265" s="138">
        <v>7.1099999999999994E-5</v>
      </c>
      <c r="BU265" s="138">
        <v>3.3800000000000002E-5</v>
      </c>
      <c r="BV265" s="138">
        <v>2.9499999999999999E-5</v>
      </c>
      <c r="BW265" s="138">
        <v>4.2899999999999999E-5</v>
      </c>
      <c r="BX265" s="138">
        <v>3.9100000000000002E-5</v>
      </c>
      <c r="BY265" s="138">
        <v>3.8500000000000001E-5</v>
      </c>
      <c r="BZ265" s="138">
        <v>2.8600000000000001E-5</v>
      </c>
      <c r="CA265" s="138">
        <v>5.0099999999999998E-5</v>
      </c>
      <c r="CB265" s="138">
        <v>4.6499999999999999E-5</v>
      </c>
      <c r="CC265" s="138">
        <v>4.3399999999999998E-5</v>
      </c>
      <c r="CD265" s="138">
        <v>1.56E-5</v>
      </c>
      <c r="CE265" s="138">
        <v>4.2299999999999998E-5</v>
      </c>
      <c r="CF265" s="138">
        <v>7.0500000000000006E-5</v>
      </c>
      <c r="CG265" s="138">
        <v>3.15E-5</v>
      </c>
      <c r="CH265" s="138">
        <v>2.7800000000000001E-5</v>
      </c>
      <c r="CI265" s="138">
        <v>2.6100000000000001E-5</v>
      </c>
      <c r="CJ265" s="138">
        <v>2.5000000000000001E-5</v>
      </c>
      <c r="CK265" s="138">
        <v>6.4200000000000002E-5</v>
      </c>
      <c r="CL265" s="138">
        <v>3.0300000000000001E-5</v>
      </c>
      <c r="CM265" s="138">
        <v>3.57E-5</v>
      </c>
      <c r="CN265" s="138">
        <v>2.8200000000000001E-5</v>
      </c>
      <c r="CO265" s="138">
        <v>5.5399999999999998E-5</v>
      </c>
      <c r="CP265" s="138">
        <v>3.43E-5</v>
      </c>
      <c r="CQ265" s="138">
        <v>3.54E-5</v>
      </c>
      <c r="CR265" s="138">
        <v>2.4700000000000001E-5</v>
      </c>
      <c r="CS265" s="138">
        <v>5.7200000000000001E-5</v>
      </c>
      <c r="CT265" s="138">
        <v>4.1499999999999999E-5</v>
      </c>
      <c r="CU265" s="138">
        <v>2.9799999999999999E-5</v>
      </c>
      <c r="CV265" s="138">
        <v>2.7800000000000001E-5</v>
      </c>
      <c r="CW265" s="138">
        <v>2.6599999999999999E-5</v>
      </c>
      <c r="CX265" s="138">
        <v>3.6699999999999998E-5</v>
      </c>
      <c r="CY265" s="138">
        <v>2.62E-5</v>
      </c>
      <c r="CZ265" s="138">
        <v>2.9799999999999999E-5</v>
      </c>
      <c r="DA265" s="138">
        <v>2.44E-5</v>
      </c>
      <c r="DB265" s="138">
        <v>2.55E-5</v>
      </c>
      <c r="DC265" s="138">
        <v>2.16E-5</v>
      </c>
      <c r="DD265" s="138">
        <v>2.4700000000000001E-5</v>
      </c>
      <c r="DE265" s="138">
        <v>3.1900000000000003E-5</v>
      </c>
      <c r="DF265" s="138">
        <v>7.7600000000000002E-5</v>
      </c>
      <c r="DG265" s="138">
        <v>5.6900000000000001E-5</v>
      </c>
      <c r="DH265" s="138">
        <v>5.2099999999999999E-5</v>
      </c>
      <c r="DI265" s="138">
        <v>2.8099999999999999E-5</v>
      </c>
      <c r="DJ265" s="138">
        <v>7.9000000000000006E-6</v>
      </c>
      <c r="DK265" s="138">
        <v>2.44E-5</v>
      </c>
      <c r="DL265" s="138">
        <v>1.0200000000000001E-5</v>
      </c>
      <c r="DM265" s="138">
        <v>1.5800000000000001E-5</v>
      </c>
      <c r="DN265" s="138">
        <v>8.8000000000000004E-6</v>
      </c>
      <c r="DO265" s="138">
        <v>2.0299999999999999E-5</v>
      </c>
      <c r="DP265" s="138">
        <v>1.6500000000000001E-5</v>
      </c>
      <c r="DQ265" s="138">
        <v>2.4899999999999999E-5</v>
      </c>
      <c r="DR265" s="138">
        <v>2.7500000000000001E-5</v>
      </c>
      <c r="DS265" s="138">
        <v>1.6799999999999998E-5</v>
      </c>
      <c r="DT265" s="138">
        <v>1.08E-5</v>
      </c>
      <c r="DU265" s="138">
        <v>1.8899999999999999E-5</v>
      </c>
      <c r="DV265" s="138">
        <v>3.3800000000000002E-5</v>
      </c>
      <c r="DW265" s="138">
        <v>1.01E-5</v>
      </c>
      <c r="DX265" s="138">
        <v>1.2300000000000001E-5</v>
      </c>
      <c r="DY265" s="138">
        <v>2.1399999999999998E-5</v>
      </c>
      <c r="DZ265" s="138">
        <v>3.0300000000000001E-5</v>
      </c>
      <c r="EA265" s="138">
        <v>1.8300000000000001E-5</v>
      </c>
      <c r="EB265" s="138">
        <v>2.5700000000000001E-5</v>
      </c>
      <c r="EC265" s="138">
        <v>2.3E-5</v>
      </c>
      <c r="ED265" s="138">
        <v>2.0400000000000001E-5</v>
      </c>
      <c r="EE265" s="138">
        <v>5.5300000000000002E-5</v>
      </c>
      <c r="EF265" s="138">
        <v>1.9110000000000001E-4</v>
      </c>
      <c r="EG265" s="138">
        <v>3.15E-5</v>
      </c>
      <c r="EH265" s="138">
        <v>2.8399999999999999E-5</v>
      </c>
      <c r="EI265" s="138">
        <v>2.8399999999999999E-5</v>
      </c>
      <c r="EJ265" s="138">
        <v>2.4700000000000001E-5</v>
      </c>
      <c r="EK265" s="138">
        <v>3.3899999999999997E-5</v>
      </c>
      <c r="EL265" s="138">
        <v>2.4300000000000001E-5</v>
      </c>
      <c r="EM265" s="138">
        <v>5.1100000000000002E-5</v>
      </c>
      <c r="EN265" s="138">
        <v>3.5800000000000003E-5</v>
      </c>
      <c r="EO265" s="138">
        <v>1.8499999999999999E-5</v>
      </c>
      <c r="EP265" s="138">
        <v>3.1399999999999998E-5</v>
      </c>
      <c r="EQ265" s="138">
        <v>2.5299999999999998E-5</v>
      </c>
      <c r="ER265" s="138">
        <v>3.3399999999999999E-5</v>
      </c>
      <c r="ES265" s="138">
        <v>4.8099999999999997E-5</v>
      </c>
      <c r="ET265" s="138">
        <v>1.8899999999999999E-5</v>
      </c>
      <c r="EU265" s="138">
        <v>2.7900000000000001E-5</v>
      </c>
      <c r="EV265" s="138">
        <v>3.3699999999999999E-5</v>
      </c>
      <c r="EW265" s="138">
        <v>3.04E-5</v>
      </c>
      <c r="EX265" s="138">
        <v>3.1999999999999999E-5</v>
      </c>
      <c r="EY265" s="138">
        <v>2.9499999999999999E-5</v>
      </c>
      <c r="EZ265" s="138">
        <v>2.0800000000000001E-5</v>
      </c>
      <c r="FA265" s="138">
        <v>3.1999999999999999E-5</v>
      </c>
      <c r="FB265" s="138">
        <v>3.7499999999999997E-5</v>
      </c>
      <c r="FC265" s="138">
        <v>3.01E-5</v>
      </c>
      <c r="FD265" s="138">
        <v>4.8300000000000002E-5</v>
      </c>
      <c r="FE265" s="138">
        <v>7.9300000000000003E-5</v>
      </c>
      <c r="FF265" s="138">
        <v>5.49E-5</v>
      </c>
      <c r="FG265" s="138">
        <v>4.2599999999999999E-5</v>
      </c>
      <c r="FH265" s="138">
        <v>5.8100000000000003E-5</v>
      </c>
      <c r="FI265" s="138">
        <v>1.11E-5</v>
      </c>
      <c r="FJ265" s="138">
        <v>6.6000000000000003E-6</v>
      </c>
      <c r="FK265" s="138">
        <v>2.55E-5</v>
      </c>
      <c r="FL265" s="138">
        <v>2.02E-5</v>
      </c>
      <c r="FM265" s="138">
        <v>1.7799999999999999E-5</v>
      </c>
      <c r="FN265" s="138">
        <v>6.7700000000000006E-5</v>
      </c>
      <c r="FO265" s="138">
        <v>2.2900000000000001E-5</v>
      </c>
      <c r="FP265" s="138">
        <v>3.43E-5</v>
      </c>
      <c r="FQ265" s="138">
        <v>2.0599999999999999E-5</v>
      </c>
      <c r="FR265" s="138">
        <v>2.16E-5</v>
      </c>
      <c r="FS265" s="138">
        <v>3.3899999999999997E-5</v>
      </c>
      <c r="FT265" s="138">
        <v>3.4600000000000001E-5</v>
      </c>
      <c r="FU265" s="138">
        <v>4.6499999999999999E-5</v>
      </c>
      <c r="FV265" s="138">
        <v>3.7599999999999999E-5</v>
      </c>
      <c r="FW265" s="138">
        <v>3.68E-5</v>
      </c>
      <c r="FX265" s="138">
        <v>5.4799999999999997E-5</v>
      </c>
      <c r="FY265" s="138">
        <v>5.1900000000000001E-5</v>
      </c>
      <c r="FZ265" s="138">
        <v>4.2400000000000001E-5</v>
      </c>
      <c r="GA265" s="138">
        <v>5.6400000000000002E-5</v>
      </c>
      <c r="GB265" s="138">
        <v>4.3399999999999998E-5</v>
      </c>
      <c r="GC265" s="138">
        <v>5.0000000000000002E-5</v>
      </c>
      <c r="GD265" s="138">
        <v>3.2299999999999999E-5</v>
      </c>
      <c r="GE265" s="138">
        <v>2.6800000000000001E-5</v>
      </c>
      <c r="GF265" s="138">
        <v>1.6699999999999999E-5</v>
      </c>
      <c r="GG265" s="138">
        <v>1.2799999999999999E-5</v>
      </c>
      <c r="GH265" s="138">
        <v>4.4499999999999997E-5</v>
      </c>
      <c r="GI265" s="138">
        <v>7.8800000000000004E-5</v>
      </c>
      <c r="GJ265" s="138">
        <v>5.3699999999999997E-5</v>
      </c>
      <c r="GK265" s="138">
        <v>8.2799999999999993E-5</v>
      </c>
      <c r="GL265" s="138">
        <v>5.1999999999999997E-5</v>
      </c>
      <c r="GM265" s="138">
        <v>4.99E-5</v>
      </c>
      <c r="GN265" s="138">
        <v>5.5899999999999997E-5</v>
      </c>
      <c r="GO265" s="138">
        <v>5.4400000000000001E-5</v>
      </c>
      <c r="GP265" s="138">
        <v>6.3999999999999997E-5</v>
      </c>
      <c r="GQ265" s="138">
        <v>4.1E-5</v>
      </c>
      <c r="GR265" s="138">
        <v>4.1999999999999998E-5</v>
      </c>
      <c r="GS265" s="138">
        <v>1.119E-4</v>
      </c>
      <c r="GT265" s="138">
        <v>1.5870000000000001E-4</v>
      </c>
      <c r="GU265" s="138">
        <v>7.5300000000000001E-5</v>
      </c>
      <c r="GV265" s="138">
        <v>9.7539999999999996E-4</v>
      </c>
      <c r="GW265" s="138">
        <v>2.5119999999999998E-4</v>
      </c>
      <c r="GX265" s="138">
        <v>3.9649999999999999E-4</v>
      </c>
      <c r="GY265" s="138">
        <v>6.5830000000000001E-4</v>
      </c>
      <c r="GZ265" s="138">
        <v>1.8301999999999999E-3</v>
      </c>
      <c r="HA265" s="138">
        <v>6.3200000000000005E-5</v>
      </c>
      <c r="HB265" s="138">
        <v>3.3800000000000002E-5</v>
      </c>
      <c r="HC265" s="138">
        <v>3.0899999999999999E-5</v>
      </c>
      <c r="HD265" s="138">
        <v>6.7999999999999999E-5</v>
      </c>
      <c r="HE265" s="138">
        <v>1.048E-4</v>
      </c>
      <c r="HF265" s="138">
        <v>1.094E-4</v>
      </c>
      <c r="HG265" s="138">
        <v>3.1199999999999999E-5</v>
      </c>
      <c r="HH265" s="138">
        <v>5.2729999999999997E-4</v>
      </c>
      <c r="HI265" s="138">
        <v>1.4469999999999999E-4</v>
      </c>
      <c r="HJ265" s="138">
        <v>8.7999999999999998E-5</v>
      </c>
      <c r="HK265" s="138">
        <v>1.1965000000000001E-3</v>
      </c>
      <c r="HL265" s="138">
        <v>4.6799999999999999E-5</v>
      </c>
      <c r="HM265" s="138">
        <v>2.55E-5</v>
      </c>
      <c r="HN265" s="138">
        <v>2.5000000000000001E-5</v>
      </c>
      <c r="HO265" s="138">
        <v>1.5400000000000002E-5</v>
      </c>
      <c r="HP265" s="138">
        <v>7.5099999999999996E-5</v>
      </c>
      <c r="HQ265" s="138">
        <v>8.0119999999999996E-4</v>
      </c>
      <c r="HR265" s="138">
        <v>1.2290000000000001E-4</v>
      </c>
      <c r="HS265" s="138">
        <v>1.34E-4</v>
      </c>
      <c r="HT265" s="138">
        <v>8.3399999999999994E-5</v>
      </c>
      <c r="HU265" s="138">
        <v>6.0800000000000001E-5</v>
      </c>
      <c r="HV265" s="138">
        <v>6.8899999999999994E-5</v>
      </c>
      <c r="HW265" s="138">
        <v>3.7169999999999998E-4</v>
      </c>
      <c r="HX265" s="138">
        <v>4.3999999999999999E-5</v>
      </c>
      <c r="HY265" s="138">
        <v>5.7399999999999999E-5</v>
      </c>
      <c r="HZ265" s="138">
        <v>3.8600000000000003E-5</v>
      </c>
      <c r="IA265" s="138">
        <v>3.9499999999999998E-5</v>
      </c>
      <c r="IB265" s="138">
        <v>7.1199999999999996E-5</v>
      </c>
      <c r="IC265" s="138">
        <v>4.6300000000000001E-5</v>
      </c>
      <c r="ID265" s="138">
        <v>1.248E-4</v>
      </c>
      <c r="IE265" s="138">
        <v>4.1999999999999998E-5</v>
      </c>
      <c r="IF265" s="138">
        <v>7.0500000000000006E-5</v>
      </c>
      <c r="IG265" s="138">
        <v>3.0700000000000001E-5</v>
      </c>
      <c r="IH265" s="138">
        <v>2.1999999999999999E-5</v>
      </c>
      <c r="II265" s="138">
        <v>1.4449999999999999E-4</v>
      </c>
      <c r="IJ265" s="138">
        <v>1.7799999999999999E-5</v>
      </c>
      <c r="IK265" s="138">
        <v>9.0199999999999997E-5</v>
      </c>
      <c r="IL265" s="138">
        <v>2.2359999999999999E-4</v>
      </c>
      <c r="IM265" s="138">
        <v>6.0300000000000002E-5</v>
      </c>
      <c r="IN265" s="138">
        <v>6.6299999999999999E-5</v>
      </c>
      <c r="IO265" s="138">
        <v>3.4E-5</v>
      </c>
      <c r="IP265" s="138">
        <v>1.9320000000000001E-4</v>
      </c>
      <c r="IQ265" s="138">
        <v>2.7989999999999997E-4</v>
      </c>
      <c r="IR265" s="138">
        <v>2.007E-4</v>
      </c>
      <c r="IS265" s="138">
        <v>6.6799999999999997E-5</v>
      </c>
      <c r="IT265" s="138">
        <v>1.316E-4</v>
      </c>
      <c r="IU265" s="138">
        <v>2.9799999999999999E-5</v>
      </c>
      <c r="IV265" s="138">
        <v>4.3999999999999999E-5</v>
      </c>
      <c r="IW265" s="138">
        <v>1.4399999999999999E-5</v>
      </c>
      <c r="IX265" s="138">
        <v>5.0790000000000004E-4</v>
      </c>
      <c r="IY265" s="138">
        <v>1.188E-4</v>
      </c>
      <c r="IZ265" s="138">
        <v>1.339E-4</v>
      </c>
      <c r="JA265" s="138">
        <v>4.4819999999999999E-3</v>
      </c>
      <c r="JB265" s="138">
        <v>1.0069300000000001</v>
      </c>
      <c r="JC265" s="138">
        <v>5.7500000000000002E-5</v>
      </c>
      <c r="JD265" s="138">
        <v>1.861E-4</v>
      </c>
      <c r="JE265" s="138">
        <v>1.1400000000000001E-4</v>
      </c>
      <c r="JF265" s="138">
        <v>1.076E-4</v>
      </c>
      <c r="JG265" s="138">
        <v>7.3499999999999998E-5</v>
      </c>
      <c r="JH265" s="138">
        <v>9.5000000000000005E-5</v>
      </c>
      <c r="JI265" s="138">
        <v>7.0500000000000006E-5</v>
      </c>
      <c r="JJ265" s="138">
        <v>1.192E-4</v>
      </c>
      <c r="JK265" s="138">
        <v>1.154E-4</v>
      </c>
      <c r="JL265" s="138">
        <v>6.9599999999999998E-5</v>
      </c>
      <c r="JM265" s="138">
        <v>4.8199999999999999E-5</v>
      </c>
      <c r="JN265" s="138">
        <v>1.099E-4</v>
      </c>
      <c r="JO265" s="138">
        <v>2.3099999999999999E-5</v>
      </c>
      <c r="JP265" s="138">
        <v>2.1800000000000001E-5</v>
      </c>
      <c r="JQ265" s="138">
        <v>2.5400000000000001E-5</v>
      </c>
      <c r="JR265" s="138">
        <v>2.05E-5</v>
      </c>
      <c r="JS265" s="138">
        <v>2.7800000000000001E-5</v>
      </c>
      <c r="JT265" s="138">
        <v>3.1099999999999997E-5</v>
      </c>
      <c r="JU265" s="138">
        <v>5.5800000000000001E-5</v>
      </c>
      <c r="JV265" s="138">
        <v>1.0900000000000001E-5</v>
      </c>
      <c r="JW265" s="138">
        <v>2.6699999999999998E-5</v>
      </c>
      <c r="JX265" s="138">
        <v>8.3999999999999992E-6</v>
      </c>
      <c r="JY265" s="138">
        <v>0</v>
      </c>
      <c r="JZ265" s="138">
        <v>1.8199999999999999E-5</v>
      </c>
      <c r="KA265" s="138">
        <v>3.1000000000000001E-5</v>
      </c>
      <c r="KB265" s="138">
        <v>2.7500000000000001E-5</v>
      </c>
      <c r="KC265" s="138">
        <v>1.6799999999999998E-5</v>
      </c>
      <c r="KD265" s="138">
        <v>4.8999999999999998E-5</v>
      </c>
      <c r="KE265" s="138">
        <v>3.9199999999999997E-5</v>
      </c>
      <c r="KF265" s="138">
        <v>3.82E-5</v>
      </c>
      <c r="KG265" s="138">
        <v>1.56E-5</v>
      </c>
      <c r="KH265" s="138">
        <v>2.7699999999999999E-5</v>
      </c>
      <c r="KI265" s="138">
        <v>1.56E-5</v>
      </c>
      <c r="KJ265" s="138">
        <v>1.6699999999999999E-5</v>
      </c>
      <c r="KK265" s="138">
        <v>2.4700000000000001E-5</v>
      </c>
      <c r="KL265" s="138">
        <v>1.7E-5</v>
      </c>
      <c r="KM265" s="138">
        <v>1.4E-5</v>
      </c>
      <c r="KN265" s="138">
        <v>3.0700000000000001E-5</v>
      </c>
      <c r="KO265" s="138">
        <v>2.19E-5</v>
      </c>
      <c r="KP265" s="138">
        <v>2.09E-5</v>
      </c>
      <c r="KQ265" s="138">
        <v>3.3800000000000002E-5</v>
      </c>
      <c r="KR265" s="138">
        <v>1.2500000000000001E-5</v>
      </c>
      <c r="KS265" s="138">
        <v>2.2799999999999999E-5</v>
      </c>
      <c r="KT265" s="138">
        <v>1.95E-5</v>
      </c>
      <c r="KU265" s="138">
        <v>3.43E-5</v>
      </c>
      <c r="KV265" s="138">
        <v>1.1399999999999999E-5</v>
      </c>
      <c r="KW265" s="138">
        <v>1.2E-5</v>
      </c>
      <c r="KX265" s="138">
        <v>4.6E-6</v>
      </c>
      <c r="KY265" s="138">
        <v>8.1000000000000004E-6</v>
      </c>
      <c r="KZ265" s="138">
        <v>1.1399999999999999E-5</v>
      </c>
      <c r="LA265" s="138">
        <v>1.24E-5</v>
      </c>
      <c r="LB265" s="138">
        <v>2.5899999999999999E-5</v>
      </c>
      <c r="LC265" s="138">
        <v>1.8899999999999999E-5</v>
      </c>
      <c r="LD265" s="138">
        <v>2.26E-5</v>
      </c>
      <c r="LE265" s="138">
        <v>2.19E-5</v>
      </c>
      <c r="LF265" s="138">
        <v>1.03E-5</v>
      </c>
      <c r="LG265" s="138">
        <v>1.13E-5</v>
      </c>
      <c r="LH265" s="138">
        <v>1.19E-5</v>
      </c>
      <c r="LI265" s="138">
        <v>2.1699999999999999E-5</v>
      </c>
      <c r="LJ265" s="138">
        <v>1.29E-5</v>
      </c>
      <c r="LK265" s="138">
        <v>6.1999999999999999E-6</v>
      </c>
      <c r="LL265" s="138">
        <v>8.8999999999999995E-6</v>
      </c>
      <c r="LM265" s="138">
        <v>6.0000000000000002E-6</v>
      </c>
      <c r="LN265" s="138">
        <v>1.8199999999999999E-5</v>
      </c>
      <c r="LO265" s="138">
        <v>2.7E-6</v>
      </c>
      <c r="LP265" s="138">
        <v>5.9999999999999997E-7</v>
      </c>
      <c r="LQ265" s="138">
        <v>1.427E-4</v>
      </c>
      <c r="LR265" s="138">
        <v>3.1399999999999998E-5</v>
      </c>
      <c r="LS265" s="138">
        <v>2.5700000000000001E-5</v>
      </c>
      <c r="LT265" s="138">
        <v>1.8499999999999999E-5</v>
      </c>
      <c r="LU265" s="138">
        <v>1.45E-5</v>
      </c>
      <c r="LV265" s="138">
        <v>1.8E-5</v>
      </c>
      <c r="LW265" s="138">
        <v>6.8000000000000001E-6</v>
      </c>
      <c r="LX265" s="138">
        <v>1.06E-5</v>
      </c>
      <c r="LY265" s="138">
        <v>1.66E-5</v>
      </c>
      <c r="LZ265" s="138">
        <v>1.11E-5</v>
      </c>
      <c r="MA265" s="138">
        <v>7.4599999999999997E-5</v>
      </c>
      <c r="MB265" s="138">
        <v>3.01E-5</v>
      </c>
      <c r="MC265" s="138">
        <v>1.47E-5</v>
      </c>
      <c r="MD265" s="138">
        <v>1.4679999999999999E-4</v>
      </c>
      <c r="ME265" s="138">
        <v>2.48E-5</v>
      </c>
      <c r="MF265" s="138">
        <v>1.31E-5</v>
      </c>
      <c r="MG265" s="138">
        <v>2.3300000000000001E-5</v>
      </c>
      <c r="MH265" s="138">
        <v>4.6529999999999998E-4</v>
      </c>
      <c r="MI265" s="138">
        <v>1.66E-5</v>
      </c>
      <c r="MJ265" s="138">
        <v>9.4599999999999996E-5</v>
      </c>
      <c r="MK265" s="138">
        <v>2.02E-5</v>
      </c>
      <c r="ML265" s="138">
        <v>3.7310000000000002E-4</v>
      </c>
      <c r="MM265" s="138">
        <v>3.0300000000000001E-5</v>
      </c>
      <c r="MN265" s="138">
        <v>3.1399999999999998E-5</v>
      </c>
      <c r="MO265" s="138">
        <v>2.8600000000000001E-5</v>
      </c>
      <c r="MP265" s="138">
        <v>2.09E-5</v>
      </c>
      <c r="MQ265" s="138">
        <v>1.7399999999999999E-5</v>
      </c>
      <c r="MR265" s="138">
        <v>4.0399999999999999E-5</v>
      </c>
      <c r="MS265" s="138">
        <v>2.7399999999999999E-5</v>
      </c>
      <c r="MT265" s="138">
        <v>1.2193E-3</v>
      </c>
      <c r="MU265" s="138">
        <v>3.7599999999999999E-5</v>
      </c>
      <c r="MV265" s="138">
        <v>1.9992999999999999E-3</v>
      </c>
      <c r="MW265" s="138">
        <v>6.9800000000000003E-5</v>
      </c>
      <c r="MX265" s="138">
        <v>2.2900000000000001E-5</v>
      </c>
      <c r="MY265" s="138">
        <v>1.4440000000000001E-4</v>
      </c>
      <c r="MZ265" s="138">
        <v>7.2000000000000002E-5</v>
      </c>
      <c r="NA265" s="138">
        <v>3.5800000000000003E-5</v>
      </c>
      <c r="NB265" s="138">
        <v>7.1799999999999997E-5</v>
      </c>
      <c r="NC265" s="138">
        <v>1.2999999999999999E-4</v>
      </c>
      <c r="ND265" s="138">
        <v>8.2700000000000004E-5</v>
      </c>
      <c r="NE265" s="138">
        <v>7.7899999999999996E-5</v>
      </c>
      <c r="NF265" s="138">
        <v>8.7600000000000002E-5</v>
      </c>
      <c r="NG265" s="138">
        <v>4.4000000000000002E-4</v>
      </c>
      <c r="NH265" s="138">
        <v>5.5899999999999997E-5</v>
      </c>
      <c r="NI265" s="138">
        <v>7.0099999999999996E-5</v>
      </c>
      <c r="NJ265" s="138">
        <v>3.5099999999999999E-5</v>
      </c>
      <c r="NK265" s="138">
        <v>2.7100000000000001E-5</v>
      </c>
      <c r="NL265" s="138">
        <v>7.3000000000000004E-6</v>
      </c>
      <c r="NM265" s="138">
        <v>9.1700000000000006E-5</v>
      </c>
      <c r="NN265" s="138">
        <v>3.6999999999999998E-5</v>
      </c>
      <c r="NO265" s="138">
        <v>1.078E-4</v>
      </c>
      <c r="NP265" s="138">
        <v>1.26E-5</v>
      </c>
      <c r="NQ265" s="138">
        <v>6.7600000000000003E-5</v>
      </c>
      <c r="NR265" s="138">
        <v>6.8200000000000004E-5</v>
      </c>
      <c r="NS265" s="138">
        <v>1.064E-4</v>
      </c>
      <c r="NT265" s="138">
        <v>1.3520000000000001E-4</v>
      </c>
      <c r="NU265" s="138">
        <v>5.4700000000000001E-5</v>
      </c>
      <c r="NV265" s="138">
        <v>4.85E-5</v>
      </c>
      <c r="NW265" s="138">
        <v>1.3900000000000001E-5</v>
      </c>
      <c r="NX265" s="138">
        <v>2.76E-5</v>
      </c>
      <c r="NY265" s="138">
        <v>5.7000000000000003E-5</v>
      </c>
      <c r="NZ265" s="138">
        <v>2.38318E-2</v>
      </c>
      <c r="OA265" s="138">
        <v>5.4999999999999999E-6</v>
      </c>
      <c r="OB265" s="138">
        <v>3.481E-4</v>
      </c>
      <c r="OC265" s="138">
        <v>2.1699999999999999E-5</v>
      </c>
      <c r="OD265" s="138">
        <v>8.5099999999999995E-5</v>
      </c>
      <c r="OE265" s="138">
        <v>5.6799999999999998E-5</v>
      </c>
      <c r="OF265" s="138">
        <v>7.8200000000000003E-5</v>
      </c>
      <c r="OG265" s="138">
        <v>0</v>
      </c>
      <c r="OH265" s="138">
        <v>9.5299999999999999E-5</v>
      </c>
      <c r="OI265" s="138">
        <v>3.7200000000000003E-5</v>
      </c>
      <c r="OJ265" s="138">
        <v>2.2399999999999999E-5</v>
      </c>
      <c r="OK265" s="138">
        <v>4.1100000000000003E-5</v>
      </c>
      <c r="OL265" s="138">
        <v>3.8800000000000001E-5</v>
      </c>
      <c r="OM265" s="138">
        <v>5.2599999999999998E-5</v>
      </c>
      <c r="ON265" s="138">
        <v>4.4109999999999999E-4</v>
      </c>
      <c r="OO265" s="138">
        <v>2.5129999999999998E-4</v>
      </c>
      <c r="OP265" s="138">
        <v>1.066E-4</v>
      </c>
      <c r="OQ265" s="138">
        <v>1.8499999999999999E-5</v>
      </c>
      <c r="OR265" s="139">
        <v>2.8500000000000002E-5</v>
      </c>
    </row>
    <row r="266" spans="1:408" s="140" customFormat="1" ht="12.75" customHeight="1">
      <c r="A266" s="135">
        <v>325910</v>
      </c>
      <c r="B266" s="69" t="str">
        <f>INDEX('NAICS to ISIC Key'!H:H,MATCH(A266,'NAICS to ISIC Key'!D:D,0))</f>
        <v>ISIC 20</v>
      </c>
      <c r="C266" s="136" t="s">
        <v>579</v>
      </c>
      <c r="D266" s="137">
        <v>6.6000000000000005E-5</v>
      </c>
      <c r="E266" s="138">
        <v>1.1340000000000001E-4</v>
      </c>
      <c r="F266" s="138">
        <v>1.169E-4</v>
      </c>
      <c r="G266" s="138">
        <v>7.5799999999999999E-5</v>
      </c>
      <c r="H266" s="138">
        <v>7.5799999999999999E-5</v>
      </c>
      <c r="I266" s="138">
        <v>6.8899999999999994E-5</v>
      </c>
      <c r="J266" s="138">
        <v>1.5809999999999999E-4</v>
      </c>
      <c r="K266" s="138">
        <v>9.5199999999999997E-5</v>
      </c>
      <c r="L266" s="138">
        <v>1.8900000000000001E-4</v>
      </c>
      <c r="M266" s="138">
        <v>4.9299999999999999E-5</v>
      </c>
      <c r="N266" s="138">
        <v>4.6199999999999998E-5</v>
      </c>
      <c r="O266" s="138">
        <v>4.9599999999999999E-5</v>
      </c>
      <c r="P266" s="138">
        <v>5.1100000000000002E-5</v>
      </c>
      <c r="Q266" s="138">
        <v>5.9299999999999998E-5</v>
      </c>
      <c r="R266" s="138">
        <v>9.3900000000000006E-5</v>
      </c>
      <c r="S266" s="138">
        <v>7.5099999999999996E-5</v>
      </c>
      <c r="T266" s="138">
        <v>1.208E-4</v>
      </c>
      <c r="U266" s="138">
        <v>1.008E-4</v>
      </c>
      <c r="V266" s="138">
        <v>1.052E-4</v>
      </c>
      <c r="W266" s="138">
        <v>6.7100000000000005E-5</v>
      </c>
      <c r="X266" s="138">
        <v>7.2899999999999997E-5</v>
      </c>
      <c r="Y266" s="138">
        <v>5.0300000000000003E-5</v>
      </c>
      <c r="Z266" s="138">
        <v>5.0899999999999997E-5</v>
      </c>
      <c r="AA266" s="138">
        <v>4.9700000000000002E-5</v>
      </c>
      <c r="AB266" s="138">
        <v>1.032E-4</v>
      </c>
      <c r="AC266" s="138">
        <v>9.5000000000000005E-5</v>
      </c>
      <c r="AD266" s="138">
        <v>1.417E-4</v>
      </c>
      <c r="AE266" s="138">
        <v>1.2239999999999999E-4</v>
      </c>
      <c r="AF266" s="138">
        <v>1.081E-4</v>
      </c>
      <c r="AG266" s="138">
        <v>4.8099999999999997E-5</v>
      </c>
      <c r="AH266" s="138">
        <v>1.3960000000000001E-4</v>
      </c>
      <c r="AI266" s="138">
        <v>8.7100000000000003E-5</v>
      </c>
      <c r="AJ266" s="138">
        <v>1.418E-4</v>
      </c>
      <c r="AK266" s="138">
        <v>7.7299999999999995E-5</v>
      </c>
      <c r="AL266" s="138">
        <v>1.132E-4</v>
      </c>
      <c r="AM266" s="138">
        <v>1.0289999999999999E-4</v>
      </c>
      <c r="AN266" s="138">
        <v>1.216E-4</v>
      </c>
      <c r="AO266" s="138">
        <v>1.5410000000000001E-4</v>
      </c>
      <c r="AP266" s="138">
        <v>2.4369999999999999E-4</v>
      </c>
      <c r="AQ266" s="138">
        <v>2.4449999999999998E-4</v>
      </c>
      <c r="AR266" s="138">
        <v>1.4689999999999999E-4</v>
      </c>
      <c r="AS266" s="138">
        <v>4.0549999999999999E-4</v>
      </c>
      <c r="AT266" s="138">
        <v>1.137E-4</v>
      </c>
      <c r="AU266" s="138">
        <v>1.485E-4</v>
      </c>
      <c r="AV266" s="138">
        <v>1.952E-4</v>
      </c>
      <c r="AW266" s="138">
        <v>2.0039999999999999E-4</v>
      </c>
      <c r="AX266" s="138">
        <v>1.8560000000000001E-4</v>
      </c>
      <c r="AY266" s="138">
        <v>2.4729999999999999E-4</v>
      </c>
      <c r="AZ266" s="138">
        <v>1.8120000000000001E-4</v>
      </c>
      <c r="BA266" s="138">
        <v>1.1129999999999999E-4</v>
      </c>
      <c r="BB266" s="138">
        <v>4.0190000000000001E-4</v>
      </c>
      <c r="BC266" s="138">
        <v>1.5660000000000001E-4</v>
      </c>
      <c r="BD266" s="138">
        <v>2.9139999999999998E-4</v>
      </c>
      <c r="BE266" s="138">
        <v>2.0330000000000001E-4</v>
      </c>
      <c r="BF266" s="138">
        <v>2.8439999999999997E-4</v>
      </c>
      <c r="BG266" s="138">
        <v>1.6780000000000001E-4</v>
      </c>
      <c r="BH266" s="138">
        <v>2.275E-4</v>
      </c>
      <c r="BI266" s="138">
        <v>7.25E-5</v>
      </c>
      <c r="BJ266" s="138">
        <v>1.3420000000000001E-4</v>
      </c>
      <c r="BK266" s="138">
        <v>2.1379999999999999E-4</v>
      </c>
      <c r="BL266" s="138">
        <v>2.386E-4</v>
      </c>
      <c r="BM266" s="138">
        <v>1.459E-4</v>
      </c>
      <c r="BN266" s="138">
        <v>2.0220000000000001E-4</v>
      </c>
      <c r="BO266" s="138">
        <v>1.7000000000000001E-4</v>
      </c>
      <c r="BP266" s="138">
        <v>2.441E-4</v>
      </c>
      <c r="BQ266" s="138">
        <v>3.8319999999999999E-4</v>
      </c>
      <c r="BR266" s="138">
        <v>2.0780000000000001E-4</v>
      </c>
      <c r="BS266" s="138">
        <v>5.2470000000000001E-4</v>
      </c>
      <c r="BT266" s="138">
        <v>2.3059999999999999E-4</v>
      </c>
      <c r="BU266" s="138">
        <v>2.2259999999999999E-4</v>
      </c>
      <c r="BV266" s="138">
        <v>3.3514E-3</v>
      </c>
      <c r="BW266" s="138">
        <v>3.2440000000000002E-4</v>
      </c>
      <c r="BX266" s="138">
        <v>3.0210000000000002E-4</v>
      </c>
      <c r="BY266" s="138">
        <v>6.1859999999999997E-4</v>
      </c>
      <c r="BZ266" s="138">
        <v>1.972E-4</v>
      </c>
      <c r="CA266" s="138">
        <v>1.671E-4</v>
      </c>
      <c r="CB266" s="138">
        <v>4.55E-4</v>
      </c>
      <c r="CC266" s="138">
        <v>2.4049999999999999E-4</v>
      </c>
      <c r="CD266" s="138">
        <v>1.4329999999999999E-4</v>
      </c>
      <c r="CE266" s="138">
        <v>1.7569999999999999E-4</v>
      </c>
      <c r="CF266" s="138">
        <v>3.8210000000000002E-4</v>
      </c>
      <c r="CG266" s="138">
        <v>2.3489999999999999E-4</v>
      </c>
      <c r="CH266" s="138">
        <v>1.908E-4</v>
      </c>
      <c r="CI266" s="138">
        <v>1.9570000000000001E-4</v>
      </c>
      <c r="CJ266" s="138">
        <v>2.1029999999999999E-4</v>
      </c>
      <c r="CK266" s="138">
        <v>2.2159999999999999E-4</v>
      </c>
      <c r="CL266" s="138">
        <v>1.972E-4</v>
      </c>
      <c r="CM266" s="138">
        <v>2.6810000000000001E-4</v>
      </c>
      <c r="CN266" s="138">
        <v>2.5169999999999999E-4</v>
      </c>
      <c r="CO266" s="138">
        <v>8.2129999999999996E-4</v>
      </c>
      <c r="CP266" s="138">
        <v>2.5329999999999998E-4</v>
      </c>
      <c r="CQ266" s="138">
        <v>3.7609999999999998E-4</v>
      </c>
      <c r="CR266" s="138">
        <v>1.905E-4</v>
      </c>
      <c r="CS266" s="138">
        <v>2.1780000000000001E-4</v>
      </c>
      <c r="CT266" s="138">
        <v>1.931E-4</v>
      </c>
      <c r="CU266" s="138">
        <v>1.641E-4</v>
      </c>
      <c r="CV266" s="138">
        <v>2.084E-4</v>
      </c>
      <c r="CW266" s="138">
        <v>1.7589999999999999E-4</v>
      </c>
      <c r="CX266" s="138">
        <v>2.409E-4</v>
      </c>
      <c r="CY266" s="138">
        <v>1.8870000000000001E-4</v>
      </c>
      <c r="CZ266" s="138">
        <v>1.852E-4</v>
      </c>
      <c r="DA266" s="138">
        <v>2.096E-4</v>
      </c>
      <c r="DB266" s="138">
        <v>2.6390000000000002E-4</v>
      </c>
      <c r="DC266" s="138">
        <v>2.455E-4</v>
      </c>
      <c r="DD266" s="138">
        <v>2.164E-4</v>
      </c>
      <c r="DE266" s="138">
        <v>4.4420000000000001E-4</v>
      </c>
      <c r="DF266" s="138">
        <v>2.139E-4</v>
      </c>
      <c r="DG266" s="138">
        <v>1.3880000000000001E-4</v>
      </c>
      <c r="DH266" s="138">
        <v>2.7540000000000003E-4</v>
      </c>
      <c r="DI266" s="138">
        <v>1.9809999999999999E-4</v>
      </c>
      <c r="DJ266" s="138">
        <v>5.5399999999999998E-5</v>
      </c>
      <c r="DK266" s="138">
        <v>1.641E-4</v>
      </c>
      <c r="DL266" s="138">
        <v>1.37E-4</v>
      </c>
      <c r="DM266" s="138">
        <v>1.2960000000000001E-4</v>
      </c>
      <c r="DN266" s="138">
        <v>7.8499999999999997E-5</v>
      </c>
      <c r="DO266" s="138">
        <v>1.7320000000000001E-4</v>
      </c>
      <c r="DP266" s="138">
        <v>8.3800000000000004E-5</v>
      </c>
      <c r="DQ266" s="138">
        <v>1.6259999999999999E-4</v>
      </c>
      <c r="DR266" s="138">
        <v>1.9359999999999999E-4</v>
      </c>
      <c r="DS266" s="138">
        <v>1.0959999999999999E-4</v>
      </c>
      <c r="DT266" s="138">
        <v>5.8E-5</v>
      </c>
      <c r="DU266" s="138">
        <v>1.4520000000000001E-4</v>
      </c>
      <c r="DV266" s="138">
        <v>1.315E-4</v>
      </c>
      <c r="DW266" s="138">
        <v>6.05E-5</v>
      </c>
      <c r="DX266" s="138">
        <v>2.206E-4</v>
      </c>
      <c r="DY266" s="138">
        <v>1.126E-4</v>
      </c>
      <c r="DZ266" s="138">
        <v>1.2850000000000001E-4</v>
      </c>
      <c r="EA266" s="138">
        <v>7.0900000000000002E-5</v>
      </c>
      <c r="EB266" s="138">
        <v>1.4410000000000001E-4</v>
      </c>
      <c r="EC266" s="138">
        <v>1.7890000000000001E-4</v>
      </c>
      <c r="ED266" s="138">
        <v>4.5219999999999999E-4</v>
      </c>
      <c r="EE266" s="138">
        <v>3.5399999999999999E-4</v>
      </c>
      <c r="EF266" s="138">
        <v>5.3649999999999998E-4</v>
      </c>
      <c r="EG266" s="138">
        <v>3.21E-4</v>
      </c>
      <c r="EH266" s="138">
        <v>4.0549999999999999E-4</v>
      </c>
      <c r="EI266" s="138">
        <v>4.6880000000000001E-4</v>
      </c>
      <c r="EJ266" s="138">
        <v>3.0749999999999999E-4</v>
      </c>
      <c r="EK266" s="138">
        <v>1.739E-4</v>
      </c>
      <c r="EL266" s="138">
        <v>1.995E-4</v>
      </c>
      <c r="EM266" s="138">
        <v>2.474E-4</v>
      </c>
      <c r="EN266" s="138">
        <v>1.5990000000000001E-4</v>
      </c>
      <c r="EO266" s="138">
        <v>1.2459999999999999E-4</v>
      </c>
      <c r="EP266" s="138">
        <v>2.4939999999999999E-4</v>
      </c>
      <c r="EQ266" s="138">
        <v>1.6339999999999999E-4</v>
      </c>
      <c r="ER266" s="138">
        <v>2.1770000000000001E-4</v>
      </c>
      <c r="ES266" s="138">
        <v>2.096E-4</v>
      </c>
      <c r="ET266" s="138">
        <v>1.953E-4</v>
      </c>
      <c r="EU266" s="138">
        <v>2.0589999999999999E-4</v>
      </c>
      <c r="EV266" s="138">
        <v>2.3169999999999999E-4</v>
      </c>
      <c r="EW266" s="138">
        <v>3.1520000000000002E-4</v>
      </c>
      <c r="EX266" s="138">
        <v>2.455E-4</v>
      </c>
      <c r="EY266" s="138">
        <v>2.0049999999999999E-4</v>
      </c>
      <c r="EZ266" s="138">
        <v>2.196E-4</v>
      </c>
      <c r="FA266" s="138">
        <v>2.8410000000000002E-4</v>
      </c>
      <c r="FB266" s="138">
        <v>2.675E-4</v>
      </c>
      <c r="FC266" s="138">
        <v>1.963E-4</v>
      </c>
      <c r="FD266" s="138">
        <v>2.0320000000000001E-4</v>
      </c>
      <c r="FE266" s="138">
        <v>4.1389999999999998E-4</v>
      </c>
      <c r="FF266" s="138">
        <v>2.5849999999999999E-4</v>
      </c>
      <c r="FG266" s="138">
        <v>3.457E-4</v>
      </c>
      <c r="FH266" s="138">
        <v>2.9159999999999999E-4</v>
      </c>
      <c r="FI266" s="138">
        <v>8.5500000000000005E-5</v>
      </c>
      <c r="FJ266" s="138">
        <v>6.5599999999999995E-5</v>
      </c>
      <c r="FK266" s="138">
        <v>1.349E-4</v>
      </c>
      <c r="FL266" s="138">
        <v>1.1069999999999999E-4</v>
      </c>
      <c r="FM266" s="138">
        <v>9.6199999999999994E-5</v>
      </c>
      <c r="FN266" s="138">
        <v>1.8369999999999999E-4</v>
      </c>
      <c r="FO266" s="138">
        <v>1.695E-4</v>
      </c>
      <c r="FP266" s="138">
        <v>3.5740000000000001E-4</v>
      </c>
      <c r="FQ266" s="138">
        <v>1.34E-4</v>
      </c>
      <c r="FR266" s="138">
        <v>1.076E-4</v>
      </c>
      <c r="FS266" s="138">
        <v>5.9949999999999999E-4</v>
      </c>
      <c r="FT266" s="138">
        <v>3.1589999999999998E-4</v>
      </c>
      <c r="FU266" s="138">
        <v>3.567E-4</v>
      </c>
      <c r="FV266" s="138">
        <v>4.2049999999999998E-4</v>
      </c>
      <c r="FW266" s="138">
        <v>3.0469999999999998E-4</v>
      </c>
      <c r="FX266" s="138">
        <v>4.1449999999999999E-4</v>
      </c>
      <c r="FY266" s="138">
        <v>3.2759999999999999E-4</v>
      </c>
      <c r="FZ266" s="138">
        <v>3.1920000000000001E-4</v>
      </c>
      <c r="GA266" s="138">
        <v>4.8749999999999998E-4</v>
      </c>
      <c r="GB266" s="138">
        <v>2.967E-4</v>
      </c>
      <c r="GC266" s="138">
        <v>2.8969999999999999E-4</v>
      </c>
      <c r="GD266" s="138">
        <v>1.9680000000000001E-4</v>
      </c>
      <c r="GE266" s="138">
        <v>3.501E-4</v>
      </c>
      <c r="GF266" s="138">
        <v>1.407E-4</v>
      </c>
      <c r="GG266" s="138">
        <v>1.093E-4</v>
      </c>
      <c r="GH266" s="138">
        <v>6.0689999999999995E-4</v>
      </c>
      <c r="GI266" s="138">
        <v>5.3229999999999998E-4</v>
      </c>
      <c r="GJ266" s="138">
        <v>1.3004E-3</v>
      </c>
      <c r="GK266" s="138">
        <v>4.7429000000000004E-3</v>
      </c>
      <c r="GL266" s="138">
        <v>3.9379999999999998E-4</v>
      </c>
      <c r="GM266" s="138">
        <v>7.1319999999999999E-4</v>
      </c>
      <c r="GN266" s="138">
        <v>1.8440000000000001E-4</v>
      </c>
      <c r="GO266" s="138">
        <v>1.997E-4</v>
      </c>
      <c r="GP266" s="138">
        <v>1.429E-4</v>
      </c>
      <c r="GQ266" s="138">
        <v>2.92E-4</v>
      </c>
      <c r="GR266" s="138">
        <v>1.7640000000000001E-4</v>
      </c>
      <c r="GS266" s="138">
        <v>9.4220000000000003E-4</v>
      </c>
      <c r="GT266" s="138">
        <v>8.7679999999999995E-4</v>
      </c>
      <c r="GU266" s="138">
        <v>4.4450000000000002E-4</v>
      </c>
      <c r="GV266" s="138">
        <v>7.4890000000000004E-4</v>
      </c>
      <c r="GW266" s="138">
        <v>3.3569999999999997E-4</v>
      </c>
      <c r="GX266" s="138">
        <v>5.8929999999999996E-4</v>
      </c>
      <c r="GY266" s="138">
        <v>4.4759999999999998E-4</v>
      </c>
      <c r="GZ266" s="138">
        <v>8.5059999999999997E-4</v>
      </c>
      <c r="HA266" s="138">
        <v>3.6640000000000002E-4</v>
      </c>
      <c r="HB266" s="138">
        <v>1.9239999999999999E-4</v>
      </c>
      <c r="HC266" s="138">
        <v>2.3809999999999999E-4</v>
      </c>
      <c r="HD266" s="138">
        <v>4.2000000000000002E-4</v>
      </c>
      <c r="HE266" s="138">
        <v>6.6220000000000005E-4</v>
      </c>
      <c r="HF266" s="138">
        <v>7.249E-4</v>
      </c>
      <c r="HG266" s="138">
        <v>4.0250000000000003E-4</v>
      </c>
      <c r="HH266" s="138">
        <v>2.9260000000000001E-4</v>
      </c>
      <c r="HI266" s="138">
        <v>6.5720000000000004E-4</v>
      </c>
      <c r="HJ266" s="138">
        <v>4.5029999999999999E-4</v>
      </c>
      <c r="HK266" s="138">
        <v>5.442E-4</v>
      </c>
      <c r="HL266" s="138">
        <v>8.474E-4</v>
      </c>
      <c r="HM266" s="138">
        <v>1.7090000000000001E-4</v>
      </c>
      <c r="HN266" s="138">
        <v>1.883E-4</v>
      </c>
      <c r="HO266" s="138">
        <v>6.7619999999999996E-4</v>
      </c>
      <c r="HP266" s="138">
        <v>1.5109999999999999E-4</v>
      </c>
      <c r="HQ266" s="138">
        <v>2.3149999999999999E-4</v>
      </c>
      <c r="HR266" s="138">
        <v>3.7960000000000001E-4</v>
      </c>
      <c r="HS266" s="138">
        <v>1.8239999999999999E-4</v>
      </c>
      <c r="HT266" s="138">
        <v>3.21E-4</v>
      </c>
      <c r="HU266" s="138">
        <v>2.8200000000000002E-4</v>
      </c>
      <c r="HV266" s="138">
        <v>2.4159999999999999E-4</v>
      </c>
      <c r="HW266" s="138">
        <v>2.343E-4</v>
      </c>
      <c r="HX266" s="138">
        <v>1.808E-4</v>
      </c>
      <c r="HY266" s="138">
        <v>1.2924E-3</v>
      </c>
      <c r="HZ266" s="138">
        <v>3.589E-4</v>
      </c>
      <c r="IA266" s="138">
        <v>9.4175000000000005E-3</v>
      </c>
      <c r="IB266" s="138">
        <v>1.21961E-2</v>
      </c>
      <c r="IC266" s="138">
        <v>9.4683000000000007E-3</v>
      </c>
      <c r="ID266" s="138">
        <v>1.0119E-3</v>
      </c>
      <c r="IE266" s="138">
        <v>2.0698000000000001E-3</v>
      </c>
      <c r="IF266" s="138">
        <v>2.2086100000000001E-2</v>
      </c>
      <c r="IG266" s="138">
        <v>2.3836999999999999E-3</v>
      </c>
      <c r="IH266" s="138">
        <v>3.1600000000000002E-5</v>
      </c>
      <c r="II266" s="138">
        <v>1.049E-4</v>
      </c>
      <c r="IJ266" s="138">
        <v>1.351E-4</v>
      </c>
      <c r="IK266" s="138">
        <v>1.4320000000000001E-4</v>
      </c>
      <c r="IL266" s="138">
        <v>5.5300000000000002E-5</v>
      </c>
      <c r="IM266" s="138">
        <v>7.3899999999999994E-5</v>
      </c>
      <c r="IN266" s="138">
        <v>1.6440000000000001E-4</v>
      </c>
      <c r="IO266" s="138">
        <v>1.2329999999999999E-4</v>
      </c>
      <c r="IP266" s="138">
        <v>1.282E-4</v>
      </c>
      <c r="IQ266" s="138">
        <v>1.6349999999999999E-4</v>
      </c>
      <c r="IR266" s="138">
        <v>2.207E-4</v>
      </c>
      <c r="IS266" s="138">
        <v>2.152E-4</v>
      </c>
      <c r="IT266" s="138">
        <v>2.4350000000000001E-4</v>
      </c>
      <c r="IU266" s="138">
        <v>2.899E-4</v>
      </c>
      <c r="IV266" s="138">
        <v>7.6899999999999999E-5</v>
      </c>
      <c r="IW266" s="138">
        <v>1.3669999999999999E-4</v>
      </c>
      <c r="IX266" s="138">
        <v>2.6069999999999999E-4</v>
      </c>
      <c r="IY266" s="138">
        <v>2.198E-4</v>
      </c>
      <c r="IZ266" s="138">
        <v>4.5389999999999997E-4</v>
      </c>
      <c r="JA266" s="138">
        <v>6.2759999999999997E-4</v>
      </c>
      <c r="JB266" s="138">
        <v>4.7310000000000001E-4</v>
      </c>
      <c r="JC266" s="138">
        <v>1.0019899999999999</v>
      </c>
      <c r="JD266" s="138">
        <v>4.0519999999999998E-4</v>
      </c>
      <c r="JE266" s="138">
        <v>9.2654999999999994E-3</v>
      </c>
      <c r="JF266" s="138">
        <v>4.5120000000000002E-4</v>
      </c>
      <c r="JG266" s="138">
        <v>1.1712000000000001E-3</v>
      </c>
      <c r="JH266" s="138">
        <v>6.0130000000000003E-4</v>
      </c>
      <c r="JI266" s="138">
        <v>8.2180000000000003E-4</v>
      </c>
      <c r="JJ266" s="138">
        <v>8.0619999999999997E-4</v>
      </c>
      <c r="JK266" s="138">
        <v>6.2169999999999999E-4</v>
      </c>
      <c r="JL266" s="138">
        <v>2.5980000000000003E-4</v>
      </c>
      <c r="JM266" s="138">
        <v>2.7940000000000002E-4</v>
      </c>
      <c r="JN266" s="138">
        <v>3.4079999999999999E-4</v>
      </c>
      <c r="JO266" s="138">
        <v>5.2070000000000003E-4</v>
      </c>
      <c r="JP266" s="138">
        <v>3.2489999999999998E-4</v>
      </c>
      <c r="JQ266" s="138">
        <v>3.2309999999999999E-4</v>
      </c>
      <c r="JR266" s="138">
        <v>7.737E-4</v>
      </c>
      <c r="JS266" s="138">
        <v>3.0459999999999998E-4</v>
      </c>
      <c r="JT266" s="138">
        <v>5.8909999999999995E-4</v>
      </c>
      <c r="JU266" s="138">
        <v>3.4309999999999999E-4</v>
      </c>
      <c r="JV266" s="138">
        <v>1.166E-4</v>
      </c>
      <c r="JW266" s="138">
        <v>3.6190000000000001E-4</v>
      </c>
      <c r="JX266" s="138">
        <v>2.119E-4</v>
      </c>
      <c r="JY266" s="138">
        <v>0</v>
      </c>
      <c r="JZ266" s="138">
        <v>2.0689999999999999E-4</v>
      </c>
      <c r="KA266" s="138">
        <v>2.1139999999999999E-4</v>
      </c>
      <c r="KB266" s="138">
        <v>1.5760000000000001E-4</v>
      </c>
      <c r="KC266" s="138">
        <v>1.2349999999999999E-4</v>
      </c>
      <c r="KD266" s="138">
        <v>1.7119999999999999E-4</v>
      </c>
      <c r="KE266" s="138">
        <v>1.496E-4</v>
      </c>
      <c r="KF266" s="138">
        <v>2.2000000000000001E-4</v>
      </c>
      <c r="KG266" s="138">
        <v>5.2720000000000002E-4</v>
      </c>
      <c r="KH266" s="138">
        <v>1.941E-4</v>
      </c>
      <c r="KI266" s="138">
        <v>6.9800000000000003E-5</v>
      </c>
      <c r="KJ266" s="138">
        <v>8.6899999999999998E-5</v>
      </c>
      <c r="KK266" s="138">
        <v>2.4580000000000001E-4</v>
      </c>
      <c r="KL266" s="138">
        <v>1.019E-4</v>
      </c>
      <c r="KM266" s="138">
        <v>8.3900000000000006E-5</v>
      </c>
      <c r="KN266" s="138">
        <v>6.86E-5</v>
      </c>
      <c r="KO266" s="138">
        <v>2.341E-4</v>
      </c>
      <c r="KP266" s="138">
        <v>2.7329999999999998E-4</v>
      </c>
      <c r="KQ266" s="138">
        <v>1.247E-4</v>
      </c>
      <c r="KR266" s="138">
        <v>8.3770000000000003E-4</v>
      </c>
      <c r="KS266" s="138">
        <v>5.9873000000000001E-3</v>
      </c>
      <c r="KT266" s="138">
        <v>1.2024E-3</v>
      </c>
      <c r="KU266" s="138">
        <v>1.4191E-3</v>
      </c>
      <c r="KV266" s="138">
        <v>1.9100000000000001E-4</v>
      </c>
      <c r="KW266" s="138">
        <v>2.609E-4</v>
      </c>
      <c r="KX266" s="138">
        <v>1.8230000000000001E-4</v>
      </c>
      <c r="KY266" s="138">
        <v>1.538E-4</v>
      </c>
      <c r="KZ266" s="138">
        <v>2.053E-4</v>
      </c>
      <c r="LA266" s="138">
        <v>2.898E-4</v>
      </c>
      <c r="LB266" s="138">
        <v>2.2599999999999999E-4</v>
      </c>
      <c r="LC266" s="138">
        <v>5.0589999999999999E-4</v>
      </c>
      <c r="LD266" s="138">
        <v>2.388E-4</v>
      </c>
      <c r="LE266" s="138">
        <v>4.7635000000000004E-3</v>
      </c>
      <c r="LF266" s="138">
        <v>1.64E-4</v>
      </c>
      <c r="LG266" s="138">
        <v>2.128E-4</v>
      </c>
      <c r="LH266" s="138">
        <v>1.077E-4</v>
      </c>
      <c r="LI266" s="138">
        <v>2.1210000000000001E-4</v>
      </c>
      <c r="LJ266" s="138">
        <v>1.7029999999999999E-4</v>
      </c>
      <c r="LK266" s="138">
        <v>9.8400000000000007E-5</v>
      </c>
      <c r="LL266" s="138">
        <v>9.3900000000000006E-5</v>
      </c>
      <c r="LM266" s="138">
        <v>1.2329999999999999E-4</v>
      </c>
      <c r="LN266" s="138">
        <v>1.7239999999999999E-4</v>
      </c>
      <c r="LO266" s="138">
        <v>2.1500000000000001E-5</v>
      </c>
      <c r="LP266" s="138">
        <v>3.9999999999999998E-6</v>
      </c>
      <c r="LQ266" s="138">
        <v>1.204E-4</v>
      </c>
      <c r="LR266" s="138">
        <v>1.3339999999999999E-4</v>
      </c>
      <c r="LS266" s="138">
        <v>1.136E-4</v>
      </c>
      <c r="LT266" s="138">
        <v>1.428E-4</v>
      </c>
      <c r="LU266" s="138">
        <v>3.1280000000000001E-4</v>
      </c>
      <c r="LV266" s="138">
        <v>1.7760000000000001E-4</v>
      </c>
      <c r="LW266" s="138">
        <v>5.38E-5</v>
      </c>
      <c r="LX266" s="138">
        <v>1.4349999999999999E-4</v>
      </c>
      <c r="LY266" s="138">
        <v>1.4660000000000001E-4</v>
      </c>
      <c r="LZ266" s="138">
        <v>1.025E-4</v>
      </c>
      <c r="MA266" s="138">
        <v>1.9880000000000001E-4</v>
      </c>
      <c r="MB266" s="138">
        <v>2.474E-4</v>
      </c>
      <c r="MC266" s="138">
        <v>1.851E-4</v>
      </c>
      <c r="MD266" s="138">
        <v>1.0340000000000001E-4</v>
      </c>
      <c r="ME266" s="138">
        <v>6.3590000000000001E-4</v>
      </c>
      <c r="MF266" s="138">
        <v>2.1375999999999999E-3</v>
      </c>
      <c r="MG266" s="138">
        <v>2.5866000000000001E-3</v>
      </c>
      <c r="MH266" s="138">
        <v>1.5569999999999999E-4</v>
      </c>
      <c r="MI266" s="138">
        <v>2.1579999999999999E-4</v>
      </c>
      <c r="MJ266" s="138">
        <v>2.0699999999999999E-4</v>
      </c>
      <c r="MK266" s="138">
        <v>7.8999999999999996E-5</v>
      </c>
      <c r="ML266" s="138">
        <v>1.6699999999999999E-4</v>
      </c>
      <c r="MM266" s="138">
        <v>2.1120000000000001E-4</v>
      </c>
      <c r="MN266" s="138">
        <v>1.149E-4</v>
      </c>
      <c r="MO266" s="138">
        <v>3.679E-4</v>
      </c>
      <c r="MP266" s="138">
        <v>5.4739999999999997E-4</v>
      </c>
      <c r="MQ266" s="138">
        <v>1.35E-4</v>
      </c>
      <c r="MR266" s="138">
        <v>8.34E-4</v>
      </c>
      <c r="MS266" s="138">
        <v>1.327E-4</v>
      </c>
      <c r="MT266" s="138">
        <v>6.8200000000000004E-5</v>
      </c>
      <c r="MU266" s="138">
        <v>9.6100000000000005E-5</v>
      </c>
      <c r="MV266" s="138">
        <v>5.5869999999999997E-4</v>
      </c>
      <c r="MW266" s="138">
        <v>1.2400000000000001E-4</v>
      </c>
      <c r="MX266" s="138">
        <v>1.9459999999999999E-4</v>
      </c>
      <c r="MY266" s="138">
        <v>1.1129999999999999E-4</v>
      </c>
      <c r="MZ266" s="138">
        <v>1.4119999999999999E-4</v>
      </c>
      <c r="NA266" s="138">
        <v>1.132E-4</v>
      </c>
      <c r="NB266" s="138">
        <v>1.208E-4</v>
      </c>
      <c r="NC266" s="138">
        <v>1.6579999999999999E-4</v>
      </c>
      <c r="ND266" s="138">
        <v>1.6200000000000001E-4</v>
      </c>
      <c r="NE266" s="138">
        <v>1.011E-4</v>
      </c>
      <c r="NF266" s="138">
        <v>9.9500000000000006E-5</v>
      </c>
      <c r="NG266" s="138">
        <v>3.8489999999999998E-4</v>
      </c>
      <c r="NH266" s="138">
        <v>9.1799999999999995E-5</v>
      </c>
      <c r="NI266" s="138">
        <v>5.8449999999999995E-4</v>
      </c>
      <c r="NJ266" s="138">
        <v>2.0550000000000001E-4</v>
      </c>
      <c r="NK266" s="138">
        <v>2.2379999999999999E-4</v>
      </c>
      <c r="NL266" s="138">
        <v>3.9700000000000003E-5</v>
      </c>
      <c r="NM266" s="138">
        <v>1.5669999999999999E-4</v>
      </c>
      <c r="NN266" s="138">
        <v>9.435E-4</v>
      </c>
      <c r="NO266" s="138">
        <v>1.829E-4</v>
      </c>
      <c r="NP266" s="138">
        <v>9.0500000000000004E-5</v>
      </c>
      <c r="NQ266" s="138">
        <v>1.827E-4</v>
      </c>
      <c r="NR266" s="138">
        <v>2.6870000000000003E-4</v>
      </c>
      <c r="NS266" s="138">
        <v>1.6789999999999999E-4</v>
      </c>
      <c r="NT266" s="138">
        <v>2.766E-4</v>
      </c>
      <c r="NU266" s="138">
        <v>1.3410000000000001E-4</v>
      </c>
      <c r="NV266" s="138">
        <v>8.7499999999999999E-5</v>
      </c>
      <c r="NW266" s="138">
        <v>5.5600000000000003E-5</v>
      </c>
      <c r="NX266" s="138">
        <v>7.64E-5</v>
      </c>
      <c r="NY266" s="138">
        <v>3.5500000000000002E-5</v>
      </c>
      <c r="NZ266" s="138">
        <v>1.351E-4</v>
      </c>
      <c r="OA266" s="138">
        <v>3.8399999999999998E-5</v>
      </c>
      <c r="OB266" s="138">
        <v>1.13E-4</v>
      </c>
      <c r="OC266" s="138">
        <v>4.3879999999999999E-4</v>
      </c>
      <c r="OD266" s="138">
        <v>2.4000000000000001E-4</v>
      </c>
      <c r="OE266" s="138">
        <v>3.6749999999999999E-4</v>
      </c>
      <c r="OF266" s="138">
        <v>3.0259999999999998E-4</v>
      </c>
      <c r="OG266" s="138">
        <v>0</v>
      </c>
      <c r="OH266" s="138">
        <v>1.0670000000000001E-4</v>
      </c>
      <c r="OI266" s="138">
        <v>1.6880000000000001E-4</v>
      </c>
      <c r="OJ266" s="138">
        <v>1.6313E-3</v>
      </c>
      <c r="OK266" s="138">
        <v>7.3499999999999998E-5</v>
      </c>
      <c r="OL266" s="138">
        <v>2.329E-4</v>
      </c>
      <c r="OM266" s="138">
        <v>2.318E-4</v>
      </c>
      <c r="ON266" s="138">
        <v>2.3809999999999999E-4</v>
      </c>
      <c r="OO266" s="138">
        <v>1.908E-4</v>
      </c>
      <c r="OP266" s="138">
        <v>1.8200000000000001E-4</v>
      </c>
      <c r="OQ266" s="138">
        <v>6.1799999999999998E-5</v>
      </c>
      <c r="OR266" s="139">
        <v>1.6899999999999999E-4</v>
      </c>
    </row>
    <row r="267" spans="1:408" s="140" customFormat="1" ht="12.75" customHeight="1">
      <c r="A267" s="135" t="s">
        <v>580</v>
      </c>
      <c r="B267" s="69" t="str">
        <f>INDEX('NAICS to ISIC Key'!H:H,MATCH(A267,'NAICS to ISIC Key'!D:D,0))</f>
        <v>ISIC 20</v>
      </c>
      <c r="C267" s="136" t="s">
        <v>581</v>
      </c>
      <c r="D267" s="137">
        <v>1.7265E-3</v>
      </c>
      <c r="E267" s="138">
        <v>2.7931000000000002E-3</v>
      </c>
      <c r="F267" s="138">
        <v>1.5368999999999999E-3</v>
      </c>
      <c r="G267" s="138">
        <v>1.1077000000000001E-3</v>
      </c>
      <c r="H267" s="138">
        <v>1.2653E-3</v>
      </c>
      <c r="I267" s="138">
        <v>1.4628E-3</v>
      </c>
      <c r="J267" s="138">
        <v>2.5714000000000002E-3</v>
      </c>
      <c r="K267" s="138">
        <v>1.2447000000000001E-3</v>
      </c>
      <c r="L267" s="138">
        <v>1.9770999999999999E-3</v>
      </c>
      <c r="M267" s="138">
        <v>7.2309999999999996E-4</v>
      </c>
      <c r="N267" s="138">
        <v>4.057E-4</v>
      </c>
      <c r="O267" s="138">
        <v>6.9910000000000003E-4</v>
      </c>
      <c r="P267" s="138">
        <v>4.9379999999999997E-4</v>
      </c>
      <c r="Q267" s="138">
        <v>8.5862999999999998E-3</v>
      </c>
      <c r="R267" s="138">
        <v>1.0178700000000001E-2</v>
      </c>
      <c r="S267" s="138">
        <v>8.6210999999999996E-3</v>
      </c>
      <c r="T267" s="138">
        <v>7.9395000000000004E-3</v>
      </c>
      <c r="U267" s="138">
        <v>1.1034199999999999E-2</v>
      </c>
      <c r="V267" s="138">
        <v>1.6324000000000002E-2</v>
      </c>
      <c r="W267" s="138">
        <v>2.6442000000000002E-3</v>
      </c>
      <c r="X267" s="138">
        <v>6.0306999999999999E-3</v>
      </c>
      <c r="Y267" s="138">
        <v>9.7150000000000003E-4</v>
      </c>
      <c r="Z267" s="138">
        <v>1.6398000000000001E-3</v>
      </c>
      <c r="AA267" s="138">
        <v>1.2603E-3</v>
      </c>
      <c r="AB267" s="138">
        <v>1.6207999999999999E-3</v>
      </c>
      <c r="AC267" s="138">
        <v>1.5564999999999999E-3</v>
      </c>
      <c r="AD267" s="138">
        <v>3.7345E-3</v>
      </c>
      <c r="AE267" s="138">
        <v>1.8393999999999999E-3</v>
      </c>
      <c r="AF267" s="138">
        <v>1.7095000000000001E-3</v>
      </c>
      <c r="AG267" s="138">
        <v>6.1660000000000003E-4</v>
      </c>
      <c r="AH267" s="138">
        <v>2.1180000000000001E-3</v>
      </c>
      <c r="AI267" s="138">
        <v>1.3113999999999999E-3</v>
      </c>
      <c r="AJ267" s="138">
        <v>2.0593999999999999E-3</v>
      </c>
      <c r="AK267" s="138">
        <v>1.2229000000000001E-3</v>
      </c>
      <c r="AL267" s="138">
        <v>1.3469000000000001E-3</v>
      </c>
      <c r="AM267" s="138">
        <v>1.6835999999999999E-3</v>
      </c>
      <c r="AN267" s="138">
        <v>1.1768E-3</v>
      </c>
      <c r="AO267" s="138">
        <v>2.4017999999999999E-3</v>
      </c>
      <c r="AP267" s="138">
        <v>2.6273999999999998E-3</v>
      </c>
      <c r="AQ267" s="138">
        <v>3.1763E-3</v>
      </c>
      <c r="AR267" s="138">
        <v>2.6993999999999998E-3</v>
      </c>
      <c r="AS267" s="138">
        <v>2.7539999999999999E-3</v>
      </c>
      <c r="AT267" s="138">
        <v>3.0906000000000002E-3</v>
      </c>
      <c r="AU267" s="138">
        <v>4.0812000000000001E-3</v>
      </c>
      <c r="AV267" s="138">
        <v>3.5793999999999999E-3</v>
      </c>
      <c r="AW267" s="138">
        <v>3.3352E-3</v>
      </c>
      <c r="AX267" s="138">
        <v>2.8755999999999999E-3</v>
      </c>
      <c r="AY267" s="138">
        <v>1.4974999999999999E-3</v>
      </c>
      <c r="AZ267" s="138">
        <v>4.4879000000000004E-3</v>
      </c>
      <c r="BA267" s="138">
        <v>3.8936999999999999E-3</v>
      </c>
      <c r="BB267" s="138">
        <v>4.0607999999999998E-3</v>
      </c>
      <c r="BC267" s="138">
        <v>2.2575E-3</v>
      </c>
      <c r="BD267" s="138">
        <v>3.2962E-3</v>
      </c>
      <c r="BE267" s="138">
        <v>2.1624999999999999E-3</v>
      </c>
      <c r="BF267" s="138">
        <v>1.1049099999999999E-2</v>
      </c>
      <c r="BG267" s="138">
        <v>6.7251999999999998E-3</v>
      </c>
      <c r="BH267" s="138">
        <v>4.2658000000000001E-3</v>
      </c>
      <c r="BI267" s="138">
        <v>2.7937000000000001E-3</v>
      </c>
      <c r="BJ267" s="138">
        <v>2.1781000000000001E-3</v>
      </c>
      <c r="BK267" s="138">
        <v>3.3846000000000002E-3</v>
      </c>
      <c r="BL267" s="138">
        <v>2.3804999999999998E-3</v>
      </c>
      <c r="BM267" s="138">
        <v>2.444E-3</v>
      </c>
      <c r="BN267" s="138">
        <v>2.2763000000000002E-3</v>
      </c>
      <c r="BO267" s="138">
        <v>5.8944000000000002E-3</v>
      </c>
      <c r="BP267" s="138">
        <v>2.7491E-3</v>
      </c>
      <c r="BQ267" s="138">
        <v>3.026E-3</v>
      </c>
      <c r="BR267" s="138">
        <v>6.4469000000000002E-3</v>
      </c>
      <c r="BS267" s="138">
        <v>1.81259E-2</v>
      </c>
      <c r="BT267" s="138">
        <v>1.6240000000000001E-2</v>
      </c>
      <c r="BU267" s="138">
        <v>6.4113E-3</v>
      </c>
      <c r="BV267" s="138">
        <v>2.7588999999999999E-3</v>
      </c>
      <c r="BW267" s="138">
        <v>2.4759000000000001E-3</v>
      </c>
      <c r="BX267" s="138">
        <v>1.7077499999999999E-2</v>
      </c>
      <c r="BY267" s="138">
        <v>8.4425000000000004E-3</v>
      </c>
      <c r="BZ267" s="138">
        <v>2.8646000000000001E-3</v>
      </c>
      <c r="CA267" s="138">
        <v>1.4323300000000001E-2</v>
      </c>
      <c r="CB267" s="138">
        <v>3.0631E-3</v>
      </c>
      <c r="CC267" s="138">
        <v>2.859E-3</v>
      </c>
      <c r="CD267" s="138">
        <v>1.7897E-3</v>
      </c>
      <c r="CE267" s="138">
        <v>2.1803E-3</v>
      </c>
      <c r="CF267" s="138">
        <v>6.3584000000000002E-3</v>
      </c>
      <c r="CG267" s="138">
        <v>1.7745E-3</v>
      </c>
      <c r="CH267" s="138">
        <v>2.4019000000000002E-3</v>
      </c>
      <c r="CI267" s="138">
        <v>2.5587000000000001E-3</v>
      </c>
      <c r="CJ267" s="138">
        <v>2.1510000000000001E-3</v>
      </c>
      <c r="CK267" s="138">
        <v>3.6876999999999999E-3</v>
      </c>
      <c r="CL267" s="138">
        <v>3.4455000000000002E-3</v>
      </c>
      <c r="CM267" s="138">
        <v>4.9861000000000003E-3</v>
      </c>
      <c r="CN267" s="138">
        <v>1.5651399999999999E-2</v>
      </c>
      <c r="CO267" s="138">
        <v>1.4009000000000001E-2</v>
      </c>
      <c r="CP267" s="138">
        <v>3.7629E-3</v>
      </c>
      <c r="CQ267" s="138">
        <v>3.0612E-3</v>
      </c>
      <c r="CR267" s="138">
        <v>2.4044000000000001E-3</v>
      </c>
      <c r="CS267" s="138">
        <v>2.2758000000000001E-3</v>
      </c>
      <c r="CT267" s="138">
        <v>3.6522E-3</v>
      </c>
      <c r="CU267" s="138">
        <v>3.6216E-3</v>
      </c>
      <c r="CV267" s="138">
        <v>3.444E-3</v>
      </c>
      <c r="CW267" s="138">
        <v>3.7669999999999999E-3</v>
      </c>
      <c r="CX267" s="138">
        <v>5.2320999999999999E-3</v>
      </c>
      <c r="CY267" s="138">
        <v>2.5444999999999999E-3</v>
      </c>
      <c r="CZ267" s="138">
        <v>3.2277E-3</v>
      </c>
      <c r="DA267" s="138">
        <v>2.6327999999999998E-3</v>
      </c>
      <c r="DB267" s="138">
        <v>3.2177999999999998E-3</v>
      </c>
      <c r="DC267" s="138">
        <v>2.7904000000000002E-3</v>
      </c>
      <c r="DD267" s="138">
        <v>3.4984E-3</v>
      </c>
      <c r="DE267" s="138">
        <v>2.4110999999999998E-3</v>
      </c>
      <c r="DF267" s="138">
        <v>5.1621000000000002E-3</v>
      </c>
      <c r="DG267" s="138">
        <v>1.498E-3</v>
      </c>
      <c r="DH267" s="138">
        <v>7.7682999999999997E-3</v>
      </c>
      <c r="DI267" s="138">
        <v>4.2036E-3</v>
      </c>
      <c r="DJ267" s="138">
        <v>1.4344E-3</v>
      </c>
      <c r="DK267" s="138">
        <v>3.4943000000000001E-3</v>
      </c>
      <c r="DL267" s="138">
        <v>2.5642E-3</v>
      </c>
      <c r="DM267" s="138">
        <v>2.3619000000000001E-3</v>
      </c>
      <c r="DN267" s="138">
        <v>7.492E-4</v>
      </c>
      <c r="DO267" s="138">
        <v>2.4995999999999998E-3</v>
      </c>
      <c r="DP267" s="138">
        <v>1.3068999999999999E-3</v>
      </c>
      <c r="DQ267" s="138">
        <v>1.13189E-2</v>
      </c>
      <c r="DR267" s="138">
        <v>1.30324E-2</v>
      </c>
      <c r="DS267" s="138">
        <v>1.7504E-3</v>
      </c>
      <c r="DT267" s="138">
        <v>7.4069999999999995E-4</v>
      </c>
      <c r="DU267" s="138">
        <v>1.8489999999999999E-3</v>
      </c>
      <c r="DV267" s="138">
        <v>1.6211000000000001E-3</v>
      </c>
      <c r="DW267" s="138">
        <v>8.7949999999999996E-4</v>
      </c>
      <c r="DX267" s="138">
        <v>1.2459999999999999E-3</v>
      </c>
      <c r="DY267" s="138">
        <v>9.7214999999999992E-3</v>
      </c>
      <c r="DZ267" s="138">
        <v>1.7763E-3</v>
      </c>
      <c r="EA267" s="138">
        <v>3.2604999999999999E-3</v>
      </c>
      <c r="EB267" s="138">
        <v>1.0769E-3</v>
      </c>
      <c r="EC267" s="138">
        <v>1.7518E-3</v>
      </c>
      <c r="ED267" s="138">
        <v>3.4830999999999998E-3</v>
      </c>
      <c r="EE267" s="138">
        <v>3.5614000000000002E-3</v>
      </c>
      <c r="EF267" s="138">
        <v>2.6096000000000001E-3</v>
      </c>
      <c r="EG267" s="138">
        <v>2.3495999999999999E-3</v>
      </c>
      <c r="EH267" s="138">
        <v>2.1396000000000002E-3</v>
      </c>
      <c r="EI267" s="138">
        <v>2.2241000000000001E-3</v>
      </c>
      <c r="EJ267" s="138">
        <v>2.8081E-3</v>
      </c>
      <c r="EK267" s="138">
        <v>3.5503000000000002E-3</v>
      </c>
      <c r="EL267" s="138">
        <v>1.7210000000000001E-3</v>
      </c>
      <c r="EM267" s="138">
        <v>2.4402E-3</v>
      </c>
      <c r="EN267" s="138">
        <v>2.0268999999999999E-3</v>
      </c>
      <c r="EO267" s="138">
        <v>1.6861000000000001E-3</v>
      </c>
      <c r="EP267" s="138">
        <v>2.2813999999999998E-3</v>
      </c>
      <c r="EQ267" s="138">
        <v>2.0406000000000001E-3</v>
      </c>
      <c r="ER267" s="138">
        <v>2.9973999999999999E-3</v>
      </c>
      <c r="ES267" s="138">
        <v>2.23363E-2</v>
      </c>
      <c r="ET267" s="138">
        <v>4.4346000000000003E-3</v>
      </c>
      <c r="EU267" s="138">
        <v>2.2582000000000001E-3</v>
      </c>
      <c r="EV267" s="138">
        <v>2.7174E-3</v>
      </c>
      <c r="EW267" s="138">
        <v>2.8495999999999999E-3</v>
      </c>
      <c r="EX267" s="138">
        <v>3.2301999999999999E-3</v>
      </c>
      <c r="EY267" s="138">
        <v>1.9758000000000002E-3</v>
      </c>
      <c r="EZ267" s="138">
        <v>1.7034000000000001E-3</v>
      </c>
      <c r="FA267" s="138">
        <v>2.9061999999999998E-3</v>
      </c>
      <c r="FB267" s="138">
        <v>2.6779999999999998E-3</v>
      </c>
      <c r="FC267" s="138">
        <v>2.9421999999999999E-3</v>
      </c>
      <c r="FD267" s="138">
        <v>2.5885999999999999E-3</v>
      </c>
      <c r="FE267" s="138">
        <v>7.9883999999999997E-3</v>
      </c>
      <c r="FF267" s="138">
        <v>5.7778999999999999E-3</v>
      </c>
      <c r="FG267" s="138">
        <v>3.3167000000000001E-3</v>
      </c>
      <c r="FH267" s="138">
        <v>3.0630000000000002E-3</v>
      </c>
      <c r="FI267" s="138">
        <v>3.3265999999999999E-3</v>
      </c>
      <c r="FJ267" s="138">
        <v>8.0130000000000002E-4</v>
      </c>
      <c r="FK267" s="138">
        <v>2.8584999999999999E-3</v>
      </c>
      <c r="FL267" s="138">
        <v>3.9014000000000002E-3</v>
      </c>
      <c r="FM267" s="138">
        <v>4.1860999999999999E-3</v>
      </c>
      <c r="FN267" s="138">
        <v>2.5449000000000001E-3</v>
      </c>
      <c r="FO267" s="138">
        <v>1.8159000000000001E-3</v>
      </c>
      <c r="FP267" s="138">
        <v>2.2677999999999999E-3</v>
      </c>
      <c r="FQ267" s="138">
        <v>9.9280000000000006E-4</v>
      </c>
      <c r="FR267" s="138">
        <v>2.0769E-3</v>
      </c>
      <c r="FS267" s="138">
        <v>3.1495E-3</v>
      </c>
      <c r="FT267" s="138">
        <v>3.0173000000000001E-3</v>
      </c>
      <c r="FU267" s="138">
        <v>2.7908999999999998E-3</v>
      </c>
      <c r="FV267" s="138">
        <v>2.4551E-3</v>
      </c>
      <c r="FW267" s="138">
        <v>4.7657000000000003E-3</v>
      </c>
      <c r="FX267" s="138">
        <v>4.0225E-3</v>
      </c>
      <c r="FY267" s="138">
        <v>3.3804E-3</v>
      </c>
      <c r="FZ267" s="138">
        <v>3.1503E-3</v>
      </c>
      <c r="GA267" s="138">
        <v>4.5557000000000002E-3</v>
      </c>
      <c r="GB267" s="138">
        <v>2.7437999999999998E-3</v>
      </c>
      <c r="GC267" s="138">
        <v>3.8682E-3</v>
      </c>
      <c r="GD267" s="138">
        <v>2.3687999999999999E-3</v>
      </c>
      <c r="GE267" s="138">
        <v>2.2442E-3</v>
      </c>
      <c r="GF267" s="138">
        <v>9.4740000000000004E-4</v>
      </c>
      <c r="GG267" s="138">
        <v>1.0169000000000001E-3</v>
      </c>
      <c r="GH267" s="138">
        <v>2.0595000000000001E-3</v>
      </c>
      <c r="GI267" s="138">
        <v>3.9297999999999998E-3</v>
      </c>
      <c r="GJ267" s="138">
        <v>5.9699000000000002E-3</v>
      </c>
      <c r="GK267" s="138">
        <v>5.8687000000000001E-3</v>
      </c>
      <c r="GL267" s="138">
        <v>3.0155999999999998E-3</v>
      </c>
      <c r="GM267" s="138">
        <v>3.1231000000000002E-3</v>
      </c>
      <c r="GN267" s="138">
        <v>2.4285000000000001E-3</v>
      </c>
      <c r="GO267" s="138">
        <v>1.9521E-3</v>
      </c>
      <c r="GP267" s="138">
        <v>2.1549999999999998E-3</v>
      </c>
      <c r="GQ267" s="138">
        <v>1.7164000000000001E-3</v>
      </c>
      <c r="GR267" s="138">
        <v>1.9254000000000001E-3</v>
      </c>
      <c r="GS267" s="138">
        <v>2.5071999999999998E-3</v>
      </c>
      <c r="GT267" s="138">
        <v>6.8515E-3</v>
      </c>
      <c r="GU267" s="138">
        <v>3.6123000000000001E-3</v>
      </c>
      <c r="GV267" s="138">
        <v>9.3962000000000004E-3</v>
      </c>
      <c r="GW267" s="138">
        <v>2.1944999999999998E-3</v>
      </c>
      <c r="GX267" s="138">
        <v>4.8003999999999998E-3</v>
      </c>
      <c r="GY267" s="138">
        <v>2.6779E-3</v>
      </c>
      <c r="GZ267" s="138">
        <v>3.5287999999999999E-3</v>
      </c>
      <c r="HA267" s="138">
        <v>3.2020999999999998E-3</v>
      </c>
      <c r="HB267" s="138">
        <v>1.3151E-3</v>
      </c>
      <c r="HC267" s="138">
        <v>6.4930000000000001E-4</v>
      </c>
      <c r="HD267" s="138">
        <v>3.8568000000000001E-3</v>
      </c>
      <c r="HE267" s="138">
        <v>5.6156000000000001E-3</v>
      </c>
      <c r="HF267" s="138">
        <v>8.4200999999999998E-3</v>
      </c>
      <c r="HG267" s="138">
        <v>1.6849E-3</v>
      </c>
      <c r="HH267" s="138">
        <v>2.6362999999999998E-3</v>
      </c>
      <c r="HI267" s="138">
        <v>1.5794699999999998E-2</v>
      </c>
      <c r="HJ267" s="138">
        <v>4.2087000000000001E-3</v>
      </c>
      <c r="HK267" s="138">
        <v>5.4387999999999997E-3</v>
      </c>
      <c r="HL267" s="138">
        <v>2.8276E-3</v>
      </c>
      <c r="HM267" s="138">
        <v>3.3479E-3</v>
      </c>
      <c r="HN267" s="138">
        <v>3.0482E-3</v>
      </c>
      <c r="HO267" s="138">
        <v>1.3797E-3</v>
      </c>
      <c r="HP267" s="138">
        <v>4.5856999999999998E-3</v>
      </c>
      <c r="HQ267" s="138">
        <v>4.0229000000000003E-3</v>
      </c>
      <c r="HR267" s="138">
        <v>3.9719999999999998E-3</v>
      </c>
      <c r="HS267" s="138">
        <v>4.3035E-3</v>
      </c>
      <c r="HT267" s="138">
        <v>3.7873999999999998E-3</v>
      </c>
      <c r="HU267" s="138">
        <v>2.7864000000000001E-3</v>
      </c>
      <c r="HV267" s="138">
        <v>9.1509999999999996E-4</v>
      </c>
      <c r="HW267" s="138">
        <v>1.8542000000000001E-3</v>
      </c>
      <c r="HX267" s="138">
        <v>4.1739999999999998E-3</v>
      </c>
      <c r="HY267" s="138">
        <v>6.0273000000000002E-3</v>
      </c>
      <c r="HZ267" s="138">
        <v>7.7416000000000004E-3</v>
      </c>
      <c r="IA267" s="138">
        <v>6.5696000000000001E-3</v>
      </c>
      <c r="IB267" s="138">
        <v>6.6208999999999999E-3</v>
      </c>
      <c r="IC267" s="138">
        <v>5.8087E-3</v>
      </c>
      <c r="ID267" s="138">
        <v>4.4516E-3</v>
      </c>
      <c r="IE267" s="138">
        <v>7.0718999999999999E-3</v>
      </c>
      <c r="IF267" s="138">
        <v>1.00149E-2</v>
      </c>
      <c r="IG267" s="138">
        <v>6.1108999999999998E-3</v>
      </c>
      <c r="IH267" s="138">
        <v>2.9513E-3</v>
      </c>
      <c r="II267" s="138">
        <v>3.7831000000000002E-3</v>
      </c>
      <c r="IJ267" s="138">
        <v>2.1852999999999998E-3</v>
      </c>
      <c r="IK267" s="138">
        <v>3.5346599999999999E-2</v>
      </c>
      <c r="IL267" s="138">
        <v>2.8013000000000001E-3</v>
      </c>
      <c r="IM267" s="138">
        <v>3.2942000000000002E-3</v>
      </c>
      <c r="IN267" s="138">
        <v>1.3295100000000001E-2</v>
      </c>
      <c r="IO267" s="138">
        <v>1.0574999999999999E-2</v>
      </c>
      <c r="IP267" s="138">
        <v>9.6486000000000002E-3</v>
      </c>
      <c r="IQ267" s="138">
        <v>5.0366999999999999E-3</v>
      </c>
      <c r="IR267" s="138">
        <v>1.1361E-2</v>
      </c>
      <c r="IS267" s="138">
        <v>2.5430000000000001E-3</v>
      </c>
      <c r="IT267" s="138">
        <v>4.1904000000000004E-3</v>
      </c>
      <c r="IU267" s="138">
        <v>1.4192E-3</v>
      </c>
      <c r="IV267" s="138">
        <v>6.5419999999999996E-4</v>
      </c>
      <c r="IW267" s="138">
        <v>2.2307999999999998E-3</v>
      </c>
      <c r="IX267" s="138">
        <v>7.6068999999999998E-3</v>
      </c>
      <c r="IY267" s="138">
        <v>6.2895E-3</v>
      </c>
      <c r="IZ267" s="138">
        <v>1.2799700000000001E-2</v>
      </c>
      <c r="JA267" s="138">
        <v>1.3155E-2</v>
      </c>
      <c r="JB267" s="138">
        <v>7.5693000000000002E-3</v>
      </c>
      <c r="JC267" s="138">
        <v>5.4917999999999998E-3</v>
      </c>
      <c r="JD267" s="138">
        <v>1.04057</v>
      </c>
      <c r="JE267" s="138">
        <v>9.3113999999999992E-3</v>
      </c>
      <c r="JF267" s="138">
        <v>1.5243E-2</v>
      </c>
      <c r="JG267" s="138">
        <v>1.1354299999999999E-2</v>
      </c>
      <c r="JH267" s="138">
        <v>6.6597000000000002E-3</v>
      </c>
      <c r="JI267" s="138">
        <v>1.4650699999999999E-2</v>
      </c>
      <c r="JJ267" s="138">
        <v>7.3527999999999996E-3</v>
      </c>
      <c r="JK267" s="138">
        <v>1.4296E-2</v>
      </c>
      <c r="JL267" s="138">
        <v>3.8373000000000001E-3</v>
      </c>
      <c r="JM267" s="138">
        <v>2.5755999999999999E-3</v>
      </c>
      <c r="JN267" s="138">
        <v>5.9794000000000002E-3</v>
      </c>
      <c r="JO267" s="138">
        <v>9.5870000000000005E-4</v>
      </c>
      <c r="JP267" s="138">
        <v>6.8959999999999996E-4</v>
      </c>
      <c r="JQ267" s="138">
        <v>8.2399999999999997E-4</v>
      </c>
      <c r="JR267" s="138">
        <v>1.0003E-3</v>
      </c>
      <c r="JS267" s="138">
        <v>8.9179999999999999E-4</v>
      </c>
      <c r="JT267" s="138">
        <v>8.6220000000000003E-4</v>
      </c>
      <c r="JU267" s="138">
        <v>1.2874E-3</v>
      </c>
      <c r="JV267" s="138">
        <v>5.2760000000000003E-4</v>
      </c>
      <c r="JW267" s="138">
        <v>8.52E-4</v>
      </c>
      <c r="JX267" s="138">
        <v>3.5950000000000001E-4</v>
      </c>
      <c r="JY267" s="138">
        <v>0</v>
      </c>
      <c r="JZ267" s="138">
        <v>7.1719999999999998E-4</v>
      </c>
      <c r="KA267" s="138">
        <v>8.4979999999999995E-4</v>
      </c>
      <c r="KB267" s="138">
        <v>6.8110000000000002E-4</v>
      </c>
      <c r="KC267" s="138">
        <v>5.352E-4</v>
      </c>
      <c r="KD267" s="138">
        <v>8.1240000000000001E-4</v>
      </c>
      <c r="KE267" s="138">
        <v>1.0418999999999999E-3</v>
      </c>
      <c r="KF267" s="138">
        <v>9.2119999999999995E-4</v>
      </c>
      <c r="KG267" s="138">
        <v>6.5959999999999999E-4</v>
      </c>
      <c r="KH267" s="138">
        <v>1.7079E-3</v>
      </c>
      <c r="KI267" s="138">
        <v>8.1340000000000004E-4</v>
      </c>
      <c r="KJ267" s="138">
        <v>9.6380000000000001E-4</v>
      </c>
      <c r="KK267" s="138">
        <v>1.2700000000000001E-3</v>
      </c>
      <c r="KL267" s="138">
        <v>1.1692E-3</v>
      </c>
      <c r="KM267" s="138">
        <v>4.7419999999999998E-4</v>
      </c>
      <c r="KN267" s="138">
        <v>6.7929999999999998E-4</v>
      </c>
      <c r="KO267" s="138">
        <v>1.1536999999999999E-3</v>
      </c>
      <c r="KP267" s="138">
        <v>1.5735E-3</v>
      </c>
      <c r="KQ267" s="138">
        <v>3.9401000000000002E-3</v>
      </c>
      <c r="KR267" s="138">
        <v>1.0589E-3</v>
      </c>
      <c r="KS267" s="138">
        <v>1.9376E-3</v>
      </c>
      <c r="KT267" s="138">
        <v>1.3196E-3</v>
      </c>
      <c r="KU267" s="138">
        <v>1.9661000000000001E-3</v>
      </c>
      <c r="KV267" s="138">
        <v>2.7539000000000001E-3</v>
      </c>
      <c r="KW267" s="138">
        <v>8.5630000000000005E-4</v>
      </c>
      <c r="KX267" s="138">
        <v>2.564E-4</v>
      </c>
      <c r="KY267" s="138">
        <v>3.1510000000000002E-4</v>
      </c>
      <c r="KZ267" s="138">
        <v>7.291E-4</v>
      </c>
      <c r="LA267" s="138">
        <v>6.6209999999999999E-4</v>
      </c>
      <c r="LB267" s="138">
        <v>1.2837E-3</v>
      </c>
      <c r="LC267" s="138">
        <v>7.8459999999999999E-4</v>
      </c>
      <c r="LD267" s="138">
        <v>9.0729999999999999E-4</v>
      </c>
      <c r="LE267" s="138">
        <v>2.2255E-3</v>
      </c>
      <c r="LF267" s="138">
        <v>3.9619999999999998E-4</v>
      </c>
      <c r="LG267" s="138">
        <v>4.5360000000000002E-4</v>
      </c>
      <c r="LH267" s="138">
        <v>4.6549999999999998E-4</v>
      </c>
      <c r="LI267" s="138">
        <v>5.999E-4</v>
      </c>
      <c r="LJ267" s="138">
        <v>7.0439999999999999E-4</v>
      </c>
      <c r="LK267" s="138">
        <v>1.862E-4</v>
      </c>
      <c r="LL267" s="138">
        <v>2.341E-4</v>
      </c>
      <c r="LM267" s="138">
        <v>2.275E-4</v>
      </c>
      <c r="LN267" s="138">
        <v>6.0860000000000005E-4</v>
      </c>
      <c r="LO267" s="138">
        <v>1.34E-4</v>
      </c>
      <c r="LP267" s="138">
        <v>2.76E-5</v>
      </c>
      <c r="LQ267" s="138">
        <v>2.6340000000000001E-3</v>
      </c>
      <c r="LR267" s="138">
        <v>1.2294999999999999E-3</v>
      </c>
      <c r="LS267" s="138">
        <v>8.2410000000000003E-4</v>
      </c>
      <c r="LT267" s="138">
        <v>5.285E-4</v>
      </c>
      <c r="LU267" s="138">
        <v>5.13E-4</v>
      </c>
      <c r="LV267" s="138">
        <v>9.5549999999999997E-4</v>
      </c>
      <c r="LW267" s="138">
        <v>2.7409999999999999E-4</v>
      </c>
      <c r="LX267" s="138">
        <v>7.3349999999999999E-4</v>
      </c>
      <c r="LY267" s="138">
        <v>7.9230000000000001E-4</v>
      </c>
      <c r="LZ267" s="138">
        <v>3.5570000000000003E-4</v>
      </c>
      <c r="MA267" s="138">
        <v>1.3617E-3</v>
      </c>
      <c r="MB267" s="138">
        <v>1.3442E-3</v>
      </c>
      <c r="MC267" s="138">
        <v>6.5030000000000003E-4</v>
      </c>
      <c r="MD267" s="138">
        <v>8.0820000000000002E-4</v>
      </c>
      <c r="ME267" s="138">
        <v>1.3897E-3</v>
      </c>
      <c r="MF267" s="138">
        <v>4.0632000000000003E-3</v>
      </c>
      <c r="MG267" s="138">
        <v>2.0346599999999999E-2</v>
      </c>
      <c r="MH267" s="138">
        <v>1.5605E-3</v>
      </c>
      <c r="MI267" s="138">
        <v>1.1176999999999999E-3</v>
      </c>
      <c r="MJ267" s="138">
        <v>5.4819999999999999E-4</v>
      </c>
      <c r="MK267" s="138">
        <v>2.3800000000000001E-4</v>
      </c>
      <c r="ML267" s="138">
        <v>4.1275000000000001E-3</v>
      </c>
      <c r="MM267" s="138">
        <v>8.5579999999999999E-4</v>
      </c>
      <c r="MN267" s="138">
        <v>1.3225000000000001E-3</v>
      </c>
      <c r="MO267" s="138">
        <v>1.7018999999999999E-3</v>
      </c>
      <c r="MP267" s="138">
        <v>7.2729999999999995E-4</v>
      </c>
      <c r="MQ267" s="138">
        <v>6.3809999999999995E-4</v>
      </c>
      <c r="MR267" s="138">
        <v>2.0495999999999999E-3</v>
      </c>
      <c r="MS267" s="138">
        <v>1.0192000000000001E-3</v>
      </c>
      <c r="MT267" s="138">
        <v>4.44E-4</v>
      </c>
      <c r="MU267" s="138">
        <v>6.9090000000000004E-4</v>
      </c>
      <c r="MV267" s="138">
        <v>1.1004000000000001E-3</v>
      </c>
      <c r="MW267" s="138">
        <v>8.2910000000000004E-4</v>
      </c>
      <c r="MX267" s="138">
        <v>1.0604E-3</v>
      </c>
      <c r="MY267" s="138">
        <v>7.0989999999999996E-4</v>
      </c>
      <c r="MZ267" s="138">
        <v>1.472E-3</v>
      </c>
      <c r="NA267" s="138">
        <v>2.3110000000000001E-3</v>
      </c>
      <c r="NB267" s="138">
        <v>1.0101000000000001E-3</v>
      </c>
      <c r="NC267" s="138">
        <v>2.3154999999999999E-3</v>
      </c>
      <c r="ND267" s="138">
        <v>9.8689999999999997E-4</v>
      </c>
      <c r="NE267" s="138">
        <v>1.3637E-3</v>
      </c>
      <c r="NF267" s="138">
        <v>7.2729999999999995E-4</v>
      </c>
      <c r="NG267" s="138">
        <v>1.2482999999999999E-3</v>
      </c>
      <c r="NH267" s="138">
        <v>8.922E-4</v>
      </c>
      <c r="NI267" s="138">
        <v>1.4256E-3</v>
      </c>
      <c r="NJ267" s="138">
        <v>4.9899999999999999E-4</v>
      </c>
      <c r="NK267" s="138">
        <v>4.839E-4</v>
      </c>
      <c r="NL267" s="138">
        <v>9.1000000000000003E-5</v>
      </c>
      <c r="NM267" s="138">
        <v>5.2170000000000005E-4</v>
      </c>
      <c r="NN267" s="138">
        <v>1.0428E-3</v>
      </c>
      <c r="NO267" s="138">
        <v>1.0472000000000001E-3</v>
      </c>
      <c r="NP267" s="138">
        <v>6.5640000000000002E-4</v>
      </c>
      <c r="NQ267" s="138">
        <v>1.1012000000000001E-3</v>
      </c>
      <c r="NR267" s="138">
        <v>7.9040000000000002E-4</v>
      </c>
      <c r="NS267" s="138">
        <v>8.6050000000000005E-4</v>
      </c>
      <c r="NT267" s="138">
        <v>1.1582999999999999E-3</v>
      </c>
      <c r="NU267" s="138">
        <v>7.1259999999999997E-4</v>
      </c>
      <c r="NV267" s="138">
        <v>1.2916E-3</v>
      </c>
      <c r="NW267" s="138">
        <v>1.1379000000000001E-3</v>
      </c>
      <c r="NX267" s="138">
        <v>1.1377E-3</v>
      </c>
      <c r="NY267" s="138">
        <v>3.8489999999999998E-4</v>
      </c>
      <c r="NZ267" s="138">
        <v>7.4640000000000004E-4</v>
      </c>
      <c r="OA267" s="138">
        <v>2.1159999999999999E-4</v>
      </c>
      <c r="OB267" s="138">
        <v>7.2860000000000004E-4</v>
      </c>
      <c r="OC267" s="138">
        <v>2.3295E-3</v>
      </c>
      <c r="OD267" s="138">
        <v>1.516E-3</v>
      </c>
      <c r="OE267" s="138">
        <v>8.0619999999999997E-4</v>
      </c>
      <c r="OF267" s="138">
        <v>9.9510000000000006E-4</v>
      </c>
      <c r="OG267" s="138">
        <v>0</v>
      </c>
      <c r="OH267" s="138">
        <v>1.0688E-3</v>
      </c>
      <c r="OI267" s="138">
        <v>2.3649000000000001E-3</v>
      </c>
      <c r="OJ267" s="138">
        <v>1.2436999999999999E-3</v>
      </c>
      <c r="OK267" s="138">
        <v>2.8712999999999998E-3</v>
      </c>
      <c r="OL267" s="138">
        <v>9.4780000000000005E-4</v>
      </c>
      <c r="OM267" s="138">
        <v>1.6567000000000001E-3</v>
      </c>
      <c r="ON267" s="138">
        <v>8.2844000000000008E-3</v>
      </c>
      <c r="OO267" s="138">
        <v>1.5560999999999999E-3</v>
      </c>
      <c r="OP267" s="138">
        <v>4.8693E-3</v>
      </c>
      <c r="OQ267" s="138">
        <v>3.0032000000000001E-3</v>
      </c>
      <c r="OR267" s="139">
        <v>1.5084E-3</v>
      </c>
    </row>
    <row r="268" spans="1:408" ht="12.75" customHeight="1">
      <c r="A268" s="115">
        <v>326110</v>
      </c>
      <c r="B268" s="69" t="str">
        <f>INDEX('NAICS to ISIC Key'!H:H,MATCH(A268,'NAICS to ISIC Key'!D:D,0))</f>
        <v>ISIC 22</v>
      </c>
      <c r="C268" s="121" t="s">
        <v>584</v>
      </c>
      <c r="D268" s="117">
        <v>5.4799999999999998E-4</v>
      </c>
      <c r="E268" s="118">
        <v>1.0705000000000001E-3</v>
      </c>
      <c r="F268" s="118">
        <v>1.2015999999999999E-3</v>
      </c>
      <c r="G268" s="118">
        <v>5.5539999999999995E-4</v>
      </c>
      <c r="H268" s="118">
        <v>1.8161E-3</v>
      </c>
      <c r="I268" s="118">
        <v>6.5899999999999997E-4</v>
      </c>
      <c r="J268" s="118">
        <v>1.6381E-3</v>
      </c>
      <c r="K268" s="118">
        <v>1.0307000000000001E-3</v>
      </c>
      <c r="L268" s="118">
        <v>2.1299000000000001E-3</v>
      </c>
      <c r="M268" s="118">
        <v>4.9910000000000004E-4</v>
      </c>
      <c r="N268" s="118">
        <v>4.2289999999999998E-4</v>
      </c>
      <c r="O268" s="118">
        <v>6.7219999999999997E-4</v>
      </c>
      <c r="P268" s="118">
        <v>5.911E-4</v>
      </c>
      <c r="Q268" s="118">
        <v>5.3720000000000005E-4</v>
      </c>
      <c r="R268" s="118">
        <v>1.4919E-3</v>
      </c>
      <c r="S268" s="118">
        <v>8.1700000000000002E-4</v>
      </c>
      <c r="T268" s="118">
        <v>1.256E-3</v>
      </c>
      <c r="U268" s="118">
        <v>8.1130000000000004E-4</v>
      </c>
      <c r="V268" s="118">
        <v>9.5909999999999995E-4</v>
      </c>
      <c r="W268" s="118">
        <v>5.2320000000000003E-4</v>
      </c>
      <c r="X268" s="118">
        <v>6.7170000000000001E-4</v>
      </c>
      <c r="Y268" s="118">
        <v>2.945E-4</v>
      </c>
      <c r="Z268" s="118">
        <v>2.4919999999999999E-4</v>
      </c>
      <c r="AA268" s="118">
        <v>3.0519999999999999E-4</v>
      </c>
      <c r="AB268" s="118">
        <v>1.6266E-3</v>
      </c>
      <c r="AC268" s="118">
        <v>1.5460000000000001E-3</v>
      </c>
      <c r="AD268" s="118">
        <v>2.7066E-3</v>
      </c>
      <c r="AE268" s="118">
        <v>2.0447999999999998E-3</v>
      </c>
      <c r="AF268" s="118">
        <v>2.0006999999999998E-3</v>
      </c>
      <c r="AG268" s="118">
        <v>7.7470000000000002E-4</v>
      </c>
      <c r="AH268" s="118">
        <v>3.8184999999999998E-3</v>
      </c>
      <c r="AI268" s="118">
        <v>1.1161000000000001E-3</v>
      </c>
      <c r="AJ268" s="118">
        <v>2.6335999999999998E-3</v>
      </c>
      <c r="AK268" s="118">
        <v>1.8431000000000001E-3</v>
      </c>
      <c r="AL268" s="118">
        <v>1.8523000000000001E-3</v>
      </c>
      <c r="AM268" s="118">
        <v>1.6567000000000001E-3</v>
      </c>
      <c r="AN268" s="118">
        <v>1.3255999999999999E-3</v>
      </c>
      <c r="AO268" s="118">
        <v>1.9514999999999999E-3</v>
      </c>
      <c r="AP268" s="118">
        <v>9.7978000000000006E-3</v>
      </c>
      <c r="AQ268" s="118">
        <v>3.6598999999999998E-3</v>
      </c>
      <c r="AR268" s="118">
        <v>1.6206E-3</v>
      </c>
      <c r="AS268" s="118">
        <v>1.6508700000000001E-2</v>
      </c>
      <c r="AT268" s="118">
        <v>8.0389999999999997E-4</v>
      </c>
      <c r="AU268" s="118">
        <v>1.0524E-3</v>
      </c>
      <c r="AV268" s="118">
        <v>1.9090999999999999E-3</v>
      </c>
      <c r="AW268" s="118">
        <v>3.0626E-3</v>
      </c>
      <c r="AX268" s="118">
        <v>9.2880000000000002E-4</v>
      </c>
      <c r="AY268" s="118">
        <v>1.4729999999999999E-3</v>
      </c>
      <c r="AZ268" s="118">
        <v>1.3105E-3</v>
      </c>
      <c r="BA268" s="118">
        <v>6.1890000000000003E-4</v>
      </c>
      <c r="BB268" s="118">
        <v>2.4706800000000001E-2</v>
      </c>
      <c r="BC268" s="118">
        <v>2.6757999999999999E-3</v>
      </c>
      <c r="BD268" s="118">
        <v>4.7927999999999998E-3</v>
      </c>
      <c r="BE268" s="118">
        <v>2.1448999999999999E-3</v>
      </c>
      <c r="BF268" s="118">
        <v>1.5510000000000001E-3</v>
      </c>
      <c r="BG268" s="118">
        <v>4.2446000000000003E-3</v>
      </c>
      <c r="BH268" s="118">
        <v>4.2817000000000003E-3</v>
      </c>
      <c r="BI268" s="118">
        <v>6.8559999999999997E-4</v>
      </c>
      <c r="BJ268" s="118">
        <v>2.4973E-3</v>
      </c>
      <c r="BK268" s="118">
        <v>5.2247999999999999E-3</v>
      </c>
      <c r="BL268" s="118">
        <v>3.5235000000000002E-3</v>
      </c>
      <c r="BM268" s="118">
        <v>1.1554E-3</v>
      </c>
      <c r="BN268" s="118">
        <v>2.3809E-3</v>
      </c>
      <c r="BO268" s="118">
        <v>1.7830999999999999E-3</v>
      </c>
      <c r="BP268" s="118">
        <v>5.4102000000000004E-3</v>
      </c>
      <c r="BQ268" s="118">
        <v>9.2931999999999997E-3</v>
      </c>
      <c r="BR268" s="118">
        <v>3.5094000000000002E-3</v>
      </c>
      <c r="BS268" s="118">
        <v>3.6278999999999999E-3</v>
      </c>
      <c r="BT268" s="118">
        <v>4.4013999999999998E-3</v>
      </c>
      <c r="BU268" s="118">
        <v>4.2357000000000002E-3</v>
      </c>
      <c r="BV268" s="118">
        <v>2.0720999999999999E-3</v>
      </c>
      <c r="BW268" s="118">
        <v>1.3100499999999999E-2</v>
      </c>
      <c r="BX268" s="118">
        <v>1.16939E-2</v>
      </c>
      <c r="BY268" s="118">
        <v>3.9595999999999998E-3</v>
      </c>
      <c r="BZ268" s="118">
        <v>3.8815E-3</v>
      </c>
      <c r="CA268" s="118">
        <v>2.3684000000000001E-3</v>
      </c>
      <c r="CB268" s="118">
        <v>3.0043000000000001E-3</v>
      </c>
      <c r="CC268" s="118">
        <v>4.0160999999999999E-3</v>
      </c>
      <c r="CD268" s="118">
        <v>9.299E-4</v>
      </c>
      <c r="CE268" s="118">
        <v>2.3427000000000001E-3</v>
      </c>
      <c r="CF268" s="118">
        <v>1.4729999999999999E-3</v>
      </c>
      <c r="CG268" s="118">
        <v>8.9683000000000002E-3</v>
      </c>
      <c r="CH268" s="118">
        <v>2.9225000000000002E-3</v>
      </c>
      <c r="CI268" s="118">
        <v>3.9900999999999999E-3</v>
      </c>
      <c r="CJ268" s="118">
        <v>4.1250000000000002E-3</v>
      </c>
      <c r="CK268" s="118">
        <v>5.2074E-3</v>
      </c>
      <c r="CL268" s="118">
        <v>6.0949000000000003E-3</v>
      </c>
      <c r="CM268" s="118">
        <v>7.3904000000000001E-3</v>
      </c>
      <c r="CN268" s="118">
        <v>1.2990099999999999E-2</v>
      </c>
      <c r="CO268" s="118">
        <v>9.9209999999999993E-3</v>
      </c>
      <c r="CP268" s="118">
        <v>8.5208999999999997E-3</v>
      </c>
      <c r="CQ268" s="118">
        <v>3.4983000000000002E-3</v>
      </c>
      <c r="CR268" s="118">
        <v>4.9186000000000004E-3</v>
      </c>
      <c r="CS268" s="118">
        <v>5.2598999999999996E-3</v>
      </c>
      <c r="CT268" s="118">
        <v>4.7711999999999997E-3</v>
      </c>
      <c r="CU268" s="118">
        <v>4.2367999999999998E-3</v>
      </c>
      <c r="CV268" s="118">
        <v>5.1221000000000001E-3</v>
      </c>
      <c r="CW268" s="118">
        <v>4.6315000000000002E-3</v>
      </c>
      <c r="CX268" s="118">
        <v>1.7325000000000001E-3</v>
      </c>
      <c r="CY268" s="118">
        <v>1.8661999999999999E-3</v>
      </c>
      <c r="CZ268" s="118">
        <v>5.4181000000000003E-3</v>
      </c>
      <c r="DA268" s="118">
        <v>5.7016999999999997E-3</v>
      </c>
      <c r="DB268" s="118">
        <v>4.5234000000000003E-3</v>
      </c>
      <c r="DC268" s="118">
        <v>2.4759000000000001E-3</v>
      </c>
      <c r="DD268" s="118">
        <v>5.3280000000000003E-3</v>
      </c>
      <c r="DE268" s="118">
        <v>2.55652E-2</v>
      </c>
      <c r="DF268" s="118">
        <v>6.3103999999999999E-3</v>
      </c>
      <c r="DG268" s="118">
        <v>1.0198E-3</v>
      </c>
      <c r="DH268" s="118">
        <v>1.1136999999999999E-2</v>
      </c>
      <c r="DI268" s="118">
        <v>1.4898999999999999E-3</v>
      </c>
      <c r="DJ268" s="118">
        <v>9.8440000000000008E-4</v>
      </c>
      <c r="DK268" s="118">
        <v>3.0749000000000002E-3</v>
      </c>
      <c r="DL268" s="118">
        <v>7.3477999999999998E-3</v>
      </c>
      <c r="DM268" s="118">
        <v>3.0772999999999998E-3</v>
      </c>
      <c r="DN268" s="118">
        <v>1.0486E-3</v>
      </c>
      <c r="DO268" s="118">
        <v>4.5298999999999999E-3</v>
      </c>
      <c r="DP268" s="118">
        <v>3.0044999999999998E-3</v>
      </c>
      <c r="DQ268" s="118">
        <v>2.2109999999999999E-3</v>
      </c>
      <c r="DR268" s="118">
        <v>5.7637000000000001E-3</v>
      </c>
      <c r="DS268" s="118">
        <v>5.1688000000000003E-3</v>
      </c>
      <c r="DT268" s="118">
        <v>8.4420000000000003E-4</v>
      </c>
      <c r="DU268" s="118">
        <v>1.0352E-3</v>
      </c>
      <c r="DV268" s="118">
        <v>1.7087999999999999E-3</v>
      </c>
      <c r="DW268" s="118">
        <v>2.0198E-3</v>
      </c>
      <c r="DX268" s="118">
        <v>5.3430000000000003E-4</v>
      </c>
      <c r="DY268" s="118">
        <v>2.3324000000000001E-3</v>
      </c>
      <c r="DZ268" s="118">
        <v>4.0702999999999998E-3</v>
      </c>
      <c r="EA268" s="118">
        <v>4.9560000000000001E-4</v>
      </c>
      <c r="EB268" s="118">
        <v>4.1111999999999998E-3</v>
      </c>
      <c r="EC268" s="118">
        <v>1.00058E-2</v>
      </c>
      <c r="ED268" s="118">
        <v>5.2170000000000003E-3</v>
      </c>
      <c r="EE268" s="118">
        <v>1.0901599999999999E-2</v>
      </c>
      <c r="EF268" s="118">
        <v>1.0567099999999999E-2</v>
      </c>
      <c r="EG268" s="118">
        <v>6.2471999999999996E-3</v>
      </c>
      <c r="EH268" s="118">
        <v>2.5361600000000002E-2</v>
      </c>
      <c r="EI268" s="118">
        <v>3.0018599999999999E-2</v>
      </c>
      <c r="EJ268" s="118">
        <v>9.5872000000000006E-3</v>
      </c>
      <c r="EK268" s="118">
        <v>2.7323E-3</v>
      </c>
      <c r="EL268" s="118">
        <v>5.5744000000000002E-3</v>
      </c>
      <c r="EM268" s="118">
        <v>1.061E-2</v>
      </c>
      <c r="EN268" s="118">
        <v>4.3788999999999998E-3</v>
      </c>
      <c r="EO268" s="118">
        <v>3.1909E-3</v>
      </c>
      <c r="EP268" s="118">
        <v>5.4958000000000003E-3</v>
      </c>
      <c r="EQ268" s="118">
        <v>4.6445000000000002E-3</v>
      </c>
      <c r="ER268" s="118">
        <v>6.3074000000000003E-3</v>
      </c>
      <c r="ES268" s="118">
        <v>1.36034E-2</v>
      </c>
      <c r="ET268" s="118">
        <v>6.3241E-3</v>
      </c>
      <c r="EU268" s="118">
        <v>5.2731000000000002E-3</v>
      </c>
      <c r="EV268" s="118">
        <v>6.7171000000000002E-3</v>
      </c>
      <c r="EW268" s="118">
        <v>9.7447999999999996E-3</v>
      </c>
      <c r="EX268" s="118">
        <v>4.7993999999999997E-3</v>
      </c>
      <c r="EY268" s="118">
        <v>4.0381999999999996E-3</v>
      </c>
      <c r="EZ268" s="118">
        <v>9.0056000000000008E-3</v>
      </c>
      <c r="FA268" s="118">
        <v>8.9338999999999998E-3</v>
      </c>
      <c r="FB268" s="118">
        <v>1.15364E-2</v>
      </c>
      <c r="FC268" s="118">
        <v>6.7469000000000001E-3</v>
      </c>
      <c r="FD268" s="118">
        <v>3.0604E-3</v>
      </c>
      <c r="FE268" s="118">
        <v>2.40422E-2</v>
      </c>
      <c r="FF268" s="118">
        <v>6.9373000000000004E-3</v>
      </c>
      <c r="FG268" s="118">
        <v>1.18409E-2</v>
      </c>
      <c r="FH268" s="118">
        <v>6.4706E-3</v>
      </c>
      <c r="FI268" s="118">
        <v>1.0675000000000001E-3</v>
      </c>
      <c r="FJ268" s="118">
        <v>5.4790000000000004E-4</v>
      </c>
      <c r="FK268" s="118">
        <v>3.1357999999999998E-3</v>
      </c>
      <c r="FL268" s="118">
        <v>9.2540000000000005E-4</v>
      </c>
      <c r="FM268" s="118">
        <v>5.4540000000000003E-4</v>
      </c>
      <c r="FN268" s="118">
        <v>1.8163999999999999E-3</v>
      </c>
      <c r="FO268" s="118">
        <v>3.2745999999999999E-3</v>
      </c>
      <c r="FP268" s="118">
        <v>1.56975E-2</v>
      </c>
      <c r="FQ268" s="118">
        <v>1.1307000000000001E-3</v>
      </c>
      <c r="FR268" s="118">
        <v>1.8266000000000001E-3</v>
      </c>
      <c r="FS268" s="118">
        <v>4.4188900000000003E-2</v>
      </c>
      <c r="FT268" s="118">
        <v>7.9439999999999997E-3</v>
      </c>
      <c r="FU268" s="118">
        <v>8.8543000000000007E-3</v>
      </c>
      <c r="FV268" s="118">
        <v>2.9849999999999998E-3</v>
      </c>
      <c r="FW268" s="118">
        <v>7.0809000000000002E-3</v>
      </c>
      <c r="FX268" s="118">
        <v>8.4212000000000002E-3</v>
      </c>
      <c r="FY268" s="118">
        <v>4.2764999999999999E-3</v>
      </c>
      <c r="FZ268" s="118">
        <v>5.3933999999999996E-3</v>
      </c>
      <c r="GA268" s="118">
        <v>2.45434E-2</v>
      </c>
      <c r="GB268" s="118">
        <v>1.6532100000000001E-2</v>
      </c>
      <c r="GC268" s="118">
        <v>1.3461000000000001E-2</v>
      </c>
      <c r="GD268" s="118">
        <v>2.6105E-3</v>
      </c>
      <c r="GE268" s="118">
        <v>1.7850499999999998E-2</v>
      </c>
      <c r="GF268" s="118">
        <v>6.8780000000000002E-4</v>
      </c>
      <c r="GG268" s="118">
        <v>9.1859999999999999E-4</v>
      </c>
      <c r="GH268" s="118">
        <v>2.6436399999999999E-2</v>
      </c>
      <c r="GI268" s="118">
        <v>1.32189E-2</v>
      </c>
      <c r="GJ268" s="118">
        <v>5.0324800000000003E-2</v>
      </c>
      <c r="GK268" s="118">
        <v>3.5263999999999997E-2</v>
      </c>
      <c r="GL268" s="118">
        <v>1.4738100000000001E-2</v>
      </c>
      <c r="GM268" s="118">
        <v>1.1721000000000001E-2</v>
      </c>
      <c r="GN268" s="118">
        <v>2.9139000000000001E-3</v>
      </c>
      <c r="GO268" s="118">
        <v>4.5294000000000003E-3</v>
      </c>
      <c r="GP268" s="118">
        <v>1.7959E-3</v>
      </c>
      <c r="GQ268" s="118">
        <v>2.4995999999999998E-3</v>
      </c>
      <c r="GR268" s="118">
        <v>1.4274999999999999E-3</v>
      </c>
      <c r="GS268" s="118">
        <v>1.32435E-2</v>
      </c>
      <c r="GT268" s="118">
        <v>2.2351099999999999E-2</v>
      </c>
      <c r="GU268" s="118">
        <v>1.0370799999999999E-2</v>
      </c>
      <c r="GV268" s="118">
        <v>9.0337999999999998E-3</v>
      </c>
      <c r="GW268" s="118">
        <v>5.8799000000000004E-3</v>
      </c>
      <c r="GX268" s="118">
        <v>7.6569999999999997E-3</v>
      </c>
      <c r="GY268" s="118">
        <v>1.1492199999999999E-2</v>
      </c>
      <c r="GZ268" s="118">
        <v>1.29587E-2</v>
      </c>
      <c r="HA268" s="118">
        <v>7.5929999999999999E-3</v>
      </c>
      <c r="HB268" s="118">
        <v>5.3517E-3</v>
      </c>
      <c r="HC268" s="118">
        <v>4.2066999999999998E-3</v>
      </c>
      <c r="HD268" s="118">
        <v>7.9696999999999997E-3</v>
      </c>
      <c r="HE268" s="118">
        <v>1.5004399999999999E-2</v>
      </c>
      <c r="HF268" s="118">
        <v>3.0063800000000002E-2</v>
      </c>
      <c r="HG268" s="118">
        <v>1.05203E-2</v>
      </c>
      <c r="HH268" s="118">
        <v>4.6106000000000003E-3</v>
      </c>
      <c r="HI268" s="118">
        <v>1.6936099999999999E-2</v>
      </c>
      <c r="HJ268" s="118">
        <v>1.1516200000000001E-2</v>
      </c>
      <c r="HK268" s="118">
        <v>8.8207000000000008E-3</v>
      </c>
      <c r="HL268" s="118">
        <v>5.4034E-3</v>
      </c>
      <c r="HM268" s="118">
        <v>2.0642E-3</v>
      </c>
      <c r="HN268" s="118">
        <v>2.9604000000000002E-3</v>
      </c>
      <c r="HO268" s="118">
        <v>1.0066000000000001E-3</v>
      </c>
      <c r="HP268" s="118">
        <v>1.5789000000000001E-3</v>
      </c>
      <c r="HQ268" s="118">
        <v>4.3943999999999997E-3</v>
      </c>
      <c r="HR268" s="118">
        <v>1.8101900000000001E-2</v>
      </c>
      <c r="HS268" s="118">
        <v>2.0818999999999998E-3</v>
      </c>
      <c r="HT268" s="118">
        <v>1.00865E-2</v>
      </c>
      <c r="HU268" s="118">
        <v>1.1098500000000001E-2</v>
      </c>
      <c r="HV268" s="118">
        <v>2.7886999999999999E-3</v>
      </c>
      <c r="HW268" s="118">
        <v>7.3106999999999998E-3</v>
      </c>
      <c r="HX268" s="118">
        <v>6.4726999999999996E-3</v>
      </c>
      <c r="HY268" s="118">
        <v>1.20117E-2</v>
      </c>
      <c r="HZ268" s="118">
        <v>2.1310000000000001E-3</v>
      </c>
      <c r="IA268" s="118">
        <v>9.1176E-3</v>
      </c>
      <c r="IB268" s="118">
        <v>5.2645400000000002E-2</v>
      </c>
      <c r="IC268" s="118">
        <v>2.89669E-2</v>
      </c>
      <c r="ID268" s="118">
        <v>3.1617699999999999E-2</v>
      </c>
      <c r="IE268" s="118">
        <v>1.2706E-2</v>
      </c>
      <c r="IF268" s="118">
        <v>5.0777000000000001E-3</v>
      </c>
      <c r="IG268" s="118">
        <v>1.1783399999999999E-2</v>
      </c>
      <c r="IH268" s="118">
        <v>2.853E-4</v>
      </c>
      <c r="II268" s="118">
        <v>1.196E-3</v>
      </c>
      <c r="IJ268" s="118">
        <v>3.3092999999999998E-3</v>
      </c>
      <c r="IK268" s="118">
        <v>1.3669999999999999E-3</v>
      </c>
      <c r="IL268" s="138">
        <v>6.1970000000000005E-4</v>
      </c>
      <c r="IM268" s="138">
        <v>1.0153E-3</v>
      </c>
      <c r="IN268" s="138">
        <v>3.6557999999999998E-3</v>
      </c>
      <c r="IO268" s="138">
        <v>3.3907999999999998E-3</v>
      </c>
      <c r="IP268" s="138">
        <v>2.588E-3</v>
      </c>
      <c r="IQ268" s="138">
        <v>3.3319999999999999E-3</v>
      </c>
      <c r="IR268" s="138">
        <v>3.4740999999999999E-3</v>
      </c>
      <c r="IS268" s="118">
        <v>8.765E-4</v>
      </c>
      <c r="IT268" s="118">
        <v>1.6179E-3</v>
      </c>
      <c r="IU268" s="118">
        <v>2.7423E-3</v>
      </c>
      <c r="IV268" s="118">
        <v>4.704E-4</v>
      </c>
      <c r="IW268" s="138">
        <v>2.2476000000000002E-3</v>
      </c>
      <c r="IX268" s="138">
        <v>2.0303999999999999E-3</v>
      </c>
      <c r="IY268" s="138">
        <v>2.7791999999999999E-3</v>
      </c>
      <c r="IZ268" s="138">
        <v>3.0511000000000002E-3</v>
      </c>
      <c r="JA268" s="138">
        <v>4.2855000000000002E-3</v>
      </c>
      <c r="JB268" s="138">
        <v>4.2767999999999999E-3</v>
      </c>
      <c r="JC268" s="138">
        <v>1.7183000000000001E-3</v>
      </c>
      <c r="JD268" s="138">
        <v>8.0617999999999992E-3</v>
      </c>
      <c r="JE268" s="118">
        <v>1.0848100000000001</v>
      </c>
      <c r="JF268" s="118">
        <v>2.8364500000000001E-2</v>
      </c>
      <c r="JG268" s="118">
        <v>0.108998</v>
      </c>
      <c r="JH268" s="118">
        <v>2.1539699999999998E-2</v>
      </c>
      <c r="JI268" s="118">
        <v>5.6827000000000003E-2</v>
      </c>
      <c r="JJ268" s="118">
        <v>6.2809699999999996E-2</v>
      </c>
      <c r="JK268" s="118">
        <v>3.8731300000000003E-2</v>
      </c>
      <c r="JL268" s="118">
        <v>9.1255999999999993E-3</v>
      </c>
      <c r="JM268" s="118">
        <v>5.5726999999999999E-3</v>
      </c>
      <c r="JN268" s="118">
        <v>1.3384E-2</v>
      </c>
      <c r="JO268" s="118">
        <v>2.2425000000000001E-3</v>
      </c>
      <c r="JP268" s="118">
        <v>1.2317999999999999E-3</v>
      </c>
      <c r="JQ268" s="118">
        <v>2.3836E-3</v>
      </c>
      <c r="JR268" s="118">
        <v>2.4044000000000001E-3</v>
      </c>
      <c r="JS268" s="118">
        <v>2.8332000000000001E-3</v>
      </c>
      <c r="JT268" s="118">
        <v>3.49E-3</v>
      </c>
      <c r="JU268" s="118">
        <v>4.1310000000000001E-3</v>
      </c>
      <c r="JV268" s="118">
        <v>6.0050000000000001E-4</v>
      </c>
      <c r="JW268" s="118">
        <v>2.7661999999999999E-3</v>
      </c>
      <c r="JX268" s="118">
        <v>1.2932E-3</v>
      </c>
      <c r="JY268" s="118">
        <v>0</v>
      </c>
      <c r="JZ268" s="118">
        <v>7.2840000000000003E-4</v>
      </c>
      <c r="KA268" s="118">
        <v>3.2514000000000002E-3</v>
      </c>
      <c r="KB268" s="118">
        <v>6.8119999999999997E-4</v>
      </c>
      <c r="KC268" s="118">
        <v>6.0309999999999997E-4</v>
      </c>
      <c r="KD268" s="118">
        <v>1.7056E-3</v>
      </c>
      <c r="KE268" s="118">
        <v>1.8942E-3</v>
      </c>
      <c r="KF268" s="118">
        <v>1.6482000000000001E-3</v>
      </c>
      <c r="KG268" s="118">
        <v>1.6642E-3</v>
      </c>
      <c r="KH268" s="118">
        <v>1.1527E-3</v>
      </c>
      <c r="KI268" s="118">
        <v>3.8430000000000002E-4</v>
      </c>
      <c r="KJ268" s="118">
        <v>5.1170000000000002E-4</v>
      </c>
      <c r="KK268" s="118">
        <v>8.8800000000000001E-4</v>
      </c>
      <c r="KL268" s="118">
        <v>7.2670000000000005E-4</v>
      </c>
      <c r="KM268" s="118">
        <v>4.4490000000000003E-4</v>
      </c>
      <c r="KN268" s="118">
        <v>5.4540000000000003E-4</v>
      </c>
      <c r="KO268" s="118">
        <v>1.4723E-3</v>
      </c>
      <c r="KP268" s="118">
        <v>6.0704000000000001E-3</v>
      </c>
      <c r="KQ268" s="118">
        <v>1.2067E-3</v>
      </c>
      <c r="KR268" s="118">
        <v>8.1890000000000001E-4</v>
      </c>
      <c r="KS268" s="118">
        <v>1.0326999999999999E-3</v>
      </c>
      <c r="KT268" s="118">
        <v>1.5920999999999999E-3</v>
      </c>
      <c r="KU268" s="118">
        <v>3.0753E-3</v>
      </c>
      <c r="KV268" s="118">
        <v>5.4759999999999997E-4</v>
      </c>
      <c r="KW268" s="118">
        <v>5.2130000000000004E-4</v>
      </c>
      <c r="KX268" s="118">
        <v>4.058E-4</v>
      </c>
      <c r="KY268" s="118">
        <v>4.238E-4</v>
      </c>
      <c r="KZ268" s="118">
        <v>1.2865000000000001E-3</v>
      </c>
      <c r="LA268" s="118">
        <v>8.3319999999999998E-4</v>
      </c>
      <c r="LB268" s="118">
        <v>9.2969999999999999E-4</v>
      </c>
      <c r="LC268" s="118">
        <v>5.8759999999999997E-4</v>
      </c>
      <c r="LD268" s="118">
        <v>1.0153E-3</v>
      </c>
      <c r="LE268" s="118">
        <v>9.4850000000000002E-4</v>
      </c>
      <c r="LF268" s="118">
        <v>5.3019999999999999E-4</v>
      </c>
      <c r="LG268" s="118">
        <v>2.9090000000000002E-4</v>
      </c>
      <c r="LH268" s="118">
        <v>2.318E-4</v>
      </c>
      <c r="LI268" s="118">
        <v>3.881E-4</v>
      </c>
      <c r="LJ268" s="118">
        <v>2.6269999999999999E-4</v>
      </c>
      <c r="LK268" s="118">
        <v>1.158E-4</v>
      </c>
      <c r="LL268" s="118">
        <v>1.8689999999999999E-4</v>
      </c>
      <c r="LM268" s="118">
        <v>4.2220000000000002E-4</v>
      </c>
      <c r="LN268" s="118">
        <v>3.3990000000000002E-4</v>
      </c>
      <c r="LO268" s="118">
        <v>1.3449999999999999E-4</v>
      </c>
      <c r="LP268" s="118">
        <v>2.6299999999999999E-5</v>
      </c>
      <c r="LQ268" s="118">
        <v>6.0179999999999999E-4</v>
      </c>
      <c r="LR268" s="118">
        <v>1.0072E-3</v>
      </c>
      <c r="LS268" s="118">
        <v>1.2652E-3</v>
      </c>
      <c r="LT268" s="118">
        <v>1.2482999999999999E-3</v>
      </c>
      <c r="LU268" s="118">
        <v>9.3559999999999997E-4</v>
      </c>
      <c r="LV268" s="118">
        <v>2.8420000000000002E-4</v>
      </c>
      <c r="LW268" s="118">
        <v>1.183E-4</v>
      </c>
      <c r="LX268" s="118">
        <v>5.3269999999999999E-4</v>
      </c>
      <c r="LY268" s="118">
        <v>3.9839999999999998E-4</v>
      </c>
      <c r="LZ268" s="118">
        <v>2.2369999999999999E-4</v>
      </c>
      <c r="MA268" s="118">
        <v>9.2800000000000001E-4</v>
      </c>
      <c r="MB268" s="118">
        <v>6.1550000000000005E-4</v>
      </c>
      <c r="MC268" s="118">
        <v>6.4320000000000002E-4</v>
      </c>
      <c r="MD268" s="118">
        <v>4.148E-4</v>
      </c>
      <c r="ME268" s="118">
        <v>1.2121E-3</v>
      </c>
      <c r="MF268" s="118">
        <v>9.6820000000000001E-4</v>
      </c>
      <c r="MG268" s="118">
        <v>1.4813999999999999E-3</v>
      </c>
      <c r="MH268" s="118">
        <v>1.8343000000000001E-3</v>
      </c>
      <c r="MI268" s="118">
        <v>7.3939999999999997E-4</v>
      </c>
      <c r="MJ268" s="118">
        <v>4.4450000000000002E-4</v>
      </c>
      <c r="MK268" s="118">
        <v>1.7780000000000001E-4</v>
      </c>
      <c r="ML268" s="118">
        <v>1.3584999999999999E-3</v>
      </c>
      <c r="MM268" s="118">
        <v>4.2729999999999998E-4</v>
      </c>
      <c r="MN268" s="118">
        <v>7.7139999999999999E-4</v>
      </c>
      <c r="MO268" s="118">
        <v>1.1548999999999999E-3</v>
      </c>
      <c r="MP268" s="118">
        <v>5.1849999999999997E-4</v>
      </c>
      <c r="MQ268" s="118">
        <v>5.6780000000000003E-4</v>
      </c>
      <c r="MR268" s="118">
        <v>2.3627000000000001E-3</v>
      </c>
      <c r="MS268" s="118">
        <v>1.413E-3</v>
      </c>
      <c r="MT268" s="118">
        <v>4.4220000000000001E-4</v>
      </c>
      <c r="MU268" s="118">
        <v>5.5029999999999999E-4</v>
      </c>
      <c r="MV268" s="118">
        <v>6.4429999999999999E-4</v>
      </c>
      <c r="MW268" s="118">
        <v>8.6680000000000004E-4</v>
      </c>
      <c r="MX268" s="118">
        <v>1.2358E-3</v>
      </c>
      <c r="MY268" s="118">
        <v>5.3280000000000005E-4</v>
      </c>
      <c r="MZ268" s="118">
        <v>9.7479999999999995E-4</v>
      </c>
      <c r="NA268" s="118">
        <v>1.0256E-3</v>
      </c>
      <c r="NB268" s="118">
        <v>9.9139999999999992E-4</v>
      </c>
      <c r="NC268" s="118">
        <v>1.7784999999999999E-3</v>
      </c>
      <c r="ND268" s="118">
        <v>9.8039999999999998E-4</v>
      </c>
      <c r="NE268" s="118">
        <v>8.3989999999999998E-4</v>
      </c>
      <c r="NF268" s="118">
        <v>8.2989999999999995E-4</v>
      </c>
      <c r="NG268" s="118">
        <v>9.6659999999999997E-4</v>
      </c>
      <c r="NH268" s="118">
        <v>1.2025E-3</v>
      </c>
      <c r="NI268" s="118">
        <v>2.2710999999999999E-3</v>
      </c>
      <c r="NJ268" s="118">
        <v>2.6650000000000003E-4</v>
      </c>
      <c r="NK268" s="118">
        <v>4.5869999999999998E-4</v>
      </c>
      <c r="NL268" s="118">
        <v>5.7599999999999997E-5</v>
      </c>
      <c r="NM268" s="118">
        <v>2.6039999999999999E-4</v>
      </c>
      <c r="NN268" s="118">
        <v>7.2840000000000003E-4</v>
      </c>
      <c r="NO268" s="118">
        <v>1.0480999999999999E-3</v>
      </c>
      <c r="NP268" s="118">
        <v>3.2660000000000002E-4</v>
      </c>
      <c r="NQ268" s="118">
        <v>8.4029999999999999E-4</v>
      </c>
      <c r="NR268" s="118">
        <v>9.0450000000000003E-4</v>
      </c>
      <c r="NS268" s="118">
        <v>1.2879E-3</v>
      </c>
      <c r="NT268" s="118">
        <v>1.9203E-3</v>
      </c>
      <c r="NU268" s="118">
        <v>7.0949999999999995E-4</v>
      </c>
      <c r="NV268" s="118">
        <v>1.2103000000000001E-3</v>
      </c>
      <c r="NW268" s="118">
        <v>8.564E-4</v>
      </c>
      <c r="NX268" s="118">
        <v>1.3789E-3</v>
      </c>
      <c r="NY268" s="118">
        <v>6.0880000000000005E-4</v>
      </c>
      <c r="NZ268" s="118">
        <v>9.9590000000000008E-4</v>
      </c>
      <c r="OA268" s="118">
        <v>6.9950000000000003E-4</v>
      </c>
      <c r="OB268" s="118">
        <v>7.5290000000000003E-4</v>
      </c>
      <c r="OC268" s="118">
        <v>5.7050000000000004E-4</v>
      </c>
      <c r="OD268" s="118">
        <v>1.0009999999999999E-3</v>
      </c>
      <c r="OE268" s="118">
        <v>4.6579999999999999E-4</v>
      </c>
      <c r="OF268" s="118">
        <v>6.9390000000000001E-4</v>
      </c>
      <c r="OG268" s="118">
        <v>0</v>
      </c>
      <c r="OH268" s="118">
        <v>4.9470000000000004E-4</v>
      </c>
      <c r="OI268" s="118">
        <v>7.2139999999999997E-4</v>
      </c>
      <c r="OJ268" s="118">
        <v>4.8640000000000001E-4</v>
      </c>
      <c r="OK268" s="118">
        <v>5.0469999999999996E-4</v>
      </c>
      <c r="OL268" s="118">
        <v>1.0281000000000001E-3</v>
      </c>
      <c r="OM268" s="118">
        <v>8.7410000000000005E-4</v>
      </c>
      <c r="ON268" s="118">
        <v>3.9144999999999996E-3</v>
      </c>
      <c r="OO268" s="118">
        <v>8.7350000000000004E-4</v>
      </c>
      <c r="OP268" s="118">
        <v>2.2569000000000001E-3</v>
      </c>
      <c r="OQ268" s="118">
        <v>5.7180000000000002E-4</v>
      </c>
      <c r="OR268" s="119">
        <v>1.0480000000000001E-3</v>
      </c>
    </row>
    <row r="269" spans="1:408" ht="12.75" customHeight="1">
      <c r="A269" s="115">
        <v>326120</v>
      </c>
      <c r="B269" s="69" t="str">
        <f>INDEX('NAICS to ISIC Key'!H:H,MATCH(A269,'NAICS to ISIC Key'!D:D,0))</f>
        <v>ISIC 22</v>
      </c>
      <c r="C269" s="121" t="s">
        <v>585</v>
      </c>
      <c r="D269" s="117">
        <v>3.6380000000000001E-4</v>
      </c>
      <c r="E269" s="118">
        <v>2.0831999999999999E-3</v>
      </c>
      <c r="F269" s="118">
        <v>3.7429999999999999E-4</v>
      </c>
      <c r="G269" s="118">
        <v>2.5470000000000001E-4</v>
      </c>
      <c r="H269" s="118">
        <v>4.7150000000000002E-4</v>
      </c>
      <c r="I269" s="118">
        <v>6.6279999999999996E-4</v>
      </c>
      <c r="J269" s="118">
        <v>7.8649999999999998E-4</v>
      </c>
      <c r="K269" s="118">
        <v>2.7247999999999999E-3</v>
      </c>
      <c r="L269" s="118">
        <v>8.2030000000000004E-4</v>
      </c>
      <c r="M269" s="118">
        <v>2.296E-4</v>
      </c>
      <c r="N269" s="118">
        <v>1.5300000000000001E-4</v>
      </c>
      <c r="O269" s="118">
        <v>1.6515E-3</v>
      </c>
      <c r="P269" s="118">
        <v>1.84E-4</v>
      </c>
      <c r="Q269" s="118">
        <v>2.72E-4</v>
      </c>
      <c r="R269" s="118">
        <v>3.5730000000000001E-4</v>
      </c>
      <c r="S269" s="118">
        <v>9.2630000000000002E-4</v>
      </c>
      <c r="T269" s="118">
        <v>5.5570000000000001E-4</v>
      </c>
      <c r="U269" s="118">
        <v>5.2419999999999995E-4</v>
      </c>
      <c r="V269" s="118">
        <v>5.7490000000000004E-4</v>
      </c>
      <c r="W269" s="118">
        <v>1.1455E-3</v>
      </c>
      <c r="X269" s="118">
        <v>8.164E-4</v>
      </c>
      <c r="Y269" s="118">
        <v>3.2390000000000001E-4</v>
      </c>
      <c r="Z269" s="118">
        <v>1.6320000000000001E-4</v>
      </c>
      <c r="AA269" s="118">
        <v>3.234E-4</v>
      </c>
      <c r="AB269" s="118">
        <v>5.8377999999999998E-3</v>
      </c>
      <c r="AC269" s="118">
        <v>5.0984000000000003E-3</v>
      </c>
      <c r="AD269" s="118">
        <v>5.0549999999999996E-3</v>
      </c>
      <c r="AE269" s="118">
        <v>3.3411999999999999E-3</v>
      </c>
      <c r="AF269" s="118">
        <v>4.5640000000000003E-3</v>
      </c>
      <c r="AG269" s="118">
        <v>9.4200000000000002E-4</v>
      </c>
      <c r="AH269" s="118">
        <v>2.8051E-3</v>
      </c>
      <c r="AI269" s="118">
        <v>1.3105E-3</v>
      </c>
      <c r="AJ269" s="118">
        <v>4.4326000000000001E-3</v>
      </c>
      <c r="AK269" s="118">
        <v>2.7560000000000002E-3</v>
      </c>
      <c r="AL269" s="118">
        <v>2.6966999999999998E-3</v>
      </c>
      <c r="AM269" s="118">
        <v>2.2033000000000001E-3</v>
      </c>
      <c r="AN269" s="118">
        <v>3.6600000000000001E-4</v>
      </c>
      <c r="AO269" s="118">
        <v>4.8730000000000003E-4</v>
      </c>
      <c r="AP269" s="118">
        <v>1.5120000000000001E-3</v>
      </c>
      <c r="AQ269" s="118">
        <v>2.9344000000000002E-3</v>
      </c>
      <c r="AR269" s="118">
        <v>4.1859999999999998E-4</v>
      </c>
      <c r="AS269" s="118">
        <v>8.476E-4</v>
      </c>
      <c r="AT269" s="118">
        <v>3.3500000000000001E-4</v>
      </c>
      <c r="AU269" s="118">
        <v>6.7440000000000002E-4</v>
      </c>
      <c r="AV269" s="118">
        <v>5.6059999999999997E-4</v>
      </c>
      <c r="AW269" s="118">
        <v>8.3940000000000002E-4</v>
      </c>
      <c r="AX269" s="118">
        <v>3.8059999999999998E-4</v>
      </c>
      <c r="AY269" s="118">
        <v>2.6390000000000002E-4</v>
      </c>
      <c r="AZ269" s="118">
        <v>7.9940000000000002E-4</v>
      </c>
      <c r="BA269" s="118">
        <v>3.568E-4</v>
      </c>
      <c r="BB269" s="118">
        <v>2.9047999999999999E-3</v>
      </c>
      <c r="BC269" s="118">
        <v>5.0370000000000005E-4</v>
      </c>
      <c r="BD269" s="118">
        <v>5.0299999999999997E-4</v>
      </c>
      <c r="BE269" s="118">
        <v>4.373E-4</v>
      </c>
      <c r="BF269" s="118">
        <v>4.3750000000000001E-4</v>
      </c>
      <c r="BG269" s="118">
        <v>5.821E-4</v>
      </c>
      <c r="BH269" s="118">
        <v>1.8967999999999999E-3</v>
      </c>
      <c r="BI269" s="118">
        <v>3.1579999999999998E-4</v>
      </c>
      <c r="BJ269" s="118">
        <v>2.5399999999999999E-4</v>
      </c>
      <c r="BK269" s="118">
        <v>3.6519999999999999E-4</v>
      </c>
      <c r="BL269" s="118">
        <v>3.702E-4</v>
      </c>
      <c r="BM269" s="118">
        <v>3.4089999999999999E-4</v>
      </c>
      <c r="BN269" s="118">
        <v>3.656E-4</v>
      </c>
      <c r="BO269" s="118">
        <v>3.0039999999999998E-4</v>
      </c>
      <c r="BP269" s="118">
        <v>6.9620000000000001E-4</v>
      </c>
      <c r="BQ269" s="118">
        <v>1.1067E-3</v>
      </c>
      <c r="BR269" s="118">
        <v>3.9320000000000002E-4</v>
      </c>
      <c r="BS269" s="118">
        <v>1.9315000000000001E-3</v>
      </c>
      <c r="BT269" s="118">
        <v>4.0039999999999997E-4</v>
      </c>
      <c r="BU269" s="118">
        <v>3.6749999999999999E-4</v>
      </c>
      <c r="BV269" s="118">
        <v>6.3429999999999997E-4</v>
      </c>
      <c r="BW269" s="118">
        <v>1.8827E-3</v>
      </c>
      <c r="BX269" s="118">
        <v>1.5731E-3</v>
      </c>
      <c r="BY269" s="118">
        <v>2.5305000000000002E-3</v>
      </c>
      <c r="BZ269" s="118">
        <v>6.935E-4</v>
      </c>
      <c r="CA269" s="118">
        <v>4.2190000000000001E-4</v>
      </c>
      <c r="CB269" s="118">
        <v>6.265E-4</v>
      </c>
      <c r="CC269" s="118">
        <v>7.2289999999999995E-4</v>
      </c>
      <c r="CD269" s="118">
        <v>2.0919999999999999E-4</v>
      </c>
      <c r="CE269" s="118">
        <v>3.7730000000000001E-4</v>
      </c>
      <c r="CF269" s="118">
        <v>3.9199999999999999E-4</v>
      </c>
      <c r="CG269" s="118">
        <v>1.1134999999999999E-3</v>
      </c>
      <c r="CH269" s="118">
        <v>6.7900000000000002E-4</v>
      </c>
      <c r="CI269" s="118">
        <v>9.3490000000000001E-4</v>
      </c>
      <c r="CJ269" s="118">
        <v>5.5860000000000003E-4</v>
      </c>
      <c r="CK269" s="118">
        <v>1.0813999999999999E-3</v>
      </c>
      <c r="CL269" s="118">
        <v>6.3969999999999999E-4</v>
      </c>
      <c r="CM269" s="118">
        <v>8.5539999999999998E-4</v>
      </c>
      <c r="CN269" s="118">
        <v>4.8691000000000003E-3</v>
      </c>
      <c r="CO269" s="118">
        <v>4.6369999999999996E-3</v>
      </c>
      <c r="CP269" s="118">
        <v>1.2348999999999999E-3</v>
      </c>
      <c r="CQ269" s="118">
        <v>5.7289999999999999E-4</v>
      </c>
      <c r="CR269" s="118">
        <v>6.5160000000000001E-4</v>
      </c>
      <c r="CS269" s="118">
        <v>1.3852999999999999E-3</v>
      </c>
      <c r="CT269" s="118">
        <v>9.0200000000000002E-4</v>
      </c>
      <c r="CU269" s="118">
        <v>6.3750000000000005E-4</v>
      </c>
      <c r="CV269" s="118">
        <v>3.7290000000000001E-4</v>
      </c>
      <c r="CW269" s="118">
        <v>1.475E-3</v>
      </c>
      <c r="CX269" s="118">
        <v>3.212E-4</v>
      </c>
      <c r="CY269" s="118">
        <v>2.745E-4</v>
      </c>
      <c r="CZ269" s="118">
        <v>2.9799999999999998E-4</v>
      </c>
      <c r="DA269" s="118">
        <v>4.3328999999999998E-3</v>
      </c>
      <c r="DB269" s="118">
        <v>8.3969999999999997E-4</v>
      </c>
      <c r="DC269" s="118">
        <v>5.3220000000000003E-4</v>
      </c>
      <c r="DD269" s="118">
        <v>1.3374000000000001E-3</v>
      </c>
      <c r="DE269" s="118">
        <v>6.7159999999999995E-4</v>
      </c>
      <c r="DF269" s="118">
        <v>1.0139999999999999E-3</v>
      </c>
      <c r="DG269" s="118">
        <v>2.743E-4</v>
      </c>
      <c r="DH269" s="118">
        <v>1.7174E-3</v>
      </c>
      <c r="DI269" s="118">
        <v>3.234E-4</v>
      </c>
      <c r="DJ269" s="118">
        <v>3.0279999999999999E-4</v>
      </c>
      <c r="DK269" s="118">
        <v>3.0519999999999999E-4</v>
      </c>
      <c r="DL269" s="118">
        <v>1.56198E-2</v>
      </c>
      <c r="DM269" s="118">
        <v>3.3579999999999998E-4</v>
      </c>
      <c r="DN269" s="118">
        <v>1.27E-4</v>
      </c>
      <c r="DO269" s="118">
        <v>3.4600000000000001E-4</v>
      </c>
      <c r="DP269" s="118">
        <v>1.2662000000000001E-3</v>
      </c>
      <c r="DQ269" s="118">
        <v>4.5399999999999998E-4</v>
      </c>
      <c r="DR269" s="118">
        <v>4.4329999999999999E-4</v>
      </c>
      <c r="DS269" s="118">
        <v>6.7080000000000004E-4</v>
      </c>
      <c r="DT269" s="118">
        <v>3.8890000000000002E-4</v>
      </c>
      <c r="DU269" s="118">
        <v>3.3030000000000001E-4</v>
      </c>
      <c r="DV269" s="118">
        <v>3.3490000000000001E-4</v>
      </c>
      <c r="DW269" s="118">
        <v>1.484E-4</v>
      </c>
      <c r="DX269" s="118">
        <v>2.8400000000000002E-4</v>
      </c>
      <c r="DY269" s="118">
        <v>2.075E-4</v>
      </c>
      <c r="DZ269" s="118">
        <v>5.1999999999999995E-4</v>
      </c>
      <c r="EA269" s="118">
        <v>1.6369999999999999E-4</v>
      </c>
      <c r="EB269" s="118">
        <v>7.3990000000000004E-4</v>
      </c>
      <c r="EC269" s="118">
        <v>1.6164E-3</v>
      </c>
      <c r="ED269" s="118">
        <v>4.1110000000000002E-4</v>
      </c>
      <c r="EE269" s="118">
        <v>1.3001E-3</v>
      </c>
      <c r="EF269" s="118">
        <v>1.6622E-3</v>
      </c>
      <c r="EG269" s="118">
        <v>9.7689999999999995E-4</v>
      </c>
      <c r="EH269" s="118">
        <v>3.3137000000000002E-3</v>
      </c>
      <c r="EI269" s="118">
        <v>4.0156999999999997E-3</v>
      </c>
      <c r="EJ269" s="118">
        <v>1.4825000000000001E-3</v>
      </c>
      <c r="EK269" s="118">
        <v>5.9509999999999999E-4</v>
      </c>
      <c r="EL269" s="118">
        <v>7.7910000000000002E-4</v>
      </c>
      <c r="EM269" s="118">
        <v>1.423E-3</v>
      </c>
      <c r="EN269" s="118">
        <v>6.3179999999999996E-4</v>
      </c>
      <c r="EO269" s="118">
        <v>6.2629999999999999E-4</v>
      </c>
      <c r="EP269" s="118">
        <v>6.5740000000000004E-4</v>
      </c>
      <c r="EQ269" s="118">
        <v>6.4970000000000002E-4</v>
      </c>
      <c r="ER269" s="118">
        <v>9.2000000000000003E-4</v>
      </c>
      <c r="ES269" s="118">
        <v>4.6129999999999999E-3</v>
      </c>
      <c r="ET269" s="118">
        <v>7.8280000000000005E-4</v>
      </c>
      <c r="EU269" s="118">
        <v>9.3999999999999997E-4</v>
      </c>
      <c r="EV269" s="118">
        <v>1.3466999999999999E-3</v>
      </c>
      <c r="EW269" s="118">
        <v>1.266E-3</v>
      </c>
      <c r="EX269" s="118">
        <v>6.5079999999999999E-4</v>
      </c>
      <c r="EY269" s="118">
        <v>7.182E-4</v>
      </c>
      <c r="EZ269" s="118">
        <v>1.1084000000000001E-3</v>
      </c>
      <c r="FA269" s="118">
        <v>1.4373999999999999E-3</v>
      </c>
      <c r="FB269" s="118">
        <v>1.3951E-3</v>
      </c>
      <c r="FC269" s="118">
        <v>1.2447000000000001E-3</v>
      </c>
      <c r="FD269" s="118">
        <v>6.3409999999999996E-4</v>
      </c>
      <c r="FE269" s="118">
        <v>3.7591E-3</v>
      </c>
      <c r="FF269" s="118">
        <v>8.4889999999999998E-4</v>
      </c>
      <c r="FG269" s="118">
        <v>2.2144999999999999E-3</v>
      </c>
      <c r="FH269" s="118">
        <v>9.8550000000000005E-4</v>
      </c>
      <c r="FI269" s="118">
        <v>2.5829999999999999E-4</v>
      </c>
      <c r="FJ269" s="118">
        <v>1.199E-4</v>
      </c>
      <c r="FK269" s="118">
        <v>5.7950000000000005E-4</v>
      </c>
      <c r="FL269" s="118">
        <v>2.9470000000000001E-4</v>
      </c>
      <c r="FM269" s="118">
        <v>2.0479999999999999E-4</v>
      </c>
      <c r="FN269" s="118">
        <v>3.3930000000000001E-4</v>
      </c>
      <c r="FO269" s="118">
        <v>7.7703E-3</v>
      </c>
      <c r="FP269" s="118">
        <v>2.0547E-3</v>
      </c>
      <c r="FQ269" s="118">
        <v>2.7900000000000001E-4</v>
      </c>
      <c r="FR269" s="118">
        <v>4.2969999999999998E-4</v>
      </c>
      <c r="FS269" s="118">
        <v>5.4643000000000001E-3</v>
      </c>
      <c r="FT269" s="118">
        <v>7.6780000000000001E-4</v>
      </c>
      <c r="FU269" s="118">
        <v>1.6875E-3</v>
      </c>
      <c r="FV269" s="118">
        <v>6.826E-4</v>
      </c>
      <c r="FW269" s="118">
        <v>1.2623000000000001E-3</v>
      </c>
      <c r="FX269" s="118">
        <v>1.2947E-3</v>
      </c>
      <c r="FY269" s="118">
        <v>7.4810000000000002E-4</v>
      </c>
      <c r="FZ269" s="118">
        <v>9.6219999999999997E-4</v>
      </c>
      <c r="GA269" s="118">
        <v>4.5132000000000002E-3</v>
      </c>
      <c r="GB269" s="118">
        <v>2.3305999999999999E-3</v>
      </c>
      <c r="GC269" s="118">
        <v>1.9162000000000001E-3</v>
      </c>
      <c r="GD269" s="118">
        <v>3.968E-4</v>
      </c>
      <c r="GE269" s="118">
        <v>1.9145E-3</v>
      </c>
      <c r="GF269" s="118">
        <v>2.4259999999999999E-4</v>
      </c>
      <c r="GG269" s="118">
        <v>1.6799999999999999E-4</v>
      </c>
      <c r="GH269" s="118">
        <v>2.5739999999999999E-3</v>
      </c>
      <c r="GI269" s="118">
        <v>1.5319999999999999E-3</v>
      </c>
      <c r="GJ269" s="118">
        <v>4.1044999999999996E-3</v>
      </c>
      <c r="GK269" s="118">
        <v>4.9997000000000002E-3</v>
      </c>
      <c r="GL269" s="118">
        <v>3.3855999999999999E-3</v>
      </c>
      <c r="GM269" s="118">
        <v>1.0874999999999999E-3</v>
      </c>
      <c r="GN269" s="118">
        <v>1.1852E-3</v>
      </c>
      <c r="GO269" s="118">
        <v>1.3274999999999999E-3</v>
      </c>
      <c r="GP269" s="118">
        <v>1.4243999999999999E-3</v>
      </c>
      <c r="GQ269" s="118">
        <v>7.7749999999999998E-4</v>
      </c>
      <c r="GR269" s="118">
        <v>4.2910000000000002E-4</v>
      </c>
      <c r="GS269" s="118">
        <v>5.8140000000000004E-4</v>
      </c>
      <c r="GT269" s="118">
        <v>7.8680000000000004E-4</v>
      </c>
      <c r="GU269" s="118">
        <v>8.4230000000000004E-4</v>
      </c>
      <c r="GV269" s="118">
        <v>6.5059999999999998E-4</v>
      </c>
      <c r="GW269" s="118">
        <v>7.8989999999999996E-4</v>
      </c>
      <c r="GX269" s="118">
        <v>1.0575999999999999E-3</v>
      </c>
      <c r="GY269" s="118">
        <v>1.5104000000000001E-3</v>
      </c>
      <c r="GZ269" s="118">
        <v>1.0471E-3</v>
      </c>
      <c r="HA269" s="118">
        <v>1.6888000000000001E-3</v>
      </c>
      <c r="HB269" s="118">
        <v>1.3967999999999999E-3</v>
      </c>
      <c r="HC269" s="118">
        <v>2.8459999999999998E-4</v>
      </c>
      <c r="HD269" s="118">
        <v>6.3330000000000005E-4</v>
      </c>
      <c r="HE269" s="118">
        <v>7.785E-4</v>
      </c>
      <c r="HF269" s="118">
        <v>2.4169E-3</v>
      </c>
      <c r="HG269" s="118">
        <v>1.2086E-3</v>
      </c>
      <c r="HH269" s="118">
        <v>1.0679999999999999E-3</v>
      </c>
      <c r="HI269" s="118">
        <v>2.0179E-3</v>
      </c>
      <c r="HJ269" s="118">
        <v>7.6199999999999998E-4</v>
      </c>
      <c r="HK269" s="118">
        <v>3.2954999999999998E-3</v>
      </c>
      <c r="HL269" s="118">
        <v>5.6979999999999997E-4</v>
      </c>
      <c r="HM269" s="118">
        <v>3.5980000000000002E-4</v>
      </c>
      <c r="HN269" s="118">
        <v>9.1779999999999997E-4</v>
      </c>
      <c r="HO269" s="118">
        <v>2.1359999999999999E-4</v>
      </c>
      <c r="HP269" s="118">
        <v>8.7080000000000002E-4</v>
      </c>
      <c r="HQ269" s="118">
        <v>9.611E-4</v>
      </c>
      <c r="HR269" s="118">
        <v>1.8346E-3</v>
      </c>
      <c r="HS269" s="118">
        <v>8.1740000000000003E-4</v>
      </c>
      <c r="HT269" s="118">
        <v>7.9359999999999999E-4</v>
      </c>
      <c r="HU269" s="118">
        <v>1.2891999999999999E-3</v>
      </c>
      <c r="HV269" s="118">
        <v>3.0699999999999998E-4</v>
      </c>
      <c r="HW269" s="118">
        <v>2.5937E-3</v>
      </c>
      <c r="HX269" s="118">
        <v>1.0579000000000001E-3</v>
      </c>
      <c r="HY269" s="118">
        <v>1.3902999999999999E-3</v>
      </c>
      <c r="HZ269" s="118">
        <v>7.6749999999999995E-4</v>
      </c>
      <c r="IA269" s="118">
        <v>7.4969999999999995E-4</v>
      </c>
      <c r="IB269" s="118">
        <v>4.9196999999999999E-3</v>
      </c>
      <c r="IC269" s="118">
        <v>3.8635000000000002E-3</v>
      </c>
      <c r="ID269" s="118">
        <v>1.9537000000000001E-3</v>
      </c>
      <c r="IE269" s="118">
        <v>1.5711E-3</v>
      </c>
      <c r="IF269" s="118">
        <v>8.9650000000000005E-4</v>
      </c>
      <c r="IG269" s="118">
        <v>3.8470000000000003E-4</v>
      </c>
      <c r="IH269" s="118">
        <v>2.3049999999999999E-4</v>
      </c>
      <c r="II269" s="118">
        <v>2.7491E-3</v>
      </c>
      <c r="IJ269" s="118">
        <v>2.4600000000000002E-4</v>
      </c>
      <c r="IK269" s="118">
        <v>6.9360000000000005E-4</v>
      </c>
      <c r="IL269" s="138">
        <v>8.9959999999999997E-4</v>
      </c>
      <c r="IM269" s="138">
        <v>2.3852000000000001E-3</v>
      </c>
      <c r="IN269" s="138">
        <v>7.7649999999999996E-4</v>
      </c>
      <c r="IO269" s="138">
        <v>1.0505E-2</v>
      </c>
      <c r="IP269" s="138">
        <v>6.9813999999999996E-3</v>
      </c>
      <c r="IQ269" s="138">
        <v>3.2192000000000002E-3</v>
      </c>
      <c r="IR269" s="138">
        <v>1.9737000000000001E-3</v>
      </c>
      <c r="IS269" s="118">
        <v>5.3879999999999998E-4</v>
      </c>
      <c r="IT269" s="118">
        <v>6.4210000000000005E-4</v>
      </c>
      <c r="IU269" s="118">
        <v>4.348E-4</v>
      </c>
      <c r="IV269" s="118">
        <v>9.0500000000000004E-5</v>
      </c>
      <c r="IW269" s="138">
        <v>4.2870000000000001E-4</v>
      </c>
      <c r="IX269" s="138">
        <v>2.1402000000000001E-3</v>
      </c>
      <c r="IY269" s="138">
        <v>1.4503000000000001E-3</v>
      </c>
      <c r="IZ269" s="138">
        <v>1.7496E-3</v>
      </c>
      <c r="JA269" s="138">
        <v>1.8563E-3</v>
      </c>
      <c r="JB269" s="138">
        <v>1.77562E-2</v>
      </c>
      <c r="JC269" s="138">
        <v>9.3939999999999996E-4</v>
      </c>
      <c r="JD269" s="138">
        <v>1.4916E-3</v>
      </c>
      <c r="JE269" s="118">
        <v>5.5891999999999999E-3</v>
      </c>
      <c r="JF269" s="118">
        <v>1.00543</v>
      </c>
      <c r="JG269" s="118">
        <v>1.4301599999999999E-2</v>
      </c>
      <c r="JH269" s="118">
        <v>3.3536E-3</v>
      </c>
      <c r="JI269" s="118">
        <v>1.915E-2</v>
      </c>
      <c r="JJ269" s="118">
        <v>8.9183000000000005E-3</v>
      </c>
      <c r="JK269" s="118">
        <v>8.7866999999999997E-3</v>
      </c>
      <c r="JL269" s="118">
        <v>2.7523000000000001E-3</v>
      </c>
      <c r="JM269" s="118">
        <v>7.9869999999999995E-4</v>
      </c>
      <c r="JN269" s="118">
        <v>2.2374000000000001E-3</v>
      </c>
      <c r="JO269" s="118">
        <v>5.5250000000000004E-4</v>
      </c>
      <c r="JP269" s="118">
        <v>2.496E-4</v>
      </c>
      <c r="JQ269" s="118">
        <v>3.2289999999999999E-4</v>
      </c>
      <c r="JR269" s="118">
        <v>3.301E-4</v>
      </c>
      <c r="JS269" s="118">
        <v>3.4459999999999997E-4</v>
      </c>
      <c r="JT269" s="118">
        <v>4.0089999999999999E-4</v>
      </c>
      <c r="JU269" s="118">
        <v>5.5270000000000004E-4</v>
      </c>
      <c r="JV269" s="118">
        <v>1.2510000000000001E-4</v>
      </c>
      <c r="JW269" s="118">
        <v>5.2570000000000004E-4</v>
      </c>
      <c r="JX269" s="118">
        <v>1.6080000000000001E-4</v>
      </c>
      <c r="JY269" s="118">
        <v>0</v>
      </c>
      <c r="JZ269" s="118">
        <v>1.3498E-3</v>
      </c>
      <c r="KA269" s="118">
        <v>3.2899999999999997E-4</v>
      </c>
      <c r="KB269" s="118">
        <v>2.3250000000000001E-4</v>
      </c>
      <c r="KC269" s="118">
        <v>2.5389999999999999E-4</v>
      </c>
      <c r="KD269" s="118">
        <v>2.7280000000000002E-4</v>
      </c>
      <c r="KE269" s="118">
        <v>3.6850000000000001E-4</v>
      </c>
      <c r="KF269" s="118">
        <v>4.371E-4</v>
      </c>
      <c r="KG269" s="118">
        <v>3.302E-4</v>
      </c>
      <c r="KH269" s="118">
        <v>3.8430000000000002E-4</v>
      </c>
      <c r="KI269" s="118">
        <v>2.128E-4</v>
      </c>
      <c r="KJ269" s="118">
        <v>3.5169999999999998E-4</v>
      </c>
      <c r="KK269" s="118">
        <v>5.2689999999999996E-4</v>
      </c>
      <c r="KL269" s="118">
        <v>2.3709999999999999E-4</v>
      </c>
      <c r="KM269" s="118">
        <v>1.4459999999999999E-4</v>
      </c>
      <c r="KN269" s="118">
        <v>3.143E-4</v>
      </c>
      <c r="KO269" s="118">
        <v>3.5149999999999998E-4</v>
      </c>
      <c r="KP269" s="118">
        <v>7.9390000000000005E-4</v>
      </c>
      <c r="KQ269" s="118">
        <v>3.768E-4</v>
      </c>
      <c r="KR269" s="118">
        <v>2.1589999999999999E-4</v>
      </c>
      <c r="KS269" s="118">
        <v>3.6719999999999998E-4</v>
      </c>
      <c r="KT269" s="118">
        <v>2.9809999999999998E-4</v>
      </c>
      <c r="KU269" s="118">
        <v>1.0281000000000001E-3</v>
      </c>
      <c r="KV269" s="118">
        <v>3.0600000000000001E-4</v>
      </c>
      <c r="KW269" s="118">
        <v>3.079E-4</v>
      </c>
      <c r="KX269" s="118">
        <v>1.7689999999999999E-4</v>
      </c>
      <c r="KY269" s="118">
        <v>3.2989999999999998E-3</v>
      </c>
      <c r="KZ269" s="118">
        <v>1.46128E-2</v>
      </c>
      <c r="LA269" s="118">
        <v>2.4212999999999999E-3</v>
      </c>
      <c r="LB269" s="118">
        <v>1.2302999999999999E-3</v>
      </c>
      <c r="LC269" s="118">
        <v>9.8909999999999992E-4</v>
      </c>
      <c r="LD269" s="118">
        <v>5.9800000000000001E-4</v>
      </c>
      <c r="LE269" s="118">
        <v>5.0000000000000001E-4</v>
      </c>
      <c r="LF269" s="118">
        <v>1.4249999999999999E-4</v>
      </c>
      <c r="LG269" s="118">
        <v>2.3709999999999999E-4</v>
      </c>
      <c r="LH269" s="118">
        <v>1.7210000000000001E-4</v>
      </c>
      <c r="LI269" s="118">
        <v>2.3829999999999999E-4</v>
      </c>
      <c r="LJ269" s="118">
        <v>2.1819999999999999E-4</v>
      </c>
      <c r="LK269" s="118">
        <v>7.75E-5</v>
      </c>
      <c r="LL269" s="118">
        <v>1.186E-4</v>
      </c>
      <c r="LM269" s="118">
        <v>1.9000000000000001E-4</v>
      </c>
      <c r="LN269" s="118">
        <v>2.5500000000000002E-4</v>
      </c>
      <c r="LO269" s="118">
        <v>1.7909999999999999E-4</v>
      </c>
      <c r="LP269" s="118">
        <v>3.82E-5</v>
      </c>
      <c r="LQ269" s="118">
        <v>6.1550000000000005E-4</v>
      </c>
      <c r="LR269" s="118">
        <v>4.0729999999999998E-4</v>
      </c>
      <c r="LS269" s="118">
        <v>1.1367E-3</v>
      </c>
      <c r="LT269" s="118">
        <v>4.4930000000000002E-4</v>
      </c>
      <c r="LU269" s="118">
        <v>4.0099999999999999E-4</v>
      </c>
      <c r="LV269" s="118">
        <v>1.9919999999999999E-4</v>
      </c>
      <c r="LW269" s="118">
        <v>8.1299999999999997E-5</v>
      </c>
      <c r="LX269" s="118">
        <v>1.1842000000000001E-3</v>
      </c>
      <c r="LY269" s="118">
        <v>2.2800000000000001E-4</v>
      </c>
      <c r="LZ269" s="118">
        <v>1.306E-4</v>
      </c>
      <c r="MA269" s="118">
        <v>1.5949E-3</v>
      </c>
      <c r="MB269" s="118">
        <v>2.9080000000000002E-4</v>
      </c>
      <c r="MC269" s="118">
        <v>2.6620000000000002E-4</v>
      </c>
      <c r="MD269" s="118">
        <v>4.1560000000000002E-4</v>
      </c>
      <c r="ME269" s="118">
        <v>5.0310000000000003E-4</v>
      </c>
      <c r="MF269" s="118">
        <v>2.6229999999999998E-4</v>
      </c>
      <c r="MG269" s="118">
        <v>4.6420000000000001E-4</v>
      </c>
      <c r="MH269" s="118">
        <v>2.5849999999999999E-4</v>
      </c>
      <c r="MI269" s="118">
        <v>3.1980000000000002E-4</v>
      </c>
      <c r="MJ269" s="118">
        <v>2.6929999999999999E-4</v>
      </c>
      <c r="MK269" s="118">
        <v>1.036E-4</v>
      </c>
      <c r="ML269" s="118">
        <v>6.1499999999999999E-4</v>
      </c>
      <c r="MM269" s="118">
        <v>2.8669999999999998E-4</v>
      </c>
      <c r="MN269" s="118">
        <v>4.259E-4</v>
      </c>
      <c r="MO269" s="118">
        <v>4.083E-4</v>
      </c>
      <c r="MP269" s="118">
        <v>4.0840000000000001E-4</v>
      </c>
      <c r="MQ269" s="118">
        <v>2.4719999999999999E-4</v>
      </c>
      <c r="MR269" s="118">
        <v>8.1130000000000004E-4</v>
      </c>
      <c r="MS269" s="118">
        <v>7.3720000000000003E-4</v>
      </c>
      <c r="MT269" s="118">
        <v>1.4870000000000001E-4</v>
      </c>
      <c r="MU269" s="118">
        <v>2.175E-4</v>
      </c>
      <c r="MV269" s="118">
        <v>3.5520000000000001E-4</v>
      </c>
      <c r="MW269" s="118">
        <v>3.902E-4</v>
      </c>
      <c r="MX269" s="118">
        <v>4.4230000000000002E-4</v>
      </c>
      <c r="MY269" s="118">
        <v>2.9999999999999997E-4</v>
      </c>
      <c r="MZ269" s="118">
        <v>3.2860000000000002E-4</v>
      </c>
      <c r="NA269" s="118">
        <v>3.7050000000000001E-4</v>
      </c>
      <c r="NB269" s="118">
        <v>3.9720000000000001E-4</v>
      </c>
      <c r="NC269" s="118">
        <v>8.3259999999999996E-4</v>
      </c>
      <c r="ND269" s="118">
        <v>3.2239999999999998E-4</v>
      </c>
      <c r="NE269" s="118">
        <v>2.9480000000000001E-4</v>
      </c>
      <c r="NF269" s="118">
        <v>4.4930000000000002E-4</v>
      </c>
      <c r="NG269" s="118">
        <v>2.6134000000000001E-3</v>
      </c>
      <c r="NH269" s="118">
        <v>4.7330000000000001E-4</v>
      </c>
      <c r="NI269" s="118">
        <v>2.9508E-3</v>
      </c>
      <c r="NJ269" s="118">
        <v>1.998E-4</v>
      </c>
      <c r="NK269" s="118">
        <v>1.986E-4</v>
      </c>
      <c r="NL269" s="118">
        <v>4.0099999999999999E-5</v>
      </c>
      <c r="NM269" s="118">
        <v>2.0350000000000001E-4</v>
      </c>
      <c r="NN269" s="118">
        <v>3.479E-4</v>
      </c>
      <c r="NO269" s="118">
        <v>3.4000000000000002E-4</v>
      </c>
      <c r="NP269" s="118">
        <v>1.198E-4</v>
      </c>
      <c r="NQ269" s="118">
        <v>5.9869999999999997E-4</v>
      </c>
      <c r="NR269" s="118">
        <v>4.6200000000000001E-4</v>
      </c>
      <c r="NS269" s="118">
        <v>7.4649999999999998E-4</v>
      </c>
      <c r="NT269" s="118">
        <v>8.8869999999999997E-4</v>
      </c>
      <c r="NU269" s="118">
        <v>4.461E-4</v>
      </c>
      <c r="NV269" s="118">
        <v>3.3950000000000001E-4</v>
      </c>
      <c r="NW269" s="118">
        <v>3.2529999999999999E-4</v>
      </c>
      <c r="NX269" s="118">
        <v>4.081E-4</v>
      </c>
      <c r="NY269" s="118">
        <v>1.4999999999999999E-4</v>
      </c>
      <c r="NZ269" s="118">
        <v>8.1709999999999997E-4</v>
      </c>
      <c r="OA269" s="118">
        <v>1.5660000000000001E-4</v>
      </c>
      <c r="OB269" s="118">
        <v>2.987E-4</v>
      </c>
      <c r="OC269" s="118">
        <v>2.8370000000000001E-4</v>
      </c>
      <c r="OD269" s="118">
        <v>9.8780000000000005E-4</v>
      </c>
      <c r="OE269" s="118">
        <v>2.0680000000000001E-4</v>
      </c>
      <c r="OF269" s="118">
        <v>4.3110000000000002E-4</v>
      </c>
      <c r="OG269" s="118">
        <v>0</v>
      </c>
      <c r="OH269" s="118">
        <v>3.456E-4</v>
      </c>
      <c r="OI269" s="118">
        <v>2.2550000000000001E-4</v>
      </c>
      <c r="OJ269" s="118">
        <v>2.6469999999999998E-4</v>
      </c>
      <c r="OK269" s="118">
        <v>5.1789999999999996E-4</v>
      </c>
      <c r="OL269" s="118">
        <v>3.815E-4</v>
      </c>
      <c r="OM269" s="118">
        <v>2.4479999999999999E-4</v>
      </c>
      <c r="ON269" s="118">
        <v>7.0069999999999996E-4</v>
      </c>
      <c r="OO269" s="118">
        <v>4.3229999999999999E-4</v>
      </c>
      <c r="OP269" s="118">
        <v>1.9838999999999998E-3</v>
      </c>
      <c r="OQ269" s="118">
        <v>5.2010000000000001E-4</v>
      </c>
      <c r="OR269" s="119">
        <v>3.1795999999999999E-3</v>
      </c>
    </row>
    <row r="270" spans="1:408" ht="12.75" customHeight="1">
      <c r="A270" s="115">
        <v>326130</v>
      </c>
      <c r="B270" s="69" t="str">
        <f>INDEX('NAICS to ISIC Key'!H:H,MATCH(A270,'NAICS to ISIC Key'!D:D,0))</f>
        <v>ISIC 22</v>
      </c>
      <c r="C270" s="121" t="s">
        <v>586</v>
      </c>
      <c r="D270" s="117">
        <v>6.2600000000000004E-5</v>
      </c>
      <c r="E270" s="118">
        <v>1.036E-4</v>
      </c>
      <c r="F270" s="118">
        <v>8.03E-5</v>
      </c>
      <c r="G270" s="118">
        <v>4.8300000000000002E-5</v>
      </c>
      <c r="H270" s="118">
        <v>2.219E-4</v>
      </c>
      <c r="I270" s="118">
        <v>6.6799999999999997E-5</v>
      </c>
      <c r="J270" s="118">
        <v>1.362E-4</v>
      </c>
      <c r="K270" s="118">
        <v>9.1399999999999999E-5</v>
      </c>
      <c r="L270" s="118">
        <v>1.6420000000000001E-4</v>
      </c>
      <c r="M270" s="118">
        <v>4.2599999999999999E-5</v>
      </c>
      <c r="N270" s="118">
        <v>6.2100000000000005E-5</v>
      </c>
      <c r="O270" s="118">
        <v>9.5299999999999999E-5</v>
      </c>
      <c r="P270" s="118">
        <v>5.8400000000000003E-5</v>
      </c>
      <c r="Q270" s="118">
        <v>6.5599999999999995E-5</v>
      </c>
      <c r="R270" s="118">
        <v>1.089E-4</v>
      </c>
      <c r="S270" s="118">
        <v>9.6700000000000006E-5</v>
      </c>
      <c r="T270" s="118">
        <v>1.484E-4</v>
      </c>
      <c r="U270" s="118">
        <v>1.153E-4</v>
      </c>
      <c r="V270" s="118">
        <v>1.3349999999999999E-4</v>
      </c>
      <c r="W270" s="118">
        <v>7.5400000000000003E-5</v>
      </c>
      <c r="X270" s="118">
        <v>1.16E-4</v>
      </c>
      <c r="Y270" s="118">
        <v>3.6199999999999999E-5</v>
      </c>
      <c r="Z270" s="118">
        <v>3.7599999999999999E-5</v>
      </c>
      <c r="AA270" s="118">
        <v>5.2599999999999998E-5</v>
      </c>
      <c r="AB270" s="118">
        <v>3.9199999999999999E-4</v>
      </c>
      <c r="AC270" s="118">
        <v>2.8929999999999998E-4</v>
      </c>
      <c r="AD270" s="118">
        <v>3.724E-4</v>
      </c>
      <c r="AE270" s="118">
        <v>4.484E-4</v>
      </c>
      <c r="AF270" s="118">
        <v>4.2030000000000002E-4</v>
      </c>
      <c r="AG270" s="118">
        <v>1.3770000000000001E-4</v>
      </c>
      <c r="AH270" s="118">
        <v>4.1960000000000001E-4</v>
      </c>
      <c r="AI270" s="118">
        <v>1.786E-4</v>
      </c>
      <c r="AJ270" s="118">
        <v>3.8949999999999998E-4</v>
      </c>
      <c r="AK270" s="118">
        <v>1.496E-4</v>
      </c>
      <c r="AL270" s="118">
        <v>4.1609999999999998E-4</v>
      </c>
      <c r="AM270" s="118">
        <v>1.9000000000000001E-4</v>
      </c>
      <c r="AN270" s="118">
        <v>8.7700000000000004E-5</v>
      </c>
      <c r="AO270" s="118">
        <v>1.3889999999999999E-4</v>
      </c>
      <c r="AP270" s="118">
        <v>6.2080000000000002E-4</v>
      </c>
      <c r="AQ270" s="118">
        <v>7.8050000000000005E-4</v>
      </c>
      <c r="AR270" s="118">
        <v>1.7919999999999999E-4</v>
      </c>
      <c r="AS270" s="118">
        <v>1.9650000000000001E-4</v>
      </c>
      <c r="AT270" s="118">
        <v>1.156E-4</v>
      </c>
      <c r="AU270" s="118">
        <v>1.2410000000000001E-4</v>
      </c>
      <c r="AV270" s="118">
        <v>2.5139999999999999E-4</v>
      </c>
      <c r="AW270" s="118">
        <v>4.4719999999999997E-4</v>
      </c>
      <c r="AX270" s="118">
        <v>1.048E-4</v>
      </c>
      <c r="AY270" s="118">
        <v>7.3200000000000004E-5</v>
      </c>
      <c r="AZ270" s="118">
        <v>1.459E-4</v>
      </c>
      <c r="BA270" s="118">
        <v>1.145E-4</v>
      </c>
      <c r="BB270" s="118">
        <v>1.4599000000000001E-3</v>
      </c>
      <c r="BC270" s="118">
        <v>2.4420000000000003E-4</v>
      </c>
      <c r="BD270" s="118">
        <v>1.839E-4</v>
      </c>
      <c r="BE270" s="118">
        <v>1.6559999999999999E-4</v>
      </c>
      <c r="BF270" s="118">
        <v>1.9469999999999999E-4</v>
      </c>
      <c r="BG270" s="118">
        <v>1.2750000000000001E-4</v>
      </c>
      <c r="BH270" s="118">
        <v>2.6380000000000002E-4</v>
      </c>
      <c r="BI270" s="118">
        <v>6.5199999999999999E-5</v>
      </c>
      <c r="BJ270" s="118">
        <v>9.6799999999999995E-5</v>
      </c>
      <c r="BK270" s="118">
        <v>1.9320000000000001E-4</v>
      </c>
      <c r="BL270" s="118">
        <v>1.917E-4</v>
      </c>
      <c r="BM270" s="118">
        <v>1.4689999999999999E-4</v>
      </c>
      <c r="BN270" s="118">
        <v>1.405E-4</v>
      </c>
      <c r="BO270" s="118">
        <v>3.0679999999999998E-4</v>
      </c>
      <c r="BP270" s="118">
        <v>3.2739999999999999E-4</v>
      </c>
      <c r="BQ270" s="118">
        <v>5.3370000000000002E-4</v>
      </c>
      <c r="BR270" s="118">
        <v>2.6420000000000003E-4</v>
      </c>
      <c r="BS270" s="118">
        <v>3.792E-4</v>
      </c>
      <c r="BT270" s="118">
        <v>3.4830000000000001E-4</v>
      </c>
      <c r="BU270" s="118">
        <v>3.481E-4</v>
      </c>
      <c r="BV270" s="118">
        <v>1.5029999999999999E-4</v>
      </c>
      <c r="BW270" s="118">
        <v>9.4090000000000005E-4</v>
      </c>
      <c r="BX270" s="118">
        <v>7.4120000000000002E-4</v>
      </c>
      <c r="BY270" s="118">
        <v>4.6778999999999996E-3</v>
      </c>
      <c r="BZ270" s="118">
        <v>8.721E-4</v>
      </c>
      <c r="CA270" s="118">
        <v>1.796E-4</v>
      </c>
      <c r="CB270" s="118">
        <v>3.3088000000000002E-3</v>
      </c>
      <c r="CC270" s="118">
        <v>1.2615E-3</v>
      </c>
      <c r="CD270" s="118">
        <v>1.1790000000000001E-4</v>
      </c>
      <c r="CE270" s="118">
        <v>5.3828000000000001E-3</v>
      </c>
      <c r="CF270" s="118">
        <v>7.8220000000000004E-4</v>
      </c>
      <c r="CG270" s="118">
        <v>5.4670000000000001E-4</v>
      </c>
      <c r="CH270" s="118">
        <v>4.7360000000000002E-4</v>
      </c>
      <c r="CI270" s="118">
        <v>2.3322E-3</v>
      </c>
      <c r="CJ270" s="118">
        <v>3.968E-4</v>
      </c>
      <c r="CK270" s="118">
        <v>6.5010000000000003E-4</v>
      </c>
      <c r="CL270" s="118">
        <v>2.0663999999999999E-3</v>
      </c>
      <c r="CM270" s="118">
        <v>1.768E-3</v>
      </c>
      <c r="CN270" s="118">
        <v>1.3960000000000001E-4</v>
      </c>
      <c r="CO270" s="118">
        <v>2.3340000000000001E-4</v>
      </c>
      <c r="CP270" s="118">
        <v>8.7710000000000002E-4</v>
      </c>
      <c r="CQ270" s="118">
        <v>3.1960000000000002E-4</v>
      </c>
      <c r="CR270" s="118">
        <v>3.2150000000000001E-4</v>
      </c>
      <c r="CS270" s="118">
        <v>8.3960000000000003E-4</v>
      </c>
      <c r="CT270" s="118">
        <v>3.7659999999999999E-4</v>
      </c>
      <c r="CU270" s="118">
        <v>1.5789999999999999E-4</v>
      </c>
      <c r="CV270" s="118">
        <v>1.7870000000000001E-4</v>
      </c>
      <c r="CW270" s="118">
        <v>1.73E-4</v>
      </c>
      <c r="CX270" s="118">
        <v>1.604E-4</v>
      </c>
      <c r="CY270" s="118">
        <v>1.762E-4</v>
      </c>
      <c r="CZ270" s="118">
        <v>1.496E-4</v>
      </c>
      <c r="DA270" s="118">
        <v>7.582E-4</v>
      </c>
      <c r="DB270" s="118">
        <v>2.0661999999999998E-3</v>
      </c>
      <c r="DC270" s="118">
        <v>6.5260000000000003E-4</v>
      </c>
      <c r="DD270" s="118">
        <v>1.1944E-3</v>
      </c>
      <c r="DE270" s="118">
        <v>1.9913000000000001E-3</v>
      </c>
      <c r="DF270" s="118">
        <v>2.108E-4</v>
      </c>
      <c r="DG270" s="118">
        <v>1.7540000000000001E-4</v>
      </c>
      <c r="DH270" s="118">
        <v>3.7169999999999998E-4</v>
      </c>
      <c r="DI270" s="118">
        <v>1.9120000000000001E-4</v>
      </c>
      <c r="DJ270" s="118">
        <v>2.3300000000000001E-5</v>
      </c>
      <c r="DK270" s="118">
        <v>7.3499999999999998E-5</v>
      </c>
      <c r="DL270" s="118">
        <v>2.073E-4</v>
      </c>
      <c r="DM270" s="118">
        <v>4.1900000000000002E-5</v>
      </c>
      <c r="DN270" s="118">
        <v>4.2799999999999997E-5</v>
      </c>
      <c r="DO270" s="118">
        <v>1.6239999999999999E-4</v>
      </c>
      <c r="DP270" s="118">
        <v>5.1199999999999998E-5</v>
      </c>
      <c r="DQ270" s="118">
        <v>3.0679999999999998E-4</v>
      </c>
      <c r="DR270" s="118">
        <v>4.0929999999999997E-4</v>
      </c>
      <c r="DS270" s="118">
        <v>3.2880000000000002E-4</v>
      </c>
      <c r="DT270" s="118">
        <v>5.2789999999999998E-4</v>
      </c>
      <c r="DU270" s="118">
        <v>1.5890000000000001E-4</v>
      </c>
      <c r="DV270" s="118">
        <v>5.3861999999999998E-3</v>
      </c>
      <c r="DW270" s="118">
        <v>1.4249999999999999E-4</v>
      </c>
      <c r="DX270" s="118">
        <v>6.4999999999999994E-5</v>
      </c>
      <c r="DY270" s="118">
        <v>9.7899999999999994E-5</v>
      </c>
      <c r="DZ270" s="118">
        <v>2.7099999999999997E-4</v>
      </c>
      <c r="EA270" s="118">
        <v>8.8200000000000003E-5</v>
      </c>
      <c r="EB270" s="118">
        <v>3.165E-4</v>
      </c>
      <c r="EC270" s="118">
        <v>7.157E-4</v>
      </c>
      <c r="ED270" s="118">
        <v>1.7029999999999999E-4</v>
      </c>
      <c r="EE270" s="118">
        <v>1.2118999999999999E-3</v>
      </c>
      <c r="EF270" s="118">
        <v>7.9420000000000001E-4</v>
      </c>
      <c r="EG270" s="118">
        <v>5.4219999999999995E-4</v>
      </c>
      <c r="EH270" s="118">
        <v>1.7260999999999999E-3</v>
      </c>
      <c r="EI270" s="118">
        <v>2.0588E-3</v>
      </c>
      <c r="EJ270" s="118">
        <v>8.0550000000000001E-4</v>
      </c>
      <c r="EK270" s="118">
        <v>1.4540000000000001E-4</v>
      </c>
      <c r="EL270" s="118">
        <v>3.6039999999999998E-4</v>
      </c>
      <c r="EM270" s="118">
        <v>7.517E-4</v>
      </c>
      <c r="EN270" s="118">
        <v>3.5320000000000002E-4</v>
      </c>
      <c r="EO270" s="118">
        <v>5.9009999999999998E-4</v>
      </c>
      <c r="EP270" s="118">
        <v>6.3159999999999996E-4</v>
      </c>
      <c r="EQ270" s="118">
        <v>2.3709999999999999E-4</v>
      </c>
      <c r="ER270" s="118">
        <v>4.2850000000000001E-4</v>
      </c>
      <c r="ES270" s="118">
        <v>1.459E-4</v>
      </c>
      <c r="ET270" s="118">
        <v>1.8110000000000001E-4</v>
      </c>
      <c r="EU270" s="118">
        <v>4.4769999999999999E-4</v>
      </c>
      <c r="EV270" s="118">
        <v>5.8449999999999995E-4</v>
      </c>
      <c r="EW270" s="118">
        <v>4.549E-4</v>
      </c>
      <c r="EX270" s="118">
        <v>2.7789999999999998E-4</v>
      </c>
      <c r="EY270" s="118">
        <v>2.8580000000000001E-4</v>
      </c>
      <c r="EZ270" s="118">
        <v>8.6759999999999995E-4</v>
      </c>
      <c r="FA270" s="118">
        <v>9.3440000000000005E-4</v>
      </c>
      <c r="FB270" s="118">
        <v>8.1070000000000003E-4</v>
      </c>
      <c r="FC270" s="118">
        <v>7.1960000000000004E-4</v>
      </c>
      <c r="FD270" s="118">
        <v>4.3669999999999999E-4</v>
      </c>
      <c r="FE270" s="118">
        <v>1.7159E-3</v>
      </c>
      <c r="FF270" s="118">
        <v>4.6589999999999999E-4</v>
      </c>
      <c r="FG270" s="118">
        <v>8.342E-4</v>
      </c>
      <c r="FH270" s="118">
        <v>5.8020000000000001E-4</v>
      </c>
      <c r="FI270" s="118">
        <v>1.7220000000000001E-4</v>
      </c>
      <c r="FJ270" s="118">
        <v>6.8700000000000003E-5</v>
      </c>
      <c r="FK270" s="118">
        <v>7.628E-4</v>
      </c>
      <c r="FL270" s="118">
        <v>1.7929999999999999E-4</v>
      </c>
      <c r="FM270" s="118">
        <v>1.032E-4</v>
      </c>
      <c r="FN270" s="118">
        <v>2.2440000000000001E-4</v>
      </c>
      <c r="FO270" s="118">
        <v>1.3312E-3</v>
      </c>
      <c r="FP270" s="118">
        <v>9.6739999999999999E-4</v>
      </c>
      <c r="FQ270" s="118">
        <v>9.1500000000000001E-5</v>
      </c>
      <c r="FR270" s="118">
        <v>1.1088000000000001E-3</v>
      </c>
      <c r="FS270" s="118">
        <v>2.7943999999999998E-3</v>
      </c>
      <c r="FT270" s="118">
        <v>1.55084E-2</v>
      </c>
      <c r="FU270" s="118">
        <v>1.2187000000000001E-3</v>
      </c>
      <c r="FV270" s="118">
        <v>2.4547000000000002E-3</v>
      </c>
      <c r="FW270" s="118">
        <v>2.43097E-2</v>
      </c>
      <c r="FX270" s="118">
        <v>4.1634000000000003E-3</v>
      </c>
      <c r="FY270" s="118">
        <v>9.8309999999999995E-3</v>
      </c>
      <c r="FZ270" s="118">
        <v>1.3911E-2</v>
      </c>
      <c r="GA270" s="118">
        <v>1.5746E-3</v>
      </c>
      <c r="GB270" s="118">
        <v>2.8586000000000002E-3</v>
      </c>
      <c r="GC270" s="118">
        <v>1.7453E-3</v>
      </c>
      <c r="GD270" s="118">
        <v>1.322E-3</v>
      </c>
      <c r="GE270" s="118">
        <v>8.8449999999999998E-4</v>
      </c>
      <c r="GF270" s="118">
        <v>3.8620000000000001E-4</v>
      </c>
      <c r="GG270" s="118">
        <v>5.94E-5</v>
      </c>
      <c r="GH270" s="118">
        <v>1.2569E-3</v>
      </c>
      <c r="GI270" s="118">
        <v>7.6110000000000001E-4</v>
      </c>
      <c r="GJ270" s="118">
        <v>1.9173E-3</v>
      </c>
      <c r="GK270" s="118">
        <v>2.6603E-3</v>
      </c>
      <c r="GL270" s="118">
        <v>1.5790000000000001E-3</v>
      </c>
      <c r="GM270" s="118">
        <v>1.584E-4</v>
      </c>
      <c r="GN270" s="118">
        <v>1.5909999999999999E-4</v>
      </c>
      <c r="GO270" s="118">
        <v>1.0340000000000001E-4</v>
      </c>
      <c r="GP270" s="118">
        <v>1.075E-4</v>
      </c>
      <c r="GQ270" s="118">
        <v>2.4479999999999999E-4</v>
      </c>
      <c r="GR270" s="118">
        <v>1.3640000000000001E-4</v>
      </c>
      <c r="GS270" s="118">
        <v>1.8090000000000001E-4</v>
      </c>
      <c r="GT270" s="118">
        <v>2.5290000000000002E-4</v>
      </c>
      <c r="GU270" s="118">
        <v>1.707E-4</v>
      </c>
      <c r="GV270" s="118">
        <v>2.053E-4</v>
      </c>
      <c r="GW270" s="118">
        <v>2.8229999999999998E-4</v>
      </c>
      <c r="GX270" s="118">
        <v>3.3720000000000001E-4</v>
      </c>
      <c r="GY270" s="118">
        <v>6.0369999999999998E-4</v>
      </c>
      <c r="GZ270" s="118">
        <v>2.8210000000000003E-4</v>
      </c>
      <c r="HA270" s="118">
        <v>2.5470000000000001E-4</v>
      </c>
      <c r="HB270" s="118">
        <v>1.108E-4</v>
      </c>
      <c r="HC270" s="118">
        <v>1.0340000000000001E-4</v>
      </c>
      <c r="HD270" s="118">
        <v>1.351E-4</v>
      </c>
      <c r="HE270" s="118">
        <v>1.8540000000000001E-4</v>
      </c>
      <c r="HF270" s="118">
        <v>5.6939999999999996E-4</v>
      </c>
      <c r="HG270" s="118">
        <v>6.3380000000000001E-4</v>
      </c>
      <c r="HH270" s="118">
        <v>1.21E-4</v>
      </c>
      <c r="HI270" s="118">
        <v>5.7140000000000001E-4</v>
      </c>
      <c r="HJ270" s="118">
        <v>2.587E-4</v>
      </c>
      <c r="HK270" s="118">
        <v>6.4170000000000004E-4</v>
      </c>
      <c r="HL270" s="118">
        <v>1.0849999999999999E-4</v>
      </c>
      <c r="HM270" s="118">
        <v>1.717E-4</v>
      </c>
      <c r="HN270" s="118">
        <v>2.074E-4</v>
      </c>
      <c r="HO270" s="118">
        <v>6.2940000000000001E-4</v>
      </c>
      <c r="HP270" s="118">
        <v>1.126E-4</v>
      </c>
      <c r="HQ270" s="118">
        <v>1.2507E-3</v>
      </c>
      <c r="HR270" s="118">
        <v>1.4622999999999999E-3</v>
      </c>
      <c r="HS270" s="118">
        <v>2.5169999999999999E-4</v>
      </c>
      <c r="HT270" s="118">
        <v>2.9030000000000001E-4</v>
      </c>
      <c r="HU270" s="118">
        <v>6.4590000000000003E-4</v>
      </c>
      <c r="HV270" s="118">
        <v>2.0230000000000001E-4</v>
      </c>
      <c r="HW270" s="118">
        <v>1.2518E-3</v>
      </c>
      <c r="HX270" s="118">
        <v>1.551E-4</v>
      </c>
      <c r="HY270" s="118">
        <v>4.7330000000000001E-4</v>
      </c>
      <c r="HZ270" s="118">
        <v>1.8210000000000001E-4</v>
      </c>
      <c r="IA270" s="118">
        <v>2.7809999999999998E-4</v>
      </c>
      <c r="IB270" s="118">
        <v>2.3061000000000002E-3</v>
      </c>
      <c r="IC270" s="118">
        <v>1.9066E-3</v>
      </c>
      <c r="ID270" s="118">
        <v>1.0348E-3</v>
      </c>
      <c r="IE270" s="118">
        <v>7.1900000000000002E-4</v>
      </c>
      <c r="IF270" s="118">
        <v>2.5470000000000001E-4</v>
      </c>
      <c r="IG270" s="118">
        <v>1.9613E-3</v>
      </c>
      <c r="IH270" s="118">
        <v>3.3000000000000003E-5</v>
      </c>
      <c r="II270" s="118">
        <v>8.7800000000000006E-5</v>
      </c>
      <c r="IJ270" s="118">
        <v>6.7100000000000005E-5</v>
      </c>
      <c r="IK270" s="118">
        <v>1.44E-4</v>
      </c>
      <c r="IL270" s="138">
        <v>5.9700000000000001E-5</v>
      </c>
      <c r="IM270" s="138">
        <v>8.2100000000000003E-5</v>
      </c>
      <c r="IN270" s="138">
        <v>1.072E-4</v>
      </c>
      <c r="IO270" s="138">
        <v>2.109E-4</v>
      </c>
      <c r="IP270" s="138">
        <v>1.2520000000000001E-4</v>
      </c>
      <c r="IQ270" s="138">
        <v>2.9159999999999999E-4</v>
      </c>
      <c r="IR270" s="138">
        <v>1.6699999999999999E-4</v>
      </c>
      <c r="IS270" s="118">
        <v>5.9299999999999998E-5</v>
      </c>
      <c r="IT270" s="118">
        <v>1.005E-4</v>
      </c>
      <c r="IU270" s="118">
        <v>1.103E-4</v>
      </c>
      <c r="IV270" s="118">
        <v>2.4700000000000001E-5</v>
      </c>
      <c r="IW270" s="138">
        <v>9.4400000000000004E-5</v>
      </c>
      <c r="IX270" s="138">
        <v>1.8469999999999999E-4</v>
      </c>
      <c r="IY270" s="138">
        <v>3.3330000000000002E-4</v>
      </c>
      <c r="IZ270" s="138">
        <v>2.611E-4</v>
      </c>
      <c r="JA270" s="138">
        <v>4.2900000000000002E-4</v>
      </c>
      <c r="JB270" s="138">
        <v>4.4729999999999998E-4</v>
      </c>
      <c r="JC270" s="138">
        <v>1.7110000000000001E-4</v>
      </c>
      <c r="JD270" s="138">
        <v>3.2660000000000002E-4</v>
      </c>
      <c r="JE270" s="118">
        <v>1.3422E-3</v>
      </c>
      <c r="JF270" s="118">
        <v>1.9044000000000001E-3</v>
      </c>
      <c r="JG270" s="118">
        <v>1.0130399999999999</v>
      </c>
      <c r="JH270" s="118">
        <v>1.3039E-3</v>
      </c>
      <c r="JI270" s="118">
        <v>3.6641E-3</v>
      </c>
      <c r="JJ270" s="118">
        <v>4.2645000000000001E-3</v>
      </c>
      <c r="JK270" s="118">
        <v>6.1399999999999996E-3</v>
      </c>
      <c r="JL270" s="118">
        <v>6.2850000000000004E-4</v>
      </c>
      <c r="JM270" s="118">
        <v>1.9650000000000001E-4</v>
      </c>
      <c r="JN270" s="118">
        <v>7.9350000000000004E-4</v>
      </c>
      <c r="JO270" s="118">
        <v>1.529E-4</v>
      </c>
      <c r="JP270" s="118">
        <v>9.2299999999999994E-5</v>
      </c>
      <c r="JQ270" s="118">
        <v>8.0699999999999996E-5</v>
      </c>
      <c r="JR270" s="118">
        <v>9.5199999999999997E-5</v>
      </c>
      <c r="JS270" s="118">
        <v>1.053E-4</v>
      </c>
      <c r="JT270" s="118">
        <v>1.3019999999999999E-4</v>
      </c>
      <c r="JU270" s="118">
        <v>8.2549999999999995E-4</v>
      </c>
      <c r="JV270" s="118">
        <v>5.7800000000000002E-5</v>
      </c>
      <c r="JW270" s="118">
        <v>3.143E-4</v>
      </c>
      <c r="JX270" s="118">
        <v>8.2399999999999997E-5</v>
      </c>
      <c r="JY270" s="118">
        <v>0</v>
      </c>
      <c r="JZ270" s="118">
        <v>9.7600000000000001E-5</v>
      </c>
      <c r="KA270" s="118">
        <v>9.5000000000000005E-5</v>
      </c>
      <c r="KB270" s="118">
        <v>5.0099999999999998E-5</v>
      </c>
      <c r="KC270" s="118">
        <v>5.9299999999999998E-5</v>
      </c>
      <c r="KD270" s="118">
        <v>1.2520000000000001E-4</v>
      </c>
      <c r="KE270" s="118">
        <v>1.175E-4</v>
      </c>
      <c r="KF270" s="118">
        <v>9.0000000000000006E-5</v>
      </c>
      <c r="KG270" s="118">
        <v>7.4200000000000001E-5</v>
      </c>
      <c r="KH270" s="118">
        <v>7.6699999999999994E-5</v>
      </c>
      <c r="KI270" s="118">
        <v>7.2700000000000005E-5</v>
      </c>
      <c r="KJ270" s="118">
        <v>1.042E-4</v>
      </c>
      <c r="KK270" s="118">
        <v>1.1680000000000001E-4</v>
      </c>
      <c r="KL270" s="118">
        <v>8.3599999999999999E-5</v>
      </c>
      <c r="KM270" s="118">
        <v>4.0599999999999998E-5</v>
      </c>
      <c r="KN270" s="118">
        <v>8.9400000000000005E-5</v>
      </c>
      <c r="KO270" s="118">
        <v>8.8200000000000003E-5</v>
      </c>
      <c r="KP270" s="118">
        <v>4.3629999999999998E-4</v>
      </c>
      <c r="KQ270" s="118">
        <v>1.106E-4</v>
      </c>
      <c r="KR270" s="118">
        <v>6.5500000000000006E-5</v>
      </c>
      <c r="KS270" s="118">
        <v>9.4500000000000007E-5</v>
      </c>
      <c r="KT270" s="118">
        <v>1.3109999999999999E-4</v>
      </c>
      <c r="KU270" s="118">
        <v>1.517E-4</v>
      </c>
      <c r="KV270" s="118">
        <v>4.2700000000000001E-5</v>
      </c>
      <c r="KW270" s="118">
        <v>4.5300000000000003E-5</v>
      </c>
      <c r="KX270" s="118">
        <v>3.1900000000000003E-5</v>
      </c>
      <c r="KY270" s="118">
        <v>4.9799999999999998E-5</v>
      </c>
      <c r="KZ270" s="118">
        <v>1.461E-4</v>
      </c>
      <c r="LA270" s="118">
        <v>1.717E-4</v>
      </c>
      <c r="LB270" s="118">
        <v>3.7320000000000002E-4</v>
      </c>
      <c r="LC270" s="118">
        <v>2.0350000000000001E-4</v>
      </c>
      <c r="LD270" s="118">
        <v>1.5410000000000001E-4</v>
      </c>
      <c r="LE270" s="118">
        <v>1.109E-4</v>
      </c>
      <c r="LF270" s="118">
        <v>8.4499999999999994E-5</v>
      </c>
      <c r="LG270" s="118">
        <v>4.1999999999999998E-5</v>
      </c>
      <c r="LH270" s="118">
        <v>4.21E-5</v>
      </c>
      <c r="LI270" s="118">
        <v>7.7100000000000004E-5</v>
      </c>
      <c r="LJ270" s="118">
        <v>4.6699999999999997E-5</v>
      </c>
      <c r="LK270" s="118">
        <v>1.1800000000000001E-5</v>
      </c>
      <c r="LL270" s="118">
        <v>1.8700000000000001E-5</v>
      </c>
      <c r="LM270" s="118">
        <v>1.9000000000000001E-5</v>
      </c>
      <c r="LN270" s="118">
        <v>6.3600000000000001E-5</v>
      </c>
      <c r="LO270" s="118">
        <v>4.74E-5</v>
      </c>
      <c r="LP270" s="118">
        <v>5.9000000000000003E-6</v>
      </c>
      <c r="LQ270" s="118">
        <v>8.6199999999999995E-5</v>
      </c>
      <c r="LR270" s="118">
        <v>2.098E-4</v>
      </c>
      <c r="LS270" s="118">
        <v>9.2679999999999998E-4</v>
      </c>
      <c r="LT270" s="118">
        <v>5.8100000000000003E-5</v>
      </c>
      <c r="LU270" s="118">
        <v>6.7399999999999998E-5</v>
      </c>
      <c r="LV270" s="118">
        <v>4.3099999999999997E-5</v>
      </c>
      <c r="LW270" s="118">
        <v>1.73E-5</v>
      </c>
      <c r="LX270" s="118">
        <v>2.9480000000000001E-4</v>
      </c>
      <c r="LY270" s="118">
        <v>5.2099999999999999E-5</v>
      </c>
      <c r="LZ270" s="118">
        <v>2.94E-5</v>
      </c>
      <c r="MA270" s="118">
        <v>4.8250000000000002E-4</v>
      </c>
      <c r="MB270" s="118">
        <v>4.9400000000000001E-5</v>
      </c>
      <c r="MC270" s="118">
        <v>6.2700000000000006E-5</v>
      </c>
      <c r="MD270" s="118">
        <v>6.8200000000000004E-5</v>
      </c>
      <c r="ME270" s="118">
        <v>7.2799999999999994E-5</v>
      </c>
      <c r="MF270" s="118">
        <v>9.2800000000000006E-5</v>
      </c>
      <c r="MG270" s="118">
        <v>7.3700000000000002E-5</v>
      </c>
      <c r="MH270" s="118">
        <v>6.3800000000000006E-5</v>
      </c>
      <c r="MI270" s="118">
        <v>5.5699999999999999E-5</v>
      </c>
      <c r="MJ270" s="118">
        <v>5.4400000000000001E-5</v>
      </c>
      <c r="MK270" s="118">
        <v>2.3900000000000002E-5</v>
      </c>
      <c r="ML270" s="118">
        <v>1.205E-4</v>
      </c>
      <c r="MM270" s="118">
        <v>6.0300000000000002E-5</v>
      </c>
      <c r="MN270" s="118">
        <v>1.0459999999999999E-4</v>
      </c>
      <c r="MO270" s="118">
        <v>4.9370000000000002E-4</v>
      </c>
      <c r="MP270" s="118">
        <v>6.7600000000000003E-5</v>
      </c>
      <c r="MQ270" s="118">
        <v>3.0840000000000002E-4</v>
      </c>
      <c r="MR270" s="118">
        <v>2.5549999999999998E-4</v>
      </c>
      <c r="MS270" s="118">
        <v>1.316E-4</v>
      </c>
      <c r="MT270" s="118">
        <v>3.68E-5</v>
      </c>
      <c r="MU270" s="118">
        <v>5.7899999999999998E-5</v>
      </c>
      <c r="MV270" s="118">
        <v>7.3700000000000002E-5</v>
      </c>
      <c r="MW270" s="118">
        <v>1.0560000000000001E-4</v>
      </c>
      <c r="MX270" s="118">
        <v>1.2449999999999999E-4</v>
      </c>
      <c r="MY270" s="118">
        <v>5.6400000000000002E-5</v>
      </c>
      <c r="MZ270" s="118">
        <v>8.8999999999999995E-5</v>
      </c>
      <c r="NA270" s="118">
        <v>8.4900000000000004E-5</v>
      </c>
      <c r="NB270" s="118">
        <v>1.0060000000000001E-4</v>
      </c>
      <c r="NC270" s="118">
        <v>2.6630000000000002E-4</v>
      </c>
      <c r="ND270" s="118">
        <v>2.7339999999999998E-4</v>
      </c>
      <c r="NE270" s="118">
        <v>8.3800000000000004E-5</v>
      </c>
      <c r="NF270" s="118">
        <v>8.6600000000000004E-5</v>
      </c>
      <c r="NG270" s="118">
        <v>9.4599999999999996E-5</v>
      </c>
      <c r="NH270" s="118">
        <v>8.7000000000000001E-5</v>
      </c>
      <c r="NI270" s="118">
        <v>1.7770000000000001E-4</v>
      </c>
      <c r="NJ270" s="118">
        <v>3.1999999999999999E-5</v>
      </c>
      <c r="NK270" s="118">
        <v>4.2500000000000003E-5</v>
      </c>
      <c r="NL270" s="118">
        <v>7.3000000000000004E-6</v>
      </c>
      <c r="NM270" s="118">
        <v>3.3000000000000003E-5</v>
      </c>
      <c r="NN270" s="118">
        <v>5.8300000000000001E-5</v>
      </c>
      <c r="NO270" s="118">
        <v>8.4400000000000005E-5</v>
      </c>
      <c r="NP270" s="118">
        <v>2.6400000000000001E-5</v>
      </c>
      <c r="NQ270" s="118">
        <v>1.1900000000000001E-4</v>
      </c>
      <c r="NR270" s="118">
        <v>9.7899999999999994E-5</v>
      </c>
      <c r="NS270" s="118">
        <v>1.2E-4</v>
      </c>
      <c r="NT270" s="118">
        <v>1.9259999999999999E-4</v>
      </c>
      <c r="NU270" s="118">
        <v>9.7499999999999998E-5</v>
      </c>
      <c r="NV270" s="118">
        <v>1.482E-4</v>
      </c>
      <c r="NW270" s="118">
        <v>5.3399999999999997E-5</v>
      </c>
      <c r="NX270" s="118">
        <v>2.1654000000000001E-3</v>
      </c>
      <c r="NY270" s="118">
        <v>8.1559999999999998E-4</v>
      </c>
      <c r="NZ270" s="118">
        <v>7.1099999999999994E-5</v>
      </c>
      <c r="OA270" s="118">
        <v>7.2100000000000004E-5</v>
      </c>
      <c r="OB270" s="118">
        <v>6.3100000000000002E-5</v>
      </c>
      <c r="OC270" s="118">
        <v>6.86E-5</v>
      </c>
      <c r="OD270" s="118">
        <v>1.0009999999999999E-4</v>
      </c>
      <c r="OE270" s="118">
        <v>4.7899999999999999E-5</v>
      </c>
      <c r="OF270" s="118">
        <v>8.3599999999999999E-5</v>
      </c>
      <c r="OG270" s="118">
        <v>0</v>
      </c>
      <c r="OH270" s="118">
        <v>8.7499999999999999E-5</v>
      </c>
      <c r="OI270" s="118">
        <v>5.66E-5</v>
      </c>
      <c r="OJ270" s="118">
        <v>8.14E-5</v>
      </c>
      <c r="OK270" s="118">
        <v>6.9099999999999999E-5</v>
      </c>
      <c r="OL270" s="118">
        <v>8.6459999999999998E-4</v>
      </c>
      <c r="OM270" s="118">
        <v>4.4700000000000002E-5</v>
      </c>
      <c r="ON270" s="118">
        <v>1.9560000000000001E-4</v>
      </c>
      <c r="OO270" s="118">
        <v>7.7899999999999996E-5</v>
      </c>
      <c r="OP270" s="118">
        <v>3.1609999999999999E-4</v>
      </c>
      <c r="OQ270" s="118">
        <v>6.41E-5</v>
      </c>
      <c r="OR270" s="119">
        <v>1.9670000000000001E-4</v>
      </c>
    </row>
    <row r="271" spans="1:408" ht="12.75" customHeight="1">
      <c r="A271" s="115">
        <v>326140</v>
      </c>
      <c r="B271" s="69" t="str">
        <f>INDEX('NAICS to ISIC Key'!H:H,MATCH(A271,'NAICS to ISIC Key'!D:D,0))</f>
        <v>ISIC 22</v>
      </c>
      <c r="C271" s="121" t="s">
        <v>587</v>
      </c>
      <c r="D271" s="117">
        <v>1.6139999999999999E-4</v>
      </c>
      <c r="E271" s="118">
        <v>2.6370000000000001E-4</v>
      </c>
      <c r="F271" s="118">
        <v>2.0540000000000001E-4</v>
      </c>
      <c r="G271" s="118">
        <v>1.2120000000000001E-4</v>
      </c>
      <c r="H271" s="118">
        <v>3.2600000000000001E-4</v>
      </c>
      <c r="I271" s="118">
        <v>1.472E-4</v>
      </c>
      <c r="J271" s="118">
        <v>3.5E-4</v>
      </c>
      <c r="K271" s="118">
        <v>1.9819999999999999E-4</v>
      </c>
      <c r="L271" s="118">
        <v>4.4480000000000002E-4</v>
      </c>
      <c r="M271" s="118">
        <v>1.1400000000000001E-4</v>
      </c>
      <c r="N271" s="118">
        <v>9.4199999999999999E-5</v>
      </c>
      <c r="O271" s="118">
        <v>9.6700000000000006E-5</v>
      </c>
      <c r="P271" s="118">
        <v>1.1900000000000001E-4</v>
      </c>
      <c r="Q271" s="118">
        <v>7.8999999999999996E-5</v>
      </c>
      <c r="R271" s="118">
        <v>1.596E-4</v>
      </c>
      <c r="S271" s="118">
        <v>1.6210000000000001E-4</v>
      </c>
      <c r="T271" s="118">
        <v>1.7550000000000001E-4</v>
      </c>
      <c r="U271" s="118">
        <v>2.332E-4</v>
      </c>
      <c r="V271" s="118">
        <v>2.0460000000000001E-4</v>
      </c>
      <c r="W271" s="118">
        <v>8.4400000000000005E-5</v>
      </c>
      <c r="X271" s="118">
        <v>1.885E-4</v>
      </c>
      <c r="Y271" s="118">
        <v>1.0069999999999999E-4</v>
      </c>
      <c r="Z271" s="118">
        <v>7.2100000000000004E-5</v>
      </c>
      <c r="AA271" s="118">
        <v>1.0060000000000001E-4</v>
      </c>
      <c r="AB271" s="118">
        <v>6.6370000000000003E-4</v>
      </c>
      <c r="AC271" s="118">
        <v>2.2726000000000001E-3</v>
      </c>
      <c r="AD271" s="118">
        <v>1.6391000000000001E-3</v>
      </c>
      <c r="AE271" s="118">
        <v>7.7099999999999998E-4</v>
      </c>
      <c r="AF271" s="118">
        <v>1.8933000000000001E-3</v>
      </c>
      <c r="AG271" s="118">
        <v>7.1299999999999998E-5</v>
      </c>
      <c r="AH271" s="118">
        <v>9.3249999999999995E-4</v>
      </c>
      <c r="AI271" s="118">
        <v>1.6835999999999999E-3</v>
      </c>
      <c r="AJ271" s="118">
        <v>1.1705000000000001E-3</v>
      </c>
      <c r="AK271" s="118">
        <v>9.745E-4</v>
      </c>
      <c r="AL271" s="118">
        <v>9.2500000000000004E-4</v>
      </c>
      <c r="AM271" s="118">
        <v>3.5169999999999998E-4</v>
      </c>
      <c r="AN271" s="118">
        <v>1.585E-4</v>
      </c>
      <c r="AO271" s="118">
        <v>1.6799999999999999E-4</v>
      </c>
      <c r="AP271" s="118">
        <v>1.8650000000000001E-4</v>
      </c>
      <c r="AQ271" s="118">
        <v>3.2890000000000003E-4</v>
      </c>
      <c r="AR271" s="118">
        <v>1.4310000000000001E-4</v>
      </c>
      <c r="AS271" s="118">
        <v>1.953E-4</v>
      </c>
      <c r="AT271" s="118">
        <v>1.4889999999999999E-4</v>
      </c>
      <c r="AU271" s="118">
        <v>1.64E-4</v>
      </c>
      <c r="AV271" s="118">
        <v>3.2140000000000001E-4</v>
      </c>
      <c r="AW271" s="118">
        <v>5.1170000000000002E-4</v>
      </c>
      <c r="AX271" s="118">
        <v>1.3760000000000001E-4</v>
      </c>
      <c r="AY271" s="118">
        <v>9.8099999999999999E-5</v>
      </c>
      <c r="AZ271" s="118">
        <v>1.772E-4</v>
      </c>
      <c r="BA271" s="118">
        <v>1.219E-4</v>
      </c>
      <c r="BB271" s="118">
        <v>1.5899999999999999E-4</v>
      </c>
      <c r="BC271" s="118">
        <v>2.677E-4</v>
      </c>
      <c r="BD271" s="118">
        <v>2.5490000000000002E-4</v>
      </c>
      <c r="BE271" s="118">
        <v>1.985E-4</v>
      </c>
      <c r="BF271" s="118">
        <v>1.952E-4</v>
      </c>
      <c r="BG271" s="118">
        <v>1.2420000000000001E-4</v>
      </c>
      <c r="BH271" s="118">
        <v>1.34E-4</v>
      </c>
      <c r="BI271" s="118">
        <v>1.038E-4</v>
      </c>
      <c r="BJ271" s="118">
        <v>1.294E-4</v>
      </c>
      <c r="BK271" s="118">
        <v>1.361E-4</v>
      </c>
      <c r="BL271" s="118">
        <v>1.8919999999999999E-4</v>
      </c>
      <c r="BM271" s="118">
        <v>1.4190000000000001E-4</v>
      </c>
      <c r="BN271" s="118">
        <v>1.8310000000000001E-4</v>
      </c>
      <c r="BO271" s="118">
        <v>1.63E-4</v>
      </c>
      <c r="BP271" s="118">
        <v>1.674E-4</v>
      </c>
      <c r="BQ271" s="118">
        <v>1.5890000000000001E-4</v>
      </c>
      <c r="BR271" s="118">
        <v>1.7880000000000001E-4</v>
      </c>
      <c r="BS271" s="118">
        <v>2.385E-4</v>
      </c>
      <c r="BT271" s="118">
        <v>1.305E-4</v>
      </c>
      <c r="BU271" s="118">
        <v>1.738E-4</v>
      </c>
      <c r="BV271" s="118">
        <v>1.4789999999999999E-4</v>
      </c>
      <c r="BW271" s="118">
        <v>2.7280000000000002E-4</v>
      </c>
      <c r="BX271" s="118">
        <v>1.527E-4</v>
      </c>
      <c r="BY271" s="118">
        <v>1.2909999999999999E-4</v>
      </c>
      <c r="BZ271" s="118">
        <v>1.4300000000000001E-4</v>
      </c>
      <c r="CA271" s="118">
        <v>1.639E-4</v>
      </c>
      <c r="CB271" s="118">
        <v>3.144E-4</v>
      </c>
      <c r="CC271" s="118">
        <v>2.4879999999999998E-4</v>
      </c>
      <c r="CD271" s="118">
        <v>1.1519999999999999E-4</v>
      </c>
      <c r="CE271" s="118">
        <v>1.272E-4</v>
      </c>
      <c r="CF271" s="118">
        <v>1.6479999999999999E-4</v>
      </c>
      <c r="CG271" s="118">
        <v>1.4520000000000001E-4</v>
      </c>
      <c r="CH271" s="118">
        <v>3.7110000000000002E-4</v>
      </c>
      <c r="CI271" s="118">
        <v>4.3639999999999998E-4</v>
      </c>
      <c r="CJ271" s="118">
        <v>2.2159999999999999E-4</v>
      </c>
      <c r="CK271" s="118">
        <v>4.4989999999999999E-4</v>
      </c>
      <c r="CL271" s="118">
        <v>1.086E-4</v>
      </c>
      <c r="CM271" s="118">
        <v>1.73E-4</v>
      </c>
      <c r="CN271" s="118">
        <v>1.3210000000000001E-4</v>
      </c>
      <c r="CO271" s="118">
        <v>1.3459999999999999E-4</v>
      </c>
      <c r="CP271" s="118">
        <v>1.5919999999999999E-4</v>
      </c>
      <c r="CQ271" s="118">
        <v>3.3310000000000002E-4</v>
      </c>
      <c r="CR271" s="118">
        <v>1.7560000000000001E-4</v>
      </c>
      <c r="CS271" s="118">
        <v>5.5380000000000002E-4</v>
      </c>
      <c r="CT271" s="118">
        <v>3.345E-4</v>
      </c>
      <c r="CU271" s="118">
        <v>9.5299999999999999E-5</v>
      </c>
      <c r="CV271" s="118">
        <v>1.685E-4</v>
      </c>
      <c r="CW271" s="118">
        <v>1.381E-4</v>
      </c>
      <c r="CX271" s="118">
        <v>1.459E-4</v>
      </c>
      <c r="CY271" s="118">
        <v>1.198E-4</v>
      </c>
      <c r="CZ271" s="118">
        <v>1.108E-4</v>
      </c>
      <c r="DA271" s="118">
        <v>2.9619999999999999E-4</v>
      </c>
      <c r="DB271" s="118">
        <v>2.9119999999999998E-4</v>
      </c>
      <c r="DC271" s="118">
        <v>3.6680000000000003E-4</v>
      </c>
      <c r="DD271" s="118">
        <v>1.5210000000000001E-4</v>
      </c>
      <c r="DE271" s="118">
        <v>3.0469999999999998E-4</v>
      </c>
      <c r="DF271" s="118">
        <v>1.0959999999999999E-4</v>
      </c>
      <c r="DG271" s="118">
        <v>9.4599999999999996E-5</v>
      </c>
      <c r="DH271" s="118">
        <v>2.678E-4</v>
      </c>
      <c r="DI271" s="118">
        <v>1.3779999999999999E-4</v>
      </c>
      <c r="DJ271" s="118">
        <v>2.9600000000000001E-5</v>
      </c>
      <c r="DK271" s="118">
        <v>7.1799999999999997E-5</v>
      </c>
      <c r="DL271" s="118">
        <v>9.5799999999999998E-5</v>
      </c>
      <c r="DM271" s="118">
        <v>5.9799999999999997E-5</v>
      </c>
      <c r="DN271" s="118">
        <v>6.8899999999999994E-5</v>
      </c>
      <c r="DO271" s="118">
        <v>1.528E-4</v>
      </c>
      <c r="DP271" s="118">
        <v>4.7299999999999998E-5</v>
      </c>
      <c r="DQ271" s="118">
        <v>1.036E-4</v>
      </c>
      <c r="DR271" s="118">
        <v>1.172E-4</v>
      </c>
      <c r="DS271" s="118">
        <v>4.1199999999999999E-5</v>
      </c>
      <c r="DT271" s="118">
        <v>4.1E-5</v>
      </c>
      <c r="DU271" s="118">
        <v>1.5239999999999999E-4</v>
      </c>
      <c r="DV271" s="118">
        <v>7.9200000000000001E-5</v>
      </c>
      <c r="DW271" s="118">
        <v>6.86E-5</v>
      </c>
      <c r="DX271" s="118">
        <v>8.1199999999999995E-5</v>
      </c>
      <c r="DY271" s="118">
        <v>8.9900000000000003E-5</v>
      </c>
      <c r="DZ271" s="118">
        <v>5.6900000000000001E-5</v>
      </c>
      <c r="EA271" s="118">
        <v>6.9599999999999998E-5</v>
      </c>
      <c r="EB271" s="118">
        <v>1.027E-4</v>
      </c>
      <c r="EC271" s="118">
        <v>3.1090000000000002E-4</v>
      </c>
      <c r="ED271" s="118">
        <v>1.485E-4</v>
      </c>
      <c r="EE271" s="118">
        <v>1.8310000000000001E-4</v>
      </c>
      <c r="EF271" s="118">
        <v>2.9470000000000001E-4</v>
      </c>
      <c r="EG271" s="118">
        <v>2.7839999999999999E-4</v>
      </c>
      <c r="EH271" s="118">
        <v>2.2039999999999999E-4</v>
      </c>
      <c r="EI271" s="118">
        <v>1.663E-4</v>
      </c>
      <c r="EJ271" s="118">
        <v>3.7750000000000001E-4</v>
      </c>
      <c r="EK271" s="118">
        <v>1.5200000000000001E-4</v>
      </c>
      <c r="EL271" s="118">
        <v>1.2750000000000001E-4</v>
      </c>
      <c r="EM271" s="118">
        <v>1.192E-4</v>
      </c>
      <c r="EN271" s="118">
        <v>9.59E-5</v>
      </c>
      <c r="EO271" s="118">
        <v>2.1579999999999999E-4</v>
      </c>
      <c r="EP271" s="118">
        <v>1.159E-4</v>
      </c>
      <c r="EQ271" s="118">
        <v>1.472E-4</v>
      </c>
      <c r="ER271" s="118">
        <v>1.3100000000000001E-4</v>
      </c>
      <c r="ES271" s="118">
        <v>2.4149999999999999E-4</v>
      </c>
      <c r="ET271" s="118">
        <v>1.2310000000000001E-4</v>
      </c>
      <c r="EU271" s="118">
        <v>5.7760000000000005E-4</v>
      </c>
      <c r="EV271" s="118">
        <v>7.5900000000000002E-4</v>
      </c>
      <c r="EW271" s="118">
        <v>4.5169999999999997E-4</v>
      </c>
      <c r="EX271" s="118">
        <v>3.503E-4</v>
      </c>
      <c r="EY271" s="118">
        <v>3.5599999999999998E-4</v>
      </c>
      <c r="EZ271" s="118">
        <v>2.6669999999999998E-4</v>
      </c>
      <c r="FA271" s="118">
        <v>3.0390000000000001E-4</v>
      </c>
      <c r="FB271" s="118">
        <v>4.0470000000000002E-4</v>
      </c>
      <c r="FC271" s="118">
        <v>5.3830000000000002E-4</v>
      </c>
      <c r="FD271" s="118">
        <v>2.2719999999999999E-4</v>
      </c>
      <c r="FE271" s="118">
        <v>7.5509999999999998E-4</v>
      </c>
      <c r="FF271" s="118">
        <v>3.3960000000000001E-4</v>
      </c>
      <c r="FG271" s="118">
        <v>4.9700000000000005E-4</v>
      </c>
      <c r="FH271" s="118">
        <v>3.3940000000000001E-4</v>
      </c>
      <c r="FI271" s="118">
        <v>1.3119999999999999E-4</v>
      </c>
      <c r="FJ271" s="118">
        <v>5.9200000000000002E-5</v>
      </c>
      <c r="FK271" s="118">
        <v>3.4180000000000001E-4</v>
      </c>
      <c r="FL271" s="118">
        <v>1.373E-4</v>
      </c>
      <c r="FM271" s="118">
        <v>7.2999999999999999E-5</v>
      </c>
      <c r="FN271" s="118">
        <v>1.5440000000000001E-4</v>
      </c>
      <c r="FO271" s="118">
        <v>2.051E-4</v>
      </c>
      <c r="FP271" s="118">
        <v>2.04E-4</v>
      </c>
      <c r="FQ271" s="118">
        <v>1.227E-4</v>
      </c>
      <c r="FR271" s="118">
        <v>1.972E-4</v>
      </c>
      <c r="FS271" s="118">
        <v>2.4580000000000001E-4</v>
      </c>
      <c r="FT271" s="118">
        <v>2.074E-4</v>
      </c>
      <c r="FU271" s="118">
        <v>1.4115E-3</v>
      </c>
      <c r="FV271" s="118">
        <v>4.0979999999999999E-4</v>
      </c>
      <c r="FW271" s="118">
        <v>4.3580000000000002E-4</v>
      </c>
      <c r="FX271" s="118">
        <v>7.6599999999999997E-4</v>
      </c>
      <c r="FY271" s="118">
        <v>2.699E-4</v>
      </c>
      <c r="FZ271" s="118">
        <v>4.2930000000000003E-4</v>
      </c>
      <c r="GA271" s="118">
        <v>2.2431999999999999E-3</v>
      </c>
      <c r="GB271" s="118">
        <v>3.882E-4</v>
      </c>
      <c r="GC271" s="118">
        <v>2.363E-4</v>
      </c>
      <c r="GD271" s="118">
        <v>1.6640000000000001E-4</v>
      </c>
      <c r="GE271" s="118">
        <v>2.743E-4</v>
      </c>
      <c r="GF271" s="118">
        <v>1.247E-4</v>
      </c>
      <c r="GG271" s="118">
        <v>1.2120000000000001E-4</v>
      </c>
      <c r="GH271" s="118">
        <v>2.1049999999999999E-4</v>
      </c>
      <c r="GI271" s="118">
        <v>1.729E-4</v>
      </c>
      <c r="GJ271" s="118">
        <v>2.5470000000000001E-4</v>
      </c>
      <c r="GK271" s="118">
        <v>6.9709999999999998E-4</v>
      </c>
      <c r="GL271" s="118">
        <v>2.6380000000000002E-4</v>
      </c>
      <c r="GM271" s="118">
        <v>2.9460000000000001E-4</v>
      </c>
      <c r="GN271" s="118">
        <v>4.147E-4</v>
      </c>
      <c r="GO271" s="118">
        <v>2.154E-4</v>
      </c>
      <c r="GP271" s="118">
        <v>2.2240000000000001E-4</v>
      </c>
      <c r="GQ271" s="118">
        <v>1.2572E-3</v>
      </c>
      <c r="GR271" s="118">
        <v>2.9030000000000001E-4</v>
      </c>
      <c r="GS271" s="118">
        <v>4.0479999999999997E-4</v>
      </c>
      <c r="GT271" s="118">
        <v>4.4999999999999999E-4</v>
      </c>
      <c r="GU271" s="118">
        <v>4.057E-4</v>
      </c>
      <c r="GV271" s="118">
        <v>7.5529999999999998E-4</v>
      </c>
      <c r="GW271" s="118">
        <v>6.6830000000000004E-4</v>
      </c>
      <c r="GX271" s="118">
        <v>7.3280000000000003E-4</v>
      </c>
      <c r="GY271" s="118">
        <v>1.3487E-3</v>
      </c>
      <c r="GZ271" s="118">
        <v>9.7460000000000005E-4</v>
      </c>
      <c r="HA271" s="118">
        <v>4.8650000000000001E-4</v>
      </c>
      <c r="HB271" s="118">
        <v>2.429E-4</v>
      </c>
      <c r="HC271" s="118">
        <v>2.9690000000000001E-4</v>
      </c>
      <c r="HD271" s="118">
        <v>2.9349999999999998E-4</v>
      </c>
      <c r="HE271" s="118">
        <v>4.061E-4</v>
      </c>
      <c r="HF271" s="118">
        <v>4.704E-4</v>
      </c>
      <c r="HG271" s="118">
        <v>9.1E-4</v>
      </c>
      <c r="HH271" s="118">
        <v>2.6790000000000001E-4</v>
      </c>
      <c r="HI271" s="118">
        <v>5.9440000000000003E-4</v>
      </c>
      <c r="HJ271" s="118">
        <v>4.9819999999999997E-4</v>
      </c>
      <c r="HK271" s="118">
        <v>3.2170000000000001E-4</v>
      </c>
      <c r="HL271" s="118">
        <v>1.783E-4</v>
      </c>
      <c r="HM271" s="118">
        <v>2.588E-4</v>
      </c>
      <c r="HN271" s="118">
        <v>1.562E-4</v>
      </c>
      <c r="HO271" s="118">
        <v>1.0349999999999999E-4</v>
      </c>
      <c r="HP271" s="118">
        <v>1.9650000000000001E-4</v>
      </c>
      <c r="HQ271" s="118">
        <v>3.0640000000000002E-4</v>
      </c>
      <c r="HR271" s="118">
        <v>2.0210000000000001E-4</v>
      </c>
      <c r="HS271" s="118">
        <v>2.564E-4</v>
      </c>
      <c r="HT271" s="118">
        <v>1.6689999999999999E-4</v>
      </c>
      <c r="HU271" s="118">
        <v>1.8230000000000001E-4</v>
      </c>
      <c r="HV271" s="118">
        <v>1.6689999999999999E-4</v>
      </c>
      <c r="HW271" s="118">
        <v>7.2230000000000005E-4</v>
      </c>
      <c r="HX271" s="118">
        <v>1.584E-4</v>
      </c>
      <c r="HY271" s="118">
        <v>1.763E-4</v>
      </c>
      <c r="HZ271" s="118">
        <v>1.6990000000000001E-4</v>
      </c>
      <c r="IA271" s="118">
        <v>5.9900000000000003E-4</v>
      </c>
      <c r="IB271" s="118">
        <v>2.1570000000000001E-4</v>
      </c>
      <c r="IC271" s="118">
        <v>2.1900000000000001E-4</v>
      </c>
      <c r="ID271" s="118">
        <v>2.007E-4</v>
      </c>
      <c r="IE271" s="118">
        <v>1.8760000000000001E-4</v>
      </c>
      <c r="IF271" s="118">
        <v>1.7100000000000001E-4</v>
      </c>
      <c r="IG271" s="118">
        <v>1.305E-4</v>
      </c>
      <c r="IH271" s="118">
        <v>6.6699999999999995E-5</v>
      </c>
      <c r="II271" s="118">
        <v>1.563E-4</v>
      </c>
      <c r="IJ271" s="118">
        <v>1.022E-4</v>
      </c>
      <c r="IK271" s="118">
        <v>1.0388999999999999E-3</v>
      </c>
      <c r="IL271" s="138">
        <v>1.108E-4</v>
      </c>
      <c r="IM271" s="138">
        <v>1.142E-4</v>
      </c>
      <c r="IN271" s="138">
        <v>1.3579999999999999E-4</v>
      </c>
      <c r="IO271" s="138">
        <v>1.3219999999999999E-4</v>
      </c>
      <c r="IP271" s="138">
        <v>2.0819999999999999E-4</v>
      </c>
      <c r="IQ271" s="138">
        <v>2.5740000000000002E-4</v>
      </c>
      <c r="IR271" s="138">
        <v>1.919E-4</v>
      </c>
      <c r="IS271" s="118">
        <v>1.5559E-3</v>
      </c>
      <c r="IT271" s="118">
        <v>2.7774000000000002E-3</v>
      </c>
      <c r="IU271" s="118">
        <v>3.4012999999999999E-3</v>
      </c>
      <c r="IV271" s="118">
        <v>4.393E-4</v>
      </c>
      <c r="IW271" s="138">
        <v>1.6919999999999999E-4</v>
      </c>
      <c r="IX271" s="138">
        <v>9.2880000000000002E-4</v>
      </c>
      <c r="IY271" s="138">
        <v>7.2440000000000004E-4</v>
      </c>
      <c r="IZ271" s="138">
        <v>2.154E-4</v>
      </c>
      <c r="JA271" s="138">
        <v>4.2859999999999999E-3</v>
      </c>
      <c r="JB271" s="138">
        <v>4.2489999999999997E-4</v>
      </c>
      <c r="JC271" s="138">
        <v>2.187E-4</v>
      </c>
      <c r="JD271" s="138">
        <v>4.5639999999999998E-4</v>
      </c>
      <c r="JE271" s="118">
        <v>3.28E-4</v>
      </c>
      <c r="JF271" s="118">
        <v>2.8719999999999999E-4</v>
      </c>
      <c r="JG271" s="118">
        <v>2.4439999999999998E-4</v>
      </c>
      <c r="JH271" s="118">
        <v>1.00071</v>
      </c>
      <c r="JI271" s="118">
        <v>5.4969999999999997E-4</v>
      </c>
      <c r="JJ271" s="118">
        <v>3.1799999999999998E-4</v>
      </c>
      <c r="JK271" s="118">
        <v>5.2780000000000004E-4</v>
      </c>
      <c r="JL271" s="118">
        <v>5.7989999999999995E-4</v>
      </c>
      <c r="JM271" s="118">
        <v>1.8420000000000001E-4</v>
      </c>
      <c r="JN271" s="118">
        <v>4.462E-4</v>
      </c>
      <c r="JO271" s="118">
        <v>1.5662E-3</v>
      </c>
      <c r="JP271" s="118">
        <v>2.9550000000000003E-4</v>
      </c>
      <c r="JQ271" s="118">
        <v>5.1809999999999996E-4</v>
      </c>
      <c r="JR271" s="118">
        <v>4.593E-4</v>
      </c>
      <c r="JS271" s="118">
        <v>5.6789999999999998E-4</v>
      </c>
      <c r="JT271" s="118">
        <v>7.6389999999999997E-4</v>
      </c>
      <c r="JU271" s="118">
        <v>2.9667999999999999E-3</v>
      </c>
      <c r="JV271" s="118">
        <v>5.1380000000000002E-4</v>
      </c>
      <c r="JW271" s="118">
        <v>8.5170000000000005E-4</v>
      </c>
      <c r="JX271" s="118">
        <v>3.8749999999999999E-4</v>
      </c>
      <c r="JY271" s="118">
        <v>0</v>
      </c>
      <c r="JZ271" s="118">
        <v>1.919E-4</v>
      </c>
      <c r="KA271" s="118">
        <v>6.8320000000000002E-4</v>
      </c>
      <c r="KB271" s="118">
        <v>2.028E-4</v>
      </c>
      <c r="KC271" s="118">
        <v>1.582E-4</v>
      </c>
      <c r="KD271" s="118">
        <v>5.643E-4</v>
      </c>
      <c r="KE271" s="118">
        <v>2.418E-4</v>
      </c>
      <c r="KF271" s="118">
        <v>3.9609999999999998E-4</v>
      </c>
      <c r="KG271" s="118">
        <v>3.8749999999999999E-4</v>
      </c>
      <c r="KH271" s="118">
        <v>3.7750000000000001E-4</v>
      </c>
      <c r="KI271" s="118">
        <v>1.4469999999999999E-4</v>
      </c>
      <c r="KJ271" s="118">
        <v>1.529E-4</v>
      </c>
      <c r="KK271" s="118">
        <v>2.0019999999999999E-4</v>
      </c>
      <c r="KL271" s="118">
        <v>1.4809999999999999E-4</v>
      </c>
      <c r="KM271" s="118">
        <v>5.5399999999999998E-5</v>
      </c>
      <c r="KN271" s="118">
        <v>1.34E-4</v>
      </c>
      <c r="KO271" s="118">
        <v>5.4500000000000002E-4</v>
      </c>
      <c r="KP271" s="118">
        <v>6.7829999999999995E-4</v>
      </c>
      <c r="KQ271" s="118">
        <v>1.8469999999999999E-4</v>
      </c>
      <c r="KR271" s="118">
        <v>7.2799999999999994E-5</v>
      </c>
      <c r="KS271" s="118">
        <v>1.381E-4</v>
      </c>
      <c r="KT271" s="118">
        <v>1.3090000000000001E-4</v>
      </c>
      <c r="KU271" s="118">
        <v>7.2920000000000005E-4</v>
      </c>
      <c r="KV271" s="118">
        <v>9.0199999999999997E-5</v>
      </c>
      <c r="KW271" s="118">
        <v>7.3399999999999995E-5</v>
      </c>
      <c r="KX271" s="118">
        <v>2.58E-5</v>
      </c>
      <c r="KY271" s="118">
        <v>1.2520000000000001E-4</v>
      </c>
      <c r="KZ271" s="118">
        <v>4.616E-4</v>
      </c>
      <c r="LA271" s="118">
        <v>3.1510000000000002E-4</v>
      </c>
      <c r="LB271" s="118">
        <v>2.7270000000000001E-4</v>
      </c>
      <c r="LC271" s="118">
        <v>1.573E-4</v>
      </c>
      <c r="LD271" s="118">
        <v>1.795E-4</v>
      </c>
      <c r="LE271" s="118">
        <v>1.293E-4</v>
      </c>
      <c r="LF271" s="118">
        <v>4.4199999999999997E-5</v>
      </c>
      <c r="LG271" s="118">
        <v>6.6500000000000004E-5</v>
      </c>
      <c r="LH271" s="118">
        <v>7.0900000000000002E-5</v>
      </c>
      <c r="LI271" s="118">
        <v>1.021E-4</v>
      </c>
      <c r="LJ271" s="118">
        <v>7.2399999999999998E-5</v>
      </c>
      <c r="LK271" s="118">
        <v>2.65E-5</v>
      </c>
      <c r="LL271" s="118">
        <v>4.3800000000000001E-5</v>
      </c>
      <c r="LM271" s="118">
        <v>5.8799999999999999E-5</v>
      </c>
      <c r="LN271" s="118">
        <v>1.052E-4</v>
      </c>
      <c r="LO271" s="118">
        <v>4.4199999999999997E-5</v>
      </c>
      <c r="LP271" s="118">
        <v>9.2E-6</v>
      </c>
      <c r="LQ271" s="118">
        <v>2.7359999999999998E-4</v>
      </c>
      <c r="LR271" s="118">
        <v>2.263E-4</v>
      </c>
      <c r="LS271" s="118">
        <v>1.9249999999999999E-4</v>
      </c>
      <c r="LT271" s="118">
        <v>1.059E-4</v>
      </c>
      <c r="LU271" s="118">
        <v>1.02E-4</v>
      </c>
      <c r="LV271" s="118">
        <v>8.9699999999999998E-5</v>
      </c>
      <c r="LW271" s="118">
        <v>2.9300000000000001E-5</v>
      </c>
      <c r="LX271" s="118">
        <v>6.7549999999999999E-4</v>
      </c>
      <c r="LY271" s="118">
        <v>9.3599999999999998E-5</v>
      </c>
      <c r="LZ271" s="118">
        <v>5.8E-5</v>
      </c>
      <c r="MA271" s="118">
        <v>8.6600000000000002E-4</v>
      </c>
      <c r="MB271" s="118">
        <v>1.4080000000000001E-4</v>
      </c>
      <c r="MC271" s="118">
        <v>1.3109999999999999E-4</v>
      </c>
      <c r="MD271" s="118">
        <v>2.0660000000000001E-4</v>
      </c>
      <c r="ME271" s="118">
        <v>2.04E-4</v>
      </c>
      <c r="MF271" s="118">
        <v>2.9339999999999998E-4</v>
      </c>
      <c r="MG271" s="118">
        <v>1.9809999999999999E-4</v>
      </c>
      <c r="MH271" s="118">
        <v>3.1510000000000002E-4</v>
      </c>
      <c r="MI271" s="118">
        <v>1.0349999999999999E-4</v>
      </c>
      <c r="MJ271" s="118">
        <v>9.9099999999999996E-5</v>
      </c>
      <c r="MK271" s="118">
        <v>4.4199999999999997E-5</v>
      </c>
      <c r="ML271" s="118">
        <v>6.6850000000000004E-4</v>
      </c>
      <c r="MM271" s="118">
        <v>1.211E-4</v>
      </c>
      <c r="MN271" s="118">
        <v>1.4210000000000001E-4</v>
      </c>
      <c r="MO271" s="118">
        <v>1.8359999999999999E-4</v>
      </c>
      <c r="MP271" s="118">
        <v>1.3549999999999999E-4</v>
      </c>
      <c r="MQ271" s="118">
        <v>1.0730000000000001E-4</v>
      </c>
      <c r="MR271" s="118">
        <v>3.3473000000000001E-3</v>
      </c>
      <c r="MS271" s="118">
        <v>1.984E-4</v>
      </c>
      <c r="MT271" s="118">
        <v>7.3999999999999996E-5</v>
      </c>
      <c r="MU271" s="118">
        <v>1.055E-4</v>
      </c>
      <c r="MV271" s="118">
        <v>1.1349999999999999E-4</v>
      </c>
      <c r="MW271" s="118">
        <v>2.5040000000000001E-4</v>
      </c>
      <c r="MX271" s="118">
        <v>7.0489999999999995E-4</v>
      </c>
      <c r="MY271" s="118">
        <v>1.5009999999999999E-4</v>
      </c>
      <c r="MZ271" s="118">
        <v>3.77E-4</v>
      </c>
      <c r="NA271" s="118">
        <v>2.2169999999999999E-4</v>
      </c>
      <c r="NB271" s="118">
        <v>1.9773E-3</v>
      </c>
      <c r="NC271" s="118">
        <v>1.6329000000000001E-3</v>
      </c>
      <c r="ND271" s="118">
        <v>2.8949999999999999E-4</v>
      </c>
      <c r="NE271" s="118">
        <v>4.9790000000000001E-4</v>
      </c>
      <c r="NF271" s="118">
        <v>2.7169999999999999E-4</v>
      </c>
      <c r="NG271" s="118">
        <v>2.3149999999999999E-4</v>
      </c>
      <c r="NH271" s="118">
        <v>1.56E-4</v>
      </c>
      <c r="NI271" s="118">
        <v>2.7240000000000001E-4</v>
      </c>
      <c r="NJ271" s="118">
        <v>6.9999999999999994E-5</v>
      </c>
      <c r="NK271" s="118">
        <v>8.5000000000000006E-5</v>
      </c>
      <c r="NL271" s="118">
        <v>1.33E-5</v>
      </c>
      <c r="NM271" s="118">
        <v>8.0400000000000003E-5</v>
      </c>
      <c r="NN271" s="118">
        <v>1.136E-4</v>
      </c>
      <c r="NO271" s="118">
        <v>1.155E-4</v>
      </c>
      <c r="NP271" s="118">
        <v>5.3399999999999997E-5</v>
      </c>
      <c r="NQ271" s="118">
        <v>1.839E-4</v>
      </c>
      <c r="NR271" s="118">
        <v>1.438E-4</v>
      </c>
      <c r="NS271" s="118">
        <v>6.0700000000000001E-4</v>
      </c>
      <c r="NT271" s="118">
        <v>5.3559999999999997E-3</v>
      </c>
      <c r="NU271" s="118">
        <v>6.9870000000000002E-4</v>
      </c>
      <c r="NV271" s="118">
        <v>2.0340000000000001E-4</v>
      </c>
      <c r="NW271" s="118">
        <v>1.338E-4</v>
      </c>
      <c r="NX271" s="118">
        <v>1.606E-4</v>
      </c>
      <c r="NY271" s="118">
        <v>3.8999999999999999E-5</v>
      </c>
      <c r="NZ271" s="118">
        <v>1.828E-4</v>
      </c>
      <c r="OA271" s="118">
        <v>3.4199999999999998E-5</v>
      </c>
      <c r="OB271" s="118">
        <v>1.548E-4</v>
      </c>
      <c r="OC271" s="118">
        <v>1.175E-4</v>
      </c>
      <c r="OD271" s="118">
        <v>2.3900000000000001E-4</v>
      </c>
      <c r="OE271" s="118">
        <v>8.81E-5</v>
      </c>
      <c r="OF271" s="118">
        <v>2.2359999999999999E-4</v>
      </c>
      <c r="OG271" s="118">
        <v>0</v>
      </c>
      <c r="OH271" s="118">
        <v>1.415E-4</v>
      </c>
      <c r="OI271" s="118">
        <v>9.8499999999999995E-5</v>
      </c>
      <c r="OJ271" s="118">
        <v>1.6430000000000001E-4</v>
      </c>
      <c r="OK271" s="118">
        <v>2.407E-4</v>
      </c>
      <c r="OL271" s="118">
        <v>2.1709999999999999E-4</v>
      </c>
      <c r="OM271" s="118">
        <v>8.5500000000000005E-5</v>
      </c>
      <c r="ON271" s="118">
        <v>1.0872E-3</v>
      </c>
      <c r="OO271" s="118">
        <v>1.684E-4</v>
      </c>
      <c r="OP271" s="118">
        <v>5.7289999999999999E-4</v>
      </c>
      <c r="OQ271" s="118">
        <v>9.3399999999999993E-5</v>
      </c>
      <c r="OR271" s="119">
        <v>5.932E-4</v>
      </c>
    </row>
    <row r="272" spans="1:408" ht="12.75" customHeight="1">
      <c r="A272" s="115">
        <v>326150</v>
      </c>
      <c r="B272" s="69" t="str">
        <f>INDEX('NAICS to ISIC Key'!H:H,MATCH(A272,'NAICS to ISIC Key'!D:D,0))</f>
        <v>ISIC 22</v>
      </c>
      <c r="C272" s="121" t="s">
        <v>588</v>
      </c>
      <c r="D272" s="117">
        <v>1.1010000000000001E-4</v>
      </c>
      <c r="E272" s="118">
        <v>1.738E-4</v>
      </c>
      <c r="F272" s="118">
        <v>1.5100000000000001E-4</v>
      </c>
      <c r="G272" s="118">
        <v>8.8399999999999994E-5</v>
      </c>
      <c r="H272" s="118">
        <v>1.563E-4</v>
      </c>
      <c r="I272" s="118">
        <v>1.122E-4</v>
      </c>
      <c r="J272" s="118">
        <v>2.2800000000000001E-4</v>
      </c>
      <c r="K272" s="118">
        <v>1.485E-4</v>
      </c>
      <c r="L272" s="118">
        <v>2.7369999999999998E-4</v>
      </c>
      <c r="M272" s="118">
        <v>7.64E-5</v>
      </c>
      <c r="N272" s="118">
        <v>8.6799999999999996E-5</v>
      </c>
      <c r="O272" s="118">
        <v>7.1299999999999998E-5</v>
      </c>
      <c r="P272" s="118">
        <v>7.4499999999999995E-5</v>
      </c>
      <c r="Q272" s="118">
        <v>6.5500000000000006E-5</v>
      </c>
      <c r="R272" s="118">
        <v>1.294E-4</v>
      </c>
      <c r="S272" s="118">
        <v>1.382E-4</v>
      </c>
      <c r="T272" s="118">
        <v>1.3320000000000001E-4</v>
      </c>
      <c r="U272" s="118">
        <v>1.8230000000000001E-4</v>
      </c>
      <c r="V272" s="118">
        <v>1.6469999999999999E-4</v>
      </c>
      <c r="W272" s="118">
        <v>8.6199999999999995E-5</v>
      </c>
      <c r="X272" s="118">
        <v>1.169E-4</v>
      </c>
      <c r="Y272" s="118">
        <v>8.7299999999999994E-5</v>
      </c>
      <c r="Z272" s="118">
        <v>5.8799999999999999E-5</v>
      </c>
      <c r="AA272" s="118">
        <v>6.6299999999999999E-5</v>
      </c>
      <c r="AB272" s="118">
        <v>4.3550000000000001E-4</v>
      </c>
      <c r="AC272" s="118">
        <v>7.7240000000000002E-4</v>
      </c>
      <c r="AD272" s="118">
        <v>1.8326E-3</v>
      </c>
      <c r="AE272" s="118">
        <v>6.468E-4</v>
      </c>
      <c r="AF272" s="118">
        <v>2.675E-4</v>
      </c>
      <c r="AG272" s="118">
        <v>3.0580000000000001E-4</v>
      </c>
      <c r="AH272" s="118">
        <v>1.1534E-3</v>
      </c>
      <c r="AI272" s="118">
        <v>3.6660000000000002E-4</v>
      </c>
      <c r="AJ272" s="118">
        <v>1.0172E-3</v>
      </c>
      <c r="AK272" s="118">
        <v>1.2152E-3</v>
      </c>
      <c r="AL272" s="118">
        <v>3.6190000000000001E-4</v>
      </c>
      <c r="AM272" s="118">
        <v>3.4769999999999999E-4</v>
      </c>
      <c r="AN272" s="118">
        <v>2.1130000000000001E-4</v>
      </c>
      <c r="AO272" s="118">
        <v>2.0359999999999999E-4</v>
      </c>
      <c r="AP272" s="118">
        <v>3.2689999999999998E-4</v>
      </c>
      <c r="AQ272" s="118">
        <v>3.5647999999999999E-3</v>
      </c>
      <c r="AR272" s="118">
        <v>1.403E-4</v>
      </c>
      <c r="AS272" s="118">
        <v>1.9269999999999999E-4</v>
      </c>
      <c r="AT272" s="118">
        <v>1.261E-4</v>
      </c>
      <c r="AU272" s="118">
        <v>1.4459999999999999E-4</v>
      </c>
      <c r="AV272" s="118">
        <v>2.0100000000000001E-4</v>
      </c>
      <c r="AW272" s="118">
        <v>2.4259999999999999E-4</v>
      </c>
      <c r="AX272" s="118">
        <v>1.2760000000000001E-4</v>
      </c>
      <c r="AY272" s="118">
        <v>1.0119999999999999E-4</v>
      </c>
      <c r="AZ272" s="118">
        <v>1.4119999999999999E-4</v>
      </c>
      <c r="BA272" s="118">
        <v>1.0280000000000001E-4</v>
      </c>
      <c r="BB272" s="118">
        <v>1.5420000000000001E-4</v>
      </c>
      <c r="BC272" s="118">
        <v>1.685E-4</v>
      </c>
      <c r="BD272" s="118">
        <v>2.8699999999999998E-4</v>
      </c>
      <c r="BE272" s="118">
        <v>1.92E-4</v>
      </c>
      <c r="BF272" s="118">
        <v>2.2599999999999999E-4</v>
      </c>
      <c r="BG272" s="118">
        <v>1.121E-4</v>
      </c>
      <c r="BH272" s="118">
        <v>1.4320000000000001E-4</v>
      </c>
      <c r="BI272" s="118">
        <v>9.0500000000000004E-5</v>
      </c>
      <c r="BJ272" s="118">
        <v>1.3960000000000001E-4</v>
      </c>
      <c r="BK272" s="118">
        <v>1.64E-4</v>
      </c>
      <c r="BL272" s="118">
        <v>2.1900000000000001E-4</v>
      </c>
      <c r="BM272" s="118">
        <v>1.3430000000000001E-4</v>
      </c>
      <c r="BN272" s="118">
        <v>1.95E-4</v>
      </c>
      <c r="BO272" s="118">
        <v>1.527E-4</v>
      </c>
      <c r="BP272" s="118">
        <v>1.5799999999999999E-4</v>
      </c>
      <c r="BQ272" s="118">
        <v>1.7090000000000001E-4</v>
      </c>
      <c r="BR272" s="118">
        <v>1.5880000000000001E-4</v>
      </c>
      <c r="BS272" s="118">
        <v>1.4909999999999999E-4</v>
      </c>
      <c r="BT272" s="118">
        <v>1.2520000000000001E-4</v>
      </c>
      <c r="BU272" s="118">
        <v>1.596E-4</v>
      </c>
      <c r="BV272" s="118">
        <v>1.4779999999999999E-4</v>
      </c>
      <c r="BW272" s="118">
        <v>1.7550000000000001E-4</v>
      </c>
      <c r="BX272" s="118">
        <v>2.1330000000000001E-4</v>
      </c>
      <c r="BY272" s="118">
        <v>1.099E-4</v>
      </c>
      <c r="BZ272" s="118">
        <v>1.4640000000000001E-4</v>
      </c>
      <c r="CA272" s="118">
        <v>1.2290000000000001E-4</v>
      </c>
      <c r="CB272" s="118">
        <v>2.2599999999999999E-4</v>
      </c>
      <c r="CC272" s="118">
        <v>2.6489999999999999E-4</v>
      </c>
      <c r="CD272" s="118">
        <v>1.081E-4</v>
      </c>
      <c r="CE272" s="118">
        <v>1.3229999999999999E-4</v>
      </c>
      <c r="CF272" s="118">
        <v>1.506E-4</v>
      </c>
      <c r="CG272" s="118">
        <v>1.3439999999999999E-4</v>
      </c>
      <c r="CH272" s="118">
        <v>2.1029999999999999E-4</v>
      </c>
      <c r="CI272" s="118">
        <v>2.1890000000000001E-4</v>
      </c>
      <c r="CJ272" s="118">
        <v>2.699E-4</v>
      </c>
      <c r="CK272" s="118">
        <v>4.259E-4</v>
      </c>
      <c r="CL272" s="118">
        <v>2.0919999999999999E-4</v>
      </c>
      <c r="CM272" s="118">
        <v>1.6579999999999999E-4</v>
      </c>
      <c r="CN272" s="118">
        <v>1.0179999999999999E-4</v>
      </c>
      <c r="CO272" s="118">
        <v>1.339E-4</v>
      </c>
      <c r="CP272" s="118">
        <v>1.3899999999999999E-4</v>
      </c>
      <c r="CQ272" s="118">
        <v>2.1230000000000001E-4</v>
      </c>
      <c r="CR272" s="118">
        <v>1.573E-4</v>
      </c>
      <c r="CS272" s="118">
        <v>1.6000000000000001E-4</v>
      </c>
      <c r="CT272" s="118">
        <v>1.663E-4</v>
      </c>
      <c r="CU272" s="118">
        <v>8.8700000000000001E-5</v>
      </c>
      <c r="CV272" s="118">
        <v>1.427E-4</v>
      </c>
      <c r="CW272" s="118">
        <v>1.193E-4</v>
      </c>
      <c r="CX272" s="118">
        <v>1.349E-4</v>
      </c>
      <c r="CY272" s="118">
        <v>1.205E-4</v>
      </c>
      <c r="CZ272" s="118">
        <v>1.1E-4</v>
      </c>
      <c r="DA272" s="118">
        <v>1.794E-4</v>
      </c>
      <c r="DB272" s="118">
        <v>1.529E-4</v>
      </c>
      <c r="DC272" s="118">
        <v>3.4410000000000002E-4</v>
      </c>
      <c r="DD272" s="118">
        <v>1.4469999999999999E-4</v>
      </c>
      <c r="DE272" s="118">
        <v>1.8129999999999999E-4</v>
      </c>
      <c r="DF272" s="118">
        <v>1.063E-4</v>
      </c>
      <c r="DG272" s="118">
        <v>9.9599999999999995E-5</v>
      </c>
      <c r="DH272" s="118">
        <v>1.9660000000000001E-4</v>
      </c>
      <c r="DI272" s="118">
        <v>1.272E-4</v>
      </c>
      <c r="DJ272" s="118">
        <v>3.0199999999999999E-5</v>
      </c>
      <c r="DK272" s="118">
        <v>6.3200000000000005E-5</v>
      </c>
      <c r="DL272" s="118">
        <v>1.585E-4</v>
      </c>
      <c r="DM272" s="118">
        <v>2.7369999999999998E-4</v>
      </c>
      <c r="DN272" s="118">
        <v>2.5300000000000002E-4</v>
      </c>
      <c r="DO272" s="118">
        <v>2.1890000000000001E-4</v>
      </c>
      <c r="DP272" s="118">
        <v>4.5099999999999998E-5</v>
      </c>
      <c r="DQ272" s="118">
        <v>1.996E-4</v>
      </c>
      <c r="DR272" s="118">
        <v>1.7899999999999999E-4</v>
      </c>
      <c r="DS272" s="118">
        <v>4.0800000000000002E-5</v>
      </c>
      <c r="DT272" s="118">
        <v>1.172E-4</v>
      </c>
      <c r="DU272" s="118">
        <v>9.4500000000000007E-5</v>
      </c>
      <c r="DV272" s="118">
        <v>6.7199999999999994E-5</v>
      </c>
      <c r="DW272" s="118">
        <v>3.9499999999999998E-5</v>
      </c>
      <c r="DX272" s="118">
        <v>7.2399999999999998E-5</v>
      </c>
      <c r="DY272" s="118">
        <v>5.6900000000000001E-5</v>
      </c>
      <c r="DZ272" s="118">
        <v>6.1799999999999998E-5</v>
      </c>
      <c r="EA272" s="118">
        <v>4.5200000000000001E-5</v>
      </c>
      <c r="EB272" s="118">
        <v>3.704E-4</v>
      </c>
      <c r="EC272" s="118">
        <v>1.138E-4</v>
      </c>
      <c r="ED272" s="118">
        <v>1.8340000000000001E-4</v>
      </c>
      <c r="EE272" s="118">
        <v>1.4870000000000001E-4</v>
      </c>
      <c r="EF272" s="118">
        <v>2.1379999999999999E-4</v>
      </c>
      <c r="EG272" s="118">
        <v>1.7780000000000001E-4</v>
      </c>
      <c r="EH272" s="118">
        <v>1.594E-4</v>
      </c>
      <c r="EI272" s="118">
        <v>1.561E-4</v>
      </c>
      <c r="EJ272" s="118">
        <v>1.9650000000000001E-4</v>
      </c>
      <c r="EK272" s="118">
        <v>1.193E-4</v>
      </c>
      <c r="EL272" s="118">
        <v>1.215E-4</v>
      </c>
      <c r="EM272" s="118">
        <v>1.16E-4</v>
      </c>
      <c r="EN272" s="118">
        <v>1.0340000000000001E-4</v>
      </c>
      <c r="EO272" s="118">
        <v>1.2640000000000001E-4</v>
      </c>
      <c r="EP272" s="118">
        <v>1.1900000000000001E-4</v>
      </c>
      <c r="EQ272" s="118">
        <v>1.7420000000000001E-4</v>
      </c>
      <c r="ER272" s="118">
        <v>1.181E-4</v>
      </c>
      <c r="ES272" s="118">
        <v>9.6000000000000002E-5</v>
      </c>
      <c r="ET272" s="118">
        <v>1.166E-4</v>
      </c>
      <c r="EU272" s="118">
        <v>1.9962999999999999E-3</v>
      </c>
      <c r="EV272" s="118">
        <v>2.2588999999999999E-3</v>
      </c>
      <c r="EW272" s="118">
        <v>1.212E-3</v>
      </c>
      <c r="EX272" s="118">
        <v>7.0830000000000003E-4</v>
      </c>
      <c r="EY272" s="118">
        <v>3.1159999999999998E-4</v>
      </c>
      <c r="EZ272" s="118">
        <v>3.3789999999999997E-4</v>
      </c>
      <c r="FA272" s="118">
        <v>2.5280000000000002E-4</v>
      </c>
      <c r="FB272" s="118">
        <v>2.1990000000000001E-4</v>
      </c>
      <c r="FC272" s="118">
        <v>2.141E-4</v>
      </c>
      <c r="FD272" s="118">
        <v>1.8689999999999999E-4</v>
      </c>
      <c r="FE272" s="118">
        <v>2.0912099999999999E-2</v>
      </c>
      <c r="FF272" s="118">
        <v>2.477E-4</v>
      </c>
      <c r="FG272" s="118">
        <v>3.1609999999999999E-4</v>
      </c>
      <c r="FH272" s="118">
        <v>2.786E-4</v>
      </c>
      <c r="FI272" s="118">
        <v>1.2329999999999999E-4</v>
      </c>
      <c r="FJ272" s="118">
        <v>5.8100000000000003E-5</v>
      </c>
      <c r="FK272" s="118">
        <v>1.7440000000000001E-4</v>
      </c>
      <c r="FL272" s="118">
        <v>9.5799999999999998E-5</v>
      </c>
      <c r="FM272" s="118">
        <v>6.7999999999999999E-5</v>
      </c>
      <c r="FN272" s="118">
        <v>1.6110000000000001E-4</v>
      </c>
      <c r="FO272" s="118">
        <v>5.2780000000000004E-4</v>
      </c>
      <c r="FP272" s="118">
        <v>1.9359999999999999E-4</v>
      </c>
      <c r="FQ272" s="118">
        <v>1.2650000000000001E-4</v>
      </c>
      <c r="FR272" s="118">
        <v>1.2909999999999999E-4</v>
      </c>
      <c r="FS272" s="118">
        <v>2.0460000000000001E-4</v>
      </c>
      <c r="FT272" s="118">
        <v>2.362E-4</v>
      </c>
      <c r="FU272" s="118">
        <v>6.6561800000000004E-2</v>
      </c>
      <c r="FV272" s="118">
        <v>9.3220000000000004E-3</v>
      </c>
      <c r="FW272" s="118">
        <v>7.2378E-3</v>
      </c>
      <c r="FX272" s="118">
        <v>2.0771600000000001E-2</v>
      </c>
      <c r="FY272" s="118">
        <v>2.8968000000000002E-3</v>
      </c>
      <c r="FZ272" s="118">
        <v>5.7796000000000002E-3</v>
      </c>
      <c r="GA272" s="118">
        <v>0.110306</v>
      </c>
      <c r="GB272" s="118">
        <v>2.8620000000000002E-4</v>
      </c>
      <c r="GC272" s="118">
        <v>7.9319999999999998E-4</v>
      </c>
      <c r="GD272" s="118">
        <v>1.156E-4</v>
      </c>
      <c r="GE272" s="118">
        <v>4.9540000000000001E-4</v>
      </c>
      <c r="GF272" s="118">
        <v>9.6799999999999995E-5</v>
      </c>
      <c r="GG272" s="118">
        <v>1.2630000000000001E-4</v>
      </c>
      <c r="GH272" s="118">
        <v>2.1670000000000001E-4</v>
      </c>
      <c r="GI272" s="118">
        <v>1.682E-4</v>
      </c>
      <c r="GJ272" s="118">
        <v>2.875E-4</v>
      </c>
      <c r="GK272" s="118">
        <v>3.0459999999999998E-4</v>
      </c>
      <c r="GL272" s="118">
        <v>3.1189999999999999E-4</v>
      </c>
      <c r="GM272" s="118">
        <v>1.9139999999999999E-4</v>
      </c>
      <c r="GN272" s="118">
        <v>2.1120000000000001E-4</v>
      </c>
      <c r="GO272" s="118">
        <v>1.5190000000000001E-4</v>
      </c>
      <c r="GP272" s="118">
        <v>1.4889999999999999E-4</v>
      </c>
      <c r="GQ272" s="118">
        <v>2.7270000000000001E-4</v>
      </c>
      <c r="GR272" s="118">
        <v>1.5220000000000001E-4</v>
      </c>
      <c r="GS272" s="118">
        <v>3.0669999999999997E-4</v>
      </c>
      <c r="GT272" s="118">
        <v>2.4240000000000001E-4</v>
      </c>
      <c r="GU272" s="118">
        <v>2.3139999999999999E-4</v>
      </c>
      <c r="GV272" s="118">
        <v>3.434E-4</v>
      </c>
      <c r="GW272" s="118">
        <v>3.0210000000000002E-4</v>
      </c>
      <c r="GX272" s="118">
        <v>2.7920000000000001E-4</v>
      </c>
      <c r="GY272" s="118">
        <v>3.077E-4</v>
      </c>
      <c r="GZ272" s="118">
        <v>3.2299999999999999E-4</v>
      </c>
      <c r="HA272" s="118">
        <v>2.6499999999999999E-4</v>
      </c>
      <c r="HB272" s="118">
        <v>1.6139999999999999E-4</v>
      </c>
      <c r="HC272" s="118">
        <v>1.22E-4</v>
      </c>
      <c r="HD272" s="118">
        <v>1.8349999999999999E-4</v>
      </c>
      <c r="HE272" s="118">
        <v>2.4949999999999999E-4</v>
      </c>
      <c r="HF272" s="118">
        <v>2.4879999999999998E-4</v>
      </c>
      <c r="HG272" s="118">
        <v>3.3040000000000001E-4</v>
      </c>
      <c r="HH272" s="118">
        <v>1.571E-4</v>
      </c>
      <c r="HI272" s="118">
        <v>2.7530000000000002E-4</v>
      </c>
      <c r="HJ272" s="118">
        <v>2.477E-4</v>
      </c>
      <c r="HK272" s="118">
        <v>2.3139999999999999E-4</v>
      </c>
      <c r="HL272" s="118">
        <v>1.816E-4</v>
      </c>
      <c r="HM272" s="118">
        <v>1.8039999999999999E-4</v>
      </c>
      <c r="HN272" s="118">
        <v>1.772E-4</v>
      </c>
      <c r="HO272" s="118">
        <v>2.0350000000000001E-4</v>
      </c>
      <c r="HP272" s="118">
        <v>4.2190000000000001E-4</v>
      </c>
      <c r="HQ272" s="118">
        <v>2.6029999999999998E-4</v>
      </c>
      <c r="HR272" s="118">
        <v>2.0149999999999999E-4</v>
      </c>
      <c r="HS272" s="118">
        <v>2.6396000000000002E-3</v>
      </c>
      <c r="HT272" s="118">
        <v>2.8570000000000001E-4</v>
      </c>
      <c r="HU272" s="118">
        <v>2.1469999999999999E-4</v>
      </c>
      <c r="HV272" s="118">
        <v>1.178E-4</v>
      </c>
      <c r="HW272" s="118">
        <v>8.3830000000000005E-4</v>
      </c>
      <c r="HX272" s="118">
        <v>2.0689999999999999E-4</v>
      </c>
      <c r="HY272" s="118">
        <v>1.973E-4</v>
      </c>
      <c r="HZ272" s="118">
        <v>2.1829999999999999E-4</v>
      </c>
      <c r="IA272" s="118">
        <v>8.1519999999999997E-4</v>
      </c>
      <c r="IB272" s="118">
        <v>2.1139999999999999E-4</v>
      </c>
      <c r="IC272" s="118">
        <v>3.1720000000000001E-4</v>
      </c>
      <c r="ID272" s="118">
        <v>1.9139999999999999E-4</v>
      </c>
      <c r="IE272" s="118">
        <v>2.2660000000000001E-4</v>
      </c>
      <c r="IF272" s="118">
        <v>1.3549999999999999E-4</v>
      </c>
      <c r="IG272" s="118">
        <v>9.59E-5</v>
      </c>
      <c r="IH272" s="118">
        <v>5.0899999999999997E-5</v>
      </c>
      <c r="II272" s="118">
        <v>9.7299999999999993E-5</v>
      </c>
      <c r="IJ272" s="118">
        <v>8.7999999999999998E-5</v>
      </c>
      <c r="IK272" s="118">
        <v>1.1519999999999999E-4</v>
      </c>
      <c r="IL272" s="138">
        <v>7.9800000000000002E-5</v>
      </c>
      <c r="IM272" s="138">
        <v>9.0699999999999996E-5</v>
      </c>
      <c r="IN272" s="138">
        <v>9.5199999999999997E-5</v>
      </c>
      <c r="IO272" s="138">
        <v>1.089E-4</v>
      </c>
      <c r="IP272" s="138">
        <v>1.3469999999999999E-4</v>
      </c>
      <c r="IQ272" s="138">
        <v>1.484E-4</v>
      </c>
      <c r="IR272" s="138">
        <v>1.329E-4</v>
      </c>
      <c r="IS272" s="118">
        <v>1.8599999999999999E-4</v>
      </c>
      <c r="IT272" s="118">
        <v>2.8669999999999998E-4</v>
      </c>
      <c r="IU272" s="118">
        <v>4.8139999999999999E-4</v>
      </c>
      <c r="IV272" s="118">
        <v>1.1239999999999999E-4</v>
      </c>
      <c r="IW272" s="138">
        <v>1.3129999999999999E-4</v>
      </c>
      <c r="IX272" s="138">
        <v>1.471E-4</v>
      </c>
      <c r="IY272" s="138">
        <v>1.853E-4</v>
      </c>
      <c r="IZ272" s="138">
        <v>2.0919999999999999E-4</v>
      </c>
      <c r="JA272" s="138">
        <v>3.0160000000000001E-4</v>
      </c>
      <c r="JB272" s="138">
        <v>2.4039999999999999E-4</v>
      </c>
      <c r="JC272" s="138">
        <v>1.2870000000000001E-4</v>
      </c>
      <c r="JD272" s="138">
        <v>1.6569999999999999E-4</v>
      </c>
      <c r="JE272" s="118">
        <v>2.041E-4</v>
      </c>
      <c r="JF272" s="118">
        <v>1.6139999999999999E-4</v>
      </c>
      <c r="JG272" s="118">
        <v>1.8210000000000001E-4</v>
      </c>
      <c r="JH272" s="118">
        <v>2.899E-4</v>
      </c>
      <c r="JI272" s="118">
        <v>1.00532</v>
      </c>
      <c r="JJ272" s="118">
        <v>1.9359999999999999E-4</v>
      </c>
      <c r="JK272" s="118">
        <v>6.5939999999999998E-4</v>
      </c>
      <c r="JL272" s="118">
        <v>7.224E-4</v>
      </c>
      <c r="JM272" s="118">
        <v>2.229E-4</v>
      </c>
      <c r="JN272" s="118">
        <v>4.0030000000000003E-4</v>
      </c>
      <c r="JO272" s="118">
        <v>7.4830000000000003E-4</v>
      </c>
      <c r="JP272" s="118">
        <v>3.1480000000000001E-4</v>
      </c>
      <c r="JQ272" s="118">
        <v>6.0849999999999999E-4</v>
      </c>
      <c r="JR272" s="118">
        <v>5.1699999999999999E-4</v>
      </c>
      <c r="JS272" s="118">
        <v>6.9240000000000002E-4</v>
      </c>
      <c r="JT272" s="118">
        <v>1.0101999999999999E-3</v>
      </c>
      <c r="JU272" s="118">
        <v>1.0811E-3</v>
      </c>
      <c r="JV272" s="118">
        <v>9.3399999999999993E-5</v>
      </c>
      <c r="JW272" s="118">
        <v>6.3259999999999998E-4</v>
      </c>
      <c r="JX272" s="118">
        <v>2.8410000000000002E-4</v>
      </c>
      <c r="JY272" s="118">
        <v>0</v>
      </c>
      <c r="JZ272" s="118">
        <v>1.349E-4</v>
      </c>
      <c r="KA272" s="118">
        <v>8.3819999999999999E-4</v>
      </c>
      <c r="KB272" s="118">
        <v>1.7090000000000001E-4</v>
      </c>
      <c r="KC272" s="118">
        <v>1.7789999999999999E-4</v>
      </c>
      <c r="KD272" s="118">
        <v>3.747E-4</v>
      </c>
      <c r="KE272" s="118">
        <v>2.321E-4</v>
      </c>
      <c r="KF272" s="118">
        <v>3.9350000000000002E-4</v>
      </c>
      <c r="KG272" s="118">
        <v>3.434E-4</v>
      </c>
      <c r="KH272" s="118">
        <v>2.9809999999999998E-4</v>
      </c>
      <c r="KI272" s="118">
        <v>1.817E-4</v>
      </c>
      <c r="KJ272" s="118">
        <v>1.7090000000000001E-4</v>
      </c>
      <c r="KK272" s="118">
        <v>1.5109999999999999E-4</v>
      </c>
      <c r="KL272" s="118">
        <v>1.049E-4</v>
      </c>
      <c r="KM272" s="118">
        <v>4.9599999999999999E-5</v>
      </c>
      <c r="KN272" s="118">
        <v>9.9900000000000002E-5</v>
      </c>
      <c r="KO272" s="118">
        <v>4.1199999999999999E-4</v>
      </c>
      <c r="KP272" s="118">
        <v>4.1819999999999997E-4</v>
      </c>
      <c r="KQ272" s="118">
        <v>1.5689999999999999E-4</v>
      </c>
      <c r="KR272" s="118">
        <v>5.1900000000000001E-5</v>
      </c>
      <c r="KS272" s="118">
        <v>1.02E-4</v>
      </c>
      <c r="KT272" s="118">
        <v>9.6199999999999994E-5</v>
      </c>
      <c r="KU272" s="118">
        <v>2.4340000000000001E-4</v>
      </c>
      <c r="KV272" s="118">
        <v>7.3100000000000001E-5</v>
      </c>
      <c r="KW272" s="118">
        <v>8.5400000000000002E-5</v>
      </c>
      <c r="KX272" s="118">
        <v>2.34E-5</v>
      </c>
      <c r="KY272" s="118">
        <v>5.2599999999999998E-5</v>
      </c>
      <c r="KZ272" s="118">
        <v>1.0399999999999999E-4</v>
      </c>
      <c r="LA272" s="118">
        <v>1.2750000000000001E-4</v>
      </c>
      <c r="LB272" s="118">
        <v>4.3540000000000001E-4</v>
      </c>
      <c r="LC272" s="118">
        <v>1.7809999999999999E-4</v>
      </c>
      <c r="LD272" s="118">
        <v>1.6019999999999999E-4</v>
      </c>
      <c r="LE272" s="118">
        <v>1.3530000000000001E-4</v>
      </c>
      <c r="LF272" s="118">
        <v>8.5799999999999998E-5</v>
      </c>
      <c r="LG272" s="118">
        <v>6.9300000000000004E-5</v>
      </c>
      <c r="LH272" s="118">
        <v>6.7700000000000006E-5</v>
      </c>
      <c r="LI272" s="118">
        <v>9.9500000000000006E-5</v>
      </c>
      <c r="LJ272" s="118">
        <v>6.2899999999999997E-5</v>
      </c>
      <c r="LK272" s="118">
        <v>2.58E-5</v>
      </c>
      <c r="LL272" s="118">
        <v>4.49E-5</v>
      </c>
      <c r="LM272" s="118">
        <v>7.1600000000000006E-5</v>
      </c>
      <c r="LN272" s="118">
        <v>9.4300000000000002E-5</v>
      </c>
      <c r="LO272" s="118">
        <v>3.8500000000000001E-5</v>
      </c>
      <c r="LP272" s="118">
        <v>7.9000000000000006E-6</v>
      </c>
      <c r="LQ272" s="118">
        <v>2.2949999999999999E-4</v>
      </c>
      <c r="LR272" s="118">
        <v>1.205E-4</v>
      </c>
      <c r="LS272" s="118">
        <v>1.3018000000000001E-3</v>
      </c>
      <c r="LT272" s="118">
        <v>8.9699999999999998E-5</v>
      </c>
      <c r="LU272" s="118">
        <v>7.3200000000000004E-5</v>
      </c>
      <c r="LV272" s="118">
        <v>7.3100000000000001E-5</v>
      </c>
      <c r="LW272" s="118">
        <v>2.41E-5</v>
      </c>
      <c r="LX272" s="118">
        <v>1.641E-4</v>
      </c>
      <c r="LY272" s="118">
        <v>9.6000000000000002E-5</v>
      </c>
      <c r="LZ272" s="118">
        <v>6.3299999999999994E-5</v>
      </c>
      <c r="MA272" s="118">
        <v>2.1469999999999999E-4</v>
      </c>
      <c r="MB272" s="118">
        <v>1.094E-4</v>
      </c>
      <c r="MC272" s="118">
        <v>6.8300000000000007E-5</v>
      </c>
      <c r="MD272" s="118">
        <v>1.45E-4</v>
      </c>
      <c r="ME272" s="118">
        <v>6.4749999999999996E-4</v>
      </c>
      <c r="MF272" s="118">
        <v>1.9340000000000001E-4</v>
      </c>
      <c r="MG272" s="118">
        <v>9.2E-5</v>
      </c>
      <c r="MH272" s="118">
        <v>1.1510000000000001E-4</v>
      </c>
      <c r="MI272" s="118">
        <v>7.8100000000000001E-5</v>
      </c>
      <c r="MJ272" s="118">
        <v>7.5099999999999996E-5</v>
      </c>
      <c r="MK272" s="118">
        <v>4.1499999999999999E-5</v>
      </c>
      <c r="ML272" s="118">
        <v>4.327E-4</v>
      </c>
      <c r="MM272" s="118">
        <v>1.022E-4</v>
      </c>
      <c r="MN272" s="118">
        <v>1.37E-4</v>
      </c>
      <c r="MO272" s="118">
        <v>1.56E-4</v>
      </c>
      <c r="MP272" s="118">
        <v>1.3549999999999999E-4</v>
      </c>
      <c r="MQ272" s="118">
        <v>8.3599999999999999E-5</v>
      </c>
      <c r="MR272" s="118">
        <v>1.2947E-3</v>
      </c>
      <c r="MS272" s="118">
        <v>1.65E-4</v>
      </c>
      <c r="MT272" s="118">
        <v>6.3600000000000001E-5</v>
      </c>
      <c r="MU272" s="118">
        <v>1.0119999999999999E-4</v>
      </c>
      <c r="MV272" s="118">
        <v>9.5299999999999999E-5</v>
      </c>
      <c r="MW272" s="118">
        <v>2.3395E-3</v>
      </c>
      <c r="MX272" s="118">
        <v>1.4507999999999999E-3</v>
      </c>
      <c r="MY272" s="118">
        <v>6.6569999999999997E-4</v>
      </c>
      <c r="MZ272" s="118">
        <v>2.7250000000000001E-4</v>
      </c>
      <c r="NA272" s="118">
        <v>1.6310000000000001E-4</v>
      </c>
      <c r="NB272" s="118">
        <v>9.0700000000000004E-4</v>
      </c>
      <c r="NC272" s="118">
        <v>2.0872E-3</v>
      </c>
      <c r="ND272" s="118">
        <v>3.3369999999999998E-4</v>
      </c>
      <c r="NE272" s="118">
        <v>1.3564E-3</v>
      </c>
      <c r="NF272" s="118">
        <v>4.038E-4</v>
      </c>
      <c r="NG272" s="118">
        <v>2.229E-4</v>
      </c>
      <c r="NH272" s="118">
        <v>1.1340000000000001E-4</v>
      </c>
      <c r="NI272" s="118">
        <v>1.292E-3</v>
      </c>
      <c r="NJ272" s="118">
        <v>5.3000000000000001E-5</v>
      </c>
      <c r="NK272" s="118">
        <v>7.6899999999999999E-5</v>
      </c>
      <c r="NL272" s="118">
        <v>2.7800000000000001E-5</v>
      </c>
      <c r="NM272" s="118">
        <v>8.5199999999999997E-5</v>
      </c>
      <c r="NN272" s="118">
        <v>9.3599999999999998E-5</v>
      </c>
      <c r="NO272" s="118">
        <v>8.9400000000000005E-5</v>
      </c>
      <c r="NP272" s="118">
        <v>5.2899999999999998E-5</v>
      </c>
      <c r="NQ272" s="118">
        <v>2.1369999999999999E-4</v>
      </c>
      <c r="NR272" s="118">
        <v>2.967E-4</v>
      </c>
      <c r="NS272" s="118">
        <v>1.1996999999999999E-3</v>
      </c>
      <c r="NT272" s="118">
        <v>3.0496999999999998E-3</v>
      </c>
      <c r="NU272" s="118">
        <v>1.4220999999999999E-3</v>
      </c>
      <c r="NV272" s="118">
        <v>8.7899999999999995E-5</v>
      </c>
      <c r="NW272" s="118">
        <v>9.8499999999999995E-5</v>
      </c>
      <c r="NX272" s="118">
        <v>1.0789999999999999E-4</v>
      </c>
      <c r="NY272" s="118">
        <v>5.1710000000000005E-4</v>
      </c>
      <c r="NZ272" s="118">
        <v>1.4440000000000001E-4</v>
      </c>
      <c r="OA272" s="118">
        <v>3.1000000000000001E-5</v>
      </c>
      <c r="OB272" s="118">
        <v>1.1129999999999999E-4</v>
      </c>
      <c r="OC272" s="118">
        <v>8.4800000000000001E-5</v>
      </c>
      <c r="OD272" s="118">
        <v>2.0149999999999999E-4</v>
      </c>
      <c r="OE272" s="118">
        <v>7.1699999999999995E-5</v>
      </c>
      <c r="OF272" s="118">
        <v>2.878E-4</v>
      </c>
      <c r="OG272" s="118">
        <v>0</v>
      </c>
      <c r="OH272" s="118">
        <v>8.6199999999999995E-5</v>
      </c>
      <c r="OI272" s="118">
        <v>6.4999999999999994E-5</v>
      </c>
      <c r="OJ272" s="118">
        <v>1.193E-4</v>
      </c>
      <c r="OK272" s="118">
        <v>1.9570000000000001E-4</v>
      </c>
      <c r="OL272" s="118">
        <v>4.5009999999999999E-4</v>
      </c>
      <c r="OM272" s="118">
        <v>6.5300000000000002E-5</v>
      </c>
      <c r="ON272" s="118">
        <v>2.041E-4</v>
      </c>
      <c r="OO272" s="118">
        <v>1.261E-4</v>
      </c>
      <c r="OP272" s="118">
        <v>2.4697E-3</v>
      </c>
      <c r="OQ272" s="118">
        <v>7.2899999999999997E-5</v>
      </c>
      <c r="OR272" s="119">
        <v>3.5849999999999999E-4</v>
      </c>
    </row>
    <row r="273" spans="1:408" ht="12.75" customHeight="1">
      <c r="A273" s="115">
        <v>326160</v>
      </c>
      <c r="B273" s="69" t="str">
        <f>INDEX('NAICS to ISIC Key'!H:H,MATCH(A273,'NAICS to ISIC Key'!D:D,0))</f>
        <v>ISIC 22</v>
      </c>
      <c r="C273" s="121" t="s">
        <v>589</v>
      </c>
      <c r="D273" s="117">
        <v>4.2890000000000002E-4</v>
      </c>
      <c r="E273" s="118">
        <v>7.027E-4</v>
      </c>
      <c r="F273" s="118">
        <v>4.8220000000000001E-4</v>
      </c>
      <c r="G273" s="118">
        <v>3.9280000000000001E-4</v>
      </c>
      <c r="H273" s="118">
        <v>2.5329999999999998E-4</v>
      </c>
      <c r="I273" s="118">
        <v>2.6879999999999997E-4</v>
      </c>
      <c r="J273" s="118">
        <v>7.6610000000000003E-4</v>
      </c>
      <c r="K273" s="118">
        <v>3.0279999999999999E-4</v>
      </c>
      <c r="L273" s="118">
        <v>9.2199999999999997E-4</v>
      </c>
      <c r="M273" s="118">
        <v>2.109E-4</v>
      </c>
      <c r="N273" s="118">
        <v>6.0800000000000001E-5</v>
      </c>
      <c r="O273" s="118">
        <v>6.5699999999999998E-5</v>
      </c>
      <c r="P273" s="118">
        <v>1.136E-4</v>
      </c>
      <c r="Q273" s="118">
        <v>7.1699999999999995E-5</v>
      </c>
      <c r="R273" s="118">
        <v>1.048E-4</v>
      </c>
      <c r="S273" s="118">
        <v>7.8100000000000001E-5</v>
      </c>
      <c r="T273" s="118">
        <v>9.5400000000000001E-5</v>
      </c>
      <c r="U273" s="118">
        <v>8.4300000000000003E-5</v>
      </c>
      <c r="V273" s="118">
        <v>1.03E-4</v>
      </c>
      <c r="W273" s="118">
        <v>7.5699999999999997E-5</v>
      </c>
      <c r="X273" s="118">
        <v>8.6700000000000007E-5</v>
      </c>
      <c r="Y273" s="118">
        <v>3.2400000000000001E-5</v>
      </c>
      <c r="Z273" s="118">
        <v>3.2499999999999997E-5</v>
      </c>
      <c r="AA273" s="118">
        <v>3.1600000000000002E-5</v>
      </c>
      <c r="AB273" s="118">
        <v>1.071E-4</v>
      </c>
      <c r="AC273" s="118">
        <v>8.81E-5</v>
      </c>
      <c r="AD273" s="118">
        <v>1.974E-4</v>
      </c>
      <c r="AE273" s="118">
        <v>1.4410000000000001E-4</v>
      </c>
      <c r="AF273" s="118">
        <v>1.0069999999999999E-4</v>
      </c>
      <c r="AG273" s="118">
        <v>4.0000000000000003E-5</v>
      </c>
      <c r="AH273" s="118">
        <v>1.158E-4</v>
      </c>
      <c r="AI273" s="118">
        <v>5.3699999999999997E-5</v>
      </c>
      <c r="AJ273" s="118">
        <v>1.2980000000000001E-4</v>
      </c>
      <c r="AK273" s="118">
        <v>8.5599999999999994E-5</v>
      </c>
      <c r="AL273" s="118">
        <v>1.01E-4</v>
      </c>
      <c r="AM273" s="118">
        <v>9.6600000000000003E-5</v>
      </c>
      <c r="AN273" s="118">
        <v>7.5599999999999994E-5</v>
      </c>
      <c r="AO273" s="118">
        <v>6.0959999999999996E-4</v>
      </c>
      <c r="AP273" s="118">
        <v>1.9560000000000001E-4</v>
      </c>
      <c r="AQ273" s="118">
        <v>2.8370000000000001E-4</v>
      </c>
      <c r="AR273" s="118">
        <v>1.549E-4</v>
      </c>
      <c r="AS273" s="118">
        <v>1.3640000000000001E-4</v>
      </c>
      <c r="AT273" s="118">
        <v>6.9300000000000004E-5</v>
      </c>
      <c r="AU273" s="118">
        <v>9.3999999999999994E-5</v>
      </c>
      <c r="AV273" s="118">
        <v>2.117E-4</v>
      </c>
      <c r="AW273" s="118">
        <v>2.2220000000000001E-4</v>
      </c>
      <c r="AX273" s="118">
        <v>8.5000000000000006E-5</v>
      </c>
      <c r="AY273" s="118">
        <v>6.3409999999999996E-4</v>
      </c>
      <c r="AZ273" s="118">
        <v>1.7239999999999999E-4</v>
      </c>
      <c r="BA273" s="118">
        <v>6.6500000000000004E-5</v>
      </c>
      <c r="BB273" s="118">
        <v>3.4079999999999999E-4</v>
      </c>
      <c r="BC273" s="118">
        <v>1.5779999999999999E-4</v>
      </c>
      <c r="BD273" s="118">
        <v>2.497E-4</v>
      </c>
      <c r="BE273" s="118">
        <v>1.516E-4</v>
      </c>
      <c r="BF273" s="118">
        <v>1.3789999999999999E-4</v>
      </c>
      <c r="BG273" s="118">
        <v>1.348E-4</v>
      </c>
      <c r="BH273" s="118">
        <v>1.05E-4</v>
      </c>
      <c r="BI273" s="118">
        <v>4.9599999999999999E-5</v>
      </c>
      <c r="BJ273" s="118">
        <v>5.8600000000000001E-5</v>
      </c>
      <c r="BK273" s="118">
        <v>7.8999999999999996E-5</v>
      </c>
      <c r="BL273" s="118">
        <v>1.6799999999999999E-4</v>
      </c>
      <c r="BM273" s="118">
        <v>8.1600000000000005E-5</v>
      </c>
      <c r="BN273" s="118">
        <v>1.4109999999999999E-4</v>
      </c>
      <c r="BO273" s="118">
        <v>9.7399999999999996E-5</v>
      </c>
      <c r="BP273" s="118">
        <v>1.474E-4</v>
      </c>
      <c r="BQ273" s="118">
        <v>1.1510000000000001E-4</v>
      </c>
      <c r="BR273" s="118">
        <v>1.485E-4</v>
      </c>
      <c r="BS273" s="118">
        <v>1.6799999999999999E-4</v>
      </c>
      <c r="BT273" s="118">
        <v>1.1730000000000001E-4</v>
      </c>
      <c r="BU273" s="118">
        <v>1.4459999999999999E-4</v>
      </c>
      <c r="BV273" s="118">
        <v>1.9900000000000001E-4</v>
      </c>
      <c r="BW273" s="118">
        <v>1.2879999999999999E-4</v>
      </c>
      <c r="BX273" s="118">
        <v>1.3750000000000001E-4</v>
      </c>
      <c r="BY273" s="118">
        <v>1.2669999999999999E-4</v>
      </c>
      <c r="BZ273" s="118">
        <v>9.2600000000000001E-5</v>
      </c>
      <c r="CA273" s="118">
        <v>3.7280000000000001E-4</v>
      </c>
      <c r="CB273" s="118">
        <v>1.7139999999999999E-4</v>
      </c>
      <c r="CC273" s="118">
        <v>9.9400000000000004E-5</v>
      </c>
      <c r="CD273" s="118">
        <v>6.05E-5</v>
      </c>
      <c r="CE273" s="118">
        <v>8.2799999999999993E-5</v>
      </c>
      <c r="CF273" s="118">
        <v>1.205E-4</v>
      </c>
      <c r="CG273" s="118">
        <v>1.7039999999999999E-4</v>
      </c>
      <c r="CH273" s="118">
        <v>1.4100000000000001E-4</v>
      </c>
      <c r="CI273" s="118">
        <v>1.8100000000000001E-4</v>
      </c>
      <c r="CJ273" s="118">
        <v>9.9300000000000001E-5</v>
      </c>
      <c r="CK273" s="118">
        <v>1.175E-4</v>
      </c>
      <c r="CL273" s="118">
        <v>6.4499999999999996E-5</v>
      </c>
      <c r="CM273" s="118">
        <v>9.5400000000000001E-5</v>
      </c>
      <c r="CN273" s="118">
        <v>1.3660000000000001E-4</v>
      </c>
      <c r="CO273" s="118">
        <v>2.632E-4</v>
      </c>
      <c r="CP273" s="118">
        <v>1.148E-4</v>
      </c>
      <c r="CQ273" s="118">
        <v>3.525E-4</v>
      </c>
      <c r="CR273" s="118">
        <v>9.0400000000000002E-5</v>
      </c>
      <c r="CS273" s="118">
        <v>1.7689999999999999E-4</v>
      </c>
      <c r="CT273" s="118">
        <v>1.2799999999999999E-4</v>
      </c>
      <c r="CU273" s="118">
        <v>6.8399999999999996E-5</v>
      </c>
      <c r="CV273" s="118">
        <v>1.975E-4</v>
      </c>
      <c r="CW273" s="118">
        <v>8.5000000000000006E-5</v>
      </c>
      <c r="CX273" s="118">
        <v>8.3300000000000005E-5</v>
      </c>
      <c r="CY273" s="118">
        <v>6.9999999999999994E-5</v>
      </c>
      <c r="CZ273" s="118">
        <v>7.1500000000000003E-5</v>
      </c>
      <c r="DA273" s="118">
        <v>2.095E-4</v>
      </c>
      <c r="DB273" s="118">
        <v>1.4630000000000001E-4</v>
      </c>
      <c r="DC273" s="118">
        <v>1.2449999999999999E-4</v>
      </c>
      <c r="DD273" s="118">
        <v>1.25E-4</v>
      </c>
      <c r="DE273" s="118">
        <v>1.3100000000000001E-4</v>
      </c>
      <c r="DF273" s="118">
        <v>9.87E-5</v>
      </c>
      <c r="DG273" s="118">
        <v>5.8100000000000003E-5</v>
      </c>
      <c r="DH273" s="118">
        <v>1.886E-4</v>
      </c>
      <c r="DI273" s="118">
        <v>1.6650000000000001E-4</v>
      </c>
      <c r="DJ273" s="118">
        <v>1.9700000000000001E-5</v>
      </c>
      <c r="DK273" s="118">
        <v>5.38E-5</v>
      </c>
      <c r="DL273" s="118">
        <v>1.3870000000000001E-4</v>
      </c>
      <c r="DM273" s="118">
        <v>3.9700000000000003E-5</v>
      </c>
      <c r="DN273" s="118">
        <v>2.3099999999999999E-5</v>
      </c>
      <c r="DO273" s="118">
        <v>7.4599999999999997E-5</v>
      </c>
      <c r="DP273" s="118">
        <v>3.8999999999999999E-5</v>
      </c>
      <c r="DQ273" s="118">
        <v>9.2600000000000001E-5</v>
      </c>
      <c r="DR273" s="118">
        <v>1.091E-4</v>
      </c>
      <c r="DS273" s="118">
        <v>1.338E-4</v>
      </c>
      <c r="DT273" s="118">
        <v>2.7100000000000001E-5</v>
      </c>
      <c r="DU273" s="118">
        <v>6.6299999999999999E-5</v>
      </c>
      <c r="DV273" s="118">
        <v>5.0699999999999999E-5</v>
      </c>
      <c r="DW273" s="118">
        <v>2.8E-5</v>
      </c>
      <c r="DX273" s="118">
        <v>4.1399999999999997E-5</v>
      </c>
      <c r="DY273" s="118">
        <v>6.3100000000000002E-5</v>
      </c>
      <c r="DZ273" s="118">
        <v>4.0299999999999997E-5</v>
      </c>
      <c r="EA273" s="118">
        <v>3.7400000000000001E-5</v>
      </c>
      <c r="EB273" s="118">
        <v>6.5400000000000004E-5</v>
      </c>
      <c r="EC273" s="118">
        <v>1.033E-4</v>
      </c>
      <c r="ED273" s="118">
        <v>1.8679999999999999E-4</v>
      </c>
      <c r="EE273" s="118">
        <v>2.3350000000000001E-4</v>
      </c>
      <c r="EF273" s="118">
        <v>1.9689999999999999E-4</v>
      </c>
      <c r="EG273" s="118">
        <v>2.0819999999999999E-4</v>
      </c>
      <c r="EH273" s="118">
        <v>1.7330000000000001E-4</v>
      </c>
      <c r="EI273" s="118">
        <v>2.1210000000000001E-4</v>
      </c>
      <c r="EJ273" s="118">
        <v>1.9560000000000001E-4</v>
      </c>
      <c r="EK273" s="118">
        <v>2.5339999999999998E-4</v>
      </c>
      <c r="EL273" s="118">
        <v>9.6199999999999994E-5</v>
      </c>
      <c r="EM273" s="118">
        <v>1.047E-4</v>
      </c>
      <c r="EN273" s="118">
        <v>5.0000000000000002E-5</v>
      </c>
      <c r="EO273" s="118">
        <v>7.8999999999999996E-5</v>
      </c>
      <c r="EP273" s="118">
        <v>1.089E-4</v>
      </c>
      <c r="EQ273" s="118">
        <v>6.8999999999999997E-5</v>
      </c>
      <c r="ER273" s="118">
        <v>8.3399999999999994E-5</v>
      </c>
      <c r="ES273" s="118">
        <v>7.224E-4</v>
      </c>
      <c r="ET273" s="118">
        <v>7.1500000000000003E-5</v>
      </c>
      <c r="EU273" s="118">
        <v>1.2569999999999999E-4</v>
      </c>
      <c r="EV273" s="118">
        <v>2.064E-4</v>
      </c>
      <c r="EW273" s="118">
        <v>1.6249999999999999E-4</v>
      </c>
      <c r="EX273" s="118">
        <v>1.406E-4</v>
      </c>
      <c r="EY273" s="118">
        <v>1.417E-4</v>
      </c>
      <c r="EZ273" s="118">
        <v>1.215E-4</v>
      </c>
      <c r="FA273" s="118">
        <v>1.7980000000000001E-4</v>
      </c>
      <c r="FB273" s="118">
        <v>1.2980000000000001E-4</v>
      </c>
      <c r="FC273" s="118">
        <v>1.3009999999999999E-4</v>
      </c>
      <c r="FD273" s="118">
        <v>1.1290000000000001E-4</v>
      </c>
      <c r="FE273" s="118">
        <v>3.5799999999999997E-4</v>
      </c>
      <c r="FF273" s="118">
        <v>1.8120000000000001E-4</v>
      </c>
      <c r="FG273" s="118">
        <v>1.962E-4</v>
      </c>
      <c r="FH273" s="118">
        <v>1.494E-4</v>
      </c>
      <c r="FI273" s="118">
        <v>5.24E-5</v>
      </c>
      <c r="FJ273" s="118">
        <v>2.9099999999999999E-5</v>
      </c>
      <c r="FK273" s="118">
        <v>1.249E-4</v>
      </c>
      <c r="FL273" s="118">
        <v>6.3100000000000002E-5</v>
      </c>
      <c r="FM273" s="118">
        <v>8.4400000000000005E-5</v>
      </c>
      <c r="FN273" s="118">
        <v>1.155E-4</v>
      </c>
      <c r="FO273" s="118">
        <v>1.4760000000000001E-4</v>
      </c>
      <c r="FP273" s="118">
        <v>1.3789999999999999E-4</v>
      </c>
      <c r="FQ273" s="118">
        <v>5.2800000000000003E-5</v>
      </c>
      <c r="FR273" s="118">
        <v>8.8300000000000005E-5</v>
      </c>
      <c r="FS273" s="118">
        <v>2.2599999999999999E-4</v>
      </c>
      <c r="FT273" s="118">
        <v>3.3149999999999998E-4</v>
      </c>
      <c r="FU273" s="118">
        <v>1.707E-4</v>
      </c>
      <c r="FV273" s="118">
        <v>6.1160000000000001E-4</v>
      </c>
      <c r="FW273" s="118">
        <v>3.1510000000000002E-4</v>
      </c>
      <c r="FX273" s="118">
        <v>2.2220000000000001E-4</v>
      </c>
      <c r="FY273" s="118">
        <v>2.608E-4</v>
      </c>
      <c r="FZ273" s="118">
        <v>3.2870000000000002E-4</v>
      </c>
      <c r="GA273" s="118">
        <v>1.8880000000000001E-4</v>
      </c>
      <c r="GB273" s="118">
        <v>1.93E-4</v>
      </c>
      <c r="GC273" s="118">
        <v>2.766E-4</v>
      </c>
      <c r="GD273" s="118">
        <v>9.5699999999999995E-5</v>
      </c>
      <c r="GE273" s="118">
        <v>1.2889999999999999E-4</v>
      </c>
      <c r="GF273" s="118">
        <v>5.0300000000000003E-5</v>
      </c>
      <c r="GG273" s="118">
        <v>3.7400000000000001E-5</v>
      </c>
      <c r="GH273" s="118">
        <v>2.2550000000000001E-4</v>
      </c>
      <c r="GI273" s="118">
        <v>2.433E-4</v>
      </c>
      <c r="GJ273" s="118">
        <v>3.4469999999999998E-4</v>
      </c>
      <c r="GK273" s="118">
        <v>3.8549999999999999E-4</v>
      </c>
      <c r="GL273" s="118">
        <v>1.9320000000000001E-4</v>
      </c>
      <c r="GM273" s="118">
        <v>1.6784E-3</v>
      </c>
      <c r="GN273" s="118">
        <v>1.7631000000000001E-3</v>
      </c>
      <c r="GO273" s="118">
        <v>4.5459999999999999E-4</v>
      </c>
      <c r="GP273" s="118">
        <v>4.4569999999999999E-4</v>
      </c>
      <c r="GQ273" s="118">
        <v>6.0774999999999996E-3</v>
      </c>
      <c r="GR273" s="118">
        <v>3.9980000000000001E-4</v>
      </c>
      <c r="GS273" s="118">
        <v>9.7559999999999997E-4</v>
      </c>
      <c r="GT273" s="118">
        <v>3.6177000000000002E-3</v>
      </c>
      <c r="GU273" s="118">
        <v>7.3030000000000002E-4</v>
      </c>
      <c r="GV273" s="118">
        <v>3.6695999999999999E-3</v>
      </c>
      <c r="GW273" s="118">
        <v>3.5201999999999998E-3</v>
      </c>
      <c r="GX273" s="118">
        <v>1.13268E-2</v>
      </c>
      <c r="GY273" s="118">
        <v>7.0615000000000001E-3</v>
      </c>
      <c r="GZ273" s="118">
        <v>8.0914000000000003E-3</v>
      </c>
      <c r="HA273" s="118">
        <v>6.0380000000000004E-4</v>
      </c>
      <c r="HB273" s="118">
        <v>3.2170000000000001E-4</v>
      </c>
      <c r="HC273" s="118">
        <v>4.9299999999999995E-4</v>
      </c>
      <c r="HD273" s="118">
        <v>6.5459999999999997E-4</v>
      </c>
      <c r="HE273" s="118">
        <v>1.0149E-3</v>
      </c>
      <c r="HF273" s="118">
        <v>6.8371600000000005E-2</v>
      </c>
      <c r="HG273" s="118">
        <v>1.15113E-2</v>
      </c>
      <c r="HH273" s="118">
        <v>8.1669999999999996E-4</v>
      </c>
      <c r="HI273" s="118">
        <v>4.7124399999999997E-2</v>
      </c>
      <c r="HJ273" s="118">
        <v>1.9449000000000001E-3</v>
      </c>
      <c r="HK273" s="118">
        <v>0.104216</v>
      </c>
      <c r="HL273" s="118">
        <v>2.5619999999999999E-4</v>
      </c>
      <c r="HM273" s="118">
        <v>1.538E-4</v>
      </c>
      <c r="HN273" s="118">
        <v>1.6475400000000001E-2</v>
      </c>
      <c r="HO273" s="118">
        <v>1.404E-4</v>
      </c>
      <c r="HP273" s="118">
        <v>1.471E-4</v>
      </c>
      <c r="HQ273" s="118">
        <v>9.2869999999999997E-4</v>
      </c>
      <c r="HR273" s="118">
        <v>3.8470000000000003E-4</v>
      </c>
      <c r="HS273" s="118">
        <v>1.9489999999999999E-4</v>
      </c>
      <c r="HT273" s="118">
        <v>1.5469999999999999E-4</v>
      </c>
      <c r="HU273" s="118">
        <v>1.5239999999999999E-4</v>
      </c>
      <c r="HV273" s="118">
        <v>1.119E-4</v>
      </c>
      <c r="HW273" s="118">
        <v>3.9859999999999999E-4</v>
      </c>
      <c r="HX273" s="118">
        <v>1.6770000000000001E-4</v>
      </c>
      <c r="HY273" s="118">
        <v>2.9779999999999997E-4</v>
      </c>
      <c r="HZ273" s="118">
        <v>1.7640000000000001E-4</v>
      </c>
      <c r="IA273" s="118">
        <v>1.7152000000000001E-3</v>
      </c>
      <c r="IB273" s="118">
        <v>1.348E-3</v>
      </c>
      <c r="IC273" s="118">
        <v>8.6280000000000005E-4</v>
      </c>
      <c r="ID273" s="118">
        <v>7.4200000000000004E-4</v>
      </c>
      <c r="IE273" s="118">
        <v>3.0529999999999999E-4</v>
      </c>
      <c r="IF273" s="118">
        <v>2.521E-4</v>
      </c>
      <c r="IG273" s="118">
        <v>9.3999999999999994E-5</v>
      </c>
      <c r="IH273" s="118">
        <v>3.8500000000000001E-5</v>
      </c>
      <c r="II273" s="118">
        <v>1.972E-4</v>
      </c>
      <c r="IJ273" s="118">
        <v>5.6199999999999997E-5</v>
      </c>
      <c r="IK273" s="118">
        <v>4.5919000000000003E-3</v>
      </c>
      <c r="IL273" s="138">
        <v>9.5299999999999999E-5</v>
      </c>
      <c r="IM273" s="138">
        <v>2.9399999999999999E-4</v>
      </c>
      <c r="IN273" s="138">
        <v>2.8210000000000003E-4</v>
      </c>
      <c r="IO273" s="138">
        <v>2.2149999999999999E-4</v>
      </c>
      <c r="IP273" s="138">
        <v>4.7100000000000001E-4</v>
      </c>
      <c r="IQ273" s="138">
        <v>2.0479999999999999E-4</v>
      </c>
      <c r="IR273" s="138">
        <v>2.5139999999999999E-4</v>
      </c>
      <c r="IS273" s="118">
        <v>1.8459999999999999E-4</v>
      </c>
      <c r="IT273" s="118">
        <v>9.6540000000000005E-4</v>
      </c>
      <c r="IU273" s="118">
        <v>1.3512000000000001E-3</v>
      </c>
      <c r="IV273" s="118">
        <v>9.09E-5</v>
      </c>
      <c r="IW273" s="138">
        <v>5.5899999999999997E-5</v>
      </c>
      <c r="IX273" s="138">
        <v>9.9792000000000006E-3</v>
      </c>
      <c r="IY273" s="138">
        <v>3.9179000000000002E-3</v>
      </c>
      <c r="IZ273" s="138">
        <v>2.0385799999999999E-2</v>
      </c>
      <c r="JA273" s="138">
        <v>1.9686700000000001E-2</v>
      </c>
      <c r="JB273" s="138">
        <v>2.0443599999999999E-2</v>
      </c>
      <c r="JC273" s="138">
        <v>5.5270000000000004E-4</v>
      </c>
      <c r="JD273" s="138">
        <v>2.0785000000000001E-3</v>
      </c>
      <c r="JE273" s="118">
        <v>3.7399999999999998E-4</v>
      </c>
      <c r="JF273" s="118">
        <v>2.5319999999999997E-4</v>
      </c>
      <c r="JG273" s="118">
        <v>4.3849999999999998E-4</v>
      </c>
      <c r="JH273" s="118">
        <v>2.3919999999999999E-4</v>
      </c>
      <c r="JI273" s="118">
        <v>4.5590000000000002E-4</v>
      </c>
      <c r="JJ273" s="118">
        <v>1.00142</v>
      </c>
      <c r="JK273" s="118">
        <v>2.9399999999999999E-4</v>
      </c>
      <c r="JL273" s="118">
        <v>1.3469999999999999E-4</v>
      </c>
      <c r="JM273" s="118">
        <v>1.27E-4</v>
      </c>
      <c r="JN273" s="118">
        <v>1.8110000000000001E-4</v>
      </c>
      <c r="JO273" s="118">
        <v>7.8700000000000002E-5</v>
      </c>
      <c r="JP273" s="118">
        <v>5.3699999999999997E-5</v>
      </c>
      <c r="JQ273" s="118">
        <v>6.7500000000000001E-5</v>
      </c>
      <c r="JR273" s="118">
        <v>6.05E-5</v>
      </c>
      <c r="JS273" s="118">
        <v>6.9200000000000002E-5</v>
      </c>
      <c r="JT273" s="118">
        <v>7.6899999999999999E-5</v>
      </c>
      <c r="JU273" s="118">
        <v>4.17E-4</v>
      </c>
      <c r="JV273" s="118">
        <v>3.18E-5</v>
      </c>
      <c r="JW273" s="118">
        <v>9.2499999999999999E-5</v>
      </c>
      <c r="JX273" s="118">
        <v>4.5300000000000003E-5</v>
      </c>
      <c r="JY273" s="118">
        <v>0</v>
      </c>
      <c r="JZ273" s="118">
        <v>5.7099999999999999E-5</v>
      </c>
      <c r="KA273" s="118">
        <v>6.4700000000000001E-5</v>
      </c>
      <c r="KB273" s="118">
        <v>4.9599999999999999E-5</v>
      </c>
      <c r="KC273" s="118">
        <v>4.1100000000000003E-5</v>
      </c>
      <c r="KD273" s="118">
        <v>5.4400000000000001E-5</v>
      </c>
      <c r="KE273" s="118">
        <v>7.7100000000000004E-5</v>
      </c>
      <c r="KF273" s="118">
        <v>7.7000000000000001E-5</v>
      </c>
      <c r="KG273" s="118">
        <v>4.7899999999999999E-5</v>
      </c>
      <c r="KH273" s="118">
        <v>5.9599999999999999E-5</v>
      </c>
      <c r="KI273" s="118">
        <v>5.8100000000000003E-5</v>
      </c>
      <c r="KJ273" s="118">
        <v>5.5399999999999998E-5</v>
      </c>
      <c r="KK273" s="118">
        <v>1.11E-4</v>
      </c>
      <c r="KL273" s="118">
        <v>4.7500000000000003E-5</v>
      </c>
      <c r="KM273" s="118">
        <v>2.97E-5</v>
      </c>
      <c r="KN273" s="118">
        <v>3.8300000000000003E-5</v>
      </c>
      <c r="KO273" s="118">
        <v>6.6699999999999995E-5</v>
      </c>
      <c r="KP273" s="118">
        <v>1.5440000000000001E-4</v>
      </c>
      <c r="KQ273" s="118">
        <v>7.9800000000000002E-5</v>
      </c>
      <c r="KR273" s="118">
        <v>7.3300000000000006E-5</v>
      </c>
      <c r="KS273" s="118">
        <v>1.108E-4</v>
      </c>
      <c r="KT273" s="118">
        <v>6.7899999999999997E-5</v>
      </c>
      <c r="KU273" s="118">
        <v>5.3790000000000001E-4</v>
      </c>
      <c r="KV273" s="118">
        <v>1.0399999999999999E-4</v>
      </c>
      <c r="KW273" s="118">
        <v>9.1700000000000006E-5</v>
      </c>
      <c r="KX273" s="118">
        <v>1.56E-5</v>
      </c>
      <c r="KY273" s="118">
        <v>5.27E-5</v>
      </c>
      <c r="KZ273" s="118">
        <v>1.3439999999999999E-4</v>
      </c>
      <c r="LA273" s="118">
        <v>5.49E-5</v>
      </c>
      <c r="LB273" s="118">
        <v>7.0500000000000006E-5</v>
      </c>
      <c r="LC273" s="118">
        <v>6.2799999999999995E-5</v>
      </c>
      <c r="LD273" s="118">
        <v>1.6860000000000001E-4</v>
      </c>
      <c r="LE273" s="118">
        <v>7.6699999999999994E-5</v>
      </c>
      <c r="LF273" s="118">
        <v>2.7100000000000001E-5</v>
      </c>
      <c r="LG273" s="118">
        <v>4.49E-5</v>
      </c>
      <c r="LH273" s="118">
        <v>3.8899999999999997E-5</v>
      </c>
      <c r="LI273" s="118">
        <v>7.1099999999999994E-5</v>
      </c>
      <c r="LJ273" s="118">
        <v>3.8699999999999999E-5</v>
      </c>
      <c r="LK273" s="118">
        <v>2.1399999999999998E-5</v>
      </c>
      <c r="LL273" s="118">
        <v>4.2500000000000003E-5</v>
      </c>
      <c r="LM273" s="118">
        <v>1E-4</v>
      </c>
      <c r="LN273" s="118">
        <v>6.3100000000000002E-5</v>
      </c>
      <c r="LO273" s="118">
        <v>1.15E-5</v>
      </c>
      <c r="LP273" s="118">
        <v>2.3E-6</v>
      </c>
      <c r="LQ273" s="118">
        <v>1.7259999999999999E-4</v>
      </c>
      <c r="LR273" s="118">
        <v>1.2899999999999999E-4</v>
      </c>
      <c r="LS273" s="118">
        <v>1.6750000000000001E-4</v>
      </c>
      <c r="LT273" s="118">
        <v>3.4059999999999998E-4</v>
      </c>
      <c r="LU273" s="118">
        <v>2.3250000000000001E-4</v>
      </c>
      <c r="LV273" s="118">
        <v>5.27E-5</v>
      </c>
      <c r="LW273" s="118">
        <v>2.09E-5</v>
      </c>
      <c r="LX273" s="118">
        <v>5.1499999999999998E-5</v>
      </c>
      <c r="LY273" s="118">
        <v>6.2000000000000003E-5</v>
      </c>
      <c r="LZ273" s="118">
        <v>3.4199999999999998E-5</v>
      </c>
      <c r="MA273" s="118">
        <v>8.6899999999999998E-5</v>
      </c>
      <c r="MB273" s="118">
        <v>1.4880000000000001E-4</v>
      </c>
      <c r="MC273" s="118">
        <v>9.1799999999999995E-5</v>
      </c>
      <c r="MD273" s="118">
        <v>9.09E-5</v>
      </c>
      <c r="ME273" s="118">
        <v>2.2489999999999999E-4</v>
      </c>
      <c r="MF273" s="118">
        <v>1.094E-4</v>
      </c>
      <c r="MG273" s="118">
        <v>2.4590000000000001E-4</v>
      </c>
      <c r="MH273" s="118">
        <v>3.0650000000000002E-4</v>
      </c>
      <c r="MI273" s="118">
        <v>1.2019999999999999E-4</v>
      </c>
      <c r="MJ273" s="118">
        <v>1.2449999999999999E-4</v>
      </c>
      <c r="MK273" s="118">
        <v>3.6000000000000001E-5</v>
      </c>
      <c r="ML273" s="118">
        <v>4.6940000000000003E-4</v>
      </c>
      <c r="MM273" s="118">
        <v>8.0599999999999994E-5</v>
      </c>
      <c r="MN273" s="118">
        <v>8.8700000000000001E-5</v>
      </c>
      <c r="MO273" s="118">
        <v>1.805E-4</v>
      </c>
      <c r="MP273" s="118">
        <v>7.9400000000000006E-5</v>
      </c>
      <c r="MQ273" s="118">
        <v>8.3399999999999994E-5</v>
      </c>
      <c r="MR273" s="118">
        <v>4.3540000000000001E-4</v>
      </c>
      <c r="MS273" s="118">
        <v>1.9670000000000001E-4</v>
      </c>
      <c r="MT273" s="118">
        <v>1.9010000000000001E-4</v>
      </c>
      <c r="MU273" s="118">
        <v>2.098E-4</v>
      </c>
      <c r="MV273" s="118">
        <v>1.128E-4</v>
      </c>
      <c r="MW273" s="118">
        <v>1.099E-4</v>
      </c>
      <c r="MX273" s="118">
        <v>1.651E-4</v>
      </c>
      <c r="MY273" s="118">
        <v>7.9699999999999999E-5</v>
      </c>
      <c r="MZ273" s="118">
        <v>1.7880000000000001E-4</v>
      </c>
      <c r="NA273" s="118">
        <v>1.149E-4</v>
      </c>
      <c r="NB273" s="118">
        <v>1.247E-4</v>
      </c>
      <c r="NC273" s="118">
        <v>1.394E-4</v>
      </c>
      <c r="ND273" s="118">
        <v>1.853E-4</v>
      </c>
      <c r="NE273" s="118">
        <v>2.5169999999999999E-4</v>
      </c>
      <c r="NF273" s="118">
        <v>3.011E-4</v>
      </c>
      <c r="NG273" s="118">
        <v>2.1829999999999999E-4</v>
      </c>
      <c r="NH273" s="118">
        <v>3.946E-4</v>
      </c>
      <c r="NI273" s="118">
        <v>3.8900000000000002E-4</v>
      </c>
      <c r="NJ273" s="118">
        <v>4.4799999999999998E-5</v>
      </c>
      <c r="NK273" s="118">
        <v>1.0349999999999999E-4</v>
      </c>
      <c r="NL273" s="118">
        <v>9.0999999999999993E-6</v>
      </c>
      <c r="NM273" s="118">
        <v>5.66E-5</v>
      </c>
      <c r="NN273" s="118">
        <v>1.086E-4</v>
      </c>
      <c r="NO273" s="118">
        <v>2.1123000000000001E-3</v>
      </c>
      <c r="NP273" s="118">
        <v>1.4329999999999999E-4</v>
      </c>
      <c r="NQ273" s="118">
        <v>2.767E-4</v>
      </c>
      <c r="NR273" s="118">
        <v>4.0670000000000002E-4</v>
      </c>
      <c r="NS273" s="118">
        <v>9.3959999999999996E-4</v>
      </c>
      <c r="NT273" s="118">
        <v>1.3228000000000001E-3</v>
      </c>
      <c r="NU273" s="118">
        <v>3.4759999999999999E-4</v>
      </c>
      <c r="NV273" s="118">
        <v>8.5199999999999997E-5</v>
      </c>
      <c r="NW273" s="118">
        <v>1.1909999999999999E-4</v>
      </c>
      <c r="NX273" s="118">
        <v>1.719E-4</v>
      </c>
      <c r="NY273" s="118">
        <v>5.3300000000000001E-5</v>
      </c>
      <c r="NZ273" s="118">
        <v>6.8999999999999997E-4</v>
      </c>
      <c r="OA273" s="118">
        <v>1.4600000000000001E-5</v>
      </c>
      <c r="OB273" s="118">
        <v>3.5080000000000002E-4</v>
      </c>
      <c r="OC273" s="118">
        <v>7.0099999999999996E-5</v>
      </c>
      <c r="OD273" s="118">
        <v>1.74E-4</v>
      </c>
      <c r="OE273" s="118">
        <v>6.5099999999999997E-5</v>
      </c>
      <c r="OF273" s="118">
        <v>2.719E-4</v>
      </c>
      <c r="OG273" s="118">
        <v>0</v>
      </c>
      <c r="OH273" s="118">
        <v>5.5500000000000001E-5</v>
      </c>
      <c r="OI273" s="118">
        <v>5.4500000000000003E-5</v>
      </c>
      <c r="OJ273" s="118">
        <v>6.5300000000000002E-5</v>
      </c>
      <c r="OK273" s="118">
        <v>9.5400000000000001E-5</v>
      </c>
      <c r="OL273" s="118">
        <v>2.9849999999999999E-4</v>
      </c>
      <c r="OM273" s="118">
        <v>1.616E-4</v>
      </c>
      <c r="ON273" s="118">
        <v>6.6439999999999999E-4</v>
      </c>
      <c r="OO273" s="118">
        <v>1.9560000000000001E-4</v>
      </c>
      <c r="OP273" s="118">
        <v>2.209E-4</v>
      </c>
      <c r="OQ273" s="118">
        <v>4.7800000000000003E-5</v>
      </c>
      <c r="OR273" s="119">
        <v>9.1100000000000005E-5</v>
      </c>
    </row>
    <row r="274" spans="1:408" ht="12.75" customHeight="1">
      <c r="A274" s="115">
        <v>326190</v>
      </c>
      <c r="B274" s="69" t="str">
        <f>INDEX('NAICS to ISIC Key'!H:H,MATCH(A274,'NAICS to ISIC Key'!D:D,0))</f>
        <v>ISIC 22</v>
      </c>
      <c r="C274" s="121" t="s">
        <v>590</v>
      </c>
      <c r="D274" s="117">
        <v>1.8913000000000001E-3</v>
      </c>
      <c r="E274" s="118">
        <v>2.6917E-3</v>
      </c>
      <c r="F274" s="118">
        <v>1.5328E-3</v>
      </c>
      <c r="G274" s="118">
        <v>1.0476999999999999E-3</v>
      </c>
      <c r="H274" s="118">
        <v>2.0291400000000001E-2</v>
      </c>
      <c r="I274" s="118">
        <v>1.7198999999999999E-3</v>
      </c>
      <c r="J274" s="118">
        <v>2.6327999999999998E-3</v>
      </c>
      <c r="K274" s="118">
        <v>1.7233999999999999E-3</v>
      </c>
      <c r="L274" s="118">
        <v>3.1535000000000001E-3</v>
      </c>
      <c r="M274" s="118">
        <v>9.0680000000000003E-4</v>
      </c>
      <c r="N274" s="118">
        <v>1.0872E-3</v>
      </c>
      <c r="O274" s="118">
        <v>3.4964000000000002E-3</v>
      </c>
      <c r="P274" s="118">
        <v>1.9808E-3</v>
      </c>
      <c r="Q274" s="118">
        <v>1.2853999999999999E-3</v>
      </c>
      <c r="R274" s="118">
        <v>3.3823E-3</v>
      </c>
      <c r="S274" s="118">
        <v>2.6887E-3</v>
      </c>
      <c r="T274" s="118">
        <v>5.6636000000000004E-3</v>
      </c>
      <c r="U274" s="118">
        <v>3.5872999999999999E-3</v>
      </c>
      <c r="V274" s="118">
        <v>5.1098000000000003E-3</v>
      </c>
      <c r="W274" s="118">
        <v>1.5401E-3</v>
      </c>
      <c r="X274" s="118">
        <v>5.5583999999999998E-3</v>
      </c>
      <c r="Y274" s="118">
        <v>1.075E-3</v>
      </c>
      <c r="Z274" s="118">
        <v>7.9549999999999998E-4</v>
      </c>
      <c r="AA274" s="118">
        <v>1.0018E-3</v>
      </c>
      <c r="AB274" s="118">
        <v>9.7149000000000003E-3</v>
      </c>
      <c r="AC274" s="118">
        <v>4.4489999999999998E-3</v>
      </c>
      <c r="AD274" s="118">
        <v>1.75563E-2</v>
      </c>
      <c r="AE274" s="118">
        <v>1.41519E-2</v>
      </c>
      <c r="AF274" s="118">
        <v>9.3760000000000007E-3</v>
      </c>
      <c r="AG274" s="118">
        <v>2.4678E-3</v>
      </c>
      <c r="AH274" s="118">
        <v>7.9912000000000004E-3</v>
      </c>
      <c r="AI274" s="118">
        <v>3.7686E-3</v>
      </c>
      <c r="AJ274" s="118">
        <v>8.9253000000000006E-3</v>
      </c>
      <c r="AK274" s="118">
        <v>4.1462000000000001E-3</v>
      </c>
      <c r="AL274" s="118">
        <v>8.0423000000000005E-3</v>
      </c>
      <c r="AM274" s="118">
        <v>4.0544999999999999E-3</v>
      </c>
      <c r="AN274" s="118">
        <v>1.477E-3</v>
      </c>
      <c r="AO274" s="118">
        <v>1.9862999999999999E-3</v>
      </c>
      <c r="AP274" s="118">
        <v>2.5281000000000001E-3</v>
      </c>
      <c r="AQ274" s="118">
        <v>9.7458000000000006E-3</v>
      </c>
      <c r="AR274" s="118">
        <v>4.1793000000000004E-3</v>
      </c>
      <c r="AS274" s="118">
        <v>2.5560000000000001E-3</v>
      </c>
      <c r="AT274" s="118">
        <v>1.6850000000000001E-3</v>
      </c>
      <c r="AU274" s="118">
        <v>2.8379999999999998E-3</v>
      </c>
      <c r="AV274" s="118">
        <v>1.50746E-2</v>
      </c>
      <c r="AW274" s="118">
        <v>3.7073200000000001E-2</v>
      </c>
      <c r="AX274" s="118">
        <v>1.5084E-3</v>
      </c>
      <c r="AY274" s="118">
        <v>2.3684000000000001E-3</v>
      </c>
      <c r="AZ274" s="118">
        <v>2.9719999999999998E-3</v>
      </c>
      <c r="BA274" s="118">
        <v>1.707E-3</v>
      </c>
      <c r="BB274" s="118">
        <v>4.0473000000000002E-3</v>
      </c>
      <c r="BC274" s="118">
        <v>1.6312199999999999E-2</v>
      </c>
      <c r="BD274" s="118">
        <v>3.1670000000000001E-3</v>
      </c>
      <c r="BE274" s="118">
        <v>4.8995000000000002E-3</v>
      </c>
      <c r="BF274" s="118">
        <v>2.3720999999999998E-3</v>
      </c>
      <c r="BG274" s="118">
        <v>2.2672E-3</v>
      </c>
      <c r="BH274" s="118">
        <v>2.1380000000000001E-3</v>
      </c>
      <c r="BI274" s="118">
        <v>1.7172999999999999E-3</v>
      </c>
      <c r="BJ274" s="118">
        <v>1.4827E-3</v>
      </c>
      <c r="BK274" s="118">
        <v>2.8882999999999999E-3</v>
      </c>
      <c r="BL274" s="118">
        <v>2.1289E-3</v>
      </c>
      <c r="BM274" s="118">
        <v>2.4082999999999999E-3</v>
      </c>
      <c r="BN274" s="118">
        <v>2.3712E-3</v>
      </c>
      <c r="BO274" s="118">
        <v>1.8852999999999999E-3</v>
      </c>
      <c r="BP274" s="118">
        <v>3.5658E-3</v>
      </c>
      <c r="BQ274" s="118">
        <v>3.8219999999999999E-3</v>
      </c>
      <c r="BR274" s="118">
        <v>2.4374000000000002E-3</v>
      </c>
      <c r="BS274" s="118">
        <v>2.2948999999999999E-3</v>
      </c>
      <c r="BT274" s="118">
        <v>2.4299E-3</v>
      </c>
      <c r="BU274" s="118">
        <v>2.7074E-3</v>
      </c>
      <c r="BV274" s="118">
        <v>2.5458E-3</v>
      </c>
      <c r="BW274" s="118">
        <v>6.2569000000000001E-3</v>
      </c>
      <c r="BX274" s="118">
        <v>1.9951000000000001E-3</v>
      </c>
      <c r="BY274" s="118">
        <v>2.4156999999999998E-3</v>
      </c>
      <c r="BZ274" s="118">
        <v>4.4418000000000001E-3</v>
      </c>
      <c r="CA274" s="118">
        <v>3.2544000000000002E-3</v>
      </c>
      <c r="CB274" s="118">
        <v>1.8955799999999998E-2</v>
      </c>
      <c r="CC274" s="118">
        <v>4.7933000000000003E-3</v>
      </c>
      <c r="CD274" s="118">
        <v>1.6484E-3</v>
      </c>
      <c r="CE274" s="118">
        <v>1.5943999999999999E-3</v>
      </c>
      <c r="CF274" s="118">
        <v>6.4999000000000003E-3</v>
      </c>
      <c r="CG274" s="118">
        <v>2.8671999999999999E-3</v>
      </c>
      <c r="CH274" s="118">
        <v>1.8708200000000001E-2</v>
      </c>
      <c r="CI274" s="118">
        <v>2.40725E-2</v>
      </c>
      <c r="CJ274" s="118">
        <v>7.1831000000000004E-3</v>
      </c>
      <c r="CK274" s="118">
        <v>1.0090200000000001E-2</v>
      </c>
      <c r="CL274" s="118">
        <v>2.6505999999999999E-3</v>
      </c>
      <c r="CM274" s="118">
        <v>3.3498E-3</v>
      </c>
      <c r="CN274" s="118">
        <v>3.4478999999999998E-3</v>
      </c>
      <c r="CO274" s="118">
        <v>2.7206000000000001E-3</v>
      </c>
      <c r="CP274" s="118">
        <v>4.2161999999999998E-3</v>
      </c>
      <c r="CQ274" s="118">
        <v>1.9357300000000001E-2</v>
      </c>
      <c r="CR274" s="118">
        <v>6.4469000000000002E-3</v>
      </c>
      <c r="CS274" s="118">
        <v>7.1292999999999999E-3</v>
      </c>
      <c r="CT274" s="118">
        <v>2.4922300000000001E-2</v>
      </c>
      <c r="CU274" s="118">
        <v>2.5956999999999998E-3</v>
      </c>
      <c r="CV274" s="118">
        <v>4.5902E-3</v>
      </c>
      <c r="CW274" s="118">
        <v>4.5158000000000004E-3</v>
      </c>
      <c r="CX274" s="118">
        <v>1.9984E-3</v>
      </c>
      <c r="CY274" s="118">
        <v>1.472E-3</v>
      </c>
      <c r="CZ274" s="118">
        <v>1.4893E-3</v>
      </c>
      <c r="DA274" s="118">
        <v>8.7557999999999993E-3</v>
      </c>
      <c r="DB274" s="118">
        <v>8.2424999999999998E-3</v>
      </c>
      <c r="DC274" s="118">
        <v>8.0672999999999995E-3</v>
      </c>
      <c r="DD274" s="118">
        <v>2.6511E-3</v>
      </c>
      <c r="DE274" s="118">
        <v>1.86845E-2</v>
      </c>
      <c r="DF274" s="118">
        <v>1.4681E-3</v>
      </c>
      <c r="DG274" s="118">
        <v>1.1758999999999999E-3</v>
      </c>
      <c r="DH274" s="118">
        <v>1.39156E-2</v>
      </c>
      <c r="DI274" s="118">
        <v>2.0861999999999999E-3</v>
      </c>
      <c r="DJ274" s="118">
        <v>3.8979999999999999E-4</v>
      </c>
      <c r="DK274" s="118">
        <v>1.4890000000000001E-3</v>
      </c>
      <c r="DL274" s="118">
        <v>4.2773999999999998E-3</v>
      </c>
      <c r="DM274" s="118">
        <v>8.0489999999999999E-4</v>
      </c>
      <c r="DN274" s="118">
        <v>8.8750000000000005E-4</v>
      </c>
      <c r="DO274" s="118">
        <v>8.2547000000000002E-3</v>
      </c>
      <c r="DP274" s="118">
        <v>6.4230000000000005E-4</v>
      </c>
      <c r="DQ274" s="118">
        <v>3.2724E-3</v>
      </c>
      <c r="DR274" s="118">
        <v>3.1132E-3</v>
      </c>
      <c r="DS274" s="118">
        <v>5.9880000000000003E-4</v>
      </c>
      <c r="DT274" s="118">
        <v>8.5680000000000001E-4</v>
      </c>
      <c r="DU274" s="118">
        <v>9.3293999999999998E-3</v>
      </c>
      <c r="DV274" s="118">
        <v>2.6781999999999999E-3</v>
      </c>
      <c r="DW274" s="118">
        <v>4.3407000000000003E-3</v>
      </c>
      <c r="DX274" s="118">
        <v>2.2845999999999999E-3</v>
      </c>
      <c r="DY274" s="118">
        <v>4.5999999999999999E-3</v>
      </c>
      <c r="DZ274" s="118">
        <v>8.3149999999999999E-4</v>
      </c>
      <c r="EA274" s="118">
        <v>3.5710999999999998E-3</v>
      </c>
      <c r="EB274" s="118">
        <v>3.9182000000000002E-3</v>
      </c>
      <c r="EC274" s="118">
        <v>2.5804899999999999E-2</v>
      </c>
      <c r="ED274" s="118">
        <v>2.6291000000000001E-3</v>
      </c>
      <c r="EE274" s="118">
        <v>4.5725999999999996E-3</v>
      </c>
      <c r="EF274" s="118">
        <v>1.5403099999999999E-2</v>
      </c>
      <c r="EG274" s="118">
        <v>1.6940899999999998E-2</v>
      </c>
      <c r="EH274" s="118">
        <v>1.02367E-2</v>
      </c>
      <c r="EI274" s="118">
        <v>2.3606E-3</v>
      </c>
      <c r="EJ274" s="118">
        <v>2.7649799999999999E-2</v>
      </c>
      <c r="EK274" s="118">
        <v>2.6091E-3</v>
      </c>
      <c r="EL274" s="118">
        <v>2.4510999999999999E-3</v>
      </c>
      <c r="EM274" s="118">
        <v>1.8802999999999999E-3</v>
      </c>
      <c r="EN274" s="118">
        <v>1.8722000000000001E-3</v>
      </c>
      <c r="EO274" s="118">
        <v>1.3727100000000001E-2</v>
      </c>
      <c r="EP274" s="118">
        <v>2.6622999999999998E-3</v>
      </c>
      <c r="EQ274" s="118">
        <v>2.3695000000000001E-3</v>
      </c>
      <c r="ER274" s="118">
        <v>1.7786E-3</v>
      </c>
      <c r="ES274" s="118">
        <v>2.3094000000000001E-3</v>
      </c>
      <c r="ET274" s="118">
        <v>2.0818E-3</v>
      </c>
      <c r="EU274" s="118">
        <v>1.86745E-2</v>
      </c>
      <c r="EV274" s="118">
        <v>2.2558499999999999E-2</v>
      </c>
      <c r="EW274" s="118">
        <v>1.2086E-2</v>
      </c>
      <c r="EX274" s="118">
        <v>9.0655000000000006E-3</v>
      </c>
      <c r="EY274" s="118">
        <v>1.08979E-2</v>
      </c>
      <c r="EZ274" s="118">
        <v>1.2387499999999999E-2</v>
      </c>
      <c r="FA274" s="118">
        <v>1.2119599999999999E-2</v>
      </c>
      <c r="FB274" s="118">
        <v>1.83532E-2</v>
      </c>
      <c r="FC274" s="118">
        <v>2.4957400000000001E-2</v>
      </c>
      <c r="FD274" s="118">
        <v>7.7089999999999997E-3</v>
      </c>
      <c r="FE274" s="118">
        <v>1.5769399999999999E-2</v>
      </c>
      <c r="FF274" s="118">
        <v>1.8711800000000001E-2</v>
      </c>
      <c r="FG274" s="118">
        <v>2.16177E-2</v>
      </c>
      <c r="FH274" s="118">
        <v>9.0944000000000007E-3</v>
      </c>
      <c r="FI274" s="118">
        <v>7.3356999999999997E-3</v>
      </c>
      <c r="FJ274" s="118">
        <v>1.1125E-3</v>
      </c>
      <c r="FK274" s="118">
        <v>2.55634E-2</v>
      </c>
      <c r="FL274" s="118">
        <v>5.3306999999999998E-3</v>
      </c>
      <c r="FM274" s="118">
        <v>1.5499000000000001E-3</v>
      </c>
      <c r="FN274" s="118">
        <v>2.1537000000000001E-3</v>
      </c>
      <c r="FO274" s="118">
        <v>5.3572999999999997E-3</v>
      </c>
      <c r="FP274" s="118">
        <v>3.7352000000000002E-3</v>
      </c>
      <c r="FQ274" s="118">
        <v>1.1088000000000001E-3</v>
      </c>
      <c r="FR274" s="118">
        <v>1.08205E-2</v>
      </c>
      <c r="FS274" s="118">
        <v>4.9161999999999999E-3</v>
      </c>
      <c r="FT274" s="118">
        <v>7.2344999999999996E-3</v>
      </c>
      <c r="FU274" s="118">
        <v>6.6397000000000001E-3</v>
      </c>
      <c r="FV274" s="118">
        <v>9.7911000000000005E-3</v>
      </c>
      <c r="FW274" s="118">
        <v>1.4992500000000001E-2</v>
      </c>
      <c r="FX274" s="118">
        <v>2.0731400000000001E-2</v>
      </c>
      <c r="FY274" s="118">
        <v>8.1294999999999996E-3</v>
      </c>
      <c r="FZ274" s="118">
        <v>1.8202300000000001E-2</v>
      </c>
      <c r="GA274" s="118">
        <v>5.1335E-3</v>
      </c>
      <c r="GB274" s="118">
        <v>2.5692199999999998E-2</v>
      </c>
      <c r="GC274" s="118">
        <v>8.1671000000000001E-3</v>
      </c>
      <c r="GD274" s="118">
        <v>8.1908999999999992E-3</v>
      </c>
      <c r="GE274" s="118">
        <v>1.8499100000000001E-2</v>
      </c>
      <c r="GF274" s="118">
        <v>2.8668000000000001E-3</v>
      </c>
      <c r="GG274" s="118">
        <v>1.6674999999999999E-3</v>
      </c>
      <c r="GH274" s="118">
        <v>4.0426000000000004E-3</v>
      </c>
      <c r="GI274" s="118">
        <v>2.2612999999999999E-3</v>
      </c>
      <c r="GJ274" s="118">
        <v>8.3561999999999994E-3</v>
      </c>
      <c r="GK274" s="118">
        <v>5.3722399999999997E-2</v>
      </c>
      <c r="GL274" s="118">
        <v>4.9576000000000004E-3</v>
      </c>
      <c r="GM274" s="118">
        <v>2.6256000000000001E-3</v>
      </c>
      <c r="GN274" s="118">
        <v>3.5174E-3</v>
      </c>
      <c r="GO274" s="118">
        <v>2.2039E-3</v>
      </c>
      <c r="GP274" s="118">
        <v>3.1673000000000001E-3</v>
      </c>
      <c r="GQ274" s="118">
        <v>7.6766999999999998E-3</v>
      </c>
      <c r="GR274" s="118">
        <v>5.3772000000000004E-3</v>
      </c>
      <c r="GS274" s="118">
        <v>3.8706999999999999E-3</v>
      </c>
      <c r="GT274" s="118">
        <v>3.6180000000000001E-3</v>
      </c>
      <c r="GU274" s="118">
        <v>3.2223999999999998E-3</v>
      </c>
      <c r="GV274" s="118">
        <v>5.4555999999999997E-3</v>
      </c>
      <c r="GW274" s="118">
        <v>4.0457000000000002E-3</v>
      </c>
      <c r="GX274" s="118">
        <v>4.653E-3</v>
      </c>
      <c r="GY274" s="118">
        <v>1.24119E-2</v>
      </c>
      <c r="GZ274" s="118">
        <v>6.6924000000000003E-3</v>
      </c>
      <c r="HA274" s="118">
        <v>1.34927E-2</v>
      </c>
      <c r="HB274" s="118">
        <v>2.4783000000000001E-3</v>
      </c>
      <c r="HC274" s="118">
        <v>1.8450000000000001E-3</v>
      </c>
      <c r="HD274" s="118">
        <v>2.4304999999999999E-3</v>
      </c>
      <c r="HE274" s="118">
        <v>3.3089E-3</v>
      </c>
      <c r="HF274" s="118">
        <v>1.34167E-2</v>
      </c>
      <c r="HG274" s="118">
        <v>5.3028600000000002E-2</v>
      </c>
      <c r="HH274" s="118">
        <v>2.7328999999999999E-3</v>
      </c>
      <c r="HI274" s="118">
        <v>2.5270999999999998E-2</v>
      </c>
      <c r="HJ274" s="118">
        <v>1.28054E-2</v>
      </c>
      <c r="HK274" s="118">
        <v>1.01005E-2</v>
      </c>
      <c r="HL274" s="118">
        <v>2.5986999999999998E-3</v>
      </c>
      <c r="HM274" s="118">
        <v>1.9327999999999999E-3</v>
      </c>
      <c r="HN274" s="118">
        <v>2.0024000000000001E-3</v>
      </c>
      <c r="HO274" s="118">
        <v>1.1987E-3</v>
      </c>
      <c r="HP274" s="118">
        <v>2.2853999999999999E-3</v>
      </c>
      <c r="HQ274" s="118">
        <v>2.9058999999999999E-3</v>
      </c>
      <c r="HR274" s="118">
        <v>2.7008000000000002E-3</v>
      </c>
      <c r="HS274" s="118">
        <v>3.0725000000000001E-3</v>
      </c>
      <c r="HT274" s="118">
        <v>2.0414999999999999E-3</v>
      </c>
      <c r="HU274" s="118">
        <v>1.7997E-3</v>
      </c>
      <c r="HV274" s="118">
        <v>1.2409000000000001E-3</v>
      </c>
      <c r="HW274" s="118">
        <v>4.8884000000000002E-3</v>
      </c>
      <c r="HX274" s="118">
        <v>1.7306999999999999E-3</v>
      </c>
      <c r="HY274" s="118">
        <v>3.2357000000000002E-3</v>
      </c>
      <c r="HZ274" s="118">
        <v>1.9653000000000001E-3</v>
      </c>
      <c r="IA274" s="118">
        <v>4.7831999999999996E-3</v>
      </c>
      <c r="IB274" s="118">
        <v>3.1266000000000002E-3</v>
      </c>
      <c r="IC274" s="118">
        <v>2.7675999999999998E-3</v>
      </c>
      <c r="ID274" s="118">
        <v>2.7514000000000002E-3</v>
      </c>
      <c r="IE274" s="118">
        <v>2.3146999999999998E-3</v>
      </c>
      <c r="IF274" s="118">
        <v>1.7294000000000001E-3</v>
      </c>
      <c r="IG274" s="118">
        <v>1.1657E-3</v>
      </c>
      <c r="IH274" s="118">
        <v>8.0699999999999999E-4</v>
      </c>
      <c r="II274" s="118">
        <v>2.9239999999999999E-3</v>
      </c>
      <c r="IJ274" s="118">
        <v>1.6019999999999999E-3</v>
      </c>
      <c r="IK274" s="118">
        <v>7.1228000000000003E-3</v>
      </c>
      <c r="IL274" s="138">
        <v>1.1084999999999999E-3</v>
      </c>
      <c r="IM274" s="138">
        <v>1.2880000000000001E-3</v>
      </c>
      <c r="IN274" s="138">
        <v>2.2041000000000001E-3</v>
      </c>
      <c r="IO274" s="138">
        <v>2.7959E-3</v>
      </c>
      <c r="IP274" s="138">
        <v>2.3917000000000001E-3</v>
      </c>
      <c r="IQ274" s="138">
        <v>9.7833999999999994E-3</v>
      </c>
      <c r="IR274" s="138">
        <v>2.8279999999999998E-3</v>
      </c>
      <c r="IS274" s="118">
        <v>2.7572E-3</v>
      </c>
      <c r="IT274" s="118">
        <v>6.9661000000000002E-3</v>
      </c>
      <c r="IU274" s="118">
        <v>7.8629000000000008E-3</v>
      </c>
      <c r="IV274" s="118">
        <v>1.1157000000000001E-3</v>
      </c>
      <c r="IW274" s="138">
        <v>1.583E-3</v>
      </c>
      <c r="IX274" s="138">
        <v>5.3106000000000004E-3</v>
      </c>
      <c r="IY274" s="138">
        <v>2.40076E-2</v>
      </c>
      <c r="IZ274" s="138">
        <v>5.3039999999999997E-3</v>
      </c>
      <c r="JA274" s="138">
        <v>2.7270699999999998E-2</v>
      </c>
      <c r="JB274" s="138">
        <v>2.5643599999999999E-2</v>
      </c>
      <c r="JC274" s="138">
        <v>4.3391999999999997E-3</v>
      </c>
      <c r="JD274" s="138">
        <v>5.0239999999999998E-3</v>
      </c>
      <c r="JE274" s="118">
        <v>4.9740000000000001E-3</v>
      </c>
      <c r="JF274" s="118">
        <v>4.0657999999999996E-3</v>
      </c>
      <c r="JG274" s="118">
        <v>2.9114000000000002E-3</v>
      </c>
      <c r="JH274" s="118">
        <v>4.3087000000000004E-3</v>
      </c>
      <c r="JI274" s="118">
        <v>3.4808E-3</v>
      </c>
      <c r="JJ274" s="118">
        <v>4.5363000000000001E-3</v>
      </c>
      <c r="JK274" s="118">
        <v>1.0284599999999999</v>
      </c>
      <c r="JL274" s="118">
        <v>5.2398999999999996E-3</v>
      </c>
      <c r="JM274" s="118">
        <v>3.7496999999999999E-3</v>
      </c>
      <c r="JN274" s="118">
        <v>1.1709499999999999E-2</v>
      </c>
      <c r="JO274" s="118">
        <v>6.3940999999999998E-3</v>
      </c>
      <c r="JP274" s="118">
        <v>2.6334000000000002E-3</v>
      </c>
      <c r="JQ274" s="118">
        <v>2.8354000000000001E-3</v>
      </c>
      <c r="JR274" s="118">
        <v>4.581E-3</v>
      </c>
      <c r="JS274" s="118">
        <v>3.7848999999999999E-3</v>
      </c>
      <c r="JT274" s="118">
        <v>4.5897000000000004E-3</v>
      </c>
      <c r="JU274" s="118">
        <v>6.7539999999999996E-3</v>
      </c>
      <c r="JV274" s="118">
        <v>1.3546000000000001E-3</v>
      </c>
      <c r="JW274" s="118">
        <v>4.4546999999999998E-3</v>
      </c>
      <c r="JX274" s="118">
        <v>2.0799E-3</v>
      </c>
      <c r="JY274" s="118">
        <v>0</v>
      </c>
      <c r="JZ274" s="118">
        <v>3.2357000000000002E-3</v>
      </c>
      <c r="KA274" s="118">
        <v>4.4244000000000002E-3</v>
      </c>
      <c r="KB274" s="118">
        <v>1.5504E-3</v>
      </c>
      <c r="KC274" s="118">
        <v>2.6616000000000001E-3</v>
      </c>
      <c r="KD274" s="118">
        <v>2.5132000000000002E-3</v>
      </c>
      <c r="KE274" s="118">
        <v>5.9017000000000002E-3</v>
      </c>
      <c r="KF274" s="118">
        <v>3.7831000000000002E-3</v>
      </c>
      <c r="KG274" s="118">
        <v>3.2006999999999999E-3</v>
      </c>
      <c r="KH274" s="118">
        <v>3.6120000000000002E-3</v>
      </c>
      <c r="KI274" s="118">
        <v>9.5839999999999999E-4</v>
      </c>
      <c r="KJ274" s="118">
        <v>1.407E-3</v>
      </c>
      <c r="KK274" s="118">
        <v>2.7644000000000002E-3</v>
      </c>
      <c r="KL274" s="118">
        <v>3.6847999999999998E-3</v>
      </c>
      <c r="KM274" s="118">
        <v>8.1700000000000002E-4</v>
      </c>
      <c r="KN274" s="118">
        <v>4.0463000000000001E-3</v>
      </c>
      <c r="KO274" s="118">
        <v>1.8649999999999999E-3</v>
      </c>
      <c r="KP274" s="118">
        <v>4.5527699999999997E-2</v>
      </c>
      <c r="KQ274" s="118">
        <v>4.7108000000000002E-3</v>
      </c>
      <c r="KR274" s="118">
        <v>1.1631E-3</v>
      </c>
      <c r="KS274" s="118">
        <v>3.9626000000000001E-3</v>
      </c>
      <c r="KT274" s="118">
        <v>1.7030000000000001E-3</v>
      </c>
      <c r="KU274" s="118">
        <v>8.0222999999999996E-3</v>
      </c>
      <c r="KV274" s="118">
        <v>1.3755E-3</v>
      </c>
      <c r="KW274" s="118">
        <v>1.1757E-3</v>
      </c>
      <c r="KX274" s="118">
        <v>8.8020000000000004E-4</v>
      </c>
      <c r="KY274" s="118">
        <v>1.5977000000000001E-3</v>
      </c>
      <c r="KZ274" s="118">
        <v>5.7301000000000001E-3</v>
      </c>
      <c r="LA274" s="118">
        <v>3.4684999999999998E-3</v>
      </c>
      <c r="LB274" s="118">
        <v>5.3952999999999996E-3</v>
      </c>
      <c r="LC274" s="118">
        <v>2.3624000000000002E-3</v>
      </c>
      <c r="LD274" s="118">
        <v>3.6399000000000002E-3</v>
      </c>
      <c r="LE274" s="118">
        <v>2.6123000000000001E-3</v>
      </c>
      <c r="LF274" s="118">
        <v>5.5159999999999996E-4</v>
      </c>
      <c r="LG274" s="118">
        <v>8.7929999999999996E-4</v>
      </c>
      <c r="LH274" s="118">
        <v>8.3980000000000003E-4</v>
      </c>
      <c r="LI274" s="118">
        <v>1.4589E-3</v>
      </c>
      <c r="LJ274" s="118">
        <v>9.3400000000000004E-4</v>
      </c>
      <c r="LK274" s="118">
        <v>2.8689999999999998E-4</v>
      </c>
      <c r="LL274" s="118">
        <v>4.038E-4</v>
      </c>
      <c r="LM274" s="118">
        <v>6.1079999999999999E-4</v>
      </c>
      <c r="LN274" s="118">
        <v>1.1946999999999999E-3</v>
      </c>
      <c r="LO274" s="118">
        <v>7.6349999999999996E-4</v>
      </c>
      <c r="LP274" s="118">
        <v>1.6760000000000001E-4</v>
      </c>
      <c r="LQ274" s="118">
        <v>2.1744999999999998E-3</v>
      </c>
      <c r="LR274" s="118">
        <v>9.1001999999999993E-3</v>
      </c>
      <c r="LS274" s="118">
        <v>3.7236000000000001E-3</v>
      </c>
      <c r="LT274" s="118">
        <v>2.0593E-3</v>
      </c>
      <c r="LU274" s="118">
        <v>1.8332999999999999E-3</v>
      </c>
      <c r="LV274" s="118">
        <v>9.7360000000000003E-4</v>
      </c>
      <c r="LW274" s="118">
        <v>3.0669999999999997E-4</v>
      </c>
      <c r="LX274" s="118">
        <v>3.0136E-3</v>
      </c>
      <c r="LY274" s="118">
        <v>9.0729999999999999E-4</v>
      </c>
      <c r="LZ274" s="118">
        <v>7.6409999999999998E-4</v>
      </c>
      <c r="MA274" s="118">
        <v>4.1146999999999998E-3</v>
      </c>
      <c r="MB274" s="118">
        <v>1.2382000000000001E-3</v>
      </c>
      <c r="MC274" s="118">
        <v>1.1073999999999999E-3</v>
      </c>
      <c r="MD274" s="118">
        <v>1.9013999999999999E-3</v>
      </c>
      <c r="ME274" s="118">
        <v>2.2215E-3</v>
      </c>
      <c r="MF274" s="118">
        <v>6.1021000000000001E-3</v>
      </c>
      <c r="MG274" s="118">
        <v>1.9197999999999999E-3</v>
      </c>
      <c r="MH274" s="118">
        <v>1.3303E-3</v>
      </c>
      <c r="MI274" s="118">
        <v>2.1001000000000001E-3</v>
      </c>
      <c r="MJ274" s="118">
        <v>9.4600000000000001E-4</v>
      </c>
      <c r="MK274" s="118">
        <v>6.2239999999999995E-4</v>
      </c>
      <c r="ML274" s="118">
        <v>3.3108E-3</v>
      </c>
      <c r="MM274" s="118">
        <v>1.2141000000000001E-3</v>
      </c>
      <c r="MN274" s="118">
        <v>1.702E-3</v>
      </c>
      <c r="MO274" s="118">
        <v>2.3490999999999998E-3</v>
      </c>
      <c r="MP274" s="118">
        <v>1.4997000000000001E-3</v>
      </c>
      <c r="MQ274" s="118">
        <v>2.9813000000000001E-3</v>
      </c>
      <c r="MR274" s="118">
        <v>4.2189000000000003E-3</v>
      </c>
      <c r="MS274" s="118">
        <v>2.6182000000000002E-3</v>
      </c>
      <c r="MT274" s="118">
        <v>9.0950000000000004E-4</v>
      </c>
      <c r="MU274" s="118">
        <v>2.6004000000000001E-3</v>
      </c>
      <c r="MV274" s="118">
        <v>1.7621E-3</v>
      </c>
      <c r="MW274" s="118">
        <v>4.9175E-3</v>
      </c>
      <c r="MX274" s="118">
        <v>4.0223000000000004E-3</v>
      </c>
      <c r="MY274" s="118">
        <v>2.2127000000000002E-3</v>
      </c>
      <c r="MZ274" s="118">
        <v>2.2503000000000002E-3</v>
      </c>
      <c r="NA274" s="118">
        <v>2.8565000000000001E-3</v>
      </c>
      <c r="NB274" s="118">
        <v>8.0792999999999993E-3</v>
      </c>
      <c r="NC274" s="118">
        <v>2.1614000000000001E-2</v>
      </c>
      <c r="ND274" s="118">
        <v>3.8352E-3</v>
      </c>
      <c r="NE274" s="118">
        <v>3.9294999999999998E-3</v>
      </c>
      <c r="NF274" s="118">
        <v>3.0839999999999999E-3</v>
      </c>
      <c r="NG274" s="118">
        <v>3.3655E-3</v>
      </c>
      <c r="NH274" s="118">
        <v>3.5319000000000001E-3</v>
      </c>
      <c r="NI274" s="118">
        <v>6.0187000000000001E-3</v>
      </c>
      <c r="NJ274" s="118">
        <v>6.9830000000000001E-4</v>
      </c>
      <c r="NK274" s="118">
        <v>1.0078000000000001E-3</v>
      </c>
      <c r="NL274" s="118">
        <v>1.5760000000000001E-4</v>
      </c>
      <c r="NM274" s="118">
        <v>7.7649999999999996E-4</v>
      </c>
      <c r="NN274" s="118">
        <v>1.6260000000000001E-3</v>
      </c>
      <c r="NO274" s="118">
        <v>1.457E-3</v>
      </c>
      <c r="NP274" s="118">
        <v>7.4419999999999998E-4</v>
      </c>
      <c r="NQ274" s="118">
        <v>2.4461000000000001E-3</v>
      </c>
      <c r="NR274" s="118">
        <v>1.4487E-3</v>
      </c>
      <c r="NS274" s="118">
        <v>2.4908999999999999E-3</v>
      </c>
      <c r="NT274" s="118">
        <v>3.1968999999999999E-3</v>
      </c>
      <c r="NU274" s="118">
        <v>1.4945E-3</v>
      </c>
      <c r="NV274" s="118">
        <v>1.02343E-2</v>
      </c>
      <c r="NW274" s="118">
        <v>2.1632999999999999E-3</v>
      </c>
      <c r="NX274" s="118">
        <v>3.1020000000000002E-3</v>
      </c>
      <c r="NY274" s="118">
        <v>1.0321E-3</v>
      </c>
      <c r="NZ274" s="118">
        <v>2.0181000000000001E-3</v>
      </c>
      <c r="OA274" s="118">
        <v>1.103E-3</v>
      </c>
      <c r="OB274" s="118">
        <v>1.7182E-3</v>
      </c>
      <c r="OC274" s="118">
        <v>3.4697999999999999E-3</v>
      </c>
      <c r="OD274" s="118">
        <v>3.5658999999999999E-3</v>
      </c>
      <c r="OE274" s="118">
        <v>1.2482999999999999E-3</v>
      </c>
      <c r="OF274" s="118">
        <v>2.2420999999999999E-3</v>
      </c>
      <c r="OG274" s="118">
        <v>0</v>
      </c>
      <c r="OH274" s="118">
        <v>1.2906E-3</v>
      </c>
      <c r="OI274" s="118">
        <v>1.1936E-3</v>
      </c>
      <c r="OJ274" s="118">
        <v>1.5222E-3</v>
      </c>
      <c r="OK274" s="118">
        <v>1.9816E-3</v>
      </c>
      <c r="OL274" s="118">
        <v>3.3007000000000002E-3</v>
      </c>
      <c r="OM274" s="118">
        <v>1.3714E-3</v>
      </c>
      <c r="ON274" s="118">
        <v>1.18254E-2</v>
      </c>
      <c r="OO274" s="118">
        <v>1.8312999999999999E-3</v>
      </c>
      <c r="OP274" s="118">
        <v>7.2312000000000001E-3</v>
      </c>
      <c r="OQ274" s="118">
        <v>1.6180000000000001E-3</v>
      </c>
      <c r="OR274" s="119">
        <v>5.7827E-3</v>
      </c>
    </row>
    <row r="275" spans="1:408" ht="12.75" customHeight="1">
      <c r="A275" s="115">
        <v>326210</v>
      </c>
      <c r="B275" s="69" t="str">
        <f>INDEX('NAICS to ISIC Key'!H:H,MATCH(A275,'NAICS to ISIC Key'!D:D,0))</f>
        <v>ISIC 22</v>
      </c>
      <c r="C275" s="121" t="s">
        <v>591</v>
      </c>
      <c r="D275" s="117">
        <v>1.2905E-3</v>
      </c>
      <c r="E275" s="118">
        <v>1.9403999999999999E-3</v>
      </c>
      <c r="F275" s="118">
        <v>7.228E-4</v>
      </c>
      <c r="G275" s="118">
        <v>5.7899999999999998E-4</v>
      </c>
      <c r="H275" s="118">
        <v>5.4730000000000002E-4</v>
      </c>
      <c r="I275" s="118">
        <v>1.1053E-3</v>
      </c>
      <c r="J275" s="118">
        <v>2.1949000000000001E-3</v>
      </c>
      <c r="K275" s="118">
        <v>4.9770000000000001E-4</v>
      </c>
      <c r="L275" s="118">
        <v>7.272E-4</v>
      </c>
      <c r="M275" s="118">
        <v>6.7690000000000003E-4</v>
      </c>
      <c r="N275" s="118">
        <v>2.0479999999999999E-4</v>
      </c>
      <c r="O275" s="118">
        <v>3.0279999999999999E-4</v>
      </c>
      <c r="P275" s="118">
        <v>2.0450000000000001E-4</v>
      </c>
      <c r="Q275" s="118">
        <v>9.5600000000000006E-5</v>
      </c>
      <c r="R275" s="118">
        <v>1.9028999999999999E-3</v>
      </c>
      <c r="S275" s="118">
        <v>5.8634999999999998E-3</v>
      </c>
      <c r="T275" s="118">
        <v>1.28945E-2</v>
      </c>
      <c r="U275" s="118">
        <v>2.2967999999999999E-3</v>
      </c>
      <c r="V275" s="118">
        <v>7.8600000000000002E-4</v>
      </c>
      <c r="W275" s="118">
        <v>1.437E-4</v>
      </c>
      <c r="X275" s="118">
        <v>1.3310000000000001E-4</v>
      </c>
      <c r="Y275" s="118">
        <v>1.2990000000000001E-4</v>
      </c>
      <c r="Z275" s="118">
        <v>6.7100000000000005E-5</v>
      </c>
      <c r="AA275" s="118">
        <v>1.004E-4</v>
      </c>
      <c r="AB275" s="118">
        <v>4.0089999999999999E-4</v>
      </c>
      <c r="AC275" s="118">
        <v>1.3701E-3</v>
      </c>
      <c r="AD275" s="118">
        <v>6.5189999999999996E-4</v>
      </c>
      <c r="AE275" s="118">
        <v>1.30166E-2</v>
      </c>
      <c r="AF275" s="118">
        <v>9.5060000000000001E-4</v>
      </c>
      <c r="AG275" s="118">
        <v>8.6600000000000004E-5</v>
      </c>
      <c r="AH275" s="118">
        <v>1.7769000000000001E-3</v>
      </c>
      <c r="AI275" s="118">
        <v>1.4139999999999999E-4</v>
      </c>
      <c r="AJ275" s="118">
        <v>3.4479999999999998E-4</v>
      </c>
      <c r="AK275" s="118">
        <v>1.928E-4</v>
      </c>
      <c r="AL275" s="118">
        <v>7.5449999999999996E-4</v>
      </c>
      <c r="AM275" s="118">
        <v>3.3080000000000002E-4</v>
      </c>
      <c r="AN275" s="118">
        <v>2.6830000000000002E-4</v>
      </c>
      <c r="AO275" s="118">
        <v>2.1939999999999999E-4</v>
      </c>
      <c r="AP275" s="118">
        <v>3.6893999999999998E-3</v>
      </c>
      <c r="AQ275" s="118">
        <v>6.6319999999999997E-4</v>
      </c>
      <c r="AR275" s="118">
        <v>2.287E-4</v>
      </c>
      <c r="AS275" s="118">
        <v>1.6679999999999999E-4</v>
      </c>
      <c r="AT275" s="118">
        <v>3.4269999999999998E-4</v>
      </c>
      <c r="AU275" s="118">
        <v>3.346E-4</v>
      </c>
      <c r="AV275" s="118">
        <v>3.2519999999999999E-4</v>
      </c>
      <c r="AW275" s="118">
        <v>2.8370000000000001E-4</v>
      </c>
      <c r="AX275" s="118">
        <v>3.4479999999999998E-4</v>
      </c>
      <c r="AY275" s="118">
        <v>2.109E-4</v>
      </c>
      <c r="AZ275" s="118">
        <v>2.5999999999999998E-4</v>
      </c>
      <c r="BA275" s="118">
        <v>3.5560000000000002E-4</v>
      </c>
      <c r="BB275" s="118">
        <v>2.9599999999999998E-4</v>
      </c>
      <c r="BC275" s="118">
        <v>2.274E-4</v>
      </c>
      <c r="BD275" s="118">
        <v>8.2660000000000003E-4</v>
      </c>
      <c r="BE275" s="118">
        <v>3.4969999999999999E-4</v>
      </c>
      <c r="BF275" s="118">
        <v>4.0339999999999999E-4</v>
      </c>
      <c r="BG275" s="118">
        <v>5.1380000000000002E-4</v>
      </c>
      <c r="BH275" s="118">
        <v>2.219E-4</v>
      </c>
      <c r="BI275" s="118">
        <v>2.2139999999999998E-3</v>
      </c>
      <c r="BJ275" s="118">
        <v>4.8200000000000001E-4</v>
      </c>
      <c r="BK275" s="118">
        <v>8.7480000000000001E-4</v>
      </c>
      <c r="BL275" s="118">
        <v>2.542E-4</v>
      </c>
      <c r="BM275" s="118">
        <v>2.0809999999999999E-4</v>
      </c>
      <c r="BN275" s="118">
        <v>3.925E-4</v>
      </c>
      <c r="BO275" s="118">
        <v>2.8659999999999997E-4</v>
      </c>
      <c r="BP275" s="118">
        <v>2.3340000000000001E-4</v>
      </c>
      <c r="BQ275" s="118">
        <v>1.874E-4</v>
      </c>
      <c r="BR275" s="118">
        <v>2.5240000000000001E-4</v>
      </c>
      <c r="BS275" s="118">
        <v>2.0430000000000001E-4</v>
      </c>
      <c r="BT275" s="118">
        <v>1.6330000000000001E-4</v>
      </c>
      <c r="BU275" s="118">
        <v>2.4889999999999998E-4</v>
      </c>
      <c r="BV275" s="118">
        <v>2.195E-4</v>
      </c>
      <c r="BW275" s="118">
        <v>1.5890000000000001E-4</v>
      </c>
      <c r="BX275" s="118">
        <v>4.15E-4</v>
      </c>
      <c r="BY275" s="118">
        <v>1.392E-4</v>
      </c>
      <c r="BZ275" s="118">
        <v>1.8330000000000001E-4</v>
      </c>
      <c r="CA275" s="118">
        <v>1.95E-4</v>
      </c>
      <c r="CB275" s="118">
        <v>1.627E-4</v>
      </c>
      <c r="CC275" s="118">
        <v>2.4649999999999997E-4</v>
      </c>
      <c r="CD275" s="118">
        <v>1.3410000000000001E-4</v>
      </c>
      <c r="CE275" s="118">
        <v>2.0100000000000001E-4</v>
      </c>
      <c r="CF275" s="118">
        <v>1.061E-4</v>
      </c>
      <c r="CG275" s="118">
        <v>2.1249999999999999E-4</v>
      </c>
      <c r="CH275" s="118">
        <v>1.33591E-2</v>
      </c>
      <c r="CI275" s="118">
        <v>7.3466E-3</v>
      </c>
      <c r="CJ275" s="118">
        <v>2.5665000000000002E-3</v>
      </c>
      <c r="CK275" s="118">
        <v>9.8590000000000006E-4</v>
      </c>
      <c r="CL275" s="118">
        <v>9.8400000000000007E-5</v>
      </c>
      <c r="CM275" s="118">
        <v>1.552E-4</v>
      </c>
      <c r="CN275" s="118">
        <v>8.8499999999999996E-5</v>
      </c>
      <c r="CO275" s="118">
        <v>7.6699999999999994E-5</v>
      </c>
      <c r="CP275" s="118">
        <v>1.7129999999999999E-4</v>
      </c>
      <c r="CQ275" s="118">
        <v>1.618E-4</v>
      </c>
      <c r="CR275" s="118">
        <v>1.3630000000000001E-4</v>
      </c>
      <c r="CS275" s="118">
        <v>1.561E-4</v>
      </c>
      <c r="CT275" s="118">
        <v>1.439E-4</v>
      </c>
      <c r="CU275" s="118">
        <v>1.125E-4</v>
      </c>
      <c r="CV275" s="118">
        <v>1.9880000000000001E-4</v>
      </c>
      <c r="CW275" s="118">
        <v>1.662E-4</v>
      </c>
      <c r="CX275" s="118">
        <v>1.8890000000000001E-4</v>
      </c>
      <c r="CY275" s="118">
        <v>1.3970000000000001E-4</v>
      </c>
      <c r="CZ275" s="118">
        <v>1.5799999999999999E-4</v>
      </c>
      <c r="DA275" s="118">
        <v>2.0939999999999999E-4</v>
      </c>
      <c r="DB275" s="118">
        <v>1.5660000000000001E-4</v>
      </c>
      <c r="DC275" s="118">
        <v>1.239E-4</v>
      </c>
      <c r="DD275" s="118">
        <v>4.0079E-3</v>
      </c>
      <c r="DE275" s="118">
        <v>1.3799999999999999E-4</v>
      </c>
      <c r="DF275" s="118">
        <v>1.0849999999999999E-4</v>
      </c>
      <c r="DG275" s="118">
        <v>1.145E-4</v>
      </c>
      <c r="DH275" s="118">
        <v>1.4860000000000001E-4</v>
      </c>
      <c r="DI275" s="118">
        <v>1.717E-4</v>
      </c>
      <c r="DJ275" s="118">
        <v>1.8E-5</v>
      </c>
      <c r="DK275" s="118">
        <v>4.88E-5</v>
      </c>
      <c r="DL275" s="118">
        <v>4.71E-5</v>
      </c>
      <c r="DM275" s="118">
        <v>3.18E-5</v>
      </c>
      <c r="DN275" s="118">
        <v>2.5999999999999998E-5</v>
      </c>
      <c r="DO275" s="118">
        <v>5.3900000000000002E-5</v>
      </c>
      <c r="DP275" s="118">
        <v>5.8499999999999999E-5</v>
      </c>
      <c r="DQ275" s="118">
        <v>6.3600000000000001E-5</v>
      </c>
      <c r="DR275" s="118">
        <v>1.063E-4</v>
      </c>
      <c r="DS275" s="118">
        <v>3.1699999999999998E-5</v>
      </c>
      <c r="DT275" s="118">
        <v>2.3300000000000001E-5</v>
      </c>
      <c r="DU275" s="118">
        <v>5.2200000000000002E-5</v>
      </c>
      <c r="DV275" s="118">
        <v>5.2200000000000002E-5</v>
      </c>
      <c r="DW275" s="118">
        <v>2.1399999999999998E-5</v>
      </c>
      <c r="DX275" s="118">
        <v>4.8000000000000001E-5</v>
      </c>
      <c r="DY275" s="118">
        <v>3.3099999999999998E-5</v>
      </c>
      <c r="DZ275" s="118">
        <v>5.0699999999999999E-5</v>
      </c>
      <c r="EA275" s="118">
        <v>3.0599999999999998E-5</v>
      </c>
      <c r="EB275" s="118">
        <v>8.3100000000000001E-5</v>
      </c>
      <c r="EC275" s="118">
        <v>3.79E-5</v>
      </c>
      <c r="ED275" s="118">
        <v>8.8999999999999995E-5</v>
      </c>
      <c r="EE275" s="118">
        <v>1.11E-4</v>
      </c>
      <c r="EF275" s="118">
        <v>1.058E-4</v>
      </c>
      <c r="EG275" s="118">
        <v>1.4310000000000001E-4</v>
      </c>
      <c r="EH275" s="118">
        <v>6.6739999999999996E-4</v>
      </c>
      <c r="EI275" s="118">
        <v>1.383E-4</v>
      </c>
      <c r="EJ275" s="118">
        <v>1.216E-4</v>
      </c>
      <c r="EK275" s="118">
        <v>1.4550000000000001E-4</v>
      </c>
      <c r="EL275" s="118">
        <v>1.1569999999999999E-4</v>
      </c>
      <c r="EM275" s="118">
        <v>1.761E-4</v>
      </c>
      <c r="EN275" s="118">
        <v>1.2E-4</v>
      </c>
      <c r="EO275" s="118">
        <v>3.433E-4</v>
      </c>
      <c r="EP275" s="118">
        <v>1.6200000000000001E-4</v>
      </c>
      <c r="EQ275" s="118">
        <v>2.1350000000000001E-4</v>
      </c>
      <c r="ER275" s="118">
        <v>1.5339999999999999E-4</v>
      </c>
      <c r="ES275" s="118">
        <v>1.026E-4</v>
      </c>
      <c r="ET275" s="118">
        <v>8.9599999999999996E-5</v>
      </c>
      <c r="EU275" s="118">
        <v>4.7897E-3</v>
      </c>
      <c r="EV275" s="118">
        <v>6.8126000000000003E-3</v>
      </c>
      <c r="EW275" s="118">
        <v>9.1693E-3</v>
      </c>
      <c r="EX275" s="118">
        <v>3.3633000000000001E-3</v>
      </c>
      <c r="EY275" s="118">
        <v>9.0431999999999995E-3</v>
      </c>
      <c r="EZ275" s="118">
        <v>1.9386E-3</v>
      </c>
      <c r="FA275" s="118">
        <v>1.3569899999999999E-2</v>
      </c>
      <c r="FB275" s="118">
        <v>2.1029999999999999E-4</v>
      </c>
      <c r="FC275" s="118">
        <v>1.165E-4</v>
      </c>
      <c r="FD275" s="118">
        <v>2.3839999999999999E-4</v>
      </c>
      <c r="FE275" s="118">
        <v>4.0559999999999999E-4</v>
      </c>
      <c r="FF275" s="118">
        <v>3.3199999999999999E-4</v>
      </c>
      <c r="FG275" s="118">
        <v>3.9599999999999998E-4</v>
      </c>
      <c r="FH275" s="118">
        <v>3.48E-4</v>
      </c>
      <c r="FI275" s="118">
        <v>6.3200000000000005E-5</v>
      </c>
      <c r="FJ275" s="118">
        <v>1.154E-4</v>
      </c>
      <c r="FK275" s="118">
        <v>8.42E-5</v>
      </c>
      <c r="FL275" s="118">
        <v>7.5500000000000006E-5</v>
      </c>
      <c r="FM275" s="118">
        <v>8.8900000000000006E-5</v>
      </c>
      <c r="FN275" s="118">
        <v>3.0870000000000002E-4</v>
      </c>
      <c r="FO275" s="118">
        <v>1.8349999999999999E-4</v>
      </c>
      <c r="FP275" s="118">
        <v>1.783E-4</v>
      </c>
      <c r="FQ275" s="118">
        <v>1.07101E-2</v>
      </c>
      <c r="FR275" s="118">
        <v>1.684E-4</v>
      </c>
      <c r="FS275" s="118">
        <v>8.8208999999999996E-3</v>
      </c>
      <c r="FT275" s="118">
        <v>2.4250000000000001E-4</v>
      </c>
      <c r="FU275" s="118">
        <v>1.2970000000000001E-4</v>
      </c>
      <c r="FV275" s="118">
        <v>1.4909999999999999E-4</v>
      </c>
      <c r="FW275" s="118">
        <v>1.7689999999999999E-4</v>
      </c>
      <c r="FX275" s="118">
        <v>1.9699999999999999E-4</v>
      </c>
      <c r="FY275" s="118">
        <v>2.3800000000000001E-4</v>
      </c>
      <c r="FZ275" s="118">
        <v>2.152E-4</v>
      </c>
      <c r="GA275" s="118">
        <v>5.13E-4</v>
      </c>
      <c r="GB275" s="118">
        <v>6.4900000000000005E-5</v>
      </c>
      <c r="GC275" s="118">
        <v>1.206E-4</v>
      </c>
      <c r="GD275" s="118">
        <v>2.4350000000000001E-4</v>
      </c>
      <c r="GE275" s="118">
        <v>6.1400000000000002E-5</v>
      </c>
      <c r="GF275" s="118">
        <v>1.4100000000000001E-4</v>
      </c>
      <c r="GG275" s="118">
        <v>3.5980000000000002E-4</v>
      </c>
      <c r="GH275" s="118">
        <v>1.3549999999999999E-4</v>
      </c>
      <c r="GI275" s="118">
        <v>9.2899999999999995E-5</v>
      </c>
      <c r="GJ275" s="118">
        <v>2.7099999999999997E-4</v>
      </c>
      <c r="GK275" s="118">
        <v>1.4430000000000001E-4</v>
      </c>
      <c r="GL275" s="118">
        <v>1.3889999999999999E-4</v>
      </c>
      <c r="GM275" s="118">
        <v>5.1290000000000005E-4</v>
      </c>
      <c r="GN275" s="118">
        <v>9.3590000000000003E-4</v>
      </c>
      <c r="GO275" s="118">
        <v>1.1789000000000001E-3</v>
      </c>
      <c r="GP275" s="118">
        <v>1.2373E-3</v>
      </c>
      <c r="GQ275" s="118">
        <v>6.5709999999999998E-4</v>
      </c>
      <c r="GR275" s="118">
        <v>9.0589999999999996E-4</v>
      </c>
      <c r="GS275" s="118">
        <v>4.3820000000000003E-4</v>
      </c>
      <c r="GT275" s="118">
        <v>2.6810000000000001E-4</v>
      </c>
      <c r="GU275" s="118">
        <v>6.4769999999999997E-4</v>
      </c>
      <c r="GV275" s="118">
        <v>3.4010000000000003E-4</v>
      </c>
      <c r="GW275" s="118">
        <v>1.2600000000000001E-3</v>
      </c>
      <c r="GX275" s="118">
        <v>9.0030000000000004E-4</v>
      </c>
      <c r="GY275" s="118">
        <v>1.1232E-3</v>
      </c>
      <c r="GZ275" s="118">
        <v>4.6729999999999997E-4</v>
      </c>
      <c r="HA275" s="118">
        <v>4.704E-4</v>
      </c>
      <c r="HB275" s="118">
        <v>4.2729999999999998E-4</v>
      </c>
      <c r="HC275" s="118">
        <v>1.339E-4</v>
      </c>
      <c r="HD275" s="118">
        <v>6.1070000000000004E-4</v>
      </c>
      <c r="HE275" s="118">
        <v>7.1869999999999996E-4</v>
      </c>
      <c r="HF275" s="118">
        <v>3.8709999999999998E-4</v>
      </c>
      <c r="HG275" s="118">
        <v>2.064E-4</v>
      </c>
      <c r="HH275" s="118">
        <v>4.3960000000000001E-4</v>
      </c>
      <c r="HI275" s="118">
        <v>3.879E-4</v>
      </c>
      <c r="HJ275" s="118">
        <v>4.4930000000000002E-4</v>
      </c>
      <c r="HK275" s="118">
        <v>3.904E-4</v>
      </c>
      <c r="HL275" s="118">
        <v>4.7340000000000001E-4</v>
      </c>
      <c r="HM275" s="118">
        <v>1.8569999999999999E-4</v>
      </c>
      <c r="HN275" s="118">
        <v>7.5560000000000004E-4</v>
      </c>
      <c r="HO275" s="118">
        <v>6.8399999999999996E-5</v>
      </c>
      <c r="HP275" s="118">
        <v>2.675E-4</v>
      </c>
      <c r="HQ275" s="118">
        <v>1.663E-4</v>
      </c>
      <c r="HR275" s="118">
        <v>1.4119999999999999E-4</v>
      </c>
      <c r="HS275" s="118">
        <v>2.051E-4</v>
      </c>
      <c r="HT275" s="118">
        <v>1.02E-4</v>
      </c>
      <c r="HU275" s="118">
        <v>1.249E-4</v>
      </c>
      <c r="HV275" s="118">
        <v>7.1099999999999994E-5</v>
      </c>
      <c r="HW275" s="118">
        <v>1.7540000000000001E-4</v>
      </c>
      <c r="HX275" s="118">
        <v>2.6449999999999998E-4</v>
      </c>
      <c r="HY275" s="118">
        <v>1.93E-4</v>
      </c>
      <c r="HZ275" s="118">
        <v>2.452E-4</v>
      </c>
      <c r="IA275" s="118">
        <v>1.741E-4</v>
      </c>
      <c r="IB275" s="118">
        <v>1.3530000000000001E-4</v>
      </c>
      <c r="IC275" s="118">
        <v>1.5229999999999999E-4</v>
      </c>
      <c r="ID275" s="118">
        <v>1.069E-4</v>
      </c>
      <c r="IE275" s="118">
        <v>1.382E-4</v>
      </c>
      <c r="IF275" s="118">
        <v>1.784E-4</v>
      </c>
      <c r="IG275" s="118">
        <v>8.0199999999999998E-5</v>
      </c>
      <c r="IH275" s="118">
        <v>5.9200000000000002E-5</v>
      </c>
      <c r="II275" s="118">
        <v>1.5220000000000001E-4</v>
      </c>
      <c r="IJ275" s="118">
        <v>9.1700000000000006E-5</v>
      </c>
      <c r="IK275" s="118">
        <v>1.055E-4</v>
      </c>
      <c r="IL275" s="138">
        <v>1.0340000000000001E-4</v>
      </c>
      <c r="IM275" s="138">
        <v>2.8400000000000002E-4</v>
      </c>
      <c r="IN275" s="138">
        <v>7.2630000000000004E-4</v>
      </c>
      <c r="IO275" s="138">
        <v>2.8959999999999999E-4</v>
      </c>
      <c r="IP275" s="138">
        <v>3.9899999999999999E-4</v>
      </c>
      <c r="IQ275" s="138">
        <v>1.8430000000000001E-4</v>
      </c>
      <c r="IR275" s="138">
        <v>1.429E-4</v>
      </c>
      <c r="IS275" s="118">
        <v>6.7999999999999999E-5</v>
      </c>
      <c r="IT275" s="118">
        <v>5.9799999999999997E-5</v>
      </c>
      <c r="IU275" s="118">
        <v>4.7200000000000002E-5</v>
      </c>
      <c r="IV275" s="118">
        <v>1.9300000000000002E-5</v>
      </c>
      <c r="IW275" s="138">
        <v>1.6980000000000001E-4</v>
      </c>
      <c r="IX275" s="138">
        <v>1.528E-4</v>
      </c>
      <c r="IY275" s="138">
        <v>2.0579999999999999E-4</v>
      </c>
      <c r="IZ275" s="138">
        <v>1.3660000000000001E-4</v>
      </c>
      <c r="JA275" s="138">
        <v>1.049E-4</v>
      </c>
      <c r="JB275" s="138">
        <v>1.9139999999999999E-4</v>
      </c>
      <c r="JC275" s="138">
        <v>1.9660000000000001E-4</v>
      </c>
      <c r="JD275" s="138">
        <v>1.3569999999999999E-4</v>
      </c>
      <c r="JE275" s="118">
        <v>1.3239999999999999E-4</v>
      </c>
      <c r="JF275" s="118">
        <v>1.1909999999999999E-4</v>
      </c>
      <c r="JG275" s="118">
        <v>1.071E-4</v>
      </c>
      <c r="JH275" s="118">
        <v>1.383E-4</v>
      </c>
      <c r="JI275" s="118">
        <v>1.984E-4</v>
      </c>
      <c r="JJ275" s="118">
        <v>1.3300000000000001E-4</v>
      </c>
      <c r="JK275" s="118">
        <v>1.407E-4</v>
      </c>
      <c r="JL275" s="118">
        <v>1.03779</v>
      </c>
      <c r="JM275" s="118">
        <v>1.4136999999999999E-3</v>
      </c>
      <c r="JN275" s="118">
        <v>1.8772999999999999E-3</v>
      </c>
      <c r="JO275" s="118">
        <v>1.047E-4</v>
      </c>
      <c r="JP275" s="118">
        <v>6.4200000000000002E-5</v>
      </c>
      <c r="JQ275" s="118">
        <v>8.7100000000000003E-5</v>
      </c>
      <c r="JR275" s="118">
        <v>1.5799999999999999E-4</v>
      </c>
      <c r="JS275" s="118">
        <v>3.1030000000000001E-4</v>
      </c>
      <c r="JT275" s="118">
        <v>8.5000000000000006E-5</v>
      </c>
      <c r="JU275" s="118">
        <v>7.538E-4</v>
      </c>
      <c r="JV275" s="118">
        <v>1.087E-4</v>
      </c>
      <c r="JW275" s="118">
        <v>1.3559999999999999E-4</v>
      </c>
      <c r="JX275" s="118">
        <v>5.8600000000000001E-5</v>
      </c>
      <c r="JY275" s="118">
        <v>0</v>
      </c>
      <c r="JZ275" s="118">
        <v>3.8759999999999999E-4</v>
      </c>
      <c r="KA275" s="118">
        <v>3.19E-4</v>
      </c>
      <c r="KB275" s="118">
        <v>9.8099999999999999E-5</v>
      </c>
      <c r="KC275" s="118">
        <v>2.8620000000000002E-4</v>
      </c>
      <c r="KD275" s="118">
        <v>8.3599999999999999E-5</v>
      </c>
      <c r="KE275" s="118">
        <v>6.7809999999999995E-4</v>
      </c>
      <c r="KF275" s="118">
        <v>1.126E-4</v>
      </c>
      <c r="KG275" s="118">
        <v>4.6040000000000002E-4</v>
      </c>
      <c r="KH275" s="118">
        <v>1.4889999999999999E-4</v>
      </c>
      <c r="KI275" s="118">
        <v>6.3899999999999995E-5</v>
      </c>
      <c r="KJ275" s="118">
        <v>1.273E-4</v>
      </c>
      <c r="KK275" s="118">
        <v>9.6899999999999997E-5</v>
      </c>
      <c r="KL275" s="118">
        <v>6.0650000000000005E-4</v>
      </c>
      <c r="KM275" s="118">
        <v>6.58E-5</v>
      </c>
      <c r="KN275" s="118">
        <v>8.0900000000000001E-5</v>
      </c>
      <c r="KO275" s="118">
        <v>1.1E-4</v>
      </c>
      <c r="KP275" s="118">
        <v>9.1199999999999994E-5</v>
      </c>
      <c r="KQ275" s="118">
        <v>1.5980000000000001E-4</v>
      </c>
      <c r="KR275" s="118">
        <v>1.155E-4</v>
      </c>
      <c r="KS275" s="118">
        <v>7.3200000000000004E-5</v>
      </c>
      <c r="KT275" s="118">
        <v>8.1100000000000006E-5</v>
      </c>
      <c r="KU275" s="118">
        <v>1.0399999999999999E-3</v>
      </c>
      <c r="KV275" s="118">
        <v>4.35E-5</v>
      </c>
      <c r="KW275" s="118">
        <v>8.14E-5</v>
      </c>
      <c r="KX275" s="118">
        <v>2.4199999999999999E-5</v>
      </c>
      <c r="KY275" s="118">
        <v>3.6900000000000002E-5</v>
      </c>
      <c r="KZ275" s="118">
        <v>5.3000000000000001E-5</v>
      </c>
      <c r="LA275" s="118">
        <v>1.236E-4</v>
      </c>
      <c r="LB275" s="118">
        <v>5.3720000000000005E-4</v>
      </c>
      <c r="LC275" s="118">
        <v>1.2320000000000001E-4</v>
      </c>
      <c r="LD275" s="118">
        <v>1.2740000000000001E-4</v>
      </c>
      <c r="LE275" s="118">
        <v>1.7039999999999999E-4</v>
      </c>
      <c r="LF275" s="118">
        <v>4.9499999999999997E-5</v>
      </c>
      <c r="LG275" s="118">
        <v>1.0119999999999999E-4</v>
      </c>
      <c r="LH275" s="118">
        <v>1.426E-4</v>
      </c>
      <c r="LI275" s="118">
        <v>1.282E-4</v>
      </c>
      <c r="LJ275" s="118">
        <v>8.4099999999999998E-5</v>
      </c>
      <c r="LK275" s="118">
        <v>3.01E-5</v>
      </c>
      <c r="LL275" s="118">
        <v>2.8600000000000001E-5</v>
      </c>
      <c r="LM275" s="118">
        <v>2.8600000000000001E-5</v>
      </c>
      <c r="LN275" s="118">
        <v>1.136E-4</v>
      </c>
      <c r="LO275" s="118">
        <v>6.198E-4</v>
      </c>
      <c r="LP275" s="118">
        <v>1.3549999999999999E-4</v>
      </c>
      <c r="LQ275" s="118">
        <v>1.9379999999999999E-4</v>
      </c>
      <c r="LR275" s="118">
        <v>3.3871999999999999E-3</v>
      </c>
      <c r="LS275" s="118">
        <v>2.2910000000000001E-4</v>
      </c>
      <c r="LT275" s="118">
        <v>6.8399999999999996E-5</v>
      </c>
      <c r="LU275" s="118">
        <v>8.5699999999999996E-5</v>
      </c>
      <c r="LV275" s="118">
        <v>6.4499999999999996E-5</v>
      </c>
      <c r="LW275" s="118">
        <v>2.5899999999999999E-5</v>
      </c>
      <c r="LX275" s="118">
        <v>6.0300000000000002E-5</v>
      </c>
      <c r="LY275" s="118">
        <v>8.7999999999999998E-5</v>
      </c>
      <c r="LZ275" s="118">
        <v>4.5200000000000001E-5</v>
      </c>
      <c r="MA275" s="118">
        <v>5.6459999999999995E-4</v>
      </c>
      <c r="MB275" s="118">
        <v>8.5599999999999994E-5</v>
      </c>
      <c r="MC275" s="118">
        <v>7.6000000000000004E-5</v>
      </c>
      <c r="MD275" s="118">
        <v>1.1900000000000001E-4</v>
      </c>
      <c r="ME275" s="118">
        <v>1.9919999999999999E-4</v>
      </c>
      <c r="MF275" s="118">
        <v>7.8999999999999996E-5</v>
      </c>
      <c r="MG275" s="118">
        <v>5.6799999999999998E-5</v>
      </c>
      <c r="MH275" s="118">
        <v>1.3799999999999999E-4</v>
      </c>
      <c r="MI275" s="118">
        <v>8.0400000000000003E-5</v>
      </c>
      <c r="MJ275" s="118">
        <v>8.5799999999999998E-5</v>
      </c>
      <c r="MK275" s="118">
        <v>4.32E-5</v>
      </c>
      <c r="ML275" s="118">
        <v>8.2390000000000002E-4</v>
      </c>
      <c r="MM275" s="118">
        <v>1.5300000000000001E-4</v>
      </c>
      <c r="MN275" s="118">
        <v>1.6029999999999999E-4</v>
      </c>
      <c r="MO275" s="118">
        <v>3.837E-4</v>
      </c>
      <c r="MP275" s="118">
        <v>1.032E-4</v>
      </c>
      <c r="MQ275" s="118">
        <v>4.0719999999999998E-4</v>
      </c>
      <c r="MR275" s="118">
        <v>4.281E-4</v>
      </c>
      <c r="MS275" s="118">
        <v>1.1456999999999999E-3</v>
      </c>
      <c r="MT275" s="118">
        <v>8.92E-5</v>
      </c>
      <c r="MU275" s="118">
        <v>7.64E-5</v>
      </c>
      <c r="MV275" s="118">
        <v>1.8925999999999999E-3</v>
      </c>
      <c r="MW275" s="118">
        <v>6.1299999999999999E-5</v>
      </c>
      <c r="MX275" s="118">
        <v>6.1400000000000002E-5</v>
      </c>
      <c r="MY275" s="118">
        <v>5.5000000000000002E-5</v>
      </c>
      <c r="MZ275" s="118">
        <v>7.25E-5</v>
      </c>
      <c r="NA275" s="118">
        <v>9.2999999999999997E-5</v>
      </c>
      <c r="NB275" s="118">
        <v>2.388E-4</v>
      </c>
      <c r="NC275" s="118">
        <v>1.181E-4</v>
      </c>
      <c r="ND275" s="118">
        <v>1.061E-4</v>
      </c>
      <c r="NE275" s="118">
        <v>1.5779999999999999E-4</v>
      </c>
      <c r="NF275" s="118">
        <v>9.0000000000000006E-5</v>
      </c>
      <c r="NG275" s="118">
        <v>8.6549999999999995E-4</v>
      </c>
      <c r="NH275" s="118">
        <v>1.069E-4</v>
      </c>
      <c r="NI275" s="118">
        <v>1.0682999999999999E-3</v>
      </c>
      <c r="NJ275" s="118">
        <v>1.189E-4</v>
      </c>
      <c r="NK275" s="118">
        <v>8.6600000000000004E-5</v>
      </c>
      <c r="NL275" s="118">
        <v>2.1800000000000001E-5</v>
      </c>
      <c r="NM275" s="118">
        <v>2.3550000000000001E-4</v>
      </c>
      <c r="NN275" s="118">
        <v>8.5900000000000001E-5</v>
      </c>
      <c r="NO275" s="118">
        <v>8.9400000000000005E-5</v>
      </c>
      <c r="NP275" s="118">
        <v>4.8900000000000003E-5</v>
      </c>
      <c r="NQ275" s="118">
        <v>1.8569999999999999E-4</v>
      </c>
      <c r="NR275" s="118">
        <v>1.3439999999999999E-4</v>
      </c>
      <c r="NS275" s="118">
        <v>3.6759999999999999E-4</v>
      </c>
      <c r="NT275" s="118">
        <v>2.1479999999999999E-4</v>
      </c>
      <c r="NU275" s="118">
        <v>1.3410000000000001E-4</v>
      </c>
      <c r="NV275" s="118">
        <v>3.4919999999999998E-4</v>
      </c>
      <c r="NW275" s="118">
        <v>6.4800000000000003E-5</v>
      </c>
      <c r="NX275" s="118">
        <v>1.5292000000000001E-3</v>
      </c>
      <c r="NY275" s="118">
        <v>1.015E-4</v>
      </c>
      <c r="NZ275" s="118">
        <v>1.015E-4</v>
      </c>
      <c r="OA275" s="118">
        <v>2.02E-5</v>
      </c>
      <c r="OB275" s="118">
        <v>7.1299999999999998E-5</v>
      </c>
      <c r="OC275" s="118">
        <v>2.04E-4</v>
      </c>
      <c r="OD275" s="118">
        <v>7.1339999999999999E-4</v>
      </c>
      <c r="OE275" s="118">
        <v>6.8519999999999996E-4</v>
      </c>
      <c r="OF275" s="118">
        <v>2.6879999999999997E-4</v>
      </c>
      <c r="OG275" s="118">
        <v>0</v>
      </c>
      <c r="OH275" s="118">
        <v>1.1950000000000001E-3</v>
      </c>
      <c r="OI275" s="118">
        <v>3.2009999999999997E-4</v>
      </c>
      <c r="OJ275" s="118">
        <v>8.2700000000000004E-5</v>
      </c>
      <c r="OK275" s="118">
        <v>1.381E-4</v>
      </c>
      <c r="OL275" s="118">
        <v>2.0230000000000001E-4</v>
      </c>
      <c r="OM275" s="118">
        <v>1.55E-4</v>
      </c>
      <c r="ON275" s="118">
        <v>2.139E-4</v>
      </c>
      <c r="OO275" s="118">
        <v>4.0299999999999998E-4</v>
      </c>
      <c r="OP275" s="118">
        <v>1.4274500000000001E-2</v>
      </c>
      <c r="OQ275" s="118">
        <v>7.2559999999999996E-4</v>
      </c>
      <c r="OR275" s="119">
        <v>6.6719999999999995E-4</v>
      </c>
    </row>
    <row r="276" spans="1:408" ht="12.75" customHeight="1">
      <c r="A276" s="115">
        <v>326220</v>
      </c>
      <c r="B276" s="69" t="str">
        <f>INDEX('NAICS to ISIC Key'!H:H,MATCH(A276,'NAICS to ISIC Key'!D:D,0))</f>
        <v>ISIC 22</v>
      </c>
      <c r="C276" s="121" t="s">
        <v>592</v>
      </c>
      <c r="D276" s="117">
        <v>1.165E-4</v>
      </c>
      <c r="E276" s="118">
        <v>1.7359999999999999E-4</v>
      </c>
      <c r="F276" s="118">
        <v>7.2200000000000007E-5</v>
      </c>
      <c r="G276" s="118">
        <v>4.6300000000000001E-5</v>
      </c>
      <c r="H276" s="118">
        <v>5.8699999999999997E-5</v>
      </c>
      <c r="I276" s="118">
        <v>8.2399999999999997E-5</v>
      </c>
      <c r="J276" s="118">
        <v>2.0220000000000001E-4</v>
      </c>
      <c r="K276" s="118">
        <v>7.1500000000000003E-5</v>
      </c>
      <c r="L276" s="118">
        <v>1.403E-4</v>
      </c>
      <c r="M276" s="118">
        <v>5.6900000000000001E-5</v>
      </c>
      <c r="N276" s="118">
        <v>3.8300000000000003E-5</v>
      </c>
      <c r="O276" s="118">
        <v>7.8999999999999996E-5</v>
      </c>
      <c r="P276" s="118">
        <v>1.98E-5</v>
      </c>
      <c r="Q276" s="118">
        <v>9.8200000000000002E-5</v>
      </c>
      <c r="R276" s="118">
        <v>3.8842999999999998E-3</v>
      </c>
      <c r="S276" s="118">
        <v>1.144E-4</v>
      </c>
      <c r="T276" s="118">
        <v>1.439E-4</v>
      </c>
      <c r="U276" s="118">
        <v>1.5207E-3</v>
      </c>
      <c r="V276" s="118">
        <v>3.6319999999999999E-4</v>
      </c>
      <c r="W276" s="118">
        <v>5.3399999999999997E-5</v>
      </c>
      <c r="X276" s="118">
        <v>4.3600000000000003E-5</v>
      </c>
      <c r="Y276" s="118">
        <v>1.5770000000000001E-4</v>
      </c>
      <c r="Z276" s="118">
        <v>4.5399999999999999E-5</v>
      </c>
      <c r="AA276" s="118">
        <v>2.5400000000000001E-5</v>
      </c>
      <c r="AB276" s="118">
        <v>1.105E-4</v>
      </c>
      <c r="AC276" s="118">
        <v>6.8700000000000003E-5</v>
      </c>
      <c r="AD276" s="118">
        <v>1.7660000000000001E-4</v>
      </c>
      <c r="AE276" s="118">
        <v>1.0340000000000001E-4</v>
      </c>
      <c r="AF276" s="118">
        <v>1.1120000000000001E-4</v>
      </c>
      <c r="AG276" s="118">
        <v>3.1199999999999999E-5</v>
      </c>
      <c r="AH276" s="118">
        <v>9.8200000000000002E-5</v>
      </c>
      <c r="AI276" s="118">
        <v>1.064E-4</v>
      </c>
      <c r="AJ276" s="118">
        <v>1.6870000000000001E-4</v>
      </c>
      <c r="AK276" s="118">
        <v>3.6300000000000001E-5</v>
      </c>
      <c r="AL276" s="118">
        <v>9.7200000000000004E-5</v>
      </c>
      <c r="AM276" s="118">
        <v>1.3540000000000001E-4</v>
      </c>
      <c r="AN276" s="118">
        <v>4.8600000000000002E-5</v>
      </c>
      <c r="AO276" s="118">
        <v>6.58E-5</v>
      </c>
      <c r="AP276" s="118">
        <v>6.9300000000000004E-5</v>
      </c>
      <c r="AQ276" s="118">
        <v>1.282E-4</v>
      </c>
      <c r="AR276" s="118">
        <v>1.4909999999999999E-4</v>
      </c>
      <c r="AS276" s="118">
        <v>1.3090000000000001E-4</v>
      </c>
      <c r="AT276" s="118">
        <v>3.168E-4</v>
      </c>
      <c r="AU276" s="118">
        <v>1.7540000000000001E-4</v>
      </c>
      <c r="AV276" s="118">
        <v>1.451E-4</v>
      </c>
      <c r="AW276" s="118">
        <v>1.6310000000000001E-4</v>
      </c>
      <c r="AX276" s="118">
        <v>3.1940000000000001E-4</v>
      </c>
      <c r="AY276" s="118">
        <v>3.2096999999999998E-3</v>
      </c>
      <c r="AZ276" s="118">
        <v>1.4129999999999999E-4</v>
      </c>
      <c r="BA276" s="118">
        <v>1.872E-4</v>
      </c>
      <c r="BB276" s="118">
        <v>2.788E-4</v>
      </c>
      <c r="BC276" s="118">
        <v>1.339E-4</v>
      </c>
      <c r="BD276" s="118">
        <v>2.587E-4</v>
      </c>
      <c r="BE276" s="118">
        <v>1.086E-4</v>
      </c>
      <c r="BF276" s="118">
        <v>1.013E-4</v>
      </c>
      <c r="BG276" s="118">
        <v>1.2549999999999999E-4</v>
      </c>
      <c r="BH276" s="118">
        <v>8.2600000000000002E-5</v>
      </c>
      <c r="BI276" s="118">
        <v>6.2600000000000004E-5</v>
      </c>
      <c r="BJ276" s="118">
        <v>4.57E-5</v>
      </c>
      <c r="BK276" s="118">
        <v>6.2899999999999997E-5</v>
      </c>
      <c r="BL276" s="118">
        <v>3.7159999999999998E-4</v>
      </c>
      <c r="BM276" s="118">
        <v>1.021E-4</v>
      </c>
      <c r="BN276" s="118">
        <v>1.2290000000000001E-4</v>
      </c>
      <c r="BO276" s="118">
        <v>7.7000000000000001E-5</v>
      </c>
      <c r="BP276" s="118">
        <v>1.21E-4</v>
      </c>
      <c r="BQ276" s="118">
        <v>8.2299999999999995E-5</v>
      </c>
      <c r="BR276" s="118">
        <v>1.316E-4</v>
      </c>
      <c r="BS276" s="118">
        <v>9.2899999999999995E-5</v>
      </c>
      <c r="BT276" s="118">
        <v>2.2220000000000001E-4</v>
      </c>
      <c r="BU276" s="118">
        <v>1.537E-4</v>
      </c>
      <c r="BV276" s="118">
        <v>7.5699999999999997E-5</v>
      </c>
      <c r="BW276" s="118">
        <v>8.2399999999999997E-5</v>
      </c>
      <c r="BX276" s="118">
        <v>7.6000000000000004E-5</v>
      </c>
      <c r="BY276" s="118">
        <v>2.3560000000000001E-4</v>
      </c>
      <c r="BZ276" s="118">
        <v>8.8700000000000001E-5</v>
      </c>
      <c r="CA276" s="118">
        <v>8.2700000000000004E-5</v>
      </c>
      <c r="CB276" s="118">
        <v>7.8499999999999997E-5</v>
      </c>
      <c r="CC276" s="118">
        <v>9.9875999999999993E-3</v>
      </c>
      <c r="CD276" s="118">
        <v>6.7299999999999996E-5</v>
      </c>
      <c r="CE276" s="118">
        <v>1.8349999999999999E-4</v>
      </c>
      <c r="CF276" s="118">
        <v>7.2200000000000007E-5</v>
      </c>
      <c r="CG276" s="118">
        <v>3.4249999999999998E-4</v>
      </c>
      <c r="CH276" s="118">
        <v>4.5640000000000003E-3</v>
      </c>
      <c r="CI276" s="118">
        <v>3.6898999999999999E-3</v>
      </c>
      <c r="CJ276" s="118">
        <v>2.3411E-3</v>
      </c>
      <c r="CK276" s="118">
        <v>1.1933E-3</v>
      </c>
      <c r="CL276" s="118">
        <v>2.833E-4</v>
      </c>
      <c r="CM276" s="118">
        <v>2.3589999999999999E-4</v>
      </c>
      <c r="CN276" s="118">
        <v>4.5099999999999998E-5</v>
      </c>
      <c r="CO276" s="118">
        <v>5.3600000000000002E-5</v>
      </c>
      <c r="CP276" s="118">
        <v>2.856E-4</v>
      </c>
      <c r="CQ276" s="118">
        <v>1.11E-4</v>
      </c>
      <c r="CR276" s="118">
        <v>1.0491999999999999E-3</v>
      </c>
      <c r="CS276" s="118">
        <v>1.3813E-3</v>
      </c>
      <c r="CT276" s="118">
        <v>1.093E-4</v>
      </c>
      <c r="CU276" s="118">
        <v>8.0500000000000005E-5</v>
      </c>
      <c r="CV276" s="118">
        <v>1.9599999999999999E-4</v>
      </c>
      <c r="CW276" s="118">
        <v>1.2799999999999999E-4</v>
      </c>
      <c r="CX276" s="118">
        <v>9.2361000000000006E-3</v>
      </c>
      <c r="CY276" s="118">
        <v>8.4800000000000001E-5</v>
      </c>
      <c r="CZ276" s="118">
        <v>1.0509999999999999E-4</v>
      </c>
      <c r="DA276" s="118">
        <v>4.4875000000000002E-3</v>
      </c>
      <c r="DB276" s="118">
        <v>4.906E-4</v>
      </c>
      <c r="DC276" s="118">
        <v>3.0039999999999998E-4</v>
      </c>
      <c r="DD276" s="118">
        <v>3.4857999999999998E-3</v>
      </c>
      <c r="DE276" s="118">
        <v>1.002E-4</v>
      </c>
      <c r="DF276" s="118">
        <v>8.4599999999999996E-5</v>
      </c>
      <c r="DG276" s="118">
        <v>8.0900000000000001E-5</v>
      </c>
      <c r="DH276" s="118">
        <v>3.0420000000000002E-4</v>
      </c>
      <c r="DI276" s="118">
        <v>1.7259999999999999E-4</v>
      </c>
      <c r="DJ276" s="118">
        <v>9.0999999999999993E-6</v>
      </c>
      <c r="DK276" s="118">
        <v>3.1199999999999999E-5</v>
      </c>
      <c r="DL276" s="118">
        <v>2.5299999999999998E-5</v>
      </c>
      <c r="DM276" s="118">
        <v>1.6399999999999999E-5</v>
      </c>
      <c r="DN276" s="118">
        <v>1.6399999999999999E-5</v>
      </c>
      <c r="DO276" s="118">
        <v>2.8200000000000001E-5</v>
      </c>
      <c r="DP276" s="118">
        <v>1.7799999999999999E-5</v>
      </c>
      <c r="DQ276" s="118">
        <v>2.5999999999999998E-5</v>
      </c>
      <c r="DR276" s="118">
        <v>3.96E-5</v>
      </c>
      <c r="DS276" s="118">
        <v>3.144E-4</v>
      </c>
      <c r="DT276" s="118">
        <v>6.8499999999999998E-5</v>
      </c>
      <c r="DU276" s="118">
        <v>3.9799999999999998E-5</v>
      </c>
      <c r="DV276" s="118">
        <v>4.35E-5</v>
      </c>
      <c r="DW276" s="118">
        <v>1.6699999999999999E-5</v>
      </c>
      <c r="DX276" s="118">
        <v>3.2799999999999998E-5</v>
      </c>
      <c r="DY276" s="118">
        <v>2.76E-5</v>
      </c>
      <c r="DZ276" s="118">
        <v>2.2799999999999999E-5</v>
      </c>
      <c r="EA276" s="118">
        <v>2.0599999999999999E-5</v>
      </c>
      <c r="EB276" s="118">
        <v>2.69E-5</v>
      </c>
      <c r="EC276" s="118">
        <v>3.2199999999999997E-5</v>
      </c>
      <c r="ED276" s="118">
        <v>4.8099999999999997E-5</v>
      </c>
      <c r="EE276" s="118">
        <v>5.8199999999999998E-5</v>
      </c>
      <c r="EF276" s="118">
        <v>4.7153000000000004E-3</v>
      </c>
      <c r="EG276" s="118">
        <v>3.9858000000000003E-3</v>
      </c>
      <c r="EH276" s="118">
        <v>2.7350999999999999E-3</v>
      </c>
      <c r="EI276" s="118">
        <v>9.5443000000000004E-3</v>
      </c>
      <c r="EJ276" s="118">
        <v>3.5864E-3</v>
      </c>
      <c r="EK276" s="118">
        <v>7.3100000000000001E-5</v>
      </c>
      <c r="EL276" s="118">
        <v>2.1880000000000001E-4</v>
      </c>
      <c r="EM276" s="118">
        <v>4.9299999999999999E-5</v>
      </c>
      <c r="EN276" s="118">
        <v>4.7200000000000002E-5</v>
      </c>
      <c r="EO276" s="118">
        <v>5.9200000000000002E-5</v>
      </c>
      <c r="EP276" s="118">
        <v>6.7999999999999999E-5</v>
      </c>
      <c r="EQ276" s="118">
        <v>5.52E-5</v>
      </c>
      <c r="ER276" s="118">
        <v>7.7399999999999998E-5</v>
      </c>
      <c r="ES276" s="118">
        <v>5.2200000000000002E-5</v>
      </c>
      <c r="ET276" s="118">
        <v>3.5299999999999997E-5</v>
      </c>
      <c r="EU276" s="118">
        <v>1.5233E-3</v>
      </c>
      <c r="EV276" s="118">
        <v>4.2139999999999999E-3</v>
      </c>
      <c r="EW276" s="118">
        <v>2.4342000000000001E-3</v>
      </c>
      <c r="EX276" s="118">
        <v>1.3016399999999999E-2</v>
      </c>
      <c r="EY276" s="118">
        <v>1.0388000000000001E-3</v>
      </c>
      <c r="EZ276" s="118">
        <v>8.8080000000000005E-4</v>
      </c>
      <c r="FA276" s="118">
        <v>7.3999999999999999E-4</v>
      </c>
      <c r="FB276" s="118">
        <v>6.736E-4</v>
      </c>
      <c r="FC276" s="118">
        <v>9.9960000000000001E-4</v>
      </c>
      <c r="FD276" s="118">
        <v>2.6350000000000001E-4</v>
      </c>
      <c r="FE276" s="118">
        <v>2.5710000000000002E-4</v>
      </c>
      <c r="FF276" s="118">
        <v>7.695E-4</v>
      </c>
      <c r="FG276" s="118">
        <v>4.7597999999999998E-3</v>
      </c>
      <c r="FH276" s="118">
        <v>1.3854E-3</v>
      </c>
      <c r="FI276" s="118">
        <v>1.3770000000000001E-4</v>
      </c>
      <c r="FJ276" s="118">
        <v>9.2200000000000005E-5</v>
      </c>
      <c r="FK276" s="118">
        <v>1.6799999999999999E-4</v>
      </c>
      <c r="FL276" s="118">
        <v>2.4159999999999999E-4</v>
      </c>
      <c r="FM276" s="118">
        <v>1.106E-4</v>
      </c>
      <c r="FN276" s="118">
        <v>3.8229000000000002E-3</v>
      </c>
      <c r="FO276" s="118">
        <v>3.7589999999999998E-4</v>
      </c>
      <c r="FP276" s="118">
        <v>3.2670000000000003E-4</v>
      </c>
      <c r="FQ276" s="118">
        <v>4.7500000000000003E-5</v>
      </c>
      <c r="FR276" s="118">
        <v>1.517E-4</v>
      </c>
      <c r="FS276" s="118">
        <v>9.7809999999999998E-4</v>
      </c>
      <c r="FT276" s="118">
        <v>5.8499999999999999E-5</v>
      </c>
      <c r="FU276" s="118">
        <v>1.3349999999999999E-4</v>
      </c>
      <c r="FV276" s="118">
        <v>7.0500000000000006E-5</v>
      </c>
      <c r="FW276" s="118">
        <v>1.093E-4</v>
      </c>
      <c r="FX276" s="118">
        <v>1.2349999999999999E-4</v>
      </c>
      <c r="FY276" s="118">
        <v>1.031E-4</v>
      </c>
      <c r="FZ276" s="118">
        <v>1.037E-4</v>
      </c>
      <c r="GA276" s="118">
        <v>4.0910000000000002E-4</v>
      </c>
      <c r="GB276" s="118">
        <v>5.77E-5</v>
      </c>
      <c r="GC276" s="118">
        <v>8.7899999999999995E-5</v>
      </c>
      <c r="GD276" s="118">
        <v>3.4999999999999997E-5</v>
      </c>
      <c r="GE276" s="118">
        <v>4.57E-5</v>
      </c>
      <c r="GF276" s="118">
        <v>2.4000000000000001E-5</v>
      </c>
      <c r="GG276" s="118">
        <v>2.6999999999999999E-5</v>
      </c>
      <c r="GH276" s="118">
        <v>8.0599999999999994E-5</v>
      </c>
      <c r="GI276" s="118">
        <v>7.7899999999999996E-5</v>
      </c>
      <c r="GJ276" s="118">
        <v>1.784E-4</v>
      </c>
      <c r="GK276" s="118">
        <v>1.1790000000000001E-4</v>
      </c>
      <c r="GL276" s="118">
        <v>7.5799999999999999E-5</v>
      </c>
      <c r="GM276" s="118">
        <v>7.6299999999999998E-5</v>
      </c>
      <c r="GN276" s="118">
        <v>1.059E-4</v>
      </c>
      <c r="GO276" s="118">
        <v>1.2559999999999999E-4</v>
      </c>
      <c r="GP276" s="118">
        <v>1.607E-4</v>
      </c>
      <c r="GQ276" s="118">
        <v>8.7100000000000003E-5</v>
      </c>
      <c r="GR276" s="118">
        <v>1.003E-4</v>
      </c>
      <c r="GS276" s="118">
        <v>8.5099999999999995E-5</v>
      </c>
      <c r="GT276" s="118">
        <v>8.3399999999999994E-5</v>
      </c>
      <c r="GU276" s="118">
        <v>9.3200000000000002E-5</v>
      </c>
      <c r="GV276" s="118">
        <v>8.2700000000000004E-5</v>
      </c>
      <c r="GW276" s="118">
        <v>1.4770000000000001E-4</v>
      </c>
      <c r="GX276" s="118">
        <v>1.3239999999999999E-4</v>
      </c>
      <c r="GY276" s="118">
        <v>1.326E-4</v>
      </c>
      <c r="GZ276" s="118">
        <v>9.2999999999999997E-5</v>
      </c>
      <c r="HA276" s="118">
        <v>1.069E-4</v>
      </c>
      <c r="HB276" s="118">
        <v>6.1400000000000002E-5</v>
      </c>
      <c r="HC276" s="118">
        <v>3.8099999999999998E-5</v>
      </c>
      <c r="HD276" s="118">
        <v>6.6600000000000006E-5</v>
      </c>
      <c r="HE276" s="118">
        <v>8.3499999999999997E-5</v>
      </c>
      <c r="HF276" s="118">
        <v>8.4300000000000003E-5</v>
      </c>
      <c r="HG276" s="118">
        <v>5.38E-5</v>
      </c>
      <c r="HH276" s="118">
        <v>5.4799999999999997E-5</v>
      </c>
      <c r="HI276" s="118">
        <v>8.7100000000000003E-5</v>
      </c>
      <c r="HJ276" s="118">
        <v>7.1400000000000001E-5</v>
      </c>
      <c r="HK276" s="118">
        <v>1.137E-4</v>
      </c>
      <c r="HL276" s="118">
        <v>9.5699999999999995E-5</v>
      </c>
      <c r="HM276" s="118">
        <v>5.9799999999999997E-5</v>
      </c>
      <c r="HN276" s="118">
        <v>4.6999999999999997E-5</v>
      </c>
      <c r="HO276" s="118">
        <v>3.0599999999999998E-5</v>
      </c>
      <c r="HP276" s="118">
        <v>7.6000000000000004E-5</v>
      </c>
      <c r="HQ276" s="118">
        <v>1.0170000000000001E-4</v>
      </c>
      <c r="HR276" s="118">
        <v>7.9699999999999999E-5</v>
      </c>
      <c r="HS276" s="118">
        <v>1.187E-4</v>
      </c>
      <c r="HT276" s="118">
        <v>4.7700000000000001E-5</v>
      </c>
      <c r="HU276" s="118">
        <v>5.2599999999999998E-5</v>
      </c>
      <c r="HV276" s="118">
        <v>3.4900000000000001E-5</v>
      </c>
      <c r="HW276" s="118">
        <v>7.3499999999999998E-5</v>
      </c>
      <c r="HX276" s="118">
        <v>1.8359999999999999E-4</v>
      </c>
      <c r="HY276" s="118">
        <v>1.0824999999999999E-3</v>
      </c>
      <c r="HZ276" s="118">
        <v>1.8780000000000001E-4</v>
      </c>
      <c r="IA276" s="118">
        <v>2.3020000000000001E-4</v>
      </c>
      <c r="IB276" s="118">
        <v>1.7799999999999999E-4</v>
      </c>
      <c r="IC276" s="118">
        <v>1.8450000000000001E-4</v>
      </c>
      <c r="ID276" s="118">
        <v>1.249E-4</v>
      </c>
      <c r="IE276" s="118">
        <v>1.3689999999999999E-4</v>
      </c>
      <c r="IF276" s="118">
        <v>1.5749E-3</v>
      </c>
      <c r="IG276" s="118">
        <v>4.6199999999999998E-5</v>
      </c>
      <c r="IH276" s="118">
        <v>4.2200000000000003E-5</v>
      </c>
      <c r="II276" s="118">
        <v>1.148E-4</v>
      </c>
      <c r="IJ276" s="118">
        <v>5.4299999999999998E-5</v>
      </c>
      <c r="IK276" s="118">
        <v>7.3399999999999995E-5</v>
      </c>
      <c r="IL276" s="138">
        <v>4.7899999999999999E-5</v>
      </c>
      <c r="IM276" s="138">
        <v>1.153E-4</v>
      </c>
      <c r="IN276" s="138">
        <v>7.1099999999999994E-5</v>
      </c>
      <c r="IO276" s="138">
        <v>8.6000000000000003E-5</v>
      </c>
      <c r="IP276" s="138">
        <v>9.59E-5</v>
      </c>
      <c r="IQ276" s="138">
        <v>4.6000000000000001E-4</v>
      </c>
      <c r="IR276" s="138">
        <v>9.4300000000000002E-5</v>
      </c>
      <c r="IS276" s="118">
        <v>3.04E-5</v>
      </c>
      <c r="IT276" s="118">
        <v>3.1399999999999998E-5</v>
      </c>
      <c r="IU276" s="118">
        <v>3.1000000000000001E-5</v>
      </c>
      <c r="IV276" s="118">
        <v>9.5000000000000005E-6</v>
      </c>
      <c r="IW276" s="138">
        <v>5.77E-5</v>
      </c>
      <c r="IX276" s="138">
        <v>9.2100000000000003E-5</v>
      </c>
      <c r="IY276" s="138">
        <v>2.153E-4</v>
      </c>
      <c r="IZ276" s="138">
        <v>9.7200000000000004E-5</v>
      </c>
      <c r="JA276" s="138">
        <v>7.4300000000000004E-5</v>
      </c>
      <c r="JB276" s="138">
        <v>4.1310000000000001E-4</v>
      </c>
      <c r="JC276" s="138">
        <v>7.8700000000000002E-5</v>
      </c>
      <c r="JD276" s="138">
        <v>1.07E-4</v>
      </c>
      <c r="JE276" s="118">
        <v>1.6870000000000001E-4</v>
      </c>
      <c r="JF276" s="118">
        <v>1.595E-4</v>
      </c>
      <c r="JG276" s="118">
        <v>1.348E-4</v>
      </c>
      <c r="JH276" s="118">
        <v>1.3880000000000001E-4</v>
      </c>
      <c r="JI276" s="118">
        <v>1.0983E-3</v>
      </c>
      <c r="JJ276" s="118">
        <v>1.649E-4</v>
      </c>
      <c r="JK276" s="118">
        <v>1.561E-4</v>
      </c>
      <c r="JL276" s="118">
        <v>4.0309999999999999E-4</v>
      </c>
      <c r="JM276" s="118">
        <v>1.00353</v>
      </c>
      <c r="JN276" s="118">
        <v>1.4616E-3</v>
      </c>
      <c r="JO276" s="118">
        <v>5.9299999999999998E-5</v>
      </c>
      <c r="JP276" s="118">
        <v>3.4199999999999998E-5</v>
      </c>
      <c r="JQ276" s="118">
        <v>4.0299999999999997E-5</v>
      </c>
      <c r="JR276" s="118">
        <v>3.5500000000000002E-5</v>
      </c>
      <c r="JS276" s="118">
        <v>5.0899999999999997E-5</v>
      </c>
      <c r="JT276" s="118">
        <v>5.5399999999999998E-5</v>
      </c>
      <c r="JU276" s="118">
        <v>5.5699999999999999E-5</v>
      </c>
      <c r="JV276" s="118">
        <v>2.4000000000000001E-5</v>
      </c>
      <c r="JW276" s="118">
        <v>4.3099999999999997E-5</v>
      </c>
      <c r="JX276" s="118">
        <v>2.8600000000000001E-5</v>
      </c>
      <c r="JY276" s="118">
        <v>0</v>
      </c>
      <c r="JZ276" s="118">
        <v>4.4400000000000002E-5</v>
      </c>
      <c r="KA276" s="118">
        <v>4.9200000000000003E-5</v>
      </c>
      <c r="KB276" s="118">
        <v>3.3599999999999997E-5</v>
      </c>
      <c r="KC276" s="118">
        <v>3.4700000000000003E-5</v>
      </c>
      <c r="KD276" s="118">
        <v>3.6000000000000001E-5</v>
      </c>
      <c r="KE276" s="118">
        <v>5.7299999999999997E-5</v>
      </c>
      <c r="KF276" s="118">
        <v>4.18E-5</v>
      </c>
      <c r="KG276" s="118">
        <v>5.5399999999999998E-5</v>
      </c>
      <c r="KH276" s="118">
        <v>3.6999999999999998E-5</v>
      </c>
      <c r="KI276" s="118">
        <v>2.3099999999999999E-5</v>
      </c>
      <c r="KJ276" s="118">
        <v>8.3700000000000002E-5</v>
      </c>
      <c r="KK276" s="118">
        <v>4.46E-5</v>
      </c>
      <c r="KL276" s="118">
        <v>6.5300000000000002E-5</v>
      </c>
      <c r="KM276" s="118">
        <v>6.19E-5</v>
      </c>
      <c r="KN276" s="118">
        <v>3.3300000000000003E-5</v>
      </c>
      <c r="KO276" s="118">
        <v>4.6E-5</v>
      </c>
      <c r="KP276" s="118">
        <v>4.3600000000000003E-5</v>
      </c>
      <c r="KQ276" s="118">
        <v>9.6500000000000001E-5</v>
      </c>
      <c r="KR276" s="118">
        <v>7.9300000000000003E-5</v>
      </c>
      <c r="KS276" s="118">
        <v>3.345E-4</v>
      </c>
      <c r="KT276" s="118">
        <v>1.0179999999999999E-4</v>
      </c>
      <c r="KU276" s="118">
        <v>1.2669999999999999E-4</v>
      </c>
      <c r="KV276" s="118">
        <v>2.2500000000000001E-5</v>
      </c>
      <c r="KW276" s="118">
        <v>2.7699999999999999E-5</v>
      </c>
      <c r="KX276" s="118">
        <v>1.59E-5</v>
      </c>
      <c r="KY276" s="118">
        <v>6.8700000000000003E-5</v>
      </c>
      <c r="KZ276" s="118">
        <v>2.6239999999999998E-4</v>
      </c>
      <c r="LA276" s="118">
        <v>3.9199999999999997E-5</v>
      </c>
      <c r="LB276" s="118">
        <v>5.9899999999999999E-5</v>
      </c>
      <c r="LC276" s="118">
        <v>3.6199999999999999E-5</v>
      </c>
      <c r="LD276" s="118">
        <v>4.5800000000000002E-5</v>
      </c>
      <c r="LE276" s="118">
        <v>2.0809999999999999E-4</v>
      </c>
      <c r="LF276" s="118">
        <v>2.58E-5</v>
      </c>
      <c r="LG276" s="118">
        <v>2.3099999999999999E-5</v>
      </c>
      <c r="LH276" s="118">
        <v>1.9899999999999999E-5</v>
      </c>
      <c r="LI276" s="118">
        <v>2.76E-5</v>
      </c>
      <c r="LJ276" s="118">
        <v>2.2500000000000001E-5</v>
      </c>
      <c r="LK276" s="118">
        <v>1.0499999999999999E-5</v>
      </c>
      <c r="LL276" s="118">
        <v>1.2300000000000001E-5</v>
      </c>
      <c r="LM276" s="118">
        <v>1.2500000000000001E-5</v>
      </c>
      <c r="LN276" s="118">
        <v>2.6100000000000001E-5</v>
      </c>
      <c r="LO276" s="118">
        <v>6.9999999999999999E-6</v>
      </c>
      <c r="LP276" s="118">
        <v>1.3999999999999999E-6</v>
      </c>
      <c r="LQ276" s="118">
        <v>8.3200000000000003E-5</v>
      </c>
      <c r="LR276" s="118">
        <v>8.53E-5</v>
      </c>
      <c r="LS276" s="118">
        <v>9.0000000000000006E-5</v>
      </c>
      <c r="LT276" s="118">
        <v>2.6800000000000001E-5</v>
      </c>
      <c r="LU276" s="118">
        <v>2.7699999999999999E-5</v>
      </c>
      <c r="LV276" s="118">
        <v>2.3499999999999999E-5</v>
      </c>
      <c r="LW276" s="118">
        <v>7.6000000000000001E-6</v>
      </c>
      <c r="LX276" s="118">
        <v>2.48E-5</v>
      </c>
      <c r="LY276" s="118">
        <v>2.0100000000000001E-5</v>
      </c>
      <c r="LZ276" s="118">
        <v>1.45E-5</v>
      </c>
      <c r="MA276" s="118">
        <v>5.0800000000000002E-5</v>
      </c>
      <c r="MB276" s="118">
        <v>2.8600000000000001E-5</v>
      </c>
      <c r="MC276" s="118">
        <v>2.3499999999999999E-5</v>
      </c>
      <c r="MD276" s="118">
        <v>4.0599999999999998E-5</v>
      </c>
      <c r="ME276" s="118">
        <v>6.7299999999999996E-5</v>
      </c>
      <c r="MF276" s="118">
        <v>2.69E-5</v>
      </c>
      <c r="MG276" s="118">
        <v>3.4199999999999998E-5</v>
      </c>
      <c r="MH276" s="118">
        <v>2.02E-5</v>
      </c>
      <c r="MI276" s="118">
        <v>2.6400000000000001E-5</v>
      </c>
      <c r="MJ276" s="118">
        <v>3.68E-5</v>
      </c>
      <c r="MK276" s="118">
        <v>1.08E-5</v>
      </c>
      <c r="ML276" s="118">
        <v>8.1299999999999997E-5</v>
      </c>
      <c r="MM276" s="118">
        <v>2.9300000000000001E-5</v>
      </c>
      <c r="MN276" s="118">
        <v>3.8300000000000003E-5</v>
      </c>
      <c r="MO276" s="118">
        <v>4.32E-5</v>
      </c>
      <c r="MP276" s="118">
        <v>5.1600000000000001E-5</v>
      </c>
      <c r="MQ276" s="118">
        <v>3.8899999999999997E-5</v>
      </c>
      <c r="MR276" s="118">
        <v>7.3700000000000002E-5</v>
      </c>
      <c r="MS276" s="118">
        <v>1.2689999999999999E-4</v>
      </c>
      <c r="MT276" s="118">
        <v>1.7099999999999999E-5</v>
      </c>
      <c r="MU276" s="118">
        <v>2.3300000000000001E-5</v>
      </c>
      <c r="MV276" s="118">
        <v>5.7599999999999997E-5</v>
      </c>
      <c r="MW276" s="118">
        <v>2.5400000000000001E-5</v>
      </c>
      <c r="MX276" s="118">
        <v>6.6000000000000005E-5</v>
      </c>
      <c r="MY276" s="118">
        <v>2.2900000000000001E-5</v>
      </c>
      <c r="MZ276" s="118">
        <v>3.3800000000000002E-5</v>
      </c>
      <c r="NA276" s="118">
        <v>4.1199999999999999E-5</v>
      </c>
      <c r="NB276" s="118">
        <v>3.3699999999999999E-5</v>
      </c>
      <c r="NC276" s="118">
        <v>7.2999999999999999E-5</v>
      </c>
      <c r="ND276" s="118">
        <v>4.85E-5</v>
      </c>
      <c r="NE276" s="118">
        <v>3.7700000000000002E-5</v>
      </c>
      <c r="NF276" s="118">
        <v>3.6699999999999998E-5</v>
      </c>
      <c r="NG276" s="118">
        <v>5.2200000000000002E-5</v>
      </c>
      <c r="NH276" s="118">
        <v>3.1000000000000001E-5</v>
      </c>
      <c r="NI276" s="118">
        <v>8.8599999999999999E-5</v>
      </c>
      <c r="NJ276" s="118">
        <v>2.55E-5</v>
      </c>
      <c r="NK276" s="118">
        <v>2.83E-5</v>
      </c>
      <c r="NL276" s="118">
        <v>5.1000000000000003E-6</v>
      </c>
      <c r="NM276" s="118">
        <v>2.6100000000000001E-5</v>
      </c>
      <c r="NN276" s="118">
        <v>8.6399999999999999E-5</v>
      </c>
      <c r="NO276" s="118">
        <v>2.8799999999999999E-5</v>
      </c>
      <c r="NP276" s="118">
        <v>1.31E-5</v>
      </c>
      <c r="NQ276" s="118">
        <v>4.7700000000000001E-5</v>
      </c>
      <c r="NR276" s="118">
        <v>4.5099999999999998E-5</v>
      </c>
      <c r="NS276" s="118">
        <v>4.1600000000000002E-5</v>
      </c>
      <c r="NT276" s="118">
        <v>5.7099999999999999E-5</v>
      </c>
      <c r="NU276" s="118">
        <v>3.8800000000000001E-5</v>
      </c>
      <c r="NV276" s="118">
        <v>4.2079999999999998E-4</v>
      </c>
      <c r="NW276" s="118">
        <v>2.1800000000000001E-5</v>
      </c>
      <c r="NX276" s="118">
        <v>7.0430000000000004E-4</v>
      </c>
      <c r="NY276" s="118">
        <v>7.4900000000000005E-5</v>
      </c>
      <c r="NZ276" s="118">
        <v>3.5099999999999999E-5</v>
      </c>
      <c r="OA276" s="118">
        <v>7.5000000000000002E-6</v>
      </c>
      <c r="OB276" s="118">
        <v>5.4500000000000003E-5</v>
      </c>
      <c r="OC276" s="118">
        <v>6.1600000000000007E-5</v>
      </c>
      <c r="OD276" s="118">
        <v>6.2100000000000005E-5</v>
      </c>
      <c r="OE276" s="118">
        <v>4.1900000000000002E-5</v>
      </c>
      <c r="OF276" s="118">
        <v>4.2200000000000003E-5</v>
      </c>
      <c r="OG276" s="118">
        <v>0</v>
      </c>
      <c r="OH276" s="118">
        <v>6.5599999999999995E-5</v>
      </c>
      <c r="OI276" s="118">
        <v>4.1900000000000002E-5</v>
      </c>
      <c r="OJ276" s="118">
        <v>4.5500000000000001E-5</v>
      </c>
      <c r="OK276" s="118">
        <v>4.1600000000000002E-5</v>
      </c>
      <c r="OL276" s="118">
        <v>4.0099999999999999E-5</v>
      </c>
      <c r="OM276" s="118">
        <v>6.7399999999999998E-5</v>
      </c>
      <c r="ON276" s="118">
        <v>1.2320000000000001E-4</v>
      </c>
      <c r="OO276" s="118">
        <v>7.7299999999999995E-5</v>
      </c>
      <c r="OP276" s="118">
        <v>1.8249999999999999E-4</v>
      </c>
      <c r="OQ276" s="118">
        <v>4.7130000000000002E-4</v>
      </c>
      <c r="OR276" s="119">
        <v>7.1500000000000003E-5</v>
      </c>
    </row>
    <row r="277" spans="1:408" ht="12.75" customHeight="1">
      <c r="A277" s="115">
        <v>326290</v>
      </c>
      <c r="B277" s="69" t="str">
        <f>INDEX('NAICS to ISIC Key'!H:H,MATCH(A277,'NAICS to ISIC Key'!D:D,0))</f>
        <v>ISIC 22</v>
      </c>
      <c r="C277" s="121" t="s">
        <v>593</v>
      </c>
      <c r="D277" s="117">
        <v>2.184E-4</v>
      </c>
      <c r="E277" s="118">
        <v>3.2420000000000002E-4</v>
      </c>
      <c r="F277" s="118">
        <v>3.2979999999999999E-4</v>
      </c>
      <c r="G277" s="118">
        <v>2.319E-4</v>
      </c>
      <c r="H277" s="118">
        <v>1.7039999999999999E-4</v>
      </c>
      <c r="I277" s="118">
        <v>2.263E-4</v>
      </c>
      <c r="J277" s="118">
        <v>3.525E-4</v>
      </c>
      <c r="K277" s="118">
        <v>2.6469999999999998E-4</v>
      </c>
      <c r="L277" s="118">
        <v>2.631E-4</v>
      </c>
      <c r="M277" s="118">
        <v>1.192E-4</v>
      </c>
      <c r="N277" s="118">
        <v>1.8009999999999999E-4</v>
      </c>
      <c r="O277" s="118">
        <v>1.3504999999999999E-3</v>
      </c>
      <c r="P277" s="118">
        <v>1.2400000000000001E-4</v>
      </c>
      <c r="Q277" s="118">
        <v>1.6100000000000001E-4</v>
      </c>
      <c r="R277" s="118">
        <v>1.9203E-3</v>
      </c>
      <c r="S277" s="118">
        <v>3.858E-4</v>
      </c>
      <c r="T277" s="118">
        <v>6.3500000000000004E-4</v>
      </c>
      <c r="U277" s="118">
        <v>2.3900000000000002E-3</v>
      </c>
      <c r="V277" s="118">
        <v>7.2159999999999998E-4</v>
      </c>
      <c r="W277" s="118">
        <v>1.5349999999999999E-4</v>
      </c>
      <c r="X277" s="118">
        <v>1.9650000000000001E-4</v>
      </c>
      <c r="Y277" s="118">
        <v>1.6200000000000001E-4</v>
      </c>
      <c r="Z277" s="118">
        <v>9.9599999999999995E-5</v>
      </c>
      <c r="AA277" s="118">
        <v>1.4080000000000001E-4</v>
      </c>
      <c r="AB277" s="118">
        <v>4.1879999999999999E-4</v>
      </c>
      <c r="AC277" s="118">
        <v>5.3269999999999999E-4</v>
      </c>
      <c r="AD277" s="118">
        <v>1.4105000000000001E-3</v>
      </c>
      <c r="AE277" s="118">
        <v>8.8980000000000005E-4</v>
      </c>
      <c r="AF277" s="118">
        <v>1.3783999999999999E-3</v>
      </c>
      <c r="AG277" s="118">
        <v>1.4310000000000001E-4</v>
      </c>
      <c r="AH277" s="118">
        <v>7.9199999999999995E-4</v>
      </c>
      <c r="AI277" s="118">
        <v>2.142E-4</v>
      </c>
      <c r="AJ277" s="118">
        <v>4.616E-4</v>
      </c>
      <c r="AK277" s="118">
        <v>1.685E-4</v>
      </c>
      <c r="AL277" s="118">
        <v>1.2822E-3</v>
      </c>
      <c r="AM277" s="118">
        <v>2.8478000000000002E-3</v>
      </c>
      <c r="AN277" s="118">
        <v>2.0110000000000001E-4</v>
      </c>
      <c r="AO277" s="118">
        <v>3.165E-4</v>
      </c>
      <c r="AP277" s="118">
        <v>4.9620000000000003E-4</v>
      </c>
      <c r="AQ277" s="118">
        <v>1.075E-3</v>
      </c>
      <c r="AR277" s="118">
        <v>3.0303000000000001E-3</v>
      </c>
      <c r="AS277" s="118">
        <v>8.9829999999999999E-4</v>
      </c>
      <c r="AT277" s="118">
        <v>1.2403E-3</v>
      </c>
      <c r="AU277" s="118">
        <v>5.1719999999999999E-4</v>
      </c>
      <c r="AV277" s="118">
        <v>1.4128000000000001E-3</v>
      </c>
      <c r="AW277" s="118">
        <v>3.4348E-3</v>
      </c>
      <c r="AX277" s="118">
        <v>1.5939999999999999E-3</v>
      </c>
      <c r="AY277" s="118">
        <v>3.8122E-3</v>
      </c>
      <c r="AZ277" s="118">
        <v>2.1151999999999998E-3</v>
      </c>
      <c r="BA277" s="118">
        <v>3.6230000000000002E-4</v>
      </c>
      <c r="BB277" s="118">
        <v>9.1888999999999998E-3</v>
      </c>
      <c r="BC277" s="118">
        <v>2.1511E-3</v>
      </c>
      <c r="BD277" s="118">
        <v>4.3520000000000001E-4</v>
      </c>
      <c r="BE277" s="118">
        <v>2.8420000000000002E-4</v>
      </c>
      <c r="BF277" s="118">
        <v>2.096E-4</v>
      </c>
      <c r="BG277" s="118">
        <v>2.262E-4</v>
      </c>
      <c r="BH277" s="118">
        <v>1.9320000000000001E-4</v>
      </c>
      <c r="BI277" s="118">
        <v>2.051E-4</v>
      </c>
      <c r="BJ277" s="118">
        <v>1.5119999999999999E-4</v>
      </c>
      <c r="BK277" s="118">
        <v>1.952E-4</v>
      </c>
      <c r="BL277" s="118">
        <v>3.1599999999999998E-4</v>
      </c>
      <c r="BM277" s="118">
        <v>2.2212999999999998E-3</v>
      </c>
      <c r="BN277" s="118">
        <v>2.586E-4</v>
      </c>
      <c r="BO277" s="118">
        <v>1.9890000000000001E-4</v>
      </c>
      <c r="BP277" s="118">
        <v>2.3719999999999999E-4</v>
      </c>
      <c r="BQ277" s="118">
        <v>3.4739999999999999E-4</v>
      </c>
      <c r="BR277" s="118">
        <v>2.5450000000000001E-4</v>
      </c>
      <c r="BS277" s="118">
        <v>2.396E-4</v>
      </c>
      <c r="BT277" s="118">
        <v>2.6209999999999997E-4</v>
      </c>
      <c r="BU277" s="118">
        <v>2.765E-4</v>
      </c>
      <c r="BV277" s="118">
        <v>1.8579999999999999E-4</v>
      </c>
      <c r="BW277" s="118">
        <v>6.9839999999999995E-4</v>
      </c>
      <c r="BX277" s="118">
        <v>2.2269999999999999E-4</v>
      </c>
      <c r="BY277" s="118">
        <v>5.0670000000000001E-4</v>
      </c>
      <c r="BZ277" s="118">
        <v>2.366E-4</v>
      </c>
      <c r="CA277" s="118">
        <v>2.051E-4</v>
      </c>
      <c r="CB277" s="118">
        <v>3.033E-4</v>
      </c>
      <c r="CC277" s="118">
        <v>5.2247999999999999E-3</v>
      </c>
      <c r="CD277" s="118">
        <v>1.8110000000000001E-4</v>
      </c>
      <c r="CE277" s="118">
        <v>2.2340000000000001E-4</v>
      </c>
      <c r="CF277" s="118">
        <v>1.8249999999999999E-4</v>
      </c>
      <c r="CG277" s="118">
        <v>7.4680000000000005E-4</v>
      </c>
      <c r="CH277" s="118">
        <v>1.8878499999999999E-2</v>
      </c>
      <c r="CI277" s="118">
        <v>2.3261000000000002E-3</v>
      </c>
      <c r="CJ277" s="118">
        <v>1.28174E-2</v>
      </c>
      <c r="CK277" s="118">
        <v>1.1543E-3</v>
      </c>
      <c r="CL277" s="118">
        <v>3.7350000000000003E-4</v>
      </c>
      <c r="CM277" s="118">
        <v>1.7125E-3</v>
      </c>
      <c r="CN277" s="118">
        <v>9.2060000000000004E-4</v>
      </c>
      <c r="CO277" s="118">
        <v>3.1950000000000001E-4</v>
      </c>
      <c r="CP277" s="118">
        <v>4.4091E-3</v>
      </c>
      <c r="CQ277" s="118">
        <v>1.1517000000000001E-3</v>
      </c>
      <c r="CR277" s="118">
        <v>4.0099999999999999E-4</v>
      </c>
      <c r="CS277" s="118">
        <v>1.4036000000000001E-3</v>
      </c>
      <c r="CT277" s="118">
        <v>7.2769999999999996E-4</v>
      </c>
      <c r="CU277" s="118">
        <v>7.9659999999999996E-4</v>
      </c>
      <c r="CV277" s="118">
        <v>1.5744000000000001E-3</v>
      </c>
      <c r="CW277" s="118">
        <v>8.3770000000000003E-4</v>
      </c>
      <c r="CX277" s="118">
        <v>3.9597E-3</v>
      </c>
      <c r="CY277" s="118">
        <v>7.5129999999999999E-4</v>
      </c>
      <c r="CZ277" s="118">
        <v>1.2204E-3</v>
      </c>
      <c r="DA277" s="118">
        <v>3.6316999999999999E-3</v>
      </c>
      <c r="DB277" s="118">
        <v>2.7112E-3</v>
      </c>
      <c r="DC277" s="118">
        <v>1.1454E-3</v>
      </c>
      <c r="DD277" s="118">
        <v>1.939E-3</v>
      </c>
      <c r="DE277" s="118">
        <v>9.6540000000000005E-4</v>
      </c>
      <c r="DF277" s="118">
        <v>1.2505999999999999E-3</v>
      </c>
      <c r="DG277" s="118">
        <v>1.8310000000000001E-4</v>
      </c>
      <c r="DH277" s="118">
        <v>2.1099999999999999E-3</v>
      </c>
      <c r="DI277" s="118">
        <v>2.0414000000000001E-3</v>
      </c>
      <c r="DJ277" s="118">
        <v>4.9599999999999999E-5</v>
      </c>
      <c r="DK277" s="118">
        <v>1.5569999999999999E-4</v>
      </c>
      <c r="DL277" s="118">
        <v>1.005E-4</v>
      </c>
      <c r="DM277" s="118">
        <v>9.5099999999999994E-5</v>
      </c>
      <c r="DN277" s="118">
        <v>7.3999999999999996E-5</v>
      </c>
      <c r="DO277" s="118">
        <v>1.3469999999999999E-4</v>
      </c>
      <c r="DP277" s="118">
        <v>8.42E-5</v>
      </c>
      <c r="DQ277" s="118">
        <v>1.372E-4</v>
      </c>
      <c r="DR277" s="118">
        <v>1.6029999999999999E-4</v>
      </c>
      <c r="DS277" s="118">
        <v>1.126E-4</v>
      </c>
      <c r="DT277" s="118">
        <v>6.9800000000000003E-5</v>
      </c>
      <c r="DU277" s="118">
        <v>1.3520000000000001E-4</v>
      </c>
      <c r="DV277" s="118">
        <v>1.2889999999999999E-4</v>
      </c>
      <c r="DW277" s="118">
        <v>5.9799999999999997E-5</v>
      </c>
      <c r="DX277" s="118">
        <v>9.9900000000000002E-5</v>
      </c>
      <c r="DY277" s="118">
        <v>9.7399999999999996E-5</v>
      </c>
      <c r="DZ277" s="118">
        <v>7.9200000000000001E-5</v>
      </c>
      <c r="EA277" s="118">
        <v>6.9499999999999995E-5</v>
      </c>
      <c r="EB277" s="118">
        <v>1.7119999999999999E-4</v>
      </c>
      <c r="EC277" s="118">
        <v>1.7139999999999999E-4</v>
      </c>
      <c r="ED277" s="118">
        <v>2.0000000000000001E-4</v>
      </c>
      <c r="EE277" s="118">
        <v>1.7780000000000001E-4</v>
      </c>
      <c r="EF277" s="118">
        <v>9.0010000000000003E-4</v>
      </c>
      <c r="EG277" s="118">
        <v>7.5750000000000004E-4</v>
      </c>
      <c r="EH277" s="118">
        <v>3.1546499999999998E-2</v>
      </c>
      <c r="EI277" s="118">
        <v>1.3966E-3</v>
      </c>
      <c r="EJ277" s="118">
        <v>7.3050000000000003E-4</v>
      </c>
      <c r="EK277" s="118">
        <v>1.5699999999999999E-4</v>
      </c>
      <c r="EL277" s="118">
        <v>3.6160000000000001E-4</v>
      </c>
      <c r="EM277" s="118">
        <v>2.0369999999999999E-4</v>
      </c>
      <c r="EN277" s="118">
        <v>4.6240000000000002E-4</v>
      </c>
      <c r="EO277" s="118">
        <v>1.7239999999999999E-4</v>
      </c>
      <c r="EP277" s="118">
        <v>1.3760000000000001E-4</v>
      </c>
      <c r="EQ277" s="118">
        <v>2.3809999999999999E-4</v>
      </c>
      <c r="ER277" s="118">
        <v>2.385E-4</v>
      </c>
      <c r="ES277" s="118">
        <v>1.8139999999999999E-4</v>
      </c>
      <c r="ET277" s="118">
        <v>1.3899999999999999E-4</v>
      </c>
      <c r="EU277" s="118">
        <v>4.4669999999999996E-3</v>
      </c>
      <c r="EV277" s="118">
        <v>5.5859999999999998E-3</v>
      </c>
      <c r="EW277" s="118">
        <v>8.3230999999999999E-3</v>
      </c>
      <c r="EX277" s="118">
        <v>1.0785599999999999E-2</v>
      </c>
      <c r="EY277" s="118">
        <v>7.9757000000000005E-3</v>
      </c>
      <c r="EZ277" s="118">
        <v>8.4408E-3</v>
      </c>
      <c r="FA277" s="118">
        <v>2.6697499999999999E-2</v>
      </c>
      <c r="FB277" s="118">
        <v>2.7859E-3</v>
      </c>
      <c r="FC277" s="118">
        <v>5.9900000000000003E-4</v>
      </c>
      <c r="FD277" s="118">
        <v>2.1315000000000001E-3</v>
      </c>
      <c r="FE277" s="118">
        <v>1.11022E-2</v>
      </c>
      <c r="FF277" s="118">
        <v>4.1730000000000001E-4</v>
      </c>
      <c r="FG277" s="118">
        <v>1.1443099999999999E-2</v>
      </c>
      <c r="FH277" s="118">
        <v>8.1893000000000001E-3</v>
      </c>
      <c r="FI277" s="118">
        <v>1.1287000000000001E-3</v>
      </c>
      <c r="FJ277" s="118">
        <v>4.2902000000000001E-3</v>
      </c>
      <c r="FK277" s="118">
        <v>9.3159999999999998E-4</v>
      </c>
      <c r="FL277" s="118">
        <v>4.284E-4</v>
      </c>
      <c r="FM277" s="118">
        <v>2.3116999999999999E-3</v>
      </c>
      <c r="FN277" s="118">
        <v>7.0159000000000003E-3</v>
      </c>
      <c r="FO277" s="118">
        <v>2.0382E-3</v>
      </c>
      <c r="FP277" s="118">
        <v>4.8555999999999998E-3</v>
      </c>
      <c r="FQ277" s="118">
        <v>4.505E-4</v>
      </c>
      <c r="FR277" s="118">
        <v>2.142E-4</v>
      </c>
      <c r="FS277" s="118">
        <v>3.6031300000000002E-2</v>
      </c>
      <c r="FT277" s="118">
        <v>3.1629999999999999E-4</v>
      </c>
      <c r="FU277" s="118">
        <v>2.2179999999999999E-3</v>
      </c>
      <c r="FV277" s="118">
        <v>6.6879999999999999E-4</v>
      </c>
      <c r="FW277" s="118">
        <v>5.5860000000000003E-4</v>
      </c>
      <c r="FX277" s="118">
        <v>9.8850000000000001E-4</v>
      </c>
      <c r="FY277" s="118">
        <v>3.7120000000000002E-4</v>
      </c>
      <c r="FZ277" s="118">
        <v>2.4532999999999998E-3</v>
      </c>
      <c r="GA277" s="118">
        <v>1.86792E-2</v>
      </c>
      <c r="GB277" s="118">
        <v>3.5619999999999998E-4</v>
      </c>
      <c r="GC277" s="118">
        <v>2.4724E-3</v>
      </c>
      <c r="GD277" s="118">
        <v>1.3990000000000001E-4</v>
      </c>
      <c r="GE277" s="118">
        <v>2.4620000000000002E-4</v>
      </c>
      <c r="GF277" s="118">
        <v>1.053E-4</v>
      </c>
      <c r="GG277" s="118">
        <v>1.26E-4</v>
      </c>
      <c r="GH277" s="118">
        <v>5.0670000000000001E-4</v>
      </c>
      <c r="GI277" s="118">
        <v>8.0749999999999995E-4</v>
      </c>
      <c r="GJ277" s="118">
        <v>7.4161000000000001E-3</v>
      </c>
      <c r="GK277" s="118">
        <v>5.3580000000000001E-4</v>
      </c>
      <c r="GL277" s="118">
        <v>8.5720000000000002E-4</v>
      </c>
      <c r="GM277" s="118">
        <v>2.141E-4</v>
      </c>
      <c r="GN277" s="118">
        <v>2.8689999999999998E-4</v>
      </c>
      <c r="GO277" s="118">
        <v>3.2210000000000002E-4</v>
      </c>
      <c r="GP277" s="118">
        <v>3.0880000000000002E-4</v>
      </c>
      <c r="GQ277" s="118">
        <v>2.5389999999999999E-4</v>
      </c>
      <c r="GR277" s="118">
        <v>2.1890000000000001E-4</v>
      </c>
      <c r="GS277" s="118">
        <v>2.12E-4</v>
      </c>
      <c r="GT277" s="118">
        <v>2.1359999999999999E-4</v>
      </c>
      <c r="GU277" s="118">
        <v>2.4340000000000001E-4</v>
      </c>
      <c r="GV277" s="118">
        <v>2.5379999999999999E-4</v>
      </c>
      <c r="GW277" s="118">
        <v>3.4069999999999999E-4</v>
      </c>
      <c r="GX277" s="118">
        <v>3.3540000000000002E-4</v>
      </c>
      <c r="GY277" s="118">
        <v>3.3839999999999999E-4</v>
      </c>
      <c r="GZ277" s="118">
        <v>2.8650000000000003E-4</v>
      </c>
      <c r="HA277" s="118">
        <v>4.0020000000000002E-4</v>
      </c>
      <c r="HB277" s="118">
        <v>2.1330000000000001E-4</v>
      </c>
      <c r="HC277" s="118">
        <v>1.8019999999999999E-4</v>
      </c>
      <c r="HD277" s="118">
        <v>2.076E-4</v>
      </c>
      <c r="HE277" s="118">
        <v>2.433E-4</v>
      </c>
      <c r="HF277" s="118">
        <v>4.169E-4</v>
      </c>
      <c r="HG277" s="118">
        <v>2.9280000000000002E-4</v>
      </c>
      <c r="HH277" s="118">
        <v>1.55E-4</v>
      </c>
      <c r="HI277" s="118">
        <v>4.26E-4</v>
      </c>
      <c r="HJ277" s="118">
        <v>2.3269999999999999E-4</v>
      </c>
      <c r="HK277" s="118">
        <v>5.8569999999999998E-4</v>
      </c>
      <c r="HL277" s="118">
        <v>2.4420000000000003E-4</v>
      </c>
      <c r="HM277" s="118">
        <v>2.6810000000000001E-4</v>
      </c>
      <c r="HN277" s="118">
        <v>2.2819999999999999E-4</v>
      </c>
      <c r="HO277" s="118">
        <v>7.2700000000000005E-5</v>
      </c>
      <c r="HP277" s="118">
        <v>4.2049999999999998E-4</v>
      </c>
      <c r="HQ277" s="118">
        <v>1.346E-3</v>
      </c>
      <c r="HR277" s="118">
        <v>6.7239999999999997E-4</v>
      </c>
      <c r="HS277" s="118">
        <v>4.0140000000000002E-3</v>
      </c>
      <c r="HT277" s="118">
        <v>6.5019999999999998E-4</v>
      </c>
      <c r="HU277" s="118">
        <v>1.1358E-3</v>
      </c>
      <c r="HV277" s="118">
        <v>8.6370000000000001E-4</v>
      </c>
      <c r="HW277" s="118">
        <v>2.9646999999999998E-3</v>
      </c>
      <c r="HX277" s="118">
        <v>2.9359999999999998E-4</v>
      </c>
      <c r="HY277" s="118">
        <v>4.326E-4</v>
      </c>
      <c r="HZ277" s="118">
        <v>3.2630000000000002E-4</v>
      </c>
      <c r="IA277" s="118">
        <v>3.5500000000000001E-4</v>
      </c>
      <c r="IB277" s="118">
        <v>5.0100000000000003E-4</v>
      </c>
      <c r="IC277" s="118">
        <v>3.2610000000000001E-4</v>
      </c>
      <c r="ID277" s="118">
        <v>4.0269999999999998E-4</v>
      </c>
      <c r="IE277" s="118">
        <v>2.6140000000000001E-4</v>
      </c>
      <c r="IF277" s="118">
        <v>2.0064000000000002E-3</v>
      </c>
      <c r="IG277" s="118">
        <v>1.484E-4</v>
      </c>
      <c r="IH277" s="118">
        <v>8.9099999999999997E-5</v>
      </c>
      <c r="II277" s="118">
        <v>6.8400000000000004E-4</v>
      </c>
      <c r="IJ277" s="118">
        <v>2.2330000000000001E-4</v>
      </c>
      <c r="IK277" s="118">
        <v>1.7569999999999999E-4</v>
      </c>
      <c r="IL277" s="138">
        <v>1.2850000000000001E-4</v>
      </c>
      <c r="IM277" s="138">
        <v>2.0900000000000001E-4</v>
      </c>
      <c r="IN277" s="138">
        <v>1.8760000000000001E-4</v>
      </c>
      <c r="IO277" s="138">
        <v>2.085E-4</v>
      </c>
      <c r="IP277" s="138">
        <v>2.5759999999999997E-4</v>
      </c>
      <c r="IQ277" s="138">
        <v>1.5652999999999999E-3</v>
      </c>
      <c r="IR277" s="138">
        <v>2.9740000000000002E-4</v>
      </c>
      <c r="IS277" s="118">
        <v>1.016E-4</v>
      </c>
      <c r="IT277" s="118">
        <v>1.155E-4</v>
      </c>
      <c r="IU277" s="118">
        <v>1.219E-4</v>
      </c>
      <c r="IV277" s="118">
        <v>4.0200000000000001E-5</v>
      </c>
      <c r="IW277" s="138">
        <v>1.5679999999999999E-4</v>
      </c>
      <c r="IX277" s="138">
        <v>2.3470000000000001E-4</v>
      </c>
      <c r="IY277" s="138">
        <v>3.8000000000000002E-4</v>
      </c>
      <c r="IZ277" s="138">
        <v>3.7720000000000001E-4</v>
      </c>
      <c r="JA277" s="138">
        <v>3.211E-4</v>
      </c>
      <c r="JB277" s="138">
        <v>5.8512E-3</v>
      </c>
      <c r="JC277" s="138">
        <v>2.3169999999999999E-4</v>
      </c>
      <c r="JD277" s="138">
        <v>3.302E-4</v>
      </c>
      <c r="JE277" s="118">
        <v>5.5710000000000004E-4</v>
      </c>
      <c r="JF277" s="118">
        <v>5.3120000000000001E-4</v>
      </c>
      <c r="JG277" s="118">
        <v>3.5980000000000002E-4</v>
      </c>
      <c r="JH277" s="118">
        <v>4.6999999999999999E-4</v>
      </c>
      <c r="JI277" s="118">
        <v>3.8931E-3</v>
      </c>
      <c r="JJ277" s="118">
        <v>5.5340000000000001E-4</v>
      </c>
      <c r="JK277" s="118">
        <v>5.2070000000000003E-4</v>
      </c>
      <c r="JL277" s="118">
        <v>2.76291E-2</v>
      </c>
      <c r="JM277" s="118">
        <v>7.4378600000000003E-2</v>
      </c>
      <c r="JN277" s="118">
        <v>1.0980000000000001</v>
      </c>
      <c r="JO277" s="118">
        <v>1.995E-4</v>
      </c>
      <c r="JP277" s="118">
        <v>1.429E-4</v>
      </c>
      <c r="JQ277" s="118">
        <v>2.699E-4</v>
      </c>
      <c r="JR277" s="118">
        <v>1.76E-4</v>
      </c>
      <c r="JS277" s="118">
        <v>2.6429999999999997E-4</v>
      </c>
      <c r="JT277" s="118">
        <v>2.2460000000000001E-4</v>
      </c>
      <c r="JU277" s="118">
        <v>2.786E-4</v>
      </c>
      <c r="JV277" s="118">
        <v>1.3549999999999999E-4</v>
      </c>
      <c r="JW277" s="118">
        <v>1.951E-4</v>
      </c>
      <c r="JX277" s="118">
        <v>9.8599999999999998E-5</v>
      </c>
      <c r="JY277" s="118">
        <v>0</v>
      </c>
      <c r="JZ277" s="118">
        <v>1.7990000000000001E-4</v>
      </c>
      <c r="KA277" s="118">
        <v>2.03E-4</v>
      </c>
      <c r="KB277" s="118">
        <v>1.483E-4</v>
      </c>
      <c r="KC277" s="118">
        <v>1.3520000000000001E-4</v>
      </c>
      <c r="KD277" s="118">
        <v>1.438E-4</v>
      </c>
      <c r="KE277" s="118">
        <v>2.418E-4</v>
      </c>
      <c r="KF277" s="118">
        <v>4.2349999999999999E-4</v>
      </c>
      <c r="KG277" s="118">
        <v>1.6980000000000001E-4</v>
      </c>
      <c r="KH277" s="118">
        <v>1.505E-4</v>
      </c>
      <c r="KI277" s="118">
        <v>1.6249999999999999E-4</v>
      </c>
      <c r="KJ277" s="118">
        <v>2.418E-4</v>
      </c>
      <c r="KK277" s="118">
        <v>4.1550000000000002E-4</v>
      </c>
      <c r="KL277" s="118">
        <v>3.3940000000000001E-4</v>
      </c>
      <c r="KM277" s="118">
        <v>1.103E-4</v>
      </c>
      <c r="KN277" s="118">
        <v>1.8129999999999999E-4</v>
      </c>
      <c r="KO277" s="118">
        <v>2.0770000000000001E-4</v>
      </c>
      <c r="KP277" s="118">
        <v>2.7119999999999998E-4</v>
      </c>
      <c r="KQ277" s="118">
        <v>3.0249999999999998E-4</v>
      </c>
      <c r="KR277" s="118">
        <v>1.4559999999999999E-4</v>
      </c>
      <c r="KS277" s="118">
        <v>4.7619999999999997E-4</v>
      </c>
      <c r="KT277" s="118">
        <v>1.942E-4</v>
      </c>
      <c r="KU277" s="118">
        <v>2.8489999999999999E-4</v>
      </c>
      <c r="KV277" s="118">
        <v>7.9699999999999999E-5</v>
      </c>
      <c r="KW277" s="118">
        <v>7.6600000000000005E-5</v>
      </c>
      <c r="KX277" s="118">
        <v>3.82E-5</v>
      </c>
      <c r="KY277" s="118">
        <v>8.9300000000000002E-5</v>
      </c>
      <c r="KZ277" s="118">
        <v>2.4909999999999998E-4</v>
      </c>
      <c r="LA277" s="118">
        <v>3.0749999999999999E-4</v>
      </c>
      <c r="LB277" s="118">
        <v>1.4299E-3</v>
      </c>
      <c r="LC277" s="118">
        <v>3.4519999999999999E-4</v>
      </c>
      <c r="LD277" s="118">
        <v>1.9090000000000001E-4</v>
      </c>
      <c r="LE277" s="118">
        <v>3.4900000000000003E-4</v>
      </c>
      <c r="LF277" s="118">
        <v>7.9900000000000004E-5</v>
      </c>
      <c r="LG277" s="118">
        <v>8.0199999999999998E-5</v>
      </c>
      <c r="LH277" s="118">
        <v>9.7399999999999996E-5</v>
      </c>
      <c r="LI277" s="118">
        <v>1.247E-4</v>
      </c>
      <c r="LJ277" s="118">
        <v>9.7999999999999997E-5</v>
      </c>
      <c r="LK277" s="118">
        <v>3.8600000000000003E-5</v>
      </c>
      <c r="LL277" s="118">
        <v>4.3600000000000003E-5</v>
      </c>
      <c r="LM277" s="118">
        <v>4.1699999999999997E-5</v>
      </c>
      <c r="LN277" s="118">
        <v>1.3019999999999999E-4</v>
      </c>
      <c r="LO277" s="118">
        <v>5.0099999999999998E-5</v>
      </c>
      <c r="LP277" s="118">
        <v>1.0699999999999999E-5</v>
      </c>
      <c r="LQ277" s="118">
        <v>2.9159999999999999E-4</v>
      </c>
      <c r="LR277" s="118">
        <v>6.424E-4</v>
      </c>
      <c r="LS277" s="118">
        <v>2.8610000000000002E-4</v>
      </c>
      <c r="LT277" s="118">
        <v>1.07E-4</v>
      </c>
      <c r="LU277" s="118">
        <v>9.7100000000000002E-5</v>
      </c>
      <c r="LV277" s="118">
        <v>9.5500000000000004E-5</v>
      </c>
      <c r="LW277" s="118">
        <v>4.1499999999999999E-5</v>
      </c>
      <c r="LX277" s="118">
        <v>4.7790000000000002E-4</v>
      </c>
      <c r="LY277" s="118">
        <v>1.114E-4</v>
      </c>
      <c r="LZ277" s="118">
        <v>7.3100000000000001E-5</v>
      </c>
      <c r="MA277" s="118">
        <v>1.1938999999999999E-3</v>
      </c>
      <c r="MB277" s="118">
        <v>1.199E-4</v>
      </c>
      <c r="MC277" s="118">
        <v>1.6440000000000001E-4</v>
      </c>
      <c r="MD277" s="118">
        <v>1.1797999999999999E-3</v>
      </c>
      <c r="ME277" s="118">
        <v>1.6090000000000001E-4</v>
      </c>
      <c r="MF277" s="118">
        <v>2.231E-4</v>
      </c>
      <c r="MG277" s="118">
        <v>1.259E-4</v>
      </c>
      <c r="MH277" s="118">
        <v>7.8700000000000002E-5</v>
      </c>
      <c r="MI277" s="118">
        <v>1.014E-4</v>
      </c>
      <c r="MJ277" s="118">
        <v>4.372E-4</v>
      </c>
      <c r="MK277" s="118">
        <v>6.5099999999999997E-5</v>
      </c>
      <c r="ML277" s="118">
        <v>9.7780000000000002E-4</v>
      </c>
      <c r="MM277" s="118">
        <v>1.4889999999999999E-4</v>
      </c>
      <c r="MN277" s="118">
        <v>2.22E-4</v>
      </c>
      <c r="MO277" s="118">
        <v>1.74E-4</v>
      </c>
      <c r="MP277" s="118">
        <v>1.7239999999999999E-4</v>
      </c>
      <c r="MQ277" s="118">
        <v>3.7280000000000001E-4</v>
      </c>
      <c r="MR277" s="118">
        <v>2.24E-4</v>
      </c>
      <c r="MS277" s="118">
        <v>1.5001000000000001E-3</v>
      </c>
      <c r="MT277" s="118">
        <v>9.2499999999999999E-5</v>
      </c>
      <c r="MU277" s="118">
        <v>1.05E-4</v>
      </c>
      <c r="MV277" s="118">
        <v>2.342E-4</v>
      </c>
      <c r="MW277" s="118">
        <v>1.7149999999999999E-4</v>
      </c>
      <c r="MX277" s="118">
        <v>2.9779999999999997E-4</v>
      </c>
      <c r="MY277" s="118">
        <v>1.8479999999999999E-4</v>
      </c>
      <c r="MZ277" s="118">
        <v>2.9030000000000001E-4</v>
      </c>
      <c r="NA277" s="118">
        <v>1.1146999999999999E-3</v>
      </c>
      <c r="NB277" s="118">
        <v>9.4459999999999998E-4</v>
      </c>
      <c r="NC277" s="118">
        <v>2.346E-3</v>
      </c>
      <c r="ND277" s="118">
        <v>7.1529999999999999E-4</v>
      </c>
      <c r="NE277" s="118">
        <v>7.1120000000000005E-4</v>
      </c>
      <c r="NF277" s="118">
        <v>6.0930000000000001E-4</v>
      </c>
      <c r="NG277" s="118">
        <v>2.1660000000000001E-4</v>
      </c>
      <c r="NH277" s="118">
        <v>1.3210000000000001E-4</v>
      </c>
      <c r="NI277" s="118">
        <v>3.6279999999999998E-4</v>
      </c>
      <c r="NJ277" s="118">
        <v>1.087E-4</v>
      </c>
      <c r="NK277" s="118">
        <v>1.215E-4</v>
      </c>
      <c r="NL277" s="118">
        <v>3.3899999999999997E-5</v>
      </c>
      <c r="NM277" s="118">
        <v>1.059E-4</v>
      </c>
      <c r="NN277" s="118">
        <v>1.9709999999999999E-4</v>
      </c>
      <c r="NO277" s="118">
        <v>2.833E-4</v>
      </c>
      <c r="NP277" s="118">
        <v>7.7700000000000005E-5</v>
      </c>
      <c r="NQ277" s="118">
        <v>3.3599999999999998E-4</v>
      </c>
      <c r="NR277" s="118">
        <v>1.8929999999999999E-4</v>
      </c>
      <c r="NS277" s="118">
        <v>1.8320000000000001E-4</v>
      </c>
      <c r="NT277" s="118">
        <v>3.8220000000000002E-4</v>
      </c>
      <c r="NU277" s="118">
        <v>2.5940000000000002E-4</v>
      </c>
      <c r="NV277" s="118">
        <v>4.1213999999999999E-3</v>
      </c>
      <c r="NW277" s="118">
        <v>1.2530000000000001E-4</v>
      </c>
      <c r="NX277" s="118">
        <v>1.9849999999999998E-3</v>
      </c>
      <c r="NY277" s="118">
        <v>1.0345E-3</v>
      </c>
      <c r="NZ277" s="118">
        <v>3.9439999999999999E-4</v>
      </c>
      <c r="OA277" s="118">
        <v>4.3169999999999998E-4</v>
      </c>
      <c r="OB277" s="118">
        <v>2.0589999999999999E-4</v>
      </c>
      <c r="OC277" s="118">
        <v>1.4852999999999999E-3</v>
      </c>
      <c r="OD277" s="118">
        <v>1.1341999999999999E-3</v>
      </c>
      <c r="OE277" s="118">
        <v>1.7320000000000001E-4</v>
      </c>
      <c r="OF277" s="118">
        <v>2.1210000000000001E-4</v>
      </c>
      <c r="OG277" s="118">
        <v>0</v>
      </c>
      <c r="OH277" s="118">
        <v>1.4459E-3</v>
      </c>
      <c r="OI277" s="118">
        <v>4.6069999999999998E-4</v>
      </c>
      <c r="OJ277" s="118">
        <v>2.2919999999999999E-4</v>
      </c>
      <c r="OK277" s="118">
        <v>2.1019999999999999E-4</v>
      </c>
      <c r="OL277" s="118">
        <v>2.8620000000000002E-4</v>
      </c>
      <c r="OM277" s="118">
        <v>1.2070000000000001E-4</v>
      </c>
      <c r="ON277" s="118">
        <v>1.9870999999999999E-3</v>
      </c>
      <c r="OO277" s="118">
        <v>1.0843000000000001E-3</v>
      </c>
      <c r="OP277" s="118">
        <v>2.5357999999999999E-3</v>
      </c>
      <c r="OQ277" s="118">
        <v>9.1169999999999999E-4</v>
      </c>
      <c r="OR277" s="119">
        <v>7.1949999999999998E-4</v>
      </c>
    </row>
    <row r="278" spans="1:408" ht="12.75" customHeight="1">
      <c r="A278" s="115">
        <v>423100</v>
      </c>
      <c r="B278" s="69" t="str">
        <f>INDEX('NAICS to ISIC Key'!H:H,MATCH(A278,'NAICS to ISIC Key'!D:D,0))</f>
        <v>ISIC 45T47</v>
      </c>
      <c r="C278" s="121" t="s">
        <v>596</v>
      </c>
      <c r="D278" s="117">
        <v>1.5518999999999999E-3</v>
      </c>
      <c r="E278" s="118">
        <v>2.1250000000000002E-3</v>
      </c>
      <c r="F278" s="118">
        <v>1.1179E-3</v>
      </c>
      <c r="G278" s="118">
        <v>8.2689999999999999E-4</v>
      </c>
      <c r="H278" s="118">
        <v>8.1380000000000005E-4</v>
      </c>
      <c r="I278" s="118">
        <v>1.3468E-3</v>
      </c>
      <c r="J278" s="118">
        <v>2.7802E-3</v>
      </c>
      <c r="K278" s="118">
        <v>1.1946000000000001E-3</v>
      </c>
      <c r="L278" s="118">
        <v>1.5973000000000001E-3</v>
      </c>
      <c r="M278" s="118">
        <v>8.6680000000000004E-4</v>
      </c>
      <c r="N278" s="118">
        <v>5.9699999999999998E-4</v>
      </c>
      <c r="O278" s="118">
        <v>2.3157E-3</v>
      </c>
      <c r="P278" s="118">
        <v>4.8579999999999999E-4</v>
      </c>
      <c r="Q278" s="118">
        <v>7.5469999999999997E-4</v>
      </c>
      <c r="R278" s="118">
        <v>3.7272999999999998E-3</v>
      </c>
      <c r="S278" s="118">
        <v>6.8542999999999998E-3</v>
      </c>
      <c r="T278" s="118">
        <v>1.08582E-2</v>
      </c>
      <c r="U278" s="118">
        <v>2.1882999999999998E-3</v>
      </c>
      <c r="V278" s="118">
        <v>2.9505E-3</v>
      </c>
      <c r="W278" s="118">
        <v>1.0482E-3</v>
      </c>
      <c r="X278" s="118">
        <v>8.0579999999999996E-4</v>
      </c>
      <c r="Y278" s="118">
        <v>4.37E-4</v>
      </c>
      <c r="Z278" s="118">
        <v>3.0519999999999999E-4</v>
      </c>
      <c r="AA278" s="118">
        <v>5.3700000000000004E-4</v>
      </c>
      <c r="AB278" s="118">
        <v>8.7719999999999996E-4</v>
      </c>
      <c r="AC278" s="118">
        <v>1.3201E-3</v>
      </c>
      <c r="AD278" s="118">
        <v>2.3731999999999998E-3</v>
      </c>
      <c r="AE278" s="118">
        <v>8.6929999999999993E-3</v>
      </c>
      <c r="AF278" s="118">
        <v>1.4511000000000001E-3</v>
      </c>
      <c r="AG278" s="118">
        <v>3.7510000000000001E-4</v>
      </c>
      <c r="AH278" s="118">
        <v>1.691E-3</v>
      </c>
      <c r="AI278" s="118">
        <v>6.3789999999999995E-4</v>
      </c>
      <c r="AJ278" s="118">
        <v>1.0748999999999999E-3</v>
      </c>
      <c r="AK278" s="118">
        <v>5.9270000000000004E-4</v>
      </c>
      <c r="AL278" s="118">
        <v>1.0039999999999999E-3</v>
      </c>
      <c r="AM278" s="118">
        <v>8.832E-4</v>
      </c>
      <c r="AN278" s="118">
        <v>1.4890999999999999E-3</v>
      </c>
      <c r="AO278" s="118">
        <v>1.6191999999999999E-3</v>
      </c>
      <c r="AP278" s="118">
        <v>3.8180000000000002E-3</v>
      </c>
      <c r="AQ278" s="118">
        <v>3.6097E-3</v>
      </c>
      <c r="AR278" s="118">
        <v>1.0222E-3</v>
      </c>
      <c r="AS278" s="118">
        <v>1.6704000000000001E-3</v>
      </c>
      <c r="AT278" s="118">
        <v>1.6521999999999999E-3</v>
      </c>
      <c r="AU278" s="118">
        <v>2.7761999999999999E-3</v>
      </c>
      <c r="AV278" s="118">
        <v>2.3941000000000001E-3</v>
      </c>
      <c r="AW278" s="118">
        <v>2.4640999999999999E-3</v>
      </c>
      <c r="AX278" s="118">
        <v>1.3276E-3</v>
      </c>
      <c r="AY278" s="118">
        <v>5.7660000000000003E-4</v>
      </c>
      <c r="AZ278" s="118">
        <v>1.6105E-3</v>
      </c>
      <c r="BA278" s="118">
        <v>1.8165E-3</v>
      </c>
      <c r="BB278" s="118">
        <v>1.7061999999999999E-3</v>
      </c>
      <c r="BC278" s="118">
        <v>1.5585E-3</v>
      </c>
      <c r="BD278" s="118">
        <v>2.4470999999999998E-3</v>
      </c>
      <c r="BE278" s="118">
        <v>1.9854E-3</v>
      </c>
      <c r="BF278" s="118">
        <v>1.3780000000000001E-3</v>
      </c>
      <c r="BG278" s="118">
        <v>1.694E-3</v>
      </c>
      <c r="BH278" s="118">
        <v>1.5895E-3</v>
      </c>
      <c r="BI278" s="118">
        <v>2.5600000000000002E-3</v>
      </c>
      <c r="BJ278" s="118">
        <v>1.4345E-3</v>
      </c>
      <c r="BK278" s="118">
        <v>1.7991999999999999E-3</v>
      </c>
      <c r="BL278" s="118">
        <v>1.5414000000000001E-3</v>
      </c>
      <c r="BM278" s="118">
        <v>9.7579999999999997E-4</v>
      </c>
      <c r="BN278" s="118">
        <v>1.5150999999999999E-3</v>
      </c>
      <c r="BO278" s="118">
        <v>1.0487999999999999E-3</v>
      </c>
      <c r="BP278" s="118">
        <v>6.3753000000000004E-3</v>
      </c>
      <c r="BQ278" s="118">
        <v>1.4884E-3</v>
      </c>
      <c r="BR278" s="118">
        <v>1.7960000000000001E-3</v>
      </c>
      <c r="BS278" s="118">
        <v>1.6133E-3</v>
      </c>
      <c r="BT278" s="118">
        <v>1.0045E-3</v>
      </c>
      <c r="BU278" s="118">
        <v>1.8342E-3</v>
      </c>
      <c r="BV278" s="118">
        <v>1.5744999999999999E-3</v>
      </c>
      <c r="BW278" s="118">
        <v>2.2309000000000001E-3</v>
      </c>
      <c r="BX278" s="118">
        <v>1.2264000000000001E-3</v>
      </c>
      <c r="BY278" s="118">
        <v>1.2241999999999999E-3</v>
      </c>
      <c r="BZ278" s="118">
        <v>1.2302000000000001E-3</v>
      </c>
      <c r="CA278" s="118">
        <v>2.1938000000000001E-3</v>
      </c>
      <c r="CB278" s="118">
        <v>1.1695E-3</v>
      </c>
      <c r="CC278" s="118">
        <v>1.2541E-3</v>
      </c>
      <c r="CD278" s="118">
        <v>1.1000999999999999E-3</v>
      </c>
      <c r="CE278" s="118">
        <v>8.7640000000000005E-4</v>
      </c>
      <c r="CF278" s="118">
        <v>7.5290000000000003E-4</v>
      </c>
      <c r="CG278" s="118">
        <v>1.5949E-3</v>
      </c>
      <c r="CH278" s="118">
        <v>2.5576399999999999E-2</v>
      </c>
      <c r="CI278" s="118">
        <v>4.5364500000000002E-2</v>
      </c>
      <c r="CJ278" s="118">
        <v>2.2529299999999999E-2</v>
      </c>
      <c r="CK278" s="118">
        <v>4.0426000000000004E-3</v>
      </c>
      <c r="CL278" s="118">
        <v>7.9909999999999996E-4</v>
      </c>
      <c r="CM278" s="118">
        <v>1.7966E-3</v>
      </c>
      <c r="CN278" s="118">
        <v>5.5170000000000002E-4</v>
      </c>
      <c r="CO278" s="118">
        <v>9.9960000000000001E-4</v>
      </c>
      <c r="CP278" s="118">
        <v>2.9981000000000001E-3</v>
      </c>
      <c r="CQ278" s="118">
        <v>1.7114999999999999E-3</v>
      </c>
      <c r="CR278" s="118">
        <v>1.5445999999999999E-3</v>
      </c>
      <c r="CS278" s="118">
        <v>1.1070399999999999E-2</v>
      </c>
      <c r="CT278" s="118">
        <v>7.8529999999999995E-4</v>
      </c>
      <c r="CU278" s="118">
        <v>6.6129999999999997E-4</v>
      </c>
      <c r="CV278" s="118">
        <v>2.1394000000000001E-3</v>
      </c>
      <c r="CW278" s="118">
        <v>1.1557E-3</v>
      </c>
      <c r="CX278" s="118">
        <v>3.8590999999999999E-3</v>
      </c>
      <c r="CY278" s="118">
        <v>8.5079999999999997E-4</v>
      </c>
      <c r="CZ278" s="118">
        <v>8.5229999999999995E-4</v>
      </c>
      <c r="DA278" s="118">
        <v>1.6429300000000001E-2</v>
      </c>
      <c r="DB278" s="118">
        <v>2.6446E-3</v>
      </c>
      <c r="DC278" s="118">
        <v>2.4206000000000002E-3</v>
      </c>
      <c r="DD278" s="118">
        <v>7.535E-3</v>
      </c>
      <c r="DE278" s="118">
        <v>3.9290999999999996E-3</v>
      </c>
      <c r="DF278" s="118">
        <v>8.3339999999999998E-4</v>
      </c>
      <c r="DG278" s="118">
        <v>7.8810000000000002E-4</v>
      </c>
      <c r="DH278" s="118">
        <v>2.5680999999999998E-3</v>
      </c>
      <c r="DI278" s="118">
        <v>1.0015E-3</v>
      </c>
      <c r="DJ278" s="118">
        <v>3.1270000000000001E-4</v>
      </c>
      <c r="DK278" s="118">
        <v>9.012E-4</v>
      </c>
      <c r="DL278" s="118">
        <v>7.1420000000000001E-4</v>
      </c>
      <c r="DM278" s="118">
        <v>4.2729999999999998E-4</v>
      </c>
      <c r="DN278" s="118">
        <v>7.6849999999999998E-4</v>
      </c>
      <c r="DO278" s="118">
        <v>8.2819999999999996E-4</v>
      </c>
      <c r="DP278" s="118">
        <v>4.0470000000000002E-4</v>
      </c>
      <c r="DQ278" s="118">
        <v>6.0899999999999995E-4</v>
      </c>
      <c r="DR278" s="118">
        <v>1.4647E-3</v>
      </c>
      <c r="DS278" s="118">
        <v>5.7709999999999999E-4</v>
      </c>
      <c r="DT278" s="118">
        <v>4.0999999999999999E-4</v>
      </c>
      <c r="DU278" s="118">
        <v>6.5589999999999995E-4</v>
      </c>
      <c r="DV278" s="118">
        <v>7.961E-4</v>
      </c>
      <c r="DW278" s="118">
        <v>2.6729999999999999E-4</v>
      </c>
      <c r="DX278" s="118">
        <v>8.8880000000000003E-4</v>
      </c>
      <c r="DY278" s="118">
        <v>7.2400000000000003E-4</v>
      </c>
      <c r="DZ278" s="118">
        <v>5.0779999999999998E-4</v>
      </c>
      <c r="EA278" s="118">
        <v>3.3359999999999998E-4</v>
      </c>
      <c r="EB278" s="118">
        <v>9.01E-4</v>
      </c>
      <c r="EC278" s="118">
        <v>3.9530000000000001E-4</v>
      </c>
      <c r="ED278" s="118">
        <v>7.8689999999999999E-4</v>
      </c>
      <c r="EE278" s="118">
        <v>1.1244E-3</v>
      </c>
      <c r="EF278" s="118">
        <v>1.5587999999999999E-3</v>
      </c>
      <c r="EG278" s="118">
        <v>1.5589E-3</v>
      </c>
      <c r="EH278" s="118">
        <v>1.4264E-3</v>
      </c>
      <c r="EI278" s="118">
        <v>1.7937000000000001E-3</v>
      </c>
      <c r="EJ278" s="118">
        <v>1.3192E-3</v>
      </c>
      <c r="EK278" s="118">
        <v>1.0663000000000001E-3</v>
      </c>
      <c r="EL278" s="118">
        <v>5.581E-3</v>
      </c>
      <c r="EM278" s="118">
        <v>1.0606999999999999E-3</v>
      </c>
      <c r="EN278" s="118">
        <v>1.5659000000000001E-3</v>
      </c>
      <c r="EO278" s="118">
        <v>1.4120000000000001E-3</v>
      </c>
      <c r="EP278" s="118">
        <v>1.0154999999999999E-3</v>
      </c>
      <c r="EQ278" s="118">
        <v>1.4702000000000001E-3</v>
      </c>
      <c r="ER278" s="118">
        <v>1.5593E-3</v>
      </c>
      <c r="ES278" s="118">
        <v>8.5950000000000002E-4</v>
      </c>
      <c r="ET278" s="118">
        <v>8.4400000000000002E-4</v>
      </c>
      <c r="EU278" s="118">
        <v>7.2885800000000001E-2</v>
      </c>
      <c r="EV278" s="118">
        <v>7.5897500000000007E-2</v>
      </c>
      <c r="EW278" s="118">
        <v>5.15655E-2</v>
      </c>
      <c r="EX278" s="118">
        <v>6.5894999999999995E-2</v>
      </c>
      <c r="EY278" s="118">
        <v>5.3805699999999998E-2</v>
      </c>
      <c r="EZ278" s="118">
        <v>2.8501800000000001E-2</v>
      </c>
      <c r="FA278" s="118">
        <v>2.8327700000000001E-2</v>
      </c>
      <c r="FB278" s="118">
        <v>2.3007900000000001E-2</v>
      </c>
      <c r="FC278" s="118">
        <v>1.88614E-2</v>
      </c>
      <c r="FD278" s="118">
        <v>1.39486E-2</v>
      </c>
      <c r="FE278" s="118">
        <v>2.80415E-2</v>
      </c>
      <c r="FF278" s="118">
        <v>2.6101000000000002E-3</v>
      </c>
      <c r="FG278" s="118">
        <v>2.62714E-2</v>
      </c>
      <c r="FH278" s="118">
        <v>1.36542E-2</v>
      </c>
      <c r="FI278" s="118">
        <v>1.4832000000000001E-3</v>
      </c>
      <c r="FJ278" s="118">
        <v>4.7249999999999999E-4</v>
      </c>
      <c r="FK278" s="118">
        <v>9.6159999999999995E-4</v>
      </c>
      <c r="FL278" s="118">
        <v>5.0659999999999995E-4</v>
      </c>
      <c r="FM278" s="118">
        <v>4.9830000000000002E-4</v>
      </c>
      <c r="FN278" s="118">
        <v>4.9750999999999997E-3</v>
      </c>
      <c r="FO278" s="118">
        <v>2.0341000000000001E-3</v>
      </c>
      <c r="FP278" s="118">
        <v>2.14688E-2</v>
      </c>
      <c r="FQ278" s="118">
        <v>1.52395E-2</v>
      </c>
      <c r="FR278" s="118">
        <v>9.0410000000000002E-4</v>
      </c>
      <c r="FS278" s="118">
        <v>3.42837E-2</v>
      </c>
      <c r="FT278" s="118">
        <v>2.2536000000000001E-3</v>
      </c>
      <c r="FU278" s="118">
        <v>2.7518999999999998E-3</v>
      </c>
      <c r="FV278" s="118">
        <v>4.8285000000000003E-3</v>
      </c>
      <c r="FW278" s="118">
        <v>3.1541999999999998E-3</v>
      </c>
      <c r="FX278" s="118">
        <v>2.1256999999999999E-3</v>
      </c>
      <c r="FY278" s="118">
        <v>2.6813000000000002E-3</v>
      </c>
      <c r="FZ278" s="118">
        <v>2.1088000000000001E-3</v>
      </c>
      <c r="GA278" s="118">
        <v>2.8644999999999999E-3</v>
      </c>
      <c r="GB278" s="118">
        <v>1.1471999999999999E-3</v>
      </c>
      <c r="GC278" s="118">
        <v>1.2474000000000001E-3</v>
      </c>
      <c r="GD278" s="118">
        <v>7.2670000000000005E-4</v>
      </c>
      <c r="GE278" s="118">
        <v>8.5820000000000004E-4</v>
      </c>
      <c r="GF278" s="118">
        <v>4.5899999999999999E-4</v>
      </c>
      <c r="GG278" s="118">
        <v>9.2029999999999998E-4</v>
      </c>
      <c r="GH278" s="118">
        <v>2.0766999999999999E-3</v>
      </c>
      <c r="GI278" s="118">
        <v>1.9804000000000002E-3</v>
      </c>
      <c r="GJ278" s="118">
        <v>1.2879E-3</v>
      </c>
      <c r="GK278" s="118">
        <v>2.9732000000000001E-3</v>
      </c>
      <c r="GL278" s="118">
        <v>1.5527E-3</v>
      </c>
      <c r="GM278" s="118">
        <v>1.3167000000000001E-3</v>
      </c>
      <c r="GN278" s="118">
        <v>2.0255999999999998E-3</v>
      </c>
      <c r="GO278" s="118">
        <v>1.6796000000000001E-3</v>
      </c>
      <c r="GP278" s="118">
        <v>2.1032999999999998E-3</v>
      </c>
      <c r="GQ278" s="118">
        <v>1.6484E-3</v>
      </c>
      <c r="GR278" s="118">
        <v>1.5359E-3</v>
      </c>
      <c r="GS278" s="118">
        <v>1.4342000000000001E-3</v>
      </c>
      <c r="GT278" s="118">
        <v>1.0790000000000001E-3</v>
      </c>
      <c r="GU278" s="118">
        <v>1.6665E-3</v>
      </c>
      <c r="GV278" s="118">
        <v>1.7806E-3</v>
      </c>
      <c r="GW278" s="118">
        <v>3.2758000000000002E-3</v>
      </c>
      <c r="GX278" s="118">
        <v>2.9521E-3</v>
      </c>
      <c r="GY278" s="118">
        <v>2.1435E-3</v>
      </c>
      <c r="GZ278" s="118">
        <v>1.8177E-3</v>
      </c>
      <c r="HA278" s="118">
        <v>1.9122E-3</v>
      </c>
      <c r="HB278" s="118">
        <v>1.1835000000000001E-3</v>
      </c>
      <c r="HC278" s="118">
        <v>6.5490000000000004E-4</v>
      </c>
      <c r="HD278" s="118">
        <v>1.5219000000000001E-3</v>
      </c>
      <c r="HE278" s="118">
        <v>1.6096000000000001E-3</v>
      </c>
      <c r="HF278" s="118">
        <v>1.3331E-3</v>
      </c>
      <c r="HG278" s="118">
        <v>8.5970000000000003E-4</v>
      </c>
      <c r="HH278" s="118">
        <v>1.3110000000000001E-3</v>
      </c>
      <c r="HI278" s="118">
        <v>1.9432E-3</v>
      </c>
      <c r="HJ278" s="118">
        <v>1.1617000000000001E-3</v>
      </c>
      <c r="HK278" s="118">
        <v>3.4756000000000001E-3</v>
      </c>
      <c r="HL278" s="118">
        <v>1.957E-3</v>
      </c>
      <c r="HM278" s="118">
        <v>1.2616000000000001E-3</v>
      </c>
      <c r="HN278" s="118">
        <v>1.7021E-3</v>
      </c>
      <c r="HO278" s="118">
        <v>5.8779999999999998E-4</v>
      </c>
      <c r="HP278" s="118">
        <v>2.8555E-3</v>
      </c>
      <c r="HQ278" s="118">
        <v>1.9913000000000001E-3</v>
      </c>
      <c r="HR278" s="118">
        <v>1.3546000000000001E-3</v>
      </c>
      <c r="HS278" s="118">
        <v>2.8173E-3</v>
      </c>
      <c r="HT278" s="118">
        <v>1.1316E-3</v>
      </c>
      <c r="HU278" s="118">
        <v>1.0487000000000001E-3</v>
      </c>
      <c r="HV278" s="118">
        <v>7.7519999999999998E-4</v>
      </c>
      <c r="HW278" s="118">
        <v>3.3457000000000001E-3</v>
      </c>
      <c r="HX278" s="118">
        <v>1.4212000000000001E-3</v>
      </c>
      <c r="HY278" s="118">
        <v>1.9285999999999999E-3</v>
      </c>
      <c r="HZ278" s="118">
        <v>2.2032000000000002E-3</v>
      </c>
      <c r="IA278" s="118">
        <v>2.6254E-3</v>
      </c>
      <c r="IB278" s="118">
        <v>2.4740999999999999E-3</v>
      </c>
      <c r="IC278" s="118">
        <v>1.4725000000000001E-3</v>
      </c>
      <c r="ID278" s="118">
        <v>1.2570000000000001E-3</v>
      </c>
      <c r="IE278" s="118">
        <v>1.1284999999999999E-3</v>
      </c>
      <c r="IF278" s="118">
        <v>1.3427999999999999E-3</v>
      </c>
      <c r="IG278" s="118">
        <v>5.0940000000000002E-4</v>
      </c>
      <c r="IH278" s="118">
        <v>4.2700000000000002E-4</v>
      </c>
      <c r="II278" s="118">
        <v>2.3793E-3</v>
      </c>
      <c r="IJ278" s="118">
        <v>1.0812E-3</v>
      </c>
      <c r="IK278" s="118">
        <v>1.5574E-3</v>
      </c>
      <c r="IL278" s="138">
        <v>2.2474000000000001E-3</v>
      </c>
      <c r="IM278" s="138">
        <v>9.833000000000001E-4</v>
      </c>
      <c r="IN278" s="138">
        <v>1.5483000000000001E-3</v>
      </c>
      <c r="IO278" s="138">
        <v>1.3886E-3</v>
      </c>
      <c r="IP278" s="138">
        <v>2.5517999999999999E-3</v>
      </c>
      <c r="IQ278" s="138">
        <v>3.1365999999999998E-3</v>
      </c>
      <c r="IR278" s="138">
        <v>2.5027999999999999E-3</v>
      </c>
      <c r="IS278" s="118">
        <v>6.4389999999999998E-4</v>
      </c>
      <c r="IT278" s="118">
        <v>6.2969999999999996E-4</v>
      </c>
      <c r="IU278" s="118">
        <v>6.2220000000000005E-4</v>
      </c>
      <c r="IV278" s="118">
        <v>1.641E-4</v>
      </c>
      <c r="IW278" s="138">
        <v>9.0830000000000001E-4</v>
      </c>
      <c r="IX278" s="138">
        <v>2.6278999999999999E-3</v>
      </c>
      <c r="IY278" s="138">
        <v>2.7100000000000002E-3</v>
      </c>
      <c r="IZ278" s="138">
        <v>3.0065999999999999E-3</v>
      </c>
      <c r="JA278" s="138">
        <v>2.1919999999999999E-3</v>
      </c>
      <c r="JB278" s="138">
        <v>1.7639000000000001E-3</v>
      </c>
      <c r="JC278" s="138">
        <v>3.7520000000000001E-3</v>
      </c>
      <c r="JD278" s="138">
        <v>2.3606E-3</v>
      </c>
      <c r="JE278" s="118">
        <v>2.921E-3</v>
      </c>
      <c r="JF278" s="118">
        <v>2.4069E-3</v>
      </c>
      <c r="JG278" s="118">
        <v>1.7217999999999999E-3</v>
      </c>
      <c r="JH278" s="118">
        <v>2.4279000000000002E-3</v>
      </c>
      <c r="JI278" s="118">
        <v>1.9899000000000002E-3</v>
      </c>
      <c r="JJ278" s="118">
        <v>2.5712E-3</v>
      </c>
      <c r="JK278" s="118">
        <v>2.5027000000000001E-3</v>
      </c>
      <c r="JL278" s="118">
        <v>1.6820600000000002E-2</v>
      </c>
      <c r="JM278" s="118">
        <v>1.8546000000000001E-3</v>
      </c>
      <c r="JN278" s="118">
        <v>2.3917999999999999E-3</v>
      </c>
      <c r="JO278" s="118">
        <v>1.00126</v>
      </c>
      <c r="JP278" s="118">
        <v>8.141E-4</v>
      </c>
      <c r="JQ278" s="118">
        <v>9.5540000000000002E-4</v>
      </c>
      <c r="JR278" s="118">
        <v>1.1984999999999999E-3</v>
      </c>
      <c r="JS278" s="118">
        <v>1.9123E-3</v>
      </c>
      <c r="JT278" s="118">
        <v>8.7609999999999999E-4</v>
      </c>
      <c r="JU278" s="118">
        <v>2.3741000000000001E-3</v>
      </c>
      <c r="JV278" s="118">
        <v>8.2799999999999996E-4</v>
      </c>
      <c r="JW278" s="118">
        <v>1.0242999999999999E-3</v>
      </c>
      <c r="JX278" s="118">
        <v>8.8469999999999998E-4</v>
      </c>
      <c r="JY278" s="118">
        <v>0</v>
      </c>
      <c r="JZ278" s="118">
        <v>1.5353000000000001E-3</v>
      </c>
      <c r="KA278" s="118">
        <v>1.5259E-3</v>
      </c>
      <c r="KB278" s="118">
        <v>8.2010000000000004E-4</v>
      </c>
      <c r="KC278" s="118">
        <v>1.4201000000000001E-3</v>
      </c>
      <c r="KD278" s="118">
        <v>1.2003000000000001E-3</v>
      </c>
      <c r="KE278" s="118">
        <v>1.5152E-3</v>
      </c>
      <c r="KF278" s="118">
        <v>7.6429999999999998E-4</v>
      </c>
      <c r="KG278" s="118">
        <v>1.5244E-3</v>
      </c>
      <c r="KH278" s="118">
        <v>7.7910000000000002E-4</v>
      </c>
      <c r="KI278" s="118">
        <v>3.8460000000000002E-4</v>
      </c>
      <c r="KJ278" s="118">
        <v>6.6180000000000004E-4</v>
      </c>
      <c r="KK278" s="118">
        <v>1.1754000000000001E-3</v>
      </c>
      <c r="KL278" s="118">
        <v>4.2553000000000001E-3</v>
      </c>
      <c r="KM278" s="118">
        <v>7.5929999999999997E-4</v>
      </c>
      <c r="KN278" s="118">
        <v>5.243E-4</v>
      </c>
      <c r="KO278" s="118">
        <v>7.94E-4</v>
      </c>
      <c r="KP278" s="118">
        <v>1.1133199999999999E-2</v>
      </c>
      <c r="KQ278" s="118">
        <v>5.0117E-3</v>
      </c>
      <c r="KR278" s="118">
        <v>7.8160000000000002E-4</v>
      </c>
      <c r="KS278" s="118">
        <v>5.6400000000000005E-4</v>
      </c>
      <c r="KT278" s="118">
        <v>6.3719999999999998E-4</v>
      </c>
      <c r="KU278" s="118">
        <v>4.3775999999999997E-3</v>
      </c>
      <c r="KV278" s="118">
        <v>2.4610000000000002E-4</v>
      </c>
      <c r="KW278" s="118">
        <v>3.8400000000000001E-4</v>
      </c>
      <c r="KX278" s="118">
        <v>1.139E-4</v>
      </c>
      <c r="KY278" s="118">
        <v>5.4339999999999998E-4</v>
      </c>
      <c r="KZ278" s="118">
        <v>1.9789E-3</v>
      </c>
      <c r="LA278" s="118">
        <v>4.1800000000000002E-4</v>
      </c>
      <c r="LB278" s="118">
        <v>7.4739999999999995E-4</v>
      </c>
      <c r="LC278" s="118">
        <v>4.3229999999999999E-4</v>
      </c>
      <c r="LD278" s="118">
        <v>6.9240000000000002E-4</v>
      </c>
      <c r="LE278" s="118">
        <v>9.1560000000000003E-4</v>
      </c>
      <c r="LF278" s="118">
        <v>2.8630000000000002E-4</v>
      </c>
      <c r="LG278" s="118">
        <v>2.7129999999999998E-4</v>
      </c>
      <c r="LH278" s="118">
        <v>2.7149999999999999E-4</v>
      </c>
      <c r="LI278" s="118">
        <v>4.6069999999999998E-4</v>
      </c>
      <c r="LJ278" s="118">
        <v>2.9559999999999998E-4</v>
      </c>
      <c r="LK278" s="118">
        <v>1.039E-4</v>
      </c>
      <c r="LL278" s="118">
        <v>1.172E-4</v>
      </c>
      <c r="LM278" s="118">
        <v>1.2559999999999999E-4</v>
      </c>
      <c r="LN278" s="118">
        <v>3.9629999999999998E-4</v>
      </c>
      <c r="LO278" s="118">
        <v>4.3859999999999998E-4</v>
      </c>
      <c r="LP278" s="118">
        <v>9.4199999999999999E-5</v>
      </c>
      <c r="LQ278" s="118">
        <v>7.5779999999999999E-4</v>
      </c>
      <c r="LR278" s="118">
        <v>5.5386999999999997E-3</v>
      </c>
      <c r="LS278" s="118">
        <v>1.5043000000000001E-3</v>
      </c>
      <c r="LT278" s="118">
        <v>4.0039999999999997E-4</v>
      </c>
      <c r="LU278" s="118">
        <v>3.8499999999999998E-4</v>
      </c>
      <c r="LV278" s="118">
        <v>2.6279999999999999E-4</v>
      </c>
      <c r="LW278" s="118">
        <v>1.12E-4</v>
      </c>
      <c r="LX278" s="118">
        <v>3.232E-4</v>
      </c>
      <c r="LY278" s="118">
        <v>3.4900000000000003E-4</v>
      </c>
      <c r="LZ278" s="118">
        <v>2.441E-4</v>
      </c>
      <c r="MA278" s="118">
        <v>8.2810000000000002E-4</v>
      </c>
      <c r="MB278" s="118">
        <v>7.5159999999999995E-4</v>
      </c>
      <c r="MC278" s="118">
        <v>2.9829999999999999E-4</v>
      </c>
      <c r="MD278" s="118">
        <v>5.8710000000000001E-4</v>
      </c>
      <c r="ME278" s="118">
        <v>1.0505E-3</v>
      </c>
      <c r="MF278" s="118">
        <v>4.4789999999999999E-4</v>
      </c>
      <c r="MG278" s="118">
        <v>3.5619999999999998E-4</v>
      </c>
      <c r="MH278" s="118">
        <v>3.7829999999999998E-4</v>
      </c>
      <c r="MI278" s="118">
        <v>8.811E-4</v>
      </c>
      <c r="MJ278" s="118">
        <v>4.8149999999999999E-4</v>
      </c>
      <c r="MK278" s="118">
        <v>1.9139999999999999E-4</v>
      </c>
      <c r="ML278" s="118">
        <v>4.7660000000000003E-3</v>
      </c>
      <c r="MM278" s="118">
        <v>5.8140000000000004E-4</v>
      </c>
      <c r="MN278" s="118">
        <v>7.3379999999999995E-4</v>
      </c>
      <c r="MO278" s="118">
        <v>1.7306999999999999E-3</v>
      </c>
      <c r="MP278" s="118">
        <v>5.532E-4</v>
      </c>
      <c r="MQ278" s="118">
        <v>1.3032E-3</v>
      </c>
      <c r="MR278" s="118">
        <v>1.3044E-3</v>
      </c>
      <c r="MS278" s="118">
        <v>4.0248999999999997E-3</v>
      </c>
      <c r="MT278" s="118">
        <v>2.4719999999999999E-4</v>
      </c>
      <c r="MU278" s="118">
        <v>4.2289999999999998E-4</v>
      </c>
      <c r="MV278" s="118">
        <v>1.4953E-3</v>
      </c>
      <c r="MW278" s="118">
        <v>3.2959999999999999E-4</v>
      </c>
      <c r="MX278" s="118">
        <v>3.613E-4</v>
      </c>
      <c r="MY278" s="118">
        <v>3.8999999999999999E-4</v>
      </c>
      <c r="MZ278" s="118">
        <v>3.7520000000000001E-4</v>
      </c>
      <c r="NA278" s="118">
        <v>6.1160000000000001E-4</v>
      </c>
      <c r="NB278" s="118">
        <v>5.3030000000000004E-4</v>
      </c>
      <c r="NC278" s="118">
        <v>1.1433000000000001E-3</v>
      </c>
      <c r="ND278" s="118">
        <v>5.8379999999999999E-4</v>
      </c>
      <c r="NE278" s="118">
        <v>4.6999999999999999E-4</v>
      </c>
      <c r="NF278" s="118">
        <v>4.8840000000000005E-4</v>
      </c>
      <c r="NG278" s="118">
        <v>1.6685000000000001E-3</v>
      </c>
      <c r="NH278" s="118">
        <v>5.932E-4</v>
      </c>
      <c r="NI278" s="118">
        <v>4.4375999999999999E-3</v>
      </c>
      <c r="NJ278" s="118">
        <v>3.5120000000000003E-4</v>
      </c>
      <c r="NK278" s="118">
        <v>3.6699999999999998E-4</v>
      </c>
      <c r="NL278" s="118">
        <v>6.5599999999999995E-5</v>
      </c>
      <c r="NM278" s="118">
        <v>3.9369999999999997E-4</v>
      </c>
      <c r="NN278" s="118">
        <v>5.7300000000000005E-4</v>
      </c>
      <c r="NO278" s="118">
        <v>7.3640000000000001E-4</v>
      </c>
      <c r="NP278" s="118">
        <v>2.6449999999999998E-4</v>
      </c>
      <c r="NQ278" s="118">
        <v>7.4810000000000002E-4</v>
      </c>
      <c r="NR278" s="118">
        <v>5.7959999999999999E-4</v>
      </c>
      <c r="NS278" s="118">
        <v>7.3059999999999998E-4</v>
      </c>
      <c r="NT278" s="118">
        <v>8.3129999999999999E-4</v>
      </c>
      <c r="NU278" s="118">
        <v>5.4580000000000004E-4</v>
      </c>
      <c r="NV278" s="118">
        <v>1.52753E-2</v>
      </c>
      <c r="NW278" s="118">
        <v>7.406E-4</v>
      </c>
      <c r="NX278" s="118">
        <v>1.4751E-3</v>
      </c>
      <c r="NY278" s="118">
        <v>7.3879999999999996E-4</v>
      </c>
      <c r="NZ278" s="118">
        <v>4.4870000000000001E-4</v>
      </c>
      <c r="OA278" s="118">
        <v>2.7569000000000001E-3</v>
      </c>
      <c r="OB278" s="118">
        <v>9.6230000000000003E-4</v>
      </c>
      <c r="OC278" s="118">
        <v>1.0935000000000001E-3</v>
      </c>
      <c r="OD278" s="118">
        <v>1.0686999999999999E-3</v>
      </c>
      <c r="OE278" s="118">
        <v>1.4234E-3</v>
      </c>
      <c r="OF278" s="118">
        <v>7.8069999999999995E-4</v>
      </c>
      <c r="OG278" s="118">
        <v>0</v>
      </c>
      <c r="OH278" s="118">
        <v>1.6796000000000001E-3</v>
      </c>
      <c r="OI278" s="118">
        <v>3.4590000000000001E-4</v>
      </c>
      <c r="OJ278" s="118">
        <v>5.0004000000000003E-3</v>
      </c>
      <c r="OK278" s="118">
        <v>5.7760000000000005E-4</v>
      </c>
      <c r="OL278" s="118">
        <v>1.1173999999999999E-3</v>
      </c>
      <c r="OM278" s="118">
        <v>5.9060000000000004E-4</v>
      </c>
      <c r="ON278" s="118">
        <v>8.5669999999999995E-4</v>
      </c>
      <c r="OO278" s="118">
        <v>1.1720999999999999E-3</v>
      </c>
      <c r="OP278" s="118">
        <v>9.6577999999999994E-3</v>
      </c>
      <c r="OQ278" s="118">
        <v>1.2926999999999999E-3</v>
      </c>
      <c r="OR278" s="119">
        <v>1.1632000000000001E-3</v>
      </c>
    </row>
    <row r="279" spans="1:408" ht="12.75" customHeight="1">
      <c r="A279" s="115">
        <v>423400</v>
      </c>
      <c r="B279" s="69" t="str">
        <f>INDEX('NAICS to ISIC Key'!H:H,MATCH(A279,'NAICS to ISIC Key'!D:D,0))</f>
        <v>ISIC 45T47</v>
      </c>
      <c r="C279" s="121" t="s">
        <v>597</v>
      </c>
      <c r="D279" s="117">
        <v>8.7359999999999998E-4</v>
      </c>
      <c r="E279" s="118">
        <v>1.4094999999999999E-3</v>
      </c>
      <c r="F279" s="118">
        <v>1.5989999999999999E-3</v>
      </c>
      <c r="G279" s="118">
        <v>1.0888E-3</v>
      </c>
      <c r="H279" s="118">
        <v>1.2290999999999999E-3</v>
      </c>
      <c r="I279" s="118">
        <v>1.3476E-3</v>
      </c>
      <c r="J279" s="118">
        <v>1.8351999999999999E-3</v>
      </c>
      <c r="K279" s="118">
        <v>1.3496999999999999E-3</v>
      </c>
      <c r="L279" s="118">
        <v>2.2241000000000001E-3</v>
      </c>
      <c r="M279" s="118">
        <v>6.8479999999999995E-4</v>
      </c>
      <c r="N279" s="118">
        <v>1.2136E-3</v>
      </c>
      <c r="O279" s="118">
        <v>1.1126E-3</v>
      </c>
      <c r="P279" s="118">
        <v>8.139E-4</v>
      </c>
      <c r="Q279" s="118">
        <v>9.8869999999999991E-4</v>
      </c>
      <c r="R279" s="118">
        <v>1.3905E-3</v>
      </c>
      <c r="S279" s="118">
        <v>1.3622E-3</v>
      </c>
      <c r="T279" s="118">
        <v>1.7216E-3</v>
      </c>
      <c r="U279" s="118">
        <v>1.7579E-3</v>
      </c>
      <c r="V279" s="118">
        <v>1.6275E-3</v>
      </c>
      <c r="W279" s="118">
        <v>1.3975000000000001E-3</v>
      </c>
      <c r="X279" s="118">
        <v>1.3527000000000001E-3</v>
      </c>
      <c r="Y279" s="118">
        <v>7.4739999999999995E-4</v>
      </c>
      <c r="Z279" s="118">
        <v>5.4040000000000002E-4</v>
      </c>
      <c r="AA279" s="118">
        <v>1.6902E-3</v>
      </c>
      <c r="AB279" s="118">
        <v>2.5165000000000001E-3</v>
      </c>
      <c r="AC279" s="118">
        <v>2.2889E-3</v>
      </c>
      <c r="AD279" s="118">
        <v>2.8533E-3</v>
      </c>
      <c r="AE279" s="118">
        <v>2.3457E-3</v>
      </c>
      <c r="AF279" s="118">
        <v>2.5466999999999998E-3</v>
      </c>
      <c r="AG279" s="118">
        <v>8.6470000000000004E-4</v>
      </c>
      <c r="AH279" s="118">
        <v>2.7276000000000002E-3</v>
      </c>
      <c r="AI279" s="118">
        <v>2.3674999999999998E-3</v>
      </c>
      <c r="AJ279" s="118">
        <v>2.9572999999999999E-3</v>
      </c>
      <c r="AK279" s="118">
        <v>1.5686000000000001E-3</v>
      </c>
      <c r="AL279" s="118">
        <v>2.2904000000000002E-3</v>
      </c>
      <c r="AM279" s="118">
        <v>1.8464E-3</v>
      </c>
      <c r="AN279" s="118">
        <v>2.5412E-3</v>
      </c>
      <c r="AO279" s="118">
        <v>2.1356000000000001E-3</v>
      </c>
      <c r="AP279" s="118">
        <v>2.5758999999999999E-3</v>
      </c>
      <c r="AQ279" s="118">
        <v>1.2390099999999999E-2</v>
      </c>
      <c r="AR279" s="118">
        <v>2.6491000000000002E-3</v>
      </c>
      <c r="AS279" s="118">
        <v>2.9829000000000001E-3</v>
      </c>
      <c r="AT279" s="118">
        <v>1.5211000000000001E-3</v>
      </c>
      <c r="AU279" s="118">
        <v>1.6978E-3</v>
      </c>
      <c r="AV279" s="118">
        <v>2.1392E-3</v>
      </c>
      <c r="AW279" s="118">
        <v>2.4012999999999999E-3</v>
      </c>
      <c r="AX279" s="118">
        <v>2.9120000000000001E-3</v>
      </c>
      <c r="AY279" s="118">
        <v>2.1457E-3</v>
      </c>
      <c r="AZ279" s="118">
        <v>5.7799000000000001E-3</v>
      </c>
      <c r="BA279" s="118">
        <v>1.2955E-3</v>
      </c>
      <c r="BB279" s="118">
        <v>3.2436000000000001E-3</v>
      </c>
      <c r="BC279" s="118">
        <v>5.6023000000000002E-3</v>
      </c>
      <c r="BD279" s="118">
        <v>1.9419000000000001E-3</v>
      </c>
      <c r="BE279" s="118">
        <v>2.0430000000000001E-3</v>
      </c>
      <c r="BF279" s="118">
        <v>2.8717999999999999E-3</v>
      </c>
      <c r="BG279" s="118">
        <v>1.6773000000000001E-3</v>
      </c>
      <c r="BH279" s="118">
        <v>1.8274000000000001E-3</v>
      </c>
      <c r="BI279" s="118">
        <v>9.7329999999999997E-4</v>
      </c>
      <c r="BJ279" s="118">
        <v>1.6362E-3</v>
      </c>
      <c r="BK279" s="118">
        <v>2.4095000000000002E-3</v>
      </c>
      <c r="BL279" s="118">
        <v>1.642E-3</v>
      </c>
      <c r="BM279" s="118">
        <v>2.1732000000000001E-3</v>
      </c>
      <c r="BN279" s="118">
        <v>1.6268999999999999E-3</v>
      </c>
      <c r="BO279" s="118">
        <v>1.7773000000000001E-3</v>
      </c>
      <c r="BP279" s="118">
        <v>1.7397999999999999E-3</v>
      </c>
      <c r="BQ279" s="118">
        <v>2.0035000000000001E-3</v>
      </c>
      <c r="BR279" s="118">
        <v>2.0568000000000001E-3</v>
      </c>
      <c r="BS279" s="118">
        <v>2.0225E-3</v>
      </c>
      <c r="BT279" s="118">
        <v>2.3040999999999999E-3</v>
      </c>
      <c r="BU279" s="118">
        <v>2.2818000000000001E-3</v>
      </c>
      <c r="BV279" s="118">
        <v>1.5994E-3</v>
      </c>
      <c r="BW279" s="118">
        <v>2.3096000000000002E-3</v>
      </c>
      <c r="BX279" s="118">
        <v>2.4118999999999998E-3</v>
      </c>
      <c r="BY279" s="118">
        <v>2.0611000000000002E-3</v>
      </c>
      <c r="BZ279" s="118">
        <v>2.3075000000000001E-3</v>
      </c>
      <c r="CA279" s="118">
        <v>1.8182000000000001E-3</v>
      </c>
      <c r="CB279" s="118">
        <v>4.0955000000000002E-3</v>
      </c>
      <c r="CC279" s="118">
        <v>2.4624E-3</v>
      </c>
      <c r="CD279" s="118">
        <v>2.2274E-3</v>
      </c>
      <c r="CE279" s="118">
        <v>1.6864E-3</v>
      </c>
      <c r="CF279" s="118">
        <v>2.4610999999999999E-3</v>
      </c>
      <c r="CG279" s="118">
        <v>2.5853999999999999E-3</v>
      </c>
      <c r="CH279" s="118">
        <v>4.032E-3</v>
      </c>
      <c r="CI279" s="118">
        <v>5.0289000000000002E-3</v>
      </c>
      <c r="CJ279" s="118">
        <v>3.2778E-3</v>
      </c>
      <c r="CK279" s="118">
        <v>4.1478000000000001E-3</v>
      </c>
      <c r="CL279" s="118">
        <v>4.4463999999999997E-3</v>
      </c>
      <c r="CM279" s="118">
        <v>4.3899000000000004E-3</v>
      </c>
      <c r="CN279" s="118">
        <v>2.8763500000000001E-2</v>
      </c>
      <c r="CO279" s="118">
        <v>3.78328E-2</v>
      </c>
      <c r="CP279" s="118">
        <v>9.1962999999999993E-3</v>
      </c>
      <c r="CQ279" s="118">
        <v>2.8359000000000001E-3</v>
      </c>
      <c r="CR279" s="118">
        <v>3.4749E-3</v>
      </c>
      <c r="CS279" s="118">
        <v>2.6013E-3</v>
      </c>
      <c r="CT279" s="118">
        <v>2.5154000000000001E-3</v>
      </c>
      <c r="CU279" s="118">
        <v>2.4543999999999998E-3</v>
      </c>
      <c r="CV279" s="118">
        <v>4.0007000000000003E-3</v>
      </c>
      <c r="CW279" s="118">
        <v>3.2691999999999999E-3</v>
      </c>
      <c r="CX279" s="118">
        <v>5.0526E-3</v>
      </c>
      <c r="CY279" s="118">
        <v>2.96E-3</v>
      </c>
      <c r="CZ279" s="118">
        <v>2.5032000000000001E-3</v>
      </c>
      <c r="DA279" s="118">
        <v>4.4644999999999997E-3</v>
      </c>
      <c r="DB279" s="118">
        <v>4.7527999999999997E-3</v>
      </c>
      <c r="DC279" s="118">
        <v>4.3902999999999998E-3</v>
      </c>
      <c r="DD279" s="118">
        <v>4.0035000000000001E-3</v>
      </c>
      <c r="DE279" s="118">
        <v>3.6397000000000001E-3</v>
      </c>
      <c r="DF279" s="118">
        <v>4.5691999999999998E-3</v>
      </c>
      <c r="DG279" s="118">
        <v>3.7764999999999999E-3</v>
      </c>
      <c r="DH279" s="118">
        <v>4.8544E-3</v>
      </c>
      <c r="DI279" s="118">
        <v>3.4921000000000002E-3</v>
      </c>
      <c r="DJ279" s="118">
        <v>7.4244999999999997E-3</v>
      </c>
      <c r="DK279" s="118">
        <v>3.8793999999999999E-3</v>
      </c>
      <c r="DL279" s="118">
        <v>1.6841399999999999E-2</v>
      </c>
      <c r="DM279" s="118">
        <v>2.6381999999999998E-3</v>
      </c>
      <c r="DN279" s="118">
        <v>4.0499000000000004E-3</v>
      </c>
      <c r="DO279" s="118">
        <v>3.1603999999999998E-3</v>
      </c>
      <c r="DP279" s="118">
        <v>2.1825999999999998E-3</v>
      </c>
      <c r="DQ279" s="118">
        <v>3.9933E-3</v>
      </c>
      <c r="DR279" s="118">
        <v>3.1088000000000001E-3</v>
      </c>
      <c r="DS279" s="118">
        <v>1.15304E-2</v>
      </c>
      <c r="DT279" s="118">
        <v>1.8404999999999999E-3</v>
      </c>
      <c r="DU279" s="118">
        <v>2.8503000000000001E-3</v>
      </c>
      <c r="DV279" s="118">
        <v>3.0175000000000002E-3</v>
      </c>
      <c r="DW279" s="118">
        <v>1.6909E-3</v>
      </c>
      <c r="DX279" s="118">
        <v>3.1294000000000001E-3</v>
      </c>
      <c r="DY279" s="118">
        <v>2.9564000000000001E-3</v>
      </c>
      <c r="DZ279" s="118">
        <v>1.8200500000000001E-2</v>
      </c>
      <c r="EA279" s="118">
        <v>2.4385000000000001E-3</v>
      </c>
      <c r="EB279" s="118">
        <v>9.4161000000000002E-3</v>
      </c>
      <c r="EC279" s="118">
        <v>1.6941E-3</v>
      </c>
      <c r="ED279" s="118">
        <v>3.6632000000000001E-3</v>
      </c>
      <c r="EE279" s="118">
        <v>3.8343000000000001E-3</v>
      </c>
      <c r="EF279" s="118">
        <v>4.8472999999999997E-3</v>
      </c>
      <c r="EG279" s="118">
        <v>3.1170999999999998E-3</v>
      </c>
      <c r="EH279" s="118">
        <v>3.2709000000000002E-3</v>
      </c>
      <c r="EI279" s="118">
        <v>4.8570000000000002E-3</v>
      </c>
      <c r="EJ279" s="118">
        <v>3.1155000000000002E-3</v>
      </c>
      <c r="EK279" s="118">
        <v>3.0942999999999999E-3</v>
      </c>
      <c r="EL279" s="118">
        <v>4.803E-3</v>
      </c>
      <c r="EM279" s="118">
        <v>2.4283E-3</v>
      </c>
      <c r="EN279" s="118">
        <v>3.7659999999999998E-3</v>
      </c>
      <c r="EO279" s="118">
        <v>1.3182000000000001E-3</v>
      </c>
      <c r="EP279" s="118">
        <v>1.9371E-3</v>
      </c>
      <c r="EQ279" s="118">
        <v>3.1204000000000002E-3</v>
      </c>
      <c r="ER279" s="118">
        <v>2.3825999999999999E-3</v>
      </c>
      <c r="ES279" s="118">
        <v>1.5920999999999999E-3</v>
      </c>
      <c r="ET279" s="118">
        <v>1.5508600000000001E-2</v>
      </c>
      <c r="EU279" s="118">
        <v>4.5424999999999997E-3</v>
      </c>
      <c r="EV279" s="118">
        <v>5.1165999999999998E-3</v>
      </c>
      <c r="EW279" s="118">
        <v>7.0216999999999996E-3</v>
      </c>
      <c r="EX279" s="118">
        <v>4.1047999999999996E-3</v>
      </c>
      <c r="EY279" s="118">
        <v>2.0568000000000001E-3</v>
      </c>
      <c r="EZ279" s="118">
        <v>3.4069999999999999E-3</v>
      </c>
      <c r="FA279" s="118">
        <v>3.7892999999999998E-3</v>
      </c>
      <c r="FB279" s="118">
        <v>3.2222000000000002E-3</v>
      </c>
      <c r="FC279" s="118">
        <v>4.1615999999999997E-3</v>
      </c>
      <c r="FD279" s="118">
        <v>2.5565000000000002E-3</v>
      </c>
      <c r="FE279" s="118">
        <v>1.6491100000000002E-2</v>
      </c>
      <c r="FF279" s="118">
        <v>2.4047000000000001E-3</v>
      </c>
      <c r="FG279" s="118">
        <v>3.1527E-3</v>
      </c>
      <c r="FH279" s="118">
        <v>2.7832E-3</v>
      </c>
      <c r="FI279" s="118">
        <v>1.7354E-3</v>
      </c>
      <c r="FJ279" s="118">
        <v>8.7489999999999996E-4</v>
      </c>
      <c r="FK279" s="118">
        <v>1.5697E-3</v>
      </c>
      <c r="FL279" s="118">
        <v>2.2563000000000001E-3</v>
      </c>
      <c r="FM279" s="118">
        <v>1.1374E-3</v>
      </c>
      <c r="FN279" s="118">
        <v>4.8475000000000002E-3</v>
      </c>
      <c r="FO279" s="118">
        <v>3.6543999999999999E-3</v>
      </c>
      <c r="FP279" s="118">
        <v>6.7517999999999996E-3</v>
      </c>
      <c r="FQ279" s="118">
        <v>1.5264E-3</v>
      </c>
      <c r="FR279" s="118">
        <v>1.7600000000000001E-3</v>
      </c>
      <c r="FS279" s="118">
        <v>3.9512000000000002E-3</v>
      </c>
      <c r="FT279" s="118">
        <v>3.5382999999999999E-3</v>
      </c>
      <c r="FU279" s="118">
        <v>1.9221200000000001E-2</v>
      </c>
      <c r="FV279" s="118">
        <v>6.3737000000000004E-3</v>
      </c>
      <c r="FW279" s="118">
        <v>4.9475999999999999E-3</v>
      </c>
      <c r="FX279" s="118">
        <v>8.2841000000000008E-3</v>
      </c>
      <c r="FY279" s="118">
        <v>3.5617999999999999E-3</v>
      </c>
      <c r="FZ279" s="118">
        <v>5.6641E-3</v>
      </c>
      <c r="GA279" s="118">
        <v>1.9665800000000001E-2</v>
      </c>
      <c r="GB279" s="118">
        <v>4.8849099999999999E-2</v>
      </c>
      <c r="GC279" s="118">
        <v>3.5165799999999997E-2</v>
      </c>
      <c r="GD279" s="118">
        <v>2.26745E-2</v>
      </c>
      <c r="GE279" s="118">
        <v>2.23E-2</v>
      </c>
      <c r="GF279" s="118">
        <v>5.2451200000000003E-2</v>
      </c>
      <c r="GG279" s="118">
        <v>1.4580999999999999E-3</v>
      </c>
      <c r="GH279" s="118">
        <v>3.2333000000000001E-3</v>
      </c>
      <c r="GI279" s="118">
        <v>3.1662999999999999E-3</v>
      </c>
      <c r="GJ279" s="118">
        <v>5.6194000000000001E-3</v>
      </c>
      <c r="GK279" s="118">
        <v>4.0832999999999998E-3</v>
      </c>
      <c r="GL279" s="118">
        <v>2.4356999999999998E-3</v>
      </c>
      <c r="GM279" s="118">
        <v>2.3108999999999998E-3</v>
      </c>
      <c r="GN279" s="118">
        <v>1.8848000000000001E-3</v>
      </c>
      <c r="GO279" s="118">
        <v>1.7485999999999999E-3</v>
      </c>
      <c r="GP279" s="118">
        <v>1.3515000000000001E-3</v>
      </c>
      <c r="GQ279" s="118">
        <v>2.1028000000000002E-3</v>
      </c>
      <c r="GR279" s="118">
        <v>1.3587E-3</v>
      </c>
      <c r="GS279" s="118">
        <v>3.6776000000000001E-3</v>
      </c>
      <c r="GT279" s="118">
        <v>3.4134E-3</v>
      </c>
      <c r="GU279" s="118">
        <v>2.3005999999999999E-3</v>
      </c>
      <c r="GV279" s="118">
        <v>2.8103999999999998E-3</v>
      </c>
      <c r="GW279" s="118">
        <v>2.4731000000000002E-3</v>
      </c>
      <c r="GX279" s="118">
        <v>2.9501000000000002E-3</v>
      </c>
      <c r="GY279" s="118">
        <v>2.8603999999999999E-3</v>
      </c>
      <c r="GZ279" s="118">
        <v>3.8254999999999999E-3</v>
      </c>
      <c r="HA279" s="118">
        <v>3.5568000000000002E-3</v>
      </c>
      <c r="HB279" s="118">
        <v>1.5575000000000001E-3</v>
      </c>
      <c r="HC279" s="118">
        <v>1.1738E-3</v>
      </c>
      <c r="HD279" s="118">
        <v>2.2001999999999998E-3</v>
      </c>
      <c r="HE279" s="118">
        <v>3.0130000000000001E-3</v>
      </c>
      <c r="HF279" s="118">
        <v>3.9483000000000001E-3</v>
      </c>
      <c r="HG279" s="118">
        <v>3.4199E-3</v>
      </c>
      <c r="HH279" s="118">
        <v>1.6123999999999999E-3</v>
      </c>
      <c r="HI279" s="118">
        <v>4.2726999999999999E-3</v>
      </c>
      <c r="HJ279" s="118">
        <v>2.7686E-3</v>
      </c>
      <c r="HK279" s="118">
        <v>4.0371000000000001E-3</v>
      </c>
      <c r="HL279" s="118">
        <v>2.7376000000000002E-3</v>
      </c>
      <c r="HM279" s="118">
        <v>3.9959000000000001E-3</v>
      </c>
      <c r="HN279" s="118">
        <v>2.1542000000000002E-3</v>
      </c>
      <c r="HO279" s="118">
        <v>2.3286000000000001E-3</v>
      </c>
      <c r="HP279" s="118">
        <v>2.0994E-3</v>
      </c>
      <c r="HQ279" s="118">
        <v>2.0052999999999998E-3</v>
      </c>
      <c r="HR279" s="118">
        <v>2.1744999999999998E-3</v>
      </c>
      <c r="HS279" s="118">
        <v>2.5598000000000001E-3</v>
      </c>
      <c r="HT279" s="118">
        <v>2.0409999999999998E-3</v>
      </c>
      <c r="HU279" s="118">
        <v>2.0173999999999999E-3</v>
      </c>
      <c r="HV279" s="118">
        <v>5.3759000000000003E-3</v>
      </c>
      <c r="HW279" s="118">
        <v>3.00729E-2</v>
      </c>
      <c r="HX279" s="118">
        <v>2.1335999999999998E-3</v>
      </c>
      <c r="HY279" s="118">
        <v>8.6698999999999995E-3</v>
      </c>
      <c r="HZ279" s="118">
        <v>2.8156000000000001E-3</v>
      </c>
      <c r="IA279" s="118">
        <v>1.15666E-2</v>
      </c>
      <c r="IB279" s="118">
        <v>6.5599999999999999E-3</v>
      </c>
      <c r="IC279" s="118">
        <v>1.14409E-2</v>
      </c>
      <c r="ID279" s="118">
        <v>5.11E-3</v>
      </c>
      <c r="IE279" s="118">
        <v>6.0464999999999998E-3</v>
      </c>
      <c r="IF279" s="118">
        <v>9.0793999999999996E-3</v>
      </c>
      <c r="IG279" s="118">
        <v>9.3556000000000004E-3</v>
      </c>
      <c r="IH279" s="118">
        <v>4.883E-4</v>
      </c>
      <c r="II279" s="118">
        <v>6.3150999999999997E-3</v>
      </c>
      <c r="IJ279" s="118">
        <v>1.4992E-3</v>
      </c>
      <c r="IK279" s="118">
        <v>2.0225999999999998E-3</v>
      </c>
      <c r="IL279" s="138">
        <v>1.0972E-3</v>
      </c>
      <c r="IM279" s="138">
        <v>1.0013000000000001E-3</v>
      </c>
      <c r="IN279" s="138">
        <v>1.5827E-3</v>
      </c>
      <c r="IO279" s="138">
        <v>2.0148000000000002E-3</v>
      </c>
      <c r="IP279" s="138">
        <v>1.7939E-3</v>
      </c>
      <c r="IQ279" s="138">
        <v>3.3311E-3</v>
      </c>
      <c r="IR279" s="138">
        <v>2.0587000000000001E-3</v>
      </c>
      <c r="IS279" s="118">
        <v>1.8890999999999999E-3</v>
      </c>
      <c r="IT279" s="118">
        <v>2.4057000000000002E-3</v>
      </c>
      <c r="IU279" s="118">
        <v>3.5936000000000002E-3</v>
      </c>
      <c r="IV279" s="118">
        <v>1.2656E-3</v>
      </c>
      <c r="IW279" s="138">
        <v>1.2162E-3</v>
      </c>
      <c r="IX279" s="138">
        <v>2.1651999999999999E-3</v>
      </c>
      <c r="IY279" s="138">
        <v>2.7079000000000001E-3</v>
      </c>
      <c r="IZ279" s="138">
        <v>3.1202000000000001E-3</v>
      </c>
      <c r="JA279" s="138">
        <v>4.4200999999999997E-3</v>
      </c>
      <c r="JB279" s="138">
        <v>3.9655000000000003E-3</v>
      </c>
      <c r="JC279" s="138">
        <v>1.9241E-3</v>
      </c>
      <c r="JD279" s="138">
        <v>2.3665200000000001E-2</v>
      </c>
      <c r="JE279" s="118">
        <v>3.019E-3</v>
      </c>
      <c r="JF279" s="118">
        <v>2.7006999999999999E-3</v>
      </c>
      <c r="JG279" s="118">
        <v>3.8530000000000001E-3</v>
      </c>
      <c r="JH279" s="118">
        <v>3.7014000000000001E-3</v>
      </c>
      <c r="JI279" s="118">
        <v>1.183E-2</v>
      </c>
      <c r="JJ279" s="118">
        <v>7.4599999999999996E-3</v>
      </c>
      <c r="JK279" s="118">
        <v>7.2915999999999996E-3</v>
      </c>
      <c r="JL279" s="118">
        <v>2.7528000000000001E-3</v>
      </c>
      <c r="JM279" s="118">
        <v>2.3218000000000002E-3</v>
      </c>
      <c r="JN279" s="118">
        <v>3.8402000000000002E-3</v>
      </c>
      <c r="JO279" s="118">
        <v>4.3125000000000004E-3</v>
      </c>
      <c r="JP279" s="118">
        <v>1.0052399999999999</v>
      </c>
      <c r="JQ279" s="118">
        <v>7.2265999999999997E-3</v>
      </c>
      <c r="JR279" s="118">
        <v>4.8715E-3</v>
      </c>
      <c r="JS279" s="118">
        <v>5.2261E-3</v>
      </c>
      <c r="JT279" s="118">
        <v>8.2851000000000001E-3</v>
      </c>
      <c r="JU279" s="118">
        <v>4.3191999999999996E-3</v>
      </c>
      <c r="JV279" s="118">
        <v>1.9303E-3</v>
      </c>
      <c r="JW279" s="118">
        <v>4.7986000000000001E-3</v>
      </c>
      <c r="JX279" s="118">
        <v>6.7690000000000003E-4</v>
      </c>
      <c r="JY279" s="118">
        <v>0</v>
      </c>
      <c r="JZ279" s="118">
        <v>2.4275999999999998E-3</v>
      </c>
      <c r="KA279" s="118">
        <v>1.8729E-3</v>
      </c>
      <c r="KB279" s="118">
        <v>2.5850000000000001E-3</v>
      </c>
      <c r="KC279" s="118">
        <v>9.6250000000000003E-4</v>
      </c>
      <c r="KD279" s="118">
        <v>1.2221000000000001E-3</v>
      </c>
      <c r="KE279" s="118">
        <v>2.1396000000000002E-3</v>
      </c>
      <c r="KF279" s="118">
        <v>2.4168000000000002E-3</v>
      </c>
      <c r="KG279" s="118">
        <v>4.5442E-3</v>
      </c>
      <c r="KH279" s="118">
        <v>2.2339E-3</v>
      </c>
      <c r="KI279" s="118">
        <v>8.6700000000000004E-4</v>
      </c>
      <c r="KJ279" s="118">
        <v>1.0059999999999999E-3</v>
      </c>
      <c r="KK279" s="118">
        <v>1.9926000000000002E-3</v>
      </c>
      <c r="KL279" s="118">
        <v>1.0319000000000001E-3</v>
      </c>
      <c r="KM279" s="118">
        <v>8.0979999999999995E-4</v>
      </c>
      <c r="KN279" s="118">
        <v>8.9680000000000001E-4</v>
      </c>
      <c r="KO279" s="118">
        <v>4.5588E-3</v>
      </c>
      <c r="KP279" s="118">
        <v>2.0512999999999998E-3</v>
      </c>
      <c r="KQ279" s="118">
        <v>8.4013999999999998E-3</v>
      </c>
      <c r="KR279" s="118">
        <v>1.9373999999999999E-3</v>
      </c>
      <c r="KS279" s="118">
        <v>2.1115000000000001E-3</v>
      </c>
      <c r="KT279" s="118">
        <v>3.4759000000000001E-3</v>
      </c>
      <c r="KU279" s="118">
        <v>3.5298E-3</v>
      </c>
      <c r="KV279" s="118">
        <v>6.3755000000000001E-3</v>
      </c>
      <c r="KW279" s="118">
        <v>7.2380000000000003E-4</v>
      </c>
      <c r="KX279" s="118">
        <v>5.0969999999999998E-4</v>
      </c>
      <c r="KY279" s="118">
        <v>4.9339999999999996E-4</v>
      </c>
      <c r="KZ279" s="118">
        <v>1.1077000000000001E-3</v>
      </c>
      <c r="LA279" s="118">
        <v>1.2857000000000001E-3</v>
      </c>
      <c r="LB279" s="118">
        <v>2.6640000000000001E-3</v>
      </c>
      <c r="LC279" s="118">
        <v>1.7943E-3</v>
      </c>
      <c r="LD279" s="118">
        <v>1.6553E-3</v>
      </c>
      <c r="LE279" s="118">
        <v>3.3096000000000002E-3</v>
      </c>
      <c r="LF279" s="118">
        <v>1.6462E-3</v>
      </c>
      <c r="LG279" s="118">
        <v>7.674E-4</v>
      </c>
      <c r="LH279" s="118">
        <v>7.1270000000000003E-4</v>
      </c>
      <c r="LI279" s="118">
        <v>1.3652E-3</v>
      </c>
      <c r="LJ279" s="118">
        <v>1.3871000000000001E-3</v>
      </c>
      <c r="LK279" s="118">
        <v>3.5280000000000001E-4</v>
      </c>
      <c r="LL279" s="118">
        <v>4.1070000000000001E-4</v>
      </c>
      <c r="LM279" s="118">
        <v>4.526E-4</v>
      </c>
      <c r="LN279" s="118">
        <v>1.4245E-3</v>
      </c>
      <c r="LO279" s="118">
        <v>1.8579999999999999E-4</v>
      </c>
      <c r="LP279" s="118">
        <v>3.7299999999999999E-5</v>
      </c>
      <c r="LQ279" s="118">
        <v>1.5904000000000001E-3</v>
      </c>
      <c r="LR279" s="118">
        <v>1.4773E-3</v>
      </c>
      <c r="LS279" s="118">
        <v>1.5531E-3</v>
      </c>
      <c r="LT279" s="118">
        <v>8.5689999999999996E-4</v>
      </c>
      <c r="LU279" s="118">
        <v>9.5049999999999996E-4</v>
      </c>
      <c r="LV279" s="118">
        <v>2.1913000000000002E-3</v>
      </c>
      <c r="LW279" s="118">
        <v>5.8049999999999996E-4</v>
      </c>
      <c r="LX279" s="118">
        <v>1.7056E-3</v>
      </c>
      <c r="LY279" s="118">
        <v>3.7672000000000001E-3</v>
      </c>
      <c r="LZ279" s="118">
        <v>1.0372999999999999E-3</v>
      </c>
      <c r="MA279" s="118">
        <v>3.4071000000000001E-3</v>
      </c>
      <c r="MB279" s="118">
        <v>3.3917999999999999E-3</v>
      </c>
      <c r="MC279" s="118">
        <v>1.8514E-3</v>
      </c>
      <c r="MD279" s="118">
        <v>1.2515E-3</v>
      </c>
      <c r="ME279" s="118">
        <v>3.5893000000000001E-3</v>
      </c>
      <c r="MF279" s="118">
        <v>9.4786999999999996E-3</v>
      </c>
      <c r="MG279" s="118">
        <v>4.9164399999999997E-2</v>
      </c>
      <c r="MH279" s="118">
        <v>4.3477000000000003E-3</v>
      </c>
      <c r="MI279" s="118">
        <v>2.9510000000000001E-3</v>
      </c>
      <c r="MJ279" s="118">
        <v>1.3868999999999999E-3</v>
      </c>
      <c r="MK279" s="118">
        <v>5.7680000000000003E-4</v>
      </c>
      <c r="ML279" s="118">
        <v>3.9876E-3</v>
      </c>
      <c r="MM279" s="118">
        <v>1.8213000000000001E-3</v>
      </c>
      <c r="MN279" s="118">
        <v>3.0772999999999998E-3</v>
      </c>
      <c r="MO279" s="118">
        <v>3.6240999999999999E-3</v>
      </c>
      <c r="MP279" s="118">
        <v>3.2041999999999999E-3</v>
      </c>
      <c r="MQ279" s="118">
        <v>1.4986000000000001E-3</v>
      </c>
      <c r="MR279" s="118">
        <v>4.8320000000000004E-3</v>
      </c>
      <c r="MS279" s="118">
        <v>3.7929999999999999E-3</v>
      </c>
      <c r="MT279" s="118">
        <v>4.411E-3</v>
      </c>
      <c r="MU279" s="118">
        <v>6.0289999999999996E-4</v>
      </c>
      <c r="MV279" s="118">
        <v>2.3378000000000001E-3</v>
      </c>
      <c r="MW279" s="118">
        <v>1.02261E-2</v>
      </c>
      <c r="MX279" s="118">
        <v>3.12546E-2</v>
      </c>
      <c r="MY279" s="118">
        <v>1.4867000000000001E-3</v>
      </c>
      <c r="MZ279" s="118">
        <v>9.1944999999999995E-3</v>
      </c>
      <c r="NA279" s="118">
        <v>4.8417E-3</v>
      </c>
      <c r="NB279" s="118">
        <v>1.8415E-3</v>
      </c>
      <c r="NC279" s="118">
        <v>5.1151E-3</v>
      </c>
      <c r="ND279" s="118">
        <v>1.0774499999999999E-2</v>
      </c>
      <c r="NE279" s="118">
        <v>3.3054999999999998E-3</v>
      </c>
      <c r="NF279" s="118">
        <v>1.6762999999999999E-3</v>
      </c>
      <c r="NG279" s="118">
        <v>2.5793999999999999E-3</v>
      </c>
      <c r="NH279" s="118">
        <v>1.0432E-3</v>
      </c>
      <c r="NI279" s="118">
        <v>6.1355999999999997E-3</v>
      </c>
      <c r="NJ279" s="118">
        <v>1.0531E-3</v>
      </c>
      <c r="NK279" s="118">
        <v>7.5370000000000005E-4</v>
      </c>
      <c r="NL279" s="118">
        <v>2.5789999999999998E-4</v>
      </c>
      <c r="NM279" s="118">
        <v>6.8780000000000002E-4</v>
      </c>
      <c r="NN279" s="118">
        <v>1.9740999999999999E-3</v>
      </c>
      <c r="NO279" s="118">
        <v>3.9709999999999997E-3</v>
      </c>
      <c r="NP279" s="118">
        <v>7.4960000000000001E-4</v>
      </c>
      <c r="NQ279" s="118">
        <v>1.6490999999999999E-3</v>
      </c>
      <c r="NR279" s="118">
        <v>1.2734999999999999E-3</v>
      </c>
      <c r="NS279" s="118">
        <v>1.1155E-3</v>
      </c>
      <c r="NT279" s="118">
        <v>2.3211999999999998E-3</v>
      </c>
      <c r="NU279" s="118">
        <v>1.2788000000000001E-3</v>
      </c>
      <c r="NV279" s="118">
        <v>1.0378E-3</v>
      </c>
      <c r="NW279" s="118">
        <v>1.9735999999999998E-3</v>
      </c>
      <c r="NX279" s="118">
        <v>3.8054999999999999E-3</v>
      </c>
      <c r="NY279" s="118">
        <v>1.1727E-3</v>
      </c>
      <c r="NZ279" s="118">
        <v>1.5555E-3</v>
      </c>
      <c r="OA279" s="118">
        <v>5.7649999999999997E-4</v>
      </c>
      <c r="OB279" s="118">
        <v>1.6768E-3</v>
      </c>
      <c r="OC279" s="118">
        <v>1.06602E-2</v>
      </c>
      <c r="OD279" s="118">
        <v>2.1692999999999999E-3</v>
      </c>
      <c r="OE279" s="118">
        <v>2.4302E-3</v>
      </c>
      <c r="OF279" s="118">
        <v>2.5959999999999998E-3</v>
      </c>
      <c r="OG279" s="118">
        <v>0</v>
      </c>
      <c r="OH279" s="118">
        <v>1.4674E-3</v>
      </c>
      <c r="OI279" s="118">
        <v>2.3590999999999998E-3</v>
      </c>
      <c r="OJ279" s="118">
        <v>1.1582000000000001E-3</v>
      </c>
      <c r="OK279" s="118">
        <v>9.7999999999999997E-4</v>
      </c>
      <c r="OL279" s="118">
        <v>5.1358000000000003E-3</v>
      </c>
      <c r="OM279" s="118">
        <v>1.4553000000000001E-3</v>
      </c>
      <c r="ON279" s="118">
        <v>1.33417E-2</v>
      </c>
      <c r="OO279" s="118">
        <v>1.6389E-3</v>
      </c>
      <c r="OP279" s="118">
        <v>3.2813E-3</v>
      </c>
      <c r="OQ279" s="118">
        <v>1.3847E-3</v>
      </c>
      <c r="OR279" s="119">
        <v>1.4959000000000001E-3</v>
      </c>
    </row>
    <row r="280" spans="1:408" ht="12.75" customHeight="1">
      <c r="A280" s="115">
        <v>423600</v>
      </c>
      <c r="B280" s="69" t="str">
        <f>INDEX('NAICS to ISIC Key'!H:H,MATCH(A280,'NAICS to ISIC Key'!D:D,0))</f>
        <v>ISIC 45T47</v>
      </c>
      <c r="C280" s="121" t="s">
        <v>908</v>
      </c>
      <c r="D280" s="117">
        <v>1.7411E-3</v>
      </c>
      <c r="E280" s="118">
        <v>2.5179999999999998E-3</v>
      </c>
      <c r="F280" s="118">
        <v>1.4945E-3</v>
      </c>
      <c r="G280" s="118">
        <v>1.0532E-3</v>
      </c>
      <c r="H280" s="118">
        <v>1.1035000000000001E-3</v>
      </c>
      <c r="I280" s="118">
        <v>1.7086E-3</v>
      </c>
      <c r="J280" s="118">
        <v>3.0382E-3</v>
      </c>
      <c r="K280" s="118">
        <v>1.3397999999999999E-3</v>
      </c>
      <c r="L280" s="118">
        <v>2.1859000000000002E-3</v>
      </c>
      <c r="M280" s="118">
        <v>9.2889999999999997E-4</v>
      </c>
      <c r="N280" s="118">
        <v>7.9440000000000001E-4</v>
      </c>
      <c r="O280" s="118">
        <v>5.5881999999999998E-3</v>
      </c>
      <c r="P280" s="118">
        <v>6.0470000000000001E-4</v>
      </c>
      <c r="Q280" s="118">
        <v>1.4128999999999999E-3</v>
      </c>
      <c r="R280" s="118">
        <v>1.8956999999999999E-3</v>
      </c>
      <c r="S280" s="118">
        <v>2.1402000000000001E-3</v>
      </c>
      <c r="T280" s="118">
        <v>2.0771000000000001E-3</v>
      </c>
      <c r="U280" s="118">
        <v>2.0232000000000002E-3</v>
      </c>
      <c r="V280" s="118">
        <v>1.9987999999999998E-3</v>
      </c>
      <c r="W280" s="118">
        <v>2.5465000000000002E-3</v>
      </c>
      <c r="X280" s="118">
        <v>2.0489000000000002E-3</v>
      </c>
      <c r="Y280" s="118">
        <v>1.0428E-3</v>
      </c>
      <c r="Z280" s="118">
        <v>7.2650000000000004E-4</v>
      </c>
      <c r="AA280" s="118">
        <v>1.7262E-3</v>
      </c>
      <c r="AB280" s="118">
        <v>8.8967000000000004E-3</v>
      </c>
      <c r="AC280" s="118">
        <v>6.8923999999999999E-3</v>
      </c>
      <c r="AD280" s="118">
        <v>1.02527E-2</v>
      </c>
      <c r="AE280" s="118">
        <v>7.0248000000000003E-3</v>
      </c>
      <c r="AF280" s="118">
        <v>7.7879999999999998E-3</v>
      </c>
      <c r="AG280" s="118">
        <v>2.1044000000000002E-3</v>
      </c>
      <c r="AH280" s="118">
        <v>7.9466999999999993E-3</v>
      </c>
      <c r="AI280" s="118">
        <v>7.7261999999999999E-3</v>
      </c>
      <c r="AJ280" s="118">
        <v>9.8105999999999992E-3</v>
      </c>
      <c r="AK280" s="118">
        <v>5.8466000000000004E-3</v>
      </c>
      <c r="AL280" s="118">
        <v>6.1745000000000003E-3</v>
      </c>
      <c r="AM280" s="118">
        <v>9.8055999999999994E-3</v>
      </c>
      <c r="AN280" s="118">
        <v>1.9794000000000001E-3</v>
      </c>
      <c r="AO280" s="118">
        <v>2.6905000000000002E-3</v>
      </c>
      <c r="AP280" s="118">
        <v>6.6880999999999998E-3</v>
      </c>
      <c r="AQ280" s="118">
        <v>7.1133999999999998E-3</v>
      </c>
      <c r="AR280" s="118">
        <v>4.9573999999999998E-3</v>
      </c>
      <c r="AS280" s="118">
        <v>3.728E-3</v>
      </c>
      <c r="AT280" s="118">
        <v>2.617E-3</v>
      </c>
      <c r="AU280" s="118">
        <v>3.8600000000000001E-3</v>
      </c>
      <c r="AV280" s="118">
        <v>3.7502999999999998E-3</v>
      </c>
      <c r="AW280" s="118">
        <v>3.6955E-3</v>
      </c>
      <c r="AX280" s="118">
        <v>2.1150000000000001E-3</v>
      </c>
      <c r="AY280" s="118">
        <v>1.2749E-3</v>
      </c>
      <c r="AZ280" s="118">
        <v>2.7533000000000002E-3</v>
      </c>
      <c r="BA280" s="118">
        <v>4.6265999999999998E-3</v>
      </c>
      <c r="BB280" s="118">
        <v>4.6902000000000003E-3</v>
      </c>
      <c r="BC280" s="118">
        <v>2.7322000000000002E-3</v>
      </c>
      <c r="BD280" s="118">
        <v>4.3756000000000003E-3</v>
      </c>
      <c r="BE280" s="118">
        <v>6.1806999999999999E-3</v>
      </c>
      <c r="BF280" s="118">
        <v>8.0079000000000001E-3</v>
      </c>
      <c r="BG280" s="118">
        <v>1.07677E-2</v>
      </c>
      <c r="BH280" s="118">
        <v>6.9040999999999998E-3</v>
      </c>
      <c r="BI280" s="118">
        <v>1.7018999999999999E-3</v>
      </c>
      <c r="BJ280" s="118">
        <v>6.6997999999999997E-3</v>
      </c>
      <c r="BK280" s="118">
        <v>9.2861000000000003E-3</v>
      </c>
      <c r="BL280" s="118">
        <v>2.6067999999999998E-3</v>
      </c>
      <c r="BM280" s="118">
        <v>3.6435E-3</v>
      </c>
      <c r="BN280" s="118">
        <v>4.1262E-3</v>
      </c>
      <c r="BO280" s="118">
        <v>4.3949000000000002E-3</v>
      </c>
      <c r="BP280" s="118">
        <v>4.5807E-3</v>
      </c>
      <c r="BQ280" s="118">
        <v>4.0604999999999999E-3</v>
      </c>
      <c r="BR280" s="118">
        <v>4.0366999999999998E-3</v>
      </c>
      <c r="BS280" s="118">
        <v>5.5005999999999996E-3</v>
      </c>
      <c r="BT280" s="118">
        <v>5.6048000000000001E-3</v>
      </c>
      <c r="BU280" s="118">
        <v>5.0000000000000001E-3</v>
      </c>
      <c r="BV280" s="118">
        <v>5.0019000000000001E-3</v>
      </c>
      <c r="BW280" s="118">
        <v>1.09602E-2</v>
      </c>
      <c r="BX280" s="118">
        <v>8.6742999999999994E-3</v>
      </c>
      <c r="BY280" s="118">
        <v>7.0691E-3</v>
      </c>
      <c r="BZ280" s="118">
        <v>6.0404999999999999E-3</v>
      </c>
      <c r="CA280" s="118">
        <v>5.2040000000000003E-3</v>
      </c>
      <c r="CB280" s="118">
        <v>2.1084800000000001E-2</v>
      </c>
      <c r="CC280" s="118">
        <v>9.5267000000000008E-3</v>
      </c>
      <c r="CD280" s="118">
        <v>3.7965999999999998E-3</v>
      </c>
      <c r="CE280" s="118">
        <v>4.2919999999999998E-3</v>
      </c>
      <c r="CF280" s="118">
        <v>7.9275999999999999E-3</v>
      </c>
      <c r="CG280" s="118">
        <v>1.2128399999999999E-2</v>
      </c>
      <c r="CH280" s="118">
        <v>8.7901000000000003E-3</v>
      </c>
      <c r="CI280" s="118">
        <v>7.7906E-3</v>
      </c>
      <c r="CJ280" s="118">
        <v>7.8449000000000001E-3</v>
      </c>
      <c r="CK280" s="118">
        <v>8.6031000000000007E-3</v>
      </c>
      <c r="CL280" s="118">
        <v>1.84694E-2</v>
      </c>
      <c r="CM280" s="118">
        <v>1.30226E-2</v>
      </c>
      <c r="CN280" s="118">
        <v>1.0264199999999999E-2</v>
      </c>
      <c r="CO280" s="118">
        <v>1.6187699999999999E-2</v>
      </c>
      <c r="CP280" s="118">
        <v>2.4343900000000002E-2</v>
      </c>
      <c r="CQ280" s="118">
        <v>1.04198E-2</v>
      </c>
      <c r="CR280" s="118">
        <v>2.3112500000000001E-2</v>
      </c>
      <c r="CS280" s="118">
        <v>1.6194099999999999E-2</v>
      </c>
      <c r="CT280" s="118">
        <v>7.3528999999999999E-3</v>
      </c>
      <c r="CU280" s="118">
        <v>7.1237999999999996E-3</v>
      </c>
      <c r="CV280" s="118">
        <v>2.5425E-2</v>
      </c>
      <c r="CW280" s="118">
        <v>2.0796800000000001E-2</v>
      </c>
      <c r="CX280" s="118">
        <v>1.8398899999999999E-2</v>
      </c>
      <c r="CY280" s="118">
        <v>7.9059999999999998E-3</v>
      </c>
      <c r="CZ280" s="118">
        <v>7.4930999999999999E-3</v>
      </c>
      <c r="DA280" s="118">
        <v>1.3896800000000001E-2</v>
      </c>
      <c r="DB280" s="118">
        <v>2.7306500000000001E-2</v>
      </c>
      <c r="DC280" s="118">
        <v>2.7508399999999999E-2</v>
      </c>
      <c r="DD280" s="118">
        <v>1.89625E-2</v>
      </c>
      <c r="DE280" s="118">
        <v>2.1811799999999999E-2</v>
      </c>
      <c r="DF280" s="118">
        <v>2.1883400000000001E-2</v>
      </c>
      <c r="DG280" s="118">
        <v>1.6853199999999999E-2</v>
      </c>
      <c r="DH280" s="118">
        <v>2.1957600000000001E-2</v>
      </c>
      <c r="DI280" s="118">
        <v>1.3278999999999999E-2</v>
      </c>
      <c r="DJ280" s="118">
        <v>1.9884099999999998E-2</v>
      </c>
      <c r="DK280" s="118">
        <v>1.8446199999999999E-2</v>
      </c>
      <c r="DL280" s="118">
        <v>1.7073499999999998E-2</v>
      </c>
      <c r="DM280" s="118">
        <v>3.59796E-2</v>
      </c>
      <c r="DN280" s="118">
        <v>6.51278E-2</v>
      </c>
      <c r="DO280" s="118">
        <v>3.4504199999999999E-2</v>
      </c>
      <c r="DP280" s="118">
        <v>1.0191E-2</v>
      </c>
      <c r="DQ280" s="118">
        <v>4.7513E-2</v>
      </c>
      <c r="DR280" s="118">
        <v>2.8187E-2</v>
      </c>
      <c r="DS280" s="118">
        <v>6.9398999999999997E-3</v>
      </c>
      <c r="DT280" s="118">
        <v>1.2781799999999999E-2</v>
      </c>
      <c r="DU280" s="118">
        <v>2.7894100000000002E-2</v>
      </c>
      <c r="DV280" s="118">
        <v>1.6915099999999999E-2</v>
      </c>
      <c r="DW280" s="118">
        <v>1.3587E-2</v>
      </c>
      <c r="DX280" s="118">
        <v>2.4087899999999999E-2</v>
      </c>
      <c r="DY280" s="118">
        <v>1.6461699999999999E-2</v>
      </c>
      <c r="DZ280" s="118">
        <v>1.51564E-2</v>
      </c>
      <c r="EA280" s="118">
        <v>1.3136200000000001E-2</v>
      </c>
      <c r="EB280" s="118">
        <v>2.3633600000000001E-2</v>
      </c>
      <c r="EC280" s="118">
        <v>2.5869999999999999E-3</v>
      </c>
      <c r="ED280" s="118">
        <v>7.27608E-2</v>
      </c>
      <c r="EE280" s="118">
        <v>4.0726100000000001E-2</v>
      </c>
      <c r="EF280" s="118">
        <v>4.5624999999999999E-2</v>
      </c>
      <c r="EG280" s="118">
        <v>2.2313900000000001E-2</v>
      </c>
      <c r="EH280" s="118">
        <v>2.1621700000000001E-2</v>
      </c>
      <c r="EI280" s="118">
        <v>4.9728500000000002E-2</v>
      </c>
      <c r="EJ280" s="118">
        <v>2.2342600000000001E-2</v>
      </c>
      <c r="EK280" s="118">
        <v>3.4285400000000001E-2</v>
      </c>
      <c r="EL280" s="118">
        <v>3.7804499999999998E-2</v>
      </c>
      <c r="EM280" s="118">
        <v>3.6505000000000003E-2</v>
      </c>
      <c r="EN280" s="118">
        <v>4.9778700000000002E-2</v>
      </c>
      <c r="EO280" s="118">
        <v>2.5614000000000001E-3</v>
      </c>
      <c r="EP280" s="118">
        <v>8.005E-3</v>
      </c>
      <c r="EQ280" s="118">
        <v>2.6544999999999999E-2</v>
      </c>
      <c r="ER280" s="118">
        <v>2.19654E-2</v>
      </c>
      <c r="ES280" s="118">
        <v>1.3068700000000001E-2</v>
      </c>
      <c r="ET280" s="118">
        <v>5.3915900000000003E-2</v>
      </c>
      <c r="EU280" s="118">
        <v>9.4687999999999994E-3</v>
      </c>
      <c r="EV280" s="118">
        <v>1.03578E-2</v>
      </c>
      <c r="EW280" s="118">
        <v>9.7637999999999996E-3</v>
      </c>
      <c r="EX280" s="118">
        <v>1.0226900000000001E-2</v>
      </c>
      <c r="EY280" s="118">
        <v>4.8728E-3</v>
      </c>
      <c r="EZ280" s="118">
        <v>1.25933E-2</v>
      </c>
      <c r="FA280" s="118">
        <v>1.7043599999999999E-2</v>
      </c>
      <c r="FB280" s="118">
        <v>8.0500999999999993E-3</v>
      </c>
      <c r="FC280" s="118">
        <v>3.9907499999999999E-2</v>
      </c>
      <c r="FD280" s="118">
        <v>9.3510999999999993E-3</v>
      </c>
      <c r="FE280" s="118">
        <v>6.8601000000000001E-3</v>
      </c>
      <c r="FF280" s="118">
        <v>6.1295999999999998E-3</v>
      </c>
      <c r="FG280" s="118">
        <v>9.5029999999999993E-3</v>
      </c>
      <c r="FH280" s="118">
        <v>7.4267999999999999E-3</v>
      </c>
      <c r="FI280" s="118">
        <v>1.6475099999999999E-2</v>
      </c>
      <c r="FJ280" s="118">
        <v>7.0296000000000004E-3</v>
      </c>
      <c r="FK280" s="118">
        <v>5.3505999999999996E-3</v>
      </c>
      <c r="FL280" s="118">
        <v>2.28059E-2</v>
      </c>
      <c r="FM280" s="118">
        <v>7.1161999999999996E-3</v>
      </c>
      <c r="FN280" s="118">
        <v>1.31491E-2</v>
      </c>
      <c r="FO280" s="118">
        <v>1.01884E-2</v>
      </c>
      <c r="FP280" s="118">
        <v>1.19834E-2</v>
      </c>
      <c r="FQ280" s="118">
        <v>3.6527E-3</v>
      </c>
      <c r="FR280" s="118">
        <v>8.9384000000000009E-3</v>
      </c>
      <c r="FS280" s="118">
        <v>6.8361000000000003E-3</v>
      </c>
      <c r="FT280" s="118">
        <v>4.9944000000000004E-3</v>
      </c>
      <c r="FU280" s="118">
        <v>3.8448000000000002E-3</v>
      </c>
      <c r="FV280" s="118">
        <v>3.7642999999999999E-3</v>
      </c>
      <c r="FW280" s="118">
        <v>7.8995000000000003E-3</v>
      </c>
      <c r="FX280" s="118">
        <v>5.8068E-3</v>
      </c>
      <c r="FY280" s="118">
        <v>5.3280999999999997E-3</v>
      </c>
      <c r="FZ280" s="118">
        <v>5.0610999999999998E-3</v>
      </c>
      <c r="GA280" s="118">
        <v>5.4351E-3</v>
      </c>
      <c r="GB280" s="118">
        <v>4.6039999999999996E-3</v>
      </c>
      <c r="GC280" s="118">
        <v>8.1866999999999999E-3</v>
      </c>
      <c r="GD280" s="118">
        <v>2.0520999999999998E-3</v>
      </c>
      <c r="GE280" s="118">
        <v>2.3080000000000002E-3</v>
      </c>
      <c r="GF280" s="118">
        <v>1.7461E-3</v>
      </c>
      <c r="GG280" s="118">
        <v>2.1724000000000001E-3</v>
      </c>
      <c r="GH280" s="118">
        <v>3.8408000000000001E-3</v>
      </c>
      <c r="GI280" s="118">
        <v>7.2361999999999999E-3</v>
      </c>
      <c r="GJ280" s="118">
        <v>7.5887999999999997E-3</v>
      </c>
      <c r="GK280" s="118">
        <v>1.07644E-2</v>
      </c>
      <c r="GL280" s="118">
        <v>3.7797E-3</v>
      </c>
      <c r="GM280" s="118">
        <v>2.2195000000000001E-3</v>
      </c>
      <c r="GN280" s="118">
        <v>2.2704000000000001E-3</v>
      </c>
      <c r="GO280" s="118">
        <v>1.9239999999999999E-3</v>
      </c>
      <c r="GP280" s="118">
        <v>2.2003999999999999E-3</v>
      </c>
      <c r="GQ280" s="118">
        <v>1.9968999999999998E-3</v>
      </c>
      <c r="GR280" s="118">
        <v>2.1947999999999998E-3</v>
      </c>
      <c r="GS280" s="118">
        <v>1.9794999999999999E-3</v>
      </c>
      <c r="GT280" s="118">
        <v>2.7526E-3</v>
      </c>
      <c r="GU280" s="118">
        <v>1.9740000000000001E-3</v>
      </c>
      <c r="GV280" s="118">
        <v>2.1800000000000001E-3</v>
      </c>
      <c r="GW280" s="118">
        <v>2.8073E-3</v>
      </c>
      <c r="GX280" s="118">
        <v>2.7552000000000002E-3</v>
      </c>
      <c r="GY280" s="118">
        <v>2.7556E-3</v>
      </c>
      <c r="GZ280" s="118">
        <v>2.3544999999999998E-3</v>
      </c>
      <c r="HA280" s="118">
        <v>2.2529E-3</v>
      </c>
      <c r="HB280" s="118">
        <v>1.3458000000000001E-3</v>
      </c>
      <c r="HC280" s="118">
        <v>1.1109E-3</v>
      </c>
      <c r="HD280" s="118">
        <v>1.9065E-3</v>
      </c>
      <c r="HE280" s="118">
        <v>2.2428000000000001E-3</v>
      </c>
      <c r="HF280" s="118">
        <v>2.2970999999999998E-3</v>
      </c>
      <c r="HG280" s="118">
        <v>1.4736E-3</v>
      </c>
      <c r="HH280" s="118">
        <v>1.2887E-3</v>
      </c>
      <c r="HI280" s="118">
        <v>2.5117E-3</v>
      </c>
      <c r="HJ280" s="118">
        <v>1.7117E-3</v>
      </c>
      <c r="HK280" s="118">
        <v>6.7955999999999997E-3</v>
      </c>
      <c r="HL280" s="118">
        <v>4.2789999999999998E-3</v>
      </c>
      <c r="HM280" s="118">
        <v>7.9880000000000003E-3</v>
      </c>
      <c r="HN280" s="118">
        <v>1.6138000000000001E-3</v>
      </c>
      <c r="HO280" s="118">
        <v>9.2980000000000005E-4</v>
      </c>
      <c r="HP280" s="118">
        <v>2.7315E-3</v>
      </c>
      <c r="HQ280" s="118">
        <v>2.9069E-3</v>
      </c>
      <c r="HR280" s="118">
        <v>4.888E-3</v>
      </c>
      <c r="HS280" s="118">
        <v>3.3860000000000001E-3</v>
      </c>
      <c r="HT280" s="118">
        <v>5.7400999999999997E-3</v>
      </c>
      <c r="HU280" s="118">
        <v>3.7496000000000001E-3</v>
      </c>
      <c r="HV280" s="118">
        <v>1.6031000000000001E-3</v>
      </c>
      <c r="HW280" s="118">
        <v>4.6988000000000004E-3</v>
      </c>
      <c r="HX280" s="118">
        <v>2.4310999999999998E-3</v>
      </c>
      <c r="HY280" s="118">
        <v>3.4650000000000002E-3</v>
      </c>
      <c r="HZ280" s="118">
        <v>3.4077000000000001E-3</v>
      </c>
      <c r="IA280" s="118">
        <v>3.7001999999999998E-3</v>
      </c>
      <c r="IB280" s="118">
        <v>4.1573000000000001E-3</v>
      </c>
      <c r="IC280" s="118">
        <v>3.2981E-3</v>
      </c>
      <c r="ID280" s="118">
        <v>4.0699000000000004E-3</v>
      </c>
      <c r="IE280" s="118">
        <v>4.0474999999999999E-3</v>
      </c>
      <c r="IF280" s="118">
        <v>4.1072000000000001E-3</v>
      </c>
      <c r="IG280" s="118">
        <v>4.3647E-3</v>
      </c>
      <c r="IH280" s="118">
        <v>6.9620000000000001E-4</v>
      </c>
      <c r="II280" s="118">
        <v>2.7336000000000001E-3</v>
      </c>
      <c r="IJ280" s="118">
        <v>2.4115E-3</v>
      </c>
      <c r="IK280" s="118">
        <v>1.8441E-3</v>
      </c>
      <c r="IL280" s="138">
        <v>1.1812999999999999E-3</v>
      </c>
      <c r="IM280" s="138">
        <v>2.7485999999999999E-3</v>
      </c>
      <c r="IN280" s="138">
        <v>3.6683000000000002E-3</v>
      </c>
      <c r="IO280" s="138">
        <v>8.0400000000000003E-3</v>
      </c>
      <c r="IP280" s="138">
        <v>2.8774999999999998E-3</v>
      </c>
      <c r="IQ280" s="138">
        <v>3.6237000000000001E-3</v>
      </c>
      <c r="IR280" s="138">
        <v>2.9662999999999998E-3</v>
      </c>
      <c r="IS280" s="118">
        <v>1.1506999999999999E-3</v>
      </c>
      <c r="IT280" s="118">
        <v>1.1381E-3</v>
      </c>
      <c r="IU280" s="118">
        <v>1.1098E-3</v>
      </c>
      <c r="IV280" s="118">
        <v>5.3189999999999997E-4</v>
      </c>
      <c r="IW280" s="138">
        <v>2.0753999999999998E-3</v>
      </c>
      <c r="IX280" s="138">
        <v>3.8811000000000002E-3</v>
      </c>
      <c r="IY280" s="138">
        <v>3.7299E-3</v>
      </c>
      <c r="IZ280" s="138">
        <v>5.4964999999999996E-3</v>
      </c>
      <c r="JA280" s="138">
        <v>3.1032999999999998E-3</v>
      </c>
      <c r="JB280" s="138">
        <v>5.0039999999999998E-3</v>
      </c>
      <c r="JC280" s="138">
        <v>5.0920999999999996E-3</v>
      </c>
      <c r="JD280" s="138">
        <v>4.8383000000000002E-3</v>
      </c>
      <c r="JE280" s="118">
        <v>4.4120000000000001E-3</v>
      </c>
      <c r="JF280" s="118">
        <v>3.6538E-3</v>
      </c>
      <c r="JG280" s="118">
        <v>5.4264999999999999E-3</v>
      </c>
      <c r="JH280" s="118">
        <v>4.3146E-3</v>
      </c>
      <c r="JI280" s="118">
        <v>6.6555E-3</v>
      </c>
      <c r="JJ280" s="118">
        <v>2.1900000000000001E-3</v>
      </c>
      <c r="JK280" s="118">
        <v>6.1977000000000004E-3</v>
      </c>
      <c r="JL280" s="118">
        <v>3.3421000000000002E-3</v>
      </c>
      <c r="JM280" s="118">
        <v>5.0562999999999997E-3</v>
      </c>
      <c r="JN280" s="118">
        <v>4.9883000000000002E-3</v>
      </c>
      <c r="JO280" s="118">
        <v>3.7320000000000001E-3</v>
      </c>
      <c r="JP280" s="118">
        <v>3.0262000000000002E-3</v>
      </c>
      <c r="JQ280" s="118">
        <v>1.0046600000000001</v>
      </c>
      <c r="JR280" s="118">
        <v>3.4918000000000002E-3</v>
      </c>
      <c r="JS280" s="118">
        <v>3.8341E-3</v>
      </c>
      <c r="JT280" s="118">
        <v>4.2516999999999998E-3</v>
      </c>
      <c r="JU280" s="118">
        <v>2.5990000000000002E-3</v>
      </c>
      <c r="JV280" s="118">
        <v>1.1701000000000001E-3</v>
      </c>
      <c r="JW280" s="118">
        <v>3.2507999999999999E-3</v>
      </c>
      <c r="JX280" s="118">
        <v>7.1339999999999999E-4</v>
      </c>
      <c r="JY280" s="118">
        <v>0</v>
      </c>
      <c r="JZ280" s="118">
        <v>2.1188000000000001E-3</v>
      </c>
      <c r="KA280" s="118">
        <v>1.317E-3</v>
      </c>
      <c r="KB280" s="118">
        <v>1.4385000000000001E-3</v>
      </c>
      <c r="KC280" s="118">
        <v>9.5739999999999996E-4</v>
      </c>
      <c r="KD280" s="118">
        <v>1.3014000000000001E-3</v>
      </c>
      <c r="KE280" s="118">
        <v>1.8312999999999999E-3</v>
      </c>
      <c r="KF280" s="118">
        <v>1.7419E-3</v>
      </c>
      <c r="KG280" s="118">
        <v>2.6308E-3</v>
      </c>
      <c r="KH280" s="118">
        <v>1.6152E-3</v>
      </c>
      <c r="KI280" s="118">
        <v>7.5920000000000002E-4</v>
      </c>
      <c r="KJ280" s="118">
        <v>2.0868000000000002E-3</v>
      </c>
      <c r="KK280" s="118">
        <v>1.4164E-3</v>
      </c>
      <c r="KL280" s="118">
        <v>1.1291999999999999E-3</v>
      </c>
      <c r="KM280" s="118">
        <v>7.9100000000000004E-4</v>
      </c>
      <c r="KN280" s="118">
        <v>1.3125999999999999E-3</v>
      </c>
      <c r="KO280" s="118">
        <v>1.6018E-3</v>
      </c>
      <c r="KP280" s="118">
        <v>1.2019999999999999E-3</v>
      </c>
      <c r="KQ280" s="118">
        <v>2.7959999999999999E-3</v>
      </c>
      <c r="KR280" s="118">
        <v>9.6480000000000003E-4</v>
      </c>
      <c r="KS280" s="118">
        <v>2.1927000000000001E-3</v>
      </c>
      <c r="KT280" s="118">
        <v>2.5625999999999999E-3</v>
      </c>
      <c r="KU280" s="118">
        <v>2.7804000000000001E-3</v>
      </c>
      <c r="KV280" s="118">
        <v>3.0636999999999999E-3</v>
      </c>
      <c r="KW280" s="118">
        <v>6.4409999999999999E-4</v>
      </c>
      <c r="KX280" s="118">
        <v>7.1759999999999999E-4</v>
      </c>
      <c r="KY280" s="118">
        <v>9.9829999999999993E-4</v>
      </c>
      <c r="KZ280" s="118">
        <v>2.8565999999999999E-3</v>
      </c>
      <c r="LA280" s="118">
        <v>8.0757999999999993E-3</v>
      </c>
      <c r="LB280" s="118">
        <v>1.3695300000000001E-2</v>
      </c>
      <c r="LC280" s="118">
        <v>1.1735199999999999E-2</v>
      </c>
      <c r="LD280" s="118">
        <v>5.2965E-3</v>
      </c>
      <c r="LE280" s="118">
        <v>3.5035999999999999E-3</v>
      </c>
      <c r="LF280" s="118">
        <v>1.6289E-3</v>
      </c>
      <c r="LG280" s="118">
        <v>8.4000000000000003E-4</v>
      </c>
      <c r="LH280" s="118">
        <v>8.1240000000000001E-4</v>
      </c>
      <c r="LI280" s="118">
        <v>1.1963E-3</v>
      </c>
      <c r="LJ280" s="118">
        <v>9.4050000000000004E-4</v>
      </c>
      <c r="LK280" s="118">
        <v>2.9270000000000001E-4</v>
      </c>
      <c r="LL280" s="118">
        <v>3.413E-4</v>
      </c>
      <c r="LM280" s="118">
        <v>2.9999999999999997E-4</v>
      </c>
      <c r="LN280" s="118">
        <v>1.4151999999999999E-3</v>
      </c>
      <c r="LO280" s="118">
        <v>4.1300000000000001E-4</v>
      </c>
      <c r="LP280" s="118">
        <v>8.6199999999999995E-5</v>
      </c>
      <c r="LQ280" s="118">
        <v>1.7524999999999999E-3</v>
      </c>
      <c r="LR280" s="118">
        <v>1.9911999999999998E-3</v>
      </c>
      <c r="LS280" s="118">
        <v>2.3197000000000001E-3</v>
      </c>
      <c r="LT280" s="118">
        <v>8.5329999999999998E-4</v>
      </c>
      <c r="LU280" s="118">
        <v>7.2409999999999998E-4</v>
      </c>
      <c r="LV280" s="118">
        <v>1.3289E-3</v>
      </c>
      <c r="LW280" s="118">
        <v>1.0778000000000001E-3</v>
      </c>
      <c r="LX280" s="118">
        <v>4.4495999999999997E-3</v>
      </c>
      <c r="LY280" s="118">
        <v>5.2484999999999997E-3</v>
      </c>
      <c r="LZ280" s="118">
        <v>1.4214E-3</v>
      </c>
      <c r="MA280" s="118">
        <v>3.1683000000000002E-3</v>
      </c>
      <c r="MB280" s="118">
        <v>1.3408000000000001E-3</v>
      </c>
      <c r="MC280" s="118">
        <v>1.1367E-3</v>
      </c>
      <c r="MD280" s="118">
        <v>1.3630999999999999E-3</v>
      </c>
      <c r="ME280" s="118">
        <v>1.2293E-3</v>
      </c>
      <c r="MF280" s="118">
        <v>1.4825999999999999E-3</v>
      </c>
      <c r="MG280" s="118">
        <v>1.9183E-3</v>
      </c>
      <c r="MH280" s="118">
        <v>9.6509999999999999E-4</v>
      </c>
      <c r="MI280" s="118">
        <v>6.5274E-3</v>
      </c>
      <c r="MJ280" s="118">
        <v>5.2316999999999997E-3</v>
      </c>
      <c r="MK280" s="118">
        <v>9.435E-4</v>
      </c>
      <c r="ML280" s="118">
        <v>2.7350999999999999E-3</v>
      </c>
      <c r="MM280" s="118">
        <v>2.2726999999999999E-3</v>
      </c>
      <c r="MN280" s="118">
        <v>9.2776999999999998E-3</v>
      </c>
      <c r="MO280" s="118">
        <v>2.2515999999999999E-3</v>
      </c>
      <c r="MP280" s="118">
        <v>1.6109E-3</v>
      </c>
      <c r="MQ280" s="118">
        <v>5.4958000000000003E-3</v>
      </c>
      <c r="MR280" s="118">
        <v>1.7126999999999999E-3</v>
      </c>
      <c r="MS280" s="118">
        <v>4.3179999999999998E-3</v>
      </c>
      <c r="MT280" s="118">
        <v>1.9430999999999999E-3</v>
      </c>
      <c r="MU280" s="118">
        <v>8.8809999999999996E-4</v>
      </c>
      <c r="MV280" s="118">
        <v>2.0301999999999998E-3</v>
      </c>
      <c r="MW280" s="118">
        <v>1.1525999999999999E-3</v>
      </c>
      <c r="MX280" s="118">
        <v>1.2773000000000001E-3</v>
      </c>
      <c r="MY280" s="118">
        <v>8.5150000000000004E-4</v>
      </c>
      <c r="MZ280" s="118">
        <v>1.1482E-3</v>
      </c>
      <c r="NA280" s="118">
        <v>1.5056E-3</v>
      </c>
      <c r="NB280" s="118">
        <v>1.5388999999999999E-3</v>
      </c>
      <c r="NC280" s="118">
        <v>2.1757E-3</v>
      </c>
      <c r="ND280" s="118">
        <v>1.4220999999999999E-3</v>
      </c>
      <c r="NE280" s="118">
        <v>1.7541E-3</v>
      </c>
      <c r="NF280" s="118">
        <v>1.1443E-3</v>
      </c>
      <c r="NG280" s="118">
        <v>1.3937000000000001E-3</v>
      </c>
      <c r="NH280" s="118">
        <v>1.5688E-3</v>
      </c>
      <c r="NI280" s="118">
        <v>2.7133000000000001E-3</v>
      </c>
      <c r="NJ280" s="118">
        <v>9.5069999999999996E-4</v>
      </c>
      <c r="NK280" s="118">
        <v>8.9070000000000002E-4</v>
      </c>
      <c r="NL280" s="118">
        <v>1.8019999999999999E-4</v>
      </c>
      <c r="NM280" s="118">
        <v>7.3240000000000002E-4</v>
      </c>
      <c r="NN280" s="118">
        <v>9.5830000000000004E-4</v>
      </c>
      <c r="NO280" s="118">
        <v>1.3225999999999999E-3</v>
      </c>
      <c r="NP280" s="118">
        <v>9.8409999999999991E-4</v>
      </c>
      <c r="NQ280" s="118">
        <v>1.6490999999999999E-3</v>
      </c>
      <c r="NR280" s="118">
        <v>1.4651E-3</v>
      </c>
      <c r="NS280" s="118">
        <v>1.5448E-3</v>
      </c>
      <c r="NT280" s="118">
        <v>1.7273E-3</v>
      </c>
      <c r="NU280" s="118">
        <v>1.7568E-3</v>
      </c>
      <c r="NV280" s="118">
        <v>3.3487999999999999E-3</v>
      </c>
      <c r="NW280" s="118">
        <v>2.4946699999999999E-2</v>
      </c>
      <c r="NX280" s="118">
        <v>3.7139E-3</v>
      </c>
      <c r="NY280" s="118">
        <v>4.8907000000000004E-3</v>
      </c>
      <c r="NZ280" s="118">
        <v>1.0156E-3</v>
      </c>
      <c r="OA280" s="118">
        <v>2.9589999999999998E-4</v>
      </c>
      <c r="OB280" s="118">
        <v>3.8105000000000001E-3</v>
      </c>
      <c r="OC280" s="118">
        <v>1.1756E-3</v>
      </c>
      <c r="OD280" s="118">
        <v>2.0971000000000002E-3</v>
      </c>
      <c r="OE280" s="118">
        <v>9.0890000000000003E-4</v>
      </c>
      <c r="OF280" s="118">
        <v>1.4756999999999999E-3</v>
      </c>
      <c r="OG280" s="118">
        <v>0</v>
      </c>
      <c r="OH280" s="118">
        <v>8.1942999999999998E-3</v>
      </c>
      <c r="OI280" s="118">
        <v>2.7834000000000001E-3</v>
      </c>
      <c r="OJ280" s="118">
        <v>1.1207000000000001E-3</v>
      </c>
      <c r="OK280" s="118">
        <v>2.1645000000000002E-3</v>
      </c>
      <c r="OL280" s="118">
        <v>1.5016000000000001E-3</v>
      </c>
      <c r="OM280" s="118">
        <v>9.8489999999999992E-4</v>
      </c>
      <c r="ON280" s="118">
        <v>2.1145000000000001E-3</v>
      </c>
      <c r="OO280" s="118">
        <v>1.5537999999999999E-3</v>
      </c>
      <c r="OP280" s="118">
        <v>9.9293999999999997E-3</v>
      </c>
      <c r="OQ280" s="118">
        <v>1.2183000000000001E-3</v>
      </c>
      <c r="OR280" s="119">
        <v>4.8875000000000004E-3</v>
      </c>
    </row>
    <row r="281" spans="1:408" ht="12.75" customHeight="1">
      <c r="A281" s="115">
        <v>423800</v>
      </c>
      <c r="B281" s="69" t="str">
        <f>INDEX('NAICS to ISIC Key'!H:H,MATCH(A281,'NAICS to ISIC Key'!D:D,0))</f>
        <v>ISIC 45T47</v>
      </c>
      <c r="C281" s="121" t="s">
        <v>599</v>
      </c>
      <c r="D281" s="117">
        <v>6.1856000000000003E-3</v>
      </c>
      <c r="E281" s="118">
        <v>8.4574000000000003E-3</v>
      </c>
      <c r="F281" s="118">
        <v>4.3756000000000003E-3</v>
      </c>
      <c r="G281" s="118">
        <v>3.4811999999999998E-3</v>
      </c>
      <c r="H281" s="118">
        <v>2.9626000000000001E-3</v>
      </c>
      <c r="I281" s="118">
        <v>6.7026999999999998E-3</v>
      </c>
      <c r="J281" s="118">
        <v>9.9892999999999996E-3</v>
      </c>
      <c r="K281" s="118">
        <v>4.7019000000000002E-3</v>
      </c>
      <c r="L281" s="118">
        <v>5.2392000000000003E-3</v>
      </c>
      <c r="M281" s="118">
        <v>3.3914000000000001E-3</v>
      </c>
      <c r="N281" s="118">
        <v>4.0191999999999997E-3</v>
      </c>
      <c r="O281" s="118">
        <v>7.6855999999999999E-3</v>
      </c>
      <c r="P281" s="118">
        <v>1.5717999999999999E-3</v>
      </c>
      <c r="Q281" s="118">
        <v>7.3559000000000003E-3</v>
      </c>
      <c r="R281" s="118">
        <v>1.4834999999999999E-2</v>
      </c>
      <c r="S281" s="118">
        <v>1.6610799999999998E-2</v>
      </c>
      <c r="T281" s="118">
        <v>1.57606E-2</v>
      </c>
      <c r="U281" s="118">
        <v>8.4683999999999992E-3</v>
      </c>
      <c r="V281" s="118">
        <v>1.21669E-2</v>
      </c>
      <c r="W281" s="118">
        <v>1.44317E-2</v>
      </c>
      <c r="X281" s="118">
        <v>7.2576999999999997E-3</v>
      </c>
      <c r="Y281" s="118">
        <v>3.4585000000000002E-3</v>
      </c>
      <c r="Z281" s="118">
        <v>1.7549E-3</v>
      </c>
      <c r="AA281" s="118">
        <v>1.0248699999999999E-2</v>
      </c>
      <c r="AB281" s="118">
        <v>6.5721E-3</v>
      </c>
      <c r="AC281" s="118">
        <v>6.8995000000000003E-3</v>
      </c>
      <c r="AD281" s="118">
        <v>7.0384000000000002E-3</v>
      </c>
      <c r="AE281" s="118">
        <v>6.6398000000000004E-3</v>
      </c>
      <c r="AF281" s="118">
        <v>8.5126000000000004E-3</v>
      </c>
      <c r="AG281" s="118">
        <v>1.5613999999999999E-3</v>
      </c>
      <c r="AH281" s="118">
        <v>6.7875000000000001E-3</v>
      </c>
      <c r="AI281" s="118">
        <v>1.3275500000000001E-2</v>
      </c>
      <c r="AJ281" s="118">
        <v>1.1252699999999999E-2</v>
      </c>
      <c r="AK281" s="118">
        <v>4.3356000000000002E-3</v>
      </c>
      <c r="AL281" s="118">
        <v>6.6400000000000001E-3</v>
      </c>
      <c r="AM281" s="118">
        <v>5.1434999999999996E-3</v>
      </c>
      <c r="AN281" s="118">
        <v>5.3541999999999999E-3</v>
      </c>
      <c r="AO281" s="118">
        <v>4.2687999999999997E-3</v>
      </c>
      <c r="AP281" s="118">
        <v>4.5021000000000002E-3</v>
      </c>
      <c r="AQ281" s="118">
        <v>7.8194000000000007E-3</v>
      </c>
      <c r="AR281" s="118">
        <v>1.8006600000000001E-2</v>
      </c>
      <c r="AS281" s="118">
        <v>8.2961000000000007E-3</v>
      </c>
      <c r="AT281" s="118">
        <v>5.0390000000000001E-3</v>
      </c>
      <c r="AU281" s="118">
        <v>5.3197000000000001E-3</v>
      </c>
      <c r="AV281" s="118">
        <v>1.0543800000000001E-2</v>
      </c>
      <c r="AW281" s="118">
        <v>1.7425699999999999E-2</v>
      </c>
      <c r="AX281" s="118">
        <v>3.5352000000000001E-3</v>
      </c>
      <c r="AY281" s="118">
        <v>3.6136000000000001E-2</v>
      </c>
      <c r="AZ281" s="118">
        <v>5.9528000000000003E-3</v>
      </c>
      <c r="BA281" s="118">
        <v>3.5220999999999998E-3</v>
      </c>
      <c r="BB281" s="118">
        <v>1.79805E-2</v>
      </c>
      <c r="BC281" s="118">
        <v>1.16189E-2</v>
      </c>
      <c r="BD281" s="118">
        <v>4.9645999999999996E-3</v>
      </c>
      <c r="BE281" s="118">
        <v>7.3299999999999997E-3</v>
      </c>
      <c r="BF281" s="118">
        <v>4.2560999999999996E-3</v>
      </c>
      <c r="BG281" s="118">
        <v>3.4925999999999998E-3</v>
      </c>
      <c r="BH281" s="118">
        <v>3.4799000000000002E-3</v>
      </c>
      <c r="BI281" s="118">
        <v>5.4115999999999999E-3</v>
      </c>
      <c r="BJ281" s="118">
        <v>3.9369000000000001E-3</v>
      </c>
      <c r="BK281" s="118">
        <v>4.5830999999999997E-3</v>
      </c>
      <c r="BL281" s="118">
        <v>6.4202E-3</v>
      </c>
      <c r="BM281" s="118">
        <v>1.2372299999999999E-2</v>
      </c>
      <c r="BN281" s="118">
        <v>4.3416000000000001E-3</v>
      </c>
      <c r="BO281" s="118">
        <v>5.3503999999999999E-3</v>
      </c>
      <c r="BP281" s="118">
        <v>5.9788000000000003E-3</v>
      </c>
      <c r="BQ281" s="118">
        <v>5.4965999999999999E-3</v>
      </c>
      <c r="BR281" s="118">
        <v>1.17208E-2</v>
      </c>
      <c r="BS281" s="118">
        <v>4.9896999999999997E-3</v>
      </c>
      <c r="BT281" s="118">
        <v>1.3356700000000001E-2</v>
      </c>
      <c r="BU281" s="118">
        <v>1.35128E-2</v>
      </c>
      <c r="BV281" s="118">
        <v>4.6372000000000002E-3</v>
      </c>
      <c r="BW281" s="118">
        <v>1.04361E-2</v>
      </c>
      <c r="BX281" s="118">
        <v>5.4481E-3</v>
      </c>
      <c r="BY281" s="118">
        <v>6.8142000000000003E-3</v>
      </c>
      <c r="BZ281" s="118">
        <v>1.13212E-2</v>
      </c>
      <c r="CA281" s="118">
        <v>5.4679999999999998E-3</v>
      </c>
      <c r="CB281" s="118">
        <v>1.2772800000000001E-2</v>
      </c>
      <c r="CC281" s="118">
        <v>1.9645599999999999E-2</v>
      </c>
      <c r="CD281" s="118">
        <v>3.7899700000000001E-2</v>
      </c>
      <c r="CE281" s="118">
        <v>1.2955899999999999E-2</v>
      </c>
      <c r="CF281" s="118">
        <v>6.3651000000000003E-3</v>
      </c>
      <c r="CG281" s="118">
        <v>1.09313E-2</v>
      </c>
      <c r="CH281" s="118">
        <v>4.3373000000000002E-2</v>
      </c>
      <c r="CI281" s="118">
        <v>4.0123800000000001E-2</v>
      </c>
      <c r="CJ281" s="118">
        <v>3.4330600000000003E-2</v>
      </c>
      <c r="CK281" s="118">
        <v>2.6421199999999999E-2</v>
      </c>
      <c r="CL281" s="118">
        <v>2.4505599999999999E-2</v>
      </c>
      <c r="CM281" s="118">
        <v>3.5844500000000001E-2</v>
      </c>
      <c r="CN281" s="118">
        <v>6.4504000000000002E-3</v>
      </c>
      <c r="CO281" s="118">
        <v>5.0915999999999999E-3</v>
      </c>
      <c r="CP281" s="118">
        <v>1.73075E-2</v>
      </c>
      <c r="CQ281" s="118">
        <v>8.9873000000000001E-3</v>
      </c>
      <c r="CR281" s="118">
        <v>8.9996E-3</v>
      </c>
      <c r="CS281" s="118">
        <v>1.2822800000000001E-2</v>
      </c>
      <c r="CT281" s="118">
        <v>1.44332E-2</v>
      </c>
      <c r="CU281" s="118">
        <v>1.6018299999999999E-2</v>
      </c>
      <c r="CV281" s="118">
        <v>2.48261E-2</v>
      </c>
      <c r="CW281" s="118">
        <v>1.7619900000000001E-2</v>
      </c>
      <c r="CX281" s="118">
        <v>3.4746600000000002E-2</v>
      </c>
      <c r="CY281" s="118">
        <v>3.3633700000000002E-2</v>
      </c>
      <c r="CZ281" s="118">
        <v>2.5857700000000001E-2</v>
      </c>
      <c r="DA281" s="118">
        <v>3.3679099999999997E-2</v>
      </c>
      <c r="DB281" s="118">
        <v>2.4641699999999999E-2</v>
      </c>
      <c r="DC281" s="118">
        <v>2.20547E-2</v>
      </c>
      <c r="DD281" s="118">
        <v>3.1795700000000003E-2</v>
      </c>
      <c r="DE281" s="118">
        <v>1.0592600000000001E-2</v>
      </c>
      <c r="DF281" s="118">
        <v>2.6506700000000001E-2</v>
      </c>
      <c r="DG281" s="118">
        <v>2.5083299999999999E-2</v>
      </c>
      <c r="DH281" s="118">
        <v>2.3928999999999999E-2</v>
      </c>
      <c r="DI281" s="118">
        <v>3.1103100000000002E-2</v>
      </c>
      <c r="DJ281" s="118">
        <v>5.5539999999999995E-4</v>
      </c>
      <c r="DK281" s="118">
        <v>1.4356E-3</v>
      </c>
      <c r="DL281" s="118">
        <v>3.1435E-3</v>
      </c>
      <c r="DM281" s="118">
        <v>3.2366000000000001E-3</v>
      </c>
      <c r="DN281" s="118">
        <v>6.1898999999999999E-3</v>
      </c>
      <c r="DO281" s="118">
        <v>5.7917999999999997E-3</v>
      </c>
      <c r="DP281" s="118">
        <v>1.3058E-3</v>
      </c>
      <c r="DQ281" s="118">
        <v>3.8495999999999999E-3</v>
      </c>
      <c r="DR281" s="118">
        <v>4.5151000000000002E-3</v>
      </c>
      <c r="DS281" s="118">
        <v>1.8326E-3</v>
      </c>
      <c r="DT281" s="118">
        <v>1.2287000000000001E-3</v>
      </c>
      <c r="DU281" s="118">
        <v>5.8888999999999999E-3</v>
      </c>
      <c r="DV281" s="118">
        <v>4.6331000000000002E-3</v>
      </c>
      <c r="DW281" s="118">
        <v>2.4248E-3</v>
      </c>
      <c r="DX281" s="118">
        <v>2.0639999999999999E-3</v>
      </c>
      <c r="DY281" s="118">
        <v>3.0374999999999998E-3</v>
      </c>
      <c r="DZ281" s="118">
        <v>3.8890000000000001E-3</v>
      </c>
      <c r="EA281" s="118">
        <v>2.6294999999999999E-3</v>
      </c>
      <c r="EB281" s="118">
        <v>1.8829000000000001E-3</v>
      </c>
      <c r="EC281" s="118">
        <v>1.1784E-3</v>
      </c>
      <c r="ED281" s="118">
        <v>2.4559299999999999E-2</v>
      </c>
      <c r="EE281" s="118">
        <v>8.1366000000000008E-3</v>
      </c>
      <c r="EF281" s="118">
        <v>1.06725E-2</v>
      </c>
      <c r="EG281" s="118">
        <v>2.0087500000000001E-2</v>
      </c>
      <c r="EH281" s="118">
        <v>1.9715400000000001E-2</v>
      </c>
      <c r="EI281" s="118">
        <v>1.2773700000000001E-2</v>
      </c>
      <c r="EJ281" s="118">
        <v>1.6134900000000001E-2</v>
      </c>
      <c r="EK281" s="118">
        <v>5.5678999999999998E-3</v>
      </c>
      <c r="EL281" s="118">
        <v>2.54962E-2</v>
      </c>
      <c r="EM281" s="118">
        <v>5.9534000000000002E-3</v>
      </c>
      <c r="EN281" s="118">
        <v>6.4473000000000004E-3</v>
      </c>
      <c r="EO281" s="118">
        <v>4.1631000000000003E-3</v>
      </c>
      <c r="EP281" s="118">
        <v>1.55341E-2</v>
      </c>
      <c r="EQ281" s="118">
        <v>1.7122800000000001E-2</v>
      </c>
      <c r="ER281" s="118">
        <v>8.1765999999999991E-3</v>
      </c>
      <c r="ES281" s="118">
        <v>3.2487000000000002E-3</v>
      </c>
      <c r="ET281" s="118">
        <v>6.4557E-3</v>
      </c>
      <c r="EU281" s="118">
        <v>1.7076500000000001E-2</v>
      </c>
      <c r="EV281" s="118">
        <v>1.9701699999999999E-2</v>
      </c>
      <c r="EW281" s="118">
        <v>4.9260699999999998E-2</v>
      </c>
      <c r="EX281" s="118">
        <v>2.20944E-2</v>
      </c>
      <c r="EY281" s="118">
        <v>1.0335499999999999E-2</v>
      </c>
      <c r="EZ281" s="118">
        <v>1.39699E-2</v>
      </c>
      <c r="FA281" s="118">
        <v>1.51717E-2</v>
      </c>
      <c r="FB281" s="118">
        <v>2.1760600000000001E-2</v>
      </c>
      <c r="FC281" s="118">
        <v>1.16349E-2</v>
      </c>
      <c r="FD281" s="118">
        <v>1.64189E-2</v>
      </c>
      <c r="FE281" s="118">
        <v>2.3402699999999999E-2</v>
      </c>
      <c r="FF281" s="118">
        <v>1.21613E-2</v>
      </c>
      <c r="FG281" s="118">
        <v>2.05399E-2</v>
      </c>
      <c r="FH281" s="118">
        <v>2.05264E-2</v>
      </c>
      <c r="FI281" s="118">
        <v>1.8736300000000001E-2</v>
      </c>
      <c r="FJ281" s="118">
        <v>1.78163E-2</v>
      </c>
      <c r="FK281" s="118">
        <v>2.06912E-2</v>
      </c>
      <c r="FL281" s="118">
        <v>1.5707800000000001E-2</v>
      </c>
      <c r="FM281" s="118">
        <v>9.7490000000000007E-3</v>
      </c>
      <c r="FN281" s="118">
        <v>2.5275800000000001E-2</v>
      </c>
      <c r="FO281" s="118">
        <v>2.1759899999999999E-2</v>
      </c>
      <c r="FP281" s="118">
        <v>1.77351E-2</v>
      </c>
      <c r="FQ281" s="118">
        <v>3.5831000000000001E-3</v>
      </c>
      <c r="FR281" s="118">
        <v>1.5664999999999998E-2</v>
      </c>
      <c r="FS281" s="118">
        <v>2.8074399999999999E-2</v>
      </c>
      <c r="FT281" s="118">
        <v>3.2861000000000001E-3</v>
      </c>
      <c r="FU281" s="118">
        <v>5.6886999999999997E-3</v>
      </c>
      <c r="FV281" s="118">
        <v>4.6071999999999997E-3</v>
      </c>
      <c r="FW281" s="118">
        <v>5.2383999999999998E-3</v>
      </c>
      <c r="FX281" s="118">
        <v>6.9205999999999998E-3</v>
      </c>
      <c r="FY281" s="118">
        <v>7.4985E-3</v>
      </c>
      <c r="FZ281" s="118">
        <v>7.8466999999999999E-3</v>
      </c>
      <c r="GA281" s="118">
        <v>1.2280900000000001E-2</v>
      </c>
      <c r="GB281" s="118">
        <v>2.6188000000000001E-3</v>
      </c>
      <c r="GC281" s="118">
        <v>4.1336999999999997E-3</v>
      </c>
      <c r="GD281" s="118">
        <v>2.8868000000000001E-3</v>
      </c>
      <c r="GE281" s="118">
        <v>2.2908999999999998E-3</v>
      </c>
      <c r="GF281" s="118">
        <v>1.3301999999999999E-3</v>
      </c>
      <c r="GG281" s="118">
        <v>2.3449E-3</v>
      </c>
      <c r="GH281" s="118">
        <v>6.4273000000000004E-3</v>
      </c>
      <c r="GI281" s="118">
        <v>2.9868999999999998E-3</v>
      </c>
      <c r="GJ281" s="118">
        <v>6.7076000000000002E-3</v>
      </c>
      <c r="GK281" s="118">
        <v>1.43204E-2</v>
      </c>
      <c r="GL281" s="118">
        <v>5.3245000000000002E-3</v>
      </c>
      <c r="GM281" s="118">
        <v>4.986E-3</v>
      </c>
      <c r="GN281" s="118">
        <v>6.1792000000000001E-3</v>
      </c>
      <c r="GO281" s="118">
        <v>5.6438E-3</v>
      </c>
      <c r="GP281" s="118">
        <v>6.0419000000000002E-3</v>
      </c>
      <c r="GQ281" s="118">
        <v>5.2107999999999998E-3</v>
      </c>
      <c r="GR281" s="118">
        <v>4.9630000000000004E-3</v>
      </c>
      <c r="GS281" s="118">
        <v>3.5717000000000001E-3</v>
      </c>
      <c r="GT281" s="118">
        <v>4.8641999999999999E-3</v>
      </c>
      <c r="GU281" s="118">
        <v>4.0384000000000001E-3</v>
      </c>
      <c r="GV281" s="118">
        <v>6.2211000000000002E-3</v>
      </c>
      <c r="GW281" s="118">
        <v>7.554E-3</v>
      </c>
      <c r="GX281" s="118">
        <v>8.3038999999999995E-3</v>
      </c>
      <c r="GY281" s="118">
        <v>8.2050000000000005E-3</v>
      </c>
      <c r="GZ281" s="118">
        <v>6.0096000000000004E-3</v>
      </c>
      <c r="HA281" s="118">
        <v>3.9994000000000002E-3</v>
      </c>
      <c r="HB281" s="118">
        <v>3.4445999999999999E-3</v>
      </c>
      <c r="HC281" s="118">
        <v>1.4433E-3</v>
      </c>
      <c r="HD281" s="118">
        <v>3.0181000000000001E-3</v>
      </c>
      <c r="HE281" s="118">
        <v>3.8141E-3</v>
      </c>
      <c r="HF281" s="118">
        <v>1.8393400000000001E-2</v>
      </c>
      <c r="HG281" s="118">
        <v>5.0634E-3</v>
      </c>
      <c r="HH281" s="118">
        <v>2.9697999999999999E-3</v>
      </c>
      <c r="HI281" s="118">
        <v>1.6438500000000002E-2</v>
      </c>
      <c r="HJ281" s="118">
        <v>3.8812E-3</v>
      </c>
      <c r="HK281" s="118">
        <v>2.5168300000000001E-2</v>
      </c>
      <c r="HL281" s="118">
        <v>1.6298799999999999E-2</v>
      </c>
      <c r="HM281" s="118">
        <v>3.1077400000000002E-2</v>
      </c>
      <c r="HN281" s="118">
        <v>2.1441600000000002E-2</v>
      </c>
      <c r="HO281" s="118">
        <v>1.3780999999999999E-3</v>
      </c>
      <c r="HP281" s="118">
        <v>3.5238000000000001E-3</v>
      </c>
      <c r="HQ281" s="118">
        <v>5.1685999999999998E-3</v>
      </c>
      <c r="HR281" s="118">
        <v>3.3885999999999999E-3</v>
      </c>
      <c r="HS281" s="118">
        <v>3.8208999999999999E-3</v>
      </c>
      <c r="HT281" s="118">
        <v>2.7991000000000001E-3</v>
      </c>
      <c r="HU281" s="118">
        <v>4.8862000000000003E-3</v>
      </c>
      <c r="HV281" s="118">
        <v>1.8188E-3</v>
      </c>
      <c r="HW281" s="118">
        <v>7.0102999999999997E-3</v>
      </c>
      <c r="HX281" s="118">
        <v>5.2500999999999997E-3</v>
      </c>
      <c r="HY281" s="118">
        <v>7.2833999999999998E-3</v>
      </c>
      <c r="HZ281" s="118">
        <v>5.1098000000000003E-3</v>
      </c>
      <c r="IA281" s="118">
        <v>7.2335999999999998E-3</v>
      </c>
      <c r="IB281" s="118">
        <v>7.1029999999999999E-3</v>
      </c>
      <c r="IC281" s="118">
        <v>7.1561000000000003E-3</v>
      </c>
      <c r="ID281" s="118">
        <v>6.7794999999999999E-3</v>
      </c>
      <c r="IE281" s="118">
        <v>4.2551999999999998E-3</v>
      </c>
      <c r="IF281" s="118">
        <v>9.9039000000000002E-3</v>
      </c>
      <c r="IG281" s="118">
        <v>2.6867000000000002E-3</v>
      </c>
      <c r="IH281" s="118">
        <v>2.4553000000000001E-3</v>
      </c>
      <c r="II281" s="118">
        <v>6.1161000000000002E-3</v>
      </c>
      <c r="IJ281" s="118">
        <v>1.0385200000000001E-2</v>
      </c>
      <c r="IK281" s="118">
        <v>3.8633999999999999E-3</v>
      </c>
      <c r="IL281" s="138">
        <v>2.8173E-3</v>
      </c>
      <c r="IM281" s="138">
        <v>3.1476E-3</v>
      </c>
      <c r="IN281" s="138">
        <v>4.6838000000000001E-3</v>
      </c>
      <c r="IO281" s="138">
        <v>6.2474000000000002E-3</v>
      </c>
      <c r="IP281" s="138">
        <v>4.3699999999999998E-3</v>
      </c>
      <c r="IQ281" s="138">
        <v>4.8031000000000003E-3</v>
      </c>
      <c r="IR281" s="138">
        <v>3.6618000000000002E-3</v>
      </c>
      <c r="IS281" s="118">
        <v>1.6061000000000001E-3</v>
      </c>
      <c r="IT281" s="118">
        <v>2.1115999999999999E-3</v>
      </c>
      <c r="IU281" s="118">
        <v>3.0769E-3</v>
      </c>
      <c r="IV281" s="118">
        <v>5.3109999999999995E-4</v>
      </c>
      <c r="IW281" s="138">
        <v>2.3763999999999999E-3</v>
      </c>
      <c r="IX281" s="138">
        <v>5.2659999999999998E-3</v>
      </c>
      <c r="IY281" s="138">
        <v>7.8536000000000005E-3</v>
      </c>
      <c r="IZ281" s="138">
        <v>9.2408000000000004E-3</v>
      </c>
      <c r="JA281" s="138">
        <v>7.7459E-3</v>
      </c>
      <c r="JB281" s="138">
        <v>1.4146199999999999E-2</v>
      </c>
      <c r="JC281" s="138">
        <v>5.7298999999999996E-3</v>
      </c>
      <c r="JD281" s="138">
        <v>5.2789999999999998E-3</v>
      </c>
      <c r="JE281" s="118">
        <v>6.685E-3</v>
      </c>
      <c r="JF281" s="118">
        <v>5.2896000000000002E-3</v>
      </c>
      <c r="JG281" s="118">
        <v>6.4811000000000001E-3</v>
      </c>
      <c r="JH281" s="118">
        <v>3.8677999999999998E-3</v>
      </c>
      <c r="JI281" s="118">
        <v>8.5424999999999997E-3</v>
      </c>
      <c r="JJ281" s="118">
        <v>4.8707000000000004E-3</v>
      </c>
      <c r="JK281" s="118">
        <v>7.0816999999999998E-3</v>
      </c>
      <c r="JL281" s="118">
        <v>2.6620100000000001E-2</v>
      </c>
      <c r="JM281" s="118">
        <v>2.29245E-2</v>
      </c>
      <c r="JN281" s="118">
        <v>3.42668E-2</v>
      </c>
      <c r="JO281" s="118">
        <v>1.8392E-3</v>
      </c>
      <c r="JP281" s="118">
        <v>1.4982999999999999E-3</v>
      </c>
      <c r="JQ281" s="118">
        <v>1.8446999999999999E-3</v>
      </c>
      <c r="JR281" s="118">
        <v>1.0021</v>
      </c>
      <c r="JS281" s="118">
        <v>2.3735000000000002E-3</v>
      </c>
      <c r="JT281" s="118">
        <v>1.8682E-3</v>
      </c>
      <c r="JU281" s="118">
        <v>2.7223999999999998E-3</v>
      </c>
      <c r="JV281" s="118">
        <v>9.9240000000000005E-4</v>
      </c>
      <c r="JW281" s="118">
        <v>1.8904E-3</v>
      </c>
      <c r="JX281" s="118">
        <v>7.7660000000000001E-4</v>
      </c>
      <c r="JY281" s="118">
        <v>0</v>
      </c>
      <c r="JZ281" s="118">
        <v>1.5325E-3</v>
      </c>
      <c r="KA281" s="118">
        <v>1.9338999999999999E-3</v>
      </c>
      <c r="KB281" s="118">
        <v>1.1728999999999999E-3</v>
      </c>
      <c r="KC281" s="118">
        <v>1.0503999999999999E-3</v>
      </c>
      <c r="KD281" s="118">
        <v>1.24E-3</v>
      </c>
      <c r="KE281" s="118">
        <v>2.1570000000000001E-3</v>
      </c>
      <c r="KF281" s="118">
        <v>1.9827999999999998E-3</v>
      </c>
      <c r="KG281" s="118">
        <v>1.9469000000000001E-3</v>
      </c>
      <c r="KH281" s="118">
        <v>1.5014E-3</v>
      </c>
      <c r="KI281" s="118">
        <v>1.8125999999999999E-3</v>
      </c>
      <c r="KJ281" s="118">
        <v>3.1568E-3</v>
      </c>
      <c r="KK281" s="118">
        <v>3.6308E-3</v>
      </c>
      <c r="KL281" s="118">
        <v>2.2585000000000001E-3</v>
      </c>
      <c r="KM281" s="118">
        <v>1.083E-3</v>
      </c>
      <c r="KN281" s="118">
        <v>1.9155000000000001E-3</v>
      </c>
      <c r="KO281" s="118">
        <v>2.2025E-3</v>
      </c>
      <c r="KP281" s="118">
        <v>1.0064200000000001E-2</v>
      </c>
      <c r="KQ281" s="118">
        <v>3.2111000000000002E-3</v>
      </c>
      <c r="KR281" s="118">
        <v>1.2616000000000001E-3</v>
      </c>
      <c r="KS281" s="118">
        <v>2.7487000000000002E-3</v>
      </c>
      <c r="KT281" s="118">
        <v>1.6050000000000001E-3</v>
      </c>
      <c r="KU281" s="118">
        <v>2.4228000000000001E-3</v>
      </c>
      <c r="KV281" s="118">
        <v>6.9030000000000003E-4</v>
      </c>
      <c r="KW281" s="118">
        <v>6.6870000000000005E-4</v>
      </c>
      <c r="KX281" s="118">
        <v>3.8749999999999999E-4</v>
      </c>
      <c r="KY281" s="118">
        <v>1.4155999999999999E-3</v>
      </c>
      <c r="KZ281" s="118">
        <v>5.0159000000000002E-3</v>
      </c>
      <c r="LA281" s="118">
        <v>2.0536999999999999E-3</v>
      </c>
      <c r="LB281" s="118">
        <v>3.7892999999999998E-3</v>
      </c>
      <c r="LC281" s="118">
        <v>2.2165000000000002E-3</v>
      </c>
      <c r="LD281" s="118">
        <v>2.0284000000000001E-3</v>
      </c>
      <c r="LE281" s="118">
        <v>3.4508E-3</v>
      </c>
      <c r="LF281" s="118">
        <v>4.7350999999999999E-3</v>
      </c>
      <c r="LG281" s="118">
        <v>6.0939999999999996E-4</v>
      </c>
      <c r="LH281" s="118">
        <v>5.7959999999999999E-4</v>
      </c>
      <c r="LI281" s="118">
        <v>8.6149999999999996E-4</v>
      </c>
      <c r="LJ281" s="118">
        <v>6.3210000000000002E-4</v>
      </c>
      <c r="LK281" s="118">
        <v>2.3929999999999999E-4</v>
      </c>
      <c r="LL281" s="118">
        <v>2.8479999999999998E-4</v>
      </c>
      <c r="LM281" s="118">
        <v>2.9700000000000001E-4</v>
      </c>
      <c r="LN281" s="118">
        <v>8.765E-4</v>
      </c>
      <c r="LO281" s="118">
        <v>3.7310000000000002E-4</v>
      </c>
      <c r="LP281" s="118">
        <v>7.8800000000000004E-5</v>
      </c>
      <c r="LQ281" s="118">
        <v>1.7462000000000001E-3</v>
      </c>
      <c r="LR281" s="118">
        <v>3.7962E-3</v>
      </c>
      <c r="LS281" s="118">
        <v>7.5897999999999998E-3</v>
      </c>
      <c r="LT281" s="118">
        <v>1.1230000000000001E-3</v>
      </c>
      <c r="LU281" s="118">
        <v>7.3059999999999998E-4</v>
      </c>
      <c r="LV281" s="118">
        <v>6.5030000000000003E-4</v>
      </c>
      <c r="LW281" s="118">
        <v>2.4269999999999999E-4</v>
      </c>
      <c r="LX281" s="118">
        <v>1.8781E-3</v>
      </c>
      <c r="LY281" s="118">
        <v>8.2629999999999997E-4</v>
      </c>
      <c r="LZ281" s="118">
        <v>5.7779999999999995E-4</v>
      </c>
      <c r="MA281" s="118">
        <v>2.6348000000000001E-3</v>
      </c>
      <c r="MB281" s="118">
        <v>7.5520000000000003E-4</v>
      </c>
      <c r="MC281" s="118">
        <v>2.5106999999999998E-3</v>
      </c>
      <c r="MD281" s="118">
        <v>1.6490000000000001E-3</v>
      </c>
      <c r="ME281" s="118">
        <v>1.2407E-3</v>
      </c>
      <c r="MF281" s="118">
        <v>2.5769E-3</v>
      </c>
      <c r="MG281" s="118">
        <v>1.4211E-3</v>
      </c>
      <c r="MH281" s="118">
        <v>1.1496E-3</v>
      </c>
      <c r="MI281" s="118">
        <v>1.0862000000000001E-3</v>
      </c>
      <c r="MJ281" s="118">
        <v>1.3064999999999999E-3</v>
      </c>
      <c r="MK281" s="118">
        <v>3.5439999999999999E-4</v>
      </c>
      <c r="ML281" s="118">
        <v>2.8316000000000001E-3</v>
      </c>
      <c r="MM281" s="118">
        <v>9.0830000000000001E-4</v>
      </c>
      <c r="MN281" s="118">
        <v>3.0802999999999998E-3</v>
      </c>
      <c r="MO281" s="118">
        <v>1.6287000000000001E-3</v>
      </c>
      <c r="MP281" s="118">
        <v>1.0384000000000001E-3</v>
      </c>
      <c r="MQ281" s="118">
        <v>2.0138000000000001E-3</v>
      </c>
      <c r="MR281" s="118">
        <v>1.5514000000000001E-3</v>
      </c>
      <c r="MS281" s="118">
        <v>9.7281999999999993E-3</v>
      </c>
      <c r="MT281" s="118">
        <v>1.132E-3</v>
      </c>
      <c r="MU281" s="118">
        <v>9.2460000000000003E-4</v>
      </c>
      <c r="MV281" s="118">
        <v>2.4402E-3</v>
      </c>
      <c r="MW281" s="118">
        <v>9.1120000000000003E-4</v>
      </c>
      <c r="MX281" s="118">
        <v>1.6302000000000001E-3</v>
      </c>
      <c r="MY281" s="118">
        <v>1.0085000000000001E-3</v>
      </c>
      <c r="MZ281" s="118">
        <v>1.0081999999999999E-3</v>
      </c>
      <c r="NA281" s="118">
        <v>1.4193999999999999E-3</v>
      </c>
      <c r="NB281" s="118">
        <v>1.5972E-3</v>
      </c>
      <c r="NC281" s="118">
        <v>3.3998000000000001E-3</v>
      </c>
      <c r="ND281" s="118">
        <v>1.3587E-3</v>
      </c>
      <c r="NE281" s="118">
        <v>1.2505999999999999E-3</v>
      </c>
      <c r="NF281" s="118">
        <v>1.2666999999999999E-3</v>
      </c>
      <c r="NG281" s="118">
        <v>1.5816000000000001E-3</v>
      </c>
      <c r="NH281" s="118">
        <v>1.1875E-3</v>
      </c>
      <c r="NI281" s="118">
        <v>3.5354000000000002E-3</v>
      </c>
      <c r="NJ281" s="118">
        <v>7.473E-4</v>
      </c>
      <c r="NK281" s="118">
        <v>8.5689999999999996E-4</v>
      </c>
      <c r="NL281" s="118">
        <v>1.2329999999999999E-4</v>
      </c>
      <c r="NM281" s="118">
        <v>6.3770000000000005E-4</v>
      </c>
      <c r="NN281" s="118">
        <v>1.294E-3</v>
      </c>
      <c r="NO281" s="118">
        <v>2.0133999999999998E-3</v>
      </c>
      <c r="NP281" s="118">
        <v>5.5119999999999995E-4</v>
      </c>
      <c r="NQ281" s="118">
        <v>2.1936E-3</v>
      </c>
      <c r="NR281" s="118">
        <v>1.8542999999999999E-3</v>
      </c>
      <c r="NS281" s="118">
        <v>1.9011E-3</v>
      </c>
      <c r="NT281" s="118">
        <v>2.4375999999999998E-3</v>
      </c>
      <c r="NU281" s="118">
        <v>1.5724999999999999E-3</v>
      </c>
      <c r="NV281" s="118">
        <v>6.0463000000000001E-3</v>
      </c>
      <c r="NW281" s="118">
        <v>1.6904000000000001E-3</v>
      </c>
      <c r="NX281" s="118">
        <v>1.4325600000000001E-2</v>
      </c>
      <c r="NY281" s="118">
        <v>2.3785999999999998E-3</v>
      </c>
      <c r="NZ281" s="118">
        <v>1.3764000000000001E-3</v>
      </c>
      <c r="OA281" s="118">
        <v>1.3162800000000001E-2</v>
      </c>
      <c r="OB281" s="118">
        <v>2.4586E-3</v>
      </c>
      <c r="OC281" s="118">
        <v>1.6707E-3</v>
      </c>
      <c r="OD281" s="118">
        <v>2.0059000000000001E-3</v>
      </c>
      <c r="OE281" s="118">
        <v>9.5330000000000002E-4</v>
      </c>
      <c r="OF281" s="118">
        <v>1.444E-3</v>
      </c>
      <c r="OG281" s="118">
        <v>0</v>
      </c>
      <c r="OH281" s="118">
        <v>4.058E-3</v>
      </c>
      <c r="OI281" s="118">
        <v>9.6770000000000005E-4</v>
      </c>
      <c r="OJ281" s="118">
        <v>1.5669E-3</v>
      </c>
      <c r="OK281" s="118">
        <v>2.0882000000000001E-3</v>
      </c>
      <c r="OL281" s="118">
        <v>1.9051000000000001E-3</v>
      </c>
      <c r="OM281" s="118">
        <v>1.4518999999999999E-3</v>
      </c>
      <c r="ON281" s="118">
        <v>3.0630000000000002E-3</v>
      </c>
      <c r="OO281" s="118">
        <v>1.9789E-3</v>
      </c>
      <c r="OP281" s="118">
        <v>7.6470000000000002E-3</v>
      </c>
      <c r="OQ281" s="118">
        <v>4.1476000000000004E-3</v>
      </c>
      <c r="OR281" s="119">
        <v>3.5775E-3</v>
      </c>
    </row>
    <row r="282" spans="1:408" ht="12.75" customHeight="1">
      <c r="A282" s="115" t="s">
        <v>602</v>
      </c>
      <c r="B282" s="69" t="str">
        <f>INDEX('NAICS to ISIC Key'!H:H,MATCH(A282,'NAICS to ISIC Key'!D:D,0))</f>
        <v>ISIC 45T47</v>
      </c>
      <c r="C282" s="121" t="s">
        <v>601</v>
      </c>
      <c r="D282" s="117">
        <v>3.7896000000000002E-3</v>
      </c>
      <c r="E282" s="118">
        <v>6.3432999999999996E-3</v>
      </c>
      <c r="F282" s="118">
        <v>4.2063999999999999E-3</v>
      </c>
      <c r="G282" s="118">
        <v>2.7767999999999998E-3</v>
      </c>
      <c r="H282" s="118">
        <v>3.6784999999999999E-3</v>
      </c>
      <c r="I282" s="118">
        <v>3.8795000000000001E-3</v>
      </c>
      <c r="J282" s="118">
        <v>6.5935000000000004E-3</v>
      </c>
      <c r="K282" s="118">
        <v>6.0805E-3</v>
      </c>
      <c r="L282" s="118">
        <v>6.2842000000000002E-3</v>
      </c>
      <c r="M282" s="118">
        <v>1.9149E-3</v>
      </c>
      <c r="N282" s="118">
        <v>5.51525E-2</v>
      </c>
      <c r="O282" s="118">
        <v>7.4914999999999999E-3</v>
      </c>
      <c r="P282" s="118">
        <v>1.9250999999999999E-3</v>
      </c>
      <c r="Q282" s="118">
        <v>8.1557000000000001E-3</v>
      </c>
      <c r="R282" s="118">
        <v>1.3497500000000001E-2</v>
      </c>
      <c r="S282" s="118">
        <v>9.8291000000000003E-3</v>
      </c>
      <c r="T282" s="118">
        <v>1.4126400000000001E-2</v>
      </c>
      <c r="U282" s="118">
        <v>1.3047599999999999E-2</v>
      </c>
      <c r="V282" s="118">
        <v>1.2515399999999999E-2</v>
      </c>
      <c r="W282" s="118">
        <v>5.5430000000000002E-3</v>
      </c>
      <c r="X282" s="118">
        <v>5.5240999999999997E-3</v>
      </c>
      <c r="Y282" s="118">
        <v>3.7004999999999998E-3</v>
      </c>
      <c r="Z282" s="118">
        <v>3.392E-3</v>
      </c>
      <c r="AA282" s="118">
        <v>2.7141000000000001E-3</v>
      </c>
      <c r="AB282" s="118">
        <v>3.3147299999999998E-2</v>
      </c>
      <c r="AC282" s="118">
        <v>3.19242E-2</v>
      </c>
      <c r="AD282" s="118">
        <v>3.0990400000000001E-2</v>
      </c>
      <c r="AE282" s="118">
        <v>2.7142599999999999E-2</v>
      </c>
      <c r="AF282" s="118">
        <v>3.51198E-2</v>
      </c>
      <c r="AG282" s="118">
        <v>1.3713899999999999E-2</v>
      </c>
      <c r="AH282" s="118">
        <v>2.9967899999999999E-2</v>
      </c>
      <c r="AI282" s="118">
        <v>2.3781099999999999E-2</v>
      </c>
      <c r="AJ282" s="118">
        <v>4.2038399999999997E-2</v>
      </c>
      <c r="AK282" s="118">
        <v>1.9909799999999998E-2</v>
      </c>
      <c r="AL282" s="118">
        <v>2.3074899999999999E-2</v>
      </c>
      <c r="AM282" s="118">
        <v>3.06384E-2</v>
      </c>
      <c r="AN282" s="118">
        <v>0.147067</v>
      </c>
      <c r="AO282" s="118">
        <v>0.10045</v>
      </c>
      <c r="AP282" s="118">
        <v>9.3690700000000002E-2</v>
      </c>
      <c r="AQ282" s="118">
        <v>6.4948199999999998E-2</v>
      </c>
      <c r="AR282" s="118">
        <v>2.4154999999999999E-2</v>
      </c>
      <c r="AS282" s="118">
        <v>3.4472000000000003E-2</v>
      </c>
      <c r="AT282" s="118">
        <v>2.3919099999999999E-2</v>
      </c>
      <c r="AU282" s="118">
        <v>4.3892899999999999E-2</v>
      </c>
      <c r="AV282" s="118">
        <v>3.4358600000000003E-2</v>
      </c>
      <c r="AW282" s="118">
        <v>4.1826000000000002E-2</v>
      </c>
      <c r="AX282" s="118">
        <v>2.1872900000000001E-2</v>
      </c>
      <c r="AY282" s="118">
        <v>1.1500700000000001E-2</v>
      </c>
      <c r="AZ282" s="118">
        <v>3.57144E-2</v>
      </c>
      <c r="BA282" s="118">
        <v>1.8865E-2</v>
      </c>
      <c r="BB282" s="118">
        <v>1.6086099999999999E-2</v>
      </c>
      <c r="BC282" s="118">
        <v>3.5902799999999999E-2</v>
      </c>
      <c r="BD282" s="118">
        <v>0.12046</v>
      </c>
      <c r="BE282" s="118">
        <v>8.6021399999999998E-2</v>
      </c>
      <c r="BF282" s="118">
        <v>0.17807400000000001</v>
      </c>
      <c r="BG282" s="118">
        <v>3.9586499999999997E-2</v>
      </c>
      <c r="BH282" s="118">
        <v>9.4564999999999996E-2</v>
      </c>
      <c r="BI282" s="118">
        <v>3.64458E-2</v>
      </c>
      <c r="BJ282" s="118">
        <v>0.11086799999999999</v>
      </c>
      <c r="BK282" s="118">
        <v>8.1146399999999994E-2</v>
      </c>
      <c r="BL282" s="118">
        <v>8.4157800000000005E-2</v>
      </c>
      <c r="BM282" s="118">
        <v>4.5723399999999997E-2</v>
      </c>
      <c r="BN282" s="118">
        <v>0.10867300000000001</v>
      </c>
      <c r="BO282" s="118">
        <v>7.4291700000000002E-2</v>
      </c>
      <c r="BP282" s="118">
        <v>6.90529E-2</v>
      </c>
      <c r="BQ282" s="118">
        <v>4.7338100000000001E-2</v>
      </c>
      <c r="BR282" s="118">
        <v>7.35899E-2</v>
      </c>
      <c r="BS282" s="118">
        <v>6.6995700000000005E-2</v>
      </c>
      <c r="BT282" s="118">
        <v>5.8451500000000003E-2</v>
      </c>
      <c r="BU282" s="118">
        <v>6.9999800000000001E-2</v>
      </c>
      <c r="BV282" s="118">
        <v>9.9285600000000002E-2</v>
      </c>
      <c r="BW282" s="118">
        <v>6.5464300000000003E-2</v>
      </c>
      <c r="BX282" s="118">
        <v>5.8492799999999998E-2</v>
      </c>
      <c r="BY282" s="118">
        <v>3.2349700000000002E-2</v>
      </c>
      <c r="BZ282" s="118">
        <v>6.1180999999999999E-2</v>
      </c>
      <c r="CA282" s="118">
        <v>3.8233799999999998E-2</v>
      </c>
      <c r="CB282" s="118">
        <v>5.5801999999999997E-2</v>
      </c>
      <c r="CC282" s="118">
        <v>6.4558500000000005E-2</v>
      </c>
      <c r="CD282" s="118">
        <v>3.5645799999999998E-2</v>
      </c>
      <c r="CE282" s="118">
        <v>6.66606E-2</v>
      </c>
      <c r="CF282" s="118">
        <v>3.4478300000000003E-2</v>
      </c>
      <c r="CG282" s="118">
        <v>5.3124999999999999E-2</v>
      </c>
      <c r="CH282" s="118">
        <v>3.7603600000000001E-2</v>
      </c>
      <c r="CI282" s="118">
        <v>3.3041300000000003E-2</v>
      </c>
      <c r="CJ282" s="118">
        <v>4.35252E-2</v>
      </c>
      <c r="CK282" s="118">
        <v>5.2140100000000002E-2</v>
      </c>
      <c r="CL282" s="118">
        <v>3.2405499999999997E-2</v>
      </c>
      <c r="CM282" s="118">
        <v>4.3362299999999999E-2</v>
      </c>
      <c r="CN282" s="118">
        <v>1.2661800000000001E-2</v>
      </c>
      <c r="CO282" s="118">
        <v>1.52216E-2</v>
      </c>
      <c r="CP282" s="118">
        <v>2.89482E-2</v>
      </c>
      <c r="CQ282" s="118">
        <v>5.4130499999999998E-2</v>
      </c>
      <c r="CR282" s="118">
        <v>9.3367400000000003E-2</v>
      </c>
      <c r="CS282" s="118">
        <v>4.5627000000000001E-2</v>
      </c>
      <c r="CT282" s="118">
        <v>3.40494E-2</v>
      </c>
      <c r="CU282" s="118">
        <v>2.4214099999999999E-2</v>
      </c>
      <c r="CV282" s="118">
        <v>3.3139000000000002E-2</v>
      </c>
      <c r="CW282" s="118">
        <v>3.4795800000000002E-2</v>
      </c>
      <c r="CX282" s="118">
        <v>4.9508299999999998E-2</v>
      </c>
      <c r="CY282" s="118">
        <v>3.7701499999999999E-2</v>
      </c>
      <c r="CZ282" s="118">
        <v>4.1100699999999997E-2</v>
      </c>
      <c r="DA282" s="118">
        <v>5.0287100000000001E-2</v>
      </c>
      <c r="DB282" s="118">
        <v>5.0003300000000001E-2</v>
      </c>
      <c r="DC282" s="118">
        <v>4.2844500000000001E-2</v>
      </c>
      <c r="DD282" s="118">
        <v>4.90137E-2</v>
      </c>
      <c r="DE282" s="118">
        <v>3.7237899999999997E-2</v>
      </c>
      <c r="DF282" s="118">
        <v>2.1307E-2</v>
      </c>
      <c r="DG282" s="118">
        <v>3.1789900000000003E-2</v>
      </c>
      <c r="DH282" s="118">
        <v>2.9379700000000002E-2</v>
      </c>
      <c r="DI282" s="118">
        <v>4.5259099999999997E-2</v>
      </c>
      <c r="DJ282" s="118">
        <v>1.8628E-3</v>
      </c>
      <c r="DK282" s="118">
        <v>4.5488000000000004E-3</v>
      </c>
      <c r="DL282" s="118">
        <v>1.4642199999999999E-2</v>
      </c>
      <c r="DM282" s="118">
        <v>2.4356E-3</v>
      </c>
      <c r="DN282" s="118">
        <v>2.8262000000000001E-3</v>
      </c>
      <c r="DO282" s="118">
        <v>1.6308E-2</v>
      </c>
      <c r="DP282" s="118">
        <v>6.5921E-3</v>
      </c>
      <c r="DQ282" s="118">
        <v>8.3721000000000004E-3</v>
      </c>
      <c r="DR282" s="118">
        <v>1.7348700000000002E-2</v>
      </c>
      <c r="DS282" s="118">
        <v>7.1234999999999996E-3</v>
      </c>
      <c r="DT282" s="118">
        <v>3.8352999999999998E-3</v>
      </c>
      <c r="DU282" s="118">
        <v>1.22381E-2</v>
      </c>
      <c r="DV282" s="118">
        <v>1.1214099999999999E-2</v>
      </c>
      <c r="DW282" s="118">
        <v>4.9325000000000003E-3</v>
      </c>
      <c r="DX282" s="118">
        <v>3.4337999999999999E-3</v>
      </c>
      <c r="DY282" s="118">
        <v>5.6646999999999999E-3</v>
      </c>
      <c r="DZ282" s="118">
        <v>1.6955499999999998E-2</v>
      </c>
      <c r="EA282" s="118">
        <v>7.9579999999999998E-3</v>
      </c>
      <c r="EB282" s="118">
        <v>1.19702E-2</v>
      </c>
      <c r="EC282" s="118">
        <v>3.6440999999999999E-3</v>
      </c>
      <c r="ED282" s="118">
        <v>2.0245800000000001E-2</v>
      </c>
      <c r="EE282" s="118">
        <v>3.4471500000000002E-2</v>
      </c>
      <c r="EF282" s="118">
        <v>2.3167299999999998E-2</v>
      </c>
      <c r="EG282" s="118">
        <v>4.04406E-2</v>
      </c>
      <c r="EH282" s="118">
        <v>4.5554799999999999E-2</v>
      </c>
      <c r="EI282" s="118">
        <v>3.2607400000000002E-2</v>
      </c>
      <c r="EJ282" s="118">
        <v>3.4838599999999997E-2</v>
      </c>
      <c r="EK282" s="118">
        <v>4.4708100000000001E-2</v>
      </c>
      <c r="EL282" s="118">
        <v>3.9245000000000002E-2</v>
      </c>
      <c r="EM282" s="118">
        <v>4.6147100000000003E-2</v>
      </c>
      <c r="EN282" s="118">
        <v>3.5878100000000003E-2</v>
      </c>
      <c r="EO282" s="118">
        <v>5.2335199999999998E-2</v>
      </c>
      <c r="EP282" s="118">
        <v>4.2377199999999997E-2</v>
      </c>
      <c r="EQ282" s="118">
        <v>7.1986099999999997E-2</v>
      </c>
      <c r="ER282" s="118">
        <v>3.9982799999999999E-2</v>
      </c>
      <c r="ES282" s="118">
        <v>1.34489E-2</v>
      </c>
      <c r="ET282" s="118">
        <v>1.5993899999999998E-2</v>
      </c>
      <c r="EU282" s="118">
        <v>3.17804E-2</v>
      </c>
      <c r="EV282" s="118">
        <v>3.5473999999999999E-2</v>
      </c>
      <c r="EW282" s="118">
        <v>3.3613499999999998E-2</v>
      </c>
      <c r="EX282" s="118">
        <v>3.4075099999999997E-2</v>
      </c>
      <c r="EY282" s="118">
        <v>5.2422000000000003E-2</v>
      </c>
      <c r="EZ282" s="118">
        <v>2.1696099999999999E-2</v>
      </c>
      <c r="FA282" s="118">
        <v>5.2109000000000003E-2</v>
      </c>
      <c r="FB282" s="118">
        <v>6.4513200000000007E-2</v>
      </c>
      <c r="FC282" s="118">
        <v>3.04614E-2</v>
      </c>
      <c r="FD282" s="118">
        <v>7.2178999999999993E-2</v>
      </c>
      <c r="FE282" s="118">
        <v>3.8928400000000002E-2</v>
      </c>
      <c r="FF282" s="118">
        <v>9.1818700000000003E-2</v>
      </c>
      <c r="FG282" s="118">
        <v>5.7231700000000003E-2</v>
      </c>
      <c r="FH282" s="118">
        <v>7.3592199999999997E-2</v>
      </c>
      <c r="FI282" s="118">
        <v>1.36241E-2</v>
      </c>
      <c r="FJ282" s="118">
        <v>9.0399E-3</v>
      </c>
      <c r="FK282" s="118">
        <v>2.2923599999999999E-2</v>
      </c>
      <c r="FL282" s="118">
        <v>1.4780700000000001E-2</v>
      </c>
      <c r="FM282" s="118">
        <v>7.5703000000000003E-3</v>
      </c>
      <c r="FN282" s="118">
        <v>6.3387299999999994E-2</v>
      </c>
      <c r="FO282" s="118">
        <v>2.3409200000000002E-2</v>
      </c>
      <c r="FP282" s="118">
        <v>3.9022300000000003E-2</v>
      </c>
      <c r="FQ282" s="118">
        <v>7.0131700000000005E-2</v>
      </c>
      <c r="FR282" s="118">
        <v>5.4400499999999997E-2</v>
      </c>
      <c r="FS282" s="118">
        <v>3.6861900000000003E-2</v>
      </c>
      <c r="FT282" s="118">
        <v>4.9228500000000001E-2</v>
      </c>
      <c r="FU282" s="118">
        <v>3.7982099999999998E-2</v>
      </c>
      <c r="FV282" s="118">
        <v>5.4435299999999999E-2</v>
      </c>
      <c r="FW282" s="118">
        <v>4.1090099999999997E-2</v>
      </c>
      <c r="FX282" s="118">
        <v>5.99318E-2</v>
      </c>
      <c r="FY282" s="118">
        <v>6.5283900000000006E-2</v>
      </c>
      <c r="FZ282" s="118">
        <v>6.45921E-2</v>
      </c>
      <c r="GA282" s="118">
        <v>3.6785900000000003E-2</v>
      </c>
      <c r="GB282" s="118">
        <v>8.1916999999999997E-3</v>
      </c>
      <c r="GC282" s="118">
        <v>1.3539199999999999E-2</v>
      </c>
      <c r="GD282" s="118">
        <v>3.5128E-2</v>
      </c>
      <c r="GE282" s="118">
        <v>3.689E-3</v>
      </c>
      <c r="GF282" s="118">
        <v>1.54845E-2</v>
      </c>
      <c r="GG282" s="118">
        <v>0.12879599999999999</v>
      </c>
      <c r="GH282" s="118">
        <v>6.4704300000000006E-2</v>
      </c>
      <c r="GI282" s="118">
        <v>2.09062E-2</v>
      </c>
      <c r="GJ282" s="118">
        <v>2.0722299999999999E-2</v>
      </c>
      <c r="GK282" s="118">
        <v>4.2284500000000003E-2</v>
      </c>
      <c r="GL282" s="118">
        <v>3.4132200000000001E-2</v>
      </c>
      <c r="GM282" s="118">
        <v>2.4712399999999999E-2</v>
      </c>
      <c r="GN282" s="118">
        <v>5.3213000000000002E-3</v>
      </c>
      <c r="GO282" s="118">
        <v>5.3886999999999997E-3</v>
      </c>
      <c r="GP282" s="118">
        <v>5.6571E-3</v>
      </c>
      <c r="GQ282" s="118">
        <v>5.1722000000000001E-3</v>
      </c>
      <c r="GR282" s="118">
        <v>4.0702999999999998E-3</v>
      </c>
      <c r="GS282" s="118">
        <v>6.3280000000000003E-3</v>
      </c>
      <c r="GT282" s="118">
        <v>7.5290000000000001E-3</v>
      </c>
      <c r="GU282" s="118">
        <v>5.2467E-3</v>
      </c>
      <c r="GV282" s="118">
        <v>2.3871099999999999E-2</v>
      </c>
      <c r="GW282" s="118">
        <v>6.6205999999999999E-3</v>
      </c>
      <c r="GX282" s="118">
        <v>1.05819E-2</v>
      </c>
      <c r="GY282" s="118">
        <v>7.3571000000000001E-3</v>
      </c>
      <c r="GZ282" s="118">
        <v>9.3512999999999999E-3</v>
      </c>
      <c r="HA282" s="118">
        <v>5.8647999999999999E-3</v>
      </c>
      <c r="HB282" s="118">
        <v>4.2271000000000001E-3</v>
      </c>
      <c r="HC282" s="118">
        <v>2.7285999999999999E-3</v>
      </c>
      <c r="HD282" s="118">
        <v>4.3930000000000002E-3</v>
      </c>
      <c r="HE282" s="118">
        <v>6.156E-3</v>
      </c>
      <c r="HF282" s="118">
        <v>8.2404000000000002E-3</v>
      </c>
      <c r="HG282" s="118">
        <v>8.3336999999999994E-3</v>
      </c>
      <c r="HH282" s="118">
        <v>1.0115300000000001E-2</v>
      </c>
      <c r="HI282" s="118">
        <v>9.1360999999999994E-3</v>
      </c>
      <c r="HJ282" s="118">
        <v>5.5573999999999997E-3</v>
      </c>
      <c r="HK282" s="118">
        <v>3.49282E-2</v>
      </c>
      <c r="HL282" s="118">
        <v>2.80158E-2</v>
      </c>
      <c r="HM282" s="118">
        <v>8.2504999999999992E-3</v>
      </c>
      <c r="HN282" s="118">
        <v>6.8542999999999998E-3</v>
      </c>
      <c r="HO282" s="118">
        <v>6.5323999999999998E-3</v>
      </c>
      <c r="HP282" s="118">
        <v>5.3252999999999998E-3</v>
      </c>
      <c r="HQ282" s="118">
        <v>6.6490999999999998E-3</v>
      </c>
      <c r="HR282" s="118">
        <v>6.7619999999999998E-3</v>
      </c>
      <c r="HS282" s="118">
        <v>1.5955299999999999E-2</v>
      </c>
      <c r="HT282" s="118">
        <v>3.0211100000000001E-2</v>
      </c>
      <c r="HU282" s="118">
        <v>1.7837100000000002E-2</v>
      </c>
      <c r="HV282" s="118">
        <v>4.0800000000000003E-3</v>
      </c>
      <c r="HW282" s="118">
        <v>1.46953E-2</v>
      </c>
      <c r="HX282" s="118">
        <v>7.5422500000000003E-2</v>
      </c>
      <c r="HY282" s="118">
        <v>4.11785E-2</v>
      </c>
      <c r="HZ282" s="118">
        <v>7.2025099999999995E-2</v>
      </c>
      <c r="IA282" s="118">
        <v>2.80672E-2</v>
      </c>
      <c r="IB282" s="118">
        <v>1.83257E-2</v>
      </c>
      <c r="IC282" s="118">
        <v>3.3508999999999997E-2</v>
      </c>
      <c r="ID282" s="118">
        <v>9.9270999999999995E-3</v>
      </c>
      <c r="IE282" s="118">
        <v>2.96195E-2</v>
      </c>
      <c r="IF282" s="118">
        <v>7.8347999999999994E-3</v>
      </c>
      <c r="IG282" s="118">
        <v>8.6043000000000005E-3</v>
      </c>
      <c r="IH282" s="118">
        <v>3.2553E-3</v>
      </c>
      <c r="II282" s="118">
        <v>1.46753E-2</v>
      </c>
      <c r="IJ282" s="118">
        <v>1.60958E-2</v>
      </c>
      <c r="IK282" s="118">
        <v>7.0629000000000004E-3</v>
      </c>
      <c r="IL282" s="138">
        <v>4.6305000000000001E-3</v>
      </c>
      <c r="IM282" s="138">
        <v>6.1812000000000004E-3</v>
      </c>
      <c r="IN282" s="138">
        <v>1.33518E-2</v>
      </c>
      <c r="IO282" s="138">
        <v>8.9738999999999999E-3</v>
      </c>
      <c r="IP282" s="138">
        <v>1.0919999999999999E-2</v>
      </c>
      <c r="IQ282" s="138">
        <v>8.7899999999999992E-3</v>
      </c>
      <c r="IR282" s="138">
        <v>6.9944999999999998E-3</v>
      </c>
      <c r="IS282" s="118">
        <v>2.0901000000000001E-3</v>
      </c>
      <c r="IT282" s="118">
        <v>2.3318000000000002E-3</v>
      </c>
      <c r="IU282" s="118">
        <v>2.2152999999999999E-3</v>
      </c>
      <c r="IV282" s="118">
        <v>6.9039999999999998E-4</v>
      </c>
      <c r="IW282" s="138">
        <v>7.4949999999999999E-3</v>
      </c>
      <c r="IX282" s="138">
        <v>1.5463299999999999E-2</v>
      </c>
      <c r="IY282" s="138">
        <v>1.80588E-2</v>
      </c>
      <c r="IZ282" s="138">
        <v>1.1484299999999999E-2</v>
      </c>
      <c r="JA282" s="138">
        <v>1.03053E-2</v>
      </c>
      <c r="JB282" s="138">
        <v>1.4958600000000001E-2</v>
      </c>
      <c r="JC282" s="138">
        <v>1.4017699999999999E-2</v>
      </c>
      <c r="JD282" s="138">
        <v>1.41736E-2</v>
      </c>
      <c r="JE282" s="118">
        <v>8.9113999999999999E-3</v>
      </c>
      <c r="JF282" s="118">
        <v>7.9999000000000008E-3</v>
      </c>
      <c r="JG282" s="118">
        <v>8.5751999999999998E-3</v>
      </c>
      <c r="JH282" s="118">
        <v>8.2565E-3</v>
      </c>
      <c r="JI282" s="118">
        <v>2.4482799999999999E-2</v>
      </c>
      <c r="JJ282" s="118">
        <v>8.0876999999999998E-3</v>
      </c>
      <c r="JK282" s="118">
        <v>2.1742600000000001E-2</v>
      </c>
      <c r="JL282" s="118">
        <v>4.5204099999999997E-2</v>
      </c>
      <c r="JM282" s="118">
        <v>3.9922600000000003E-2</v>
      </c>
      <c r="JN282" s="118">
        <v>4.1417099999999998E-2</v>
      </c>
      <c r="JO282" s="118">
        <v>2.9464000000000001E-3</v>
      </c>
      <c r="JP282" s="118">
        <v>2.4340999999999998E-3</v>
      </c>
      <c r="JQ282" s="118">
        <v>3.5306000000000001E-3</v>
      </c>
      <c r="JR282" s="118">
        <v>4.2404000000000001E-3</v>
      </c>
      <c r="JS282" s="118">
        <v>1.0041</v>
      </c>
      <c r="JT282" s="118">
        <v>3.0931000000000001E-3</v>
      </c>
      <c r="JU282" s="118">
        <v>4.3782999999999999E-3</v>
      </c>
      <c r="JV282" s="118">
        <v>1.4457999999999999E-3</v>
      </c>
      <c r="JW282" s="118">
        <v>2.9840000000000001E-3</v>
      </c>
      <c r="JX282" s="118">
        <v>1.586E-3</v>
      </c>
      <c r="JY282" s="118">
        <v>0</v>
      </c>
      <c r="JZ282" s="118">
        <v>2.9813000000000001E-3</v>
      </c>
      <c r="KA282" s="118">
        <v>2.9486E-3</v>
      </c>
      <c r="KB282" s="118">
        <v>2.1397E-3</v>
      </c>
      <c r="KC282" s="118">
        <v>1.8439000000000001E-3</v>
      </c>
      <c r="KD282" s="118">
        <v>2.0649000000000002E-3</v>
      </c>
      <c r="KE282" s="118">
        <v>3.3306E-3</v>
      </c>
      <c r="KF282" s="118">
        <v>3.3284999999999999E-3</v>
      </c>
      <c r="KG282" s="118">
        <v>3.3977E-3</v>
      </c>
      <c r="KH282" s="118">
        <v>3.8636E-3</v>
      </c>
      <c r="KI282" s="118">
        <v>2.0328999999999998E-3</v>
      </c>
      <c r="KJ282" s="118">
        <v>1.2749099999999999E-2</v>
      </c>
      <c r="KK282" s="118">
        <v>7.0397000000000003E-3</v>
      </c>
      <c r="KL282" s="118">
        <v>3.1292999999999998E-3</v>
      </c>
      <c r="KM282" s="118">
        <v>1.8671E-3</v>
      </c>
      <c r="KN282" s="118">
        <v>9.2305000000000009E-3</v>
      </c>
      <c r="KO282" s="118">
        <v>4.2829000000000001E-3</v>
      </c>
      <c r="KP282" s="118">
        <v>6.2941999999999998E-3</v>
      </c>
      <c r="KQ282" s="118">
        <v>5.6495E-3</v>
      </c>
      <c r="KR282" s="118">
        <v>2.5538000000000002E-3</v>
      </c>
      <c r="KS282" s="118">
        <v>4.1085000000000002E-3</v>
      </c>
      <c r="KT282" s="118">
        <v>3.7471000000000002E-3</v>
      </c>
      <c r="KU282" s="118">
        <v>6.1590000000000004E-3</v>
      </c>
      <c r="KV282" s="118">
        <v>1.7198000000000001E-3</v>
      </c>
      <c r="KW282" s="118">
        <v>1.3527999999999999E-3</v>
      </c>
      <c r="KX282" s="118">
        <v>8.9389999999999999E-4</v>
      </c>
      <c r="KY282" s="118">
        <v>5.0683000000000004E-3</v>
      </c>
      <c r="KZ282" s="118">
        <v>2.0448000000000001E-2</v>
      </c>
      <c r="LA282" s="118">
        <v>5.0799E-3</v>
      </c>
      <c r="LB282" s="118">
        <v>7.0064999999999997E-3</v>
      </c>
      <c r="LC282" s="118">
        <v>3.3785E-3</v>
      </c>
      <c r="LD282" s="118">
        <v>9.4149000000000004E-3</v>
      </c>
      <c r="LE282" s="118">
        <v>4.1671E-3</v>
      </c>
      <c r="LF282" s="118">
        <v>2.1413999999999999E-3</v>
      </c>
      <c r="LG282" s="118">
        <v>1.4322E-3</v>
      </c>
      <c r="LH282" s="118">
        <v>1.3297999999999999E-3</v>
      </c>
      <c r="LI282" s="118">
        <v>1.9683000000000001E-3</v>
      </c>
      <c r="LJ282" s="118">
        <v>1.3955E-3</v>
      </c>
      <c r="LK282" s="118">
        <v>5.331E-4</v>
      </c>
      <c r="LL282" s="118">
        <v>6.3610000000000001E-4</v>
      </c>
      <c r="LM282" s="118">
        <v>5.7289999999999999E-4</v>
      </c>
      <c r="LN282" s="118">
        <v>1.8148000000000001E-3</v>
      </c>
      <c r="LO282" s="118">
        <v>1.7202000000000001E-3</v>
      </c>
      <c r="LP282" s="118">
        <v>3.212E-4</v>
      </c>
      <c r="LQ282" s="118">
        <v>5.4485000000000002E-3</v>
      </c>
      <c r="LR282" s="118">
        <v>4.4467999999999999E-3</v>
      </c>
      <c r="LS282" s="118">
        <v>7.1596999999999997E-3</v>
      </c>
      <c r="LT282" s="118">
        <v>8.8128000000000008E-3</v>
      </c>
      <c r="LU282" s="118">
        <v>1.5143999999999999E-3</v>
      </c>
      <c r="LV282" s="118">
        <v>1.4105999999999999E-3</v>
      </c>
      <c r="LW282" s="118">
        <v>5.5110000000000001E-4</v>
      </c>
      <c r="LX282" s="118">
        <v>4.2878999999999999E-3</v>
      </c>
      <c r="LY282" s="118">
        <v>1.8577000000000001E-3</v>
      </c>
      <c r="LZ282" s="118">
        <v>1.2149000000000001E-3</v>
      </c>
      <c r="MA282" s="118">
        <v>5.7752999999999997E-3</v>
      </c>
      <c r="MB282" s="118">
        <v>1.9867999999999999E-3</v>
      </c>
      <c r="MC282" s="118">
        <v>2.2878E-3</v>
      </c>
      <c r="MD282" s="118">
        <v>2.428E-3</v>
      </c>
      <c r="ME282" s="118">
        <v>2.3536E-3</v>
      </c>
      <c r="MF282" s="118">
        <v>5.5989000000000004E-3</v>
      </c>
      <c r="MG282" s="118">
        <v>2.2044E-3</v>
      </c>
      <c r="MH282" s="118">
        <v>3.7166999999999999E-3</v>
      </c>
      <c r="MI282" s="118">
        <v>3.2437999999999998E-3</v>
      </c>
      <c r="MJ282" s="118">
        <v>1.6516E-3</v>
      </c>
      <c r="MK282" s="118">
        <v>8.1669999999999996E-4</v>
      </c>
      <c r="ML282" s="118">
        <v>8.3955000000000002E-3</v>
      </c>
      <c r="MM282" s="118">
        <v>2.3192E-3</v>
      </c>
      <c r="MN282" s="118">
        <v>1.2428399999999999E-2</v>
      </c>
      <c r="MO282" s="118">
        <v>2.8709E-3</v>
      </c>
      <c r="MP282" s="118">
        <v>2.2255E-3</v>
      </c>
      <c r="MQ282" s="118">
        <v>4.6385999999999997E-3</v>
      </c>
      <c r="MR282" s="118">
        <v>2.9997000000000001E-3</v>
      </c>
      <c r="MS282" s="118">
        <v>1.2130999999999999E-2</v>
      </c>
      <c r="MT282" s="118">
        <v>5.8133000000000004E-3</v>
      </c>
      <c r="MU282" s="118">
        <v>2.5587000000000001E-3</v>
      </c>
      <c r="MV282" s="118">
        <v>4.2471000000000002E-3</v>
      </c>
      <c r="MW282" s="118">
        <v>1.8813E-3</v>
      </c>
      <c r="MX282" s="118">
        <v>3.9161999999999999E-3</v>
      </c>
      <c r="MY282" s="118">
        <v>2.4648000000000001E-3</v>
      </c>
      <c r="MZ282" s="118">
        <v>2.3609999999999998E-3</v>
      </c>
      <c r="NA282" s="118">
        <v>1.7191999999999999E-3</v>
      </c>
      <c r="NB282" s="118">
        <v>4.4847000000000003E-3</v>
      </c>
      <c r="NC282" s="118">
        <v>6.0774999999999996E-3</v>
      </c>
      <c r="ND282" s="118">
        <v>3.2563000000000002E-3</v>
      </c>
      <c r="NE282" s="118">
        <v>4.6227999999999998E-3</v>
      </c>
      <c r="NF282" s="118">
        <v>9.5770999999999998E-3</v>
      </c>
      <c r="NG282" s="118">
        <v>6.6489000000000001E-3</v>
      </c>
      <c r="NH282" s="118">
        <v>4.9207000000000001E-3</v>
      </c>
      <c r="NI282" s="118">
        <v>1.86471E-2</v>
      </c>
      <c r="NJ282" s="118">
        <v>1.8048000000000001E-3</v>
      </c>
      <c r="NK282" s="118">
        <v>1.2922000000000001E-3</v>
      </c>
      <c r="NL282" s="118">
        <v>4.1950000000000001E-4</v>
      </c>
      <c r="NM282" s="118">
        <v>1.4675000000000001E-3</v>
      </c>
      <c r="NN282" s="118">
        <v>2.5089000000000001E-3</v>
      </c>
      <c r="NO282" s="118">
        <v>4.1418999999999996E-3</v>
      </c>
      <c r="NP282" s="118">
        <v>1.3586E-3</v>
      </c>
      <c r="NQ282" s="118">
        <v>7.2611999999999998E-3</v>
      </c>
      <c r="NR282" s="118">
        <v>6.0657000000000003E-3</v>
      </c>
      <c r="NS282" s="118">
        <v>4.7951000000000001E-3</v>
      </c>
      <c r="NT282" s="118">
        <v>5.2376000000000002E-3</v>
      </c>
      <c r="NU282" s="118">
        <v>3.0011E-3</v>
      </c>
      <c r="NV282" s="118">
        <v>5.8729999999999997E-3</v>
      </c>
      <c r="NW282" s="118">
        <v>2.4337999999999999E-3</v>
      </c>
      <c r="NX282" s="118">
        <v>7.8209000000000004E-3</v>
      </c>
      <c r="NY282" s="118">
        <v>5.4963E-3</v>
      </c>
      <c r="NZ282" s="118">
        <v>3.5195999999999999E-3</v>
      </c>
      <c r="OA282" s="118">
        <v>5.3090999999999998E-3</v>
      </c>
      <c r="OB282" s="118">
        <v>9.4967999999999997E-3</v>
      </c>
      <c r="OC282" s="118">
        <v>2.0257000000000001E-3</v>
      </c>
      <c r="OD282" s="118">
        <v>4.9798000000000004E-3</v>
      </c>
      <c r="OE282" s="118">
        <v>2.4466000000000002E-3</v>
      </c>
      <c r="OF282" s="118">
        <v>6.1577999999999997E-3</v>
      </c>
      <c r="OG282" s="118">
        <v>0</v>
      </c>
      <c r="OH282" s="118">
        <v>5.3581999999999996E-3</v>
      </c>
      <c r="OI282" s="118">
        <v>3.2226999999999998E-3</v>
      </c>
      <c r="OJ282" s="118">
        <v>3.6618000000000002E-3</v>
      </c>
      <c r="OK282" s="118">
        <v>4.4149000000000002E-3</v>
      </c>
      <c r="OL282" s="118">
        <v>1.0271600000000001E-2</v>
      </c>
      <c r="OM282" s="118">
        <v>2.5341999999999999E-3</v>
      </c>
      <c r="ON282" s="118">
        <v>5.365E-3</v>
      </c>
      <c r="OO282" s="118">
        <v>4.7562999999999998E-3</v>
      </c>
      <c r="OP282" s="118">
        <v>1.1277199999999999E-2</v>
      </c>
      <c r="OQ282" s="118">
        <v>9.4547999999999993E-3</v>
      </c>
      <c r="OR282" s="119">
        <v>1.11506E-2</v>
      </c>
    </row>
    <row r="283" spans="1:408" ht="12.75" customHeight="1">
      <c r="A283" s="115">
        <v>424200</v>
      </c>
      <c r="B283" s="69" t="str">
        <f>INDEX('NAICS to ISIC Key'!H:H,MATCH(A283,'NAICS to ISIC Key'!D:D,0))</f>
        <v>ISIC 45T47</v>
      </c>
      <c r="C283" s="121" t="s">
        <v>990</v>
      </c>
      <c r="D283" s="117">
        <v>5.8339999999999998E-4</v>
      </c>
      <c r="E283" s="118">
        <v>1.1142999999999999E-3</v>
      </c>
      <c r="F283" s="118">
        <v>7.6650000000000004E-4</v>
      </c>
      <c r="G283" s="118">
        <v>5.8679999999999995E-4</v>
      </c>
      <c r="H283" s="118">
        <v>7.1630000000000001E-4</v>
      </c>
      <c r="I283" s="118">
        <v>6.514E-4</v>
      </c>
      <c r="J283" s="118">
        <v>3.9240999999999998E-3</v>
      </c>
      <c r="K283" s="118">
        <v>4.6027000000000004E-3</v>
      </c>
      <c r="L283" s="118">
        <v>9.6973000000000007E-3</v>
      </c>
      <c r="M283" s="118">
        <v>1.9937000000000002E-3</v>
      </c>
      <c r="N283" s="118">
        <v>9.3729999999999996E-4</v>
      </c>
      <c r="O283" s="118">
        <v>6.6120000000000003E-4</v>
      </c>
      <c r="P283" s="118">
        <v>1.9040999999999999E-3</v>
      </c>
      <c r="Q283" s="118">
        <v>2.0330000000000001E-4</v>
      </c>
      <c r="R283" s="118">
        <v>4.3320000000000001E-4</v>
      </c>
      <c r="S283" s="118">
        <v>3.924E-4</v>
      </c>
      <c r="T283" s="118">
        <v>4.6940000000000003E-4</v>
      </c>
      <c r="U283" s="118">
        <v>3.3330000000000002E-4</v>
      </c>
      <c r="V283" s="118">
        <v>3.7669999999999999E-4</v>
      </c>
      <c r="W283" s="118">
        <v>2.308E-4</v>
      </c>
      <c r="X283" s="118">
        <v>2.2469999999999999E-4</v>
      </c>
      <c r="Y283" s="118">
        <v>1.3789999999999999E-4</v>
      </c>
      <c r="Z283" s="118">
        <v>8.4099999999999998E-5</v>
      </c>
      <c r="AA283" s="118">
        <v>1.942E-4</v>
      </c>
      <c r="AB283" s="118">
        <v>5.0429999999999995E-4</v>
      </c>
      <c r="AC283" s="118">
        <v>5.1060000000000005E-4</v>
      </c>
      <c r="AD283" s="118">
        <v>8.8739999999999999E-4</v>
      </c>
      <c r="AE283" s="118">
        <v>6.1249999999999998E-4</v>
      </c>
      <c r="AF283" s="118">
        <v>5.5239999999999998E-4</v>
      </c>
      <c r="AG283" s="118">
        <v>2.074E-4</v>
      </c>
      <c r="AH283" s="118">
        <v>5.7160000000000002E-4</v>
      </c>
      <c r="AI283" s="118">
        <v>4.4900000000000002E-4</v>
      </c>
      <c r="AJ283" s="118">
        <v>7.0180000000000004E-4</v>
      </c>
      <c r="AK283" s="118">
        <v>3.6089999999999999E-4</v>
      </c>
      <c r="AL283" s="118">
        <v>4.482E-4</v>
      </c>
      <c r="AM283" s="118">
        <v>4.8749999999999998E-4</v>
      </c>
      <c r="AN283" s="118">
        <v>1.2945000000000001E-3</v>
      </c>
      <c r="AO283" s="118">
        <v>1.0269000000000001E-3</v>
      </c>
      <c r="AP283" s="118">
        <v>9.5509999999999996E-4</v>
      </c>
      <c r="AQ283" s="118">
        <v>2.1822999999999999E-3</v>
      </c>
      <c r="AR283" s="118">
        <v>4.9330000000000001E-4</v>
      </c>
      <c r="AS283" s="118">
        <v>5.5650000000000003E-4</v>
      </c>
      <c r="AT283" s="118">
        <v>3.4919999999999998E-4</v>
      </c>
      <c r="AU283" s="118">
        <v>5.8299999999999997E-4</v>
      </c>
      <c r="AV283" s="118">
        <v>5.0819999999999999E-4</v>
      </c>
      <c r="AW283" s="118">
        <v>6.1479999999999998E-4</v>
      </c>
      <c r="AX283" s="118">
        <v>4.3019999999999999E-4</v>
      </c>
      <c r="AY283" s="118">
        <v>4.6860000000000001E-4</v>
      </c>
      <c r="AZ283" s="118">
        <v>1.0357000000000001E-3</v>
      </c>
      <c r="BA283" s="118">
        <v>3.2220000000000003E-4</v>
      </c>
      <c r="BB283" s="118">
        <v>5.5570000000000001E-4</v>
      </c>
      <c r="BC283" s="118">
        <v>5.4040000000000002E-4</v>
      </c>
      <c r="BD283" s="118">
        <v>1.0369999999999999E-3</v>
      </c>
      <c r="BE283" s="118">
        <v>8.1280000000000002E-4</v>
      </c>
      <c r="BF283" s="118">
        <v>1.4403E-3</v>
      </c>
      <c r="BG283" s="118">
        <v>5.2530000000000003E-4</v>
      </c>
      <c r="BH283" s="118">
        <v>8.3270000000000002E-4</v>
      </c>
      <c r="BI283" s="118">
        <v>3.8779999999999999E-4</v>
      </c>
      <c r="BJ283" s="118">
        <v>9.2239999999999998E-4</v>
      </c>
      <c r="BK283" s="118">
        <v>8.0480000000000005E-4</v>
      </c>
      <c r="BL283" s="118">
        <v>7.2610000000000003E-4</v>
      </c>
      <c r="BM283" s="118">
        <v>5.1869999999999998E-4</v>
      </c>
      <c r="BN283" s="118">
        <v>9.0090000000000005E-4</v>
      </c>
      <c r="BO283" s="118">
        <v>6.715E-4</v>
      </c>
      <c r="BP283" s="118">
        <v>7.1210000000000002E-4</v>
      </c>
      <c r="BQ283" s="118">
        <v>5.3890000000000003E-4</v>
      </c>
      <c r="BR283" s="118">
        <v>7.3459999999999997E-4</v>
      </c>
      <c r="BS283" s="118">
        <v>7.0240000000000005E-4</v>
      </c>
      <c r="BT283" s="118">
        <v>6.5939999999999998E-4</v>
      </c>
      <c r="BU283" s="118">
        <v>7.4010000000000005E-4</v>
      </c>
      <c r="BV283" s="118">
        <v>8.6549999999999995E-4</v>
      </c>
      <c r="BW283" s="118">
        <v>7.9120000000000004E-4</v>
      </c>
      <c r="BX283" s="118">
        <v>6.8170000000000004E-4</v>
      </c>
      <c r="BY283" s="118">
        <v>4.5350000000000002E-4</v>
      </c>
      <c r="BZ283" s="118">
        <v>6.4950000000000001E-4</v>
      </c>
      <c r="CA283" s="118">
        <v>5.7850000000000002E-4</v>
      </c>
      <c r="CB283" s="118">
        <v>8.8380000000000002E-4</v>
      </c>
      <c r="CC283" s="118">
        <v>7.7729999999999997E-4</v>
      </c>
      <c r="CD283" s="118">
        <v>6.0610000000000004E-4</v>
      </c>
      <c r="CE283" s="118">
        <v>6.6620000000000004E-4</v>
      </c>
      <c r="CF283" s="118">
        <v>4.9899999999999999E-4</v>
      </c>
      <c r="CG283" s="118">
        <v>6.9660000000000002E-4</v>
      </c>
      <c r="CH283" s="118">
        <v>9.8419999999999996E-4</v>
      </c>
      <c r="CI283" s="118">
        <v>1.0430999999999999E-3</v>
      </c>
      <c r="CJ283" s="118">
        <v>9.0640000000000002E-4</v>
      </c>
      <c r="CK283" s="118">
        <v>7.917E-4</v>
      </c>
      <c r="CL283" s="118">
        <v>6.9379999999999995E-4</v>
      </c>
      <c r="CM283" s="118">
        <v>8.1419999999999995E-4</v>
      </c>
      <c r="CN283" s="118">
        <v>6.1430000000000002E-4</v>
      </c>
      <c r="CO283" s="118">
        <v>9.031E-4</v>
      </c>
      <c r="CP283" s="118">
        <v>1.0120000000000001E-3</v>
      </c>
      <c r="CQ283" s="118">
        <v>7.5500000000000003E-4</v>
      </c>
      <c r="CR283" s="118">
        <v>1.0526999999999999E-3</v>
      </c>
      <c r="CS283" s="118">
        <v>8.3670000000000001E-4</v>
      </c>
      <c r="CT283" s="118">
        <v>5.2789999999999998E-4</v>
      </c>
      <c r="CU283" s="118">
        <v>4.2670000000000002E-4</v>
      </c>
      <c r="CV283" s="118">
        <v>8.3719999999999997E-4</v>
      </c>
      <c r="CW283" s="118">
        <v>6.8059999999999996E-4</v>
      </c>
      <c r="CX283" s="118">
        <v>9.0269999999999999E-4</v>
      </c>
      <c r="CY283" s="118">
        <v>6.5569999999999995E-4</v>
      </c>
      <c r="CZ283" s="118">
        <v>6.1689999999999998E-4</v>
      </c>
      <c r="DA283" s="118">
        <v>9.6409999999999996E-4</v>
      </c>
      <c r="DB283" s="118">
        <v>9.6460000000000003E-4</v>
      </c>
      <c r="DC283" s="118">
        <v>8.9650000000000005E-4</v>
      </c>
      <c r="DD283" s="118">
        <v>9.2469999999999998E-4</v>
      </c>
      <c r="DE283" s="118">
        <v>7.515E-4</v>
      </c>
      <c r="DF283" s="118">
        <v>7.1080000000000004E-4</v>
      </c>
      <c r="DG283" s="118">
        <v>6.4490000000000001E-4</v>
      </c>
      <c r="DH283" s="118">
        <v>8.8230000000000003E-4</v>
      </c>
      <c r="DI283" s="118">
        <v>7.783E-4</v>
      </c>
      <c r="DJ283" s="118">
        <v>3.1169999999999999E-4</v>
      </c>
      <c r="DK283" s="118">
        <v>3.191E-4</v>
      </c>
      <c r="DL283" s="118">
        <v>5.2510000000000002E-4</v>
      </c>
      <c r="DM283" s="118">
        <v>4.8470000000000002E-4</v>
      </c>
      <c r="DN283" s="118">
        <v>8.2229999999999998E-4</v>
      </c>
      <c r="DO283" s="118">
        <v>6.0840000000000004E-4</v>
      </c>
      <c r="DP283" s="118">
        <v>2.24E-4</v>
      </c>
      <c r="DQ283" s="118">
        <v>7.0069999999999996E-4</v>
      </c>
      <c r="DR283" s="118">
        <v>5.8009999999999995E-4</v>
      </c>
      <c r="DS283" s="118">
        <v>3.2360000000000001E-4</v>
      </c>
      <c r="DT283" s="118">
        <v>2.162E-4</v>
      </c>
      <c r="DU283" s="118">
        <v>5.0230000000000001E-4</v>
      </c>
      <c r="DV283" s="118">
        <v>3.6759999999999999E-4</v>
      </c>
      <c r="DW283" s="118">
        <v>2.407E-4</v>
      </c>
      <c r="DX283" s="118">
        <v>3.5980000000000002E-4</v>
      </c>
      <c r="DY283" s="118">
        <v>3.2860000000000002E-4</v>
      </c>
      <c r="DZ283" s="118">
        <v>5.5230000000000003E-4</v>
      </c>
      <c r="EA283" s="118">
        <v>2.6340000000000001E-4</v>
      </c>
      <c r="EB283" s="118">
        <v>5.6829999999999999E-4</v>
      </c>
      <c r="EC283" s="118">
        <v>1.905E-4</v>
      </c>
      <c r="ED283" s="118">
        <v>1.2478999999999999E-3</v>
      </c>
      <c r="EE283" s="118">
        <v>9.1239999999999995E-4</v>
      </c>
      <c r="EF283" s="118">
        <v>1.0147999999999999E-3</v>
      </c>
      <c r="EG283" s="118">
        <v>8.1240000000000001E-4</v>
      </c>
      <c r="EH283" s="118">
        <v>8.8040000000000004E-4</v>
      </c>
      <c r="EI283" s="118">
        <v>1.0953E-3</v>
      </c>
      <c r="EJ283" s="118">
        <v>7.6349999999999996E-4</v>
      </c>
      <c r="EK283" s="118">
        <v>8.4719999999999999E-4</v>
      </c>
      <c r="EL283" s="118">
        <v>1.0024999999999999E-3</v>
      </c>
      <c r="EM283" s="118">
        <v>8.6200000000000003E-4</v>
      </c>
      <c r="EN283" s="118">
        <v>9.3470000000000001E-4</v>
      </c>
      <c r="EO283" s="118">
        <v>5.1139999999999996E-4</v>
      </c>
      <c r="EP283" s="118">
        <v>5.7339999999999995E-4</v>
      </c>
      <c r="EQ283" s="118">
        <v>1.0555E-3</v>
      </c>
      <c r="ER283" s="118">
        <v>7.2789999999999997E-4</v>
      </c>
      <c r="ES283" s="118">
        <v>4.9819999999999997E-4</v>
      </c>
      <c r="ET283" s="118">
        <v>9.5160000000000004E-4</v>
      </c>
      <c r="EU283" s="118">
        <v>1.1592E-3</v>
      </c>
      <c r="EV283" s="118">
        <v>1.2756E-3</v>
      </c>
      <c r="EW283" s="118">
        <v>1.2378999999999999E-3</v>
      </c>
      <c r="EX283" s="118">
        <v>1.1169000000000001E-3</v>
      </c>
      <c r="EY283" s="118">
        <v>9.5799999999999998E-4</v>
      </c>
      <c r="EZ283" s="118">
        <v>6.9669999999999997E-4</v>
      </c>
      <c r="FA283" s="118">
        <v>9.9630000000000009E-4</v>
      </c>
      <c r="FB283" s="118">
        <v>1.0016000000000001E-3</v>
      </c>
      <c r="FC283" s="118">
        <v>1.0119E-3</v>
      </c>
      <c r="FD283" s="118">
        <v>9.0229999999999998E-4</v>
      </c>
      <c r="FE283" s="118">
        <v>2.5276000000000001E-3</v>
      </c>
      <c r="FF283" s="118">
        <v>9.1699999999999995E-4</v>
      </c>
      <c r="FG283" s="118">
        <v>9.8850000000000001E-4</v>
      </c>
      <c r="FH283" s="118">
        <v>9.5569999999999997E-4</v>
      </c>
      <c r="FI283" s="118">
        <v>4.6030000000000002E-4</v>
      </c>
      <c r="FJ283" s="118">
        <v>2.8669999999999998E-4</v>
      </c>
      <c r="FK283" s="118">
        <v>4.4710000000000003E-4</v>
      </c>
      <c r="FL283" s="118">
        <v>5.243E-4</v>
      </c>
      <c r="FM283" s="118">
        <v>2.7E-4</v>
      </c>
      <c r="FN283" s="118">
        <v>1.1107999999999999E-3</v>
      </c>
      <c r="FO283" s="118">
        <v>5.8500000000000002E-4</v>
      </c>
      <c r="FP283" s="118">
        <v>1.3225999999999999E-3</v>
      </c>
      <c r="FQ283" s="118">
        <v>6.9629999999999996E-4</v>
      </c>
      <c r="FR283" s="118">
        <v>6.8329999999999997E-4</v>
      </c>
      <c r="FS283" s="118">
        <v>1.0051000000000001E-3</v>
      </c>
      <c r="FT283" s="118">
        <v>6.7560000000000005E-4</v>
      </c>
      <c r="FU283" s="118">
        <v>1.9338000000000001E-3</v>
      </c>
      <c r="FV283" s="118">
        <v>9.4680000000000003E-4</v>
      </c>
      <c r="FW283" s="118">
        <v>8.4500000000000005E-4</v>
      </c>
      <c r="FX283" s="118">
        <v>1.2734999999999999E-3</v>
      </c>
      <c r="FY283" s="118">
        <v>8.3480000000000002E-4</v>
      </c>
      <c r="FZ283" s="118">
        <v>9.3289999999999996E-4</v>
      </c>
      <c r="GA283" s="118">
        <v>2.4727999999999998E-3</v>
      </c>
      <c r="GB283" s="118">
        <v>9.5140000000000003E-4</v>
      </c>
      <c r="GC283" s="118">
        <v>1.4793E-3</v>
      </c>
      <c r="GD283" s="118">
        <v>5.8060000000000002E-4</v>
      </c>
      <c r="GE283" s="118">
        <v>5.0580000000000004E-4</v>
      </c>
      <c r="GF283" s="118">
        <v>7.8790000000000002E-4</v>
      </c>
      <c r="GG283" s="118">
        <v>1.0322E-3</v>
      </c>
      <c r="GH283" s="118">
        <v>9.0899999999999998E-4</v>
      </c>
      <c r="GI283" s="118">
        <v>6.893E-4</v>
      </c>
      <c r="GJ283" s="118">
        <v>7.7200000000000001E-4</v>
      </c>
      <c r="GK283" s="118">
        <v>8.6120000000000001E-4</v>
      </c>
      <c r="GL283" s="118">
        <v>8.3259999999999996E-4</v>
      </c>
      <c r="GM283" s="118">
        <v>4.8501999999999998E-3</v>
      </c>
      <c r="GN283" s="118">
        <v>9.7207000000000005E-3</v>
      </c>
      <c r="GO283" s="118">
        <v>7.9279999999999997E-4</v>
      </c>
      <c r="GP283" s="118">
        <v>7.6610000000000003E-4</v>
      </c>
      <c r="GQ283" s="118">
        <v>1.7841000000000001E-3</v>
      </c>
      <c r="GR283" s="118">
        <v>8.7279999999999996E-4</v>
      </c>
      <c r="GS283" s="118">
        <v>1.2489000000000001E-3</v>
      </c>
      <c r="GT283" s="118">
        <v>1.4777E-3</v>
      </c>
      <c r="GU283" s="118">
        <v>1.611E-3</v>
      </c>
      <c r="GV283" s="118">
        <v>1.3416000000000001E-3</v>
      </c>
      <c r="GW283" s="118">
        <v>2.7874000000000002E-3</v>
      </c>
      <c r="GX283" s="118">
        <v>2.2312999999999999E-3</v>
      </c>
      <c r="GY283" s="118">
        <v>2.4616999999999998E-3</v>
      </c>
      <c r="GZ283" s="118">
        <v>1.7960000000000001E-3</v>
      </c>
      <c r="HA283" s="118">
        <v>5.3964E-3</v>
      </c>
      <c r="HB283" s="118">
        <v>3.1267999999999999E-3</v>
      </c>
      <c r="HC283" s="118">
        <v>4.8119999999999999E-4</v>
      </c>
      <c r="HD283" s="118">
        <v>9.5500000000000001E-4</v>
      </c>
      <c r="HE283" s="118">
        <v>1.3699999999999999E-3</v>
      </c>
      <c r="HF283" s="118">
        <v>1.6826E-3</v>
      </c>
      <c r="HG283" s="118">
        <v>9.2469999999999998E-4</v>
      </c>
      <c r="HH283" s="118">
        <v>8.8590000000000001E-4</v>
      </c>
      <c r="HI283" s="118">
        <v>1.392E-3</v>
      </c>
      <c r="HJ283" s="118">
        <v>1.3190999999999999E-3</v>
      </c>
      <c r="HK283" s="118">
        <v>1.2496E-3</v>
      </c>
      <c r="HL283" s="118">
        <v>7.2900000000000005E-4</v>
      </c>
      <c r="HM283" s="118">
        <v>9.9960000000000001E-4</v>
      </c>
      <c r="HN283" s="118">
        <v>1.052E-3</v>
      </c>
      <c r="HO283" s="118">
        <v>1.7355000000000001E-3</v>
      </c>
      <c r="HP283" s="118">
        <v>9.6790000000000005E-4</v>
      </c>
      <c r="HQ283" s="118">
        <v>9.3820000000000004E-4</v>
      </c>
      <c r="HR283" s="118">
        <v>8.2899999999999998E-4</v>
      </c>
      <c r="HS283" s="118">
        <v>1.0674E-3</v>
      </c>
      <c r="HT283" s="118">
        <v>8.208E-4</v>
      </c>
      <c r="HU283" s="118">
        <v>7.8419999999999998E-4</v>
      </c>
      <c r="HV283" s="118">
        <v>1.1155E-3</v>
      </c>
      <c r="HW283" s="118">
        <v>4.1387000000000004E-3</v>
      </c>
      <c r="HX283" s="118">
        <v>8.7870000000000005E-4</v>
      </c>
      <c r="HY283" s="118">
        <v>1.1389E-3</v>
      </c>
      <c r="HZ283" s="118">
        <v>8.7370000000000004E-4</v>
      </c>
      <c r="IA283" s="118">
        <v>1.0268E-3</v>
      </c>
      <c r="IB283" s="118">
        <v>9.2190000000000002E-4</v>
      </c>
      <c r="IC283" s="118">
        <v>1.0376000000000001E-3</v>
      </c>
      <c r="ID283" s="118">
        <v>7.8580000000000002E-4</v>
      </c>
      <c r="IE283" s="118">
        <v>7.1759999999999999E-4</v>
      </c>
      <c r="IF283" s="118">
        <v>6.4459999999999995E-4</v>
      </c>
      <c r="IG283" s="118">
        <v>3.2959999999999999E-4</v>
      </c>
      <c r="IH283" s="118">
        <v>1.4860000000000001E-4</v>
      </c>
      <c r="II283" s="118">
        <v>5.0739999999999997E-4</v>
      </c>
      <c r="IJ283" s="118">
        <v>3.5829999999999998E-4</v>
      </c>
      <c r="IK283" s="118">
        <v>5.5130000000000001E-4</v>
      </c>
      <c r="IL283" s="138">
        <v>7.5670000000000002E-4</v>
      </c>
      <c r="IM283" s="138">
        <v>3.656E-4</v>
      </c>
      <c r="IN283" s="138">
        <v>4.348E-4</v>
      </c>
      <c r="IO283" s="138">
        <v>5.2700000000000002E-4</v>
      </c>
      <c r="IP283" s="138">
        <v>9.6040000000000003E-4</v>
      </c>
      <c r="IQ283" s="138">
        <v>1.0438999999999999E-3</v>
      </c>
      <c r="IR283" s="138">
        <v>8.6189999999999997E-4</v>
      </c>
      <c r="IS283" s="118">
        <v>0.108226</v>
      </c>
      <c r="IT283" s="118">
        <v>7.9499500000000001E-2</v>
      </c>
      <c r="IU283" s="118">
        <v>8.1424999999999997E-2</v>
      </c>
      <c r="IV283" s="118">
        <v>9.4878599999999993E-2</v>
      </c>
      <c r="IW283" s="138">
        <v>9.3950000000000001E-4</v>
      </c>
      <c r="IX283" s="138">
        <v>9.2299999999999999E-4</v>
      </c>
      <c r="IY283" s="138">
        <v>8.5360000000000004E-4</v>
      </c>
      <c r="IZ283" s="138">
        <v>7.9100000000000004E-4</v>
      </c>
      <c r="JA283" s="138">
        <v>4.7042999999999998E-3</v>
      </c>
      <c r="JB283" s="138">
        <v>1.52494E-2</v>
      </c>
      <c r="JC283" s="138">
        <v>8.1030000000000002E-4</v>
      </c>
      <c r="JD283" s="138">
        <v>1.0996999999999999E-3</v>
      </c>
      <c r="JE283" s="118">
        <v>9.7210000000000005E-4</v>
      </c>
      <c r="JF283" s="118">
        <v>9.211E-4</v>
      </c>
      <c r="JG283" s="118">
        <v>8.9470000000000001E-4</v>
      </c>
      <c r="JH283" s="118">
        <v>1.3276E-3</v>
      </c>
      <c r="JI283" s="118">
        <v>1.4549000000000001E-3</v>
      </c>
      <c r="JJ283" s="118">
        <v>1.3267000000000001E-3</v>
      </c>
      <c r="JK283" s="118">
        <v>1.2232E-3</v>
      </c>
      <c r="JL283" s="118">
        <v>1.0571999999999999E-3</v>
      </c>
      <c r="JM283" s="118">
        <v>8.7140000000000004E-4</v>
      </c>
      <c r="JN283" s="118">
        <v>9.9599999999999992E-4</v>
      </c>
      <c r="JO283" s="118">
        <v>6.2772000000000001E-3</v>
      </c>
      <c r="JP283" s="118">
        <v>8.8430000000000002E-3</v>
      </c>
      <c r="JQ283" s="118">
        <v>1.09549E-2</v>
      </c>
      <c r="JR283" s="118">
        <v>6.8085999999999997E-3</v>
      </c>
      <c r="JS283" s="118">
        <v>6.7638999999999998E-3</v>
      </c>
      <c r="JT283" s="118">
        <v>1.0154300000000001</v>
      </c>
      <c r="JU283" s="118">
        <v>5.2170999999999997E-3</v>
      </c>
      <c r="JV283" s="118">
        <v>1.8545E-3</v>
      </c>
      <c r="JW283" s="118">
        <v>6.7453000000000001E-3</v>
      </c>
      <c r="JX283" s="118">
        <v>1.066E-4</v>
      </c>
      <c r="JY283" s="118">
        <v>0</v>
      </c>
      <c r="JZ283" s="118">
        <v>2.3238E-3</v>
      </c>
      <c r="KA283" s="118">
        <v>6.3190000000000002E-4</v>
      </c>
      <c r="KB283" s="118">
        <v>2.5329999999999998E-4</v>
      </c>
      <c r="KC283" s="118">
        <v>3.1070000000000002E-4</v>
      </c>
      <c r="KD283" s="118">
        <v>6.3540000000000005E-4</v>
      </c>
      <c r="KE283" s="118">
        <v>8.9079999999999997E-4</v>
      </c>
      <c r="KF283" s="118">
        <v>9.2199999999999997E-4</v>
      </c>
      <c r="KG283" s="118">
        <v>5.5535000000000003E-3</v>
      </c>
      <c r="KH283" s="118">
        <v>2.1635000000000001E-3</v>
      </c>
      <c r="KI283" s="118">
        <v>1.3540000000000001E-4</v>
      </c>
      <c r="KJ283" s="118">
        <v>2.4719999999999999E-4</v>
      </c>
      <c r="KK283" s="118">
        <v>3.2170000000000001E-4</v>
      </c>
      <c r="KL283" s="118">
        <v>2.5989999999999997E-4</v>
      </c>
      <c r="KM283" s="118">
        <v>1.093E-4</v>
      </c>
      <c r="KN283" s="118">
        <v>1.539E-4</v>
      </c>
      <c r="KO283" s="118">
        <v>2.1990000000000001E-4</v>
      </c>
      <c r="KP283" s="118">
        <v>3.7139999999999997E-4</v>
      </c>
      <c r="KQ283" s="118">
        <v>2.7290000000000002E-4</v>
      </c>
      <c r="KR283" s="118">
        <v>1.4809999999999999E-4</v>
      </c>
      <c r="KS283" s="118">
        <v>2.106E-4</v>
      </c>
      <c r="KT283" s="118">
        <v>2.6820000000000001E-4</v>
      </c>
      <c r="KU283" s="118">
        <v>3.1260000000000001E-4</v>
      </c>
      <c r="KV283" s="118">
        <v>1.37E-4</v>
      </c>
      <c r="KW283" s="118">
        <v>7.2100000000000004E-5</v>
      </c>
      <c r="KX283" s="118">
        <v>3.8699999999999999E-5</v>
      </c>
      <c r="KY283" s="118">
        <v>9.9199999999999999E-5</v>
      </c>
      <c r="KZ283" s="118">
        <v>2.8249999999999998E-4</v>
      </c>
      <c r="LA283" s="118">
        <v>1.8880000000000001E-4</v>
      </c>
      <c r="LB283" s="118">
        <v>3.3770000000000002E-4</v>
      </c>
      <c r="LC283" s="118">
        <v>2.3499999999999999E-4</v>
      </c>
      <c r="LD283" s="118">
        <v>2.1489999999999999E-4</v>
      </c>
      <c r="LE283" s="118">
        <v>2.2770000000000001E-4</v>
      </c>
      <c r="LF283" s="118">
        <v>1.166E-4</v>
      </c>
      <c r="LG283" s="118">
        <v>6.5699999999999998E-5</v>
      </c>
      <c r="LH283" s="118">
        <v>6.4900000000000005E-5</v>
      </c>
      <c r="LI283" s="118">
        <v>1.0069999999999999E-4</v>
      </c>
      <c r="LJ283" s="118">
        <v>7.2100000000000004E-5</v>
      </c>
      <c r="LK283" s="118">
        <v>2.6800000000000001E-5</v>
      </c>
      <c r="LL283" s="118">
        <v>3.1600000000000002E-5</v>
      </c>
      <c r="LM283" s="118">
        <v>3.3399999999999999E-5</v>
      </c>
      <c r="LN283" s="118">
        <v>9.9199999999999999E-5</v>
      </c>
      <c r="LO283" s="118">
        <v>3.9900000000000001E-5</v>
      </c>
      <c r="LP283" s="118">
        <v>7.6000000000000001E-6</v>
      </c>
      <c r="LQ283" s="118">
        <v>2.1880000000000001E-4</v>
      </c>
      <c r="LR283" s="118">
        <v>2.4949999999999999E-4</v>
      </c>
      <c r="LS283" s="118">
        <v>2.22E-4</v>
      </c>
      <c r="LT283" s="118">
        <v>1.4760000000000001E-4</v>
      </c>
      <c r="LU283" s="118">
        <v>7.6699999999999994E-5</v>
      </c>
      <c r="LV283" s="118">
        <v>8.4699999999999999E-5</v>
      </c>
      <c r="LW283" s="118">
        <v>3.6399999999999997E-5</v>
      </c>
      <c r="LX283" s="118">
        <v>1.6330000000000001E-4</v>
      </c>
      <c r="LY283" s="118">
        <v>1.5440000000000001E-4</v>
      </c>
      <c r="LZ283" s="118">
        <v>7.5699999999999997E-5</v>
      </c>
      <c r="MA283" s="118">
        <v>6.6109999999999997E-4</v>
      </c>
      <c r="MB283" s="118">
        <v>1.2070000000000001E-4</v>
      </c>
      <c r="MC283" s="118">
        <v>1.284E-4</v>
      </c>
      <c r="MD283" s="118">
        <v>7.115E-4</v>
      </c>
      <c r="ME283" s="118">
        <v>1.6090000000000001E-4</v>
      </c>
      <c r="MF283" s="118">
        <v>2.2949999999999999E-4</v>
      </c>
      <c r="MG283" s="118">
        <v>5.509E-4</v>
      </c>
      <c r="MH283" s="118">
        <v>3.9974099999999999E-2</v>
      </c>
      <c r="MI283" s="118">
        <v>1.7689999999999999E-4</v>
      </c>
      <c r="MJ283" s="118">
        <v>1.629E-4</v>
      </c>
      <c r="MK283" s="118">
        <v>4.8900000000000003E-5</v>
      </c>
      <c r="ML283" s="118">
        <v>4.1609999999999998E-4</v>
      </c>
      <c r="MM283" s="118">
        <v>1.2860000000000001E-4</v>
      </c>
      <c r="MN283" s="118">
        <v>3.2519999999999999E-4</v>
      </c>
      <c r="MO283" s="118">
        <v>1.6990000000000001E-4</v>
      </c>
      <c r="MP283" s="118">
        <v>1.305E-4</v>
      </c>
      <c r="MQ283" s="118">
        <v>1.8459999999999999E-4</v>
      </c>
      <c r="MR283" s="118">
        <v>2.8190000000000002E-4</v>
      </c>
      <c r="MS283" s="118">
        <v>3.5510000000000001E-4</v>
      </c>
      <c r="MT283" s="118">
        <v>7.4120000000000002E-4</v>
      </c>
      <c r="MU283" s="118">
        <v>1.7420000000000001E-4</v>
      </c>
      <c r="MV283" s="118">
        <v>1.0309E-3</v>
      </c>
      <c r="MW283" s="118">
        <v>6.2960000000000004E-3</v>
      </c>
      <c r="MX283" s="118">
        <v>4.2062999999999996E-3</v>
      </c>
      <c r="MY283" s="118">
        <v>2.1061799999999999E-2</v>
      </c>
      <c r="MZ283" s="118">
        <v>1.36279E-2</v>
      </c>
      <c r="NA283" s="118">
        <v>3.1594400000000002E-2</v>
      </c>
      <c r="NB283" s="118">
        <v>3.2483E-3</v>
      </c>
      <c r="NC283" s="118">
        <v>5.8773000000000002E-3</v>
      </c>
      <c r="ND283" s="118">
        <v>1.1499799999999999E-2</v>
      </c>
      <c r="NE283" s="118">
        <v>6.0527000000000003E-3</v>
      </c>
      <c r="NF283" s="118">
        <v>5.7720000000000004E-4</v>
      </c>
      <c r="NG283" s="118">
        <v>6.202E-4</v>
      </c>
      <c r="NH283" s="118">
        <v>2.7300000000000002E-4</v>
      </c>
      <c r="NI283" s="118">
        <v>8.43E-4</v>
      </c>
      <c r="NJ283" s="118">
        <v>1.328E-4</v>
      </c>
      <c r="NK283" s="118">
        <v>2.363E-4</v>
      </c>
      <c r="NL283" s="118">
        <v>1.8899999999999999E-5</v>
      </c>
      <c r="NM283" s="118">
        <v>1.0849999999999999E-4</v>
      </c>
      <c r="NN283" s="118">
        <v>3.6283000000000001E-3</v>
      </c>
      <c r="NO283" s="118">
        <v>6.7131999999999999E-3</v>
      </c>
      <c r="NP283" s="118">
        <v>1.027E-4</v>
      </c>
      <c r="NQ283" s="118">
        <v>3.3520000000000002E-4</v>
      </c>
      <c r="NR283" s="118">
        <v>2.4059999999999999E-4</v>
      </c>
      <c r="NS283" s="118">
        <v>3.723E-4</v>
      </c>
      <c r="NT283" s="118">
        <v>5.5409999999999997E-4</v>
      </c>
      <c r="NU283" s="118">
        <v>3.3560000000000003E-4</v>
      </c>
      <c r="NV283" s="118">
        <v>3.2759999999999999E-4</v>
      </c>
      <c r="NW283" s="118">
        <v>3.4309999999999999E-4</v>
      </c>
      <c r="NX283" s="118">
        <v>2.9250000000000001E-4</v>
      </c>
      <c r="NY283" s="118">
        <v>1.662E-4</v>
      </c>
      <c r="NZ283" s="118">
        <v>7.7609000000000003E-3</v>
      </c>
      <c r="OA283" s="118">
        <v>2.4860000000000003E-4</v>
      </c>
      <c r="OB283" s="118">
        <v>3.4590000000000001E-4</v>
      </c>
      <c r="OC283" s="118">
        <v>3.0309999999999999E-4</v>
      </c>
      <c r="OD283" s="118">
        <v>2.7389999999999999E-4</v>
      </c>
      <c r="OE283" s="118">
        <v>2.029E-4</v>
      </c>
      <c r="OF283" s="118">
        <v>3.2749999999999999E-4</v>
      </c>
      <c r="OG283" s="118">
        <v>0</v>
      </c>
      <c r="OH283" s="118">
        <v>5.8900000000000001E-4</v>
      </c>
      <c r="OI283" s="118">
        <v>4.9169999999999997E-4</v>
      </c>
      <c r="OJ283" s="118">
        <v>1.5890000000000001E-4</v>
      </c>
      <c r="OK283" s="118">
        <v>2.8850000000000002E-4</v>
      </c>
      <c r="OL283" s="118">
        <v>3.4939999999999998E-4</v>
      </c>
      <c r="OM283" s="118">
        <v>1.827E-4</v>
      </c>
      <c r="ON283" s="118">
        <v>3.4840000000000001E-3</v>
      </c>
      <c r="OO283" s="118">
        <v>4.0900000000000002E-4</v>
      </c>
      <c r="OP283" s="118">
        <v>1.1803E-3</v>
      </c>
      <c r="OQ283" s="118">
        <v>2.019E-4</v>
      </c>
      <c r="OR283" s="119">
        <v>3.3199999999999999E-4</v>
      </c>
    </row>
    <row r="284" spans="1:408" ht="12.75" customHeight="1">
      <c r="A284" s="115">
        <v>424400</v>
      </c>
      <c r="B284" s="69" t="str">
        <f>INDEX('NAICS to ISIC Key'!H:H,MATCH(A284,'NAICS to ISIC Key'!D:D,0))</f>
        <v>ISIC 45T47</v>
      </c>
      <c r="C284" s="121" t="s">
        <v>910</v>
      </c>
      <c r="D284" s="117">
        <v>6.2830000000000004E-4</v>
      </c>
      <c r="E284" s="118">
        <v>1.0711E-3</v>
      </c>
      <c r="F284" s="118">
        <v>1.4992399999999999E-2</v>
      </c>
      <c r="G284" s="118">
        <v>2.6270999999999998E-3</v>
      </c>
      <c r="H284" s="118">
        <v>6.1280000000000004E-4</v>
      </c>
      <c r="I284" s="118">
        <v>6.6390000000000004E-4</v>
      </c>
      <c r="J284" s="118">
        <v>2.46334E-2</v>
      </c>
      <c r="K284" s="118">
        <v>7.6464000000000002E-3</v>
      </c>
      <c r="L284" s="118">
        <v>3.6128300000000002E-2</v>
      </c>
      <c r="M284" s="118">
        <v>5.7827E-3</v>
      </c>
      <c r="N284" s="118">
        <v>8.4979999999999995E-4</v>
      </c>
      <c r="O284" s="118">
        <v>1.0813999999999999E-3</v>
      </c>
      <c r="P284" s="118">
        <v>1.2811000000000001E-3</v>
      </c>
      <c r="Q284" s="118">
        <v>2.4039999999999999E-4</v>
      </c>
      <c r="R284" s="118">
        <v>3.6860000000000001E-4</v>
      </c>
      <c r="S284" s="118">
        <v>3.6860000000000001E-4</v>
      </c>
      <c r="T284" s="118">
        <v>5.6030000000000001E-4</v>
      </c>
      <c r="U284" s="118">
        <v>3.3930000000000001E-4</v>
      </c>
      <c r="V284" s="118">
        <v>3.9950000000000001E-4</v>
      </c>
      <c r="W284" s="118">
        <v>2.118E-4</v>
      </c>
      <c r="X284" s="118">
        <v>3.6929999999999998E-4</v>
      </c>
      <c r="Y284" s="118">
        <v>2.0120000000000001E-4</v>
      </c>
      <c r="Z284" s="118">
        <v>1.65E-4</v>
      </c>
      <c r="AA284" s="118">
        <v>1.7560000000000001E-4</v>
      </c>
      <c r="AB284" s="118">
        <v>3.5879999999999999E-4</v>
      </c>
      <c r="AC284" s="118">
        <v>4.1169999999999998E-4</v>
      </c>
      <c r="AD284" s="118">
        <v>6.3040000000000004E-4</v>
      </c>
      <c r="AE284" s="118">
        <v>5.0639999999999995E-4</v>
      </c>
      <c r="AF284" s="118">
        <v>4.124E-4</v>
      </c>
      <c r="AG284" s="118">
        <v>1.5679999999999999E-4</v>
      </c>
      <c r="AH284" s="118">
        <v>4.8789999999999999E-4</v>
      </c>
      <c r="AI284" s="118">
        <v>3.0170000000000002E-4</v>
      </c>
      <c r="AJ284" s="118">
        <v>5.3089999999999995E-4</v>
      </c>
      <c r="AK284" s="118">
        <v>3.0969999999999999E-4</v>
      </c>
      <c r="AL284" s="118">
        <v>3.8089999999999999E-4</v>
      </c>
      <c r="AM284" s="118">
        <v>3.3829999999999998E-4</v>
      </c>
      <c r="AN284" s="118">
        <v>7.3890000000000002E-4</v>
      </c>
      <c r="AO284" s="118">
        <v>8.474E-4</v>
      </c>
      <c r="AP284" s="118">
        <v>6.7560000000000005E-4</v>
      </c>
      <c r="AQ284" s="118">
        <v>1.4567E-3</v>
      </c>
      <c r="AR284" s="118">
        <v>4.6129999999999999E-4</v>
      </c>
      <c r="AS284" s="118">
        <v>8.5110000000000003E-4</v>
      </c>
      <c r="AT284" s="118">
        <v>3.5169999999999998E-4</v>
      </c>
      <c r="AU284" s="118">
        <v>7.2039999999999995E-4</v>
      </c>
      <c r="AV284" s="118">
        <v>5.8600000000000004E-4</v>
      </c>
      <c r="AW284" s="118">
        <v>5.8870000000000005E-4</v>
      </c>
      <c r="AX284" s="118">
        <v>4.9223000000000001E-3</v>
      </c>
      <c r="AY284" s="118">
        <v>6.0860000000000005E-4</v>
      </c>
      <c r="AZ284" s="118">
        <v>1.8288E-3</v>
      </c>
      <c r="BA284" s="118">
        <v>4.3619999999999998E-4</v>
      </c>
      <c r="BB284" s="118">
        <v>8.7770000000000003E-4</v>
      </c>
      <c r="BC284" s="118">
        <v>4.795E-4</v>
      </c>
      <c r="BD284" s="118">
        <v>8.9360000000000004E-4</v>
      </c>
      <c r="BE284" s="118">
        <v>6.2730000000000001E-4</v>
      </c>
      <c r="BF284" s="118">
        <v>8.5280000000000002E-4</v>
      </c>
      <c r="BG284" s="118">
        <v>4.73E-4</v>
      </c>
      <c r="BH284" s="118">
        <v>5.4069999999999997E-4</v>
      </c>
      <c r="BI284" s="118">
        <v>2.8400000000000002E-4</v>
      </c>
      <c r="BJ284" s="118">
        <v>4.4729999999999998E-4</v>
      </c>
      <c r="BK284" s="118">
        <v>5.375E-4</v>
      </c>
      <c r="BL284" s="118">
        <v>5.9590000000000001E-4</v>
      </c>
      <c r="BM284" s="118">
        <v>4.1409999999999998E-4</v>
      </c>
      <c r="BN284" s="118">
        <v>6.0729999999999996E-4</v>
      </c>
      <c r="BO284" s="118">
        <v>4.7570000000000002E-4</v>
      </c>
      <c r="BP284" s="118">
        <v>6.1169999999999996E-4</v>
      </c>
      <c r="BQ284" s="118">
        <v>6.6629999999999999E-4</v>
      </c>
      <c r="BR284" s="118">
        <v>5.2999999999999998E-4</v>
      </c>
      <c r="BS284" s="118">
        <v>6.4369999999999998E-4</v>
      </c>
      <c r="BT284" s="118">
        <v>5.1599999999999997E-4</v>
      </c>
      <c r="BU284" s="118">
        <v>5.7600000000000001E-4</v>
      </c>
      <c r="BV284" s="118">
        <v>5.6930000000000001E-4</v>
      </c>
      <c r="BW284" s="118">
        <v>7.1869999999999996E-4</v>
      </c>
      <c r="BX284" s="118">
        <v>6.3940000000000004E-4</v>
      </c>
      <c r="BY284" s="118">
        <v>4.2309999999999998E-4</v>
      </c>
      <c r="BZ284" s="118">
        <v>4.8230000000000001E-4</v>
      </c>
      <c r="CA284" s="118">
        <v>6.8000000000000005E-4</v>
      </c>
      <c r="CB284" s="118">
        <v>9.77E-4</v>
      </c>
      <c r="CC284" s="118">
        <v>5.4989999999999998E-4</v>
      </c>
      <c r="CD284" s="118">
        <v>3.4939999999999998E-4</v>
      </c>
      <c r="CE284" s="118">
        <v>4.5820000000000002E-4</v>
      </c>
      <c r="CF284" s="118">
        <v>7.0209999999999999E-4</v>
      </c>
      <c r="CG284" s="118">
        <v>6.3369999999999995E-4</v>
      </c>
      <c r="CH284" s="118">
        <v>5.4120000000000004E-4</v>
      </c>
      <c r="CI284" s="118">
        <v>7.0209999999999999E-4</v>
      </c>
      <c r="CJ284" s="118">
        <v>4.705E-4</v>
      </c>
      <c r="CK284" s="118">
        <v>5.8830000000000004E-4</v>
      </c>
      <c r="CL284" s="118">
        <v>4.1459999999999999E-4</v>
      </c>
      <c r="CM284" s="118">
        <v>5.3209999999999998E-4</v>
      </c>
      <c r="CN284" s="118">
        <v>4.3980000000000001E-4</v>
      </c>
      <c r="CO284" s="118">
        <v>1.3906999999999999E-3</v>
      </c>
      <c r="CP284" s="118">
        <v>6.3560000000000005E-4</v>
      </c>
      <c r="CQ284" s="118">
        <v>8.9439999999999995E-4</v>
      </c>
      <c r="CR284" s="118">
        <v>5.4129999999999998E-4</v>
      </c>
      <c r="CS284" s="118">
        <v>5.8569999999999998E-4</v>
      </c>
      <c r="CT284" s="118">
        <v>5.6619999999999999E-4</v>
      </c>
      <c r="CU284" s="118">
        <v>3.3750000000000002E-4</v>
      </c>
      <c r="CV284" s="118">
        <v>5.7859999999999997E-4</v>
      </c>
      <c r="CW284" s="118">
        <v>4.1389999999999998E-4</v>
      </c>
      <c r="CX284" s="118">
        <v>5.13E-4</v>
      </c>
      <c r="CY284" s="118">
        <v>4.15E-4</v>
      </c>
      <c r="CZ284" s="118">
        <v>3.9310000000000001E-4</v>
      </c>
      <c r="DA284" s="118">
        <v>5.4839999999999999E-4</v>
      </c>
      <c r="DB284" s="118">
        <v>5.8920000000000001E-4</v>
      </c>
      <c r="DC284" s="118">
        <v>5.8929999999999996E-4</v>
      </c>
      <c r="DD284" s="118">
        <v>5.04E-4</v>
      </c>
      <c r="DE284" s="118">
        <v>7.4489999999999995E-4</v>
      </c>
      <c r="DF284" s="118">
        <v>4.46E-4</v>
      </c>
      <c r="DG284" s="118">
        <v>3.2309999999999999E-4</v>
      </c>
      <c r="DH284" s="118">
        <v>7.7800000000000005E-4</v>
      </c>
      <c r="DI284" s="118">
        <v>5.7140000000000001E-4</v>
      </c>
      <c r="DJ284" s="118">
        <v>1.2229999999999999E-4</v>
      </c>
      <c r="DK284" s="118">
        <v>2.354E-4</v>
      </c>
      <c r="DL284" s="118">
        <v>2.7129999999999998E-4</v>
      </c>
      <c r="DM284" s="118">
        <v>2.3819999999999999E-4</v>
      </c>
      <c r="DN284" s="118">
        <v>2.6229999999999998E-4</v>
      </c>
      <c r="DO284" s="118">
        <v>3.3700000000000001E-4</v>
      </c>
      <c r="DP284" s="118">
        <v>1.5699999999999999E-4</v>
      </c>
      <c r="DQ284" s="118">
        <v>3.9550000000000002E-4</v>
      </c>
      <c r="DR284" s="118">
        <v>4.2079999999999998E-4</v>
      </c>
      <c r="DS284" s="118">
        <v>2.106E-4</v>
      </c>
      <c r="DT284" s="118">
        <v>1.1730000000000001E-4</v>
      </c>
      <c r="DU284" s="118">
        <v>3.2459999999999998E-4</v>
      </c>
      <c r="DV284" s="118">
        <v>2.6659999999999998E-4</v>
      </c>
      <c r="DW284" s="118">
        <v>1.4870000000000001E-4</v>
      </c>
      <c r="DX284" s="118">
        <v>2.342E-4</v>
      </c>
      <c r="DY284" s="118">
        <v>2.298E-4</v>
      </c>
      <c r="DZ284" s="118">
        <v>2.4399999999999999E-4</v>
      </c>
      <c r="EA284" s="118">
        <v>1.6000000000000001E-4</v>
      </c>
      <c r="EB284" s="118">
        <v>3.3530000000000002E-4</v>
      </c>
      <c r="EC284" s="118">
        <v>5.4779999999999998E-4</v>
      </c>
      <c r="ED284" s="118">
        <v>9.4819999999999995E-4</v>
      </c>
      <c r="EE284" s="118">
        <v>7.9100000000000004E-4</v>
      </c>
      <c r="EF284" s="118">
        <v>1.1322999999999999E-3</v>
      </c>
      <c r="EG284" s="118">
        <v>6.7239999999999997E-4</v>
      </c>
      <c r="EH284" s="118">
        <v>7.046E-4</v>
      </c>
      <c r="EI284" s="118">
        <v>8.3750000000000003E-4</v>
      </c>
      <c r="EJ284" s="118">
        <v>6.6969999999999996E-4</v>
      </c>
      <c r="EK284" s="118">
        <v>6.7690000000000003E-4</v>
      </c>
      <c r="EL284" s="118">
        <v>5.0230000000000001E-4</v>
      </c>
      <c r="EM284" s="118">
        <v>4.772E-4</v>
      </c>
      <c r="EN284" s="118">
        <v>3.968E-4</v>
      </c>
      <c r="EO284" s="118">
        <v>4.2289999999999998E-4</v>
      </c>
      <c r="EP284" s="118">
        <v>5.3839999999999997E-4</v>
      </c>
      <c r="EQ284" s="118">
        <v>5.9069999999999999E-4</v>
      </c>
      <c r="ER284" s="118">
        <v>5.978E-4</v>
      </c>
      <c r="ES284" s="118">
        <v>1.1257000000000001E-3</v>
      </c>
      <c r="ET284" s="118">
        <v>4.528E-4</v>
      </c>
      <c r="EU284" s="118">
        <v>9.1089999999999997E-4</v>
      </c>
      <c r="EV284" s="118">
        <v>1.0441000000000001E-3</v>
      </c>
      <c r="EW284" s="118">
        <v>8.6359999999999996E-4</v>
      </c>
      <c r="EX284" s="118">
        <v>7.7890000000000001E-4</v>
      </c>
      <c r="EY284" s="118">
        <v>5.6879999999999995E-4</v>
      </c>
      <c r="EZ284" s="118">
        <v>5.0319999999999998E-4</v>
      </c>
      <c r="FA284" s="118">
        <v>7.2099999999999996E-4</v>
      </c>
      <c r="FB284" s="118">
        <v>5.9440000000000003E-4</v>
      </c>
      <c r="FC284" s="118">
        <v>7.1199999999999996E-4</v>
      </c>
      <c r="FD284" s="118">
        <v>5.0060000000000002E-4</v>
      </c>
      <c r="FE284" s="118">
        <v>4.3949999999999996E-3</v>
      </c>
      <c r="FF284" s="118">
        <v>6.7380000000000001E-4</v>
      </c>
      <c r="FG284" s="118">
        <v>8.1240000000000001E-4</v>
      </c>
      <c r="FH284" s="118">
        <v>6.7239999999999997E-4</v>
      </c>
      <c r="FI284" s="118">
        <v>2.4169999999999999E-4</v>
      </c>
      <c r="FJ284" s="118">
        <v>1.573E-4</v>
      </c>
      <c r="FK284" s="118">
        <v>3.5330000000000002E-4</v>
      </c>
      <c r="FL284" s="118">
        <v>3.0620000000000002E-4</v>
      </c>
      <c r="FM284" s="118">
        <v>2.7559999999999998E-4</v>
      </c>
      <c r="FN284" s="118">
        <v>1.0363E-3</v>
      </c>
      <c r="FO284" s="118">
        <v>5.4230000000000001E-4</v>
      </c>
      <c r="FP284" s="118">
        <v>1.5858000000000001E-3</v>
      </c>
      <c r="FQ284" s="118">
        <v>4.7160000000000002E-4</v>
      </c>
      <c r="FR284" s="118">
        <v>4.9580000000000002E-4</v>
      </c>
      <c r="FS284" s="118">
        <v>7.9149999999999999E-4</v>
      </c>
      <c r="FT284" s="118">
        <v>8.5579999999999999E-4</v>
      </c>
      <c r="FU284" s="118">
        <v>3.4889000000000001E-3</v>
      </c>
      <c r="FV284" s="118">
        <v>1.5046E-3</v>
      </c>
      <c r="FW284" s="118">
        <v>1.2742000000000001E-3</v>
      </c>
      <c r="FX284" s="118">
        <v>2.1456000000000001E-3</v>
      </c>
      <c r="FY284" s="118">
        <v>9.8210000000000007E-4</v>
      </c>
      <c r="FZ284" s="118">
        <v>1.201E-3</v>
      </c>
      <c r="GA284" s="118">
        <v>4.7895999999999998E-3</v>
      </c>
      <c r="GB284" s="118">
        <v>7.5920000000000002E-4</v>
      </c>
      <c r="GC284" s="118">
        <v>7.7590000000000005E-4</v>
      </c>
      <c r="GD284" s="118">
        <v>5.3269999999999999E-4</v>
      </c>
      <c r="GE284" s="118">
        <v>7.1509999999999998E-4</v>
      </c>
      <c r="GF284" s="118">
        <v>3.4049999999999998E-4</v>
      </c>
      <c r="GG284" s="118">
        <v>4.3520000000000001E-4</v>
      </c>
      <c r="GH284" s="118">
        <v>1.1584E-3</v>
      </c>
      <c r="GI284" s="118">
        <v>1.3251999999999999E-3</v>
      </c>
      <c r="GJ284" s="118">
        <v>2.395E-3</v>
      </c>
      <c r="GK284" s="118">
        <v>1.196E-3</v>
      </c>
      <c r="GL284" s="118">
        <v>1.0972E-3</v>
      </c>
      <c r="GM284" s="118">
        <v>3.0960600000000001E-2</v>
      </c>
      <c r="GN284" s="118">
        <v>6.0463900000000001E-2</v>
      </c>
      <c r="GO284" s="118">
        <v>4.9513999999999999E-3</v>
      </c>
      <c r="GP284" s="118">
        <v>2.1854999999999999E-3</v>
      </c>
      <c r="GQ284" s="118">
        <v>0.12438299999999999</v>
      </c>
      <c r="GR284" s="118">
        <v>3.7204500000000001E-2</v>
      </c>
      <c r="GS284" s="118">
        <v>7.0777000000000007E-2</v>
      </c>
      <c r="GT284" s="118">
        <v>6.6153400000000001E-2</v>
      </c>
      <c r="GU284" s="118">
        <v>7.6199100000000006E-2</v>
      </c>
      <c r="GV284" s="118">
        <v>8.0615599999999996E-2</v>
      </c>
      <c r="GW284" s="118">
        <v>0.131545</v>
      </c>
      <c r="GX284" s="118">
        <v>9.6941200000000005E-2</v>
      </c>
      <c r="GY284" s="118">
        <v>8.6327100000000004E-2</v>
      </c>
      <c r="GZ284" s="118">
        <v>7.8724000000000002E-2</v>
      </c>
      <c r="HA284" s="118">
        <v>5.1560799999999997E-2</v>
      </c>
      <c r="HB284" s="118">
        <v>2.4853799999999999E-2</v>
      </c>
      <c r="HC284" s="118">
        <v>5.2270700000000003E-2</v>
      </c>
      <c r="HD284" s="118">
        <v>4.5406000000000002E-2</v>
      </c>
      <c r="HE284" s="118">
        <v>6.5823099999999996E-2</v>
      </c>
      <c r="HF284" s="118">
        <v>5.5443699999999999E-2</v>
      </c>
      <c r="HG284" s="118">
        <v>0.106072</v>
      </c>
      <c r="HH284" s="118">
        <v>4.73914E-2</v>
      </c>
      <c r="HI284" s="118">
        <v>4.8027E-2</v>
      </c>
      <c r="HJ284" s="118">
        <v>7.6658900000000002E-2</v>
      </c>
      <c r="HK284" s="118">
        <v>2.9976699999999998E-2</v>
      </c>
      <c r="HL284" s="118">
        <v>9.9898000000000001E-3</v>
      </c>
      <c r="HM284" s="118">
        <v>4.5021199999999997E-2</v>
      </c>
      <c r="HN284" s="118">
        <v>3.1286999999999999E-3</v>
      </c>
      <c r="HO284" s="118">
        <v>4.3503999999999999E-3</v>
      </c>
      <c r="HP284" s="118">
        <v>1.8458999999999999E-3</v>
      </c>
      <c r="HQ284" s="118">
        <v>1.7028E-3</v>
      </c>
      <c r="HR284" s="118">
        <v>1.1766000000000001E-3</v>
      </c>
      <c r="HS284" s="118">
        <v>1.704E-3</v>
      </c>
      <c r="HT284" s="118">
        <v>9.4950000000000004E-4</v>
      </c>
      <c r="HU284" s="118">
        <v>1.2745E-3</v>
      </c>
      <c r="HV284" s="118">
        <v>1.1688E-3</v>
      </c>
      <c r="HW284" s="118">
        <v>1.1316100000000001E-2</v>
      </c>
      <c r="HX284" s="118">
        <v>2.6992000000000001E-3</v>
      </c>
      <c r="HY284" s="118">
        <v>5.2556E-3</v>
      </c>
      <c r="HZ284" s="118">
        <v>4.1048999999999999E-3</v>
      </c>
      <c r="IA284" s="118">
        <v>6.3042999999999997E-3</v>
      </c>
      <c r="IB284" s="118">
        <v>4.0226999999999997E-3</v>
      </c>
      <c r="IC284" s="118">
        <v>5.0797000000000004E-3</v>
      </c>
      <c r="ID284" s="118">
        <v>5.1022000000000003E-3</v>
      </c>
      <c r="IE284" s="118">
        <v>3.6893E-3</v>
      </c>
      <c r="IF284" s="118">
        <v>4.1175999999999999E-3</v>
      </c>
      <c r="IG284" s="118">
        <v>5.8239999999999995E-4</v>
      </c>
      <c r="IH284" s="118">
        <v>1.9599999999999999E-4</v>
      </c>
      <c r="II284" s="118">
        <v>1.0781E-3</v>
      </c>
      <c r="IJ284" s="118">
        <v>4.0299999999999998E-4</v>
      </c>
      <c r="IK284" s="118">
        <v>5.1881000000000002E-3</v>
      </c>
      <c r="IL284" s="138">
        <v>1.6642E-3</v>
      </c>
      <c r="IM284" s="138">
        <v>5.8830000000000004E-4</v>
      </c>
      <c r="IN284" s="138">
        <v>8.5970000000000003E-4</v>
      </c>
      <c r="IO284" s="138">
        <v>7.1250000000000003E-4</v>
      </c>
      <c r="IP284" s="138">
        <v>5.0258999999999998E-3</v>
      </c>
      <c r="IQ284" s="138">
        <v>2.4475999999999999E-3</v>
      </c>
      <c r="IR284" s="138">
        <v>2.0152999999999998E-3</v>
      </c>
      <c r="IS284" s="118">
        <v>1.7508000000000001E-3</v>
      </c>
      <c r="IT284" s="118">
        <v>2.6356999999999999E-3</v>
      </c>
      <c r="IU284" s="118">
        <v>1.6972999999999999E-3</v>
      </c>
      <c r="IV284" s="118">
        <v>9.1730000000000002E-4</v>
      </c>
      <c r="IW284" s="138">
        <v>7.4629999999999998E-4</v>
      </c>
      <c r="IX284" s="138">
        <v>2.2888000000000001E-3</v>
      </c>
      <c r="IY284" s="138">
        <v>3.1204000000000002E-3</v>
      </c>
      <c r="IZ284" s="138">
        <v>2.7791000000000001E-3</v>
      </c>
      <c r="JA284" s="138">
        <v>3.2493999999999999E-3</v>
      </c>
      <c r="JB284" s="138">
        <v>4.2198000000000001E-3</v>
      </c>
      <c r="JC284" s="138">
        <v>1.4241E-3</v>
      </c>
      <c r="JD284" s="138">
        <v>3.0899999999999999E-3</v>
      </c>
      <c r="JE284" s="118">
        <v>3.0498999999999999E-3</v>
      </c>
      <c r="JF284" s="118">
        <v>1.9143999999999999E-3</v>
      </c>
      <c r="JG284" s="118">
        <v>2.0606000000000001E-3</v>
      </c>
      <c r="JH284" s="118">
        <v>2.1389999999999998E-3</v>
      </c>
      <c r="JI284" s="118">
        <v>3.846E-3</v>
      </c>
      <c r="JJ284" s="118">
        <v>2.2071999999999999E-3</v>
      </c>
      <c r="JK284" s="118">
        <v>1.8504999999999999E-3</v>
      </c>
      <c r="JL284" s="118">
        <v>1.2266E-3</v>
      </c>
      <c r="JM284" s="118">
        <v>9.8449999999999992E-4</v>
      </c>
      <c r="JN284" s="118">
        <v>1.1272999999999999E-3</v>
      </c>
      <c r="JO284" s="118">
        <v>1.6087E-3</v>
      </c>
      <c r="JP284" s="118">
        <v>1.9596000000000001E-3</v>
      </c>
      <c r="JQ284" s="118">
        <v>2.6136000000000002E-3</v>
      </c>
      <c r="JR284" s="118">
        <v>1.7528000000000001E-3</v>
      </c>
      <c r="JS284" s="118">
        <v>1.8226E-3</v>
      </c>
      <c r="JT284" s="118">
        <v>3.2483999999999998E-3</v>
      </c>
      <c r="JU284" s="118">
        <v>1.0014700000000001</v>
      </c>
      <c r="JV284" s="118">
        <v>4.7830000000000003E-4</v>
      </c>
      <c r="JW284" s="118">
        <v>2.3831E-3</v>
      </c>
      <c r="JX284" s="118">
        <v>4.7310000000000001E-4</v>
      </c>
      <c r="JY284" s="118">
        <v>0</v>
      </c>
      <c r="JZ284" s="118">
        <v>6.7369999999999995E-4</v>
      </c>
      <c r="KA284" s="118">
        <v>1.0709000000000001E-3</v>
      </c>
      <c r="KB284" s="118">
        <v>6.7040000000000003E-4</v>
      </c>
      <c r="KC284" s="118">
        <v>2.2499999999999999E-4</v>
      </c>
      <c r="KD284" s="118">
        <v>2.9E-4</v>
      </c>
      <c r="KE284" s="118">
        <v>4.9899999999999999E-4</v>
      </c>
      <c r="KF284" s="118">
        <v>6.2520000000000002E-4</v>
      </c>
      <c r="KG284" s="118">
        <v>1.6513999999999999E-3</v>
      </c>
      <c r="KH284" s="118">
        <v>5.6809999999999999E-4</v>
      </c>
      <c r="KI284" s="118">
        <v>6.8139999999999997E-4</v>
      </c>
      <c r="KJ284" s="118">
        <v>2.341E-4</v>
      </c>
      <c r="KK284" s="118">
        <v>1.4054E-3</v>
      </c>
      <c r="KL284" s="118">
        <v>2.499E-4</v>
      </c>
      <c r="KM284" s="118">
        <v>2.8219999999999997E-4</v>
      </c>
      <c r="KN284" s="118">
        <v>2.0880000000000001E-4</v>
      </c>
      <c r="KO284" s="118">
        <v>7.5810000000000005E-4</v>
      </c>
      <c r="KP284" s="118">
        <v>6.1189999999999997E-4</v>
      </c>
      <c r="KQ284" s="118">
        <v>3.635E-4</v>
      </c>
      <c r="KR284" s="118">
        <v>6.4190000000000004E-4</v>
      </c>
      <c r="KS284" s="118">
        <v>8.2319999999999995E-4</v>
      </c>
      <c r="KT284" s="118">
        <v>7.919E-4</v>
      </c>
      <c r="KU284" s="118">
        <v>8.629E-4</v>
      </c>
      <c r="KV284" s="118">
        <v>2.1049999999999999E-4</v>
      </c>
      <c r="KW284" s="118">
        <v>2.3010000000000001E-4</v>
      </c>
      <c r="KX284" s="118">
        <v>1.3439999999999999E-4</v>
      </c>
      <c r="KY284" s="118">
        <v>4.6230000000000002E-4</v>
      </c>
      <c r="KZ284" s="118">
        <v>3.8309999999999999E-4</v>
      </c>
      <c r="LA284" s="118">
        <v>2.0369999999999999E-4</v>
      </c>
      <c r="LB284" s="118">
        <v>3.7110000000000002E-4</v>
      </c>
      <c r="LC284" s="118">
        <v>3.2499999999999999E-4</v>
      </c>
      <c r="LD284" s="118">
        <v>5.1860000000000003E-4</v>
      </c>
      <c r="LE284" s="118">
        <v>8.7069999999999997E-4</v>
      </c>
      <c r="LF284" s="118">
        <v>2.1110000000000001E-4</v>
      </c>
      <c r="LG284" s="118">
        <v>3.0459999999999998E-4</v>
      </c>
      <c r="LH284" s="118">
        <v>2.7339999999999998E-4</v>
      </c>
      <c r="LI284" s="118">
        <v>5.5440000000000003E-4</v>
      </c>
      <c r="LJ284" s="118">
        <v>2.5129999999999998E-4</v>
      </c>
      <c r="LK284" s="118">
        <v>1.111E-4</v>
      </c>
      <c r="LL284" s="118">
        <v>1.4779999999999999E-4</v>
      </c>
      <c r="LM284" s="118">
        <v>1.572E-4</v>
      </c>
      <c r="LN284" s="118">
        <v>4.3839999999999998E-4</v>
      </c>
      <c r="LO284" s="118">
        <v>5.52E-5</v>
      </c>
      <c r="LP284" s="118">
        <v>1.01E-5</v>
      </c>
      <c r="LQ284" s="118">
        <v>5.2590000000000004E-4</v>
      </c>
      <c r="LR284" s="118">
        <v>4.616E-4</v>
      </c>
      <c r="LS284" s="118">
        <v>3.524E-4</v>
      </c>
      <c r="LT284" s="118">
        <v>3.3030000000000001E-4</v>
      </c>
      <c r="LU284" s="118">
        <v>2.8229999999999998E-4</v>
      </c>
      <c r="LV284" s="118">
        <v>2.9710000000000001E-4</v>
      </c>
      <c r="LW284" s="118">
        <v>1.009E-4</v>
      </c>
      <c r="LX284" s="118">
        <v>2.9389999999999999E-4</v>
      </c>
      <c r="LY284" s="118">
        <v>4.8990000000000004E-4</v>
      </c>
      <c r="LZ284" s="118">
        <v>2.6400000000000002E-4</v>
      </c>
      <c r="MA284" s="118">
        <v>5.1119999999999996E-4</v>
      </c>
      <c r="MB284" s="118">
        <v>4.081E-4</v>
      </c>
      <c r="MC284" s="118">
        <v>3.3720000000000001E-4</v>
      </c>
      <c r="MD284" s="118">
        <v>4.2739999999999998E-4</v>
      </c>
      <c r="ME284" s="118">
        <v>5.04E-4</v>
      </c>
      <c r="MF284" s="118">
        <v>3.747E-4</v>
      </c>
      <c r="MG284" s="118">
        <v>5.4929999999999996E-4</v>
      </c>
      <c r="MH284" s="118">
        <v>2.2898100000000001E-2</v>
      </c>
      <c r="MI284" s="118">
        <v>3.2620000000000001E-4</v>
      </c>
      <c r="MJ284" s="118">
        <v>3.1730000000000001E-4</v>
      </c>
      <c r="MK284" s="118">
        <v>2.154E-4</v>
      </c>
      <c r="ML284" s="118">
        <v>5.5179999999999997E-4</v>
      </c>
      <c r="MM284" s="118">
        <v>4.5570000000000002E-4</v>
      </c>
      <c r="MN284" s="118">
        <v>4.818E-4</v>
      </c>
      <c r="MO284" s="118">
        <v>5.1309999999999995E-4</v>
      </c>
      <c r="MP284" s="118">
        <v>5.8509999999999996E-4</v>
      </c>
      <c r="MQ284" s="118">
        <v>3.4230000000000003E-4</v>
      </c>
      <c r="MR284" s="118">
        <v>1.0558E-3</v>
      </c>
      <c r="MS284" s="118">
        <v>4.5689999999999999E-4</v>
      </c>
      <c r="MT284" s="118">
        <v>4.5570999999999997E-3</v>
      </c>
      <c r="MU284" s="118">
        <v>4.8317999999999998E-3</v>
      </c>
      <c r="MV284" s="118">
        <v>4.2949999999999998E-4</v>
      </c>
      <c r="MW284" s="118">
        <v>5.6510000000000002E-4</v>
      </c>
      <c r="MX284" s="118">
        <v>4.239E-4</v>
      </c>
      <c r="MY284" s="118">
        <v>5.264E-4</v>
      </c>
      <c r="MZ284" s="118">
        <v>8.0400000000000003E-4</v>
      </c>
      <c r="NA284" s="118">
        <v>5.4270000000000002E-4</v>
      </c>
      <c r="NB284" s="118">
        <v>4.3800000000000002E-4</v>
      </c>
      <c r="NC284" s="118">
        <v>7.3150000000000005E-4</v>
      </c>
      <c r="ND284" s="118">
        <v>2.4491000000000001E-3</v>
      </c>
      <c r="NE284" s="118">
        <v>4.7716E-3</v>
      </c>
      <c r="NF284" s="118">
        <v>5.6392999999999999E-3</v>
      </c>
      <c r="NG284" s="118">
        <v>4.4225999999999996E-3</v>
      </c>
      <c r="NH284" s="118">
        <v>9.2887999999999998E-3</v>
      </c>
      <c r="NI284" s="118">
        <v>1.10778E-2</v>
      </c>
      <c r="NJ284" s="118">
        <v>3.0299999999999999E-4</v>
      </c>
      <c r="NK284" s="118">
        <v>4.0022E-3</v>
      </c>
      <c r="NL284" s="118">
        <v>7.1299999999999998E-5</v>
      </c>
      <c r="NM284" s="118">
        <v>3.0049999999999999E-4</v>
      </c>
      <c r="NN284" s="118">
        <v>7.7890000000000001E-4</v>
      </c>
      <c r="NO284" s="118">
        <v>6.5336999999999999E-3</v>
      </c>
      <c r="NP284" s="118">
        <v>9.2659999999999997E-4</v>
      </c>
      <c r="NQ284" s="118">
        <v>3.0875999999999998E-3</v>
      </c>
      <c r="NR284" s="118">
        <v>3.9462999999999998E-3</v>
      </c>
      <c r="NS284" s="118">
        <v>1.03321E-2</v>
      </c>
      <c r="NT284" s="118">
        <v>1.3367800000000001E-2</v>
      </c>
      <c r="NU284" s="118">
        <v>6.3244E-3</v>
      </c>
      <c r="NV284" s="118">
        <v>2.051E-4</v>
      </c>
      <c r="NW284" s="118">
        <v>1.7200000000000001E-4</v>
      </c>
      <c r="NX284" s="118">
        <v>2.5270000000000002E-4</v>
      </c>
      <c r="NY284" s="118">
        <v>1.37E-4</v>
      </c>
      <c r="NZ284" s="118">
        <v>5.6190000000000005E-4</v>
      </c>
      <c r="OA284" s="118">
        <v>2.0660000000000001E-4</v>
      </c>
      <c r="OB284" s="118">
        <v>4.5760000000000001E-4</v>
      </c>
      <c r="OC284" s="118">
        <v>3.3179999999999999E-4</v>
      </c>
      <c r="OD284" s="118">
        <v>2.4195000000000002E-3</v>
      </c>
      <c r="OE284" s="118">
        <v>6.3929999999999998E-4</v>
      </c>
      <c r="OF284" s="118">
        <v>2.7052999999999999E-3</v>
      </c>
      <c r="OG284" s="118">
        <v>0</v>
      </c>
      <c r="OH284" s="118">
        <v>9.1839999999999999E-4</v>
      </c>
      <c r="OI284" s="118">
        <v>3.2249999999999998E-4</v>
      </c>
      <c r="OJ284" s="118">
        <v>4.1599999999999997E-4</v>
      </c>
      <c r="OK284" s="118">
        <v>1.366E-3</v>
      </c>
      <c r="OL284" s="118">
        <v>5.2820000000000002E-3</v>
      </c>
      <c r="OM284" s="118">
        <v>3.0842999999999999E-3</v>
      </c>
      <c r="ON284" s="118">
        <v>9.9057999999999993E-3</v>
      </c>
      <c r="OO284" s="118">
        <v>3.4388999999999999E-3</v>
      </c>
      <c r="OP284" s="118">
        <v>1.1409E-3</v>
      </c>
      <c r="OQ284" s="118">
        <v>1.9799999999999999E-4</v>
      </c>
      <c r="OR284" s="119">
        <v>3.5589999999999998E-4</v>
      </c>
    </row>
    <row r="285" spans="1:408" ht="12.75" customHeight="1">
      <c r="A285" s="115">
        <v>424700</v>
      </c>
      <c r="B285" s="69" t="str">
        <f>INDEX('NAICS to ISIC Key'!H:H,MATCH(A285,'NAICS to ISIC Key'!D:D,0))</f>
        <v>ISIC 45T47</v>
      </c>
      <c r="C285" s="121" t="s">
        <v>606</v>
      </c>
      <c r="D285" s="117">
        <v>6.6566999999999998E-3</v>
      </c>
      <c r="E285" s="118">
        <v>9.9772000000000003E-3</v>
      </c>
      <c r="F285" s="118">
        <v>6.0073000000000001E-3</v>
      </c>
      <c r="G285" s="118">
        <v>4.4048000000000004E-3</v>
      </c>
      <c r="H285" s="118">
        <v>1.03465E-2</v>
      </c>
      <c r="I285" s="118">
        <v>7.6274000000000003E-3</v>
      </c>
      <c r="J285" s="118">
        <v>1.02112E-2</v>
      </c>
      <c r="K285" s="118">
        <v>1.3720100000000001E-2</v>
      </c>
      <c r="L285" s="118">
        <v>1.21523E-2</v>
      </c>
      <c r="M285" s="118">
        <v>4.3950999999999999E-3</v>
      </c>
      <c r="N285" s="118">
        <v>8.1481000000000001E-3</v>
      </c>
      <c r="O285" s="118">
        <v>1.13568E-2</v>
      </c>
      <c r="P285" s="118">
        <v>2.5404999999999998E-3</v>
      </c>
      <c r="Q285" s="118">
        <v>5.1967999999999997E-3</v>
      </c>
      <c r="R285" s="118">
        <v>1.87218E-2</v>
      </c>
      <c r="S285" s="118">
        <v>2.5160700000000001E-2</v>
      </c>
      <c r="T285" s="118">
        <v>1.9863599999999999E-2</v>
      </c>
      <c r="U285" s="118">
        <v>2.07222E-2</v>
      </c>
      <c r="V285" s="118">
        <v>1.7746600000000001E-2</v>
      </c>
      <c r="W285" s="118">
        <v>5.8795000000000002E-3</v>
      </c>
      <c r="X285" s="118">
        <v>7.1882999999999999E-3</v>
      </c>
      <c r="Y285" s="118">
        <v>1.2340500000000001E-2</v>
      </c>
      <c r="Z285" s="118">
        <v>2.1353000000000001E-3</v>
      </c>
      <c r="AA285" s="118">
        <v>6.1891000000000003E-3</v>
      </c>
      <c r="AB285" s="118">
        <v>6.8950000000000001E-3</v>
      </c>
      <c r="AC285" s="118">
        <v>6.5931000000000002E-3</v>
      </c>
      <c r="AD285" s="118">
        <v>1.58973E-2</v>
      </c>
      <c r="AE285" s="118">
        <v>1.0991600000000001E-2</v>
      </c>
      <c r="AF285" s="118">
        <v>8.0947999999999992E-3</v>
      </c>
      <c r="AG285" s="118">
        <v>3.3103E-3</v>
      </c>
      <c r="AH285" s="118">
        <v>1.15998E-2</v>
      </c>
      <c r="AI285" s="118">
        <v>7.3156999999999996E-3</v>
      </c>
      <c r="AJ285" s="118">
        <v>1.32055E-2</v>
      </c>
      <c r="AK285" s="118">
        <v>8.3730999999999996E-3</v>
      </c>
      <c r="AL285" s="118">
        <v>6.2468000000000003E-3</v>
      </c>
      <c r="AM285" s="118">
        <v>1.7775200000000001E-2</v>
      </c>
      <c r="AN285" s="118">
        <v>7.4625000000000004E-3</v>
      </c>
      <c r="AO285" s="118">
        <v>8.1477000000000008E-3</v>
      </c>
      <c r="AP285" s="118">
        <v>5.6220000000000003E-3</v>
      </c>
      <c r="AQ285" s="118">
        <v>6.3537999999999997E-3</v>
      </c>
      <c r="AR285" s="118">
        <v>6.7558999999999996E-3</v>
      </c>
      <c r="AS285" s="118">
        <v>9.3095999999999995E-3</v>
      </c>
      <c r="AT285" s="118">
        <v>1.5397299999999999E-2</v>
      </c>
      <c r="AU285" s="118">
        <v>1.04758E-2</v>
      </c>
      <c r="AV285" s="118">
        <v>7.2880999999999996E-3</v>
      </c>
      <c r="AW285" s="118">
        <v>5.2721000000000001E-3</v>
      </c>
      <c r="AX285" s="118">
        <v>1.49333E-2</v>
      </c>
      <c r="AY285" s="118">
        <v>3.3370000000000001E-3</v>
      </c>
      <c r="AZ285" s="118">
        <v>7.0568000000000002E-3</v>
      </c>
      <c r="BA285" s="118">
        <v>8.7381999999999998E-3</v>
      </c>
      <c r="BB285" s="118">
        <v>7.1383000000000002E-3</v>
      </c>
      <c r="BC285" s="118">
        <v>7.4146000000000004E-3</v>
      </c>
      <c r="BD285" s="118">
        <v>9.4487000000000008E-3</v>
      </c>
      <c r="BE285" s="118">
        <v>5.9419E-3</v>
      </c>
      <c r="BF285" s="118">
        <v>7.3100999999999999E-3</v>
      </c>
      <c r="BG285" s="118">
        <v>8.2688999999999992E-3</v>
      </c>
      <c r="BH285" s="118">
        <v>4.9746E-3</v>
      </c>
      <c r="BI285" s="118">
        <v>9.6769999999999998E-3</v>
      </c>
      <c r="BJ285" s="118">
        <v>4.7178000000000003E-3</v>
      </c>
      <c r="BK285" s="118">
        <v>5.3800000000000002E-3</v>
      </c>
      <c r="BL285" s="118">
        <v>4.8330999999999999E-3</v>
      </c>
      <c r="BM285" s="118">
        <v>4.0079E-3</v>
      </c>
      <c r="BN285" s="118">
        <v>6.2620999999999996E-3</v>
      </c>
      <c r="BO285" s="118">
        <v>5.0730000000000003E-3</v>
      </c>
      <c r="BP285" s="118">
        <v>4.6153000000000001E-3</v>
      </c>
      <c r="BQ285" s="118">
        <v>3.4296999999999999E-3</v>
      </c>
      <c r="BR285" s="118">
        <v>4.3895000000000002E-3</v>
      </c>
      <c r="BS285" s="118">
        <v>4.1542000000000003E-3</v>
      </c>
      <c r="BT285" s="118">
        <v>3.3116E-3</v>
      </c>
      <c r="BU285" s="118">
        <v>4.4178999999999998E-3</v>
      </c>
      <c r="BV285" s="118">
        <v>4.9135999999999997E-3</v>
      </c>
      <c r="BW285" s="118">
        <v>3.5875E-3</v>
      </c>
      <c r="BX285" s="118">
        <v>4.9059999999999998E-3</v>
      </c>
      <c r="BY285" s="118">
        <v>3.0170000000000002E-3</v>
      </c>
      <c r="BZ285" s="118">
        <v>3.7866000000000002E-3</v>
      </c>
      <c r="CA285" s="118">
        <v>5.0930999999999997E-3</v>
      </c>
      <c r="CB285" s="118">
        <v>3.7837999999999999E-3</v>
      </c>
      <c r="CC285" s="118">
        <v>3.2912000000000002E-3</v>
      </c>
      <c r="CD285" s="118">
        <v>2.8040000000000001E-3</v>
      </c>
      <c r="CE285" s="118">
        <v>3.6251999999999999E-3</v>
      </c>
      <c r="CF285" s="118">
        <v>2.7223E-3</v>
      </c>
      <c r="CG285" s="118">
        <v>4.1958999999999998E-3</v>
      </c>
      <c r="CH285" s="118">
        <v>3.3804E-3</v>
      </c>
      <c r="CI285" s="118">
        <v>3.1007000000000001E-3</v>
      </c>
      <c r="CJ285" s="118">
        <v>3.1584999999999998E-3</v>
      </c>
      <c r="CK285" s="118">
        <v>3.6110000000000001E-3</v>
      </c>
      <c r="CL285" s="118">
        <v>2.2049999999999999E-3</v>
      </c>
      <c r="CM285" s="118">
        <v>3.1148E-3</v>
      </c>
      <c r="CN285" s="118">
        <v>2.8360999999999998E-3</v>
      </c>
      <c r="CO285" s="118">
        <v>3.4380999999999999E-3</v>
      </c>
      <c r="CP285" s="118">
        <v>8.2685999999999992E-3</v>
      </c>
      <c r="CQ285" s="118">
        <v>4.1000000000000003E-3</v>
      </c>
      <c r="CR285" s="118">
        <v>2.8449999999999999E-3</v>
      </c>
      <c r="CS285" s="118">
        <v>3.2669999999999999E-3</v>
      </c>
      <c r="CT285" s="118">
        <v>2.9643999999999998E-3</v>
      </c>
      <c r="CU285" s="118">
        <v>2.2043000000000002E-3</v>
      </c>
      <c r="CV285" s="118">
        <v>3.264E-3</v>
      </c>
      <c r="CW285" s="118">
        <v>2.7688999999999999E-3</v>
      </c>
      <c r="CX285" s="118">
        <v>3.0106999999999998E-3</v>
      </c>
      <c r="CY285" s="118">
        <v>2.8560999999999999E-3</v>
      </c>
      <c r="CZ285" s="118">
        <v>2.8162E-3</v>
      </c>
      <c r="DA285" s="118">
        <v>3.6018999999999999E-3</v>
      </c>
      <c r="DB285" s="118">
        <v>3.0192999999999999E-3</v>
      </c>
      <c r="DC285" s="118">
        <v>2.7093E-3</v>
      </c>
      <c r="DD285" s="118">
        <v>3.3830000000000002E-3</v>
      </c>
      <c r="DE285" s="118">
        <v>2.7095999999999999E-3</v>
      </c>
      <c r="DF285" s="118">
        <v>2.5457000000000001E-3</v>
      </c>
      <c r="DG285" s="118">
        <v>2.3993999999999999E-3</v>
      </c>
      <c r="DH285" s="118">
        <v>3.5132000000000002E-3</v>
      </c>
      <c r="DI285" s="118">
        <v>5.0534000000000004E-3</v>
      </c>
      <c r="DJ285" s="118">
        <v>5.8600000000000004E-4</v>
      </c>
      <c r="DK285" s="118">
        <v>1.1636999999999999E-3</v>
      </c>
      <c r="DL285" s="118">
        <v>1.5801000000000001E-3</v>
      </c>
      <c r="DM285" s="118">
        <v>8.3739999999999997E-4</v>
      </c>
      <c r="DN285" s="118">
        <v>7.1549999999999999E-4</v>
      </c>
      <c r="DO285" s="118">
        <v>1.6175E-3</v>
      </c>
      <c r="DP285" s="118">
        <v>1.1347E-3</v>
      </c>
      <c r="DQ285" s="118">
        <v>1.7210000000000001E-3</v>
      </c>
      <c r="DR285" s="118">
        <v>2.1924000000000002E-3</v>
      </c>
      <c r="DS285" s="118">
        <v>8.2600000000000002E-4</v>
      </c>
      <c r="DT285" s="118">
        <v>5.7109999999999995E-4</v>
      </c>
      <c r="DU285" s="118">
        <v>1.4689E-3</v>
      </c>
      <c r="DV285" s="118">
        <v>1.4159000000000001E-3</v>
      </c>
      <c r="DW285" s="118">
        <v>6.6819999999999998E-4</v>
      </c>
      <c r="DX285" s="118">
        <v>1.2949000000000001E-3</v>
      </c>
      <c r="DY285" s="118">
        <v>1.1079E-3</v>
      </c>
      <c r="DZ285" s="118">
        <v>1.1823999999999999E-3</v>
      </c>
      <c r="EA285" s="118">
        <v>8.6499999999999999E-4</v>
      </c>
      <c r="EB285" s="118">
        <v>1.6738E-3</v>
      </c>
      <c r="EC285" s="118">
        <v>1.5150000000000001E-3</v>
      </c>
      <c r="ED285" s="118">
        <v>4.5890999999999996E-3</v>
      </c>
      <c r="EE285" s="118">
        <v>4.7964000000000001E-3</v>
      </c>
      <c r="EF285" s="118">
        <v>3.9838E-3</v>
      </c>
      <c r="EG285" s="118">
        <v>3.3746000000000002E-3</v>
      </c>
      <c r="EH285" s="118">
        <v>3.1034999999999999E-3</v>
      </c>
      <c r="EI285" s="118">
        <v>3.2269E-3</v>
      </c>
      <c r="EJ285" s="118">
        <v>3.1765000000000001E-3</v>
      </c>
      <c r="EK285" s="118">
        <v>7.9252999999999997E-3</v>
      </c>
      <c r="EL285" s="118">
        <v>2.9962999999999999E-3</v>
      </c>
      <c r="EM285" s="118">
        <v>3.1640000000000001E-3</v>
      </c>
      <c r="EN285" s="118">
        <v>2.1553000000000002E-3</v>
      </c>
      <c r="EO285" s="118">
        <v>3.6329999999999999E-3</v>
      </c>
      <c r="EP285" s="118">
        <v>3.6013999999999998E-3</v>
      </c>
      <c r="EQ285" s="118">
        <v>4.5437999999999997E-3</v>
      </c>
      <c r="ER285" s="118">
        <v>3.2907000000000001E-3</v>
      </c>
      <c r="ES285" s="118">
        <v>2.6809599999999999E-2</v>
      </c>
      <c r="ET285" s="118">
        <v>2.3509E-3</v>
      </c>
      <c r="EU285" s="118">
        <v>3.3746000000000002E-3</v>
      </c>
      <c r="EV285" s="118">
        <v>3.6954000000000002E-3</v>
      </c>
      <c r="EW285" s="118">
        <v>3.4045E-3</v>
      </c>
      <c r="EX285" s="118">
        <v>3.5219000000000001E-3</v>
      </c>
      <c r="EY285" s="118">
        <v>3.4053E-3</v>
      </c>
      <c r="EZ285" s="118">
        <v>2.4474000000000002E-3</v>
      </c>
      <c r="FA285" s="118">
        <v>4.0096000000000003E-3</v>
      </c>
      <c r="FB285" s="118">
        <v>3.8612999999999998E-3</v>
      </c>
      <c r="FC285" s="118">
        <v>3.3180000000000002E-3</v>
      </c>
      <c r="FD285" s="118">
        <v>4.0733000000000002E-3</v>
      </c>
      <c r="FE285" s="118">
        <v>7.9336000000000007E-3</v>
      </c>
      <c r="FF285" s="118">
        <v>5.6401999999999997E-3</v>
      </c>
      <c r="FG285" s="118">
        <v>4.5777999999999999E-3</v>
      </c>
      <c r="FH285" s="118">
        <v>4.4609000000000003E-3</v>
      </c>
      <c r="FI285" s="118">
        <v>1.4991E-3</v>
      </c>
      <c r="FJ285" s="118">
        <v>1.111E-3</v>
      </c>
      <c r="FK285" s="118">
        <v>2.6909E-3</v>
      </c>
      <c r="FL285" s="118">
        <v>1.7071E-3</v>
      </c>
      <c r="FM285" s="118">
        <v>1.4054E-3</v>
      </c>
      <c r="FN285" s="118">
        <v>4.2091000000000003E-3</v>
      </c>
      <c r="FO285" s="118">
        <v>2.9778999999999999E-3</v>
      </c>
      <c r="FP285" s="118">
        <v>4.2093E-3</v>
      </c>
      <c r="FQ285" s="118">
        <v>2.3226000000000002E-3</v>
      </c>
      <c r="FR285" s="118">
        <v>3.2469E-3</v>
      </c>
      <c r="FS285" s="118">
        <v>3.5460000000000001E-3</v>
      </c>
      <c r="FT285" s="118">
        <v>4.7507000000000001E-3</v>
      </c>
      <c r="FU285" s="118">
        <v>6.4415999999999996E-3</v>
      </c>
      <c r="FV285" s="118">
        <v>5.4707999999999996E-3</v>
      </c>
      <c r="FW285" s="118">
        <v>5.3791000000000004E-3</v>
      </c>
      <c r="FX285" s="118">
        <v>7.1190999999999997E-3</v>
      </c>
      <c r="FY285" s="118">
        <v>5.4701000000000003E-3</v>
      </c>
      <c r="FZ285" s="118">
        <v>5.1844999999999999E-3</v>
      </c>
      <c r="GA285" s="118">
        <v>8.4323999999999996E-3</v>
      </c>
      <c r="GB285" s="118">
        <v>2.601E-3</v>
      </c>
      <c r="GC285" s="118">
        <v>3.3844000000000001E-3</v>
      </c>
      <c r="GD285" s="118">
        <v>2.8383000000000002E-3</v>
      </c>
      <c r="GE285" s="118">
        <v>2.0622000000000001E-3</v>
      </c>
      <c r="GF285" s="118">
        <v>1.8619999999999999E-3</v>
      </c>
      <c r="GG285" s="118">
        <v>2.8768000000000001E-3</v>
      </c>
      <c r="GH285" s="118">
        <v>5.2056999999999997E-3</v>
      </c>
      <c r="GI285" s="118">
        <v>5.6369999999999996E-3</v>
      </c>
      <c r="GJ285" s="118">
        <v>6.0472E-3</v>
      </c>
      <c r="GK285" s="118">
        <v>5.5626E-3</v>
      </c>
      <c r="GL285" s="118">
        <v>4.4968999999999999E-3</v>
      </c>
      <c r="GM285" s="118">
        <v>7.1590000000000004E-3</v>
      </c>
      <c r="GN285" s="118">
        <v>9.3644000000000002E-3</v>
      </c>
      <c r="GO285" s="118">
        <v>1.0865E-2</v>
      </c>
      <c r="GP285" s="118">
        <v>1.2132499999999999E-2</v>
      </c>
      <c r="GQ285" s="118">
        <v>7.9071999999999996E-3</v>
      </c>
      <c r="GR285" s="118">
        <v>8.9803999999999995E-3</v>
      </c>
      <c r="GS285" s="118">
        <v>7.0772999999999999E-3</v>
      </c>
      <c r="GT285" s="118">
        <v>7.8041999999999999E-3</v>
      </c>
      <c r="GU285" s="118">
        <v>7.6125000000000003E-3</v>
      </c>
      <c r="GV285" s="118">
        <v>5.8317999999999998E-3</v>
      </c>
      <c r="GW285" s="118">
        <v>9.4664999999999992E-3</v>
      </c>
      <c r="GX285" s="118">
        <v>8.3146000000000001E-3</v>
      </c>
      <c r="GY285" s="118">
        <v>8.9408999999999999E-3</v>
      </c>
      <c r="GZ285" s="118">
        <v>8.1726000000000004E-3</v>
      </c>
      <c r="HA285" s="118">
        <v>1.01113E-2</v>
      </c>
      <c r="HB285" s="118">
        <v>1.07064E-2</v>
      </c>
      <c r="HC285" s="118">
        <v>4.8173000000000001E-3</v>
      </c>
      <c r="HD285" s="118">
        <v>5.6385999999999997E-3</v>
      </c>
      <c r="HE285" s="118">
        <v>6.9039000000000001E-3</v>
      </c>
      <c r="HF285" s="118">
        <v>6.9734999999999997E-3</v>
      </c>
      <c r="HG285" s="118">
        <v>4.2941000000000003E-3</v>
      </c>
      <c r="HH285" s="118">
        <v>5.5710000000000004E-3</v>
      </c>
      <c r="HI285" s="118">
        <v>6.2490999999999996E-3</v>
      </c>
      <c r="HJ285" s="118">
        <v>6.4187999999999997E-3</v>
      </c>
      <c r="HK285" s="118">
        <v>5.5376999999999996E-3</v>
      </c>
      <c r="HL285" s="118">
        <v>6.1116E-3</v>
      </c>
      <c r="HM285" s="118">
        <v>4.0279000000000001E-3</v>
      </c>
      <c r="HN285" s="118">
        <v>3.6056E-3</v>
      </c>
      <c r="HO285" s="118">
        <v>2.2266E-3</v>
      </c>
      <c r="HP285" s="118">
        <v>9.0077999999999998E-3</v>
      </c>
      <c r="HQ285" s="118">
        <v>7.4330999999999998E-3</v>
      </c>
      <c r="HR285" s="118">
        <v>6.4358999999999996E-3</v>
      </c>
      <c r="HS285" s="118">
        <v>8.2328000000000002E-3</v>
      </c>
      <c r="HT285" s="118">
        <v>4.2592000000000003E-3</v>
      </c>
      <c r="HU285" s="118">
        <v>4.5065000000000001E-3</v>
      </c>
      <c r="HV285" s="118">
        <v>2.9087000000000002E-3</v>
      </c>
      <c r="HW285" s="118">
        <v>1.01925E-2</v>
      </c>
      <c r="HX285" s="118">
        <v>9.9071999999999997E-3</v>
      </c>
      <c r="HY285" s="118">
        <v>7.6387E-3</v>
      </c>
      <c r="HZ285" s="118">
        <v>9.2779999999999998E-3</v>
      </c>
      <c r="IA285" s="118">
        <v>7.3771000000000002E-3</v>
      </c>
      <c r="IB285" s="118">
        <v>6.3920000000000001E-3</v>
      </c>
      <c r="IC285" s="118">
        <v>6.3244E-3</v>
      </c>
      <c r="ID285" s="118">
        <v>4.9477000000000002E-3</v>
      </c>
      <c r="IE285" s="118">
        <v>6.0585999999999999E-3</v>
      </c>
      <c r="IF285" s="118">
        <v>6.3632000000000003E-3</v>
      </c>
      <c r="IG285" s="118">
        <v>2.4248999999999998E-3</v>
      </c>
      <c r="IH285" s="118">
        <v>2.37886E-2</v>
      </c>
      <c r="II285" s="118">
        <v>4.5439800000000002E-2</v>
      </c>
      <c r="IJ285" s="118">
        <v>3.3565600000000001E-2</v>
      </c>
      <c r="IK285" s="118">
        <v>2.15931E-2</v>
      </c>
      <c r="IL285" s="138">
        <v>1.2834099999999999E-2</v>
      </c>
      <c r="IM285" s="138">
        <v>1.3236700000000001E-2</v>
      </c>
      <c r="IN285" s="138">
        <v>1.22083E-2</v>
      </c>
      <c r="IO285" s="138">
        <v>9.8072000000000003E-3</v>
      </c>
      <c r="IP285" s="138">
        <v>1.34021E-2</v>
      </c>
      <c r="IQ285" s="138">
        <v>1.3409300000000001E-2</v>
      </c>
      <c r="IR285" s="138">
        <v>1.2656499999999999E-2</v>
      </c>
      <c r="IS285" s="118">
        <v>2.6492E-3</v>
      </c>
      <c r="IT285" s="118">
        <v>2.3097E-3</v>
      </c>
      <c r="IU285" s="118">
        <v>1.866E-3</v>
      </c>
      <c r="IV285" s="118">
        <v>7.984E-4</v>
      </c>
      <c r="IW285" s="138">
        <v>7.0480999999999999E-3</v>
      </c>
      <c r="IX285" s="138">
        <v>7.9348000000000005E-3</v>
      </c>
      <c r="IY285" s="138">
        <v>7.7857000000000004E-3</v>
      </c>
      <c r="IZ285" s="138">
        <v>9.0848000000000005E-3</v>
      </c>
      <c r="JA285" s="138">
        <v>6.4898999999999998E-3</v>
      </c>
      <c r="JB285" s="138">
        <v>3.7109E-3</v>
      </c>
      <c r="JC285" s="138">
        <v>1.23632E-2</v>
      </c>
      <c r="JD285" s="138">
        <v>8.2494000000000005E-3</v>
      </c>
      <c r="JE285" s="118">
        <v>8.8132000000000002E-3</v>
      </c>
      <c r="JF285" s="118">
        <v>8.2105000000000008E-3</v>
      </c>
      <c r="JG285" s="118">
        <v>6.4824000000000001E-3</v>
      </c>
      <c r="JH285" s="118">
        <v>9.0130999999999996E-3</v>
      </c>
      <c r="JI285" s="118">
        <v>1.0086599999999999E-2</v>
      </c>
      <c r="JJ285" s="118">
        <v>9.2992000000000005E-3</v>
      </c>
      <c r="JK285" s="118">
        <v>6.8716000000000003E-3</v>
      </c>
      <c r="JL285" s="118">
        <v>6.5296E-3</v>
      </c>
      <c r="JM285" s="118">
        <v>4.7917999999999997E-3</v>
      </c>
      <c r="JN285" s="118">
        <v>5.7409999999999996E-3</v>
      </c>
      <c r="JO285" s="118">
        <v>3.9747999999999997E-3</v>
      </c>
      <c r="JP285" s="118">
        <v>1.8679E-3</v>
      </c>
      <c r="JQ285" s="118">
        <v>2.4267E-3</v>
      </c>
      <c r="JR285" s="118">
        <v>2.7856000000000001E-3</v>
      </c>
      <c r="JS285" s="118">
        <v>3.8325999999999998E-3</v>
      </c>
      <c r="JT285" s="118">
        <v>2.3876000000000001E-3</v>
      </c>
      <c r="JU285" s="118">
        <v>3.8968000000000002E-3</v>
      </c>
      <c r="JV285" s="118">
        <v>1.00143</v>
      </c>
      <c r="JW285" s="118">
        <v>3.1616000000000001E-3</v>
      </c>
      <c r="JX285" s="118">
        <v>1.2771E-3</v>
      </c>
      <c r="JY285" s="118">
        <v>0</v>
      </c>
      <c r="JZ285" s="118">
        <v>2.4754E-3</v>
      </c>
      <c r="KA285" s="118">
        <v>2.8289000000000001E-3</v>
      </c>
      <c r="KB285" s="118">
        <v>2.0914000000000002E-3</v>
      </c>
      <c r="KC285" s="118">
        <v>2.0443000000000002E-3</v>
      </c>
      <c r="KD285" s="118">
        <v>1.5501E-3</v>
      </c>
      <c r="KE285" s="118">
        <v>3.2778999999999998E-3</v>
      </c>
      <c r="KF285" s="118">
        <v>2.4591999999999999E-3</v>
      </c>
      <c r="KG285" s="118">
        <v>1.7907999999999999E-3</v>
      </c>
      <c r="KH285" s="118">
        <v>2.0593999999999999E-3</v>
      </c>
      <c r="KI285" s="118">
        <v>2.0461900000000002E-2</v>
      </c>
      <c r="KJ285" s="118">
        <v>2.5315600000000001E-2</v>
      </c>
      <c r="KK285" s="118">
        <v>3.4847700000000002E-2</v>
      </c>
      <c r="KL285" s="118">
        <v>4.9827900000000001E-2</v>
      </c>
      <c r="KM285" s="118">
        <v>1.3700800000000001E-2</v>
      </c>
      <c r="KN285" s="118">
        <v>2.0952000000000002E-3</v>
      </c>
      <c r="KO285" s="118">
        <v>1.4232099999999999E-2</v>
      </c>
      <c r="KP285" s="118">
        <v>2.1820900000000001E-2</v>
      </c>
      <c r="KQ285" s="118">
        <v>4.0445999999999998E-3</v>
      </c>
      <c r="KR285" s="118">
        <v>1.7049999999999999E-3</v>
      </c>
      <c r="KS285" s="118">
        <v>2.2258E-3</v>
      </c>
      <c r="KT285" s="118">
        <v>2.4491000000000001E-3</v>
      </c>
      <c r="KU285" s="118">
        <v>2.4294999999999998E-3</v>
      </c>
      <c r="KV285" s="118">
        <v>1.0166999999999999E-3</v>
      </c>
      <c r="KW285" s="118">
        <v>1.2539999999999999E-3</v>
      </c>
      <c r="KX285" s="118">
        <v>5.7399999999999997E-4</v>
      </c>
      <c r="KY285" s="118">
        <v>6.8490000000000001E-4</v>
      </c>
      <c r="KZ285" s="118">
        <v>1.072E-3</v>
      </c>
      <c r="LA285" s="118">
        <v>1.0782999999999999E-3</v>
      </c>
      <c r="LB285" s="118">
        <v>2.0757000000000002E-3</v>
      </c>
      <c r="LC285" s="118">
        <v>2.1367999999999999E-3</v>
      </c>
      <c r="LD285" s="118">
        <v>3.3855000000000001E-3</v>
      </c>
      <c r="LE285" s="118">
        <v>2.5395000000000001E-3</v>
      </c>
      <c r="LF285" s="118">
        <v>1.3680000000000001E-3</v>
      </c>
      <c r="LG285" s="118">
        <v>3.0170000000000002E-3</v>
      </c>
      <c r="LH285" s="118">
        <v>3.7485000000000001E-3</v>
      </c>
      <c r="LI285" s="118">
        <v>4.0267000000000002E-3</v>
      </c>
      <c r="LJ285" s="118">
        <v>2.1952999999999999E-3</v>
      </c>
      <c r="LK285" s="118">
        <v>5.7959999999999999E-4</v>
      </c>
      <c r="LL285" s="118">
        <v>5.7470000000000004E-4</v>
      </c>
      <c r="LM285" s="118">
        <v>7.7479999999999997E-4</v>
      </c>
      <c r="LN285" s="118">
        <v>5.1009000000000002E-3</v>
      </c>
      <c r="LO285" s="118">
        <v>7.7430000000000001E-4</v>
      </c>
      <c r="LP285" s="118">
        <v>1.594E-4</v>
      </c>
      <c r="LQ285" s="118">
        <v>4.5567000000000003E-3</v>
      </c>
      <c r="LR285" s="118">
        <v>8.9487000000000004E-3</v>
      </c>
      <c r="LS285" s="118">
        <v>5.1504000000000003E-3</v>
      </c>
      <c r="LT285" s="118">
        <v>3.3811000000000002E-3</v>
      </c>
      <c r="LU285" s="118">
        <v>1.4524E-3</v>
      </c>
      <c r="LV285" s="118">
        <v>1.1804999999999999E-3</v>
      </c>
      <c r="LW285" s="118">
        <v>5.2459999999999996E-4</v>
      </c>
      <c r="LX285" s="118">
        <v>1.4277000000000001E-3</v>
      </c>
      <c r="LY285" s="118">
        <v>3.2469999999999999E-3</v>
      </c>
      <c r="LZ285" s="118">
        <v>1.1931999999999999E-3</v>
      </c>
      <c r="MA285" s="118">
        <v>2.1925E-3</v>
      </c>
      <c r="MB285" s="118">
        <v>1.9356E-3</v>
      </c>
      <c r="MC285" s="118">
        <v>1.266E-3</v>
      </c>
      <c r="MD285" s="118">
        <v>1.3709E-3</v>
      </c>
      <c r="ME285" s="118">
        <v>1.508E-3</v>
      </c>
      <c r="MF285" s="118">
        <v>1.2721E-3</v>
      </c>
      <c r="MG285" s="118">
        <v>1.6367E-3</v>
      </c>
      <c r="MH285" s="118">
        <v>1.8710000000000001E-3</v>
      </c>
      <c r="MI285" s="118">
        <v>1.4323999999999999E-3</v>
      </c>
      <c r="MJ285" s="118">
        <v>1.7963E-3</v>
      </c>
      <c r="MK285" s="118">
        <v>7.7030000000000002E-4</v>
      </c>
      <c r="ML285" s="118">
        <v>5.4914999999999999E-3</v>
      </c>
      <c r="MM285" s="118">
        <v>1.9853000000000002E-3</v>
      </c>
      <c r="MN285" s="118">
        <v>2.702E-3</v>
      </c>
      <c r="MO285" s="118">
        <v>2.3816000000000002E-3</v>
      </c>
      <c r="MP285" s="118">
        <v>1.9737999999999999E-3</v>
      </c>
      <c r="MQ285" s="118">
        <v>1.8009E-3</v>
      </c>
      <c r="MR285" s="118">
        <v>2.2869000000000001E-3</v>
      </c>
      <c r="MS285" s="118">
        <v>4.5345000000000003E-3</v>
      </c>
      <c r="MT285" s="118">
        <v>1.1726E-3</v>
      </c>
      <c r="MU285" s="118">
        <v>1.6658E-3</v>
      </c>
      <c r="MV285" s="118">
        <v>3.3222E-3</v>
      </c>
      <c r="MW285" s="118">
        <v>1.4265E-3</v>
      </c>
      <c r="MX285" s="118">
        <v>1.5365000000000001E-3</v>
      </c>
      <c r="MY285" s="118">
        <v>1.4666E-3</v>
      </c>
      <c r="MZ285" s="118">
        <v>1.6253999999999999E-3</v>
      </c>
      <c r="NA285" s="118">
        <v>1.4773E-3</v>
      </c>
      <c r="NB285" s="118">
        <v>1.5355E-3</v>
      </c>
      <c r="NC285" s="118">
        <v>2.8156000000000001E-3</v>
      </c>
      <c r="ND285" s="118">
        <v>2.3441999999999998E-3</v>
      </c>
      <c r="NE285" s="118">
        <v>2.5634999999999998E-3</v>
      </c>
      <c r="NF285" s="118">
        <v>2.6221999999999999E-3</v>
      </c>
      <c r="NG285" s="118">
        <v>2.4938999999999998E-3</v>
      </c>
      <c r="NH285" s="118">
        <v>2.33E-3</v>
      </c>
      <c r="NI285" s="118">
        <v>3.8879000000000001E-3</v>
      </c>
      <c r="NJ285" s="118">
        <v>1.6095E-3</v>
      </c>
      <c r="NK285" s="118">
        <v>1.7455999999999999E-3</v>
      </c>
      <c r="NL285" s="118">
        <v>3.8929999999999998E-4</v>
      </c>
      <c r="NM285" s="118">
        <v>4.0845999999999999E-3</v>
      </c>
      <c r="NN285" s="118">
        <v>2.5154999999999999E-3</v>
      </c>
      <c r="NO285" s="118">
        <v>2.9120999999999999E-3</v>
      </c>
      <c r="NP285" s="118">
        <v>1.4044999999999999E-3</v>
      </c>
      <c r="NQ285" s="118">
        <v>4.2281999999999997E-3</v>
      </c>
      <c r="NR285" s="118">
        <v>3.3069000000000002E-3</v>
      </c>
      <c r="NS285" s="118">
        <v>3.1319999999999998E-3</v>
      </c>
      <c r="NT285" s="118">
        <v>3.7632E-3</v>
      </c>
      <c r="NU285" s="118">
        <v>2.1443E-3</v>
      </c>
      <c r="NV285" s="118">
        <v>1.5083E-3</v>
      </c>
      <c r="NW285" s="118">
        <v>9.7179999999999999E-4</v>
      </c>
      <c r="NX285" s="118">
        <v>1.348E-3</v>
      </c>
      <c r="NY285" s="118">
        <v>5.2780000000000004E-4</v>
      </c>
      <c r="NZ285" s="118">
        <v>1.8584000000000001E-3</v>
      </c>
      <c r="OA285" s="118">
        <v>8.3569999999999998E-4</v>
      </c>
      <c r="OB285" s="118">
        <v>4.1742999999999997E-3</v>
      </c>
      <c r="OC285" s="118">
        <v>1.4471E-3</v>
      </c>
      <c r="OD285" s="118">
        <v>5.6106000000000003E-3</v>
      </c>
      <c r="OE285" s="118">
        <v>1.8277E-3</v>
      </c>
      <c r="OF285" s="118">
        <v>2.9404000000000001E-3</v>
      </c>
      <c r="OG285" s="118">
        <v>0</v>
      </c>
      <c r="OH285" s="118">
        <v>5.0302999999999997E-3</v>
      </c>
      <c r="OI285" s="118">
        <v>1.3637E-3</v>
      </c>
      <c r="OJ285" s="118">
        <v>9.9156999999999995E-3</v>
      </c>
      <c r="OK285" s="118">
        <v>5.7340299999999997E-2</v>
      </c>
      <c r="OL285" s="118">
        <v>5.6287999999999998E-3</v>
      </c>
      <c r="OM285" s="118">
        <v>6.5227999999999996E-3</v>
      </c>
      <c r="ON285" s="118">
        <v>3.9198999999999996E-3</v>
      </c>
      <c r="OO285" s="118">
        <v>9.2425000000000007E-3</v>
      </c>
      <c r="OP285" s="118">
        <v>0.29492400000000002</v>
      </c>
      <c r="OQ285" s="118">
        <v>7.2562E-3</v>
      </c>
      <c r="OR285" s="119">
        <v>8.9940999999999997E-3</v>
      </c>
    </row>
    <row r="286" spans="1:408" ht="12.75" customHeight="1">
      <c r="A286" s="115" t="s">
        <v>609</v>
      </c>
      <c r="B286" s="69" t="str">
        <f>INDEX('NAICS to ISIC Key'!H:H,MATCH(A286,'NAICS to ISIC Key'!D:D,0))</f>
        <v>ISIC 45T47</v>
      </c>
      <c r="C286" s="121" t="s">
        <v>608</v>
      </c>
      <c r="D286" s="117">
        <v>5.0922500000000002E-2</v>
      </c>
      <c r="E286" s="118">
        <v>0.108832</v>
      </c>
      <c r="F286" s="118">
        <v>5.9462800000000003E-2</v>
      </c>
      <c r="G286" s="118">
        <v>4.4666299999999999E-2</v>
      </c>
      <c r="H286" s="118">
        <v>7.8919299999999998E-2</v>
      </c>
      <c r="I286" s="118">
        <v>5.26668E-2</v>
      </c>
      <c r="J286" s="118">
        <v>0.16991100000000001</v>
      </c>
      <c r="K286" s="118">
        <v>9.9105200000000004E-2</v>
      </c>
      <c r="L286" s="118">
        <v>0.24692900000000001</v>
      </c>
      <c r="M286" s="118">
        <v>5.7411200000000003E-2</v>
      </c>
      <c r="N286" s="118">
        <v>2.1871000000000002E-2</v>
      </c>
      <c r="O286" s="118">
        <v>4.7701000000000002E-3</v>
      </c>
      <c r="P286" s="118">
        <v>7.5196200000000005E-2</v>
      </c>
      <c r="Q286" s="118">
        <v>4.1228000000000002E-3</v>
      </c>
      <c r="R286" s="118">
        <v>1.4972900000000001E-2</v>
      </c>
      <c r="S286" s="118">
        <v>6.4909E-3</v>
      </c>
      <c r="T286" s="118">
        <v>9.9959999999999997E-3</v>
      </c>
      <c r="U286" s="118">
        <v>4.8288999999999997E-3</v>
      </c>
      <c r="V286" s="118">
        <v>8.2371000000000007E-3</v>
      </c>
      <c r="W286" s="118">
        <v>2.5325999999999999E-3</v>
      </c>
      <c r="X286" s="118">
        <v>4.4821000000000001E-3</v>
      </c>
      <c r="Y286" s="118">
        <v>2.6516000000000001E-3</v>
      </c>
      <c r="Z286" s="118">
        <v>1.5108000000000001E-3</v>
      </c>
      <c r="AA286" s="118">
        <v>3.0300000000000001E-3</v>
      </c>
      <c r="AB286" s="118">
        <v>7.1843999999999996E-3</v>
      </c>
      <c r="AC286" s="118">
        <v>7.8610999999999993E-3</v>
      </c>
      <c r="AD286" s="118">
        <v>1.0824500000000001E-2</v>
      </c>
      <c r="AE286" s="118">
        <v>1.11507E-2</v>
      </c>
      <c r="AF286" s="118">
        <v>7.6613000000000002E-3</v>
      </c>
      <c r="AG286" s="118">
        <v>3.0568000000000001E-3</v>
      </c>
      <c r="AH286" s="118">
        <v>9.6221999999999992E-3</v>
      </c>
      <c r="AI286" s="118">
        <v>4.8377999999999997E-3</v>
      </c>
      <c r="AJ286" s="118">
        <v>1.0296899999999999E-2</v>
      </c>
      <c r="AK286" s="118">
        <v>5.3368000000000001E-3</v>
      </c>
      <c r="AL286" s="118">
        <v>7.5820999999999996E-3</v>
      </c>
      <c r="AM286" s="118">
        <v>6.5068000000000001E-3</v>
      </c>
      <c r="AN286" s="118">
        <v>1.26185E-2</v>
      </c>
      <c r="AO286" s="118">
        <v>1.9066799999999998E-2</v>
      </c>
      <c r="AP286" s="118">
        <v>1.1189299999999999E-2</v>
      </c>
      <c r="AQ286" s="118">
        <v>1.40985E-2</v>
      </c>
      <c r="AR286" s="118">
        <v>9.0650000000000001E-3</v>
      </c>
      <c r="AS286" s="118">
        <v>1.55467E-2</v>
      </c>
      <c r="AT286" s="118">
        <v>4.7897E-3</v>
      </c>
      <c r="AU286" s="118">
        <v>1.2511E-2</v>
      </c>
      <c r="AV286" s="118">
        <v>9.7376000000000008E-3</v>
      </c>
      <c r="AW286" s="118">
        <v>9.9361999999999992E-3</v>
      </c>
      <c r="AX286" s="118">
        <v>1.1470299999999999E-2</v>
      </c>
      <c r="AY286" s="118">
        <v>1.0453199999999999E-2</v>
      </c>
      <c r="AZ286" s="118">
        <v>2.4369399999999999E-2</v>
      </c>
      <c r="BA286" s="118">
        <v>5.6016E-3</v>
      </c>
      <c r="BB286" s="118">
        <v>2.0143600000000001E-2</v>
      </c>
      <c r="BC286" s="118">
        <v>6.5707999999999999E-3</v>
      </c>
      <c r="BD286" s="118">
        <v>8.8576000000000002E-3</v>
      </c>
      <c r="BE286" s="118">
        <v>6.7571000000000003E-3</v>
      </c>
      <c r="BF286" s="118">
        <v>8.7279999999999996E-3</v>
      </c>
      <c r="BG286" s="118">
        <v>6.8630000000000002E-3</v>
      </c>
      <c r="BH286" s="118">
        <v>6.7143999999999997E-3</v>
      </c>
      <c r="BI286" s="118">
        <v>3.4910000000000002E-3</v>
      </c>
      <c r="BJ286" s="118">
        <v>4.8881000000000003E-3</v>
      </c>
      <c r="BK286" s="118">
        <v>6.8069999999999997E-3</v>
      </c>
      <c r="BL286" s="118">
        <v>4.6597000000000001E-3</v>
      </c>
      <c r="BM286" s="118">
        <v>4.2683E-3</v>
      </c>
      <c r="BN286" s="118">
        <v>6.1142999999999996E-3</v>
      </c>
      <c r="BO286" s="118">
        <v>5.2001E-3</v>
      </c>
      <c r="BP286" s="118">
        <v>9.0706999999999992E-3</v>
      </c>
      <c r="BQ286" s="118">
        <v>8.8477E-3</v>
      </c>
      <c r="BR286" s="118">
        <v>7.5872999999999999E-3</v>
      </c>
      <c r="BS286" s="118">
        <v>1.02329E-2</v>
      </c>
      <c r="BT286" s="118">
        <v>7.6331000000000003E-3</v>
      </c>
      <c r="BU286" s="118">
        <v>7.8873999999999993E-3</v>
      </c>
      <c r="BV286" s="118">
        <v>8.7474000000000007E-3</v>
      </c>
      <c r="BW286" s="118">
        <v>9.7634000000000002E-3</v>
      </c>
      <c r="BX286" s="118">
        <v>1.06325E-2</v>
      </c>
      <c r="BY286" s="118">
        <v>7.2747000000000003E-3</v>
      </c>
      <c r="BZ286" s="118">
        <v>5.2855999999999997E-3</v>
      </c>
      <c r="CA286" s="118">
        <v>1.8566900000000001E-2</v>
      </c>
      <c r="CB286" s="118">
        <v>1.21312E-2</v>
      </c>
      <c r="CC286" s="118">
        <v>6.3708000000000002E-3</v>
      </c>
      <c r="CD286" s="118">
        <v>3.6581000000000001E-3</v>
      </c>
      <c r="CE286" s="118">
        <v>5.7600999999999998E-3</v>
      </c>
      <c r="CF286" s="118">
        <v>8.7673000000000004E-3</v>
      </c>
      <c r="CG286" s="118">
        <v>8.2115999999999995E-3</v>
      </c>
      <c r="CH286" s="118">
        <v>7.8114999999999999E-3</v>
      </c>
      <c r="CI286" s="118">
        <v>1.1669199999999999E-2</v>
      </c>
      <c r="CJ286" s="118">
        <v>6.4082000000000002E-3</v>
      </c>
      <c r="CK286" s="118">
        <v>7.3940999999999998E-3</v>
      </c>
      <c r="CL286" s="118">
        <v>5.6804999999999998E-3</v>
      </c>
      <c r="CM286" s="118">
        <v>7.1666999999999998E-3</v>
      </c>
      <c r="CN286" s="118">
        <v>8.9224000000000005E-3</v>
      </c>
      <c r="CO286" s="118">
        <v>2.2129599999999999E-2</v>
      </c>
      <c r="CP286" s="118">
        <v>9.6328000000000004E-3</v>
      </c>
      <c r="CQ286" s="118">
        <v>1.7042600000000001E-2</v>
      </c>
      <c r="CR286" s="118">
        <v>6.5824999999999998E-3</v>
      </c>
      <c r="CS286" s="118">
        <v>1.7759E-2</v>
      </c>
      <c r="CT286" s="118">
        <v>7.3946999999999997E-3</v>
      </c>
      <c r="CU286" s="118">
        <v>4.2389000000000003E-3</v>
      </c>
      <c r="CV286" s="118">
        <v>1.05828E-2</v>
      </c>
      <c r="CW286" s="118">
        <v>5.0848999999999998E-3</v>
      </c>
      <c r="CX286" s="118">
        <v>5.9116000000000004E-3</v>
      </c>
      <c r="CY286" s="118">
        <v>4.4989000000000001E-3</v>
      </c>
      <c r="CZ286" s="118">
        <v>4.8323999999999997E-3</v>
      </c>
      <c r="DA286" s="118">
        <v>8.6321000000000002E-3</v>
      </c>
      <c r="DB286" s="118">
        <v>8.5991999999999996E-3</v>
      </c>
      <c r="DC286" s="118">
        <v>7.4782E-3</v>
      </c>
      <c r="DD286" s="118">
        <v>7.4552999999999998E-3</v>
      </c>
      <c r="DE286" s="118">
        <v>1.2722600000000001E-2</v>
      </c>
      <c r="DF286" s="118">
        <v>9.4891999999999997E-3</v>
      </c>
      <c r="DG286" s="118">
        <v>2.8075999999999999E-3</v>
      </c>
      <c r="DH286" s="118">
        <v>2.0065099999999999E-2</v>
      </c>
      <c r="DI286" s="118">
        <v>6.5157000000000001E-3</v>
      </c>
      <c r="DJ286" s="118">
        <v>1.0248E-3</v>
      </c>
      <c r="DK286" s="118">
        <v>2.7996000000000002E-3</v>
      </c>
      <c r="DL286" s="118">
        <v>7.0916E-3</v>
      </c>
      <c r="DM286" s="118">
        <v>2.3933000000000001E-3</v>
      </c>
      <c r="DN286" s="118">
        <v>1.4579E-3</v>
      </c>
      <c r="DO286" s="118">
        <v>3.8945E-3</v>
      </c>
      <c r="DP286" s="118">
        <v>3.0292000000000001E-3</v>
      </c>
      <c r="DQ286" s="118">
        <v>5.4427E-3</v>
      </c>
      <c r="DR286" s="118">
        <v>7.5247999999999999E-3</v>
      </c>
      <c r="DS286" s="118">
        <v>4.0119999999999999E-3</v>
      </c>
      <c r="DT286" s="118">
        <v>1.4487E-3</v>
      </c>
      <c r="DU286" s="118">
        <v>3.5810999999999998E-3</v>
      </c>
      <c r="DV286" s="118">
        <v>3.7632999999999998E-3</v>
      </c>
      <c r="DW286" s="118">
        <v>2.1700999999999999E-3</v>
      </c>
      <c r="DX286" s="118">
        <v>1.9377000000000001E-3</v>
      </c>
      <c r="DY286" s="118">
        <v>3.8522999999999999E-3</v>
      </c>
      <c r="DZ286" s="118">
        <v>2.9845000000000002E-3</v>
      </c>
      <c r="EA286" s="118">
        <v>1.8867999999999999E-3</v>
      </c>
      <c r="EB286" s="118">
        <v>3.4320000000000002E-3</v>
      </c>
      <c r="EC286" s="118">
        <v>9.4237999999999995E-3</v>
      </c>
      <c r="ED286" s="118">
        <v>1.1084699999999999E-2</v>
      </c>
      <c r="EE286" s="118">
        <v>1.1739899999999999E-2</v>
      </c>
      <c r="EF286" s="118">
        <v>1.9771500000000001E-2</v>
      </c>
      <c r="EG286" s="118">
        <v>1.1585700000000001E-2</v>
      </c>
      <c r="EH286" s="118">
        <v>1.60216E-2</v>
      </c>
      <c r="EI286" s="118">
        <v>1.85249E-2</v>
      </c>
      <c r="EJ286" s="118">
        <v>1.22799E-2</v>
      </c>
      <c r="EK286" s="118">
        <v>7.7773E-3</v>
      </c>
      <c r="EL286" s="118">
        <v>6.5913999999999999E-3</v>
      </c>
      <c r="EM286" s="118">
        <v>7.8805999999999998E-3</v>
      </c>
      <c r="EN286" s="118">
        <v>4.8006000000000004E-3</v>
      </c>
      <c r="EO286" s="118">
        <v>6.5548000000000004E-3</v>
      </c>
      <c r="EP286" s="118">
        <v>6.7774000000000003E-3</v>
      </c>
      <c r="EQ286" s="118">
        <v>9.8355999999999999E-3</v>
      </c>
      <c r="ER286" s="118">
        <v>1.13189E-2</v>
      </c>
      <c r="ES286" s="118">
        <v>1.65288E-2</v>
      </c>
      <c r="ET286" s="118">
        <v>5.0537000000000004E-3</v>
      </c>
      <c r="EU286" s="118">
        <v>1.2663199999999999E-2</v>
      </c>
      <c r="EV286" s="118">
        <v>1.5111100000000001E-2</v>
      </c>
      <c r="EW286" s="118">
        <v>1.3637399999999999E-2</v>
      </c>
      <c r="EX286" s="118">
        <v>1.0730699999999999E-2</v>
      </c>
      <c r="EY286" s="118">
        <v>8.4770000000000002E-3</v>
      </c>
      <c r="EZ286" s="118">
        <v>9.3605000000000008E-3</v>
      </c>
      <c r="FA286" s="118">
        <v>1.29981E-2</v>
      </c>
      <c r="FB286" s="118">
        <v>9.3141999999999999E-3</v>
      </c>
      <c r="FC286" s="118">
        <v>1.12579E-2</v>
      </c>
      <c r="FD286" s="118">
        <v>6.1922000000000001E-3</v>
      </c>
      <c r="FE286" s="118">
        <v>6.0446800000000002E-2</v>
      </c>
      <c r="FF286" s="118">
        <v>8.7971000000000004E-3</v>
      </c>
      <c r="FG286" s="118">
        <v>1.4138100000000001E-2</v>
      </c>
      <c r="FH286" s="118">
        <v>9.9104999999999992E-3</v>
      </c>
      <c r="FI286" s="118">
        <v>3.0956E-3</v>
      </c>
      <c r="FJ286" s="118">
        <v>1.3932E-3</v>
      </c>
      <c r="FK286" s="118">
        <v>5.5050000000000003E-3</v>
      </c>
      <c r="FL286" s="118">
        <v>3.9941999999999998E-3</v>
      </c>
      <c r="FM286" s="118">
        <v>5.4270999999999998E-3</v>
      </c>
      <c r="FN286" s="118">
        <v>1.11422E-2</v>
      </c>
      <c r="FO286" s="118">
        <v>7.9679E-3</v>
      </c>
      <c r="FP286" s="118">
        <v>2.23812E-2</v>
      </c>
      <c r="FQ286" s="118">
        <v>5.1619999999999999E-3</v>
      </c>
      <c r="FR286" s="118">
        <v>8.0817000000000007E-3</v>
      </c>
      <c r="FS286" s="118">
        <v>2.0054300000000001E-2</v>
      </c>
      <c r="FT286" s="118">
        <v>1.7158699999999999E-2</v>
      </c>
      <c r="FU286" s="118">
        <v>5.7117899999999999E-2</v>
      </c>
      <c r="FV286" s="118">
        <v>2.3674299999999999E-2</v>
      </c>
      <c r="FW286" s="118">
        <v>2.5856899999999999E-2</v>
      </c>
      <c r="FX286" s="118">
        <v>2.98649E-2</v>
      </c>
      <c r="FY286" s="118">
        <v>1.7521800000000001E-2</v>
      </c>
      <c r="FZ286" s="118">
        <v>2.24397E-2</v>
      </c>
      <c r="GA286" s="118">
        <v>6.32519E-2</v>
      </c>
      <c r="GB286" s="118">
        <v>1.5922200000000001E-2</v>
      </c>
      <c r="GC286" s="118">
        <v>1.6380499999999999E-2</v>
      </c>
      <c r="GD286" s="118">
        <v>7.2925000000000004E-3</v>
      </c>
      <c r="GE286" s="118">
        <v>1.4182500000000001E-2</v>
      </c>
      <c r="GF286" s="118">
        <v>2.7355999999999999E-3</v>
      </c>
      <c r="GG286" s="118">
        <v>3.4954000000000001E-3</v>
      </c>
      <c r="GH286" s="118">
        <v>3.0748000000000001E-2</v>
      </c>
      <c r="GI286" s="118">
        <v>4.0401399999999997E-2</v>
      </c>
      <c r="GJ286" s="118">
        <v>4.3503600000000003E-2</v>
      </c>
      <c r="GK286" s="118">
        <v>2.5471500000000001E-2</v>
      </c>
      <c r="GL286" s="118">
        <v>3.01371E-2</v>
      </c>
      <c r="GM286" s="118">
        <v>6.5561300000000003E-2</v>
      </c>
      <c r="GN286" s="118">
        <v>8.0039799999999994E-2</v>
      </c>
      <c r="GO286" s="118">
        <v>6.6473599999999994E-2</v>
      </c>
      <c r="GP286" s="118">
        <v>6.8129200000000001E-2</v>
      </c>
      <c r="GQ286" s="118">
        <v>4.2056299999999998E-2</v>
      </c>
      <c r="GR286" s="118">
        <v>4.3369100000000001E-2</v>
      </c>
      <c r="GS286" s="118">
        <v>3.8742499999999999E-2</v>
      </c>
      <c r="GT286" s="118">
        <v>3.8090699999999998E-2</v>
      </c>
      <c r="GU286" s="118">
        <v>5.1799100000000001E-2</v>
      </c>
      <c r="GV286" s="118">
        <v>2.8654599999999999E-2</v>
      </c>
      <c r="GW286" s="118">
        <v>9.2996200000000001E-2</v>
      </c>
      <c r="GX286" s="118">
        <v>7.0449600000000001E-2</v>
      </c>
      <c r="GY286" s="118">
        <v>8.8368100000000005E-2</v>
      </c>
      <c r="GZ286" s="118">
        <v>5.2638699999999997E-2</v>
      </c>
      <c r="HA286" s="118">
        <v>0.136521</v>
      </c>
      <c r="HB286" s="118">
        <v>9.7433599999999995E-2</v>
      </c>
      <c r="HC286" s="118">
        <v>1.2292300000000001E-2</v>
      </c>
      <c r="HD286" s="118">
        <v>3.11612E-2</v>
      </c>
      <c r="HE286" s="118">
        <v>4.2307499999999998E-2</v>
      </c>
      <c r="HF286" s="118">
        <v>5.5519399999999997E-2</v>
      </c>
      <c r="HG286" s="118">
        <v>2.4875299999999999E-2</v>
      </c>
      <c r="HH286" s="118">
        <v>2.8658400000000001E-2</v>
      </c>
      <c r="HI286" s="118">
        <v>5.6296600000000002E-2</v>
      </c>
      <c r="HJ286" s="118">
        <v>4.6264699999999999E-2</v>
      </c>
      <c r="HK286" s="118">
        <v>2.4969100000000001E-2</v>
      </c>
      <c r="HL286" s="118">
        <v>2.6820199999999999E-2</v>
      </c>
      <c r="HM286" s="118">
        <v>4.8474499999999997E-2</v>
      </c>
      <c r="HN286" s="118">
        <v>9.7256800000000004E-2</v>
      </c>
      <c r="HO286" s="118">
        <v>3.03463E-2</v>
      </c>
      <c r="HP286" s="118">
        <v>7.2762400000000005E-2</v>
      </c>
      <c r="HQ286" s="118">
        <v>6.3218099999999999E-2</v>
      </c>
      <c r="HR286" s="118">
        <v>7.4960899999999997E-2</v>
      </c>
      <c r="HS286" s="118">
        <v>7.8092300000000003E-2</v>
      </c>
      <c r="HT286" s="118">
        <v>5.7145399999999999E-2</v>
      </c>
      <c r="HU286" s="118">
        <v>4.59783E-2</v>
      </c>
      <c r="HV286" s="118">
        <v>6.2467399999999999E-2</v>
      </c>
      <c r="HW286" s="118">
        <v>9.6192E-2</v>
      </c>
      <c r="HX286" s="118">
        <v>1.9265600000000001E-2</v>
      </c>
      <c r="HY286" s="118">
        <v>3.1989499999999997E-2</v>
      </c>
      <c r="HZ286" s="118">
        <v>1.9381599999999999E-2</v>
      </c>
      <c r="IA286" s="118">
        <v>5.4118199999999998E-2</v>
      </c>
      <c r="IB286" s="118">
        <v>6.0514999999999999E-2</v>
      </c>
      <c r="IC286" s="118">
        <v>5.8617000000000002E-2</v>
      </c>
      <c r="ID286" s="118">
        <v>5.7486500000000003E-2</v>
      </c>
      <c r="IE286" s="118">
        <v>3.5747099999999997E-2</v>
      </c>
      <c r="IF286" s="118">
        <v>2.7143199999999999E-2</v>
      </c>
      <c r="IG286" s="118">
        <v>1.13039E-2</v>
      </c>
      <c r="IH286" s="118">
        <v>3.7691000000000001E-3</v>
      </c>
      <c r="II286" s="118">
        <v>1.4242299999999999E-2</v>
      </c>
      <c r="IJ286" s="118">
        <v>6.8973999999999997E-3</v>
      </c>
      <c r="IK286" s="118">
        <v>2.8645899999999998E-2</v>
      </c>
      <c r="IL286" s="138">
        <v>5.2693299999999998E-2</v>
      </c>
      <c r="IM286" s="138">
        <v>2.45849E-2</v>
      </c>
      <c r="IN286" s="138">
        <v>1.9616100000000001E-2</v>
      </c>
      <c r="IO286" s="138">
        <v>3.1529300000000003E-2</v>
      </c>
      <c r="IP286" s="138">
        <v>6.9649600000000006E-2</v>
      </c>
      <c r="IQ286" s="138">
        <v>6.7019099999999998E-2</v>
      </c>
      <c r="IR286" s="138">
        <v>5.7987900000000002E-2</v>
      </c>
      <c r="IS286" s="118">
        <v>1.3856E-2</v>
      </c>
      <c r="IT286" s="118">
        <v>1.42428E-2</v>
      </c>
      <c r="IU286" s="118">
        <v>1.1021E-2</v>
      </c>
      <c r="IV286" s="118">
        <v>4.0512999999999999E-3</v>
      </c>
      <c r="IW286" s="138">
        <v>0.120404</v>
      </c>
      <c r="IX286" s="138">
        <v>5.6158699999999999E-2</v>
      </c>
      <c r="IY286" s="138">
        <v>5.0440699999999998E-2</v>
      </c>
      <c r="IZ286" s="138">
        <v>4.3639200000000003E-2</v>
      </c>
      <c r="JA286" s="138">
        <v>5.18524E-2</v>
      </c>
      <c r="JB286" s="138">
        <v>2.54197E-2</v>
      </c>
      <c r="JC286" s="138">
        <v>5.3044599999999997E-2</v>
      </c>
      <c r="JD286" s="138">
        <v>5.5266099999999999E-2</v>
      </c>
      <c r="JE286" s="118">
        <v>6.8612800000000002E-2</v>
      </c>
      <c r="JF286" s="118">
        <v>6.7125799999999999E-2</v>
      </c>
      <c r="JG286" s="118">
        <v>7.0406300000000005E-2</v>
      </c>
      <c r="JH286" s="118">
        <v>5.7612299999999998E-2</v>
      </c>
      <c r="JI286" s="118">
        <v>5.2075400000000001E-2</v>
      </c>
      <c r="JJ286" s="118">
        <v>6.7500900000000003E-2</v>
      </c>
      <c r="JK286" s="118">
        <v>4.8795499999999999E-2</v>
      </c>
      <c r="JL286" s="118">
        <v>3.4187299999999997E-2</v>
      </c>
      <c r="JM286" s="118">
        <v>3.4607600000000002E-2</v>
      </c>
      <c r="JN286" s="118">
        <v>2.8813800000000001E-2</v>
      </c>
      <c r="JO286" s="118">
        <v>5.7238000000000002E-3</v>
      </c>
      <c r="JP286" s="118">
        <v>3.9452000000000003E-3</v>
      </c>
      <c r="JQ286" s="118">
        <v>5.6151999999999999E-3</v>
      </c>
      <c r="JR286" s="118">
        <v>4.6794999999999996E-3</v>
      </c>
      <c r="JS286" s="118">
        <v>5.8678000000000003E-3</v>
      </c>
      <c r="JT286" s="118">
        <v>7.4558000000000003E-3</v>
      </c>
      <c r="JU286" s="118">
        <v>6.3429000000000003E-3</v>
      </c>
      <c r="JV286" s="118">
        <v>2.5631E-3</v>
      </c>
      <c r="JW286" s="118">
        <v>1.0069699999999999</v>
      </c>
      <c r="JX286" s="118">
        <v>3.7304E-3</v>
      </c>
      <c r="JY286" s="118">
        <v>0</v>
      </c>
      <c r="JZ286" s="118">
        <v>4.0400000000000002E-3</v>
      </c>
      <c r="KA286" s="118">
        <v>4.6610000000000002E-3</v>
      </c>
      <c r="KB286" s="118">
        <v>5.3038E-3</v>
      </c>
      <c r="KC286" s="118">
        <v>1.9957E-3</v>
      </c>
      <c r="KD286" s="118">
        <v>2.5431999999999998E-3</v>
      </c>
      <c r="KE286" s="118">
        <v>5.4441999999999997E-3</v>
      </c>
      <c r="KF286" s="118">
        <v>6.1980999999999998E-3</v>
      </c>
      <c r="KG286" s="118">
        <v>5.5243999999999996E-3</v>
      </c>
      <c r="KH286" s="118">
        <v>3.5769E-3</v>
      </c>
      <c r="KI286" s="118">
        <v>4.2988000000000002E-3</v>
      </c>
      <c r="KJ286" s="118">
        <v>3.2894999999999999E-3</v>
      </c>
      <c r="KK286" s="118">
        <v>5.5919000000000003E-3</v>
      </c>
      <c r="KL286" s="118">
        <v>3.4147000000000001E-3</v>
      </c>
      <c r="KM286" s="118">
        <v>2.9502E-3</v>
      </c>
      <c r="KN286" s="118">
        <v>2.2848E-3</v>
      </c>
      <c r="KO286" s="118">
        <v>5.4676999999999998E-3</v>
      </c>
      <c r="KP286" s="118">
        <v>7.9552000000000008E-3</v>
      </c>
      <c r="KQ286" s="118">
        <v>4.1232999999999999E-3</v>
      </c>
      <c r="KR286" s="118">
        <v>8.2520000000000007E-3</v>
      </c>
      <c r="KS286" s="118">
        <v>1.1710699999999999E-2</v>
      </c>
      <c r="KT286" s="118">
        <v>1.87464E-2</v>
      </c>
      <c r="KU286" s="118">
        <v>1.47581E-2</v>
      </c>
      <c r="KV286" s="118">
        <v>2.0909000000000001E-3</v>
      </c>
      <c r="KW286" s="118">
        <v>2.6719999999999999E-3</v>
      </c>
      <c r="KX286" s="118">
        <v>1.2934999999999999E-3</v>
      </c>
      <c r="KY286" s="118">
        <v>1.8288E-3</v>
      </c>
      <c r="KZ286" s="118">
        <v>5.2338000000000003E-3</v>
      </c>
      <c r="LA286" s="118">
        <v>2.5125E-3</v>
      </c>
      <c r="LB286" s="118">
        <v>4.1384999999999998E-3</v>
      </c>
      <c r="LC286" s="118">
        <v>2.6153000000000001E-3</v>
      </c>
      <c r="LD286" s="118">
        <v>3.4405E-3</v>
      </c>
      <c r="LE286" s="118">
        <v>8.0957000000000008E-3</v>
      </c>
      <c r="LF286" s="118">
        <v>2.2238000000000002E-3</v>
      </c>
      <c r="LG286" s="118">
        <v>1.6988000000000001E-3</v>
      </c>
      <c r="LH286" s="118">
        <v>1.5032999999999999E-3</v>
      </c>
      <c r="LI286" s="118">
        <v>2.5760000000000002E-3</v>
      </c>
      <c r="LJ286" s="118">
        <v>1.6069000000000001E-3</v>
      </c>
      <c r="LK286" s="118">
        <v>8.1059999999999997E-4</v>
      </c>
      <c r="LL286" s="118">
        <v>8.9369999999999998E-4</v>
      </c>
      <c r="LM286" s="118">
        <v>1.1109E-3</v>
      </c>
      <c r="LN286" s="118">
        <v>2.1608E-3</v>
      </c>
      <c r="LO286" s="118">
        <v>7.18E-4</v>
      </c>
      <c r="LP286" s="118">
        <v>1.4410000000000001E-4</v>
      </c>
      <c r="LQ286" s="118">
        <v>4.5012000000000003E-3</v>
      </c>
      <c r="LR286" s="118">
        <v>4.1095999999999997E-3</v>
      </c>
      <c r="LS286" s="118">
        <v>3.5850999999999999E-3</v>
      </c>
      <c r="LT286" s="118">
        <v>3.6866999999999998E-3</v>
      </c>
      <c r="LU286" s="118">
        <v>2.6665999999999999E-3</v>
      </c>
      <c r="LV286" s="118">
        <v>1.9840999999999999E-3</v>
      </c>
      <c r="LW286" s="118">
        <v>6.1229999999999998E-4</v>
      </c>
      <c r="LX286" s="118">
        <v>2.0937E-3</v>
      </c>
      <c r="LY286" s="118">
        <v>2.2525000000000002E-3</v>
      </c>
      <c r="LZ286" s="118">
        <v>1.6239E-3</v>
      </c>
      <c r="MA286" s="118">
        <v>5.2328000000000001E-3</v>
      </c>
      <c r="MB286" s="118">
        <v>3.0439999999999998E-3</v>
      </c>
      <c r="MC286" s="118">
        <v>2.5706000000000001E-3</v>
      </c>
      <c r="MD286" s="118">
        <v>2.9255000000000001E-3</v>
      </c>
      <c r="ME286" s="118">
        <v>6.0482000000000001E-3</v>
      </c>
      <c r="MF286" s="118">
        <v>3.8476999999999999E-3</v>
      </c>
      <c r="MG286" s="118">
        <v>4.6296999999999996E-3</v>
      </c>
      <c r="MH286" s="118">
        <v>1.31355E-2</v>
      </c>
      <c r="MI286" s="118">
        <v>2.8838000000000002E-3</v>
      </c>
      <c r="MJ286" s="118">
        <v>2.3238E-3</v>
      </c>
      <c r="MK286" s="118">
        <v>1.0299E-3</v>
      </c>
      <c r="ML286" s="118">
        <v>1.3304E-2</v>
      </c>
      <c r="MM286" s="118">
        <v>3.6462999999999999E-3</v>
      </c>
      <c r="MN286" s="118">
        <v>4.2414999999999996E-3</v>
      </c>
      <c r="MO286" s="118">
        <v>4.3765999999999996E-3</v>
      </c>
      <c r="MP286" s="118">
        <v>3.4066999999999999E-3</v>
      </c>
      <c r="MQ286" s="118">
        <v>2.8700000000000002E-3</v>
      </c>
      <c r="MR286" s="118">
        <v>8.2196999999999999E-3</v>
      </c>
      <c r="MS286" s="118">
        <v>5.0724999999999998E-3</v>
      </c>
      <c r="MT286" s="118">
        <v>3.4895999999999998E-3</v>
      </c>
      <c r="MU286" s="118">
        <v>5.9797000000000001E-3</v>
      </c>
      <c r="MV286" s="118">
        <v>4.8992999999999997E-3</v>
      </c>
      <c r="MW286" s="118">
        <v>4.0211999999999999E-3</v>
      </c>
      <c r="MX286" s="118">
        <v>3.6960999999999999E-3</v>
      </c>
      <c r="MY286" s="118">
        <v>4.9810000000000002E-3</v>
      </c>
      <c r="MZ286" s="118">
        <v>5.6350999999999997E-3</v>
      </c>
      <c r="NA286" s="118">
        <v>5.5716000000000003E-3</v>
      </c>
      <c r="NB286" s="118">
        <v>4.9718999999999996E-3</v>
      </c>
      <c r="NC286" s="118">
        <v>9.9050000000000006E-3</v>
      </c>
      <c r="ND286" s="118">
        <v>5.0543999999999997E-3</v>
      </c>
      <c r="NE286" s="118">
        <v>6.0787000000000002E-3</v>
      </c>
      <c r="NF286" s="118">
        <v>6.1687000000000001E-3</v>
      </c>
      <c r="NG286" s="118">
        <v>9.2510000000000005E-3</v>
      </c>
      <c r="NH286" s="118">
        <v>6.4016999999999998E-3</v>
      </c>
      <c r="NI286" s="118">
        <v>1.9318200000000001E-2</v>
      </c>
      <c r="NJ286" s="118">
        <v>3.5417999999999999E-3</v>
      </c>
      <c r="NK286" s="118">
        <v>3.1013999999999998E-3</v>
      </c>
      <c r="NL286" s="118">
        <v>3.5849999999999999E-4</v>
      </c>
      <c r="NM286" s="118">
        <v>2.0189000000000001E-3</v>
      </c>
      <c r="NN286" s="118">
        <v>7.2034000000000004E-3</v>
      </c>
      <c r="NO286" s="118">
        <v>2.35064E-2</v>
      </c>
      <c r="NP286" s="118">
        <v>4.6427999999999999E-3</v>
      </c>
      <c r="NQ286" s="118">
        <v>1.51655E-2</v>
      </c>
      <c r="NR286" s="118">
        <v>6.8923999999999999E-3</v>
      </c>
      <c r="NS286" s="118">
        <v>1.35087E-2</v>
      </c>
      <c r="NT286" s="118">
        <v>1.8971100000000001E-2</v>
      </c>
      <c r="NU286" s="118">
        <v>1.6919300000000002E-2</v>
      </c>
      <c r="NV286" s="118">
        <v>2.8232999999999999E-3</v>
      </c>
      <c r="NW286" s="118">
        <v>1.5141E-3</v>
      </c>
      <c r="NX286" s="118">
        <v>4.5440999999999997E-3</v>
      </c>
      <c r="NY286" s="118">
        <v>1.9624E-3</v>
      </c>
      <c r="NZ286" s="118">
        <v>4.6109999999999996E-3</v>
      </c>
      <c r="OA286" s="118">
        <v>3.8497000000000002E-3</v>
      </c>
      <c r="OB286" s="118">
        <v>7.0420999999999999E-3</v>
      </c>
      <c r="OC286" s="118">
        <v>3.2526E-3</v>
      </c>
      <c r="OD286" s="118">
        <v>7.0429999999999998E-3</v>
      </c>
      <c r="OE286" s="118">
        <v>4.6299000000000002E-3</v>
      </c>
      <c r="OF286" s="118">
        <v>1.1602100000000001E-2</v>
      </c>
      <c r="OG286" s="118">
        <v>0</v>
      </c>
      <c r="OH286" s="118">
        <v>2.9586999999999999E-3</v>
      </c>
      <c r="OI286" s="118">
        <v>3.2258999999999999E-3</v>
      </c>
      <c r="OJ286" s="118">
        <v>2.7173000000000002E-3</v>
      </c>
      <c r="OK286" s="118">
        <v>4.3991999999999998E-3</v>
      </c>
      <c r="OL286" s="118">
        <v>1.1162500000000001E-2</v>
      </c>
      <c r="OM286" s="118">
        <v>5.6506000000000004E-3</v>
      </c>
      <c r="ON286" s="118">
        <v>1.5850300000000001E-2</v>
      </c>
      <c r="OO286" s="118">
        <v>9.4949000000000006E-3</v>
      </c>
      <c r="OP286" s="118">
        <v>2.3901499999999999E-2</v>
      </c>
      <c r="OQ286" s="118">
        <v>3.8945999999999998E-3</v>
      </c>
      <c r="OR286" s="119">
        <v>6.5617999999999996E-3</v>
      </c>
    </row>
    <row r="287" spans="1:408" ht="12.75" customHeight="1">
      <c r="A287" s="115">
        <v>425000</v>
      </c>
      <c r="B287" s="69" t="str">
        <f>INDEX('NAICS to ISIC Key'!H:H,MATCH(A287,'NAICS to ISIC Key'!D:D,0))</f>
        <v>ISIC 45T47</v>
      </c>
      <c r="C287" s="121" t="s">
        <v>611</v>
      </c>
      <c r="D287" s="117">
        <v>1.8314E-3</v>
      </c>
      <c r="E287" s="118">
        <v>2.8930000000000002E-3</v>
      </c>
      <c r="F287" s="118">
        <v>2.2912000000000002E-3</v>
      </c>
      <c r="G287" s="118">
        <v>1.8531000000000001E-3</v>
      </c>
      <c r="H287" s="118">
        <v>2.3503999999999999E-3</v>
      </c>
      <c r="I287" s="118">
        <v>2.0048000000000002E-3</v>
      </c>
      <c r="J287" s="118">
        <v>2.5321400000000001E-2</v>
      </c>
      <c r="K287" s="118">
        <v>8.6300999999999999E-3</v>
      </c>
      <c r="L287" s="118">
        <v>6.1611000000000001E-3</v>
      </c>
      <c r="M287" s="118">
        <v>5.8672999999999998E-3</v>
      </c>
      <c r="N287" s="118">
        <v>1.7727999999999999E-3</v>
      </c>
      <c r="O287" s="118">
        <v>8.4820000000000002E-4</v>
      </c>
      <c r="P287" s="118">
        <v>1.2813E-3</v>
      </c>
      <c r="Q287" s="118">
        <v>1.6313E-3</v>
      </c>
      <c r="R287" s="118">
        <v>2.6798E-3</v>
      </c>
      <c r="S287" s="118">
        <v>1.7002E-3</v>
      </c>
      <c r="T287" s="118">
        <v>1.6835999999999999E-3</v>
      </c>
      <c r="U287" s="118">
        <v>2.2556999999999998E-3</v>
      </c>
      <c r="V287" s="118">
        <v>2.4418999999999999E-3</v>
      </c>
      <c r="W287" s="118">
        <v>2.6725999999999998E-3</v>
      </c>
      <c r="X287" s="118">
        <v>1.5451E-3</v>
      </c>
      <c r="Y287" s="118">
        <v>6.5609999999999996E-4</v>
      </c>
      <c r="Z287" s="118">
        <v>1.31199E-2</v>
      </c>
      <c r="AA287" s="118">
        <v>7.3789999999999999E-4</v>
      </c>
      <c r="AB287" s="118">
        <v>3.4867000000000001E-3</v>
      </c>
      <c r="AC287" s="118">
        <v>3.0852000000000002E-3</v>
      </c>
      <c r="AD287" s="118">
        <v>3.1984000000000001E-3</v>
      </c>
      <c r="AE287" s="118">
        <v>2.3235999999999999E-3</v>
      </c>
      <c r="AF287" s="118">
        <v>3.6239000000000002E-3</v>
      </c>
      <c r="AG287" s="118">
        <v>1.3692999999999999E-3</v>
      </c>
      <c r="AH287" s="118">
        <v>3.5385E-3</v>
      </c>
      <c r="AI287" s="118">
        <v>2.5041E-3</v>
      </c>
      <c r="AJ287" s="118">
        <v>4.2215000000000004E-3</v>
      </c>
      <c r="AK287" s="118">
        <v>2.5479999999999999E-3</v>
      </c>
      <c r="AL287" s="118">
        <v>2.722E-3</v>
      </c>
      <c r="AM287" s="118">
        <v>3.4139999999999999E-3</v>
      </c>
      <c r="AN287" s="118">
        <v>3.1518000000000002E-3</v>
      </c>
      <c r="AO287" s="118">
        <v>2.9201000000000001E-3</v>
      </c>
      <c r="AP287" s="118">
        <v>3.2583E-3</v>
      </c>
      <c r="AQ287" s="118">
        <v>7.7148E-3</v>
      </c>
      <c r="AR287" s="118">
        <v>2.4691000000000001E-3</v>
      </c>
      <c r="AS287" s="118">
        <v>2.5163E-3</v>
      </c>
      <c r="AT287" s="118">
        <v>2.4133000000000002E-3</v>
      </c>
      <c r="AU287" s="118">
        <v>2.7853000000000001E-3</v>
      </c>
      <c r="AV287" s="118">
        <v>2.1741999999999998E-3</v>
      </c>
      <c r="AW287" s="118">
        <v>2.4041000000000002E-3</v>
      </c>
      <c r="AX287" s="118">
        <v>2.5711000000000002E-3</v>
      </c>
      <c r="AY287" s="118">
        <v>1.3519000000000001E-3</v>
      </c>
      <c r="AZ287" s="118">
        <v>4.0372999999999997E-3</v>
      </c>
      <c r="BA287" s="118">
        <v>1.8615999999999999E-3</v>
      </c>
      <c r="BB287" s="118">
        <v>1.7066E-3</v>
      </c>
      <c r="BC287" s="118">
        <v>2.6410000000000001E-3</v>
      </c>
      <c r="BD287" s="118">
        <v>4.6436999999999997E-3</v>
      </c>
      <c r="BE287" s="118">
        <v>2.8841000000000001E-3</v>
      </c>
      <c r="BF287" s="118">
        <v>3.0409E-3</v>
      </c>
      <c r="BG287" s="118">
        <v>1.9616999999999998E-3</v>
      </c>
      <c r="BH287" s="118">
        <v>3.7109E-3</v>
      </c>
      <c r="BI287" s="118">
        <v>1.6163E-3</v>
      </c>
      <c r="BJ287" s="118">
        <v>2.2867999999999999E-3</v>
      </c>
      <c r="BK287" s="118">
        <v>2.1764000000000002E-3</v>
      </c>
      <c r="BL287" s="118">
        <v>2.4307E-3</v>
      </c>
      <c r="BM287" s="118">
        <v>1.5590000000000001E-3</v>
      </c>
      <c r="BN287" s="118">
        <v>3.1372000000000001E-3</v>
      </c>
      <c r="BO287" s="118">
        <v>3.2594E-3</v>
      </c>
      <c r="BP287" s="118">
        <v>2.3654000000000001E-3</v>
      </c>
      <c r="BQ287" s="118">
        <v>3.1668999999999998E-3</v>
      </c>
      <c r="BR287" s="118">
        <v>2.7975000000000001E-3</v>
      </c>
      <c r="BS287" s="118">
        <v>3.1059999999999998E-3</v>
      </c>
      <c r="BT287" s="118">
        <v>2.2144999999999999E-3</v>
      </c>
      <c r="BU287" s="118">
        <v>2.5964999999999998E-3</v>
      </c>
      <c r="BV287" s="118">
        <v>2.5622000000000002E-3</v>
      </c>
      <c r="BW287" s="118">
        <v>2.8525E-3</v>
      </c>
      <c r="BX287" s="118">
        <v>2.3541999999999999E-3</v>
      </c>
      <c r="BY287" s="118">
        <v>1.6508E-3</v>
      </c>
      <c r="BZ287" s="118">
        <v>2.4531000000000002E-3</v>
      </c>
      <c r="CA287" s="118">
        <v>1.851E-3</v>
      </c>
      <c r="CB287" s="118">
        <v>2.8216999999999999E-3</v>
      </c>
      <c r="CC287" s="118">
        <v>2.9946E-3</v>
      </c>
      <c r="CD287" s="118">
        <v>1.9371E-3</v>
      </c>
      <c r="CE287" s="118">
        <v>2.4328000000000002E-3</v>
      </c>
      <c r="CF287" s="118">
        <v>2.2628000000000001E-3</v>
      </c>
      <c r="CG287" s="118">
        <v>3.7685000000000001E-3</v>
      </c>
      <c r="CH287" s="118">
        <v>2.6369000000000002E-3</v>
      </c>
      <c r="CI287" s="118">
        <v>3.0119999999999999E-3</v>
      </c>
      <c r="CJ287" s="118">
        <v>3.1015000000000001E-3</v>
      </c>
      <c r="CK287" s="118">
        <v>2.5577999999999998E-3</v>
      </c>
      <c r="CL287" s="118">
        <v>2.3102999999999999E-3</v>
      </c>
      <c r="CM287" s="118">
        <v>3.6908000000000002E-3</v>
      </c>
      <c r="CN287" s="118">
        <v>1.5767000000000001E-3</v>
      </c>
      <c r="CO287" s="118">
        <v>1.9594E-3</v>
      </c>
      <c r="CP287" s="118">
        <v>2.8056000000000001E-3</v>
      </c>
      <c r="CQ287" s="118">
        <v>3.3836999999999999E-3</v>
      </c>
      <c r="CR287" s="118">
        <v>4.0851999999999998E-3</v>
      </c>
      <c r="CS287" s="118">
        <v>3.5647000000000001E-3</v>
      </c>
      <c r="CT287" s="118">
        <v>2.1795999999999999E-3</v>
      </c>
      <c r="CU287" s="118">
        <v>1.7094E-3</v>
      </c>
      <c r="CV287" s="118">
        <v>3.0577E-3</v>
      </c>
      <c r="CW287" s="118">
        <v>2.3682E-3</v>
      </c>
      <c r="CX287" s="118">
        <v>2.9937000000000002E-3</v>
      </c>
      <c r="CY287" s="118">
        <v>3.7404999999999999E-3</v>
      </c>
      <c r="CZ287" s="118">
        <v>3.1557999999999998E-3</v>
      </c>
      <c r="DA287" s="118">
        <v>3.3194000000000001E-3</v>
      </c>
      <c r="DB287" s="118">
        <v>3.6294999999999999E-3</v>
      </c>
      <c r="DC287" s="118">
        <v>3.5850999999999999E-3</v>
      </c>
      <c r="DD287" s="118">
        <v>3.3027999999999998E-3</v>
      </c>
      <c r="DE287" s="118">
        <v>2.2866000000000002E-3</v>
      </c>
      <c r="DF287" s="118">
        <v>2.6151999999999998E-3</v>
      </c>
      <c r="DG287" s="118">
        <v>2.4959000000000001E-3</v>
      </c>
      <c r="DH287" s="118">
        <v>3.2837000000000001E-3</v>
      </c>
      <c r="DI287" s="118">
        <v>2.7372E-3</v>
      </c>
      <c r="DJ287" s="118">
        <v>1.1770000000000001E-3</v>
      </c>
      <c r="DK287" s="118">
        <v>1.3297000000000001E-3</v>
      </c>
      <c r="DL287" s="118">
        <v>2.5309999999999998E-3</v>
      </c>
      <c r="DM287" s="118">
        <v>1.1079E-3</v>
      </c>
      <c r="DN287" s="118">
        <v>1.3686E-3</v>
      </c>
      <c r="DO287" s="118">
        <v>1.7733E-3</v>
      </c>
      <c r="DP287" s="118">
        <v>1.4187E-3</v>
      </c>
      <c r="DQ287" s="118">
        <v>2.8806000000000001E-3</v>
      </c>
      <c r="DR287" s="118">
        <v>2.7742000000000001E-3</v>
      </c>
      <c r="DS287" s="118">
        <v>9.928999999999999E-4</v>
      </c>
      <c r="DT287" s="118">
        <v>7.092E-4</v>
      </c>
      <c r="DU287" s="118">
        <v>1.4113000000000001E-3</v>
      </c>
      <c r="DV287" s="118">
        <v>1.2584E-3</v>
      </c>
      <c r="DW287" s="118">
        <v>7.806E-4</v>
      </c>
      <c r="DX287" s="118">
        <v>1.3005E-3</v>
      </c>
      <c r="DY287" s="118">
        <v>9.3249999999999995E-4</v>
      </c>
      <c r="DZ287" s="118">
        <v>1.823E-3</v>
      </c>
      <c r="EA287" s="118">
        <v>8.5130000000000004E-4</v>
      </c>
      <c r="EB287" s="118">
        <v>1.22992E-2</v>
      </c>
      <c r="EC287" s="118">
        <v>5.8310000000000002E-4</v>
      </c>
      <c r="ED287" s="118">
        <v>5.5580999999999998E-3</v>
      </c>
      <c r="EE287" s="118">
        <v>1.3138499999999999E-2</v>
      </c>
      <c r="EF287" s="118">
        <v>5.3039999999999997E-3</v>
      </c>
      <c r="EG287" s="118">
        <v>2.2862999999999998E-3</v>
      </c>
      <c r="EH287" s="118">
        <v>2.6305999999999999E-3</v>
      </c>
      <c r="EI287" s="118">
        <v>3.3379E-3</v>
      </c>
      <c r="EJ287" s="118">
        <v>2.2677999999999999E-3</v>
      </c>
      <c r="EK287" s="118">
        <v>5.9754999999999999E-3</v>
      </c>
      <c r="EL287" s="118">
        <v>4.1010999999999999E-3</v>
      </c>
      <c r="EM287" s="118">
        <v>4.6043999999999998E-3</v>
      </c>
      <c r="EN287" s="118">
        <v>4.0632000000000003E-3</v>
      </c>
      <c r="EO287" s="118">
        <v>1.3388E-3</v>
      </c>
      <c r="EP287" s="118">
        <v>2.0003E-3</v>
      </c>
      <c r="EQ287" s="118">
        <v>4.7778999999999999E-3</v>
      </c>
      <c r="ER287" s="118">
        <v>6.5237000000000003E-3</v>
      </c>
      <c r="ES287" s="118">
        <v>4.8996999999999999E-3</v>
      </c>
      <c r="ET287" s="118">
        <v>8.8561999999999998E-3</v>
      </c>
      <c r="EU287" s="118">
        <v>3.0130000000000001E-3</v>
      </c>
      <c r="EV287" s="118">
        <v>3.5387000000000001E-3</v>
      </c>
      <c r="EW287" s="118">
        <v>5.6804000000000004E-3</v>
      </c>
      <c r="EX287" s="118">
        <v>2.9464000000000001E-3</v>
      </c>
      <c r="EY287" s="118">
        <v>2.8389000000000001E-3</v>
      </c>
      <c r="EZ287" s="118">
        <v>2.6319E-3</v>
      </c>
      <c r="FA287" s="118">
        <v>3.8103E-3</v>
      </c>
      <c r="FB287" s="118">
        <v>3.4150000000000001E-3</v>
      </c>
      <c r="FC287" s="118">
        <v>3.3703000000000001E-3</v>
      </c>
      <c r="FD287" s="118">
        <v>2.7036999999999999E-3</v>
      </c>
      <c r="FE287" s="118">
        <v>3.8441999999999999E-3</v>
      </c>
      <c r="FF287" s="118">
        <v>3.1415000000000002E-3</v>
      </c>
      <c r="FG287" s="118">
        <v>3.1435999999999999E-3</v>
      </c>
      <c r="FH287" s="118">
        <v>2.8700000000000002E-3</v>
      </c>
      <c r="FI287" s="118">
        <v>1.3810999999999999E-3</v>
      </c>
      <c r="FJ287" s="118">
        <v>9.0830000000000001E-4</v>
      </c>
      <c r="FK287" s="118">
        <v>1.3376E-3</v>
      </c>
      <c r="FL287" s="118">
        <v>1.3680000000000001E-3</v>
      </c>
      <c r="FM287" s="118">
        <v>8.9829999999999999E-4</v>
      </c>
      <c r="FN287" s="118">
        <v>2.9185000000000001E-3</v>
      </c>
      <c r="FO287" s="118">
        <v>1.9074999999999999E-3</v>
      </c>
      <c r="FP287" s="118">
        <v>3.1491000000000002E-3</v>
      </c>
      <c r="FQ287" s="118">
        <v>4.3571E-3</v>
      </c>
      <c r="FR287" s="118">
        <v>2.0422999999999999E-3</v>
      </c>
      <c r="FS287" s="118">
        <v>2.7970999999999998E-3</v>
      </c>
      <c r="FT287" s="118">
        <v>5.5434000000000004E-3</v>
      </c>
      <c r="FU287" s="118">
        <v>2.16621E-2</v>
      </c>
      <c r="FV287" s="118">
        <v>9.4710999999999997E-3</v>
      </c>
      <c r="FW287" s="118">
        <v>4.8198E-3</v>
      </c>
      <c r="FX287" s="118">
        <v>8.0751999999999994E-3</v>
      </c>
      <c r="FY287" s="118">
        <v>4.4919000000000001E-3</v>
      </c>
      <c r="FZ287" s="118">
        <v>7.2078000000000003E-3</v>
      </c>
      <c r="GA287" s="118">
        <v>7.8741999999999996E-3</v>
      </c>
      <c r="GB287" s="118">
        <v>3.0073999999999999E-3</v>
      </c>
      <c r="GC287" s="118">
        <v>1.2409099999999999E-2</v>
      </c>
      <c r="GD287" s="118">
        <v>1.3923E-3</v>
      </c>
      <c r="GE287" s="118">
        <v>1.2283999999999999E-3</v>
      </c>
      <c r="GF287" s="118">
        <v>1.5724000000000001E-3</v>
      </c>
      <c r="GG287" s="118">
        <v>1.7819000000000001E-3</v>
      </c>
      <c r="GH287" s="118">
        <v>5.4291000000000001E-3</v>
      </c>
      <c r="GI287" s="118">
        <v>2.1286E-3</v>
      </c>
      <c r="GJ287" s="118">
        <v>2.2999000000000001E-3</v>
      </c>
      <c r="GK287" s="118">
        <v>2.7282999999999999E-3</v>
      </c>
      <c r="GL287" s="118">
        <v>2.9320000000000001E-3</v>
      </c>
      <c r="GM287" s="118">
        <v>4.7492999999999997E-3</v>
      </c>
      <c r="GN287" s="118">
        <v>7.0423999999999999E-3</v>
      </c>
      <c r="GO287" s="118">
        <v>6.3236000000000004E-3</v>
      </c>
      <c r="GP287" s="118">
        <v>6.2535999999999998E-3</v>
      </c>
      <c r="GQ287" s="118">
        <v>7.4824000000000002E-3</v>
      </c>
      <c r="GR287" s="118">
        <v>6.6915999999999998E-3</v>
      </c>
      <c r="GS287" s="118">
        <v>5.5335999999999996E-3</v>
      </c>
      <c r="GT287" s="118">
        <v>1.03543E-2</v>
      </c>
      <c r="GU287" s="118">
        <v>1.77678E-2</v>
      </c>
      <c r="GV287" s="118">
        <v>5.1839E-3</v>
      </c>
      <c r="GW287" s="118">
        <v>2.0631400000000001E-2</v>
      </c>
      <c r="GX287" s="118">
        <v>1.4576499999999999E-2</v>
      </c>
      <c r="GY287" s="118">
        <v>1.6550100000000002E-2</v>
      </c>
      <c r="GZ287" s="118">
        <v>8.9601999999999998E-3</v>
      </c>
      <c r="HA287" s="118">
        <v>4.7999000000000002E-3</v>
      </c>
      <c r="HB287" s="118">
        <v>8.6669999999999994E-3</v>
      </c>
      <c r="HC287" s="118">
        <v>2.0841000000000002E-3</v>
      </c>
      <c r="HD287" s="118">
        <v>4.3997000000000003E-3</v>
      </c>
      <c r="HE287" s="118">
        <v>1.33016E-2</v>
      </c>
      <c r="HF287" s="118">
        <v>9.3107999999999993E-3</v>
      </c>
      <c r="HG287" s="118">
        <v>4.2027000000000002E-3</v>
      </c>
      <c r="HH287" s="118">
        <v>3.5821999999999998E-3</v>
      </c>
      <c r="HI287" s="118">
        <v>4.4726000000000002E-3</v>
      </c>
      <c r="HJ287" s="118">
        <v>5.3363000000000004E-3</v>
      </c>
      <c r="HK287" s="118">
        <v>4.1488999999999996E-3</v>
      </c>
      <c r="HL287" s="118">
        <v>2.7820000000000002E-3</v>
      </c>
      <c r="HM287" s="118">
        <v>3.3138E-3</v>
      </c>
      <c r="HN287" s="118">
        <v>1.7952000000000001E-3</v>
      </c>
      <c r="HO287" s="118">
        <v>1.1456999999999999E-3</v>
      </c>
      <c r="HP287" s="118">
        <v>2.0815999999999999E-3</v>
      </c>
      <c r="HQ287" s="118">
        <v>2.7193999999999999E-3</v>
      </c>
      <c r="HR287" s="118">
        <v>5.1120000000000002E-3</v>
      </c>
      <c r="HS287" s="118">
        <v>2.8658999999999998E-3</v>
      </c>
      <c r="HT287" s="118">
        <v>6.9332999999999999E-3</v>
      </c>
      <c r="HU287" s="118">
        <v>2.6334000000000002E-3</v>
      </c>
      <c r="HV287" s="118">
        <v>2.0301999999999998E-3</v>
      </c>
      <c r="HW287" s="118">
        <v>4.5519999999999996E-3</v>
      </c>
      <c r="HX287" s="118">
        <v>2.7799000000000001E-3</v>
      </c>
      <c r="HY287" s="118">
        <v>4.9868999999999998E-3</v>
      </c>
      <c r="HZ287" s="118">
        <v>3.0149E-3</v>
      </c>
      <c r="IA287" s="118">
        <v>3.9887999999999998E-3</v>
      </c>
      <c r="IB287" s="118">
        <v>3.5033999999999998E-3</v>
      </c>
      <c r="IC287" s="118">
        <v>3.3279E-3</v>
      </c>
      <c r="ID287" s="118">
        <v>4.3829999999999997E-3</v>
      </c>
      <c r="IE287" s="118">
        <v>4.2303000000000002E-3</v>
      </c>
      <c r="IF287" s="118">
        <v>1.9257E-3</v>
      </c>
      <c r="IG287" s="118">
        <v>1.0133E-3</v>
      </c>
      <c r="IH287" s="118">
        <v>7.6760000000000001E-4</v>
      </c>
      <c r="II287" s="118">
        <v>2.1232999999999998E-3</v>
      </c>
      <c r="IJ287" s="118">
        <v>1.6391999999999999E-3</v>
      </c>
      <c r="IK287" s="118">
        <v>1.4599999999999999E-3</v>
      </c>
      <c r="IL287" s="138">
        <v>1.604E-3</v>
      </c>
      <c r="IM287" s="138">
        <v>1.4798999999999999E-3</v>
      </c>
      <c r="IN287" s="138">
        <v>1.4744000000000001E-3</v>
      </c>
      <c r="IO287" s="138">
        <v>1.6798E-3</v>
      </c>
      <c r="IP287" s="138">
        <v>3.1662000000000001E-3</v>
      </c>
      <c r="IQ287" s="138">
        <v>2.6332999999999999E-3</v>
      </c>
      <c r="IR287" s="138">
        <v>1.7366E-3</v>
      </c>
      <c r="IS287" s="118">
        <v>2.4207E-3</v>
      </c>
      <c r="IT287" s="118">
        <v>1.9900999999999999E-3</v>
      </c>
      <c r="IU287" s="118">
        <v>1.6253000000000001E-3</v>
      </c>
      <c r="IV287" s="118">
        <v>1.6027000000000001E-3</v>
      </c>
      <c r="IW287" s="138">
        <v>2.4897000000000001E-3</v>
      </c>
      <c r="IX287" s="138">
        <v>2.0385999999999998E-3</v>
      </c>
      <c r="IY287" s="138">
        <v>2.4195000000000002E-3</v>
      </c>
      <c r="IZ287" s="138">
        <v>1.8680999999999999E-3</v>
      </c>
      <c r="JA287" s="138">
        <v>2.1673E-3</v>
      </c>
      <c r="JB287" s="138">
        <v>2.8348000000000002E-3</v>
      </c>
      <c r="JC287" s="138">
        <v>1.9821000000000001E-3</v>
      </c>
      <c r="JD287" s="138">
        <v>2.3479999999999998E-3</v>
      </c>
      <c r="JE287" s="118">
        <v>2.8417E-3</v>
      </c>
      <c r="JF287" s="118">
        <v>3.0173000000000001E-3</v>
      </c>
      <c r="JG287" s="118">
        <v>2.4369999999999999E-3</v>
      </c>
      <c r="JH287" s="118">
        <v>2.1965999999999999E-3</v>
      </c>
      <c r="JI287" s="118">
        <v>3.359E-3</v>
      </c>
      <c r="JJ287" s="118">
        <v>2.1061999999999999E-3</v>
      </c>
      <c r="JK287" s="118">
        <v>2.9941E-3</v>
      </c>
      <c r="JL287" s="118">
        <v>1.9859000000000001E-3</v>
      </c>
      <c r="JM287" s="118">
        <v>2.3796999999999998E-3</v>
      </c>
      <c r="JN287" s="118">
        <v>2.4526999999999999E-3</v>
      </c>
      <c r="JO287" s="118">
        <v>4.3233000000000004E-3</v>
      </c>
      <c r="JP287" s="118">
        <v>7.2026E-3</v>
      </c>
      <c r="JQ287" s="118">
        <v>1.03166E-2</v>
      </c>
      <c r="JR287" s="118">
        <v>7.2375E-3</v>
      </c>
      <c r="JS287" s="118">
        <v>7.6391999999999996E-3</v>
      </c>
      <c r="JT287" s="118">
        <v>1.16194E-2</v>
      </c>
      <c r="JU287" s="118">
        <v>5.5902E-3</v>
      </c>
      <c r="JV287" s="118">
        <v>1.8089E-3</v>
      </c>
      <c r="JW287" s="118">
        <v>7.1447999999999998E-3</v>
      </c>
      <c r="JX287" s="118">
        <v>1.00044</v>
      </c>
      <c r="JY287" s="118">
        <v>0</v>
      </c>
      <c r="JZ287" s="118">
        <v>2.1640000000000001E-3</v>
      </c>
      <c r="KA287" s="118">
        <v>1.1555999999999999E-3</v>
      </c>
      <c r="KB287" s="118">
        <v>5.6689999999999996E-4</v>
      </c>
      <c r="KC287" s="118">
        <v>8.2200000000000003E-4</v>
      </c>
      <c r="KD287" s="118">
        <v>9.2199999999999997E-4</v>
      </c>
      <c r="KE287" s="118">
        <v>1.4797E-3</v>
      </c>
      <c r="KF287" s="118">
        <v>1.5307999999999999E-3</v>
      </c>
      <c r="KG287" s="118">
        <v>1.7077499999999999E-2</v>
      </c>
      <c r="KH287" s="118">
        <v>2.6559000000000001E-3</v>
      </c>
      <c r="KI287" s="118">
        <v>3.8760000000000001E-3</v>
      </c>
      <c r="KJ287" s="118">
        <v>4.4289000000000004E-3</v>
      </c>
      <c r="KK287" s="118">
        <v>1.4177E-3</v>
      </c>
      <c r="KL287" s="118">
        <v>1.9995999999999998E-3</v>
      </c>
      <c r="KM287" s="118">
        <v>7.5560000000000004E-4</v>
      </c>
      <c r="KN287" s="118">
        <v>9.613E-4</v>
      </c>
      <c r="KO287" s="118">
        <v>1.3232999999999999E-3</v>
      </c>
      <c r="KP287" s="118">
        <v>1.6647000000000001E-3</v>
      </c>
      <c r="KQ287" s="118">
        <v>1.1540000000000001E-3</v>
      </c>
      <c r="KR287" s="118">
        <v>9.4660000000000002E-4</v>
      </c>
      <c r="KS287" s="118">
        <v>1.4032999999999999E-3</v>
      </c>
      <c r="KT287" s="118">
        <v>3.0048000000000002E-3</v>
      </c>
      <c r="KU287" s="118">
        <v>1.6014E-3</v>
      </c>
      <c r="KV287" s="118">
        <v>6.7549999999999999E-4</v>
      </c>
      <c r="KW287" s="118">
        <v>1.6329999999999999E-3</v>
      </c>
      <c r="KX287" s="118">
        <v>2.2479999999999999E-4</v>
      </c>
      <c r="KY287" s="118">
        <v>9.5540000000000002E-4</v>
      </c>
      <c r="KZ287" s="118">
        <v>1.9959000000000001E-3</v>
      </c>
      <c r="LA287" s="118">
        <v>1.0365999999999999E-3</v>
      </c>
      <c r="LB287" s="118">
        <v>1.6130000000000001E-3</v>
      </c>
      <c r="LC287" s="118">
        <v>1.1914E-3</v>
      </c>
      <c r="LD287" s="118">
        <v>1.2183000000000001E-3</v>
      </c>
      <c r="LE287" s="118">
        <v>2.1532000000000001E-3</v>
      </c>
      <c r="LF287" s="118">
        <v>4.3740000000000001E-4</v>
      </c>
      <c r="LG287" s="118">
        <v>5.7280000000000005E-4</v>
      </c>
      <c r="LH287" s="118">
        <v>5.5840000000000002E-4</v>
      </c>
      <c r="LI287" s="118">
        <v>9.6089999999999999E-4</v>
      </c>
      <c r="LJ287" s="118">
        <v>5.2809999999999999E-4</v>
      </c>
      <c r="LK287" s="118">
        <v>1.4119999999999999E-4</v>
      </c>
      <c r="LL287" s="118">
        <v>5.5150000000000002E-4</v>
      </c>
      <c r="LM287" s="118">
        <v>2.2690000000000001E-4</v>
      </c>
      <c r="LN287" s="118">
        <v>8.0060000000000005E-4</v>
      </c>
      <c r="LO287" s="118">
        <v>1.773E-4</v>
      </c>
      <c r="LP287" s="118">
        <v>3.4799999999999999E-5</v>
      </c>
      <c r="LQ287" s="118">
        <v>8.9280000000000002E-4</v>
      </c>
      <c r="LR287" s="118">
        <v>1.23423E-2</v>
      </c>
      <c r="LS287" s="118">
        <v>8.5006300000000007E-2</v>
      </c>
      <c r="LT287" s="118">
        <v>6.7410499999999998E-2</v>
      </c>
      <c r="LU287" s="118">
        <v>6.5589999999999995E-4</v>
      </c>
      <c r="LV287" s="118">
        <v>6.0639999999999999E-4</v>
      </c>
      <c r="LW287" s="118">
        <v>1.9489999999999999E-4</v>
      </c>
      <c r="LX287" s="118">
        <v>6.1629999999999996E-4</v>
      </c>
      <c r="LY287" s="118">
        <v>1.0522999999999999E-3</v>
      </c>
      <c r="LZ287" s="118">
        <v>4.3909999999999999E-4</v>
      </c>
      <c r="MA287" s="118">
        <v>8.5309999999999997E-4</v>
      </c>
      <c r="MB287" s="118">
        <v>6.5340000000000005E-4</v>
      </c>
      <c r="MC287" s="118">
        <v>5.5080000000000005E-4</v>
      </c>
      <c r="MD287" s="118">
        <v>4.9220000000000004E-4</v>
      </c>
      <c r="ME287" s="118">
        <v>1.4274999999999999E-3</v>
      </c>
      <c r="MF287" s="118">
        <v>1.0991E-3</v>
      </c>
      <c r="MG287" s="118">
        <v>9.2199999999999997E-4</v>
      </c>
      <c r="MH287" s="118">
        <v>1.9673E-3</v>
      </c>
      <c r="MI287" s="118">
        <v>8.3520000000000003E-4</v>
      </c>
      <c r="MJ287" s="118">
        <v>9.3720000000000001E-4</v>
      </c>
      <c r="MK287" s="118">
        <v>2.5720000000000002E-4</v>
      </c>
      <c r="ML287" s="118">
        <v>1.1797999999999999E-3</v>
      </c>
      <c r="MM287" s="118">
        <v>7.8379999999999997E-4</v>
      </c>
      <c r="MN287" s="118">
        <v>1.3295E-3</v>
      </c>
      <c r="MO287" s="118">
        <v>8.3239999999999996E-4</v>
      </c>
      <c r="MP287" s="118">
        <v>9.7799999999999992E-4</v>
      </c>
      <c r="MQ287" s="118">
        <v>8.4210000000000003E-4</v>
      </c>
      <c r="MR287" s="118">
        <v>1.0471E-3</v>
      </c>
      <c r="MS287" s="118">
        <v>1.6761E-3</v>
      </c>
      <c r="MT287" s="118">
        <v>1.4008E-3</v>
      </c>
      <c r="MU287" s="118">
        <v>9.3130000000000003E-4</v>
      </c>
      <c r="MV287" s="118">
        <v>1.0853E-3</v>
      </c>
      <c r="MW287" s="118">
        <v>8.8809999999999996E-4</v>
      </c>
      <c r="MX287" s="118">
        <v>1.2891000000000001E-3</v>
      </c>
      <c r="MY287" s="118">
        <v>7.806E-4</v>
      </c>
      <c r="MZ287" s="118">
        <v>1.0003E-3</v>
      </c>
      <c r="NA287" s="118">
        <v>1.3680999999999999E-3</v>
      </c>
      <c r="NB287" s="118">
        <v>6.3789999999999995E-4</v>
      </c>
      <c r="NC287" s="118">
        <v>1.1318999999999999E-3</v>
      </c>
      <c r="ND287" s="118">
        <v>1.3033999999999999E-3</v>
      </c>
      <c r="NE287" s="118">
        <v>1.031E-3</v>
      </c>
      <c r="NF287" s="118">
        <v>1.008E-3</v>
      </c>
      <c r="NG287" s="118">
        <v>9.7919999999999995E-4</v>
      </c>
      <c r="NH287" s="118">
        <v>1.3031E-3</v>
      </c>
      <c r="NI287" s="118">
        <v>2.0419000000000001E-3</v>
      </c>
      <c r="NJ287" s="118">
        <v>7.0439999999999999E-4</v>
      </c>
      <c r="NK287" s="118">
        <v>6.6390000000000004E-4</v>
      </c>
      <c r="NL287" s="118">
        <v>4.0910000000000002E-4</v>
      </c>
      <c r="NM287" s="118">
        <v>5.1820000000000002E-4</v>
      </c>
      <c r="NN287" s="118">
        <v>7.9540000000000003E-4</v>
      </c>
      <c r="NO287" s="118">
        <v>1.2310999999999999E-3</v>
      </c>
      <c r="NP287" s="118">
        <v>5.373E-4</v>
      </c>
      <c r="NQ287" s="118">
        <v>1.6113E-3</v>
      </c>
      <c r="NR287" s="118">
        <v>9.7179999999999999E-4</v>
      </c>
      <c r="NS287" s="118">
        <v>1.3289E-3</v>
      </c>
      <c r="NT287" s="118">
        <v>1.7455000000000001E-3</v>
      </c>
      <c r="NU287" s="118">
        <v>1.0935000000000001E-3</v>
      </c>
      <c r="NV287" s="118">
        <v>8.9110000000000003E-4</v>
      </c>
      <c r="NW287" s="118">
        <v>1.2329999999999999E-3</v>
      </c>
      <c r="NX287" s="118">
        <v>9.3740000000000002E-4</v>
      </c>
      <c r="NY287" s="118">
        <v>5.8699999999999996E-4</v>
      </c>
      <c r="NZ287" s="118">
        <v>7.2250000000000005E-4</v>
      </c>
      <c r="OA287" s="118">
        <v>1.7895000000000001E-3</v>
      </c>
      <c r="OB287" s="118">
        <v>9.9139999999999992E-4</v>
      </c>
      <c r="OC287" s="118">
        <v>8.8599999999999996E-4</v>
      </c>
      <c r="OD287" s="118">
        <v>1.0218E-3</v>
      </c>
      <c r="OE287" s="118">
        <v>5.2879999999999995E-4</v>
      </c>
      <c r="OF287" s="118">
        <v>9.322E-4</v>
      </c>
      <c r="OG287" s="118">
        <v>0</v>
      </c>
      <c r="OH287" s="118">
        <v>8.2149999999999996E-4</v>
      </c>
      <c r="OI287" s="118">
        <v>4.9649999999999998E-4</v>
      </c>
      <c r="OJ287" s="118">
        <v>6.3190000000000002E-4</v>
      </c>
      <c r="OK287" s="118">
        <v>1.1734E-3</v>
      </c>
      <c r="OL287" s="118">
        <v>1.02518E-2</v>
      </c>
      <c r="OM287" s="118">
        <v>7.3360000000000005E-4</v>
      </c>
      <c r="ON287" s="118">
        <v>2.5368999999999999E-3</v>
      </c>
      <c r="OO287" s="118">
        <v>9.7630000000000004E-4</v>
      </c>
      <c r="OP287" s="118">
        <v>3.3912999999999999E-3</v>
      </c>
      <c r="OQ287" s="118">
        <v>1.1164E-3</v>
      </c>
      <c r="OR287" s="119">
        <v>1.2374E-3</v>
      </c>
    </row>
    <row r="288" spans="1:408" ht="12.75" customHeight="1">
      <c r="A288" s="115" t="s">
        <v>614</v>
      </c>
      <c r="B288" s="69" t="str">
        <f>INDEX('NAICS to ISIC Key'!H:H,MATCH(A288,'NAICS to ISIC Key'!D:D,0))</f>
        <v>ISIC 45T47</v>
      </c>
      <c r="C288" s="121" t="s">
        <v>613</v>
      </c>
      <c r="D288" s="117">
        <v>0</v>
      </c>
      <c r="E288" s="118">
        <v>0</v>
      </c>
      <c r="F288" s="118">
        <v>0</v>
      </c>
      <c r="G288" s="118">
        <v>0</v>
      </c>
      <c r="H288" s="118">
        <v>0</v>
      </c>
      <c r="I288" s="118">
        <v>0</v>
      </c>
      <c r="J288" s="118">
        <v>0</v>
      </c>
      <c r="K288" s="118">
        <v>0</v>
      </c>
      <c r="L288" s="118">
        <v>0</v>
      </c>
      <c r="M288" s="118">
        <v>0</v>
      </c>
      <c r="N288" s="118">
        <v>0</v>
      </c>
      <c r="O288" s="118">
        <v>0</v>
      </c>
      <c r="P288" s="118">
        <v>0</v>
      </c>
      <c r="Q288" s="118">
        <v>0</v>
      </c>
      <c r="R288" s="118">
        <v>0</v>
      </c>
      <c r="S288" s="118">
        <v>0</v>
      </c>
      <c r="T288" s="118">
        <v>0</v>
      </c>
      <c r="U288" s="118">
        <v>0</v>
      </c>
      <c r="V288" s="118">
        <v>0</v>
      </c>
      <c r="W288" s="118">
        <v>0</v>
      </c>
      <c r="X288" s="118">
        <v>0</v>
      </c>
      <c r="Y288" s="118">
        <v>0</v>
      </c>
      <c r="Z288" s="118">
        <v>0</v>
      </c>
      <c r="AA288" s="118">
        <v>0</v>
      </c>
      <c r="AB288" s="118">
        <v>0</v>
      </c>
      <c r="AC288" s="118">
        <v>0</v>
      </c>
      <c r="AD288" s="118">
        <v>0</v>
      </c>
      <c r="AE288" s="118">
        <v>0</v>
      </c>
      <c r="AF288" s="118">
        <v>0</v>
      </c>
      <c r="AG288" s="118">
        <v>0</v>
      </c>
      <c r="AH288" s="118">
        <v>0</v>
      </c>
      <c r="AI288" s="118">
        <v>0</v>
      </c>
      <c r="AJ288" s="118">
        <v>0</v>
      </c>
      <c r="AK288" s="118">
        <v>0</v>
      </c>
      <c r="AL288" s="118">
        <v>0</v>
      </c>
      <c r="AM288" s="118">
        <v>0</v>
      </c>
      <c r="AN288" s="118">
        <v>0</v>
      </c>
      <c r="AO288" s="118">
        <v>0</v>
      </c>
      <c r="AP288" s="118">
        <v>0</v>
      </c>
      <c r="AQ288" s="118">
        <v>0</v>
      </c>
      <c r="AR288" s="118">
        <v>0</v>
      </c>
      <c r="AS288" s="118">
        <v>0</v>
      </c>
      <c r="AT288" s="118">
        <v>0</v>
      </c>
      <c r="AU288" s="118">
        <v>0</v>
      </c>
      <c r="AV288" s="118">
        <v>0</v>
      </c>
      <c r="AW288" s="118">
        <v>0</v>
      </c>
      <c r="AX288" s="118">
        <v>0</v>
      </c>
      <c r="AY288" s="118">
        <v>0</v>
      </c>
      <c r="AZ288" s="118">
        <v>0</v>
      </c>
      <c r="BA288" s="118">
        <v>0</v>
      </c>
      <c r="BB288" s="118">
        <v>0</v>
      </c>
      <c r="BC288" s="118">
        <v>0</v>
      </c>
      <c r="BD288" s="118">
        <v>0</v>
      </c>
      <c r="BE288" s="118">
        <v>0</v>
      </c>
      <c r="BF288" s="118">
        <v>0</v>
      </c>
      <c r="BG288" s="118">
        <v>0</v>
      </c>
      <c r="BH288" s="118">
        <v>0</v>
      </c>
      <c r="BI288" s="118">
        <v>0</v>
      </c>
      <c r="BJ288" s="118">
        <v>0</v>
      </c>
      <c r="BK288" s="118">
        <v>0</v>
      </c>
      <c r="BL288" s="118">
        <v>0</v>
      </c>
      <c r="BM288" s="118">
        <v>0</v>
      </c>
      <c r="BN288" s="118">
        <v>0</v>
      </c>
      <c r="BO288" s="118">
        <v>0</v>
      </c>
      <c r="BP288" s="118">
        <v>0</v>
      </c>
      <c r="BQ288" s="118">
        <v>0</v>
      </c>
      <c r="BR288" s="118">
        <v>0</v>
      </c>
      <c r="BS288" s="118">
        <v>0</v>
      </c>
      <c r="BT288" s="118">
        <v>0</v>
      </c>
      <c r="BU288" s="118">
        <v>0</v>
      </c>
      <c r="BV288" s="118">
        <v>0</v>
      </c>
      <c r="BW288" s="118">
        <v>0</v>
      </c>
      <c r="BX288" s="118">
        <v>0</v>
      </c>
      <c r="BY288" s="118">
        <v>0</v>
      </c>
      <c r="BZ288" s="118">
        <v>0</v>
      </c>
      <c r="CA288" s="118">
        <v>0</v>
      </c>
      <c r="CB288" s="118">
        <v>0</v>
      </c>
      <c r="CC288" s="118">
        <v>0</v>
      </c>
      <c r="CD288" s="118">
        <v>0</v>
      </c>
      <c r="CE288" s="118">
        <v>0</v>
      </c>
      <c r="CF288" s="118">
        <v>0</v>
      </c>
      <c r="CG288" s="118">
        <v>0</v>
      </c>
      <c r="CH288" s="118">
        <v>0</v>
      </c>
      <c r="CI288" s="118">
        <v>0</v>
      </c>
      <c r="CJ288" s="118">
        <v>0</v>
      </c>
      <c r="CK288" s="118">
        <v>0</v>
      </c>
      <c r="CL288" s="118">
        <v>0</v>
      </c>
      <c r="CM288" s="118">
        <v>0</v>
      </c>
      <c r="CN288" s="118">
        <v>0</v>
      </c>
      <c r="CO288" s="118">
        <v>0</v>
      </c>
      <c r="CP288" s="118">
        <v>0</v>
      </c>
      <c r="CQ288" s="118">
        <v>0</v>
      </c>
      <c r="CR288" s="118">
        <v>0</v>
      </c>
      <c r="CS288" s="118">
        <v>0</v>
      </c>
      <c r="CT288" s="118">
        <v>0</v>
      </c>
      <c r="CU288" s="118">
        <v>0</v>
      </c>
      <c r="CV288" s="118">
        <v>0</v>
      </c>
      <c r="CW288" s="118">
        <v>0</v>
      </c>
      <c r="CX288" s="118">
        <v>0</v>
      </c>
      <c r="CY288" s="118">
        <v>0</v>
      </c>
      <c r="CZ288" s="118">
        <v>0</v>
      </c>
      <c r="DA288" s="118">
        <v>0</v>
      </c>
      <c r="DB288" s="118">
        <v>0</v>
      </c>
      <c r="DC288" s="118">
        <v>0</v>
      </c>
      <c r="DD288" s="118">
        <v>0</v>
      </c>
      <c r="DE288" s="118">
        <v>0</v>
      </c>
      <c r="DF288" s="118">
        <v>0</v>
      </c>
      <c r="DG288" s="118">
        <v>0</v>
      </c>
      <c r="DH288" s="118">
        <v>0</v>
      </c>
      <c r="DI288" s="118">
        <v>0</v>
      </c>
      <c r="DJ288" s="118">
        <v>0</v>
      </c>
      <c r="DK288" s="118">
        <v>0</v>
      </c>
      <c r="DL288" s="118">
        <v>0</v>
      </c>
      <c r="DM288" s="118">
        <v>0</v>
      </c>
      <c r="DN288" s="118">
        <v>0</v>
      </c>
      <c r="DO288" s="118">
        <v>0</v>
      </c>
      <c r="DP288" s="118">
        <v>0</v>
      </c>
      <c r="DQ288" s="118">
        <v>0</v>
      </c>
      <c r="DR288" s="118">
        <v>0</v>
      </c>
      <c r="DS288" s="118">
        <v>0</v>
      </c>
      <c r="DT288" s="118">
        <v>0</v>
      </c>
      <c r="DU288" s="118">
        <v>0</v>
      </c>
      <c r="DV288" s="118">
        <v>0</v>
      </c>
      <c r="DW288" s="118">
        <v>0</v>
      </c>
      <c r="DX288" s="118">
        <v>0</v>
      </c>
      <c r="DY288" s="118">
        <v>0</v>
      </c>
      <c r="DZ288" s="118">
        <v>0</v>
      </c>
      <c r="EA288" s="118">
        <v>0</v>
      </c>
      <c r="EB288" s="118">
        <v>0</v>
      </c>
      <c r="EC288" s="118">
        <v>0</v>
      </c>
      <c r="ED288" s="118">
        <v>0</v>
      </c>
      <c r="EE288" s="118">
        <v>0</v>
      </c>
      <c r="EF288" s="118">
        <v>0</v>
      </c>
      <c r="EG288" s="118">
        <v>0</v>
      </c>
      <c r="EH288" s="118">
        <v>0</v>
      </c>
      <c r="EI288" s="118">
        <v>0</v>
      </c>
      <c r="EJ288" s="118">
        <v>0</v>
      </c>
      <c r="EK288" s="118">
        <v>0</v>
      </c>
      <c r="EL288" s="118">
        <v>0</v>
      </c>
      <c r="EM288" s="118">
        <v>0</v>
      </c>
      <c r="EN288" s="118">
        <v>0</v>
      </c>
      <c r="EO288" s="118">
        <v>0</v>
      </c>
      <c r="EP288" s="118">
        <v>0</v>
      </c>
      <c r="EQ288" s="118">
        <v>0</v>
      </c>
      <c r="ER288" s="118">
        <v>0</v>
      </c>
      <c r="ES288" s="118">
        <v>0</v>
      </c>
      <c r="ET288" s="118">
        <v>0</v>
      </c>
      <c r="EU288" s="118">
        <v>0</v>
      </c>
      <c r="EV288" s="118">
        <v>0</v>
      </c>
      <c r="EW288" s="118">
        <v>0</v>
      </c>
      <c r="EX288" s="118">
        <v>0</v>
      </c>
      <c r="EY288" s="118">
        <v>0</v>
      </c>
      <c r="EZ288" s="118">
        <v>0</v>
      </c>
      <c r="FA288" s="118">
        <v>0</v>
      </c>
      <c r="FB288" s="118">
        <v>0</v>
      </c>
      <c r="FC288" s="118">
        <v>0</v>
      </c>
      <c r="FD288" s="118">
        <v>0</v>
      </c>
      <c r="FE288" s="118">
        <v>0</v>
      </c>
      <c r="FF288" s="118">
        <v>0</v>
      </c>
      <c r="FG288" s="118">
        <v>0</v>
      </c>
      <c r="FH288" s="118">
        <v>0</v>
      </c>
      <c r="FI288" s="118">
        <v>0</v>
      </c>
      <c r="FJ288" s="118">
        <v>0</v>
      </c>
      <c r="FK288" s="118">
        <v>0</v>
      </c>
      <c r="FL288" s="118">
        <v>0</v>
      </c>
      <c r="FM288" s="118">
        <v>0</v>
      </c>
      <c r="FN288" s="118">
        <v>0</v>
      </c>
      <c r="FO288" s="118">
        <v>0</v>
      </c>
      <c r="FP288" s="118">
        <v>0</v>
      </c>
      <c r="FQ288" s="118">
        <v>0</v>
      </c>
      <c r="FR288" s="118">
        <v>0</v>
      </c>
      <c r="FS288" s="118">
        <v>0</v>
      </c>
      <c r="FT288" s="118">
        <v>0</v>
      </c>
      <c r="FU288" s="118">
        <v>0</v>
      </c>
      <c r="FV288" s="118">
        <v>0</v>
      </c>
      <c r="FW288" s="118">
        <v>0</v>
      </c>
      <c r="FX288" s="118">
        <v>0</v>
      </c>
      <c r="FY288" s="118">
        <v>0</v>
      </c>
      <c r="FZ288" s="118">
        <v>0</v>
      </c>
      <c r="GA288" s="118">
        <v>0</v>
      </c>
      <c r="GB288" s="118">
        <v>0</v>
      </c>
      <c r="GC288" s="118">
        <v>0</v>
      </c>
      <c r="GD288" s="118">
        <v>0</v>
      </c>
      <c r="GE288" s="118">
        <v>0</v>
      </c>
      <c r="GF288" s="118">
        <v>0</v>
      </c>
      <c r="GG288" s="118">
        <v>0</v>
      </c>
      <c r="GH288" s="118">
        <v>0</v>
      </c>
      <c r="GI288" s="118">
        <v>0</v>
      </c>
      <c r="GJ288" s="118">
        <v>0</v>
      </c>
      <c r="GK288" s="118">
        <v>0</v>
      </c>
      <c r="GL288" s="118">
        <v>0</v>
      </c>
      <c r="GM288" s="118">
        <v>0</v>
      </c>
      <c r="GN288" s="118">
        <v>0</v>
      </c>
      <c r="GO288" s="118">
        <v>0</v>
      </c>
      <c r="GP288" s="118">
        <v>0</v>
      </c>
      <c r="GQ288" s="118">
        <v>0</v>
      </c>
      <c r="GR288" s="118">
        <v>0</v>
      </c>
      <c r="GS288" s="118">
        <v>0</v>
      </c>
      <c r="GT288" s="118">
        <v>0</v>
      </c>
      <c r="GU288" s="118">
        <v>0</v>
      </c>
      <c r="GV288" s="118">
        <v>0</v>
      </c>
      <c r="GW288" s="118">
        <v>0</v>
      </c>
      <c r="GX288" s="118">
        <v>0</v>
      </c>
      <c r="GY288" s="118">
        <v>0</v>
      </c>
      <c r="GZ288" s="118">
        <v>0</v>
      </c>
      <c r="HA288" s="118">
        <v>0</v>
      </c>
      <c r="HB288" s="118">
        <v>0</v>
      </c>
      <c r="HC288" s="118">
        <v>0</v>
      </c>
      <c r="HD288" s="118">
        <v>0</v>
      </c>
      <c r="HE288" s="118">
        <v>0</v>
      </c>
      <c r="HF288" s="118">
        <v>0</v>
      </c>
      <c r="HG288" s="118">
        <v>0</v>
      </c>
      <c r="HH288" s="118">
        <v>0</v>
      </c>
      <c r="HI288" s="118">
        <v>0</v>
      </c>
      <c r="HJ288" s="118">
        <v>0</v>
      </c>
      <c r="HK288" s="118">
        <v>0</v>
      </c>
      <c r="HL288" s="118">
        <v>0</v>
      </c>
      <c r="HM288" s="118">
        <v>0</v>
      </c>
      <c r="HN288" s="118">
        <v>0</v>
      </c>
      <c r="HO288" s="118">
        <v>0</v>
      </c>
      <c r="HP288" s="118">
        <v>0</v>
      </c>
      <c r="HQ288" s="118">
        <v>0</v>
      </c>
      <c r="HR288" s="118">
        <v>0</v>
      </c>
      <c r="HS288" s="118">
        <v>0</v>
      </c>
      <c r="HT288" s="118">
        <v>0</v>
      </c>
      <c r="HU288" s="118">
        <v>0</v>
      </c>
      <c r="HV288" s="118">
        <v>0</v>
      </c>
      <c r="HW288" s="118">
        <v>0</v>
      </c>
      <c r="HX288" s="118">
        <v>0</v>
      </c>
      <c r="HY288" s="118">
        <v>0</v>
      </c>
      <c r="HZ288" s="118">
        <v>0</v>
      </c>
      <c r="IA288" s="118">
        <v>0</v>
      </c>
      <c r="IB288" s="118">
        <v>0</v>
      </c>
      <c r="IC288" s="118">
        <v>0</v>
      </c>
      <c r="ID288" s="118">
        <v>0</v>
      </c>
      <c r="IE288" s="118">
        <v>0</v>
      </c>
      <c r="IF288" s="118">
        <v>0</v>
      </c>
      <c r="IG288" s="118">
        <v>0</v>
      </c>
      <c r="IH288" s="118">
        <v>0</v>
      </c>
      <c r="II288" s="118">
        <v>0</v>
      </c>
      <c r="IJ288" s="118">
        <v>0</v>
      </c>
      <c r="IK288" s="118">
        <v>0</v>
      </c>
      <c r="IL288" s="138">
        <v>0</v>
      </c>
      <c r="IM288" s="138">
        <v>0</v>
      </c>
      <c r="IN288" s="138">
        <v>0</v>
      </c>
      <c r="IO288" s="138">
        <v>0</v>
      </c>
      <c r="IP288" s="138">
        <v>0</v>
      </c>
      <c r="IQ288" s="138">
        <v>0</v>
      </c>
      <c r="IR288" s="138">
        <v>0</v>
      </c>
      <c r="IS288" s="118">
        <v>0</v>
      </c>
      <c r="IT288" s="118">
        <v>0</v>
      </c>
      <c r="IU288" s="118">
        <v>0</v>
      </c>
      <c r="IV288" s="118">
        <v>0</v>
      </c>
      <c r="IW288" s="138">
        <v>0</v>
      </c>
      <c r="IX288" s="138">
        <v>0</v>
      </c>
      <c r="IY288" s="138">
        <v>0</v>
      </c>
      <c r="IZ288" s="138">
        <v>0</v>
      </c>
      <c r="JA288" s="138">
        <v>0</v>
      </c>
      <c r="JB288" s="138">
        <v>0</v>
      </c>
      <c r="JC288" s="138">
        <v>0</v>
      </c>
      <c r="JD288" s="138">
        <v>0</v>
      </c>
      <c r="JE288" s="118">
        <v>0</v>
      </c>
      <c r="JF288" s="118">
        <v>0</v>
      </c>
      <c r="JG288" s="118">
        <v>0</v>
      </c>
      <c r="JH288" s="118">
        <v>0</v>
      </c>
      <c r="JI288" s="118">
        <v>0</v>
      </c>
      <c r="JJ288" s="118">
        <v>0</v>
      </c>
      <c r="JK288" s="118">
        <v>0</v>
      </c>
      <c r="JL288" s="118">
        <v>0</v>
      </c>
      <c r="JM288" s="118">
        <v>0</v>
      </c>
      <c r="JN288" s="118">
        <v>0</v>
      </c>
      <c r="JO288" s="118">
        <v>0</v>
      </c>
      <c r="JP288" s="118">
        <v>0</v>
      </c>
      <c r="JQ288" s="118">
        <v>0</v>
      </c>
      <c r="JR288" s="118">
        <v>0</v>
      </c>
      <c r="JS288" s="118">
        <v>0</v>
      </c>
      <c r="JT288" s="118">
        <v>0</v>
      </c>
      <c r="JU288" s="118">
        <v>0</v>
      </c>
      <c r="JV288" s="118">
        <v>0</v>
      </c>
      <c r="JW288" s="118">
        <v>0</v>
      </c>
      <c r="JX288" s="118">
        <v>0</v>
      </c>
      <c r="JY288" s="118">
        <v>1</v>
      </c>
      <c r="JZ288" s="118">
        <v>0</v>
      </c>
      <c r="KA288" s="118">
        <v>0</v>
      </c>
      <c r="KB288" s="118">
        <v>0</v>
      </c>
      <c r="KC288" s="118">
        <v>0</v>
      </c>
      <c r="KD288" s="118">
        <v>0</v>
      </c>
      <c r="KE288" s="118">
        <v>0</v>
      </c>
      <c r="KF288" s="118">
        <v>0</v>
      </c>
      <c r="KG288" s="118">
        <v>0</v>
      </c>
      <c r="KH288" s="118">
        <v>0</v>
      </c>
      <c r="KI288" s="118">
        <v>0</v>
      </c>
      <c r="KJ288" s="118">
        <v>0</v>
      </c>
      <c r="KK288" s="118">
        <v>0</v>
      </c>
      <c r="KL288" s="118">
        <v>0</v>
      </c>
      <c r="KM288" s="118">
        <v>0</v>
      </c>
      <c r="KN288" s="118">
        <v>0</v>
      </c>
      <c r="KO288" s="118">
        <v>0</v>
      </c>
      <c r="KP288" s="118">
        <v>0</v>
      </c>
      <c r="KQ288" s="118">
        <v>0</v>
      </c>
      <c r="KR288" s="118">
        <v>0</v>
      </c>
      <c r="KS288" s="118">
        <v>0</v>
      </c>
      <c r="KT288" s="118">
        <v>0</v>
      </c>
      <c r="KU288" s="118">
        <v>0</v>
      </c>
      <c r="KV288" s="118">
        <v>0</v>
      </c>
      <c r="KW288" s="118">
        <v>0</v>
      </c>
      <c r="KX288" s="118">
        <v>0</v>
      </c>
      <c r="KY288" s="118">
        <v>0</v>
      </c>
      <c r="KZ288" s="118">
        <v>0</v>
      </c>
      <c r="LA288" s="118">
        <v>0</v>
      </c>
      <c r="LB288" s="118">
        <v>0</v>
      </c>
      <c r="LC288" s="118">
        <v>0</v>
      </c>
      <c r="LD288" s="118">
        <v>0</v>
      </c>
      <c r="LE288" s="118">
        <v>0</v>
      </c>
      <c r="LF288" s="118">
        <v>0</v>
      </c>
      <c r="LG288" s="118">
        <v>0</v>
      </c>
      <c r="LH288" s="118">
        <v>0</v>
      </c>
      <c r="LI288" s="118">
        <v>0</v>
      </c>
      <c r="LJ288" s="118">
        <v>0</v>
      </c>
      <c r="LK288" s="118">
        <v>0</v>
      </c>
      <c r="LL288" s="118">
        <v>0</v>
      </c>
      <c r="LM288" s="118">
        <v>0</v>
      </c>
      <c r="LN288" s="118">
        <v>0</v>
      </c>
      <c r="LO288" s="118">
        <v>0</v>
      </c>
      <c r="LP288" s="118">
        <v>0</v>
      </c>
      <c r="LQ288" s="118">
        <v>0</v>
      </c>
      <c r="LR288" s="118">
        <v>0</v>
      </c>
      <c r="LS288" s="118">
        <v>0</v>
      </c>
      <c r="LT288" s="118">
        <v>0</v>
      </c>
      <c r="LU288" s="118">
        <v>0</v>
      </c>
      <c r="LV288" s="118">
        <v>0</v>
      </c>
      <c r="LW288" s="118">
        <v>0</v>
      </c>
      <c r="LX288" s="118">
        <v>0</v>
      </c>
      <c r="LY288" s="118">
        <v>0</v>
      </c>
      <c r="LZ288" s="118">
        <v>0</v>
      </c>
      <c r="MA288" s="118">
        <v>0</v>
      </c>
      <c r="MB288" s="118">
        <v>0</v>
      </c>
      <c r="MC288" s="118">
        <v>0</v>
      </c>
      <c r="MD288" s="118">
        <v>0</v>
      </c>
      <c r="ME288" s="118">
        <v>0</v>
      </c>
      <c r="MF288" s="118">
        <v>0</v>
      </c>
      <c r="MG288" s="118">
        <v>0</v>
      </c>
      <c r="MH288" s="118">
        <v>0</v>
      </c>
      <c r="MI288" s="118">
        <v>0</v>
      </c>
      <c r="MJ288" s="118">
        <v>0</v>
      </c>
      <c r="MK288" s="118">
        <v>0</v>
      </c>
      <c r="ML288" s="118">
        <v>0</v>
      </c>
      <c r="MM288" s="118">
        <v>0</v>
      </c>
      <c r="MN288" s="118">
        <v>0</v>
      </c>
      <c r="MO288" s="118">
        <v>0</v>
      </c>
      <c r="MP288" s="118">
        <v>0</v>
      </c>
      <c r="MQ288" s="118">
        <v>0</v>
      </c>
      <c r="MR288" s="118">
        <v>0</v>
      </c>
      <c r="MS288" s="118">
        <v>0</v>
      </c>
      <c r="MT288" s="118">
        <v>0</v>
      </c>
      <c r="MU288" s="118">
        <v>0</v>
      </c>
      <c r="MV288" s="118">
        <v>0</v>
      </c>
      <c r="MW288" s="118">
        <v>0</v>
      </c>
      <c r="MX288" s="118">
        <v>0</v>
      </c>
      <c r="MY288" s="118">
        <v>0</v>
      </c>
      <c r="MZ288" s="118">
        <v>0</v>
      </c>
      <c r="NA288" s="118">
        <v>0</v>
      </c>
      <c r="NB288" s="118">
        <v>0</v>
      </c>
      <c r="NC288" s="118">
        <v>0</v>
      </c>
      <c r="ND288" s="118">
        <v>0</v>
      </c>
      <c r="NE288" s="118">
        <v>0</v>
      </c>
      <c r="NF288" s="118">
        <v>0</v>
      </c>
      <c r="NG288" s="118">
        <v>0</v>
      </c>
      <c r="NH288" s="118">
        <v>0</v>
      </c>
      <c r="NI288" s="118">
        <v>0</v>
      </c>
      <c r="NJ288" s="118">
        <v>0</v>
      </c>
      <c r="NK288" s="118">
        <v>0</v>
      </c>
      <c r="NL288" s="118">
        <v>0</v>
      </c>
      <c r="NM288" s="118">
        <v>0</v>
      </c>
      <c r="NN288" s="118">
        <v>0</v>
      </c>
      <c r="NO288" s="118">
        <v>0</v>
      </c>
      <c r="NP288" s="118">
        <v>0</v>
      </c>
      <c r="NQ288" s="118">
        <v>0</v>
      </c>
      <c r="NR288" s="118">
        <v>0</v>
      </c>
      <c r="NS288" s="118">
        <v>0</v>
      </c>
      <c r="NT288" s="118">
        <v>0</v>
      </c>
      <c r="NU288" s="118">
        <v>0</v>
      </c>
      <c r="NV288" s="118">
        <v>0</v>
      </c>
      <c r="NW288" s="118">
        <v>0</v>
      </c>
      <c r="NX288" s="118">
        <v>0</v>
      </c>
      <c r="NY288" s="118">
        <v>0</v>
      </c>
      <c r="NZ288" s="118">
        <v>0</v>
      </c>
      <c r="OA288" s="118">
        <v>0</v>
      </c>
      <c r="OB288" s="118">
        <v>0</v>
      </c>
      <c r="OC288" s="118">
        <v>0</v>
      </c>
      <c r="OD288" s="118">
        <v>0</v>
      </c>
      <c r="OE288" s="118">
        <v>0</v>
      </c>
      <c r="OF288" s="118">
        <v>0</v>
      </c>
      <c r="OG288" s="118">
        <v>0</v>
      </c>
      <c r="OH288" s="118">
        <v>0</v>
      </c>
      <c r="OI288" s="118">
        <v>0</v>
      </c>
      <c r="OJ288" s="118">
        <v>0</v>
      </c>
      <c r="OK288" s="118">
        <v>0</v>
      </c>
      <c r="OL288" s="118">
        <v>0</v>
      </c>
      <c r="OM288" s="118">
        <v>0</v>
      </c>
      <c r="ON288" s="118">
        <v>0</v>
      </c>
      <c r="OO288" s="118">
        <v>0</v>
      </c>
      <c r="OP288" s="118">
        <v>0</v>
      </c>
      <c r="OQ288" s="118">
        <v>0</v>
      </c>
      <c r="OR288" s="119">
        <v>0</v>
      </c>
    </row>
    <row r="289" spans="1:408" ht="12.75" customHeight="1">
      <c r="A289" s="115">
        <v>441000</v>
      </c>
      <c r="B289" s="69" t="str">
        <f>INDEX('NAICS to ISIC Key'!H:H,MATCH(A289,'NAICS to ISIC Key'!D:D,0))</f>
        <v>ISIC 45T47</v>
      </c>
      <c r="C289" s="121" t="s">
        <v>618</v>
      </c>
      <c r="D289" s="117">
        <v>3.992E-4</v>
      </c>
      <c r="E289" s="118">
        <v>6.1700000000000004E-4</v>
      </c>
      <c r="F289" s="118">
        <v>3.7070000000000001E-4</v>
      </c>
      <c r="G289" s="118">
        <v>2.2790000000000001E-4</v>
      </c>
      <c r="H289" s="118">
        <v>2.81E-4</v>
      </c>
      <c r="I289" s="118">
        <v>3.8249999999999997E-4</v>
      </c>
      <c r="J289" s="118">
        <v>7.5779999999999999E-4</v>
      </c>
      <c r="K289" s="118">
        <v>6.5430000000000002E-4</v>
      </c>
      <c r="L289" s="118">
        <v>8.2600000000000002E-4</v>
      </c>
      <c r="M289" s="118">
        <v>2.722E-4</v>
      </c>
      <c r="N289" s="118">
        <v>3.8690000000000003E-4</v>
      </c>
      <c r="O289" s="118">
        <v>3.3950000000000001E-4</v>
      </c>
      <c r="P289" s="118">
        <v>1.5760000000000001E-4</v>
      </c>
      <c r="Q289" s="118">
        <v>4.6190000000000001E-4</v>
      </c>
      <c r="R289" s="118">
        <v>1.4044999999999999E-3</v>
      </c>
      <c r="S289" s="118">
        <v>1.2507E-3</v>
      </c>
      <c r="T289" s="118">
        <v>2.2412999999999999E-3</v>
      </c>
      <c r="U289" s="118">
        <v>8.6350000000000001E-4</v>
      </c>
      <c r="V289" s="118">
        <v>2.7074E-3</v>
      </c>
      <c r="W289" s="118">
        <v>9.5189999999999999E-4</v>
      </c>
      <c r="X289" s="118">
        <v>6.5129999999999995E-4</v>
      </c>
      <c r="Y289" s="118">
        <v>2.6140000000000001E-4</v>
      </c>
      <c r="Z289" s="118">
        <v>2.0239999999999999E-4</v>
      </c>
      <c r="AA289" s="118">
        <v>2.4699999999999999E-4</v>
      </c>
      <c r="AB289" s="118">
        <v>4.2559999999999999E-4</v>
      </c>
      <c r="AC289" s="118">
        <v>1.0093000000000001E-3</v>
      </c>
      <c r="AD289" s="118">
        <v>2.6069000000000001E-3</v>
      </c>
      <c r="AE289" s="118">
        <v>9.3664000000000004E-3</v>
      </c>
      <c r="AF289" s="118">
        <v>7.6550000000000001E-4</v>
      </c>
      <c r="AG289" s="118">
        <v>3.1609999999999999E-4</v>
      </c>
      <c r="AH289" s="118">
        <v>1.6737E-3</v>
      </c>
      <c r="AI289" s="118">
        <v>3.2309999999999999E-4</v>
      </c>
      <c r="AJ289" s="118">
        <v>6.625E-4</v>
      </c>
      <c r="AK289" s="118">
        <v>4.0779999999999999E-4</v>
      </c>
      <c r="AL289" s="118">
        <v>9.5580000000000003E-4</v>
      </c>
      <c r="AM289" s="118">
        <v>4.5419999999999998E-4</v>
      </c>
      <c r="AN289" s="118">
        <v>1.3408999999999999E-3</v>
      </c>
      <c r="AO289" s="118">
        <v>9.5750000000000002E-4</v>
      </c>
      <c r="AP289" s="118">
        <v>2.5209999999999998E-3</v>
      </c>
      <c r="AQ289" s="118">
        <v>1.2800000000000001E-3</v>
      </c>
      <c r="AR289" s="118">
        <v>6.9550000000000005E-4</v>
      </c>
      <c r="AS289" s="118">
        <v>1.2761999999999999E-3</v>
      </c>
      <c r="AT289" s="118">
        <v>1.5169000000000001E-3</v>
      </c>
      <c r="AU289" s="118">
        <v>2.9190000000000002E-3</v>
      </c>
      <c r="AV289" s="118">
        <v>2.3291000000000002E-3</v>
      </c>
      <c r="AW289" s="118">
        <v>2.4264E-3</v>
      </c>
      <c r="AX289" s="118">
        <v>1.1597000000000001E-3</v>
      </c>
      <c r="AY289" s="118">
        <v>2.9990000000000003E-4</v>
      </c>
      <c r="AZ289" s="118">
        <v>4.3370000000000003E-4</v>
      </c>
      <c r="BA289" s="118">
        <v>1.9629000000000001E-3</v>
      </c>
      <c r="BB289" s="118">
        <v>1.6149000000000001E-3</v>
      </c>
      <c r="BC289" s="118">
        <v>1.5248E-3</v>
      </c>
      <c r="BD289" s="118">
        <v>7.2900000000000005E-4</v>
      </c>
      <c r="BE289" s="118">
        <v>1.6536000000000001E-3</v>
      </c>
      <c r="BF289" s="118">
        <v>7.4049999999999995E-4</v>
      </c>
      <c r="BG289" s="118">
        <v>1.5022E-3</v>
      </c>
      <c r="BH289" s="118">
        <v>1.5609E-3</v>
      </c>
      <c r="BI289" s="118">
        <v>6.6830000000000004E-4</v>
      </c>
      <c r="BJ289" s="118">
        <v>9.4519999999999999E-4</v>
      </c>
      <c r="BK289" s="118">
        <v>1.0567E-3</v>
      </c>
      <c r="BL289" s="118">
        <v>1.041E-3</v>
      </c>
      <c r="BM289" s="118">
        <v>4.3110000000000002E-4</v>
      </c>
      <c r="BN289" s="118">
        <v>6.2169999999999999E-4</v>
      </c>
      <c r="BO289" s="118">
        <v>4.9649999999999998E-4</v>
      </c>
      <c r="BP289" s="118">
        <v>1.3426E-3</v>
      </c>
      <c r="BQ289" s="118">
        <v>5.153E-4</v>
      </c>
      <c r="BR289" s="118">
        <v>1.3175000000000001E-3</v>
      </c>
      <c r="BS289" s="118">
        <v>1.0453000000000001E-3</v>
      </c>
      <c r="BT289" s="118">
        <v>5.0989999999999998E-4</v>
      </c>
      <c r="BU289" s="118">
        <v>1.5035999999999999E-3</v>
      </c>
      <c r="BV289" s="118">
        <v>9.546E-4</v>
      </c>
      <c r="BW289" s="118">
        <v>1.3787000000000001E-3</v>
      </c>
      <c r="BX289" s="118">
        <v>5.4730000000000002E-4</v>
      </c>
      <c r="BY289" s="118">
        <v>9.6049999999999998E-4</v>
      </c>
      <c r="BZ289" s="118">
        <v>8.2580000000000001E-4</v>
      </c>
      <c r="CA289" s="118">
        <v>8.7839999999999999E-4</v>
      </c>
      <c r="CB289" s="118">
        <v>6.0360000000000003E-4</v>
      </c>
      <c r="CC289" s="118">
        <v>9.1089999999999997E-4</v>
      </c>
      <c r="CD289" s="118">
        <v>1.0361999999999999E-3</v>
      </c>
      <c r="CE289" s="118">
        <v>3.9360000000000003E-4</v>
      </c>
      <c r="CF289" s="118">
        <v>3.6830000000000001E-4</v>
      </c>
      <c r="CG289" s="118">
        <v>1.3248999999999999E-3</v>
      </c>
      <c r="CH289" s="118">
        <v>2.316E-2</v>
      </c>
      <c r="CI289" s="118">
        <v>8.1384000000000005E-3</v>
      </c>
      <c r="CJ289" s="118">
        <v>2.06801E-2</v>
      </c>
      <c r="CK289" s="118">
        <v>4.2726999999999999E-3</v>
      </c>
      <c r="CL289" s="118">
        <v>3.7290000000000001E-4</v>
      </c>
      <c r="CM289" s="118">
        <v>1.4044000000000001E-3</v>
      </c>
      <c r="CN289" s="118">
        <v>3.0390000000000001E-4</v>
      </c>
      <c r="CO289" s="118">
        <v>3.4279999999999998E-4</v>
      </c>
      <c r="CP289" s="118">
        <v>3.3021000000000001E-3</v>
      </c>
      <c r="CQ289" s="118">
        <v>4.7429999999999998E-4</v>
      </c>
      <c r="CR289" s="118">
        <v>3.835E-4</v>
      </c>
      <c r="CS289" s="118">
        <v>4.594E-4</v>
      </c>
      <c r="CT289" s="118">
        <v>4.1360000000000002E-4</v>
      </c>
      <c r="CU289" s="118">
        <v>3.6519999999999999E-4</v>
      </c>
      <c r="CV289" s="118">
        <v>3.7550000000000002E-4</v>
      </c>
      <c r="CW289" s="118">
        <v>3.6620000000000001E-4</v>
      </c>
      <c r="CX289" s="118">
        <v>4.4339999999999999E-4</v>
      </c>
      <c r="CY289" s="118">
        <v>4.171E-4</v>
      </c>
      <c r="CZ289" s="118">
        <v>3.681E-4</v>
      </c>
      <c r="DA289" s="118">
        <v>3.6792000000000001E-3</v>
      </c>
      <c r="DB289" s="118">
        <v>2.5858999999999999E-3</v>
      </c>
      <c r="DC289" s="118">
        <v>2.0815E-3</v>
      </c>
      <c r="DD289" s="118">
        <v>4.4850999999999997E-3</v>
      </c>
      <c r="DE289" s="118">
        <v>3.8079999999999999E-4</v>
      </c>
      <c r="DF289" s="118">
        <v>2.966E-4</v>
      </c>
      <c r="DG289" s="118">
        <v>2.853E-4</v>
      </c>
      <c r="DH289" s="118">
        <v>2.5657000000000002E-3</v>
      </c>
      <c r="DI289" s="118">
        <v>3.8220000000000002E-4</v>
      </c>
      <c r="DJ289" s="118">
        <v>2.6669999999999998E-4</v>
      </c>
      <c r="DK289" s="118">
        <v>2.0159999999999999E-4</v>
      </c>
      <c r="DL289" s="118">
        <v>5.9329999999999995E-4</v>
      </c>
      <c r="DM289" s="118">
        <v>3.076E-4</v>
      </c>
      <c r="DN289" s="118">
        <v>4.8280000000000003E-4</v>
      </c>
      <c r="DO289" s="118">
        <v>2.052E-4</v>
      </c>
      <c r="DP289" s="118">
        <v>2.699E-4</v>
      </c>
      <c r="DQ289" s="118">
        <v>2.3939999999999999E-4</v>
      </c>
      <c r="DR289" s="118">
        <v>2.875E-4</v>
      </c>
      <c r="DS289" s="118">
        <v>4.5760000000000001E-4</v>
      </c>
      <c r="DT289" s="118">
        <v>2.6449999999999998E-4</v>
      </c>
      <c r="DU289" s="118">
        <v>2.0149999999999999E-4</v>
      </c>
      <c r="DV289" s="118">
        <v>1.8450000000000001E-4</v>
      </c>
      <c r="DW289" s="118">
        <v>8.6799999999999996E-5</v>
      </c>
      <c r="DX289" s="118">
        <v>2.2910000000000001E-4</v>
      </c>
      <c r="DY289" s="118">
        <v>1.383E-4</v>
      </c>
      <c r="DZ289" s="118">
        <v>1.5770000000000001E-4</v>
      </c>
      <c r="EA289" s="118">
        <v>1.115E-4</v>
      </c>
      <c r="EB289" s="118">
        <v>2.2049999999999999E-4</v>
      </c>
      <c r="EC289" s="118">
        <v>1.8330000000000001E-4</v>
      </c>
      <c r="ED289" s="118">
        <v>4.5330000000000001E-4</v>
      </c>
      <c r="EE289" s="118">
        <v>3.9770000000000002E-4</v>
      </c>
      <c r="EF289" s="118">
        <v>4.15E-4</v>
      </c>
      <c r="EG289" s="118">
        <v>4.3370000000000003E-4</v>
      </c>
      <c r="EH289" s="118">
        <v>3.7500000000000001E-4</v>
      </c>
      <c r="EI289" s="118">
        <v>3.8919999999999997E-4</v>
      </c>
      <c r="EJ289" s="118">
        <v>3.6460000000000003E-4</v>
      </c>
      <c r="EK289" s="118">
        <v>3.881E-4</v>
      </c>
      <c r="EL289" s="118">
        <v>6.9959999999999998E-4</v>
      </c>
      <c r="EM289" s="118">
        <v>3.635E-4</v>
      </c>
      <c r="EN289" s="118">
        <v>2.6850000000000002E-4</v>
      </c>
      <c r="EO289" s="118">
        <v>4.306E-4</v>
      </c>
      <c r="EP289" s="118">
        <v>4.0509999999999998E-4</v>
      </c>
      <c r="EQ289" s="118">
        <v>5.6729999999999997E-4</v>
      </c>
      <c r="ER289" s="118">
        <v>3.6029999999999998E-4</v>
      </c>
      <c r="ES289" s="118">
        <v>3.7560000000000002E-4</v>
      </c>
      <c r="ET289" s="118">
        <v>2.7549999999999997E-4</v>
      </c>
      <c r="EU289" s="118">
        <v>2.2951999999999998E-3</v>
      </c>
      <c r="EV289" s="118">
        <v>2.1911000000000001E-3</v>
      </c>
      <c r="EW289" s="118">
        <v>1.6980999999999999E-3</v>
      </c>
      <c r="EX289" s="118">
        <v>2.0079E-3</v>
      </c>
      <c r="EY289" s="118">
        <v>1.36531E-2</v>
      </c>
      <c r="EZ289" s="118">
        <v>1.0303000000000001E-3</v>
      </c>
      <c r="FA289" s="118">
        <v>1.2377E-3</v>
      </c>
      <c r="FB289" s="118">
        <v>2.1226499999999999E-2</v>
      </c>
      <c r="FC289" s="118">
        <v>5.0849999999999995E-4</v>
      </c>
      <c r="FD289" s="118">
        <v>8.5944000000000003E-3</v>
      </c>
      <c r="FE289" s="118">
        <v>2.1832000000000002E-3</v>
      </c>
      <c r="FF289" s="118">
        <v>1.4208000000000001E-3</v>
      </c>
      <c r="FG289" s="118">
        <v>3.3026000000000002E-3</v>
      </c>
      <c r="FH289" s="118">
        <v>4.8729000000000003E-3</v>
      </c>
      <c r="FI289" s="118">
        <v>8.139E-4</v>
      </c>
      <c r="FJ289" s="118">
        <v>1.705E-4</v>
      </c>
      <c r="FK289" s="118">
        <v>7.5429999999999996E-4</v>
      </c>
      <c r="FL289" s="118">
        <v>2.4140000000000001E-4</v>
      </c>
      <c r="FM289" s="118">
        <v>1.908E-4</v>
      </c>
      <c r="FN289" s="118">
        <v>4.6979999999999998E-4</v>
      </c>
      <c r="FO289" s="118">
        <v>1.2126999999999999E-3</v>
      </c>
      <c r="FP289" s="118">
        <v>3.24546E-2</v>
      </c>
      <c r="FQ289" s="118">
        <v>3.2880000000000002E-4</v>
      </c>
      <c r="FR289" s="118">
        <v>3.5540000000000002E-4</v>
      </c>
      <c r="FS289" s="118">
        <v>2.27593E-2</v>
      </c>
      <c r="FT289" s="118">
        <v>2.0620999999999999E-3</v>
      </c>
      <c r="FU289" s="118">
        <v>4.3909999999999999E-4</v>
      </c>
      <c r="FV289" s="118">
        <v>6.9019999999999997E-4</v>
      </c>
      <c r="FW289" s="118">
        <v>2.9800999999999998E-3</v>
      </c>
      <c r="FX289" s="118">
        <v>1.3588000000000001E-3</v>
      </c>
      <c r="FY289" s="118">
        <v>1.9883000000000001E-3</v>
      </c>
      <c r="FZ289" s="118">
        <v>1.3073E-3</v>
      </c>
      <c r="GA289" s="118">
        <v>1.1779E-3</v>
      </c>
      <c r="GB289" s="118">
        <v>1.0782000000000001E-3</v>
      </c>
      <c r="GC289" s="118">
        <v>1.1295000000000001E-3</v>
      </c>
      <c r="GD289" s="118">
        <v>3.1990000000000002E-4</v>
      </c>
      <c r="GE289" s="118">
        <v>1.2143E-3</v>
      </c>
      <c r="GF289" s="118">
        <v>2.276E-4</v>
      </c>
      <c r="GG289" s="118">
        <v>4.6109999999999999E-4</v>
      </c>
      <c r="GH289" s="118">
        <v>1.6234000000000001E-3</v>
      </c>
      <c r="GI289" s="118">
        <v>2.0568000000000001E-3</v>
      </c>
      <c r="GJ289" s="118">
        <v>6.0110000000000003E-4</v>
      </c>
      <c r="GK289" s="118">
        <v>2.8579E-3</v>
      </c>
      <c r="GL289" s="118">
        <v>8.631E-4</v>
      </c>
      <c r="GM289" s="118">
        <v>7.0739999999999996E-4</v>
      </c>
      <c r="GN289" s="118">
        <v>1.2805E-3</v>
      </c>
      <c r="GO289" s="118">
        <v>6.135E-4</v>
      </c>
      <c r="GP289" s="118">
        <v>1.2248000000000001E-3</v>
      </c>
      <c r="GQ289" s="118">
        <v>9.9740000000000007E-4</v>
      </c>
      <c r="GR289" s="118">
        <v>6.0769999999999997E-4</v>
      </c>
      <c r="GS289" s="118">
        <v>1.0688E-3</v>
      </c>
      <c r="GT289" s="118">
        <v>5.3390000000000002E-4</v>
      </c>
      <c r="GU289" s="118">
        <v>1.1776E-3</v>
      </c>
      <c r="GV289" s="118">
        <v>1.5648999999999999E-3</v>
      </c>
      <c r="GW289" s="118">
        <v>2.5685999999999999E-3</v>
      </c>
      <c r="GX289" s="118">
        <v>2.6535E-3</v>
      </c>
      <c r="GY289" s="118">
        <v>9.9559999999999991E-4</v>
      </c>
      <c r="GZ289" s="118">
        <v>1.4239999999999999E-3</v>
      </c>
      <c r="HA289" s="118">
        <v>1.4961E-3</v>
      </c>
      <c r="HB289" s="118">
        <v>6.6010000000000005E-4</v>
      </c>
      <c r="HC289" s="118">
        <v>3.3429999999999999E-4</v>
      </c>
      <c r="HD289" s="118">
        <v>1.2164000000000001E-3</v>
      </c>
      <c r="HE289" s="118">
        <v>1.1529000000000001E-3</v>
      </c>
      <c r="HF289" s="118">
        <v>5.2419999999999995E-4</v>
      </c>
      <c r="HG289" s="118">
        <v>3.748E-4</v>
      </c>
      <c r="HH289" s="118">
        <v>4.6690000000000002E-4</v>
      </c>
      <c r="HI289" s="118">
        <v>6.1090000000000005E-4</v>
      </c>
      <c r="HJ289" s="118">
        <v>5.1749999999999995E-4</v>
      </c>
      <c r="HK289" s="118">
        <v>4.2088999999999998E-3</v>
      </c>
      <c r="HL289" s="118">
        <v>1.9653000000000001E-3</v>
      </c>
      <c r="HM289" s="118">
        <v>1.0564999999999999E-3</v>
      </c>
      <c r="HN289" s="118">
        <v>1.6396E-3</v>
      </c>
      <c r="HO289" s="118">
        <v>2.988E-4</v>
      </c>
      <c r="HP289" s="118">
        <v>1.2616000000000001E-3</v>
      </c>
      <c r="HQ289" s="118">
        <v>7.203E-4</v>
      </c>
      <c r="HR289" s="118">
        <v>5.13E-4</v>
      </c>
      <c r="HS289" s="118">
        <v>1.6088999999999999E-3</v>
      </c>
      <c r="HT289" s="118">
        <v>4.102E-4</v>
      </c>
      <c r="HU289" s="118">
        <v>4.1080000000000001E-4</v>
      </c>
      <c r="HV289" s="118">
        <v>2.3330000000000001E-4</v>
      </c>
      <c r="HW289" s="118">
        <v>3.1500000000000001E-4</v>
      </c>
      <c r="HX289" s="118">
        <v>7.1599999999999995E-4</v>
      </c>
      <c r="HY289" s="118">
        <v>1.5897999999999999E-3</v>
      </c>
      <c r="HZ289" s="118">
        <v>2.1754999999999999E-3</v>
      </c>
      <c r="IA289" s="118">
        <v>2.9483999999999999E-3</v>
      </c>
      <c r="IB289" s="118">
        <v>8.5809999999999999E-4</v>
      </c>
      <c r="IC289" s="118">
        <v>1.0512E-3</v>
      </c>
      <c r="ID289" s="118">
        <v>6.0190000000000005E-4</v>
      </c>
      <c r="IE289" s="118">
        <v>6.9169999999999995E-4</v>
      </c>
      <c r="IF289" s="118">
        <v>9.4320000000000005E-4</v>
      </c>
      <c r="IG289" s="118">
        <v>3.2140000000000001E-4</v>
      </c>
      <c r="IH289" s="118">
        <v>2.3259999999999999E-4</v>
      </c>
      <c r="II289" s="118">
        <v>4.6989999999999998E-4</v>
      </c>
      <c r="IJ289" s="118">
        <v>3.635E-4</v>
      </c>
      <c r="IK289" s="118">
        <v>3.9839999999999998E-4</v>
      </c>
      <c r="IL289" s="138">
        <v>3.1869999999999999E-4</v>
      </c>
      <c r="IM289" s="138">
        <v>3.9500000000000001E-4</v>
      </c>
      <c r="IN289" s="138">
        <v>5.0889999999999996E-4</v>
      </c>
      <c r="IO289" s="138">
        <v>7.9140000000000005E-4</v>
      </c>
      <c r="IP289" s="138">
        <v>8.9420000000000005E-4</v>
      </c>
      <c r="IQ289" s="138">
        <v>1.059E-3</v>
      </c>
      <c r="IR289" s="138">
        <v>4.8440000000000001E-4</v>
      </c>
      <c r="IS289" s="118">
        <v>3.2729999999999999E-4</v>
      </c>
      <c r="IT289" s="118">
        <v>2.9639999999999999E-4</v>
      </c>
      <c r="IU289" s="118">
        <v>4.8359999999999999E-4</v>
      </c>
      <c r="IV289" s="118">
        <v>8.8900000000000006E-5</v>
      </c>
      <c r="IW289" s="138">
        <v>7.3979999999999998E-4</v>
      </c>
      <c r="IX289" s="138">
        <v>1.4062E-3</v>
      </c>
      <c r="IY289" s="138">
        <v>1.3278999999999999E-3</v>
      </c>
      <c r="IZ289" s="138">
        <v>2.4345999999999999E-3</v>
      </c>
      <c r="JA289" s="138">
        <v>1.5912999999999999E-3</v>
      </c>
      <c r="JB289" s="138">
        <v>1.6613000000000001E-3</v>
      </c>
      <c r="JC289" s="138">
        <v>4.9830000000000002E-4</v>
      </c>
      <c r="JD289" s="138">
        <v>1.1785000000000001E-3</v>
      </c>
      <c r="JE289" s="118">
        <v>1.1172000000000001E-3</v>
      </c>
      <c r="JF289" s="118">
        <v>5.5210000000000003E-4</v>
      </c>
      <c r="JG289" s="118">
        <v>5.2769999999999998E-4</v>
      </c>
      <c r="JH289" s="118">
        <v>6.2480000000000001E-4</v>
      </c>
      <c r="JI289" s="118">
        <v>4.9549999999999996E-4</v>
      </c>
      <c r="JJ289" s="118">
        <v>6.2100000000000002E-4</v>
      </c>
      <c r="JK289" s="118">
        <v>1.2565E-3</v>
      </c>
      <c r="JL289" s="118">
        <v>4.3189999999999998E-4</v>
      </c>
      <c r="JM289" s="118">
        <v>3.8680000000000002E-4</v>
      </c>
      <c r="JN289" s="118">
        <v>4.9109999999999996E-4</v>
      </c>
      <c r="JO289" s="118">
        <v>3.5300000000000002E-4</v>
      </c>
      <c r="JP289" s="118">
        <v>2.1560000000000001E-4</v>
      </c>
      <c r="JQ289" s="118">
        <v>2.9349999999999998E-4</v>
      </c>
      <c r="JR289" s="118">
        <v>3.1260000000000001E-4</v>
      </c>
      <c r="JS289" s="118">
        <v>4.0010000000000002E-4</v>
      </c>
      <c r="JT289" s="118">
        <v>3.2239999999999998E-4</v>
      </c>
      <c r="JU289" s="118">
        <v>4.3179999999999998E-4</v>
      </c>
      <c r="JV289" s="118">
        <v>2.208E-4</v>
      </c>
      <c r="JW289" s="118">
        <v>3.6729999999999998E-4</v>
      </c>
      <c r="JX289" s="118">
        <v>1.4410000000000001E-4</v>
      </c>
      <c r="JY289" s="118">
        <v>0</v>
      </c>
      <c r="JZ289" s="118">
        <v>1.0013099999999999</v>
      </c>
      <c r="KA289" s="118">
        <v>1.6528999999999999E-3</v>
      </c>
      <c r="KB289" s="118">
        <v>4.3370000000000003E-4</v>
      </c>
      <c r="KC289" s="118">
        <v>1.6906E-3</v>
      </c>
      <c r="KD289" s="118">
        <v>1.4549999999999999E-3</v>
      </c>
      <c r="KE289" s="118">
        <v>9.4499999999999998E-4</v>
      </c>
      <c r="KF289" s="118">
        <v>4.5580000000000002E-4</v>
      </c>
      <c r="KG289" s="118">
        <v>1.4926E-3</v>
      </c>
      <c r="KH289" s="118">
        <v>5.844E-4</v>
      </c>
      <c r="KI289" s="118">
        <v>2.1130000000000001E-4</v>
      </c>
      <c r="KJ289" s="118">
        <v>3.7159999999999998E-4</v>
      </c>
      <c r="KK289" s="118">
        <v>3.234E-4</v>
      </c>
      <c r="KL289" s="118">
        <v>2.7092000000000001E-3</v>
      </c>
      <c r="KM289" s="118">
        <v>3.5189999999999999E-4</v>
      </c>
      <c r="KN289" s="118">
        <v>4.793E-4</v>
      </c>
      <c r="KO289" s="118">
        <v>4.4880000000000001E-4</v>
      </c>
      <c r="KP289" s="118">
        <v>3.011E-4</v>
      </c>
      <c r="KQ289" s="118">
        <v>1.3992E-3</v>
      </c>
      <c r="KR289" s="118">
        <v>7.7720000000000003E-4</v>
      </c>
      <c r="KS289" s="118">
        <v>2.6170000000000002E-4</v>
      </c>
      <c r="KT289" s="118">
        <v>3.5169999999999998E-4</v>
      </c>
      <c r="KU289" s="118">
        <v>4.9696000000000002E-3</v>
      </c>
      <c r="KV289" s="118">
        <v>1.7340000000000001E-4</v>
      </c>
      <c r="KW289" s="118">
        <v>2.9550000000000003E-4</v>
      </c>
      <c r="KX289" s="118">
        <v>6.4599999999999998E-5</v>
      </c>
      <c r="KY289" s="118">
        <v>1.197E-4</v>
      </c>
      <c r="KZ289" s="118">
        <v>2.0330000000000001E-4</v>
      </c>
      <c r="LA289" s="118">
        <v>2.968E-4</v>
      </c>
      <c r="LB289" s="118">
        <v>4.4430000000000001E-4</v>
      </c>
      <c r="LC289" s="118">
        <v>2.988E-4</v>
      </c>
      <c r="LD289" s="118">
        <v>3.6919999999999998E-4</v>
      </c>
      <c r="LE289" s="118">
        <v>3.8160000000000001E-4</v>
      </c>
      <c r="LF289" s="118">
        <v>2.165E-4</v>
      </c>
      <c r="LG289" s="118">
        <v>1.8129999999999999E-4</v>
      </c>
      <c r="LH289" s="118">
        <v>2.1320000000000001E-4</v>
      </c>
      <c r="LI289" s="118">
        <v>2.608E-4</v>
      </c>
      <c r="LJ289" s="118">
        <v>1.9929999999999999E-4</v>
      </c>
      <c r="LK289" s="118">
        <v>7.0699999999999997E-5</v>
      </c>
      <c r="LL289" s="118">
        <v>9.7899999999999994E-5</v>
      </c>
      <c r="LM289" s="118">
        <v>7.7399999999999998E-5</v>
      </c>
      <c r="LN289" s="118">
        <v>2.588E-4</v>
      </c>
      <c r="LO289" s="118">
        <v>4.8690000000000002E-4</v>
      </c>
      <c r="LP289" s="118">
        <v>9.98E-5</v>
      </c>
      <c r="LQ289" s="118">
        <v>9.2290000000000004E-4</v>
      </c>
      <c r="LR289" s="118">
        <v>5.8069000000000003E-3</v>
      </c>
      <c r="LS289" s="118">
        <v>6.4780000000000003E-4</v>
      </c>
      <c r="LT289" s="118">
        <v>2.3240000000000001E-4</v>
      </c>
      <c r="LU289" s="118">
        <v>2.1829999999999999E-4</v>
      </c>
      <c r="LV289" s="118">
        <v>1.873E-4</v>
      </c>
      <c r="LW289" s="118">
        <v>7.3899999999999994E-5</v>
      </c>
      <c r="LX289" s="118">
        <v>1.149E-4</v>
      </c>
      <c r="LY289" s="118">
        <v>2.4840000000000002E-4</v>
      </c>
      <c r="LZ289" s="118">
        <v>1.2990000000000001E-4</v>
      </c>
      <c r="MA289" s="118">
        <v>2.2479999999999999E-4</v>
      </c>
      <c r="MB289" s="118">
        <v>7.4719999999999995E-4</v>
      </c>
      <c r="MC289" s="118">
        <v>1.9230000000000001E-4</v>
      </c>
      <c r="MD289" s="118">
        <v>4.3080000000000001E-4</v>
      </c>
      <c r="ME289" s="118">
        <v>1.0342000000000001E-3</v>
      </c>
      <c r="MF289" s="118">
        <v>1.95E-4</v>
      </c>
      <c r="MG289" s="118">
        <v>2.2139999999999999E-4</v>
      </c>
      <c r="MH289" s="118">
        <v>1.8369999999999999E-4</v>
      </c>
      <c r="MI289" s="118">
        <v>8.7600000000000004E-4</v>
      </c>
      <c r="MJ289" s="118">
        <v>2.3589999999999999E-4</v>
      </c>
      <c r="MK289" s="118">
        <v>1.2180000000000001E-4</v>
      </c>
      <c r="ML289" s="118">
        <v>5.5677000000000001E-3</v>
      </c>
      <c r="MM289" s="118">
        <v>2.441E-4</v>
      </c>
      <c r="MN289" s="118">
        <v>3.568E-4</v>
      </c>
      <c r="MO289" s="118">
        <v>5.2139999999999999E-4</v>
      </c>
      <c r="MP289" s="118">
        <v>2.7819999999999999E-4</v>
      </c>
      <c r="MQ289" s="118">
        <v>2.195E-4</v>
      </c>
      <c r="MR289" s="118">
        <v>6.5799999999999995E-4</v>
      </c>
      <c r="MS289" s="118">
        <v>8.8710000000000004E-4</v>
      </c>
      <c r="MT289" s="118">
        <v>1.5359999999999999E-4</v>
      </c>
      <c r="MU289" s="118">
        <v>1.951E-4</v>
      </c>
      <c r="MV289" s="118">
        <v>3.28E-4</v>
      </c>
      <c r="MW289" s="118">
        <v>1.785E-4</v>
      </c>
      <c r="MX289" s="118">
        <v>1.883E-4</v>
      </c>
      <c r="MY289" s="118">
        <v>1.706E-4</v>
      </c>
      <c r="MZ289" s="118">
        <v>2.7470000000000001E-4</v>
      </c>
      <c r="NA289" s="118">
        <v>2.9129999999999998E-4</v>
      </c>
      <c r="NB289" s="118">
        <v>1.617E-4</v>
      </c>
      <c r="NC289" s="118">
        <v>3.28E-4</v>
      </c>
      <c r="ND289" s="118">
        <v>3.2459999999999998E-4</v>
      </c>
      <c r="NE289" s="118">
        <v>2.6659999999999998E-4</v>
      </c>
      <c r="NF289" s="118">
        <v>2.7020000000000001E-4</v>
      </c>
      <c r="NG289" s="118">
        <v>3.0909999999999998E-4</v>
      </c>
      <c r="NH289" s="118">
        <v>3.1480000000000001E-4</v>
      </c>
      <c r="NI289" s="118">
        <v>5.2590000000000004E-4</v>
      </c>
      <c r="NJ289" s="118">
        <v>1.9349999999999999E-4</v>
      </c>
      <c r="NK289" s="118">
        <v>2.0939999999999999E-4</v>
      </c>
      <c r="NL289" s="118">
        <v>4.4299999999999999E-5</v>
      </c>
      <c r="NM289" s="118">
        <v>2.197E-4</v>
      </c>
      <c r="NN289" s="118">
        <v>3.3290000000000001E-4</v>
      </c>
      <c r="NO289" s="118">
        <v>3.8539999999999999E-4</v>
      </c>
      <c r="NP289" s="118">
        <v>1.383E-4</v>
      </c>
      <c r="NQ289" s="118">
        <v>5.3350000000000001E-4</v>
      </c>
      <c r="NR289" s="118">
        <v>4.0000000000000002E-4</v>
      </c>
      <c r="NS289" s="118">
        <v>3.9419999999999999E-4</v>
      </c>
      <c r="NT289" s="118">
        <v>5.5900000000000004E-4</v>
      </c>
      <c r="NU289" s="118">
        <v>3.5320000000000002E-4</v>
      </c>
      <c r="NV289" s="118">
        <v>2.1588099999999999E-2</v>
      </c>
      <c r="NW289" s="118">
        <v>1.761E-4</v>
      </c>
      <c r="NX289" s="118">
        <v>2.2369999999999999E-4</v>
      </c>
      <c r="NY289" s="118">
        <v>1.5679999999999999E-4</v>
      </c>
      <c r="NZ289" s="118">
        <v>2.8509999999999999E-4</v>
      </c>
      <c r="OA289" s="118">
        <v>1.039E-4</v>
      </c>
      <c r="OB289" s="118">
        <v>8.5439999999999995E-4</v>
      </c>
      <c r="OC289" s="118">
        <v>1.2937000000000001E-3</v>
      </c>
      <c r="OD289" s="118">
        <v>6.7100000000000005E-4</v>
      </c>
      <c r="OE289" s="118">
        <v>1.2538E-3</v>
      </c>
      <c r="OF289" s="118">
        <v>6.2699999999999995E-4</v>
      </c>
      <c r="OG289" s="118">
        <v>0</v>
      </c>
      <c r="OH289" s="118">
        <v>2.0269999999999999E-4</v>
      </c>
      <c r="OI289" s="118">
        <v>1.238E-4</v>
      </c>
      <c r="OJ289" s="118">
        <v>5.2740000000000003E-4</v>
      </c>
      <c r="OK289" s="118">
        <v>3.8020000000000003E-4</v>
      </c>
      <c r="OL289" s="118">
        <v>6.8829999999999998E-4</v>
      </c>
      <c r="OM289" s="118">
        <v>1.7560000000000001E-4</v>
      </c>
      <c r="ON289" s="118">
        <v>3.0229999999999998E-4</v>
      </c>
      <c r="OO289" s="118">
        <v>3.2309999999999999E-4</v>
      </c>
      <c r="OP289" s="118">
        <v>7.1389999999999995E-4</v>
      </c>
      <c r="OQ289" s="118">
        <v>3.8190000000000001E-4</v>
      </c>
      <c r="OR289" s="119">
        <v>8.9789999999999998E-4</v>
      </c>
    </row>
    <row r="290" spans="1:408" ht="12.75" customHeight="1">
      <c r="A290" s="115">
        <v>445000</v>
      </c>
      <c r="B290" s="69" t="str">
        <f>INDEX('NAICS to ISIC Key'!H:H,MATCH(A290,'NAICS to ISIC Key'!D:D,0))</f>
        <v>ISIC 45T47</v>
      </c>
      <c r="C290" s="121" t="s">
        <v>619</v>
      </c>
      <c r="D290" s="117">
        <v>1.762E-4</v>
      </c>
      <c r="E290" s="118">
        <v>2.967E-4</v>
      </c>
      <c r="F290" s="118">
        <v>1.604E-4</v>
      </c>
      <c r="G290" s="118">
        <v>8.6799999999999996E-5</v>
      </c>
      <c r="H290" s="118">
        <v>3.612E-4</v>
      </c>
      <c r="I290" s="118">
        <v>1.9760000000000001E-4</v>
      </c>
      <c r="J290" s="118">
        <v>2.9179999999999999E-4</v>
      </c>
      <c r="K290" s="118">
        <v>1.751E-4</v>
      </c>
      <c r="L290" s="118">
        <v>2.8739999999999999E-4</v>
      </c>
      <c r="M290" s="118">
        <v>1.306E-4</v>
      </c>
      <c r="N290" s="118">
        <v>6.02E-5</v>
      </c>
      <c r="O290" s="118">
        <v>4.3800000000000001E-5</v>
      </c>
      <c r="P290" s="118">
        <v>3.2499999999999997E-5</v>
      </c>
      <c r="Q290" s="118">
        <v>2.8500000000000002E-5</v>
      </c>
      <c r="R290" s="118">
        <v>5.3600000000000002E-5</v>
      </c>
      <c r="S290" s="118">
        <v>6.1299999999999999E-5</v>
      </c>
      <c r="T290" s="118">
        <v>6.3999999999999997E-5</v>
      </c>
      <c r="U290" s="118">
        <v>6.4399999999999993E-5</v>
      </c>
      <c r="V290" s="118">
        <v>5.8900000000000002E-5</v>
      </c>
      <c r="W290" s="118">
        <v>3.1900000000000003E-5</v>
      </c>
      <c r="X290" s="118">
        <v>4.0500000000000002E-5</v>
      </c>
      <c r="Y290" s="118">
        <v>2.052E-4</v>
      </c>
      <c r="Z290" s="118">
        <v>2.9499999999999999E-5</v>
      </c>
      <c r="AA290" s="118">
        <v>6.8200000000000004E-5</v>
      </c>
      <c r="AB290" s="118">
        <v>5.5600000000000003E-5</v>
      </c>
      <c r="AC290" s="118">
        <v>4.8600000000000002E-5</v>
      </c>
      <c r="AD290" s="118">
        <v>2.5020000000000001E-4</v>
      </c>
      <c r="AE290" s="118">
        <v>2.4130000000000001E-4</v>
      </c>
      <c r="AF290" s="118">
        <v>6.9999999999999994E-5</v>
      </c>
      <c r="AG290" s="118">
        <v>5.7299999999999997E-5</v>
      </c>
      <c r="AH290" s="118">
        <v>2.141E-4</v>
      </c>
      <c r="AI290" s="118">
        <v>4.0899999999999998E-5</v>
      </c>
      <c r="AJ290" s="118">
        <v>1.2459999999999999E-4</v>
      </c>
      <c r="AK290" s="118">
        <v>1.015E-4</v>
      </c>
      <c r="AL290" s="118">
        <v>4.4200000000000001E-4</v>
      </c>
      <c r="AM290" s="118">
        <v>7.9699999999999999E-5</v>
      </c>
      <c r="AN290" s="118">
        <v>1.005E-4</v>
      </c>
      <c r="AO290" s="118">
        <v>9.6299999999999996E-5</v>
      </c>
      <c r="AP290" s="118">
        <v>9.2299999999999994E-5</v>
      </c>
      <c r="AQ290" s="118">
        <v>9.5199999999999997E-5</v>
      </c>
      <c r="AR290" s="118">
        <v>7.2899999999999997E-5</v>
      </c>
      <c r="AS290" s="118">
        <v>8.9400000000000005E-5</v>
      </c>
      <c r="AT290" s="118">
        <v>8.4599999999999996E-5</v>
      </c>
      <c r="AU290" s="118">
        <v>1.248E-4</v>
      </c>
      <c r="AV290" s="118">
        <v>9.87E-5</v>
      </c>
      <c r="AW290" s="118">
        <v>8.2899999999999996E-5</v>
      </c>
      <c r="AX290" s="118">
        <v>3.835E-4</v>
      </c>
      <c r="AY290" s="118">
        <v>6.4900000000000005E-5</v>
      </c>
      <c r="AZ290" s="118">
        <v>8.3700000000000002E-5</v>
      </c>
      <c r="BA290" s="118">
        <v>8.6799999999999996E-5</v>
      </c>
      <c r="BB290" s="118">
        <v>7.7000000000000001E-5</v>
      </c>
      <c r="BC290" s="118">
        <v>9.5500000000000004E-5</v>
      </c>
      <c r="BD290" s="118">
        <v>1.214E-4</v>
      </c>
      <c r="BE290" s="118">
        <v>8.7999999999999998E-5</v>
      </c>
      <c r="BF290" s="118">
        <v>1.1179999999999999E-4</v>
      </c>
      <c r="BG290" s="118">
        <v>1E-4</v>
      </c>
      <c r="BH290" s="118">
        <v>8.3100000000000001E-5</v>
      </c>
      <c r="BI290" s="118">
        <v>9.98E-5</v>
      </c>
      <c r="BJ290" s="118">
        <v>8.7399999999999997E-5</v>
      </c>
      <c r="BK290" s="118">
        <v>8.3499999999999997E-5</v>
      </c>
      <c r="BL290" s="118">
        <v>8.0099999999999995E-5</v>
      </c>
      <c r="BM290" s="118">
        <v>6.5500000000000006E-5</v>
      </c>
      <c r="BN290" s="118">
        <v>9.7600000000000001E-5</v>
      </c>
      <c r="BO290" s="118">
        <v>7.8300000000000006E-5</v>
      </c>
      <c r="BP290" s="118">
        <v>7.4599999999999997E-5</v>
      </c>
      <c r="BQ290" s="118">
        <v>6.9499999999999995E-5</v>
      </c>
      <c r="BR290" s="118">
        <v>8.0400000000000003E-5</v>
      </c>
      <c r="BS290" s="118">
        <v>7.3300000000000006E-5</v>
      </c>
      <c r="BT290" s="118">
        <v>6.3999999999999997E-5</v>
      </c>
      <c r="BU290" s="118">
        <v>7.5500000000000006E-5</v>
      </c>
      <c r="BV290" s="118">
        <v>8.4099999999999998E-5</v>
      </c>
      <c r="BW290" s="118">
        <v>8.5199999999999997E-5</v>
      </c>
      <c r="BX290" s="118">
        <v>7.6899999999999999E-5</v>
      </c>
      <c r="BY290" s="118">
        <v>5.4799999999999997E-5</v>
      </c>
      <c r="BZ290" s="118">
        <v>6.7799999999999995E-5</v>
      </c>
      <c r="CA290" s="118">
        <v>6.3399999999999996E-5</v>
      </c>
      <c r="CB290" s="118">
        <v>1.5660000000000001E-4</v>
      </c>
      <c r="CC290" s="118">
        <v>7.47E-5</v>
      </c>
      <c r="CD290" s="118">
        <v>5.3900000000000002E-5</v>
      </c>
      <c r="CE290" s="118">
        <v>6.5400000000000004E-5</v>
      </c>
      <c r="CF290" s="118">
        <v>4.8600000000000002E-5</v>
      </c>
      <c r="CG290" s="118">
        <v>6.8999999999999997E-5</v>
      </c>
      <c r="CH290" s="118">
        <v>7.1500000000000003E-5</v>
      </c>
      <c r="CI290" s="118">
        <v>7.0500000000000006E-5</v>
      </c>
      <c r="CJ290" s="118">
        <v>6.41E-5</v>
      </c>
      <c r="CK290" s="118">
        <v>7.36E-5</v>
      </c>
      <c r="CL290" s="118">
        <v>5.1400000000000003E-5</v>
      </c>
      <c r="CM290" s="118">
        <v>7.3899999999999994E-5</v>
      </c>
      <c r="CN290" s="118">
        <v>5.3300000000000001E-5</v>
      </c>
      <c r="CO290" s="118">
        <v>6.9499999999999995E-5</v>
      </c>
      <c r="CP290" s="118">
        <v>5.9899999999999999E-5</v>
      </c>
      <c r="CQ290" s="118">
        <v>9.3599999999999998E-5</v>
      </c>
      <c r="CR290" s="118">
        <v>6.5099999999999997E-5</v>
      </c>
      <c r="CS290" s="118">
        <v>6.0399999999999998E-5</v>
      </c>
      <c r="CT290" s="118">
        <v>5.5600000000000003E-5</v>
      </c>
      <c r="CU290" s="118">
        <v>4.3699999999999998E-5</v>
      </c>
      <c r="CV290" s="118">
        <v>6.1600000000000007E-5</v>
      </c>
      <c r="CW290" s="118">
        <v>5.3600000000000002E-5</v>
      </c>
      <c r="CX290" s="118">
        <v>6.2799999999999995E-5</v>
      </c>
      <c r="CY290" s="118">
        <v>5.5800000000000001E-5</v>
      </c>
      <c r="CZ290" s="118">
        <v>5.4200000000000003E-5</v>
      </c>
      <c r="DA290" s="118">
        <v>8.4800000000000001E-5</v>
      </c>
      <c r="DB290" s="118">
        <v>9.4500000000000007E-5</v>
      </c>
      <c r="DC290" s="118">
        <v>1.663E-4</v>
      </c>
      <c r="DD290" s="118">
        <v>6.4399999999999993E-5</v>
      </c>
      <c r="DE290" s="118">
        <v>5.6400000000000002E-5</v>
      </c>
      <c r="DF290" s="118">
        <v>5.0399999999999999E-5</v>
      </c>
      <c r="DG290" s="118">
        <v>4.7299999999999998E-5</v>
      </c>
      <c r="DH290" s="118">
        <v>8.0900000000000001E-5</v>
      </c>
      <c r="DI290" s="118">
        <v>6.1299999999999999E-5</v>
      </c>
      <c r="DJ290" s="118">
        <v>1.5299999999999999E-5</v>
      </c>
      <c r="DK290" s="118">
        <v>3.3099999999999998E-5</v>
      </c>
      <c r="DL290" s="118">
        <v>2.9200000000000002E-5</v>
      </c>
      <c r="DM290" s="118">
        <v>1.9400000000000001E-5</v>
      </c>
      <c r="DN290" s="118">
        <v>1.77E-5</v>
      </c>
      <c r="DO290" s="118">
        <v>3.3899999999999997E-5</v>
      </c>
      <c r="DP290" s="118">
        <v>2.0299999999999999E-5</v>
      </c>
      <c r="DQ290" s="118">
        <v>3.9199999999999997E-5</v>
      </c>
      <c r="DR290" s="118">
        <v>4.7700000000000001E-5</v>
      </c>
      <c r="DS290" s="118">
        <v>1.7099999999999999E-5</v>
      </c>
      <c r="DT290" s="118">
        <v>1.2999999999999999E-5</v>
      </c>
      <c r="DU290" s="118">
        <v>3.79E-5</v>
      </c>
      <c r="DV290" s="118">
        <v>3.0499999999999999E-5</v>
      </c>
      <c r="DW290" s="118">
        <v>2.2900000000000001E-5</v>
      </c>
      <c r="DX290" s="118">
        <v>3.8099999999999998E-5</v>
      </c>
      <c r="DY290" s="118">
        <v>2.4600000000000002E-5</v>
      </c>
      <c r="DZ290" s="118">
        <v>2.48E-5</v>
      </c>
      <c r="EA290" s="118">
        <v>2.16E-5</v>
      </c>
      <c r="EB290" s="118">
        <v>4.2700000000000001E-5</v>
      </c>
      <c r="EC290" s="118">
        <v>2.3099999999999999E-5</v>
      </c>
      <c r="ED290" s="118">
        <v>9.7800000000000006E-5</v>
      </c>
      <c r="EE290" s="118">
        <v>8.3399999999999994E-5</v>
      </c>
      <c r="EF290" s="118">
        <v>5.66E-5</v>
      </c>
      <c r="EG290" s="118">
        <v>5.6499999999999998E-5</v>
      </c>
      <c r="EH290" s="118">
        <v>5.3399999999999997E-5</v>
      </c>
      <c r="EI290" s="118">
        <v>5.7500000000000002E-5</v>
      </c>
      <c r="EJ290" s="118">
        <v>5.0899999999999997E-5</v>
      </c>
      <c r="EK290" s="118">
        <v>7.9800000000000002E-5</v>
      </c>
      <c r="EL290" s="118">
        <v>6.3700000000000003E-5</v>
      </c>
      <c r="EM290" s="118">
        <v>5.3100000000000003E-5</v>
      </c>
      <c r="EN290" s="118">
        <v>4.6400000000000003E-5</v>
      </c>
      <c r="EO290" s="118">
        <v>1.155E-4</v>
      </c>
      <c r="EP290" s="118">
        <v>6.0800000000000001E-5</v>
      </c>
      <c r="EQ290" s="118">
        <v>8.5799999999999998E-5</v>
      </c>
      <c r="ER290" s="118">
        <v>5.2599999999999998E-5</v>
      </c>
      <c r="ES290" s="118">
        <v>7.2600000000000003E-5</v>
      </c>
      <c r="ET290" s="118">
        <v>5.4299999999999998E-5</v>
      </c>
      <c r="EU290" s="118">
        <v>6.6400000000000001E-5</v>
      </c>
      <c r="EV290" s="118">
        <v>7.36E-5</v>
      </c>
      <c r="EW290" s="118">
        <v>7.3200000000000004E-5</v>
      </c>
      <c r="EX290" s="118">
        <v>6.9499999999999995E-5</v>
      </c>
      <c r="EY290" s="118">
        <v>7.2700000000000005E-5</v>
      </c>
      <c r="EZ290" s="118">
        <v>4.5599999999999997E-5</v>
      </c>
      <c r="FA290" s="118">
        <v>7.0900000000000002E-5</v>
      </c>
      <c r="FB290" s="118">
        <v>1.2999999999999999E-4</v>
      </c>
      <c r="FC290" s="118">
        <v>1.7530000000000001E-4</v>
      </c>
      <c r="FD290" s="118">
        <v>1.0739999999999999E-4</v>
      </c>
      <c r="FE290" s="118">
        <v>1.2439999999999999E-4</v>
      </c>
      <c r="FF290" s="118">
        <v>9.3499999999999996E-5</v>
      </c>
      <c r="FG290" s="118">
        <v>1.5100000000000001E-4</v>
      </c>
      <c r="FH290" s="118">
        <v>1.03E-4</v>
      </c>
      <c r="FI290" s="118">
        <v>2.8500000000000002E-5</v>
      </c>
      <c r="FJ290" s="118">
        <v>2.2200000000000001E-5</v>
      </c>
      <c r="FK290" s="118">
        <v>3.8000000000000002E-5</v>
      </c>
      <c r="FL290" s="118">
        <v>3.5599999999999998E-5</v>
      </c>
      <c r="FM290" s="118">
        <v>2.5899999999999999E-5</v>
      </c>
      <c r="FN290" s="118">
        <v>7.4200000000000001E-5</v>
      </c>
      <c r="FO290" s="118">
        <v>5.6900000000000001E-5</v>
      </c>
      <c r="FP290" s="118">
        <v>7.2299999999999996E-5</v>
      </c>
      <c r="FQ290" s="118">
        <v>4.3999999999999999E-5</v>
      </c>
      <c r="FR290" s="118">
        <v>5.5000000000000002E-5</v>
      </c>
      <c r="FS290" s="118">
        <v>7.2299999999999996E-5</v>
      </c>
      <c r="FT290" s="118">
        <v>2.063E-4</v>
      </c>
      <c r="FU290" s="118">
        <v>1.156E-4</v>
      </c>
      <c r="FV290" s="118">
        <v>2.1689999999999999E-4</v>
      </c>
      <c r="FW290" s="118">
        <v>1.4880000000000001E-4</v>
      </c>
      <c r="FX290" s="118">
        <v>1.18E-4</v>
      </c>
      <c r="FY290" s="118">
        <v>1.6789999999999999E-4</v>
      </c>
      <c r="FZ290" s="118">
        <v>2.4459999999999998E-4</v>
      </c>
      <c r="GA290" s="118">
        <v>9.1899999999999998E-5</v>
      </c>
      <c r="GB290" s="118">
        <v>9.3599999999999998E-5</v>
      </c>
      <c r="GC290" s="118">
        <v>8.5400000000000002E-5</v>
      </c>
      <c r="GD290" s="118">
        <v>8.1699999999999994E-5</v>
      </c>
      <c r="GE290" s="118">
        <v>5.8089999999999997E-4</v>
      </c>
      <c r="GF290" s="118">
        <v>3.9499999999999998E-5</v>
      </c>
      <c r="GG290" s="118">
        <v>5.1199999999999998E-5</v>
      </c>
      <c r="GH290" s="118">
        <v>8.6899999999999998E-5</v>
      </c>
      <c r="GI290" s="118">
        <v>6.2299999999999996E-5</v>
      </c>
      <c r="GJ290" s="118">
        <v>9.4500000000000007E-5</v>
      </c>
      <c r="GK290" s="118">
        <v>7.1400000000000001E-5</v>
      </c>
      <c r="GL290" s="118">
        <v>8.3200000000000003E-5</v>
      </c>
      <c r="GM290" s="118">
        <v>1.572E-4</v>
      </c>
      <c r="GN290" s="118">
        <v>2.3169999999999999E-4</v>
      </c>
      <c r="GO290" s="118">
        <v>2.7750000000000002E-4</v>
      </c>
      <c r="GP290" s="118">
        <v>2.81E-4</v>
      </c>
      <c r="GQ290" s="118">
        <v>2.1689999999999999E-4</v>
      </c>
      <c r="GR290" s="118">
        <v>2.2249999999999999E-4</v>
      </c>
      <c r="GS290" s="118">
        <v>1.406E-4</v>
      </c>
      <c r="GT290" s="118">
        <v>1.17E-4</v>
      </c>
      <c r="GU290" s="118">
        <v>1.828E-4</v>
      </c>
      <c r="GV290" s="118">
        <v>1.186E-4</v>
      </c>
      <c r="GW290" s="118">
        <v>2.6929999999999999E-4</v>
      </c>
      <c r="GX290" s="118">
        <v>2.1379999999999999E-4</v>
      </c>
      <c r="GY290" s="118">
        <v>2.8689999999999998E-4</v>
      </c>
      <c r="GZ290" s="118">
        <v>1.6799999999999999E-4</v>
      </c>
      <c r="HA290" s="118">
        <v>2.5090000000000003E-4</v>
      </c>
      <c r="HB290" s="118">
        <v>2.1350000000000001E-4</v>
      </c>
      <c r="HC290" s="118">
        <v>1.077E-4</v>
      </c>
      <c r="HD290" s="118">
        <v>1.183E-4</v>
      </c>
      <c r="HE290" s="118">
        <v>1.4760000000000001E-4</v>
      </c>
      <c r="HF290" s="118">
        <v>1.283E-4</v>
      </c>
      <c r="HG290" s="118">
        <v>1.0230000000000001E-4</v>
      </c>
      <c r="HH290" s="118">
        <v>9.6100000000000005E-5</v>
      </c>
      <c r="HI290" s="118">
        <v>1.3430000000000001E-4</v>
      </c>
      <c r="HJ290" s="118">
        <v>1.518E-4</v>
      </c>
      <c r="HK290" s="118">
        <v>2.2910000000000001E-4</v>
      </c>
      <c r="HL290" s="118">
        <v>1.1510000000000001E-4</v>
      </c>
      <c r="HM290" s="118">
        <v>8.1199999999999995E-5</v>
      </c>
      <c r="HN290" s="118">
        <v>6.3999999999999997E-5</v>
      </c>
      <c r="HO290" s="118">
        <v>3.7100000000000001E-5</v>
      </c>
      <c r="HP290" s="118">
        <v>1.2E-4</v>
      </c>
      <c r="HQ290" s="118">
        <v>9.8300000000000004E-5</v>
      </c>
      <c r="HR290" s="118">
        <v>8.8900000000000006E-5</v>
      </c>
      <c r="HS290" s="118">
        <v>9.1000000000000003E-5</v>
      </c>
      <c r="HT290" s="118">
        <v>7.2799999999999994E-5</v>
      </c>
      <c r="HU290" s="118">
        <v>7.47E-5</v>
      </c>
      <c r="HV290" s="118">
        <v>5.5000000000000002E-5</v>
      </c>
      <c r="HW290" s="118">
        <v>8.1299999999999997E-5</v>
      </c>
      <c r="HX290" s="118">
        <v>9.6199999999999994E-5</v>
      </c>
      <c r="HY290" s="118">
        <v>8.3599999999999999E-5</v>
      </c>
      <c r="HZ290" s="118">
        <v>9.1000000000000003E-5</v>
      </c>
      <c r="IA290" s="118">
        <v>1.3530000000000001E-4</v>
      </c>
      <c r="IB290" s="118">
        <v>9.8200000000000002E-5</v>
      </c>
      <c r="IC290" s="118">
        <v>1.081E-4</v>
      </c>
      <c r="ID290" s="118">
        <v>8.6100000000000006E-5</v>
      </c>
      <c r="IE290" s="118">
        <v>9.1299999999999997E-5</v>
      </c>
      <c r="IF290" s="118">
        <v>5.3430000000000003E-4</v>
      </c>
      <c r="IG290" s="118">
        <v>4.2200000000000003E-5</v>
      </c>
      <c r="IH290" s="118">
        <v>3.7100000000000001E-5</v>
      </c>
      <c r="II290" s="118">
        <v>7.7600000000000002E-5</v>
      </c>
      <c r="IJ290" s="118">
        <v>6.5099999999999997E-5</v>
      </c>
      <c r="IK290" s="118">
        <v>1.008E-4</v>
      </c>
      <c r="IL290" s="138">
        <v>9.9300000000000001E-5</v>
      </c>
      <c r="IM290" s="138">
        <v>8.1299999999999997E-5</v>
      </c>
      <c r="IN290" s="138">
        <v>1.069E-4</v>
      </c>
      <c r="IO290" s="138">
        <v>6.2199999999999994E-5</v>
      </c>
      <c r="IP290" s="138">
        <v>2.231E-4</v>
      </c>
      <c r="IQ290" s="138">
        <v>1.236E-4</v>
      </c>
      <c r="IR290" s="138">
        <v>1.01E-4</v>
      </c>
      <c r="IS290" s="118">
        <v>5.4599999999999999E-5</v>
      </c>
      <c r="IT290" s="118">
        <v>4.3800000000000001E-5</v>
      </c>
      <c r="IU290" s="118">
        <v>3.7200000000000003E-5</v>
      </c>
      <c r="IV290" s="118">
        <v>1.7499999999999998E-5</v>
      </c>
      <c r="IW290" s="138">
        <v>6.0600000000000003E-5</v>
      </c>
      <c r="IX290" s="138">
        <v>3.9839999999999998E-4</v>
      </c>
      <c r="IY290" s="138">
        <v>8.3100000000000001E-5</v>
      </c>
      <c r="IZ290" s="138">
        <v>3.1990000000000002E-4</v>
      </c>
      <c r="JA290" s="138">
        <v>2.875E-4</v>
      </c>
      <c r="JB290" s="138">
        <v>3.0650000000000002E-4</v>
      </c>
      <c r="JC290" s="138">
        <v>7.0400000000000004E-5</v>
      </c>
      <c r="JD290" s="138">
        <v>9.31E-5</v>
      </c>
      <c r="JE290" s="118">
        <v>9.1600000000000004E-5</v>
      </c>
      <c r="JF290" s="118">
        <v>8.1199999999999995E-5</v>
      </c>
      <c r="JG290" s="118">
        <v>7.2700000000000005E-5</v>
      </c>
      <c r="JH290" s="118">
        <v>9.2700000000000004E-5</v>
      </c>
      <c r="JI290" s="118">
        <v>8.1100000000000006E-5</v>
      </c>
      <c r="JJ290" s="118">
        <v>9.2899999999999995E-5</v>
      </c>
      <c r="JK290" s="118">
        <v>1.037E-4</v>
      </c>
      <c r="JL290" s="118">
        <v>9.3999999999999994E-5</v>
      </c>
      <c r="JM290" s="118">
        <v>6.5599999999999995E-5</v>
      </c>
      <c r="JN290" s="118">
        <v>8.6000000000000003E-5</v>
      </c>
      <c r="JO290" s="118">
        <v>6.2899999999999997E-5</v>
      </c>
      <c r="JP290" s="118">
        <v>5.4400000000000001E-5</v>
      </c>
      <c r="JQ290" s="118">
        <v>6.05E-5</v>
      </c>
      <c r="JR290" s="118">
        <v>5.5800000000000001E-5</v>
      </c>
      <c r="JS290" s="118">
        <v>6.7000000000000002E-5</v>
      </c>
      <c r="JT290" s="118">
        <v>7.6100000000000007E-5</v>
      </c>
      <c r="JU290" s="118">
        <v>6.4700000000000001E-5</v>
      </c>
      <c r="JV290" s="118">
        <v>6.05E-5</v>
      </c>
      <c r="JW290" s="118">
        <v>5.8900000000000002E-5</v>
      </c>
      <c r="JX290" s="118">
        <v>2.8200000000000001E-5</v>
      </c>
      <c r="JY290" s="118">
        <v>0</v>
      </c>
      <c r="JZ290" s="118">
        <v>7.2200000000000007E-5</v>
      </c>
      <c r="KA290" s="118">
        <v>1.0000899999999999</v>
      </c>
      <c r="KB290" s="118">
        <v>5.3100000000000003E-5</v>
      </c>
      <c r="KC290" s="118">
        <v>5.3300000000000001E-5</v>
      </c>
      <c r="KD290" s="118">
        <v>5.52E-5</v>
      </c>
      <c r="KE290" s="118">
        <v>1.2210000000000001E-4</v>
      </c>
      <c r="KF290" s="118">
        <v>6.97E-5</v>
      </c>
      <c r="KG290" s="118">
        <v>7.8899999999999993E-5</v>
      </c>
      <c r="KH290" s="118">
        <v>6.0800000000000001E-5</v>
      </c>
      <c r="KI290" s="118">
        <v>8.3100000000000001E-5</v>
      </c>
      <c r="KJ290" s="118">
        <v>1.1400000000000001E-4</v>
      </c>
      <c r="KK290" s="118">
        <v>7.1600000000000006E-5</v>
      </c>
      <c r="KL290" s="118">
        <v>1.6887E-3</v>
      </c>
      <c r="KM290" s="118">
        <v>4.3419999999999998E-4</v>
      </c>
      <c r="KN290" s="118">
        <v>5.2800000000000003E-5</v>
      </c>
      <c r="KO290" s="118">
        <v>1.9909999999999999E-4</v>
      </c>
      <c r="KP290" s="118">
        <v>3.2759999999999999E-4</v>
      </c>
      <c r="KQ290" s="118">
        <v>7.1299999999999998E-5</v>
      </c>
      <c r="KR290" s="118">
        <v>4.6100000000000002E-5</v>
      </c>
      <c r="KS290" s="118">
        <v>6.0999999999999999E-5</v>
      </c>
      <c r="KT290" s="118">
        <v>7.1199999999999996E-5</v>
      </c>
      <c r="KU290" s="118">
        <v>7.5099999999999996E-5</v>
      </c>
      <c r="KV290" s="118">
        <v>2.6299999999999999E-5</v>
      </c>
      <c r="KW290" s="118">
        <v>3.82E-5</v>
      </c>
      <c r="KX290" s="118">
        <v>1.4600000000000001E-5</v>
      </c>
      <c r="KY290" s="118">
        <v>1.6200000000000001E-5</v>
      </c>
      <c r="KZ290" s="118">
        <v>2.62E-5</v>
      </c>
      <c r="LA290" s="118">
        <v>2.69E-5</v>
      </c>
      <c r="LB290" s="118">
        <v>4.6100000000000002E-5</v>
      </c>
      <c r="LC290" s="118">
        <v>4.7299999999999998E-5</v>
      </c>
      <c r="LD290" s="118">
        <v>8.4099999999999998E-5</v>
      </c>
      <c r="LE290" s="118">
        <v>1.45E-4</v>
      </c>
      <c r="LF290" s="118">
        <v>6.6199999999999996E-5</v>
      </c>
      <c r="LG290" s="118">
        <v>4.3099999999999997E-5</v>
      </c>
      <c r="LH290" s="118">
        <v>4.6499999999999999E-5</v>
      </c>
      <c r="LI290" s="118">
        <v>8.0699999999999996E-5</v>
      </c>
      <c r="LJ290" s="118">
        <v>3.3800000000000002E-5</v>
      </c>
      <c r="LK290" s="118">
        <v>1.38E-5</v>
      </c>
      <c r="LL290" s="118">
        <v>2.2900000000000001E-5</v>
      </c>
      <c r="LM290" s="118">
        <v>2.4899999999999999E-5</v>
      </c>
      <c r="LN290" s="118">
        <v>6.5199999999999999E-5</v>
      </c>
      <c r="LO290" s="118">
        <v>4.8600000000000002E-5</v>
      </c>
      <c r="LP290" s="118">
        <v>3.3000000000000002E-6</v>
      </c>
      <c r="LQ290" s="118">
        <v>1.6540000000000001E-4</v>
      </c>
      <c r="LR290" s="118">
        <v>1.4579999999999999E-4</v>
      </c>
      <c r="LS290" s="118">
        <v>4.7500000000000003E-5</v>
      </c>
      <c r="LT290" s="118">
        <v>4.6900000000000002E-5</v>
      </c>
      <c r="LU290" s="118">
        <v>3.9700000000000003E-5</v>
      </c>
      <c r="LV290" s="118">
        <v>4.8000000000000001E-5</v>
      </c>
      <c r="LW290" s="118">
        <v>1.66E-5</v>
      </c>
      <c r="LX290" s="118">
        <v>3.8399999999999998E-5</v>
      </c>
      <c r="LY290" s="118">
        <v>6.8300000000000007E-5</v>
      </c>
      <c r="LZ290" s="118">
        <v>4.07E-5</v>
      </c>
      <c r="MA290" s="118">
        <v>6.1299999999999999E-5</v>
      </c>
      <c r="MB290" s="118">
        <v>6.7000000000000002E-5</v>
      </c>
      <c r="MC290" s="118">
        <v>4.5200000000000001E-5</v>
      </c>
      <c r="MD290" s="118">
        <v>3.6900000000000002E-5</v>
      </c>
      <c r="ME290" s="118">
        <v>8.2600000000000002E-5</v>
      </c>
      <c r="MF290" s="118">
        <v>4.6300000000000001E-5</v>
      </c>
      <c r="MG290" s="118">
        <v>8.7800000000000006E-5</v>
      </c>
      <c r="MH290" s="118">
        <v>4.6300000000000001E-5</v>
      </c>
      <c r="MI290" s="118">
        <v>4.4100000000000001E-5</v>
      </c>
      <c r="MJ290" s="118">
        <v>3.8500000000000001E-5</v>
      </c>
      <c r="MK290" s="118">
        <v>3.01E-5</v>
      </c>
      <c r="ML290" s="118">
        <v>5.4969999999999997E-4</v>
      </c>
      <c r="MM290" s="118">
        <v>6.2500000000000001E-5</v>
      </c>
      <c r="MN290" s="118">
        <v>7.1600000000000006E-5</v>
      </c>
      <c r="MO290" s="118">
        <v>9.6199999999999994E-5</v>
      </c>
      <c r="MP290" s="118">
        <v>8.9599999999999996E-5</v>
      </c>
      <c r="MQ290" s="118">
        <v>5.41E-5</v>
      </c>
      <c r="MR290" s="118">
        <v>1.3300000000000001E-4</v>
      </c>
      <c r="MS290" s="118">
        <v>5.8600000000000001E-5</v>
      </c>
      <c r="MT290" s="118">
        <v>3.4E-5</v>
      </c>
      <c r="MU290" s="118">
        <v>3.7400000000000001E-5</v>
      </c>
      <c r="MV290" s="118">
        <v>1.829E-4</v>
      </c>
      <c r="MW290" s="118">
        <v>5.7599999999999997E-5</v>
      </c>
      <c r="MX290" s="118">
        <v>7.9400000000000006E-5</v>
      </c>
      <c r="MY290" s="118">
        <v>4.8900000000000003E-5</v>
      </c>
      <c r="MZ290" s="118">
        <v>1.039E-4</v>
      </c>
      <c r="NA290" s="118">
        <v>3.3500000000000001E-5</v>
      </c>
      <c r="NB290" s="118">
        <v>4.0399999999999999E-5</v>
      </c>
      <c r="NC290" s="118">
        <v>6.6400000000000001E-5</v>
      </c>
      <c r="ND290" s="118">
        <v>6.6199999999999996E-5</v>
      </c>
      <c r="NE290" s="118">
        <v>8.5400000000000002E-5</v>
      </c>
      <c r="NF290" s="118">
        <v>5.9599999999999999E-5</v>
      </c>
      <c r="NG290" s="118">
        <v>7.1000000000000005E-5</v>
      </c>
      <c r="NH290" s="118">
        <v>6.4800000000000003E-5</v>
      </c>
      <c r="NI290" s="118">
        <v>1.482E-4</v>
      </c>
      <c r="NJ290" s="118">
        <v>3.54E-5</v>
      </c>
      <c r="NK290" s="118">
        <v>3.9400000000000002E-5</v>
      </c>
      <c r="NL290" s="118">
        <v>7.4000000000000003E-6</v>
      </c>
      <c r="NM290" s="118">
        <v>5.27E-5</v>
      </c>
      <c r="NN290" s="118">
        <v>9.5500000000000004E-5</v>
      </c>
      <c r="NO290" s="118">
        <v>4.4700000000000002E-5</v>
      </c>
      <c r="NP290" s="118">
        <v>3.1399999999999998E-5</v>
      </c>
      <c r="NQ290" s="118">
        <v>8.3599999999999999E-5</v>
      </c>
      <c r="NR290" s="118">
        <v>2.3269999999999999E-4</v>
      </c>
      <c r="NS290" s="118">
        <v>1.5299999999999999E-3</v>
      </c>
      <c r="NT290" s="118">
        <v>1.9883000000000001E-3</v>
      </c>
      <c r="NU290" s="118">
        <v>8.4920000000000004E-4</v>
      </c>
      <c r="NV290" s="118">
        <v>1.6640000000000001E-4</v>
      </c>
      <c r="NW290" s="118">
        <v>3.0700000000000001E-5</v>
      </c>
      <c r="NX290" s="118">
        <v>6.2799999999999995E-5</v>
      </c>
      <c r="NY290" s="118">
        <v>7.08E-5</v>
      </c>
      <c r="NZ290" s="118">
        <v>8.2100000000000003E-5</v>
      </c>
      <c r="OA290" s="118">
        <v>2.27E-5</v>
      </c>
      <c r="OB290" s="118">
        <v>4.5899999999999998E-5</v>
      </c>
      <c r="OC290" s="118">
        <v>4.5399999999999999E-5</v>
      </c>
      <c r="OD290" s="118">
        <v>1.6359999999999999E-4</v>
      </c>
      <c r="OE290" s="118">
        <v>6.2899999999999997E-5</v>
      </c>
      <c r="OF290" s="118">
        <v>6.4900000000000005E-5</v>
      </c>
      <c r="OG290" s="118">
        <v>0</v>
      </c>
      <c r="OH290" s="118">
        <v>3.04E-5</v>
      </c>
      <c r="OI290" s="118">
        <v>2.27E-5</v>
      </c>
      <c r="OJ290" s="118">
        <v>7.9499999999999994E-5</v>
      </c>
      <c r="OK290" s="118">
        <v>7.1600000000000006E-5</v>
      </c>
      <c r="OL290" s="118">
        <v>9.1700000000000006E-5</v>
      </c>
      <c r="OM290" s="118">
        <v>4.0899999999999998E-5</v>
      </c>
      <c r="ON290" s="118">
        <v>6.5400000000000004E-5</v>
      </c>
      <c r="OO290" s="118">
        <v>5.2599999999999998E-5</v>
      </c>
      <c r="OP290" s="118">
        <v>1.3080000000000001E-4</v>
      </c>
      <c r="OQ290" s="118">
        <v>3.4499999999999998E-5</v>
      </c>
      <c r="OR290" s="119">
        <v>7.9699999999999999E-5</v>
      </c>
    </row>
    <row r="291" spans="1:408" ht="12.75" customHeight="1">
      <c r="A291" s="115">
        <v>452000</v>
      </c>
      <c r="B291" s="69" t="str">
        <f>INDEX('NAICS to ISIC Key'!H:H,MATCH(A291,'NAICS to ISIC Key'!D:D,0))</f>
        <v>ISIC 45T47</v>
      </c>
      <c r="C291" s="121" t="s">
        <v>620</v>
      </c>
      <c r="D291" s="117">
        <v>4.014E-4</v>
      </c>
      <c r="E291" s="118">
        <v>6.2029999999999995E-4</v>
      </c>
      <c r="F291" s="118">
        <v>4.1209999999999999E-4</v>
      </c>
      <c r="G291" s="118">
        <v>2.397E-4</v>
      </c>
      <c r="H291" s="118">
        <v>6.0039999999999996E-4</v>
      </c>
      <c r="I291" s="118">
        <v>4.1439999999999999E-4</v>
      </c>
      <c r="J291" s="118">
        <v>6.4860000000000004E-4</v>
      </c>
      <c r="K291" s="118">
        <v>3.812E-4</v>
      </c>
      <c r="L291" s="118">
        <v>5.9540000000000005E-4</v>
      </c>
      <c r="M291" s="118">
        <v>2.521E-4</v>
      </c>
      <c r="N291" s="118">
        <v>1.5540000000000001E-4</v>
      </c>
      <c r="O291" s="118">
        <v>1.873E-4</v>
      </c>
      <c r="P291" s="118">
        <v>9.7E-5</v>
      </c>
      <c r="Q291" s="118">
        <v>1.3439999999999999E-4</v>
      </c>
      <c r="R291" s="118">
        <v>3.167E-4</v>
      </c>
      <c r="S291" s="118">
        <v>2.7779999999999998E-4</v>
      </c>
      <c r="T291" s="118">
        <v>3.191E-4</v>
      </c>
      <c r="U291" s="118">
        <v>2.879E-4</v>
      </c>
      <c r="V291" s="118">
        <v>3.8690000000000003E-4</v>
      </c>
      <c r="W291" s="118">
        <v>1.537E-4</v>
      </c>
      <c r="X291" s="118">
        <v>1.651E-4</v>
      </c>
      <c r="Y291" s="118">
        <v>3.991E-4</v>
      </c>
      <c r="Z291" s="118">
        <v>1.047E-4</v>
      </c>
      <c r="AA291" s="118">
        <v>1.6980000000000001E-4</v>
      </c>
      <c r="AB291" s="118">
        <v>2.8059999999999999E-4</v>
      </c>
      <c r="AC291" s="118">
        <v>2.5980000000000003E-4</v>
      </c>
      <c r="AD291" s="118">
        <v>2.6962000000000002E-3</v>
      </c>
      <c r="AE291" s="118">
        <v>3.2732E-3</v>
      </c>
      <c r="AF291" s="118">
        <v>3.6010000000000003E-4</v>
      </c>
      <c r="AG291" s="118">
        <v>8.608E-4</v>
      </c>
      <c r="AH291" s="118">
        <v>2.2932E-3</v>
      </c>
      <c r="AI291" s="118">
        <v>1.194E-4</v>
      </c>
      <c r="AJ291" s="118">
        <v>1.0238000000000001E-3</v>
      </c>
      <c r="AK291" s="118">
        <v>8.3690000000000001E-4</v>
      </c>
      <c r="AL291" s="118">
        <v>2.7258E-3</v>
      </c>
      <c r="AM291" s="118">
        <v>2.6039999999999999E-4</v>
      </c>
      <c r="AN291" s="118">
        <v>2.9470000000000001E-4</v>
      </c>
      <c r="AO291" s="118">
        <v>2.743E-4</v>
      </c>
      <c r="AP291" s="118">
        <v>3.7879999999999999E-4</v>
      </c>
      <c r="AQ291" s="118">
        <v>5.5040000000000004E-4</v>
      </c>
      <c r="AR291" s="118">
        <v>2.1570000000000001E-4</v>
      </c>
      <c r="AS291" s="118">
        <v>2.9480000000000001E-4</v>
      </c>
      <c r="AT291" s="118">
        <v>3.0489999999999998E-4</v>
      </c>
      <c r="AU291" s="118">
        <v>4.4430000000000001E-4</v>
      </c>
      <c r="AV291" s="118">
        <v>3.7050000000000001E-4</v>
      </c>
      <c r="AW291" s="118">
        <v>3.4539999999999999E-4</v>
      </c>
      <c r="AX291" s="118">
        <v>7.7809999999999999E-4</v>
      </c>
      <c r="AY291" s="118">
        <v>1.5090000000000001E-4</v>
      </c>
      <c r="AZ291" s="118">
        <v>7.3649999999999996E-4</v>
      </c>
      <c r="BA291" s="118">
        <v>3.1270000000000001E-4</v>
      </c>
      <c r="BB291" s="118">
        <v>2.8079999999999999E-4</v>
      </c>
      <c r="BC291" s="118">
        <v>2.9629999999999999E-4</v>
      </c>
      <c r="BD291" s="118">
        <v>3.2759999999999999E-4</v>
      </c>
      <c r="BE291" s="118">
        <v>3.0049999999999999E-4</v>
      </c>
      <c r="BF291" s="118">
        <v>2.8489999999999999E-4</v>
      </c>
      <c r="BG291" s="118">
        <v>3.0860000000000002E-4</v>
      </c>
      <c r="BH291" s="118">
        <v>2.7750000000000002E-4</v>
      </c>
      <c r="BI291" s="118">
        <v>2.418E-4</v>
      </c>
      <c r="BJ291" s="118">
        <v>2.3589999999999999E-4</v>
      </c>
      <c r="BK291" s="118">
        <v>2.4110000000000001E-4</v>
      </c>
      <c r="BL291" s="118">
        <v>2.4790000000000001E-4</v>
      </c>
      <c r="BM291" s="118">
        <v>1.8129999999999999E-4</v>
      </c>
      <c r="BN291" s="118">
        <v>2.5680000000000001E-4</v>
      </c>
      <c r="BO291" s="118">
        <v>2.106E-4</v>
      </c>
      <c r="BP291" s="118">
        <v>2.5750000000000002E-4</v>
      </c>
      <c r="BQ291" s="118">
        <v>3.1750000000000002E-4</v>
      </c>
      <c r="BR291" s="118">
        <v>2.9060000000000002E-4</v>
      </c>
      <c r="BS291" s="118">
        <v>2.5310000000000003E-4</v>
      </c>
      <c r="BT291" s="118">
        <v>2.0249999999999999E-4</v>
      </c>
      <c r="BU291" s="118">
        <v>2.7480000000000001E-4</v>
      </c>
      <c r="BV291" s="118">
        <v>2.387E-4</v>
      </c>
      <c r="BW291" s="118">
        <v>4.7879999999999998E-4</v>
      </c>
      <c r="BX291" s="118">
        <v>2.1369999999999999E-4</v>
      </c>
      <c r="BY291" s="118">
        <v>1.9880000000000001E-4</v>
      </c>
      <c r="BZ291" s="118">
        <v>2.1450000000000001E-4</v>
      </c>
      <c r="CA291" s="118">
        <v>2.0660000000000001E-4</v>
      </c>
      <c r="CB291" s="118">
        <v>1.1942000000000001E-3</v>
      </c>
      <c r="CC291" s="118">
        <v>3.4039999999999998E-4</v>
      </c>
      <c r="CD291" s="118">
        <v>1.9230000000000001E-4</v>
      </c>
      <c r="CE291" s="118">
        <v>1.73E-4</v>
      </c>
      <c r="CF291" s="118">
        <v>1.786E-4</v>
      </c>
      <c r="CG291" s="118">
        <v>2.6350000000000001E-4</v>
      </c>
      <c r="CH291" s="118">
        <v>1.6743999999999999E-3</v>
      </c>
      <c r="CI291" s="118">
        <v>7.3180000000000001E-4</v>
      </c>
      <c r="CJ291" s="118">
        <v>1.5009999999999999E-3</v>
      </c>
      <c r="CK291" s="118">
        <v>4.3820000000000003E-4</v>
      </c>
      <c r="CL291" s="118">
        <v>1.695E-4</v>
      </c>
      <c r="CM291" s="118">
        <v>3.6630000000000001E-4</v>
      </c>
      <c r="CN291" s="118">
        <v>1.6699999999999999E-4</v>
      </c>
      <c r="CO291" s="118">
        <v>2.8479999999999998E-4</v>
      </c>
      <c r="CP291" s="118">
        <v>4.0860000000000001E-4</v>
      </c>
      <c r="CQ291" s="118">
        <v>5.1110000000000001E-4</v>
      </c>
      <c r="CR291" s="118">
        <v>2.7300000000000002E-4</v>
      </c>
      <c r="CS291" s="118">
        <v>1.953E-4</v>
      </c>
      <c r="CT291" s="118">
        <v>1.663E-4</v>
      </c>
      <c r="CU291" s="118">
        <v>1.3070000000000001E-4</v>
      </c>
      <c r="CV291" s="118">
        <v>1.661E-4</v>
      </c>
      <c r="CW291" s="118">
        <v>1.5410000000000001E-4</v>
      </c>
      <c r="CX291" s="118">
        <v>1.816E-4</v>
      </c>
      <c r="CY291" s="118">
        <v>1.649E-4</v>
      </c>
      <c r="CZ291" s="118">
        <v>1.4990000000000001E-4</v>
      </c>
      <c r="DA291" s="118">
        <v>5.4670000000000001E-4</v>
      </c>
      <c r="DB291" s="118">
        <v>7.1690000000000002E-4</v>
      </c>
      <c r="DC291" s="118">
        <v>1.5135000000000001E-3</v>
      </c>
      <c r="DD291" s="118">
        <v>4.4129999999999999E-4</v>
      </c>
      <c r="DE291" s="118">
        <v>1.685E-4</v>
      </c>
      <c r="DF291" s="118">
        <v>1.4760000000000001E-4</v>
      </c>
      <c r="DG291" s="118">
        <v>1.2970000000000001E-4</v>
      </c>
      <c r="DH291" s="118">
        <v>5.5389999999999997E-4</v>
      </c>
      <c r="DI291" s="118">
        <v>1.6890000000000001E-4</v>
      </c>
      <c r="DJ291" s="118">
        <v>5.4299999999999998E-5</v>
      </c>
      <c r="DK291" s="118">
        <v>1.35E-4</v>
      </c>
      <c r="DL291" s="118">
        <v>1.3540000000000001E-4</v>
      </c>
      <c r="DM291" s="118">
        <v>7.8700000000000002E-5</v>
      </c>
      <c r="DN291" s="118">
        <v>8.6500000000000002E-5</v>
      </c>
      <c r="DO291" s="118">
        <v>1.417E-4</v>
      </c>
      <c r="DP291" s="118">
        <v>7.5300000000000001E-5</v>
      </c>
      <c r="DQ291" s="118">
        <v>1.2310000000000001E-4</v>
      </c>
      <c r="DR291" s="118">
        <v>1.9790000000000001E-4</v>
      </c>
      <c r="DS291" s="118">
        <v>7.4999999999999993E-5</v>
      </c>
      <c r="DT291" s="118">
        <v>5.7200000000000001E-5</v>
      </c>
      <c r="DU291" s="118">
        <v>1.7760000000000001E-4</v>
      </c>
      <c r="DV291" s="118">
        <v>1.117E-4</v>
      </c>
      <c r="DW291" s="118">
        <v>1.5249999999999999E-4</v>
      </c>
      <c r="DX291" s="118">
        <v>1.526E-4</v>
      </c>
      <c r="DY291" s="118">
        <v>1.094E-4</v>
      </c>
      <c r="DZ291" s="118">
        <v>7.6299999999999998E-5</v>
      </c>
      <c r="EA291" s="118">
        <v>8.53E-5</v>
      </c>
      <c r="EB291" s="118">
        <v>1.2779999999999999E-4</v>
      </c>
      <c r="EC291" s="118">
        <v>7.9400000000000006E-5</v>
      </c>
      <c r="ED291" s="118">
        <v>5.1139999999999996E-4</v>
      </c>
      <c r="EE291" s="118">
        <v>4.8280000000000003E-4</v>
      </c>
      <c r="EF291" s="118">
        <v>1.85E-4</v>
      </c>
      <c r="EG291" s="118">
        <v>1.7119999999999999E-4</v>
      </c>
      <c r="EH291" s="118">
        <v>1.7039999999999999E-4</v>
      </c>
      <c r="EI291" s="118">
        <v>1.6589999999999999E-4</v>
      </c>
      <c r="EJ291" s="118">
        <v>1.4440000000000001E-4</v>
      </c>
      <c r="EK291" s="118">
        <v>4.461E-4</v>
      </c>
      <c r="EL291" s="118">
        <v>3.1750000000000002E-4</v>
      </c>
      <c r="EM291" s="118">
        <v>1.4750000000000001E-4</v>
      </c>
      <c r="EN291" s="118">
        <v>1.204E-4</v>
      </c>
      <c r="EO291" s="118">
        <v>8.0429999999999998E-4</v>
      </c>
      <c r="EP291" s="118">
        <v>2.4780000000000001E-4</v>
      </c>
      <c r="EQ291" s="118">
        <v>2.164E-4</v>
      </c>
      <c r="ER291" s="118">
        <v>1.4669999999999999E-4</v>
      </c>
      <c r="ES291" s="118">
        <v>2.4379999999999999E-4</v>
      </c>
      <c r="ET291" s="118">
        <v>1.9909999999999999E-4</v>
      </c>
      <c r="EU291" s="118">
        <v>3.8230000000000002E-4</v>
      </c>
      <c r="EV291" s="118">
        <v>4.1169999999999998E-4</v>
      </c>
      <c r="EW291" s="118">
        <v>3.6680000000000003E-4</v>
      </c>
      <c r="EX291" s="118">
        <v>3.991E-4</v>
      </c>
      <c r="EY291" s="118">
        <v>1.0743E-3</v>
      </c>
      <c r="EZ291" s="118">
        <v>1.9799999999999999E-4</v>
      </c>
      <c r="FA291" s="118">
        <v>2.8590000000000001E-4</v>
      </c>
      <c r="FB291" s="118">
        <v>1.8707999999999999E-3</v>
      </c>
      <c r="FC291" s="118">
        <v>1.4441E-3</v>
      </c>
      <c r="FD291" s="118">
        <v>8.4179999999999997E-4</v>
      </c>
      <c r="FE291" s="118">
        <v>8.0469999999999999E-4</v>
      </c>
      <c r="FF291" s="118">
        <v>3.0029999999999998E-4</v>
      </c>
      <c r="FG291" s="118">
        <v>8.2569999999999996E-4</v>
      </c>
      <c r="FH291" s="118">
        <v>6.8340000000000002E-4</v>
      </c>
      <c r="FI291" s="118">
        <v>1.2320000000000001E-4</v>
      </c>
      <c r="FJ291" s="118">
        <v>6.4700000000000001E-5</v>
      </c>
      <c r="FK291" s="118">
        <v>1.4870000000000001E-4</v>
      </c>
      <c r="FL291" s="118">
        <v>1.039E-4</v>
      </c>
      <c r="FM291" s="118">
        <v>7.7799999999999994E-5</v>
      </c>
      <c r="FN291" s="118">
        <v>1.9330000000000001E-4</v>
      </c>
      <c r="FO291" s="118">
        <v>2.5799999999999998E-4</v>
      </c>
      <c r="FP291" s="118">
        <v>2.6960999999999999E-3</v>
      </c>
      <c r="FQ291" s="118">
        <v>1.3219999999999999E-4</v>
      </c>
      <c r="FR291" s="118">
        <v>1.4410000000000001E-4</v>
      </c>
      <c r="FS291" s="118">
        <v>1.6557E-3</v>
      </c>
      <c r="FT291" s="118">
        <v>1.7814E-3</v>
      </c>
      <c r="FU291" s="118">
        <v>6.0269999999999996E-4</v>
      </c>
      <c r="FV291" s="118">
        <v>1.7290999999999999E-3</v>
      </c>
      <c r="FW291" s="118">
        <v>1.1421999999999999E-3</v>
      </c>
      <c r="FX291" s="118">
        <v>7.0770000000000002E-4</v>
      </c>
      <c r="FY291" s="118">
        <v>1.2842000000000001E-3</v>
      </c>
      <c r="FZ291" s="118">
        <v>2.0998000000000002E-3</v>
      </c>
      <c r="GA291" s="118">
        <v>3.4230000000000003E-4</v>
      </c>
      <c r="GB291" s="118">
        <v>7.8700000000000005E-4</v>
      </c>
      <c r="GC291" s="118">
        <v>5.5420000000000003E-4</v>
      </c>
      <c r="GD291" s="118">
        <v>4.9969999999999995E-4</v>
      </c>
      <c r="GE291" s="118">
        <v>6.2465999999999997E-3</v>
      </c>
      <c r="GF291" s="118">
        <v>1.3750000000000001E-4</v>
      </c>
      <c r="GG291" s="118">
        <v>1.4459999999999999E-4</v>
      </c>
      <c r="GH291" s="118">
        <v>3.2449999999999997E-4</v>
      </c>
      <c r="GI291" s="118">
        <v>3.4600000000000001E-4</v>
      </c>
      <c r="GJ291" s="118">
        <v>3.0449999999999997E-4</v>
      </c>
      <c r="GK291" s="118">
        <v>4.0470000000000002E-4</v>
      </c>
      <c r="GL291" s="118">
        <v>2.419E-4</v>
      </c>
      <c r="GM291" s="118">
        <v>3.8640000000000001E-4</v>
      </c>
      <c r="GN291" s="118">
        <v>5.6249999999999996E-4</v>
      </c>
      <c r="GO291" s="118">
        <v>5.7910000000000004E-4</v>
      </c>
      <c r="GP291" s="118">
        <v>6.0479999999999996E-4</v>
      </c>
      <c r="GQ291" s="118">
        <v>8.6089999999999995E-4</v>
      </c>
      <c r="GR291" s="118">
        <v>4.6430000000000001E-4</v>
      </c>
      <c r="GS291" s="118">
        <v>4.5370000000000002E-4</v>
      </c>
      <c r="GT291" s="118">
        <v>4.639E-4</v>
      </c>
      <c r="GU291" s="118">
        <v>5.1190000000000003E-4</v>
      </c>
      <c r="GV291" s="118">
        <v>4.7110000000000001E-4</v>
      </c>
      <c r="GW291" s="118">
        <v>8.3109999999999998E-4</v>
      </c>
      <c r="GX291" s="118">
        <v>8.1530000000000003E-4</v>
      </c>
      <c r="GY291" s="118">
        <v>1.1483000000000001E-3</v>
      </c>
      <c r="GZ291" s="118">
        <v>7.7300000000000003E-4</v>
      </c>
      <c r="HA291" s="118">
        <v>5.9360000000000001E-4</v>
      </c>
      <c r="HB291" s="118">
        <v>4.2129999999999999E-4</v>
      </c>
      <c r="HC291" s="118">
        <v>3.0590000000000001E-4</v>
      </c>
      <c r="HD291" s="118">
        <v>3.6820000000000001E-4</v>
      </c>
      <c r="HE291" s="118">
        <v>5.0199999999999995E-4</v>
      </c>
      <c r="HF291" s="118">
        <v>3.322E-4</v>
      </c>
      <c r="HG291" s="118">
        <v>2.296E-4</v>
      </c>
      <c r="HH291" s="118">
        <v>2.5070000000000002E-4</v>
      </c>
      <c r="HI291" s="118">
        <v>3.6200000000000002E-4</v>
      </c>
      <c r="HJ291" s="118">
        <v>3.4969999999999999E-4</v>
      </c>
      <c r="HK291" s="118">
        <v>2.0349000000000001E-3</v>
      </c>
      <c r="HL291" s="118">
        <v>3.8440000000000002E-4</v>
      </c>
      <c r="HM291" s="118">
        <v>2.5099999999999998E-4</v>
      </c>
      <c r="HN291" s="118">
        <v>2.5740000000000002E-4</v>
      </c>
      <c r="HO291" s="118">
        <v>1.187E-4</v>
      </c>
      <c r="HP291" s="118">
        <v>3.7990000000000002E-4</v>
      </c>
      <c r="HQ291" s="118">
        <v>3.3E-4</v>
      </c>
      <c r="HR291" s="118">
        <v>2.856E-4</v>
      </c>
      <c r="HS291" s="118">
        <v>6.202E-4</v>
      </c>
      <c r="HT291" s="118">
        <v>2.186E-4</v>
      </c>
      <c r="HU291" s="118">
        <v>2.1967299999999999E-2</v>
      </c>
      <c r="HV291" s="118">
        <v>3.0600000000000001E-4</v>
      </c>
      <c r="HW291" s="118">
        <v>2.52E-4</v>
      </c>
      <c r="HX291" s="118">
        <v>2.7129999999999998E-4</v>
      </c>
      <c r="HY291" s="118">
        <v>3.0430000000000002E-4</v>
      </c>
      <c r="HZ291" s="118">
        <v>3.611E-4</v>
      </c>
      <c r="IA291" s="118">
        <v>7.5779999999999999E-4</v>
      </c>
      <c r="IB291" s="118">
        <v>2.9270000000000001E-4</v>
      </c>
      <c r="IC291" s="118">
        <v>3.2499999999999999E-4</v>
      </c>
      <c r="ID291" s="118">
        <v>2.6850000000000002E-4</v>
      </c>
      <c r="IE291" s="118">
        <v>2.5690000000000001E-4</v>
      </c>
      <c r="IF291" s="118">
        <v>6.2579000000000003E-3</v>
      </c>
      <c r="IG291" s="118">
        <v>1.5890000000000001E-4</v>
      </c>
      <c r="IH291" s="118">
        <v>1.2520000000000001E-4</v>
      </c>
      <c r="II291" s="118">
        <v>2.6249999999999998E-4</v>
      </c>
      <c r="IJ291" s="118">
        <v>1.6799999999999999E-4</v>
      </c>
      <c r="IK291" s="118">
        <v>6.6790000000000003E-4</v>
      </c>
      <c r="IL291" s="138">
        <v>2.6059999999999999E-4</v>
      </c>
      <c r="IM291" s="138">
        <v>2.1829999999999999E-4</v>
      </c>
      <c r="IN291" s="138">
        <v>2.8939999999999999E-4</v>
      </c>
      <c r="IO291" s="138">
        <v>2.065E-4</v>
      </c>
      <c r="IP291" s="138">
        <v>5.3089999999999995E-4</v>
      </c>
      <c r="IQ291" s="138">
        <v>3.6010000000000003E-4</v>
      </c>
      <c r="IR291" s="138">
        <v>2.7569999999999998E-4</v>
      </c>
      <c r="IS291" s="118">
        <v>1.795E-4</v>
      </c>
      <c r="IT291" s="118">
        <v>1.6579999999999999E-4</v>
      </c>
      <c r="IU291" s="118">
        <v>1.65E-4</v>
      </c>
      <c r="IV291" s="118">
        <v>6.4800000000000003E-5</v>
      </c>
      <c r="IW291" s="138">
        <v>1.9110000000000001E-4</v>
      </c>
      <c r="IX291" s="138">
        <v>1.0721000000000001E-3</v>
      </c>
      <c r="IY291" s="138">
        <v>2.7290000000000002E-4</v>
      </c>
      <c r="IZ291" s="138">
        <v>1.0521E-3</v>
      </c>
      <c r="JA291" s="138">
        <v>2.777E-3</v>
      </c>
      <c r="JB291" s="138">
        <v>3.0488999999999998E-3</v>
      </c>
      <c r="JC291" s="138">
        <v>2.029E-4</v>
      </c>
      <c r="JD291" s="138">
        <v>4.6640000000000001E-4</v>
      </c>
      <c r="JE291" s="118">
        <v>2.9329999999999997E-4</v>
      </c>
      <c r="JF291" s="118">
        <v>2.321E-4</v>
      </c>
      <c r="JG291" s="118">
        <v>2.087E-4</v>
      </c>
      <c r="JH291" s="118">
        <v>2.6800000000000001E-4</v>
      </c>
      <c r="JI291" s="118">
        <v>2.4659999999999998E-4</v>
      </c>
      <c r="JJ291" s="118">
        <v>2.7359999999999998E-4</v>
      </c>
      <c r="JK291" s="118">
        <v>4.3110000000000002E-4</v>
      </c>
      <c r="JL291" s="118">
        <v>1.2561E-3</v>
      </c>
      <c r="JM291" s="118">
        <v>1.9269999999999999E-4</v>
      </c>
      <c r="JN291" s="118">
        <v>3.2200000000000002E-4</v>
      </c>
      <c r="JO291" s="118">
        <v>3.0519999999999999E-4</v>
      </c>
      <c r="JP291" s="118">
        <v>2.4020000000000001E-4</v>
      </c>
      <c r="JQ291" s="118">
        <v>2.452E-4</v>
      </c>
      <c r="JR291" s="118">
        <v>2.2039999999999999E-4</v>
      </c>
      <c r="JS291" s="118">
        <v>2.8870000000000002E-4</v>
      </c>
      <c r="JT291" s="118">
        <v>3.9659999999999999E-4</v>
      </c>
      <c r="JU291" s="118">
        <v>2.7579999999999998E-4</v>
      </c>
      <c r="JV291" s="118">
        <v>3.3960000000000001E-4</v>
      </c>
      <c r="JW291" s="118">
        <v>2.41E-4</v>
      </c>
      <c r="JX291" s="118">
        <v>1.428E-4</v>
      </c>
      <c r="JY291" s="118">
        <v>0</v>
      </c>
      <c r="JZ291" s="118">
        <v>3.2949999999999999E-4</v>
      </c>
      <c r="KA291" s="118">
        <v>4.5320000000000001E-4</v>
      </c>
      <c r="KB291" s="118">
        <v>1.0001899999999999</v>
      </c>
      <c r="KC291" s="118">
        <v>3.6919999999999998E-4</v>
      </c>
      <c r="KD291" s="118">
        <v>3.1710000000000001E-4</v>
      </c>
      <c r="KE291" s="118">
        <v>6.0550000000000003E-4</v>
      </c>
      <c r="KF291" s="118">
        <v>3.3389999999999998E-4</v>
      </c>
      <c r="KG291" s="118">
        <v>4.6549999999999998E-4</v>
      </c>
      <c r="KH291" s="118">
        <v>2.653E-4</v>
      </c>
      <c r="KI291" s="118">
        <v>1.507E-4</v>
      </c>
      <c r="KJ291" s="118">
        <v>3.0180000000000002E-4</v>
      </c>
      <c r="KK291" s="118">
        <v>2.6739999999999999E-4</v>
      </c>
      <c r="KL291" s="118">
        <v>2.6342000000000002E-3</v>
      </c>
      <c r="KM291" s="118">
        <v>6.8179999999999998E-4</v>
      </c>
      <c r="KN291" s="118">
        <v>2.9990000000000003E-4</v>
      </c>
      <c r="KO291" s="118">
        <v>4.236E-4</v>
      </c>
      <c r="KP291" s="118">
        <v>5.4140000000000004E-4</v>
      </c>
      <c r="KQ291" s="118">
        <v>3.1060000000000001E-4</v>
      </c>
      <c r="KR291" s="118">
        <v>3.325E-4</v>
      </c>
      <c r="KS291" s="118">
        <v>3.7120000000000002E-4</v>
      </c>
      <c r="KT291" s="118">
        <v>4.1130000000000002E-4</v>
      </c>
      <c r="KU291" s="118">
        <v>8.2330000000000001E-4</v>
      </c>
      <c r="KV291" s="118">
        <v>1.181E-4</v>
      </c>
      <c r="KW291" s="118">
        <v>1.7819999999999999E-4</v>
      </c>
      <c r="KX291" s="118">
        <v>7.5199999999999998E-5</v>
      </c>
      <c r="KY291" s="118">
        <v>7.5500000000000006E-5</v>
      </c>
      <c r="KZ291" s="118">
        <v>1.147E-4</v>
      </c>
      <c r="LA291" s="118">
        <v>1.2219999999999999E-4</v>
      </c>
      <c r="LB291" s="118">
        <v>1.884E-4</v>
      </c>
      <c r="LC291" s="118">
        <v>1.741E-4</v>
      </c>
      <c r="LD291" s="118">
        <v>2.6870000000000003E-4</v>
      </c>
      <c r="LE291" s="118">
        <v>9.0850000000000002E-4</v>
      </c>
      <c r="LF291" s="118">
        <v>3.525E-4</v>
      </c>
      <c r="LG291" s="118">
        <v>1.706E-4</v>
      </c>
      <c r="LH291" s="118">
        <v>1.6760000000000001E-4</v>
      </c>
      <c r="LI291" s="118">
        <v>3.2820000000000001E-4</v>
      </c>
      <c r="LJ291" s="118">
        <v>1.325E-4</v>
      </c>
      <c r="LK291" s="118">
        <v>6.2899999999999997E-5</v>
      </c>
      <c r="LL291" s="118">
        <v>7.9900000000000004E-5</v>
      </c>
      <c r="LM291" s="118">
        <v>1.052E-4</v>
      </c>
      <c r="LN291" s="118">
        <v>2.3110000000000001E-4</v>
      </c>
      <c r="LO291" s="118">
        <v>5.2999999999999998E-4</v>
      </c>
      <c r="LP291" s="118">
        <v>3.65E-5</v>
      </c>
      <c r="LQ291" s="118">
        <v>6.179E-4</v>
      </c>
      <c r="LR291" s="118">
        <v>9.0200000000000002E-4</v>
      </c>
      <c r="LS291" s="118">
        <v>1.8230000000000001E-4</v>
      </c>
      <c r="LT291" s="118">
        <v>1.7340000000000001E-4</v>
      </c>
      <c r="LU291" s="118">
        <v>1.573E-4</v>
      </c>
      <c r="LV291" s="118">
        <v>1.7229999999999999E-4</v>
      </c>
      <c r="LW291" s="118">
        <v>5.5399999999999998E-5</v>
      </c>
      <c r="LX291" s="118">
        <v>1.071E-4</v>
      </c>
      <c r="LY291" s="118">
        <v>1.7780000000000001E-4</v>
      </c>
      <c r="LZ291" s="118">
        <v>1.215E-4</v>
      </c>
      <c r="MA291" s="118">
        <v>1.8780000000000001E-4</v>
      </c>
      <c r="MB291" s="118">
        <v>2.5930000000000001E-4</v>
      </c>
      <c r="MC291" s="118">
        <v>1.5550000000000001E-4</v>
      </c>
      <c r="MD291" s="118">
        <v>1.4660000000000001E-4</v>
      </c>
      <c r="ME291" s="118">
        <v>5.3709999999999999E-4</v>
      </c>
      <c r="MF291" s="118">
        <v>1.7550000000000001E-4</v>
      </c>
      <c r="MG291" s="118">
        <v>3.9550000000000002E-4</v>
      </c>
      <c r="MH291" s="118">
        <v>1.4090000000000001E-4</v>
      </c>
      <c r="MI291" s="118">
        <v>2.1479999999999999E-4</v>
      </c>
      <c r="MJ291" s="118">
        <v>1.47E-4</v>
      </c>
      <c r="MK291" s="118">
        <v>8.0199999999999998E-5</v>
      </c>
      <c r="ML291" s="118">
        <v>1.6691E-3</v>
      </c>
      <c r="MM291" s="118">
        <v>1.8760000000000001E-4</v>
      </c>
      <c r="MN291" s="118">
        <v>2.41E-4</v>
      </c>
      <c r="MO291" s="118">
        <v>4.2089999999999999E-4</v>
      </c>
      <c r="MP291" s="118">
        <v>3.2049999999999998E-4</v>
      </c>
      <c r="MQ291" s="118">
        <v>1.95E-4</v>
      </c>
      <c r="MR291" s="118">
        <v>5.3039999999999999E-4</v>
      </c>
      <c r="MS291" s="118">
        <v>2.353E-4</v>
      </c>
      <c r="MT291" s="118">
        <v>1.011E-4</v>
      </c>
      <c r="MU291" s="118">
        <v>1.292E-4</v>
      </c>
      <c r="MV291" s="118">
        <v>1.1892999999999999E-3</v>
      </c>
      <c r="MW291" s="118">
        <v>1.5789999999999999E-4</v>
      </c>
      <c r="MX291" s="118">
        <v>4.0000000000000002E-4</v>
      </c>
      <c r="MY291" s="118">
        <v>1.7809999999999999E-4</v>
      </c>
      <c r="MZ291" s="118">
        <v>2.6130000000000001E-4</v>
      </c>
      <c r="NA291" s="118">
        <v>1.3359999999999999E-4</v>
      </c>
      <c r="NB291" s="118">
        <v>1.8789999999999999E-4</v>
      </c>
      <c r="NC291" s="118">
        <v>2.9149999999999998E-4</v>
      </c>
      <c r="ND291" s="118">
        <v>2.218E-4</v>
      </c>
      <c r="NE291" s="118">
        <v>1.9660000000000001E-4</v>
      </c>
      <c r="NF291" s="118">
        <v>1.875E-4</v>
      </c>
      <c r="NG291" s="118">
        <v>3.2729999999999999E-4</v>
      </c>
      <c r="NH291" s="118">
        <v>2.0039999999999999E-4</v>
      </c>
      <c r="NI291" s="118">
        <v>5.243E-4</v>
      </c>
      <c r="NJ291" s="118">
        <v>1.484E-4</v>
      </c>
      <c r="NK291" s="118">
        <v>1.3960000000000001E-4</v>
      </c>
      <c r="NL291" s="118">
        <v>4.6699999999999997E-5</v>
      </c>
      <c r="NM291" s="118">
        <v>1.8569999999999999E-4</v>
      </c>
      <c r="NN291" s="118">
        <v>5.4429999999999995E-4</v>
      </c>
      <c r="NO291" s="118">
        <v>1.827E-4</v>
      </c>
      <c r="NP291" s="118">
        <v>8.8900000000000006E-5</v>
      </c>
      <c r="NQ291" s="118">
        <v>3.6299999999999999E-4</v>
      </c>
      <c r="NR291" s="118">
        <v>1.1318999999999999E-3</v>
      </c>
      <c r="NS291" s="118">
        <v>8.5709999999999996E-4</v>
      </c>
      <c r="NT291" s="118">
        <v>1.1374E-3</v>
      </c>
      <c r="NU291" s="118">
        <v>5.0659999999999995E-4</v>
      </c>
      <c r="NV291" s="118">
        <v>2.5596E-3</v>
      </c>
      <c r="NW291" s="118">
        <v>1.2640000000000001E-4</v>
      </c>
      <c r="NX291" s="118">
        <v>4.507E-4</v>
      </c>
      <c r="NY291" s="118">
        <v>7.2110000000000002E-4</v>
      </c>
      <c r="NZ291" s="118">
        <v>4.17E-4</v>
      </c>
      <c r="OA291" s="118">
        <v>4.6999999999999997E-5</v>
      </c>
      <c r="OB291" s="118">
        <v>2.3670000000000001E-4</v>
      </c>
      <c r="OC291" s="118">
        <v>2.875E-4</v>
      </c>
      <c r="OD291" s="118">
        <v>7.9029999999999997E-4</v>
      </c>
      <c r="OE291" s="118">
        <v>3.6919999999999998E-4</v>
      </c>
      <c r="OF291" s="118">
        <v>3.3040000000000001E-4</v>
      </c>
      <c r="OG291" s="118">
        <v>0</v>
      </c>
      <c r="OH291" s="118">
        <v>1.3799999999999999E-4</v>
      </c>
      <c r="OI291" s="118">
        <v>1.147E-4</v>
      </c>
      <c r="OJ291" s="118">
        <v>2.0320000000000001E-4</v>
      </c>
      <c r="OK291" s="118">
        <v>3.102E-4</v>
      </c>
      <c r="OL291" s="118">
        <v>3.592E-4</v>
      </c>
      <c r="OM291" s="118">
        <v>1.7540000000000001E-4</v>
      </c>
      <c r="ON291" s="118">
        <v>2.3330000000000001E-4</v>
      </c>
      <c r="OO291" s="118">
        <v>2.164E-4</v>
      </c>
      <c r="OP291" s="118">
        <v>4.2410000000000001E-4</v>
      </c>
      <c r="OQ291" s="118">
        <v>1.515E-4</v>
      </c>
      <c r="OR291" s="119">
        <v>6.3610000000000001E-4</v>
      </c>
    </row>
    <row r="292" spans="1:408" ht="12.75" customHeight="1">
      <c r="A292" s="115">
        <v>444000</v>
      </c>
      <c r="B292" s="69" t="str">
        <f>INDEX('NAICS to ISIC Key'!H:H,MATCH(A292,'NAICS to ISIC Key'!D:D,0))</f>
        <v>ISIC 45T47</v>
      </c>
      <c r="C292" s="121" t="s">
        <v>623</v>
      </c>
      <c r="D292" s="117">
        <v>2.0822000000000002E-3</v>
      </c>
      <c r="E292" s="118">
        <v>2.5198999999999998E-3</v>
      </c>
      <c r="F292" s="118">
        <v>1.8449E-3</v>
      </c>
      <c r="G292" s="118">
        <v>1.0715E-3</v>
      </c>
      <c r="H292" s="118">
        <v>1.121E-3</v>
      </c>
      <c r="I292" s="118">
        <v>1.8925999999999999E-3</v>
      </c>
      <c r="J292" s="118">
        <v>2.1385000000000002E-3</v>
      </c>
      <c r="K292" s="118">
        <v>1.1753E-3</v>
      </c>
      <c r="L292" s="118">
        <v>1.6496E-3</v>
      </c>
      <c r="M292" s="118">
        <v>7.6860000000000003E-4</v>
      </c>
      <c r="N292" s="118">
        <v>4.4289999999999998E-4</v>
      </c>
      <c r="O292" s="118">
        <v>4.7340000000000001E-4</v>
      </c>
      <c r="P292" s="118">
        <v>2.988E-4</v>
      </c>
      <c r="Q292" s="118">
        <v>8.8590000000000001E-4</v>
      </c>
      <c r="R292" s="118">
        <v>2.3701999999999998E-3</v>
      </c>
      <c r="S292" s="118">
        <v>2.8059999999999999E-3</v>
      </c>
      <c r="T292" s="118">
        <v>1.3452E-3</v>
      </c>
      <c r="U292" s="118">
        <v>3.5988999999999999E-3</v>
      </c>
      <c r="V292" s="118">
        <v>3.3243000000000001E-3</v>
      </c>
      <c r="W292" s="118">
        <v>6.5249999999999998E-4</v>
      </c>
      <c r="X292" s="118">
        <v>1.5388999999999999E-3</v>
      </c>
      <c r="Y292" s="118">
        <v>2.4786999999999999E-3</v>
      </c>
      <c r="Z292" s="118">
        <v>8.6269999999999999E-4</v>
      </c>
      <c r="AA292" s="118">
        <v>1.4059000000000001E-3</v>
      </c>
      <c r="AB292" s="118">
        <v>8.0014000000000005E-3</v>
      </c>
      <c r="AC292" s="118">
        <v>8.2789000000000005E-3</v>
      </c>
      <c r="AD292" s="118">
        <v>7.6218400000000006E-2</v>
      </c>
      <c r="AE292" s="118">
        <v>0.11340600000000001</v>
      </c>
      <c r="AF292" s="118">
        <v>4.3281999999999999E-3</v>
      </c>
      <c r="AG292" s="118">
        <v>4.0778099999999998E-2</v>
      </c>
      <c r="AH292" s="118">
        <v>9.1411099999999995E-2</v>
      </c>
      <c r="AI292" s="118">
        <v>4.1760000000000001E-4</v>
      </c>
      <c r="AJ292" s="118">
        <v>3.1520600000000003E-2</v>
      </c>
      <c r="AK292" s="118">
        <v>1.44376E-2</v>
      </c>
      <c r="AL292" s="118">
        <v>7.8739199999999995E-2</v>
      </c>
      <c r="AM292" s="118">
        <v>6.7413000000000004E-3</v>
      </c>
      <c r="AN292" s="118">
        <v>8.7029999999999996E-4</v>
      </c>
      <c r="AO292" s="118">
        <v>9.5830000000000004E-4</v>
      </c>
      <c r="AP292" s="118">
        <v>9.1679999999999995E-4</v>
      </c>
      <c r="AQ292" s="118">
        <v>2.7003000000000001E-3</v>
      </c>
      <c r="AR292" s="118">
        <v>1.0532E-3</v>
      </c>
      <c r="AS292" s="118">
        <v>1.2883E-3</v>
      </c>
      <c r="AT292" s="118">
        <v>1.6203999999999999E-3</v>
      </c>
      <c r="AU292" s="118">
        <v>1.4934E-3</v>
      </c>
      <c r="AV292" s="118">
        <v>1.4122E-3</v>
      </c>
      <c r="AW292" s="118">
        <v>1.0372000000000001E-3</v>
      </c>
      <c r="AX292" s="118">
        <v>1.3462999999999999E-3</v>
      </c>
      <c r="AY292" s="118">
        <v>5.8259999999999996E-4</v>
      </c>
      <c r="AZ292" s="118">
        <v>1.1352999999999999E-3</v>
      </c>
      <c r="BA292" s="118">
        <v>1.2980999999999999E-3</v>
      </c>
      <c r="BB292" s="118">
        <v>1.0164E-3</v>
      </c>
      <c r="BC292" s="118">
        <v>9.8390000000000001E-4</v>
      </c>
      <c r="BD292" s="118">
        <v>1.3837000000000001E-3</v>
      </c>
      <c r="BE292" s="118">
        <v>9.1060000000000002E-4</v>
      </c>
      <c r="BF292" s="118">
        <v>9.433E-4</v>
      </c>
      <c r="BG292" s="118">
        <v>1.2509999999999999E-3</v>
      </c>
      <c r="BH292" s="118">
        <v>8.4900000000000004E-4</v>
      </c>
      <c r="BI292" s="118">
        <v>1.1211999999999999E-3</v>
      </c>
      <c r="BJ292" s="118">
        <v>6.6739999999999996E-4</v>
      </c>
      <c r="BK292" s="118">
        <v>7.4609999999999998E-4</v>
      </c>
      <c r="BL292" s="118">
        <v>9.0850000000000002E-4</v>
      </c>
      <c r="BM292" s="118">
        <v>9.2579999999999995E-4</v>
      </c>
      <c r="BN292" s="118">
        <v>1.0405E-3</v>
      </c>
      <c r="BO292" s="118">
        <v>9.6190000000000002E-4</v>
      </c>
      <c r="BP292" s="118">
        <v>8.5260000000000002E-4</v>
      </c>
      <c r="BQ292" s="118">
        <v>1.6490999999999999E-3</v>
      </c>
      <c r="BR292" s="118">
        <v>1.0055000000000001E-3</v>
      </c>
      <c r="BS292" s="118">
        <v>9.3760000000000002E-4</v>
      </c>
      <c r="BT292" s="118">
        <v>8.6830000000000002E-4</v>
      </c>
      <c r="BU292" s="118">
        <v>8.3540000000000003E-4</v>
      </c>
      <c r="BV292" s="118">
        <v>7.5210000000000001E-4</v>
      </c>
      <c r="BW292" s="118">
        <v>2.2797E-3</v>
      </c>
      <c r="BX292" s="118">
        <v>9.2429999999999997E-4</v>
      </c>
      <c r="BY292" s="118">
        <v>8.1559999999999998E-4</v>
      </c>
      <c r="BZ292" s="118">
        <v>8.8389999999999996E-4</v>
      </c>
      <c r="CA292" s="118">
        <v>8.8710000000000004E-4</v>
      </c>
      <c r="CB292" s="118">
        <v>7.3339E-3</v>
      </c>
      <c r="CC292" s="118">
        <v>1.6141E-3</v>
      </c>
      <c r="CD292" s="118">
        <v>6.9340000000000005E-4</v>
      </c>
      <c r="CE292" s="118">
        <v>7.2860000000000004E-4</v>
      </c>
      <c r="CF292" s="118">
        <v>8.566E-4</v>
      </c>
      <c r="CG292" s="118">
        <v>9.3979999999999997E-4</v>
      </c>
      <c r="CH292" s="118">
        <v>1.0189000000000001E-3</v>
      </c>
      <c r="CI292" s="118">
        <v>9.7110000000000002E-4</v>
      </c>
      <c r="CJ292" s="118">
        <v>1.0361000000000001E-3</v>
      </c>
      <c r="CK292" s="118">
        <v>7.492E-4</v>
      </c>
      <c r="CL292" s="118">
        <v>6.8590000000000003E-4</v>
      </c>
      <c r="CM292" s="118">
        <v>1.5391999999999999E-3</v>
      </c>
      <c r="CN292" s="118">
        <v>7.2070000000000001E-4</v>
      </c>
      <c r="CO292" s="118">
        <v>1.3389000000000001E-3</v>
      </c>
      <c r="CP292" s="118">
        <v>1.0786000000000001E-3</v>
      </c>
      <c r="CQ292" s="118">
        <v>2.8706999999999999E-3</v>
      </c>
      <c r="CR292" s="118">
        <v>1.3178E-3</v>
      </c>
      <c r="CS292" s="118">
        <v>7.2119999999999997E-4</v>
      </c>
      <c r="CT292" s="118">
        <v>8.1599999999999999E-4</v>
      </c>
      <c r="CU292" s="118">
        <v>6.1030000000000004E-4</v>
      </c>
      <c r="CV292" s="118">
        <v>6.3369999999999995E-4</v>
      </c>
      <c r="CW292" s="118">
        <v>7.0350000000000002E-4</v>
      </c>
      <c r="CX292" s="118">
        <v>6.5649999999999997E-4</v>
      </c>
      <c r="CY292" s="118">
        <v>8.3080000000000003E-4</v>
      </c>
      <c r="CZ292" s="118">
        <v>6.5740000000000004E-4</v>
      </c>
      <c r="DA292" s="118">
        <v>1.6577E-3</v>
      </c>
      <c r="DB292" s="118">
        <v>3.3644E-3</v>
      </c>
      <c r="DC292" s="118">
        <v>8.9342999999999992E-3</v>
      </c>
      <c r="DD292" s="118">
        <v>6.891E-4</v>
      </c>
      <c r="DE292" s="118">
        <v>6.9700000000000003E-4</v>
      </c>
      <c r="DF292" s="118">
        <v>5.7609999999999996E-4</v>
      </c>
      <c r="DG292" s="118">
        <v>5.1889999999999998E-4</v>
      </c>
      <c r="DH292" s="118">
        <v>2.2950000000000002E-3</v>
      </c>
      <c r="DI292" s="118">
        <v>6.7529999999999999E-4</v>
      </c>
      <c r="DJ292" s="118">
        <v>1.327E-4</v>
      </c>
      <c r="DK292" s="118">
        <v>6.7369999999999995E-4</v>
      </c>
      <c r="DL292" s="118">
        <v>4.7669999999999999E-4</v>
      </c>
      <c r="DM292" s="118">
        <v>2.4709999999999999E-4</v>
      </c>
      <c r="DN292" s="118">
        <v>2.3159999999999999E-4</v>
      </c>
      <c r="DO292" s="118">
        <v>6.5419999999999996E-4</v>
      </c>
      <c r="DP292" s="118">
        <v>3.5609999999999998E-4</v>
      </c>
      <c r="DQ292" s="118">
        <v>4.5209999999999998E-4</v>
      </c>
      <c r="DR292" s="118">
        <v>1.0610000000000001E-3</v>
      </c>
      <c r="DS292" s="118">
        <v>1.9349999999999999E-4</v>
      </c>
      <c r="DT292" s="118">
        <v>1.8310000000000001E-4</v>
      </c>
      <c r="DU292" s="118">
        <v>9.0140000000000001E-4</v>
      </c>
      <c r="DV292" s="118">
        <v>5.0370000000000005E-4</v>
      </c>
      <c r="DW292" s="118">
        <v>8.9409999999999999E-4</v>
      </c>
      <c r="DX292" s="118">
        <v>5.1979999999999995E-4</v>
      </c>
      <c r="DY292" s="118">
        <v>5.2950000000000002E-4</v>
      </c>
      <c r="DZ292" s="118">
        <v>2.7310000000000002E-4</v>
      </c>
      <c r="EA292" s="118">
        <v>3.947E-4</v>
      </c>
      <c r="EB292" s="118">
        <v>4.44E-4</v>
      </c>
      <c r="EC292" s="118">
        <v>3.4689999999999998E-4</v>
      </c>
      <c r="ED292" s="118">
        <v>2.8183000000000001E-3</v>
      </c>
      <c r="EE292" s="118">
        <v>2.7756E-3</v>
      </c>
      <c r="EF292" s="118">
        <v>7.3309999999999998E-4</v>
      </c>
      <c r="EG292" s="118">
        <v>6.6730000000000001E-4</v>
      </c>
      <c r="EH292" s="118">
        <v>6.9180000000000001E-4</v>
      </c>
      <c r="EI292" s="118">
        <v>6.4199999999999999E-4</v>
      </c>
      <c r="EJ292" s="118">
        <v>5.1579999999999996E-4</v>
      </c>
      <c r="EK292" s="118">
        <v>2.5817000000000001E-3</v>
      </c>
      <c r="EL292" s="118">
        <v>1.5037E-3</v>
      </c>
      <c r="EM292" s="118">
        <v>5.8830000000000004E-4</v>
      </c>
      <c r="EN292" s="118">
        <v>3.8000000000000002E-4</v>
      </c>
      <c r="EO292" s="118">
        <v>5.0562000000000003E-3</v>
      </c>
      <c r="EP292" s="118">
        <v>1.3424000000000001E-3</v>
      </c>
      <c r="EQ292" s="118">
        <v>7.0419999999999999E-4</v>
      </c>
      <c r="ER292" s="118">
        <v>5.7609999999999996E-4</v>
      </c>
      <c r="ES292" s="118">
        <v>1.2994E-3</v>
      </c>
      <c r="ET292" s="118">
        <v>9.3409999999999999E-4</v>
      </c>
      <c r="EU292" s="118">
        <v>1.0493E-3</v>
      </c>
      <c r="EV292" s="118">
        <v>1.2202999999999999E-3</v>
      </c>
      <c r="EW292" s="118">
        <v>1.1130999999999999E-3</v>
      </c>
      <c r="EX292" s="118">
        <v>1.0624E-3</v>
      </c>
      <c r="EY292" s="118">
        <v>9.8780000000000005E-4</v>
      </c>
      <c r="EZ292" s="118">
        <v>5.7450000000000003E-4</v>
      </c>
      <c r="FA292" s="118">
        <v>1.0491999999999999E-3</v>
      </c>
      <c r="FB292" s="118">
        <v>2.8671E-3</v>
      </c>
      <c r="FC292" s="118">
        <v>9.0211000000000006E-3</v>
      </c>
      <c r="FD292" s="118">
        <v>1.395E-3</v>
      </c>
      <c r="FE292" s="118">
        <v>3.8782000000000001E-3</v>
      </c>
      <c r="FF292" s="118">
        <v>9.9360000000000008E-4</v>
      </c>
      <c r="FG292" s="118">
        <v>3.1760999999999998E-3</v>
      </c>
      <c r="FH292" s="118">
        <v>2.0647999999999999E-3</v>
      </c>
      <c r="FI292" s="118">
        <v>2.8249999999999998E-4</v>
      </c>
      <c r="FJ292" s="118">
        <v>2.6200000000000003E-4</v>
      </c>
      <c r="FK292" s="118">
        <v>4.9989999999999995E-4</v>
      </c>
      <c r="FL292" s="118">
        <v>3.8959999999999998E-4</v>
      </c>
      <c r="FM292" s="118">
        <v>3.8660000000000002E-4</v>
      </c>
      <c r="FN292" s="118">
        <v>6.9070000000000004E-4</v>
      </c>
      <c r="FO292" s="118">
        <v>7.8950000000000005E-4</v>
      </c>
      <c r="FP292" s="118">
        <v>1.1084999999999999E-3</v>
      </c>
      <c r="FQ292" s="118">
        <v>4.2650000000000001E-4</v>
      </c>
      <c r="FR292" s="118">
        <v>4.9310000000000001E-4</v>
      </c>
      <c r="FS292" s="118">
        <v>1.0234E-3</v>
      </c>
      <c r="FT292" s="118">
        <v>1.0491E-2</v>
      </c>
      <c r="FU292" s="118">
        <v>2.2233000000000001E-3</v>
      </c>
      <c r="FV292" s="118">
        <v>1.0394E-2</v>
      </c>
      <c r="FW292" s="118">
        <v>5.8154000000000001E-3</v>
      </c>
      <c r="FX292" s="118">
        <v>2.8784000000000001E-3</v>
      </c>
      <c r="FY292" s="118">
        <v>7.2803E-3</v>
      </c>
      <c r="FZ292" s="118">
        <v>1.29179E-2</v>
      </c>
      <c r="GA292" s="118">
        <v>9.7389999999999998E-4</v>
      </c>
      <c r="GB292" s="118">
        <v>4.5842000000000001E-3</v>
      </c>
      <c r="GC292" s="118">
        <v>2.8865000000000002E-3</v>
      </c>
      <c r="GD292" s="118">
        <v>2.911E-3</v>
      </c>
      <c r="GE292" s="118">
        <v>4.0863299999999998E-2</v>
      </c>
      <c r="GF292" s="118">
        <v>6.4490000000000001E-4</v>
      </c>
      <c r="GG292" s="118">
        <v>4.0240000000000002E-4</v>
      </c>
      <c r="GH292" s="118">
        <v>7.9750000000000003E-4</v>
      </c>
      <c r="GI292" s="118">
        <v>7.1630000000000001E-4</v>
      </c>
      <c r="GJ292" s="118">
        <v>1.0045E-3</v>
      </c>
      <c r="GK292" s="118">
        <v>9.6909999999999997E-4</v>
      </c>
      <c r="GL292" s="118">
        <v>7.6219999999999999E-4</v>
      </c>
      <c r="GM292" s="118">
        <v>1.3737000000000001E-3</v>
      </c>
      <c r="GN292" s="118">
        <v>1.8461E-3</v>
      </c>
      <c r="GO292" s="118">
        <v>2.0604999999999998E-3</v>
      </c>
      <c r="GP292" s="118">
        <v>2.1411999999999998E-3</v>
      </c>
      <c r="GQ292" s="118">
        <v>4.339E-3</v>
      </c>
      <c r="GR292" s="118">
        <v>1.7026000000000001E-3</v>
      </c>
      <c r="GS292" s="118">
        <v>1.8665999999999999E-3</v>
      </c>
      <c r="GT292" s="118">
        <v>2.3533999999999998E-3</v>
      </c>
      <c r="GU292" s="118">
        <v>1.9132000000000001E-3</v>
      </c>
      <c r="GV292" s="118">
        <v>1.7397999999999999E-3</v>
      </c>
      <c r="GW292" s="118">
        <v>2.6667000000000001E-3</v>
      </c>
      <c r="GX292" s="118">
        <v>3.0810999999999998E-3</v>
      </c>
      <c r="GY292" s="118">
        <v>5.7505999999999998E-3</v>
      </c>
      <c r="GZ292" s="118">
        <v>3.8590999999999999E-3</v>
      </c>
      <c r="HA292" s="118">
        <v>1.5797999999999999E-3</v>
      </c>
      <c r="HB292" s="118">
        <v>1.0078999999999999E-3</v>
      </c>
      <c r="HC292" s="118">
        <v>1.1986E-3</v>
      </c>
      <c r="HD292" s="118">
        <v>1.4028999999999999E-3</v>
      </c>
      <c r="HE292" s="118">
        <v>2.1381999999999998E-3</v>
      </c>
      <c r="HF292" s="118">
        <v>1.3075999999999999E-3</v>
      </c>
      <c r="HG292" s="118">
        <v>6.246E-4</v>
      </c>
      <c r="HH292" s="118">
        <v>1.0165E-3</v>
      </c>
      <c r="HI292" s="118">
        <v>1.4243000000000001E-3</v>
      </c>
      <c r="HJ292" s="118">
        <v>1.2264000000000001E-3</v>
      </c>
      <c r="HK292" s="118">
        <v>1.1403999999999999E-2</v>
      </c>
      <c r="HL292" s="118">
        <v>1.0073E-3</v>
      </c>
      <c r="HM292" s="118">
        <v>7.2639999999999998E-4</v>
      </c>
      <c r="HN292" s="118">
        <v>6.3860000000000002E-4</v>
      </c>
      <c r="HO292" s="118">
        <v>4.8890000000000001E-4</v>
      </c>
      <c r="HP292" s="118">
        <v>1.0716E-3</v>
      </c>
      <c r="HQ292" s="118">
        <v>1.433E-3</v>
      </c>
      <c r="HR292" s="118">
        <v>9.9320000000000007E-4</v>
      </c>
      <c r="HS292" s="118">
        <v>3.2829999999999999E-3</v>
      </c>
      <c r="HT292" s="118">
        <v>7.3329999999999999E-4</v>
      </c>
      <c r="HU292" s="118">
        <v>8.6729999999999999E-4</v>
      </c>
      <c r="HV292" s="118">
        <v>3.9899999999999999E-4</v>
      </c>
      <c r="HW292" s="118">
        <v>9.5410000000000004E-4</v>
      </c>
      <c r="HX292" s="118">
        <v>1.4381999999999999E-3</v>
      </c>
      <c r="HY292" s="118">
        <v>1.0813999999999999E-3</v>
      </c>
      <c r="HZ292" s="118">
        <v>1.3998999999999999E-3</v>
      </c>
      <c r="IA292" s="118">
        <v>3.4995999999999998E-3</v>
      </c>
      <c r="IB292" s="118">
        <v>1.1251E-3</v>
      </c>
      <c r="IC292" s="118">
        <v>1.1764E-3</v>
      </c>
      <c r="ID292" s="118">
        <v>9.0439999999999997E-4</v>
      </c>
      <c r="IE292" s="118">
        <v>1.1337000000000001E-3</v>
      </c>
      <c r="IF292" s="118">
        <v>9.6310000000000005E-4</v>
      </c>
      <c r="IG292" s="118">
        <v>6.7880000000000002E-4</v>
      </c>
      <c r="IH292" s="118">
        <v>1.2034999999999999E-3</v>
      </c>
      <c r="II292" s="118">
        <v>1.2822E-3</v>
      </c>
      <c r="IJ292" s="118">
        <v>8.2339999999999996E-4</v>
      </c>
      <c r="IK292" s="118">
        <v>4.2547000000000001E-3</v>
      </c>
      <c r="IL292" s="138">
        <v>1.209E-3</v>
      </c>
      <c r="IM292" s="138">
        <v>1.5627E-3</v>
      </c>
      <c r="IN292" s="138">
        <v>1.3686E-3</v>
      </c>
      <c r="IO292" s="138">
        <v>1.1635E-3</v>
      </c>
      <c r="IP292" s="138">
        <v>1.8131E-3</v>
      </c>
      <c r="IQ292" s="138">
        <v>1.4277000000000001E-3</v>
      </c>
      <c r="IR292" s="138">
        <v>1.2608000000000001E-3</v>
      </c>
      <c r="IS292" s="118">
        <v>5.7660000000000003E-4</v>
      </c>
      <c r="IT292" s="118">
        <v>4.9580000000000002E-4</v>
      </c>
      <c r="IU292" s="118">
        <v>4.3310000000000001E-4</v>
      </c>
      <c r="IV292" s="118">
        <v>1.808E-4</v>
      </c>
      <c r="IW292" s="138">
        <v>9.1980000000000002E-4</v>
      </c>
      <c r="IX292" s="138">
        <v>2.9754999999999998E-3</v>
      </c>
      <c r="IY292" s="138">
        <v>8.6609999999999996E-4</v>
      </c>
      <c r="IZ292" s="138">
        <v>3.3882000000000001E-3</v>
      </c>
      <c r="JA292" s="138">
        <v>1.7378000000000001E-2</v>
      </c>
      <c r="JB292" s="138">
        <v>1.9265500000000001E-2</v>
      </c>
      <c r="JC292" s="138">
        <v>9.165E-4</v>
      </c>
      <c r="JD292" s="138">
        <v>2.3873000000000002E-3</v>
      </c>
      <c r="JE292" s="118">
        <v>1.1521000000000001E-3</v>
      </c>
      <c r="JF292" s="118">
        <v>1.0307999999999999E-3</v>
      </c>
      <c r="JG292" s="118">
        <v>8.5470000000000001E-4</v>
      </c>
      <c r="JH292" s="118">
        <v>1.2128E-3</v>
      </c>
      <c r="JI292" s="118">
        <v>1.1401E-3</v>
      </c>
      <c r="JJ292" s="118">
        <v>1.3272E-3</v>
      </c>
      <c r="JK292" s="118">
        <v>1.526E-3</v>
      </c>
      <c r="JL292" s="118">
        <v>1.6237999999999999E-3</v>
      </c>
      <c r="JM292" s="118">
        <v>8.4049999999999999E-4</v>
      </c>
      <c r="JN292" s="118">
        <v>1.5926E-3</v>
      </c>
      <c r="JO292" s="118">
        <v>9.2279999999999999E-4</v>
      </c>
      <c r="JP292" s="118">
        <v>5.664E-4</v>
      </c>
      <c r="JQ292" s="118">
        <v>7.6059999999999995E-4</v>
      </c>
      <c r="JR292" s="118">
        <v>8.0289999999999995E-4</v>
      </c>
      <c r="JS292" s="118">
        <v>9.0399999999999996E-4</v>
      </c>
      <c r="JT292" s="118">
        <v>6.6439999999999999E-4</v>
      </c>
      <c r="JU292" s="118">
        <v>8.3219999999999995E-4</v>
      </c>
      <c r="JV292" s="118">
        <v>3.8059999999999998E-4</v>
      </c>
      <c r="JW292" s="118">
        <v>8.4250000000000004E-4</v>
      </c>
      <c r="JX292" s="118">
        <v>3.235E-4</v>
      </c>
      <c r="JY292" s="118">
        <v>0</v>
      </c>
      <c r="JZ292" s="118">
        <v>1.2390000000000001E-3</v>
      </c>
      <c r="KA292" s="118">
        <v>1.8860000000000001E-3</v>
      </c>
      <c r="KB292" s="118">
        <v>8.8750000000000005E-4</v>
      </c>
      <c r="KC292" s="118">
        <v>1.00162</v>
      </c>
      <c r="KD292" s="118">
        <v>1.3028E-3</v>
      </c>
      <c r="KE292" s="118">
        <v>3.8522000000000001E-3</v>
      </c>
      <c r="KF292" s="118">
        <v>1.4697E-3</v>
      </c>
      <c r="KG292" s="118">
        <v>5.5900000000000004E-4</v>
      </c>
      <c r="KH292" s="118">
        <v>1.1437000000000001E-3</v>
      </c>
      <c r="KI292" s="118">
        <v>9.3039999999999996E-4</v>
      </c>
      <c r="KJ292" s="118">
        <v>2.6017000000000002E-3</v>
      </c>
      <c r="KK292" s="118">
        <v>9.1520000000000002E-4</v>
      </c>
      <c r="KL292" s="118">
        <v>1.3248999999999999E-3</v>
      </c>
      <c r="KM292" s="118">
        <v>7.4359999999999997E-4</v>
      </c>
      <c r="KN292" s="118">
        <v>2.4272999999999999E-3</v>
      </c>
      <c r="KO292" s="118">
        <v>1.8974E-3</v>
      </c>
      <c r="KP292" s="118">
        <v>9.8309999999999999E-4</v>
      </c>
      <c r="KQ292" s="118">
        <v>2.2582000000000001E-3</v>
      </c>
      <c r="KR292" s="118">
        <v>3.59E-4</v>
      </c>
      <c r="KS292" s="118">
        <v>5.1029999999999999E-4</v>
      </c>
      <c r="KT292" s="118">
        <v>5.8270000000000001E-4</v>
      </c>
      <c r="KU292" s="118">
        <v>5.9770000000000005E-4</v>
      </c>
      <c r="KV292" s="118">
        <v>3.3869999999999999E-4</v>
      </c>
      <c r="KW292" s="118">
        <v>5.0940000000000002E-4</v>
      </c>
      <c r="KX292" s="118">
        <v>1.45E-4</v>
      </c>
      <c r="KY292" s="118">
        <v>2.5680000000000001E-4</v>
      </c>
      <c r="KZ292" s="118">
        <v>4.2349999999999999E-4</v>
      </c>
      <c r="LA292" s="118">
        <v>6.711E-4</v>
      </c>
      <c r="LB292" s="118">
        <v>1.2057999999999999E-3</v>
      </c>
      <c r="LC292" s="118">
        <v>8.9249999999999996E-4</v>
      </c>
      <c r="LD292" s="118">
        <v>8.0860000000000003E-4</v>
      </c>
      <c r="LE292" s="118">
        <v>6.3429999999999997E-4</v>
      </c>
      <c r="LF292" s="118">
        <v>2.7720000000000002E-4</v>
      </c>
      <c r="LG292" s="118">
        <v>5.9170000000000002E-4</v>
      </c>
      <c r="LH292" s="118">
        <v>9.2449999999999997E-4</v>
      </c>
      <c r="LI292" s="118">
        <v>9.4649999999999997E-4</v>
      </c>
      <c r="LJ292" s="118">
        <v>7.094E-4</v>
      </c>
      <c r="LK292" s="118">
        <v>2.8299999999999999E-4</v>
      </c>
      <c r="LL292" s="118">
        <v>3.9839999999999998E-4</v>
      </c>
      <c r="LM292" s="118">
        <v>3.5790000000000003E-4</v>
      </c>
      <c r="LN292" s="118">
        <v>1.054E-3</v>
      </c>
      <c r="LO292" s="118">
        <v>7.7758999999999997E-3</v>
      </c>
      <c r="LP292" s="118">
        <v>1.1795E-3</v>
      </c>
      <c r="LQ292" s="118">
        <v>6.2563000000000002E-3</v>
      </c>
      <c r="LR292" s="118">
        <v>2.1551999999999999E-3</v>
      </c>
      <c r="LS292" s="118">
        <v>7.3629999999999995E-4</v>
      </c>
      <c r="LT292" s="118">
        <v>8.5360000000000004E-4</v>
      </c>
      <c r="LU292" s="118">
        <v>5.3379999999999996E-4</v>
      </c>
      <c r="LV292" s="118">
        <v>7.873E-4</v>
      </c>
      <c r="LW292" s="118">
        <v>1.9809999999999999E-4</v>
      </c>
      <c r="LX292" s="118">
        <v>2.5730000000000002E-4</v>
      </c>
      <c r="LY292" s="118">
        <v>5.4049999999999996E-4</v>
      </c>
      <c r="LZ292" s="118">
        <v>4.593E-4</v>
      </c>
      <c r="MA292" s="118">
        <v>5.5780000000000001E-4</v>
      </c>
      <c r="MB292" s="118">
        <v>6.2140000000000003E-4</v>
      </c>
      <c r="MC292" s="118">
        <v>4.057E-4</v>
      </c>
      <c r="MD292" s="118">
        <v>8.0400000000000003E-4</v>
      </c>
      <c r="ME292" s="118">
        <v>9.8010000000000002E-4</v>
      </c>
      <c r="MF292" s="118">
        <v>3.7280000000000001E-4</v>
      </c>
      <c r="MG292" s="118">
        <v>7.2729999999999995E-4</v>
      </c>
      <c r="MH292" s="118">
        <v>4.1310000000000001E-4</v>
      </c>
      <c r="MI292" s="118">
        <v>5.4810000000000004E-4</v>
      </c>
      <c r="MJ292" s="118">
        <v>7.0529999999999996E-4</v>
      </c>
      <c r="MK292" s="118">
        <v>2.4840000000000002E-4</v>
      </c>
      <c r="ML292" s="118">
        <v>4.1037000000000001E-3</v>
      </c>
      <c r="MM292" s="118">
        <v>6.6989999999999997E-4</v>
      </c>
      <c r="MN292" s="118">
        <v>1.3986999999999999E-3</v>
      </c>
      <c r="MO292" s="118">
        <v>6.3369999999999995E-4</v>
      </c>
      <c r="MP292" s="118">
        <v>7.1880000000000002E-4</v>
      </c>
      <c r="MQ292" s="118">
        <v>7.628E-4</v>
      </c>
      <c r="MR292" s="118">
        <v>6.87E-4</v>
      </c>
      <c r="MS292" s="118">
        <v>7.4640000000000004E-4</v>
      </c>
      <c r="MT292" s="118">
        <v>5.9060000000000004E-4</v>
      </c>
      <c r="MU292" s="118">
        <v>1.0181999999999999E-3</v>
      </c>
      <c r="MV292" s="118">
        <v>1.3156999999999999E-3</v>
      </c>
      <c r="MW292" s="118">
        <v>5.6970000000000002E-4</v>
      </c>
      <c r="MX292" s="118">
        <v>6.7869999999999996E-4</v>
      </c>
      <c r="MY292" s="118">
        <v>6.4329999999999997E-4</v>
      </c>
      <c r="MZ292" s="118">
        <v>1.3158E-3</v>
      </c>
      <c r="NA292" s="118">
        <v>5.0069999999999997E-4</v>
      </c>
      <c r="NB292" s="118">
        <v>8.7299999999999997E-4</v>
      </c>
      <c r="NC292" s="118">
        <v>8.5320000000000003E-4</v>
      </c>
      <c r="ND292" s="118">
        <v>8.4250000000000004E-4</v>
      </c>
      <c r="NE292" s="118">
        <v>1.2243E-3</v>
      </c>
      <c r="NF292" s="118">
        <v>1.3067E-3</v>
      </c>
      <c r="NG292" s="118">
        <v>1.3225000000000001E-3</v>
      </c>
      <c r="NH292" s="118">
        <v>1.5819E-3</v>
      </c>
      <c r="NI292" s="118">
        <v>1.1674999999999999E-3</v>
      </c>
      <c r="NJ292" s="118">
        <v>8.6600000000000002E-4</v>
      </c>
      <c r="NK292" s="118">
        <v>5.597E-4</v>
      </c>
      <c r="NL292" s="118">
        <v>2.4248999999999998E-3</v>
      </c>
      <c r="NM292" s="118">
        <v>9.7130000000000003E-4</v>
      </c>
      <c r="NN292" s="118">
        <v>1.4335999999999999E-3</v>
      </c>
      <c r="NO292" s="118">
        <v>7.6590000000000002E-4</v>
      </c>
      <c r="NP292" s="118">
        <v>3.703E-4</v>
      </c>
      <c r="NQ292" s="118">
        <v>4.1722E-3</v>
      </c>
      <c r="NR292" s="118">
        <v>1.3506E-3</v>
      </c>
      <c r="NS292" s="118">
        <v>4.6516999999999999E-3</v>
      </c>
      <c r="NT292" s="118">
        <v>5.9806E-3</v>
      </c>
      <c r="NU292" s="118">
        <v>3.0230999999999999E-3</v>
      </c>
      <c r="NV292" s="118">
        <v>7.3280999999999997E-3</v>
      </c>
      <c r="NW292" s="118">
        <v>5.3620000000000002E-4</v>
      </c>
      <c r="NX292" s="118">
        <v>2.6568999999999998E-3</v>
      </c>
      <c r="NY292" s="118">
        <v>5.8586999999999997E-3</v>
      </c>
      <c r="NZ292" s="118">
        <v>1.3795999999999999E-3</v>
      </c>
      <c r="OA292" s="118">
        <v>8.3200000000000003E-5</v>
      </c>
      <c r="OB292" s="118">
        <v>9.7769999999999997E-4</v>
      </c>
      <c r="OC292" s="118">
        <v>1.1088999999999999E-3</v>
      </c>
      <c r="OD292" s="118">
        <v>4.5631999999999999E-3</v>
      </c>
      <c r="OE292" s="118">
        <v>5.4500000000000002E-4</v>
      </c>
      <c r="OF292" s="118">
        <v>1.2654000000000001E-3</v>
      </c>
      <c r="OG292" s="118">
        <v>0</v>
      </c>
      <c r="OH292" s="118">
        <v>1.1911999999999999E-3</v>
      </c>
      <c r="OI292" s="118">
        <v>7.0450000000000005E-4</v>
      </c>
      <c r="OJ292" s="118">
        <v>1.5267E-3</v>
      </c>
      <c r="OK292" s="118">
        <v>5.5136999999999999E-3</v>
      </c>
      <c r="OL292" s="118">
        <v>1.3098999999999999E-3</v>
      </c>
      <c r="OM292" s="118">
        <v>9.9829999999999993E-4</v>
      </c>
      <c r="ON292" s="118">
        <v>1.83E-3</v>
      </c>
      <c r="OO292" s="118">
        <v>2.2758000000000001E-3</v>
      </c>
      <c r="OP292" s="118">
        <v>1.8453E-3</v>
      </c>
      <c r="OQ292" s="118">
        <v>1.2042999999999999E-3</v>
      </c>
      <c r="OR292" s="119">
        <v>1.6391900000000001E-2</v>
      </c>
    </row>
    <row r="293" spans="1:408" ht="12.75" customHeight="1">
      <c r="A293" s="115">
        <v>446000</v>
      </c>
      <c r="B293" s="69" t="str">
        <f>INDEX('NAICS to ISIC Key'!H:H,MATCH(A293,'NAICS to ISIC Key'!D:D,0))</f>
        <v>ISIC 45T47</v>
      </c>
      <c r="C293" s="121" t="s">
        <v>624</v>
      </c>
      <c r="D293" s="117">
        <v>6.8000000000000001E-6</v>
      </c>
      <c r="E293" s="118">
        <v>1.01E-5</v>
      </c>
      <c r="F293" s="118">
        <v>6.8000000000000001E-6</v>
      </c>
      <c r="G293" s="118">
        <v>4.0999999999999997E-6</v>
      </c>
      <c r="H293" s="118">
        <v>4.7999999999999998E-6</v>
      </c>
      <c r="I293" s="118">
        <v>5.9000000000000003E-6</v>
      </c>
      <c r="J293" s="118">
        <v>1.03E-5</v>
      </c>
      <c r="K293" s="118">
        <v>6.4999999999999996E-6</v>
      </c>
      <c r="L293" s="118">
        <v>9.3000000000000007E-6</v>
      </c>
      <c r="M293" s="118">
        <v>3.1E-6</v>
      </c>
      <c r="N293" s="118">
        <v>3.4999999999999999E-6</v>
      </c>
      <c r="O293" s="118">
        <v>2.9000000000000002E-6</v>
      </c>
      <c r="P293" s="118">
        <v>2.3999999999999999E-6</v>
      </c>
      <c r="Q293" s="118">
        <v>3.7000000000000002E-6</v>
      </c>
      <c r="R293" s="118">
        <v>6.8000000000000001E-6</v>
      </c>
      <c r="S293" s="118">
        <v>5.4999999999999999E-6</v>
      </c>
      <c r="T293" s="118">
        <v>5.3000000000000001E-6</v>
      </c>
      <c r="U293" s="118">
        <v>7.4000000000000003E-6</v>
      </c>
      <c r="V293" s="118">
        <v>6.8000000000000001E-6</v>
      </c>
      <c r="W293" s="118">
        <v>3.7000000000000002E-6</v>
      </c>
      <c r="X293" s="118">
        <v>5.4999999999999999E-6</v>
      </c>
      <c r="Y293" s="118">
        <v>5.1000000000000003E-6</v>
      </c>
      <c r="Z293" s="118">
        <v>4.4000000000000002E-6</v>
      </c>
      <c r="AA293" s="118">
        <v>3.4999999999999999E-6</v>
      </c>
      <c r="AB293" s="118">
        <v>5.4E-6</v>
      </c>
      <c r="AC293" s="118">
        <v>4.3000000000000003E-6</v>
      </c>
      <c r="AD293" s="118">
        <v>5.5999999999999999E-5</v>
      </c>
      <c r="AE293" s="118">
        <v>5.3600000000000002E-5</v>
      </c>
      <c r="AF293" s="118">
        <v>1.08E-5</v>
      </c>
      <c r="AG293" s="118">
        <v>9.9000000000000001E-6</v>
      </c>
      <c r="AH293" s="118">
        <v>3.8000000000000002E-5</v>
      </c>
      <c r="AI293" s="118">
        <v>3.1999999999999999E-6</v>
      </c>
      <c r="AJ293" s="118">
        <v>2.0400000000000001E-5</v>
      </c>
      <c r="AK293" s="118">
        <v>1.8E-5</v>
      </c>
      <c r="AL293" s="118">
        <v>7.25E-5</v>
      </c>
      <c r="AM293" s="118">
        <v>5.0000000000000004E-6</v>
      </c>
      <c r="AN293" s="118">
        <v>5.9000000000000003E-6</v>
      </c>
      <c r="AO293" s="118">
        <v>6.0000000000000002E-6</v>
      </c>
      <c r="AP293" s="118">
        <v>6.0000000000000002E-6</v>
      </c>
      <c r="AQ293" s="118">
        <v>7.9000000000000006E-6</v>
      </c>
      <c r="AR293" s="118">
        <v>5.0000000000000004E-6</v>
      </c>
      <c r="AS293" s="118">
        <v>5.6999999999999996E-6</v>
      </c>
      <c r="AT293" s="118">
        <v>6.1E-6</v>
      </c>
      <c r="AU293" s="118">
        <v>6.3999999999999997E-6</v>
      </c>
      <c r="AV293" s="118">
        <v>6.1999999999999999E-6</v>
      </c>
      <c r="AW293" s="118">
        <v>6.4999999999999996E-6</v>
      </c>
      <c r="AX293" s="118">
        <v>2.9099999999999999E-5</v>
      </c>
      <c r="AY293" s="118">
        <v>3.4000000000000001E-6</v>
      </c>
      <c r="AZ293" s="118">
        <v>6.8000000000000001E-6</v>
      </c>
      <c r="BA293" s="118">
        <v>4.7999999999999998E-6</v>
      </c>
      <c r="BB293" s="118">
        <v>4.7999999999999998E-6</v>
      </c>
      <c r="BC293" s="118">
        <v>5.3000000000000001E-6</v>
      </c>
      <c r="BD293" s="118">
        <v>7.7999999999999999E-6</v>
      </c>
      <c r="BE293" s="118">
        <v>5.5999999999999997E-6</v>
      </c>
      <c r="BF293" s="118">
        <v>6.7000000000000002E-6</v>
      </c>
      <c r="BG293" s="118">
        <v>4.6999999999999999E-6</v>
      </c>
      <c r="BH293" s="118">
        <v>4.7999999999999998E-6</v>
      </c>
      <c r="BI293" s="118">
        <v>3.8999999999999999E-6</v>
      </c>
      <c r="BJ293" s="118">
        <v>4.5000000000000001E-6</v>
      </c>
      <c r="BK293" s="118">
        <v>4.1999999999999996E-6</v>
      </c>
      <c r="BL293" s="118">
        <v>5.4999999999999999E-6</v>
      </c>
      <c r="BM293" s="118">
        <v>5.4E-6</v>
      </c>
      <c r="BN293" s="118">
        <v>6.2999999999999998E-6</v>
      </c>
      <c r="BO293" s="118">
        <v>5.8000000000000004E-6</v>
      </c>
      <c r="BP293" s="118">
        <v>5.4E-6</v>
      </c>
      <c r="BQ293" s="118">
        <v>8.4999999999999999E-6</v>
      </c>
      <c r="BR293" s="118">
        <v>6.7000000000000002E-6</v>
      </c>
      <c r="BS293" s="118">
        <v>6.1999999999999999E-6</v>
      </c>
      <c r="BT293" s="118">
        <v>5.1000000000000003E-6</v>
      </c>
      <c r="BU293" s="118">
        <v>5.9000000000000003E-6</v>
      </c>
      <c r="BV293" s="118">
        <v>4.7999999999999998E-6</v>
      </c>
      <c r="BW293" s="118">
        <v>1.1199999999999999E-5</v>
      </c>
      <c r="BX293" s="118">
        <v>5.4999999999999999E-6</v>
      </c>
      <c r="BY293" s="118">
        <v>5.1000000000000003E-6</v>
      </c>
      <c r="BZ293" s="118">
        <v>5.4E-6</v>
      </c>
      <c r="CA293" s="118">
        <v>4.6999999999999999E-6</v>
      </c>
      <c r="CB293" s="118">
        <v>2.8E-5</v>
      </c>
      <c r="CC293" s="118">
        <v>8.1999999999999994E-6</v>
      </c>
      <c r="CD293" s="118">
        <v>4.1999999999999996E-6</v>
      </c>
      <c r="CE293" s="118">
        <v>4.6999999999999999E-6</v>
      </c>
      <c r="CF293" s="118">
        <v>4.8999999999999997E-6</v>
      </c>
      <c r="CG293" s="118">
        <v>5.8000000000000004E-6</v>
      </c>
      <c r="CH293" s="118">
        <v>6.0000000000000002E-6</v>
      </c>
      <c r="CI293" s="118">
        <v>6.2999999999999998E-6</v>
      </c>
      <c r="CJ293" s="118">
        <v>5.5999999999999997E-6</v>
      </c>
      <c r="CK293" s="118">
        <v>5.4E-6</v>
      </c>
      <c r="CL293" s="118">
        <v>4.6E-6</v>
      </c>
      <c r="CM293" s="118">
        <v>8.1999999999999994E-6</v>
      </c>
      <c r="CN293" s="118">
        <v>5.6999999999999996E-6</v>
      </c>
      <c r="CO293" s="118">
        <v>7.7000000000000008E-6</v>
      </c>
      <c r="CP293" s="118">
        <v>6.1999999999999999E-6</v>
      </c>
      <c r="CQ293" s="118">
        <v>1.2999999999999999E-5</v>
      </c>
      <c r="CR293" s="118">
        <v>7.1999999999999997E-6</v>
      </c>
      <c r="CS293" s="118">
        <v>5.0000000000000004E-6</v>
      </c>
      <c r="CT293" s="118">
        <v>4.8999999999999997E-6</v>
      </c>
      <c r="CU293" s="118">
        <v>3.8E-6</v>
      </c>
      <c r="CV293" s="118">
        <v>5.1000000000000003E-6</v>
      </c>
      <c r="CW293" s="118">
        <v>4.5000000000000001E-6</v>
      </c>
      <c r="CX293" s="118">
        <v>4.6999999999999999E-6</v>
      </c>
      <c r="CY293" s="118">
        <v>4.6999999999999999E-6</v>
      </c>
      <c r="CZ293" s="118">
        <v>4.1999999999999996E-6</v>
      </c>
      <c r="DA293" s="118">
        <v>8.4999999999999999E-6</v>
      </c>
      <c r="DB293" s="118">
        <v>1.42E-5</v>
      </c>
      <c r="DC293" s="118">
        <v>3.3300000000000003E-5</v>
      </c>
      <c r="DD293" s="118">
        <v>4.7999999999999998E-6</v>
      </c>
      <c r="DE293" s="118">
        <v>4.8999999999999997E-6</v>
      </c>
      <c r="DF293" s="118">
        <v>4.6E-6</v>
      </c>
      <c r="DG293" s="118">
        <v>3.9999999999999998E-6</v>
      </c>
      <c r="DH293" s="118">
        <v>1.0499999999999999E-5</v>
      </c>
      <c r="DI293" s="118">
        <v>4.5000000000000001E-6</v>
      </c>
      <c r="DJ293" s="118">
        <v>1.3999999999999999E-6</v>
      </c>
      <c r="DK293" s="118">
        <v>4.7999999999999998E-6</v>
      </c>
      <c r="DL293" s="118">
        <v>3.1E-6</v>
      </c>
      <c r="DM293" s="118">
        <v>2.7E-6</v>
      </c>
      <c r="DN293" s="118">
        <v>2.5000000000000002E-6</v>
      </c>
      <c r="DO293" s="118">
        <v>4.5000000000000001E-6</v>
      </c>
      <c r="DP293" s="118">
        <v>2.2000000000000001E-6</v>
      </c>
      <c r="DQ293" s="118">
        <v>3.7000000000000002E-6</v>
      </c>
      <c r="DR293" s="118">
        <v>5.4999999999999999E-6</v>
      </c>
      <c r="DS293" s="118">
        <v>1.9E-6</v>
      </c>
      <c r="DT293" s="118">
        <v>1.7E-6</v>
      </c>
      <c r="DU293" s="118">
        <v>5.1000000000000003E-6</v>
      </c>
      <c r="DV293" s="118">
        <v>3.4999999999999999E-6</v>
      </c>
      <c r="DW293" s="118">
        <v>3.8E-6</v>
      </c>
      <c r="DX293" s="118">
        <v>6.1999999999999999E-6</v>
      </c>
      <c r="DY293" s="118">
        <v>3.3000000000000002E-6</v>
      </c>
      <c r="DZ293" s="118">
        <v>2.6000000000000001E-6</v>
      </c>
      <c r="EA293" s="118">
        <v>2.6000000000000001E-6</v>
      </c>
      <c r="EB293" s="118">
        <v>3.5999999999999998E-6</v>
      </c>
      <c r="EC293" s="118">
        <v>2.9000000000000002E-6</v>
      </c>
      <c r="ED293" s="118">
        <v>1.2099999999999999E-5</v>
      </c>
      <c r="EE293" s="118">
        <v>1.22E-5</v>
      </c>
      <c r="EF293" s="118">
        <v>5.1000000000000003E-6</v>
      </c>
      <c r="EG293" s="118">
        <v>4.3000000000000003E-6</v>
      </c>
      <c r="EH293" s="118">
        <v>4.3000000000000003E-6</v>
      </c>
      <c r="EI293" s="118">
        <v>4.5000000000000001E-6</v>
      </c>
      <c r="EJ293" s="118">
        <v>3.7000000000000002E-6</v>
      </c>
      <c r="EK293" s="118">
        <v>1.08E-5</v>
      </c>
      <c r="EL293" s="118">
        <v>7.0999999999999998E-6</v>
      </c>
      <c r="EM293" s="118">
        <v>4.0999999999999997E-6</v>
      </c>
      <c r="EN293" s="118">
        <v>3.0000000000000001E-6</v>
      </c>
      <c r="EO293" s="118">
        <v>1.84E-5</v>
      </c>
      <c r="EP293" s="118">
        <v>5.6999999999999996E-6</v>
      </c>
      <c r="EQ293" s="118">
        <v>4.5000000000000001E-6</v>
      </c>
      <c r="ER293" s="118">
        <v>3.8999999999999999E-6</v>
      </c>
      <c r="ES293" s="118">
        <v>5.9000000000000003E-6</v>
      </c>
      <c r="ET293" s="118">
        <v>6.1E-6</v>
      </c>
      <c r="EU293" s="118">
        <v>6.3999999999999997E-6</v>
      </c>
      <c r="EV293" s="118">
        <v>7.3000000000000004E-6</v>
      </c>
      <c r="EW293" s="118">
        <v>6.7000000000000002E-6</v>
      </c>
      <c r="EX293" s="118">
        <v>6.8000000000000001E-6</v>
      </c>
      <c r="EY293" s="118">
        <v>6.2999999999999998E-6</v>
      </c>
      <c r="EZ293" s="118">
        <v>3.8999999999999999E-6</v>
      </c>
      <c r="FA293" s="118">
        <v>6.1E-6</v>
      </c>
      <c r="FB293" s="118">
        <v>1.33E-5</v>
      </c>
      <c r="FC293" s="118">
        <v>3.3899999999999997E-5</v>
      </c>
      <c r="FD293" s="118">
        <v>7.9999999999999996E-6</v>
      </c>
      <c r="FE293" s="118">
        <v>1.6799999999999998E-5</v>
      </c>
      <c r="FF293" s="118">
        <v>6.1999999999999999E-6</v>
      </c>
      <c r="FG293" s="118">
        <v>1.56E-5</v>
      </c>
      <c r="FH293" s="118">
        <v>1.0000000000000001E-5</v>
      </c>
      <c r="FI293" s="118">
        <v>2.3E-6</v>
      </c>
      <c r="FJ293" s="118">
        <v>1.9E-6</v>
      </c>
      <c r="FK293" s="118">
        <v>3.5999999999999998E-6</v>
      </c>
      <c r="FL293" s="118">
        <v>3.3000000000000002E-6</v>
      </c>
      <c r="FM293" s="118">
        <v>2.3E-6</v>
      </c>
      <c r="FN293" s="118">
        <v>5.0000000000000004E-6</v>
      </c>
      <c r="FO293" s="118">
        <v>5.9000000000000003E-6</v>
      </c>
      <c r="FP293" s="118">
        <v>6.9999999999999999E-6</v>
      </c>
      <c r="FQ293" s="118">
        <v>3.5999999999999998E-6</v>
      </c>
      <c r="FR293" s="118">
        <v>3.4000000000000001E-6</v>
      </c>
      <c r="FS293" s="118">
        <v>5.9000000000000003E-6</v>
      </c>
      <c r="FT293" s="118">
        <v>3.8999999999999999E-5</v>
      </c>
      <c r="FU293" s="118">
        <v>1.0699999999999999E-5</v>
      </c>
      <c r="FV293" s="118">
        <v>3.8899999999999997E-5</v>
      </c>
      <c r="FW293" s="118">
        <v>2.3799999999999999E-5</v>
      </c>
      <c r="FX293" s="118">
        <v>1.43E-5</v>
      </c>
      <c r="FY293" s="118">
        <v>2.7500000000000001E-5</v>
      </c>
      <c r="FZ293" s="118">
        <v>4.7800000000000003E-5</v>
      </c>
      <c r="GA293" s="118">
        <v>7.9000000000000006E-6</v>
      </c>
      <c r="GB293" s="118">
        <v>1.8300000000000001E-5</v>
      </c>
      <c r="GC293" s="118">
        <v>1.3200000000000001E-5</v>
      </c>
      <c r="GD293" s="118">
        <v>1.27E-5</v>
      </c>
      <c r="GE293" s="118">
        <v>1.44E-4</v>
      </c>
      <c r="GF293" s="118">
        <v>5.6999999999999996E-6</v>
      </c>
      <c r="GG293" s="118">
        <v>4.3000000000000003E-6</v>
      </c>
      <c r="GH293" s="118">
        <v>7.5000000000000002E-6</v>
      </c>
      <c r="GI293" s="118">
        <v>5.6999999999999996E-6</v>
      </c>
      <c r="GJ293" s="118">
        <v>8.3999999999999992E-6</v>
      </c>
      <c r="GK293" s="118">
        <v>6.8000000000000001E-6</v>
      </c>
      <c r="GL293" s="118">
        <v>5.5999999999999997E-6</v>
      </c>
      <c r="GM293" s="118">
        <v>7.1999999999999997E-6</v>
      </c>
      <c r="GN293" s="118">
        <v>8.6999999999999997E-6</v>
      </c>
      <c r="GO293" s="118">
        <v>8.1999999999999994E-6</v>
      </c>
      <c r="GP293" s="118">
        <v>8.3000000000000002E-6</v>
      </c>
      <c r="GQ293" s="118">
        <v>1.7099999999999999E-5</v>
      </c>
      <c r="GR293" s="118">
        <v>6.3999999999999997E-6</v>
      </c>
      <c r="GS293" s="118">
        <v>8.6000000000000007E-6</v>
      </c>
      <c r="GT293" s="118">
        <v>1.13E-5</v>
      </c>
      <c r="GU293" s="118">
        <v>8.6999999999999997E-6</v>
      </c>
      <c r="GV293" s="118">
        <v>9.7000000000000003E-6</v>
      </c>
      <c r="GW293" s="118">
        <v>1.2799999999999999E-5</v>
      </c>
      <c r="GX293" s="118">
        <v>1.38E-5</v>
      </c>
      <c r="GY293" s="118">
        <v>2.3E-5</v>
      </c>
      <c r="GZ293" s="118">
        <v>1.6200000000000001E-5</v>
      </c>
      <c r="HA293" s="118">
        <v>8.4999999999999999E-6</v>
      </c>
      <c r="HB293" s="118">
        <v>5.6999999999999996E-6</v>
      </c>
      <c r="HC293" s="118">
        <v>5.8000000000000004E-6</v>
      </c>
      <c r="HD293" s="118">
        <v>7.0999999999999998E-6</v>
      </c>
      <c r="HE293" s="118">
        <v>1.01E-5</v>
      </c>
      <c r="HF293" s="118">
        <v>6.9999999999999999E-6</v>
      </c>
      <c r="HG293" s="118">
        <v>5.2000000000000002E-6</v>
      </c>
      <c r="HH293" s="118">
        <v>5.5999999999999997E-6</v>
      </c>
      <c r="HI293" s="118">
        <v>7.7999999999999999E-6</v>
      </c>
      <c r="HJ293" s="118">
        <v>6.9E-6</v>
      </c>
      <c r="HK293" s="118">
        <v>4.1699999999999997E-5</v>
      </c>
      <c r="HL293" s="118">
        <v>6.1999999999999999E-6</v>
      </c>
      <c r="HM293" s="118">
        <v>5.1000000000000003E-6</v>
      </c>
      <c r="HN293" s="118">
        <v>4.3000000000000003E-6</v>
      </c>
      <c r="HO293" s="118">
        <v>2.6000000000000001E-6</v>
      </c>
      <c r="HP293" s="118">
        <v>4.6999999999999999E-6</v>
      </c>
      <c r="HQ293" s="118">
        <v>6.7000000000000002E-6</v>
      </c>
      <c r="HR293" s="118">
        <v>5.6999999999999996E-6</v>
      </c>
      <c r="HS293" s="118">
        <v>4.7999999999999998E-6</v>
      </c>
      <c r="HT293" s="118">
        <v>5.1000000000000003E-6</v>
      </c>
      <c r="HU293" s="118">
        <v>6.1E-6</v>
      </c>
      <c r="HV293" s="118">
        <v>5.8000000000000004E-6</v>
      </c>
      <c r="HW293" s="118">
        <v>7.0999999999999998E-6</v>
      </c>
      <c r="HX293" s="118">
        <v>6.3999999999999997E-6</v>
      </c>
      <c r="HY293" s="118">
        <v>5.5999999999999997E-6</v>
      </c>
      <c r="HZ293" s="118">
        <v>6.2999999999999998E-6</v>
      </c>
      <c r="IA293" s="118">
        <v>1.4E-5</v>
      </c>
      <c r="IB293" s="118">
        <v>6.6000000000000003E-6</v>
      </c>
      <c r="IC293" s="118">
        <v>7.0999999999999998E-6</v>
      </c>
      <c r="ID293" s="118">
        <v>5.6999999999999996E-6</v>
      </c>
      <c r="IE293" s="118">
        <v>5.8000000000000004E-6</v>
      </c>
      <c r="IF293" s="118">
        <v>3.6039999999999998E-4</v>
      </c>
      <c r="IG293" s="118">
        <v>6.0000000000000002E-6</v>
      </c>
      <c r="IH293" s="118">
        <v>3.3000000000000002E-6</v>
      </c>
      <c r="II293" s="118">
        <v>6.1E-6</v>
      </c>
      <c r="IJ293" s="118">
        <v>4.3000000000000003E-6</v>
      </c>
      <c r="IK293" s="118">
        <v>1.56E-5</v>
      </c>
      <c r="IL293" s="138">
        <v>3.9999999999999998E-6</v>
      </c>
      <c r="IM293" s="138">
        <v>4.8999999999999997E-6</v>
      </c>
      <c r="IN293" s="138">
        <v>4.5000000000000001E-6</v>
      </c>
      <c r="IO293" s="138">
        <v>4.4000000000000002E-6</v>
      </c>
      <c r="IP293" s="138">
        <v>1.08E-5</v>
      </c>
      <c r="IQ293" s="138">
        <v>5.9000000000000003E-6</v>
      </c>
      <c r="IR293" s="138">
        <v>5.3000000000000001E-6</v>
      </c>
      <c r="IS293" s="118">
        <v>6.7000000000000002E-6</v>
      </c>
      <c r="IT293" s="118">
        <v>6.3999999999999997E-6</v>
      </c>
      <c r="IU293" s="118">
        <v>6.6000000000000003E-6</v>
      </c>
      <c r="IV293" s="118">
        <v>3.4000000000000001E-6</v>
      </c>
      <c r="IW293" s="138">
        <v>4.5000000000000001E-6</v>
      </c>
      <c r="IX293" s="138">
        <v>3.5099999999999999E-5</v>
      </c>
      <c r="IY293" s="138">
        <v>4.8999999999999997E-6</v>
      </c>
      <c r="IZ293" s="138">
        <v>3.01E-5</v>
      </c>
      <c r="JA293" s="138">
        <v>6.3800000000000006E-5</v>
      </c>
      <c r="JB293" s="138">
        <v>6.97E-5</v>
      </c>
      <c r="JC293" s="138">
        <v>4.8999999999999997E-6</v>
      </c>
      <c r="JD293" s="138">
        <v>1.01E-5</v>
      </c>
      <c r="JE293" s="118">
        <v>6.1E-6</v>
      </c>
      <c r="JF293" s="118">
        <v>4.8999999999999997E-6</v>
      </c>
      <c r="JG293" s="118">
        <v>4.7999999999999998E-6</v>
      </c>
      <c r="JH293" s="118">
        <v>7.4000000000000003E-6</v>
      </c>
      <c r="JI293" s="118">
        <v>6.6000000000000003E-6</v>
      </c>
      <c r="JJ293" s="118">
        <v>5.9000000000000003E-6</v>
      </c>
      <c r="JK293" s="118">
        <v>1.7600000000000001E-5</v>
      </c>
      <c r="JL293" s="118">
        <v>8.6999999999999997E-6</v>
      </c>
      <c r="JM293" s="118">
        <v>4.8999999999999997E-6</v>
      </c>
      <c r="JN293" s="118">
        <v>7.9000000000000006E-6</v>
      </c>
      <c r="JO293" s="118">
        <v>1.88E-5</v>
      </c>
      <c r="JP293" s="118">
        <v>1.6799999999999998E-5</v>
      </c>
      <c r="JQ293" s="118">
        <v>1.4399999999999999E-5</v>
      </c>
      <c r="JR293" s="118">
        <v>1.43E-5</v>
      </c>
      <c r="JS293" s="118">
        <v>1.84E-5</v>
      </c>
      <c r="JT293" s="118">
        <v>2.9899999999999998E-5</v>
      </c>
      <c r="JU293" s="118">
        <v>1.5800000000000001E-5</v>
      </c>
      <c r="JV293" s="118">
        <v>3.4900000000000001E-5</v>
      </c>
      <c r="JW293" s="118">
        <v>1.38E-5</v>
      </c>
      <c r="JX293" s="118">
        <v>1.0000000000000001E-5</v>
      </c>
      <c r="JY293" s="118">
        <v>0</v>
      </c>
      <c r="JZ293" s="118">
        <v>9.7999999999999993E-6</v>
      </c>
      <c r="KA293" s="118">
        <v>1.49E-5</v>
      </c>
      <c r="KB293" s="118">
        <v>7.9999999999999996E-6</v>
      </c>
      <c r="KC293" s="118">
        <v>9.7999999999999993E-6</v>
      </c>
      <c r="KD293" s="118">
        <v>1.0000100000000001</v>
      </c>
      <c r="KE293" s="118">
        <v>1.8E-5</v>
      </c>
      <c r="KF293" s="118">
        <v>1.47E-5</v>
      </c>
      <c r="KG293" s="118">
        <v>2.9600000000000001E-5</v>
      </c>
      <c r="KH293" s="118">
        <v>1.5400000000000002E-5</v>
      </c>
      <c r="KI293" s="118">
        <v>4.6999999999999999E-6</v>
      </c>
      <c r="KJ293" s="118">
        <v>6.9E-6</v>
      </c>
      <c r="KK293" s="118">
        <v>7.5000000000000002E-6</v>
      </c>
      <c r="KL293" s="118">
        <v>6.3999999999999997E-6</v>
      </c>
      <c r="KM293" s="118">
        <v>3.9999999999999998E-6</v>
      </c>
      <c r="KN293" s="118">
        <v>2.0800000000000001E-5</v>
      </c>
      <c r="KO293" s="118">
        <v>7.5000000000000002E-6</v>
      </c>
      <c r="KP293" s="118">
        <v>4.7999999999999998E-6</v>
      </c>
      <c r="KQ293" s="118">
        <v>7.0999999999999998E-6</v>
      </c>
      <c r="KR293" s="118">
        <v>1.6099999999999998E-5</v>
      </c>
      <c r="KS293" s="118">
        <v>1.9700000000000001E-5</v>
      </c>
      <c r="KT293" s="118">
        <v>2.1299999999999999E-5</v>
      </c>
      <c r="KU293" s="118">
        <v>2.72E-5</v>
      </c>
      <c r="KV293" s="118">
        <v>7.3000000000000004E-6</v>
      </c>
      <c r="KW293" s="118">
        <v>1.13E-5</v>
      </c>
      <c r="KX293" s="118">
        <v>4.0999999999999997E-6</v>
      </c>
      <c r="KY293" s="118">
        <v>3.8999999999999999E-6</v>
      </c>
      <c r="KZ293" s="118">
        <v>5.3000000000000001E-6</v>
      </c>
      <c r="LA293" s="118">
        <v>5.4E-6</v>
      </c>
      <c r="LB293" s="118">
        <v>7.7999999999999999E-6</v>
      </c>
      <c r="LC293" s="118">
        <v>9.0999999999999993E-6</v>
      </c>
      <c r="LD293" s="118">
        <v>1.7600000000000001E-5</v>
      </c>
      <c r="LE293" s="118">
        <v>7.9200000000000001E-5</v>
      </c>
      <c r="LF293" s="118">
        <v>3.6399999999999997E-5</v>
      </c>
      <c r="LG293" s="118">
        <v>1.24E-5</v>
      </c>
      <c r="LH293" s="118">
        <v>1.17E-5</v>
      </c>
      <c r="LI293" s="118">
        <v>2.7900000000000001E-5</v>
      </c>
      <c r="LJ293" s="118">
        <v>7.0999999999999998E-6</v>
      </c>
      <c r="LK293" s="118">
        <v>3.4999999999999999E-6</v>
      </c>
      <c r="LL293" s="118">
        <v>4.5000000000000001E-6</v>
      </c>
      <c r="LM293" s="118">
        <v>7.9000000000000006E-6</v>
      </c>
      <c r="LN293" s="118">
        <v>1.6500000000000001E-5</v>
      </c>
      <c r="LO293" s="118">
        <v>1.1800000000000001E-5</v>
      </c>
      <c r="LP293" s="118">
        <v>6.9999999999999997E-7</v>
      </c>
      <c r="LQ293" s="118">
        <v>2.0400000000000001E-5</v>
      </c>
      <c r="LR293" s="118">
        <v>1.6099999999999998E-5</v>
      </c>
      <c r="LS293" s="118">
        <v>6.9E-6</v>
      </c>
      <c r="LT293" s="118">
        <v>1.0699999999999999E-5</v>
      </c>
      <c r="LU293" s="118">
        <v>9.5999999999999996E-6</v>
      </c>
      <c r="LV293" s="118">
        <v>9.5999999999999996E-6</v>
      </c>
      <c r="LW293" s="118">
        <v>3.4999999999999999E-6</v>
      </c>
      <c r="LX293" s="118">
        <v>8.3000000000000002E-6</v>
      </c>
      <c r="LY293" s="118">
        <v>1.26E-5</v>
      </c>
      <c r="LZ293" s="118">
        <v>8.4999999999999999E-6</v>
      </c>
      <c r="MA293" s="118">
        <v>1.34E-5</v>
      </c>
      <c r="MB293" s="118">
        <v>1.5999999999999999E-5</v>
      </c>
      <c r="MC293" s="118">
        <v>1.0900000000000001E-5</v>
      </c>
      <c r="MD293" s="118">
        <v>6.1999999999999999E-6</v>
      </c>
      <c r="ME293" s="118">
        <v>3.6600000000000002E-5</v>
      </c>
      <c r="MF293" s="118">
        <v>1.2500000000000001E-5</v>
      </c>
      <c r="MG293" s="118">
        <v>3.6699999999999998E-5</v>
      </c>
      <c r="MH293" s="118">
        <v>6.9E-6</v>
      </c>
      <c r="MI293" s="118">
        <v>1.19E-5</v>
      </c>
      <c r="MJ293" s="118">
        <v>6.9E-6</v>
      </c>
      <c r="MK293" s="118">
        <v>5.3000000000000001E-6</v>
      </c>
      <c r="ML293" s="118">
        <v>5.7899999999999998E-5</v>
      </c>
      <c r="MM293" s="118">
        <v>1.2099999999999999E-5</v>
      </c>
      <c r="MN293" s="118">
        <v>1.3200000000000001E-5</v>
      </c>
      <c r="MO293" s="118">
        <v>3.7499999999999997E-5</v>
      </c>
      <c r="MP293" s="118">
        <v>2.3E-5</v>
      </c>
      <c r="MQ293" s="118">
        <v>1.17E-5</v>
      </c>
      <c r="MR293" s="118">
        <v>3.93E-5</v>
      </c>
      <c r="MS293" s="118">
        <v>1.0200000000000001E-5</v>
      </c>
      <c r="MT293" s="118">
        <v>3.4999999999999999E-6</v>
      </c>
      <c r="MU293" s="118">
        <v>4.6999999999999999E-6</v>
      </c>
      <c r="MV293" s="118">
        <v>6.0600000000000003E-5</v>
      </c>
      <c r="MW293" s="118">
        <v>1.03E-5</v>
      </c>
      <c r="MX293" s="118">
        <v>3.96E-5</v>
      </c>
      <c r="MY293" s="118">
        <v>1.31E-5</v>
      </c>
      <c r="MZ293" s="118">
        <v>1.47E-5</v>
      </c>
      <c r="NA293" s="118">
        <v>6.6000000000000003E-6</v>
      </c>
      <c r="NB293" s="118">
        <v>1.11E-5</v>
      </c>
      <c r="NC293" s="118">
        <v>2.2399999999999999E-5</v>
      </c>
      <c r="ND293" s="118">
        <v>1.31E-5</v>
      </c>
      <c r="NE293" s="118">
        <v>8.6999999999999997E-6</v>
      </c>
      <c r="NF293" s="118">
        <v>6.9999999999999999E-6</v>
      </c>
      <c r="NG293" s="118">
        <v>2.12E-5</v>
      </c>
      <c r="NH293" s="118">
        <v>7.0999999999999998E-6</v>
      </c>
      <c r="NI293" s="118">
        <v>3.57E-5</v>
      </c>
      <c r="NJ293" s="118">
        <v>6.2999999999999998E-6</v>
      </c>
      <c r="NK293" s="118">
        <v>6.6000000000000003E-6</v>
      </c>
      <c r="NL293" s="118">
        <v>1.3999999999999999E-6</v>
      </c>
      <c r="NM293" s="118">
        <v>7.7000000000000008E-6</v>
      </c>
      <c r="NN293" s="118">
        <v>3.65E-5</v>
      </c>
      <c r="NO293" s="118">
        <v>6.1999999999999999E-6</v>
      </c>
      <c r="NP293" s="118">
        <v>3.8999999999999999E-6</v>
      </c>
      <c r="NQ293" s="118">
        <v>1.3900000000000001E-5</v>
      </c>
      <c r="NR293" s="118">
        <v>1.2579999999999999E-4</v>
      </c>
      <c r="NS293" s="118">
        <v>3.8899999999999997E-5</v>
      </c>
      <c r="NT293" s="118">
        <v>5.2599999999999998E-5</v>
      </c>
      <c r="NU293" s="118">
        <v>2.0599999999999999E-5</v>
      </c>
      <c r="NV293" s="118">
        <v>3.0000000000000001E-5</v>
      </c>
      <c r="NW293" s="118">
        <v>5.9000000000000003E-6</v>
      </c>
      <c r="NX293" s="118">
        <v>1.3699999999999999E-5</v>
      </c>
      <c r="NY293" s="118">
        <v>1.6099999999999998E-5</v>
      </c>
      <c r="NZ293" s="118">
        <v>3.2400000000000001E-5</v>
      </c>
      <c r="OA293" s="118">
        <v>7.9999999999999996E-7</v>
      </c>
      <c r="OB293" s="118">
        <v>8.1000000000000004E-6</v>
      </c>
      <c r="OC293" s="118">
        <v>1.22E-5</v>
      </c>
      <c r="OD293" s="118">
        <v>5.9799999999999997E-5</v>
      </c>
      <c r="OE293" s="118">
        <v>2.34E-5</v>
      </c>
      <c r="OF293" s="118">
        <v>2.02E-5</v>
      </c>
      <c r="OG293" s="118">
        <v>0</v>
      </c>
      <c r="OH293" s="118">
        <v>5.0000000000000004E-6</v>
      </c>
      <c r="OI293" s="118">
        <v>5.0000000000000004E-6</v>
      </c>
      <c r="OJ293" s="118">
        <v>6.7000000000000002E-6</v>
      </c>
      <c r="OK293" s="118">
        <v>9.9000000000000001E-6</v>
      </c>
      <c r="OL293" s="118">
        <v>1.24E-5</v>
      </c>
      <c r="OM293" s="118">
        <v>7.6000000000000001E-6</v>
      </c>
      <c r="ON293" s="118">
        <v>7.7000000000000008E-6</v>
      </c>
      <c r="OO293" s="118">
        <v>7.7000000000000008E-6</v>
      </c>
      <c r="OP293" s="118">
        <v>1.7600000000000001E-5</v>
      </c>
      <c r="OQ293" s="118">
        <v>4.6999999999999999E-6</v>
      </c>
      <c r="OR293" s="119">
        <v>1.52E-5</v>
      </c>
    </row>
    <row r="294" spans="1:408" ht="12.75" customHeight="1">
      <c r="A294" s="115">
        <v>447000</v>
      </c>
      <c r="B294" s="69" t="str">
        <f>INDEX('NAICS to ISIC Key'!H:H,MATCH(A294,'NAICS to ISIC Key'!D:D,0))</f>
        <v>ISIC 45T47</v>
      </c>
      <c r="C294" s="121" t="s">
        <v>625</v>
      </c>
      <c r="D294" s="117">
        <v>2.0699999999999998E-3</v>
      </c>
      <c r="E294" s="118">
        <v>3.5772E-3</v>
      </c>
      <c r="F294" s="118">
        <v>1.83E-3</v>
      </c>
      <c r="G294" s="118">
        <v>9.3809999999999998E-4</v>
      </c>
      <c r="H294" s="118">
        <v>5.1678000000000002E-3</v>
      </c>
      <c r="I294" s="118">
        <v>2.5190999999999998E-3</v>
      </c>
      <c r="J294" s="118">
        <v>3.6925999999999999E-3</v>
      </c>
      <c r="K294" s="118">
        <v>2.0143000000000001E-3</v>
      </c>
      <c r="L294" s="118">
        <v>3.7626000000000001E-3</v>
      </c>
      <c r="M294" s="118">
        <v>1.7767E-3</v>
      </c>
      <c r="N294" s="118">
        <v>5.6139999999999998E-4</v>
      </c>
      <c r="O294" s="118">
        <v>3.2079999999999999E-4</v>
      </c>
      <c r="P294" s="118">
        <v>3.3740000000000002E-4</v>
      </c>
      <c r="Q294" s="118">
        <v>2.053E-4</v>
      </c>
      <c r="R294" s="118">
        <v>5.4690000000000001E-4</v>
      </c>
      <c r="S294" s="118">
        <v>5.532E-4</v>
      </c>
      <c r="T294" s="118">
        <v>5.8870000000000005E-4</v>
      </c>
      <c r="U294" s="118">
        <v>5.3549999999999995E-4</v>
      </c>
      <c r="V294" s="118">
        <v>4.7479999999999999E-4</v>
      </c>
      <c r="W294" s="118">
        <v>2.3059999999999999E-4</v>
      </c>
      <c r="X294" s="118">
        <v>1.8459999999999999E-4</v>
      </c>
      <c r="Y294" s="118">
        <v>2.7458000000000001E-3</v>
      </c>
      <c r="Z294" s="118">
        <v>1.44E-4</v>
      </c>
      <c r="AA294" s="118">
        <v>8.2410000000000003E-4</v>
      </c>
      <c r="AB294" s="118">
        <v>5.3970000000000005E-4</v>
      </c>
      <c r="AC294" s="118">
        <v>5.2320000000000003E-4</v>
      </c>
      <c r="AD294" s="118">
        <v>6.422E-4</v>
      </c>
      <c r="AE294" s="118">
        <v>6.401E-4</v>
      </c>
      <c r="AF294" s="118">
        <v>5.5080000000000005E-4</v>
      </c>
      <c r="AG294" s="118">
        <v>2.6790000000000001E-4</v>
      </c>
      <c r="AH294" s="118">
        <v>6.3389999999999996E-4</v>
      </c>
      <c r="AI294" s="118">
        <v>4.3869999999999998E-4</v>
      </c>
      <c r="AJ294" s="118">
        <v>7.3700000000000002E-4</v>
      </c>
      <c r="AK294" s="118">
        <v>2.9740000000000002E-4</v>
      </c>
      <c r="AL294" s="118">
        <v>4.8440000000000001E-4</v>
      </c>
      <c r="AM294" s="118">
        <v>8.7449999999999995E-4</v>
      </c>
      <c r="AN294" s="118">
        <v>1.1141E-3</v>
      </c>
      <c r="AO294" s="118">
        <v>9.8630000000000007E-4</v>
      </c>
      <c r="AP294" s="118">
        <v>9.967000000000001E-4</v>
      </c>
      <c r="AQ294" s="118">
        <v>9.3800000000000003E-4</v>
      </c>
      <c r="AR294" s="118">
        <v>7.6029999999999999E-4</v>
      </c>
      <c r="AS294" s="118">
        <v>9.4320000000000005E-4</v>
      </c>
      <c r="AT294" s="118">
        <v>8.7069999999999997E-4</v>
      </c>
      <c r="AU294" s="118">
        <v>1.4044999999999999E-3</v>
      </c>
      <c r="AV294" s="118">
        <v>1.0799E-3</v>
      </c>
      <c r="AW294" s="118">
        <v>7.9920000000000002E-4</v>
      </c>
      <c r="AX294" s="118">
        <v>9.6750000000000004E-4</v>
      </c>
      <c r="AY294" s="118">
        <v>7.3079999999999998E-4</v>
      </c>
      <c r="AZ294" s="118">
        <v>8.1030000000000002E-4</v>
      </c>
      <c r="BA294" s="118">
        <v>9.4249999999999998E-4</v>
      </c>
      <c r="BB294" s="118">
        <v>7.9830000000000005E-4</v>
      </c>
      <c r="BC294" s="118">
        <v>1.0625000000000001E-3</v>
      </c>
      <c r="BD294" s="118">
        <v>1.3331E-3</v>
      </c>
      <c r="BE294" s="118">
        <v>9.7729999999999996E-4</v>
      </c>
      <c r="BF294" s="118">
        <v>1.3377E-3</v>
      </c>
      <c r="BG294" s="118">
        <v>1.2186E-3</v>
      </c>
      <c r="BH294" s="118">
        <v>9.7110000000000002E-4</v>
      </c>
      <c r="BI294" s="118">
        <v>1.2745E-3</v>
      </c>
      <c r="BJ294" s="118">
        <v>1.0790999999999999E-3</v>
      </c>
      <c r="BK294" s="118">
        <v>1.0192999999999999E-3</v>
      </c>
      <c r="BL294" s="118">
        <v>8.7180000000000005E-4</v>
      </c>
      <c r="BM294" s="118">
        <v>6.0380000000000004E-4</v>
      </c>
      <c r="BN294" s="118">
        <v>1.0869E-3</v>
      </c>
      <c r="BO294" s="118">
        <v>8.1150000000000005E-4</v>
      </c>
      <c r="BP294" s="118">
        <v>7.785E-4</v>
      </c>
      <c r="BQ294" s="118">
        <v>5.4279999999999997E-4</v>
      </c>
      <c r="BR294" s="118">
        <v>7.9589999999999999E-4</v>
      </c>
      <c r="BS294" s="118">
        <v>6.8599999999999998E-4</v>
      </c>
      <c r="BT294" s="118">
        <v>6.3980000000000005E-4</v>
      </c>
      <c r="BU294" s="118">
        <v>7.6329999999999996E-4</v>
      </c>
      <c r="BV294" s="118">
        <v>9.8510000000000004E-4</v>
      </c>
      <c r="BW294" s="118">
        <v>5.8230000000000001E-4</v>
      </c>
      <c r="BX294" s="118">
        <v>7.9819999999999999E-4</v>
      </c>
      <c r="BY294" s="118">
        <v>4.5520000000000001E-4</v>
      </c>
      <c r="BZ294" s="118">
        <v>6.491E-4</v>
      </c>
      <c r="CA294" s="118">
        <v>6.1129999999999995E-4</v>
      </c>
      <c r="CB294" s="118">
        <v>7.3740000000000003E-4</v>
      </c>
      <c r="CC294" s="118">
        <v>6.3159999999999996E-4</v>
      </c>
      <c r="CD294" s="118">
        <v>5.5049999999999999E-4</v>
      </c>
      <c r="CE294" s="118">
        <v>6.7310000000000004E-4</v>
      </c>
      <c r="CF294" s="118">
        <v>4.4660000000000001E-4</v>
      </c>
      <c r="CG294" s="118">
        <v>6.6290000000000001E-4</v>
      </c>
      <c r="CH294" s="118">
        <v>8.1990000000000003E-4</v>
      </c>
      <c r="CI294" s="118">
        <v>7.1940000000000003E-4</v>
      </c>
      <c r="CJ294" s="118">
        <v>7.2539999999999996E-4</v>
      </c>
      <c r="CK294" s="118">
        <v>7.672E-4</v>
      </c>
      <c r="CL294" s="118">
        <v>5.1270000000000005E-4</v>
      </c>
      <c r="CM294" s="118">
        <v>6.0999999999999997E-4</v>
      </c>
      <c r="CN294" s="118">
        <v>4.2709999999999997E-4</v>
      </c>
      <c r="CO294" s="118">
        <v>5.4410000000000005E-4</v>
      </c>
      <c r="CP294" s="118">
        <v>5.3269999999999999E-4</v>
      </c>
      <c r="CQ294" s="118">
        <v>6.154E-4</v>
      </c>
      <c r="CR294" s="118">
        <v>5.7919999999999998E-4</v>
      </c>
      <c r="CS294" s="118">
        <v>5.8620000000000005E-4</v>
      </c>
      <c r="CT294" s="118">
        <v>5.1110000000000001E-4</v>
      </c>
      <c r="CU294" s="118">
        <v>3.9149999999999998E-4</v>
      </c>
      <c r="CV294" s="118">
        <v>5.7939999999999999E-4</v>
      </c>
      <c r="CW294" s="118">
        <v>5.243E-4</v>
      </c>
      <c r="CX294" s="118">
        <v>6.8999999999999997E-4</v>
      </c>
      <c r="CY294" s="118">
        <v>5.4029999999999996E-4</v>
      </c>
      <c r="CZ294" s="118">
        <v>5.4219999999999995E-4</v>
      </c>
      <c r="DA294" s="118">
        <v>7.6150000000000002E-4</v>
      </c>
      <c r="DB294" s="118">
        <v>6.0269999999999996E-4</v>
      </c>
      <c r="DC294" s="118">
        <v>5.5230000000000003E-4</v>
      </c>
      <c r="DD294" s="118">
        <v>7.0589999999999997E-4</v>
      </c>
      <c r="DE294" s="118">
        <v>5.2450000000000001E-4</v>
      </c>
      <c r="DF294" s="118">
        <v>4.5760000000000001E-4</v>
      </c>
      <c r="DG294" s="118">
        <v>4.6589999999999999E-4</v>
      </c>
      <c r="DH294" s="118">
        <v>5.7319999999999995E-4</v>
      </c>
      <c r="DI294" s="118">
        <v>6.5059999999999998E-4</v>
      </c>
      <c r="DJ294" s="118">
        <v>1.4880000000000001E-4</v>
      </c>
      <c r="DK294" s="118">
        <v>2.0890000000000001E-4</v>
      </c>
      <c r="DL294" s="118">
        <v>2.7159999999999999E-4</v>
      </c>
      <c r="DM294" s="118">
        <v>1.496E-4</v>
      </c>
      <c r="DN294" s="118">
        <v>1.4469999999999999E-4</v>
      </c>
      <c r="DO294" s="118">
        <v>2.6630000000000002E-4</v>
      </c>
      <c r="DP294" s="118">
        <v>1.7540000000000001E-4</v>
      </c>
      <c r="DQ294" s="118">
        <v>3.9159999999999998E-4</v>
      </c>
      <c r="DR294" s="118">
        <v>3.7859999999999999E-4</v>
      </c>
      <c r="DS294" s="118">
        <v>1.4100000000000001E-4</v>
      </c>
      <c r="DT294" s="118">
        <v>1.053E-4</v>
      </c>
      <c r="DU294" s="118">
        <v>2.744E-4</v>
      </c>
      <c r="DV294" s="118">
        <v>2.4630000000000002E-4</v>
      </c>
      <c r="DW294" s="118">
        <v>1.259E-4</v>
      </c>
      <c r="DX294" s="118">
        <v>2.943E-4</v>
      </c>
      <c r="DY294" s="118">
        <v>1.8369999999999999E-4</v>
      </c>
      <c r="DZ294" s="118">
        <v>2.4039999999999999E-4</v>
      </c>
      <c r="EA294" s="118">
        <v>1.8090000000000001E-4</v>
      </c>
      <c r="EB294" s="118">
        <v>4.3199999999999998E-4</v>
      </c>
      <c r="EC294" s="118">
        <v>1.6689999999999999E-4</v>
      </c>
      <c r="ED294" s="118">
        <v>7.7450000000000001E-4</v>
      </c>
      <c r="EE294" s="118">
        <v>5.3819999999999996E-4</v>
      </c>
      <c r="EF294" s="118">
        <v>5.3439999999999998E-4</v>
      </c>
      <c r="EG294" s="118">
        <v>6.0179999999999999E-4</v>
      </c>
      <c r="EH294" s="118">
        <v>5.4620000000000005E-4</v>
      </c>
      <c r="EI294" s="118">
        <v>5.6240000000000001E-4</v>
      </c>
      <c r="EJ294" s="118">
        <v>5.3410000000000003E-4</v>
      </c>
      <c r="EK294" s="118">
        <v>5.7779999999999995E-4</v>
      </c>
      <c r="EL294" s="118">
        <v>5.5610000000000002E-4</v>
      </c>
      <c r="EM294" s="118">
        <v>5.574E-4</v>
      </c>
      <c r="EN294" s="118">
        <v>5.421E-4</v>
      </c>
      <c r="EO294" s="118">
        <v>6.556E-4</v>
      </c>
      <c r="EP294" s="118">
        <v>5.5440000000000003E-4</v>
      </c>
      <c r="EQ294" s="118">
        <v>1.0250999999999999E-3</v>
      </c>
      <c r="ER294" s="118">
        <v>5.3830000000000002E-4</v>
      </c>
      <c r="ES294" s="118">
        <v>7.3559999999999999E-4</v>
      </c>
      <c r="ET294" s="118">
        <v>4.3600000000000003E-4</v>
      </c>
      <c r="EU294" s="118">
        <v>6.2040000000000001E-4</v>
      </c>
      <c r="EV294" s="118">
        <v>6.7299999999999999E-4</v>
      </c>
      <c r="EW294" s="118">
        <v>7.2740000000000001E-4</v>
      </c>
      <c r="EX294" s="118">
        <v>6.5799999999999995E-4</v>
      </c>
      <c r="EY294" s="118">
        <v>7.5670000000000002E-4</v>
      </c>
      <c r="EZ294" s="118">
        <v>4.7619999999999997E-4</v>
      </c>
      <c r="FA294" s="118">
        <v>6.9629999999999996E-4</v>
      </c>
      <c r="FB294" s="118">
        <v>9.7849999999999999E-4</v>
      </c>
      <c r="FC294" s="118">
        <v>6.5649999999999997E-4</v>
      </c>
      <c r="FD294" s="118">
        <v>9.2069999999999999E-4</v>
      </c>
      <c r="FE294" s="118">
        <v>8.8270000000000004E-4</v>
      </c>
      <c r="FF294" s="118">
        <v>1.0081000000000001E-3</v>
      </c>
      <c r="FG294" s="118">
        <v>8.7330000000000003E-4</v>
      </c>
      <c r="FH294" s="118">
        <v>9.479E-4</v>
      </c>
      <c r="FI294" s="118">
        <v>3.0370000000000001E-4</v>
      </c>
      <c r="FJ294" s="118">
        <v>2.2130000000000001E-4</v>
      </c>
      <c r="FK294" s="118">
        <v>3.6660000000000002E-4</v>
      </c>
      <c r="FL294" s="118">
        <v>3.4890000000000002E-4</v>
      </c>
      <c r="FM294" s="118">
        <v>2.3059999999999999E-4</v>
      </c>
      <c r="FN294" s="118">
        <v>8.0500000000000005E-4</v>
      </c>
      <c r="FO294" s="118">
        <v>4.5100000000000001E-4</v>
      </c>
      <c r="FP294" s="118">
        <v>8.2039999999999999E-4</v>
      </c>
      <c r="FQ294" s="118">
        <v>4.5889999999999999E-4</v>
      </c>
      <c r="FR294" s="118">
        <v>6.3420000000000002E-4</v>
      </c>
      <c r="FS294" s="118">
        <v>8.3679999999999996E-4</v>
      </c>
      <c r="FT294" s="118">
        <v>7.5330000000000004E-4</v>
      </c>
      <c r="FU294" s="118">
        <v>1.1322000000000001E-3</v>
      </c>
      <c r="FV294" s="118">
        <v>9.2610000000000001E-4</v>
      </c>
      <c r="FW294" s="118">
        <v>7.5210000000000001E-4</v>
      </c>
      <c r="FX294" s="118">
        <v>8.8579999999999996E-4</v>
      </c>
      <c r="FY294" s="118">
        <v>8.8679999999999998E-4</v>
      </c>
      <c r="FZ294" s="118">
        <v>8.275E-4</v>
      </c>
      <c r="GA294" s="118">
        <v>9.1839999999999999E-4</v>
      </c>
      <c r="GB294" s="118">
        <v>3.1409999999999999E-4</v>
      </c>
      <c r="GC294" s="118">
        <v>4.2410000000000001E-4</v>
      </c>
      <c r="GD294" s="118">
        <v>4.7330000000000001E-4</v>
      </c>
      <c r="GE294" s="118">
        <v>3.4989999999999999E-4</v>
      </c>
      <c r="GF294" s="118">
        <v>2.5999999999999998E-4</v>
      </c>
      <c r="GG294" s="118">
        <v>5.6610000000000005E-4</v>
      </c>
      <c r="GH294" s="118">
        <v>8.5280000000000002E-4</v>
      </c>
      <c r="GI294" s="118">
        <v>6.1359999999999995E-4</v>
      </c>
      <c r="GJ294" s="118">
        <v>9.7070000000000001E-4</v>
      </c>
      <c r="GK294" s="118">
        <v>6.8000000000000005E-4</v>
      </c>
      <c r="GL294" s="118">
        <v>8.7870000000000005E-4</v>
      </c>
      <c r="GM294" s="118">
        <v>1.8584000000000001E-3</v>
      </c>
      <c r="GN294" s="118">
        <v>2.8725999999999999E-3</v>
      </c>
      <c r="GO294" s="118">
        <v>3.5311000000000001E-3</v>
      </c>
      <c r="GP294" s="118">
        <v>3.5707999999999998E-3</v>
      </c>
      <c r="GQ294" s="118">
        <v>2.2334999999999998E-3</v>
      </c>
      <c r="GR294" s="118">
        <v>2.9090000000000001E-3</v>
      </c>
      <c r="GS294" s="118">
        <v>1.5983E-3</v>
      </c>
      <c r="GT294" s="118">
        <v>1.0790999999999999E-3</v>
      </c>
      <c r="GU294" s="118">
        <v>2.2005000000000002E-3</v>
      </c>
      <c r="GV294" s="118">
        <v>1.2581999999999999E-3</v>
      </c>
      <c r="GW294" s="118">
        <v>3.3195E-3</v>
      </c>
      <c r="GX294" s="118">
        <v>2.4093000000000001E-3</v>
      </c>
      <c r="GY294" s="118">
        <v>2.9279000000000002E-3</v>
      </c>
      <c r="GZ294" s="118">
        <v>1.5682000000000001E-3</v>
      </c>
      <c r="HA294" s="118">
        <v>3.2883999999999999E-3</v>
      </c>
      <c r="HB294" s="118">
        <v>2.8057999999999998E-3</v>
      </c>
      <c r="HC294" s="118">
        <v>1.2869999999999999E-3</v>
      </c>
      <c r="HD294" s="118">
        <v>1.2616000000000001E-3</v>
      </c>
      <c r="HE294" s="118">
        <v>1.5820999999999999E-3</v>
      </c>
      <c r="HF294" s="118">
        <v>1.5011E-3</v>
      </c>
      <c r="HG294" s="118">
        <v>1.2708000000000001E-3</v>
      </c>
      <c r="HH294" s="118">
        <v>9.8280000000000004E-4</v>
      </c>
      <c r="HI294" s="118">
        <v>1.5311000000000001E-3</v>
      </c>
      <c r="HJ294" s="118">
        <v>1.8534999999999999E-3</v>
      </c>
      <c r="HK294" s="118">
        <v>9.6380000000000001E-4</v>
      </c>
      <c r="HL294" s="118">
        <v>1.3766E-3</v>
      </c>
      <c r="HM294" s="118">
        <v>9.2460000000000003E-4</v>
      </c>
      <c r="HN294" s="118">
        <v>6.8079999999999996E-4</v>
      </c>
      <c r="HO294" s="118">
        <v>3.9340000000000002E-4</v>
      </c>
      <c r="HP294" s="118">
        <v>1.4071000000000001E-3</v>
      </c>
      <c r="HQ294" s="118">
        <v>9.3990000000000002E-4</v>
      </c>
      <c r="HR294" s="118">
        <v>9.0729999999999999E-4</v>
      </c>
      <c r="HS294" s="118">
        <v>9.8139999999999989E-4</v>
      </c>
      <c r="HT294" s="118">
        <v>7.5880000000000001E-4</v>
      </c>
      <c r="HU294" s="118">
        <v>7.0390000000000003E-4</v>
      </c>
      <c r="HV294" s="118">
        <v>5.6340000000000003E-4</v>
      </c>
      <c r="HW294" s="118">
        <v>8.1450000000000001E-4</v>
      </c>
      <c r="HX294" s="118">
        <v>9.5209999999999999E-4</v>
      </c>
      <c r="HY294" s="118">
        <v>8.6810000000000001E-4</v>
      </c>
      <c r="HZ294" s="118">
        <v>9.3389999999999999E-4</v>
      </c>
      <c r="IA294" s="118">
        <v>1.1184999999999999E-3</v>
      </c>
      <c r="IB294" s="118">
        <v>8.9119999999999998E-4</v>
      </c>
      <c r="IC294" s="118">
        <v>1.106E-3</v>
      </c>
      <c r="ID294" s="118">
        <v>8.4210000000000003E-4</v>
      </c>
      <c r="IE294" s="118">
        <v>9.6560000000000005E-4</v>
      </c>
      <c r="IF294" s="118">
        <v>6.0420000000000005E-4</v>
      </c>
      <c r="IG294" s="118">
        <v>3.0219999999999997E-4</v>
      </c>
      <c r="IH294" s="118">
        <v>3.6719999999999998E-4</v>
      </c>
      <c r="II294" s="118">
        <v>7.8680000000000004E-4</v>
      </c>
      <c r="IJ294" s="118">
        <v>7.2749999999999996E-4</v>
      </c>
      <c r="IK294" s="118">
        <v>5.354E-4</v>
      </c>
      <c r="IL294" s="138">
        <v>7.5270000000000003E-4</v>
      </c>
      <c r="IM294" s="138">
        <v>8.4599999999999996E-4</v>
      </c>
      <c r="IN294" s="138">
        <v>9.9529999999999996E-4</v>
      </c>
      <c r="IO294" s="138">
        <v>6.1149999999999996E-4</v>
      </c>
      <c r="IP294" s="138">
        <v>1.5744000000000001E-3</v>
      </c>
      <c r="IQ294" s="138">
        <v>9.8210000000000007E-4</v>
      </c>
      <c r="IR294" s="138">
        <v>8.4029999999999999E-4</v>
      </c>
      <c r="IS294" s="118">
        <v>3.881E-4</v>
      </c>
      <c r="IT294" s="118">
        <v>3.3169999999999999E-4</v>
      </c>
      <c r="IU294" s="118">
        <v>2.789E-4</v>
      </c>
      <c r="IV294" s="118">
        <v>1.5090000000000001E-4</v>
      </c>
      <c r="IW294" s="138">
        <v>6.6370000000000003E-4</v>
      </c>
      <c r="IX294" s="138">
        <v>7.896E-4</v>
      </c>
      <c r="IY294" s="138">
        <v>8.1439999999999995E-4</v>
      </c>
      <c r="IZ294" s="138">
        <v>7.7380000000000005E-4</v>
      </c>
      <c r="JA294" s="138">
        <v>6.0919999999999995E-4</v>
      </c>
      <c r="JB294" s="138">
        <v>5.4149999999999999E-4</v>
      </c>
      <c r="JC294" s="138">
        <v>6.8119999999999997E-4</v>
      </c>
      <c r="JD294" s="138">
        <v>6.8179999999999998E-4</v>
      </c>
      <c r="JE294" s="118">
        <v>7.9339999999999999E-4</v>
      </c>
      <c r="JF294" s="118">
        <v>7.2979999999999996E-4</v>
      </c>
      <c r="JG294" s="118">
        <v>6.9470000000000003E-4</v>
      </c>
      <c r="JH294" s="118">
        <v>7.7090000000000004E-4</v>
      </c>
      <c r="JI294" s="118">
        <v>6.9459999999999997E-4</v>
      </c>
      <c r="JJ294" s="118">
        <v>8.1939999999999997E-4</v>
      </c>
      <c r="JK294" s="118">
        <v>7.5900000000000002E-4</v>
      </c>
      <c r="JL294" s="118">
        <v>8.7270000000000002E-4</v>
      </c>
      <c r="JM294" s="118">
        <v>6.3170000000000001E-4</v>
      </c>
      <c r="JN294" s="118">
        <v>7.6659999999999999E-4</v>
      </c>
      <c r="JO294" s="118">
        <v>2.6600000000000001E-4</v>
      </c>
      <c r="JP294" s="118">
        <v>2.3489999999999999E-4</v>
      </c>
      <c r="JQ294" s="118">
        <v>2.9240000000000001E-4</v>
      </c>
      <c r="JR294" s="118">
        <v>2.5139999999999999E-4</v>
      </c>
      <c r="JS294" s="118">
        <v>3.2929999999999998E-4</v>
      </c>
      <c r="JT294" s="118">
        <v>3.211E-4</v>
      </c>
      <c r="JU294" s="118">
        <v>3.5659999999999999E-4</v>
      </c>
      <c r="JV294" s="118">
        <v>1.159E-4</v>
      </c>
      <c r="JW294" s="118">
        <v>2.8860000000000002E-4</v>
      </c>
      <c r="JX294" s="118">
        <v>1.2689999999999999E-4</v>
      </c>
      <c r="JY294" s="118">
        <v>0</v>
      </c>
      <c r="JZ294" s="118">
        <v>5.9219999999999997E-4</v>
      </c>
      <c r="KA294" s="118">
        <v>4.3750000000000001E-4</v>
      </c>
      <c r="KB294" s="118">
        <v>3.4069999999999999E-4</v>
      </c>
      <c r="KC294" s="118">
        <v>2.6919999999999998E-4</v>
      </c>
      <c r="KD294" s="118">
        <v>2.2279999999999999E-4</v>
      </c>
      <c r="KE294" s="118">
        <v>1.0005900000000001</v>
      </c>
      <c r="KF294" s="118">
        <v>3.2469999999999998E-4</v>
      </c>
      <c r="KG294" s="118">
        <v>2.9379999999999999E-4</v>
      </c>
      <c r="KH294" s="118">
        <v>2.8130000000000001E-4</v>
      </c>
      <c r="KI294" s="118">
        <v>4.9609999999999997E-4</v>
      </c>
      <c r="KJ294" s="118">
        <v>1.3561000000000001E-3</v>
      </c>
      <c r="KK294" s="118">
        <v>9.7959999999999996E-4</v>
      </c>
      <c r="KL294" s="118">
        <v>2.5716699999999999E-2</v>
      </c>
      <c r="KM294" s="118">
        <v>6.3948E-3</v>
      </c>
      <c r="KN294" s="118">
        <v>1.827E-4</v>
      </c>
      <c r="KO294" s="118">
        <v>2.6194999999999999E-3</v>
      </c>
      <c r="KP294" s="118">
        <v>4.7391000000000004E-3</v>
      </c>
      <c r="KQ294" s="118">
        <v>4.9669999999999998E-4</v>
      </c>
      <c r="KR294" s="118">
        <v>2.31E-4</v>
      </c>
      <c r="KS294" s="118">
        <v>2.9109999999999997E-4</v>
      </c>
      <c r="KT294" s="118">
        <v>3.8230000000000002E-4</v>
      </c>
      <c r="KU294" s="118">
        <v>3.836E-4</v>
      </c>
      <c r="KV294" s="118">
        <v>8.6000000000000003E-5</v>
      </c>
      <c r="KW294" s="118">
        <v>1.6190000000000001E-4</v>
      </c>
      <c r="KX294" s="118">
        <v>6.02E-5</v>
      </c>
      <c r="KY294" s="118">
        <v>7.6699999999999994E-5</v>
      </c>
      <c r="KZ294" s="118">
        <v>1.7699999999999999E-4</v>
      </c>
      <c r="LA294" s="118">
        <v>1.272E-4</v>
      </c>
      <c r="LB294" s="118">
        <v>2.0570000000000001E-4</v>
      </c>
      <c r="LC294" s="118">
        <v>1.6670000000000001E-4</v>
      </c>
      <c r="LD294" s="118">
        <v>3.1730000000000001E-4</v>
      </c>
      <c r="LE294" s="118">
        <v>3.1849999999999999E-4</v>
      </c>
      <c r="LF294" s="118">
        <v>1.2689999999999999E-4</v>
      </c>
      <c r="LG294" s="118">
        <v>9.48E-5</v>
      </c>
      <c r="LH294" s="118">
        <v>8.5599999999999994E-5</v>
      </c>
      <c r="LI294" s="118">
        <v>1.7530000000000001E-4</v>
      </c>
      <c r="LJ294" s="118">
        <v>1.0060000000000001E-4</v>
      </c>
      <c r="LK294" s="118">
        <v>3.8500000000000001E-5</v>
      </c>
      <c r="LL294" s="118">
        <v>4.3600000000000003E-5</v>
      </c>
      <c r="LM294" s="118">
        <v>5.7099999999999999E-5</v>
      </c>
      <c r="LN294" s="118">
        <v>1.4320000000000001E-4</v>
      </c>
      <c r="LO294" s="118">
        <v>4.6699999999999997E-5</v>
      </c>
      <c r="LP294" s="118">
        <v>8.6000000000000007E-6</v>
      </c>
      <c r="LQ294" s="118">
        <v>3.257E-4</v>
      </c>
      <c r="LR294" s="118">
        <v>2.9040000000000001E-4</v>
      </c>
      <c r="LS294" s="118">
        <v>2.0880000000000001E-4</v>
      </c>
      <c r="LT294" s="118">
        <v>1.437E-4</v>
      </c>
      <c r="LU294" s="118">
        <v>1.131E-4</v>
      </c>
      <c r="LV294" s="118">
        <v>1.0349999999999999E-4</v>
      </c>
      <c r="LW294" s="118">
        <v>3.8999999999999999E-5</v>
      </c>
      <c r="LX294" s="118">
        <v>1.021E-4</v>
      </c>
      <c r="LY294" s="118">
        <v>1.5469999999999999E-4</v>
      </c>
      <c r="LZ294" s="118">
        <v>1.0069999999999999E-4</v>
      </c>
      <c r="MA294" s="118">
        <v>1.95E-4</v>
      </c>
      <c r="MB294" s="118">
        <v>2.051E-4</v>
      </c>
      <c r="MC294" s="118">
        <v>1.438E-4</v>
      </c>
      <c r="MD294" s="118">
        <v>1.406E-4</v>
      </c>
      <c r="ME294" s="118">
        <v>1.8770000000000001E-4</v>
      </c>
      <c r="MF294" s="118">
        <v>1.727E-4</v>
      </c>
      <c r="MG294" s="118">
        <v>1.7259999999999999E-4</v>
      </c>
      <c r="MH294" s="118">
        <v>3.9849999999999998E-4</v>
      </c>
      <c r="MI294" s="118">
        <v>1.393E-4</v>
      </c>
      <c r="MJ294" s="118">
        <v>1.2960000000000001E-4</v>
      </c>
      <c r="MK294" s="118">
        <v>6.0600000000000003E-5</v>
      </c>
      <c r="ML294" s="118">
        <v>3.8529999999999999E-4</v>
      </c>
      <c r="MM294" s="118">
        <v>1.6009999999999999E-4</v>
      </c>
      <c r="MN294" s="118">
        <v>3.124E-4</v>
      </c>
      <c r="MO294" s="118">
        <v>2.3039999999999999E-4</v>
      </c>
      <c r="MP294" s="118">
        <v>1.8709999999999999E-4</v>
      </c>
      <c r="MQ294" s="118">
        <v>1.4689999999999999E-4</v>
      </c>
      <c r="MR294" s="118">
        <v>2.3220000000000001E-4</v>
      </c>
      <c r="MS294" s="118">
        <v>3.4479999999999998E-4</v>
      </c>
      <c r="MT294" s="118">
        <v>1.705E-4</v>
      </c>
      <c r="MU294" s="118">
        <v>1.684E-4</v>
      </c>
      <c r="MV294" s="118">
        <v>2.0909999999999999E-4</v>
      </c>
      <c r="MW294" s="118">
        <v>1.26E-4</v>
      </c>
      <c r="MX294" s="118">
        <v>1.5650000000000001E-4</v>
      </c>
      <c r="MY294" s="118">
        <v>1.5009999999999999E-4</v>
      </c>
      <c r="MZ294" s="118">
        <v>1.7870000000000001E-4</v>
      </c>
      <c r="NA294" s="118">
        <v>1.706E-4</v>
      </c>
      <c r="NB294" s="118">
        <v>1.3980000000000001E-4</v>
      </c>
      <c r="NC294" s="118">
        <v>2.52E-4</v>
      </c>
      <c r="ND294" s="118">
        <v>2.1609999999999999E-4</v>
      </c>
      <c r="NE294" s="118">
        <v>2.4949999999999999E-4</v>
      </c>
      <c r="NF294" s="118">
        <v>2.7339999999999998E-4</v>
      </c>
      <c r="NG294" s="118">
        <v>2.787E-4</v>
      </c>
      <c r="NH294" s="118">
        <v>2.8009999999999998E-4</v>
      </c>
      <c r="NI294" s="118">
        <v>6.4510000000000001E-4</v>
      </c>
      <c r="NJ294" s="118">
        <v>1.7929999999999999E-4</v>
      </c>
      <c r="NK294" s="118">
        <v>1.5190000000000001E-4</v>
      </c>
      <c r="NL294" s="118">
        <v>3.6600000000000002E-5</v>
      </c>
      <c r="NM294" s="118">
        <v>2.8160000000000001E-4</v>
      </c>
      <c r="NN294" s="118">
        <v>3.0880000000000002E-4</v>
      </c>
      <c r="NO294" s="118">
        <v>2.8390000000000002E-4</v>
      </c>
      <c r="NP294" s="118">
        <v>1.189E-4</v>
      </c>
      <c r="NQ294" s="118">
        <v>5.0710000000000002E-4</v>
      </c>
      <c r="NR294" s="118">
        <v>2.9339999999999998E-4</v>
      </c>
      <c r="NS294" s="118">
        <v>3.3970000000000002E-4</v>
      </c>
      <c r="NT294" s="118">
        <v>4.3970000000000001E-4</v>
      </c>
      <c r="NU294" s="118">
        <v>2.8299999999999999E-4</v>
      </c>
      <c r="NV294" s="118">
        <v>3.659E-4</v>
      </c>
      <c r="NW294" s="118">
        <v>1.9709999999999999E-4</v>
      </c>
      <c r="NX294" s="118">
        <v>1.9790000000000001E-4</v>
      </c>
      <c r="NY294" s="118">
        <v>9.0400000000000002E-5</v>
      </c>
      <c r="NZ294" s="118">
        <v>1.8679999999999999E-4</v>
      </c>
      <c r="OA294" s="118">
        <v>3.0840000000000002E-4</v>
      </c>
      <c r="OB294" s="118">
        <v>2.6919999999999998E-4</v>
      </c>
      <c r="OC294" s="118">
        <v>1.5440000000000001E-4</v>
      </c>
      <c r="OD294" s="118">
        <v>3.01E-4</v>
      </c>
      <c r="OE294" s="118">
        <v>1.7530000000000001E-4</v>
      </c>
      <c r="OF294" s="118">
        <v>2.3470000000000001E-4</v>
      </c>
      <c r="OG294" s="118">
        <v>0</v>
      </c>
      <c r="OH294" s="118">
        <v>1.974E-4</v>
      </c>
      <c r="OI294" s="118">
        <v>1.0069999999999999E-4</v>
      </c>
      <c r="OJ294" s="118">
        <v>3.1569999999999998E-4</v>
      </c>
      <c r="OK294" s="118">
        <v>3.3189999999999999E-4</v>
      </c>
      <c r="OL294" s="118">
        <v>5.9299999999999999E-4</v>
      </c>
      <c r="OM294" s="118">
        <v>2.296E-4</v>
      </c>
      <c r="ON294" s="118">
        <v>3.478E-4</v>
      </c>
      <c r="OO294" s="118">
        <v>2.6420000000000003E-4</v>
      </c>
      <c r="OP294" s="118">
        <v>1.1877999999999999E-3</v>
      </c>
      <c r="OQ294" s="118">
        <v>2.6600000000000001E-4</v>
      </c>
      <c r="OR294" s="119">
        <v>3.3409999999999999E-4</v>
      </c>
    </row>
    <row r="295" spans="1:408" ht="12.75" customHeight="1">
      <c r="A295" s="115">
        <v>448000</v>
      </c>
      <c r="B295" s="69" t="str">
        <f>INDEX('NAICS to ISIC Key'!H:H,MATCH(A295,'NAICS to ISIC Key'!D:D,0))</f>
        <v>ISIC 45T47</v>
      </c>
      <c r="C295" s="121" t="s">
        <v>626</v>
      </c>
      <c r="D295" s="117">
        <v>2.48E-5</v>
      </c>
      <c r="E295" s="118">
        <v>4.1699999999999997E-5</v>
      </c>
      <c r="F295" s="118">
        <v>1.7430000000000001E-4</v>
      </c>
      <c r="G295" s="118">
        <v>1.228E-4</v>
      </c>
      <c r="H295" s="118">
        <v>2.1500000000000001E-5</v>
      </c>
      <c r="I295" s="118">
        <v>3.9799999999999998E-5</v>
      </c>
      <c r="J295" s="118">
        <v>5.8499999999999999E-5</v>
      </c>
      <c r="K295" s="118">
        <v>4.4499999999999997E-5</v>
      </c>
      <c r="L295" s="118">
        <v>6.2199999999999994E-5</v>
      </c>
      <c r="M295" s="118">
        <v>1.7900000000000001E-5</v>
      </c>
      <c r="N295" s="118">
        <v>2.5400000000000001E-5</v>
      </c>
      <c r="O295" s="118">
        <v>2.2279999999999999E-4</v>
      </c>
      <c r="P295" s="118">
        <v>5.9899999999999999E-5</v>
      </c>
      <c r="Q295" s="118">
        <v>1.56E-5</v>
      </c>
      <c r="R295" s="118">
        <v>2.9099999999999999E-5</v>
      </c>
      <c r="S295" s="118">
        <v>3.57E-5</v>
      </c>
      <c r="T295" s="118">
        <v>6.2100000000000005E-5</v>
      </c>
      <c r="U295" s="118">
        <v>3.4900000000000001E-5</v>
      </c>
      <c r="V295" s="118">
        <v>3.0000000000000001E-5</v>
      </c>
      <c r="W295" s="118">
        <v>1.7499999999999998E-5</v>
      </c>
      <c r="X295" s="118">
        <v>1.8600000000000001E-5</v>
      </c>
      <c r="Y295" s="118">
        <v>1.6500000000000001E-5</v>
      </c>
      <c r="Z295" s="118">
        <v>1.5299999999999999E-5</v>
      </c>
      <c r="AA295" s="118">
        <v>1.2999999999999999E-5</v>
      </c>
      <c r="AB295" s="118">
        <v>5.3600000000000002E-5</v>
      </c>
      <c r="AC295" s="118">
        <v>5.3300000000000001E-5</v>
      </c>
      <c r="AD295" s="118">
        <v>8.4800000000000001E-5</v>
      </c>
      <c r="AE295" s="118">
        <v>1.3970000000000001E-4</v>
      </c>
      <c r="AF295" s="118">
        <v>6.0800000000000001E-5</v>
      </c>
      <c r="AG295" s="118">
        <v>2.9799999999999999E-5</v>
      </c>
      <c r="AH295" s="118">
        <v>8.2299999999999995E-5</v>
      </c>
      <c r="AI295" s="118">
        <v>1.7900000000000001E-5</v>
      </c>
      <c r="AJ295" s="118">
        <v>3.8000000000000002E-5</v>
      </c>
      <c r="AK295" s="118">
        <v>1.73E-5</v>
      </c>
      <c r="AL295" s="118">
        <v>4.7800000000000003E-5</v>
      </c>
      <c r="AM295" s="118">
        <v>3.6300000000000001E-5</v>
      </c>
      <c r="AN295" s="118">
        <v>3.5200000000000002E-5</v>
      </c>
      <c r="AO295" s="118">
        <v>3.3200000000000001E-5</v>
      </c>
      <c r="AP295" s="118">
        <v>8.0199999999999998E-5</v>
      </c>
      <c r="AQ295" s="118">
        <v>2.6140000000000001E-4</v>
      </c>
      <c r="AR295" s="118">
        <v>3.1699999999999998E-5</v>
      </c>
      <c r="AS295" s="118">
        <v>2.7500000000000001E-5</v>
      </c>
      <c r="AT295" s="118">
        <v>2.87E-5</v>
      </c>
      <c r="AU295" s="118">
        <v>3.2700000000000002E-5</v>
      </c>
      <c r="AV295" s="118">
        <v>4.0200000000000001E-5</v>
      </c>
      <c r="AW295" s="118">
        <v>3.68E-5</v>
      </c>
      <c r="AX295" s="118">
        <v>2.6599999999999999E-5</v>
      </c>
      <c r="AY295" s="118">
        <v>1.77E-5</v>
      </c>
      <c r="AZ295" s="118">
        <v>1.6984999999999999E-3</v>
      </c>
      <c r="BA295" s="118">
        <v>2.51E-5</v>
      </c>
      <c r="BB295" s="118">
        <v>3.3000000000000003E-5</v>
      </c>
      <c r="BC295" s="118">
        <v>2.8200000000000001E-5</v>
      </c>
      <c r="BD295" s="118">
        <v>5.6199999999999997E-5</v>
      </c>
      <c r="BE295" s="118">
        <v>3.7400000000000001E-5</v>
      </c>
      <c r="BF295" s="118">
        <v>3.8600000000000003E-5</v>
      </c>
      <c r="BG295" s="118">
        <v>2.5000000000000001E-5</v>
      </c>
      <c r="BH295" s="118">
        <v>2.7900000000000001E-5</v>
      </c>
      <c r="BI295" s="118">
        <v>2.3600000000000001E-5</v>
      </c>
      <c r="BJ295" s="118">
        <v>2.7399999999999999E-5</v>
      </c>
      <c r="BK295" s="118">
        <v>2.87E-5</v>
      </c>
      <c r="BL295" s="118">
        <v>4.46E-5</v>
      </c>
      <c r="BM295" s="118">
        <v>2.65E-5</v>
      </c>
      <c r="BN295" s="118">
        <v>3.96E-5</v>
      </c>
      <c r="BO295" s="118">
        <v>3.1999999999999999E-5</v>
      </c>
      <c r="BP295" s="118">
        <v>3.54E-5</v>
      </c>
      <c r="BQ295" s="118">
        <v>4.32E-5</v>
      </c>
      <c r="BR295" s="118">
        <v>3.7700000000000002E-5</v>
      </c>
      <c r="BS295" s="118">
        <v>3.6600000000000002E-5</v>
      </c>
      <c r="BT295" s="118">
        <v>2.73E-5</v>
      </c>
      <c r="BU295" s="118">
        <v>3.65E-5</v>
      </c>
      <c r="BV295" s="118">
        <v>2.9799999999999999E-5</v>
      </c>
      <c r="BW295" s="118">
        <v>4.6300000000000001E-5</v>
      </c>
      <c r="BX295" s="118">
        <v>3.8000000000000002E-5</v>
      </c>
      <c r="BY295" s="118">
        <v>2.8799999999999999E-5</v>
      </c>
      <c r="BZ295" s="118">
        <v>3.3200000000000001E-5</v>
      </c>
      <c r="CA295" s="118">
        <v>2.7399999999999999E-5</v>
      </c>
      <c r="CB295" s="118">
        <v>3.4100000000000002E-5</v>
      </c>
      <c r="CC295" s="118">
        <v>3.2100000000000001E-5</v>
      </c>
      <c r="CD295" s="118">
        <v>2.48E-5</v>
      </c>
      <c r="CE295" s="118">
        <v>2.7500000000000001E-5</v>
      </c>
      <c r="CF295" s="118">
        <v>2.73E-5</v>
      </c>
      <c r="CG295" s="118">
        <v>3.4600000000000001E-5</v>
      </c>
      <c r="CH295" s="118">
        <v>1.081E-4</v>
      </c>
      <c r="CI295" s="118">
        <v>7.7000000000000001E-5</v>
      </c>
      <c r="CJ295" s="118">
        <v>7.4999999999999993E-5</v>
      </c>
      <c r="CK295" s="118">
        <v>4.07E-5</v>
      </c>
      <c r="CL295" s="118">
        <v>2.6800000000000001E-5</v>
      </c>
      <c r="CM295" s="118">
        <v>3.4999999999999997E-5</v>
      </c>
      <c r="CN295" s="118">
        <v>3.7299999999999999E-5</v>
      </c>
      <c r="CO295" s="118">
        <v>4.5599999999999997E-5</v>
      </c>
      <c r="CP295" s="118">
        <v>3.7499999999999997E-5</v>
      </c>
      <c r="CQ295" s="118">
        <v>3.6100000000000003E-5</v>
      </c>
      <c r="CR295" s="118">
        <v>2.9600000000000001E-5</v>
      </c>
      <c r="CS295" s="118">
        <v>6.8200000000000004E-5</v>
      </c>
      <c r="CT295" s="118">
        <v>3.0300000000000001E-5</v>
      </c>
      <c r="CU295" s="118">
        <v>2.5000000000000001E-5</v>
      </c>
      <c r="CV295" s="118">
        <v>3.3599999999999997E-5</v>
      </c>
      <c r="CW295" s="118">
        <v>2.9499999999999999E-5</v>
      </c>
      <c r="CX295" s="118">
        <v>3.0599999999999998E-5</v>
      </c>
      <c r="CY295" s="118">
        <v>2.6699999999999998E-5</v>
      </c>
      <c r="CZ295" s="118">
        <v>2.6800000000000001E-5</v>
      </c>
      <c r="DA295" s="118">
        <v>4.5599999999999997E-5</v>
      </c>
      <c r="DB295" s="118">
        <v>3.3699999999999999E-5</v>
      </c>
      <c r="DC295" s="118">
        <v>3.3899999999999997E-5</v>
      </c>
      <c r="DD295" s="118">
        <v>4.88E-5</v>
      </c>
      <c r="DE295" s="118">
        <v>3.4900000000000001E-5</v>
      </c>
      <c r="DF295" s="118">
        <v>4.5899999999999998E-5</v>
      </c>
      <c r="DG295" s="118">
        <v>2.7399999999999999E-5</v>
      </c>
      <c r="DH295" s="118">
        <v>5.5899999999999997E-5</v>
      </c>
      <c r="DI295" s="118">
        <v>2.5899999999999999E-5</v>
      </c>
      <c r="DJ295" s="118">
        <v>1.4E-5</v>
      </c>
      <c r="DK295" s="118">
        <v>4.21E-5</v>
      </c>
      <c r="DL295" s="118">
        <v>1.8499999999999999E-5</v>
      </c>
      <c r="DM295" s="118">
        <v>2.7500000000000001E-5</v>
      </c>
      <c r="DN295" s="118">
        <v>2.19E-5</v>
      </c>
      <c r="DO295" s="118">
        <v>3.1900000000000003E-5</v>
      </c>
      <c r="DP295" s="118">
        <v>1.84E-5</v>
      </c>
      <c r="DQ295" s="118">
        <v>3.3500000000000001E-5</v>
      </c>
      <c r="DR295" s="118">
        <v>3.1699999999999998E-5</v>
      </c>
      <c r="DS295" s="118">
        <v>1.5500000000000001E-5</v>
      </c>
      <c r="DT295" s="118">
        <v>1.6099999999999998E-5</v>
      </c>
      <c r="DU295" s="118">
        <v>2.8900000000000001E-5</v>
      </c>
      <c r="DV295" s="118">
        <v>2.44E-5</v>
      </c>
      <c r="DW295" s="118">
        <v>9.7999999999999993E-6</v>
      </c>
      <c r="DX295" s="118">
        <v>6.9599999999999998E-5</v>
      </c>
      <c r="DY295" s="118">
        <v>1.98E-5</v>
      </c>
      <c r="DZ295" s="118">
        <v>2.1299999999999999E-5</v>
      </c>
      <c r="EA295" s="118">
        <v>1.6099999999999998E-5</v>
      </c>
      <c r="EB295" s="118">
        <v>4.5599999999999997E-5</v>
      </c>
      <c r="EC295" s="118">
        <v>2.44E-5</v>
      </c>
      <c r="ED295" s="118">
        <v>3.0800000000000003E-5</v>
      </c>
      <c r="EE295" s="118">
        <v>3.3300000000000003E-5</v>
      </c>
      <c r="EF295" s="118">
        <v>3.2799999999999998E-5</v>
      </c>
      <c r="EG295" s="118">
        <v>2.5000000000000001E-5</v>
      </c>
      <c r="EH295" s="118">
        <v>2.5999999999999998E-5</v>
      </c>
      <c r="EI295" s="118">
        <v>2.9799999999999999E-5</v>
      </c>
      <c r="EJ295" s="118">
        <v>2.2799999999999999E-5</v>
      </c>
      <c r="EK295" s="118">
        <v>2.51E-5</v>
      </c>
      <c r="EL295" s="118">
        <v>3.29E-5</v>
      </c>
      <c r="EM295" s="118">
        <v>2.7500000000000001E-5</v>
      </c>
      <c r="EN295" s="118">
        <v>2.2799999999999999E-5</v>
      </c>
      <c r="EO295" s="118">
        <v>1.95E-5</v>
      </c>
      <c r="EP295" s="118">
        <v>1.91E-5</v>
      </c>
      <c r="EQ295" s="118">
        <v>2.9E-5</v>
      </c>
      <c r="ER295" s="118">
        <v>2.65E-5</v>
      </c>
      <c r="ES295" s="118">
        <v>2.23E-5</v>
      </c>
      <c r="ET295" s="118">
        <v>3.1999999999999999E-5</v>
      </c>
      <c r="EU295" s="118">
        <v>9.7299999999999993E-5</v>
      </c>
      <c r="EV295" s="118">
        <v>1.133E-4</v>
      </c>
      <c r="EW295" s="118">
        <v>1.2180000000000001E-4</v>
      </c>
      <c r="EX295" s="118">
        <v>2.2800000000000001E-4</v>
      </c>
      <c r="EY295" s="118">
        <v>9.2499999999999999E-5</v>
      </c>
      <c r="EZ295" s="118">
        <v>5.41E-5</v>
      </c>
      <c r="FA295" s="118">
        <v>8.6899999999999998E-5</v>
      </c>
      <c r="FB295" s="118">
        <v>7.1199999999999996E-5</v>
      </c>
      <c r="FC295" s="118">
        <v>3.0599999999999998E-5</v>
      </c>
      <c r="FD295" s="118">
        <v>4.7700000000000001E-5</v>
      </c>
      <c r="FE295" s="118">
        <v>7.3700000000000002E-5</v>
      </c>
      <c r="FF295" s="118">
        <v>4.0099999999999999E-5</v>
      </c>
      <c r="FG295" s="118">
        <v>4.1699999999999997E-5</v>
      </c>
      <c r="FH295" s="118">
        <v>4.4400000000000002E-5</v>
      </c>
      <c r="FI295" s="118">
        <v>2.1699999999999999E-5</v>
      </c>
      <c r="FJ295" s="118">
        <v>1.1600000000000001E-5</v>
      </c>
      <c r="FK295" s="118">
        <v>2.16E-5</v>
      </c>
      <c r="FL295" s="118">
        <v>2.1500000000000001E-5</v>
      </c>
      <c r="FM295" s="118">
        <v>1.36E-5</v>
      </c>
      <c r="FN295" s="118">
        <v>3.2799999999999998E-5</v>
      </c>
      <c r="FO295" s="118">
        <v>1.537E-4</v>
      </c>
      <c r="FP295" s="118">
        <v>1.5208000000000001E-3</v>
      </c>
      <c r="FQ295" s="118">
        <v>5.38E-5</v>
      </c>
      <c r="FR295" s="118">
        <v>2.02E-5</v>
      </c>
      <c r="FS295" s="118">
        <v>1.071E-4</v>
      </c>
      <c r="FT295" s="118">
        <v>1.145E-4</v>
      </c>
      <c r="FU295" s="118">
        <v>5.0810000000000004E-4</v>
      </c>
      <c r="FV295" s="118">
        <v>2.1780000000000001E-4</v>
      </c>
      <c r="FW295" s="118">
        <v>1.395E-4</v>
      </c>
      <c r="FX295" s="118">
        <v>4.4769999999999999E-4</v>
      </c>
      <c r="FY295" s="118">
        <v>8.3999999999999995E-5</v>
      </c>
      <c r="FZ295" s="118">
        <v>1.075E-4</v>
      </c>
      <c r="GA295" s="118">
        <v>2.052E-4</v>
      </c>
      <c r="GB295" s="118">
        <v>3.3899999999999997E-5</v>
      </c>
      <c r="GC295" s="118">
        <v>4.3699999999999998E-5</v>
      </c>
      <c r="GD295" s="118">
        <v>3.01E-5</v>
      </c>
      <c r="GE295" s="118">
        <v>4.7500000000000003E-5</v>
      </c>
      <c r="GF295" s="118">
        <v>3.93E-5</v>
      </c>
      <c r="GG295" s="118">
        <v>2.9300000000000001E-5</v>
      </c>
      <c r="GH295" s="118">
        <v>1.12E-4</v>
      </c>
      <c r="GI295" s="118">
        <v>2.0589999999999999E-4</v>
      </c>
      <c r="GJ295" s="118">
        <v>9.4900000000000003E-5</v>
      </c>
      <c r="GK295" s="118">
        <v>1.4469999999999999E-4</v>
      </c>
      <c r="GL295" s="118">
        <v>4.3800000000000001E-5</v>
      </c>
      <c r="GM295" s="118">
        <v>4.1499999999999999E-5</v>
      </c>
      <c r="GN295" s="118">
        <v>6.7500000000000001E-5</v>
      </c>
      <c r="GO295" s="118">
        <v>8.7100000000000003E-5</v>
      </c>
      <c r="GP295" s="118">
        <v>3.8300000000000003E-5</v>
      </c>
      <c r="GQ295" s="118">
        <v>5.1E-5</v>
      </c>
      <c r="GR295" s="118">
        <v>3.2199999999999997E-5</v>
      </c>
      <c r="GS295" s="118">
        <v>4.71E-5</v>
      </c>
      <c r="GT295" s="118">
        <v>5.7500000000000002E-5</v>
      </c>
      <c r="GU295" s="118">
        <v>4.8300000000000002E-5</v>
      </c>
      <c r="GV295" s="118">
        <v>8.5099999999999995E-5</v>
      </c>
      <c r="GW295" s="118">
        <v>6.0999999999999999E-5</v>
      </c>
      <c r="GX295" s="118">
        <v>5.5600000000000003E-5</v>
      </c>
      <c r="GY295" s="118">
        <v>5.3499999999999999E-5</v>
      </c>
      <c r="GZ295" s="118">
        <v>5.66E-5</v>
      </c>
      <c r="HA295" s="118">
        <v>5.0500000000000001E-5</v>
      </c>
      <c r="HB295" s="118">
        <v>3.8500000000000001E-5</v>
      </c>
      <c r="HC295" s="118">
        <v>3.1999999999999999E-5</v>
      </c>
      <c r="HD295" s="118">
        <v>4.1100000000000003E-5</v>
      </c>
      <c r="HE295" s="118">
        <v>5.5999999999999999E-5</v>
      </c>
      <c r="HF295" s="118">
        <v>5.1600000000000001E-5</v>
      </c>
      <c r="HG295" s="118">
        <v>3.5299999999999997E-5</v>
      </c>
      <c r="HH295" s="118">
        <v>2.9499999999999999E-5</v>
      </c>
      <c r="HI295" s="118">
        <v>5.0500000000000001E-5</v>
      </c>
      <c r="HJ295" s="118">
        <v>4.7599999999999998E-5</v>
      </c>
      <c r="HK295" s="118">
        <v>5.02E-5</v>
      </c>
      <c r="HL295" s="118">
        <v>6.0999999999999999E-5</v>
      </c>
      <c r="HM295" s="118">
        <v>4.9599999999999999E-5</v>
      </c>
      <c r="HN295" s="118">
        <v>3.4600000000000001E-5</v>
      </c>
      <c r="HO295" s="118">
        <v>1.4800000000000001E-5</v>
      </c>
      <c r="HP295" s="118">
        <v>2.1019999999999999E-4</v>
      </c>
      <c r="HQ295" s="118">
        <v>6.5300000000000002E-5</v>
      </c>
      <c r="HR295" s="118">
        <v>1.9369999999999999E-4</v>
      </c>
      <c r="HS295" s="118">
        <v>3.1750000000000002E-4</v>
      </c>
      <c r="HT295" s="118">
        <v>1.094E-4</v>
      </c>
      <c r="HU295" s="118">
        <v>7.1848999999999996E-2</v>
      </c>
      <c r="HV295" s="118">
        <v>5.5239999999999998E-4</v>
      </c>
      <c r="HW295" s="118">
        <v>6.0699999999999998E-5</v>
      </c>
      <c r="HX295" s="118">
        <v>3.1999999999999999E-5</v>
      </c>
      <c r="HY295" s="118">
        <v>4.8300000000000002E-5</v>
      </c>
      <c r="HZ295" s="118">
        <v>3.5899999999999998E-5</v>
      </c>
      <c r="IA295" s="118">
        <v>3.7599999999999999E-5</v>
      </c>
      <c r="IB295" s="118">
        <v>3.8999999999999999E-5</v>
      </c>
      <c r="IC295" s="118">
        <v>4.3399999999999998E-5</v>
      </c>
      <c r="ID295" s="118">
        <v>1.205E-4</v>
      </c>
      <c r="IE295" s="118">
        <v>4.1300000000000001E-5</v>
      </c>
      <c r="IF295" s="118">
        <v>1.07907E-2</v>
      </c>
      <c r="IG295" s="118">
        <v>8.2399999999999997E-5</v>
      </c>
      <c r="IH295" s="118">
        <v>9.3999999999999998E-6</v>
      </c>
      <c r="II295" s="118">
        <v>1.3520000000000001E-4</v>
      </c>
      <c r="IJ295" s="118">
        <v>1.8199999999999999E-5</v>
      </c>
      <c r="IK295" s="118">
        <v>1.7E-5</v>
      </c>
      <c r="IL295" s="138">
        <v>1.5E-5</v>
      </c>
      <c r="IM295" s="138">
        <v>1.9700000000000001E-5</v>
      </c>
      <c r="IN295" s="138">
        <v>2.0400000000000001E-5</v>
      </c>
      <c r="IO295" s="138">
        <v>2.0400000000000001E-5</v>
      </c>
      <c r="IP295" s="138">
        <v>2.72E-5</v>
      </c>
      <c r="IQ295" s="138">
        <v>2.4899999999999999E-5</v>
      </c>
      <c r="IR295" s="138">
        <v>2.3300000000000001E-5</v>
      </c>
      <c r="IS295" s="118">
        <v>6.5699999999999998E-5</v>
      </c>
      <c r="IT295" s="118">
        <v>7.64E-5</v>
      </c>
      <c r="IU295" s="118">
        <v>8.4099999999999998E-5</v>
      </c>
      <c r="IV295" s="118">
        <v>2.9200000000000002E-5</v>
      </c>
      <c r="IW295" s="138">
        <v>2.7699999999999999E-5</v>
      </c>
      <c r="IX295" s="138">
        <v>3.0899999999999999E-5</v>
      </c>
      <c r="IY295" s="138">
        <v>2.7100000000000001E-5</v>
      </c>
      <c r="IZ295" s="138">
        <v>3.04E-5</v>
      </c>
      <c r="JA295" s="138">
        <v>8.3499999999999997E-5</v>
      </c>
      <c r="JB295" s="138">
        <v>4.6699999999999997E-5</v>
      </c>
      <c r="JC295" s="138">
        <v>2.8900000000000001E-5</v>
      </c>
      <c r="JD295" s="138">
        <v>3.1199999999999999E-5</v>
      </c>
      <c r="JE295" s="118">
        <v>3.4E-5</v>
      </c>
      <c r="JF295" s="118">
        <v>2.4700000000000001E-5</v>
      </c>
      <c r="JG295" s="118">
        <v>3.1900000000000003E-5</v>
      </c>
      <c r="JH295" s="118">
        <v>3.2199999999999997E-5</v>
      </c>
      <c r="JI295" s="118">
        <v>3.5800000000000003E-5</v>
      </c>
      <c r="JJ295" s="118">
        <v>2.9300000000000001E-5</v>
      </c>
      <c r="JK295" s="118">
        <v>3.7400000000000001E-5</v>
      </c>
      <c r="JL295" s="118">
        <v>3.0595000000000002E-3</v>
      </c>
      <c r="JM295" s="118">
        <v>3.8099999999999998E-5</v>
      </c>
      <c r="JN295" s="118">
        <v>4.0399999999999999E-5</v>
      </c>
      <c r="JO295" s="118">
        <v>1.9249999999999999E-4</v>
      </c>
      <c r="JP295" s="118">
        <v>1.328E-4</v>
      </c>
      <c r="JQ295" s="118">
        <v>1.3579999999999999E-4</v>
      </c>
      <c r="JR295" s="118">
        <v>6.2700000000000006E-5</v>
      </c>
      <c r="JS295" s="118">
        <v>1.149E-4</v>
      </c>
      <c r="JT295" s="118">
        <v>2.4420000000000003E-4</v>
      </c>
      <c r="JU295" s="118">
        <v>1.2579999999999999E-4</v>
      </c>
      <c r="JV295" s="118">
        <v>6.0300000000000002E-5</v>
      </c>
      <c r="JW295" s="118">
        <v>1.053E-4</v>
      </c>
      <c r="JX295" s="118">
        <v>8.1600000000000005E-5</v>
      </c>
      <c r="JY295" s="118">
        <v>0</v>
      </c>
      <c r="JZ295" s="118">
        <v>7.7200000000000006E-5</v>
      </c>
      <c r="KA295" s="118">
        <v>7.2600000000000003E-5</v>
      </c>
      <c r="KB295" s="118">
        <v>5.41E-5</v>
      </c>
      <c r="KC295" s="118">
        <v>4.1499999999999999E-5</v>
      </c>
      <c r="KD295" s="118">
        <v>5.6400000000000002E-5</v>
      </c>
      <c r="KE295" s="118">
        <v>4.6900000000000002E-5</v>
      </c>
      <c r="KF295" s="118">
        <v>1.00027</v>
      </c>
      <c r="KG295" s="118">
        <v>2.1809999999999999E-4</v>
      </c>
      <c r="KH295" s="118">
        <v>6.5900000000000003E-5</v>
      </c>
      <c r="KI295" s="118">
        <v>2.2099999999999998E-5</v>
      </c>
      <c r="KJ295" s="118">
        <v>2.73E-5</v>
      </c>
      <c r="KK295" s="118">
        <v>2.7020000000000001E-4</v>
      </c>
      <c r="KL295" s="118">
        <v>3.6399999999999997E-5</v>
      </c>
      <c r="KM295" s="118">
        <v>2.2099999999999998E-5</v>
      </c>
      <c r="KN295" s="118">
        <v>1.9300000000000002E-5</v>
      </c>
      <c r="KO295" s="118">
        <v>7.5300000000000001E-5</v>
      </c>
      <c r="KP295" s="118">
        <v>5.1199999999999998E-5</v>
      </c>
      <c r="KQ295" s="118">
        <v>2.8799999999999999E-5</v>
      </c>
      <c r="KR295" s="118">
        <v>3.8010000000000002E-4</v>
      </c>
      <c r="KS295" s="118">
        <v>4.7080000000000001E-4</v>
      </c>
      <c r="KT295" s="118">
        <v>5.0409999999999995E-4</v>
      </c>
      <c r="KU295" s="118">
        <v>6.3900000000000003E-4</v>
      </c>
      <c r="KV295" s="118">
        <v>6.2500000000000001E-5</v>
      </c>
      <c r="KW295" s="118">
        <v>9.98E-5</v>
      </c>
      <c r="KX295" s="118">
        <v>8.0500000000000005E-5</v>
      </c>
      <c r="KY295" s="118">
        <v>5.0800000000000002E-5</v>
      </c>
      <c r="KZ295" s="118">
        <v>6.6600000000000006E-5</v>
      </c>
      <c r="LA295" s="118">
        <v>5.13E-5</v>
      </c>
      <c r="LB295" s="118">
        <v>6.6400000000000001E-5</v>
      </c>
      <c r="LC295" s="118">
        <v>6.7999999999999999E-5</v>
      </c>
      <c r="LD295" s="118">
        <v>7.8399999999999995E-5</v>
      </c>
      <c r="LE295" s="118">
        <v>6.4249999999999995E-4</v>
      </c>
      <c r="LF295" s="118">
        <v>4.9499999999999997E-5</v>
      </c>
      <c r="LG295" s="118">
        <v>7.1400000000000001E-5</v>
      </c>
      <c r="LH295" s="118">
        <v>3.5899999999999998E-5</v>
      </c>
      <c r="LI295" s="118">
        <v>7.6199999999999995E-5</v>
      </c>
      <c r="LJ295" s="118">
        <v>5.9700000000000001E-5</v>
      </c>
      <c r="LK295" s="118">
        <v>3.9700000000000003E-5</v>
      </c>
      <c r="LL295" s="118">
        <v>3.6900000000000002E-5</v>
      </c>
      <c r="LM295" s="118">
        <v>5.0500000000000001E-5</v>
      </c>
      <c r="LN295" s="118">
        <v>5.8300000000000001E-5</v>
      </c>
      <c r="LO295" s="118">
        <v>1.19E-5</v>
      </c>
      <c r="LP295" s="118">
        <v>2.3E-6</v>
      </c>
      <c r="LQ295" s="118">
        <v>4.3399999999999998E-5</v>
      </c>
      <c r="LR295" s="118">
        <v>2.2330000000000001E-4</v>
      </c>
      <c r="LS295" s="118">
        <v>3.5200000000000002E-5</v>
      </c>
      <c r="LT295" s="118">
        <v>4.3600000000000003E-5</v>
      </c>
      <c r="LU295" s="118">
        <v>7.9400000000000006E-5</v>
      </c>
      <c r="LV295" s="118">
        <v>6.1600000000000007E-5</v>
      </c>
      <c r="LW295" s="118">
        <v>1.8E-5</v>
      </c>
      <c r="LX295" s="118">
        <v>2.2200000000000001E-5</v>
      </c>
      <c r="LY295" s="118">
        <v>4.2599999999999999E-5</v>
      </c>
      <c r="LZ295" s="118">
        <v>2.7500000000000001E-5</v>
      </c>
      <c r="MA295" s="118">
        <v>4.0800000000000002E-5</v>
      </c>
      <c r="MB295" s="118">
        <v>7.8399999999999995E-5</v>
      </c>
      <c r="MC295" s="118">
        <v>5.7500000000000002E-5</v>
      </c>
      <c r="MD295" s="118">
        <v>3.3099999999999998E-5</v>
      </c>
      <c r="ME295" s="118">
        <v>2.4860000000000003E-4</v>
      </c>
      <c r="MF295" s="118">
        <v>8.1600000000000005E-5</v>
      </c>
      <c r="MG295" s="118">
        <v>1.1010000000000001E-4</v>
      </c>
      <c r="MH295" s="118">
        <v>2.9300000000000001E-5</v>
      </c>
      <c r="MI295" s="118">
        <v>5.63E-5</v>
      </c>
      <c r="MJ295" s="118">
        <v>6.8100000000000002E-5</v>
      </c>
      <c r="MK295" s="118">
        <v>2.4300000000000001E-5</v>
      </c>
      <c r="ML295" s="118">
        <v>5.3499999999999999E-5</v>
      </c>
      <c r="MM295" s="118">
        <v>5.9799999999999997E-5</v>
      </c>
      <c r="MN295" s="118">
        <v>3.04E-5</v>
      </c>
      <c r="MO295" s="118">
        <v>1.0069999999999999E-4</v>
      </c>
      <c r="MP295" s="118">
        <v>1.9220000000000001E-4</v>
      </c>
      <c r="MQ295" s="118">
        <v>3.6000000000000001E-5</v>
      </c>
      <c r="MR295" s="118">
        <v>3.2200000000000002E-4</v>
      </c>
      <c r="MS295" s="118">
        <v>4.3600000000000003E-5</v>
      </c>
      <c r="MT295" s="118">
        <v>1.45E-5</v>
      </c>
      <c r="MU295" s="118">
        <v>2.7900000000000001E-5</v>
      </c>
      <c r="MV295" s="118">
        <v>1.9379999999999999E-4</v>
      </c>
      <c r="MW295" s="118">
        <v>4.18E-5</v>
      </c>
      <c r="MX295" s="118">
        <v>6.8300000000000007E-5</v>
      </c>
      <c r="MY295" s="118">
        <v>3.7599999999999999E-5</v>
      </c>
      <c r="MZ295" s="118">
        <v>4.8900000000000003E-5</v>
      </c>
      <c r="NA295" s="118">
        <v>3.7200000000000003E-5</v>
      </c>
      <c r="NB295" s="118">
        <v>3.8600000000000003E-5</v>
      </c>
      <c r="NC295" s="118">
        <v>4.8999999999999998E-5</v>
      </c>
      <c r="ND295" s="118">
        <v>6.0800000000000001E-5</v>
      </c>
      <c r="NE295" s="118">
        <v>3.1999999999999999E-5</v>
      </c>
      <c r="NF295" s="118">
        <v>3.0599999999999998E-5</v>
      </c>
      <c r="NG295" s="118">
        <v>1.45E-4</v>
      </c>
      <c r="NH295" s="118">
        <v>2.3600000000000001E-5</v>
      </c>
      <c r="NI295" s="118">
        <v>2.1550000000000001E-4</v>
      </c>
      <c r="NJ295" s="118">
        <v>8.2100000000000003E-5</v>
      </c>
      <c r="NK295" s="118">
        <v>8.1500000000000002E-5</v>
      </c>
      <c r="NL295" s="118">
        <v>1.4399999999999999E-5</v>
      </c>
      <c r="NM295" s="118">
        <v>5.6100000000000002E-5</v>
      </c>
      <c r="NN295" s="118">
        <v>4.35E-4</v>
      </c>
      <c r="NO295" s="118">
        <v>7.2999999999999999E-5</v>
      </c>
      <c r="NP295" s="118">
        <v>4.6400000000000003E-5</v>
      </c>
      <c r="NQ295" s="118">
        <v>1.905E-4</v>
      </c>
      <c r="NR295" s="118">
        <v>8.2100000000000003E-5</v>
      </c>
      <c r="NS295" s="118">
        <v>4.6300000000000001E-5</v>
      </c>
      <c r="NT295" s="118">
        <v>6.7199999999999994E-5</v>
      </c>
      <c r="NU295" s="118">
        <v>4.0200000000000001E-5</v>
      </c>
      <c r="NV295" s="118">
        <v>5.9899999999999999E-5</v>
      </c>
      <c r="NW295" s="118">
        <v>1.4600000000000001E-5</v>
      </c>
      <c r="NX295" s="118">
        <v>2.0599999999999999E-5</v>
      </c>
      <c r="NY295" s="118">
        <v>1.22E-5</v>
      </c>
      <c r="NZ295" s="118">
        <v>4.1999999999999998E-5</v>
      </c>
      <c r="OA295" s="118">
        <v>4.8999999999999997E-6</v>
      </c>
      <c r="OB295" s="118">
        <v>9.1000000000000003E-5</v>
      </c>
      <c r="OC295" s="118">
        <v>1.3339999999999999E-4</v>
      </c>
      <c r="OD295" s="118">
        <v>9.7299999999999993E-5</v>
      </c>
      <c r="OE295" s="118">
        <v>1.5210000000000001E-4</v>
      </c>
      <c r="OF295" s="118">
        <v>1.4640000000000001E-4</v>
      </c>
      <c r="OG295" s="118">
        <v>0</v>
      </c>
      <c r="OH295" s="118">
        <v>8.4699999999999999E-5</v>
      </c>
      <c r="OI295" s="118">
        <v>6.7799999999999995E-5</v>
      </c>
      <c r="OJ295" s="118">
        <v>3.1000000000000001E-5</v>
      </c>
      <c r="OK295" s="118">
        <v>2.65E-5</v>
      </c>
      <c r="OL295" s="118">
        <v>7.6699999999999994E-5</v>
      </c>
      <c r="OM295" s="118">
        <v>8.2200000000000006E-5</v>
      </c>
      <c r="ON295" s="118">
        <v>8.4900000000000004E-5</v>
      </c>
      <c r="OO295" s="118">
        <v>6.97E-5</v>
      </c>
      <c r="OP295" s="118">
        <v>8.92E-5</v>
      </c>
      <c r="OQ295" s="118">
        <v>3.3699999999999999E-5</v>
      </c>
      <c r="OR295" s="119">
        <v>6.5599999999999995E-5</v>
      </c>
    </row>
    <row r="296" spans="1:408" ht="12.75" customHeight="1">
      <c r="A296" s="115">
        <v>454000</v>
      </c>
      <c r="B296" s="69" t="str">
        <f>INDEX('NAICS to ISIC Key'!H:H,MATCH(A296,'NAICS to ISIC Key'!D:D,0))</f>
        <v>ISIC 45T47</v>
      </c>
      <c r="C296" s="121" t="s">
        <v>627</v>
      </c>
      <c r="D296" s="117">
        <v>2.9720000000000001E-4</v>
      </c>
      <c r="E296" s="118">
        <v>4.6339999999999999E-4</v>
      </c>
      <c r="F296" s="118">
        <v>3.1189999999999999E-4</v>
      </c>
      <c r="G296" s="118">
        <v>1.9570000000000001E-4</v>
      </c>
      <c r="H296" s="118">
        <v>3.1839999999999999E-4</v>
      </c>
      <c r="I296" s="118">
        <v>3.0969999999999999E-4</v>
      </c>
      <c r="J296" s="118">
        <v>5.4640000000000005E-4</v>
      </c>
      <c r="K296" s="118">
        <v>4.1520000000000001E-4</v>
      </c>
      <c r="L296" s="118">
        <v>6.2989999999999997E-4</v>
      </c>
      <c r="M296" s="118">
        <v>2.074E-4</v>
      </c>
      <c r="N296" s="118">
        <v>1.6330000000000001E-4</v>
      </c>
      <c r="O296" s="118">
        <v>1.528E-4</v>
      </c>
      <c r="P296" s="118">
        <v>1.271E-4</v>
      </c>
      <c r="Q296" s="118">
        <v>1.8459999999999999E-4</v>
      </c>
      <c r="R296" s="118">
        <v>2.5146000000000001E-3</v>
      </c>
      <c r="S296" s="118">
        <v>3.9429999999999999E-4</v>
      </c>
      <c r="T296" s="118">
        <v>5.086E-4</v>
      </c>
      <c r="U296" s="118">
        <v>3.478E-4</v>
      </c>
      <c r="V296" s="118">
        <v>5.2369999999999999E-4</v>
      </c>
      <c r="W296" s="118">
        <v>1.9680000000000001E-4</v>
      </c>
      <c r="X296" s="118">
        <v>2.2130000000000001E-4</v>
      </c>
      <c r="Y296" s="118">
        <v>7.6000000000000004E-4</v>
      </c>
      <c r="Z296" s="118">
        <v>1.361E-4</v>
      </c>
      <c r="AA296" s="118">
        <v>3.0800000000000001E-4</v>
      </c>
      <c r="AB296" s="118">
        <v>3.2200000000000002E-4</v>
      </c>
      <c r="AC296" s="118">
        <v>3.3040000000000001E-4</v>
      </c>
      <c r="AD296" s="118">
        <v>2.3617E-3</v>
      </c>
      <c r="AE296" s="118">
        <v>3.1189999999999998E-3</v>
      </c>
      <c r="AF296" s="118">
        <v>3.769E-4</v>
      </c>
      <c r="AG296" s="118">
        <v>1.0436E-3</v>
      </c>
      <c r="AH296" s="118">
        <v>2.0462000000000002E-3</v>
      </c>
      <c r="AI296" s="118">
        <v>1.662E-4</v>
      </c>
      <c r="AJ296" s="118">
        <v>9.0229999999999998E-4</v>
      </c>
      <c r="AK296" s="118">
        <v>6.045E-4</v>
      </c>
      <c r="AL296" s="118">
        <v>1.9357000000000001E-3</v>
      </c>
      <c r="AM296" s="118">
        <v>3.0650000000000002E-4</v>
      </c>
      <c r="AN296" s="118">
        <v>3.9229999999999999E-4</v>
      </c>
      <c r="AO296" s="118">
        <v>4.9580000000000002E-4</v>
      </c>
      <c r="AP296" s="118">
        <v>5.0889999999999996E-4</v>
      </c>
      <c r="AQ296" s="118">
        <v>7.6599999999999997E-4</v>
      </c>
      <c r="AR296" s="118">
        <v>3.5399999999999999E-4</v>
      </c>
      <c r="AS296" s="118">
        <v>4.7689999999999999E-4</v>
      </c>
      <c r="AT296" s="118">
        <v>5.442E-4</v>
      </c>
      <c r="AU296" s="118">
        <v>7.2590000000000003E-4</v>
      </c>
      <c r="AV296" s="118">
        <v>5.0390000000000005E-4</v>
      </c>
      <c r="AW296" s="118">
        <v>4.9969999999999995E-4</v>
      </c>
      <c r="AX296" s="118">
        <v>5.4719999999999997E-4</v>
      </c>
      <c r="AY296" s="118">
        <v>2.2269999999999999E-4</v>
      </c>
      <c r="AZ296" s="118">
        <v>6.8460000000000005E-4</v>
      </c>
      <c r="BA296" s="118">
        <v>5.1820000000000002E-4</v>
      </c>
      <c r="BB296" s="118">
        <v>5.0750000000000003E-4</v>
      </c>
      <c r="BC296" s="118">
        <v>4.2539999999999999E-4</v>
      </c>
      <c r="BD296" s="118">
        <v>5.354E-4</v>
      </c>
      <c r="BE296" s="118">
        <v>4.415E-4</v>
      </c>
      <c r="BF296" s="118">
        <v>4.2920000000000002E-4</v>
      </c>
      <c r="BG296" s="118">
        <v>4.9140000000000002E-4</v>
      </c>
      <c r="BH296" s="118">
        <v>4.0210000000000002E-4</v>
      </c>
      <c r="BI296" s="118">
        <v>3.5980000000000002E-4</v>
      </c>
      <c r="BJ296" s="118">
        <v>3.4769999999999999E-4</v>
      </c>
      <c r="BK296" s="118">
        <v>3.6249999999999998E-4</v>
      </c>
      <c r="BL296" s="118">
        <v>3.4019999999999998E-4</v>
      </c>
      <c r="BM296" s="118">
        <v>2.5680000000000001E-4</v>
      </c>
      <c r="BN296" s="118">
        <v>3.814E-4</v>
      </c>
      <c r="BO296" s="118">
        <v>2.9510000000000002E-4</v>
      </c>
      <c r="BP296" s="118">
        <v>3.947E-4</v>
      </c>
      <c r="BQ296" s="118">
        <v>3.5540000000000002E-4</v>
      </c>
      <c r="BR296" s="118">
        <v>3.9290000000000001E-4</v>
      </c>
      <c r="BS296" s="118">
        <v>3.7879999999999999E-4</v>
      </c>
      <c r="BT296" s="118">
        <v>2.698E-4</v>
      </c>
      <c r="BU296" s="118">
        <v>3.8830000000000001E-4</v>
      </c>
      <c r="BV296" s="118">
        <v>3.613E-4</v>
      </c>
      <c r="BW296" s="118">
        <v>4.9569999999999996E-4</v>
      </c>
      <c r="BX296" s="118">
        <v>3.1339999999999997E-4</v>
      </c>
      <c r="BY296" s="118">
        <v>2.7149999999999999E-4</v>
      </c>
      <c r="BZ296" s="118">
        <v>2.9030000000000001E-4</v>
      </c>
      <c r="CA296" s="118">
        <v>3.7159999999999998E-4</v>
      </c>
      <c r="CB296" s="118">
        <v>9.0689999999999998E-4</v>
      </c>
      <c r="CC296" s="118">
        <v>3.6630000000000001E-4</v>
      </c>
      <c r="CD296" s="118">
        <v>2.5549999999999998E-4</v>
      </c>
      <c r="CE296" s="118">
        <v>2.5280000000000002E-4</v>
      </c>
      <c r="CF296" s="118">
        <v>2.366E-4</v>
      </c>
      <c r="CG296" s="118">
        <v>3.6860000000000001E-4</v>
      </c>
      <c r="CH296" s="118">
        <v>2.1803E-3</v>
      </c>
      <c r="CI296" s="118">
        <v>9.4110000000000005E-4</v>
      </c>
      <c r="CJ296" s="118">
        <v>1.9659999999999999E-3</v>
      </c>
      <c r="CK296" s="118">
        <v>5.9000000000000003E-4</v>
      </c>
      <c r="CL296" s="118">
        <v>2.13E-4</v>
      </c>
      <c r="CM296" s="118">
        <v>4.0309999999999999E-4</v>
      </c>
      <c r="CN296" s="118">
        <v>2.31E-4</v>
      </c>
      <c r="CO296" s="118">
        <v>4.437E-4</v>
      </c>
      <c r="CP296" s="118">
        <v>5.4029999999999996E-4</v>
      </c>
      <c r="CQ296" s="118">
        <v>4.9850000000000003E-4</v>
      </c>
      <c r="CR296" s="118">
        <v>3.1030000000000001E-4</v>
      </c>
      <c r="CS296" s="118">
        <v>2.8659999999999997E-4</v>
      </c>
      <c r="CT296" s="118">
        <v>2.3790000000000001E-4</v>
      </c>
      <c r="CU296" s="118">
        <v>1.7569999999999999E-4</v>
      </c>
      <c r="CV296" s="118">
        <v>2.5179999999999999E-4</v>
      </c>
      <c r="CW296" s="118">
        <v>2.108E-4</v>
      </c>
      <c r="CX296" s="118">
        <v>2.4259999999999999E-4</v>
      </c>
      <c r="CY296" s="118">
        <v>2.1100000000000001E-4</v>
      </c>
      <c r="CZ296" s="118">
        <v>2.061E-4</v>
      </c>
      <c r="DA296" s="118">
        <v>6.3040000000000004E-4</v>
      </c>
      <c r="DB296" s="118">
        <v>6.6520000000000001E-4</v>
      </c>
      <c r="DC296" s="118">
        <v>1.109E-3</v>
      </c>
      <c r="DD296" s="118">
        <v>5.9719999999999999E-4</v>
      </c>
      <c r="DE296" s="118">
        <v>2.52E-4</v>
      </c>
      <c r="DF296" s="118">
        <v>2.0430000000000001E-4</v>
      </c>
      <c r="DG296" s="118">
        <v>1.749E-4</v>
      </c>
      <c r="DH296" s="118">
        <v>6.4800000000000003E-4</v>
      </c>
      <c r="DI296" s="118">
        <v>2.4240000000000001E-4</v>
      </c>
      <c r="DJ296" s="118">
        <v>7.1000000000000005E-5</v>
      </c>
      <c r="DK296" s="118">
        <v>1.4880000000000001E-4</v>
      </c>
      <c r="DL296" s="118">
        <v>1.8259999999999999E-4</v>
      </c>
      <c r="DM296" s="118">
        <v>1.03E-4</v>
      </c>
      <c r="DN296" s="118">
        <v>1.091E-4</v>
      </c>
      <c r="DO296" s="118">
        <v>1.6320000000000001E-4</v>
      </c>
      <c r="DP296" s="118">
        <v>1.039E-4</v>
      </c>
      <c r="DQ296" s="118">
        <v>1.6320000000000001E-4</v>
      </c>
      <c r="DR296" s="118">
        <v>2.3360000000000001E-4</v>
      </c>
      <c r="DS296" s="118">
        <v>1.158E-4</v>
      </c>
      <c r="DT296" s="118">
        <v>7.5500000000000006E-5</v>
      </c>
      <c r="DU296" s="118">
        <v>1.895E-4</v>
      </c>
      <c r="DV296" s="118">
        <v>1.3630000000000001E-4</v>
      </c>
      <c r="DW296" s="118">
        <v>1.3329999999999999E-4</v>
      </c>
      <c r="DX296" s="118">
        <v>1.7799999999999999E-4</v>
      </c>
      <c r="DY296" s="118">
        <v>1.214E-4</v>
      </c>
      <c r="DZ296" s="118">
        <v>1.0670000000000001E-4</v>
      </c>
      <c r="EA296" s="118">
        <v>9.1700000000000006E-5</v>
      </c>
      <c r="EB296" s="118">
        <v>1.7220000000000001E-4</v>
      </c>
      <c r="EC296" s="118">
        <v>1.6479999999999999E-4</v>
      </c>
      <c r="ED296" s="118">
        <v>4.615E-4</v>
      </c>
      <c r="EE296" s="118">
        <v>4.5160000000000003E-4</v>
      </c>
      <c r="EF296" s="118">
        <v>4.37E-4</v>
      </c>
      <c r="EG296" s="118">
        <v>2.7250000000000001E-4</v>
      </c>
      <c r="EH296" s="118">
        <v>3.3480000000000001E-4</v>
      </c>
      <c r="EI296" s="118">
        <v>3.4319999999999999E-4</v>
      </c>
      <c r="EJ296" s="118">
        <v>2.8170000000000002E-4</v>
      </c>
      <c r="EK296" s="118">
        <v>4.2309999999999998E-4</v>
      </c>
      <c r="EL296" s="118">
        <v>3.2660000000000002E-4</v>
      </c>
      <c r="EM296" s="118">
        <v>2.3369999999999999E-4</v>
      </c>
      <c r="EN296" s="118">
        <v>1.752E-4</v>
      </c>
      <c r="EO296" s="118">
        <v>6.3089999999999999E-4</v>
      </c>
      <c r="EP296" s="118">
        <v>2.7530000000000002E-4</v>
      </c>
      <c r="EQ296" s="118">
        <v>4.0220000000000002E-4</v>
      </c>
      <c r="ER296" s="118">
        <v>3.3809999999999998E-4</v>
      </c>
      <c r="ES296" s="118">
        <v>4.9050000000000005E-4</v>
      </c>
      <c r="ET296" s="118">
        <v>2.251E-4</v>
      </c>
      <c r="EU296" s="118">
        <v>4.5990000000000001E-4</v>
      </c>
      <c r="EV296" s="118">
        <v>4.9229999999999999E-4</v>
      </c>
      <c r="EW296" s="118">
        <v>4.5110000000000001E-4</v>
      </c>
      <c r="EX296" s="118">
        <v>4.6089999999999998E-4</v>
      </c>
      <c r="EY296" s="118">
        <v>1.3909E-3</v>
      </c>
      <c r="EZ296" s="118">
        <v>2.7920000000000001E-4</v>
      </c>
      <c r="FA296" s="118">
        <v>4.1419999999999998E-4</v>
      </c>
      <c r="FB296" s="118">
        <v>2.2030000000000001E-3</v>
      </c>
      <c r="FC296" s="118">
        <v>1.093E-3</v>
      </c>
      <c r="FD296" s="118">
        <v>1.0055999999999999E-3</v>
      </c>
      <c r="FE296" s="118">
        <v>8.8829999999999996E-4</v>
      </c>
      <c r="FF296" s="118">
        <v>4.5150000000000002E-4</v>
      </c>
      <c r="FG296" s="118">
        <v>8.0789999999999996E-4</v>
      </c>
      <c r="FH296" s="118">
        <v>8.1119999999999999E-4</v>
      </c>
      <c r="FI296" s="118">
        <v>1.7029999999999999E-4</v>
      </c>
      <c r="FJ296" s="118">
        <v>8.4499999999999994E-5</v>
      </c>
      <c r="FK296" s="118">
        <v>2.2029999999999999E-4</v>
      </c>
      <c r="FL296" s="118">
        <v>1.6139999999999999E-4</v>
      </c>
      <c r="FM296" s="118">
        <v>1.2520000000000001E-4</v>
      </c>
      <c r="FN296" s="118">
        <v>2.6959999999999999E-4</v>
      </c>
      <c r="FO296" s="118">
        <v>3.1829999999999998E-4</v>
      </c>
      <c r="FP296" s="118">
        <v>3.2103000000000001E-3</v>
      </c>
      <c r="FQ296" s="118">
        <v>1.7870000000000001E-4</v>
      </c>
      <c r="FR296" s="118">
        <v>2.6580000000000001E-4</v>
      </c>
      <c r="FS296" s="118">
        <v>2.2095999999999999E-3</v>
      </c>
      <c r="FT296" s="118">
        <v>1.3239E-3</v>
      </c>
      <c r="FU296" s="118">
        <v>5.5920000000000004E-4</v>
      </c>
      <c r="FV296" s="118">
        <v>1.2501000000000001E-3</v>
      </c>
      <c r="FW296" s="118">
        <v>1.0474E-3</v>
      </c>
      <c r="FX296" s="118">
        <v>7.6079999999999995E-4</v>
      </c>
      <c r="FY296" s="118">
        <v>1.0621999999999999E-3</v>
      </c>
      <c r="FZ296" s="118">
        <v>1.5069E-3</v>
      </c>
      <c r="GA296" s="118">
        <v>4.8749999999999998E-4</v>
      </c>
      <c r="GB296" s="118">
        <v>7.1159999999999995E-4</v>
      </c>
      <c r="GC296" s="118">
        <v>5.5199999999999997E-4</v>
      </c>
      <c r="GD296" s="118">
        <v>4.4020000000000002E-4</v>
      </c>
      <c r="GE296" s="118">
        <v>3.9642999999999996E-3</v>
      </c>
      <c r="GF296" s="118">
        <v>1.7239999999999999E-4</v>
      </c>
      <c r="GG296" s="118">
        <v>2.0249999999999999E-4</v>
      </c>
      <c r="GH296" s="118">
        <v>5.5150000000000002E-4</v>
      </c>
      <c r="GI296" s="118">
        <v>5.7950000000000005E-4</v>
      </c>
      <c r="GJ296" s="118">
        <v>6.0519999999999997E-4</v>
      </c>
      <c r="GK296" s="118">
        <v>6.3929999999999998E-4</v>
      </c>
      <c r="GL296" s="118">
        <v>4.6539999999999998E-4</v>
      </c>
      <c r="GM296" s="118">
        <v>5.8549999999999997E-4</v>
      </c>
      <c r="GN296" s="118">
        <v>7.2289999999999995E-4</v>
      </c>
      <c r="GO296" s="118">
        <v>5.7510000000000005E-4</v>
      </c>
      <c r="GP296" s="118">
        <v>6.6739999999999996E-4</v>
      </c>
      <c r="GQ296" s="118">
        <v>8.0650000000000003E-4</v>
      </c>
      <c r="GR296" s="118">
        <v>5.1820000000000002E-4</v>
      </c>
      <c r="GS296" s="118">
        <v>5.0710000000000002E-4</v>
      </c>
      <c r="GT296" s="118">
        <v>5.5460000000000004E-4</v>
      </c>
      <c r="GU296" s="118">
        <v>5.4699999999999996E-4</v>
      </c>
      <c r="GV296" s="118">
        <v>5.5869999999999997E-4</v>
      </c>
      <c r="GW296" s="118">
        <v>8.4029999999999999E-4</v>
      </c>
      <c r="GX296" s="118">
        <v>8.4639999999999997E-4</v>
      </c>
      <c r="GY296" s="118">
        <v>9.9109999999999997E-4</v>
      </c>
      <c r="GZ296" s="118">
        <v>7.9120000000000004E-4</v>
      </c>
      <c r="HA296" s="118">
        <v>6.8550000000000002E-4</v>
      </c>
      <c r="HB296" s="118">
        <v>5.0140000000000004E-4</v>
      </c>
      <c r="HC296" s="118">
        <v>3.3520000000000002E-4</v>
      </c>
      <c r="HD296" s="118">
        <v>4.5029999999999999E-4</v>
      </c>
      <c r="HE296" s="118">
        <v>5.6550000000000003E-4</v>
      </c>
      <c r="HF296" s="118">
        <v>4.9950000000000005E-4</v>
      </c>
      <c r="HG296" s="118">
        <v>3.658E-4</v>
      </c>
      <c r="HH296" s="118">
        <v>6.5530000000000004E-4</v>
      </c>
      <c r="HI296" s="118">
        <v>5.1250000000000004E-4</v>
      </c>
      <c r="HJ296" s="118">
        <v>4.3550000000000001E-4</v>
      </c>
      <c r="HK296" s="118">
        <v>1.7497999999999999E-3</v>
      </c>
      <c r="HL296" s="118">
        <v>4.9359999999999996E-4</v>
      </c>
      <c r="HM296" s="118">
        <v>3.2679999999999997E-4</v>
      </c>
      <c r="HN296" s="118">
        <v>4.617E-4</v>
      </c>
      <c r="HO296" s="118">
        <v>2.1350000000000001E-4</v>
      </c>
      <c r="HP296" s="118">
        <v>1.0903E-3</v>
      </c>
      <c r="HQ296" s="118">
        <v>8.9689999999999995E-4</v>
      </c>
      <c r="HR296" s="118">
        <v>6.3310000000000005E-4</v>
      </c>
      <c r="HS296" s="118">
        <v>1.4928000000000001E-3</v>
      </c>
      <c r="HT296" s="118">
        <v>4.8280000000000003E-4</v>
      </c>
      <c r="HU296" s="118">
        <v>1.0234E-2</v>
      </c>
      <c r="HV296" s="118">
        <v>3.2400000000000001E-4</v>
      </c>
      <c r="HW296" s="118">
        <v>3.2519999999999999E-4</v>
      </c>
      <c r="HX296" s="118">
        <v>4.9540000000000001E-4</v>
      </c>
      <c r="HY296" s="118">
        <v>5.5009999999999998E-4</v>
      </c>
      <c r="HZ296" s="118">
        <v>5.8960000000000002E-4</v>
      </c>
      <c r="IA296" s="118">
        <v>8.1680000000000001E-4</v>
      </c>
      <c r="IB296" s="118">
        <v>6.5609999999999996E-4</v>
      </c>
      <c r="IC296" s="118">
        <v>5.0319999999999998E-4</v>
      </c>
      <c r="ID296" s="118">
        <v>5.4040000000000002E-4</v>
      </c>
      <c r="IE296" s="118">
        <v>4.4749999999999998E-4</v>
      </c>
      <c r="IF296" s="118">
        <v>6.5458000000000001E-3</v>
      </c>
      <c r="IG296" s="118">
        <v>2.1570000000000001E-4</v>
      </c>
      <c r="IH296" s="118">
        <v>3.389E-4</v>
      </c>
      <c r="II296" s="118">
        <v>5.4370000000000004E-4</v>
      </c>
      <c r="IJ296" s="118">
        <v>2.855E-4</v>
      </c>
      <c r="IK296" s="118">
        <v>1.0055999999999999E-3</v>
      </c>
      <c r="IL296" s="138">
        <v>3.7196999999999998E-3</v>
      </c>
      <c r="IM296" s="138">
        <v>4.9050000000000005E-4</v>
      </c>
      <c r="IN296" s="138">
        <v>2.7196999999999998E-3</v>
      </c>
      <c r="IO296" s="138">
        <v>3.9090000000000001E-4</v>
      </c>
      <c r="IP296" s="138">
        <v>4.1086999999999999E-3</v>
      </c>
      <c r="IQ296" s="138">
        <v>3.4892999999999999E-3</v>
      </c>
      <c r="IR296" s="138">
        <v>2.4513999999999998E-3</v>
      </c>
      <c r="IS296" s="118">
        <v>1.021E-3</v>
      </c>
      <c r="IT296" s="118">
        <v>6.3360000000000001E-4</v>
      </c>
      <c r="IU296" s="118">
        <v>2.7599999999999999E-4</v>
      </c>
      <c r="IV296" s="118">
        <v>9.7399999999999996E-5</v>
      </c>
      <c r="IW296" s="138">
        <v>3.2049999999999998E-4</v>
      </c>
      <c r="IX296" s="138">
        <v>1.3711000000000001E-3</v>
      </c>
      <c r="IY296" s="138">
        <v>1.1294E-3</v>
      </c>
      <c r="IZ296" s="138">
        <v>1.2321000000000001E-3</v>
      </c>
      <c r="JA296" s="138">
        <v>2.0869E-3</v>
      </c>
      <c r="JB296" s="138">
        <v>2.2154000000000002E-3</v>
      </c>
      <c r="JC296" s="138">
        <v>8.9110000000000003E-4</v>
      </c>
      <c r="JD296" s="138">
        <v>9.8630000000000007E-4</v>
      </c>
      <c r="JE296" s="118">
        <v>1.3326E-3</v>
      </c>
      <c r="JF296" s="118">
        <v>1.3002999999999999E-3</v>
      </c>
      <c r="JG296" s="118">
        <v>8.2609999999999997E-4</v>
      </c>
      <c r="JH296" s="118">
        <v>1.1701999999999999E-3</v>
      </c>
      <c r="JI296" s="118">
        <v>7.1540000000000004E-4</v>
      </c>
      <c r="JJ296" s="118">
        <v>1.3699999999999999E-3</v>
      </c>
      <c r="JK296" s="118">
        <v>1.1735999999999999E-3</v>
      </c>
      <c r="JL296" s="118">
        <v>1.121E-3</v>
      </c>
      <c r="JM296" s="118">
        <v>4.929E-4</v>
      </c>
      <c r="JN296" s="118">
        <v>6.0059999999999996E-4</v>
      </c>
      <c r="JO296" s="118">
        <v>3.9130000000000002E-4</v>
      </c>
      <c r="JP296" s="118">
        <v>3.2689999999999998E-4</v>
      </c>
      <c r="JQ296" s="118">
        <v>3.235E-4</v>
      </c>
      <c r="JR296" s="118">
        <v>3.0200000000000002E-4</v>
      </c>
      <c r="JS296" s="118">
        <v>3.9589999999999997E-4</v>
      </c>
      <c r="JT296" s="118">
        <v>5.5009999999999998E-4</v>
      </c>
      <c r="JU296" s="118">
        <v>3.7540000000000002E-4</v>
      </c>
      <c r="JV296" s="118">
        <v>5.1480000000000004E-4</v>
      </c>
      <c r="JW296" s="118">
        <v>3.1750000000000002E-4</v>
      </c>
      <c r="JX296" s="118">
        <v>1.918E-4</v>
      </c>
      <c r="JY296" s="118">
        <v>0</v>
      </c>
      <c r="JZ296" s="118">
        <v>2.4426999999999999E-3</v>
      </c>
      <c r="KA296" s="118">
        <v>4.7029999999999999E-4</v>
      </c>
      <c r="KB296" s="118">
        <v>1.4349E-3</v>
      </c>
      <c r="KC296" s="118">
        <v>3.725E-4</v>
      </c>
      <c r="KD296" s="118">
        <v>4.1780000000000002E-4</v>
      </c>
      <c r="KE296" s="118">
        <v>5.287E-4</v>
      </c>
      <c r="KF296" s="118">
        <v>3.6019999999999997E-4</v>
      </c>
      <c r="KG296" s="118">
        <v>1.0013399999999999</v>
      </c>
      <c r="KH296" s="118">
        <v>1.1122E-3</v>
      </c>
      <c r="KI296" s="118">
        <v>1.8689999999999999E-4</v>
      </c>
      <c r="KJ296" s="118">
        <v>2.4909999999999998E-4</v>
      </c>
      <c r="KK296" s="118">
        <v>5.5304000000000004E-3</v>
      </c>
      <c r="KL296" s="118">
        <v>3.5812000000000001E-3</v>
      </c>
      <c r="KM296" s="118">
        <v>2.318E-4</v>
      </c>
      <c r="KN296" s="118">
        <v>3.925E-4</v>
      </c>
      <c r="KO296" s="118">
        <v>3.3599999999999998E-4</v>
      </c>
      <c r="KP296" s="118">
        <v>2.0008000000000001E-3</v>
      </c>
      <c r="KQ296" s="118">
        <v>3.7379999999999998E-4</v>
      </c>
      <c r="KR296" s="118">
        <v>3.8919999999999997E-4</v>
      </c>
      <c r="KS296" s="118">
        <v>4.2900000000000002E-4</v>
      </c>
      <c r="KT296" s="118">
        <v>4.7310000000000001E-4</v>
      </c>
      <c r="KU296" s="118">
        <v>1.0544E-3</v>
      </c>
      <c r="KV296" s="118">
        <v>1.4870000000000001E-4</v>
      </c>
      <c r="KW296" s="118">
        <v>2.2809999999999999E-4</v>
      </c>
      <c r="KX296" s="118">
        <v>8.7399999999999997E-5</v>
      </c>
      <c r="KY296" s="118">
        <v>9.31E-5</v>
      </c>
      <c r="KZ296" s="118">
        <v>1.5689999999999999E-4</v>
      </c>
      <c r="LA296" s="118">
        <v>1.4660000000000001E-4</v>
      </c>
      <c r="LB296" s="118">
        <v>2.2149999999999999E-4</v>
      </c>
      <c r="LC296" s="118">
        <v>2.0790000000000001E-4</v>
      </c>
      <c r="LD296" s="118">
        <v>3.615E-4</v>
      </c>
      <c r="LE296" s="118">
        <v>1.2421999999999999E-3</v>
      </c>
      <c r="LF296" s="118">
        <v>5.6349999999999998E-4</v>
      </c>
      <c r="LG296" s="118">
        <v>2.209E-4</v>
      </c>
      <c r="LH296" s="118">
        <v>2.1320000000000001E-4</v>
      </c>
      <c r="LI296" s="118">
        <v>4.5649999999999998E-4</v>
      </c>
      <c r="LJ296" s="118">
        <v>1.5669999999999999E-4</v>
      </c>
      <c r="LK296" s="118">
        <v>7.0699999999999997E-5</v>
      </c>
      <c r="LL296" s="118">
        <v>8.9300000000000002E-5</v>
      </c>
      <c r="LM296" s="118">
        <v>1.3650000000000001E-4</v>
      </c>
      <c r="LN296" s="118">
        <v>3.011E-4</v>
      </c>
      <c r="LO296" s="118">
        <v>3.8390000000000001E-4</v>
      </c>
      <c r="LP296" s="118">
        <v>3.5500000000000002E-5</v>
      </c>
      <c r="LQ296" s="118">
        <v>5.1630000000000003E-4</v>
      </c>
      <c r="LR296" s="118">
        <v>7.8379999999999997E-4</v>
      </c>
      <c r="LS296" s="118">
        <v>2.1240000000000001E-4</v>
      </c>
      <c r="LT296" s="118">
        <v>2.1790000000000001E-4</v>
      </c>
      <c r="LU296" s="118">
        <v>1.953E-4</v>
      </c>
      <c r="LV296" s="118">
        <v>2.0570000000000001E-4</v>
      </c>
      <c r="LW296" s="118">
        <v>6.8700000000000003E-5</v>
      </c>
      <c r="LX296" s="118">
        <v>1.5359999999999999E-4</v>
      </c>
      <c r="LY296" s="118">
        <v>2.3340000000000001E-4</v>
      </c>
      <c r="LZ296" s="118">
        <v>1.6100000000000001E-4</v>
      </c>
      <c r="MA296" s="118">
        <v>3.077E-4</v>
      </c>
      <c r="MB296" s="118">
        <v>3.3750000000000002E-4</v>
      </c>
      <c r="MC296" s="118">
        <v>2.061E-4</v>
      </c>
      <c r="MD296" s="118">
        <v>1.786E-4</v>
      </c>
      <c r="ME296" s="118">
        <v>7.3680000000000002E-4</v>
      </c>
      <c r="MF296" s="118">
        <v>2.4449999999999998E-4</v>
      </c>
      <c r="MG296" s="118">
        <v>5.7810000000000001E-4</v>
      </c>
      <c r="MH296" s="118">
        <v>2.2709999999999999E-4</v>
      </c>
      <c r="MI296" s="118">
        <v>2.7839999999999999E-4</v>
      </c>
      <c r="MJ296" s="118">
        <v>1.6770000000000001E-4</v>
      </c>
      <c r="MK296" s="118">
        <v>1.0179999999999999E-4</v>
      </c>
      <c r="ML296" s="118">
        <v>1.2237999999999999E-3</v>
      </c>
      <c r="MM296" s="118">
        <v>2.611E-4</v>
      </c>
      <c r="MN296" s="118">
        <v>3.2000000000000003E-4</v>
      </c>
      <c r="MO296" s="118">
        <v>6.1890000000000003E-4</v>
      </c>
      <c r="MP296" s="118">
        <v>4.1090000000000001E-4</v>
      </c>
      <c r="MQ296" s="118">
        <v>2.3489999999999999E-4</v>
      </c>
      <c r="MR296" s="118">
        <v>6.8499999999999995E-4</v>
      </c>
      <c r="MS296" s="118">
        <v>3.2089999999999999E-4</v>
      </c>
      <c r="MT296" s="118">
        <v>1.0959999999999999E-4</v>
      </c>
      <c r="MU296" s="118">
        <v>1.317E-4</v>
      </c>
      <c r="MV296" s="118">
        <v>9.3519999999999996E-4</v>
      </c>
      <c r="MW296" s="118">
        <v>2.1880000000000001E-4</v>
      </c>
      <c r="MX296" s="118">
        <v>5.9579999999999995E-4</v>
      </c>
      <c r="MY296" s="118">
        <v>2.8810000000000001E-4</v>
      </c>
      <c r="MZ296" s="118">
        <v>3.3750000000000002E-4</v>
      </c>
      <c r="NA296" s="118">
        <v>2.1100000000000001E-4</v>
      </c>
      <c r="NB296" s="118">
        <v>3.0840000000000002E-4</v>
      </c>
      <c r="NC296" s="118">
        <v>4.8289999999999997E-4</v>
      </c>
      <c r="ND296" s="118">
        <v>2.9080000000000002E-4</v>
      </c>
      <c r="NE296" s="118">
        <v>2.321E-4</v>
      </c>
      <c r="NF296" s="118">
        <v>2.254E-4</v>
      </c>
      <c r="NG296" s="118">
        <v>4.2289999999999998E-4</v>
      </c>
      <c r="NH296" s="118">
        <v>2.052E-4</v>
      </c>
      <c r="NI296" s="118">
        <v>7.1699999999999997E-4</v>
      </c>
      <c r="NJ296" s="118">
        <v>1.571E-4</v>
      </c>
      <c r="NK296" s="118">
        <v>1.56E-4</v>
      </c>
      <c r="NL296" s="118">
        <v>5.0599999999999997E-5</v>
      </c>
      <c r="NM296" s="118">
        <v>1.729E-4</v>
      </c>
      <c r="NN296" s="118">
        <v>6.5490000000000004E-4</v>
      </c>
      <c r="NO296" s="118">
        <v>2.0460000000000001E-4</v>
      </c>
      <c r="NP296" s="118">
        <v>9.87E-5</v>
      </c>
      <c r="NQ296" s="118">
        <v>3.9809999999999997E-4</v>
      </c>
      <c r="NR296" s="118">
        <v>1.7687E-3</v>
      </c>
      <c r="NS296" s="118">
        <v>9.458E-4</v>
      </c>
      <c r="NT296" s="118">
        <v>1.2677999999999999E-3</v>
      </c>
      <c r="NU296" s="118">
        <v>5.6070000000000002E-4</v>
      </c>
      <c r="NV296" s="118">
        <v>2.5000999999999999E-3</v>
      </c>
      <c r="NW296" s="118">
        <v>1.4249999999999999E-4</v>
      </c>
      <c r="NX296" s="118">
        <v>3.678E-4</v>
      </c>
      <c r="NY296" s="118">
        <v>5.1480000000000004E-4</v>
      </c>
      <c r="NZ296" s="118">
        <v>5.306E-4</v>
      </c>
      <c r="OA296" s="118">
        <v>6.9499999999999995E-5</v>
      </c>
      <c r="OB296" s="118">
        <v>2.7559999999999998E-4</v>
      </c>
      <c r="OC296" s="118">
        <v>3.4719999999999998E-4</v>
      </c>
      <c r="OD296" s="118">
        <v>1.0059999999999999E-3</v>
      </c>
      <c r="OE296" s="118">
        <v>4.8129999999999999E-4</v>
      </c>
      <c r="OF296" s="118">
        <v>4.0640000000000001E-4</v>
      </c>
      <c r="OG296" s="118">
        <v>0</v>
      </c>
      <c r="OH296" s="118">
        <v>1.74E-4</v>
      </c>
      <c r="OI296" s="118">
        <v>1.618E-4</v>
      </c>
      <c r="OJ296" s="118">
        <v>2.7769999999999997E-4</v>
      </c>
      <c r="OK296" s="118">
        <v>3.5540000000000002E-4</v>
      </c>
      <c r="OL296" s="118">
        <v>3.6999999999999999E-4</v>
      </c>
      <c r="OM296" s="118">
        <v>2.498E-4</v>
      </c>
      <c r="ON296" s="118">
        <v>3.4079999999999999E-4</v>
      </c>
      <c r="OO296" s="118">
        <v>2.408E-4</v>
      </c>
      <c r="OP296" s="118">
        <v>9.4799999999999995E-4</v>
      </c>
      <c r="OQ296" s="118">
        <v>4.1760000000000001E-4</v>
      </c>
      <c r="OR296" s="119">
        <v>6.2569999999999998E-4</v>
      </c>
    </row>
    <row r="297" spans="1:408" ht="12.75" customHeight="1">
      <c r="A297" s="115" t="s">
        <v>630</v>
      </c>
      <c r="B297" s="69" t="str">
        <f>INDEX('NAICS to ISIC Key'!H:H,MATCH(A297,'NAICS to ISIC Key'!D:D,0))</f>
        <v>ISIC 45T47</v>
      </c>
      <c r="C297" s="121" t="s">
        <v>629</v>
      </c>
      <c r="D297" s="117">
        <v>1.919E-4</v>
      </c>
      <c r="E297" s="118">
        <v>2.5599999999999999E-4</v>
      </c>
      <c r="F297" s="118">
        <v>1.9709999999999999E-4</v>
      </c>
      <c r="G297" s="118">
        <v>1.161E-4</v>
      </c>
      <c r="H297" s="118">
        <v>1.25E-4</v>
      </c>
      <c r="I297" s="118">
        <v>1.7560000000000001E-4</v>
      </c>
      <c r="J297" s="118">
        <v>2.5740000000000002E-4</v>
      </c>
      <c r="K297" s="118">
        <v>1.4860000000000001E-4</v>
      </c>
      <c r="L297" s="118">
        <v>2.2340000000000001E-4</v>
      </c>
      <c r="M297" s="118">
        <v>8.3900000000000006E-5</v>
      </c>
      <c r="N297" s="118">
        <v>7.2799999999999994E-5</v>
      </c>
      <c r="O297" s="118">
        <v>7.08E-5</v>
      </c>
      <c r="P297" s="118">
        <v>5.1999999999999997E-5</v>
      </c>
      <c r="Q297" s="118">
        <v>1.016E-4</v>
      </c>
      <c r="R297" s="118">
        <v>2.2249999999999999E-4</v>
      </c>
      <c r="S297" s="118">
        <v>2.2499999999999999E-4</v>
      </c>
      <c r="T297" s="118">
        <v>1.5249999999999999E-4</v>
      </c>
      <c r="U297" s="118">
        <v>2.9280000000000002E-4</v>
      </c>
      <c r="V297" s="118">
        <v>2.7460000000000001E-4</v>
      </c>
      <c r="W297" s="118">
        <v>9.6700000000000006E-5</v>
      </c>
      <c r="X297" s="118">
        <v>1.6670000000000001E-4</v>
      </c>
      <c r="Y297" s="118">
        <v>2.0019999999999999E-4</v>
      </c>
      <c r="Z297" s="118">
        <v>1.1290000000000001E-4</v>
      </c>
      <c r="AA297" s="118">
        <v>1.2239999999999999E-4</v>
      </c>
      <c r="AB297" s="118">
        <v>2.8170000000000002E-4</v>
      </c>
      <c r="AC297" s="118">
        <v>1.8320000000000001E-4</v>
      </c>
      <c r="AD297" s="118">
        <v>4.5484999999999996E-3</v>
      </c>
      <c r="AE297" s="118">
        <v>4.4816999999999999E-3</v>
      </c>
      <c r="AF297" s="118">
        <v>2.1719999999999999E-4</v>
      </c>
      <c r="AG297" s="118">
        <v>4.2472999999999999E-3</v>
      </c>
      <c r="AH297" s="118">
        <v>4.1596000000000003E-3</v>
      </c>
      <c r="AI297" s="118">
        <v>7.3499999999999998E-5</v>
      </c>
      <c r="AJ297" s="118">
        <v>9.9599999999999992E-4</v>
      </c>
      <c r="AK297" s="118">
        <v>5.8310000000000002E-4</v>
      </c>
      <c r="AL297" s="118">
        <v>2.9115E-3</v>
      </c>
      <c r="AM297" s="118">
        <v>1.74E-4</v>
      </c>
      <c r="AN297" s="118">
        <v>1.4239999999999999E-4</v>
      </c>
      <c r="AO297" s="118">
        <v>1.4770000000000001E-4</v>
      </c>
      <c r="AP297" s="118">
        <v>1.8569999999999999E-4</v>
      </c>
      <c r="AQ297" s="118">
        <v>2.5062000000000001E-3</v>
      </c>
      <c r="AR297" s="118">
        <v>1.4880000000000001E-4</v>
      </c>
      <c r="AS297" s="118">
        <v>1.5990000000000001E-4</v>
      </c>
      <c r="AT297" s="118">
        <v>1.8320000000000001E-4</v>
      </c>
      <c r="AU297" s="118">
        <v>1.83E-4</v>
      </c>
      <c r="AV297" s="118">
        <v>1.774E-4</v>
      </c>
      <c r="AW297" s="118">
        <v>1.7110000000000001E-4</v>
      </c>
      <c r="AX297" s="118">
        <v>1.6670000000000001E-4</v>
      </c>
      <c r="AY297" s="118">
        <v>8.2399999999999997E-5</v>
      </c>
      <c r="AZ297" s="118">
        <v>2.407E-4</v>
      </c>
      <c r="BA297" s="118">
        <v>1.45E-4</v>
      </c>
      <c r="BB297" s="118">
        <v>1.439E-4</v>
      </c>
      <c r="BC297" s="118">
        <v>1.45E-4</v>
      </c>
      <c r="BD297" s="118">
        <v>1.928E-4</v>
      </c>
      <c r="BE297" s="118">
        <v>1.3889999999999999E-4</v>
      </c>
      <c r="BF297" s="118">
        <v>1.5909999999999999E-4</v>
      </c>
      <c r="BG297" s="118">
        <v>1.393E-4</v>
      </c>
      <c r="BH297" s="118">
        <v>1.2320000000000001E-4</v>
      </c>
      <c r="BI297" s="118">
        <v>1.177E-4</v>
      </c>
      <c r="BJ297" s="118">
        <v>1.117E-4</v>
      </c>
      <c r="BK297" s="118">
        <v>1.259E-4</v>
      </c>
      <c r="BL297" s="118">
        <v>1.3750000000000001E-4</v>
      </c>
      <c r="BM297" s="118">
        <v>1.4359999999999999E-4</v>
      </c>
      <c r="BN297" s="118">
        <v>1.517E-4</v>
      </c>
      <c r="BO297" s="118">
        <v>1.415E-4</v>
      </c>
      <c r="BP297" s="118">
        <v>1.3210000000000001E-4</v>
      </c>
      <c r="BQ297" s="118">
        <v>2.2680000000000001E-4</v>
      </c>
      <c r="BR297" s="118">
        <v>1.595E-4</v>
      </c>
      <c r="BS297" s="118">
        <v>1.4779999999999999E-4</v>
      </c>
      <c r="BT297" s="118">
        <v>1.2540000000000001E-4</v>
      </c>
      <c r="BU297" s="118">
        <v>1.4090000000000001E-4</v>
      </c>
      <c r="BV297" s="118">
        <v>1.16E-4</v>
      </c>
      <c r="BW297" s="118">
        <v>2.8939999999999999E-4</v>
      </c>
      <c r="BX297" s="118">
        <v>1.3970000000000001E-4</v>
      </c>
      <c r="BY297" s="118">
        <v>1.2520000000000001E-4</v>
      </c>
      <c r="BZ297" s="118">
        <v>1.329E-4</v>
      </c>
      <c r="CA297" s="118">
        <v>1.2070000000000001E-4</v>
      </c>
      <c r="CB297" s="118">
        <v>7.7130000000000005E-4</v>
      </c>
      <c r="CC297" s="118">
        <v>2.085E-4</v>
      </c>
      <c r="CD297" s="118">
        <v>1.0459999999999999E-4</v>
      </c>
      <c r="CE297" s="118">
        <v>1.125E-4</v>
      </c>
      <c r="CF297" s="118">
        <v>1.195E-4</v>
      </c>
      <c r="CG297" s="118">
        <v>1.4109999999999999E-4</v>
      </c>
      <c r="CH297" s="118">
        <v>2.229E-4</v>
      </c>
      <c r="CI297" s="118">
        <v>1.716E-4</v>
      </c>
      <c r="CJ297" s="118">
        <v>2.0829999999999999E-4</v>
      </c>
      <c r="CK297" s="118">
        <v>1.384E-4</v>
      </c>
      <c r="CL297" s="118">
        <v>1.0789999999999999E-4</v>
      </c>
      <c r="CM297" s="118">
        <v>2.073E-4</v>
      </c>
      <c r="CN297" s="118">
        <v>1.294E-4</v>
      </c>
      <c r="CO297" s="118">
        <v>1.8349999999999999E-4</v>
      </c>
      <c r="CP297" s="118">
        <v>1.6239999999999999E-4</v>
      </c>
      <c r="CQ297" s="118">
        <v>3.3859999999999999E-4</v>
      </c>
      <c r="CR297" s="118">
        <v>1.7789999999999999E-4</v>
      </c>
      <c r="CS297" s="118">
        <v>1.2180000000000001E-4</v>
      </c>
      <c r="CT297" s="118">
        <v>1.199E-4</v>
      </c>
      <c r="CU297" s="118">
        <v>9.3399999999999993E-5</v>
      </c>
      <c r="CV297" s="118">
        <v>1.2210000000000001E-4</v>
      </c>
      <c r="CW297" s="118">
        <v>1.094E-4</v>
      </c>
      <c r="CX297" s="118">
        <v>1.0730000000000001E-4</v>
      </c>
      <c r="CY297" s="118">
        <v>1.17E-4</v>
      </c>
      <c r="CZ297" s="118">
        <v>1.011E-4</v>
      </c>
      <c r="DA297" s="118">
        <v>2.2609999999999999E-4</v>
      </c>
      <c r="DB297" s="118">
        <v>3.8400000000000001E-4</v>
      </c>
      <c r="DC297" s="118">
        <v>9.2909999999999998E-4</v>
      </c>
      <c r="DD297" s="118">
        <v>1.25E-4</v>
      </c>
      <c r="DE297" s="118">
        <v>1.1459999999999999E-4</v>
      </c>
      <c r="DF297" s="118">
        <v>1.0459999999999999E-4</v>
      </c>
      <c r="DG297" s="118">
        <v>9.1399999999999999E-5</v>
      </c>
      <c r="DH297" s="118">
        <v>2.7960000000000002E-4</v>
      </c>
      <c r="DI297" s="118">
        <v>1.0560000000000001E-4</v>
      </c>
      <c r="DJ297" s="118">
        <v>3.1099999999999997E-5</v>
      </c>
      <c r="DK297" s="118">
        <v>1.128E-4</v>
      </c>
      <c r="DL297" s="118">
        <v>7.3700000000000002E-5</v>
      </c>
      <c r="DM297" s="118">
        <v>5.8699999999999997E-5</v>
      </c>
      <c r="DN297" s="118">
        <v>5.3199999999999999E-5</v>
      </c>
      <c r="DO297" s="118">
        <v>1.0620000000000001E-4</v>
      </c>
      <c r="DP297" s="118">
        <v>5.4799999999999997E-5</v>
      </c>
      <c r="DQ297" s="118">
        <v>8.8999999999999995E-5</v>
      </c>
      <c r="DR297" s="118">
        <v>1.484E-4</v>
      </c>
      <c r="DS297" s="118">
        <v>4.0000000000000003E-5</v>
      </c>
      <c r="DT297" s="118">
        <v>3.8800000000000001E-5</v>
      </c>
      <c r="DU297" s="118">
        <v>1.2449999999999999E-4</v>
      </c>
      <c r="DV297" s="118">
        <v>8.2399999999999997E-5</v>
      </c>
      <c r="DW297" s="118">
        <v>1.013E-4</v>
      </c>
      <c r="DX297" s="118">
        <v>1.314E-4</v>
      </c>
      <c r="DY297" s="118">
        <v>7.8300000000000006E-5</v>
      </c>
      <c r="DZ297" s="118">
        <v>5.5600000000000003E-5</v>
      </c>
      <c r="EA297" s="118">
        <v>6.0300000000000002E-5</v>
      </c>
      <c r="EB297" s="118">
        <v>2.218E-4</v>
      </c>
      <c r="EC297" s="118">
        <v>6.4200000000000002E-5</v>
      </c>
      <c r="ED297" s="118">
        <v>3.1950000000000001E-4</v>
      </c>
      <c r="EE297" s="118">
        <v>3.1950000000000001E-4</v>
      </c>
      <c r="EF297" s="118">
        <v>1.1629999999999999E-4</v>
      </c>
      <c r="EG297" s="118">
        <v>1.01E-4</v>
      </c>
      <c r="EH297" s="118">
        <v>1.003E-4</v>
      </c>
      <c r="EI297" s="118">
        <v>1.037E-4</v>
      </c>
      <c r="EJ297" s="118">
        <v>8.4300000000000003E-5</v>
      </c>
      <c r="EK297" s="118">
        <v>2.8729999999999999E-4</v>
      </c>
      <c r="EL297" s="118">
        <v>1.841E-4</v>
      </c>
      <c r="EM297" s="118">
        <v>9.4900000000000003E-5</v>
      </c>
      <c r="EN297" s="118">
        <v>6.7899999999999997E-5</v>
      </c>
      <c r="EO297" s="118">
        <v>5.176E-4</v>
      </c>
      <c r="EP297" s="118">
        <v>1.539E-4</v>
      </c>
      <c r="EQ297" s="118">
        <v>1.3339999999999999E-4</v>
      </c>
      <c r="ER297" s="118">
        <v>9.0699999999999996E-5</v>
      </c>
      <c r="ES297" s="118">
        <v>1.5200000000000001E-4</v>
      </c>
      <c r="ET297" s="118">
        <v>1.4420000000000001E-4</v>
      </c>
      <c r="EU297" s="118">
        <v>1.8230000000000001E-4</v>
      </c>
      <c r="EV297" s="118">
        <v>2.0599999999999999E-4</v>
      </c>
      <c r="EW297" s="118">
        <v>2.9849999999999999E-4</v>
      </c>
      <c r="EX297" s="118">
        <v>1.9469999999999999E-4</v>
      </c>
      <c r="EY297" s="118">
        <v>1.9650000000000001E-4</v>
      </c>
      <c r="EZ297" s="118">
        <v>1.326E-4</v>
      </c>
      <c r="FA297" s="118">
        <v>1.7929999999999999E-4</v>
      </c>
      <c r="FB297" s="118">
        <v>3.9599999999999998E-4</v>
      </c>
      <c r="FC297" s="118">
        <v>9.3530000000000002E-4</v>
      </c>
      <c r="FD297" s="118">
        <v>2.075E-4</v>
      </c>
      <c r="FE297" s="118">
        <v>4.4670000000000002E-4</v>
      </c>
      <c r="FF297" s="118">
        <v>1.651E-4</v>
      </c>
      <c r="FG297" s="118">
        <v>3.7629999999999999E-4</v>
      </c>
      <c r="FH297" s="118">
        <v>2.7549999999999997E-4</v>
      </c>
      <c r="FI297" s="118">
        <v>6.97E-5</v>
      </c>
      <c r="FJ297" s="118">
        <v>4.35E-5</v>
      </c>
      <c r="FK297" s="118">
        <v>8.4099999999999998E-5</v>
      </c>
      <c r="FL297" s="118">
        <v>7.2000000000000002E-5</v>
      </c>
      <c r="FM297" s="118">
        <v>5.5500000000000001E-5</v>
      </c>
      <c r="FN297" s="118">
        <v>1.1569999999999999E-4</v>
      </c>
      <c r="FO297" s="118">
        <v>1.44E-4</v>
      </c>
      <c r="FP297" s="118">
        <v>3.7389999999999998E-4</v>
      </c>
      <c r="FQ297" s="118">
        <v>8.1199999999999995E-5</v>
      </c>
      <c r="FR297" s="118">
        <v>7.7600000000000002E-5</v>
      </c>
      <c r="FS297" s="118">
        <v>2.1719999999999999E-4</v>
      </c>
      <c r="FT297" s="118">
        <v>1.1094E-3</v>
      </c>
      <c r="FU297" s="118">
        <v>2.9329999999999997E-4</v>
      </c>
      <c r="FV297" s="118">
        <v>1.0843000000000001E-3</v>
      </c>
      <c r="FW297" s="118">
        <v>6.5280000000000004E-4</v>
      </c>
      <c r="FX297" s="118">
        <v>3.8210000000000002E-4</v>
      </c>
      <c r="FY297" s="118">
        <v>7.7110000000000004E-4</v>
      </c>
      <c r="FZ297" s="118">
        <v>1.3343999999999999E-3</v>
      </c>
      <c r="GA297" s="118">
        <v>1.975E-4</v>
      </c>
      <c r="GB297" s="118">
        <v>4.9620000000000003E-4</v>
      </c>
      <c r="GC297" s="118">
        <v>3.4190000000000002E-4</v>
      </c>
      <c r="GD297" s="118">
        <v>3.323E-4</v>
      </c>
      <c r="GE297" s="118">
        <v>4.0729E-3</v>
      </c>
      <c r="GF297" s="118">
        <v>1.2439999999999999E-4</v>
      </c>
      <c r="GG297" s="118">
        <v>9.0400000000000002E-5</v>
      </c>
      <c r="GH297" s="118">
        <v>1.7129999999999999E-4</v>
      </c>
      <c r="GI297" s="118">
        <v>1.3980000000000001E-4</v>
      </c>
      <c r="GJ297" s="118">
        <v>1.827E-4</v>
      </c>
      <c r="GK297" s="118">
        <v>1.682E-4</v>
      </c>
      <c r="GL297" s="118">
        <v>1.348E-4</v>
      </c>
      <c r="GM297" s="118">
        <v>1.7699999999999999E-4</v>
      </c>
      <c r="GN297" s="118">
        <v>2.196E-4</v>
      </c>
      <c r="GO297" s="118">
        <v>2.1900000000000001E-4</v>
      </c>
      <c r="GP297" s="118">
        <v>2.2110000000000001E-4</v>
      </c>
      <c r="GQ297" s="118">
        <v>4.6210000000000001E-4</v>
      </c>
      <c r="GR297" s="118">
        <v>1.738E-4</v>
      </c>
      <c r="GS297" s="118">
        <v>2.2230000000000001E-4</v>
      </c>
      <c r="GT297" s="118">
        <v>2.8729999999999999E-4</v>
      </c>
      <c r="GU297" s="118">
        <v>2.2469999999999999E-4</v>
      </c>
      <c r="GV297" s="118">
        <v>2.3719999999999999E-4</v>
      </c>
      <c r="GW297" s="118">
        <v>3.2959999999999999E-4</v>
      </c>
      <c r="GX297" s="118">
        <v>3.634E-4</v>
      </c>
      <c r="GY297" s="118">
        <v>6.2129999999999998E-4</v>
      </c>
      <c r="GZ297" s="118">
        <v>4.3169999999999998E-4</v>
      </c>
      <c r="HA297" s="118">
        <v>2.1139999999999999E-4</v>
      </c>
      <c r="HB297" s="118">
        <v>1.3530000000000001E-4</v>
      </c>
      <c r="HC297" s="118">
        <v>1.482E-4</v>
      </c>
      <c r="HD297" s="118">
        <v>1.808E-4</v>
      </c>
      <c r="HE297" s="118">
        <v>2.5849999999999999E-4</v>
      </c>
      <c r="HF297" s="118">
        <v>1.6980000000000001E-4</v>
      </c>
      <c r="HG297" s="118">
        <v>1.128E-4</v>
      </c>
      <c r="HH297" s="118">
        <v>1.2769999999999999E-4</v>
      </c>
      <c r="HI297" s="118">
        <v>1.896E-4</v>
      </c>
      <c r="HJ297" s="118">
        <v>1.6550000000000001E-4</v>
      </c>
      <c r="HK297" s="118">
        <v>1.1735000000000001E-3</v>
      </c>
      <c r="HL297" s="118">
        <v>1.4999999999999999E-4</v>
      </c>
      <c r="HM297" s="118">
        <v>1.372E-4</v>
      </c>
      <c r="HN297" s="118">
        <v>1.3439999999999999E-4</v>
      </c>
      <c r="HO297" s="118">
        <v>6.4399999999999993E-5</v>
      </c>
      <c r="HP297" s="118">
        <v>1.2999999999999999E-4</v>
      </c>
      <c r="HQ297" s="118">
        <v>1.6799999999999999E-4</v>
      </c>
      <c r="HR297" s="118">
        <v>1.439E-4</v>
      </c>
      <c r="HS297" s="118">
        <v>4.0163000000000004E-3</v>
      </c>
      <c r="HT297" s="118">
        <v>1.3229999999999999E-4</v>
      </c>
      <c r="HU297" s="118">
        <v>3.5712000000000001E-3</v>
      </c>
      <c r="HV297" s="118">
        <v>1.3679999999999999E-4</v>
      </c>
      <c r="HW297" s="118">
        <v>1.594E-4</v>
      </c>
      <c r="HX297" s="118">
        <v>1.827E-4</v>
      </c>
      <c r="HY297" s="118">
        <v>1.5559999999999999E-4</v>
      </c>
      <c r="HZ297" s="118">
        <v>1.8110000000000001E-4</v>
      </c>
      <c r="IA297" s="118">
        <v>3.9050000000000001E-4</v>
      </c>
      <c r="IB297" s="118">
        <v>1.4420000000000001E-4</v>
      </c>
      <c r="IC297" s="118">
        <v>1.7640000000000001E-4</v>
      </c>
      <c r="ID297" s="118">
        <v>1.3439999999999999E-4</v>
      </c>
      <c r="IE297" s="118">
        <v>1.4870000000000001E-4</v>
      </c>
      <c r="IF297" s="118">
        <v>5.8155999999999998E-3</v>
      </c>
      <c r="IG297" s="118">
        <v>1.306E-4</v>
      </c>
      <c r="IH297" s="118">
        <v>1.078E-4</v>
      </c>
      <c r="II297" s="118">
        <v>1.5899999999999999E-4</v>
      </c>
      <c r="IJ297" s="118">
        <v>1.092E-4</v>
      </c>
      <c r="IK297" s="118">
        <v>4.3219999999999999E-4</v>
      </c>
      <c r="IL297" s="138">
        <v>9.8400000000000007E-5</v>
      </c>
      <c r="IM297" s="138">
        <v>1.47E-4</v>
      </c>
      <c r="IN297" s="138">
        <v>1.2239999999999999E-4</v>
      </c>
      <c r="IO297" s="138">
        <v>1.2549999999999999E-4</v>
      </c>
      <c r="IP297" s="138">
        <v>1.6679999999999999E-4</v>
      </c>
      <c r="IQ297" s="138">
        <v>1.371E-4</v>
      </c>
      <c r="IR297" s="138">
        <v>1.2669999999999999E-4</v>
      </c>
      <c r="IS297" s="118">
        <v>1.305E-4</v>
      </c>
      <c r="IT297" s="118">
        <v>1.209E-4</v>
      </c>
      <c r="IU297" s="118">
        <v>1.248E-4</v>
      </c>
      <c r="IV297" s="118">
        <v>6.1600000000000007E-5</v>
      </c>
      <c r="IW297" s="138">
        <v>1.16E-4</v>
      </c>
      <c r="IX297" s="138">
        <v>3.2840000000000001E-4</v>
      </c>
      <c r="IY297" s="138">
        <v>1.121E-4</v>
      </c>
      <c r="IZ297" s="138">
        <v>3.7270000000000001E-4</v>
      </c>
      <c r="JA297" s="138">
        <v>1.7719000000000001E-3</v>
      </c>
      <c r="JB297" s="138">
        <v>1.9492000000000001E-3</v>
      </c>
      <c r="JC297" s="138">
        <v>1.1680000000000001E-4</v>
      </c>
      <c r="JD297" s="138">
        <v>2.633E-4</v>
      </c>
      <c r="JE297" s="118">
        <v>1.44E-4</v>
      </c>
      <c r="JF297" s="118">
        <v>1.1790000000000001E-4</v>
      </c>
      <c r="JG297" s="118">
        <v>1.105E-4</v>
      </c>
      <c r="JH297" s="118">
        <v>1.695E-4</v>
      </c>
      <c r="JI297" s="118">
        <v>1.5349999999999999E-4</v>
      </c>
      <c r="JJ297" s="118">
        <v>1.462E-4</v>
      </c>
      <c r="JK297" s="118">
        <v>3.3740000000000002E-4</v>
      </c>
      <c r="JL297" s="118">
        <v>3.5399999999999999E-4</v>
      </c>
      <c r="JM297" s="118">
        <v>1.166E-4</v>
      </c>
      <c r="JN297" s="118">
        <v>1.9709999999999999E-4</v>
      </c>
      <c r="JO297" s="118">
        <v>3.4769999999999999E-4</v>
      </c>
      <c r="JP297" s="118">
        <v>2.9E-4</v>
      </c>
      <c r="JQ297" s="118">
        <v>2.6929999999999999E-4</v>
      </c>
      <c r="JR297" s="118">
        <v>2.6180000000000002E-4</v>
      </c>
      <c r="JS297" s="118">
        <v>3.3149999999999998E-4</v>
      </c>
      <c r="JT297" s="118">
        <v>4.9109999999999996E-4</v>
      </c>
      <c r="JU297" s="118">
        <v>2.9119999999999998E-4</v>
      </c>
      <c r="JV297" s="118">
        <v>5.3319999999999995E-4</v>
      </c>
      <c r="JW297" s="118">
        <v>2.6069999999999999E-4</v>
      </c>
      <c r="JX297" s="118">
        <v>1.6919999999999999E-4</v>
      </c>
      <c r="JY297" s="118">
        <v>0</v>
      </c>
      <c r="JZ297" s="118">
        <v>2.208E-4</v>
      </c>
      <c r="KA297" s="118">
        <v>3.2069999999999999E-4</v>
      </c>
      <c r="KB297" s="118">
        <v>1.693E-4</v>
      </c>
      <c r="KC297" s="118">
        <v>2.3780000000000001E-4</v>
      </c>
      <c r="KD297" s="118">
        <v>2.6489999999999999E-4</v>
      </c>
      <c r="KE297" s="118">
        <v>4.551E-4</v>
      </c>
      <c r="KF297" s="118">
        <v>3.0880000000000002E-4</v>
      </c>
      <c r="KG297" s="118">
        <v>4.7879999999999998E-4</v>
      </c>
      <c r="KH297" s="118">
        <v>1.0002899999999999</v>
      </c>
      <c r="KI297" s="118">
        <v>1.3970000000000001E-4</v>
      </c>
      <c r="KJ297" s="118">
        <v>2.3350000000000001E-4</v>
      </c>
      <c r="KK297" s="118">
        <v>1.761E-4</v>
      </c>
      <c r="KL297" s="118">
        <v>1.8349999999999999E-4</v>
      </c>
      <c r="KM297" s="118">
        <v>1.0340000000000001E-4</v>
      </c>
      <c r="KN297" s="118">
        <v>4.2630000000000001E-4</v>
      </c>
      <c r="KO297" s="118">
        <v>2.1719999999999999E-4</v>
      </c>
      <c r="KP297" s="118">
        <v>1.3420000000000001E-4</v>
      </c>
      <c r="KQ297" s="118">
        <v>2.265E-4</v>
      </c>
      <c r="KR297" s="118">
        <v>2.8249999999999998E-4</v>
      </c>
      <c r="KS297" s="118">
        <v>3.4509999999999999E-4</v>
      </c>
      <c r="KT297" s="118">
        <v>3.7399999999999998E-4</v>
      </c>
      <c r="KU297" s="118">
        <v>7.4279999999999995E-4</v>
      </c>
      <c r="KV297" s="118">
        <v>1.3660000000000001E-4</v>
      </c>
      <c r="KW297" s="118">
        <v>1.995E-4</v>
      </c>
      <c r="KX297" s="118">
        <v>7.3899999999999994E-5</v>
      </c>
      <c r="KY297" s="118">
        <v>7.64E-5</v>
      </c>
      <c r="KZ297" s="118">
        <v>1.043E-4</v>
      </c>
      <c r="LA297" s="118">
        <v>1.1849999999999999E-4</v>
      </c>
      <c r="LB297" s="118">
        <v>1.9269999999999999E-4</v>
      </c>
      <c r="LC297" s="118">
        <v>1.9230000000000001E-4</v>
      </c>
      <c r="LD297" s="118">
        <v>3.2749999999999999E-4</v>
      </c>
      <c r="LE297" s="118">
        <v>1.2351E-3</v>
      </c>
      <c r="LF297" s="118">
        <v>6.445E-4</v>
      </c>
      <c r="LG297" s="118">
        <v>2.276E-4</v>
      </c>
      <c r="LH297" s="118">
        <v>2.3110000000000001E-4</v>
      </c>
      <c r="LI297" s="118">
        <v>4.728E-4</v>
      </c>
      <c r="LJ297" s="118">
        <v>1.5100000000000001E-4</v>
      </c>
      <c r="LK297" s="118">
        <v>7.1000000000000005E-5</v>
      </c>
      <c r="LL297" s="118">
        <v>9.3300000000000005E-5</v>
      </c>
      <c r="LM297" s="118">
        <v>1.4100000000000001E-4</v>
      </c>
      <c r="LN297" s="118">
        <v>3.1359999999999998E-4</v>
      </c>
      <c r="LO297" s="118">
        <v>4.6539999999999998E-4</v>
      </c>
      <c r="LP297" s="118">
        <v>4.9599999999999999E-5</v>
      </c>
      <c r="LQ297" s="118">
        <v>6.0249999999999995E-4</v>
      </c>
      <c r="LR297" s="118">
        <v>3.436E-4</v>
      </c>
      <c r="LS297" s="118">
        <v>1.4870000000000001E-4</v>
      </c>
      <c r="LT297" s="118">
        <v>2.062E-4</v>
      </c>
      <c r="LU297" s="118">
        <v>1.808E-4</v>
      </c>
      <c r="LV297" s="118">
        <v>2.374E-4</v>
      </c>
      <c r="LW297" s="118">
        <v>6.86E-5</v>
      </c>
      <c r="LX297" s="118">
        <v>1.4799999999999999E-4</v>
      </c>
      <c r="LY297" s="118">
        <v>2.3790000000000001E-4</v>
      </c>
      <c r="LZ297" s="118">
        <v>1.6780000000000001E-4</v>
      </c>
      <c r="MA297" s="118">
        <v>2.4110000000000001E-4</v>
      </c>
      <c r="MB297" s="118">
        <v>2.8880000000000003E-4</v>
      </c>
      <c r="MC297" s="118">
        <v>1.9349999999999999E-4</v>
      </c>
      <c r="MD297" s="118">
        <v>1.4249999999999999E-4</v>
      </c>
      <c r="ME297" s="118">
        <v>8.005E-4</v>
      </c>
      <c r="MF297" s="118">
        <v>2.1499999999999999E-4</v>
      </c>
      <c r="MG297" s="118">
        <v>5.888E-4</v>
      </c>
      <c r="MH297" s="118">
        <v>1.3190000000000001E-4</v>
      </c>
      <c r="MI297" s="118">
        <v>2.1450000000000001E-4</v>
      </c>
      <c r="MJ297" s="118">
        <v>1.5109999999999999E-4</v>
      </c>
      <c r="MK297" s="118">
        <v>1.027E-4</v>
      </c>
      <c r="ML297" s="118">
        <v>9.4970000000000005E-4</v>
      </c>
      <c r="MM297" s="118">
        <v>2.3670000000000001E-4</v>
      </c>
      <c r="MN297" s="118">
        <v>2.9119999999999998E-4</v>
      </c>
      <c r="MO297" s="118">
        <v>6.0590000000000004E-4</v>
      </c>
      <c r="MP297" s="118">
        <v>4.1560000000000002E-4</v>
      </c>
      <c r="MQ297" s="118">
        <v>2.262E-4</v>
      </c>
      <c r="MR297" s="118">
        <v>6.579E-4</v>
      </c>
      <c r="MS297" s="118">
        <v>1.9919999999999999E-4</v>
      </c>
      <c r="MT297" s="118">
        <v>9.8999999999999994E-5</v>
      </c>
      <c r="MU297" s="118">
        <v>1.2290000000000001E-4</v>
      </c>
      <c r="MV297" s="118">
        <v>7.7479999999999997E-4</v>
      </c>
      <c r="MW297" s="118">
        <v>2.087E-4</v>
      </c>
      <c r="MX297" s="118">
        <v>6.2339999999999997E-4</v>
      </c>
      <c r="MY297" s="118">
        <v>2.332E-4</v>
      </c>
      <c r="MZ297" s="118">
        <v>4.2640000000000001E-4</v>
      </c>
      <c r="NA297" s="118">
        <v>1.2769999999999999E-4</v>
      </c>
      <c r="NB297" s="118">
        <v>7.4330000000000002E-4</v>
      </c>
      <c r="NC297" s="118">
        <v>3.8109999999999999E-4</v>
      </c>
      <c r="ND297" s="118">
        <v>2.6039999999999999E-4</v>
      </c>
      <c r="NE297" s="118">
        <v>3.0949999999999999E-4</v>
      </c>
      <c r="NF297" s="118">
        <v>4.0650000000000001E-4</v>
      </c>
      <c r="NG297" s="118">
        <v>4.3209999999999999E-4</v>
      </c>
      <c r="NH297" s="118">
        <v>1.9269999999999999E-4</v>
      </c>
      <c r="NI297" s="118">
        <v>6.9019999999999997E-4</v>
      </c>
      <c r="NJ297" s="118">
        <v>1.3469999999999999E-4</v>
      </c>
      <c r="NK297" s="118">
        <v>1.4119999999999999E-4</v>
      </c>
      <c r="NL297" s="118">
        <v>5.1900000000000001E-5</v>
      </c>
      <c r="NM297" s="118">
        <v>1.5909999999999999E-4</v>
      </c>
      <c r="NN297" s="118">
        <v>6.2839999999999999E-4</v>
      </c>
      <c r="NO297" s="118">
        <v>1.4129999999999999E-4</v>
      </c>
      <c r="NP297" s="118">
        <v>8.7299999999999994E-5</v>
      </c>
      <c r="NQ297" s="118">
        <v>3.3090000000000002E-4</v>
      </c>
      <c r="NR297" s="118">
        <v>1.9499000000000001E-3</v>
      </c>
      <c r="NS297" s="118">
        <v>1.7240999999999999E-3</v>
      </c>
      <c r="NT297" s="118">
        <v>2.2870999999999998E-3</v>
      </c>
      <c r="NU297" s="118">
        <v>9.7530000000000002E-4</v>
      </c>
      <c r="NV297" s="118">
        <v>8.3819999999999999E-4</v>
      </c>
      <c r="NW297" s="118">
        <v>1.155E-4</v>
      </c>
      <c r="NX297" s="118">
        <v>3.3290000000000001E-4</v>
      </c>
      <c r="NY297" s="118">
        <v>1.0035000000000001E-3</v>
      </c>
      <c r="NZ297" s="118">
        <v>5.4390000000000005E-4</v>
      </c>
      <c r="OA297" s="118">
        <v>1.6799999999999998E-5</v>
      </c>
      <c r="OB297" s="118">
        <v>1.8670000000000001E-4</v>
      </c>
      <c r="OC297" s="118">
        <v>2.6249999999999998E-4</v>
      </c>
      <c r="OD297" s="118">
        <v>1.1447E-3</v>
      </c>
      <c r="OE297" s="118">
        <v>3.971E-4</v>
      </c>
      <c r="OF297" s="118">
        <v>3.6660000000000002E-4</v>
      </c>
      <c r="OG297" s="118">
        <v>0</v>
      </c>
      <c r="OH297" s="118">
        <v>1.3999999999999999E-4</v>
      </c>
      <c r="OI297" s="118">
        <v>1.8110000000000001E-4</v>
      </c>
      <c r="OJ297" s="118">
        <v>1.9780000000000001E-4</v>
      </c>
      <c r="OK297" s="118">
        <v>4.2719999999999998E-4</v>
      </c>
      <c r="OL297" s="118">
        <v>2.6289999999999999E-4</v>
      </c>
      <c r="OM297" s="118">
        <v>3.3789999999999997E-4</v>
      </c>
      <c r="ON297" s="118">
        <v>2.341E-4</v>
      </c>
      <c r="OO297" s="118">
        <v>2.376E-4</v>
      </c>
      <c r="OP297" s="118">
        <v>3.5340000000000002E-4</v>
      </c>
      <c r="OQ297" s="118">
        <v>1.326E-4</v>
      </c>
      <c r="OR297" s="119">
        <v>9.5160000000000004E-4</v>
      </c>
    </row>
    <row r="298" spans="1:408" ht="12.75" customHeight="1">
      <c r="A298" s="115">
        <v>481000</v>
      </c>
      <c r="B298" s="69" t="str">
        <f>INDEX('NAICS to ISIC Key'!H:H,MATCH(A298,'NAICS to ISIC Key'!D:D,0))</f>
        <v>ISIC 49T53</v>
      </c>
      <c r="C298" s="121" t="s">
        <v>635</v>
      </c>
      <c r="D298" s="117">
        <v>2.9326999999999999E-3</v>
      </c>
      <c r="E298" s="118">
        <v>5.1855E-3</v>
      </c>
      <c r="F298" s="118">
        <v>3.3119E-3</v>
      </c>
      <c r="G298" s="118">
        <v>3.1105999999999998E-3</v>
      </c>
      <c r="H298" s="118">
        <v>2.2506000000000002E-3</v>
      </c>
      <c r="I298" s="118">
        <v>3.4895999999999998E-3</v>
      </c>
      <c r="J298" s="118">
        <v>4.4111999999999997E-3</v>
      </c>
      <c r="K298" s="118">
        <v>3.6592999999999999E-3</v>
      </c>
      <c r="L298" s="118">
        <v>5.2322000000000002E-3</v>
      </c>
      <c r="M298" s="118">
        <v>1.6339E-3</v>
      </c>
      <c r="N298" s="118">
        <v>6.4156999999999999E-3</v>
      </c>
      <c r="O298" s="118">
        <v>9.8050000000000003E-4</v>
      </c>
      <c r="P298" s="118">
        <v>8.4869999999999998E-4</v>
      </c>
      <c r="Q298" s="118">
        <v>1.2153999999999999E-3</v>
      </c>
      <c r="R298" s="118">
        <v>1.7972000000000001E-3</v>
      </c>
      <c r="S298" s="118">
        <v>1.4867000000000001E-3</v>
      </c>
      <c r="T298" s="118">
        <v>1.9727999999999998E-3</v>
      </c>
      <c r="U298" s="118">
        <v>3.5244E-3</v>
      </c>
      <c r="V298" s="118">
        <v>2.4851000000000001E-3</v>
      </c>
      <c r="W298" s="118">
        <v>1.9430999999999999E-3</v>
      </c>
      <c r="X298" s="118">
        <v>5.3067000000000001E-3</v>
      </c>
      <c r="Y298" s="118">
        <v>2.6247000000000002E-3</v>
      </c>
      <c r="Z298" s="118">
        <v>3.0684000000000002E-3</v>
      </c>
      <c r="AA298" s="118">
        <v>2.0355E-3</v>
      </c>
      <c r="AB298" s="118">
        <v>1.6605000000000001E-3</v>
      </c>
      <c r="AC298" s="118">
        <v>1.6107999999999999E-3</v>
      </c>
      <c r="AD298" s="118">
        <v>3.7272E-3</v>
      </c>
      <c r="AE298" s="118">
        <v>2.4280999999999999E-3</v>
      </c>
      <c r="AF298" s="118">
        <v>1.8594E-3</v>
      </c>
      <c r="AG298" s="118">
        <v>8.3730000000000002E-4</v>
      </c>
      <c r="AH298" s="118">
        <v>2.0382999999999998E-3</v>
      </c>
      <c r="AI298" s="118">
        <v>1.4502E-3</v>
      </c>
      <c r="AJ298" s="118">
        <v>2.4826000000000002E-3</v>
      </c>
      <c r="AK298" s="118">
        <v>1.2555000000000001E-3</v>
      </c>
      <c r="AL298" s="118">
        <v>1.4909999999999999E-3</v>
      </c>
      <c r="AM298" s="118">
        <v>1.8607999999999999E-3</v>
      </c>
      <c r="AN298" s="118">
        <v>4.9179000000000002E-3</v>
      </c>
      <c r="AO298" s="118">
        <v>4.2332999999999997E-3</v>
      </c>
      <c r="AP298" s="118">
        <v>5.3395999999999999E-3</v>
      </c>
      <c r="AQ298" s="118">
        <v>5.5455000000000001E-3</v>
      </c>
      <c r="AR298" s="118">
        <v>3.5081999999999999E-3</v>
      </c>
      <c r="AS298" s="118">
        <v>4.1976000000000001E-3</v>
      </c>
      <c r="AT298" s="118">
        <v>3.2352000000000001E-3</v>
      </c>
      <c r="AU298" s="118">
        <v>7.7263000000000002E-3</v>
      </c>
      <c r="AV298" s="118">
        <v>6.6699000000000003E-3</v>
      </c>
      <c r="AW298" s="118">
        <v>6.8056000000000002E-3</v>
      </c>
      <c r="AX298" s="118">
        <v>2.3598E-3</v>
      </c>
      <c r="AY298" s="118">
        <v>2.9234E-3</v>
      </c>
      <c r="AZ298" s="118">
        <v>5.8455E-3</v>
      </c>
      <c r="BA298" s="118">
        <v>4.7699999999999999E-3</v>
      </c>
      <c r="BB298" s="118">
        <v>3.9711E-3</v>
      </c>
      <c r="BC298" s="118">
        <v>5.6259999999999999E-3</v>
      </c>
      <c r="BD298" s="118">
        <v>3.9567999999999999E-3</v>
      </c>
      <c r="BE298" s="118">
        <v>3.4513E-3</v>
      </c>
      <c r="BF298" s="118">
        <v>3.7548999999999998E-3</v>
      </c>
      <c r="BG298" s="118">
        <v>1.9846E-3</v>
      </c>
      <c r="BH298" s="118">
        <v>2.8303E-3</v>
      </c>
      <c r="BI298" s="118">
        <v>1.8131E-3</v>
      </c>
      <c r="BJ298" s="118">
        <v>2.6775000000000002E-3</v>
      </c>
      <c r="BK298" s="118">
        <v>2.3021999999999999E-3</v>
      </c>
      <c r="BL298" s="118">
        <v>2.8094999999999999E-3</v>
      </c>
      <c r="BM298" s="118">
        <v>4.7555999999999996E-3</v>
      </c>
      <c r="BN298" s="118">
        <v>4.2312000000000001E-3</v>
      </c>
      <c r="BO298" s="118">
        <v>4.2551000000000004E-3</v>
      </c>
      <c r="BP298" s="118">
        <v>4.3375000000000002E-3</v>
      </c>
      <c r="BQ298" s="118">
        <v>3.2761000000000001E-3</v>
      </c>
      <c r="BR298" s="118">
        <v>4.8117000000000004E-3</v>
      </c>
      <c r="BS298" s="118">
        <v>4.8396000000000003E-3</v>
      </c>
      <c r="BT298" s="118">
        <v>3.1952999999999999E-3</v>
      </c>
      <c r="BU298" s="118">
        <v>4.5025999999999998E-3</v>
      </c>
      <c r="BV298" s="118">
        <v>3.0084E-3</v>
      </c>
      <c r="BW298" s="118">
        <v>5.7375999999999998E-3</v>
      </c>
      <c r="BX298" s="118">
        <v>4.0518000000000004E-3</v>
      </c>
      <c r="BY298" s="118">
        <v>5.4314000000000003E-3</v>
      </c>
      <c r="BZ298" s="118">
        <v>4.6531999999999997E-3</v>
      </c>
      <c r="CA298" s="118">
        <v>4.1980999999999997E-3</v>
      </c>
      <c r="CB298" s="118">
        <v>2.6194E-3</v>
      </c>
      <c r="CC298" s="118">
        <v>3.3519999999999999E-3</v>
      </c>
      <c r="CD298" s="118">
        <v>2.5192000000000001E-3</v>
      </c>
      <c r="CE298" s="118">
        <v>3.8126000000000002E-3</v>
      </c>
      <c r="CF298" s="118">
        <v>1.8917000000000001E-3</v>
      </c>
      <c r="CG298" s="118">
        <v>3.6911000000000001E-3</v>
      </c>
      <c r="CH298" s="118">
        <v>3.7184000000000002E-3</v>
      </c>
      <c r="CI298" s="118">
        <v>3.2280999999999998E-3</v>
      </c>
      <c r="CJ298" s="118">
        <v>2.928E-3</v>
      </c>
      <c r="CK298" s="118">
        <v>5.6540999999999996E-3</v>
      </c>
      <c r="CL298" s="118">
        <v>2.5894999999999998E-3</v>
      </c>
      <c r="CM298" s="118">
        <v>4.0474999999999999E-3</v>
      </c>
      <c r="CN298" s="118">
        <v>6.1256000000000001E-3</v>
      </c>
      <c r="CO298" s="118">
        <v>1.6448000000000001E-3</v>
      </c>
      <c r="CP298" s="118">
        <v>3.4459E-3</v>
      </c>
      <c r="CQ298" s="118">
        <v>4.7147999999999999E-3</v>
      </c>
      <c r="CR298" s="118">
        <v>2.6549E-3</v>
      </c>
      <c r="CS298" s="118">
        <v>3.3514E-3</v>
      </c>
      <c r="CT298" s="118">
        <v>3.1618000000000002E-3</v>
      </c>
      <c r="CU298" s="118">
        <v>3.3344999999999998E-3</v>
      </c>
      <c r="CV298" s="118">
        <v>4.6287000000000003E-3</v>
      </c>
      <c r="CW298" s="118">
        <v>2.8749000000000001E-3</v>
      </c>
      <c r="CX298" s="118">
        <v>2.1802000000000002E-3</v>
      </c>
      <c r="CY298" s="118">
        <v>2.7983000000000001E-3</v>
      </c>
      <c r="CZ298" s="118">
        <v>3.454E-3</v>
      </c>
      <c r="DA298" s="118">
        <v>3.7564E-3</v>
      </c>
      <c r="DB298" s="118">
        <v>2.9813000000000001E-3</v>
      </c>
      <c r="DC298" s="118">
        <v>2.787E-3</v>
      </c>
      <c r="DD298" s="118">
        <v>2.8029999999999999E-3</v>
      </c>
      <c r="DE298" s="118">
        <v>1.8789E-3</v>
      </c>
      <c r="DF298" s="118">
        <v>4.4374000000000002E-3</v>
      </c>
      <c r="DG298" s="118">
        <v>3.0829E-3</v>
      </c>
      <c r="DH298" s="118">
        <v>3.8146E-3</v>
      </c>
      <c r="DI298" s="118">
        <v>2.6074000000000002E-3</v>
      </c>
      <c r="DJ298" s="118">
        <v>5.3919999999999999E-4</v>
      </c>
      <c r="DK298" s="118">
        <v>1.2486000000000001E-3</v>
      </c>
      <c r="DL298" s="118">
        <v>1.1632999999999999E-3</v>
      </c>
      <c r="DM298" s="118">
        <v>1.1393E-3</v>
      </c>
      <c r="DN298" s="118">
        <v>1.2340000000000001E-3</v>
      </c>
      <c r="DO298" s="118">
        <v>1.5861E-3</v>
      </c>
      <c r="DP298" s="118">
        <v>8.9340000000000003E-4</v>
      </c>
      <c r="DQ298" s="118">
        <v>1.3847E-3</v>
      </c>
      <c r="DR298" s="118">
        <v>1.604E-3</v>
      </c>
      <c r="DS298" s="118">
        <v>1.1068E-3</v>
      </c>
      <c r="DT298" s="118">
        <v>7.1840000000000001E-4</v>
      </c>
      <c r="DU298" s="118">
        <v>1.1689999999999999E-3</v>
      </c>
      <c r="DV298" s="118">
        <v>2.4207E-3</v>
      </c>
      <c r="DW298" s="118">
        <v>6.5050000000000004E-4</v>
      </c>
      <c r="DX298" s="118">
        <v>2.1665E-3</v>
      </c>
      <c r="DY298" s="118">
        <v>1.4909000000000001E-3</v>
      </c>
      <c r="DZ298" s="118">
        <v>1.1478E-3</v>
      </c>
      <c r="EA298" s="118">
        <v>1.2581999999999999E-3</v>
      </c>
      <c r="EB298" s="118">
        <v>1.3617E-3</v>
      </c>
      <c r="EC298" s="118">
        <v>1.0093000000000001E-3</v>
      </c>
      <c r="ED298" s="118">
        <v>1.9354999999999999E-3</v>
      </c>
      <c r="EE298" s="118">
        <v>2.8422999999999999E-3</v>
      </c>
      <c r="EF298" s="118">
        <v>2.5980999999999999E-3</v>
      </c>
      <c r="EG298" s="118">
        <v>1.9643999999999998E-3</v>
      </c>
      <c r="EH298" s="118">
        <v>1.7891999999999999E-3</v>
      </c>
      <c r="EI298" s="118">
        <v>2.0400000000000001E-3</v>
      </c>
      <c r="EJ298" s="118">
        <v>1.6409E-3</v>
      </c>
      <c r="EK298" s="118">
        <v>1.8933000000000001E-3</v>
      </c>
      <c r="EL298" s="118">
        <v>1.8102000000000001E-3</v>
      </c>
      <c r="EM298" s="118">
        <v>2.3107000000000002E-3</v>
      </c>
      <c r="EN298" s="118">
        <v>1.5261999999999999E-3</v>
      </c>
      <c r="EO298" s="118">
        <v>1.6900999999999999E-3</v>
      </c>
      <c r="EP298" s="118">
        <v>1.4790000000000001E-3</v>
      </c>
      <c r="EQ298" s="118">
        <v>2.7693000000000001E-3</v>
      </c>
      <c r="ER298" s="118">
        <v>2.1670000000000001E-3</v>
      </c>
      <c r="ES298" s="118">
        <v>1.5703E-3</v>
      </c>
      <c r="ET298" s="118">
        <v>3.7517000000000002E-3</v>
      </c>
      <c r="EU298" s="118">
        <v>3.4613000000000001E-3</v>
      </c>
      <c r="EV298" s="118">
        <v>3.5070000000000001E-3</v>
      </c>
      <c r="EW298" s="118">
        <v>3.2246000000000002E-3</v>
      </c>
      <c r="EX298" s="118">
        <v>4.3375999999999996E-3</v>
      </c>
      <c r="EY298" s="118">
        <v>3.7767E-3</v>
      </c>
      <c r="EZ298" s="118">
        <v>1.9813999999999999E-3</v>
      </c>
      <c r="FA298" s="118">
        <v>3.9690000000000003E-3</v>
      </c>
      <c r="FB298" s="118">
        <v>3.7134999999999998E-3</v>
      </c>
      <c r="FC298" s="118">
        <v>2.7994000000000001E-3</v>
      </c>
      <c r="FD298" s="118">
        <v>3.5038000000000001E-3</v>
      </c>
      <c r="FE298" s="118">
        <v>3.5068E-3</v>
      </c>
      <c r="FF298" s="118">
        <v>5.5579999999999996E-3</v>
      </c>
      <c r="FG298" s="118">
        <v>4.6093000000000002E-3</v>
      </c>
      <c r="FH298" s="118">
        <v>3.8122999999999998E-3</v>
      </c>
      <c r="FI298" s="118">
        <v>1.4978999999999999E-3</v>
      </c>
      <c r="FJ298" s="118">
        <v>1.4224999999999999E-3</v>
      </c>
      <c r="FK298" s="118">
        <v>2.1570000000000001E-3</v>
      </c>
      <c r="FL298" s="118">
        <v>1.5731E-3</v>
      </c>
      <c r="FM298" s="118">
        <v>1.0053E-3</v>
      </c>
      <c r="FN298" s="118">
        <v>4.1885999999999998E-3</v>
      </c>
      <c r="FO298" s="118">
        <v>6.0828000000000002E-3</v>
      </c>
      <c r="FP298" s="118">
        <v>3.7377000000000001E-3</v>
      </c>
      <c r="FQ298" s="118">
        <v>2.5596E-3</v>
      </c>
      <c r="FR298" s="118">
        <v>1.6421999999999999E-3</v>
      </c>
      <c r="FS298" s="118">
        <v>2.7006E-3</v>
      </c>
      <c r="FT298" s="118">
        <v>6.8018000000000002E-3</v>
      </c>
      <c r="FU298" s="118">
        <v>2.8284E-3</v>
      </c>
      <c r="FV298" s="118">
        <v>4.1349999999999998E-3</v>
      </c>
      <c r="FW298" s="118">
        <v>8.0269E-3</v>
      </c>
      <c r="FX298" s="118">
        <v>6.4670999999999999E-3</v>
      </c>
      <c r="FY298" s="118">
        <v>3.9585000000000002E-3</v>
      </c>
      <c r="FZ298" s="118">
        <v>5.1539999999999997E-3</v>
      </c>
      <c r="GA298" s="118">
        <v>6.8691999999999998E-3</v>
      </c>
      <c r="GB298" s="118">
        <v>2.7260000000000001E-3</v>
      </c>
      <c r="GC298" s="118">
        <v>4.2226E-3</v>
      </c>
      <c r="GD298" s="118">
        <v>3.3254000000000001E-3</v>
      </c>
      <c r="GE298" s="118">
        <v>1.5799E-3</v>
      </c>
      <c r="GF298" s="118">
        <v>4.0011999999999999E-3</v>
      </c>
      <c r="GG298" s="118">
        <v>2.6867000000000002E-3</v>
      </c>
      <c r="GH298" s="118">
        <v>6.9684999999999999E-3</v>
      </c>
      <c r="GI298" s="118">
        <v>2.457E-3</v>
      </c>
      <c r="GJ298" s="118">
        <v>3.5293E-3</v>
      </c>
      <c r="GK298" s="118">
        <v>3.8165E-3</v>
      </c>
      <c r="GL298" s="118">
        <v>4.0347999999999998E-3</v>
      </c>
      <c r="GM298" s="118">
        <v>3.5737E-3</v>
      </c>
      <c r="GN298" s="118">
        <v>4.8000999999999999E-3</v>
      </c>
      <c r="GO298" s="118">
        <v>4.8304999999999997E-3</v>
      </c>
      <c r="GP298" s="118">
        <v>6.2008999999999996E-3</v>
      </c>
      <c r="GQ298" s="118">
        <v>2.8500999999999999E-3</v>
      </c>
      <c r="GR298" s="118">
        <v>2.8893999999999999E-3</v>
      </c>
      <c r="GS298" s="118">
        <v>2.5124000000000001E-3</v>
      </c>
      <c r="GT298" s="118">
        <v>2.7301000000000001E-3</v>
      </c>
      <c r="GU298" s="118">
        <v>3.4513E-3</v>
      </c>
      <c r="GV298" s="118">
        <v>2.9175999999999998E-3</v>
      </c>
      <c r="GW298" s="118">
        <v>3.9458999999999996E-3</v>
      </c>
      <c r="GX298" s="118">
        <v>3.3435000000000001E-3</v>
      </c>
      <c r="GY298" s="118">
        <v>4.6227000000000004E-3</v>
      </c>
      <c r="GZ298" s="118">
        <v>3.0722000000000002E-3</v>
      </c>
      <c r="HA298" s="118">
        <v>4.7397000000000003E-3</v>
      </c>
      <c r="HB298" s="118">
        <v>3.8061000000000002E-3</v>
      </c>
      <c r="HC298" s="118">
        <v>2.1992000000000001E-3</v>
      </c>
      <c r="HD298" s="118">
        <v>5.1397999999999999E-3</v>
      </c>
      <c r="HE298" s="118">
        <v>4.3505000000000002E-3</v>
      </c>
      <c r="HF298" s="118">
        <v>2.7477999999999999E-3</v>
      </c>
      <c r="HG298" s="118">
        <v>2.4811999999999998E-3</v>
      </c>
      <c r="HH298" s="118">
        <v>4.1013000000000004E-3</v>
      </c>
      <c r="HI298" s="118">
        <v>3.9020000000000001E-3</v>
      </c>
      <c r="HJ298" s="118">
        <v>3.7467999999999998E-3</v>
      </c>
      <c r="HK298" s="118">
        <v>3.7315E-3</v>
      </c>
      <c r="HL298" s="118">
        <v>3.0923999999999999E-3</v>
      </c>
      <c r="HM298" s="118">
        <v>3.2371000000000001E-3</v>
      </c>
      <c r="HN298" s="118">
        <v>1.6704000000000001E-3</v>
      </c>
      <c r="HO298" s="118">
        <v>1.2906E-3</v>
      </c>
      <c r="HP298" s="118">
        <v>2.6132999999999998E-3</v>
      </c>
      <c r="HQ298" s="118">
        <v>2.8758999999999998E-3</v>
      </c>
      <c r="HR298" s="118">
        <v>3.4194E-3</v>
      </c>
      <c r="HS298" s="118">
        <v>2.4721999999999999E-3</v>
      </c>
      <c r="HT298" s="118">
        <v>2.3982000000000001E-3</v>
      </c>
      <c r="HU298" s="118">
        <v>3.9560000000000003E-3</v>
      </c>
      <c r="HV298" s="118">
        <v>1.9907000000000002E-3</v>
      </c>
      <c r="HW298" s="118">
        <v>3.8222999999999998E-3</v>
      </c>
      <c r="HX298" s="118">
        <v>3.8465999999999999E-3</v>
      </c>
      <c r="HY298" s="118">
        <v>2.9594000000000001E-3</v>
      </c>
      <c r="HZ298" s="118">
        <v>2.9577000000000002E-3</v>
      </c>
      <c r="IA298" s="118">
        <v>4.444E-3</v>
      </c>
      <c r="IB298" s="118">
        <v>2.8966999999999999E-3</v>
      </c>
      <c r="IC298" s="118">
        <v>4.1443000000000001E-3</v>
      </c>
      <c r="ID298" s="118">
        <v>2.6429000000000001E-3</v>
      </c>
      <c r="IE298" s="118">
        <v>3.8154E-3</v>
      </c>
      <c r="IF298" s="118">
        <v>5.7875000000000001E-3</v>
      </c>
      <c r="IG298" s="118">
        <v>3.6554000000000001E-3</v>
      </c>
      <c r="IH298" s="118">
        <v>8.6930000000000004E-4</v>
      </c>
      <c r="II298" s="118">
        <v>2.748E-3</v>
      </c>
      <c r="IJ298" s="118">
        <v>2.4050999999999999E-3</v>
      </c>
      <c r="IK298" s="118">
        <v>1.3456E-3</v>
      </c>
      <c r="IL298" s="138">
        <v>1.1654E-3</v>
      </c>
      <c r="IM298" s="138">
        <v>1.8557999999999999E-3</v>
      </c>
      <c r="IN298" s="138">
        <v>1.6752E-3</v>
      </c>
      <c r="IO298" s="138">
        <v>2.6021E-3</v>
      </c>
      <c r="IP298" s="138">
        <v>3.5528000000000001E-3</v>
      </c>
      <c r="IQ298" s="138">
        <v>2.4981999999999999E-3</v>
      </c>
      <c r="IR298" s="138">
        <v>2.3573000000000001E-3</v>
      </c>
      <c r="IS298" s="118">
        <v>1.534E-3</v>
      </c>
      <c r="IT298" s="118">
        <v>1.1728000000000001E-3</v>
      </c>
      <c r="IU298" s="118">
        <v>1.8538000000000001E-3</v>
      </c>
      <c r="IV298" s="118">
        <v>5.8560000000000003E-4</v>
      </c>
      <c r="IW298" s="138">
        <v>1.7998999999999999E-3</v>
      </c>
      <c r="IX298" s="138">
        <v>2.1040999999999998E-3</v>
      </c>
      <c r="IY298" s="138">
        <v>3.0871000000000002E-3</v>
      </c>
      <c r="IZ298" s="138">
        <v>2.6394000000000001E-3</v>
      </c>
      <c r="JA298" s="138">
        <v>2.1237000000000001E-3</v>
      </c>
      <c r="JB298" s="138">
        <v>1.6923999999999999E-3</v>
      </c>
      <c r="JC298" s="138">
        <v>3.4713999999999999E-3</v>
      </c>
      <c r="JD298" s="138">
        <v>2.4716E-3</v>
      </c>
      <c r="JE298" s="118">
        <v>4.5203999999999999E-3</v>
      </c>
      <c r="JF298" s="118">
        <v>2.3108999999999998E-3</v>
      </c>
      <c r="JG298" s="118">
        <v>2.196E-3</v>
      </c>
      <c r="JH298" s="118">
        <v>9.9535000000000005E-3</v>
      </c>
      <c r="JI298" s="118">
        <v>4.4089999999999997E-3</v>
      </c>
      <c r="JJ298" s="118">
        <v>2.9120000000000001E-3</v>
      </c>
      <c r="JK298" s="118">
        <v>4.5098999999999998E-3</v>
      </c>
      <c r="JL298" s="118">
        <v>3.8438000000000001E-3</v>
      </c>
      <c r="JM298" s="118">
        <v>3.3953E-3</v>
      </c>
      <c r="JN298" s="118">
        <v>3.7499E-3</v>
      </c>
      <c r="JO298" s="118">
        <v>1.8059200000000001E-2</v>
      </c>
      <c r="JP298" s="118">
        <v>3.7827999999999998E-3</v>
      </c>
      <c r="JQ298" s="118">
        <v>4.8954999999999997E-3</v>
      </c>
      <c r="JR298" s="118">
        <v>5.5887999999999997E-3</v>
      </c>
      <c r="JS298" s="118">
        <v>5.6506000000000004E-3</v>
      </c>
      <c r="JT298" s="118">
        <v>3.8668000000000001E-3</v>
      </c>
      <c r="JU298" s="118">
        <v>2.6242000000000001E-3</v>
      </c>
      <c r="JV298" s="118">
        <v>1.0115E-3</v>
      </c>
      <c r="JW298" s="118">
        <v>3.3939E-3</v>
      </c>
      <c r="JX298" s="118">
        <v>1.0189000000000001E-3</v>
      </c>
      <c r="JY298" s="118">
        <v>0</v>
      </c>
      <c r="JZ298" s="118">
        <v>1.9539000000000002E-3</v>
      </c>
      <c r="KA298" s="118">
        <v>1.8121000000000001E-3</v>
      </c>
      <c r="KB298" s="118">
        <v>1.6789000000000001E-3</v>
      </c>
      <c r="KC298" s="118">
        <v>1.3816E-3</v>
      </c>
      <c r="KD298" s="118">
        <v>1.799E-3</v>
      </c>
      <c r="KE298" s="118">
        <v>2.3156000000000001E-3</v>
      </c>
      <c r="KF298" s="118">
        <v>2.4480999999999999E-3</v>
      </c>
      <c r="KG298" s="118">
        <v>1.8158E-3</v>
      </c>
      <c r="KH298" s="118">
        <v>1.8647E-3</v>
      </c>
      <c r="KI298" s="118">
        <v>1.00288</v>
      </c>
      <c r="KJ298" s="118">
        <v>2.2174E-3</v>
      </c>
      <c r="KK298" s="118">
        <v>5.2294000000000004E-3</v>
      </c>
      <c r="KL298" s="118">
        <v>5.4711999999999998E-3</v>
      </c>
      <c r="KM298" s="118">
        <v>1.2554E-3</v>
      </c>
      <c r="KN298" s="118">
        <v>1.3747E-3</v>
      </c>
      <c r="KO298" s="118">
        <v>1.04394E-2</v>
      </c>
      <c r="KP298" s="118">
        <v>2.4518999999999999E-3</v>
      </c>
      <c r="KQ298" s="118">
        <v>2.7983000000000001E-3</v>
      </c>
      <c r="KR298" s="118">
        <v>3.1451999999999999E-3</v>
      </c>
      <c r="KS298" s="118">
        <v>6.0149000000000001E-3</v>
      </c>
      <c r="KT298" s="118">
        <v>5.9214000000000003E-3</v>
      </c>
      <c r="KU298" s="118">
        <v>6.0483999999999998E-3</v>
      </c>
      <c r="KV298" s="118">
        <v>2.3476999999999999E-3</v>
      </c>
      <c r="KW298" s="118">
        <v>3.1089999999999998E-3</v>
      </c>
      <c r="KX298" s="118">
        <v>2.1180999999999999E-3</v>
      </c>
      <c r="KY298" s="118">
        <v>1.2618E-3</v>
      </c>
      <c r="KZ298" s="118">
        <v>1.6179E-3</v>
      </c>
      <c r="LA298" s="118">
        <v>2.1702000000000002E-3</v>
      </c>
      <c r="LB298" s="118">
        <v>4.6835999999999996E-3</v>
      </c>
      <c r="LC298" s="118">
        <v>9.4149999999999998E-3</v>
      </c>
      <c r="LD298" s="118">
        <v>1.0182699999999999E-2</v>
      </c>
      <c r="LE298" s="118">
        <v>8.0455000000000006E-3</v>
      </c>
      <c r="LF298" s="118">
        <v>2.4767000000000001E-3</v>
      </c>
      <c r="LG298" s="118">
        <v>5.9908000000000001E-3</v>
      </c>
      <c r="LH298" s="118">
        <v>4.7057000000000002E-3</v>
      </c>
      <c r="LI298" s="118">
        <v>1.15236E-2</v>
      </c>
      <c r="LJ298" s="118">
        <v>4.3661999999999998E-3</v>
      </c>
      <c r="LK298" s="118">
        <v>1.0731E-3</v>
      </c>
      <c r="LL298" s="118">
        <v>1.5809000000000001E-3</v>
      </c>
      <c r="LM298" s="118">
        <v>3.5160999999999999E-3</v>
      </c>
      <c r="LN298" s="118">
        <v>9.4988E-3</v>
      </c>
      <c r="LO298" s="118">
        <v>5.7499999999999999E-4</v>
      </c>
      <c r="LP298" s="118">
        <v>1.239E-4</v>
      </c>
      <c r="LQ298" s="118">
        <v>7.4803999999999999E-3</v>
      </c>
      <c r="LR298" s="118">
        <v>8.7516E-3</v>
      </c>
      <c r="LS298" s="118">
        <v>5.7348E-3</v>
      </c>
      <c r="LT298" s="118">
        <v>4.9186000000000004E-3</v>
      </c>
      <c r="LU298" s="118">
        <v>2.3362000000000001E-3</v>
      </c>
      <c r="LV298" s="118">
        <v>5.0260000000000001E-3</v>
      </c>
      <c r="LW298" s="118">
        <v>1.9104E-3</v>
      </c>
      <c r="LX298" s="118">
        <v>4.9145999999999999E-3</v>
      </c>
      <c r="LY298" s="118">
        <v>2.0926899999999998E-2</v>
      </c>
      <c r="LZ298" s="118">
        <v>5.3160000000000004E-3</v>
      </c>
      <c r="MA298" s="118">
        <v>5.2207E-3</v>
      </c>
      <c r="MB298" s="118">
        <v>5.9284999999999997E-3</v>
      </c>
      <c r="MC298" s="118">
        <v>5.4857999999999999E-3</v>
      </c>
      <c r="MD298" s="118">
        <v>2.6627999999999999E-3</v>
      </c>
      <c r="ME298" s="118">
        <v>4.7419000000000003E-3</v>
      </c>
      <c r="MF298" s="118">
        <v>2.5741000000000002E-3</v>
      </c>
      <c r="MG298" s="118">
        <v>5.3147000000000003E-3</v>
      </c>
      <c r="MH298" s="118">
        <v>2.9391999999999999E-3</v>
      </c>
      <c r="MI298" s="118">
        <v>3.5344999999999999E-3</v>
      </c>
      <c r="MJ298" s="118">
        <v>2.4883000000000001E-3</v>
      </c>
      <c r="MK298" s="118">
        <v>5.2674000000000002E-3</v>
      </c>
      <c r="ML298" s="118">
        <v>5.1714999999999999E-3</v>
      </c>
      <c r="MM298" s="118">
        <v>7.1400999999999999E-3</v>
      </c>
      <c r="MN298" s="118">
        <v>6.5490000000000001E-3</v>
      </c>
      <c r="MO298" s="118">
        <v>9.1254999999999999E-3</v>
      </c>
      <c r="MP298" s="118">
        <v>1.1424500000000001E-2</v>
      </c>
      <c r="MQ298" s="118">
        <v>9.4491999999999996E-3</v>
      </c>
      <c r="MR298" s="118">
        <v>6.9950000000000003E-3</v>
      </c>
      <c r="MS298" s="118">
        <v>6.9246999999999998E-3</v>
      </c>
      <c r="MT298" s="118">
        <v>1.3606E-3</v>
      </c>
      <c r="MU298" s="118">
        <v>4.5583000000000004E-3</v>
      </c>
      <c r="MV298" s="118">
        <v>4.3966999999999999E-3</v>
      </c>
      <c r="MW298" s="118">
        <v>4.3883000000000004E-3</v>
      </c>
      <c r="MX298" s="118">
        <v>4.0845999999999999E-3</v>
      </c>
      <c r="MY298" s="118">
        <v>2.6968999999999999E-3</v>
      </c>
      <c r="MZ298" s="118">
        <v>3.4405999999999998E-3</v>
      </c>
      <c r="NA298" s="118">
        <v>2.7488E-3</v>
      </c>
      <c r="NB298" s="118">
        <v>3.6557E-3</v>
      </c>
      <c r="NC298" s="118">
        <v>3.7087999999999999E-3</v>
      </c>
      <c r="ND298" s="118">
        <v>2.2128999999999998E-3</v>
      </c>
      <c r="NE298" s="118">
        <v>3.8406E-3</v>
      </c>
      <c r="NF298" s="118">
        <v>2.7742000000000001E-3</v>
      </c>
      <c r="NG298" s="118">
        <v>4.6924999999999996E-3</v>
      </c>
      <c r="NH298" s="118">
        <v>3.4650000000000002E-3</v>
      </c>
      <c r="NI298" s="118">
        <v>5.4761999999999996E-3</v>
      </c>
      <c r="NJ298" s="118">
        <v>2.0458E-3</v>
      </c>
      <c r="NK298" s="118">
        <v>3.4039000000000001E-3</v>
      </c>
      <c r="NL298" s="118">
        <v>5.1389999999999997E-4</v>
      </c>
      <c r="NM298" s="118">
        <v>3.0327000000000002E-3</v>
      </c>
      <c r="NN298" s="118">
        <v>2.5606000000000001E-3</v>
      </c>
      <c r="NO298" s="118">
        <v>2.0912999999999999E-3</v>
      </c>
      <c r="NP298" s="118">
        <v>2.1091E-3</v>
      </c>
      <c r="NQ298" s="118">
        <v>3.4210999999999998E-3</v>
      </c>
      <c r="NR298" s="118">
        <v>2.7645E-3</v>
      </c>
      <c r="NS298" s="118">
        <v>2.6408999999999998E-3</v>
      </c>
      <c r="NT298" s="118">
        <v>3.3733000000000001E-3</v>
      </c>
      <c r="NU298" s="118">
        <v>2.8733999999999999E-3</v>
      </c>
      <c r="NV298" s="118">
        <v>1.4708E-3</v>
      </c>
      <c r="NW298" s="118">
        <v>1.1593E-3</v>
      </c>
      <c r="NX298" s="118">
        <v>1.9773E-3</v>
      </c>
      <c r="NY298" s="118">
        <v>5.1049999999999999E-4</v>
      </c>
      <c r="NZ298" s="118">
        <v>2.4320000000000001E-3</v>
      </c>
      <c r="OA298" s="118">
        <v>4.6569999999999999E-4</v>
      </c>
      <c r="OB298" s="118">
        <v>2.4482000000000002E-3</v>
      </c>
      <c r="OC298" s="118">
        <v>2.8057999999999998E-3</v>
      </c>
      <c r="OD298" s="118">
        <v>4.4218E-3</v>
      </c>
      <c r="OE298" s="118">
        <v>5.5614999999999996E-3</v>
      </c>
      <c r="OF298" s="118">
        <v>3.8276999999999999E-3</v>
      </c>
      <c r="OG298" s="118">
        <v>0</v>
      </c>
      <c r="OH298" s="118">
        <v>1.2260099999999999E-2</v>
      </c>
      <c r="OI298" s="118">
        <v>7.4577000000000003E-3</v>
      </c>
      <c r="OJ298" s="118">
        <v>5.0277000000000004E-3</v>
      </c>
      <c r="OK298" s="118">
        <v>2.1232999999999998E-3</v>
      </c>
      <c r="OL298" s="118">
        <v>6.6001999999999996E-3</v>
      </c>
      <c r="OM298" s="118">
        <v>1.4744999999999999E-3</v>
      </c>
      <c r="ON298" s="118">
        <v>4.3873999999999996E-3</v>
      </c>
      <c r="OO298" s="118">
        <v>3.8825000000000001E-3</v>
      </c>
      <c r="OP298" s="118">
        <v>3.9283E-3</v>
      </c>
      <c r="OQ298" s="118">
        <v>1.2612000000000001E-3</v>
      </c>
      <c r="OR298" s="119">
        <v>2.4066999999999999E-3</v>
      </c>
    </row>
    <row r="299" spans="1:408" ht="12.75" customHeight="1">
      <c r="A299" s="115">
        <v>482000</v>
      </c>
      <c r="B299" s="69" t="str">
        <f>INDEX('NAICS to ISIC Key'!H:H,MATCH(A299,'NAICS to ISIC Key'!D:D,0))</f>
        <v>ISIC 49T53</v>
      </c>
      <c r="C299" s="121" t="s">
        <v>637</v>
      </c>
      <c r="D299" s="117">
        <v>4.8145999999999996E-3</v>
      </c>
      <c r="E299" s="118">
        <v>1.07343E-2</v>
      </c>
      <c r="F299" s="118">
        <v>4.3816999999999997E-3</v>
      </c>
      <c r="G299" s="118">
        <v>2.7274999999999999E-3</v>
      </c>
      <c r="H299" s="118">
        <v>3.4382000000000002E-3</v>
      </c>
      <c r="I299" s="118">
        <v>4.5082999999999998E-3</v>
      </c>
      <c r="J299" s="118">
        <v>1.67133E-2</v>
      </c>
      <c r="K299" s="118">
        <v>1.1476500000000001E-2</v>
      </c>
      <c r="L299" s="118">
        <v>3.0342999999999998E-2</v>
      </c>
      <c r="M299" s="118">
        <v>4.8834000000000004E-3</v>
      </c>
      <c r="N299" s="118">
        <v>2.7377999999999999E-3</v>
      </c>
      <c r="O299" s="118">
        <v>1.5131999999999999E-3</v>
      </c>
      <c r="P299" s="118">
        <v>4.4026999999999998E-3</v>
      </c>
      <c r="Q299" s="118">
        <v>3.1153000000000001E-3</v>
      </c>
      <c r="R299" s="118">
        <v>3.7782299999999998E-2</v>
      </c>
      <c r="S299" s="118">
        <v>5.5509000000000001E-3</v>
      </c>
      <c r="T299" s="118">
        <v>7.9234000000000006E-3</v>
      </c>
      <c r="U299" s="118">
        <v>4.8412000000000004E-3</v>
      </c>
      <c r="V299" s="118">
        <v>9.1378999999999991E-3</v>
      </c>
      <c r="W299" s="118">
        <v>2.5195999999999999E-3</v>
      </c>
      <c r="X299" s="118">
        <v>2.2307E-3</v>
      </c>
      <c r="Y299" s="118">
        <v>1.39843E-2</v>
      </c>
      <c r="Z299" s="118">
        <v>2.6976999999999999E-3</v>
      </c>
      <c r="AA299" s="118">
        <v>7.1222000000000004E-3</v>
      </c>
      <c r="AB299" s="118">
        <v>4.1982E-3</v>
      </c>
      <c r="AC299" s="118">
        <v>4.2458000000000001E-3</v>
      </c>
      <c r="AD299" s="118">
        <v>6.3674999999999999E-3</v>
      </c>
      <c r="AE299" s="118">
        <v>5.1913999999999997E-3</v>
      </c>
      <c r="AF299" s="118">
        <v>4.4406999999999997E-3</v>
      </c>
      <c r="AG299" s="118">
        <v>2.1852E-3</v>
      </c>
      <c r="AH299" s="118">
        <v>5.1538E-3</v>
      </c>
      <c r="AI299" s="118">
        <v>3.2869000000000002E-3</v>
      </c>
      <c r="AJ299" s="118">
        <v>5.9629000000000001E-3</v>
      </c>
      <c r="AK299" s="118">
        <v>2.7567999999999998E-3</v>
      </c>
      <c r="AL299" s="118">
        <v>3.7965999999999998E-3</v>
      </c>
      <c r="AM299" s="118">
        <v>6.3209E-3</v>
      </c>
      <c r="AN299" s="118">
        <v>1.41339E-2</v>
      </c>
      <c r="AO299" s="118">
        <v>1.55911E-2</v>
      </c>
      <c r="AP299" s="118">
        <v>1.39714E-2</v>
      </c>
      <c r="AQ299" s="118">
        <v>1.18136E-2</v>
      </c>
      <c r="AR299" s="118">
        <v>2.3355999999999998E-2</v>
      </c>
      <c r="AS299" s="118">
        <v>3.8718099999999998E-2</v>
      </c>
      <c r="AT299" s="118">
        <v>4.1534000000000001E-2</v>
      </c>
      <c r="AU299" s="118">
        <v>3.35272E-2</v>
      </c>
      <c r="AV299" s="118">
        <v>1.9627599999999999E-2</v>
      </c>
      <c r="AW299" s="118">
        <v>1.3307899999999999E-2</v>
      </c>
      <c r="AX299" s="118">
        <v>4.8584000000000002E-2</v>
      </c>
      <c r="AY299" s="118">
        <v>8.5515999999999995E-3</v>
      </c>
      <c r="AZ299" s="118">
        <v>2.3866999999999999E-2</v>
      </c>
      <c r="BA299" s="118">
        <v>2.5589400000000002E-2</v>
      </c>
      <c r="BB299" s="118">
        <v>1.48363E-2</v>
      </c>
      <c r="BC299" s="118">
        <v>3.9887100000000002E-2</v>
      </c>
      <c r="BD299" s="118">
        <v>3.7793399999999998E-2</v>
      </c>
      <c r="BE299" s="118">
        <v>2.0347400000000002E-2</v>
      </c>
      <c r="BF299" s="118">
        <v>1.8527399999999999E-2</v>
      </c>
      <c r="BG299" s="118">
        <v>1.60194E-2</v>
      </c>
      <c r="BH299" s="118">
        <v>1.0133700000000001E-2</v>
      </c>
      <c r="BI299" s="118">
        <v>6.5700000000000003E-3</v>
      </c>
      <c r="BJ299" s="118">
        <v>6.9551999999999999E-3</v>
      </c>
      <c r="BK299" s="118">
        <v>7.8206999999999999E-3</v>
      </c>
      <c r="BL299" s="118">
        <v>2.67446E-2</v>
      </c>
      <c r="BM299" s="118">
        <v>1.18888E-2</v>
      </c>
      <c r="BN299" s="118">
        <v>2.50475E-2</v>
      </c>
      <c r="BO299" s="118">
        <v>1.1799799999999999E-2</v>
      </c>
      <c r="BP299" s="118">
        <v>1.4014499999999999E-2</v>
      </c>
      <c r="BQ299" s="118">
        <v>8.4954000000000002E-3</v>
      </c>
      <c r="BR299" s="118">
        <v>1.39737E-2</v>
      </c>
      <c r="BS299" s="118">
        <v>1.1118299999999999E-2</v>
      </c>
      <c r="BT299" s="118">
        <v>7.6473000000000001E-3</v>
      </c>
      <c r="BU299" s="118">
        <v>1.42084E-2</v>
      </c>
      <c r="BV299" s="118">
        <v>1.23564E-2</v>
      </c>
      <c r="BW299" s="118">
        <v>6.5231000000000004E-3</v>
      </c>
      <c r="BX299" s="118">
        <v>9.7073999999999997E-3</v>
      </c>
      <c r="BY299" s="118">
        <v>5.1579E-3</v>
      </c>
      <c r="BZ299" s="118">
        <v>8.3946000000000003E-3</v>
      </c>
      <c r="CA299" s="118">
        <v>1.08702E-2</v>
      </c>
      <c r="CB299" s="118">
        <v>5.6987000000000001E-3</v>
      </c>
      <c r="CC299" s="118">
        <v>6.8596999999999998E-3</v>
      </c>
      <c r="CD299" s="118">
        <v>6.1730999999999999E-3</v>
      </c>
      <c r="CE299" s="118">
        <v>1.16363E-2</v>
      </c>
      <c r="CF299" s="118">
        <v>4.9394E-3</v>
      </c>
      <c r="CG299" s="118">
        <v>9.8484999999999996E-3</v>
      </c>
      <c r="CH299" s="118">
        <v>7.8393999999999998E-3</v>
      </c>
      <c r="CI299" s="118">
        <v>6.2154000000000003E-3</v>
      </c>
      <c r="CJ299" s="118">
        <v>7.0146999999999996E-3</v>
      </c>
      <c r="CK299" s="118">
        <v>8.2477000000000002E-3</v>
      </c>
      <c r="CL299" s="118">
        <v>2.7842000000000001E-3</v>
      </c>
      <c r="CM299" s="118">
        <v>5.4704999999999997E-3</v>
      </c>
      <c r="CN299" s="118">
        <v>3.0006E-3</v>
      </c>
      <c r="CO299" s="118">
        <v>5.9271999999999997E-3</v>
      </c>
      <c r="CP299" s="118">
        <v>4.2621999999999998E-3</v>
      </c>
      <c r="CQ299" s="118">
        <v>8.2503999999999997E-3</v>
      </c>
      <c r="CR299" s="118">
        <v>4.8587999999999999E-3</v>
      </c>
      <c r="CS299" s="118">
        <v>5.7251999999999997E-3</v>
      </c>
      <c r="CT299" s="118">
        <v>6.7761000000000002E-3</v>
      </c>
      <c r="CU299" s="118">
        <v>4.4870999999999999E-3</v>
      </c>
      <c r="CV299" s="118">
        <v>7.4830000000000001E-3</v>
      </c>
      <c r="CW299" s="118">
        <v>5.5712000000000001E-3</v>
      </c>
      <c r="CX299" s="118">
        <v>6.6541999999999999E-3</v>
      </c>
      <c r="CY299" s="118">
        <v>5.2170999999999997E-3</v>
      </c>
      <c r="CZ299" s="118">
        <v>6.7429999999999999E-3</v>
      </c>
      <c r="DA299" s="118">
        <v>6.6119000000000004E-3</v>
      </c>
      <c r="DB299" s="118">
        <v>5.4840000000000002E-3</v>
      </c>
      <c r="DC299" s="118">
        <v>5.1101999999999996E-3</v>
      </c>
      <c r="DD299" s="118">
        <v>9.4804999999999993E-3</v>
      </c>
      <c r="DE299" s="118">
        <v>6.3188999999999997E-3</v>
      </c>
      <c r="DF299" s="118">
        <v>3.6294000000000001E-3</v>
      </c>
      <c r="DG299" s="118">
        <v>5.4345000000000001E-3</v>
      </c>
      <c r="DH299" s="118">
        <v>5.6667999999999996E-3</v>
      </c>
      <c r="DI299" s="118">
        <v>7.9809000000000008E-3</v>
      </c>
      <c r="DJ299" s="118">
        <v>4.4789999999999999E-4</v>
      </c>
      <c r="DK299" s="118">
        <v>1.0476999999999999E-3</v>
      </c>
      <c r="DL299" s="118">
        <v>1.9562E-3</v>
      </c>
      <c r="DM299" s="118">
        <v>7.4140000000000002E-4</v>
      </c>
      <c r="DN299" s="118">
        <v>5.6769999999999998E-4</v>
      </c>
      <c r="DO299" s="118">
        <v>1.7902E-3</v>
      </c>
      <c r="DP299" s="118">
        <v>1.5449999999999999E-3</v>
      </c>
      <c r="DQ299" s="118">
        <v>1.856E-3</v>
      </c>
      <c r="DR299" s="118">
        <v>2.9508999999999998E-3</v>
      </c>
      <c r="DS299" s="118">
        <v>1.2748E-3</v>
      </c>
      <c r="DT299" s="118">
        <v>5.3720000000000005E-4</v>
      </c>
      <c r="DU299" s="118">
        <v>1.8943E-3</v>
      </c>
      <c r="DV299" s="118">
        <v>1.9044000000000001E-3</v>
      </c>
      <c r="DW299" s="118">
        <v>9.1640000000000005E-4</v>
      </c>
      <c r="DX299" s="118">
        <v>1.0437000000000001E-3</v>
      </c>
      <c r="DY299" s="118">
        <v>1.2561E-3</v>
      </c>
      <c r="DZ299" s="118">
        <v>1.9031E-3</v>
      </c>
      <c r="EA299" s="118">
        <v>9.9569999999999997E-4</v>
      </c>
      <c r="EB299" s="118">
        <v>1.6092999999999999E-3</v>
      </c>
      <c r="EC299" s="118">
        <v>2.3349E-3</v>
      </c>
      <c r="ED299" s="118">
        <v>7.6915000000000004E-3</v>
      </c>
      <c r="EE299" s="118">
        <v>5.5091999999999997E-3</v>
      </c>
      <c r="EF299" s="118">
        <v>8.0251000000000003E-3</v>
      </c>
      <c r="EG299" s="118">
        <v>8.4358999999999996E-3</v>
      </c>
      <c r="EH299" s="118">
        <v>7.2018000000000004E-3</v>
      </c>
      <c r="EI299" s="118">
        <v>8.3175000000000002E-3</v>
      </c>
      <c r="EJ299" s="118">
        <v>7.6838999999999996E-3</v>
      </c>
      <c r="EK299" s="118">
        <v>7.3495000000000001E-3</v>
      </c>
      <c r="EL299" s="118">
        <v>4.7521999999999998E-3</v>
      </c>
      <c r="EM299" s="118">
        <v>5.8906999999999996E-3</v>
      </c>
      <c r="EN299" s="118">
        <v>2.8313000000000001E-3</v>
      </c>
      <c r="EO299" s="118">
        <v>4.9356000000000001E-3</v>
      </c>
      <c r="EP299" s="118">
        <v>7.0423999999999999E-3</v>
      </c>
      <c r="EQ299" s="118">
        <v>7.7371999999999996E-3</v>
      </c>
      <c r="ER299" s="118">
        <v>8.7144000000000006E-3</v>
      </c>
      <c r="ES299" s="118">
        <v>4.9975199999999997E-2</v>
      </c>
      <c r="ET299" s="118">
        <v>2.3582999999999998E-3</v>
      </c>
      <c r="EU299" s="118">
        <v>6.6156000000000001E-3</v>
      </c>
      <c r="EV299" s="118">
        <v>7.3341999999999999E-3</v>
      </c>
      <c r="EW299" s="118">
        <v>6.1896E-3</v>
      </c>
      <c r="EX299" s="118">
        <v>8.1908999999999992E-3</v>
      </c>
      <c r="EY299" s="118">
        <v>8.2631000000000007E-3</v>
      </c>
      <c r="EZ299" s="118">
        <v>6.3070000000000001E-3</v>
      </c>
      <c r="FA299" s="118">
        <v>9.0037999999999993E-3</v>
      </c>
      <c r="FB299" s="118">
        <v>8.2427000000000004E-3</v>
      </c>
      <c r="FC299" s="118">
        <v>5.4660000000000004E-3</v>
      </c>
      <c r="FD299" s="118">
        <v>1.04002E-2</v>
      </c>
      <c r="FE299" s="118">
        <v>8.345E-3</v>
      </c>
      <c r="FF299" s="118">
        <v>2.0447699999999999E-2</v>
      </c>
      <c r="FG299" s="118">
        <v>1.12158E-2</v>
      </c>
      <c r="FH299" s="118">
        <v>1.18361E-2</v>
      </c>
      <c r="FI299" s="118">
        <v>2.3766999999999998E-3</v>
      </c>
      <c r="FJ299" s="118">
        <v>1.3927E-3</v>
      </c>
      <c r="FK299" s="118">
        <v>3.8140000000000001E-3</v>
      </c>
      <c r="FL299" s="118">
        <v>2.4079000000000001E-3</v>
      </c>
      <c r="FM299" s="118">
        <v>2.1034999999999999E-3</v>
      </c>
      <c r="FN299" s="118">
        <v>1.39629E-2</v>
      </c>
      <c r="FO299" s="118">
        <v>3.8582E-3</v>
      </c>
      <c r="FP299" s="118">
        <v>5.7854999999999998E-3</v>
      </c>
      <c r="FQ299" s="118">
        <v>6.4833E-3</v>
      </c>
      <c r="FR299" s="118">
        <v>1.0738299999999999E-2</v>
      </c>
      <c r="FS299" s="118">
        <v>9.0957999999999994E-3</v>
      </c>
      <c r="FT299" s="118">
        <v>9.4537000000000006E-3</v>
      </c>
      <c r="FU299" s="118">
        <v>6.9870000000000002E-3</v>
      </c>
      <c r="FV299" s="118">
        <v>1.20923E-2</v>
      </c>
      <c r="FW299" s="118">
        <v>1.0349000000000001E-2</v>
      </c>
      <c r="FX299" s="118">
        <v>1.0805800000000001E-2</v>
      </c>
      <c r="FY299" s="118">
        <v>1.4544899999999999E-2</v>
      </c>
      <c r="FZ299" s="118">
        <v>1.08822E-2</v>
      </c>
      <c r="GA299" s="118">
        <v>5.6949000000000001E-3</v>
      </c>
      <c r="GB299" s="118">
        <v>3.5005000000000001E-3</v>
      </c>
      <c r="GC299" s="118">
        <v>4.0308999999999996E-3</v>
      </c>
      <c r="GD299" s="118">
        <v>3.5969000000000001E-3</v>
      </c>
      <c r="GE299" s="118">
        <v>2.5070000000000001E-3</v>
      </c>
      <c r="GF299" s="118">
        <v>1.6578000000000001E-3</v>
      </c>
      <c r="GG299" s="118">
        <v>2.8394000000000002E-3</v>
      </c>
      <c r="GH299" s="118">
        <v>7.0026000000000003E-3</v>
      </c>
      <c r="GI299" s="118">
        <v>7.1211E-3</v>
      </c>
      <c r="GJ299" s="118">
        <v>1.13588E-2</v>
      </c>
      <c r="GK299" s="118">
        <v>9.2242000000000001E-3</v>
      </c>
      <c r="GL299" s="118">
        <v>7.7352000000000002E-3</v>
      </c>
      <c r="GM299" s="118">
        <v>1.9393899999999999E-2</v>
      </c>
      <c r="GN299" s="118">
        <v>3.5806499999999998E-2</v>
      </c>
      <c r="GO299" s="118">
        <v>5.7949399999999998E-2</v>
      </c>
      <c r="GP299" s="118">
        <v>3.13277E-2</v>
      </c>
      <c r="GQ299" s="118">
        <v>3.4370100000000001E-2</v>
      </c>
      <c r="GR299" s="118">
        <v>3.0068299999999999E-2</v>
      </c>
      <c r="GS299" s="118">
        <v>2.8436800000000002E-2</v>
      </c>
      <c r="GT299" s="118">
        <v>1.7138799999999999E-2</v>
      </c>
      <c r="GU299" s="118">
        <v>1.75353E-2</v>
      </c>
      <c r="GV299" s="118">
        <v>1.11141E-2</v>
      </c>
      <c r="GW299" s="118">
        <v>1.26214E-2</v>
      </c>
      <c r="GX299" s="118">
        <v>1.33353E-2</v>
      </c>
      <c r="GY299" s="118">
        <v>1.24365E-2</v>
      </c>
      <c r="GZ299" s="118">
        <v>1.20909E-2</v>
      </c>
      <c r="HA299" s="118">
        <v>1.81897E-2</v>
      </c>
      <c r="HB299" s="118">
        <v>8.7679000000000003E-3</v>
      </c>
      <c r="HC299" s="118">
        <v>3.7279000000000001E-3</v>
      </c>
      <c r="HD299" s="118">
        <v>1.80097E-2</v>
      </c>
      <c r="HE299" s="118">
        <v>2.6667699999999999E-2</v>
      </c>
      <c r="HF299" s="118">
        <v>1.5394100000000001E-2</v>
      </c>
      <c r="HG299" s="118">
        <v>4.64E-3</v>
      </c>
      <c r="HH299" s="118">
        <v>1.7223800000000001E-2</v>
      </c>
      <c r="HI299" s="118">
        <v>1.27326E-2</v>
      </c>
      <c r="HJ299" s="118">
        <v>1.53936E-2</v>
      </c>
      <c r="HK299" s="118">
        <v>1.1771E-2</v>
      </c>
      <c r="HL299" s="118">
        <v>1.54501E-2</v>
      </c>
      <c r="HM299" s="118">
        <v>4.7298000000000001E-3</v>
      </c>
      <c r="HN299" s="118">
        <v>8.855E-3</v>
      </c>
      <c r="HO299" s="118">
        <v>3.2415E-3</v>
      </c>
      <c r="HP299" s="118">
        <v>7.8820000000000001E-3</v>
      </c>
      <c r="HQ299" s="118">
        <v>1.01875E-2</v>
      </c>
      <c r="HR299" s="118">
        <v>7.7448999999999999E-3</v>
      </c>
      <c r="HS299" s="118">
        <v>6.5373000000000002E-3</v>
      </c>
      <c r="HT299" s="118">
        <v>4.3641000000000001E-3</v>
      </c>
      <c r="HU299" s="118">
        <v>4.9167000000000004E-3</v>
      </c>
      <c r="HV299" s="118">
        <v>1.9158999999999999E-3</v>
      </c>
      <c r="HW299" s="118">
        <v>3.5309999999999999E-3</v>
      </c>
      <c r="HX299" s="118">
        <v>3.3474200000000003E-2</v>
      </c>
      <c r="HY299" s="118">
        <v>2.22306E-2</v>
      </c>
      <c r="HZ299" s="118">
        <v>2.5313800000000001E-2</v>
      </c>
      <c r="IA299" s="118">
        <v>2.6292200000000002E-2</v>
      </c>
      <c r="IB299" s="118">
        <v>1.6855700000000001E-2</v>
      </c>
      <c r="IC299" s="118">
        <v>2.3368900000000001E-2</v>
      </c>
      <c r="ID299" s="118">
        <v>1.1758299999999999E-2</v>
      </c>
      <c r="IE299" s="118">
        <v>1.8435E-2</v>
      </c>
      <c r="IF299" s="118">
        <v>6.9065000000000003E-3</v>
      </c>
      <c r="IG299" s="118">
        <v>2.5677999999999999E-3</v>
      </c>
      <c r="IH299" s="118">
        <v>4.3547000000000004E-3</v>
      </c>
      <c r="II299" s="118">
        <v>1.9853200000000001E-2</v>
      </c>
      <c r="IJ299" s="118">
        <v>2.3358299999999999E-2</v>
      </c>
      <c r="IK299" s="118">
        <v>1.08617E-2</v>
      </c>
      <c r="IL299" s="138">
        <v>1.2699500000000001E-2</v>
      </c>
      <c r="IM299" s="138">
        <v>1.03801E-2</v>
      </c>
      <c r="IN299" s="138">
        <v>1.6089800000000001E-2</v>
      </c>
      <c r="IO299" s="138">
        <v>1.7024999999999998E-2</v>
      </c>
      <c r="IP299" s="138">
        <v>1.9361099999999999E-2</v>
      </c>
      <c r="IQ299" s="138">
        <v>1.65311E-2</v>
      </c>
      <c r="IR299" s="138">
        <v>1.6432100000000002E-2</v>
      </c>
      <c r="IS299" s="118">
        <v>3.0125E-3</v>
      </c>
      <c r="IT299" s="118">
        <v>2.8976000000000002E-3</v>
      </c>
      <c r="IU299" s="118">
        <v>2.2131999999999998E-3</v>
      </c>
      <c r="IV299" s="118">
        <v>4.7229999999999999E-4</v>
      </c>
      <c r="IW299" s="138">
        <v>1.38654E-2</v>
      </c>
      <c r="IX299" s="138">
        <v>1.2733599999999999E-2</v>
      </c>
      <c r="IY299" s="138">
        <v>2.0457300000000001E-2</v>
      </c>
      <c r="IZ299" s="138">
        <v>3.09468E-2</v>
      </c>
      <c r="JA299" s="138">
        <v>1.1939E-2</v>
      </c>
      <c r="JB299" s="138">
        <v>6.2245E-3</v>
      </c>
      <c r="JC299" s="138">
        <v>1.07113E-2</v>
      </c>
      <c r="JD299" s="138">
        <v>1.63004E-2</v>
      </c>
      <c r="JE299" s="118">
        <v>1.7223100000000002E-2</v>
      </c>
      <c r="JF299" s="118">
        <v>1.7080000000000001E-2</v>
      </c>
      <c r="JG299" s="118">
        <v>1.34924E-2</v>
      </c>
      <c r="JH299" s="118">
        <v>1.53534E-2</v>
      </c>
      <c r="JI299" s="118">
        <v>1.59287E-2</v>
      </c>
      <c r="JJ299" s="118">
        <v>1.7552499999999999E-2</v>
      </c>
      <c r="JK299" s="118">
        <v>1.30043E-2</v>
      </c>
      <c r="JL299" s="118">
        <v>7.0477999999999999E-3</v>
      </c>
      <c r="JM299" s="118">
        <v>5.8833000000000002E-3</v>
      </c>
      <c r="JN299" s="118">
        <v>8.6896000000000004E-3</v>
      </c>
      <c r="JO299" s="118">
        <v>1.3879000000000001E-3</v>
      </c>
      <c r="JP299" s="118">
        <v>9.7230000000000005E-4</v>
      </c>
      <c r="JQ299" s="118">
        <v>1.2198000000000001E-3</v>
      </c>
      <c r="JR299" s="118">
        <v>1.273E-3</v>
      </c>
      <c r="JS299" s="118">
        <v>1.6138999999999999E-3</v>
      </c>
      <c r="JT299" s="118">
        <v>1.3997E-3</v>
      </c>
      <c r="JU299" s="118">
        <v>1.7547000000000001E-3</v>
      </c>
      <c r="JV299" s="118">
        <v>6.5379999999999995E-4</v>
      </c>
      <c r="JW299" s="118">
        <v>1.5941E-3</v>
      </c>
      <c r="JX299" s="118">
        <v>6.5799999999999995E-4</v>
      </c>
      <c r="JY299" s="118">
        <v>0</v>
      </c>
      <c r="JZ299" s="118">
        <v>1.2562000000000001E-3</v>
      </c>
      <c r="KA299" s="118">
        <v>2.1006000000000002E-3</v>
      </c>
      <c r="KB299" s="118">
        <v>1.2934000000000001E-3</v>
      </c>
      <c r="KC299" s="118">
        <v>1.0869E-3</v>
      </c>
      <c r="KD299" s="118">
        <v>1.1114E-3</v>
      </c>
      <c r="KE299" s="118">
        <v>2.3107000000000002E-3</v>
      </c>
      <c r="KF299" s="118">
        <v>1.5778000000000001E-3</v>
      </c>
      <c r="KG299" s="118">
        <v>1.0966999999999999E-3</v>
      </c>
      <c r="KH299" s="118">
        <v>1.2918999999999999E-3</v>
      </c>
      <c r="KI299" s="118">
        <v>2.0918999999999998E-3</v>
      </c>
      <c r="KJ299" s="118">
        <v>1.0038800000000001</v>
      </c>
      <c r="KK299" s="118">
        <v>2.8395E-3</v>
      </c>
      <c r="KL299" s="118">
        <v>1.55294E-2</v>
      </c>
      <c r="KM299" s="118">
        <v>1.1483000000000001E-3</v>
      </c>
      <c r="KN299" s="118">
        <v>1.4208999999999999E-3</v>
      </c>
      <c r="KO299" s="118">
        <v>5.0447000000000001E-3</v>
      </c>
      <c r="KP299" s="118">
        <v>2.8027E-3</v>
      </c>
      <c r="KQ299" s="118">
        <v>3.5525999999999999E-3</v>
      </c>
      <c r="KR299" s="118">
        <v>1.3986999999999999E-3</v>
      </c>
      <c r="KS299" s="118">
        <v>1.6387000000000001E-3</v>
      </c>
      <c r="KT299" s="118">
        <v>1.7837E-3</v>
      </c>
      <c r="KU299" s="118">
        <v>1.9120000000000001E-3</v>
      </c>
      <c r="KV299" s="118">
        <v>7.2740000000000001E-4</v>
      </c>
      <c r="KW299" s="118">
        <v>6.2449999999999995E-4</v>
      </c>
      <c r="KX299" s="118">
        <v>2.9329999999999997E-4</v>
      </c>
      <c r="KY299" s="118">
        <v>5.1749999999999995E-4</v>
      </c>
      <c r="KZ299" s="118">
        <v>1.1699E-3</v>
      </c>
      <c r="LA299" s="118">
        <v>1.5244E-3</v>
      </c>
      <c r="LB299" s="118">
        <v>1.9233E-3</v>
      </c>
      <c r="LC299" s="118">
        <v>1.2191999999999999E-3</v>
      </c>
      <c r="LD299" s="118">
        <v>1.8087999999999999E-3</v>
      </c>
      <c r="LE299" s="118">
        <v>1.6095E-3</v>
      </c>
      <c r="LF299" s="118">
        <v>7.9129999999999999E-4</v>
      </c>
      <c r="LG299" s="118">
        <v>6.5160000000000001E-4</v>
      </c>
      <c r="LH299" s="118">
        <v>6.5129999999999995E-4</v>
      </c>
      <c r="LI299" s="118">
        <v>9.6069999999999999E-4</v>
      </c>
      <c r="LJ299" s="118">
        <v>6.4329999999999997E-4</v>
      </c>
      <c r="LK299" s="118">
        <v>2.2279999999999999E-4</v>
      </c>
      <c r="LL299" s="118">
        <v>4.0119999999999999E-4</v>
      </c>
      <c r="LM299" s="118">
        <v>2.9839999999999999E-4</v>
      </c>
      <c r="LN299" s="118">
        <v>8.6629999999999997E-4</v>
      </c>
      <c r="LO299" s="118">
        <v>3.233E-4</v>
      </c>
      <c r="LP299" s="118">
        <v>6.6699999999999995E-5</v>
      </c>
      <c r="LQ299" s="118">
        <v>2.5241E-3</v>
      </c>
      <c r="LR299" s="118">
        <v>1.4572999999999999E-3</v>
      </c>
      <c r="LS299" s="118">
        <v>1.4898999999999999E-3</v>
      </c>
      <c r="LT299" s="118">
        <v>1.1716999999999999E-3</v>
      </c>
      <c r="LU299" s="118">
        <v>7.316E-4</v>
      </c>
      <c r="LV299" s="118">
        <v>7.6210000000000004E-4</v>
      </c>
      <c r="LW299" s="118">
        <v>2.5310000000000003E-4</v>
      </c>
      <c r="LX299" s="118">
        <v>6.4789999999999997E-4</v>
      </c>
      <c r="LY299" s="118">
        <v>1.1636000000000001E-3</v>
      </c>
      <c r="LZ299" s="118">
        <v>7.6940000000000005E-4</v>
      </c>
      <c r="MA299" s="118">
        <v>1.8515000000000001E-3</v>
      </c>
      <c r="MB299" s="118">
        <v>1.8722000000000001E-3</v>
      </c>
      <c r="MC299" s="118">
        <v>1.2237999999999999E-3</v>
      </c>
      <c r="MD299" s="118">
        <v>1.1806E-3</v>
      </c>
      <c r="ME299" s="118">
        <v>1.2786E-3</v>
      </c>
      <c r="MF299" s="118">
        <v>1.3201E-3</v>
      </c>
      <c r="MG299" s="118">
        <v>1.547E-3</v>
      </c>
      <c r="MH299" s="118">
        <v>3.1673000000000001E-3</v>
      </c>
      <c r="MI299" s="118">
        <v>1.5510000000000001E-3</v>
      </c>
      <c r="MJ299" s="118">
        <v>9.7570000000000003E-4</v>
      </c>
      <c r="MK299" s="118">
        <v>4.3120000000000002E-4</v>
      </c>
      <c r="ML299" s="118">
        <v>2.9085999999999999E-3</v>
      </c>
      <c r="MM299" s="118">
        <v>1.8347999999999999E-3</v>
      </c>
      <c r="MN299" s="118">
        <v>3.2931000000000002E-3</v>
      </c>
      <c r="MO299" s="118">
        <v>1.3868000000000001E-3</v>
      </c>
      <c r="MP299" s="118">
        <v>1.5719E-3</v>
      </c>
      <c r="MQ299" s="118">
        <v>1.0596E-3</v>
      </c>
      <c r="MR299" s="118">
        <v>1.7462999999999999E-3</v>
      </c>
      <c r="MS299" s="118">
        <v>2.3E-3</v>
      </c>
      <c r="MT299" s="118">
        <v>1.0261000000000001E-3</v>
      </c>
      <c r="MU299" s="118">
        <v>1.1770000000000001E-3</v>
      </c>
      <c r="MV299" s="118">
        <v>1.3782E-3</v>
      </c>
      <c r="MW299" s="118">
        <v>9.8919999999999998E-4</v>
      </c>
      <c r="MX299" s="118">
        <v>1.0839999999999999E-3</v>
      </c>
      <c r="MY299" s="118">
        <v>1.6469E-3</v>
      </c>
      <c r="MZ299" s="118">
        <v>1.3110000000000001E-3</v>
      </c>
      <c r="NA299" s="118">
        <v>2.5703000000000002E-3</v>
      </c>
      <c r="NB299" s="118">
        <v>1.4534999999999999E-3</v>
      </c>
      <c r="NC299" s="118">
        <v>3.1180000000000001E-3</v>
      </c>
      <c r="ND299" s="118">
        <v>1.5306E-3</v>
      </c>
      <c r="NE299" s="118">
        <v>1.6581E-3</v>
      </c>
      <c r="NF299" s="118">
        <v>2.0010000000000002E-3</v>
      </c>
      <c r="NG299" s="118">
        <v>1.8236000000000001E-3</v>
      </c>
      <c r="NH299" s="118">
        <v>2.3589000000000001E-3</v>
      </c>
      <c r="NI299" s="118">
        <v>4.2613E-3</v>
      </c>
      <c r="NJ299" s="118">
        <v>7.1250000000000003E-4</v>
      </c>
      <c r="NK299" s="118">
        <v>1.1266E-3</v>
      </c>
      <c r="NL299" s="118">
        <v>1.5109999999999999E-4</v>
      </c>
      <c r="NM299" s="118">
        <v>7.6309999999999995E-4</v>
      </c>
      <c r="NN299" s="118">
        <v>1.4139000000000001E-3</v>
      </c>
      <c r="NO299" s="118">
        <v>2.1364000000000001E-3</v>
      </c>
      <c r="NP299" s="118">
        <v>6.3579999999999995E-4</v>
      </c>
      <c r="NQ299" s="118">
        <v>2.7623000000000001E-3</v>
      </c>
      <c r="NR299" s="118">
        <v>2.3620999999999998E-3</v>
      </c>
      <c r="NS299" s="118">
        <v>2.7025999999999999E-3</v>
      </c>
      <c r="NT299" s="118">
        <v>3.4933E-3</v>
      </c>
      <c r="NU299" s="118">
        <v>2.8019999999999998E-3</v>
      </c>
      <c r="NV299" s="118">
        <v>1.5334999999999999E-3</v>
      </c>
      <c r="NW299" s="118">
        <v>6.625E-4</v>
      </c>
      <c r="NX299" s="118">
        <v>1.3498E-3</v>
      </c>
      <c r="NY299" s="118">
        <v>5.8690000000000001E-4</v>
      </c>
      <c r="NZ299" s="118">
        <v>1.1686999999999999E-3</v>
      </c>
      <c r="OA299" s="118">
        <v>7.2869999999999999E-4</v>
      </c>
      <c r="OB299" s="118">
        <v>2.0452999999999999E-3</v>
      </c>
      <c r="OC299" s="118">
        <v>8.6109999999999995E-4</v>
      </c>
      <c r="OD299" s="118">
        <v>2.1418000000000001E-3</v>
      </c>
      <c r="OE299" s="118">
        <v>9.123E-4</v>
      </c>
      <c r="OF299" s="118">
        <v>1.6685000000000001E-3</v>
      </c>
      <c r="OG299" s="118">
        <v>0</v>
      </c>
      <c r="OH299" s="118">
        <v>1.2863E-3</v>
      </c>
      <c r="OI299" s="118">
        <v>2.8373999999999999E-3</v>
      </c>
      <c r="OJ299" s="118">
        <v>9.2335999999999998E-3</v>
      </c>
      <c r="OK299" s="118">
        <v>2.8238E-3</v>
      </c>
      <c r="OL299" s="118">
        <v>2.7217999999999999E-3</v>
      </c>
      <c r="OM299" s="118">
        <v>1.5034E-3</v>
      </c>
      <c r="ON299" s="118">
        <v>3.9064E-3</v>
      </c>
      <c r="OO299" s="118">
        <v>2.5690999999999999E-3</v>
      </c>
      <c r="OP299" s="118">
        <v>1.10069E-2</v>
      </c>
      <c r="OQ299" s="118">
        <v>4.5643299999999998E-2</v>
      </c>
      <c r="OR299" s="119">
        <v>2.7647000000000001E-3</v>
      </c>
    </row>
    <row r="300" spans="1:408" ht="12.75" customHeight="1">
      <c r="A300" s="115">
        <v>483000</v>
      </c>
      <c r="B300" s="69" t="str">
        <f>INDEX('NAICS to ISIC Key'!H:H,MATCH(A300,'NAICS to ISIC Key'!D:D,0))</f>
        <v>ISIC 49T53</v>
      </c>
      <c r="C300" s="121" t="s">
        <v>638</v>
      </c>
      <c r="D300" s="117">
        <v>1.7201E-3</v>
      </c>
      <c r="E300" s="118">
        <v>4.1729000000000002E-3</v>
      </c>
      <c r="F300" s="118">
        <v>1.7011999999999999E-3</v>
      </c>
      <c r="G300" s="118">
        <v>8.8699999999999998E-4</v>
      </c>
      <c r="H300" s="118">
        <v>2.7444000000000001E-3</v>
      </c>
      <c r="I300" s="118">
        <v>1.8305000000000001E-3</v>
      </c>
      <c r="J300" s="118">
        <v>3.3153000000000002E-3</v>
      </c>
      <c r="K300" s="118">
        <v>2.6294999999999999E-3</v>
      </c>
      <c r="L300" s="118">
        <v>4.7938E-3</v>
      </c>
      <c r="M300" s="118">
        <v>9.1600000000000004E-4</v>
      </c>
      <c r="N300" s="118">
        <v>6.357E-4</v>
      </c>
      <c r="O300" s="118">
        <v>4.5619999999999998E-4</v>
      </c>
      <c r="P300" s="118">
        <v>1.9502E-3</v>
      </c>
      <c r="Q300" s="118">
        <v>1.7824E-3</v>
      </c>
      <c r="R300" s="118">
        <v>4.2871999999999997E-3</v>
      </c>
      <c r="S300" s="118">
        <v>1.9851000000000001E-3</v>
      </c>
      <c r="T300" s="118">
        <v>3.4743E-3</v>
      </c>
      <c r="U300" s="118">
        <v>1.8009E-3</v>
      </c>
      <c r="V300" s="118">
        <v>1.4525E-3</v>
      </c>
      <c r="W300" s="118">
        <v>7.071E-4</v>
      </c>
      <c r="X300" s="118">
        <v>7.2039999999999995E-4</v>
      </c>
      <c r="Y300" s="118">
        <v>1.2677000000000001E-3</v>
      </c>
      <c r="Z300" s="118">
        <v>4.4279999999999998E-4</v>
      </c>
      <c r="AA300" s="118">
        <v>1.5726E-3</v>
      </c>
      <c r="AB300" s="118">
        <v>8.3480000000000002E-4</v>
      </c>
      <c r="AC300" s="118">
        <v>8.2879999999999998E-4</v>
      </c>
      <c r="AD300" s="118">
        <v>2.1570999999999999E-3</v>
      </c>
      <c r="AE300" s="118">
        <v>1.3498E-3</v>
      </c>
      <c r="AF300" s="118">
        <v>9.7559999999999997E-4</v>
      </c>
      <c r="AG300" s="118">
        <v>4.461E-4</v>
      </c>
      <c r="AH300" s="118">
        <v>1.2486999999999999E-3</v>
      </c>
      <c r="AI300" s="118">
        <v>8.1680000000000001E-4</v>
      </c>
      <c r="AJ300" s="118">
        <v>1.0558E-3</v>
      </c>
      <c r="AK300" s="118">
        <v>6.5919999999999998E-4</v>
      </c>
      <c r="AL300" s="118">
        <v>7.693E-4</v>
      </c>
      <c r="AM300" s="118">
        <v>2.6903999999999999E-3</v>
      </c>
      <c r="AN300" s="118">
        <v>5.4460000000000001E-4</v>
      </c>
      <c r="AO300" s="118">
        <v>5.7499999999999999E-4</v>
      </c>
      <c r="AP300" s="118">
        <v>5.4690000000000001E-4</v>
      </c>
      <c r="AQ300" s="118">
        <v>6.5919999999999998E-4</v>
      </c>
      <c r="AR300" s="118">
        <v>4.2275999999999998E-3</v>
      </c>
      <c r="AS300" s="118">
        <v>2.5912999999999999E-3</v>
      </c>
      <c r="AT300" s="118">
        <v>6.0011999999999999E-3</v>
      </c>
      <c r="AU300" s="118">
        <v>3.6285000000000002E-3</v>
      </c>
      <c r="AV300" s="118">
        <v>2.5693000000000001E-3</v>
      </c>
      <c r="AW300" s="118">
        <v>1.6214999999999999E-3</v>
      </c>
      <c r="AX300" s="118">
        <v>1.00231E-2</v>
      </c>
      <c r="AY300" s="118">
        <v>1.2248999999999999E-3</v>
      </c>
      <c r="AZ300" s="118">
        <v>2.8398999999999998E-3</v>
      </c>
      <c r="BA300" s="118">
        <v>1.1446100000000001E-2</v>
      </c>
      <c r="BB300" s="118">
        <v>2.0682000000000001E-3</v>
      </c>
      <c r="BC300" s="118">
        <v>2.1875000000000002E-3</v>
      </c>
      <c r="BD300" s="118">
        <v>5.2109000000000001E-3</v>
      </c>
      <c r="BE300" s="118">
        <v>3.163E-3</v>
      </c>
      <c r="BF300" s="118">
        <v>2.9491999999999999E-3</v>
      </c>
      <c r="BG300" s="118">
        <v>3.0124000000000001E-3</v>
      </c>
      <c r="BH300" s="118">
        <v>1.9656999999999999E-3</v>
      </c>
      <c r="BI300" s="118">
        <v>4.1162000000000004E-3</v>
      </c>
      <c r="BJ300" s="118">
        <v>2.3346E-3</v>
      </c>
      <c r="BK300" s="118">
        <v>2.4616E-3</v>
      </c>
      <c r="BL300" s="118">
        <v>1.4894000000000001E-3</v>
      </c>
      <c r="BM300" s="118">
        <v>1.3989E-3</v>
      </c>
      <c r="BN300" s="118">
        <v>3.0582999999999999E-3</v>
      </c>
      <c r="BO300" s="118">
        <v>1.7194000000000001E-3</v>
      </c>
      <c r="BP300" s="118">
        <v>1.8224999999999999E-3</v>
      </c>
      <c r="BQ300" s="118">
        <v>1.0219000000000001E-3</v>
      </c>
      <c r="BR300" s="118">
        <v>1.7926999999999999E-3</v>
      </c>
      <c r="BS300" s="118">
        <v>1.4771999999999999E-3</v>
      </c>
      <c r="BT300" s="118">
        <v>1.1980999999999999E-3</v>
      </c>
      <c r="BU300" s="118">
        <v>1.8426E-3</v>
      </c>
      <c r="BV300" s="118">
        <v>2.1299999999999999E-3</v>
      </c>
      <c r="BW300" s="118">
        <v>9.2820000000000001E-4</v>
      </c>
      <c r="BX300" s="118">
        <v>1.9300999999999999E-3</v>
      </c>
      <c r="BY300" s="118">
        <v>7.7559999999999999E-4</v>
      </c>
      <c r="BZ300" s="118">
        <v>1.1649E-3</v>
      </c>
      <c r="CA300" s="118">
        <v>2.0079999999999998E-3</v>
      </c>
      <c r="CB300" s="118">
        <v>1.2206999999999999E-3</v>
      </c>
      <c r="CC300" s="118">
        <v>1.0273000000000001E-3</v>
      </c>
      <c r="CD300" s="118">
        <v>7.5500000000000003E-4</v>
      </c>
      <c r="CE300" s="118">
        <v>1.4293000000000001E-3</v>
      </c>
      <c r="CF300" s="118">
        <v>6.4599999999999998E-4</v>
      </c>
      <c r="CG300" s="118">
        <v>1.4530000000000001E-3</v>
      </c>
      <c r="CH300" s="118">
        <v>1.0617000000000001E-3</v>
      </c>
      <c r="CI300" s="118">
        <v>7.5520000000000003E-4</v>
      </c>
      <c r="CJ300" s="118">
        <v>8.9789999999999998E-4</v>
      </c>
      <c r="CK300" s="118">
        <v>1.0447E-3</v>
      </c>
      <c r="CL300" s="118">
        <v>5.1429999999999998E-4</v>
      </c>
      <c r="CM300" s="118">
        <v>7.7629999999999995E-4</v>
      </c>
      <c r="CN300" s="118">
        <v>4.9580000000000002E-4</v>
      </c>
      <c r="CO300" s="118">
        <v>9.4479999999999998E-4</v>
      </c>
      <c r="CP300" s="118">
        <v>6.3719999999999998E-4</v>
      </c>
      <c r="CQ300" s="118">
        <v>1.3645E-3</v>
      </c>
      <c r="CR300" s="118">
        <v>8.1530000000000003E-4</v>
      </c>
      <c r="CS300" s="118">
        <v>1.2267999999999999E-3</v>
      </c>
      <c r="CT300" s="118">
        <v>8.5059999999999997E-4</v>
      </c>
      <c r="CU300" s="118">
        <v>5.8359999999999998E-4</v>
      </c>
      <c r="CV300" s="118">
        <v>1.0939000000000001E-3</v>
      </c>
      <c r="CW300" s="118">
        <v>8.8559999999999995E-4</v>
      </c>
      <c r="CX300" s="118">
        <v>8.1559999999999998E-4</v>
      </c>
      <c r="CY300" s="118">
        <v>6.4179999999999999E-4</v>
      </c>
      <c r="CZ300" s="118">
        <v>8.2319999999999995E-4</v>
      </c>
      <c r="DA300" s="118">
        <v>7.2709999999999995E-4</v>
      </c>
      <c r="DB300" s="118">
        <v>7.8010000000000004E-4</v>
      </c>
      <c r="DC300" s="118">
        <v>7.1560000000000005E-4</v>
      </c>
      <c r="DD300" s="118">
        <v>1.2267000000000001E-3</v>
      </c>
      <c r="DE300" s="118">
        <v>7.8620000000000003E-4</v>
      </c>
      <c r="DF300" s="118">
        <v>5.0509999999999997E-4</v>
      </c>
      <c r="DG300" s="118">
        <v>6.9390000000000001E-4</v>
      </c>
      <c r="DH300" s="118">
        <v>8.2609999999999997E-4</v>
      </c>
      <c r="DI300" s="118">
        <v>1.7122000000000001E-3</v>
      </c>
      <c r="DJ300" s="118">
        <v>7.7899999999999996E-5</v>
      </c>
      <c r="DK300" s="118">
        <v>1.5330000000000001E-4</v>
      </c>
      <c r="DL300" s="118">
        <v>2.8739999999999999E-4</v>
      </c>
      <c r="DM300" s="118">
        <v>1.2740000000000001E-4</v>
      </c>
      <c r="DN300" s="118">
        <v>9.3800000000000003E-5</v>
      </c>
      <c r="DO300" s="118">
        <v>3.2220000000000003E-4</v>
      </c>
      <c r="DP300" s="118">
        <v>5.04E-4</v>
      </c>
      <c r="DQ300" s="118">
        <v>3.1930000000000001E-4</v>
      </c>
      <c r="DR300" s="118">
        <v>6.5660000000000002E-4</v>
      </c>
      <c r="DS300" s="118">
        <v>1.8340000000000001E-4</v>
      </c>
      <c r="DT300" s="118">
        <v>8.3300000000000005E-5</v>
      </c>
      <c r="DU300" s="118">
        <v>3.122E-4</v>
      </c>
      <c r="DV300" s="118">
        <v>2.6659999999999998E-4</v>
      </c>
      <c r="DW300" s="118">
        <v>1.3109999999999999E-4</v>
      </c>
      <c r="DX300" s="118">
        <v>1.4579999999999999E-4</v>
      </c>
      <c r="DY300" s="118">
        <v>2.197E-4</v>
      </c>
      <c r="DZ300" s="118">
        <v>2.8049999999999999E-4</v>
      </c>
      <c r="EA300" s="118">
        <v>1.6330000000000001E-4</v>
      </c>
      <c r="EB300" s="118">
        <v>1.5019999999999999E-4</v>
      </c>
      <c r="EC300" s="118">
        <v>1.697E-4</v>
      </c>
      <c r="ED300" s="118">
        <v>1.4415000000000001E-3</v>
      </c>
      <c r="EE300" s="118">
        <v>1.5032999999999999E-3</v>
      </c>
      <c r="EF300" s="118">
        <v>1.0675999999999999E-3</v>
      </c>
      <c r="EG300" s="118">
        <v>1.1676E-3</v>
      </c>
      <c r="EH300" s="118">
        <v>9.7099999999999997E-4</v>
      </c>
      <c r="EI300" s="118">
        <v>9.7280000000000001E-4</v>
      </c>
      <c r="EJ300" s="118">
        <v>1.0181000000000001E-3</v>
      </c>
      <c r="EK300" s="118">
        <v>2.8325999999999998E-3</v>
      </c>
      <c r="EL300" s="118">
        <v>8.677E-4</v>
      </c>
      <c r="EM300" s="118">
        <v>1.0985000000000001E-3</v>
      </c>
      <c r="EN300" s="118">
        <v>4.751E-4</v>
      </c>
      <c r="EO300" s="118">
        <v>1.6314999999999999E-3</v>
      </c>
      <c r="EP300" s="118">
        <v>1.4871000000000001E-3</v>
      </c>
      <c r="EQ300" s="118">
        <v>1.6305E-3</v>
      </c>
      <c r="ER300" s="118">
        <v>1.0460999999999999E-3</v>
      </c>
      <c r="ES300" s="118">
        <v>1.1249E-2</v>
      </c>
      <c r="ET300" s="118">
        <v>4.7570000000000002E-4</v>
      </c>
      <c r="EU300" s="118">
        <v>6.6100000000000002E-4</v>
      </c>
      <c r="EV300" s="118">
        <v>7.6150000000000002E-4</v>
      </c>
      <c r="EW300" s="118">
        <v>7.0549999999999996E-4</v>
      </c>
      <c r="EX300" s="118">
        <v>7.7870000000000001E-4</v>
      </c>
      <c r="EY300" s="118">
        <v>1.0587000000000001E-3</v>
      </c>
      <c r="EZ300" s="118">
        <v>4.3399999999999998E-4</v>
      </c>
      <c r="FA300" s="118">
        <v>1.0587000000000001E-3</v>
      </c>
      <c r="FB300" s="118">
        <v>9.1640000000000005E-4</v>
      </c>
      <c r="FC300" s="118">
        <v>7.4910000000000005E-4</v>
      </c>
      <c r="FD300" s="118">
        <v>1.2398000000000001E-3</v>
      </c>
      <c r="FE300" s="118">
        <v>9.5830000000000004E-4</v>
      </c>
      <c r="FF300" s="118">
        <v>2.5221000000000002E-3</v>
      </c>
      <c r="FG300" s="118">
        <v>1.3347999999999999E-3</v>
      </c>
      <c r="FH300" s="118">
        <v>1.3789E-3</v>
      </c>
      <c r="FI300" s="118">
        <v>3.8610000000000001E-4</v>
      </c>
      <c r="FJ300" s="118">
        <v>2.7060000000000002E-4</v>
      </c>
      <c r="FK300" s="118">
        <v>1.1850000000000001E-3</v>
      </c>
      <c r="FL300" s="118">
        <v>3.5320000000000002E-4</v>
      </c>
      <c r="FM300" s="118">
        <v>3.234E-4</v>
      </c>
      <c r="FN300" s="118">
        <v>1.0735E-3</v>
      </c>
      <c r="FO300" s="118">
        <v>5.553E-4</v>
      </c>
      <c r="FP300" s="118">
        <v>5.5979999999999995E-4</v>
      </c>
      <c r="FQ300" s="118">
        <v>8.9470000000000001E-4</v>
      </c>
      <c r="FR300" s="118">
        <v>1.3323E-3</v>
      </c>
      <c r="FS300" s="118">
        <v>1.142E-3</v>
      </c>
      <c r="FT300" s="118">
        <v>6.6350000000000003E-4</v>
      </c>
      <c r="FU300" s="118">
        <v>5.5840000000000002E-4</v>
      </c>
      <c r="FV300" s="118">
        <v>8.2930000000000005E-4</v>
      </c>
      <c r="FW300" s="118">
        <v>1.4415999999999999E-3</v>
      </c>
      <c r="FX300" s="118">
        <v>1.6975E-3</v>
      </c>
      <c r="FY300" s="118">
        <v>1.7554000000000001E-3</v>
      </c>
      <c r="FZ300" s="118">
        <v>1.0456E-3</v>
      </c>
      <c r="GA300" s="118">
        <v>8.3239999999999996E-4</v>
      </c>
      <c r="GB300" s="118">
        <v>4.6529999999999998E-4</v>
      </c>
      <c r="GC300" s="118">
        <v>6.5430000000000002E-4</v>
      </c>
      <c r="GD300" s="118">
        <v>1.1263E-3</v>
      </c>
      <c r="GE300" s="118">
        <v>2.7530000000000002E-4</v>
      </c>
      <c r="GF300" s="118">
        <v>4.6640000000000001E-4</v>
      </c>
      <c r="GG300" s="118">
        <v>1.2427E-3</v>
      </c>
      <c r="GH300" s="118">
        <v>9.0160000000000001E-4</v>
      </c>
      <c r="GI300" s="118">
        <v>1.3581000000000001E-3</v>
      </c>
      <c r="GJ300" s="118">
        <v>2.8609E-3</v>
      </c>
      <c r="GK300" s="118">
        <v>1.4926E-3</v>
      </c>
      <c r="GL300" s="118">
        <v>1.3481000000000001E-3</v>
      </c>
      <c r="GM300" s="118">
        <v>3.199E-3</v>
      </c>
      <c r="GN300" s="118">
        <v>6.6426999999999996E-3</v>
      </c>
      <c r="GO300" s="118">
        <v>8.5485000000000005E-3</v>
      </c>
      <c r="GP300" s="118">
        <v>8.7483999999999999E-3</v>
      </c>
      <c r="GQ300" s="118">
        <v>4.7364E-3</v>
      </c>
      <c r="GR300" s="118">
        <v>7.6788999999999998E-3</v>
      </c>
      <c r="GS300" s="118">
        <v>3.6706999999999998E-3</v>
      </c>
      <c r="GT300" s="118">
        <v>2.7112E-3</v>
      </c>
      <c r="GU300" s="118">
        <v>4.2615999999999999E-3</v>
      </c>
      <c r="GV300" s="118">
        <v>2.4431000000000001E-3</v>
      </c>
      <c r="GW300" s="118">
        <v>2.0888E-3</v>
      </c>
      <c r="GX300" s="118">
        <v>1.9905999999999999E-3</v>
      </c>
      <c r="GY300" s="118">
        <v>1.9888000000000002E-3</v>
      </c>
      <c r="GZ300" s="118">
        <v>2.4811E-3</v>
      </c>
      <c r="HA300" s="118">
        <v>2.6559000000000001E-3</v>
      </c>
      <c r="HB300" s="118">
        <v>1.5414000000000001E-3</v>
      </c>
      <c r="HC300" s="118">
        <v>4.1619999999999998E-4</v>
      </c>
      <c r="HD300" s="118">
        <v>2.7361999999999998E-3</v>
      </c>
      <c r="HE300" s="118">
        <v>3.2986000000000001E-3</v>
      </c>
      <c r="HF300" s="118">
        <v>3.5358E-3</v>
      </c>
      <c r="HG300" s="118">
        <v>4.4501999999999996E-3</v>
      </c>
      <c r="HH300" s="118">
        <v>1.9082000000000001E-3</v>
      </c>
      <c r="HI300" s="118">
        <v>2.8871000000000001E-3</v>
      </c>
      <c r="HJ300" s="118">
        <v>3.9994000000000002E-3</v>
      </c>
      <c r="HK300" s="118">
        <v>1.5422000000000001E-3</v>
      </c>
      <c r="HL300" s="118">
        <v>2.7744000000000002E-3</v>
      </c>
      <c r="HM300" s="118">
        <v>2.1497E-3</v>
      </c>
      <c r="HN300" s="118">
        <v>1.021E-3</v>
      </c>
      <c r="HO300" s="118">
        <v>6.5399999999999996E-4</v>
      </c>
      <c r="HP300" s="118">
        <v>2.6665999999999999E-3</v>
      </c>
      <c r="HQ300" s="118">
        <v>1.5971E-3</v>
      </c>
      <c r="HR300" s="118">
        <v>2.4085000000000001E-3</v>
      </c>
      <c r="HS300" s="118">
        <v>1.5250000000000001E-3</v>
      </c>
      <c r="HT300" s="118">
        <v>6.5260000000000003E-4</v>
      </c>
      <c r="HU300" s="118">
        <v>7.5900000000000002E-4</v>
      </c>
      <c r="HV300" s="118">
        <v>3.2949999999999999E-4</v>
      </c>
      <c r="HW300" s="118">
        <v>5.0290000000000003E-4</v>
      </c>
      <c r="HX300" s="118">
        <v>3.9042999999999999E-3</v>
      </c>
      <c r="HY300" s="118">
        <v>2.6281999999999998E-3</v>
      </c>
      <c r="HZ300" s="118">
        <v>3.2439000000000001E-3</v>
      </c>
      <c r="IA300" s="118">
        <v>1.5433000000000001E-3</v>
      </c>
      <c r="IB300" s="118">
        <v>1.6321E-3</v>
      </c>
      <c r="IC300" s="118">
        <v>1.4300000000000001E-3</v>
      </c>
      <c r="ID300" s="118">
        <v>7.8680000000000004E-4</v>
      </c>
      <c r="IE300" s="118">
        <v>1.1731999999999999E-3</v>
      </c>
      <c r="IF300" s="118">
        <v>9.1790000000000003E-4</v>
      </c>
      <c r="IG300" s="118">
        <v>3.0529999999999999E-4</v>
      </c>
      <c r="IH300" s="118">
        <v>7.0819999999999998E-4</v>
      </c>
      <c r="II300" s="118">
        <v>1.4128999999999999E-3</v>
      </c>
      <c r="IJ300" s="118">
        <v>1.9065E-3</v>
      </c>
      <c r="IK300" s="118">
        <v>1.1259E-3</v>
      </c>
      <c r="IL300" s="138">
        <v>9.5189999999999999E-4</v>
      </c>
      <c r="IM300" s="138">
        <v>2.2028E-3</v>
      </c>
      <c r="IN300" s="138">
        <v>4.2963999999999997E-3</v>
      </c>
      <c r="IO300" s="138">
        <v>3.9135000000000003E-3</v>
      </c>
      <c r="IP300" s="138">
        <v>3.8121000000000001E-3</v>
      </c>
      <c r="IQ300" s="138">
        <v>1.4057E-3</v>
      </c>
      <c r="IR300" s="138">
        <v>2.4938999999999998E-3</v>
      </c>
      <c r="IS300" s="118">
        <v>4.3150000000000003E-4</v>
      </c>
      <c r="IT300" s="118">
        <v>3.525E-4</v>
      </c>
      <c r="IU300" s="118">
        <v>1.2654999999999999E-3</v>
      </c>
      <c r="IV300" s="118">
        <v>9.7299999999999993E-5</v>
      </c>
      <c r="IW300" s="138">
        <v>9.1398999999999994E-3</v>
      </c>
      <c r="IX300" s="138">
        <v>1.6956E-3</v>
      </c>
      <c r="IY300" s="138">
        <v>7.0201999999999999E-3</v>
      </c>
      <c r="IZ300" s="138">
        <v>3.0398000000000001E-3</v>
      </c>
      <c r="JA300" s="138">
        <v>1.7518E-3</v>
      </c>
      <c r="JB300" s="138">
        <v>7.9429999999999995E-4</v>
      </c>
      <c r="JC300" s="138">
        <v>1.10869E-2</v>
      </c>
      <c r="JD300" s="138">
        <v>2.9453999999999999E-3</v>
      </c>
      <c r="JE300" s="118">
        <v>1.4035E-3</v>
      </c>
      <c r="JF300" s="118">
        <v>1.3136000000000001E-3</v>
      </c>
      <c r="JG300" s="118">
        <v>1.6295999999999999E-3</v>
      </c>
      <c r="JH300" s="118">
        <v>1.116E-3</v>
      </c>
      <c r="JI300" s="118">
        <v>2.2734999999999999E-3</v>
      </c>
      <c r="JJ300" s="118">
        <v>1.3778E-3</v>
      </c>
      <c r="JK300" s="118">
        <v>1.1584E-3</v>
      </c>
      <c r="JL300" s="118">
        <v>4.4602000000000001E-3</v>
      </c>
      <c r="JM300" s="118">
        <v>1.4039E-3</v>
      </c>
      <c r="JN300" s="118">
        <v>3.4616999999999998E-3</v>
      </c>
      <c r="JO300" s="118">
        <v>2.2580000000000001E-4</v>
      </c>
      <c r="JP300" s="118">
        <v>2.1450000000000001E-4</v>
      </c>
      <c r="JQ300" s="118">
        <v>2.6580000000000001E-4</v>
      </c>
      <c r="JR300" s="118">
        <v>2.4110000000000001E-4</v>
      </c>
      <c r="JS300" s="118">
        <v>3.3789999999999997E-4</v>
      </c>
      <c r="JT300" s="118">
        <v>3.9340000000000002E-4</v>
      </c>
      <c r="JU300" s="118">
        <v>3.2890000000000003E-4</v>
      </c>
      <c r="JV300" s="118">
        <v>1.3070000000000001E-4</v>
      </c>
      <c r="JW300" s="118">
        <v>3.3839999999999999E-4</v>
      </c>
      <c r="JX300" s="118">
        <v>1.2540000000000001E-4</v>
      </c>
      <c r="JY300" s="118">
        <v>0</v>
      </c>
      <c r="JZ300" s="118">
        <v>2.6180000000000002E-4</v>
      </c>
      <c r="KA300" s="118">
        <v>2.8699999999999998E-4</v>
      </c>
      <c r="KB300" s="118">
        <v>1.7090000000000001E-4</v>
      </c>
      <c r="KC300" s="118">
        <v>1.6459999999999999E-4</v>
      </c>
      <c r="KD300" s="118">
        <v>1.8320000000000001E-4</v>
      </c>
      <c r="KE300" s="118">
        <v>3.7320000000000002E-4</v>
      </c>
      <c r="KF300" s="118">
        <v>2.631E-4</v>
      </c>
      <c r="KG300" s="118">
        <v>2.1359999999999999E-4</v>
      </c>
      <c r="KH300" s="118">
        <v>2.0799999999999999E-4</v>
      </c>
      <c r="KI300" s="118">
        <v>3.3159999999999998E-4</v>
      </c>
      <c r="KJ300" s="118">
        <v>4.2549999999999999E-4</v>
      </c>
      <c r="KK300" s="118">
        <v>1.00082</v>
      </c>
      <c r="KL300" s="118">
        <v>4.3019999999999999E-4</v>
      </c>
      <c r="KM300" s="118">
        <v>1.7770000000000001E-4</v>
      </c>
      <c r="KN300" s="118">
        <v>3.1530000000000002E-4</v>
      </c>
      <c r="KO300" s="118">
        <v>3.1839999999999999E-4</v>
      </c>
      <c r="KP300" s="118">
        <v>3.904E-4</v>
      </c>
      <c r="KQ300" s="118">
        <v>4.283E-4</v>
      </c>
      <c r="KR300" s="118">
        <v>1.9660000000000001E-4</v>
      </c>
      <c r="KS300" s="118">
        <v>2.9270000000000001E-4</v>
      </c>
      <c r="KT300" s="118">
        <v>2.744E-4</v>
      </c>
      <c r="KU300" s="118">
        <v>2.7999999999999998E-4</v>
      </c>
      <c r="KV300" s="118">
        <v>9.2499999999999999E-5</v>
      </c>
      <c r="KW300" s="118">
        <v>1.0789999999999999E-4</v>
      </c>
      <c r="KX300" s="118">
        <v>4.9799999999999998E-5</v>
      </c>
      <c r="KY300" s="118">
        <v>8.1299999999999997E-5</v>
      </c>
      <c r="KZ300" s="118">
        <v>1.526E-4</v>
      </c>
      <c r="LA300" s="118">
        <v>1.381E-4</v>
      </c>
      <c r="LB300" s="118">
        <v>3.2689999999999998E-4</v>
      </c>
      <c r="LC300" s="118">
        <v>1.885E-4</v>
      </c>
      <c r="LD300" s="118">
        <v>2.9460000000000001E-4</v>
      </c>
      <c r="LE300" s="118">
        <v>3.322E-4</v>
      </c>
      <c r="LF300" s="118">
        <v>1.055E-4</v>
      </c>
      <c r="LG300" s="118">
        <v>1.12E-4</v>
      </c>
      <c r="LH300" s="118">
        <v>1.058E-4</v>
      </c>
      <c r="LI300" s="118">
        <v>2.0149999999999999E-4</v>
      </c>
      <c r="LJ300" s="118">
        <v>1.18E-4</v>
      </c>
      <c r="LK300" s="118">
        <v>3.8300000000000003E-5</v>
      </c>
      <c r="LL300" s="118">
        <v>4.6400000000000003E-5</v>
      </c>
      <c r="LM300" s="118">
        <v>5.3699999999999997E-5</v>
      </c>
      <c r="LN300" s="118">
        <v>1.674E-4</v>
      </c>
      <c r="LO300" s="118">
        <v>7.5699999999999997E-5</v>
      </c>
      <c r="LP300" s="118">
        <v>1.5999999999999999E-5</v>
      </c>
      <c r="LQ300" s="118">
        <v>4.3659999999999999E-4</v>
      </c>
      <c r="LR300" s="118">
        <v>3.0660000000000003E-4</v>
      </c>
      <c r="LS300" s="118">
        <v>2.854E-4</v>
      </c>
      <c r="LT300" s="118">
        <v>2.061E-4</v>
      </c>
      <c r="LU300" s="118">
        <v>1.2659999999999999E-4</v>
      </c>
      <c r="LV300" s="118">
        <v>1.064E-4</v>
      </c>
      <c r="LW300" s="118">
        <v>4.0800000000000002E-5</v>
      </c>
      <c r="LX300" s="118">
        <v>1.4129999999999999E-4</v>
      </c>
      <c r="LY300" s="118">
        <v>1.2779999999999999E-4</v>
      </c>
      <c r="LZ300" s="118">
        <v>1.003E-4</v>
      </c>
      <c r="MA300" s="118">
        <v>3.4749999999999999E-4</v>
      </c>
      <c r="MB300" s="118">
        <v>1.652E-4</v>
      </c>
      <c r="MC300" s="118">
        <v>2.153E-4</v>
      </c>
      <c r="MD300" s="118">
        <v>1.7265E-3</v>
      </c>
      <c r="ME300" s="118">
        <v>2.117E-4</v>
      </c>
      <c r="MF300" s="118">
        <v>2.498E-4</v>
      </c>
      <c r="MG300" s="118">
        <v>2.2709999999999999E-4</v>
      </c>
      <c r="MH300" s="118">
        <v>6.112E-4</v>
      </c>
      <c r="MI300" s="118">
        <v>2.0330000000000001E-4</v>
      </c>
      <c r="MJ300" s="118">
        <v>1.7760000000000001E-4</v>
      </c>
      <c r="MK300" s="118">
        <v>5.8E-5</v>
      </c>
      <c r="ML300" s="118">
        <v>7.1310000000000004E-4</v>
      </c>
      <c r="MM300" s="118">
        <v>1.9430000000000001E-4</v>
      </c>
      <c r="MN300" s="118">
        <v>7.6550000000000001E-4</v>
      </c>
      <c r="MO300" s="118">
        <v>2.9779999999999997E-4</v>
      </c>
      <c r="MP300" s="118">
        <v>1.6540000000000001E-4</v>
      </c>
      <c r="MQ300" s="118">
        <v>2.184E-4</v>
      </c>
      <c r="MR300" s="118">
        <v>3.6769999999999999E-4</v>
      </c>
      <c r="MS300" s="118">
        <v>5.4239999999999996E-4</v>
      </c>
      <c r="MT300" s="118">
        <v>1.663E-4</v>
      </c>
      <c r="MU300" s="118">
        <v>1.9770000000000001E-4</v>
      </c>
      <c r="MV300" s="118">
        <v>3.3280000000000001E-4</v>
      </c>
      <c r="MW300" s="118">
        <v>2.5030000000000001E-4</v>
      </c>
      <c r="MX300" s="118">
        <v>2.1680000000000001E-4</v>
      </c>
      <c r="MY300" s="118">
        <v>6.3520000000000004E-4</v>
      </c>
      <c r="MZ300" s="118">
        <v>2.174E-4</v>
      </c>
      <c r="NA300" s="118">
        <v>6.6299999999999996E-4</v>
      </c>
      <c r="NB300" s="118">
        <v>2.8610000000000002E-4</v>
      </c>
      <c r="NC300" s="118">
        <v>7.739E-4</v>
      </c>
      <c r="ND300" s="118">
        <v>3.5169999999999998E-4</v>
      </c>
      <c r="NE300" s="118">
        <v>2.8069999999999999E-4</v>
      </c>
      <c r="NF300" s="118">
        <v>2.788E-4</v>
      </c>
      <c r="NG300" s="118">
        <v>3.5439999999999999E-4</v>
      </c>
      <c r="NH300" s="118">
        <v>3.212E-4</v>
      </c>
      <c r="NI300" s="118">
        <v>5.7779999999999995E-4</v>
      </c>
      <c r="NJ300" s="118">
        <v>2.0350000000000001E-4</v>
      </c>
      <c r="NK300" s="118">
        <v>2.1269999999999999E-4</v>
      </c>
      <c r="NL300" s="118">
        <v>2.1399999999999998E-5</v>
      </c>
      <c r="NM300" s="118">
        <v>1.284E-4</v>
      </c>
      <c r="NN300" s="118">
        <v>2.5040000000000001E-4</v>
      </c>
      <c r="NO300" s="118">
        <v>3.503E-4</v>
      </c>
      <c r="NP300" s="118">
        <v>9.4099999999999997E-5</v>
      </c>
      <c r="NQ300" s="118">
        <v>4.6900000000000002E-4</v>
      </c>
      <c r="NR300" s="118">
        <v>3.903E-4</v>
      </c>
      <c r="NS300" s="118">
        <v>4.1189999999999998E-4</v>
      </c>
      <c r="NT300" s="118">
        <v>5.2700000000000002E-4</v>
      </c>
      <c r="NU300" s="118">
        <v>3.7429999999999999E-4</v>
      </c>
      <c r="NV300" s="118">
        <v>2.1880000000000001E-4</v>
      </c>
      <c r="NW300" s="118">
        <v>1.2879999999999999E-4</v>
      </c>
      <c r="NX300" s="118">
        <v>3.812E-4</v>
      </c>
      <c r="NY300" s="118">
        <v>9.8200000000000002E-5</v>
      </c>
      <c r="NZ300" s="118">
        <v>2.5539999999999997E-4</v>
      </c>
      <c r="OA300" s="118">
        <v>1.138E-4</v>
      </c>
      <c r="OB300" s="118">
        <v>2.0489999999999999E-4</v>
      </c>
      <c r="OC300" s="118">
        <v>1.9880000000000001E-4</v>
      </c>
      <c r="OD300" s="118">
        <v>4.8879999999999996E-4</v>
      </c>
      <c r="OE300" s="118">
        <v>1.7699999999999999E-4</v>
      </c>
      <c r="OF300" s="118">
        <v>2.6180000000000002E-4</v>
      </c>
      <c r="OG300" s="118">
        <v>0</v>
      </c>
      <c r="OH300" s="118">
        <v>2.875E-3</v>
      </c>
      <c r="OI300" s="118">
        <v>4.8289999999999997E-4</v>
      </c>
      <c r="OJ300" s="118">
        <v>1.0291099999999999E-2</v>
      </c>
      <c r="OK300" s="118">
        <v>6.5819999999999995E-4</v>
      </c>
      <c r="OL300" s="118">
        <v>4.4630000000000001E-4</v>
      </c>
      <c r="OM300" s="118">
        <v>2.5030000000000001E-4</v>
      </c>
      <c r="ON300" s="118">
        <v>1.0911E-3</v>
      </c>
      <c r="OO300" s="118">
        <v>6.5019999999999998E-4</v>
      </c>
      <c r="OP300" s="118">
        <v>1.8734999999999999E-3</v>
      </c>
      <c r="OQ300" s="118">
        <v>3.7341000000000002E-3</v>
      </c>
      <c r="OR300" s="119">
        <v>7.67E-4</v>
      </c>
    </row>
    <row r="301" spans="1:408" ht="12.75" customHeight="1">
      <c r="A301" s="115">
        <v>484000</v>
      </c>
      <c r="B301" s="69" t="str">
        <f>INDEX('NAICS to ISIC Key'!H:H,MATCH(A301,'NAICS to ISIC Key'!D:D,0))</f>
        <v>ISIC 49T53</v>
      </c>
      <c r="C301" s="121" t="s">
        <v>639</v>
      </c>
      <c r="D301" s="117">
        <v>1.21671E-2</v>
      </c>
      <c r="E301" s="118">
        <v>2.0597000000000001E-2</v>
      </c>
      <c r="F301" s="118">
        <v>1.17679E-2</v>
      </c>
      <c r="G301" s="118">
        <v>6.5163E-3</v>
      </c>
      <c r="H301" s="118">
        <v>2.1415099999999999E-2</v>
      </c>
      <c r="I301" s="118">
        <v>1.16509E-2</v>
      </c>
      <c r="J301" s="118">
        <v>3.8417699999999999E-2</v>
      </c>
      <c r="K301" s="118">
        <v>5.8553500000000001E-2</v>
      </c>
      <c r="L301" s="118">
        <v>5.5131199999999998E-2</v>
      </c>
      <c r="M301" s="118">
        <v>2.2885200000000001E-2</v>
      </c>
      <c r="N301" s="118">
        <v>1.7154099999999999E-2</v>
      </c>
      <c r="O301" s="118">
        <v>9.7783999999999996E-3</v>
      </c>
      <c r="P301" s="118">
        <v>8.7612999999999996E-3</v>
      </c>
      <c r="Q301" s="118">
        <v>6.0394999999999997E-3</v>
      </c>
      <c r="R301" s="118">
        <v>1.15318E-2</v>
      </c>
      <c r="S301" s="118">
        <v>1.56133E-2</v>
      </c>
      <c r="T301" s="118">
        <v>1.5954300000000001E-2</v>
      </c>
      <c r="U301" s="118">
        <v>1.2620299999999999E-2</v>
      </c>
      <c r="V301" s="118">
        <v>1.2396900000000001E-2</v>
      </c>
      <c r="W301" s="118">
        <v>7.8277999999999993E-3</v>
      </c>
      <c r="X301" s="118">
        <v>5.6632999999999996E-3</v>
      </c>
      <c r="Y301" s="118">
        <v>1.14977E-2</v>
      </c>
      <c r="Z301" s="118">
        <v>2.3833000000000001E-3</v>
      </c>
      <c r="AA301" s="118">
        <v>2.7375300000000002E-2</v>
      </c>
      <c r="AB301" s="118">
        <v>1.94585E-2</v>
      </c>
      <c r="AC301" s="118">
        <v>1.8715599999999999E-2</v>
      </c>
      <c r="AD301" s="118">
        <v>2.1013299999999999E-2</v>
      </c>
      <c r="AE301" s="118">
        <v>1.8402200000000001E-2</v>
      </c>
      <c r="AF301" s="118">
        <v>1.96968E-2</v>
      </c>
      <c r="AG301" s="118">
        <v>9.2802000000000006E-3</v>
      </c>
      <c r="AH301" s="118">
        <v>2.04879E-2</v>
      </c>
      <c r="AI301" s="118">
        <v>1.5917000000000001E-2</v>
      </c>
      <c r="AJ301" s="118">
        <v>2.62423E-2</v>
      </c>
      <c r="AK301" s="118">
        <v>9.8419000000000006E-3</v>
      </c>
      <c r="AL301" s="118">
        <v>1.5804200000000001E-2</v>
      </c>
      <c r="AM301" s="118">
        <v>2.1472700000000001E-2</v>
      </c>
      <c r="AN301" s="118">
        <v>3.6100599999999997E-2</v>
      </c>
      <c r="AO301" s="118">
        <v>3.1268999999999998E-2</v>
      </c>
      <c r="AP301" s="118">
        <v>3.2634999999999997E-2</v>
      </c>
      <c r="AQ301" s="118">
        <v>3.1808700000000002E-2</v>
      </c>
      <c r="AR301" s="118">
        <v>2.4997200000000001E-2</v>
      </c>
      <c r="AS301" s="118">
        <v>2.97562E-2</v>
      </c>
      <c r="AT301" s="118">
        <v>2.09056E-2</v>
      </c>
      <c r="AU301" s="118">
        <v>4.8009200000000002E-2</v>
      </c>
      <c r="AV301" s="118">
        <v>3.0264900000000001E-2</v>
      </c>
      <c r="AW301" s="118">
        <v>2.6929399999999999E-2</v>
      </c>
      <c r="AX301" s="118">
        <v>2.8727900000000001E-2</v>
      </c>
      <c r="AY301" s="118">
        <v>2.63497E-2</v>
      </c>
      <c r="AZ301" s="118">
        <v>2.6865900000000002E-2</v>
      </c>
      <c r="BA301" s="118">
        <v>3.0739599999999999E-2</v>
      </c>
      <c r="BB301" s="118">
        <v>2.37799E-2</v>
      </c>
      <c r="BC301" s="118">
        <v>3.6795000000000001E-2</v>
      </c>
      <c r="BD301" s="118">
        <v>4.5931699999999999E-2</v>
      </c>
      <c r="BE301" s="118">
        <v>3.3719100000000002E-2</v>
      </c>
      <c r="BF301" s="118">
        <v>4.7233499999999998E-2</v>
      </c>
      <c r="BG301" s="118">
        <v>2.90896E-2</v>
      </c>
      <c r="BH301" s="118">
        <v>3.2233699999999997E-2</v>
      </c>
      <c r="BI301" s="118">
        <v>4.49518E-2</v>
      </c>
      <c r="BJ301" s="118">
        <v>3.8965300000000001E-2</v>
      </c>
      <c r="BK301" s="118">
        <v>3.6686299999999998E-2</v>
      </c>
      <c r="BL301" s="118">
        <v>2.89728E-2</v>
      </c>
      <c r="BM301" s="118">
        <v>1.8851900000000001E-2</v>
      </c>
      <c r="BN301" s="118">
        <v>3.77078E-2</v>
      </c>
      <c r="BO301" s="118">
        <v>2.7208099999999999E-2</v>
      </c>
      <c r="BP301" s="118">
        <v>2.64239E-2</v>
      </c>
      <c r="BQ301" s="118">
        <v>1.8091400000000001E-2</v>
      </c>
      <c r="BR301" s="118">
        <v>2.7567700000000001E-2</v>
      </c>
      <c r="BS301" s="118">
        <v>2.3197700000000002E-2</v>
      </c>
      <c r="BT301" s="118">
        <v>2.23941E-2</v>
      </c>
      <c r="BU301" s="118">
        <v>2.63001E-2</v>
      </c>
      <c r="BV301" s="118">
        <v>3.4019000000000001E-2</v>
      </c>
      <c r="BW301" s="118">
        <v>1.9437900000000001E-2</v>
      </c>
      <c r="BX301" s="118">
        <v>2.7927400000000002E-2</v>
      </c>
      <c r="BY301" s="118">
        <v>1.4671699999999999E-2</v>
      </c>
      <c r="BZ301" s="118">
        <v>2.1885600000000002E-2</v>
      </c>
      <c r="CA301" s="118">
        <v>1.94305E-2</v>
      </c>
      <c r="CB301" s="118">
        <v>2.58192E-2</v>
      </c>
      <c r="CC301" s="118">
        <v>2.1727E-2</v>
      </c>
      <c r="CD301" s="118">
        <v>1.8453000000000001E-2</v>
      </c>
      <c r="CE301" s="118">
        <v>2.3508999999999999E-2</v>
      </c>
      <c r="CF301" s="118">
        <v>1.5314599999999999E-2</v>
      </c>
      <c r="CG301" s="118">
        <v>2.2374100000000001E-2</v>
      </c>
      <c r="CH301" s="118">
        <v>2.2865799999999999E-2</v>
      </c>
      <c r="CI301" s="118">
        <v>2.3457700000000001E-2</v>
      </c>
      <c r="CJ301" s="118">
        <v>2.0114E-2</v>
      </c>
      <c r="CK301" s="118">
        <v>2.6320300000000001E-2</v>
      </c>
      <c r="CL301" s="118">
        <v>1.8340100000000002E-2</v>
      </c>
      <c r="CM301" s="118">
        <v>2.1024999999999999E-2</v>
      </c>
      <c r="CN301" s="118">
        <v>1.4276E-2</v>
      </c>
      <c r="CO301" s="118">
        <v>1.85121E-2</v>
      </c>
      <c r="CP301" s="118">
        <v>1.7665299999999998E-2</v>
      </c>
      <c r="CQ301" s="118">
        <v>2.0659299999999998E-2</v>
      </c>
      <c r="CR301" s="118">
        <v>2.0315300000000001E-2</v>
      </c>
      <c r="CS301" s="118">
        <v>2.00906E-2</v>
      </c>
      <c r="CT301" s="118">
        <v>1.6632000000000001E-2</v>
      </c>
      <c r="CU301" s="118">
        <v>1.29509E-2</v>
      </c>
      <c r="CV301" s="118">
        <v>2.0081499999999999E-2</v>
      </c>
      <c r="CW301" s="118">
        <v>1.7878999999999999E-2</v>
      </c>
      <c r="CX301" s="118">
        <v>2.4731800000000002E-2</v>
      </c>
      <c r="CY301" s="118">
        <v>1.8779400000000002E-2</v>
      </c>
      <c r="CZ301" s="118">
        <v>1.86191E-2</v>
      </c>
      <c r="DA301" s="118">
        <v>2.6199699999999999E-2</v>
      </c>
      <c r="DB301" s="118">
        <v>2.0480499999999999E-2</v>
      </c>
      <c r="DC301" s="118">
        <v>1.82954E-2</v>
      </c>
      <c r="DD301" s="118">
        <v>2.39949E-2</v>
      </c>
      <c r="DE301" s="118">
        <v>1.8296099999999999E-2</v>
      </c>
      <c r="DF301" s="118">
        <v>1.5769700000000001E-2</v>
      </c>
      <c r="DG301" s="118">
        <v>1.6230899999999999E-2</v>
      </c>
      <c r="DH301" s="118">
        <v>1.86873E-2</v>
      </c>
      <c r="DI301" s="118">
        <v>2.29853E-2</v>
      </c>
      <c r="DJ301" s="118">
        <v>5.2446999999999997E-3</v>
      </c>
      <c r="DK301" s="118">
        <v>6.6021999999999999E-3</v>
      </c>
      <c r="DL301" s="118">
        <v>9.3901000000000002E-3</v>
      </c>
      <c r="DM301" s="118">
        <v>4.823E-3</v>
      </c>
      <c r="DN301" s="118">
        <v>4.6277000000000002E-3</v>
      </c>
      <c r="DO301" s="118">
        <v>9.0290000000000006E-3</v>
      </c>
      <c r="DP301" s="118">
        <v>5.0845999999999999E-3</v>
      </c>
      <c r="DQ301" s="118">
        <v>1.3788699999999999E-2</v>
      </c>
      <c r="DR301" s="118">
        <v>1.26167E-2</v>
      </c>
      <c r="DS301" s="118">
        <v>4.5802999999999998E-3</v>
      </c>
      <c r="DT301" s="118">
        <v>3.3901999999999999E-3</v>
      </c>
      <c r="DU301" s="118">
        <v>9.3951999999999994E-3</v>
      </c>
      <c r="DV301" s="118">
        <v>8.3876999999999997E-3</v>
      </c>
      <c r="DW301" s="118">
        <v>4.3353999999999997E-3</v>
      </c>
      <c r="DX301" s="118">
        <v>9.9092999999999994E-3</v>
      </c>
      <c r="DY301" s="118">
        <v>6.2735000000000004E-3</v>
      </c>
      <c r="DZ301" s="118">
        <v>8.3050999999999993E-3</v>
      </c>
      <c r="EA301" s="118">
        <v>5.4871E-3</v>
      </c>
      <c r="EB301" s="118">
        <v>1.5762200000000001E-2</v>
      </c>
      <c r="EC301" s="118">
        <v>5.0603000000000002E-3</v>
      </c>
      <c r="ED301" s="118">
        <v>2.74422E-2</v>
      </c>
      <c r="EE301" s="118">
        <v>1.84969E-2</v>
      </c>
      <c r="EF301" s="118">
        <v>1.7814199999999999E-2</v>
      </c>
      <c r="EG301" s="118">
        <v>2.1192800000000001E-2</v>
      </c>
      <c r="EH301" s="118">
        <v>1.90472E-2</v>
      </c>
      <c r="EI301" s="118">
        <v>1.8914799999999999E-2</v>
      </c>
      <c r="EJ301" s="118">
        <v>1.8584400000000001E-2</v>
      </c>
      <c r="EK301" s="118">
        <v>2.0105899999999999E-2</v>
      </c>
      <c r="EL301" s="118">
        <v>1.9664600000000001E-2</v>
      </c>
      <c r="EM301" s="118">
        <v>1.9606499999999999E-2</v>
      </c>
      <c r="EN301" s="118">
        <v>1.9802799999999999E-2</v>
      </c>
      <c r="EO301" s="118">
        <v>2.2071799999999999E-2</v>
      </c>
      <c r="EP301" s="118">
        <v>1.9417E-2</v>
      </c>
      <c r="EQ301" s="118">
        <v>3.6800899999999998E-2</v>
      </c>
      <c r="ER301" s="118">
        <v>1.8177700000000001E-2</v>
      </c>
      <c r="ES301" s="118">
        <v>2.26821E-2</v>
      </c>
      <c r="ET301" s="118">
        <v>1.49949E-2</v>
      </c>
      <c r="EU301" s="118">
        <v>2.1394699999999999E-2</v>
      </c>
      <c r="EV301" s="118">
        <v>2.3241299999999999E-2</v>
      </c>
      <c r="EW301" s="118">
        <v>2.5823800000000001E-2</v>
      </c>
      <c r="EX301" s="118">
        <v>2.2675799999999999E-2</v>
      </c>
      <c r="EY301" s="118">
        <v>2.2822700000000001E-2</v>
      </c>
      <c r="EZ301" s="118">
        <v>1.6728799999999999E-2</v>
      </c>
      <c r="FA301" s="118">
        <v>2.40077E-2</v>
      </c>
      <c r="FB301" s="118">
        <v>2.81964E-2</v>
      </c>
      <c r="FC301" s="118">
        <v>2.2305700000000001E-2</v>
      </c>
      <c r="FD301" s="118">
        <v>2.9881700000000001E-2</v>
      </c>
      <c r="FE301" s="118">
        <v>3.0090700000000001E-2</v>
      </c>
      <c r="FF301" s="118">
        <v>3.4801699999999998E-2</v>
      </c>
      <c r="FG301" s="118">
        <v>2.8934100000000001E-2</v>
      </c>
      <c r="FH301" s="118">
        <v>3.18897E-2</v>
      </c>
      <c r="FI301" s="118">
        <v>1.0557199999999999E-2</v>
      </c>
      <c r="FJ301" s="118">
        <v>7.8268999999999995E-3</v>
      </c>
      <c r="FK301" s="118">
        <v>1.2014800000000001E-2</v>
      </c>
      <c r="FL301" s="118">
        <v>1.1686200000000001E-2</v>
      </c>
      <c r="FM301" s="118">
        <v>7.7010999999999998E-3</v>
      </c>
      <c r="FN301" s="118">
        <v>2.8804799999999998E-2</v>
      </c>
      <c r="FO301" s="118">
        <v>1.48909E-2</v>
      </c>
      <c r="FP301" s="118">
        <v>1.9667400000000002E-2</v>
      </c>
      <c r="FQ301" s="118">
        <v>1.5986500000000001E-2</v>
      </c>
      <c r="FR301" s="118">
        <v>2.2348E-2</v>
      </c>
      <c r="FS301" s="118">
        <v>2.3279500000000002E-2</v>
      </c>
      <c r="FT301" s="118">
        <v>2.47946E-2</v>
      </c>
      <c r="FU301" s="118">
        <v>4.1709999999999997E-2</v>
      </c>
      <c r="FV301" s="118">
        <v>3.1687800000000002E-2</v>
      </c>
      <c r="FW301" s="118">
        <v>2.4380800000000001E-2</v>
      </c>
      <c r="FX301" s="118">
        <v>2.9945900000000001E-2</v>
      </c>
      <c r="FY301" s="118">
        <v>2.99584E-2</v>
      </c>
      <c r="FZ301" s="118">
        <v>2.76858E-2</v>
      </c>
      <c r="GA301" s="118">
        <v>2.7941500000000001E-2</v>
      </c>
      <c r="GB301" s="118">
        <v>9.4309000000000007E-3</v>
      </c>
      <c r="GC301" s="118">
        <v>1.35333E-2</v>
      </c>
      <c r="GD301" s="118">
        <v>1.62705E-2</v>
      </c>
      <c r="GE301" s="118">
        <v>8.5640999999999998E-3</v>
      </c>
      <c r="GF301" s="118">
        <v>8.2550000000000002E-3</v>
      </c>
      <c r="GG301" s="118">
        <v>2.03143E-2</v>
      </c>
      <c r="GH301" s="118">
        <v>2.8423E-2</v>
      </c>
      <c r="GI301" s="118">
        <v>2.0247299999999999E-2</v>
      </c>
      <c r="GJ301" s="118">
        <v>3.4115399999999997E-2</v>
      </c>
      <c r="GK301" s="118">
        <v>2.2314500000000001E-2</v>
      </c>
      <c r="GL301" s="118">
        <v>2.8006900000000001E-2</v>
      </c>
      <c r="GM301" s="118">
        <v>4.8342000000000003E-2</v>
      </c>
      <c r="GN301" s="118">
        <v>6.2826800000000002E-2</v>
      </c>
      <c r="GO301" s="118">
        <v>6.5887200000000007E-2</v>
      </c>
      <c r="GP301" s="118">
        <v>6.5317500000000001E-2</v>
      </c>
      <c r="GQ301" s="118">
        <v>5.6528599999999998E-2</v>
      </c>
      <c r="GR301" s="118">
        <v>6.8271200000000004E-2</v>
      </c>
      <c r="GS301" s="118">
        <v>4.1126299999999998E-2</v>
      </c>
      <c r="GT301" s="118">
        <v>3.0209799999999998E-2</v>
      </c>
      <c r="GU301" s="118">
        <v>5.0651599999999998E-2</v>
      </c>
      <c r="GV301" s="118">
        <v>3.7899799999999997E-2</v>
      </c>
      <c r="GW301" s="118">
        <v>7.4576699999999996E-2</v>
      </c>
      <c r="GX301" s="118">
        <v>5.5510700000000003E-2</v>
      </c>
      <c r="GY301" s="118">
        <v>6.4554600000000004E-2</v>
      </c>
      <c r="GZ301" s="118">
        <v>4.0909399999999999E-2</v>
      </c>
      <c r="HA301" s="118">
        <v>8.0374799999999996E-2</v>
      </c>
      <c r="HB301" s="118">
        <v>9.0983499999999995E-2</v>
      </c>
      <c r="HC301" s="118">
        <v>4.8269199999999998E-2</v>
      </c>
      <c r="HD301" s="118">
        <v>2.8581700000000002E-2</v>
      </c>
      <c r="HE301" s="118">
        <v>3.78176E-2</v>
      </c>
      <c r="HF301" s="118">
        <v>3.8191999999999997E-2</v>
      </c>
      <c r="HG301" s="118">
        <v>4.3206899999999999E-2</v>
      </c>
      <c r="HH301" s="118">
        <v>2.4567800000000001E-2</v>
      </c>
      <c r="HI301" s="118">
        <v>4.07427E-2</v>
      </c>
      <c r="HJ301" s="118">
        <v>4.6626800000000003E-2</v>
      </c>
      <c r="HK301" s="118">
        <v>2.79814E-2</v>
      </c>
      <c r="HL301" s="118">
        <v>3.6908499999999997E-2</v>
      </c>
      <c r="HM301" s="118">
        <v>3.02744E-2</v>
      </c>
      <c r="HN301" s="118">
        <v>2.1397800000000002E-2</v>
      </c>
      <c r="HO301" s="118">
        <v>1.1941500000000001E-2</v>
      </c>
      <c r="HP301" s="118">
        <v>3.3524499999999999E-2</v>
      </c>
      <c r="HQ301" s="118">
        <v>2.7272299999999999E-2</v>
      </c>
      <c r="HR301" s="118">
        <v>2.9310699999999999E-2</v>
      </c>
      <c r="HS301" s="118">
        <v>3.0153900000000001E-2</v>
      </c>
      <c r="HT301" s="118">
        <v>2.5614499999999998E-2</v>
      </c>
      <c r="HU301" s="118">
        <v>2.2531300000000001E-2</v>
      </c>
      <c r="HV301" s="118">
        <v>2.0066400000000002E-2</v>
      </c>
      <c r="HW301" s="118">
        <v>2.6468599999999998E-2</v>
      </c>
      <c r="HX301" s="118">
        <v>2.9825600000000001E-2</v>
      </c>
      <c r="HY301" s="118">
        <v>2.5763899999999999E-2</v>
      </c>
      <c r="HZ301" s="118">
        <v>2.7166300000000001E-2</v>
      </c>
      <c r="IA301" s="118">
        <v>3.6869499999999999E-2</v>
      </c>
      <c r="IB301" s="118">
        <v>2.9135600000000001E-2</v>
      </c>
      <c r="IC301" s="118">
        <v>3.7659999999999999E-2</v>
      </c>
      <c r="ID301" s="118">
        <v>2.80685E-2</v>
      </c>
      <c r="IE301" s="118">
        <v>2.8948600000000001E-2</v>
      </c>
      <c r="IF301" s="118">
        <v>1.7554500000000001E-2</v>
      </c>
      <c r="IG301" s="118">
        <v>9.4336000000000003E-3</v>
      </c>
      <c r="IH301" s="118">
        <v>1.24352E-2</v>
      </c>
      <c r="II301" s="118">
        <v>2.5752400000000002E-2</v>
      </c>
      <c r="IJ301" s="118">
        <v>2.5484199999999999E-2</v>
      </c>
      <c r="IK301" s="118">
        <v>1.6573000000000001E-2</v>
      </c>
      <c r="IL301" s="138">
        <v>1.7507700000000001E-2</v>
      </c>
      <c r="IM301" s="138">
        <v>1.3873099999999999E-2</v>
      </c>
      <c r="IN301" s="138">
        <v>2.9180600000000001E-2</v>
      </c>
      <c r="IO301" s="138">
        <v>1.66696E-2</v>
      </c>
      <c r="IP301" s="138">
        <v>3.2202099999999997E-2</v>
      </c>
      <c r="IQ301" s="138">
        <v>2.36425E-2</v>
      </c>
      <c r="IR301" s="138">
        <v>2.1695300000000001E-2</v>
      </c>
      <c r="IS301" s="118">
        <v>9.9868999999999999E-3</v>
      </c>
      <c r="IT301" s="118">
        <v>9.2469000000000006E-3</v>
      </c>
      <c r="IU301" s="118">
        <v>8.7679999999999998E-3</v>
      </c>
      <c r="IV301" s="118">
        <v>4.9709000000000003E-3</v>
      </c>
      <c r="IW301" s="138">
        <v>2.18783E-2</v>
      </c>
      <c r="IX301" s="138">
        <v>2.1772799999999998E-2</v>
      </c>
      <c r="IY301" s="138">
        <v>2.4818400000000001E-2</v>
      </c>
      <c r="IZ301" s="138">
        <v>2.2181300000000001E-2</v>
      </c>
      <c r="JA301" s="138">
        <v>1.8203199999999999E-2</v>
      </c>
      <c r="JB301" s="138">
        <v>1.5942499999999998E-2</v>
      </c>
      <c r="JC301" s="138">
        <v>2.1565600000000001E-2</v>
      </c>
      <c r="JD301" s="138">
        <v>2.0283499999999999E-2</v>
      </c>
      <c r="JE301" s="118">
        <v>2.2347800000000001E-2</v>
      </c>
      <c r="JF301" s="118">
        <v>2.0315199999999999E-2</v>
      </c>
      <c r="JG301" s="118">
        <v>2.1204199999999999E-2</v>
      </c>
      <c r="JH301" s="118">
        <v>2.14932E-2</v>
      </c>
      <c r="JI301" s="118">
        <v>2.0511100000000001E-2</v>
      </c>
      <c r="JJ301" s="118">
        <v>2.20482E-2</v>
      </c>
      <c r="JK301" s="118">
        <v>2.2530499999999998E-2</v>
      </c>
      <c r="JL301" s="118">
        <v>2.8288299999999999E-2</v>
      </c>
      <c r="JM301" s="118">
        <v>2.07239E-2</v>
      </c>
      <c r="JN301" s="118">
        <v>2.4928200000000001E-2</v>
      </c>
      <c r="JO301" s="118">
        <v>5.4279999999999997E-3</v>
      </c>
      <c r="JP301" s="118">
        <v>4.3899999999999998E-3</v>
      </c>
      <c r="JQ301" s="118">
        <v>5.4098999999999996E-3</v>
      </c>
      <c r="JR301" s="118">
        <v>4.8298000000000004E-3</v>
      </c>
      <c r="JS301" s="118">
        <v>6.2811999999999998E-3</v>
      </c>
      <c r="JT301" s="118">
        <v>6.1869000000000004E-3</v>
      </c>
      <c r="JU301" s="118">
        <v>6.9480000000000002E-3</v>
      </c>
      <c r="JV301" s="118">
        <v>2.5427000000000002E-3</v>
      </c>
      <c r="JW301" s="118">
        <v>5.4916000000000001E-3</v>
      </c>
      <c r="JX301" s="118">
        <v>2.6700999999999999E-3</v>
      </c>
      <c r="JY301" s="118">
        <v>0</v>
      </c>
      <c r="JZ301" s="118">
        <v>1.0804100000000001E-2</v>
      </c>
      <c r="KA301" s="118">
        <v>1.02889E-2</v>
      </c>
      <c r="KB301" s="118">
        <v>9.3851999999999998E-3</v>
      </c>
      <c r="KC301" s="118">
        <v>6.6378000000000001E-3</v>
      </c>
      <c r="KD301" s="118">
        <v>5.1434000000000002E-3</v>
      </c>
      <c r="KE301" s="118">
        <v>1.49619E-2</v>
      </c>
      <c r="KF301" s="118">
        <v>8.3885000000000001E-3</v>
      </c>
      <c r="KG301" s="118">
        <v>6.8243000000000002E-3</v>
      </c>
      <c r="KH301" s="118">
        <v>7.1691000000000003E-3</v>
      </c>
      <c r="KI301" s="118">
        <v>1.10134E-2</v>
      </c>
      <c r="KJ301" s="118">
        <v>8.6946000000000002E-3</v>
      </c>
      <c r="KK301" s="118">
        <v>1.30347E-2</v>
      </c>
      <c r="KL301" s="118">
        <v>1.0228200000000001</v>
      </c>
      <c r="KM301" s="118">
        <v>3.7753999999999999E-3</v>
      </c>
      <c r="KN301" s="118">
        <v>4.1189E-3</v>
      </c>
      <c r="KO301" s="118">
        <v>2.6222200000000001E-2</v>
      </c>
      <c r="KP301" s="118">
        <v>1.07329E-2</v>
      </c>
      <c r="KQ301" s="118">
        <v>6.7254999999999997E-3</v>
      </c>
      <c r="KR301" s="118">
        <v>5.9610000000000002E-3</v>
      </c>
      <c r="KS301" s="118">
        <v>7.4726000000000002E-3</v>
      </c>
      <c r="KT301" s="118">
        <v>1.05851E-2</v>
      </c>
      <c r="KU301" s="118">
        <v>9.4181999999999998E-3</v>
      </c>
      <c r="KV301" s="118">
        <v>2.2009E-3</v>
      </c>
      <c r="KW301" s="118">
        <v>4.2748999999999999E-3</v>
      </c>
      <c r="KX301" s="118">
        <v>1.6106E-3</v>
      </c>
      <c r="KY301" s="118">
        <v>2.0181000000000001E-3</v>
      </c>
      <c r="KZ301" s="118">
        <v>5.7256E-3</v>
      </c>
      <c r="LA301" s="118">
        <v>3.3592000000000001E-3</v>
      </c>
      <c r="LB301" s="118">
        <v>5.8307999999999997E-3</v>
      </c>
      <c r="LC301" s="118">
        <v>3.8229000000000002E-3</v>
      </c>
      <c r="LD301" s="118">
        <v>7.1821999999999997E-3</v>
      </c>
      <c r="LE301" s="118">
        <v>8.0208999999999992E-3</v>
      </c>
      <c r="LF301" s="118">
        <v>3.1421999999999999E-3</v>
      </c>
      <c r="LG301" s="118">
        <v>1.9526999999999999E-3</v>
      </c>
      <c r="LH301" s="118">
        <v>1.8148999999999999E-3</v>
      </c>
      <c r="LI301" s="118">
        <v>3.2103000000000001E-3</v>
      </c>
      <c r="LJ301" s="118">
        <v>1.8749000000000001E-3</v>
      </c>
      <c r="LK301" s="118">
        <v>8.2269999999999999E-4</v>
      </c>
      <c r="LL301" s="118">
        <v>8.5479999999999996E-4</v>
      </c>
      <c r="LM301" s="118">
        <v>1.0713999999999999E-3</v>
      </c>
      <c r="LN301" s="118">
        <v>2.8487E-3</v>
      </c>
      <c r="LO301" s="118">
        <v>1.1754999999999999E-3</v>
      </c>
      <c r="LP301" s="118">
        <v>2.34E-4</v>
      </c>
      <c r="LQ301" s="118">
        <v>5.1262E-3</v>
      </c>
      <c r="LR301" s="118">
        <v>5.0011999999999999E-3</v>
      </c>
      <c r="LS301" s="118">
        <v>5.5142999999999998E-3</v>
      </c>
      <c r="LT301" s="118">
        <v>3.1018E-3</v>
      </c>
      <c r="LU301" s="118">
        <v>2.3521000000000002E-3</v>
      </c>
      <c r="LV301" s="118">
        <v>2.0194000000000002E-3</v>
      </c>
      <c r="LW301" s="118">
        <v>8.1890000000000001E-4</v>
      </c>
      <c r="LX301" s="118">
        <v>2.7515999999999999E-3</v>
      </c>
      <c r="LY301" s="118">
        <v>3.2856000000000001E-3</v>
      </c>
      <c r="LZ301" s="118">
        <v>1.9082999999999999E-3</v>
      </c>
      <c r="MA301" s="118">
        <v>5.2836999999999997E-3</v>
      </c>
      <c r="MB301" s="118">
        <v>4.6464999999999996E-3</v>
      </c>
      <c r="MC301" s="118">
        <v>4.0629999999999998E-3</v>
      </c>
      <c r="MD301" s="118">
        <v>3.2089000000000002E-3</v>
      </c>
      <c r="ME301" s="118">
        <v>4.4980000000000003E-3</v>
      </c>
      <c r="MF301" s="118">
        <v>5.2880999999999996E-3</v>
      </c>
      <c r="MG301" s="118">
        <v>4.3360999999999999E-3</v>
      </c>
      <c r="MH301" s="118">
        <v>1.1488699999999999E-2</v>
      </c>
      <c r="MI301" s="118">
        <v>3.4883000000000002E-3</v>
      </c>
      <c r="MJ301" s="118">
        <v>2.5357999999999999E-3</v>
      </c>
      <c r="MK301" s="118">
        <v>1.1046999999999999E-3</v>
      </c>
      <c r="ML301" s="118">
        <v>7.7929000000000002E-3</v>
      </c>
      <c r="MM301" s="118">
        <v>3.2372999999999998E-3</v>
      </c>
      <c r="MN301" s="118">
        <v>9.2070999999999993E-3</v>
      </c>
      <c r="MO301" s="118">
        <v>4.8589999999999996E-3</v>
      </c>
      <c r="MP301" s="118">
        <v>3.8969E-3</v>
      </c>
      <c r="MQ301" s="118">
        <v>3.7929000000000001E-3</v>
      </c>
      <c r="MR301" s="118">
        <v>5.6648000000000002E-3</v>
      </c>
      <c r="MS301" s="118">
        <v>1.03062E-2</v>
      </c>
      <c r="MT301" s="118">
        <v>4.5157000000000001E-3</v>
      </c>
      <c r="MU301" s="118">
        <v>4.2040000000000003E-3</v>
      </c>
      <c r="MV301" s="118">
        <v>5.4833E-3</v>
      </c>
      <c r="MW301" s="118">
        <v>2.9266000000000001E-3</v>
      </c>
      <c r="MX301" s="118">
        <v>4.1288000000000002E-3</v>
      </c>
      <c r="MY301" s="118">
        <v>3.8982000000000001E-3</v>
      </c>
      <c r="MZ301" s="118">
        <v>4.3851999999999997E-3</v>
      </c>
      <c r="NA301" s="118">
        <v>4.4422000000000003E-3</v>
      </c>
      <c r="NB301" s="118">
        <v>3.8516000000000002E-3</v>
      </c>
      <c r="NC301" s="118">
        <v>6.8431999999999998E-3</v>
      </c>
      <c r="ND301" s="118">
        <v>5.2827000000000004E-3</v>
      </c>
      <c r="NE301" s="118">
        <v>5.9575000000000001E-3</v>
      </c>
      <c r="NF301" s="118">
        <v>7.1751000000000002E-3</v>
      </c>
      <c r="NG301" s="118">
        <v>7.6997999999999997E-3</v>
      </c>
      <c r="NH301" s="118">
        <v>7.1253000000000002E-3</v>
      </c>
      <c r="NI301" s="118">
        <v>1.84245E-2</v>
      </c>
      <c r="NJ301" s="118">
        <v>5.1238999999999998E-3</v>
      </c>
      <c r="NK301" s="118">
        <v>2.9412000000000002E-3</v>
      </c>
      <c r="NL301" s="118">
        <v>7.2769999999999996E-4</v>
      </c>
      <c r="NM301" s="118">
        <v>2.0953999999999999E-3</v>
      </c>
      <c r="NN301" s="118">
        <v>6.5113000000000002E-3</v>
      </c>
      <c r="NO301" s="118">
        <v>7.3115000000000003E-3</v>
      </c>
      <c r="NP301" s="118">
        <v>3.3300999999999999E-3</v>
      </c>
      <c r="NQ301" s="118">
        <v>1.46549E-2</v>
      </c>
      <c r="NR301" s="118">
        <v>6.2578E-3</v>
      </c>
      <c r="NS301" s="118">
        <v>8.3344000000000005E-3</v>
      </c>
      <c r="NT301" s="118">
        <v>1.05065E-2</v>
      </c>
      <c r="NU301" s="118">
        <v>6.2332000000000004E-3</v>
      </c>
      <c r="NV301" s="118">
        <v>5.359E-3</v>
      </c>
      <c r="NW301" s="118">
        <v>6.7565999999999998E-3</v>
      </c>
      <c r="NX301" s="118">
        <v>6.3539E-3</v>
      </c>
      <c r="NY301" s="118">
        <v>2.6583000000000002E-3</v>
      </c>
      <c r="NZ301" s="118">
        <v>4.9367999999999999E-3</v>
      </c>
      <c r="OA301" s="118">
        <v>1.17882E-2</v>
      </c>
      <c r="OB301" s="118">
        <v>7.7353999999999999E-3</v>
      </c>
      <c r="OC301" s="118">
        <v>3.3728999999999999E-3</v>
      </c>
      <c r="OD301" s="118">
        <v>7.4796999999999997E-3</v>
      </c>
      <c r="OE301" s="118">
        <v>4.2769000000000001E-3</v>
      </c>
      <c r="OF301" s="118">
        <v>6.2353E-3</v>
      </c>
      <c r="OG301" s="118">
        <v>0</v>
      </c>
      <c r="OH301" s="118">
        <v>6.4868E-3</v>
      </c>
      <c r="OI301" s="118">
        <v>3.0512999999999998E-3</v>
      </c>
      <c r="OJ301" s="118">
        <v>9.5154999999999997E-3</v>
      </c>
      <c r="OK301" s="118">
        <v>8.7504000000000002E-3</v>
      </c>
      <c r="OL301" s="118">
        <v>1.7876E-2</v>
      </c>
      <c r="OM301" s="118">
        <v>5.4260999999999997E-3</v>
      </c>
      <c r="ON301" s="118">
        <v>1.04896E-2</v>
      </c>
      <c r="OO301" s="118">
        <v>7.7269000000000001E-3</v>
      </c>
      <c r="OP301" s="118">
        <v>3.6140800000000001E-2</v>
      </c>
      <c r="OQ301" s="118">
        <v>6.2607000000000001E-3</v>
      </c>
      <c r="OR301" s="119">
        <v>9.8154999999999996E-3</v>
      </c>
    </row>
    <row r="302" spans="1:408" ht="12.75" customHeight="1">
      <c r="A302" s="115">
        <v>485000</v>
      </c>
      <c r="B302" s="69" t="str">
        <f>INDEX('NAICS to ISIC Key'!H:H,MATCH(A302,'NAICS to ISIC Key'!D:D,0))</f>
        <v>ISIC 49T53</v>
      </c>
      <c r="C302" s="121" t="s">
        <v>641</v>
      </c>
      <c r="D302" s="117">
        <v>4.6289999999999998E-4</v>
      </c>
      <c r="E302" s="118">
        <v>7.829E-4</v>
      </c>
      <c r="F302" s="118">
        <v>4.6549999999999998E-4</v>
      </c>
      <c r="G302" s="118">
        <v>2.432E-4</v>
      </c>
      <c r="H302" s="118">
        <v>3.4959999999999999E-4</v>
      </c>
      <c r="I302" s="118">
        <v>4.5340000000000002E-4</v>
      </c>
      <c r="J302" s="118">
        <v>7.6320000000000001E-4</v>
      </c>
      <c r="K302" s="118">
        <v>5.6309999999999997E-4</v>
      </c>
      <c r="L302" s="118">
        <v>8.6269999999999999E-4</v>
      </c>
      <c r="M302" s="118">
        <v>2.4420000000000003E-4</v>
      </c>
      <c r="N302" s="118">
        <v>2.2929999999999999E-4</v>
      </c>
      <c r="O302" s="118">
        <v>4.9019999999999999E-4</v>
      </c>
      <c r="P302" s="118">
        <v>2.309E-4</v>
      </c>
      <c r="Q302" s="118">
        <v>3.5340000000000002E-4</v>
      </c>
      <c r="R302" s="118">
        <v>5.9710000000000004E-4</v>
      </c>
      <c r="S302" s="118">
        <v>3.9110000000000002E-4</v>
      </c>
      <c r="T302" s="118">
        <v>4.6079999999999998E-4</v>
      </c>
      <c r="U302" s="118">
        <v>8.7940000000000002E-4</v>
      </c>
      <c r="V302" s="118">
        <v>5.9020000000000003E-4</v>
      </c>
      <c r="W302" s="118">
        <v>5.7129999999999995E-4</v>
      </c>
      <c r="X302" s="118">
        <v>1.3192E-3</v>
      </c>
      <c r="Y302" s="118">
        <v>6.0349999999999998E-4</v>
      </c>
      <c r="Z302" s="118">
        <v>3.0707E-3</v>
      </c>
      <c r="AA302" s="118">
        <v>4.3960000000000001E-4</v>
      </c>
      <c r="AB302" s="118">
        <v>6.1620000000000002E-4</v>
      </c>
      <c r="AC302" s="118">
        <v>5.8480000000000001E-4</v>
      </c>
      <c r="AD302" s="118">
        <v>9.0419999999999997E-4</v>
      </c>
      <c r="AE302" s="118">
        <v>6.0650000000000005E-4</v>
      </c>
      <c r="AF302" s="118">
        <v>7.9440000000000001E-4</v>
      </c>
      <c r="AG302" s="118">
        <v>3.0269999999999999E-4</v>
      </c>
      <c r="AH302" s="118">
        <v>8.0460000000000004E-4</v>
      </c>
      <c r="AI302" s="118">
        <v>4.6539999999999998E-4</v>
      </c>
      <c r="AJ302" s="118">
        <v>8.1780000000000004E-4</v>
      </c>
      <c r="AK302" s="118">
        <v>3.6620000000000001E-4</v>
      </c>
      <c r="AL302" s="118">
        <v>5.3300000000000005E-4</v>
      </c>
      <c r="AM302" s="118">
        <v>7.8620000000000003E-4</v>
      </c>
      <c r="AN302" s="118">
        <v>8.2490000000000005E-4</v>
      </c>
      <c r="AO302" s="118">
        <v>8.6890000000000003E-4</v>
      </c>
      <c r="AP302" s="118">
        <v>1.2562999999999999E-3</v>
      </c>
      <c r="AQ302" s="118">
        <v>1.3211E-3</v>
      </c>
      <c r="AR302" s="118">
        <v>9.8510000000000004E-4</v>
      </c>
      <c r="AS302" s="118">
        <v>1.1785999999999999E-3</v>
      </c>
      <c r="AT302" s="118">
        <v>1.1054000000000001E-3</v>
      </c>
      <c r="AU302" s="118">
        <v>1.7753999999999999E-3</v>
      </c>
      <c r="AV302" s="118">
        <v>1.6377E-3</v>
      </c>
      <c r="AW302" s="118">
        <v>1.769E-3</v>
      </c>
      <c r="AX302" s="118">
        <v>7.9199999999999995E-4</v>
      </c>
      <c r="AY302" s="118">
        <v>7.5810000000000005E-4</v>
      </c>
      <c r="AZ302" s="118">
        <v>1.4529E-3</v>
      </c>
      <c r="BA302" s="118">
        <v>1.3342E-3</v>
      </c>
      <c r="BB302" s="118">
        <v>1.0189000000000001E-3</v>
      </c>
      <c r="BC302" s="118">
        <v>1.3489000000000001E-3</v>
      </c>
      <c r="BD302" s="118">
        <v>1.1132E-3</v>
      </c>
      <c r="BE302" s="118">
        <v>9.2239999999999998E-4</v>
      </c>
      <c r="BF302" s="118">
        <v>9.079E-4</v>
      </c>
      <c r="BG302" s="118">
        <v>6.3529999999999999E-4</v>
      </c>
      <c r="BH302" s="118">
        <v>7.1949999999999998E-4</v>
      </c>
      <c r="BI302" s="118">
        <v>4.6490000000000002E-4</v>
      </c>
      <c r="BJ302" s="118">
        <v>6.0959999999999996E-4</v>
      </c>
      <c r="BK302" s="118">
        <v>5.4620000000000005E-4</v>
      </c>
      <c r="BL302" s="118">
        <v>7.9449999999999996E-4</v>
      </c>
      <c r="BM302" s="118">
        <v>1.2861000000000001E-3</v>
      </c>
      <c r="BN302" s="118">
        <v>1.1211000000000001E-3</v>
      </c>
      <c r="BO302" s="118">
        <v>1.1328E-3</v>
      </c>
      <c r="BP302" s="118">
        <v>1.158E-3</v>
      </c>
      <c r="BQ302" s="118">
        <v>8.7739999999999997E-4</v>
      </c>
      <c r="BR302" s="118">
        <v>1.2687E-3</v>
      </c>
      <c r="BS302" s="118">
        <v>1.2898E-3</v>
      </c>
      <c r="BT302" s="118">
        <v>8.3670000000000001E-4</v>
      </c>
      <c r="BU302" s="118">
        <v>1.1703E-3</v>
      </c>
      <c r="BV302" s="118">
        <v>7.5009999999999996E-4</v>
      </c>
      <c r="BW302" s="118">
        <v>1.4970999999999999E-3</v>
      </c>
      <c r="BX302" s="118">
        <v>1.0705000000000001E-3</v>
      </c>
      <c r="BY302" s="118">
        <v>1.418E-3</v>
      </c>
      <c r="BZ302" s="118">
        <v>1.2122999999999999E-3</v>
      </c>
      <c r="CA302" s="118">
        <v>1.1062999999999999E-3</v>
      </c>
      <c r="CB302" s="118">
        <v>5.5309999999999995E-4</v>
      </c>
      <c r="CC302" s="118">
        <v>8.8630000000000002E-4</v>
      </c>
      <c r="CD302" s="118">
        <v>6.4709999999999995E-4</v>
      </c>
      <c r="CE302" s="118">
        <v>9.9360000000000008E-4</v>
      </c>
      <c r="CF302" s="118">
        <v>4.7110000000000001E-4</v>
      </c>
      <c r="CG302" s="118">
        <v>9.9120000000000002E-4</v>
      </c>
      <c r="CH302" s="118">
        <v>8.2839999999999997E-4</v>
      </c>
      <c r="CI302" s="118">
        <v>6.0050000000000001E-4</v>
      </c>
      <c r="CJ302" s="118">
        <v>6.7040000000000003E-4</v>
      </c>
      <c r="CK302" s="118">
        <v>1.5767999999999999E-3</v>
      </c>
      <c r="CL302" s="118">
        <v>6.7610000000000001E-4</v>
      </c>
      <c r="CM302" s="118">
        <v>1.0591000000000001E-3</v>
      </c>
      <c r="CN302" s="118">
        <v>1.5989000000000001E-3</v>
      </c>
      <c r="CO302" s="118">
        <v>4.4460000000000002E-4</v>
      </c>
      <c r="CP302" s="118">
        <v>8.6089999999999995E-4</v>
      </c>
      <c r="CQ302" s="118">
        <v>1.2003000000000001E-3</v>
      </c>
      <c r="CR302" s="118">
        <v>6.1649999999999997E-4</v>
      </c>
      <c r="CS302" s="118">
        <v>8.6490000000000004E-4</v>
      </c>
      <c r="CT302" s="118">
        <v>8.696E-4</v>
      </c>
      <c r="CU302" s="118">
        <v>9.1770000000000003E-4</v>
      </c>
      <c r="CV302" s="118">
        <v>1.1846999999999999E-3</v>
      </c>
      <c r="CW302" s="118">
        <v>6.8729999999999996E-4</v>
      </c>
      <c r="CX302" s="118">
        <v>5.0080000000000003E-4</v>
      </c>
      <c r="CY302" s="118">
        <v>7.6869999999999998E-4</v>
      </c>
      <c r="CZ302" s="118">
        <v>8.8920000000000004E-4</v>
      </c>
      <c r="DA302" s="118">
        <v>8.7730000000000002E-4</v>
      </c>
      <c r="DB302" s="118">
        <v>7.1040000000000003E-4</v>
      </c>
      <c r="DC302" s="118">
        <v>7.0989999999999996E-4</v>
      </c>
      <c r="DD302" s="118">
        <v>6.8729999999999996E-4</v>
      </c>
      <c r="DE302" s="118">
        <v>4.5609999999999997E-4</v>
      </c>
      <c r="DF302" s="118">
        <v>1.1375000000000001E-3</v>
      </c>
      <c r="DG302" s="118">
        <v>7.0509999999999995E-4</v>
      </c>
      <c r="DH302" s="118">
        <v>1.0020999999999999E-3</v>
      </c>
      <c r="DI302" s="118">
        <v>7.2219999999999999E-4</v>
      </c>
      <c r="DJ302" s="118">
        <v>1.2779999999999999E-4</v>
      </c>
      <c r="DK302" s="118">
        <v>3.8509999999999998E-4</v>
      </c>
      <c r="DL302" s="118">
        <v>2.831E-4</v>
      </c>
      <c r="DM302" s="118">
        <v>3.2079999999999999E-4</v>
      </c>
      <c r="DN302" s="118">
        <v>2.9139999999999998E-4</v>
      </c>
      <c r="DO302" s="118">
        <v>3.5159999999999998E-4</v>
      </c>
      <c r="DP302" s="118">
        <v>2.656E-4</v>
      </c>
      <c r="DQ302" s="118">
        <v>3.3869999999999999E-4</v>
      </c>
      <c r="DR302" s="118">
        <v>4.3980000000000001E-4</v>
      </c>
      <c r="DS302" s="118">
        <v>2.9530000000000002E-4</v>
      </c>
      <c r="DT302" s="118">
        <v>2.0259999999999999E-4</v>
      </c>
      <c r="DU302" s="118">
        <v>3.0130000000000001E-4</v>
      </c>
      <c r="DV302" s="118">
        <v>6.2270000000000001E-4</v>
      </c>
      <c r="DW302" s="118">
        <v>1.6000000000000001E-4</v>
      </c>
      <c r="DX302" s="118">
        <v>6.3880000000000002E-4</v>
      </c>
      <c r="DY302" s="118">
        <v>3.9760000000000002E-4</v>
      </c>
      <c r="DZ302" s="118">
        <v>2.9520000000000002E-4</v>
      </c>
      <c r="EA302" s="118">
        <v>3.2190000000000002E-4</v>
      </c>
      <c r="EB302" s="118">
        <v>3.723E-4</v>
      </c>
      <c r="EC302" s="118">
        <v>2.786E-4</v>
      </c>
      <c r="ED302" s="118">
        <v>4.6969999999999998E-4</v>
      </c>
      <c r="EE302" s="118">
        <v>7.3939999999999997E-4</v>
      </c>
      <c r="EF302" s="118">
        <v>6.4519999999999996E-4</v>
      </c>
      <c r="EG302" s="118">
        <v>4.7399999999999997E-4</v>
      </c>
      <c r="EH302" s="118">
        <v>4.0450000000000002E-4</v>
      </c>
      <c r="EI302" s="118">
        <v>4.9050000000000005E-4</v>
      </c>
      <c r="EJ302" s="118">
        <v>3.835E-4</v>
      </c>
      <c r="EK302" s="118">
        <v>4.171E-4</v>
      </c>
      <c r="EL302" s="118">
        <v>3.8650000000000002E-4</v>
      </c>
      <c r="EM302" s="118">
        <v>6.1740000000000005E-4</v>
      </c>
      <c r="EN302" s="118">
        <v>3.1359999999999998E-4</v>
      </c>
      <c r="EO302" s="118">
        <v>3.165E-4</v>
      </c>
      <c r="EP302" s="118">
        <v>3.4979999999999999E-4</v>
      </c>
      <c r="EQ302" s="118">
        <v>6.3670000000000003E-4</v>
      </c>
      <c r="ER302" s="118">
        <v>5.8149999999999999E-4</v>
      </c>
      <c r="ES302" s="118">
        <v>5.867E-4</v>
      </c>
      <c r="ET302" s="118">
        <v>1.0031E-3</v>
      </c>
      <c r="EU302" s="118">
        <v>6.0849999999999999E-4</v>
      </c>
      <c r="EV302" s="118">
        <v>5.955E-4</v>
      </c>
      <c r="EW302" s="118">
        <v>5.8989999999999997E-4</v>
      </c>
      <c r="EX302" s="118">
        <v>8.7940000000000002E-4</v>
      </c>
      <c r="EY302" s="118">
        <v>8.3719999999999997E-4</v>
      </c>
      <c r="EZ302" s="118">
        <v>3.7669999999999999E-4</v>
      </c>
      <c r="FA302" s="118">
        <v>9.0700000000000004E-4</v>
      </c>
      <c r="FB302" s="118">
        <v>8.5170000000000005E-4</v>
      </c>
      <c r="FC302" s="118">
        <v>6.3750000000000005E-4</v>
      </c>
      <c r="FD302" s="118">
        <v>8.3199999999999995E-4</v>
      </c>
      <c r="FE302" s="118">
        <v>7.7309999999999998E-4</v>
      </c>
      <c r="FF302" s="118">
        <v>1.4662E-3</v>
      </c>
      <c r="FG302" s="118">
        <v>1.1065000000000001E-3</v>
      </c>
      <c r="FH302" s="118">
        <v>9.2449999999999997E-4</v>
      </c>
      <c r="FI302" s="118">
        <v>3.3799999999999998E-4</v>
      </c>
      <c r="FJ302" s="118">
        <v>3.232E-4</v>
      </c>
      <c r="FK302" s="118">
        <v>5.4410000000000005E-4</v>
      </c>
      <c r="FL302" s="118">
        <v>3.9500000000000001E-4</v>
      </c>
      <c r="FM302" s="118">
        <v>2.542E-4</v>
      </c>
      <c r="FN302" s="118">
        <v>1.0443E-3</v>
      </c>
      <c r="FO302" s="118">
        <v>1.5684E-3</v>
      </c>
      <c r="FP302" s="118">
        <v>9.0760000000000005E-4</v>
      </c>
      <c r="FQ302" s="118">
        <v>5.7530000000000005E-4</v>
      </c>
      <c r="FR302" s="118">
        <v>3.8109999999999999E-4</v>
      </c>
      <c r="FS302" s="118">
        <v>5.4020000000000001E-4</v>
      </c>
      <c r="FT302" s="118">
        <v>1.6678000000000001E-3</v>
      </c>
      <c r="FU302" s="118">
        <v>6.9700000000000003E-4</v>
      </c>
      <c r="FV302" s="118">
        <v>1.0248E-3</v>
      </c>
      <c r="FW302" s="118">
        <v>2.0895000000000002E-3</v>
      </c>
      <c r="FX302" s="118">
        <v>1.7315E-3</v>
      </c>
      <c r="FY302" s="118">
        <v>1.0207E-3</v>
      </c>
      <c r="FZ302" s="118">
        <v>1.3381999999999999E-3</v>
      </c>
      <c r="GA302" s="118">
        <v>1.7263999999999999E-3</v>
      </c>
      <c r="GB302" s="118">
        <v>7.4180000000000003E-4</v>
      </c>
      <c r="GC302" s="118">
        <v>1.8400999999999999E-3</v>
      </c>
      <c r="GD302" s="118">
        <v>8.5860000000000005E-4</v>
      </c>
      <c r="GE302" s="118">
        <v>4.2539999999999999E-4</v>
      </c>
      <c r="GF302" s="118">
        <v>1.0747E-3</v>
      </c>
      <c r="GG302" s="118">
        <v>5.7319999999999995E-4</v>
      </c>
      <c r="GH302" s="118">
        <v>1.7695E-3</v>
      </c>
      <c r="GI302" s="118">
        <v>4.8309999999999998E-4</v>
      </c>
      <c r="GJ302" s="118">
        <v>7.0660000000000004E-4</v>
      </c>
      <c r="GK302" s="118">
        <v>9.7849999999999999E-4</v>
      </c>
      <c r="GL302" s="118">
        <v>1.0878999999999999E-3</v>
      </c>
      <c r="GM302" s="118">
        <v>7.6130000000000002E-4</v>
      </c>
      <c r="GN302" s="118">
        <v>8.9439999999999995E-4</v>
      </c>
      <c r="GO302" s="118">
        <v>1.0334999999999999E-3</v>
      </c>
      <c r="GP302" s="118">
        <v>9.4269999999999998E-4</v>
      </c>
      <c r="GQ302" s="118">
        <v>6.3520000000000004E-4</v>
      </c>
      <c r="GR302" s="118">
        <v>5.4770000000000003E-4</v>
      </c>
      <c r="GS302" s="118">
        <v>6.0320000000000003E-4</v>
      </c>
      <c r="GT302" s="118">
        <v>7.6519999999999995E-4</v>
      </c>
      <c r="GU302" s="118">
        <v>6.3840000000000001E-4</v>
      </c>
      <c r="GV302" s="118">
        <v>6.8119999999999997E-4</v>
      </c>
      <c r="GW302" s="118">
        <v>7.7200000000000001E-4</v>
      </c>
      <c r="GX302" s="118">
        <v>7.2550000000000002E-4</v>
      </c>
      <c r="GY302" s="118">
        <v>9.7400000000000004E-4</v>
      </c>
      <c r="GZ302" s="118">
        <v>6.6450000000000005E-4</v>
      </c>
      <c r="HA302" s="118">
        <v>8.8040000000000004E-4</v>
      </c>
      <c r="HB302" s="118">
        <v>6.5180000000000001E-4</v>
      </c>
      <c r="HC302" s="118">
        <v>5.4520000000000002E-4</v>
      </c>
      <c r="HD302" s="118">
        <v>1.2583E-3</v>
      </c>
      <c r="HE302" s="118">
        <v>1.0961E-3</v>
      </c>
      <c r="HF302" s="118">
        <v>6.3020000000000003E-4</v>
      </c>
      <c r="HG302" s="118">
        <v>5.9750000000000005E-4</v>
      </c>
      <c r="HH302" s="118">
        <v>1.0141E-3</v>
      </c>
      <c r="HI302" s="118">
        <v>9.1049999999999996E-4</v>
      </c>
      <c r="HJ302" s="118">
        <v>8.5780000000000003E-4</v>
      </c>
      <c r="HK302" s="118">
        <v>9.054E-4</v>
      </c>
      <c r="HL302" s="118">
        <v>7.3890000000000002E-4</v>
      </c>
      <c r="HM302" s="118">
        <v>8.0389999999999997E-4</v>
      </c>
      <c r="HN302" s="118">
        <v>4.1009999999999999E-4</v>
      </c>
      <c r="HO302" s="118">
        <v>3.4000000000000002E-4</v>
      </c>
      <c r="HP302" s="118">
        <v>4.328E-4</v>
      </c>
      <c r="HQ302" s="118">
        <v>6.4800000000000003E-4</v>
      </c>
      <c r="HR302" s="118">
        <v>7.9029999999999997E-4</v>
      </c>
      <c r="HS302" s="118">
        <v>5.0350000000000004E-4</v>
      </c>
      <c r="HT302" s="118">
        <v>5.0379999999999999E-4</v>
      </c>
      <c r="HU302" s="118">
        <v>1.0292000000000001E-3</v>
      </c>
      <c r="HV302" s="118">
        <v>4.8739999999999998E-4</v>
      </c>
      <c r="HW302" s="118">
        <v>9.3840000000000004E-4</v>
      </c>
      <c r="HX302" s="118">
        <v>9.3729999999999996E-4</v>
      </c>
      <c r="HY302" s="118">
        <v>7.4509999999999995E-4</v>
      </c>
      <c r="HZ302" s="118">
        <v>7.1500000000000003E-4</v>
      </c>
      <c r="IA302" s="118">
        <v>1.1632999999999999E-3</v>
      </c>
      <c r="IB302" s="118">
        <v>7.5060000000000003E-4</v>
      </c>
      <c r="IC302" s="118">
        <v>1.0773E-3</v>
      </c>
      <c r="ID302" s="118">
        <v>6.981E-4</v>
      </c>
      <c r="IE302" s="118">
        <v>9.836999999999999E-4</v>
      </c>
      <c r="IF302" s="118">
        <v>1.4741999999999999E-3</v>
      </c>
      <c r="IG302" s="118">
        <v>9.6699999999999998E-4</v>
      </c>
      <c r="IH302" s="118">
        <v>2.521E-4</v>
      </c>
      <c r="II302" s="118">
        <v>6.4409999999999999E-4</v>
      </c>
      <c r="IJ302" s="118">
        <v>7.0200000000000004E-4</v>
      </c>
      <c r="IK302" s="118">
        <v>3.7589999999999998E-4</v>
      </c>
      <c r="IL302" s="138">
        <v>3.6759999999999999E-4</v>
      </c>
      <c r="IM302" s="138">
        <v>4.3520000000000001E-4</v>
      </c>
      <c r="IN302" s="138">
        <v>3.6630000000000001E-4</v>
      </c>
      <c r="IO302" s="138">
        <v>6.8479999999999995E-4</v>
      </c>
      <c r="IP302" s="138">
        <v>8.0020000000000004E-4</v>
      </c>
      <c r="IQ302" s="138">
        <v>6.5149999999999995E-4</v>
      </c>
      <c r="IR302" s="138">
        <v>6.0619999999999999E-4</v>
      </c>
      <c r="IS302" s="118">
        <v>3.0210000000000002E-4</v>
      </c>
      <c r="IT302" s="118">
        <v>3.2249999999999998E-4</v>
      </c>
      <c r="IU302" s="118">
        <v>4.8789999999999999E-4</v>
      </c>
      <c r="IV302" s="118">
        <v>1.2530000000000001E-4</v>
      </c>
      <c r="IW302" s="138">
        <v>6.5689999999999998E-4</v>
      </c>
      <c r="IX302" s="138">
        <v>4.8859999999999995E-4</v>
      </c>
      <c r="IY302" s="138">
        <v>6.868E-4</v>
      </c>
      <c r="IZ302" s="138">
        <v>7.0859999999999999E-4</v>
      </c>
      <c r="JA302" s="138">
        <v>5.3169999999999997E-4</v>
      </c>
      <c r="JB302" s="138">
        <v>4.7199999999999998E-4</v>
      </c>
      <c r="JC302" s="138">
        <v>4.8990000000000004E-4</v>
      </c>
      <c r="JD302" s="138">
        <v>6.5439999999999997E-4</v>
      </c>
      <c r="JE302" s="118">
        <v>1.1604E-3</v>
      </c>
      <c r="JF302" s="118">
        <v>5.4180000000000005E-4</v>
      </c>
      <c r="JG302" s="118">
        <v>5.0219999999999996E-4</v>
      </c>
      <c r="JH302" s="118">
        <v>2.5630000000000002E-3</v>
      </c>
      <c r="JI302" s="118">
        <v>1.1486000000000001E-3</v>
      </c>
      <c r="JJ302" s="118">
        <v>7.5159999999999995E-4</v>
      </c>
      <c r="JK302" s="118">
        <v>1.142E-3</v>
      </c>
      <c r="JL302" s="118">
        <v>7.517E-4</v>
      </c>
      <c r="JM302" s="118">
        <v>8.2180000000000003E-4</v>
      </c>
      <c r="JN302" s="118">
        <v>8.3889999999999995E-4</v>
      </c>
      <c r="JO302" s="118">
        <v>1.3688999999999999E-3</v>
      </c>
      <c r="JP302" s="118">
        <v>8.7080000000000002E-4</v>
      </c>
      <c r="JQ302" s="118">
        <v>9.3300000000000002E-4</v>
      </c>
      <c r="JR302" s="118">
        <v>8.1450000000000001E-4</v>
      </c>
      <c r="JS302" s="118">
        <v>9.7879999999999994E-4</v>
      </c>
      <c r="JT302" s="118">
        <v>7.8109999999999996E-4</v>
      </c>
      <c r="JU302" s="118">
        <v>1.0250000000000001E-3</v>
      </c>
      <c r="JV302" s="118">
        <v>2.7030000000000001E-4</v>
      </c>
      <c r="JW302" s="118">
        <v>1.1651000000000001E-3</v>
      </c>
      <c r="JX302" s="118">
        <v>2.2680000000000001E-4</v>
      </c>
      <c r="JY302" s="118">
        <v>0</v>
      </c>
      <c r="JZ302" s="118">
        <v>6.7949999999999998E-4</v>
      </c>
      <c r="KA302" s="118">
        <v>5.9369999999999996E-4</v>
      </c>
      <c r="KB302" s="118">
        <v>5.128E-4</v>
      </c>
      <c r="KC302" s="118">
        <v>5.0089999999999998E-4</v>
      </c>
      <c r="KD302" s="118">
        <v>5.6910000000000001E-4</v>
      </c>
      <c r="KE302" s="118">
        <v>8.4979999999999995E-4</v>
      </c>
      <c r="KF302" s="118">
        <v>7.7050000000000003E-4</v>
      </c>
      <c r="KG302" s="118">
        <v>6.1530000000000005E-4</v>
      </c>
      <c r="KH302" s="118">
        <v>5.7470000000000004E-4</v>
      </c>
      <c r="KI302" s="118">
        <v>4.8529999999999998E-4</v>
      </c>
      <c r="KJ302" s="118">
        <v>4.4870999999999999E-3</v>
      </c>
      <c r="KK302" s="118">
        <v>9.3380000000000004E-4</v>
      </c>
      <c r="KL302" s="118">
        <v>5.3919999999999999E-4</v>
      </c>
      <c r="KM302" s="118">
        <v>1.0004</v>
      </c>
      <c r="KN302" s="118">
        <v>4.4129999999999999E-4</v>
      </c>
      <c r="KO302" s="118">
        <v>1.7432999999999999E-3</v>
      </c>
      <c r="KP302" s="118">
        <v>4.6729999999999997E-4</v>
      </c>
      <c r="KQ302" s="118">
        <v>7.806E-4</v>
      </c>
      <c r="KR302" s="118">
        <v>9.0470000000000004E-4</v>
      </c>
      <c r="KS302" s="118">
        <v>1.4931E-3</v>
      </c>
      <c r="KT302" s="118">
        <v>1.5535E-3</v>
      </c>
      <c r="KU302" s="118">
        <v>1.4077E-3</v>
      </c>
      <c r="KV302" s="118">
        <v>9.278E-4</v>
      </c>
      <c r="KW302" s="118">
        <v>1.2286E-3</v>
      </c>
      <c r="KX302" s="118">
        <v>6.5539999999999999E-4</v>
      </c>
      <c r="KY302" s="118">
        <v>8.8080000000000005E-4</v>
      </c>
      <c r="KZ302" s="118">
        <v>7.3919999999999997E-4</v>
      </c>
      <c r="LA302" s="118">
        <v>8.0139999999999996E-4</v>
      </c>
      <c r="LB302" s="118">
        <v>2.2437999999999998E-3</v>
      </c>
      <c r="LC302" s="118">
        <v>2.5939000000000001E-3</v>
      </c>
      <c r="LD302" s="118">
        <v>4.9626000000000002E-3</v>
      </c>
      <c r="LE302" s="118">
        <v>2.0945999999999998E-3</v>
      </c>
      <c r="LF302" s="118">
        <v>7.9869999999999995E-4</v>
      </c>
      <c r="LG302" s="118">
        <v>2.3265999999999998E-3</v>
      </c>
      <c r="LH302" s="118">
        <v>1.8936000000000001E-3</v>
      </c>
      <c r="LI302" s="118">
        <v>3.1416999999999999E-3</v>
      </c>
      <c r="LJ302" s="118">
        <v>1.7283999999999999E-3</v>
      </c>
      <c r="LK302" s="118">
        <v>1.0846E-3</v>
      </c>
      <c r="LL302" s="118">
        <v>8.5369999999999999E-4</v>
      </c>
      <c r="LM302" s="118">
        <v>1.4614999999999999E-3</v>
      </c>
      <c r="LN302" s="118">
        <v>2.7667999999999998E-3</v>
      </c>
      <c r="LO302" s="118">
        <v>2.031E-4</v>
      </c>
      <c r="LP302" s="118">
        <v>5.8199999999999998E-5</v>
      </c>
      <c r="LQ302" s="118">
        <v>2.3633E-3</v>
      </c>
      <c r="LR302" s="118">
        <v>4.1396000000000002E-3</v>
      </c>
      <c r="LS302" s="118">
        <v>1.4939E-3</v>
      </c>
      <c r="LT302" s="118">
        <v>1.4226E-3</v>
      </c>
      <c r="LU302" s="118">
        <v>7.7410000000000001E-4</v>
      </c>
      <c r="LV302" s="118">
        <v>2.1102999999999998E-3</v>
      </c>
      <c r="LW302" s="118">
        <v>8.4029999999999999E-4</v>
      </c>
      <c r="LX302" s="118">
        <v>2.0140000000000002E-3</v>
      </c>
      <c r="LY302" s="118">
        <v>5.6296000000000002E-3</v>
      </c>
      <c r="LZ302" s="118">
        <v>1.8098999999999999E-3</v>
      </c>
      <c r="MA302" s="118">
        <v>1.9881E-3</v>
      </c>
      <c r="MB302" s="118">
        <v>5.9366000000000002E-3</v>
      </c>
      <c r="MC302" s="118">
        <v>1.8429E-3</v>
      </c>
      <c r="MD302" s="118">
        <v>1.016E-3</v>
      </c>
      <c r="ME302" s="118">
        <v>1.5497E-3</v>
      </c>
      <c r="MF302" s="118">
        <v>6.6680000000000005E-4</v>
      </c>
      <c r="MG302" s="118">
        <v>1.371E-3</v>
      </c>
      <c r="MH302" s="118">
        <v>6.068E-4</v>
      </c>
      <c r="MI302" s="118">
        <v>1.4086999999999999E-3</v>
      </c>
      <c r="MJ302" s="118">
        <v>9.6049999999999998E-4</v>
      </c>
      <c r="MK302" s="118">
        <v>2.2377999999999999E-3</v>
      </c>
      <c r="ML302" s="118">
        <v>9.4609999999999996E-4</v>
      </c>
      <c r="MM302" s="118">
        <v>5.0299000000000003E-3</v>
      </c>
      <c r="MN302" s="118">
        <v>1.7734999999999999E-3</v>
      </c>
      <c r="MO302" s="118">
        <v>2.5217E-3</v>
      </c>
      <c r="MP302" s="118">
        <v>4.4298999999999996E-3</v>
      </c>
      <c r="MQ302" s="118">
        <v>2.3744E-3</v>
      </c>
      <c r="MR302" s="118">
        <v>3.0753E-3</v>
      </c>
      <c r="MS302" s="118">
        <v>1.7428999999999999E-3</v>
      </c>
      <c r="MT302" s="118">
        <v>1.9851000000000001E-3</v>
      </c>
      <c r="MU302" s="118">
        <v>1.2512000000000001E-3</v>
      </c>
      <c r="MV302" s="118">
        <v>1.3607000000000001E-3</v>
      </c>
      <c r="MW302" s="118">
        <v>2.3127E-3</v>
      </c>
      <c r="MX302" s="118">
        <v>1.0707E-3</v>
      </c>
      <c r="MY302" s="118">
        <v>7.45E-4</v>
      </c>
      <c r="MZ302" s="118">
        <v>1.0685E-3</v>
      </c>
      <c r="NA302" s="118">
        <v>8.1510000000000003E-4</v>
      </c>
      <c r="NB302" s="118">
        <v>1.0208000000000001E-3</v>
      </c>
      <c r="NC302" s="118">
        <v>1.0702000000000001E-3</v>
      </c>
      <c r="ND302" s="118">
        <v>1.8894999999999999E-3</v>
      </c>
      <c r="NE302" s="118">
        <v>3.1800000000000001E-3</v>
      </c>
      <c r="NF302" s="118">
        <v>7.8019999999999999E-4</v>
      </c>
      <c r="NG302" s="118">
        <v>1.2773000000000001E-3</v>
      </c>
      <c r="NH302" s="118">
        <v>9.3150000000000004E-4</v>
      </c>
      <c r="NI302" s="118">
        <v>1.3408999999999999E-3</v>
      </c>
      <c r="NJ302" s="118">
        <v>1.781E-3</v>
      </c>
      <c r="NK302" s="118">
        <v>3.6917999999999999E-3</v>
      </c>
      <c r="NL302" s="118">
        <v>1.7011000000000001E-3</v>
      </c>
      <c r="NM302" s="118">
        <v>2.95833E-2</v>
      </c>
      <c r="NN302" s="118">
        <v>7.4660000000000004E-4</v>
      </c>
      <c r="NO302" s="118">
        <v>1.078E-3</v>
      </c>
      <c r="NP302" s="118">
        <v>4.8149999999999999E-4</v>
      </c>
      <c r="NQ302" s="118">
        <v>1.0101999999999999E-3</v>
      </c>
      <c r="NR302" s="118">
        <v>8.9380000000000004E-4</v>
      </c>
      <c r="NS302" s="118">
        <v>9.1710000000000001E-4</v>
      </c>
      <c r="NT302" s="118">
        <v>1.1913E-3</v>
      </c>
      <c r="NU302" s="118">
        <v>9.0160000000000001E-4</v>
      </c>
      <c r="NV302" s="118">
        <v>3.4059999999999998E-4</v>
      </c>
      <c r="NW302" s="118">
        <v>3.057E-4</v>
      </c>
      <c r="NX302" s="118">
        <v>5.0219999999999996E-4</v>
      </c>
      <c r="NY302" s="118">
        <v>1.2889999999999999E-4</v>
      </c>
      <c r="NZ302" s="118">
        <v>6.8760000000000002E-4</v>
      </c>
      <c r="OA302" s="118">
        <v>9.6100000000000005E-5</v>
      </c>
      <c r="OB302" s="118">
        <v>6.6040000000000001E-4</v>
      </c>
      <c r="OC302" s="118">
        <v>7.7720000000000003E-4</v>
      </c>
      <c r="OD302" s="118">
        <v>1.5849E-3</v>
      </c>
      <c r="OE302" s="118">
        <v>2.1919999999999999E-3</v>
      </c>
      <c r="OF302" s="118">
        <v>1.4878999999999999E-3</v>
      </c>
      <c r="OG302" s="118">
        <v>0</v>
      </c>
      <c r="OH302" s="118">
        <v>6.2989999999999997E-4</v>
      </c>
      <c r="OI302" s="118">
        <v>4.6270000000000003E-4</v>
      </c>
      <c r="OJ302" s="118">
        <v>6.5700000000000003E-4</v>
      </c>
      <c r="OK302" s="118">
        <v>6.0380000000000004E-4</v>
      </c>
      <c r="OL302" s="118">
        <v>1.7853000000000001E-3</v>
      </c>
      <c r="OM302" s="118">
        <v>9.7283999999999999E-3</v>
      </c>
      <c r="ON302" s="118">
        <v>7.2670000000000005E-4</v>
      </c>
      <c r="OO302" s="118">
        <v>1.5403999999999999E-3</v>
      </c>
      <c r="OP302" s="118">
        <v>1.7939400000000001E-2</v>
      </c>
      <c r="OQ302" s="118">
        <v>5.2340000000000004E-4</v>
      </c>
      <c r="OR302" s="119">
        <v>6.9229999999999997E-4</v>
      </c>
    </row>
    <row r="303" spans="1:408" ht="12.75" customHeight="1">
      <c r="A303" s="115">
        <v>486000</v>
      </c>
      <c r="B303" s="69" t="str">
        <f>INDEX('NAICS to ISIC Key'!H:H,MATCH(A303,'NAICS to ISIC Key'!D:D,0))</f>
        <v>ISIC 49T53</v>
      </c>
      <c r="C303" s="121" t="s">
        <v>642</v>
      </c>
      <c r="D303" s="117">
        <v>1.4239999999999999E-3</v>
      </c>
      <c r="E303" s="118">
        <v>2.6286E-3</v>
      </c>
      <c r="F303" s="118">
        <v>1.4353E-3</v>
      </c>
      <c r="G303" s="118">
        <v>1.0229E-3</v>
      </c>
      <c r="H303" s="118">
        <v>1.9884999999999998E-3</v>
      </c>
      <c r="I303" s="118">
        <v>1.6969000000000001E-3</v>
      </c>
      <c r="J303" s="118">
        <v>1.9913000000000001E-3</v>
      </c>
      <c r="K303" s="118">
        <v>2.0528999999999999E-3</v>
      </c>
      <c r="L303" s="118">
        <v>2.2355000000000001E-3</v>
      </c>
      <c r="M303" s="118">
        <v>7.4220000000000004E-4</v>
      </c>
      <c r="N303" s="118">
        <v>1.1544999999999999E-3</v>
      </c>
      <c r="O303" s="118">
        <v>1.4852000000000001E-3</v>
      </c>
      <c r="P303" s="118">
        <v>7.961E-4</v>
      </c>
      <c r="Q303" s="118">
        <v>1.9615899999999999E-2</v>
      </c>
      <c r="R303" s="118">
        <v>2.7290000000000001E-3</v>
      </c>
      <c r="S303" s="118">
        <v>4.2529999999999998E-3</v>
      </c>
      <c r="T303" s="118">
        <v>3.4978000000000001E-3</v>
      </c>
      <c r="U303" s="118">
        <v>2.9478E-3</v>
      </c>
      <c r="V303" s="118">
        <v>3.3838000000000002E-3</v>
      </c>
      <c r="W303" s="118">
        <v>8.4049999999999999E-4</v>
      </c>
      <c r="X303" s="118">
        <v>9.9390000000000004E-4</v>
      </c>
      <c r="Y303" s="118">
        <v>9.8064999999999992E-3</v>
      </c>
      <c r="Z303" s="118">
        <v>4.9289199999999998E-2</v>
      </c>
      <c r="AA303" s="118">
        <v>1.1950999999999999E-3</v>
      </c>
      <c r="AB303" s="118">
        <v>9.7389999999999998E-4</v>
      </c>
      <c r="AC303" s="118">
        <v>9.2710000000000004E-4</v>
      </c>
      <c r="AD303" s="118">
        <v>2.1340999999999999E-3</v>
      </c>
      <c r="AE303" s="118">
        <v>1.4865E-3</v>
      </c>
      <c r="AF303" s="118">
        <v>1.0988E-3</v>
      </c>
      <c r="AG303" s="118">
        <v>4.8999999999999998E-4</v>
      </c>
      <c r="AH303" s="118">
        <v>1.5698000000000001E-3</v>
      </c>
      <c r="AI303" s="118">
        <v>9.544E-4</v>
      </c>
      <c r="AJ303" s="118">
        <v>1.7338E-3</v>
      </c>
      <c r="AK303" s="118">
        <v>1.0786999999999999E-3</v>
      </c>
      <c r="AL303" s="118">
        <v>9.2860000000000002E-4</v>
      </c>
      <c r="AM303" s="118">
        <v>2.0593999999999999E-3</v>
      </c>
      <c r="AN303" s="118">
        <v>1.6577E-3</v>
      </c>
      <c r="AO303" s="118">
        <v>2.0760000000000002E-3</v>
      </c>
      <c r="AP303" s="118">
        <v>1.3116E-3</v>
      </c>
      <c r="AQ303" s="118">
        <v>1.6052E-3</v>
      </c>
      <c r="AR303" s="118">
        <v>1.8600999999999999E-3</v>
      </c>
      <c r="AS303" s="118">
        <v>2.4972000000000002E-3</v>
      </c>
      <c r="AT303" s="118">
        <v>5.2528000000000002E-3</v>
      </c>
      <c r="AU303" s="118">
        <v>2.6616000000000001E-3</v>
      </c>
      <c r="AV303" s="118">
        <v>1.7313999999999999E-3</v>
      </c>
      <c r="AW303" s="118">
        <v>1.3322E-3</v>
      </c>
      <c r="AX303" s="118">
        <v>4.1012000000000002E-3</v>
      </c>
      <c r="AY303" s="118">
        <v>8.141E-4</v>
      </c>
      <c r="AZ303" s="118">
        <v>1.4032999999999999E-3</v>
      </c>
      <c r="BA303" s="118">
        <v>2.2648E-3</v>
      </c>
      <c r="BB303" s="118">
        <v>2.3054999999999998E-3</v>
      </c>
      <c r="BC303" s="118">
        <v>1.8166E-3</v>
      </c>
      <c r="BD303" s="118">
        <v>2.3287E-3</v>
      </c>
      <c r="BE303" s="118">
        <v>1.4817000000000001E-3</v>
      </c>
      <c r="BF303" s="118">
        <v>2.0400000000000001E-3</v>
      </c>
      <c r="BG303" s="118">
        <v>4.8491999999999997E-3</v>
      </c>
      <c r="BH303" s="118">
        <v>1.7708999999999999E-3</v>
      </c>
      <c r="BI303" s="118">
        <v>2.1944E-3</v>
      </c>
      <c r="BJ303" s="118">
        <v>1.1335E-3</v>
      </c>
      <c r="BK303" s="118">
        <v>1.2343E-3</v>
      </c>
      <c r="BL303" s="118">
        <v>1.4869E-3</v>
      </c>
      <c r="BM303" s="118">
        <v>1.4442000000000001E-3</v>
      </c>
      <c r="BN303" s="118">
        <v>1.6484E-3</v>
      </c>
      <c r="BO303" s="118">
        <v>1.5899E-3</v>
      </c>
      <c r="BP303" s="118">
        <v>1.2695E-3</v>
      </c>
      <c r="BQ303" s="118">
        <v>1.0338000000000001E-3</v>
      </c>
      <c r="BR303" s="118">
        <v>1.0996999999999999E-3</v>
      </c>
      <c r="BS303" s="118">
        <v>1.1183E-3</v>
      </c>
      <c r="BT303" s="118">
        <v>8.7830000000000004E-4</v>
      </c>
      <c r="BU303" s="118">
        <v>1.1138000000000001E-3</v>
      </c>
      <c r="BV303" s="118">
        <v>1.5139999999999999E-3</v>
      </c>
      <c r="BW303" s="118">
        <v>9.4200000000000002E-4</v>
      </c>
      <c r="BX303" s="118">
        <v>1.2442E-3</v>
      </c>
      <c r="BY303" s="118">
        <v>9.0260000000000004E-4</v>
      </c>
      <c r="BZ303" s="118">
        <v>1.0904E-3</v>
      </c>
      <c r="CA303" s="118">
        <v>1.653E-3</v>
      </c>
      <c r="CB303" s="118">
        <v>9.6630000000000001E-4</v>
      </c>
      <c r="CC303" s="118">
        <v>9.0079999999999999E-4</v>
      </c>
      <c r="CD303" s="118">
        <v>9.1889999999999995E-4</v>
      </c>
      <c r="CE303" s="118">
        <v>9.3420000000000005E-4</v>
      </c>
      <c r="CF303" s="118">
        <v>8.2070000000000005E-4</v>
      </c>
      <c r="CG303" s="118">
        <v>1.1575999999999999E-3</v>
      </c>
      <c r="CH303" s="118">
        <v>8.0590000000000002E-4</v>
      </c>
      <c r="CI303" s="118">
        <v>7.67E-4</v>
      </c>
      <c r="CJ303" s="118">
        <v>7.7689999999999996E-4</v>
      </c>
      <c r="CK303" s="118">
        <v>8.4780000000000001E-4</v>
      </c>
      <c r="CL303" s="118">
        <v>5.4609999999999999E-4</v>
      </c>
      <c r="CM303" s="118">
        <v>7.9869999999999995E-4</v>
      </c>
      <c r="CN303" s="118">
        <v>7.5929999999999997E-4</v>
      </c>
      <c r="CO303" s="118">
        <v>1.0221E-3</v>
      </c>
      <c r="CP303" s="118">
        <v>2.2878E-3</v>
      </c>
      <c r="CQ303" s="118">
        <v>1.0836000000000001E-3</v>
      </c>
      <c r="CR303" s="118">
        <v>7.2000000000000005E-4</v>
      </c>
      <c r="CS303" s="118">
        <v>8.8869999999999997E-4</v>
      </c>
      <c r="CT303" s="118">
        <v>9.944000000000001E-4</v>
      </c>
      <c r="CU303" s="118">
        <v>6.8709999999999995E-4</v>
      </c>
      <c r="CV303" s="118">
        <v>8.1519999999999997E-4</v>
      </c>
      <c r="CW303" s="118">
        <v>8.2549999999999995E-4</v>
      </c>
      <c r="CX303" s="118">
        <v>7.6110000000000001E-4</v>
      </c>
      <c r="CY303" s="118">
        <v>7.9909999999999996E-4</v>
      </c>
      <c r="CZ303" s="118">
        <v>8.2799999999999996E-4</v>
      </c>
      <c r="DA303" s="118">
        <v>8.6419999999999997E-4</v>
      </c>
      <c r="DB303" s="118">
        <v>7.6349999999999996E-4</v>
      </c>
      <c r="DC303" s="118">
        <v>7.0719999999999995E-4</v>
      </c>
      <c r="DD303" s="118">
        <v>8.1760000000000003E-4</v>
      </c>
      <c r="DE303" s="118">
        <v>7.2599999999999997E-4</v>
      </c>
      <c r="DF303" s="118">
        <v>6.6279999999999996E-4</v>
      </c>
      <c r="DG303" s="118">
        <v>6.5260000000000003E-4</v>
      </c>
      <c r="DH303" s="118">
        <v>9.546E-4</v>
      </c>
      <c r="DI303" s="118">
        <v>1.1544000000000001E-3</v>
      </c>
      <c r="DJ303" s="118">
        <v>1.5310000000000001E-4</v>
      </c>
      <c r="DK303" s="118">
        <v>4.0939999999999998E-4</v>
      </c>
      <c r="DL303" s="118">
        <v>4.1540000000000001E-4</v>
      </c>
      <c r="DM303" s="118">
        <v>2.4649999999999997E-4</v>
      </c>
      <c r="DN303" s="118">
        <v>2.0110000000000001E-4</v>
      </c>
      <c r="DO303" s="118">
        <v>4.5909999999999999E-4</v>
      </c>
      <c r="DP303" s="118">
        <v>4.6210000000000001E-4</v>
      </c>
      <c r="DQ303" s="118">
        <v>4.7150000000000002E-4</v>
      </c>
      <c r="DR303" s="118">
        <v>6.7650000000000002E-4</v>
      </c>
      <c r="DS303" s="118">
        <v>2.2939999999999999E-4</v>
      </c>
      <c r="DT303" s="118">
        <v>1.8320000000000001E-4</v>
      </c>
      <c r="DU303" s="118">
        <v>4.171E-4</v>
      </c>
      <c r="DV303" s="118">
        <v>3.7419999999999999E-4</v>
      </c>
      <c r="DW303" s="118">
        <v>1.7640000000000001E-4</v>
      </c>
      <c r="DX303" s="118">
        <v>3.9229999999999999E-4</v>
      </c>
      <c r="DY303" s="118">
        <v>2.878E-4</v>
      </c>
      <c r="DZ303" s="118">
        <v>3.2529999999999999E-4</v>
      </c>
      <c r="EA303" s="118">
        <v>2.297E-4</v>
      </c>
      <c r="EB303" s="118">
        <v>3.993E-4</v>
      </c>
      <c r="EC303" s="118">
        <v>4.6420000000000001E-4</v>
      </c>
      <c r="ED303" s="118">
        <v>1.2352999999999999E-3</v>
      </c>
      <c r="EE303" s="118">
        <v>1.1253000000000001E-3</v>
      </c>
      <c r="EF303" s="118">
        <v>1.0587000000000001E-3</v>
      </c>
      <c r="EG303" s="118">
        <v>8.7730000000000002E-4</v>
      </c>
      <c r="EH303" s="118">
        <v>7.7649999999999996E-4</v>
      </c>
      <c r="EI303" s="118">
        <v>9.2829999999999996E-4</v>
      </c>
      <c r="EJ303" s="118">
        <v>8.4900000000000004E-4</v>
      </c>
      <c r="EK303" s="118">
        <v>1.6574999999999999E-3</v>
      </c>
      <c r="EL303" s="118">
        <v>7.1159999999999995E-4</v>
      </c>
      <c r="EM303" s="118">
        <v>7.7859999999999995E-4</v>
      </c>
      <c r="EN303" s="118">
        <v>4.5990000000000001E-4</v>
      </c>
      <c r="EO303" s="118">
        <v>1.1701999999999999E-3</v>
      </c>
      <c r="EP303" s="118">
        <v>8.9709999999999996E-4</v>
      </c>
      <c r="EQ303" s="118">
        <v>1.1647999999999999E-3</v>
      </c>
      <c r="ER303" s="118">
        <v>9.257E-4</v>
      </c>
      <c r="ES303" s="118">
        <v>4.1700000000000001E-3</v>
      </c>
      <c r="ET303" s="118">
        <v>6.4880000000000005E-4</v>
      </c>
      <c r="EU303" s="118">
        <v>7.3130000000000005E-4</v>
      </c>
      <c r="EV303" s="118">
        <v>7.8240000000000004E-4</v>
      </c>
      <c r="EW303" s="118">
        <v>7.4260000000000005E-4</v>
      </c>
      <c r="EX303" s="118">
        <v>8.3250000000000002E-4</v>
      </c>
      <c r="EY303" s="118">
        <v>8.7279999999999996E-4</v>
      </c>
      <c r="EZ303" s="118">
        <v>5.6439999999999995E-4</v>
      </c>
      <c r="FA303" s="118">
        <v>1.0398E-3</v>
      </c>
      <c r="FB303" s="118">
        <v>1.0824000000000001E-3</v>
      </c>
      <c r="FC303" s="118">
        <v>8.9749999999999997E-4</v>
      </c>
      <c r="FD303" s="118">
        <v>1.1103E-3</v>
      </c>
      <c r="FE303" s="118">
        <v>1.2313000000000001E-3</v>
      </c>
      <c r="FF303" s="118">
        <v>1.4350999999999999E-3</v>
      </c>
      <c r="FG303" s="118">
        <v>1.1682999999999999E-3</v>
      </c>
      <c r="FH303" s="118">
        <v>1.2264999999999999E-3</v>
      </c>
      <c r="FI303" s="118">
        <v>3.592E-4</v>
      </c>
      <c r="FJ303" s="118">
        <v>2.8140000000000001E-4</v>
      </c>
      <c r="FK303" s="118">
        <v>7.7870000000000001E-4</v>
      </c>
      <c r="FL303" s="118">
        <v>5.7010000000000003E-4</v>
      </c>
      <c r="FM303" s="118">
        <v>4.9109999999999996E-4</v>
      </c>
      <c r="FN303" s="118">
        <v>8.8040000000000004E-4</v>
      </c>
      <c r="FO303" s="118">
        <v>7.4450000000000004E-4</v>
      </c>
      <c r="FP303" s="118">
        <v>8.7900000000000001E-4</v>
      </c>
      <c r="FQ303" s="118">
        <v>5.9469999999999998E-4</v>
      </c>
      <c r="FR303" s="118">
        <v>8.2720000000000005E-4</v>
      </c>
      <c r="FS303" s="118">
        <v>9.1739999999999996E-4</v>
      </c>
      <c r="FT303" s="118">
        <v>1.1567000000000001E-3</v>
      </c>
      <c r="FU303" s="118">
        <v>9.7150000000000003E-4</v>
      </c>
      <c r="FV303" s="118">
        <v>1.2875E-3</v>
      </c>
      <c r="FW303" s="118">
        <v>1.3039E-3</v>
      </c>
      <c r="FX303" s="118">
        <v>1.6454E-3</v>
      </c>
      <c r="FY303" s="118">
        <v>1.4076E-3</v>
      </c>
      <c r="FZ303" s="118">
        <v>1.2426E-3</v>
      </c>
      <c r="GA303" s="118">
        <v>1.2512000000000001E-3</v>
      </c>
      <c r="GB303" s="118">
        <v>7.2409999999999998E-4</v>
      </c>
      <c r="GC303" s="118">
        <v>8.2370000000000002E-4</v>
      </c>
      <c r="GD303" s="118">
        <v>6.8199999999999999E-4</v>
      </c>
      <c r="GE303" s="118">
        <v>6.1890000000000003E-4</v>
      </c>
      <c r="GF303" s="118">
        <v>5.1909999999999999E-4</v>
      </c>
      <c r="GG303" s="118">
        <v>5.8929999999999996E-4</v>
      </c>
      <c r="GH303" s="118">
        <v>1.2776E-3</v>
      </c>
      <c r="GI303" s="118">
        <v>1.4107E-3</v>
      </c>
      <c r="GJ303" s="118">
        <v>1.4813999999999999E-3</v>
      </c>
      <c r="GK303" s="118">
        <v>1.4101999999999999E-3</v>
      </c>
      <c r="GL303" s="118">
        <v>1.1364999999999999E-3</v>
      </c>
      <c r="GM303" s="118">
        <v>1.7028E-3</v>
      </c>
      <c r="GN303" s="118">
        <v>2.0728999999999999E-3</v>
      </c>
      <c r="GO303" s="118">
        <v>2.6015000000000001E-3</v>
      </c>
      <c r="GP303" s="118">
        <v>3.3644E-3</v>
      </c>
      <c r="GQ303" s="118">
        <v>1.6844E-3</v>
      </c>
      <c r="GR303" s="118">
        <v>1.8123E-3</v>
      </c>
      <c r="GS303" s="118">
        <v>1.6539E-3</v>
      </c>
      <c r="GT303" s="118">
        <v>2.0051000000000001E-3</v>
      </c>
      <c r="GU303" s="118">
        <v>1.8146E-3</v>
      </c>
      <c r="GV303" s="118">
        <v>1.4557999999999999E-3</v>
      </c>
      <c r="GW303" s="118">
        <v>1.8808E-3</v>
      </c>
      <c r="GX303" s="118">
        <v>1.8743E-3</v>
      </c>
      <c r="GY303" s="118">
        <v>1.8695999999999999E-3</v>
      </c>
      <c r="GZ303" s="118">
        <v>1.9132999999999999E-3</v>
      </c>
      <c r="HA303" s="118">
        <v>1.8890000000000001E-3</v>
      </c>
      <c r="HB303" s="118">
        <v>1.6808000000000001E-3</v>
      </c>
      <c r="HC303" s="118">
        <v>1.0078999999999999E-3</v>
      </c>
      <c r="HD303" s="118">
        <v>1.4253E-3</v>
      </c>
      <c r="HE303" s="118">
        <v>1.6822E-3</v>
      </c>
      <c r="HF303" s="118">
        <v>1.6645E-3</v>
      </c>
      <c r="HG303" s="118">
        <v>9.1029999999999995E-4</v>
      </c>
      <c r="HH303" s="118">
        <v>1.5464999999999999E-3</v>
      </c>
      <c r="HI303" s="118">
        <v>1.4473999999999999E-3</v>
      </c>
      <c r="HJ303" s="118">
        <v>1.4675999999999999E-3</v>
      </c>
      <c r="HK303" s="118">
        <v>1.6406000000000001E-3</v>
      </c>
      <c r="HL303" s="118">
        <v>1.5309E-3</v>
      </c>
      <c r="HM303" s="118">
        <v>8.8290000000000005E-4</v>
      </c>
      <c r="HN303" s="118">
        <v>9.1430000000000005E-4</v>
      </c>
      <c r="HO303" s="118">
        <v>5.9610000000000002E-4</v>
      </c>
      <c r="HP303" s="118">
        <v>2.9466000000000002E-3</v>
      </c>
      <c r="HQ303" s="118">
        <v>2.4423000000000001E-3</v>
      </c>
      <c r="HR303" s="118">
        <v>2.212E-3</v>
      </c>
      <c r="HS303" s="118">
        <v>2.2942000000000001E-3</v>
      </c>
      <c r="HT303" s="118">
        <v>1.1883E-3</v>
      </c>
      <c r="HU303" s="118">
        <v>1.3077E-3</v>
      </c>
      <c r="HV303" s="118">
        <v>6.0780000000000003E-4</v>
      </c>
      <c r="HW303" s="118">
        <v>8.187E-4</v>
      </c>
      <c r="HX303" s="118">
        <v>2.9266000000000001E-3</v>
      </c>
      <c r="HY303" s="118">
        <v>2.5546000000000002E-3</v>
      </c>
      <c r="HZ303" s="118">
        <v>3.1665E-3</v>
      </c>
      <c r="IA303" s="118">
        <v>2.0934999999999999E-3</v>
      </c>
      <c r="IB303" s="118">
        <v>1.8412999999999999E-3</v>
      </c>
      <c r="IC303" s="118">
        <v>1.7516999999999999E-3</v>
      </c>
      <c r="ID303" s="118">
        <v>1.4613E-3</v>
      </c>
      <c r="IE303" s="118">
        <v>1.8426E-3</v>
      </c>
      <c r="IF303" s="118">
        <v>1.8908E-3</v>
      </c>
      <c r="IG303" s="118">
        <v>6.9419999999999996E-4</v>
      </c>
      <c r="IH303" s="118">
        <v>2.1560699999999999E-2</v>
      </c>
      <c r="II303" s="118">
        <v>1.25218E-2</v>
      </c>
      <c r="IJ303" s="118">
        <v>8.8614999999999996E-3</v>
      </c>
      <c r="IK303" s="118">
        <v>9.0246000000000007E-3</v>
      </c>
      <c r="IL303" s="138">
        <v>7.4432999999999999E-3</v>
      </c>
      <c r="IM303" s="138">
        <v>6.3961E-3</v>
      </c>
      <c r="IN303" s="138">
        <v>3.0986999999999998E-3</v>
      </c>
      <c r="IO303" s="138">
        <v>3.7100000000000002E-3</v>
      </c>
      <c r="IP303" s="138">
        <v>5.4454999999999998E-3</v>
      </c>
      <c r="IQ303" s="138">
        <v>5.3847000000000001E-3</v>
      </c>
      <c r="IR303" s="138">
        <v>4.6870000000000002E-3</v>
      </c>
      <c r="IS303" s="118">
        <v>9.0609999999999996E-4</v>
      </c>
      <c r="IT303" s="118">
        <v>7.5210000000000001E-4</v>
      </c>
      <c r="IU303" s="118">
        <v>4.9700000000000005E-4</v>
      </c>
      <c r="IV303" s="118">
        <v>2.2120000000000001E-4</v>
      </c>
      <c r="IW303" s="138">
        <v>5.4901000000000004E-3</v>
      </c>
      <c r="IX303" s="138">
        <v>2.3102999999999999E-3</v>
      </c>
      <c r="IY303" s="138">
        <v>2.1792000000000001E-3</v>
      </c>
      <c r="IZ303" s="138">
        <v>2.2228999999999999E-3</v>
      </c>
      <c r="JA303" s="138">
        <v>1.5179E-3</v>
      </c>
      <c r="JB303" s="138">
        <v>1.0227999999999999E-3</v>
      </c>
      <c r="JC303" s="138">
        <v>3.7989999999999999E-3</v>
      </c>
      <c r="JD303" s="138">
        <v>2.5820999999999999E-3</v>
      </c>
      <c r="JE303" s="118">
        <v>2.7474000000000001E-3</v>
      </c>
      <c r="JF303" s="118">
        <v>2.6643000000000001E-3</v>
      </c>
      <c r="JG303" s="118">
        <v>2.0303999999999999E-3</v>
      </c>
      <c r="JH303" s="118">
        <v>2.8603000000000001E-3</v>
      </c>
      <c r="JI303" s="118">
        <v>2.8035E-3</v>
      </c>
      <c r="JJ303" s="118">
        <v>3.0395999999999999E-3</v>
      </c>
      <c r="JK303" s="118">
        <v>2.1922000000000001E-3</v>
      </c>
      <c r="JL303" s="118">
        <v>1.8404000000000001E-3</v>
      </c>
      <c r="JM303" s="118">
        <v>1.3768999999999999E-3</v>
      </c>
      <c r="JN303" s="118">
        <v>1.6678999999999999E-3</v>
      </c>
      <c r="JO303" s="118">
        <v>8.6370000000000001E-4</v>
      </c>
      <c r="JP303" s="118">
        <v>5.1179999999999997E-4</v>
      </c>
      <c r="JQ303" s="118">
        <v>6.5010000000000003E-4</v>
      </c>
      <c r="JR303" s="118">
        <v>6.7949999999999998E-4</v>
      </c>
      <c r="JS303" s="118">
        <v>9.0189999999999997E-4</v>
      </c>
      <c r="JT303" s="118">
        <v>6.6270000000000001E-4</v>
      </c>
      <c r="JU303" s="118">
        <v>9.4589999999999995E-4</v>
      </c>
      <c r="JV303" s="118">
        <v>3.1760000000000002E-4</v>
      </c>
      <c r="JW303" s="118">
        <v>7.8629999999999998E-4</v>
      </c>
      <c r="JX303" s="118">
        <v>3.0650000000000002E-4</v>
      </c>
      <c r="JY303" s="118">
        <v>0</v>
      </c>
      <c r="JZ303" s="118">
        <v>8.0889999999999998E-4</v>
      </c>
      <c r="KA303" s="118">
        <v>1.3416999999999999E-3</v>
      </c>
      <c r="KB303" s="118">
        <v>8.7250000000000001E-4</v>
      </c>
      <c r="KC303" s="118">
        <v>7.6239999999999999E-4</v>
      </c>
      <c r="KD303" s="118">
        <v>6.9589999999999995E-4</v>
      </c>
      <c r="KE303" s="118">
        <v>1.531E-3</v>
      </c>
      <c r="KF303" s="118">
        <v>9.5160000000000004E-4</v>
      </c>
      <c r="KG303" s="118">
        <v>5.0779999999999998E-4</v>
      </c>
      <c r="KH303" s="118">
        <v>8.3120000000000004E-4</v>
      </c>
      <c r="KI303" s="118">
        <v>5.1425000000000004E-3</v>
      </c>
      <c r="KJ303" s="118">
        <v>2.807E-3</v>
      </c>
      <c r="KK303" s="118">
        <v>3.9060000000000002E-3</v>
      </c>
      <c r="KL303" s="118">
        <v>5.3043999999999999E-3</v>
      </c>
      <c r="KM303" s="118">
        <v>1.5238000000000001E-3</v>
      </c>
      <c r="KN303" s="118">
        <v>1.00125</v>
      </c>
      <c r="KO303" s="118">
        <v>2.1052000000000002E-3</v>
      </c>
      <c r="KP303" s="118">
        <v>3.2445999999999998E-3</v>
      </c>
      <c r="KQ303" s="118">
        <v>2.6281E-3</v>
      </c>
      <c r="KR303" s="118">
        <v>4.4460000000000002E-4</v>
      </c>
      <c r="KS303" s="118">
        <v>5.2159999999999999E-4</v>
      </c>
      <c r="KT303" s="118">
        <v>5.8690000000000001E-4</v>
      </c>
      <c r="KU303" s="118">
        <v>5.8200000000000005E-4</v>
      </c>
      <c r="KV303" s="118">
        <v>2.7900000000000001E-4</v>
      </c>
      <c r="KW303" s="118">
        <v>3.2749999999999999E-4</v>
      </c>
      <c r="KX303" s="118">
        <v>1.2860000000000001E-4</v>
      </c>
      <c r="KY303" s="118">
        <v>1.9929999999999999E-4</v>
      </c>
      <c r="KZ303" s="118">
        <v>2.8029999999999998E-4</v>
      </c>
      <c r="LA303" s="118">
        <v>3.5760000000000002E-4</v>
      </c>
      <c r="LB303" s="118">
        <v>5.1110000000000001E-4</v>
      </c>
      <c r="LC303" s="118">
        <v>5.9999999999999995E-4</v>
      </c>
      <c r="LD303" s="118">
        <v>7.6880000000000004E-4</v>
      </c>
      <c r="LE303" s="118">
        <v>5.9440000000000003E-4</v>
      </c>
      <c r="LF303" s="118">
        <v>4.4210000000000001E-4</v>
      </c>
      <c r="LG303" s="118">
        <v>5.3149999999999996E-4</v>
      </c>
      <c r="LH303" s="118">
        <v>6.0720000000000001E-4</v>
      </c>
      <c r="LI303" s="118">
        <v>7.5759999999999998E-4</v>
      </c>
      <c r="LJ303" s="118">
        <v>4.5849999999999998E-4</v>
      </c>
      <c r="LK303" s="118">
        <v>1.383E-4</v>
      </c>
      <c r="LL303" s="118">
        <v>1.795E-4</v>
      </c>
      <c r="LM303" s="118">
        <v>1.8599999999999999E-4</v>
      </c>
      <c r="LN303" s="118">
        <v>1.1236E-3</v>
      </c>
      <c r="LO303" s="118">
        <v>1.1959999999999999E-4</v>
      </c>
      <c r="LP303" s="118">
        <v>2.44E-5</v>
      </c>
      <c r="LQ303" s="118">
        <v>2.1852999999999998E-3</v>
      </c>
      <c r="LR303" s="118">
        <v>1.7792999999999999E-3</v>
      </c>
      <c r="LS303" s="118">
        <v>8.2209999999999998E-4</v>
      </c>
      <c r="LT303" s="118">
        <v>6.9539999999999999E-4</v>
      </c>
      <c r="LU303" s="118">
        <v>3.3970000000000002E-4</v>
      </c>
      <c r="LV303" s="118">
        <v>3.7060000000000001E-4</v>
      </c>
      <c r="LW303" s="118">
        <v>1.3349999999999999E-4</v>
      </c>
      <c r="LX303" s="118">
        <v>2.5950000000000002E-4</v>
      </c>
      <c r="LY303" s="118">
        <v>5.7569999999999995E-4</v>
      </c>
      <c r="LZ303" s="118">
        <v>3.1149999999999998E-4</v>
      </c>
      <c r="MA303" s="118">
        <v>5.7419999999999997E-4</v>
      </c>
      <c r="MB303" s="118">
        <v>4.035E-4</v>
      </c>
      <c r="MC303" s="118">
        <v>3.0440000000000003E-4</v>
      </c>
      <c r="MD303" s="118">
        <v>4.3439999999999999E-4</v>
      </c>
      <c r="ME303" s="118">
        <v>4.2210000000000001E-4</v>
      </c>
      <c r="MF303" s="118">
        <v>3.3839999999999999E-4</v>
      </c>
      <c r="MG303" s="118">
        <v>5.1349999999999996E-4</v>
      </c>
      <c r="MH303" s="118">
        <v>4.4000000000000002E-4</v>
      </c>
      <c r="MI303" s="118">
        <v>3.8999999999999999E-4</v>
      </c>
      <c r="MJ303" s="118">
        <v>6.5129999999999995E-4</v>
      </c>
      <c r="MK303" s="118">
        <v>1.916E-4</v>
      </c>
      <c r="ML303" s="118">
        <v>9.8700000000000003E-4</v>
      </c>
      <c r="MM303" s="118">
        <v>5.0929999999999997E-4</v>
      </c>
      <c r="MN303" s="118">
        <v>8.4599999999999996E-4</v>
      </c>
      <c r="MO303" s="118">
        <v>5.6919999999999996E-4</v>
      </c>
      <c r="MP303" s="118">
        <v>5.1009999999999998E-4</v>
      </c>
      <c r="MQ303" s="118">
        <v>4.237E-4</v>
      </c>
      <c r="MR303" s="118">
        <v>5.6079999999999997E-4</v>
      </c>
      <c r="MS303" s="118">
        <v>1.1016000000000001E-3</v>
      </c>
      <c r="MT303" s="118">
        <v>7.473E-4</v>
      </c>
      <c r="MU303" s="118">
        <v>9.458E-4</v>
      </c>
      <c r="MV303" s="118">
        <v>8.5740000000000002E-4</v>
      </c>
      <c r="MW303" s="118">
        <v>3.8410000000000001E-4</v>
      </c>
      <c r="MX303" s="118">
        <v>4.7160000000000002E-4</v>
      </c>
      <c r="MY303" s="118">
        <v>5.0069999999999997E-4</v>
      </c>
      <c r="MZ303" s="118">
        <v>6.1519999999999999E-4</v>
      </c>
      <c r="NA303" s="118">
        <v>4.4640000000000001E-4</v>
      </c>
      <c r="NB303" s="118">
        <v>3.9300000000000001E-4</v>
      </c>
      <c r="NC303" s="118">
        <v>7.9000000000000001E-4</v>
      </c>
      <c r="ND303" s="118">
        <v>7.8689999999999999E-4</v>
      </c>
      <c r="NE303" s="118">
        <v>8.0659999999999998E-4</v>
      </c>
      <c r="NF303" s="118">
        <v>7.2599999999999997E-4</v>
      </c>
      <c r="NG303" s="118">
        <v>8.4099999999999995E-4</v>
      </c>
      <c r="NH303" s="118">
        <v>8.0309999999999995E-4</v>
      </c>
      <c r="NI303" s="118">
        <v>9.4609999999999996E-4</v>
      </c>
      <c r="NJ303" s="118">
        <v>4.2739999999999998E-4</v>
      </c>
      <c r="NK303" s="118">
        <v>4.7100000000000001E-4</v>
      </c>
      <c r="NL303" s="118">
        <v>8.6600000000000004E-5</v>
      </c>
      <c r="NM303" s="118">
        <v>7.3620000000000001E-4</v>
      </c>
      <c r="NN303" s="118">
        <v>9.1980000000000002E-4</v>
      </c>
      <c r="NO303" s="118">
        <v>7.3419999999999996E-4</v>
      </c>
      <c r="NP303" s="118">
        <v>3.436E-4</v>
      </c>
      <c r="NQ303" s="118">
        <v>1.4630999999999999E-3</v>
      </c>
      <c r="NR303" s="118">
        <v>1.3085E-3</v>
      </c>
      <c r="NS303" s="118">
        <v>1.0602999999999999E-3</v>
      </c>
      <c r="NT303" s="118">
        <v>1.3217999999999999E-3</v>
      </c>
      <c r="NU303" s="118">
        <v>8.7569999999999998E-4</v>
      </c>
      <c r="NV303" s="118">
        <v>4.2420000000000001E-4</v>
      </c>
      <c r="NW303" s="118">
        <v>2.6019999999999998E-4</v>
      </c>
      <c r="NX303" s="118">
        <v>3.5409999999999999E-4</v>
      </c>
      <c r="NY303" s="118">
        <v>1.429E-4</v>
      </c>
      <c r="NZ303" s="118">
        <v>6.2120000000000003E-4</v>
      </c>
      <c r="OA303" s="118">
        <v>1.383E-4</v>
      </c>
      <c r="OB303" s="118">
        <v>1.0405E-3</v>
      </c>
      <c r="OC303" s="118">
        <v>4.5350000000000002E-4</v>
      </c>
      <c r="OD303" s="118">
        <v>1.7545E-3</v>
      </c>
      <c r="OE303" s="118">
        <v>4.2489999999999997E-4</v>
      </c>
      <c r="OF303" s="118">
        <v>8.6680000000000004E-4</v>
      </c>
      <c r="OG303" s="118">
        <v>0</v>
      </c>
      <c r="OH303" s="118">
        <v>1.2968999999999999E-3</v>
      </c>
      <c r="OI303" s="118">
        <v>3.9750000000000001E-4</v>
      </c>
      <c r="OJ303" s="118">
        <v>1.4009999999999999E-3</v>
      </c>
      <c r="OK303" s="118">
        <v>2.42116E-2</v>
      </c>
      <c r="OL303" s="118">
        <v>1.4672000000000001E-3</v>
      </c>
      <c r="OM303" s="118">
        <v>1.8266000000000001E-3</v>
      </c>
      <c r="ON303" s="118">
        <v>1.2570999999999999E-3</v>
      </c>
      <c r="OO303" s="118">
        <v>2.5385999999999998E-3</v>
      </c>
      <c r="OP303" s="118">
        <v>2.90487E-2</v>
      </c>
      <c r="OQ303" s="118">
        <v>5.6246600000000001E-2</v>
      </c>
      <c r="OR303" s="119">
        <v>6.8297000000000002E-3</v>
      </c>
    </row>
    <row r="304" spans="1:408" ht="12.75" customHeight="1">
      <c r="A304" s="115" t="s">
        <v>647</v>
      </c>
      <c r="B304" s="69" t="str">
        <f>INDEX('NAICS to ISIC Key'!H:H,MATCH(A304,'NAICS to ISIC Key'!D:D,0))</f>
        <v>ISIC 49T53</v>
      </c>
      <c r="C304" s="121" t="s">
        <v>911</v>
      </c>
      <c r="D304" s="117">
        <v>3.1559000000000001E-3</v>
      </c>
      <c r="E304" s="118">
        <v>5.7961000000000002E-3</v>
      </c>
      <c r="F304" s="118">
        <v>3.5999000000000001E-3</v>
      </c>
      <c r="G304" s="118">
        <v>2.3632000000000002E-3</v>
      </c>
      <c r="H304" s="118">
        <v>3.9281999999999997E-3</v>
      </c>
      <c r="I304" s="118">
        <v>3.3494000000000002E-3</v>
      </c>
      <c r="J304" s="118">
        <v>7.8186000000000002E-3</v>
      </c>
      <c r="K304" s="118">
        <v>7.2554000000000004E-3</v>
      </c>
      <c r="L304" s="118">
        <v>1.0397999999999999E-2</v>
      </c>
      <c r="M304" s="118">
        <v>3.2331E-3</v>
      </c>
      <c r="N304" s="118">
        <v>3.8681000000000002E-3</v>
      </c>
      <c r="O304" s="118">
        <v>2.3964300000000001E-2</v>
      </c>
      <c r="P304" s="118">
        <v>3.6299000000000001E-3</v>
      </c>
      <c r="Q304" s="118">
        <v>2.1800999999999999E-3</v>
      </c>
      <c r="R304" s="118">
        <v>5.3880999999999998E-3</v>
      </c>
      <c r="S304" s="118">
        <v>3.7410999999999998E-3</v>
      </c>
      <c r="T304" s="118">
        <v>5.5934000000000001E-3</v>
      </c>
      <c r="U304" s="118">
        <v>6.1987599999999997E-2</v>
      </c>
      <c r="V304" s="118">
        <v>3.9122000000000002E-3</v>
      </c>
      <c r="W304" s="118">
        <v>1.8209000000000001E-3</v>
      </c>
      <c r="X304" s="118">
        <v>2.1323000000000002E-3</v>
      </c>
      <c r="Y304" s="118">
        <v>1.7654400000000001E-2</v>
      </c>
      <c r="Z304" s="118">
        <v>1.03085E-2</v>
      </c>
      <c r="AA304" s="118">
        <v>4.6271999999999997E-3</v>
      </c>
      <c r="AB304" s="118">
        <v>4.2018999999999997E-3</v>
      </c>
      <c r="AC304" s="118">
        <v>4.1250999999999996E-3</v>
      </c>
      <c r="AD304" s="118">
        <v>5.9833999999999998E-3</v>
      </c>
      <c r="AE304" s="118">
        <v>5.1148000000000001E-3</v>
      </c>
      <c r="AF304" s="118">
        <v>4.2234999999999998E-3</v>
      </c>
      <c r="AG304" s="118">
        <v>2.0779000000000001E-3</v>
      </c>
      <c r="AH304" s="118">
        <v>4.9934000000000003E-3</v>
      </c>
      <c r="AI304" s="118">
        <v>3.1627000000000001E-3</v>
      </c>
      <c r="AJ304" s="118">
        <v>6.2342999999999999E-3</v>
      </c>
      <c r="AK304" s="118">
        <v>2.3828E-3</v>
      </c>
      <c r="AL304" s="118">
        <v>3.7940000000000001E-3</v>
      </c>
      <c r="AM304" s="118">
        <v>5.2909999999999997E-3</v>
      </c>
      <c r="AN304" s="118">
        <v>8.6888999999999994E-3</v>
      </c>
      <c r="AO304" s="118">
        <v>1.2286200000000001E-2</v>
      </c>
      <c r="AP304" s="118">
        <v>2.5860500000000002E-2</v>
      </c>
      <c r="AQ304" s="118">
        <v>1.55427E-2</v>
      </c>
      <c r="AR304" s="118">
        <v>8.0785000000000006E-3</v>
      </c>
      <c r="AS304" s="118">
        <v>6.1317000000000003E-3</v>
      </c>
      <c r="AT304" s="118">
        <v>1.03628E-2</v>
      </c>
      <c r="AU304" s="118">
        <v>1.38742E-2</v>
      </c>
      <c r="AV304" s="118">
        <v>0.123934</v>
      </c>
      <c r="AW304" s="118">
        <v>8.5953000000000002E-3</v>
      </c>
      <c r="AX304" s="118">
        <v>1.21853E-2</v>
      </c>
      <c r="AY304" s="118">
        <v>4.9424999999999998E-3</v>
      </c>
      <c r="AZ304" s="118">
        <v>8.5027999999999996E-3</v>
      </c>
      <c r="BA304" s="118">
        <v>1.18403E-2</v>
      </c>
      <c r="BB304" s="118">
        <v>1.2897799999999999E-2</v>
      </c>
      <c r="BC304" s="118">
        <v>7.3340999999999996E-3</v>
      </c>
      <c r="BD304" s="118">
        <v>8.9388000000000002E-3</v>
      </c>
      <c r="BE304" s="118">
        <v>7.3620999999999999E-3</v>
      </c>
      <c r="BF304" s="118">
        <v>1.22352E-2</v>
      </c>
      <c r="BG304" s="118">
        <v>8.6817999999999999E-3</v>
      </c>
      <c r="BH304" s="118">
        <v>6.8982999999999996E-3</v>
      </c>
      <c r="BI304" s="118">
        <v>5.9727000000000001E-3</v>
      </c>
      <c r="BJ304" s="118">
        <v>6.7654000000000004E-3</v>
      </c>
      <c r="BK304" s="118">
        <v>7.0695000000000003E-3</v>
      </c>
      <c r="BL304" s="118">
        <v>5.9281999999999998E-3</v>
      </c>
      <c r="BM304" s="118">
        <v>4.6598000000000004E-3</v>
      </c>
      <c r="BN304" s="118">
        <v>7.2125000000000002E-3</v>
      </c>
      <c r="BO304" s="118">
        <v>1.11285E-2</v>
      </c>
      <c r="BP304" s="118">
        <v>5.3334999999999997E-3</v>
      </c>
      <c r="BQ304" s="118">
        <v>4.0420999999999999E-3</v>
      </c>
      <c r="BR304" s="118">
        <v>5.4773000000000001E-3</v>
      </c>
      <c r="BS304" s="118">
        <v>4.9423999999999996E-3</v>
      </c>
      <c r="BT304" s="118">
        <v>4.3413000000000002E-3</v>
      </c>
      <c r="BU304" s="118">
        <v>5.3597999999999996E-3</v>
      </c>
      <c r="BV304" s="118">
        <v>6.3781000000000003E-3</v>
      </c>
      <c r="BW304" s="118">
        <v>4.7064999999999997E-3</v>
      </c>
      <c r="BX304" s="118">
        <v>5.2217000000000001E-3</v>
      </c>
      <c r="BY304" s="118">
        <v>3.7228999999999999E-3</v>
      </c>
      <c r="BZ304" s="118">
        <v>4.7758999999999996E-3</v>
      </c>
      <c r="CA304" s="118">
        <v>5.0480999999999998E-3</v>
      </c>
      <c r="CB304" s="118">
        <v>4.8939999999999999E-3</v>
      </c>
      <c r="CC304" s="118">
        <v>4.6198000000000003E-3</v>
      </c>
      <c r="CD304" s="118">
        <v>4.0635999999999997E-3</v>
      </c>
      <c r="CE304" s="118">
        <v>4.7615000000000001E-3</v>
      </c>
      <c r="CF304" s="118">
        <v>3.1625999999999998E-3</v>
      </c>
      <c r="CG304" s="118">
        <v>5.0136E-3</v>
      </c>
      <c r="CH304" s="118">
        <v>5.0112000000000004E-3</v>
      </c>
      <c r="CI304" s="118">
        <v>4.6854000000000002E-3</v>
      </c>
      <c r="CJ304" s="118">
        <v>4.2166E-3</v>
      </c>
      <c r="CK304" s="118">
        <v>5.0882000000000002E-3</v>
      </c>
      <c r="CL304" s="118">
        <v>3.4223000000000001E-3</v>
      </c>
      <c r="CM304" s="118">
        <v>4.3959000000000003E-3</v>
      </c>
      <c r="CN304" s="118">
        <v>3.3670000000000002E-3</v>
      </c>
      <c r="CO304" s="118">
        <v>3.6648000000000002E-3</v>
      </c>
      <c r="CP304" s="118">
        <v>4.1986000000000002E-3</v>
      </c>
      <c r="CQ304" s="118">
        <v>4.6852999999999999E-3</v>
      </c>
      <c r="CR304" s="118">
        <v>4.5807E-3</v>
      </c>
      <c r="CS304" s="118">
        <v>4.2642000000000001E-3</v>
      </c>
      <c r="CT304" s="118">
        <v>3.7123E-3</v>
      </c>
      <c r="CU304" s="118">
        <v>2.8947999999999999E-3</v>
      </c>
      <c r="CV304" s="118">
        <v>4.3467000000000002E-3</v>
      </c>
      <c r="CW304" s="118">
        <v>3.7739000000000002E-3</v>
      </c>
      <c r="CX304" s="118">
        <v>4.7329E-3</v>
      </c>
      <c r="CY304" s="118">
        <v>4.0413999999999997E-3</v>
      </c>
      <c r="CZ304" s="118">
        <v>4.0495000000000001E-3</v>
      </c>
      <c r="DA304" s="118">
        <v>5.1932000000000002E-3</v>
      </c>
      <c r="DB304" s="118">
        <v>4.3385999999999997E-3</v>
      </c>
      <c r="DC304" s="118">
        <v>4.0039999999999997E-3</v>
      </c>
      <c r="DD304" s="118">
        <v>4.6797000000000002E-3</v>
      </c>
      <c r="DE304" s="118">
        <v>3.7697E-3</v>
      </c>
      <c r="DF304" s="118">
        <v>3.5025999999999998E-3</v>
      </c>
      <c r="DG304" s="118">
        <v>3.4139000000000001E-3</v>
      </c>
      <c r="DH304" s="118">
        <v>4.1174000000000002E-3</v>
      </c>
      <c r="DI304" s="118">
        <v>4.4223999999999999E-3</v>
      </c>
      <c r="DJ304" s="118">
        <v>1.0064E-3</v>
      </c>
      <c r="DK304" s="118">
        <v>1.755E-3</v>
      </c>
      <c r="DL304" s="118">
        <v>2.2279000000000001E-3</v>
      </c>
      <c r="DM304" s="118">
        <v>1.5123999999999999E-3</v>
      </c>
      <c r="DN304" s="118">
        <v>1.7309000000000001E-3</v>
      </c>
      <c r="DO304" s="118">
        <v>2.3321000000000001E-3</v>
      </c>
      <c r="DP304" s="118">
        <v>1.4602E-3</v>
      </c>
      <c r="DQ304" s="118">
        <v>2.6489999999999999E-3</v>
      </c>
      <c r="DR304" s="118">
        <v>2.7893000000000002E-3</v>
      </c>
      <c r="DS304" s="118">
        <v>1.1624999999999999E-3</v>
      </c>
      <c r="DT304" s="118">
        <v>9.1250000000000001E-4</v>
      </c>
      <c r="DU304" s="118">
        <v>2.1359E-3</v>
      </c>
      <c r="DV304" s="118">
        <v>1.9615000000000001E-3</v>
      </c>
      <c r="DW304" s="118">
        <v>9.2460000000000003E-4</v>
      </c>
      <c r="DX304" s="118">
        <v>2.4128000000000001E-3</v>
      </c>
      <c r="DY304" s="118">
        <v>1.4318E-3</v>
      </c>
      <c r="DZ304" s="118">
        <v>2.0217999999999998E-3</v>
      </c>
      <c r="EA304" s="118">
        <v>1.2333000000000001E-3</v>
      </c>
      <c r="EB304" s="118">
        <v>3.0783E-3</v>
      </c>
      <c r="EC304" s="118">
        <v>1.3289E-3</v>
      </c>
      <c r="ED304" s="118">
        <v>4.9123999999999999E-3</v>
      </c>
      <c r="EE304" s="118">
        <v>4.1520000000000003E-3</v>
      </c>
      <c r="EF304" s="118">
        <v>4.0404999999999998E-3</v>
      </c>
      <c r="EG304" s="118">
        <v>4.0603999999999996E-3</v>
      </c>
      <c r="EH304" s="118">
        <v>3.8460999999999999E-3</v>
      </c>
      <c r="EI304" s="118">
        <v>4.1449E-3</v>
      </c>
      <c r="EJ304" s="118">
        <v>3.6784999999999999E-3</v>
      </c>
      <c r="EK304" s="118">
        <v>4.2374999999999999E-3</v>
      </c>
      <c r="EL304" s="118">
        <v>3.8915999999999998E-3</v>
      </c>
      <c r="EM304" s="118">
        <v>4.0397999999999996E-3</v>
      </c>
      <c r="EN304" s="118">
        <v>3.4665999999999998E-3</v>
      </c>
      <c r="EO304" s="118">
        <v>3.9807000000000002E-3</v>
      </c>
      <c r="EP304" s="118">
        <v>3.5401E-3</v>
      </c>
      <c r="EQ304" s="118">
        <v>6.2278999999999998E-3</v>
      </c>
      <c r="ER304" s="118">
        <v>3.7721999999999999E-3</v>
      </c>
      <c r="ES304" s="118">
        <v>6.2319000000000003E-3</v>
      </c>
      <c r="ET304" s="118">
        <v>3.5005000000000001E-3</v>
      </c>
      <c r="EU304" s="118">
        <v>4.5320999999999998E-3</v>
      </c>
      <c r="EV304" s="118">
        <v>4.9551999999999999E-3</v>
      </c>
      <c r="EW304" s="118">
        <v>5.0533000000000002E-3</v>
      </c>
      <c r="EX304" s="118">
        <v>4.8707000000000004E-3</v>
      </c>
      <c r="EY304" s="118">
        <v>5.3083000000000002E-3</v>
      </c>
      <c r="EZ304" s="118">
        <v>3.3958E-3</v>
      </c>
      <c r="FA304" s="118">
        <v>5.5659000000000004E-3</v>
      </c>
      <c r="FB304" s="118">
        <v>5.6071000000000003E-3</v>
      </c>
      <c r="FC304" s="118">
        <v>4.3474999999999998E-3</v>
      </c>
      <c r="FD304" s="118">
        <v>5.5221999999999997E-3</v>
      </c>
      <c r="FE304" s="118">
        <v>6.6654000000000001E-3</v>
      </c>
      <c r="FF304" s="118">
        <v>7.0139E-3</v>
      </c>
      <c r="FG304" s="118">
        <v>6.0593000000000001E-3</v>
      </c>
      <c r="FH304" s="118">
        <v>6.0511000000000002E-3</v>
      </c>
      <c r="FI304" s="118">
        <v>2.0436999999999999E-3</v>
      </c>
      <c r="FJ304" s="118">
        <v>1.5410999999999999E-3</v>
      </c>
      <c r="FK304" s="118">
        <v>2.7648E-3</v>
      </c>
      <c r="FL304" s="118">
        <v>2.5522000000000001E-3</v>
      </c>
      <c r="FM304" s="118">
        <v>1.5969000000000001E-3</v>
      </c>
      <c r="FN304" s="118">
        <v>5.47E-3</v>
      </c>
      <c r="FO304" s="118">
        <v>4.0619000000000002E-3</v>
      </c>
      <c r="FP304" s="118">
        <v>4.6880999999999997E-3</v>
      </c>
      <c r="FQ304" s="118">
        <v>3.7467999999999998E-3</v>
      </c>
      <c r="FR304" s="118">
        <v>4.0396E-3</v>
      </c>
      <c r="FS304" s="118">
        <v>4.8082000000000003E-3</v>
      </c>
      <c r="FT304" s="118">
        <v>5.9569000000000002E-3</v>
      </c>
      <c r="FU304" s="118">
        <v>6.4519E-3</v>
      </c>
      <c r="FV304" s="118">
        <v>6.0841999999999997E-3</v>
      </c>
      <c r="FW304" s="118">
        <v>5.8278000000000002E-3</v>
      </c>
      <c r="FX304" s="118">
        <v>6.4197999999999998E-3</v>
      </c>
      <c r="FY304" s="118">
        <v>5.7986000000000001E-3</v>
      </c>
      <c r="FZ304" s="118">
        <v>5.9118E-3</v>
      </c>
      <c r="GA304" s="118">
        <v>7.4369099999999994E-2</v>
      </c>
      <c r="GB304" s="118">
        <v>2.6608000000000001E-3</v>
      </c>
      <c r="GC304" s="118">
        <v>3.8860000000000001E-3</v>
      </c>
      <c r="GD304" s="118">
        <v>3.3511000000000001E-3</v>
      </c>
      <c r="GE304" s="118">
        <v>2.2350999999999998E-3</v>
      </c>
      <c r="GF304" s="118">
        <v>2.6700000000000001E-3</v>
      </c>
      <c r="GG304" s="118">
        <v>4.6591000000000002E-3</v>
      </c>
      <c r="GH304" s="118">
        <v>2.1003500000000001E-2</v>
      </c>
      <c r="GI304" s="118">
        <v>4.3011999999999998E-3</v>
      </c>
      <c r="GJ304" s="118">
        <v>5.6955E-3</v>
      </c>
      <c r="GK304" s="118">
        <v>4.8446000000000001E-3</v>
      </c>
      <c r="GL304" s="118">
        <v>7.2640999999999999E-3</v>
      </c>
      <c r="GM304" s="118">
        <v>7.5084000000000001E-3</v>
      </c>
      <c r="GN304" s="118">
        <v>9.7304000000000002E-3</v>
      </c>
      <c r="GO304" s="118">
        <v>1.2003399999999999E-2</v>
      </c>
      <c r="GP304" s="118">
        <v>1.6512200000000001E-2</v>
      </c>
      <c r="GQ304" s="118">
        <v>8.8801000000000001E-3</v>
      </c>
      <c r="GR304" s="118">
        <v>8.5825999999999993E-3</v>
      </c>
      <c r="GS304" s="118">
        <v>7.2074000000000001E-3</v>
      </c>
      <c r="GT304" s="118">
        <v>6.8915000000000001E-3</v>
      </c>
      <c r="GU304" s="118">
        <v>8.1408000000000001E-3</v>
      </c>
      <c r="GV304" s="118">
        <v>6.8215999999999997E-3</v>
      </c>
      <c r="GW304" s="118">
        <v>1.0493000000000001E-2</v>
      </c>
      <c r="GX304" s="118">
        <v>8.9613999999999996E-3</v>
      </c>
      <c r="GY304" s="118">
        <v>9.3918000000000005E-3</v>
      </c>
      <c r="GZ304" s="118">
        <v>7.5621000000000004E-3</v>
      </c>
      <c r="HA304" s="118">
        <v>1.03125E-2</v>
      </c>
      <c r="HB304" s="118">
        <v>9.3214000000000005E-3</v>
      </c>
      <c r="HC304" s="118">
        <v>1.05509E-2</v>
      </c>
      <c r="HD304" s="118">
        <v>5.9106999999999996E-3</v>
      </c>
      <c r="HE304" s="118">
        <v>1.5637700000000001E-2</v>
      </c>
      <c r="HF304" s="118">
        <v>7.2296000000000001E-3</v>
      </c>
      <c r="HG304" s="118">
        <v>6.6030000000000004E-3</v>
      </c>
      <c r="HH304" s="118">
        <v>5.5475999999999998E-3</v>
      </c>
      <c r="HI304" s="118">
        <v>6.8593999999999999E-3</v>
      </c>
      <c r="HJ304" s="118">
        <v>7.3924999999999998E-3</v>
      </c>
      <c r="HK304" s="118">
        <v>6.4595E-3</v>
      </c>
      <c r="HL304" s="118">
        <v>6.2849000000000004E-3</v>
      </c>
      <c r="HM304" s="118">
        <v>5.9756000000000002E-3</v>
      </c>
      <c r="HN304" s="118">
        <v>4.2338999999999996E-3</v>
      </c>
      <c r="HO304" s="118">
        <v>2.2663000000000002E-3</v>
      </c>
      <c r="HP304" s="118">
        <v>5.9611999999999998E-3</v>
      </c>
      <c r="HQ304" s="118">
        <v>4.9773999999999999E-3</v>
      </c>
      <c r="HR304" s="118">
        <v>5.2639999999999996E-3</v>
      </c>
      <c r="HS304" s="118">
        <v>8.3256000000000007E-3</v>
      </c>
      <c r="HT304" s="118">
        <v>4.5481000000000002E-3</v>
      </c>
      <c r="HU304" s="118">
        <v>1.02235E-2</v>
      </c>
      <c r="HV304" s="118">
        <v>3.2482000000000001E-3</v>
      </c>
      <c r="HW304" s="118">
        <v>5.0239000000000004E-3</v>
      </c>
      <c r="HX304" s="118">
        <v>8.9026000000000001E-3</v>
      </c>
      <c r="HY304" s="118">
        <v>6.3127000000000001E-3</v>
      </c>
      <c r="HZ304" s="118">
        <v>7.5830999999999997E-3</v>
      </c>
      <c r="IA304" s="118">
        <v>9.5811000000000004E-3</v>
      </c>
      <c r="IB304" s="118">
        <v>6.4571000000000003E-3</v>
      </c>
      <c r="IC304" s="118">
        <v>6.8745000000000004E-3</v>
      </c>
      <c r="ID304" s="118">
        <v>5.5109E-3</v>
      </c>
      <c r="IE304" s="118">
        <v>5.9490800000000003E-2</v>
      </c>
      <c r="IF304" s="118">
        <v>8.0849000000000008E-3</v>
      </c>
      <c r="IG304" s="118">
        <v>2.4115E-3</v>
      </c>
      <c r="IH304" s="118">
        <v>3.0135000000000001E-3</v>
      </c>
      <c r="II304" s="118">
        <v>8.0754999999999993E-3</v>
      </c>
      <c r="IJ304" s="118">
        <v>9.0851999999999999E-3</v>
      </c>
      <c r="IK304" s="118">
        <v>4.2728999999999996E-3</v>
      </c>
      <c r="IL304" s="138">
        <v>3.5940999999999998E-3</v>
      </c>
      <c r="IM304" s="138">
        <v>5.8103E-3</v>
      </c>
      <c r="IN304" s="138">
        <v>4.7312999999999999E-3</v>
      </c>
      <c r="IO304" s="138">
        <v>4.7153999999999998E-3</v>
      </c>
      <c r="IP304" s="138">
        <v>6.1213999999999999E-3</v>
      </c>
      <c r="IQ304" s="138">
        <v>5.4488000000000002E-3</v>
      </c>
      <c r="IR304" s="138">
        <v>5.9627999999999999E-3</v>
      </c>
      <c r="IS304" s="118">
        <v>3.2176000000000001E-3</v>
      </c>
      <c r="IT304" s="118">
        <v>2.7071E-3</v>
      </c>
      <c r="IU304" s="118">
        <v>2.8268999999999998E-3</v>
      </c>
      <c r="IV304" s="118">
        <v>1.8760000000000001E-3</v>
      </c>
      <c r="IW304" s="138">
        <v>7.0416999999999997E-3</v>
      </c>
      <c r="IX304" s="138">
        <v>4.2193999999999999E-3</v>
      </c>
      <c r="IY304" s="138">
        <v>5.7329E-3</v>
      </c>
      <c r="IZ304" s="138">
        <v>5.4533999999999997E-3</v>
      </c>
      <c r="JA304" s="138">
        <v>4.0911999999999997E-3</v>
      </c>
      <c r="JB304" s="138">
        <v>3.5138000000000001E-3</v>
      </c>
      <c r="JC304" s="138">
        <v>5.6036999999999997E-3</v>
      </c>
      <c r="JD304" s="138">
        <v>5.3096999999999997E-3</v>
      </c>
      <c r="JE304" s="118">
        <v>6.0096999999999998E-3</v>
      </c>
      <c r="JF304" s="118">
        <v>5.4557E-3</v>
      </c>
      <c r="JG304" s="118">
        <v>4.5062000000000001E-3</v>
      </c>
      <c r="JH304" s="118">
        <v>6.8571999999999999E-3</v>
      </c>
      <c r="JI304" s="118">
        <v>1.34298E-2</v>
      </c>
      <c r="JJ304" s="118">
        <v>6.8298999999999999E-3</v>
      </c>
      <c r="JK304" s="118">
        <v>6.4197999999999998E-3</v>
      </c>
      <c r="JL304" s="118">
        <v>1.3553300000000001E-2</v>
      </c>
      <c r="JM304" s="118">
        <v>4.4219000000000003E-3</v>
      </c>
      <c r="JN304" s="118">
        <v>5.8075000000000002E-3</v>
      </c>
      <c r="JO304" s="118">
        <v>1.3635899999999999E-2</v>
      </c>
      <c r="JP304" s="118">
        <v>1.07993E-2</v>
      </c>
      <c r="JQ304" s="118">
        <v>1.4049300000000001E-2</v>
      </c>
      <c r="JR304" s="118">
        <v>1.2141000000000001E-2</v>
      </c>
      <c r="JS304" s="118">
        <v>1.83403E-2</v>
      </c>
      <c r="JT304" s="118">
        <v>1.47099E-2</v>
      </c>
      <c r="JU304" s="118">
        <v>1.49651E-2</v>
      </c>
      <c r="JV304" s="118">
        <v>4.2364999999999998E-3</v>
      </c>
      <c r="JW304" s="118">
        <v>1.36055E-2</v>
      </c>
      <c r="JX304" s="118">
        <v>5.2544999999999996E-3</v>
      </c>
      <c r="JY304" s="118">
        <v>0</v>
      </c>
      <c r="JZ304" s="118">
        <v>6.5376999999999996E-3</v>
      </c>
      <c r="KA304" s="118">
        <v>4.3750999999999998E-3</v>
      </c>
      <c r="KB304" s="118">
        <v>3.3257999999999999E-3</v>
      </c>
      <c r="KC304" s="118">
        <v>5.3835000000000003E-3</v>
      </c>
      <c r="KD304" s="118">
        <v>3.4252000000000002E-3</v>
      </c>
      <c r="KE304" s="118">
        <v>5.6020999999999996E-3</v>
      </c>
      <c r="KF304" s="118">
        <v>5.0087999999999999E-3</v>
      </c>
      <c r="KG304" s="118">
        <v>9.3939000000000002E-3</v>
      </c>
      <c r="KH304" s="118">
        <v>5.9572000000000002E-3</v>
      </c>
      <c r="KI304" s="118">
        <v>0.116658</v>
      </c>
      <c r="KJ304" s="118">
        <v>2.1357399999999999E-2</v>
      </c>
      <c r="KK304" s="118">
        <v>0.12206699999999999</v>
      </c>
      <c r="KL304" s="118">
        <v>6.4901899999999998E-2</v>
      </c>
      <c r="KM304" s="118">
        <v>3.8235999999999999E-3</v>
      </c>
      <c r="KN304" s="118">
        <v>1.3627E-2</v>
      </c>
      <c r="KO304" s="118">
        <v>1.1681999999999999</v>
      </c>
      <c r="KP304" s="118">
        <v>9.4606099999999999E-2</v>
      </c>
      <c r="KQ304" s="118">
        <v>7.6134000000000002E-3</v>
      </c>
      <c r="KR304" s="118">
        <v>6.3210999999999996E-3</v>
      </c>
      <c r="KS304" s="118">
        <v>9.1325E-3</v>
      </c>
      <c r="KT304" s="118">
        <v>1.02801E-2</v>
      </c>
      <c r="KU304" s="118">
        <v>9.4893000000000009E-3</v>
      </c>
      <c r="KV304" s="118">
        <v>1.3515999999999999E-3</v>
      </c>
      <c r="KW304" s="118">
        <v>3.7724E-3</v>
      </c>
      <c r="KX304" s="118">
        <v>1.4624E-3</v>
      </c>
      <c r="KY304" s="118">
        <v>1.3156000000000001E-3</v>
      </c>
      <c r="KZ304" s="118">
        <v>2.0541999999999999E-3</v>
      </c>
      <c r="LA304" s="118">
        <v>1.7898E-3</v>
      </c>
      <c r="LB304" s="118">
        <v>3.1736999999999998E-3</v>
      </c>
      <c r="LC304" s="118">
        <v>3.3774999999999999E-3</v>
      </c>
      <c r="LD304" s="118">
        <v>9.0305999999999997E-3</v>
      </c>
      <c r="LE304" s="118">
        <v>1.00605E-2</v>
      </c>
      <c r="LF304" s="118">
        <v>1.4752999999999999E-3</v>
      </c>
      <c r="LG304" s="118">
        <v>1.8988E-3</v>
      </c>
      <c r="LH304" s="118">
        <v>1.4735E-3</v>
      </c>
      <c r="LI304" s="118">
        <v>3.4455000000000002E-3</v>
      </c>
      <c r="LJ304" s="118">
        <v>1.7570999999999999E-3</v>
      </c>
      <c r="LK304" s="118">
        <v>6.2120000000000003E-4</v>
      </c>
      <c r="LL304" s="118">
        <v>8.7390000000000005E-4</v>
      </c>
      <c r="LM304" s="118">
        <v>1.7779E-3</v>
      </c>
      <c r="LN304" s="118">
        <v>2.8958E-3</v>
      </c>
      <c r="LO304" s="118">
        <v>4.2440000000000002E-4</v>
      </c>
      <c r="LP304" s="118">
        <v>8.4900000000000004E-5</v>
      </c>
      <c r="LQ304" s="118">
        <v>3.4028999999999999E-3</v>
      </c>
      <c r="LR304" s="118">
        <v>4.8929000000000004E-3</v>
      </c>
      <c r="LS304" s="118">
        <v>7.1567999999999996E-3</v>
      </c>
      <c r="LT304" s="118">
        <v>3.5102000000000002E-3</v>
      </c>
      <c r="LU304" s="118">
        <v>4.0036999999999998E-3</v>
      </c>
      <c r="LV304" s="118">
        <v>2.6526000000000002E-3</v>
      </c>
      <c r="LW304" s="118">
        <v>8.9110000000000003E-4</v>
      </c>
      <c r="LX304" s="118">
        <v>1.7750999999999999E-3</v>
      </c>
      <c r="LY304" s="118">
        <v>4.9011000000000002E-3</v>
      </c>
      <c r="LZ304" s="118">
        <v>3.3333E-3</v>
      </c>
      <c r="MA304" s="118">
        <v>2.5679000000000001E-3</v>
      </c>
      <c r="MB304" s="118">
        <v>4.4409999999999996E-3</v>
      </c>
      <c r="MC304" s="118">
        <v>2.4951999999999999E-3</v>
      </c>
      <c r="MD304" s="118">
        <v>8.1846999999999996E-3</v>
      </c>
      <c r="ME304" s="118">
        <v>4.45E-3</v>
      </c>
      <c r="MF304" s="118">
        <v>2.1646E-3</v>
      </c>
      <c r="MG304" s="118">
        <v>3.5211999999999999E-3</v>
      </c>
      <c r="MH304" s="118">
        <v>3.3289999999999999E-3</v>
      </c>
      <c r="MI304" s="118">
        <v>2.5980999999999999E-3</v>
      </c>
      <c r="MJ304" s="118">
        <v>2.0991E-3</v>
      </c>
      <c r="MK304" s="118">
        <v>1.5375E-3</v>
      </c>
      <c r="ML304" s="118">
        <v>2.8214999999999998E-3</v>
      </c>
      <c r="MM304" s="118">
        <v>3.0370000000000002E-3</v>
      </c>
      <c r="MN304" s="118">
        <v>3.5098E-3</v>
      </c>
      <c r="MO304" s="118">
        <v>8.6216000000000001E-3</v>
      </c>
      <c r="MP304" s="118">
        <v>5.4169999999999999E-3</v>
      </c>
      <c r="MQ304" s="118">
        <v>2.9347000000000002E-3</v>
      </c>
      <c r="MR304" s="118">
        <v>5.0467999999999997E-3</v>
      </c>
      <c r="MS304" s="118">
        <v>1.1664600000000001E-2</v>
      </c>
      <c r="MT304" s="118">
        <v>1.3343000000000001E-3</v>
      </c>
      <c r="MU304" s="118">
        <v>1.8653999999999999E-3</v>
      </c>
      <c r="MV304" s="118">
        <v>4.2249999999999996E-3</v>
      </c>
      <c r="MW304" s="118">
        <v>2.2715999999999999E-3</v>
      </c>
      <c r="MX304" s="118">
        <v>2.5374999999999998E-3</v>
      </c>
      <c r="MY304" s="118">
        <v>2.0463E-3</v>
      </c>
      <c r="MZ304" s="118">
        <v>2.9914999999999998E-3</v>
      </c>
      <c r="NA304" s="118">
        <v>3.2439999999999999E-3</v>
      </c>
      <c r="NB304" s="118">
        <v>2.1094E-3</v>
      </c>
      <c r="NC304" s="118">
        <v>3.4913000000000001E-3</v>
      </c>
      <c r="ND304" s="118">
        <v>3.0660000000000001E-3</v>
      </c>
      <c r="NE304" s="118">
        <v>2.4729000000000001E-3</v>
      </c>
      <c r="NF304" s="118">
        <v>4.0017999999999998E-3</v>
      </c>
      <c r="NG304" s="118">
        <v>4.5396999999999998E-3</v>
      </c>
      <c r="NH304" s="118">
        <v>2.2891999999999999E-3</v>
      </c>
      <c r="NI304" s="118">
        <v>8.9152999999999993E-3</v>
      </c>
      <c r="NJ304" s="118">
        <v>2.4488000000000001E-3</v>
      </c>
      <c r="NK304" s="118">
        <v>4.7711000000000003E-3</v>
      </c>
      <c r="NL304" s="118">
        <v>4.7390000000000003E-4</v>
      </c>
      <c r="NM304" s="118">
        <v>2.0148000000000002E-3</v>
      </c>
      <c r="NN304" s="118">
        <v>2.1003299999999999E-2</v>
      </c>
      <c r="NO304" s="118">
        <v>3.8406E-3</v>
      </c>
      <c r="NP304" s="118">
        <v>6.4641999999999998E-3</v>
      </c>
      <c r="NQ304" s="118">
        <v>7.3168E-3</v>
      </c>
      <c r="NR304" s="118">
        <v>3.0173000000000001E-3</v>
      </c>
      <c r="NS304" s="118">
        <v>2.9225000000000002E-3</v>
      </c>
      <c r="NT304" s="118">
        <v>3.6564000000000002E-3</v>
      </c>
      <c r="NU304" s="118">
        <v>2.5311000000000001E-3</v>
      </c>
      <c r="NV304" s="118">
        <v>2.0187999999999998E-3</v>
      </c>
      <c r="NW304" s="118">
        <v>1.5757E-3</v>
      </c>
      <c r="NX304" s="118">
        <v>1.9031E-3</v>
      </c>
      <c r="NY304" s="118">
        <v>7.1699999999999997E-4</v>
      </c>
      <c r="NZ304" s="118">
        <v>2.1781999999999999E-3</v>
      </c>
      <c r="OA304" s="118">
        <v>1.4124000000000001E-3</v>
      </c>
      <c r="OB304" s="118">
        <v>2.7258999999999999E-3</v>
      </c>
      <c r="OC304" s="118">
        <v>3.5983999999999999E-3</v>
      </c>
      <c r="OD304" s="118">
        <v>3.4551999999999999E-3</v>
      </c>
      <c r="OE304" s="118">
        <v>3.9058999999999999E-3</v>
      </c>
      <c r="OF304" s="118">
        <v>3.1966E-3</v>
      </c>
      <c r="OG304" s="118">
        <v>0</v>
      </c>
      <c r="OH304" s="118">
        <v>3.2582000000000002E-3</v>
      </c>
      <c r="OI304" s="118">
        <v>2.0566999999999998E-3</v>
      </c>
      <c r="OJ304" s="118">
        <v>9.6810000000000004E-3</v>
      </c>
      <c r="OK304" s="118">
        <v>1.97675E-2</v>
      </c>
      <c r="OL304" s="118">
        <v>4.3991999999999998E-3</v>
      </c>
      <c r="OM304" s="118">
        <v>1.4873E-3</v>
      </c>
      <c r="ON304" s="118">
        <v>3.0820999999999999E-3</v>
      </c>
      <c r="OO304" s="118">
        <v>2.7450999999999999E-3</v>
      </c>
      <c r="OP304" s="118">
        <v>1.18327E-2</v>
      </c>
      <c r="OQ304" s="118">
        <v>3.8754000000000002E-3</v>
      </c>
      <c r="OR304" s="119">
        <v>1.8303E-2</v>
      </c>
    </row>
    <row r="305" spans="1:408" ht="12.75" customHeight="1">
      <c r="A305" s="115">
        <v>492000</v>
      </c>
      <c r="B305" s="69" t="str">
        <f>INDEX('NAICS to ISIC Key'!H:H,MATCH(A305,'NAICS to ISIC Key'!D:D,0))</f>
        <v>ISIC 49T53</v>
      </c>
      <c r="C305" s="121" t="s">
        <v>649</v>
      </c>
      <c r="D305" s="117">
        <v>1.6964E-3</v>
      </c>
      <c r="E305" s="118">
        <v>3.1105E-3</v>
      </c>
      <c r="F305" s="118">
        <v>2.0874999999999999E-3</v>
      </c>
      <c r="G305" s="118">
        <v>1.2757999999999999E-3</v>
      </c>
      <c r="H305" s="118">
        <v>2.3123000000000002E-3</v>
      </c>
      <c r="I305" s="118">
        <v>1.7371999999999999E-3</v>
      </c>
      <c r="J305" s="118">
        <v>5.2027000000000002E-3</v>
      </c>
      <c r="K305" s="118">
        <v>3.9816000000000001E-3</v>
      </c>
      <c r="L305" s="118">
        <v>7.0020999999999998E-3</v>
      </c>
      <c r="M305" s="118">
        <v>1.9572999999999999E-3</v>
      </c>
      <c r="N305" s="118">
        <v>2.1467000000000001E-3</v>
      </c>
      <c r="O305" s="118">
        <v>1.0506999999999999E-3</v>
      </c>
      <c r="P305" s="118">
        <v>1.7369E-3</v>
      </c>
      <c r="Q305" s="118">
        <v>9.4740000000000004E-4</v>
      </c>
      <c r="R305" s="118">
        <v>1.8381000000000001E-3</v>
      </c>
      <c r="S305" s="118">
        <v>1.536E-3</v>
      </c>
      <c r="T305" s="118">
        <v>1.8434E-3</v>
      </c>
      <c r="U305" s="118">
        <v>1.9438000000000001E-3</v>
      </c>
      <c r="V305" s="118">
        <v>1.6363E-3</v>
      </c>
      <c r="W305" s="118">
        <v>1.2049999999999999E-3</v>
      </c>
      <c r="X305" s="118">
        <v>1.2578000000000001E-3</v>
      </c>
      <c r="Y305" s="118">
        <v>1.0087E-3</v>
      </c>
      <c r="Z305" s="118">
        <v>7.1089999999999999E-4</v>
      </c>
      <c r="AA305" s="118">
        <v>1.5701000000000001E-3</v>
      </c>
      <c r="AB305" s="118">
        <v>1.9192E-3</v>
      </c>
      <c r="AC305" s="118">
        <v>1.8278999999999999E-3</v>
      </c>
      <c r="AD305" s="118">
        <v>2.5090999999999998E-3</v>
      </c>
      <c r="AE305" s="118">
        <v>2.4183999999999998E-3</v>
      </c>
      <c r="AF305" s="118">
        <v>1.9943999999999999E-3</v>
      </c>
      <c r="AG305" s="118">
        <v>9.6230000000000003E-4</v>
      </c>
      <c r="AH305" s="118">
        <v>2.3574999999999998E-3</v>
      </c>
      <c r="AI305" s="118">
        <v>1.6417000000000001E-3</v>
      </c>
      <c r="AJ305" s="118">
        <v>2.6692E-3</v>
      </c>
      <c r="AK305" s="118">
        <v>1.2911999999999999E-3</v>
      </c>
      <c r="AL305" s="118">
        <v>1.8312999999999999E-3</v>
      </c>
      <c r="AM305" s="118">
        <v>2.0745E-3</v>
      </c>
      <c r="AN305" s="118">
        <v>4.4076000000000002E-3</v>
      </c>
      <c r="AO305" s="118">
        <v>3.5252999999999999E-3</v>
      </c>
      <c r="AP305" s="118">
        <v>3.5520999999999999E-3</v>
      </c>
      <c r="AQ305" s="118">
        <v>3.3127E-3</v>
      </c>
      <c r="AR305" s="118">
        <v>2.2472999999999998E-3</v>
      </c>
      <c r="AS305" s="118">
        <v>2.4681999999999998E-3</v>
      </c>
      <c r="AT305" s="118">
        <v>2.0376999999999999E-3</v>
      </c>
      <c r="AU305" s="118">
        <v>3.1901999999999998E-3</v>
      </c>
      <c r="AV305" s="118">
        <v>2.8351000000000001E-3</v>
      </c>
      <c r="AW305" s="118">
        <v>2.6798999999999998E-3</v>
      </c>
      <c r="AX305" s="118">
        <v>2.4028999999999999E-3</v>
      </c>
      <c r="AY305" s="118">
        <v>1.9461000000000001E-3</v>
      </c>
      <c r="AZ305" s="118">
        <v>2.6971E-3</v>
      </c>
      <c r="BA305" s="118">
        <v>2.2656999999999998E-3</v>
      </c>
      <c r="BB305" s="118">
        <v>2.1218000000000001E-3</v>
      </c>
      <c r="BC305" s="118">
        <v>2.5496999999999998E-3</v>
      </c>
      <c r="BD305" s="118">
        <v>4.4241999999999997E-3</v>
      </c>
      <c r="BE305" s="118">
        <v>3.3769E-3</v>
      </c>
      <c r="BF305" s="118">
        <v>5.476E-3</v>
      </c>
      <c r="BG305" s="118">
        <v>2.4006000000000001E-3</v>
      </c>
      <c r="BH305" s="118">
        <v>3.3471999999999998E-3</v>
      </c>
      <c r="BI305" s="118">
        <v>2.5232000000000002E-3</v>
      </c>
      <c r="BJ305" s="118">
        <v>3.7670999999999998E-3</v>
      </c>
      <c r="BK305" s="118">
        <v>3.2480999999999999E-3</v>
      </c>
      <c r="BL305" s="118">
        <v>3.0217999999999998E-3</v>
      </c>
      <c r="BM305" s="118">
        <v>2.3013999999999999E-3</v>
      </c>
      <c r="BN305" s="118">
        <v>3.8245000000000002E-3</v>
      </c>
      <c r="BO305" s="118">
        <v>2.9678999999999999E-3</v>
      </c>
      <c r="BP305" s="118">
        <v>2.9030000000000002E-3</v>
      </c>
      <c r="BQ305" s="118">
        <v>2.2612000000000001E-3</v>
      </c>
      <c r="BR305" s="118">
        <v>3.1313999999999999E-3</v>
      </c>
      <c r="BS305" s="118">
        <v>2.8371999999999998E-3</v>
      </c>
      <c r="BT305" s="118">
        <v>2.5576000000000002E-3</v>
      </c>
      <c r="BU305" s="118">
        <v>3.0527000000000002E-3</v>
      </c>
      <c r="BV305" s="118">
        <v>3.4786999999999999E-3</v>
      </c>
      <c r="BW305" s="118">
        <v>2.9231000000000001E-3</v>
      </c>
      <c r="BX305" s="118">
        <v>2.8276E-3</v>
      </c>
      <c r="BY305" s="118">
        <v>1.8938E-3</v>
      </c>
      <c r="BZ305" s="118">
        <v>2.6337000000000001E-3</v>
      </c>
      <c r="CA305" s="118">
        <v>2.2041999999999999E-3</v>
      </c>
      <c r="CB305" s="118">
        <v>3.0371999999999999E-3</v>
      </c>
      <c r="CC305" s="118">
        <v>2.8685E-3</v>
      </c>
      <c r="CD305" s="118">
        <v>2.2704999999999999E-3</v>
      </c>
      <c r="CE305" s="118">
        <v>2.6838999999999999E-3</v>
      </c>
      <c r="CF305" s="118">
        <v>1.8514E-3</v>
      </c>
      <c r="CG305" s="118">
        <v>2.6808999999999999E-3</v>
      </c>
      <c r="CH305" s="118">
        <v>3.0471000000000001E-3</v>
      </c>
      <c r="CI305" s="118">
        <v>3.0986999999999998E-3</v>
      </c>
      <c r="CJ305" s="118">
        <v>2.8008E-3</v>
      </c>
      <c r="CK305" s="118">
        <v>2.8571E-3</v>
      </c>
      <c r="CL305" s="118">
        <v>2.3362999999999999E-3</v>
      </c>
      <c r="CM305" s="118">
        <v>2.8264000000000002E-3</v>
      </c>
      <c r="CN305" s="118">
        <v>2.0582E-3</v>
      </c>
      <c r="CO305" s="118">
        <v>2.5167000000000002E-3</v>
      </c>
      <c r="CP305" s="118">
        <v>2.5225E-3</v>
      </c>
      <c r="CQ305" s="118">
        <v>2.7747000000000002E-3</v>
      </c>
      <c r="CR305" s="118">
        <v>3.3257E-3</v>
      </c>
      <c r="CS305" s="118">
        <v>2.7393999999999999E-3</v>
      </c>
      <c r="CT305" s="118">
        <v>2.0607999999999998E-3</v>
      </c>
      <c r="CU305" s="118">
        <v>1.6539E-3</v>
      </c>
      <c r="CV305" s="118">
        <v>2.7788999999999999E-3</v>
      </c>
      <c r="CW305" s="118">
        <v>2.3362000000000001E-3</v>
      </c>
      <c r="CX305" s="118">
        <v>3.0073000000000001E-3</v>
      </c>
      <c r="CY305" s="118">
        <v>2.3836E-3</v>
      </c>
      <c r="CZ305" s="118">
        <v>2.2772999999999999E-3</v>
      </c>
      <c r="DA305" s="118">
        <v>3.1440000000000001E-3</v>
      </c>
      <c r="DB305" s="118">
        <v>2.9795999999999998E-3</v>
      </c>
      <c r="DC305" s="118">
        <v>2.7927999999999998E-3</v>
      </c>
      <c r="DD305" s="118">
        <v>3.0190999999999998E-3</v>
      </c>
      <c r="DE305" s="118">
        <v>2.4053E-3</v>
      </c>
      <c r="DF305" s="118">
        <v>2.297E-3</v>
      </c>
      <c r="DG305" s="118">
        <v>2.2012999999999998E-3</v>
      </c>
      <c r="DH305" s="118">
        <v>2.6803E-3</v>
      </c>
      <c r="DI305" s="118">
        <v>2.7242E-3</v>
      </c>
      <c r="DJ305" s="118">
        <v>8.3929999999999996E-4</v>
      </c>
      <c r="DK305" s="118">
        <v>1.3257E-3</v>
      </c>
      <c r="DL305" s="118">
        <v>1.4802000000000001E-3</v>
      </c>
      <c r="DM305" s="118">
        <v>1.3487E-3</v>
      </c>
      <c r="DN305" s="118">
        <v>1.8067999999999999E-3</v>
      </c>
      <c r="DO305" s="118">
        <v>1.7945000000000001E-3</v>
      </c>
      <c r="DP305" s="118">
        <v>8.4650000000000003E-4</v>
      </c>
      <c r="DQ305" s="118">
        <v>2.0395999999999999E-3</v>
      </c>
      <c r="DR305" s="118">
        <v>1.8929000000000001E-3</v>
      </c>
      <c r="DS305" s="118">
        <v>8.6350000000000001E-4</v>
      </c>
      <c r="DT305" s="118">
        <v>7.1409999999999996E-4</v>
      </c>
      <c r="DU305" s="118">
        <v>1.537E-3</v>
      </c>
      <c r="DV305" s="118">
        <v>1.3102000000000001E-3</v>
      </c>
      <c r="DW305" s="118">
        <v>6.9709999999999998E-4</v>
      </c>
      <c r="DX305" s="118">
        <v>2.0777999999999999E-3</v>
      </c>
      <c r="DY305" s="118">
        <v>1.0368E-3</v>
      </c>
      <c r="DZ305" s="118">
        <v>1.469E-3</v>
      </c>
      <c r="EA305" s="118">
        <v>8.8840000000000002E-4</v>
      </c>
      <c r="EB305" s="118">
        <v>1.7953000000000001E-3</v>
      </c>
      <c r="EC305" s="118">
        <v>8.0210000000000004E-4</v>
      </c>
      <c r="ED305" s="118">
        <v>3.4981999999999999E-3</v>
      </c>
      <c r="EE305" s="118">
        <v>2.8262000000000001E-3</v>
      </c>
      <c r="EF305" s="118">
        <v>2.7463000000000001E-3</v>
      </c>
      <c r="EG305" s="118">
        <v>2.5806000000000002E-3</v>
      </c>
      <c r="EH305" s="118">
        <v>2.6064E-3</v>
      </c>
      <c r="EI305" s="118">
        <v>2.9472000000000001E-3</v>
      </c>
      <c r="EJ305" s="118">
        <v>2.2836000000000002E-3</v>
      </c>
      <c r="EK305" s="118">
        <v>2.6949999999999999E-3</v>
      </c>
      <c r="EL305" s="118">
        <v>2.8246E-3</v>
      </c>
      <c r="EM305" s="118">
        <v>2.7234E-3</v>
      </c>
      <c r="EN305" s="118">
        <v>2.5947000000000001E-3</v>
      </c>
      <c r="EO305" s="118">
        <v>2.1061000000000001E-3</v>
      </c>
      <c r="EP305" s="118">
        <v>2.0536E-3</v>
      </c>
      <c r="EQ305" s="118">
        <v>3.6394999999999999E-3</v>
      </c>
      <c r="ER305" s="118">
        <v>2.3957000000000002E-3</v>
      </c>
      <c r="ES305" s="118">
        <v>2.2834999999999999E-3</v>
      </c>
      <c r="ET305" s="118">
        <v>2.7109E-3</v>
      </c>
      <c r="EU305" s="118">
        <v>2.9507000000000001E-3</v>
      </c>
      <c r="EV305" s="118">
        <v>3.2355999999999999E-3</v>
      </c>
      <c r="EW305" s="118">
        <v>3.4413999999999998E-3</v>
      </c>
      <c r="EX305" s="118">
        <v>3.1421999999999999E-3</v>
      </c>
      <c r="EY305" s="118">
        <v>3.1175999999999999E-3</v>
      </c>
      <c r="EZ305" s="118">
        <v>2.1021E-3</v>
      </c>
      <c r="FA305" s="118">
        <v>3.202E-3</v>
      </c>
      <c r="FB305" s="118">
        <v>3.3495999999999999E-3</v>
      </c>
      <c r="FC305" s="118">
        <v>2.9670999999999999E-3</v>
      </c>
      <c r="FD305" s="118">
        <v>3.2954999999999998E-3</v>
      </c>
      <c r="FE305" s="118">
        <v>4.0283000000000003E-3</v>
      </c>
      <c r="FF305" s="118">
        <v>3.5863000000000002E-3</v>
      </c>
      <c r="FG305" s="118">
        <v>3.3649999999999999E-3</v>
      </c>
      <c r="FH305" s="118">
        <v>3.4814999999999998E-3</v>
      </c>
      <c r="FI305" s="118">
        <v>1.4199E-3</v>
      </c>
      <c r="FJ305" s="118">
        <v>9.9249999999999989E-4</v>
      </c>
      <c r="FK305" s="118">
        <v>1.6182E-3</v>
      </c>
      <c r="FL305" s="118">
        <v>1.7003000000000001E-3</v>
      </c>
      <c r="FM305" s="118">
        <v>9.7579999999999997E-4</v>
      </c>
      <c r="FN305" s="118">
        <v>3.2751999999999998E-3</v>
      </c>
      <c r="FO305" s="118">
        <v>2.2653E-3</v>
      </c>
      <c r="FP305" s="118">
        <v>3.1093000000000002E-3</v>
      </c>
      <c r="FQ305" s="118">
        <v>2.4396000000000001E-3</v>
      </c>
      <c r="FR305" s="118">
        <v>2.3934999999999998E-3</v>
      </c>
      <c r="FS305" s="118">
        <v>3.0189000000000001E-3</v>
      </c>
      <c r="FT305" s="118">
        <v>2.6164000000000001E-3</v>
      </c>
      <c r="FU305" s="118">
        <v>3.7303000000000002E-3</v>
      </c>
      <c r="FV305" s="118">
        <v>3.0875E-3</v>
      </c>
      <c r="FW305" s="118">
        <v>2.9095000000000002E-3</v>
      </c>
      <c r="FX305" s="118">
        <v>3.5319000000000001E-3</v>
      </c>
      <c r="FY305" s="118">
        <v>3.0615999999999998E-3</v>
      </c>
      <c r="FZ305" s="118">
        <v>3.2028999999999998E-3</v>
      </c>
      <c r="GA305" s="118">
        <v>4.0127000000000001E-3</v>
      </c>
      <c r="GB305" s="118">
        <v>1.9354000000000001E-3</v>
      </c>
      <c r="GC305" s="118">
        <v>2.1862000000000001E-3</v>
      </c>
      <c r="GD305" s="118">
        <v>2.1007999999999999E-3</v>
      </c>
      <c r="GE305" s="118">
        <v>1.5981999999999999E-3</v>
      </c>
      <c r="GF305" s="118">
        <v>2.0650999999999998E-3</v>
      </c>
      <c r="GG305" s="118">
        <v>3.4110999999999998E-3</v>
      </c>
      <c r="GH305" s="118">
        <v>3.4756000000000001E-3</v>
      </c>
      <c r="GI305" s="118">
        <v>2.4299E-3</v>
      </c>
      <c r="GJ305" s="118">
        <v>2.9765E-3</v>
      </c>
      <c r="GK305" s="118">
        <v>2.8230999999999998E-3</v>
      </c>
      <c r="GL305" s="118">
        <v>2.7068999999999999E-3</v>
      </c>
      <c r="GM305" s="118">
        <v>4.0907000000000001E-3</v>
      </c>
      <c r="GN305" s="118">
        <v>5.1763E-3</v>
      </c>
      <c r="GO305" s="118">
        <v>3.8662000000000002E-3</v>
      </c>
      <c r="GP305" s="118">
        <v>3.8709999999999999E-3</v>
      </c>
      <c r="GQ305" s="118">
        <v>5.4437000000000001E-3</v>
      </c>
      <c r="GR305" s="118">
        <v>4.0293000000000004E-3</v>
      </c>
      <c r="GS305" s="118">
        <v>3.8834E-3</v>
      </c>
      <c r="GT305" s="118">
        <v>3.6922000000000001E-3</v>
      </c>
      <c r="GU305" s="118">
        <v>4.5018999999999997E-3</v>
      </c>
      <c r="GV305" s="118">
        <v>4.1517999999999998E-3</v>
      </c>
      <c r="GW305" s="118">
        <v>7.0045000000000003E-3</v>
      </c>
      <c r="GX305" s="118">
        <v>5.5139000000000004E-3</v>
      </c>
      <c r="GY305" s="118">
        <v>5.8046E-3</v>
      </c>
      <c r="GZ305" s="118">
        <v>4.4286999999999998E-3</v>
      </c>
      <c r="HA305" s="118">
        <v>6.1178999999999999E-3</v>
      </c>
      <c r="HB305" s="118">
        <v>5.0198999999999999E-3</v>
      </c>
      <c r="HC305" s="118">
        <v>2.931E-3</v>
      </c>
      <c r="HD305" s="118">
        <v>2.8931999999999999E-3</v>
      </c>
      <c r="HE305" s="118">
        <v>3.9087000000000002E-3</v>
      </c>
      <c r="HF305" s="118">
        <v>4.0179999999999999E-3</v>
      </c>
      <c r="HG305" s="118">
        <v>4.3914000000000002E-3</v>
      </c>
      <c r="HH305" s="118">
        <v>2.7266999999999999E-3</v>
      </c>
      <c r="HI305" s="118">
        <v>3.9658999999999996E-3</v>
      </c>
      <c r="HJ305" s="118">
        <v>4.3074999999999997E-3</v>
      </c>
      <c r="HK305" s="118">
        <v>3.4857999999999998E-3</v>
      </c>
      <c r="HL305" s="118">
        <v>2.9753000000000002E-3</v>
      </c>
      <c r="HM305" s="118">
        <v>3.7520000000000001E-3</v>
      </c>
      <c r="HN305" s="118">
        <v>2.9001000000000001E-3</v>
      </c>
      <c r="HO305" s="118">
        <v>1.2849999999999999E-3</v>
      </c>
      <c r="HP305" s="118">
        <v>2.7206000000000001E-3</v>
      </c>
      <c r="HQ305" s="118">
        <v>2.4664999999999999E-3</v>
      </c>
      <c r="HR305" s="118">
        <v>2.8146E-3</v>
      </c>
      <c r="HS305" s="118">
        <v>2.9194999999999998E-3</v>
      </c>
      <c r="HT305" s="118">
        <v>2.8281999999999999E-3</v>
      </c>
      <c r="HU305" s="118">
        <v>2.7577999999999999E-3</v>
      </c>
      <c r="HV305" s="118">
        <v>2.2334E-3</v>
      </c>
      <c r="HW305" s="118">
        <v>3.8788E-3</v>
      </c>
      <c r="HX305" s="118">
        <v>3.2282999999999999E-3</v>
      </c>
      <c r="HY305" s="118">
        <v>2.8132000000000001E-3</v>
      </c>
      <c r="HZ305" s="118">
        <v>3.1367999999999999E-3</v>
      </c>
      <c r="IA305" s="118">
        <v>3.3119E-3</v>
      </c>
      <c r="IB305" s="118">
        <v>2.8257999999999998E-3</v>
      </c>
      <c r="IC305" s="118">
        <v>3.4616999999999998E-3</v>
      </c>
      <c r="ID305" s="118">
        <v>2.5728999999999999E-3</v>
      </c>
      <c r="IE305" s="118">
        <v>2.8292999999999999E-3</v>
      </c>
      <c r="IF305" s="118">
        <v>2.6032E-3</v>
      </c>
      <c r="IG305" s="118">
        <v>1.3687E-3</v>
      </c>
      <c r="IH305" s="118">
        <v>8.4009999999999998E-4</v>
      </c>
      <c r="II305" s="118">
        <v>2.0489000000000002E-3</v>
      </c>
      <c r="IJ305" s="118">
        <v>1.8494E-3</v>
      </c>
      <c r="IK305" s="118">
        <v>1.6546E-3</v>
      </c>
      <c r="IL305" s="138">
        <v>1.8112E-3</v>
      </c>
      <c r="IM305" s="138">
        <v>1.4936000000000001E-3</v>
      </c>
      <c r="IN305" s="138">
        <v>1.9946999999999999E-3</v>
      </c>
      <c r="IO305" s="138">
        <v>1.8982999999999999E-3</v>
      </c>
      <c r="IP305" s="138">
        <v>2.9658000000000002E-3</v>
      </c>
      <c r="IQ305" s="138">
        <v>2.5469999999999998E-3</v>
      </c>
      <c r="IR305" s="138">
        <v>2.2997999999999998E-3</v>
      </c>
      <c r="IS305" s="118">
        <v>3.1492E-3</v>
      </c>
      <c r="IT305" s="118">
        <v>2.5512999999999998E-3</v>
      </c>
      <c r="IU305" s="118">
        <v>2.6278E-3</v>
      </c>
      <c r="IV305" s="118">
        <v>2.2606000000000002E-3</v>
      </c>
      <c r="IW305" s="138">
        <v>3.3373999999999999E-3</v>
      </c>
      <c r="IX305" s="138">
        <v>2.3655E-3</v>
      </c>
      <c r="IY305" s="138">
        <v>2.6673999999999999E-3</v>
      </c>
      <c r="IZ305" s="138">
        <v>2.3711000000000001E-3</v>
      </c>
      <c r="JA305" s="138">
        <v>2.3048000000000001E-3</v>
      </c>
      <c r="JB305" s="138">
        <v>2.3265E-3</v>
      </c>
      <c r="JC305" s="138">
        <v>2.7266E-3</v>
      </c>
      <c r="JD305" s="138">
        <v>2.7412000000000001E-3</v>
      </c>
      <c r="JE305" s="118">
        <v>2.5948E-3</v>
      </c>
      <c r="JF305" s="118">
        <v>2.3500000000000001E-3</v>
      </c>
      <c r="JG305" s="118">
        <v>2.4662E-3</v>
      </c>
      <c r="JH305" s="118">
        <v>2.5561999999999998E-3</v>
      </c>
      <c r="JI305" s="118">
        <v>2.8578000000000002E-3</v>
      </c>
      <c r="JJ305" s="118">
        <v>2.4694999999999999E-3</v>
      </c>
      <c r="JK305" s="118">
        <v>2.5993000000000001E-3</v>
      </c>
      <c r="JL305" s="118">
        <v>3.3018000000000001E-3</v>
      </c>
      <c r="JM305" s="118">
        <v>2.6657999999999999E-3</v>
      </c>
      <c r="JN305" s="118">
        <v>3.0254000000000001E-3</v>
      </c>
      <c r="JO305" s="118">
        <v>1.23955E-2</v>
      </c>
      <c r="JP305" s="118">
        <v>1.58482E-2</v>
      </c>
      <c r="JQ305" s="118">
        <v>1.99013E-2</v>
      </c>
      <c r="JR305" s="118">
        <v>1.47282E-2</v>
      </c>
      <c r="JS305" s="118">
        <v>1.94223E-2</v>
      </c>
      <c r="JT305" s="118">
        <v>2.1459700000000002E-2</v>
      </c>
      <c r="JU305" s="118">
        <v>2.1106E-2</v>
      </c>
      <c r="JV305" s="118">
        <v>5.8145999999999996E-3</v>
      </c>
      <c r="JW305" s="118">
        <v>1.62793E-2</v>
      </c>
      <c r="JX305" s="118">
        <v>6.6230999999999998E-3</v>
      </c>
      <c r="JY305" s="118">
        <v>0</v>
      </c>
      <c r="JZ305" s="118">
        <v>4.3068000000000004E-3</v>
      </c>
      <c r="KA305" s="118">
        <v>3.8603000000000001E-3</v>
      </c>
      <c r="KB305" s="118">
        <v>2.7669999999999999E-3</v>
      </c>
      <c r="KC305" s="118">
        <v>4.1717999999999998E-3</v>
      </c>
      <c r="KD305" s="118">
        <v>3.0655000000000001E-3</v>
      </c>
      <c r="KE305" s="118">
        <v>4.7295000000000002E-3</v>
      </c>
      <c r="KF305" s="118">
        <v>5.2710999999999999E-3</v>
      </c>
      <c r="KG305" s="118">
        <v>1.3063699999999999E-2</v>
      </c>
      <c r="KH305" s="118">
        <v>4.5999999999999999E-3</v>
      </c>
      <c r="KI305" s="118">
        <v>1.4718000000000001E-3</v>
      </c>
      <c r="KJ305" s="118">
        <v>1.5257999999999999E-3</v>
      </c>
      <c r="KK305" s="118">
        <v>3.4412400000000003E-2</v>
      </c>
      <c r="KL305" s="118">
        <v>2.7036600000000001E-2</v>
      </c>
      <c r="KM305" s="118">
        <v>2.0252999999999998E-3</v>
      </c>
      <c r="KN305" s="118">
        <v>1.5554E-3</v>
      </c>
      <c r="KO305" s="118">
        <v>5.1906000000000001E-3</v>
      </c>
      <c r="KP305" s="118">
        <v>1.0126599999999999</v>
      </c>
      <c r="KQ305" s="118">
        <v>7.3685E-3</v>
      </c>
      <c r="KR305" s="118">
        <v>8.1890999999999995E-3</v>
      </c>
      <c r="KS305" s="118">
        <v>1.18494E-2</v>
      </c>
      <c r="KT305" s="118">
        <v>1.33168E-2</v>
      </c>
      <c r="KU305" s="118">
        <v>1.2509899999999999E-2</v>
      </c>
      <c r="KV305" s="118">
        <v>1.124E-3</v>
      </c>
      <c r="KW305" s="118">
        <v>4.5754999999999997E-3</v>
      </c>
      <c r="KX305" s="118">
        <v>1.6222999999999999E-3</v>
      </c>
      <c r="KY305" s="118">
        <v>8.9439999999999995E-4</v>
      </c>
      <c r="KZ305" s="118">
        <v>1.6352000000000001E-3</v>
      </c>
      <c r="LA305" s="118">
        <v>1.2763E-3</v>
      </c>
      <c r="LB305" s="118">
        <v>1.5633000000000001E-3</v>
      </c>
      <c r="LC305" s="118">
        <v>2.1402999999999999E-3</v>
      </c>
      <c r="LD305" s="118">
        <v>1.04598E-2</v>
      </c>
      <c r="LE305" s="118">
        <v>1.2598099999999999E-2</v>
      </c>
      <c r="LF305" s="118">
        <v>1.0403000000000001E-3</v>
      </c>
      <c r="LG305" s="118">
        <v>1.9066E-3</v>
      </c>
      <c r="LH305" s="118">
        <v>1.2086E-3</v>
      </c>
      <c r="LI305" s="118">
        <v>9.1272999999999996E-3</v>
      </c>
      <c r="LJ305" s="118">
        <v>4.1488000000000002E-3</v>
      </c>
      <c r="LK305" s="118">
        <v>5.5590000000000001E-4</v>
      </c>
      <c r="LL305" s="118">
        <v>8.3359999999999999E-4</v>
      </c>
      <c r="LM305" s="118">
        <v>2.0198999999999998E-3</v>
      </c>
      <c r="LN305" s="118">
        <v>5.2903000000000004E-3</v>
      </c>
      <c r="LO305" s="118">
        <v>2.9359999999999998E-4</v>
      </c>
      <c r="LP305" s="118">
        <v>5.3399999999999997E-5</v>
      </c>
      <c r="LQ305" s="118">
        <v>1.0478E-3</v>
      </c>
      <c r="LR305" s="118">
        <v>4.3839999999999999E-3</v>
      </c>
      <c r="LS305" s="118">
        <v>5.0764E-3</v>
      </c>
      <c r="LT305" s="118">
        <v>3.5239999999999998E-3</v>
      </c>
      <c r="LU305" s="118">
        <v>5.4298999999999997E-3</v>
      </c>
      <c r="LV305" s="118">
        <v>2.5049E-3</v>
      </c>
      <c r="LW305" s="118">
        <v>7.9239999999999996E-4</v>
      </c>
      <c r="LX305" s="118">
        <v>1.3181E-3</v>
      </c>
      <c r="LY305" s="118">
        <v>1.8048999999999999E-3</v>
      </c>
      <c r="LZ305" s="118">
        <v>3.9582999999999997E-3</v>
      </c>
      <c r="MA305" s="118">
        <v>1.6115999999999999E-3</v>
      </c>
      <c r="MB305" s="118">
        <v>4.2223E-3</v>
      </c>
      <c r="MC305" s="118">
        <v>2.1216999999999998E-3</v>
      </c>
      <c r="MD305" s="118">
        <v>1.2516000000000001E-3</v>
      </c>
      <c r="ME305" s="118">
        <v>5.0645999999999998E-3</v>
      </c>
      <c r="MF305" s="118">
        <v>1.9111E-3</v>
      </c>
      <c r="MG305" s="118">
        <v>3.5856999999999998E-3</v>
      </c>
      <c r="MH305" s="118">
        <v>2.2782000000000002E-3</v>
      </c>
      <c r="MI305" s="118">
        <v>2.1595999999999998E-3</v>
      </c>
      <c r="MJ305" s="118">
        <v>1.2107999999999999E-3</v>
      </c>
      <c r="MK305" s="118">
        <v>1.0826E-3</v>
      </c>
      <c r="ML305" s="118">
        <v>1.6164E-3</v>
      </c>
      <c r="MM305" s="118">
        <v>2.4201000000000001E-3</v>
      </c>
      <c r="MN305" s="118">
        <v>1.9107E-3</v>
      </c>
      <c r="MO305" s="118">
        <v>1.08022E-2</v>
      </c>
      <c r="MP305" s="118">
        <v>5.2664000000000001E-3</v>
      </c>
      <c r="MQ305" s="118">
        <v>2.0810999999999998E-3</v>
      </c>
      <c r="MR305" s="118">
        <v>5.1742000000000003E-3</v>
      </c>
      <c r="MS305" s="118">
        <v>3.4908000000000001E-3</v>
      </c>
      <c r="MT305" s="118">
        <v>1.0292000000000001E-3</v>
      </c>
      <c r="MU305" s="118">
        <v>8.5530000000000003E-4</v>
      </c>
      <c r="MV305" s="118">
        <v>4.5453999999999998E-3</v>
      </c>
      <c r="MW305" s="118">
        <v>1.9318E-3</v>
      </c>
      <c r="MX305" s="118">
        <v>2.2315999999999998E-3</v>
      </c>
      <c r="MY305" s="118">
        <v>1.5853E-3</v>
      </c>
      <c r="MZ305" s="118">
        <v>2.5038E-3</v>
      </c>
      <c r="NA305" s="118">
        <v>3.5980999999999999E-3</v>
      </c>
      <c r="NB305" s="118">
        <v>1.6408E-3</v>
      </c>
      <c r="NC305" s="118">
        <v>3.1997000000000002E-3</v>
      </c>
      <c r="ND305" s="118">
        <v>3.0980999999999999E-3</v>
      </c>
      <c r="NE305" s="118">
        <v>1.5774000000000001E-3</v>
      </c>
      <c r="NF305" s="118">
        <v>4.1923999999999998E-3</v>
      </c>
      <c r="NG305" s="118">
        <v>4.1002E-3</v>
      </c>
      <c r="NH305" s="118">
        <v>1.1417E-3</v>
      </c>
      <c r="NI305" s="118">
        <v>1.0427000000000001E-2</v>
      </c>
      <c r="NJ305" s="118">
        <v>2.5090999999999998E-3</v>
      </c>
      <c r="NK305" s="118">
        <v>1.6226000000000001E-3</v>
      </c>
      <c r="NL305" s="118">
        <v>4.459E-4</v>
      </c>
      <c r="NM305" s="118">
        <v>1.5242000000000001E-3</v>
      </c>
      <c r="NN305" s="118">
        <v>1.0374700000000001E-2</v>
      </c>
      <c r="NO305" s="118">
        <v>1.7634E-3</v>
      </c>
      <c r="NP305" s="118">
        <v>7.9969999999999998E-4</v>
      </c>
      <c r="NQ305" s="118">
        <v>2.0424000000000002E-3</v>
      </c>
      <c r="NR305" s="118">
        <v>1.4567E-3</v>
      </c>
      <c r="NS305" s="118">
        <v>1.7537E-3</v>
      </c>
      <c r="NT305" s="118">
        <v>2.1752E-3</v>
      </c>
      <c r="NU305" s="118">
        <v>1.6295000000000001E-3</v>
      </c>
      <c r="NV305" s="118">
        <v>1.1808000000000001E-3</v>
      </c>
      <c r="NW305" s="118">
        <v>1.3772000000000001E-3</v>
      </c>
      <c r="NX305" s="118">
        <v>1.5586E-3</v>
      </c>
      <c r="NY305" s="118">
        <v>5.7039999999999999E-4</v>
      </c>
      <c r="NZ305" s="118">
        <v>1.7086E-3</v>
      </c>
      <c r="OA305" s="118">
        <v>7.6320000000000001E-4</v>
      </c>
      <c r="OB305" s="118">
        <v>2.0211000000000001E-3</v>
      </c>
      <c r="OC305" s="118">
        <v>4.8234999999999997E-3</v>
      </c>
      <c r="OD305" s="118">
        <v>5.5218999999999997E-3</v>
      </c>
      <c r="OE305" s="118">
        <v>4.5034999999999997E-3</v>
      </c>
      <c r="OF305" s="118">
        <v>2.931E-3</v>
      </c>
      <c r="OG305" s="118">
        <v>0</v>
      </c>
      <c r="OH305" s="118">
        <v>1.2986E-3</v>
      </c>
      <c r="OI305" s="118">
        <v>7.0629999999999998E-4</v>
      </c>
      <c r="OJ305" s="118">
        <v>4.9123999999999999E-3</v>
      </c>
      <c r="OK305" s="118">
        <v>1.3225000000000001E-3</v>
      </c>
      <c r="OL305" s="118">
        <v>3.0804000000000001E-3</v>
      </c>
      <c r="OM305" s="118">
        <v>7.4339999999999996E-4</v>
      </c>
      <c r="ON305" s="118">
        <v>1.8353E-3</v>
      </c>
      <c r="OO305" s="118">
        <v>1.3133999999999999E-3</v>
      </c>
      <c r="OP305" s="118">
        <v>4.2886000000000001E-3</v>
      </c>
      <c r="OQ305" s="118">
        <v>1.0275E-3</v>
      </c>
      <c r="OR305" s="119">
        <v>2.4556000000000001E-3</v>
      </c>
    </row>
    <row r="306" spans="1:408" ht="12.75" customHeight="1">
      <c r="A306" s="115">
        <v>493000</v>
      </c>
      <c r="B306" s="69" t="str">
        <f>INDEX('NAICS to ISIC Key'!H:H,MATCH(A306,'NAICS to ISIC Key'!D:D,0))</f>
        <v>ISIC 49T53</v>
      </c>
      <c r="C306" s="121" t="s">
        <v>650</v>
      </c>
      <c r="D306" s="117">
        <v>6.6268999999999998E-3</v>
      </c>
      <c r="E306" s="118">
        <v>4.0136E-3</v>
      </c>
      <c r="F306" s="118">
        <v>3.5427000000000002E-3</v>
      </c>
      <c r="G306" s="118">
        <v>2.4122000000000002E-3</v>
      </c>
      <c r="H306" s="118">
        <v>3.4237E-3</v>
      </c>
      <c r="I306" s="118">
        <v>3.1197999999999998E-3</v>
      </c>
      <c r="J306" s="118">
        <v>5.9743000000000001E-3</v>
      </c>
      <c r="K306" s="118">
        <v>4.0737999999999998E-3</v>
      </c>
      <c r="L306" s="118">
        <v>8.1224999999999995E-3</v>
      </c>
      <c r="M306" s="118">
        <v>2.8389999999999999E-3</v>
      </c>
      <c r="N306" s="118">
        <v>2.1381E-3</v>
      </c>
      <c r="O306" s="118">
        <v>1.163E-3</v>
      </c>
      <c r="P306" s="118">
        <v>1.7997E-3</v>
      </c>
      <c r="Q306" s="118">
        <v>1.0355E-3</v>
      </c>
      <c r="R306" s="118">
        <v>2.4412000000000001E-3</v>
      </c>
      <c r="S306" s="118">
        <v>1.8420999999999999E-3</v>
      </c>
      <c r="T306" s="118">
        <v>2.6413999999999999E-3</v>
      </c>
      <c r="U306" s="118">
        <v>2.3176200000000001E-2</v>
      </c>
      <c r="V306" s="118">
        <v>1.9902000000000001E-3</v>
      </c>
      <c r="W306" s="118">
        <v>1.2044E-3</v>
      </c>
      <c r="X306" s="118">
        <v>1.0885999999999999E-3</v>
      </c>
      <c r="Y306" s="118">
        <v>2.0175000000000002E-3</v>
      </c>
      <c r="Z306" s="118">
        <v>1.5919E-3</v>
      </c>
      <c r="AA306" s="118">
        <v>2.4022499999999999E-2</v>
      </c>
      <c r="AB306" s="118">
        <v>2.5550999999999998E-3</v>
      </c>
      <c r="AC306" s="118">
        <v>2.4775999999999999E-3</v>
      </c>
      <c r="AD306" s="118">
        <v>6.0701000000000001E-3</v>
      </c>
      <c r="AE306" s="118">
        <v>7.3683000000000004E-3</v>
      </c>
      <c r="AF306" s="118">
        <v>2.5950000000000001E-3</v>
      </c>
      <c r="AG306" s="118">
        <v>2.6297E-3</v>
      </c>
      <c r="AH306" s="118">
        <v>6.1342000000000002E-3</v>
      </c>
      <c r="AI306" s="118">
        <v>1.9921000000000001E-3</v>
      </c>
      <c r="AJ306" s="118">
        <v>4.2115E-3</v>
      </c>
      <c r="AK306" s="118">
        <v>2.0577999999999998E-3</v>
      </c>
      <c r="AL306" s="118">
        <v>5.0549999999999996E-3</v>
      </c>
      <c r="AM306" s="118">
        <v>2.8955000000000001E-3</v>
      </c>
      <c r="AN306" s="118">
        <v>5.3242000000000003E-3</v>
      </c>
      <c r="AO306" s="118">
        <v>4.9919999999999999E-3</v>
      </c>
      <c r="AP306" s="118">
        <v>4.9026E-3</v>
      </c>
      <c r="AQ306" s="118">
        <v>6.9252000000000003E-3</v>
      </c>
      <c r="AR306" s="118">
        <v>4.0055000000000004E-3</v>
      </c>
      <c r="AS306" s="118">
        <v>4.0498000000000001E-3</v>
      </c>
      <c r="AT306" s="118">
        <v>3.8733000000000001E-3</v>
      </c>
      <c r="AU306" s="118">
        <v>5.0965000000000003E-3</v>
      </c>
      <c r="AV306" s="118">
        <v>4.4504999999999996E-3</v>
      </c>
      <c r="AW306" s="118">
        <v>5.1311000000000004E-3</v>
      </c>
      <c r="AX306" s="118">
        <v>4.0674999999999999E-3</v>
      </c>
      <c r="AY306" s="118">
        <v>2.7897999999999998E-3</v>
      </c>
      <c r="AZ306" s="118">
        <v>5.3169999999999997E-3</v>
      </c>
      <c r="BA306" s="118">
        <v>3.7691999999999999E-3</v>
      </c>
      <c r="BB306" s="118">
        <v>3.7772999999999999E-3</v>
      </c>
      <c r="BC306" s="118">
        <v>3.2607999999999999E-3</v>
      </c>
      <c r="BD306" s="118">
        <v>4.5888999999999999E-3</v>
      </c>
      <c r="BE306" s="118">
        <v>3.9023999999999999E-3</v>
      </c>
      <c r="BF306" s="118">
        <v>5.7651000000000004E-3</v>
      </c>
      <c r="BG306" s="118">
        <v>3.0826999999999999E-3</v>
      </c>
      <c r="BH306" s="118">
        <v>4.0295000000000001E-3</v>
      </c>
      <c r="BI306" s="118">
        <v>2.2786E-3</v>
      </c>
      <c r="BJ306" s="118">
        <v>3.9065999999999997E-3</v>
      </c>
      <c r="BK306" s="118">
        <v>3.5504E-3</v>
      </c>
      <c r="BL306" s="118">
        <v>3.9122999999999996E-3</v>
      </c>
      <c r="BM306" s="118">
        <v>3.2566000000000001E-3</v>
      </c>
      <c r="BN306" s="118">
        <v>5.5753E-3</v>
      </c>
      <c r="BO306" s="118">
        <v>4.8377999999999997E-3</v>
      </c>
      <c r="BP306" s="118">
        <v>9.0770999999999994E-3</v>
      </c>
      <c r="BQ306" s="118">
        <v>6.1301999999999997E-3</v>
      </c>
      <c r="BR306" s="118">
        <v>5.5811000000000003E-3</v>
      </c>
      <c r="BS306" s="118">
        <v>6.3898000000000002E-3</v>
      </c>
      <c r="BT306" s="118">
        <v>5.2975000000000001E-3</v>
      </c>
      <c r="BU306" s="118">
        <v>5.6866E-3</v>
      </c>
      <c r="BV306" s="118">
        <v>4.9043000000000003E-3</v>
      </c>
      <c r="BW306" s="118">
        <v>9.1677000000000008E-3</v>
      </c>
      <c r="BX306" s="118">
        <v>6.4004999999999999E-3</v>
      </c>
      <c r="BY306" s="118">
        <v>7.6575000000000002E-3</v>
      </c>
      <c r="BZ306" s="118">
        <v>6.7001999999999999E-3</v>
      </c>
      <c r="CA306" s="118">
        <v>5.0103999999999999E-3</v>
      </c>
      <c r="CB306" s="118">
        <v>7.7348E-3</v>
      </c>
      <c r="CC306" s="118">
        <v>5.5234000000000004E-3</v>
      </c>
      <c r="CD306" s="118">
        <v>5.7546999999999997E-3</v>
      </c>
      <c r="CE306" s="118">
        <v>5.0914999999999997E-3</v>
      </c>
      <c r="CF306" s="118">
        <v>4.2553000000000001E-3</v>
      </c>
      <c r="CG306" s="118">
        <v>6.2614000000000003E-3</v>
      </c>
      <c r="CH306" s="118">
        <v>5.6394000000000001E-3</v>
      </c>
      <c r="CI306" s="118">
        <v>5.0318000000000003E-3</v>
      </c>
      <c r="CJ306" s="118">
        <v>4.9356000000000001E-3</v>
      </c>
      <c r="CK306" s="118">
        <v>4.0141999999999999E-3</v>
      </c>
      <c r="CL306" s="118">
        <v>5.5057999999999999E-3</v>
      </c>
      <c r="CM306" s="118">
        <v>5.5611000000000002E-3</v>
      </c>
      <c r="CN306" s="118">
        <v>5.9544999999999997E-3</v>
      </c>
      <c r="CO306" s="118">
        <v>9.3425000000000001E-3</v>
      </c>
      <c r="CP306" s="118">
        <v>4.9468999999999997E-3</v>
      </c>
      <c r="CQ306" s="118">
        <v>5.2516999999999998E-3</v>
      </c>
      <c r="CR306" s="118">
        <v>5.1973000000000002E-3</v>
      </c>
      <c r="CS306" s="118">
        <v>4.1568000000000004E-3</v>
      </c>
      <c r="CT306" s="118">
        <v>6.2770999999999999E-3</v>
      </c>
      <c r="CU306" s="118">
        <v>5.6365E-3</v>
      </c>
      <c r="CV306" s="118">
        <v>5.2490000000000002E-3</v>
      </c>
      <c r="CW306" s="118">
        <v>5.3493000000000004E-3</v>
      </c>
      <c r="CX306" s="118">
        <v>4.4083999999999998E-3</v>
      </c>
      <c r="CY306" s="118">
        <v>3.9709999999999997E-3</v>
      </c>
      <c r="CZ306" s="118">
        <v>4.1022000000000003E-3</v>
      </c>
      <c r="DA306" s="118">
        <v>4.7552000000000002E-3</v>
      </c>
      <c r="DB306" s="118">
        <v>4.8237999999999996E-3</v>
      </c>
      <c r="DC306" s="118">
        <v>4.9213E-3</v>
      </c>
      <c r="DD306" s="118">
        <v>4.5649999999999996E-3</v>
      </c>
      <c r="DE306" s="118">
        <v>4.1431999999999997E-3</v>
      </c>
      <c r="DF306" s="118">
        <v>5.4983999999999996E-3</v>
      </c>
      <c r="DG306" s="118">
        <v>4.6319000000000004E-3</v>
      </c>
      <c r="DH306" s="118">
        <v>4.6617999999999998E-3</v>
      </c>
      <c r="DI306" s="118">
        <v>4.1954000000000002E-3</v>
      </c>
      <c r="DJ306" s="118">
        <v>3.9427000000000004E-3</v>
      </c>
      <c r="DK306" s="118">
        <v>2.0751499999999999E-2</v>
      </c>
      <c r="DL306" s="118">
        <v>2.7623999999999999E-3</v>
      </c>
      <c r="DM306" s="118">
        <v>1.2701499999999999E-2</v>
      </c>
      <c r="DN306" s="118">
        <v>6.9911000000000001E-3</v>
      </c>
      <c r="DO306" s="118">
        <v>1.13699E-2</v>
      </c>
      <c r="DP306" s="118">
        <v>7.2524E-3</v>
      </c>
      <c r="DQ306" s="118">
        <v>1.33229E-2</v>
      </c>
      <c r="DR306" s="118">
        <v>1.11974E-2</v>
      </c>
      <c r="DS306" s="118">
        <v>4.7667999999999999E-3</v>
      </c>
      <c r="DT306" s="118">
        <v>7.1825999999999999E-3</v>
      </c>
      <c r="DU306" s="118">
        <v>1.0260099999999999E-2</v>
      </c>
      <c r="DV306" s="118">
        <v>9.9658000000000004E-3</v>
      </c>
      <c r="DW306" s="118">
        <v>3.5991E-3</v>
      </c>
      <c r="DX306" s="118">
        <v>6.9122000000000003E-2</v>
      </c>
      <c r="DY306" s="118">
        <v>8.4881999999999996E-3</v>
      </c>
      <c r="DZ306" s="118">
        <v>7.1091000000000001E-3</v>
      </c>
      <c r="EA306" s="118">
        <v>6.7454999999999998E-3</v>
      </c>
      <c r="EB306" s="118">
        <v>1.2160600000000001E-2</v>
      </c>
      <c r="EC306" s="118">
        <v>8.9577000000000007E-3</v>
      </c>
      <c r="ED306" s="118">
        <v>5.1584999999999999E-3</v>
      </c>
      <c r="EE306" s="118">
        <v>4.1631999999999997E-3</v>
      </c>
      <c r="EF306" s="118">
        <v>3.9483000000000001E-3</v>
      </c>
      <c r="EG306" s="118">
        <v>4.0099000000000003E-3</v>
      </c>
      <c r="EH306" s="118">
        <v>4.0863000000000002E-3</v>
      </c>
      <c r="EI306" s="118">
        <v>4.3968000000000002E-3</v>
      </c>
      <c r="EJ306" s="118">
        <v>3.4166999999999999E-3</v>
      </c>
      <c r="EK306" s="118">
        <v>3.8211E-3</v>
      </c>
      <c r="EL306" s="118">
        <v>4.3918000000000004E-3</v>
      </c>
      <c r="EM306" s="118">
        <v>4.0089000000000001E-3</v>
      </c>
      <c r="EN306" s="118">
        <v>4.2783999999999999E-3</v>
      </c>
      <c r="EO306" s="118">
        <v>2.7664999999999999E-3</v>
      </c>
      <c r="EP306" s="118">
        <v>3.0441000000000001E-3</v>
      </c>
      <c r="EQ306" s="118">
        <v>4.3689999999999996E-3</v>
      </c>
      <c r="ER306" s="118">
        <v>3.2656E-3</v>
      </c>
      <c r="ES306" s="118">
        <v>2.6264000000000001E-3</v>
      </c>
      <c r="ET306" s="118">
        <v>5.8856999999999998E-3</v>
      </c>
      <c r="EU306" s="118">
        <v>4.0268999999999999E-3</v>
      </c>
      <c r="EV306" s="118">
        <v>4.4581000000000004E-3</v>
      </c>
      <c r="EW306" s="118">
        <v>4.6331000000000002E-3</v>
      </c>
      <c r="EX306" s="118">
        <v>4.4761000000000002E-3</v>
      </c>
      <c r="EY306" s="118">
        <v>4.2779999999999997E-3</v>
      </c>
      <c r="EZ306" s="118">
        <v>3.8620999999999998E-3</v>
      </c>
      <c r="FA306" s="118">
        <v>4.5072999999999997E-3</v>
      </c>
      <c r="FB306" s="118">
        <v>5.7933000000000004E-3</v>
      </c>
      <c r="FC306" s="118">
        <v>5.0873999999999997E-3</v>
      </c>
      <c r="FD306" s="118">
        <v>5.1681000000000001E-3</v>
      </c>
      <c r="FE306" s="118">
        <v>5.8636000000000001E-3</v>
      </c>
      <c r="FF306" s="118">
        <v>4.5151000000000002E-3</v>
      </c>
      <c r="FG306" s="118">
        <v>4.6655000000000004E-3</v>
      </c>
      <c r="FH306" s="118">
        <v>5.1470999999999999E-3</v>
      </c>
      <c r="FI306" s="118">
        <v>2.2426E-3</v>
      </c>
      <c r="FJ306" s="118">
        <v>1.6169999999999999E-3</v>
      </c>
      <c r="FK306" s="118">
        <v>2.5844000000000002E-3</v>
      </c>
      <c r="FL306" s="118">
        <v>3.5994E-3</v>
      </c>
      <c r="FM306" s="118">
        <v>2.7456E-3</v>
      </c>
      <c r="FN306" s="118">
        <v>4.1257000000000004E-3</v>
      </c>
      <c r="FO306" s="118">
        <v>3.5309E-3</v>
      </c>
      <c r="FP306" s="118">
        <v>6.1761000000000003E-3</v>
      </c>
      <c r="FQ306" s="118">
        <v>2.9188E-3</v>
      </c>
      <c r="FR306" s="118">
        <v>2.8984000000000002E-3</v>
      </c>
      <c r="FS306" s="118">
        <v>5.0802E-3</v>
      </c>
      <c r="FT306" s="118">
        <v>5.1767000000000002E-3</v>
      </c>
      <c r="FU306" s="118">
        <v>5.0476000000000002E-3</v>
      </c>
      <c r="FV306" s="118">
        <v>8.2644999999999993E-3</v>
      </c>
      <c r="FW306" s="118">
        <v>5.2613E-3</v>
      </c>
      <c r="FX306" s="118">
        <v>6.5728999999999996E-3</v>
      </c>
      <c r="FY306" s="118">
        <v>5.2727E-3</v>
      </c>
      <c r="FZ306" s="118">
        <v>5.0073000000000001E-3</v>
      </c>
      <c r="GA306" s="118">
        <v>5.3340000000000002E-3</v>
      </c>
      <c r="GB306" s="118">
        <v>4.2782000000000002E-3</v>
      </c>
      <c r="GC306" s="118">
        <v>4.7340999999999998E-3</v>
      </c>
      <c r="GD306" s="118">
        <v>4.5796999999999999E-3</v>
      </c>
      <c r="GE306" s="118">
        <v>5.1292000000000004E-3</v>
      </c>
      <c r="GF306" s="118">
        <v>6.4425000000000003E-3</v>
      </c>
      <c r="GG306" s="118">
        <v>4.4837000000000002E-3</v>
      </c>
      <c r="GH306" s="118">
        <v>7.4384000000000004E-3</v>
      </c>
      <c r="GI306" s="118">
        <v>1.0741000000000001E-2</v>
      </c>
      <c r="GJ306" s="118">
        <v>5.4946999999999999E-3</v>
      </c>
      <c r="GK306" s="118">
        <v>8.8806000000000006E-3</v>
      </c>
      <c r="GL306" s="118">
        <v>6.1640999999999996E-3</v>
      </c>
      <c r="GM306" s="118">
        <v>4.4105999999999998E-3</v>
      </c>
      <c r="GN306" s="118">
        <v>5.7435000000000003E-3</v>
      </c>
      <c r="GO306" s="118">
        <v>3.7829999999999999E-3</v>
      </c>
      <c r="GP306" s="118">
        <v>3.8633999999999999E-3</v>
      </c>
      <c r="GQ306" s="118">
        <v>6.7419000000000003E-3</v>
      </c>
      <c r="GR306" s="118">
        <v>6.2683000000000001E-3</v>
      </c>
      <c r="GS306" s="118">
        <v>4.4749999999999998E-3</v>
      </c>
      <c r="GT306" s="118">
        <v>4.2979000000000003E-3</v>
      </c>
      <c r="GU306" s="118">
        <v>4.7825000000000003E-3</v>
      </c>
      <c r="GV306" s="118">
        <v>4.7149999999999996E-3</v>
      </c>
      <c r="GW306" s="118">
        <v>7.2950000000000003E-3</v>
      </c>
      <c r="GX306" s="118">
        <v>5.9280000000000001E-3</v>
      </c>
      <c r="GY306" s="118">
        <v>6.2586999999999999E-3</v>
      </c>
      <c r="GZ306" s="118">
        <v>5.1478000000000001E-3</v>
      </c>
      <c r="HA306" s="118">
        <v>6.6140000000000001E-3</v>
      </c>
      <c r="HB306" s="118">
        <v>4.7292000000000002E-3</v>
      </c>
      <c r="HC306" s="118">
        <v>3.0910999999999998E-3</v>
      </c>
      <c r="HD306" s="118">
        <v>3.5623E-3</v>
      </c>
      <c r="HE306" s="118">
        <v>4.4841999999999998E-3</v>
      </c>
      <c r="HF306" s="118">
        <v>4.6839000000000004E-3</v>
      </c>
      <c r="HG306" s="118">
        <v>4.4180000000000001E-3</v>
      </c>
      <c r="HH306" s="118">
        <v>3.0005000000000001E-3</v>
      </c>
      <c r="HI306" s="118">
        <v>4.5598000000000001E-3</v>
      </c>
      <c r="HJ306" s="118">
        <v>4.6328000000000003E-3</v>
      </c>
      <c r="HK306" s="118">
        <v>4.8599000000000003E-3</v>
      </c>
      <c r="HL306" s="118">
        <v>3.5271E-3</v>
      </c>
      <c r="HM306" s="118">
        <v>4.7473000000000003E-3</v>
      </c>
      <c r="HN306" s="118">
        <v>3.5298999999999999E-3</v>
      </c>
      <c r="HO306" s="118">
        <v>1.4143999999999999E-3</v>
      </c>
      <c r="HP306" s="118">
        <v>3.9803E-3</v>
      </c>
      <c r="HQ306" s="118">
        <v>3.8649000000000001E-3</v>
      </c>
      <c r="HR306" s="118">
        <v>6.4091E-3</v>
      </c>
      <c r="HS306" s="118">
        <v>3.9487000000000003E-3</v>
      </c>
      <c r="HT306" s="118">
        <v>1.4185400000000001E-2</v>
      </c>
      <c r="HU306" s="118">
        <v>8.6431000000000008E-3</v>
      </c>
      <c r="HV306" s="118">
        <v>5.5648E-3</v>
      </c>
      <c r="HW306" s="118">
        <v>6.4238999999999997E-3</v>
      </c>
      <c r="HX306" s="118">
        <v>4.5117000000000004E-3</v>
      </c>
      <c r="HY306" s="118">
        <v>4.2439000000000001E-3</v>
      </c>
      <c r="HZ306" s="118">
        <v>5.0162000000000002E-3</v>
      </c>
      <c r="IA306" s="118">
        <v>4.4571000000000003E-3</v>
      </c>
      <c r="IB306" s="118">
        <v>4.2199000000000004E-3</v>
      </c>
      <c r="IC306" s="118">
        <v>5.8374000000000004E-3</v>
      </c>
      <c r="ID306" s="118">
        <v>4.0547999999999999E-3</v>
      </c>
      <c r="IE306" s="118">
        <v>5.5890000000000002E-3</v>
      </c>
      <c r="IF306" s="118">
        <v>6.3185000000000003E-3</v>
      </c>
      <c r="IG306" s="118">
        <v>5.0866000000000001E-3</v>
      </c>
      <c r="IH306" s="118">
        <v>9.0260000000000004E-4</v>
      </c>
      <c r="II306" s="118">
        <v>2.6288000000000001E-3</v>
      </c>
      <c r="IJ306" s="118">
        <v>2.2642000000000001E-3</v>
      </c>
      <c r="IK306" s="118">
        <v>2.3416000000000001E-3</v>
      </c>
      <c r="IL306" s="138">
        <v>2.0528999999999999E-3</v>
      </c>
      <c r="IM306" s="138">
        <v>2.3536999999999998E-3</v>
      </c>
      <c r="IN306" s="138">
        <v>2.4429E-3</v>
      </c>
      <c r="IO306" s="138">
        <v>2.7734999999999999E-3</v>
      </c>
      <c r="IP306" s="138">
        <v>3.3971000000000001E-3</v>
      </c>
      <c r="IQ306" s="138">
        <v>3.2193999999999999E-3</v>
      </c>
      <c r="IR306" s="138">
        <v>3.0374E-3</v>
      </c>
      <c r="IS306" s="118">
        <v>3.5672999999999998E-3</v>
      </c>
      <c r="IT306" s="118">
        <v>3.1017000000000002E-3</v>
      </c>
      <c r="IU306" s="118">
        <v>3.3034000000000002E-3</v>
      </c>
      <c r="IV306" s="118">
        <v>2.3216999999999999E-3</v>
      </c>
      <c r="IW306" s="138">
        <v>3.5598000000000001E-3</v>
      </c>
      <c r="IX306" s="138">
        <v>3.1093000000000002E-3</v>
      </c>
      <c r="IY306" s="138">
        <v>3.5309E-3</v>
      </c>
      <c r="IZ306" s="138">
        <v>3.5241000000000001E-3</v>
      </c>
      <c r="JA306" s="138">
        <v>3.8268E-3</v>
      </c>
      <c r="JB306" s="138">
        <v>4.3632999999999996E-3</v>
      </c>
      <c r="JC306" s="138">
        <v>3.7371000000000001E-3</v>
      </c>
      <c r="JD306" s="138">
        <v>3.9743000000000001E-3</v>
      </c>
      <c r="JE306" s="118">
        <v>3.8305000000000001E-3</v>
      </c>
      <c r="JF306" s="118">
        <v>3.6148E-3</v>
      </c>
      <c r="JG306" s="118">
        <v>3.8048999999999999E-3</v>
      </c>
      <c r="JH306" s="118">
        <v>4.8110999999999996E-3</v>
      </c>
      <c r="JI306" s="118">
        <v>4.1335E-3</v>
      </c>
      <c r="JJ306" s="118">
        <v>3.503E-3</v>
      </c>
      <c r="JK306" s="118">
        <v>4.0534999999999998E-3</v>
      </c>
      <c r="JL306" s="118">
        <v>4.5779000000000002E-3</v>
      </c>
      <c r="JM306" s="118">
        <v>4.1574000000000003E-3</v>
      </c>
      <c r="JN306" s="118">
        <v>4.6125000000000003E-3</v>
      </c>
      <c r="JO306" s="118">
        <v>1.6359200000000001E-2</v>
      </c>
      <c r="JP306" s="118">
        <v>2.5055299999999999E-2</v>
      </c>
      <c r="JQ306" s="118">
        <v>2.7216899999999999E-2</v>
      </c>
      <c r="JR306" s="118">
        <v>2.06356E-2</v>
      </c>
      <c r="JS306" s="118">
        <v>1.9539600000000001E-2</v>
      </c>
      <c r="JT306" s="118">
        <v>2.1057099999999999E-2</v>
      </c>
      <c r="JU306" s="118">
        <v>2.2440600000000002E-2</v>
      </c>
      <c r="JV306" s="118">
        <v>7.4053000000000001E-3</v>
      </c>
      <c r="JW306" s="118">
        <v>1.77515E-2</v>
      </c>
      <c r="JX306" s="118">
        <v>5.3071999999999998E-3</v>
      </c>
      <c r="JY306" s="118">
        <v>0</v>
      </c>
      <c r="JZ306" s="118">
        <v>4.6935200000000003E-2</v>
      </c>
      <c r="KA306" s="118">
        <v>5.65091E-2</v>
      </c>
      <c r="KB306" s="118">
        <v>6.6353300000000004E-2</v>
      </c>
      <c r="KC306" s="118">
        <v>3.7605300000000001E-2</v>
      </c>
      <c r="KD306" s="118">
        <v>2.54909E-2</v>
      </c>
      <c r="KE306" s="118">
        <v>8.7424299999999996E-2</v>
      </c>
      <c r="KF306" s="118">
        <v>3.3403299999999997E-2</v>
      </c>
      <c r="KG306" s="118">
        <v>2.5026699999999999E-2</v>
      </c>
      <c r="KH306" s="118">
        <v>3.30108E-2</v>
      </c>
      <c r="KI306" s="118">
        <v>1.9873999999999998E-3</v>
      </c>
      <c r="KJ306" s="118">
        <v>1.5682000000000001E-3</v>
      </c>
      <c r="KK306" s="118">
        <v>1.18017E-2</v>
      </c>
      <c r="KL306" s="118">
        <v>1.4838E-2</v>
      </c>
      <c r="KM306" s="118">
        <v>2.4355000000000002E-3</v>
      </c>
      <c r="KN306" s="118">
        <v>1.6741E-3</v>
      </c>
      <c r="KO306" s="118">
        <v>4.8466000000000004E-3</v>
      </c>
      <c r="KP306" s="118">
        <v>7.1580000000000003E-3</v>
      </c>
      <c r="KQ306" s="118">
        <v>1.1038699999999999</v>
      </c>
      <c r="KR306" s="118">
        <v>4.9432E-3</v>
      </c>
      <c r="KS306" s="118">
        <v>6.1621000000000002E-3</v>
      </c>
      <c r="KT306" s="118">
        <v>7.9719999999999999E-3</v>
      </c>
      <c r="KU306" s="118">
        <v>6.6498E-3</v>
      </c>
      <c r="KV306" s="118">
        <v>2.4014000000000001E-3</v>
      </c>
      <c r="KW306" s="118">
        <v>2.6488000000000002E-3</v>
      </c>
      <c r="KX306" s="118">
        <v>1.2287000000000001E-3</v>
      </c>
      <c r="KY306" s="118">
        <v>1.3056000000000001E-3</v>
      </c>
      <c r="KZ306" s="118">
        <v>1.8554999999999999E-3</v>
      </c>
      <c r="LA306" s="118">
        <v>2.5479999999999999E-3</v>
      </c>
      <c r="LB306" s="118">
        <v>2.3601E-3</v>
      </c>
      <c r="LC306" s="118">
        <v>2.4366000000000001E-3</v>
      </c>
      <c r="LD306" s="118">
        <v>6.6401000000000003E-3</v>
      </c>
      <c r="LE306" s="118">
        <v>6.0826999999999999E-3</v>
      </c>
      <c r="LF306" s="118">
        <v>2.405E-3</v>
      </c>
      <c r="LG306" s="118">
        <v>8.1030000000000002E-4</v>
      </c>
      <c r="LH306" s="118">
        <v>6.0880000000000005E-4</v>
      </c>
      <c r="LI306" s="118">
        <v>1.0204999999999999E-3</v>
      </c>
      <c r="LJ306" s="118">
        <v>7.3959999999999998E-4</v>
      </c>
      <c r="LK306" s="118">
        <v>3.2830000000000001E-4</v>
      </c>
      <c r="LL306" s="118">
        <v>4.5970000000000001E-4</v>
      </c>
      <c r="LM306" s="118">
        <v>8.8679999999999998E-4</v>
      </c>
      <c r="LN306" s="118">
        <v>9.9569999999999997E-4</v>
      </c>
      <c r="LO306" s="118">
        <v>5.5329999999999995E-4</v>
      </c>
      <c r="LP306" s="118">
        <v>8.9499999999999994E-5</v>
      </c>
      <c r="LQ306" s="118">
        <v>1.5038E-3</v>
      </c>
      <c r="LR306" s="118">
        <v>3.0592000000000002E-3</v>
      </c>
      <c r="LS306" s="118">
        <v>3.2108000000000002E-3</v>
      </c>
      <c r="LT306" s="118">
        <v>2.2393000000000001E-3</v>
      </c>
      <c r="LU306" s="118">
        <v>2.7607999999999999E-3</v>
      </c>
      <c r="LV306" s="118">
        <v>1.6069000000000001E-3</v>
      </c>
      <c r="LW306" s="118">
        <v>7.3559999999999999E-4</v>
      </c>
      <c r="LX306" s="118">
        <v>1.1529000000000001E-3</v>
      </c>
      <c r="LY306" s="118">
        <v>1.8296E-3</v>
      </c>
      <c r="LZ306" s="118">
        <v>1.8845999999999999E-3</v>
      </c>
      <c r="MA306" s="118">
        <v>1.5597E-3</v>
      </c>
      <c r="MB306" s="118">
        <v>2.4402E-3</v>
      </c>
      <c r="MC306" s="118">
        <v>1.4575E-3</v>
      </c>
      <c r="MD306" s="118">
        <v>1.0556999999999999E-3</v>
      </c>
      <c r="ME306" s="118">
        <v>2.5942000000000001E-3</v>
      </c>
      <c r="MF306" s="118">
        <v>1.4472E-3</v>
      </c>
      <c r="MG306" s="118">
        <v>2.8456000000000002E-3</v>
      </c>
      <c r="MH306" s="118">
        <v>2.3127999999999998E-3</v>
      </c>
      <c r="MI306" s="118">
        <v>1.6398999999999999E-3</v>
      </c>
      <c r="MJ306" s="118">
        <v>1.0258000000000001E-3</v>
      </c>
      <c r="MK306" s="118">
        <v>3.1045000000000001E-3</v>
      </c>
      <c r="ML306" s="118">
        <v>3.0305000000000002E-3</v>
      </c>
      <c r="MM306" s="118">
        <v>2.6654999999999999E-3</v>
      </c>
      <c r="MN306" s="118">
        <v>2.6768999999999999E-3</v>
      </c>
      <c r="MO306" s="118">
        <v>5.8954999999999997E-3</v>
      </c>
      <c r="MP306" s="118">
        <v>3.7263999999999999E-3</v>
      </c>
      <c r="MQ306" s="118">
        <v>2.7683999999999999E-3</v>
      </c>
      <c r="MR306" s="118">
        <v>4.0425000000000001E-3</v>
      </c>
      <c r="MS306" s="118">
        <v>2.9009000000000001E-3</v>
      </c>
      <c r="MT306" s="118">
        <v>9.4309999999999999E-4</v>
      </c>
      <c r="MU306" s="118">
        <v>7.9199999999999995E-4</v>
      </c>
      <c r="MV306" s="118">
        <v>2.5485E-3</v>
      </c>
      <c r="MW306" s="118">
        <v>1.5789000000000001E-3</v>
      </c>
      <c r="MX306" s="118">
        <v>2.6573E-3</v>
      </c>
      <c r="MY306" s="118">
        <v>1.6793000000000001E-3</v>
      </c>
      <c r="MZ306" s="118">
        <v>3.1381999999999998E-3</v>
      </c>
      <c r="NA306" s="118">
        <v>2.5972E-3</v>
      </c>
      <c r="NB306" s="118">
        <v>1.6471999999999999E-3</v>
      </c>
      <c r="NC306" s="118">
        <v>2.4418999999999999E-3</v>
      </c>
      <c r="ND306" s="118">
        <v>2.6744999999999998E-3</v>
      </c>
      <c r="NE306" s="118">
        <v>2.3533E-3</v>
      </c>
      <c r="NF306" s="118">
        <v>3.2014000000000001E-3</v>
      </c>
      <c r="NG306" s="118">
        <v>2.5931999999999999E-3</v>
      </c>
      <c r="NH306" s="118">
        <v>1.5648000000000001E-3</v>
      </c>
      <c r="NI306" s="118">
        <v>5.5599999999999998E-3</v>
      </c>
      <c r="NJ306" s="118">
        <v>1.8408000000000001E-3</v>
      </c>
      <c r="NK306" s="118">
        <v>3.2794999999999999E-3</v>
      </c>
      <c r="NL306" s="118">
        <v>6.6989999999999997E-4</v>
      </c>
      <c r="NM306" s="118">
        <v>1.3849999999999999E-3</v>
      </c>
      <c r="NN306" s="118">
        <v>6.5392999999999996E-3</v>
      </c>
      <c r="NO306" s="118">
        <v>2.3522E-3</v>
      </c>
      <c r="NP306" s="118">
        <v>1.0283E-3</v>
      </c>
      <c r="NQ306" s="118">
        <v>2.7415999999999999E-3</v>
      </c>
      <c r="NR306" s="118">
        <v>2.9849999999999998E-3</v>
      </c>
      <c r="NS306" s="118">
        <v>3.5875E-3</v>
      </c>
      <c r="NT306" s="118">
        <v>3.6085000000000002E-3</v>
      </c>
      <c r="NU306" s="118">
        <v>1.7008300000000001E-2</v>
      </c>
      <c r="NV306" s="118">
        <v>3.2196E-3</v>
      </c>
      <c r="NW306" s="118">
        <v>2.5184000000000001E-3</v>
      </c>
      <c r="NX306" s="118">
        <v>2.0752000000000001E-3</v>
      </c>
      <c r="NY306" s="118">
        <v>1.2974E-3</v>
      </c>
      <c r="NZ306" s="118">
        <v>2.6064E-3</v>
      </c>
      <c r="OA306" s="118">
        <v>9.0149999999999996E-4</v>
      </c>
      <c r="OB306" s="118">
        <v>2.8105000000000001E-3</v>
      </c>
      <c r="OC306" s="118">
        <v>2.8419999999999999E-3</v>
      </c>
      <c r="OD306" s="118">
        <v>1.7533E-3</v>
      </c>
      <c r="OE306" s="118">
        <v>2.3952000000000001E-3</v>
      </c>
      <c r="OF306" s="118">
        <v>2.1272999999999999E-3</v>
      </c>
      <c r="OG306" s="118">
        <v>0</v>
      </c>
      <c r="OH306" s="118">
        <v>1.7084999999999999E-3</v>
      </c>
      <c r="OI306" s="118">
        <v>1.4373000000000001E-3</v>
      </c>
      <c r="OJ306" s="118">
        <v>1.2773999999999999E-3</v>
      </c>
      <c r="OK306" s="118">
        <v>1.6662999999999999E-3</v>
      </c>
      <c r="OL306" s="118">
        <v>2.2553E-3</v>
      </c>
      <c r="OM306" s="118">
        <v>1.4291E-3</v>
      </c>
      <c r="ON306" s="118">
        <v>5.0004000000000003E-3</v>
      </c>
      <c r="OO306" s="118">
        <v>3.4952E-3</v>
      </c>
      <c r="OP306" s="118">
        <v>6.6359000000000001E-3</v>
      </c>
      <c r="OQ306" s="118">
        <v>1.1137E-3</v>
      </c>
      <c r="OR306" s="119">
        <v>2.5617000000000001E-3</v>
      </c>
    </row>
    <row r="307" spans="1:408" ht="12.75" customHeight="1">
      <c r="A307" s="115">
        <v>511110</v>
      </c>
      <c r="B307" s="69" t="str">
        <f>INDEX('NAICS to ISIC Key'!H:H,MATCH(A307,'NAICS to ISIC Key'!D:D,0))</f>
        <v>ISIC 58T60</v>
      </c>
      <c r="C307" s="121" t="s">
        <v>654</v>
      </c>
      <c r="D307" s="117">
        <v>4.2309999999999998E-4</v>
      </c>
      <c r="E307" s="118">
        <v>7.2449999999999999E-4</v>
      </c>
      <c r="F307" s="118">
        <v>4.5689999999999999E-4</v>
      </c>
      <c r="G307" s="118">
        <v>2.6130000000000001E-4</v>
      </c>
      <c r="H307" s="118">
        <v>3.745E-4</v>
      </c>
      <c r="I307" s="118">
        <v>4.1879999999999999E-4</v>
      </c>
      <c r="J307" s="118">
        <v>8.6319999999999995E-4</v>
      </c>
      <c r="K307" s="118">
        <v>5.6959999999999997E-4</v>
      </c>
      <c r="L307" s="118">
        <v>1.0074999999999999E-3</v>
      </c>
      <c r="M307" s="118">
        <v>2.8190000000000002E-4</v>
      </c>
      <c r="N307" s="118">
        <v>2.9720000000000001E-4</v>
      </c>
      <c r="O307" s="118">
        <v>2.3890000000000001E-4</v>
      </c>
      <c r="P307" s="118">
        <v>2.764E-4</v>
      </c>
      <c r="Q307" s="118">
        <v>4.4749999999999998E-4</v>
      </c>
      <c r="R307" s="118">
        <v>5.019E-4</v>
      </c>
      <c r="S307" s="118">
        <v>3.9050000000000001E-4</v>
      </c>
      <c r="T307" s="118">
        <v>5.1290000000000005E-4</v>
      </c>
      <c r="U307" s="118">
        <v>6.4389999999999998E-4</v>
      </c>
      <c r="V307" s="118">
        <v>6.3310000000000005E-4</v>
      </c>
      <c r="W307" s="118">
        <v>4.1679999999999999E-4</v>
      </c>
      <c r="X307" s="118">
        <v>4.596E-4</v>
      </c>
      <c r="Y307" s="118">
        <v>4.6289999999999998E-4</v>
      </c>
      <c r="Z307" s="118">
        <v>4.9430000000000003E-4</v>
      </c>
      <c r="AA307" s="118">
        <v>2.9409999999999999E-4</v>
      </c>
      <c r="AB307" s="118">
        <v>6.001E-4</v>
      </c>
      <c r="AC307" s="118">
        <v>5.0819999999999999E-4</v>
      </c>
      <c r="AD307" s="118">
        <v>9.0850000000000002E-4</v>
      </c>
      <c r="AE307" s="118">
        <v>8.9329999999999998E-4</v>
      </c>
      <c r="AF307" s="118">
        <v>5.5020000000000004E-4</v>
      </c>
      <c r="AG307" s="118">
        <v>3.3189999999999999E-4</v>
      </c>
      <c r="AH307" s="118">
        <v>8.4579999999999996E-4</v>
      </c>
      <c r="AI307" s="118">
        <v>4.6129999999999999E-4</v>
      </c>
      <c r="AJ307" s="118">
        <v>7.8609999999999997E-4</v>
      </c>
      <c r="AK307" s="118">
        <v>3.8479999999999997E-4</v>
      </c>
      <c r="AL307" s="118">
        <v>6.5609999999999996E-4</v>
      </c>
      <c r="AM307" s="118">
        <v>4.728E-4</v>
      </c>
      <c r="AN307" s="118">
        <v>7.1449999999999997E-4</v>
      </c>
      <c r="AO307" s="118">
        <v>6.7520000000000004E-4</v>
      </c>
      <c r="AP307" s="118">
        <v>9.0249999999999998E-4</v>
      </c>
      <c r="AQ307" s="118">
        <v>9.5549999999999997E-4</v>
      </c>
      <c r="AR307" s="118">
        <v>8.6189999999999997E-4</v>
      </c>
      <c r="AS307" s="118">
        <v>6.4559999999999997E-4</v>
      </c>
      <c r="AT307" s="118">
        <v>5.8120000000000003E-4</v>
      </c>
      <c r="AU307" s="118">
        <v>7.5889999999999996E-4</v>
      </c>
      <c r="AV307" s="118">
        <v>1.0189999999999999E-3</v>
      </c>
      <c r="AW307" s="118">
        <v>8.5400000000000005E-4</v>
      </c>
      <c r="AX307" s="118">
        <v>4.8870000000000001E-4</v>
      </c>
      <c r="AY307" s="118">
        <v>4.439E-4</v>
      </c>
      <c r="AZ307" s="118">
        <v>1.0127999999999999E-3</v>
      </c>
      <c r="BA307" s="118">
        <v>4.6779999999999999E-4</v>
      </c>
      <c r="BB307" s="118">
        <v>5.285E-4</v>
      </c>
      <c r="BC307" s="118">
        <v>6.9910000000000003E-4</v>
      </c>
      <c r="BD307" s="118">
        <v>6.6770000000000002E-4</v>
      </c>
      <c r="BE307" s="118">
        <v>5.9630000000000002E-4</v>
      </c>
      <c r="BF307" s="118">
        <v>7.8339999999999996E-4</v>
      </c>
      <c r="BG307" s="118">
        <v>5.0819999999999999E-4</v>
      </c>
      <c r="BH307" s="118">
        <v>5.6950000000000002E-4</v>
      </c>
      <c r="BI307" s="118">
        <v>3.6269999999999998E-4</v>
      </c>
      <c r="BJ307" s="118">
        <v>5.5009999999999998E-4</v>
      </c>
      <c r="BK307" s="118">
        <v>5.1440000000000004E-4</v>
      </c>
      <c r="BL307" s="118">
        <v>5.7090000000000005E-4</v>
      </c>
      <c r="BM307" s="118">
        <v>5.9820000000000001E-4</v>
      </c>
      <c r="BN307" s="118">
        <v>7.5900000000000002E-4</v>
      </c>
      <c r="BO307" s="118">
        <v>6.7509999999999998E-4</v>
      </c>
      <c r="BP307" s="118">
        <v>9.6650000000000002E-4</v>
      </c>
      <c r="BQ307" s="118">
        <v>1.7780999999999999E-3</v>
      </c>
      <c r="BR307" s="118">
        <v>8.1240000000000001E-4</v>
      </c>
      <c r="BS307" s="118">
        <v>9.7050000000000001E-4</v>
      </c>
      <c r="BT307" s="118">
        <v>7.071E-4</v>
      </c>
      <c r="BU307" s="118">
        <v>8.208E-4</v>
      </c>
      <c r="BV307" s="118">
        <v>6.4289999999999996E-4</v>
      </c>
      <c r="BW307" s="118">
        <v>1.1409E-3</v>
      </c>
      <c r="BX307" s="118">
        <v>8.9159999999999999E-4</v>
      </c>
      <c r="BY307" s="118">
        <v>9.1569999999999998E-4</v>
      </c>
      <c r="BZ307" s="118">
        <v>8.6249999999999999E-4</v>
      </c>
      <c r="CA307" s="118">
        <v>6.6810000000000003E-4</v>
      </c>
      <c r="CB307" s="118">
        <v>1.077E-3</v>
      </c>
      <c r="CC307" s="118">
        <v>7.9350000000000004E-4</v>
      </c>
      <c r="CD307" s="118">
        <v>6.5830000000000001E-4</v>
      </c>
      <c r="CE307" s="118">
        <v>6.6049999999999995E-4</v>
      </c>
      <c r="CF307" s="118">
        <v>9.4200000000000002E-4</v>
      </c>
      <c r="CG307" s="118">
        <v>1.0187E-3</v>
      </c>
      <c r="CH307" s="118">
        <v>8.4610000000000002E-4</v>
      </c>
      <c r="CI307" s="118">
        <v>9.4959999999999999E-4</v>
      </c>
      <c r="CJ307" s="118">
        <v>8.053E-4</v>
      </c>
      <c r="CK307" s="118">
        <v>6.7020000000000003E-4</v>
      </c>
      <c r="CL307" s="118">
        <v>9.3019999999999995E-4</v>
      </c>
      <c r="CM307" s="118">
        <v>1.0509E-3</v>
      </c>
      <c r="CN307" s="118">
        <v>1.5897000000000001E-3</v>
      </c>
      <c r="CO307" s="118">
        <v>1.3646000000000001E-3</v>
      </c>
      <c r="CP307" s="118">
        <v>9.817999999999999E-4</v>
      </c>
      <c r="CQ307" s="118">
        <v>1.2189E-3</v>
      </c>
      <c r="CR307" s="118">
        <v>7.8080000000000001E-4</v>
      </c>
      <c r="CS307" s="118">
        <v>8.0820000000000002E-4</v>
      </c>
      <c r="CT307" s="118">
        <v>1.0008E-3</v>
      </c>
      <c r="CU307" s="118">
        <v>8.8469999999999998E-4</v>
      </c>
      <c r="CV307" s="118">
        <v>1.0235999999999999E-3</v>
      </c>
      <c r="CW307" s="118">
        <v>9.7729999999999996E-4</v>
      </c>
      <c r="CX307" s="118">
        <v>6.3679999999999997E-4</v>
      </c>
      <c r="CY307" s="118">
        <v>6.8510000000000001E-4</v>
      </c>
      <c r="CZ307" s="118">
        <v>7.2110000000000002E-4</v>
      </c>
      <c r="DA307" s="118">
        <v>7.5129999999999999E-4</v>
      </c>
      <c r="DB307" s="118">
        <v>7.8700000000000005E-4</v>
      </c>
      <c r="DC307" s="118">
        <v>8.1419999999999995E-4</v>
      </c>
      <c r="DD307" s="118">
        <v>7.9540000000000003E-4</v>
      </c>
      <c r="DE307" s="118">
        <v>1.1532999999999999E-3</v>
      </c>
      <c r="DF307" s="118">
        <v>1.0401E-3</v>
      </c>
      <c r="DG307" s="118">
        <v>9.1920000000000001E-4</v>
      </c>
      <c r="DH307" s="118">
        <v>8.2280000000000005E-4</v>
      </c>
      <c r="DI307" s="118">
        <v>6.4970000000000002E-4</v>
      </c>
      <c r="DJ307" s="118">
        <v>6.0170000000000004E-4</v>
      </c>
      <c r="DK307" s="118">
        <v>2.3183000000000001E-3</v>
      </c>
      <c r="DL307" s="118">
        <v>5.2070000000000003E-4</v>
      </c>
      <c r="DM307" s="118">
        <v>1.3055E-3</v>
      </c>
      <c r="DN307" s="118">
        <v>8.1249999999999996E-4</v>
      </c>
      <c r="DO307" s="118">
        <v>1.3749999999999999E-3</v>
      </c>
      <c r="DP307" s="118">
        <v>8.208E-4</v>
      </c>
      <c r="DQ307" s="118">
        <v>1.4437E-3</v>
      </c>
      <c r="DR307" s="118">
        <v>1.2861000000000001E-3</v>
      </c>
      <c r="DS307" s="118">
        <v>6.2009999999999995E-4</v>
      </c>
      <c r="DT307" s="118">
        <v>7.4109999999999996E-4</v>
      </c>
      <c r="DU307" s="118">
        <v>1.3928E-3</v>
      </c>
      <c r="DV307" s="118">
        <v>1.0888E-3</v>
      </c>
      <c r="DW307" s="118">
        <v>3.771E-4</v>
      </c>
      <c r="DX307" s="118">
        <v>4.4000999999999997E-3</v>
      </c>
      <c r="DY307" s="118">
        <v>9.1759999999999997E-4</v>
      </c>
      <c r="DZ307" s="118">
        <v>8.2540000000000001E-4</v>
      </c>
      <c r="EA307" s="118">
        <v>7.3660000000000002E-4</v>
      </c>
      <c r="EB307" s="118">
        <v>1.4372E-3</v>
      </c>
      <c r="EC307" s="118">
        <v>1.1299999999999999E-3</v>
      </c>
      <c r="ED307" s="118">
        <v>8.4679999999999998E-4</v>
      </c>
      <c r="EE307" s="118">
        <v>1.0150000000000001E-3</v>
      </c>
      <c r="EF307" s="118">
        <v>1.0181999999999999E-3</v>
      </c>
      <c r="EG307" s="118">
        <v>5.5279999999999999E-4</v>
      </c>
      <c r="EH307" s="118">
        <v>5.2229999999999996E-4</v>
      </c>
      <c r="EI307" s="118">
        <v>6.1959999999999999E-4</v>
      </c>
      <c r="EJ307" s="118">
        <v>5.0480000000000002E-4</v>
      </c>
      <c r="EK307" s="118">
        <v>5.8589999999999998E-4</v>
      </c>
      <c r="EL307" s="118">
        <v>5.909E-4</v>
      </c>
      <c r="EM307" s="118">
        <v>7.3349999999999999E-4</v>
      </c>
      <c r="EN307" s="118">
        <v>6.1589999999999995E-4</v>
      </c>
      <c r="EO307" s="118">
        <v>5.0029999999999996E-4</v>
      </c>
      <c r="EP307" s="118">
        <v>3.837E-4</v>
      </c>
      <c r="EQ307" s="118">
        <v>6.4130000000000003E-4</v>
      </c>
      <c r="ER307" s="118">
        <v>6.3599999999999996E-4</v>
      </c>
      <c r="ES307" s="118">
        <v>4.2420000000000001E-4</v>
      </c>
      <c r="ET307" s="118">
        <v>1.0257E-3</v>
      </c>
      <c r="EU307" s="118">
        <v>9.2219999999999997E-4</v>
      </c>
      <c r="EV307" s="118">
        <v>1.0143000000000001E-3</v>
      </c>
      <c r="EW307" s="118">
        <v>8.7469999999999996E-4</v>
      </c>
      <c r="EX307" s="118">
        <v>1.1589E-3</v>
      </c>
      <c r="EY307" s="118">
        <v>9.9630000000000009E-4</v>
      </c>
      <c r="EZ307" s="118">
        <v>8.6439999999999998E-4</v>
      </c>
      <c r="FA307" s="118">
        <v>9.525E-4</v>
      </c>
      <c r="FB307" s="118">
        <v>8.6510000000000005E-4</v>
      </c>
      <c r="FC307" s="118">
        <v>8.2569999999999996E-4</v>
      </c>
      <c r="FD307" s="118">
        <v>8.1209999999999995E-4</v>
      </c>
      <c r="FE307" s="118">
        <v>9.4620000000000001E-4</v>
      </c>
      <c r="FF307" s="118">
        <v>7.0410000000000004E-4</v>
      </c>
      <c r="FG307" s="118">
        <v>8.6200000000000003E-4</v>
      </c>
      <c r="FH307" s="118">
        <v>8.4060000000000005E-4</v>
      </c>
      <c r="FI307" s="118">
        <v>3.8890000000000002E-4</v>
      </c>
      <c r="FJ307" s="118">
        <v>2.6899999999999998E-4</v>
      </c>
      <c r="FK307" s="118">
        <v>4.6069999999999998E-4</v>
      </c>
      <c r="FL307" s="118">
        <v>5.9860000000000002E-4</v>
      </c>
      <c r="FM307" s="118">
        <v>4.0259999999999997E-4</v>
      </c>
      <c r="FN307" s="118">
        <v>6.3690000000000003E-4</v>
      </c>
      <c r="FO307" s="118">
        <v>7.0819999999999998E-4</v>
      </c>
      <c r="FP307" s="118">
        <v>1.4943999999999999E-3</v>
      </c>
      <c r="FQ307" s="118">
        <v>5.7390000000000002E-4</v>
      </c>
      <c r="FR307" s="118">
        <v>4.0289999999999998E-4</v>
      </c>
      <c r="FS307" s="118">
        <v>9.7389999999999998E-4</v>
      </c>
      <c r="FT307" s="118">
        <v>8.3830000000000005E-4</v>
      </c>
      <c r="FU307" s="118">
        <v>9.19E-4</v>
      </c>
      <c r="FV307" s="118">
        <v>1.1657E-3</v>
      </c>
      <c r="FW307" s="118">
        <v>1.2543000000000001E-3</v>
      </c>
      <c r="FX307" s="118">
        <v>1.5421E-3</v>
      </c>
      <c r="FY307" s="118">
        <v>8.7230000000000001E-4</v>
      </c>
      <c r="FZ307" s="118">
        <v>9.2179999999999996E-4</v>
      </c>
      <c r="GA307" s="118">
        <v>2.4919999999999999E-3</v>
      </c>
      <c r="GB307" s="118">
        <v>7.5500000000000003E-4</v>
      </c>
      <c r="GC307" s="118">
        <v>9.412E-4</v>
      </c>
      <c r="GD307" s="118">
        <v>1.1812999999999999E-3</v>
      </c>
      <c r="GE307" s="118">
        <v>2.1844999999999998E-3</v>
      </c>
      <c r="GF307" s="118">
        <v>1.6405E-3</v>
      </c>
      <c r="GG307" s="118">
        <v>8.9749999999999997E-4</v>
      </c>
      <c r="GH307" s="118">
        <v>2.9859000000000001E-3</v>
      </c>
      <c r="GI307" s="118">
        <v>2.2328999999999999E-3</v>
      </c>
      <c r="GJ307" s="118">
        <v>2.7230000000000002E-3</v>
      </c>
      <c r="GK307" s="118">
        <v>1.4455E-3</v>
      </c>
      <c r="GL307" s="118">
        <v>1.4926E-3</v>
      </c>
      <c r="GM307" s="118">
        <v>9.121E-4</v>
      </c>
      <c r="GN307" s="118">
        <v>7.8169999999999997E-4</v>
      </c>
      <c r="GO307" s="118">
        <v>7.157E-4</v>
      </c>
      <c r="GP307" s="118">
        <v>6.4260000000000001E-4</v>
      </c>
      <c r="GQ307" s="118">
        <v>6.491E-4</v>
      </c>
      <c r="GR307" s="118">
        <v>4.8020000000000002E-4</v>
      </c>
      <c r="GS307" s="118">
        <v>9.6650000000000002E-4</v>
      </c>
      <c r="GT307" s="118">
        <v>1.6280000000000001E-3</v>
      </c>
      <c r="GU307" s="118">
        <v>7.4669999999999999E-4</v>
      </c>
      <c r="GV307" s="118">
        <v>8.6200000000000003E-4</v>
      </c>
      <c r="GW307" s="118">
        <v>9.5589999999999998E-4</v>
      </c>
      <c r="GX307" s="118">
        <v>1.0767000000000001E-3</v>
      </c>
      <c r="GY307" s="118">
        <v>9.6029999999999998E-4</v>
      </c>
      <c r="GZ307" s="118">
        <v>1.3806000000000001E-3</v>
      </c>
      <c r="HA307" s="118">
        <v>9.0589999999999996E-4</v>
      </c>
      <c r="HB307" s="118">
        <v>6.378E-4</v>
      </c>
      <c r="HC307" s="118">
        <v>5.4770000000000003E-4</v>
      </c>
      <c r="HD307" s="118">
        <v>8.9119999999999998E-4</v>
      </c>
      <c r="HE307" s="118">
        <v>1.077E-3</v>
      </c>
      <c r="HF307" s="118">
        <v>9.7320000000000002E-4</v>
      </c>
      <c r="HG307" s="118">
        <v>6.5430000000000002E-4</v>
      </c>
      <c r="HH307" s="118">
        <v>6.2920000000000001E-4</v>
      </c>
      <c r="HI307" s="118">
        <v>1.1639E-3</v>
      </c>
      <c r="HJ307" s="118">
        <v>8.4380000000000002E-4</v>
      </c>
      <c r="HK307" s="118">
        <v>7.205E-4</v>
      </c>
      <c r="HL307" s="118">
        <v>6.4490000000000001E-4</v>
      </c>
      <c r="HM307" s="118">
        <v>9.3700000000000001E-4</v>
      </c>
      <c r="HN307" s="118">
        <v>9.4090000000000005E-4</v>
      </c>
      <c r="HO307" s="118">
        <v>2.8059999999999999E-4</v>
      </c>
      <c r="HP307" s="118">
        <v>5.5690000000000004E-4</v>
      </c>
      <c r="HQ307" s="118">
        <v>6.2279999999999996E-4</v>
      </c>
      <c r="HR307" s="118">
        <v>1.0422000000000001E-3</v>
      </c>
      <c r="HS307" s="118">
        <v>6.0409999999999999E-4</v>
      </c>
      <c r="HT307" s="118">
        <v>1.4005999999999999E-3</v>
      </c>
      <c r="HU307" s="118">
        <v>1.183E-3</v>
      </c>
      <c r="HV307" s="118">
        <v>9.0530000000000005E-4</v>
      </c>
      <c r="HW307" s="118">
        <v>1.3284E-3</v>
      </c>
      <c r="HX307" s="118">
        <v>6.3279999999999999E-4</v>
      </c>
      <c r="HY307" s="118">
        <v>6.2100000000000002E-4</v>
      </c>
      <c r="HZ307" s="118">
        <v>6.6750000000000002E-4</v>
      </c>
      <c r="IA307" s="118">
        <v>6.5609999999999996E-4</v>
      </c>
      <c r="IB307" s="118">
        <v>6.4820000000000003E-4</v>
      </c>
      <c r="IC307" s="118">
        <v>9.613E-4</v>
      </c>
      <c r="ID307" s="118">
        <v>7.3329999999999999E-4</v>
      </c>
      <c r="IE307" s="118">
        <v>1.0401E-3</v>
      </c>
      <c r="IF307" s="118">
        <v>8.2660000000000003E-4</v>
      </c>
      <c r="IG307" s="118">
        <v>7.2599999999999997E-4</v>
      </c>
      <c r="IH307" s="118">
        <v>2.1340000000000001E-4</v>
      </c>
      <c r="II307" s="118">
        <v>4.6270000000000003E-4</v>
      </c>
      <c r="IJ307" s="118">
        <v>4.6440000000000001E-4</v>
      </c>
      <c r="IK307" s="118">
        <v>4.0779999999999999E-4</v>
      </c>
      <c r="IL307" s="138">
        <v>3.39E-4</v>
      </c>
      <c r="IM307" s="138">
        <v>4.7830000000000003E-4</v>
      </c>
      <c r="IN307" s="138">
        <v>4.4470000000000002E-4</v>
      </c>
      <c r="IO307" s="138">
        <v>4.5659999999999999E-4</v>
      </c>
      <c r="IP307" s="138">
        <v>5.5199999999999997E-4</v>
      </c>
      <c r="IQ307" s="138">
        <v>5.7149999999999996E-4</v>
      </c>
      <c r="IR307" s="138">
        <v>5.7600000000000001E-4</v>
      </c>
      <c r="IS307" s="118">
        <v>2.0825000000000001E-3</v>
      </c>
      <c r="IT307" s="118">
        <v>1.6846999999999999E-3</v>
      </c>
      <c r="IU307" s="118">
        <v>7.5529999999999998E-4</v>
      </c>
      <c r="IV307" s="118">
        <v>3.391E-4</v>
      </c>
      <c r="IW307" s="138">
        <v>5.9369999999999996E-4</v>
      </c>
      <c r="IX307" s="138">
        <v>7.8050000000000005E-4</v>
      </c>
      <c r="IY307" s="138">
        <v>6.3199999999999997E-4</v>
      </c>
      <c r="IZ307" s="138">
        <v>7.0189999999999998E-4</v>
      </c>
      <c r="JA307" s="138">
        <v>6.2339999999999997E-4</v>
      </c>
      <c r="JB307" s="138">
        <v>1.7780999999999999E-3</v>
      </c>
      <c r="JC307" s="138">
        <v>7.7910000000000002E-4</v>
      </c>
      <c r="JD307" s="138">
        <v>7.1810000000000005E-4</v>
      </c>
      <c r="JE307" s="118">
        <v>6.6600000000000003E-4</v>
      </c>
      <c r="JF307" s="118">
        <v>5.8500000000000002E-4</v>
      </c>
      <c r="JG307" s="118">
        <v>5.821E-4</v>
      </c>
      <c r="JH307" s="118">
        <v>6.7040000000000003E-4</v>
      </c>
      <c r="JI307" s="118">
        <v>7.0229999999999999E-4</v>
      </c>
      <c r="JJ307" s="118">
        <v>5.488E-4</v>
      </c>
      <c r="JK307" s="118">
        <v>7.7510000000000003E-4</v>
      </c>
      <c r="JL307" s="118">
        <v>7.1810000000000005E-4</v>
      </c>
      <c r="JM307" s="118">
        <v>6.1410000000000002E-4</v>
      </c>
      <c r="JN307" s="118">
        <v>6.8110000000000002E-4</v>
      </c>
      <c r="JO307" s="118">
        <v>7.2544999999999997E-3</v>
      </c>
      <c r="JP307" s="118">
        <v>2.4562E-3</v>
      </c>
      <c r="JQ307" s="118">
        <v>3.0309999999999998E-3</v>
      </c>
      <c r="JR307" s="118">
        <v>1.5969000000000001E-3</v>
      </c>
      <c r="JS307" s="118">
        <v>2.4428000000000002E-3</v>
      </c>
      <c r="JT307" s="118">
        <v>2.0336999999999998E-3</v>
      </c>
      <c r="JU307" s="118">
        <v>1.7719000000000001E-3</v>
      </c>
      <c r="JV307" s="118">
        <v>5.0600000000000005E-4</v>
      </c>
      <c r="JW307" s="118">
        <v>2.3551000000000002E-3</v>
      </c>
      <c r="JX307" s="118">
        <v>1.0950999999999999E-3</v>
      </c>
      <c r="JY307" s="118">
        <v>0</v>
      </c>
      <c r="JZ307" s="118">
        <v>3.5320999999999998E-3</v>
      </c>
      <c r="KA307" s="118">
        <v>2.4897000000000001E-3</v>
      </c>
      <c r="KB307" s="118">
        <v>2.2271000000000001E-3</v>
      </c>
      <c r="KC307" s="118">
        <v>3.1816000000000001E-3</v>
      </c>
      <c r="KD307" s="118">
        <v>2.0289000000000001E-3</v>
      </c>
      <c r="KE307" s="118">
        <v>1.9231000000000001E-3</v>
      </c>
      <c r="KF307" s="118">
        <v>2.9129E-3</v>
      </c>
      <c r="KG307" s="118">
        <v>4.1638999999999999E-3</v>
      </c>
      <c r="KH307" s="118">
        <v>2.6392999999999998E-3</v>
      </c>
      <c r="KI307" s="118">
        <v>5.2570000000000004E-4</v>
      </c>
      <c r="KJ307" s="118">
        <v>7.6679999999999999E-4</v>
      </c>
      <c r="KK307" s="118">
        <v>1.9292999999999999E-3</v>
      </c>
      <c r="KL307" s="118">
        <v>5.8679999999999995E-4</v>
      </c>
      <c r="KM307" s="118">
        <v>5.2249999999999996E-4</v>
      </c>
      <c r="KN307" s="118">
        <v>3.0660000000000003E-4</v>
      </c>
      <c r="KO307" s="118">
        <v>7.2959999999999995E-4</v>
      </c>
      <c r="KP307" s="118">
        <v>5.6709999999999996E-4</v>
      </c>
      <c r="KQ307" s="118">
        <v>7.716E-4</v>
      </c>
      <c r="KR307" s="118">
        <v>1.0030699999999999</v>
      </c>
      <c r="KS307" s="118">
        <v>2.7859999999999998E-3</v>
      </c>
      <c r="KT307" s="118">
        <v>2.3479E-3</v>
      </c>
      <c r="KU307" s="118">
        <v>2.5141999999999999E-3</v>
      </c>
      <c r="KV307" s="118">
        <v>3.3926E-3</v>
      </c>
      <c r="KW307" s="118">
        <v>3.3222E-3</v>
      </c>
      <c r="KX307" s="118">
        <v>7.0290000000000001E-4</v>
      </c>
      <c r="KY307" s="118">
        <v>2.8441E-3</v>
      </c>
      <c r="KZ307" s="118">
        <v>3.0704999999999999E-3</v>
      </c>
      <c r="LA307" s="118">
        <v>2.4840000000000001E-3</v>
      </c>
      <c r="LB307" s="118">
        <v>2.9147000000000001E-3</v>
      </c>
      <c r="LC307" s="118">
        <v>2.9461999999999999E-3</v>
      </c>
      <c r="LD307" s="118">
        <v>2.3113000000000001E-3</v>
      </c>
      <c r="LE307" s="118">
        <v>7.5493000000000001E-3</v>
      </c>
      <c r="LF307" s="118">
        <v>1.1261000000000001E-3</v>
      </c>
      <c r="LG307" s="118">
        <v>3.5793000000000001E-3</v>
      </c>
      <c r="LH307" s="118">
        <v>1.1691E-3</v>
      </c>
      <c r="LI307" s="118">
        <v>1.7692999999999999E-3</v>
      </c>
      <c r="LJ307" s="118">
        <v>2.0392000000000001E-3</v>
      </c>
      <c r="LK307" s="118">
        <v>6.7179999999999996E-4</v>
      </c>
      <c r="LL307" s="118">
        <v>6.8179999999999998E-4</v>
      </c>
      <c r="LM307" s="118">
        <v>4.839E-4</v>
      </c>
      <c r="LN307" s="118">
        <v>1.5551E-3</v>
      </c>
      <c r="LO307" s="118">
        <v>2.809E-4</v>
      </c>
      <c r="LP307" s="118">
        <v>5.1100000000000002E-5</v>
      </c>
      <c r="LQ307" s="118">
        <v>1.4917999999999999E-3</v>
      </c>
      <c r="LR307" s="118">
        <v>1.4153E-3</v>
      </c>
      <c r="LS307" s="118">
        <v>6.3330000000000005E-4</v>
      </c>
      <c r="LT307" s="118">
        <v>1.2805E-3</v>
      </c>
      <c r="LU307" s="118">
        <v>2.3755E-3</v>
      </c>
      <c r="LV307" s="118">
        <v>1.4557999999999999E-3</v>
      </c>
      <c r="LW307" s="118">
        <v>5.2720000000000002E-4</v>
      </c>
      <c r="LX307" s="118">
        <v>8.8409999999999997E-4</v>
      </c>
      <c r="LY307" s="118">
        <v>1.1045E-3</v>
      </c>
      <c r="LZ307" s="118">
        <v>8.4409999999999997E-4</v>
      </c>
      <c r="MA307" s="118">
        <v>7.1460000000000002E-4</v>
      </c>
      <c r="MB307" s="118">
        <v>1.2231E-3</v>
      </c>
      <c r="MC307" s="118">
        <v>6.533E-4</v>
      </c>
      <c r="MD307" s="118">
        <v>1.0175E-3</v>
      </c>
      <c r="ME307" s="118">
        <v>2.2193E-3</v>
      </c>
      <c r="MF307" s="118">
        <v>6.202E-4</v>
      </c>
      <c r="MG307" s="118">
        <v>1.1601000000000001E-3</v>
      </c>
      <c r="MH307" s="118">
        <v>5.909E-4</v>
      </c>
      <c r="MI307" s="118">
        <v>1.3466999999999999E-3</v>
      </c>
      <c r="MJ307" s="118">
        <v>3.1364000000000001E-3</v>
      </c>
      <c r="MK307" s="118">
        <v>8.5419999999999995E-4</v>
      </c>
      <c r="ML307" s="118">
        <v>1.3397999999999999E-3</v>
      </c>
      <c r="MM307" s="118">
        <v>1.5104999999999999E-3</v>
      </c>
      <c r="MN307" s="118">
        <v>7.2550000000000002E-4</v>
      </c>
      <c r="MO307" s="118">
        <v>1.7074E-3</v>
      </c>
      <c r="MP307" s="118">
        <v>6.4392E-3</v>
      </c>
      <c r="MQ307" s="118">
        <v>1.2503E-3</v>
      </c>
      <c r="MR307" s="118">
        <v>1.7344000000000001E-3</v>
      </c>
      <c r="MS307" s="118">
        <v>7.7550000000000004E-4</v>
      </c>
      <c r="MT307" s="118">
        <v>3.1829999999999998E-4</v>
      </c>
      <c r="MU307" s="118">
        <v>4.4410000000000001E-4</v>
      </c>
      <c r="MV307" s="118">
        <v>3.0252E-3</v>
      </c>
      <c r="MW307" s="118">
        <v>7.5359999999999999E-4</v>
      </c>
      <c r="MX307" s="118">
        <v>1.3173E-3</v>
      </c>
      <c r="MY307" s="118">
        <v>1.0976E-3</v>
      </c>
      <c r="MZ307" s="118">
        <v>7.7410000000000001E-4</v>
      </c>
      <c r="NA307" s="118">
        <v>7.5100000000000004E-4</v>
      </c>
      <c r="NB307" s="118">
        <v>6.6509999999999996E-4</v>
      </c>
      <c r="NC307" s="118">
        <v>1.0196000000000001E-3</v>
      </c>
      <c r="ND307" s="118">
        <v>8.3109999999999998E-4</v>
      </c>
      <c r="NE307" s="118">
        <v>6.7980000000000004E-4</v>
      </c>
      <c r="NF307" s="118">
        <v>7.6940000000000005E-4</v>
      </c>
      <c r="NG307" s="118">
        <v>1.3473999999999999E-3</v>
      </c>
      <c r="NH307" s="118">
        <v>5.9920000000000004E-4</v>
      </c>
      <c r="NI307" s="118">
        <v>2.6500999999999999E-3</v>
      </c>
      <c r="NJ307" s="118">
        <v>1.9819999999999998E-3</v>
      </c>
      <c r="NK307" s="118">
        <v>2.4970000000000001E-3</v>
      </c>
      <c r="NL307" s="118">
        <v>4.7209999999999998E-4</v>
      </c>
      <c r="NM307" s="118">
        <v>1.5120999999999999E-3</v>
      </c>
      <c r="NN307" s="118">
        <v>2.4299999999999999E-3</v>
      </c>
      <c r="NO307" s="118">
        <v>2.5156000000000002E-3</v>
      </c>
      <c r="NP307" s="118">
        <v>1.0395000000000001E-3</v>
      </c>
      <c r="NQ307" s="118">
        <v>1.8772999999999999E-3</v>
      </c>
      <c r="NR307" s="118">
        <v>2.3754000000000002E-3</v>
      </c>
      <c r="NS307" s="118">
        <v>1.8546000000000001E-3</v>
      </c>
      <c r="NT307" s="118">
        <v>2.823E-3</v>
      </c>
      <c r="NU307" s="118">
        <v>1.6988999999999999E-3</v>
      </c>
      <c r="NV307" s="118">
        <v>6.7270000000000003E-4</v>
      </c>
      <c r="NW307" s="118">
        <v>4.8769999999999998E-4</v>
      </c>
      <c r="NX307" s="118">
        <v>3.8099999999999999E-4</v>
      </c>
      <c r="NY307" s="118">
        <v>3.3490000000000001E-4</v>
      </c>
      <c r="NZ307" s="118">
        <v>1.2731999999999999E-3</v>
      </c>
      <c r="OA307" s="118">
        <v>1.3870000000000001E-4</v>
      </c>
      <c r="OB307" s="118">
        <v>6.4320000000000002E-4</v>
      </c>
      <c r="OC307" s="118">
        <v>2.3161000000000002E-3</v>
      </c>
      <c r="OD307" s="118">
        <v>1.5103E-3</v>
      </c>
      <c r="OE307" s="118">
        <v>1.6156E-3</v>
      </c>
      <c r="OF307" s="118">
        <v>1.5919E-3</v>
      </c>
      <c r="OG307" s="118">
        <v>0</v>
      </c>
      <c r="OH307" s="118">
        <v>6.7060000000000004E-4</v>
      </c>
      <c r="OI307" s="118">
        <v>5.0160000000000005E-4</v>
      </c>
      <c r="OJ307" s="118">
        <v>6.2920000000000001E-4</v>
      </c>
      <c r="OK307" s="118">
        <v>5.9630000000000002E-4</v>
      </c>
      <c r="OL307" s="118">
        <v>1.6025E-3</v>
      </c>
      <c r="OM307" s="118">
        <v>2.4640000000000003E-4</v>
      </c>
      <c r="ON307" s="118">
        <v>7.0850000000000004E-4</v>
      </c>
      <c r="OO307" s="118">
        <v>5.8560000000000003E-4</v>
      </c>
      <c r="OP307" s="118">
        <v>8.8940000000000004E-4</v>
      </c>
      <c r="OQ307" s="118">
        <v>3.8690000000000003E-4</v>
      </c>
      <c r="OR307" s="119">
        <v>7.9750000000000003E-4</v>
      </c>
    </row>
    <row r="308" spans="1:408" ht="12.75" customHeight="1">
      <c r="A308" s="115">
        <v>511120</v>
      </c>
      <c r="B308" s="69" t="str">
        <f>INDEX('NAICS to ISIC Key'!H:H,MATCH(A308,'NAICS to ISIC Key'!D:D,0))</f>
        <v>ISIC 58T60</v>
      </c>
      <c r="C308" s="121" t="s">
        <v>912</v>
      </c>
      <c r="D308" s="117">
        <v>5.04E-4</v>
      </c>
      <c r="E308" s="118">
        <v>7.3039999999999997E-4</v>
      </c>
      <c r="F308" s="118">
        <v>4.15E-4</v>
      </c>
      <c r="G308" s="118">
        <v>2.376E-4</v>
      </c>
      <c r="H308" s="118">
        <v>3.3950000000000001E-4</v>
      </c>
      <c r="I308" s="118">
        <v>3.792E-4</v>
      </c>
      <c r="J308" s="118">
        <v>1.0349000000000001E-3</v>
      </c>
      <c r="K308" s="118">
        <v>5.2510000000000002E-4</v>
      </c>
      <c r="L308" s="118">
        <v>1.0103E-3</v>
      </c>
      <c r="M308" s="118">
        <v>2.5750000000000002E-4</v>
      </c>
      <c r="N308" s="118">
        <v>2.6909999999999998E-4</v>
      </c>
      <c r="O308" s="118">
        <v>2.163E-4</v>
      </c>
      <c r="P308" s="118">
        <v>2.6069999999999999E-4</v>
      </c>
      <c r="Q308" s="118">
        <v>4.082E-4</v>
      </c>
      <c r="R308" s="118">
        <v>4.7239999999999999E-4</v>
      </c>
      <c r="S308" s="118">
        <v>3.501E-4</v>
      </c>
      <c r="T308" s="118">
        <v>4.6420000000000001E-4</v>
      </c>
      <c r="U308" s="118">
        <v>6.2060000000000001E-4</v>
      </c>
      <c r="V308" s="118">
        <v>5.7399999999999997E-4</v>
      </c>
      <c r="W308" s="118">
        <v>4.1869999999999999E-4</v>
      </c>
      <c r="X308" s="118">
        <v>4.4969999999999998E-4</v>
      </c>
      <c r="Y308" s="118">
        <v>4.2650000000000001E-4</v>
      </c>
      <c r="Z308" s="118">
        <v>4.549E-4</v>
      </c>
      <c r="AA308" s="118">
        <v>2.99E-4</v>
      </c>
      <c r="AB308" s="118">
        <v>5.1079999999999995E-4</v>
      </c>
      <c r="AC308" s="118">
        <v>4.3879999999999999E-4</v>
      </c>
      <c r="AD308" s="118">
        <v>7.002E-4</v>
      </c>
      <c r="AE308" s="118">
        <v>6.5870000000000002E-4</v>
      </c>
      <c r="AF308" s="118">
        <v>4.8589999999999999E-4</v>
      </c>
      <c r="AG308" s="118">
        <v>2.5470000000000001E-4</v>
      </c>
      <c r="AH308" s="118">
        <v>6.4800000000000003E-4</v>
      </c>
      <c r="AI308" s="118">
        <v>4.0700000000000003E-4</v>
      </c>
      <c r="AJ308" s="118">
        <v>6.6609999999999998E-4</v>
      </c>
      <c r="AK308" s="118">
        <v>3.3330000000000002E-4</v>
      </c>
      <c r="AL308" s="118">
        <v>4.8930000000000002E-4</v>
      </c>
      <c r="AM308" s="118">
        <v>4.3140000000000002E-4</v>
      </c>
      <c r="AN308" s="118">
        <v>6.2200000000000005E-4</v>
      </c>
      <c r="AO308" s="118">
        <v>5.8960000000000002E-4</v>
      </c>
      <c r="AP308" s="118">
        <v>9.167E-4</v>
      </c>
      <c r="AQ308" s="118">
        <v>8.1890000000000001E-4</v>
      </c>
      <c r="AR308" s="118">
        <v>7.2300000000000001E-4</v>
      </c>
      <c r="AS308" s="118">
        <v>6.0130000000000003E-4</v>
      </c>
      <c r="AT308" s="118">
        <v>6.9110000000000005E-4</v>
      </c>
      <c r="AU308" s="118">
        <v>7.3800000000000005E-4</v>
      </c>
      <c r="AV308" s="118">
        <v>8.7989999999999997E-4</v>
      </c>
      <c r="AW308" s="118">
        <v>9.098E-4</v>
      </c>
      <c r="AX308" s="118">
        <v>5.239E-4</v>
      </c>
      <c r="AY308" s="118">
        <v>3.9219999999999999E-4</v>
      </c>
      <c r="AZ308" s="118">
        <v>9.7490000000000001E-4</v>
      </c>
      <c r="BA308" s="118">
        <v>4.4020000000000002E-4</v>
      </c>
      <c r="BB308" s="118">
        <v>4.8690000000000002E-4</v>
      </c>
      <c r="BC308" s="118">
        <v>6.1240000000000003E-4</v>
      </c>
      <c r="BD308" s="118">
        <v>6.3219999999999997E-4</v>
      </c>
      <c r="BE308" s="118">
        <v>6.0019999999999995E-4</v>
      </c>
      <c r="BF308" s="118">
        <v>7.2950000000000001E-4</v>
      </c>
      <c r="BG308" s="118">
        <v>4.5970000000000001E-4</v>
      </c>
      <c r="BH308" s="118">
        <v>5.3249999999999999E-4</v>
      </c>
      <c r="BI308" s="118">
        <v>3.5159999999999998E-4</v>
      </c>
      <c r="BJ308" s="118">
        <v>5.5190000000000003E-4</v>
      </c>
      <c r="BK308" s="118">
        <v>4.8040000000000002E-4</v>
      </c>
      <c r="BL308" s="118">
        <v>6.0619999999999999E-4</v>
      </c>
      <c r="BM308" s="118">
        <v>7.2809999999999997E-4</v>
      </c>
      <c r="BN308" s="118">
        <v>7.1929999999999997E-4</v>
      </c>
      <c r="BO308" s="118">
        <v>7.9420000000000001E-4</v>
      </c>
      <c r="BP308" s="118">
        <v>8.2269999999999999E-4</v>
      </c>
      <c r="BQ308" s="118">
        <v>1.4667E-3</v>
      </c>
      <c r="BR308" s="118">
        <v>9.2599999999999996E-4</v>
      </c>
      <c r="BS308" s="118">
        <v>1.0074999999999999E-3</v>
      </c>
      <c r="BT308" s="118">
        <v>6.3509999999999999E-4</v>
      </c>
      <c r="BU308" s="118">
        <v>8.631E-4</v>
      </c>
      <c r="BV308" s="118">
        <v>5.733E-4</v>
      </c>
      <c r="BW308" s="118">
        <v>1.0413E-3</v>
      </c>
      <c r="BX308" s="118">
        <v>8.4329999999999995E-4</v>
      </c>
      <c r="BY308" s="118">
        <v>9.098E-4</v>
      </c>
      <c r="BZ308" s="118">
        <v>7.7610000000000005E-4</v>
      </c>
      <c r="CA308" s="118">
        <v>5.9139999999999996E-4</v>
      </c>
      <c r="CB308" s="118">
        <v>9.2520000000000005E-4</v>
      </c>
      <c r="CC308" s="118">
        <v>7.8640000000000003E-4</v>
      </c>
      <c r="CD308" s="118">
        <v>6.7350000000000005E-4</v>
      </c>
      <c r="CE308" s="118">
        <v>6.1950000000000004E-4</v>
      </c>
      <c r="CF308" s="118">
        <v>8.2810000000000002E-4</v>
      </c>
      <c r="CG308" s="118">
        <v>9.4830000000000001E-4</v>
      </c>
      <c r="CH308" s="118">
        <v>7.4770000000000001E-4</v>
      </c>
      <c r="CI308" s="118">
        <v>8.2039999999999999E-4</v>
      </c>
      <c r="CJ308" s="118">
        <v>7.5699999999999997E-4</v>
      </c>
      <c r="CK308" s="118">
        <v>7.004E-4</v>
      </c>
      <c r="CL308" s="118">
        <v>7.8549999999999996E-4</v>
      </c>
      <c r="CM308" s="118">
        <v>9.1750000000000002E-4</v>
      </c>
      <c r="CN308" s="118">
        <v>1.3029000000000001E-3</v>
      </c>
      <c r="CO308" s="118">
        <v>1.1161999999999999E-3</v>
      </c>
      <c r="CP308" s="118">
        <v>8.4749999999999995E-4</v>
      </c>
      <c r="CQ308" s="118">
        <v>1.0269999999999999E-3</v>
      </c>
      <c r="CR308" s="118">
        <v>6.7020000000000003E-4</v>
      </c>
      <c r="CS308" s="118">
        <v>7.0819999999999998E-4</v>
      </c>
      <c r="CT308" s="118">
        <v>8.5309999999999997E-4</v>
      </c>
      <c r="CU308" s="118">
        <v>7.4600000000000003E-4</v>
      </c>
      <c r="CV308" s="118">
        <v>8.9539999999999997E-4</v>
      </c>
      <c r="CW308" s="118">
        <v>8.3149999999999999E-4</v>
      </c>
      <c r="CX308" s="118">
        <v>6.0729999999999996E-4</v>
      </c>
      <c r="CY308" s="118">
        <v>6.7829999999999995E-4</v>
      </c>
      <c r="CZ308" s="118">
        <v>6.3759999999999999E-4</v>
      </c>
      <c r="DA308" s="118">
        <v>6.7310000000000004E-4</v>
      </c>
      <c r="DB308" s="118">
        <v>7.1779999999999999E-4</v>
      </c>
      <c r="DC308" s="118">
        <v>7.0739999999999996E-4</v>
      </c>
      <c r="DD308" s="118">
        <v>7.0520000000000001E-4</v>
      </c>
      <c r="DE308" s="118">
        <v>9.8609999999999995E-4</v>
      </c>
      <c r="DF308" s="118">
        <v>8.811E-4</v>
      </c>
      <c r="DG308" s="118">
        <v>7.7320000000000004E-4</v>
      </c>
      <c r="DH308" s="118">
        <v>7.2130000000000002E-4</v>
      </c>
      <c r="DI308" s="118">
        <v>6.0119999999999998E-4</v>
      </c>
      <c r="DJ308" s="118">
        <v>4.8069999999999997E-4</v>
      </c>
      <c r="DK308" s="118">
        <v>1.8094000000000001E-3</v>
      </c>
      <c r="DL308" s="118">
        <v>5.976E-4</v>
      </c>
      <c r="DM308" s="118">
        <v>1.0463E-3</v>
      </c>
      <c r="DN308" s="118">
        <v>6.8090000000000002E-4</v>
      </c>
      <c r="DO308" s="118">
        <v>1.1145E-3</v>
      </c>
      <c r="DP308" s="118">
        <v>6.9899999999999997E-4</v>
      </c>
      <c r="DQ308" s="118">
        <v>1.1504E-3</v>
      </c>
      <c r="DR308" s="118">
        <v>1.0586E-3</v>
      </c>
      <c r="DS308" s="118">
        <v>5.0799999999999999E-4</v>
      </c>
      <c r="DT308" s="118">
        <v>6.2790000000000003E-4</v>
      </c>
      <c r="DU308" s="118">
        <v>1.0924999999999999E-3</v>
      </c>
      <c r="DV308" s="118">
        <v>9.1080000000000002E-4</v>
      </c>
      <c r="DW308" s="118">
        <v>3.1550000000000003E-4</v>
      </c>
      <c r="DX308" s="118">
        <v>3.2991000000000001E-3</v>
      </c>
      <c r="DY308" s="118">
        <v>7.3870000000000001E-4</v>
      </c>
      <c r="DZ308" s="118">
        <v>6.6969999999999996E-4</v>
      </c>
      <c r="EA308" s="118">
        <v>6.0019999999999995E-4</v>
      </c>
      <c r="EB308" s="118">
        <v>1.1374E-3</v>
      </c>
      <c r="EC308" s="118">
        <v>9.3340000000000003E-4</v>
      </c>
      <c r="ED308" s="118">
        <v>7.1040000000000003E-4</v>
      </c>
      <c r="EE308" s="118">
        <v>8.8469999999999998E-4</v>
      </c>
      <c r="EF308" s="118">
        <v>8.3060000000000002E-4</v>
      </c>
      <c r="EG308" s="118">
        <v>4.8779999999999998E-4</v>
      </c>
      <c r="EH308" s="118">
        <v>4.5550000000000001E-4</v>
      </c>
      <c r="EI308" s="118">
        <v>5.622E-4</v>
      </c>
      <c r="EJ308" s="118">
        <v>4.4040000000000003E-4</v>
      </c>
      <c r="EK308" s="118">
        <v>5.13E-4</v>
      </c>
      <c r="EL308" s="118">
        <v>5.4690000000000001E-4</v>
      </c>
      <c r="EM308" s="118">
        <v>6.3469999999999998E-4</v>
      </c>
      <c r="EN308" s="118">
        <v>5.6010000000000001E-4</v>
      </c>
      <c r="EO308" s="118">
        <v>4.2939999999999997E-4</v>
      </c>
      <c r="EP308" s="118">
        <v>3.4239999999999997E-4</v>
      </c>
      <c r="EQ308" s="118">
        <v>5.8160000000000004E-4</v>
      </c>
      <c r="ER308" s="118">
        <v>7.2630000000000004E-4</v>
      </c>
      <c r="ES308" s="118">
        <v>4.3740000000000001E-4</v>
      </c>
      <c r="ET308" s="118">
        <v>9.7610000000000004E-4</v>
      </c>
      <c r="EU308" s="118">
        <v>7.5880000000000001E-4</v>
      </c>
      <c r="EV308" s="118">
        <v>8.3670000000000001E-4</v>
      </c>
      <c r="EW308" s="118">
        <v>7.8629999999999998E-4</v>
      </c>
      <c r="EX308" s="118">
        <v>9.6679999999999997E-4</v>
      </c>
      <c r="EY308" s="118">
        <v>8.631E-4</v>
      </c>
      <c r="EZ308" s="118">
        <v>7.3169999999999995E-4</v>
      </c>
      <c r="FA308" s="118">
        <v>8.5559999999999998E-4</v>
      </c>
      <c r="FB308" s="118">
        <v>7.8439999999999998E-4</v>
      </c>
      <c r="FC308" s="118">
        <v>7.5759999999999998E-4</v>
      </c>
      <c r="FD308" s="118">
        <v>7.5829999999999995E-4</v>
      </c>
      <c r="FE308" s="118">
        <v>8.4040000000000004E-4</v>
      </c>
      <c r="FF308" s="118">
        <v>6.4260000000000001E-4</v>
      </c>
      <c r="FG308" s="118">
        <v>8.2200000000000003E-4</v>
      </c>
      <c r="FH308" s="118">
        <v>7.8200000000000003E-4</v>
      </c>
      <c r="FI308" s="118">
        <v>3.657E-4</v>
      </c>
      <c r="FJ308" s="118">
        <v>3.1859999999999999E-4</v>
      </c>
      <c r="FK308" s="118">
        <v>5.3070000000000005E-4</v>
      </c>
      <c r="FL308" s="118">
        <v>6.7259999999999998E-4</v>
      </c>
      <c r="FM308" s="118">
        <v>4.348E-4</v>
      </c>
      <c r="FN308" s="118">
        <v>5.9969999999999999E-4</v>
      </c>
      <c r="FO308" s="118">
        <v>9.2199999999999997E-4</v>
      </c>
      <c r="FP308" s="118">
        <v>1.2432999999999999E-3</v>
      </c>
      <c r="FQ308" s="118">
        <v>5.2919999999999996E-4</v>
      </c>
      <c r="FR308" s="118">
        <v>3.8099999999999999E-4</v>
      </c>
      <c r="FS308" s="118">
        <v>8.3140000000000004E-4</v>
      </c>
      <c r="FT308" s="118">
        <v>7.7249999999999997E-4</v>
      </c>
      <c r="FU308" s="118">
        <v>7.7419999999999995E-4</v>
      </c>
      <c r="FV308" s="118">
        <v>9.5739999999999996E-4</v>
      </c>
      <c r="FW308" s="118">
        <v>1.0771999999999999E-3</v>
      </c>
      <c r="FX308" s="118">
        <v>1.3109E-3</v>
      </c>
      <c r="FY308" s="118">
        <v>7.3550000000000004E-4</v>
      </c>
      <c r="FZ308" s="118">
        <v>7.8850000000000003E-4</v>
      </c>
      <c r="GA308" s="118">
        <v>1.9608E-3</v>
      </c>
      <c r="GB308" s="118">
        <v>6.8709999999999995E-4</v>
      </c>
      <c r="GC308" s="118">
        <v>8.2510000000000005E-4</v>
      </c>
      <c r="GD308" s="118">
        <v>9.6279999999999998E-4</v>
      </c>
      <c r="GE308" s="118">
        <v>1.6299000000000001E-3</v>
      </c>
      <c r="GF308" s="118">
        <v>1.5041E-3</v>
      </c>
      <c r="GG308" s="118">
        <v>7.9080000000000003E-4</v>
      </c>
      <c r="GH308" s="118">
        <v>2.3757000000000001E-3</v>
      </c>
      <c r="GI308" s="118">
        <v>1.7551999999999999E-3</v>
      </c>
      <c r="GJ308" s="118">
        <v>2.0780999999999998E-3</v>
      </c>
      <c r="GK308" s="118">
        <v>1.1716000000000001E-3</v>
      </c>
      <c r="GL308" s="118">
        <v>1.4499000000000001E-3</v>
      </c>
      <c r="GM308" s="118">
        <v>8.0769999999999995E-4</v>
      </c>
      <c r="GN308" s="118">
        <v>7.406E-4</v>
      </c>
      <c r="GO308" s="118">
        <v>6.8349999999999997E-4</v>
      </c>
      <c r="GP308" s="118">
        <v>6.5649999999999997E-4</v>
      </c>
      <c r="GQ308" s="118">
        <v>6.3100000000000005E-4</v>
      </c>
      <c r="GR308" s="118">
        <v>5.1239999999999999E-4</v>
      </c>
      <c r="GS308" s="118">
        <v>8.3379999999999999E-4</v>
      </c>
      <c r="GT308" s="118">
        <v>1.3238E-3</v>
      </c>
      <c r="GU308" s="118">
        <v>6.9450000000000002E-4</v>
      </c>
      <c r="GV308" s="118">
        <v>7.5210000000000001E-4</v>
      </c>
      <c r="GW308" s="118">
        <v>9.881E-4</v>
      </c>
      <c r="GX308" s="118">
        <v>1.0055999999999999E-3</v>
      </c>
      <c r="GY308" s="118">
        <v>9.6590000000000001E-4</v>
      </c>
      <c r="GZ308" s="118">
        <v>1.1661E-3</v>
      </c>
      <c r="HA308" s="118">
        <v>8.5950000000000002E-4</v>
      </c>
      <c r="HB308" s="118">
        <v>5.7470000000000004E-4</v>
      </c>
      <c r="HC308" s="118">
        <v>4.8690000000000002E-4</v>
      </c>
      <c r="HD308" s="118">
        <v>8.2919999999999999E-4</v>
      </c>
      <c r="HE308" s="118">
        <v>9.8759999999999994E-4</v>
      </c>
      <c r="HF308" s="118">
        <v>8.2919999999999999E-4</v>
      </c>
      <c r="HG308" s="118">
        <v>5.7819999999999996E-4</v>
      </c>
      <c r="HH308" s="118">
        <v>5.4549999999999998E-4</v>
      </c>
      <c r="HI308" s="118">
        <v>9.8189999999999996E-4</v>
      </c>
      <c r="HJ308" s="118">
        <v>8.7739999999999997E-4</v>
      </c>
      <c r="HK308" s="118">
        <v>6.7409999999999996E-4</v>
      </c>
      <c r="HL308" s="118">
        <v>6.0190000000000005E-4</v>
      </c>
      <c r="HM308" s="118">
        <v>8.1859999999999995E-4</v>
      </c>
      <c r="HN308" s="118">
        <v>7.6159999999999997E-4</v>
      </c>
      <c r="HO308" s="118">
        <v>2.5730000000000002E-4</v>
      </c>
      <c r="HP308" s="118">
        <v>4.9709999999999999E-4</v>
      </c>
      <c r="HQ308" s="118">
        <v>5.8870000000000005E-4</v>
      </c>
      <c r="HR308" s="118">
        <v>9.1980000000000002E-4</v>
      </c>
      <c r="HS308" s="118">
        <v>5.3249999999999999E-4</v>
      </c>
      <c r="HT308" s="118">
        <v>1.1356000000000001E-3</v>
      </c>
      <c r="HU308" s="118">
        <v>9.858E-4</v>
      </c>
      <c r="HV308" s="118">
        <v>1.1596E-3</v>
      </c>
      <c r="HW308" s="118">
        <v>1.0976E-3</v>
      </c>
      <c r="HX308" s="118">
        <v>5.8069999999999997E-4</v>
      </c>
      <c r="HY308" s="118">
        <v>5.6170000000000005E-4</v>
      </c>
      <c r="HZ308" s="118">
        <v>6.1390000000000001E-4</v>
      </c>
      <c r="IA308" s="118">
        <v>5.976E-4</v>
      </c>
      <c r="IB308" s="118">
        <v>5.7729999999999999E-4</v>
      </c>
      <c r="IC308" s="118">
        <v>8.4559999999999995E-4</v>
      </c>
      <c r="ID308" s="118">
        <v>6.4610000000000004E-4</v>
      </c>
      <c r="IE308" s="118">
        <v>8.8889999999999998E-4</v>
      </c>
      <c r="IF308" s="118">
        <v>9.5480000000000001E-4</v>
      </c>
      <c r="IG308" s="118">
        <v>9.3639999999999999E-4</v>
      </c>
      <c r="IH308" s="118">
        <v>2.028E-4</v>
      </c>
      <c r="II308" s="118">
        <v>4.192E-4</v>
      </c>
      <c r="IJ308" s="118">
        <v>4.1399999999999998E-4</v>
      </c>
      <c r="IK308" s="118">
        <v>3.768E-4</v>
      </c>
      <c r="IL308" s="138">
        <v>3.0709999999999998E-4</v>
      </c>
      <c r="IM308" s="138">
        <v>4.7560000000000001E-4</v>
      </c>
      <c r="IN308" s="138">
        <v>4.059E-4</v>
      </c>
      <c r="IO308" s="138">
        <v>4.4309999999999998E-4</v>
      </c>
      <c r="IP308" s="138">
        <v>5.2159999999999999E-4</v>
      </c>
      <c r="IQ308" s="138">
        <v>5.3609999999999997E-4</v>
      </c>
      <c r="IR308" s="138">
        <v>5.3459999999999998E-4</v>
      </c>
      <c r="IS308" s="118">
        <v>1.5763000000000001E-3</v>
      </c>
      <c r="IT308" s="118">
        <v>1.2895000000000001E-3</v>
      </c>
      <c r="IU308" s="118">
        <v>6.778E-4</v>
      </c>
      <c r="IV308" s="118">
        <v>2.81E-4</v>
      </c>
      <c r="IW308" s="138">
        <v>6.0090000000000002E-4</v>
      </c>
      <c r="IX308" s="138">
        <v>6.5439999999999997E-4</v>
      </c>
      <c r="IY308" s="138">
        <v>5.7410000000000002E-4</v>
      </c>
      <c r="IZ308" s="138">
        <v>6.5289999999999999E-4</v>
      </c>
      <c r="JA308" s="138">
        <v>5.3280000000000005E-4</v>
      </c>
      <c r="JB308" s="138">
        <v>1.4648E-3</v>
      </c>
      <c r="JC308" s="138">
        <v>6.935E-4</v>
      </c>
      <c r="JD308" s="138">
        <v>6.623E-4</v>
      </c>
      <c r="JE308" s="118">
        <v>6.1939999999999999E-4</v>
      </c>
      <c r="JF308" s="118">
        <v>5.3620000000000002E-4</v>
      </c>
      <c r="JG308" s="118">
        <v>5.4020000000000001E-4</v>
      </c>
      <c r="JH308" s="118">
        <v>6.1280000000000004E-4</v>
      </c>
      <c r="JI308" s="118">
        <v>6.4590000000000003E-4</v>
      </c>
      <c r="JJ308" s="118">
        <v>4.9790000000000001E-4</v>
      </c>
      <c r="JK308" s="118">
        <v>7.0089999999999996E-4</v>
      </c>
      <c r="JL308" s="118">
        <v>6.1899999999999998E-4</v>
      </c>
      <c r="JM308" s="118">
        <v>5.4839999999999999E-4</v>
      </c>
      <c r="JN308" s="118">
        <v>6.5939999999999998E-4</v>
      </c>
      <c r="JO308" s="118">
        <v>5.4761999999999996E-3</v>
      </c>
      <c r="JP308" s="118">
        <v>1.9507999999999999E-3</v>
      </c>
      <c r="JQ308" s="118">
        <v>2.398E-3</v>
      </c>
      <c r="JR308" s="118">
        <v>1.3286000000000001E-3</v>
      </c>
      <c r="JS308" s="118">
        <v>2.0991999999999999E-3</v>
      </c>
      <c r="JT308" s="118">
        <v>1.7163E-3</v>
      </c>
      <c r="JU308" s="118">
        <v>1.6708000000000001E-3</v>
      </c>
      <c r="JV308" s="118">
        <v>4.7780000000000001E-4</v>
      </c>
      <c r="JW308" s="118">
        <v>2.0975E-3</v>
      </c>
      <c r="JX308" s="118">
        <v>1.2711000000000001E-3</v>
      </c>
      <c r="JY308" s="118">
        <v>0</v>
      </c>
      <c r="JZ308" s="118">
        <v>2.7604000000000001E-3</v>
      </c>
      <c r="KA308" s="118">
        <v>1.823E-3</v>
      </c>
      <c r="KB308" s="118">
        <v>1.8573999999999999E-3</v>
      </c>
      <c r="KC308" s="118">
        <v>1.6787E-3</v>
      </c>
      <c r="KD308" s="118">
        <v>1.8814000000000001E-3</v>
      </c>
      <c r="KE308" s="118">
        <v>2.0252E-3</v>
      </c>
      <c r="KF308" s="118">
        <v>2.3930000000000002E-3</v>
      </c>
      <c r="KG308" s="118">
        <v>3.3103E-3</v>
      </c>
      <c r="KH308" s="118">
        <v>2.1032999999999998E-3</v>
      </c>
      <c r="KI308" s="118">
        <v>5.4060000000000002E-4</v>
      </c>
      <c r="KJ308" s="118">
        <v>6.7520000000000004E-4</v>
      </c>
      <c r="KK308" s="118">
        <v>1.8500000000000001E-3</v>
      </c>
      <c r="KL308" s="118">
        <v>5.553E-4</v>
      </c>
      <c r="KM308" s="118">
        <v>4.3820000000000003E-4</v>
      </c>
      <c r="KN308" s="118">
        <v>3.077E-4</v>
      </c>
      <c r="KO308" s="118">
        <v>8.0349999999999996E-4</v>
      </c>
      <c r="KP308" s="118">
        <v>5.1409999999999997E-4</v>
      </c>
      <c r="KQ308" s="118">
        <v>8.0400000000000003E-4</v>
      </c>
      <c r="KR308" s="118">
        <v>1.2829E-3</v>
      </c>
      <c r="KS308" s="118">
        <v>1.0189900000000001</v>
      </c>
      <c r="KT308" s="118">
        <v>3.1467000000000001E-3</v>
      </c>
      <c r="KU308" s="118">
        <v>2.6614999999999998E-3</v>
      </c>
      <c r="KV308" s="118">
        <v>2.6765000000000001E-3</v>
      </c>
      <c r="KW308" s="118">
        <v>2.5585E-3</v>
      </c>
      <c r="KX308" s="118">
        <v>5.5420000000000003E-4</v>
      </c>
      <c r="KY308" s="118">
        <v>2.1738999999999999E-3</v>
      </c>
      <c r="KZ308" s="118">
        <v>2.3002999999999999E-3</v>
      </c>
      <c r="LA308" s="118">
        <v>1.9346000000000001E-3</v>
      </c>
      <c r="LB308" s="118">
        <v>2.5758000000000001E-3</v>
      </c>
      <c r="LC308" s="118">
        <v>2.4453000000000001E-3</v>
      </c>
      <c r="LD308" s="118">
        <v>2.1570000000000001E-3</v>
      </c>
      <c r="LE308" s="118">
        <v>9.4681000000000001E-3</v>
      </c>
      <c r="LF308" s="118">
        <v>2.1672000000000002E-3</v>
      </c>
      <c r="LG308" s="118">
        <v>2.7699000000000001E-3</v>
      </c>
      <c r="LH308" s="118">
        <v>1.021E-3</v>
      </c>
      <c r="LI308" s="118">
        <v>1.7369E-3</v>
      </c>
      <c r="LJ308" s="118">
        <v>1.6733E-3</v>
      </c>
      <c r="LK308" s="118">
        <v>5.8690000000000001E-4</v>
      </c>
      <c r="LL308" s="118">
        <v>5.9619999999999996E-4</v>
      </c>
      <c r="LM308" s="118">
        <v>4.5639999999999998E-4</v>
      </c>
      <c r="LN308" s="118">
        <v>1.6194E-3</v>
      </c>
      <c r="LO308" s="118">
        <v>2.176E-4</v>
      </c>
      <c r="LP308" s="118">
        <v>3.9700000000000003E-5</v>
      </c>
      <c r="LQ308" s="118">
        <v>1.2979999999999999E-3</v>
      </c>
      <c r="LR308" s="118">
        <v>1.4449E-3</v>
      </c>
      <c r="LS308" s="118">
        <v>6.6419999999999999E-4</v>
      </c>
      <c r="LT308" s="118">
        <v>1.0857E-3</v>
      </c>
      <c r="LU308" s="118">
        <v>4.0214999999999999E-3</v>
      </c>
      <c r="LV308" s="118">
        <v>1.5403000000000001E-3</v>
      </c>
      <c r="LW308" s="118">
        <v>5.1990000000000001E-4</v>
      </c>
      <c r="LX308" s="118">
        <v>8.2810000000000002E-4</v>
      </c>
      <c r="LY308" s="118">
        <v>1.4586E-3</v>
      </c>
      <c r="LZ308" s="118">
        <v>1.2251E-3</v>
      </c>
      <c r="MA308" s="118">
        <v>8.5860000000000005E-4</v>
      </c>
      <c r="MB308" s="118">
        <v>2.1424999999999999E-3</v>
      </c>
      <c r="MC308" s="118">
        <v>1.3795999999999999E-3</v>
      </c>
      <c r="MD308" s="118">
        <v>1.2063E-3</v>
      </c>
      <c r="ME308" s="118">
        <v>1.9743999999999999E-3</v>
      </c>
      <c r="MF308" s="118">
        <v>6.133E-4</v>
      </c>
      <c r="MG308" s="118">
        <v>1.1873000000000001E-3</v>
      </c>
      <c r="MH308" s="118">
        <v>6.4389999999999998E-4</v>
      </c>
      <c r="MI308" s="118">
        <v>2.0143000000000001E-3</v>
      </c>
      <c r="MJ308" s="118">
        <v>2.7309999999999999E-3</v>
      </c>
      <c r="MK308" s="118">
        <v>8.7750000000000002E-4</v>
      </c>
      <c r="ML308" s="118">
        <v>1.2607E-3</v>
      </c>
      <c r="MM308" s="118">
        <v>2.3322E-3</v>
      </c>
      <c r="MN308" s="118">
        <v>9.5160000000000004E-4</v>
      </c>
      <c r="MO308" s="118">
        <v>3.0634999999999998E-3</v>
      </c>
      <c r="MP308" s="118">
        <v>5.7609999999999996E-3</v>
      </c>
      <c r="MQ308" s="118">
        <v>1.4227E-3</v>
      </c>
      <c r="MR308" s="118">
        <v>2.5910999999999998E-3</v>
      </c>
      <c r="MS308" s="118">
        <v>8.3390000000000005E-4</v>
      </c>
      <c r="MT308" s="118">
        <v>7.2170000000000003E-4</v>
      </c>
      <c r="MU308" s="118">
        <v>6.7880000000000002E-4</v>
      </c>
      <c r="MV308" s="118">
        <v>5.2192999999999996E-3</v>
      </c>
      <c r="MW308" s="118">
        <v>8.5720000000000002E-4</v>
      </c>
      <c r="MX308" s="118">
        <v>1.1674000000000001E-3</v>
      </c>
      <c r="MY308" s="118">
        <v>9.0200000000000002E-4</v>
      </c>
      <c r="MZ308" s="118">
        <v>8.7429999999999995E-4</v>
      </c>
      <c r="NA308" s="118">
        <v>7.5509999999999998E-4</v>
      </c>
      <c r="NB308" s="118">
        <v>6.6569999999999997E-4</v>
      </c>
      <c r="NC308" s="118">
        <v>9.4669999999999997E-4</v>
      </c>
      <c r="ND308" s="118">
        <v>8.6989999999999995E-4</v>
      </c>
      <c r="NE308" s="118">
        <v>8.1519999999999997E-4</v>
      </c>
      <c r="NF308" s="118">
        <v>6.9570000000000005E-4</v>
      </c>
      <c r="NG308" s="118">
        <v>6.1123999999999996E-3</v>
      </c>
      <c r="NH308" s="118">
        <v>5.4069999999999997E-4</v>
      </c>
      <c r="NI308" s="118">
        <v>8.2019999999999992E-3</v>
      </c>
      <c r="NJ308" s="118">
        <v>1.6027999999999999E-3</v>
      </c>
      <c r="NK308" s="118">
        <v>2.1421000000000001E-3</v>
      </c>
      <c r="NL308" s="118">
        <v>4.0880000000000002E-4</v>
      </c>
      <c r="NM308" s="118">
        <v>1.5705000000000001E-3</v>
      </c>
      <c r="NN308" s="118">
        <v>1.9495000000000001E-3</v>
      </c>
      <c r="NO308" s="118">
        <v>1.9692999999999998E-3</v>
      </c>
      <c r="NP308" s="118">
        <v>9.502E-4</v>
      </c>
      <c r="NQ308" s="118">
        <v>1.6312E-3</v>
      </c>
      <c r="NR308" s="118">
        <v>2.0631E-3</v>
      </c>
      <c r="NS308" s="118">
        <v>1.5788E-3</v>
      </c>
      <c r="NT308" s="118">
        <v>2.3073E-3</v>
      </c>
      <c r="NU308" s="118">
        <v>1.4576999999999999E-3</v>
      </c>
      <c r="NV308" s="118">
        <v>5.6159999999999999E-4</v>
      </c>
      <c r="NW308" s="118">
        <v>4.2779999999999999E-4</v>
      </c>
      <c r="NX308" s="118">
        <v>4.1189999999999998E-4</v>
      </c>
      <c r="NY308" s="118">
        <v>2.6219999999999998E-4</v>
      </c>
      <c r="NZ308" s="118">
        <v>1.0907E-3</v>
      </c>
      <c r="OA308" s="118">
        <v>1.26E-4</v>
      </c>
      <c r="OB308" s="118">
        <v>1.1436E-3</v>
      </c>
      <c r="OC308" s="118">
        <v>4.7603999999999997E-3</v>
      </c>
      <c r="OD308" s="118">
        <v>1.7263999999999999E-3</v>
      </c>
      <c r="OE308" s="118">
        <v>1.9756999999999999E-3</v>
      </c>
      <c r="OF308" s="118">
        <v>1.4610999999999999E-3</v>
      </c>
      <c r="OG308" s="118">
        <v>0</v>
      </c>
      <c r="OH308" s="118">
        <v>6.979E-4</v>
      </c>
      <c r="OI308" s="118">
        <v>4.5919999999999999E-4</v>
      </c>
      <c r="OJ308" s="118">
        <v>6.3820000000000001E-4</v>
      </c>
      <c r="OK308" s="118">
        <v>5.6610000000000005E-4</v>
      </c>
      <c r="OL308" s="118">
        <v>2.5639999999999999E-3</v>
      </c>
      <c r="OM308" s="118">
        <v>4.0259999999999997E-4</v>
      </c>
      <c r="ON308" s="118">
        <v>7.0010000000000005E-4</v>
      </c>
      <c r="OO308" s="118">
        <v>6.0579999999999998E-4</v>
      </c>
      <c r="OP308" s="118">
        <v>9.0549999999999995E-4</v>
      </c>
      <c r="OQ308" s="118">
        <v>4.573E-4</v>
      </c>
      <c r="OR308" s="119">
        <v>9.1299999999999997E-4</v>
      </c>
    </row>
    <row r="309" spans="1:408" ht="12.75" customHeight="1">
      <c r="A309" s="115">
        <v>511130</v>
      </c>
      <c r="B309" s="69" t="str">
        <f>INDEX('NAICS to ISIC Key'!H:H,MATCH(A309,'NAICS to ISIC Key'!D:D,0))</f>
        <v>ISIC 58T60</v>
      </c>
      <c r="C309" s="121" t="s">
        <v>656</v>
      </c>
      <c r="D309" s="117">
        <v>1.0230000000000001E-4</v>
      </c>
      <c r="E309" s="118">
        <v>1.7259999999999999E-4</v>
      </c>
      <c r="F309" s="118">
        <v>1.132E-4</v>
      </c>
      <c r="G309" s="118">
        <v>6.6000000000000005E-5</v>
      </c>
      <c r="H309" s="118">
        <v>8.6299999999999997E-5</v>
      </c>
      <c r="I309" s="118">
        <v>1.0509999999999999E-4</v>
      </c>
      <c r="J309" s="118">
        <v>1.8670000000000001E-4</v>
      </c>
      <c r="K309" s="118">
        <v>1.2999999999999999E-4</v>
      </c>
      <c r="L309" s="118">
        <v>2.084E-4</v>
      </c>
      <c r="M309" s="118">
        <v>6.2799999999999995E-5</v>
      </c>
      <c r="N309" s="118">
        <v>7.2200000000000007E-5</v>
      </c>
      <c r="O309" s="118">
        <v>8.0400000000000003E-5</v>
      </c>
      <c r="P309" s="118">
        <v>7.3800000000000005E-5</v>
      </c>
      <c r="Q309" s="118">
        <v>1.4210000000000001E-4</v>
      </c>
      <c r="R309" s="118">
        <v>1.819E-4</v>
      </c>
      <c r="S309" s="118">
        <v>1.125E-4</v>
      </c>
      <c r="T309" s="118">
        <v>1.6369999999999999E-4</v>
      </c>
      <c r="U309" s="118">
        <v>2.8180000000000002E-4</v>
      </c>
      <c r="V309" s="118">
        <v>1.9479999999999999E-4</v>
      </c>
      <c r="W309" s="118">
        <v>2.4499999999999999E-4</v>
      </c>
      <c r="X309" s="118">
        <v>1.8359999999999999E-4</v>
      </c>
      <c r="Y309" s="118">
        <v>1.6799999999999999E-4</v>
      </c>
      <c r="Z309" s="118">
        <v>1.515E-4</v>
      </c>
      <c r="AA309" s="118">
        <v>1.306E-4</v>
      </c>
      <c r="AB309" s="118">
        <v>1.155E-4</v>
      </c>
      <c r="AC309" s="118">
        <v>1.0509999999999999E-4</v>
      </c>
      <c r="AD309" s="118">
        <v>1.529E-4</v>
      </c>
      <c r="AE309" s="118">
        <v>1.4520000000000001E-4</v>
      </c>
      <c r="AF309" s="118">
        <v>1.177E-4</v>
      </c>
      <c r="AG309" s="118">
        <v>6.2600000000000004E-5</v>
      </c>
      <c r="AH309" s="118">
        <v>1.552E-4</v>
      </c>
      <c r="AI309" s="118">
        <v>1.12E-4</v>
      </c>
      <c r="AJ309" s="118">
        <v>1.6640000000000001E-4</v>
      </c>
      <c r="AK309" s="118">
        <v>9.5199999999999997E-5</v>
      </c>
      <c r="AL309" s="118">
        <v>1.111E-4</v>
      </c>
      <c r="AM309" s="118">
        <v>1.2569999999999999E-4</v>
      </c>
      <c r="AN309" s="118">
        <v>1.5300000000000001E-4</v>
      </c>
      <c r="AO309" s="118">
        <v>1.4660000000000001E-4</v>
      </c>
      <c r="AP309" s="118">
        <v>2.0259999999999999E-4</v>
      </c>
      <c r="AQ309" s="118">
        <v>1.806E-4</v>
      </c>
      <c r="AR309" s="118">
        <v>1.605E-4</v>
      </c>
      <c r="AS309" s="118">
        <v>1.7980000000000001E-4</v>
      </c>
      <c r="AT309" s="118">
        <v>2.109E-4</v>
      </c>
      <c r="AU309" s="118">
        <v>2.219E-4</v>
      </c>
      <c r="AV309" s="118">
        <v>3.1780000000000003E-4</v>
      </c>
      <c r="AW309" s="118">
        <v>2.5599999999999999E-4</v>
      </c>
      <c r="AX309" s="118">
        <v>1.5770000000000001E-4</v>
      </c>
      <c r="AY309" s="118">
        <v>1.1069999999999999E-4</v>
      </c>
      <c r="AZ309" s="118">
        <v>2.2279999999999999E-4</v>
      </c>
      <c r="BA309" s="118">
        <v>1.617E-4</v>
      </c>
      <c r="BB309" s="118">
        <v>1.5229999999999999E-4</v>
      </c>
      <c r="BC309" s="118">
        <v>1.5679999999999999E-4</v>
      </c>
      <c r="BD309" s="118">
        <v>1.9230000000000001E-4</v>
      </c>
      <c r="BE309" s="118">
        <v>1.685E-4</v>
      </c>
      <c r="BF309" s="118">
        <v>2.017E-4</v>
      </c>
      <c r="BG309" s="118">
        <v>1.3579999999999999E-4</v>
      </c>
      <c r="BH309" s="118">
        <v>1.4630000000000001E-4</v>
      </c>
      <c r="BI309" s="118">
        <v>1.1510000000000001E-4</v>
      </c>
      <c r="BJ309" s="118">
        <v>1.4689999999999999E-4</v>
      </c>
      <c r="BK309" s="118">
        <v>1.2679999999999999E-4</v>
      </c>
      <c r="BL309" s="118">
        <v>1.7029999999999999E-4</v>
      </c>
      <c r="BM309" s="118">
        <v>2.184E-4</v>
      </c>
      <c r="BN309" s="118">
        <v>1.8919999999999999E-4</v>
      </c>
      <c r="BO309" s="118">
        <v>2.22E-4</v>
      </c>
      <c r="BP309" s="118">
        <v>1.897E-4</v>
      </c>
      <c r="BQ309" s="118">
        <v>2.218E-4</v>
      </c>
      <c r="BR309" s="118">
        <v>2.4389999999999999E-4</v>
      </c>
      <c r="BS309" s="118">
        <v>2.319E-4</v>
      </c>
      <c r="BT309" s="118">
        <v>1.672E-4</v>
      </c>
      <c r="BU309" s="118">
        <v>2.284E-4</v>
      </c>
      <c r="BV309" s="118">
        <v>1.5190000000000001E-4</v>
      </c>
      <c r="BW309" s="118">
        <v>2.5290000000000002E-4</v>
      </c>
      <c r="BX309" s="118">
        <v>2.0799999999999999E-4</v>
      </c>
      <c r="BY309" s="118">
        <v>2.1689999999999999E-4</v>
      </c>
      <c r="BZ309" s="118">
        <v>2.0440000000000001E-4</v>
      </c>
      <c r="CA309" s="118">
        <v>1.6440000000000001E-4</v>
      </c>
      <c r="CB309" s="118">
        <v>1.783E-4</v>
      </c>
      <c r="CC309" s="118">
        <v>1.9919999999999999E-4</v>
      </c>
      <c r="CD309" s="118">
        <v>1.7090000000000001E-4</v>
      </c>
      <c r="CE309" s="118">
        <v>1.7029999999999999E-4</v>
      </c>
      <c r="CF309" s="118">
        <v>1.4430000000000001E-4</v>
      </c>
      <c r="CG309" s="118">
        <v>2.0689999999999999E-4</v>
      </c>
      <c r="CH309" s="118">
        <v>1.7540000000000001E-4</v>
      </c>
      <c r="CI309" s="118">
        <v>1.638E-4</v>
      </c>
      <c r="CJ309" s="118">
        <v>1.5239999999999999E-4</v>
      </c>
      <c r="CK309" s="118">
        <v>1.727E-4</v>
      </c>
      <c r="CL309" s="118">
        <v>1.8420000000000001E-4</v>
      </c>
      <c r="CM309" s="118">
        <v>2.195E-4</v>
      </c>
      <c r="CN309" s="118">
        <v>2.3800000000000001E-4</v>
      </c>
      <c r="CO309" s="118">
        <v>2.1460000000000001E-4</v>
      </c>
      <c r="CP309" s="118">
        <v>1.962E-4</v>
      </c>
      <c r="CQ309" s="118">
        <v>2.2699999999999999E-4</v>
      </c>
      <c r="CR309" s="118">
        <v>1.537E-4</v>
      </c>
      <c r="CS309" s="118">
        <v>1.772E-4</v>
      </c>
      <c r="CT309" s="118">
        <v>2.061E-4</v>
      </c>
      <c r="CU309" s="118">
        <v>1.7540000000000001E-4</v>
      </c>
      <c r="CV309" s="118">
        <v>2.0819999999999999E-4</v>
      </c>
      <c r="CW309" s="118">
        <v>1.9469999999999999E-4</v>
      </c>
      <c r="CX309" s="118">
        <v>1.6000000000000001E-4</v>
      </c>
      <c r="CY309" s="118">
        <v>1.7119999999999999E-4</v>
      </c>
      <c r="CZ309" s="118">
        <v>1.6579999999999999E-4</v>
      </c>
      <c r="DA309" s="118">
        <v>1.671E-4</v>
      </c>
      <c r="DB309" s="118">
        <v>1.6860000000000001E-4</v>
      </c>
      <c r="DC309" s="118">
        <v>1.8210000000000001E-4</v>
      </c>
      <c r="DD309" s="118">
        <v>1.6569999999999999E-4</v>
      </c>
      <c r="DE309" s="118">
        <v>1.5909999999999999E-4</v>
      </c>
      <c r="DF309" s="118">
        <v>2.0880000000000001E-4</v>
      </c>
      <c r="DG309" s="118">
        <v>1.74E-4</v>
      </c>
      <c r="DH309" s="118">
        <v>1.919E-4</v>
      </c>
      <c r="DI309" s="118">
        <v>1.6249999999999999E-4</v>
      </c>
      <c r="DJ309" s="118">
        <v>8.1000000000000004E-5</v>
      </c>
      <c r="DK309" s="118">
        <v>2.7559999999999998E-4</v>
      </c>
      <c r="DL309" s="118">
        <v>8.14E-5</v>
      </c>
      <c r="DM309" s="118">
        <v>1.818E-4</v>
      </c>
      <c r="DN309" s="118">
        <v>1.145E-4</v>
      </c>
      <c r="DO309" s="118">
        <v>1.974E-4</v>
      </c>
      <c r="DP309" s="118">
        <v>1.337E-4</v>
      </c>
      <c r="DQ309" s="118">
        <v>1.995E-4</v>
      </c>
      <c r="DR309" s="118">
        <v>2.0359999999999999E-4</v>
      </c>
      <c r="DS309" s="118">
        <v>1.0679999999999999E-4</v>
      </c>
      <c r="DT309" s="118">
        <v>1.15E-4</v>
      </c>
      <c r="DU309" s="118">
        <v>1.5550000000000001E-4</v>
      </c>
      <c r="DV309" s="118">
        <v>1.852E-4</v>
      </c>
      <c r="DW309" s="118">
        <v>6.2899999999999997E-5</v>
      </c>
      <c r="DX309" s="118">
        <v>3.7740000000000001E-4</v>
      </c>
      <c r="DY309" s="118">
        <v>1.4190000000000001E-4</v>
      </c>
      <c r="DZ309" s="118">
        <v>1.259E-4</v>
      </c>
      <c r="EA309" s="118">
        <v>1.153E-4</v>
      </c>
      <c r="EB309" s="118">
        <v>1.8789999999999999E-4</v>
      </c>
      <c r="EC309" s="118">
        <v>1.7200000000000001E-4</v>
      </c>
      <c r="ED309" s="118">
        <v>1.673E-4</v>
      </c>
      <c r="EE309" s="118">
        <v>1.9489999999999999E-4</v>
      </c>
      <c r="EF309" s="118">
        <v>1.4139999999999999E-4</v>
      </c>
      <c r="EG309" s="118">
        <v>1.2430000000000001E-4</v>
      </c>
      <c r="EH309" s="118">
        <v>1.052E-4</v>
      </c>
      <c r="EI309" s="118">
        <v>1.228E-4</v>
      </c>
      <c r="EJ309" s="118">
        <v>9.6399999999999999E-5</v>
      </c>
      <c r="EK309" s="118">
        <v>1.2329999999999999E-4</v>
      </c>
      <c r="EL309" s="118">
        <v>1.0620000000000001E-4</v>
      </c>
      <c r="EM309" s="118">
        <v>1.45E-4</v>
      </c>
      <c r="EN309" s="118">
        <v>9.8300000000000004E-5</v>
      </c>
      <c r="EO309" s="118">
        <v>1.0509999999999999E-4</v>
      </c>
      <c r="EP309" s="118">
        <v>8.2700000000000004E-5</v>
      </c>
      <c r="EQ309" s="118">
        <v>1.4640000000000001E-4</v>
      </c>
      <c r="ER309" s="118">
        <v>1.516E-4</v>
      </c>
      <c r="ES309" s="118">
        <v>1.272E-4</v>
      </c>
      <c r="ET309" s="118">
        <v>2.5470000000000001E-4</v>
      </c>
      <c r="EU309" s="118">
        <v>1.595E-4</v>
      </c>
      <c r="EV309" s="118">
        <v>1.5970000000000001E-4</v>
      </c>
      <c r="EW309" s="118">
        <v>1.5799999999999999E-4</v>
      </c>
      <c r="EX309" s="118">
        <v>2.019E-4</v>
      </c>
      <c r="EY309" s="118">
        <v>2.1340000000000001E-4</v>
      </c>
      <c r="EZ309" s="118">
        <v>1.404E-4</v>
      </c>
      <c r="FA309" s="118">
        <v>2.139E-4</v>
      </c>
      <c r="FB309" s="118">
        <v>1.7929999999999999E-4</v>
      </c>
      <c r="FC309" s="118">
        <v>1.886E-4</v>
      </c>
      <c r="FD309" s="118">
        <v>1.9239999999999999E-4</v>
      </c>
      <c r="FE309" s="118">
        <v>1.983E-4</v>
      </c>
      <c r="FF309" s="118">
        <v>1.8369999999999999E-4</v>
      </c>
      <c r="FG309" s="118">
        <v>2.0909999999999999E-4</v>
      </c>
      <c r="FH309" s="118">
        <v>2.065E-4</v>
      </c>
      <c r="FI309" s="118">
        <v>9.0799999999999998E-5</v>
      </c>
      <c r="FJ309" s="118">
        <v>8.4900000000000004E-5</v>
      </c>
      <c r="FK309" s="118">
        <v>1.3779999999999999E-4</v>
      </c>
      <c r="FL309" s="118">
        <v>1.5579999999999999E-4</v>
      </c>
      <c r="FM309" s="118">
        <v>9.9500000000000006E-5</v>
      </c>
      <c r="FN309" s="118">
        <v>1.817E-4</v>
      </c>
      <c r="FO309" s="118">
        <v>3.1540000000000002E-4</v>
      </c>
      <c r="FP309" s="118">
        <v>2.5500000000000002E-4</v>
      </c>
      <c r="FQ309" s="118">
        <v>1.4349999999999999E-4</v>
      </c>
      <c r="FR309" s="118">
        <v>9.4500000000000007E-5</v>
      </c>
      <c r="FS309" s="118">
        <v>1.529E-4</v>
      </c>
      <c r="FT309" s="118">
        <v>1.8560000000000001E-4</v>
      </c>
      <c r="FU309" s="118">
        <v>1.5349999999999999E-4</v>
      </c>
      <c r="FV309" s="118">
        <v>1.864E-4</v>
      </c>
      <c r="FW309" s="118">
        <v>2.5290000000000002E-4</v>
      </c>
      <c r="FX309" s="118">
        <v>2.5080000000000002E-4</v>
      </c>
      <c r="FY309" s="118">
        <v>1.56E-4</v>
      </c>
      <c r="FZ309" s="118">
        <v>1.8799999999999999E-4</v>
      </c>
      <c r="GA309" s="118">
        <v>3.1980000000000002E-4</v>
      </c>
      <c r="GB309" s="118">
        <v>1.6780000000000001E-4</v>
      </c>
      <c r="GC309" s="118">
        <v>2.087E-4</v>
      </c>
      <c r="GD309" s="118">
        <v>1.951E-4</v>
      </c>
      <c r="GE309" s="118">
        <v>1.7880000000000001E-4</v>
      </c>
      <c r="GF309" s="118">
        <v>2.8269999999999999E-4</v>
      </c>
      <c r="GG309" s="118">
        <v>1.5589999999999999E-4</v>
      </c>
      <c r="GH309" s="118">
        <v>3.4430000000000002E-4</v>
      </c>
      <c r="GI309" s="118">
        <v>2.4810000000000001E-4</v>
      </c>
      <c r="GJ309" s="118">
        <v>2.3130000000000001E-4</v>
      </c>
      <c r="GK309" s="118">
        <v>2.1130000000000001E-4</v>
      </c>
      <c r="GL309" s="118">
        <v>2.7310000000000002E-4</v>
      </c>
      <c r="GM309" s="118">
        <v>1.7320000000000001E-4</v>
      </c>
      <c r="GN309" s="118">
        <v>1.7139999999999999E-4</v>
      </c>
      <c r="GO309" s="118">
        <v>1.8019999999999999E-4</v>
      </c>
      <c r="GP309" s="118">
        <v>1.85E-4</v>
      </c>
      <c r="GQ309" s="118">
        <v>1.5459999999999999E-4</v>
      </c>
      <c r="GR309" s="118">
        <v>1.186E-4</v>
      </c>
      <c r="GS309" s="118">
        <v>1.615E-4</v>
      </c>
      <c r="GT309" s="118">
        <v>2.243E-4</v>
      </c>
      <c r="GU309" s="118">
        <v>1.6589999999999999E-4</v>
      </c>
      <c r="GV309" s="118">
        <v>1.73E-4</v>
      </c>
      <c r="GW309" s="118">
        <v>2.0259999999999999E-4</v>
      </c>
      <c r="GX309" s="118">
        <v>1.9540000000000001E-4</v>
      </c>
      <c r="GY309" s="118">
        <v>2.1350000000000001E-4</v>
      </c>
      <c r="GZ309" s="118">
        <v>2.05E-4</v>
      </c>
      <c r="HA309" s="118">
        <v>2.0120000000000001E-4</v>
      </c>
      <c r="HB309" s="118">
        <v>1.4200000000000001E-4</v>
      </c>
      <c r="HC309" s="118">
        <v>1.44E-4</v>
      </c>
      <c r="HD309" s="118">
        <v>2.1680000000000001E-4</v>
      </c>
      <c r="HE309" s="118">
        <v>2.2049999999999999E-4</v>
      </c>
      <c r="HF309" s="118">
        <v>1.6009999999999999E-4</v>
      </c>
      <c r="HG309" s="118">
        <v>1.4100000000000001E-4</v>
      </c>
      <c r="HH309" s="118">
        <v>1.156E-4</v>
      </c>
      <c r="HI309" s="118">
        <v>1.9560000000000001E-4</v>
      </c>
      <c r="HJ309" s="118">
        <v>2.0479999999999999E-4</v>
      </c>
      <c r="HK309" s="118">
        <v>2.163E-4</v>
      </c>
      <c r="HL309" s="118">
        <v>2.063E-4</v>
      </c>
      <c r="HM309" s="118">
        <v>2.2570000000000001E-4</v>
      </c>
      <c r="HN309" s="118">
        <v>1.145E-4</v>
      </c>
      <c r="HO309" s="118">
        <v>8.2399999999999997E-5</v>
      </c>
      <c r="HP309" s="118">
        <v>1.3669999999999999E-4</v>
      </c>
      <c r="HQ309" s="118">
        <v>1.6550000000000001E-4</v>
      </c>
      <c r="HR309" s="118">
        <v>2.1149999999999999E-4</v>
      </c>
      <c r="HS309" s="118">
        <v>1.3469999999999999E-4</v>
      </c>
      <c r="HT309" s="118">
        <v>1.9489999999999999E-4</v>
      </c>
      <c r="HU309" s="118">
        <v>1.95E-4</v>
      </c>
      <c r="HV309" s="118">
        <v>2.321E-4</v>
      </c>
      <c r="HW309" s="118">
        <v>1.996E-4</v>
      </c>
      <c r="HX309" s="118">
        <v>1.7019999999999999E-4</v>
      </c>
      <c r="HY309" s="118">
        <v>1.493E-4</v>
      </c>
      <c r="HZ309" s="118">
        <v>1.6479999999999999E-4</v>
      </c>
      <c r="IA309" s="118">
        <v>1.738E-4</v>
      </c>
      <c r="IB309" s="118">
        <v>1.5300000000000001E-4</v>
      </c>
      <c r="IC309" s="118">
        <v>2.0019999999999999E-4</v>
      </c>
      <c r="ID309" s="118">
        <v>1.718E-4</v>
      </c>
      <c r="IE309" s="118">
        <v>2.4600000000000002E-4</v>
      </c>
      <c r="IF309" s="118">
        <v>6.424E-4</v>
      </c>
      <c r="IG309" s="118">
        <v>2.0890000000000001E-4</v>
      </c>
      <c r="IH309" s="118">
        <v>7.2299999999999996E-5</v>
      </c>
      <c r="II309" s="118">
        <v>1.3349999999999999E-4</v>
      </c>
      <c r="IJ309" s="118">
        <v>1.304E-4</v>
      </c>
      <c r="IK309" s="118">
        <v>1.0399999999999999E-4</v>
      </c>
      <c r="IL309" s="138">
        <v>8.4099999999999998E-5</v>
      </c>
      <c r="IM309" s="138">
        <v>1.627E-4</v>
      </c>
      <c r="IN309" s="138">
        <v>1.3200000000000001E-4</v>
      </c>
      <c r="IO309" s="138">
        <v>1.7019999999999999E-4</v>
      </c>
      <c r="IP309" s="138">
        <v>1.604E-4</v>
      </c>
      <c r="IQ309" s="138">
        <v>1.64E-4</v>
      </c>
      <c r="IR309" s="138">
        <v>1.7469999999999999E-4</v>
      </c>
      <c r="IS309" s="118">
        <v>1.483E-4</v>
      </c>
      <c r="IT309" s="118">
        <v>1.472E-4</v>
      </c>
      <c r="IU309" s="118">
        <v>2.276E-4</v>
      </c>
      <c r="IV309" s="118">
        <v>5.5000000000000002E-5</v>
      </c>
      <c r="IW309" s="138">
        <v>1.7440000000000001E-4</v>
      </c>
      <c r="IX309" s="138">
        <v>1.3569999999999999E-4</v>
      </c>
      <c r="IY309" s="138">
        <v>1.763E-4</v>
      </c>
      <c r="IZ309" s="138">
        <v>1.9450000000000001E-4</v>
      </c>
      <c r="JA309" s="138">
        <v>1.35E-4</v>
      </c>
      <c r="JB309" s="138">
        <v>1.7459999999999999E-4</v>
      </c>
      <c r="JC309" s="138">
        <v>2.0220000000000001E-4</v>
      </c>
      <c r="JD309" s="138">
        <v>1.816E-4</v>
      </c>
      <c r="JE309" s="118">
        <v>1.7200000000000001E-4</v>
      </c>
      <c r="JF309" s="118">
        <v>1.4109999999999999E-4</v>
      </c>
      <c r="JG309" s="118">
        <v>1.3070000000000001E-4</v>
      </c>
      <c r="JH309" s="118">
        <v>1.9599999999999999E-4</v>
      </c>
      <c r="JI309" s="118">
        <v>1.861E-4</v>
      </c>
      <c r="JJ309" s="118">
        <v>1.4310000000000001E-4</v>
      </c>
      <c r="JK309" s="118">
        <v>1.8780000000000001E-4</v>
      </c>
      <c r="JL309" s="118">
        <v>1.5300000000000001E-4</v>
      </c>
      <c r="JM309" s="118">
        <v>1.394E-4</v>
      </c>
      <c r="JN309" s="118">
        <v>1.6469999999999999E-4</v>
      </c>
      <c r="JO309" s="118">
        <v>5.2320000000000003E-4</v>
      </c>
      <c r="JP309" s="118">
        <v>3.4239999999999997E-4</v>
      </c>
      <c r="JQ309" s="118">
        <v>3.8900000000000002E-4</v>
      </c>
      <c r="JR309" s="118">
        <v>2.9990000000000003E-4</v>
      </c>
      <c r="JS309" s="118">
        <v>4.061E-4</v>
      </c>
      <c r="JT309" s="118">
        <v>3.5389999999999998E-4</v>
      </c>
      <c r="JU309" s="118">
        <v>3.6640000000000002E-4</v>
      </c>
      <c r="JV309" s="118">
        <v>1.4200000000000001E-4</v>
      </c>
      <c r="JW309" s="118">
        <v>3.8259999999999998E-4</v>
      </c>
      <c r="JX309" s="118">
        <v>3.3330000000000002E-4</v>
      </c>
      <c r="JY309" s="118">
        <v>0</v>
      </c>
      <c r="JZ309" s="118">
        <v>3.7659999999999999E-4</v>
      </c>
      <c r="KA309" s="118">
        <v>3.9819999999999998E-4</v>
      </c>
      <c r="KB309" s="118">
        <v>4.6890000000000001E-4</v>
      </c>
      <c r="KC309" s="118">
        <v>2.676E-4</v>
      </c>
      <c r="KD309" s="118">
        <v>3.4539999999999999E-4</v>
      </c>
      <c r="KE309" s="118">
        <v>4.9100000000000001E-4</v>
      </c>
      <c r="KF309" s="118">
        <v>4.4289999999999998E-4</v>
      </c>
      <c r="KG309" s="118">
        <v>3.524E-4</v>
      </c>
      <c r="KH309" s="118">
        <v>3.2650000000000002E-4</v>
      </c>
      <c r="KI309" s="118">
        <v>2.6610000000000002E-4</v>
      </c>
      <c r="KJ309" s="118">
        <v>1.94E-4</v>
      </c>
      <c r="KK309" s="118">
        <v>4.2620000000000001E-4</v>
      </c>
      <c r="KL309" s="118">
        <v>2.363E-4</v>
      </c>
      <c r="KM309" s="118">
        <v>9.8999999999999994E-5</v>
      </c>
      <c r="KN309" s="118">
        <v>1.5689999999999999E-4</v>
      </c>
      <c r="KO309" s="118">
        <v>1.3826000000000001E-3</v>
      </c>
      <c r="KP309" s="118">
        <v>2.3680000000000001E-4</v>
      </c>
      <c r="KQ309" s="118">
        <v>2.6400000000000002E-4</v>
      </c>
      <c r="KR309" s="118">
        <v>5.1550000000000001E-4</v>
      </c>
      <c r="KS309" s="118">
        <v>6.2489999999999996E-4</v>
      </c>
      <c r="KT309" s="118">
        <v>1.04284</v>
      </c>
      <c r="KU309" s="118">
        <v>1.0214E-3</v>
      </c>
      <c r="KV309" s="118">
        <v>3.567E-4</v>
      </c>
      <c r="KW309" s="118">
        <v>2.8449999999999998E-4</v>
      </c>
      <c r="KX309" s="118">
        <v>1.003E-4</v>
      </c>
      <c r="KY309" s="118">
        <v>2.8659999999999997E-4</v>
      </c>
      <c r="KZ309" s="118">
        <v>2.086E-4</v>
      </c>
      <c r="LA309" s="118">
        <v>2.9300000000000002E-4</v>
      </c>
      <c r="LB309" s="118">
        <v>7.4589999999999997E-4</v>
      </c>
      <c r="LC309" s="118">
        <v>6.0979999999999997E-4</v>
      </c>
      <c r="LD309" s="118">
        <v>8.8219999999999998E-4</v>
      </c>
      <c r="LE309" s="118">
        <v>8.6245000000000002E-3</v>
      </c>
      <c r="LF309" s="118">
        <v>2.9472000000000001E-3</v>
      </c>
      <c r="LG309" s="118">
        <v>3.4919999999999998E-4</v>
      </c>
      <c r="LH309" s="118">
        <v>2.0699999999999999E-4</v>
      </c>
      <c r="LI309" s="118">
        <v>4.9120000000000001E-4</v>
      </c>
      <c r="LJ309" s="118">
        <v>3.1E-4</v>
      </c>
      <c r="LK309" s="118">
        <v>1.7870000000000001E-4</v>
      </c>
      <c r="LL309" s="118">
        <v>1.8679999999999999E-4</v>
      </c>
      <c r="LM309" s="118">
        <v>1.149E-4</v>
      </c>
      <c r="LN309" s="118">
        <v>6.8970000000000001E-4</v>
      </c>
      <c r="LO309" s="118">
        <v>3.43E-5</v>
      </c>
      <c r="LP309" s="118">
        <v>6.2999999999999998E-6</v>
      </c>
      <c r="LQ309" s="118">
        <v>3.502E-4</v>
      </c>
      <c r="LR309" s="118">
        <v>6.5729999999999998E-4</v>
      </c>
      <c r="LS309" s="118">
        <v>3.1599999999999998E-4</v>
      </c>
      <c r="LT309" s="118">
        <v>2.788E-4</v>
      </c>
      <c r="LU309" s="118">
        <v>4.4283999999999999E-3</v>
      </c>
      <c r="LV309" s="118">
        <v>2.1017000000000002E-3</v>
      </c>
      <c r="LW309" s="118">
        <v>2.4130000000000001E-4</v>
      </c>
      <c r="LX309" s="118">
        <v>2.5940000000000002E-4</v>
      </c>
      <c r="LY309" s="118">
        <v>1.1314999999999999E-3</v>
      </c>
      <c r="LZ309" s="118">
        <v>1.0170999999999999E-3</v>
      </c>
      <c r="MA309" s="118">
        <v>4.5239999999999999E-4</v>
      </c>
      <c r="MB309" s="118">
        <v>1.4739E-3</v>
      </c>
      <c r="MC309" s="118">
        <v>9.9179999999999993E-4</v>
      </c>
      <c r="MD309" s="118">
        <v>6.0470000000000001E-4</v>
      </c>
      <c r="ME309" s="118">
        <v>6.8380000000000003E-4</v>
      </c>
      <c r="MF309" s="118">
        <v>3.2890000000000003E-4</v>
      </c>
      <c r="MG309" s="118">
        <v>7.1679999999999997E-4</v>
      </c>
      <c r="MH309" s="118">
        <v>3.3700000000000001E-4</v>
      </c>
      <c r="MI309" s="118">
        <v>2.1764000000000002E-3</v>
      </c>
      <c r="MJ309" s="118">
        <v>7.7399999999999995E-4</v>
      </c>
      <c r="MK309" s="118">
        <v>4.2709999999999997E-4</v>
      </c>
      <c r="ML309" s="118">
        <v>4.5669999999999999E-4</v>
      </c>
      <c r="MM309" s="118">
        <v>2.0517999999999999E-3</v>
      </c>
      <c r="MN309" s="118">
        <v>5.13E-4</v>
      </c>
      <c r="MO309" s="118">
        <v>3.6216999999999998E-3</v>
      </c>
      <c r="MP309" s="118">
        <v>2.0424000000000002E-3</v>
      </c>
      <c r="MQ309" s="118">
        <v>9.9700000000000006E-4</v>
      </c>
      <c r="MR309" s="118">
        <v>2.5653E-3</v>
      </c>
      <c r="MS309" s="118">
        <v>4.6969999999999998E-4</v>
      </c>
      <c r="MT309" s="118">
        <v>8.4869999999999998E-4</v>
      </c>
      <c r="MU309" s="118">
        <v>5.8520000000000002E-4</v>
      </c>
      <c r="MV309" s="118">
        <v>8.2027000000000003E-3</v>
      </c>
      <c r="MW309" s="118">
        <v>6.2719999999999996E-4</v>
      </c>
      <c r="MX309" s="118">
        <v>3.166E-4</v>
      </c>
      <c r="MY309" s="118">
        <v>2.1939999999999999E-4</v>
      </c>
      <c r="MZ309" s="118">
        <v>8.2599000000000006E-3</v>
      </c>
      <c r="NA309" s="118">
        <v>2.307E-4</v>
      </c>
      <c r="NB309" s="118">
        <v>3.9090000000000001E-4</v>
      </c>
      <c r="NC309" s="118">
        <v>4.2190000000000001E-4</v>
      </c>
      <c r="ND309" s="118">
        <v>4.1290000000000001E-4</v>
      </c>
      <c r="NE309" s="118">
        <v>3.6769999999999999E-4</v>
      </c>
      <c r="NF309" s="118">
        <v>2.0689999999999999E-4</v>
      </c>
      <c r="NG309" s="118">
        <v>2.5314999999999999E-3</v>
      </c>
      <c r="NH309" s="118">
        <v>1.5789999999999999E-4</v>
      </c>
      <c r="NI309" s="118">
        <v>3.1987000000000001E-3</v>
      </c>
      <c r="NJ309" s="118">
        <v>3.8010000000000002E-4</v>
      </c>
      <c r="NK309" s="118">
        <v>6.1039999999999998E-4</v>
      </c>
      <c r="NL309" s="118">
        <v>1.392E-4</v>
      </c>
      <c r="NM309" s="118">
        <v>8.3929999999999996E-4</v>
      </c>
      <c r="NN309" s="118">
        <v>4.3090000000000001E-4</v>
      </c>
      <c r="NO309" s="118">
        <v>2.42E-4</v>
      </c>
      <c r="NP309" s="118">
        <v>3.547E-4</v>
      </c>
      <c r="NQ309" s="118">
        <v>3.7080000000000001E-4</v>
      </c>
      <c r="NR309" s="118">
        <v>5.2150000000000005E-4</v>
      </c>
      <c r="NS309" s="118">
        <v>4.1360000000000002E-4</v>
      </c>
      <c r="NT309" s="118">
        <v>4.9430000000000003E-4</v>
      </c>
      <c r="NU309" s="118">
        <v>3.8559999999999999E-4</v>
      </c>
      <c r="NV309" s="118">
        <v>1.3880000000000001E-4</v>
      </c>
      <c r="NW309" s="118">
        <v>1.3799999999999999E-4</v>
      </c>
      <c r="NX309" s="118">
        <v>1.8330000000000001E-4</v>
      </c>
      <c r="NY309" s="118">
        <v>4.6699999999999997E-5</v>
      </c>
      <c r="NZ309" s="118">
        <v>1.7259999999999999E-4</v>
      </c>
      <c r="OA309" s="118">
        <v>2.6100000000000001E-5</v>
      </c>
      <c r="OB309" s="118">
        <v>6.9240000000000002E-4</v>
      </c>
      <c r="OC309" s="118">
        <v>5.8294000000000002E-3</v>
      </c>
      <c r="OD309" s="118">
        <v>2.0014E-3</v>
      </c>
      <c r="OE309" s="118">
        <v>8.7149999999999999E-4</v>
      </c>
      <c r="OF309" s="118">
        <v>6.1379999999999996E-4</v>
      </c>
      <c r="OG309" s="118">
        <v>0</v>
      </c>
      <c r="OH309" s="118">
        <v>2.1609999999999999E-4</v>
      </c>
      <c r="OI309" s="118">
        <v>1.2484E-3</v>
      </c>
      <c r="OJ309" s="118">
        <v>2.7329999999999998E-4</v>
      </c>
      <c r="OK309" s="118">
        <v>2.398E-4</v>
      </c>
      <c r="OL309" s="118">
        <v>1.6949000000000001E-3</v>
      </c>
      <c r="OM309" s="118">
        <v>5.6280999999999996E-3</v>
      </c>
      <c r="ON309" s="118">
        <v>4.4880000000000001E-4</v>
      </c>
      <c r="OO309" s="118">
        <v>4.0210000000000002E-4</v>
      </c>
      <c r="OP309" s="118">
        <v>4.2279999999999998E-4</v>
      </c>
      <c r="OQ309" s="118">
        <v>2.6659999999999998E-4</v>
      </c>
      <c r="OR309" s="119">
        <v>6.0590000000000004E-4</v>
      </c>
    </row>
    <row r="310" spans="1:408" ht="12.75" customHeight="1">
      <c r="A310" s="115" t="s">
        <v>657</v>
      </c>
      <c r="B310" s="69" t="str">
        <f>INDEX('NAICS to ISIC Key'!H:H,MATCH(A310,'NAICS to ISIC Key'!D:D,0))</f>
        <v>ISIC 58T60</v>
      </c>
      <c r="C310" s="121" t="s">
        <v>658</v>
      </c>
      <c r="D310" s="117">
        <v>1.994E-4</v>
      </c>
      <c r="E310" s="118">
        <v>3.411E-4</v>
      </c>
      <c r="F310" s="118">
        <v>2.1880000000000001E-4</v>
      </c>
      <c r="G310" s="118">
        <v>1.281E-4</v>
      </c>
      <c r="H310" s="118">
        <v>1.7789999999999999E-4</v>
      </c>
      <c r="I310" s="118">
        <v>2.04E-4</v>
      </c>
      <c r="J310" s="118">
        <v>4.0180000000000001E-4</v>
      </c>
      <c r="K310" s="118">
        <v>2.676E-4</v>
      </c>
      <c r="L310" s="118">
        <v>4.6900000000000002E-4</v>
      </c>
      <c r="M310" s="118">
        <v>1.3190000000000001E-4</v>
      </c>
      <c r="N310" s="118">
        <v>1.4080000000000001E-4</v>
      </c>
      <c r="O310" s="118">
        <v>1.226E-4</v>
      </c>
      <c r="P310" s="118">
        <v>1.362E-4</v>
      </c>
      <c r="Q310" s="118">
        <v>2.3499999999999999E-4</v>
      </c>
      <c r="R310" s="118">
        <v>2.9179999999999999E-4</v>
      </c>
      <c r="S310" s="118">
        <v>1.9809999999999999E-4</v>
      </c>
      <c r="T310" s="118">
        <v>2.6650000000000003E-4</v>
      </c>
      <c r="U310" s="118">
        <v>3.6450000000000002E-4</v>
      </c>
      <c r="V310" s="118">
        <v>3.3869999999999999E-4</v>
      </c>
      <c r="W310" s="118">
        <v>2.4570000000000001E-4</v>
      </c>
      <c r="X310" s="118">
        <v>3.1690000000000001E-4</v>
      </c>
      <c r="Y310" s="118">
        <v>2.2580000000000001E-4</v>
      </c>
      <c r="Z310" s="118">
        <v>2.9020000000000001E-4</v>
      </c>
      <c r="AA310" s="118">
        <v>1.6420000000000001E-4</v>
      </c>
      <c r="AB310" s="118">
        <v>2.6479999999999999E-4</v>
      </c>
      <c r="AC310" s="118">
        <v>2.2709999999999999E-4</v>
      </c>
      <c r="AD310" s="118">
        <v>3.6180000000000001E-4</v>
      </c>
      <c r="AE310" s="118">
        <v>3.3950000000000001E-4</v>
      </c>
      <c r="AF310" s="118">
        <v>2.5109999999999998E-4</v>
      </c>
      <c r="AG310" s="118">
        <v>1.293E-4</v>
      </c>
      <c r="AH310" s="118">
        <v>3.3429999999999999E-4</v>
      </c>
      <c r="AI310" s="118">
        <v>2.152E-4</v>
      </c>
      <c r="AJ310" s="118">
        <v>3.436E-4</v>
      </c>
      <c r="AK310" s="118">
        <v>1.7670000000000001E-4</v>
      </c>
      <c r="AL310" s="118">
        <v>2.5230000000000001E-4</v>
      </c>
      <c r="AM310" s="118">
        <v>2.2460000000000001E-4</v>
      </c>
      <c r="AN310" s="118">
        <v>3.2830000000000001E-4</v>
      </c>
      <c r="AO310" s="118">
        <v>3.1030000000000001E-4</v>
      </c>
      <c r="AP310" s="118">
        <v>4.1320000000000001E-4</v>
      </c>
      <c r="AQ310" s="118">
        <v>4.2440000000000002E-4</v>
      </c>
      <c r="AR310" s="118">
        <v>3.9429999999999999E-4</v>
      </c>
      <c r="AS310" s="118">
        <v>3.213E-4</v>
      </c>
      <c r="AT310" s="118">
        <v>3.1169999999999999E-4</v>
      </c>
      <c r="AU310" s="118">
        <v>3.8089999999999999E-4</v>
      </c>
      <c r="AV310" s="118">
        <v>4.6890000000000001E-4</v>
      </c>
      <c r="AW310" s="118">
        <v>4.3019999999999999E-4</v>
      </c>
      <c r="AX310" s="118">
        <v>2.5530000000000003E-4</v>
      </c>
      <c r="AY310" s="118">
        <v>2.1660000000000001E-4</v>
      </c>
      <c r="AZ310" s="118">
        <v>4.7209999999999998E-4</v>
      </c>
      <c r="BA310" s="118">
        <v>2.4590000000000001E-4</v>
      </c>
      <c r="BB310" s="118">
        <v>2.6239999999999998E-4</v>
      </c>
      <c r="BC310" s="118">
        <v>3.2820000000000001E-4</v>
      </c>
      <c r="BD310" s="118">
        <v>3.3530000000000002E-4</v>
      </c>
      <c r="BE310" s="118">
        <v>3.0029999999999998E-4</v>
      </c>
      <c r="BF310" s="118">
        <v>3.8610000000000001E-4</v>
      </c>
      <c r="BG310" s="118">
        <v>2.5230000000000001E-4</v>
      </c>
      <c r="BH310" s="118">
        <v>2.8049999999999999E-4</v>
      </c>
      <c r="BI310" s="118">
        <v>1.9090000000000001E-4</v>
      </c>
      <c r="BJ310" s="118">
        <v>2.721E-4</v>
      </c>
      <c r="BK310" s="118">
        <v>2.499E-4</v>
      </c>
      <c r="BL310" s="118">
        <v>2.8860000000000002E-4</v>
      </c>
      <c r="BM310" s="118">
        <v>3.3199999999999999E-4</v>
      </c>
      <c r="BN310" s="118">
        <v>3.6709999999999998E-4</v>
      </c>
      <c r="BO310" s="118">
        <v>3.545E-4</v>
      </c>
      <c r="BP310" s="118">
        <v>4.4180000000000001E-4</v>
      </c>
      <c r="BQ310" s="118">
        <v>7.4580000000000002E-4</v>
      </c>
      <c r="BR310" s="118">
        <v>4.1730000000000001E-4</v>
      </c>
      <c r="BS310" s="118">
        <v>4.6809999999999999E-4</v>
      </c>
      <c r="BT310" s="118">
        <v>3.4249999999999998E-4</v>
      </c>
      <c r="BU310" s="118">
        <v>4.1590000000000003E-4</v>
      </c>
      <c r="BV310" s="118">
        <v>3.0919999999999998E-4</v>
      </c>
      <c r="BW310" s="118">
        <v>5.4100000000000003E-4</v>
      </c>
      <c r="BX310" s="118">
        <v>4.2680000000000002E-4</v>
      </c>
      <c r="BY310" s="118">
        <v>4.37E-4</v>
      </c>
      <c r="BZ310" s="118">
        <v>4.1580000000000002E-4</v>
      </c>
      <c r="CA310" s="118">
        <v>3.233E-4</v>
      </c>
      <c r="CB310" s="118">
        <v>4.7120000000000002E-4</v>
      </c>
      <c r="CC310" s="118">
        <v>3.8900000000000002E-4</v>
      </c>
      <c r="CD310" s="118">
        <v>3.255E-4</v>
      </c>
      <c r="CE310" s="118">
        <v>3.2749999999999999E-4</v>
      </c>
      <c r="CF310" s="118">
        <v>4.0789999999999999E-4</v>
      </c>
      <c r="CG310" s="118">
        <v>4.7179999999999998E-4</v>
      </c>
      <c r="CH310" s="118">
        <v>4.0390000000000001E-4</v>
      </c>
      <c r="CI310" s="118">
        <v>4.393E-4</v>
      </c>
      <c r="CJ310" s="118">
        <v>3.7409999999999999E-4</v>
      </c>
      <c r="CK310" s="118">
        <v>3.3199999999999999E-4</v>
      </c>
      <c r="CL310" s="118">
        <v>4.2709999999999997E-4</v>
      </c>
      <c r="CM310" s="118">
        <v>4.9470000000000004E-4</v>
      </c>
      <c r="CN310" s="118">
        <v>6.9410000000000001E-4</v>
      </c>
      <c r="CO310" s="118">
        <v>6.0030000000000001E-4</v>
      </c>
      <c r="CP310" s="118">
        <v>4.6059999999999997E-4</v>
      </c>
      <c r="CQ310" s="118">
        <v>5.5800000000000001E-4</v>
      </c>
      <c r="CR310" s="118">
        <v>3.5950000000000001E-4</v>
      </c>
      <c r="CS310" s="118">
        <v>3.9140000000000003E-4</v>
      </c>
      <c r="CT310" s="118">
        <v>4.6700000000000002E-4</v>
      </c>
      <c r="CU310" s="118">
        <v>4.0719999999999998E-4</v>
      </c>
      <c r="CV310" s="118">
        <v>4.8309999999999998E-4</v>
      </c>
      <c r="CW310" s="118">
        <v>4.5300000000000001E-4</v>
      </c>
      <c r="CX310" s="118">
        <v>3.1629999999999999E-4</v>
      </c>
      <c r="CY310" s="118">
        <v>3.412E-4</v>
      </c>
      <c r="CZ310" s="118">
        <v>3.4689999999999998E-4</v>
      </c>
      <c r="DA310" s="118">
        <v>3.6249999999999998E-4</v>
      </c>
      <c r="DB310" s="118">
        <v>3.7209999999999999E-4</v>
      </c>
      <c r="DC310" s="118">
        <v>3.901E-4</v>
      </c>
      <c r="DD310" s="118">
        <v>3.7429999999999999E-4</v>
      </c>
      <c r="DE310" s="118">
        <v>4.9229999999999999E-4</v>
      </c>
      <c r="DF310" s="118">
        <v>4.8450000000000001E-4</v>
      </c>
      <c r="DG310" s="118">
        <v>4.214E-4</v>
      </c>
      <c r="DH310" s="118">
        <v>3.993E-4</v>
      </c>
      <c r="DI310" s="118">
        <v>3.2249999999999998E-4</v>
      </c>
      <c r="DJ310" s="118">
        <v>2.5480000000000001E-4</v>
      </c>
      <c r="DK310" s="118">
        <v>9.4970000000000005E-4</v>
      </c>
      <c r="DL310" s="118">
        <v>2.354E-4</v>
      </c>
      <c r="DM310" s="118">
        <v>5.5139999999999996E-4</v>
      </c>
      <c r="DN310" s="118">
        <v>3.4890000000000002E-4</v>
      </c>
      <c r="DO310" s="118">
        <v>5.8739999999999997E-4</v>
      </c>
      <c r="DP310" s="118">
        <v>3.569E-4</v>
      </c>
      <c r="DQ310" s="118">
        <v>6.1030000000000004E-4</v>
      </c>
      <c r="DR310" s="118">
        <v>5.641E-4</v>
      </c>
      <c r="DS310" s="118">
        <v>2.7970000000000002E-4</v>
      </c>
      <c r="DT310" s="118">
        <v>3.1990000000000002E-4</v>
      </c>
      <c r="DU310" s="118">
        <v>5.7319999999999995E-4</v>
      </c>
      <c r="DV310" s="118">
        <v>4.8720000000000002E-4</v>
      </c>
      <c r="DW310" s="118">
        <v>1.674E-4</v>
      </c>
      <c r="DX310" s="118">
        <v>1.7095999999999999E-3</v>
      </c>
      <c r="DY310" s="118">
        <v>4.0049999999999998E-4</v>
      </c>
      <c r="DZ310" s="118">
        <v>3.5809999999999998E-4</v>
      </c>
      <c r="EA310" s="118">
        <v>3.2239999999999998E-4</v>
      </c>
      <c r="EB310" s="118">
        <v>6.0289999999999996E-4</v>
      </c>
      <c r="EC310" s="118">
        <v>4.8769999999999998E-4</v>
      </c>
      <c r="ED310" s="118">
        <v>4.0210000000000002E-4</v>
      </c>
      <c r="EE310" s="118">
        <v>4.6989999999999998E-4</v>
      </c>
      <c r="EF310" s="118">
        <v>4.4359999999999999E-4</v>
      </c>
      <c r="EG310" s="118">
        <v>2.6909999999999998E-4</v>
      </c>
      <c r="EH310" s="118">
        <v>2.43E-4</v>
      </c>
      <c r="EI310" s="118">
        <v>2.9240000000000001E-4</v>
      </c>
      <c r="EJ310" s="118">
        <v>2.3169999999999999E-4</v>
      </c>
      <c r="EK310" s="118">
        <v>2.7700000000000001E-4</v>
      </c>
      <c r="EL310" s="118">
        <v>2.6939999999999999E-4</v>
      </c>
      <c r="EM310" s="118">
        <v>3.4590000000000001E-4</v>
      </c>
      <c r="EN310" s="118">
        <v>2.722E-4</v>
      </c>
      <c r="EO310" s="118">
        <v>2.33E-4</v>
      </c>
      <c r="EP310" s="118">
        <v>1.7870000000000001E-4</v>
      </c>
      <c r="EQ310" s="118">
        <v>3.0899999999999998E-4</v>
      </c>
      <c r="ER310" s="118">
        <v>3.1369999999999998E-4</v>
      </c>
      <c r="ES310" s="118">
        <v>2.2139999999999999E-4</v>
      </c>
      <c r="ET310" s="118">
        <v>5.1920000000000004E-4</v>
      </c>
      <c r="EU310" s="118">
        <v>4.2030000000000002E-4</v>
      </c>
      <c r="EV310" s="118">
        <v>4.6190000000000001E-4</v>
      </c>
      <c r="EW310" s="118">
        <v>4.1280000000000001E-4</v>
      </c>
      <c r="EX310" s="118">
        <v>5.4330000000000003E-4</v>
      </c>
      <c r="EY310" s="118">
        <v>4.9839999999999997E-4</v>
      </c>
      <c r="EZ310" s="118">
        <v>3.9379999999999998E-4</v>
      </c>
      <c r="FA310" s="118">
        <v>4.6729999999999997E-4</v>
      </c>
      <c r="FB310" s="118">
        <v>4.0900000000000002E-4</v>
      </c>
      <c r="FC310" s="118">
        <v>4.0259999999999997E-4</v>
      </c>
      <c r="FD310" s="118">
        <v>3.9809999999999997E-4</v>
      </c>
      <c r="FE310" s="118">
        <v>4.5550000000000001E-4</v>
      </c>
      <c r="FF310" s="118">
        <v>3.502E-4</v>
      </c>
      <c r="FG310" s="118">
        <v>4.3140000000000002E-4</v>
      </c>
      <c r="FH310" s="118">
        <v>4.1560000000000002E-4</v>
      </c>
      <c r="FI310" s="118">
        <v>1.884E-4</v>
      </c>
      <c r="FJ310" s="118">
        <v>1.415E-4</v>
      </c>
      <c r="FK310" s="118">
        <v>2.364E-4</v>
      </c>
      <c r="FL310" s="118">
        <v>2.9280000000000002E-4</v>
      </c>
      <c r="FM310" s="118">
        <v>1.9379999999999999E-4</v>
      </c>
      <c r="FN310" s="118">
        <v>3.323E-4</v>
      </c>
      <c r="FO310" s="118">
        <v>4.4049999999999997E-4</v>
      </c>
      <c r="FP310" s="118">
        <v>6.8440000000000005E-4</v>
      </c>
      <c r="FQ310" s="118">
        <v>2.9280000000000002E-4</v>
      </c>
      <c r="FR310" s="118">
        <v>1.9239999999999999E-4</v>
      </c>
      <c r="FS310" s="118">
        <v>4.3659999999999999E-4</v>
      </c>
      <c r="FT310" s="118">
        <v>3.8430000000000002E-4</v>
      </c>
      <c r="FU310" s="118">
        <v>4.0539999999999999E-4</v>
      </c>
      <c r="FV310" s="118">
        <v>5.0239999999999996E-4</v>
      </c>
      <c r="FW310" s="118">
        <v>5.8009999999999995E-4</v>
      </c>
      <c r="FX310" s="118">
        <v>6.7659999999999997E-4</v>
      </c>
      <c r="FY310" s="118">
        <v>3.8620000000000001E-4</v>
      </c>
      <c r="FZ310" s="118">
        <v>4.1829999999999998E-4</v>
      </c>
      <c r="GA310" s="118">
        <v>1.0185000000000001E-3</v>
      </c>
      <c r="GB310" s="118">
        <v>3.6430000000000002E-4</v>
      </c>
      <c r="GC310" s="118">
        <v>4.5140000000000002E-4</v>
      </c>
      <c r="GD310" s="118">
        <v>5.2789999999999998E-4</v>
      </c>
      <c r="GE310" s="118">
        <v>8.5789999999999998E-4</v>
      </c>
      <c r="GF310" s="118">
        <v>7.4399999999999998E-4</v>
      </c>
      <c r="GG310" s="118">
        <v>4.0279999999999998E-4</v>
      </c>
      <c r="GH310" s="118">
        <v>1.2336000000000001E-3</v>
      </c>
      <c r="GI310" s="118">
        <v>9.2299999999999999E-4</v>
      </c>
      <c r="GJ310" s="118">
        <v>1.0891E-3</v>
      </c>
      <c r="GK310" s="118">
        <v>6.2120000000000003E-4</v>
      </c>
      <c r="GL310" s="118">
        <v>6.845E-4</v>
      </c>
      <c r="GM310" s="118">
        <v>4.1540000000000001E-4</v>
      </c>
      <c r="GN310" s="118">
        <v>3.6539999999999999E-4</v>
      </c>
      <c r="GO310" s="118">
        <v>3.414E-4</v>
      </c>
      <c r="GP310" s="118">
        <v>3.143E-4</v>
      </c>
      <c r="GQ310" s="118">
        <v>3.0880000000000002E-4</v>
      </c>
      <c r="GR310" s="118">
        <v>2.273E-4</v>
      </c>
      <c r="GS310" s="118">
        <v>4.2630000000000001E-4</v>
      </c>
      <c r="GT310" s="118">
        <v>6.935E-4</v>
      </c>
      <c r="GU310" s="118">
        <v>3.4840000000000001E-4</v>
      </c>
      <c r="GV310" s="118">
        <v>3.948E-4</v>
      </c>
      <c r="GW310" s="118">
        <v>4.4250000000000002E-4</v>
      </c>
      <c r="GX310" s="118">
        <v>4.818E-4</v>
      </c>
      <c r="GY310" s="118">
        <v>4.482E-4</v>
      </c>
      <c r="GZ310" s="118">
        <v>5.9429999999999997E-4</v>
      </c>
      <c r="HA310" s="118">
        <v>4.2690000000000002E-4</v>
      </c>
      <c r="HB310" s="118">
        <v>2.9799999999999998E-4</v>
      </c>
      <c r="HC310" s="118">
        <v>2.6630000000000002E-4</v>
      </c>
      <c r="HD310" s="118">
        <v>4.2719999999999998E-4</v>
      </c>
      <c r="HE310" s="118">
        <v>4.9050000000000005E-4</v>
      </c>
      <c r="HF310" s="118">
        <v>4.2920000000000002E-4</v>
      </c>
      <c r="HG310" s="118">
        <v>3.0580000000000001E-4</v>
      </c>
      <c r="HH310" s="118">
        <v>2.8709999999999999E-4</v>
      </c>
      <c r="HI310" s="118">
        <v>5.1469999999999999E-4</v>
      </c>
      <c r="HJ310" s="118">
        <v>4.0479999999999997E-4</v>
      </c>
      <c r="HK310" s="118">
        <v>3.814E-4</v>
      </c>
      <c r="HL310" s="118">
        <v>3.5619999999999998E-4</v>
      </c>
      <c r="HM310" s="118">
        <v>4.7380000000000002E-4</v>
      </c>
      <c r="HN310" s="118">
        <v>3.97E-4</v>
      </c>
      <c r="HO310" s="118">
        <v>1.4980000000000001E-4</v>
      </c>
      <c r="HP310" s="118">
        <v>2.7119999999999998E-4</v>
      </c>
      <c r="HQ310" s="118">
        <v>3.1E-4</v>
      </c>
      <c r="HR310" s="118">
        <v>4.7869999999999998E-4</v>
      </c>
      <c r="HS310" s="118">
        <v>2.8380000000000001E-4</v>
      </c>
      <c r="HT310" s="118">
        <v>5.8949999999999996E-4</v>
      </c>
      <c r="HU310" s="118">
        <v>5.1309999999999995E-4</v>
      </c>
      <c r="HV310" s="118">
        <v>4.4690000000000002E-4</v>
      </c>
      <c r="HW310" s="118">
        <v>5.8679999999999995E-4</v>
      </c>
      <c r="HX310" s="118">
        <v>3.1470000000000001E-4</v>
      </c>
      <c r="HY310" s="118">
        <v>2.9980000000000002E-4</v>
      </c>
      <c r="HZ310" s="118">
        <v>3.2019999999999998E-4</v>
      </c>
      <c r="IA310" s="118">
        <v>3.2519999999999999E-4</v>
      </c>
      <c r="IB310" s="118">
        <v>3.1399999999999999E-4</v>
      </c>
      <c r="IC310" s="118">
        <v>4.483E-4</v>
      </c>
      <c r="ID310" s="118">
        <v>3.5740000000000001E-4</v>
      </c>
      <c r="IE310" s="118">
        <v>4.7130000000000002E-4</v>
      </c>
      <c r="IF310" s="118">
        <v>3.9970000000000001E-4</v>
      </c>
      <c r="IG310" s="118">
        <v>3.5990000000000002E-4</v>
      </c>
      <c r="IH310" s="118">
        <v>1.127E-4</v>
      </c>
      <c r="II310" s="118">
        <v>2.331E-4</v>
      </c>
      <c r="IJ310" s="118">
        <v>2.3120000000000001E-4</v>
      </c>
      <c r="IK310" s="118">
        <v>1.9790000000000001E-4</v>
      </c>
      <c r="IL310" s="138">
        <v>1.6689999999999999E-4</v>
      </c>
      <c r="IM310" s="138">
        <v>2.5369999999999999E-4</v>
      </c>
      <c r="IN310" s="138">
        <v>2.3279999999999999E-4</v>
      </c>
      <c r="IO310" s="138">
        <v>2.6370000000000001E-4</v>
      </c>
      <c r="IP310" s="138">
        <v>2.8489999999999999E-4</v>
      </c>
      <c r="IQ310" s="138">
        <v>2.9779999999999997E-4</v>
      </c>
      <c r="IR310" s="138">
        <v>3.078E-4</v>
      </c>
      <c r="IS310" s="118">
        <v>8.3230000000000001E-4</v>
      </c>
      <c r="IT310" s="118">
        <v>6.8429999999999999E-4</v>
      </c>
      <c r="IU310" s="118">
        <v>4.2400000000000001E-4</v>
      </c>
      <c r="IV310" s="118">
        <v>1.661E-4</v>
      </c>
      <c r="IW310" s="138">
        <v>3.1629999999999999E-4</v>
      </c>
      <c r="IX310" s="138">
        <v>3.5139999999999998E-4</v>
      </c>
      <c r="IY310" s="138">
        <v>3.2880000000000002E-4</v>
      </c>
      <c r="IZ310" s="138">
        <v>3.637E-4</v>
      </c>
      <c r="JA310" s="138">
        <v>2.901E-4</v>
      </c>
      <c r="JB310" s="138">
        <v>7.1210000000000002E-4</v>
      </c>
      <c r="JC310" s="138">
        <v>4.0210000000000002E-4</v>
      </c>
      <c r="JD310" s="138">
        <v>3.6190000000000001E-4</v>
      </c>
      <c r="JE310" s="118">
        <v>3.2759999999999999E-4</v>
      </c>
      <c r="JF310" s="118">
        <v>2.8380000000000001E-4</v>
      </c>
      <c r="JG310" s="118">
        <v>2.7710000000000001E-4</v>
      </c>
      <c r="JH310" s="118">
        <v>3.4259999999999998E-4</v>
      </c>
      <c r="JI310" s="118">
        <v>3.4529999999999999E-4</v>
      </c>
      <c r="JJ310" s="118">
        <v>2.722E-4</v>
      </c>
      <c r="JK310" s="118">
        <v>3.7320000000000002E-4</v>
      </c>
      <c r="JL310" s="118">
        <v>3.3569999999999997E-4</v>
      </c>
      <c r="JM310" s="118">
        <v>2.9139999999999998E-4</v>
      </c>
      <c r="JN310" s="118">
        <v>3.2709999999999998E-4</v>
      </c>
      <c r="JO310" s="118">
        <v>3.1302999999999999E-3</v>
      </c>
      <c r="JP310" s="118">
        <v>1.1548999999999999E-3</v>
      </c>
      <c r="JQ310" s="118">
        <v>1.323E-3</v>
      </c>
      <c r="JR310" s="118">
        <v>7.5270000000000003E-4</v>
      </c>
      <c r="JS310" s="118">
        <v>1.0807E-3</v>
      </c>
      <c r="JT310" s="118">
        <v>1.0789E-3</v>
      </c>
      <c r="JU310" s="118">
        <v>8.3319999999999998E-4</v>
      </c>
      <c r="JV310" s="118">
        <v>2.5230000000000001E-4</v>
      </c>
      <c r="JW310" s="118">
        <v>1.0712E-3</v>
      </c>
      <c r="JX310" s="118">
        <v>5.0969999999999998E-4</v>
      </c>
      <c r="JY310" s="118">
        <v>0</v>
      </c>
      <c r="JZ310" s="118">
        <v>1.4132000000000001E-3</v>
      </c>
      <c r="KA310" s="118">
        <v>8.4769999999999995E-4</v>
      </c>
      <c r="KB310" s="118">
        <v>9.9200000000000004E-4</v>
      </c>
      <c r="KC310" s="118">
        <v>8.0679999999999999E-4</v>
      </c>
      <c r="KD310" s="118">
        <v>8.5939999999999996E-4</v>
      </c>
      <c r="KE310" s="118">
        <v>6.0090000000000002E-4</v>
      </c>
      <c r="KF310" s="118">
        <v>1.2316E-3</v>
      </c>
      <c r="KG310" s="118">
        <v>1.8152999999999999E-3</v>
      </c>
      <c r="KH310" s="118">
        <v>1.0702999999999999E-3</v>
      </c>
      <c r="KI310" s="118">
        <v>2.7530000000000002E-4</v>
      </c>
      <c r="KJ310" s="118">
        <v>3.724E-4</v>
      </c>
      <c r="KK310" s="118">
        <v>8.8540000000000005E-4</v>
      </c>
      <c r="KL310" s="118">
        <v>2.8919999999999998E-4</v>
      </c>
      <c r="KM310" s="118">
        <v>2.475E-4</v>
      </c>
      <c r="KN310" s="118">
        <v>1.694E-4</v>
      </c>
      <c r="KO310" s="118">
        <v>4.2269999999999997E-4</v>
      </c>
      <c r="KP310" s="118">
        <v>2.633E-4</v>
      </c>
      <c r="KQ310" s="118">
        <v>3.6450000000000002E-4</v>
      </c>
      <c r="KR310" s="118">
        <v>7.8689999999999999E-4</v>
      </c>
      <c r="KS310" s="118">
        <v>1.4693E-3</v>
      </c>
      <c r="KT310" s="118">
        <v>1.6601999999999999E-3</v>
      </c>
      <c r="KU310" s="118">
        <v>1.0123599999999999</v>
      </c>
      <c r="KV310" s="118">
        <v>1.3437E-3</v>
      </c>
      <c r="KW310" s="118">
        <v>1.3521E-3</v>
      </c>
      <c r="KX310" s="118">
        <v>3.6650000000000002E-4</v>
      </c>
      <c r="KY310" s="118">
        <v>1.1665E-3</v>
      </c>
      <c r="KZ310" s="118">
        <v>1.1887E-3</v>
      </c>
      <c r="LA310" s="118">
        <v>9.9649999999999999E-4</v>
      </c>
      <c r="LB310" s="118">
        <v>1.2612999999999999E-3</v>
      </c>
      <c r="LC310" s="118">
        <v>1.3201E-3</v>
      </c>
      <c r="LD310" s="118">
        <v>1.2287999999999999E-3</v>
      </c>
      <c r="LE310" s="118">
        <v>7.4061999999999999E-3</v>
      </c>
      <c r="LF310" s="118">
        <v>6.692E-4</v>
      </c>
      <c r="LG310" s="118">
        <v>1.7124E-3</v>
      </c>
      <c r="LH310" s="118">
        <v>5.7580000000000001E-4</v>
      </c>
      <c r="LI310" s="118">
        <v>2.3844000000000001E-3</v>
      </c>
      <c r="LJ310" s="118">
        <v>1.1718E-3</v>
      </c>
      <c r="LK310" s="118">
        <v>3.3789999999999997E-4</v>
      </c>
      <c r="LL310" s="118">
        <v>3.6289999999999998E-4</v>
      </c>
      <c r="LM310" s="118">
        <v>3.0650000000000002E-4</v>
      </c>
      <c r="LN310" s="118">
        <v>1.5283E-3</v>
      </c>
      <c r="LO310" s="118">
        <v>1.3219999999999999E-4</v>
      </c>
      <c r="LP310" s="118">
        <v>2.41E-5</v>
      </c>
      <c r="LQ310" s="118">
        <v>6.4539999999999997E-4</v>
      </c>
      <c r="LR310" s="118">
        <v>6.646E-4</v>
      </c>
      <c r="LS310" s="118">
        <v>3.3429999999999999E-4</v>
      </c>
      <c r="LT310" s="118">
        <v>5.7660000000000003E-4</v>
      </c>
      <c r="LU310" s="118">
        <v>4.2935999999999998E-3</v>
      </c>
      <c r="LV310" s="118">
        <v>8.7370000000000004E-4</v>
      </c>
      <c r="LW310" s="118">
        <v>2.8299999999999999E-4</v>
      </c>
      <c r="LX310" s="118">
        <v>4.105E-4</v>
      </c>
      <c r="LY310" s="118">
        <v>9.2100000000000005E-4</v>
      </c>
      <c r="LZ310" s="118">
        <v>6.935E-4</v>
      </c>
      <c r="MA310" s="118">
        <v>4.4969999999999998E-4</v>
      </c>
      <c r="MB310" s="118">
        <v>1.8010000000000001E-3</v>
      </c>
      <c r="MC310" s="118">
        <v>6.7750000000000004E-4</v>
      </c>
      <c r="MD310" s="118">
        <v>5.8310000000000002E-4</v>
      </c>
      <c r="ME310" s="118">
        <v>1.2914000000000001E-3</v>
      </c>
      <c r="MF310" s="118">
        <v>4.3980000000000001E-4</v>
      </c>
      <c r="MG310" s="118">
        <v>7.1239999999999997E-4</v>
      </c>
      <c r="MH310" s="118">
        <v>2.7149999999999999E-4</v>
      </c>
      <c r="MI310" s="118">
        <v>1.2225999999999999E-3</v>
      </c>
      <c r="MJ310" s="118">
        <v>1.5292999999999999E-3</v>
      </c>
      <c r="MK310" s="118">
        <v>4.8660000000000001E-4</v>
      </c>
      <c r="ML310" s="118">
        <v>6.2730000000000001E-4</v>
      </c>
      <c r="MM310" s="118">
        <v>1.575E-3</v>
      </c>
      <c r="MN310" s="118">
        <v>4.4640000000000001E-4</v>
      </c>
      <c r="MO310" s="118">
        <v>2.7566999999999999E-3</v>
      </c>
      <c r="MP310" s="118">
        <v>3.4391999999999999E-3</v>
      </c>
      <c r="MQ310" s="118">
        <v>7.6059999999999995E-4</v>
      </c>
      <c r="MR310" s="118">
        <v>2.1124E-3</v>
      </c>
      <c r="MS310" s="118">
        <v>4.5839999999999998E-4</v>
      </c>
      <c r="MT310" s="118">
        <v>6.0439999999999995E-4</v>
      </c>
      <c r="MU310" s="118">
        <v>3.1920000000000001E-4</v>
      </c>
      <c r="MV310" s="118">
        <v>2.7583999999999998E-3</v>
      </c>
      <c r="MW310" s="118">
        <v>4.2979999999999998E-4</v>
      </c>
      <c r="MX310" s="118">
        <v>6.0639999999999999E-4</v>
      </c>
      <c r="MY310" s="118">
        <v>4.7980000000000001E-4</v>
      </c>
      <c r="MZ310" s="118">
        <v>4.0650000000000001E-4</v>
      </c>
      <c r="NA310" s="118">
        <v>3.925E-4</v>
      </c>
      <c r="NB310" s="118">
        <v>3.8259999999999998E-4</v>
      </c>
      <c r="NC310" s="118">
        <v>6.6089999999999996E-4</v>
      </c>
      <c r="ND310" s="118">
        <v>4.8910000000000002E-4</v>
      </c>
      <c r="NE310" s="118">
        <v>3.7829999999999998E-4</v>
      </c>
      <c r="NF310" s="118">
        <v>3.5819999999999998E-4</v>
      </c>
      <c r="NG310" s="118">
        <v>9.5120000000000003E-4</v>
      </c>
      <c r="NH310" s="118">
        <v>2.8079999999999999E-4</v>
      </c>
      <c r="NI310" s="118">
        <v>9.7460000000000005E-4</v>
      </c>
      <c r="NJ310" s="118">
        <v>8.4060000000000005E-4</v>
      </c>
      <c r="NK310" s="118">
        <v>1.1272999999999999E-3</v>
      </c>
      <c r="NL310" s="118">
        <v>2.1770000000000001E-4</v>
      </c>
      <c r="NM310" s="118">
        <v>8.2180000000000003E-4</v>
      </c>
      <c r="NN310" s="118">
        <v>1.5069E-3</v>
      </c>
      <c r="NO310" s="118">
        <v>9.9350000000000003E-4</v>
      </c>
      <c r="NP310" s="118">
        <v>4.8079999999999998E-4</v>
      </c>
      <c r="NQ310" s="118">
        <v>8.2240000000000004E-4</v>
      </c>
      <c r="NR310" s="118">
        <v>1.0108999999999999E-3</v>
      </c>
      <c r="NS310" s="118">
        <v>8.3120000000000004E-4</v>
      </c>
      <c r="NT310" s="118">
        <v>1.2109E-3</v>
      </c>
      <c r="NU310" s="118">
        <v>8.0559999999999996E-4</v>
      </c>
      <c r="NV310" s="118">
        <v>2.9779999999999997E-4</v>
      </c>
      <c r="NW310" s="118">
        <v>2.329E-4</v>
      </c>
      <c r="NX310" s="118">
        <v>2.052E-4</v>
      </c>
      <c r="NY310" s="118">
        <v>1.3689999999999999E-4</v>
      </c>
      <c r="NZ310" s="118">
        <v>5.4230000000000001E-4</v>
      </c>
      <c r="OA310" s="118">
        <v>6.3700000000000003E-5</v>
      </c>
      <c r="OB310" s="118">
        <v>3.5399999999999999E-4</v>
      </c>
      <c r="OC310" s="118">
        <v>2.9938999999999999E-3</v>
      </c>
      <c r="OD310" s="118">
        <v>1.0744999999999999E-3</v>
      </c>
      <c r="OE310" s="118">
        <v>9.7750000000000007E-4</v>
      </c>
      <c r="OF310" s="118">
        <v>9.0090000000000005E-4</v>
      </c>
      <c r="OG310" s="118">
        <v>0</v>
      </c>
      <c r="OH310" s="118">
        <v>3.9229999999999999E-4</v>
      </c>
      <c r="OI310" s="118">
        <v>3.881E-4</v>
      </c>
      <c r="OJ310" s="118">
        <v>3.5439999999999999E-4</v>
      </c>
      <c r="OK310" s="118">
        <v>2.9819999999999998E-4</v>
      </c>
      <c r="OL310" s="118">
        <v>3.5491000000000002E-2</v>
      </c>
      <c r="OM310" s="118">
        <v>4.0489999999999998E-4</v>
      </c>
      <c r="ON310" s="118">
        <v>5.5869999999999997E-4</v>
      </c>
      <c r="OO310" s="118">
        <v>3.946E-4</v>
      </c>
      <c r="OP310" s="118">
        <v>4.861E-4</v>
      </c>
      <c r="OQ310" s="118">
        <v>2.34E-4</v>
      </c>
      <c r="OR310" s="119">
        <v>4.973E-4</v>
      </c>
    </row>
    <row r="311" spans="1:408" ht="12.75" customHeight="1">
      <c r="A311" s="115">
        <v>511200</v>
      </c>
      <c r="B311" s="69" t="str">
        <f>INDEX('NAICS to ISIC Key'!H:H,MATCH(A311,'NAICS to ISIC Key'!D:D,0))</f>
        <v>ISIC 58T60</v>
      </c>
      <c r="C311" s="121" t="s">
        <v>660</v>
      </c>
      <c r="D311" s="117">
        <v>2.6239999999999998E-4</v>
      </c>
      <c r="E311" s="118">
        <v>5.6459999999999995E-4</v>
      </c>
      <c r="F311" s="118">
        <v>5.2910000000000001E-4</v>
      </c>
      <c r="G311" s="118">
        <v>3.3320000000000002E-4</v>
      </c>
      <c r="H311" s="118">
        <v>3.325E-4</v>
      </c>
      <c r="I311" s="118">
        <v>3.4099999999999999E-4</v>
      </c>
      <c r="J311" s="118">
        <v>5.6400000000000005E-4</v>
      </c>
      <c r="K311" s="118">
        <v>4.0440000000000002E-4</v>
      </c>
      <c r="L311" s="118">
        <v>6.8590000000000003E-4</v>
      </c>
      <c r="M311" s="118">
        <v>2.052E-4</v>
      </c>
      <c r="N311" s="118">
        <v>3.2880000000000002E-4</v>
      </c>
      <c r="O311" s="118">
        <v>1.7569999999999999E-4</v>
      </c>
      <c r="P311" s="118">
        <v>2.265E-4</v>
      </c>
      <c r="Q311" s="118">
        <v>5.0020000000000002E-4</v>
      </c>
      <c r="R311" s="118">
        <v>4.8490000000000002E-4</v>
      </c>
      <c r="S311" s="118">
        <v>3.994E-4</v>
      </c>
      <c r="T311" s="118">
        <v>4.328E-4</v>
      </c>
      <c r="U311" s="118">
        <v>6.8880000000000005E-4</v>
      </c>
      <c r="V311" s="118">
        <v>5.9880000000000003E-4</v>
      </c>
      <c r="W311" s="118">
        <v>4.4309999999999998E-4</v>
      </c>
      <c r="X311" s="118">
        <v>4.8309999999999998E-4</v>
      </c>
      <c r="Y311" s="118">
        <v>4.9370000000000002E-4</v>
      </c>
      <c r="Z311" s="118">
        <v>1.1769E-3</v>
      </c>
      <c r="AA311" s="118">
        <v>4.5849999999999998E-4</v>
      </c>
      <c r="AB311" s="118">
        <v>5.7850000000000002E-4</v>
      </c>
      <c r="AC311" s="118">
        <v>5.7569999999999995E-4</v>
      </c>
      <c r="AD311" s="118">
        <v>7.8439999999999998E-4</v>
      </c>
      <c r="AE311" s="118">
        <v>6.5280000000000004E-4</v>
      </c>
      <c r="AF311" s="118">
        <v>5.6860000000000005E-4</v>
      </c>
      <c r="AG311" s="118">
        <v>3.1070000000000002E-4</v>
      </c>
      <c r="AH311" s="118">
        <v>8.7750000000000002E-4</v>
      </c>
      <c r="AI311" s="118">
        <v>7.6230000000000004E-4</v>
      </c>
      <c r="AJ311" s="118">
        <v>8.4880000000000003E-4</v>
      </c>
      <c r="AK311" s="118">
        <v>5.7039999999999999E-4</v>
      </c>
      <c r="AL311" s="118">
        <v>5.31E-4</v>
      </c>
      <c r="AM311" s="118">
        <v>6.7279999999999998E-4</v>
      </c>
      <c r="AN311" s="118">
        <v>6.6830000000000004E-4</v>
      </c>
      <c r="AO311" s="118">
        <v>5.5769999999999995E-4</v>
      </c>
      <c r="AP311" s="118">
        <v>6.221E-4</v>
      </c>
      <c r="AQ311" s="118">
        <v>6.3960000000000004E-4</v>
      </c>
      <c r="AR311" s="118">
        <v>5.555E-4</v>
      </c>
      <c r="AS311" s="118">
        <v>6.1410000000000002E-4</v>
      </c>
      <c r="AT311" s="118">
        <v>6.3310000000000005E-4</v>
      </c>
      <c r="AU311" s="118">
        <v>7.1759999999999999E-4</v>
      </c>
      <c r="AV311" s="118">
        <v>6.3480000000000003E-4</v>
      </c>
      <c r="AW311" s="118">
        <v>7.7320000000000004E-4</v>
      </c>
      <c r="AX311" s="118">
        <v>4.9540000000000001E-4</v>
      </c>
      <c r="AY311" s="118">
        <v>3.8390000000000001E-4</v>
      </c>
      <c r="AZ311" s="118">
        <v>6.7139999999999995E-4</v>
      </c>
      <c r="BA311" s="118">
        <v>5.7229999999999998E-4</v>
      </c>
      <c r="BB311" s="118">
        <v>5.3859999999999997E-4</v>
      </c>
      <c r="BC311" s="118">
        <v>5.5940000000000004E-4</v>
      </c>
      <c r="BD311" s="118">
        <v>7.3130000000000005E-4</v>
      </c>
      <c r="BE311" s="118">
        <v>5.6130000000000004E-4</v>
      </c>
      <c r="BF311" s="118">
        <v>6.4519999999999996E-4</v>
      </c>
      <c r="BG311" s="118">
        <v>4.3019999999999999E-4</v>
      </c>
      <c r="BH311" s="118">
        <v>4.6640000000000001E-4</v>
      </c>
      <c r="BI311" s="118">
        <v>3.4190000000000002E-4</v>
      </c>
      <c r="BJ311" s="118">
        <v>4.4719999999999997E-4</v>
      </c>
      <c r="BK311" s="118">
        <v>4.0739999999999998E-4</v>
      </c>
      <c r="BL311" s="118">
        <v>5.6079999999999997E-4</v>
      </c>
      <c r="BM311" s="118">
        <v>6.5189999999999996E-4</v>
      </c>
      <c r="BN311" s="118">
        <v>6.4260000000000001E-4</v>
      </c>
      <c r="BO311" s="118">
        <v>6.2980000000000002E-4</v>
      </c>
      <c r="BP311" s="118">
        <v>5.6439999999999995E-4</v>
      </c>
      <c r="BQ311" s="118">
        <v>6.0570000000000003E-4</v>
      </c>
      <c r="BR311" s="118">
        <v>7.4240000000000005E-4</v>
      </c>
      <c r="BS311" s="118">
        <v>7.6480000000000005E-4</v>
      </c>
      <c r="BT311" s="118">
        <v>5.5539999999999995E-4</v>
      </c>
      <c r="BU311" s="118">
        <v>6.6890000000000005E-4</v>
      </c>
      <c r="BV311" s="118">
        <v>4.908E-4</v>
      </c>
      <c r="BW311" s="118">
        <v>7.7660000000000001E-4</v>
      </c>
      <c r="BX311" s="118">
        <v>6.3210000000000002E-4</v>
      </c>
      <c r="BY311" s="118">
        <v>6.5660000000000002E-4</v>
      </c>
      <c r="BZ311" s="118">
        <v>6.8820000000000003E-4</v>
      </c>
      <c r="CA311" s="118">
        <v>5.4920000000000001E-4</v>
      </c>
      <c r="CB311" s="118">
        <v>5.4900000000000001E-4</v>
      </c>
      <c r="CC311" s="118">
        <v>7.0839999999999998E-4</v>
      </c>
      <c r="CD311" s="118">
        <v>5.2959999999999997E-4</v>
      </c>
      <c r="CE311" s="118">
        <v>5.3280000000000005E-4</v>
      </c>
      <c r="CF311" s="118">
        <v>3.2364999999999998E-3</v>
      </c>
      <c r="CG311" s="118">
        <v>6.9430000000000002E-4</v>
      </c>
      <c r="CH311" s="118">
        <v>6.6209999999999999E-4</v>
      </c>
      <c r="CI311" s="118">
        <v>5.5369999999999996E-4</v>
      </c>
      <c r="CJ311" s="118">
        <v>6.4099999999999997E-4</v>
      </c>
      <c r="CK311" s="118">
        <v>5.9869999999999997E-4</v>
      </c>
      <c r="CL311" s="118">
        <v>6.8919999999999995E-4</v>
      </c>
      <c r="CM311" s="118">
        <v>9.0430000000000003E-4</v>
      </c>
      <c r="CN311" s="118">
        <v>8.2129999999999996E-4</v>
      </c>
      <c r="CO311" s="118">
        <v>8.6019999999999998E-4</v>
      </c>
      <c r="CP311" s="118">
        <v>8.118E-4</v>
      </c>
      <c r="CQ311" s="118">
        <v>7.6360000000000002E-4</v>
      </c>
      <c r="CR311" s="118">
        <v>6.7100000000000005E-4</v>
      </c>
      <c r="CS311" s="118">
        <v>6.1289999999999999E-4</v>
      </c>
      <c r="CT311" s="118">
        <v>7.272E-4</v>
      </c>
      <c r="CU311" s="118">
        <v>6.4639999999999999E-4</v>
      </c>
      <c r="CV311" s="118">
        <v>7.4649999999999998E-4</v>
      </c>
      <c r="CW311" s="118">
        <v>7.5120000000000004E-4</v>
      </c>
      <c r="CX311" s="118">
        <v>7.9199999999999995E-4</v>
      </c>
      <c r="CY311" s="118">
        <v>5.7120000000000001E-4</v>
      </c>
      <c r="CZ311" s="118">
        <v>6.244E-4</v>
      </c>
      <c r="DA311" s="118">
        <v>6.1530000000000005E-4</v>
      </c>
      <c r="DB311" s="118">
        <v>6.6830000000000004E-4</v>
      </c>
      <c r="DC311" s="118">
        <v>7.6099999999999996E-4</v>
      </c>
      <c r="DD311" s="118">
        <v>6.4119999999999997E-4</v>
      </c>
      <c r="DE311" s="118">
        <v>5.2030000000000002E-4</v>
      </c>
      <c r="DF311" s="118">
        <v>7.7320000000000004E-4</v>
      </c>
      <c r="DG311" s="118">
        <v>6.6080000000000002E-4</v>
      </c>
      <c r="DH311" s="118">
        <v>8.3600000000000005E-4</v>
      </c>
      <c r="DI311" s="118">
        <v>6.7840000000000001E-4</v>
      </c>
      <c r="DJ311" s="118">
        <v>3.1330000000000003E-4</v>
      </c>
      <c r="DK311" s="118">
        <v>1.2672E-3</v>
      </c>
      <c r="DL311" s="118">
        <v>2.5470000000000001E-4</v>
      </c>
      <c r="DM311" s="118">
        <v>6.9499999999999998E-4</v>
      </c>
      <c r="DN311" s="118">
        <v>4.8240000000000002E-4</v>
      </c>
      <c r="DO311" s="118">
        <v>6.9830000000000001E-4</v>
      </c>
      <c r="DP311" s="118">
        <v>4.7229999999999999E-4</v>
      </c>
      <c r="DQ311" s="118">
        <v>7.8050000000000005E-4</v>
      </c>
      <c r="DR311" s="118">
        <v>7.1449999999999997E-4</v>
      </c>
      <c r="DS311" s="118">
        <v>3.5760000000000002E-4</v>
      </c>
      <c r="DT311" s="118">
        <v>4.906E-4</v>
      </c>
      <c r="DU311" s="118">
        <v>5.9699999999999998E-4</v>
      </c>
      <c r="DV311" s="118">
        <v>7.8339999999999996E-4</v>
      </c>
      <c r="DW311" s="118">
        <v>2.0000000000000001E-4</v>
      </c>
      <c r="DX311" s="118">
        <v>7.8330000000000001E-4</v>
      </c>
      <c r="DY311" s="118">
        <v>4.4789999999999999E-4</v>
      </c>
      <c r="DZ311" s="118">
        <v>4.8210000000000001E-4</v>
      </c>
      <c r="EA311" s="118">
        <v>3.7409999999999999E-4</v>
      </c>
      <c r="EB311" s="118">
        <v>6.6909999999999995E-4</v>
      </c>
      <c r="EC311" s="118">
        <v>7.6820000000000002E-4</v>
      </c>
      <c r="ED311" s="118">
        <v>4.8650000000000001E-4</v>
      </c>
      <c r="EE311" s="118">
        <v>5.3240000000000004E-4</v>
      </c>
      <c r="EF311" s="118">
        <v>4.46E-4</v>
      </c>
      <c r="EG311" s="118">
        <v>3.9589999999999997E-4</v>
      </c>
      <c r="EH311" s="118">
        <v>3.7070000000000001E-4</v>
      </c>
      <c r="EI311" s="118">
        <v>4.3070000000000001E-4</v>
      </c>
      <c r="EJ311" s="118">
        <v>3.4519999999999999E-4</v>
      </c>
      <c r="EK311" s="118">
        <v>4.1060000000000001E-4</v>
      </c>
      <c r="EL311" s="118">
        <v>3.9520000000000001E-4</v>
      </c>
      <c r="EM311" s="118">
        <v>4.5629999999999998E-4</v>
      </c>
      <c r="EN311" s="118">
        <v>3.7290000000000001E-4</v>
      </c>
      <c r="EO311" s="118">
        <v>3.1349999999999998E-4</v>
      </c>
      <c r="EP311" s="118">
        <v>2.7900000000000001E-4</v>
      </c>
      <c r="EQ311" s="118">
        <v>4.6020000000000002E-4</v>
      </c>
      <c r="ER311" s="118">
        <v>4.2999999999999999E-4</v>
      </c>
      <c r="ES311" s="118">
        <v>3.7809999999999997E-4</v>
      </c>
      <c r="ET311" s="118">
        <v>6.7679999999999997E-4</v>
      </c>
      <c r="EU311" s="118">
        <v>4.3550000000000001E-4</v>
      </c>
      <c r="EV311" s="118">
        <v>4.9180000000000003E-4</v>
      </c>
      <c r="EW311" s="118">
        <v>5.084E-4</v>
      </c>
      <c r="EX311" s="118">
        <v>6.2200000000000005E-4</v>
      </c>
      <c r="EY311" s="118">
        <v>5.9570000000000001E-4</v>
      </c>
      <c r="EZ311" s="118">
        <v>4.2930000000000003E-4</v>
      </c>
      <c r="FA311" s="118">
        <v>6.0349999999999998E-4</v>
      </c>
      <c r="FB311" s="118">
        <v>5.9009999999999998E-4</v>
      </c>
      <c r="FC311" s="118">
        <v>6.3069999999999999E-4</v>
      </c>
      <c r="FD311" s="118">
        <v>6.7820000000000001E-4</v>
      </c>
      <c r="FE311" s="118">
        <v>5.9049999999999999E-4</v>
      </c>
      <c r="FF311" s="118">
        <v>6.3449999999999997E-4</v>
      </c>
      <c r="FG311" s="118">
        <v>6.6660000000000005E-4</v>
      </c>
      <c r="FH311" s="118">
        <v>6.8309999999999996E-4</v>
      </c>
      <c r="FI311" s="118">
        <v>1.2585999999999999E-3</v>
      </c>
      <c r="FJ311" s="118">
        <v>5.4659999999999995E-4</v>
      </c>
      <c r="FK311" s="118">
        <v>1.3867E-3</v>
      </c>
      <c r="FL311" s="118">
        <v>1.3534E-3</v>
      </c>
      <c r="FM311" s="118">
        <v>5.5610000000000002E-4</v>
      </c>
      <c r="FN311" s="118">
        <v>7.3769999999999999E-4</v>
      </c>
      <c r="FO311" s="118">
        <v>1.4597E-3</v>
      </c>
      <c r="FP311" s="118">
        <v>6.9930000000000003E-4</v>
      </c>
      <c r="FQ311" s="118">
        <v>4.216E-4</v>
      </c>
      <c r="FR311" s="118">
        <v>3.6089999999999999E-4</v>
      </c>
      <c r="FS311" s="118">
        <v>4.9479999999999999E-4</v>
      </c>
      <c r="FT311" s="118">
        <v>7.3550000000000004E-4</v>
      </c>
      <c r="FU311" s="118">
        <v>5.7439999999999998E-4</v>
      </c>
      <c r="FV311" s="118">
        <v>6.0260000000000001E-4</v>
      </c>
      <c r="FW311" s="118">
        <v>1.0453999999999999E-3</v>
      </c>
      <c r="FX311" s="118">
        <v>8.8739999999999999E-4</v>
      </c>
      <c r="FY311" s="118">
        <v>5.6050000000000002E-4</v>
      </c>
      <c r="FZ311" s="118">
        <v>8.4179999999999997E-4</v>
      </c>
      <c r="GA311" s="118">
        <v>8.4130000000000001E-4</v>
      </c>
      <c r="GB311" s="118">
        <v>6.2679999999999995E-4</v>
      </c>
      <c r="GC311" s="118">
        <v>7.7680000000000002E-4</v>
      </c>
      <c r="GD311" s="118">
        <v>5.3609999999999997E-4</v>
      </c>
      <c r="GE311" s="118">
        <v>9.1819999999999998E-4</v>
      </c>
      <c r="GF311" s="118">
        <v>7.247E-4</v>
      </c>
      <c r="GG311" s="118">
        <v>5.0659999999999995E-4</v>
      </c>
      <c r="GH311" s="118">
        <v>1.0166999999999999E-3</v>
      </c>
      <c r="GI311" s="118">
        <v>6.5689999999999998E-4</v>
      </c>
      <c r="GJ311" s="118">
        <v>5.7830000000000002E-4</v>
      </c>
      <c r="GK311" s="118">
        <v>6.7909999999999997E-4</v>
      </c>
      <c r="GL311" s="118">
        <v>9.5870000000000005E-4</v>
      </c>
      <c r="GM311" s="118">
        <v>5.3490000000000005E-4</v>
      </c>
      <c r="GN311" s="118">
        <v>5.4040000000000002E-4</v>
      </c>
      <c r="GO311" s="118">
        <v>5.7709999999999999E-4</v>
      </c>
      <c r="GP311" s="118">
        <v>5.6749999999999997E-4</v>
      </c>
      <c r="GQ311" s="118">
        <v>4.6270000000000003E-4</v>
      </c>
      <c r="GR311" s="118">
        <v>3.3149999999999998E-4</v>
      </c>
      <c r="GS311" s="118">
        <v>5.0719999999999997E-4</v>
      </c>
      <c r="GT311" s="118">
        <v>6.0559999999999998E-4</v>
      </c>
      <c r="GU311" s="118">
        <v>5.5000000000000003E-4</v>
      </c>
      <c r="GV311" s="118">
        <v>5.8259999999999996E-4</v>
      </c>
      <c r="GW311" s="118">
        <v>6.0210000000000005E-4</v>
      </c>
      <c r="GX311" s="118">
        <v>5.6740000000000002E-4</v>
      </c>
      <c r="GY311" s="118">
        <v>6.4320000000000002E-4</v>
      </c>
      <c r="GZ311" s="118">
        <v>6.2350000000000003E-4</v>
      </c>
      <c r="HA311" s="118">
        <v>6.6830000000000004E-4</v>
      </c>
      <c r="HB311" s="118">
        <v>4.3600000000000003E-4</v>
      </c>
      <c r="HC311" s="118">
        <v>4.6769999999999998E-4</v>
      </c>
      <c r="HD311" s="118">
        <v>7.406E-4</v>
      </c>
      <c r="HE311" s="118">
        <v>6.9570000000000005E-4</v>
      </c>
      <c r="HF311" s="118">
        <v>4.8899999999999996E-4</v>
      </c>
      <c r="HG311" s="118">
        <v>4.4119999999999999E-4</v>
      </c>
      <c r="HH311" s="118">
        <v>3.478E-4</v>
      </c>
      <c r="HI311" s="118">
        <v>6.1160000000000001E-4</v>
      </c>
      <c r="HJ311" s="118">
        <v>6.0700000000000001E-4</v>
      </c>
      <c r="HK311" s="118">
        <v>4.9810000000000002E-4</v>
      </c>
      <c r="HL311" s="118">
        <v>4.2979999999999998E-4</v>
      </c>
      <c r="HM311" s="118">
        <v>5.0379999999999999E-4</v>
      </c>
      <c r="HN311" s="118">
        <v>3.2529999999999999E-4</v>
      </c>
      <c r="HO311" s="118">
        <v>1.94E-4</v>
      </c>
      <c r="HP311" s="118">
        <v>4.2220000000000002E-4</v>
      </c>
      <c r="HQ311" s="118">
        <v>5.1219999999999998E-4</v>
      </c>
      <c r="HR311" s="118">
        <v>6.8150000000000003E-4</v>
      </c>
      <c r="HS311" s="118">
        <v>4.3790000000000002E-4</v>
      </c>
      <c r="HT311" s="118">
        <v>6.1439999999999997E-4</v>
      </c>
      <c r="HU311" s="118">
        <v>6.2069999999999996E-4</v>
      </c>
      <c r="HV311" s="118">
        <v>5.1809999999999996E-4</v>
      </c>
      <c r="HW311" s="118">
        <v>6.3980000000000005E-4</v>
      </c>
      <c r="HX311" s="118">
        <v>5.6789999999999998E-4</v>
      </c>
      <c r="HY311" s="118">
        <v>5.2840000000000005E-4</v>
      </c>
      <c r="HZ311" s="118">
        <v>5.4819999999999999E-4</v>
      </c>
      <c r="IA311" s="118">
        <v>6.1300000000000005E-4</v>
      </c>
      <c r="IB311" s="118">
        <v>5.3629999999999997E-4</v>
      </c>
      <c r="IC311" s="118">
        <v>6.424E-4</v>
      </c>
      <c r="ID311" s="118">
        <v>4.8650000000000001E-4</v>
      </c>
      <c r="IE311" s="118">
        <v>6.0809999999999998E-4</v>
      </c>
      <c r="IF311" s="118">
        <v>8.2299999999999995E-4</v>
      </c>
      <c r="IG311" s="118">
        <v>5.6490000000000002E-4</v>
      </c>
      <c r="IH311" s="118">
        <v>2.432E-4</v>
      </c>
      <c r="II311" s="118">
        <v>4.548E-4</v>
      </c>
      <c r="IJ311" s="118">
        <v>4.4420000000000001E-4</v>
      </c>
      <c r="IK311" s="118">
        <v>3.4230000000000003E-4</v>
      </c>
      <c r="IL311" s="138">
        <v>2.7779999999999998E-4</v>
      </c>
      <c r="IM311" s="138">
        <v>4.5340000000000002E-4</v>
      </c>
      <c r="IN311" s="138">
        <v>3.6600000000000001E-4</v>
      </c>
      <c r="IO311" s="138">
        <v>4.0240000000000002E-4</v>
      </c>
      <c r="IP311" s="138">
        <v>4.6059999999999997E-4</v>
      </c>
      <c r="IQ311" s="138">
        <v>4.574E-4</v>
      </c>
      <c r="IR311" s="138">
        <v>4.8149999999999999E-4</v>
      </c>
      <c r="IS311" s="118">
        <v>4.7810000000000002E-4</v>
      </c>
      <c r="IT311" s="118">
        <v>6.8170000000000004E-4</v>
      </c>
      <c r="IU311" s="118">
        <v>5.2400000000000005E-4</v>
      </c>
      <c r="IV311" s="118">
        <v>3.1730000000000001E-4</v>
      </c>
      <c r="IW311" s="138">
        <v>4.4539999999999998E-4</v>
      </c>
      <c r="IX311" s="138">
        <v>4.0309999999999999E-4</v>
      </c>
      <c r="IY311" s="138">
        <v>4.7110000000000001E-4</v>
      </c>
      <c r="IZ311" s="138">
        <v>5.3300000000000005E-4</v>
      </c>
      <c r="JA311" s="138">
        <v>4.9910000000000004E-4</v>
      </c>
      <c r="JB311" s="138">
        <v>6.221E-4</v>
      </c>
      <c r="JC311" s="138">
        <v>5.622E-4</v>
      </c>
      <c r="JD311" s="138">
        <v>5.5020000000000004E-4</v>
      </c>
      <c r="JE311" s="118">
        <v>5.4469999999999996E-4</v>
      </c>
      <c r="JF311" s="118">
        <v>4.2410000000000001E-4</v>
      </c>
      <c r="JG311" s="118">
        <v>4.0400000000000001E-4</v>
      </c>
      <c r="JH311" s="118">
        <v>5.9619999999999996E-4</v>
      </c>
      <c r="JI311" s="118">
        <v>5.8790000000000003E-4</v>
      </c>
      <c r="JJ311" s="118">
        <v>4.6969999999999998E-4</v>
      </c>
      <c r="JK311" s="118">
        <v>6.3429999999999997E-4</v>
      </c>
      <c r="JL311" s="118">
        <v>4.7889999999999999E-4</v>
      </c>
      <c r="JM311" s="118">
        <v>5.3839999999999997E-4</v>
      </c>
      <c r="JN311" s="118">
        <v>5.4330000000000003E-4</v>
      </c>
      <c r="JO311" s="118">
        <v>1.4564000000000001E-3</v>
      </c>
      <c r="JP311" s="118">
        <v>1.6997E-3</v>
      </c>
      <c r="JQ311" s="118">
        <v>1.9656999999999999E-3</v>
      </c>
      <c r="JR311" s="118">
        <v>1.5291E-3</v>
      </c>
      <c r="JS311" s="118">
        <v>1.4622000000000001E-3</v>
      </c>
      <c r="JT311" s="118">
        <v>1.9846E-3</v>
      </c>
      <c r="JU311" s="118">
        <v>1.0384999999999999E-3</v>
      </c>
      <c r="JV311" s="118">
        <v>4.4499999999999997E-4</v>
      </c>
      <c r="JW311" s="118">
        <v>1.1284999999999999E-3</v>
      </c>
      <c r="JX311" s="118">
        <v>3.5550000000000002E-4</v>
      </c>
      <c r="JY311" s="118">
        <v>0</v>
      </c>
      <c r="JZ311" s="118">
        <v>1.3339999999999999E-3</v>
      </c>
      <c r="KA311" s="118">
        <v>7.159E-4</v>
      </c>
      <c r="KB311" s="118">
        <v>1.0698999999999999E-3</v>
      </c>
      <c r="KC311" s="118">
        <v>6.4630000000000004E-4</v>
      </c>
      <c r="KD311" s="118">
        <v>7.9219999999999996E-4</v>
      </c>
      <c r="KE311" s="118">
        <v>1.0532E-3</v>
      </c>
      <c r="KF311" s="118">
        <v>1.0870999999999999E-3</v>
      </c>
      <c r="KG311" s="118">
        <v>9.2000000000000003E-4</v>
      </c>
      <c r="KH311" s="118">
        <v>9.9470000000000005E-4</v>
      </c>
      <c r="KI311" s="118">
        <v>4.2250000000000002E-4</v>
      </c>
      <c r="KJ311" s="118">
        <v>1.4031E-3</v>
      </c>
      <c r="KK311" s="118">
        <v>7.2159999999999998E-4</v>
      </c>
      <c r="KL311" s="118">
        <v>4.4010000000000002E-4</v>
      </c>
      <c r="KM311" s="118">
        <v>2.9490000000000001E-4</v>
      </c>
      <c r="KN311" s="118">
        <v>3.7500000000000001E-4</v>
      </c>
      <c r="KO311" s="118">
        <v>5.3510000000000005E-4</v>
      </c>
      <c r="KP311" s="118">
        <v>3.392E-4</v>
      </c>
      <c r="KQ311" s="118">
        <v>1.2198000000000001E-3</v>
      </c>
      <c r="KR311" s="118">
        <v>1.2653E-3</v>
      </c>
      <c r="KS311" s="118">
        <v>1.5361999999999999E-3</v>
      </c>
      <c r="KT311" s="118">
        <v>2.0162000000000001E-3</v>
      </c>
      <c r="KU311" s="118">
        <v>1.8332999999999999E-3</v>
      </c>
      <c r="KV311" s="118">
        <v>1.0266900000000001</v>
      </c>
      <c r="KW311" s="118">
        <v>5.4469999999999996E-4</v>
      </c>
      <c r="KX311" s="118">
        <v>3.1369999999999998E-4</v>
      </c>
      <c r="KY311" s="118">
        <v>3.8949999999999998E-4</v>
      </c>
      <c r="KZ311" s="118">
        <v>4.2690000000000002E-4</v>
      </c>
      <c r="LA311" s="118">
        <v>9.075E-4</v>
      </c>
      <c r="LB311" s="118">
        <v>1.9047999999999999E-3</v>
      </c>
      <c r="LC311" s="118">
        <v>3.5701999999999999E-3</v>
      </c>
      <c r="LD311" s="118">
        <v>6.2859999999999999E-3</v>
      </c>
      <c r="LE311" s="118">
        <v>4.6037999999999999E-3</v>
      </c>
      <c r="LF311" s="118">
        <v>7.5690000000000002E-4</v>
      </c>
      <c r="LG311" s="118">
        <v>1.0016000000000001E-3</v>
      </c>
      <c r="LH311" s="118">
        <v>8.0409999999999998E-4</v>
      </c>
      <c r="LI311" s="118">
        <v>2.0477E-3</v>
      </c>
      <c r="LJ311" s="118">
        <v>2.0401E-3</v>
      </c>
      <c r="LK311" s="118">
        <v>5.4290000000000002E-4</v>
      </c>
      <c r="LL311" s="118">
        <v>3.7290000000000001E-4</v>
      </c>
      <c r="LM311" s="118">
        <v>4.6349999999999999E-4</v>
      </c>
      <c r="LN311" s="118">
        <v>1.8699999999999999E-3</v>
      </c>
      <c r="LO311" s="118">
        <v>1.161E-4</v>
      </c>
      <c r="LP311" s="118">
        <v>2.0999999999999999E-5</v>
      </c>
      <c r="LQ311" s="118">
        <v>7.1719999999999998E-4</v>
      </c>
      <c r="LR311" s="118">
        <v>7.9779999999999998E-4</v>
      </c>
      <c r="LS311" s="118">
        <v>5.7899999999999998E-4</v>
      </c>
      <c r="LT311" s="118">
        <v>4.7239999999999999E-4</v>
      </c>
      <c r="LU311" s="118">
        <v>1.0498E-3</v>
      </c>
      <c r="LV311" s="118">
        <v>2.3506999999999998E-3</v>
      </c>
      <c r="LW311" s="118">
        <v>1.0905999999999999E-3</v>
      </c>
      <c r="LX311" s="118">
        <v>2.3806000000000001E-3</v>
      </c>
      <c r="LY311" s="118">
        <v>4.0077000000000003E-3</v>
      </c>
      <c r="LZ311" s="118">
        <v>1.8129000000000001E-3</v>
      </c>
      <c r="MA311" s="118">
        <v>2.7558000000000001E-3</v>
      </c>
      <c r="MB311" s="118">
        <v>2.2024000000000002E-3</v>
      </c>
      <c r="MC311" s="118">
        <v>3.0260999999999999E-3</v>
      </c>
      <c r="MD311" s="118">
        <v>1.2486999999999999E-3</v>
      </c>
      <c r="ME311" s="118">
        <v>1.0839000000000001E-3</v>
      </c>
      <c r="MF311" s="118">
        <v>8.7180000000000005E-4</v>
      </c>
      <c r="MG311" s="118">
        <v>1.0608E-3</v>
      </c>
      <c r="MH311" s="118">
        <v>3.233E-4</v>
      </c>
      <c r="MI311" s="118">
        <v>2.1300999999999998E-3</v>
      </c>
      <c r="MJ311" s="118">
        <v>3.6700000000000001E-3</v>
      </c>
      <c r="MK311" s="118">
        <v>1.5508E-3</v>
      </c>
      <c r="ML311" s="118">
        <v>1.3101E-3</v>
      </c>
      <c r="MM311" s="118">
        <v>2.1733999999999998E-3</v>
      </c>
      <c r="MN311" s="118">
        <v>2.0977999999999999E-3</v>
      </c>
      <c r="MO311" s="118">
        <v>2.4226E-3</v>
      </c>
      <c r="MP311" s="118">
        <v>2.8073E-3</v>
      </c>
      <c r="MQ311" s="118">
        <v>3.2788000000000001E-3</v>
      </c>
      <c r="MR311" s="118">
        <v>2.2913E-3</v>
      </c>
      <c r="MS311" s="118">
        <v>6.7040000000000003E-4</v>
      </c>
      <c r="MT311" s="118">
        <v>8.7909999999999996E-4</v>
      </c>
      <c r="MU311" s="118">
        <v>8.2790000000000001E-4</v>
      </c>
      <c r="MV311" s="118">
        <v>5.1399999999999996E-3</v>
      </c>
      <c r="MW311" s="118">
        <v>1.1178E-3</v>
      </c>
      <c r="MX311" s="118">
        <v>6.3119999999999995E-4</v>
      </c>
      <c r="MY311" s="118">
        <v>5.0009999999999996E-4</v>
      </c>
      <c r="MZ311" s="118">
        <v>5.9279999999999999E-4</v>
      </c>
      <c r="NA311" s="118">
        <v>7.3059999999999998E-4</v>
      </c>
      <c r="NB311" s="118">
        <v>5.1880000000000003E-4</v>
      </c>
      <c r="NC311" s="118">
        <v>6.1879999999999997E-4</v>
      </c>
      <c r="ND311" s="118">
        <v>1.4762E-3</v>
      </c>
      <c r="NE311" s="118">
        <v>8.4590000000000002E-4</v>
      </c>
      <c r="NF311" s="118">
        <v>5.6300000000000002E-4</v>
      </c>
      <c r="NG311" s="118">
        <v>1.2995999999999999E-3</v>
      </c>
      <c r="NH311" s="118">
        <v>4.506E-4</v>
      </c>
      <c r="NI311" s="118">
        <v>1.2978E-3</v>
      </c>
      <c r="NJ311" s="118">
        <v>1.1540000000000001E-3</v>
      </c>
      <c r="NK311" s="118">
        <v>8.6899999999999998E-4</v>
      </c>
      <c r="NL311" s="118">
        <v>3.1349999999999998E-4</v>
      </c>
      <c r="NM311" s="118">
        <v>3.5883E-3</v>
      </c>
      <c r="NN311" s="118">
        <v>1.0208000000000001E-3</v>
      </c>
      <c r="NO311" s="118">
        <v>1.0816000000000001E-3</v>
      </c>
      <c r="NP311" s="118">
        <v>5.4069999999999997E-4</v>
      </c>
      <c r="NQ311" s="118">
        <v>1.0246000000000001E-3</v>
      </c>
      <c r="NR311" s="118">
        <v>7.8229999999999999E-4</v>
      </c>
      <c r="NS311" s="118">
        <v>6.7060000000000004E-4</v>
      </c>
      <c r="NT311" s="118">
        <v>7.5199999999999996E-4</v>
      </c>
      <c r="NU311" s="118">
        <v>1.0237E-3</v>
      </c>
      <c r="NV311" s="118">
        <v>3.3409999999999999E-4</v>
      </c>
      <c r="NW311" s="118">
        <v>4.1080000000000001E-4</v>
      </c>
      <c r="NX311" s="118">
        <v>7.8560000000000001E-4</v>
      </c>
      <c r="NY311" s="118">
        <v>1.2420000000000001E-4</v>
      </c>
      <c r="NZ311" s="118">
        <v>5.5369999999999996E-4</v>
      </c>
      <c r="OA311" s="118">
        <v>8.6299999999999997E-5</v>
      </c>
      <c r="OB311" s="118">
        <v>5.0960000000000003E-4</v>
      </c>
      <c r="OC311" s="118">
        <v>6.7120000000000005E-4</v>
      </c>
      <c r="OD311" s="118">
        <v>2.3574999999999998E-3</v>
      </c>
      <c r="OE311" s="118">
        <v>2.7410999999999998E-3</v>
      </c>
      <c r="OF311" s="118">
        <v>2.3533999999999998E-3</v>
      </c>
      <c r="OG311" s="118">
        <v>0</v>
      </c>
      <c r="OH311" s="118">
        <v>4.6376999999999998E-3</v>
      </c>
      <c r="OI311" s="118">
        <v>3.6319E-3</v>
      </c>
      <c r="OJ311" s="118">
        <v>1.1976999999999999E-3</v>
      </c>
      <c r="OK311" s="118">
        <v>1.1628999999999999E-3</v>
      </c>
      <c r="OL311" s="118">
        <v>9.2880000000000002E-4</v>
      </c>
      <c r="OM311" s="118">
        <v>5.5130000000000001E-4</v>
      </c>
      <c r="ON311" s="118">
        <v>2.7572999999999999E-3</v>
      </c>
      <c r="OO311" s="118">
        <v>2.1435E-3</v>
      </c>
      <c r="OP311" s="118">
        <v>1.2398000000000001E-3</v>
      </c>
      <c r="OQ311" s="118">
        <v>3.4909999999999997E-4</v>
      </c>
      <c r="OR311" s="119">
        <v>1.1418999999999999E-3</v>
      </c>
    </row>
    <row r="312" spans="1:408" ht="12.75" customHeight="1">
      <c r="A312" s="115">
        <v>512100</v>
      </c>
      <c r="B312" s="69" t="str">
        <f>INDEX('NAICS to ISIC Key'!H:H,MATCH(A312,'NAICS to ISIC Key'!D:D,0))</f>
        <v>ISIC 58T60</v>
      </c>
      <c r="C312" s="121" t="s">
        <v>662</v>
      </c>
      <c r="D312" s="117">
        <v>4.1560000000000002E-4</v>
      </c>
      <c r="E312" s="118">
        <v>6.0329999999999997E-4</v>
      </c>
      <c r="F312" s="118">
        <v>4.1760000000000001E-4</v>
      </c>
      <c r="G312" s="118">
        <v>2.4049999999999999E-4</v>
      </c>
      <c r="H312" s="118">
        <v>3.7829999999999998E-4</v>
      </c>
      <c r="I312" s="118">
        <v>4.0479999999999997E-4</v>
      </c>
      <c r="J312" s="118">
        <v>7.6440000000000004E-4</v>
      </c>
      <c r="K312" s="118">
        <v>5.6459999999999995E-4</v>
      </c>
      <c r="L312" s="118">
        <v>8.2330000000000001E-4</v>
      </c>
      <c r="M312" s="118">
        <v>2.5379999999999999E-4</v>
      </c>
      <c r="N312" s="118">
        <v>3.947E-4</v>
      </c>
      <c r="O312" s="118">
        <v>2.0709999999999999E-4</v>
      </c>
      <c r="P312" s="118">
        <v>2.1790000000000001E-4</v>
      </c>
      <c r="Q312" s="118">
        <v>6.5379999999999995E-4</v>
      </c>
      <c r="R312" s="118">
        <v>5.5250000000000004E-4</v>
      </c>
      <c r="S312" s="118">
        <v>3.859E-4</v>
      </c>
      <c r="T312" s="118">
        <v>5.6709999999999996E-4</v>
      </c>
      <c r="U312" s="118">
        <v>9.9660000000000005E-4</v>
      </c>
      <c r="V312" s="118">
        <v>5.9360000000000001E-4</v>
      </c>
      <c r="W312" s="118">
        <v>6.0249999999999995E-4</v>
      </c>
      <c r="X312" s="118">
        <v>6.9939999999999998E-4</v>
      </c>
      <c r="Y312" s="118">
        <v>6.1010000000000003E-4</v>
      </c>
      <c r="Z312" s="118">
        <v>5.532E-4</v>
      </c>
      <c r="AA312" s="118">
        <v>7.8989999999999996E-4</v>
      </c>
      <c r="AB312" s="118">
        <v>5.2570000000000004E-4</v>
      </c>
      <c r="AC312" s="118">
        <v>4.819E-4</v>
      </c>
      <c r="AD312" s="118">
        <v>7.6449999999999999E-4</v>
      </c>
      <c r="AE312" s="118">
        <v>7.6959999999999995E-4</v>
      </c>
      <c r="AF312" s="118">
        <v>5.5699999999999999E-4</v>
      </c>
      <c r="AG312" s="118">
        <v>2.6790000000000001E-4</v>
      </c>
      <c r="AH312" s="118">
        <v>7.8359999999999996E-4</v>
      </c>
      <c r="AI312" s="118">
        <v>4.7770000000000001E-4</v>
      </c>
      <c r="AJ312" s="118">
        <v>6.9930000000000003E-4</v>
      </c>
      <c r="AK312" s="118">
        <v>3.902E-4</v>
      </c>
      <c r="AL312" s="118">
        <v>4.9689999999999999E-4</v>
      </c>
      <c r="AM312" s="118">
        <v>4.8470000000000002E-4</v>
      </c>
      <c r="AN312" s="118">
        <v>7.3640000000000001E-4</v>
      </c>
      <c r="AO312" s="118">
        <v>5.7030000000000004E-4</v>
      </c>
      <c r="AP312" s="118">
        <v>8.5349999999999998E-4</v>
      </c>
      <c r="AQ312" s="118">
        <v>7.6119999999999996E-4</v>
      </c>
      <c r="AR312" s="118">
        <v>6.112E-4</v>
      </c>
      <c r="AS312" s="118">
        <v>6.221E-4</v>
      </c>
      <c r="AT312" s="118">
        <v>5.5460000000000004E-4</v>
      </c>
      <c r="AU312" s="118">
        <v>9.477E-4</v>
      </c>
      <c r="AV312" s="118">
        <v>8.6370000000000001E-4</v>
      </c>
      <c r="AW312" s="118">
        <v>8.7710000000000002E-4</v>
      </c>
      <c r="AX312" s="118">
        <v>4.6470000000000002E-4</v>
      </c>
      <c r="AY312" s="118">
        <v>3.5050000000000001E-4</v>
      </c>
      <c r="AZ312" s="118">
        <v>7.737E-4</v>
      </c>
      <c r="BA312" s="118">
        <v>4.5909999999999999E-4</v>
      </c>
      <c r="BB312" s="118">
        <v>4.507E-4</v>
      </c>
      <c r="BC312" s="118">
        <v>5.7859999999999997E-4</v>
      </c>
      <c r="BD312" s="118">
        <v>6.6120000000000003E-4</v>
      </c>
      <c r="BE312" s="118">
        <v>5.2499999999999997E-4</v>
      </c>
      <c r="BF312" s="118">
        <v>6.2730000000000001E-4</v>
      </c>
      <c r="BG312" s="118">
        <v>4.6549999999999998E-4</v>
      </c>
      <c r="BH312" s="118">
        <v>4.8220000000000001E-4</v>
      </c>
      <c r="BI312" s="118">
        <v>3.4499999999999998E-4</v>
      </c>
      <c r="BJ312" s="118">
        <v>4.5669999999999999E-4</v>
      </c>
      <c r="BK312" s="118">
        <v>4.236E-4</v>
      </c>
      <c r="BL312" s="118">
        <v>5.0219999999999996E-4</v>
      </c>
      <c r="BM312" s="118">
        <v>6.5919999999999998E-4</v>
      </c>
      <c r="BN312" s="118">
        <v>6.2250000000000001E-4</v>
      </c>
      <c r="BO312" s="118">
        <v>5.641E-4</v>
      </c>
      <c r="BP312" s="118">
        <v>6.6089999999999996E-4</v>
      </c>
      <c r="BQ312" s="118">
        <v>8.9879999999999995E-4</v>
      </c>
      <c r="BR312" s="118">
        <v>7.5140000000000005E-4</v>
      </c>
      <c r="BS312" s="118">
        <v>8.5490000000000002E-4</v>
      </c>
      <c r="BT312" s="118">
        <v>5.3240000000000004E-4</v>
      </c>
      <c r="BU312" s="118">
        <v>6.3750000000000005E-4</v>
      </c>
      <c r="BV312" s="118">
        <v>4.9739999999999995E-4</v>
      </c>
      <c r="BW312" s="118">
        <v>7.7240000000000002E-4</v>
      </c>
      <c r="BX312" s="118">
        <v>6.4099999999999997E-4</v>
      </c>
      <c r="BY312" s="118">
        <v>7.7859999999999995E-4</v>
      </c>
      <c r="BZ312" s="118">
        <v>7.3769999999999999E-4</v>
      </c>
      <c r="CA312" s="118">
        <v>6.0959999999999996E-4</v>
      </c>
      <c r="CB312" s="118">
        <v>7.8359999999999996E-4</v>
      </c>
      <c r="CC312" s="118">
        <v>7.674E-4</v>
      </c>
      <c r="CD312" s="118">
        <v>4.594E-4</v>
      </c>
      <c r="CE312" s="118">
        <v>5.1190000000000003E-4</v>
      </c>
      <c r="CF312" s="118">
        <v>5.8580000000000004E-4</v>
      </c>
      <c r="CG312" s="118">
        <v>8.2490000000000005E-4</v>
      </c>
      <c r="CH312" s="118">
        <v>6.0439999999999995E-4</v>
      </c>
      <c r="CI312" s="118">
        <v>5.8219999999999995E-4</v>
      </c>
      <c r="CJ312" s="118">
        <v>5.331E-4</v>
      </c>
      <c r="CK312" s="118">
        <v>6.3449999999999997E-4</v>
      </c>
      <c r="CL312" s="118">
        <v>6.1030000000000004E-4</v>
      </c>
      <c r="CM312" s="118">
        <v>9.3090000000000002E-4</v>
      </c>
      <c r="CN312" s="118">
        <v>1.0862000000000001E-3</v>
      </c>
      <c r="CO312" s="118">
        <v>7.1259999999999997E-4</v>
      </c>
      <c r="CP312" s="118">
        <v>8.3719999999999997E-4</v>
      </c>
      <c r="CQ312" s="118">
        <v>8.1400000000000005E-4</v>
      </c>
      <c r="CR312" s="118">
        <v>5.6420000000000005E-4</v>
      </c>
      <c r="CS312" s="118">
        <v>5.8949999999999996E-4</v>
      </c>
      <c r="CT312" s="118">
        <v>6.8039999999999995E-4</v>
      </c>
      <c r="CU312" s="118">
        <v>5.8929999999999996E-4</v>
      </c>
      <c r="CV312" s="118">
        <v>7.2009999999999999E-4</v>
      </c>
      <c r="CW312" s="118">
        <v>6.8530000000000002E-4</v>
      </c>
      <c r="CX312" s="118">
        <v>4.9759999999999995E-4</v>
      </c>
      <c r="CY312" s="118">
        <v>5.2859999999999995E-4</v>
      </c>
      <c r="CZ312" s="118">
        <v>5.3709999999999999E-4</v>
      </c>
      <c r="DA312" s="118">
        <v>5.5690000000000004E-4</v>
      </c>
      <c r="DB312" s="118">
        <v>5.7289999999999999E-4</v>
      </c>
      <c r="DC312" s="118">
        <v>7.3700000000000002E-4</v>
      </c>
      <c r="DD312" s="118">
        <v>6.7739999999999999E-4</v>
      </c>
      <c r="DE312" s="118">
        <v>8.8009999999999998E-4</v>
      </c>
      <c r="DF312" s="118">
        <v>7.3609999999999995E-4</v>
      </c>
      <c r="DG312" s="118">
        <v>6.4939999999999996E-4</v>
      </c>
      <c r="DH312" s="118">
        <v>7.6420000000000004E-4</v>
      </c>
      <c r="DI312" s="118">
        <v>5.2300000000000003E-4</v>
      </c>
      <c r="DJ312" s="118">
        <v>3.1829999999999998E-4</v>
      </c>
      <c r="DK312" s="118">
        <v>1.0577E-3</v>
      </c>
      <c r="DL312" s="118">
        <v>3.4210000000000002E-4</v>
      </c>
      <c r="DM312" s="118">
        <v>6.1129999999999995E-4</v>
      </c>
      <c r="DN312" s="118">
        <v>4.9470000000000004E-4</v>
      </c>
      <c r="DO312" s="118">
        <v>7.5440000000000001E-4</v>
      </c>
      <c r="DP312" s="118">
        <v>4.6230000000000002E-4</v>
      </c>
      <c r="DQ312" s="118">
        <v>7.6059999999999995E-4</v>
      </c>
      <c r="DR312" s="118">
        <v>8.5709999999999996E-4</v>
      </c>
      <c r="DS312" s="118">
        <v>3.636E-4</v>
      </c>
      <c r="DT312" s="118">
        <v>4.6420000000000001E-4</v>
      </c>
      <c r="DU312" s="118">
        <v>6.5229999999999997E-4</v>
      </c>
      <c r="DV312" s="118">
        <v>6.6410000000000004E-4</v>
      </c>
      <c r="DW312" s="118">
        <v>2.018E-4</v>
      </c>
      <c r="DX312" s="118">
        <v>1.6716999999999999E-3</v>
      </c>
      <c r="DY312" s="118">
        <v>5.0620000000000005E-4</v>
      </c>
      <c r="DZ312" s="118">
        <v>4.3169999999999998E-4</v>
      </c>
      <c r="EA312" s="118">
        <v>4.2729999999999998E-4</v>
      </c>
      <c r="EB312" s="118">
        <v>7.113E-4</v>
      </c>
      <c r="EC312" s="118">
        <v>5.5840000000000002E-4</v>
      </c>
      <c r="ED312" s="118">
        <v>6.5519999999999999E-4</v>
      </c>
      <c r="EE312" s="118">
        <v>6.445E-4</v>
      </c>
      <c r="EF312" s="118">
        <v>6.0190000000000005E-4</v>
      </c>
      <c r="EG312" s="118">
        <v>4.2180000000000001E-4</v>
      </c>
      <c r="EH312" s="118">
        <v>4.4710000000000003E-4</v>
      </c>
      <c r="EI312" s="118">
        <v>5.1139999999999996E-4</v>
      </c>
      <c r="EJ312" s="118">
        <v>3.614E-4</v>
      </c>
      <c r="EK312" s="118">
        <v>4.416E-4</v>
      </c>
      <c r="EL312" s="118">
        <v>4.2860000000000001E-4</v>
      </c>
      <c r="EM312" s="118">
        <v>5.239E-4</v>
      </c>
      <c r="EN312" s="118">
        <v>5.0129999999999999E-4</v>
      </c>
      <c r="EO312" s="118">
        <v>3.812E-4</v>
      </c>
      <c r="EP312" s="118">
        <v>3.009E-4</v>
      </c>
      <c r="EQ312" s="118">
        <v>5.1749999999999995E-4</v>
      </c>
      <c r="ER312" s="118">
        <v>4.729E-4</v>
      </c>
      <c r="ES312" s="118">
        <v>3.815E-4</v>
      </c>
      <c r="ET312" s="118">
        <v>9.2659999999999997E-4</v>
      </c>
      <c r="EU312" s="118">
        <v>5.3399999999999997E-4</v>
      </c>
      <c r="EV312" s="118">
        <v>5.8659999999999995E-4</v>
      </c>
      <c r="EW312" s="118">
        <v>5.5389999999999997E-4</v>
      </c>
      <c r="EX312" s="118">
        <v>7.2599999999999997E-4</v>
      </c>
      <c r="EY312" s="118">
        <v>6.4090000000000002E-4</v>
      </c>
      <c r="EZ312" s="118">
        <v>5.6559999999999998E-4</v>
      </c>
      <c r="FA312" s="118">
        <v>6.4039999999999995E-4</v>
      </c>
      <c r="FB312" s="118">
        <v>6.1620000000000002E-4</v>
      </c>
      <c r="FC312" s="118">
        <v>5.5929999999999999E-4</v>
      </c>
      <c r="FD312" s="118">
        <v>6.3380000000000001E-4</v>
      </c>
      <c r="FE312" s="118">
        <v>6.5030000000000003E-4</v>
      </c>
      <c r="FF312" s="118">
        <v>6.2299999999999996E-4</v>
      </c>
      <c r="FG312" s="118">
        <v>7.0120000000000002E-4</v>
      </c>
      <c r="FH312" s="118">
        <v>6.4139999999999998E-4</v>
      </c>
      <c r="FI312" s="118">
        <v>3.234E-4</v>
      </c>
      <c r="FJ312" s="118">
        <v>3.0420000000000002E-4</v>
      </c>
      <c r="FK312" s="118">
        <v>4.5320000000000001E-4</v>
      </c>
      <c r="FL312" s="118">
        <v>5.3200000000000003E-4</v>
      </c>
      <c r="FM312" s="118">
        <v>3.2620000000000001E-4</v>
      </c>
      <c r="FN312" s="118">
        <v>6.0260000000000001E-4</v>
      </c>
      <c r="FO312" s="118">
        <v>7.4030000000000005E-4</v>
      </c>
      <c r="FP312" s="118">
        <v>8.4259999999999999E-4</v>
      </c>
      <c r="FQ312" s="118">
        <v>3.8450000000000002E-4</v>
      </c>
      <c r="FR312" s="118">
        <v>4.818E-4</v>
      </c>
      <c r="FS312" s="118">
        <v>5.7700000000000004E-4</v>
      </c>
      <c r="FT312" s="118">
        <v>7.1929999999999997E-4</v>
      </c>
      <c r="FU312" s="118">
        <v>5.9579999999999995E-4</v>
      </c>
      <c r="FV312" s="118">
        <v>7.2789999999999997E-4</v>
      </c>
      <c r="FW312" s="118">
        <v>9.1759999999999997E-4</v>
      </c>
      <c r="FX312" s="118">
        <v>9.4709999999999998E-4</v>
      </c>
      <c r="FY312" s="118">
        <v>6.4030000000000001E-4</v>
      </c>
      <c r="FZ312" s="118">
        <v>8.0800000000000002E-4</v>
      </c>
      <c r="GA312" s="118">
        <v>1.2787E-3</v>
      </c>
      <c r="GB312" s="118">
        <v>6.1649999999999997E-4</v>
      </c>
      <c r="GC312" s="118">
        <v>8.2609999999999997E-4</v>
      </c>
      <c r="GD312" s="118">
        <v>6.937E-4</v>
      </c>
      <c r="GE312" s="118">
        <v>9.0660000000000003E-4</v>
      </c>
      <c r="GF312" s="118">
        <v>1.1900000000000001E-3</v>
      </c>
      <c r="GG312" s="118">
        <v>5.3629999999999997E-4</v>
      </c>
      <c r="GH312" s="118">
        <v>1.5782999999999999E-3</v>
      </c>
      <c r="GI312" s="118">
        <v>9.856000000000001E-4</v>
      </c>
      <c r="GJ312" s="118">
        <v>1.2375000000000001E-3</v>
      </c>
      <c r="GK312" s="118">
        <v>1.1401E-3</v>
      </c>
      <c r="GL312" s="118">
        <v>9.9829999999999993E-4</v>
      </c>
      <c r="GM312" s="118">
        <v>6.1379999999999996E-4</v>
      </c>
      <c r="GN312" s="118">
        <v>6.0079999999999997E-4</v>
      </c>
      <c r="GO312" s="118">
        <v>5.9380000000000001E-4</v>
      </c>
      <c r="GP312" s="118">
        <v>5.6630000000000005E-4</v>
      </c>
      <c r="GQ312" s="118">
        <v>7.3700000000000002E-4</v>
      </c>
      <c r="GR312" s="118">
        <v>4.4230000000000002E-4</v>
      </c>
      <c r="GS312" s="118">
        <v>5.9179999999999996E-4</v>
      </c>
      <c r="GT312" s="118">
        <v>8.3100000000000003E-4</v>
      </c>
      <c r="GU312" s="118">
        <v>5.6039999999999996E-4</v>
      </c>
      <c r="GV312" s="118">
        <v>6.3420000000000002E-4</v>
      </c>
      <c r="GW312" s="118">
        <v>7.4399999999999998E-4</v>
      </c>
      <c r="GX312" s="118">
        <v>7.6920000000000005E-4</v>
      </c>
      <c r="GY312" s="118">
        <v>8.1349999999999999E-4</v>
      </c>
      <c r="GZ312" s="118">
        <v>7.9040000000000002E-4</v>
      </c>
      <c r="HA312" s="118">
        <v>7.3999999999999999E-4</v>
      </c>
      <c r="HB312" s="118">
        <v>5.5650000000000003E-4</v>
      </c>
      <c r="HC312" s="118">
        <v>4.7590000000000002E-4</v>
      </c>
      <c r="HD312" s="118">
        <v>7.8609999999999997E-4</v>
      </c>
      <c r="HE312" s="118">
        <v>7.0739999999999996E-4</v>
      </c>
      <c r="HF312" s="118">
        <v>6.2120000000000003E-4</v>
      </c>
      <c r="HG312" s="118">
        <v>4.6119999999999999E-4</v>
      </c>
      <c r="HH312" s="118">
        <v>4.3689999999999999E-4</v>
      </c>
      <c r="HI312" s="118">
        <v>8.1039999999999997E-4</v>
      </c>
      <c r="HJ312" s="118">
        <v>6.8020000000000005E-4</v>
      </c>
      <c r="HK312" s="118">
        <v>5.7919999999999998E-4</v>
      </c>
      <c r="HL312" s="118">
        <v>4.6529999999999998E-4</v>
      </c>
      <c r="HM312" s="118">
        <v>6.0709999999999996E-4</v>
      </c>
      <c r="HN312" s="118">
        <v>5.0000000000000001E-4</v>
      </c>
      <c r="HO312" s="118">
        <v>2.04E-4</v>
      </c>
      <c r="HP312" s="118">
        <v>4.4509999999999998E-4</v>
      </c>
      <c r="HQ312" s="118">
        <v>5.3359999999999996E-4</v>
      </c>
      <c r="HR312" s="118">
        <v>6.6890000000000005E-4</v>
      </c>
      <c r="HS312" s="118">
        <v>4.7310000000000001E-4</v>
      </c>
      <c r="HT312" s="118">
        <v>7.6179999999999998E-4</v>
      </c>
      <c r="HU312" s="118">
        <v>7.5829999999999995E-4</v>
      </c>
      <c r="HV312" s="118">
        <v>5.4560000000000003E-4</v>
      </c>
      <c r="HW312" s="118">
        <v>7.6789999999999996E-4</v>
      </c>
      <c r="HX312" s="118">
        <v>5.2249999999999996E-4</v>
      </c>
      <c r="HY312" s="118">
        <v>5.1369999999999996E-4</v>
      </c>
      <c r="HZ312" s="118">
        <v>5.3819999999999996E-4</v>
      </c>
      <c r="IA312" s="118">
        <v>7.1759999999999999E-4</v>
      </c>
      <c r="IB312" s="118">
        <v>5.53E-4</v>
      </c>
      <c r="IC312" s="118">
        <v>6.7860000000000001E-4</v>
      </c>
      <c r="ID312" s="118">
        <v>5.6570000000000004E-4</v>
      </c>
      <c r="IE312" s="118">
        <v>7.0929999999999995E-4</v>
      </c>
      <c r="IF312" s="118">
        <v>8.0090000000000001E-4</v>
      </c>
      <c r="IG312" s="118">
        <v>6.8360000000000003E-4</v>
      </c>
      <c r="IH312" s="118">
        <v>3.2729999999999999E-4</v>
      </c>
      <c r="II312" s="118">
        <v>4.9019999999999999E-4</v>
      </c>
      <c r="IJ312" s="118">
        <v>5.1749999999999995E-4</v>
      </c>
      <c r="IK312" s="118">
        <v>3.7649999999999999E-4</v>
      </c>
      <c r="IL312" s="138">
        <v>3.054E-4</v>
      </c>
      <c r="IM312" s="138">
        <v>4.5550000000000001E-4</v>
      </c>
      <c r="IN312" s="138">
        <v>3.6519999999999999E-4</v>
      </c>
      <c r="IO312" s="138">
        <v>4.6640000000000001E-4</v>
      </c>
      <c r="IP312" s="138">
        <v>4.9839999999999997E-4</v>
      </c>
      <c r="IQ312" s="138">
        <v>4.6920000000000002E-4</v>
      </c>
      <c r="IR312" s="138">
        <v>4.438E-4</v>
      </c>
      <c r="IS312" s="118">
        <v>8.7180000000000005E-4</v>
      </c>
      <c r="IT312" s="118">
        <v>8.7540000000000003E-4</v>
      </c>
      <c r="IU312" s="118">
        <v>5.5579999999999996E-4</v>
      </c>
      <c r="IV312" s="118">
        <v>2.1780000000000001E-4</v>
      </c>
      <c r="IW312" s="138">
        <v>4.5019999999999999E-4</v>
      </c>
      <c r="IX312" s="138">
        <v>4.8289999999999997E-4</v>
      </c>
      <c r="IY312" s="138">
        <v>4.66E-4</v>
      </c>
      <c r="IZ312" s="138">
        <v>5.063E-4</v>
      </c>
      <c r="JA312" s="138">
        <v>4.2719999999999998E-4</v>
      </c>
      <c r="JB312" s="138">
        <v>8.116E-4</v>
      </c>
      <c r="JC312" s="138">
        <v>5.7120000000000001E-4</v>
      </c>
      <c r="JD312" s="138">
        <v>5.5279999999999999E-4</v>
      </c>
      <c r="JE312" s="118">
        <v>6.0550000000000003E-4</v>
      </c>
      <c r="JF312" s="118">
        <v>4.796E-4</v>
      </c>
      <c r="JG312" s="118">
        <v>4.3639999999999998E-4</v>
      </c>
      <c r="JH312" s="118">
        <v>5.7419999999999997E-4</v>
      </c>
      <c r="JI312" s="118">
        <v>6.9450000000000002E-4</v>
      </c>
      <c r="JJ312" s="118">
        <v>4.7659999999999998E-4</v>
      </c>
      <c r="JK312" s="118">
        <v>7.5420000000000001E-4</v>
      </c>
      <c r="JL312" s="118">
        <v>5.1360000000000002E-4</v>
      </c>
      <c r="JM312" s="118">
        <v>5.3790000000000001E-4</v>
      </c>
      <c r="JN312" s="118">
        <v>6.1760000000000005E-4</v>
      </c>
      <c r="JO312" s="118">
        <v>3.0014999999999998E-3</v>
      </c>
      <c r="JP312" s="118">
        <v>1.4587999999999999E-3</v>
      </c>
      <c r="JQ312" s="118">
        <v>1.8595E-3</v>
      </c>
      <c r="JR312" s="118">
        <v>1.2198000000000001E-3</v>
      </c>
      <c r="JS312" s="118">
        <v>1.6479999999999999E-3</v>
      </c>
      <c r="JT312" s="118">
        <v>1.3691E-3</v>
      </c>
      <c r="JU312" s="118">
        <v>1.1624000000000001E-3</v>
      </c>
      <c r="JV312" s="118">
        <v>5.0790000000000004E-4</v>
      </c>
      <c r="JW312" s="118">
        <v>1.4042E-3</v>
      </c>
      <c r="JX312" s="118">
        <v>6.311E-4</v>
      </c>
      <c r="JY312" s="118">
        <v>0</v>
      </c>
      <c r="JZ312" s="118">
        <v>1.8450000000000001E-3</v>
      </c>
      <c r="KA312" s="118">
        <v>1.07E-3</v>
      </c>
      <c r="KB312" s="118">
        <v>1.0827E-3</v>
      </c>
      <c r="KC312" s="118">
        <v>1.0915E-3</v>
      </c>
      <c r="KD312" s="118">
        <v>1.2205E-3</v>
      </c>
      <c r="KE312" s="118">
        <v>1.1071E-3</v>
      </c>
      <c r="KF312" s="118">
        <v>1.5506000000000001E-3</v>
      </c>
      <c r="KG312" s="118">
        <v>2.0395000000000001E-3</v>
      </c>
      <c r="KH312" s="118">
        <v>1.3963000000000001E-3</v>
      </c>
      <c r="KI312" s="118">
        <v>5.9949999999999999E-4</v>
      </c>
      <c r="KJ312" s="118">
        <v>5.9849999999999997E-4</v>
      </c>
      <c r="KK312" s="118">
        <v>1.1904999999999999E-3</v>
      </c>
      <c r="KL312" s="118">
        <v>7.2599999999999997E-4</v>
      </c>
      <c r="KM312" s="118">
        <v>7.9489999999999997E-4</v>
      </c>
      <c r="KN312" s="118">
        <v>2.921E-3</v>
      </c>
      <c r="KO312" s="118">
        <v>1.6570000000000001E-3</v>
      </c>
      <c r="KP312" s="118">
        <v>7.6159999999999997E-4</v>
      </c>
      <c r="KQ312" s="118">
        <v>8.5860000000000005E-4</v>
      </c>
      <c r="KR312" s="118">
        <v>9.6150000000000001E-4</v>
      </c>
      <c r="KS312" s="118">
        <v>1.7084999999999999E-3</v>
      </c>
      <c r="KT312" s="118">
        <v>1.5908999999999999E-3</v>
      </c>
      <c r="KU312" s="118">
        <v>1.3381999999999999E-3</v>
      </c>
      <c r="KV312" s="118">
        <v>2.0634999999999998E-3</v>
      </c>
      <c r="KW312" s="118">
        <v>1.16577</v>
      </c>
      <c r="KX312" s="118">
        <v>3.8533E-3</v>
      </c>
      <c r="KY312" s="118">
        <v>3.2005199999999998E-2</v>
      </c>
      <c r="KZ312" s="118">
        <v>0.11354300000000001</v>
      </c>
      <c r="LA312" s="118">
        <v>0.10126599999999999</v>
      </c>
      <c r="LB312" s="118">
        <v>8.3327999999999996E-3</v>
      </c>
      <c r="LC312" s="118">
        <v>2.07175E-2</v>
      </c>
      <c r="LD312" s="118">
        <v>3.4045999999999998E-3</v>
      </c>
      <c r="LE312" s="118">
        <v>4.3961E-3</v>
      </c>
      <c r="LF312" s="118">
        <v>1.2918999999999999E-3</v>
      </c>
      <c r="LG312" s="118">
        <v>1.8557000000000001E-3</v>
      </c>
      <c r="LH312" s="118">
        <v>9.2860000000000002E-4</v>
      </c>
      <c r="LI312" s="118">
        <v>1.4786999999999999E-3</v>
      </c>
      <c r="LJ312" s="118">
        <v>1.8554000000000001E-3</v>
      </c>
      <c r="LK312" s="118">
        <v>3.9829999999999998E-4</v>
      </c>
      <c r="LL312" s="118">
        <v>7.6840000000000003E-4</v>
      </c>
      <c r="LM312" s="118">
        <v>4.7150000000000002E-4</v>
      </c>
      <c r="LN312" s="118">
        <v>1.8630000000000001E-3</v>
      </c>
      <c r="LO312" s="118">
        <v>1.8990000000000001E-4</v>
      </c>
      <c r="LP312" s="118">
        <v>3.4199999999999998E-5</v>
      </c>
      <c r="LQ312" s="118">
        <v>1.3447999999999999E-3</v>
      </c>
      <c r="LR312" s="118">
        <v>1.1781999999999999E-3</v>
      </c>
      <c r="LS312" s="118">
        <v>8.2220000000000004E-4</v>
      </c>
      <c r="LT312" s="118">
        <v>2.0051699999999999E-2</v>
      </c>
      <c r="LU312" s="118">
        <v>1.0859000000000001E-3</v>
      </c>
      <c r="LV312" s="118">
        <v>1.5284000000000001E-3</v>
      </c>
      <c r="LW312" s="118">
        <v>5.7669999999999998E-4</v>
      </c>
      <c r="LX312" s="118">
        <v>6.7710000000000003E-4</v>
      </c>
      <c r="LY312" s="118">
        <v>1.3477000000000001E-3</v>
      </c>
      <c r="LZ312" s="118">
        <v>7.4330000000000002E-4</v>
      </c>
      <c r="MA312" s="118">
        <v>7.3720000000000003E-4</v>
      </c>
      <c r="MB312" s="118">
        <v>1.1314999999999999E-3</v>
      </c>
      <c r="MC312" s="118">
        <v>9.0600000000000001E-4</v>
      </c>
      <c r="MD312" s="118">
        <v>6.7840000000000001E-4</v>
      </c>
      <c r="ME312" s="118">
        <v>4.5379000000000001E-3</v>
      </c>
      <c r="MF312" s="118">
        <v>5.4520000000000002E-4</v>
      </c>
      <c r="MG312" s="118">
        <v>9.3079999999999997E-4</v>
      </c>
      <c r="MH312" s="118">
        <v>4.572E-4</v>
      </c>
      <c r="MI312" s="118">
        <v>2.5306999999999999E-3</v>
      </c>
      <c r="MJ312" s="118">
        <v>1.7083999999999999E-3</v>
      </c>
      <c r="MK312" s="118">
        <v>6.2140000000000003E-4</v>
      </c>
      <c r="ML312" s="118">
        <v>1.2768E-3</v>
      </c>
      <c r="MM312" s="118">
        <v>1.5175E-3</v>
      </c>
      <c r="MN312" s="118">
        <v>1.0568999999999999E-3</v>
      </c>
      <c r="MO312" s="118">
        <v>1.5051999999999999E-3</v>
      </c>
      <c r="MP312" s="118">
        <v>3.0327000000000002E-3</v>
      </c>
      <c r="MQ312" s="118">
        <v>1.1287000000000001E-3</v>
      </c>
      <c r="MR312" s="118">
        <v>1.3525E-3</v>
      </c>
      <c r="MS312" s="118">
        <v>7.8669999999999999E-4</v>
      </c>
      <c r="MT312" s="118">
        <v>8.3469999999999996E-4</v>
      </c>
      <c r="MU312" s="118">
        <v>6.6799999999999997E-4</v>
      </c>
      <c r="MV312" s="118">
        <v>3.1399000000000002E-3</v>
      </c>
      <c r="MW312" s="118">
        <v>6.7659999999999997E-4</v>
      </c>
      <c r="MX312" s="118">
        <v>8.9320000000000003E-4</v>
      </c>
      <c r="MY312" s="118">
        <v>7.9540000000000003E-4</v>
      </c>
      <c r="MZ312" s="118">
        <v>7.7439999999999996E-4</v>
      </c>
      <c r="NA312" s="118">
        <v>6.7829999999999995E-4</v>
      </c>
      <c r="NB312" s="118">
        <v>6.4320000000000002E-4</v>
      </c>
      <c r="NC312" s="118">
        <v>9.389E-4</v>
      </c>
      <c r="ND312" s="118">
        <v>7.6710000000000005E-4</v>
      </c>
      <c r="NE312" s="118">
        <v>3.8982999999999999E-3</v>
      </c>
      <c r="NF312" s="118">
        <v>7.852E-4</v>
      </c>
      <c r="NG312" s="118">
        <v>6.4755000000000004E-3</v>
      </c>
      <c r="NH312" s="118">
        <v>1.4442999999999999E-3</v>
      </c>
      <c r="NI312" s="118">
        <v>2.1662999999999999E-3</v>
      </c>
      <c r="NJ312" s="118">
        <v>1.0342999999999999E-3</v>
      </c>
      <c r="NK312" s="118">
        <v>1.2189E-3</v>
      </c>
      <c r="NL312" s="118">
        <v>4.7459999999999999E-4</v>
      </c>
      <c r="NM312" s="118">
        <v>9.4819999999999995E-4</v>
      </c>
      <c r="NN312" s="118">
        <v>1.2658999999999999E-3</v>
      </c>
      <c r="NO312" s="118">
        <v>1.1489E-3</v>
      </c>
      <c r="NP312" s="118">
        <v>7.6889999999999999E-4</v>
      </c>
      <c r="NQ312" s="118">
        <v>1.6502000000000001E-3</v>
      </c>
      <c r="NR312" s="118">
        <v>2.4326999999999999E-3</v>
      </c>
      <c r="NS312" s="118">
        <v>1.4350999999999999E-3</v>
      </c>
      <c r="NT312" s="118">
        <v>2.0757000000000002E-3</v>
      </c>
      <c r="NU312" s="118">
        <v>1.2363999999999999E-3</v>
      </c>
      <c r="NV312" s="118">
        <v>4.9669999999999998E-4</v>
      </c>
      <c r="NW312" s="118">
        <v>5.4330000000000003E-4</v>
      </c>
      <c r="NX312" s="118">
        <v>4.6250000000000002E-4</v>
      </c>
      <c r="NY312" s="118">
        <v>2.5129999999999998E-4</v>
      </c>
      <c r="NZ312" s="118">
        <v>9.9620000000000004E-4</v>
      </c>
      <c r="OA312" s="118">
        <v>9.7800000000000006E-5</v>
      </c>
      <c r="OB312" s="118">
        <v>6.6989999999999997E-4</v>
      </c>
      <c r="OC312" s="118">
        <v>1.6107999999999999E-3</v>
      </c>
      <c r="OD312" s="118">
        <v>2.7233000000000001E-3</v>
      </c>
      <c r="OE312" s="118">
        <v>1.614E-3</v>
      </c>
      <c r="OF312" s="118">
        <v>1.1521000000000001E-3</v>
      </c>
      <c r="OG312" s="118">
        <v>0</v>
      </c>
      <c r="OH312" s="118">
        <v>3.4583000000000001E-3</v>
      </c>
      <c r="OI312" s="118">
        <v>7.5880000000000001E-4</v>
      </c>
      <c r="OJ312" s="118">
        <v>1.3967999999999999E-3</v>
      </c>
      <c r="OK312" s="118">
        <v>6.5379999999999995E-4</v>
      </c>
      <c r="OL312" s="118">
        <v>1.6789000000000001E-3</v>
      </c>
      <c r="OM312" s="118">
        <v>1.2297E-3</v>
      </c>
      <c r="ON312" s="118">
        <v>3.0201999999999998E-3</v>
      </c>
      <c r="OO312" s="118">
        <v>1.2771E-3</v>
      </c>
      <c r="OP312" s="118">
        <v>1.8878E-3</v>
      </c>
      <c r="OQ312" s="118">
        <v>5.6400000000000005E-4</v>
      </c>
      <c r="OR312" s="119">
        <v>6.9280000000000003E-4</v>
      </c>
    </row>
    <row r="313" spans="1:408" ht="12.75" customHeight="1">
      <c r="A313" s="115">
        <v>512200</v>
      </c>
      <c r="B313" s="69" t="str">
        <f>INDEX('NAICS to ISIC Key'!H:H,MATCH(A313,'NAICS to ISIC Key'!D:D,0))</f>
        <v>ISIC 58T60</v>
      </c>
      <c r="C313" s="121" t="s">
        <v>663</v>
      </c>
      <c r="D313" s="117">
        <v>4.8900000000000003E-5</v>
      </c>
      <c r="E313" s="118">
        <v>7.8100000000000001E-5</v>
      </c>
      <c r="F313" s="118">
        <v>5.0399999999999999E-5</v>
      </c>
      <c r="G313" s="118">
        <v>2.9E-5</v>
      </c>
      <c r="H313" s="118">
        <v>4.2400000000000001E-5</v>
      </c>
      <c r="I313" s="118">
        <v>4.74E-5</v>
      </c>
      <c r="J313" s="118">
        <v>9.3200000000000002E-5</v>
      </c>
      <c r="K313" s="118">
        <v>6.4700000000000001E-5</v>
      </c>
      <c r="L313" s="118">
        <v>1.048E-4</v>
      </c>
      <c r="M313" s="118">
        <v>3.0599999999999998E-5</v>
      </c>
      <c r="N313" s="118">
        <v>3.8699999999999999E-5</v>
      </c>
      <c r="O313" s="118">
        <v>2.5700000000000001E-5</v>
      </c>
      <c r="P313" s="118">
        <v>2.8E-5</v>
      </c>
      <c r="Q313" s="118">
        <v>6.7000000000000002E-5</v>
      </c>
      <c r="R313" s="118">
        <v>6.58E-5</v>
      </c>
      <c r="S313" s="118">
        <v>4.9100000000000001E-5</v>
      </c>
      <c r="T313" s="118">
        <v>6.5300000000000002E-5</v>
      </c>
      <c r="U313" s="118">
        <v>9.8599999999999998E-5</v>
      </c>
      <c r="V313" s="118">
        <v>8.0799999999999999E-5</v>
      </c>
      <c r="W313" s="118">
        <v>5.7399999999999999E-5</v>
      </c>
      <c r="X313" s="118">
        <v>7.2999999999999999E-5</v>
      </c>
      <c r="Y313" s="118">
        <v>5.9500000000000003E-5</v>
      </c>
      <c r="Z313" s="118">
        <v>5.8600000000000001E-5</v>
      </c>
      <c r="AA313" s="118">
        <v>5.6400000000000002E-5</v>
      </c>
      <c r="AB313" s="118">
        <v>6.05E-5</v>
      </c>
      <c r="AC313" s="118">
        <v>5.4400000000000001E-5</v>
      </c>
      <c r="AD313" s="118">
        <v>8.9300000000000002E-5</v>
      </c>
      <c r="AE313" s="118">
        <v>8.9800000000000001E-5</v>
      </c>
      <c r="AF313" s="118">
        <v>6.0399999999999998E-5</v>
      </c>
      <c r="AG313" s="118">
        <v>3.0300000000000001E-5</v>
      </c>
      <c r="AH313" s="118">
        <v>8.3499999999999997E-5</v>
      </c>
      <c r="AI313" s="118">
        <v>5.02E-5</v>
      </c>
      <c r="AJ313" s="118">
        <v>7.9800000000000002E-5</v>
      </c>
      <c r="AK313" s="118">
        <v>4.1600000000000002E-5</v>
      </c>
      <c r="AL313" s="118">
        <v>5.9200000000000002E-5</v>
      </c>
      <c r="AM313" s="118">
        <v>5.3499999999999999E-5</v>
      </c>
      <c r="AN313" s="118">
        <v>8.4300000000000003E-5</v>
      </c>
      <c r="AO313" s="118">
        <v>7.47E-5</v>
      </c>
      <c r="AP313" s="118">
        <v>1.02E-4</v>
      </c>
      <c r="AQ313" s="118">
        <v>1.011E-4</v>
      </c>
      <c r="AR313" s="118">
        <v>8.7899999999999995E-5</v>
      </c>
      <c r="AS313" s="118">
        <v>7.8399999999999995E-5</v>
      </c>
      <c r="AT313" s="118">
        <v>6.9400000000000006E-5</v>
      </c>
      <c r="AU313" s="118">
        <v>1.0450000000000001E-4</v>
      </c>
      <c r="AV313" s="118">
        <v>1.109E-4</v>
      </c>
      <c r="AW313" s="118">
        <v>1.072E-4</v>
      </c>
      <c r="AX313" s="118">
        <v>5.8199999999999998E-5</v>
      </c>
      <c r="AY313" s="118">
        <v>5.0099999999999998E-5</v>
      </c>
      <c r="AZ313" s="118">
        <v>1.047E-4</v>
      </c>
      <c r="BA313" s="118">
        <v>6.1500000000000004E-5</v>
      </c>
      <c r="BB313" s="118">
        <v>6.3200000000000005E-5</v>
      </c>
      <c r="BC313" s="118">
        <v>7.7200000000000006E-5</v>
      </c>
      <c r="BD313" s="118">
        <v>8.1600000000000005E-5</v>
      </c>
      <c r="BE313" s="118">
        <v>6.8899999999999994E-5</v>
      </c>
      <c r="BF313" s="118">
        <v>8.2299999999999995E-5</v>
      </c>
      <c r="BG313" s="118">
        <v>5.77E-5</v>
      </c>
      <c r="BH313" s="118">
        <v>6.2899999999999997E-5</v>
      </c>
      <c r="BI313" s="118">
        <v>4.1999999999999998E-5</v>
      </c>
      <c r="BJ313" s="118">
        <v>5.8600000000000001E-5</v>
      </c>
      <c r="BK313" s="118">
        <v>5.5099999999999998E-5</v>
      </c>
      <c r="BL313" s="118">
        <v>6.7000000000000002E-5</v>
      </c>
      <c r="BM313" s="118">
        <v>7.6100000000000007E-5</v>
      </c>
      <c r="BN313" s="118">
        <v>8.3300000000000005E-5</v>
      </c>
      <c r="BO313" s="118">
        <v>7.5699999999999997E-5</v>
      </c>
      <c r="BP313" s="118">
        <v>9.6100000000000005E-5</v>
      </c>
      <c r="BQ313" s="118">
        <v>1.4909999999999999E-4</v>
      </c>
      <c r="BR313" s="118">
        <v>9.3300000000000005E-5</v>
      </c>
      <c r="BS313" s="118">
        <v>1.077E-4</v>
      </c>
      <c r="BT313" s="118">
        <v>7.5099999999999996E-5</v>
      </c>
      <c r="BU313" s="118">
        <v>8.9699999999999998E-5</v>
      </c>
      <c r="BV313" s="118">
        <v>6.8200000000000004E-5</v>
      </c>
      <c r="BW313" s="118">
        <v>1.193E-4</v>
      </c>
      <c r="BX313" s="118">
        <v>9.31E-5</v>
      </c>
      <c r="BY313" s="118">
        <v>1.044E-4</v>
      </c>
      <c r="BZ313" s="118">
        <v>9.7200000000000004E-5</v>
      </c>
      <c r="CA313" s="118">
        <v>7.7799999999999994E-5</v>
      </c>
      <c r="CB313" s="118">
        <v>1.054E-4</v>
      </c>
      <c r="CC313" s="118">
        <v>8.9699999999999998E-5</v>
      </c>
      <c r="CD313" s="118">
        <v>6.9599999999999998E-5</v>
      </c>
      <c r="CE313" s="118">
        <v>7.2100000000000004E-5</v>
      </c>
      <c r="CF313" s="118">
        <v>8.3999999999999995E-5</v>
      </c>
      <c r="CG313" s="118">
        <v>1.069E-4</v>
      </c>
      <c r="CH313" s="118">
        <v>1.072E-4</v>
      </c>
      <c r="CI313" s="118">
        <v>9.7899999999999994E-5</v>
      </c>
      <c r="CJ313" s="118">
        <v>1.002E-4</v>
      </c>
      <c r="CK313" s="118">
        <v>8.3999999999999995E-5</v>
      </c>
      <c r="CL313" s="118">
        <v>9.6299999999999996E-5</v>
      </c>
      <c r="CM313" s="118">
        <v>1.228E-4</v>
      </c>
      <c r="CN313" s="118">
        <v>1.593E-4</v>
      </c>
      <c r="CO313" s="118">
        <v>1.494E-4</v>
      </c>
      <c r="CP313" s="118">
        <v>1.1069999999999999E-4</v>
      </c>
      <c r="CQ313" s="118">
        <v>1.247E-4</v>
      </c>
      <c r="CR313" s="118">
        <v>8.3599999999999999E-5</v>
      </c>
      <c r="CS313" s="118">
        <v>8.6500000000000002E-5</v>
      </c>
      <c r="CT313" s="118">
        <v>1.098E-4</v>
      </c>
      <c r="CU313" s="118">
        <v>1.004E-4</v>
      </c>
      <c r="CV313" s="118">
        <v>1.075E-4</v>
      </c>
      <c r="CW313" s="118">
        <v>1.098E-4</v>
      </c>
      <c r="CX313" s="118">
        <v>6.8300000000000007E-5</v>
      </c>
      <c r="CY313" s="118">
        <v>7.6899999999999999E-5</v>
      </c>
      <c r="CZ313" s="118">
        <v>8.2600000000000002E-5</v>
      </c>
      <c r="DA313" s="118">
        <v>8.3300000000000005E-5</v>
      </c>
      <c r="DB313" s="118">
        <v>8.4599999999999996E-5</v>
      </c>
      <c r="DC313" s="118">
        <v>9.2800000000000006E-5</v>
      </c>
      <c r="DD313" s="118">
        <v>8.9599999999999996E-5</v>
      </c>
      <c r="DE313" s="118">
        <v>1.1790000000000001E-4</v>
      </c>
      <c r="DF313" s="118">
        <v>1.1730000000000001E-4</v>
      </c>
      <c r="DG313" s="118">
        <v>1.0069999999999999E-4</v>
      </c>
      <c r="DH313" s="118">
        <v>9.7899999999999994E-5</v>
      </c>
      <c r="DI313" s="118">
        <v>7.3100000000000001E-5</v>
      </c>
      <c r="DJ313" s="118">
        <v>6.2000000000000003E-5</v>
      </c>
      <c r="DK313" s="118">
        <v>2.1900000000000001E-4</v>
      </c>
      <c r="DL313" s="118">
        <v>4.8999999999999998E-5</v>
      </c>
      <c r="DM313" s="118">
        <v>1.294E-4</v>
      </c>
      <c r="DN313" s="118">
        <v>7.9900000000000004E-5</v>
      </c>
      <c r="DO313" s="118">
        <v>1.3750000000000001E-4</v>
      </c>
      <c r="DP313" s="118">
        <v>8.4699999999999999E-5</v>
      </c>
      <c r="DQ313" s="118">
        <v>1.4420000000000001E-4</v>
      </c>
      <c r="DR313" s="118">
        <v>1.3300000000000001E-4</v>
      </c>
      <c r="DS313" s="118">
        <v>6.2299999999999996E-5</v>
      </c>
      <c r="DT313" s="118">
        <v>7.7600000000000002E-5</v>
      </c>
      <c r="DU313" s="118">
        <v>1.2990000000000001E-4</v>
      </c>
      <c r="DV313" s="118">
        <v>1.117E-4</v>
      </c>
      <c r="DW313" s="118">
        <v>3.6399999999999997E-5</v>
      </c>
      <c r="DX313" s="118">
        <v>3.1730000000000001E-4</v>
      </c>
      <c r="DY313" s="118">
        <v>8.7899999999999995E-5</v>
      </c>
      <c r="DZ313" s="118">
        <v>7.9599999999999997E-5</v>
      </c>
      <c r="EA313" s="118">
        <v>7.1699999999999995E-5</v>
      </c>
      <c r="EB313" s="118">
        <v>1.406E-4</v>
      </c>
      <c r="EC313" s="118">
        <v>1.1290000000000001E-4</v>
      </c>
      <c r="ED313" s="118">
        <v>8.5199999999999997E-5</v>
      </c>
      <c r="EE313" s="118">
        <v>9.3300000000000005E-5</v>
      </c>
      <c r="EF313" s="118">
        <v>9.1600000000000004E-5</v>
      </c>
      <c r="EG313" s="118">
        <v>5.7599999999999997E-5</v>
      </c>
      <c r="EH313" s="118">
        <v>5.7299999999999997E-5</v>
      </c>
      <c r="EI313" s="118">
        <v>6.7899999999999997E-5</v>
      </c>
      <c r="EJ313" s="118">
        <v>5.13E-5</v>
      </c>
      <c r="EK313" s="118">
        <v>5.9599999999999999E-5</v>
      </c>
      <c r="EL313" s="118">
        <v>5.9799999999999997E-5</v>
      </c>
      <c r="EM313" s="118">
        <v>7.2700000000000005E-5</v>
      </c>
      <c r="EN313" s="118">
        <v>6.3E-5</v>
      </c>
      <c r="EO313" s="118">
        <v>5.0000000000000002E-5</v>
      </c>
      <c r="EP313" s="118">
        <v>4.1399999999999997E-5</v>
      </c>
      <c r="EQ313" s="118">
        <v>6.7100000000000005E-5</v>
      </c>
      <c r="ER313" s="118">
        <v>6.3700000000000003E-5</v>
      </c>
      <c r="ES313" s="118">
        <v>4.7299999999999998E-5</v>
      </c>
      <c r="ET313" s="118">
        <v>1.103E-4</v>
      </c>
      <c r="EU313" s="118">
        <v>8.5500000000000005E-5</v>
      </c>
      <c r="EV313" s="118">
        <v>9.4400000000000004E-5</v>
      </c>
      <c r="EW313" s="118">
        <v>8.3599999999999999E-5</v>
      </c>
      <c r="EX313" s="118">
        <v>1.114E-4</v>
      </c>
      <c r="EY313" s="118">
        <v>1.088E-4</v>
      </c>
      <c r="EZ313" s="118">
        <v>8.5099999999999995E-5</v>
      </c>
      <c r="FA313" s="118">
        <v>9.3200000000000002E-5</v>
      </c>
      <c r="FB313" s="118">
        <v>1.081E-4</v>
      </c>
      <c r="FC313" s="118">
        <v>8.4499999999999994E-5</v>
      </c>
      <c r="FD313" s="118">
        <v>9.6299999999999996E-5</v>
      </c>
      <c r="FE313" s="118">
        <v>9.5600000000000006E-5</v>
      </c>
      <c r="FF313" s="118">
        <v>8.7999999999999998E-5</v>
      </c>
      <c r="FG313" s="118">
        <v>9.5500000000000004E-5</v>
      </c>
      <c r="FH313" s="118">
        <v>9.6100000000000005E-5</v>
      </c>
      <c r="FI313" s="118">
        <v>4.2500000000000003E-5</v>
      </c>
      <c r="FJ313" s="118">
        <v>3.4199999999999998E-5</v>
      </c>
      <c r="FK313" s="118">
        <v>5.6400000000000002E-5</v>
      </c>
      <c r="FL313" s="118">
        <v>7.0400000000000004E-5</v>
      </c>
      <c r="FM313" s="118">
        <v>4.4400000000000002E-5</v>
      </c>
      <c r="FN313" s="118">
        <v>7.5300000000000001E-5</v>
      </c>
      <c r="FO313" s="118">
        <v>8.8399999999999994E-5</v>
      </c>
      <c r="FP313" s="118">
        <v>1.6550000000000001E-4</v>
      </c>
      <c r="FQ313" s="118">
        <v>5.8300000000000001E-5</v>
      </c>
      <c r="FR313" s="118">
        <v>5.0099999999999998E-5</v>
      </c>
      <c r="FS313" s="118">
        <v>1.098E-4</v>
      </c>
      <c r="FT313" s="118">
        <v>9.3599999999999998E-5</v>
      </c>
      <c r="FU313" s="118">
        <v>8.5500000000000005E-5</v>
      </c>
      <c r="FV313" s="118">
        <v>1.102E-4</v>
      </c>
      <c r="FW313" s="118">
        <v>1.2970000000000001E-4</v>
      </c>
      <c r="FX313" s="118">
        <v>1.4469999999999999E-4</v>
      </c>
      <c r="FY313" s="118">
        <v>8.8900000000000006E-5</v>
      </c>
      <c r="FZ313" s="118">
        <v>9.9599999999999995E-5</v>
      </c>
      <c r="GA313" s="118">
        <v>2.0589999999999999E-4</v>
      </c>
      <c r="GB313" s="118">
        <v>7.7899999999999996E-5</v>
      </c>
      <c r="GC313" s="118">
        <v>1.0450000000000001E-4</v>
      </c>
      <c r="GD313" s="118">
        <v>1.049E-4</v>
      </c>
      <c r="GE313" s="118">
        <v>1.6239999999999999E-4</v>
      </c>
      <c r="GF313" s="118">
        <v>1.5449999999999999E-4</v>
      </c>
      <c r="GG313" s="118">
        <v>8.2399999999999997E-5</v>
      </c>
      <c r="GH313" s="118">
        <v>2.497E-4</v>
      </c>
      <c r="GI313" s="118">
        <v>1.829E-4</v>
      </c>
      <c r="GJ313" s="118">
        <v>2.118E-4</v>
      </c>
      <c r="GK313" s="118">
        <v>1.4860000000000001E-4</v>
      </c>
      <c r="GL313" s="118">
        <v>1.406E-4</v>
      </c>
      <c r="GM313" s="118">
        <v>9.0099999999999995E-5</v>
      </c>
      <c r="GN313" s="118">
        <v>8.3100000000000001E-5</v>
      </c>
      <c r="GO313" s="118">
        <v>7.7000000000000001E-5</v>
      </c>
      <c r="GP313" s="118">
        <v>7.2299999999999996E-5</v>
      </c>
      <c r="GQ313" s="118">
        <v>7.75E-5</v>
      </c>
      <c r="GR313" s="118">
        <v>5.3300000000000001E-5</v>
      </c>
      <c r="GS313" s="118">
        <v>9.2899999999999995E-5</v>
      </c>
      <c r="GT313" s="118">
        <v>1.418E-4</v>
      </c>
      <c r="GU313" s="118">
        <v>8.0400000000000003E-5</v>
      </c>
      <c r="GV313" s="118">
        <v>9.1399999999999999E-5</v>
      </c>
      <c r="GW313" s="118">
        <v>1.022E-4</v>
      </c>
      <c r="GX313" s="118">
        <v>1.076E-4</v>
      </c>
      <c r="GY313" s="118">
        <v>1.054E-4</v>
      </c>
      <c r="GZ313" s="118">
        <v>1.3009999999999999E-4</v>
      </c>
      <c r="HA313" s="118">
        <v>1.026E-4</v>
      </c>
      <c r="HB313" s="118">
        <v>7.0900000000000002E-5</v>
      </c>
      <c r="HC313" s="118">
        <v>6.7700000000000006E-5</v>
      </c>
      <c r="HD313" s="118">
        <v>1.133E-4</v>
      </c>
      <c r="HE313" s="118">
        <v>1.105E-4</v>
      </c>
      <c r="HF313" s="118">
        <v>9.2600000000000001E-5</v>
      </c>
      <c r="HG313" s="118">
        <v>6.8700000000000003E-5</v>
      </c>
      <c r="HH313" s="118">
        <v>6.3800000000000006E-5</v>
      </c>
      <c r="HI313" s="118">
        <v>1.147E-4</v>
      </c>
      <c r="HJ313" s="118">
        <v>9.2499999999999999E-5</v>
      </c>
      <c r="HK313" s="118">
        <v>7.9099999999999998E-5</v>
      </c>
      <c r="HL313" s="118">
        <v>6.7299999999999996E-5</v>
      </c>
      <c r="HM313" s="118">
        <v>8.9800000000000001E-5</v>
      </c>
      <c r="HN313" s="118">
        <v>8.2200000000000006E-5</v>
      </c>
      <c r="HO313" s="118">
        <v>2.83E-5</v>
      </c>
      <c r="HP313" s="118">
        <v>6.1199999999999997E-5</v>
      </c>
      <c r="HQ313" s="118">
        <v>7.1600000000000006E-5</v>
      </c>
      <c r="HR313" s="118">
        <v>1.083E-4</v>
      </c>
      <c r="HS313" s="118">
        <v>6.4300000000000004E-5</v>
      </c>
      <c r="HT313" s="118">
        <v>1.2630000000000001E-4</v>
      </c>
      <c r="HU313" s="118">
        <v>1.126E-4</v>
      </c>
      <c r="HV313" s="118">
        <v>8.8300000000000005E-5</v>
      </c>
      <c r="HW313" s="118">
        <v>1.206E-4</v>
      </c>
      <c r="HX313" s="118">
        <v>7.1099999999999994E-5</v>
      </c>
      <c r="HY313" s="118">
        <v>6.9900000000000005E-5</v>
      </c>
      <c r="HZ313" s="118">
        <v>7.3999999999999996E-5</v>
      </c>
      <c r="IA313" s="118">
        <v>8.2799999999999993E-5</v>
      </c>
      <c r="IB313" s="118">
        <v>7.25E-5</v>
      </c>
      <c r="IC313" s="118">
        <v>1.004E-4</v>
      </c>
      <c r="ID313" s="118">
        <v>7.8100000000000001E-5</v>
      </c>
      <c r="IE313" s="118">
        <v>1.053E-4</v>
      </c>
      <c r="IF313" s="118">
        <v>9.7700000000000003E-5</v>
      </c>
      <c r="IG313" s="118">
        <v>8.2700000000000004E-5</v>
      </c>
      <c r="IH313" s="118">
        <v>3.1399999999999998E-5</v>
      </c>
      <c r="II313" s="118">
        <v>5.9500000000000003E-5</v>
      </c>
      <c r="IJ313" s="118">
        <v>5.94E-5</v>
      </c>
      <c r="IK313" s="118">
        <v>4.7500000000000003E-5</v>
      </c>
      <c r="IL313" s="138">
        <v>3.7599999999999999E-5</v>
      </c>
      <c r="IM313" s="138">
        <v>5.9500000000000003E-5</v>
      </c>
      <c r="IN313" s="138">
        <v>5.0699999999999999E-5</v>
      </c>
      <c r="IO313" s="138">
        <v>5.4700000000000001E-5</v>
      </c>
      <c r="IP313" s="138">
        <v>6.2399999999999999E-5</v>
      </c>
      <c r="IQ313" s="138">
        <v>6.4200000000000002E-5</v>
      </c>
      <c r="IR313" s="138">
        <v>6.4399999999999993E-5</v>
      </c>
      <c r="IS313" s="118">
        <v>1.606E-4</v>
      </c>
      <c r="IT313" s="118">
        <v>1.3980000000000001E-4</v>
      </c>
      <c r="IU313" s="118">
        <v>7.8899999999999993E-5</v>
      </c>
      <c r="IV313" s="118">
        <v>3.15E-5</v>
      </c>
      <c r="IW313" s="138">
        <v>6.0800000000000001E-5</v>
      </c>
      <c r="IX313" s="138">
        <v>7.6899999999999999E-5</v>
      </c>
      <c r="IY313" s="138">
        <v>7.1199999999999996E-5</v>
      </c>
      <c r="IZ313" s="138">
        <v>7.6799999999999997E-5</v>
      </c>
      <c r="JA313" s="138">
        <v>6.3200000000000005E-5</v>
      </c>
      <c r="JB313" s="138">
        <v>1.483E-4</v>
      </c>
      <c r="JC313" s="138">
        <v>8.6100000000000006E-5</v>
      </c>
      <c r="JD313" s="138">
        <v>7.9200000000000001E-5</v>
      </c>
      <c r="JE313" s="118">
        <v>7.7600000000000002E-5</v>
      </c>
      <c r="JF313" s="118">
        <v>6.3100000000000002E-5</v>
      </c>
      <c r="JG313" s="118">
        <v>6.05E-5</v>
      </c>
      <c r="JH313" s="118">
        <v>9.0799999999999998E-5</v>
      </c>
      <c r="JI313" s="118">
        <v>8.2799999999999993E-5</v>
      </c>
      <c r="JJ313" s="118">
        <v>6.2100000000000005E-5</v>
      </c>
      <c r="JK313" s="118">
        <v>9.0000000000000006E-5</v>
      </c>
      <c r="JL313" s="118">
        <v>7.2200000000000007E-5</v>
      </c>
      <c r="JM313" s="118">
        <v>6.8499999999999998E-5</v>
      </c>
      <c r="JN313" s="118">
        <v>7.6199999999999995E-5</v>
      </c>
      <c r="JO313" s="118">
        <v>5.3669999999999998E-4</v>
      </c>
      <c r="JP313" s="118">
        <v>2.1680000000000001E-4</v>
      </c>
      <c r="JQ313" s="118">
        <v>2.6830000000000002E-4</v>
      </c>
      <c r="JR313" s="118">
        <v>1.606E-4</v>
      </c>
      <c r="JS313" s="118">
        <v>2.198E-4</v>
      </c>
      <c r="JT313" s="118">
        <v>1.8789999999999999E-4</v>
      </c>
      <c r="JU313" s="118">
        <v>1.727E-4</v>
      </c>
      <c r="JV313" s="118">
        <v>5.6100000000000002E-5</v>
      </c>
      <c r="JW313" s="118">
        <v>2.1039999999999999E-4</v>
      </c>
      <c r="JX313" s="118">
        <v>8.7999999999999998E-5</v>
      </c>
      <c r="JY313" s="118">
        <v>0</v>
      </c>
      <c r="JZ313" s="118">
        <v>1.1992999999999999E-3</v>
      </c>
      <c r="KA313" s="118">
        <v>1.1279E-3</v>
      </c>
      <c r="KB313" s="118">
        <v>1.963E-4</v>
      </c>
      <c r="KC313" s="118">
        <v>1.6330000000000001E-4</v>
      </c>
      <c r="KD313" s="118">
        <v>1.738E-4</v>
      </c>
      <c r="KE313" s="118">
        <v>1.325E-4</v>
      </c>
      <c r="KF313" s="118">
        <v>2.5500000000000002E-4</v>
      </c>
      <c r="KG313" s="118">
        <v>3.1960000000000002E-4</v>
      </c>
      <c r="KH313" s="118">
        <v>2.175E-4</v>
      </c>
      <c r="KI313" s="118">
        <v>9.2899999999999995E-5</v>
      </c>
      <c r="KJ313" s="118">
        <v>7.4599999999999997E-5</v>
      </c>
      <c r="KK313" s="118">
        <v>1.6750000000000001E-4</v>
      </c>
      <c r="KL313" s="118">
        <v>7.4499999999999995E-5</v>
      </c>
      <c r="KM313" s="118">
        <v>6.7899999999999997E-5</v>
      </c>
      <c r="KN313" s="118">
        <v>9.59E-5</v>
      </c>
      <c r="KO313" s="118">
        <v>1.216E-4</v>
      </c>
      <c r="KP313" s="118">
        <v>7.4099999999999999E-5</v>
      </c>
      <c r="KQ313" s="118">
        <v>9.1299999999999997E-5</v>
      </c>
      <c r="KR313" s="118">
        <v>1.0280000000000001E-4</v>
      </c>
      <c r="KS313" s="118">
        <v>2.376E-4</v>
      </c>
      <c r="KT313" s="118">
        <v>2.0939999999999999E-4</v>
      </c>
      <c r="KU313" s="118">
        <v>1.995E-4</v>
      </c>
      <c r="KV313" s="118">
        <v>2.6899999999999998E-4</v>
      </c>
      <c r="KW313" s="118">
        <v>1.27855E-2</v>
      </c>
      <c r="KX313" s="118">
        <v>1.0385599999999999</v>
      </c>
      <c r="KY313" s="118">
        <v>1.6714E-3</v>
      </c>
      <c r="KZ313" s="118">
        <v>4.8108999999999999E-3</v>
      </c>
      <c r="LA313" s="118">
        <v>4.2288999999999998E-3</v>
      </c>
      <c r="LB313" s="118">
        <v>5.0639999999999995E-4</v>
      </c>
      <c r="LC313" s="118">
        <v>1.0141E-3</v>
      </c>
      <c r="LD313" s="118">
        <v>3.0210000000000002E-4</v>
      </c>
      <c r="LE313" s="118">
        <v>5.7059999999999999E-4</v>
      </c>
      <c r="LF313" s="118">
        <v>1.2349999999999999E-4</v>
      </c>
      <c r="LG313" s="118">
        <v>2.944E-4</v>
      </c>
      <c r="LH313" s="118">
        <v>1.2439999999999999E-4</v>
      </c>
      <c r="LI313" s="118">
        <v>2.2000000000000001E-4</v>
      </c>
      <c r="LJ313" s="118">
        <v>2.0660000000000001E-4</v>
      </c>
      <c r="LK313" s="118">
        <v>5.9899999999999999E-5</v>
      </c>
      <c r="LL313" s="118">
        <v>7.7200000000000006E-5</v>
      </c>
      <c r="LM313" s="118">
        <v>5.6199999999999997E-5</v>
      </c>
      <c r="LN313" s="118">
        <v>2.052E-4</v>
      </c>
      <c r="LO313" s="118">
        <v>2.5700000000000001E-5</v>
      </c>
      <c r="LP313" s="118">
        <v>4.6999999999999999E-6</v>
      </c>
      <c r="LQ313" s="118">
        <v>1.7210000000000001E-4</v>
      </c>
      <c r="LR313" s="118">
        <v>1.593E-4</v>
      </c>
      <c r="LS313" s="118">
        <v>8.9599999999999996E-5</v>
      </c>
      <c r="LT313" s="118">
        <v>3.3970000000000002E-4</v>
      </c>
      <c r="LU313" s="118">
        <v>1.719E-4</v>
      </c>
      <c r="LV313" s="118">
        <v>1.6530000000000001E-4</v>
      </c>
      <c r="LW313" s="118">
        <v>6.19E-5</v>
      </c>
      <c r="LX313" s="118">
        <v>9.5799999999999998E-5</v>
      </c>
      <c r="LY313" s="118">
        <v>1.627E-4</v>
      </c>
      <c r="LZ313" s="118">
        <v>9.6299999999999996E-5</v>
      </c>
      <c r="MA313" s="118">
        <v>9.5400000000000001E-5</v>
      </c>
      <c r="MB313" s="118">
        <v>1.3359999999999999E-4</v>
      </c>
      <c r="MC313" s="118">
        <v>9.2700000000000004E-5</v>
      </c>
      <c r="MD313" s="118">
        <v>1.0119999999999999E-4</v>
      </c>
      <c r="ME313" s="118">
        <v>9.0484999999999993E-3</v>
      </c>
      <c r="MF313" s="118">
        <v>7.2299999999999996E-5</v>
      </c>
      <c r="MG313" s="118">
        <v>1.197E-4</v>
      </c>
      <c r="MH313" s="118">
        <v>5.9799999999999997E-5</v>
      </c>
      <c r="MI313" s="118">
        <v>1.5109999999999999E-4</v>
      </c>
      <c r="MJ313" s="118">
        <v>4.9640000000000003E-4</v>
      </c>
      <c r="MK313" s="118">
        <v>1.036E-4</v>
      </c>
      <c r="ML313" s="118">
        <v>1.4870000000000001E-4</v>
      </c>
      <c r="MM313" s="118">
        <v>1.8469999999999999E-4</v>
      </c>
      <c r="MN313" s="118">
        <v>1.065E-4</v>
      </c>
      <c r="MO313" s="118">
        <v>1.7780000000000001E-4</v>
      </c>
      <c r="MP313" s="118">
        <v>5.1820000000000002E-4</v>
      </c>
      <c r="MQ313" s="118">
        <v>1.405E-4</v>
      </c>
      <c r="MR313" s="118">
        <v>2.0139999999999999E-4</v>
      </c>
      <c r="MS313" s="118">
        <v>9.9500000000000006E-5</v>
      </c>
      <c r="MT313" s="118">
        <v>4.5071E-3</v>
      </c>
      <c r="MU313" s="118">
        <v>4.2200000000000001E-4</v>
      </c>
      <c r="MV313" s="118">
        <v>1.8943E-3</v>
      </c>
      <c r="MW313" s="118">
        <v>1.025E-4</v>
      </c>
      <c r="MX313" s="118">
        <v>1.248E-4</v>
      </c>
      <c r="MY313" s="118">
        <v>1.1E-4</v>
      </c>
      <c r="MZ313" s="118">
        <v>1.3679999999999999E-4</v>
      </c>
      <c r="NA313" s="118">
        <v>8.0900000000000001E-5</v>
      </c>
      <c r="NB313" s="118">
        <v>7.64E-5</v>
      </c>
      <c r="NC313" s="118">
        <v>1.089E-4</v>
      </c>
      <c r="ND313" s="118">
        <v>9.7999999999999997E-5</v>
      </c>
      <c r="NE313" s="118">
        <v>1.4760000000000001E-4</v>
      </c>
      <c r="NF313" s="118">
        <v>1.0069999999999999E-4</v>
      </c>
      <c r="NG313" s="118">
        <v>1.6660000000000001E-4</v>
      </c>
      <c r="NH313" s="118">
        <v>9.0500000000000004E-5</v>
      </c>
      <c r="NI313" s="118">
        <v>1.373E-4</v>
      </c>
      <c r="NJ313" s="118">
        <v>3.5540000000000002E-4</v>
      </c>
      <c r="NK313" s="118">
        <v>2.4620000000000002E-4</v>
      </c>
      <c r="NL313" s="118">
        <v>2.2177999999999998E-3</v>
      </c>
      <c r="NM313" s="118">
        <v>4.5649999999999998E-4</v>
      </c>
      <c r="NN313" s="118">
        <v>1.983E-4</v>
      </c>
      <c r="NO313" s="118">
        <v>1.994E-4</v>
      </c>
      <c r="NP313" s="118">
        <v>1.102E-4</v>
      </c>
      <c r="NQ313" s="118">
        <v>2.2369999999999999E-4</v>
      </c>
      <c r="NR313" s="118">
        <v>1.3165E-3</v>
      </c>
      <c r="NS313" s="118">
        <v>7.2190000000000004E-4</v>
      </c>
      <c r="NT313" s="118">
        <v>1.7455000000000001E-3</v>
      </c>
      <c r="NU313" s="118">
        <v>9.2679999999999998E-4</v>
      </c>
      <c r="NV313" s="118">
        <v>8.3700000000000002E-5</v>
      </c>
      <c r="NW313" s="118">
        <v>6.2500000000000001E-5</v>
      </c>
      <c r="NX313" s="118">
        <v>5.1900000000000001E-5</v>
      </c>
      <c r="NY313" s="118">
        <v>3.1699999999999998E-5</v>
      </c>
      <c r="NZ313" s="118">
        <v>1.2669999999999999E-4</v>
      </c>
      <c r="OA313" s="118">
        <v>1.33E-5</v>
      </c>
      <c r="OB313" s="118">
        <v>7.4499999999999995E-5</v>
      </c>
      <c r="OC313" s="118">
        <v>1.9579999999999999E-4</v>
      </c>
      <c r="OD313" s="118">
        <v>6.4907000000000003E-3</v>
      </c>
      <c r="OE313" s="118">
        <v>1.8809999999999999E-4</v>
      </c>
      <c r="OF313" s="118">
        <v>4.1080000000000001E-4</v>
      </c>
      <c r="OG313" s="118">
        <v>0</v>
      </c>
      <c r="OH313" s="118">
        <v>1.394E-4</v>
      </c>
      <c r="OI313" s="118">
        <v>9.8670000000000008E-4</v>
      </c>
      <c r="OJ313" s="118">
        <v>1.203E-4</v>
      </c>
      <c r="OK313" s="118">
        <v>9.2E-5</v>
      </c>
      <c r="OL313" s="118">
        <v>9.4490000000000004E-4</v>
      </c>
      <c r="OM313" s="118">
        <v>1.673E-4</v>
      </c>
      <c r="ON313" s="118">
        <v>2.2660000000000001E-4</v>
      </c>
      <c r="OO313" s="118">
        <v>1.3990000000000001E-4</v>
      </c>
      <c r="OP313" s="118">
        <v>1.429E-4</v>
      </c>
      <c r="OQ313" s="118">
        <v>4.9100000000000001E-5</v>
      </c>
      <c r="OR313" s="119">
        <v>7.9599999999999997E-5</v>
      </c>
    </row>
    <row r="314" spans="1:408" ht="12.75" customHeight="1">
      <c r="A314" s="115">
        <v>515100</v>
      </c>
      <c r="B314" s="69" t="str">
        <f>INDEX('NAICS to ISIC Key'!H:H,MATCH(A314,'NAICS to ISIC Key'!D:D,0))</f>
        <v>ISIC 58T60</v>
      </c>
      <c r="C314" s="121" t="s">
        <v>666</v>
      </c>
      <c r="D314" s="117">
        <v>1.2888000000000001E-3</v>
      </c>
      <c r="E314" s="118">
        <v>2.2066E-3</v>
      </c>
      <c r="F314" s="118">
        <v>1.3910999999999999E-3</v>
      </c>
      <c r="G314" s="118">
        <v>7.9830000000000005E-4</v>
      </c>
      <c r="H314" s="118">
        <v>1.1360000000000001E-3</v>
      </c>
      <c r="I314" s="118">
        <v>1.2768E-3</v>
      </c>
      <c r="J314" s="118">
        <v>2.6235E-3</v>
      </c>
      <c r="K314" s="118">
        <v>1.7415E-3</v>
      </c>
      <c r="L314" s="118">
        <v>3.0612999999999999E-3</v>
      </c>
      <c r="M314" s="118">
        <v>8.5649999999999995E-4</v>
      </c>
      <c r="N314" s="118">
        <v>9.2150000000000001E-4</v>
      </c>
      <c r="O314" s="118">
        <v>7.3680000000000002E-4</v>
      </c>
      <c r="P314" s="118">
        <v>8.3940000000000002E-4</v>
      </c>
      <c r="Q314" s="118">
        <v>2.0598999999999999E-3</v>
      </c>
      <c r="R314" s="118">
        <v>1.5644000000000001E-3</v>
      </c>
      <c r="S314" s="118">
        <v>1.3663E-3</v>
      </c>
      <c r="T314" s="118">
        <v>1.7875E-3</v>
      </c>
      <c r="U314" s="118">
        <v>1.9575999999999999E-3</v>
      </c>
      <c r="V314" s="118">
        <v>1.9170999999999999E-3</v>
      </c>
      <c r="W314" s="118">
        <v>1.2661E-3</v>
      </c>
      <c r="X314" s="118">
        <v>1.4101999999999999E-3</v>
      </c>
      <c r="Y314" s="118">
        <v>1.4571E-3</v>
      </c>
      <c r="Z314" s="118">
        <v>1.6337999999999999E-3</v>
      </c>
      <c r="AA314" s="118">
        <v>9.0260000000000004E-4</v>
      </c>
      <c r="AB314" s="118">
        <v>1.8115E-3</v>
      </c>
      <c r="AC314" s="118">
        <v>1.5299000000000001E-3</v>
      </c>
      <c r="AD314" s="118">
        <v>2.5119999999999999E-3</v>
      </c>
      <c r="AE314" s="118">
        <v>2.3135E-3</v>
      </c>
      <c r="AF314" s="118">
        <v>1.6735000000000001E-3</v>
      </c>
      <c r="AG314" s="118">
        <v>8.5899999999999995E-4</v>
      </c>
      <c r="AH314" s="118">
        <v>2.2449000000000002E-3</v>
      </c>
      <c r="AI314" s="118">
        <v>1.4162999999999999E-3</v>
      </c>
      <c r="AJ314" s="118">
        <v>2.2947000000000002E-3</v>
      </c>
      <c r="AK314" s="118">
        <v>1.1266E-3</v>
      </c>
      <c r="AL314" s="118">
        <v>1.7072000000000001E-3</v>
      </c>
      <c r="AM314" s="118">
        <v>1.4312999999999999E-3</v>
      </c>
      <c r="AN314" s="118">
        <v>2.2071E-3</v>
      </c>
      <c r="AO314" s="118">
        <v>2.0842E-3</v>
      </c>
      <c r="AP314" s="118">
        <v>2.7785000000000002E-3</v>
      </c>
      <c r="AQ314" s="118">
        <v>2.9505999999999998E-3</v>
      </c>
      <c r="AR314" s="118">
        <v>2.6515000000000002E-3</v>
      </c>
      <c r="AS314" s="118">
        <v>1.9962000000000001E-3</v>
      </c>
      <c r="AT314" s="118">
        <v>1.7817E-3</v>
      </c>
      <c r="AU314" s="118">
        <v>2.3684000000000001E-3</v>
      </c>
      <c r="AV314" s="118">
        <v>3.1486000000000001E-3</v>
      </c>
      <c r="AW314" s="118">
        <v>2.6373999999999998E-3</v>
      </c>
      <c r="AX314" s="118">
        <v>1.4969E-3</v>
      </c>
      <c r="AY314" s="118">
        <v>1.3732E-3</v>
      </c>
      <c r="AZ314" s="118">
        <v>3.1145999999999999E-3</v>
      </c>
      <c r="BA314" s="118">
        <v>1.4729000000000001E-3</v>
      </c>
      <c r="BB314" s="118">
        <v>1.6437999999999999E-3</v>
      </c>
      <c r="BC314" s="118">
        <v>2.1711E-3</v>
      </c>
      <c r="BD314" s="118">
        <v>2.1120000000000002E-3</v>
      </c>
      <c r="BE314" s="118">
        <v>1.8533E-3</v>
      </c>
      <c r="BF314" s="118">
        <v>2.4049000000000002E-3</v>
      </c>
      <c r="BG314" s="118">
        <v>1.5744000000000001E-3</v>
      </c>
      <c r="BH314" s="118">
        <v>1.7487E-3</v>
      </c>
      <c r="BI314" s="118">
        <v>1.1551000000000001E-3</v>
      </c>
      <c r="BJ314" s="118">
        <v>1.6881999999999999E-3</v>
      </c>
      <c r="BK314" s="118">
        <v>1.5900000000000001E-3</v>
      </c>
      <c r="BL314" s="118">
        <v>1.7822999999999999E-3</v>
      </c>
      <c r="BM314" s="118">
        <v>1.8454000000000001E-3</v>
      </c>
      <c r="BN314" s="118">
        <v>2.3535000000000001E-3</v>
      </c>
      <c r="BO314" s="118">
        <v>2.0726E-3</v>
      </c>
      <c r="BP314" s="118">
        <v>2.9865E-3</v>
      </c>
      <c r="BQ314" s="118">
        <v>5.4260000000000003E-3</v>
      </c>
      <c r="BR314" s="118">
        <v>2.4940000000000001E-3</v>
      </c>
      <c r="BS314" s="118">
        <v>2.9840999999999999E-3</v>
      </c>
      <c r="BT314" s="118">
        <v>2.1719E-3</v>
      </c>
      <c r="BU314" s="118">
        <v>2.5224000000000002E-3</v>
      </c>
      <c r="BV314" s="118">
        <v>1.9789999999999999E-3</v>
      </c>
      <c r="BW314" s="118">
        <v>3.5024000000000001E-3</v>
      </c>
      <c r="BX314" s="118">
        <v>2.7425000000000001E-3</v>
      </c>
      <c r="BY314" s="118">
        <v>2.7908E-3</v>
      </c>
      <c r="BZ314" s="118">
        <v>2.6622E-3</v>
      </c>
      <c r="CA314" s="118">
        <v>2.0712999999999999E-3</v>
      </c>
      <c r="CB314" s="118">
        <v>3.2569999999999999E-3</v>
      </c>
      <c r="CC314" s="118">
        <v>2.4296000000000001E-3</v>
      </c>
      <c r="CD314" s="118">
        <v>2.0059000000000001E-3</v>
      </c>
      <c r="CE314" s="118">
        <v>2.0385999999999998E-3</v>
      </c>
      <c r="CF314" s="118">
        <v>2.8695999999999999E-3</v>
      </c>
      <c r="CG314" s="118">
        <v>3.1251999999999999E-3</v>
      </c>
      <c r="CH314" s="118">
        <v>2.5926999999999999E-3</v>
      </c>
      <c r="CI314" s="118">
        <v>2.8938000000000002E-3</v>
      </c>
      <c r="CJ314" s="118">
        <v>2.4513E-3</v>
      </c>
      <c r="CK314" s="118">
        <v>2.0581000000000002E-3</v>
      </c>
      <c r="CL314" s="118">
        <v>2.8313000000000001E-3</v>
      </c>
      <c r="CM314" s="118">
        <v>3.2165000000000002E-3</v>
      </c>
      <c r="CN314" s="118">
        <v>4.8910999999999998E-3</v>
      </c>
      <c r="CO314" s="118">
        <v>4.1013999999999998E-3</v>
      </c>
      <c r="CP314" s="118">
        <v>3.0206E-3</v>
      </c>
      <c r="CQ314" s="118">
        <v>3.7385999999999999E-3</v>
      </c>
      <c r="CR314" s="118">
        <v>2.3781000000000002E-3</v>
      </c>
      <c r="CS314" s="118">
        <v>2.4811E-3</v>
      </c>
      <c r="CT314" s="118">
        <v>3.0577999999999998E-3</v>
      </c>
      <c r="CU314" s="118">
        <v>2.6962000000000002E-3</v>
      </c>
      <c r="CV314" s="118">
        <v>3.1587E-3</v>
      </c>
      <c r="CW314" s="118">
        <v>2.9757E-3</v>
      </c>
      <c r="CX314" s="118">
        <v>1.9415000000000001E-3</v>
      </c>
      <c r="CY314" s="118">
        <v>2.0872E-3</v>
      </c>
      <c r="CZ314" s="118">
        <v>2.2163999999999999E-3</v>
      </c>
      <c r="DA314" s="118">
        <v>2.2983999999999999E-3</v>
      </c>
      <c r="DB314" s="118">
        <v>2.3979000000000001E-3</v>
      </c>
      <c r="DC314" s="118">
        <v>2.4639000000000002E-3</v>
      </c>
      <c r="DD314" s="118">
        <v>2.4371000000000002E-3</v>
      </c>
      <c r="DE314" s="118">
        <v>3.5044E-3</v>
      </c>
      <c r="DF314" s="118">
        <v>3.1844E-3</v>
      </c>
      <c r="DG314" s="118">
        <v>2.8061000000000002E-3</v>
      </c>
      <c r="DH314" s="118">
        <v>2.5278000000000002E-3</v>
      </c>
      <c r="DI314" s="118">
        <v>1.9959000000000001E-3</v>
      </c>
      <c r="DJ314" s="118">
        <v>1.8139E-3</v>
      </c>
      <c r="DK314" s="118">
        <v>7.0099000000000003E-3</v>
      </c>
      <c r="DL314" s="118">
        <v>1.5869E-3</v>
      </c>
      <c r="DM314" s="118">
        <v>3.9404000000000002E-3</v>
      </c>
      <c r="DN314" s="118">
        <v>2.4632E-3</v>
      </c>
      <c r="DO314" s="118">
        <v>4.156E-3</v>
      </c>
      <c r="DP314" s="118">
        <v>2.4754999999999998E-3</v>
      </c>
      <c r="DQ314" s="118">
        <v>4.3633999999999999E-3</v>
      </c>
      <c r="DR314" s="118">
        <v>3.8934E-3</v>
      </c>
      <c r="DS314" s="118">
        <v>1.8759E-3</v>
      </c>
      <c r="DT314" s="118">
        <v>2.2384000000000002E-3</v>
      </c>
      <c r="DU314" s="118">
        <v>4.2163000000000001E-3</v>
      </c>
      <c r="DV314" s="118">
        <v>3.3048999999999999E-3</v>
      </c>
      <c r="DW314" s="118">
        <v>1.1391000000000001E-3</v>
      </c>
      <c r="DX314" s="118">
        <v>1.3471E-2</v>
      </c>
      <c r="DY314" s="118">
        <v>2.7821999999999999E-3</v>
      </c>
      <c r="DZ314" s="118">
        <v>2.5025999999999998E-3</v>
      </c>
      <c r="EA314" s="118">
        <v>2.2333000000000001E-3</v>
      </c>
      <c r="EB314" s="118">
        <v>4.3480999999999997E-3</v>
      </c>
      <c r="EC314" s="118">
        <v>3.4072999999999998E-3</v>
      </c>
      <c r="ED314" s="118">
        <v>2.5715999999999998E-3</v>
      </c>
      <c r="EE314" s="118">
        <v>3.0950999999999999E-3</v>
      </c>
      <c r="EF314" s="118">
        <v>3.1066000000000002E-3</v>
      </c>
      <c r="EG314" s="118">
        <v>1.6867E-3</v>
      </c>
      <c r="EH314" s="118">
        <v>1.5942E-3</v>
      </c>
      <c r="EI314" s="118">
        <v>1.8933000000000001E-3</v>
      </c>
      <c r="EJ314" s="118">
        <v>1.5422999999999999E-3</v>
      </c>
      <c r="EK314" s="118">
        <v>1.7907999999999999E-3</v>
      </c>
      <c r="EL314" s="118">
        <v>1.8017E-3</v>
      </c>
      <c r="EM314" s="118">
        <v>2.2453999999999998E-3</v>
      </c>
      <c r="EN314" s="118">
        <v>1.8795000000000001E-3</v>
      </c>
      <c r="EO314" s="118">
        <v>1.5202E-3</v>
      </c>
      <c r="EP314" s="118">
        <v>1.1728000000000001E-3</v>
      </c>
      <c r="EQ314" s="118">
        <v>1.9654999999999998E-3</v>
      </c>
      <c r="ER314" s="118">
        <v>1.9472999999999999E-3</v>
      </c>
      <c r="ES314" s="118">
        <v>1.3162E-3</v>
      </c>
      <c r="ET314" s="118">
        <v>3.1468999999999998E-3</v>
      </c>
      <c r="EU314" s="118">
        <v>2.8107000000000002E-3</v>
      </c>
      <c r="EV314" s="118">
        <v>3.088E-3</v>
      </c>
      <c r="EW314" s="118">
        <v>2.6592999999999999E-3</v>
      </c>
      <c r="EX314" s="118">
        <v>3.5287999999999999E-3</v>
      </c>
      <c r="EY314" s="118">
        <v>3.0368999999999999E-3</v>
      </c>
      <c r="EZ314" s="118">
        <v>2.6175999999999999E-3</v>
      </c>
      <c r="FA314" s="118">
        <v>2.9106000000000002E-3</v>
      </c>
      <c r="FB314" s="118">
        <v>2.6343E-3</v>
      </c>
      <c r="FC314" s="118">
        <v>2.4719E-3</v>
      </c>
      <c r="FD314" s="118">
        <v>2.4781999999999998E-3</v>
      </c>
      <c r="FE314" s="118">
        <v>2.8697000000000002E-3</v>
      </c>
      <c r="FF314" s="118">
        <v>2.1735999999999999E-3</v>
      </c>
      <c r="FG314" s="118">
        <v>2.6327999999999998E-3</v>
      </c>
      <c r="FH314" s="118">
        <v>2.5642E-3</v>
      </c>
      <c r="FI314" s="118">
        <v>1.2041E-3</v>
      </c>
      <c r="FJ314" s="118">
        <v>8.185E-4</v>
      </c>
      <c r="FK314" s="118">
        <v>1.4172E-3</v>
      </c>
      <c r="FL314" s="118">
        <v>1.8148000000000001E-3</v>
      </c>
      <c r="FM314" s="118">
        <v>1.2162E-3</v>
      </c>
      <c r="FN314" s="118">
        <v>1.9626000000000001E-3</v>
      </c>
      <c r="FO314" s="118">
        <v>2.1895E-3</v>
      </c>
      <c r="FP314" s="118">
        <v>4.5497000000000003E-3</v>
      </c>
      <c r="FQ314" s="118">
        <v>1.7516999999999999E-3</v>
      </c>
      <c r="FR314" s="118">
        <v>1.2355999999999999E-3</v>
      </c>
      <c r="FS314" s="118">
        <v>2.9672000000000001E-3</v>
      </c>
      <c r="FT314" s="118">
        <v>2.5776000000000002E-3</v>
      </c>
      <c r="FU314" s="118">
        <v>2.8024E-3</v>
      </c>
      <c r="FV314" s="118">
        <v>3.5285999999999998E-3</v>
      </c>
      <c r="FW314" s="118">
        <v>3.8787000000000001E-3</v>
      </c>
      <c r="FX314" s="118">
        <v>4.7347999999999999E-3</v>
      </c>
      <c r="FY314" s="118">
        <v>2.6711E-3</v>
      </c>
      <c r="FZ314" s="118">
        <v>2.8011999999999998E-3</v>
      </c>
      <c r="GA314" s="118">
        <v>7.6502000000000002E-3</v>
      </c>
      <c r="GB314" s="118">
        <v>2.2899000000000001E-3</v>
      </c>
      <c r="GC314" s="118">
        <v>2.898E-3</v>
      </c>
      <c r="GD314" s="118">
        <v>3.6080999999999999E-3</v>
      </c>
      <c r="GE314" s="118">
        <v>6.5158000000000004E-3</v>
      </c>
      <c r="GF314" s="118">
        <v>5.0115999999999997E-3</v>
      </c>
      <c r="GG314" s="118">
        <v>2.7357000000000002E-3</v>
      </c>
      <c r="GH314" s="118">
        <v>9.1261999999999992E-3</v>
      </c>
      <c r="GI314" s="118">
        <v>6.7923000000000002E-3</v>
      </c>
      <c r="GJ314" s="118">
        <v>8.3110000000000007E-3</v>
      </c>
      <c r="GK314" s="118">
        <v>4.4267000000000004E-3</v>
      </c>
      <c r="GL314" s="118">
        <v>4.5618999999999998E-3</v>
      </c>
      <c r="GM314" s="118">
        <v>2.7775E-3</v>
      </c>
      <c r="GN314" s="118">
        <v>2.3781000000000002E-3</v>
      </c>
      <c r="GO314" s="118">
        <v>2.1863999999999998E-3</v>
      </c>
      <c r="GP314" s="118">
        <v>1.9651E-3</v>
      </c>
      <c r="GQ314" s="118">
        <v>1.9637000000000001E-3</v>
      </c>
      <c r="GR314" s="118">
        <v>1.4610000000000001E-3</v>
      </c>
      <c r="GS314" s="118">
        <v>2.9350000000000001E-3</v>
      </c>
      <c r="GT314" s="118">
        <v>4.9487999999999997E-3</v>
      </c>
      <c r="GU314" s="118">
        <v>2.2639000000000001E-3</v>
      </c>
      <c r="GV314" s="118">
        <v>2.6216E-3</v>
      </c>
      <c r="GW314" s="118">
        <v>2.8963999999999999E-3</v>
      </c>
      <c r="GX314" s="118">
        <v>3.2697999999999998E-3</v>
      </c>
      <c r="GY314" s="118">
        <v>2.9117000000000001E-3</v>
      </c>
      <c r="GZ314" s="118">
        <v>4.1850000000000004E-3</v>
      </c>
      <c r="HA314" s="118">
        <v>2.7512000000000001E-3</v>
      </c>
      <c r="HB314" s="118">
        <v>1.9451E-3</v>
      </c>
      <c r="HC314" s="118">
        <v>1.6599E-3</v>
      </c>
      <c r="HD314" s="118">
        <v>2.7076000000000001E-3</v>
      </c>
      <c r="HE314" s="118">
        <v>3.2796000000000001E-3</v>
      </c>
      <c r="HF314" s="118">
        <v>2.9608999999999998E-3</v>
      </c>
      <c r="HG314" s="118">
        <v>1.9927E-3</v>
      </c>
      <c r="HH314" s="118">
        <v>1.9287E-3</v>
      </c>
      <c r="HI314" s="118">
        <v>3.5539E-3</v>
      </c>
      <c r="HJ314" s="118">
        <v>2.5607E-3</v>
      </c>
      <c r="HK314" s="118">
        <v>2.1565E-3</v>
      </c>
      <c r="HL314" s="118">
        <v>1.9583999999999999E-3</v>
      </c>
      <c r="HM314" s="118">
        <v>2.8478000000000002E-3</v>
      </c>
      <c r="HN314" s="118">
        <v>2.8651000000000002E-3</v>
      </c>
      <c r="HO314" s="118">
        <v>8.5530000000000003E-4</v>
      </c>
      <c r="HP314" s="118">
        <v>1.7064000000000001E-3</v>
      </c>
      <c r="HQ314" s="118">
        <v>1.9E-3</v>
      </c>
      <c r="HR314" s="118">
        <v>3.1735999999999999E-3</v>
      </c>
      <c r="HS314" s="118">
        <v>1.8431999999999999E-3</v>
      </c>
      <c r="HT314" s="118">
        <v>4.2709000000000002E-3</v>
      </c>
      <c r="HU314" s="118">
        <v>3.6305999999999999E-3</v>
      </c>
      <c r="HV314" s="118">
        <v>2.7043000000000002E-3</v>
      </c>
      <c r="HW314" s="118">
        <v>4.0607000000000004E-3</v>
      </c>
      <c r="HX314" s="118">
        <v>1.9304999999999999E-3</v>
      </c>
      <c r="HY314" s="118">
        <v>1.9002999999999999E-3</v>
      </c>
      <c r="HZ314" s="118">
        <v>2.0376999999999999E-3</v>
      </c>
      <c r="IA314" s="118">
        <v>2.0214999999999999E-3</v>
      </c>
      <c r="IB314" s="118">
        <v>1.9843999999999999E-3</v>
      </c>
      <c r="IC314" s="118">
        <v>2.9410999999999999E-3</v>
      </c>
      <c r="ID314" s="118">
        <v>2.2374000000000001E-3</v>
      </c>
      <c r="IE314" s="118">
        <v>3.1765000000000001E-3</v>
      </c>
      <c r="IF314" s="118">
        <v>2.5390999999999999E-3</v>
      </c>
      <c r="IG314" s="118">
        <v>2.1936E-3</v>
      </c>
      <c r="IH314" s="118">
        <v>8.4099999999999995E-4</v>
      </c>
      <c r="II314" s="118">
        <v>1.4939E-3</v>
      </c>
      <c r="IJ314" s="118">
        <v>1.4827E-3</v>
      </c>
      <c r="IK314" s="118">
        <v>1.3257E-3</v>
      </c>
      <c r="IL314" s="138">
        <v>1.0989999999999999E-3</v>
      </c>
      <c r="IM314" s="138">
        <v>1.4698999999999999E-3</v>
      </c>
      <c r="IN314" s="138">
        <v>1.3664E-3</v>
      </c>
      <c r="IO314" s="138">
        <v>1.4122E-3</v>
      </c>
      <c r="IP314" s="138">
        <v>1.7125E-3</v>
      </c>
      <c r="IQ314" s="138">
        <v>1.7635000000000001E-3</v>
      </c>
      <c r="IR314" s="138">
        <v>1.7692999999999999E-3</v>
      </c>
      <c r="IS314" s="118">
        <v>6.3419000000000001E-3</v>
      </c>
      <c r="IT314" s="118">
        <v>5.1286999999999999E-3</v>
      </c>
      <c r="IU314" s="118">
        <v>2.2802999999999999E-3</v>
      </c>
      <c r="IV314" s="118">
        <v>1.0311000000000001E-3</v>
      </c>
      <c r="IW314" s="138">
        <v>1.8046E-3</v>
      </c>
      <c r="IX314" s="138">
        <v>2.3697000000000002E-3</v>
      </c>
      <c r="IY314" s="138">
        <v>1.9206E-3</v>
      </c>
      <c r="IZ314" s="138">
        <v>2.1210999999999999E-3</v>
      </c>
      <c r="JA314" s="138">
        <v>1.8370999999999999E-3</v>
      </c>
      <c r="JB314" s="138">
        <v>5.3322999999999999E-3</v>
      </c>
      <c r="JC314" s="138">
        <v>2.3676000000000001E-3</v>
      </c>
      <c r="JD314" s="138">
        <v>2.1819000000000001E-3</v>
      </c>
      <c r="JE314" s="118">
        <v>2.0661999999999998E-3</v>
      </c>
      <c r="JF314" s="118">
        <v>1.7918000000000001E-3</v>
      </c>
      <c r="JG314" s="118">
        <v>1.7763E-3</v>
      </c>
      <c r="JH314" s="118">
        <v>2.1670000000000001E-3</v>
      </c>
      <c r="JI314" s="118">
        <v>2.1795999999999999E-3</v>
      </c>
      <c r="JJ314" s="118">
        <v>1.6926000000000001E-3</v>
      </c>
      <c r="JK314" s="118">
        <v>2.3762000000000002E-3</v>
      </c>
      <c r="JL314" s="118">
        <v>2.2063E-3</v>
      </c>
      <c r="JM314" s="118">
        <v>1.8975999999999999E-3</v>
      </c>
      <c r="JN314" s="118">
        <v>2.0929999999999998E-3</v>
      </c>
      <c r="JO314" s="118">
        <v>2.21131E-2</v>
      </c>
      <c r="JP314" s="118">
        <v>7.4685999999999997E-3</v>
      </c>
      <c r="JQ314" s="118">
        <v>9.2399999999999999E-3</v>
      </c>
      <c r="JR314" s="118">
        <v>4.8630000000000001E-3</v>
      </c>
      <c r="JS314" s="118">
        <v>7.4384999999999998E-3</v>
      </c>
      <c r="JT314" s="118">
        <v>6.1834999999999998E-3</v>
      </c>
      <c r="JU314" s="118">
        <v>5.3594000000000003E-3</v>
      </c>
      <c r="JV314" s="118">
        <v>1.5284000000000001E-3</v>
      </c>
      <c r="JW314" s="118">
        <v>7.1371000000000004E-3</v>
      </c>
      <c r="JX314" s="118">
        <v>3.3356000000000002E-3</v>
      </c>
      <c r="JY314" s="118">
        <v>0</v>
      </c>
      <c r="JZ314" s="118">
        <v>1.07905E-2</v>
      </c>
      <c r="KA314" s="118">
        <v>5.8474E-3</v>
      </c>
      <c r="KB314" s="118">
        <v>6.7200000000000003E-3</v>
      </c>
      <c r="KC314" s="118">
        <v>5.8716000000000003E-3</v>
      </c>
      <c r="KD314" s="118">
        <v>6.1799999999999997E-3</v>
      </c>
      <c r="KE314" s="118">
        <v>3.5869000000000001E-3</v>
      </c>
      <c r="KF314" s="118">
        <v>8.8459000000000003E-3</v>
      </c>
      <c r="KG314" s="118">
        <v>1.26991E-2</v>
      </c>
      <c r="KH314" s="118">
        <v>8.0418999999999994E-3</v>
      </c>
      <c r="KI314" s="118">
        <v>1.6262E-3</v>
      </c>
      <c r="KJ314" s="118">
        <v>2.3548000000000002E-3</v>
      </c>
      <c r="KK314" s="118">
        <v>5.8767999999999997E-3</v>
      </c>
      <c r="KL314" s="118">
        <v>1.7531999999999999E-3</v>
      </c>
      <c r="KM314" s="118">
        <v>1.5992000000000001E-3</v>
      </c>
      <c r="KN314" s="118">
        <v>9.5370000000000003E-4</v>
      </c>
      <c r="KO314" s="118">
        <v>2.2436999999999999E-3</v>
      </c>
      <c r="KP314" s="118">
        <v>1.7413000000000001E-3</v>
      </c>
      <c r="KQ314" s="118">
        <v>2.3681000000000002E-3</v>
      </c>
      <c r="KR314" s="118">
        <v>2.6941999999999999E-3</v>
      </c>
      <c r="KS314" s="118">
        <v>8.4379999999999993E-3</v>
      </c>
      <c r="KT314" s="118">
        <v>7.0159999999999997E-3</v>
      </c>
      <c r="KU314" s="118">
        <v>7.1650999999999998E-3</v>
      </c>
      <c r="KV314" s="118">
        <v>1.0341599999999999E-2</v>
      </c>
      <c r="KW314" s="118">
        <v>1.03699E-2</v>
      </c>
      <c r="KX314" s="118">
        <v>2.1911000000000001E-3</v>
      </c>
      <c r="KY314" s="118">
        <v>1.18659</v>
      </c>
      <c r="KZ314" s="118">
        <v>2.1993700000000001E-2</v>
      </c>
      <c r="LA314" s="118">
        <v>9.2037000000000004E-3</v>
      </c>
      <c r="LB314" s="118">
        <v>8.9908000000000002E-3</v>
      </c>
      <c r="LC314" s="118">
        <v>9.3005999999999991E-3</v>
      </c>
      <c r="LD314" s="118">
        <v>1.47238E-2</v>
      </c>
      <c r="LE314" s="118">
        <v>2.1407800000000001E-2</v>
      </c>
      <c r="LF314" s="118">
        <v>3.1427E-3</v>
      </c>
      <c r="LG314" s="118">
        <v>1.1060499999999999E-2</v>
      </c>
      <c r="LH314" s="118">
        <v>3.6169000000000001E-3</v>
      </c>
      <c r="LI314" s="118">
        <v>5.4590999999999997E-3</v>
      </c>
      <c r="LJ314" s="118">
        <v>6.2876E-3</v>
      </c>
      <c r="LK314" s="118">
        <v>2.0447999999999998E-3</v>
      </c>
      <c r="LL314" s="118">
        <v>2.0825000000000001E-3</v>
      </c>
      <c r="LM314" s="118">
        <v>1.5012999999999999E-3</v>
      </c>
      <c r="LN314" s="118">
        <v>4.7737999999999999E-3</v>
      </c>
      <c r="LO314" s="118">
        <v>8.3730000000000002E-4</v>
      </c>
      <c r="LP314" s="118">
        <v>1.5339999999999999E-4</v>
      </c>
      <c r="LQ314" s="118">
        <v>4.5697000000000003E-3</v>
      </c>
      <c r="LR314" s="118">
        <v>4.3086000000000001E-3</v>
      </c>
      <c r="LS314" s="118">
        <v>1.9331999999999999E-3</v>
      </c>
      <c r="LT314" s="118">
        <v>3.9223000000000001E-3</v>
      </c>
      <c r="LU314" s="118">
        <v>6.3486000000000002E-3</v>
      </c>
      <c r="LV314" s="118">
        <v>4.3923E-3</v>
      </c>
      <c r="LW314" s="118">
        <v>1.6175E-3</v>
      </c>
      <c r="LX314" s="118">
        <v>2.7227000000000002E-3</v>
      </c>
      <c r="LY314" s="118">
        <v>3.3056000000000001E-3</v>
      </c>
      <c r="LZ314" s="118">
        <v>2.4865E-3</v>
      </c>
      <c r="MA314" s="118">
        <v>2.1795999999999999E-3</v>
      </c>
      <c r="MB314" s="118">
        <v>3.2374999999999999E-3</v>
      </c>
      <c r="MC314" s="118">
        <v>1.8450000000000001E-3</v>
      </c>
      <c r="MD314" s="118">
        <v>3.0528E-3</v>
      </c>
      <c r="ME314" s="118">
        <v>7.8720999999999999E-3</v>
      </c>
      <c r="MF314" s="118">
        <v>1.8557999999999999E-3</v>
      </c>
      <c r="MG314" s="118">
        <v>3.4472999999999999E-3</v>
      </c>
      <c r="MH314" s="118">
        <v>1.8010999999999999E-3</v>
      </c>
      <c r="MI314" s="118">
        <v>3.9899000000000002E-3</v>
      </c>
      <c r="MJ314" s="118">
        <v>9.1394000000000006E-3</v>
      </c>
      <c r="MK314" s="118">
        <v>2.6381E-3</v>
      </c>
      <c r="ML314" s="118">
        <v>4.0543000000000003E-3</v>
      </c>
      <c r="MM314" s="118">
        <v>4.3210999999999996E-3</v>
      </c>
      <c r="MN314" s="118">
        <v>2.2051000000000002E-3</v>
      </c>
      <c r="MO314" s="118">
        <v>4.5935999999999998E-3</v>
      </c>
      <c r="MP314" s="118">
        <v>1.9610699999999998E-2</v>
      </c>
      <c r="MQ314" s="118">
        <v>3.7699999999999999E-3</v>
      </c>
      <c r="MR314" s="118">
        <v>4.8754999999999996E-3</v>
      </c>
      <c r="MS314" s="118">
        <v>2.3722000000000001E-3</v>
      </c>
      <c r="MT314" s="118">
        <v>8.2249999999999999E-4</v>
      </c>
      <c r="MU314" s="118">
        <v>1.2917E-3</v>
      </c>
      <c r="MV314" s="118">
        <v>6.5678999999999998E-3</v>
      </c>
      <c r="MW314" s="118">
        <v>2.2818000000000001E-3</v>
      </c>
      <c r="MX314" s="118">
        <v>4.0041E-3</v>
      </c>
      <c r="MY314" s="118">
        <v>3.3436E-3</v>
      </c>
      <c r="MZ314" s="118">
        <v>2.3525999999999998E-3</v>
      </c>
      <c r="NA314" s="118">
        <v>2.2713999999999998E-3</v>
      </c>
      <c r="NB314" s="118">
        <v>2.0203999999999999E-3</v>
      </c>
      <c r="NC314" s="118">
        <v>3.0948999999999998E-3</v>
      </c>
      <c r="ND314" s="118">
        <v>2.5221000000000002E-3</v>
      </c>
      <c r="NE314" s="118">
        <v>2.0574E-3</v>
      </c>
      <c r="NF314" s="118">
        <v>2.3424000000000001E-3</v>
      </c>
      <c r="NG314" s="118">
        <v>2.8065E-3</v>
      </c>
      <c r="NH314" s="118">
        <v>1.8347000000000001E-3</v>
      </c>
      <c r="NI314" s="118">
        <v>3.0327000000000002E-3</v>
      </c>
      <c r="NJ314" s="118">
        <v>5.9955E-3</v>
      </c>
      <c r="NK314" s="118">
        <v>7.5433999999999996E-3</v>
      </c>
      <c r="NL314" s="118">
        <v>1.4136999999999999E-3</v>
      </c>
      <c r="NM314" s="118">
        <v>4.4628999999999997E-3</v>
      </c>
      <c r="NN314" s="118">
        <v>7.3584999999999996E-3</v>
      </c>
      <c r="NO314" s="118">
        <v>7.6816000000000002E-3</v>
      </c>
      <c r="NP314" s="118">
        <v>3.1392999999999998E-3</v>
      </c>
      <c r="NQ314" s="118">
        <v>5.7041000000000001E-3</v>
      </c>
      <c r="NR314" s="118">
        <v>1.30274E-2</v>
      </c>
      <c r="NS314" s="118">
        <v>5.5903000000000003E-3</v>
      </c>
      <c r="NT314" s="118">
        <v>8.5626000000000001E-3</v>
      </c>
      <c r="NU314" s="118">
        <v>5.1123000000000002E-3</v>
      </c>
      <c r="NV314" s="118">
        <v>2.0206E-3</v>
      </c>
      <c r="NW314" s="118">
        <v>1.4695000000000001E-3</v>
      </c>
      <c r="NX314" s="118">
        <v>1.1341000000000001E-3</v>
      </c>
      <c r="NY314" s="118">
        <v>9.9770000000000002E-4</v>
      </c>
      <c r="NZ314" s="118">
        <v>3.8879000000000001E-3</v>
      </c>
      <c r="OA314" s="118">
        <v>4.2299999999999998E-4</v>
      </c>
      <c r="OB314" s="118">
        <v>1.9146E-3</v>
      </c>
      <c r="OC314" s="118">
        <v>6.0125999999999999E-3</v>
      </c>
      <c r="OD314" s="118">
        <v>4.5710000000000004E-3</v>
      </c>
      <c r="OE314" s="118">
        <v>4.9345999999999999E-3</v>
      </c>
      <c r="OF314" s="118">
        <v>4.8003999999999998E-3</v>
      </c>
      <c r="OG314" s="118">
        <v>0</v>
      </c>
      <c r="OH314" s="118">
        <v>2.5357999999999999E-3</v>
      </c>
      <c r="OI314" s="118">
        <v>1.6033E-3</v>
      </c>
      <c r="OJ314" s="118">
        <v>1.9262000000000001E-3</v>
      </c>
      <c r="OK314" s="118">
        <v>1.8714999999999999E-3</v>
      </c>
      <c r="OL314" s="118">
        <v>5.5351999999999997E-3</v>
      </c>
      <c r="OM314" s="118">
        <v>1.7966E-3</v>
      </c>
      <c r="ON314" s="118">
        <v>2.2428000000000001E-3</v>
      </c>
      <c r="OO314" s="118">
        <v>2.6645000000000002E-3</v>
      </c>
      <c r="OP314" s="118">
        <v>2.8885E-3</v>
      </c>
      <c r="OQ314" s="118">
        <v>1.2842999999999999E-3</v>
      </c>
      <c r="OR314" s="119">
        <v>2.3208999999999999E-3</v>
      </c>
    </row>
    <row r="315" spans="1:408" ht="12.75" customHeight="1">
      <c r="A315" s="115">
        <v>515200</v>
      </c>
      <c r="B315" s="69" t="str">
        <f>INDEX('NAICS to ISIC Key'!H:H,MATCH(A315,'NAICS to ISIC Key'!D:D,0))</f>
        <v>ISIC 58T60</v>
      </c>
      <c r="C315" s="121" t="s">
        <v>667</v>
      </c>
      <c r="D315" s="117">
        <v>9.8160000000000001E-4</v>
      </c>
      <c r="E315" s="118">
        <v>1.6582000000000001E-3</v>
      </c>
      <c r="F315" s="118">
        <v>1.0529000000000001E-3</v>
      </c>
      <c r="G315" s="118">
        <v>6.0650000000000005E-4</v>
      </c>
      <c r="H315" s="118">
        <v>8.6759999999999995E-4</v>
      </c>
      <c r="I315" s="118">
        <v>9.7230000000000005E-4</v>
      </c>
      <c r="J315" s="118">
        <v>1.9762E-3</v>
      </c>
      <c r="K315" s="118">
        <v>1.3263000000000001E-3</v>
      </c>
      <c r="L315" s="118">
        <v>2.2921999999999999E-3</v>
      </c>
      <c r="M315" s="118">
        <v>6.468E-4</v>
      </c>
      <c r="N315" s="118">
        <v>7.2420000000000004E-4</v>
      </c>
      <c r="O315" s="118">
        <v>5.5820000000000002E-4</v>
      </c>
      <c r="P315" s="118">
        <v>6.269E-4</v>
      </c>
      <c r="Q315" s="118">
        <v>1.9474E-3</v>
      </c>
      <c r="R315" s="118">
        <v>1.2306000000000001E-3</v>
      </c>
      <c r="S315" s="118">
        <v>1.1314000000000001E-3</v>
      </c>
      <c r="T315" s="118">
        <v>1.4846E-3</v>
      </c>
      <c r="U315" s="118">
        <v>1.5749E-3</v>
      </c>
      <c r="V315" s="118">
        <v>1.4603000000000001E-3</v>
      </c>
      <c r="W315" s="118">
        <v>1.0028000000000001E-3</v>
      </c>
      <c r="X315" s="118">
        <v>1.1333000000000001E-3</v>
      </c>
      <c r="Y315" s="118">
        <v>1.1643999999999999E-3</v>
      </c>
      <c r="Z315" s="118">
        <v>1.3039E-3</v>
      </c>
      <c r="AA315" s="118">
        <v>7.9140000000000005E-4</v>
      </c>
      <c r="AB315" s="118">
        <v>1.3669000000000001E-3</v>
      </c>
      <c r="AC315" s="118">
        <v>1.1632999999999999E-3</v>
      </c>
      <c r="AD315" s="118">
        <v>1.9093999999999999E-3</v>
      </c>
      <c r="AE315" s="118">
        <v>1.769E-3</v>
      </c>
      <c r="AF315" s="118">
        <v>1.2786E-3</v>
      </c>
      <c r="AG315" s="118">
        <v>6.514E-4</v>
      </c>
      <c r="AH315" s="118">
        <v>1.7217000000000001E-3</v>
      </c>
      <c r="AI315" s="118">
        <v>1.0834E-3</v>
      </c>
      <c r="AJ315" s="118">
        <v>1.7412E-3</v>
      </c>
      <c r="AK315" s="118">
        <v>8.6379999999999996E-4</v>
      </c>
      <c r="AL315" s="118">
        <v>1.2880999999999999E-3</v>
      </c>
      <c r="AM315" s="118">
        <v>1.0987E-3</v>
      </c>
      <c r="AN315" s="118">
        <v>1.691E-3</v>
      </c>
      <c r="AO315" s="118">
        <v>1.5751000000000001E-3</v>
      </c>
      <c r="AP315" s="118">
        <v>2.1193000000000002E-3</v>
      </c>
      <c r="AQ315" s="118">
        <v>2.2242999999999998E-3</v>
      </c>
      <c r="AR315" s="118">
        <v>1.9786000000000001E-3</v>
      </c>
      <c r="AS315" s="118">
        <v>1.5330999999999999E-3</v>
      </c>
      <c r="AT315" s="118">
        <v>1.3702E-3</v>
      </c>
      <c r="AU315" s="118">
        <v>1.8691999999999999E-3</v>
      </c>
      <c r="AV315" s="118">
        <v>2.3814000000000001E-3</v>
      </c>
      <c r="AW315" s="118">
        <v>2.039E-3</v>
      </c>
      <c r="AX315" s="118">
        <v>1.1460999999999999E-3</v>
      </c>
      <c r="AY315" s="118">
        <v>1.0386E-3</v>
      </c>
      <c r="AZ315" s="118">
        <v>2.3421000000000002E-3</v>
      </c>
      <c r="BA315" s="118">
        <v>1.1464999999999999E-3</v>
      </c>
      <c r="BB315" s="118">
        <v>1.2564E-3</v>
      </c>
      <c r="BC315" s="118">
        <v>1.6456999999999999E-3</v>
      </c>
      <c r="BD315" s="118">
        <v>1.6440000000000001E-3</v>
      </c>
      <c r="BE315" s="118">
        <v>1.4173E-3</v>
      </c>
      <c r="BF315" s="118">
        <v>1.8044000000000001E-3</v>
      </c>
      <c r="BG315" s="118">
        <v>1.2041E-3</v>
      </c>
      <c r="BH315" s="118">
        <v>1.3193E-3</v>
      </c>
      <c r="BI315" s="118">
        <v>9.0600000000000001E-4</v>
      </c>
      <c r="BJ315" s="118">
        <v>1.2735999999999999E-3</v>
      </c>
      <c r="BK315" s="118">
        <v>1.2030000000000001E-3</v>
      </c>
      <c r="BL315" s="118">
        <v>1.3702E-3</v>
      </c>
      <c r="BM315" s="118">
        <v>1.4411999999999999E-3</v>
      </c>
      <c r="BN315" s="118">
        <v>1.7853000000000001E-3</v>
      </c>
      <c r="BO315" s="118">
        <v>1.5770999999999999E-3</v>
      </c>
      <c r="BP315" s="118">
        <v>2.2280999999999998E-3</v>
      </c>
      <c r="BQ315" s="118">
        <v>3.9487999999999997E-3</v>
      </c>
      <c r="BR315" s="118">
        <v>1.9090999999999999E-3</v>
      </c>
      <c r="BS315" s="118">
        <v>2.2664999999999999E-3</v>
      </c>
      <c r="BT315" s="118">
        <v>1.6295000000000001E-3</v>
      </c>
      <c r="BU315" s="118">
        <v>1.9036999999999999E-3</v>
      </c>
      <c r="BV315" s="118">
        <v>1.4855000000000001E-3</v>
      </c>
      <c r="BW315" s="118">
        <v>2.6153000000000001E-3</v>
      </c>
      <c r="BX315" s="118">
        <v>2.0555999999999999E-3</v>
      </c>
      <c r="BY315" s="118">
        <v>2.1045E-3</v>
      </c>
      <c r="BZ315" s="118">
        <v>2.0203999999999999E-3</v>
      </c>
      <c r="CA315" s="118">
        <v>1.583E-3</v>
      </c>
      <c r="CB315" s="118">
        <v>2.4212000000000001E-3</v>
      </c>
      <c r="CC315" s="118">
        <v>1.8568E-3</v>
      </c>
      <c r="CD315" s="118">
        <v>1.4963999999999999E-3</v>
      </c>
      <c r="CE315" s="118">
        <v>1.5376000000000001E-3</v>
      </c>
      <c r="CF315" s="118">
        <v>2.1109000000000002E-3</v>
      </c>
      <c r="CG315" s="118">
        <v>2.3506E-3</v>
      </c>
      <c r="CH315" s="118">
        <v>1.9346999999999999E-3</v>
      </c>
      <c r="CI315" s="118">
        <v>2.1308E-3</v>
      </c>
      <c r="CJ315" s="118">
        <v>1.8140999999999999E-3</v>
      </c>
      <c r="CK315" s="118">
        <v>1.5744000000000001E-3</v>
      </c>
      <c r="CL315" s="118">
        <v>2.0966000000000001E-3</v>
      </c>
      <c r="CM315" s="118">
        <v>2.4394999999999998E-3</v>
      </c>
      <c r="CN315" s="118">
        <v>3.6437000000000002E-3</v>
      </c>
      <c r="CO315" s="118">
        <v>2.9870999999999999E-3</v>
      </c>
      <c r="CP315" s="118">
        <v>2.2875999999999999E-3</v>
      </c>
      <c r="CQ315" s="118">
        <v>2.7832E-3</v>
      </c>
      <c r="CR315" s="118">
        <v>1.7698E-3</v>
      </c>
      <c r="CS315" s="118">
        <v>1.8576E-3</v>
      </c>
      <c r="CT315" s="118">
        <v>2.2759999999999998E-3</v>
      </c>
      <c r="CU315" s="118">
        <v>2.0032000000000001E-3</v>
      </c>
      <c r="CV315" s="118">
        <v>2.3652E-3</v>
      </c>
      <c r="CW315" s="118">
        <v>2.2160999999999999E-3</v>
      </c>
      <c r="CX315" s="118">
        <v>1.4578E-3</v>
      </c>
      <c r="CY315" s="118">
        <v>1.5677E-3</v>
      </c>
      <c r="CZ315" s="118">
        <v>1.6665E-3</v>
      </c>
      <c r="DA315" s="118">
        <v>1.7206999999999999E-3</v>
      </c>
      <c r="DB315" s="118">
        <v>1.7930999999999999E-3</v>
      </c>
      <c r="DC315" s="118">
        <v>1.8726000000000001E-3</v>
      </c>
      <c r="DD315" s="118">
        <v>1.8396E-3</v>
      </c>
      <c r="DE315" s="118">
        <v>2.6059999999999998E-3</v>
      </c>
      <c r="DF315" s="118">
        <v>2.3798999999999999E-3</v>
      </c>
      <c r="DG315" s="118">
        <v>2.0907E-3</v>
      </c>
      <c r="DH315" s="118">
        <v>1.9304999999999999E-3</v>
      </c>
      <c r="DI315" s="118">
        <v>1.5077000000000001E-3</v>
      </c>
      <c r="DJ315" s="118">
        <v>1.3197E-3</v>
      </c>
      <c r="DK315" s="118">
        <v>5.0663000000000001E-3</v>
      </c>
      <c r="DL315" s="118">
        <v>1.1707E-3</v>
      </c>
      <c r="DM315" s="118">
        <v>2.8538000000000001E-3</v>
      </c>
      <c r="DN315" s="118">
        <v>1.8074E-3</v>
      </c>
      <c r="DO315" s="118">
        <v>3.0327000000000002E-3</v>
      </c>
      <c r="DP315" s="118">
        <v>1.8098999999999999E-3</v>
      </c>
      <c r="DQ315" s="118">
        <v>3.1771999999999998E-3</v>
      </c>
      <c r="DR315" s="118">
        <v>2.8736999999999999E-3</v>
      </c>
      <c r="DS315" s="118">
        <v>1.3749000000000001E-3</v>
      </c>
      <c r="DT315" s="118">
        <v>1.6463000000000001E-3</v>
      </c>
      <c r="DU315" s="118">
        <v>3.0514000000000001E-3</v>
      </c>
      <c r="DV315" s="118">
        <v>2.4325000000000002E-3</v>
      </c>
      <c r="DW315" s="118">
        <v>8.3120000000000004E-4</v>
      </c>
      <c r="DX315" s="118">
        <v>9.6752999999999995E-3</v>
      </c>
      <c r="DY315" s="118">
        <v>2.0328E-3</v>
      </c>
      <c r="DZ315" s="118">
        <v>1.8236000000000001E-3</v>
      </c>
      <c r="EA315" s="118">
        <v>1.6360000000000001E-3</v>
      </c>
      <c r="EB315" s="118">
        <v>3.1559000000000001E-3</v>
      </c>
      <c r="EC315" s="118">
        <v>2.4740000000000001E-3</v>
      </c>
      <c r="ED315" s="118">
        <v>1.9216000000000001E-3</v>
      </c>
      <c r="EE315" s="118">
        <v>2.2893000000000002E-3</v>
      </c>
      <c r="EF315" s="118">
        <v>2.2786999999999998E-3</v>
      </c>
      <c r="EG315" s="118">
        <v>1.2619E-3</v>
      </c>
      <c r="EH315" s="118">
        <v>1.2006E-3</v>
      </c>
      <c r="EI315" s="118">
        <v>1.423E-3</v>
      </c>
      <c r="EJ315" s="118">
        <v>1.1475999999999999E-3</v>
      </c>
      <c r="EK315" s="118">
        <v>1.3412999999999999E-3</v>
      </c>
      <c r="EL315" s="118">
        <v>1.3404999999999999E-3</v>
      </c>
      <c r="EM315" s="118">
        <v>1.6712999999999999E-3</v>
      </c>
      <c r="EN315" s="118">
        <v>1.4061E-3</v>
      </c>
      <c r="EO315" s="118">
        <v>1.1391999999999999E-3</v>
      </c>
      <c r="EP315" s="118">
        <v>8.8009999999999998E-4</v>
      </c>
      <c r="EQ315" s="118">
        <v>1.4769E-3</v>
      </c>
      <c r="ER315" s="118">
        <v>1.4572000000000001E-3</v>
      </c>
      <c r="ES315" s="118">
        <v>1.0115E-3</v>
      </c>
      <c r="ET315" s="118">
        <v>2.3912E-3</v>
      </c>
      <c r="EU315" s="118">
        <v>2.0587000000000001E-3</v>
      </c>
      <c r="EV315" s="118">
        <v>2.2612000000000001E-3</v>
      </c>
      <c r="EW315" s="118">
        <v>1.9594999999999999E-3</v>
      </c>
      <c r="EX315" s="118">
        <v>2.5996000000000001E-3</v>
      </c>
      <c r="EY315" s="118">
        <v>2.2431999999999999E-3</v>
      </c>
      <c r="EZ315" s="118">
        <v>1.9287E-3</v>
      </c>
      <c r="FA315" s="118">
        <v>2.1599000000000002E-3</v>
      </c>
      <c r="FB315" s="118">
        <v>1.9616E-3</v>
      </c>
      <c r="FC315" s="118">
        <v>1.8337E-3</v>
      </c>
      <c r="FD315" s="118">
        <v>1.8595E-3</v>
      </c>
      <c r="FE315" s="118">
        <v>2.1283999999999999E-3</v>
      </c>
      <c r="FF315" s="118">
        <v>1.6573E-3</v>
      </c>
      <c r="FG315" s="118">
        <v>1.9837000000000001E-3</v>
      </c>
      <c r="FH315" s="118">
        <v>1.9234E-3</v>
      </c>
      <c r="FI315" s="118">
        <v>9.1679999999999995E-4</v>
      </c>
      <c r="FJ315" s="118">
        <v>6.3750000000000005E-4</v>
      </c>
      <c r="FK315" s="118">
        <v>1.0954999999999999E-3</v>
      </c>
      <c r="FL315" s="118">
        <v>1.3808E-3</v>
      </c>
      <c r="FM315" s="118">
        <v>9.1399999999999999E-4</v>
      </c>
      <c r="FN315" s="118">
        <v>1.5024000000000001E-3</v>
      </c>
      <c r="FO315" s="118">
        <v>1.7133999999999999E-3</v>
      </c>
      <c r="FP315" s="118">
        <v>3.3291000000000002E-3</v>
      </c>
      <c r="FQ315" s="118">
        <v>1.3006999999999999E-3</v>
      </c>
      <c r="FR315" s="118">
        <v>9.6089999999999999E-4</v>
      </c>
      <c r="FS315" s="118">
        <v>2.1773000000000001E-3</v>
      </c>
      <c r="FT315" s="118">
        <v>1.9673999999999998E-3</v>
      </c>
      <c r="FU315" s="118">
        <v>2.0699999999999998E-3</v>
      </c>
      <c r="FV315" s="118">
        <v>2.6037E-3</v>
      </c>
      <c r="FW315" s="118">
        <v>2.9158000000000001E-3</v>
      </c>
      <c r="FX315" s="118">
        <v>3.5052E-3</v>
      </c>
      <c r="FY315" s="118">
        <v>2.0006999999999998E-3</v>
      </c>
      <c r="FZ315" s="118">
        <v>2.1286999999999999E-3</v>
      </c>
      <c r="GA315" s="118">
        <v>5.5742999999999999E-3</v>
      </c>
      <c r="GB315" s="118">
        <v>1.7237999999999999E-3</v>
      </c>
      <c r="GC315" s="118">
        <v>2.2016000000000002E-3</v>
      </c>
      <c r="GD315" s="118">
        <v>2.6521000000000001E-3</v>
      </c>
      <c r="GE315" s="118">
        <v>4.6943999999999996E-3</v>
      </c>
      <c r="GF315" s="118">
        <v>3.7311000000000002E-3</v>
      </c>
      <c r="GG315" s="118">
        <v>2.0070000000000001E-3</v>
      </c>
      <c r="GH315" s="118">
        <v>6.6486000000000002E-3</v>
      </c>
      <c r="GI315" s="118">
        <v>4.9031999999999999E-3</v>
      </c>
      <c r="GJ315" s="118">
        <v>6.0023999999999997E-3</v>
      </c>
      <c r="GK315" s="118">
        <v>3.3105999999999999E-3</v>
      </c>
      <c r="GL315" s="118">
        <v>3.3769999999999998E-3</v>
      </c>
      <c r="GM315" s="118">
        <v>2.0555999999999999E-3</v>
      </c>
      <c r="GN315" s="118">
        <v>1.7761999999999999E-3</v>
      </c>
      <c r="GO315" s="118">
        <v>1.6448000000000001E-3</v>
      </c>
      <c r="GP315" s="118">
        <v>1.4897000000000001E-3</v>
      </c>
      <c r="GQ315" s="118">
        <v>1.5131000000000001E-3</v>
      </c>
      <c r="GR315" s="118">
        <v>1.1061999999999999E-3</v>
      </c>
      <c r="GS315" s="118">
        <v>2.1564000000000002E-3</v>
      </c>
      <c r="GT315" s="118">
        <v>3.5978E-3</v>
      </c>
      <c r="GU315" s="118">
        <v>1.6871E-3</v>
      </c>
      <c r="GV315" s="118">
        <v>1.9515999999999999E-3</v>
      </c>
      <c r="GW315" s="118">
        <v>2.1611999999999998E-3</v>
      </c>
      <c r="GX315" s="118">
        <v>2.4242000000000001E-3</v>
      </c>
      <c r="GY315" s="118">
        <v>2.1925E-3</v>
      </c>
      <c r="GZ315" s="118">
        <v>3.0617999999999999E-3</v>
      </c>
      <c r="HA315" s="118">
        <v>2.0655999999999999E-3</v>
      </c>
      <c r="HB315" s="118">
        <v>1.4672999999999999E-3</v>
      </c>
      <c r="HC315" s="118">
        <v>1.2547000000000001E-3</v>
      </c>
      <c r="HD315" s="118">
        <v>2.0492000000000002E-3</v>
      </c>
      <c r="HE315" s="118">
        <v>2.4298000000000002E-3</v>
      </c>
      <c r="HF315" s="118">
        <v>2.1803999999999999E-3</v>
      </c>
      <c r="HG315" s="118">
        <v>1.4802000000000001E-3</v>
      </c>
      <c r="HH315" s="118">
        <v>1.4339999999999999E-3</v>
      </c>
      <c r="HI315" s="118">
        <v>2.6359999999999999E-3</v>
      </c>
      <c r="HJ315" s="118">
        <v>1.9227000000000001E-3</v>
      </c>
      <c r="HK315" s="118">
        <v>1.6232E-3</v>
      </c>
      <c r="HL315" s="118">
        <v>1.4597E-3</v>
      </c>
      <c r="HM315" s="118">
        <v>2.1031999999999999E-3</v>
      </c>
      <c r="HN315" s="118">
        <v>2.0853E-3</v>
      </c>
      <c r="HO315" s="118">
        <v>6.3929999999999998E-4</v>
      </c>
      <c r="HP315" s="118">
        <v>1.2859E-3</v>
      </c>
      <c r="HQ315" s="118">
        <v>1.4384000000000001E-3</v>
      </c>
      <c r="HR315" s="118">
        <v>2.3492000000000001E-3</v>
      </c>
      <c r="HS315" s="118">
        <v>1.3843E-3</v>
      </c>
      <c r="HT315" s="118">
        <v>3.1186E-3</v>
      </c>
      <c r="HU315" s="118">
        <v>2.6852E-3</v>
      </c>
      <c r="HV315" s="118">
        <v>1.9886000000000001E-3</v>
      </c>
      <c r="HW315" s="118">
        <v>2.9811E-3</v>
      </c>
      <c r="HX315" s="118">
        <v>1.4538999999999999E-3</v>
      </c>
      <c r="HY315" s="118">
        <v>1.4333E-3</v>
      </c>
      <c r="HZ315" s="118">
        <v>1.5319000000000001E-3</v>
      </c>
      <c r="IA315" s="118">
        <v>1.5693E-3</v>
      </c>
      <c r="IB315" s="118">
        <v>1.5005999999999999E-3</v>
      </c>
      <c r="IC315" s="118">
        <v>2.1930999999999999E-3</v>
      </c>
      <c r="ID315" s="118">
        <v>1.6762000000000001E-3</v>
      </c>
      <c r="IE315" s="118">
        <v>2.3568999999999999E-3</v>
      </c>
      <c r="IF315" s="118">
        <v>1.9467E-3</v>
      </c>
      <c r="IG315" s="118">
        <v>1.6731000000000001E-3</v>
      </c>
      <c r="IH315" s="118">
        <v>7.5440000000000001E-4</v>
      </c>
      <c r="II315" s="118">
        <v>1.1857E-3</v>
      </c>
      <c r="IJ315" s="118">
        <v>1.1724999999999999E-3</v>
      </c>
      <c r="IK315" s="118">
        <v>1.0533000000000001E-3</v>
      </c>
      <c r="IL315" s="138">
        <v>8.6379999999999996E-4</v>
      </c>
      <c r="IM315" s="138">
        <v>1.1316E-3</v>
      </c>
      <c r="IN315" s="138">
        <v>1.0391E-3</v>
      </c>
      <c r="IO315" s="138">
        <v>1.0958999999999999E-3</v>
      </c>
      <c r="IP315" s="138">
        <v>1.3136999999999999E-3</v>
      </c>
      <c r="IQ315" s="138">
        <v>1.3411E-3</v>
      </c>
      <c r="IR315" s="138">
        <v>1.3392E-3</v>
      </c>
      <c r="IS315" s="118">
        <v>4.5582000000000001E-3</v>
      </c>
      <c r="IT315" s="118">
        <v>3.7241000000000002E-3</v>
      </c>
      <c r="IU315" s="118">
        <v>1.6986E-3</v>
      </c>
      <c r="IV315" s="118">
        <v>7.5989999999999999E-4</v>
      </c>
      <c r="IW315" s="138">
        <v>1.3508999999999999E-3</v>
      </c>
      <c r="IX315" s="138">
        <v>1.7466000000000001E-3</v>
      </c>
      <c r="IY315" s="138">
        <v>1.4367E-3</v>
      </c>
      <c r="IZ315" s="138">
        <v>1.5839999999999999E-3</v>
      </c>
      <c r="JA315" s="138">
        <v>1.3680999999999999E-3</v>
      </c>
      <c r="JB315" s="138">
        <v>3.8527000000000001E-3</v>
      </c>
      <c r="JC315" s="138">
        <v>1.7706E-3</v>
      </c>
      <c r="JD315" s="138">
        <v>1.6364000000000001E-3</v>
      </c>
      <c r="JE315" s="118">
        <v>1.5828999999999999E-3</v>
      </c>
      <c r="JF315" s="118">
        <v>1.351E-3</v>
      </c>
      <c r="JG315" s="118">
        <v>1.3288E-3</v>
      </c>
      <c r="JH315" s="118">
        <v>1.6967E-3</v>
      </c>
      <c r="JI315" s="118">
        <v>1.6781999999999999E-3</v>
      </c>
      <c r="JJ315" s="118">
        <v>1.2876999999999999E-3</v>
      </c>
      <c r="JK315" s="118">
        <v>1.8136999999999999E-3</v>
      </c>
      <c r="JL315" s="118">
        <v>1.6474E-3</v>
      </c>
      <c r="JM315" s="118">
        <v>1.4427999999999999E-3</v>
      </c>
      <c r="JN315" s="118">
        <v>1.5922E-3</v>
      </c>
      <c r="JO315" s="118">
        <v>1.5876299999999999E-2</v>
      </c>
      <c r="JP315" s="118">
        <v>5.463E-3</v>
      </c>
      <c r="JQ315" s="118">
        <v>6.7745000000000001E-3</v>
      </c>
      <c r="JR315" s="118">
        <v>3.6193000000000002E-3</v>
      </c>
      <c r="JS315" s="118">
        <v>5.4498000000000003E-3</v>
      </c>
      <c r="JT315" s="118">
        <v>4.5690000000000001E-3</v>
      </c>
      <c r="JU315" s="118">
        <v>3.9436999999999996E-3</v>
      </c>
      <c r="JV315" s="118">
        <v>1.16E-3</v>
      </c>
      <c r="JW315" s="118">
        <v>5.2198000000000001E-3</v>
      </c>
      <c r="JX315" s="118">
        <v>2.4326E-3</v>
      </c>
      <c r="JY315" s="118">
        <v>0</v>
      </c>
      <c r="JZ315" s="118">
        <v>7.8285000000000004E-3</v>
      </c>
      <c r="KA315" s="118">
        <v>4.2559E-3</v>
      </c>
      <c r="KB315" s="118">
        <v>4.8707999999999998E-3</v>
      </c>
      <c r="KC315" s="118">
        <v>4.2848000000000001E-3</v>
      </c>
      <c r="KD315" s="118">
        <v>4.5268000000000001E-3</v>
      </c>
      <c r="KE315" s="118">
        <v>2.7352000000000001E-3</v>
      </c>
      <c r="KF315" s="118">
        <v>6.4412000000000002E-3</v>
      </c>
      <c r="KG315" s="118">
        <v>9.1879000000000006E-3</v>
      </c>
      <c r="KH315" s="118">
        <v>5.8478000000000002E-3</v>
      </c>
      <c r="KI315" s="118">
        <v>1.2578000000000001E-3</v>
      </c>
      <c r="KJ315" s="118">
        <v>1.7619000000000001E-3</v>
      </c>
      <c r="KK315" s="118">
        <v>4.3219E-3</v>
      </c>
      <c r="KL315" s="118">
        <v>1.3626000000000001E-3</v>
      </c>
      <c r="KM315" s="118">
        <v>1.2772E-3</v>
      </c>
      <c r="KN315" s="118">
        <v>9.5600000000000004E-4</v>
      </c>
      <c r="KO315" s="118">
        <v>1.8882E-3</v>
      </c>
      <c r="KP315" s="118">
        <v>1.341E-3</v>
      </c>
      <c r="KQ315" s="118">
        <v>1.8228999999999999E-3</v>
      </c>
      <c r="KR315" s="118">
        <v>2.0736000000000001E-3</v>
      </c>
      <c r="KS315" s="118">
        <v>6.1834000000000004E-3</v>
      </c>
      <c r="KT315" s="118">
        <v>5.1814000000000001E-3</v>
      </c>
      <c r="KU315" s="118">
        <v>5.2405000000000004E-3</v>
      </c>
      <c r="KV315" s="118">
        <v>7.4971999999999999E-3</v>
      </c>
      <c r="KW315" s="118">
        <v>8.0642999999999999E-3</v>
      </c>
      <c r="KX315" s="118">
        <v>1.572E-3</v>
      </c>
      <c r="KY315" s="118">
        <v>0.23218800000000001</v>
      </c>
      <c r="KZ315" s="118">
        <v>1.0452399999999999</v>
      </c>
      <c r="LA315" s="118">
        <v>2.6713199999999999E-2</v>
      </c>
      <c r="LB315" s="118">
        <v>7.8980999999999999E-3</v>
      </c>
      <c r="LC315" s="118">
        <v>1.06251E-2</v>
      </c>
      <c r="LD315" s="118">
        <v>1.5126000000000001E-2</v>
      </c>
      <c r="LE315" s="118">
        <v>1.5691199999999999E-2</v>
      </c>
      <c r="LF315" s="118">
        <v>2.4478999999999998E-3</v>
      </c>
      <c r="LG315" s="118">
        <v>8.0963000000000007E-3</v>
      </c>
      <c r="LH315" s="118">
        <v>2.7206000000000001E-3</v>
      </c>
      <c r="LI315" s="118">
        <v>4.1561999999999997E-3</v>
      </c>
      <c r="LJ315" s="118">
        <v>4.7584999999999997E-3</v>
      </c>
      <c r="LK315" s="118">
        <v>1.5007E-3</v>
      </c>
      <c r="LL315" s="118">
        <v>1.5934E-3</v>
      </c>
      <c r="LM315" s="118">
        <v>1.1544999999999999E-3</v>
      </c>
      <c r="LN315" s="118">
        <v>3.7483E-3</v>
      </c>
      <c r="LO315" s="118">
        <v>6.2270000000000001E-4</v>
      </c>
      <c r="LP315" s="118">
        <v>1.1400000000000001E-4</v>
      </c>
      <c r="LQ315" s="118">
        <v>3.4439000000000002E-3</v>
      </c>
      <c r="LR315" s="118">
        <v>3.2409000000000001E-3</v>
      </c>
      <c r="LS315" s="118">
        <v>1.4978000000000001E-3</v>
      </c>
      <c r="LT315" s="118">
        <v>2.9751000000000001E-3</v>
      </c>
      <c r="LU315" s="118">
        <v>4.6175000000000001E-3</v>
      </c>
      <c r="LV315" s="118">
        <v>3.3714999999999999E-3</v>
      </c>
      <c r="LW315" s="118">
        <v>1.2520000000000001E-3</v>
      </c>
      <c r="LX315" s="118">
        <v>2.0477E-3</v>
      </c>
      <c r="LY315" s="118">
        <v>2.6156E-3</v>
      </c>
      <c r="LZ315" s="118">
        <v>1.8921000000000001E-3</v>
      </c>
      <c r="MA315" s="118">
        <v>1.6917E-3</v>
      </c>
      <c r="MB315" s="118">
        <v>2.4927E-3</v>
      </c>
      <c r="MC315" s="118">
        <v>1.4758E-3</v>
      </c>
      <c r="MD315" s="118">
        <v>2.2583E-3</v>
      </c>
      <c r="ME315" s="118">
        <v>6.4136000000000002E-3</v>
      </c>
      <c r="MF315" s="118">
        <v>1.4048999999999999E-3</v>
      </c>
      <c r="MG315" s="118">
        <v>2.5653E-3</v>
      </c>
      <c r="MH315" s="118">
        <v>1.3450000000000001E-3</v>
      </c>
      <c r="MI315" s="118">
        <v>3.1721000000000002E-3</v>
      </c>
      <c r="MJ315" s="118">
        <v>6.6702999999999997E-3</v>
      </c>
      <c r="MK315" s="118">
        <v>2.0125E-3</v>
      </c>
      <c r="ML315" s="118">
        <v>3.0682999999999999E-3</v>
      </c>
      <c r="MM315" s="118">
        <v>3.3344E-3</v>
      </c>
      <c r="MN315" s="118">
        <v>1.7764E-3</v>
      </c>
      <c r="MO315" s="118">
        <v>3.5130000000000001E-3</v>
      </c>
      <c r="MP315" s="118">
        <v>1.43038E-2</v>
      </c>
      <c r="MQ315" s="118">
        <v>2.8965000000000002E-3</v>
      </c>
      <c r="MR315" s="118">
        <v>3.6264999999999999E-3</v>
      </c>
      <c r="MS315" s="118">
        <v>1.843E-3</v>
      </c>
      <c r="MT315" s="118">
        <v>6.2569999999999998E-4</v>
      </c>
      <c r="MU315" s="118">
        <v>1.0242000000000001E-3</v>
      </c>
      <c r="MV315" s="118">
        <v>4.9836999999999998E-3</v>
      </c>
      <c r="MW315" s="118">
        <v>1.7286999999999999E-3</v>
      </c>
      <c r="MX315" s="118">
        <v>2.9493000000000002E-3</v>
      </c>
      <c r="MY315" s="118">
        <v>2.4732999999999999E-3</v>
      </c>
      <c r="MZ315" s="118">
        <v>1.7857000000000001E-3</v>
      </c>
      <c r="NA315" s="118">
        <v>1.7135E-3</v>
      </c>
      <c r="NB315" s="118">
        <v>1.5345999999999999E-3</v>
      </c>
      <c r="NC315" s="118">
        <v>2.3322999999999998E-3</v>
      </c>
      <c r="ND315" s="118">
        <v>1.9127E-3</v>
      </c>
      <c r="NE315" s="118">
        <v>1.573E-3</v>
      </c>
      <c r="NF315" s="118">
        <v>1.7867E-3</v>
      </c>
      <c r="NG315" s="118">
        <v>2.1729000000000002E-3</v>
      </c>
      <c r="NH315" s="118">
        <v>1.4086000000000001E-3</v>
      </c>
      <c r="NI315" s="118">
        <v>2.3010999999999999E-3</v>
      </c>
      <c r="NJ315" s="118">
        <v>4.3410999999999996E-3</v>
      </c>
      <c r="NK315" s="118">
        <v>5.4657000000000004E-3</v>
      </c>
      <c r="NL315" s="118">
        <v>1.0323000000000001E-3</v>
      </c>
      <c r="NM315" s="118">
        <v>3.2767999999999999E-3</v>
      </c>
      <c r="NN315" s="118">
        <v>5.3388000000000003E-3</v>
      </c>
      <c r="NO315" s="118">
        <v>5.5421000000000003E-3</v>
      </c>
      <c r="NP315" s="118">
        <v>2.3205999999999999E-3</v>
      </c>
      <c r="NQ315" s="118">
        <v>4.2426E-3</v>
      </c>
      <c r="NR315" s="118">
        <v>1.26607E-2</v>
      </c>
      <c r="NS315" s="118">
        <v>4.1240000000000001E-3</v>
      </c>
      <c r="NT315" s="118">
        <v>6.2535000000000004E-3</v>
      </c>
      <c r="NU315" s="118">
        <v>3.7601000000000002E-3</v>
      </c>
      <c r="NV315" s="118">
        <v>1.4989999999999999E-3</v>
      </c>
      <c r="NW315" s="118">
        <v>1.1297E-3</v>
      </c>
      <c r="NX315" s="118">
        <v>8.7779999999999998E-4</v>
      </c>
      <c r="NY315" s="118">
        <v>7.4129999999999997E-4</v>
      </c>
      <c r="NZ315" s="118">
        <v>2.8852000000000001E-3</v>
      </c>
      <c r="OA315" s="118">
        <v>3.1359999999999998E-4</v>
      </c>
      <c r="OB315" s="118">
        <v>1.4495000000000001E-3</v>
      </c>
      <c r="OC315" s="118">
        <v>4.3864999999999998E-3</v>
      </c>
      <c r="OD315" s="118">
        <v>3.5569E-3</v>
      </c>
      <c r="OE315" s="118">
        <v>3.6997000000000002E-3</v>
      </c>
      <c r="OF315" s="118">
        <v>3.5519000000000002E-3</v>
      </c>
      <c r="OG315" s="118">
        <v>0</v>
      </c>
      <c r="OH315" s="118">
        <v>2.2499E-3</v>
      </c>
      <c r="OI315" s="118">
        <v>1.3573000000000001E-3</v>
      </c>
      <c r="OJ315" s="118">
        <v>1.6255E-3</v>
      </c>
      <c r="OK315" s="118">
        <v>1.4760000000000001E-3</v>
      </c>
      <c r="OL315" s="118">
        <v>5.3344000000000004E-3</v>
      </c>
      <c r="OM315" s="118">
        <v>2.0693E-3</v>
      </c>
      <c r="ON315" s="118">
        <v>2.1794000000000002E-3</v>
      </c>
      <c r="OO315" s="118">
        <v>2.6137000000000001E-3</v>
      </c>
      <c r="OP315" s="118">
        <v>2.4981999999999999E-3</v>
      </c>
      <c r="OQ315" s="118">
        <v>1.0679000000000001E-3</v>
      </c>
      <c r="OR315" s="119">
        <v>1.7722E-3</v>
      </c>
    </row>
    <row r="316" spans="1:408" ht="12.75" customHeight="1">
      <c r="A316" s="115">
        <v>517110</v>
      </c>
      <c r="B316" s="69" t="str">
        <f>INDEX('NAICS to ISIC Key'!H:H,MATCH(A316,'NAICS to ISIC Key'!D:D,0))</f>
        <v>ISIC 61</v>
      </c>
      <c r="C316" s="121" t="s">
        <v>668</v>
      </c>
      <c r="D316" s="117">
        <v>2.8928999999999999E-3</v>
      </c>
      <c r="E316" s="118">
        <v>3.8E-3</v>
      </c>
      <c r="F316" s="118">
        <v>2.7937999999999999E-3</v>
      </c>
      <c r="G316" s="118">
        <v>1.6207999999999999E-3</v>
      </c>
      <c r="H316" s="118">
        <v>2.627E-3</v>
      </c>
      <c r="I316" s="118">
        <v>2.7615000000000001E-3</v>
      </c>
      <c r="J316" s="118">
        <v>5.1536000000000004E-3</v>
      </c>
      <c r="K316" s="118">
        <v>3.9576000000000004E-3</v>
      </c>
      <c r="L316" s="118">
        <v>5.3340000000000002E-3</v>
      </c>
      <c r="M316" s="118">
        <v>1.7210999999999999E-3</v>
      </c>
      <c r="N316" s="118">
        <v>3.0184000000000001E-3</v>
      </c>
      <c r="O316" s="118">
        <v>1.3148999999999999E-3</v>
      </c>
      <c r="P316" s="118">
        <v>1.3757999999999999E-3</v>
      </c>
      <c r="Q316" s="118">
        <v>3.9601999999999997E-3</v>
      </c>
      <c r="R316" s="118">
        <v>3.9468000000000003E-3</v>
      </c>
      <c r="S316" s="118">
        <v>2.3804999999999998E-3</v>
      </c>
      <c r="T316" s="118">
        <v>3.8693999999999998E-3</v>
      </c>
      <c r="U316" s="118">
        <v>8.2290000000000002E-3</v>
      </c>
      <c r="V316" s="118">
        <v>4.0041E-3</v>
      </c>
      <c r="W316" s="118">
        <v>4.8072999999999996E-3</v>
      </c>
      <c r="X316" s="118">
        <v>5.7698000000000003E-3</v>
      </c>
      <c r="Y316" s="118">
        <v>4.5953000000000001E-3</v>
      </c>
      <c r="Z316" s="118">
        <v>3.189E-3</v>
      </c>
      <c r="AA316" s="118">
        <v>7.3826999999999999E-3</v>
      </c>
      <c r="AB316" s="118">
        <v>3.5531E-3</v>
      </c>
      <c r="AC316" s="118">
        <v>3.3782999999999999E-3</v>
      </c>
      <c r="AD316" s="118">
        <v>5.2865000000000004E-3</v>
      </c>
      <c r="AE316" s="118">
        <v>5.633E-3</v>
      </c>
      <c r="AF316" s="118">
        <v>4.0030999999999999E-3</v>
      </c>
      <c r="AG316" s="118">
        <v>1.8764000000000001E-3</v>
      </c>
      <c r="AH316" s="118">
        <v>5.8186000000000002E-3</v>
      </c>
      <c r="AI316" s="118">
        <v>3.4363000000000002E-3</v>
      </c>
      <c r="AJ316" s="118">
        <v>4.7593999999999996E-3</v>
      </c>
      <c r="AK316" s="118">
        <v>2.7569999999999999E-3</v>
      </c>
      <c r="AL316" s="118">
        <v>3.3934999999999998E-3</v>
      </c>
      <c r="AM316" s="118">
        <v>3.3457999999999999E-3</v>
      </c>
      <c r="AN316" s="118">
        <v>5.1289999999999999E-3</v>
      </c>
      <c r="AO316" s="118">
        <v>3.5534999999999998E-3</v>
      </c>
      <c r="AP316" s="118">
        <v>5.8773000000000002E-3</v>
      </c>
      <c r="AQ316" s="118">
        <v>4.7597999999999998E-3</v>
      </c>
      <c r="AR316" s="118">
        <v>3.5370000000000002E-3</v>
      </c>
      <c r="AS316" s="118">
        <v>4.1647999999999998E-3</v>
      </c>
      <c r="AT316" s="118">
        <v>3.5449000000000001E-3</v>
      </c>
      <c r="AU316" s="118">
        <v>7.0974000000000002E-3</v>
      </c>
      <c r="AV316" s="118">
        <v>5.4749999999999998E-3</v>
      </c>
      <c r="AW316" s="118">
        <v>6.1005E-3</v>
      </c>
      <c r="AX316" s="118">
        <v>3.0154000000000001E-3</v>
      </c>
      <c r="AY316" s="118">
        <v>2.1148E-3</v>
      </c>
      <c r="AZ316" s="118">
        <v>4.6848000000000002E-3</v>
      </c>
      <c r="BA316" s="118">
        <v>2.9597999999999998E-3</v>
      </c>
      <c r="BB316" s="118">
        <v>2.7702E-3</v>
      </c>
      <c r="BC316" s="118">
        <v>3.5233E-3</v>
      </c>
      <c r="BD316" s="118">
        <v>4.2836999999999997E-3</v>
      </c>
      <c r="BE316" s="118">
        <v>3.2521E-3</v>
      </c>
      <c r="BF316" s="118">
        <v>3.5780999999999999E-3</v>
      </c>
      <c r="BG316" s="118">
        <v>2.9794000000000001E-3</v>
      </c>
      <c r="BH316" s="118">
        <v>2.9175E-3</v>
      </c>
      <c r="BI316" s="118">
        <v>2.1928999999999998E-3</v>
      </c>
      <c r="BJ316" s="118">
        <v>2.7292000000000002E-3</v>
      </c>
      <c r="BK316" s="118">
        <v>2.5406999999999999E-3</v>
      </c>
      <c r="BL316" s="118">
        <v>3.0896999999999999E-3</v>
      </c>
      <c r="BM316" s="118">
        <v>4.6922999999999999E-3</v>
      </c>
      <c r="BN316" s="118">
        <v>3.7247000000000001E-3</v>
      </c>
      <c r="BO316" s="118">
        <v>3.4602000000000001E-3</v>
      </c>
      <c r="BP316" s="118">
        <v>3.6419E-3</v>
      </c>
      <c r="BQ316" s="118">
        <v>3.8980999999999998E-3</v>
      </c>
      <c r="BR316" s="118">
        <v>5.0013000000000002E-3</v>
      </c>
      <c r="BS316" s="118">
        <v>5.6668999999999999E-3</v>
      </c>
      <c r="BT316" s="118">
        <v>3.1231000000000002E-3</v>
      </c>
      <c r="BU316" s="118">
        <v>3.7743999999999998E-3</v>
      </c>
      <c r="BV316" s="118">
        <v>2.8666E-3</v>
      </c>
      <c r="BW316" s="118">
        <v>4.2909000000000003E-3</v>
      </c>
      <c r="BX316" s="118">
        <v>3.6603E-3</v>
      </c>
      <c r="BY316" s="118">
        <v>5.1089999999999998E-3</v>
      </c>
      <c r="BZ316" s="118">
        <v>4.7491E-3</v>
      </c>
      <c r="CA316" s="118">
        <v>4.0393E-3</v>
      </c>
      <c r="CB316" s="118">
        <v>4.8298999999999998E-3</v>
      </c>
      <c r="CC316" s="118">
        <v>5.3743000000000003E-3</v>
      </c>
      <c r="CD316" s="118">
        <v>2.5806000000000002E-3</v>
      </c>
      <c r="CE316" s="118">
        <v>2.9903999999999998E-3</v>
      </c>
      <c r="CF316" s="118">
        <v>3.1741E-3</v>
      </c>
      <c r="CG316" s="118">
        <v>5.2849000000000004E-3</v>
      </c>
      <c r="CH316" s="118">
        <v>3.5075000000000002E-3</v>
      </c>
      <c r="CI316" s="118">
        <v>3.0286000000000002E-3</v>
      </c>
      <c r="CJ316" s="118">
        <v>2.9445000000000001E-3</v>
      </c>
      <c r="CK316" s="118">
        <v>4.3451999999999996E-3</v>
      </c>
      <c r="CL316" s="118">
        <v>3.4434000000000001E-3</v>
      </c>
      <c r="CM316" s="118">
        <v>6.3593E-3</v>
      </c>
      <c r="CN316" s="118">
        <v>6.4609999999999997E-3</v>
      </c>
      <c r="CO316" s="118">
        <v>3.2572E-3</v>
      </c>
      <c r="CP316" s="118">
        <v>5.5804000000000001E-3</v>
      </c>
      <c r="CQ316" s="118">
        <v>4.5621999999999998E-3</v>
      </c>
      <c r="CR316" s="118">
        <v>3.2756999999999999E-3</v>
      </c>
      <c r="CS316" s="118">
        <v>3.4748000000000001E-3</v>
      </c>
      <c r="CT316" s="118">
        <v>3.8146E-3</v>
      </c>
      <c r="CU316" s="118">
        <v>3.284E-3</v>
      </c>
      <c r="CV316" s="118">
        <v>4.1396000000000002E-3</v>
      </c>
      <c r="CW316" s="118">
        <v>4.0013999999999996E-3</v>
      </c>
      <c r="CX316" s="118">
        <v>3.0669999999999998E-3</v>
      </c>
      <c r="CY316" s="118">
        <v>3.2119000000000002E-3</v>
      </c>
      <c r="CZ316" s="118">
        <v>3.1667000000000002E-3</v>
      </c>
      <c r="DA316" s="118">
        <v>3.2946999999999998E-3</v>
      </c>
      <c r="DB316" s="118">
        <v>3.3958E-3</v>
      </c>
      <c r="DC316" s="118">
        <v>5.0850000000000001E-3</v>
      </c>
      <c r="DD316" s="118">
        <v>4.4657000000000004E-3</v>
      </c>
      <c r="DE316" s="118">
        <v>5.6765000000000001E-3</v>
      </c>
      <c r="DF316" s="118">
        <v>4.3442000000000003E-3</v>
      </c>
      <c r="DG316" s="118">
        <v>3.8546000000000001E-3</v>
      </c>
      <c r="DH316" s="118">
        <v>5.3010000000000002E-3</v>
      </c>
      <c r="DI316" s="118">
        <v>3.2382000000000001E-3</v>
      </c>
      <c r="DJ316" s="118">
        <v>1.5300999999999999E-3</v>
      </c>
      <c r="DK316" s="118">
        <v>4.1598E-3</v>
      </c>
      <c r="DL316" s="118">
        <v>1.9583999999999999E-3</v>
      </c>
      <c r="DM316" s="118">
        <v>2.4775000000000001E-3</v>
      </c>
      <c r="DN316" s="118">
        <v>2.7575999999999998E-3</v>
      </c>
      <c r="DO316" s="118">
        <v>3.7529E-3</v>
      </c>
      <c r="DP316" s="118">
        <v>2.3454999999999999E-3</v>
      </c>
      <c r="DQ316" s="118">
        <v>3.6053999999999999E-3</v>
      </c>
      <c r="DR316" s="118">
        <v>5.0961000000000001E-3</v>
      </c>
      <c r="DS316" s="118">
        <v>1.9277000000000001E-3</v>
      </c>
      <c r="DT316" s="118">
        <v>2.6503999999999998E-3</v>
      </c>
      <c r="DU316" s="118">
        <v>2.6346E-3</v>
      </c>
      <c r="DV316" s="118">
        <v>3.6348000000000001E-3</v>
      </c>
      <c r="DW316" s="118">
        <v>9.5750000000000002E-4</v>
      </c>
      <c r="DX316" s="118">
        <v>4.4908999999999999E-3</v>
      </c>
      <c r="DY316" s="118">
        <v>2.5355999999999998E-3</v>
      </c>
      <c r="DZ316" s="118">
        <v>1.9834000000000002E-3</v>
      </c>
      <c r="EA316" s="118">
        <v>2.2499999999999998E-3</v>
      </c>
      <c r="EB316" s="118">
        <v>3.1009000000000002E-3</v>
      </c>
      <c r="EC316" s="118">
        <v>2.4371000000000002E-3</v>
      </c>
      <c r="ED316" s="118">
        <v>4.2006999999999999E-3</v>
      </c>
      <c r="EE316" s="118">
        <v>3.5057999999999999E-3</v>
      </c>
      <c r="EF316" s="118">
        <v>3.1468999999999998E-3</v>
      </c>
      <c r="EG316" s="118">
        <v>2.5717000000000001E-3</v>
      </c>
      <c r="EH316" s="118">
        <v>2.9569000000000002E-3</v>
      </c>
      <c r="EI316" s="118">
        <v>3.333E-3</v>
      </c>
      <c r="EJ316" s="118">
        <v>2.1177000000000001E-3</v>
      </c>
      <c r="EK316" s="118">
        <v>2.6396000000000002E-3</v>
      </c>
      <c r="EL316" s="118">
        <v>2.5509999999999999E-3</v>
      </c>
      <c r="EM316" s="118">
        <v>3.0715999999999999E-3</v>
      </c>
      <c r="EN316" s="118">
        <v>3.2953000000000001E-3</v>
      </c>
      <c r="EO316" s="118">
        <v>2.2623000000000001E-3</v>
      </c>
      <c r="EP316" s="118">
        <v>1.8227E-3</v>
      </c>
      <c r="EQ316" s="118">
        <v>3.1959000000000002E-3</v>
      </c>
      <c r="ER316" s="118">
        <v>2.8292E-3</v>
      </c>
      <c r="ES316" s="118">
        <v>2.4570999999999998E-3</v>
      </c>
      <c r="ET316" s="118">
        <v>6.4754000000000001E-3</v>
      </c>
      <c r="EU316" s="118">
        <v>2.6632000000000001E-3</v>
      </c>
      <c r="EV316" s="118">
        <v>2.9233000000000002E-3</v>
      </c>
      <c r="EW316" s="118">
        <v>2.9962000000000001E-3</v>
      </c>
      <c r="EX316" s="118">
        <v>3.895E-3</v>
      </c>
      <c r="EY316" s="118">
        <v>3.4291999999999999E-3</v>
      </c>
      <c r="EZ316" s="118">
        <v>3.2712000000000001E-3</v>
      </c>
      <c r="FA316" s="118">
        <v>3.5408000000000002E-3</v>
      </c>
      <c r="FB316" s="118">
        <v>3.5385E-3</v>
      </c>
      <c r="FC316" s="118">
        <v>3.2039E-3</v>
      </c>
      <c r="FD316" s="118">
        <v>3.8695999999999999E-3</v>
      </c>
      <c r="FE316" s="118">
        <v>3.7041999999999999E-3</v>
      </c>
      <c r="FF316" s="118">
        <v>3.9789999999999999E-3</v>
      </c>
      <c r="FG316" s="118">
        <v>4.4294E-3</v>
      </c>
      <c r="FH316" s="118">
        <v>3.8146E-3</v>
      </c>
      <c r="FI316" s="118">
        <v>2.1007E-3</v>
      </c>
      <c r="FJ316" s="118">
        <v>2.3146E-3</v>
      </c>
      <c r="FK316" s="118">
        <v>3.1828E-3</v>
      </c>
      <c r="FL316" s="118">
        <v>3.6457999999999998E-3</v>
      </c>
      <c r="FM316" s="118">
        <v>2.0994E-3</v>
      </c>
      <c r="FN316" s="118">
        <v>4.1193999999999996E-3</v>
      </c>
      <c r="FO316" s="118">
        <v>5.2288999999999999E-3</v>
      </c>
      <c r="FP316" s="118">
        <v>4.0369000000000004E-3</v>
      </c>
      <c r="FQ316" s="118">
        <v>2.0760000000000002E-3</v>
      </c>
      <c r="FR316" s="118">
        <v>3.6757999999999999E-3</v>
      </c>
      <c r="FS316" s="118">
        <v>2.9188999999999999E-3</v>
      </c>
      <c r="FT316" s="118">
        <v>4.5887999999999997E-3</v>
      </c>
      <c r="FU316" s="118">
        <v>3.2306000000000001E-3</v>
      </c>
      <c r="FV316" s="118">
        <v>3.8514999999999999E-3</v>
      </c>
      <c r="FW316" s="118">
        <v>5.2934000000000002E-3</v>
      </c>
      <c r="FX316" s="118">
        <v>4.8466999999999998E-3</v>
      </c>
      <c r="FY316" s="118">
        <v>3.7428000000000001E-3</v>
      </c>
      <c r="FZ316" s="118">
        <v>5.3338999999999999E-3</v>
      </c>
      <c r="GA316" s="118">
        <v>5.5522999999999996E-3</v>
      </c>
      <c r="GB316" s="118">
        <v>4.0933999999999996E-3</v>
      </c>
      <c r="GC316" s="118">
        <v>5.6642999999999997E-3</v>
      </c>
      <c r="GD316" s="118">
        <v>3.5569999999999998E-3</v>
      </c>
      <c r="GE316" s="118">
        <v>3.1356999999999999E-3</v>
      </c>
      <c r="GF316" s="118">
        <v>7.4374000000000003E-3</v>
      </c>
      <c r="GG316" s="118">
        <v>2.6105999999999998E-3</v>
      </c>
      <c r="GH316" s="118">
        <v>7.3651999999999997E-3</v>
      </c>
      <c r="GI316" s="118">
        <v>3.5584000000000002E-3</v>
      </c>
      <c r="GJ316" s="118">
        <v>4.7843E-3</v>
      </c>
      <c r="GK316" s="118">
        <v>7.4332000000000001E-3</v>
      </c>
      <c r="GL316" s="118">
        <v>5.7334999999999999E-3</v>
      </c>
      <c r="GM316" s="118">
        <v>3.4217000000000002E-3</v>
      </c>
      <c r="GN316" s="118">
        <v>3.6346E-3</v>
      </c>
      <c r="GO316" s="118">
        <v>3.6602000000000002E-3</v>
      </c>
      <c r="GP316" s="118">
        <v>3.5777999999999999E-3</v>
      </c>
      <c r="GQ316" s="118">
        <v>5.561E-3</v>
      </c>
      <c r="GR316" s="118">
        <v>2.9320000000000001E-3</v>
      </c>
      <c r="GS316" s="118">
        <v>3.0945E-3</v>
      </c>
      <c r="GT316" s="118">
        <v>3.6151E-3</v>
      </c>
      <c r="GU316" s="118">
        <v>3.3473999999999999E-3</v>
      </c>
      <c r="GV316" s="118">
        <v>3.7709000000000002E-3</v>
      </c>
      <c r="GW316" s="118">
        <v>4.6219E-3</v>
      </c>
      <c r="GX316" s="118">
        <v>4.5402000000000003E-3</v>
      </c>
      <c r="GY316" s="118">
        <v>5.2973999999999999E-3</v>
      </c>
      <c r="GZ316" s="118">
        <v>3.9085999999999999E-3</v>
      </c>
      <c r="HA316" s="118">
        <v>4.7505999999999998E-3</v>
      </c>
      <c r="HB316" s="118">
        <v>3.6497000000000001E-3</v>
      </c>
      <c r="HC316" s="118">
        <v>3.1150000000000001E-3</v>
      </c>
      <c r="HD316" s="118">
        <v>5.2006999999999999E-3</v>
      </c>
      <c r="HE316" s="118">
        <v>3.8319000000000001E-3</v>
      </c>
      <c r="HF316" s="118">
        <v>3.3692000000000001E-3</v>
      </c>
      <c r="HG316" s="118">
        <v>2.6042000000000001E-3</v>
      </c>
      <c r="HH316" s="118">
        <v>2.4642000000000002E-3</v>
      </c>
      <c r="HI316" s="118">
        <v>4.7272E-3</v>
      </c>
      <c r="HJ316" s="118">
        <v>4.2710999999999999E-3</v>
      </c>
      <c r="HK316" s="118">
        <v>3.6508999999999999E-3</v>
      </c>
      <c r="HL316" s="118">
        <v>2.6748000000000002E-3</v>
      </c>
      <c r="HM316" s="118">
        <v>3.3687999999999999E-3</v>
      </c>
      <c r="HN316" s="118">
        <v>2.3343000000000001E-3</v>
      </c>
      <c r="HO316" s="118">
        <v>1.2019000000000001E-3</v>
      </c>
      <c r="HP316" s="118">
        <v>2.7466000000000001E-3</v>
      </c>
      <c r="HQ316" s="118">
        <v>3.4613000000000001E-3</v>
      </c>
      <c r="HR316" s="118">
        <v>3.6246E-3</v>
      </c>
      <c r="HS316" s="118">
        <v>2.9155000000000001E-3</v>
      </c>
      <c r="HT316" s="118">
        <v>3.5899999999999999E-3</v>
      </c>
      <c r="HU316" s="118">
        <v>4.1289999999999999E-3</v>
      </c>
      <c r="HV316" s="118">
        <v>2.9036000000000001E-3</v>
      </c>
      <c r="HW316" s="118">
        <v>3.888E-3</v>
      </c>
      <c r="HX316" s="118">
        <v>3.2076000000000001E-3</v>
      </c>
      <c r="HY316" s="118">
        <v>3.2496999999999999E-3</v>
      </c>
      <c r="HZ316" s="118">
        <v>3.2743999999999998E-3</v>
      </c>
      <c r="IA316" s="118">
        <v>5.2634999999999999E-3</v>
      </c>
      <c r="IB316" s="118">
        <v>3.6323000000000002E-3</v>
      </c>
      <c r="IC316" s="118">
        <v>3.9290999999999996E-3</v>
      </c>
      <c r="ID316" s="118">
        <v>3.5527000000000002E-3</v>
      </c>
      <c r="IE316" s="118">
        <v>4.0103999999999999E-3</v>
      </c>
      <c r="IF316" s="118">
        <v>5.6819000000000001E-3</v>
      </c>
      <c r="IG316" s="118">
        <v>4.8615000000000004E-3</v>
      </c>
      <c r="IH316" s="118">
        <v>2.0569999999999998E-3</v>
      </c>
      <c r="II316" s="118">
        <v>3.153E-3</v>
      </c>
      <c r="IJ316" s="118">
        <v>3.5698000000000001E-3</v>
      </c>
      <c r="IK316" s="118">
        <v>2.2991000000000001E-3</v>
      </c>
      <c r="IL316" s="138">
        <v>1.8379E-3</v>
      </c>
      <c r="IM316" s="138">
        <v>2.9757999999999998E-3</v>
      </c>
      <c r="IN316" s="138">
        <v>2.2428000000000001E-3</v>
      </c>
      <c r="IO316" s="138">
        <v>3.2437E-3</v>
      </c>
      <c r="IP316" s="138">
        <v>3.1992000000000001E-3</v>
      </c>
      <c r="IQ316" s="138">
        <v>2.8812E-3</v>
      </c>
      <c r="IR316" s="138">
        <v>2.6210999999999999E-3</v>
      </c>
      <c r="IS316" s="118">
        <v>2.9485000000000002E-3</v>
      </c>
      <c r="IT316" s="118">
        <v>4.1999000000000003E-3</v>
      </c>
      <c r="IU316" s="118">
        <v>3.4461000000000001E-3</v>
      </c>
      <c r="IV316" s="118">
        <v>1.2443000000000001E-3</v>
      </c>
      <c r="IW316" s="138">
        <v>2.6727999999999999E-3</v>
      </c>
      <c r="IX316" s="138">
        <v>2.5268000000000001E-3</v>
      </c>
      <c r="IY316" s="138">
        <v>2.7480999999999998E-3</v>
      </c>
      <c r="IZ316" s="138">
        <v>2.9818000000000002E-3</v>
      </c>
      <c r="JA316" s="138">
        <v>2.5003999999999998E-3</v>
      </c>
      <c r="JB316" s="138">
        <v>3.1941999999999999E-3</v>
      </c>
      <c r="JC316" s="138">
        <v>3.4061E-3</v>
      </c>
      <c r="JD316" s="138">
        <v>3.4145999999999998E-3</v>
      </c>
      <c r="JE316" s="118">
        <v>4.0061999999999997E-3</v>
      </c>
      <c r="JF316" s="118">
        <v>2.9945000000000002E-3</v>
      </c>
      <c r="JG316" s="118">
        <v>2.6299000000000001E-3</v>
      </c>
      <c r="JH316" s="118">
        <v>3.5214000000000001E-3</v>
      </c>
      <c r="JI316" s="118">
        <v>4.7809000000000003E-3</v>
      </c>
      <c r="JJ316" s="118">
        <v>3.0788999999999999E-3</v>
      </c>
      <c r="JK316" s="118">
        <v>5.2747999999999996E-3</v>
      </c>
      <c r="JL316" s="118">
        <v>2.9123E-3</v>
      </c>
      <c r="JM316" s="118">
        <v>3.496E-3</v>
      </c>
      <c r="JN316" s="118">
        <v>4.1082999999999996E-3</v>
      </c>
      <c r="JO316" s="118">
        <v>9.7205999999999994E-3</v>
      </c>
      <c r="JP316" s="118">
        <v>7.9336000000000007E-3</v>
      </c>
      <c r="JQ316" s="118">
        <v>1.0419100000000001E-2</v>
      </c>
      <c r="JR316" s="118">
        <v>7.8811000000000003E-3</v>
      </c>
      <c r="JS316" s="118">
        <v>8.1641999999999999E-3</v>
      </c>
      <c r="JT316" s="118">
        <v>8.1744999999999995E-3</v>
      </c>
      <c r="JU316" s="118">
        <v>6.4650000000000003E-3</v>
      </c>
      <c r="JV316" s="118">
        <v>3.5907000000000001E-3</v>
      </c>
      <c r="JW316" s="118">
        <v>7.4748000000000002E-3</v>
      </c>
      <c r="JX316" s="118">
        <v>3.3075000000000001E-3</v>
      </c>
      <c r="JY316" s="118">
        <v>0</v>
      </c>
      <c r="JZ316" s="118">
        <v>7.8781000000000007E-3</v>
      </c>
      <c r="KA316" s="118">
        <v>4.4368999999999997E-3</v>
      </c>
      <c r="KB316" s="118">
        <v>4.6696999999999997E-3</v>
      </c>
      <c r="KC316" s="118">
        <v>5.6128000000000003E-3</v>
      </c>
      <c r="KD316" s="118">
        <v>6.6262999999999999E-3</v>
      </c>
      <c r="KE316" s="118">
        <v>7.6137000000000002E-3</v>
      </c>
      <c r="KF316" s="118">
        <v>7.5015000000000004E-3</v>
      </c>
      <c r="KG316" s="118">
        <v>9.1531000000000008E-3</v>
      </c>
      <c r="KH316" s="118">
        <v>6.7535E-3</v>
      </c>
      <c r="KI316" s="118">
        <v>3.8078000000000001E-3</v>
      </c>
      <c r="KJ316" s="118">
        <v>3.3633000000000001E-3</v>
      </c>
      <c r="KK316" s="118">
        <v>6.3241E-3</v>
      </c>
      <c r="KL316" s="118">
        <v>4.5767000000000004E-3</v>
      </c>
      <c r="KM316" s="118">
        <v>6.7488000000000001E-3</v>
      </c>
      <c r="KN316" s="118">
        <v>1.3720899999999999E-2</v>
      </c>
      <c r="KO316" s="118">
        <v>1.3902599999999999E-2</v>
      </c>
      <c r="KP316" s="118">
        <v>4.2712000000000002E-3</v>
      </c>
      <c r="KQ316" s="118">
        <v>6.1326999999999996E-3</v>
      </c>
      <c r="KR316" s="118">
        <v>7.2351000000000004E-3</v>
      </c>
      <c r="KS316" s="118">
        <v>9.4234999999999996E-3</v>
      </c>
      <c r="KT316" s="118">
        <v>9.3173000000000006E-3</v>
      </c>
      <c r="KU316" s="118">
        <v>6.2329000000000004E-3</v>
      </c>
      <c r="KV316" s="118">
        <v>7.8791E-3</v>
      </c>
      <c r="KW316" s="118">
        <v>3.8344999999999998E-3</v>
      </c>
      <c r="KX316" s="118">
        <v>1.4605E-3</v>
      </c>
      <c r="KY316" s="118">
        <v>4.4793000000000003E-3</v>
      </c>
      <c r="KZ316" s="118">
        <v>3.5222000000000001E-3</v>
      </c>
      <c r="LA316" s="118">
        <v>1.08456</v>
      </c>
      <c r="LB316" s="118">
        <v>7.9313300000000003E-2</v>
      </c>
      <c r="LC316" s="118">
        <v>0.21394299999999999</v>
      </c>
      <c r="LD316" s="118">
        <v>1.66567E-2</v>
      </c>
      <c r="LE316" s="118">
        <v>2.5695599999999999E-2</v>
      </c>
      <c r="LF316" s="118">
        <v>1.0603400000000001E-2</v>
      </c>
      <c r="LG316" s="118">
        <v>8.3233000000000005E-3</v>
      </c>
      <c r="LH316" s="118">
        <v>5.8495999999999999E-3</v>
      </c>
      <c r="LI316" s="118">
        <v>9.2975000000000002E-3</v>
      </c>
      <c r="LJ316" s="118">
        <v>1.30895E-2</v>
      </c>
      <c r="LK316" s="118">
        <v>2.1402999999999999E-3</v>
      </c>
      <c r="LL316" s="118">
        <v>5.4714000000000004E-3</v>
      </c>
      <c r="LM316" s="118">
        <v>3.4085000000000001E-3</v>
      </c>
      <c r="LN316" s="118">
        <v>1.45025E-2</v>
      </c>
      <c r="LO316" s="118">
        <v>1.1408E-3</v>
      </c>
      <c r="LP316" s="118">
        <v>2.0320000000000001E-4</v>
      </c>
      <c r="LQ316" s="118">
        <v>8.7836000000000008E-3</v>
      </c>
      <c r="LR316" s="118">
        <v>7.9483000000000002E-3</v>
      </c>
      <c r="LS316" s="118">
        <v>5.1990999999999999E-3</v>
      </c>
      <c r="LT316" s="118">
        <v>5.2313000000000004E-3</v>
      </c>
      <c r="LU316" s="118">
        <v>5.0413999999999997E-3</v>
      </c>
      <c r="LV316" s="118">
        <v>1.13445E-2</v>
      </c>
      <c r="LW316" s="118">
        <v>4.2247999999999999E-3</v>
      </c>
      <c r="LX316" s="118">
        <v>3.9947999999999997E-3</v>
      </c>
      <c r="LY316" s="118">
        <v>9.7915999999999993E-3</v>
      </c>
      <c r="LZ316" s="118">
        <v>4.9405999999999999E-3</v>
      </c>
      <c r="MA316" s="118">
        <v>5.1018000000000001E-3</v>
      </c>
      <c r="MB316" s="118">
        <v>7.2915999999999996E-3</v>
      </c>
      <c r="MC316" s="118">
        <v>7.2951999999999999E-3</v>
      </c>
      <c r="MD316" s="118">
        <v>3.637E-3</v>
      </c>
      <c r="ME316" s="118">
        <v>7.8437000000000003E-3</v>
      </c>
      <c r="MF316" s="118">
        <v>3.7851999999999998E-3</v>
      </c>
      <c r="MG316" s="118">
        <v>5.1530999999999999E-3</v>
      </c>
      <c r="MH316" s="118">
        <v>2.9673E-3</v>
      </c>
      <c r="MI316" s="118">
        <v>9.0004000000000004E-3</v>
      </c>
      <c r="MJ316" s="118">
        <v>8.1727999999999992E-3</v>
      </c>
      <c r="MK316" s="118">
        <v>3.7634000000000001E-3</v>
      </c>
      <c r="ML316" s="118">
        <v>8.6540000000000002E-3</v>
      </c>
      <c r="MM316" s="118">
        <v>1.07096E-2</v>
      </c>
      <c r="MN316" s="118">
        <v>8.7340000000000004E-3</v>
      </c>
      <c r="MO316" s="118">
        <v>1.0574500000000001E-2</v>
      </c>
      <c r="MP316" s="118">
        <v>1.10746E-2</v>
      </c>
      <c r="MQ316" s="118">
        <v>7.6102000000000001E-3</v>
      </c>
      <c r="MR316" s="118">
        <v>6.2211999999999996E-3</v>
      </c>
      <c r="MS316" s="118">
        <v>5.5113999999999996E-3</v>
      </c>
      <c r="MT316" s="118">
        <v>1.9376E-3</v>
      </c>
      <c r="MU316" s="118">
        <v>4.5557999999999996E-3</v>
      </c>
      <c r="MV316" s="118">
        <v>1.58412E-2</v>
      </c>
      <c r="MW316" s="118">
        <v>4.2693999999999996E-3</v>
      </c>
      <c r="MX316" s="118">
        <v>4.9332000000000004E-3</v>
      </c>
      <c r="MY316" s="118">
        <v>4.7935E-3</v>
      </c>
      <c r="MZ316" s="118">
        <v>5.1805000000000002E-3</v>
      </c>
      <c r="NA316" s="118">
        <v>4.5953000000000001E-3</v>
      </c>
      <c r="NB316" s="118">
        <v>4.4790000000000003E-3</v>
      </c>
      <c r="NC316" s="118">
        <v>6.3889000000000003E-3</v>
      </c>
      <c r="ND316" s="118">
        <v>5.1945999999999997E-3</v>
      </c>
      <c r="NE316" s="118">
        <v>4.1504999999999997E-3</v>
      </c>
      <c r="NF316" s="118">
        <v>5.7730999999999998E-3</v>
      </c>
      <c r="NG316" s="118">
        <v>7.3033999999999998E-3</v>
      </c>
      <c r="NH316" s="118">
        <v>4.6386999999999999E-3</v>
      </c>
      <c r="NI316" s="118">
        <v>5.9896999999999997E-3</v>
      </c>
      <c r="NJ316" s="118">
        <v>4.3027999999999999E-3</v>
      </c>
      <c r="NK316" s="118">
        <v>5.0486000000000003E-3</v>
      </c>
      <c r="NL316" s="118">
        <v>1.4647E-3</v>
      </c>
      <c r="NM316" s="118">
        <v>4.5982999999999996E-3</v>
      </c>
      <c r="NN316" s="118">
        <v>5.9062999999999997E-3</v>
      </c>
      <c r="NO316" s="118">
        <v>4.1091000000000001E-3</v>
      </c>
      <c r="NP316" s="118">
        <v>4.5875999999999998E-3</v>
      </c>
      <c r="NQ316" s="118">
        <v>9.2621999999999999E-3</v>
      </c>
      <c r="NR316" s="118">
        <v>7.6921999999999997E-3</v>
      </c>
      <c r="NS316" s="118">
        <v>7.5462999999999997E-3</v>
      </c>
      <c r="NT316" s="118">
        <v>8.1667000000000007E-3</v>
      </c>
      <c r="NU316" s="118">
        <v>5.5685999999999999E-3</v>
      </c>
      <c r="NV316" s="118">
        <v>3.0612999999999999E-3</v>
      </c>
      <c r="NW316" s="118">
        <v>4.2245E-3</v>
      </c>
      <c r="NX316" s="118">
        <v>3.3484999999999999E-3</v>
      </c>
      <c r="NY316" s="118">
        <v>1.6551000000000001E-3</v>
      </c>
      <c r="NZ316" s="118">
        <v>5.9233999999999997E-3</v>
      </c>
      <c r="OA316" s="118">
        <v>5.7209999999999997E-4</v>
      </c>
      <c r="OB316" s="118">
        <v>4.1110000000000001E-3</v>
      </c>
      <c r="OC316" s="118">
        <v>5.8195E-3</v>
      </c>
      <c r="OD316" s="118">
        <v>1.3473600000000001E-2</v>
      </c>
      <c r="OE316" s="118">
        <v>6.9578000000000001E-3</v>
      </c>
      <c r="OF316" s="118">
        <v>6.2643999999999998E-3</v>
      </c>
      <c r="OG316" s="118">
        <v>0</v>
      </c>
      <c r="OH316" s="118">
        <v>7.6699000000000003E-3</v>
      </c>
      <c r="OI316" s="118">
        <v>4.8374999999999998E-3</v>
      </c>
      <c r="OJ316" s="118">
        <v>1.26911E-2</v>
      </c>
      <c r="OK316" s="118">
        <v>4.2519000000000003E-3</v>
      </c>
      <c r="OL316" s="118">
        <v>1.00988E-2</v>
      </c>
      <c r="OM316" s="118">
        <v>1.03975E-2</v>
      </c>
      <c r="ON316" s="118">
        <v>2.8674399999999999E-2</v>
      </c>
      <c r="OO316" s="118">
        <v>9.2896000000000003E-3</v>
      </c>
      <c r="OP316" s="118">
        <v>1.63927E-2</v>
      </c>
      <c r="OQ316" s="118">
        <v>3.5482000000000001E-3</v>
      </c>
      <c r="OR316" s="119">
        <v>4.7124999999999997E-3</v>
      </c>
    </row>
    <row r="317" spans="1:408" ht="12.75" customHeight="1">
      <c r="A317" s="115">
        <v>517210</v>
      </c>
      <c r="B317" s="69" t="str">
        <f>INDEX('NAICS to ISIC Key'!H:H,MATCH(A317,'NAICS to ISIC Key'!D:D,0))</f>
        <v>ISIC 61</v>
      </c>
      <c r="C317" s="121" t="s">
        <v>669</v>
      </c>
      <c r="D317" s="117">
        <v>2.9678999999999999E-3</v>
      </c>
      <c r="E317" s="118">
        <v>3.9252000000000002E-3</v>
      </c>
      <c r="F317" s="118">
        <v>2.4837000000000001E-3</v>
      </c>
      <c r="G317" s="118">
        <v>1.5701000000000001E-3</v>
      </c>
      <c r="H317" s="118">
        <v>2.2577999999999999E-3</v>
      </c>
      <c r="I317" s="118">
        <v>2.3248000000000001E-3</v>
      </c>
      <c r="J317" s="118">
        <v>5.2757000000000004E-3</v>
      </c>
      <c r="K317" s="118">
        <v>2.8655E-3</v>
      </c>
      <c r="L317" s="118">
        <v>4.7565000000000003E-3</v>
      </c>
      <c r="M317" s="118">
        <v>1.8286000000000001E-3</v>
      </c>
      <c r="N317" s="118">
        <v>2.1394999999999999E-3</v>
      </c>
      <c r="O317" s="118">
        <v>9.928999999999999E-4</v>
      </c>
      <c r="P317" s="118">
        <v>1.1257000000000001E-3</v>
      </c>
      <c r="Q317" s="118">
        <v>2.5252999999999999E-3</v>
      </c>
      <c r="R317" s="118">
        <v>2.8279999999999998E-3</v>
      </c>
      <c r="S317" s="118">
        <v>2.1819999999999999E-3</v>
      </c>
      <c r="T317" s="118">
        <v>2.9456999999999999E-3</v>
      </c>
      <c r="U317" s="118">
        <v>5.4497E-3</v>
      </c>
      <c r="V317" s="118">
        <v>3.7801000000000002E-3</v>
      </c>
      <c r="W317" s="118">
        <v>3.1568E-3</v>
      </c>
      <c r="X317" s="118">
        <v>4.8120999999999997E-3</v>
      </c>
      <c r="Y317" s="118">
        <v>2.4451E-3</v>
      </c>
      <c r="Z317" s="118">
        <v>2.7763000000000002E-3</v>
      </c>
      <c r="AA317" s="118">
        <v>2.7077999999999998E-3</v>
      </c>
      <c r="AB317" s="118">
        <v>3.9785999999999997E-3</v>
      </c>
      <c r="AC317" s="118">
        <v>3.6784000000000001E-3</v>
      </c>
      <c r="AD317" s="118">
        <v>5.3238000000000001E-3</v>
      </c>
      <c r="AE317" s="118">
        <v>5.1557E-3</v>
      </c>
      <c r="AF317" s="118">
        <v>4.6268000000000004E-3</v>
      </c>
      <c r="AG317" s="118">
        <v>2.1927000000000001E-3</v>
      </c>
      <c r="AH317" s="118">
        <v>6.0879999999999997E-3</v>
      </c>
      <c r="AI317" s="118">
        <v>3.7361E-3</v>
      </c>
      <c r="AJ317" s="118">
        <v>5.5440000000000003E-3</v>
      </c>
      <c r="AK317" s="118">
        <v>2.9459999999999998E-3</v>
      </c>
      <c r="AL317" s="118">
        <v>3.3614999999999999E-3</v>
      </c>
      <c r="AM317" s="118">
        <v>3.6335999999999999E-3</v>
      </c>
      <c r="AN317" s="118">
        <v>4.0718999999999998E-3</v>
      </c>
      <c r="AO317" s="118">
        <v>3.6491000000000002E-3</v>
      </c>
      <c r="AP317" s="118">
        <v>4.6868999999999999E-3</v>
      </c>
      <c r="AQ317" s="118">
        <v>4.7019000000000002E-3</v>
      </c>
      <c r="AR317" s="118">
        <v>4.0131999999999998E-3</v>
      </c>
      <c r="AS317" s="118">
        <v>4.0523E-3</v>
      </c>
      <c r="AT317" s="118">
        <v>3.6459000000000001E-3</v>
      </c>
      <c r="AU317" s="118">
        <v>5.8285000000000003E-3</v>
      </c>
      <c r="AV317" s="118">
        <v>5.2981E-3</v>
      </c>
      <c r="AW317" s="118">
        <v>5.7251999999999997E-3</v>
      </c>
      <c r="AX317" s="118">
        <v>2.7315999999999998E-3</v>
      </c>
      <c r="AY317" s="118">
        <v>2.6518000000000002E-3</v>
      </c>
      <c r="AZ317" s="118">
        <v>5.7197000000000003E-3</v>
      </c>
      <c r="BA317" s="118">
        <v>3.6514E-3</v>
      </c>
      <c r="BB317" s="118">
        <v>3.2821999999999999E-3</v>
      </c>
      <c r="BC317" s="118">
        <v>4.2564999999999999E-3</v>
      </c>
      <c r="BD317" s="118">
        <v>4.0888000000000001E-3</v>
      </c>
      <c r="BE317" s="118">
        <v>3.4670999999999999E-3</v>
      </c>
      <c r="BF317" s="118">
        <v>3.9813000000000001E-3</v>
      </c>
      <c r="BG317" s="118">
        <v>2.5493999999999998E-3</v>
      </c>
      <c r="BH317" s="118">
        <v>3.0404E-3</v>
      </c>
      <c r="BI317" s="118">
        <v>2.0569E-3</v>
      </c>
      <c r="BJ317" s="118">
        <v>2.8603000000000001E-3</v>
      </c>
      <c r="BK317" s="118">
        <v>2.6159999999999998E-3</v>
      </c>
      <c r="BL317" s="118">
        <v>3.2618999999999999E-3</v>
      </c>
      <c r="BM317" s="118">
        <v>4.2969000000000002E-3</v>
      </c>
      <c r="BN317" s="118">
        <v>4.0799E-3</v>
      </c>
      <c r="BO317" s="118">
        <v>3.9772999999999996E-3</v>
      </c>
      <c r="BP317" s="118">
        <v>3.9659999999999999E-3</v>
      </c>
      <c r="BQ317" s="118">
        <v>3.9153E-3</v>
      </c>
      <c r="BR317" s="118">
        <v>4.5380999999999998E-3</v>
      </c>
      <c r="BS317" s="118">
        <v>4.7938E-3</v>
      </c>
      <c r="BT317" s="118">
        <v>3.5054999999999999E-3</v>
      </c>
      <c r="BU317" s="118">
        <v>4.3254000000000001E-3</v>
      </c>
      <c r="BV317" s="118">
        <v>3.0010000000000002E-3</v>
      </c>
      <c r="BW317" s="118">
        <v>5.1700000000000001E-3</v>
      </c>
      <c r="BX317" s="118">
        <v>4.2259000000000003E-3</v>
      </c>
      <c r="BY317" s="118">
        <v>4.6582000000000004E-3</v>
      </c>
      <c r="BZ317" s="118">
        <v>4.4117000000000002E-3</v>
      </c>
      <c r="CA317" s="118">
        <v>3.6491000000000002E-3</v>
      </c>
      <c r="CB317" s="118">
        <v>3.1689999999999999E-3</v>
      </c>
      <c r="CC317" s="118">
        <v>4.3258999999999997E-3</v>
      </c>
      <c r="CD317" s="118">
        <v>2.9394999999999998E-3</v>
      </c>
      <c r="CE317" s="118">
        <v>3.5385999999999998E-3</v>
      </c>
      <c r="CF317" s="118">
        <v>2.7756999999999999E-3</v>
      </c>
      <c r="CG317" s="118">
        <v>4.2296E-3</v>
      </c>
      <c r="CH317" s="118">
        <v>3.4377000000000001E-3</v>
      </c>
      <c r="CI317" s="118">
        <v>3.1386000000000001E-3</v>
      </c>
      <c r="CJ317" s="118">
        <v>3.0240000000000002E-3</v>
      </c>
      <c r="CK317" s="118">
        <v>4.7245000000000004E-3</v>
      </c>
      <c r="CL317" s="118">
        <v>3.6581000000000001E-3</v>
      </c>
      <c r="CM317" s="118">
        <v>5.3020000000000003E-3</v>
      </c>
      <c r="CN317" s="118">
        <v>6.1546999999999999E-3</v>
      </c>
      <c r="CO317" s="118">
        <v>3.4104000000000001E-3</v>
      </c>
      <c r="CP317" s="118">
        <v>4.4676000000000004E-3</v>
      </c>
      <c r="CQ317" s="118">
        <v>5.1409000000000003E-3</v>
      </c>
      <c r="CR317" s="118">
        <v>3.1364000000000001E-3</v>
      </c>
      <c r="CS317" s="118">
        <v>3.8728E-3</v>
      </c>
      <c r="CT317" s="118">
        <v>4.1895999999999999E-3</v>
      </c>
      <c r="CU317" s="118">
        <v>3.7255000000000001E-3</v>
      </c>
      <c r="CV317" s="118">
        <v>4.7403000000000002E-3</v>
      </c>
      <c r="CW317" s="118">
        <v>4.3092E-3</v>
      </c>
      <c r="CX317" s="118">
        <v>3.0921999999999998E-3</v>
      </c>
      <c r="CY317" s="118">
        <v>3.3186999999999999E-3</v>
      </c>
      <c r="CZ317" s="118">
        <v>3.7854999999999998E-3</v>
      </c>
      <c r="DA317" s="118">
        <v>3.2954999999999998E-3</v>
      </c>
      <c r="DB317" s="118">
        <v>3.7391999999999998E-3</v>
      </c>
      <c r="DC317" s="118">
        <v>4.0648999999999998E-3</v>
      </c>
      <c r="DD317" s="118">
        <v>3.7093999999999999E-3</v>
      </c>
      <c r="DE317" s="118">
        <v>2.9613E-3</v>
      </c>
      <c r="DF317" s="118">
        <v>4.8663999999999999E-3</v>
      </c>
      <c r="DG317" s="118">
        <v>4.1133999999999997E-3</v>
      </c>
      <c r="DH317" s="118">
        <v>4.4202E-3</v>
      </c>
      <c r="DI317" s="118">
        <v>3.5742E-3</v>
      </c>
      <c r="DJ317" s="118">
        <v>1.2428000000000001E-3</v>
      </c>
      <c r="DK317" s="118">
        <v>2.6086999999999998E-3</v>
      </c>
      <c r="DL317" s="118">
        <v>1.8296E-3</v>
      </c>
      <c r="DM317" s="118">
        <v>2.2312E-3</v>
      </c>
      <c r="DN317" s="118">
        <v>2.3471999999999998E-3</v>
      </c>
      <c r="DO317" s="118">
        <v>3.1400999999999998E-3</v>
      </c>
      <c r="DP317" s="118">
        <v>1.8154E-3</v>
      </c>
      <c r="DQ317" s="118">
        <v>2.8406E-3</v>
      </c>
      <c r="DR317" s="118">
        <v>3.3949000000000002E-3</v>
      </c>
      <c r="DS317" s="118">
        <v>1.4399E-3</v>
      </c>
      <c r="DT317" s="118">
        <v>1.3751E-3</v>
      </c>
      <c r="DU317" s="118">
        <v>2.4900999999999999E-3</v>
      </c>
      <c r="DV317" s="118">
        <v>3.0412E-3</v>
      </c>
      <c r="DW317" s="118">
        <v>8.8380000000000002E-4</v>
      </c>
      <c r="DX317" s="118">
        <v>2.9350999999999999E-3</v>
      </c>
      <c r="DY317" s="118">
        <v>2.0761E-3</v>
      </c>
      <c r="DZ317" s="118">
        <v>1.8791999999999999E-3</v>
      </c>
      <c r="EA317" s="118">
        <v>1.7626E-3</v>
      </c>
      <c r="EB317" s="118">
        <v>2.7935999999999998E-3</v>
      </c>
      <c r="EC317" s="118">
        <v>2.1841E-3</v>
      </c>
      <c r="ED317" s="118">
        <v>3.1717999999999998E-3</v>
      </c>
      <c r="EE317" s="118">
        <v>3.7959000000000001E-3</v>
      </c>
      <c r="EF317" s="118">
        <v>2.9673999999999998E-3</v>
      </c>
      <c r="EG317" s="118">
        <v>2.4191E-3</v>
      </c>
      <c r="EH317" s="118">
        <v>2.1873999999999999E-3</v>
      </c>
      <c r="EI317" s="118">
        <v>2.6358000000000002E-3</v>
      </c>
      <c r="EJ317" s="118">
        <v>2.1042000000000001E-3</v>
      </c>
      <c r="EK317" s="118">
        <v>2.9477000000000001E-3</v>
      </c>
      <c r="EL317" s="118">
        <v>2.6264999999999999E-3</v>
      </c>
      <c r="EM317" s="118">
        <v>3.1449E-3</v>
      </c>
      <c r="EN317" s="118">
        <v>2.6465999999999998E-3</v>
      </c>
      <c r="EO317" s="118">
        <v>2.3633999999999999E-3</v>
      </c>
      <c r="EP317" s="118">
        <v>2.0439E-3</v>
      </c>
      <c r="EQ317" s="118">
        <v>3.3371999999999998E-3</v>
      </c>
      <c r="ER317" s="118">
        <v>2.8814999999999999E-3</v>
      </c>
      <c r="ES317" s="118">
        <v>2.3392999999999999E-3</v>
      </c>
      <c r="ET317" s="118">
        <v>5.0626999999999998E-3</v>
      </c>
      <c r="EU317" s="118">
        <v>2.6515000000000002E-3</v>
      </c>
      <c r="EV317" s="118">
        <v>2.8432000000000002E-3</v>
      </c>
      <c r="EW317" s="118">
        <v>3.0124000000000001E-3</v>
      </c>
      <c r="EX317" s="118">
        <v>4.0058000000000003E-3</v>
      </c>
      <c r="EY317" s="118">
        <v>3.6180000000000001E-3</v>
      </c>
      <c r="EZ317" s="118">
        <v>2.2653999999999999E-3</v>
      </c>
      <c r="FA317" s="118">
        <v>3.6936999999999998E-3</v>
      </c>
      <c r="FB317" s="118">
        <v>3.5162000000000001E-3</v>
      </c>
      <c r="FC317" s="118">
        <v>3.2077E-3</v>
      </c>
      <c r="FD317" s="118">
        <v>3.5606000000000001E-3</v>
      </c>
      <c r="FE317" s="118">
        <v>3.6933999999999999E-3</v>
      </c>
      <c r="FF317" s="118">
        <v>4.3049999999999998E-3</v>
      </c>
      <c r="FG317" s="118">
        <v>4.0711999999999996E-3</v>
      </c>
      <c r="FH317" s="118">
        <v>3.9449999999999997E-3</v>
      </c>
      <c r="FI317" s="118">
        <v>1.8274999999999999E-3</v>
      </c>
      <c r="FJ317" s="118">
        <v>1.8024E-3</v>
      </c>
      <c r="FK317" s="118">
        <v>2.9738999999999998E-3</v>
      </c>
      <c r="FL317" s="118">
        <v>2.7403000000000002E-3</v>
      </c>
      <c r="FM317" s="118">
        <v>2.1518000000000002E-3</v>
      </c>
      <c r="FN317" s="118">
        <v>4.0150000000000003E-3</v>
      </c>
      <c r="FO317" s="118">
        <v>4.8598000000000001E-3</v>
      </c>
      <c r="FP317" s="118">
        <v>4.0821E-3</v>
      </c>
      <c r="FQ317" s="118">
        <v>2.3898000000000001E-3</v>
      </c>
      <c r="FR317" s="118">
        <v>2.1776999999999999E-3</v>
      </c>
      <c r="FS317" s="118">
        <v>2.7866000000000002E-3</v>
      </c>
      <c r="FT317" s="118">
        <v>4.8433E-3</v>
      </c>
      <c r="FU317" s="118">
        <v>3.3939E-3</v>
      </c>
      <c r="FV317" s="118">
        <v>4.1723000000000003E-3</v>
      </c>
      <c r="FW317" s="118">
        <v>6.9046999999999997E-3</v>
      </c>
      <c r="FX317" s="118">
        <v>5.7012E-3</v>
      </c>
      <c r="FY317" s="118">
        <v>4.1751000000000002E-3</v>
      </c>
      <c r="FZ317" s="118">
        <v>5.3872E-3</v>
      </c>
      <c r="GA317" s="118">
        <v>5.4815000000000003E-3</v>
      </c>
      <c r="GB317" s="118">
        <v>3.2491E-3</v>
      </c>
      <c r="GC317" s="118">
        <v>5.3318000000000003E-3</v>
      </c>
      <c r="GD317" s="118">
        <v>3.9331000000000001E-3</v>
      </c>
      <c r="GE317" s="118">
        <v>2.5249999999999999E-3</v>
      </c>
      <c r="GF317" s="118">
        <v>5.9408000000000004E-3</v>
      </c>
      <c r="GG317" s="118">
        <v>2.8655999999999998E-3</v>
      </c>
      <c r="GH317" s="118">
        <v>5.8669000000000004E-3</v>
      </c>
      <c r="GI317" s="118">
        <v>2.9260000000000002E-3</v>
      </c>
      <c r="GJ317" s="118">
        <v>4.2535999999999997E-3</v>
      </c>
      <c r="GK317" s="118">
        <v>5.8401E-3</v>
      </c>
      <c r="GL317" s="118">
        <v>4.6477999999999997E-3</v>
      </c>
      <c r="GM317" s="118">
        <v>3.2975000000000001E-3</v>
      </c>
      <c r="GN317" s="118">
        <v>3.6717999999999998E-3</v>
      </c>
      <c r="GO317" s="118">
        <v>3.6584999999999999E-3</v>
      </c>
      <c r="GP317" s="118">
        <v>3.6438E-3</v>
      </c>
      <c r="GQ317" s="118">
        <v>3.241E-3</v>
      </c>
      <c r="GR317" s="118">
        <v>2.8254999999999999E-3</v>
      </c>
      <c r="GS317" s="118">
        <v>2.8768999999999999E-3</v>
      </c>
      <c r="GT317" s="118">
        <v>3.2724E-3</v>
      </c>
      <c r="GU317" s="118">
        <v>3.1692999999999999E-3</v>
      </c>
      <c r="GV317" s="118">
        <v>3.2567E-3</v>
      </c>
      <c r="GW317" s="118">
        <v>4.6280000000000002E-3</v>
      </c>
      <c r="GX317" s="118">
        <v>4.0620999999999999E-3</v>
      </c>
      <c r="GY317" s="118">
        <v>4.9196999999999999E-3</v>
      </c>
      <c r="GZ317" s="118">
        <v>3.5872999999999999E-3</v>
      </c>
      <c r="HA317" s="118">
        <v>4.1838999999999999E-3</v>
      </c>
      <c r="HB317" s="118">
        <v>3.0609999999999999E-3</v>
      </c>
      <c r="HC317" s="118">
        <v>2.4968999999999998E-3</v>
      </c>
      <c r="HD317" s="118">
        <v>4.4714000000000004E-3</v>
      </c>
      <c r="HE317" s="118">
        <v>3.8800000000000002E-3</v>
      </c>
      <c r="HF317" s="118">
        <v>3.0444999999999999E-3</v>
      </c>
      <c r="HG317" s="118">
        <v>2.7223999999999998E-3</v>
      </c>
      <c r="HH317" s="118">
        <v>2.8641999999999999E-3</v>
      </c>
      <c r="HI317" s="118">
        <v>3.9515000000000002E-3</v>
      </c>
      <c r="HJ317" s="118">
        <v>3.7374999999999999E-3</v>
      </c>
      <c r="HK317" s="118">
        <v>3.4865E-3</v>
      </c>
      <c r="HL317" s="118">
        <v>2.6814E-3</v>
      </c>
      <c r="HM317" s="118">
        <v>3.5584000000000002E-3</v>
      </c>
      <c r="HN317" s="118">
        <v>2.2361999999999998E-3</v>
      </c>
      <c r="HO317" s="118">
        <v>1.2427E-3</v>
      </c>
      <c r="HP317" s="118">
        <v>2.5422000000000001E-3</v>
      </c>
      <c r="HQ317" s="118">
        <v>2.9837000000000002E-3</v>
      </c>
      <c r="HR317" s="118">
        <v>3.6665999999999999E-3</v>
      </c>
      <c r="HS317" s="118">
        <v>2.8939999999999999E-3</v>
      </c>
      <c r="HT317" s="118">
        <v>3.2732999999999998E-3</v>
      </c>
      <c r="HU317" s="118">
        <v>4.3283999999999996E-3</v>
      </c>
      <c r="HV317" s="118">
        <v>2.6446999999999998E-3</v>
      </c>
      <c r="HW317" s="118">
        <v>4.0924000000000004E-3</v>
      </c>
      <c r="HX317" s="118">
        <v>3.3130999999999998E-3</v>
      </c>
      <c r="HY317" s="118">
        <v>2.8219E-3</v>
      </c>
      <c r="HZ317" s="118">
        <v>2.9948000000000002E-3</v>
      </c>
      <c r="IA317" s="118">
        <v>4.3280000000000002E-3</v>
      </c>
      <c r="IB317" s="118">
        <v>3.1434000000000002E-3</v>
      </c>
      <c r="IC317" s="118">
        <v>4.2220000000000001E-3</v>
      </c>
      <c r="ID317" s="118">
        <v>2.8356000000000002E-3</v>
      </c>
      <c r="IE317" s="118">
        <v>3.7401999999999999E-3</v>
      </c>
      <c r="IF317" s="118">
        <v>4.9817999999999998E-3</v>
      </c>
      <c r="IG317" s="118">
        <v>5.6113999999999999E-3</v>
      </c>
      <c r="IH317" s="118">
        <v>1.3131E-3</v>
      </c>
      <c r="II317" s="118">
        <v>2.7474999999999999E-3</v>
      </c>
      <c r="IJ317" s="118">
        <v>2.5603000000000002E-3</v>
      </c>
      <c r="IK317" s="118">
        <v>1.8519999999999999E-3</v>
      </c>
      <c r="IL317" s="138">
        <v>1.4947000000000001E-3</v>
      </c>
      <c r="IM317" s="138">
        <v>2.3273E-3</v>
      </c>
      <c r="IN317" s="138">
        <v>2.0711000000000002E-3</v>
      </c>
      <c r="IO317" s="138">
        <v>2.6567000000000001E-3</v>
      </c>
      <c r="IP317" s="138">
        <v>2.9461000000000001E-3</v>
      </c>
      <c r="IQ317" s="138">
        <v>2.5249999999999999E-3</v>
      </c>
      <c r="IR317" s="138">
        <v>2.4554999999999998E-3</v>
      </c>
      <c r="IS317" s="118">
        <v>2.3421000000000002E-3</v>
      </c>
      <c r="IT317" s="118">
        <v>3.3129000000000001E-3</v>
      </c>
      <c r="IU317" s="118">
        <v>2.9250999999999999E-3</v>
      </c>
      <c r="IV317" s="118">
        <v>1.1881999999999999E-3</v>
      </c>
      <c r="IW317" s="138">
        <v>2.4229999999999998E-3</v>
      </c>
      <c r="IX317" s="138">
        <v>2.3297999999999999E-3</v>
      </c>
      <c r="IY317" s="138">
        <v>2.7893000000000002E-3</v>
      </c>
      <c r="IZ317" s="138">
        <v>2.9570999999999998E-3</v>
      </c>
      <c r="JA317" s="138">
        <v>2.3736E-3</v>
      </c>
      <c r="JB317" s="138">
        <v>2.6624000000000001E-3</v>
      </c>
      <c r="JC317" s="138">
        <v>3.2853000000000001E-3</v>
      </c>
      <c r="JD317" s="138">
        <v>3.1045999999999999E-3</v>
      </c>
      <c r="JE317" s="118">
        <v>3.8084E-3</v>
      </c>
      <c r="JF317" s="118">
        <v>2.9743999999999999E-3</v>
      </c>
      <c r="JG317" s="118">
        <v>2.4926000000000002E-3</v>
      </c>
      <c r="JH317" s="118">
        <v>5.3315000000000003E-3</v>
      </c>
      <c r="JI317" s="118">
        <v>4.1767999999999996E-3</v>
      </c>
      <c r="JJ317" s="118">
        <v>3.0263999999999998E-3</v>
      </c>
      <c r="JK317" s="118">
        <v>4.2259999999999997E-3</v>
      </c>
      <c r="JL317" s="118">
        <v>3.0344E-3</v>
      </c>
      <c r="JM317" s="118">
        <v>3.9560999999999997E-3</v>
      </c>
      <c r="JN317" s="118">
        <v>3.7204999999999998E-3</v>
      </c>
      <c r="JO317" s="118">
        <v>8.9685000000000008E-3</v>
      </c>
      <c r="JP317" s="118">
        <v>8.7597999999999999E-3</v>
      </c>
      <c r="JQ317" s="118">
        <v>1.2126E-2</v>
      </c>
      <c r="JR317" s="118">
        <v>1.01996E-2</v>
      </c>
      <c r="JS317" s="118">
        <v>8.6840000000000007E-3</v>
      </c>
      <c r="JT317" s="118">
        <v>8.2202000000000004E-3</v>
      </c>
      <c r="JU317" s="118">
        <v>6.8948000000000004E-3</v>
      </c>
      <c r="JV317" s="118">
        <v>4.0492000000000002E-3</v>
      </c>
      <c r="JW317" s="118">
        <v>7.4644000000000004E-3</v>
      </c>
      <c r="JX317" s="118">
        <v>3.6224999999999999E-3</v>
      </c>
      <c r="JY317" s="118">
        <v>0</v>
      </c>
      <c r="JZ317" s="118">
        <v>6.3368000000000001E-3</v>
      </c>
      <c r="KA317" s="118">
        <v>4.3940999999999997E-3</v>
      </c>
      <c r="KB317" s="118">
        <v>4.0254000000000002E-3</v>
      </c>
      <c r="KC317" s="118">
        <v>5.1860999999999999E-3</v>
      </c>
      <c r="KD317" s="118">
        <v>6.8306E-3</v>
      </c>
      <c r="KE317" s="118">
        <v>8.2273999999999993E-3</v>
      </c>
      <c r="KF317" s="118">
        <v>7.2763000000000003E-3</v>
      </c>
      <c r="KG317" s="118">
        <v>8.6651000000000002E-3</v>
      </c>
      <c r="KH317" s="118">
        <v>6.3812000000000001E-3</v>
      </c>
      <c r="KI317" s="118">
        <v>2.7948999999999999E-3</v>
      </c>
      <c r="KJ317" s="118">
        <v>2.9198000000000002E-3</v>
      </c>
      <c r="KK317" s="118">
        <v>4.6654000000000001E-3</v>
      </c>
      <c r="KL317" s="118">
        <v>4.4587999999999997E-3</v>
      </c>
      <c r="KM317" s="118">
        <v>3.555E-3</v>
      </c>
      <c r="KN317" s="118">
        <v>3.0566E-3</v>
      </c>
      <c r="KO317" s="118">
        <v>5.4096999999999999E-3</v>
      </c>
      <c r="KP317" s="118">
        <v>2.9118999999999998E-3</v>
      </c>
      <c r="KQ317" s="118">
        <v>5.7692999999999998E-3</v>
      </c>
      <c r="KR317" s="118">
        <v>4.8507000000000003E-3</v>
      </c>
      <c r="KS317" s="118">
        <v>6.1907000000000004E-3</v>
      </c>
      <c r="KT317" s="118">
        <v>9.0477000000000005E-3</v>
      </c>
      <c r="KU317" s="118">
        <v>6.5843000000000004E-3</v>
      </c>
      <c r="KV317" s="118">
        <v>7.2120999999999999E-3</v>
      </c>
      <c r="KW317" s="118">
        <v>3.3743000000000002E-3</v>
      </c>
      <c r="KX317" s="118">
        <v>1.9669000000000002E-3</v>
      </c>
      <c r="KY317" s="118">
        <v>2.5998000000000002E-3</v>
      </c>
      <c r="KZ317" s="118">
        <v>2.6855999999999998E-3</v>
      </c>
      <c r="LA317" s="118">
        <v>1.0170200000000001E-2</v>
      </c>
      <c r="LB317" s="118">
        <v>1.0623100000000001</v>
      </c>
      <c r="LC317" s="118">
        <v>4.7458500000000001E-2</v>
      </c>
      <c r="LD317" s="118">
        <v>1.76264E-2</v>
      </c>
      <c r="LE317" s="118">
        <v>8.1884999999999996E-3</v>
      </c>
      <c r="LF317" s="118">
        <v>6.3727000000000002E-3</v>
      </c>
      <c r="LG317" s="118">
        <v>7.2437999999999999E-3</v>
      </c>
      <c r="LH317" s="118">
        <v>1.13112E-2</v>
      </c>
      <c r="LI317" s="118">
        <v>8.6131999999999997E-3</v>
      </c>
      <c r="LJ317" s="118">
        <v>1.05474E-2</v>
      </c>
      <c r="LK317" s="118">
        <v>1.6343E-3</v>
      </c>
      <c r="LL317" s="118">
        <v>2.1462E-3</v>
      </c>
      <c r="LM317" s="118">
        <v>3.2604999999999999E-3</v>
      </c>
      <c r="LN317" s="118">
        <v>9.3866999999999996E-3</v>
      </c>
      <c r="LO317" s="118">
        <v>9.0490000000000004E-4</v>
      </c>
      <c r="LP317" s="118">
        <v>1.6890000000000001E-4</v>
      </c>
      <c r="LQ317" s="118">
        <v>8.3993999999999996E-3</v>
      </c>
      <c r="LR317" s="118">
        <v>6.2370999999999998E-3</v>
      </c>
      <c r="LS317" s="118">
        <v>5.2455999999999996E-3</v>
      </c>
      <c r="LT317" s="118">
        <v>6.3981000000000003E-3</v>
      </c>
      <c r="LU317" s="118">
        <v>5.2030000000000002E-3</v>
      </c>
      <c r="LV317" s="118">
        <v>9.3862000000000008E-3</v>
      </c>
      <c r="LW317" s="118">
        <v>4.5319000000000002E-3</v>
      </c>
      <c r="LX317" s="118">
        <v>6.2773000000000004E-3</v>
      </c>
      <c r="LY317" s="118">
        <v>1.5007E-2</v>
      </c>
      <c r="LZ317" s="118">
        <v>6.202E-3</v>
      </c>
      <c r="MA317" s="118">
        <v>7.2665000000000004E-3</v>
      </c>
      <c r="MB317" s="118">
        <v>1.08451E-2</v>
      </c>
      <c r="MC317" s="118">
        <v>9.1795999999999996E-3</v>
      </c>
      <c r="MD317" s="118">
        <v>3.5425000000000001E-3</v>
      </c>
      <c r="ME317" s="118">
        <v>6.8392000000000001E-3</v>
      </c>
      <c r="MF317" s="118">
        <v>4.9683000000000001E-3</v>
      </c>
      <c r="MG317" s="118">
        <v>7.3971000000000002E-3</v>
      </c>
      <c r="MH317" s="118">
        <v>3.2642000000000001E-3</v>
      </c>
      <c r="MI317" s="118">
        <v>8.1422000000000005E-3</v>
      </c>
      <c r="MJ317" s="118">
        <v>7.6515000000000003E-3</v>
      </c>
      <c r="MK317" s="118">
        <v>5.8742999999999998E-3</v>
      </c>
      <c r="ML317" s="118">
        <v>9.2788000000000002E-3</v>
      </c>
      <c r="MM317" s="118">
        <v>9.8279999999999999E-3</v>
      </c>
      <c r="MN317" s="118">
        <v>7.7656000000000001E-3</v>
      </c>
      <c r="MO317" s="118">
        <v>1.34415E-2</v>
      </c>
      <c r="MP317" s="118">
        <v>1.2337600000000001E-2</v>
      </c>
      <c r="MQ317" s="118">
        <v>1.1351999999999999E-2</v>
      </c>
      <c r="MR317" s="118">
        <v>6.7889999999999999E-3</v>
      </c>
      <c r="MS317" s="118">
        <v>6.4475000000000001E-3</v>
      </c>
      <c r="MT317" s="118">
        <v>2.2300000000000002E-3</v>
      </c>
      <c r="MU317" s="118">
        <v>4.5329999999999997E-3</v>
      </c>
      <c r="MV317" s="118">
        <v>1.19484E-2</v>
      </c>
      <c r="MW317" s="118">
        <v>5.6715000000000003E-3</v>
      </c>
      <c r="MX317" s="118">
        <v>6.1694999999999996E-3</v>
      </c>
      <c r="MY317" s="118">
        <v>5.7279999999999996E-3</v>
      </c>
      <c r="MZ317" s="118">
        <v>4.9477999999999996E-3</v>
      </c>
      <c r="NA317" s="118">
        <v>5.1938000000000002E-3</v>
      </c>
      <c r="NB317" s="118">
        <v>5.3812E-3</v>
      </c>
      <c r="NC317" s="118">
        <v>6.4298999999999997E-3</v>
      </c>
      <c r="ND317" s="118">
        <v>4.5837999999999999E-3</v>
      </c>
      <c r="NE317" s="118">
        <v>5.0778999999999998E-3</v>
      </c>
      <c r="NF317" s="118">
        <v>5.3290000000000004E-3</v>
      </c>
      <c r="NG317" s="118">
        <v>6.6226000000000002E-3</v>
      </c>
      <c r="NH317" s="118">
        <v>4.5522999999999996E-3</v>
      </c>
      <c r="NI317" s="118">
        <v>6.3936000000000002E-3</v>
      </c>
      <c r="NJ317" s="118">
        <v>3.0894999999999998E-3</v>
      </c>
      <c r="NK317" s="118">
        <v>4.3222E-3</v>
      </c>
      <c r="NL317" s="118">
        <v>1.3822000000000001E-3</v>
      </c>
      <c r="NM317" s="118">
        <v>4.2182000000000001E-3</v>
      </c>
      <c r="NN317" s="118">
        <v>3.9784E-3</v>
      </c>
      <c r="NO317" s="118">
        <v>3.5907000000000001E-3</v>
      </c>
      <c r="NP317" s="118">
        <v>3.1841E-3</v>
      </c>
      <c r="NQ317" s="118">
        <v>6.3026999999999996E-3</v>
      </c>
      <c r="NR317" s="118">
        <v>5.4494000000000001E-3</v>
      </c>
      <c r="NS317" s="118">
        <v>5.4701999999999997E-3</v>
      </c>
      <c r="NT317" s="118">
        <v>6.2059000000000003E-3</v>
      </c>
      <c r="NU317" s="118">
        <v>6.9917E-3</v>
      </c>
      <c r="NV317" s="118">
        <v>2.8146999999999998E-3</v>
      </c>
      <c r="NW317" s="118">
        <v>1.8220000000000001E-3</v>
      </c>
      <c r="NX317" s="118">
        <v>1.9015E-3</v>
      </c>
      <c r="NY317" s="118">
        <v>1.9124999999999999E-3</v>
      </c>
      <c r="NZ317" s="118">
        <v>6.0955000000000002E-3</v>
      </c>
      <c r="OA317" s="118">
        <v>5.6470000000000001E-4</v>
      </c>
      <c r="OB317" s="118">
        <v>3.7525000000000002E-3</v>
      </c>
      <c r="OC317" s="118">
        <v>5.9718999999999996E-3</v>
      </c>
      <c r="OD317" s="118">
        <v>7.6994000000000003E-3</v>
      </c>
      <c r="OE317" s="118">
        <v>6.3756999999999998E-3</v>
      </c>
      <c r="OF317" s="118">
        <v>5.6290999999999997E-3</v>
      </c>
      <c r="OG317" s="118">
        <v>0</v>
      </c>
      <c r="OH317" s="118">
        <v>7.0965999999999998E-3</v>
      </c>
      <c r="OI317" s="118">
        <v>1.03918E-2</v>
      </c>
      <c r="OJ317" s="118">
        <v>4.6134000000000001E-3</v>
      </c>
      <c r="OK317" s="118">
        <v>2.6408999999999998E-3</v>
      </c>
      <c r="OL317" s="118">
        <v>4.6436000000000003E-3</v>
      </c>
      <c r="OM317" s="118">
        <v>4.9667000000000001E-3</v>
      </c>
      <c r="ON317" s="118">
        <v>1.11655E-2</v>
      </c>
      <c r="OO317" s="118">
        <v>1.0746500000000001E-2</v>
      </c>
      <c r="OP317" s="118">
        <v>6.7771000000000003E-3</v>
      </c>
      <c r="OQ317" s="118">
        <v>2.0073999999999999E-3</v>
      </c>
      <c r="OR317" s="119">
        <v>3.6091999999999999E-3</v>
      </c>
    </row>
    <row r="318" spans="1:408" ht="12.75" customHeight="1">
      <c r="A318" s="115" t="s">
        <v>672</v>
      </c>
      <c r="B318" s="69" t="str">
        <f>INDEX('NAICS to ISIC Key'!H:H,MATCH(A318,'NAICS to ISIC Key'!D:D,0))</f>
        <v>ISIC 61</v>
      </c>
      <c r="C318" s="121" t="s">
        <v>673</v>
      </c>
      <c r="D318" s="117">
        <v>6.535E-4</v>
      </c>
      <c r="E318" s="118">
        <v>8.3319999999999998E-4</v>
      </c>
      <c r="F318" s="118">
        <v>5.1119999999999996E-4</v>
      </c>
      <c r="G318" s="118">
        <v>2.8650000000000003E-4</v>
      </c>
      <c r="H318" s="118">
        <v>5.4900000000000001E-4</v>
      </c>
      <c r="I318" s="118">
        <v>4.8809999999999999E-4</v>
      </c>
      <c r="J318" s="118">
        <v>1.2627000000000001E-3</v>
      </c>
      <c r="K318" s="118">
        <v>9.0919999999999998E-4</v>
      </c>
      <c r="L318" s="118">
        <v>1.2995999999999999E-3</v>
      </c>
      <c r="M318" s="118">
        <v>3.146E-4</v>
      </c>
      <c r="N318" s="118">
        <v>3.703E-4</v>
      </c>
      <c r="O318" s="118">
        <v>2.7090000000000003E-4</v>
      </c>
      <c r="P318" s="118">
        <v>2.5680000000000001E-4</v>
      </c>
      <c r="Q318" s="118">
        <v>6.9729999999999998E-4</v>
      </c>
      <c r="R318" s="118">
        <v>6.4170000000000004E-4</v>
      </c>
      <c r="S318" s="118">
        <v>4.6319999999999998E-4</v>
      </c>
      <c r="T318" s="118">
        <v>6.2810000000000003E-4</v>
      </c>
      <c r="U318" s="118">
        <v>1.0494E-3</v>
      </c>
      <c r="V318" s="118">
        <v>7.0790000000000002E-4</v>
      </c>
      <c r="W318" s="118">
        <v>6.7000000000000002E-4</v>
      </c>
      <c r="X318" s="118">
        <v>1.0597E-3</v>
      </c>
      <c r="Y318" s="118">
        <v>1.1206E-3</v>
      </c>
      <c r="Z318" s="118">
        <v>7.8540000000000001E-4</v>
      </c>
      <c r="AA318" s="118">
        <v>1.4727E-3</v>
      </c>
      <c r="AB318" s="118">
        <v>6.9169999999999995E-4</v>
      </c>
      <c r="AC318" s="118">
        <v>7.607E-4</v>
      </c>
      <c r="AD318" s="118">
        <v>1.5204000000000001E-3</v>
      </c>
      <c r="AE318" s="118">
        <v>1.1640999999999999E-3</v>
      </c>
      <c r="AF318" s="118">
        <v>9.1540000000000002E-4</v>
      </c>
      <c r="AG318" s="118">
        <v>3.501E-4</v>
      </c>
      <c r="AH318" s="118">
        <v>1.3316999999999999E-3</v>
      </c>
      <c r="AI318" s="118">
        <v>8.4409999999999997E-4</v>
      </c>
      <c r="AJ318" s="118">
        <v>8.5130000000000004E-4</v>
      </c>
      <c r="AK318" s="118">
        <v>5.1349999999999996E-4</v>
      </c>
      <c r="AL318" s="118">
        <v>7.6000000000000004E-4</v>
      </c>
      <c r="AM318" s="118">
        <v>6.891E-4</v>
      </c>
      <c r="AN318" s="118">
        <v>7.0279999999999995E-4</v>
      </c>
      <c r="AO318" s="118">
        <v>9.1609999999999999E-4</v>
      </c>
      <c r="AP318" s="118">
        <v>1.0835E-3</v>
      </c>
      <c r="AQ318" s="118">
        <v>7.2920000000000005E-4</v>
      </c>
      <c r="AR318" s="118">
        <v>6.3259999999999998E-4</v>
      </c>
      <c r="AS318" s="118">
        <v>8.5280000000000002E-4</v>
      </c>
      <c r="AT318" s="118">
        <v>6.96E-4</v>
      </c>
      <c r="AU318" s="118">
        <v>1.4828E-3</v>
      </c>
      <c r="AV318" s="118">
        <v>1.0081999999999999E-3</v>
      </c>
      <c r="AW318" s="118">
        <v>8.2240000000000004E-4</v>
      </c>
      <c r="AX318" s="118">
        <v>6.2469999999999995E-4</v>
      </c>
      <c r="AY318" s="118">
        <v>3.8729999999999998E-4</v>
      </c>
      <c r="AZ318" s="118">
        <v>7.0989999999999996E-4</v>
      </c>
      <c r="BA318" s="118">
        <v>5.6289999999999997E-4</v>
      </c>
      <c r="BB318" s="118">
        <v>5.6829999999999999E-4</v>
      </c>
      <c r="BC318" s="118">
        <v>6.221E-4</v>
      </c>
      <c r="BD318" s="118">
        <v>8.4619999999999997E-4</v>
      </c>
      <c r="BE318" s="118">
        <v>8.8650000000000003E-4</v>
      </c>
      <c r="BF318" s="118">
        <v>7.559E-4</v>
      </c>
      <c r="BG318" s="118">
        <v>6.5830000000000001E-4</v>
      </c>
      <c r="BH318" s="118">
        <v>8.7000000000000001E-4</v>
      </c>
      <c r="BI318" s="118">
        <v>6.667E-4</v>
      </c>
      <c r="BJ318" s="118">
        <v>1.0625999999999999E-3</v>
      </c>
      <c r="BK318" s="118">
        <v>7.8850000000000003E-4</v>
      </c>
      <c r="BL318" s="118">
        <v>8.1680000000000001E-4</v>
      </c>
      <c r="BM318" s="118">
        <v>6.8219999999999999E-4</v>
      </c>
      <c r="BN318" s="118">
        <v>7.2510000000000001E-4</v>
      </c>
      <c r="BO318" s="118">
        <v>9.1149999999999998E-4</v>
      </c>
      <c r="BP318" s="118">
        <v>9.0680000000000003E-4</v>
      </c>
      <c r="BQ318" s="118">
        <v>6.156E-4</v>
      </c>
      <c r="BR318" s="118">
        <v>8.6510000000000005E-4</v>
      </c>
      <c r="BS318" s="118">
        <v>9.5029999999999995E-4</v>
      </c>
      <c r="BT318" s="118">
        <v>5.9460000000000003E-4</v>
      </c>
      <c r="BU318" s="118">
        <v>6.8309999999999996E-4</v>
      </c>
      <c r="BV318" s="118">
        <v>9.1350000000000003E-4</v>
      </c>
      <c r="BW318" s="118">
        <v>7.2340000000000002E-4</v>
      </c>
      <c r="BX318" s="118">
        <v>6.5399999999999996E-4</v>
      </c>
      <c r="BY318" s="118">
        <v>8.8750000000000005E-4</v>
      </c>
      <c r="BZ318" s="118">
        <v>8.6910000000000004E-4</v>
      </c>
      <c r="CA318" s="118">
        <v>8.3960000000000003E-4</v>
      </c>
      <c r="CB318" s="118">
        <v>1.08E-3</v>
      </c>
      <c r="CC318" s="118">
        <v>1.1640999999999999E-3</v>
      </c>
      <c r="CD318" s="118">
        <v>5.0620000000000005E-4</v>
      </c>
      <c r="CE318" s="118">
        <v>5.7430000000000003E-4</v>
      </c>
      <c r="CF318" s="118">
        <v>5.5409999999999997E-4</v>
      </c>
      <c r="CG318" s="118">
        <v>9.7300000000000002E-4</v>
      </c>
      <c r="CH318" s="118">
        <v>6.5309999999999999E-4</v>
      </c>
      <c r="CI318" s="118">
        <v>6.5039999999999998E-4</v>
      </c>
      <c r="CJ318" s="118">
        <v>7.8640000000000003E-4</v>
      </c>
      <c r="CK318" s="118">
        <v>1.0529000000000001E-3</v>
      </c>
      <c r="CL318" s="118">
        <v>5.7779999999999995E-4</v>
      </c>
      <c r="CM318" s="118">
        <v>1.2615E-3</v>
      </c>
      <c r="CN318" s="118">
        <v>7.8589999999999997E-4</v>
      </c>
      <c r="CO318" s="118">
        <v>7.092E-4</v>
      </c>
      <c r="CP318" s="118">
        <v>9.1719999999999996E-4</v>
      </c>
      <c r="CQ318" s="118">
        <v>7.3470000000000002E-4</v>
      </c>
      <c r="CR318" s="118">
        <v>7.9440000000000001E-4</v>
      </c>
      <c r="CS318" s="118">
        <v>6.3630000000000002E-4</v>
      </c>
      <c r="CT318" s="118">
        <v>6.5249999999999998E-4</v>
      </c>
      <c r="CU318" s="118">
        <v>5.5279999999999999E-4</v>
      </c>
      <c r="CV318" s="118">
        <v>6.9910000000000003E-4</v>
      </c>
      <c r="CW318" s="118">
        <v>6.6960000000000001E-4</v>
      </c>
      <c r="CX318" s="118">
        <v>7.6190000000000003E-4</v>
      </c>
      <c r="CY318" s="118">
        <v>5.9219999999999997E-4</v>
      </c>
      <c r="CZ318" s="118">
        <v>5.7660000000000003E-4</v>
      </c>
      <c r="DA318" s="118">
        <v>8.629E-4</v>
      </c>
      <c r="DB318" s="118">
        <v>6.1589999999999995E-4</v>
      </c>
      <c r="DC318" s="118">
        <v>8.7279999999999996E-4</v>
      </c>
      <c r="DD318" s="118">
        <v>9.9970000000000007E-4</v>
      </c>
      <c r="DE318" s="118">
        <v>6.6949999999999996E-4</v>
      </c>
      <c r="DF318" s="118">
        <v>1.4920000000000001E-3</v>
      </c>
      <c r="DG318" s="118">
        <v>6.112E-4</v>
      </c>
      <c r="DH318" s="118">
        <v>9.5540000000000002E-4</v>
      </c>
      <c r="DI318" s="118">
        <v>5.8529999999999997E-4</v>
      </c>
      <c r="DJ318" s="118">
        <v>2.5700000000000001E-4</v>
      </c>
      <c r="DK318" s="118">
        <v>6.7500000000000004E-4</v>
      </c>
      <c r="DL318" s="118">
        <v>4.66E-4</v>
      </c>
      <c r="DM318" s="118">
        <v>4.7800000000000002E-4</v>
      </c>
      <c r="DN318" s="118">
        <v>5.6459999999999995E-4</v>
      </c>
      <c r="DO318" s="118">
        <v>5.8549999999999997E-4</v>
      </c>
      <c r="DP318" s="118">
        <v>4.5360000000000002E-4</v>
      </c>
      <c r="DQ318" s="118">
        <v>8.1990000000000003E-4</v>
      </c>
      <c r="DR318" s="118">
        <v>8.6660000000000003E-4</v>
      </c>
      <c r="DS318" s="118">
        <v>2.8610000000000002E-4</v>
      </c>
      <c r="DT318" s="118">
        <v>4.416E-4</v>
      </c>
      <c r="DU318" s="118">
        <v>4.817E-4</v>
      </c>
      <c r="DV318" s="118">
        <v>5.1139999999999996E-4</v>
      </c>
      <c r="DW318" s="118">
        <v>1.7870000000000001E-4</v>
      </c>
      <c r="DX318" s="118">
        <v>7.2460000000000005E-4</v>
      </c>
      <c r="DY318" s="118">
        <v>4.3590000000000002E-4</v>
      </c>
      <c r="DZ318" s="118">
        <v>3.8959999999999998E-4</v>
      </c>
      <c r="EA318" s="118">
        <v>3.1339999999999997E-4</v>
      </c>
      <c r="EB318" s="118">
        <v>5.4180000000000005E-4</v>
      </c>
      <c r="EC318" s="118">
        <v>4.2309999999999998E-4</v>
      </c>
      <c r="ED318" s="118">
        <v>8.8670000000000003E-4</v>
      </c>
      <c r="EE318" s="118">
        <v>6.1180000000000002E-4</v>
      </c>
      <c r="EF318" s="118">
        <v>5.8980000000000002E-4</v>
      </c>
      <c r="EG318" s="118">
        <v>6.9229999999999997E-4</v>
      </c>
      <c r="EH318" s="118">
        <v>6.7279999999999998E-4</v>
      </c>
      <c r="EI318" s="118">
        <v>7.5370000000000005E-4</v>
      </c>
      <c r="EJ318" s="118">
        <v>4.2749999999999998E-4</v>
      </c>
      <c r="EK318" s="118">
        <v>5.3899999999999998E-4</v>
      </c>
      <c r="EL318" s="118">
        <v>5.0830000000000005E-4</v>
      </c>
      <c r="EM318" s="118">
        <v>5.5780000000000001E-4</v>
      </c>
      <c r="EN318" s="118">
        <v>6.5379999999999995E-4</v>
      </c>
      <c r="EO318" s="118">
        <v>4.3080000000000001E-4</v>
      </c>
      <c r="EP318" s="118">
        <v>3.8680000000000002E-4</v>
      </c>
      <c r="EQ318" s="118">
        <v>1.0660000000000001E-3</v>
      </c>
      <c r="ER318" s="118">
        <v>7.339E-4</v>
      </c>
      <c r="ES318" s="118">
        <v>5.9659999999999997E-4</v>
      </c>
      <c r="ET318" s="118">
        <v>7.8010000000000004E-4</v>
      </c>
      <c r="EU318" s="118">
        <v>7.5159999999999995E-4</v>
      </c>
      <c r="EV318" s="118">
        <v>8.185E-4</v>
      </c>
      <c r="EW318" s="118">
        <v>8.8340000000000001E-4</v>
      </c>
      <c r="EX318" s="118">
        <v>1.0394E-3</v>
      </c>
      <c r="EY318" s="118">
        <v>7.113E-4</v>
      </c>
      <c r="EZ318" s="118">
        <v>7.291E-4</v>
      </c>
      <c r="FA318" s="118">
        <v>9.6849999999999996E-4</v>
      </c>
      <c r="FB318" s="118">
        <v>9.6349999999999995E-4</v>
      </c>
      <c r="FC318" s="118">
        <v>8.9610000000000004E-4</v>
      </c>
      <c r="FD318" s="118">
        <v>9.9130000000000008E-4</v>
      </c>
      <c r="FE318" s="118">
        <v>1.0631E-3</v>
      </c>
      <c r="FF318" s="118">
        <v>1.042E-3</v>
      </c>
      <c r="FG318" s="118">
        <v>7.6000000000000004E-4</v>
      </c>
      <c r="FH318" s="118">
        <v>1.1586999999999999E-3</v>
      </c>
      <c r="FI318" s="118">
        <v>3.812E-4</v>
      </c>
      <c r="FJ318" s="118">
        <v>3.8870000000000002E-4</v>
      </c>
      <c r="FK318" s="118">
        <v>4.6589999999999999E-4</v>
      </c>
      <c r="FL318" s="118">
        <v>9.4629999999999996E-4</v>
      </c>
      <c r="FM318" s="118">
        <v>3.5819999999999998E-4</v>
      </c>
      <c r="FN318" s="118">
        <v>9.8900000000000008E-4</v>
      </c>
      <c r="FO318" s="118">
        <v>7.337E-4</v>
      </c>
      <c r="FP318" s="118">
        <v>7.4010000000000005E-4</v>
      </c>
      <c r="FQ318" s="118">
        <v>4.284E-4</v>
      </c>
      <c r="FR318" s="118">
        <v>5.0160000000000005E-4</v>
      </c>
      <c r="FS318" s="118">
        <v>6.1830000000000001E-4</v>
      </c>
      <c r="FT318" s="118">
        <v>6.7690000000000003E-4</v>
      </c>
      <c r="FU318" s="118">
        <v>5.8160000000000004E-4</v>
      </c>
      <c r="FV318" s="118">
        <v>6.7790000000000005E-4</v>
      </c>
      <c r="FW318" s="118">
        <v>8.4670000000000004E-4</v>
      </c>
      <c r="FX318" s="118">
        <v>8.6450000000000003E-4</v>
      </c>
      <c r="FY318" s="118">
        <v>6.6010000000000005E-4</v>
      </c>
      <c r="FZ318" s="118">
        <v>7.7329999999999999E-4</v>
      </c>
      <c r="GA318" s="118">
        <v>1.0005999999999999E-3</v>
      </c>
      <c r="GB318" s="118">
        <v>8.5760000000000003E-4</v>
      </c>
      <c r="GC318" s="118">
        <v>9.5160000000000004E-4</v>
      </c>
      <c r="GD318" s="118">
        <v>5.4390000000000005E-4</v>
      </c>
      <c r="GE318" s="118">
        <v>4.9200000000000003E-4</v>
      </c>
      <c r="GF318" s="118">
        <v>7.7640000000000001E-4</v>
      </c>
      <c r="GG318" s="118">
        <v>4.9830000000000002E-4</v>
      </c>
      <c r="GH318" s="118">
        <v>1.2669000000000001E-3</v>
      </c>
      <c r="GI318" s="118">
        <v>6.3710000000000004E-4</v>
      </c>
      <c r="GJ318" s="118">
        <v>7.1829999999999995E-4</v>
      </c>
      <c r="GK318" s="118">
        <v>1.2592E-3</v>
      </c>
      <c r="GL318" s="118">
        <v>9.3170000000000004E-4</v>
      </c>
      <c r="GM318" s="118">
        <v>9.7769999999999997E-4</v>
      </c>
      <c r="GN318" s="118">
        <v>1.0882999999999999E-3</v>
      </c>
      <c r="GO318" s="118">
        <v>1.2009E-3</v>
      </c>
      <c r="GP318" s="118">
        <v>1.0526000000000001E-3</v>
      </c>
      <c r="GQ318" s="118">
        <v>9.6650000000000002E-4</v>
      </c>
      <c r="GR318" s="118">
        <v>9.836999999999999E-4</v>
      </c>
      <c r="GS318" s="118">
        <v>7.5319999999999998E-4</v>
      </c>
      <c r="GT318" s="118">
        <v>8.5559999999999998E-4</v>
      </c>
      <c r="GU318" s="118">
        <v>9.9799999999999997E-4</v>
      </c>
      <c r="GV318" s="118">
        <v>9.5330000000000002E-4</v>
      </c>
      <c r="GW318" s="118">
        <v>1.402E-3</v>
      </c>
      <c r="GX318" s="118">
        <v>1.2444000000000001E-3</v>
      </c>
      <c r="GY318" s="118">
        <v>1.3756E-3</v>
      </c>
      <c r="GZ318" s="118">
        <v>8.566E-4</v>
      </c>
      <c r="HA318" s="118">
        <v>9.9580000000000003E-4</v>
      </c>
      <c r="HB318" s="118">
        <v>7.425E-4</v>
      </c>
      <c r="HC318" s="118">
        <v>4.64E-4</v>
      </c>
      <c r="HD318" s="118">
        <v>9.7170000000000004E-4</v>
      </c>
      <c r="HE318" s="118">
        <v>1.1100000000000001E-3</v>
      </c>
      <c r="HF318" s="118">
        <v>1.0139999999999999E-3</v>
      </c>
      <c r="HG318" s="118">
        <v>5.1320000000000001E-4</v>
      </c>
      <c r="HH318" s="118">
        <v>5.4020000000000001E-4</v>
      </c>
      <c r="HI318" s="118">
        <v>1.1720999999999999E-3</v>
      </c>
      <c r="HJ318" s="118">
        <v>9.812E-4</v>
      </c>
      <c r="HK318" s="118">
        <v>1.0418999999999999E-3</v>
      </c>
      <c r="HL318" s="118">
        <v>8.4710000000000004E-4</v>
      </c>
      <c r="HM318" s="118">
        <v>8.3810000000000004E-4</v>
      </c>
      <c r="HN318" s="118">
        <v>4.6020000000000002E-4</v>
      </c>
      <c r="HO318" s="118">
        <v>4.1629999999999998E-4</v>
      </c>
      <c r="HP318" s="118">
        <v>1.1031999999999999E-3</v>
      </c>
      <c r="HQ318" s="118">
        <v>7.6599999999999997E-4</v>
      </c>
      <c r="HR318" s="118">
        <v>7.1159999999999995E-4</v>
      </c>
      <c r="HS318" s="118">
        <v>6.4990000000000002E-4</v>
      </c>
      <c r="HT318" s="118">
        <v>6.5749999999999999E-4</v>
      </c>
      <c r="HU318" s="118">
        <v>6.96E-4</v>
      </c>
      <c r="HV318" s="118">
        <v>5.5000000000000003E-4</v>
      </c>
      <c r="HW318" s="118">
        <v>6.8079999999999996E-4</v>
      </c>
      <c r="HX318" s="118">
        <v>6.5510000000000004E-4</v>
      </c>
      <c r="HY318" s="118">
        <v>8.3299999999999997E-4</v>
      </c>
      <c r="HZ318" s="118">
        <v>9.3729999999999996E-4</v>
      </c>
      <c r="IA318" s="118">
        <v>1.0139000000000001E-3</v>
      </c>
      <c r="IB318" s="118">
        <v>9.7280000000000001E-4</v>
      </c>
      <c r="IC318" s="118">
        <v>8.0500000000000005E-4</v>
      </c>
      <c r="ID318" s="118">
        <v>6.2350000000000003E-4</v>
      </c>
      <c r="IE318" s="118">
        <v>8.3810000000000004E-4</v>
      </c>
      <c r="IF318" s="118">
        <v>9.7659999999999999E-4</v>
      </c>
      <c r="IG318" s="118">
        <v>5.8489999999999996E-4</v>
      </c>
      <c r="IH318" s="118">
        <v>3.6079999999999999E-4</v>
      </c>
      <c r="II318" s="118">
        <v>1.4188E-3</v>
      </c>
      <c r="IJ318" s="118">
        <v>8.9829999999999999E-4</v>
      </c>
      <c r="IK318" s="118">
        <v>8.6680000000000004E-4</v>
      </c>
      <c r="IL318" s="138">
        <v>6.533E-4</v>
      </c>
      <c r="IM318" s="138">
        <v>1.1816000000000001E-3</v>
      </c>
      <c r="IN318" s="138">
        <v>4.4959999999999998E-4</v>
      </c>
      <c r="IO318" s="138">
        <v>7.4569999999999997E-4</v>
      </c>
      <c r="IP318" s="138">
        <v>7.0699999999999995E-4</v>
      </c>
      <c r="IQ318" s="138">
        <v>9.6369999999999995E-4</v>
      </c>
      <c r="IR318" s="138">
        <v>8.3330000000000003E-4</v>
      </c>
      <c r="IS318" s="118">
        <v>7.0450000000000005E-4</v>
      </c>
      <c r="IT318" s="118">
        <v>8.2589999999999996E-4</v>
      </c>
      <c r="IU318" s="118">
        <v>7.5449999999999996E-4</v>
      </c>
      <c r="IV318" s="118">
        <v>2.5700000000000001E-4</v>
      </c>
      <c r="IW318" s="138">
        <v>5.6099999999999998E-4</v>
      </c>
      <c r="IX318" s="138">
        <v>7.9219999999999996E-4</v>
      </c>
      <c r="IY318" s="138">
        <v>8.8730000000000005E-4</v>
      </c>
      <c r="IZ318" s="138">
        <v>9.5069999999999996E-4</v>
      </c>
      <c r="JA318" s="138">
        <v>8.2669999999999998E-4</v>
      </c>
      <c r="JB318" s="138">
        <v>8.4489999999999999E-4</v>
      </c>
      <c r="JC318" s="138">
        <v>6.4490000000000001E-4</v>
      </c>
      <c r="JD318" s="138">
        <v>9.6980000000000005E-4</v>
      </c>
      <c r="JE318" s="118">
        <v>1.0713000000000001E-3</v>
      </c>
      <c r="JF318" s="118">
        <v>6.4510000000000001E-4</v>
      </c>
      <c r="JG318" s="118">
        <v>5.8799999999999998E-4</v>
      </c>
      <c r="JH318" s="118">
        <v>7.6309999999999995E-4</v>
      </c>
      <c r="JI318" s="118">
        <v>7.7110000000000004E-4</v>
      </c>
      <c r="JJ318" s="118">
        <v>9.8090000000000004E-4</v>
      </c>
      <c r="JK318" s="118">
        <v>9.3669999999999995E-4</v>
      </c>
      <c r="JL318" s="118">
        <v>8.34E-4</v>
      </c>
      <c r="JM318" s="118">
        <v>5.7830000000000002E-4</v>
      </c>
      <c r="JN318" s="118">
        <v>9.5480000000000001E-4</v>
      </c>
      <c r="JO318" s="118">
        <v>1.9758000000000002E-3</v>
      </c>
      <c r="JP318" s="118">
        <v>2.1300999999999998E-3</v>
      </c>
      <c r="JQ318" s="118">
        <v>2.4796000000000002E-3</v>
      </c>
      <c r="JR318" s="118">
        <v>1.8584000000000001E-3</v>
      </c>
      <c r="JS318" s="118">
        <v>1.7072999999999999E-3</v>
      </c>
      <c r="JT318" s="118">
        <v>1.5424E-3</v>
      </c>
      <c r="JU318" s="118">
        <v>1.4574E-3</v>
      </c>
      <c r="JV318" s="118">
        <v>6.5850000000000001E-4</v>
      </c>
      <c r="JW318" s="118">
        <v>1.5279E-3</v>
      </c>
      <c r="JX318" s="118">
        <v>7.228E-4</v>
      </c>
      <c r="JY318" s="118">
        <v>0</v>
      </c>
      <c r="JZ318" s="118">
        <v>1.3002999999999999E-3</v>
      </c>
      <c r="KA318" s="118">
        <v>8.9070000000000002E-4</v>
      </c>
      <c r="KB318" s="118">
        <v>8.8699999999999998E-4</v>
      </c>
      <c r="KC318" s="118">
        <v>9.5989999999999997E-4</v>
      </c>
      <c r="KD318" s="118">
        <v>1.2102E-3</v>
      </c>
      <c r="KE318" s="118">
        <v>1.4358000000000001E-3</v>
      </c>
      <c r="KF318" s="118">
        <v>1.3171000000000001E-3</v>
      </c>
      <c r="KG318" s="118">
        <v>2.0027000000000001E-3</v>
      </c>
      <c r="KH318" s="118">
        <v>9.6829999999999996E-4</v>
      </c>
      <c r="KI318" s="118">
        <v>9.477E-4</v>
      </c>
      <c r="KJ318" s="118">
        <v>2.6781000000000001E-3</v>
      </c>
      <c r="KK318" s="118">
        <v>1.3290999999999999E-3</v>
      </c>
      <c r="KL318" s="118">
        <v>1.0635E-3</v>
      </c>
      <c r="KM318" s="118">
        <v>7.9160000000000005E-4</v>
      </c>
      <c r="KN318" s="118">
        <v>3.0534999999999998E-3</v>
      </c>
      <c r="KO318" s="118">
        <v>3.6887000000000001E-3</v>
      </c>
      <c r="KP318" s="118">
        <v>7.2659999999999999E-4</v>
      </c>
      <c r="KQ318" s="118">
        <v>1.3036E-3</v>
      </c>
      <c r="KR318" s="118">
        <v>8.2689999999999999E-4</v>
      </c>
      <c r="KS318" s="118">
        <v>1.2030999999999999E-3</v>
      </c>
      <c r="KT318" s="118">
        <v>1.6806E-3</v>
      </c>
      <c r="KU318" s="118">
        <v>7.4160000000000003E-4</v>
      </c>
      <c r="KV318" s="118">
        <v>2.202E-3</v>
      </c>
      <c r="KW318" s="118">
        <v>6.5430000000000002E-4</v>
      </c>
      <c r="KX318" s="118">
        <v>1.9550000000000001E-4</v>
      </c>
      <c r="KY318" s="118">
        <v>5.5139999999999996E-4</v>
      </c>
      <c r="KZ318" s="118">
        <v>5.7189999999999997E-4</v>
      </c>
      <c r="LA318" s="118">
        <v>4.8497999999999996E-3</v>
      </c>
      <c r="LB318" s="118">
        <v>7.3287999999999999E-3</v>
      </c>
      <c r="LC318" s="118">
        <v>1.0226299999999999</v>
      </c>
      <c r="LD318" s="118">
        <v>4.6481999999999999E-3</v>
      </c>
      <c r="LE318" s="118">
        <v>6.4803999999999999E-3</v>
      </c>
      <c r="LF318" s="118">
        <v>2.3743000000000002E-3</v>
      </c>
      <c r="LG318" s="118">
        <v>1.7110999999999999E-3</v>
      </c>
      <c r="LH318" s="118">
        <v>1.7495E-3</v>
      </c>
      <c r="LI318" s="118">
        <v>2.3029000000000001E-3</v>
      </c>
      <c r="LJ318" s="118">
        <v>3.3774E-3</v>
      </c>
      <c r="LK318" s="118">
        <v>4.7879999999999998E-4</v>
      </c>
      <c r="LL318" s="118">
        <v>5.821E-4</v>
      </c>
      <c r="LM318" s="118">
        <v>7.4719999999999995E-4</v>
      </c>
      <c r="LN318" s="118">
        <v>2.5209999999999998E-3</v>
      </c>
      <c r="LO318" s="118">
        <v>2.477E-4</v>
      </c>
      <c r="LP318" s="118">
        <v>4.4400000000000002E-5</v>
      </c>
      <c r="LQ318" s="118">
        <v>2.0554000000000002E-3</v>
      </c>
      <c r="LR318" s="118">
        <v>1.2128E-3</v>
      </c>
      <c r="LS318" s="118">
        <v>1.3201E-3</v>
      </c>
      <c r="LT318" s="118">
        <v>6.8999999999999997E-4</v>
      </c>
      <c r="LU318" s="118">
        <v>9.0649999999999997E-4</v>
      </c>
      <c r="LV318" s="118">
        <v>1.9428E-3</v>
      </c>
      <c r="LW318" s="118">
        <v>1.0820999999999999E-3</v>
      </c>
      <c r="LX318" s="118">
        <v>1.0532E-3</v>
      </c>
      <c r="LY318" s="118">
        <v>2.4499000000000001E-3</v>
      </c>
      <c r="LZ318" s="118">
        <v>1.005E-3</v>
      </c>
      <c r="MA318" s="118">
        <v>1.2426E-3</v>
      </c>
      <c r="MB318" s="118">
        <v>1.786E-3</v>
      </c>
      <c r="MC318" s="118">
        <v>1.4949E-3</v>
      </c>
      <c r="MD318" s="118">
        <v>7.7680000000000002E-4</v>
      </c>
      <c r="ME318" s="118">
        <v>1.3625E-3</v>
      </c>
      <c r="MF318" s="118">
        <v>4.9120000000000001E-4</v>
      </c>
      <c r="MG318" s="118">
        <v>6.8340000000000002E-4</v>
      </c>
      <c r="MH318" s="118">
        <v>7.0640000000000004E-4</v>
      </c>
      <c r="MI318" s="118">
        <v>1.2600000000000001E-3</v>
      </c>
      <c r="MJ318" s="118">
        <v>1.8859E-3</v>
      </c>
      <c r="MK318" s="118">
        <v>9.8790000000000011E-4</v>
      </c>
      <c r="ML318" s="118">
        <v>1.9586999999999999E-3</v>
      </c>
      <c r="MM318" s="118">
        <v>1.9870000000000001E-3</v>
      </c>
      <c r="MN318" s="118">
        <v>9.6239999999999997E-4</v>
      </c>
      <c r="MO318" s="118">
        <v>2.0384999999999999E-3</v>
      </c>
      <c r="MP318" s="118">
        <v>2.5894999999999998E-3</v>
      </c>
      <c r="MQ318" s="118">
        <v>1.3485999999999999E-3</v>
      </c>
      <c r="MR318" s="118">
        <v>1.0819E-3</v>
      </c>
      <c r="MS318" s="118">
        <v>7.8680000000000004E-4</v>
      </c>
      <c r="MT318" s="118">
        <v>4.0269999999999998E-4</v>
      </c>
      <c r="MU318" s="118">
        <v>8.1470000000000002E-4</v>
      </c>
      <c r="MV318" s="118">
        <v>2.6984000000000001E-3</v>
      </c>
      <c r="MW318" s="118">
        <v>1.0227999999999999E-3</v>
      </c>
      <c r="MX318" s="118">
        <v>1.1440000000000001E-3</v>
      </c>
      <c r="MY318" s="118">
        <v>8.7670000000000001E-4</v>
      </c>
      <c r="MZ318" s="118">
        <v>9.5540000000000002E-4</v>
      </c>
      <c r="NA318" s="118">
        <v>8.3230000000000001E-4</v>
      </c>
      <c r="NB318" s="118">
        <v>9.5279999999999996E-4</v>
      </c>
      <c r="NC318" s="118">
        <v>1.0851999999999999E-3</v>
      </c>
      <c r="ND318" s="118">
        <v>1.0744999999999999E-3</v>
      </c>
      <c r="NE318" s="118">
        <v>9.613E-4</v>
      </c>
      <c r="NF318" s="118">
        <v>7.5250000000000002E-4</v>
      </c>
      <c r="NG318" s="118">
        <v>1.2413999999999999E-3</v>
      </c>
      <c r="NH318" s="118">
        <v>7.4810000000000002E-4</v>
      </c>
      <c r="NI318" s="118">
        <v>1.0624E-3</v>
      </c>
      <c r="NJ318" s="118">
        <v>5.5259999999999999E-4</v>
      </c>
      <c r="NK318" s="118">
        <v>7.226E-4</v>
      </c>
      <c r="NL318" s="118">
        <v>1.8819999999999999E-4</v>
      </c>
      <c r="NM318" s="118">
        <v>1.0675000000000001E-3</v>
      </c>
      <c r="NN318" s="118">
        <v>8.185E-4</v>
      </c>
      <c r="NO318" s="118">
        <v>5.31E-4</v>
      </c>
      <c r="NP318" s="118">
        <v>5.8940000000000002E-4</v>
      </c>
      <c r="NQ318" s="118">
        <v>1.2884000000000001E-3</v>
      </c>
      <c r="NR318" s="118">
        <v>1.2366E-3</v>
      </c>
      <c r="NS318" s="118">
        <v>1.1949E-3</v>
      </c>
      <c r="NT318" s="118">
        <v>1.3163999999999999E-3</v>
      </c>
      <c r="NU318" s="118">
        <v>1E-3</v>
      </c>
      <c r="NV318" s="118">
        <v>5.7280000000000005E-4</v>
      </c>
      <c r="NW318" s="118">
        <v>9.6429999999999997E-4</v>
      </c>
      <c r="NX318" s="118">
        <v>8.9579999999999998E-4</v>
      </c>
      <c r="NY318" s="118">
        <v>2.163E-4</v>
      </c>
      <c r="NZ318" s="118">
        <v>9.3899999999999995E-4</v>
      </c>
      <c r="OA318" s="118">
        <v>1.042E-4</v>
      </c>
      <c r="OB318" s="118">
        <v>8.8429999999999997E-4</v>
      </c>
      <c r="OC318" s="118">
        <v>9.7590000000000003E-4</v>
      </c>
      <c r="OD318" s="118">
        <v>4.8602000000000003E-3</v>
      </c>
      <c r="OE318" s="118">
        <v>1.0947000000000001E-3</v>
      </c>
      <c r="OF318" s="118">
        <v>1.4081E-3</v>
      </c>
      <c r="OG318" s="118">
        <v>0</v>
      </c>
      <c r="OH318" s="118">
        <v>1.1738E-3</v>
      </c>
      <c r="OI318" s="118">
        <v>1.3197E-3</v>
      </c>
      <c r="OJ318" s="118">
        <v>1.2631999999999999E-3</v>
      </c>
      <c r="OK318" s="118">
        <v>6.8860000000000004E-4</v>
      </c>
      <c r="OL318" s="118">
        <v>3.1792000000000001E-3</v>
      </c>
      <c r="OM318" s="118">
        <v>1.2783E-3</v>
      </c>
      <c r="ON318" s="118">
        <v>2.4694000000000001E-3</v>
      </c>
      <c r="OO318" s="118">
        <v>1.7415E-3</v>
      </c>
      <c r="OP318" s="118">
        <v>2.9760700000000001E-2</v>
      </c>
      <c r="OQ318" s="118">
        <v>8.0760000000000001E-4</v>
      </c>
      <c r="OR318" s="119">
        <v>1.5405E-3</v>
      </c>
    </row>
    <row r="319" spans="1:408" ht="12.75" customHeight="1">
      <c r="A319" s="115">
        <v>518200</v>
      </c>
      <c r="B319" s="69" t="str">
        <f>INDEX('NAICS to ISIC Key'!H:H,MATCH(A319,'NAICS to ISIC Key'!D:D,0))</f>
        <v>ISIC 62T63</v>
      </c>
      <c r="C319" s="121" t="s">
        <v>676</v>
      </c>
      <c r="D319" s="117">
        <v>1.0306E-3</v>
      </c>
      <c r="E319" s="118">
        <v>1.6693999999999999E-3</v>
      </c>
      <c r="F319" s="118">
        <v>1.1758999999999999E-3</v>
      </c>
      <c r="G319" s="118">
        <v>7.2159999999999998E-4</v>
      </c>
      <c r="H319" s="118">
        <v>9.2409999999999996E-4</v>
      </c>
      <c r="I319" s="118">
        <v>1.0993999999999999E-3</v>
      </c>
      <c r="J319" s="118">
        <v>1.9746E-3</v>
      </c>
      <c r="K319" s="118">
        <v>1.3703000000000001E-3</v>
      </c>
      <c r="L319" s="118">
        <v>2.2778E-3</v>
      </c>
      <c r="M319" s="118">
        <v>6.6969999999999996E-4</v>
      </c>
      <c r="N319" s="118">
        <v>7.6729999999999995E-4</v>
      </c>
      <c r="O319" s="118">
        <v>8.0990000000000001E-4</v>
      </c>
      <c r="P319" s="118">
        <v>7.0989999999999996E-4</v>
      </c>
      <c r="Q319" s="118">
        <v>1.4760000000000001E-3</v>
      </c>
      <c r="R319" s="118">
        <v>1.6953999999999999E-3</v>
      </c>
      <c r="S319" s="118">
        <v>1.5433999999999999E-3</v>
      </c>
      <c r="T319" s="118">
        <v>1.7515E-3</v>
      </c>
      <c r="U319" s="118">
        <v>2.3387999999999998E-3</v>
      </c>
      <c r="V319" s="118">
        <v>2.1143999999999998E-3</v>
      </c>
      <c r="W319" s="118">
        <v>1.5305E-3</v>
      </c>
      <c r="X319" s="118">
        <v>1.7029E-3</v>
      </c>
      <c r="Y319" s="118">
        <v>4.1571999999999998E-3</v>
      </c>
      <c r="Z319" s="118">
        <v>1.9951999999999999E-3</v>
      </c>
      <c r="AA319" s="118">
        <v>1.1946000000000001E-3</v>
      </c>
      <c r="AB319" s="118">
        <v>2.1626000000000002E-3</v>
      </c>
      <c r="AC319" s="118">
        <v>1.9902000000000001E-3</v>
      </c>
      <c r="AD319" s="118">
        <v>2.9252000000000002E-3</v>
      </c>
      <c r="AE319" s="118">
        <v>3.0379000000000001E-3</v>
      </c>
      <c r="AF319" s="118">
        <v>2.1291000000000001E-3</v>
      </c>
      <c r="AG319" s="118">
        <v>9.167E-4</v>
      </c>
      <c r="AH319" s="118">
        <v>2.7558000000000001E-3</v>
      </c>
      <c r="AI319" s="118">
        <v>1.9911999999999998E-3</v>
      </c>
      <c r="AJ319" s="118">
        <v>3.137E-3</v>
      </c>
      <c r="AK319" s="118">
        <v>1.5267E-3</v>
      </c>
      <c r="AL319" s="118">
        <v>1.9311E-3</v>
      </c>
      <c r="AM319" s="118">
        <v>2.1288000000000001E-3</v>
      </c>
      <c r="AN319" s="118">
        <v>4.1637000000000002E-3</v>
      </c>
      <c r="AO319" s="118">
        <v>3.9908000000000001E-3</v>
      </c>
      <c r="AP319" s="118">
        <v>5.8846999999999997E-3</v>
      </c>
      <c r="AQ319" s="118">
        <v>6.1336999999999997E-3</v>
      </c>
      <c r="AR319" s="118">
        <v>4.4523000000000002E-3</v>
      </c>
      <c r="AS319" s="118">
        <v>5.2640999999999999E-3</v>
      </c>
      <c r="AT319" s="118">
        <v>4.261E-3</v>
      </c>
      <c r="AU319" s="118">
        <v>7.4037E-3</v>
      </c>
      <c r="AV319" s="118">
        <v>6.1682999999999998E-3</v>
      </c>
      <c r="AW319" s="118">
        <v>7.6368E-3</v>
      </c>
      <c r="AX319" s="118">
        <v>2.5501E-3</v>
      </c>
      <c r="AY319" s="118">
        <v>3.5718999999999998E-3</v>
      </c>
      <c r="AZ319" s="118">
        <v>6.6611999999999999E-3</v>
      </c>
      <c r="BA319" s="118">
        <v>6.0033999999999999E-3</v>
      </c>
      <c r="BB319" s="118">
        <v>5.3441000000000001E-3</v>
      </c>
      <c r="BC319" s="118">
        <v>5.4037E-3</v>
      </c>
      <c r="BD319" s="118">
        <v>3.4553000000000001E-3</v>
      </c>
      <c r="BE319" s="118">
        <v>3.8798999999999999E-3</v>
      </c>
      <c r="BF319" s="118">
        <v>3.3038999999999998E-3</v>
      </c>
      <c r="BG319" s="118">
        <v>2.2883999999999999E-3</v>
      </c>
      <c r="BH319" s="118">
        <v>2.7469E-3</v>
      </c>
      <c r="BI319" s="118">
        <v>1.9594E-3</v>
      </c>
      <c r="BJ319" s="118">
        <v>2.7986E-3</v>
      </c>
      <c r="BK319" s="118">
        <v>2.4315000000000001E-3</v>
      </c>
      <c r="BL319" s="118">
        <v>3.2004999999999998E-3</v>
      </c>
      <c r="BM319" s="118">
        <v>6.3135999999999999E-3</v>
      </c>
      <c r="BN319" s="118">
        <v>4.4866000000000003E-3</v>
      </c>
      <c r="BO319" s="118">
        <v>5.1814000000000001E-3</v>
      </c>
      <c r="BP319" s="118">
        <v>5.4181999999999998E-3</v>
      </c>
      <c r="BQ319" s="118">
        <v>4.5440000000000003E-3</v>
      </c>
      <c r="BR319" s="118">
        <v>5.9563000000000003E-3</v>
      </c>
      <c r="BS319" s="118">
        <v>5.9385999999999996E-3</v>
      </c>
      <c r="BT319" s="118">
        <v>4.2389000000000003E-3</v>
      </c>
      <c r="BU319" s="118">
        <v>5.5078000000000002E-3</v>
      </c>
      <c r="BV319" s="118">
        <v>3.2705999999999998E-3</v>
      </c>
      <c r="BW319" s="118">
        <v>7.9333000000000008E-3</v>
      </c>
      <c r="BX319" s="118">
        <v>5.3432999999999996E-3</v>
      </c>
      <c r="BY319" s="118">
        <v>3.1121E-3</v>
      </c>
      <c r="BZ319" s="118">
        <v>6.1142000000000002E-3</v>
      </c>
      <c r="CA319" s="118">
        <v>4.8076000000000004E-3</v>
      </c>
      <c r="CB319" s="118">
        <v>3.2274000000000001E-3</v>
      </c>
      <c r="CC319" s="118">
        <v>4.5729999999999998E-3</v>
      </c>
      <c r="CD319" s="118">
        <v>3.6259E-3</v>
      </c>
      <c r="CE319" s="118">
        <v>4.5082999999999998E-3</v>
      </c>
      <c r="CF319" s="118">
        <v>2.5764E-3</v>
      </c>
      <c r="CG319" s="118">
        <v>4.8599000000000003E-3</v>
      </c>
      <c r="CH319" s="118">
        <v>4.3032000000000001E-3</v>
      </c>
      <c r="CI319" s="118">
        <v>3.2840999999999999E-3</v>
      </c>
      <c r="CJ319" s="118">
        <v>2.6223000000000002E-3</v>
      </c>
      <c r="CK319" s="118">
        <v>3.2241000000000001E-3</v>
      </c>
      <c r="CL319" s="118">
        <v>4.2576000000000003E-3</v>
      </c>
      <c r="CM319" s="118">
        <v>6.3949000000000002E-3</v>
      </c>
      <c r="CN319" s="118">
        <v>9.5551999999999998E-3</v>
      </c>
      <c r="CO319" s="118">
        <v>3.3029000000000001E-3</v>
      </c>
      <c r="CP319" s="118">
        <v>5.8729000000000003E-3</v>
      </c>
      <c r="CQ319" s="118">
        <v>7.4729000000000002E-3</v>
      </c>
      <c r="CR319" s="118">
        <v>3.3173E-3</v>
      </c>
      <c r="CS319" s="118">
        <v>5.1792000000000001E-3</v>
      </c>
      <c r="CT319" s="118">
        <v>5.7949999999999998E-3</v>
      </c>
      <c r="CU319" s="118">
        <v>4.5829E-3</v>
      </c>
      <c r="CV319" s="118">
        <v>7.5934000000000001E-3</v>
      </c>
      <c r="CW319" s="118">
        <v>5.0372999999999998E-3</v>
      </c>
      <c r="CX319" s="118">
        <v>3.5374999999999998E-3</v>
      </c>
      <c r="CY319" s="118">
        <v>3.9281000000000003E-3</v>
      </c>
      <c r="CZ319" s="118">
        <v>5.3296000000000003E-3</v>
      </c>
      <c r="DA319" s="118">
        <v>4.1265E-3</v>
      </c>
      <c r="DB319" s="118">
        <v>4.5685999999999999E-3</v>
      </c>
      <c r="DC319" s="118">
        <v>4.9040999999999998E-3</v>
      </c>
      <c r="DD319" s="118">
        <v>3.8221000000000002E-3</v>
      </c>
      <c r="DE319" s="118">
        <v>2.2840999999999998E-3</v>
      </c>
      <c r="DF319" s="118">
        <v>6.7362999999999998E-3</v>
      </c>
      <c r="DG319" s="118">
        <v>4.4831999999999997E-3</v>
      </c>
      <c r="DH319" s="118">
        <v>6.1539000000000003E-3</v>
      </c>
      <c r="DI319" s="118">
        <v>4.4568999999999998E-3</v>
      </c>
      <c r="DJ319" s="118">
        <v>1.2427E-3</v>
      </c>
      <c r="DK319" s="118">
        <v>5.1146000000000004E-3</v>
      </c>
      <c r="DL319" s="118">
        <v>1.3748E-3</v>
      </c>
      <c r="DM319" s="118">
        <v>3.3538999999999999E-3</v>
      </c>
      <c r="DN319" s="118">
        <v>2.0244E-3</v>
      </c>
      <c r="DO319" s="118">
        <v>3.4271000000000002E-3</v>
      </c>
      <c r="DP319" s="118">
        <v>2.2411000000000002E-3</v>
      </c>
      <c r="DQ319" s="118">
        <v>3.6928999999999998E-3</v>
      </c>
      <c r="DR319" s="118">
        <v>3.5179E-3</v>
      </c>
      <c r="DS319" s="118">
        <v>1.6331E-3</v>
      </c>
      <c r="DT319" s="118">
        <v>2.2553E-3</v>
      </c>
      <c r="DU319" s="118">
        <v>3.032E-3</v>
      </c>
      <c r="DV319" s="118">
        <v>3.9862999999999999E-3</v>
      </c>
      <c r="DW319" s="118">
        <v>1.0652000000000001E-3</v>
      </c>
      <c r="DX319" s="118">
        <v>1.1628599999999999E-2</v>
      </c>
      <c r="DY319" s="118">
        <v>2.5500000000000002E-3</v>
      </c>
      <c r="DZ319" s="118">
        <v>2.3701E-3</v>
      </c>
      <c r="EA319" s="118">
        <v>2.0733000000000001E-3</v>
      </c>
      <c r="EB319" s="118">
        <v>3.4835999999999999E-3</v>
      </c>
      <c r="EC319" s="118">
        <v>2.7780999999999999E-3</v>
      </c>
      <c r="ED319" s="118">
        <v>2.8833000000000001E-3</v>
      </c>
      <c r="EE319" s="118">
        <v>4.4336999999999996E-3</v>
      </c>
      <c r="EF319" s="118">
        <v>1.9234E-3</v>
      </c>
      <c r="EG319" s="118">
        <v>1.9737000000000001E-3</v>
      </c>
      <c r="EH319" s="118">
        <v>1.7503E-3</v>
      </c>
      <c r="EI319" s="118">
        <v>2.1218000000000001E-3</v>
      </c>
      <c r="EJ319" s="118">
        <v>1.5777E-3</v>
      </c>
      <c r="EK319" s="118">
        <v>2.3695000000000001E-3</v>
      </c>
      <c r="EL319" s="118">
        <v>2.0636999999999999E-3</v>
      </c>
      <c r="EM319" s="118">
        <v>2.9026999999999998E-3</v>
      </c>
      <c r="EN319" s="118">
        <v>1.8316000000000001E-3</v>
      </c>
      <c r="EO319" s="118">
        <v>2.1875000000000002E-3</v>
      </c>
      <c r="EP319" s="118">
        <v>1.4377999999999999E-3</v>
      </c>
      <c r="EQ319" s="118">
        <v>3.0907999999999999E-3</v>
      </c>
      <c r="ER319" s="118">
        <v>3.0552999999999999E-3</v>
      </c>
      <c r="ES319" s="118">
        <v>1.9162000000000001E-3</v>
      </c>
      <c r="ET319" s="118">
        <v>6.7450000000000001E-3</v>
      </c>
      <c r="EU319" s="118">
        <v>1.9306E-3</v>
      </c>
      <c r="EV319" s="118">
        <v>2.1388000000000002E-3</v>
      </c>
      <c r="EW319" s="118">
        <v>2.3698999999999999E-3</v>
      </c>
      <c r="EX319" s="118">
        <v>3.3430000000000001E-3</v>
      </c>
      <c r="EY319" s="118">
        <v>3.3928999999999999E-3</v>
      </c>
      <c r="EZ319" s="118">
        <v>1.8576E-3</v>
      </c>
      <c r="FA319" s="118">
        <v>3.9836000000000003E-3</v>
      </c>
      <c r="FB319" s="118">
        <v>3.4508E-3</v>
      </c>
      <c r="FC319" s="118">
        <v>2.8898999999999999E-3</v>
      </c>
      <c r="FD319" s="118">
        <v>3.5758000000000001E-3</v>
      </c>
      <c r="FE319" s="118">
        <v>3.1833999999999999E-3</v>
      </c>
      <c r="FF319" s="118">
        <v>3.2582000000000002E-3</v>
      </c>
      <c r="FG319" s="118">
        <v>4.0314000000000001E-3</v>
      </c>
      <c r="FH319" s="118">
        <v>4.0804999999999999E-3</v>
      </c>
      <c r="FI319" s="118">
        <v>4.5494999999999997E-3</v>
      </c>
      <c r="FJ319" s="118">
        <v>2.3056000000000001E-3</v>
      </c>
      <c r="FK319" s="118">
        <v>5.4289000000000004E-3</v>
      </c>
      <c r="FL319" s="118">
        <v>4.9839000000000003E-3</v>
      </c>
      <c r="FM319" s="118">
        <v>2.1982999999999998E-3</v>
      </c>
      <c r="FN319" s="118">
        <v>4.1893E-3</v>
      </c>
      <c r="FO319" s="118">
        <v>1.03287E-2</v>
      </c>
      <c r="FP319" s="118">
        <v>4.4378999999999998E-3</v>
      </c>
      <c r="FQ319" s="118">
        <v>2.5899999999999999E-3</v>
      </c>
      <c r="FR319" s="118">
        <v>1.5809000000000001E-3</v>
      </c>
      <c r="FS319" s="118">
        <v>2.3172000000000002E-3</v>
      </c>
      <c r="FT319" s="118">
        <v>7.9573000000000005E-3</v>
      </c>
      <c r="FU319" s="118">
        <v>3.3763E-3</v>
      </c>
      <c r="FV319" s="118">
        <v>4.4608E-3</v>
      </c>
      <c r="FW319" s="118">
        <v>9.5632000000000009E-3</v>
      </c>
      <c r="FX319" s="118">
        <v>8.2111000000000007E-3</v>
      </c>
      <c r="FY319" s="118">
        <v>4.5304999999999998E-3</v>
      </c>
      <c r="FZ319" s="118">
        <v>6.0086999999999996E-3</v>
      </c>
      <c r="GA319" s="118">
        <v>7.4814E-3</v>
      </c>
      <c r="GB319" s="118">
        <v>3.5485999999999998E-3</v>
      </c>
      <c r="GC319" s="118">
        <v>5.1228999999999997E-3</v>
      </c>
      <c r="GD319" s="118">
        <v>4.1244000000000003E-3</v>
      </c>
      <c r="GE319" s="118">
        <v>3.8801999999999999E-3</v>
      </c>
      <c r="GF319" s="118">
        <v>7.0568999999999996E-3</v>
      </c>
      <c r="GG319" s="118">
        <v>2.3457E-3</v>
      </c>
      <c r="GH319" s="118">
        <v>6.2455000000000002E-3</v>
      </c>
      <c r="GI319" s="118">
        <v>3.9350000000000001E-3</v>
      </c>
      <c r="GJ319" s="118">
        <v>3.8406E-3</v>
      </c>
      <c r="GK319" s="118">
        <v>5.0169999999999998E-3</v>
      </c>
      <c r="GL319" s="118">
        <v>5.4368999999999997E-3</v>
      </c>
      <c r="GM319" s="118">
        <v>2.7201999999999999E-3</v>
      </c>
      <c r="GN319" s="118">
        <v>2.1327999999999998E-3</v>
      </c>
      <c r="GO319" s="118">
        <v>2.5544999999999999E-3</v>
      </c>
      <c r="GP319" s="118">
        <v>2.7374000000000001E-3</v>
      </c>
      <c r="GQ319" s="118">
        <v>1.7353E-3</v>
      </c>
      <c r="GR319" s="118">
        <v>1.3228999999999999E-3</v>
      </c>
      <c r="GS319" s="118">
        <v>2.2717000000000002E-3</v>
      </c>
      <c r="GT319" s="118">
        <v>3.0347999999999998E-3</v>
      </c>
      <c r="GU319" s="118">
        <v>2.2433000000000002E-3</v>
      </c>
      <c r="GV319" s="118">
        <v>3.0224000000000002E-3</v>
      </c>
      <c r="GW319" s="118">
        <v>2.4692E-3</v>
      </c>
      <c r="GX319" s="118">
        <v>2.5850000000000001E-3</v>
      </c>
      <c r="GY319" s="118">
        <v>3.6654000000000001E-3</v>
      </c>
      <c r="GZ319" s="118">
        <v>2.7932999999999999E-3</v>
      </c>
      <c r="HA319" s="118">
        <v>3.3004000000000002E-3</v>
      </c>
      <c r="HB319" s="118">
        <v>2.1017000000000002E-3</v>
      </c>
      <c r="HC319" s="118">
        <v>2.6430999999999998E-3</v>
      </c>
      <c r="HD319" s="118">
        <v>3.9370999999999998E-3</v>
      </c>
      <c r="HE319" s="118">
        <v>4.6598000000000004E-3</v>
      </c>
      <c r="HF319" s="118">
        <v>2.1756000000000002E-3</v>
      </c>
      <c r="HG319" s="118">
        <v>2.6232999999999999E-3</v>
      </c>
      <c r="HH319" s="118">
        <v>1.5770999999999999E-3</v>
      </c>
      <c r="HI319" s="118">
        <v>3.9963000000000004E-3</v>
      </c>
      <c r="HJ319" s="118">
        <v>3.7285999999999999E-3</v>
      </c>
      <c r="HK319" s="118">
        <v>2.9364E-3</v>
      </c>
      <c r="HL319" s="118">
        <v>2.3506E-3</v>
      </c>
      <c r="HM319" s="118">
        <v>2.9838999999999998E-3</v>
      </c>
      <c r="HN319" s="118">
        <v>1.5192999999999999E-3</v>
      </c>
      <c r="HO319" s="118">
        <v>1.3267999999999999E-3</v>
      </c>
      <c r="HP319" s="118">
        <v>2.3327999999999999E-3</v>
      </c>
      <c r="HQ319" s="118">
        <v>2.8687000000000001E-3</v>
      </c>
      <c r="HR319" s="118">
        <v>4.3679000000000001E-3</v>
      </c>
      <c r="HS319" s="118">
        <v>2.4646E-3</v>
      </c>
      <c r="HT319" s="118">
        <v>4.0382999999999999E-3</v>
      </c>
      <c r="HU319" s="118">
        <v>5.0518999999999998E-3</v>
      </c>
      <c r="HV319" s="118">
        <v>2.8944000000000001E-3</v>
      </c>
      <c r="HW319" s="118">
        <v>4.9586999999999999E-3</v>
      </c>
      <c r="HX319" s="118">
        <v>2.2412999999999999E-3</v>
      </c>
      <c r="HY319" s="118">
        <v>2.9599000000000001E-3</v>
      </c>
      <c r="HZ319" s="118">
        <v>2.9096E-3</v>
      </c>
      <c r="IA319" s="118">
        <v>5.1773000000000001E-3</v>
      </c>
      <c r="IB319" s="118">
        <v>3.3316000000000001E-3</v>
      </c>
      <c r="IC319" s="118">
        <v>5.0128999999999998E-3</v>
      </c>
      <c r="ID319" s="118">
        <v>3.2179999999999999E-3</v>
      </c>
      <c r="IE319" s="118">
        <v>4.1576E-3</v>
      </c>
      <c r="IF319" s="118">
        <v>3.9310999999999999E-3</v>
      </c>
      <c r="IG319" s="118">
        <v>3.9334000000000001E-3</v>
      </c>
      <c r="IH319" s="118">
        <v>7.649E-4</v>
      </c>
      <c r="II319" s="118">
        <v>2.6756000000000002E-3</v>
      </c>
      <c r="IJ319" s="118">
        <v>3.0135000000000001E-3</v>
      </c>
      <c r="IK319" s="118">
        <v>1.562E-3</v>
      </c>
      <c r="IL319" s="138">
        <v>9.2119999999999995E-4</v>
      </c>
      <c r="IM319" s="138">
        <v>1.9857999999999998E-3</v>
      </c>
      <c r="IN319" s="138">
        <v>1.5311000000000001E-3</v>
      </c>
      <c r="IO319" s="138">
        <v>2.7655000000000002E-3</v>
      </c>
      <c r="IP319" s="138">
        <v>1.7518E-3</v>
      </c>
      <c r="IQ319" s="138">
        <v>1.6236E-3</v>
      </c>
      <c r="IR319" s="138">
        <v>2.3971999999999999E-3</v>
      </c>
      <c r="IS319" s="118">
        <v>1.9518000000000001E-3</v>
      </c>
      <c r="IT319" s="118">
        <v>2.3192999999999998E-3</v>
      </c>
      <c r="IU319" s="118">
        <v>2.9183999999999998E-3</v>
      </c>
      <c r="IV319" s="118">
        <v>1.1406999999999999E-3</v>
      </c>
      <c r="IW319" s="138">
        <v>1.8936000000000001E-3</v>
      </c>
      <c r="IX319" s="138">
        <v>1.5337E-3</v>
      </c>
      <c r="IY319" s="138">
        <v>2.2293E-3</v>
      </c>
      <c r="IZ319" s="138">
        <v>2.6603E-3</v>
      </c>
      <c r="JA319" s="138">
        <v>2.2333000000000001E-3</v>
      </c>
      <c r="JB319" s="138">
        <v>2.3739E-3</v>
      </c>
      <c r="JC319" s="138">
        <v>2.5658999999999999E-3</v>
      </c>
      <c r="JD319" s="138">
        <v>2.4873E-3</v>
      </c>
      <c r="JE319" s="118">
        <v>5.0923000000000001E-3</v>
      </c>
      <c r="JF319" s="118">
        <v>2.1995999999999999E-3</v>
      </c>
      <c r="JG319" s="118">
        <v>2.1332999999999999E-3</v>
      </c>
      <c r="JH319" s="118">
        <v>8.7632999999999999E-3</v>
      </c>
      <c r="JI319" s="118">
        <v>5.1583000000000002E-3</v>
      </c>
      <c r="JJ319" s="118">
        <v>2.9309000000000002E-3</v>
      </c>
      <c r="JK319" s="118">
        <v>2.7436000000000001E-3</v>
      </c>
      <c r="JL319" s="118">
        <v>3.6305999999999999E-3</v>
      </c>
      <c r="JM319" s="118">
        <v>4.5931000000000001E-3</v>
      </c>
      <c r="JN319" s="118">
        <v>3.9071000000000002E-3</v>
      </c>
      <c r="JO319" s="118">
        <v>3.2244999999999999E-3</v>
      </c>
      <c r="JP319" s="118">
        <v>4.6170999999999999E-3</v>
      </c>
      <c r="JQ319" s="118">
        <v>5.7996000000000002E-3</v>
      </c>
      <c r="JR319" s="118">
        <v>4.4524999999999999E-3</v>
      </c>
      <c r="JS319" s="118">
        <v>4.0547999999999999E-3</v>
      </c>
      <c r="JT319" s="118">
        <v>7.2139999999999999E-3</v>
      </c>
      <c r="JU319" s="118">
        <v>4.0559999999999997E-3</v>
      </c>
      <c r="JV319" s="118">
        <v>1.6785999999999999E-3</v>
      </c>
      <c r="JW319" s="118">
        <v>3.9085999999999999E-3</v>
      </c>
      <c r="JX319" s="118">
        <v>1.5514000000000001E-3</v>
      </c>
      <c r="JY319" s="118">
        <v>0</v>
      </c>
      <c r="JZ319" s="118">
        <v>8.6844999999999995E-3</v>
      </c>
      <c r="KA319" s="118">
        <v>5.4873999999999999E-3</v>
      </c>
      <c r="KB319" s="118">
        <v>4.5377000000000004E-3</v>
      </c>
      <c r="KC319" s="118">
        <v>3.6357999999999998E-3</v>
      </c>
      <c r="KD319" s="118">
        <v>4.8065E-3</v>
      </c>
      <c r="KE319" s="118">
        <v>8.5235999999999992E-3</v>
      </c>
      <c r="KF319" s="118">
        <v>6.7646E-3</v>
      </c>
      <c r="KG319" s="118">
        <v>4.9262000000000004E-3</v>
      </c>
      <c r="KH319" s="118">
        <v>4.8646999999999996E-3</v>
      </c>
      <c r="KI319" s="118">
        <v>2.1641999999999998E-3</v>
      </c>
      <c r="KJ319" s="118">
        <v>2.8035E-3</v>
      </c>
      <c r="KK319" s="118">
        <v>4.4210999999999999E-3</v>
      </c>
      <c r="KL319" s="118">
        <v>1.9425E-3</v>
      </c>
      <c r="KM319" s="118">
        <v>1.9694000000000001E-3</v>
      </c>
      <c r="KN319" s="118">
        <v>1.9480000000000001E-3</v>
      </c>
      <c r="KO319" s="118">
        <v>2.9834000000000002E-3</v>
      </c>
      <c r="KP319" s="118">
        <v>2.3449999999999999E-3</v>
      </c>
      <c r="KQ319" s="118">
        <v>3.1143999999999998E-3</v>
      </c>
      <c r="KR319" s="118">
        <v>2.9521E-3</v>
      </c>
      <c r="KS319" s="118">
        <v>3.0111999999999999E-3</v>
      </c>
      <c r="KT319" s="118">
        <v>4.1501999999999997E-3</v>
      </c>
      <c r="KU319" s="118">
        <v>7.332E-3</v>
      </c>
      <c r="KV319" s="118">
        <v>4.4035999999999997E-3</v>
      </c>
      <c r="KW319" s="118">
        <v>1.5762E-3</v>
      </c>
      <c r="KX319" s="118">
        <v>1.0809000000000001E-3</v>
      </c>
      <c r="KY319" s="118">
        <v>1.5261000000000001E-3</v>
      </c>
      <c r="KZ319" s="118">
        <v>1.7083000000000001E-3</v>
      </c>
      <c r="LA319" s="118">
        <v>3.7781999999999998E-3</v>
      </c>
      <c r="LB319" s="118">
        <v>8.3610000000000004E-3</v>
      </c>
      <c r="LC319" s="118">
        <v>6.8957999999999997E-3</v>
      </c>
      <c r="LD319" s="118">
        <v>1.01187</v>
      </c>
      <c r="LE319" s="118">
        <v>8.0698000000000002E-3</v>
      </c>
      <c r="LF319" s="118">
        <v>3.5661E-3</v>
      </c>
      <c r="LG319" s="118">
        <v>1.71492E-2</v>
      </c>
      <c r="LH319" s="118">
        <v>5.9864999999999996E-3</v>
      </c>
      <c r="LI319" s="118">
        <v>8.3581999999999997E-3</v>
      </c>
      <c r="LJ319" s="118">
        <v>8.3298000000000001E-3</v>
      </c>
      <c r="LK319" s="118">
        <v>1.8717E-3</v>
      </c>
      <c r="LL319" s="118">
        <v>1.9392999999999999E-3</v>
      </c>
      <c r="LM319" s="118">
        <v>2.4618000000000001E-3</v>
      </c>
      <c r="LN319" s="118">
        <v>1.0148799999999999E-2</v>
      </c>
      <c r="LO319" s="118">
        <v>1.2442E-3</v>
      </c>
      <c r="LP319" s="118">
        <v>2.2269999999999999E-4</v>
      </c>
      <c r="LQ319" s="118">
        <v>2.7548999999999998E-3</v>
      </c>
      <c r="LR319" s="118">
        <v>2.9902000000000001E-3</v>
      </c>
      <c r="LS319" s="118">
        <v>2.3119999999999998E-3</v>
      </c>
      <c r="LT319" s="118">
        <v>1.7501000000000001E-3</v>
      </c>
      <c r="LU319" s="118">
        <v>3.3733000000000001E-3</v>
      </c>
      <c r="LV319" s="118">
        <v>6.2674000000000002E-3</v>
      </c>
      <c r="LW319" s="118">
        <v>4.3378000000000002E-3</v>
      </c>
      <c r="LX319" s="118">
        <v>4.4568999999999998E-3</v>
      </c>
      <c r="LY319" s="118">
        <v>5.9442000000000002E-3</v>
      </c>
      <c r="LZ319" s="118">
        <v>4.7245999999999998E-3</v>
      </c>
      <c r="MA319" s="118">
        <v>6.1440000000000002E-3</v>
      </c>
      <c r="MB319" s="118">
        <v>8.0627000000000008E-3</v>
      </c>
      <c r="MC319" s="118">
        <v>3.4267999999999998E-3</v>
      </c>
      <c r="MD319" s="118">
        <v>3.7964000000000001E-3</v>
      </c>
      <c r="ME319" s="118">
        <v>3.5436999999999999E-3</v>
      </c>
      <c r="MF319" s="118">
        <v>2.2821999999999999E-3</v>
      </c>
      <c r="MG319" s="118">
        <v>2.0065E-3</v>
      </c>
      <c r="MH319" s="118">
        <v>1.4981E-3</v>
      </c>
      <c r="MI319" s="118">
        <v>5.1282000000000003E-3</v>
      </c>
      <c r="MJ319" s="118">
        <v>8.2237999999999999E-3</v>
      </c>
      <c r="MK319" s="118">
        <v>1.13139E-2</v>
      </c>
      <c r="ML319" s="118">
        <v>4.9626000000000002E-3</v>
      </c>
      <c r="MM319" s="118">
        <v>1.0643400000000001E-2</v>
      </c>
      <c r="MN319" s="118">
        <v>6.7368000000000003E-3</v>
      </c>
      <c r="MO319" s="118">
        <v>7.7267999999999998E-3</v>
      </c>
      <c r="MP319" s="118">
        <v>4.0778599999999998E-2</v>
      </c>
      <c r="MQ319" s="118">
        <v>1.3033400000000001E-2</v>
      </c>
      <c r="MR319" s="118">
        <v>7.0882000000000002E-3</v>
      </c>
      <c r="MS319" s="118">
        <v>6.0089999999999996E-3</v>
      </c>
      <c r="MT319" s="118">
        <v>6.9720000000000003E-4</v>
      </c>
      <c r="MU319" s="118">
        <v>1.3619999999999999E-3</v>
      </c>
      <c r="MV319" s="118">
        <v>4.4520999999999996E-3</v>
      </c>
      <c r="MW319" s="118">
        <v>2.7810000000000001E-3</v>
      </c>
      <c r="MX319" s="118">
        <v>2.1483000000000001E-3</v>
      </c>
      <c r="MY319" s="118">
        <v>1.6425000000000001E-3</v>
      </c>
      <c r="MZ319" s="118">
        <v>2.3194000000000001E-3</v>
      </c>
      <c r="NA319" s="118">
        <v>2.3237000000000002E-3</v>
      </c>
      <c r="NB319" s="118">
        <v>1.9116999999999999E-3</v>
      </c>
      <c r="NC319" s="118">
        <v>1.9685000000000002E-3</v>
      </c>
      <c r="ND319" s="118">
        <v>4.6281999999999998E-3</v>
      </c>
      <c r="NE319" s="118">
        <v>2.5057E-3</v>
      </c>
      <c r="NF319" s="118">
        <v>2.313E-3</v>
      </c>
      <c r="NG319" s="118">
        <v>2.5005000000000001E-3</v>
      </c>
      <c r="NH319" s="118">
        <v>1.562E-3</v>
      </c>
      <c r="NI319" s="118">
        <v>3.9868999999999998E-3</v>
      </c>
      <c r="NJ319" s="118">
        <v>1.9258999999999999E-3</v>
      </c>
      <c r="NK319" s="118">
        <v>4.5056999999999996E-3</v>
      </c>
      <c r="NL319" s="118">
        <v>6.7369999999999995E-4</v>
      </c>
      <c r="NM319" s="118">
        <v>4.2155999999999999E-3</v>
      </c>
      <c r="NN319" s="118">
        <v>2.3292E-3</v>
      </c>
      <c r="NO319" s="118">
        <v>4.7140000000000003E-3</v>
      </c>
      <c r="NP319" s="118">
        <v>1.4046E-3</v>
      </c>
      <c r="NQ319" s="118">
        <v>3.6337000000000001E-3</v>
      </c>
      <c r="NR319" s="118">
        <v>3.1392E-3</v>
      </c>
      <c r="NS319" s="118">
        <v>2.9895E-3</v>
      </c>
      <c r="NT319" s="118">
        <v>5.3977000000000001E-3</v>
      </c>
      <c r="NU319" s="118">
        <v>4.1161000000000001E-3</v>
      </c>
      <c r="NV319" s="118">
        <v>1.4329E-3</v>
      </c>
      <c r="NW319" s="118">
        <v>1.4978000000000001E-3</v>
      </c>
      <c r="NX319" s="118">
        <v>1.2167E-3</v>
      </c>
      <c r="NY319" s="118">
        <v>5.5349999999999996E-4</v>
      </c>
      <c r="NZ319" s="118">
        <v>2.9485000000000002E-3</v>
      </c>
      <c r="OA319" s="118">
        <v>4.3370000000000003E-4</v>
      </c>
      <c r="OB319" s="118">
        <v>1.5070000000000001E-3</v>
      </c>
      <c r="OC319" s="118">
        <v>2.4513E-3</v>
      </c>
      <c r="OD319" s="118">
        <v>9.8302000000000007E-3</v>
      </c>
      <c r="OE319" s="118">
        <v>1.1283400000000001E-2</v>
      </c>
      <c r="OF319" s="118">
        <v>4.7454000000000003E-3</v>
      </c>
      <c r="OG319" s="118">
        <v>0</v>
      </c>
      <c r="OH319" s="118">
        <v>1.94188E-2</v>
      </c>
      <c r="OI319" s="118">
        <v>1.1990300000000001E-2</v>
      </c>
      <c r="OJ319" s="118">
        <v>2.8909000000000001E-3</v>
      </c>
      <c r="OK319" s="118">
        <v>2.4615000000000001E-3</v>
      </c>
      <c r="OL319" s="118">
        <v>1.99066E-2</v>
      </c>
      <c r="OM319" s="118">
        <v>1.0824000000000001E-3</v>
      </c>
      <c r="ON319" s="118">
        <v>1.0170800000000001E-2</v>
      </c>
      <c r="OO319" s="118">
        <v>6.5830999999999997E-3</v>
      </c>
      <c r="OP319" s="118">
        <v>3.6491000000000002E-3</v>
      </c>
      <c r="OQ319" s="118">
        <v>1.3483E-3</v>
      </c>
      <c r="OR319" s="119">
        <v>4.2792999999999998E-3</v>
      </c>
    </row>
    <row r="320" spans="1:408" ht="12.75" customHeight="1">
      <c r="A320" s="115">
        <v>519130</v>
      </c>
      <c r="B320" s="69" t="str">
        <f>INDEX('NAICS to ISIC Key'!H:H,MATCH(A320,'NAICS to ISIC Key'!D:D,0))</f>
        <v>ISIC 62T63</v>
      </c>
      <c r="C320" s="121" t="s">
        <v>678</v>
      </c>
      <c r="D320" s="117">
        <v>1.3901E-3</v>
      </c>
      <c r="E320" s="118">
        <v>2.3817999999999999E-3</v>
      </c>
      <c r="F320" s="118">
        <v>1.5277999999999999E-3</v>
      </c>
      <c r="G320" s="118">
        <v>8.899E-4</v>
      </c>
      <c r="H320" s="118">
        <v>1.2294000000000001E-3</v>
      </c>
      <c r="I320" s="118">
        <v>1.4035E-3</v>
      </c>
      <c r="J320" s="118">
        <v>2.7644000000000002E-3</v>
      </c>
      <c r="K320" s="118">
        <v>1.8400000000000001E-3</v>
      </c>
      <c r="L320" s="118">
        <v>3.2181000000000002E-3</v>
      </c>
      <c r="M320" s="118">
        <v>9.0549999999999995E-4</v>
      </c>
      <c r="N320" s="118">
        <v>9.7619999999999998E-4</v>
      </c>
      <c r="O320" s="118">
        <v>8.1809999999999999E-4</v>
      </c>
      <c r="P320" s="118">
        <v>9.5489999999999995E-4</v>
      </c>
      <c r="Q320" s="118">
        <v>1.6953000000000001E-3</v>
      </c>
      <c r="R320" s="118">
        <v>1.9957999999999998E-3</v>
      </c>
      <c r="S320" s="118">
        <v>1.3936E-3</v>
      </c>
      <c r="T320" s="118">
        <v>1.8648E-3</v>
      </c>
      <c r="U320" s="118">
        <v>2.5430000000000001E-3</v>
      </c>
      <c r="V320" s="118">
        <v>2.3351000000000001E-3</v>
      </c>
      <c r="W320" s="118">
        <v>1.7635999999999999E-3</v>
      </c>
      <c r="X320" s="118">
        <v>1.9525E-3</v>
      </c>
      <c r="Y320" s="118">
        <v>1.7882E-3</v>
      </c>
      <c r="Z320" s="118">
        <v>1.774E-3</v>
      </c>
      <c r="AA320" s="118">
        <v>1.2696000000000001E-3</v>
      </c>
      <c r="AB320" s="118">
        <v>1.8795999999999999E-3</v>
      </c>
      <c r="AC320" s="118">
        <v>1.6125E-3</v>
      </c>
      <c r="AD320" s="118">
        <v>2.5690000000000001E-3</v>
      </c>
      <c r="AE320" s="118">
        <v>2.4103000000000002E-3</v>
      </c>
      <c r="AF320" s="118">
        <v>1.7864999999999999E-3</v>
      </c>
      <c r="AG320" s="118">
        <v>9.3000000000000005E-4</v>
      </c>
      <c r="AH320" s="118">
        <v>2.3985E-3</v>
      </c>
      <c r="AI320" s="118">
        <v>1.547E-3</v>
      </c>
      <c r="AJ320" s="118">
        <v>2.4658000000000002E-3</v>
      </c>
      <c r="AK320" s="118">
        <v>1.2837E-3</v>
      </c>
      <c r="AL320" s="118">
        <v>1.7993E-3</v>
      </c>
      <c r="AM320" s="118">
        <v>1.6216E-3</v>
      </c>
      <c r="AN320" s="118">
        <v>2.2864999999999999E-3</v>
      </c>
      <c r="AO320" s="118">
        <v>2.1762999999999999E-3</v>
      </c>
      <c r="AP320" s="118">
        <v>2.9321999999999998E-3</v>
      </c>
      <c r="AQ320" s="118">
        <v>2.9870000000000001E-3</v>
      </c>
      <c r="AR320" s="118">
        <v>2.7453E-3</v>
      </c>
      <c r="AS320" s="118">
        <v>2.3570000000000002E-3</v>
      </c>
      <c r="AT320" s="118">
        <v>2.3590999999999998E-3</v>
      </c>
      <c r="AU320" s="118">
        <v>2.7954999999999998E-3</v>
      </c>
      <c r="AV320" s="118">
        <v>3.3663999999999999E-3</v>
      </c>
      <c r="AW320" s="118">
        <v>3.2122000000000001E-3</v>
      </c>
      <c r="AX320" s="118">
        <v>1.8443999999999999E-3</v>
      </c>
      <c r="AY320" s="118">
        <v>1.5590999999999999E-3</v>
      </c>
      <c r="AZ320" s="118">
        <v>3.4309000000000002E-3</v>
      </c>
      <c r="BA320" s="118">
        <v>1.8339000000000001E-3</v>
      </c>
      <c r="BB320" s="118">
        <v>1.9308999999999999E-3</v>
      </c>
      <c r="BC320" s="118">
        <v>2.3552E-3</v>
      </c>
      <c r="BD320" s="118">
        <v>2.3665000000000001E-3</v>
      </c>
      <c r="BE320" s="118">
        <v>2.1513000000000001E-3</v>
      </c>
      <c r="BF320" s="118">
        <v>2.6981000000000002E-3</v>
      </c>
      <c r="BG320" s="118">
        <v>1.7799999999999999E-3</v>
      </c>
      <c r="BH320" s="118">
        <v>1.9832999999999999E-3</v>
      </c>
      <c r="BI320" s="118">
        <v>1.3519999999999999E-3</v>
      </c>
      <c r="BJ320" s="118">
        <v>1.9373999999999999E-3</v>
      </c>
      <c r="BK320" s="118">
        <v>1.7539999999999999E-3</v>
      </c>
      <c r="BL320" s="118">
        <v>2.0855000000000001E-3</v>
      </c>
      <c r="BM320" s="118">
        <v>2.4935999999999999E-3</v>
      </c>
      <c r="BN320" s="118">
        <v>2.6102E-3</v>
      </c>
      <c r="BO320" s="118">
        <v>2.6254999999999998E-3</v>
      </c>
      <c r="BP320" s="118">
        <v>3.1216999999999998E-3</v>
      </c>
      <c r="BQ320" s="118">
        <v>5.2116999999999997E-3</v>
      </c>
      <c r="BR320" s="118">
        <v>3.0804999999999999E-3</v>
      </c>
      <c r="BS320" s="118">
        <v>3.3811000000000002E-3</v>
      </c>
      <c r="BT320" s="118">
        <v>2.431E-3</v>
      </c>
      <c r="BU320" s="118">
        <v>3.0163E-3</v>
      </c>
      <c r="BV320" s="118">
        <v>2.1749999999999999E-3</v>
      </c>
      <c r="BW320" s="118">
        <v>3.8793999999999999E-3</v>
      </c>
      <c r="BX320" s="118">
        <v>3.0672E-3</v>
      </c>
      <c r="BY320" s="118">
        <v>3.1717999999999998E-3</v>
      </c>
      <c r="BZ320" s="118">
        <v>2.9786999999999999E-3</v>
      </c>
      <c r="CA320" s="118">
        <v>2.3257E-3</v>
      </c>
      <c r="CB320" s="118">
        <v>3.3054E-3</v>
      </c>
      <c r="CC320" s="118">
        <v>2.8005E-3</v>
      </c>
      <c r="CD320" s="118">
        <v>2.3530999999999999E-3</v>
      </c>
      <c r="CE320" s="118">
        <v>2.3406E-3</v>
      </c>
      <c r="CF320" s="118">
        <v>2.8752000000000001E-3</v>
      </c>
      <c r="CG320" s="118">
        <v>3.3563999999999998E-3</v>
      </c>
      <c r="CH320" s="118">
        <v>2.8124000000000001E-3</v>
      </c>
      <c r="CI320" s="118">
        <v>2.9886000000000001E-3</v>
      </c>
      <c r="CJ320" s="118">
        <v>2.581E-3</v>
      </c>
      <c r="CK320" s="118">
        <v>2.3823E-3</v>
      </c>
      <c r="CL320" s="118">
        <v>3.0010000000000002E-3</v>
      </c>
      <c r="CM320" s="118">
        <v>3.4987E-3</v>
      </c>
      <c r="CN320" s="118">
        <v>4.8755999999999999E-3</v>
      </c>
      <c r="CO320" s="118">
        <v>4.1501999999999997E-3</v>
      </c>
      <c r="CP320" s="118">
        <v>3.2521999999999998E-3</v>
      </c>
      <c r="CQ320" s="118">
        <v>3.9366000000000002E-3</v>
      </c>
      <c r="CR320" s="118">
        <v>2.4981000000000001E-3</v>
      </c>
      <c r="CS320" s="118">
        <v>2.7371000000000001E-3</v>
      </c>
      <c r="CT320" s="118">
        <v>3.3084E-3</v>
      </c>
      <c r="CU320" s="118">
        <v>2.8758E-3</v>
      </c>
      <c r="CV320" s="118">
        <v>3.405E-3</v>
      </c>
      <c r="CW320" s="118">
        <v>3.1838000000000001E-3</v>
      </c>
      <c r="CX320" s="118">
        <v>2.2212E-3</v>
      </c>
      <c r="CY320" s="118">
        <v>2.4166000000000001E-3</v>
      </c>
      <c r="CZ320" s="118">
        <v>2.4681E-3</v>
      </c>
      <c r="DA320" s="118">
        <v>2.5271999999999998E-3</v>
      </c>
      <c r="DB320" s="118">
        <v>2.6248E-3</v>
      </c>
      <c r="DC320" s="118">
        <v>2.7491999999999998E-3</v>
      </c>
      <c r="DD320" s="118">
        <v>2.6221E-3</v>
      </c>
      <c r="DE320" s="118">
        <v>3.4283999999999999E-3</v>
      </c>
      <c r="DF320" s="118">
        <v>3.4107E-3</v>
      </c>
      <c r="DG320" s="118">
        <v>2.9436000000000002E-3</v>
      </c>
      <c r="DH320" s="118">
        <v>2.8383000000000002E-3</v>
      </c>
      <c r="DI320" s="118">
        <v>2.2899000000000001E-3</v>
      </c>
      <c r="DJ320" s="118">
        <v>1.7599E-3</v>
      </c>
      <c r="DK320" s="118">
        <v>6.5956000000000001E-3</v>
      </c>
      <c r="DL320" s="118">
        <v>1.5954000000000001E-3</v>
      </c>
      <c r="DM320" s="118">
        <v>3.8344999999999998E-3</v>
      </c>
      <c r="DN320" s="118">
        <v>2.4123999999999999E-3</v>
      </c>
      <c r="DO320" s="118">
        <v>4.0885000000000001E-3</v>
      </c>
      <c r="DP320" s="118">
        <v>2.5165999999999999E-3</v>
      </c>
      <c r="DQ320" s="118">
        <v>4.2331000000000001E-3</v>
      </c>
      <c r="DR320" s="118">
        <v>3.9382999999999996E-3</v>
      </c>
      <c r="DS320" s="118">
        <v>1.9526999999999999E-3</v>
      </c>
      <c r="DT320" s="118">
        <v>2.2495000000000002E-3</v>
      </c>
      <c r="DU320" s="118">
        <v>3.9604999999999996E-3</v>
      </c>
      <c r="DV320" s="118">
        <v>3.4185999999999999E-3</v>
      </c>
      <c r="DW320" s="118">
        <v>1.1696E-3</v>
      </c>
      <c r="DX320" s="118">
        <v>1.18399E-2</v>
      </c>
      <c r="DY320" s="118">
        <v>2.7981999999999998E-3</v>
      </c>
      <c r="DZ320" s="118">
        <v>2.4811E-3</v>
      </c>
      <c r="EA320" s="118">
        <v>2.2568000000000002E-3</v>
      </c>
      <c r="EB320" s="118">
        <v>4.1505999999999999E-3</v>
      </c>
      <c r="EC320" s="118">
        <v>3.4242000000000001E-3</v>
      </c>
      <c r="ED320" s="118">
        <v>2.7761999999999999E-3</v>
      </c>
      <c r="EE320" s="118">
        <v>3.3097999999999999E-3</v>
      </c>
      <c r="EF320" s="118">
        <v>3.0238999999999999E-3</v>
      </c>
      <c r="EG320" s="118">
        <v>1.8659E-3</v>
      </c>
      <c r="EH320" s="118">
        <v>1.6833E-3</v>
      </c>
      <c r="EI320" s="118">
        <v>1.9949999999999998E-3</v>
      </c>
      <c r="EJ320" s="118">
        <v>1.6086E-3</v>
      </c>
      <c r="EK320" s="118">
        <v>1.9246999999999999E-3</v>
      </c>
      <c r="EL320" s="118">
        <v>1.8456E-3</v>
      </c>
      <c r="EM320" s="118">
        <v>2.3961999999999998E-3</v>
      </c>
      <c r="EN320" s="118">
        <v>1.8695000000000001E-3</v>
      </c>
      <c r="EO320" s="118">
        <v>1.6406999999999999E-3</v>
      </c>
      <c r="EP320" s="118">
        <v>1.2509999999999999E-3</v>
      </c>
      <c r="EQ320" s="118">
        <v>2.1641E-3</v>
      </c>
      <c r="ER320" s="118">
        <v>2.2219000000000002E-3</v>
      </c>
      <c r="ES320" s="118">
        <v>1.5797999999999999E-3</v>
      </c>
      <c r="ET320" s="118">
        <v>3.6916000000000002E-3</v>
      </c>
      <c r="EU320" s="118">
        <v>2.7694999999999998E-3</v>
      </c>
      <c r="EV320" s="118">
        <v>3.0531999999999998E-3</v>
      </c>
      <c r="EW320" s="118">
        <v>2.7785000000000002E-3</v>
      </c>
      <c r="EX320" s="118">
        <v>3.6773000000000001E-3</v>
      </c>
      <c r="EY320" s="118">
        <v>3.375E-3</v>
      </c>
      <c r="EZ320" s="118">
        <v>2.6894000000000002E-3</v>
      </c>
      <c r="FA320" s="118">
        <v>3.2840999999999999E-3</v>
      </c>
      <c r="FB320" s="118">
        <v>2.849E-3</v>
      </c>
      <c r="FC320" s="118">
        <v>2.8189999999999999E-3</v>
      </c>
      <c r="FD320" s="118">
        <v>2.7923000000000002E-3</v>
      </c>
      <c r="FE320" s="118">
        <v>3.14E-3</v>
      </c>
      <c r="FF320" s="118">
        <v>2.4597999999999998E-3</v>
      </c>
      <c r="FG320" s="118">
        <v>3.019E-3</v>
      </c>
      <c r="FH320" s="118">
        <v>2.9313999999999998E-3</v>
      </c>
      <c r="FI320" s="118">
        <v>1.354E-3</v>
      </c>
      <c r="FJ320" s="118">
        <v>1.0517E-3</v>
      </c>
      <c r="FK320" s="118">
        <v>1.7558000000000001E-3</v>
      </c>
      <c r="FL320" s="118">
        <v>2.1559000000000001E-3</v>
      </c>
      <c r="FM320" s="118">
        <v>1.4196E-3</v>
      </c>
      <c r="FN320" s="118">
        <v>2.3389999999999999E-3</v>
      </c>
      <c r="FO320" s="118">
        <v>3.3387999999999998E-3</v>
      </c>
      <c r="FP320" s="118">
        <v>4.7477999999999999E-3</v>
      </c>
      <c r="FQ320" s="118">
        <v>2.0276000000000001E-3</v>
      </c>
      <c r="FR320" s="118">
        <v>1.3511E-3</v>
      </c>
      <c r="FS320" s="118">
        <v>2.9854E-3</v>
      </c>
      <c r="FT320" s="118">
        <v>2.8121000000000001E-3</v>
      </c>
      <c r="FU320" s="118">
        <v>2.8075000000000001E-3</v>
      </c>
      <c r="FV320" s="118">
        <v>3.5075000000000002E-3</v>
      </c>
      <c r="FW320" s="118">
        <v>4.1609999999999998E-3</v>
      </c>
      <c r="FX320" s="118">
        <v>4.7667999999999999E-3</v>
      </c>
      <c r="FY320" s="118">
        <v>2.7101E-3</v>
      </c>
      <c r="FZ320" s="118">
        <v>2.9643999999999998E-3</v>
      </c>
      <c r="GA320" s="118">
        <v>7.0456E-3</v>
      </c>
      <c r="GB320" s="118">
        <v>2.5760000000000002E-3</v>
      </c>
      <c r="GC320" s="118">
        <v>3.1981000000000002E-3</v>
      </c>
      <c r="GD320" s="118">
        <v>3.7003000000000001E-3</v>
      </c>
      <c r="GE320" s="118">
        <v>5.8834999999999998E-3</v>
      </c>
      <c r="GF320" s="118">
        <v>5.2912999999999996E-3</v>
      </c>
      <c r="GG320" s="118">
        <v>2.7977000000000002E-3</v>
      </c>
      <c r="GH320" s="118">
        <v>8.5831999999999992E-3</v>
      </c>
      <c r="GI320" s="118">
        <v>6.3914000000000002E-3</v>
      </c>
      <c r="GJ320" s="118">
        <v>7.4720999999999997E-3</v>
      </c>
      <c r="GK320" s="118">
        <v>4.3400000000000001E-3</v>
      </c>
      <c r="GL320" s="118">
        <v>4.8402000000000002E-3</v>
      </c>
      <c r="GM320" s="118">
        <v>2.8987000000000001E-3</v>
      </c>
      <c r="GN320" s="118">
        <v>2.5344E-3</v>
      </c>
      <c r="GO320" s="118">
        <v>2.4177999999999999E-3</v>
      </c>
      <c r="GP320" s="118">
        <v>2.2515E-3</v>
      </c>
      <c r="GQ320" s="118">
        <v>2.1459000000000001E-3</v>
      </c>
      <c r="GR320" s="118">
        <v>1.5816999999999999E-3</v>
      </c>
      <c r="GS320" s="118">
        <v>2.9597999999999998E-3</v>
      </c>
      <c r="GT320" s="118">
        <v>4.8002000000000001E-3</v>
      </c>
      <c r="GU320" s="118">
        <v>2.4372E-3</v>
      </c>
      <c r="GV320" s="118">
        <v>2.7751E-3</v>
      </c>
      <c r="GW320" s="118">
        <v>3.0649000000000002E-3</v>
      </c>
      <c r="GX320" s="118">
        <v>3.3509E-3</v>
      </c>
      <c r="GY320" s="118">
        <v>3.1538999999999998E-3</v>
      </c>
      <c r="GZ320" s="118">
        <v>4.1317999999999997E-3</v>
      </c>
      <c r="HA320" s="118">
        <v>2.9745000000000001E-3</v>
      </c>
      <c r="HB320" s="118">
        <v>2.0736000000000001E-3</v>
      </c>
      <c r="HC320" s="118">
        <v>1.9176E-3</v>
      </c>
      <c r="HD320" s="118">
        <v>3.0860000000000002E-3</v>
      </c>
      <c r="HE320" s="118">
        <v>3.4757999999999998E-3</v>
      </c>
      <c r="HF320" s="118">
        <v>2.9719E-3</v>
      </c>
      <c r="HG320" s="118">
        <v>2.1515000000000002E-3</v>
      </c>
      <c r="HH320" s="118">
        <v>1.9710000000000001E-3</v>
      </c>
      <c r="HI320" s="118">
        <v>3.6178E-3</v>
      </c>
      <c r="HJ320" s="118">
        <v>2.9106000000000002E-3</v>
      </c>
      <c r="HK320" s="118">
        <v>2.7315E-3</v>
      </c>
      <c r="HL320" s="118">
        <v>2.5384000000000001E-3</v>
      </c>
      <c r="HM320" s="118">
        <v>3.3229000000000002E-3</v>
      </c>
      <c r="HN320" s="118">
        <v>2.7152000000000001E-3</v>
      </c>
      <c r="HO320" s="118">
        <v>1.0685E-3</v>
      </c>
      <c r="HP320" s="118">
        <v>1.9344E-3</v>
      </c>
      <c r="HQ320" s="118">
        <v>2.2453999999999998E-3</v>
      </c>
      <c r="HR320" s="118">
        <v>3.4221999999999998E-3</v>
      </c>
      <c r="HS320" s="118">
        <v>2.0043000000000001E-3</v>
      </c>
      <c r="HT320" s="118">
        <v>4.1142000000000001E-3</v>
      </c>
      <c r="HU320" s="118">
        <v>3.6630999999999999E-3</v>
      </c>
      <c r="HV320" s="118">
        <v>3.2648999999999998E-3</v>
      </c>
      <c r="HW320" s="118">
        <v>4.0613999999999997E-3</v>
      </c>
      <c r="HX320" s="118">
        <v>2.2315E-3</v>
      </c>
      <c r="HY320" s="118">
        <v>2.1216999999999998E-3</v>
      </c>
      <c r="HZ320" s="118">
        <v>2.2775E-3</v>
      </c>
      <c r="IA320" s="118">
        <v>2.3221000000000001E-3</v>
      </c>
      <c r="IB320" s="118">
        <v>2.2193E-3</v>
      </c>
      <c r="IC320" s="118">
        <v>3.1683000000000002E-3</v>
      </c>
      <c r="ID320" s="118">
        <v>2.5287999999999999E-3</v>
      </c>
      <c r="IE320" s="118">
        <v>3.3243000000000001E-3</v>
      </c>
      <c r="IF320" s="118">
        <v>2.9223000000000001E-3</v>
      </c>
      <c r="IG320" s="118">
        <v>2.7195000000000001E-3</v>
      </c>
      <c r="IH320" s="118">
        <v>8.2330000000000001E-4</v>
      </c>
      <c r="II320" s="118">
        <v>1.6711E-3</v>
      </c>
      <c r="IJ320" s="118">
        <v>1.6707E-3</v>
      </c>
      <c r="IK320" s="118">
        <v>1.4168E-3</v>
      </c>
      <c r="IL320" s="138">
        <v>1.1718E-3</v>
      </c>
      <c r="IM320" s="138">
        <v>1.9005000000000001E-3</v>
      </c>
      <c r="IN320" s="138">
        <v>1.6685999999999999E-3</v>
      </c>
      <c r="IO320" s="138">
        <v>1.933E-3</v>
      </c>
      <c r="IP320" s="138">
        <v>2.0397000000000002E-3</v>
      </c>
      <c r="IQ320" s="138">
        <v>2.1243E-3</v>
      </c>
      <c r="IR320" s="138">
        <v>2.2039999999999998E-3</v>
      </c>
      <c r="IS320" s="118">
        <v>5.5665000000000003E-3</v>
      </c>
      <c r="IT320" s="118">
        <v>4.6217999999999997E-3</v>
      </c>
      <c r="IU320" s="118">
        <v>2.9735E-3</v>
      </c>
      <c r="IV320" s="118">
        <v>1.0537000000000001E-3</v>
      </c>
      <c r="IW320" s="138">
        <v>2.2372999999999998E-3</v>
      </c>
      <c r="IX320" s="138">
        <v>2.4491999999999999E-3</v>
      </c>
      <c r="IY320" s="138">
        <v>2.3357999999999999E-3</v>
      </c>
      <c r="IZ320" s="138">
        <v>2.6032E-3</v>
      </c>
      <c r="JA320" s="138">
        <v>2.0451000000000002E-3</v>
      </c>
      <c r="JB320" s="138">
        <v>4.8964999999999998E-3</v>
      </c>
      <c r="JC320" s="138">
        <v>2.8157999999999998E-3</v>
      </c>
      <c r="JD320" s="138">
        <v>2.5544999999999999E-3</v>
      </c>
      <c r="JE320" s="118">
        <v>2.3846000000000002E-3</v>
      </c>
      <c r="JF320" s="118">
        <v>2.0333999999999999E-3</v>
      </c>
      <c r="JG320" s="118">
        <v>1.9724999999999999E-3</v>
      </c>
      <c r="JH320" s="118">
        <v>2.5274E-3</v>
      </c>
      <c r="JI320" s="118">
        <v>2.5019E-3</v>
      </c>
      <c r="JJ320" s="118">
        <v>1.9409E-3</v>
      </c>
      <c r="JK320" s="118">
        <v>2.7005000000000002E-3</v>
      </c>
      <c r="JL320" s="118">
        <v>2.3414999999999998E-3</v>
      </c>
      <c r="JM320" s="118">
        <v>2.0929E-3</v>
      </c>
      <c r="JN320" s="118">
        <v>2.3509999999999998E-3</v>
      </c>
      <c r="JO320" s="118">
        <v>1.9468300000000001E-2</v>
      </c>
      <c r="JP320" s="118">
        <v>7.2123999999999999E-3</v>
      </c>
      <c r="JQ320" s="118">
        <v>8.7635000000000005E-3</v>
      </c>
      <c r="JR320" s="118">
        <v>4.9525000000000003E-3</v>
      </c>
      <c r="JS320" s="118">
        <v>7.1634999999999997E-3</v>
      </c>
      <c r="JT320" s="118">
        <v>6.4004999999999999E-3</v>
      </c>
      <c r="JU320" s="118">
        <v>5.6423000000000003E-3</v>
      </c>
      <c r="JV320" s="118">
        <v>1.8534000000000001E-3</v>
      </c>
      <c r="JW320" s="118">
        <v>7.2267E-3</v>
      </c>
      <c r="JX320" s="118">
        <v>3.1730999999999999E-3</v>
      </c>
      <c r="JY320" s="118">
        <v>0</v>
      </c>
      <c r="JZ320" s="118">
        <v>1.0228299999999999E-2</v>
      </c>
      <c r="KA320" s="118">
        <v>6.4656999999999996E-3</v>
      </c>
      <c r="KB320" s="118">
        <v>7.6295E-3</v>
      </c>
      <c r="KC320" s="118">
        <v>5.7949999999999998E-3</v>
      </c>
      <c r="KD320" s="118">
        <v>6.2881999999999999E-3</v>
      </c>
      <c r="KE320" s="118">
        <v>5.0187000000000001E-3</v>
      </c>
      <c r="KF320" s="118">
        <v>8.9797000000000002E-3</v>
      </c>
      <c r="KG320" s="118">
        <v>1.13796E-2</v>
      </c>
      <c r="KH320" s="118">
        <v>7.6492000000000001E-3</v>
      </c>
      <c r="KI320" s="118">
        <v>1.9973E-3</v>
      </c>
      <c r="KJ320" s="118">
        <v>2.4765E-3</v>
      </c>
      <c r="KK320" s="118">
        <v>6.0813000000000004E-3</v>
      </c>
      <c r="KL320" s="118">
        <v>2.0634999999999998E-3</v>
      </c>
      <c r="KM320" s="118">
        <v>1.6622E-3</v>
      </c>
      <c r="KN320" s="118">
        <v>1.4450999999999999E-3</v>
      </c>
      <c r="KO320" s="118">
        <v>3.0747000000000001E-3</v>
      </c>
      <c r="KP320" s="118">
        <v>1.8711999999999999E-3</v>
      </c>
      <c r="KQ320" s="118">
        <v>2.6443E-3</v>
      </c>
      <c r="KR320" s="118">
        <v>3.9042E-3</v>
      </c>
      <c r="KS320" s="118">
        <v>9.7503999999999993E-3</v>
      </c>
      <c r="KT320" s="118">
        <v>1.1590700000000001E-2</v>
      </c>
      <c r="KU320" s="118">
        <v>1.1624000000000001E-2</v>
      </c>
      <c r="KV320" s="118">
        <v>9.5829999999999995E-3</v>
      </c>
      <c r="KW320" s="118">
        <v>9.1933999999999991E-3</v>
      </c>
      <c r="KX320" s="118">
        <v>2.1267999999999999E-3</v>
      </c>
      <c r="KY320" s="118">
        <v>8.1769000000000008E-3</v>
      </c>
      <c r="KZ320" s="118">
        <v>8.1913000000000003E-3</v>
      </c>
      <c r="LA320" s="118">
        <v>7.1837000000000003E-3</v>
      </c>
      <c r="LB320" s="118">
        <v>1.01145E-2</v>
      </c>
      <c r="LC320" s="118">
        <v>1.01756E-2</v>
      </c>
      <c r="LD320" s="118">
        <v>9.7888000000000003E-3</v>
      </c>
      <c r="LE320" s="118">
        <v>1.0697399999999999</v>
      </c>
      <c r="LF320" s="118">
        <v>3.7629999999999999E-3</v>
      </c>
      <c r="LG320" s="118">
        <v>9.9073000000000008E-3</v>
      </c>
      <c r="LH320" s="118">
        <v>3.6193000000000002E-3</v>
      </c>
      <c r="LI320" s="118">
        <v>6.2788000000000002E-3</v>
      </c>
      <c r="LJ320" s="118">
        <v>6.038E-3</v>
      </c>
      <c r="LK320" s="118">
        <v>2.2809000000000002E-3</v>
      </c>
      <c r="LL320" s="118">
        <v>2.4331000000000001E-3</v>
      </c>
      <c r="LM320" s="118">
        <v>1.6938000000000001E-3</v>
      </c>
      <c r="LN320" s="118">
        <v>7.1513999999999996E-3</v>
      </c>
      <c r="LO320" s="118">
        <v>7.8430000000000004E-4</v>
      </c>
      <c r="LP320" s="118">
        <v>1.437E-4</v>
      </c>
      <c r="LQ320" s="118">
        <v>4.6094999999999999E-3</v>
      </c>
      <c r="LR320" s="118">
        <v>5.5976999999999997E-3</v>
      </c>
      <c r="LS320" s="118">
        <v>2.6392999999999998E-3</v>
      </c>
      <c r="LT320" s="118">
        <v>4.3639000000000004E-3</v>
      </c>
      <c r="LU320" s="118">
        <v>3.2296199999999997E-2</v>
      </c>
      <c r="LV320" s="118">
        <v>7.4264999999999999E-3</v>
      </c>
      <c r="LW320" s="118">
        <v>2.3148999999999999E-3</v>
      </c>
      <c r="LX320" s="118">
        <v>3.3302000000000002E-3</v>
      </c>
      <c r="LY320" s="118">
        <v>8.9067E-3</v>
      </c>
      <c r="LZ320" s="118">
        <v>6.5554000000000003E-3</v>
      </c>
      <c r="MA320" s="118">
        <v>3.7983000000000001E-3</v>
      </c>
      <c r="MB320" s="118">
        <v>1.13299E-2</v>
      </c>
      <c r="MC320" s="118">
        <v>7.3188000000000003E-3</v>
      </c>
      <c r="MD320" s="118">
        <v>4.6966000000000004E-3</v>
      </c>
      <c r="ME320" s="118">
        <v>8.8038999999999999E-3</v>
      </c>
      <c r="MF320" s="118">
        <v>3.2377E-3</v>
      </c>
      <c r="MG320" s="118">
        <v>6.7952000000000004E-3</v>
      </c>
      <c r="MH320" s="118">
        <v>2.0184000000000001E-3</v>
      </c>
      <c r="MI320" s="118">
        <v>1.6198400000000002E-2</v>
      </c>
      <c r="MJ320" s="118">
        <v>1.07832E-2</v>
      </c>
      <c r="MK320" s="118">
        <v>4.3985999999999999E-3</v>
      </c>
      <c r="ML320" s="118">
        <v>5.3628E-3</v>
      </c>
      <c r="MM320" s="118">
        <v>1.4849599999999999E-2</v>
      </c>
      <c r="MN320" s="118">
        <v>4.1859000000000002E-3</v>
      </c>
      <c r="MO320" s="118">
        <v>2.48087E-2</v>
      </c>
      <c r="MP320" s="118">
        <v>2.7061999999999999E-2</v>
      </c>
      <c r="MQ320" s="118">
        <v>8.7709999999999993E-3</v>
      </c>
      <c r="MR320" s="118">
        <v>1.8486800000000001E-2</v>
      </c>
      <c r="MS320" s="118">
        <v>4.3753000000000004E-3</v>
      </c>
      <c r="MT320" s="118">
        <v>5.3003E-3</v>
      </c>
      <c r="MU320" s="118">
        <v>4.071E-3</v>
      </c>
      <c r="MV320" s="118">
        <v>3.8395199999999997E-2</v>
      </c>
      <c r="MW320" s="118">
        <v>3.3987000000000002E-3</v>
      </c>
      <c r="MX320" s="118">
        <v>4.3005999999999999E-3</v>
      </c>
      <c r="MY320" s="118">
        <v>3.3855999999999999E-3</v>
      </c>
      <c r="MZ320" s="118">
        <v>2.9160000000000002E-3</v>
      </c>
      <c r="NA320" s="118">
        <v>2.9231000000000001E-3</v>
      </c>
      <c r="NB320" s="118">
        <v>2.5739000000000001E-3</v>
      </c>
      <c r="NC320" s="118">
        <v>3.4775000000000001E-3</v>
      </c>
      <c r="ND320" s="118">
        <v>3.4913000000000001E-3</v>
      </c>
      <c r="NE320" s="118">
        <v>3.0436999999999999E-3</v>
      </c>
      <c r="NF320" s="118">
        <v>2.7672E-3</v>
      </c>
      <c r="NG320" s="118">
        <v>9.1453000000000003E-3</v>
      </c>
      <c r="NH320" s="118">
        <v>2.0674000000000001E-3</v>
      </c>
      <c r="NI320" s="118">
        <v>8.0347000000000005E-3</v>
      </c>
      <c r="NJ320" s="118">
        <v>6.4466999999999997E-3</v>
      </c>
      <c r="NK320" s="118">
        <v>9.0857000000000004E-3</v>
      </c>
      <c r="NL320" s="118">
        <v>1.7855E-3</v>
      </c>
      <c r="NM320" s="118">
        <v>7.6268999999999998E-3</v>
      </c>
      <c r="NN320" s="118">
        <v>7.5919000000000004E-3</v>
      </c>
      <c r="NO320" s="118">
        <v>7.1018000000000001E-3</v>
      </c>
      <c r="NP320" s="118">
        <v>4.0831000000000001E-3</v>
      </c>
      <c r="NQ320" s="118">
        <v>6.1171000000000003E-3</v>
      </c>
      <c r="NR320" s="118">
        <v>7.6826000000000004E-3</v>
      </c>
      <c r="NS320" s="118">
        <v>6.5066000000000004E-3</v>
      </c>
      <c r="NT320" s="118">
        <v>9.0881E-3</v>
      </c>
      <c r="NU320" s="118">
        <v>5.8230000000000001E-3</v>
      </c>
      <c r="NV320" s="118">
        <v>2.1616000000000001E-3</v>
      </c>
      <c r="NW320" s="118">
        <v>1.8052999999999999E-3</v>
      </c>
      <c r="NX320" s="118">
        <v>1.8473000000000001E-3</v>
      </c>
      <c r="NY320" s="118">
        <v>9.921000000000001E-4</v>
      </c>
      <c r="NZ320" s="118">
        <v>3.7350999999999999E-3</v>
      </c>
      <c r="OA320" s="118">
        <v>4.4079999999999998E-4</v>
      </c>
      <c r="OB320" s="118">
        <v>3.5547E-3</v>
      </c>
      <c r="OC320" s="118">
        <v>3.8017700000000001E-2</v>
      </c>
      <c r="OD320" s="118">
        <v>7.7627E-3</v>
      </c>
      <c r="OE320" s="118">
        <v>6.0442999999999998E-3</v>
      </c>
      <c r="OF320" s="118">
        <v>6.1752999999999999E-3</v>
      </c>
      <c r="OG320" s="118">
        <v>0</v>
      </c>
      <c r="OH320" s="118">
        <v>2.6737000000000002E-3</v>
      </c>
      <c r="OI320" s="118">
        <v>1.6447E-3</v>
      </c>
      <c r="OJ320" s="118">
        <v>2.6132999999999998E-3</v>
      </c>
      <c r="OK320" s="118">
        <v>2.3947999999999999E-3</v>
      </c>
      <c r="OL320" s="118">
        <v>1.24736E-2</v>
      </c>
      <c r="OM320" s="118">
        <v>1.3764999999999999E-3</v>
      </c>
      <c r="ON320" s="118">
        <v>2.7644000000000002E-3</v>
      </c>
      <c r="OO320" s="118">
        <v>2.6941999999999999E-3</v>
      </c>
      <c r="OP320" s="118">
        <v>4.2738999999999997E-3</v>
      </c>
      <c r="OQ320" s="118">
        <v>2.3573999999999999E-3</v>
      </c>
      <c r="OR320" s="119">
        <v>5.1945999999999997E-3</v>
      </c>
    </row>
    <row r="321" spans="1:408" ht="12.75" customHeight="1">
      <c r="A321" s="115" t="s">
        <v>679</v>
      </c>
      <c r="B321" s="69" t="str">
        <f>INDEX('NAICS to ISIC Key'!H:H,MATCH(A321,'NAICS to ISIC Key'!D:D,0))</f>
        <v>ISIC 62T63</v>
      </c>
      <c r="C321" s="121" t="s">
        <v>680</v>
      </c>
      <c r="D321" s="117">
        <v>3.5500000000000002E-5</v>
      </c>
      <c r="E321" s="118">
        <v>5.9700000000000001E-5</v>
      </c>
      <c r="F321" s="118">
        <v>3.8699999999999999E-5</v>
      </c>
      <c r="G321" s="118">
        <v>2.3799999999999999E-5</v>
      </c>
      <c r="H321" s="118">
        <v>3.1199999999999999E-5</v>
      </c>
      <c r="I321" s="118">
        <v>3.5599999999999998E-5</v>
      </c>
      <c r="J321" s="118">
        <v>6.8300000000000007E-5</v>
      </c>
      <c r="K321" s="118">
        <v>4.5500000000000001E-5</v>
      </c>
      <c r="L321" s="118">
        <v>7.8700000000000002E-5</v>
      </c>
      <c r="M321" s="118">
        <v>2.2399999999999999E-5</v>
      </c>
      <c r="N321" s="118">
        <v>2.83E-5</v>
      </c>
      <c r="O321" s="118">
        <v>2.0400000000000001E-5</v>
      </c>
      <c r="P321" s="118">
        <v>2.4199999999999999E-5</v>
      </c>
      <c r="Q321" s="118">
        <v>4.6999999999999997E-5</v>
      </c>
      <c r="R321" s="118">
        <v>5.9700000000000001E-5</v>
      </c>
      <c r="S321" s="118">
        <v>3.8500000000000001E-5</v>
      </c>
      <c r="T321" s="118">
        <v>5.1400000000000003E-5</v>
      </c>
      <c r="U321" s="118">
        <v>7.3300000000000006E-5</v>
      </c>
      <c r="V321" s="118">
        <v>6.41E-5</v>
      </c>
      <c r="W321" s="118">
        <v>8.7000000000000001E-5</v>
      </c>
      <c r="X321" s="118">
        <v>1.138E-4</v>
      </c>
      <c r="Y321" s="118">
        <v>9.9900000000000002E-5</v>
      </c>
      <c r="Z321" s="118">
        <v>5.3499999999999999E-5</v>
      </c>
      <c r="AA321" s="118">
        <v>3.2299999999999999E-5</v>
      </c>
      <c r="AB321" s="118">
        <v>4.2299999999999998E-5</v>
      </c>
      <c r="AC321" s="118">
        <v>3.7599999999999999E-5</v>
      </c>
      <c r="AD321" s="118">
        <v>6.5599999999999995E-5</v>
      </c>
      <c r="AE321" s="118">
        <v>6.2799999999999995E-5</v>
      </c>
      <c r="AF321" s="118">
        <v>4.1699999999999997E-5</v>
      </c>
      <c r="AG321" s="118">
        <v>2.4000000000000001E-5</v>
      </c>
      <c r="AH321" s="118">
        <v>6.1099999999999994E-5</v>
      </c>
      <c r="AI321" s="118">
        <v>3.5899999999999998E-5</v>
      </c>
      <c r="AJ321" s="118">
        <v>5.94E-5</v>
      </c>
      <c r="AK321" s="118">
        <v>3.3099999999999998E-5</v>
      </c>
      <c r="AL321" s="118">
        <v>4.6199999999999998E-5</v>
      </c>
      <c r="AM321" s="118">
        <v>5.0300000000000003E-5</v>
      </c>
      <c r="AN321" s="118">
        <v>5.5899999999999997E-5</v>
      </c>
      <c r="AO321" s="118">
        <v>5.3499999999999999E-5</v>
      </c>
      <c r="AP321" s="118">
        <v>6.8100000000000002E-5</v>
      </c>
      <c r="AQ321" s="118">
        <v>6.7999999999999999E-5</v>
      </c>
      <c r="AR321" s="118">
        <v>6.5300000000000002E-5</v>
      </c>
      <c r="AS321" s="118">
        <v>5.7800000000000002E-5</v>
      </c>
      <c r="AT321" s="118">
        <v>5.9200000000000002E-5</v>
      </c>
      <c r="AU321" s="118">
        <v>6.8300000000000007E-5</v>
      </c>
      <c r="AV321" s="118">
        <v>8.1600000000000005E-5</v>
      </c>
      <c r="AW321" s="118">
        <v>7.4099999999999999E-5</v>
      </c>
      <c r="AX321" s="118">
        <v>4.7299999999999998E-5</v>
      </c>
      <c r="AY321" s="118">
        <v>3.7700000000000002E-5</v>
      </c>
      <c r="AZ321" s="118">
        <v>7.4400000000000006E-5</v>
      </c>
      <c r="BA321" s="118">
        <v>4.7500000000000003E-5</v>
      </c>
      <c r="BB321" s="118">
        <v>4.88E-5</v>
      </c>
      <c r="BC321" s="118">
        <v>5.5899999999999997E-5</v>
      </c>
      <c r="BD321" s="118">
        <v>8.0000000000000007E-5</v>
      </c>
      <c r="BE321" s="118">
        <v>5.9700000000000001E-5</v>
      </c>
      <c r="BF321" s="118">
        <v>6.8399999999999996E-5</v>
      </c>
      <c r="BG321" s="118">
        <v>5.5399999999999998E-5</v>
      </c>
      <c r="BH321" s="118">
        <v>5.0899999999999997E-5</v>
      </c>
      <c r="BI321" s="118">
        <v>3.7299999999999999E-5</v>
      </c>
      <c r="BJ321" s="118">
        <v>4.7200000000000002E-5</v>
      </c>
      <c r="BK321" s="118">
        <v>4.3999999999999999E-5</v>
      </c>
      <c r="BL321" s="118">
        <v>6.5500000000000006E-5</v>
      </c>
      <c r="BM321" s="118">
        <v>5.94E-5</v>
      </c>
      <c r="BN321" s="118">
        <v>7.0400000000000004E-5</v>
      </c>
      <c r="BO321" s="118">
        <v>6.4399999999999993E-5</v>
      </c>
      <c r="BP321" s="118">
        <v>7.5799999999999999E-5</v>
      </c>
      <c r="BQ321" s="118">
        <v>1.1069999999999999E-4</v>
      </c>
      <c r="BR321" s="118">
        <v>7.3800000000000005E-5</v>
      </c>
      <c r="BS321" s="118">
        <v>8.1199999999999995E-5</v>
      </c>
      <c r="BT321" s="118">
        <v>6.0999999999999999E-5</v>
      </c>
      <c r="BU321" s="118">
        <v>7.5099999999999996E-5</v>
      </c>
      <c r="BV321" s="118">
        <v>5.6700000000000003E-5</v>
      </c>
      <c r="BW321" s="118">
        <v>9.0400000000000002E-5</v>
      </c>
      <c r="BX321" s="118">
        <v>7.3399999999999995E-5</v>
      </c>
      <c r="BY321" s="118">
        <v>7.1199999999999996E-5</v>
      </c>
      <c r="BZ321" s="118">
        <v>7.3499999999999998E-5</v>
      </c>
      <c r="CA321" s="118">
        <v>5.8799999999999999E-5</v>
      </c>
      <c r="CB321" s="118">
        <v>7.2999999999999999E-5</v>
      </c>
      <c r="CC321" s="118">
        <v>6.8200000000000004E-5</v>
      </c>
      <c r="CD321" s="118">
        <v>5.5899999999999997E-5</v>
      </c>
      <c r="CE321" s="118">
        <v>6.0399999999999998E-5</v>
      </c>
      <c r="CF321" s="118">
        <v>6.1299999999999999E-5</v>
      </c>
      <c r="CG321" s="118">
        <v>7.9499999999999994E-5</v>
      </c>
      <c r="CH321" s="118">
        <v>6.9200000000000002E-5</v>
      </c>
      <c r="CI321" s="118">
        <v>6.9800000000000003E-5</v>
      </c>
      <c r="CJ321" s="118">
        <v>6.1500000000000004E-5</v>
      </c>
      <c r="CK321" s="118">
        <v>5.7399999999999999E-5</v>
      </c>
      <c r="CL321" s="118">
        <v>6.7999999999999999E-5</v>
      </c>
      <c r="CM321" s="118">
        <v>8.3700000000000002E-5</v>
      </c>
      <c r="CN321" s="118">
        <v>1.07E-4</v>
      </c>
      <c r="CO321" s="118">
        <v>8.8399999999999994E-5</v>
      </c>
      <c r="CP321" s="118">
        <v>7.86E-5</v>
      </c>
      <c r="CQ321" s="118">
        <v>9.3399999999999993E-5</v>
      </c>
      <c r="CR321" s="118">
        <v>5.9299999999999998E-5</v>
      </c>
      <c r="CS321" s="118">
        <v>6.8200000000000004E-5</v>
      </c>
      <c r="CT321" s="118">
        <v>7.8499999999999997E-5</v>
      </c>
      <c r="CU321" s="118">
        <v>6.5699999999999998E-5</v>
      </c>
      <c r="CV321" s="118">
        <v>8.3300000000000005E-5</v>
      </c>
      <c r="CW321" s="118">
        <v>7.4200000000000001E-5</v>
      </c>
      <c r="CX321" s="118">
        <v>5.8E-5</v>
      </c>
      <c r="CY321" s="118">
        <v>5.8900000000000002E-5</v>
      </c>
      <c r="CZ321" s="118">
        <v>6.0699999999999998E-5</v>
      </c>
      <c r="DA321" s="118">
        <v>6.2399999999999999E-5</v>
      </c>
      <c r="DB321" s="118">
        <v>6.3299999999999994E-5</v>
      </c>
      <c r="DC321" s="118">
        <v>6.9900000000000005E-5</v>
      </c>
      <c r="DD321" s="118">
        <v>6.4800000000000003E-5</v>
      </c>
      <c r="DE321" s="118">
        <v>7.1600000000000006E-5</v>
      </c>
      <c r="DF321" s="118">
        <v>7.9400000000000006E-5</v>
      </c>
      <c r="DG321" s="118">
        <v>6.8100000000000002E-5</v>
      </c>
      <c r="DH321" s="118">
        <v>7.1099999999999994E-5</v>
      </c>
      <c r="DI321" s="118">
        <v>5.8799999999999999E-5</v>
      </c>
      <c r="DJ321" s="118">
        <v>3.5800000000000003E-5</v>
      </c>
      <c r="DK321" s="118">
        <v>1.272E-4</v>
      </c>
      <c r="DL321" s="118">
        <v>3.93E-5</v>
      </c>
      <c r="DM321" s="118">
        <v>7.6199999999999995E-5</v>
      </c>
      <c r="DN321" s="118">
        <v>5.1499999999999998E-5</v>
      </c>
      <c r="DO321" s="118">
        <v>8.4400000000000005E-5</v>
      </c>
      <c r="DP321" s="118">
        <v>5.1499999999999998E-5</v>
      </c>
      <c r="DQ321" s="118">
        <v>8.6000000000000003E-5</v>
      </c>
      <c r="DR321" s="118">
        <v>8.5799999999999998E-5</v>
      </c>
      <c r="DS321" s="118">
        <v>4.5200000000000001E-5</v>
      </c>
      <c r="DT321" s="118">
        <v>4.5500000000000001E-5</v>
      </c>
      <c r="DU321" s="118">
        <v>7.8899999999999993E-5</v>
      </c>
      <c r="DV321" s="118">
        <v>7.7899999999999996E-5</v>
      </c>
      <c r="DW321" s="118">
        <v>2.62E-5</v>
      </c>
      <c r="DX321" s="118">
        <v>2.2670000000000001E-4</v>
      </c>
      <c r="DY321" s="118">
        <v>6.1600000000000007E-5</v>
      </c>
      <c r="DZ321" s="118">
        <v>5.38E-5</v>
      </c>
      <c r="EA321" s="118">
        <v>4.9799999999999998E-5</v>
      </c>
      <c r="EB321" s="118">
        <v>8.3399999999999994E-5</v>
      </c>
      <c r="EC321" s="118">
        <v>7.0099999999999996E-5</v>
      </c>
      <c r="ED321" s="118">
        <v>7.2100000000000004E-5</v>
      </c>
      <c r="EE321" s="118">
        <v>8.14E-5</v>
      </c>
      <c r="EF321" s="118">
        <v>7.2100000000000004E-5</v>
      </c>
      <c r="EG321" s="118">
        <v>5.0099999999999998E-5</v>
      </c>
      <c r="EH321" s="118">
        <v>4.18E-5</v>
      </c>
      <c r="EI321" s="118">
        <v>5.0099999999999998E-5</v>
      </c>
      <c r="EJ321" s="118">
        <v>3.9499999999999998E-5</v>
      </c>
      <c r="EK321" s="118">
        <v>5.0000000000000002E-5</v>
      </c>
      <c r="EL321" s="118">
        <v>4.5200000000000001E-5</v>
      </c>
      <c r="EM321" s="118">
        <v>6.2000000000000003E-5</v>
      </c>
      <c r="EN321" s="118">
        <v>4.35E-5</v>
      </c>
      <c r="EO321" s="118">
        <v>4.21E-5</v>
      </c>
      <c r="EP321" s="118">
        <v>3.1300000000000002E-5</v>
      </c>
      <c r="EQ321" s="118">
        <v>5.4799999999999997E-5</v>
      </c>
      <c r="ER321" s="118">
        <v>5.9899999999999999E-5</v>
      </c>
      <c r="ES321" s="118">
        <v>4.1300000000000001E-5</v>
      </c>
      <c r="ET321" s="118">
        <v>1.003E-4</v>
      </c>
      <c r="EU321" s="118">
        <v>6.4399999999999993E-5</v>
      </c>
      <c r="EV321" s="118">
        <v>7.0900000000000002E-5</v>
      </c>
      <c r="EW321" s="118">
        <v>6.5599999999999995E-5</v>
      </c>
      <c r="EX321" s="118">
        <v>8.8399999999999994E-5</v>
      </c>
      <c r="EY321" s="118">
        <v>8.9400000000000005E-5</v>
      </c>
      <c r="EZ321" s="118">
        <v>6.1799999999999998E-5</v>
      </c>
      <c r="FA321" s="118">
        <v>8.2999999999999998E-5</v>
      </c>
      <c r="FB321" s="118">
        <v>6.9099999999999999E-5</v>
      </c>
      <c r="FC321" s="118">
        <v>7.0500000000000006E-5</v>
      </c>
      <c r="FD321" s="118">
        <v>7.1899999999999999E-5</v>
      </c>
      <c r="FE321" s="118">
        <v>7.8499999999999997E-5</v>
      </c>
      <c r="FF321" s="118">
        <v>6.86E-5</v>
      </c>
      <c r="FG321" s="118">
        <v>7.8499999999999997E-5</v>
      </c>
      <c r="FH321" s="118">
        <v>7.5400000000000003E-5</v>
      </c>
      <c r="FI321" s="118">
        <v>3.3099999999999998E-5</v>
      </c>
      <c r="FJ321" s="118">
        <v>2.4000000000000001E-5</v>
      </c>
      <c r="FK321" s="118">
        <v>4.0599999999999998E-5</v>
      </c>
      <c r="FL321" s="118">
        <v>4.49E-5</v>
      </c>
      <c r="FM321" s="118">
        <v>2.9600000000000001E-5</v>
      </c>
      <c r="FN321" s="118">
        <v>6.5400000000000004E-5</v>
      </c>
      <c r="FO321" s="118">
        <v>9.1500000000000001E-5</v>
      </c>
      <c r="FP321" s="118">
        <v>1.116E-4</v>
      </c>
      <c r="FQ321" s="118">
        <v>5.5399999999999998E-5</v>
      </c>
      <c r="FR321" s="118">
        <v>3.4400000000000003E-5</v>
      </c>
      <c r="FS321" s="118">
        <v>6.8700000000000003E-5</v>
      </c>
      <c r="FT321" s="118">
        <v>6.2199999999999994E-5</v>
      </c>
      <c r="FU321" s="118">
        <v>6.3299999999999994E-5</v>
      </c>
      <c r="FV321" s="118">
        <v>7.7100000000000004E-5</v>
      </c>
      <c r="FW321" s="118">
        <v>9.3999999999999994E-5</v>
      </c>
      <c r="FX321" s="118">
        <v>1.03E-4</v>
      </c>
      <c r="FY321" s="118">
        <v>6.4399999999999993E-5</v>
      </c>
      <c r="FZ321" s="118">
        <v>6.8499999999999998E-5</v>
      </c>
      <c r="GA321" s="118">
        <v>1.4760000000000001E-4</v>
      </c>
      <c r="GB321" s="118">
        <v>6.5699999999999998E-5</v>
      </c>
      <c r="GC321" s="118">
        <v>7.9699999999999999E-5</v>
      </c>
      <c r="GD321" s="118">
        <v>8.7100000000000003E-5</v>
      </c>
      <c r="GE321" s="118">
        <v>1.2449999999999999E-4</v>
      </c>
      <c r="GF321" s="118">
        <v>1.1730000000000001E-4</v>
      </c>
      <c r="GG321" s="118">
        <v>6.3700000000000003E-5</v>
      </c>
      <c r="GH321" s="118">
        <v>1.8210000000000001E-4</v>
      </c>
      <c r="GI321" s="118">
        <v>1.3410000000000001E-4</v>
      </c>
      <c r="GJ321" s="118">
        <v>1.5349999999999999E-4</v>
      </c>
      <c r="GK321" s="118">
        <v>9.5099999999999994E-5</v>
      </c>
      <c r="GL321" s="118">
        <v>1.1680000000000001E-4</v>
      </c>
      <c r="GM321" s="118">
        <v>6.8399999999999996E-5</v>
      </c>
      <c r="GN321" s="118">
        <v>6.1600000000000007E-5</v>
      </c>
      <c r="GO321" s="118">
        <v>6.1600000000000007E-5</v>
      </c>
      <c r="GP321" s="118">
        <v>5.7299999999999997E-5</v>
      </c>
      <c r="GQ321" s="118">
        <v>5.38E-5</v>
      </c>
      <c r="GR321" s="118">
        <v>4.0299999999999997E-5</v>
      </c>
      <c r="GS321" s="118">
        <v>6.7000000000000002E-5</v>
      </c>
      <c r="GT321" s="118">
        <v>1.024E-4</v>
      </c>
      <c r="GU321" s="118">
        <v>5.8400000000000003E-5</v>
      </c>
      <c r="GV321" s="118">
        <v>6.4200000000000002E-5</v>
      </c>
      <c r="GW321" s="118">
        <v>7.36E-5</v>
      </c>
      <c r="GX321" s="118">
        <v>7.7700000000000005E-5</v>
      </c>
      <c r="GY321" s="118">
        <v>7.5799999999999999E-5</v>
      </c>
      <c r="GZ321" s="118">
        <v>9.0400000000000002E-5</v>
      </c>
      <c r="HA321" s="118">
        <v>7.2000000000000002E-5</v>
      </c>
      <c r="HB321" s="118">
        <v>5.0599999999999997E-5</v>
      </c>
      <c r="HC321" s="118">
        <v>4.5599999999999997E-5</v>
      </c>
      <c r="HD321" s="118">
        <v>6.9999999999999994E-5</v>
      </c>
      <c r="HE321" s="118">
        <v>7.8800000000000004E-5</v>
      </c>
      <c r="HF321" s="118">
        <v>6.7700000000000006E-5</v>
      </c>
      <c r="HG321" s="118">
        <v>5.0599999999999997E-5</v>
      </c>
      <c r="HH321" s="118">
        <v>4.6E-5</v>
      </c>
      <c r="HI321" s="118">
        <v>8.1000000000000004E-5</v>
      </c>
      <c r="HJ321" s="118">
        <v>6.7299999999999996E-5</v>
      </c>
      <c r="HK321" s="118">
        <v>8.0199999999999998E-5</v>
      </c>
      <c r="HL321" s="118">
        <v>7.6699999999999994E-5</v>
      </c>
      <c r="HM321" s="118">
        <v>9.2399999999999996E-5</v>
      </c>
      <c r="HN321" s="118">
        <v>5.9299999999999998E-5</v>
      </c>
      <c r="HO321" s="118">
        <v>3.0499999999999999E-5</v>
      </c>
      <c r="HP321" s="118">
        <v>5.1100000000000002E-5</v>
      </c>
      <c r="HQ321" s="118">
        <v>5.5899999999999997E-5</v>
      </c>
      <c r="HR321" s="118">
        <v>7.6799999999999997E-5</v>
      </c>
      <c r="HS321" s="118">
        <v>5.0099999999999998E-5</v>
      </c>
      <c r="HT321" s="118">
        <v>8.5500000000000005E-5</v>
      </c>
      <c r="HU321" s="118">
        <v>7.7999999999999999E-5</v>
      </c>
      <c r="HV321" s="118">
        <v>7.0199999999999999E-5</v>
      </c>
      <c r="HW321" s="118">
        <v>9.3800000000000003E-5</v>
      </c>
      <c r="HX321" s="118">
        <v>5.8199999999999998E-5</v>
      </c>
      <c r="HY321" s="118">
        <v>5.4500000000000003E-5</v>
      </c>
      <c r="HZ321" s="118">
        <v>5.7399999999999999E-5</v>
      </c>
      <c r="IA321" s="118">
        <v>6.1400000000000002E-5</v>
      </c>
      <c r="IB321" s="118">
        <v>5.6900000000000001E-5</v>
      </c>
      <c r="IC321" s="118">
        <v>7.6199999999999995E-5</v>
      </c>
      <c r="ID321" s="118">
        <v>6.5500000000000006E-5</v>
      </c>
      <c r="IE321" s="118">
        <v>7.9599999999999997E-5</v>
      </c>
      <c r="IF321" s="118">
        <v>6.6099999999999994E-5</v>
      </c>
      <c r="IG321" s="118">
        <v>5.2899999999999998E-5</v>
      </c>
      <c r="IH321" s="118">
        <v>2.1999999999999999E-5</v>
      </c>
      <c r="II321" s="118">
        <v>4.2500000000000003E-5</v>
      </c>
      <c r="IJ321" s="118">
        <v>4.1E-5</v>
      </c>
      <c r="IK321" s="118">
        <v>3.4900000000000001E-5</v>
      </c>
      <c r="IL321" s="138">
        <v>3.0599999999999998E-5</v>
      </c>
      <c r="IM321" s="138">
        <v>5.8E-5</v>
      </c>
      <c r="IN321" s="138">
        <v>4.6900000000000002E-5</v>
      </c>
      <c r="IO321" s="138">
        <v>6.0800000000000001E-5</v>
      </c>
      <c r="IP321" s="138">
        <v>5.6199999999999997E-5</v>
      </c>
      <c r="IQ321" s="138">
        <v>5.9299999999999998E-5</v>
      </c>
      <c r="IR321" s="138">
        <v>6.2700000000000006E-5</v>
      </c>
      <c r="IS321" s="118">
        <v>1.099E-4</v>
      </c>
      <c r="IT321" s="118">
        <v>9.2600000000000001E-5</v>
      </c>
      <c r="IU321" s="118">
        <v>8.5900000000000001E-5</v>
      </c>
      <c r="IV321" s="118">
        <v>2.4899999999999999E-5</v>
      </c>
      <c r="IW321" s="138">
        <v>6.1299999999999999E-5</v>
      </c>
      <c r="IX321" s="138">
        <v>5.7800000000000002E-5</v>
      </c>
      <c r="IY321" s="138">
        <v>6.4200000000000002E-5</v>
      </c>
      <c r="IZ321" s="138">
        <v>7.1099999999999994E-5</v>
      </c>
      <c r="JA321" s="138">
        <v>5.2599999999999998E-5</v>
      </c>
      <c r="JB321" s="138">
        <v>9.9500000000000006E-5</v>
      </c>
      <c r="JC321" s="138">
        <v>7.7399999999999998E-5</v>
      </c>
      <c r="JD321" s="138">
        <v>6.8999999999999997E-5</v>
      </c>
      <c r="JE321" s="118">
        <v>5.8600000000000001E-5</v>
      </c>
      <c r="JF321" s="118">
        <v>5.0899999999999997E-5</v>
      </c>
      <c r="JG321" s="118">
        <v>4.7700000000000001E-5</v>
      </c>
      <c r="JH321" s="118">
        <v>5.9799999999999997E-5</v>
      </c>
      <c r="JI321" s="118">
        <v>6.1299999999999999E-5</v>
      </c>
      <c r="JJ321" s="118">
        <v>5.2299999999999997E-5</v>
      </c>
      <c r="JK321" s="118">
        <v>6.5199999999999999E-5</v>
      </c>
      <c r="JL321" s="118">
        <v>5.6799999999999998E-5</v>
      </c>
      <c r="JM321" s="118">
        <v>5.0000000000000002E-5</v>
      </c>
      <c r="JN321" s="118">
        <v>5.7299999999999997E-5</v>
      </c>
      <c r="JO321" s="118">
        <v>4.0979999999999999E-4</v>
      </c>
      <c r="JP321" s="118">
        <v>2.174E-4</v>
      </c>
      <c r="JQ321" s="118">
        <v>2.1499999999999999E-4</v>
      </c>
      <c r="JR321" s="118">
        <v>1.2459999999999999E-4</v>
      </c>
      <c r="JS321" s="118">
        <v>1.705E-4</v>
      </c>
      <c r="JT321" s="118">
        <v>1.562E-4</v>
      </c>
      <c r="JU321" s="118">
        <v>1.338E-4</v>
      </c>
      <c r="JV321" s="118">
        <v>3.6100000000000003E-5</v>
      </c>
      <c r="JW321" s="118">
        <v>1.739E-4</v>
      </c>
      <c r="JX321" s="118">
        <v>7.2000000000000002E-5</v>
      </c>
      <c r="JY321" s="118">
        <v>0</v>
      </c>
      <c r="JZ321" s="118">
        <v>2.075E-4</v>
      </c>
      <c r="KA321" s="118">
        <v>1.4650000000000001E-4</v>
      </c>
      <c r="KB321" s="118">
        <v>1.459E-4</v>
      </c>
      <c r="KC321" s="118">
        <v>1.8589999999999999E-4</v>
      </c>
      <c r="KD321" s="118">
        <v>1.3129999999999999E-4</v>
      </c>
      <c r="KE321" s="118">
        <v>1.4990000000000001E-4</v>
      </c>
      <c r="KF321" s="118">
        <v>1.8459999999999999E-4</v>
      </c>
      <c r="KG321" s="118">
        <v>2.6860000000000002E-4</v>
      </c>
      <c r="KH321" s="118">
        <v>1.5679999999999999E-4</v>
      </c>
      <c r="KI321" s="118">
        <v>5.1E-5</v>
      </c>
      <c r="KJ321" s="118">
        <v>6.2899999999999997E-5</v>
      </c>
      <c r="KK321" s="118">
        <v>1.3789999999999999E-4</v>
      </c>
      <c r="KL321" s="118">
        <v>6.0999999999999999E-5</v>
      </c>
      <c r="KM321" s="118">
        <v>3.9199999999999997E-5</v>
      </c>
      <c r="KN321" s="118">
        <v>2.87E-5</v>
      </c>
      <c r="KO321" s="118">
        <v>1.3119999999999999E-4</v>
      </c>
      <c r="KP321" s="118">
        <v>4.71E-5</v>
      </c>
      <c r="KQ321" s="118">
        <v>7.1699999999999995E-5</v>
      </c>
      <c r="KR321" s="118">
        <v>3.9975799999999999E-2</v>
      </c>
      <c r="KS321" s="118">
        <v>4.7238999999999996E-3</v>
      </c>
      <c r="KT321" s="118">
        <v>2.108E-4</v>
      </c>
      <c r="KU321" s="118">
        <v>5.1049999999999999E-4</v>
      </c>
      <c r="KV321" s="118">
        <v>2.833E-4</v>
      </c>
      <c r="KW321" s="118">
        <v>1.7129999999999999E-4</v>
      </c>
      <c r="KX321" s="118">
        <v>4.2899999999999999E-5</v>
      </c>
      <c r="KY321" s="118">
        <v>2.6959999999999999E-4</v>
      </c>
      <c r="KZ321" s="118">
        <v>1.5449999999999999E-4</v>
      </c>
      <c r="LA321" s="118">
        <v>1.305E-4</v>
      </c>
      <c r="LB321" s="118">
        <v>1.6860000000000001E-4</v>
      </c>
      <c r="LC321" s="118">
        <v>3.2529999999999999E-4</v>
      </c>
      <c r="LD321" s="118">
        <v>3.4949999999999998E-4</v>
      </c>
      <c r="LE321" s="118">
        <v>8.0230000000000004E-4</v>
      </c>
      <c r="LF321" s="118">
        <v>1.0001899999999999</v>
      </c>
      <c r="LG321" s="118">
        <v>2.9280000000000002E-4</v>
      </c>
      <c r="LH321" s="118">
        <v>1.0119999999999999E-4</v>
      </c>
      <c r="LI321" s="118">
        <v>3.5050000000000001E-4</v>
      </c>
      <c r="LJ321" s="118">
        <v>2.1110000000000001E-4</v>
      </c>
      <c r="LK321" s="118">
        <v>4.71E-5</v>
      </c>
      <c r="LL321" s="118">
        <v>4.8399999999999997E-5</v>
      </c>
      <c r="LM321" s="118">
        <v>5.2200000000000002E-5</v>
      </c>
      <c r="LN321" s="118">
        <v>2.273E-4</v>
      </c>
      <c r="LO321" s="118">
        <v>2.2799999999999999E-5</v>
      </c>
      <c r="LP321" s="118">
        <v>4.0999999999999997E-6</v>
      </c>
      <c r="LQ321" s="118">
        <v>1.069E-4</v>
      </c>
      <c r="LR321" s="118">
        <v>9.7499999999999998E-5</v>
      </c>
      <c r="LS321" s="118">
        <v>8.5599999999999994E-5</v>
      </c>
      <c r="LT321" s="118">
        <v>1.063E-4</v>
      </c>
      <c r="LU321" s="118">
        <v>1.6666000000000001E-3</v>
      </c>
      <c r="LV321" s="118">
        <v>1.192E-4</v>
      </c>
      <c r="LW321" s="118">
        <v>6.7000000000000002E-5</v>
      </c>
      <c r="LX321" s="118">
        <v>7.2299999999999996E-5</v>
      </c>
      <c r="LY321" s="118">
        <v>1.437E-4</v>
      </c>
      <c r="LZ321" s="118">
        <v>8.53E-5</v>
      </c>
      <c r="MA321" s="118">
        <v>1.2750000000000001E-4</v>
      </c>
      <c r="MB321" s="118">
        <v>5.1230000000000004E-4</v>
      </c>
      <c r="MC321" s="118">
        <v>1.072E-4</v>
      </c>
      <c r="MD321" s="118">
        <v>1.9770000000000001E-4</v>
      </c>
      <c r="ME321" s="118">
        <v>1.4679999999999999E-4</v>
      </c>
      <c r="MF321" s="118">
        <v>4.8300000000000002E-5</v>
      </c>
      <c r="MG321" s="118">
        <v>7.8100000000000001E-5</v>
      </c>
      <c r="MH321" s="118">
        <v>3.9400000000000002E-5</v>
      </c>
      <c r="MI321" s="118">
        <v>1.273E-4</v>
      </c>
      <c r="MJ321" s="118">
        <v>2.2000000000000001E-4</v>
      </c>
      <c r="MK321" s="118">
        <v>7.4499999999999995E-5</v>
      </c>
      <c r="ML321" s="118">
        <v>8.7000000000000001E-5</v>
      </c>
      <c r="MM321" s="118">
        <v>1.5750000000000001E-4</v>
      </c>
      <c r="MN321" s="118">
        <v>8.5900000000000001E-5</v>
      </c>
      <c r="MO321" s="118">
        <v>2.029E-4</v>
      </c>
      <c r="MP321" s="118">
        <v>4.0220000000000002E-4</v>
      </c>
      <c r="MQ321" s="118">
        <v>9.5799999999999998E-5</v>
      </c>
      <c r="MR321" s="118">
        <v>1.596E-4</v>
      </c>
      <c r="MS321" s="118">
        <v>7.5799999999999999E-5</v>
      </c>
      <c r="MT321" s="118">
        <v>3.5599999999999998E-5</v>
      </c>
      <c r="MU321" s="118">
        <v>3.6199999999999999E-5</v>
      </c>
      <c r="MV321" s="118">
        <v>2.02E-4</v>
      </c>
      <c r="MW321" s="118">
        <v>6.7799999999999995E-5</v>
      </c>
      <c r="MX321" s="118">
        <v>9.0799999999999998E-5</v>
      </c>
      <c r="MY321" s="118">
        <v>7.5099999999999996E-5</v>
      </c>
      <c r="MZ321" s="118">
        <v>6.7700000000000006E-5</v>
      </c>
      <c r="NA321" s="118">
        <v>6.6299999999999999E-5</v>
      </c>
      <c r="NB321" s="118">
        <v>5.7099999999999999E-5</v>
      </c>
      <c r="NC321" s="118">
        <v>8.7800000000000006E-5</v>
      </c>
      <c r="ND321" s="118">
        <v>7.8100000000000001E-5</v>
      </c>
      <c r="NE321" s="118">
        <v>6.05E-5</v>
      </c>
      <c r="NF321" s="118">
        <v>5.2599999999999998E-5</v>
      </c>
      <c r="NG321" s="118">
        <v>1.2439999999999999E-4</v>
      </c>
      <c r="NH321" s="118">
        <v>4.6900000000000002E-5</v>
      </c>
      <c r="NI321" s="118">
        <v>1.9320000000000001E-4</v>
      </c>
      <c r="NJ321" s="118">
        <v>1.086E-4</v>
      </c>
      <c r="NK321" s="118">
        <v>1.4320000000000001E-4</v>
      </c>
      <c r="NL321" s="118">
        <v>3.3800000000000002E-5</v>
      </c>
      <c r="NM321" s="118">
        <v>1.2329999999999999E-4</v>
      </c>
      <c r="NN321" s="118">
        <v>1.4970000000000001E-4</v>
      </c>
      <c r="NO321" s="118">
        <v>1.2990000000000001E-4</v>
      </c>
      <c r="NP321" s="118">
        <v>2.05E-4</v>
      </c>
      <c r="NQ321" s="118">
        <v>1.198E-4</v>
      </c>
      <c r="NR321" s="118">
        <v>1.5239999999999999E-4</v>
      </c>
      <c r="NS321" s="118">
        <v>1.237E-4</v>
      </c>
      <c r="NT321" s="118">
        <v>1.7259999999999999E-4</v>
      </c>
      <c r="NU321" s="118">
        <v>1.2559999999999999E-4</v>
      </c>
      <c r="NV321" s="118">
        <v>4.7200000000000002E-5</v>
      </c>
      <c r="NW321" s="118">
        <v>7.7999999999999999E-5</v>
      </c>
      <c r="NX321" s="118">
        <v>6.0800000000000001E-5</v>
      </c>
      <c r="NY321" s="118">
        <v>2.6999999999999999E-5</v>
      </c>
      <c r="NZ321" s="118">
        <v>8.2899999999999996E-5</v>
      </c>
      <c r="OA321" s="118">
        <v>1.0499999999999999E-5</v>
      </c>
      <c r="OB321" s="118">
        <v>7.3800000000000005E-5</v>
      </c>
      <c r="OC321" s="118">
        <v>1.697E-4</v>
      </c>
      <c r="OD321" s="118">
        <v>8.6530000000000005E-4</v>
      </c>
      <c r="OE321" s="118">
        <v>4.7390000000000003E-4</v>
      </c>
      <c r="OF321" s="118">
        <v>2.721E-4</v>
      </c>
      <c r="OG321" s="118">
        <v>0</v>
      </c>
      <c r="OH321" s="118">
        <v>3.5710000000000001E-4</v>
      </c>
      <c r="OI321" s="118">
        <v>6.3100000000000002E-5</v>
      </c>
      <c r="OJ321" s="118">
        <v>2.4860000000000003E-4</v>
      </c>
      <c r="OK321" s="118">
        <v>2.2570000000000001E-4</v>
      </c>
      <c r="OL321" s="118">
        <v>2.1722999999999998E-3</v>
      </c>
      <c r="OM321" s="118">
        <v>1.574E-4</v>
      </c>
      <c r="ON321" s="118">
        <v>3.1809999999999998E-4</v>
      </c>
      <c r="OO321" s="118">
        <v>4.1439999999999999E-4</v>
      </c>
      <c r="OP321" s="118">
        <v>8.2799999999999993E-5</v>
      </c>
      <c r="OQ321" s="118">
        <v>3.5200000000000002E-5</v>
      </c>
      <c r="OR321" s="119">
        <v>7.9800000000000002E-5</v>
      </c>
    </row>
    <row r="322" spans="1:408" ht="12.75" customHeight="1">
      <c r="A322" s="115" t="s">
        <v>688</v>
      </c>
      <c r="B322" s="69" t="str">
        <f>INDEX('NAICS to ISIC Key'!H:H,MATCH(A322,'NAICS to ISIC Key'!D:D,0))</f>
        <v>ISIC 64T66</v>
      </c>
      <c r="C322" s="121" t="s">
        <v>689</v>
      </c>
      <c r="D322" s="117">
        <v>6.9432000000000001E-3</v>
      </c>
      <c r="E322" s="118">
        <v>8.763E-3</v>
      </c>
      <c r="F322" s="118">
        <v>7.9365000000000008E-3</v>
      </c>
      <c r="G322" s="118">
        <v>4.4038000000000002E-3</v>
      </c>
      <c r="H322" s="118">
        <v>4.1189E-3</v>
      </c>
      <c r="I322" s="118">
        <v>7.7327000000000003E-3</v>
      </c>
      <c r="J322" s="118">
        <v>1.14626E-2</v>
      </c>
      <c r="K322" s="118">
        <v>7.8610999999999993E-3</v>
      </c>
      <c r="L322" s="118">
        <v>1.25609E-2</v>
      </c>
      <c r="M322" s="118">
        <v>4.0955999999999996E-3</v>
      </c>
      <c r="N322" s="118">
        <v>3.4964000000000002E-3</v>
      </c>
      <c r="O322" s="118">
        <v>4.8345999999999997E-3</v>
      </c>
      <c r="P322" s="118">
        <v>3.3998000000000001E-3</v>
      </c>
      <c r="Q322" s="118">
        <v>5.5953000000000001E-3</v>
      </c>
      <c r="R322" s="118">
        <v>9.4868000000000001E-3</v>
      </c>
      <c r="S322" s="118">
        <v>4.2439000000000001E-3</v>
      </c>
      <c r="T322" s="118">
        <v>7.8133999999999999E-3</v>
      </c>
      <c r="U322" s="118">
        <v>9.1036999999999993E-3</v>
      </c>
      <c r="V322" s="118">
        <v>1.15628E-2</v>
      </c>
      <c r="W322" s="118">
        <v>8.8585000000000001E-3</v>
      </c>
      <c r="X322" s="118">
        <v>6.9750999999999997E-3</v>
      </c>
      <c r="Y322" s="118">
        <v>4.7588999999999999E-3</v>
      </c>
      <c r="Z322" s="118">
        <v>5.0413000000000003E-3</v>
      </c>
      <c r="AA322" s="118">
        <v>5.4313E-3</v>
      </c>
      <c r="AB322" s="118">
        <v>4.9595000000000004E-3</v>
      </c>
      <c r="AC322" s="118">
        <v>4.5243999999999996E-3</v>
      </c>
      <c r="AD322" s="118">
        <v>6.4172999999999999E-3</v>
      </c>
      <c r="AE322" s="118">
        <v>6.4327000000000004E-3</v>
      </c>
      <c r="AF322" s="118">
        <v>5.2566000000000002E-3</v>
      </c>
      <c r="AG322" s="118">
        <v>2.5647999999999999E-3</v>
      </c>
      <c r="AH322" s="118">
        <v>6.4944E-3</v>
      </c>
      <c r="AI322" s="118">
        <v>3.9232E-3</v>
      </c>
      <c r="AJ322" s="118">
        <v>6.6303000000000004E-3</v>
      </c>
      <c r="AK322" s="118">
        <v>3.447E-3</v>
      </c>
      <c r="AL322" s="118">
        <v>4.8624999999999996E-3</v>
      </c>
      <c r="AM322" s="118">
        <v>5.7082000000000001E-3</v>
      </c>
      <c r="AN322" s="118">
        <v>9.8022000000000005E-3</v>
      </c>
      <c r="AO322" s="118">
        <v>8.4306999999999993E-3</v>
      </c>
      <c r="AP322" s="118">
        <v>8.9534000000000002E-3</v>
      </c>
      <c r="AQ322" s="118">
        <v>9.8469000000000004E-3</v>
      </c>
      <c r="AR322" s="118">
        <v>2.1267600000000001E-2</v>
      </c>
      <c r="AS322" s="118">
        <v>1.17777E-2</v>
      </c>
      <c r="AT322" s="118">
        <v>1.12759E-2</v>
      </c>
      <c r="AU322" s="118">
        <v>1.2627899999999999E-2</v>
      </c>
      <c r="AV322" s="118">
        <v>1.01429E-2</v>
      </c>
      <c r="AW322" s="118">
        <v>1.07034E-2</v>
      </c>
      <c r="AX322" s="118">
        <v>1.22153E-2</v>
      </c>
      <c r="AY322" s="118">
        <v>7.8332999999999996E-3</v>
      </c>
      <c r="AZ322" s="118">
        <v>1.0577400000000001E-2</v>
      </c>
      <c r="BA322" s="118">
        <v>8.9032999999999994E-3</v>
      </c>
      <c r="BB322" s="118">
        <v>7.3409E-3</v>
      </c>
      <c r="BC322" s="118">
        <v>1.11463E-2</v>
      </c>
      <c r="BD322" s="118">
        <v>1.0862399999999999E-2</v>
      </c>
      <c r="BE322" s="118">
        <v>9.1909999999999995E-3</v>
      </c>
      <c r="BF322" s="118">
        <v>1.22522E-2</v>
      </c>
      <c r="BG322" s="118">
        <v>1.43147E-2</v>
      </c>
      <c r="BH322" s="118">
        <v>9.0200000000000002E-3</v>
      </c>
      <c r="BI322" s="118">
        <v>8.4388999999999992E-3</v>
      </c>
      <c r="BJ322" s="118">
        <v>7.1059000000000001E-3</v>
      </c>
      <c r="BK322" s="118">
        <v>7.4789000000000001E-3</v>
      </c>
      <c r="BL322" s="118">
        <v>7.8072000000000003E-3</v>
      </c>
      <c r="BM322" s="118">
        <v>1.2482699999999999E-2</v>
      </c>
      <c r="BN322" s="118">
        <v>1.04654E-2</v>
      </c>
      <c r="BO322" s="118">
        <v>8.5109000000000001E-3</v>
      </c>
      <c r="BP322" s="118">
        <v>8.7314000000000003E-3</v>
      </c>
      <c r="BQ322" s="118">
        <v>9.5633999999999997E-3</v>
      </c>
      <c r="BR322" s="118">
        <v>9.2364000000000005E-3</v>
      </c>
      <c r="BS322" s="118">
        <v>9.0241999999999996E-3</v>
      </c>
      <c r="BT322" s="118">
        <v>8.6257E-3</v>
      </c>
      <c r="BU322" s="118">
        <v>1.3163899999999999E-2</v>
      </c>
      <c r="BV322" s="118">
        <v>8.2132000000000004E-3</v>
      </c>
      <c r="BW322" s="118">
        <v>9.5996999999999992E-3</v>
      </c>
      <c r="BX322" s="118">
        <v>8.4284000000000008E-3</v>
      </c>
      <c r="BY322" s="118">
        <v>7.8256999999999997E-3</v>
      </c>
      <c r="BZ322" s="118">
        <v>9.0188999999999998E-3</v>
      </c>
      <c r="CA322" s="118">
        <v>7.1843999999999996E-3</v>
      </c>
      <c r="CB322" s="118">
        <v>6.1846000000000002E-3</v>
      </c>
      <c r="CC322" s="118">
        <v>8.7793999999999997E-3</v>
      </c>
      <c r="CD322" s="118">
        <v>7.0051999999999996E-3</v>
      </c>
      <c r="CE322" s="118">
        <v>8.7129000000000009E-3</v>
      </c>
      <c r="CF322" s="118">
        <v>6.7028000000000001E-3</v>
      </c>
      <c r="CG322" s="118">
        <v>8.3327000000000002E-3</v>
      </c>
      <c r="CH322" s="118">
        <v>8.1031000000000002E-3</v>
      </c>
      <c r="CI322" s="118">
        <v>7.2306999999999996E-3</v>
      </c>
      <c r="CJ322" s="118">
        <v>7.2090000000000001E-3</v>
      </c>
      <c r="CK322" s="118">
        <v>7.1986999999999997E-3</v>
      </c>
      <c r="CL322" s="118">
        <v>5.6351999999999999E-3</v>
      </c>
      <c r="CM322" s="118">
        <v>9.8484000000000002E-3</v>
      </c>
      <c r="CN322" s="118">
        <v>9.8253000000000004E-3</v>
      </c>
      <c r="CO322" s="118">
        <v>6.9169000000000001E-3</v>
      </c>
      <c r="CP322" s="118">
        <v>7.8040000000000002E-3</v>
      </c>
      <c r="CQ322" s="118">
        <v>1.20027E-2</v>
      </c>
      <c r="CR322" s="118">
        <v>6.4596999999999996E-3</v>
      </c>
      <c r="CS322" s="118">
        <v>9.9856000000000007E-3</v>
      </c>
      <c r="CT322" s="118">
        <v>9.5429E-3</v>
      </c>
      <c r="CU322" s="118">
        <v>7.2493000000000002E-3</v>
      </c>
      <c r="CV322" s="118">
        <v>1.2353599999999999E-2</v>
      </c>
      <c r="CW322" s="118">
        <v>9.2022000000000007E-3</v>
      </c>
      <c r="CX322" s="118">
        <v>8.6636000000000005E-3</v>
      </c>
      <c r="CY322" s="118">
        <v>1.4115000000000001E-2</v>
      </c>
      <c r="CZ322" s="118">
        <v>7.1818000000000003E-3</v>
      </c>
      <c r="DA322" s="118">
        <v>7.9401999999999997E-3</v>
      </c>
      <c r="DB322" s="118">
        <v>7.2623000000000002E-3</v>
      </c>
      <c r="DC322" s="118">
        <v>8.7568000000000003E-3</v>
      </c>
      <c r="DD322" s="118">
        <v>7.3901000000000001E-3</v>
      </c>
      <c r="DE322" s="118">
        <v>5.6610999999999996E-3</v>
      </c>
      <c r="DF322" s="118">
        <v>1.20734E-2</v>
      </c>
      <c r="DG322" s="118">
        <v>9.8227999999999996E-3</v>
      </c>
      <c r="DH322" s="118">
        <v>7.9549000000000009E-3</v>
      </c>
      <c r="DI322" s="118">
        <v>7.7298000000000002E-3</v>
      </c>
      <c r="DJ322" s="118">
        <v>2.1925E-3</v>
      </c>
      <c r="DK322" s="118">
        <v>5.8899E-3</v>
      </c>
      <c r="DL322" s="118">
        <v>8.2339000000000006E-3</v>
      </c>
      <c r="DM322" s="118">
        <v>4.8846000000000002E-3</v>
      </c>
      <c r="DN322" s="118">
        <v>3.1405000000000001E-3</v>
      </c>
      <c r="DO322" s="118">
        <v>5.2319999999999997E-3</v>
      </c>
      <c r="DP322" s="118">
        <v>3.2940000000000001E-3</v>
      </c>
      <c r="DQ322" s="118">
        <v>5.6226000000000002E-3</v>
      </c>
      <c r="DR322" s="118">
        <v>7.3312999999999998E-3</v>
      </c>
      <c r="DS322" s="118">
        <v>2.6746000000000001E-3</v>
      </c>
      <c r="DT322" s="118">
        <v>2.5175000000000002E-3</v>
      </c>
      <c r="DU322" s="118">
        <v>4.3054E-3</v>
      </c>
      <c r="DV322" s="118">
        <v>4.9198000000000002E-3</v>
      </c>
      <c r="DW322" s="118">
        <v>1.9911999999999998E-3</v>
      </c>
      <c r="DX322" s="118">
        <v>3.9389999999999998E-3</v>
      </c>
      <c r="DY322" s="118">
        <v>3.3078999999999999E-3</v>
      </c>
      <c r="DZ322" s="118">
        <v>4.0955999999999996E-3</v>
      </c>
      <c r="EA322" s="118">
        <v>2.8831E-3</v>
      </c>
      <c r="EB322" s="118">
        <v>1.04846E-2</v>
      </c>
      <c r="EC322" s="118">
        <v>4.5310999999999997E-3</v>
      </c>
      <c r="ED322" s="118">
        <v>1.0373200000000001E-2</v>
      </c>
      <c r="EE322" s="118">
        <v>7.3559000000000003E-3</v>
      </c>
      <c r="EF322" s="118">
        <v>1.17862E-2</v>
      </c>
      <c r="EG322" s="118">
        <v>7.9989999999999992E-3</v>
      </c>
      <c r="EH322" s="118">
        <v>5.4685999999999997E-3</v>
      </c>
      <c r="EI322" s="118">
        <v>1.5800100000000001E-2</v>
      </c>
      <c r="EJ322" s="118">
        <v>4.2291999999999998E-3</v>
      </c>
      <c r="EK322" s="118">
        <v>7.6140000000000001E-3</v>
      </c>
      <c r="EL322" s="118">
        <v>5.9211000000000003E-3</v>
      </c>
      <c r="EM322" s="118">
        <v>1.02255E-2</v>
      </c>
      <c r="EN322" s="118">
        <v>4.3578000000000002E-3</v>
      </c>
      <c r="EO322" s="118">
        <v>5.1954999999999996E-3</v>
      </c>
      <c r="EP322" s="118">
        <v>4.0124000000000002E-3</v>
      </c>
      <c r="EQ322" s="118">
        <v>7.2619E-3</v>
      </c>
      <c r="ER322" s="118">
        <v>6.9974E-3</v>
      </c>
      <c r="ES322" s="118">
        <v>1.0727E-2</v>
      </c>
      <c r="ET322" s="118">
        <v>8.4378000000000005E-3</v>
      </c>
      <c r="EU322" s="118">
        <v>6.241E-3</v>
      </c>
      <c r="EV322" s="118">
        <v>6.8022999999999998E-3</v>
      </c>
      <c r="EW322" s="118">
        <v>8.1025999999999997E-3</v>
      </c>
      <c r="EX322" s="118">
        <v>9.2723000000000007E-3</v>
      </c>
      <c r="EY322" s="118">
        <v>1.26272E-2</v>
      </c>
      <c r="EZ322" s="118">
        <v>5.8992999999999997E-3</v>
      </c>
      <c r="FA322" s="118">
        <v>8.7495999999999997E-3</v>
      </c>
      <c r="FB322" s="118">
        <v>8.3163999999999998E-3</v>
      </c>
      <c r="FC322" s="118">
        <v>6.9433000000000003E-3</v>
      </c>
      <c r="FD322" s="118">
        <v>8.8316999999999996E-3</v>
      </c>
      <c r="FE322" s="118">
        <v>9.0568999999999997E-3</v>
      </c>
      <c r="FF322" s="118">
        <v>9.4535999999999995E-3</v>
      </c>
      <c r="FG322" s="118">
        <v>9.7383999999999995E-3</v>
      </c>
      <c r="FH322" s="118">
        <v>9.4327000000000005E-3</v>
      </c>
      <c r="FI322" s="118">
        <v>3.2296999999999998E-3</v>
      </c>
      <c r="FJ322" s="118">
        <v>2.4773E-3</v>
      </c>
      <c r="FK322" s="118">
        <v>4.5275000000000003E-3</v>
      </c>
      <c r="FL322" s="118">
        <v>4.1767000000000002E-3</v>
      </c>
      <c r="FM322" s="118">
        <v>3.1911000000000001E-3</v>
      </c>
      <c r="FN322" s="118">
        <v>8.4504000000000003E-3</v>
      </c>
      <c r="FO322" s="118">
        <v>1.30467E-2</v>
      </c>
      <c r="FP322" s="118">
        <v>9.5204999999999994E-3</v>
      </c>
      <c r="FQ322" s="118">
        <v>6.0463000000000001E-3</v>
      </c>
      <c r="FR322" s="118">
        <v>4.7109999999999999E-3</v>
      </c>
      <c r="FS322" s="118">
        <v>6.7460000000000003E-3</v>
      </c>
      <c r="FT322" s="118">
        <v>9.2330999999999993E-3</v>
      </c>
      <c r="FU322" s="118">
        <v>7.6817999999999999E-3</v>
      </c>
      <c r="FV322" s="118">
        <v>9.2922000000000005E-3</v>
      </c>
      <c r="FW322" s="118">
        <v>2.0420199999999999E-2</v>
      </c>
      <c r="FX322" s="118">
        <v>1.4379899999999999E-2</v>
      </c>
      <c r="FY322" s="118">
        <v>9.5864999999999995E-3</v>
      </c>
      <c r="FZ322" s="118">
        <v>1.1120700000000001E-2</v>
      </c>
      <c r="GA322" s="118">
        <v>1.1872499999999999E-2</v>
      </c>
      <c r="GB322" s="118">
        <v>5.3404999999999998E-3</v>
      </c>
      <c r="GC322" s="118">
        <v>6.3157999999999999E-3</v>
      </c>
      <c r="GD322" s="118">
        <v>6.3828000000000001E-3</v>
      </c>
      <c r="GE322" s="118">
        <v>1.20179E-2</v>
      </c>
      <c r="GF322" s="118">
        <v>9.4372999999999992E-3</v>
      </c>
      <c r="GG322" s="118">
        <v>6.5761999999999999E-3</v>
      </c>
      <c r="GH322" s="118">
        <v>9.4211E-3</v>
      </c>
      <c r="GI322" s="118">
        <v>6.9160000000000003E-3</v>
      </c>
      <c r="GJ322" s="118">
        <v>9.1375999999999992E-3</v>
      </c>
      <c r="GK322" s="118">
        <v>8.4566999999999993E-3</v>
      </c>
      <c r="GL322" s="118">
        <v>9.8104999999999998E-3</v>
      </c>
      <c r="GM322" s="118">
        <v>1.0076E-2</v>
      </c>
      <c r="GN322" s="118">
        <v>1.06474E-2</v>
      </c>
      <c r="GO322" s="118">
        <v>1.2928200000000001E-2</v>
      </c>
      <c r="GP322" s="118">
        <v>1.01169E-2</v>
      </c>
      <c r="GQ322" s="118">
        <v>1.1107300000000001E-2</v>
      </c>
      <c r="GR322" s="118">
        <v>8.5979999999999997E-3</v>
      </c>
      <c r="GS322" s="118">
        <v>1.0052699999999999E-2</v>
      </c>
      <c r="GT322" s="118">
        <v>1.36668E-2</v>
      </c>
      <c r="GU322" s="118">
        <v>8.9300000000000004E-3</v>
      </c>
      <c r="GV322" s="118">
        <v>8.7556000000000005E-3</v>
      </c>
      <c r="GW322" s="118">
        <v>1.08865E-2</v>
      </c>
      <c r="GX322" s="118">
        <v>1.1064299999999999E-2</v>
      </c>
      <c r="GY322" s="118">
        <v>1.19033E-2</v>
      </c>
      <c r="GZ322" s="118">
        <v>1.0557800000000001E-2</v>
      </c>
      <c r="HA322" s="118">
        <v>1.05294E-2</v>
      </c>
      <c r="HB322" s="118">
        <v>7.5329000000000004E-3</v>
      </c>
      <c r="HC322" s="118">
        <v>6.4247000000000002E-3</v>
      </c>
      <c r="HD322" s="118">
        <v>1.0728700000000001E-2</v>
      </c>
      <c r="HE322" s="118">
        <v>1.11643E-2</v>
      </c>
      <c r="HF322" s="118">
        <v>1.00996E-2</v>
      </c>
      <c r="HG322" s="118">
        <v>7.7403999999999997E-3</v>
      </c>
      <c r="HH322" s="118">
        <v>1.46657E-2</v>
      </c>
      <c r="HI322" s="118">
        <v>9.8834999999999999E-3</v>
      </c>
      <c r="HJ322" s="118">
        <v>1.0800199999999999E-2</v>
      </c>
      <c r="HK322" s="118">
        <v>8.8275000000000003E-3</v>
      </c>
      <c r="HL322" s="118">
        <v>1.0380800000000001E-2</v>
      </c>
      <c r="HM322" s="118">
        <v>1.07403E-2</v>
      </c>
      <c r="HN322" s="118">
        <v>7.1478999999999996E-3</v>
      </c>
      <c r="HO322" s="118">
        <v>4.4603000000000004E-3</v>
      </c>
      <c r="HP322" s="118">
        <v>6.3019E-3</v>
      </c>
      <c r="HQ322" s="118">
        <v>8.1294000000000002E-3</v>
      </c>
      <c r="HR322" s="118">
        <v>9.1631999999999998E-3</v>
      </c>
      <c r="HS322" s="118">
        <v>6.9662999999999999E-3</v>
      </c>
      <c r="HT322" s="118">
        <v>7.9609999999999993E-3</v>
      </c>
      <c r="HU322" s="118">
        <v>1.0470399999999999E-2</v>
      </c>
      <c r="HV322" s="118">
        <v>6.7095000000000002E-3</v>
      </c>
      <c r="HW322" s="118">
        <v>1.1919600000000001E-2</v>
      </c>
      <c r="HX322" s="118">
        <v>9.6246999999999999E-3</v>
      </c>
      <c r="HY322" s="118">
        <v>7.7070000000000003E-3</v>
      </c>
      <c r="HZ322" s="118">
        <v>8.1288000000000003E-3</v>
      </c>
      <c r="IA322" s="118">
        <v>9.8910999999999999E-3</v>
      </c>
      <c r="IB322" s="118">
        <v>7.9819000000000001E-3</v>
      </c>
      <c r="IC322" s="118">
        <v>1.1466199999999999E-2</v>
      </c>
      <c r="ID322" s="118">
        <v>8.9362999999999995E-3</v>
      </c>
      <c r="IE322" s="118">
        <v>9.2647000000000007E-3</v>
      </c>
      <c r="IF322" s="118">
        <v>9.5221000000000004E-3</v>
      </c>
      <c r="IG322" s="118">
        <v>5.2893999999999997E-3</v>
      </c>
      <c r="IH322" s="118">
        <v>3.1597999999999999E-3</v>
      </c>
      <c r="II322" s="118">
        <v>7.9039999999999996E-3</v>
      </c>
      <c r="IJ322" s="118">
        <v>8.9899000000000003E-3</v>
      </c>
      <c r="IK322" s="118">
        <v>5.4603000000000004E-3</v>
      </c>
      <c r="IL322" s="138">
        <v>4.2542999999999999E-3</v>
      </c>
      <c r="IM322" s="138">
        <v>7.7615999999999996E-3</v>
      </c>
      <c r="IN322" s="138">
        <v>5.7422999999999997E-3</v>
      </c>
      <c r="IO322" s="138">
        <v>6.8688999999999998E-3</v>
      </c>
      <c r="IP322" s="138">
        <v>7.3714000000000002E-3</v>
      </c>
      <c r="IQ322" s="138">
        <v>6.7978999999999999E-3</v>
      </c>
      <c r="IR322" s="138">
        <v>7.4853000000000003E-3</v>
      </c>
      <c r="IS322" s="118">
        <v>9.1745999999999998E-3</v>
      </c>
      <c r="IT322" s="118">
        <v>3.8292999999999999E-3</v>
      </c>
      <c r="IU322" s="118">
        <v>6.0530000000000002E-3</v>
      </c>
      <c r="IV322" s="118">
        <v>2.3674999999999998E-3</v>
      </c>
      <c r="IW322" s="138">
        <v>8.0061999999999998E-3</v>
      </c>
      <c r="IX322" s="138">
        <v>7.1387000000000004E-3</v>
      </c>
      <c r="IY322" s="138">
        <v>7.5775E-3</v>
      </c>
      <c r="IZ322" s="138">
        <v>8.7627999999999994E-3</v>
      </c>
      <c r="JA322" s="138">
        <v>5.9898E-3</v>
      </c>
      <c r="JB322" s="138">
        <v>6.2820000000000003E-3</v>
      </c>
      <c r="JC322" s="138">
        <v>1.32938E-2</v>
      </c>
      <c r="JD322" s="138">
        <v>8.2775999999999995E-3</v>
      </c>
      <c r="JE322" s="118">
        <v>8.1679000000000005E-3</v>
      </c>
      <c r="JF322" s="118">
        <v>7.1627000000000001E-3</v>
      </c>
      <c r="JG322" s="118">
        <v>6.5601000000000001E-3</v>
      </c>
      <c r="JH322" s="118">
        <v>9.0539000000000001E-3</v>
      </c>
      <c r="JI322" s="118">
        <v>9.5160000000000002E-3</v>
      </c>
      <c r="JJ322" s="118">
        <v>7.5678999999999998E-3</v>
      </c>
      <c r="JK322" s="118">
        <v>8.2173999999999997E-3</v>
      </c>
      <c r="JL322" s="118">
        <v>7.45E-3</v>
      </c>
      <c r="JM322" s="118">
        <v>6.6195999999999998E-3</v>
      </c>
      <c r="JN322" s="118">
        <v>7.7095999999999996E-3</v>
      </c>
      <c r="JO322" s="118">
        <v>2.2586999999999999E-2</v>
      </c>
      <c r="JP322" s="118">
        <v>1.4785299999999999E-2</v>
      </c>
      <c r="JQ322" s="118">
        <v>1.7308199999999999E-2</v>
      </c>
      <c r="JR322" s="118">
        <v>1.8491400000000002E-2</v>
      </c>
      <c r="JS322" s="118">
        <v>2.1740200000000001E-2</v>
      </c>
      <c r="JT322" s="118">
        <v>1.01321E-2</v>
      </c>
      <c r="JU322" s="118">
        <v>1.9467100000000001E-2</v>
      </c>
      <c r="JV322" s="118">
        <v>8.6055000000000003E-3</v>
      </c>
      <c r="JW322" s="118">
        <v>1.81756E-2</v>
      </c>
      <c r="JX322" s="118">
        <v>5.6851000000000002E-3</v>
      </c>
      <c r="JY322" s="118">
        <v>0</v>
      </c>
      <c r="JZ322" s="118">
        <v>1.08439E-2</v>
      </c>
      <c r="KA322" s="118">
        <v>1.5165100000000001E-2</v>
      </c>
      <c r="KB322" s="118">
        <v>1.10233E-2</v>
      </c>
      <c r="KC322" s="118">
        <v>7.7270999999999998E-3</v>
      </c>
      <c r="KD322" s="118">
        <v>1.65603E-2</v>
      </c>
      <c r="KE322" s="118">
        <v>2.33382E-2</v>
      </c>
      <c r="KF322" s="118">
        <v>2.8268600000000001E-2</v>
      </c>
      <c r="KG322" s="118">
        <v>7.8379999999999995E-3</v>
      </c>
      <c r="KH322" s="118">
        <v>1.50057E-2</v>
      </c>
      <c r="KI322" s="118">
        <v>7.3673999999999996E-3</v>
      </c>
      <c r="KJ322" s="118">
        <v>7.4023199999999997E-2</v>
      </c>
      <c r="KK322" s="118">
        <v>1.7258599999999999E-2</v>
      </c>
      <c r="KL322" s="118">
        <v>1.00564E-2</v>
      </c>
      <c r="KM322" s="118">
        <v>3.4622800000000002E-2</v>
      </c>
      <c r="KN322" s="118">
        <v>3.2009999999999999E-3</v>
      </c>
      <c r="KO322" s="118">
        <v>7.9149000000000008E-3</v>
      </c>
      <c r="KP322" s="118">
        <v>5.0375000000000003E-3</v>
      </c>
      <c r="KQ322" s="118">
        <v>8.6732000000000007E-3</v>
      </c>
      <c r="KR322" s="118">
        <v>4.3763999999999999E-3</v>
      </c>
      <c r="KS322" s="118">
        <v>6.4761999999999997E-3</v>
      </c>
      <c r="KT322" s="118">
        <v>7.6525999999999999E-3</v>
      </c>
      <c r="KU322" s="118">
        <v>5.6525999999999998E-3</v>
      </c>
      <c r="KV322" s="118">
        <v>3.1378999999999999E-3</v>
      </c>
      <c r="KW322" s="118">
        <v>6.9842000000000003E-3</v>
      </c>
      <c r="KX322" s="118">
        <v>2.1759000000000001E-3</v>
      </c>
      <c r="KY322" s="118">
        <v>3.0639E-3</v>
      </c>
      <c r="KZ322" s="118">
        <v>3.4604000000000002E-3</v>
      </c>
      <c r="LA322" s="118">
        <v>5.0206000000000001E-3</v>
      </c>
      <c r="LB322" s="118">
        <v>8.9335000000000005E-3</v>
      </c>
      <c r="LC322" s="118">
        <v>1.34334E-2</v>
      </c>
      <c r="LD322" s="118">
        <v>8.5714999999999993E-3</v>
      </c>
      <c r="LE322" s="118">
        <v>5.4783999999999996E-3</v>
      </c>
      <c r="LF322" s="118">
        <v>3.2740999999999998E-3</v>
      </c>
      <c r="LG322" s="118">
        <v>1.0323500000000001</v>
      </c>
      <c r="LH322" s="118">
        <v>2.5899100000000001E-2</v>
      </c>
      <c r="LI322" s="118">
        <v>3.9988299999999997E-2</v>
      </c>
      <c r="LJ322" s="118">
        <v>5.0953900000000003E-2</v>
      </c>
      <c r="LK322" s="118">
        <v>4.5168999999999999E-3</v>
      </c>
      <c r="LL322" s="118">
        <v>4.0607000000000004E-3</v>
      </c>
      <c r="LM322" s="118">
        <v>4.0252999999999999E-3</v>
      </c>
      <c r="LN322" s="118">
        <v>3.5147200000000003E-2</v>
      </c>
      <c r="LO322" s="118">
        <v>5.7813999999999997E-2</v>
      </c>
      <c r="LP322" s="118">
        <v>1.0499E-2</v>
      </c>
      <c r="LQ322" s="118">
        <v>1.0836699999999999E-2</v>
      </c>
      <c r="LR322" s="118">
        <v>2.4038500000000001E-2</v>
      </c>
      <c r="LS322" s="118">
        <v>1.6875399999999999E-2</v>
      </c>
      <c r="LT322" s="118">
        <v>1.2878199999999999E-2</v>
      </c>
      <c r="LU322" s="118">
        <v>3.3480500000000003E-2</v>
      </c>
      <c r="LV322" s="118">
        <v>8.1229000000000006E-3</v>
      </c>
      <c r="LW322" s="118">
        <v>2.2536000000000001E-3</v>
      </c>
      <c r="LX322" s="118">
        <v>2.7894E-3</v>
      </c>
      <c r="LY322" s="118">
        <v>1.2400100000000001E-2</v>
      </c>
      <c r="LZ322" s="118">
        <v>1.1051999999999999E-2</v>
      </c>
      <c r="MA322" s="118">
        <v>5.6628E-3</v>
      </c>
      <c r="MB322" s="118">
        <v>1.12598E-2</v>
      </c>
      <c r="MC322" s="118">
        <v>8.2220000000000001E-3</v>
      </c>
      <c r="MD322" s="118">
        <v>4.4108999999999997E-3</v>
      </c>
      <c r="ME322" s="118">
        <v>6.966E-3</v>
      </c>
      <c r="MF322" s="118">
        <v>3.4688000000000002E-3</v>
      </c>
      <c r="MG322" s="118">
        <v>4.7958000000000002E-3</v>
      </c>
      <c r="MH322" s="118">
        <v>3.5620000000000001E-3</v>
      </c>
      <c r="MI322" s="118">
        <v>8.3163999999999998E-3</v>
      </c>
      <c r="MJ322" s="118">
        <v>2.2716299999999998E-2</v>
      </c>
      <c r="MK322" s="118">
        <v>4.1916000000000002E-3</v>
      </c>
      <c r="ML322" s="118">
        <v>5.5034999999999997E-3</v>
      </c>
      <c r="MM322" s="118">
        <v>2.4136399999999999E-2</v>
      </c>
      <c r="MN322" s="118">
        <v>6.3336E-3</v>
      </c>
      <c r="MO322" s="118">
        <v>9.4339999999999997E-3</v>
      </c>
      <c r="MP322" s="118">
        <v>2.1651400000000001E-2</v>
      </c>
      <c r="MQ322" s="118">
        <v>6.0131000000000004E-3</v>
      </c>
      <c r="MR322" s="118">
        <v>1.39632E-2</v>
      </c>
      <c r="MS322" s="118">
        <v>7.8896999999999995E-3</v>
      </c>
      <c r="MT322" s="118">
        <v>2.7847000000000002E-3</v>
      </c>
      <c r="MU322" s="118">
        <v>2.5687000000000001E-3</v>
      </c>
      <c r="MV322" s="118">
        <v>1.06678E-2</v>
      </c>
      <c r="MW322" s="118">
        <v>6.2722999999999998E-3</v>
      </c>
      <c r="MX322" s="118">
        <v>5.8041000000000004E-3</v>
      </c>
      <c r="MY322" s="118">
        <v>4.1355999999999997E-3</v>
      </c>
      <c r="MZ322" s="118">
        <v>7.1934E-3</v>
      </c>
      <c r="NA322" s="118">
        <v>6.2186999999999997E-3</v>
      </c>
      <c r="NB322" s="118">
        <v>4.1682000000000004E-3</v>
      </c>
      <c r="NC322" s="118">
        <v>6.9557999999999998E-3</v>
      </c>
      <c r="ND322" s="118">
        <v>6.9053999999999999E-3</v>
      </c>
      <c r="NE322" s="118">
        <v>7.4469999999999996E-3</v>
      </c>
      <c r="NF322" s="118">
        <v>7.2500000000000004E-3</v>
      </c>
      <c r="NG322" s="118">
        <v>5.9601999999999997E-3</v>
      </c>
      <c r="NH322" s="118">
        <v>4.1874E-3</v>
      </c>
      <c r="NI322" s="118">
        <v>8.7814999999999994E-3</v>
      </c>
      <c r="NJ322" s="118">
        <v>5.5209999999999999E-3</v>
      </c>
      <c r="NK322" s="118">
        <v>9.2817000000000004E-3</v>
      </c>
      <c r="NL322" s="118">
        <v>1.4235000000000001E-3</v>
      </c>
      <c r="NM322" s="118">
        <v>8.0704999999999995E-3</v>
      </c>
      <c r="NN322" s="118">
        <v>6.9148999999999999E-3</v>
      </c>
      <c r="NO322" s="118">
        <v>4.9760999999999998E-3</v>
      </c>
      <c r="NP322" s="118">
        <v>1.32874E-2</v>
      </c>
      <c r="NQ322" s="118">
        <v>1.1797500000000001E-2</v>
      </c>
      <c r="NR322" s="118">
        <v>1.3347700000000001E-2</v>
      </c>
      <c r="NS322" s="118">
        <v>7.8715999999999994E-3</v>
      </c>
      <c r="NT322" s="118">
        <v>9.0018000000000008E-3</v>
      </c>
      <c r="NU322" s="118">
        <v>3.6103299999999998E-2</v>
      </c>
      <c r="NV322" s="118">
        <v>4.0200000000000001E-3</v>
      </c>
      <c r="NW322" s="118">
        <v>3.0837999999999998E-3</v>
      </c>
      <c r="NX322" s="118">
        <v>5.7311999999999997E-3</v>
      </c>
      <c r="NY322" s="118">
        <v>1.3313999999999999E-3</v>
      </c>
      <c r="NZ322" s="118">
        <v>7.4942999999999997E-3</v>
      </c>
      <c r="OA322" s="118">
        <v>1.0774000000000001E-3</v>
      </c>
      <c r="OB322" s="118">
        <v>1.05903E-2</v>
      </c>
      <c r="OC322" s="118">
        <v>7.9775999999999996E-3</v>
      </c>
      <c r="OD322" s="118">
        <v>7.2805599999999998E-2</v>
      </c>
      <c r="OE322" s="118">
        <v>6.03712E-2</v>
      </c>
      <c r="OF322" s="118">
        <v>5.5064700000000001E-2</v>
      </c>
      <c r="OG322" s="118">
        <v>0</v>
      </c>
      <c r="OH322" s="118">
        <v>2.7144000000000001E-3</v>
      </c>
      <c r="OI322" s="118">
        <v>2.0845E-3</v>
      </c>
      <c r="OJ322" s="118">
        <v>4.6290699999999997E-2</v>
      </c>
      <c r="OK322" s="118">
        <v>8.1600000000000006E-3</v>
      </c>
      <c r="OL322" s="118">
        <v>3.5856800000000001E-2</v>
      </c>
      <c r="OM322" s="118">
        <v>1.7960000000000001E-3</v>
      </c>
      <c r="ON322" s="118">
        <v>6.0726E-3</v>
      </c>
      <c r="OO322" s="118">
        <v>7.0787999999999997E-3</v>
      </c>
      <c r="OP322" s="118">
        <v>9.9667999999999996E-3</v>
      </c>
      <c r="OQ322" s="118">
        <v>6.6086000000000001E-3</v>
      </c>
      <c r="OR322" s="119">
        <v>1.23375E-2</v>
      </c>
    </row>
    <row r="323" spans="1:408" ht="12.75" customHeight="1">
      <c r="A323" s="115" t="s">
        <v>685</v>
      </c>
      <c r="B323" s="69" t="str">
        <f>INDEX('NAICS to ISIC Key'!H:H,MATCH(A323,'NAICS to ISIC Key'!D:D,0))</f>
        <v>ISIC 64T66</v>
      </c>
      <c r="C323" s="121" t="s">
        <v>686</v>
      </c>
      <c r="D323" s="117">
        <v>1.2319800000000001E-2</v>
      </c>
      <c r="E323" s="118">
        <v>1.9640000000000001E-2</v>
      </c>
      <c r="F323" s="118">
        <v>1.06228E-2</v>
      </c>
      <c r="G323" s="118">
        <v>6.8539999999999998E-3</v>
      </c>
      <c r="H323" s="118">
        <v>7.6315999999999997E-3</v>
      </c>
      <c r="I323" s="118">
        <v>1.24922E-2</v>
      </c>
      <c r="J323" s="118">
        <v>1.5086E-2</v>
      </c>
      <c r="K323" s="118">
        <v>1.4338399999999999E-2</v>
      </c>
      <c r="L323" s="118">
        <v>1.40229E-2</v>
      </c>
      <c r="M323" s="118">
        <v>5.5049000000000001E-3</v>
      </c>
      <c r="N323" s="118">
        <v>4.4545000000000001E-3</v>
      </c>
      <c r="O323" s="118">
        <v>5.5944999999999996E-3</v>
      </c>
      <c r="P323" s="118">
        <v>4.7908999999999998E-3</v>
      </c>
      <c r="Q323" s="118">
        <v>1.3006999999999999E-2</v>
      </c>
      <c r="R323" s="118">
        <v>1.44358E-2</v>
      </c>
      <c r="S323" s="118">
        <v>8.1994000000000008E-3</v>
      </c>
      <c r="T323" s="118">
        <v>1.516E-2</v>
      </c>
      <c r="U323" s="118">
        <v>2.11795E-2</v>
      </c>
      <c r="V323" s="118">
        <v>1.8735100000000001E-2</v>
      </c>
      <c r="W323" s="118">
        <v>1.47314E-2</v>
      </c>
      <c r="X323" s="118">
        <v>2.0619100000000001E-2</v>
      </c>
      <c r="Y323" s="118">
        <v>1.6703800000000001E-2</v>
      </c>
      <c r="Z323" s="118">
        <v>4.0035399999999999E-2</v>
      </c>
      <c r="AA323" s="118">
        <v>1.9760900000000001E-2</v>
      </c>
      <c r="AB323" s="118">
        <v>9.4366999999999993E-3</v>
      </c>
      <c r="AC323" s="118">
        <v>8.6780999999999994E-3</v>
      </c>
      <c r="AD323" s="118">
        <v>1.2411999999999999E-2</v>
      </c>
      <c r="AE323" s="118">
        <v>1.00237E-2</v>
      </c>
      <c r="AF323" s="118">
        <v>1.03223E-2</v>
      </c>
      <c r="AG323" s="118">
        <v>4.6169000000000002E-3</v>
      </c>
      <c r="AH323" s="118">
        <v>1.21919E-2</v>
      </c>
      <c r="AI323" s="118">
        <v>6.6663E-3</v>
      </c>
      <c r="AJ323" s="118">
        <v>1.2212000000000001E-2</v>
      </c>
      <c r="AK323" s="118">
        <v>6.1853999999999998E-3</v>
      </c>
      <c r="AL323" s="118">
        <v>9.1007999999999992E-3</v>
      </c>
      <c r="AM323" s="118">
        <v>1.0452299999999999E-2</v>
      </c>
      <c r="AN323" s="118">
        <v>8.2582999999999997E-3</v>
      </c>
      <c r="AO323" s="118">
        <v>7.8948000000000004E-3</v>
      </c>
      <c r="AP323" s="118">
        <v>8.6015999999999992E-3</v>
      </c>
      <c r="AQ323" s="118">
        <v>9.9108000000000009E-3</v>
      </c>
      <c r="AR323" s="118">
        <v>2.3166900000000001E-2</v>
      </c>
      <c r="AS323" s="118">
        <v>1.6637599999999999E-2</v>
      </c>
      <c r="AT323" s="118">
        <v>1.4378200000000001E-2</v>
      </c>
      <c r="AU323" s="118">
        <v>1.8122699999999999E-2</v>
      </c>
      <c r="AV323" s="118">
        <v>1.3799199999999999E-2</v>
      </c>
      <c r="AW323" s="118">
        <v>1.7872300000000001E-2</v>
      </c>
      <c r="AX323" s="118">
        <v>1.31526E-2</v>
      </c>
      <c r="AY323" s="118">
        <v>1.22656E-2</v>
      </c>
      <c r="AZ323" s="118">
        <v>1.46181E-2</v>
      </c>
      <c r="BA323" s="118">
        <v>1.3566E-2</v>
      </c>
      <c r="BB323" s="118">
        <v>1.1296199999999999E-2</v>
      </c>
      <c r="BC323" s="118">
        <v>1.28199E-2</v>
      </c>
      <c r="BD323" s="118">
        <v>1.3455399999999999E-2</v>
      </c>
      <c r="BE323" s="118">
        <v>1.2328499999999999E-2</v>
      </c>
      <c r="BF323" s="118">
        <v>1.421E-2</v>
      </c>
      <c r="BG323" s="118">
        <v>1.7984400000000001E-2</v>
      </c>
      <c r="BH323" s="118">
        <v>1.1287500000000001E-2</v>
      </c>
      <c r="BI323" s="118">
        <v>9.4499000000000007E-3</v>
      </c>
      <c r="BJ323" s="118">
        <v>9.5110999999999998E-3</v>
      </c>
      <c r="BK323" s="118">
        <v>9.4450999999999997E-3</v>
      </c>
      <c r="BL323" s="118">
        <v>9.6784999999999996E-3</v>
      </c>
      <c r="BM323" s="118">
        <v>2.0124199999999998E-2</v>
      </c>
      <c r="BN323" s="118">
        <v>1.2097800000000001E-2</v>
      </c>
      <c r="BO323" s="118">
        <v>1.28288E-2</v>
      </c>
      <c r="BP323" s="118">
        <v>1.07102E-2</v>
      </c>
      <c r="BQ323" s="118">
        <v>1.1672999999999999E-2</v>
      </c>
      <c r="BR323" s="118">
        <v>1.2980200000000001E-2</v>
      </c>
      <c r="BS323" s="118">
        <v>1.39715E-2</v>
      </c>
      <c r="BT323" s="118">
        <v>1.34492E-2</v>
      </c>
      <c r="BU323" s="118">
        <v>1.5436399999999999E-2</v>
      </c>
      <c r="BV323" s="118">
        <v>1.04951E-2</v>
      </c>
      <c r="BW323" s="118">
        <v>1.54033E-2</v>
      </c>
      <c r="BX323" s="118">
        <v>1.28278E-2</v>
      </c>
      <c r="BY323" s="118">
        <v>1.21552E-2</v>
      </c>
      <c r="BZ323" s="118">
        <v>1.4527200000000001E-2</v>
      </c>
      <c r="CA323" s="118">
        <v>1.06096E-2</v>
      </c>
      <c r="CB323" s="118">
        <v>8.7740000000000005E-3</v>
      </c>
      <c r="CC323" s="118">
        <v>1.22291E-2</v>
      </c>
      <c r="CD323" s="118">
        <v>1.08488E-2</v>
      </c>
      <c r="CE323" s="118">
        <v>1.32928E-2</v>
      </c>
      <c r="CF323" s="118">
        <v>8.2938999999999999E-3</v>
      </c>
      <c r="CG323" s="118">
        <v>1.3040700000000001E-2</v>
      </c>
      <c r="CH323" s="118">
        <v>1.11042E-2</v>
      </c>
      <c r="CI323" s="118">
        <v>8.9755000000000008E-3</v>
      </c>
      <c r="CJ323" s="118">
        <v>8.1615999999999998E-3</v>
      </c>
      <c r="CK323" s="118">
        <v>8.1682000000000005E-3</v>
      </c>
      <c r="CL323" s="118">
        <v>8.0754999999999993E-3</v>
      </c>
      <c r="CM323" s="118">
        <v>1.35485E-2</v>
      </c>
      <c r="CN323" s="118">
        <v>1.7016199999999999E-2</v>
      </c>
      <c r="CO323" s="118">
        <v>8.2585999999999996E-3</v>
      </c>
      <c r="CP323" s="118">
        <v>1.18367E-2</v>
      </c>
      <c r="CQ323" s="118">
        <v>1.4332599999999999E-2</v>
      </c>
      <c r="CR323" s="118">
        <v>8.097E-3</v>
      </c>
      <c r="CS323" s="118">
        <v>1.50598E-2</v>
      </c>
      <c r="CT323" s="118">
        <v>1.4955899999999999E-2</v>
      </c>
      <c r="CU323" s="118">
        <v>9.4538000000000001E-3</v>
      </c>
      <c r="CV323" s="118">
        <v>1.70311E-2</v>
      </c>
      <c r="CW323" s="118">
        <v>1.2516599999999999E-2</v>
      </c>
      <c r="CX323" s="118">
        <v>1.0755300000000001E-2</v>
      </c>
      <c r="CY323" s="118">
        <v>1.6892899999999999E-2</v>
      </c>
      <c r="CZ323" s="118">
        <v>9.8578999999999993E-3</v>
      </c>
      <c r="DA323" s="118">
        <v>1.08688E-2</v>
      </c>
      <c r="DB323" s="118">
        <v>9.3249000000000005E-3</v>
      </c>
      <c r="DC323" s="118">
        <v>1.2532700000000001E-2</v>
      </c>
      <c r="DD323" s="118">
        <v>9.6395000000000005E-3</v>
      </c>
      <c r="DE323" s="118">
        <v>6.4631999999999997E-3</v>
      </c>
      <c r="DF323" s="118">
        <v>1.43754E-2</v>
      </c>
      <c r="DG323" s="118">
        <v>1.35085E-2</v>
      </c>
      <c r="DH323" s="118">
        <v>1.25754E-2</v>
      </c>
      <c r="DI323" s="118">
        <v>1.11649E-2</v>
      </c>
      <c r="DJ323" s="118">
        <v>2.6763999999999998E-3</v>
      </c>
      <c r="DK323" s="118">
        <v>7.7793000000000003E-3</v>
      </c>
      <c r="DL323" s="118">
        <v>1.1051399999999999E-2</v>
      </c>
      <c r="DM323" s="118">
        <v>6.2405999999999998E-3</v>
      </c>
      <c r="DN323" s="118">
        <v>3.7011000000000001E-3</v>
      </c>
      <c r="DO323" s="118">
        <v>6.5890000000000002E-3</v>
      </c>
      <c r="DP323" s="118">
        <v>4.3385999999999997E-3</v>
      </c>
      <c r="DQ323" s="118">
        <v>6.5487000000000002E-3</v>
      </c>
      <c r="DR323" s="118">
        <v>9.1780999999999998E-3</v>
      </c>
      <c r="DS323" s="118">
        <v>4.0296999999999998E-3</v>
      </c>
      <c r="DT323" s="118">
        <v>3.4255000000000002E-3</v>
      </c>
      <c r="DU323" s="118">
        <v>5.3239000000000003E-3</v>
      </c>
      <c r="DV323" s="118">
        <v>7.3550999999999998E-3</v>
      </c>
      <c r="DW323" s="118">
        <v>2.8243000000000001E-3</v>
      </c>
      <c r="DX323" s="118">
        <v>6.7831000000000002E-3</v>
      </c>
      <c r="DY323" s="118">
        <v>4.9785999999999997E-3</v>
      </c>
      <c r="DZ323" s="118">
        <v>5.4580000000000002E-3</v>
      </c>
      <c r="EA323" s="118">
        <v>4.3146E-3</v>
      </c>
      <c r="EB323" s="118">
        <v>1.2206E-2</v>
      </c>
      <c r="EC323" s="118">
        <v>5.6075999999999999E-3</v>
      </c>
      <c r="ED323" s="118">
        <v>9.5648999999999994E-3</v>
      </c>
      <c r="EE323" s="118">
        <v>1.1288299999999999E-2</v>
      </c>
      <c r="EF323" s="118">
        <v>1.7961299999999999E-2</v>
      </c>
      <c r="EG323" s="118">
        <v>1.1437900000000001E-2</v>
      </c>
      <c r="EH323" s="118">
        <v>5.6062999999999998E-3</v>
      </c>
      <c r="EI323" s="118">
        <v>1.7706300000000001E-2</v>
      </c>
      <c r="EJ323" s="118">
        <v>5.1747E-3</v>
      </c>
      <c r="EK323" s="118">
        <v>9.0694E-3</v>
      </c>
      <c r="EL323" s="118">
        <v>6.6500999999999999E-3</v>
      </c>
      <c r="EM323" s="118">
        <v>1.3978000000000001E-2</v>
      </c>
      <c r="EN323" s="118">
        <v>4.8325E-3</v>
      </c>
      <c r="EO323" s="118">
        <v>6.4063999999999996E-3</v>
      </c>
      <c r="EP323" s="118">
        <v>4.9347000000000002E-3</v>
      </c>
      <c r="EQ323" s="118">
        <v>8.7103000000000007E-3</v>
      </c>
      <c r="ER323" s="118">
        <v>9.7973000000000001E-3</v>
      </c>
      <c r="ES323" s="118">
        <v>1.2096000000000001E-2</v>
      </c>
      <c r="ET323" s="118">
        <v>1.55409E-2</v>
      </c>
      <c r="EU323" s="118">
        <v>7.1672000000000003E-3</v>
      </c>
      <c r="EV323" s="118">
        <v>7.8820000000000001E-3</v>
      </c>
      <c r="EW323" s="118">
        <v>9.2735999999999999E-3</v>
      </c>
      <c r="EX323" s="118">
        <v>1.1785500000000001E-2</v>
      </c>
      <c r="EY323" s="118">
        <v>1.8116799999999999E-2</v>
      </c>
      <c r="EZ323" s="118">
        <v>6.4869000000000003E-3</v>
      </c>
      <c r="FA323" s="118">
        <v>1.43959E-2</v>
      </c>
      <c r="FB323" s="118">
        <v>1.08959E-2</v>
      </c>
      <c r="FC323" s="118">
        <v>8.3102000000000002E-3</v>
      </c>
      <c r="FD323" s="118">
        <v>1.12221E-2</v>
      </c>
      <c r="FE323" s="118">
        <v>1.06093E-2</v>
      </c>
      <c r="FF323" s="118">
        <v>1.14231E-2</v>
      </c>
      <c r="FG323" s="118">
        <v>1.42002E-2</v>
      </c>
      <c r="FH323" s="118">
        <v>1.30425E-2</v>
      </c>
      <c r="FI323" s="118">
        <v>4.0714000000000002E-3</v>
      </c>
      <c r="FJ323" s="118">
        <v>3.7900999999999998E-3</v>
      </c>
      <c r="FK323" s="118">
        <v>6.7092000000000002E-3</v>
      </c>
      <c r="FL323" s="118">
        <v>5.0457000000000002E-3</v>
      </c>
      <c r="FM323" s="118">
        <v>3.4036000000000001E-3</v>
      </c>
      <c r="FN323" s="118">
        <v>1.03284E-2</v>
      </c>
      <c r="FO323" s="118">
        <v>1.6908400000000001E-2</v>
      </c>
      <c r="FP323" s="118">
        <v>1.50376E-2</v>
      </c>
      <c r="FQ323" s="118">
        <v>7.1818000000000003E-3</v>
      </c>
      <c r="FR323" s="118">
        <v>5.2547000000000002E-3</v>
      </c>
      <c r="FS323" s="118">
        <v>8.0248999999999997E-3</v>
      </c>
      <c r="FT323" s="118">
        <v>9.7231000000000001E-3</v>
      </c>
      <c r="FU323" s="118">
        <v>1.16536E-2</v>
      </c>
      <c r="FV323" s="118">
        <v>1.19639E-2</v>
      </c>
      <c r="FW323" s="118">
        <v>2.65256E-2</v>
      </c>
      <c r="FX323" s="118">
        <v>2.3271500000000001E-2</v>
      </c>
      <c r="FY323" s="118">
        <v>1.09414E-2</v>
      </c>
      <c r="FZ323" s="118">
        <v>1.7071900000000001E-2</v>
      </c>
      <c r="GA323" s="118">
        <v>1.91354E-2</v>
      </c>
      <c r="GB323" s="118">
        <v>9.8185000000000008E-3</v>
      </c>
      <c r="GC323" s="118">
        <v>1.1433199999999999E-2</v>
      </c>
      <c r="GD323" s="118">
        <v>1.1093E-2</v>
      </c>
      <c r="GE323" s="118">
        <v>1.2505799999999999E-2</v>
      </c>
      <c r="GF323" s="118">
        <v>1.6791E-2</v>
      </c>
      <c r="GG323" s="118">
        <v>7.6810999999999997E-3</v>
      </c>
      <c r="GH323" s="118">
        <v>1.18177E-2</v>
      </c>
      <c r="GI323" s="118">
        <v>1.08033E-2</v>
      </c>
      <c r="GJ323" s="118">
        <v>1.08512E-2</v>
      </c>
      <c r="GK323" s="118">
        <v>1.06068E-2</v>
      </c>
      <c r="GL323" s="118">
        <v>1.8234899999999998E-2</v>
      </c>
      <c r="GM323" s="118">
        <v>1.3178199999999999E-2</v>
      </c>
      <c r="GN323" s="118">
        <v>1.4767199999999999E-2</v>
      </c>
      <c r="GO323" s="118">
        <v>1.9655700000000002E-2</v>
      </c>
      <c r="GP323" s="118">
        <v>1.8520399999999999E-2</v>
      </c>
      <c r="GQ323" s="118">
        <v>1.38826E-2</v>
      </c>
      <c r="GR323" s="118">
        <v>1.1668100000000001E-2</v>
      </c>
      <c r="GS323" s="118">
        <v>1.278E-2</v>
      </c>
      <c r="GT323" s="118">
        <v>1.8004099999999999E-2</v>
      </c>
      <c r="GU323" s="118">
        <v>1.29103E-2</v>
      </c>
      <c r="GV323" s="118">
        <v>1.18148E-2</v>
      </c>
      <c r="GW323" s="118">
        <v>1.36401E-2</v>
      </c>
      <c r="GX323" s="118">
        <v>1.49427E-2</v>
      </c>
      <c r="GY323" s="118">
        <v>1.6288899999999999E-2</v>
      </c>
      <c r="GZ323" s="118">
        <v>1.4501500000000001E-2</v>
      </c>
      <c r="HA323" s="118">
        <v>1.3980100000000001E-2</v>
      </c>
      <c r="HB323" s="118">
        <v>1.1616899999999999E-2</v>
      </c>
      <c r="HC323" s="118">
        <v>1.08898E-2</v>
      </c>
      <c r="HD323" s="118">
        <v>1.7673000000000001E-2</v>
      </c>
      <c r="HE323" s="118">
        <v>1.54608E-2</v>
      </c>
      <c r="HF323" s="118">
        <v>1.18832E-2</v>
      </c>
      <c r="HG323" s="118">
        <v>1.06132E-2</v>
      </c>
      <c r="HH323" s="118">
        <v>2.0366599999999999E-2</v>
      </c>
      <c r="HI323" s="118">
        <v>1.39028E-2</v>
      </c>
      <c r="HJ323" s="118">
        <v>1.4861299999999999E-2</v>
      </c>
      <c r="HK323" s="118">
        <v>1.29047E-2</v>
      </c>
      <c r="HL323" s="118">
        <v>1.5732699999999999E-2</v>
      </c>
      <c r="HM323" s="118">
        <v>1.58745E-2</v>
      </c>
      <c r="HN323" s="118">
        <v>8.8237000000000003E-3</v>
      </c>
      <c r="HO323" s="118">
        <v>6.1565999999999999E-3</v>
      </c>
      <c r="HP323" s="118">
        <v>9.4593000000000003E-3</v>
      </c>
      <c r="HQ323" s="118">
        <v>1.09134E-2</v>
      </c>
      <c r="HR323" s="118">
        <v>1.2393299999999999E-2</v>
      </c>
      <c r="HS323" s="118">
        <v>7.6950999999999999E-3</v>
      </c>
      <c r="HT323" s="118">
        <v>9.2595999999999998E-3</v>
      </c>
      <c r="HU323" s="118">
        <v>1.43903E-2</v>
      </c>
      <c r="HV323" s="118">
        <v>8.0672000000000001E-3</v>
      </c>
      <c r="HW323" s="118">
        <v>1.2685999999999999E-2</v>
      </c>
      <c r="HX323" s="118">
        <v>9.7436999999999992E-3</v>
      </c>
      <c r="HY323" s="118">
        <v>8.3023000000000003E-3</v>
      </c>
      <c r="HZ323" s="118">
        <v>8.9598000000000004E-3</v>
      </c>
      <c r="IA323" s="118">
        <v>9.3810999999999999E-3</v>
      </c>
      <c r="IB323" s="118">
        <v>9.0393999999999995E-3</v>
      </c>
      <c r="IC323" s="118">
        <v>1.0032900000000001E-2</v>
      </c>
      <c r="ID323" s="118">
        <v>1.0357099999999999E-2</v>
      </c>
      <c r="IE323" s="118">
        <v>9.6258999999999997E-3</v>
      </c>
      <c r="IF323" s="118">
        <v>9.1185999999999993E-3</v>
      </c>
      <c r="IG323" s="118">
        <v>5.7844000000000003E-3</v>
      </c>
      <c r="IH323" s="118">
        <v>5.3404000000000004E-3</v>
      </c>
      <c r="II323" s="118">
        <v>8.3832000000000004E-3</v>
      </c>
      <c r="IJ323" s="118">
        <v>9.9296999999999996E-3</v>
      </c>
      <c r="IK323" s="118">
        <v>7.0422999999999996E-3</v>
      </c>
      <c r="IL323" s="138">
        <v>5.7857000000000004E-3</v>
      </c>
      <c r="IM323" s="138">
        <v>1.14612E-2</v>
      </c>
      <c r="IN323" s="138">
        <v>7.3704E-3</v>
      </c>
      <c r="IO323" s="138">
        <v>1.03135E-2</v>
      </c>
      <c r="IP323" s="138">
        <v>9.9053000000000006E-3</v>
      </c>
      <c r="IQ323" s="138">
        <v>9.2457000000000008E-3</v>
      </c>
      <c r="IR323" s="138">
        <v>1.00965E-2</v>
      </c>
      <c r="IS323" s="118">
        <v>1.0859499999999999E-2</v>
      </c>
      <c r="IT323" s="118">
        <v>4.8551999999999996E-3</v>
      </c>
      <c r="IU323" s="118">
        <v>1.11422E-2</v>
      </c>
      <c r="IV323" s="118">
        <v>2.6841E-3</v>
      </c>
      <c r="IW323" s="138">
        <v>1.18832E-2</v>
      </c>
      <c r="IX323" s="138">
        <v>8.4392000000000009E-3</v>
      </c>
      <c r="IY323" s="138">
        <v>9.9527000000000001E-3</v>
      </c>
      <c r="IZ323" s="138">
        <v>1.1304E-2</v>
      </c>
      <c r="JA323" s="138">
        <v>7.0365999999999996E-3</v>
      </c>
      <c r="JB323" s="138">
        <v>8.1811999999999996E-3</v>
      </c>
      <c r="JC323" s="138">
        <v>1.7111000000000001E-2</v>
      </c>
      <c r="JD323" s="138">
        <v>1.0741300000000001E-2</v>
      </c>
      <c r="JE323" s="118">
        <v>1.2932000000000001E-2</v>
      </c>
      <c r="JF323" s="118">
        <v>9.3497000000000007E-3</v>
      </c>
      <c r="JG323" s="118">
        <v>8.0228999999999995E-3</v>
      </c>
      <c r="JH323" s="118">
        <v>1.0674700000000001E-2</v>
      </c>
      <c r="JI323" s="118">
        <v>1.5550700000000001E-2</v>
      </c>
      <c r="JJ323" s="118">
        <v>8.5850000000000006E-3</v>
      </c>
      <c r="JK323" s="118">
        <v>1.3460099999999999E-2</v>
      </c>
      <c r="JL323" s="118">
        <v>9.9450000000000007E-3</v>
      </c>
      <c r="JM323" s="118">
        <v>9.7239000000000006E-3</v>
      </c>
      <c r="JN323" s="118">
        <v>1.1682700000000001E-2</v>
      </c>
      <c r="JO323" s="118">
        <v>1.98365E-2</v>
      </c>
      <c r="JP323" s="118">
        <v>1.05643E-2</v>
      </c>
      <c r="JQ323" s="118">
        <v>1.43929E-2</v>
      </c>
      <c r="JR323" s="118">
        <v>1.35295E-2</v>
      </c>
      <c r="JS323" s="118">
        <v>1.58441E-2</v>
      </c>
      <c r="JT323" s="118">
        <v>1.2097399999999999E-2</v>
      </c>
      <c r="JU323" s="118">
        <v>1.9698299999999998E-2</v>
      </c>
      <c r="JV323" s="118">
        <v>7.2741000000000004E-3</v>
      </c>
      <c r="JW323" s="118">
        <v>1.36174E-2</v>
      </c>
      <c r="JX323" s="118">
        <v>7.3486000000000003E-3</v>
      </c>
      <c r="JY323" s="118">
        <v>0</v>
      </c>
      <c r="JZ323" s="118">
        <v>9.8601999999999995E-3</v>
      </c>
      <c r="KA323" s="118">
        <v>1.48258E-2</v>
      </c>
      <c r="KB323" s="118">
        <v>1.7661400000000001E-2</v>
      </c>
      <c r="KC323" s="118">
        <v>1.3659900000000001E-2</v>
      </c>
      <c r="KD323" s="118">
        <v>1.3813199999999999E-2</v>
      </c>
      <c r="KE323" s="118">
        <v>2.9075299999999998E-2</v>
      </c>
      <c r="KF323" s="118">
        <v>2.06077E-2</v>
      </c>
      <c r="KG323" s="118">
        <v>1.1538400000000001E-2</v>
      </c>
      <c r="KH323" s="118">
        <v>1.75096E-2</v>
      </c>
      <c r="KI323" s="118">
        <v>1.3433799999999999E-2</v>
      </c>
      <c r="KJ323" s="118">
        <v>4.4289299999999997E-2</v>
      </c>
      <c r="KK323" s="118">
        <v>3.0608699999999999E-2</v>
      </c>
      <c r="KL323" s="118">
        <v>1.26052E-2</v>
      </c>
      <c r="KM323" s="118">
        <v>4.9063900000000001E-2</v>
      </c>
      <c r="KN323" s="118">
        <v>7.5832E-3</v>
      </c>
      <c r="KO323" s="118">
        <v>1.28033E-2</v>
      </c>
      <c r="KP323" s="118">
        <v>7.6552E-3</v>
      </c>
      <c r="KQ323" s="118">
        <v>1.9966999999999999E-2</v>
      </c>
      <c r="KR323" s="118">
        <v>1.39556E-2</v>
      </c>
      <c r="KS323" s="118">
        <v>1.60368E-2</v>
      </c>
      <c r="KT323" s="118">
        <v>2.1962700000000002E-2</v>
      </c>
      <c r="KU323" s="118">
        <v>1.67934E-2</v>
      </c>
      <c r="KV323" s="118">
        <v>7.633E-3</v>
      </c>
      <c r="KW323" s="118">
        <v>1.32192E-2</v>
      </c>
      <c r="KX323" s="118">
        <v>5.1625000000000004E-3</v>
      </c>
      <c r="KY323" s="118">
        <v>5.5605000000000003E-3</v>
      </c>
      <c r="KZ323" s="118">
        <v>5.4295000000000003E-3</v>
      </c>
      <c r="LA323" s="118">
        <v>7.6540999999999996E-3</v>
      </c>
      <c r="LB323" s="118">
        <v>1.8846700000000001E-2</v>
      </c>
      <c r="LC323" s="118">
        <v>2.2241400000000001E-2</v>
      </c>
      <c r="LD323" s="118">
        <v>2.2634399999999999E-2</v>
      </c>
      <c r="LE323" s="118">
        <v>1.12157E-2</v>
      </c>
      <c r="LF323" s="118">
        <v>6.2195999999999996E-3</v>
      </c>
      <c r="LG323" s="118">
        <v>3.5847900000000002E-2</v>
      </c>
      <c r="LH323" s="118">
        <v>1.0394300000000001</v>
      </c>
      <c r="LI323" s="118">
        <v>6.5190799999999993E-2</v>
      </c>
      <c r="LJ323" s="118">
        <v>3.07698E-2</v>
      </c>
      <c r="LK323" s="118">
        <v>4.4838000000000003E-2</v>
      </c>
      <c r="LL323" s="118">
        <v>1.0490299999999999E-2</v>
      </c>
      <c r="LM323" s="118">
        <v>1.3868E-2</v>
      </c>
      <c r="LN323" s="118">
        <v>0.10569099999999999</v>
      </c>
      <c r="LO323" s="118">
        <v>1.6003699999999999E-2</v>
      </c>
      <c r="LP323" s="118">
        <v>1.6812000000000001E-3</v>
      </c>
      <c r="LQ323" s="118">
        <v>4.8323100000000001E-2</v>
      </c>
      <c r="LR323" s="118">
        <v>4.2299200000000002E-2</v>
      </c>
      <c r="LS323" s="118">
        <v>1.6322199999999999E-2</v>
      </c>
      <c r="LT323" s="118">
        <v>2.3902900000000001E-2</v>
      </c>
      <c r="LU323" s="118">
        <v>0.10362499999999999</v>
      </c>
      <c r="LV323" s="118">
        <v>1.75201E-2</v>
      </c>
      <c r="LW323" s="118">
        <v>5.2735999999999998E-3</v>
      </c>
      <c r="LX323" s="118">
        <v>1.19968E-2</v>
      </c>
      <c r="LY323" s="118">
        <v>2.32973E-2</v>
      </c>
      <c r="LZ323" s="118">
        <v>1.4493000000000001E-2</v>
      </c>
      <c r="MA323" s="118">
        <v>1.43994E-2</v>
      </c>
      <c r="MB323" s="118">
        <v>3.9117399999999997E-2</v>
      </c>
      <c r="MC323" s="118">
        <v>1.47294E-2</v>
      </c>
      <c r="MD323" s="118">
        <v>1.8824299999999999E-2</v>
      </c>
      <c r="ME323" s="118">
        <v>1.14266E-2</v>
      </c>
      <c r="MF323" s="118">
        <v>6.9280000000000001E-3</v>
      </c>
      <c r="MG323" s="118">
        <v>9.7941E-3</v>
      </c>
      <c r="MH323" s="118">
        <v>5.2081999999999996E-3</v>
      </c>
      <c r="MI323" s="118">
        <v>1.3938000000000001E-2</v>
      </c>
      <c r="MJ323" s="118">
        <v>2.9203699999999999E-2</v>
      </c>
      <c r="MK323" s="118">
        <v>9.6007999999999996E-3</v>
      </c>
      <c r="ML323" s="118">
        <v>9.7262000000000008E-3</v>
      </c>
      <c r="MM323" s="118">
        <v>2.6902100000000002E-2</v>
      </c>
      <c r="MN323" s="118">
        <v>1.27312E-2</v>
      </c>
      <c r="MO323" s="118">
        <v>1.5022799999999999E-2</v>
      </c>
      <c r="MP323" s="118">
        <v>2.9616099999999999E-2</v>
      </c>
      <c r="MQ323" s="118">
        <v>1.2482500000000001E-2</v>
      </c>
      <c r="MR323" s="118">
        <v>1.9681899999999999E-2</v>
      </c>
      <c r="MS323" s="118">
        <v>9.8746000000000007E-3</v>
      </c>
      <c r="MT323" s="118">
        <v>5.3600000000000002E-3</v>
      </c>
      <c r="MU323" s="118">
        <v>7.4862000000000001E-3</v>
      </c>
      <c r="MV323" s="118">
        <v>5.1535600000000001E-2</v>
      </c>
      <c r="MW323" s="118">
        <v>1.6116200000000001E-2</v>
      </c>
      <c r="MX323" s="118">
        <v>1.4116999999999999E-2</v>
      </c>
      <c r="MY323" s="118">
        <v>9.3308999999999996E-3</v>
      </c>
      <c r="MZ323" s="118">
        <v>1.7647800000000002E-2</v>
      </c>
      <c r="NA323" s="118">
        <v>8.5134000000000008E-3</v>
      </c>
      <c r="NB323" s="118">
        <v>1.1434400000000001E-2</v>
      </c>
      <c r="NC323" s="118">
        <v>1.47987E-2</v>
      </c>
      <c r="ND323" s="118">
        <v>1.0110900000000001E-2</v>
      </c>
      <c r="NE323" s="118">
        <v>1.9261799999999999E-2</v>
      </c>
      <c r="NF323" s="118">
        <v>1.7635700000000001E-2</v>
      </c>
      <c r="NG323" s="118">
        <v>1.3507699999999999E-2</v>
      </c>
      <c r="NH323" s="118">
        <v>1.0681100000000001E-2</v>
      </c>
      <c r="NI323" s="118">
        <v>2.8561199999999998E-2</v>
      </c>
      <c r="NJ323" s="118">
        <v>8.1913000000000003E-3</v>
      </c>
      <c r="NK323" s="118">
        <v>8.6093000000000003E-3</v>
      </c>
      <c r="NL323" s="118">
        <v>2.1339000000000002E-3</v>
      </c>
      <c r="NM323" s="118">
        <v>1.5988599999999999E-2</v>
      </c>
      <c r="NN323" s="118">
        <v>1.29131E-2</v>
      </c>
      <c r="NO323" s="118">
        <v>5.3613999999999997E-3</v>
      </c>
      <c r="NP323" s="118">
        <v>7.0470000000000003E-3</v>
      </c>
      <c r="NQ323" s="118">
        <v>1.3355300000000001E-2</v>
      </c>
      <c r="NR323" s="118">
        <v>8.8491000000000004E-3</v>
      </c>
      <c r="NS323" s="118">
        <v>1.0315299999999999E-2</v>
      </c>
      <c r="NT323" s="118">
        <v>1.2097699999999999E-2</v>
      </c>
      <c r="NU323" s="118">
        <v>2.0905799999999999E-2</v>
      </c>
      <c r="NV323" s="118">
        <v>5.2109000000000001E-3</v>
      </c>
      <c r="NW323" s="118">
        <v>6.3485E-3</v>
      </c>
      <c r="NX323" s="118">
        <v>1.10239E-2</v>
      </c>
      <c r="NY323" s="118">
        <v>1.748E-3</v>
      </c>
      <c r="NZ323" s="118">
        <v>1.05909E-2</v>
      </c>
      <c r="OA323" s="118">
        <v>1.4239000000000001E-3</v>
      </c>
      <c r="OB323" s="118">
        <v>1.33171E-2</v>
      </c>
      <c r="OC323" s="118">
        <v>1.0197599999999999E-2</v>
      </c>
      <c r="OD323" s="118">
        <v>4.06351E-2</v>
      </c>
      <c r="OE323" s="118">
        <v>1.4607500000000001E-2</v>
      </c>
      <c r="OF323" s="118">
        <v>5.2267000000000001E-2</v>
      </c>
      <c r="OG323" s="118">
        <v>0</v>
      </c>
      <c r="OH323" s="118">
        <v>4.7888000000000002E-3</v>
      </c>
      <c r="OI323" s="118">
        <v>4.5856999999999998E-3</v>
      </c>
      <c r="OJ323" s="118">
        <v>4.2699599999999997E-2</v>
      </c>
      <c r="OK323" s="118">
        <v>3.1433999999999997E-2</v>
      </c>
      <c r="OL323" s="118">
        <v>1.6929E-2</v>
      </c>
      <c r="OM323" s="118">
        <v>3.0013000000000001E-3</v>
      </c>
      <c r="ON323" s="118">
        <v>6.2976000000000004E-3</v>
      </c>
      <c r="OO323" s="118">
        <v>8.1804000000000009E-3</v>
      </c>
      <c r="OP323" s="118">
        <v>2.6707100000000001E-2</v>
      </c>
      <c r="OQ323" s="118">
        <v>9.3673000000000003E-3</v>
      </c>
      <c r="OR323" s="119">
        <v>3.6479299999999999E-2</v>
      </c>
    </row>
    <row r="324" spans="1:408" ht="12.75" customHeight="1">
      <c r="A324" s="115">
        <v>523900</v>
      </c>
      <c r="B324" s="69" t="str">
        <f>INDEX('NAICS to ISIC Key'!H:H,MATCH(A324,'NAICS to ISIC Key'!D:D,0))</f>
        <v>ISIC 64T66</v>
      </c>
      <c r="C324" s="121" t="s">
        <v>695</v>
      </c>
      <c r="D324" s="117">
        <v>1.4157E-3</v>
      </c>
      <c r="E324" s="118">
        <v>2.0634999999999998E-3</v>
      </c>
      <c r="F324" s="118">
        <v>1.3481999999999999E-3</v>
      </c>
      <c r="G324" s="118">
        <v>8.8219999999999998E-4</v>
      </c>
      <c r="H324" s="118">
        <v>9.9369999999999992E-4</v>
      </c>
      <c r="I324" s="118">
        <v>1.6000999999999999E-3</v>
      </c>
      <c r="J324" s="118">
        <v>1.8716E-3</v>
      </c>
      <c r="K324" s="118">
        <v>1.7493999999999999E-3</v>
      </c>
      <c r="L324" s="118">
        <v>2.2566999999999999E-3</v>
      </c>
      <c r="M324" s="118">
        <v>7.4750000000000001E-4</v>
      </c>
      <c r="N324" s="118">
        <v>6.9450000000000002E-4</v>
      </c>
      <c r="O324" s="118">
        <v>1.3517E-3</v>
      </c>
      <c r="P324" s="118">
        <v>7.695E-4</v>
      </c>
      <c r="Q324" s="118">
        <v>2.8054E-3</v>
      </c>
      <c r="R324" s="118">
        <v>1.1420400000000001E-2</v>
      </c>
      <c r="S324" s="118">
        <v>2.8958E-3</v>
      </c>
      <c r="T324" s="118">
        <v>5.0929E-3</v>
      </c>
      <c r="U324" s="118">
        <v>1.49996E-2</v>
      </c>
      <c r="V324" s="118">
        <v>1.01002E-2</v>
      </c>
      <c r="W324" s="118">
        <v>7.9529000000000006E-3</v>
      </c>
      <c r="X324" s="118">
        <v>3.6302300000000003E-2</v>
      </c>
      <c r="Y324" s="118">
        <v>1.6494999999999999E-3</v>
      </c>
      <c r="Z324" s="118">
        <v>2.1974E-3</v>
      </c>
      <c r="AA324" s="118">
        <v>1.3975000000000001E-3</v>
      </c>
      <c r="AB324" s="118">
        <v>1.3062E-3</v>
      </c>
      <c r="AC324" s="118">
        <v>1.1423E-3</v>
      </c>
      <c r="AD324" s="118">
        <v>1.6664E-3</v>
      </c>
      <c r="AE324" s="118">
        <v>1.4381000000000001E-3</v>
      </c>
      <c r="AF324" s="118">
        <v>1.3713E-3</v>
      </c>
      <c r="AG324" s="118">
        <v>5.7629999999999997E-4</v>
      </c>
      <c r="AH324" s="118">
        <v>1.4961E-3</v>
      </c>
      <c r="AI324" s="118">
        <v>1.1184999999999999E-3</v>
      </c>
      <c r="AJ324" s="118">
        <v>1.7569E-3</v>
      </c>
      <c r="AK324" s="118">
        <v>7.3680000000000002E-4</v>
      </c>
      <c r="AL324" s="118">
        <v>1.2419E-3</v>
      </c>
      <c r="AM324" s="118">
        <v>1.5375E-3</v>
      </c>
      <c r="AN324" s="118">
        <v>1.7482999999999999E-3</v>
      </c>
      <c r="AO324" s="118">
        <v>1.4819E-3</v>
      </c>
      <c r="AP324" s="118">
        <v>1.6451E-3</v>
      </c>
      <c r="AQ324" s="118">
        <v>1.8668000000000001E-3</v>
      </c>
      <c r="AR324" s="118">
        <v>3.3252999999999998E-3</v>
      </c>
      <c r="AS324" s="118">
        <v>2.4987999999999998E-3</v>
      </c>
      <c r="AT324" s="118">
        <v>2.9150000000000001E-3</v>
      </c>
      <c r="AU324" s="118">
        <v>3.4997000000000001E-3</v>
      </c>
      <c r="AV324" s="118">
        <v>2.5709000000000001E-3</v>
      </c>
      <c r="AW324" s="118">
        <v>2.4209000000000001E-3</v>
      </c>
      <c r="AX324" s="118">
        <v>3.1752999999999998E-3</v>
      </c>
      <c r="AY324" s="118">
        <v>1.6312E-3</v>
      </c>
      <c r="AZ324" s="118">
        <v>2.4696000000000002E-3</v>
      </c>
      <c r="BA324" s="118">
        <v>3.2487000000000002E-3</v>
      </c>
      <c r="BB324" s="118">
        <v>1.7614E-3</v>
      </c>
      <c r="BC324" s="118">
        <v>2.4512000000000002E-3</v>
      </c>
      <c r="BD324" s="118">
        <v>3.2307999999999998E-3</v>
      </c>
      <c r="BE324" s="118">
        <v>2.8292999999999999E-3</v>
      </c>
      <c r="BF324" s="118">
        <v>3.6821000000000002E-3</v>
      </c>
      <c r="BG324" s="118">
        <v>3.4773E-3</v>
      </c>
      <c r="BH324" s="118">
        <v>2.7469E-3</v>
      </c>
      <c r="BI324" s="118">
        <v>2.3641999999999999E-3</v>
      </c>
      <c r="BJ324" s="118">
        <v>1.9960999999999998E-3</v>
      </c>
      <c r="BK324" s="118">
        <v>2.2861000000000001E-3</v>
      </c>
      <c r="BL324" s="118">
        <v>2.1056E-3</v>
      </c>
      <c r="BM324" s="118">
        <v>4.2011000000000001E-3</v>
      </c>
      <c r="BN324" s="118">
        <v>2.6446E-3</v>
      </c>
      <c r="BO324" s="118">
        <v>2.6592999999999999E-3</v>
      </c>
      <c r="BP324" s="118">
        <v>2.1467999999999999E-3</v>
      </c>
      <c r="BQ324" s="118">
        <v>2.4984999999999999E-3</v>
      </c>
      <c r="BR324" s="118">
        <v>2.6394999999999999E-3</v>
      </c>
      <c r="BS324" s="118">
        <v>2.9572000000000001E-3</v>
      </c>
      <c r="BT324" s="118">
        <v>2.6527999999999999E-3</v>
      </c>
      <c r="BU324" s="118">
        <v>3.2850000000000002E-3</v>
      </c>
      <c r="BV324" s="118">
        <v>2.2593000000000001E-3</v>
      </c>
      <c r="BW324" s="118">
        <v>3.3446000000000001E-3</v>
      </c>
      <c r="BX324" s="118">
        <v>2.7330000000000002E-3</v>
      </c>
      <c r="BY324" s="118">
        <v>2.444E-3</v>
      </c>
      <c r="BZ324" s="118">
        <v>2.9337E-3</v>
      </c>
      <c r="CA324" s="118">
        <v>2.0473000000000002E-3</v>
      </c>
      <c r="CB324" s="118">
        <v>1.6937E-3</v>
      </c>
      <c r="CC324" s="118">
        <v>2.6169000000000001E-3</v>
      </c>
      <c r="CD324" s="118">
        <v>2.1641999999999998E-3</v>
      </c>
      <c r="CE324" s="118">
        <v>2.7163999999999999E-3</v>
      </c>
      <c r="CF324" s="118">
        <v>1.4008E-3</v>
      </c>
      <c r="CG324" s="118">
        <v>2.7406000000000002E-3</v>
      </c>
      <c r="CH324" s="118">
        <v>2.2507999999999998E-3</v>
      </c>
      <c r="CI324" s="118">
        <v>1.8384E-3</v>
      </c>
      <c r="CJ324" s="118">
        <v>1.6923000000000001E-3</v>
      </c>
      <c r="CK324" s="118">
        <v>1.9980000000000002E-3</v>
      </c>
      <c r="CL324" s="118">
        <v>1.5479000000000001E-3</v>
      </c>
      <c r="CM324" s="118">
        <v>2.9960999999999998E-3</v>
      </c>
      <c r="CN324" s="118">
        <v>2.9375999999999998E-3</v>
      </c>
      <c r="CO324" s="118">
        <v>1.3366999999999999E-3</v>
      </c>
      <c r="CP324" s="118">
        <v>2.4145999999999998E-3</v>
      </c>
      <c r="CQ324" s="118">
        <v>3.0488999999999998E-3</v>
      </c>
      <c r="CR324" s="118">
        <v>1.5322000000000001E-3</v>
      </c>
      <c r="CS324" s="118">
        <v>2.7724999999999998E-3</v>
      </c>
      <c r="CT324" s="118">
        <v>2.7577000000000001E-3</v>
      </c>
      <c r="CU324" s="118">
        <v>2.0043999999999999E-3</v>
      </c>
      <c r="CV324" s="118">
        <v>3.6884999999999999E-3</v>
      </c>
      <c r="CW324" s="118">
        <v>2.4106000000000002E-3</v>
      </c>
      <c r="CX324" s="118">
        <v>2.0734999999999998E-3</v>
      </c>
      <c r="CY324" s="118">
        <v>2.8208999999999999E-3</v>
      </c>
      <c r="CZ324" s="118">
        <v>2.1784E-3</v>
      </c>
      <c r="DA324" s="118">
        <v>2.0752000000000001E-3</v>
      </c>
      <c r="DB324" s="118">
        <v>2.0024000000000001E-3</v>
      </c>
      <c r="DC324" s="118">
        <v>2.5887000000000002E-3</v>
      </c>
      <c r="DD324" s="118">
        <v>2.0944000000000002E-3</v>
      </c>
      <c r="DE324" s="118">
        <v>1.2202000000000001E-3</v>
      </c>
      <c r="DF324" s="118">
        <v>2.7831000000000002E-3</v>
      </c>
      <c r="DG324" s="118">
        <v>2.2813999999999998E-3</v>
      </c>
      <c r="DH324" s="118">
        <v>2.5095999999999999E-3</v>
      </c>
      <c r="DI324" s="118">
        <v>2.3741999999999999E-3</v>
      </c>
      <c r="DJ324" s="118">
        <v>4.0920000000000003E-4</v>
      </c>
      <c r="DK324" s="118">
        <v>1.1456999999999999E-3</v>
      </c>
      <c r="DL324" s="118">
        <v>1.4063999999999999E-3</v>
      </c>
      <c r="DM324" s="118">
        <v>8.8259999999999999E-4</v>
      </c>
      <c r="DN324" s="118">
        <v>5.9389999999999996E-4</v>
      </c>
      <c r="DO324" s="118">
        <v>1.0701E-3</v>
      </c>
      <c r="DP324" s="118">
        <v>6.6819999999999998E-4</v>
      </c>
      <c r="DQ324" s="118">
        <v>1.0572999999999999E-3</v>
      </c>
      <c r="DR324" s="118">
        <v>1.4626000000000001E-3</v>
      </c>
      <c r="DS324" s="118">
        <v>6.1689999999999998E-4</v>
      </c>
      <c r="DT324" s="118">
        <v>5.1570000000000001E-4</v>
      </c>
      <c r="DU324" s="118">
        <v>8.6050000000000005E-4</v>
      </c>
      <c r="DV324" s="118">
        <v>1.1745E-3</v>
      </c>
      <c r="DW324" s="118">
        <v>4.1399999999999998E-4</v>
      </c>
      <c r="DX324" s="118">
        <v>9.9400000000000009E-4</v>
      </c>
      <c r="DY324" s="118">
        <v>7.5449999999999996E-4</v>
      </c>
      <c r="DZ324" s="118">
        <v>9.567E-4</v>
      </c>
      <c r="EA324" s="118">
        <v>6.6069999999999996E-4</v>
      </c>
      <c r="EB324" s="118">
        <v>1.5322999999999999E-3</v>
      </c>
      <c r="EC324" s="118">
        <v>8.8340000000000001E-4</v>
      </c>
      <c r="ED324" s="118">
        <v>2.4899000000000002E-3</v>
      </c>
      <c r="EE324" s="118">
        <v>2.1681000000000001E-3</v>
      </c>
      <c r="EF324" s="118">
        <v>2.3712E-3</v>
      </c>
      <c r="EG324" s="118">
        <v>1.9272E-3</v>
      </c>
      <c r="EH324" s="118">
        <v>1.1358E-3</v>
      </c>
      <c r="EI324" s="118">
        <v>2.2507999999999998E-3</v>
      </c>
      <c r="EJ324" s="118">
        <v>9.8339999999999994E-4</v>
      </c>
      <c r="EK324" s="118">
        <v>1.6808999999999999E-3</v>
      </c>
      <c r="EL324" s="118">
        <v>1.2152E-3</v>
      </c>
      <c r="EM324" s="118">
        <v>2.1947999999999998E-3</v>
      </c>
      <c r="EN324" s="118">
        <v>9.4530000000000005E-4</v>
      </c>
      <c r="EO324" s="118">
        <v>1.2846999999999999E-3</v>
      </c>
      <c r="EP324" s="118">
        <v>9.1870000000000005E-4</v>
      </c>
      <c r="EQ324" s="118">
        <v>1.8642999999999999E-3</v>
      </c>
      <c r="ER324" s="118">
        <v>1.9403999999999999E-3</v>
      </c>
      <c r="ES324" s="118">
        <v>2.2764999999999999E-3</v>
      </c>
      <c r="ET324" s="118">
        <v>2.9721999999999999E-3</v>
      </c>
      <c r="EU324" s="118">
        <v>1.4143000000000001E-3</v>
      </c>
      <c r="EV324" s="118">
        <v>1.4974999999999999E-3</v>
      </c>
      <c r="EW324" s="118">
        <v>1.7815999999999999E-3</v>
      </c>
      <c r="EX324" s="118">
        <v>2.5493E-3</v>
      </c>
      <c r="EY324" s="118">
        <v>4.0206E-3</v>
      </c>
      <c r="EZ324" s="118">
        <v>1.5330000000000001E-3</v>
      </c>
      <c r="FA324" s="118">
        <v>2.6321000000000001E-3</v>
      </c>
      <c r="FB324" s="118">
        <v>2.1492999999999998E-3</v>
      </c>
      <c r="FC324" s="118">
        <v>2.0634E-3</v>
      </c>
      <c r="FD324" s="118">
        <v>2.4543E-3</v>
      </c>
      <c r="FE324" s="118">
        <v>2.1554E-3</v>
      </c>
      <c r="FF324" s="118">
        <v>2.5292000000000001E-3</v>
      </c>
      <c r="FG324" s="118">
        <v>2.8525999999999998E-3</v>
      </c>
      <c r="FH324" s="118">
        <v>2.6201000000000002E-3</v>
      </c>
      <c r="FI324" s="118">
        <v>8.6640000000000003E-4</v>
      </c>
      <c r="FJ324" s="118">
        <v>6.9720000000000003E-4</v>
      </c>
      <c r="FK324" s="118">
        <v>1.1754000000000001E-3</v>
      </c>
      <c r="FL324" s="118">
        <v>8.6689999999999998E-4</v>
      </c>
      <c r="FM324" s="118">
        <v>6.177E-4</v>
      </c>
      <c r="FN324" s="118">
        <v>2.6009000000000002E-3</v>
      </c>
      <c r="FO324" s="118">
        <v>3.3516000000000002E-3</v>
      </c>
      <c r="FP324" s="118">
        <v>3.0105000000000002E-3</v>
      </c>
      <c r="FQ324" s="118">
        <v>1.9239000000000001E-3</v>
      </c>
      <c r="FR324" s="118">
        <v>1.0392000000000001E-3</v>
      </c>
      <c r="FS324" s="118">
        <v>1.5035999999999999E-3</v>
      </c>
      <c r="FT324" s="118">
        <v>2.225E-3</v>
      </c>
      <c r="FU324" s="118">
        <v>2.1572000000000002E-3</v>
      </c>
      <c r="FV324" s="118">
        <v>2.3927000000000002E-3</v>
      </c>
      <c r="FW324" s="118">
        <v>5.1044999999999997E-3</v>
      </c>
      <c r="FX324" s="118">
        <v>4.7254000000000003E-3</v>
      </c>
      <c r="FY324" s="118">
        <v>2.3655E-3</v>
      </c>
      <c r="FZ324" s="118">
        <v>3.5983999999999999E-3</v>
      </c>
      <c r="GA324" s="118">
        <v>3.2686E-3</v>
      </c>
      <c r="GB324" s="118">
        <v>1.8477000000000001E-3</v>
      </c>
      <c r="GC324" s="118">
        <v>2.0774000000000001E-3</v>
      </c>
      <c r="GD324" s="118">
        <v>2.3289000000000001E-3</v>
      </c>
      <c r="GE324" s="118">
        <v>2.2409000000000001E-3</v>
      </c>
      <c r="GF324" s="118">
        <v>3.0814000000000002E-3</v>
      </c>
      <c r="GG324" s="118">
        <v>1.6015000000000001E-3</v>
      </c>
      <c r="GH324" s="118">
        <v>3.1029E-3</v>
      </c>
      <c r="GI324" s="118">
        <v>2.1949999999999999E-3</v>
      </c>
      <c r="GJ324" s="118">
        <v>2.6725999999999998E-3</v>
      </c>
      <c r="GK324" s="118">
        <v>1.892E-3</v>
      </c>
      <c r="GL324" s="118">
        <v>3.3798999999999999E-3</v>
      </c>
      <c r="GM324" s="118">
        <v>1.8725E-3</v>
      </c>
      <c r="GN324" s="118">
        <v>1.9532999999999998E-3</v>
      </c>
      <c r="GO324" s="118">
        <v>2.5674000000000001E-3</v>
      </c>
      <c r="GP324" s="118">
        <v>2.2580999999999999E-3</v>
      </c>
      <c r="GQ324" s="118">
        <v>1.8323E-3</v>
      </c>
      <c r="GR324" s="118">
        <v>1.5819E-3</v>
      </c>
      <c r="GS324" s="118">
        <v>1.7625E-3</v>
      </c>
      <c r="GT324" s="118">
        <v>2.2154000000000002E-3</v>
      </c>
      <c r="GU324" s="118">
        <v>1.6397E-3</v>
      </c>
      <c r="GV324" s="118">
        <v>1.6031000000000001E-3</v>
      </c>
      <c r="GW324" s="118">
        <v>1.7664E-3</v>
      </c>
      <c r="GX324" s="118">
        <v>1.8716E-3</v>
      </c>
      <c r="GY324" s="118">
        <v>2.0171E-3</v>
      </c>
      <c r="GZ324" s="118">
        <v>1.7355999999999999E-3</v>
      </c>
      <c r="HA324" s="118">
        <v>1.9748999999999999E-3</v>
      </c>
      <c r="HB324" s="118">
        <v>1.4855000000000001E-3</v>
      </c>
      <c r="HC324" s="118">
        <v>1.2539999999999999E-3</v>
      </c>
      <c r="HD324" s="118">
        <v>2.0127000000000001E-3</v>
      </c>
      <c r="HE324" s="118">
        <v>1.9559999999999998E-3</v>
      </c>
      <c r="HF324" s="118">
        <v>1.6194E-3</v>
      </c>
      <c r="HG324" s="118">
        <v>1.4097999999999999E-3</v>
      </c>
      <c r="HH324" s="118">
        <v>2.0371999999999999E-3</v>
      </c>
      <c r="HI324" s="118">
        <v>1.8110999999999999E-3</v>
      </c>
      <c r="HJ324" s="118">
        <v>1.8261E-3</v>
      </c>
      <c r="HK324" s="118">
        <v>1.7228E-3</v>
      </c>
      <c r="HL324" s="118">
        <v>1.9805000000000001E-3</v>
      </c>
      <c r="HM324" s="118">
        <v>1.8534999999999999E-3</v>
      </c>
      <c r="HN324" s="118">
        <v>1.1253999999999999E-3</v>
      </c>
      <c r="HO324" s="118">
        <v>6.9550000000000005E-4</v>
      </c>
      <c r="HP324" s="118">
        <v>1.3041999999999999E-3</v>
      </c>
      <c r="HQ324" s="118">
        <v>1.6264999999999999E-3</v>
      </c>
      <c r="HR324" s="118">
        <v>1.8534000000000001E-3</v>
      </c>
      <c r="HS324" s="118">
        <v>1.3374999999999999E-3</v>
      </c>
      <c r="HT324" s="118">
        <v>1.549E-3</v>
      </c>
      <c r="HU324" s="118">
        <v>1.9976999999999998E-3</v>
      </c>
      <c r="HV324" s="118">
        <v>1.1672E-3</v>
      </c>
      <c r="HW324" s="118">
        <v>2.0216000000000001E-3</v>
      </c>
      <c r="HX324" s="118">
        <v>1.9929000000000001E-3</v>
      </c>
      <c r="HY324" s="118">
        <v>1.5857E-3</v>
      </c>
      <c r="HZ324" s="118">
        <v>1.6766999999999999E-3</v>
      </c>
      <c r="IA324" s="118">
        <v>1.7933000000000001E-3</v>
      </c>
      <c r="IB324" s="118">
        <v>1.5455E-3</v>
      </c>
      <c r="IC324" s="118">
        <v>1.9321E-3</v>
      </c>
      <c r="ID324" s="118">
        <v>1.6837E-3</v>
      </c>
      <c r="IE324" s="118">
        <v>1.8357E-3</v>
      </c>
      <c r="IF324" s="118">
        <v>1.5975E-3</v>
      </c>
      <c r="IG324" s="118">
        <v>8.7120000000000003E-4</v>
      </c>
      <c r="IH324" s="118">
        <v>1.0895E-3</v>
      </c>
      <c r="II324" s="118">
        <v>1.9197999999999999E-3</v>
      </c>
      <c r="IJ324" s="118">
        <v>1.8653000000000001E-3</v>
      </c>
      <c r="IK324" s="118">
        <v>1.2611E-3</v>
      </c>
      <c r="IL324" s="138">
        <v>8.9050000000000002E-4</v>
      </c>
      <c r="IM324" s="138">
        <v>1.4759E-3</v>
      </c>
      <c r="IN324" s="138">
        <v>1.3397000000000001E-3</v>
      </c>
      <c r="IO324" s="138">
        <v>1.5322999999999999E-3</v>
      </c>
      <c r="IP324" s="138">
        <v>1.4314E-3</v>
      </c>
      <c r="IQ324" s="138">
        <v>1.2966E-3</v>
      </c>
      <c r="IR324" s="138">
        <v>1.4387E-3</v>
      </c>
      <c r="IS324" s="118">
        <v>1.2130999999999999E-3</v>
      </c>
      <c r="IT324" s="118">
        <v>6.357E-4</v>
      </c>
      <c r="IU324" s="118">
        <v>1.2168999999999999E-3</v>
      </c>
      <c r="IV324" s="118">
        <v>3.458E-4</v>
      </c>
      <c r="IW324" s="138">
        <v>1.9515999999999999E-3</v>
      </c>
      <c r="IX324" s="138">
        <v>1.2032E-3</v>
      </c>
      <c r="IY324" s="138">
        <v>1.5282E-3</v>
      </c>
      <c r="IZ324" s="138">
        <v>1.6609999999999999E-3</v>
      </c>
      <c r="JA324" s="138">
        <v>1.0813999999999999E-3</v>
      </c>
      <c r="JB324" s="138">
        <v>1.0877E-3</v>
      </c>
      <c r="JC324" s="138">
        <v>2.1457E-3</v>
      </c>
      <c r="JD324" s="138">
        <v>1.5406E-3</v>
      </c>
      <c r="JE324" s="118">
        <v>1.6504E-3</v>
      </c>
      <c r="JF324" s="118">
        <v>1.3041000000000001E-3</v>
      </c>
      <c r="JG324" s="118">
        <v>1.1634E-3</v>
      </c>
      <c r="JH324" s="118">
        <v>1.4584000000000001E-3</v>
      </c>
      <c r="JI324" s="118">
        <v>2.0171999999999998E-3</v>
      </c>
      <c r="JJ324" s="118">
        <v>1.4231999999999999E-3</v>
      </c>
      <c r="JK324" s="118">
        <v>1.6957999999999999E-3</v>
      </c>
      <c r="JL324" s="118">
        <v>1.4733999999999999E-3</v>
      </c>
      <c r="JM324" s="118">
        <v>1.436E-3</v>
      </c>
      <c r="JN324" s="118">
        <v>1.6858999999999999E-3</v>
      </c>
      <c r="JO324" s="118">
        <v>4.0010000000000002E-3</v>
      </c>
      <c r="JP324" s="118">
        <v>2.3754000000000002E-3</v>
      </c>
      <c r="JQ324" s="118">
        <v>2.5462000000000002E-3</v>
      </c>
      <c r="JR324" s="118">
        <v>2.3581000000000001E-3</v>
      </c>
      <c r="JS324" s="118">
        <v>2.5696E-3</v>
      </c>
      <c r="JT324" s="118">
        <v>1.6765E-3</v>
      </c>
      <c r="JU324" s="118">
        <v>2.2726999999999999E-3</v>
      </c>
      <c r="JV324" s="118">
        <v>9.1100000000000003E-4</v>
      </c>
      <c r="JW324" s="118">
        <v>2.3002999999999999E-3</v>
      </c>
      <c r="JX324" s="118">
        <v>8.4829999999999997E-4</v>
      </c>
      <c r="JY324" s="118">
        <v>0</v>
      </c>
      <c r="JZ324" s="118">
        <v>1.3958E-3</v>
      </c>
      <c r="KA324" s="118">
        <v>1.9553999999999999E-3</v>
      </c>
      <c r="KB324" s="118">
        <v>1.6894E-3</v>
      </c>
      <c r="KC324" s="118">
        <v>1.1165000000000001E-3</v>
      </c>
      <c r="KD324" s="118">
        <v>1.9534000000000001E-3</v>
      </c>
      <c r="KE324" s="118">
        <v>2.9331000000000001E-3</v>
      </c>
      <c r="KF324" s="118">
        <v>3.2742000000000001E-3</v>
      </c>
      <c r="KG324" s="118">
        <v>1.0881E-3</v>
      </c>
      <c r="KH324" s="118">
        <v>1.9629000000000001E-3</v>
      </c>
      <c r="KI324" s="118">
        <v>4.9893999999999997E-3</v>
      </c>
      <c r="KJ324" s="118">
        <v>9.6977999999999995E-3</v>
      </c>
      <c r="KK324" s="118">
        <v>1.39931E-2</v>
      </c>
      <c r="KL324" s="118">
        <v>1.7771E-3</v>
      </c>
      <c r="KM324" s="118">
        <v>4.7045999999999998E-3</v>
      </c>
      <c r="KN324" s="118">
        <v>1.0637000000000001E-3</v>
      </c>
      <c r="KO324" s="118">
        <v>2.8441E-3</v>
      </c>
      <c r="KP324" s="118">
        <v>1.1322000000000001E-3</v>
      </c>
      <c r="KQ324" s="118">
        <v>1.6892000000000001E-3</v>
      </c>
      <c r="KR324" s="118">
        <v>1.1134999999999999E-3</v>
      </c>
      <c r="KS324" s="118">
        <v>1.4974000000000001E-3</v>
      </c>
      <c r="KT324" s="118">
        <v>2.3971999999999999E-3</v>
      </c>
      <c r="KU324" s="118">
        <v>1.5181999999999999E-3</v>
      </c>
      <c r="KV324" s="118">
        <v>7.1290000000000004E-4</v>
      </c>
      <c r="KW324" s="118">
        <v>1.1299000000000001E-3</v>
      </c>
      <c r="KX324" s="118">
        <v>1.0263E-3</v>
      </c>
      <c r="KY324" s="118">
        <v>5.7269999999999999E-4</v>
      </c>
      <c r="KZ324" s="118">
        <v>6.7330000000000005E-4</v>
      </c>
      <c r="LA324" s="118">
        <v>7.3669999999999996E-4</v>
      </c>
      <c r="LB324" s="118">
        <v>1.6121E-3</v>
      </c>
      <c r="LC324" s="118">
        <v>2.1086999999999998E-3</v>
      </c>
      <c r="LD324" s="118">
        <v>1.8069E-3</v>
      </c>
      <c r="LE324" s="118">
        <v>1.1624000000000001E-3</v>
      </c>
      <c r="LF324" s="118">
        <v>7.0229999999999999E-4</v>
      </c>
      <c r="LG324" s="118">
        <v>2.7819799999999999E-2</v>
      </c>
      <c r="LH324" s="118">
        <v>1.4888800000000001E-2</v>
      </c>
      <c r="LI324" s="118">
        <v>1.02715</v>
      </c>
      <c r="LJ324" s="118">
        <v>4.2665300000000003E-2</v>
      </c>
      <c r="LK324" s="118">
        <v>4.9052000000000002E-3</v>
      </c>
      <c r="LL324" s="118">
        <v>8.5695000000000007E-3</v>
      </c>
      <c r="LM324" s="118">
        <v>1.8634600000000001E-2</v>
      </c>
      <c r="LN324" s="118">
        <v>0.44320399999999999</v>
      </c>
      <c r="LO324" s="118">
        <v>3.6847999999999998E-3</v>
      </c>
      <c r="LP324" s="118">
        <v>6.6270000000000001E-4</v>
      </c>
      <c r="LQ324" s="118">
        <v>3.4989999999999999E-3</v>
      </c>
      <c r="LR324" s="118">
        <v>3.1781000000000001E-3</v>
      </c>
      <c r="LS324" s="118">
        <v>1.6427E-3</v>
      </c>
      <c r="LT324" s="118">
        <v>1.8197000000000001E-3</v>
      </c>
      <c r="LU324" s="118">
        <v>7.0492000000000003E-3</v>
      </c>
      <c r="LV324" s="118">
        <v>1.8772999999999999E-3</v>
      </c>
      <c r="LW324" s="118">
        <v>5.2970000000000003E-4</v>
      </c>
      <c r="LX324" s="118">
        <v>9.9379999999999998E-4</v>
      </c>
      <c r="LY324" s="118">
        <v>2.346E-3</v>
      </c>
      <c r="LZ324" s="118">
        <v>2.8173999999999999E-3</v>
      </c>
      <c r="MA324" s="118">
        <v>1.3633E-3</v>
      </c>
      <c r="MB324" s="118">
        <v>2.2855000000000002E-3</v>
      </c>
      <c r="MC324" s="118">
        <v>1.7431E-3</v>
      </c>
      <c r="MD324" s="118">
        <v>1.3549E-3</v>
      </c>
      <c r="ME324" s="118">
        <v>1.3810000000000001E-3</v>
      </c>
      <c r="MF324" s="118">
        <v>7.8459999999999999E-4</v>
      </c>
      <c r="MG324" s="118">
        <v>1.0977999999999999E-3</v>
      </c>
      <c r="MH324" s="118">
        <v>6.4789999999999997E-4</v>
      </c>
      <c r="MI324" s="118">
        <v>1.6868E-3</v>
      </c>
      <c r="MJ324" s="118">
        <v>4.3400000000000001E-3</v>
      </c>
      <c r="MK324" s="118">
        <v>9.9569999999999997E-4</v>
      </c>
      <c r="ML324" s="118">
        <v>1.1835999999999999E-3</v>
      </c>
      <c r="MM324" s="118">
        <v>3.9026E-3</v>
      </c>
      <c r="MN324" s="118">
        <v>1.5319000000000001E-3</v>
      </c>
      <c r="MO324" s="118">
        <v>1.8864999999999999E-3</v>
      </c>
      <c r="MP324" s="118">
        <v>3.7621E-3</v>
      </c>
      <c r="MQ324" s="118">
        <v>1.3802E-3</v>
      </c>
      <c r="MR324" s="118">
        <v>2.5918999999999998E-3</v>
      </c>
      <c r="MS324" s="118">
        <v>1.3381999999999999E-3</v>
      </c>
      <c r="MT324" s="118">
        <v>6.8570000000000002E-4</v>
      </c>
      <c r="MU324" s="118">
        <v>7.85E-4</v>
      </c>
      <c r="MV324" s="118">
        <v>2.6719000000000001E-3</v>
      </c>
      <c r="MW324" s="118">
        <v>1.6452000000000001E-3</v>
      </c>
      <c r="MX324" s="118">
        <v>1.5491999999999999E-3</v>
      </c>
      <c r="MY324" s="118">
        <v>1.0480000000000001E-3</v>
      </c>
      <c r="MZ324" s="118">
        <v>2.0761E-3</v>
      </c>
      <c r="NA324" s="118">
        <v>1.0708E-3</v>
      </c>
      <c r="NB324" s="118">
        <v>1.5463E-3</v>
      </c>
      <c r="NC324" s="118">
        <v>2.0295999999999999E-3</v>
      </c>
      <c r="ND324" s="118">
        <v>6.3093000000000003E-3</v>
      </c>
      <c r="NE324" s="118">
        <v>2.2415999999999998E-3</v>
      </c>
      <c r="NF324" s="118">
        <v>1.8167999999999999E-3</v>
      </c>
      <c r="NG324" s="118">
        <v>3.7217999999999999E-3</v>
      </c>
      <c r="NH324" s="118">
        <v>3.4719E-3</v>
      </c>
      <c r="NI324" s="118">
        <v>1.73133E-2</v>
      </c>
      <c r="NJ324" s="118">
        <v>1.0349999999999999E-3</v>
      </c>
      <c r="NK324" s="118">
        <v>1.4695000000000001E-3</v>
      </c>
      <c r="NL324" s="118">
        <v>2.789E-4</v>
      </c>
      <c r="NM324" s="118">
        <v>2.4718000000000001E-3</v>
      </c>
      <c r="NN324" s="118">
        <v>1.7719000000000001E-3</v>
      </c>
      <c r="NO324" s="118">
        <v>8.9099999999999997E-4</v>
      </c>
      <c r="NP324" s="118">
        <v>1.2417000000000001E-3</v>
      </c>
      <c r="NQ324" s="118">
        <v>1.8982999999999999E-3</v>
      </c>
      <c r="NR324" s="118">
        <v>1.9503000000000001E-3</v>
      </c>
      <c r="NS324" s="118">
        <v>1.7807999999999999E-3</v>
      </c>
      <c r="NT324" s="118">
        <v>1.6988999999999999E-3</v>
      </c>
      <c r="NU324" s="118">
        <v>8.9870000000000002E-3</v>
      </c>
      <c r="NV324" s="118">
        <v>7.4109999999999996E-4</v>
      </c>
      <c r="NW324" s="118">
        <v>6.3080000000000005E-4</v>
      </c>
      <c r="NX324" s="118">
        <v>1.0904E-3</v>
      </c>
      <c r="NY324" s="118">
        <v>2.4860000000000003E-4</v>
      </c>
      <c r="NZ324" s="118">
        <v>1.3591E-3</v>
      </c>
      <c r="OA324" s="118">
        <v>2.4110000000000001E-4</v>
      </c>
      <c r="OB324" s="118">
        <v>1.6808999999999999E-3</v>
      </c>
      <c r="OC324" s="118">
        <v>1.1923000000000001E-3</v>
      </c>
      <c r="OD324" s="118">
        <v>6.69685E-2</v>
      </c>
      <c r="OE324" s="118">
        <v>1.04901E-2</v>
      </c>
      <c r="OF324" s="118">
        <v>7.0591999999999998E-3</v>
      </c>
      <c r="OG324" s="118">
        <v>0</v>
      </c>
      <c r="OH324" s="118">
        <v>6.269E-4</v>
      </c>
      <c r="OI324" s="118">
        <v>1.2256999999999999E-3</v>
      </c>
      <c r="OJ324" s="118">
        <v>5.7647000000000002E-3</v>
      </c>
      <c r="OK324" s="118">
        <v>1.6542E-3</v>
      </c>
      <c r="OL324" s="118">
        <v>4.4199E-3</v>
      </c>
      <c r="OM324" s="118">
        <v>3.7389999999999998E-4</v>
      </c>
      <c r="ON324" s="118">
        <v>9.5209999999999999E-4</v>
      </c>
      <c r="OO324" s="118">
        <v>1.1433000000000001E-3</v>
      </c>
      <c r="OP324" s="118">
        <v>2.3984000000000002E-3</v>
      </c>
      <c r="OQ324" s="118">
        <v>2.5378000000000002E-3</v>
      </c>
      <c r="OR324" s="119">
        <v>6.1003999999999997E-3</v>
      </c>
    </row>
    <row r="325" spans="1:408" ht="12.75" customHeight="1">
      <c r="A325" s="115" t="s">
        <v>692</v>
      </c>
      <c r="B325" s="69" t="str">
        <f>INDEX('NAICS to ISIC Key'!H:H,MATCH(A325,'NAICS to ISIC Key'!D:D,0))</f>
        <v>ISIC 64T66</v>
      </c>
      <c r="C325" s="121" t="s">
        <v>693</v>
      </c>
      <c r="D325" s="117">
        <v>1.8499E-3</v>
      </c>
      <c r="E325" s="118">
        <v>3.2666000000000001E-3</v>
      </c>
      <c r="F325" s="118">
        <v>1.9509E-3</v>
      </c>
      <c r="G325" s="118">
        <v>1.2447999999999999E-3</v>
      </c>
      <c r="H325" s="118">
        <v>1.5277000000000001E-3</v>
      </c>
      <c r="I325" s="118">
        <v>2.4453999999999999E-3</v>
      </c>
      <c r="J325" s="118">
        <v>3.0964999999999999E-3</v>
      </c>
      <c r="K325" s="118">
        <v>4.6249999999999998E-3</v>
      </c>
      <c r="L325" s="118">
        <v>3.421E-3</v>
      </c>
      <c r="M325" s="118">
        <v>1.1073000000000001E-3</v>
      </c>
      <c r="N325" s="118">
        <v>1.1283E-3</v>
      </c>
      <c r="O325" s="118">
        <v>3.7759E-3</v>
      </c>
      <c r="P325" s="118">
        <v>1.4487E-3</v>
      </c>
      <c r="Q325" s="118">
        <v>3.1546999999999999E-3</v>
      </c>
      <c r="R325" s="118">
        <v>6.0068999999999999E-3</v>
      </c>
      <c r="S325" s="118">
        <v>2.5833000000000002E-3</v>
      </c>
      <c r="T325" s="118">
        <v>4.2719999999999998E-3</v>
      </c>
      <c r="U325" s="118">
        <v>7.4622999999999998E-3</v>
      </c>
      <c r="V325" s="118">
        <v>6.2493000000000002E-3</v>
      </c>
      <c r="W325" s="118">
        <v>4.6721000000000002E-3</v>
      </c>
      <c r="X325" s="118">
        <v>1.2219900000000001E-2</v>
      </c>
      <c r="Y325" s="118">
        <v>2.4199999999999998E-3</v>
      </c>
      <c r="Z325" s="118">
        <v>3.6784000000000001E-3</v>
      </c>
      <c r="AA325" s="118">
        <v>2.0696E-3</v>
      </c>
      <c r="AB325" s="118">
        <v>2.8792000000000002E-3</v>
      </c>
      <c r="AC325" s="118">
        <v>2.5715E-3</v>
      </c>
      <c r="AD325" s="118">
        <v>3.0956E-3</v>
      </c>
      <c r="AE325" s="118">
        <v>3.1697000000000001E-3</v>
      </c>
      <c r="AF325" s="118">
        <v>3.2049999999999999E-3</v>
      </c>
      <c r="AG325" s="118">
        <v>1.0897999999999999E-3</v>
      </c>
      <c r="AH325" s="118">
        <v>3.3475000000000002E-3</v>
      </c>
      <c r="AI325" s="118">
        <v>2.0706000000000001E-3</v>
      </c>
      <c r="AJ325" s="118">
        <v>3.7642999999999999E-3</v>
      </c>
      <c r="AK325" s="118">
        <v>1.5119E-3</v>
      </c>
      <c r="AL325" s="118">
        <v>3.0515999999999998E-3</v>
      </c>
      <c r="AM325" s="118">
        <v>2.8633999999999999E-3</v>
      </c>
      <c r="AN325" s="118">
        <v>2.2355000000000001E-3</v>
      </c>
      <c r="AO325" s="118">
        <v>2.2534999999999999E-3</v>
      </c>
      <c r="AP325" s="118">
        <v>2.6340999999999999E-3</v>
      </c>
      <c r="AQ325" s="118">
        <v>3.594E-3</v>
      </c>
      <c r="AR325" s="118">
        <v>4.8532000000000002E-3</v>
      </c>
      <c r="AS325" s="118">
        <v>3.6277000000000002E-3</v>
      </c>
      <c r="AT325" s="118">
        <v>3.6779999999999998E-3</v>
      </c>
      <c r="AU325" s="118">
        <v>4.2776999999999997E-3</v>
      </c>
      <c r="AV325" s="118">
        <v>4.4809999999999997E-3</v>
      </c>
      <c r="AW325" s="118">
        <v>4.3689999999999996E-3</v>
      </c>
      <c r="AX325" s="118">
        <v>3.7526E-3</v>
      </c>
      <c r="AY325" s="118">
        <v>2.3741999999999999E-3</v>
      </c>
      <c r="AZ325" s="118">
        <v>3.6792000000000001E-3</v>
      </c>
      <c r="BA325" s="118">
        <v>4.1228999999999997E-3</v>
      </c>
      <c r="BB325" s="118">
        <v>2.8440000000000002E-3</v>
      </c>
      <c r="BC325" s="118">
        <v>3.0836000000000001E-3</v>
      </c>
      <c r="BD325" s="118">
        <v>8.4937999999999993E-3</v>
      </c>
      <c r="BE325" s="118">
        <v>9.4471999999999993E-3</v>
      </c>
      <c r="BF325" s="118">
        <v>1.24668E-2</v>
      </c>
      <c r="BG325" s="118">
        <v>1.0230299999999999E-2</v>
      </c>
      <c r="BH325" s="118">
        <v>9.7446000000000008E-3</v>
      </c>
      <c r="BI325" s="118">
        <v>5.0323E-3</v>
      </c>
      <c r="BJ325" s="118">
        <v>6.3087000000000004E-3</v>
      </c>
      <c r="BK325" s="118">
        <v>7.0419999999999996E-3</v>
      </c>
      <c r="BL325" s="118">
        <v>6.2970999999999999E-3</v>
      </c>
      <c r="BM325" s="118">
        <v>1.5503400000000001E-2</v>
      </c>
      <c r="BN325" s="118">
        <v>7.7102999999999998E-3</v>
      </c>
      <c r="BO325" s="118">
        <v>9.0957999999999994E-3</v>
      </c>
      <c r="BP325" s="118">
        <v>6.4754000000000001E-3</v>
      </c>
      <c r="BQ325" s="118">
        <v>8.5193999999999999E-3</v>
      </c>
      <c r="BR325" s="118">
        <v>8.9131999999999996E-3</v>
      </c>
      <c r="BS325" s="118">
        <v>1.05877E-2</v>
      </c>
      <c r="BT325" s="118">
        <v>9.2508E-3</v>
      </c>
      <c r="BU325" s="118">
        <v>1.0944199999999999E-2</v>
      </c>
      <c r="BV325" s="118">
        <v>7.3432000000000002E-3</v>
      </c>
      <c r="BW325" s="118">
        <v>1.24441E-2</v>
      </c>
      <c r="BX325" s="118">
        <v>9.3034999999999993E-3</v>
      </c>
      <c r="BY325" s="118">
        <v>8.7916999999999995E-3</v>
      </c>
      <c r="BZ325" s="118">
        <v>1.0629E-2</v>
      </c>
      <c r="CA325" s="118">
        <v>6.7107E-3</v>
      </c>
      <c r="CB325" s="118">
        <v>5.5223E-3</v>
      </c>
      <c r="CC325" s="118">
        <v>9.4871E-3</v>
      </c>
      <c r="CD325" s="118">
        <v>7.5921000000000001E-3</v>
      </c>
      <c r="CE325" s="118">
        <v>9.4774000000000004E-3</v>
      </c>
      <c r="CF325" s="118">
        <v>3.8682E-3</v>
      </c>
      <c r="CG325" s="118">
        <v>9.8665000000000003E-3</v>
      </c>
      <c r="CH325" s="118">
        <v>7.4140999999999999E-3</v>
      </c>
      <c r="CI325" s="118">
        <v>5.7600000000000004E-3</v>
      </c>
      <c r="CJ325" s="118">
        <v>5.1856000000000003E-3</v>
      </c>
      <c r="CK325" s="118">
        <v>6.8072999999999996E-3</v>
      </c>
      <c r="CL325" s="118">
        <v>5.2110000000000004E-3</v>
      </c>
      <c r="CM325" s="118">
        <v>1.0926699999999999E-2</v>
      </c>
      <c r="CN325" s="118">
        <v>1.0109099999999999E-2</v>
      </c>
      <c r="CO325" s="118">
        <v>3.5493999999999999E-3</v>
      </c>
      <c r="CP325" s="118">
        <v>8.7925E-3</v>
      </c>
      <c r="CQ325" s="118">
        <v>1.0499E-2</v>
      </c>
      <c r="CR325" s="118">
        <v>4.8041000000000004E-3</v>
      </c>
      <c r="CS325" s="118">
        <v>9.3988000000000006E-3</v>
      </c>
      <c r="CT325" s="118">
        <v>9.6278000000000006E-3</v>
      </c>
      <c r="CU325" s="118">
        <v>7.0393000000000001E-3</v>
      </c>
      <c r="CV325" s="118">
        <v>1.2830599999999999E-2</v>
      </c>
      <c r="CW325" s="118">
        <v>8.2258999999999995E-3</v>
      </c>
      <c r="CX325" s="118">
        <v>6.8713000000000003E-3</v>
      </c>
      <c r="CY325" s="118">
        <v>8.7165999999999997E-3</v>
      </c>
      <c r="CZ325" s="118">
        <v>7.5133999999999999E-3</v>
      </c>
      <c r="DA325" s="118">
        <v>6.7111999999999996E-3</v>
      </c>
      <c r="DB325" s="118">
        <v>6.6581000000000001E-3</v>
      </c>
      <c r="DC325" s="118">
        <v>9.5327999999999993E-3</v>
      </c>
      <c r="DD325" s="118">
        <v>7.1322E-3</v>
      </c>
      <c r="DE325" s="118">
        <v>3.1795999999999999E-3</v>
      </c>
      <c r="DF325" s="118">
        <v>9.1885999999999999E-3</v>
      </c>
      <c r="DG325" s="118">
        <v>7.6568000000000001E-3</v>
      </c>
      <c r="DH325" s="118">
        <v>9.0487999999999992E-3</v>
      </c>
      <c r="DI325" s="118">
        <v>8.5232999999999993E-3</v>
      </c>
      <c r="DJ325" s="118">
        <v>1.1586999999999999E-3</v>
      </c>
      <c r="DK325" s="118">
        <v>3.4353000000000001E-3</v>
      </c>
      <c r="DL325" s="118">
        <v>2.9172E-3</v>
      </c>
      <c r="DM325" s="118">
        <v>2.464E-3</v>
      </c>
      <c r="DN325" s="118">
        <v>1.5646E-3</v>
      </c>
      <c r="DO325" s="118">
        <v>3.1394000000000001E-3</v>
      </c>
      <c r="DP325" s="118">
        <v>1.9132000000000001E-3</v>
      </c>
      <c r="DQ325" s="118">
        <v>2.9261000000000001E-3</v>
      </c>
      <c r="DR325" s="118">
        <v>4.1914999999999999E-3</v>
      </c>
      <c r="DS325" s="118">
        <v>1.8768000000000001E-3</v>
      </c>
      <c r="DT325" s="118">
        <v>1.552E-3</v>
      </c>
      <c r="DU325" s="118">
        <v>2.4696000000000002E-3</v>
      </c>
      <c r="DV325" s="118">
        <v>3.6229000000000001E-3</v>
      </c>
      <c r="DW325" s="118">
        <v>1.1540000000000001E-3</v>
      </c>
      <c r="DX325" s="118">
        <v>2.8405000000000001E-3</v>
      </c>
      <c r="DY325" s="118">
        <v>2.2809000000000002E-3</v>
      </c>
      <c r="DZ325" s="118">
        <v>3.1553000000000002E-3</v>
      </c>
      <c r="EA325" s="118">
        <v>1.9918000000000002E-3</v>
      </c>
      <c r="EB325" s="118">
        <v>3.3658999999999998E-3</v>
      </c>
      <c r="EC325" s="118">
        <v>2.5198E-3</v>
      </c>
      <c r="ED325" s="118">
        <v>8.5810999999999995E-3</v>
      </c>
      <c r="EE325" s="118">
        <v>7.5433000000000002E-3</v>
      </c>
      <c r="EF325" s="118">
        <v>6.6531999999999997E-3</v>
      </c>
      <c r="EG325" s="118">
        <v>6.1024E-3</v>
      </c>
      <c r="EH325" s="118">
        <v>2.8814000000000001E-3</v>
      </c>
      <c r="EI325" s="118">
        <v>4.4266000000000002E-3</v>
      </c>
      <c r="EJ325" s="118">
        <v>2.5682000000000001E-3</v>
      </c>
      <c r="EK325" s="118">
        <v>5.0986E-3</v>
      </c>
      <c r="EL325" s="118">
        <v>3.4229999999999998E-3</v>
      </c>
      <c r="EM325" s="118">
        <v>6.3850000000000001E-3</v>
      </c>
      <c r="EN325" s="118">
        <v>2.6611E-3</v>
      </c>
      <c r="EO325" s="118">
        <v>3.8739E-3</v>
      </c>
      <c r="EP325" s="118">
        <v>2.3265E-3</v>
      </c>
      <c r="EQ325" s="118">
        <v>5.5859000000000004E-3</v>
      </c>
      <c r="ER325" s="118">
        <v>6.5833000000000003E-3</v>
      </c>
      <c r="ES325" s="118">
        <v>6.2382999999999996E-3</v>
      </c>
      <c r="ET325" s="118">
        <v>1.1162500000000001E-2</v>
      </c>
      <c r="EU325" s="118">
        <v>3.8495000000000001E-3</v>
      </c>
      <c r="EV325" s="118">
        <v>4.0052000000000004E-3</v>
      </c>
      <c r="EW325" s="118">
        <v>5.3502999999999997E-3</v>
      </c>
      <c r="EX325" s="118">
        <v>8.3628999999999995E-3</v>
      </c>
      <c r="EY325" s="118">
        <v>1.5052400000000001E-2</v>
      </c>
      <c r="EZ325" s="118">
        <v>5.2729999999999999E-3</v>
      </c>
      <c r="FA325" s="118">
        <v>8.8322000000000001E-3</v>
      </c>
      <c r="FB325" s="118">
        <v>6.7190000000000001E-3</v>
      </c>
      <c r="FC325" s="118">
        <v>7.4288000000000002E-3</v>
      </c>
      <c r="FD325" s="118">
        <v>8.2529999999999999E-3</v>
      </c>
      <c r="FE325" s="118">
        <v>6.4989000000000002E-3</v>
      </c>
      <c r="FF325" s="118">
        <v>7.7203999999999997E-3</v>
      </c>
      <c r="FG325" s="118">
        <v>9.5435999999999993E-3</v>
      </c>
      <c r="FH325" s="118">
        <v>8.4849000000000001E-3</v>
      </c>
      <c r="FI325" s="118">
        <v>2.9653000000000001E-3</v>
      </c>
      <c r="FJ325" s="118">
        <v>2.3695999999999999E-3</v>
      </c>
      <c r="FK325" s="118">
        <v>3.6716000000000001E-3</v>
      </c>
      <c r="FL325" s="118">
        <v>2.4161E-3</v>
      </c>
      <c r="FM325" s="118">
        <v>1.7344999999999999E-3</v>
      </c>
      <c r="FN325" s="118">
        <v>9.0414999999999992E-3</v>
      </c>
      <c r="FO325" s="118">
        <v>1.18432E-2</v>
      </c>
      <c r="FP325" s="118">
        <v>1.04589E-2</v>
      </c>
      <c r="FQ325" s="118">
        <v>6.8491000000000003E-3</v>
      </c>
      <c r="FR325" s="118">
        <v>2.7165000000000002E-3</v>
      </c>
      <c r="FS325" s="118">
        <v>4.0444000000000001E-3</v>
      </c>
      <c r="FT325" s="118">
        <v>7.3781999999999997E-3</v>
      </c>
      <c r="FU325" s="118">
        <v>7.2655000000000003E-3</v>
      </c>
      <c r="FV325" s="118">
        <v>7.3466E-3</v>
      </c>
      <c r="FW325" s="118">
        <v>1.7441100000000001E-2</v>
      </c>
      <c r="FX325" s="118">
        <v>1.75985E-2</v>
      </c>
      <c r="FY325" s="118">
        <v>7.3597999999999997E-3</v>
      </c>
      <c r="FZ325" s="118">
        <v>1.32622E-2</v>
      </c>
      <c r="GA325" s="118">
        <v>1.12093E-2</v>
      </c>
      <c r="GB325" s="118">
        <v>6.7467999999999998E-3</v>
      </c>
      <c r="GC325" s="118">
        <v>7.6514E-3</v>
      </c>
      <c r="GD325" s="118">
        <v>8.4832999999999992E-3</v>
      </c>
      <c r="GE325" s="118">
        <v>7.1187000000000004E-3</v>
      </c>
      <c r="GF325" s="118">
        <v>1.12563E-2</v>
      </c>
      <c r="GG325" s="118">
        <v>4.8478999999999996E-3</v>
      </c>
      <c r="GH325" s="118">
        <v>1.12865E-2</v>
      </c>
      <c r="GI325" s="118">
        <v>8.6218000000000006E-3</v>
      </c>
      <c r="GJ325" s="118">
        <v>1.0599900000000001E-2</v>
      </c>
      <c r="GK325" s="118">
        <v>5.5588E-3</v>
      </c>
      <c r="GL325" s="118">
        <v>1.2802900000000001E-2</v>
      </c>
      <c r="GM325" s="118">
        <v>3.4269999999999999E-3</v>
      </c>
      <c r="GN325" s="118">
        <v>3.287E-3</v>
      </c>
      <c r="GO325" s="118">
        <v>3.9585999999999996E-3</v>
      </c>
      <c r="GP325" s="118">
        <v>3.7588999999999999E-3</v>
      </c>
      <c r="GQ325" s="118">
        <v>2.8425E-3</v>
      </c>
      <c r="GR325" s="118">
        <v>2.5462000000000002E-3</v>
      </c>
      <c r="GS325" s="118">
        <v>2.8619000000000001E-3</v>
      </c>
      <c r="GT325" s="118">
        <v>3.6202999999999999E-3</v>
      </c>
      <c r="GU325" s="118">
        <v>2.8665000000000001E-3</v>
      </c>
      <c r="GV325" s="118">
        <v>2.9624E-3</v>
      </c>
      <c r="GW325" s="118">
        <v>3.0412999999999998E-3</v>
      </c>
      <c r="GX325" s="118">
        <v>3.1640000000000001E-3</v>
      </c>
      <c r="GY325" s="118">
        <v>3.3806999999999999E-3</v>
      </c>
      <c r="GZ325" s="118">
        <v>3.2494999999999998E-3</v>
      </c>
      <c r="HA325" s="118">
        <v>3.3436999999999998E-3</v>
      </c>
      <c r="HB325" s="118">
        <v>3.2298000000000001E-3</v>
      </c>
      <c r="HC325" s="118">
        <v>2.2809000000000002E-3</v>
      </c>
      <c r="HD325" s="118">
        <v>3.7274999999999999E-3</v>
      </c>
      <c r="HE325" s="118">
        <v>3.4215000000000001E-3</v>
      </c>
      <c r="HF325" s="118">
        <v>2.7244999999999999E-3</v>
      </c>
      <c r="HG325" s="118">
        <v>2.4188999999999999E-3</v>
      </c>
      <c r="HH325" s="118">
        <v>3.0687000000000002E-3</v>
      </c>
      <c r="HI325" s="118">
        <v>2.8947999999999999E-3</v>
      </c>
      <c r="HJ325" s="118">
        <v>3.1135999999999998E-3</v>
      </c>
      <c r="HK325" s="118">
        <v>3.4077999999999999E-3</v>
      </c>
      <c r="HL325" s="118">
        <v>3.4391999999999999E-3</v>
      </c>
      <c r="HM325" s="118">
        <v>3.3395E-3</v>
      </c>
      <c r="HN325" s="118">
        <v>1.9142E-3</v>
      </c>
      <c r="HO325" s="118">
        <v>1.1286E-3</v>
      </c>
      <c r="HP325" s="118">
        <v>2.1789999999999999E-3</v>
      </c>
      <c r="HQ325" s="118">
        <v>2.5676000000000002E-3</v>
      </c>
      <c r="HR325" s="118">
        <v>3.1445000000000002E-3</v>
      </c>
      <c r="HS325" s="118">
        <v>2.0325E-3</v>
      </c>
      <c r="HT325" s="118">
        <v>2.8048000000000001E-3</v>
      </c>
      <c r="HU325" s="118">
        <v>3.2407999999999998E-3</v>
      </c>
      <c r="HV325" s="118">
        <v>2.1611999999999998E-3</v>
      </c>
      <c r="HW325" s="118">
        <v>3.1763999999999998E-3</v>
      </c>
      <c r="HX325" s="118">
        <v>2.82E-3</v>
      </c>
      <c r="HY325" s="118">
        <v>2.4486999999999998E-3</v>
      </c>
      <c r="HZ325" s="118">
        <v>2.6223000000000002E-3</v>
      </c>
      <c r="IA325" s="118">
        <v>2.5764E-3</v>
      </c>
      <c r="IB325" s="118">
        <v>2.5127000000000001E-3</v>
      </c>
      <c r="IC325" s="118">
        <v>2.9978000000000001E-3</v>
      </c>
      <c r="ID325" s="118">
        <v>2.4892999999999998E-3</v>
      </c>
      <c r="IE325" s="118">
        <v>3.2376000000000002E-3</v>
      </c>
      <c r="IF325" s="118">
        <v>2.6665999999999999E-3</v>
      </c>
      <c r="IG325" s="118">
        <v>1.7928E-3</v>
      </c>
      <c r="IH325" s="118">
        <v>1.3152000000000001E-3</v>
      </c>
      <c r="II325" s="118">
        <v>2.6137999999999999E-3</v>
      </c>
      <c r="IJ325" s="118">
        <v>2.8295E-3</v>
      </c>
      <c r="IK325" s="118">
        <v>1.8695000000000001E-3</v>
      </c>
      <c r="IL325" s="138">
        <v>1.2967E-3</v>
      </c>
      <c r="IM325" s="138">
        <v>2.3831E-3</v>
      </c>
      <c r="IN325" s="138">
        <v>2.1781000000000001E-3</v>
      </c>
      <c r="IO325" s="138">
        <v>2.3056999999999999E-3</v>
      </c>
      <c r="IP325" s="138">
        <v>2.3083000000000001E-3</v>
      </c>
      <c r="IQ325" s="138">
        <v>2.1377000000000002E-3</v>
      </c>
      <c r="IR325" s="138">
        <v>2.3858999999999998E-3</v>
      </c>
      <c r="IS325" s="118">
        <v>2.0000999999999999E-3</v>
      </c>
      <c r="IT325" s="118">
        <v>1.3133000000000001E-3</v>
      </c>
      <c r="IU325" s="118">
        <v>1.897E-3</v>
      </c>
      <c r="IV325" s="118">
        <v>6.0389999999999999E-4</v>
      </c>
      <c r="IW325" s="138">
        <v>2.9677000000000002E-3</v>
      </c>
      <c r="IX325" s="138">
        <v>2.2301000000000001E-3</v>
      </c>
      <c r="IY325" s="138">
        <v>2.9792999999999998E-3</v>
      </c>
      <c r="IZ325" s="138">
        <v>2.8260999999999998E-3</v>
      </c>
      <c r="JA325" s="138">
        <v>1.9407000000000001E-3</v>
      </c>
      <c r="JB325" s="138">
        <v>2.3157999999999998E-3</v>
      </c>
      <c r="JC325" s="138">
        <v>4.2268000000000002E-3</v>
      </c>
      <c r="JD325" s="138">
        <v>2.6982999999999998E-3</v>
      </c>
      <c r="JE325" s="118">
        <v>2.7625000000000002E-3</v>
      </c>
      <c r="JF325" s="118">
        <v>2.1186999999999998E-3</v>
      </c>
      <c r="JG325" s="118">
        <v>2.1015999999999999E-3</v>
      </c>
      <c r="JH325" s="118">
        <v>2.5956E-3</v>
      </c>
      <c r="JI325" s="118">
        <v>3.3119999999999998E-3</v>
      </c>
      <c r="JJ325" s="118">
        <v>2.1346E-3</v>
      </c>
      <c r="JK325" s="118">
        <v>2.7981E-3</v>
      </c>
      <c r="JL325" s="118">
        <v>2.5885000000000001E-3</v>
      </c>
      <c r="JM325" s="118">
        <v>2.6987999999999999E-3</v>
      </c>
      <c r="JN325" s="118">
        <v>3.2561999999999999E-3</v>
      </c>
      <c r="JO325" s="118">
        <v>6.8522000000000001E-3</v>
      </c>
      <c r="JP325" s="118">
        <v>3.7142E-3</v>
      </c>
      <c r="JQ325" s="118">
        <v>4.3815E-3</v>
      </c>
      <c r="JR325" s="118">
        <v>3.2729999999999999E-3</v>
      </c>
      <c r="JS325" s="118">
        <v>4.1352999999999997E-3</v>
      </c>
      <c r="JT325" s="118">
        <v>2.9643E-3</v>
      </c>
      <c r="JU325" s="118">
        <v>4.2481999999999997E-3</v>
      </c>
      <c r="JV325" s="118">
        <v>1.4731E-3</v>
      </c>
      <c r="JW325" s="118">
        <v>4.1097E-3</v>
      </c>
      <c r="JX325" s="118">
        <v>1.1678000000000001E-3</v>
      </c>
      <c r="JY325" s="118">
        <v>0</v>
      </c>
      <c r="JZ325" s="118">
        <v>2.4591000000000001E-3</v>
      </c>
      <c r="KA325" s="118">
        <v>3.2442E-3</v>
      </c>
      <c r="KB325" s="118">
        <v>3.3286000000000001E-3</v>
      </c>
      <c r="KC325" s="118">
        <v>1.8548E-3</v>
      </c>
      <c r="KD325" s="118">
        <v>3.3484000000000001E-3</v>
      </c>
      <c r="KE325" s="118">
        <v>4.8532000000000002E-3</v>
      </c>
      <c r="KF325" s="118">
        <v>6.1631999999999998E-3</v>
      </c>
      <c r="KG325" s="118">
        <v>1.7791E-3</v>
      </c>
      <c r="KH325" s="118">
        <v>3.3953E-3</v>
      </c>
      <c r="KI325" s="118">
        <v>1.32204E-2</v>
      </c>
      <c r="KJ325" s="118">
        <v>1.0233000000000001E-2</v>
      </c>
      <c r="KK325" s="118">
        <v>8.0834699999999995E-2</v>
      </c>
      <c r="KL325" s="118">
        <v>3.2869000000000002E-3</v>
      </c>
      <c r="KM325" s="118">
        <v>1.00169E-2</v>
      </c>
      <c r="KN325" s="118">
        <v>2.6137000000000001E-3</v>
      </c>
      <c r="KO325" s="118">
        <v>1.13674E-2</v>
      </c>
      <c r="KP325" s="118">
        <v>2.6786000000000002E-3</v>
      </c>
      <c r="KQ325" s="118">
        <v>2.9007999999999998E-3</v>
      </c>
      <c r="KR325" s="118">
        <v>2.1819000000000001E-3</v>
      </c>
      <c r="KS325" s="118">
        <v>2.9805000000000001E-3</v>
      </c>
      <c r="KT325" s="118">
        <v>7.0477999999999999E-3</v>
      </c>
      <c r="KU325" s="118">
        <v>2.7915000000000001E-3</v>
      </c>
      <c r="KV325" s="118">
        <v>1.5774000000000001E-3</v>
      </c>
      <c r="KW325" s="118">
        <v>2.0325999999999999E-3</v>
      </c>
      <c r="KX325" s="118">
        <v>4.9300999999999998E-3</v>
      </c>
      <c r="KY325" s="118">
        <v>1.145E-3</v>
      </c>
      <c r="KZ325" s="118">
        <v>1.7638E-3</v>
      </c>
      <c r="LA325" s="118">
        <v>1.3500999999999999E-3</v>
      </c>
      <c r="LB325" s="118">
        <v>2.6058000000000001E-3</v>
      </c>
      <c r="LC325" s="118">
        <v>3.2558999999999999E-3</v>
      </c>
      <c r="LD325" s="118">
        <v>3.1297999999999999E-3</v>
      </c>
      <c r="LE325" s="118">
        <v>2.1538E-3</v>
      </c>
      <c r="LF325" s="118">
        <v>1.7292E-3</v>
      </c>
      <c r="LG325" s="118">
        <v>1.9959000000000001E-2</v>
      </c>
      <c r="LH325" s="118">
        <v>1.5633399999999999E-2</v>
      </c>
      <c r="LI325" s="118">
        <v>4.9955800000000002E-2</v>
      </c>
      <c r="LJ325" s="118">
        <v>1.0470600000000001</v>
      </c>
      <c r="LK325" s="118">
        <v>1.10387E-2</v>
      </c>
      <c r="LL325" s="118">
        <v>1.23097E-2</v>
      </c>
      <c r="LM325" s="118">
        <v>2.5734799999999999E-2</v>
      </c>
      <c r="LN325" s="118">
        <v>0.26972699999999999</v>
      </c>
      <c r="LO325" s="118">
        <v>4.3997000000000003E-3</v>
      </c>
      <c r="LP325" s="118">
        <v>7.8950000000000005E-4</v>
      </c>
      <c r="LQ325" s="118">
        <v>5.8174000000000003E-3</v>
      </c>
      <c r="LR325" s="118">
        <v>5.0898000000000002E-3</v>
      </c>
      <c r="LS325" s="118">
        <v>3.2111000000000002E-3</v>
      </c>
      <c r="LT325" s="118">
        <v>2.8574999999999998E-3</v>
      </c>
      <c r="LU325" s="118">
        <v>5.8504000000000004E-3</v>
      </c>
      <c r="LV325" s="118">
        <v>4.3353000000000003E-3</v>
      </c>
      <c r="LW325" s="118">
        <v>1.1896999999999999E-3</v>
      </c>
      <c r="LX325" s="118">
        <v>1.5424E-3</v>
      </c>
      <c r="LY325" s="118">
        <v>5.7781000000000004E-3</v>
      </c>
      <c r="LZ325" s="118">
        <v>4.7822000000000003E-3</v>
      </c>
      <c r="MA325" s="118">
        <v>2.4033000000000001E-3</v>
      </c>
      <c r="MB325" s="118">
        <v>5.2639999999999996E-3</v>
      </c>
      <c r="MC325" s="118">
        <v>4.0211999999999999E-3</v>
      </c>
      <c r="MD325" s="118">
        <v>2.3495999999999999E-3</v>
      </c>
      <c r="ME325" s="118">
        <v>2.9967000000000001E-3</v>
      </c>
      <c r="MF325" s="118">
        <v>1.4273999999999999E-3</v>
      </c>
      <c r="MG325" s="118">
        <v>1.9028999999999999E-3</v>
      </c>
      <c r="MH325" s="118">
        <v>1.1884E-3</v>
      </c>
      <c r="MI325" s="118">
        <v>4.3004999999999996E-3</v>
      </c>
      <c r="MJ325" s="118">
        <v>1.4371699999999999E-2</v>
      </c>
      <c r="MK325" s="118">
        <v>2.0994E-3</v>
      </c>
      <c r="ML325" s="118">
        <v>2.5942000000000001E-3</v>
      </c>
      <c r="MM325" s="118">
        <v>1.11999E-2</v>
      </c>
      <c r="MN325" s="118">
        <v>3.3178999999999999E-3</v>
      </c>
      <c r="MO325" s="118">
        <v>4.3848000000000003E-3</v>
      </c>
      <c r="MP325" s="118">
        <v>1.0174900000000001E-2</v>
      </c>
      <c r="MQ325" s="118">
        <v>2.9345999999999999E-3</v>
      </c>
      <c r="MR325" s="118">
        <v>6.9265999999999998E-3</v>
      </c>
      <c r="MS325" s="118">
        <v>2.7101E-3</v>
      </c>
      <c r="MT325" s="118">
        <v>1.2202000000000001E-3</v>
      </c>
      <c r="MU325" s="118">
        <v>1.1753E-3</v>
      </c>
      <c r="MV325" s="118">
        <v>5.0279000000000001E-3</v>
      </c>
      <c r="MW325" s="118">
        <v>3.2298000000000001E-3</v>
      </c>
      <c r="MX325" s="118">
        <v>3.5574999999999999E-3</v>
      </c>
      <c r="MY325" s="118">
        <v>2.3308000000000001E-3</v>
      </c>
      <c r="MZ325" s="118">
        <v>5.6629000000000002E-3</v>
      </c>
      <c r="NA325" s="118">
        <v>2.3199000000000002E-3</v>
      </c>
      <c r="NB325" s="118">
        <v>2.5358999999999998E-3</v>
      </c>
      <c r="NC325" s="118">
        <v>3.6511999999999998E-3</v>
      </c>
      <c r="ND325" s="118">
        <v>4.6985999999999998E-3</v>
      </c>
      <c r="NE325" s="118">
        <v>5.4047000000000001E-3</v>
      </c>
      <c r="NF325" s="118">
        <v>3.4378E-3</v>
      </c>
      <c r="NG325" s="118">
        <v>4.0176999999999999E-3</v>
      </c>
      <c r="NH325" s="118">
        <v>2.5623999999999998E-3</v>
      </c>
      <c r="NI325" s="118">
        <v>7.8595999999999996E-3</v>
      </c>
      <c r="NJ325" s="118">
        <v>1.7508000000000001E-3</v>
      </c>
      <c r="NK325" s="118">
        <v>3.4529000000000001E-3</v>
      </c>
      <c r="NL325" s="118">
        <v>7.7859999999999995E-4</v>
      </c>
      <c r="NM325" s="118">
        <v>8.6636999999999999E-3</v>
      </c>
      <c r="NN325" s="118">
        <v>2.4058E-3</v>
      </c>
      <c r="NO325" s="118">
        <v>1.9475E-3</v>
      </c>
      <c r="NP325" s="118">
        <v>2.4082999999999999E-3</v>
      </c>
      <c r="NQ325" s="118">
        <v>3.0468000000000001E-3</v>
      </c>
      <c r="NR325" s="118">
        <v>4.3660000000000001E-3</v>
      </c>
      <c r="NS325" s="118">
        <v>2.7366000000000001E-3</v>
      </c>
      <c r="NT325" s="118">
        <v>2.9895E-3</v>
      </c>
      <c r="NU325" s="118">
        <v>4.2716299999999999E-2</v>
      </c>
      <c r="NV325" s="118">
        <v>1.5202E-3</v>
      </c>
      <c r="NW325" s="118">
        <v>1.3485999999999999E-3</v>
      </c>
      <c r="NX325" s="118">
        <v>2.1212000000000002E-3</v>
      </c>
      <c r="NY325" s="118">
        <v>5.2649999999999995E-4</v>
      </c>
      <c r="NZ325" s="118">
        <v>2.0877000000000001E-3</v>
      </c>
      <c r="OA325" s="118">
        <v>6.7259999999999998E-4</v>
      </c>
      <c r="OB325" s="118">
        <v>2.6855E-3</v>
      </c>
      <c r="OC325" s="118">
        <v>2.0869E-3</v>
      </c>
      <c r="OD325" s="118">
        <v>7.2644299999999995E-2</v>
      </c>
      <c r="OE325" s="118">
        <v>7.4181999999999998E-3</v>
      </c>
      <c r="OF325" s="118">
        <v>1.0072599999999999E-2</v>
      </c>
      <c r="OG325" s="118">
        <v>0</v>
      </c>
      <c r="OH325" s="118">
        <v>1.4793E-3</v>
      </c>
      <c r="OI325" s="118">
        <v>1.9107E-3</v>
      </c>
      <c r="OJ325" s="118">
        <v>6.6528000000000004E-3</v>
      </c>
      <c r="OK325" s="118">
        <v>2.9523000000000001E-3</v>
      </c>
      <c r="OL325" s="118">
        <v>7.3474999999999999E-3</v>
      </c>
      <c r="OM325" s="118">
        <v>7.224E-4</v>
      </c>
      <c r="ON325" s="118">
        <v>1.8319E-3</v>
      </c>
      <c r="OO325" s="118">
        <v>2.4475E-3</v>
      </c>
      <c r="OP325" s="118">
        <v>3.8259000000000001E-3</v>
      </c>
      <c r="OQ325" s="118">
        <v>2.4992999999999999E-3</v>
      </c>
      <c r="OR325" s="119">
        <v>5.0495000000000002E-3</v>
      </c>
    </row>
    <row r="326" spans="1:408" ht="12.75" customHeight="1">
      <c r="A326" s="115">
        <v>524113</v>
      </c>
      <c r="B326" s="69" t="str">
        <f>INDEX('NAICS to ISIC Key'!H:H,MATCH(A326,'NAICS to ISIC Key'!D:D,0))</f>
        <v>ISIC 64T66</v>
      </c>
      <c r="C326" s="121" t="s">
        <v>697</v>
      </c>
      <c r="D326" s="117">
        <v>6.6000000000000005E-5</v>
      </c>
      <c r="E326" s="118">
        <v>7.8300000000000006E-5</v>
      </c>
      <c r="F326" s="118">
        <v>8.8599999999999999E-5</v>
      </c>
      <c r="G326" s="118">
        <v>8.2100000000000003E-5</v>
      </c>
      <c r="H326" s="118">
        <v>7.7999999999999999E-5</v>
      </c>
      <c r="I326" s="118">
        <v>1.875E-4</v>
      </c>
      <c r="J326" s="118">
        <v>8.9699999999999998E-5</v>
      </c>
      <c r="K326" s="118">
        <v>5.4799999999999997E-5</v>
      </c>
      <c r="L326" s="118">
        <v>8.7399999999999997E-5</v>
      </c>
      <c r="M326" s="118">
        <v>4.99E-5</v>
      </c>
      <c r="N326" s="118">
        <v>4.6100000000000002E-5</v>
      </c>
      <c r="O326" s="118">
        <v>1.9489999999999999E-4</v>
      </c>
      <c r="P326" s="118">
        <v>3.6399999999999997E-5</v>
      </c>
      <c r="Q326" s="118">
        <v>7.9800000000000002E-5</v>
      </c>
      <c r="R326" s="118">
        <v>4.5200000000000001E-5</v>
      </c>
      <c r="S326" s="118">
        <v>9.2E-5</v>
      </c>
      <c r="T326" s="118">
        <v>1.739E-4</v>
      </c>
      <c r="U326" s="118">
        <v>9.3700000000000001E-5</v>
      </c>
      <c r="V326" s="118">
        <v>2.9100000000000003E-4</v>
      </c>
      <c r="W326" s="118">
        <v>9.2600000000000001E-5</v>
      </c>
      <c r="X326" s="118">
        <v>7.5900000000000002E-5</v>
      </c>
      <c r="Y326" s="118">
        <v>3.6600000000000002E-5</v>
      </c>
      <c r="Z326" s="118">
        <v>3.79E-5</v>
      </c>
      <c r="AA326" s="118">
        <v>1.0950000000000001E-4</v>
      </c>
      <c r="AB326" s="118">
        <v>2.5999999999999998E-5</v>
      </c>
      <c r="AC326" s="118">
        <v>2.5000000000000001E-5</v>
      </c>
      <c r="AD326" s="118">
        <v>4.2599999999999999E-5</v>
      </c>
      <c r="AE326" s="118">
        <v>3.7599999999999999E-5</v>
      </c>
      <c r="AF326" s="118">
        <v>2.7399999999999999E-5</v>
      </c>
      <c r="AG326" s="118">
        <v>1.38E-5</v>
      </c>
      <c r="AH326" s="118">
        <v>3.4400000000000003E-5</v>
      </c>
      <c r="AI326" s="118">
        <v>2.19E-5</v>
      </c>
      <c r="AJ326" s="118">
        <v>3.6699999999999998E-5</v>
      </c>
      <c r="AK326" s="118">
        <v>1.8499999999999999E-5</v>
      </c>
      <c r="AL326" s="118">
        <v>2.62E-5</v>
      </c>
      <c r="AM326" s="118">
        <v>3.0800000000000003E-5</v>
      </c>
      <c r="AN326" s="118">
        <v>4.99E-5</v>
      </c>
      <c r="AO326" s="118">
        <v>7.0300000000000001E-5</v>
      </c>
      <c r="AP326" s="118">
        <v>4.85E-5</v>
      </c>
      <c r="AQ326" s="118">
        <v>8.8900000000000006E-5</v>
      </c>
      <c r="AR326" s="118">
        <v>3.6620000000000001E-4</v>
      </c>
      <c r="AS326" s="118">
        <v>1.187E-4</v>
      </c>
      <c r="AT326" s="118">
        <v>9.2499999999999999E-5</v>
      </c>
      <c r="AU326" s="118">
        <v>8.7700000000000004E-5</v>
      </c>
      <c r="AV326" s="118">
        <v>1.153E-4</v>
      </c>
      <c r="AW326" s="118">
        <v>7.8399999999999995E-5</v>
      </c>
      <c r="AX326" s="118">
        <v>1.304E-4</v>
      </c>
      <c r="AY326" s="118">
        <v>1.338E-4</v>
      </c>
      <c r="AZ326" s="118">
        <v>1.0959999999999999E-4</v>
      </c>
      <c r="BA326" s="118">
        <v>1.228E-4</v>
      </c>
      <c r="BB326" s="118">
        <v>9.1000000000000003E-5</v>
      </c>
      <c r="BC326" s="118">
        <v>1.248E-4</v>
      </c>
      <c r="BD326" s="118">
        <v>5.0899999999999997E-5</v>
      </c>
      <c r="BE326" s="118">
        <v>6.97E-5</v>
      </c>
      <c r="BF326" s="118">
        <v>1.2010000000000001E-4</v>
      </c>
      <c r="BG326" s="118">
        <v>2.106E-4</v>
      </c>
      <c r="BH326" s="118">
        <v>7.8200000000000003E-5</v>
      </c>
      <c r="BI326" s="118">
        <v>1.025E-4</v>
      </c>
      <c r="BJ326" s="118">
        <v>5.5999999999999999E-5</v>
      </c>
      <c r="BK326" s="118">
        <v>5.7399999999999999E-5</v>
      </c>
      <c r="BL326" s="118">
        <v>4.1E-5</v>
      </c>
      <c r="BM326" s="118">
        <v>1.415E-4</v>
      </c>
      <c r="BN326" s="118">
        <v>7.47E-5</v>
      </c>
      <c r="BO326" s="118">
        <v>8.3900000000000006E-5</v>
      </c>
      <c r="BP326" s="118">
        <v>5.5800000000000001E-5</v>
      </c>
      <c r="BQ326" s="118">
        <v>5.6199999999999997E-5</v>
      </c>
      <c r="BR326" s="118">
        <v>4.1999999999999998E-5</v>
      </c>
      <c r="BS326" s="118">
        <v>4.3300000000000002E-5</v>
      </c>
      <c r="BT326" s="118">
        <v>1.0170000000000001E-4</v>
      </c>
      <c r="BU326" s="118">
        <v>7.6899999999999999E-5</v>
      </c>
      <c r="BV326" s="118">
        <v>6.3200000000000005E-5</v>
      </c>
      <c r="BW326" s="118">
        <v>7.4599999999999997E-5</v>
      </c>
      <c r="BX326" s="118">
        <v>7.2399999999999998E-5</v>
      </c>
      <c r="BY326" s="118">
        <v>4.0299999999999997E-5</v>
      </c>
      <c r="BZ326" s="118">
        <v>6.4900000000000005E-5</v>
      </c>
      <c r="CA326" s="118">
        <v>4.2799999999999997E-5</v>
      </c>
      <c r="CB326" s="118">
        <v>7.9699999999999999E-5</v>
      </c>
      <c r="CC326" s="118">
        <v>5.1999999999999997E-5</v>
      </c>
      <c r="CD326" s="118">
        <v>7.47E-5</v>
      </c>
      <c r="CE326" s="118">
        <v>7.8100000000000001E-5</v>
      </c>
      <c r="CF326" s="118">
        <v>1.147E-4</v>
      </c>
      <c r="CG326" s="118">
        <v>6.1299999999999999E-5</v>
      </c>
      <c r="CH326" s="118">
        <v>5.2599999999999998E-5</v>
      </c>
      <c r="CI326" s="118">
        <v>6.2799999999999995E-5</v>
      </c>
      <c r="CJ326" s="118">
        <v>5.3399999999999997E-5</v>
      </c>
      <c r="CK326" s="118">
        <v>4.3600000000000003E-5</v>
      </c>
      <c r="CL326" s="118">
        <v>2.7399999999999999E-5</v>
      </c>
      <c r="CM326" s="118">
        <v>6.5099999999999997E-5</v>
      </c>
      <c r="CN326" s="118">
        <v>1.6559999999999999E-4</v>
      </c>
      <c r="CO326" s="118">
        <v>3.6100000000000003E-5</v>
      </c>
      <c r="CP326" s="118">
        <v>6.8200000000000004E-5</v>
      </c>
      <c r="CQ326" s="118">
        <v>7.5099999999999996E-5</v>
      </c>
      <c r="CR326" s="118">
        <v>3.3800000000000002E-5</v>
      </c>
      <c r="CS326" s="118">
        <v>1.5239999999999999E-4</v>
      </c>
      <c r="CT326" s="118">
        <v>1.038E-4</v>
      </c>
      <c r="CU326" s="118">
        <v>5.9700000000000001E-5</v>
      </c>
      <c r="CV326" s="118">
        <v>1.474E-4</v>
      </c>
      <c r="CW326" s="118">
        <v>1.145E-4</v>
      </c>
      <c r="CX326" s="118">
        <v>9.6799999999999995E-5</v>
      </c>
      <c r="CY326" s="118">
        <v>2.7139999999999998E-4</v>
      </c>
      <c r="CZ326" s="118">
        <v>8.4599999999999996E-5</v>
      </c>
      <c r="DA326" s="118">
        <v>7.5300000000000001E-5</v>
      </c>
      <c r="DB326" s="118">
        <v>6.3E-5</v>
      </c>
      <c r="DC326" s="118">
        <v>8.2799999999999993E-5</v>
      </c>
      <c r="DD326" s="118">
        <v>4.3300000000000002E-5</v>
      </c>
      <c r="DE326" s="118">
        <v>7.5699999999999997E-5</v>
      </c>
      <c r="DF326" s="118">
        <v>1.086E-4</v>
      </c>
      <c r="DG326" s="118">
        <v>1.595E-4</v>
      </c>
      <c r="DH326" s="118">
        <v>5.6900000000000001E-5</v>
      </c>
      <c r="DI326" s="118">
        <v>6.3E-5</v>
      </c>
      <c r="DJ326" s="118">
        <v>9.5999999999999996E-6</v>
      </c>
      <c r="DK326" s="118">
        <v>1.8700000000000001E-5</v>
      </c>
      <c r="DL326" s="118">
        <v>2.5460000000000001E-4</v>
      </c>
      <c r="DM326" s="118">
        <v>3.2100000000000001E-5</v>
      </c>
      <c r="DN326" s="118">
        <v>1.73E-5</v>
      </c>
      <c r="DO326" s="118">
        <v>3.9400000000000002E-5</v>
      </c>
      <c r="DP326" s="118">
        <v>1.6799999999999998E-5</v>
      </c>
      <c r="DQ326" s="118">
        <v>3.8500000000000001E-5</v>
      </c>
      <c r="DR326" s="118">
        <v>9.3700000000000001E-5</v>
      </c>
      <c r="DS326" s="118">
        <v>1.6099999999999998E-5</v>
      </c>
      <c r="DT326" s="118">
        <v>9.7999999999999993E-6</v>
      </c>
      <c r="DU326" s="118">
        <v>2.1399999999999998E-5</v>
      </c>
      <c r="DV326" s="118">
        <v>3.4499999999999998E-5</v>
      </c>
      <c r="DW326" s="118">
        <v>2.55E-5</v>
      </c>
      <c r="DX326" s="118">
        <v>2.6299999999999999E-5</v>
      </c>
      <c r="DY326" s="118">
        <v>2.0000000000000002E-5</v>
      </c>
      <c r="DZ326" s="118">
        <v>3.6999999999999998E-5</v>
      </c>
      <c r="EA326" s="118">
        <v>2.1299999999999999E-5</v>
      </c>
      <c r="EB326" s="118">
        <v>1.5119999999999999E-4</v>
      </c>
      <c r="EC326" s="118">
        <v>4.3000000000000002E-5</v>
      </c>
      <c r="ED326" s="118">
        <v>1.719E-4</v>
      </c>
      <c r="EE326" s="118">
        <v>6.8100000000000002E-5</v>
      </c>
      <c r="EF326" s="118">
        <v>2.407E-4</v>
      </c>
      <c r="EG326" s="118">
        <v>1.292E-4</v>
      </c>
      <c r="EH326" s="118">
        <v>7.6299999999999998E-5</v>
      </c>
      <c r="EI326" s="118">
        <v>2.6790000000000001E-4</v>
      </c>
      <c r="EJ326" s="118">
        <v>3.8000000000000002E-5</v>
      </c>
      <c r="EK326" s="118">
        <v>9.7399999999999996E-5</v>
      </c>
      <c r="EL326" s="118">
        <v>5.7599999999999997E-5</v>
      </c>
      <c r="EM326" s="118">
        <v>2.1000000000000001E-4</v>
      </c>
      <c r="EN326" s="118">
        <v>4.6799999999999999E-5</v>
      </c>
      <c r="EO326" s="118">
        <v>6.0699999999999998E-5</v>
      </c>
      <c r="EP326" s="118">
        <v>4.0800000000000002E-5</v>
      </c>
      <c r="EQ326" s="118">
        <v>7.4999999999999993E-5</v>
      </c>
      <c r="ER326" s="118">
        <v>7.1400000000000001E-5</v>
      </c>
      <c r="ES326" s="118">
        <v>1.2180000000000001E-4</v>
      </c>
      <c r="ET326" s="118">
        <v>7.3100000000000001E-5</v>
      </c>
      <c r="EU326" s="118">
        <v>4.9200000000000003E-5</v>
      </c>
      <c r="EV326" s="118">
        <v>4.9400000000000001E-5</v>
      </c>
      <c r="EW326" s="118">
        <v>7.7200000000000006E-5</v>
      </c>
      <c r="EX326" s="118">
        <v>9.2299999999999994E-5</v>
      </c>
      <c r="EY326" s="118">
        <v>1.661E-4</v>
      </c>
      <c r="EZ326" s="118">
        <v>8.7399999999999997E-5</v>
      </c>
      <c r="FA326" s="118">
        <v>7.7100000000000004E-5</v>
      </c>
      <c r="FB326" s="118">
        <v>6.9599999999999998E-5</v>
      </c>
      <c r="FC326" s="118">
        <v>4.8900000000000003E-5</v>
      </c>
      <c r="FD326" s="118">
        <v>6.9400000000000006E-5</v>
      </c>
      <c r="FE326" s="118">
        <v>7.7200000000000006E-5</v>
      </c>
      <c r="FF326" s="118">
        <v>6.1400000000000002E-5</v>
      </c>
      <c r="FG326" s="118">
        <v>7.4300000000000004E-5</v>
      </c>
      <c r="FH326" s="118">
        <v>8.2299999999999995E-5</v>
      </c>
      <c r="FI326" s="118">
        <v>1.9300000000000002E-5</v>
      </c>
      <c r="FJ326" s="118">
        <v>1.7E-5</v>
      </c>
      <c r="FK326" s="118">
        <v>3.6300000000000001E-5</v>
      </c>
      <c r="FL326" s="118">
        <v>3.5200000000000002E-5</v>
      </c>
      <c r="FM326" s="118">
        <v>3.0300000000000001E-5</v>
      </c>
      <c r="FN326" s="118">
        <v>5.6400000000000002E-5</v>
      </c>
      <c r="FO326" s="118">
        <v>8.7899999999999995E-5</v>
      </c>
      <c r="FP326" s="118">
        <v>1.6679999999999999E-4</v>
      </c>
      <c r="FQ326" s="118">
        <v>5.6900000000000001E-5</v>
      </c>
      <c r="FR326" s="118">
        <v>2.55E-5</v>
      </c>
      <c r="FS326" s="118">
        <v>7.3300000000000006E-5</v>
      </c>
      <c r="FT326" s="118">
        <v>5.3499999999999999E-5</v>
      </c>
      <c r="FU326" s="118">
        <v>7.6500000000000003E-5</v>
      </c>
      <c r="FV326" s="118">
        <v>1.098E-4</v>
      </c>
      <c r="FW326" s="118">
        <v>1.8909999999999999E-4</v>
      </c>
      <c r="FX326" s="118">
        <v>1.9650000000000001E-4</v>
      </c>
      <c r="FY326" s="118">
        <v>6.4900000000000005E-5</v>
      </c>
      <c r="FZ326" s="118">
        <v>9.9099999999999996E-5</v>
      </c>
      <c r="GA326" s="118">
        <v>1.5640000000000001E-4</v>
      </c>
      <c r="GB326" s="118">
        <v>3.2799999999999998E-5</v>
      </c>
      <c r="GC326" s="118">
        <v>4.1300000000000001E-5</v>
      </c>
      <c r="GD326" s="118">
        <v>8.2399999999999997E-5</v>
      </c>
      <c r="GE326" s="118">
        <v>2.064E-4</v>
      </c>
      <c r="GF326" s="118">
        <v>1.329E-4</v>
      </c>
      <c r="GG326" s="118">
        <v>5.0599999999999997E-5</v>
      </c>
      <c r="GH326" s="118">
        <v>7.8899999999999993E-5</v>
      </c>
      <c r="GI326" s="118">
        <v>8.5599999999999994E-5</v>
      </c>
      <c r="GJ326" s="118">
        <v>1.1519999999999999E-4</v>
      </c>
      <c r="GK326" s="118">
        <v>4.2400000000000001E-5</v>
      </c>
      <c r="GL326" s="118">
        <v>1.0560000000000001E-4</v>
      </c>
      <c r="GM326" s="118">
        <v>9.1100000000000005E-5</v>
      </c>
      <c r="GN326" s="118">
        <v>7.6299999999999998E-5</v>
      </c>
      <c r="GO326" s="118">
        <v>1.0009999999999999E-4</v>
      </c>
      <c r="GP326" s="118">
        <v>8.9699999999999998E-5</v>
      </c>
      <c r="GQ326" s="118">
        <v>8.9400000000000005E-5</v>
      </c>
      <c r="GR326" s="118">
        <v>5.8999999999999998E-5</v>
      </c>
      <c r="GS326" s="118">
        <v>1.0459999999999999E-4</v>
      </c>
      <c r="GT326" s="118">
        <v>1.995E-4</v>
      </c>
      <c r="GU326" s="118">
        <v>6.4900000000000005E-5</v>
      </c>
      <c r="GV326" s="118">
        <v>6.8300000000000007E-5</v>
      </c>
      <c r="GW326" s="118">
        <v>7.8100000000000001E-5</v>
      </c>
      <c r="GX326" s="118">
        <v>1.0560000000000001E-4</v>
      </c>
      <c r="GY326" s="118">
        <v>8.7200000000000005E-5</v>
      </c>
      <c r="GZ326" s="118">
        <v>1.204E-4</v>
      </c>
      <c r="HA326" s="118">
        <v>6.7399999999999998E-5</v>
      </c>
      <c r="HB326" s="118">
        <v>5.1E-5</v>
      </c>
      <c r="HC326" s="118">
        <v>5.6900000000000001E-5</v>
      </c>
      <c r="HD326" s="118">
        <v>5.5999999999999999E-5</v>
      </c>
      <c r="HE326" s="118">
        <v>9.9500000000000006E-5</v>
      </c>
      <c r="HF326" s="118">
        <v>1.1230000000000001E-4</v>
      </c>
      <c r="HG326" s="118">
        <v>6.6199999999999996E-5</v>
      </c>
      <c r="HH326" s="118">
        <v>2.7270000000000001E-4</v>
      </c>
      <c r="HI326" s="118">
        <v>9.6899999999999997E-5</v>
      </c>
      <c r="HJ326" s="118">
        <v>8.2200000000000006E-5</v>
      </c>
      <c r="HK326" s="118">
        <v>6.2600000000000004E-5</v>
      </c>
      <c r="HL326" s="118">
        <v>1.6579999999999999E-4</v>
      </c>
      <c r="HM326" s="118">
        <v>1.8139999999999999E-4</v>
      </c>
      <c r="HN326" s="118">
        <v>9.9400000000000004E-5</v>
      </c>
      <c r="HO326" s="118">
        <v>5.5399999999999998E-5</v>
      </c>
      <c r="HP326" s="118">
        <v>7.1600000000000006E-5</v>
      </c>
      <c r="HQ326" s="118">
        <v>1.2980000000000001E-4</v>
      </c>
      <c r="HR326" s="118">
        <v>1.237E-4</v>
      </c>
      <c r="HS326" s="118">
        <v>7.7299999999999995E-5</v>
      </c>
      <c r="HT326" s="118">
        <v>1.183E-4</v>
      </c>
      <c r="HU326" s="118">
        <v>1.461E-4</v>
      </c>
      <c r="HV326" s="118">
        <v>1E-4</v>
      </c>
      <c r="HW326" s="118">
        <v>1.684E-4</v>
      </c>
      <c r="HX326" s="118">
        <v>8.5799999999999998E-5</v>
      </c>
      <c r="HY326" s="118">
        <v>4.35E-5</v>
      </c>
      <c r="HZ326" s="118">
        <v>4.5200000000000001E-5</v>
      </c>
      <c r="IA326" s="118">
        <v>4.46E-5</v>
      </c>
      <c r="IB326" s="118">
        <v>6.4800000000000003E-5</v>
      </c>
      <c r="IC326" s="118">
        <v>9.4699999999999998E-5</v>
      </c>
      <c r="ID326" s="118">
        <v>1.02E-4</v>
      </c>
      <c r="IE326" s="118">
        <v>1.064E-4</v>
      </c>
      <c r="IF326" s="118">
        <v>4.3300000000000002E-5</v>
      </c>
      <c r="IG326" s="118">
        <v>5.9899999999999999E-5</v>
      </c>
      <c r="IH326" s="118">
        <v>3.04E-5</v>
      </c>
      <c r="II326" s="118">
        <v>6.2600000000000004E-5</v>
      </c>
      <c r="IJ326" s="118">
        <v>1.021E-4</v>
      </c>
      <c r="IK326" s="118">
        <v>7.36E-5</v>
      </c>
      <c r="IL326" s="138">
        <v>2.55E-5</v>
      </c>
      <c r="IM326" s="138">
        <v>1.082E-4</v>
      </c>
      <c r="IN326" s="138">
        <v>7.25E-5</v>
      </c>
      <c r="IO326" s="138">
        <v>5.6499999999999998E-5</v>
      </c>
      <c r="IP326" s="138">
        <v>4.6300000000000001E-5</v>
      </c>
      <c r="IQ326" s="138">
        <v>3.9799999999999998E-5</v>
      </c>
      <c r="IR326" s="138">
        <v>8.8700000000000001E-5</v>
      </c>
      <c r="IS326" s="118">
        <v>1.6330000000000001E-4</v>
      </c>
      <c r="IT326" s="118">
        <v>3.7200000000000003E-5</v>
      </c>
      <c r="IU326" s="118">
        <v>6.6600000000000006E-5</v>
      </c>
      <c r="IV326" s="118">
        <v>3.9100000000000002E-5</v>
      </c>
      <c r="IW326" s="138">
        <v>9.6500000000000001E-5</v>
      </c>
      <c r="IX326" s="138">
        <v>8.2899999999999996E-5</v>
      </c>
      <c r="IY326" s="138">
        <v>5.7800000000000002E-5</v>
      </c>
      <c r="IZ326" s="138">
        <v>7.8100000000000001E-5</v>
      </c>
      <c r="JA326" s="138">
        <v>5.2899999999999998E-5</v>
      </c>
      <c r="JB326" s="138">
        <v>6.8700000000000003E-5</v>
      </c>
      <c r="JC326" s="138">
        <v>2.176E-4</v>
      </c>
      <c r="JD326" s="138">
        <v>9.2E-5</v>
      </c>
      <c r="JE326" s="118">
        <v>6.2500000000000001E-5</v>
      </c>
      <c r="JF326" s="118">
        <v>5.9200000000000002E-5</v>
      </c>
      <c r="JG326" s="118">
        <v>8.1100000000000006E-5</v>
      </c>
      <c r="JH326" s="118">
        <v>8.8499999999999996E-5</v>
      </c>
      <c r="JI326" s="118">
        <v>8.0099999999999995E-5</v>
      </c>
      <c r="JJ326" s="118">
        <v>5.9700000000000001E-5</v>
      </c>
      <c r="JK326" s="118">
        <v>3.8899999999999997E-5</v>
      </c>
      <c r="JL326" s="118">
        <v>6.5599999999999995E-5</v>
      </c>
      <c r="JM326" s="118">
        <v>7.75E-5</v>
      </c>
      <c r="JN326" s="118">
        <v>5.9799999999999997E-5</v>
      </c>
      <c r="JO326" s="118">
        <v>1.506E-4</v>
      </c>
      <c r="JP326" s="118">
        <v>7.0900000000000002E-5</v>
      </c>
      <c r="JQ326" s="118">
        <v>7.2399999999999998E-5</v>
      </c>
      <c r="JR326" s="118">
        <v>6.4399999999999993E-5</v>
      </c>
      <c r="JS326" s="118">
        <v>7.3499999999999998E-5</v>
      </c>
      <c r="JT326" s="118">
        <v>1.4809999999999999E-4</v>
      </c>
      <c r="JU326" s="118">
        <v>6.5400000000000004E-5</v>
      </c>
      <c r="JV326" s="118">
        <v>1.027E-4</v>
      </c>
      <c r="JW326" s="118">
        <v>6.7399999999999998E-5</v>
      </c>
      <c r="JX326" s="118">
        <v>8.2700000000000004E-5</v>
      </c>
      <c r="JY326" s="118">
        <v>0</v>
      </c>
      <c r="JZ326" s="118">
        <v>7.5300000000000001E-5</v>
      </c>
      <c r="KA326" s="118">
        <v>6.0000000000000002E-5</v>
      </c>
      <c r="KB326" s="118">
        <v>5.5000000000000002E-5</v>
      </c>
      <c r="KC326" s="118">
        <v>5.2800000000000003E-5</v>
      </c>
      <c r="KD326" s="118">
        <v>7.7700000000000005E-5</v>
      </c>
      <c r="KE326" s="118">
        <v>7.9400000000000006E-5</v>
      </c>
      <c r="KF326" s="118">
        <v>1.111E-4</v>
      </c>
      <c r="KG326" s="118">
        <v>4.0899999999999998E-5</v>
      </c>
      <c r="KH326" s="118">
        <v>9.6399999999999999E-5</v>
      </c>
      <c r="KI326" s="118">
        <v>4.3099999999999997E-5</v>
      </c>
      <c r="KJ326" s="118">
        <v>5.0599999999999997E-5</v>
      </c>
      <c r="KK326" s="118">
        <v>8.9300000000000002E-5</v>
      </c>
      <c r="KL326" s="118">
        <v>1.161E-4</v>
      </c>
      <c r="KM326" s="118">
        <v>3.144E-4</v>
      </c>
      <c r="KN326" s="118">
        <v>6.9800000000000003E-5</v>
      </c>
      <c r="KO326" s="118">
        <v>1.315E-4</v>
      </c>
      <c r="KP326" s="118">
        <v>4.6999999999999997E-5</v>
      </c>
      <c r="KQ326" s="118">
        <v>1.106E-4</v>
      </c>
      <c r="KR326" s="118">
        <v>3.01E-5</v>
      </c>
      <c r="KS326" s="118">
        <v>3.3599999999999997E-5</v>
      </c>
      <c r="KT326" s="118">
        <v>4.3699999999999998E-5</v>
      </c>
      <c r="KU326" s="118">
        <v>4.7299999999999998E-5</v>
      </c>
      <c r="KV326" s="118">
        <v>1.7099999999999999E-5</v>
      </c>
      <c r="KW326" s="118">
        <v>8.53E-5</v>
      </c>
      <c r="KX326" s="118">
        <v>3.2700000000000002E-5</v>
      </c>
      <c r="KY326" s="118">
        <v>2.1399999999999998E-5</v>
      </c>
      <c r="KZ326" s="118">
        <v>2.48E-5</v>
      </c>
      <c r="LA326" s="118">
        <v>2.3799999999999999E-5</v>
      </c>
      <c r="LB326" s="118">
        <v>3.4400000000000003E-5</v>
      </c>
      <c r="LC326" s="118">
        <v>3.2229999999999997E-4</v>
      </c>
      <c r="LD326" s="118">
        <v>4.5000000000000003E-5</v>
      </c>
      <c r="LE326" s="118">
        <v>5.1999999999999997E-5</v>
      </c>
      <c r="LF326" s="118">
        <v>2.48E-5</v>
      </c>
      <c r="LG326" s="118">
        <v>3.098E-4</v>
      </c>
      <c r="LH326" s="118">
        <v>2.83E-5</v>
      </c>
      <c r="LI326" s="118">
        <v>5.1909999999999999E-4</v>
      </c>
      <c r="LJ326" s="118">
        <v>7.75E-5</v>
      </c>
      <c r="LK326" s="118">
        <v>1.0011399999999999</v>
      </c>
      <c r="LL326" s="118">
        <v>3.8912999999999999E-3</v>
      </c>
      <c r="LM326" s="118">
        <v>7.4919000000000001E-3</v>
      </c>
      <c r="LN326" s="118">
        <v>9.2000000000000003E-4</v>
      </c>
      <c r="LO326" s="118">
        <v>2.8399999999999999E-5</v>
      </c>
      <c r="LP326" s="118">
        <v>5.1000000000000003E-6</v>
      </c>
      <c r="LQ326" s="118">
        <v>1.561E-4</v>
      </c>
      <c r="LR326" s="118">
        <v>1.216E-4</v>
      </c>
      <c r="LS326" s="118">
        <v>5.8400000000000003E-5</v>
      </c>
      <c r="LT326" s="118">
        <v>1.4249999999999999E-4</v>
      </c>
      <c r="LU326" s="118">
        <v>6.6400000000000001E-5</v>
      </c>
      <c r="LV326" s="118">
        <v>6.6099999999999994E-5</v>
      </c>
      <c r="LW326" s="118">
        <v>1.91E-5</v>
      </c>
      <c r="LX326" s="118">
        <v>2.2200000000000001E-5</v>
      </c>
      <c r="LY326" s="118">
        <v>4.6999999999999997E-5</v>
      </c>
      <c r="LZ326" s="118">
        <v>4.8600000000000002E-5</v>
      </c>
      <c r="MA326" s="118">
        <v>4.88E-5</v>
      </c>
      <c r="MB326" s="118">
        <v>5.1700000000000003E-5</v>
      </c>
      <c r="MC326" s="118">
        <v>6.5599999999999995E-5</v>
      </c>
      <c r="MD326" s="118">
        <v>3.4E-5</v>
      </c>
      <c r="ME326" s="118">
        <v>3.6699999999999998E-5</v>
      </c>
      <c r="MF326" s="118">
        <v>4.6E-5</v>
      </c>
      <c r="MG326" s="118">
        <v>8.4300000000000003E-5</v>
      </c>
      <c r="MH326" s="118">
        <v>2.6100000000000001E-5</v>
      </c>
      <c r="MI326" s="118">
        <v>4.4400000000000002E-5</v>
      </c>
      <c r="MJ326" s="118">
        <v>3.5200000000000002E-5</v>
      </c>
      <c r="MK326" s="118">
        <v>2.1299999999999999E-5</v>
      </c>
      <c r="ML326" s="118">
        <v>6.2700000000000006E-5</v>
      </c>
      <c r="MM326" s="118">
        <v>7.9099999999999998E-5</v>
      </c>
      <c r="MN326" s="118">
        <v>5.1199999999999998E-5</v>
      </c>
      <c r="MO326" s="118">
        <v>8.9800000000000001E-5</v>
      </c>
      <c r="MP326" s="118">
        <v>7.6199999999999995E-5</v>
      </c>
      <c r="MQ326" s="118">
        <v>7.3700000000000002E-5</v>
      </c>
      <c r="MR326" s="118">
        <v>8.8700000000000001E-5</v>
      </c>
      <c r="MS326" s="118">
        <v>6.5300000000000002E-5</v>
      </c>
      <c r="MT326" s="118">
        <v>2.65E-5</v>
      </c>
      <c r="MU326" s="118">
        <v>2.83E-5</v>
      </c>
      <c r="MV326" s="118">
        <v>2.076E-4</v>
      </c>
      <c r="MW326" s="118">
        <v>6.7000000000000002E-5</v>
      </c>
      <c r="MX326" s="118">
        <v>6.0399999999999998E-5</v>
      </c>
      <c r="MY326" s="118">
        <v>5.5399999999999998E-5</v>
      </c>
      <c r="MZ326" s="118">
        <v>6.58E-5</v>
      </c>
      <c r="NA326" s="118">
        <v>4.4499999999999997E-5</v>
      </c>
      <c r="NB326" s="118">
        <v>3.7799999999999997E-5</v>
      </c>
      <c r="NC326" s="118">
        <v>2.1269999999999999E-4</v>
      </c>
      <c r="ND326" s="118">
        <v>2.1320000000000001E-4</v>
      </c>
      <c r="NE326" s="118">
        <v>6.41E-5</v>
      </c>
      <c r="NF326" s="118">
        <v>5.7599999999999997E-5</v>
      </c>
      <c r="NG326" s="118">
        <v>1.1340000000000001E-4</v>
      </c>
      <c r="NH326" s="118">
        <v>5.8600000000000001E-5</v>
      </c>
      <c r="NI326" s="118">
        <v>1.507E-4</v>
      </c>
      <c r="NJ326" s="118">
        <v>6.6699999999999995E-5</v>
      </c>
      <c r="NK326" s="118">
        <v>9.1399999999999999E-5</v>
      </c>
      <c r="NL326" s="118">
        <v>1.95E-5</v>
      </c>
      <c r="NM326" s="118">
        <v>2.085E-4</v>
      </c>
      <c r="NN326" s="118">
        <v>1.695E-4</v>
      </c>
      <c r="NO326" s="118">
        <v>4.4400000000000002E-5</v>
      </c>
      <c r="NP326" s="118">
        <v>3.9499999999999998E-5</v>
      </c>
      <c r="NQ326" s="118">
        <v>1.004E-4</v>
      </c>
      <c r="NR326" s="118">
        <v>5.0099999999999998E-5</v>
      </c>
      <c r="NS326" s="118">
        <v>4.5200000000000001E-5</v>
      </c>
      <c r="NT326" s="118">
        <v>5.2299999999999997E-5</v>
      </c>
      <c r="NU326" s="118">
        <v>5.5099999999999998E-5</v>
      </c>
      <c r="NV326" s="118">
        <v>2.9899999999999998E-5</v>
      </c>
      <c r="NW326" s="118">
        <v>1.91E-5</v>
      </c>
      <c r="NX326" s="118">
        <v>3.2299999999999999E-5</v>
      </c>
      <c r="NY326" s="118">
        <v>8.8000000000000004E-6</v>
      </c>
      <c r="NZ326" s="118">
        <v>4.9799999999999998E-5</v>
      </c>
      <c r="OA326" s="118">
        <v>8.3999999999999992E-6</v>
      </c>
      <c r="OB326" s="118">
        <v>6.5400000000000004E-5</v>
      </c>
      <c r="OC326" s="118">
        <v>5.5600000000000003E-5</v>
      </c>
      <c r="OD326" s="118">
        <v>1.161E-4</v>
      </c>
      <c r="OE326" s="118">
        <v>5.6199999999999997E-5</v>
      </c>
      <c r="OF326" s="118">
        <v>7.6500000000000003E-5</v>
      </c>
      <c r="OG326" s="118">
        <v>0</v>
      </c>
      <c r="OH326" s="118">
        <v>1.7E-5</v>
      </c>
      <c r="OI326" s="118">
        <v>3.6739999999999999E-4</v>
      </c>
      <c r="OJ326" s="118">
        <v>4.18E-5</v>
      </c>
      <c r="OK326" s="118">
        <v>4.2400000000000001E-5</v>
      </c>
      <c r="OL326" s="118">
        <v>1.2022000000000001E-3</v>
      </c>
      <c r="OM326" s="118">
        <v>1.43E-5</v>
      </c>
      <c r="ON326" s="118">
        <v>4.1399999999999997E-5</v>
      </c>
      <c r="OO326" s="118">
        <v>2.7399999999999999E-5</v>
      </c>
      <c r="OP326" s="118">
        <v>1.07E-4</v>
      </c>
      <c r="OQ326" s="118">
        <v>3.9700000000000003E-5</v>
      </c>
      <c r="OR326" s="119">
        <v>2.2939999999999999E-4</v>
      </c>
    </row>
    <row r="327" spans="1:408" ht="12.75" customHeight="1">
      <c r="A327" s="115" t="s">
        <v>700</v>
      </c>
      <c r="B327" s="69" t="str">
        <f>INDEX('NAICS to ISIC Key'!H:H,MATCH(A327,'NAICS to ISIC Key'!D:D,0))</f>
        <v>ISIC 64T66</v>
      </c>
      <c r="C327" s="121" t="s">
        <v>699</v>
      </c>
      <c r="D327" s="117">
        <v>9.9807999999999997E-3</v>
      </c>
      <c r="E327" s="118">
        <v>1.2990399999999999E-2</v>
      </c>
      <c r="F327" s="118">
        <v>1.6371500000000001E-2</v>
      </c>
      <c r="G327" s="118">
        <v>1.4785299999999999E-2</v>
      </c>
      <c r="H327" s="118">
        <v>1.6143399999999999E-2</v>
      </c>
      <c r="I327" s="118">
        <v>3.5796500000000002E-2</v>
      </c>
      <c r="J327" s="118">
        <v>1.5629199999999999E-2</v>
      </c>
      <c r="K327" s="118">
        <v>9.0311999999999996E-3</v>
      </c>
      <c r="L327" s="118">
        <v>1.2752100000000001E-2</v>
      </c>
      <c r="M327" s="118">
        <v>6.3661999999999998E-3</v>
      </c>
      <c r="N327" s="118">
        <v>3.5233E-3</v>
      </c>
      <c r="O327" s="118">
        <v>4.2219699999999999E-2</v>
      </c>
      <c r="P327" s="118">
        <v>3.7239E-3</v>
      </c>
      <c r="Q327" s="118">
        <v>1.4581500000000001E-2</v>
      </c>
      <c r="R327" s="118">
        <v>3.5975E-3</v>
      </c>
      <c r="S327" s="118">
        <v>1.07271E-2</v>
      </c>
      <c r="T327" s="118">
        <v>9.0755999999999996E-3</v>
      </c>
      <c r="U327" s="118">
        <v>6.0283999999999997E-3</v>
      </c>
      <c r="V327" s="118">
        <v>2.2351800000000002E-2</v>
      </c>
      <c r="W327" s="118">
        <v>1.6764600000000001E-2</v>
      </c>
      <c r="X327" s="118">
        <v>9.6086999999999995E-3</v>
      </c>
      <c r="Y327" s="118">
        <v>3.4112000000000001E-3</v>
      </c>
      <c r="Z327" s="118">
        <v>4.8896E-3</v>
      </c>
      <c r="AA327" s="118">
        <v>5.3816000000000003E-3</v>
      </c>
      <c r="AB327" s="118">
        <v>2.9082000000000001E-3</v>
      </c>
      <c r="AC327" s="118">
        <v>2.8267000000000001E-3</v>
      </c>
      <c r="AD327" s="118">
        <v>5.4434000000000001E-3</v>
      </c>
      <c r="AE327" s="118">
        <v>4.0975999999999999E-3</v>
      </c>
      <c r="AF327" s="118">
        <v>3.1405000000000001E-3</v>
      </c>
      <c r="AG327" s="118">
        <v>1.6377E-3</v>
      </c>
      <c r="AH327" s="118">
        <v>4.0819000000000003E-3</v>
      </c>
      <c r="AI327" s="118">
        <v>2.6486999999999999E-3</v>
      </c>
      <c r="AJ327" s="118">
        <v>4.2069999999999998E-3</v>
      </c>
      <c r="AK327" s="118">
        <v>2.2861000000000001E-3</v>
      </c>
      <c r="AL327" s="118">
        <v>2.9369999999999999E-3</v>
      </c>
      <c r="AM327" s="118">
        <v>3.434E-3</v>
      </c>
      <c r="AN327" s="118">
        <v>5.0723000000000001E-3</v>
      </c>
      <c r="AO327" s="118">
        <v>4.6851999999999996E-3</v>
      </c>
      <c r="AP327" s="118">
        <v>4.4596999999999996E-3</v>
      </c>
      <c r="AQ327" s="118">
        <v>5.5135000000000002E-3</v>
      </c>
      <c r="AR327" s="118">
        <v>1.3366400000000001E-2</v>
      </c>
      <c r="AS327" s="118">
        <v>6.0828999999999996E-3</v>
      </c>
      <c r="AT327" s="118">
        <v>6.6441E-3</v>
      </c>
      <c r="AU327" s="118">
        <v>8.5886000000000001E-3</v>
      </c>
      <c r="AV327" s="118">
        <v>8.0465999999999992E-3</v>
      </c>
      <c r="AW327" s="118">
        <v>5.3230999999999999E-3</v>
      </c>
      <c r="AX327" s="118">
        <v>5.8770000000000003E-3</v>
      </c>
      <c r="AY327" s="118">
        <v>6.0381999999999996E-3</v>
      </c>
      <c r="AZ327" s="118">
        <v>5.9737999999999996E-3</v>
      </c>
      <c r="BA327" s="118">
        <v>6.3303999999999999E-3</v>
      </c>
      <c r="BB327" s="118">
        <v>4.7329E-3</v>
      </c>
      <c r="BC327" s="118">
        <v>6.7876999999999998E-3</v>
      </c>
      <c r="BD327" s="118">
        <v>5.1422000000000004E-3</v>
      </c>
      <c r="BE327" s="118">
        <v>4.7255999999999999E-3</v>
      </c>
      <c r="BF327" s="118">
        <v>7.3165000000000001E-3</v>
      </c>
      <c r="BG327" s="118">
        <v>9.1108000000000005E-3</v>
      </c>
      <c r="BH327" s="118">
        <v>5.0082E-3</v>
      </c>
      <c r="BI327" s="118">
        <v>6.4245999999999999E-3</v>
      </c>
      <c r="BJ327" s="118">
        <v>4.3695000000000001E-3</v>
      </c>
      <c r="BK327" s="118">
        <v>4.4958000000000003E-3</v>
      </c>
      <c r="BL327" s="118">
        <v>3.6736999999999998E-3</v>
      </c>
      <c r="BM327" s="118">
        <v>6.3029999999999996E-3</v>
      </c>
      <c r="BN327" s="118">
        <v>5.4038000000000003E-3</v>
      </c>
      <c r="BO327" s="118">
        <v>4.7730999999999997E-3</v>
      </c>
      <c r="BP327" s="118">
        <v>5.1844999999999999E-3</v>
      </c>
      <c r="BQ327" s="118">
        <v>3.6597000000000001E-3</v>
      </c>
      <c r="BR327" s="118">
        <v>4.0688E-3</v>
      </c>
      <c r="BS327" s="118">
        <v>4.1209999999999997E-3</v>
      </c>
      <c r="BT327" s="118">
        <v>4.8932999999999997E-3</v>
      </c>
      <c r="BU327" s="118">
        <v>4.8868000000000002E-3</v>
      </c>
      <c r="BV327" s="118">
        <v>5.6649999999999999E-3</v>
      </c>
      <c r="BW327" s="118">
        <v>4.6010000000000001E-3</v>
      </c>
      <c r="BX327" s="118">
        <v>4.7628000000000002E-3</v>
      </c>
      <c r="BY327" s="118">
        <v>3.4321999999999998E-3</v>
      </c>
      <c r="BZ327" s="118">
        <v>4.7371000000000002E-3</v>
      </c>
      <c r="CA327" s="118">
        <v>3.5756E-3</v>
      </c>
      <c r="CB327" s="118">
        <v>4.1469999999999996E-3</v>
      </c>
      <c r="CC327" s="118">
        <v>3.8880999999999998E-3</v>
      </c>
      <c r="CD327" s="118">
        <v>3.9417999999999996E-3</v>
      </c>
      <c r="CE327" s="118">
        <v>4.4662E-3</v>
      </c>
      <c r="CF327" s="118">
        <v>4.9776999999999998E-3</v>
      </c>
      <c r="CG327" s="118">
        <v>5.4980999999999997E-3</v>
      </c>
      <c r="CH327" s="118">
        <v>4.8964000000000004E-3</v>
      </c>
      <c r="CI327" s="118">
        <v>4.8780000000000004E-3</v>
      </c>
      <c r="CJ327" s="118">
        <v>4.0978000000000004E-3</v>
      </c>
      <c r="CK327" s="118">
        <v>3.9692E-3</v>
      </c>
      <c r="CL327" s="118">
        <v>3.0539999999999999E-3</v>
      </c>
      <c r="CM327" s="118">
        <v>4.1828999999999998E-3</v>
      </c>
      <c r="CN327" s="118">
        <v>5.8925999999999996E-3</v>
      </c>
      <c r="CO327" s="118">
        <v>5.4000000000000003E-3</v>
      </c>
      <c r="CP327" s="118">
        <v>4.8916999999999997E-3</v>
      </c>
      <c r="CQ327" s="118">
        <v>3.9842999999999996E-3</v>
      </c>
      <c r="CR327" s="118">
        <v>3.4575000000000001E-3</v>
      </c>
      <c r="CS327" s="118">
        <v>5.9189999999999998E-3</v>
      </c>
      <c r="CT327" s="118">
        <v>3.8134000000000002E-3</v>
      </c>
      <c r="CU327" s="118">
        <v>2.8376E-3</v>
      </c>
      <c r="CV327" s="118">
        <v>6.3959999999999998E-3</v>
      </c>
      <c r="CW327" s="118">
        <v>5.3289000000000001E-3</v>
      </c>
      <c r="CX327" s="118">
        <v>5.4023999999999999E-3</v>
      </c>
      <c r="CY327" s="118">
        <v>9.6115999999999997E-3</v>
      </c>
      <c r="CZ327" s="118">
        <v>4.0429999999999997E-3</v>
      </c>
      <c r="DA327" s="118">
        <v>5.0718999999999998E-3</v>
      </c>
      <c r="DB327" s="118">
        <v>5.8615999999999998E-3</v>
      </c>
      <c r="DC327" s="118">
        <v>4.6268999999999998E-3</v>
      </c>
      <c r="DD327" s="118">
        <v>3.9154000000000003E-3</v>
      </c>
      <c r="DE327" s="118">
        <v>6.0734999999999999E-3</v>
      </c>
      <c r="DF327" s="118">
        <v>4.6182000000000003E-3</v>
      </c>
      <c r="DG327" s="118">
        <v>6.9376000000000004E-3</v>
      </c>
      <c r="DH327" s="118">
        <v>4.4136999999999996E-3</v>
      </c>
      <c r="DI327" s="118">
        <v>3.9914E-3</v>
      </c>
      <c r="DJ327" s="118">
        <v>9.8259999999999992E-4</v>
      </c>
      <c r="DK327" s="118">
        <v>2.1675000000000002E-3</v>
      </c>
      <c r="DL327" s="118">
        <v>9.5437999999999999E-3</v>
      </c>
      <c r="DM327" s="118">
        <v>2.2290999999999999E-3</v>
      </c>
      <c r="DN327" s="118">
        <v>2.1786000000000002E-3</v>
      </c>
      <c r="DO327" s="118">
        <v>2.5013000000000001E-3</v>
      </c>
      <c r="DP327" s="118">
        <v>1.8588999999999999E-3</v>
      </c>
      <c r="DQ327" s="118">
        <v>3.9573000000000004E-3</v>
      </c>
      <c r="DR327" s="118">
        <v>4.9039000000000001E-3</v>
      </c>
      <c r="DS327" s="118">
        <v>1.2759E-3</v>
      </c>
      <c r="DT327" s="118">
        <v>1.0334999999999999E-3</v>
      </c>
      <c r="DU327" s="118">
        <v>3.0622000000000002E-3</v>
      </c>
      <c r="DV327" s="118">
        <v>2.8549999999999999E-3</v>
      </c>
      <c r="DW327" s="118">
        <v>1.5939999999999999E-3</v>
      </c>
      <c r="DX327" s="118">
        <v>3.1511999999999998E-3</v>
      </c>
      <c r="DY327" s="118">
        <v>1.5778000000000001E-3</v>
      </c>
      <c r="DZ327" s="118">
        <v>2.2872999999999999E-3</v>
      </c>
      <c r="EA327" s="118">
        <v>1.4168E-3</v>
      </c>
      <c r="EB327" s="118">
        <v>6.4580000000000002E-3</v>
      </c>
      <c r="EC327" s="118">
        <v>1.8737000000000001E-3</v>
      </c>
      <c r="ED327" s="118">
        <v>8.2057999999999992E-3</v>
      </c>
      <c r="EE327" s="118">
        <v>4.6243999999999999E-3</v>
      </c>
      <c r="EF327" s="118">
        <v>7.2699000000000001E-3</v>
      </c>
      <c r="EG327" s="118">
        <v>4.9281000000000004E-3</v>
      </c>
      <c r="EH327" s="118">
        <v>2.8521000000000002E-3</v>
      </c>
      <c r="EI327" s="118">
        <v>8.5324000000000007E-3</v>
      </c>
      <c r="EJ327" s="118">
        <v>5.0458999999999999E-3</v>
      </c>
      <c r="EK327" s="118">
        <v>5.2912000000000002E-3</v>
      </c>
      <c r="EL327" s="118">
        <v>3.6676999999999999E-3</v>
      </c>
      <c r="EM327" s="118">
        <v>7.6471000000000004E-3</v>
      </c>
      <c r="EN327" s="118">
        <v>4.7137000000000004E-3</v>
      </c>
      <c r="EO327" s="118">
        <v>3.8777999999999998E-3</v>
      </c>
      <c r="EP327" s="118">
        <v>3.8869999999999998E-3</v>
      </c>
      <c r="EQ327" s="118">
        <v>7.79E-3</v>
      </c>
      <c r="ER327" s="118">
        <v>3.9972999999999996E-3</v>
      </c>
      <c r="ES327" s="118">
        <v>6.4659000000000001E-3</v>
      </c>
      <c r="ET327" s="118">
        <v>4.1488999999999996E-3</v>
      </c>
      <c r="EU327" s="118">
        <v>5.9376000000000003E-3</v>
      </c>
      <c r="EV327" s="118">
        <v>5.4501000000000003E-3</v>
      </c>
      <c r="EW327" s="118">
        <v>5.9417000000000003E-3</v>
      </c>
      <c r="EX327" s="118">
        <v>6.4384000000000004E-3</v>
      </c>
      <c r="EY327" s="118">
        <v>8.1775000000000007E-3</v>
      </c>
      <c r="EZ327" s="118">
        <v>3.9782000000000003E-3</v>
      </c>
      <c r="FA327" s="118">
        <v>5.4064999999999998E-3</v>
      </c>
      <c r="FB327" s="118">
        <v>5.2636999999999996E-3</v>
      </c>
      <c r="FC327" s="118">
        <v>4.1536000000000003E-3</v>
      </c>
      <c r="FD327" s="118">
        <v>4.9638E-3</v>
      </c>
      <c r="FE327" s="118">
        <v>5.9135999999999998E-3</v>
      </c>
      <c r="FF327" s="118">
        <v>4.7683999999999999E-3</v>
      </c>
      <c r="FG327" s="118">
        <v>5.4628000000000003E-3</v>
      </c>
      <c r="FH327" s="118">
        <v>6.2462000000000004E-3</v>
      </c>
      <c r="FI327" s="118">
        <v>1.7752E-3</v>
      </c>
      <c r="FJ327" s="118">
        <v>1.3960000000000001E-3</v>
      </c>
      <c r="FK327" s="118">
        <v>2.6672000000000002E-3</v>
      </c>
      <c r="FL327" s="118">
        <v>6.2814999999999998E-3</v>
      </c>
      <c r="FM327" s="118">
        <v>3.1852E-3</v>
      </c>
      <c r="FN327" s="118">
        <v>4.3319999999999999E-3</v>
      </c>
      <c r="FO327" s="118">
        <v>1.36997E-2</v>
      </c>
      <c r="FP327" s="118">
        <v>2.8113699999999998E-2</v>
      </c>
      <c r="FQ327" s="118">
        <v>3.3226000000000002E-3</v>
      </c>
      <c r="FR327" s="118">
        <v>2.6212000000000002E-3</v>
      </c>
      <c r="FS327" s="118">
        <v>5.0956999999999999E-3</v>
      </c>
      <c r="FT327" s="118">
        <v>3.8281000000000001E-3</v>
      </c>
      <c r="FU327" s="118">
        <v>5.2614000000000003E-3</v>
      </c>
      <c r="FV327" s="118">
        <v>6.2497999999999998E-3</v>
      </c>
      <c r="FW327" s="118">
        <v>7.3445999999999997E-3</v>
      </c>
      <c r="FX327" s="118">
        <v>1.00006E-2</v>
      </c>
      <c r="FY327" s="118">
        <v>4.2430999999999996E-3</v>
      </c>
      <c r="FZ327" s="118">
        <v>6.4476000000000004E-3</v>
      </c>
      <c r="GA327" s="118">
        <v>8.0555999999999996E-3</v>
      </c>
      <c r="GB327" s="118">
        <v>2.7323999999999998E-3</v>
      </c>
      <c r="GC327" s="118">
        <v>3.3662000000000002E-3</v>
      </c>
      <c r="GD327" s="118">
        <v>3.5975E-3</v>
      </c>
      <c r="GE327" s="118">
        <v>7.8018999999999996E-3</v>
      </c>
      <c r="GF327" s="118">
        <v>5.5128E-3</v>
      </c>
      <c r="GG327" s="118">
        <v>4.3368E-3</v>
      </c>
      <c r="GH327" s="118">
        <v>5.1510999999999996E-3</v>
      </c>
      <c r="GI327" s="118">
        <v>4.7276999999999996E-3</v>
      </c>
      <c r="GJ327" s="118">
        <v>5.7228000000000001E-3</v>
      </c>
      <c r="GK327" s="118">
        <v>4.1389E-3</v>
      </c>
      <c r="GL327" s="118">
        <v>5.9429000000000001E-3</v>
      </c>
      <c r="GM327" s="118">
        <v>7.7162999999999997E-3</v>
      </c>
      <c r="GN327" s="118">
        <v>9.6068999999999998E-3</v>
      </c>
      <c r="GO327" s="118">
        <v>1.0870100000000001E-2</v>
      </c>
      <c r="GP327" s="118">
        <v>1.0896899999999999E-2</v>
      </c>
      <c r="GQ327" s="118">
        <v>8.8360000000000001E-3</v>
      </c>
      <c r="GR327" s="118">
        <v>9.2084000000000003E-3</v>
      </c>
      <c r="GS327" s="118">
        <v>8.2375999999999994E-3</v>
      </c>
      <c r="GT327" s="118">
        <v>1.0943E-2</v>
      </c>
      <c r="GU327" s="118">
        <v>7.9462999999999999E-3</v>
      </c>
      <c r="GV327" s="118">
        <v>7.5608000000000003E-3</v>
      </c>
      <c r="GW327" s="118">
        <v>1.1608E-2</v>
      </c>
      <c r="GX327" s="118">
        <v>1.0100700000000001E-2</v>
      </c>
      <c r="GY327" s="118">
        <v>1.0909E-2</v>
      </c>
      <c r="GZ327" s="118">
        <v>8.3464000000000003E-3</v>
      </c>
      <c r="HA327" s="118">
        <v>9.2069000000000005E-3</v>
      </c>
      <c r="HB327" s="118">
        <v>7.8627000000000002E-3</v>
      </c>
      <c r="HC327" s="118">
        <v>5.5063000000000004E-3</v>
      </c>
      <c r="HD327" s="118">
        <v>5.5151999999999996E-3</v>
      </c>
      <c r="HE327" s="118">
        <v>7.4386000000000001E-3</v>
      </c>
      <c r="HF327" s="118">
        <v>9.3875E-3</v>
      </c>
      <c r="HG327" s="118">
        <v>6.2377999999999999E-3</v>
      </c>
      <c r="HH327" s="118">
        <v>1.1550299999999999E-2</v>
      </c>
      <c r="HI327" s="118">
        <v>9.3074000000000004E-3</v>
      </c>
      <c r="HJ327" s="118">
        <v>8.0006999999999995E-3</v>
      </c>
      <c r="HK327" s="118">
        <v>5.0914000000000003E-3</v>
      </c>
      <c r="HL327" s="118">
        <v>8.1890999999999995E-3</v>
      </c>
      <c r="HM327" s="118">
        <v>9.2710999999999991E-3</v>
      </c>
      <c r="HN327" s="118">
        <v>5.1900999999999996E-3</v>
      </c>
      <c r="HO327" s="118">
        <v>-2.2905E-3</v>
      </c>
      <c r="HP327" s="118">
        <v>8.6604999999999998E-3</v>
      </c>
      <c r="HQ327" s="118">
        <v>6.2719999999999998E-3</v>
      </c>
      <c r="HR327" s="118">
        <v>5.9442999999999996E-3</v>
      </c>
      <c r="HS327" s="118">
        <v>5.0112999999999998E-3</v>
      </c>
      <c r="HT327" s="118">
        <v>6.4492000000000004E-3</v>
      </c>
      <c r="HU327" s="118">
        <v>6.9657E-3</v>
      </c>
      <c r="HV327" s="118">
        <v>4.6987000000000001E-3</v>
      </c>
      <c r="HW327" s="118">
        <v>7.6796E-3</v>
      </c>
      <c r="HX327" s="118">
        <v>4.8612000000000004E-3</v>
      </c>
      <c r="HY327" s="118">
        <v>3.9776999999999998E-3</v>
      </c>
      <c r="HZ327" s="118">
        <v>4.1913999999999996E-3</v>
      </c>
      <c r="IA327" s="118">
        <v>4.4221E-3</v>
      </c>
      <c r="IB327" s="118">
        <v>4.4548000000000001E-3</v>
      </c>
      <c r="IC327" s="118">
        <v>5.5776999999999997E-3</v>
      </c>
      <c r="ID327" s="118">
        <v>5.2827000000000004E-3</v>
      </c>
      <c r="IE327" s="118">
        <v>5.8533999999999999E-3</v>
      </c>
      <c r="IF327" s="118">
        <v>4.8364999999999997E-3</v>
      </c>
      <c r="IG327" s="118">
        <v>3.1535999999999999E-3</v>
      </c>
      <c r="IH327" s="118">
        <v>5.1159999999999999E-3</v>
      </c>
      <c r="II327" s="118">
        <v>5.7657999999999997E-3</v>
      </c>
      <c r="IJ327" s="118">
        <v>6.0844000000000002E-3</v>
      </c>
      <c r="IK327" s="118">
        <v>5.3550000000000004E-3</v>
      </c>
      <c r="IL327" s="138">
        <v>3.9265000000000003E-3</v>
      </c>
      <c r="IM327" s="138">
        <v>5.5093E-3</v>
      </c>
      <c r="IN327" s="138">
        <v>4.6378000000000001E-3</v>
      </c>
      <c r="IO327" s="138">
        <v>4.0685000000000001E-3</v>
      </c>
      <c r="IP327" s="138">
        <v>5.8935999999999997E-3</v>
      </c>
      <c r="IQ327" s="138">
        <v>4.3556999999999997E-3</v>
      </c>
      <c r="IR327" s="138">
        <v>5.5208000000000002E-3</v>
      </c>
      <c r="IS327" s="118">
        <v>9.1401E-3</v>
      </c>
      <c r="IT327" s="118">
        <v>4.4020999999999999E-3</v>
      </c>
      <c r="IU327" s="118">
        <v>5.1358000000000003E-3</v>
      </c>
      <c r="IV327" s="118">
        <v>4.1491000000000002E-3</v>
      </c>
      <c r="IW327" s="138">
        <v>6.7532E-3</v>
      </c>
      <c r="IX327" s="138">
        <v>6.1355000000000003E-3</v>
      </c>
      <c r="IY327" s="138">
        <v>4.1413999999999999E-3</v>
      </c>
      <c r="IZ327" s="138">
        <v>4.7689999999999998E-3</v>
      </c>
      <c r="JA327" s="138">
        <v>3.9093000000000001E-3</v>
      </c>
      <c r="JB327" s="138">
        <v>4.4470000000000004E-3</v>
      </c>
      <c r="JC327" s="138">
        <v>8.7626000000000006E-3</v>
      </c>
      <c r="JD327" s="138">
        <v>5.1678999999999996E-3</v>
      </c>
      <c r="JE327" s="118">
        <v>4.4796999999999997E-3</v>
      </c>
      <c r="JF327" s="118">
        <v>3.7632E-3</v>
      </c>
      <c r="JG327" s="118">
        <v>3.6522999999999998E-3</v>
      </c>
      <c r="JH327" s="118">
        <v>5.287E-3</v>
      </c>
      <c r="JI327" s="118">
        <v>5.1050000000000002E-3</v>
      </c>
      <c r="JJ327" s="118">
        <v>4.6238E-3</v>
      </c>
      <c r="JK327" s="118">
        <v>3.8668999999999999E-3</v>
      </c>
      <c r="JL327" s="118">
        <v>5.9735999999999999E-3</v>
      </c>
      <c r="JM327" s="118">
        <v>4.4162999999999997E-3</v>
      </c>
      <c r="JN327" s="118">
        <v>4.4229999999999998E-3</v>
      </c>
      <c r="JO327" s="118">
        <v>3.3161700000000002E-2</v>
      </c>
      <c r="JP327" s="118">
        <v>1.3387700000000001E-2</v>
      </c>
      <c r="JQ327" s="118">
        <v>1.33755E-2</v>
      </c>
      <c r="JR327" s="118">
        <v>1.2001899999999999E-2</v>
      </c>
      <c r="JS327" s="118">
        <v>1.1431E-2</v>
      </c>
      <c r="JT327" s="118">
        <v>3.4031400000000003E-2</v>
      </c>
      <c r="JU327" s="118">
        <v>1.06579E-2</v>
      </c>
      <c r="JV327" s="118">
        <v>1.05422E-2</v>
      </c>
      <c r="JW327" s="118">
        <v>1.0126100000000001E-2</v>
      </c>
      <c r="JX327" s="118">
        <v>1.5295100000000001E-2</v>
      </c>
      <c r="JY327" s="118">
        <v>0</v>
      </c>
      <c r="JZ327" s="118">
        <v>9.5656000000000005E-3</v>
      </c>
      <c r="KA327" s="118">
        <v>8.8334999999999993E-3</v>
      </c>
      <c r="KB327" s="118">
        <v>6.3568000000000001E-3</v>
      </c>
      <c r="KC327" s="118">
        <v>6.0131999999999998E-3</v>
      </c>
      <c r="KD327" s="118">
        <v>8.1591000000000007E-3</v>
      </c>
      <c r="KE327" s="118">
        <v>1.3326299999999999E-2</v>
      </c>
      <c r="KF327" s="118">
        <v>9.9974E-3</v>
      </c>
      <c r="KG327" s="118">
        <v>5.2347000000000001E-3</v>
      </c>
      <c r="KH327" s="118">
        <v>8.7372999999999999E-3</v>
      </c>
      <c r="KI327" s="118">
        <v>5.6563999999999998E-3</v>
      </c>
      <c r="KJ327" s="118">
        <v>3.0417E-3</v>
      </c>
      <c r="KK327" s="118">
        <v>1.3036900000000001E-2</v>
      </c>
      <c r="KL327" s="118">
        <v>2.5450400000000001E-2</v>
      </c>
      <c r="KM327" s="118">
        <v>8.3444000000000001E-3</v>
      </c>
      <c r="KN327" s="118">
        <v>1.36857E-2</v>
      </c>
      <c r="KO327" s="118">
        <v>1.04361E-2</v>
      </c>
      <c r="KP327" s="118">
        <v>7.1195E-3</v>
      </c>
      <c r="KQ327" s="118">
        <v>1.35021E-2</v>
      </c>
      <c r="KR327" s="118">
        <v>4.7553999999999999E-3</v>
      </c>
      <c r="KS327" s="118">
        <v>4.9867999999999996E-3</v>
      </c>
      <c r="KT327" s="118">
        <v>5.4400999999999998E-3</v>
      </c>
      <c r="KU327" s="118">
        <v>4.6242000000000002E-3</v>
      </c>
      <c r="KV327" s="118">
        <v>2.7915000000000001E-3</v>
      </c>
      <c r="KW327" s="118">
        <v>7.3343999999999996E-3</v>
      </c>
      <c r="KX327" s="118">
        <v>1.5789000000000001E-3</v>
      </c>
      <c r="KY327" s="118">
        <v>2.1630999999999998E-3</v>
      </c>
      <c r="KZ327" s="118">
        <v>2.6321000000000001E-3</v>
      </c>
      <c r="LA327" s="118">
        <v>2.8980999999999998E-3</v>
      </c>
      <c r="LB327" s="118">
        <v>4.3360999999999999E-3</v>
      </c>
      <c r="LC327" s="118">
        <v>1.4724299999999999E-2</v>
      </c>
      <c r="LD327" s="118">
        <v>6.1843999999999996E-3</v>
      </c>
      <c r="LE327" s="118">
        <v>7.3698000000000001E-3</v>
      </c>
      <c r="LF327" s="118">
        <v>1.0127999999999999E-3</v>
      </c>
      <c r="LG327" s="118">
        <v>1.6425999999999999E-3</v>
      </c>
      <c r="LH327" s="118">
        <v>2.0208000000000001E-3</v>
      </c>
      <c r="LI327" s="118">
        <v>1.6976000000000002E-2</v>
      </c>
      <c r="LJ327" s="118">
        <v>8.9113999999999999E-3</v>
      </c>
      <c r="LK327" s="118">
        <v>8.7968000000000005E-3</v>
      </c>
      <c r="LL327" s="118">
        <v>1.0228999999999999</v>
      </c>
      <c r="LM327" s="118">
        <v>2.1590399999999999E-2</v>
      </c>
      <c r="LN327" s="118">
        <v>1.24405E-2</v>
      </c>
      <c r="LO327" s="118">
        <v>2.4206000000000002E-3</v>
      </c>
      <c r="LP327" s="118">
        <v>4.1189999999999998E-4</v>
      </c>
      <c r="LQ327" s="118">
        <v>3.6584199999999997E-2</v>
      </c>
      <c r="LR327" s="118">
        <v>2.4777299999999999E-2</v>
      </c>
      <c r="LS327" s="118">
        <v>8.9750000000000003E-3</v>
      </c>
      <c r="LT327" s="118">
        <v>1.38513E-2</v>
      </c>
      <c r="LU327" s="118">
        <v>1.05332E-2</v>
      </c>
      <c r="LV327" s="118">
        <v>1.31565E-2</v>
      </c>
      <c r="LW327" s="118">
        <v>2.8429000000000002E-3</v>
      </c>
      <c r="LX327" s="118">
        <v>3.0508000000000002E-3</v>
      </c>
      <c r="LY327" s="118">
        <v>5.6178000000000001E-3</v>
      </c>
      <c r="LZ327" s="118">
        <v>6.6981000000000002E-3</v>
      </c>
      <c r="MA327" s="118">
        <v>9.2516000000000004E-3</v>
      </c>
      <c r="MB327" s="118">
        <v>6.9344000000000003E-3</v>
      </c>
      <c r="MC327" s="118">
        <v>8.9142000000000006E-3</v>
      </c>
      <c r="MD327" s="118">
        <v>5.6436999999999998E-3</v>
      </c>
      <c r="ME327" s="118">
        <v>5.2334E-3</v>
      </c>
      <c r="MF327" s="118">
        <v>3.3409999999999998E-3</v>
      </c>
      <c r="MG327" s="118">
        <v>7.4603999999999998E-3</v>
      </c>
      <c r="MH327" s="118">
        <v>3.3809999999999999E-3</v>
      </c>
      <c r="MI327" s="118">
        <v>6.2820999999999997E-3</v>
      </c>
      <c r="MJ327" s="118">
        <v>3.6727999999999999E-3</v>
      </c>
      <c r="MK327" s="118">
        <v>3.1013E-3</v>
      </c>
      <c r="ML327" s="118">
        <v>1.12129E-2</v>
      </c>
      <c r="MM327" s="118">
        <v>9.9127999999999994E-3</v>
      </c>
      <c r="MN327" s="118">
        <v>7.607E-3</v>
      </c>
      <c r="MO327" s="118">
        <v>7.1422999999999999E-3</v>
      </c>
      <c r="MP327" s="118">
        <v>9.6369999999999997E-3</v>
      </c>
      <c r="MQ327" s="118">
        <v>1.1211799999999999E-2</v>
      </c>
      <c r="MR327" s="118">
        <v>1.0254599999999999E-2</v>
      </c>
      <c r="MS327" s="118">
        <v>1.14722E-2</v>
      </c>
      <c r="MT327" s="118">
        <v>3.2301000000000001E-3</v>
      </c>
      <c r="MU327" s="118">
        <v>4.7587999999999997E-3</v>
      </c>
      <c r="MV327" s="118">
        <v>1.3011099999999999E-2</v>
      </c>
      <c r="MW327" s="118">
        <v>1.4894599999999999E-2</v>
      </c>
      <c r="MX327" s="118">
        <v>8.2701000000000007E-3</v>
      </c>
      <c r="MY327" s="118">
        <v>7.6594999999999996E-3</v>
      </c>
      <c r="MZ327" s="118">
        <v>1.0834699999999999E-2</v>
      </c>
      <c r="NA327" s="118">
        <v>7.6886999999999997E-3</v>
      </c>
      <c r="NB327" s="118">
        <v>7.0350999999999999E-3</v>
      </c>
      <c r="NC327" s="118">
        <v>2.4069500000000001E-2</v>
      </c>
      <c r="ND327" s="118">
        <v>5.0969100000000003E-2</v>
      </c>
      <c r="NE327" s="118">
        <v>1.33838E-2</v>
      </c>
      <c r="NF327" s="118">
        <v>1.08355E-2</v>
      </c>
      <c r="NG327" s="118">
        <v>2.0566600000000001E-2</v>
      </c>
      <c r="NH327" s="118">
        <v>1.09582E-2</v>
      </c>
      <c r="NI327" s="118">
        <v>2.36589E-2</v>
      </c>
      <c r="NJ327" s="118">
        <v>8.0438999999999997E-3</v>
      </c>
      <c r="NK327" s="118">
        <v>9.2980000000000007E-3</v>
      </c>
      <c r="NL327" s="118">
        <v>1.6553E-3</v>
      </c>
      <c r="NM327" s="118">
        <v>7.9240000000000005E-3</v>
      </c>
      <c r="NN327" s="118">
        <v>3.1403800000000003E-2</v>
      </c>
      <c r="NO327" s="118">
        <v>6.3071000000000004E-3</v>
      </c>
      <c r="NP327" s="118">
        <v>4.9081999999999997E-3</v>
      </c>
      <c r="NQ327" s="118">
        <v>1.50796E-2</v>
      </c>
      <c r="NR327" s="118">
        <v>8.0572999999999999E-3</v>
      </c>
      <c r="NS327" s="118">
        <v>8.1937999999999993E-3</v>
      </c>
      <c r="NT327" s="118">
        <v>9.2691000000000006E-3</v>
      </c>
      <c r="NU327" s="118">
        <v>7.9255999999999997E-3</v>
      </c>
      <c r="NV327" s="118">
        <v>5.0984000000000003E-3</v>
      </c>
      <c r="NW327" s="118">
        <v>2.5322000000000001E-3</v>
      </c>
      <c r="NX327" s="118">
        <v>4.4463000000000003E-3</v>
      </c>
      <c r="NY327" s="118">
        <v>1.3583E-3</v>
      </c>
      <c r="NZ327" s="118">
        <v>8.7492999999999998E-3</v>
      </c>
      <c r="OA327" s="118">
        <v>9.4899999999999997E-4</v>
      </c>
      <c r="OB327" s="118">
        <v>6.6823000000000004E-3</v>
      </c>
      <c r="OC327" s="118">
        <v>8.9613999999999996E-3</v>
      </c>
      <c r="OD327" s="118">
        <v>1.2517500000000001E-2</v>
      </c>
      <c r="OE327" s="118">
        <v>5.4764999999999996E-3</v>
      </c>
      <c r="OF327" s="118">
        <v>7.9164999999999999E-3</v>
      </c>
      <c r="OG327" s="118">
        <v>0</v>
      </c>
      <c r="OH327" s="118">
        <v>2.3042000000000002E-3</v>
      </c>
      <c r="OI327" s="118">
        <v>9.5153699999999994E-2</v>
      </c>
      <c r="OJ327" s="118">
        <v>4.6629999999999996E-3</v>
      </c>
      <c r="OK327" s="118">
        <v>6.5446000000000002E-3</v>
      </c>
      <c r="OL327" s="118">
        <v>9.7131000000000006E-3</v>
      </c>
      <c r="OM327" s="118">
        <v>1.5870999999999999E-3</v>
      </c>
      <c r="ON327" s="118">
        <v>6.6606E-3</v>
      </c>
      <c r="OO327" s="118">
        <v>4.0955000000000002E-3</v>
      </c>
      <c r="OP327" s="118">
        <v>1.48629E-2</v>
      </c>
      <c r="OQ327" s="118">
        <v>6.5522000000000002E-3</v>
      </c>
      <c r="OR327" s="119">
        <v>1.84964E-2</v>
      </c>
    </row>
    <row r="328" spans="1:408" ht="12.75" customHeight="1">
      <c r="A328" s="115">
        <v>524200</v>
      </c>
      <c r="B328" s="69" t="str">
        <f>INDEX('NAICS to ISIC Key'!H:H,MATCH(A328,'NAICS to ISIC Key'!D:D,0))</f>
        <v>ISIC 64T66</v>
      </c>
      <c r="C328" s="121" t="s">
        <v>703</v>
      </c>
      <c r="D328" s="117">
        <v>7.9549000000000009E-3</v>
      </c>
      <c r="E328" s="118">
        <v>9.4380999999999996E-3</v>
      </c>
      <c r="F328" s="118">
        <v>1.06862E-2</v>
      </c>
      <c r="G328" s="118">
        <v>9.8992000000000004E-3</v>
      </c>
      <c r="H328" s="118">
        <v>9.4058000000000006E-3</v>
      </c>
      <c r="I328" s="118">
        <v>2.2607499999999999E-2</v>
      </c>
      <c r="J328" s="118">
        <v>1.0813E-2</v>
      </c>
      <c r="K328" s="118">
        <v>6.6078999999999999E-3</v>
      </c>
      <c r="L328" s="118">
        <v>1.05358E-2</v>
      </c>
      <c r="M328" s="118">
        <v>6.0229999999999997E-3</v>
      </c>
      <c r="N328" s="118">
        <v>5.5598000000000002E-3</v>
      </c>
      <c r="O328" s="118">
        <v>2.3506900000000001E-2</v>
      </c>
      <c r="P328" s="118">
        <v>4.3899999999999998E-3</v>
      </c>
      <c r="Q328" s="118">
        <v>9.6261999999999997E-3</v>
      </c>
      <c r="R328" s="118">
        <v>5.4476999999999998E-3</v>
      </c>
      <c r="S328" s="118">
        <v>1.10876E-2</v>
      </c>
      <c r="T328" s="118">
        <v>2.09646E-2</v>
      </c>
      <c r="U328" s="118">
        <v>1.1295400000000001E-2</v>
      </c>
      <c r="V328" s="118">
        <v>3.5083700000000002E-2</v>
      </c>
      <c r="W328" s="118">
        <v>1.1166000000000001E-2</v>
      </c>
      <c r="X328" s="118">
        <v>9.1532000000000002E-3</v>
      </c>
      <c r="Y328" s="118">
        <v>4.4118999999999998E-3</v>
      </c>
      <c r="Z328" s="118">
        <v>4.5751999999999998E-3</v>
      </c>
      <c r="AA328" s="118">
        <v>1.32E-2</v>
      </c>
      <c r="AB328" s="118">
        <v>3.1302999999999999E-3</v>
      </c>
      <c r="AC328" s="118">
        <v>3.0102000000000002E-3</v>
      </c>
      <c r="AD328" s="118">
        <v>5.1307999999999996E-3</v>
      </c>
      <c r="AE328" s="118">
        <v>4.5389000000000002E-3</v>
      </c>
      <c r="AF328" s="118">
        <v>3.2992E-3</v>
      </c>
      <c r="AG328" s="118">
        <v>1.6643000000000001E-3</v>
      </c>
      <c r="AH328" s="118">
        <v>4.1453000000000002E-3</v>
      </c>
      <c r="AI328" s="118">
        <v>2.6373999999999998E-3</v>
      </c>
      <c r="AJ328" s="118">
        <v>4.4297E-3</v>
      </c>
      <c r="AK328" s="118">
        <v>2.2326999999999998E-3</v>
      </c>
      <c r="AL328" s="118">
        <v>3.1568E-3</v>
      </c>
      <c r="AM328" s="118">
        <v>3.7114000000000001E-3</v>
      </c>
      <c r="AN328" s="118">
        <v>6.0213999999999997E-3</v>
      </c>
      <c r="AO328" s="118">
        <v>8.4758000000000003E-3</v>
      </c>
      <c r="AP328" s="118">
        <v>5.8472999999999997E-3</v>
      </c>
      <c r="AQ328" s="118">
        <v>1.0715499999999999E-2</v>
      </c>
      <c r="AR328" s="118">
        <v>4.4160999999999999E-2</v>
      </c>
      <c r="AS328" s="118">
        <v>1.4308400000000001E-2</v>
      </c>
      <c r="AT328" s="118">
        <v>1.1157800000000001E-2</v>
      </c>
      <c r="AU328" s="118">
        <v>1.05789E-2</v>
      </c>
      <c r="AV328" s="118">
        <v>1.39039E-2</v>
      </c>
      <c r="AW328" s="118">
        <v>9.4538000000000001E-3</v>
      </c>
      <c r="AX328" s="118">
        <v>1.5726E-2</v>
      </c>
      <c r="AY328" s="118">
        <v>1.61385E-2</v>
      </c>
      <c r="AZ328" s="118">
        <v>1.3221399999999999E-2</v>
      </c>
      <c r="BA328" s="118">
        <v>1.4805E-2</v>
      </c>
      <c r="BB328" s="118">
        <v>1.09695E-2</v>
      </c>
      <c r="BC328" s="118">
        <v>1.50499E-2</v>
      </c>
      <c r="BD328" s="118">
        <v>6.1374000000000003E-3</v>
      </c>
      <c r="BE328" s="118">
        <v>8.4078999999999994E-3</v>
      </c>
      <c r="BF328" s="118">
        <v>1.4484199999999999E-2</v>
      </c>
      <c r="BG328" s="118">
        <v>2.5394E-2</v>
      </c>
      <c r="BH328" s="118">
        <v>9.4284999999999994E-3</v>
      </c>
      <c r="BI328" s="118">
        <v>1.2364399999999999E-2</v>
      </c>
      <c r="BJ328" s="118">
        <v>6.7508000000000004E-3</v>
      </c>
      <c r="BK328" s="118">
        <v>6.9164999999999999E-3</v>
      </c>
      <c r="BL328" s="118">
        <v>4.9446999999999998E-3</v>
      </c>
      <c r="BM328" s="118">
        <v>1.7067599999999999E-2</v>
      </c>
      <c r="BN328" s="118">
        <v>9.0040999999999993E-3</v>
      </c>
      <c r="BO328" s="118">
        <v>1.0116200000000001E-2</v>
      </c>
      <c r="BP328" s="118">
        <v>6.7273999999999997E-3</v>
      </c>
      <c r="BQ328" s="118">
        <v>6.7717000000000003E-3</v>
      </c>
      <c r="BR328" s="118">
        <v>5.0658999999999999E-3</v>
      </c>
      <c r="BS328" s="118">
        <v>5.2256000000000004E-3</v>
      </c>
      <c r="BT328" s="118">
        <v>1.2260099999999999E-2</v>
      </c>
      <c r="BU328" s="118">
        <v>9.2776000000000004E-3</v>
      </c>
      <c r="BV328" s="118">
        <v>7.6210999999999996E-3</v>
      </c>
      <c r="BW328" s="118">
        <v>8.9925999999999999E-3</v>
      </c>
      <c r="BX328" s="118">
        <v>8.7354000000000008E-3</v>
      </c>
      <c r="BY328" s="118">
        <v>4.8570999999999996E-3</v>
      </c>
      <c r="BZ328" s="118">
        <v>7.8224000000000002E-3</v>
      </c>
      <c r="CA328" s="118">
        <v>5.1600999999999999E-3</v>
      </c>
      <c r="CB328" s="118">
        <v>9.6057999999999994E-3</v>
      </c>
      <c r="CC328" s="118">
        <v>6.2743E-3</v>
      </c>
      <c r="CD328" s="118">
        <v>9.0112999999999999E-3</v>
      </c>
      <c r="CE328" s="118">
        <v>9.4164999999999995E-3</v>
      </c>
      <c r="CF328" s="118">
        <v>1.3833E-2</v>
      </c>
      <c r="CG328" s="118">
        <v>7.3863000000000002E-3</v>
      </c>
      <c r="CH328" s="118">
        <v>6.3394000000000002E-3</v>
      </c>
      <c r="CI328" s="118">
        <v>7.5705E-3</v>
      </c>
      <c r="CJ328" s="118">
        <v>6.4431000000000002E-3</v>
      </c>
      <c r="CK328" s="118">
        <v>5.2576000000000003E-3</v>
      </c>
      <c r="CL328" s="118">
        <v>3.3045000000000001E-3</v>
      </c>
      <c r="CM328" s="118">
        <v>7.8473999999999992E-3</v>
      </c>
      <c r="CN328" s="118">
        <v>1.9970600000000002E-2</v>
      </c>
      <c r="CO328" s="118">
        <v>4.3483000000000003E-3</v>
      </c>
      <c r="CP328" s="118">
        <v>8.2272999999999999E-3</v>
      </c>
      <c r="CQ328" s="118">
        <v>9.0515000000000005E-3</v>
      </c>
      <c r="CR328" s="118">
        <v>4.0731999999999999E-3</v>
      </c>
      <c r="CS328" s="118">
        <v>1.8376900000000002E-2</v>
      </c>
      <c r="CT328" s="118">
        <v>1.25167E-2</v>
      </c>
      <c r="CU328" s="118">
        <v>7.2011000000000002E-3</v>
      </c>
      <c r="CV328" s="118">
        <v>1.77772E-2</v>
      </c>
      <c r="CW328" s="118">
        <v>1.3803299999999999E-2</v>
      </c>
      <c r="CX328" s="118">
        <v>1.1677699999999999E-2</v>
      </c>
      <c r="CY328" s="118">
        <v>3.27205E-2</v>
      </c>
      <c r="CZ328" s="118">
        <v>1.02071E-2</v>
      </c>
      <c r="DA328" s="118">
        <v>9.0819999999999998E-3</v>
      </c>
      <c r="DB328" s="118">
        <v>7.6005999999999999E-3</v>
      </c>
      <c r="DC328" s="118">
        <v>9.9851999999999996E-3</v>
      </c>
      <c r="DD328" s="118">
        <v>5.2256999999999998E-3</v>
      </c>
      <c r="DE328" s="118">
        <v>9.1287999999999994E-3</v>
      </c>
      <c r="DF328" s="118">
        <v>1.30955E-2</v>
      </c>
      <c r="DG328" s="118">
        <v>1.92382E-2</v>
      </c>
      <c r="DH328" s="118">
        <v>6.8633000000000001E-3</v>
      </c>
      <c r="DI328" s="118">
        <v>7.6014000000000003E-3</v>
      </c>
      <c r="DJ328" s="118">
        <v>1.1523E-3</v>
      </c>
      <c r="DK328" s="118">
        <v>2.2606000000000002E-3</v>
      </c>
      <c r="DL328" s="118">
        <v>3.0702199999999999E-2</v>
      </c>
      <c r="DM328" s="118">
        <v>3.8658999999999998E-3</v>
      </c>
      <c r="DN328" s="118">
        <v>2.0839000000000001E-3</v>
      </c>
      <c r="DO328" s="118">
        <v>4.7498000000000002E-3</v>
      </c>
      <c r="DP328" s="118">
        <v>2.0265000000000001E-3</v>
      </c>
      <c r="DQ328" s="118">
        <v>4.6373999999999999E-3</v>
      </c>
      <c r="DR328" s="118">
        <v>1.1295599999999999E-2</v>
      </c>
      <c r="DS328" s="118">
        <v>1.9368E-3</v>
      </c>
      <c r="DT328" s="118">
        <v>1.1827000000000001E-3</v>
      </c>
      <c r="DU328" s="118">
        <v>2.5803000000000002E-3</v>
      </c>
      <c r="DV328" s="118">
        <v>4.1656000000000002E-3</v>
      </c>
      <c r="DW328" s="118">
        <v>3.0788E-3</v>
      </c>
      <c r="DX328" s="118">
        <v>3.1679E-3</v>
      </c>
      <c r="DY328" s="118">
        <v>2.4174000000000001E-3</v>
      </c>
      <c r="DZ328" s="118">
        <v>4.4561000000000002E-3</v>
      </c>
      <c r="EA328" s="118">
        <v>2.5625000000000001E-3</v>
      </c>
      <c r="EB328" s="118">
        <v>1.82306E-2</v>
      </c>
      <c r="EC328" s="118">
        <v>5.1865000000000001E-3</v>
      </c>
      <c r="ED328" s="118">
        <v>2.0727499999999999E-2</v>
      </c>
      <c r="EE328" s="118">
        <v>8.2118E-3</v>
      </c>
      <c r="EF328" s="118">
        <v>2.90236E-2</v>
      </c>
      <c r="EG328" s="118">
        <v>1.5573999999999999E-2</v>
      </c>
      <c r="EH328" s="118">
        <v>9.2040999999999998E-3</v>
      </c>
      <c r="EI328" s="118">
        <v>3.23028E-2</v>
      </c>
      <c r="EJ328" s="118">
        <v>4.5786000000000004E-3</v>
      </c>
      <c r="EK328" s="118">
        <v>1.17468E-2</v>
      </c>
      <c r="EL328" s="118">
        <v>6.9436999999999997E-3</v>
      </c>
      <c r="EM328" s="118">
        <v>2.5316000000000002E-2</v>
      </c>
      <c r="EN328" s="118">
        <v>5.6479E-3</v>
      </c>
      <c r="EO328" s="118">
        <v>7.3232000000000002E-3</v>
      </c>
      <c r="EP328" s="118">
        <v>4.9172E-3</v>
      </c>
      <c r="EQ328" s="118">
        <v>9.0416000000000003E-3</v>
      </c>
      <c r="ER328" s="118">
        <v>8.6052999999999998E-3</v>
      </c>
      <c r="ES328" s="118">
        <v>1.4684300000000001E-2</v>
      </c>
      <c r="ET328" s="118">
        <v>8.8152000000000005E-3</v>
      </c>
      <c r="EU328" s="118">
        <v>5.9312999999999996E-3</v>
      </c>
      <c r="EV328" s="118">
        <v>5.9597000000000001E-3</v>
      </c>
      <c r="EW328" s="118">
        <v>9.3115000000000003E-3</v>
      </c>
      <c r="EX328" s="118">
        <v>1.11275E-2</v>
      </c>
      <c r="EY328" s="118">
        <v>2.0033800000000001E-2</v>
      </c>
      <c r="EZ328" s="118">
        <v>1.0537700000000001E-2</v>
      </c>
      <c r="FA328" s="118">
        <v>9.2969999999999997E-3</v>
      </c>
      <c r="FB328" s="118">
        <v>8.3946000000000003E-3</v>
      </c>
      <c r="FC328" s="118">
        <v>5.8909000000000001E-3</v>
      </c>
      <c r="FD328" s="118">
        <v>8.3742999999999995E-3</v>
      </c>
      <c r="FE328" s="118">
        <v>9.3123000000000008E-3</v>
      </c>
      <c r="FF328" s="118">
        <v>7.4013000000000004E-3</v>
      </c>
      <c r="FG328" s="118">
        <v>8.9587999999999994E-3</v>
      </c>
      <c r="FH328" s="118">
        <v>9.9287999999999998E-3</v>
      </c>
      <c r="FI328" s="118">
        <v>2.3303E-3</v>
      </c>
      <c r="FJ328" s="118">
        <v>2.0512999999999998E-3</v>
      </c>
      <c r="FK328" s="118">
        <v>4.3728999999999999E-3</v>
      </c>
      <c r="FL328" s="118">
        <v>4.2389999999999997E-3</v>
      </c>
      <c r="FM328" s="118">
        <v>3.6568E-3</v>
      </c>
      <c r="FN328" s="118">
        <v>6.7971000000000004E-3</v>
      </c>
      <c r="FO328" s="118">
        <v>1.0603700000000001E-2</v>
      </c>
      <c r="FP328" s="118">
        <v>2.01128E-2</v>
      </c>
      <c r="FQ328" s="118">
        <v>6.8659000000000003E-3</v>
      </c>
      <c r="FR328" s="118">
        <v>3.0753999999999998E-3</v>
      </c>
      <c r="FS328" s="118">
        <v>8.8413999999999993E-3</v>
      </c>
      <c r="FT328" s="118">
        <v>6.4536999999999997E-3</v>
      </c>
      <c r="FU328" s="118">
        <v>9.2215999999999999E-3</v>
      </c>
      <c r="FV328" s="118">
        <v>1.32409E-2</v>
      </c>
      <c r="FW328" s="118">
        <v>2.28008E-2</v>
      </c>
      <c r="FX328" s="118">
        <v>2.36899E-2</v>
      </c>
      <c r="FY328" s="118">
        <v>7.8210999999999992E-3</v>
      </c>
      <c r="FZ328" s="118">
        <v>1.1947899999999999E-2</v>
      </c>
      <c r="GA328" s="118">
        <v>1.8856899999999999E-2</v>
      </c>
      <c r="GB328" s="118">
        <v>3.9512999999999996E-3</v>
      </c>
      <c r="GC328" s="118">
        <v>4.9746E-3</v>
      </c>
      <c r="GD328" s="118">
        <v>9.9322000000000004E-3</v>
      </c>
      <c r="GE328" s="118">
        <v>2.4893100000000001E-2</v>
      </c>
      <c r="GF328" s="118">
        <v>1.60216E-2</v>
      </c>
      <c r="GG328" s="118">
        <v>6.0965999999999998E-3</v>
      </c>
      <c r="GH328" s="118">
        <v>9.5113000000000003E-3</v>
      </c>
      <c r="GI328" s="118">
        <v>1.03243E-2</v>
      </c>
      <c r="GJ328" s="118">
        <v>1.38858E-2</v>
      </c>
      <c r="GK328" s="118">
        <v>5.1111999999999998E-3</v>
      </c>
      <c r="GL328" s="118">
        <v>1.27358E-2</v>
      </c>
      <c r="GM328" s="118">
        <v>1.0988400000000001E-2</v>
      </c>
      <c r="GN328" s="118">
        <v>9.2043000000000003E-3</v>
      </c>
      <c r="GO328" s="118">
        <v>1.2064999999999999E-2</v>
      </c>
      <c r="GP328" s="118">
        <v>1.0810999999999999E-2</v>
      </c>
      <c r="GQ328" s="118">
        <v>1.0781600000000001E-2</v>
      </c>
      <c r="GR328" s="118">
        <v>7.1111999999999998E-3</v>
      </c>
      <c r="GS328" s="118">
        <v>1.26125E-2</v>
      </c>
      <c r="GT328" s="118">
        <v>2.4052899999999999E-2</v>
      </c>
      <c r="GU328" s="118">
        <v>7.8294999999999997E-3</v>
      </c>
      <c r="GV328" s="118">
        <v>8.2317999999999992E-3</v>
      </c>
      <c r="GW328" s="118">
        <v>9.4185999999999992E-3</v>
      </c>
      <c r="GX328" s="118">
        <v>1.27361E-2</v>
      </c>
      <c r="GY328" s="118">
        <v>1.0509599999999999E-2</v>
      </c>
      <c r="GZ328" s="118">
        <v>1.4516299999999999E-2</v>
      </c>
      <c r="HA328" s="118">
        <v>8.1308999999999999E-3</v>
      </c>
      <c r="HB328" s="118">
        <v>6.1525E-3</v>
      </c>
      <c r="HC328" s="118">
        <v>6.8652000000000001E-3</v>
      </c>
      <c r="HD328" s="118">
        <v>6.7584999999999998E-3</v>
      </c>
      <c r="HE328" s="118">
        <v>1.19968E-2</v>
      </c>
      <c r="HF328" s="118">
        <v>1.35362E-2</v>
      </c>
      <c r="HG328" s="118">
        <v>7.9822999999999995E-3</v>
      </c>
      <c r="HH328" s="118">
        <v>3.28851E-2</v>
      </c>
      <c r="HI328" s="118">
        <v>1.1682400000000001E-2</v>
      </c>
      <c r="HJ328" s="118">
        <v>9.9161000000000006E-3</v>
      </c>
      <c r="HK328" s="118">
        <v>7.5468999999999996E-3</v>
      </c>
      <c r="HL328" s="118">
        <v>1.99919E-2</v>
      </c>
      <c r="HM328" s="118">
        <v>2.18678E-2</v>
      </c>
      <c r="HN328" s="118">
        <v>1.19811E-2</v>
      </c>
      <c r="HO328" s="118">
        <v>6.6749000000000001E-3</v>
      </c>
      <c r="HP328" s="118">
        <v>8.6329000000000006E-3</v>
      </c>
      <c r="HQ328" s="118">
        <v>1.5653400000000001E-2</v>
      </c>
      <c r="HR328" s="118">
        <v>1.49172E-2</v>
      </c>
      <c r="HS328" s="118">
        <v>9.3258000000000004E-3</v>
      </c>
      <c r="HT328" s="118">
        <v>1.4268100000000001E-2</v>
      </c>
      <c r="HU328" s="118">
        <v>1.76183E-2</v>
      </c>
      <c r="HV328" s="118">
        <v>1.2054499999999999E-2</v>
      </c>
      <c r="HW328" s="118">
        <v>2.03004E-2</v>
      </c>
      <c r="HX328" s="118">
        <v>1.03464E-2</v>
      </c>
      <c r="HY328" s="118">
        <v>5.2436000000000002E-3</v>
      </c>
      <c r="HZ328" s="118">
        <v>5.4516E-3</v>
      </c>
      <c r="IA328" s="118">
        <v>5.3737999999999998E-3</v>
      </c>
      <c r="IB328" s="118">
        <v>7.8154999999999995E-3</v>
      </c>
      <c r="IC328" s="118">
        <v>1.14187E-2</v>
      </c>
      <c r="ID328" s="118">
        <v>1.22965E-2</v>
      </c>
      <c r="IE328" s="118">
        <v>1.2825E-2</v>
      </c>
      <c r="IF328" s="118">
        <v>5.2221999999999998E-3</v>
      </c>
      <c r="IG328" s="118">
        <v>7.2188E-3</v>
      </c>
      <c r="IH328" s="118">
        <v>3.6630999999999999E-3</v>
      </c>
      <c r="II328" s="118">
        <v>7.5526999999999999E-3</v>
      </c>
      <c r="IJ328" s="118">
        <v>1.2312099999999999E-2</v>
      </c>
      <c r="IK328" s="118">
        <v>8.8742000000000005E-3</v>
      </c>
      <c r="IL328" s="138">
        <v>3.0706000000000002E-3</v>
      </c>
      <c r="IM328" s="138">
        <v>1.30492E-2</v>
      </c>
      <c r="IN328" s="138">
        <v>8.737E-3</v>
      </c>
      <c r="IO328" s="138">
        <v>6.8117999999999998E-3</v>
      </c>
      <c r="IP328" s="138">
        <v>5.5799999999999999E-3</v>
      </c>
      <c r="IQ328" s="138">
        <v>4.7949999999999998E-3</v>
      </c>
      <c r="IR328" s="138">
        <v>1.0694499999999999E-2</v>
      </c>
      <c r="IS328" s="118">
        <v>1.96898E-2</v>
      </c>
      <c r="IT328" s="118">
        <v>4.4828000000000003E-3</v>
      </c>
      <c r="IU328" s="118">
        <v>8.0283000000000004E-3</v>
      </c>
      <c r="IV328" s="118">
        <v>4.7140000000000003E-3</v>
      </c>
      <c r="IW328" s="138">
        <v>1.16376E-2</v>
      </c>
      <c r="IX328" s="138">
        <v>9.9962000000000002E-3</v>
      </c>
      <c r="IY328" s="138">
        <v>6.9747999999999998E-3</v>
      </c>
      <c r="IZ328" s="138">
        <v>9.4128000000000007E-3</v>
      </c>
      <c r="JA328" s="138">
        <v>6.3734000000000004E-3</v>
      </c>
      <c r="JB328" s="138">
        <v>8.2810999999999996E-3</v>
      </c>
      <c r="JC328" s="138">
        <v>2.6240200000000002E-2</v>
      </c>
      <c r="JD328" s="138">
        <v>1.10892E-2</v>
      </c>
      <c r="JE328" s="118">
        <v>7.5418000000000004E-3</v>
      </c>
      <c r="JF328" s="118">
        <v>7.1406999999999998E-3</v>
      </c>
      <c r="JG328" s="118">
        <v>9.7751000000000001E-3</v>
      </c>
      <c r="JH328" s="118">
        <v>1.06713E-2</v>
      </c>
      <c r="JI328" s="118">
        <v>9.6597000000000002E-3</v>
      </c>
      <c r="JJ328" s="118">
        <v>7.2005000000000003E-3</v>
      </c>
      <c r="JK328" s="118">
        <v>4.6921000000000003E-3</v>
      </c>
      <c r="JL328" s="118">
        <v>7.9071000000000002E-3</v>
      </c>
      <c r="JM328" s="118">
        <v>9.3495999999999996E-3</v>
      </c>
      <c r="JN328" s="118">
        <v>7.2132999999999997E-3</v>
      </c>
      <c r="JO328" s="118">
        <v>1.8163200000000001E-2</v>
      </c>
      <c r="JP328" s="118">
        <v>8.5435000000000007E-3</v>
      </c>
      <c r="JQ328" s="118">
        <v>8.7276000000000003E-3</v>
      </c>
      <c r="JR328" s="118">
        <v>7.7625999999999997E-3</v>
      </c>
      <c r="JS328" s="118">
        <v>8.8623999999999994E-3</v>
      </c>
      <c r="JT328" s="118">
        <v>1.78573E-2</v>
      </c>
      <c r="JU328" s="118">
        <v>7.8878000000000004E-3</v>
      </c>
      <c r="JV328" s="118">
        <v>1.2378699999999999E-2</v>
      </c>
      <c r="JW328" s="118">
        <v>8.1259000000000001E-3</v>
      </c>
      <c r="JX328" s="118">
        <v>9.9755E-3</v>
      </c>
      <c r="JY328" s="118">
        <v>0</v>
      </c>
      <c r="JZ328" s="118">
        <v>9.0831000000000002E-3</v>
      </c>
      <c r="KA328" s="118">
        <v>7.2391E-3</v>
      </c>
      <c r="KB328" s="118">
        <v>6.6321000000000001E-3</v>
      </c>
      <c r="KC328" s="118">
        <v>6.3645999999999998E-3</v>
      </c>
      <c r="KD328" s="118">
        <v>9.3731000000000005E-3</v>
      </c>
      <c r="KE328" s="118">
        <v>9.5774999999999992E-3</v>
      </c>
      <c r="KF328" s="118">
        <v>1.3400799999999999E-2</v>
      </c>
      <c r="KG328" s="118">
        <v>4.9347000000000002E-3</v>
      </c>
      <c r="KH328" s="118">
        <v>1.1618099999999999E-2</v>
      </c>
      <c r="KI328" s="118">
        <v>5.1941000000000001E-3</v>
      </c>
      <c r="KJ328" s="118">
        <v>6.1038999999999998E-3</v>
      </c>
      <c r="KK328" s="118">
        <v>1.07717E-2</v>
      </c>
      <c r="KL328" s="118">
        <v>1.39995E-2</v>
      </c>
      <c r="KM328" s="118">
        <v>3.7905300000000003E-2</v>
      </c>
      <c r="KN328" s="118">
        <v>8.4220000000000007E-3</v>
      </c>
      <c r="KO328" s="118">
        <v>1.5854E-2</v>
      </c>
      <c r="KP328" s="118">
        <v>5.6676000000000001E-3</v>
      </c>
      <c r="KQ328" s="118">
        <v>1.3339800000000001E-2</v>
      </c>
      <c r="KR328" s="118">
        <v>3.6324999999999999E-3</v>
      </c>
      <c r="KS328" s="118">
        <v>4.0499000000000004E-3</v>
      </c>
      <c r="KT328" s="118">
        <v>5.2649000000000003E-3</v>
      </c>
      <c r="KU328" s="118">
        <v>5.7054000000000002E-3</v>
      </c>
      <c r="KV328" s="118">
        <v>2.0615E-3</v>
      </c>
      <c r="KW328" s="118">
        <v>1.02903E-2</v>
      </c>
      <c r="KX328" s="118">
        <v>3.9399999999999999E-3</v>
      </c>
      <c r="KY328" s="118">
        <v>2.5820000000000001E-3</v>
      </c>
      <c r="KZ328" s="118">
        <v>2.9935000000000001E-3</v>
      </c>
      <c r="LA328" s="118">
        <v>2.8682999999999998E-3</v>
      </c>
      <c r="LB328" s="118">
        <v>4.1529000000000002E-3</v>
      </c>
      <c r="LC328" s="118">
        <v>3.8864900000000001E-2</v>
      </c>
      <c r="LD328" s="118">
        <v>5.4276999999999997E-3</v>
      </c>
      <c r="LE328" s="118">
        <v>6.2751999999999999E-3</v>
      </c>
      <c r="LF328" s="118">
        <v>2.9853000000000002E-3</v>
      </c>
      <c r="LG328" s="118">
        <v>3.7355300000000001E-2</v>
      </c>
      <c r="LH328" s="118">
        <v>3.4120999999999999E-3</v>
      </c>
      <c r="LI328" s="118">
        <v>6.2596799999999994E-2</v>
      </c>
      <c r="LJ328" s="118">
        <v>9.3460999999999995E-3</v>
      </c>
      <c r="LK328" s="118">
        <v>0.13805999999999999</v>
      </c>
      <c r="LL328" s="118">
        <v>0.46921800000000002</v>
      </c>
      <c r="LM328" s="118">
        <v>1.90337</v>
      </c>
      <c r="LN328" s="118">
        <v>0.11093600000000001</v>
      </c>
      <c r="LO328" s="118">
        <v>3.4264999999999999E-3</v>
      </c>
      <c r="LP328" s="118">
        <v>6.1569999999999995E-4</v>
      </c>
      <c r="LQ328" s="118">
        <v>1.8827400000000001E-2</v>
      </c>
      <c r="LR328" s="118">
        <v>1.46628E-2</v>
      </c>
      <c r="LS328" s="118">
        <v>7.0413000000000003E-3</v>
      </c>
      <c r="LT328" s="118">
        <v>1.7177899999999999E-2</v>
      </c>
      <c r="LU328" s="118">
        <v>8.0105999999999997E-3</v>
      </c>
      <c r="LV328" s="118">
        <v>7.9693000000000003E-3</v>
      </c>
      <c r="LW328" s="118">
        <v>2.3034000000000002E-3</v>
      </c>
      <c r="LX328" s="118">
        <v>2.6792999999999999E-3</v>
      </c>
      <c r="LY328" s="118">
        <v>5.6661000000000003E-3</v>
      </c>
      <c r="LZ328" s="118">
        <v>5.8580999999999998E-3</v>
      </c>
      <c r="MA328" s="118">
        <v>5.8845E-3</v>
      </c>
      <c r="MB328" s="118">
        <v>6.2284000000000003E-3</v>
      </c>
      <c r="MC328" s="118">
        <v>7.9159999999999994E-3</v>
      </c>
      <c r="MD328" s="118">
        <v>4.1012000000000002E-3</v>
      </c>
      <c r="ME328" s="118">
        <v>4.4298000000000002E-3</v>
      </c>
      <c r="MF328" s="118">
        <v>5.5440000000000003E-3</v>
      </c>
      <c r="MG328" s="118">
        <v>1.0163800000000001E-2</v>
      </c>
      <c r="MH328" s="118">
        <v>3.1516999999999999E-3</v>
      </c>
      <c r="MI328" s="118">
        <v>5.3486000000000002E-3</v>
      </c>
      <c r="MJ328" s="118">
        <v>4.2437999999999998E-3</v>
      </c>
      <c r="MK328" s="118">
        <v>2.5638000000000002E-3</v>
      </c>
      <c r="ML328" s="118">
        <v>7.5588000000000001E-3</v>
      </c>
      <c r="MM328" s="118">
        <v>9.5390000000000006E-3</v>
      </c>
      <c r="MN328" s="118">
        <v>6.1728E-3</v>
      </c>
      <c r="MO328" s="118">
        <v>1.08267E-2</v>
      </c>
      <c r="MP328" s="118">
        <v>9.1865999999999996E-3</v>
      </c>
      <c r="MQ328" s="118">
        <v>8.8865999999999997E-3</v>
      </c>
      <c r="MR328" s="118">
        <v>1.0692200000000001E-2</v>
      </c>
      <c r="MS328" s="118">
        <v>7.8723000000000005E-3</v>
      </c>
      <c r="MT328" s="118">
        <v>3.1971999999999999E-3</v>
      </c>
      <c r="MU328" s="118">
        <v>3.4088999999999999E-3</v>
      </c>
      <c r="MV328" s="118">
        <v>2.5036099999999999E-2</v>
      </c>
      <c r="MW328" s="118">
        <v>8.0739000000000002E-3</v>
      </c>
      <c r="MX328" s="118">
        <v>7.2798999999999997E-3</v>
      </c>
      <c r="MY328" s="118">
        <v>6.6848999999999997E-3</v>
      </c>
      <c r="MZ328" s="118">
        <v>7.9284000000000004E-3</v>
      </c>
      <c r="NA328" s="118">
        <v>5.3670000000000002E-3</v>
      </c>
      <c r="NB328" s="118">
        <v>4.5573999999999996E-3</v>
      </c>
      <c r="NC328" s="118">
        <v>2.56522E-2</v>
      </c>
      <c r="ND328" s="118">
        <v>2.5707399999999998E-2</v>
      </c>
      <c r="NE328" s="118">
        <v>7.7351E-3</v>
      </c>
      <c r="NF328" s="118">
        <v>6.9506999999999998E-3</v>
      </c>
      <c r="NG328" s="118">
        <v>1.36683E-2</v>
      </c>
      <c r="NH328" s="118">
        <v>7.0673999999999997E-3</v>
      </c>
      <c r="NI328" s="118">
        <v>1.81686E-2</v>
      </c>
      <c r="NJ328" s="118">
        <v>8.0473000000000003E-3</v>
      </c>
      <c r="NK328" s="118">
        <v>1.10154E-2</v>
      </c>
      <c r="NL328" s="118">
        <v>2.3457999999999999E-3</v>
      </c>
      <c r="NM328" s="118">
        <v>2.5135600000000001E-2</v>
      </c>
      <c r="NN328" s="118">
        <v>2.0435499999999999E-2</v>
      </c>
      <c r="NO328" s="118">
        <v>5.3477999999999998E-3</v>
      </c>
      <c r="NP328" s="118">
        <v>4.7622999999999997E-3</v>
      </c>
      <c r="NQ328" s="118">
        <v>1.21017E-2</v>
      </c>
      <c r="NR328" s="118">
        <v>6.0356000000000003E-3</v>
      </c>
      <c r="NS328" s="118">
        <v>5.4476999999999998E-3</v>
      </c>
      <c r="NT328" s="118">
        <v>6.3115000000000003E-3</v>
      </c>
      <c r="NU328" s="118">
        <v>6.6455999999999998E-3</v>
      </c>
      <c r="NV328" s="118">
        <v>3.5996999999999999E-3</v>
      </c>
      <c r="NW328" s="118">
        <v>2.2978E-3</v>
      </c>
      <c r="NX328" s="118">
        <v>3.9004E-3</v>
      </c>
      <c r="NY328" s="118">
        <v>1.0593E-3</v>
      </c>
      <c r="NZ328" s="118">
        <v>6.0023000000000003E-3</v>
      </c>
      <c r="OA328" s="118">
        <v>1.0101000000000001E-3</v>
      </c>
      <c r="OB328" s="118">
        <v>7.8846999999999997E-3</v>
      </c>
      <c r="OC328" s="118">
        <v>6.6993E-3</v>
      </c>
      <c r="OD328" s="118">
        <v>1.4001400000000001E-2</v>
      </c>
      <c r="OE328" s="118">
        <v>6.7781999999999999E-3</v>
      </c>
      <c r="OF328" s="118">
        <v>9.2251999999999994E-3</v>
      </c>
      <c r="OG328" s="118">
        <v>0</v>
      </c>
      <c r="OH328" s="118">
        <v>2.0555E-3</v>
      </c>
      <c r="OI328" s="118">
        <v>4.4300300000000001E-2</v>
      </c>
      <c r="OJ328" s="118">
        <v>5.0423000000000004E-3</v>
      </c>
      <c r="OK328" s="118">
        <v>5.1149999999999998E-3</v>
      </c>
      <c r="OL328" s="118">
        <v>0.14496100000000001</v>
      </c>
      <c r="OM328" s="118">
        <v>1.7283000000000001E-3</v>
      </c>
      <c r="ON328" s="118">
        <v>4.9944000000000004E-3</v>
      </c>
      <c r="OO328" s="118">
        <v>3.3072000000000002E-3</v>
      </c>
      <c r="OP328" s="118">
        <v>1.2898400000000001E-2</v>
      </c>
      <c r="OQ328" s="118">
        <v>4.7844000000000003E-3</v>
      </c>
      <c r="OR328" s="119">
        <v>2.7667000000000001E-2</v>
      </c>
    </row>
    <row r="329" spans="1:408" ht="12.75" customHeight="1">
      <c r="A329" s="115">
        <v>525000</v>
      </c>
      <c r="B329" s="69" t="str">
        <f>INDEX('NAICS to ISIC Key'!H:H,MATCH(A329,'NAICS to ISIC Key'!D:D,0))</f>
        <v>ISIC 64T66</v>
      </c>
      <c r="C329" s="121" t="s">
        <v>704</v>
      </c>
      <c r="D329" s="117">
        <v>1.2180000000000001E-4</v>
      </c>
      <c r="E329" s="118">
        <v>1.4459999999999999E-4</v>
      </c>
      <c r="F329" s="118">
        <v>1.6349999999999999E-4</v>
      </c>
      <c r="G329" s="118">
        <v>1.5139999999999999E-4</v>
      </c>
      <c r="H329" s="118">
        <v>1.439E-4</v>
      </c>
      <c r="I329" s="118">
        <v>3.455E-4</v>
      </c>
      <c r="J329" s="118">
        <v>1.6579999999999999E-4</v>
      </c>
      <c r="K329" s="118">
        <v>1.013E-4</v>
      </c>
      <c r="L329" s="118">
        <v>1.618E-4</v>
      </c>
      <c r="M329" s="118">
        <v>9.2200000000000005E-5</v>
      </c>
      <c r="N329" s="118">
        <v>8.5099999999999995E-5</v>
      </c>
      <c r="O329" s="118">
        <v>3.591E-4</v>
      </c>
      <c r="P329" s="118">
        <v>6.7299999999999996E-5</v>
      </c>
      <c r="Q329" s="118">
        <v>1.4860000000000001E-4</v>
      </c>
      <c r="R329" s="118">
        <v>8.4499999999999994E-5</v>
      </c>
      <c r="S329" s="118">
        <v>1.7009999999999999E-4</v>
      </c>
      <c r="T329" s="118">
        <v>3.21E-4</v>
      </c>
      <c r="U329" s="118">
        <v>1.7440000000000001E-4</v>
      </c>
      <c r="V329" s="118">
        <v>5.375E-4</v>
      </c>
      <c r="W329" s="118">
        <v>1.7110000000000001E-4</v>
      </c>
      <c r="X329" s="118">
        <v>1.403E-4</v>
      </c>
      <c r="Y329" s="118">
        <v>6.7600000000000003E-5</v>
      </c>
      <c r="Z329" s="118">
        <v>7.0300000000000001E-5</v>
      </c>
      <c r="AA329" s="118">
        <v>2.018E-4</v>
      </c>
      <c r="AB329" s="118">
        <v>4.8199999999999999E-5</v>
      </c>
      <c r="AC329" s="118">
        <v>4.6400000000000003E-5</v>
      </c>
      <c r="AD329" s="118">
        <v>7.8800000000000004E-5</v>
      </c>
      <c r="AE329" s="118">
        <v>6.97E-5</v>
      </c>
      <c r="AF329" s="118">
        <v>5.0800000000000002E-5</v>
      </c>
      <c r="AG329" s="118">
        <v>2.5599999999999999E-5</v>
      </c>
      <c r="AH329" s="118">
        <v>6.3899999999999995E-5</v>
      </c>
      <c r="AI329" s="118">
        <v>4.0599999999999998E-5</v>
      </c>
      <c r="AJ329" s="118">
        <v>6.8200000000000004E-5</v>
      </c>
      <c r="AK329" s="118">
        <v>3.4400000000000003E-5</v>
      </c>
      <c r="AL329" s="118">
        <v>4.8699999999999998E-5</v>
      </c>
      <c r="AM329" s="118">
        <v>5.7200000000000001E-5</v>
      </c>
      <c r="AN329" s="118">
        <v>9.2600000000000001E-5</v>
      </c>
      <c r="AO329" s="118">
        <v>1.3019999999999999E-4</v>
      </c>
      <c r="AP329" s="118">
        <v>9.0000000000000006E-5</v>
      </c>
      <c r="AQ329" s="118">
        <v>1.6449999999999999E-4</v>
      </c>
      <c r="AR329" s="118">
        <v>6.7540000000000005E-4</v>
      </c>
      <c r="AS329" s="118">
        <v>2.195E-4</v>
      </c>
      <c r="AT329" s="118">
        <v>1.7119999999999999E-4</v>
      </c>
      <c r="AU329" s="118">
        <v>1.627E-4</v>
      </c>
      <c r="AV329" s="118">
        <v>2.1320000000000001E-4</v>
      </c>
      <c r="AW329" s="118">
        <v>1.4550000000000001E-4</v>
      </c>
      <c r="AX329" s="118">
        <v>2.409E-4</v>
      </c>
      <c r="AY329" s="118">
        <v>2.4699999999999999E-4</v>
      </c>
      <c r="AZ329" s="118">
        <v>2.029E-4</v>
      </c>
      <c r="BA329" s="118">
        <v>2.2680000000000001E-4</v>
      </c>
      <c r="BB329" s="118">
        <v>1.684E-4</v>
      </c>
      <c r="BC329" s="118">
        <v>2.3049999999999999E-4</v>
      </c>
      <c r="BD329" s="118">
        <v>9.4300000000000002E-5</v>
      </c>
      <c r="BE329" s="118">
        <v>1.2899999999999999E-4</v>
      </c>
      <c r="BF329" s="118">
        <v>2.219E-4</v>
      </c>
      <c r="BG329" s="118">
        <v>3.8830000000000001E-4</v>
      </c>
      <c r="BH329" s="118">
        <v>1.4449999999999999E-4</v>
      </c>
      <c r="BI329" s="118">
        <v>1.8919999999999999E-4</v>
      </c>
      <c r="BJ329" s="118">
        <v>1.036E-4</v>
      </c>
      <c r="BK329" s="118">
        <v>1.061E-4</v>
      </c>
      <c r="BL329" s="118">
        <v>7.6100000000000007E-5</v>
      </c>
      <c r="BM329" s="118">
        <v>2.6130000000000001E-4</v>
      </c>
      <c r="BN329" s="118">
        <v>1.383E-4</v>
      </c>
      <c r="BO329" s="118">
        <v>1.5530000000000001E-4</v>
      </c>
      <c r="BP329" s="118">
        <v>1.0349999999999999E-4</v>
      </c>
      <c r="BQ329" s="118">
        <v>1.0450000000000001E-4</v>
      </c>
      <c r="BR329" s="118">
        <v>7.8200000000000003E-5</v>
      </c>
      <c r="BS329" s="118">
        <v>8.0799999999999999E-5</v>
      </c>
      <c r="BT329" s="118">
        <v>1.8809999999999999E-4</v>
      </c>
      <c r="BU329" s="118">
        <v>1.426E-4</v>
      </c>
      <c r="BV329" s="118">
        <v>1.171E-4</v>
      </c>
      <c r="BW329" s="118">
        <v>1.3880000000000001E-4</v>
      </c>
      <c r="BX329" s="118">
        <v>1.3449999999999999E-4</v>
      </c>
      <c r="BY329" s="118">
        <v>7.5500000000000006E-5</v>
      </c>
      <c r="BZ329" s="118">
        <v>1.206E-4</v>
      </c>
      <c r="CA329" s="118">
        <v>7.9699999999999999E-5</v>
      </c>
      <c r="CB329" s="118">
        <v>1.4789999999999999E-4</v>
      </c>
      <c r="CC329" s="118">
        <v>9.6600000000000003E-5</v>
      </c>
      <c r="CD329" s="118">
        <v>1.3860000000000001E-4</v>
      </c>
      <c r="CE329" s="118">
        <v>1.4459999999999999E-4</v>
      </c>
      <c r="CF329" s="118">
        <v>2.118E-4</v>
      </c>
      <c r="CG329" s="118">
        <v>1.138E-4</v>
      </c>
      <c r="CH329" s="118">
        <v>9.7700000000000003E-5</v>
      </c>
      <c r="CI329" s="118">
        <v>1.1680000000000001E-4</v>
      </c>
      <c r="CJ329" s="118">
        <v>9.9599999999999995E-5</v>
      </c>
      <c r="CK329" s="118">
        <v>8.1100000000000006E-5</v>
      </c>
      <c r="CL329" s="118">
        <v>5.2299999999999997E-5</v>
      </c>
      <c r="CM329" s="118">
        <v>1.219E-4</v>
      </c>
      <c r="CN329" s="118">
        <v>3.0699999999999998E-4</v>
      </c>
      <c r="CO329" s="118">
        <v>7.1099999999999994E-5</v>
      </c>
      <c r="CP329" s="118">
        <v>1.272E-4</v>
      </c>
      <c r="CQ329" s="118">
        <v>1.3999999999999999E-4</v>
      </c>
      <c r="CR329" s="118">
        <v>6.3700000000000003E-5</v>
      </c>
      <c r="CS329" s="118">
        <v>2.8190000000000002E-4</v>
      </c>
      <c r="CT329" s="118">
        <v>1.9349999999999999E-4</v>
      </c>
      <c r="CU329" s="118">
        <v>1.1239999999999999E-4</v>
      </c>
      <c r="CV329" s="118">
        <v>2.7280000000000002E-4</v>
      </c>
      <c r="CW329" s="118">
        <v>2.1340000000000001E-4</v>
      </c>
      <c r="CX329" s="118">
        <v>1.7929999999999999E-4</v>
      </c>
      <c r="CY329" s="118">
        <v>5.0100000000000003E-4</v>
      </c>
      <c r="CZ329" s="118">
        <v>1.5750000000000001E-4</v>
      </c>
      <c r="DA329" s="118">
        <v>1.3980000000000001E-4</v>
      </c>
      <c r="DB329" s="118">
        <v>1.172E-4</v>
      </c>
      <c r="DC329" s="118">
        <v>1.537E-4</v>
      </c>
      <c r="DD329" s="118">
        <v>8.0799999999999999E-5</v>
      </c>
      <c r="DE329" s="118">
        <v>1.4100000000000001E-4</v>
      </c>
      <c r="DF329" s="118">
        <v>2.0249999999999999E-4</v>
      </c>
      <c r="DG329" s="118">
        <v>2.9579999999999998E-4</v>
      </c>
      <c r="DH329" s="118">
        <v>1.0620000000000001E-4</v>
      </c>
      <c r="DI329" s="118">
        <v>1.172E-4</v>
      </c>
      <c r="DJ329" s="118">
        <v>1.9300000000000002E-5</v>
      </c>
      <c r="DK329" s="118">
        <v>3.9900000000000001E-5</v>
      </c>
      <c r="DL329" s="118">
        <v>4.6930000000000002E-4</v>
      </c>
      <c r="DM329" s="118">
        <v>6.2600000000000004E-5</v>
      </c>
      <c r="DN329" s="118">
        <v>3.3300000000000003E-5</v>
      </c>
      <c r="DO329" s="118">
        <v>7.5900000000000002E-5</v>
      </c>
      <c r="DP329" s="118">
        <v>3.3200000000000001E-5</v>
      </c>
      <c r="DQ329" s="118">
        <v>7.4499999999999995E-5</v>
      </c>
      <c r="DR329" s="118">
        <v>1.7530000000000001E-4</v>
      </c>
      <c r="DS329" s="118">
        <v>3.0899999999999999E-5</v>
      </c>
      <c r="DT329" s="118">
        <v>2.0000000000000002E-5</v>
      </c>
      <c r="DU329" s="118">
        <v>4.2299999999999998E-5</v>
      </c>
      <c r="DV329" s="118">
        <v>6.6099999999999994E-5</v>
      </c>
      <c r="DW329" s="118">
        <v>4.7800000000000003E-5</v>
      </c>
      <c r="DX329" s="118">
        <v>4.9299999999999999E-5</v>
      </c>
      <c r="DY329" s="118">
        <v>3.8600000000000003E-5</v>
      </c>
      <c r="DZ329" s="118">
        <v>6.97E-5</v>
      </c>
      <c r="EA329" s="118">
        <v>4.0500000000000002E-5</v>
      </c>
      <c r="EB329" s="118">
        <v>2.8180000000000002E-4</v>
      </c>
      <c r="EC329" s="118">
        <v>8.2200000000000006E-5</v>
      </c>
      <c r="ED329" s="118">
        <v>3.1740000000000002E-4</v>
      </c>
      <c r="EE329" s="118">
        <v>1.261E-4</v>
      </c>
      <c r="EF329" s="118">
        <v>4.439E-4</v>
      </c>
      <c r="EG329" s="118">
        <v>2.385E-4</v>
      </c>
      <c r="EH329" s="118">
        <v>1.4129999999999999E-4</v>
      </c>
      <c r="EI329" s="118">
        <v>4.9410000000000003E-4</v>
      </c>
      <c r="EJ329" s="118">
        <v>7.0500000000000006E-5</v>
      </c>
      <c r="EK329" s="118">
        <v>1.8000000000000001E-4</v>
      </c>
      <c r="EL329" s="118">
        <v>1.0670000000000001E-4</v>
      </c>
      <c r="EM329" s="118">
        <v>3.8729999999999998E-4</v>
      </c>
      <c r="EN329" s="118">
        <v>8.7000000000000001E-5</v>
      </c>
      <c r="EO329" s="118">
        <v>1.1230000000000001E-4</v>
      </c>
      <c r="EP329" s="118">
        <v>7.5599999999999994E-5</v>
      </c>
      <c r="EQ329" s="118">
        <v>1.3870000000000001E-4</v>
      </c>
      <c r="ER329" s="118">
        <v>1.3200000000000001E-4</v>
      </c>
      <c r="ES329" s="118">
        <v>2.2479999999999999E-4</v>
      </c>
      <c r="ET329" s="118">
        <v>1.3559999999999999E-4</v>
      </c>
      <c r="EU329" s="118">
        <v>9.1399999999999999E-5</v>
      </c>
      <c r="EV329" s="118">
        <v>9.2E-5</v>
      </c>
      <c r="EW329" s="118">
        <v>1.4300000000000001E-4</v>
      </c>
      <c r="EX329" s="118">
        <v>1.7110000000000001E-4</v>
      </c>
      <c r="EY329" s="118">
        <v>3.0689999999999998E-4</v>
      </c>
      <c r="EZ329" s="118">
        <v>1.6220000000000001E-4</v>
      </c>
      <c r="FA329" s="118">
        <v>1.428E-4</v>
      </c>
      <c r="FB329" s="118">
        <v>1.293E-4</v>
      </c>
      <c r="FC329" s="118">
        <v>9.1299999999999997E-5</v>
      </c>
      <c r="FD329" s="118">
        <v>1.292E-4</v>
      </c>
      <c r="FE329" s="118">
        <v>1.4329999999999999E-4</v>
      </c>
      <c r="FF329" s="118">
        <v>1.144E-4</v>
      </c>
      <c r="FG329" s="118">
        <v>1.3779999999999999E-4</v>
      </c>
      <c r="FH329" s="118">
        <v>1.5300000000000001E-4</v>
      </c>
      <c r="FI329" s="118">
        <v>3.6100000000000003E-5</v>
      </c>
      <c r="FJ329" s="118">
        <v>3.1900000000000003E-5</v>
      </c>
      <c r="FK329" s="118">
        <v>6.7700000000000006E-5</v>
      </c>
      <c r="FL329" s="118">
        <v>6.6199999999999996E-5</v>
      </c>
      <c r="FM329" s="118">
        <v>5.66E-5</v>
      </c>
      <c r="FN329" s="118">
        <v>1.0459999999999999E-4</v>
      </c>
      <c r="FO329" s="118">
        <v>1.627E-4</v>
      </c>
      <c r="FP329" s="118">
        <v>3.0870000000000002E-4</v>
      </c>
      <c r="FQ329" s="118">
        <v>1.0560000000000001E-4</v>
      </c>
      <c r="FR329" s="118">
        <v>4.7500000000000003E-5</v>
      </c>
      <c r="FS329" s="118">
        <v>1.359E-4</v>
      </c>
      <c r="FT329" s="118">
        <v>9.9199999999999999E-5</v>
      </c>
      <c r="FU329" s="118">
        <v>1.4139999999999999E-4</v>
      </c>
      <c r="FV329" s="118">
        <v>2.0330000000000001E-4</v>
      </c>
      <c r="FW329" s="118">
        <v>3.4900000000000003E-4</v>
      </c>
      <c r="FX329" s="118">
        <v>3.6269999999999998E-4</v>
      </c>
      <c r="FY329" s="118">
        <v>1.2010000000000001E-4</v>
      </c>
      <c r="FZ329" s="118">
        <v>1.8310000000000001E-4</v>
      </c>
      <c r="GA329" s="118">
        <v>2.8870000000000002E-4</v>
      </c>
      <c r="GB329" s="118">
        <v>6.0999999999999999E-5</v>
      </c>
      <c r="GC329" s="118">
        <v>7.6699999999999994E-5</v>
      </c>
      <c r="GD329" s="118">
        <v>1.5239999999999999E-4</v>
      </c>
      <c r="GE329" s="118">
        <v>3.8069999999999998E-4</v>
      </c>
      <c r="GF329" s="118">
        <v>2.4570000000000001E-4</v>
      </c>
      <c r="GG329" s="118">
        <v>9.3900000000000006E-5</v>
      </c>
      <c r="GH329" s="118">
        <v>1.4650000000000001E-4</v>
      </c>
      <c r="GI329" s="118">
        <v>1.595E-4</v>
      </c>
      <c r="GJ329" s="118">
        <v>2.13E-4</v>
      </c>
      <c r="GK329" s="118">
        <v>7.9699999999999999E-5</v>
      </c>
      <c r="GL329" s="118">
        <v>1.9560000000000001E-4</v>
      </c>
      <c r="GM329" s="118">
        <v>1.6880000000000001E-4</v>
      </c>
      <c r="GN329" s="118">
        <v>1.4139999999999999E-4</v>
      </c>
      <c r="GO329" s="118">
        <v>1.8479999999999999E-4</v>
      </c>
      <c r="GP329" s="118">
        <v>1.6569999999999999E-4</v>
      </c>
      <c r="GQ329" s="118">
        <v>1.6530000000000001E-4</v>
      </c>
      <c r="GR329" s="118">
        <v>1.0900000000000001E-4</v>
      </c>
      <c r="GS329" s="118">
        <v>1.9379999999999999E-4</v>
      </c>
      <c r="GT329" s="118">
        <v>3.6880000000000002E-4</v>
      </c>
      <c r="GU329" s="118">
        <v>1.208E-4</v>
      </c>
      <c r="GV329" s="118">
        <v>1.271E-4</v>
      </c>
      <c r="GW329" s="118">
        <v>1.45E-4</v>
      </c>
      <c r="GX329" s="118">
        <v>1.9550000000000001E-4</v>
      </c>
      <c r="GY329" s="118">
        <v>1.617E-4</v>
      </c>
      <c r="GZ329" s="118">
        <v>2.2359999999999999E-4</v>
      </c>
      <c r="HA329" s="118">
        <v>1.2579999999999999E-4</v>
      </c>
      <c r="HB329" s="118">
        <v>9.4699999999999998E-5</v>
      </c>
      <c r="HC329" s="118">
        <v>1.064E-4</v>
      </c>
      <c r="HD329" s="118">
        <v>1.0569999999999999E-4</v>
      </c>
      <c r="HE329" s="118">
        <v>1.8489999999999999E-4</v>
      </c>
      <c r="HF329" s="118">
        <v>2.0770000000000001E-4</v>
      </c>
      <c r="HG329" s="118">
        <v>1.2290000000000001E-4</v>
      </c>
      <c r="HH329" s="118">
        <v>5.0279999999999997E-4</v>
      </c>
      <c r="HI329" s="118">
        <v>1.796E-4</v>
      </c>
      <c r="HJ329" s="118">
        <v>1.528E-4</v>
      </c>
      <c r="HK329" s="118">
        <v>1.16E-4</v>
      </c>
      <c r="HL329" s="118">
        <v>3.0590000000000001E-4</v>
      </c>
      <c r="HM329" s="118">
        <v>3.3480000000000001E-4</v>
      </c>
      <c r="HN329" s="118">
        <v>1.8359999999999999E-4</v>
      </c>
      <c r="HO329" s="118">
        <v>1.022E-4</v>
      </c>
      <c r="HP329" s="118">
        <v>1.326E-4</v>
      </c>
      <c r="HQ329" s="118">
        <v>2.4010000000000001E-4</v>
      </c>
      <c r="HR329" s="118">
        <v>2.297E-4</v>
      </c>
      <c r="HS329" s="118">
        <v>1.4310000000000001E-4</v>
      </c>
      <c r="HT329" s="118">
        <v>2.195E-4</v>
      </c>
      <c r="HU329" s="118">
        <v>2.7E-4</v>
      </c>
      <c r="HV329" s="118">
        <v>1.8550000000000001E-4</v>
      </c>
      <c r="HW329" s="118">
        <v>3.1110000000000003E-4</v>
      </c>
      <c r="HX329" s="118">
        <v>1.5890000000000001E-4</v>
      </c>
      <c r="HY329" s="118">
        <v>8.1000000000000004E-5</v>
      </c>
      <c r="HZ329" s="118">
        <v>8.4300000000000003E-5</v>
      </c>
      <c r="IA329" s="118">
        <v>8.2799999999999993E-5</v>
      </c>
      <c r="IB329" s="118">
        <v>1.203E-4</v>
      </c>
      <c r="IC329" s="118">
        <v>1.7569999999999999E-4</v>
      </c>
      <c r="ID329" s="118">
        <v>1.8870000000000001E-4</v>
      </c>
      <c r="IE329" s="118">
        <v>1.973E-4</v>
      </c>
      <c r="IF329" s="118">
        <v>8.0500000000000005E-5</v>
      </c>
      <c r="IG329" s="118">
        <v>1.1120000000000001E-4</v>
      </c>
      <c r="IH329" s="118">
        <v>5.6499999999999998E-5</v>
      </c>
      <c r="II329" s="118">
        <v>1.165E-4</v>
      </c>
      <c r="IJ329" s="118">
        <v>1.8890000000000001E-4</v>
      </c>
      <c r="IK329" s="118">
        <v>1.3640000000000001E-4</v>
      </c>
      <c r="IL329" s="138">
        <v>4.74E-5</v>
      </c>
      <c r="IM329" s="138">
        <v>2.0049999999999999E-4</v>
      </c>
      <c r="IN329" s="138">
        <v>1.3439999999999999E-4</v>
      </c>
      <c r="IO329" s="138">
        <v>1.047E-4</v>
      </c>
      <c r="IP329" s="138">
        <v>8.5900000000000001E-5</v>
      </c>
      <c r="IQ329" s="138">
        <v>7.4200000000000001E-5</v>
      </c>
      <c r="IR329" s="138">
        <v>1.6449999999999999E-4</v>
      </c>
      <c r="IS329" s="118">
        <v>3.0170000000000002E-4</v>
      </c>
      <c r="IT329" s="118">
        <v>6.9800000000000003E-5</v>
      </c>
      <c r="IU329" s="118">
        <v>1.239E-4</v>
      </c>
      <c r="IV329" s="118">
        <v>7.2399999999999998E-5</v>
      </c>
      <c r="IW329" s="138">
        <v>1.784E-4</v>
      </c>
      <c r="IX329" s="138">
        <v>1.538E-4</v>
      </c>
      <c r="IY329" s="138">
        <v>1.0789999999999999E-4</v>
      </c>
      <c r="IZ329" s="138">
        <v>1.45E-4</v>
      </c>
      <c r="JA329" s="138">
        <v>9.8200000000000002E-5</v>
      </c>
      <c r="JB329" s="138">
        <v>1.283E-4</v>
      </c>
      <c r="JC329" s="138">
        <v>4.0259999999999997E-4</v>
      </c>
      <c r="JD329" s="138">
        <v>1.708E-4</v>
      </c>
      <c r="JE329" s="118">
        <v>1.16E-4</v>
      </c>
      <c r="JF329" s="118">
        <v>1.098E-4</v>
      </c>
      <c r="JG329" s="118">
        <v>1.4999999999999999E-4</v>
      </c>
      <c r="JH329" s="118">
        <v>1.639E-4</v>
      </c>
      <c r="JI329" s="118">
        <v>1.483E-4</v>
      </c>
      <c r="JJ329" s="118">
        <v>1.1069999999999999E-4</v>
      </c>
      <c r="JK329" s="118">
        <v>7.25E-5</v>
      </c>
      <c r="JL329" s="118">
        <v>1.215E-4</v>
      </c>
      <c r="JM329" s="118">
        <v>1.4349999999999999E-4</v>
      </c>
      <c r="JN329" s="118">
        <v>1.109E-4</v>
      </c>
      <c r="JO329" s="118">
        <v>2.786E-4</v>
      </c>
      <c r="JP329" s="118">
        <v>1.3229999999999999E-4</v>
      </c>
      <c r="JQ329" s="118">
        <v>1.3520000000000001E-4</v>
      </c>
      <c r="JR329" s="118">
        <v>1.199E-4</v>
      </c>
      <c r="JS329" s="118">
        <v>1.3669999999999999E-4</v>
      </c>
      <c r="JT329" s="118">
        <v>2.7460000000000001E-4</v>
      </c>
      <c r="JU329" s="118">
        <v>1.228E-4</v>
      </c>
      <c r="JV329" s="118">
        <v>1.897E-4</v>
      </c>
      <c r="JW329" s="118">
        <v>1.2579999999999999E-4</v>
      </c>
      <c r="JX329" s="118">
        <v>1.5249999999999999E-4</v>
      </c>
      <c r="JY329" s="118">
        <v>0</v>
      </c>
      <c r="JZ329" s="118">
        <v>1.3909999999999999E-4</v>
      </c>
      <c r="KA329" s="118">
        <v>1.111E-4</v>
      </c>
      <c r="KB329" s="118">
        <v>1.042E-4</v>
      </c>
      <c r="KC329" s="118">
        <v>9.7700000000000003E-5</v>
      </c>
      <c r="KD329" s="118">
        <v>1.438E-4</v>
      </c>
      <c r="KE329" s="118">
        <v>1.4660000000000001E-4</v>
      </c>
      <c r="KF329" s="118">
        <v>2.074E-4</v>
      </c>
      <c r="KG329" s="118">
        <v>7.5599999999999994E-5</v>
      </c>
      <c r="KH329" s="118">
        <v>1.785E-4</v>
      </c>
      <c r="KI329" s="118">
        <v>7.9900000000000004E-5</v>
      </c>
      <c r="KJ329" s="118">
        <v>9.3499999999999996E-5</v>
      </c>
      <c r="KK329" s="118">
        <v>1.6530000000000001E-4</v>
      </c>
      <c r="KL329" s="118">
        <v>2.1469999999999999E-4</v>
      </c>
      <c r="KM329" s="118">
        <v>5.7919999999999998E-4</v>
      </c>
      <c r="KN329" s="118">
        <v>1.2879999999999999E-4</v>
      </c>
      <c r="KO329" s="118">
        <v>2.43E-4</v>
      </c>
      <c r="KP329" s="118">
        <v>8.7200000000000005E-5</v>
      </c>
      <c r="KQ329" s="118">
        <v>2.042E-4</v>
      </c>
      <c r="KR329" s="118">
        <v>5.63E-5</v>
      </c>
      <c r="KS329" s="118">
        <v>6.2500000000000001E-5</v>
      </c>
      <c r="KT329" s="118">
        <v>8.1600000000000005E-5</v>
      </c>
      <c r="KU329" s="118">
        <v>8.7899999999999995E-5</v>
      </c>
      <c r="KV329" s="118">
        <v>3.2400000000000001E-5</v>
      </c>
      <c r="KW329" s="118">
        <v>1.5750000000000001E-4</v>
      </c>
      <c r="KX329" s="118">
        <v>6.0399999999999998E-5</v>
      </c>
      <c r="KY329" s="118">
        <v>3.9799999999999998E-5</v>
      </c>
      <c r="KZ329" s="118">
        <v>4.6100000000000002E-5</v>
      </c>
      <c r="LA329" s="118">
        <v>4.4199999999999997E-5</v>
      </c>
      <c r="LB329" s="118">
        <v>6.3899999999999995E-5</v>
      </c>
      <c r="LC329" s="118">
        <v>5.9389999999999996E-4</v>
      </c>
      <c r="LD329" s="118">
        <v>8.3599999999999999E-5</v>
      </c>
      <c r="LE329" s="118">
        <v>9.6199999999999994E-5</v>
      </c>
      <c r="LF329" s="118">
        <v>4.6499999999999999E-5</v>
      </c>
      <c r="LG329" s="118">
        <v>5.7090000000000005E-4</v>
      </c>
      <c r="LH329" s="118">
        <v>5.2500000000000002E-5</v>
      </c>
      <c r="LI329" s="118">
        <v>9.5730000000000001E-4</v>
      </c>
      <c r="LJ329" s="118">
        <v>1.4310000000000001E-4</v>
      </c>
      <c r="LK329" s="118">
        <v>4.4146999999999997E-3</v>
      </c>
      <c r="LL329" s="118">
        <v>7.1656000000000003E-3</v>
      </c>
      <c r="LM329" s="118">
        <v>2.90475E-2</v>
      </c>
      <c r="LN329" s="118">
        <v>1.0536700000000001</v>
      </c>
      <c r="LO329" s="118">
        <v>5.24E-5</v>
      </c>
      <c r="LP329" s="118">
        <v>9.3999999999999998E-6</v>
      </c>
      <c r="LQ329" s="118">
        <v>2.879E-4</v>
      </c>
      <c r="LR329" s="118">
        <v>2.2499999999999999E-4</v>
      </c>
      <c r="LS329" s="118">
        <v>1.089E-4</v>
      </c>
      <c r="LT329" s="118">
        <v>2.6350000000000001E-4</v>
      </c>
      <c r="LU329" s="118">
        <v>1.226E-4</v>
      </c>
      <c r="LV329" s="118">
        <v>1.226E-4</v>
      </c>
      <c r="LW329" s="118">
        <v>3.57E-5</v>
      </c>
      <c r="LX329" s="118">
        <v>4.1300000000000001E-5</v>
      </c>
      <c r="LY329" s="118">
        <v>8.7899999999999995E-5</v>
      </c>
      <c r="LZ329" s="118">
        <v>9.0000000000000006E-5</v>
      </c>
      <c r="MA329" s="118">
        <v>9.0600000000000007E-5</v>
      </c>
      <c r="MB329" s="118">
        <v>9.6000000000000002E-5</v>
      </c>
      <c r="MC329" s="118">
        <v>1.217E-4</v>
      </c>
      <c r="MD329" s="118">
        <v>6.3800000000000006E-5</v>
      </c>
      <c r="ME329" s="118">
        <v>6.8200000000000004E-5</v>
      </c>
      <c r="MF329" s="118">
        <v>8.5199999999999997E-5</v>
      </c>
      <c r="MG329" s="118">
        <v>1.5579999999999999E-4</v>
      </c>
      <c r="MH329" s="118">
        <v>4.8600000000000002E-5</v>
      </c>
      <c r="MI329" s="118">
        <v>8.25E-5</v>
      </c>
      <c r="MJ329" s="118">
        <v>9.3300000000000005E-5</v>
      </c>
      <c r="MK329" s="118">
        <v>4.0899999999999998E-5</v>
      </c>
      <c r="ML329" s="118">
        <v>1.1629999999999999E-4</v>
      </c>
      <c r="MM329" s="118">
        <v>1.4789999999999999E-4</v>
      </c>
      <c r="MN329" s="118">
        <v>9.5099999999999994E-5</v>
      </c>
      <c r="MO329" s="118">
        <v>1.6640000000000001E-4</v>
      </c>
      <c r="MP329" s="118">
        <v>1.4229999999999999E-4</v>
      </c>
      <c r="MQ329" s="118">
        <v>1.3679999999999999E-4</v>
      </c>
      <c r="MR329" s="118">
        <v>1.6459999999999999E-4</v>
      </c>
      <c r="MS329" s="118">
        <v>1.214E-4</v>
      </c>
      <c r="MT329" s="118">
        <v>4.8999999999999998E-5</v>
      </c>
      <c r="MU329" s="118">
        <v>5.2200000000000002E-5</v>
      </c>
      <c r="MV329" s="118">
        <v>3.8309999999999999E-4</v>
      </c>
      <c r="MW329" s="118">
        <v>1.2449999999999999E-4</v>
      </c>
      <c r="MX329" s="118">
        <v>1.122E-4</v>
      </c>
      <c r="MY329" s="118">
        <v>1.0280000000000001E-4</v>
      </c>
      <c r="MZ329" s="118">
        <v>1.2210000000000001E-4</v>
      </c>
      <c r="NA329" s="118">
        <v>8.2799999999999993E-5</v>
      </c>
      <c r="NB329" s="118">
        <v>7.0199999999999999E-5</v>
      </c>
      <c r="NC329" s="118">
        <v>3.926E-4</v>
      </c>
      <c r="ND329" s="118">
        <v>3.9330000000000002E-4</v>
      </c>
      <c r="NE329" s="118">
        <v>1.1909999999999999E-4</v>
      </c>
      <c r="NF329" s="118">
        <v>1.069E-4</v>
      </c>
      <c r="NG329" s="118">
        <v>2.0939999999999999E-4</v>
      </c>
      <c r="NH329" s="118">
        <v>1.083E-4</v>
      </c>
      <c r="NI329" s="118">
        <v>2.7839999999999999E-4</v>
      </c>
      <c r="NJ329" s="118">
        <v>1.2339999999999999E-4</v>
      </c>
      <c r="NK329" s="118">
        <v>1.697E-4</v>
      </c>
      <c r="NL329" s="118">
        <v>3.6100000000000003E-5</v>
      </c>
      <c r="NM329" s="118">
        <v>3.8430000000000002E-4</v>
      </c>
      <c r="NN329" s="118">
        <v>3.123E-4</v>
      </c>
      <c r="NO329" s="118">
        <v>8.2100000000000003E-5</v>
      </c>
      <c r="NP329" s="118">
        <v>7.3100000000000001E-5</v>
      </c>
      <c r="NQ329" s="118">
        <v>1.8560000000000001E-4</v>
      </c>
      <c r="NR329" s="118">
        <v>9.3599999999999998E-5</v>
      </c>
      <c r="NS329" s="118">
        <v>8.5500000000000005E-5</v>
      </c>
      <c r="NT329" s="118">
        <v>9.8200000000000002E-5</v>
      </c>
      <c r="NU329" s="118">
        <v>1.063E-4</v>
      </c>
      <c r="NV329" s="118">
        <v>5.5399999999999998E-5</v>
      </c>
      <c r="NW329" s="118">
        <v>3.6399999999999997E-5</v>
      </c>
      <c r="NX329" s="118">
        <v>6.0399999999999998E-5</v>
      </c>
      <c r="NY329" s="118">
        <v>1.6500000000000001E-5</v>
      </c>
      <c r="NZ329" s="118">
        <v>9.2499999999999999E-5</v>
      </c>
      <c r="OA329" s="118">
        <v>1.5500000000000001E-5</v>
      </c>
      <c r="OB329" s="118">
        <v>1.2129999999999999E-4</v>
      </c>
      <c r="OC329" s="118">
        <v>1.03E-4</v>
      </c>
      <c r="OD329" s="118">
        <v>2.143E-4</v>
      </c>
      <c r="OE329" s="118">
        <v>1.038E-4</v>
      </c>
      <c r="OF329" s="118">
        <v>1.4119999999999999E-4</v>
      </c>
      <c r="OG329" s="118">
        <v>0</v>
      </c>
      <c r="OH329" s="118">
        <v>3.1699999999999998E-5</v>
      </c>
      <c r="OI329" s="118">
        <v>6.7670000000000002E-4</v>
      </c>
      <c r="OJ329" s="118">
        <v>7.7299999999999995E-5</v>
      </c>
      <c r="OK329" s="118">
        <v>7.86E-5</v>
      </c>
      <c r="OL329" s="118">
        <v>2.2141000000000001E-3</v>
      </c>
      <c r="OM329" s="118">
        <v>2.6599999999999999E-5</v>
      </c>
      <c r="ON329" s="118">
        <v>7.6699999999999994E-5</v>
      </c>
      <c r="OO329" s="118">
        <v>5.0800000000000002E-5</v>
      </c>
      <c r="OP329" s="118">
        <v>1.9809999999999999E-4</v>
      </c>
      <c r="OQ329" s="118">
        <v>7.36E-5</v>
      </c>
      <c r="OR329" s="119">
        <v>4.2279999999999998E-4</v>
      </c>
    </row>
    <row r="330" spans="1:408" ht="12.75" customHeight="1">
      <c r="A330" s="115" t="s">
        <v>710</v>
      </c>
      <c r="B330" s="69" t="str">
        <f>INDEX('NAICS to ISIC Key'!H:H,MATCH(A330,'NAICS to ISIC Key'!D:D,0))</f>
        <v>ISIC 68</v>
      </c>
      <c r="C330" s="121" t="s">
        <v>709</v>
      </c>
      <c r="D330" s="117">
        <v>0</v>
      </c>
      <c r="E330" s="118">
        <v>0</v>
      </c>
      <c r="F330" s="118">
        <v>0</v>
      </c>
      <c r="G330" s="118">
        <v>0</v>
      </c>
      <c r="H330" s="118">
        <v>0</v>
      </c>
      <c r="I330" s="118">
        <v>0</v>
      </c>
      <c r="J330" s="118">
        <v>0</v>
      </c>
      <c r="K330" s="118">
        <v>0</v>
      </c>
      <c r="L330" s="118">
        <v>0</v>
      </c>
      <c r="M330" s="118">
        <v>0</v>
      </c>
      <c r="N330" s="118">
        <v>0</v>
      </c>
      <c r="O330" s="118">
        <v>0</v>
      </c>
      <c r="P330" s="118">
        <v>0</v>
      </c>
      <c r="Q330" s="118">
        <v>0</v>
      </c>
      <c r="R330" s="118">
        <v>0</v>
      </c>
      <c r="S330" s="118">
        <v>0</v>
      </c>
      <c r="T330" s="118">
        <v>0</v>
      </c>
      <c r="U330" s="118">
        <v>0</v>
      </c>
      <c r="V330" s="118">
        <v>0</v>
      </c>
      <c r="W330" s="118">
        <v>0</v>
      </c>
      <c r="X330" s="118">
        <v>0</v>
      </c>
      <c r="Y330" s="118">
        <v>0</v>
      </c>
      <c r="Z330" s="118">
        <v>0</v>
      </c>
      <c r="AA330" s="118">
        <v>0</v>
      </c>
      <c r="AB330" s="118">
        <v>0</v>
      </c>
      <c r="AC330" s="118">
        <v>0</v>
      </c>
      <c r="AD330" s="118">
        <v>0</v>
      </c>
      <c r="AE330" s="118">
        <v>0</v>
      </c>
      <c r="AF330" s="118">
        <v>0</v>
      </c>
      <c r="AG330" s="118">
        <v>0</v>
      </c>
      <c r="AH330" s="118">
        <v>0</v>
      </c>
      <c r="AI330" s="118">
        <v>0</v>
      </c>
      <c r="AJ330" s="118">
        <v>0</v>
      </c>
      <c r="AK330" s="118">
        <v>0</v>
      </c>
      <c r="AL330" s="118">
        <v>0</v>
      </c>
      <c r="AM330" s="118">
        <v>0</v>
      </c>
      <c r="AN330" s="118">
        <v>0</v>
      </c>
      <c r="AO330" s="118">
        <v>0</v>
      </c>
      <c r="AP330" s="118">
        <v>0</v>
      </c>
      <c r="AQ330" s="118">
        <v>0</v>
      </c>
      <c r="AR330" s="118">
        <v>0</v>
      </c>
      <c r="AS330" s="118">
        <v>0</v>
      </c>
      <c r="AT330" s="118">
        <v>0</v>
      </c>
      <c r="AU330" s="118">
        <v>0</v>
      </c>
      <c r="AV330" s="118">
        <v>0</v>
      </c>
      <c r="AW330" s="118">
        <v>0</v>
      </c>
      <c r="AX330" s="118">
        <v>0</v>
      </c>
      <c r="AY330" s="118">
        <v>0</v>
      </c>
      <c r="AZ330" s="118">
        <v>0</v>
      </c>
      <c r="BA330" s="118">
        <v>0</v>
      </c>
      <c r="BB330" s="118">
        <v>0</v>
      </c>
      <c r="BC330" s="118">
        <v>0</v>
      </c>
      <c r="BD330" s="118">
        <v>0</v>
      </c>
      <c r="BE330" s="118">
        <v>0</v>
      </c>
      <c r="BF330" s="118">
        <v>0</v>
      </c>
      <c r="BG330" s="118">
        <v>0</v>
      </c>
      <c r="BH330" s="118">
        <v>0</v>
      </c>
      <c r="BI330" s="118">
        <v>0</v>
      </c>
      <c r="BJ330" s="118">
        <v>0</v>
      </c>
      <c r="BK330" s="118">
        <v>0</v>
      </c>
      <c r="BL330" s="118">
        <v>0</v>
      </c>
      <c r="BM330" s="118">
        <v>0</v>
      </c>
      <c r="BN330" s="118">
        <v>0</v>
      </c>
      <c r="BO330" s="118">
        <v>0</v>
      </c>
      <c r="BP330" s="118">
        <v>0</v>
      </c>
      <c r="BQ330" s="118">
        <v>0</v>
      </c>
      <c r="BR330" s="118">
        <v>0</v>
      </c>
      <c r="BS330" s="118">
        <v>0</v>
      </c>
      <c r="BT330" s="118">
        <v>0</v>
      </c>
      <c r="BU330" s="118">
        <v>0</v>
      </c>
      <c r="BV330" s="118">
        <v>0</v>
      </c>
      <c r="BW330" s="118">
        <v>0</v>
      </c>
      <c r="BX330" s="118">
        <v>0</v>
      </c>
      <c r="BY330" s="118">
        <v>0</v>
      </c>
      <c r="BZ330" s="118">
        <v>0</v>
      </c>
      <c r="CA330" s="118">
        <v>0</v>
      </c>
      <c r="CB330" s="118">
        <v>0</v>
      </c>
      <c r="CC330" s="118">
        <v>0</v>
      </c>
      <c r="CD330" s="118">
        <v>0</v>
      </c>
      <c r="CE330" s="118">
        <v>0</v>
      </c>
      <c r="CF330" s="118">
        <v>0</v>
      </c>
      <c r="CG330" s="118">
        <v>0</v>
      </c>
      <c r="CH330" s="118">
        <v>0</v>
      </c>
      <c r="CI330" s="118">
        <v>0</v>
      </c>
      <c r="CJ330" s="118">
        <v>0</v>
      </c>
      <c r="CK330" s="118">
        <v>0</v>
      </c>
      <c r="CL330" s="118">
        <v>0</v>
      </c>
      <c r="CM330" s="118">
        <v>0</v>
      </c>
      <c r="CN330" s="118">
        <v>0</v>
      </c>
      <c r="CO330" s="118">
        <v>0</v>
      </c>
      <c r="CP330" s="118">
        <v>0</v>
      </c>
      <c r="CQ330" s="118">
        <v>0</v>
      </c>
      <c r="CR330" s="118">
        <v>0</v>
      </c>
      <c r="CS330" s="118">
        <v>0</v>
      </c>
      <c r="CT330" s="118">
        <v>0</v>
      </c>
      <c r="CU330" s="118">
        <v>0</v>
      </c>
      <c r="CV330" s="118">
        <v>0</v>
      </c>
      <c r="CW330" s="118">
        <v>0</v>
      </c>
      <c r="CX330" s="118">
        <v>0</v>
      </c>
      <c r="CY330" s="118">
        <v>0</v>
      </c>
      <c r="CZ330" s="118">
        <v>0</v>
      </c>
      <c r="DA330" s="118">
        <v>0</v>
      </c>
      <c r="DB330" s="118">
        <v>0</v>
      </c>
      <c r="DC330" s="118">
        <v>0</v>
      </c>
      <c r="DD330" s="118">
        <v>0</v>
      </c>
      <c r="DE330" s="118">
        <v>0</v>
      </c>
      <c r="DF330" s="118">
        <v>0</v>
      </c>
      <c r="DG330" s="118">
        <v>0</v>
      </c>
      <c r="DH330" s="118">
        <v>0</v>
      </c>
      <c r="DI330" s="118">
        <v>0</v>
      </c>
      <c r="DJ330" s="118">
        <v>0</v>
      </c>
      <c r="DK330" s="118">
        <v>0</v>
      </c>
      <c r="DL330" s="118">
        <v>0</v>
      </c>
      <c r="DM330" s="118">
        <v>0</v>
      </c>
      <c r="DN330" s="118">
        <v>0</v>
      </c>
      <c r="DO330" s="118">
        <v>0</v>
      </c>
      <c r="DP330" s="118">
        <v>0</v>
      </c>
      <c r="DQ330" s="118">
        <v>0</v>
      </c>
      <c r="DR330" s="118">
        <v>0</v>
      </c>
      <c r="DS330" s="118">
        <v>0</v>
      </c>
      <c r="DT330" s="118">
        <v>0</v>
      </c>
      <c r="DU330" s="118">
        <v>0</v>
      </c>
      <c r="DV330" s="118">
        <v>0</v>
      </c>
      <c r="DW330" s="118">
        <v>0</v>
      </c>
      <c r="DX330" s="118">
        <v>0</v>
      </c>
      <c r="DY330" s="118">
        <v>0</v>
      </c>
      <c r="DZ330" s="118">
        <v>0</v>
      </c>
      <c r="EA330" s="118">
        <v>0</v>
      </c>
      <c r="EB330" s="118">
        <v>0</v>
      </c>
      <c r="EC330" s="118">
        <v>0</v>
      </c>
      <c r="ED330" s="118">
        <v>0</v>
      </c>
      <c r="EE330" s="118">
        <v>0</v>
      </c>
      <c r="EF330" s="118">
        <v>0</v>
      </c>
      <c r="EG330" s="118">
        <v>0</v>
      </c>
      <c r="EH330" s="118">
        <v>0</v>
      </c>
      <c r="EI330" s="118">
        <v>0</v>
      </c>
      <c r="EJ330" s="118">
        <v>0</v>
      </c>
      <c r="EK330" s="118">
        <v>0</v>
      </c>
      <c r="EL330" s="118">
        <v>0</v>
      </c>
      <c r="EM330" s="118">
        <v>0</v>
      </c>
      <c r="EN330" s="118">
        <v>0</v>
      </c>
      <c r="EO330" s="118">
        <v>0</v>
      </c>
      <c r="EP330" s="118">
        <v>0</v>
      </c>
      <c r="EQ330" s="118">
        <v>0</v>
      </c>
      <c r="ER330" s="118">
        <v>0</v>
      </c>
      <c r="ES330" s="118">
        <v>0</v>
      </c>
      <c r="ET330" s="118">
        <v>0</v>
      </c>
      <c r="EU330" s="118">
        <v>0</v>
      </c>
      <c r="EV330" s="118">
        <v>0</v>
      </c>
      <c r="EW330" s="118">
        <v>0</v>
      </c>
      <c r="EX330" s="118">
        <v>0</v>
      </c>
      <c r="EY330" s="118">
        <v>0</v>
      </c>
      <c r="EZ330" s="118">
        <v>0</v>
      </c>
      <c r="FA330" s="118">
        <v>0</v>
      </c>
      <c r="FB330" s="118">
        <v>0</v>
      </c>
      <c r="FC330" s="118">
        <v>0</v>
      </c>
      <c r="FD330" s="118">
        <v>0</v>
      </c>
      <c r="FE330" s="118">
        <v>0</v>
      </c>
      <c r="FF330" s="118">
        <v>0</v>
      </c>
      <c r="FG330" s="118">
        <v>0</v>
      </c>
      <c r="FH330" s="118">
        <v>0</v>
      </c>
      <c r="FI330" s="118">
        <v>0</v>
      </c>
      <c r="FJ330" s="118">
        <v>0</v>
      </c>
      <c r="FK330" s="118">
        <v>0</v>
      </c>
      <c r="FL330" s="118">
        <v>0</v>
      </c>
      <c r="FM330" s="118">
        <v>0</v>
      </c>
      <c r="FN330" s="118">
        <v>0</v>
      </c>
      <c r="FO330" s="118">
        <v>0</v>
      </c>
      <c r="FP330" s="118">
        <v>0</v>
      </c>
      <c r="FQ330" s="118">
        <v>0</v>
      </c>
      <c r="FR330" s="118">
        <v>0</v>
      </c>
      <c r="FS330" s="118">
        <v>0</v>
      </c>
      <c r="FT330" s="118">
        <v>0</v>
      </c>
      <c r="FU330" s="118">
        <v>0</v>
      </c>
      <c r="FV330" s="118">
        <v>0</v>
      </c>
      <c r="FW330" s="118">
        <v>0</v>
      </c>
      <c r="FX330" s="118">
        <v>0</v>
      </c>
      <c r="FY330" s="118">
        <v>0</v>
      </c>
      <c r="FZ330" s="118">
        <v>0</v>
      </c>
      <c r="GA330" s="118">
        <v>0</v>
      </c>
      <c r="GB330" s="118">
        <v>0</v>
      </c>
      <c r="GC330" s="118">
        <v>0</v>
      </c>
      <c r="GD330" s="118">
        <v>0</v>
      </c>
      <c r="GE330" s="118">
        <v>0</v>
      </c>
      <c r="GF330" s="118">
        <v>0</v>
      </c>
      <c r="GG330" s="118">
        <v>0</v>
      </c>
      <c r="GH330" s="118">
        <v>0</v>
      </c>
      <c r="GI330" s="118">
        <v>0</v>
      </c>
      <c r="GJ330" s="118">
        <v>0</v>
      </c>
      <c r="GK330" s="118">
        <v>0</v>
      </c>
      <c r="GL330" s="118">
        <v>0</v>
      </c>
      <c r="GM330" s="118">
        <v>0</v>
      </c>
      <c r="GN330" s="118">
        <v>0</v>
      </c>
      <c r="GO330" s="118">
        <v>0</v>
      </c>
      <c r="GP330" s="118">
        <v>0</v>
      </c>
      <c r="GQ330" s="118">
        <v>0</v>
      </c>
      <c r="GR330" s="118">
        <v>0</v>
      </c>
      <c r="GS330" s="118">
        <v>0</v>
      </c>
      <c r="GT330" s="118">
        <v>0</v>
      </c>
      <c r="GU330" s="118">
        <v>0</v>
      </c>
      <c r="GV330" s="118">
        <v>0</v>
      </c>
      <c r="GW330" s="118">
        <v>0</v>
      </c>
      <c r="GX330" s="118">
        <v>0</v>
      </c>
      <c r="GY330" s="118">
        <v>0</v>
      </c>
      <c r="GZ330" s="118">
        <v>0</v>
      </c>
      <c r="HA330" s="118">
        <v>0</v>
      </c>
      <c r="HB330" s="118">
        <v>0</v>
      </c>
      <c r="HC330" s="118">
        <v>0</v>
      </c>
      <c r="HD330" s="118">
        <v>0</v>
      </c>
      <c r="HE330" s="118">
        <v>0</v>
      </c>
      <c r="HF330" s="118">
        <v>0</v>
      </c>
      <c r="HG330" s="118">
        <v>0</v>
      </c>
      <c r="HH330" s="118">
        <v>0</v>
      </c>
      <c r="HI330" s="118">
        <v>0</v>
      </c>
      <c r="HJ330" s="118">
        <v>0</v>
      </c>
      <c r="HK330" s="118">
        <v>0</v>
      </c>
      <c r="HL330" s="118">
        <v>0</v>
      </c>
      <c r="HM330" s="118">
        <v>0</v>
      </c>
      <c r="HN330" s="118">
        <v>0</v>
      </c>
      <c r="HO330" s="118">
        <v>0</v>
      </c>
      <c r="HP330" s="118">
        <v>0</v>
      </c>
      <c r="HQ330" s="118">
        <v>0</v>
      </c>
      <c r="HR330" s="118">
        <v>0</v>
      </c>
      <c r="HS330" s="118">
        <v>0</v>
      </c>
      <c r="HT330" s="118">
        <v>0</v>
      </c>
      <c r="HU330" s="118">
        <v>0</v>
      </c>
      <c r="HV330" s="118">
        <v>0</v>
      </c>
      <c r="HW330" s="118">
        <v>0</v>
      </c>
      <c r="HX330" s="118">
        <v>0</v>
      </c>
      <c r="HY330" s="118">
        <v>0</v>
      </c>
      <c r="HZ330" s="118">
        <v>0</v>
      </c>
      <c r="IA330" s="118">
        <v>0</v>
      </c>
      <c r="IB330" s="118">
        <v>0</v>
      </c>
      <c r="IC330" s="118">
        <v>0</v>
      </c>
      <c r="ID330" s="118">
        <v>0</v>
      </c>
      <c r="IE330" s="118">
        <v>0</v>
      </c>
      <c r="IF330" s="118">
        <v>0</v>
      </c>
      <c r="IG330" s="118">
        <v>0</v>
      </c>
      <c r="IH330" s="118">
        <v>0</v>
      </c>
      <c r="II330" s="118">
        <v>0</v>
      </c>
      <c r="IJ330" s="118">
        <v>0</v>
      </c>
      <c r="IK330" s="118">
        <v>0</v>
      </c>
      <c r="IL330" s="138">
        <v>0</v>
      </c>
      <c r="IM330" s="138">
        <v>0</v>
      </c>
      <c r="IN330" s="138">
        <v>0</v>
      </c>
      <c r="IO330" s="138">
        <v>0</v>
      </c>
      <c r="IP330" s="138">
        <v>0</v>
      </c>
      <c r="IQ330" s="138">
        <v>0</v>
      </c>
      <c r="IR330" s="138">
        <v>0</v>
      </c>
      <c r="IS330" s="118">
        <v>0</v>
      </c>
      <c r="IT330" s="118">
        <v>0</v>
      </c>
      <c r="IU330" s="118">
        <v>0</v>
      </c>
      <c r="IV330" s="118">
        <v>0</v>
      </c>
      <c r="IW330" s="138">
        <v>0</v>
      </c>
      <c r="IX330" s="138">
        <v>0</v>
      </c>
      <c r="IY330" s="138">
        <v>0</v>
      </c>
      <c r="IZ330" s="138">
        <v>0</v>
      </c>
      <c r="JA330" s="138">
        <v>0</v>
      </c>
      <c r="JB330" s="138">
        <v>0</v>
      </c>
      <c r="JC330" s="138">
        <v>0</v>
      </c>
      <c r="JD330" s="138">
        <v>0</v>
      </c>
      <c r="JE330" s="118">
        <v>0</v>
      </c>
      <c r="JF330" s="118">
        <v>0</v>
      </c>
      <c r="JG330" s="118">
        <v>0</v>
      </c>
      <c r="JH330" s="118">
        <v>0</v>
      </c>
      <c r="JI330" s="118">
        <v>0</v>
      </c>
      <c r="JJ330" s="118">
        <v>0</v>
      </c>
      <c r="JK330" s="118">
        <v>0</v>
      </c>
      <c r="JL330" s="118">
        <v>0</v>
      </c>
      <c r="JM330" s="118">
        <v>0</v>
      </c>
      <c r="JN330" s="118">
        <v>0</v>
      </c>
      <c r="JO330" s="118">
        <v>0</v>
      </c>
      <c r="JP330" s="118">
        <v>0</v>
      </c>
      <c r="JQ330" s="118">
        <v>0</v>
      </c>
      <c r="JR330" s="118">
        <v>0</v>
      </c>
      <c r="JS330" s="118">
        <v>0</v>
      </c>
      <c r="JT330" s="118">
        <v>0</v>
      </c>
      <c r="JU330" s="118">
        <v>0</v>
      </c>
      <c r="JV330" s="118">
        <v>0</v>
      </c>
      <c r="JW330" s="118">
        <v>0</v>
      </c>
      <c r="JX330" s="118">
        <v>0</v>
      </c>
      <c r="JY330" s="118">
        <v>0</v>
      </c>
      <c r="JZ330" s="118">
        <v>0</v>
      </c>
      <c r="KA330" s="118">
        <v>0</v>
      </c>
      <c r="KB330" s="118">
        <v>0</v>
      </c>
      <c r="KC330" s="118">
        <v>0</v>
      </c>
      <c r="KD330" s="118">
        <v>0</v>
      </c>
      <c r="KE330" s="118">
        <v>0</v>
      </c>
      <c r="KF330" s="118">
        <v>0</v>
      </c>
      <c r="KG330" s="118">
        <v>0</v>
      </c>
      <c r="KH330" s="118">
        <v>0</v>
      </c>
      <c r="KI330" s="118">
        <v>0</v>
      </c>
      <c r="KJ330" s="118">
        <v>0</v>
      </c>
      <c r="KK330" s="118">
        <v>0</v>
      </c>
      <c r="KL330" s="118">
        <v>0</v>
      </c>
      <c r="KM330" s="118">
        <v>0</v>
      </c>
      <c r="KN330" s="118">
        <v>0</v>
      </c>
      <c r="KO330" s="118">
        <v>0</v>
      </c>
      <c r="KP330" s="118">
        <v>0</v>
      </c>
      <c r="KQ330" s="118">
        <v>0</v>
      </c>
      <c r="KR330" s="118">
        <v>0</v>
      </c>
      <c r="KS330" s="118">
        <v>0</v>
      </c>
      <c r="KT330" s="118">
        <v>0</v>
      </c>
      <c r="KU330" s="118">
        <v>0</v>
      </c>
      <c r="KV330" s="118">
        <v>0</v>
      </c>
      <c r="KW330" s="118">
        <v>0</v>
      </c>
      <c r="KX330" s="118">
        <v>0</v>
      </c>
      <c r="KY330" s="118">
        <v>0</v>
      </c>
      <c r="KZ330" s="118">
        <v>0</v>
      </c>
      <c r="LA330" s="118">
        <v>0</v>
      </c>
      <c r="LB330" s="118">
        <v>0</v>
      </c>
      <c r="LC330" s="118">
        <v>0</v>
      </c>
      <c r="LD330" s="118">
        <v>0</v>
      </c>
      <c r="LE330" s="118">
        <v>0</v>
      </c>
      <c r="LF330" s="118">
        <v>0</v>
      </c>
      <c r="LG330" s="118">
        <v>0</v>
      </c>
      <c r="LH330" s="118">
        <v>0</v>
      </c>
      <c r="LI330" s="118">
        <v>0</v>
      </c>
      <c r="LJ330" s="118">
        <v>0</v>
      </c>
      <c r="LK330" s="118">
        <v>0</v>
      </c>
      <c r="LL330" s="118">
        <v>0</v>
      </c>
      <c r="LM330" s="118">
        <v>0</v>
      </c>
      <c r="LN330" s="118">
        <v>0</v>
      </c>
      <c r="LO330" s="118">
        <v>1</v>
      </c>
      <c r="LP330" s="118">
        <v>0</v>
      </c>
      <c r="LQ330" s="118">
        <v>0</v>
      </c>
      <c r="LR330" s="118">
        <v>0</v>
      </c>
      <c r="LS330" s="118">
        <v>0</v>
      </c>
      <c r="LT330" s="118">
        <v>0</v>
      </c>
      <c r="LU330" s="118">
        <v>0</v>
      </c>
      <c r="LV330" s="118">
        <v>0</v>
      </c>
      <c r="LW330" s="118">
        <v>0</v>
      </c>
      <c r="LX330" s="118">
        <v>0</v>
      </c>
      <c r="LY330" s="118">
        <v>0</v>
      </c>
      <c r="LZ330" s="118">
        <v>0</v>
      </c>
      <c r="MA330" s="118">
        <v>0</v>
      </c>
      <c r="MB330" s="118">
        <v>0</v>
      </c>
      <c r="MC330" s="118">
        <v>0</v>
      </c>
      <c r="MD330" s="118">
        <v>0</v>
      </c>
      <c r="ME330" s="118">
        <v>0</v>
      </c>
      <c r="MF330" s="118">
        <v>0</v>
      </c>
      <c r="MG330" s="118">
        <v>0</v>
      </c>
      <c r="MH330" s="118">
        <v>0</v>
      </c>
      <c r="MI330" s="118">
        <v>0</v>
      </c>
      <c r="MJ330" s="118">
        <v>0</v>
      </c>
      <c r="MK330" s="118">
        <v>0</v>
      </c>
      <c r="ML330" s="118">
        <v>0</v>
      </c>
      <c r="MM330" s="118">
        <v>0</v>
      </c>
      <c r="MN330" s="118">
        <v>0</v>
      </c>
      <c r="MO330" s="118">
        <v>0</v>
      </c>
      <c r="MP330" s="118">
        <v>0</v>
      </c>
      <c r="MQ330" s="118">
        <v>0</v>
      </c>
      <c r="MR330" s="118">
        <v>0</v>
      </c>
      <c r="MS330" s="118">
        <v>0</v>
      </c>
      <c r="MT330" s="118">
        <v>0</v>
      </c>
      <c r="MU330" s="118">
        <v>0</v>
      </c>
      <c r="MV330" s="118">
        <v>0</v>
      </c>
      <c r="MW330" s="118">
        <v>0</v>
      </c>
      <c r="MX330" s="118">
        <v>0</v>
      </c>
      <c r="MY330" s="118">
        <v>0</v>
      </c>
      <c r="MZ330" s="118">
        <v>0</v>
      </c>
      <c r="NA330" s="118">
        <v>0</v>
      </c>
      <c r="NB330" s="118">
        <v>0</v>
      </c>
      <c r="NC330" s="118">
        <v>0</v>
      </c>
      <c r="ND330" s="118">
        <v>0</v>
      </c>
      <c r="NE330" s="118">
        <v>0</v>
      </c>
      <c r="NF330" s="118">
        <v>0</v>
      </c>
      <c r="NG330" s="118">
        <v>0</v>
      </c>
      <c r="NH330" s="118">
        <v>0</v>
      </c>
      <c r="NI330" s="118">
        <v>0</v>
      </c>
      <c r="NJ330" s="118">
        <v>0</v>
      </c>
      <c r="NK330" s="118">
        <v>0</v>
      </c>
      <c r="NL330" s="118">
        <v>0</v>
      </c>
      <c r="NM330" s="118">
        <v>0</v>
      </c>
      <c r="NN330" s="118">
        <v>0</v>
      </c>
      <c r="NO330" s="118">
        <v>0</v>
      </c>
      <c r="NP330" s="118">
        <v>0</v>
      </c>
      <c r="NQ330" s="118">
        <v>0</v>
      </c>
      <c r="NR330" s="118">
        <v>0</v>
      </c>
      <c r="NS330" s="118">
        <v>0</v>
      </c>
      <c r="NT330" s="118">
        <v>0</v>
      </c>
      <c r="NU330" s="118">
        <v>0</v>
      </c>
      <c r="NV330" s="118">
        <v>0</v>
      </c>
      <c r="NW330" s="118">
        <v>0</v>
      </c>
      <c r="NX330" s="118">
        <v>0</v>
      </c>
      <c r="NY330" s="118">
        <v>0</v>
      </c>
      <c r="NZ330" s="118">
        <v>0</v>
      </c>
      <c r="OA330" s="118">
        <v>0</v>
      </c>
      <c r="OB330" s="118">
        <v>0</v>
      </c>
      <c r="OC330" s="118">
        <v>0</v>
      </c>
      <c r="OD330" s="118">
        <v>0</v>
      </c>
      <c r="OE330" s="118">
        <v>0</v>
      </c>
      <c r="OF330" s="118">
        <v>0</v>
      </c>
      <c r="OG330" s="118">
        <v>0</v>
      </c>
      <c r="OH330" s="118">
        <v>0</v>
      </c>
      <c r="OI330" s="118">
        <v>0</v>
      </c>
      <c r="OJ330" s="118">
        <v>0</v>
      </c>
      <c r="OK330" s="118">
        <v>0</v>
      </c>
      <c r="OL330" s="118">
        <v>0</v>
      </c>
      <c r="OM330" s="118">
        <v>0</v>
      </c>
      <c r="ON330" s="118">
        <v>0</v>
      </c>
      <c r="OO330" s="118">
        <v>0</v>
      </c>
      <c r="OP330" s="118">
        <v>0</v>
      </c>
      <c r="OQ330" s="118">
        <v>0</v>
      </c>
      <c r="OR330" s="119">
        <v>0</v>
      </c>
    </row>
    <row r="331" spans="1:408" ht="12.75" customHeight="1">
      <c r="A331" s="115" t="s">
        <v>713</v>
      </c>
      <c r="B331" s="69" t="str">
        <f>INDEX('NAICS to ISIC Key'!H:H,MATCH(A331,'NAICS to ISIC Key'!D:D,0))</f>
        <v>ISIC 68</v>
      </c>
      <c r="C331" s="121" t="s">
        <v>712</v>
      </c>
      <c r="D331" s="117">
        <v>0</v>
      </c>
      <c r="E331" s="118">
        <v>0</v>
      </c>
      <c r="F331" s="118">
        <v>0</v>
      </c>
      <c r="G331" s="118">
        <v>0</v>
      </c>
      <c r="H331" s="118">
        <v>0</v>
      </c>
      <c r="I331" s="118">
        <v>0</v>
      </c>
      <c r="J331" s="118">
        <v>0</v>
      </c>
      <c r="K331" s="118">
        <v>0</v>
      </c>
      <c r="L331" s="118">
        <v>0</v>
      </c>
      <c r="M331" s="118">
        <v>0</v>
      </c>
      <c r="N331" s="118">
        <v>0</v>
      </c>
      <c r="O331" s="118">
        <v>0</v>
      </c>
      <c r="P331" s="118">
        <v>0</v>
      </c>
      <c r="Q331" s="118">
        <v>0</v>
      </c>
      <c r="R331" s="118">
        <v>0</v>
      </c>
      <c r="S331" s="118">
        <v>0</v>
      </c>
      <c r="T331" s="118">
        <v>0</v>
      </c>
      <c r="U331" s="118">
        <v>0</v>
      </c>
      <c r="V331" s="118">
        <v>0</v>
      </c>
      <c r="W331" s="118">
        <v>0</v>
      </c>
      <c r="X331" s="118">
        <v>0</v>
      </c>
      <c r="Y331" s="118">
        <v>0</v>
      </c>
      <c r="Z331" s="118">
        <v>0</v>
      </c>
      <c r="AA331" s="118">
        <v>0</v>
      </c>
      <c r="AB331" s="118">
        <v>0</v>
      </c>
      <c r="AC331" s="118">
        <v>0</v>
      </c>
      <c r="AD331" s="118">
        <v>0</v>
      </c>
      <c r="AE331" s="118">
        <v>0</v>
      </c>
      <c r="AF331" s="118">
        <v>0</v>
      </c>
      <c r="AG331" s="118">
        <v>0</v>
      </c>
      <c r="AH331" s="118">
        <v>0</v>
      </c>
      <c r="AI331" s="118">
        <v>0</v>
      </c>
      <c r="AJ331" s="118">
        <v>0</v>
      </c>
      <c r="AK331" s="118">
        <v>0</v>
      </c>
      <c r="AL331" s="118">
        <v>0</v>
      </c>
      <c r="AM331" s="118">
        <v>0</v>
      </c>
      <c r="AN331" s="118">
        <v>0</v>
      </c>
      <c r="AO331" s="118">
        <v>0</v>
      </c>
      <c r="AP331" s="118">
        <v>0</v>
      </c>
      <c r="AQ331" s="118">
        <v>0</v>
      </c>
      <c r="AR331" s="118">
        <v>0</v>
      </c>
      <c r="AS331" s="118">
        <v>0</v>
      </c>
      <c r="AT331" s="118">
        <v>0</v>
      </c>
      <c r="AU331" s="118">
        <v>0</v>
      </c>
      <c r="AV331" s="118">
        <v>0</v>
      </c>
      <c r="AW331" s="118">
        <v>0</v>
      </c>
      <c r="AX331" s="118">
        <v>0</v>
      </c>
      <c r="AY331" s="118">
        <v>0</v>
      </c>
      <c r="AZ331" s="118">
        <v>0</v>
      </c>
      <c r="BA331" s="118">
        <v>0</v>
      </c>
      <c r="BB331" s="118">
        <v>0</v>
      </c>
      <c r="BC331" s="118">
        <v>0</v>
      </c>
      <c r="BD331" s="118">
        <v>0</v>
      </c>
      <c r="BE331" s="118">
        <v>0</v>
      </c>
      <c r="BF331" s="118">
        <v>0</v>
      </c>
      <c r="BG331" s="118">
        <v>0</v>
      </c>
      <c r="BH331" s="118">
        <v>0</v>
      </c>
      <c r="BI331" s="118">
        <v>0</v>
      </c>
      <c r="BJ331" s="118">
        <v>0</v>
      </c>
      <c r="BK331" s="118">
        <v>0</v>
      </c>
      <c r="BL331" s="118">
        <v>0</v>
      </c>
      <c r="BM331" s="118">
        <v>0</v>
      </c>
      <c r="BN331" s="118">
        <v>0</v>
      </c>
      <c r="BO331" s="118">
        <v>0</v>
      </c>
      <c r="BP331" s="118">
        <v>0</v>
      </c>
      <c r="BQ331" s="118">
        <v>0</v>
      </c>
      <c r="BR331" s="118">
        <v>0</v>
      </c>
      <c r="BS331" s="118">
        <v>0</v>
      </c>
      <c r="BT331" s="118">
        <v>0</v>
      </c>
      <c r="BU331" s="118">
        <v>0</v>
      </c>
      <c r="BV331" s="118">
        <v>0</v>
      </c>
      <c r="BW331" s="118">
        <v>0</v>
      </c>
      <c r="BX331" s="118">
        <v>0</v>
      </c>
      <c r="BY331" s="118">
        <v>0</v>
      </c>
      <c r="BZ331" s="118">
        <v>0</v>
      </c>
      <c r="CA331" s="118">
        <v>0</v>
      </c>
      <c r="CB331" s="118">
        <v>0</v>
      </c>
      <c r="CC331" s="118">
        <v>0</v>
      </c>
      <c r="CD331" s="118">
        <v>0</v>
      </c>
      <c r="CE331" s="118">
        <v>0</v>
      </c>
      <c r="CF331" s="118">
        <v>0</v>
      </c>
      <c r="CG331" s="118">
        <v>0</v>
      </c>
      <c r="CH331" s="118">
        <v>0</v>
      </c>
      <c r="CI331" s="118">
        <v>0</v>
      </c>
      <c r="CJ331" s="118">
        <v>0</v>
      </c>
      <c r="CK331" s="118">
        <v>0</v>
      </c>
      <c r="CL331" s="118">
        <v>0</v>
      </c>
      <c r="CM331" s="118">
        <v>0</v>
      </c>
      <c r="CN331" s="118">
        <v>0</v>
      </c>
      <c r="CO331" s="118">
        <v>0</v>
      </c>
      <c r="CP331" s="118">
        <v>0</v>
      </c>
      <c r="CQ331" s="118">
        <v>0</v>
      </c>
      <c r="CR331" s="118">
        <v>0</v>
      </c>
      <c r="CS331" s="118">
        <v>0</v>
      </c>
      <c r="CT331" s="118">
        <v>0</v>
      </c>
      <c r="CU331" s="118">
        <v>0</v>
      </c>
      <c r="CV331" s="118">
        <v>0</v>
      </c>
      <c r="CW331" s="118">
        <v>0</v>
      </c>
      <c r="CX331" s="118">
        <v>0</v>
      </c>
      <c r="CY331" s="118">
        <v>0</v>
      </c>
      <c r="CZ331" s="118">
        <v>0</v>
      </c>
      <c r="DA331" s="118">
        <v>0</v>
      </c>
      <c r="DB331" s="118">
        <v>0</v>
      </c>
      <c r="DC331" s="118">
        <v>0</v>
      </c>
      <c r="DD331" s="118">
        <v>0</v>
      </c>
      <c r="DE331" s="118">
        <v>0</v>
      </c>
      <c r="DF331" s="118">
        <v>0</v>
      </c>
      <c r="DG331" s="118">
        <v>0</v>
      </c>
      <c r="DH331" s="118">
        <v>0</v>
      </c>
      <c r="DI331" s="118">
        <v>0</v>
      </c>
      <c r="DJ331" s="118">
        <v>0</v>
      </c>
      <c r="DK331" s="118">
        <v>0</v>
      </c>
      <c r="DL331" s="118">
        <v>0</v>
      </c>
      <c r="DM331" s="118">
        <v>0</v>
      </c>
      <c r="DN331" s="118">
        <v>0</v>
      </c>
      <c r="DO331" s="118">
        <v>0</v>
      </c>
      <c r="DP331" s="118">
        <v>0</v>
      </c>
      <c r="DQ331" s="118">
        <v>0</v>
      </c>
      <c r="DR331" s="118">
        <v>0</v>
      </c>
      <c r="DS331" s="118">
        <v>0</v>
      </c>
      <c r="DT331" s="118">
        <v>0</v>
      </c>
      <c r="DU331" s="118">
        <v>0</v>
      </c>
      <c r="DV331" s="118">
        <v>0</v>
      </c>
      <c r="DW331" s="118">
        <v>0</v>
      </c>
      <c r="DX331" s="118">
        <v>0</v>
      </c>
      <c r="DY331" s="118">
        <v>0</v>
      </c>
      <c r="DZ331" s="118">
        <v>0</v>
      </c>
      <c r="EA331" s="118">
        <v>0</v>
      </c>
      <c r="EB331" s="118">
        <v>0</v>
      </c>
      <c r="EC331" s="118">
        <v>0</v>
      </c>
      <c r="ED331" s="118">
        <v>0</v>
      </c>
      <c r="EE331" s="118">
        <v>0</v>
      </c>
      <c r="EF331" s="118">
        <v>0</v>
      </c>
      <c r="EG331" s="118">
        <v>0</v>
      </c>
      <c r="EH331" s="118">
        <v>0</v>
      </c>
      <c r="EI331" s="118">
        <v>0</v>
      </c>
      <c r="EJ331" s="118">
        <v>0</v>
      </c>
      <c r="EK331" s="118">
        <v>0</v>
      </c>
      <c r="EL331" s="118">
        <v>0</v>
      </c>
      <c r="EM331" s="118">
        <v>0</v>
      </c>
      <c r="EN331" s="118">
        <v>0</v>
      </c>
      <c r="EO331" s="118">
        <v>0</v>
      </c>
      <c r="EP331" s="118">
        <v>0</v>
      </c>
      <c r="EQ331" s="118">
        <v>0</v>
      </c>
      <c r="ER331" s="118">
        <v>0</v>
      </c>
      <c r="ES331" s="118">
        <v>0</v>
      </c>
      <c r="ET331" s="118">
        <v>0</v>
      </c>
      <c r="EU331" s="118">
        <v>0</v>
      </c>
      <c r="EV331" s="118">
        <v>0</v>
      </c>
      <c r="EW331" s="118">
        <v>0</v>
      </c>
      <c r="EX331" s="118">
        <v>0</v>
      </c>
      <c r="EY331" s="118">
        <v>0</v>
      </c>
      <c r="EZ331" s="118">
        <v>0</v>
      </c>
      <c r="FA331" s="118">
        <v>0</v>
      </c>
      <c r="FB331" s="118">
        <v>0</v>
      </c>
      <c r="FC331" s="118">
        <v>0</v>
      </c>
      <c r="FD331" s="118">
        <v>0</v>
      </c>
      <c r="FE331" s="118">
        <v>0</v>
      </c>
      <c r="FF331" s="118">
        <v>0</v>
      </c>
      <c r="FG331" s="118">
        <v>0</v>
      </c>
      <c r="FH331" s="118">
        <v>0</v>
      </c>
      <c r="FI331" s="118">
        <v>0</v>
      </c>
      <c r="FJ331" s="118">
        <v>0</v>
      </c>
      <c r="FK331" s="118">
        <v>0</v>
      </c>
      <c r="FL331" s="118">
        <v>0</v>
      </c>
      <c r="FM331" s="118">
        <v>0</v>
      </c>
      <c r="FN331" s="118">
        <v>0</v>
      </c>
      <c r="FO331" s="118">
        <v>0</v>
      </c>
      <c r="FP331" s="118">
        <v>0</v>
      </c>
      <c r="FQ331" s="118">
        <v>0</v>
      </c>
      <c r="FR331" s="118">
        <v>0</v>
      </c>
      <c r="FS331" s="118">
        <v>0</v>
      </c>
      <c r="FT331" s="118">
        <v>0</v>
      </c>
      <c r="FU331" s="118">
        <v>0</v>
      </c>
      <c r="FV331" s="118">
        <v>0</v>
      </c>
      <c r="FW331" s="118">
        <v>0</v>
      </c>
      <c r="FX331" s="118">
        <v>0</v>
      </c>
      <c r="FY331" s="118">
        <v>0</v>
      </c>
      <c r="FZ331" s="118">
        <v>0</v>
      </c>
      <c r="GA331" s="118">
        <v>0</v>
      </c>
      <c r="GB331" s="118">
        <v>0</v>
      </c>
      <c r="GC331" s="118">
        <v>0</v>
      </c>
      <c r="GD331" s="118">
        <v>0</v>
      </c>
      <c r="GE331" s="118">
        <v>0</v>
      </c>
      <c r="GF331" s="118">
        <v>0</v>
      </c>
      <c r="GG331" s="118">
        <v>0</v>
      </c>
      <c r="GH331" s="118">
        <v>0</v>
      </c>
      <c r="GI331" s="118">
        <v>0</v>
      </c>
      <c r="GJ331" s="118">
        <v>0</v>
      </c>
      <c r="GK331" s="118">
        <v>0</v>
      </c>
      <c r="GL331" s="118">
        <v>0</v>
      </c>
      <c r="GM331" s="118">
        <v>0</v>
      </c>
      <c r="GN331" s="118">
        <v>0</v>
      </c>
      <c r="GO331" s="118">
        <v>0</v>
      </c>
      <c r="GP331" s="118">
        <v>0</v>
      </c>
      <c r="GQ331" s="118">
        <v>0</v>
      </c>
      <c r="GR331" s="118">
        <v>0</v>
      </c>
      <c r="GS331" s="118">
        <v>0</v>
      </c>
      <c r="GT331" s="118">
        <v>0</v>
      </c>
      <c r="GU331" s="118">
        <v>0</v>
      </c>
      <c r="GV331" s="118">
        <v>0</v>
      </c>
      <c r="GW331" s="118">
        <v>0</v>
      </c>
      <c r="GX331" s="118">
        <v>0</v>
      </c>
      <c r="GY331" s="118">
        <v>0</v>
      </c>
      <c r="GZ331" s="118">
        <v>0</v>
      </c>
      <c r="HA331" s="118">
        <v>0</v>
      </c>
      <c r="HB331" s="118">
        <v>0</v>
      </c>
      <c r="HC331" s="118">
        <v>0</v>
      </c>
      <c r="HD331" s="118">
        <v>0</v>
      </c>
      <c r="HE331" s="118">
        <v>0</v>
      </c>
      <c r="HF331" s="118">
        <v>0</v>
      </c>
      <c r="HG331" s="118">
        <v>0</v>
      </c>
      <c r="HH331" s="118">
        <v>0</v>
      </c>
      <c r="HI331" s="118">
        <v>0</v>
      </c>
      <c r="HJ331" s="118">
        <v>0</v>
      </c>
      <c r="HK331" s="118">
        <v>0</v>
      </c>
      <c r="HL331" s="118">
        <v>0</v>
      </c>
      <c r="HM331" s="118">
        <v>0</v>
      </c>
      <c r="HN331" s="118">
        <v>0</v>
      </c>
      <c r="HO331" s="118">
        <v>0</v>
      </c>
      <c r="HP331" s="118">
        <v>0</v>
      </c>
      <c r="HQ331" s="118">
        <v>0</v>
      </c>
      <c r="HR331" s="118">
        <v>0</v>
      </c>
      <c r="HS331" s="118">
        <v>0</v>
      </c>
      <c r="HT331" s="118">
        <v>0</v>
      </c>
      <c r="HU331" s="118">
        <v>0</v>
      </c>
      <c r="HV331" s="118">
        <v>0</v>
      </c>
      <c r="HW331" s="118">
        <v>0</v>
      </c>
      <c r="HX331" s="118">
        <v>0</v>
      </c>
      <c r="HY331" s="118">
        <v>0</v>
      </c>
      <c r="HZ331" s="118">
        <v>0</v>
      </c>
      <c r="IA331" s="118">
        <v>0</v>
      </c>
      <c r="IB331" s="118">
        <v>0</v>
      </c>
      <c r="IC331" s="118">
        <v>0</v>
      </c>
      <c r="ID331" s="118">
        <v>0</v>
      </c>
      <c r="IE331" s="118">
        <v>0</v>
      </c>
      <c r="IF331" s="118">
        <v>0</v>
      </c>
      <c r="IG331" s="118">
        <v>0</v>
      </c>
      <c r="IH331" s="118">
        <v>0</v>
      </c>
      <c r="II331" s="118">
        <v>0</v>
      </c>
      <c r="IJ331" s="118">
        <v>0</v>
      </c>
      <c r="IK331" s="118">
        <v>0</v>
      </c>
      <c r="IL331" s="138">
        <v>0</v>
      </c>
      <c r="IM331" s="138">
        <v>0</v>
      </c>
      <c r="IN331" s="138">
        <v>0</v>
      </c>
      <c r="IO331" s="138">
        <v>0</v>
      </c>
      <c r="IP331" s="138">
        <v>0</v>
      </c>
      <c r="IQ331" s="138">
        <v>0</v>
      </c>
      <c r="IR331" s="138">
        <v>0</v>
      </c>
      <c r="IS331" s="118">
        <v>0</v>
      </c>
      <c r="IT331" s="118">
        <v>0</v>
      </c>
      <c r="IU331" s="118">
        <v>0</v>
      </c>
      <c r="IV331" s="118">
        <v>0</v>
      </c>
      <c r="IW331" s="138">
        <v>0</v>
      </c>
      <c r="IX331" s="138">
        <v>0</v>
      </c>
      <c r="IY331" s="138">
        <v>0</v>
      </c>
      <c r="IZ331" s="138">
        <v>0</v>
      </c>
      <c r="JA331" s="138">
        <v>0</v>
      </c>
      <c r="JB331" s="138">
        <v>0</v>
      </c>
      <c r="JC331" s="138">
        <v>0</v>
      </c>
      <c r="JD331" s="138">
        <v>0</v>
      </c>
      <c r="JE331" s="118">
        <v>0</v>
      </c>
      <c r="JF331" s="118">
        <v>0</v>
      </c>
      <c r="JG331" s="118">
        <v>0</v>
      </c>
      <c r="JH331" s="118">
        <v>0</v>
      </c>
      <c r="JI331" s="118">
        <v>0</v>
      </c>
      <c r="JJ331" s="118">
        <v>0</v>
      </c>
      <c r="JK331" s="118">
        <v>0</v>
      </c>
      <c r="JL331" s="118">
        <v>0</v>
      </c>
      <c r="JM331" s="118">
        <v>0</v>
      </c>
      <c r="JN331" s="118">
        <v>0</v>
      </c>
      <c r="JO331" s="118">
        <v>0</v>
      </c>
      <c r="JP331" s="118">
        <v>0</v>
      </c>
      <c r="JQ331" s="118">
        <v>0</v>
      </c>
      <c r="JR331" s="118">
        <v>0</v>
      </c>
      <c r="JS331" s="118">
        <v>0</v>
      </c>
      <c r="JT331" s="118">
        <v>0</v>
      </c>
      <c r="JU331" s="118">
        <v>0</v>
      </c>
      <c r="JV331" s="118">
        <v>0</v>
      </c>
      <c r="JW331" s="118">
        <v>0</v>
      </c>
      <c r="JX331" s="118">
        <v>0</v>
      </c>
      <c r="JY331" s="118">
        <v>0</v>
      </c>
      <c r="JZ331" s="118">
        <v>0</v>
      </c>
      <c r="KA331" s="118">
        <v>0</v>
      </c>
      <c r="KB331" s="118">
        <v>0</v>
      </c>
      <c r="KC331" s="118">
        <v>0</v>
      </c>
      <c r="KD331" s="118">
        <v>0</v>
      </c>
      <c r="KE331" s="118">
        <v>0</v>
      </c>
      <c r="KF331" s="118">
        <v>0</v>
      </c>
      <c r="KG331" s="118">
        <v>0</v>
      </c>
      <c r="KH331" s="118">
        <v>0</v>
      </c>
      <c r="KI331" s="118">
        <v>0</v>
      </c>
      <c r="KJ331" s="118">
        <v>0</v>
      </c>
      <c r="KK331" s="118">
        <v>0</v>
      </c>
      <c r="KL331" s="118">
        <v>0</v>
      </c>
      <c r="KM331" s="118">
        <v>0</v>
      </c>
      <c r="KN331" s="118">
        <v>0</v>
      </c>
      <c r="KO331" s="118">
        <v>0</v>
      </c>
      <c r="KP331" s="118">
        <v>0</v>
      </c>
      <c r="KQ331" s="118">
        <v>0</v>
      </c>
      <c r="KR331" s="118">
        <v>0</v>
      </c>
      <c r="KS331" s="118">
        <v>0</v>
      </c>
      <c r="KT331" s="118">
        <v>0</v>
      </c>
      <c r="KU331" s="118">
        <v>0</v>
      </c>
      <c r="KV331" s="118">
        <v>0</v>
      </c>
      <c r="KW331" s="118">
        <v>0</v>
      </c>
      <c r="KX331" s="118">
        <v>0</v>
      </c>
      <c r="KY331" s="118">
        <v>0</v>
      </c>
      <c r="KZ331" s="118">
        <v>0</v>
      </c>
      <c r="LA331" s="118">
        <v>0</v>
      </c>
      <c r="LB331" s="118">
        <v>0</v>
      </c>
      <c r="LC331" s="118">
        <v>0</v>
      </c>
      <c r="LD331" s="118">
        <v>0</v>
      </c>
      <c r="LE331" s="118">
        <v>0</v>
      </c>
      <c r="LF331" s="118">
        <v>0</v>
      </c>
      <c r="LG331" s="118">
        <v>0</v>
      </c>
      <c r="LH331" s="118">
        <v>0</v>
      </c>
      <c r="LI331" s="118">
        <v>0</v>
      </c>
      <c r="LJ331" s="118">
        <v>0</v>
      </c>
      <c r="LK331" s="118">
        <v>0</v>
      </c>
      <c r="LL331" s="118">
        <v>0</v>
      </c>
      <c r="LM331" s="118">
        <v>0</v>
      </c>
      <c r="LN331" s="118">
        <v>0</v>
      </c>
      <c r="LO331" s="118">
        <v>0</v>
      </c>
      <c r="LP331" s="118">
        <v>1</v>
      </c>
      <c r="LQ331" s="118">
        <v>0</v>
      </c>
      <c r="LR331" s="118">
        <v>0</v>
      </c>
      <c r="LS331" s="118">
        <v>0</v>
      </c>
      <c r="LT331" s="118">
        <v>0</v>
      </c>
      <c r="LU331" s="118">
        <v>0</v>
      </c>
      <c r="LV331" s="118">
        <v>0</v>
      </c>
      <c r="LW331" s="118">
        <v>0</v>
      </c>
      <c r="LX331" s="118">
        <v>0</v>
      </c>
      <c r="LY331" s="118">
        <v>0</v>
      </c>
      <c r="LZ331" s="118">
        <v>0</v>
      </c>
      <c r="MA331" s="118">
        <v>0</v>
      </c>
      <c r="MB331" s="118">
        <v>0</v>
      </c>
      <c r="MC331" s="118">
        <v>0</v>
      </c>
      <c r="MD331" s="118">
        <v>0</v>
      </c>
      <c r="ME331" s="118">
        <v>0</v>
      </c>
      <c r="MF331" s="118">
        <v>0</v>
      </c>
      <c r="MG331" s="118">
        <v>0</v>
      </c>
      <c r="MH331" s="118">
        <v>0</v>
      </c>
      <c r="MI331" s="118">
        <v>0</v>
      </c>
      <c r="MJ331" s="118">
        <v>0</v>
      </c>
      <c r="MK331" s="118">
        <v>0</v>
      </c>
      <c r="ML331" s="118">
        <v>0</v>
      </c>
      <c r="MM331" s="118">
        <v>0</v>
      </c>
      <c r="MN331" s="118">
        <v>0</v>
      </c>
      <c r="MO331" s="118">
        <v>0</v>
      </c>
      <c r="MP331" s="118">
        <v>0</v>
      </c>
      <c r="MQ331" s="118">
        <v>0</v>
      </c>
      <c r="MR331" s="118">
        <v>0</v>
      </c>
      <c r="MS331" s="118">
        <v>0</v>
      </c>
      <c r="MT331" s="118">
        <v>0</v>
      </c>
      <c r="MU331" s="118">
        <v>0</v>
      </c>
      <c r="MV331" s="118">
        <v>0</v>
      </c>
      <c r="MW331" s="118">
        <v>0</v>
      </c>
      <c r="MX331" s="118">
        <v>0</v>
      </c>
      <c r="MY331" s="118">
        <v>0</v>
      </c>
      <c r="MZ331" s="118">
        <v>0</v>
      </c>
      <c r="NA331" s="118">
        <v>0</v>
      </c>
      <c r="NB331" s="118">
        <v>0</v>
      </c>
      <c r="NC331" s="118">
        <v>0</v>
      </c>
      <c r="ND331" s="118">
        <v>0</v>
      </c>
      <c r="NE331" s="118">
        <v>0</v>
      </c>
      <c r="NF331" s="118">
        <v>0</v>
      </c>
      <c r="NG331" s="118">
        <v>0</v>
      </c>
      <c r="NH331" s="118">
        <v>0</v>
      </c>
      <c r="NI331" s="118">
        <v>0</v>
      </c>
      <c r="NJ331" s="118">
        <v>0</v>
      </c>
      <c r="NK331" s="118">
        <v>0</v>
      </c>
      <c r="NL331" s="118">
        <v>0</v>
      </c>
      <c r="NM331" s="118">
        <v>0</v>
      </c>
      <c r="NN331" s="118">
        <v>0</v>
      </c>
      <c r="NO331" s="118">
        <v>0</v>
      </c>
      <c r="NP331" s="118">
        <v>0</v>
      </c>
      <c r="NQ331" s="118">
        <v>0</v>
      </c>
      <c r="NR331" s="118">
        <v>0</v>
      </c>
      <c r="NS331" s="118">
        <v>0</v>
      </c>
      <c r="NT331" s="118">
        <v>0</v>
      </c>
      <c r="NU331" s="118">
        <v>0</v>
      </c>
      <c r="NV331" s="118">
        <v>0</v>
      </c>
      <c r="NW331" s="118">
        <v>0</v>
      </c>
      <c r="NX331" s="118">
        <v>0</v>
      </c>
      <c r="NY331" s="118">
        <v>0</v>
      </c>
      <c r="NZ331" s="118">
        <v>0</v>
      </c>
      <c r="OA331" s="118">
        <v>0</v>
      </c>
      <c r="OB331" s="118">
        <v>0</v>
      </c>
      <c r="OC331" s="118">
        <v>0</v>
      </c>
      <c r="OD331" s="118">
        <v>0</v>
      </c>
      <c r="OE331" s="118">
        <v>0</v>
      </c>
      <c r="OF331" s="118">
        <v>0</v>
      </c>
      <c r="OG331" s="118">
        <v>0</v>
      </c>
      <c r="OH331" s="118">
        <v>0</v>
      </c>
      <c r="OI331" s="118">
        <v>0</v>
      </c>
      <c r="OJ331" s="118">
        <v>0</v>
      </c>
      <c r="OK331" s="118">
        <v>0</v>
      </c>
      <c r="OL331" s="118">
        <v>0</v>
      </c>
      <c r="OM331" s="118">
        <v>0</v>
      </c>
      <c r="ON331" s="118">
        <v>0</v>
      </c>
      <c r="OO331" s="118">
        <v>0</v>
      </c>
      <c r="OP331" s="118">
        <v>0</v>
      </c>
      <c r="OQ331" s="118">
        <v>0</v>
      </c>
      <c r="OR331" s="119">
        <v>0</v>
      </c>
    </row>
    <row r="332" spans="1:408" ht="12.75" customHeight="1">
      <c r="A332" s="115" t="s">
        <v>716</v>
      </c>
      <c r="B332" s="69" t="str">
        <f>INDEX('NAICS to ISIC Key'!H:H,MATCH(A332,'NAICS to ISIC Key'!D:D,0))</f>
        <v>ISIC 68</v>
      </c>
      <c r="C332" s="121" t="s">
        <v>715</v>
      </c>
      <c r="D332" s="117">
        <v>0.121748</v>
      </c>
      <c r="E332" s="118">
        <v>0.207344</v>
      </c>
      <c r="F332" s="118">
        <v>0.100008</v>
      </c>
      <c r="G332" s="118">
        <v>2.8198500000000001E-2</v>
      </c>
      <c r="H332" s="118">
        <v>4.9677300000000001E-2</v>
      </c>
      <c r="I332" s="118">
        <v>9.6711599999999995E-2</v>
      </c>
      <c r="J332" s="118">
        <v>0.119356</v>
      </c>
      <c r="K332" s="118">
        <v>0.111917</v>
      </c>
      <c r="L332" s="118">
        <v>7.9484299999999994E-2</v>
      </c>
      <c r="M332" s="118">
        <v>3.2605500000000003E-2</v>
      </c>
      <c r="N332" s="118">
        <v>1.7923499999999998E-2</v>
      </c>
      <c r="O332" s="118">
        <v>8.0070999999999996E-3</v>
      </c>
      <c r="P332" s="118">
        <v>9.7511999999999998E-3</v>
      </c>
      <c r="Q332" s="118">
        <v>1.34485E-2</v>
      </c>
      <c r="R332" s="118">
        <v>1.3324799999999999E-2</v>
      </c>
      <c r="S332" s="118">
        <v>1.0980200000000001E-2</v>
      </c>
      <c r="T332" s="118">
        <v>1.4832700000000001E-2</v>
      </c>
      <c r="U332" s="118">
        <v>2.0978E-2</v>
      </c>
      <c r="V332" s="118">
        <v>1.7936299999999999E-2</v>
      </c>
      <c r="W332" s="118">
        <v>1.58167E-2</v>
      </c>
      <c r="X332" s="118">
        <v>1.3673100000000001E-2</v>
      </c>
      <c r="Y332" s="118">
        <v>1.4213399999999999E-2</v>
      </c>
      <c r="Z332" s="118">
        <v>2.11754E-2</v>
      </c>
      <c r="AA332" s="118">
        <v>1.9685000000000001E-2</v>
      </c>
      <c r="AB332" s="118">
        <v>2.0734599999999999E-2</v>
      </c>
      <c r="AC332" s="118">
        <v>1.9195899999999998E-2</v>
      </c>
      <c r="AD332" s="118">
        <v>2.7377700000000001E-2</v>
      </c>
      <c r="AE332" s="118">
        <v>3.0388399999999999E-2</v>
      </c>
      <c r="AF332" s="118">
        <v>2.2386300000000001E-2</v>
      </c>
      <c r="AG332" s="118">
        <v>1.2533799999999999E-2</v>
      </c>
      <c r="AH332" s="118">
        <v>3.3273400000000002E-2</v>
      </c>
      <c r="AI332" s="118">
        <v>1.78537E-2</v>
      </c>
      <c r="AJ332" s="118">
        <v>2.77471E-2</v>
      </c>
      <c r="AK332" s="118">
        <v>1.46689E-2</v>
      </c>
      <c r="AL332" s="118">
        <v>2.1161599999999999E-2</v>
      </c>
      <c r="AM332" s="118">
        <v>1.8175699999999999E-2</v>
      </c>
      <c r="AN332" s="118">
        <v>2.3906799999999999E-2</v>
      </c>
      <c r="AO332" s="118">
        <v>2.4344000000000001E-2</v>
      </c>
      <c r="AP332" s="118">
        <v>2.7469199999999999E-2</v>
      </c>
      <c r="AQ332" s="118">
        <v>3.0373299999999999E-2</v>
      </c>
      <c r="AR332" s="118">
        <v>2.0231900000000001E-2</v>
      </c>
      <c r="AS332" s="118">
        <v>1.9966899999999999E-2</v>
      </c>
      <c r="AT332" s="118">
        <v>1.6590199999999999E-2</v>
      </c>
      <c r="AU332" s="118">
        <v>2.2790000000000001E-2</v>
      </c>
      <c r="AV332" s="118">
        <v>2.32068E-2</v>
      </c>
      <c r="AW332" s="118">
        <v>2.7242300000000001E-2</v>
      </c>
      <c r="AX332" s="118">
        <v>1.6052799999999999E-2</v>
      </c>
      <c r="AY332" s="118">
        <v>1.27606E-2</v>
      </c>
      <c r="AZ332" s="118">
        <v>2.9971100000000001E-2</v>
      </c>
      <c r="BA332" s="118">
        <v>1.68349E-2</v>
      </c>
      <c r="BB332" s="118">
        <v>1.6914700000000001E-2</v>
      </c>
      <c r="BC332" s="118">
        <v>2.0731400000000001E-2</v>
      </c>
      <c r="BD332" s="118">
        <v>2.15359E-2</v>
      </c>
      <c r="BE332" s="118">
        <v>1.89181E-2</v>
      </c>
      <c r="BF332" s="118">
        <v>2.43045E-2</v>
      </c>
      <c r="BG332" s="118">
        <v>1.7293099999999999E-2</v>
      </c>
      <c r="BH332" s="118">
        <v>1.8135600000000002E-2</v>
      </c>
      <c r="BI332" s="118">
        <v>1.19937E-2</v>
      </c>
      <c r="BJ332" s="118">
        <v>1.7225899999999999E-2</v>
      </c>
      <c r="BK332" s="118">
        <v>1.56706E-2</v>
      </c>
      <c r="BL332" s="118">
        <v>1.81961E-2</v>
      </c>
      <c r="BM332" s="118">
        <v>2.01006E-2</v>
      </c>
      <c r="BN332" s="118">
        <v>2.7044100000000001E-2</v>
      </c>
      <c r="BO332" s="118">
        <v>2.0349900000000001E-2</v>
      </c>
      <c r="BP332" s="118">
        <v>2.7134399999999999E-2</v>
      </c>
      <c r="BQ332" s="118">
        <v>2.0030800000000001E-2</v>
      </c>
      <c r="BR332" s="118">
        <v>2.7089200000000001E-2</v>
      </c>
      <c r="BS332" s="118">
        <v>3.1863799999999998E-2</v>
      </c>
      <c r="BT332" s="118">
        <v>2.0382899999999999E-2</v>
      </c>
      <c r="BU332" s="118">
        <v>2.3087199999999999E-2</v>
      </c>
      <c r="BV332" s="118">
        <v>2.02565E-2</v>
      </c>
      <c r="BW332" s="118">
        <v>2.2534100000000001E-2</v>
      </c>
      <c r="BX332" s="118">
        <v>2.68375E-2</v>
      </c>
      <c r="BY332" s="118">
        <v>3.1132E-2</v>
      </c>
      <c r="BZ332" s="118">
        <v>3.0601E-2</v>
      </c>
      <c r="CA332" s="118">
        <v>2.6419600000000001E-2</v>
      </c>
      <c r="CB332" s="118">
        <v>2.11421E-2</v>
      </c>
      <c r="CC332" s="118">
        <v>2.0329400000000001E-2</v>
      </c>
      <c r="CD332" s="118">
        <v>1.61625E-2</v>
      </c>
      <c r="CE332" s="118">
        <v>2.2161E-2</v>
      </c>
      <c r="CF332" s="118">
        <v>1.6959499999999999E-2</v>
      </c>
      <c r="CG332" s="118">
        <v>2.9876099999999999E-2</v>
      </c>
      <c r="CH332" s="118">
        <v>1.7637699999999999E-2</v>
      </c>
      <c r="CI332" s="118">
        <v>1.7171200000000001E-2</v>
      </c>
      <c r="CJ332" s="118">
        <v>1.6206100000000001E-2</v>
      </c>
      <c r="CK332" s="118">
        <v>1.7760499999999999E-2</v>
      </c>
      <c r="CL332" s="118">
        <v>1.5500999999999999E-2</v>
      </c>
      <c r="CM332" s="118">
        <v>2.1632200000000001E-2</v>
      </c>
      <c r="CN332" s="118">
        <v>1.67244E-2</v>
      </c>
      <c r="CO332" s="118">
        <v>1.99311E-2</v>
      </c>
      <c r="CP332" s="118">
        <v>1.5907000000000001E-2</v>
      </c>
      <c r="CQ332" s="118">
        <v>2.1224199999999999E-2</v>
      </c>
      <c r="CR332" s="118">
        <v>1.7159600000000001E-2</v>
      </c>
      <c r="CS332" s="118">
        <v>1.91126E-2</v>
      </c>
      <c r="CT332" s="118">
        <v>2.75258E-2</v>
      </c>
      <c r="CU332" s="118">
        <v>2.1143599999999999E-2</v>
      </c>
      <c r="CV332" s="118">
        <v>2.0536599999999999E-2</v>
      </c>
      <c r="CW332" s="118">
        <v>2.3150299999999999E-2</v>
      </c>
      <c r="CX332" s="118">
        <v>1.7891799999999999E-2</v>
      </c>
      <c r="CY332" s="118">
        <v>1.7217900000000001E-2</v>
      </c>
      <c r="CZ332" s="118">
        <v>1.56086E-2</v>
      </c>
      <c r="DA332" s="118">
        <v>1.70527E-2</v>
      </c>
      <c r="DB332" s="118">
        <v>1.7576399999999999E-2</v>
      </c>
      <c r="DC332" s="118">
        <v>1.9026600000000001E-2</v>
      </c>
      <c r="DD332" s="118">
        <v>1.8687599999999999E-2</v>
      </c>
      <c r="DE332" s="118">
        <v>1.47726E-2</v>
      </c>
      <c r="DF332" s="118">
        <v>2.24812E-2</v>
      </c>
      <c r="DG332" s="118">
        <v>2.1389600000000002E-2</v>
      </c>
      <c r="DH332" s="118">
        <v>2.0670600000000001E-2</v>
      </c>
      <c r="DI332" s="118">
        <v>1.5629000000000001E-2</v>
      </c>
      <c r="DJ332" s="118">
        <v>6.5510999999999998E-3</v>
      </c>
      <c r="DK332" s="118">
        <v>1.9742099999999999E-2</v>
      </c>
      <c r="DL332" s="118">
        <v>8.9234999999999991E-3</v>
      </c>
      <c r="DM332" s="118">
        <v>1.39994E-2</v>
      </c>
      <c r="DN332" s="118">
        <v>9.9135999999999998E-3</v>
      </c>
      <c r="DO332" s="118">
        <v>1.5780700000000002E-2</v>
      </c>
      <c r="DP332" s="118">
        <v>9.41E-3</v>
      </c>
      <c r="DQ332" s="118">
        <v>1.651E-2</v>
      </c>
      <c r="DR332" s="118">
        <v>1.60077E-2</v>
      </c>
      <c r="DS332" s="118">
        <v>7.2953000000000002E-3</v>
      </c>
      <c r="DT332" s="118">
        <v>7.9688999999999992E-3</v>
      </c>
      <c r="DU332" s="118">
        <v>1.3166799999999999E-2</v>
      </c>
      <c r="DV332" s="118">
        <v>1.27674E-2</v>
      </c>
      <c r="DW332" s="118">
        <v>5.0025E-3</v>
      </c>
      <c r="DX332" s="118">
        <v>2.38465E-2</v>
      </c>
      <c r="DY332" s="118">
        <v>9.5726000000000006E-3</v>
      </c>
      <c r="DZ332" s="118">
        <v>1.07476E-2</v>
      </c>
      <c r="EA332" s="118">
        <v>7.9976000000000005E-3</v>
      </c>
      <c r="EB332" s="118">
        <v>1.6636399999999999E-2</v>
      </c>
      <c r="EC332" s="118">
        <v>1.1847999999999999E-2</v>
      </c>
      <c r="ED332" s="118">
        <v>2.02151E-2</v>
      </c>
      <c r="EE332" s="118">
        <v>2.2266299999999999E-2</v>
      </c>
      <c r="EF332" s="118">
        <v>1.6015700000000001E-2</v>
      </c>
      <c r="EG332" s="118">
        <v>1.4348700000000001E-2</v>
      </c>
      <c r="EH332" s="118">
        <v>1.3523500000000001E-2</v>
      </c>
      <c r="EI332" s="118">
        <v>1.8689999999999998E-2</v>
      </c>
      <c r="EJ332" s="118">
        <v>1.15379E-2</v>
      </c>
      <c r="EK332" s="118">
        <v>1.41006E-2</v>
      </c>
      <c r="EL332" s="118">
        <v>1.35534E-2</v>
      </c>
      <c r="EM332" s="118">
        <v>1.69693E-2</v>
      </c>
      <c r="EN332" s="118">
        <v>1.28621E-2</v>
      </c>
      <c r="EO332" s="118">
        <v>1.36668E-2</v>
      </c>
      <c r="EP332" s="118">
        <v>1.2030300000000001E-2</v>
      </c>
      <c r="EQ332" s="118">
        <v>1.7925199999999999E-2</v>
      </c>
      <c r="ER332" s="118">
        <v>1.3279600000000001E-2</v>
      </c>
      <c r="ES332" s="118">
        <v>1.3950499999999999E-2</v>
      </c>
      <c r="ET332" s="118">
        <v>2.04563E-2</v>
      </c>
      <c r="EU332" s="118">
        <v>1.48383E-2</v>
      </c>
      <c r="EV332" s="118">
        <v>1.6449499999999999E-2</v>
      </c>
      <c r="EW332" s="118">
        <v>1.66655E-2</v>
      </c>
      <c r="EX332" s="118">
        <v>2.0088700000000001E-2</v>
      </c>
      <c r="EY332" s="118">
        <v>1.8950399999999999E-2</v>
      </c>
      <c r="EZ332" s="118">
        <v>1.23848E-2</v>
      </c>
      <c r="FA332" s="118">
        <v>1.8201800000000001E-2</v>
      </c>
      <c r="FB332" s="118">
        <v>2.0026200000000001E-2</v>
      </c>
      <c r="FC332" s="118">
        <v>1.617E-2</v>
      </c>
      <c r="FD332" s="118">
        <v>2.01145E-2</v>
      </c>
      <c r="FE332" s="118">
        <v>2.1680499999999998E-2</v>
      </c>
      <c r="FF332" s="118">
        <v>1.9629600000000001E-2</v>
      </c>
      <c r="FG332" s="118">
        <v>1.92658E-2</v>
      </c>
      <c r="FH332" s="118">
        <v>2.0665699999999999E-2</v>
      </c>
      <c r="FI332" s="118">
        <v>8.4755999999999998E-3</v>
      </c>
      <c r="FJ332" s="118">
        <v>5.8785E-3</v>
      </c>
      <c r="FK332" s="118">
        <v>1.31159E-2</v>
      </c>
      <c r="FL332" s="118">
        <v>1.2041E-2</v>
      </c>
      <c r="FM332" s="118">
        <v>1.1306399999999999E-2</v>
      </c>
      <c r="FN332" s="118">
        <v>1.86027E-2</v>
      </c>
      <c r="FO332" s="118">
        <v>2.21078E-2</v>
      </c>
      <c r="FP332" s="118">
        <v>2.7296600000000001E-2</v>
      </c>
      <c r="FQ332" s="118">
        <v>1.23616E-2</v>
      </c>
      <c r="FR332" s="118">
        <v>1.2149800000000001E-2</v>
      </c>
      <c r="FS332" s="118">
        <v>1.62858E-2</v>
      </c>
      <c r="FT332" s="118">
        <v>3.0558399999999999E-2</v>
      </c>
      <c r="FU332" s="118">
        <v>2.6921500000000001E-2</v>
      </c>
      <c r="FV332" s="118">
        <v>3.4614600000000002E-2</v>
      </c>
      <c r="FW332" s="118">
        <v>3.7012900000000001E-2</v>
      </c>
      <c r="FX332" s="118">
        <v>4.23995E-2</v>
      </c>
      <c r="FY332" s="118">
        <v>3.03637E-2</v>
      </c>
      <c r="FZ332" s="118">
        <v>3.5496800000000002E-2</v>
      </c>
      <c r="GA332" s="118">
        <v>3.1297999999999999E-2</v>
      </c>
      <c r="GB332" s="118">
        <v>1.2256599999999999E-2</v>
      </c>
      <c r="GC332" s="118">
        <v>1.4552900000000001E-2</v>
      </c>
      <c r="GD332" s="118">
        <v>1.44265E-2</v>
      </c>
      <c r="GE332" s="118">
        <v>1.35698E-2</v>
      </c>
      <c r="GF332" s="118">
        <v>1.49523E-2</v>
      </c>
      <c r="GG332" s="118">
        <v>1.6891E-2</v>
      </c>
      <c r="GH332" s="118">
        <v>2.7518299999999999E-2</v>
      </c>
      <c r="GI332" s="118">
        <v>1.9635E-2</v>
      </c>
      <c r="GJ332" s="118">
        <v>1.9018400000000001E-2</v>
      </c>
      <c r="GK332" s="118">
        <v>3.3745499999999998E-2</v>
      </c>
      <c r="GL332" s="118">
        <v>2.6339499999999998E-2</v>
      </c>
      <c r="GM332" s="118">
        <v>5.4302299999999998E-2</v>
      </c>
      <c r="GN332" s="118">
        <v>9.3451000000000006E-2</v>
      </c>
      <c r="GO332" s="118">
        <v>0.12599199999999999</v>
      </c>
      <c r="GP332" s="118">
        <v>0.13011800000000001</v>
      </c>
      <c r="GQ332" s="118">
        <v>6.2242600000000002E-2</v>
      </c>
      <c r="GR332" s="118">
        <v>8.2956600000000005E-2</v>
      </c>
      <c r="GS332" s="118">
        <v>4.4406599999999997E-2</v>
      </c>
      <c r="GT332" s="118">
        <v>3.33496E-2</v>
      </c>
      <c r="GU332" s="118">
        <v>6.5610000000000002E-2</v>
      </c>
      <c r="GV332" s="118">
        <v>3.04519E-2</v>
      </c>
      <c r="GW332" s="118">
        <v>7.29104E-2</v>
      </c>
      <c r="GX332" s="118">
        <v>5.6552499999999999E-2</v>
      </c>
      <c r="GY332" s="118">
        <v>6.7655000000000007E-2</v>
      </c>
      <c r="GZ332" s="118">
        <v>3.9411099999999998E-2</v>
      </c>
      <c r="HA332" s="118">
        <v>5.0731100000000001E-2</v>
      </c>
      <c r="HB332" s="118">
        <v>6.4436300000000002E-2</v>
      </c>
      <c r="HC332" s="118">
        <v>1.47738E-2</v>
      </c>
      <c r="HD332" s="118">
        <v>5.1677899999999999E-2</v>
      </c>
      <c r="HE332" s="118">
        <v>5.2169699999999999E-2</v>
      </c>
      <c r="HF332" s="118">
        <v>4.13607E-2</v>
      </c>
      <c r="HG332" s="118">
        <v>2.34282E-2</v>
      </c>
      <c r="HH332" s="118">
        <v>3.19498E-2</v>
      </c>
      <c r="HI332" s="118">
        <v>4.0745099999999999E-2</v>
      </c>
      <c r="HJ332" s="118">
        <v>4.7905900000000001E-2</v>
      </c>
      <c r="HK332" s="118">
        <v>2.72541E-2</v>
      </c>
      <c r="HL332" s="118">
        <v>3.8362300000000002E-2</v>
      </c>
      <c r="HM332" s="118">
        <v>2.6000100000000002E-2</v>
      </c>
      <c r="HN332" s="118">
        <v>2.0725899999999998E-2</v>
      </c>
      <c r="HO332" s="118">
        <v>9.7182999999999992E-3</v>
      </c>
      <c r="HP332" s="118">
        <v>2.9342799999999999E-2</v>
      </c>
      <c r="HQ332" s="118">
        <v>2.2750300000000001E-2</v>
      </c>
      <c r="HR332" s="118">
        <v>2.5922400000000002E-2</v>
      </c>
      <c r="HS332" s="118">
        <v>2.3343300000000001E-2</v>
      </c>
      <c r="HT332" s="118">
        <v>3.8586299999999997E-2</v>
      </c>
      <c r="HU332" s="118">
        <v>4.4081099999999998E-2</v>
      </c>
      <c r="HV332" s="118">
        <v>1.6493500000000001E-2</v>
      </c>
      <c r="HW332" s="118">
        <v>2.6478000000000002E-2</v>
      </c>
      <c r="HX332" s="118">
        <v>1.9759100000000002E-2</v>
      </c>
      <c r="HY332" s="118">
        <v>1.7755699999999999E-2</v>
      </c>
      <c r="HZ332" s="118">
        <v>1.9469299999999998E-2</v>
      </c>
      <c r="IA332" s="118">
        <v>2.7850199999999999E-2</v>
      </c>
      <c r="IB332" s="118">
        <v>2.2659100000000001E-2</v>
      </c>
      <c r="IC332" s="118">
        <v>2.84791E-2</v>
      </c>
      <c r="ID332" s="118">
        <v>2.0534E-2</v>
      </c>
      <c r="IE332" s="118">
        <v>3.2038999999999998E-2</v>
      </c>
      <c r="IF332" s="118">
        <v>3.68461E-2</v>
      </c>
      <c r="IG332" s="118">
        <v>3.5940199999999999E-2</v>
      </c>
      <c r="IH332" s="118">
        <v>6.7346000000000003E-3</v>
      </c>
      <c r="II332" s="118">
        <v>1.4905399999999999E-2</v>
      </c>
      <c r="IJ332" s="118">
        <v>1.16533E-2</v>
      </c>
      <c r="IK332" s="118">
        <v>1.22906E-2</v>
      </c>
      <c r="IL332" s="138">
        <v>1.2068000000000001E-2</v>
      </c>
      <c r="IM332" s="138">
        <v>1.5172100000000001E-2</v>
      </c>
      <c r="IN332" s="138">
        <v>1.20094E-2</v>
      </c>
      <c r="IO332" s="138">
        <v>1.2014E-2</v>
      </c>
      <c r="IP332" s="138">
        <v>4.1662400000000002E-2</v>
      </c>
      <c r="IQ332" s="138">
        <v>1.9373899999999999E-2</v>
      </c>
      <c r="IR332" s="138">
        <v>1.6787199999999999E-2</v>
      </c>
      <c r="IS332" s="118">
        <v>1.49309E-2</v>
      </c>
      <c r="IT332" s="118">
        <v>1.2969700000000001E-2</v>
      </c>
      <c r="IU332" s="118">
        <v>1.2917700000000001E-2</v>
      </c>
      <c r="IV332" s="118">
        <v>6.9474000000000003E-3</v>
      </c>
      <c r="IW332" s="138">
        <v>1.56183E-2</v>
      </c>
      <c r="IX332" s="138">
        <v>1.93832E-2</v>
      </c>
      <c r="IY332" s="138">
        <v>1.6858399999999999E-2</v>
      </c>
      <c r="IZ332" s="138">
        <v>1.8150099999999999E-2</v>
      </c>
      <c r="JA332" s="138">
        <v>1.6527699999999999E-2</v>
      </c>
      <c r="JB332" s="138">
        <v>1.9918100000000001E-2</v>
      </c>
      <c r="JC332" s="138">
        <v>1.82819E-2</v>
      </c>
      <c r="JD332" s="138">
        <v>1.7679799999999999E-2</v>
      </c>
      <c r="JE332" s="118">
        <v>2.2095400000000001E-2</v>
      </c>
      <c r="JF332" s="118">
        <v>1.9150400000000001E-2</v>
      </c>
      <c r="JG332" s="118">
        <v>2.0494200000000001E-2</v>
      </c>
      <c r="JH332" s="118">
        <v>2.6626500000000001E-2</v>
      </c>
      <c r="JI332" s="118">
        <v>2.5598900000000001E-2</v>
      </c>
      <c r="JJ332" s="118">
        <v>3.00577E-2</v>
      </c>
      <c r="JK332" s="118">
        <v>2.5699699999999999E-2</v>
      </c>
      <c r="JL332" s="118">
        <v>1.84554E-2</v>
      </c>
      <c r="JM332" s="118">
        <v>1.6147100000000001E-2</v>
      </c>
      <c r="JN332" s="118">
        <v>2.1481799999999999E-2</v>
      </c>
      <c r="JO332" s="118">
        <v>5.8886099999999997E-2</v>
      </c>
      <c r="JP332" s="118">
        <v>4.2731100000000001E-2</v>
      </c>
      <c r="JQ332" s="118">
        <v>6.1486100000000002E-2</v>
      </c>
      <c r="JR332" s="118">
        <v>5.4071099999999997E-2</v>
      </c>
      <c r="JS332" s="118">
        <v>7.2002899999999995E-2</v>
      </c>
      <c r="JT332" s="118">
        <v>5.7244900000000001E-2</v>
      </c>
      <c r="JU332" s="118">
        <v>4.9001799999999998E-2</v>
      </c>
      <c r="JV332" s="118">
        <v>2.33815E-2</v>
      </c>
      <c r="JW332" s="118">
        <v>5.9652499999999997E-2</v>
      </c>
      <c r="JX332" s="118">
        <v>2.4023900000000001E-2</v>
      </c>
      <c r="JY332" s="118">
        <v>0</v>
      </c>
      <c r="JZ332" s="118">
        <v>5.7138099999999997E-2</v>
      </c>
      <c r="KA332" s="118">
        <v>9.3723699999999993E-2</v>
      </c>
      <c r="KB332" s="118">
        <v>6.6422999999999996E-2</v>
      </c>
      <c r="KC332" s="118">
        <v>6.0662500000000001E-2</v>
      </c>
      <c r="KD332" s="118">
        <v>0.12556899999999999</v>
      </c>
      <c r="KE332" s="118">
        <v>0.11136500000000001</v>
      </c>
      <c r="KF332" s="118">
        <v>0.166771</v>
      </c>
      <c r="KG332" s="118">
        <v>4.2356699999999997E-2</v>
      </c>
      <c r="KH332" s="118">
        <v>0.123623</v>
      </c>
      <c r="KI332" s="118">
        <v>1.5471E-2</v>
      </c>
      <c r="KJ332" s="118">
        <v>1.5949100000000001E-2</v>
      </c>
      <c r="KK332" s="118">
        <v>2.7485200000000001E-2</v>
      </c>
      <c r="KL332" s="118">
        <v>3.0203899999999999E-2</v>
      </c>
      <c r="KM332" s="118">
        <v>1.86511E-2</v>
      </c>
      <c r="KN332" s="118">
        <v>1.8890000000000001E-2</v>
      </c>
      <c r="KO332" s="118">
        <v>2.9520500000000002E-2</v>
      </c>
      <c r="KP332" s="118">
        <v>2.59765E-2</v>
      </c>
      <c r="KQ332" s="118">
        <v>0.165935</v>
      </c>
      <c r="KR332" s="118">
        <v>1.6611999999999998E-2</v>
      </c>
      <c r="KS332" s="118">
        <v>3.4810399999999998E-2</v>
      </c>
      <c r="KT332" s="118">
        <v>4.0164900000000003E-2</v>
      </c>
      <c r="KU332" s="118">
        <v>3.6134600000000003E-2</v>
      </c>
      <c r="KV332" s="118">
        <v>2.9608499999999999E-2</v>
      </c>
      <c r="KW332" s="118">
        <v>4.1612999999999997E-2</v>
      </c>
      <c r="KX332" s="118">
        <v>1.06964E-2</v>
      </c>
      <c r="KY332" s="118">
        <v>1.55452E-2</v>
      </c>
      <c r="KZ332" s="118">
        <v>2.1159899999999999E-2</v>
      </c>
      <c r="LA332" s="118">
        <v>3.1479800000000002E-2</v>
      </c>
      <c r="LB332" s="118">
        <v>5.8561200000000001E-2</v>
      </c>
      <c r="LC332" s="118">
        <v>6.4483399999999996E-2</v>
      </c>
      <c r="LD332" s="118">
        <v>5.1890499999999999E-2</v>
      </c>
      <c r="LE332" s="118">
        <v>4.7051700000000002E-2</v>
      </c>
      <c r="LF332" s="118">
        <v>1.81639E-2</v>
      </c>
      <c r="LG332" s="118">
        <v>3.3913199999999998E-2</v>
      </c>
      <c r="LH332" s="118">
        <v>4.5030599999999997E-2</v>
      </c>
      <c r="LI332" s="118">
        <v>6.8251500000000007E-2</v>
      </c>
      <c r="LJ332" s="118">
        <v>5.1767800000000003E-2</v>
      </c>
      <c r="LK332" s="118">
        <v>2.1671900000000001E-2</v>
      </c>
      <c r="LL332" s="118">
        <v>4.6709500000000001E-2</v>
      </c>
      <c r="LM332" s="118">
        <v>2.0662699999999999E-2</v>
      </c>
      <c r="LN332" s="118">
        <v>5.4308700000000001E-2</v>
      </c>
      <c r="LO332" s="118">
        <v>6.4006000000000002E-3</v>
      </c>
      <c r="LP332" s="118">
        <v>1.5187E-3</v>
      </c>
      <c r="LQ332" s="118">
        <v>1.14489</v>
      </c>
      <c r="LR332" s="118">
        <v>5.6986500000000002E-2</v>
      </c>
      <c r="LS332" s="118">
        <v>3.2856400000000001E-2</v>
      </c>
      <c r="LT332" s="118">
        <v>7.6079099999999997E-2</v>
      </c>
      <c r="LU332" s="118">
        <v>4.8719600000000002E-2</v>
      </c>
      <c r="LV332" s="118">
        <v>8.4071099999999996E-2</v>
      </c>
      <c r="LW332" s="118">
        <v>1.76393E-2</v>
      </c>
      <c r="LX332" s="118">
        <v>1.6029399999999999E-2</v>
      </c>
      <c r="LY332" s="118">
        <v>3.5950999999999997E-2</v>
      </c>
      <c r="LZ332" s="118">
        <v>4.3258400000000002E-2</v>
      </c>
      <c r="MA332" s="118">
        <v>4.0722500000000002E-2</v>
      </c>
      <c r="MB332" s="118">
        <v>4.2685399999999998E-2</v>
      </c>
      <c r="MC332" s="118">
        <v>2.742E-2</v>
      </c>
      <c r="MD332" s="118">
        <v>0.101398</v>
      </c>
      <c r="ME332" s="118">
        <v>5.9170300000000002E-2</v>
      </c>
      <c r="MF332" s="118">
        <v>3.2778500000000002E-2</v>
      </c>
      <c r="MG332" s="118">
        <v>7.6464799999999999E-2</v>
      </c>
      <c r="MH332" s="118">
        <v>2.1769899999999998E-2</v>
      </c>
      <c r="MI332" s="118">
        <v>4.2994299999999999E-2</v>
      </c>
      <c r="MJ332" s="118">
        <v>5.7688799999999998E-2</v>
      </c>
      <c r="MK332" s="118">
        <v>1.7058199999999999E-2</v>
      </c>
      <c r="ML332" s="118">
        <v>3.4820700000000003E-2</v>
      </c>
      <c r="MM332" s="118">
        <v>4.5995800000000003E-2</v>
      </c>
      <c r="MN332" s="118">
        <v>4.2472799999999998E-2</v>
      </c>
      <c r="MO332" s="118">
        <v>4.7480300000000003E-2</v>
      </c>
      <c r="MP332" s="118">
        <v>4.2854099999999999E-2</v>
      </c>
      <c r="MQ332" s="118">
        <v>4.45662E-2</v>
      </c>
      <c r="MR332" s="118">
        <v>4.0265599999999999E-2</v>
      </c>
      <c r="MS332" s="118">
        <v>3.7603200000000003E-2</v>
      </c>
      <c r="MT332" s="118">
        <v>6.2344299999999998E-2</v>
      </c>
      <c r="MU332" s="118">
        <v>0.114727</v>
      </c>
      <c r="MV332" s="118">
        <v>0.12892500000000001</v>
      </c>
      <c r="MW332" s="118">
        <v>4.7157699999999997E-2</v>
      </c>
      <c r="MX332" s="118">
        <v>6.23224E-2</v>
      </c>
      <c r="MY332" s="118">
        <v>7.2372699999999998E-2</v>
      </c>
      <c r="MZ332" s="118">
        <v>0.153306</v>
      </c>
      <c r="NA332" s="118">
        <v>3.4414100000000003E-2</v>
      </c>
      <c r="NB332" s="118">
        <v>6.4256800000000003E-2</v>
      </c>
      <c r="NC332" s="118">
        <v>8.7124699999999999E-2</v>
      </c>
      <c r="ND332" s="118">
        <v>5.8431499999999997E-2</v>
      </c>
      <c r="NE332" s="118">
        <v>0.12645200000000001</v>
      </c>
      <c r="NF332" s="118">
        <v>0.114896</v>
      </c>
      <c r="NG332" s="118">
        <v>0.104157</v>
      </c>
      <c r="NH332" s="118">
        <v>0.179674</v>
      </c>
      <c r="NI332" s="118">
        <v>8.1447800000000001E-2</v>
      </c>
      <c r="NJ332" s="118">
        <v>8.9621400000000004E-2</v>
      </c>
      <c r="NK332" s="118">
        <v>3.3146299999999997E-2</v>
      </c>
      <c r="NL332" s="118">
        <v>1.19153E-2</v>
      </c>
      <c r="NM332" s="118">
        <v>0.109191</v>
      </c>
      <c r="NN332" s="118">
        <v>0.161439</v>
      </c>
      <c r="NO332" s="118">
        <v>2.3226900000000002E-2</v>
      </c>
      <c r="NP332" s="118">
        <v>1.3692599999999999E-2</v>
      </c>
      <c r="NQ332" s="118">
        <v>0.16811200000000001</v>
      </c>
      <c r="NR332" s="118">
        <v>3.2342200000000002E-2</v>
      </c>
      <c r="NS332" s="118">
        <v>7.8987299999999996E-2</v>
      </c>
      <c r="NT332" s="118">
        <v>0.103308</v>
      </c>
      <c r="NU332" s="118">
        <v>8.7041800000000003E-2</v>
      </c>
      <c r="NV332" s="118">
        <v>4.4129700000000001E-2</v>
      </c>
      <c r="NW332" s="118">
        <v>2.8028399999999998E-2</v>
      </c>
      <c r="NX332" s="118">
        <v>2.8054800000000001E-2</v>
      </c>
      <c r="NY332" s="118">
        <v>1.07457E-2</v>
      </c>
      <c r="NZ332" s="118">
        <v>0.10302699999999999</v>
      </c>
      <c r="OA332" s="118">
        <v>3.2330000000000002E-3</v>
      </c>
      <c r="OB332" s="118">
        <v>5.1510199999999999E-2</v>
      </c>
      <c r="OC332" s="118">
        <v>8.5641099999999998E-2</v>
      </c>
      <c r="OD332" s="118">
        <v>0.28032099999999999</v>
      </c>
      <c r="OE332" s="118">
        <v>4.2383200000000003E-2</v>
      </c>
      <c r="OF332" s="118">
        <v>4.6671999999999998E-2</v>
      </c>
      <c r="OG332" s="118">
        <v>0</v>
      </c>
      <c r="OH332" s="118">
        <v>1.14736E-2</v>
      </c>
      <c r="OI332" s="118">
        <v>3.2524900000000002E-2</v>
      </c>
      <c r="OJ332" s="118">
        <v>3.91291E-2</v>
      </c>
      <c r="OK332" s="118">
        <v>1.4502599999999999E-2</v>
      </c>
      <c r="OL332" s="118">
        <v>2.2260599999999998E-2</v>
      </c>
      <c r="OM332" s="118">
        <v>1.0548099999999999E-2</v>
      </c>
      <c r="ON332" s="118">
        <v>2.8439599999999999E-2</v>
      </c>
      <c r="OO332" s="118">
        <v>4.5765199999999999E-2</v>
      </c>
      <c r="OP332" s="118">
        <v>3.5612699999999997E-2</v>
      </c>
      <c r="OQ332" s="118">
        <v>3.7834300000000001E-2</v>
      </c>
      <c r="OR332" s="119">
        <v>2.85744E-2</v>
      </c>
    </row>
    <row r="333" spans="1:408" ht="12.75" customHeight="1">
      <c r="A333" s="115">
        <v>532100</v>
      </c>
      <c r="B333" s="69" t="str">
        <f>INDEX('NAICS to ISIC Key'!H:H,MATCH(A333,'NAICS to ISIC Key'!D:D,0))</f>
        <v>ISIC 68</v>
      </c>
      <c r="C333" s="121" t="s">
        <v>719</v>
      </c>
      <c r="D333" s="117">
        <v>3.5327000000000002E-3</v>
      </c>
      <c r="E333" s="118">
        <v>3.0336E-3</v>
      </c>
      <c r="F333" s="118">
        <v>4.6512000000000003E-3</v>
      </c>
      <c r="G333" s="118">
        <v>2.2910999999999999E-3</v>
      </c>
      <c r="H333" s="118">
        <v>1.0605E-3</v>
      </c>
      <c r="I333" s="118">
        <v>3.8495000000000001E-3</v>
      </c>
      <c r="J333" s="118">
        <v>4.9808999999999999E-3</v>
      </c>
      <c r="K333" s="118">
        <v>3.2970999999999999E-3</v>
      </c>
      <c r="L333" s="118">
        <v>3.8268E-3</v>
      </c>
      <c r="M333" s="118">
        <v>1.3751E-3</v>
      </c>
      <c r="N333" s="118">
        <v>8.2050000000000005E-4</v>
      </c>
      <c r="O333" s="118">
        <v>3.8900000000000002E-4</v>
      </c>
      <c r="P333" s="118">
        <v>6.1450000000000003E-4</v>
      </c>
      <c r="Q333" s="118">
        <v>8.4619999999999997E-4</v>
      </c>
      <c r="R333" s="118">
        <v>1.1492E-3</v>
      </c>
      <c r="S333" s="118">
        <v>7.8600000000000002E-4</v>
      </c>
      <c r="T333" s="118">
        <v>9.7280000000000001E-4</v>
      </c>
      <c r="U333" s="118">
        <v>1.3365E-3</v>
      </c>
      <c r="V333" s="118">
        <v>1.2809E-3</v>
      </c>
      <c r="W333" s="118">
        <v>1.147E-3</v>
      </c>
      <c r="X333" s="118">
        <v>1.2396E-3</v>
      </c>
      <c r="Y333" s="118">
        <v>8.5050000000000002E-4</v>
      </c>
      <c r="Z333" s="118">
        <v>7.8540000000000001E-4</v>
      </c>
      <c r="AA333" s="118">
        <v>1.0849E-3</v>
      </c>
      <c r="AB333" s="118">
        <v>9.1640000000000005E-4</v>
      </c>
      <c r="AC333" s="118">
        <v>8.8069999999999999E-4</v>
      </c>
      <c r="AD333" s="118">
        <v>1.5453999999999999E-3</v>
      </c>
      <c r="AE333" s="118">
        <v>1.232E-3</v>
      </c>
      <c r="AF333" s="118">
        <v>1.0192000000000001E-3</v>
      </c>
      <c r="AG333" s="118">
        <v>5.6209999999999995E-4</v>
      </c>
      <c r="AH333" s="118">
        <v>1.2447999999999999E-3</v>
      </c>
      <c r="AI333" s="118">
        <v>8.8190000000000002E-4</v>
      </c>
      <c r="AJ333" s="118">
        <v>1.4978000000000001E-3</v>
      </c>
      <c r="AK333" s="118">
        <v>9.1529999999999997E-4</v>
      </c>
      <c r="AL333" s="118">
        <v>8.9680000000000001E-4</v>
      </c>
      <c r="AM333" s="118">
        <v>1.3960999999999999E-3</v>
      </c>
      <c r="AN333" s="118">
        <v>1.8372E-3</v>
      </c>
      <c r="AO333" s="118">
        <v>1.5929E-3</v>
      </c>
      <c r="AP333" s="118">
        <v>1.7591E-3</v>
      </c>
      <c r="AQ333" s="118">
        <v>1.8549E-3</v>
      </c>
      <c r="AR333" s="118">
        <v>1.6274E-3</v>
      </c>
      <c r="AS333" s="118">
        <v>1.756E-3</v>
      </c>
      <c r="AT333" s="118">
        <v>3.1700000000000001E-3</v>
      </c>
      <c r="AU333" s="118">
        <v>3.1695999999999998E-3</v>
      </c>
      <c r="AV333" s="118">
        <v>2.5005000000000001E-3</v>
      </c>
      <c r="AW333" s="118">
        <v>2.9359E-3</v>
      </c>
      <c r="AX333" s="118">
        <v>2.5953999999999999E-3</v>
      </c>
      <c r="AY333" s="118">
        <v>9.4749999999999999E-4</v>
      </c>
      <c r="AZ333" s="118">
        <v>1.9472999999999999E-3</v>
      </c>
      <c r="BA333" s="118">
        <v>1.8812E-3</v>
      </c>
      <c r="BB333" s="118">
        <v>1.5746E-3</v>
      </c>
      <c r="BC333" s="118">
        <v>2.4667999999999999E-3</v>
      </c>
      <c r="BD333" s="118">
        <v>1.7956999999999999E-3</v>
      </c>
      <c r="BE333" s="118">
        <v>1.4993999999999999E-3</v>
      </c>
      <c r="BF333" s="118">
        <v>1.954E-3</v>
      </c>
      <c r="BG333" s="118">
        <v>1.6808000000000001E-3</v>
      </c>
      <c r="BH333" s="118">
        <v>1.6900999999999999E-3</v>
      </c>
      <c r="BI333" s="118">
        <v>1.2523E-3</v>
      </c>
      <c r="BJ333" s="118">
        <v>1.3963999999999999E-3</v>
      </c>
      <c r="BK333" s="118">
        <v>1.2832E-3</v>
      </c>
      <c r="BL333" s="118">
        <v>1.2899999999999999E-3</v>
      </c>
      <c r="BM333" s="118">
        <v>1.5677E-3</v>
      </c>
      <c r="BN333" s="118">
        <v>1.9704000000000002E-3</v>
      </c>
      <c r="BO333" s="118">
        <v>1.5619E-3</v>
      </c>
      <c r="BP333" s="118">
        <v>1.5834E-3</v>
      </c>
      <c r="BQ333" s="118">
        <v>1.3035E-3</v>
      </c>
      <c r="BR333" s="118">
        <v>2.1323000000000002E-3</v>
      </c>
      <c r="BS333" s="118">
        <v>1.8923E-3</v>
      </c>
      <c r="BT333" s="118">
        <v>1.3707999999999999E-3</v>
      </c>
      <c r="BU333" s="118">
        <v>1.8272E-3</v>
      </c>
      <c r="BV333" s="118">
        <v>1.5522000000000001E-3</v>
      </c>
      <c r="BW333" s="118">
        <v>1.3498E-3</v>
      </c>
      <c r="BX333" s="118">
        <v>1.5045E-3</v>
      </c>
      <c r="BY333" s="118">
        <v>1.9851999999999999E-3</v>
      </c>
      <c r="BZ333" s="118">
        <v>1.8437E-3</v>
      </c>
      <c r="CA333" s="118">
        <v>1.8266999999999999E-3</v>
      </c>
      <c r="CB333" s="118">
        <v>1.3269E-3</v>
      </c>
      <c r="CC333" s="118">
        <v>1.4312999999999999E-3</v>
      </c>
      <c r="CD333" s="118">
        <v>1.1039999999999999E-3</v>
      </c>
      <c r="CE333" s="118">
        <v>1.5648999999999999E-3</v>
      </c>
      <c r="CF333" s="118">
        <v>1.0839999999999999E-3</v>
      </c>
      <c r="CG333" s="118">
        <v>1.6096999999999999E-3</v>
      </c>
      <c r="CH333" s="118">
        <v>1.3479E-3</v>
      </c>
      <c r="CI333" s="118">
        <v>1.3037999999999999E-3</v>
      </c>
      <c r="CJ333" s="118">
        <v>1.2271999999999999E-3</v>
      </c>
      <c r="CK333" s="118">
        <v>1.7526E-3</v>
      </c>
      <c r="CL333" s="118">
        <v>1.0300000000000001E-3</v>
      </c>
      <c r="CM333" s="118">
        <v>1.5407999999999999E-3</v>
      </c>
      <c r="CN333" s="118">
        <v>1.0993000000000001E-3</v>
      </c>
      <c r="CO333" s="118">
        <v>1.1733E-3</v>
      </c>
      <c r="CP333" s="118">
        <v>1.3824E-3</v>
      </c>
      <c r="CQ333" s="118">
        <v>1.4859000000000001E-3</v>
      </c>
      <c r="CR333" s="118">
        <v>1.3133000000000001E-3</v>
      </c>
      <c r="CS333" s="118">
        <v>1.2844E-3</v>
      </c>
      <c r="CT333" s="118">
        <v>1.7849999999999999E-3</v>
      </c>
      <c r="CU333" s="118">
        <v>1.5277999999999999E-3</v>
      </c>
      <c r="CV333" s="118">
        <v>1.7451999999999999E-3</v>
      </c>
      <c r="CW333" s="118">
        <v>1.5766E-3</v>
      </c>
      <c r="CX333" s="118">
        <v>1.3022000000000001E-3</v>
      </c>
      <c r="CY333" s="118">
        <v>1.4173E-3</v>
      </c>
      <c r="CZ333" s="118">
        <v>1.3364E-3</v>
      </c>
      <c r="DA333" s="118">
        <v>1.3564E-3</v>
      </c>
      <c r="DB333" s="118">
        <v>1.1573E-3</v>
      </c>
      <c r="DC333" s="118">
        <v>1.3060000000000001E-3</v>
      </c>
      <c r="DD333" s="118">
        <v>1.4138E-3</v>
      </c>
      <c r="DE333" s="118">
        <v>1.3963999999999999E-3</v>
      </c>
      <c r="DF333" s="118">
        <v>1.3940000000000001E-3</v>
      </c>
      <c r="DG333" s="118">
        <v>1.3633E-3</v>
      </c>
      <c r="DH333" s="118">
        <v>1.3738000000000001E-3</v>
      </c>
      <c r="DI333" s="118">
        <v>1.3258E-3</v>
      </c>
      <c r="DJ333" s="118">
        <v>3.7090000000000002E-4</v>
      </c>
      <c r="DK333" s="118">
        <v>1.0843000000000001E-3</v>
      </c>
      <c r="DL333" s="118">
        <v>6.0959999999999996E-4</v>
      </c>
      <c r="DM333" s="118">
        <v>7.1619999999999995E-4</v>
      </c>
      <c r="DN333" s="118">
        <v>5.2689999999999996E-4</v>
      </c>
      <c r="DO333" s="118">
        <v>9.7579999999999997E-4</v>
      </c>
      <c r="DP333" s="118">
        <v>7.3530000000000004E-4</v>
      </c>
      <c r="DQ333" s="118">
        <v>1.0560000000000001E-3</v>
      </c>
      <c r="DR333" s="118">
        <v>1.1218999999999999E-3</v>
      </c>
      <c r="DS333" s="118">
        <v>4.6309999999999998E-4</v>
      </c>
      <c r="DT333" s="118">
        <v>4.6900000000000002E-4</v>
      </c>
      <c r="DU333" s="118">
        <v>8.5470000000000001E-4</v>
      </c>
      <c r="DV333" s="118">
        <v>9.4209999999999997E-4</v>
      </c>
      <c r="DW333" s="118">
        <v>3.2059999999999999E-4</v>
      </c>
      <c r="DX333" s="118">
        <v>8.1419999999999995E-4</v>
      </c>
      <c r="DY333" s="118">
        <v>6.0470000000000001E-4</v>
      </c>
      <c r="DZ333" s="118">
        <v>6.357E-4</v>
      </c>
      <c r="EA333" s="118">
        <v>5.3010000000000004E-4</v>
      </c>
      <c r="EB333" s="118">
        <v>8.7250000000000001E-4</v>
      </c>
      <c r="EC333" s="118">
        <v>7.337E-4</v>
      </c>
      <c r="ED333" s="118">
        <v>1.2384E-3</v>
      </c>
      <c r="EE333" s="118">
        <v>1.3123E-3</v>
      </c>
      <c r="EF333" s="118">
        <v>1.0089000000000001E-3</v>
      </c>
      <c r="EG333" s="118">
        <v>1.0353000000000001E-3</v>
      </c>
      <c r="EH333" s="118">
        <v>1.0219000000000001E-3</v>
      </c>
      <c r="EI333" s="118">
        <v>1.1318999999999999E-3</v>
      </c>
      <c r="EJ333" s="118">
        <v>7.8229999999999999E-4</v>
      </c>
      <c r="EK333" s="118">
        <v>1.16E-3</v>
      </c>
      <c r="EL333" s="118">
        <v>1.0782000000000001E-3</v>
      </c>
      <c r="EM333" s="118">
        <v>1.1983E-3</v>
      </c>
      <c r="EN333" s="118">
        <v>9.9249999999999989E-4</v>
      </c>
      <c r="EO333" s="118">
        <v>1.2998E-3</v>
      </c>
      <c r="EP333" s="118">
        <v>8.7900000000000001E-4</v>
      </c>
      <c r="EQ333" s="118">
        <v>1.3671E-3</v>
      </c>
      <c r="ER333" s="118">
        <v>1.1069999999999999E-3</v>
      </c>
      <c r="ES333" s="118">
        <v>1.2003999999999999E-3</v>
      </c>
      <c r="ET333" s="118">
        <v>1.1349000000000001E-3</v>
      </c>
      <c r="EU333" s="118">
        <v>1.0357000000000001E-3</v>
      </c>
      <c r="EV333" s="118">
        <v>1.1531E-3</v>
      </c>
      <c r="EW333" s="118">
        <v>1.1749E-3</v>
      </c>
      <c r="EX333" s="118">
        <v>1.47E-3</v>
      </c>
      <c r="EY333" s="118">
        <v>1.3780000000000001E-3</v>
      </c>
      <c r="EZ333" s="118">
        <v>8.0940000000000005E-4</v>
      </c>
      <c r="FA333" s="118">
        <v>1.3975999999999999E-3</v>
      </c>
      <c r="FB333" s="118">
        <v>1.5368000000000001E-3</v>
      </c>
      <c r="FC333" s="118">
        <v>1.2484E-3</v>
      </c>
      <c r="FD333" s="118">
        <v>1.5356E-3</v>
      </c>
      <c r="FE333" s="118">
        <v>1.7730000000000001E-3</v>
      </c>
      <c r="FF333" s="118">
        <v>1.8039E-3</v>
      </c>
      <c r="FG333" s="118">
        <v>1.6378E-3</v>
      </c>
      <c r="FH333" s="118">
        <v>1.6647999999999999E-3</v>
      </c>
      <c r="FI333" s="118">
        <v>6.1580000000000001E-4</v>
      </c>
      <c r="FJ333" s="118">
        <v>4.8710000000000002E-4</v>
      </c>
      <c r="FK333" s="118">
        <v>9.4810000000000001E-4</v>
      </c>
      <c r="FL333" s="118">
        <v>1.2562999999999999E-3</v>
      </c>
      <c r="FM333" s="118">
        <v>1.3112E-3</v>
      </c>
      <c r="FN333" s="118">
        <v>1.2426E-3</v>
      </c>
      <c r="FO333" s="118">
        <v>2.0444E-3</v>
      </c>
      <c r="FP333" s="118">
        <v>1.748E-3</v>
      </c>
      <c r="FQ333" s="118">
        <v>9.6080000000000004E-4</v>
      </c>
      <c r="FR333" s="118">
        <v>9.5750000000000002E-4</v>
      </c>
      <c r="FS333" s="118">
        <v>1.2817E-3</v>
      </c>
      <c r="FT333" s="118">
        <v>1.6427E-3</v>
      </c>
      <c r="FU333" s="118">
        <v>1.3288E-3</v>
      </c>
      <c r="FV333" s="118">
        <v>1.6218999999999999E-3</v>
      </c>
      <c r="FW333" s="118">
        <v>1.9116999999999999E-3</v>
      </c>
      <c r="FX333" s="118">
        <v>1.8142E-3</v>
      </c>
      <c r="FY333" s="118">
        <v>1.6482999999999999E-3</v>
      </c>
      <c r="FZ333" s="118">
        <v>1.6793000000000001E-3</v>
      </c>
      <c r="GA333" s="118">
        <v>2.5804000000000001E-3</v>
      </c>
      <c r="GB333" s="118">
        <v>9.123E-4</v>
      </c>
      <c r="GC333" s="118">
        <v>1.0529999999999999E-3</v>
      </c>
      <c r="GD333" s="118">
        <v>1.0748000000000001E-3</v>
      </c>
      <c r="GE333" s="118">
        <v>7.6139999999999997E-4</v>
      </c>
      <c r="GF333" s="118">
        <v>1.5567999999999999E-3</v>
      </c>
      <c r="GG333" s="118">
        <v>1.0476999999999999E-3</v>
      </c>
      <c r="GH333" s="118">
        <v>1.5667000000000001E-3</v>
      </c>
      <c r="GI333" s="118">
        <v>1.1504E-3</v>
      </c>
      <c r="GJ333" s="118">
        <v>1.2365E-3</v>
      </c>
      <c r="GK333" s="118">
        <v>1.9540999999999998E-3</v>
      </c>
      <c r="GL333" s="118">
        <v>1.4857E-3</v>
      </c>
      <c r="GM333" s="118">
        <v>2.1251E-3</v>
      </c>
      <c r="GN333" s="118">
        <v>2.8535000000000001E-3</v>
      </c>
      <c r="GO333" s="118">
        <v>2.8375000000000002E-3</v>
      </c>
      <c r="GP333" s="118">
        <v>2.8370000000000001E-3</v>
      </c>
      <c r="GQ333" s="118">
        <v>3.0861999999999999E-3</v>
      </c>
      <c r="GR333" s="118">
        <v>3.1403999999999998E-3</v>
      </c>
      <c r="GS333" s="118">
        <v>2.1032999999999998E-3</v>
      </c>
      <c r="GT333" s="118">
        <v>2.2390000000000001E-3</v>
      </c>
      <c r="GU333" s="118">
        <v>2.7097000000000002E-3</v>
      </c>
      <c r="GV333" s="118">
        <v>2.5021000000000002E-3</v>
      </c>
      <c r="GW333" s="118">
        <v>4.0569999999999998E-3</v>
      </c>
      <c r="GX333" s="118">
        <v>3.4673999999999998E-3</v>
      </c>
      <c r="GY333" s="118">
        <v>4.1321999999999999E-3</v>
      </c>
      <c r="GZ333" s="118">
        <v>2.5760000000000002E-3</v>
      </c>
      <c r="HA333" s="118">
        <v>3.0282999999999998E-3</v>
      </c>
      <c r="HB333" s="118">
        <v>2.6465E-3</v>
      </c>
      <c r="HC333" s="118">
        <v>1.3592999999999999E-3</v>
      </c>
      <c r="HD333" s="118">
        <v>2.5073000000000001E-3</v>
      </c>
      <c r="HE333" s="118">
        <v>2.5187E-3</v>
      </c>
      <c r="HF333" s="118">
        <v>2.3995000000000002E-3</v>
      </c>
      <c r="HG333" s="118">
        <v>2.1161999999999999E-3</v>
      </c>
      <c r="HH333" s="118">
        <v>1.7717E-3</v>
      </c>
      <c r="HI333" s="118">
        <v>2.6367999999999999E-3</v>
      </c>
      <c r="HJ333" s="118">
        <v>2.9175E-3</v>
      </c>
      <c r="HK333" s="118">
        <v>1.9277000000000001E-3</v>
      </c>
      <c r="HL333" s="118">
        <v>1.5728000000000001E-3</v>
      </c>
      <c r="HM333" s="118">
        <v>2.0571999999999999E-3</v>
      </c>
      <c r="HN333" s="118">
        <v>1.1868E-3</v>
      </c>
      <c r="HO333" s="118">
        <v>6.9280000000000003E-4</v>
      </c>
      <c r="HP333" s="118">
        <v>1.8261E-3</v>
      </c>
      <c r="HQ333" s="118">
        <v>1.5081999999999999E-3</v>
      </c>
      <c r="HR333" s="118">
        <v>1.5003E-3</v>
      </c>
      <c r="HS333" s="118">
        <v>1.622E-3</v>
      </c>
      <c r="HT333" s="118">
        <v>1.5776E-3</v>
      </c>
      <c r="HU333" s="118">
        <v>1.3859E-3</v>
      </c>
      <c r="HV333" s="118">
        <v>9.7729999999999996E-4</v>
      </c>
      <c r="HW333" s="118">
        <v>1.4697E-3</v>
      </c>
      <c r="HX333" s="118">
        <v>1.6257000000000001E-3</v>
      </c>
      <c r="HY333" s="118">
        <v>1.4917999999999999E-3</v>
      </c>
      <c r="HZ333" s="118">
        <v>1.8456E-3</v>
      </c>
      <c r="IA333" s="118">
        <v>2.1603E-3</v>
      </c>
      <c r="IB333" s="118">
        <v>1.5732000000000001E-3</v>
      </c>
      <c r="IC333" s="118">
        <v>1.9428E-3</v>
      </c>
      <c r="ID333" s="118">
        <v>1.3332999999999999E-3</v>
      </c>
      <c r="IE333" s="118">
        <v>1.725E-3</v>
      </c>
      <c r="IF333" s="118">
        <v>2.0972999999999999E-3</v>
      </c>
      <c r="IG333" s="118">
        <v>1.3569000000000001E-3</v>
      </c>
      <c r="IH333" s="118">
        <v>7.3570000000000005E-4</v>
      </c>
      <c r="II333" s="118">
        <v>2.4179000000000002E-3</v>
      </c>
      <c r="IJ333" s="118">
        <v>1.6662000000000001E-3</v>
      </c>
      <c r="IK333" s="118">
        <v>1.2346E-3</v>
      </c>
      <c r="IL333" s="138">
        <v>1.1915999999999999E-3</v>
      </c>
      <c r="IM333" s="138">
        <v>2.3592000000000001E-3</v>
      </c>
      <c r="IN333" s="138">
        <v>1.3345E-3</v>
      </c>
      <c r="IO333" s="138">
        <v>1.6314000000000001E-3</v>
      </c>
      <c r="IP333" s="138">
        <v>2.2442999999999999E-3</v>
      </c>
      <c r="IQ333" s="138">
        <v>1.7759E-3</v>
      </c>
      <c r="IR333" s="138">
        <v>1.5843999999999999E-3</v>
      </c>
      <c r="IS333" s="118">
        <v>9.9829999999999993E-4</v>
      </c>
      <c r="IT333" s="118">
        <v>8.407E-4</v>
      </c>
      <c r="IU333" s="118">
        <v>9.0249999999999998E-4</v>
      </c>
      <c r="IV333" s="118">
        <v>3.8719999999999998E-4</v>
      </c>
      <c r="IW333" s="138">
        <v>1.5238999999999999E-3</v>
      </c>
      <c r="IX333" s="138">
        <v>1.684E-3</v>
      </c>
      <c r="IY333" s="138">
        <v>1.5386E-3</v>
      </c>
      <c r="IZ333" s="138">
        <v>1.5724999999999999E-3</v>
      </c>
      <c r="JA333" s="138">
        <v>1.3726999999999999E-3</v>
      </c>
      <c r="JB333" s="138">
        <v>1.4155000000000001E-3</v>
      </c>
      <c r="JC333" s="138">
        <v>1.686E-3</v>
      </c>
      <c r="JD333" s="138">
        <v>1.6336E-3</v>
      </c>
      <c r="JE333" s="118">
        <v>1.701E-3</v>
      </c>
      <c r="JF333" s="118">
        <v>1.9051999999999999E-3</v>
      </c>
      <c r="JG333" s="118">
        <v>1.4686E-3</v>
      </c>
      <c r="JH333" s="118">
        <v>1.8841999999999999E-3</v>
      </c>
      <c r="JI333" s="118">
        <v>1.8196E-3</v>
      </c>
      <c r="JJ333" s="118">
        <v>1.6693999999999999E-3</v>
      </c>
      <c r="JK333" s="118">
        <v>1.7325999999999999E-3</v>
      </c>
      <c r="JL333" s="118">
        <v>1.5112000000000001E-3</v>
      </c>
      <c r="JM333" s="118">
        <v>1.3121999999999999E-3</v>
      </c>
      <c r="JN333" s="118">
        <v>1.6873000000000001E-3</v>
      </c>
      <c r="JO333" s="118">
        <v>2.7520999999999999E-3</v>
      </c>
      <c r="JP333" s="118">
        <v>2.0133E-3</v>
      </c>
      <c r="JQ333" s="118">
        <v>2.3462000000000001E-3</v>
      </c>
      <c r="JR333" s="118">
        <v>2.5249999999999999E-3</v>
      </c>
      <c r="JS333" s="118">
        <v>3.8768000000000001E-3</v>
      </c>
      <c r="JT333" s="118">
        <v>2.1348999999999999E-3</v>
      </c>
      <c r="JU333" s="118">
        <v>6.5344000000000001E-3</v>
      </c>
      <c r="JV333" s="118">
        <v>3.9668999999999998E-3</v>
      </c>
      <c r="JW333" s="118">
        <v>4.0974999999999996E-3</v>
      </c>
      <c r="JX333" s="118">
        <v>1.5597E-3</v>
      </c>
      <c r="JY333" s="118">
        <v>0</v>
      </c>
      <c r="JZ333" s="118">
        <v>1.2855E-3</v>
      </c>
      <c r="KA333" s="118">
        <v>1.3965E-3</v>
      </c>
      <c r="KB333" s="118">
        <v>1.1961000000000001E-3</v>
      </c>
      <c r="KC333" s="118">
        <v>2.3161000000000002E-3</v>
      </c>
      <c r="KD333" s="118">
        <v>2.2618999999999998E-3</v>
      </c>
      <c r="KE333" s="118">
        <v>2.3096000000000002E-3</v>
      </c>
      <c r="KF333" s="118">
        <v>1.3615000000000001E-3</v>
      </c>
      <c r="KG333" s="118">
        <v>1.5788E-3</v>
      </c>
      <c r="KH333" s="118">
        <v>1.2535999999999999E-3</v>
      </c>
      <c r="KI333" s="118">
        <v>1.0587999999999999E-3</v>
      </c>
      <c r="KJ333" s="118">
        <v>1.3309999999999999E-3</v>
      </c>
      <c r="KK333" s="118">
        <v>3.6535000000000001E-3</v>
      </c>
      <c r="KL333" s="118">
        <v>5.3882000000000001E-3</v>
      </c>
      <c r="KM333" s="118">
        <v>5.0774000000000001E-3</v>
      </c>
      <c r="KN333" s="118">
        <v>1.1896000000000001E-3</v>
      </c>
      <c r="KO333" s="118">
        <v>1.769E-3</v>
      </c>
      <c r="KP333" s="118">
        <v>1.3443999999999999E-3</v>
      </c>
      <c r="KQ333" s="118">
        <v>2.8099000000000002E-3</v>
      </c>
      <c r="KR333" s="118">
        <v>1.2830000000000001E-3</v>
      </c>
      <c r="KS333" s="118">
        <v>1.9089E-3</v>
      </c>
      <c r="KT333" s="118">
        <v>1.8828E-3</v>
      </c>
      <c r="KU333" s="118">
        <v>9.5279999999999996E-4</v>
      </c>
      <c r="KV333" s="118">
        <v>7.3919999999999997E-4</v>
      </c>
      <c r="KW333" s="118">
        <v>3.2934000000000001E-3</v>
      </c>
      <c r="KX333" s="118">
        <v>6.5079999999999999E-4</v>
      </c>
      <c r="KY333" s="118">
        <v>6.4939999999999996E-4</v>
      </c>
      <c r="KZ333" s="118">
        <v>9.7070000000000001E-4</v>
      </c>
      <c r="LA333" s="118">
        <v>3.0130999999999999E-3</v>
      </c>
      <c r="LB333" s="118">
        <v>4.9493999999999996E-3</v>
      </c>
      <c r="LC333" s="118">
        <v>3.9712999999999997E-3</v>
      </c>
      <c r="LD333" s="118">
        <v>2.6925E-3</v>
      </c>
      <c r="LE333" s="118">
        <v>1.2369E-3</v>
      </c>
      <c r="LF333" s="118">
        <v>5.4920000000000001E-4</v>
      </c>
      <c r="LG333" s="118">
        <v>1.8836E-3</v>
      </c>
      <c r="LH333" s="118">
        <v>2.3628999999999998E-3</v>
      </c>
      <c r="LI333" s="118">
        <v>2.3248000000000001E-3</v>
      </c>
      <c r="LJ333" s="118">
        <v>1.8377999999999999E-3</v>
      </c>
      <c r="LK333" s="118">
        <v>3.7609999999999998E-4</v>
      </c>
      <c r="LL333" s="118">
        <v>5.5080000000000005E-4</v>
      </c>
      <c r="LM333" s="118">
        <v>7.7329999999999999E-4</v>
      </c>
      <c r="LN333" s="118">
        <v>1.8684000000000001E-3</v>
      </c>
      <c r="LO333" s="118">
        <v>2.175E-4</v>
      </c>
      <c r="LP333" s="118">
        <v>3.8899999999999997E-5</v>
      </c>
      <c r="LQ333" s="118">
        <v>1.1888000000000001E-3</v>
      </c>
      <c r="LR333" s="118">
        <v>1.00278</v>
      </c>
      <c r="LS333" s="118">
        <v>1.1520900000000001E-2</v>
      </c>
      <c r="LT333" s="118">
        <v>3.0961999999999999E-3</v>
      </c>
      <c r="LU333" s="118">
        <v>2.7940999999999999E-3</v>
      </c>
      <c r="LV333" s="118">
        <v>2.2864000000000001E-3</v>
      </c>
      <c r="LW333" s="118">
        <v>5.8549999999999997E-4</v>
      </c>
      <c r="LX333" s="118">
        <v>5.9219999999999997E-4</v>
      </c>
      <c r="LY333" s="118">
        <v>3.1167999999999999E-3</v>
      </c>
      <c r="LZ333" s="118">
        <v>1.3204E-3</v>
      </c>
      <c r="MA333" s="118">
        <v>2.2028E-3</v>
      </c>
      <c r="MB333" s="118">
        <v>2.0311000000000001E-3</v>
      </c>
      <c r="MC333" s="118">
        <v>1.6444000000000001E-3</v>
      </c>
      <c r="MD333" s="118">
        <v>1.0192999999999999E-3</v>
      </c>
      <c r="ME333" s="118">
        <v>1.0437999999999999E-3</v>
      </c>
      <c r="MF333" s="118">
        <v>1.2650999999999999E-3</v>
      </c>
      <c r="MG333" s="118">
        <v>1.4228000000000001E-3</v>
      </c>
      <c r="MH333" s="118">
        <v>1.0062999999999999E-3</v>
      </c>
      <c r="MI333" s="118">
        <v>1.7277E-3</v>
      </c>
      <c r="MJ333" s="118">
        <v>3.2701000000000002E-3</v>
      </c>
      <c r="MK333" s="118">
        <v>7.473E-4</v>
      </c>
      <c r="ML333" s="118">
        <v>1.6655000000000001E-3</v>
      </c>
      <c r="MM333" s="118">
        <v>1.9388999999999999E-3</v>
      </c>
      <c r="MN333" s="118">
        <v>1.9664000000000001E-3</v>
      </c>
      <c r="MO333" s="118">
        <v>2.2763000000000002E-3</v>
      </c>
      <c r="MP333" s="118">
        <v>2.4914999999999998E-3</v>
      </c>
      <c r="MQ333" s="118">
        <v>2.3303E-3</v>
      </c>
      <c r="MR333" s="118">
        <v>2.7493999999999999E-3</v>
      </c>
      <c r="MS333" s="118">
        <v>4.6613999999999996E-3</v>
      </c>
      <c r="MT333" s="118">
        <v>5.2269999999999997E-4</v>
      </c>
      <c r="MU333" s="118">
        <v>5.04E-4</v>
      </c>
      <c r="MV333" s="118">
        <v>3.3552E-3</v>
      </c>
      <c r="MW333" s="118">
        <v>1.7013E-3</v>
      </c>
      <c r="MX333" s="118">
        <v>1.5973000000000001E-3</v>
      </c>
      <c r="MY333" s="118">
        <v>1.2750999999999999E-3</v>
      </c>
      <c r="MZ333" s="118">
        <v>1.3424999999999999E-3</v>
      </c>
      <c r="NA333" s="118">
        <v>3.5655999999999999E-3</v>
      </c>
      <c r="NB333" s="118">
        <v>1.0402E-3</v>
      </c>
      <c r="NC333" s="118">
        <v>2.3489000000000001E-3</v>
      </c>
      <c r="ND333" s="118">
        <v>2.2461E-3</v>
      </c>
      <c r="NE333" s="118">
        <v>1.4233E-3</v>
      </c>
      <c r="NF333" s="118">
        <v>1.2800000000000001E-3</v>
      </c>
      <c r="NG333" s="118">
        <v>1.0915E-3</v>
      </c>
      <c r="NH333" s="118">
        <v>1.0893999999999999E-3</v>
      </c>
      <c r="NI333" s="118">
        <v>1.7649E-3</v>
      </c>
      <c r="NJ333" s="118">
        <v>2.7766000000000002E-3</v>
      </c>
      <c r="NK333" s="118">
        <v>1.9058E-3</v>
      </c>
      <c r="NL333" s="118">
        <v>6.3869999999999997E-4</v>
      </c>
      <c r="NM333" s="118">
        <v>1.9553000000000001E-3</v>
      </c>
      <c r="NN333" s="118">
        <v>2.0604999999999998E-3</v>
      </c>
      <c r="NO333" s="118">
        <v>1.2951E-3</v>
      </c>
      <c r="NP333" s="118">
        <v>1.6280999999999999E-3</v>
      </c>
      <c r="NQ333" s="118">
        <v>3.6992000000000001E-3</v>
      </c>
      <c r="NR333" s="118">
        <v>1.9456E-3</v>
      </c>
      <c r="NS333" s="118">
        <v>1.6481E-3</v>
      </c>
      <c r="NT333" s="118">
        <v>1.6404E-3</v>
      </c>
      <c r="NU333" s="118">
        <v>1.7772E-3</v>
      </c>
      <c r="NV333" s="118">
        <v>7.1770000000000004E-4</v>
      </c>
      <c r="NW333" s="118">
        <v>9.477E-4</v>
      </c>
      <c r="NX333" s="118">
        <v>1.0589E-3</v>
      </c>
      <c r="NY333" s="118">
        <v>3.1379999999999998E-4</v>
      </c>
      <c r="NZ333" s="118">
        <v>1.7542E-3</v>
      </c>
      <c r="OA333" s="118">
        <v>2.3169999999999999E-4</v>
      </c>
      <c r="OB333" s="118">
        <v>2.8842999999999998E-3</v>
      </c>
      <c r="OC333" s="118">
        <v>3.0209999999999998E-3</v>
      </c>
      <c r="OD333" s="118">
        <v>1.4786000000000001E-3</v>
      </c>
      <c r="OE333" s="118">
        <v>1.1957000000000001E-3</v>
      </c>
      <c r="OF333" s="118">
        <v>1.6451E-3</v>
      </c>
      <c r="OG333" s="118">
        <v>0</v>
      </c>
      <c r="OH333" s="118">
        <v>7.4529999999999996E-4</v>
      </c>
      <c r="OI333" s="118">
        <v>4.7859999999999998E-4</v>
      </c>
      <c r="OJ333" s="118">
        <v>7.9359999999999999E-4</v>
      </c>
      <c r="OK333" s="118">
        <v>1.3041000000000001E-3</v>
      </c>
      <c r="OL333" s="118">
        <v>1.1802099999999999E-2</v>
      </c>
      <c r="OM333" s="118">
        <v>4.505E-4</v>
      </c>
      <c r="ON333" s="118">
        <v>1.0296000000000001E-3</v>
      </c>
      <c r="OO333" s="118">
        <v>9.2440000000000003E-4</v>
      </c>
      <c r="OP333" s="118">
        <v>2.7866000000000002E-3</v>
      </c>
      <c r="OQ333" s="118">
        <v>6.759E-4</v>
      </c>
      <c r="OR333" s="119">
        <v>1.0356E-3</v>
      </c>
    </row>
    <row r="334" spans="1:408" ht="12.75" customHeight="1">
      <c r="A334" s="115">
        <v>532400</v>
      </c>
      <c r="B334" s="69" t="str">
        <f>INDEX('NAICS to ISIC Key'!H:H,MATCH(A334,'NAICS to ISIC Key'!D:D,0))</f>
        <v>ISIC 68</v>
      </c>
      <c r="C334" s="121" t="s">
        <v>723</v>
      </c>
      <c r="D334" s="117">
        <v>7.2436999999999996E-3</v>
      </c>
      <c r="E334" s="118">
        <v>9.2028000000000006E-3</v>
      </c>
      <c r="F334" s="118">
        <v>9.1340999999999992E-3</v>
      </c>
      <c r="G334" s="118">
        <v>4.8062000000000001E-3</v>
      </c>
      <c r="H334" s="118">
        <v>1.286E-2</v>
      </c>
      <c r="I334" s="118">
        <v>8.9996999999999994E-3</v>
      </c>
      <c r="J334" s="118">
        <v>1.02393E-2</v>
      </c>
      <c r="K334" s="118">
        <v>7.0755000000000002E-3</v>
      </c>
      <c r="L334" s="118">
        <v>8.9119000000000004E-3</v>
      </c>
      <c r="M334" s="118">
        <v>2.8730000000000001E-3</v>
      </c>
      <c r="N334" s="118">
        <v>8.5407999999999994E-3</v>
      </c>
      <c r="O334" s="118">
        <v>1.0552000000000001E-3</v>
      </c>
      <c r="P334" s="118">
        <v>2.8972999999999998E-3</v>
      </c>
      <c r="Q334" s="118">
        <v>1.2666699999999999E-2</v>
      </c>
      <c r="R334" s="118">
        <v>1.7658E-2</v>
      </c>
      <c r="S334" s="118">
        <v>7.1821000000000003E-3</v>
      </c>
      <c r="T334" s="118">
        <v>6.2383999999999998E-3</v>
      </c>
      <c r="U334" s="118">
        <v>1.59674E-2</v>
      </c>
      <c r="V334" s="118">
        <v>1.7696699999999999E-2</v>
      </c>
      <c r="W334" s="118">
        <v>2.45452E-2</v>
      </c>
      <c r="X334" s="118">
        <v>1.21688E-2</v>
      </c>
      <c r="Y334" s="118">
        <v>3.2020999999999998E-3</v>
      </c>
      <c r="Z334" s="118">
        <v>4.1012000000000002E-3</v>
      </c>
      <c r="AA334" s="118">
        <v>2.7793000000000002E-3</v>
      </c>
      <c r="AB334" s="118">
        <v>8.4898999999999999E-3</v>
      </c>
      <c r="AC334" s="118">
        <v>7.8314999999999999E-3</v>
      </c>
      <c r="AD334" s="118">
        <v>1.57745E-2</v>
      </c>
      <c r="AE334" s="118">
        <v>9.0591999999999999E-3</v>
      </c>
      <c r="AF334" s="118">
        <v>9.5633000000000003E-3</v>
      </c>
      <c r="AG334" s="118">
        <v>4.0013000000000002E-3</v>
      </c>
      <c r="AH334" s="118">
        <v>1.05533E-2</v>
      </c>
      <c r="AI334" s="118">
        <v>1.15005E-2</v>
      </c>
      <c r="AJ334" s="118">
        <v>1.7102800000000001E-2</v>
      </c>
      <c r="AK334" s="118">
        <v>1.70049E-2</v>
      </c>
      <c r="AL334" s="118">
        <v>5.6131999999999996E-3</v>
      </c>
      <c r="AM334" s="118">
        <v>1.9775999999999998E-2</v>
      </c>
      <c r="AN334" s="118">
        <v>5.9309000000000002E-3</v>
      </c>
      <c r="AO334" s="118">
        <v>4.7774000000000002E-3</v>
      </c>
      <c r="AP334" s="118">
        <v>4.4355999999999996E-3</v>
      </c>
      <c r="AQ334" s="118">
        <v>4.4229999999999998E-3</v>
      </c>
      <c r="AR334" s="118">
        <v>5.182E-3</v>
      </c>
      <c r="AS334" s="118">
        <v>5.5935000000000004E-3</v>
      </c>
      <c r="AT334" s="118">
        <v>8.9054000000000008E-3</v>
      </c>
      <c r="AU334" s="118">
        <v>9.2376000000000003E-3</v>
      </c>
      <c r="AV334" s="118">
        <v>6.6109999999999997E-3</v>
      </c>
      <c r="AW334" s="118">
        <v>6.3343000000000002E-3</v>
      </c>
      <c r="AX334" s="118">
        <v>8.5035000000000006E-3</v>
      </c>
      <c r="AY334" s="118">
        <v>2.5240000000000002E-3</v>
      </c>
      <c r="AZ334" s="118">
        <v>5.6645999999999997E-3</v>
      </c>
      <c r="BA334" s="118">
        <v>6.4130000000000003E-3</v>
      </c>
      <c r="BB334" s="118">
        <v>4.0702000000000004E-3</v>
      </c>
      <c r="BC334" s="118">
        <v>7.4064999999999999E-3</v>
      </c>
      <c r="BD334" s="118">
        <v>5.7626999999999999E-3</v>
      </c>
      <c r="BE334" s="118">
        <v>3.9274999999999996E-3</v>
      </c>
      <c r="BF334" s="118">
        <v>4.8485999999999998E-3</v>
      </c>
      <c r="BG334" s="118">
        <v>4.5117999999999998E-3</v>
      </c>
      <c r="BH334" s="118">
        <v>3.7797999999999998E-3</v>
      </c>
      <c r="BI334" s="118">
        <v>4.0391999999999997E-3</v>
      </c>
      <c r="BJ334" s="118">
        <v>3.1070999999999998E-3</v>
      </c>
      <c r="BK334" s="118">
        <v>3.1549999999999998E-3</v>
      </c>
      <c r="BL334" s="118">
        <v>3.7705E-3</v>
      </c>
      <c r="BM334" s="118">
        <v>3.7575E-3</v>
      </c>
      <c r="BN334" s="118">
        <v>4.9722999999999998E-3</v>
      </c>
      <c r="BO334" s="118">
        <v>3.6803000000000001E-3</v>
      </c>
      <c r="BP334" s="118">
        <v>3.7621999999999998E-3</v>
      </c>
      <c r="BQ334" s="118">
        <v>3.1194E-3</v>
      </c>
      <c r="BR334" s="118">
        <v>4.6169999999999996E-3</v>
      </c>
      <c r="BS334" s="118">
        <v>4.0888000000000001E-3</v>
      </c>
      <c r="BT334" s="118">
        <v>3.0918E-3</v>
      </c>
      <c r="BU334" s="118">
        <v>4.1536999999999998E-3</v>
      </c>
      <c r="BV334" s="118">
        <v>3.5447E-3</v>
      </c>
      <c r="BW334" s="118">
        <v>2.9762E-3</v>
      </c>
      <c r="BX334" s="118">
        <v>3.5869999999999999E-3</v>
      </c>
      <c r="BY334" s="118">
        <v>3.9307999999999999E-3</v>
      </c>
      <c r="BZ334" s="118">
        <v>3.8689000000000002E-3</v>
      </c>
      <c r="CA334" s="118">
        <v>3.9849999999999998E-3</v>
      </c>
      <c r="CB334" s="118">
        <v>2.8636E-3</v>
      </c>
      <c r="CC334" s="118">
        <v>3.0119999999999999E-3</v>
      </c>
      <c r="CD334" s="118">
        <v>2.519E-3</v>
      </c>
      <c r="CE334" s="118">
        <v>3.5146999999999999E-3</v>
      </c>
      <c r="CF334" s="118">
        <v>2.4499999999999999E-3</v>
      </c>
      <c r="CG334" s="118">
        <v>3.5604E-3</v>
      </c>
      <c r="CH334" s="118">
        <v>2.9190000000000002E-3</v>
      </c>
      <c r="CI334" s="118">
        <v>2.8062E-3</v>
      </c>
      <c r="CJ334" s="118">
        <v>2.6234000000000001E-3</v>
      </c>
      <c r="CK334" s="118">
        <v>3.7134999999999998E-3</v>
      </c>
      <c r="CL334" s="118">
        <v>2.1039000000000001E-3</v>
      </c>
      <c r="CM334" s="118">
        <v>3.1893999999999998E-3</v>
      </c>
      <c r="CN334" s="118">
        <v>2.5787000000000002E-3</v>
      </c>
      <c r="CO334" s="118">
        <v>2.4139000000000001E-3</v>
      </c>
      <c r="CP334" s="118">
        <v>2.9924999999999999E-3</v>
      </c>
      <c r="CQ334" s="118">
        <v>3.3685999999999998E-3</v>
      </c>
      <c r="CR334" s="118">
        <v>2.5967999999999998E-3</v>
      </c>
      <c r="CS334" s="118">
        <v>2.8617999999999998E-3</v>
      </c>
      <c r="CT334" s="118">
        <v>3.6833E-3</v>
      </c>
      <c r="CU334" s="118">
        <v>3.0338000000000001E-3</v>
      </c>
      <c r="CV334" s="118">
        <v>3.7866000000000002E-3</v>
      </c>
      <c r="CW334" s="118">
        <v>3.2517000000000002E-3</v>
      </c>
      <c r="CX334" s="118">
        <v>2.7287000000000001E-3</v>
      </c>
      <c r="CY334" s="118">
        <v>3.1876000000000001E-3</v>
      </c>
      <c r="CZ334" s="118">
        <v>3.0136999999999998E-3</v>
      </c>
      <c r="DA334" s="118">
        <v>2.8812E-3</v>
      </c>
      <c r="DB334" s="118">
        <v>2.4772000000000001E-3</v>
      </c>
      <c r="DC334" s="118">
        <v>2.7474000000000001E-3</v>
      </c>
      <c r="DD334" s="118">
        <v>3.0706000000000002E-3</v>
      </c>
      <c r="DE334" s="118">
        <v>3.1232E-3</v>
      </c>
      <c r="DF334" s="118">
        <v>2.9137999999999998E-3</v>
      </c>
      <c r="DG334" s="118">
        <v>3.0235000000000001E-3</v>
      </c>
      <c r="DH334" s="118">
        <v>2.8717999999999999E-3</v>
      </c>
      <c r="DI334" s="118">
        <v>2.8674E-3</v>
      </c>
      <c r="DJ334" s="118">
        <v>6.914E-4</v>
      </c>
      <c r="DK334" s="118">
        <v>2.1091E-3</v>
      </c>
      <c r="DL334" s="118">
        <v>1.4131E-3</v>
      </c>
      <c r="DM334" s="118">
        <v>1.3267000000000001E-3</v>
      </c>
      <c r="DN334" s="118">
        <v>9.833000000000001E-4</v>
      </c>
      <c r="DO334" s="118">
        <v>1.9124000000000001E-3</v>
      </c>
      <c r="DP334" s="118">
        <v>1.4251000000000001E-3</v>
      </c>
      <c r="DQ334" s="118">
        <v>2.0003E-3</v>
      </c>
      <c r="DR334" s="118">
        <v>2.3522999999999999E-3</v>
      </c>
      <c r="DS334" s="118">
        <v>9.2389999999999996E-4</v>
      </c>
      <c r="DT334" s="118">
        <v>8.6859999999999997E-4</v>
      </c>
      <c r="DU334" s="118">
        <v>1.9735E-3</v>
      </c>
      <c r="DV334" s="118">
        <v>1.8521E-3</v>
      </c>
      <c r="DW334" s="118">
        <v>6.6620000000000004E-4</v>
      </c>
      <c r="DX334" s="118">
        <v>1.9642000000000001E-3</v>
      </c>
      <c r="DY334" s="118">
        <v>1.1996999999999999E-3</v>
      </c>
      <c r="DZ334" s="118">
        <v>1.2875E-3</v>
      </c>
      <c r="EA334" s="118">
        <v>1.0512E-3</v>
      </c>
      <c r="EB334" s="118">
        <v>1.7079E-3</v>
      </c>
      <c r="EC334" s="118">
        <v>1.5061E-3</v>
      </c>
      <c r="ED334" s="118">
        <v>2.8354999999999999E-3</v>
      </c>
      <c r="EE334" s="118">
        <v>2.7215E-3</v>
      </c>
      <c r="EF334" s="118">
        <v>2.7006999999999999E-3</v>
      </c>
      <c r="EG334" s="118">
        <v>2.4696000000000002E-3</v>
      </c>
      <c r="EH334" s="118">
        <v>2.2812000000000002E-3</v>
      </c>
      <c r="EI334" s="118">
        <v>2.7434999999999998E-3</v>
      </c>
      <c r="EJ334" s="118">
        <v>1.8837000000000001E-3</v>
      </c>
      <c r="EK334" s="118">
        <v>2.7715999999999999E-3</v>
      </c>
      <c r="EL334" s="118">
        <v>2.2721999999999998E-3</v>
      </c>
      <c r="EM334" s="118">
        <v>2.6906999999999999E-3</v>
      </c>
      <c r="EN334" s="118">
        <v>1.9430999999999999E-3</v>
      </c>
      <c r="EO334" s="118">
        <v>2.9069999999999999E-3</v>
      </c>
      <c r="EP334" s="118">
        <v>2.0904999999999999E-3</v>
      </c>
      <c r="EQ334" s="118">
        <v>2.9799000000000002E-3</v>
      </c>
      <c r="ER334" s="118">
        <v>2.5682999999999999E-3</v>
      </c>
      <c r="ES334" s="118">
        <v>5.0872000000000001E-3</v>
      </c>
      <c r="ET334" s="118">
        <v>2.3798000000000001E-3</v>
      </c>
      <c r="EU334" s="118">
        <v>2.2877000000000002E-3</v>
      </c>
      <c r="EV334" s="118">
        <v>2.5268999999999999E-3</v>
      </c>
      <c r="EW334" s="118">
        <v>2.5133E-3</v>
      </c>
      <c r="EX334" s="118">
        <v>3.1863E-3</v>
      </c>
      <c r="EY334" s="118">
        <v>3.1346999999999998E-3</v>
      </c>
      <c r="EZ334" s="118">
        <v>1.7424999999999999E-3</v>
      </c>
      <c r="FA334" s="118">
        <v>3.1562999999999999E-3</v>
      </c>
      <c r="FB334" s="118">
        <v>3.2758000000000002E-3</v>
      </c>
      <c r="FC334" s="118">
        <v>2.5737999999999998E-3</v>
      </c>
      <c r="FD334" s="118">
        <v>3.3966000000000001E-3</v>
      </c>
      <c r="FE334" s="118">
        <v>3.7128E-3</v>
      </c>
      <c r="FF334" s="118">
        <v>4.4695999999999998E-3</v>
      </c>
      <c r="FG334" s="118">
        <v>3.6522999999999998E-3</v>
      </c>
      <c r="FH334" s="118">
        <v>3.7533000000000002E-3</v>
      </c>
      <c r="FI334" s="118">
        <v>1.2444999999999999E-3</v>
      </c>
      <c r="FJ334" s="118">
        <v>9.7389999999999998E-4</v>
      </c>
      <c r="FK334" s="118">
        <v>1.9572999999999999E-3</v>
      </c>
      <c r="FL334" s="118">
        <v>2.3684999999999999E-3</v>
      </c>
      <c r="FM334" s="118">
        <v>2.5462000000000002E-3</v>
      </c>
      <c r="FN334" s="118">
        <v>3.0465000000000002E-3</v>
      </c>
      <c r="FO334" s="118">
        <v>3.9449000000000003E-3</v>
      </c>
      <c r="FP334" s="118">
        <v>3.6050000000000001E-3</v>
      </c>
      <c r="FQ334" s="118">
        <v>2.1557999999999998E-3</v>
      </c>
      <c r="FR334" s="118">
        <v>2.3770000000000002E-3</v>
      </c>
      <c r="FS334" s="118">
        <v>2.9253999999999999E-3</v>
      </c>
      <c r="FT334" s="118">
        <v>3.7385999999999999E-3</v>
      </c>
      <c r="FU334" s="118">
        <v>2.8957000000000002E-3</v>
      </c>
      <c r="FV334" s="118">
        <v>3.9370999999999998E-3</v>
      </c>
      <c r="FW334" s="118">
        <v>4.3889000000000003E-3</v>
      </c>
      <c r="FX334" s="118">
        <v>4.3639000000000004E-3</v>
      </c>
      <c r="FY334" s="118">
        <v>3.9373999999999998E-3</v>
      </c>
      <c r="FZ334" s="118">
        <v>3.8547999999999998E-3</v>
      </c>
      <c r="GA334" s="118">
        <v>5.4307000000000001E-3</v>
      </c>
      <c r="GB334" s="118">
        <v>1.9086999999999999E-3</v>
      </c>
      <c r="GC334" s="118">
        <v>2.2639000000000001E-3</v>
      </c>
      <c r="GD334" s="118">
        <v>2.4632999999999999E-3</v>
      </c>
      <c r="GE334" s="118">
        <v>1.8843E-3</v>
      </c>
      <c r="GF334" s="118">
        <v>3.1854000000000001E-3</v>
      </c>
      <c r="GG334" s="118">
        <v>2.1841999999999999E-3</v>
      </c>
      <c r="GH334" s="118">
        <v>3.6521000000000001E-3</v>
      </c>
      <c r="GI334" s="118">
        <v>2.9347000000000002E-3</v>
      </c>
      <c r="GJ334" s="118">
        <v>3.4838E-3</v>
      </c>
      <c r="GK334" s="118">
        <v>4.1526000000000002E-3</v>
      </c>
      <c r="GL334" s="118">
        <v>3.4894000000000001E-3</v>
      </c>
      <c r="GM334" s="118">
        <v>5.2912999999999996E-3</v>
      </c>
      <c r="GN334" s="118">
        <v>7.77E-3</v>
      </c>
      <c r="GO334" s="118">
        <v>9.5958999999999992E-3</v>
      </c>
      <c r="GP334" s="118">
        <v>8.7483999999999999E-3</v>
      </c>
      <c r="GQ334" s="118">
        <v>7.2290000000000002E-3</v>
      </c>
      <c r="GR334" s="118">
        <v>7.4250999999999996E-3</v>
      </c>
      <c r="GS334" s="118">
        <v>5.4145E-3</v>
      </c>
      <c r="GT334" s="118">
        <v>5.2969000000000002E-3</v>
      </c>
      <c r="GU334" s="118">
        <v>6.2859999999999999E-3</v>
      </c>
      <c r="GV334" s="118">
        <v>5.0648999999999998E-3</v>
      </c>
      <c r="GW334" s="118">
        <v>7.9556000000000002E-3</v>
      </c>
      <c r="GX334" s="118">
        <v>7.0289000000000003E-3</v>
      </c>
      <c r="GY334" s="118">
        <v>8.1905999999999993E-3</v>
      </c>
      <c r="GZ334" s="118">
        <v>5.5214000000000001E-3</v>
      </c>
      <c r="HA334" s="118">
        <v>6.6385000000000003E-3</v>
      </c>
      <c r="HB334" s="118">
        <v>5.5142000000000004E-3</v>
      </c>
      <c r="HC334" s="118">
        <v>2.6724000000000001E-3</v>
      </c>
      <c r="HD334" s="118">
        <v>5.7159999999999997E-3</v>
      </c>
      <c r="HE334" s="118">
        <v>6.2173000000000003E-3</v>
      </c>
      <c r="HF334" s="118">
        <v>5.4039999999999999E-3</v>
      </c>
      <c r="HG334" s="118">
        <v>3.9693999999999997E-3</v>
      </c>
      <c r="HH334" s="118">
        <v>4.6271000000000003E-3</v>
      </c>
      <c r="HI334" s="118">
        <v>5.6277999999999996E-3</v>
      </c>
      <c r="HJ334" s="118">
        <v>5.8497000000000002E-3</v>
      </c>
      <c r="HK334" s="118">
        <v>4.1853000000000003E-3</v>
      </c>
      <c r="HL334" s="118">
        <v>4.1250999999999996E-3</v>
      </c>
      <c r="HM334" s="118">
        <v>4.0618E-3</v>
      </c>
      <c r="HN334" s="118">
        <v>2.7564E-3</v>
      </c>
      <c r="HO334" s="118">
        <v>1.5698999999999999E-3</v>
      </c>
      <c r="HP334" s="118">
        <v>4.2931999999999996E-3</v>
      </c>
      <c r="HQ334" s="118">
        <v>3.6811000000000001E-3</v>
      </c>
      <c r="HR334" s="118">
        <v>3.4998E-3</v>
      </c>
      <c r="HS334" s="118">
        <v>3.4954999999999999E-3</v>
      </c>
      <c r="HT334" s="118">
        <v>3.3641000000000001E-3</v>
      </c>
      <c r="HU334" s="118">
        <v>3.2079000000000001E-3</v>
      </c>
      <c r="HV334" s="118">
        <v>1.9199E-3</v>
      </c>
      <c r="HW334" s="118">
        <v>3.1575000000000002E-3</v>
      </c>
      <c r="HX334" s="118">
        <v>5.6230999999999998E-3</v>
      </c>
      <c r="HY334" s="118">
        <v>4.4023999999999999E-3</v>
      </c>
      <c r="HZ334" s="118">
        <v>5.4006999999999996E-3</v>
      </c>
      <c r="IA334" s="118">
        <v>5.4368999999999997E-3</v>
      </c>
      <c r="IB334" s="118">
        <v>3.8788E-3</v>
      </c>
      <c r="IC334" s="118">
        <v>4.9176999999999997E-3</v>
      </c>
      <c r="ID334" s="118">
        <v>3.2138000000000002E-3</v>
      </c>
      <c r="IE334" s="118">
        <v>4.4599000000000001E-3</v>
      </c>
      <c r="IF334" s="118">
        <v>4.3598999999999999E-3</v>
      </c>
      <c r="IG334" s="118">
        <v>2.9009000000000001E-3</v>
      </c>
      <c r="IH334" s="118">
        <v>4.7485000000000001E-3</v>
      </c>
      <c r="II334" s="118">
        <v>7.1510000000000002E-3</v>
      </c>
      <c r="IJ334" s="118">
        <v>5.1701999999999998E-3</v>
      </c>
      <c r="IK334" s="118">
        <v>4.4672999999999996E-3</v>
      </c>
      <c r="IL334" s="138">
        <v>3.9300000000000003E-3</v>
      </c>
      <c r="IM334" s="138">
        <v>5.4796999999999997E-3</v>
      </c>
      <c r="IN334" s="138">
        <v>3.9588000000000002E-3</v>
      </c>
      <c r="IO334" s="138">
        <v>4.4228999999999996E-3</v>
      </c>
      <c r="IP334" s="138">
        <v>6.0168000000000001E-3</v>
      </c>
      <c r="IQ334" s="138">
        <v>4.6578000000000001E-3</v>
      </c>
      <c r="IR334" s="138">
        <v>4.3059999999999999E-3</v>
      </c>
      <c r="IS334" s="118">
        <v>2.2920000000000002E-3</v>
      </c>
      <c r="IT334" s="118">
        <v>1.8324999999999999E-3</v>
      </c>
      <c r="IU334" s="118">
        <v>1.786E-3</v>
      </c>
      <c r="IV334" s="118">
        <v>7.2269999999999995E-4</v>
      </c>
      <c r="IW334" s="138">
        <v>4.4808000000000001E-3</v>
      </c>
      <c r="IX334" s="138">
        <v>3.9508E-3</v>
      </c>
      <c r="IY334" s="138">
        <v>4.0325999999999999E-3</v>
      </c>
      <c r="IZ334" s="138">
        <v>4.5510000000000004E-3</v>
      </c>
      <c r="JA334" s="138">
        <v>3.1797000000000001E-3</v>
      </c>
      <c r="JB334" s="138">
        <v>2.9949999999999998E-3</v>
      </c>
      <c r="JC334" s="138">
        <v>4.1567000000000002E-3</v>
      </c>
      <c r="JD334" s="138">
        <v>4.0467999999999997E-3</v>
      </c>
      <c r="JE334" s="118">
        <v>4.2107999999999998E-3</v>
      </c>
      <c r="JF334" s="118">
        <v>4.4511000000000004E-3</v>
      </c>
      <c r="JG334" s="118">
        <v>3.6375999999999999E-3</v>
      </c>
      <c r="JH334" s="118">
        <v>4.6135999999999998E-3</v>
      </c>
      <c r="JI334" s="118">
        <v>4.4301000000000002E-3</v>
      </c>
      <c r="JJ334" s="118">
        <v>4.1476000000000004E-3</v>
      </c>
      <c r="JK334" s="118">
        <v>3.9817000000000003E-3</v>
      </c>
      <c r="JL334" s="118">
        <v>3.4445000000000001E-3</v>
      </c>
      <c r="JM334" s="118">
        <v>2.9001000000000001E-3</v>
      </c>
      <c r="JN334" s="118">
        <v>3.7364E-3</v>
      </c>
      <c r="JO334" s="118">
        <v>5.5829E-3</v>
      </c>
      <c r="JP334" s="118">
        <v>3.2807000000000001E-3</v>
      </c>
      <c r="JQ334" s="118">
        <v>3.9439999999999996E-3</v>
      </c>
      <c r="JR334" s="118">
        <v>3.7339999999999999E-3</v>
      </c>
      <c r="JS334" s="118">
        <v>5.9014999999999996E-3</v>
      </c>
      <c r="JT334" s="118">
        <v>3.5325E-3</v>
      </c>
      <c r="JU334" s="118">
        <v>9.0463999999999996E-3</v>
      </c>
      <c r="JV334" s="118">
        <v>5.3305999999999996E-3</v>
      </c>
      <c r="JW334" s="118">
        <v>6.0420999999999999E-3</v>
      </c>
      <c r="JX334" s="118">
        <v>2.2813E-3</v>
      </c>
      <c r="JY334" s="118">
        <v>0</v>
      </c>
      <c r="JZ334" s="118">
        <v>2.8254E-3</v>
      </c>
      <c r="KA334" s="118">
        <v>2.6732000000000001E-3</v>
      </c>
      <c r="KB334" s="118">
        <v>2.1213E-3</v>
      </c>
      <c r="KC334" s="118">
        <v>3.3346000000000001E-3</v>
      </c>
      <c r="KD334" s="118">
        <v>3.5428999999999999E-3</v>
      </c>
      <c r="KE334" s="118">
        <v>3.8923E-3</v>
      </c>
      <c r="KF334" s="118">
        <v>2.7071E-3</v>
      </c>
      <c r="KG334" s="118">
        <v>2.9242000000000001E-3</v>
      </c>
      <c r="KH334" s="118">
        <v>2.4469000000000001E-3</v>
      </c>
      <c r="KI334" s="118">
        <v>3.9333300000000002E-2</v>
      </c>
      <c r="KJ334" s="118">
        <v>4.4509699999999999E-2</v>
      </c>
      <c r="KK334" s="118">
        <v>6.1836E-3</v>
      </c>
      <c r="KL334" s="118">
        <v>1.17958E-2</v>
      </c>
      <c r="KM334" s="118">
        <v>4.7660000000000003E-3</v>
      </c>
      <c r="KN334" s="118">
        <v>3.6375000000000001E-3</v>
      </c>
      <c r="KO334" s="118">
        <v>4.9246999999999997E-3</v>
      </c>
      <c r="KP334" s="118">
        <v>3.7813E-3</v>
      </c>
      <c r="KQ334" s="118">
        <v>4.5997E-3</v>
      </c>
      <c r="KR334" s="118">
        <v>2.1806E-3</v>
      </c>
      <c r="KS334" s="118">
        <v>3.4071000000000001E-3</v>
      </c>
      <c r="KT334" s="118">
        <v>3.4183999999999998E-3</v>
      </c>
      <c r="KU334" s="118">
        <v>2.3092999999999998E-3</v>
      </c>
      <c r="KV334" s="118">
        <v>1.6478E-3</v>
      </c>
      <c r="KW334" s="118">
        <v>1.4730699999999999E-2</v>
      </c>
      <c r="KX334" s="118">
        <v>1.1826E-3</v>
      </c>
      <c r="KY334" s="118">
        <v>7.6316999999999999E-3</v>
      </c>
      <c r="KZ334" s="118">
        <v>1.1956700000000001E-2</v>
      </c>
      <c r="LA334" s="118">
        <v>6.0975999999999999E-3</v>
      </c>
      <c r="LB334" s="118">
        <v>8.7317000000000002E-3</v>
      </c>
      <c r="LC334" s="118">
        <v>7.0108000000000002E-3</v>
      </c>
      <c r="LD334" s="118">
        <v>6.0333000000000001E-3</v>
      </c>
      <c r="LE334" s="118">
        <v>1.8369199999999999E-2</v>
      </c>
      <c r="LF334" s="118">
        <v>1.1122E-3</v>
      </c>
      <c r="LG334" s="118">
        <v>3.4034999999999998E-3</v>
      </c>
      <c r="LH334" s="118">
        <v>3.6966999999999998E-3</v>
      </c>
      <c r="LI334" s="118">
        <v>4.1733999999999999E-3</v>
      </c>
      <c r="LJ334" s="118">
        <v>3.1024999999999998E-3</v>
      </c>
      <c r="LK334" s="118">
        <v>7.1000000000000002E-4</v>
      </c>
      <c r="LL334" s="118">
        <v>3.173E-3</v>
      </c>
      <c r="LM334" s="118">
        <v>1.3567E-3</v>
      </c>
      <c r="LN334" s="118">
        <v>3.4623000000000002E-3</v>
      </c>
      <c r="LO334" s="118">
        <v>7.1060000000000003E-4</v>
      </c>
      <c r="LP334" s="118">
        <v>1.4100000000000001E-4</v>
      </c>
      <c r="LQ334" s="118">
        <v>3.3465999999999999E-3</v>
      </c>
      <c r="LR334" s="118">
        <v>4.6194000000000001E-3</v>
      </c>
      <c r="LS334" s="118">
        <v>1.0160100000000001</v>
      </c>
      <c r="LT334" s="118">
        <v>4.9963000000000004E-3</v>
      </c>
      <c r="LU334" s="118">
        <v>4.6077000000000002E-3</v>
      </c>
      <c r="LV334" s="118">
        <v>3.6340999999999999E-3</v>
      </c>
      <c r="LW334" s="118">
        <v>9.8130000000000005E-4</v>
      </c>
      <c r="LX334" s="118">
        <v>1.1858999999999999E-3</v>
      </c>
      <c r="LY334" s="118">
        <v>5.2734000000000001E-3</v>
      </c>
      <c r="LZ334" s="118">
        <v>2.2531000000000001E-3</v>
      </c>
      <c r="MA334" s="118">
        <v>3.4932000000000001E-3</v>
      </c>
      <c r="MB334" s="118">
        <v>3.3762000000000002E-3</v>
      </c>
      <c r="MC334" s="118">
        <v>2.7456E-3</v>
      </c>
      <c r="MD334" s="118">
        <v>1.8488999999999999E-3</v>
      </c>
      <c r="ME334" s="118">
        <v>1.20302E-2</v>
      </c>
      <c r="MF334" s="118">
        <v>2.0562000000000002E-3</v>
      </c>
      <c r="MG334" s="118">
        <v>2.5607999999999998E-3</v>
      </c>
      <c r="MH334" s="118">
        <v>1.9072E-3</v>
      </c>
      <c r="MI334" s="118">
        <v>2.9916000000000001E-3</v>
      </c>
      <c r="MJ334" s="118">
        <v>5.0806999999999996E-3</v>
      </c>
      <c r="MK334" s="118">
        <v>1.3569000000000001E-3</v>
      </c>
      <c r="ML334" s="118">
        <v>3.0663999999999999E-3</v>
      </c>
      <c r="MM334" s="118">
        <v>3.4150999999999999E-3</v>
      </c>
      <c r="MN334" s="118">
        <v>3.4556999999999999E-3</v>
      </c>
      <c r="MO334" s="118">
        <v>4.1527999999999999E-3</v>
      </c>
      <c r="MP334" s="118">
        <v>4.9696000000000002E-3</v>
      </c>
      <c r="MQ334" s="118">
        <v>3.8798999999999999E-3</v>
      </c>
      <c r="MR334" s="118">
        <v>4.5783999999999998E-3</v>
      </c>
      <c r="MS334" s="118">
        <v>6.9191000000000001E-3</v>
      </c>
      <c r="MT334" s="118">
        <v>9.8769999999999999E-4</v>
      </c>
      <c r="MU334" s="118">
        <v>1.2393E-3</v>
      </c>
      <c r="MV334" s="118">
        <v>6.1874E-3</v>
      </c>
      <c r="MW334" s="118">
        <v>3.2098999999999999E-3</v>
      </c>
      <c r="MX334" s="118">
        <v>3.1086E-3</v>
      </c>
      <c r="MY334" s="118">
        <v>2.5412E-3</v>
      </c>
      <c r="MZ334" s="118">
        <v>2.6478999999999999E-3</v>
      </c>
      <c r="NA334" s="118">
        <v>6.4745000000000002E-3</v>
      </c>
      <c r="NB334" s="118">
        <v>2.8352999999999998E-3</v>
      </c>
      <c r="NC334" s="118">
        <v>4.5960999999999997E-3</v>
      </c>
      <c r="ND334" s="118">
        <v>4.6249999999999998E-3</v>
      </c>
      <c r="NE334" s="118">
        <v>2.8394000000000002E-3</v>
      </c>
      <c r="NF334" s="118">
        <v>2.7236000000000001E-3</v>
      </c>
      <c r="NG334" s="118">
        <v>2.5395000000000001E-3</v>
      </c>
      <c r="NH334" s="118">
        <v>2.3029000000000001E-3</v>
      </c>
      <c r="NI334" s="118">
        <v>3.5500000000000002E-3</v>
      </c>
      <c r="NJ334" s="118">
        <v>4.2671999999999996E-3</v>
      </c>
      <c r="NK334" s="118">
        <v>3.2058999999999998E-3</v>
      </c>
      <c r="NL334" s="118">
        <v>9.6290000000000004E-4</v>
      </c>
      <c r="NM334" s="118">
        <v>3.1115000000000001E-3</v>
      </c>
      <c r="NN334" s="118">
        <v>3.6920999999999998E-3</v>
      </c>
      <c r="NO334" s="118">
        <v>2.4366000000000001E-3</v>
      </c>
      <c r="NP334" s="118">
        <v>3.2423E-3</v>
      </c>
      <c r="NQ334" s="118">
        <v>5.8954999999999997E-3</v>
      </c>
      <c r="NR334" s="118">
        <v>3.5818E-3</v>
      </c>
      <c r="NS334" s="118">
        <v>2.9843999999999999E-3</v>
      </c>
      <c r="NT334" s="118">
        <v>3.2437E-3</v>
      </c>
      <c r="NU334" s="118">
        <v>3.1040999999999998E-3</v>
      </c>
      <c r="NV334" s="118">
        <v>1.3388E-3</v>
      </c>
      <c r="NW334" s="118">
        <v>1.5213E-3</v>
      </c>
      <c r="NX334" s="118">
        <v>1.7374999999999999E-3</v>
      </c>
      <c r="NY334" s="118">
        <v>5.6369999999999999E-4</v>
      </c>
      <c r="NZ334" s="118">
        <v>2.9337999999999999E-3</v>
      </c>
      <c r="OA334" s="118">
        <v>4.6690000000000002E-4</v>
      </c>
      <c r="OB334" s="118">
        <v>4.3593E-3</v>
      </c>
      <c r="OC334" s="118">
        <v>5.0745E-3</v>
      </c>
      <c r="OD334" s="118">
        <v>3.1386999999999999E-3</v>
      </c>
      <c r="OE334" s="118">
        <v>2.2155999999999999E-3</v>
      </c>
      <c r="OF334" s="118">
        <v>3.0052E-3</v>
      </c>
      <c r="OG334" s="118">
        <v>0</v>
      </c>
      <c r="OH334" s="118">
        <v>1.8013E-3</v>
      </c>
      <c r="OI334" s="118">
        <v>1.4503000000000001E-3</v>
      </c>
      <c r="OJ334" s="118">
        <v>2.1643000000000001E-3</v>
      </c>
      <c r="OK334" s="118">
        <v>4.5466999999999999E-3</v>
      </c>
      <c r="OL334" s="118">
        <v>1.9549299999999999E-2</v>
      </c>
      <c r="OM334" s="118">
        <v>1.1907E-3</v>
      </c>
      <c r="ON334" s="118">
        <v>9.2198000000000002E-3</v>
      </c>
      <c r="OO334" s="118">
        <v>2.5079E-3</v>
      </c>
      <c r="OP334" s="118">
        <v>8.2918000000000002E-3</v>
      </c>
      <c r="OQ334" s="118">
        <v>6.8252E-3</v>
      </c>
      <c r="OR334" s="119">
        <v>4.4029999999999998E-3</v>
      </c>
    </row>
    <row r="335" spans="1:408" ht="12.75" customHeight="1">
      <c r="A335" s="115" t="s">
        <v>720</v>
      </c>
      <c r="B335" s="69" t="str">
        <f>INDEX('NAICS to ISIC Key'!H:H,MATCH(A335,'NAICS to ISIC Key'!D:D,0))</f>
        <v>ISIC 68</v>
      </c>
      <c r="C335" s="121" t="s">
        <v>721</v>
      </c>
      <c r="D335" s="117">
        <v>5.7850000000000002E-4</v>
      </c>
      <c r="E335" s="118">
        <v>8.5209999999999995E-4</v>
      </c>
      <c r="F335" s="118">
        <v>7.0569999999999997E-4</v>
      </c>
      <c r="G335" s="118">
        <v>4.1009999999999999E-4</v>
      </c>
      <c r="H335" s="118">
        <v>8.6300000000000005E-4</v>
      </c>
      <c r="I335" s="118">
        <v>7.1400000000000001E-4</v>
      </c>
      <c r="J335" s="118">
        <v>1.1211999999999999E-3</v>
      </c>
      <c r="K335" s="118">
        <v>8.9559999999999998E-4</v>
      </c>
      <c r="L335" s="118">
        <v>1.2735999999999999E-3</v>
      </c>
      <c r="M335" s="118">
        <v>4.0240000000000002E-4</v>
      </c>
      <c r="N335" s="118">
        <v>6.0269999999999996E-4</v>
      </c>
      <c r="O335" s="118">
        <v>4.0020000000000002E-4</v>
      </c>
      <c r="P335" s="118">
        <v>3.4269999999999998E-4</v>
      </c>
      <c r="Q335" s="118">
        <v>8.5289999999999997E-4</v>
      </c>
      <c r="R335" s="118">
        <v>1.0905999999999999E-3</v>
      </c>
      <c r="S335" s="118">
        <v>6.2629999999999999E-4</v>
      </c>
      <c r="T335" s="118">
        <v>6.5539999999999999E-4</v>
      </c>
      <c r="U335" s="118">
        <v>1.3684000000000001E-3</v>
      </c>
      <c r="V335" s="118">
        <v>1.1941E-3</v>
      </c>
      <c r="W335" s="118">
        <v>1.292E-3</v>
      </c>
      <c r="X335" s="118">
        <v>7.6130000000000002E-4</v>
      </c>
      <c r="Y335" s="118">
        <v>4.0969999999999998E-4</v>
      </c>
      <c r="Z335" s="118">
        <v>4.1790000000000002E-4</v>
      </c>
      <c r="AA335" s="118">
        <v>4.6250000000000002E-4</v>
      </c>
      <c r="AB335" s="118">
        <v>6.6730000000000001E-4</v>
      </c>
      <c r="AC335" s="118">
        <v>6.3029999999999998E-4</v>
      </c>
      <c r="AD335" s="118">
        <v>1.0951999999999999E-3</v>
      </c>
      <c r="AE335" s="118">
        <v>7.8319999999999996E-4</v>
      </c>
      <c r="AF335" s="118">
        <v>7.293E-4</v>
      </c>
      <c r="AG335" s="118">
        <v>3.4239999999999997E-4</v>
      </c>
      <c r="AH335" s="118">
        <v>8.6410000000000002E-4</v>
      </c>
      <c r="AI335" s="118">
        <v>7.3360000000000005E-4</v>
      </c>
      <c r="AJ335" s="118">
        <v>1.1636000000000001E-3</v>
      </c>
      <c r="AK335" s="118">
        <v>9.0140000000000001E-4</v>
      </c>
      <c r="AL335" s="118">
        <v>5.5119999999999995E-4</v>
      </c>
      <c r="AM335" s="118">
        <v>1.1699E-3</v>
      </c>
      <c r="AN335" s="118">
        <v>9.4010000000000003E-4</v>
      </c>
      <c r="AO335" s="118">
        <v>8.5610000000000005E-4</v>
      </c>
      <c r="AP335" s="118">
        <v>9.4479999999999998E-4</v>
      </c>
      <c r="AQ335" s="118">
        <v>8.9919999999999996E-4</v>
      </c>
      <c r="AR335" s="118">
        <v>8.0650000000000003E-4</v>
      </c>
      <c r="AS335" s="118">
        <v>8.9939999999999996E-4</v>
      </c>
      <c r="AT335" s="118">
        <v>1.3479E-3</v>
      </c>
      <c r="AU335" s="118">
        <v>1.5213E-3</v>
      </c>
      <c r="AV335" s="118">
        <v>1.5773E-3</v>
      </c>
      <c r="AW335" s="118">
        <v>1.2783E-3</v>
      </c>
      <c r="AX335" s="118">
        <v>1.1973999999999999E-3</v>
      </c>
      <c r="AY335" s="118">
        <v>4.438E-4</v>
      </c>
      <c r="AZ335" s="118">
        <v>1.0077E-3</v>
      </c>
      <c r="BA335" s="118">
        <v>9.366E-4</v>
      </c>
      <c r="BB335" s="118">
        <v>8.0539999999999995E-4</v>
      </c>
      <c r="BC335" s="118">
        <v>1.1535E-3</v>
      </c>
      <c r="BD335" s="118">
        <v>9.787000000000001E-4</v>
      </c>
      <c r="BE335" s="118">
        <v>7.7340000000000004E-4</v>
      </c>
      <c r="BF335" s="118">
        <v>1.0426000000000001E-3</v>
      </c>
      <c r="BG335" s="118">
        <v>7.8850000000000003E-4</v>
      </c>
      <c r="BH335" s="118">
        <v>8.0590000000000002E-4</v>
      </c>
      <c r="BI335" s="118">
        <v>7.1440000000000002E-4</v>
      </c>
      <c r="BJ335" s="118">
        <v>7.1719999999999998E-4</v>
      </c>
      <c r="BK335" s="118">
        <v>6.7679999999999997E-4</v>
      </c>
      <c r="BL335" s="118">
        <v>7.0149999999999998E-4</v>
      </c>
      <c r="BM335" s="118">
        <v>7.1409999999999996E-4</v>
      </c>
      <c r="BN335" s="118">
        <v>9.5399999999999999E-4</v>
      </c>
      <c r="BO335" s="118">
        <v>7.6650000000000004E-4</v>
      </c>
      <c r="BP335" s="118">
        <v>7.7459999999999996E-4</v>
      </c>
      <c r="BQ335" s="118">
        <v>6.4039999999999995E-4</v>
      </c>
      <c r="BR335" s="118">
        <v>9.7839999999999993E-4</v>
      </c>
      <c r="BS335" s="118">
        <v>8.7609999999999999E-4</v>
      </c>
      <c r="BT335" s="118">
        <v>6.9769999999999999E-4</v>
      </c>
      <c r="BU335" s="118">
        <v>8.6180000000000002E-4</v>
      </c>
      <c r="BV335" s="118">
        <v>7.7559999999999999E-4</v>
      </c>
      <c r="BW335" s="118">
        <v>6.5990000000000005E-4</v>
      </c>
      <c r="BX335" s="118">
        <v>7.8010000000000004E-4</v>
      </c>
      <c r="BY335" s="118">
        <v>8.8029999999999998E-4</v>
      </c>
      <c r="BZ335" s="118">
        <v>8.5530000000000003E-4</v>
      </c>
      <c r="CA335" s="118">
        <v>8.1680000000000001E-4</v>
      </c>
      <c r="CB335" s="118">
        <v>6.422E-4</v>
      </c>
      <c r="CC335" s="118">
        <v>6.9169999999999995E-4</v>
      </c>
      <c r="CD335" s="118">
        <v>5.9829999999999996E-4</v>
      </c>
      <c r="CE335" s="118">
        <v>7.3430000000000001E-4</v>
      </c>
      <c r="CF335" s="118">
        <v>4.9069999999999995E-4</v>
      </c>
      <c r="CG335" s="118">
        <v>7.85E-4</v>
      </c>
      <c r="CH335" s="118">
        <v>6.7969999999999999E-4</v>
      </c>
      <c r="CI335" s="118">
        <v>6.8709999999999995E-4</v>
      </c>
      <c r="CJ335" s="118">
        <v>6.4090000000000002E-4</v>
      </c>
      <c r="CK335" s="118">
        <v>8.0639999999999998E-4</v>
      </c>
      <c r="CL335" s="118">
        <v>5.6479999999999996E-4</v>
      </c>
      <c r="CM335" s="118">
        <v>7.9299999999999998E-4</v>
      </c>
      <c r="CN335" s="118">
        <v>5.9349999999999995E-4</v>
      </c>
      <c r="CO335" s="118">
        <v>8.7989999999999997E-4</v>
      </c>
      <c r="CP335" s="118">
        <v>6.9899999999999997E-4</v>
      </c>
      <c r="CQ335" s="118">
        <v>6.8479999999999995E-4</v>
      </c>
      <c r="CR335" s="118">
        <v>6.8479999999999995E-4</v>
      </c>
      <c r="CS335" s="118">
        <v>5.9610000000000002E-4</v>
      </c>
      <c r="CT335" s="118">
        <v>8.9409999999999999E-4</v>
      </c>
      <c r="CU335" s="118">
        <v>7.961E-4</v>
      </c>
      <c r="CV335" s="118">
        <v>8.2039999999999999E-4</v>
      </c>
      <c r="CW335" s="118">
        <v>8.1479999999999996E-4</v>
      </c>
      <c r="CX335" s="118">
        <v>6.6799999999999997E-4</v>
      </c>
      <c r="CY335" s="118">
        <v>7.6920000000000005E-4</v>
      </c>
      <c r="CZ335" s="118">
        <v>7.2729999999999995E-4</v>
      </c>
      <c r="DA335" s="118">
        <v>7.0160000000000003E-4</v>
      </c>
      <c r="DB335" s="118">
        <v>6.267E-4</v>
      </c>
      <c r="DC335" s="118">
        <v>6.4869999999999999E-4</v>
      </c>
      <c r="DD335" s="118">
        <v>7.1449999999999997E-4</v>
      </c>
      <c r="DE335" s="118">
        <v>7.4240000000000005E-4</v>
      </c>
      <c r="DF335" s="118">
        <v>8.0239999999999999E-4</v>
      </c>
      <c r="DG335" s="118">
        <v>6.2120000000000003E-4</v>
      </c>
      <c r="DH335" s="118">
        <v>6.8869999999999999E-4</v>
      </c>
      <c r="DI335" s="118">
        <v>6.6200000000000005E-4</v>
      </c>
      <c r="DJ335" s="118">
        <v>2.8610000000000002E-4</v>
      </c>
      <c r="DK335" s="118">
        <v>8.1899999999999996E-4</v>
      </c>
      <c r="DL335" s="118">
        <v>3.3290000000000001E-4</v>
      </c>
      <c r="DM335" s="118">
        <v>5.6099999999999998E-4</v>
      </c>
      <c r="DN335" s="118">
        <v>3.4709999999999998E-4</v>
      </c>
      <c r="DO335" s="118">
        <v>6.2109999999999997E-4</v>
      </c>
      <c r="DP335" s="118">
        <v>4.661E-4</v>
      </c>
      <c r="DQ335" s="118">
        <v>7.3709999999999997E-4</v>
      </c>
      <c r="DR335" s="118">
        <v>6.6469999999999995E-4</v>
      </c>
      <c r="DS335" s="118">
        <v>2.9470000000000001E-4</v>
      </c>
      <c r="DT335" s="118">
        <v>3.434E-4</v>
      </c>
      <c r="DU335" s="118">
        <v>5.5179999999999997E-4</v>
      </c>
      <c r="DV335" s="118">
        <v>5.7059999999999999E-4</v>
      </c>
      <c r="DW335" s="118">
        <v>2.0540000000000001E-4</v>
      </c>
      <c r="DX335" s="118">
        <v>5.4960000000000002E-4</v>
      </c>
      <c r="DY335" s="118">
        <v>3.9060000000000001E-4</v>
      </c>
      <c r="DZ335" s="118">
        <v>3.9550000000000002E-4</v>
      </c>
      <c r="EA335" s="118">
        <v>3.2929999999999998E-4</v>
      </c>
      <c r="EB335" s="118">
        <v>6.5830000000000001E-4</v>
      </c>
      <c r="EC335" s="118">
        <v>5.0409999999999995E-4</v>
      </c>
      <c r="ED335" s="118">
        <v>5.9440000000000003E-4</v>
      </c>
      <c r="EE335" s="118">
        <v>6.156E-4</v>
      </c>
      <c r="EF335" s="118">
        <v>5.1519999999999995E-4</v>
      </c>
      <c r="EG335" s="118">
        <v>5.0160000000000005E-4</v>
      </c>
      <c r="EH335" s="118">
        <v>4.8549999999999998E-4</v>
      </c>
      <c r="EI335" s="118">
        <v>5.4069999999999997E-4</v>
      </c>
      <c r="EJ335" s="118">
        <v>4.2569999999999999E-4</v>
      </c>
      <c r="EK335" s="118">
        <v>6.0179999999999999E-4</v>
      </c>
      <c r="EL335" s="118">
        <v>5.5020000000000004E-4</v>
      </c>
      <c r="EM335" s="118">
        <v>6.0289999999999996E-4</v>
      </c>
      <c r="EN335" s="118">
        <v>5.0739999999999997E-4</v>
      </c>
      <c r="EO335" s="118">
        <v>6.246E-4</v>
      </c>
      <c r="EP335" s="118">
        <v>4.0789999999999999E-4</v>
      </c>
      <c r="EQ335" s="118">
        <v>7.1489999999999998E-4</v>
      </c>
      <c r="ER335" s="118">
        <v>5.4089999999999997E-4</v>
      </c>
      <c r="ES335" s="118">
        <v>6.1879999999999997E-4</v>
      </c>
      <c r="ET335" s="118">
        <v>5.888E-4</v>
      </c>
      <c r="EU335" s="118">
        <v>5.5239999999999998E-4</v>
      </c>
      <c r="EV335" s="118">
        <v>6.1879999999999997E-4</v>
      </c>
      <c r="EW335" s="118">
        <v>6.2969999999999996E-4</v>
      </c>
      <c r="EX335" s="118">
        <v>7.4319999999999996E-4</v>
      </c>
      <c r="EY335" s="118">
        <v>7.1549999999999999E-4</v>
      </c>
      <c r="EZ335" s="118">
        <v>4.6769999999999998E-4</v>
      </c>
      <c r="FA335" s="118">
        <v>7.0200000000000004E-4</v>
      </c>
      <c r="FB335" s="118">
        <v>7.7669999999999996E-4</v>
      </c>
      <c r="FC335" s="118">
        <v>6.623E-4</v>
      </c>
      <c r="FD335" s="118">
        <v>8.005E-4</v>
      </c>
      <c r="FE335" s="118">
        <v>8.6709999999999999E-4</v>
      </c>
      <c r="FF335" s="118">
        <v>9.3260000000000001E-4</v>
      </c>
      <c r="FG335" s="118">
        <v>8.074E-4</v>
      </c>
      <c r="FH335" s="118">
        <v>8.7399999999999999E-4</v>
      </c>
      <c r="FI335" s="118">
        <v>3.167E-4</v>
      </c>
      <c r="FJ335" s="118">
        <v>2.589E-4</v>
      </c>
      <c r="FK335" s="118">
        <v>4.7849999999999998E-4</v>
      </c>
      <c r="FL335" s="118">
        <v>6.2989999999999997E-4</v>
      </c>
      <c r="FM335" s="118">
        <v>5.5639999999999997E-4</v>
      </c>
      <c r="FN335" s="118">
        <v>6.7259999999999998E-4</v>
      </c>
      <c r="FO335" s="118">
        <v>8.9159999999999999E-4</v>
      </c>
      <c r="FP335" s="118">
        <v>9.0379999999999996E-4</v>
      </c>
      <c r="FQ335" s="118">
        <v>4.4359999999999999E-4</v>
      </c>
      <c r="FR335" s="118">
        <v>4.6430000000000001E-4</v>
      </c>
      <c r="FS335" s="118">
        <v>5.9869999999999997E-4</v>
      </c>
      <c r="FT335" s="118">
        <v>7.8560000000000001E-4</v>
      </c>
      <c r="FU335" s="118">
        <v>7.3010000000000002E-4</v>
      </c>
      <c r="FV335" s="118">
        <v>8.719E-4</v>
      </c>
      <c r="FW335" s="118">
        <v>8.9959999999999997E-4</v>
      </c>
      <c r="FX335" s="118">
        <v>7.9179999999999995E-4</v>
      </c>
      <c r="FY335" s="118">
        <v>8.0820000000000002E-4</v>
      </c>
      <c r="FZ335" s="118">
        <v>8.0920000000000005E-4</v>
      </c>
      <c r="GA335" s="118">
        <v>1.3424000000000001E-3</v>
      </c>
      <c r="GB335" s="118">
        <v>4.4000000000000002E-4</v>
      </c>
      <c r="GC335" s="118">
        <v>5.2300000000000003E-4</v>
      </c>
      <c r="GD335" s="118">
        <v>4.5669999999999999E-4</v>
      </c>
      <c r="GE335" s="118">
        <v>3.658E-4</v>
      </c>
      <c r="GF335" s="118">
        <v>7.0489999999999995E-4</v>
      </c>
      <c r="GG335" s="118">
        <v>5.5769999999999995E-4</v>
      </c>
      <c r="GH335" s="118">
        <v>8.8049999999999999E-4</v>
      </c>
      <c r="GI335" s="118">
        <v>6.4979999999999997E-4</v>
      </c>
      <c r="GJ335" s="118">
        <v>6.8809999999999997E-4</v>
      </c>
      <c r="GK335" s="118">
        <v>9.4160000000000001E-4</v>
      </c>
      <c r="GL335" s="118">
        <v>7.6460000000000005E-4</v>
      </c>
      <c r="GM335" s="118">
        <v>9.5060000000000001E-4</v>
      </c>
      <c r="GN335" s="118">
        <v>1.1609000000000001E-3</v>
      </c>
      <c r="GO335" s="118">
        <v>1.2003000000000001E-3</v>
      </c>
      <c r="GP335" s="118">
        <v>1.1649E-3</v>
      </c>
      <c r="GQ335" s="118">
        <v>1.1646E-3</v>
      </c>
      <c r="GR335" s="118">
        <v>9.8259999999999992E-4</v>
      </c>
      <c r="GS335" s="118">
        <v>9.0109999999999995E-4</v>
      </c>
      <c r="GT335" s="118">
        <v>1.0355E-3</v>
      </c>
      <c r="GU335" s="118">
        <v>1.1058999999999999E-3</v>
      </c>
      <c r="GV335" s="118">
        <v>1.0778999999999999E-3</v>
      </c>
      <c r="GW335" s="118">
        <v>1.3917999999999999E-3</v>
      </c>
      <c r="GX335" s="118">
        <v>1.2547999999999999E-3</v>
      </c>
      <c r="GY335" s="118">
        <v>1.4281999999999999E-3</v>
      </c>
      <c r="GZ335" s="118">
        <v>1.1490999999999999E-3</v>
      </c>
      <c r="HA335" s="118">
        <v>1.3131E-3</v>
      </c>
      <c r="HB335" s="118">
        <v>1.0789E-3</v>
      </c>
      <c r="HC335" s="118">
        <v>8.1340000000000004E-4</v>
      </c>
      <c r="HD335" s="118">
        <v>1.1386E-3</v>
      </c>
      <c r="HE335" s="118">
        <v>1.1670000000000001E-3</v>
      </c>
      <c r="HF335" s="118">
        <v>9.858E-4</v>
      </c>
      <c r="HG335" s="118">
        <v>9.657E-4</v>
      </c>
      <c r="HH335" s="118">
        <v>8.2720000000000005E-4</v>
      </c>
      <c r="HI335" s="118">
        <v>1.0686999999999999E-3</v>
      </c>
      <c r="HJ335" s="118">
        <v>1.1234000000000001E-3</v>
      </c>
      <c r="HK335" s="118">
        <v>8.677E-4</v>
      </c>
      <c r="HL335" s="118">
        <v>7.4810000000000002E-4</v>
      </c>
      <c r="HM335" s="118">
        <v>8.8360000000000001E-4</v>
      </c>
      <c r="HN335" s="118">
        <v>5.2840000000000005E-4</v>
      </c>
      <c r="HO335" s="118">
        <v>3.0440000000000003E-4</v>
      </c>
      <c r="HP335" s="118">
        <v>6.9189999999999996E-4</v>
      </c>
      <c r="HQ335" s="118">
        <v>7.2769999999999996E-4</v>
      </c>
      <c r="HR335" s="118">
        <v>7.6079999999999995E-4</v>
      </c>
      <c r="HS335" s="118">
        <v>7.5359999999999999E-4</v>
      </c>
      <c r="HT335" s="118">
        <v>6.9740000000000004E-4</v>
      </c>
      <c r="HU335" s="118">
        <v>6.9899999999999997E-4</v>
      </c>
      <c r="HV335" s="118">
        <v>5.4869999999999995E-4</v>
      </c>
      <c r="HW335" s="118">
        <v>6.7610000000000001E-4</v>
      </c>
      <c r="HX335" s="118">
        <v>8.9139999999999998E-4</v>
      </c>
      <c r="HY335" s="118">
        <v>7.6440000000000004E-4</v>
      </c>
      <c r="HZ335" s="118">
        <v>9.167E-4</v>
      </c>
      <c r="IA335" s="118">
        <v>1.0288000000000001E-3</v>
      </c>
      <c r="IB335" s="118">
        <v>7.762E-4</v>
      </c>
      <c r="IC335" s="118">
        <v>9.8029999999999992E-4</v>
      </c>
      <c r="ID335" s="118">
        <v>7.0379999999999998E-4</v>
      </c>
      <c r="IE335" s="118">
        <v>1.1184999999999999E-3</v>
      </c>
      <c r="IF335" s="118">
        <v>9.0729999999999999E-4</v>
      </c>
      <c r="IG335" s="118">
        <v>6.7350000000000005E-4</v>
      </c>
      <c r="IH335" s="118">
        <v>4.841E-4</v>
      </c>
      <c r="II335" s="118">
        <v>1.1333000000000001E-3</v>
      </c>
      <c r="IJ335" s="118">
        <v>8.5110000000000003E-4</v>
      </c>
      <c r="IK335" s="118">
        <v>6.3020000000000003E-4</v>
      </c>
      <c r="IL335" s="138">
        <v>5.8469999999999996E-4</v>
      </c>
      <c r="IM335" s="138">
        <v>9.5029999999999995E-4</v>
      </c>
      <c r="IN335" s="138">
        <v>7.1029999999999997E-4</v>
      </c>
      <c r="IO335" s="138">
        <v>7.3709999999999997E-4</v>
      </c>
      <c r="IP335" s="138">
        <v>9.5609999999999998E-4</v>
      </c>
      <c r="IQ335" s="138">
        <v>8.3569999999999998E-4</v>
      </c>
      <c r="IR335" s="138">
        <v>8.1189999999999995E-4</v>
      </c>
      <c r="IS335" s="118">
        <v>5.3319999999999995E-4</v>
      </c>
      <c r="IT335" s="118">
        <v>4.7029999999999999E-4</v>
      </c>
      <c r="IU335" s="118">
        <v>4.8119999999999999E-4</v>
      </c>
      <c r="IV335" s="118">
        <v>2.1660000000000001E-4</v>
      </c>
      <c r="IW335" s="138">
        <v>7.5630000000000001E-4</v>
      </c>
      <c r="IX335" s="138">
        <v>7.7910000000000002E-4</v>
      </c>
      <c r="IY335" s="138">
        <v>7.8209999999999998E-4</v>
      </c>
      <c r="IZ335" s="138">
        <v>7.9889999999999996E-4</v>
      </c>
      <c r="JA335" s="138">
        <v>6.4380000000000004E-4</v>
      </c>
      <c r="JB335" s="138">
        <v>7.1619999999999995E-4</v>
      </c>
      <c r="JC335" s="138">
        <v>8.9070000000000002E-4</v>
      </c>
      <c r="JD335" s="138">
        <v>8.051E-4</v>
      </c>
      <c r="JE335" s="118">
        <v>8.051E-4</v>
      </c>
      <c r="JF335" s="118">
        <v>8.4170000000000002E-4</v>
      </c>
      <c r="JG335" s="118">
        <v>5.9719999999999999E-4</v>
      </c>
      <c r="JH335" s="118">
        <v>8.5910000000000001E-4</v>
      </c>
      <c r="JI335" s="118">
        <v>8.5579999999999999E-4</v>
      </c>
      <c r="JJ335" s="118">
        <v>7.8249999999999999E-4</v>
      </c>
      <c r="JK335" s="118">
        <v>8.0429999999999998E-4</v>
      </c>
      <c r="JL335" s="118">
        <v>7.5759999999999998E-4</v>
      </c>
      <c r="JM335" s="118">
        <v>6.4429999999999999E-4</v>
      </c>
      <c r="JN335" s="118">
        <v>7.9299999999999998E-4</v>
      </c>
      <c r="JO335" s="118">
        <v>1.3228000000000001E-3</v>
      </c>
      <c r="JP335" s="118">
        <v>1.0673E-3</v>
      </c>
      <c r="JQ335" s="118">
        <v>1.2438E-3</v>
      </c>
      <c r="JR335" s="118">
        <v>1.1133E-3</v>
      </c>
      <c r="JS335" s="118">
        <v>1.6195999999999999E-3</v>
      </c>
      <c r="JT335" s="118">
        <v>1.2339E-3</v>
      </c>
      <c r="JU335" s="118">
        <v>2.4413999999999998E-3</v>
      </c>
      <c r="JV335" s="118">
        <v>1.3408999999999999E-3</v>
      </c>
      <c r="JW335" s="118">
        <v>1.673E-3</v>
      </c>
      <c r="JX335" s="118">
        <v>6.2339999999999997E-4</v>
      </c>
      <c r="JY335" s="118">
        <v>0</v>
      </c>
      <c r="JZ335" s="118">
        <v>7.0589999999999997E-4</v>
      </c>
      <c r="KA335" s="118">
        <v>6.8099999999999996E-4</v>
      </c>
      <c r="KB335" s="118">
        <v>8.4460000000000004E-4</v>
      </c>
      <c r="KC335" s="118">
        <v>8.5760000000000003E-4</v>
      </c>
      <c r="KD335" s="118">
        <v>8.7739999999999997E-4</v>
      </c>
      <c r="KE335" s="118">
        <v>1.029E-3</v>
      </c>
      <c r="KF335" s="118">
        <v>8.453E-4</v>
      </c>
      <c r="KG335" s="118">
        <v>7.7229999999999996E-4</v>
      </c>
      <c r="KH335" s="118">
        <v>6.5950000000000004E-4</v>
      </c>
      <c r="KI335" s="118">
        <v>2.2734000000000001E-3</v>
      </c>
      <c r="KJ335" s="118">
        <v>2.2823000000000001E-3</v>
      </c>
      <c r="KK335" s="118">
        <v>1.5375E-3</v>
      </c>
      <c r="KL335" s="118">
        <v>5.8472999999999997E-3</v>
      </c>
      <c r="KM335" s="118">
        <v>4.3090000000000001E-4</v>
      </c>
      <c r="KN335" s="118">
        <v>9.1779999999999997E-4</v>
      </c>
      <c r="KO335" s="118">
        <v>5.1078E-3</v>
      </c>
      <c r="KP335" s="118">
        <v>9.6007000000000002E-3</v>
      </c>
      <c r="KQ335" s="118">
        <v>2.1767000000000002E-3</v>
      </c>
      <c r="KR335" s="118">
        <v>6.2989999999999997E-4</v>
      </c>
      <c r="KS335" s="118">
        <v>8.8449999999999998E-4</v>
      </c>
      <c r="KT335" s="118">
        <v>9.7159999999999998E-4</v>
      </c>
      <c r="KU335" s="118">
        <v>6.221E-4</v>
      </c>
      <c r="KV335" s="118">
        <v>3.9629999999999998E-4</v>
      </c>
      <c r="KW335" s="118">
        <v>3.0826E-3</v>
      </c>
      <c r="KX335" s="118">
        <v>2.5549999999999998E-4</v>
      </c>
      <c r="KY335" s="118">
        <v>6.4550000000000002E-4</v>
      </c>
      <c r="KZ335" s="118">
        <v>1.057E-3</v>
      </c>
      <c r="LA335" s="118">
        <v>1.4111E-3</v>
      </c>
      <c r="LB335" s="118">
        <v>1.7543999999999999E-3</v>
      </c>
      <c r="LC335" s="118">
        <v>1.4243999999999999E-3</v>
      </c>
      <c r="LD335" s="118">
        <v>1.1605000000000001E-3</v>
      </c>
      <c r="LE335" s="118">
        <v>1.2953999999999999E-3</v>
      </c>
      <c r="LF335" s="118">
        <v>3.4380000000000001E-4</v>
      </c>
      <c r="LG335" s="118">
        <v>6.7610000000000001E-4</v>
      </c>
      <c r="LH335" s="118">
        <v>8.0060000000000005E-4</v>
      </c>
      <c r="LI335" s="118">
        <v>9.4160000000000001E-4</v>
      </c>
      <c r="LJ335" s="118">
        <v>7.0069999999999996E-4</v>
      </c>
      <c r="LK335" s="118">
        <v>2.0139999999999999E-4</v>
      </c>
      <c r="LL335" s="118">
        <v>3.0736000000000001E-3</v>
      </c>
      <c r="LM335" s="118">
        <v>3.5169999999999998E-4</v>
      </c>
      <c r="LN335" s="118">
        <v>7.5699999999999997E-4</v>
      </c>
      <c r="LO335" s="118">
        <v>1.01E-4</v>
      </c>
      <c r="LP335" s="118">
        <v>1.8600000000000001E-5</v>
      </c>
      <c r="LQ335" s="118">
        <v>6.4479999999999995E-4</v>
      </c>
      <c r="LR335" s="118">
        <v>1.0915E-3</v>
      </c>
      <c r="LS335" s="118">
        <v>3.6258000000000002E-3</v>
      </c>
      <c r="LT335" s="118">
        <v>1.00116</v>
      </c>
      <c r="LU335" s="118">
        <v>8.0380000000000002E-4</v>
      </c>
      <c r="LV335" s="118">
        <v>1.3366999999999999E-3</v>
      </c>
      <c r="LW335" s="118">
        <v>2.8489999999999999E-4</v>
      </c>
      <c r="LX335" s="118">
        <v>2.9129999999999998E-4</v>
      </c>
      <c r="LY335" s="118">
        <v>1.8159999999999999E-3</v>
      </c>
      <c r="LZ335" s="118">
        <v>1.1176000000000001E-3</v>
      </c>
      <c r="MA335" s="118">
        <v>8.5499999999999997E-4</v>
      </c>
      <c r="MB335" s="118">
        <v>1.2757000000000001E-3</v>
      </c>
      <c r="MC335" s="118">
        <v>1.1356000000000001E-3</v>
      </c>
      <c r="MD335" s="118">
        <v>5.3989999999999995E-4</v>
      </c>
      <c r="ME335" s="118">
        <v>1.2130000000000001E-3</v>
      </c>
      <c r="MF335" s="118">
        <v>4.8040000000000002E-4</v>
      </c>
      <c r="MG335" s="118">
        <v>5.6090000000000003E-4</v>
      </c>
      <c r="MH335" s="118">
        <v>4.325E-4</v>
      </c>
      <c r="MI335" s="118">
        <v>1.1900000000000001E-3</v>
      </c>
      <c r="MJ335" s="118">
        <v>3.2439999999999999E-3</v>
      </c>
      <c r="MK335" s="118">
        <v>5.1009999999999998E-4</v>
      </c>
      <c r="ML335" s="118">
        <v>1.31E-3</v>
      </c>
      <c r="MM335" s="118">
        <v>2.8601E-3</v>
      </c>
      <c r="MN335" s="118">
        <v>8.0270000000000005E-4</v>
      </c>
      <c r="MO335" s="118">
        <v>1.2082E-3</v>
      </c>
      <c r="MP335" s="118">
        <v>2.9179000000000002E-3</v>
      </c>
      <c r="MQ335" s="118">
        <v>9.0160000000000001E-4</v>
      </c>
      <c r="MR335" s="118">
        <v>2.6754999999999999E-3</v>
      </c>
      <c r="MS335" s="118">
        <v>1.6467000000000001E-3</v>
      </c>
      <c r="MT335" s="118">
        <v>8.0513000000000008E-3</v>
      </c>
      <c r="MU335" s="118">
        <v>3.0959999999999998E-3</v>
      </c>
      <c r="MV335" s="118">
        <v>1.0277000000000001E-3</v>
      </c>
      <c r="MW335" s="118">
        <v>7.3990000000000004E-4</v>
      </c>
      <c r="MX335" s="118">
        <v>6.8300000000000001E-4</v>
      </c>
      <c r="MY335" s="118">
        <v>5.4460000000000001E-4</v>
      </c>
      <c r="MZ335" s="118">
        <v>6.2359999999999998E-4</v>
      </c>
      <c r="NA335" s="118">
        <v>1.2887E-3</v>
      </c>
      <c r="NB335" s="118">
        <v>5.0060000000000002E-4</v>
      </c>
      <c r="NC335" s="118">
        <v>9.6820000000000001E-4</v>
      </c>
      <c r="ND335" s="118">
        <v>1.0302E-3</v>
      </c>
      <c r="NE335" s="118">
        <v>6.4919999999999995E-4</v>
      </c>
      <c r="NF335" s="118">
        <v>6.0910000000000001E-4</v>
      </c>
      <c r="NG335" s="118">
        <v>6.0150000000000004E-4</v>
      </c>
      <c r="NH335" s="118">
        <v>4.5639999999999998E-4</v>
      </c>
      <c r="NI335" s="118">
        <v>8.6530000000000005E-4</v>
      </c>
      <c r="NJ335" s="118">
        <v>1.3668E-3</v>
      </c>
      <c r="NK335" s="118">
        <v>7.9149999999999999E-4</v>
      </c>
      <c r="NL335" s="118">
        <v>2.396E-4</v>
      </c>
      <c r="NM335" s="118">
        <v>6.8340000000000002E-4</v>
      </c>
      <c r="NN335" s="118">
        <v>1.0062000000000001E-3</v>
      </c>
      <c r="NO335" s="118">
        <v>5.2599999999999999E-4</v>
      </c>
      <c r="NP335" s="118">
        <v>5.8690000000000001E-4</v>
      </c>
      <c r="NQ335" s="118">
        <v>1.354E-3</v>
      </c>
      <c r="NR335" s="118">
        <v>8.2390000000000002E-4</v>
      </c>
      <c r="NS335" s="118">
        <v>7.8450000000000004E-4</v>
      </c>
      <c r="NT335" s="118">
        <v>7.693E-4</v>
      </c>
      <c r="NU335" s="118">
        <v>1.0307000000000001E-3</v>
      </c>
      <c r="NV335" s="118">
        <v>3.2959999999999999E-4</v>
      </c>
      <c r="NW335" s="118">
        <v>4.5429999999999998E-4</v>
      </c>
      <c r="NX335" s="118">
        <v>4.616E-4</v>
      </c>
      <c r="NY335" s="118">
        <v>1.46E-4</v>
      </c>
      <c r="NZ335" s="118">
        <v>6.9979999999999999E-4</v>
      </c>
      <c r="OA335" s="118">
        <v>1.392E-4</v>
      </c>
      <c r="OB335" s="118">
        <v>1.0233E-3</v>
      </c>
      <c r="OC335" s="118">
        <v>1.1057E-3</v>
      </c>
      <c r="OD335" s="118">
        <v>6.5649999999999997E-4</v>
      </c>
      <c r="OE335" s="118">
        <v>5.2559999999999998E-4</v>
      </c>
      <c r="OF335" s="118">
        <v>6.6450000000000005E-4</v>
      </c>
      <c r="OG335" s="118">
        <v>0</v>
      </c>
      <c r="OH335" s="118">
        <v>3.4709999999999998E-4</v>
      </c>
      <c r="OI335" s="118">
        <v>4.6329999999999999E-4</v>
      </c>
      <c r="OJ335" s="118">
        <v>4.8339999999999999E-4</v>
      </c>
      <c r="OK335" s="118">
        <v>5.8589999999999998E-4</v>
      </c>
      <c r="OL335" s="118">
        <v>1.2413000000000001E-3</v>
      </c>
      <c r="OM335" s="118">
        <v>1.0035000000000001E-3</v>
      </c>
      <c r="ON335" s="118">
        <v>5.7863999999999997E-3</v>
      </c>
      <c r="OO335" s="118">
        <v>5.6280000000000002E-4</v>
      </c>
      <c r="OP335" s="118">
        <v>1.3361E-3</v>
      </c>
      <c r="OQ335" s="118">
        <v>5.3919999999999999E-4</v>
      </c>
      <c r="OR335" s="119">
        <v>6.5240000000000003E-4</v>
      </c>
    </row>
    <row r="336" spans="1:408" ht="12.75" customHeight="1">
      <c r="A336" s="115">
        <v>533000</v>
      </c>
      <c r="B336" s="69" t="str">
        <f>INDEX('NAICS to ISIC Key'!H:H,MATCH(A336,'NAICS to ISIC Key'!D:D,0))</f>
        <v>ISIC 68</v>
      </c>
      <c r="C336" s="121" t="s">
        <v>724</v>
      </c>
      <c r="D336" s="117">
        <v>2.6226000000000001E-3</v>
      </c>
      <c r="E336" s="118">
        <v>4.8855000000000001E-3</v>
      </c>
      <c r="F336" s="118">
        <v>3.4986000000000001E-3</v>
      </c>
      <c r="G336" s="118">
        <v>2.2759E-3</v>
      </c>
      <c r="H336" s="118">
        <v>2.7883000000000001E-3</v>
      </c>
      <c r="I336" s="118">
        <v>2.7239E-3</v>
      </c>
      <c r="J336" s="118">
        <v>5.1070999999999998E-3</v>
      </c>
      <c r="K336" s="118">
        <v>3.3536E-3</v>
      </c>
      <c r="L336" s="118">
        <v>6.5526999999999998E-3</v>
      </c>
      <c r="M336" s="118">
        <v>1.6666999999999999E-3</v>
      </c>
      <c r="N336" s="118">
        <v>1.6433999999999999E-3</v>
      </c>
      <c r="O336" s="118">
        <v>1.4621E-3</v>
      </c>
      <c r="P336" s="118">
        <v>2.8235999999999999E-3</v>
      </c>
      <c r="Q336" s="118">
        <v>7.3232000000000002E-3</v>
      </c>
      <c r="R336" s="118">
        <v>1.3434099999999999E-2</v>
      </c>
      <c r="S336" s="118">
        <v>4.6915000000000004E-3</v>
      </c>
      <c r="T336" s="118">
        <v>7.2284000000000003E-3</v>
      </c>
      <c r="U336" s="118">
        <v>1.0971E-2</v>
      </c>
      <c r="V336" s="118">
        <v>9.9740000000000002E-3</v>
      </c>
      <c r="W336" s="118">
        <v>8.3268999999999999E-3</v>
      </c>
      <c r="X336" s="118">
        <v>1.39189E-2</v>
      </c>
      <c r="Y336" s="118">
        <v>3.1835000000000001E-3</v>
      </c>
      <c r="Z336" s="118">
        <v>2.7645999999999999E-3</v>
      </c>
      <c r="AA336" s="118">
        <v>3.3216000000000001E-3</v>
      </c>
      <c r="AB336" s="118">
        <v>3.0103E-3</v>
      </c>
      <c r="AC336" s="118">
        <v>3.0389000000000002E-3</v>
      </c>
      <c r="AD336" s="118">
        <v>4.9896999999999997E-3</v>
      </c>
      <c r="AE336" s="118">
        <v>5.1516000000000001E-3</v>
      </c>
      <c r="AF336" s="118">
        <v>3.3065E-3</v>
      </c>
      <c r="AG336" s="118">
        <v>1.8795999999999999E-3</v>
      </c>
      <c r="AH336" s="118">
        <v>5.3435000000000002E-3</v>
      </c>
      <c r="AI336" s="118">
        <v>3.7136999999999999E-3</v>
      </c>
      <c r="AJ336" s="118">
        <v>4.6185999999999996E-3</v>
      </c>
      <c r="AK336" s="118">
        <v>4.0635999999999997E-3</v>
      </c>
      <c r="AL336" s="118">
        <v>3.7453999999999999E-3</v>
      </c>
      <c r="AM336" s="118">
        <v>3.9499000000000001E-3</v>
      </c>
      <c r="AN336" s="118">
        <v>3.5382E-3</v>
      </c>
      <c r="AO336" s="118">
        <v>4.1235000000000004E-3</v>
      </c>
      <c r="AP336" s="118">
        <v>5.9893999999999998E-3</v>
      </c>
      <c r="AQ336" s="118">
        <v>4.7654999999999998E-3</v>
      </c>
      <c r="AR336" s="118">
        <v>6.7362999999999998E-3</v>
      </c>
      <c r="AS336" s="118">
        <v>8.0102999999999997E-3</v>
      </c>
      <c r="AT336" s="118">
        <v>6.6222E-3</v>
      </c>
      <c r="AU336" s="118">
        <v>1.0000500000000001E-2</v>
      </c>
      <c r="AV336" s="118">
        <v>7.2861999999999996E-3</v>
      </c>
      <c r="AW336" s="118">
        <v>1.05618E-2</v>
      </c>
      <c r="AX336" s="118">
        <v>5.7943999999999999E-3</v>
      </c>
      <c r="AY336" s="118">
        <v>5.0283999999999997E-3</v>
      </c>
      <c r="AZ336" s="118">
        <v>7.7650000000000002E-3</v>
      </c>
      <c r="BA336" s="118">
        <v>7.0292000000000002E-3</v>
      </c>
      <c r="BB336" s="118">
        <v>6.4676000000000004E-3</v>
      </c>
      <c r="BC336" s="118">
        <v>6.4507000000000002E-3</v>
      </c>
      <c r="BD336" s="118">
        <v>6.3039000000000003E-3</v>
      </c>
      <c r="BE336" s="118">
        <v>5.8972E-3</v>
      </c>
      <c r="BF336" s="118">
        <v>7.9465000000000004E-3</v>
      </c>
      <c r="BG336" s="118">
        <v>4.7098000000000001E-3</v>
      </c>
      <c r="BH336" s="118">
        <v>5.6993E-3</v>
      </c>
      <c r="BI336" s="118">
        <v>3.6649999999999999E-3</v>
      </c>
      <c r="BJ336" s="118">
        <v>5.0577E-3</v>
      </c>
      <c r="BK336" s="118">
        <v>4.653E-3</v>
      </c>
      <c r="BL336" s="118">
        <v>4.5773000000000003E-3</v>
      </c>
      <c r="BM336" s="118">
        <v>8.8664E-3</v>
      </c>
      <c r="BN336" s="118">
        <v>7.0248000000000003E-3</v>
      </c>
      <c r="BO336" s="118">
        <v>8.4440999999999995E-3</v>
      </c>
      <c r="BP336" s="118">
        <v>8.8625000000000006E-3</v>
      </c>
      <c r="BQ336" s="118">
        <v>9.4649999999999995E-3</v>
      </c>
      <c r="BR336" s="118">
        <v>9.9585999999999997E-3</v>
      </c>
      <c r="BS336" s="118">
        <v>1.12996E-2</v>
      </c>
      <c r="BT336" s="118">
        <v>9.1357999999999995E-3</v>
      </c>
      <c r="BU336" s="118">
        <v>1.0736000000000001E-2</v>
      </c>
      <c r="BV336" s="118">
        <v>6.8202999999999996E-3</v>
      </c>
      <c r="BW336" s="118">
        <v>1.3261200000000001E-2</v>
      </c>
      <c r="BX336" s="118">
        <v>9.9503999999999999E-3</v>
      </c>
      <c r="BY336" s="118">
        <v>9.5142000000000004E-3</v>
      </c>
      <c r="BZ336" s="118">
        <v>1.0889899999999999E-2</v>
      </c>
      <c r="CA336" s="118">
        <v>8.3237999999999993E-3</v>
      </c>
      <c r="CB336" s="118">
        <v>6.3590000000000001E-3</v>
      </c>
      <c r="CC336" s="118">
        <v>9.3002999999999992E-3</v>
      </c>
      <c r="CD336" s="118">
        <v>7.4002E-3</v>
      </c>
      <c r="CE336" s="118">
        <v>9.1091000000000002E-3</v>
      </c>
      <c r="CF336" s="118">
        <v>4.1076000000000003E-3</v>
      </c>
      <c r="CG336" s="118">
        <v>1.03266E-2</v>
      </c>
      <c r="CH336" s="118">
        <v>8.9905999999999996E-3</v>
      </c>
      <c r="CI336" s="118">
        <v>7.4951000000000002E-3</v>
      </c>
      <c r="CJ336" s="118">
        <v>6.1730999999999999E-3</v>
      </c>
      <c r="CK336" s="118">
        <v>7.1738000000000001E-3</v>
      </c>
      <c r="CL336" s="118">
        <v>6.6839000000000004E-3</v>
      </c>
      <c r="CM336" s="118">
        <v>1.18172E-2</v>
      </c>
      <c r="CN336" s="118">
        <v>1.2049199999999999E-2</v>
      </c>
      <c r="CO336" s="118">
        <v>7.0365000000000002E-3</v>
      </c>
      <c r="CP336" s="118">
        <v>1.2576E-2</v>
      </c>
      <c r="CQ336" s="118">
        <v>1.3142900000000001E-2</v>
      </c>
      <c r="CR336" s="118">
        <v>6.3467000000000003E-3</v>
      </c>
      <c r="CS336" s="118">
        <v>1.0725999999999999E-2</v>
      </c>
      <c r="CT336" s="118">
        <v>1.10508E-2</v>
      </c>
      <c r="CU336" s="118">
        <v>8.0601000000000006E-3</v>
      </c>
      <c r="CV336" s="118">
        <v>1.1799E-2</v>
      </c>
      <c r="CW336" s="118">
        <v>9.1742000000000004E-3</v>
      </c>
      <c r="CX336" s="118">
        <v>8.1620000000000009E-3</v>
      </c>
      <c r="CY336" s="118">
        <v>7.6648999999999997E-3</v>
      </c>
      <c r="CZ336" s="118">
        <v>8.352E-3</v>
      </c>
      <c r="DA336" s="118">
        <v>8.1522000000000001E-3</v>
      </c>
      <c r="DB336" s="118">
        <v>7.8038999999999999E-3</v>
      </c>
      <c r="DC336" s="118">
        <v>1.06424E-2</v>
      </c>
      <c r="DD336" s="118">
        <v>7.9025999999999992E-3</v>
      </c>
      <c r="DE336" s="118">
        <v>4.1216999999999998E-3</v>
      </c>
      <c r="DF336" s="118">
        <v>1.04368E-2</v>
      </c>
      <c r="DG336" s="118">
        <v>7.2823999999999996E-3</v>
      </c>
      <c r="DH336" s="118">
        <v>1.1377999999999999E-2</v>
      </c>
      <c r="DI336" s="118">
        <v>8.8839999999999995E-3</v>
      </c>
      <c r="DJ336" s="118">
        <v>2.1955999999999998E-3</v>
      </c>
      <c r="DK336" s="118">
        <v>6.4406999999999997E-3</v>
      </c>
      <c r="DL336" s="118">
        <v>4.4034E-3</v>
      </c>
      <c r="DM336" s="118">
        <v>4.8430000000000001E-3</v>
      </c>
      <c r="DN336" s="118">
        <v>4.0565999999999996E-3</v>
      </c>
      <c r="DO336" s="118">
        <v>7.2183000000000004E-3</v>
      </c>
      <c r="DP336" s="118">
        <v>4.3699999999999998E-3</v>
      </c>
      <c r="DQ336" s="118">
        <v>5.6756999999999997E-3</v>
      </c>
      <c r="DR336" s="118">
        <v>1.00689E-2</v>
      </c>
      <c r="DS336" s="118">
        <v>7.3169000000000003E-3</v>
      </c>
      <c r="DT336" s="118">
        <v>3.9722000000000004E-3</v>
      </c>
      <c r="DU336" s="118">
        <v>4.3201000000000003E-3</v>
      </c>
      <c r="DV336" s="118">
        <v>1.26079E-2</v>
      </c>
      <c r="DW336" s="118">
        <v>3.4220000000000001E-3</v>
      </c>
      <c r="DX336" s="118">
        <v>1.07744E-2</v>
      </c>
      <c r="DY336" s="118">
        <v>8.3239999999999998E-3</v>
      </c>
      <c r="DZ336" s="118">
        <v>4.8653000000000004E-3</v>
      </c>
      <c r="EA336" s="118">
        <v>7.0235000000000002E-3</v>
      </c>
      <c r="EB336" s="118">
        <v>4.3839999999999999E-3</v>
      </c>
      <c r="EC336" s="118">
        <v>7.1639E-3</v>
      </c>
      <c r="ED336" s="118">
        <v>1.2325600000000001E-2</v>
      </c>
      <c r="EE336" s="118">
        <v>1.34109E-2</v>
      </c>
      <c r="EF336" s="118">
        <v>6.9864000000000002E-3</v>
      </c>
      <c r="EG336" s="118">
        <v>7.6920000000000001E-3</v>
      </c>
      <c r="EH336" s="118">
        <v>4.4270000000000004E-3</v>
      </c>
      <c r="EI336" s="118">
        <v>4.0553999999999998E-3</v>
      </c>
      <c r="EJ336" s="118">
        <v>3.9407000000000001E-3</v>
      </c>
      <c r="EK336" s="118">
        <v>6.6248000000000001E-3</v>
      </c>
      <c r="EL336" s="118">
        <v>3.9946000000000001E-3</v>
      </c>
      <c r="EM336" s="118">
        <v>8.7367999999999994E-3</v>
      </c>
      <c r="EN336" s="118">
        <v>3.4326000000000001E-3</v>
      </c>
      <c r="EO336" s="118">
        <v>5.7992E-3</v>
      </c>
      <c r="EP336" s="118">
        <v>2.6849999999999999E-3</v>
      </c>
      <c r="EQ336" s="118">
        <v>7.5278000000000003E-3</v>
      </c>
      <c r="ER336" s="118">
        <v>1.03877E-2</v>
      </c>
      <c r="ES336" s="118">
        <v>6.3169000000000003E-3</v>
      </c>
      <c r="ET336" s="118">
        <v>2.3330400000000001E-2</v>
      </c>
      <c r="EU336" s="118">
        <v>6.0372000000000004E-3</v>
      </c>
      <c r="EV336" s="118">
        <v>6.4335E-3</v>
      </c>
      <c r="EW336" s="118">
        <v>6.9233000000000003E-3</v>
      </c>
      <c r="EX336" s="118">
        <v>1.2586399999999999E-2</v>
      </c>
      <c r="EY336" s="118">
        <v>1.7285999999999999E-2</v>
      </c>
      <c r="EZ336" s="118">
        <v>7.8899999999999994E-3</v>
      </c>
      <c r="FA336" s="118">
        <v>1.4811700000000001E-2</v>
      </c>
      <c r="FB336" s="118">
        <v>7.9083000000000001E-3</v>
      </c>
      <c r="FC336" s="118">
        <v>1.16411E-2</v>
      </c>
      <c r="FD336" s="118">
        <v>1.06284E-2</v>
      </c>
      <c r="FE336" s="118">
        <v>1.1767E-2</v>
      </c>
      <c r="FF336" s="118">
        <v>9.2376000000000003E-3</v>
      </c>
      <c r="FG336" s="118">
        <v>1.3660800000000001E-2</v>
      </c>
      <c r="FH336" s="118">
        <v>1.11428E-2</v>
      </c>
      <c r="FI336" s="118">
        <v>4.9607999999999996E-3</v>
      </c>
      <c r="FJ336" s="118">
        <v>3.6170999999999998E-3</v>
      </c>
      <c r="FK336" s="118">
        <v>5.4406999999999997E-3</v>
      </c>
      <c r="FL336" s="118">
        <v>3.7458000000000001E-3</v>
      </c>
      <c r="FM336" s="118">
        <v>2.6890999999999998E-3</v>
      </c>
      <c r="FN336" s="118">
        <v>1.2137999999999999E-2</v>
      </c>
      <c r="FO336" s="118">
        <v>2.5943000000000001E-2</v>
      </c>
      <c r="FP336" s="118">
        <v>1.7340299999999999E-2</v>
      </c>
      <c r="FQ336" s="118">
        <v>1.12246E-2</v>
      </c>
      <c r="FR336" s="118">
        <v>2.9861000000000002E-3</v>
      </c>
      <c r="FS336" s="118">
        <v>6.1662000000000002E-3</v>
      </c>
      <c r="FT336" s="118">
        <v>5.7013000000000003E-3</v>
      </c>
      <c r="FU336" s="118">
        <v>4.2687999999999997E-3</v>
      </c>
      <c r="FV336" s="118">
        <v>5.7641999999999997E-3</v>
      </c>
      <c r="FW336" s="118">
        <v>9.6629000000000003E-3</v>
      </c>
      <c r="FX336" s="118">
        <v>6.2332000000000004E-3</v>
      </c>
      <c r="FY336" s="118">
        <v>4.6458000000000003E-3</v>
      </c>
      <c r="FZ336" s="118">
        <v>5.0989E-3</v>
      </c>
      <c r="GA336" s="118">
        <v>7.5491000000000004E-3</v>
      </c>
      <c r="GB336" s="118">
        <v>1.15315E-2</v>
      </c>
      <c r="GC336" s="118">
        <v>1.3589499999999999E-2</v>
      </c>
      <c r="GD336" s="118">
        <v>1.2647E-2</v>
      </c>
      <c r="GE336" s="118">
        <v>9.2406999999999993E-3</v>
      </c>
      <c r="GF336" s="118">
        <v>1.6691299999999999E-2</v>
      </c>
      <c r="GG336" s="118">
        <v>7.2046000000000002E-3</v>
      </c>
      <c r="GH336" s="118">
        <v>1.8671299999999998E-2</v>
      </c>
      <c r="GI336" s="118">
        <v>1.3211199999999999E-2</v>
      </c>
      <c r="GJ336" s="118">
        <v>1.1093199999999999E-2</v>
      </c>
      <c r="GK336" s="118">
        <v>9.195E-3</v>
      </c>
      <c r="GL336" s="118">
        <v>2.0802600000000001E-2</v>
      </c>
      <c r="GM336" s="118">
        <v>7.2995000000000004E-3</v>
      </c>
      <c r="GN336" s="118">
        <v>5.4970000000000001E-3</v>
      </c>
      <c r="GO336" s="118">
        <v>6.5044999999999999E-3</v>
      </c>
      <c r="GP336" s="118">
        <v>5.2732999999999999E-3</v>
      </c>
      <c r="GQ336" s="118">
        <v>5.4673999999999999E-3</v>
      </c>
      <c r="GR336" s="118">
        <v>3.1510000000000002E-3</v>
      </c>
      <c r="GS336" s="118">
        <v>5.8205000000000002E-3</v>
      </c>
      <c r="GT336" s="118">
        <v>6.8618999999999998E-3</v>
      </c>
      <c r="GU336" s="118">
        <v>5.4949999999999999E-3</v>
      </c>
      <c r="GV336" s="118">
        <v>6.7166999999999999E-3</v>
      </c>
      <c r="GW336" s="118">
        <v>6.3559999999999997E-3</v>
      </c>
      <c r="GX336" s="118">
        <v>6.8469000000000004E-3</v>
      </c>
      <c r="GY336" s="118">
        <v>7.8916000000000004E-3</v>
      </c>
      <c r="GZ336" s="118">
        <v>7.0568999999999996E-3</v>
      </c>
      <c r="HA336" s="118">
        <v>7.4939999999999998E-3</v>
      </c>
      <c r="HB336" s="118">
        <v>4.5598000000000001E-3</v>
      </c>
      <c r="HC336" s="118">
        <v>6.0860999999999997E-3</v>
      </c>
      <c r="HD336" s="118">
        <v>9.0629000000000005E-3</v>
      </c>
      <c r="HE336" s="118">
        <v>8.0111999999999996E-3</v>
      </c>
      <c r="HF336" s="118">
        <v>5.7575999999999999E-3</v>
      </c>
      <c r="HG336" s="118">
        <v>5.6037999999999999E-3</v>
      </c>
      <c r="HH336" s="118">
        <v>3.5904000000000001E-3</v>
      </c>
      <c r="HI336" s="118">
        <v>7.8548000000000003E-3</v>
      </c>
      <c r="HJ336" s="118">
        <v>7.8767000000000004E-3</v>
      </c>
      <c r="HK336" s="118">
        <v>2.1164499999999999E-2</v>
      </c>
      <c r="HL336" s="118">
        <v>2.24748E-2</v>
      </c>
      <c r="HM336" s="118">
        <v>2.3413E-2</v>
      </c>
      <c r="HN336" s="118">
        <v>4.1045999999999999E-3</v>
      </c>
      <c r="HO336" s="118">
        <v>7.1808000000000002E-3</v>
      </c>
      <c r="HP336" s="118">
        <v>7.2903000000000004E-3</v>
      </c>
      <c r="HQ336" s="118">
        <v>8.4811000000000001E-3</v>
      </c>
      <c r="HR336" s="118">
        <v>8.9569000000000003E-3</v>
      </c>
      <c r="HS336" s="118">
        <v>5.9972999999999997E-3</v>
      </c>
      <c r="HT336" s="118">
        <v>5.5491999999999998E-3</v>
      </c>
      <c r="HU336" s="118">
        <v>5.1720000000000004E-3</v>
      </c>
      <c r="HV336" s="118">
        <v>1.02615E-2</v>
      </c>
      <c r="HW336" s="118">
        <v>1.0902500000000001E-2</v>
      </c>
      <c r="HX336" s="118">
        <v>8.6388999999999997E-3</v>
      </c>
      <c r="HY336" s="118">
        <v>6.8976000000000003E-3</v>
      </c>
      <c r="HZ336" s="118">
        <v>6.0505999999999997E-3</v>
      </c>
      <c r="IA336" s="118">
        <v>9.6690999999999999E-3</v>
      </c>
      <c r="IB336" s="118">
        <v>8.8555000000000005E-3</v>
      </c>
      <c r="IC336" s="118">
        <v>1.0045E-2</v>
      </c>
      <c r="ID336" s="118">
        <v>1.25252E-2</v>
      </c>
      <c r="IE336" s="118">
        <v>8.7910000000000002E-3</v>
      </c>
      <c r="IF336" s="118">
        <v>7.7023999999999999E-3</v>
      </c>
      <c r="IG336" s="118">
        <v>3.8949000000000002E-3</v>
      </c>
      <c r="IH336" s="118">
        <v>3.2406000000000002E-3</v>
      </c>
      <c r="II336" s="118">
        <v>5.7781000000000004E-3</v>
      </c>
      <c r="IJ336" s="118">
        <v>6.1027E-3</v>
      </c>
      <c r="IK336" s="118">
        <v>4.3213000000000001E-3</v>
      </c>
      <c r="IL336" s="138">
        <v>3.7426E-3</v>
      </c>
      <c r="IM336" s="138">
        <v>8.7209000000000002E-3</v>
      </c>
      <c r="IN336" s="138">
        <v>1.0433700000000001E-2</v>
      </c>
      <c r="IO336" s="138">
        <v>1.7056499999999999E-2</v>
      </c>
      <c r="IP336" s="138">
        <v>1.04204E-2</v>
      </c>
      <c r="IQ336" s="138">
        <v>1.2881999999999999E-2</v>
      </c>
      <c r="IR336" s="138">
        <v>1.51346E-2</v>
      </c>
      <c r="IS336" s="118">
        <v>3.2762999999999998E-3</v>
      </c>
      <c r="IT336" s="118">
        <v>4.0587000000000002E-3</v>
      </c>
      <c r="IU336" s="118">
        <v>2.6747199999999999E-2</v>
      </c>
      <c r="IV336" s="118">
        <v>2.2782000000000002E-3</v>
      </c>
      <c r="IW336" s="138">
        <v>1.2779799999999999E-2</v>
      </c>
      <c r="IX336" s="138">
        <v>7.3470000000000002E-3</v>
      </c>
      <c r="IY336" s="138">
        <v>1.5415699999999999E-2</v>
      </c>
      <c r="IZ336" s="138">
        <v>1.7168200000000002E-2</v>
      </c>
      <c r="JA336" s="138">
        <v>8.8816999999999993E-3</v>
      </c>
      <c r="JB336" s="138">
        <v>4.8294999999999996E-3</v>
      </c>
      <c r="JC336" s="138">
        <v>1.8406200000000001E-2</v>
      </c>
      <c r="JD336" s="138">
        <v>1.41146E-2</v>
      </c>
      <c r="JE336" s="118">
        <v>8.7601999999999992E-3</v>
      </c>
      <c r="JF336" s="118">
        <v>7.6141999999999998E-3</v>
      </c>
      <c r="JG336" s="118">
        <v>6.0150000000000004E-3</v>
      </c>
      <c r="JH336" s="118">
        <v>7.1332000000000001E-3</v>
      </c>
      <c r="JI336" s="118">
        <v>8.7840000000000001E-3</v>
      </c>
      <c r="JJ336" s="118">
        <v>8.1559000000000006E-3</v>
      </c>
      <c r="JK336" s="118">
        <v>9.7132999999999994E-3</v>
      </c>
      <c r="JL336" s="118">
        <v>6.3401999999999998E-3</v>
      </c>
      <c r="JM336" s="118">
        <v>6.1431000000000003E-3</v>
      </c>
      <c r="JN336" s="118">
        <v>6.8732999999999997E-3</v>
      </c>
      <c r="JO336" s="118">
        <v>1.6996299999999999E-2</v>
      </c>
      <c r="JP336" s="118">
        <v>8.1723999999999998E-3</v>
      </c>
      <c r="JQ336" s="118">
        <v>9.2893999999999997E-3</v>
      </c>
      <c r="JR336" s="118">
        <v>6.7241999999999996E-3</v>
      </c>
      <c r="JS336" s="118">
        <v>7.9459999999999999E-3</v>
      </c>
      <c r="JT336" s="118">
        <v>1.10314E-2</v>
      </c>
      <c r="JU336" s="118">
        <v>1.1310499999999999E-2</v>
      </c>
      <c r="JV336" s="118">
        <v>2.2147999999999998E-3</v>
      </c>
      <c r="JW336" s="118">
        <v>1.4311900000000001E-2</v>
      </c>
      <c r="JX336" s="118">
        <v>1.0111E-3</v>
      </c>
      <c r="JY336" s="118">
        <v>0</v>
      </c>
      <c r="JZ336" s="118">
        <v>3.9871000000000004E-3</v>
      </c>
      <c r="KA336" s="118">
        <v>7.6366999999999997E-3</v>
      </c>
      <c r="KB336" s="118">
        <v>1.2921800000000001E-2</v>
      </c>
      <c r="KC336" s="118">
        <v>1.29023E-2</v>
      </c>
      <c r="KD336" s="118">
        <v>4.9879E-3</v>
      </c>
      <c r="KE336" s="118">
        <v>6.0089000000000002E-3</v>
      </c>
      <c r="KF336" s="118">
        <v>1.2039299999999999E-2</v>
      </c>
      <c r="KG336" s="118">
        <v>4.8013999999999999E-3</v>
      </c>
      <c r="KH336" s="118">
        <v>6.1260999999999998E-3</v>
      </c>
      <c r="KI336" s="118">
        <v>4.6709999999999998E-3</v>
      </c>
      <c r="KJ336" s="118">
        <v>3.0592000000000002E-3</v>
      </c>
      <c r="KK336" s="118">
        <v>4.7800000000000004E-3</v>
      </c>
      <c r="KL336" s="118">
        <v>4.9426000000000001E-3</v>
      </c>
      <c r="KM336" s="118">
        <v>1.4831E-3</v>
      </c>
      <c r="KN336" s="118">
        <v>1.6904000000000001E-3</v>
      </c>
      <c r="KO336" s="118">
        <v>3.4412000000000002E-3</v>
      </c>
      <c r="KP336" s="118">
        <v>2.6841999999999999E-3</v>
      </c>
      <c r="KQ336" s="118">
        <v>4.4190999999999996E-3</v>
      </c>
      <c r="KR336" s="118">
        <v>7.8047000000000004E-3</v>
      </c>
      <c r="KS336" s="118">
        <v>3.12968E-2</v>
      </c>
      <c r="KT336" s="118">
        <v>1.9242800000000001E-2</v>
      </c>
      <c r="KU336" s="118">
        <v>1.44742E-2</v>
      </c>
      <c r="KV336" s="118">
        <v>5.4736000000000003E-3</v>
      </c>
      <c r="KW336" s="118">
        <v>2.0657000000000002E-3</v>
      </c>
      <c r="KX336" s="118">
        <v>3.0046000000000001E-3</v>
      </c>
      <c r="KY336" s="118">
        <v>2.4857199999999999E-2</v>
      </c>
      <c r="KZ336" s="118">
        <v>4.3566999999999998E-3</v>
      </c>
      <c r="LA336" s="118">
        <v>3.9332999999999998E-3</v>
      </c>
      <c r="LB336" s="118">
        <v>9.1576000000000001E-3</v>
      </c>
      <c r="LC336" s="118">
        <v>3.0558399999999999E-2</v>
      </c>
      <c r="LD336" s="118">
        <v>4.5041900000000003E-2</v>
      </c>
      <c r="LE336" s="118">
        <v>7.7556999999999999E-3</v>
      </c>
      <c r="LF336" s="118">
        <v>2.6288000000000001E-3</v>
      </c>
      <c r="LG336" s="118">
        <v>4.9699000000000002E-3</v>
      </c>
      <c r="LH336" s="118">
        <v>2.9822999999999998E-3</v>
      </c>
      <c r="LI336" s="118">
        <v>1.8106299999999999E-2</v>
      </c>
      <c r="LJ336" s="118">
        <v>3.8736E-3</v>
      </c>
      <c r="LK336" s="118">
        <v>1.2600000000000001E-3</v>
      </c>
      <c r="LL336" s="118">
        <v>2.2675999999999998E-3</v>
      </c>
      <c r="LM336" s="118">
        <v>2.9207E-3</v>
      </c>
      <c r="LN336" s="118">
        <v>9.7963000000000008E-3</v>
      </c>
      <c r="LO336" s="118">
        <v>6.7639999999999996E-4</v>
      </c>
      <c r="LP336" s="118">
        <v>1.22E-4</v>
      </c>
      <c r="LQ336" s="118">
        <v>3.6641999999999998E-3</v>
      </c>
      <c r="LR336" s="118">
        <v>4.3156000000000002E-3</v>
      </c>
      <c r="LS336" s="118">
        <v>4.7473000000000003E-3</v>
      </c>
      <c r="LT336" s="118">
        <v>8.1910000000000004E-3</v>
      </c>
      <c r="LU336" s="118">
        <v>1.01126</v>
      </c>
      <c r="LV336" s="118">
        <v>6.6699000000000003E-3</v>
      </c>
      <c r="LW336" s="118">
        <v>3.3966999999999999E-3</v>
      </c>
      <c r="LX336" s="118">
        <v>3.6034000000000001E-3</v>
      </c>
      <c r="LY336" s="118">
        <v>9.8346000000000006E-3</v>
      </c>
      <c r="LZ336" s="118">
        <v>1.0166400000000001E-2</v>
      </c>
      <c r="MA336" s="118">
        <v>5.9075000000000004E-3</v>
      </c>
      <c r="MB336" s="118">
        <v>1.3525300000000001E-2</v>
      </c>
      <c r="MC336" s="118">
        <v>6.3023999999999997E-3</v>
      </c>
      <c r="MD336" s="118">
        <v>7.5684999999999997E-3</v>
      </c>
      <c r="ME336" s="118">
        <v>7.2963999999999998E-3</v>
      </c>
      <c r="MF336" s="118">
        <v>3.2496999999999999E-3</v>
      </c>
      <c r="MG336" s="118">
        <v>3.9896999999999997E-3</v>
      </c>
      <c r="MH336" s="118">
        <v>2.7669999999999999E-3</v>
      </c>
      <c r="MI336" s="118">
        <v>1.00743E-2</v>
      </c>
      <c r="MJ336" s="118">
        <v>2.5463800000000002E-2</v>
      </c>
      <c r="MK336" s="118">
        <v>5.1406000000000004E-3</v>
      </c>
      <c r="ML336" s="118">
        <v>4.6369000000000002E-3</v>
      </c>
      <c r="MM336" s="118">
        <v>8.1735999999999996E-3</v>
      </c>
      <c r="MN336" s="118">
        <v>1.02363E-2</v>
      </c>
      <c r="MO336" s="118">
        <v>7.6489000000000001E-3</v>
      </c>
      <c r="MP336" s="118">
        <v>1.98511E-2</v>
      </c>
      <c r="MQ336" s="118">
        <v>6.6896000000000004E-3</v>
      </c>
      <c r="MR336" s="118">
        <v>7.2897999999999999E-3</v>
      </c>
      <c r="MS336" s="118">
        <v>7.8117999999999998E-3</v>
      </c>
      <c r="MT336" s="118">
        <v>1.6896999999999999E-3</v>
      </c>
      <c r="MU336" s="118">
        <v>2.8322999999999998E-3</v>
      </c>
      <c r="MV336" s="118">
        <v>5.3553000000000003E-3</v>
      </c>
      <c r="MW336" s="118">
        <v>4.7352000000000002E-3</v>
      </c>
      <c r="MX336" s="118">
        <v>3.9464000000000001E-3</v>
      </c>
      <c r="MY336" s="118">
        <v>3.2667E-3</v>
      </c>
      <c r="MZ336" s="118">
        <v>3.9455999999999996E-3</v>
      </c>
      <c r="NA336" s="118">
        <v>3.1240999999999999E-3</v>
      </c>
      <c r="NB336" s="118">
        <v>2.5119000000000001E-3</v>
      </c>
      <c r="NC336" s="118">
        <v>3.5314000000000001E-3</v>
      </c>
      <c r="ND336" s="118">
        <v>3.6419999999999998E-3</v>
      </c>
      <c r="NE336" s="118">
        <v>3.0030999999999999E-3</v>
      </c>
      <c r="NF336" s="118">
        <v>2.3674E-3</v>
      </c>
      <c r="NG336" s="118">
        <v>3.6782999999999998E-3</v>
      </c>
      <c r="NH336" s="118">
        <v>2.2912000000000002E-3</v>
      </c>
      <c r="NI336" s="118">
        <v>5.8037999999999996E-3</v>
      </c>
      <c r="NJ336" s="118">
        <v>2.4399999999999999E-3</v>
      </c>
      <c r="NK336" s="118">
        <v>9.6196000000000007E-3</v>
      </c>
      <c r="NL336" s="118">
        <v>1.4304999999999999E-3</v>
      </c>
      <c r="NM336" s="118">
        <v>1.58867E-2</v>
      </c>
      <c r="NN336" s="118">
        <v>2.4564000000000001E-3</v>
      </c>
      <c r="NO336" s="118">
        <v>3.5481000000000002E-3</v>
      </c>
      <c r="NP336" s="118">
        <v>3.7510999999999998E-3</v>
      </c>
      <c r="NQ336" s="118">
        <v>4.8677E-3</v>
      </c>
      <c r="NR336" s="118">
        <v>7.0803999999999997E-3</v>
      </c>
      <c r="NS336" s="118">
        <v>1.09231E-2</v>
      </c>
      <c r="NT336" s="118">
        <v>1.34527E-2</v>
      </c>
      <c r="NU336" s="118">
        <v>1.3544499999999999E-2</v>
      </c>
      <c r="NV336" s="118">
        <v>2.1776E-3</v>
      </c>
      <c r="NW336" s="118">
        <v>2.1803999999999999E-3</v>
      </c>
      <c r="NX336" s="118">
        <v>2.1778000000000001E-3</v>
      </c>
      <c r="NY336" s="118">
        <v>7.9520000000000003E-4</v>
      </c>
      <c r="NZ336" s="118">
        <v>3.6833E-3</v>
      </c>
      <c r="OA336" s="118">
        <v>1.188E-3</v>
      </c>
      <c r="OB336" s="118">
        <v>2.5847000000000001E-3</v>
      </c>
      <c r="OC336" s="118">
        <v>2.643E-3</v>
      </c>
      <c r="OD336" s="118">
        <v>5.0375999999999997E-3</v>
      </c>
      <c r="OE336" s="118">
        <v>2.7092000000000001E-3</v>
      </c>
      <c r="OF336" s="118">
        <v>2.9547000000000002E-3</v>
      </c>
      <c r="OG336" s="118">
        <v>0</v>
      </c>
      <c r="OH336" s="118">
        <v>2.9643999999999998E-3</v>
      </c>
      <c r="OI336" s="118">
        <v>1.9024000000000001E-3</v>
      </c>
      <c r="OJ336" s="118">
        <v>7.0374000000000001E-3</v>
      </c>
      <c r="OK336" s="118">
        <v>2.7992999999999998E-3</v>
      </c>
      <c r="OL336" s="118">
        <v>4.6765000000000001E-3</v>
      </c>
      <c r="OM336" s="118">
        <v>1.2099000000000001E-3</v>
      </c>
      <c r="ON336" s="118">
        <v>3.3500000000000001E-3</v>
      </c>
      <c r="OO336" s="118">
        <v>2.2650000000000001E-3</v>
      </c>
      <c r="OP336" s="118">
        <v>7.5123000000000004E-3</v>
      </c>
      <c r="OQ336" s="118">
        <v>3.6939999999999998E-3</v>
      </c>
      <c r="OR336" s="119">
        <v>3.8865000000000002E-3</v>
      </c>
    </row>
    <row r="337" spans="1:408" ht="12.75" customHeight="1">
      <c r="A337" s="115">
        <v>541100</v>
      </c>
      <c r="B337" s="69" t="str">
        <f>INDEX('NAICS to ISIC Key'!H:H,MATCH(A337,'NAICS to ISIC Key'!D:D,0))</f>
        <v>ISIC 69T82</v>
      </c>
      <c r="C337" s="121" t="s">
        <v>726</v>
      </c>
      <c r="D337" s="117">
        <v>5.4792E-3</v>
      </c>
      <c r="E337" s="118">
        <v>9.2190999999999992E-3</v>
      </c>
      <c r="F337" s="118">
        <v>6.5259000000000003E-3</v>
      </c>
      <c r="G337" s="118">
        <v>3.8728999999999999E-3</v>
      </c>
      <c r="H337" s="118">
        <v>4.1113E-3</v>
      </c>
      <c r="I337" s="118">
        <v>6.1874E-3</v>
      </c>
      <c r="J337" s="118">
        <v>9.1953999999999994E-3</v>
      </c>
      <c r="K337" s="118">
        <v>6.7749000000000004E-3</v>
      </c>
      <c r="L337" s="118">
        <v>1.06699E-2</v>
      </c>
      <c r="M337" s="118">
        <v>3.6984000000000001E-3</v>
      </c>
      <c r="N337" s="118">
        <v>3.9522999999999997E-3</v>
      </c>
      <c r="O337" s="118">
        <v>3.0644000000000001E-3</v>
      </c>
      <c r="P337" s="118">
        <v>6.5281000000000002E-3</v>
      </c>
      <c r="Q337" s="118">
        <v>1.0127000000000001E-2</v>
      </c>
      <c r="R337" s="118">
        <v>1.3258600000000001E-2</v>
      </c>
      <c r="S337" s="118">
        <v>9.9130999999999993E-3</v>
      </c>
      <c r="T337" s="118">
        <v>2.12924E-2</v>
      </c>
      <c r="U337" s="118">
        <v>1.3133300000000001E-2</v>
      </c>
      <c r="V337" s="118">
        <v>1.5919900000000001E-2</v>
      </c>
      <c r="W337" s="118">
        <v>6.9629700000000003E-2</v>
      </c>
      <c r="X337" s="118">
        <v>1.1324799999999999E-2</v>
      </c>
      <c r="Y337" s="118">
        <v>1.3658099999999999E-2</v>
      </c>
      <c r="Z337" s="118">
        <v>1.38187E-2</v>
      </c>
      <c r="AA337" s="118">
        <v>8.8787999999999992E-3</v>
      </c>
      <c r="AB337" s="118">
        <v>8.3116000000000006E-3</v>
      </c>
      <c r="AC337" s="118">
        <v>7.7384000000000003E-3</v>
      </c>
      <c r="AD337" s="118">
        <v>9.8115000000000008E-3</v>
      </c>
      <c r="AE337" s="118">
        <v>7.6708000000000002E-3</v>
      </c>
      <c r="AF337" s="118">
        <v>7.3578000000000003E-3</v>
      </c>
      <c r="AG337" s="118">
        <v>4.2062000000000002E-3</v>
      </c>
      <c r="AH337" s="118">
        <v>9.1813999999999993E-3</v>
      </c>
      <c r="AI337" s="118">
        <v>1.18683E-2</v>
      </c>
      <c r="AJ337" s="118">
        <v>1.13921E-2</v>
      </c>
      <c r="AK337" s="118">
        <v>5.9347000000000002E-3</v>
      </c>
      <c r="AL337" s="118">
        <v>5.8925999999999996E-3</v>
      </c>
      <c r="AM337" s="118">
        <v>9.6355999999999994E-3</v>
      </c>
      <c r="AN337" s="118">
        <v>8.8336000000000005E-3</v>
      </c>
      <c r="AO337" s="118">
        <v>7.1010999999999999E-3</v>
      </c>
      <c r="AP337" s="118">
        <v>9.3194000000000003E-3</v>
      </c>
      <c r="AQ337" s="118">
        <v>8.8164999999999997E-3</v>
      </c>
      <c r="AR337" s="118">
        <v>6.9832999999999996E-3</v>
      </c>
      <c r="AS337" s="118">
        <v>8.3836999999999991E-3</v>
      </c>
      <c r="AT337" s="118">
        <v>8.4180000000000001E-3</v>
      </c>
      <c r="AU337" s="118">
        <v>1.0304199999999999E-2</v>
      </c>
      <c r="AV337" s="118">
        <v>8.6637999999999993E-3</v>
      </c>
      <c r="AW337" s="118">
        <v>1.36303E-2</v>
      </c>
      <c r="AX337" s="118">
        <v>6.4961000000000003E-3</v>
      </c>
      <c r="AY337" s="118">
        <v>4.8179E-3</v>
      </c>
      <c r="AZ337" s="118">
        <v>8.0149999999999996E-3</v>
      </c>
      <c r="BA337" s="118">
        <v>8.2912999999999997E-3</v>
      </c>
      <c r="BB337" s="118">
        <v>6.0530000000000002E-3</v>
      </c>
      <c r="BC337" s="118">
        <v>7.4679000000000004E-3</v>
      </c>
      <c r="BD337" s="118">
        <v>8.2889000000000001E-3</v>
      </c>
      <c r="BE337" s="118">
        <v>6.4796000000000003E-3</v>
      </c>
      <c r="BF337" s="118">
        <v>8.4510000000000002E-3</v>
      </c>
      <c r="BG337" s="118">
        <v>7.2760000000000003E-3</v>
      </c>
      <c r="BH337" s="118">
        <v>6.0867999999999998E-3</v>
      </c>
      <c r="BI337" s="118">
        <v>7.1545000000000003E-3</v>
      </c>
      <c r="BJ337" s="118">
        <v>6.0219999999999996E-3</v>
      </c>
      <c r="BK337" s="118">
        <v>5.9563999999999997E-3</v>
      </c>
      <c r="BL337" s="118">
        <v>6.4768999999999998E-3</v>
      </c>
      <c r="BM337" s="118">
        <v>7.4339999999999996E-3</v>
      </c>
      <c r="BN337" s="118">
        <v>8.3300000000000006E-3</v>
      </c>
      <c r="BO337" s="118">
        <v>7.5427999999999997E-3</v>
      </c>
      <c r="BP337" s="118">
        <v>1.14536E-2</v>
      </c>
      <c r="BQ337" s="118">
        <v>9.4605000000000002E-3</v>
      </c>
      <c r="BR337" s="118">
        <v>9.0089999999999996E-3</v>
      </c>
      <c r="BS337" s="118">
        <v>9.6609999999999994E-3</v>
      </c>
      <c r="BT337" s="118">
        <v>8.5170999999999997E-3</v>
      </c>
      <c r="BU337" s="118">
        <v>9.0738999999999993E-3</v>
      </c>
      <c r="BV337" s="118">
        <v>6.9763000000000004E-3</v>
      </c>
      <c r="BW337" s="118">
        <v>1.25364E-2</v>
      </c>
      <c r="BX337" s="118">
        <v>9.6816999999999997E-3</v>
      </c>
      <c r="BY337" s="118">
        <v>1.0927900000000001E-2</v>
      </c>
      <c r="BZ337" s="118">
        <v>1.0260699999999999E-2</v>
      </c>
      <c r="CA337" s="118">
        <v>8.3023000000000003E-3</v>
      </c>
      <c r="CB337" s="118">
        <v>9.2168000000000007E-3</v>
      </c>
      <c r="CC337" s="118">
        <v>8.7127000000000003E-3</v>
      </c>
      <c r="CD337" s="118">
        <v>7.3482E-3</v>
      </c>
      <c r="CE337" s="118">
        <v>7.6763999999999999E-3</v>
      </c>
      <c r="CF337" s="118">
        <v>6.6233999999999998E-3</v>
      </c>
      <c r="CG337" s="118">
        <v>9.7941999999999994E-3</v>
      </c>
      <c r="CH337" s="118">
        <v>6.6246999999999999E-3</v>
      </c>
      <c r="CI337" s="118">
        <v>5.7067000000000003E-3</v>
      </c>
      <c r="CJ337" s="118">
        <v>6.0632000000000004E-3</v>
      </c>
      <c r="CK337" s="118">
        <v>6.0362999999999997E-3</v>
      </c>
      <c r="CL337" s="118">
        <v>1.41808E-2</v>
      </c>
      <c r="CM337" s="118">
        <v>9.1645000000000008E-3</v>
      </c>
      <c r="CN337" s="118">
        <v>1.0537400000000001E-2</v>
      </c>
      <c r="CO337" s="118">
        <v>7.2877999999999997E-3</v>
      </c>
      <c r="CP337" s="118">
        <v>7.6423000000000003E-3</v>
      </c>
      <c r="CQ337" s="118">
        <v>9.2397E-3</v>
      </c>
      <c r="CR337" s="118">
        <v>7.2925000000000004E-3</v>
      </c>
      <c r="CS337" s="118">
        <v>7.0200999999999996E-3</v>
      </c>
      <c r="CT337" s="118">
        <v>9.7192000000000008E-3</v>
      </c>
      <c r="CU337" s="118">
        <v>9.0731000000000006E-3</v>
      </c>
      <c r="CV337" s="118">
        <v>8.4691999999999996E-3</v>
      </c>
      <c r="CW337" s="118">
        <v>8.9668999999999999E-3</v>
      </c>
      <c r="CX337" s="118">
        <v>7.8495000000000006E-3</v>
      </c>
      <c r="CY337" s="118">
        <v>5.6341000000000004E-3</v>
      </c>
      <c r="CZ337" s="118">
        <v>6.4821000000000002E-3</v>
      </c>
      <c r="DA337" s="118">
        <v>7.6540000000000002E-3</v>
      </c>
      <c r="DB337" s="118">
        <v>6.7025000000000001E-3</v>
      </c>
      <c r="DC337" s="118">
        <v>7.9404999999999996E-3</v>
      </c>
      <c r="DD337" s="118">
        <v>7.7121000000000004E-3</v>
      </c>
      <c r="DE337" s="118">
        <v>4.8554999999999996E-3</v>
      </c>
      <c r="DF337" s="118">
        <v>1.0836E-2</v>
      </c>
      <c r="DG337" s="118">
        <v>8.9831000000000008E-3</v>
      </c>
      <c r="DH337" s="118">
        <v>9.4076999999999997E-3</v>
      </c>
      <c r="DI337" s="118">
        <v>6.0105999999999996E-3</v>
      </c>
      <c r="DJ337" s="118">
        <v>4.8535000000000002E-3</v>
      </c>
      <c r="DK337" s="118">
        <v>2.3144399999999999E-2</v>
      </c>
      <c r="DL337" s="118">
        <v>3.4938999999999999E-3</v>
      </c>
      <c r="DM337" s="118">
        <v>1.43093E-2</v>
      </c>
      <c r="DN337" s="118">
        <v>7.3875E-3</v>
      </c>
      <c r="DO337" s="118">
        <v>1.29236E-2</v>
      </c>
      <c r="DP337" s="118">
        <v>9.0635000000000004E-3</v>
      </c>
      <c r="DQ337" s="118">
        <v>1.47501E-2</v>
      </c>
      <c r="DR337" s="118">
        <v>1.14828E-2</v>
      </c>
      <c r="DS337" s="118">
        <v>6.1503E-3</v>
      </c>
      <c r="DT337" s="118">
        <v>7.9241999999999993E-3</v>
      </c>
      <c r="DU337" s="118">
        <v>5.6013E-3</v>
      </c>
      <c r="DV337" s="118">
        <v>1.06436E-2</v>
      </c>
      <c r="DW337" s="118">
        <v>3.7750000000000001E-3</v>
      </c>
      <c r="DX337" s="118">
        <v>5.6043099999999998E-2</v>
      </c>
      <c r="DY337" s="118">
        <v>1.0176599999999999E-2</v>
      </c>
      <c r="DZ337" s="118">
        <v>9.5306000000000002E-3</v>
      </c>
      <c r="EA337" s="118">
        <v>7.4479000000000004E-3</v>
      </c>
      <c r="EB337" s="118">
        <v>1.36259E-2</v>
      </c>
      <c r="EC337" s="118">
        <v>1.06345E-2</v>
      </c>
      <c r="ED337" s="118">
        <v>5.4863000000000004E-3</v>
      </c>
      <c r="EE337" s="118">
        <v>7.7987999999999998E-3</v>
      </c>
      <c r="EF337" s="118">
        <v>6.6394000000000002E-3</v>
      </c>
      <c r="EG337" s="118">
        <v>4.7377000000000001E-3</v>
      </c>
      <c r="EH337" s="118">
        <v>4.3588999999999998E-3</v>
      </c>
      <c r="EI337" s="118">
        <v>5.1238999999999998E-3</v>
      </c>
      <c r="EJ337" s="118">
        <v>3.8923999999999999E-3</v>
      </c>
      <c r="EK337" s="118">
        <v>5.2591000000000001E-3</v>
      </c>
      <c r="EL337" s="118">
        <v>4.8113000000000001E-3</v>
      </c>
      <c r="EM337" s="118">
        <v>5.7945000000000002E-3</v>
      </c>
      <c r="EN337" s="118">
        <v>4.8418000000000003E-3</v>
      </c>
      <c r="EO337" s="118">
        <v>4.0889000000000003E-3</v>
      </c>
      <c r="EP337" s="118">
        <v>3.8484000000000001E-3</v>
      </c>
      <c r="EQ337" s="118">
        <v>5.7359000000000004E-3</v>
      </c>
      <c r="ER337" s="118">
        <v>5.3173999999999999E-3</v>
      </c>
      <c r="ES337" s="118">
        <v>4.8564000000000003E-3</v>
      </c>
      <c r="ET337" s="118">
        <v>1.1222599999999999E-2</v>
      </c>
      <c r="EU337" s="118">
        <v>4.8228999999999998E-3</v>
      </c>
      <c r="EV337" s="118">
        <v>5.6068000000000003E-3</v>
      </c>
      <c r="EW337" s="118">
        <v>5.4793999999999997E-3</v>
      </c>
      <c r="EX337" s="118">
        <v>7.4056E-3</v>
      </c>
      <c r="EY337" s="118">
        <v>7.3540999999999997E-3</v>
      </c>
      <c r="EZ337" s="118">
        <v>4.1961999999999998E-3</v>
      </c>
      <c r="FA337" s="118">
        <v>6.5430000000000002E-3</v>
      </c>
      <c r="FB337" s="118">
        <v>6.5461E-3</v>
      </c>
      <c r="FC337" s="118">
        <v>6.8028000000000003E-3</v>
      </c>
      <c r="FD337" s="118">
        <v>7.4701999999999998E-3</v>
      </c>
      <c r="FE337" s="118">
        <v>7.2462000000000004E-3</v>
      </c>
      <c r="FF337" s="118">
        <v>7.6312000000000003E-3</v>
      </c>
      <c r="FG337" s="118">
        <v>7.2138000000000002E-3</v>
      </c>
      <c r="FH337" s="118">
        <v>7.3825000000000002E-3</v>
      </c>
      <c r="FI337" s="118">
        <v>3.7548E-3</v>
      </c>
      <c r="FJ337" s="118">
        <v>2.7642000000000001E-3</v>
      </c>
      <c r="FK337" s="118">
        <v>4.9746E-3</v>
      </c>
      <c r="FL337" s="118">
        <v>5.5788000000000001E-3</v>
      </c>
      <c r="FM337" s="118">
        <v>3.5002000000000002E-3</v>
      </c>
      <c r="FN337" s="118">
        <v>8.4896999999999993E-3</v>
      </c>
      <c r="FO337" s="118">
        <v>8.0557000000000007E-3</v>
      </c>
      <c r="FP337" s="118">
        <v>9.0582000000000006E-3</v>
      </c>
      <c r="FQ337" s="118">
        <v>4.6242000000000002E-3</v>
      </c>
      <c r="FR337" s="118">
        <v>3.6871E-3</v>
      </c>
      <c r="FS337" s="118">
        <v>5.2180000000000004E-3</v>
      </c>
      <c r="FT337" s="118">
        <v>8.4720999999999998E-3</v>
      </c>
      <c r="FU337" s="118">
        <v>7.2614999999999997E-3</v>
      </c>
      <c r="FV337" s="118">
        <v>1.1632399999999999E-2</v>
      </c>
      <c r="FW337" s="118">
        <v>1.05132E-2</v>
      </c>
      <c r="FX337" s="118">
        <v>1.10799E-2</v>
      </c>
      <c r="FY337" s="118">
        <v>7.5126999999999998E-3</v>
      </c>
      <c r="FZ337" s="118">
        <v>1.0939900000000001E-2</v>
      </c>
      <c r="GA337" s="118">
        <v>8.8041000000000005E-3</v>
      </c>
      <c r="GB337" s="118">
        <v>9.2434000000000006E-3</v>
      </c>
      <c r="GC337" s="118">
        <v>1.3324600000000001E-2</v>
      </c>
      <c r="GD337" s="118">
        <v>1.0060700000000001E-2</v>
      </c>
      <c r="GE337" s="118">
        <v>4.9175E-3</v>
      </c>
      <c r="GF337" s="118">
        <v>9.3545E-3</v>
      </c>
      <c r="GG337" s="118">
        <v>6.2465000000000003E-3</v>
      </c>
      <c r="GH337" s="118">
        <v>1.35446E-2</v>
      </c>
      <c r="GI337" s="118">
        <v>1.2534399999999999E-2</v>
      </c>
      <c r="GJ337" s="118">
        <v>6.8326999999999997E-3</v>
      </c>
      <c r="GK337" s="118">
        <v>1.1303799999999999E-2</v>
      </c>
      <c r="GL337" s="118">
        <v>1.1010600000000001E-2</v>
      </c>
      <c r="GM337" s="118">
        <v>6.9722999999999999E-3</v>
      </c>
      <c r="GN337" s="118">
        <v>7.5538000000000003E-3</v>
      </c>
      <c r="GO337" s="118">
        <v>8.4294000000000001E-3</v>
      </c>
      <c r="GP337" s="118">
        <v>8.3593999999999995E-3</v>
      </c>
      <c r="GQ337" s="118">
        <v>6.7967000000000001E-3</v>
      </c>
      <c r="GR337" s="118">
        <v>5.5125E-3</v>
      </c>
      <c r="GS337" s="118">
        <v>6.5778E-3</v>
      </c>
      <c r="GT337" s="118">
        <v>1.27031E-2</v>
      </c>
      <c r="GU337" s="118">
        <v>7.1298000000000004E-3</v>
      </c>
      <c r="GV337" s="118">
        <v>7.2801000000000003E-3</v>
      </c>
      <c r="GW337" s="118">
        <v>8.5541000000000002E-3</v>
      </c>
      <c r="GX337" s="118">
        <v>8.3526E-3</v>
      </c>
      <c r="GY337" s="118">
        <v>9.6643000000000007E-3</v>
      </c>
      <c r="GZ337" s="118">
        <v>7.4129E-3</v>
      </c>
      <c r="HA337" s="118">
        <v>9.7336999999999996E-3</v>
      </c>
      <c r="HB337" s="118">
        <v>6.3574E-3</v>
      </c>
      <c r="HC337" s="118">
        <v>5.1235999999999999E-3</v>
      </c>
      <c r="HD337" s="118">
        <v>8.5074E-3</v>
      </c>
      <c r="HE337" s="118">
        <v>8.5138999999999996E-3</v>
      </c>
      <c r="HF337" s="118">
        <v>6.2652000000000003E-3</v>
      </c>
      <c r="HG337" s="118">
        <v>5.8405000000000002E-3</v>
      </c>
      <c r="HH337" s="118">
        <v>5.0597999999999997E-3</v>
      </c>
      <c r="HI337" s="118">
        <v>7.7968999999999998E-3</v>
      </c>
      <c r="HJ337" s="118">
        <v>7.7066000000000001E-3</v>
      </c>
      <c r="HK337" s="118">
        <v>6.3431E-3</v>
      </c>
      <c r="HL337" s="118">
        <v>5.581E-3</v>
      </c>
      <c r="HM337" s="118">
        <v>6.9135000000000004E-3</v>
      </c>
      <c r="HN337" s="118">
        <v>4.5087E-3</v>
      </c>
      <c r="HO337" s="118">
        <v>2.9826000000000002E-3</v>
      </c>
      <c r="HP337" s="118">
        <v>5.4367E-3</v>
      </c>
      <c r="HQ337" s="118">
        <v>6.8585E-3</v>
      </c>
      <c r="HR337" s="118">
        <v>1.0940200000000001E-2</v>
      </c>
      <c r="HS337" s="118">
        <v>6.3908000000000003E-3</v>
      </c>
      <c r="HT337" s="118">
        <v>1.50104E-2</v>
      </c>
      <c r="HU337" s="118">
        <v>7.8130000000000005E-3</v>
      </c>
      <c r="HV337" s="118">
        <v>7.2223000000000001E-3</v>
      </c>
      <c r="HW337" s="118">
        <v>7.2221999999999998E-3</v>
      </c>
      <c r="HX337" s="118">
        <v>7.7866999999999997E-3</v>
      </c>
      <c r="HY337" s="118">
        <v>7.0844999999999997E-3</v>
      </c>
      <c r="HZ337" s="118">
        <v>9.0764999999999995E-3</v>
      </c>
      <c r="IA337" s="118">
        <v>7.7666999999999996E-3</v>
      </c>
      <c r="IB337" s="118">
        <v>6.9289E-3</v>
      </c>
      <c r="IC337" s="118">
        <v>9.5712000000000002E-3</v>
      </c>
      <c r="ID337" s="118">
        <v>8.2398999999999997E-3</v>
      </c>
      <c r="IE337" s="118">
        <v>9.7625999999999998E-3</v>
      </c>
      <c r="IF337" s="118">
        <v>7.0812999999999996E-3</v>
      </c>
      <c r="IG337" s="118">
        <v>7.5716000000000004E-3</v>
      </c>
      <c r="IH337" s="118">
        <v>4.5758999999999999E-3</v>
      </c>
      <c r="II337" s="118">
        <v>6.9454E-3</v>
      </c>
      <c r="IJ337" s="118">
        <v>6.5520999999999999E-3</v>
      </c>
      <c r="IK337" s="118">
        <v>5.0041E-3</v>
      </c>
      <c r="IL337" s="138">
        <v>3.9899000000000002E-3</v>
      </c>
      <c r="IM337" s="138">
        <v>6.0885000000000002E-3</v>
      </c>
      <c r="IN337" s="138">
        <v>5.2120999999999999E-3</v>
      </c>
      <c r="IO337" s="138">
        <v>5.9541000000000004E-3</v>
      </c>
      <c r="IP337" s="138">
        <v>6.5306000000000001E-3</v>
      </c>
      <c r="IQ337" s="138">
        <v>6.5040999999999996E-3</v>
      </c>
      <c r="IR337" s="138">
        <v>5.8469000000000004E-3</v>
      </c>
      <c r="IS337" s="118">
        <v>3.8382999999999998E-3</v>
      </c>
      <c r="IT337" s="118">
        <v>6.2451E-3</v>
      </c>
      <c r="IU337" s="118">
        <v>5.5504999999999999E-3</v>
      </c>
      <c r="IV337" s="118">
        <v>1.9694999999999999E-3</v>
      </c>
      <c r="IW337" s="138">
        <v>6.0860000000000003E-3</v>
      </c>
      <c r="IX337" s="138">
        <v>4.7295000000000002E-3</v>
      </c>
      <c r="IY337" s="138">
        <v>5.9414000000000003E-3</v>
      </c>
      <c r="IZ337" s="138">
        <v>5.7152000000000001E-3</v>
      </c>
      <c r="JA337" s="138">
        <v>4.7735E-3</v>
      </c>
      <c r="JB337" s="138">
        <v>7.8449000000000001E-3</v>
      </c>
      <c r="JC337" s="138">
        <v>6.1554000000000001E-3</v>
      </c>
      <c r="JD337" s="138">
        <v>6.5874000000000002E-3</v>
      </c>
      <c r="JE337" s="118">
        <v>7.391E-3</v>
      </c>
      <c r="JF337" s="118">
        <v>5.5412999999999999E-3</v>
      </c>
      <c r="JG337" s="118">
        <v>5.1948999999999997E-3</v>
      </c>
      <c r="JH337" s="118">
        <v>7.4815999999999997E-3</v>
      </c>
      <c r="JI337" s="118">
        <v>7.1644999999999999E-3</v>
      </c>
      <c r="JJ337" s="118">
        <v>6.4305999999999999E-3</v>
      </c>
      <c r="JK337" s="118">
        <v>8.7411999999999993E-3</v>
      </c>
      <c r="JL337" s="118">
        <v>6.0496999999999999E-3</v>
      </c>
      <c r="JM337" s="118">
        <v>5.5881999999999998E-3</v>
      </c>
      <c r="JN337" s="118">
        <v>7.9357999999999998E-3</v>
      </c>
      <c r="JO337" s="118">
        <v>1.33597E-2</v>
      </c>
      <c r="JP337" s="118">
        <v>1.9601500000000001E-2</v>
      </c>
      <c r="JQ337" s="118">
        <v>2.20974E-2</v>
      </c>
      <c r="JR337" s="118">
        <v>1.3125599999999999E-2</v>
      </c>
      <c r="JS337" s="118">
        <v>1.6850400000000001E-2</v>
      </c>
      <c r="JT337" s="118">
        <v>1.48217E-2</v>
      </c>
      <c r="JU337" s="118">
        <v>1.4264499999999999E-2</v>
      </c>
      <c r="JV337" s="118">
        <v>7.2981000000000001E-3</v>
      </c>
      <c r="JW337" s="118">
        <v>1.6002300000000001E-2</v>
      </c>
      <c r="JX337" s="118">
        <v>5.2135000000000003E-3</v>
      </c>
      <c r="JY337" s="118">
        <v>0</v>
      </c>
      <c r="JZ337" s="118">
        <v>6.9024999999999998E-3</v>
      </c>
      <c r="KA337" s="118">
        <v>6.8504999999999998E-3</v>
      </c>
      <c r="KB337" s="118">
        <v>1.00486E-2</v>
      </c>
      <c r="KC337" s="118">
        <v>5.3870999999999997E-3</v>
      </c>
      <c r="KD337" s="118">
        <v>9.3331000000000004E-3</v>
      </c>
      <c r="KE337" s="118">
        <v>9.7459E-3</v>
      </c>
      <c r="KF337" s="118">
        <v>1.1417699999999999E-2</v>
      </c>
      <c r="KG337" s="118">
        <v>8.6751999999999992E-3</v>
      </c>
      <c r="KH337" s="118">
        <v>8.1099999999999992E-3</v>
      </c>
      <c r="KI337" s="118">
        <v>5.2183999999999998E-3</v>
      </c>
      <c r="KJ337" s="118">
        <v>1.2408000000000001E-2</v>
      </c>
      <c r="KK337" s="118">
        <v>1.0130800000000001E-2</v>
      </c>
      <c r="KL337" s="118">
        <v>5.4470999999999999E-3</v>
      </c>
      <c r="KM337" s="118">
        <v>4.0251000000000002E-3</v>
      </c>
      <c r="KN337" s="118">
        <v>8.1886000000000007E-3</v>
      </c>
      <c r="KO337" s="118">
        <v>6.8424999999999996E-3</v>
      </c>
      <c r="KP337" s="118">
        <v>6.1376E-3</v>
      </c>
      <c r="KQ337" s="118">
        <v>9.7698000000000004E-3</v>
      </c>
      <c r="KR337" s="118">
        <v>8.8973999999999998E-3</v>
      </c>
      <c r="KS337" s="118">
        <v>1.1497500000000001E-2</v>
      </c>
      <c r="KT337" s="118">
        <v>1.2669100000000001E-2</v>
      </c>
      <c r="KU337" s="118">
        <v>8.5594E-3</v>
      </c>
      <c r="KV337" s="118">
        <v>1.41312E-2</v>
      </c>
      <c r="KW337" s="118">
        <v>8.2319000000000003E-3</v>
      </c>
      <c r="KX337" s="118">
        <v>5.2702000000000001E-3</v>
      </c>
      <c r="KY337" s="118">
        <v>6.0581000000000003E-3</v>
      </c>
      <c r="KZ337" s="118">
        <v>7.1171000000000003E-3</v>
      </c>
      <c r="LA337" s="118">
        <v>8.9987999999999995E-3</v>
      </c>
      <c r="LB337" s="118">
        <v>1.2767799999999999E-2</v>
      </c>
      <c r="LC337" s="118">
        <v>1.45361E-2</v>
      </c>
      <c r="LD337" s="118">
        <v>1.80652E-2</v>
      </c>
      <c r="LE337" s="118">
        <v>2.0873099999999999E-2</v>
      </c>
      <c r="LF337" s="118">
        <v>5.3541999999999999E-3</v>
      </c>
      <c r="LG337" s="118">
        <v>1.4461099999999999E-2</v>
      </c>
      <c r="LH337" s="118">
        <v>8.9075000000000005E-3</v>
      </c>
      <c r="LI337" s="118">
        <v>2.5462800000000001E-2</v>
      </c>
      <c r="LJ337" s="118">
        <v>2.33084E-2</v>
      </c>
      <c r="LK337" s="118">
        <v>3.1738700000000002E-2</v>
      </c>
      <c r="LL337" s="118">
        <v>2.22924E-2</v>
      </c>
      <c r="LM337" s="118">
        <v>5.5218000000000003E-3</v>
      </c>
      <c r="LN337" s="118">
        <v>3.1301900000000001E-2</v>
      </c>
      <c r="LO337" s="118">
        <v>1.8132000000000001E-3</v>
      </c>
      <c r="LP337" s="118">
        <v>3.3809999999999998E-4</v>
      </c>
      <c r="LQ337" s="118">
        <v>2.25179E-2</v>
      </c>
      <c r="LR337" s="118">
        <v>7.8574000000000005E-3</v>
      </c>
      <c r="LS337" s="118">
        <v>7.1247000000000003E-3</v>
      </c>
      <c r="LT337" s="118">
        <v>5.9220999999999996E-3</v>
      </c>
      <c r="LU337" s="118">
        <v>8.0336999999999995E-3</v>
      </c>
      <c r="LV337" s="118">
        <v>1.01407</v>
      </c>
      <c r="LW337" s="118">
        <v>1.2851400000000001E-2</v>
      </c>
      <c r="LX337" s="118">
        <v>1.01978E-2</v>
      </c>
      <c r="LY337" s="118">
        <v>2.1195700000000001E-2</v>
      </c>
      <c r="LZ337" s="118">
        <v>1.15809E-2</v>
      </c>
      <c r="MA337" s="118">
        <v>1.2216599999999999E-2</v>
      </c>
      <c r="MB337" s="118">
        <v>1.4521900000000001E-2</v>
      </c>
      <c r="MC337" s="118">
        <v>1.0187399999999999E-2</v>
      </c>
      <c r="MD337" s="118">
        <v>4.2085600000000001E-2</v>
      </c>
      <c r="ME337" s="118">
        <v>1.17734E-2</v>
      </c>
      <c r="MF337" s="118">
        <v>9.6763999999999999E-3</v>
      </c>
      <c r="MG337" s="118">
        <v>7.1528E-3</v>
      </c>
      <c r="MH337" s="118">
        <v>6.2258000000000001E-3</v>
      </c>
      <c r="MI337" s="118">
        <v>1.2911600000000001E-2</v>
      </c>
      <c r="MJ337" s="118">
        <v>2.3783599999999998E-2</v>
      </c>
      <c r="MK337" s="118">
        <v>9.6130999999999994E-3</v>
      </c>
      <c r="ML337" s="118">
        <v>1.2034899999999999E-2</v>
      </c>
      <c r="MM337" s="118">
        <v>1.5979199999999999E-2</v>
      </c>
      <c r="MN337" s="118">
        <v>8.4614000000000009E-3</v>
      </c>
      <c r="MO337" s="118">
        <v>2.44604E-2</v>
      </c>
      <c r="MP337" s="118">
        <v>1.5414799999999999E-2</v>
      </c>
      <c r="MQ337" s="118">
        <v>1.18309E-2</v>
      </c>
      <c r="MR337" s="118">
        <v>1.1347899999999999E-2</v>
      </c>
      <c r="MS337" s="118">
        <v>9.4841999999999999E-3</v>
      </c>
      <c r="MT337" s="118">
        <v>2.7659E-3</v>
      </c>
      <c r="MU337" s="118">
        <v>3.7637999999999999E-3</v>
      </c>
      <c r="MV337" s="118">
        <v>1.1836299999999999E-2</v>
      </c>
      <c r="MW337" s="118">
        <v>9.4374000000000003E-3</v>
      </c>
      <c r="MX337" s="118">
        <v>1.28866E-2</v>
      </c>
      <c r="MY337" s="118">
        <v>1.0245600000000001E-2</v>
      </c>
      <c r="MZ337" s="118">
        <v>1.0110600000000001E-2</v>
      </c>
      <c r="NA337" s="118">
        <v>1.01797E-2</v>
      </c>
      <c r="NB337" s="118">
        <v>9.0300999999999992E-3</v>
      </c>
      <c r="NC337" s="118">
        <v>2.7538300000000002E-2</v>
      </c>
      <c r="ND337" s="118">
        <v>2.5123099999999999E-2</v>
      </c>
      <c r="NE337" s="118">
        <v>1.24347E-2</v>
      </c>
      <c r="NF337" s="118">
        <v>1.05617E-2</v>
      </c>
      <c r="NG337" s="118">
        <v>1.2039599999999999E-2</v>
      </c>
      <c r="NH337" s="118">
        <v>7.6046000000000004E-3</v>
      </c>
      <c r="NI337" s="118">
        <v>1.10093E-2</v>
      </c>
      <c r="NJ337" s="118">
        <v>1.17115E-2</v>
      </c>
      <c r="NK337" s="118">
        <v>2.3179499999999999E-2</v>
      </c>
      <c r="NL337" s="118">
        <v>8.2936999999999993E-3</v>
      </c>
      <c r="NM337" s="118">
        <v>1.57039E-2</v>
      </c>
      <c r="NN337" s="118">
        <v>2.16749E-2</v>
      </c>
      <c r="NO337" s="118">
        <v>9.6787999999999996E-3</v>
      </c>
      <c r="NP337" s="118">
        <v>4.4320100000000001E-2</v>
      </c>
      <c r="NQ337" s="118">
        <v>1.7294500000000001E-2</v>
      </c>
      <c r="NR337" s="118">
        <v>8.8532999999999997E-3</v>
      </c>
      <c r="NS337" s="118">
        <v>1.03128E-2</v>
      </c>
      <c r="NT337" s="118">
        <v>1.0426700000000001E-2</v>
      </c>
      <c r="NU337" s="118">
        <v>1.4153499999999999E-2</v>
      </c>
      <c r="NV337" s="118">
        <v>3.8904999999999999E-3</v>
      </c>
      <c r="NW337" s="118">
        <v>7.2325999999999996E-3</v>
      </c>
      <c r="NX337" s="118">
        <v>4.5548000000000003E-3</v>
      </c>
      <c r="NY337" s="118">
        <v>1.5422999999999999E-3</v>
      </c>
      <c r="NZ337" s="118">
        <v>7.9924999999999996E-3</v>
      </c>
      <c r="OA337" s="118">
        <v>1.0192000000000001E-3</v>
      </c>
      <c r="OB337" s="118">
        <v>8.6897999999999993E-3</v>
      </c>
      <c r="OC337" s="118">
        <v>7.8128999999999994E-3</v>
      </c>
      <c r="OD337" s="118">
        <v>2.5266299999999998E-2</v>
      </c>
      <c r="OE337" s="118">
        <v>9.4167000000000001E-3</v>
      </c>
      <c r="OF337" s="118">
        <v>1.6636399999999999E-2</v>
      </c>
      <c r="OG337" s="118">
        <v>0</v>
      </c>
      <c r="OH337" s="118">
        <v>6.4519E-3</v>
      </c>
      <c r="OI337" s="118">
        <v>5.4856000000000002E-3</v>
      </c>
      <c r="OJ337" s="118">
        <v>3.5830599999999997E-2</v>
      </c>
      <c r="OK337" s="118">
        <v>5.0489000000000003E-3</v>
      </c>
      <c r="OL337" s="118">
        <v>6.1729999999999997E-3</v>
      </c>
      <c r="OM337" s="118">
        <v>3.4683000000000001E-3</v>
      </c>
      <c r="ON337" s="118">
        <v>1.19544E-2</v>
      </c>
      <c r="OO337" s="118">
        <v>9.9378999999999995E-3</v>
      </c>
      <c r="OP337" s="118">
        <v>1.10043E-2</v>
      </c>
      <c r="OQ337" s="118">
        <v>5.7404999999999999E-3</v>
      </c>
      <c r="OR337" s="119">
        <v>9.4751999999999996E-3</v>
      </c>
    </row>
    <row r="338" spans="1:408" ht="12.75" customHeight="1">
      <c r="A338" s="115">
        <v>541511</v>
      </c>
      <c r="B338" s="69" t="str">
        <f>INDEX('NAICS to ISIC Key'!H:H,MATCH(A338,'NAICS to ISIC Key'!D:D,0))</f>
        <v>ISIC 62T63</v>
      </c>
      <c r="C338" s="121" t="s">
        <v>747</v>
      </c>
      <c r="D338" s="117">
        <v>4.4460000000000002E-4</v>
      </c>
      <c r="E338" s="118">
        <v>9.2290000000000004E-4</v>
      </c>
      <c r="F338" s="118">
        <v>8.3449999999999996E-4</v>
      </c>
      <c r="G338" s="118">
        <v>5.4009999999999996E-4</v>
      </c>
      <c r="H338" s="118">
        <v>5.5960000000000005E-4</v>
      </c>
      <c r="I338" s="118">
        <v>5.8679999999999995E-4</v>
      </c>
      <c r="J338" s="118">
        <v>8.9289999999999997E-4</v>
      </c>
      <c r="K338" s="118">
        <v>6.8490000000000001E-4</v>
      </c>
      <c r="L338" s="118">
        <v>1.0709999999999999E-3</v>
      </c>
      <c r="M338" s="118">
        <v>3.4440000000000002E-4</v>
      </c>
      <c r="N338" s="118">
        <v>5.4810000000000004E-4</v>
      </c>
      <c r="O338" s="118">
        <v>4.395E-4</v>
      </c>
      <c r="P338" s="118">
        <v>4.594E-4</v>
      </c>
      <c r="Q338" s="118">
        <v>5.7533000000000003E-3</v>
      </c>
      <c r="R338" s="118">
        <v>8.7989999999999997E-4</v>
      </c>
      <c r="S338" s="118">
        <v>7.6449999999999999E-3</v>
      </c>
      <c r="T338" s="118">
        <v>8.7080000000000002E-4</v>
      </c>
      <c r="U338" s="118">
        <v>1.1980999999999999E-3</v>
      </c>
      <c r="V338" s="118">
        <v>1.0907E-3</v>
      </c>
      <c r="W338" s="118">
        <v>7.3590000000000005E-4</v>
      </c>
      <c r="X338" s="118">
        <v>8.7980000000000003E-4</v>
      </c>
      <c r="Y338" s="118">
        <v>9.569E-4</v>
      </c>
      <c r="Z338" s="118">
        <v>2.5982000000000002E-3</v>
      </c>
      <c r="AA338" s="118">
        <v>1.2608000000000001E-3</v>
      </c>
      <c r="AB338" s="118">
        <v>1.0074999999999999E-3</v>
      </c>
      <c r="AC338" s="118">
        <v>9.477E-4</v>
      </c>
      <c r="AD338" s="118">
        <v>1.2723999999999999E-3</v>
      </c>
      <c r="AE338" s="118">
        <v>1.0215000000000001E-3</v>
      </c>
      <c r="AF338" s="118">
        <v>1.0181000000000001E-3</v>
      </c>
      <c r="AG338" s="118">
        <v>5.2510000000000002E-4</v>
      </c>
      <c r="AH338" s="118">
        <v>1.0993000000000001E-3</v>
      </c>
      <c r="AI338" s="118">
        <v>1.245E-3</v>
      </c>
      <c r="AJ338" s="118">
        <v>1.4575E-3</v>
      </c>
      <c r="AK338" s="118">
        <v>8.2180000000000003E-4</v>
      </c>
      <c r="AL338" s="118">
        <v>8.2609999999999997E-4</v>
      </c>
      <c r="AM338" s="118">
        <v>1.1735999999999999E-3</v>
      </c>
      <c r="AN338" s="118">
        <v>1.0479E-3</v>
      </c>
      <c r="AO338" s="118">
        <v>9.3440000000000005E-4</v>
      </c>
      <c r="AP338" s="118">
        <v>9.9449999999999994E-4</v>
      </c>
      <c r="AQ338" s="118">
        <v>1.1100999999999999E-3</v>
      </c>
      <c r="AR338" s="118">
        <v>1.0083E-3</v>
      </c>
      <c r="AS338" s="118">
        <v>1.0755999999999999E-3</v>
      </c>
      <c r="AT338" s="118">
        <v>1.1222000000000001E-3</v>
      </c>
      <c r="AU338" s="118">
        <v>1.2317000000000001E-3</v>
      </c>
      <c r="AV338" s="118">
        <v>1.0678E-3</v>
      </c>
      <c r="AW338" s="118">
        <v>1.2689000000000001E-3</v>
      </c>
      <c r="AX338" s="118">
        <v>9.0760000000000005E-4</v>
      </c>
      <c r="AY338" s="118">
        <v>6.2969999999999996E-4</v>
      </c>
      <c r="AZ338" s="118">
        <v>1.073E-3</v>
      </c>
      <c r="BA338" s="118">
        <v>1.0357999999999999E-3</v>
      </c>
      <c r="BB338" s="118">
        <v>9.301E-4</v>
      </c>
      <c r="BC338" s="118">
        <v>9.3769999999999997E-4</v>
      </c>
      <c r="BD338" s="118">
        <v>1.2274E-3</v>
      </c>
      <c r="BE338" s="118">
        <v>9.7710000000000006E-4</v>
      </c>
      <c r="BF338" s="118">
        <v>1.3663E-3</v>
      </c>
      <c r="BG338" s="118">
        <v>9.6690000000000003E-4</v>
      </c>
      <c r="BH338" s="118">
        <v>1.0365000000000001E-3</v>
      </c>
      <c r="BI338" s="118">
        <v>1.8588999999999999E-3</v>
      </c>
      <c r="BJ338" s="118">
        <v>9.5549999999999997E-4</v>
      </c>
      <c r="BK338" s="118">
        <v>1.0460000000000001E-3</v>
      </c>
      <c r="BL338" s="118">
        <v>9.146E-4</v>
      </c>
      <c r="BM338" s="118">
        <v>1.2780999999999999E-3</v>
      </c>
      <c r="BN338" s="118">
        <v>1.0173999999999999E-3</v>
      </c>
      <c r="BO338" s="118">
        <v>1.0660000000000001E-3</v>
      </c>
      <c r="BP338" s="118">
        <v>8.8789999999999995E-4</v>
      </c>
      <c r="BQ338" s="118">
        <v>1.4469999999999999E-3</v>
      </c>
      <c r="BR338" s="118">
        <v>1.1774000000000001E-3</v>
      </c>
      <c r="BS338" s="118">
        <v>1.2888999999999999E-3</v>
      </c>
      <c r="BT338" s="118">
        <v>1.0893999999999999E-3</v>
      </c>
      <c r="BU338" s="118">
        <v>1.1029E-3</v>
      </c>
      <c r="BV338" s="118">
        <v>8.6530000000000005E-4</v>
      </c>
      <c r="BW338" s="118">
        <v>1.2024E-3</v>
      </c>
      <c r="BX338" s="118">
        <v>1.2159E-3</v>
      </c>
      <c r="BY338" s="118">
        <v>5.9733E-3</v>
      </c>
      <c r="BZ338" s="118">
        <v>1.1582000000000001E-3</v>
      </c>
      <c r="CA338" s="118">
        <v>9.0939999999999999E-4</v>
      </c>
      <c r="CB338" s="118">
        <v>9.5850000000000004E-4</v>
      </c>
      <c r="CC338" s="118">
        <v>1.0696E-3</v>
      </c>
      <c r="CD338" s="118">
        <v>8.5450000000000001E-4</v>
      </c>
      <c r="CE338" s="118">
        <v>8.9650000000000005E-4</v>
      </c>
      <c r="CF338" s="118">
        <v>4.7514999999999996E-3</v>
      </c>
      <c r="CG338" s="118">
        <v>1.6799E-3</v>
      </c>
      <c r="CH338" s="118">
        <v>1.0778999999999999E-3</v>
      </c>
      <c r="CI338" s="118">
        <v>1.0951999999999999E-3</v>
      </c>
      <c r="CJ338" s="118">
        <v>9.6060000000000004E-4</v>
      </c>
      <c r="CK338" s="118">
        <v>9.5790000000000003E-4</v>
      </c>
      <c r="CL338" s="118">
        <v>3.4128000000000001E-3</v>
      </c>
      <c r="CM338" s="118">
        <v>8.1428999999999998E-3</v>
      </c>
      <c r="CN338" s="118">
        <v>6.3284999999999999E-3</v>
      </c>
      <c r="CO338" s="118">
        <v>1.2003000000000001E-3</v>
      </c>
      <c r="CP338" s="118">
        <v>1.5368000000000001E-3</v>
      </c>
      <c r="CQ338" s="118">
        <v>1.2181E-3</v>
      </c>
      <c r="CR338" s="118">
        <v>9.144E-4</v>
      </c>
      <c r="CS338" s="118">
        <v>9.969E-4</v>
      </c>
      <c r="CT338" s="118">
        <v>3.1001000000000002E-3</v>
      </c>
      <c r="CU338" s="118">
        <v>4.0263E-3</v>
      </c>
      <c r="CV338" s="118">
        <v>1.0494099999999999E-2</v>
      </c>
      <c r="CW338" s="118">
        <v>4.8145000000000002E-3</v>
      </c>
      <c r="CX338" s="118">
        <v>1.0317E-3</v>
      </c>
      <c r="CY338" s="118">
        <v>9.2909999999999998E-4</v>
      </c>
      <c r="CZ338" s="118">
        <v>9.812E-4</v>
      </c>
      <c r="DA338" s="118">
        <v>9.6489999999999998E-4</v>
      </c>
      <c r="DB338" s="118">
        <v>9.812E-4</v>
      </c>
      <c r="DC338" s="118">
        <v>1.0586E-3</v>
      </c>
      <c r="DD338" s="118">
        <v>1.0904E-3</v>
      </c>
      <c r="DE338" s="118">
        <v>8.2280000000000005E-4</v>
      </c>
      <c r="DF338" s="118">
        <v>1.2675E-3</v>
      </c>
      <c r="DG338" s="118">
        <v>1.0839999999999999E-3</v>
      </c>
      <c r="DH338" s="118">
        <v>3.5978E-3</v>
      </c>
      <c r="DI338" s="118">
        <v>5.2583999999999999E-3</v>
      </c>
      <c r="DJ338" s="118">
        <v>4.2299999999999998E-4</v>
      </c>
      <c r="DK338" s="118">
        <v>1.1984999999999999E-3</v>
      </c>
      <c r="DL338" s="118">
        <v>4.3080000000000001E-4</v>
      </c>
      <c r="DM338" s="118">
        <v>2.0549000000000001E-3</v>
      </c>
      <c r="DN338" s="118">
        <v>1.413E-3</v>
      </c>
      <c r="DO338" s="118">
        <v>1.4032999999999999E-3</v>
      </c>
      <c r="DP338" s="118">
        <v>9.3919999999999995E-4</v>
      </c>
      <c r="DQ338" s="118">
        <v>1.1961000000000001E-3</v>
      </c>
      <c r="DR338" s="118">
        <v>1.338E-3</v>
      </c>
      <c r="DS338" s="118">
        <v>4.4959999999999998E-4</v>
      </c>
      <c r="DT338" s="118">
        <v>1.1806E-3</v>
      </c>
      <c r="DU338" s="118">
        <v>9.0510000000000005E-4</v>
      </c>
      <c r="DV338" s="118">
        <v>2.7946999999999998E-3</v>
      </c>
      <c r="DW338" s="118">
        <v>8.7370000000000004E-4</v>
      </c>
      <c r="DX338" s="118">
        <v>1.8420999999999999E-3</v>
      </c>
      <c r="DY338" s="118">
        <v>1.5778999999999999E-3</v>
      </c>
      <c r="DZ338" s="118">
        <v>6.9470000000000003E-4</v>
      </c>
      <c r="EA338" s="118">
        <v>1.2871E-3</v>
      </c>
      <c r="EB338" s="118">
        <v>1.1339E-3</v>
      </c>
      <c r="EC338" s="118">
        <v>1.5085999999999999E-3</v>
      </c>
      <c r="ED338" s="118">
        <v>8.2669999999999998E-4</v>
      </c>
      <c r="EE338" s="118">
        <v>9.6809999999999995E-4</v>
      </c>
      <c r="EF338" s="118">
        <v>7.5500000000000003E-4</v>
      </c>
      <c r="EG338" s="118">
        <v>6.9530000000000004E-4</v>
      </c>
      <c r="EH338" s="118">
        <v>5.8659999999999995E-4</v>
      </c>
      <c r="EI338" s="118">
        <v>6.914E-4</v>
      </c>
      <c r="EJ338" s="118">
        <v>5.7499999999999999E-4</v>
      </c>
      <c r="EK338" s="118">
        <v>1.0379E-3</v>
      </c>
      <c r="EL338" s="118">
        <v>6.6819999999999998E-4</v>
      </c>
      <c r="EM338" s="118">
        <v>8.4190000000000003E-4</v>
      </c>
      <c r="EN338" s="118">
        <v>6.7199999999999996E-4</v>
      </c>
      <c r="EO338" s="118">
        <v>6.5229999999999997E-4</v>
      </c>
      <c r="EP338" s="118">
        <v>5.4739999999999997E-4</v>
      </c>
      <c r="EQ338" s="118">
        <v>8.0500000000000005E-4</v>
      </c>
      <c r="ER338" s="118">
        <v>7.4859999999999998E-4</v>
      </c>
      <c r="ES338" s="118">
        <v>1.5365999999999999E-3</v>
      </c>
      <c r="ET338" s="118">
        <v>1.1873000000000001E-3</v>
      </c>
      <c r="EU338" s="118">
        <v>7.6639999999999998E-4</v>
      </c>
      <c r="EV338" s="118">
        <v>8.3659999999999995E-4</v>
      </c>
      <c r="EW338" s="118">
        <v>8.2839999999999997E-4</v>
      </c>
      <c r="EX338" s="118">
        <v>1.0667999999999999E-3</v>
      </c>
      <c r="EY338" s="118">
        <v>1.0395000000000001E-3</v>
      </c>
      <c r="EZ338" s="118">
        <v>6.3210000000000002E-4</v>
      </c>
      <c r="FA338" s="118">
        <v>1.0101999999999999E-3</v>
      </c>
      <c r="FB338" s="118">
        <v>2.0278000000000002E-3</v>
      </c>
      <c r="FC338" s="118">
        <v>1.1297E-3</v>
      </c>
      <c r="FD338" s="118">
        <v>1.255E-3</v>
      </c>
      <c r="FE338" s="118">
        <v>1.0510999999999999E-3</v>
      </c>
      <c r="FF338" s="118">
        <v>1.0950999999999999E-3</v>
      </c>
      <c r="FG338" s="118">
        <v>1.1822E-3</v>
      </c>
      <c r="FH338" s="118">
        <v>1.273E-3</v>
      </c>
      <c r="FI338" s="118">
        <v>1.8817E-3</v>
      </c>
      <c r="FJ338" s="118">
        <v>1.5344E-3</v>
      </c>
      <c r="FK338" s="118">
        <v>2.3896E-3</v>
      </c>
      <c r="FL338" s="118">
        <v>1.456E-3</v>
      </c>
      <c r="FM338" s="118">
        <v>6.826E-4</v>
      </c>
      <c r="FN338" s="118">
        <v>1.2049999999999999E-3</v>
      </c>
      <c r="FO338" s="118">
        <v>1.6424E-3</v>
      </c>
      <c r="FP338" s="118">
        <v>1.1770999999999999E-3</v>
      </c>
      <c r="FQ338" s="118">
        <v>7.115E-4</v>
      </c>
      <c r="FR338" s="118">
        <v>5.798E-4</v>
      </c>
      <c r="FS338" s="118">
        <v>8.3230000000000001E-4</v>
      </c>
      <c r="FT338" s="118">
        <v>9.8240000000000003E-4</v>
      </c>
      <c r="FU338" s="118">
        <v>8.3779999999999998E-4</v>
      </c>
      <c r="FV338" s="118">
        <v>9.5290000000000001E-4</v>
      </c>
      <c r="FW338" s="118">
        <v>1.4736E-3</v>
      </c>
      <c r="FX338" s="118">
        <v>1.5908000000000001E-3</v>
      </c>
      <c r="FY338" s="118">
        <v>9.6960000000000004E-4</v>
      </c>
      <c r="FZ338" s="118">
        <v>1.199E-3</v>
      </c>
      <c r="GA338" s="118">
        <v>1.2340999999999999E-3</v>
      </c>
      <c r="GB338" s="118">
        <v>8.3739999999999997E-4</v>
      </c>
      <c r="GC338" s="118">
        <v>1.2656E-3</v>
      </c>
      <c r="GD338" s="118">
        <v>1.0078000000000001E-3</v>
      </c>
      <c r="GE338" s="118">
        <v>1.2685999999999999E-3</v>
      </c>
      <c r="GF338" s="118">
        <v>1.1326000000000001E-3</v>
      </c>
      <c r="GG338" s="118">
        <v>8.2339999999999996E-4</v>
      </c>
      <c r="GH338" s="118">
        <v>1.3468E-3</v>
      </c>
      <c r="GI338" s="118">
        <v>1.0943999999999999E-3</v>
      </c>
      <c r="GJ338" s="118">
        <v>1.0361999999999999E-3</v>
      </c>
      <c r="GK338" s="118">
        <v>1.1156E-3</v>
      </c>
      <c r="GL338" s="118">
        <v>1.3879999999999999E-3</v>
      </c>
      <c r="GM338" s="118">
        <v>9.0280000000000004E-4</v>
      </c>
      <c r="GN338" s="118">
        <v>8.7469999999999996E-4</v>
      </c>
      <c r="GO338" s="118">
        <v>9.7909999999999989E-4</v>
      </c>
      <c r="GP338" s="118">
        <v>9.4649999999999997E-4</v>
      </c>
      <c r="GQ338" s="118">
        <v>7.6300000000000001E-4</v>
      </c>
      <c r="GR338" s="118">
        <v>5.5420000000000003E-4</v>
      </c>
      <c r="GS338" s="118">
        <v>8.5539999999999998E-4</v>
      </c>
      <c r="GT338" s="118">
        <v>1.0725000000000001E-3</v>
      </c>
      <c r="GU338" s="118">
        <v>8.5740000000000002E-4</v>
      </c>
      <c r="GV338" s="118">
        <v>9.3050000000000001E-4</v>
      </c>
      <c r="GW338" s="118">
        <v>9.5660000000000005E-4</v>
      </c>
      <c r="GX338" s="118">
        <v>9.5109999999999997E-4</v>
      </c>
      <c r="GY338" s="118">
        <v>1.0721999999999999E-3</v>
      </c>
      <c r="GZ338" s="118">
        <v>1.0702999999999999E-3</v>
      </c>
      <c r="HA338" s="118">
        <v>1.0434999999999999E-3</v>
      </c>
      <c r="HB338" s="118">
        <v>7.0589999999999997E-4</v>
      </c>
      <c r="HC338" s="118">
        <v>7.6610000000000003E-4</v>
      </c>
      <c r="HD338" s="118">
        <v>1.1574999999999999E-3</v>
      </c>
      <c r="HE338" s="118">
        <v>1.0480999999999999E-3</v>
      </c>
      <c r="HF338" s="118">
        <v>8.3719999999999997E-4</v>
      </c>
      <c r="HG338" s="118">
        <v>7.0339999999999997E-4</v>
      </c>
      <c r="HH338" s="118">
        <v>6.0210000000000005E-4</v>
      </c>
      <c r="HI338" s="118">
        <v>1.0252E-3</v>
      </c>
      <c r="HJ338" s="118">
        <v>9.6820000000000001E-4</v>
      </c>
      <c r="HK338" s="118">
        <v>8.9229999999999995E-4</v>
      </c>
      <c r="HL338" s="118">
        <v>7.6499999999999995E-4</v>
      </c>
      <c r="HM338" s="118">
        <v>8.9769999999999997E-4</v>
      </c>
      <c r="HN338" s="118">
        <v>5.8460000000000001E-4</v>
      </c>
      <c r="HO338" s="118">
        <v>1.3669000000000001E-3</v>
      </c>
      <c r="HP338" s="118">
        <v>7.8819999999999997E-4</v>
      </c>
      <c r="HQ338" s="118">
        <v>9.0779999999999995E-4</v>
      </c>
      <c r="HR338" s="118">
        <v>1.1176000000000001E-3</v>
      </c>
      <c r="HS338" s="118">
        <v>8.2759999999999995E-4</v>
      </c>
      <c r="HT338" s="118">
        <v>9.8459999999999997E-4</v>
      </c>
      <c r="HU338" s="118">
        <v>1.0256E-3</v>
      </c>
      <c r="HV338" s="118">
        <v>7.2679999999999999E-4</v>
      </c>
      <c r="HW338" s="118">
        <v>9.8210000000000007E-4</v>
      </c>
      <c r="HX338" s="118">
        <v>1.0208000000000001E-3</v>
      </c>
      <c r="HY338" s="118">
        <v>9.4010000000000003E-4</v>
      </c>
      <c r="HZ338" s="118">
        <v>9.9500000000000001E-4</v>
      </c>
      <c r="IA338" s="118">
        <v>1.0399000000000001E-3</v>
      </c>
      <c r="IB338" s="118">
        <v>9.3669999999999995E-4</v>
      </c>
      <c r="IC338" s="118">
        <v>1.0734E-3</v>
      </c>
      <c r="ID338" s="118">
        <v>9.2349999999999995E-4</v>
      </c>
      <c r="IE338" s="118">
        <v>1.0711E-3</v>
      </c>
      <c r="IF338" s="118">
        <v>1.3319E-3</v>
      </c>
      <c r="IG338" s="118">
        <v>1.7098700000000001E-2</v>
      </c>
      <c r="IH338" s="118">
        <v>1.7867E-3</v>
      </c>
      <c r="II338" s="118">
        <v>1.3657999999999999E-3</v>
      </c>
      <c r="IJ338" s="118">
        <v>1.1686000000000001E-3</v>
      </c>
      <c r="IK338" s="118">
        <v>6.3879999999999996E-3</v>
      </c>
      <c r="IL338" s="138">
        <v>9.5770000000000002E-4</v>
      </c>
      <c r="IM338" s="138">
        <v>9.6380000000000001E-4</v>
      </c>
      <c r="IN338" s="138">
        <v>1.2082E-3</v>
      </c>
      <c r="IO338" s="138">
        <v>9.0260000000000004E-4</v>
      </c>
      <c r="IP338" s="138">
        <v>9.9679999999999994E-4</v>
      </c>
      <c r="IQ338" s="138">
        <v>9.8149999999999995E-4</v>
      </c>
      <c r="IR338" s="138">
        <v>1.0338999999999999E-3</v>
      </c>
      <c r="IS338" s="118">
        <v>7.2499999999999995E-4</v>
      </c>
      <c r="IT338" s="118">
        <v>8.0369999999999997E-4</v>
      </c>
      <c r="IU338" s="118">
        <v>7.8120000000000002E-4</v>
      </c>
      <c r="IV338" s="118">
        <v>3.8680000000000002E-4</v>
      </c>
      <c r="IW338" s="138">
        <v>7.7289999999999998E-4</v>
      </c>
      <c r="IX338" s="138">
        <v>7.4770000000000001E-4</v>
      </c>
      <c r="IY338" s="138">
        <v>8.5519999999999997E-4</v>
      </c>
      <c r="IZ338" s="138">
        <v>9.7639999999999999E-4</v>
      </c>
      <c r="JA338" s="138">
        <v>8.0040000000000005E-4</v>
      </c>
      <c r="JB338" s="138">
        <v>8.9590000000000004E-4</v>
      </c>
      <c r="JC338" s="138">
        <v>1.0897000000000001E-3</v>
      </c>
      <c r="JD338" s="138">
        <v>2.6963999999999998E-3</v>
      </c>
      <c r="JE338" s="118">
        <v>1.0096E-3</v>
      </c>
      <c r="JF338" s="118">
        <v>8.4380000000000002E-4</v>
      </c>
      <c r="JG338" s="118">
        <v>7.36E-4</v>
      </c>
      <c r="JH338" s="118">
        <v>8.966E-4</v>
      </c>
      <c r="JI338" s="118">
        <v>1.0927000000000001E-3</v>
      </c>
      <c r="JJ338" s="118">
        <v>9.4819999999999995E-4</v>
      </c>
      <c r="JK338" s="118">
        <v>1.0834E-3</v>
      </c>
      <c r="JL338" s="118">
        <v>8.1910000000000001E-4</v>
      </c>
      <c r="JM338" s="118">
        <v>9.433E-4</v>
      </c>
      <c r="JN338" s="118">
        <v>1.0508E-3</v>
      </c>
      <c r="JO338" s="118">
        <v>1.9575E-3</v>
      </c>
      <c r="JP338" s="118">
        <v>2.1681000000000001E-3</v>
      </c>
      <c r="JQ338" s="118">
        <v>2.5268000000000001E-3</v>
      </c>
      <c r="JR338" s="118">
        <v>1.9266000000000001E-3</v>
      </c>
      <c r="JS338" s="118">
        <v>1.9177E-3</v>
      </c>
      <c r="JT338" s="118">
        <v>2.6221999999999999E-3</v>
      </c>
      <c r="JU338" s="118">
        <v>1.4446999999999999E-3</v>
      </c>
      <c r="JV338" s="118">
        <v>6.2449999999999995E-4</v>
      </c>
      <c r="JW338" s="118">
        <v>1.5758E-3</v>
      </c>
      <c r="JX338" s="118">
        <v>4.8809999999999999E-4</v>
      </c>
      <c r="JY338" s="118">
        <v>0</v>
      </c>
      <c r="JZ338" s="118">
        <v>1.8152000000000001E-3</v>
      </c>
      <c r="KA338" s="118">
        <v>9.5790000000000003E-4</v>
      </c>
      <c r="KB338" s="118">
        <v>1.4327999999999999E-3</v>
      </c>
      <c r="KC338" s="118">
        <v>7.6840000000000003E-4</v>
      </c>
      <c r="KD338" s="118">
        <v>1.1496E-3</v>
      </c>
      <c r="KE338" s="118">
        <v>1.2191999999999999E-3</v>
      </c>
      <c r="KF338" s="118">
        <v>1.5587000000000001E-3</v>
      </c>
      <c r="KG338" s="118">
        <v>1.1207999999999999E-3</v>
      </c>
      <c r="KH338" s="118">
        <v>1.3018999999999999E-3</v>
      </c>
      <c r="KI338" s="118">
        <v>7.7280000000000003E-4</v>
      </c>
      <c r="KJ338" s="118">
        <v>2.1841999999999999E-3</v>
      </c>
      <c r="KK338" s="118">
        <v>1.1590999999999999E-3</v>
      </c>
      <c r="KL338" s="118">
        <v>9.4289999999999999E-4</v>
      </c>
      <c r="KM338" s="118">
        <v>5.8920000000000001E-4</v>
      </c>
      <c r="KN338" s="118">
        <v>5.4949999999999997E-4</v>
      </c>
      <c r="KO338" s="118">
        <v>8.5919999999999996E-4</v>
      </c>
      <c r="KP338" s="118">
        <v>6.0789999999999998E-4</v>
      </c>
      <c r="KQ338" s="118">
        <v>1.0549000000000001E-3</v>
      </c>
      <c r="KR338" s="118">
        <v>6.5797E-3</v>
      </c>
      <c r="KS338" s="118">
        <v>8.5651000000000008E-3</v>
      </c>
      <c r="KT338" s="118">
        <v>1.6843500000000001E-2</v>
      </c>
      <c r="KU338" s="118">
        <v>2.4052000000000001E-3</v>
      </c>
      <c r="KV338" s="118">
        <v>1.3125000000000001E-3</v>
      </c>
      <c r="KW338" s="118">
        <v>8.4009999999999998E-4</v>
      </c>
      <c r="KX338" s="118">
        <v>6.0999999999999997E-4</v>
      </c>
      <c r="KY338" s="118">
        <v>5.0290000000000003E-4</v>
      </c>
      <c r="KZ338" s="118">
        <v>6.1260000000000004E-4</v>
      </c>
      <c r="LA338" s="118">
        <v>1.1948E-3</v>
      </c>
      <c r="LB338" s="118">
        <v>2.6277000000000002E-3</v>
      </c>
      <c r="LC338" s="118">
        <v>4.1704999999999997E-3</v>
      </c>
      <c r="LD338" s="118">
        <v>7.1123999999999996E-3</v>
      </c>
      <c r="LE338" s="118">
        <v>7.5893999999999996E-3</v>
      </c>
      <c r="LF338" s="118">
        <v>1.0827E-3</v>
      </c>
      <c r="LG338" s="118">
        <v>1.2264999999999999E-3</v>
      </c>
      <c r="LH338" s="118">
        <v>3.3254000000000001E-3</v>
      </c>
      <c r="LI338" s="118">
        <v>2.8132999999999999E-3</v>
      </c>
      <c r="LJ338" s="118">
        <v>2.7455000000000001E-3</v>
      </c>
      <c r="LK338" s="118">
        <v>7.9390000000000005E-4</v>
      </c>
      <c r="LL338" s="118">
        <v>6.4349999999999997E-4</v>
      </c>
      <c r="LM338" s="118">
        <v>6.1459999999999998E-4</v>
      </c>
      <c r="LN338" s="118">
        <v>2.8869999999999998E-3</v>
      </c>
      <c r="LO338" s="118">
        <v>1.8469999999999999E-4</v>
      </c>
      <c r="LP338" s="118">
        <v>3.1199999999999999E-5</v>
      </c>
      <c r="LQ338" s="118">
        <v>1.147E-3</v>
      </c>
      <c r="LR338" s="118">
        <v>1.1332E-3</v>
      </c>
      <c r="LS338" s="118">
        <v>8.0849999999999997E-4</v>
      </c>
      <c r="LT338" s="118">
        <v>7.6079999999999995E-4</v>
      </c>
      <c r="LU338" s="118">
        <v>1.3523000000000001E-3</v>
      </c>
      <c r="LV338" s="118">
        <v>2.7726999999999999E-3</v>
      </c>
      <c r="LW338" s="118">
        <v>1.0013099999999999</v>
      </c>
      <c r="LX338" s="118">
        <v>2.8655999999999998E-3</v>
      </c>
      <c r="LY338" s="118">
        <v>4.9354000000000004E-3</v>
      </c>
      <c r="LZ338" s="118">
        <v>2.1941E-3</v>
      </c>
      <c r="MA338" s="118">
        <v>2.7071999999999999E-3</v>
      </c>
      <c r="MB338" s="118">
        <v>2.6927000000000001E-3</v>
      </c>
      <c r="MC338" s="118">
        <v>2.6635000000000001E-3</v>
      </c>
      <c r="MD338" s="118">
        <v>1.3642000000000001E-3</v>
      </c>
      <c r="ME338" s="118">
        <v>1.5623E-3</v>
      </c>
      <c r="MF338" s="118">
        <v>1.1000000000000001E-3</v>
      </c>
      <c r="MG338" s="118">
        <v>1.5671000000000001E-3</v>
      </c>
      <c r="MH338" s="118">
        <v>4.7169999999999997E-4</v>
      </c>
      <c r="MI338" s="118">
        <v>2.6586000000000001E-3</v>
      </c>
      <c r="MJ338" s="118">
        <v>4.561E-3</v>
      </c>
      <c r="MK338" s="118">
        <v>1.7243E-3</v>
      </c>
      <c r="ML338" s="118">
        <v>1.4111E-3</v>
      </c>
      <c r="MM338" s="118">
        <v>2.8127E-3</v>
      </c>
      <c r="MN338" s="118">
        <v>3.0861999999999999E-3</v>
      </c>
      <c r="MO338" s="118">
        <v>3.0441000000000001E-3</v>
      </c>
      <c r="MP338" s="118">
        <v>3.1928E-3</v>
      </c>
      <c r="MQ338" s="118">
        <v>2.5996999999999999E-3</v>
      </c>
      <c r="MR338" s="118">
        <v>2.6478999999999999E-3</v>
      </c>
      <c r="MS338" s="118">
        <v>1.0238999999999999E-3</v>
      </c>
      <c r="MT338" s="118">
        <v>6.4999999999999997E-4</v>
      </c>
      <c r="MU338" s="118">
        <v>6.9360000000000005E-4</v>
      </c>
      <c r="MV338" s="118">
        <v>4.2101999999999999E-3</v>
      </c>
      <c r="MW338" s="118">
        <v>1.6214000000000001E-3</v>
      </c>
      <c r="MX338" s="118">
        <v>9.8449999999999992E-4</v>
      </c>
      <c r="MY338" s="118">
        <v>7.8430000000000004E-4</v>
      </c>
      <c r="MZ338" s="118">
        <v>9.5149999999999998E-4</v>
      </c>
      <c r="NA338" s="118">
        <v>1.0675999999999999E-3</v>
      </c>
      <c r="NB338" s="118">
        <v>8.0199999999999998E-4</v>
      </c>
      <c r="NC338" s="118">
        <v>9.794999999999999E-4</v>
      </c>
      <c r="ND338" s="118">
        <v>1.9604000000000002E-3</v>
      </c>
      <c r="NE338" s="118">
        <v>1.3680000000000001E-3</v>
      </c>
      <c r="NF338" s="118">
        <v>9.2969999999999999E-4</v>
      </c>
      <c r="NG338" s="118">
        <v>1.7925E-3</v>
      </c>
      <c r="NH338" s="118">
        <v>7.1100000000000004E-4</v>
      </c>
      <c r="NI338" s="118">
        <v>2.0695000000000002E-3</v>
      </c>
      <c r="NJ338" s="118">
        <v>6.9729999999999998E-4</v>
      </c>
      <c r="NK338" s="118">
        <v>9.5649999999999999E-4</v>
      </c>
      <c r="NL338" s="118">
        <v>2.1320000000000001E-4</v>
      </c>
      <c r="NM338" s="118">
        <v>8.9579999999999998E-4</v>
      </c>
      <c r="NN338" s="118">
        <v>9.771999999999999E-4</v>
      </c>
      <c r="NO338" s="118">
        <v>1.4404999999999999E-3</v>
      </c>
      <c r="NP338" s="118">
        <v>1.0453999999999999E-3</v>
      </c>
      <c r="NQ338" s="118">
        <v>1.1298E-3</v>
      </c>
      <c r="NR338" s="118">
        <v>1.1046999999999999E-3</v>
      </c>
      <c r="NS338" s="118">
        <v>9.7119999999999997E-4</v>
      </c>
      <c r="NT338" s="118">
        <v>1.2356999999999999E-3</v>
      </c>
      <c r="NU338" s="118">
        <v>1.3978E-3</v>
      </c>
      <c r="NV338" s="118">
        <v>5.555E-4</v>
      </c>
      <c r="NW338" s="118">
        <v>6.2949999999999996E-4</v>
      </c>
      <c r="NX338" s="118">
        <v>7.4180000000000003E-4</v>
      </c>
      <c r="NY338" s="118">
        <v>2.274E-4</v>
      </c>
      <c r="NZ338" s="118">
        <v>7.8299999999999995E-4</v>
      </c>
      <c r="OA338" s="118">
        <v>1.26E-4</v>
      </c>
      <c r="OB338" s="118">
        <v>9.5419999999999999E-4</v>
      </c>
      <c r="OC338" s="118">
        <v>1.183E-3</v>
      </c>
      <c r="OD338" s="118">
        <v>2.5718E-3</v>
      </c>
      <c r="OE338" s="118">
        <v>1.2999000000000001E-3</v>
      </c>
      <c r="OF338" s="118">
        <v>1.3033999999999999E-3</v>
      </c>
      <c r="OG338" s="118">
        <v>0</v>
      </c>
      <c r="OH338" s="118">
        <v>4.5345999999999997E-3</v>
      </c>
      <c r="OI338" s="118">
        <v>3.7239999999999999E-3</v>
      </c>
      <c r="OJ338" s="118">
        <v>1.4073E-3</v>
      </c>
      <c r="OK338" s="118">
        <v>1.6754000000000001E-3</v>
      </c>
      <c r="OL338" s="118">
        <v>4.7236999999999999E-3</v>
      </c>
      <c r="OM338" s="118">
        <v>4.7820000000000002E-4</v>
      </c>
      <c r="ON338" s="118">
        <v>2.3603999999999999E-3</v>
      </c>
      <c r="OO338" s="118">
        <v>1.6386E-3</v>
      </c>
      <c r="OP338" s="118">
        <v>3.2613E-3</v>
      </c>
      <c r="OQ338" s="118">
        <v>1.5673E-3</v>
      </c>
      <c r="OR338" s="119">
        <v>1.7277E-3</v>
      </c>
    </row>
    <row r="339" spans="1:408" ht="12.75" customHeight="1">
      <c r="A339" s="115">
        <v>541512</v>
      </c>
      <c r="B339" s="69" t="str">
        <f>INDEX('NAICS to ISIC Key'!H:H,MATCH(A339,'NAICS to ISIC Key'!D:D,0))</f>
        <v>ISIC 62T63</v>
      </c>
      <c r="C339" s="121" t="s">
        <v>748</v>
      </c>
      <c r="D339" s="117">
        <v>1.3671E-3</v>
      </c>
      <c r="E339" s="118">
        <v>2.8800000000000002E-3</v>
      </c>
      <c r="F339" s="118">
        <v>2.6194E-3</v>
      </c>
      <c r="G339" s="118">
        <v>1.7015000000000001E-3</v>
      </c>
      <c r="H339" s="118">
        <v>1.7049000000000001E-3</v>
      </c>
      <c r="I339" s="118">
        <v>1.8174E-3</v>
      </c>
      <c r="J339" s="118">
        <v>2.9716E-3</v>
      </c>
      <c r="K339" s="118">
        <v>2.1434000000000002E-3</v>
      </c>
      <c r="L339" s="118">
        <v>3.7372E-3</v>
      </c>
      <c r="M339" s="118">
        <v>1.1238999999999999E-3</v>
      </c>
      <c r="N339" s="118">
        <v>1.7417000000000001E-3</v>
      </c>
      <c r="O339" s="118">
        <v>1.2113E-3</v>
      </c>
      <c r="P339" s="118">
        <v>1.5394E-3</v>
      </c>
      <c r="Q339" s="118">
        <v>3.6622E-3</v>
      </c>
      <c r="R339" s="118">
        <v>2.6435E-3</v>
      </c>
      <c r="S339" s="118">
        <v>3.5925000000000002E-3</v>
      </c>
      <c r="T339" s="118">
        <v>2.4088999999999998E-3</v>
      </c>
      <c r="U339" s="118">
        <v>3.3834999999999998E-3</v>
      </c>
      <c r="V339" s="118">
        <v>3.2212999999999999E-3</v>
      </c>
      <c r="W339" s="118">
        <v>1.9426000000000001E-3</v>
      </c>
      <c r="X339" s="118">
        <v>2.2488E-3</v>
      </c>
      <c r="Y339" s="118">
        <v>2.5276999999999999E-3</v>
      </c>
      <c r="Z339" s="118">
        <v>4.9211999999999997E-3</v>
      </c>
      <c r="AA339" s="118">
        <v>3.9769000000000002E-3</v>
      </c>
      <c r="AB339" s="118">
        <v>3.0079E-3</v>
      </c>
      <c r="AC339" s="118">
        <v>2.9299E-3</v>
      </c>
      <c r="AD339" s="118">
        <v>3.6278E-3</v>
      </c>
      <c r="AE339" s="118">
        <v>2.9870999999999999E-3</v>
      </c>
      <c r="AF339" s="118">
        <v>2.9634000000000001E-3</v>
      </c>
      <c r="AG339" s="118">
        <v>1.4985E-3</v>
      </c>
      <c r="AH339" s="118">
        <v>3.1859000000000002E-3</v>
      </c>
      <c r="AI339" s="118">
        <v>3.7694E-3</v>
      </c>
      <c r="AJ339" s="118">
        <v>4.2611999999999997E-3</v>
      </c>
      <c r="AK339" s="118">
        <v>2.1248E-3</v>
      </c>
      <c r="AL339" s="118">
        <v>2.4042999999999998E-3</v>
      </c>
      <c r="AM339" s="118">
        <v>3.3287E-3</v>
      </c>
      <c r="AN339" s="118">
        <v>4.2763999999999996E-3</v>
      </c>
      <c r="AO339" s="118">
        <v>3.6269000000000002E-3</v>
      </c>
      <c r="AP339" s="118">
        <v>4.0731999999999999E-3</v>
      </c>
      <c r="AQ339" s="118">
        <v>4.1180000000000001E-3</v>
      </c>
      <c r="AR339" s="118">
        <v>3.6928999999999998E-3</v>
      </c>
      <c r="AS339" s="118">
        <v>4.4244000000000002E-3</v>
      </c>
      <c r="AT339" s="118">
        <v>4.0155E-3</v>
      </c>
      <c r="AU339" s="118">
        <v>4.8482000000000004E-3</v>
      </c>
      <c r="AV339" s="118">
        <v>4.3861999999999998E-3</v>
      </c>
      <c r="AW339" s="118">
        <v>5.2169E-3</v>
      </c>
      <c r="AX339" s="118">
        <v>3.1790999999999998E-3</v>
      </c>
      <c r="AY339" s="118">
        <v>2.7591999999999998E-3</v>
      </c>
      <c r="AZ339" s="118">
        <v>4.4504999999999996E-3</v>
      </c>
      <c r="BA339" s="118">
        <v>4.0848999999999998E-3</v>
      </c>
      <c r="BB339" s="118">
        <v>3.9582999999999997E-3</v>
      </c>
      <c r="BC339" s="118">
        <v>3.8224000000000001E-3</v>
      </c>
      <c r="BD339" s="118">
        <v>4.1371000000000003E-3</v>
      </c>
      <c r="BE339" s="118">
        <v>3.4418000000000001E-3</v>
      </c>
      <c r="BF339" s="118">
        <v>3.8517E-3</v>
      </c>
      <c r="BG339" s="118">
        <v>2.6943000000000002E-3</v>
      </c>
      <c r="BH339" s="118">
        <v>2.9905000000000001E-3</v>
      </c>
      <c r="BI339" s="118">
        <v>2.2374999999999999E-3</v>
      </c>
      <c r="BJ339" s="118">
        <v>2.7931000000000002E-3</v>
      </c>
      <c r="BK339" s="118">
        <v>2.6599000000000002E-3</v>
      </c>
      <c r="BL339" s="118">
        <v>3.1949999999999999E-3</v>
      </c>
      <c r="BM339" s="118">
        <v>4.6048E-3</v>
      </c>
      <c r="BN339" s="118">
        <v>3.7975000000000001E-3</v>
      </c>
      <c r="BO339" s="118">
        <v>3.8993999999999999E-3</v>
      </c>
      <c r="BP339" s="118">
        <v>3.1584E-3</v>
      </c>
      <c r="BQ339" s="118">
        <v>4.1685000000000003E-3</v>
      </c>
      <c r="BR339" s="118">
        <v>4.1304999999999996E-3</v>
      </c>
      <c r="BS339" s="118">
        <v>4.3863000000000001E-3</v>
      </c>
      <c r="BT339" s="118">
        <v>3.9623000000000002E-3</v>
      </c>
      <c r="BU339" s="118">
        <v>4.1307000000000002E-3</v>
      </c>
      <c r="BV339" s="118">
        <v>2.9394E-3</v>
      </c>
      <c r="BW339" s="118">
        <v>4.8953E-3</v>
      </c>
      <c r="BX339" s="118">
        <v>4.0937999999999999E-3</v>
      </c>
      <c r="BY339" s="118">
        <v>4.6235E-3</v>
      </c>
      <c r="BZ339" s="118">
        <v>4.3279E-3</v>
      </c>
      <c r="CA339" s="118">
        <v>3.2017E-3</v>
      </c>
      <c r="CB339" s="118">
        <v>3.3739E-3</v>
      </c>
      <c r="CC339" s="118">
        <v>4.2594E-3</v>
      </c>
      <c r="CD339" s="118">
        <v>3.4508999999999998E-3</v>
      </c>
      <c r="CE339" s="118">
        <v>3.3368999999999998E-3</v>
      </c>
      <c r="CF339" s="118">
        <v>1.3756000000000001E-2</v>
      </c>
      <c r="CG339" s="118">
        <v>4.3004999999999996E-3</v>
      </c>
      <c r="CH339" s="118">
        <v>3.7092000000000002E-3</v>
      </c>
      <c r="CI339" s="118">
        <v>3.2141000000000001E-3</v>
      </c>
      <c r="CJ339" s="118">
        <v>3.6762000000000001E-3</v>
      </c>
      <c r="CK339" s="118">
        <v>3.2919999999999998E-3</v>
      </c>
      <c r="CL339" s="118">
        <v>4.2439000000000001E-3</v>
      </c>
      <c r="CM339" s="118">
        <v>6.0746999999999997E-3</v>
      </c>
      <c r="CN339" s="118">
        <v>6.1421000000000002E-3</v>
      </c>
      <c r="CO339" s="118">
        <v>4.5512E-3</v>
      </c>
      <c r="CP339" s="118">
        <v>4.6906999999999999E-3</v>
      </c>
      <c r="CQ339" s="118">
        <v>4.9979000000000004E-3</v>
      </c>
      <c r="CR339" s="118">
        <v>3.6832000000000002E-3</v>
      </c>
      <c r="CS339" s="118">
        <v>4.1330999999999998E-3</v>
      </c>
      <c r="CT339" s="118">
        <v>4.9858999999999997E-3</v>
      </c>
      <c r="CU339" s="118">
        <v>4.5225999999999999E-3</v>
      </c>
      <c r="CV339" s="118">
        <v>6.4421000000000001E-3</v>
      </c>
      <c r="CW339" s="118">
        <v>5.4833E-3</v>
      </c>
      <c r="CX339" s="118">
        <v>4.5978E-3</v>
      </c>
      <c r="CY339" s="118">
        <v>3.5255E-3</v>
      </c>
      <c r="CZ339" s="118">
        <v>4.0179999999999999E-3</v>
      </c>
      <c r="DA339" s="118">
        <v>3.5354000000000002E-3</v>
      </c>
      <c r="DB339" s="118">
        <v>3.9649000000000004E-3</v>
      </c>
      <c r="DC339" s="118">
        <v>4.3522999999999999E-3</v>
      </c>
      <c r="DD339" s="118">
        <v>3.5152999999999998E-3</v>
      </c>
      <c r="DE339" s="118">
        <v>3.1752999999999998E-3</v>
      </c>
      <c r="DF339" s="118">
        <v>4.7902999999999999E-3</v>
      </c>
      <c r="DG339" s="118">
        <v>4.2900999999999998E-3</v>
      </c>
      <c r="DH339" s="118">
        <v>4.9528999999999997E-3</v>
      </c>
      <c r="DI339" s="118">
        <v>4.7606000000000002E-3</v>
      </c>
      <c r="DJ339" s="118">
        <v>1.6413000000000001E-3</v>
      </c>
      <c r="DK339" s="118">
        <v>4.679E-3</v>
      </c>
      <c r="DL339" s="118">
        <v>1.5704E-3</v>
      </c>
      <c r="DM339" s="118">
        <v>3.7031999999999998E-3</v>
      </c>
      <c r="DN339" s="118">
        <v>2.5971000000000002E-3</v>
      </c>
      <c r="DO339" s="118">
        <v>3.9896000000000003E-3</v>
      </c>
      <c r="DP339" s="118">
        <v>2.4748999999999999E-3</v>
      </c>
      <c r="DQ339" s="118">
        <v>4.0667999999999998E-3</v>
      </c>
      <c r="DR339" s="118">
        <v>4.1362999999999999E-3</v>
      </c>
      <c r="DS339" s="118">
        <v>1.8224000000000001E-3</v>
      </c>
      <c r="DT339" s="118">
        <v>2.6927000000000001E-3</v>
      </c>
      <c r="DU339" s="118">
        <v>3.5260999999999999E-3</v>
      </c>
      <c r="DV339" s="118">
        <v>4.5228000000000004E-3</v>
      </c>
      <c r="DW339" s="118">
        <v>1.2025E-3</v>
      </c>
      <c r="DX339" s="118">
        <v>3.0044999999999998E-3</v>
      </c>
      <c r="DY339" s="118">
        <v>2.4666000000000002E-3</v>
      </c>
      <c r="DZ339" s="118">
        <v>2.7139E-3</v>
      </c>
      <c r="EA339" s="118">
        <v>2.0516000000000002E-3</v>
      </c>
      <c r="EB339" s="118">
        <v>3.5723999999999999E-3</v>
      </c>
      <c r="EC339" s="118">
        <v>3.3089E-3</v>
      </c>
      <c r="ED339" s="118">
        <v>2.4824999999999999E-3</v>
      </c>
      <c r="EE339" s="118">
        <v>3.3227999999999999E-3</v>
      </c>
      <c r="EF339" s="118">
        <v>2.7805E-3</v>
      </c>
      <c r="EG339" s="118">
        <v>2.3165E-3</v>
      </c>
      <c r="EH339" s="118">
        <v>2.0008000000000001E-3</v>
      </c>
      <c r="EI339" s="118">
        <v>2.2932E-3</v>
      </c>
      <c r="EJ339" s="118">
        <v>2.1765999999999999E-3</v>
      </c>
      <c r="EK339" s="118">
        <v>2.5837E-3</v>
      </c>
      <c r="EL339" s="118">
        <v>2.2499999999999998E-3</v>
      </c>
      <c r="EM339" s="118">
        <v>2.7958000000000002E-3</v>
      </c>
      <c r="EN339" s="118">
        <v>2.1578000000000001E-3</v>
      </c>
      <c r="EO339" s="118">
        <v>1.8881E-3</v>
      </c>
      <c r="EP339" s="118">
        <v>1.5015E-3</v>
      </c>
      <c r="EQ339" s="118">
        <v>2.7434E-3</v>
      </c>
      <c r="ER339" s="118">
        <v>2.6438E-3</v>
      </c>
      <c r="ES339" s="118">
        <v>2.3528999999999998E-3</v>
      </c>
      <c r="ET339" s="118">
        <v>4.2561999999999999E-3</v>
      </c>
      <c r="EU339" s="118">
        <v>2.5481000000000002E-3</v>
      </c>
      <c r="EV339" s="118">
        <v>2.8178999999999999E-3</v>
      </c>
      <c r="EW339" s="118">
        <v>2.9022000000000002E-3</v>
      </c>
      <c r="EX339" s="118">
        <v>4.1095000000000003E-3</v>
      </c>
      <c r="EY339" s="118">
        <v>4.0027999999999999E-3</v>
      </c>
      <c r="EZ339" s="118">
        <v>2.4634000000000001E-3</v>
      </c>
      <c r="FA339" s="118">
        <v>3.9446999999999998E-3</v>
      </c>
      <c r="FB339" s="118">
        <v>3.6140999999999999E-3</v>
      </c>
      <c r="FC339" s="118">
        <v>3.7805E-3</v>
      </c>
      <c r="FD339" s="118">
        <v>4.1460999999999998E-3</v>
      </c>
      <c r="FE339" s="118">
        <v>3.6342000000000002E-3</v>
      </c>
      <c r="FF339" s="118">
        <v>3.82E-3</v>
      </c>
      <c r="FG339" s="118">
        <v>4.0175000000000002E-3</v>
      </c>
      <c r="FH339" s="118">
        <v>4.4301000000000002E-3</v>
      </c>
      <c r="FI339" s="118">
        <v>7.9486999999999995E-3</v>
      </c>
      <c r="FJ339" s="118">
        <v>3.4613000000000001E-3</v>
      </c>
      <c r="FK339" s="118">
        <v>8.6893999999999999E-3</v>
      </c>
      <c r="FL339" s="118">
        <v>8.1601E-3</v>
      </c>
      <c r="FM339" s="118">
        <v>3.3540000000000002E-3</v>
      </c>
      <c r="FN339" s="118">
        <v>4.6143E-3</v>
      </c>
      <c r="FO339" s="118">
        <v>8.6400999999999995E-3</v>
      </c>
      <c r="FP339" s="118">
        <v>4.5630000000000002E-3</v>
      </c>
      <c r="FQ339" s="118">
        <v>2.6741999999999998E-3</v>
      </c>
      <c r="FR339" s="118">
        <v>2.2883999999999999E-3</v>
      </c>
      <c r="FS339" s="118">
        <v>2.9564000000000001E-3</v>
      </c>
      <c r="FT339" s="118">
        <v>4.0035000000000001E-3</v>
      </c>
      <c r="FU339" s="118">
        <v>3.5942000000000001E-3</v>
      </c>
      <c r="FV339" s="118">
        <v>4.0359999999999997E-3</v>
      </c>
      <c r="FW339" s="118">
        <v>6.2725000000000003E-3</v>
      </c>
      <c r="FX339" s="118">
        <v>6.7876999999999998E-3</v>
      </c>
      <c r="FY339" s="118">
        <v>3.7651E-3</v>
      </c>
      <c r="FZ339" s="118">
        <v>5.2836999999999997E-3</v>
      </c>
      <c r="GA339" s="118">
        <v>5.1657999999999999E-3</v>
      </c>
      <c r="GB339" s="118">
        <v>3.4786999999999999E-3</v>
      </c>
      <c r="GC339" s="118">
        <v>4.3445999999999997E-3</v>
      </c>
      <c r="GD339" s="118">
        <v>3.9734000000000002E-3</v>
      </c>
      <c r="GE339" s="118">
        <v>5.6223000000000002E-3</v>
      </c>
      <c r="GF339" s="118">
        <v>5.1275000000000001E-3</v>
      </c>
      <c r="GG339" s="118">
        <v>2.9023E-3</v>
      </c>
      <c r="GH339" s="118">
        <v>5.7704000000000002E-3</v>
      </c>
      <c r="GI339" s="118">
        <v>4.5678999999999997E-3</v>
      </c>
      <c r="GJ339" s="118">
        <v>4.0701000000000001E-3</v>
      </c>
      <c r="GK339" s="118">
        <v>4.3943000000000003E-3</v>
      </c>
      <c r="GL339" s="118">
        <v>5.8155000000000004E-3</v>
      </c>
      <c r="GM339" s="118">
        <v>3.3704999999999998E-3</v>
      </c>
      <c r="GN339" s="118">
        <v>3.1465E-3</v>
      </c>
      <c r="GO339" s="118">
        <v>3.6066000000000002E-3</v>
      </c>
      <c r="GP339" s="118">
        <v>3.3449999999999999E-3</v>
      </c>
      <c r="GQ339" s="118">
        <v>2.9683000000000001E-3</v>
      </c>
      <c r="GR339" s="118">
        <v>1.9143000000000001E-3</v>
      </c>
      <c r="GS339" s="118">
        <v>3.3165E-3</v>
      </c>
      <c r="GT339" s="118">
        <v>3.7168000000000001E-3</v>
      </c>
      <c r="GU339" s="118">
        <v>3.2090999999999999E-3</v>
      </c>
      <c r="GV339" s="118">
        <v>3.6239000000000002E-3</v>
      </c>
      <c r="GW339" s="118">
        <v>3.4467999999999999E-3</v>
      </c>
      <c r="GX339" s="118">
        <v>3.4700999999999998E-3</v>
      </c>
      <c r="GY339" s="118">
        <v>4.0118000000000003E-3</v>
      </c>
      <c r="GZ339" s="118">
        <v>3.6881000000000001E-3</v>
      </c>
      <c r="HA339" s="118">
        <v>3.9715999999999996E-3</v>
      </c>
      <c r="HB339" s="118">
        <v>2.4857999999999998E-3</v>
      </c>
      <c r="HC339" s="118">
        <v>3.1389999999999999E-3</v>
      </c>
      <c r="HD339" s="118">
        <v>4.7881E-3</v>
      </c>
      <c r="HE339" s="118">
        <v>4.1742000000000003E-3</v>
      </c>
      <c r="HF339" s="118">
        <v>2.9239999999999999E-3</v>
      </c>
      <c r="HG339" s="118">
        <v>2.8486000000000002E-3</v>
      </c>
      <c r="HH339" s="118">
        <v>2.1779999999999998E-3</v>
      </c>
      <c r="HI339" s="118">
        <v>4.0131000000000003E-3</v>
      </c>
      <c r="HJ339" s="118">
        <v>3.9007999999999998E-3</v>
      </c>
      <c r="HK339" s="118">
        <v>3.1231000000000002E-3</v>
      </c>
      <c r="HL339" s="118">
        <v>2.7136999999999999E-3</v>
      </c>
      <c r="HM339" s="118">
        <v>3.2003000000000001E-3</v>
      </c>
      <c r="HN339" s="118">
        <v>1.8288E-3</v>
      </c>
      <c r="HO339" s="118">
        <v>1.3419E-3</v>
      </c>
      <c r="HP339" s="118">
        <v>2.8904999999999998E-3</v>
      </c>
      <c r="HQ339" s="118">
        <v>3.6329999999999999E-3</v>
      </c>
      <c r="HR339" s="118">
        <v>4.7549000000000003E-3</v>
      </c>
      <c r="HS339" s="118">
        <v>3.3676999999999999E-3</v>
      </c>
      <c r="HT339" s="118">
        <v>4.0692000000000002E-3</v>
      </c>
      <c r="HU339" s="118">
        <v>4.7019999999999996E-3</v>
      </c>
      <c r="HV339" s="118">
        <v>3.1139000000000002E-3</v>
      </c>
      <c r="HW339" s="118">
        <v>4.4399000000000001E-3</v>
      </c>
      <c r="HX339" s="118">
        <v>3.8976000000000002E-3</v>
      </c>
      <c r="HY339" s="118">
        <v>3.1456000000000001E-3</v>
      </c>
      <c r="HZ339" s="118">
        <v>3.1538E-3</v>
      </c>
      <c r="IA339" s="118">
        <v>3.8517999999999998E-3</v>
      </c>
      <c r="IB339" s="118">
        <v>3.4153E-3</v>
      </c>
      <c r="IC339" s="118">
        <v>3.9845999999999996E-3</v>
      </c>
      <c r="ID339" s="118">
        <v>3.4995999999999998E-3</v>
      </c>
      <c r="IE339" s="118">
        <v>4.0480000000000004E-3</v>
      </c>
      <c r="IF339" s="118">
        <v>4.6462999999999999E-3</v>
      </c>
      <c r="IG339" s="118">
        <v>5.9563000000000003E-3</v>
      </c>
      <c r="IH339" s="118">
        <v>1.7392E-3</v>
      </c>
      <c r="II339" s="118">
        <v>2.9426000000000001E-3</v>
      </c>
      <c r="IJ339" s="118">
        <v>3.3766999999999998E-3</v>
      </c>
      <c r="IK339" s="118">
        <v>2.9294999999999998E-3</v>
      </c>
      <c r="IL339" s="138">
        <v>1.6379999999999999E-3</v>
      </c>
      <c r="IM339" s="138">
        <v>2.7071E-3</v>
      </c>
      <c r="IN339" s="138">
        <v>2.3793999999999998E-3</v>
      </c>
      <c r="IO339" s="138">
        <v>2.5087E-3</v>
      </c>
      <c r="IP339" s="138">
        <v>2.6484999999999998E-3</v>
      </c>
      <c r="IQ339" s="138">
        <v>2.6692E-3</v>
      </c>
      <c r="IR339" s="138">
        <v>3.2096999999999998E-3</v>
      </c>
      <c r="IS339" s="118">
        <v>3.0108999999999999E-3</v>
      </c>
      <c r="IT339" s="118">
        <v>3.9399999999999999E-3</v>
      </c>
      <c r="IU339" s="118">
        <v>3.4919999999999999E-3</v>
      </c>
      <c r="IV339" s="118">
        <v>1.8247000000000001E-3</v>
      </c>
      <c r="IW339" s="138">
        <v>2.5194000000000002E-3</v>
      </c>
      <c r="IX339" s="138">
        <v>2.3484000000000001E-3</v>
      </c>
      <c r="IY339" s="138">
        <v>2.9031999999999999E-3</v>
      </c>
      <c r="IZ339" s="138">
        <v>3.6939E-3</v>
      </c>
      <c r="JA339" s="138">
        <v>3.0452000000000001E-3</v>
      </c>
      <c r="JB339" s="138">
        <v>3.5271E-3</v>
      </c>
      <c r="JC339" s="138">
        <v>3.7908999999999998E-3</v>
      </c>
      <c r="JD339" s="138">
        <v>3.5490999999999999E-3</v>
      </c>
      <c r="JE339" s="118">
        <v>3.6224999999999999E-3</v>
      </c>
      <c r="JF339" s="118">
        <v>2.8861999999999998E-3</v>
      </c>
      <c r="JG339" s="118">
        <v>2.6673000000000001E-3</v>
      </c>
      <c r="JH339" s="118">
        <v>2.9298000000000002E-3</v>
      </c>
      <c r="JI339" s="118">
        <v>4.1814E-3</v>
      </c>
      <c r="JJ339" s="118">
        <v>3.2509000000000001E-3</v>
      </c>
      <c r="JK339" s="118">
        <v>4.1757000000000001E-3</v>
      </c>
      <c r="JL339" s="118">
        <v>3.0546000000000002E-3</v>
      </c>
      <c r="JM339" s="118">
        <v>4.1218000000000001E-3</v>
      </c>
      <c r="JN339" s="118">
        <v>3.5999999999999999E-3</v>
      </c>
      <c r="JO339" s="118">
        <v>7.4405000000000001E-3</v>
      </c>
      <c r="JP339" s="118">
        <v>7.3768999999999996E-3</v>
      </c>
      <c r="JQ339" s="118">
        <v>8.6499999999999997E-3</v>
      </c>
      <c r="JR339" s="118">
        <v>6.3877999999999999E-3</v>
      </c>
      <c r="JS339" s="118">
        <v>6.2611000000000003E-3</v>
      </c>
      <c r="JT339" s="118">
        <v>1.0925799999999999E-2</v>
      </c>
      <c r="JU339" s="118">
        <v>5.5363000000000001E-3</v>
      </c>
      <c r="JV339" s="118">
        <v>2.4253E-3</v>
      </c>
      <c r="JW339" s="118">
        <v>6.0153999999999997E-3</v>
      </c>
      <c r="JX339" s="118">
        <v>1.8936999999999999E-3</v>
      </c>
      <c r="JY339" s="118">
        <v>0</v>
      </c>
      <c r="JZ339" s="118">
        <v>6.7621000000000001E-3</v>
      </c>
      <c r="KA339" s="118">
        <v>3.6656000000000002E-3</v>
      </c>
      <c r="KB339" s="118">
        <v>4.9617000000000003E-3</v>
      </c>
      <c r="KC339" s="118">
        <v>2.5907E-3</v>
      </c>
      <c r="KD339" s="118">
        <v>4.5314999999999999E-3</v>
      </c>
      <c r="KE339" s="118">
        <v>4.6966999999999998E-3</v>
      </c>
      <c r="KF339" s="118">
        <v>6.0141999999999999E-3</v>
      </c>
      <c r="KG339" s="118">
        <v>3.9056E-3</v>
      </c>
      <c r="KH339" s="118">
        <v>4.2595999999999997E-3</v>
      </c>
      <c r="KI339" s="118">
        <v>2.0084E-3</v>
      </c>
      <c r="KJ339" s="118">
        <v>1.1421499999999999E-2</v>
      </c>
      <c r="KK339" s="118">
        <v>3.8002999999999999E-3</v>
      </c>
      <c r="KL339" s="118">
        <v>2.6645000000000002E-3</v>
      </c>
      <c r="KM339" s="118">
        <v>1.6867E-3</v>
      </c>
      <c r="KN339" s="118">
        <v>1.5923000000000001E-3</v>
      </c>
      <c r="KO339" s="118">
        <v>2.9229E-3</v>
      </c>
      <c r="KP339" s="118">
        <v>1.7412E-3</v>
      </c>
      <c r="KQ339" s="118">
        <v>3.761E-3</v>
      </c>
      <c r="KR339" s="118">
        <v>6.2145000000000004E-3</v>
      </c>
      <c r="KS339" s="118">
        <v>6.8431000000000004E-3</v>
      </c>
      <c r="KT339" s="118">
        <v>1.0586099999999999E-2</v>
      </c>
      <c r="KU339" s="118">
        <v>6.2797E-3</v>
      </c>
      <c r="KV339" s="118">
        <v>5.0464000000000004E-3</v>
      </c>
      <c r="KW339" s="118">
        <v>2.9196999999999999E-3</v>
      </c>
      <c r="KX339" s="118">
        <v>1.8502E-3</v>
      </c>
      <c r="KY339" s="118">
        <v>1.6946000000000001E-3</v>
      </c>
      <c r="KZ339" s="118">
        <v>1.9712000000000002E-3</v>
      </c>
      <c r="LA339" s="118">
        <v>4.2443999999999997E-3</v>
      </c>
      <c r="LB339" s="118">
        <v>8.7208000000000008E-3</v>
      </c>
      <c r="LC339" s="118">
        <v>1.1257E-2</v>
      </c>
      <c r="LD339" s="118">
        <v>2.1551899999999999E-2</v>
      </c>
      <c r="LE339" s="118">
        <v>1.6258999999999999E-2</v>
      </c>
      <c r="LF339" s="118">
        <v>3.006E-3</v>
      </c>
      <c r="LG339" s="118">
        <v>3.5901000000000001E-3</v>
      </c>
      <c r="LH339" s="118">
        <v>5.7210000000000004E-3</v>
      </c>
      <c r="LI339" s="118">
        <v>1.1089099999999999E-2</v>
      </c>
      <c r="LJ339" s="118">
        <v>1.2370300000000001E-2</v>
      </c>
      <c r="LK339" s="118">
        <v>2.2174999999999999E-3</v>
      </c>
      <c r="LL339" s="118">
        <v>2.5980999999999999E-3</v>
      </c>
      <c r="LM339" s="118">
        <v>2.4857999999999998E-3</v>
      </c>
      <c r="LN339" s="118">
        <v>1.10691E-2</v>
      </c>
      <c r="LO339" s="118">
        <v>5.1780000000000001E-4</v>
      </c>
      <c r="LP339" s="118">
        <v>9.1000000000000003E-5</v>
      </c>
      <c r="LQ339" s="118">
        <v>3.2441000000000002E-3</v>
      </c>
      <c r="LR339" s="118">
        <v>4.0565999999999996E-3</v>
      </c>
      <c r="LS339" s="118">
        <v>2.7653999999999999E-3</v>
      </c>
      <c r="LT339" s="118">
        <v>2.7074E-3</v>
      </c>
      <c r="LU339" s="118">
        <v>3.9686000000000001E-3</v>
      </c>
      <c r="LV339" s="118">
        <v>7.3727000000000003E-3</v>
      </c>
      <c r="LW339" s="118">
        <v>4.0011999999999999E-3</v>
      </c>
      <c r="LX339" s="118">
        <v>1.00762</v>
      </c>
      <c r="LY339" s="118">
        <v>1.5491599999999999E-2</v>
      </c>
      <c r="LZ339" s="118">
        <v>6.3867999999999998E-3</v>
      </c>
      <c r="MA339" s="118">
        <v>7.0023000000000004E-3</v>
      </c>
      <c r="MB339" s="118">
        <v>7.8215999999999997E-3</v>
      </c>
      <c r="MC339" s="118">
        <v>9.0877000000000006E-3</v>
      </c>
      <c r="MD339" s="118">
        <v>3.9443000000000004E-3</v>
      </c>
      <c r="ME339" s="118">
        <v>5.8703999999999996E-3</v>
      </c>
      <c r="MF339" s="118">
        <v>2.9451E-3</v>
      </c>
      <c r="MG339" s="118">
        <v>3.846E-3</v>
      </c>
      <c r="MH339" s="118">
        <v>1.7334E-3</v>
      </c>
      <c r="MI339" s="118">
        <v>8.6823000000000004E-3</v>
      </c>
      <c r="MJ339" s="118">
        <v>2.00713E-2</v>
      </c>
      <c r="MK339" s="118">
        <v>5.1330999999999998E-3</v>
      </c>
      <c r="ML339" s="118">
        <v>3.8855999999999999E-3</v>
      </c>
      <c r="MM339" s="118">
        <v>1.00252E-2</v>
      </c>
      <c r="MN339" s="118">
        <v>1.6263900000000001E-2</v>
      </c>
      <c r="MO339" s="118">
        <v>1.46964E-2</v>
      </c>
      <c r="MP339" s="118">
        <v>1.04884E-2</v>
      </c>
      <c r="MQ339" s="118">
        <v>9.7433999999999993E-3</v>
      </c>
      <c r="MR339" s="118">
        <v>1.0180399999999999E-2</v>
      </c>
      <c r="MS339" s="118">
        <v>3.7851999999999998E-3</v>
      </c>
      <c r="MT339" s="118">
        <v>1.5084E-3</v>
      </c>
      <c r="MU339" s="118">
        <v>1.4285000000000001E-3</v>
      </c>
      <c r="MV339" s="118">
        <v>8.1137999999999991E-3</v>
      </c>
      <c r="MW339" s="118">
        <v>5.7949999999999998E-3</v>
      </c>
      <c r="MX339" s="118">
        <v>3.5826E-3</v>
      </c>
      <c r="MY339" s="118">
        <v>2.8338E-3</v>
      </c>
      <c r="MZ339" s="118">
        <v>3.0579000000000001E-3</v>
      </c>
      <c r="NA339" s="118">
        <v>4.0006E-3</v>
      </c>
      <c r="NB339" s="118">
        <v>2.8625999999999999E-3</v>
      </c>
      <c r="NC339" s="118">
        <v>3.4072999999999998E-3</v>
      </c>
      <c r="ND339" s="118">
        <v>7.5012000000000004E-3</v>
      </c>
      <c r="NE339" s="118">
        <v>5.0597999999999997E-3</v>
      </c>
      <c r="NF339" s="118">
        <v>3.5179E-3</v>
      </c>
      <c r="NG339" s="118">
        <v>5.1000000000000004E-3</v>
      </c>
      <c r="NH339" s="118">
        <v>2.4017000000000001E-3</v>
      </c>
      <c r="NI339" s="118">
        <v>6.7074999999999999E-3</v>
      </c>
      <c r="NJ339" s="118">
        <v>2.1346999999999998E-3</v>
      </c>
      <c r="NK339" s="118">
        <v>3.3241E-3</v>
      </c>
      <c r="NL339" s="118">
        <v>7.5909999999999997E-4</v>
      </c>
      <c r="NM339" s="118">
        <v>2.7499E-3</v>
      </c>
      <c r="NN339" s="118">
        <v>3.1224999999999998E-3</v>
      </c>
      <c r="NO339" s="118">
        <v>6.0686999999999998E-3</v>
      </c>
      <c r="NP339" s="118">
        <v>3.8928999999999999E-3</v>
      </c>
      <c r="NQ339" s="118">
        <v>3.9198000000000002E-3</v>
      </c>
      <c r="NR339" s="118">
        <v>4.2766000000000002E-3</v>
      </c>
      <c r="NS339" s="118">
        <v>3.8693E-3</v>
      </c>
      <c r="NT339" s="118">
        <v>4.8736999999999999E-3</v>
      </c>
      <c r="NU339" s="118">
        <v>5.5677000000000001E-3</v>
      </c>
      <c r="NV339" s="118">
        <v>1.9834000000000002E-3</v>
      </c>
      <c r="NW339" s="118">
        <v>2.31E-3</v>
      </c>
      <c r="NX339" s="118">
        <v>2.8292E-3</v>
      </c>
      <c r="NY339" s="118">
        <v>7.9580000000000004E-4</v>
      </c>
      <c r="NZ339" s="118">
        <v>2.5831000000000001E-3</v>
      </c>
      <c r="OA339" s="118">
        <v>4.7859999999999998E-4</v>
      </c>
      <c r="OB339" s="118">
        <v>3.6727999999999999E-3</v>
      </c>
      <c r="OC339" s="118">
        <v>3.7125000000000001E-3</v>
      </c>
      <c r="OD339" s="118">
        <v>8.5492999999999993E-3</v>
      </c>
      <c r="OE339" s="118">
        <v>4.3125999999999998E-3</v>
      </c>
      <c r="OF339" s="118">
        <v>4.8593999999999998E-3</v>
      </c>
      <c r="OG339" s="118">
        <v>0</v>
      </c>
      <c r="OH339" s="118">
        <v>3.3058299999999999E-2</v>
      </c>
      <c r="OI339" s="118">
        <v>3.63167E-2</v>
      </c>
      <c r="OJ339" s="118">
        <v>6.3708000000000002E-3</v>
      </c>
      <c r="OK339" s="118">
        <v>2.4161E-3</v>
      </c>
      <c r="OL339" s="118">
        <v>6.7806999999999997E-3</v>
      </c>
      <c r="OM339" s="118">
        <v>1.4612E-3</v>
      </c>
      <c r="ON339" s="118">
        <v>1.1627500000000001E-2</v>
      </c>
      <c r="OO339" s="118">
        <v>9.0116999999999992E-3</v>
      </c>
      <c r="OP339" s="118">
        <v>6.0276000000000001E-3</v>
      </c>
      <c r="OQ339" s="118">
        <v>2.1930000000000001E-3</v>
      </c>
      <c r="OR339" s="119">
        <v>8.3689999999999997E-3</v>
      </c>
    </row>
    <row r="340" spans="1:408" ht="12.75" customHeight="1">
      <c r="A340" s="115" t="s">
        <v>749</v>
      </c>
      <c r="B340" s="69" t="str">
        <f>INDEX('NAICS to ISIC Key'!H:H,MATCH(A340,'NAICS to ISIC Key'!D:D,0))</f>
        <v>ISIC 62T63</v>
      </c>
      <c r="C340" s="121" t="s">
        <v>750</v>
      </c>
      <c r="D340" s="117">
        <v>8.0060000000000005E-4</v>
      </c>
      <c r="E340" s="118">
        <v>1.7708000000000001E-3</v>
      </c>
      <c r="F340" s="118">
        <v>1.7232E-3</v>
      </c>
      <c r="G340" s="118">
        <v>1.1083E-3</v>
      </c>
      <c r="H340" s="118">
        <v>1.0555E-3</v>
      </c>
      <c r="I340" s="118">
        <v>1.1192999999999999E-3</v>
      </c>
      <c r="J340" s="118">
        <v>1.7204E-3</v>
      </c>
      <c r="K340" s="118">
        <v>1.2637E-3</v>
      </c>
      <c r="L340" s="118">
        <v>2.0945E-3</v>
      </c>
      <c r="M340" s="118">
        <v>6.7599999999999995E-4</v>
      </c>
      <c r="N340" s="118">
        <v>1.0513E-3</v>
      </c>
      <c r="O340" s="118">
        <v>7.1929999999999997E-4</v>
      </c>
      <c r="P340" s="118">
        <v>8.654E-4</v>
      </c>
      <c r="Q340" s="118">
        <v>1.593E-3</v>
      </c>
      <c r="R340" s="118">
        <v>1.3910000000000001E-3</v>
      </c>
      <c r="S340" s="118">
        <v>1.5578E-3</v>
      </c>
      <c r="T340" s="118">
        <v>1.3246E-3</v>
      </c>
      <c r="U340" s="118">
        <v>1.9234E-3</v>
      </c>
      <c r="V340" s="118">
        <v>1.7600000000000001E-3</v>
      </c>
      <c r="W340" s="118">
        <v>1.2283000000000001E-3</v>
      </c>
      <c r="X340" s="118">
        <v>1.3434E-3</v>
      </c>
      <c r="Y340" s="118">
        <v>1.6612E-3</v>
      </c>
      <c r="Z340" s="118">
        <v>4.0610999999999998E-3</v>
      </c>
      <c r="AA340" s="118">
        <v>2.4856000000000001E-3</v>
      </c>
      <c r="AB340" s="118">
        <v>2.0127000000000001E-3</v>
      </c>
      <c r="AC340" s="118">
        <v>1.8588999999999999E-3</v>
      </c>
      <c r="AD340" s="118">
        <v>2.3792000000000002E-3</v>
      </c>
      <c r="AE340" s="118">
        <v>1.903E-3</v>
      </c>
      <c r="AF340" s="118">
        <v>1.9189000000000001E-3</v>
      </c>
      <c r="AG340" s="118">
        <v>1.052E-3</v>
      </c>
      <c r="AH340" s="118">
        <v>2.0176999999999999E-3</v>
      </c>
      <c r="AI340" s="118">
        <v>2.5704999999999999E-3</v>
      </c>
      <c r="AJ340" s="118">
        <v>2.6974999999999998E-3</v>
      </c>
      <c r="AK340" s="118">
        <v>1.454E-3</v>
      </c>
      <c r="AL340" s="118">
        <v>1.5870999999999999E-3</v>
      </c>
      <c r="AM340" s="118">
        <v>2.1982E-3</v>
      </c>
      <c r="AN340" s="118">
        <v>2.0433000000000001E-3</v>
      </c>
      <c r="AO340" s="118">
        <v>1.6816999999999999E-3</v>
      </c>
      <c r="AP340" s="118">
        <v>1.8675E-3</v>
      </c>
      <c r="AQ340" s="118">
        <v>1.8515000000000001E-3</v>
      </c>
      <c r="AR340" s="118">
        <v>1.7167E-3</v>
      </c>
      <c r="AS340" s="118">
        <v>1.8990999999999999E-3</v>
      </c>
      <c r="AT340" s="118">
        <v>1.874E-3</v>
      </c>
      <c r="AU340" s="118">
        <v>2.2131E-3</v>
      </c>
      <c r="AV340" s="118">
        <v>1.8882E-3</v>
      </c>
      <c r="AW340" s="118">
        <v>2.3270999999999999E-3</v>
      </c>
      <c r="AX340" s="118">
        <v>1.4943999999999999E-3</v>
      </c>
      <c r="AY340" s="118">
        <v>1.1854000000000001E-3</v>
      </c>
      <c r="AZ340" s="118">
        <v>1.9143000000000001E-3</v>
      </c>
      <c r="BA340" s="118">
        <v>1.6651000000000001E-3</v>
      </c>
      <c r="BB340" s="118">
        <v>1.5686999999999999E-3</v>
      </c>
      <c r="BC340" s="118">
        <v>1.6291999999999999E-3</v>
      </c>
      <c r="BD340" s="118">
        <v>1.9116000000000001E-3</v>
      </c>
      <c r="BE340" s="118">
        <v>1.5903E-3</v>
      </c>
      <c r="BF340" s="118">
        <v>1.9886000000000001E-3</v>
      </c>
      <c r="BG340" s="118">
        <v>1.3194999999999999E-3</v>
      </c>
      <c r="BH340" s="118">
        <v>1.4384000000000001E-3</v>
      </c>
      <c r="BI340" s="118">
        <v>1.0916000000000001E-3</v>
      </c>
      <c r="BJ340" s="118">
        <v>1.3701E-3</v>
      </c>
      <c r="BK340" s="118">
        <v>1.2626E-3</v>
      </c>
      <c r="BL340" s="118">
        <v>1.4748999999999999E-3</v>
      </c>
      <c r="BM340" s="118">
        <v>2.0162999999999999E-3</v>
      </c>
      <c r="BN340" s="118">
        <v>1.7462000000000001E-3</v>
      </c>
      <c r="BO340" s="118">
        <v>1.7899999999999999E-3</v>
      </c>
      <c r="BP340" s="118">
        <v>1.4936000000000001E-3</v>
      </c>
      <c r="BQ340" s="118">
        <v>1.7201E-3</v>
      </c>
      <c r="BR340" s="118">
        <v>1.9345E-3</v>
      </c>
      <c r="BS340" s="118">
        <v>2.0100999999999999E-3</v>
      </c>
      <c r="BT340" s="118">
        <v>1.686E-3</v>
      </c>
      <c r="BU340" s="118">
        <v>1.9074000000000001E-3</v>
      </c>
      <c r="BV340" s="118">
        <v>1.4312000000000001E-3</v>
      </c>
      <c r="BW340" s="118">
        <v>2.1944E-3</v>
      </c>
      <c r="BX340" s="118">
        <v>1.8056000000000001E-3</v>
      </c>
      <c r="BY340" s="118">
        <v>1.9483E-3</v>
      </c>
      <c r="BZ340" s="118">
        <v>1.9406E-3</v>
      </c>
      <c r="CA340" s="118">
        <v>1.4704E-3</v>
      </c>
      <c r="CB340" s="118">
        <v>1.511E-3</v>
      </c>
      <c r="CC340" s="118">
        <v>1.8619000000000001E-3</v>
      </c>
      <c r="CD340" s="118">
        <v>1.4984E-3</v>
      </c>
      <c r="CE340" s="118">
        <v>1.5487000000000001E-3</v>
      </c>
      <c r="CF340" s="118">
        <v>4.2557999999999997E-3</v>
      </c>
      <c r="CG340" s="118">
        <v>1.9011E-3</v>
      </c>
      <c r="CH340" s="118">
        <v>1.7566000000000001E-3</v>
      </c>
      <c r="CI340" s="118">
        <v>1.5518000000000001E-3</v>
      </c>
      <c r="CJ340" s="118">
        <v>1.6398999999999999E-3</v>
      </c>
      <c r="CK340" s="118">
        <v>1.5357999999999999E-3</v>
      </c>
      <c r="CL340" s="118">
        <v>1.8400000000000001E-3</v>
      </c>
      <c r="CM340" s="118">
        <v>2.5144E-3</v>
      </c>
      <c r="CN340" s="118">
        <v>2.3763999999999999E-3</v>
      </c>
      <c r="CO340" s="118">
        <v>2.3154E-3</v>
      </c>
      <c r="CP340" s="118">
        <v>2.0371E-3</v>
      </c>
      <c r="CQ340" s="118">
        <v>2.2358E-3</v>
      </c>
      <c r="CR340" s="118">
        <v>1.7061000000000001E-3</v>
      </c>
      <c r="CS340" s="118">
        <v>1.8385999999999999E-3</v>
      </c>
      <c r="CT340" s="118">
        <v>2.1871999999999998E-3</v>
      </c>
      <c r="CU340" s="118">
        <v>1.8722999999999999E-3</v>
      </c>
      <c r="CV340" s="118">
        <v>2.5013000000000001E-3</v>
      </c>
      <c r="CW340" s="118">
        <v>2.1746000000000001E-3</v>
      </c>
      <c r="CX340" s="118">
        <v>1.869E-3</v>
      </c>
      <c r="CY340" s="118">
        <v>1.6186E-3</v>
      </c>
      <c r="CZ340" s="118">
        <v>1.7229000000000001E-3</v>
      </c>
      <c r="DA340" s="118">
        <v>1.6768E-3</v>
      </c>
      <c r="DB340" s="118">
        <v>1.7603E-3</v>
      </c>
      <c r="DC340" s="118">
        <v>1.9302E-3</v>
      </c>
      <c r="DD340" s="118">
        <v>1.6626E-3</v>
      </c>
      <c r="DE340" s="118">
        <v>1.4193000000000001E-3</v>
      </c>
      <c r="DF340" s="118">
        <v>2.1432999999999999E-3</v>
      </c>
      <c r="DG340" s="118">
        <v>1.8387E-3</v>
      </c>
      <c r="DH340" s="118">
        <v>2.1262E-3</v>
      </c>
      <c r="DI340" s="118">
        <v>1.9429E-3</v>
      </c>
      <c r="DJ340" s="118">
        <v>8.3140000000000004E-4</v>
      </c>
      <c r="DK340" s="118">
        <v>2.4231000000000001E-3</v>
      </c>
      <c r="DL340" s="118">
        <v>7.6150000000000002E-4</v>
      </c>
      <c r="DM340" s="118">
        <v>1.8096E-3</v>
      </c>
      <c r="DN340" s="118">
        <v>1.2187000000000001E-3</v>
      </c>
      <c r="DO340" s="118">
        <v>1.8473000000000001E-3</v>
      </c>
      <c r="DP340" s="118">
        <v>1.1975E-3</v>
      </c>
      <c r="DQ340" s="118">
        <v>1.9967000000000001E-3</v>
      </c>
      <c r="DR340" s="118">
        <v>1.8339000000000001E-3</v>
      </c>
      <c r="DS340" s="118">
        <v>8.7710000000000002E-4</v>
      </c>
      <c r="DT340" s="118">
        <v>1.1605000000000001E-3</v>
      </c>
      <c r="DU340" s="118">
        <v>1.5658E-3</v>
      </c>
      <c r="DV340" s="118">
        <v>1.8335999999999999E-3</v>
      </c>
      <c r="DW340" s="118">
        <v>5.5080000000000005E-4</v>
      </c>
      <c r="DX340" s="118">
        <v>1.7179000000000001E-3</v>
      </c>
      <c r="DY340" s="118">
        <v>1.1563999999999999E-3</v>
      </c>
      <c r="DZ340" s="118">
        <v>1.2642E-3</v>
      </c>
      <c r="EA340" s="118">
        <v>9.4660000000000002E-4</v>
      </c>
      <c r="EB340" s="118">
        <v>1.8098000000000001E-3</v>
      </c>
      <c r="EC340" s="118">
        <v>1.498E-3</v>
      </c>
      <c r="ED340" s="118">
        <v>1.3717E-3</v>
      </c>
      <c r="EE340" s="118">
        <v>1.5236E-3</v>
      </c>
      <c r="EF340" s="118">
        <v>1.3016E-3</v>
      </c>
      <c r="EG340" s="118">
        <v>1.1224E-3</v>
      </c>
      <c r="EH340" s="118">
        <v>1.0303000000000001E-3</v>
      </c>
      <c r="EI340" s="118">
        <v>1.2637E-3</v>
      </c>
      <c r="EJ340" s="118">
        <v>9.5649999999999999E-4</v>
      </c>
      <c r="EK340" s="118">
        <v>1.1521000000000001E-3</v>
      </c>
      <c r="EL340" s="118">
        <v>1.0983E-3</v>
      </c>
      <c r="EM340" s="118">
        <v>1.3251000000000001E-3</v>
      </c>
      <c r="EN340" s="118">
        <v>1.0642E-3</v>
      </c>
      <c r="EO340" s="118">
        <v>9.1589999999999998E-4</v>
      </c>
      <c r="EP340" s="118">
        <v>7.7749999999999998E-4</v>
      </c>
      <c r="EQ340" s="118">
        <v>1.3485000000000001E-3</v>
      </c>
      <c r="ER340" s="118">
        <v>1.2229000000000001E-3</v>
      </c>
      <c r="ES340" s="118">
        <v>1.1184999999999999E-3</v>
      </c>
      <c r="ET340" s="118">
        <v>2.0200000000000001E-3</v>
      </c>
      <c r="EU340" s="118">
        <v>1.2371999999999999E-3</v>
      </c>
      <c r="EV340" s="118">
        <v>1.3825E-3</v>
      </c>
      <c r="EW340" s="118">
        <v>1.4173E-3</v>
      </c>
      <c r="EX340" s="118">
        <v>1.8044999999999999E-3</v>
      </c>
      <c r="EY340" s="118">
        <v>1.8422E-3</v>
      </c>
      <c r="EZ340" s="118">
        <v>1.1731999999999999E-3</v>
      </c>
      <c r="FA340" s="118">
        <v>1.8173E-3</v>
      </c>
      <c r="FB340" s="118">
        <v>1.7002E-3</v>
      </c>
      <c r="FC340" s="118">
        <v>1.7202999999999999E-3</v>
      </c>
      <c r="FD340" s="118">
        <v>1.8844000000000001E-3</v>
      </c>
      <c r="FE340" s="118">
        <v>1.732E-3</v>
      </c>
      <c r="FF340" s="118">
        <v>1.7830000000000001E-3</v>
      </c>
      <c r="FG340" s="118">
        <v>1.8571E-3</v>
      </c>
      <c r="FH340" s="118">
        <v>1.9797999999999999E-3</v>
      </c>
      <c r="FI340" s="118">
        <v>2.2656999999999998E-3</v>
      </c>
      <c r="FJ340" s="118">
        <v>1.1517000000000001E-3</v>
      </c>
      <c r="FK340" s="118">
        <v>2.6044000000000002E-3</v>
      </c>
      <c r="FL340" s="118">
        <v>2.5663000000000001E-3</v>
      </c>
      <c r="FM340" s="118">
        <v>1.1264000000000001E-3</v>
      </c>
      <c r="FN340" s="118">
        <v>1.9281999999999999E-3</v>
      </c>
      <c r="FO340" s="118">
        <v>3.0747999999999999E-3</v>
      </c>
      <c r="FP340" s="118">
        <v>2.1112000000000001E-3</v>
      </c>
      <c r="FQ340" s="118">
        <v>1.2631999999999999E-3</v>
      </c>
      <c r="FR340" s="118">
        <v>9.7680000000000011E-4</v>
      </c>
      <c r="FS340" s="118">
        <v>1.377E-3</v>
      </c>
      <c r="FT340" s="118">
        <v>1.7912E-3</v>
      </c>
      <c r="FU340" s="118">
        <v>1.5778999999999999E-3</v>
      </c>
      <c r="FV340" s="118">
        <v>1.7696000000000001E-3</v>
      </c>
      <c r="FW340" s="118">
        <v>2.6549999999999998E-3</v>
      </c>
      <c r="FX340" s="118">
        <v>2.7707999999999999E-3</v>
      </c>
      <c r="FY340" s="118">
        <v>1.5812000000000001E-3</v>
      </c>
      <c r="FZ340" s="118">
        <v>2.2125999999999999E-3</v>
      </c>
      <c r="GA340" s="118">
        <v>2.2547000000000001E-3</v>
      </c>
      <c r="GB340" s="118">
        <v>1.5309E-3</v>
      </c>
      <c r="GC340" s="118">
        <v>1.8446000000000001E-3</v>
      </c>
      <c r="GD340" s="118">
        <v>1.6557E-3</v>
      </c>
      <c r="GE340" s="118">
        <v>1.9155000000000001E-3</v>
      </c>
      <c r="GF340" s="118">
        <v>2.1718000000000002E-3</v>
      </c>
      <c r="GG340" s="118">
        <v>1.3718999999999999E-3</v>
      </c>
      <c r="GH340" s="118">
        <v>2.4778000000000001E-3</v>
      </c>
      <c r="GI340" s="118">
        <v>1.8563E-3</v>
      </c>
      <c r="GJ340" s="118">
        <v>1.6842000000000001E-3</v>
      </c>
      <c r="GK340" s="118">
        <v>1.9093999999999999E-3</v>
      </c>
      <c r="GL340" s="118">
        <v>2.4039E-3</v>
      </c>
      <c r="GM340" s="118">
        <v>1.6570999999999999E-3</v>
      </c>
      <c r="GN340" s="118">
        <v>1.6360999999999999E-3</v>
      </c>
      <c r="GO340" s="118">
        <v>1.8416999999999999E-3</v>
      </c>
      <c r="GP340" s="118">
        <v>1.7541E-3</v>
      </c>
      <c r="GQ340" s="118">
        <v>1.4254000000000001E-3</v>
      </c>
      <c r="GR340" s="118">
        <v>9.9360000000000008E-4</v>
      </c>
      <c r="GS340" s="118">
        <v>1.5332E-3</v>
      </c>
      <c r="GT340" s="118">
        <v>1.8266999999999999E-3</v>
      </c>
      <c r="GU340" s="118">
        <v>1.6207999999999999E-3</v>
      </c>
      <c r="GV340" s="118">
        <v>1.7179999999999999E-3</v>
      </c>
      <c r="GW340" s="118">
        <v>1.8181E-3</v>
      </c>
      <c r="GX340" s="118">
        <v>1.7419E-3</v>
      </c>
      <c r="GY340" s="118">
        <v>2.0060999999999998E-3</v>
      </c>
      <c r="GZ340" s="118">
        <v>1.8557999999999999E-3</v>
      </c>
      <c r="HA340" s="118">
        <v>2.0444999999999999E-3</v>
      </c>
      <c r="HB340" s="118">
        <v>1.3378000000000001E-3</v>
      </c>
      <c r="HC340" s="118">
        <v>1.4601E-3</v>
      </c>
      <c r="HD340" s="118">
        <v>2.2531999999999999E-3</v>
      </c>
      <c r="HE340" s="118">
        <v>1.9610999999999999E-3</v>
      </c>
      <c r="HF340" s="118">
        <v>1.4662E-3</v>
      </c>
      <c r="HG340" s="118">
        <v>1.338E-3</v>
      </c>
      <c r="HH340" s="118">
        <v>1.0771000000000001E-3</v>
      </c>
      <c r="HI340" s="118">
        <v>1.8638999999999999E-3</v>
      </c>
      <c r="HJ340" s="118">
        <v>1.8598E-3</v>
      </c>
      <c r="HK340" s="118">
        <v>1.5188000000000001E-3</v>
      </c>
      <c r="HL340" s="118">
        <v>1.366E-3</v>
      </c>
      <c r="HM340" s="118">
        <v>1.5667999999999999E-3</v>
      </c>
      <c r="HN340" s="118">
        <v>9.6670000000000002E-4</v>
      </c>
      <c r="HO340" s="118">
        <v>6.0459999999999995E-4</v>
      </c>
      <c r="HP340" s="118">
        <v>1.2761999999999999E-3</v>
      </c>
      <c r="HQ340" s="118">
        <v>1.5508E-3</v>
      </c>
      <c r="HR340" s="118">
        <v>1.9697E-3</v>
      </c>
      <c r="HS340" s="118">
        <v>1.3768999999999999E-3</v>
      </c>
      <c r="HT340" s="118">
        <v>1.7428000000000001E-3</v>
      </c>
      <c r="HU340" s="118">
        <v>1.8572E-3</v>
      </c>
      <c r="HV340" s="118">
        <v>1.4138E-3</v>
      </c>
      <c r="HW340" s="118">
        <v>1.8351999999999999E-3</v>
      </c>
      <c r="HX340" s="118">
        <v>1.7864000000000001E-3</v>
      </c>
      <c r="HY340" s="118">
        <v>1.5107E-3</v>
      </c>
      <c r="HZ340" s="118">
        <v>1.5968E-3</v>
      </c>
      <c r="IA340" s="118">
        <v>1.7564E-3</v>
      </c>
      <c r="IB340" s="118">
        <v>1.5277999999999999E-3</v>
      </c>
      <c r="IC340" s="118">
        <v>1.8448E-3</v>
      </c>
      <c r="ID340" s="118">
        <v>1.5884E-3</v>
      </c>
      <c r="IE340" s="118">
        <v>1.7806E-3</v>
      </c>
      <c r="IF340" s="118">
        <v>1.9204000000000001E-3</v>
      </c>
      <c r="IG340" s="118">
        <v>1.9074999999999999E-3</v>
      </c>
      <c r="IH340" s="118">
        <v>7.718E-4</v>
      </c>
      <c r="II340" s="118">
        <v>1.3967000000000001E-3</v>
      </c>
      <c r="IJ340" s="118">
        <v>1.4445E-3</v>
      </c>
      <c r="IK340" s="118">
        <v>1.1669E-3</v>
      </c>
      <c r="IL340" s="138">
        <v>8.2660000000000003E-4</v>
      </c>
      <c r="IM340" s="138">
        <v>1.3121000000000001E-3</v>
      </c>
      <c r="IN340" s="138">
        <v>1.0788E-3</v>
      </c>
      <c r="IO340" s="138">
        <v>1.1980999999999999E-3</v>
      </c>
      <c r="IP340" s="138">
        <v>1.3082E-3</v>
      </c>
      <c r="IQ340" s="138">
        <v>1.2962E-3</v>
      </c>
      <c r="IR340" s="138">
        <v>1.3756E-3</v>
      </c>
      <c r="IS340" s="118">
        <v>1.3837999999999999E-3</v>
      </c>
      <c r="IT340" s="118">
        <v>1.5277000000000001E-3</v>
      </c>
      <c r="IU340" s="118">
        <v>1.5698999999999999E-3</v>
      </c>
      <c r="IV340" s="118">
        <v>7.8640000000000003E-4</v>
      </c>
      <c r="IW340" s="138">
        <v>1.3416000000000001E-3</v>
      </c>
      <c r="IX340" s="138">
        <v>1.1405E-3</v>
      </c>
      <c r="IY340" s="138">
        <v>1.3604999999999999E-3</v>
      </c>
      <c r="IZ340" s="138">
        <v>1.5923000000000001E-3</v>
      </c>
      <c r="JA340" s="138">
        <v>1.2606E-3</v>
      </c>
      <c r="JB340" s="138">
        <v>1.5751999999999999E-3</v>
      </c>
      <c r="JC340" s="138">
        <v>1.6442E-3</v>
      </c>
      <c r="JD340" s="138">
        <v>1.5927000000000001E-3</v>
      </c>
      <c r="JE340" s="118">
        <v>1.6310000000000001E-3</v>
      </c>
      <c r="JF340" s="118">
        <v>1.3056999999999999E-3</v>
      </c>
      <c r="JG340" s="118">
        <v>1.1404E-3</v>
      </c>
      <c r="JH340" s="118">
        <v>1.4367E-3</v>
      </c>
      <c r="JI340" s="118">
        <v>1.8201999999999999E-3</v>
      </c>
      <c r="JJ340" s="118">
        <v>1.4407999999999999E-3</v>
      </c>
      <c r="JK340" s="118">
        <v>1.8272E-3</v>
      </c>
      <c r="JL340" s="118">
        <v>1.4166000000000001E-3</v>
      </c>
      <c r="JM340" s="118">
        <v>1.6412E-3</v>
      </c>
      <c r="JN340" s="118">
        <v>1.6356999999999999E-3</v>
      </c>
      <c r="JO340" s="118">
        <v>4.0109000000000004E-3</v>
      </c>
      <c r="JP340" s="118">
        <v>4.8053999999999996E-3</v>
      </c>
      <c r="JQ340" s="118">
        <v>5.5827999999999997E-3</v>
      </c>
      <c r="JR340" s="118">
        <v>4.2366000000000001E-3</v>
      </c>
      <c r="JS340" s="118">
        <v>4.1736999999999998E-3</v>
      </c>
      <c r="JT340" s="118">
        <v>5.5231000000000004E-3</v>
      </c>
      <c r="JU340" s="118">
        <v>3.0263E-3</v>
      </c>
      <c r="JV340" s="118">
        <v>1.3238E-3</v>
      </c>
      <c r="JW340" s="118">
        <v>3.3318000000000002E-3</v>
      </c>
      <c r="JX340" s="118">
        <v>9.8510000000000004E-4</v>
      </c>
      <c r="JY340" s="118">
        <v>0</v>
      </c>
      <c r="JZ340" s="118">
        <v>3.8650999999999998E-3</v>
      </c>
      <c r="KA340" s="118">
        <v>1.9099E-3</v>
      </c>
      <c r="KB340" s="118">
        <v>3.0777000000000001E-3</v>
      </c>
      <c r="KC340" s="118">
        <v>1.5669E-3</v>
      </c>
      <c r="KD340" s="118">
        <v>2.3814000000000001E-3</v>
      </c>
      <c r="KE340" s="118">
        <v>2.4857999999999998E-3</v>
      </c>
      <c r="KF340" s="118">
        <v>3.2358E-3</v>
      </c>
      <c r="KG340" s="118">
        <v>2.3000999999999998E-3</v>
      </c>
      <c r="KH340" s="118">
        <v>2.7680999999999999E-3</v>
      </c>
      <c r="KI340" s="118">
        <v>1.0832000000000001E-3</v>
      </c>
      <c r="KJ340" s="118">
        <v>4.1279000000000003E-3</v>
      </c>
      <c r="KK340" s="118">
        <v>2.0300000000000001E-3</v>
      </c>
      <c r="KL340" s="118">
        <v>1.4139000000000001E-3</v>
      </c>
      <c r="KM340" s="118">
        <v>1.127E-3</v>
      </c>
      <c r="KN340" s="118">
        <v>9.9240000000000005E-4</v>
      </c>
      <c r="KO340" s="118">
        <v>1.5449999999999999E-3</v>
      </c>
      <c r="KP340" s="118">
        <v>9.1730000000000002E-4</v>
      </c>
      <c r="KQ340" s="118">
        <v>2.0661E-3</v>
      </c>
      <c r="KR340" s="118">
        <v>4.2636999999999996E-3</v>
      </c>
      <c r="KS340" s="118">
        <v>4.9020000000000001E-3</v>
      </c>
      <c r="KT340" s="118">
        <v>6.9868999999999999E-3</v>
      </c>
      <c r="KU340" s="118">
        <v>5.1694000000000002E-3</v>
      </c>
      <c r="KV340" s="118">
        <v>2.8578000000000002E-3</v>
      </c>
      <c r="KW340" s="118">
        <v>1.709E-3</v>
      </c>
      <c r="KX340" s="118">
        <v>9.592E-4</v>
      </c>
      <c r="KY340" s="118">
        <v>9.7619999999999998E-4</v>
      </c>
      <c r="KZ340" s="118">
        <v>1.1490000000000001E-3</v>
      </c>
      <c r="LA340" s="118">
        <v>2.4937000000000002E-3</v>
      </c>
      <c r="LB340" s="118">
        <v>5.4186E-3</v>
      </c>
      <c r="LC340" s="118">
        <v>9.5134E-3</v>
      </c>
      <c r="LD340" s="118">
        <v>1.6387200000000001E-2</v>
      </c>
      <c r="LE340" s="118">
        <v>1.2459E-2</v>
      </c>
      <c r="LF340" s="118">
        <v>2.055E-3</v>
      </c>
      <c r="LG340" s="118">
        <v>2.6402999999999999E-3</v>
      </c>
      <c r="LH340" s="118">
        <v>8.0161E-3</v>
      </c>
      <c r="LI340" s="118">
        <v>6.1449E-3</v>
      </c>
      <c r="LJ340" s="118">
        <v>5.8799000000000004E-3</v>
      </c>
      <c r="LK340" s="118">
        <v>1.8140000000000001E-3</v>
      </c>
      <c r="LL340" s="118">
        <v>1.3759E-3</v>
      </c>
      <c r="LM340" s="118">
        <v>1.3240999999999999E-3</v>
      </c>
      <c r="LN340" s="118">
        <v>6.2814000000000004E-3</v>
      </c>
      <c r="LO340" s="118">
        <v>3.9300000000000001E-4</v>
      </c>
      <c r="LP340" s="118">
        <v>6.4399999999999993E-5</v>
      </c>
      <c r="LQ340" s="118">
        <v>2.1351E-3</v>
      </c>
      <c r="LR340" s="118">
        <v>2.2496999999999999E-3</v>
      </c>
      <c r="LS340" s="118">
        <v>1.6213E-3</v>
      </c>
      <c r="LT340" s="118">
        <v>1.5625000000000001E-3</v>
      </c>
      <c r="LU340" s="118">
        <v>2.6457E-3</v>
      </c>
      <c r="LV340" s="118">
        <v>6.3572000000000004E-3</v>
      </c>
      <c r="LW340" s="118">
        <v>2.9719999999999998E-3</v>
      </c>
      <c r="LX340" s="118">
        <v>6.5059000000000002E-3</v>
      </c>
      <c r="LY340" s="118">
        <v>1.01128</v>
      </c>
      <c r="LZ340" s="118">
        <v>5.0083000000000003E-3</v>
      </c>
      <c r="MA340" s="118">
        <v>5.9420999999999996E-3</v>
      </c>
      <c r="MB340" s="118">
        <v>6.0660999999999996E-3</v>
      </c>
      <c r="MC340" s="118">
        <v>5.7096999999999998E-3</v>
      </c>
      <c r="MD340" s="118">
        <v>2.8763E-3</v>
      </c>
      <c r="ME340" s="118">
        <v>3.2601000000000002E-3</v>
      </c>
      <c r="MF340" s="118">
        <v>2.4380000000000001E-3</v>
      </c>
      <c r="MG340" s="118">
        <v>3.1369000000000002E-3</v>
      </c>
      <c r="MH340" s="118">
        <v>9.3709999999999996E-4</v>
      </c>
      <c r="MI340" s="118">
        <v>5.8612999999999998E-3</v>
      </c>
      <c r="MJ340" s="118">
        <v>9.8604999999999995E-3</v>
      </c>
      <c r="MK340" s="118">
        <v>3.9475999999999999E-3</v>
      </c>
      <c r="ML340" s="118">
        <v>2.9665999999999998E-3</v>
      </c>
      <c r="MM340" s="118">
        <v>6.1108000000000004E-3</v>
      </c>
      <c r="MN340" s="118">
        <v>6.2649999999999997E-3</v>
      </c>
      <c r="MO340" s="118">
        <v>6.1849000000000001E-3</v>
      </c>
      <c r="MP340" s="118">
        <v>6.8776999999999996E-3</v>
      </c>
      <c r="MQ340" s="118">
        <v>5.5856999999999999E-3</v>
      </c>
      <c r="MR340" s="118">
        <v>5.5985999999999996E-3</v>
      </c>
      <c r="MS340" s="118">
        <v>1.9837000000000001E-3</v>
      </c>
      <c r="MT340" s="118">
        <v>1.3883999999999999E-3</v>
      </c>
      <c r="MU340" s="118">
        <v>1.5018E-3</v>
      </c>
      <c r="MV340" s="118">
        <v>9.3612000000000001E-3</v>
      </c>
      <c r="MW340" s="118">
        <v>3.5674999999999999E-3</v>
      </c>
      <c r="MX340" s="118">
        <v>2.0784000000000002E-3</v>
      </c>
      <c r="MY340" s="118">
        <v>1.6396E-3</v>
      </c>
      <c r="MZ340" s="118">
        <v>1.7588E-3</v>
      </c>
      <c r="NA340" s="118">
        <v>2.2593000000000001E-3</v>
      </c>
      <c r="NB340" s="118">
        <v>1.7034000000000001E-3</v>
      </c>
      <c r="NC340" s="118">
        <v>2.0244999999999998E-3</v>
      </c>
      <c r="ND340" s="118">
        <v>4.2725000000000003E-3</v>
      </c>
      <c r="NE340" s="118">
        <v>2.9158000000000001E-3</v>
      </c>
      <c r="NF340" s="118">
        <v>1.9407999999999999E-3</v>
      </c>
      <c r="NG340" s="118">
        <v>3.7835E-3</v>
      </c>
      <c r="NH340" s="118">
        <v>1.4515999999999999E-3</v>
      </c>
      <c r="NI340" s="118">
        <v>4.2756000000000001E-3</v>
      </c>
      <c r="NJ340" s="118">
        <v>1.3165E-3</v>
      </c>
      <c r="NK340" s="118">
        <v>1.983E-3</v>
      </c>
      <c r="NL340" s="118">
        <v>4.4509999999999998E-4</v>
      </c>
      <c r="NM340" s="118">
        <v>1.8461E-3</v>
      </c>
      <c r="NN340" s="118">
        <v>1.9780000000000002E-3</v>
      </c>
      <c r="NO340" s="118">
        <v>2.9933999999999998E-3</v>
      </c>
      <c r="NP340" s="118">
        <v>2.2604000000000001E-3</v>
      </c>
      <c r="NQ340" s="118">
        <v>2.1411999999999998E-3</v>
      </c>
      <c r="NR340" s="118">
        <v>2.2196999999999998E-3</v>
      </c>
      <c r="NS340" s="118">
        <v>1.9479E-3</v>
      </c>
      <c r="NT340" s="118">
        <v>2.47E-3</v>
      </c>
      <c r="NU340" s="118">
        <v>2.9413E-3</v>
      </c>
      <c r="NV340" s="118">
        <v>1.0548000000000001E-3</v>
      </c>
      <c r="NW340" s="118">
        <v>1.2564E-3</v>
      </c>
      <c r="NX340" s="118">
        <v>1.4961E-3</v>
      </c>
      <c r="NY340" s="118">
        <v>4.2440000000000002E-4</v>
      </c>
      <c r="NZ340" s="118">
        <v>1.5514999999999999E-3</v>
      </c>
      <c r="OA340" s="118">
        <v>2.365E-4</v>
      </c>
      <c r="OB340" s="118">
        <v>1.9388000000000001E-3</v>
      </c>
      <c r="OC340" s="118">
        <v>2.1427999999999998E-3</v>
      </c>
      <c r="OD340" s="118">
        <v>5.4368999999999997E-3</v>
      </c>
      <c r="OE340" s="118">
        <v>2.7621999999999998E-3</v>
      </c>
      <c r="OF340" s="118">
        <v>2.7068000000000001E-3</v>
      </c>
      <c r="OG340" s="118">
        <v>0</v>
      </c>
      <c r="OH340" s="118">
        <v>8.3482000000000001E-3</v>
      </c>
      <c r="OI340" s="118">
        <v>6.3068000000000004E-3</v>
      </c>
      <c r="OJ340" s="118">
        <v>2.7220999999999999E-3</v>
      </c>
      <c r="OK340" s="118">
        <v>2.1986000000000002E-3</v>
      </c>
      <c r="OL340" s="118">
        <v>1.1220300000000001E-2</v>
      </c>
      <c r="OM340" s="118">
        <v>6.179E-4</v>
      </c>
      <c r="ON340" s="118">
        <v>4.8105999999999999E-3</v>
      </c>
      <c r="OO340" s="118">
        <v>2.9619999999999998E-3</v>
      </c>
      <c r="OP340" s="118">
        <v>3.2843999999999998E-3</v>
      </c>
      <c r="OQ340" s="118">
        <v>1.2022000000000001E-3</v>
      </c>
      <c r="OR340" s="119">
        <v>2.9646999999999998E-3</v>
      </c>
    </row>
    <row r="341" spans="1:408" ht="12.75" customHeight="1">
      <c r="A341" s="115">
        <v>541200</v>
      </c>
      <c r="B341" s="69" t="str">
        <f>INDEX('NAICS to ISIC Key'!H:H,MATCH(A341,'NAICS to ISIC Key'!D:D,0))</f>
        <v>ISIC 69T82</v>
      </c>
      <c r="C341" s="121" t="s">
        <v>729</v>
      </c>
      <c r="D341" s="117">
        <v>6.3553999999999998E-3</v>
      </c>
      <c r="E341" s="118">
        <v>7.3451000000000002E-3</v>
      </c>
      <c r="F341" s="118">
        <v>6.1805999999999996E-3</v>
      </c>
      <c r="G341" s="118">
        <v>4.0283000000000003E-3</v>
      </c>
      <c r="H341" s="118">
        <v>4.6226000000000001E-3</v>
      </c>
      <c r="I341" s="118">
        <v>5.9046000000000003E-3</v>
      </c>
      <c r="J341" s="118">
        <v>1.2201200000000001E-2</v>
      </c>
      <c r="K341" s="118">
        <v>6.2731000000000002E-3</v>
      </c>
      <c r="L341" s="118">
        <v>1.0216899999999999E-2</v>
      </c>
      <c r="M341" s="118">
        <v>3.5473000000000002E-3</v>
      </c>
      <c r="N341" s="118">
        <v>4.0562999999999997E-3</v>
      </c>
      <c r="O341" s="118">
        <v>5.7992E-3</v>
      </c>
      <c r="P341" s="118">
        <v>4.2671000000000002E-3</v>
      </c>
      <c r="Q341" s="118">
        <v>5.9912000000000003E-3</v>
      </c>
      <c r="R341" s="118">
        <v>6.9918000000000003E-3</v>
      </c>
      <c r="S341" s="118">
        <v>4.1809000000000004E-3</v>
      </c>
      <c r="T341" s="118">
        <v>8.4645999999999992E-3</v>
      </c>
      <c r="U341" s="118">
        <v>1.11092E-2</v>
      </c>
      <c r="V341" s="118">
        <v>1.05418E-2</v>
      </c>
      <c r="W341" s="118">
        <v>5.5265000000000002E-3</v>
      </c>
      <c r="X341" s="118">
        <v>8.3725999999999991E-3</v>
      </c>
      <c r="Y341" s="118">
        <v>5.0911999999999997E-3</v>
      </c>
      <c r="Z341" s="118">
        <v>1.2995899999999999E-2</v>
      </c>
      <c r="AA341" s="118">
        <v>1.69552E-2</v>
      </c>
      <c r="AB341" s="118">
        <v>5.5694000000000004E-3</v>
      </c>
      <c r="AC341" s="118">
        <v>5.2928000000000003E-3</v>
      </c>
      <c r="AD341" s="118">
        <v>7.1548999999999996E-3</v>
      </c>
      <c r="AE341" s="118">
        <v>6.1979000000000001E-3</v>
      </c>
      <c r="AF341" s="118">
        <v>5.6420000000000003E-3</v>
      </c>
      <c r="AG341" s="118">
        <v>2.8143E-3</v>
      </c>
      <c r="AH341" s="118">
        <v>6.2097999999999997E-3</v>
      </c>
      <c r="AI341" s="118">
        <v>7.3549000000000002E-3</v>
      </c>
      <c r="AJ341" s="118">
        <v>7.7453000000000001E-3</v>
      </c>
      <c r="AK341" s="118">
        <v>4.0051000000000002E-3</v>
      </c>
      <c r="AL341" s="118">
        <v>4.5624999999999997E-3</v>
      </c>
      <c r="AM341" s="118">
        <v>6.3606000000000001E-3</v>
      </c>
      <c r="AN341" s="118">
        <v>9.1648000000000007E-3</v>
      </c>
      <c r="AO341" s="118">
        <v>6.9573999999999999E-3</v>
      </c>
      <c r="AP341" s="118">
        <v>8.5334999999999994E-3</v>
      </c>
      <c r="AQ341" s="118">
        <v>8.8777999999999999E-3</v>
      </c>
      <c r="AR341" s="118">
        <v>6.8773000000000003E-3</v>
      </c>
      <c r="AS341" s="118">
        <v>7.3485E-3</v>
      </c>
      <c r="AT341" s="118">
        <v>6.5891999999999999E-3</v>
      </c>
      <c r="AU341" s="118">
        <v>9.4362000000000005E-3</v>
      </c>
      <c r="AV341" s="118">
        <v>8.6470000000000002E-3</v>
      </c>
      <c r="AW341" s="118">
        <v>1.22148E-2</v>
      </c>
      <c r="AX341" s="118">
        <v>6.1999000000000004E-3</v>
      </c>
      <c r="AY341" s="118">
        <v>4.7060000000000001E-3</v>
      </c>
      <c r="AZ341" s="118">
        <v>8.7931999999999993E-3</v>
      </c>
      <c r="BA341" s="118">
        <v>6.6097999999999999E-3</v>
      </c>
      <c r="BB341" s="118">
        <v>5.5900000000000004E-3</v>
      </c>
      <c r="BC341" s="118">
        <v>6.2157000000000002E-3</v>
      </c>
      <c r="BD341" s="118">
        <v>6.4457000000000004E-3</v>
      </c>
      <c r="BE341" s="118">
        <v>5.5859000000000004E-3</v>
      </c>
      <c r="BF341" s="118">
        <v>7.1041000000000003E-3</v>
      </c>
      <c r="BG341" s="118">
        <v>4.8580999999999997E-3</v>
      </c>
      <c r="BH341" s="118">
        <v>5.1295999999999998E-3</v>
      </c>
      <c r="BI341" s="118">
        <v>3.9972999999999996E-3</v>
      </c>
      <c r="BJ341" s="118">
        <v>4.8977999999999999E-3</v>
      </c>
      <c r="BK341" s="118">
        <v>4.4723999999999996E-3</v>
      </c>
      <c r="BL341" s="118">
        <v>5.1194999999999999E-3</v>
      </c>
      <c r="BM341" s="118">
        <v>6.6778000000000002E-3</v>
      </c>
      <c r="BN341" s="118">
        <v>6.4089000000000004E-3</v>
      </c>
      <c r="BO341" s="118">
        <v>6.2751999999999999E-3</v>
      </c>
      <c r="BP341" s="118">
        <v>8.6744999999999999E-3</v>
      </c>
      <c r="BQ341" s="118">
        <v>7.574E-3</v>
      </c>
      <c r="BR341" s="118">
        <v>7.4168000000000003E-3</v>
      </c>
      <c r="BS341" s="118">
        <v>8.2261999999999995E-3</v>
      </c>
      <c r="BT341" s="118">
        <v>6.4206000000000003E-3</v>
      </c>
      <c r="BU341" s="118">
        <v>7.0416999999999997E-3</v>
      </c>
      <c r="BV341" s="118">
        <v>5.5298999999999999E-3</v>
      </c>
      <c r="BW341" s="118">
        <v>9.0501000000000002E-3</v>
      </c>
      <c r="BX341" s="118">
        <v>7.2402999999999999E-3</v>
      </c>
      <c r="BY341" s="118">
        <v>8.6028000000000007E-3</v>
      </c>
      <c r="BZ341" s="118">
        <v>8.3102999999999996E-3</v>
      </c>
      <c r="CA341" s="118">
        <v>6.8263999999999998E-3</v>
      </c>
      <c r="CB341" s="118">
        <v>8.0236999999999999E-3</v>
      </c>
      <c r="CC341" s="118">
        <v>6.5709000000000002E-3</v>
      </c>
      <c r="CD341" s="118">
        <v>6.3712999999999999E-3</v>
      </c>
      <c r="CE341" s="118">
        <v>5.9549E-3</v>
      </c>
      <c r="CF341" s="118">
        <v>5.3438000000000001E-3</v>
      </c>
      <c r="CG341" s="118">
        <v>7.5921000000000001E-3</v>
      </c>
      <c r="CH341" s="118">
        <v>5.7042000000000004E-3</v>
      </c>
      <c r="CI341" s="118">
        <v>4.9043999999999997E-3</v>
      </c>
      <c r="CJ341" s="118">
        <v>4.6730000000000001E-3</v>
      </c>
      <c r="CK341" s="118">
        <v>4.9084999999999997E-3</v>
      </c>
      <c r="CL341" s="118">
        <v>7.0409000000000001E-3</v>
      </c>
      <c r="CM341" s="118">
        <v>7.3946000000000003E-3</v>
      </c>
      <c r="CN341" s="118">
        <v>8.2021999999999998E-3</v>
      </c>
      <c r="CO341" s="118">
        <v>1.0533600000000001E-2</v>
      </c>
      <c r="CP341" s="118">
        <v>5.9357000000000004E-3</v>
      </c>
      <c r="CQ341" s="118">
        <v>7.9196000000000006E-3</v>
      </c>
      <c r="CR341" s="118">
        <v>5.2946E-3</v>
      </c>
      <c r="CS341" s="118">
        <v>5.9798999999999998E-3</v>
      </c>
      <c r="CT341" s="118">
        <v>6.9982999999999998E-3</v>
      </c>
      <c r="CU341" s="118">
        <v>7.2895E-3</v>
      </c>
      <c r="CV341" s="118">
        <v>6.9684999999999999E-3</v>
      </c>
      <c r="CW341" s="118">
        <v>6.7353999999999999E-3</v>
      </c>
      <c r="CX341" s="118">
        <v>5.0163999999999999E-3</v>
      </c>
      <c r="CY341" s="118">
        <v>5.0688E-3</v>
      </c>
      <c r="CZ341" s="118">
        <v>5.8513999999999997E-3</v>
      </c>
      <c r="DA341" s="118">
        <v>5.5034000000000003E-3</v>
      </c>
      <c r="DB341" s="118">
        <v>5.5702E-3</v>
      </c>
      <c r="DC341" s="118">
        <v>5.8573999999999996E-3</v>
      </c>
      <c r="DD341" s="118">
        <v>5.7428000000000002E-3</v>
      </c>
      <c r="DE341" s="118">
        <v>8.8488999999999998E-3</v>
      </c>
      <c r="DF341" s="118">
        <v>8.4744E-3</v>
      </c>
      <c r="DG341" s="118">
        <v>7.0521000000000004E-3</v>
      </c>
      <c r="DH341" s="118">
        <v>6.8323999999999998E-3</v>
      </c>
      <c r="DI341" s="118">
        <v>5.3673999999999996E-3</v>
      </c>
      <c r="DJ341" s="118">
        <v>3.7266000000000001E-3</v>
      </c>
      <c r="DK341" s="118">
        <v>1.5202E-2</v>
      </c>
      <c r="DL341" s="118">
        <v>2.7683E-3</v>
      </c>
      <c r="DM341" s="118">
        <v>9.6200999999999995E-3</v>
      </c>
      <c r="DN341" s="118">
        <v>4.6578000000000001E-3</v>
      </c>
      <c r="DO341" s="118">
        <v>9.0424000000000008E-3</v>
      </c>
      <c r="DP341" s="118">
        <v>5.1976000000000001E-3</v>
      </c>
      <c r="DQ341" s="118">
        <v>9.6106999999999998E-3</v>
      </c>
      <c r="DR341" s="118">
        <v>1.01955E-2</v>
      </c>
      <c r="DS341" s="118">
        <v>3.7225000000000001E-3</v>
      </c>
      <c r="DT341" s="118">
        <v>4.6728000000000004E-3</v>
      </c>
      <c r="DU341" s="118">
        <v>8.6976999999999992E-3</v>
      </c>
      <c r="DV341" s="118">
        <v>6.6246999999999999E-3</v>
      </c>
      <c r="DW341" s="118">
        <v>2.4287000000000002E-3</v>
      </c>
      <c r="DX341" s="118">
        <v>3.0728700000000001E-2</v>
      </c>
      <c r="DY341" s="118">
        <v>5.8528E-3</v>
      </c>
      <c r="DZ341" s="118">
        <v>5.4120000000000001E-3</v>
      </c>
      <c r="EA341" s="118">
        <v>4.4889999999999999E-3</v>
      </c>
      <c r="EB341" s="118">
        <v>1.0243800000000001E-2</v>
      </c>
      <c r="EC341" s="118">
        <v>7.4573E-3</v>
      </c>
      <c r="ED341" s="118">
        <v>6.28E-3</v>
      </c>
      <c r="EE341" s="118">
        <v>5.7780000000000001E-3</v>
      </c>
      <c r="EF341" s="118">
        <v>4.7881E-3</v>
      </c>
      <c r="EG341" s="118">
        <v>4.5947999999999996E-3</v>
      </c>
      <c r="EH341" s="118">
        <v>5.6651999999999996E-3</v>
      </c>
      <c r="EI341" s="118">
        <v>5.6592999999999999E-3</v>
      </c>
      <c r="EJ341" s="118">
        <v>5.6632000000000002E-3</v>
      </c>
      <c r="EK341" s="118">
        <v>4.0546999999999996E-3</v>
      </c>
      <c r="EL341" s="118">
        <v>4.0542E-3</v>
      </c>
      <c r="EM341" s="118">
        <v>4.7860999999999997E-3</v>
      </c>
      <c r="EN341" s="118">
        <v>3.8614999999999999E-3</v>
      </c>
      <c r="EO341" s="118">
        <v>2.9734000000000002E-3</v>
      </c>
      <c r="EP341" s="118">
        <v>2.9239999999999999E-3</v>
      </c>
      <c r="EQ341" s="118">
        <v>4.7134000000000004E-3</v>
      </c>
      <c r="ER341" s="118">
        <v>4.143E-3</v>
      </c>
      <c r="ES341" s="118">
        <v>5.8969000000000001E-3</v>
      </c>
      <c r="ET341" s="118">
        <v>8.2015000000000005E-3</v>
      </c>
      <c r="EU341" s="118">
        <v>3.9186000000000004E-3</v>
      </c>
      <c r="EV341" s="118">
        <v>4.3391999999999997E-3</v>
      </c>
      <c r="EW341" s="118">
        <v>4.5186000000000002E-3</v>
      </c>
      <c r="EX341" s="118">
        <v>6.1010999999999999E-3</v>
      </c>
      <c r="EY341" s="118">
        <v>6.4698999999999998E-3</v>
      </c>
      <c r="EZ341" s="118">
        <v>4.0137000000000003E-3</v>
      </c>
      <c r="FA341" s="118">
        <v>6.1079000000000003E-3</v>
      </c>
      <c r="FB341" s="118">
        <v>5.5834999999999999E-3</v>
      </c>
      <c r="FC341" s="118">
        <v>5.7073000000000002E-3</v>
      </c>
      <c r="FD341" s="118">
        <v>6.1739000000000004E-3</v>
      </c>
      <c r="FE341" s="118">
        <v>6.2532000000000004E-3</v>
      </c>
      <c r="FF341" s="118">
        <v>6.2126000000000004E-3</v>
      </c>
      <c r="FG341" s="118">
        <v>6.2636999999999996E-3</v>
      </c>
      <c r="FH341" s="118">
        <v>6.3217999999999998E-3</v>
      </c>
      <c r="FI341" s="118">
        <v>2.6128000000000002E-3</v>
      </c>
      <c r="FJ341" s="118">
        <v>2.0397000000000002E-3</v>
      </c>
      <c r="FK341" s="118">
        <v>3.5880999999999999E-3</v>
      </c>
      <c r="FL341" s="118">
        <v>5.7298999999999996E-3</v>
      </c>
      <c r="FM341" s="118">
        <v>6.9581E-3</v>
      </c>
      <c r="FN341" s="118">
        <v>6.5861000000000001E-3</v>
      </c>
      <c r="FO341" s="118">
        <v>7.7063000000000001E-3</v>
      </c>
      <c r="FP341" s="118">
        <v>7.3572999999999998E-3</v>
      </c>
      <c r="FQ341" s="118">
        <v>4.1243E-3</v>
      </c>
      <c r="FR341" s="118">
        <v>4.2643999999999998E-3</v>
      </c>
      <c r="FS341" s="118">
        <v>5.0965000000000003E-3</v>
      </c>
      <c r="FT341" s="118">
        <v>1.00564E-2</v>
      </c>
      <c r="FU341" s="118">
        <v>7.2188E-3</v>
      </c>
      <c r="FV341" s="118">
        <v>9.8770999999999998E-3</v>
      </c>
      <c r="FW341" s="118">
        <v>1.1346800000000001E-2</v>
      </c>
      <c r="FX341" s="118">
        <v>1.00152E-2</v>
      </c>
      <c r="FY341" s="118">
        <v>7.2407000000000001E-3</v>
      </c>
      <c r="FZ341" s="118">
        <v>8.6102999999999996E-3</v>
      </c>
      <c r="GA341" s="118">
        <v>8.4518000000000006E-3</v>
      </c>
      <c r="GB341" s="118">
        <v>5.4819999999999999E-3</v>
      </c>
      <c r="GC341" s="118">
        <v>7.4911999999999999E-3</v>
      </c>
      <c r="GD341" s="118">
        <v>8.2164000000000004E-3</v>
      </c>
      <c r="GE341" s="118">
        <v>4.5430999999999996E-3</v>
      </c>
      <c r="GF341" s="118">
        <v>8.2643000000000005E-3</v>
      </c>
      <c r="GG341" s="118">
        <v>4.9048E-3</v>
      </c>
      <c r="GH341" s="118">
        <v>1.00064E-2</v>
      </c>
      <c r="GI341" s="118">
        <v>8.0020999999999998E-3</v>
      </c>
      <c r="GJ341" s="118">
        <v>6.2747999999999996E-3</v>
      </c>
      <c r="GK341" s="118">
        <v>1.05121E-2</v>
      </c>
      <c r="GL341" s="118">
        <v>8.4194999999999999E-3</v>
      </c>
      <c r="GM341" s="118">
        <v>6.1355999999999997E-3</v>
      </c>
      <c r="GN341" s="118">
        <v>6.7302000000000004E-3</v>
      </c>
      <c r="GO341" s="118">
        <v>7.2429E-3</v>
      </c>
      <c r="GP341" s="118">
        <v>6.9033999999999996E-3</v>
      </c>
      <c r="GQ341" s="118">
        <v>6.6722999999999999E-3</v>
      </c>
      <c r="GR341" s="118">
        <v>5.8027E-3</v>
      </c>
      <c r="GS341" s="118">
        <v>6.5881999999999998E-3</v>
      </c>
      <c r="GT341" s="118">
        <v>9.2414000000000003E-3</v>
      </c>
      <c r="GU341" s="118">
        <v>6.3542E-3</v>
      </c>
      <c r="GV341" s="118">
        <v>6.6273E-3</v>
      </c>
      <c r="GW341" s="118">
        <v>9.7018999999999994E-3</v>
      </c>
      <c r="GX341" s="118">
        <v>8.2827999999999999E-3</v>
      </c>
      <c r="GY341" s="118">
        <v>1.0329400000000001E-2</v>
      </c>
      <c r="GZ341" s="118">
        <v>7.6683000000000003E-3</v>
      </c>
      <c r="HA341" s="118">
        <v>8.5745999999999999E-3</v>
      </c>
      <c r="HB341" s="118">
        <v>5.8072999999999996E-3</v>
      </c>
      <c r="HC341" s="118">
        <v>5.0365000000000002E-3</v>
      </c>
      <c r="HD341" s="118">
        <v>7.9559000000000001E-3</v>
      </c>
      <c r="HE341" s="118">
        <v>7.4872000000000003E-3</v>
      </c>
      <c r="HF341" s="118">
        <v>5.4809999999999998E-3</v>
      </c>
      <c r="HG341" s="118">
        <v>5.3877999999999999E-3</v>
      </c>
      <c r="HH341" s="118">
        <v>4.339E-3</v>
      </c>
      <c r="HI341" s="118">
        <v>7.0007000000000003E-3</v>
      </c>
      <c r="HJ341" s="118">
        <v>7.7101000000000001E-3</v>
      </c>
      <c r="HK341" s="118">
        <v>5.6191000000000001E-3</v>
      </c>
      <c r="HL341" s="118">
        <v>5.5598000000000002E-3</v>
      </c>
      <c r="HM341" s="118">
        <v>6.6306000000000004E-3</v>
      </c>
      <c r="HN341" s="118">
        <v>4.7038999999999996E-3</v>
      </c>
      <c r="HO341" s="118">
        <v>1.9502E-3</v>
      </c>
      <c r="HP341" s="118">
        <v>5.8436E-3</v>
      </c>
      <c r="HQ341" s="118">
        <v>6.3198999999999998E-3</v>
      </c>
      <c r="HR341" s="118">
        <v>8.4270000000000005E-3</v>
      </c>
      <c r="HS341" s="118">
        <v>5.6159000000000001E-3</v>
      </c>
      <c r="HT341" s="118">
        <v>1.0148900000000001E-2</v>
      </c>
      <c r="HU341" s="118">
        <v>7.5826000000000001E-3</v>
      </c>
      <c r="HV341" s="118">
        <v>5.6455000000000003E-3</v>
      </c>
      <c r="HW341" s="118">
        <v>6.9189999999999998E-3</v>
      </c>
      <c r="HX341" s="118">
        <v>7.0162000000000002E-3</v>
      </c>
      <c r="HY341" s="118">
        <v>5.5357000000000002E-3</v>
      </c>
      <c r="HZ341" s="118">
        <v>6.1494999999999996E-3</v>
      </c>
      <c r="IA341" s="118">
        <v>6.6223999999999996E-3</v>
      </c>
      <c r="IB341" s="118">
        <v>5.5718E-3</v>
      </c>
      <c r="IC341" s="118">
        <v>8.2806000000000008E-3</v>
      </c>
      <c r="ID341" s="118">
        <v>6.332E-3</v>
      </c>
      <c r="IE341" s="118">
        <v>8.0038000000000002E-3</v>
      </c>
      <c r="IF341" s="118">
        <v>6.3847000000000001E-3</v>
      </c>
      <c r="IG341" s="118">
        <v>5.2659999999999998E-3</v>
      </c>
      <c r="IH341" s="118">
        <v>3.0998000000000002E-3</v>
      </c>
      <c r="II341" s="118">
        <v>6.0089999999999996E-3</v>
      </c>
      <c r="IJ341" s="118">
        <v>6.5345000000000004E-3</v>
      </c>
      <c r="IK341" s="118">
        <v>3.8000999999999998E-3</v>
      </c>
      <c r="IL341" s="138">
        <v>2.9857E-3</v>
      </c>
      <c r="IM341" s="138">
        <v>6.0805E-3</v>
      </c>
      <c r="IN341" s="138">
        <v>3.4629999999999999E-3</v>
      </c>
      <c r="IO341" s="138">
        <v>4.2588000000000001E-3</v>
      </c>
      <c r="IP341" s="138">
        <v>4.8237000000000002E-3</v>
      </c>
      <c r="IQ341" s="138">
        <v>4.4714999999999998E-3</v>
      </c>
      <c r="IR341" s="138">
        <v>4.9449999999999997E-3</v>
      </c>
      <c r="IS341" s="118">
        <v>3.8945999999999998E-3</v>
      </c>
      <c r="IT341" s="118">
        <v>3.2390000000000001E-3</v>
      </c>
      <c r="IU341" s="118">
        <v>3.9915999999999997E-3</v>
      </c>
      <c r="IV341" s="118">
        <v>1.3192E-3</v>
      </c>
      <c r="IW341" s="138">
        <v>5.3742E-3</v>
      </c>
      <c r="IX341" s="138">
        <v>4.6722999999999999E-3</v>
      </c>
      <c r="IY341" s="138">
        <v>4.5259000000000002E-3</v>
      </c>
      <c r="IZ341" s="138">
        <v>4.7200000000000002E-3</v>
      </c>
      <c r="JA341" s="138">
        <v>4.0426000000000004E-3</v>
      </c>
      <c r="JB341" s="138">
        <v>4.3176999999999998E-3</v>
      </c>
      <c r="JC341" s="138">
        <v>4.7851999999999999E-3</v>
      </c>
      <c r="JD341" s="138">
        <v>5.1251999999999999E-3</v>
      </c>
      <c r="JE341" s="118">
        <v>6.1152000000000003E-3</v>
      </c>
      <c r="JF341" s="118">
        <v>4.8922999999999996E-3</v>
      </c>
      <c r="JG341" s="118">
        <v>4.0765000000000003E-3</v>
      </c>
      <c r="JH341" s="118">
        <v>7.4054000000000004E-3</v>
      </c>
      <c r="JI341" s="118">
        <v>6.8678000000000003E-3</v>
      </c>
      <c r="JJ341" s="118">
        <v>5.3886999999999997E-3</v>
      </c>
      <c r="JK341" s="118">
        <v>7.6482E-3</v>
      </c>
      <c r="JL341" s="118">
        <v>5.5579999999999996E-3</v>
      </c>
      <c r="JM341" s="118">
        <v>5.2250999999999999E-3</v>
      </c>
      <c r="JN341" s="118">
        <v>6.2497000000000004E-3</v>
      </c>
      <c r="JO341" s="118">
        <v>9.9340999999999995E-3</v>
      </c>
      <c r="JP341" s="118">
        <v>1.3895100000000001E-2</v>
      </c>
      <c r="JQ341" s="118">
        <v>1.6962399999999999E-2</v>
      </c>
      <c r="JR341" s="118">
        <v>1.34517E-2</v>
      </c>
      <c r="JS341" s="118">
        <v>1.4712100000000001E-2</v>
      </c>
      <c r="JT341" s="118">
        <v>9.2019000000000007E-3</v>
      </c>
      <c r="JU341" s="118">
        <v>1.37118E-2</v>
      </c>
      <c r="JV341" s="118">
        <v>5.1329000000000001E-3</v>
      </c>
      <c r="JW341" s="118">
        <v>1.33201E-2</v>
      </c>
      <c r="JX341" s="118">
        <v>4.7212E-3</v>
      </c>
      <c r="JY341" s="118">
        <v>0</v>
      </c>
      <c r="JZ341" s="118">
        <v>1.12654E-2</v>
      </c>
      <c r="KA341" s="118">
        <v>9.2478000000000005E-3</v>
      </c>
      <c r="KB341" s="118">
        <v>6.9492E-3</v>
      </c>
      <c r="KC341" s="118">
        <v>5.8887000000000002E-3</v>
      </c>
      <c r="KD341" s="118">
        <v>8.8529999999999998E-3</v>
      </c>
      <c r="KE341" s="118">
        <v>1.2327400000000001E-2</v>
      </c>
      <c r="KF341" s="118">
        <v>1.1384500000000001E-2</v>
      </c>
      <c r="KG341" s="118">
        <v>5.5650999999999999E-3</v>
      </c>
      <c r="KH341" s="118">
        <v>9.2671000000000003E-3</v>
      </c>
      <c r="KI341" s="118">
        <v>4.2662999999999998E-3</v>
      </c>
      <c r="KJ341" s="118">
        <v>1.14617E-2</v>
      </c>
      <c r="KK341" s="118">
        <v>7.2481000000000004E-3</v>
      </c>
      <c r="KL341" s="118">
        <v>5.9683000000000002E-3</v>
      </c>
      <c r="KM341" s="118">
        <v>3.5079999999999998E-3</v>
      </c>
      <c r="KN341" s="118">
        <v>3.8628999999999998E-3</v>
      </c>
      <c r="KO341" s="118">
        <v>6.1437000000000002E-3</v>
      </c>
      <c r="KP341" s="118">
        <v>4.1392E-3</v>
      </c>
      <c r="KQ341" s="118">
        <v>7.3718000000000004E-3</v>
      </c>
      <c r="KR341" s="118">
        <v>7.3936999999999996E-3</v>
      </c>
      <c r="KS341" s="118">
        <v>1.2127799999999999E-2</v>
      </c>
      <c r="KT341" s="118">
        <v>1.4435099999999999E-2</v>
      </c>
      <c r="KU341" s="118">
        <v>8.9841000000000001E-3</v>
      </c>
      <c r="KV341" s="118">
        <v>8.7004999999999999E-3</v>
      </c>
      <c r="KW341" s="118">
        <v>6.8772E-3</v>
      </c>
      <c r="KX341" s="118">
        <v>3.8511000000000001E-3</v>
      </c>
      <c r="KY341" s="118">
        <v>4.7902999999999999E-3</v>
      </c>
      <c r="KZ341" s="118">
        <v>6.2157999999999996E-3</v>
      </c>
      <c r="LA341" s="118">
        <v>1.0015899999999999E-2</v>
      </c>
      <c r="LB341" s="118">
        <v>1.8332899999999999E-2</v>
      </c>
      <c r="LC341" s="118">
        <v>1.4648599999999999E-2</v>
      </c>
      <c r="LD341" s="118">
        <v>1.1810899999999999E-2</v>
      </c>
      <c r="LE341" s="118">
        <v>1.34745E-2</v>
      </c>
      <c r="LF341" s="118">
        <v>7.0885999999999996E-3</v>
      </c>
      <c r="LG341" s="118">
        <v>7.8011E-3</v>
      </c>
      <c r="LH341" s="118">
        <v>8.5944999999999997E-3</v>
      </c>
      <c r="LI341" s="118">
        <v>1.7349799999999999E-2</v>
      </c>
      <c r="LJ341" s="118">
        <v>1.36431E-2</v>
      </c>
      <c r="LK341" s="118">
        <v>2.14757E-2</v>
      </c>
      <c r="LL341" s="118">
        <v>1.5166600000000001E-2</v>
      </c>
      <c r="LM341" s="118">
        <v>5.6712000000000004E-3</v>
      </c>
      <c r="LN341" s="118">
        <v>2.1832600000000001E-2</v>
      </c>
      <c r="LO341" s="118">
        <v>1.0119E-3</v>
      </c>
      <c r="LP341" s="118">
        <v>1.8440000000000001E-4</v>
      </c>
      <c r="LQ341" s="118">
        <v>1.02427E-2</v>
      </c>
      <c r="LR341" s="118">
        <v>7.3210999999999997E-3</v>
      </c>
      <c r="LS341" s="118">
        <v>6.8963999999999996E-3</v>
      </c>
      <c r="LT341" s="118">
        <v>6.0784999999999997E-3</v>
      </c>
      <c r="LU341" s="118">
        <v>7.1884999999999996E-3</v>
      </c>
      <c r="LV341" s="118">
        <v>1.0945399999999999E-2</v>
      </c>
      <c r="LW341" s="118">
        <v>8.6689000000000002E-3</v>
      </c>
      <c r="LX341" s="118">
        <v>9.5045000000000008E-3</v>
      </c>
      <c r="LY341" s="118">
        <v>1.4411500000000001E-2</v>
      </c>
      <c r="LZ341" s="118">
        <v>1.0155700000000001</v>
      </c>
      <c r="MA341" s="118">
        <v>1.2029099999999999E-2</v>
      </c>
      <c r="MB341" s="118">
        <v>2.1429699999999999E-2</v>
      </c>
      <c r="MC341" s="118">
        <v>1.1621599999999999E-2</v>
      </c>
      <c r="MD341" s="118">
        <v>6.4526000000000002E-3</v>
      </c>
      <c r="ME341" s="118">
        <v>6.4470999999999999E-3</v>
      </c>
      <c r="MF341" s="118">
        <v>1.4657E-2</v>
      </c>
      <c r="MG341" s="118">
        <v>1.0553699999999999E-2</v>
      </c>
      <c r="MH341" s="118">
        <v>9.2186999999999998E-3</v>
      </c>
      <c r="MI341" s="118">
        <v>1.3128600000000001E-2</v>
      </c>
      <c r="MJ341" s="118">
        <v>1.5965900000000002E-2</v>
      </c>
      <c r="MK341" s="118">
        <v>1.35397E-2</v>
      </c>
      <c r="ML341" s="118">
        <v>8.8614999999999996E-3</v>
      </c>
      <c r="MM341" s="118">
        <v>2.8878600000000001E-2</v>
      </c>
      <c r="MN341" s="118">
        <v>9.8749000000000007E-3</v>
      </c>
      <c r="MO341" s="118">
        <v>1.7334599999999999E-2</v>
      </c>
      <c r="MP341" s="118">
        <v>1.66626E-2</v>
      </c>
      <c r="MQ341" s="118">
        <v>1.23883E-2</v>
      </c>
      <c r="MR341" s="118">
        <v>1.4252799999999999E-2</v>
      </c>
      <c r="MS341" s="118">
        <v>8.5616000000000008E-3</v>
      </c>
      <c r="MT341" s="118">
        <v>2.32E-3</v>
      </c>
      <c r="MU341" s="118">
        <v>2.4943000000000001E-3</v>
      </c>
      <c r="MV341" s="118">
        <v>1.0673200000000001E-2</v>
      </c>
      <c r="MW341" s="118">
        <v>9.4938999999999996E-3</v>
      </c>
      <c r="MX341" s="118">
        <v>1.27648E-2</v>
      </c>
      <c r="MY341" s="118">
        <v>9.8095999999999999E-3</v>
      </c>
      <c r="MZ341" s="118">
        <v>9.4515999999999992E-3</v>
      </c>
      <c r="NA341" s="118">
        <v>9.5958999999999992E-3</v>
      </c>
      <c r="NB341" s="118">
        <v>9.9316000000000005E-3</v>
      </c>
      <c r="NC341" s="118">
        <v>1.03902E-2</v>
      </c>
      <c r="ND341" s="118">
        <v>1.4540900000000001E-2</v>
      </c>
      <c r="NE341" s="118">
        <v>1.46766E-2</v>
      </c>
      <c r="NF341" s="118">
        <v>1.3495399999999999E-2</v>
      </c>
      <c r="NG341" s="118">
        <v>1.2144E-2</v>
      </c>
      <c r="NH341" s="118">
        <v>8.4858999999999993E-3</v>
      </c>
      <c r="NI341" s="118">
        <v>1.24397E-2</v>
      </c>
      <c r="NJ341" s="118">
        <v>1.12452E-2</v>
      </c>
      <c r="NK341" s="118">
        <v>1.12272E-2</v>
      </c>
      <c r="NL341" s="118">
        <v>5.9671999999999998E-3</v>
      </c>
      <c r="NM341" s="118">
        <v>8.4636999999999993E-3</v>
      </c>
      <c r="NN341" s="118">
        <v>9.7602999999999995E-3</v>
      </c>
      <c r="NO341" s="118">
        <v>5.2779000000000003E-3</v>
      </c>
      <c r="NP341" s="118">
        <v>8.5498999999999992E-3</v>
      </c>
      <c r="NQ341" s="118">
        <v>1.4408799999999999E-2</v>
      </c>
      <c r="NR341" s="118">
        <v>9.2253999999999999E-3</v>
      </c>
      <c r="NS341" s="118">
        <v>1.27797E-2</v>
      </c>
      <c r="NT341" s="118">
        <v>1.18935E-2</v>
      </c>
      <c r="NU341" s="118">
        <v>3.1262999999999999E-2</v>
      </c>
      <c r="NV341" s="118">
        <v>4.4438000000000004E-3</v>
      </c>
      <c r="NW341" s="118">
        <v>4.4317999999999996E-3</v>
      </c>
      <c r="NX341" s="118">
        <v>1.6221699999999999E-2</v>
      </c>
      <c r="NY341" s="118">
        <v>2.2796000000000001E-3</v>
      </c>
      <c r="NZ341" s="118">
        <v>1.51156E-2</v>
      </c>
      <c r="OA341" s="118">
        <v>9.1350000000000003E-4</v>
      </c>
      <c r="OB341" s="118">
        <v>7.3581999999999996E-3</v>
      </c>
      <c r="OC341" s="118">
        <v>7.4982E-3</v>
      </c>
      <c r="OD341" s="118">
        <v>1.3845E-2</v>
      </c>
      <c r="OE341" s="118">
        <v>1.0142200000000001E-2</v>
      </c>
      <c r="OF341" s="118">
        <v>1.03E-2</v>
      </c>
      <c r="OG341" s="118">
        <v>0</v>
      </c>
      <c r="OH341" s="118">
        <v>1.16642E-2</v>
      </c>
      <c r="OI341" s="118">
        <v>3.3988999999999998E-3</v>
      </c>
      <c r="OJ341" s="118">
        <v>1.42649E-2</v>
      </c>
      <c r="OK341" s="118">
        <v>1.06812E-2</v>
      </c>
      <c r="OL341" s="118">
        <v>1.11085E-2</v>
      </c>
      <c r="OM341" s="118">
        <v>2.7456E-3</v>
      </c>
      <c r="ON341" s="118">
        <v>1.1205400000000001E-2</v>
      </c>
      <c r="OO341" s="118">
        <v>6.1351000000000001E-3</v>
      </c>
      <c r="OP341" s="118">
        <v>1.29952E-2</v>
      </c>
      <c r="OQ341" s="118">
        <v>5.5634999999999999E-3</v>
      </c>
      <c r="OR341" s="119">
        <v>9.3293000000000004E-3</v>
      </c>
    </row>
    <row r="342" spans="1:408" ht="12.75" customHeight="1">
      <c r="A342" s="115">
        <v>541300</v>
      </c>
      <c r="B342" s="69" t="str">
        <f>INDEX('NAICS to ISIC Key'!H:H,MATCH(A342,'NAICS to ISIC Key'!D:D,0))</f>
        <v>ISIC 69T82</v>
      </c>
      <c r="C342" s="121" t="s">
        <v>730</v>
      </c>
      <c r="D342" s="117">
        <v>7.3454999999999996E-3</v>
      </c>
      <c r="E342" s="118">
        <v>1.2507000000000001E-2</v>
      </c>
      <c r="F342" s="118">
        <v>6.9719999999999999E-3</v>
      </c>
      <c r="G342" s="118">
        <v>3.9471999999999997E-3</v>
      </c>
      <c r="H342" s="118">
        <v>4.2192000000000002E-3</v>
      </c>
      <c r="I342" s="118">
        <v>7.0571999999999996E-3</v>
      </c>
      <c r="J342" s="118">
        <v>8.6528999999999998E-3</v>
      </c>
      <c r="K342" s="118">
        <v>7.1469999999999997E-3</v>
      </c>
      <c r="L342" s="118">
        <v>8.5701000000000006E-3</v>
      </c>
      <c r="M342" s="118">
        <v>2.8219E-3</v>
      </c>
      <c r="N342" s="118">
        <v>9.4705999999999992E-3</v>
      </c>
      <c r="O342" s="118">
        <v>2.7804000000000001E-3</v>
      </c>
      <c r="P342" s="118">
        <v>1.6149799999999999E-2</v>
      </c>
      <c r="Q342" s="118">
        <v>1.5025999999999999E-2</v>
      </c>
      <c r="R342" s="118">
        <v>1.9053400000000002E-2</v>
      </c>
      <c r="S342" s="118">
        <v>1.7238799999999999E-2</v>
      </c>
      <c r="T342" s="118">
        <v>1.3787499999999999E-2</v>
      </c>
      <c r="U342" s="118">
        <v>6.06007E-2</v>
      </c>
      <c r="V342" s="118">
        <v>3.61666E-2</v>
      </c>
      <c r="W342" s="118">
        <v>1.3439400000000001E-2</v>
      </c>
      <c r="X342" s="118">
        <v>5.8201999999999997E-2</v>
      </c>
      <c r="Y342" s="118">
        <v>6.0999000000000001E-3</v>
      </c>
      <c r="Z342" s="118">
        <v>1.47639E-2</v>
      </c>
      <c r="AA342" s="118">
        <v>4.12999E-2</v>
      </c>
      <c r="AB342" s="118">
        <v>1.7395999999999998E-2</v>
      </c>
      <c r="AC342" s="118">
        <v>2.0214800000000002E-2</v>
      </c>
      <c r="AD342" s="118">
        <v>2.7610200000000001E-2</v>
      </c>
      <c r="AE342" s="118">
        <v>2.6719300000000001E-2</v>
      </c>
      <c r="AF342" s="118">
        <v>2.8887699999999999E-2</v>
      </c>
      <c r="AG342" s="118">
        <v>1.23424E-2</v>
      </c>
      <c r="AH342" s="118">
        <v>3.3220800000000002E-2</v>
      </c>
      <c r="AI342" s="118">
        <v>1.4608599999999999E-2</v>
      </c>
      <c r="AJ342" s="118">
        <v>4.9118799999999997E-2</v>
      </c>
      <c r="AK342" s="118">
        <v>3.4724999999999999E-2</v>
      </c>
      <c r="AL342" s="118">
        <v>2.23549E-2</v>
      </c>
      <c r="AM342" s="118">
        <v>2.62049E-2</v>
      </c>
      <c r="AN342" s="118">
        <v>9.2587999999999993E-3</v>
      </c>
      <c r="AO342" s="118">
        <v>1.30321E-2</v>
      </c>
      <c r="AP342" s="118">
        <v>1.1464800000000001E-2</v>
      </c>
      <c r="AQ342" s="118">
        <v>1.8837E-2</v>
      </c>
      <c r="AR342" s="118">
        <v>1.5944900000000001E-2</v>
      </c>
      <c r="AS342" s="118">
        <v>9.8867E-3</v>
      </c>
      <c r="AT342" s="118">
        <v>1.9957200000000001E-2</v>
      </c>
      <c r="AU342" s="118">
        <v>1.4741799999999999E-2</v>
      </c>
      <c r="AV342" s="118">
        <v>1.0176299999999999E-2</v>
      </c>
      <c r="AW342" s="118">
        <v>1.6716999999999999E-2</v>
      </c>
      <c r="AX342" s="118">
        <v>1.41776E-2</v>
      </c>
      <c r="AY342" s="118">
        <v>5.6296000000000002E-3</v>
      </c>
      <c r="AZ342" s="118">
        <v>1.46067E-2</v>
      </c>
      <c r="BA342" s="118">
        <v>2.3553500000000002E-2</v>
      </c>
      <c r="BB342" s="118">
        <v>8.0446000000000007E-3</v>
      </c>
      <c r="BC342" s="118">
        <v>1.8790999999999999E-2</v>
      </c>
      <c r="BD342" s="118">
        <v>1.4966800000000001E-2</v>
      </c>
      <c r="BE342" s="118">
        <v>9.7724000000000005E-3</v>
      </c>
      <c r="BF342" s="118">
        <v>7.2931000000000003E-3</v>
      </c>
      <c r="BG342" s="118">
        <v>6.7546000000000004E-3</v>
      </c>
      <c r="BH342" s="118">
        <v>6.1565999999999999E-3</v>
      </c>
      <c r="BI342" s="118">
        <v>1.1287E-2</v>
      </c>
      <c r="BJ342" s="118">
        <v>6.1177999999999996E-3</v>
      </c>
      <c r="BK342" s="118">
        <v>6.0657999999999997E-3</v>
      </c>
      <c r="BL342" s="118">
        <v>7.7076999999999996E-3</v>
      </c>
      <c r="BM342" s="118">
        <v>1.0957100000000001E-2</v>
      </c>
      <c r="BN342" s="118">
        <v>1.0509599999999999E-2</v>
      </c>
      <c r="BO342" s="118">
        <v>1.15788E-2</v>
      </c>
      <c r="BP342" s="118">
        <v>6.9252999999999997E-3</v>
      </c>
      <c r="BQ342" s="118">
        <v>1.06511E-2</v>
      </c>
      <c r="BR342" s="118">
        <v>1.12181E-2</v>
      </c>
      <c r="BS342" s="118">
        <v>1.47055E-2</v>
      </c>
      <c r="BT342" s="118">
        <v>7.9004999999999995E-3</v>
      </c>
      <c r="BU342" s="118">
        <v>1.18666E-2</v>
      </c>
      <c r="BV342" s="118">
        <v>6.4887E-3</v>
      </c>
      <c r="BW342" s="118">
        <v>9.8828000000000006E-3</v>
      </c>
      <c r="BX342" s="118">
        <v>8.9935999999999992E-3</v>
      </c>
      <c r="BY342" s="118">
        <v>8.1840000000000003E-3</v>
      </c>
      <c r="BZ342" s="118">
        <v>8.7533999999999997E-3</v>
      </c>
      <c r="CA342" s="118">
        <v>6.3753000000000004E-3</v>
      </c>
      <c r="CB342" s="118">
        <v>6.1209000000000003E-3</v>
      </c>
      <c r="CC342" s="118">
        <v>8.3090999999999998E-3</v>
      </c>
      <c r="CD342" s="118">
        <v>6.3042999999999997E-3</v>
      </c>
      <c r="CE342" s="118">
        <v>7.7270000000000004E-3</v>
      </c>
      <c r="CF342" s="118">
        <v>5.9481999999999998E-3</v>
      </c>
      <c r="CG342" s="118">
        <v>9.2759000000000001E-3</v>
      </c>
      <c r="CH342" s="118">
        <v>1.07788E-2</v>
      </c>
      <c r="CI342" s="118">
        <v>5.7575999999999999E-3</v>
      </c>
      <c r="CJ342" s="118">
        <v>5.0869000000000001E-3</v>
      </c>
      <c r="CK342" s="118">
        <v>8.5337E-3</v>
      </c>
      <c r="CL342" s="118">
        <v>4.0569999999999998E-3</v>
      </c>
      <c r="CM342" s="118">
        <v>7.6953999999999998E-3</v>
      </c>
      <c r="CN342" s="118">
        <v>8.0753999999999999E-3</v>
      </c>
      <c r="CO342" s="118">
        <v>3.7943E-3</v>
      </c>
      <c r="CP342" s="118">
        <v>6.4691000000000002E-3</v>
      </c>
      <c r="CQ342" s="118">
        <v>9.1882000000000005E-3</v>
      </c>
      <c r="CR342" s="118">
        <v>3.9487000000000003E-3</v>
      </c>
      <c r="CS342" s="118">
        <v>6.2414000000000002E-3</v>
      </c>
      <c r="CT342" s="118">
        <v>6.3033000000000004E-3</v>
      </c>
      <c r="CU342" s="118">
        <v>4.0660000000000002E-3</v>
      </c>
      <c r="CV342" s="118">
        <v>6.1751999999999996E-3</v>
      </c>
      <c r="CW342" s="118">
        <v>6.1406999999999998E-3</v>
      </c>
      <c r="CX342" s="118">
        <v>8.1425999999999998E-3</v>
      </c>
      <c r="CY342" s="118">
        <v>7.0293999999999999E-3</v>
      </c>
      <c r="CZ342" s="118">
        <v>9.6851999999999997E-3</v>
      </c>
      <c r="DA342" s="118">
        <v>6.0698999999999996E-3</v>
      </c>
      <c r="DB342" s="118">
        <v>6.1533999999999998E-3</v>
      </c>
      <c r="DC342" s="118">
        <v>5.8497000000000002E-3</v>
      </c>
      <c r="DD342" s="118">
        <v>7.5138999999999996E-3</v>
      </c>
      <c r="DE342" s="118">
        <v>4.1713999999999996E-3</v>
      </c>
      <c r="DF342" s="118">
        <v>6.5497999999999997E-3</v>
      </c>
      <c r="DG342" s="118">
        <v>8.3586000000000008E-3</v>
      </c>
      <c r="DH342" s="118">
        <v>7.6997999999999997E-3</v>
      </c>
      <c r="DI342" s="118">
        <v>7.1517999999999998E-3</v>
      </c>
      <c r="DJ342" s="118">
        <v>9.7409999999999999E-4</v>
      </c>
      <c r="DK342" s="118">
        <v>2.7802E-3</v>
      </c>
      <c r="DL342" s="118">
        <v>2.2266999999999999E-3</v>
      </c>
      <c r="DM342" s="118">
        <v>1.8694E-3</v>
      </c>
      <c r="DN342" s="118">
        <v>1.5711E-3</v>
      </c>
      <c r="DO342" s="118">
        <v>2.9255000000000001E-3</v>
      </c>
      <c r="DP342" s="118">
        <v>2.0295999999999999E-3</v>
      </c>
      <c r="DQ342" s="118">
        <v>2.6136000000000002E-3</v>
      </c>
      <c r="DR342" s="118">
        <v>3.3747E-3</v>
      </c>
      <c r="DS342" s="118">
        <v>2.4323000000000001E-3</v>
      </c>
      <c r="DT342" s="118">
        <v>1.8129000000000001E-3</v>
      </c>
      <c r="DU342" s="118">
        <v>2.5286000000000002E-3</v>
      </c>
      <c r="DV342" s="118">
        <v>4.3057E-3</v>
      </c>
      <c r="DW342" s="118">
        <v>1.3148999999999999E-3</v>
      </c>
      <c r="DX342" s="118">
        <v>3.7138000000000002E-3</v>
      </c>
      <c r="DY342" s="118">
        <v>2.983E-3</v>
      </c>
      <c r="DZ342" s="118">
        <v>2.5103E-3</v>
      </c>
      <c r="EA342" s="118">
        <v>2.5866000000000001E-3</v>
      </c>
      <c r="EB342" s="118">
        <v>3.0638000000000002E-3</v>
      </c>
      <c r="EC342" s="118">
        <v>2.5596999999999998E-3</v>
      </c>
      <c r="ED342" s="118">
        <v>4.9640999999999999E-3</v>
      </c>
      <c r="EE342" s="118">
        <v>9.0755999999999996E-3</v>
      </c>
      <c r="EF342" s="118">
        <v>6.4603000000000004E-3</v>
      </c>
      <c r="EG342" s="118">
        <v>5.7044000000000001E-3</v>
      </c>
      <c r="EH342" s="118">
        <v>3.5683999999999998E-3</v>
      </c>
      <c r="EI342" s="118">
        <v>4.0175999999999996E-3</v>
      </c>
      <c r="EJ342" s="118">
        <v>4.2053999999999998E-3</v>
      </c>
      <c r="EK342" s="118">
        <v>5.0924999999999998E-3</v>
      </c>
      <c r="EL342" s="118">
        <v>3.2341000000000002E-3</v>
      </c>
      <c r="EM342" s="118">
        <v>5.5262999999999996E-3</v>
      </c>
      <c r="EN342" s="118">
        <v>2.6914E-3</v>
      </c>
      <c r="EO342" s="118">
        <v>5.6759000000000002E-3</v>
      </c>
      <c r="EP342" s="118">
        <v>3.8057E-3</v>
      </c>
      <c r="EQ342" s="118">
        <v>6.4637000000000002E-3</v>
      </c>
      <c r="ER342" s="118">
        <v>7.6512000000000004E-3</v>
      </c>
      <c r="ES342" s="118">
        <v>6.4685000000000003E-3</v>
      </c>
      <c r="ET342" s="118">
        <v>1.47931E-2</v>
      </c>
      <c r="EU342" s="118">
        <v>3.7520000000000001E-3</v>
      </c>
      <c r="EV342" s="118">
        <v>4.3249999999999999E-3</v>
      </c>
      <c r="EW342" s="118">
        <v>4.9737000000000002E-3</v>
      </c>
      <c r="EX342" s="118">
        <v>1.0900099999999999E-2</v>
      </c>
      <c r="EY342" s="118">
        <v>7.3777000000000001E-3</v>
      </c>
      <c r="EZ342" s="118">
        <v>6.0787999999999997E-3</v>
      </c>
      <c r="FA342" s="118">
        <v>1.3862599999999999E-2</v>
      </c>
      <c r="FB342" s="118">
        <v>6.2883000000000001E-3</v>
      </c>
      <c r="FC342" s="118">
        <v>5.4221E-3</v>
      </c>
      <c r="FD342" s="118">
        <v>8.0155000000000001E-3</v>
      </c>
      <c r="FE342" s="118">
        <v>5.8414000000000001E-3</v>
      </c>
      <c r="FF342" s="118">
        <v>8.4703999999999995E-3</v>
      </c>
      <c r="FG342" s="118">
        <v>7.1234000000000002E-3</v>
      </c>
      <c r="FH342" s="118">
        <v>8.9429000000000002E-3</v>
      </c>
      <c r="FI342" s="118">
        <v>4.0660999999999996E-3</v>
      </c>
      <c r="FJ342" s="118">
        <v>3.0885999999999999E-3</v>
      </c>
      <c r="FK342" s="118">
        <v>7.3498000000000001E-3</v>
      </c>
      <c r="FL342" s="118">
        <v>5.5225999999999999E-3</v>
      </c>
      <c r="FM342" s="118">
        <v>3.5293999999999998E-3</v>
      </c>
      <c r="FN342" s="118">
        <v>1.37009E-2</v>
      </c>
      <c r="FO342" s="118">
        <v>2.2017100000000001E-2</v>
      </c>
      <c r="FP342" s="118">
        <v>6.4685999999999997E-3</v>
      </c>
      <c r="FQ342" s="118">
        <v>1.22817E-2</v>
      </c>
      <c r="FR342" s="118">
        <v>4.3017999999999997E-3</v>
      </c>
      <c r="FS342" s="118">
        <v>5.0715999999999999E-3</v>
      </c>
      <c r="FT342" s="118">
        <v>8.1737000000000008E-3</v>
      </c>
      <c r="FU342" s="118">
        <v>5.8602999999999997E-3</v>
      </c>
      <c r="FV342" s="118">
        <v>7.9959999999999996E-3</v>
      </c>
      <c r="FW342" s="118">
        <v>1.17366E-2</v>
      </c>
      <c r="FX342" s="118">
        <v>1.992E-2</v>
      </c>
      <c r="FY342" s="118">
        <v>8.1305000000000006E-3</v>
      </c>
      <c r="FZ342" s="118">
        <v>9.3787000000000002E-3</v>
      </c>
      <c r="GA342" s="118">
        <v>1.10081E-2</v>
      </c>
      <c r="GB342" s="118">
        <v>5.5970999999999998E-3</v>
      </c>
      <c r="GC342" s="118">
        <v>6.1811000000000001E-3</v>
      </c>
      <c r="GD342" s="118">
        <v>1.53548E-2</v>
      </c>
      <c r="GE342" s="118">
        <v>4.1884000000000001E-3</v>
      </c>
      <c r="GF342" s="118">
        <v>6.4142000000000001E-3</v>
      </c>
      <c r="GG342" s="118">
        <v>5.1101000000000002E-3</v>
      </c>
      <c r="GH342" s="118">
        <v>8.6265000000000005E-3</v>
      </c>
      <c r="GI342" s="118">
        <v>6.3340999999999996E-3</v>
      </c>
      <c r="GJ342" s="118">
        <v>1.1883400000000001E-2</v>
      </c>
      <c r="GK342" s="118">
        <v>6.7591999999999999E-3</v>
      </c>
      <c r="GL342" s="118">
        <v>1.0764599999999999E-2</v>
      </c>
      <c r="GM342" s="118">
        <v>1.1486E-2</v>
      </c>
      <c r="GN342" s="118">
        <v>1.0178899999999999E-2</v>
      </c>
      <c r="GO342" s="118">
        <v>1.46751E-2</v>
      </c>
      <c r="GP342" s="118">
        <v>1.08281E-2</v>
      </c>
      <c r="GQ342" s="118">
        <v>8.3949000000000003E-3</v>
      </c>
      <c r="GR342" s="118">
        <v>6.8592000000000002E-3</v>
      </c>
      <c r="GS342" s="118">
        <v>8.9195000000000003E-3</v>
      </c>
      <c r="GT342" s="118">
        <v>8.7697000000000001E-3</v>
      </c>
      <c r="GU342" s="118">
        <v>7.5386999999999997E-3</v>
      </c>
      <c r="GV342" s="118">
        <v>7.6654000000000002E-3</v>
      </c>
      <c r="GW342" s="118">
        <v>9.5525999999999996E-3</v>
      </c>
      <c r="GX342" s="118">
        <v>1.10165E-2</v>
      </c>
      <c r="GY342" s="118">
        <v>8.3183000000000007E-3</v>
      </c>
      <c r="GZ342" s="118">
        <v>9.5653000000000005E-3</v>
      </c>
      <c r="HA342" s="118">
        <v>6.8180000000000003E-3</v>
      </c>
      <c r="HB342" s="118">
        <v>6.5323999999999998E-3</v>
      </c>
      <c r="HC342" s="118">
        <v>1.4219600000000001E-2</v>
      </c>
      <c r="HD342" s="118">
        <v>8.8562999999999992E-3</v>
      </c>
      <c r="HE342" s="118">
        <v>1.0810699999999999E-2</v>
      </c>
      <c r="HF342" s="118">
        <v>8.5362000000000007E-3</v>
      </c>
      <c r="HG342" s="118">
        <v>1.0752100000000001E-2</v>
      </c>
      <c r="HH342" s="118">
        <v>4.4773E-3</v>
      </c>
      <c r="HI342" s="118">
        <v>1.3301800000000001E-2</v>
      </c>
      <c r="HJ342" s="118">
        <v>9.7608999999999994E-3</v>
      </c>
      <c r="HK342" s="118">
        <v>8.4533999999999998E-3</v>
      </c>
      <c r="HL342" s="118">
        <v>5.7064999999999998E-3</v>
      </c>
      <c r="HM342" s="118">
        <v>8.5944000000000003E-3</v>
      </c>
      <c r="HN342" s="118">
        <v>3.5331999999999998E-3</v>
      </c>
      <c r="HO342" s="118">
        <v>3.4772000000000002E-3</v>
      </c>
      <c r="HP342" s="118">
        <v>5.7869999999999996E-3</v>
      </c>
      <c r="HQ342" s="118">
        <v>1.06032E-2</v>
      </c>
      <c r="HR342" s="118">
        <v>9.2116999999999997E-3</v>
      </c>
      <c r="HS342" s="118">
        <v>6.0055999999999998E-3</v>
      </c>
      <c r="HT342" s="118">
        <v>8.3177000000000008E-3</v>
      </c>
      <c r="HU342" s="118">
        <v>9.9150000000000002E-3</v>
      </c>
      <c r="HV342" s="118">
        <v>7.3990999999999996E-3</v>
      </c>
      <c r="HW342" s="118">
        <v>1.46774E-2</v>
      </c>
      <c r="HX342" s="118">
        <v>1.0233799999999999E-2</v>
      </c>
      <c r="HY342" s="118">
        <v>1.1143399999999999E-2</v>
      </c>
      <c r="HZ342" s="118">
        <v>1.12075E-2</v>
      </c>
      <c r="IA342" s="118">
        <v>1.2865400000000001E-2</v>
      </c>
      <c r="IB342" s="118">
        <v>8.7428999999999996E-3</v>
      </c>
      <c r="IC342" s="118">
        <v>1.18222E-2</v>
      </c>
      <c r="ID342" s="118">
        <v>8.1408000000000001E-3</v>
      </c>
      <c r="IE342" s="118">
        <v>1.0044000000000001E-2</v>
      </c>
      <c r="IF342" s="118">
        <v>1.18493E-2</v>
      </c>
      <c r="IG342" s="118">
        <v>9.6716000000000007E-3</v>
      </c>
      <c r="IH342" s="118">
        <v>6.0886999999999998E-3</v>
      </c>
      <c r="II342" s="118">
        <v>8.5720999999999992E-3</v>
      </c>
      <c r="IJ342" s="118">
        <v>8.7068000000000006E-3</v>
      </c>
      <c r="IK342" s="118">
        <v>5.7580000000000001E-3</v>
      </c>
      <c r="IL342" s="138">
        <v>4.6332999999999999E-3</v>
      </c>
      <c r="IM342" s="138">
        <v>7.9024999999999998E-3</v>
      </c>
      <c r="IN342" s="138">
        <v>8.0038000000000002E-3</v>
      </c>
      <c r="IO342" s="138">
        <v>1.0397999999999999E-2</v>
      </c>
      <c r="IP342" s="138">
        <v>9.8355000000000005E-3</v>
      </c>
      <c r="IQ342" s="138">
        <v>7.3578999999999997E-3</v>
      </c>
      <c r="IR342" s="138">
        <v>8.9630999999999999E-3</v>
      </c>
      <c r="IS342" s="118">
        <v>4.4346000000000003E-3</v>
      </c>
      <c r="IT342" s="118">
        <v>3.9332999999999998E-3</v>
      </c>
      <c r="IU342" s="118">
        <v>5.6800000000000002E-3</v>
      </c>
      <c r="IV342" s="118">
        <v>2.8912999999999999E-3</v>
      </c>
      <c r="IW342" s="138">
        <v>7.045E-3</v>
      </c>
      <c r="IX342" s="138">
        <v>5.4194000000000004E-3</v>
      </c>
      <c r="IY342" s="138">
        <v>5.9195000000000003E-3</v>
      </c>
      <c r="IZ342" s="138">
        <v>9.8928000000000002E-3</v>
      </c>
      <c r="JA342" s="138">
        <v>4.9354999999999998E-3</v>
      </c>
      <c r="JB342" s="138">
        <v>4.4774000000000003E-3</v>
      </c>
      <c r="JC342" s="138">
        <v>7.6622000000000001E-3</v>
      </c>
      <c r="JD342" s="138">
        <v>7.0196E-3</v>
      </c>
      <c r="JE342" s="118">
        <v>8.7154999999999993E-3</v>
      </c>
      <c r="JF342" s="118">
        <v>6.8399000000000003E-3</v>
      </c>
      <c r="JG342" s="118">
        <v>6.4635999999999999E-3</v>
      </c>
      <c r="JH342" s="118">
        <v>8.4227999999999994E-3</v>
      </c>
      <c r="JI342" s="118">
        <v>1.0075499999999999E-2</v>
      </c>
      <c r="JJ342" s="118">
        <v>1.3293299999999999E-2</v>
      </c>
      <c r="JK342" s="118">
        <v>9.2519000000000004E-3</v>
      </c>
      <c r="JL342" s="118">
        <v>6.2462000000000004E-3</v>
      </c>
      <c r="JM342" s="118">
        <v>1.1481E-2</v>
      </c>
      <c r="JN342" s="118">
        <v>1.06806E-2</v>
      </c>
      <c r="JO342" s="118">
        <v>4.9921000000000002E-3</v>
      </c>
      <c r="JP342" s="118">
        <v>5.1078E-3</v>
      </c>
      <c r="JQ342" s="118">
        <v>6.5179000000000001E-3</v>
      </c>
      <c r="JR342" s="118">
        <v>8.0394000000000004E-3</v>
      </c>
      <c r="JS342" s="118">
        <v>7.0410999999999998E-3</v>
      </c>
      <c r="JT342" s="118">
        <v>2.6491299999999999E-2</v>
      </c>
      <c r="JU342" s="118">
        <v>6.7202E-3</v>
      </c>
      <c r="JV342" s="118">
        <v>3.0685E-3</v>
      </c>
      <c r="JW342" s="118">
        <v>6.6407000000000002E-3</v>
      </c>
      <c r="JX342" s="118">
        <v>2.5644999999999999E-3</v>
      </c>
      <c r="JY342" s="118">
        <v>0</v>
      </c>
      <c r="JZ342" s="118">
        <v>5.1465E-3</v>
      </c>
      <c r="KA342" s="118">
        <v>6.4035000000000003E-3</v>
      </c>
      <c r="KB342" s="118">
        <v>5.7393000000000001E-3</v>
      </c>
      <c r="KC342" s="118">
        <v>4.6055000000000002E-3</v>
      </c>
      <c r="KD342" s="118">
        <v>7.5224000000000003E-3</v>
      </c>
      <c r="KE342" s="118">
        <v>7.9419999999999994E-3</v>
      </c>
      <c r="KF342" s="118">
        <v>1.02504E-2</v>
      </c>
      <c r="KG342" s="118">
        <v>4.6857000000000001E-3</v>
      </c>
      <c r="KH342" s="118">
        <v>7.4340999999999999E-3</v>
      </c>
      <c r="KI342" s="118">
        <v>3.7897999999999999E-3</v>
      </c>
      <c r="KJ342" s="118">
        <v>2.0136399999999999E-2</v>
      </c>
      <c r="KK342" s="118">
        <v>5.5373999999999996E-3</v>
      </c>
      <c r="KL342" s="118">
        <v>4.5491000000000004E-3</v>
      </c>
      <c r="KM342" s="118">
        <v>2.3414999999999998E-3</v>
      </c>
      <c r="KN342" s="118">
        <v>2.15172E-2</v>
      </c>
      <c r="KO342" s="118">
        <v>5.3011999999999998E-3</v>
      </c>
      <c r="KP342" s="118">
        <v>3.5961999999999999E-3</v>
      </c>
      <c r="KQ342" s="118">
        <v>1.10989E-2</v>
      </c>
      <c r="KR342" s="118">
        <v>2.9480999999999999E-3</v>
      </c>
      <c r="KS342" s="118">
        <v>5.5837999999999999E-3</v>
      </c>
      <c r="KT342" s="118">
        <v>6.3433999999999999E-3</v>
      </c>
      <c r="KU342" s="118">
        <v>5.5982000000000002E-3</v>
      </c>
      <c r="KV342" s="118">
        <v>3.3703000000000001E-3</v>
      </c>
      <c r="KW342" s="118">
        <v>4.1072000000000001E-3</v>
      </c>
      <c r="KX342" s="118">
        <v>1.2807000000000001E-3</v>
      </c>
      <c r="KY342" s="118">
        <v>1.8492000000000001E-3</v>
      </c>
      <c r="KZ342" s="118">
        <v>2.4118999999999998E-3</v>
      </c>
      <c r="LA342" s="118">
        <v>1.00024E-2</v>
      </c>
      <c r="LB342" s="118">
        <v>5.67246E-2</v>
      </c>
      <c r="LC342" s="118">
        <v>1.99089E-2</v>
      </c>
      <c r="LD342" s="118">
        <v>9.2721999999999995E-3</v>
      </c>
      <c r="LE342" s="118">
        <v>5.7165999999999996E-3</v>
      </c>
      <c r="LF342" s="118">
        <v>3.1424000000000001E-3</v>
      </c>
      <c r="LG342" s="118">
        <v>3.594E-3</v>
      </c>
      <c r="LH342" s="118">
        <v>3.9749E-3</v>
      </c>
      <c r="LI342" s="118">
        <v>6.3347000000000004E-3</v>
      </c>
      <c r="LJ342" s="118">
        <v>9.9743999999999996E-3</v>
      </c>
      <c r="LK342" s="118">
        <v>1.6992000000000001E-3</v>
      </c>
      <c r="LL342" s="118">
        <v>2.9534000000000001E-3</v>
      </c>
      <c r="LM342" s="118">
        <v>2.1050999999999999E-3</v>
      </c>
      <c r="LN342" s="118">
        <v>1.0821900000000001E-2</v>
      </c>
      <c r="LO342" s="118">
        <v>1.7472E-3</v>
      </c>
      <c r="LP342" s="118">
        <v>3.8910000000000003E-4</v>
      </c>
      <c r="LQ342" s="118">
        <v>4.2992200000000001E-2</v>
      </c>
      <c r="LR342" s="118">
        <v>5.1478000000000001E-3</v>
      </c>
      <c r="LS342" s="118">
        <v>5.1409000000000003E-3</v>
      </c>
      <c r="LT342" s="118">
        <v>4.6337000000000001E-3</v>
      </c>
      <c r="LU342" s="118">
        <v>1.19271E-2</v>
      </c>
      <c r="LV342" s="118">
        <v>6.3305999999999996E-3</v>
      </c>
      <c r="LW342" s="118">
        <v>5.3382999999999998E-3</v>
      </c>
      <c r="LX342" s="118">
        <v>2.9440899999999999E-2</v>
      </c>
      <c r="LY342" s="118">
        <v>7.8189999999999996E-3</v>
      </c>
      <c r="LZ342" s="118">
        <v>4.4739000000000003E-3</v>
      </c>
      <c r="MA342" s="118">
        <v>1.04664</v>
      </c>
      <c r="MB342" s="118">
        <v>9.0828000000000002E-3</v>
      </c>
      <c r="MC342" s="118">
        <v>4.2682499999999998E-2</v>
      </c>
      <c r="MD342" s="118">
        <v>2.7623200000000001E-2</v>
      </c>
      <c r="ME342" s="118">
        <v>4.7829999999999999E-3</v>
      </c>
      <c r="MF342" s="118">
        <v>7.7311000000000003E-3</v>
      </c>
      <c r="MG342" s="118">
        <v>6.0596000000000001E-3</v>
      </c>
      <c r="MH342" s="118">
        <v>4.7635000000000004E-3</v>
      </c>
      <c r="MI342" s="118">
        <v>4.6096000000000002E-3</v>
      </c>
      <c r="MJ342" s="118">
        <v>7.8088999999999997E-3</v>
      </c>
      <c r="MK342" s="118">
        <v>3.1651000000000001E-3</v>
      </c>
      <c r="ML342" s="118">
        <v>8.8590000000000006E-3</v>
      </c>
      <c r="MM342" s="118">
        <v>1.2503E-2</v>
      </c>
      <c r="MN342" s="118">
        <v>2.87847E-2</v>
      </c>
      <c r="MO342" s="118">
        <v>7.5605000000000004E-3</v>
      </c>
      <c r="MP342" s="118">
        <v>1.30952E-2</v>
      </c>
      <c r="MQ342" s="118">
        <v>1.4731899999999999E-2</v>
      </c>
      <c r="MR342" s="118">
        <v>8.3110000000000007E-3</v>
      </c>
      <c r="MS342" s="118">
        <v>1.06018E-2</v>
      </c>
      <c r="MT342" s="118">
        <v>4.9887999999999998E-3</v>
      </c>
      <c r="MU342" s="118">
        <v>6.6778000000000002E-3</v>
      </c>
      <c r="MV342" s="118">
        <v>8.7270999999999998E-3</v>
      </c>
      <c r="MW342" s="118">
        <v>5.6334999999999996E-3</v>
      </c>
      <c r="MX342" s="118">
        <v>4.6952000000000001E-3</v>
      </c>
      <c r="MY342" s="118">
        <v>6.0074000000000004E-3</v>
      </c>
      <c r="MZ342" s="118">
        <v>8.3560000000000006E-3</v>
      </c>
      <c r="NA342" s="118">
        <v>8.2086999999999993E-3</v>
      </c>
      <c r="NB342" s="118">
        <v>4.5455000000000001E-3</v>
      </c>
      <c r="NC342" s="118">
        <v>6.4980000000000003E-3</v>
      </c>
      <c r="ND342" s="118">
        <v>5.6140000000000001E-3</v>
      </c>
      <c r="NE342" s="118">
        <v>9.1321000000000006E-3</v>
      </c>
      <c r="NF342" s="118">
        <v>6.3499999999999997E-3</v>
      </c>
      <c r="NG342" s="118">
        <v>1.22419E-2</v>
      </c>
      <c r="NH342" s="118">
        <v>8.9566999999999997E-3</v>
      </c>
      <c r="NI342" s="118">
        <v>8.1147000000000007E-3</v>
      </c>
      <c r="NJ342" s="118">
        <v>5.3601999999999999E-3</v>
      </c>
      <c r="NK342" s="118">
        <v>4.2079999999999999E-3</v>
      </c>
      <c r="NL342" s="118">
        <v>9.3809999999999998E-4</v>
      </c>
      <c r="NM342" s="118">
        <v>6.5113000000000002E-3</v>
      </c>
      <c r="NN342" s="118">
        <v>8.0920000000000002E-3</v>
      </c>
      <c r="NO342" s="118">
        <v>5.5488000000000004E-3</v>
      </c>
      <c r="NP342" s="118">
        <v>3.0604999999999999E-3</v>
      </c>
      <c r="NQ342" s="118">
        <v>1.2737200000000001E-2</v>
      </c>
      <c r="NR342" s="118">
        <v>5.1449E-3</v>
      </c>
      <c r="NS342" s="118">
        <v>5.7152000000000001E-3</v>
      </c>
      <c r="NT342" s="118">
        <v>7.7479000000000003E-3</v>
      </c>
      <c r="NU342" s="118">
        <v>6.6352E-3</v>
      </c>
      <c r="NV342" s="118">
        <v>2.9443999999999998E-3</v>
      </c>
      <c r="NW342" s="118">
        <v>2.0463E-3</v>
      </c>
      <c r="NX342" s="118">
        <v>2.6762000000000001E-3</v>
      </c>
      <c r="NY342" s="118">
        <v>9.4700000000000003E-4</v>
      </c>
      <c r="NZ342" s="118">
        <v>5.8557000000000001E-3</v>
      </c>
      <c r="OA342" s="118">
        <v>8.7270000000000002E-4</v>
      </c>
      <c r="OB342" s="118">
        <v>4.3004999999999996E-3</v>
      </c>
      <c r="OC342" s="118">
        <v>6.1227E-3</v>
      </c>
      <c r="OD342" s="118">
        <v>2.31208E-2</v>
      </c>
      <c r="OE342" s="118">
        <v>4.7023000000000004E-3</v>
      </c>
      <c r="OF342" s="118">
        <v>5.1993999999999999E-3</v>
      </c>
      <c r="OG342" s="118">
        <v>0</v>
      </c>
      <c r="OH342" s="118">
        <v>4.7861000000000001E-2</v>
      </c>
      <c r="OI342" s="118">
        <v>2.50155E-2</v>
      </c>
      <c r="OJ342" s="118">
        <v>6.5278000000000003E-3</v>
      </c>
      <c r="OK342" s="118">
        <v>2.9022900000000001E-2</v>
      </c>
      <c r="OL342" s="118">
        <v>1.88802E-2</v>
      </c>
      <c r="OM342" s="118">
        <v>5.0166000000000004E-3</v>
      </c>
      <c r="ON342" s="118">
        <v>1.1370999999999999E-2</v>
      </c>
      <c r="OO342" s="118">
        <v>1.98049E-2</v>
      </c>
      <c r="OP342" s="118">
        <v>9.5238000000000003E-2</v>
      </c>
      <c r="OQ342" s="118">
        <v>1.7746000000000001E-2</v>
      </c>
      <c r="OR342" s="119">
        <v>3.6839799999999999E-2</v>
      </c>
    </row>
    <row r="343" spans="1:408" ht="12.75" customHeight="1">
      <c r="A343" s="115">
        <v>541610</v>
      </c>
      <c r="B343" s="69" t="str">
        <f>INDEX('NAICS to ISIC Key'!H:H,MATCH(A343,'NAICS to ISIC Key'!D:D,0))</f>
        <v>ISIC 69T82</v>
      </c>
      <c r="C343" s="121" t="s">
        <v>732</v>
      </c>
      <c r="D343" s="117">
        <v>2.6451999999999999E-3</v>
      </c>
      <c r="E343" s="118">
        <v>4.5279999999999999E-3</v>
      </c>
      <c r="F343" s="118">
        <v>2.8370000000000001E-3</v>
      </c>
      <c r="G343" s="118">
        <v>1.7855E-3</v>
      </c>
      <c r="H343" s="118">
        <v>2.4981999999999999E-3</v>
      </c>
      <c r="I343" s="118">
        <v>2.7109999999999999E-3</v>
      </c>
      <c r="J343" s="118">
        <v>5.3404999999999998E-3</v>
      </c>
      <c r="K343" s="118">
        <v>3.6579E-3</v>
      </c>
      <c r="L343" s="118">
        <v>6.5097000000000002E-3</v>
      </c>
      <c r="M343" s="118">
        <v>1.8113999999999999E-3</v>
      </c>
      <c r="N343" s="118">
        <v>2.2127000000000002E-3</v>
      </c>
      <c r="O343" s="118">
        <v>1.7799000000000001E-3</v>
      </c>
      <c r="P343" s="118">
        <v>2.3383000000000002E-3</v>
      </c>
      <c r="Q343" s="118">
        <v>4.1279000000000003E-3</v>
      </c>
      <c r="R343" s="118">
        <v>4.5161999999999997E-3</v>
      </c>
      <c r="S343" s="118">
        <v>3.0365000000000001E-3</v>
      </c>
      <c r="T343" s="118">
        <v>3.9104999999999999E-3</v>
      </c>
      <c r="U343" s="118">
        <v>6.9087999999999997E-3</v>
      </c>
      <c r="V343" s="118">
        <v>5.2313000000000004E-3</v>
      </c>
      <c r="W343" s="118">
        <v>4.6242000000000002E-3</v>
      </c>
      <c r="X343" s="118">
        <v>6.0488E-3</v>
      </c>
      <c r="Y343" s="118">
        <v>2.7139E-3</v>
      </c>
      <c r="Z343" s="118">
        <v>4.9638E-3</v>
      </c>
      <c r="AA343" s="118">
        <v>6.9128000000000002E-3</v>
      </c>
      <c r="AB343" s="118">
        <v>3.6792000000000001E-3</v>
      </c>
      <c r="AC343" s="118">
        <v>3.4096E-3</v>
      </c>
      <c r="AD343" s="118">
        <v>4.3328999999999998E-3</v>
      </c>
      <c r="AE343" s="118">
        <v>4.7732E-3</v>
      </c>
      <c r="AF343" s="118">
        <v>4.1263999999999997E-3</v>
      </c>
      <c r="AG343" s="118">
        <v>2.6990999999999999E-3</v>
      </c>
      <c r="AH343" s="118">
        <v>4.6004000000000001E-3</v>
      </c>
      <c r="AI343" s="118">
        <v>3.5352999999999999E-3</v>
      </c>
      <c r="AJ343" s="118">
        <v>5.7689000000000004E-3</v>
      </c>
      <c r="AK343" s="118">
        <v>3.1511E-3</v>
      </c>
      <c r="AL343" s="118">
        <v>3.2997999999999999E-3</v>
      </c>
      <c r="AM343" s="118">
        <v>3.7699000000000001E-3</v>
      </c>
      <c r="AN343" s="118">
        <v>5.4104000000000001E-3</v>
      </c>
      <c r="AO343" s="118">
        <v>4.8285999999999997E-3</v>
      </c>
      <c r="AP343" s="118">
        <v>5.3238000000000001E-3</v>
      </c>
      <c r="AQ343" s="118">
        <v>4.8646999999999996E-3</v>
      </c>
      <c r="AR343" s="118">
        <v>4.4107E-3</v>
      </c>
      <c r="AS343" s="118">
        <v>4.4047000000000001E-3</v>
      </c>
      <c r="AT343" s="118">
        <v>5.1763E-3</v>
      </c>
      <c r="AU343" s="118">
        <v>5.4599999999999996E-3</v>
      </c>
      <c r="AV343" s="118">
        <v>7.3321999999999997E-3</v>
      </c>
      <c r="AW343" s="118">
        <v>7.2323999999999999E-3</v>
      </c>
      <c r="AX343" s="118">
        <v>3.5685999999999999E-3</v>
      </c>
      <c r="AY343" s="118">
        <v>3.6668E-3</v>
      </c>
      <c r="AZ343" s="118">
        <v>5.2304999999999999E-3</v>
      </c>
      <c r="BA343" s="118">
        <v>4.0349000000000001E-3</v>
      </c>
      <c r="BB343" s="118">
        <v>3.6652999999999998E-3</v>
      </c>
      <c r="BC343" s="118">
        <v>4.5313999999999997E-3</v>
      </c>
      <c r="BD343" s="118">
        <v>5.3248000000000002E-3</v>
      </c>
      <c r="BE343" s="118">
        <v>4.4156999999999998E-3</v>
      </c>
      <c r="BF343" s="118">
        <v>5.5611000000000002E-3</v>
      </c>
      <c r="BG343" s="118">
        <v>3.8232000000000001E-3</v>
      </c>
      <c r="BH343" s="118">
        <v>4.2261E-3</v>
      </c>
      <c r="BI343" s="118">
        <v>7.8685999999999999E-3</v>
      </c>
      <c r="BJ343" s="118">
        <v>4.6341000000000004E-3</v>
      </c>
      <c r="BK343" s="118">
        <v>4.1228999999999997E-3</v>
      </c>
      <c r="BL343" s="118">
        <v>4.1301999999999997E-3</v>
      </c>
      <c r="BM343" s="118">
        <v>4.6811999999999999E-3</v>
      </c>
      <c r="BN343" s="118">
        <v>4.7150999999999998E-3</v>
      </c>
      <c r="BO343" s="118">
        <v>4.4860999999999998E-3</v>
      </c>
      <c r="BP343" s="118">
        <v>5.0073000000000001E-3</v>
      </c>
      <c r="BQ343" s="118">
        <v>4.9449000000000003E-3</v>
      </c>
      <c r="BR343" s="118">
        <v>5.0549999999999996E-3</v>
      </c>
      <c r="BS343" s="118">
        <v>4.7559000000000004E-3</v>
      </c>
      <c r="BT343" s="118">
        <v>4.3629999999999997E-3</v>
      </c>
      <c r="BU343" s="118">
        <v>4.8348000000000002E-3</v>
      </c>
      <c r="BV343" s="118">
        <v>4.2887000000000003E-3</v>
      </c>
      <c r="BW343" s="118">
        <v>5.6816999999999996E-3</v>
      </c>
      <c r="BX343" s="118">
        <v>4.4713000000000001E-3</v>
      </c>
      <c r="BY343" s="118">
        <v>4.3870999999999997E-3</v>
      </c>
      <c r="BZ343" s="118">
        <v>4.9278999999999998E-3</v>
      </c>
      <c r="CA343" s="118">
        <v>4.6455999999999997E-3</v>
      </c>
      <c r="CB343" s="118">
        <v>5.4314999999999997E-3</v>
      </c>
      <c r="CC343" s="118">
        <v>5.2106000000000001E-3</v>
      </c>
      <c r="CD343" s="118">
        <v>3.7158E-3</v>
      </c>
      <c r="CE343" s="118">
        <v>4.0293999999999998E-3</v>
      </c>
      <c r="CF343" s="118">
        <v>5.0501000000000001E-3</v>
      </c>
      <c r="CG343" s="118">
        <v>4.8041999999999998E-3</v>
      </c>
      <c r="CH343" s="118">
        <v>4.8133999999999998E-3</v>
      </c>
      <c r="CI343" s="118">
        <v>4.4831000000000003E-3</v>
      </c>
      <c r="CJ343" s="118">
        <v>4.4175999999999998E-3</v>
      </c>
      <c r="CK343" s="118">
        <v>4.3388000000000003E-3</v>
      </c>
      <c r="CL343" s="118">
        <v>1.21765E-2</v>
      </c>
      <c r="CM343" s="118">
        <v>5.8774999999999999E-3</v>
      </c>
      <c r="CN343" s="118">
        <v>6.0285E-3</v>
      </c>
      <c r="CO343" s="118">
        <v>5.7822999999999998E-3</v>
      </c>
      <c r="CP343" s="118">
        <v>4.9293000000000002E-3</v>
      </c>
      <c r="CQ343" s="118">
        <v>5.9940999999999996E-3</v>
      </c>
      <c r="CR343" s="118">
        <v>5.0179999999999999E-3</v>
      </c>
      <c r="CS343" s="118">
        <v>4.7191999999999998E-3</v>
      </c>
      <c r="CT343" s="118">
        <v>4.7463000000000002E-3</v>
      </c>
      <c r="CU343" s="118">
        <v>5.0340000000000003E-3</v>
      </c>
      <c r="CV343" s="118">
        <v>5.4869999999999997E-3</v>
      </c>
      <c r="CW343" s="118">
        <v>5.3753999999999998E-3</v>
      </c>
      <c r="CX343" s="118">
        <v>4.3382000000000004E-3</v>
      </c>
      <c r="CY343" s="118">
        <v>4.2979000000000003E-3</v>
      </c>
      <c r="CZ343" s="118">
        <v>4.921E-3</v>
      </c>
      <c r="DA343" s="118">
        <v>5.3768000000000002E-3</v>
      </c>
      <c r="DB343" s="118">
        <v>5.1916000000000002E-3</v>
      </c>
      <c r="DC343" s="118">
        <v>6.6483000000000002E-3</v>
      </c>
      <c r="DD343" s="118">
        <v>4.7742000000000001E-3</v>
      </c>
      <c r="DE343" s="118">
        <v>3.6908000000000002E-3</v>
      </c>
      <c r="DF343" s="118">
        <v>6.0933999999999997E-3</v>
      </c>
      <c r="DG343" s="118">
        <v>6.0749999999999997E-3</v>
      </c>
      <c r="DH343" s="118">
        <v>6.019E-3</v>
      </c>
      <c r="DI343" s="118">
        <v>4.9443000000000004E-3</v>
      </c>
      <c r="DJ343" s="118">
        <v>1.9530999999999999E-3</v>
      </c>
      <c r="DK343" s="118">
        <v>5.3572999999999997E-3</v>
      </c>
      <c r="DL343" s="118">
        <v>2.4564999999999999E-3</v>
      </c>
      <c r="DM343" s="118">
        <v>3.9297000000000004E-3</v>
      </c>
      <c r="DN343" s="118">
        <v>2.7483999999999998E-3</v>
      </c>
      <c r="DO343" s="118">
        <v>4.2065000000000002E-3</v>
      </c>
      <c r="DP343" s="118">
        <v>2.8441999999999999E-3</v>
      </c>
      <c r="DQ343" s="118">
        <v>4.5117000000000004E-3</v>
      </c>
      <c r="DR343" s="118">
        <v>4.2065000000000002E-3</v>
      </c>
      <c r="DS343" s="118">
        <v>2.6202E-3</v>
      </c>
      <c r="DT343" s="118">
        <v>2.3184E-3</v>
      </c>
      <c r="DU343" s="118">
        <v>3.7014000000000001E-3</v>
      </c>
      <c r="DV343" s="118">
        <v>3.4673E-3</v>
      </c>
      <c r="DW343" s="118">
        <v>1.3132E-3</v>
      </c>
      <c r="DX343" s="118">
        <v>3.872E-3</v>
      </c>
      <c r="DY343" s="118">
        <v>4.0442000000000004E-3</v>
      </c>
      <c r="DZ343" s="118">
        <v>3.1911999999999999E-3</v>
      </c>
      <c r="EA343" s="118">
        <v>2.2363000000000001E-3</v>
      </c>
      <c r="EB343" s="118">
        <v>4.2747000000000002E-3</v>
      </c>
      <c r="EC343" s="118">
        <v>3.3010000000000001E-3</v>
      </c>
      <c r="ED343" s="118">
        <v>4.0794999999999998E-3</v>
      </c>
      <c r="EE343" s="118">
        <v>4.3220999999999997E-3</v>
      </c>
      <c r="EF343" s="118">
        <v>4.0587000000000002E-3</v>
      </c>
      <c r="EG343" s="118">
        <v>3.3687999999999999E-3</v>
      </c>
      <c r="EH343" s="118">
        <v>3.1443E-3</v>
      </c>
      <c r="EI343" s="118">
        <v>3.9248E-3</v>
      </c>
      <c r="EJ343" s="118">
        <v>2.8205000000000001E-3</v>
      </c>
      <c r="EK343" s="118">
        <v>3.5856999999999998E-3</v>
      </c>
      <c r="EL343" s="118">
        <v>3.6432000000000001E-3</v>
      </c>
      <c r="EM343" s="118">
        <v>4.9594000000000001E-3</v>
      </c>
      <c r="EN343" s="118">
        <v>3.2655000000000002E-3</v>
      </c>
      <c r="EO343" s="118">
        <v>3.4678999999999999E-3</v>
      </c>
      <c r="EP343" s="118">
        <v>2.4258999999999999E-3</v>
      </c>
      <c r="EQ343" s="118">
        <v>4.1399999999999996E-3</v>
      </c>
      <c r="ER343" s="118">
        <v>3.5904999999999999E-3</v>
      </c>
      <c r="ES343" s="118">
        <v>3.0155E-3</v>
      </c>
      <c r="ET343" s="118">
        <v>8.3823999999999999E-3</v>
      </c>
      <c r="EU343" s="118">
        <v>3.9439999999999996E-3</v>
      </c>
      <c r="EV343" s="118">
        <v>4.9801000000000003E-3</v>
      </c>
      <c r="EW343" s="118">
        <v>4.5896000000000001E-3</v>
      </c>
      <c r="EX343" s="118">
        <v>5.3511000000000001E-3</v>
      </c>
      <c r="EY343" s="118">
        <v>5.0185999999999998E-3</v>
      </c>
      <c r="EZ343" s="118">
        <v>3.3479E-3</v>
      </c>
      <c r="FA343" s="118">
        <v>4.7204999999999999E-3</v>
      </c>
      <c r="FB343" s="118">
        <v>4.7495999999999997E-3</v>
      </c>
      <c r="FC343" s="118">
        <v>5.2385000000000001E-3</v>
      </c>
      <c r="FD343" s="118">
        <v>4.8912000000000001E-3</v>
      </c>
      <c r="FE343" s="118">
        <v>5.4485000000000002E-3</v>
      </c>
      <c r="FF343" s="118">
        <v>5.3455999999999998E-3</v>
      </c>
      <c r="FG343" s="118">
        <v>5.1506E-3</v>
      </c>
      <c r="FH343" s="118">
        <v>5.5398000000000001E-3</v>
      </c>
      <c r="FI343" s="118">
        <v>2.4588000000000001E-3</v>
      </c>
      <c r="FJ343" s="118">
        <v>1.9938999999999998E-3</v>
      </c>
      <c r="FK343" s="118">
        <v>3.3701E-3</v>
      </c>
      <c r="FL343" s="118">
        <v>3.5815E-3</v>
      </c>
      <c r="FM343" s="118">
        <v>2.4654E-3</v>
      </c>
      <c r="FN343" s="118">
        <v>5.8707999999999998E-3</v>
      </c>
      <c r="FO343" s="118">
        <v>5.7378999999999998E-3</v>
      </c>
      <c r="FP343" s="118">
        <v>5.7829999999999999E-3</v>
      </c>
      <c r="FQ343" s="118">
        <v>3.3801999999999999E-3</v>
      </c>
      <c r="FR343" s="118">
        <v>2.8327999999999999E-3</v>
      </c>
      <c r="FS343" s="118">
        <v>4.0112000000000004E-3</v>
      </c>
      <c r="FT343" s="118">
        <v>4.9300999999999998E-3</v>
      </c>
      <c r="FU343" s="118">
        <v>5.3815E-3</v>
      </c>
      <c r="FV343" s="118">
        <v>5.2969999999999996E-3</v>
      </c>
      <c r="FW343" s="118">
        <v>8.9203000000000008E-3</v>
      </c>
      <c r="FX343" s="118">
        <v>8.7282000000000002E-3</v>
      </c>
      <c r="FY343" s="118">
        <v>4.7085E-3</v>
      </c>
      <c r="FZ343" s="118">
        <v>7.6366000000000003E-3</v>
      </c>
      <c r="GA343" s="118">
        <v>6.2792999999999998E-3</v>
      </c>
      <c r="GB343" s="118">
        <v>5.2950000000000002E-3</v>
      </c>
      <c r="GC343" s="118">
        <v>9.5499000000000001E-3</v>
      </c>
      <c r="GD343" s="118">
        <v>8.0356999999999998E-3</v>
      </c>
      <c r="GE343" s="118">
        <v>4.3109000000000003E-3</v>
      </c>
      <c r="GF343" s="118">
        <v>5.0214999999999999E-3</v>
      </c>
      <c r="GG343" s="118">
        <v>4.1881000000000002E-3</v>
      </c>
      <c r="GH343" s="118">
        <v>7.0172999999999998E-3</v>
      </c>
      <c r="GI343" s="118">
        <v>4.7835999999999998E-3</v>
      </c>
      <c r="GJ343" s="118">
        <v>4.9218999999999999E-3</v>
      </c>
      <c r="GK343" s="118">
        <v>5.1129000000000001E-3</v>
      </c>
      <c r="GL343" s="118">
        <v>5.8840999999999997E-3</v>
      </c>
      <c r="GM343" s="118">
        <v>4.8082999999999997E-3</v>
      </c>
      <c r="GN343" s="118">
        <v>4.6078999999999998E-3</v>
      </c>
      <c r="GO343" s="118">
        <v>4.4739000000000003E-3</v>
      </c>
      <c r="GP343" s="118">
        <v>4.8371000000000004E-3</v>
      </c>
      <c r="GQ343" s="118">
        <v>4.0651999999999997E-3</v>
      </c>
      <c r="GR343" s="118">
        <v>3.0206999999999999E-3</v>
      </c>
      <c r="GS343" s="118">
        <v>4.4359999999999998E-3</v>
      </c>
      <c r="GT343" s="118">
        <v>1.0978399999999999E-2</v>
      </c>
      <c r="GU343" s="118">
        <v>4.6740999999999996E-3</v>
      </c>
      <c r="GV343" s="118">
        <v>4.7619999999999997E-3</v>
      </c>
      <c r="GW343" s="118">
        <v>5.3404999999999998E-3</v>
      </c>
      <c r="GX343" s="118">
        <v>5.2783999999999999E-3</v>
      </c>
      <c r="GY343" s="118">
        <v>5.9604000000000002E-3</v>
      </c>
      <c r="GZ343" s="118">
        <v>5.5795999999999997E-3</v>
      </c>
      <c r="HA343" s="118">
        <v>5.8824000000000003E-3</v>
      </c>
      <c r="HB343" s="118">
        <v>4.0489999999999996E-3</v>
      </c>
      <c r="HC343" s="118">
        <v>3.9992999999999999E-3</v>
      </c>
      <c r="HD343" s="118">
        <v>5.1912E-3</v>
      </c>
      <c r="HE343" s="118">
        <v>5.6273E-3</v>
      </c>
      <c r="HF343" s="118">
        <v>4.5328E-3</v>
      </c>
      <c r="HG343" s="118">
        <v>3.7290000000000001E-3</v>
      </c>
      <c r="HH343" s="118">
        <v>3.4949E-3</v>
      </c>
      <c r="HI343" s="118">
        <v>5.8028999999999997E-3</v>
      </c>
      <c r="HJ343" s="118">
        <v>4.9735999999999999E-3</v>
      </c>
      <c r="HK343" s="118">
        <v>4.5095999999999999E-3</v>
      </c>
      <c r="HL343" s="118">
        <v>3.6215000000000002E-3</v>
      </c>
      <c r="HM343" s="118">
        <v>5.4587000000000004E-3</v>
      </c>
      <c r="HN343" s="118">
        <v>3.5612E-3</v>
      </c>
      <c r="HO343" s="118">
        <v>4.4974000000000004E-3</v>
      </c>
      <c r="HP343" s="118">
        <v>3.5285E-3</v>
      </c>
      <c r="HQ343" s="118">
        <v>4.7232999999999997E-3</v>
      </c>
      <c r="HR343" s="118">
        <v>5.0384000000000002E-3</v>
      </c>
      <c r="HS343" s="118">
        <v>4.1568999999999998E-3</v>
      </c>
      <c r="HT343" s="118">
        <v>4.8133000000000004E-3</v>
      </c>
      <c r="HU343" s="118">
        <v>5.1101999999999996E-3</v>
      </c>
      <c r="HV343" s="118">
        <v>3.8310000000000002E-3</v>
      </c>
      <c r="HW343" s="118">
        <v>5.6221999999999999E-3</v>
      </c>
      <c r="HX343" s="118">
        <v>5.4405E-3</v>
      </c>
      <c r="HY343" s="118">
        <v>4.8177999999999997E-3</v>
      </c>
      <c r="HZ343" s="118">
        <v>5.5964999999999999E-3</v>
      </c>
      <c r="IA343" s="118">
        <v>4.9325000000000003E-3</v>
      </c>
      <c r="IB343" s="118">
        <v>4.4454999999999998E-3</v>
      </c>
      <c r="IC343" s="118">
        <v>5.4351E-3</v>
      </c>
      <c r="ID343" s="118">
        <v>4.5725999999999996E-3</v>
      </c>
      <c r="IE343" s="118">
        <v>4.9931000000000003E-3</v>
      </c>
      <c r="IF343" s="118">
        <v>5.1761000000000003E-3</v>
      </c>
      <c r="IG343" s="118">
        <v>3.5463999999999999E-3</v>
      </c>
      <c r="IH343" s="118">
        <v>2.6651000000000001E-3</v>
      </c>
      <c r="II343" s="118">
        <v>4.1330999999999998E-3</v>
      </c>
      <c r="IJ343" s="118">
        <v>3.2669000000000001E-3</v>
      </c>
      <c r="IK343" s="118">
        <v>3.0982000000000002E-3</v>
      </c>
      <c r="IL343" s="138">
        <v>3.1438999999999998E-3</v>
      </c>
      <c r="IM343" s="138">
        <v>3.4906999999999998E-3</v>
      </c>
      <c r="IN343" s="138">
        <v>3.2217000000000001E-3</v>
      </c>
      <c r="IO343" s="138">
        <v>3.9716999999999999E-3</v>
      </c>
      <c r="IP343" s="138">
        <v>5.2897999999999999E-3</v>
      </c>
      <c r="IQ343" s="138">
        <v>4.4666000000000003E-3</v>
      </c>
      <c r="IR343" s="138">
        <v>4.7375999999999998E-3</v>
      </c>
      <c r="IS343" s="118">
        <v>3.1470000000000001E-3</v>
      </c>
      <c r="IT343" s="118">
        <v>6.1358000000000003E-3</v>
      </c>
      <c r="IU343" s="118">
        <v>5.2788000000000002E-3</v>
      </c>
      <c r="IV343" s="118">
        <v>2.0985000000000001E-3</v>
      </c>
      <c r="IW343" s="138">
        <v>4.2093E-3</v>
      </c>
      <c r="IX343" s="138">
        <v>3.6976999999999999E-3</v>
      </c>
      <c r="IY343" s="138">
        <v>3.9359E-3</v>
      </c>
      <c r="IZ343" s="138">
        <v>4.2566000000000001E-3</v>
      </c>
      <c r="JA343" s="138">
        <v>3.8056000000000001E-3</v>
      </c>
      <c r="JB343" s="138">
        <v>4.1533999999999998E-3</v>
      </c>
      <c r="JC343" s="138">
        <v>5.2488999999999999E-3</v>
      </c>
      <c r="JD343" s="138">
        <v>4.9198999999999996E-3</v>
      </c>
      <c r="JE343" s="118">
        <v>4.6305000000000001E-3</v>
      </c>
      <c r="JF343" s="118">
        <v>3.8319000000000001E-3</v>
      </c>
      <c r="JG343" s="118">
        <v>3.4751999999999999E-3</v>
      </c>
      <c r="JH343" s="118">
        <v>9.5495000000000007E-3</v>
      </c>
      <c r="JI343" s="118">
        <v>4.9272999999999999E-3</v>
      </c>
      <c r="JJ343" s="118">
        <v>4.0635000000000003E-3</v>
      </c>
      <c r="JK343" s="118">
        <v>5.1900000000000002E-3</v>
      </c>
      <c r="JL343" s="118">
        <v>4.3467000000000002E-3</v>
      </c>
      <c r="JM343" s="118">
        <v>4.0013999999999996E-3</v>
      </c>
      <c r="JN343" s="118">
        <v>4.6814999999999999E-3</v>
      </c>
      <c r="JO343" s="118">
        <v>1.5793999999999999E-2</v>
      </c>
      <c r="JP343" s="118">
        <v>1.77053E-2</v>
      </c>
      <c r="JQ343" s="118">
        <v>1.6800800000000001E-2</v>
      </c>
      <c r="JR343" s="118">
        <v>1.7183400000000001E-2</v>
      </c>
      <c r="JS343" s="118">
        <v>1.55575E-2</v>
      </c>
      <c r="JT343" s="118">
        <v>1.1415099999999999E-2</v>
      </c>
      <c r="JU343" s="118">
        <v>9.6813000000000003E-3</v>
      </c>
      <c r="JV343" s="118">
        <v>3.5668000000000002E-3</v>
      </c>
      <c r="JW343" s="118">
        <v>1.6205600000000001E-2</v>
      </c>
      <c r="JX343" s="118">
        <v>1.8105E-3</v>
      </c>
      <c r="JY343" s="118">
        <v>0</v>
      </c>
      <c r="JZ343" s="118">
        <v>7.2370999999999998E-3</v>
      </c>
      <c r="KA343" s="118">
        <v>5.3591999999999997E-3</v>
      </c>
      <c r="KB343" s="118">
        <v>7.8682000000000005E-3</v>
      </c>
      <c r="KC343" s="118">
        <v>4.0076000000000001E-3</v>
      </c>
      <c r="KD343" s="118">
        <v>8.1641000000000005E-3</v>
      </c>
      <c r="KE343" s="118">
        <v>7.4814E-3</v>
      </c>
      <c r="KF343" s="118">
        <v>1.1258000000000001E-2</v>
      </c>
      <c r="KG343" s="118">
        <v>1.0714599999999999E-2</v>
      </c>
      <c r="KH343" s="118">
        <v>5.9689000000000001E-3</v>
      </c>
      <c r="KI343" s="118">
        <v>2.9283E-3</v>
      </c>
      <c r="KJ343" s="118">
        <v>5.6388999999999996E-3</v>
      </c>
      <c r="KK343" s="118">
        <v>8.4077000000000006E-3</v>
      </c>
      <c r="KL343" s="118">
        <v>4.2345000000000004E-3</v>
      </c>
      <c r="KM343" s="118">
        <v>5.4174999999999996E-3</v>
      </c>
      <c r="KN343" s="118">
        <v>3.7774000000000002E-3</v>
      </c>
      <c r="KO343" s="118">
        <v>6.3937999999999998E-3</v>
      </c>
      <c r="KP343" s="118">
        <v>4.1660000000000004E-3</v>
      </c>
      <c r="KQ343" s="118">
        <v>8.6712000000000004E-3</v>
      </c>
      <c r="KR343" s="118">
        <v>8.1612000000000004E-3</v>
      </c>
      <c r="KS343" s="118">
        <v>1.3533699999999999E-2</v>
      </c>
      <c r="KT343" s="118">
        <v>2.0685800000000001E-2</v>
      </c>
      <c r="KU343" s="118">
        <v>1.02033E-2</v>
      </c>
      <c r="KV343" s="118">
        <v>1.2779199999999999E-2</v>
      </c>
      <c r="KW343" s="118">
        <v>7.9285999999999992E-3</v>
      </c>
      <c r="KX343" s="118">
        <v>2.5872999999999998E-3</v>
      </c>
      <c r="KY343" s="118">
        <v>3.6681000000000001E-3</v>
      </c>
      <c r="KZ343" s="118">
        <v>4.4657999999999998E-3</v>
      </c>
      <c r="LA343" s="118">
        <v>7.0680999999999999E-3</v>
      </c>
      <c r="LB343" s="118">
        <v>1.05907E-2</v>
      </c>
      <c r="LC343" s="118">
        <v>1.18163E-2</v>
      </c>
      <c r="LD343" s="118">
        <v>3.72433E-2</v>
      </c>
      <c r="LE343" s="118">
        <v>2.19115E-2</v>
      </c>
      <c r="LF343" s="118">
        <v>5.6300999999999999E-3</v>
      </c>
      <c r="LG343" s="118">
        <v>1.94088E-2</v>
      </c>
      <c r="LH343" s="118">
        <v>2.4176699999999999E-2</v>
      </c>
      <c r="LI343" s="118">
        <v>3.8452699999999999E-2</v>
      </c>
      <c r="LJ343" s="118">
        <v>2.2252600000000001E-2</v>
      </c>
      <c r="LK343" s="118">
        <v>3.006E-3</v>
      </c>
      <c r="LL343" s="118">
        <v>3.3471999999999998E-3</v>
      </c>
      <c r="LM343" s="118">
        <v>6.9714E-3</v>
      </c>
      <c r="LN343" s="118">
        <v>3.2065499999999997E-2</v>
      </c>
      <c r="LO343" s="118">
        <v>1.7886E-3</v>
      </c>
      <c r="LP343" s="118">
        <v>3.0489999999999998E-4</v>
      </c>
      <c r="LQ343" s="118">
        <v>7.0603000000000003E-3</v>
      </c>
      <c r="LR343" s="118">
        <v>6.4627E-3</v>
      </c>
      <c r="LS343" s="118">
        <v>5.4213999999999998E-3</v>
      </c>
      <c r="LT343" s="118">
        <v>4.8928000000000001E-3</v>
      </c>
      <c r="LU343" s="118">
        <v>1.12391E-2</v>
      </c>
      <c r="LV343" s="118">
        <v>7.0501000000000001E-3</v>
      </c>
      <c r="LW343" s="118">
        <v>1.3761900000000001E-2</v>
      </c>
      <c r="LX343" s="118">
        <v>8.5339000000000005E-3</v>
      </c>
      <c r="LY343" s="118">
        <v>3.7369399999999997E-2</v>
      </c>
      <c r="LZ343" s="118">
        <v>7.3330000000000001E-3</v>
      </c>
      <c r="MA343" s="118">
        <v>3.0601400000000001E-2</v>
      </c>
      <c r="MB343" s="118">
        <v>1.0216499999999999</v>
      </c>
      <c r="MC343" s="118">
        <v>1.49613E-2</v>
      </c>
      <c r="MD343" s="118">
        <v>3.5170600000000003E-2</v>
      </c>
      <c r="ME343" s="118">
        <v>7.8033E-3</v>
      </c>
      <c r="MF343" s="118">
        <v>1.05562E-2</v>
      </c>
      <c r="MG343" s="118">
        <v>6.9562000000000001E-3</v>
      </c>
      <c r="MH343" s="118">
        <v>2.5244999999999998E-3</v>
      </c>
      <c r="MI343" s="118">
        <v>1.59236E-2</v>
      </c>
      <c r="MJ343" s="118">
        <v>2.08501E-2</v>
      </c>
      <c r="MK343" s="118">
        <v>7.6276E-3</v>
      </c>
      <c r="ML343" s="118">
        <v>9.7476999999999998E-3</v>
      </c>
      <c r="MM343" s="118">
        <v>1.9203000000000001E-2</v>
      </c>
      <c r="MN343" s="118">
        <v>2.0776800000000002E-2</v>
      </c>
      <c r="MO343" s="118">
        <v>2.1516E-2</v>
      </c>
      <c r="MP343" s="118">
        <v>1.35248E-2</v>
      </c>
      <c r="MQ343" s="118">
        <v>1.02627E-2</v>
      </c>
      <c r="MR343" s="118">
        <v>1.17371E-2</v>
      </c>
      <c r="MS343" s="118">
        <v>1.2426100000000001E-2</v>
      </c>
      <c r="MT343" s="118">
        <v>1.601E-3</v>
      </c>
      <c r="MU343" s="118">
        <v>1.8867000000000001E-3</v>
      </c>
      <c r="MV343" s="118">
        <v>1.4209100000000001E-2</v>
      </c>
      <c r="MW343" s="118">
        <v>1.65071E-2</v>
      </c>
      <c r="MX343" s="118">
        <v>7.6229000000000002E-3</v>
      </c>
      <c r="MY343" s="118">
        <v>7.4808000000000001E-3</v>
      </c>
      <c r="MZ343" s="118">
        <v>1.40803E-2</v>
      </c>
      <c r="NA343" s="118">
        <v>2.8134800000000001E-2</v>
      </c>
      <c r="NB343" s="118">
        <v>9.4146000000000004E-3</v>
      </c>
      <c r="NC343" s="118">
        <v>1.2725500000000001E-2</v>
      </c>
      <c r="ND343" s="118">
        <v>2.2207999999999999E-2</v>
      </c>
      <c r="NE343" s="118">
        <v>1.9477399999999999E-2</v>
      </c>
      <c r="NF343" s="118">
        <v>7.3854999999999997E-3</v>
      </c>
      <c r="NG343" s="118">
        <v>1.7706099999999999E-2</v>
      </c>
      <c r="NH343" s="118">
        <v>5.0102000000000002E-3</v>
      </c>
      <c r="NI343" s="118">
        <v>1.2932900000000001E-2</v>
      </c>
      <c r="NJ343" s="118">
        <v>1.4737699999999999E-2</v>
      </c>
      <c r="NK343" s="118">
        <v>6.254E-3</v>
      </c>
      <c r="NL343" s="118">
        <v>6.5646000000000003E-3</v>
      </c>
      <c r="NM343" s="118">
        <v>7.5560999999999996E-3</v>
      </c>
      <c r="NN343" s="118">
        <v>1.5251600000000001E-2</v>
      </c>
      <c r="NO343" s="118">
        <v>5.7387999999999996E-3</v>
      </c>
      <c r="NP343" s="118">
        <v>5.2889E-3</v>
      </c>
      <c r="NQ343" s="118">
        <v>8.2255000000000002E-3</v>
      </c>
      <c r="NR343" s="118">
        <v>9.0550000000000005E-3</v>
      </c>
      <c r="NS343" s="118">
        <v>6.6055999999999997E-3</v>
      </c>
      <c r="NT343" s="118">
        <v>8.6134999999999996E-3</v>
      </c>
      <c r="NU343" s="118">
        <v>7.9673999999999995E-3</v>
      </c>
      <c r="NV343" s="118">
        <v>2.3437000000000002E-3</v>
      </c>
      <c r="NW343" s="118">
        <v>3.8501999999999998E-3</v>
      </c>
      <c r="NX343" s="118">
        <v>3.2977000000000002E-3</v>
      </c>
      <c r="NY343" s="118">
        <v>1.1563999999999999E-3</v>
      </c>
      <c r="NZ343" s="118">
        <v>4.4889999999999999E-3</v>
      </c>
      <c r="OA343" s="118">
        <v>7.7309999999999998E-4</v>
      </c>
      <c r="OB343" s="118">
        <v>5.1387999999999998E-3</v>
      </c>
      <c r="OC343" s="118">
        <v>7.5592999999999997E-3</v>
      </c>
      <c r="OD343" s="118">
        <v>1.18552E-2</v>
      </c>
      <c r="OE343" s="118">
        <v>3.0098E-2</v>
      </c>
      <c r="OF343" s="118">
        <v>1.9230500000000001E-2</v>
      </c>
      <c r="OG343" s="118">
        <v>0</v>
      </c>
      <c r="OH343" s="118">
        <v>1.5029499999999999E-2</v>
      </c>
      <c r="OI343" s="118">
        <v>3.9144999999999996E-3</v>
      </c>
      <c r="OJ343" s="118">
        <v>1.0181300000000001E-2</v>
      </c>
      <c r="OK343" s="118">
        <v>4.0201999999999998E-3</v>
      </c>
      <c r="OL343" s="118">
        <v>6.3704E-3</v>
      </c>
      <c r="OM343" s="118">
        <v>3.3183000000000002E-3</v>
      </c>
      <c r="ON343" s="118">
        <v>6.7070999999999997E-3</v>
      </c>
      <c r="OO343" s="118">
        <v>7.2101999999999999E-3</v>
      </c>
      <c r="OP343" s="118">
        <v>1.0722499999999999E-2</v>
      </c>
      <c r="OQ343" s="118">
        <v>2.8362999999999999E-3</v>
      </c>
      <c r="OR343" s="119">
        <v>6.8991E-3</v>
      </c>
    </row>
    <row r="344" spans="1:408" ht="12.75" customHeight="1">
      <c r="A344" s="115" t="s">
        <v>733</v>
      </c>
      <c r="B344" s="69" t="str">
        <f>INDEX('NAICS to ISIC Key'!H:H,MATCH(A344,'NAICS to ISIC Key'!D:D,0))</f>
        <v>ISIC 69T82</v>
      </c>
      <c r="C344" s="121" t="s">
        <v>734</v>
      </c>
      <c r="D344" s="117">
        <v>6.7029999999999998E-4</v>
      </c>
      <c r="E344" s="118">
        <v>1.1268999999999999E-3</v>
      </c>
      <c r="F344" s="118">
        <v>7.1690000000000002E-4</v>
      </c>
      <c r="G344" s="118">
        <v>4.4999999999999999E-4</v>
      </c>
      <c r="H344" s="118">
        <v>5.9060000000000004E-4</v>
      </c>
      <c r="I344" s="118">
        <v>6.9830000000000001E-4</v>
      </c>
      <c r="J344" s="118">
        <v>1.2286E-3</v>
      </c>
      <c r="K344" s="118">
        <v>8.876E-4</v>
      </c>
      <c r="L344" s="118">
        <v>1.4656999999999999E-3</v>
      </c>
      <c r="M344" s="118">
        <v>4.2349999999999999E-4</v>
      </c>
      <c r="N344" s="118">
        <v>5.7899999999999998E-4</v>
      </c>
      <c r="O344" s="118">
        <v>8.9159999999999999E-4</v>
      </c>
      <c r="P344" s="118">
        <v>5.7729999999999999E-4</v>
      </c>
      <c r="Q344" s="118">
        <v>1.0337E-3</v>
      </c>
      <c r="R344" s="118">
        <v>1.3163999999999999E-3</v>
      </c>
      <c r="S344" s="118">
        <v>8.3609999999999999E-4</v>
      </c>
      <c r="T344" s="118">
        <v>1.4568999999999999E-3</v>
      </c>
      <c r="U344" s="118">
        <v>2.1993E-3</v>
      </c>
      <c r="V344" s="118">
        <v>1.5717999999999999E-3</v>
      </c>
      <c r="W344" s="118">
        <v>2.2607E-3</v>
      </c>
      <c r="X344" s="118">
        <v>1.8817E-3</v>
      </c>
      <c r="Y344" s="118">
        <v>7.762E-4</v>
      </c>
      <c r="Z344" s="118">
        <v>1.7137000000000001E-3</v>
      </c>
      <c r="AA344" s="118">
        <v>5.7971999999999997E-3</v>
      </c>
      <c r="AB344" s="118">
        <v>8.9439999999999995E-4</v>
      </c>
      <c r="AC344" s="118">
        <v>9.2259999999999998E-4</v>
      </c>
      <c r="AD344" s="118">
        <v>1.2436000000000001E-3</v>
      </c>
      <c r="AE344" s="118">
        <v>1.0447E-3</v>
      </c>
      <c r="AF344" s="118">
        <v>1.1343E-3</v>
      </c>
      <c r="AG344" s="118">
        <v>4.8680000000000001E-4</v>
      </c>
      <c r="AH344" s="118">
        <v>1.4643E-3</v>
      </c>
      <c r="AI344" s="118">
        <v>8.2819999999999996E-4</v>
      </c>
      <c r="AJ344" s="118">
        <v>1.5934E-3</v>
      </c>
      <c r="AK344" s="118">
        <v>8.8540000000000005E-4</v>
      </c>
      <c r="AL344" s="118">
        <v>9.2400000000000002E-4</v>
      </c>
      <c r="AM344" s="118">
        <v>1.0985000000000001E-3</v>
      </c>
      <c r="AN344" s="118">
        <v>1.2802E-3</v>
      </c>
      <c r="AO344" s="118">
        <v>1.2382999999999999E-3</v>
      </c>
      <c r="AP344" s="118">
        <v>1.3446E-3</v>
      </c>
      <c r="AQ344" s="118">
        <v>1.2363000000000001E-3</v>
      </c>
      <c r="AR344" s="118">
        <v>1.1674999999999999E-3</v>
      </c>
      <c r="AS344" s="118">
        <v>1.1352999999999999E-3</v>
      </c>
      <c r="AT344" s="118">
        <v>1.5057E-3</v>
      </c>
      <c r="AU344" s="118">
        <v>1.493E-3</v>
      </c>
      <c r="AV344" s="118">
        <v>1.8944000000000001E-3</v>
      </c>
      <c r="AW344" s="118">
        <v>1.9337E-3</v>
      </c>
      <c r="AX344" s="118">
        <v>1.0218E-3</v>
      </c>
      <c r="AY344" s="118">
        <v>9.6759999999999999E-4</v>
      </c>
      <c r="AZ344" s="118">
        <v>1.1971E-3</v>
      </c>
      <c r="BA344" s="118">
        <v>1.3477000000000001E-3</v>
      </c>
      <c r="BB344" s="118">
        <v>8.8290000000000005E-4</v>
      </c>
      <c r="BC344" s="118">
        <v>1.0294E-3</v>
      </c>
      <c r="BD344" s="118">
        <v>1.5325E-3</v>
      </c>
      <c r="BE344" s="118">
        <v>1.1773E-3</v>
      </c>
      <c r="BF344" s="118">
        <v>1.2848E-3</v>
      </c>
      <c r="BG344" s="118">
        <v>9.8379999999999995E-4</v>
      </c>
      <c r="BH344" s="118">
        <v>1.0608E-3</v>
      </c>
      <c r="BI344" s="118">
        <v>2.1429999999999999E-3</v>
      </c>
      <c r="BJ344" s="118">
        <v>1.173E-3</v>
      </c>
      <c r="BK344" s="118">
        <v>1.0639E-3</v>
      </c>
      <c r="BL344" s="118">
        <v>1.1785999999999999E-3</v>
      </c>
      <c r="BM344" s="118">
        <v>1.1743000000000001E-3</v>
      </c>
      <c r="BN344" s="118">
        <v>1.2344999999999999E-3</v>
      </c>
      <c r="BO344" s="118">
        <v>1.168E-3</v>
      </c>
      <c r="BP344" s="118">
        <v>1.299E-3</v>
      </c>
      <c r="BQ344" s="118">
        <v>1.2473E-3</v>
      </c>
      <c r="BR344" s="118">
        <v>1.2951E-3</v>
      </c>
      <c r="BS344" s="118">
        <v>1.2715999999999999E-3</v>
      </c>
      <c r="BT344" s="118">
        <v>1.1283E-3</v>
      </c>
      <c r="BU344" s="118">
        <v>1.2537E-3</v>
      </c>
      <c r="BV344" s="118">
        <v>1.0912999999999999E-3</v>
      </c>
      <c r="BW344" s="118">
        <v>1.5107E-3</v>
      </c>
      <c r="BX344" s="118">
        <v>1.1153999999999999E-3</v>
      </c>
      <c r="BY344" s="118">
        <v>1.1255E-3</v>
      </c>
      <c r="BZ344" s="118">
        <v>1.2993E-3</v>
      </c>
      <c r="CA344" s="118">
        <v>1.2122999999999999E-3</v>
      </c>
      <c r="CB344" s="118">
        <v>1.462E-3</v>
      </c>
      <c r="CC344" s="118">
        <v>1.3304E-3</v>
      </c>
      <c r="CD344" s="118">
        <v>8.8980000000000005E-4</v>
      </c>
      <c r="CE344" s="118">
        <v>9.8820000000000006E-4</v>
      </c>
      <c r="CF344" s="118">
        <v>1.3060000000000001E-3</v>
      </c>
      <c r="CG344" s="118">
        <v>1.2583E-3</v>
      </c>
      <c r="CH344" s="118">
        <v>1.2229999999999999E-3</v>
      </c>
      <c r="CI344" s="118">
        <v>1.0790999999999999E-3</v>
      </c>
      <c r="CJ344" s="118">
        <v>1.0813999999999999E-3</v>
      </c>
      <c r="CK344" s="118">
        <v>1.0968E-3</v>
      </c>
      <c r="CL344" s="118">
        <v>3.2190999999999999E-3</v>
      </c>
      <c r="CM344" s="118">
        <v>1.5261999999999999E-3</v>
      </c>
      <c r="CN344" s="118">
        <v>1.8778E-3</v>
      </c>
      <c r="CO344" s="118">
        <v>1.5342999999999999E-3</v>
      </c>
      <c r="CP344" s="118">
        <v>1.3342E-3</v>
      </c>
      <c r="CQ344" s="118">
        <v>1.7116E-3</v>
      </c>
      <c r="CR344" s="118">
        <v>1.2646999999999999E-3</v>
      </c>
      <c r="CS344" s="118">
        <v>1.2137999999999999E-3</v>
      </c>
      <c r="CT344" s="118">
        <v>1.2861999999999999E-3</v>
      </c>
      <c r="CU344" s="118">
        <v>1.3288E-3</v>
      </c>
      <c r="CV344" s="118">
        <v>1.42E-3</v>
      </c>
      <c r="CW344" s="118">
        <v>1.3698E-3</v>
      </c>
      <c r="CX344" s="118">
        <v>1.0617999999999999E-3</v>
      </c>
      <c r="CY344" s="118">
        <v>1.1061999999999999E-3</v>
      </c>
      <c r="CZ344" s="118">
        <v>1.3083999999999999E-3</v>
      </c>
      <c r="DA344" s="118">
        <v>1.3714E-3</v>
      </c>
      <c r="DB344" s="118">
        <v>1.2932E-3</v>
      </c>
      <c r="DC344" s="118">
        <v>1.7438E-3</v>
      </c>
      <c r="DD344" s="118">
        <v>1.1996999999999999E-3</v>
      </c>
      <c r="DE344" s="118">
        <v>9.2880000000000002E-4</v>
      </c>
      <c r="DF344" s="118">
        <v>1.7569E-3</v>
      </c>
      <c r="DG344" s="118">
        <v>1.7522E-3</v>
      </c>
      <c r="DH344" s="118">
        <v>1.5544000000000001E-3</v>
      </c>
      <c r="DI344" s="118">
        <v>1.3674E-3</v>
      </c>
      <c r="DJ344" s="118">
        <v>5.2289999999999997E-4</v>
      </c>
      <c r="DK344" s="118">
        <v>1.4848999999999999E-3</v>
      </c>
      <c r="DL344" s="118">
        <v>6.5769999999999999E-4</v>
      </c>
      <c r="DM344" s="118">
        <v>1.0563E-3</v>
      </c>
      <c r="DN344" s="118">
        <v>6.7670000000000002E-4</v>
      </c>
      <c r="DO344" s="118">
        <v>1.1113E-3</v>
      </c>
      <c r="DP344" s="118">
        <v>7.3700000000000002E-4</v>
      </c>
      <c r="DQ344" s="118">
        <v>1.1948E-3</v>
      </c>
      <c r="DR344" s="118">
        <v>1.116E-3</v>
      </c>
      <c r="DS344" s="118">
        <v>7.0149999999999998E-4</v>
      </c>
      <c r="DT344" s="118">
        <v>6.2799999999999998E-4</v>
      </c>
      <c r="DU344" s="118">
        <v>9.4140000000000001E-4</v>
      </c>
      <c r="DV344" s="118">
        <v>9.188E-4</v>
      </c>
      <c r="DW344" s="118">
        <v>3.3490000000000001E-4</v>
      </c>
      <c r="DX344" s="118">
        <v>9.8679999999999992E-4</v>
      </c>
      <c r="DY344" s="118">
        <v>1.0869E-3</v>
      </c>
      <c r="DZ344" s="118">
        <v>8.3710000000000002E-4</v>
      </c>
      <c r="EA344" s="118">
        <v>5.9800000000000001E-4</v>
      </c>
      <c r="EB344" s="118">
        <v>1.1701999999999999E-3</v>
      </c>
      <c r="EC344" s="118">
        <v>9.0649999999999997E-4</v>
      </c>
      <c r="ED344" s="118">
        <v>9.8290000000000009E-4</v>
      </c>
      <c r="EE344" s="118">
        <v>1.1272000000000001E-3</v>
      </c>
      <c r="EF344" s="118">
        <v>9.7389999999999998E-4</v>
      </c>
      <c r="EG344" s="118">
        <v>8.3589999999999999E-4</v>
      </c>
      <c r="EH344" s="118">
        <v>7.4430000000000004E-4</v>
      </c>
      <c r="EI344" s="118">
        <v>1.0015E-3</v>
      </c>
      <c r="EJ344" s="118">
        <v>6.4780000000000003E-4</v>
      </c>
      <c r="EK344" s="118">
        <v>8.4309999999999995E-4</v>
      </c>
      <c r="EL344" s="118">
        <v>8.9099999999999997E-4</v>
      </c>
      <c r="EM344" s="118">
        <v>1.2869999999999999E-3</v>
      </c>
      <c r="EN344" s="118">
        <v>8.0550000000000001E-4</v>
      </c>
      <c r="EO344" s="118">
        <v>8.7000000000000001E-4</v>
      </c>
      <c r="EP344" s="118">
        <v>5.9210000000000003E-4</v>
      </c>
      <c r="EQ344" s="118">
        <v>9.6210000000000002E-4</v>
      </c>
      <c r="ER344" s="118">
        <v>9.3959999999999996E-4</v>
      </c>
      <c r="ES344" s="118">
        <v>8.2200000000000003E-4</v>
      </c>
      <c r="ET344" s="118">
        <v>2.9179000000000002E-3</v>
      </c>
      <c r="EU344" s="118">
        <v>9.9109999999999997E-4</v>
      </c>
      <c r="EV344" s="118">
        <v>1.2589999999999999E-3</v>
      </c>
      <c r="EW344" s="118">
        <v>1.0738E-3</v>
      </c>
      <c r="EX344" s="118">
        <v>1.4199E-3</v>
      </c>
      <c r="EY344" s="118">
        <v>1.273E-3</v>
      </c>
      <c r="EZ344" s="118">
        <v>8.654E-4</v>
      </c>
      <c r="FA344" s="118">
        <v>1.2168999999999999E-3</v>
      </c>
      <c r="FB344" s="118">
        <v>1.1858000000000001E-3</v>
      </c>
      <c r="FC344" s="118">
        <v>1.3351999999999999E-3</v>
      </c>
      <c r="FD344" s="118">
        <v>1.2543999999999999E-3</v>
      </c>
      <c r="FE344" s="118">
        <v>1.3179000000000001E-3</v>
      </c>
      <c r="FF344" s="118">
        <v>1.4093E-3</v>
      </c>
      <c r="FG344" s="118">
        <v>1.3135E-3</v>
      </c>
      <c r="FH344" s="118">
        <v>1.4326E-3</v>
      </c>
      <c r="FI344" s="118">
        <v>5.7410000000000002E-4</v>
      </c>
      <c r="FJ344" s="118">
        <v>4.8450000000000001E-4</v>
      </c>
      <c r="FK344" s="118">
        <v>8.2930000000000005E-4</v>
      </c>
      <c r="FL344" s="118">
        <v>8.6209999999999998E-4</v>
      </c>
      <c r="FM344" s="118">
        <v>5.6300000000000002E-4</v>
      </c>
      <c r="FN344" s="118">
        <v>1.5529000000000001E-3</v>
      </c>
      <c r="FO344" s="118">
        <v>1.4553000000000001E-3</v>
      </c>
      <c r="FP344" s="118">
        <v>1.5183E-3</v>
      </c>
      <c r="FQ344" s="118">
        <v>8.6140000000000001E-4</v>
      </c>
      <c r="FR344" s="118">
        <v>6.5729999999999998E-4</v>
      </c>
      <c r="FS344" s="118">
        <v>9.7930000000000001E-4</v>
      </c>
      <c r="FT344" s="118">
        <v>1.2221999999999999E-3</v>
      </c>
      <c r="FU344" s="118">
        <v>1.3697E-3</v>
      </c>
      <c r="FV344" s="118">
        <v>1.3665000000000001E-3</v>
      </c>
      <c r="FW344" s="118">
        <v>2.3844000000000001E-3</v>
      </c>
      <c r="FX344" s="118">
        <v>2.3319E-3</v>
      </c>
      <c r="FY344" s="118">
        <v>1.2225999999999999E-3</v>
      </c>
      <c r="FZ344" s="118">
        <v>2.0024999999999999E-3</v>
      </c>
      <c r="GA344" s="118">
        <v>1.5476999999999999E-3</v>
      </c>
      <c r="GB344" s="118">
        <v>1.3833999999999999E-3</v>
      </c>
      <c r="GC344" s="118">
        <v>2.5301999999999998E-3</v>
      </c>
      <c r="GD344" s="118">
        <v>2.1802000000000002E-3</v>
      </c>
      <c r="GE344" s="118">
        <v>1.1157999999999999E-3</v>
      </c>
      <c r="GF344" s="118">
        <v>1.2675E-3</v>
      </c>
      <c r="GG344" s="118">
        <v>9.8799999999999995E-4</v>
      </c>
      <c r="GH344" s="118">
        <v>1.7557E-3</v>
      </c>
      <c r="GI344" s="118">
        <v>1.1215000000000001E-3</v>
      </c>
      <c r="GJ344" s="118">
        <v>1.0985999999999999E-3</v>
      </c>
      <c r="GK344" s="118">
        <v>1.3179999999999999E-3</v>
      </c>
      <c r="GL344" s="118">
        <v>1.5338999999999999E-3</v>
      </c>
      <c r="GM344" s="118">
        <v>1.2375000000000001E-3</v>
      </c>
      <c r="GN344" s="118">
        <v>1.1681E-3</v>
      </c>
      <c r="GO344" s="118">
        <v>1.2097E-3</v>
      </c>
      <c r="GP344" s="118">
        <v>1.2542E-3</v>
      </c>
      <c r="GQ344" s="118">
        <v>1.0189000000000001E-3</v>
      </c>
      <c r="GR344" s="118">
        <v>7.6590000000000002E-4</v>
      </c>
      <c r="GS344" s="118">
        <v>1.0306E-3</v>
      </c>
      <c r="GT344" s="118">
        <v>1.4177E-3</v>
      </c>
      <c r="GU344" s="118">
        <v>1.2227E-3</v>
      </c>
      <c r="GV344" s="118">
        <v>1.2366E-3</v>
      </c>
      <c r="GW344" s="118">
        <v>1.3385999999999999E-3</v>
      </c>
      <c r="GX344" s="118">
        <v>1.3351999999999999E-3</v>
      </c>
      <c r="GY344" s="118">
        <v>1.4943000000000001E-3</v>
      </c>
      <c r="GZ344" s="118">
        <v>1.454E-3</v>
      </c>
      <c r="HA344" s="118">
        <v>1.4465999999999999E-3</v>
      </c>
      <c r="HB344" s="118">
        <v>9.9740000000000007E-4</v>
      </c>
      <c r="HC344" s="118">
        <v>1.1603E-3</v>
      </c>
      <c r="HD344" s="118">
        <v>1.3841999999999999E-3</v>
      </c>
      <c r="HE344" s="118">
        <v>1.4032000000000001E-3</v>
      </c>
      <c r="HF344" s="118">
        <v>1.1303999999999999E-3</v>
      </c>
      <c r="HG344" s="118">
        <v>9.6849999999999996E-4</v>
      </c>
      <c r="HH344" s="118">
        <v>8.9530000000000002E-4</v>
      </c>
      <c r="HI344" s="118">
        <v>1.4613E-3</v>
      </c>
      <c r="HJ344" s="118">
        <v>1.2551000000000001E-3</v>
      </c>
      <c r="HK344" s="118">
        <v>1.1229E-3</v>
      </c>
      <c r="HL344" s="118">
        <v>9.0269999999999999E-4</v>
      </c>
      <c r="HM344" s="118">
        <v>1.3891999999999999E-3</v>
      </c>
      <c r="HN344" s="118">
        <v>8.8389999999999996E-4</v>
      </c>
      <c r="HO344" s="118">
        <v>1.1867E-3</v>
      </c>
      <c r="HP344" s="118">
        <v>8.9010000000000001E-4</v>
      </c>
      <c r="HQ344" s="118">
        <v>1.2340000000000001E-3</v>
      </c>
      <c r="HR344" s="118">
        <v>1.2343E-3</v>
      </c>
      <c r="HS344" s="118">
        <v>1.0602999999999999E-3</v>
      </c>
      <c r="HT344" s="118">
        <v>1.0897000000000001E-3</v>
      </c>
      <c r="HU344" s="118">
        <v>1.2749E-3</v>
      </c>
      <c r="HV344" s="118">
        <v>9.6400000000000001E-4</v>
      </c>
      <c r="HW344" s="118">
        <v>1.2473E-3</v>
      </c>
      <c r="HX344" s="118">
        <v>1.4300000000000001E-3</v>
      </c>
      <c r="HY344" s="118">
        <v>1.2507E-3</v>
      </c>
      <c r="HZ344" s="118">
        <v>1.4698999999999999E-3</v>
      </c>
      <c r="IA344" s="118">
        <v>1.2622E-3</v>
      </c>
      <c r="IB344" s="118">
        <v>1.1276999999999999E-3</v>
      </c>
      <c r="IC344" s="118">
        <v>1.2968999999999999E-3</v>
      </c>
      <c r="ID344" s="118">
        <v>1.2258E-3</v>
      </c>
      <c r="IE344" s="118">
        <v>1.1898E-3</v>
      </c>
      <c r="IF344" s="118">
        <v>1.2449E-3</v>
      </c>
      <c r="IG344" s="118">
        <v>9.3199999999999999E-4</v>
      </c>
      <c r="IH344" s="118">
        <v>7.9069999999999997E-4</v>
      </c>
      <c r="II344" s="118">
        <v>1.1735000000000001E-3</v>
      </c>
      <c r="IJ344" s="118">
        <v>8.6039999999999999E-4</v>
      </c>
      <c r="IK344" s="118">
        <v>8.543E-4</v>
      </c>
      <c r="IL344" s="138">
        <v>8.1209999999999995E-4</v>
      </c>
      <c r="IM344" s="138">
        <v>9.1980000000000002E-4</v>
      </c>
      <c r="IN344" s="138">
        <v>9.0240000000000003E-4</v>
      </c>
      <c r="IO344" s="138">
        <v>1.0698999999999999E-3</v>
      </c>
      <c r="IP344" s="138">
        <v>1.3709E-3</v>
      </c>
      <c r="IQ344" s="138">
        <v>1.1543E-3</v>
      </c>
      <c r="IR344" s="138">
        <v>1.2694E-3</v>
      </c>
      <c r="IS344" s="118">
        <v>8.6249999999999999E-4</v>
      </c>
      <c r="IT344" s="118">
        <v>1.4473000000000001E-3</v>
      </c>
      <c r="IU344" s="118">
        <v>1.4300999999999999E-3</v>
      </c>
      <c r="IV344" s="118">
        <v>5.6519999999999997E-4</v>
      </c>
      <c r="IW344" s="138">
        <v>1.0237E-3</v>
      </c>
      <c r="IX344" s="138">
        <v>9.2480000000000004E-4</v>
      </c>
      <c r="IY344" s="138">
        <v>9.904E-4</v>
      </c>
      <c r="IZ344" s="138">
        <v>1.0934E-3</v>
      </c>
      <c r="JA344" s="138">
        <v>9.5189999999999999E-4</v>
      </c>
      <c r="JB344" s="138">
        <v>1.0728999999999999E-3</v>
      </c>
      <c r="JC344" s="138">
        <v>1.4455E-3</v>
      </c>
      <c r="JD344" s="138">
        <v>1.2593000000000001E-3</v>
      </c>
      <c r="JE344" s="118">
        <v>1.1722E-3</v>
      </c>
      <c r="JF344" s="118">
        <v>8.9729999999999996E-4</v>
      </c>
      <c r="JG344" s="118">
        <v>8.5369999999999999E-4</v>
      </c>
      <c r="JH344" s="118">
        <v>2.3993999999999999E-3</v>
      </c>
      <c r="JI344" s="118">
        <v>1.2907999999999999E-3</v>
      </c>
      <c r="JJ344" s="118">
        <v>1.0429E-3</v>
      </c>
      <c r="JK344" s="118">
        <v>1.2895999999999999E-3</v>
      </c>
      <c r="JL344" s="118">
        <v>1.0551E-3</v>
      </c>
      <c r="JM344" s="118">
        <v>9.2750000000000005E-4</v>
      </c>
      <c r="JN344" s="118">
        <v>1.1387999999999999E-3</v>
      </c>
      <c r="JO344" s="118">
        <v>4.2040999999999997E-3</v>
      </c>
      <c r="JP344" s="118">
        <v>4.1413999999999999E-3</v>
      </c>
      <c r="JQ344" s="118">
        <v>3.6573E-3</v>
      </c>
      <c r="JR344" s="118">
        <v>2.1906E-3</v>
      </c>
      <c r="JS344" s="118">
        <v>3.2209999999999999E-3</v>
      </c>
      <c r="JT344" s="118">
        <v>3.0907E-3</v>
      </c>
      <c r="JU344" s="118">
        <v>2.5471999999999999E-3</v>
      </c>
      <c r="JV344" s="118">
        <v>9.8539999999999999E-4</v>
      </c>
      <c r="JW344" s="118">
        <v>3.0994999999999998E-3</v>
      </c>
      <c r="JX344" s="118">
        <v>4.9819999999999997E-4</v>
      </c>
      <c r="JY344" s="118">
        <v>0</v>
      </c>
      <c r="JZ344" s="118">
        <v>1.6822E-3</v>
      </c>
      <c r="KA344" s="118">
        <v>1.4763000000000001E-3</v>
      </c>
      <c r="KB344" s="118">
        <v>2.1532999999999999E-3</v>
      </c>
      <c r="KC344" s="118">
        <v>1.1077000000000001E-3</v>
      </c>
      <c r="KD344" s="118">
        <v>2.209E-3</v>
      </c>
      <c r="KE344" s="118">
        <v>2.0646000000000002E-3</v>
      </c>
      <c r="KF344" s="118">
        <v>3.0752000000000002E-3</v>
      </c>
      <c r="KG344" s="118">
        <v>2.8665000000000001E-3</v>
      </c>
      <c r="KH344" s="118">
        <v>1.6218999999999999E-3</v>
      </c>
      <c r="KI344" s="118">
        <v>8.6379999999999996E-4</v>
      </c>
      <c r="KJ344" s="118">
        <v>1.6573E-3</v>
      </c>
      <c r="KK344" s="118">
        <v>2.3034000000000002E-3</v>
      </c>
      <c r="KL344" s="118">
        <v>1.2423E-3</v>
      </c>
      <c r="KM344" s="118">
        <v>1.6750000000000001E-3</v>
      </c>
      <c r="KN344" s="118">
        <v>6.8621000000000003E-3</v>
      </c>
      <c r="KO344" s="118">
        <v>1.9804000000000002E-3</v>
      </c>
      <c r="KP344" s="118">
        <v>1.2160999999999999E-3</v>
      </c>
      <c r="KQ344" s="118">
        <v>2.3598999999999998E-3</v>
      </c>
      <c r="KR344" s="118">
        <v>2.1754000000000001E-3</v>
      </c>
      <c r="KS344" s="118">
        <v>3.5655999999999999E-3</v>
      </c>
      <c r="KT344" s="118">
        <v>5.4942000000000003E-3</v>
      </c>
      <c r="KU344" s="118">
        <v>2.6204000000000002E-3</v>
      </c>
      <c r="KV344" s="118">
        <v>3.4085999999999999E-3</v>
      </c>
      <c r="KW344" s="118">
        <v>2.1513999999999999E-3</v>
      </c>
      <c r="KX344" s="118">
        <v>7.0259999999999995E-4</v>
      </c>
      <c r="KY344" s="118">
        <v>9.8090000000000004E-4</v>
      </c>
      <c r="KZ344" s="118">
        <v>1.1647999999999999E-3</v>
      </c>
      <c r="LA344" s="118">
        <v>1.8795999999999999E-3</v>
      </c>
      <c r="LB344" s="118">
        <v>2.9378999999999998E-3</v>
      </c>
      <c r="LC344" s="118">
        <v>3.1692000000000001E-3</v>
      </c>
      <c r="LD344" s="118">
        <v>9.6533000000000001E-3</v>
      </c>
      <c r="LE344" s="118">
        <v>5.8436E-3</v>
      </c>
      <c r="LF344" s="118">
        <v>1.4164E-3</v>
      </c>
      <c r="LG344" s="118">
        <v>7.5725999999999996E-3</v>
      </c>
      <c r="LH344" s="118">
        <v>7.9524999999999995E-3</v>
      </c>
      <c r="LI344" s="118">
        <v>1.24286E-2</v>
      </c>
      <c r="LJ344" s="118">
        <v>6.2719000000000004E-3</v>
      </c>
      <c r="LK344" s="118">
        <v>8.2039999999999999E-4</v>
      </c>
      <c r="LL344" s="118">
        <v>9.3300000000000002E-4</v>
      </c>
      <c r="LM344" s="118">
        <v>2.0022999999999998E-3</v>
      </c>
      <c r="LN344" s="118">
        <v>7.6702999999999997E-3</v>
      </c>
      <c r="LO344" s="118">
        <v>6.221E-4</v>
      </c>
      <c r="LP344" s="118">
        <v>1.0569999999999999E-4</v>
      </c>
      <c r="LQ344" s="118">
        <v>1.9742000000000002E-3</v>
      </c>
      <c r="LR344" s="118">
        <v>1.8274999999999999E-3</v>
      </c>
      <c r="LS344" s="118">
        <v>1.4957E-3</v>
      </c>
      <c r="LT344" s="118">
        <v>1.4287E-3</v>
      </c>
      <c r="LU344" s="118">
        <v>3.2293999999999999E-3</v>
      </c>
      <c r="LV344" s="118">
        <v>1.8736E-3</v>
      </c>
      <c r="LW344" s="118">
        <v>3.6738999999999999E-3</v>
      </c>
      <c r="LX344" s="118">
        <v>3.4020000000000001E-3</v>
      </c>
      <c r="LY344" s="118">
        <v>9.8004000000000008E-3</v>
      </c>
      <c r="LZ344" s="118">
        <v>1.8952000000000001E-3</v>
      </c>
      <c r="MA344" s="118">
        <v>1.05112E-2</v>
      </c>
      <c r="MB344" s="118">
        <v>5.7193000000000001E-3</v>
      </c>
      <c r="MC344" s="118">
        <v>1.0049699999999999</v>
      </c>
      <c r="MD344" s="118">
        <v>4.3115999999999996E-3</v>
      </c>
      <c r="ME344" s="118">
        <v>2.0512999999999998E-3</v>
      </c>
      <c r="MF344" s="118">
        <v>2.8073999999999998E-3</v>
      </c>
      <c r="MG344" s="118">
        <v>1.859E-3</v>
      </c>
      <c r="MH344" s="118">
        <v>6.5260000000000003E-4</v>
      </c>
      <c r="MI344" s="118">
        <v>4.1897999999999996E-3</v>
      </c>
      <c r="MJ344" s="118">
        <v>6.0207999999999998E-3</v>
      </c>
      <c r="MK344" s="118">
        <v>2.0267000000000002E-3</v>
      </c>
      <c r="ML344" s="118">
        <v>2.4451999999999998E-3</v>
      </c>
      <c r="MM344" s="118">
        <v>5.0391999999999998E-3</v>
      </c>
      <c r="MN344" s="118">
        <v>5.5199999999999997E-3</v>
      </c>
      <c r="MO344" s="118">
        <v>5.6458000000000003E-3</v>
      </c>
      <c r="MP344" s="118">
        <v>3.5100999999999999E-3</v>
      </c>
      <c r="MQ344" s="118">
        <v>3.4627999999999998E-3</v>
      </c>
      <c r="MR344" s="118">
        <v>2.9627999999999998E-3</v>
      </c>
      <c r="MS344" s="118">
        <v>2.8099000000000002E-3</v>
      </c>
      <c r="MT344" s="118">
        <v>4.2420000000000001E-4</v>
      </c>
      <c r="MU344" s="118">
        <v>4.8650000000000001E-4</v>
      </c>
      <c r="MV344" s="118">
        <v>3.7812000000000002E-3</v>
      </c>
      <c r="MW344" s="118">
        <v>4.4644999999999997E-3</v>
      </c>
      <c r="MX344" s="118">
        <v>2.0336E-3</v>
      </c>
      <c r="MY344" s="118">
        <v>1.9713E-3</v>
      </c>
      <c r="MZ344" s="118">
        <v>3.826E-3</v>
      </c>
      <c r="NA344" s="118">
        <v>7.6080000000000002E-3</v>
      </c>
      <c r="NB344" s="118">
        <v>2.5522000000000001E-3</v>
      </c>
      <c r="NC344" s="118">
        <v>3.4199E-3</v>
      </c>
      <c r="ND344" s="118">
        <v>5.7618000000000001E-3</v>
      </c>
      <c r="NE344" s="118">
        <v>5.1996000000000004E-3</v>
      </c>
      <c r="NF344" s="118">
        <v>1.9311E-3</v>
      </c>
      <c r="NG344" s="118">
        <v>4.7587000000000003E-3</v>
      </c>
      <c r="NH344" s="118">
        <v>1.3615999999999999E-3</v>
      </c>
      <c r="NI344" s="118">
        <v>3.3980999999999998E-3</v>
      </c>
      <c r="NJ344" s="118">
        <v>3.9588000000000002E-3</v>
      </c>
      <c r="NK344" s="118">
        <v>1.6823999999999999E-3</v>
      </c>
      <c r="NL344" s="118">
        <v>1.7744E-3</v>
      </c>
      <c r="NM344" s="118">
        <v>2.1132999999999998E-3</v>
      </c>
      <c r="NN344" s="118">
        <v>4.0223999999999998E-3</v>
      </c>
      <c r="NO344" s="118">
        <v>1.5076E-3</v>
      </c>
      <c r="NP344" s="118">
        <v>1.0093000000000001E-3</v>
      </c>
      <c r="NQ344" s="118">
        <v>2.3004000000000002E-3</v>
      </c>
      <c r="NR344" s="118">
        <v>2.4754E-3</v>
      </c>
      <c r="NS344" s="118">
        <v>1.7665999999999999E-3</v>
      </c>
      <c r="NT344" s="118">
        <v>2.2813999999999998E-3</v>
      </c>
      <c r="NU344" s="118">
        <v>2.2325000000000001E-3</v>
      </c>
      <c r="NV344" s="118">
        <v>6.1550000000000005E-4</v>
      </c>
      <c r="NW344" s="118">
        <v>1.0380000000000001E-3</v>
      </c>
      <c r="NX344" s="118">
        <v>8.5249999999999996E-4</v>
      </c>
      <c r="NY344" s="118">
        <v>2.9639999999999999E-4</v>
      </c>
      <c r="NZ344" s="118">
        <v>1.2589999999999999E-3</v>
      </c>
      <c r="OA344" s="118">
        <v>1.705E-4</v>
      </c>
      <c r="OB344" s="118">
        <v>1.3947E-3</v>
      </c>
      <c r="OC344" s="118">
        <v>1.8573000000000001E-3</v>
      </c>
      <c r="OD344" s="118">
        <v>1.10819E-2</v>
      </c>
      <c r="OE344" s="118">
        <v>8.2702999999999995E-3</v>
      </c>
      <c r="OF344" s="118">
        <v>4.8980999999999998E-3</v>
      </c>
      <c r="OG344" s="118">
        <v>0</v>
      </c>
      <c r="OH344" s="118">
        <v>1.4199E-3</v>
      </c>
      <c r="OI344" s="118">
        <v>1.3198000000000001E-3</v>
      </c>
      <c r="OJ344" s="118">
        <v>1.2991000000000001E-3</v>
      </c>
      <c r="OK344" s="118">
        <v>1.2980999999999999E-3</v>
      </c>
      <c r="OL344" s="118">
        <v>1.7939E-3</v>
      </c>
      <c r="OM344" s="118">
        <v>1.0761E-3</v>
      </c>
      <c r="ON344" s="118">
        <v>1.4461999999999999E-3</v>
      </c>
      <c r="OO344" s="118">
        <v>4.7006000000000001E-3</v>
      </c>
      <c r="OP344" s="118">
        <v>3.8111999999999998E-3</v>
      </c>
      <c r="OQ344" s="118">
        <v>1.2814E-3</v>
      </c>
      <c r="OR344" s="119">
        <v>2.0818E-3</v>
      </c>
    </row>
    <row r="345" spans="1:408" ht="12.75" customHeight="1">
      <c r="A345" s="115">
        <v>541700</v>
      </c>
      <c r="B345" s="69" t="str">
        <f>INDEX('NAICS to ISIC Key'!H:H,MATCH(A345,'NAICS to ISIC Key'!D:D,0))</f>
        <v>ISIC 69T82</v>
      </c>
      <c r="C345" s="121" t="s">
        <v>736</v>
      </c>
      <c r="D345" s="117">
        <v>1.1239999999999999E-4</v>
      </c>
      <c r="E345" s="118">
        <v>1.8929999999999999E-4</v>
      </c>
      <c r="F345" s="118">
        <v>1.209E-4</v>
      </c>
      <c r="G345" s="118">
        <v>7.7799999999999994E-5</v>
      </c>
      <c r="H345" s="118">
        <v>8.7399999999999997E-5</v>
      </c>
      <c r="I345" s="118">
        <v>1.142E-4</v>
      </c>
      <c r="J345" s="118">
        <v>1.6589999999999999E-4</v>
      </c>
      <c r="K345" s="118">
        <v>1.2229999999999999E-4</v>
      </c>
      <c r="L345" s="118">
        <v>1.7540000000000001E-4</v>
      </c>
      <c r="M345" s="118">
        <v>5.4599999999999999E-5</v>
      </c>
      <c r="N345" s="118">
        <v>1.166E-4</v>
      </c>
      <c r="O345" s="118">
        <v>7.2899999999999997E-5</v>
      </c>
      <c r="P345" s="118">
        <v>2.0819999999999999E-4</v>
      </c>
      <c r="Q345" s="118">
        <v>2.1890000000000001E-4</v>
      </c>
      <c r="R345" s="118">
        <v>2.6790000000000001E-4</v>
      </c>
      <c r="S345" s="118">
        <v>2.5910000000000001E-4</v>
      </c>
      <c r="T345" s="118">
        <v>2.4709999999999999E-4</v>
      </c>
      <c r="U345" s="118">
        <v>6.2169999999999999E-4</v>
      </c>
      <c r="V345" s="118">
        <v>4.3790000000000002E-4</v>
      </c>
      <c r="W345" s="118">
        <v>1.7249999999999999E-4</v>
      </c>
      <c r="X345" s="118">
        <v>5.1049999999999999E-4</v>
      </c>
      <c r="Y345" s="118">
        <v>1.0261000000000001E-3</v>
      </c>
      <c r="Z345" s="118">
        <v>8.1800000000000004E-4</v>
      </c>
      <c r="AA345" s="118">
        <v>9.2840000000000002E-4</v>
      </c>
      <c r="AB345" s="118">
        <v>2.1029999999999999E-4</v>
      </c>
      <c r="AC345" s="118">
        <v>2.2800000000000001E-4</v>
      </c>
      <c r="AD345" s="118">
        <v>3.3980000000000002E-4</v>
      </c>
      <c r="AE345" s="118">
        <v>2.9690000000000001E-4</v>
      </c>
      <c r="AF345" s="118">
        <v>3.0689999999999998E-4</v>
      </c>
      <c r="AG345" s="118">
        <v>1.317E-4</v>
      </c>
      <c r="AH345" s="118">
        <v>3.5359999999999998E-4</v>
      </c>
      <c r="AI345" s="118">
        <v>1.728E-4</v>
      </c>
      <c r="AJ345" s="118">
        <v>4.8099999999999998E-4</v>
      </c>
      <c r="AK345" s="118">
        <v>3.1030000000000001E-4</v>
      </c>
      <c r="AL345" s="118">
        <v>2.4570000000000001E-4</v>
      </c>
      <c r="AM345" s="118">
        <v>2.8279999999999999E-4</v>
      </c>
      <c r="AN345" s="118">
        <v>3.5129999999999997E-4</v>
      </c>
      <c r="AO345" s="118">
        <v>3.5799999999999997E-4</v>
      </c>
      <c r="AP345" s="118">
        <v>5.3470000000000004E-4</v>
      </c>
      <c r="AQ345" s="118">
        <v>4.1629999999999998E-4</v>
      </c>
      <c r="AR345" s="118">
        <v>3.4620000000000001E-4</v>
      </c>
      <c r="AS345" s="118">
        <v>3.0590000000000001E-4</v>
      </c>
      <c r="AT345" s="118">
        <v>3.7050000000000001E-4</v>
      </c>
      <c r="AU345" s="118">
        <v>4.2850000000000001E-4</v>
      </c>
      <c r="AV345" s="118">
        <v>3.1950000000000001E-4</v>
      </c>
      <c r="AW345" s="118">
        <v>4.885E-4</v>
      </c>
      <c r="AX345" s="118">
        <v>2.519E-4</v>
      </c>
      <c r="AY345" s="118">
        <v>1.1340000000000001E-4</v>
      </c>
      <c r="AZ345" s="118">
        <v>4.373E-4</v>
      </c>
      <c r="BA345" s="118">
        <v>2.942E-4</v>
      </c>
      <c r="BB345" s="118">
        <v>2.0680000000000001E-4</v>
      </c>
      <c r="BC345" s="118">
        <v>2.4340000000000001E-4</v>
      </c>
      <c r="BD345" s="118">
        <v>3.2979999999999999E-4</v>
      </c>
      <c r="BE345" s="118">
        <v>2.6850000000000002E-4</v>
      </c>
      <c r="BF345" s="118">
        <v>3.1579999999999998E-4</v>
      </c>
      <c r="BG345" s="118">
        <v>3.4170000000000001E-4</v>
      </c>
      <c r="BH345" s="118">
        <v>2.6279999999999999E-4</v>
      </c>
      <c r="BI345" s="118">
        <v>2.8170000000000002E-4</v>
      </c>
      <c r="BJ345" s="118">
        <v>2.164E-4</v>
      </c>
      <c r="BK345" s="118">
        <v>1.9799999999999999E-4</v>
      </c>
      <c r="BL345" s="118">
        <v>2.353E-4</v>
      </c>
      <c r="BM345" s="118">
        <v>3.6600000000000001E-4</v>
      </c>
      <c r="BN345" s="118">
        <v>3.255E-4</v>
      </c>
      <c r="BO345" s="118">
        <v>2.8269999999999999E-4</v>
      </c>
      <c r="BP345" s="118">
        <v>8.2070000000000005E-4</v>
      </c>
      <c r="BQ345" s="118">
        <v>4.1859999999999998E-4</v>
      </c>
      <c r="BR345" s="118">
        <v>3.1470000000000001E-4</v>
      </c>
      <c r="BS345" s="118">
        <v>3.5090000000000002E-4</v>
      </c>
      <c r="BT345" s="118">
        <v>1.875E-4</v>
      </c>
      <c r="BU345" s="118">
        <v>4.9129999999999996E-4</v>
      </c>
      <c r="BV345" s="118">
        <v>2.3330000000000001E-4</v>
      </c>
      <c r="BW345" s="118">
        <v>3.6519999999999999E-4</v>
      </c>
      <c r="BX345" s="118">
        <v>2.9910000000000001E-4</v>
      </c>
      <c r="BY345" s="118">
        <v>2.833E-4</v>
      </c>
      <c r="BZ345" s="118">
        <v>3.122E-4</v>
      </c>
      <c r="CA345" s="118">
        <v>3.792E-4</v>
      </c>
      <c r="CB345" s="118">
        <v>1.998E-4</v>
      </c>
      <c r="CC345" s="118">
        <v>3.0370000000000001E-4</v>
      </c>
      <c r="CD345" s="118">
        <v>1.5679999999999999E-4</v>
      </c>
      <c r="CE345" s="118">
        <v>2.5799999999999998E-4</v>
      </c>
      <c r="CF345" s="118">
        <v>1.729E-4</v>
      </c>
      <c r="CG345" s="118">
        <v>3.055E-4</v>
      </c>
      <c r="CH345" s="118">
        <v>2.7169999999999999E-4</v>
      </c>
      <c r="CI345" s="118">
        <v>1.7809999999999999E-4</v>
      </c>
      <c r="CJ345" s="118">
        <v>1.8230000000000001E-4</v>
      </c>
      <c r="CK345" s="118">
        <v>1.7650000000000001E-4</v>
      </c>
      <c r="CL345" s="118">
        <v>1.8560000000000001E-4</v>
      </c>
      <c r="CM345" s="118">
        <v>3.2469999999999998E-4</v>
      </c>
      <c r="CN345" s="118">
        <v>2.12E-4</v>
      </c>
      <c r="CO345" s="118">
        <v>2.7559999999999998E-4</v>
      </c>
      <c r="CP345" s="118">
        <v>3.5520000000000001E-4</v>
      </c>
      <c r="CQ345" s="118">
        <v>5.2079999999999997E-4</v>
      </c>
      <c r="CR345" s="118">
        <v>1.9249999999999999E-4</v>
      </c>
      <c r="CS345" s="118">
        <v>1.7650000000000001E-4</v>
      </c>
      <c r="CT345" s="118">
        <v>2.3000000000000001E-4</v>
      </c>
      <c r="CU345" s="118">
        <v>1.9139999999999999E-4</v>
      </c>
      <c r="CV345" s="118">
        <v>2.7540000000000003E-4</v>
      </c>
      <c r="CW345" s="118">
        <v>2.2259999999999999E-4</v>
      </c>
      <c r="CX345" s="118">
        <v>1.7870000000000001E-4</v>
      </c>
      <c r="CY345" s="118">
        <v>1.7809999999999999E-4</v>
      </c>
      <c r="CZ345" s="118">
        <v>2.119E-4</v>
      </c>
      <c r="DA345" s="118">
        <v>2.3589999999999999E-4</v>
      </c>
      <c r="DB345" s="118">
        <v>2.4939999999999999E-4</v>
      </c>
      <c r="DC345" s="118">
        <v>2.5389999999999999E-4</v>
      </c>
      <c r="DD345" s="118">
        <v>2.218E-4</v>
      </c>
      <c r="DE345" s="118">
        <v>1.617E-4</v>
      </c>
      <c r="DF345" s="118">
        <v>4.44E-4</v>
      </c>
      <c r="DG345" s="118">
        <v>2.1780000000000001E-4</v>
      </c>
      <c r="DH345" s="118">
        <v>2.812E-4</v>
      </c>
      <c r="DI345" s="118">
        <v>2.441E-4</v>
      </c>
      <c r="DJ345" s="118">
        <v>8.7200000000000005E-5</v>
      </c>
      <c r="DK345" s="118">
        <v>2.6929999999999999E-4</v>
      </c>
      <c r="DL345" s="118">
        <v>7.8300000000000006E-5</v>
      </c>
      <c r="DM345" s="118">
        <v>1.7890000000000001E-4</v>
      </c>
      <c r="DN345" s="118">
        <v>9.2100000000000003E-5</v>
      </c>
      <c r="DO345" s="118">
        <v>1.9570000000000001E-4</v>
      </c>
      <c r="DP345" s="118">
        <v>1.3660000000000001E-4</v>
      </c>
      <c r="DQ345" s="118">
        <v>2.042E-4</v>
      </c>
      <c r="DR345" s="118">
        <v>1.9259999999999999E-4</v>
      </c>
      <c r="DS345" s="118">
        <v>1.048E-4</v>
      </c>
      <c r="DT345" s="118">
        <v>1.0900000000000001E-4</v>
      </c>
      <c r="DU345" s="118">
        <v>1.7349999999999999E-4</v>
      </c>
      <c r="DV345" s="118">
        <v>1.705E-4</v>
      </c>
      <c r="DW345" s="118">
        <v>5.5600000000000003E-5</v>
      </c>
      <c r="DX345" s="118">
        <v>1.204E-4</v>
      </c>
      <c r="DY345" s="118">
        <v>1.205E-4</v>
      </c>
      <c r="DZ345" s="118">
        <v>1.2669999999999999E-4</v>
      </c>
      <c r="EA345" s="118">
        <v>9.7999999999999997E-5</v>
      </c>
      <c r="EB345" s="118">
        <v>1.997E-4</v>
      </c>
      <c r="EC345" s="118">
        <v>1.7340000000000001E-4</v>
      </c>
      <c r="ED345" s="118">
        <v>1.429E-4</v>
      </c>
      <c r="EE345" s="118">
        <v>2.308E-4</v>
      </c>
      <c r="EF345" s="118">
        <v>1.518E-4</v>
      </c>
      <c r="EG345" s="118">
        <v>1.7640000000000001E-4</v>
      </c>
      <c r="EH345" s="118">
        <v>1.3960000000000001E-4</v>
      </c>
      <c r="EI345" s="118">
        <v>1.449E-4</v>
      </c>
      <c r="EJ345" s="118">
        <v>1.3469999999999999E-4</v>
      </c>
      <c r="EK345" s="118">
        <v>1.3660000000000001E-4</v>
      </c>
      <c r="EL345" s="118">
        <v>1.262E-4</v>
      </c>
      <c r="EM345" s="118">
        <v>1.4770000000000001E-4</v>
      </c>
      <c r="EN345" s="118">
        <v>9.9199999999999999E-5</v>
      </c>
      <c r="EO345" s="118">
        <v>1.407E-4</v>
      </c>
      <c r="EP345" s="118">
        <v>1.4109999999999999E-4</v>
      </c>
      <c r="EQ345" s="118">
        <v>1.6459999999999999E-4</v>
      </c>
      <c r="ER345" s="118">
        <v>2.009E-4</v>
      </c>
      <c r="ES345" s="118">
        <v>1.459E-4</v>
      </c>
      <c r="ET345" s="118">
        <v>3.7179999999999998E-4</v>
      </c>
      <c r="EU345" s="118">
        <v>1.3960000000000001E-4</v>
      </c>
      <c r="EV345" s="118">
        <v>1.627E-4</v>
      </c>
      <c r="EW345" s="118">
        <v>1.5449999999999999E-4</v>
      </c>
      <c r="EX345" s="118">
        <v>2.879E-4</v>
      </c>
      <c r="EY345" s="118">
        <v>3.1030000000000001E-4</v>
      </c>
      <c r="EZ345" s="118">
        <v>1.5190000000000001E-4</v>
      </c>
      <c r="FA345" s="118">
        <v>3.346E-4</v>
      </c>
      <c r="FB345" s="118">
        <v>2.098E-4</v>
      </c>
      <c r="FC345" s="118">
        <v>2.264E-4</v>
      </c>
      <c r="FD345" s="118">
        <v>2.8570000000000001E-4</v>
      </c>
      <c r="FE345" s="118">
        <v>2.251E-4</v>
      </c>
      <c r="FF345" s="118">
        <v>2.8059999999999999E-4</v>
      </c>
      <c r="FG345" s="118">
        <v>2.7480000000000001E-4</v>
      </c>
      <c r="FH345" s="118">
        <v>2.7740000000000002E-4</v>
      </c>
      <c r="FI345" s="118">
        <v>1.0739999999999999E-4</v>
      </c>
      <c r="FJ345" s="118">
        <v>1.237E-4</v>
      </c>
      <c r="FK345" s="118">
        <v>1.929E-4</v>
      </c>
      <c r="FL345" s="118">
        <v>1.6689999999999999E-4</v>
      </c>
      <c r="FM345" s="118">
        <v>9.5000000000000005E-5</v>
      </c>
      <c r="FN345" s="118">
        <v>3.076E-4</v>
      </c>
      <c r="FO345" s="118">
        <v>1.2034000000000001E-3</v>
      </c>
      <c r="FP345" s="118">
        <v>3.122E-4</v>
      </c>
      <c r="FQ345" s="118">
        <v>1.7589999999999999E-4</v>
      </c>
      <c r="FR345" s="118">
        <v>1.2010000000000001E-4</v>
      </c>
      <c r="FS345" s="118">
        <v>1.5650000000000001E-4</v>
      </c>
      <c r="FT345" s="118">
        <v>1.3144000000000001E-3</v>
      </c>
      <c r="FU345" s="118">
        <v>2.307E-4</v>
      </c>
      <c r="FV345" s="118">
        <v>2.0320000000000001E-4</v>
      </c>
      <c r="FW345" s="118">
        <v>8.2039999999999999E-4</v>
      </c>
      <c r="FX345" s="118">
        <v>5.5630000000000002E-4</v>
      </c>
      <c r="FY345" s="118">
        <v>3.592E-4</v>
      </c>
      <c r="FZ345" s="118">
        <v>4.4789999999999999E-4</v>
      </c>
      <c r="GA345" s="118">
        <v>3.2590000000000001E-4</v>
      </c>
      <c r="GB345" s="118">
        <v>2.1770000000000001E-4</v>
      </c>
      <c r="GC345" s="118">
        <v>3.1070000000000002E-4</v>
      </c>
      <c r="GD345" s="118">
        <v>2.163E-4</v>
      </c>
      <c r="GE345" s="118">
        <v>1.183E-4</v>
      </c>
      <c r="GF345" s="118">
        <v>1.474E-4</v>
      </c>
      <c r="GG345" s="118">
        <v>1.772E-4</v>
      </c>
      <c r="GH345" s="118">
        <v>3.299E-4</v>
      </c>
      <c r="GI345" s="118">
        <v>1.8310000000000001E-4</v>
      </c>
      <c r="GJ345" s="118">
        <v>2.1320000000000001E-4</v>
      </c>
      <c r="GK345" s="118">
        <v>3.144E-4</v>
      </c>
      <c r="GL345" s="118">
        <v>3.6390000000000001E-4</v>
      </c>
      <c r="GM345" s="118">
        <v>2.074E-4</v>
      </c>
      <c r="GN345" s="118">
        <v>1.853E-4</v>
      </c>
      <c r="GO345" s="118">
        <v>2.9829999999999999E-4</v>
      </c>
      <c r="GP345" s="118">
        <v>2.061E-4</v>
      </c>
      <c r="GQ345" s="118">
        <v>1.561E-4</v>
      </c>
      <c r="GR345" s="118">
        <v>1.261E-4</v>
      </c>
      <c r="GS345" s="118">
        <v>1.9570000000000001E-4</v>
      </c>
      <c r="GT345" s="118">
        <v>2.43E-4</v>
      </c>
      <c r="GU345" s="118">
        <v>2.1670000000000001E-4</v>
      </c>
      <c r="GV345" s="118">
        <v>2.5849999999999999E-4</v>
      </c>
      <c r="GW345" s="118">
        <v>2.0139999999999999E-4</v>
      </c>
      <c r="GX345" s="118">
        <v>2.6659999999999998E-4</v>
      </c>
      <c r="GY345" s="118">
        <v>2.8709999999999999E-4</v>
      </c>
      <c r="GZ345" s="118">
        <v>2.497E-4</v>
      </c>
      <c r="HA345" s="118">
        <v>2.5520000000000002E-4</v>
      </c>
      <c r="HB345" s="118">
        <v>1.66E-4</v>
      </c>
      <c r="HC345" s="118">
        <v>3.4469999999999998E-4</v>
      </c>
      <c r="HD345" s="118">
        <v>3.7809999999999997E-4</v>
      </c>
      <c r="HE345" s="118">
        <v>4.7770000000000001E-4</v>
      </c>
      <c r="HF345" s="118">
        <v>2.0909999999999999E-4</v>
      </c>
      <c r="HG345" s="118">
        <v>2.4570000000000001E-4</v>
      </c>
      <c r="HH345" s="118">
        <v>1.1790000000000001E-4</v>
      </c>
      <c r="HI345" s="118">
        <v>3.3300000000000002E-4</v>
      </c>
      <c r="HJ345" s="118">
        <v>6.0979999999999997E-4</v>
      </c>
      <c r="HK345" s="118">
        <v>2.5700000000000001E-4</v>
      </c>
      <c r="HL345" s="118">
        <v>2.0799999999999999E-4</v>
      </c>
      <c r="HM345" s="118">
        <v>1.7530000000000001E-4</v>
      </c>
      <c r="HN345" s="118">
        <v>1.0009999999999999E-4</v>
      </c>
      <c r="HO345" s="118">
        <v>7.9800000000000002E-5</v>
      </c>
      <c r="HP345" s="118">
        <v>1.807E-4</v>
      </c>
      <c r="HQ345" s="118">
        <v>2.129E-4</v>
      </c>
      <c r="HR345" s="118">
        <v>2.3020000000000001E-4</v>
      </c>
      <c r="HS345" s="118">
        <v>2.4230000000000001E-4</v>
      </c>
      <c r="HT345" s="118">
        <v>1.883E-4</v>
      </c>
      <c r="HU345" s="118">
        <v>2.7839999999999999E-4</v>
      </c>
      <c r="HV345" s="118">
        <v>1.5090000000000001E-4</v>
      </c>
      <c r="HW345" s="118">
        <v>2.0900000000000001E-4</v>
      </c>
      <c r="HX345" s="118">
        <v>2.3609999999999999E-4</v>
      </c>
      <c r="HY345" s="118">
        <v>2.9589999999999998E-4</v>
      </c>
      <c r="HZ345" s="118">
        <v>3.011E-4</v>
      </c>
      <c r="IA345" s="118">
        <v>3.656E-4</v>
      </c>
      <c r="IB345" s="118">
        <v>2.678E-4</v>
      </c>
      <c r="IC345" s="118">
        <v>4.057E-4</v>
      </c>
      <c r="ID345" s="118">
        <v>3.5379999999999998E-4</v>
      </c>
      <c r="IE345" s="118">
        <v>4.4309999999999998E-4</v>
      </c>
      <c r="IF345" s="118">
        <v>3.7350000000000003E-4</v>
      </c>
      <c r="IG345" s="118">
        <v>1.6699999999999999E-4</v>
      </c>
      <c r="IH345" s="118">
        <v>1.3180000000000001E-4</v>
      </c>
      <c r="II345" s="118">
        <v>2.609E-4</v>
      </c>
      <c r="IJ345" s="118">
        <v>3.0160000000000001E-4</v>
      </c>
      <c r="IK345" s="118">
        <v>1.2889999999999999E-4</v>
      </c>
      <c r="IL345" s="138">
        <v>1.194E-4</v>
      </c>
      <c r="IM345" s="138">
        <v>3.5090000000000002E-4</v>
      </c>
      <c r="IN345" s="138">
        <v>1.694E-4</v>
      </c>
      <c r="IO345" s="138">
        <v>2.5099999999999998E-4</v>
      </c>
      <c r="IP345" s="138">
        <v>2.0430000000000001E-4</v>
      </c>
      <c r="IQ345" s="138">
        <v>2.075E-4</v>
      </c>
      <c r="IR345" s="138">
        <v>2.0340000000000001E-4</v>
      </c>
      <c r="IS345" s="118">
        <v>1.1790000000000001E-4</v>
      </c>
      <c r="IT345" s="118">
        <v>1.284E-4</v>
      </c>
      <c r="IU345" s="118">
        <v>2.254E-4</v>
      </c>
      <c r="IV345" s="118">
        <v>5.5000000000000002E-5</v>
      </c>
      <c r="IW345" s="138">
        <v>1.7670000000000001E-4</v>
      </c>
      <c r="IX345" s="138">
        <v>2.5179999999999999E-4</v>
      </c>
      <c r="IY345" s="138">
        <v>2.019E-4</v>
      </c>
      <c r="IZ345" s="138">
        <v>2.02E-4</v>
      </c>
      <c r="JA345" s="138">
        <v>1.4190000000000001E-4</v>
      </c>
      <c r="JB345" s="138">
        <v>1.694E-4</v>
      </c>
      <c r="JC345" s="138">
        <v>2.0599999999999999E-4</v>
      </c>
      <c r="JD345" s="138">
        <v>2.12E-4</v>
      </c>
      <c r="JE345" s="118">
        <v>3.102E-4</v>
      </c>
      <c r="JF345" s="118">
        <v>2.185E-4</v>
      </c>
      <c r="JG345" s="118">
        <v>1.6650000000000001E-4</v>
      </c>
      <c r="JH345" s="118">
        <v>5.239E-4</v>
      </c>
      <c r="JI345" s="118">
        <v>3.4610000000000001E-4</v>
      </c>
      <c r="JJ345" s="118">
        <v>2.4000000000000001E-4</v>
      </c>
      <c r="JK345" s="118">
        <v>4.2309999999999998E-4</v>
      </c>
      <c r="JL345" s="118">
        <v>2.143E-4</v>
      </c>
      <c r="JM345" s="118">
        <v>1.9249999999999999E-4</v>
      </c>
      <c r="JN345" s="118">
        <v>3.012E-4</v>
      </c>
      <c r="JO345" s="118">
        <v>2.243E-4</v>
      </c>
      <c r="JP345" s="118">
        <v>1.974E-4</v>
      </c>
      <c r="JQ345" s="118">
        <v>2.151E-4</v>
      </c>
      <c r="JR345" s="118">
        <v>1.861E-4</v>
      </c>
      <c r="JS345" s="118">
        <v>1.9760000000000001E-4</v>
      </c>
      <c r="JT345" s="118">
        <v>3.6210000000000002E-4</v>
      </c>
      <c r="JU345" s="118">
        <v>2.241E-4</v>
      </c>
      <c r="JV345" s="118">
        <v>8.0199999999999998E-5</v>
      </c>
      <c r="JW345" s="118">
        <v>1.997E-4</v>
      </c>
      <c r="JX345" s="118">
        <v>5.0599999999999997E-5</v>
      </c>
      <c r="JY345" s="118">
        <v>0</v>
      </c>
      <c r="JZ345" s="118">
        <v>1.2860000000000001E-4</v>
      </c>
      <c r="KA345" s="118">
        <v>1.6870000000000001E-4</v>
      </c>
      <c r="KB345" s="118">
        <v>2.3460000000000001E-4</v>
      </c>
      <c r="KC345" s="118">
        <v>1.0959999999999999E-4</v>
      </c>
      <c r="KD345" s="118">
        <v>1.5779999999999999E-4</v>
      </c>
      <c r="KE345" s="118">
        <v>1.9469999999999999E-4</v>
      </c>
      <c r="KF345" s="118">
        <v>2.8269999999999999E-4</v>
      </c>
      <c r="KG345" s="118">
        <v>1.1739999999999999E-4</v>
      </c>
      <c r="KH345" s="118">
        <v>1.6660000000000001E-4</v>
      </c>
      <c r="KI345" s="118">
        <v>9.6000000000000002E-5</v>
      </c>
      <c r="KJ345" s="118">
        <v>3.123E-4</v>
      </c>
      <c r="KK345" s="118">
        <v>1.9809999999999999E-4</v>
      </c>
      <c r="KL345" s="118">
        <v>1.237E-4</v>
      </c>
      <c r="KM345" s="118">
        <v>8.0699999999999996E-5</v>
      </c>
      <c r="KN345" s="118">
        <v>2.9080000000000002E-4</v>
      </c>
      <c r="KO345" s="118">
        <v>2.1560000000000001E-4</v>
      </c>
      <c r="KP345" s="118">
        <v>1.1400000000000001E-4</v>
      </c>
      <c r="KQ345" s="118">
        <v>2.8289999999999999E-4</v>
      </c>
      <c r="KR345" s="118">
        <v>1.1620000000000001E-4</v>
      </c>
      <c r="KS345" s="118">
        <v>1.5229999999999999E-4</v>
      </c>
      <c r="KT345" s="118">
        <v>2.1049999999999999E-4</v>
      </c>
      <c r="KU345" s="118">
        <v>1.517E-4</v>
      </c>
      <c r="KV345" s="118">
        <v>1.4799999999999999E-4</v>
      </c>
      <c r="KW345" s="118">
        <v>9.0799999999999998E-5</v>
      </c>
      <c r="KX345" s="118">
        <v>3.8300000000000003E-5</v>
      </c>
      <c r="KY345" s="118">
        <v>5.6100000000000002E-5</v>
      </c>
      <c r="KZ345" s="118">
        <v>7.2000000000000002E-5</v>
      </c>
      <c r="LA345" s="118">
        <v>2.2819999999999999E-4</v>
      </c>
      <c r="LB345" s="118">
        <v>7.1639999999999996E-4</v>
      </c>
      <c r="LC345" s="118">
        <v>5.5480000000000004E-4</v>
      </c>
      <c r="LD345" s="118">
        <v>3.904E-4</v>
      </c>
      <c r="LE345" s="118">
        <v>2.262E-4</v>
      </c>
      <c r="LF345" s="118">
        <v>1.03E-4</v>
      </c>
      <c r="LG345" s="118">
        <v>3.9169999999999998E-4</v>
      </c>
      <c r="LH345" s="118">
        <v>2.8620000000000002E-4</v>
      </c>
      <c r="LI345" s="118">
        <v>6.3089999999999999E-4</v>
      </c>
      <c r="LJ345" s="118">
        <v>4.1590000000000003E-4</v>
      </c>
      <c r="LK345" s="118">
        <v>4.9499999999999997E-5</v>
      </c>
      <c r="LL345" s="118">
        <v>6.0300000000000002E-5</v>
      </c>
      <c r="LM345" s="118">
        <v>6.9800000000000003E-5</v>
      </c>
      <c r="LN345" s="118">
        <v>4.5560000000000002E-4</v>
      </c>
      <c r="LO345" s="118">
        <v>4.5599999999999997E-5</v>
      </c>
      <c r="LP345" s="118">
        <v>8.3999999999999992E-6</v>
      </c>
      <c r="LQ345" s="118">
        <v>4.5879999999999998E-4</v>
      </c>
      <c r="LR345" s="118">
        <v>1.527E-4</v>
      </c>
      <c r="LS345" s="118">
        <v>1.3770000000000001E-4</v>
      </c>
      <c r="LT345" s="118">
        <v>1.2750000000000001E-4</v>
      </c>
      <c r="LU345" s="118">
        <v>1.819E-4</v>
      </c>
      <c r="LV345" s="118">
        <v>1.384E-4</v>
      </c>
      <c r="LW345" s="118">
        <v>1.573E-4</v>
      </c>
      <c r="LX345" s="118">
        <v>8.2510000000000005E-4</v>
      </c>
      <c r="LY345" s="118">
        <v>4.8720000000000002E-4</v>
      </c>
      <c r="LZ345" s="118">
        <v>1.0849999999999999E-4</v>
      </c>
      <c r="MA345" s="118">
        <v>9.5790000000000003E-4</v>
      </c>
      <c r="MB345" s="118">
        <v>2.0550000000000001E-4</v>
      </c>
      <c r="MC345" s="118">
        <v>7.0259999999999995E-4</v>
      </c>
      <c r="MD345" s="118">
        <v>1.01224</v>
      </c>
      <c r="ME345" s="118">
        <v>1.148E-4</v>
      </c>
      <c r="MF345" s="118">
        <v>1.3300000000000001E-4</v>
      </c>
      <c r="MG345" s="118">
        <v>1.1849999999999999E-4</v>
      </c>
      <c r="MH345" s="118">
        <v>8.1500000000000002E-5</v>
      </c>
      <c r="MI345" s="118">
        <v>1.5359999999999999E-4</v>
      </c>
      <c r="MJ345" s="118">
        <v>1.2413999999999999E-3</v>
      </c>
      <c r="MK345" s="118">
        <v>1.3190000000000001E-4</v>
      </c>
      <c r="ML345" s="118">
        <v>1.6430000000000001E-4</v>
      </c>
      <c r="MM345" s="118">
        <v>2.856E-4</v>
      </c>
      <c r="MN345" s="118">
        <v>3.8949999999999998E-4</v>
      </c>
      <c r="MO345" s="118">
        <v>2.2670000000000001E-4</v>
      </c>
      <c r="MP345" s="118">
        <v>2.7020000000000001E-4</v>
      </c>
      <c r="MQ345" s="118">
        <v>2.32E-4</v>
      </c>
      <c r="MR345" s="118">
        <v>2.0369999999999999E-4</v>
      </c>
      <c r="MS345" s="118">
        <v>5.2550000000000003E-4</v>
      </c>
      <c r="MT345" s="118">
        <v>7.3399999999999995E-5</v>
      </c>
      <c r="MU345" s="118">
        <v>1.036E-4</v>
      </c>
      <c r="MV345" s="118">
        <v>1.908E-4</v>
      </c>
      <c r="MW345" s="118">
        <v>1.727E-4</v>
      </c>
      <c r="MX345" s="118">
        <v>1.317E-4</v>
      </c>
      <c r="MY345" s="118">
        <v>1.2180000000000001E-4</v>
      </c>
      <c r="MZ345" s="118">
        <v>1.829E-4</v>
      </c>
      <c r="NA345" s="118">
        <v>2.0579999999999999E-4</v>
      </c>
      <c r="NB345" s="118">
        <v>1.1230000000000001E-4</v>
      </c>
      <c r="NC345" s="118">
        <v>1.6469999999999999E-4</v>
      </c>
      <c r="ND345" s="118">
        <v>6.7989999999999999E-4</v>
      </c>
      <c r="NE345" s="118">
        <v>2.1220000000000001E-4</v>
      </c>
      <c r="NF345" s="118">
        <v>1.404E-4</v>
      </c>
      <c r="NG345" s="118">
        <v>2.1880000000000001E-4</v>
      </c>
      <c r="NH345" s="118">
        <v>1.392E-4</v>
      </c>
      <c r="NI345" s="118">
        <v>2.096E-4</v>
      </c>
      <c r="NJ345" s="118">
        <v>1.2569999999999999E-4</v>
      </c>
      <c r="NK345" s="118">
        <v>1.4129999999999999E-4</v>
      </c>
      <c r="NL345" s="118">
        <v>4.2299999999999998E-5</v>
      </c>
      <c r="NM345" s="118">
        <v>1.198E-4</v>
      </c>
      <c r="NN345" s="118">
        <v>1.8689999999999999E-4</v>
      </c>
      <c r="NO345" s="118">
        <v>1.303E-4</v>
      </c>
      <c r="NP345" s="118">
        <v>7.1299999999999998E-5</v>
      </c>
      <c r="NQ345" s="118">
        <v>2.2350000000000001E-4</v>
      </c>
      <c r="NR345" s="118">
        <v>1.9760000000000001E-4</v>
      </c>
      <c r="NS345" s="118">
        <v>2.0819999999999999E-4</v>
      </c>
      <c r="NT345" s="118">
        <v>2.2890000000000001E-4</v>
      </c>
      <c r="NU345" s="118">
        <v>3.2519999999999999E-4</v>
      </c>
      <c r="NV345" s="118">
        <v>7.6899999999999999E-5</v>
      </c>
      <c r="NW345" s="118">
        <v>9.3700000000000001E-5</v>
      </c>
      <c r="NX345" s="118">
        <v>8.7299999999999994E-5</v>
      </c>
      <c r="NY345" s="118">
        <v>3.0499999999999999E-5</v>
      </c>
      <c r="NZ345" s="118">
        <v>1.2779999999999999E-4</v>
      </c>
      <c r="OA345" s="118">
        <v>2.6999999999999999E-5</v>
      </c>
      <c r="OB345" s="118">
        <v>1.2669999999999999E-4</v>
      </c>
      <c r="OC345" s="118">
        <v>1.2549999999999999E-4</v>
      </c>
      <c r="OD345" s="118">
        <v>1.2308E-3</v>
      </c>
      <c r="OE345" s="118">
        <v>2.652E-4</v>
      </c>
      <c r="OF345" s="118">
        <v>2.1770000000000001E-4</v>
      </c>
      <c r="OG345" s="118">
        <v>0</v>
      </c>
      <c r="OH345" s="118">
        <v>2.4919999999999999E-3</v>
      </c>
      <c r="OI345" s="118">
        <v>3.234E-4</v>
      </c>
      <c r="OJ345" s="118">
        <v>1.3219999999999999E-4</v>
      </c>
      <c r="OK345" s="118">
        <v>3.4234000000000001E-3</v>
      </c>
      <c r="OL345" s="118">
        <v>2.6120000000000001E-4</v>
      </c>
      <c r="OM345" s="118">
        <v>7.8499999999999997E-5</v>
      </c>
      <c r="ON345" s="118">
        <v>1.853E-4</v>
      </c>
      <c r="OO345" s="118">
        <v>4.4319999999999999E-4</v>
      </c>
      <c r="OP345" s="118">
        <v>8.9729999999999996E-4</v>
      </c>
      <c r="OQ345" s="118">
        <v>9.3999999999999997E-4</v>
      </c>
      <c r="OR345" s="119">
        <v>3.7770000000000002E-4</v>
      </c>
    </row>
    <row r="346" spans="1:408" ht="12.75" customHeight="1">
      <c r="A346" s="115">
        <v>541800</v>
      </c>
      <c r="B346" s="69" t="str">
        <f>INDEX('NAICS to ISIC Key'!H:H,MATCH(A346,'NAICS to ISIC Key'!D:D,0))</f>
        <v>ISIC 69T82</v>
      </c>
      <c r="C346" s="121" t="s">
        <v>737</v>
      </c>
      <c r="D346" s="117">
        <v>2.5198999999999998E-3</v>
      </c>
      <c r="E346" s="118">
        <v>4.3257E-3</v>
      </c>
      <c r="F346" s="118">
        <v>2.7223999999999998E-3</v>
      </c>
      <c r="G346" s="118">
        <v>1.5555E-3</v>
      </c>
      <c r="H346" s="118">
        <v>2.2176000000000001E-3</v>
      </c>
      <c r="I346" s="118">
        <v>2.4924000000000001E-3</v>
      </c>
      <c r="J346" s="118">
        <v>5.1599999999999997E-3</v>
      </c>
      <c r="K346" s="118">
        <v>3.4088999999999999E-3</v>
      </c>
      <c r="L346" s="118">
        <v>6.0267999999999997E-3</v>
      </c>
      <c r="M346" s="118">
        <v>1.6812000000000001E-3</v>
      </c>
      <c r="N346" s="118">
        <v>1.7801E-3</v>
      </c>
      <c r="O346" s="118">
        <v>1.4315E-3</v>
      </c>
      <c r="P346" s="118">
        <v>1.6535E-3</v>
      </c>
      <c r="Q346" s="118">
        <v>2.6476E-3</v>
      </c>
      <c r="R346" s="118">
        <v>2.9507000000000001E-3</v>
      </c>
      <c r="S346" s="118">
        <v>2.3078E-3</v>
      </c>
      <c r="T346" s="118">
        <v>3.0506000000000001E-3</v>
      </c>
      <c r="U346" s="118">
        <v>3.7778999999999998E-3</v>
      </c>
      <c r="V346" s="118">
        <v>3.7323E-3</v>
      </c>
      <c r="W346" s="118">
        <v>2.4659E-3</v>
      </c>
      <c r="X346" s="118">
        <v>2.7166E-3</v>
      </c>
      <c r="Y346" s="118">
        <v>2.7775E-3</v>
      </c>
      <c r="Z346" s="118">
        <v>2.9700999999999998E-3</v>
      </c>
      <c r="AA346" s="118">
        <v>1.7386999999999999E-3</v>
      </c>
      <c r="AB346" s="118">
        <v>3.5571999999999999E-3</v>
      </c>
      <c r="AC346" s="118">
        <v>2.9965999999999999E-3</v>
      </c>
      <c r="AD346" s="118">
        <v>4.9026E-3</v>
      </c>
      <c r="AE346" s="118">
        <v>4.5260999999999999E-3</v>
      </c>
      <c r="AF346" s="118">
        <v>3.2759999999999998E-3</v>
      </c>
      <c r="AG346" s="118">
        <v>1.6876E-3</v>
      </c>
      <c r="AH346" s="118">
        <v>4.3993000000000001E-3</v>
      </c>
      <c r="AI346" s="118">
        <v>2.7715000000000001E-3</v>
      </c>
      <c r="AJ346" s="118">
        <v>4.4891000000000002E-3</v>
      </c>
      <c r="AK346" s="118">
        <v>2.1993E-3</v>
      </c>
      <c r="AL346" s="118">
        <v>3.3559000000000002E-3</v>
      </c>
      <c r="AM346" s="118">
        <v>2.7807000000000001E-3</v>
      </c>
      <c r="AN346" s="118">
        <v>4.2916999999999999E-3</v>
      </c>
      <c r="AO346" s="118">
        <v>4.0488E-3</v>
      </c>
      <c r="AP346" s="118">
        <v>5.4002E-3</v>
      </c>
      <c r="AQ346" s="118">
        <v>5.7371999999999996E-3</v>
      </c>
      <c r="AR346" s="118">
        <v>5.1850000000000004E-3</v>
      </c>
      <c r="AS346" s="118">
        <v>3.8666999999999998E-3</v>
      </c>
      <c r="AT346" s="118">
        <v>3.4285000000000001E-3</v>
      </c>
      <c r="AU346" s="118">
        <v>4.5433000000000001E-3</v>
      </c>
      <c r="AV346" s="118">
        <v>6.1303E-3</v>
      </c>
      <c r="AW346" s="118">
        <v>5.1000999999999998E-3</v>
      </c>
      <c r="AX346" s="118">
        <v>2.8896E-3</v>
      </c>
      <c r="AY346" s="118">
        <v>2.6678000000000001E-3</v>
      </c>
      <c r="AZ346" s="118">
        <v>6.0698000000000002E-3</v>
      </c>
      <c r="BA346" s="118">
        <v>2.7961000000000001E-3</v>
      </c>
      <c r="BB346" s="118">
        <v>3.1611999999999999E-3</v>
      </c>
      <c r="BC346" s="118">
        <v>4.2071000000000001E-3</v>
      </c>
      <c r="BD346" s="118">
        <v>3.9884999999999999E-3</v>
      </c>
      <c r="BE346" s="118">
        <v>3.5615999999999998E-3</v>
      </c>
      <c r="BF346" s="118">
        <v>4.7074999999999999E-3</v>
      </c>
      <c r="BG346" s="118">
        <v>3.0365000000000001E-3</v>
      </c>
      <c r="BH346" s="118">
        <v>3.4172999999999999E-3</v>
      </c>
      <c r="BI346" s="118">
        <v>2.1426000000000001E-3</v>
      </c>
      <c r="BJ346" s="118">
        <v>3.2891000000000001E-3</v>
      </c>
      <c r="BK346" s="118">
        <v>3.0821999999999998E-3</v>
      </c>
      <c r="BL346" s="118">
        <v>3.3915999999999998E-3</v>
      </c>
      <c r="BM346" s="118">
        <v>3.5523999999999998E-3</v>
      </c>
      <c r="BN346" s="118">
        <v>4.5405999999999997E-3</v>
      </c>
      <c r="BO346" s="118">
        <v>3.9982999999999998E-3</v>
      </c>
      <c r="BP346" s="118">
        <v>5.8224000000000001E-3</v>
      </c>
      <c r="BQ346" s="118">
        <v>1.0740599999999999E-2</v>
      </c>
      <c r="BR346" s="118">
        <v>4.8216999999999999E-3</v>
      </c>
      <c r="BS346" s="118">
        <v>5.8104000000000003E-3</v>
      </c>
      <c r="BT346" s="118">
        <v>4.2396999999999999E-3</v>
      </c>
      <c r="BU346" s="118">
        <v>4.8947000000000001E-3</v>
      </c>
      <c r="BV346" s="118">
        <v>3.8597000000000002E-3</v>
      </c>
      <c r="BW346" s="118">
        <v>6.8295999999999999E-3</v>
      </c>
      <c r="BX346" s="118">
        <v>5.3382999999999998E-3</v>
      </c>
      <c r="BY346" s="118">
        <v>5.4796000000000003E-3</v>
      </c>
      <c r="BZ346" s="118">
        <v>5.1732999999999996E-3</v>
      </c>
      <c r="CA346" s="118">
        <v>4.0067999999999996E-3</v>
      </c>
      <c r="CB346" s="118">
        <v>6.4254000000000004E-3</v>
      </c>
      <c r="CC346" s="118">
        <v>4.7378999999999998E-3</v>
      </c>
      <c r="CD346" s="118">
        <v>3.9230999999999997E-3</v>
      </c>
      <c r="CE346" s="118">
        <v>3.9570999999999999E-3</v>
      </c>
      <c r="CF346" s="118">
        <v>5.6674999999999998E-3</v>
      </c>
      <c r="CG346" s="118">
        <v>6.1227E-3</v>
      </c>
      <c r="CH346" s="118">
        <v>5.0759999999999998E-3</v>
      </c>
      <c r="CI346" s="118">
        <v>5.7032999999999997E-3</v>
      </c>
      <c r="CJ346" s="118">
        <v>4.8187000000000004E-3</v>
      </c>
      <c r="CK346" s="118">
        <v>3.9862999999999999E-3</v>
      </c>
      <c r="CL346" s="118">
        <v>5.5666999999999999E-3</v>
      </c>
      <c r="CM346" s="118">
        <v>6.2845000000000002E-3</v>
      </c>
      <c r="CN346" s="118">
        <v>9.5739999999999992E-3</v>
      </c>
      <c r="CO346" s="118">
        <v>8.1206999999999998E-3</v>
      </c>
      <c r="CP346" s="118">
        <v>5.8909000000000001E-3</v>
      </c>
      <c r="CQ346" s="118">
        <v>7.3112999999999997E-3</v>
      </c>
      <c r="CR346" s="118">
        <v>4.6712000000000004E-3</v>
      </c>
      <c r="CS346" s="118">
        <v>4.8466000000000004E-3</v>
      </c>
      <c r="CT346" s="118">
        <v>5.9871999999999998E-3</v>
      </c>
      <c r="CU346" s="118">
        <v>5.2817000000000003E-3</v>
      </c>
      <c r="CV346" s="118">
        <v>6.1484E-3</v>
      </c>
      <c r="CW346" s="118">
        <v>5.8351999999999996E-3</v>
      </c>
      <c r="CX346" s="118">
        <v>3.7910999999999999E-3</v>
      </c>
      <c r="CY346" s="118">
        <v>4.0745E-3</v>
      </c>
      <c r="CZ346" s="118">
        <v>4.3065000000000004E-3</v>
      </c>
      <c r="DA346" s="118">
        <v>4.4917000000000004E-3</v>
      </c>
      <c r="DB346" s="118">
        <v>4.6890999999999999E-3</v>
      </c>
      <c r="DC346" s="118">
        <v>4.8174999999999997E-3</v>
      </c>
      <c r="DD346" s="118">
        <v>4.7688000000000001E-3</v>
      </c>
      <c r="DE346" s="118">
        <v>6.9328000000000002E-3</v>
      </c>
      <c r="DF346" s="118">
        <v>6.2205999999999997E-3</v>
      </c>
      <c r="DG346" s="118">
        <v>5.5025999999999999E-3</v>
      </c>
      <c r="DH346" s="118">
        <v>4.9151999999999998E-3</v>
      </c>
      <c r="DI346" s="118">
        <v>3.8806999999999999E-3</v>
      </c>
      <c r="DJ346" s="118">
        <v>3.6009000000000002E-3</v>
      </c>
      <c r="DK346" s="118">
        <v>1.3921899999999999E-2</v>
      </c>
      <c r="DL346" s="118">
        <v>3.1348000000000001E-3</v>
      </c>
      <c r="DM346" s="118">
        <v>7.8137999999999992E-3</v>
      </c>
      <c r="DN346" s="118">
        <v>4.8780000000000004E-3</v>
      </c>
      <c r="DO346" s="118">
        <v>8.2354000000000004E-3</v>
      </c>
      <c r="DP346" s="118">
        <v>4.8995000000000002E-3</v>
      </c>
      <c r="DQ346" s="118">
        <v>8.6482E-3</v>
      </c>
      <c r="DR346" s="118">
        <v>7.7000000000000002E-3</v>
      </c>
      <c r="DS346" s="118">
        <v>3.7123999999999998E-3</v>
      </c>
      <c r="DT346" s="118">
        <v>4.4289999999999998E-3</v>
      </c>
      <c r="DU346" s="118">
        <v>8.3692000000000003E-3</v>
      </c>
      <c r="DV346" s="118">
        <v>6.5186999999999997E-3</v>
      </c>
      <c r="DW346" s="118">
        <v>2.2534999999999999E-3</v>
      </c>
      <c r="DX346" s="118">
        <v>2.6742100000000001E-2</v>
      </c>
      <c r="DY346" s="118">
        <v>5.5063000000000004E-3</v>
      </c>
      <c r="DZ346" s="118">
        <v>4.9528999999999997E-3</v>
      </c>
      <c r="EA346" s="118">
        <v>4.4188999999999999E-3</v>
      </c>
      <c r="EB346" s="118">
        <v>8.6224000000000006E-3</v>
      </c>
      <c r="EC346" s="118">
        <v>6.7558999999999996E-3</v>
      </c>
      <c r="ED346" s="118">
        <v>5.0657999999999996E-3</v>
      </c>
      <c r="EE346" s="118">
        <v>6.0831000000000001E-3</v>
      </c>
      <c r="EF346" s="118">
        <v>6.1392E-3</v>
      </c>
      <c r="EG346" s="118">
        <v>3.307E-3</v>
      </c>
      <c r="EH346" s="118">
        <v>3.1275999999999999E-3</v>
      </c>
      <c r="EI346" s="118">
        <v>3.7125000000000001E-3</v>
      </c>
      <c r="EJ346" s="118">
        <v>3.0282E-3</v>
      </c>
      <c r="EK346" s="118">
        <v>3.4987999999999998E-3</v>
      </c>
      <c r="EL346" s="118">
        <v>3.5417999999999999E-3</v>
      </c>
      <c r="EM346" s="118">
        <v>4.4091E-3</v>
      </c>
      <c r="EN346" s="118">
        <v>3.7063E-3</v>
      </c>
      <c r="EO346" s="118">
        <v>2.9699000000000001E-3</v>
      </c>
      <c r="EP346" s="118">
        <v>2.2902999999999999E-3</v>
      </c>
      <c r="EQ346" s="118">
        <v>3.8455E-3</v>
      </c>
      <c r="ER346" s="118">
        <v>3.8097000000000001E-3</v>
      </c>
      <c r="ES346" s="118">
        <v>2.5144999999999998E-3</v>
      </c>
      <c r="ET346" s="118">
        <v>6.1536000000000004E-3</v>
      </c>
      <c r="EU346" s="118">
        <v>5.555E-3</v>
      </c>
      <c r="EV346" s="118">
        <v>6.1048999999999999E-3</v>
      </c>
      <c r="EW346" s="118">
        <v>5.2462000000000003E-3</v>
      </c>
      <c r="EX346" s="118">
        <v>6.9671000000000004E-3</v>
      </c>
      <c r="EY346" s="118">
        <v>5.9814000000000004E-3</v>
      </c>
      <c r="EZ346" s="118">
        <v>5.1806999999999999E-3</v>
      </c>
      <c r="FA346" s="118">
        <v>5.7210999999999998E-3</v>
      </c>
      <c r="FB346" s="118">
        <v>5.1668E-3</v>
      </c>
      <c r="FC346" s="118">
        <v>4.8678999999999997E-3</v>
      </c>
      <c r="FD346" s="118">
        <v>4.8456000000000003E-3</v>
      </c>
      <c r="FE346" s="118">
        <v>5.6514E-3</v>
      </c>
      <c r="FF346" s="118">
        <v>4.1923999999999998E-3</v>
      </c>
      <c r="FG346" s="118">
        <v>5.1459000000000001E-3</v>
      </c>
      <c r="FH346" s="118">
        <v>5.0099000000000003E-3</v>
      </c>
      <c r="FI346" s="118">
        <v>2.32E-3</v>
      </c>
      <c r="FJ346" s="118">
        <v>1.5835999999999999E-3</v>
      </c>
      <c r="FK346" s="118">
        <v>2.7190000000000001E-3</v>
      </c>
      <c r="FL346" s="118">
        <v>3.5252999999999999E-3</v>
      </c>
      <c r="FM346" s="118">
        <v>2.3806000000000001E-3</v>
      </c>
      <c r="FN346" s="118">
        <v>3.7965999999999998E-3</v>
      </c>
      <c r="FO346" s="118">
        <v>4.1647000000000003E-3</v>
      </c>
      <c r="FP346" s="118">
        <v>9.0031999999999994E-3</v>
      </c>
      <c r="FQ346" s="118">
        <v>3.4282000000000002E-3</v>
      </c>
      <c r="FR346" s="118">
        <v>2.4047000000000001E-3</v>
      </c>
      <c r="FS346" s="118">
        <v>5.8593999999999999E-3</v>
      </c>
      <c r="FT346" s="118">
        <v>4.9861999999999997E-3</v>
      </c>
      <c r="FU346" s="118">
        <v>5.5275000000000003E-3</v>
      </c>
      <c r="FV346" s="118">
        <v>6.9493000000000003E-3</v>
      </c>
      <c r="FW346" s="118">
        <v>7.5585000000000001E-3</v>
      </c>
      <c r="FX346" s="118">
        <v>9.2815999999999992E-3</v>
      </c>
      <c r="FY346" s="118">
        <v>5.2113000000000003E-3</v>
      </c>
      <c r="FZ346" s="118">
        <v>5.4618999999999996E-3</v>
      </c>
      <c r="GA346" s="118">
        <v>1.5126799999999999E-2</v>
      </c>
      <c r="GB346" s="118">
        <v>4.4958999999999997E-3</v>
      </c>
      <c r="GC346" s="118">
        <v>5.6471000000000004E-3</v>
      </c>
      <c r="GD346" s="118">
        <v>7.1190000000000003E-3</v>
      </c>
      <c r="GE346" s="118">
        <v>1.2955400000000001E-2</v>
      </c>
      <c r="GF346" s="118">
        <v>9.8753999999999995E-3</v>
      </c>
      <c r="GG346" s="118">
        <v>5.3994000000000004E-3</v>
      </c>
      <c r="GH346" s="118">
        <v>1.8099799999999999E-2</v>
      </c>
      <c r="GI346" s="118">
        <v>1.34948E-2</v>
      </c>
      <c r="GJ346" s="118">
        <v>1.6524E-2</v>
      </c>
      <c r="GK346" s="118">
        <v>8.7136000000000002E-3</v>
      </c>
      <c r="GL346" s="118">
        <v>9.0025000000000001E-3</v>
      </c>
      <c r="GM346" s="118">
        <v>5.4688000000000002E-3</v>
      </c>
      <c r="GN346" s="118">
        <v>4.6690000000000004E-3</v>
      </c>
      <c r="GO346" s="118">
        <v>4.2818999999999999E-3</v>
      </c>
      <c r="GP346" s="118">
        <v>3.8249999999999998E-3</v>
      </c>
      <c r="GQ346" s="118">
        <v>3.8533999999999999E-3</v>
      </c>
      <c r="GR346" s="118">
        <v>2.8586000000000002E-3</v>
      </c>
      <c r="GS346" s="118">
        <v>5.7996000000000002E-3</v>
      </c>
      <c r="GT346" s="118">
        <v>9.8110000000000003E-3</v>
      </c>
      <c r="GU346" s="118">
        <v>4.4537999999999999E-3</v>
      </c>
      <c r="GV346" s="118">
        <v>5.1617E-3</v>
      </c>
      <c r="GW346" s="118">
        <v>5.7045000000000004E-3</v>
      </c>
      <c r="GX346" s="118">
        <v>6.4580999999999996E-3</v>
      </c>
      <c r="GY346" s="118">
        <v>5.7153000000000004E-3</v>
      </c>
      <c r="GZ346" s="118">
        <v>8.2837999999999992E-3</v>
      </c>
      <c r="HA346" s="118">
        <v>5.3959999999999998E-3</v>
      </c>
      <c r="HB346" s="118">
        <v>3.8111E-3</v>
      </c>
      <c r="HC346" s="118">
        <v>3.2582000000000002E-3</v>
      </c>
      <c r="HD346" s="118">
        <v>5.3159000000000001E-3</v>
      </c>
      <c r="HE346" s="118">
        <v>6.4466000000000002E-3</v>
      </c>
      <c r="HF346" s="118">
        <v>5.8488999999999998E-3</v>
      </c>
      <c r="HG346" s="118">
        <v>3.9227999999999997E-3</v>
      </c>
      <c r="HH346" s="118">
        <v>3.7767999999999999E-3</v>
      </c>
      <c r="HI346" s="118">
        <v>7.0083000000000003E-3</v>
      </c>
      <c r="HJ346" s="118">
        <v>5.0301E-3</v>
      </c>
      <c r="HK346" s="118">
        <v>4.2221000000000003E-3</v>
      </c>
      <c r="HL346" s="118">
        <v>3.8441E-3</v>
      </c>
      <c r="HM346" s="118">
        <v>5.6122000000000003E-3</v>
      </c>
      <c r="HN346" s="118">
        <v>5.6826999999999997E-3</v>
      </c>
      <c r="HO346" s="118">
        <v>1.6727999999999999E-3</v>
      </c>
      <c r="HP346" s="118">
        <v>3.3265E-3</v>
      </c>
      <c r="HQ346" s="118">
        <v>3.7133999999999999E-3</v>
      </c>
      <c r="HR346" s="118">
        <v>6.2417999999999996E-3</v>
      </c>
      <c r="HS346" s="118">
        <v>3.6010999999999999E-3</v>
      </c>
      <c r="HT346" s="118">
        <v>8.4521000000000006E-3</v>
      </c>
      <c r="HU346" s="118">
        <v>7.1465000000000001E-3</v>
      </c>
      <c r="HV346" s="118">
        <v>5.3420999999999998E-3</v>
      </c>
      <c r="HW346" s="118">
        <v>8.0123E-3</v>
      </c>
      <c r="HX346" s="118">
        <v>3.7637999999999999E-3</v>
      </c>
      <c r="HY346" s="118">
        <v>3.7031E-3</v>
      </c>
      <c r="HZ346" s="118">
        <v>3.9746E-3</v>
      </c>
      <c r="IA346" s="118">
        <v>3.8953E-3</v>
      </c>
      <c r="IB346" s="118">
        <v>3.8690999999999999E-3</v>
      </c>
      <c r="IC346" s="118">
        <v>5.7514999999999997E-3</v>
      </c>
      <c r="ID346" s="118">
        <v>4.3845999999999998E-3</v>
      </c>
      <c r="IE346" s="118">
        <v>6.2331000000000001E-3</v>
      </c>
      <c r="IF346" s="118">
        <v>4.9179999999999996E-3</v>
      </c>
      <c r="IG346" s="118">
        <v>4.2731999999999996E-3</v>
      </c>
      <c r="IH346" s="118">
        <v>1.2546E-3</v>
      </c>
      <c r="II346" s="118">
        <v>2.7456999999999998E-3</v>
      </c>
      <c r="IJ346" s="118">
        <v>2.7744000000000002E-3</v>
      </c>
      <c r="IK346" s="118">
        <v>2.3973000000000002E-3</v>
      </c>
      <c r="IL346" s="138">
        <v>2.0152E-3</v>
      </c>
      <c r="IM346" s="138">
        <v>2.8197999999999999E-3</v>
      </c>
      <c r="IN346" s="138">
        <v>2.6294000000000001E-3</v>
      </c>
      <c r="IO346" s="138">
        <v>2.7030999999999999E-3</v>
      </c>
      <c r="IP346" s="138">
        <v>3.2782000000000002E-3</v>
      </c>
      <c r="IQ346" s="138">
        <v>3.3923999999999998E-3</v>
      </c>
      <c r="IR346" s="138">
        <v>3.4091999999999998E-3</v>
      </c>
      <c r="IS346" s="118">
        <v>1.26322E-2</v>
      </c>
      <c r="IT346" s="118">
        <v>1.0196200000000001E-2</v>
      </c>
      <c r="IU346" s="118">
        <v>4.5059999999999996E-3</v>
      </c>
      <c r="IV346" s="118">
        <v>2.0368000000000001E-3</v>
      </c>
      <c r="IW346" s="138">
        <v>3.5292000000000001E-3</v>
      </c>
      <c r="IX346" s="138">
        <v>4.6623000000000003E-3</v>
      </c>
      <c r="IY346" s="138">
        <v>3.7550000000000001E-3</v>
      </c>
      <c r="IZ346" s="138">
        <v>4.1522E-3</v>
      </c>
      <c r="JA346" s="138">
        <v>3.6015999999999999E-3</v>
      </c>
      <c r="JB346" s="138">
        <v>1.0599000000000001E-2</v>
      </c>
      <c r="JC346" s="138">
        <v>4.6236000000000003E-3</v>
      </c>
      <c r="JD346" s="138">
        <v>4.2678000000000004E-3</v>
      </c>
      <c r="JE346" s="118">
        <v>3.9886000000000001E-3</v>
      </c>
      <c r="JF346" s="118">
        <v>3.4998999999999998E-3</v>
      </c>
      <c r="JG346" s="118">
        <v>3.4818000000000002E-3</v>
      </c>
      <c r="JH346" s="118">
        <v>3.9921999999999996E-3</v>
      </c>
      <c r="JI346" s="118">
        <v>4.2185E-3</v>
      </c>
      <c r="JJ346" s="118">
        <v>3.2739000000000002E-3</v>
      </c>
      <c r="JK346" s="118">
        <v>4.6553000000000002E-3</v>
      </c>
      <c r="JL346" s="118">
        <v>4.3122999999999998E-3</v>
      </c>
      <c r="JM346" s="118">
        <v>3.6887999999999999E-3</v>
      </c>
      <c r="JN346" s="118">
        <v>4.0794000000000004E-3</v>
      </c>
      <c r="JO346" s="118">
        <v>4.40691E-2</v>
      </c>
      <c r="JP346" s="118">
        <v>1.48244E-2</v>
      </c>
      <c r="JQ346" s="118">
        <v>1.8324500000000001E-2</v>
      </c>
      <c r="JR346" s="118">
        <v>9.6086000000000001E-3</v>
      </c>
      <c r="JS346" s="118">
        <v>1.47551E-2</v>
      </c>
      <c r="JT346" s="118">
        <v>1.2213699999999999E-2</v>
      </c>
      <c r="JU346" s="118">
        <v>1.061E-2</v>
      </c>
      <c r="JV346" s="118">
        <v>3.0098999999999998E-3</v>
      </c>
      <c r="JW346" s="118">
        <v>1.41677E-2</v>
      </c>
      <c r="JX346" s="118">
        <v>6.6318999999999996E-3</v>
      </c>
      <c r="JY346" s="118">
        <v>0</v>
      </c>
      <c r="JZ346" s="118">
        <v>2.1410800000000001E-2</v>
      </c>
      <c r="KA346" s="118">
        <v>1.1569400000000001E-2</v>
      </c>
      <c r="KB346" s="118">
        <v>1.33419E-2</v>
      </c>
      <c r="KC346" s="118">
        <v>1.16548E-2</v>
      </c>
      <c r="KD346" s="118">
        <v>1.2257499999999999E-2</v>
      </c>
      <c r="KE346" s="118">
        <v>6.9814999999999999E-3</v>
      </c>
      <c r="KF346" s="118">
        <v>1.75453E-2</v>
      </c>
      <c r="KG346" s="118">
        <v>2.5288700000000001E-2</v>
      </c>
      <c r="KH346" s="118">
        <v>1.5972400000000001E-2</v>
      </c>
      <c r="KI346" s="118">
        <v>3.1235E-3</v>
      </c>
      <c r="KJ346" s="118">
        <v>4.5982000000000002E-3</v>
      </c>
      <c r="KK346" s="118">
        <v>1.15917E-2</v>
      </c>
      <c r="KL346" s="118">
        <v>3.3735000000000002E-3</v>
      </c>
      <c r="KM346" s="118">
        <v>3.1177000000000002E-3</v>
      </c>
      <c r="KN346" s="118">
        <v>1.8619999999999999E-3</v>
      </c>
      <c r="KO346" s="118">
        <v>4.3073E-3</v>
      </c>
      <c r="KP346" s="118">
        <v>3.3757000000000001E-3</v>
      </c>
      <c r="KQ346" s="118">
        <v>4.6173000000000004E-3</v>
      </c>
      <c r="KR346" s="118">
        <v>5.3118000000000002E-3</v>
      </c>
      <c r="KS346" s="118">
        <v>1.6813000000000002E-2</v>
      </c>
      <c r="KT346" s="118">
        <v>1.39858E-2</v>
      </c>
      <c r="KU346" s="118">
        <v>1.42001E-2</v>
      </c>
      <c r="KV346" s="118">
        <v>2.0567800000000001E-2</v>
      </c>
      <c r="KW346" s="118">
        <v>2.0230600000000001E-2</v>
      </c>
      <c r="KX346" s="118">
        <v>4.2557999999999997E-3</v>
      </c>
      <c r="KY346" s="118">
        <v>1.7255300000000001E-2</v>
      </c>
      <c r="KZ346" s="118">
        <v>1.8679299999999999E-2</v>
      </c>
      <c r="LA346" s="118">
        <v>1.5076600000000001E-2</v>
      </c>
      <c r="LB346" s="118">
        <v>1.7589799999999999E-2</v>
      </c>
      <c r="LC346" s="118">
        <v>1.7774700000000001E-2</v>
      </c>
      <c r="LD346" s="118">
        <v>1.3774E-2</v>
      </c>
      <c r="LE346" s="118">
        <v>4.2582700000000001E-2</v>
      </c>
      <c r="LF346" s="118">
        <v>6.1758000000000004E-3</v>
      </c>
      <c r="LG346" s="118">
        <v>2.17393E-2</v>
      </c>
      <c r="LH346" s="118">
        <v>7.0512999999999999E-3</v>
      </c>
      <c r="LI346" s="118">
        <v>1.0513700000000001E-2</v>
      </c>
      <c r="LJ346" s="118">
        <v>1.23442E-2</v>
      </c>
      <c r="LK346" s="118">
        <v>4.0393E-3</v>
      </c>
      <c r="LL346" s="118">
        <v>4.0926000000000001E-3</v>
      </c>
      <c r="LM346" s="118">
        <v>2.8952000000000001E-3</v>
      </c>
      <c r="LN346" s="118">
        <v>9.1824000000000003E-3</v>
      </c>
      <c r="LO346" s="118">
        <v>1.6432E-3</v>
      </c>
      <c r="LP346" s="118">
        <v>3.0069999999999999E-4</v>
      </c>
      <c r="LQ346" s="118">
        <v>8.9753000000000003E-3</v>
      </c>
      <c r="LR346" s="118">
        <v>8.4464999999999991E-3</v>
      </c>
      <c r="LS346" s="118">
        <v>3.7537999999999998E-3</v>
      </c>
      <c r="LT346" s="118">
        <v>7.6895000000000002E-3</v>
      </c>
      <c r="LU346" s="118">
        <v>1.2588E-2</v>
      </c>
      <c r="LV346" s="118">
        <v>8.5821999999999999E-3</v>
      </c>
      <c r="LW346" s="118">
        <v>3.1272000000000001E-3</v>
      </c>
      <c r="LX346" s="118">
        <v>5.2855999999999997E-3</v>
      </c>
      <c r="LY346" s="118">
        <v>6.2637999999999999E-3</v>
      </c>
      <c r="LZ346" s="118">
        <v>4.8405999999999996E-3</v>
      </c>
      <c r="MA346" s="118">
        <v>4.1990999999999999E-3</v>
      </c>
      <c r="MB346" s="118">
        <v>6.2467E-3</v>
      </c>
      <c r="MC346" s="118">
        <v>3.5555999999999999E-3</v>
      </c>
      <c r="MD346" s="118">
        <v>6.0530000000000002E-3</v>
      </c>
      <c r="ME346" s="118">
        <v>1.01329</v>
      </c>
      <c r="MF346" s="118">
        <v>3.6323000000000002E-3</v>
      </c>
      <c r="MG346" s="118">
        <v>6.7945000000000002E-3</v>
      </c>
      <c r="MH346" s="118">
        <v>3.5455999999999999E-3</v>
      </c>
      <c r="MI346" s="118">
        <v>7.3617999999999999E-3</v>
      </c>
      <c r="MJ346" s="118">
        <v>1.8108699999999998E-2</v>
      </c>
      <c r="MK346" s="118">
        <v>5.0061999999999997E-3</v>
      </c>
      <c r="ML346" s="118">
        <v>7.9596000000000007E-3</v>
      </c>
      <c r="MM346" s="118">
        <v>8.3575000000000003E-3</v>
      </c>
      <c r="MN346" s="118">
        <v>4.2094000000000003E-3</v>
      </c>
      <c r="MO346" s="118">
        <v>8.9478000000000005E-3</v>
      </c>
      <c r="MP346" s="118">
        <v>3.8454099999999998E-2</v>
      </c>
      <c r="MQ346" s="118">
        <v>7.2293000000000001E-3</v>
      </c>
      <c r="MR346" s="118">
        <v>9.5413000000000008E-3</v>
      </c>
      <c r="MS346" s="118">
        <v>4.5186999999999996E-3</v>
      </c>
      <c r="MT346" s="118">
        <v>1.6052E-3</v>
      </c>
      <c r="MU346" s="118">
        <v>2.4865999999999998E-3</v>
      </c>
      <c r="MV346" s="118">
        <v>1.29683E-2</v>
      </c>
      <c r="MW346" s="118">
        <v>4.4425999999999997E-3</v>
      </c>
      <c r="MX346" s="118">
        <v>7.9237000000000005E-3</v>
      </c>
      <c r="MY346" s="118">
        <v>6.6192999999999998E-3</v>
      </c>
      <c r="MZ346" s="118">
        <v>4.6185999999999996E-3</v>
      </c>
      <c r="NA346" s="118">
        <v>4.4738E-3</v>
      </c>
      <c r="NB346" s="118">
        <v>3.9611999999999998E-3</v>
      </c>
      <c r="NC346" s="118">
        <v>6.1008E-3</v>
      </c>
      <c r="ND346" s="118">
        <v>4.9319999999999998E-3</v>
      </c>
      <c r="NE346" s="118">
        <v>4.0137999999999997E-3</v>
      </c>
      <c r="NF346" s="118">
        <v>4.6017999999999996E-3</v>
      </c>
      <c r="NG346" s="118">
        <v>5.4961000000000003E-3</v>
      </c>
      <c r="NH346" s="118">
        <v>3.5936000000000002E-3</v>
      </c>
      <c r="NI346" s="118">
        <v>5.9424999999999999E-3</v>
      </c>
      <c r="NJ346" s="118">
        <v>1.1925399999999999E-2</v>
      </c>
      <c r="NK346" s="118">
        <v>1.4977000000000001E-2</v>
      </c>
      <c r="NL346" s="118">
        <v>2.8016E-3</v>
      </c>
      <c r="NM346" s="118">
        <v>8.8135999999999996E-3</v>
      </c>
      <c r="NN346" s="118">
        <v>1.4638200000000001E-2</v>
      </c>
      <c r="NO346" s="118">
        <v>1.5261E-2</v>
      </c>
      <c r="NP346" s="118">
        <v>6.2302E-3</v>
      </c>
      <c r="NQ346" s="118">
        <v>1.1280500000000001E-2</v>
      </c>
      <c r="NR346" s="118">
        <v>1.4310099999999999E-2</v>
      </c>
      <c r="NS346" s="118">
        <v>1.10735E-2</v>
      </c>
      <c r="NT346" s="118">
        <v>1.69716E-2</v>
      </c>
      <c r="NU346" s="118">
        <v>1.00874E-2</v>
      </c>
      <c r="NV346" s="118">
        <v>3.9960999999999998E-3</v>
      </c>
      <c r="NW346" s="118">
        <v>2.8917000000000001E-3</v>
      </c>
      <c r="NX346" s="118">
        <v>2.2206000000000001E-3</v>
      </c>
      <c r="NY346" s="118">
        <v>1.9773E-3</v>
      </c>
      <c r="NZ346" s="118">
        <v>7.685E-3</v>
      </c>
      <c r="OA346" s="118">
        <v>8.3449999999999996E-4</v>
      </c>
      <c r="OB346" s="118">
        <v>3.7602E-3</v>
      </c>
      <c r="OC346" s="118">
        <v>1.1946200000000001E-2</v>
      </c>
      <c r="OD346" s="118">
        <v>8.9403E-3</v>
      </c>
      <c r="OE346" s="118">
        <v>9.5898000000000008E-3</v>
      </c>
      <c r="OF346" s="118">
        <v>9.4596000000000003E-3</v>
      </c>
      <c r="OG346" s="118">
        <v>0</v>
      </c>
      <c r="OH346" s="118">
        <v>3.9801999999999997E-3</v>
      </c>
      <c r="OI346" s="118">
        <v>2.7222000000000001E-3</v>
      </c>
      <c r="OJ346" s="118">
        <v>3.7464E-3</v>
      </c>
      <c r="OK346" s="118">
        <v>3.5098E-3</v>
      </c>
      <c r="OL346" s="118">
        <v>6.6766999999999998E-3</v>
      </c>
      <c r="OM346" s="118">
        <v>1.4155999999999999E-3</v>
      </c>
      <c r="ON346" s="118">
        <v>4.2012000000000004E-3</v>
      </c>
      <c r="OO346" s="118">
        <v>3.3349999999999999E-3</v>
      </c>
      <c r="OP346" s="118">
        <v>5.2202000000000004E-3</v>
      </c>
      <c r="OQ346" s="118">
        <v>2.2439999999999999E-3</v>
      </c>
      <c r="OR346" s="119">
        <v>4.4936000000000004E-3</v>
      </c>
    </row>
    <row r="347" spans="1:408" ht="12.75" customHeight="1">
      <c r="A347" s="115">
        <v>541400</v>
      </c>
      <c r="B347" s="69" t="str">
        <f>INDEX('NAICS to ISIC Key'!H:H,MATCH(A347,'NAICS to ISIC Key'!D:D,0))</f>
        <v>ISIC 69T82</v>
      </c>
      <c r="C347" s="121" t="s">
        <v>740</v>
      </c>
      <c r="D347" s="117">
        <v>5.4489999999999996E-4</v>
      </c>
      <c r="E347" s="118">
        <v>9.234E-4</v>
      </c>
      <c r="F347" s="118">
        <v>5.9069999999999999E-4</v>
      </c>
      <c r="G347" s="118">
        <v>3.5540000000000002E-4</v>
      </c>
      <c r="H347" s="118">
        <v>4.9370000000000002E-4</v>
      </c>
      <c r="I347" s="118">
        <v>5.7350000000000001E-4</v>
      </c>
      <c r="J347" s="118">
        <v>1.0112999999999999E-3</v>
      </c>
      <c r="K347" s="118">
        <v>7.2769999999999996E-4</v>
      </c>
      <c r="L347" s="118">
        <v>1.1647999999999999E-3</v>
      </c>
      <c r="M347" s="118">
        <v>3.3290000000000001E-4</v>
      </c>
      <c r="N347" s="118">
        <v>3.7050000000000001E-4</v>
      </c>
      <c r="O347" s="118">
        <v>3.8269999999999998E-4</v>
      </c>
      <c r="P347" s="118">
        <v>3.6620000000000001E-4</v>
      </c>
      <c r="Q347" s="118">
        <v>6.2449999999999995E-4</v>
      </c>
      <c r="R347" s="118">
        <v>7.4319999999999996E-4</v>
      </c>
      <c r="S347" s="118">
        <v>5.8830000000000004E-4</v>
      </c>
      <c r="T347" s="118">
        <v>6.8820000000000003E-4</v>
      </c>
      <c r="U347" s="118">
        <v>1.1964E-3</v>
      </c>
      <c r="V347" s="118">
        <v>8.6919999999999999E-4</v>
      </c>
      <c r="W347" s="118">
        <v>5.3490000000000005E-4</v>
      </c>
      <c r="X347" s="118">
        <v>1.0487999999999999E-3</v>
      </c>
      <c r="Y347" s="118">
        <v>7.9420000000000001E-4</v>
      </c>
      <c r="Z347" s="118">
        <v>7.4660000000000004E-4</v>
      </c>
      <c r="AA347" s="118">
        <v>6.7139999999999995E-4</v>
      </c>
      <c r="AB347" s="118">
        <v>8.7279999999999996E-4</v>
      </c>
      <c r="AC347" s="118">
        <v>6.7230000000000002E-4</v>
      </c>
      <c r="AD347" s="118">
        <v>9.3829999999999998E-4</v>
      </c>
      <c r="AE347" s="118">
        <v>8.0940000000000005E-4</v>
      </c>
      <c r="AF347" s="118">
        <v>1.3434E-3</v>
      </c>
      <c r="AG347" s="118">
        <v>6.6529999999999996E-4</v>
      </c>
      <c r="AH347" s="118">
        <v>9.2509999999999999E-4</v>
      </c>
      <c r="AI347" s="118">
        <v>1.0739E-3</v>
      </c>
      <c r="AJ347" s="118">
        <v>1.7767E-3</v>
      </c>
      <c r="AK347" s="118">
        <v>9.5819999999999998E-4</v>
      </c>
      <c r="AL347" s="118">
        <v>6.5950000000000004E-4</v>
      </c>
      <c r="AM347" s="118">
        <v>9.3170000000000004E-4</v>
      </c>
      <c r="AN347" s="118">
        <v>7.1219999999999996E-4</v>
      </c>
      <c r="AO347" s="118">
        <v>9.5319999999999997E-4</v>
      </c>
      <c r="AP347" s="118">
        <v>1.4591999999999999E-3</v>
      </c>
      <c r="AQ347" s="118">
        <v>1.9732999999999999E-3</v>
      </c>
      <c r="AR347" s="118">
        <v>1.0162000000000001E-3</v>
      </c>
      <c r="AS347" s="118">
        <v>1.6827000000000001E-3</v>
      </c>
      <c r="AT347" s="118">
        <v>3.4451E-3</v>
      </c>
      <c r="AU347" s="118">
        <v>1.3749999999999999E-3</v>
      </c>
      <c r="AV347" s="118">
        <v>1.1471000000000001E-3</v>
      </c>
      <c r="AW347" s="118">
        <v>6.5052E-3</v>
      </c>
      <c r="AX347" s="118">
        <v>1.1490000000000001E-3</v>
      </c>
      <c r="AY347" s="118">
        <v>1.0118E-3</v>
      </c>
      <c r="AZ347" s="118">
        <v>2.9938999999999999E-3</v>
      </c>
      <c r="BA347" s="118">
        <v>7.582E-4</v>
      </c>
      <c r="BB347" s="118">
        <v>1.4238E-3</v>
      </c>
      <c r="BC347" s="118">
        <v>9.2860000000000002E-4</v>
      </c>
      <c r="BD347" s="118">
        <v>1.9819E-3</v>
      </c>
      <c r="BE347" s="118">
        <v>2.0812999999999999E-3</v>
      </c>
      <c r="BF347" s="118">
        <v>1.6446E-3</v>
      </c>
      <c r="BG347" s="118">
        <v>2.3249E-3</v>
      </c>
      <c r="BH347" s="118">
        <v>1.1508E-3</v>
      </c>
      <c r="BI347" s="118">
        <v>3.0414000000000001E-3</v>
      </c>
      <c r="BJ347" s="118">
        <v>1.7148E-3</v>
      </c>
      <c r="BK347" s="118">
        <v>1.5665E-3</v>
      </c>
      <c r="BL347" s="118">
        <v>2.1240999999999999E-3</v>
      </c>
      <c r="BM347" s="118">
        <v>2.9280999999999999E-3</v>
      </c>
      <c r="BN347" s="118">
        <v>2.2667999999999998E-3</v>
      </c>
      <c r="BO347" s="118">
        <v>2.9253999999999999E-3</v>
      </c>
      <c r="BP347" s="118">
        <v>1.2076999999999999E-3</v>
      </c>
      <c r="BQ347" s="118">
        <v>2.8389000000000001E-3</v>
      </c>
      <c r="BR347" s="118">
        <v>3.5983E-3</v>
      </c>
      <c r="BS347" s="118">
        <v>2.8557999999999999E-3</v>
      </c>
      <c r="BT347" s="118">
        <v>2.2690000000000002E-3</v>
      </c>
      <c r="BU347" s="118">
        <v>2.8660999999999999E-3</v>
      </c>
      <c r="BV347" s="118">
        <v>9.6259999999999998E-4</v>
      </c>
      <c r="BW347" s="118">
        <v>3.4375E-3</v>
      </c>
      <c r="BX347" s="118">
        <v>2.2612999999999999E-3</v>
      </c>
      <c r="BY347" s="118">
        <v>2.4911999999999998E-3</v>
      </c>
      <c r="BZ347" s="118">
        <v>2.1705000000000001E-3</v>
      </c>
      <c r="CA347" s="118">
        <v>9.3150000000000004E-4</v>
      </c>
      <c r="CB347" s="118">
        <v>2.2790000000000002E-3</v>
      </c>
      <c r="CC347" s="118">
        <v>2.6778000000000001E-3</v>
      </c>
      <c r="CD347" s="118">
        <v>1.5822E-3</v>
      </c>
      <c r="CE347" s="118">
        <v>1.8969E-3</v>
      </c>
      <c r="CF347" s="118">
        <v>2.6500999999999999E-3</v>
      </c>
      <c r="CG347" s="118">
        <v>2.4729000000000001E-3</v>
      </c>
      <c r="CH347" s="118">
        <v>1.9525E-3</v>
      </c>
      <c r="CI347" s="118">
        <v>1.1168E-3</v>
      </c>
      <c r="CJ347" s="118">
        <v>1.3323E-3</v>
      </c>
      <c r="CK347" s="118">
        <v>2.9004E-3</v>
      </c>
      <c r="CL347" s="118">
        <v>6.979E-4</v>
      </c>
      <c r="CM347" s="118">
        <v>1.7347E-3</v>
      </c>
      <c r="CN347" s="118">
        <v>3.1088000000000001E-3</v>
      </c>
      <c r="CO347" s="118">
        <v>6.6560000000000002E-4</v>
      </c>
      <c r="CP347" s="118">
        <v>9.5779999999999997E-4</v>
      </c>
      <c r="CQ347" s="118">
        <v>1.2064000000000001E-3</v>
      </c>
      <c r="CR347" s="118">
        <v>7.2729999999999995E-4</v>
      </c>
      <c r="CS347" s="118">
        <v>8.185E-4</v>
      </c>
      <c r="CT347" s="118">
        <v>8.7319999999999997E-4</v>
      </c>
      <c r="CU347" s="118">
        <v>5.9730000000000004E-4</v>
      </c>
      <c r="CV347" s="118">
        <v>1.2126999999999999E-3</v>
      </c>
      <c r="CW347" s="118">
        <v>1.1777999999999999E-3</v>
      </c>
      <c r="CX347" s="118">
        <v>3.2055E-3</v>
      </c>
      <c r="CY347" s="118">
        <v>1.8817E-3</v>
      </c>
      <c r="CZ347" s="118">
        <v>8.1629999999999995E-4</v>
      </c>
      <c r="DA347" s="118">
        <v>1.5801999999999999E-3</v>
      </c>
      <c r="DB347" s="118">
        <v>1.8037999999999999E-3</v>
      </c>
      <c r="DC347" s="118">
        <v>1.1209E-3</v>
      </c>
      <c r="DD347" s="118">
        <v>2.2943E-3</v>
      </c>
      <c r="DE347" s="118">
        <v>1.0430999999999999E-3</v>
      </c>
      <c r="DF347" s="118">
        <v>8.2640000000000003E-4</v>
      </c>
      <c r="DG347" s="118">
        <v>7.159E-4</v>
      </c>
      <c r="DH347" s="118">
        <v>1.8165E-3</v>
      </c>
      <c r="DI347" s="118">
        <v>9.7349999999999997E-4</v>
      </c>
      <c r="DJ347" s="118">
        <v>1.818E-4</v>
      </c>
      <c r="DK347" s="118">
        <v>4.5189999999999998E-4</v>
      </c>
      <c r="DL347" s="118">
        <v>5.4719999999999997E-4</v>
      </c>
      <c r="DM347" s="118">
        <v>3.232E-4</v>
      </c>
      <c r="DN347" s="118">
        <v>3.4529999999999999E-4</v>
      </c>
      <c r="DO347" s="118">
        <v>5.2530000000000003E-4</v>
      </c>
      <c r="DP347" s="118">
        <v>4.103E-4</v>
      </c>
      <c r="DQ347" s="118">
        <v>4.6710000000000002E-4</v>
      </c>
      <c r="DR347" s="118">
        <v>5.5590000000000001E-4</v>
      </c>
      <c r="DS347" s="118">
        <v>9.7590000000000003E-4</v>
      </c>
      <c r="DT347" s="118">
        <v>5.1900000000000004E-4</v>
      </c>
      <c r="DU347" s="118">
        <v>5.8920000000000001E-4</v>
      </c>
      <c r="DV347" s="118">
        <v>4.3399999999999998E-4</v>
      </c>
      <c r="DW347" s="118">
        <v>2.0149999999999999E-4</v>
      </c>
      <c r="DX347" s="118">
        <v>5.9250000000000004E-4</v>
      </c>
      <c r="DY347" s="118">
        <v>5.3620000000000002E-4</v>
      </c>
      <c r="DZ347" s="118">
        <v>4.4279999999999998E-4</v>
      </c>
      <c r="EA347" s="118">
        <v>3.6390000000000001E-4</v>
      </c>
      <c r="EB347" s="118">
        <v>4.8879999999999996E-4</v>
      </c>
      <c r="EC347" s="118">
        <v>3.4049999999999998E-4</v>
      </c>
      <c r="ED347" s="118">
        <v>4.0014999999999998E-3</v>
      </c>
      <c r="EE347" s="118">
        <v>5.6474000000000003E-3</v>
      </c>
      <c r="EF347" s="118">
        <v>3.0247E-3</v>
      </c>
      <c r="EG347" s="118">
        <v>2.8487999999999999E-3</v>
      </c>
      <c r="EH347" s="118">
        <v>9.2159999999999996E-4</v>
      </c>
      <c r="EI347" s="118">
        <v>7.8010000000000004E-4</v>
      </c>
      <c r="EJ347" s="118">
        <v>1.456E-3</v>
      </c>
      <c r="EK347" s="118">
        <v>1.6236E-3</v>
      </c>
      <c r="EL347" s="118">
        <v>6.9970000000000004E-4</v>
      </c>
      <c r="EM347" s="118">
        <v>8.5079999999999997E-4</v>
      </c>
      <c r="EN347" s="118">
        <v>5.5509999999999999E-4</v>
      </c>
      <c r="EO347" s="118">
        <v>9.1750000000000002E-4</v>
      </c>
      <c r="EP347" s="118">
        <v>1.2907000000000001E-3</v>
      </c>
      <c r="EQ347" s="118">
        <v>1.1479999999999999E-3</v>
      </c>
      <c r="ER347" s="118">
        <v>1.5192000000000001E-3</v>
      </c>
      <c r="ES347" s="118">
        <v>1.0392999999999999E-3</v>
      </c>
      <c r="ET347" s="118">
        <v>2.0731999999999999E-3</v>
      </c>
      <c r="EU347" s="118">
        <v>8.5479999999999996E-4</v>
      </c>
      <c r="EV347" s="118">
        <v>9.8689999999999997E-4</v>
      </c>
      <c r="EW347" s="118">
        <v>1.2926999999999999E-3</v>
      </c>
      <c r="EX347" s="118">
        <v>4.7402E-3</v>
      </c>
      <c r="EY347" s="118">
        <v>1.5847999999999999E-3</v>
      </c>
      <c r="EZ347" s="118">
        <v>2.7157000000000001E-3</v>
      </c>
      <c r="FA347" s="118">
        <v>1.6519E-3</v>
      </c>
      <c r="FB347" s="118">
        <v>1.4449E-3</v>
      </c>
      <c r="FC347" s="118">
        <v>1.8848000000000001E-3</v>
      </c>
      <c r="FD347" s="118">
        <v>1.4576999999999999E-3</v>
      </c>
      <c r="FE347" s="118">
        <v>1.5246000000000001E-3</v>
      </c>
      <c r="FF347" s="118">
        <v>1.833E-3</v>
      </c>
      <c r="FG347" s="118">
        <v>1.6745E-3</v>
      </c>
      <c r="FH347" s="118">
        <v>1.9735E-3</v>
      </c>
      <c r="FI347" s="118">
        <v>2.4767999999999999E-3</v>
      </c>
      <c r="FJ347" s="118">
        <v>1.5261000000000001E-3</v>
      </c>
      <c r="FK347" s="118">
        <v>2.6795E-3</v>
      </c>
      <c r="FL347" s="118">
        <v>3.3414E-3</v>
      </c>
      <c r="FM347" s="118">
        <v>1.9892E-3</v>
      </c>
      <c r="FN347" s="118">
        <v>1.1838E-3</v>
      </c>
      <c r="FO347" s="118">
        <v>3.3885E-3</v>
      </c>
      <c r="FP347" s="118">
        <v>1.2274E-3</v>
      </c>
      <c r="FQ347" s="118">
        <v>8.9740000000000002E-4</v>
      </c>
      <c r="FR347" s="118">
        <v>1.2669999999999999E-3</v>
      </c>
      <c r="FS347" s="118">
        <v>8.7900000000000001E-4</v>
      </c>
      <c r="FT347" s="118">
        <v>9.0359999999999995E-4</v>
      </c>
      <c r="FU347" s="118">
        <v>5.3978999999999997E-3</v>
      </c>
      <c r="FV347" s="118">
        <v>5.0850000000000001E-3</v>
      </c>
      <c r="FW347" s="118">
        <v>1.4683999999999999E-3</v>
      </c>
      <c r="FX347" s="118">
        <v>1.35662E-2</v>
      </c>
      <c r="FY347" s="118">
        <v>1.0359E-3</v>
      </c>
      <c r="FZ347" s="118">
        <v>6.6632999999999996E-3</v>
      </c>
      <c r="GA347" s="118">
        <v>1.3699000000000001E-3</v>
      </c>
      <c r="GB347" s="118">
        <v>5.6620999999999998E-3</v>
      </c>
      <c r="GC347" s="118">
        <v>1.0206E-3</v>
      </c>
      <c r="GD347" s="118">
        <v>9.6020000000000003E-4</v>
      </c>
      <c r="GE347" s="118">
        <v>7.2380000000000003E-4</v>
      </c>
      <c r="GF347" s="118">
        <v>1.8994000000000001E-3</v>
      </c>
      <c r="GG347" s="118">
        <v>1.6149999999999999E-3</v>
      </c>
      <c r="GH347" s="118">
        <v>7.7945000000000002E-3</v>
      </c>
      <c r="GI347" s="118">
        <v>4.9224999999999998E-3</v>
      </c>
      <c r="GJ347" s="118">
        <v>1.5221E-3</v>
      </c>
      <c r="GK347" s="118">
        <v>1.0129E-3</v>
      </c>
      <c r="GL347" s="118">
        <v>1.7983000000000001E-3</v>
      </c>
      <c r="GM347" s="118">
        <v>1.743E-3</v>
      </c>
      <c r="GN347" s="118">
        <v>1.0560000000000001E-3</v>
      </c>
      <c r="GO347" s="118">
        <v>8.9349999999999998E-4</v>
      </c>
      <c r="GP347" s="118">
        <v>1.3391E-3</v>
      </c>
      <c r="GQ347" s="118">
        <v>1.3622E-3</v>
      </c>
      <c r="GR347" s="118">
        <v>7.3760000000000004E-4</v>
      </c>
      <c r="GS347" s="118">
        <v>1.1130000000000001E-3</v>
      </c>
      <c r="GT347" s="118">
        <v>1.3369E-3</v>
      </c>
      <c r="GU347" s="118">
        <v>1.3083999999999999E-3</v>
      </c>
      <c r="GV347" s="118">
        <v>8.5840000000000005E-4</v>
      </c>
      <c r="GW347" s="118">
        <v>1.2838999999999999E-3</v>
      </c>
      <c r="GX347" s="118">
        <v>1.4407000000000001E-3</v>
      </c>
      <c r="GY347" s="118">
        <v>1.4128000000000001E-3</v>
      </c>
      <c r="GZ347" s="118">
        <v>1.0097000000000001E-3</v>
      </c>
      <c r="HA347" s="118">
        <v>9.6710000000000003E-4</v>
      </c>
      <c r="HB347" s="118">
        <v>7.5849999999999995E-4</v>
      </c>
      <c r="HC347" s="118">
        <v>5.0379999999999999E-4</v>
      </c>
      <c r="HD347" s="118">
        <v>1.4113999999999999E-3</v>
      </c>
      <c r="HE347" s="118">
        <v>1.7319E-3</v>
      </c>
      <c r="HF347" s="118">
        <v>1.5024999999999999E-3</v>
      </c>
      <c r="HG347" s="118">
        <v>1.0169999999999999E-3</v>
      </c>
      <c r="HH347" s="118">
        <v>7.582E-4</v>
      </c>
      <c r="HI347" s="118">
        <v>1.4207E-3</v>
      </c>
      <c r="HJ347" s="118">
        <v>1.3549E-3</v>
      </c>
      <c r="HK347" s="118">
        <v>1.2336000000000001E-3</v>
      </c>
      <c r="HL347" s="118">
        <v>7.5989999999999999E-4</v>
      </c>
      <c r="HM347" s="118">
        <v>9.146E-4</v>
      </c>
      <c r="HN347" s="118">
        <v>6.2049999999999996E-4</v>
      </c>
      <c r="HO347" s="118">
        <v>4.1950000000000001E-4</v>
      </c>
      <c r="HP347" s="118">
        <v>9.9890000000000005E-4</v>
      </c>
      <c r="HQ347" s="118">
        <v>1.1754999999999999E-3</v>
      </c>
      <c r="HR347" s="118">
        <v>1.6582000000000001E-3</v>
      </c>
      <c r="HS347" s="118">
        <v>9.1799999999999998E-4</v>
      </c>
      <c r="HT347" s="118">
        <v>1.6056E-3</v>
      </c>
      <c r="HU347" s="118">
        <v>1.4353E-3</v>
      </c>
      <c r="HV347" s="118">
        <v>1.7937999999999999E-3</v>
      </c>
      <c r="HW347" s="118">
        <v>2.1865000000000001E-3</v>
      </c>
      <c r="HX347" s="118">
        <v>2.9629000000000001E-3</v>
      </c>
      <c r="HY347" s="118">
        <v>1.9008E-3</v>
      </c>
      <c r="HZ347" s="118">
        <v>2.6914E-3</v>
      </c>
      <c r="IA347" s="118">
        <v>1.9967000000000001E-3</v>
      </c>
      <c r="IB347" s="118">
        <v>1.7773000000000001E-3</v>
      </c>
      <c r="IC347" s="118">
        <v>2.4023E-3</v>
      </c>
      <c r="ID347" s="118">
        <v>1.7656E-3</v>
      </c>
      <c r="IE347" s="118">
        <v>2.2019000000000001E-3</v>
      </c>
      <c r="IF347" s="118">
        <v>2.4551999999999998E-3</v>
      </c>
      <c r="IG347" s="118">
        <v>2.6126000000000001E-3</v>
      </c>
      <c r="IH347" s="118">
        <v>9.0470000000000004E-4</v>
      </c>
      <c r="II347" s="118">
        <v>8.0219999999999998E-4</v>
      </c>
      <c r="IJ347" s="118">
        <v>7.2709999999999995E-4</v>
      </c>
      <c r="IK347" s="118">
        <v>1.0873E-3</v>
      </c>
      <c r="IL347" s="138">
        <v>6.4329999999999997E-4</v>
      </c>
      <c r="IM347" s="138">
        <v>5.9980000000000005E-4</v>
      </c>
      <c r="IN347" s="138">
        <v>1.5223000000000001E-3</v>
      </c>
      <c r="IO347" s="138">
        <v>1.4798000000000001E-3</v>
      </c>
      <c r="IP347" s="138">
        <v>1.0715E-3</v>
      </c>
      <c r="IQ347" s="138">
        <v>1.2041E-3</v>
      </c>
      <c r="IR347" s="138">
        <v>2.1164000000000001E-3</v>
      </c>
      <c r="IS347" s="118">
        <v>7.6579999999999997E-4</v>
      </c>
      <c r="IT347" s="118">
        <v>6.9430000000000002E-4</v>
      </c>
      <c r="IU347" s="118">
        <v>7.8129999999999996E-4</v>
      </c>
      <c r="IV347" s="118">
        <v>4.8579999999999999E-4</v>
      </c>
      <c r="IW347" s="138">
        <v>9.7989999999999991E-4</v>
      </c>
      <c r="IX347" s="138">
        <v>7.2999999999999996E-4</v>
      </c>
      <c r="IY347" s="138">
        <v>7.4509999999999995E-4</v>
      </c>
      <c r="IZ347" s="138">
        <v>1.3365E-3</v>
      </c>
      <c r="JA347" s="138">
        <v>8.2479999999999999E-4</v>
      </c>
      <c r="JB347" s="138">
        <v>1.2021E-3</v>
      </c>
      <c r="JC347" s="138">
        <v>1.2497999999999999E-3</v>
      </c>
      <c r="JD347" s="138">
        <v>8.4259999999999999E-4</v>
      </c>
      <c r="JE347" s="118">
        <v>1.7761999999999999E-3</v>
      </c>
      <c r="JF347" s="118">
        <v>1.5065E-3</v>
      </c>
      <c r="JG347" s="118">
        <v>1.4346999999999999E-3</v>
      </c>
      <c r="JH347" s="118">
        <v>1.3437E-3</v>
      </c>
      <c r="JI347" s="118">
        <v>1.5100999999999999E-3</v>
      </c>
      <c r="JJ347" s="118">
        <v>9.2480000000000004E-4</v>
      </c>
      <c r="JK347" s="118">
        <v>1.9386E-3</v>
      </c>
      <c r="JL347" s="118">
        <v>1.0736000000000001E-3</v>
      </c>
      <c r="JM347" s="118">
        <v>1.6513000000000001E-3</v>
      </c>
      <c r="JN347" s="118">
        <v>1.7236E-3</v>
      </c>
      <c r="JO347" s="118">
        <v>1.0258000000000001E-3</v>
      </c>
      <c r="JP347" s="118">
        <v>2.0416000000000002E-3</v>
      </c>
      <c r="JQ347" s="118">
        <v>2.0316000000000002E-3</v>
      </c>
      <c r="JR347" s="118">
        <v>1.9800999999999998E-3</v>
      </c>
      <c r="JS347" s="118">
        <v>1.8439999999999999E-3</v>
      </c>
      <c r="JT347" s="118">
        <v>4.1466000000000003E-3</v>
      </c>
      <c r="JU347" s="118">
        <v>2.2044E-3</v>
      </c>
      <c r="JV347" s="118">
        <v>2.8100999999999998E-3</v>
      </c>
      <c r="JW347" s="118">
        <v>2.1952E-3</v>
      </c>
      <c r="JX347" s="118">
        <v>1.4426E-3</v>
      </c>
      <c r="JY347" s="118">
        <v>0</v>
      </c>
      <c r="JZ347" s="118">
        <v>1.0740999999999999E-3</v>
      </c>
      <c r="KA347" s="118">
        <v>2.2648999999999998E-3</v>
      </c>
      <c r="KB347" s="118">
        <v>1.5911E-3</v>
      </c>
      <c r="KC347" s="118">
        <v>1.2388E-3</v>
      </c>
      <c r="KD347" s="118">
        <v>1.2465E-3</v>
      </c>
      <c r="KE347" s="118">
        <v>1.9810000000000001E-3</v>
      </c>
      <c r="KF347" s="118">
        <v>1.1122E-3</v>
      </c>
      <c r="KG347" s="118">
        <v>1.3583E-3</v>
      </c>
      <c r="KH347" s="118">
        <v>9.2520000000000005E-4</v>
      </c>
      <c r="KI347" s="118">
        <v>6.3040000000000004E-4</v>
      </c>
      <c r="KJ347" s="118">
        <v>1.2576E-3</v>
      </c>
      <c r="KK347" s="118">
        <v>1.1034E-3</v>
      </c>
      <c r="KL347" s="118">
        <v>8.3929999999999996E-4</v>
      </c>
      <c r="KM347" s="118">
        <v>4.8349999999999999E-4</v>
      </c>
      <c r="KN347" s="118">
        <v>4.9189999999999998E-4</v>
      </c>
      <c r="KO347" s="118">
        <v>1.3626000000000001E-3</v>
      </c>
      <c r="KP347" s="118">
        <v>6.2509999999999996E-4</v>
      </c>
      <c r="KQ347" s="118">
        <v>8.4610000000000002E-4</v>
      </c>
      <c r="KR347" s="118">
        <v>6.2859999999999999E-4</v>
      </c>
      <c r="KS347" s="118">
        <v>1.1406999999999999E-3</v>
      </c>
      <c r="KT347" s="118">
        <v>1.2374E-3</v>
      </c>
      <c r="KU347" s="118">
        <v>2.2829E-3</v>
      </c>
      <c r="KV347" s="118">
        <v>5.622E-4</v>
      </c>
      <c r="KW347" s="118">
        <v>6.3060000000000004E-4</v>
      </c>
      <c r="KX347" s="118">
        <v>2.4949999999999999E-4</v>
      </c>
      <c r="KY347" s="118">
        <v>5.2919999999999996E-4</v>
      </c>
      <c r="KZ347" s="118">
        <v>7.2070000000000001E-4</v>
      </c>
      <c r="LA347" s="118">
        <v>1.0426999999999999E-3</v>
      </c>
      <c r="LB347" s="118">
        <v>4.9014000000000002E-3</v>
      </c>
      <c r="LC347" s="118">
        <v>2.0232000000000002E-3</v>
      </c>
      <c r="LD347" s="118">
        <v>1.5789000000000001E-3</v>
      </c>
      <c r="LE347" s="118">
        <v>1.4373000000000001E-3</v>
      </c>
      <c r="LF347" s="118">
        <v>4.8749999999999998E-4</v>
      </c>
      <c r="LG347" s="118">
        <v>2.3004000000000002E-3</v>
      </c>
      <c r="LH347" s="118">
        <v>2.6894000000000002E-3</v>
      </c>
      <c r="LI347" s="118">
        <v>2.5390999999999999E-3</v>
      </c>
      <c r="LJ347" s="118">
        <v>2.2187999999999999E-3</v>
      </c>
      <c r="LK347" s="118">
        <v>1.8615000000000001E-3</v>
      </c>
      <c r="LL347" s="118">
        <v>1.1800000000000001E-3</v>
      </c>
      <c r="LM347" s="118">
        <v>3.1579999999999998E-4</v>
      </c>
      <c r="LN347" s="118">
        <v>2.2780999999999999E-3</v>
      </c>
      <c r="LO347" s="118">
        <v>2.2279999999999999E-4</v>
      </c>
      <c r="LP347" s="118">
        <v>3.9900000000000001E-5</v>
      </c>
      <c r="LQ347" s="118">
        <v>1.7949999999999999E-3</v>
      </c>
      <c r="LR347" s="118">
        <v>8.4060000000000005E-4</v>
      </c>
      <c r="LS347" s="118">
        <v>1.8878E-3</v>
      </c>
      <c r="LT347" s="118">
        <v>6.3179999999999996E-4</v>
      </c>
      <c r="LU347" s="118">
        <v>1.364E-3</v>
      </c>
      <c r="LV347" s="118">
        <v>7.0509999999999995E-4</v>
      </c>
      <c r="LW347" s="118">
        <v>3.567E-4</v>
      </c>
      <c r="LX347" s="118">
        <v>6.6756000000000003E-3</v>
      </c>
      <c r="LY347" s="118">
        <v>1.0156E-3</v>
      </c>
      <c r="LZ347" s="118">
        <v>1.1995E-3</v>
      </c>
      <c r="MA347" s="118">
        <v>4.8269000000000003E-3</v>
      </c>
      <c r="MB347" s="118">
        <v>5.5239E-3</v>
      </c>
      <c r="MC347" s="118">
        <v>1.2581999999999999E-3</v>
      </c>
      <c r="MD347" s="118">
        <v>8.2709999999999999E-4</v>
      </c>
      <c r="ME347" s="118">
        <v>9.1666999999999998E-3</v>
      </c>
      <c r="MF347" s="118">
        <v>1.0037799999999999</v>
      </c>
      <c r="MG347" s="118">
        <v>2.7130000000000001E-3</v>
      </c>
      <c r="MH347" s="118">
        <v>6.3179999999999996E-4</v>
      </c>
      <c r="MI347" s="118">
        <v>2.2409000000000001E-3</v>
      </c>
      <c r="MJ347" s="118">
        <v>8.1470000000000002E-4</v>
      </c>
      <c r="MK347" s="118">
        <v>8.1789999999999999E-4</v>
      </c>
      <c r="ML347" s="118">
        <v>6.8079999999999996E-4</v>
      </c>
      <c r="MM347" s="118">
        <v>9.209E-4</v>
      </c>
      <c r="MN347" s="118">
        <v>1.0606999999999999E-3</v>
      </c>
      <c r="MO347" s="118">
        <v>9.8409999999999991E-4</v>
      </c>
      <c r="MP347" s="118">
        <v>1.2310999999999999E-3</v>
      </c>
      <c r="MQ347" s="118">
        <v>8.1700000000000002E-4</v>
      </c>
      <c r="MR347" s="118">
        <v>1.003E-3</v>
      </c>
      <c r="MS347" s="118">
        <v>8.3609999999999999E-4</v>
      </c>
      <c r="MT347" s="118">
        <v>1.3307E-3</v>
      </c>
      <c r="MU347" s="118">
        <v>5.5789999999999995E-4</v>
      </c>
      <c r="MV347" s="118">
        <v>9.01E-4</v>
      </c>
      <c r="MW347" s="118">
        <v>1.7248000000000001E-3</v>
      </c>
      <c r="MX347" s="118">
        <v>7.1810000000000005E-4</v>
      </c>
      <c r="MY347" s="118">
        <v>5.3560000000000001E-4</v>
      </c>
      <c r="MZ347" s="118">
        <v>7.8560000000000001E-4</v>
      </c>
      <c r="NA347" s="118">
        <v>7.8739999999999995E-4</v>
      </c>
      <c r="NB347" s="118">
        <v>6.3719999999999998E-4</v>
      </c>
      <c r="NC347" s="118">
        <v>8.5879999999999995E-4</v>
      </c>
      <c r="ND347" s="118">
        <v>7.314E-4</v>
      </c>
      <c r="NE347" s="118">
        <v>7.9509999999999997E-4</v>
      </c>
      <c r="NF347" s="118">
        <v>5.9840000000000002E-4</v>
      </c>
      <c r="NG347" s="118">
        <v>9.4950000000000004E-4</v>
      </c>
      <c r="NH347" s="118">
        <v>6.1019999999999998E-4</v>
      </c>
      <c r="NI347" s="118">
        <v>9.9569999999999997E-4</v>
      </c>
      <c r="NJ347" s="118">
        <v>5.017E-4</v>
      </c>
      <c r="NK347" s="118">
        <v>6.4230000000000005E-4</v>
      </c>
      <c r="NL347" s="118">
        <v>1.3770000000000001E-4</v>
      </c>
      <c r="NM347" s="118">
        <v>6.581E-4</v>
      </c>
      <c r="NN347" s="118">
        <v>7.6710000000000005E-4</v>
      </c>
      <c r="NO347" s="118">
        <v>5.999E-4</v>
      </c>
      <c r="NP347" s="118">
        <v>4.8010000000000001E-4</v>
      </c>
      <c r="NQ347" s="118">
        <v>1.2359999999999999E-3</v>
      </c>
      <c r="NR347" s="118">
        <v>6.5749999999999999E-4</v>
      </c>
      <c r="NS347" s="118">
        <v>7.0189999999999998E-4</v>
      </c>
      <c r="NT347" s="118">
        <v>9.1799999999999998E-4</v>
      </c>
      <c r="NU347" s="118">
        <v>7.8379999999999997E-4</v>
      </c>
      <c r="NV347" s="118">
        <v>3.7589999999999998E-4</v>
      </c>
      <c r="NW347" s="118">
        <v>2.544E-4</v>
      </c>
      <c r="NX347" s="118">
        <v>3.7530000000000002E-4</v>
      </c>
      <c r="NY347" s="118">
        <v>1.5119999999999999E-4</v>
      </c>
      <c r="NZ347" s="118">
        <v>5.2099999999999998E-4</v>
      </c>
      <c r="OA347" s="118">
        <v>2.1139999999999999E-4</v>
      </c>
      <c r="OB347" s="118">
        <v>6.2370000000000004E-4</v>
      </c>
      <c r="OC347" s="118">
        <v>5.6349999999999998E-4</v>
      </c>
      <c r="OD347" s="118">
        <v>2.1703E-3</v>
      </c>
      <c r="OE347" s="118">
        <v>7.1049999999999998E-4</v>
      </c>
      <c r="OF347" s="118">
        <v>1.1979E-3</v>
      </c>
      <c r="OG347" s="118">
        <v>0</v>
      </c>
      <c r="OH347" s="118">
        <v>1.1417E-3</v>
      </c>
      <c r="OI347" s="118">
        <v>6.7889999999999997E-4</v>
      </c>
      <c r="OJ347" s="118">
        <v>9.5870000000000005E-4</v>
      </c>
      <c r="OK347" s="118">
        <v>1.5403000000000001E-3</v>
      </c>
      <c r="OL347" s="118">
        <v>5.3901000000000001E-3</v>
      </c>
      <c r="OM347" s="118">
        <v>3.9179999999999998E-4</v>
      </c>
      <c r="ON347" s="118">
        <v>1.1747999999999999E-3</v>
      </c>
      <c r="OO347" s="118">
        <v>2.6554E-3</v>
      </c>
      <c r="OP347" s="118">
        <v>7.1659000000000002E-3</v>
      </c>
      <c r="OQ347" s="118">
        <v>5.4869999999999995E-4</v>
      </c>
      <c r="OR347" s="119">
        <v>5.6068000000000003E-3</v>
      </c>
    </row>
    <row r="348" spans="1:408" ht="12.75" customHeight="1">
      <c r="A348" s="115">
        <v>541920</v>
      </c>
      <c r="B348" s="69" t="str">
        <f>INDEX('NAICS to ISIC Key'!H:H,MATCH(A348,'NAICS to ISIC Key'!D:D,0))</f>
        <v>ISIC 69T82</v>
      </c>
      <c r="C348" s="121" t="s">
        <v>744</v>
      </c>
      <c r="D348" s="117">
        <v>8.9900000000000003E-5</v>
      </c>
      <c r="E348" s="118">
        <v>1.56E-4</v>
      </c>
      <c r="F348" s="118">
        <v>1.061E-4</v>
      </c>
      <c r="G348" s="118">
        <v>5.4599999999999999E-5</v>
      </c>
      <c r="H348" s="118">
        <v>8.2399999999999997E-5</v>
      </c>
      <c r="I348" s="118">
        <v>9.0099999999999995E-5</v>
      </c>
      <c r="J348" s="118">
        <v>1.83E-4</v>
      </c>
      <c r="K348" s="118">
        <v>1.193E-4</v>
      </c>
      <c r="L348" s="118">
        <v>2.139E-4</v>
      </c>
      <c r="M348" s="118">
        <v>5.7800000000000002E-5</v>
      </c>
      <c r="N348" s="118">
        <v>6.7700000000000006E-5</v>
      </c>
      <c r="O348" s="118">
        <v>4.1900000000000002E-5</v>
      </c>
      <c r="P348" s="118">
        <v>6.6500000000000004E-5</v>
      </c>
      <c r="Q348" s="118">
        <v>8.4499999999999994E-5</v>
      </c>
      <c r="R348" s="118">
        <v>1.0620000000000001E-4</v>
      </c>
      <c r="S348" s="118">
        <v>7.75E-5</v>
      </c>
      <c r="T348" s="118">
        <v>9.9400000000000004E-5</v>
      </c>
      <c r="U348" s="118">
        <v>1.5200000000000001E-4</v>
      </c>
      <c r="V348" s="118">
        <v>1.271E-4</v>
      </c>
      <c r="W348" s="118">
        <v>1.328E-4</v>
      </c>
      <c r="X348" s="118">
        <v>1.1620000000000001E-4</v>
      </c>
      <c r="Y348" s="118">
        <v>8.53E-5</v>
      </c>
      <c r="Z348" s="118">
        <v>9.5699999999999995E-5</v>
      </c>
      <c r="AA348" s="118">
        <v>9.4099999999999997E-5</v>
      </c>
      <c r="AB348" s="118">
        <v>9.8200000000000002E-5</v>
      </c>
      <c r="AC348" s="118">
        <v>8.9599999999999996E-5</v>
      </c>
      <c r="AD348" s="118">
        <v>1.35E-4</v>
      </c>
      <c r="AE348" s="118">
        <v>1.2789999999999999E-4</v>
      </c>
      <c r="AF348" s="118">
        <v>1.036E-4</v>
      </c>
      <c r="AG348" s="118">
        <v>5.2899999999999998E-5</v>
      </c>
      <c r="AH348" s="118">
        <v>1.2990000000000001E-4</v>
      </c>
      <c r="AI348" s="118">
        <v>8.8599999999999999E-5</v>
      </c>
      <c r="AJ348" s="118">
        <v>1.4899999999999999E-4</v>
      </c>
      <c r="AK348" s="118">
        <v>8.6000000000000003E-5</v>
      </c>
      <c r="AL348" s="118">
        <v>9.3300000000000005E-5</v>
      </c>
      <c r="AM348" s="118">
        <v>1.066E-4</v>
      </c>
      <c r="AN348" s="118">
        <v>1.3080000000000001E-4</v>
      </c>
      <c r="AO348" s="118">
        <v>1.1730000000000001E-4</v>
      </c>
      <c r="AP348" s="118">
        <v>1.8450000000000001E-4</v>
      </c>
      <c r="AQ348" s="118">
        <v>1.45E-4</v>
      </c>
      <c r="AR348" s="118">
        <v>1.1569999999999999E-4</v>
      </c>
      <c r="AS348" s="118">
        <v>1.2010000000000001E-4</v>
      </c>
      <c r="AT348" s="118">
        <v>1.6809999999999999E-4</v>
      </c>
      <c r="AU348" s="118">
        <v>1.4100000000000001E-4</v>
      </c>
      <c r="AV348" s="118">
        <v>1.407E-4</v>
      </c>
      <c r="AW348" s="118">
        <v>1.8139999999999999E-4</v>
      </c>
      <c r="AX348" s="118">
        <v>1.214E-4</v>
      </c>
      <c r="AY348" s="118">
        <v>7.4800000000000002E-5</v>
      </c>
      <c r="AZ348" s="118">
        <v>1.8599999999999999E-4</v>
      </c>
      <c r="BA348" s="118">
        <v>9.9900000000000002E-5</v>
      </c>
      <c r="BB348" s="118">
        <v>9.5099999999999994E-5</v>
      </c>
      <c r="BC348" s="118">
        <v>1.156E-4</v>
      </c>
      <c r="BD348" s="118">
        <v>1.3960000000000001E-4</v>
      </c>
      <c r="BE348" s="118">
        <v>1.3229999999999999E-4</v>
      </c>
      <c r="BF348" s="118">
        <v>1.5990000000000001E-4</v>
      </c>
      <c r="BG348" s="118">
        <v>9.0400000000000002E-5</v>
      </c>
      <c r="BH348" s="118">
        <v>1.122E-4</v>
      </c>
      <c r="BI348" s="118">
        <v>8.4400000000000005E-5</v>
      </c>
      <c r="BJ348" s="118">
        <v>1.248E-4</v>
      </c>
      <c r="BK348" s="118">
        <v>1.015E-4</v>
      </c>
      <c r="BL348" s="118">
        <v>1.3650000000000001E-4</v>
      </c>
      <c r="BM348" s="118">
        <v>1.7340000000000001E-4</v>
      </c>
      <c r="BN348" s="118">
        <v>1.4660000000000001E-4</v>
      </c>
      <c r="BO348" s="118">
        <v>1.808E-4</v>
      </c>
      <c r="BP348" s="118">
        <v>1.407E-4</v>
      </c>
      <c r="BQ348" s="118">
        <v>1.975E-4</v>
      </c>
      <c r="BR348" s="118">
        <v>2.042E-4</v>
      </c>
      <c r="BS348" s="118">
        <v>1.7770000000000001E-4</v>
      </c>
      <c r="BT348" s="118">
        <v>1.154E-4</v>
      </c>
      <c r="BU348" s="118">
        <v>1.7890000000000001E-4</v>
      </c>
      <c r="BV348" s="118">
        <v>1.1179999999999999E-4</v>
      </c>
      <c r="BW348" s="118">
        <v>1.7919999999999999E-4</v>
      </c>
      <c r="BX348" s="118">
        <v>1.5459999999999999E-4</v>
      </c>
      <c r="BY348" s="118">
        <v>1.618E-4</v>
      </c>
      <c r="BZ348" s="118">
        <v>1.384E-4</v>
      </c>
      <c r="CA348" s="118">
        <v>1.075E-4</v>
      </c>
      <c r="CB348" s="118">
        <v>1.507E-4</v>
      </c>
      <c r="CC348" s="118">
        <v>1.5579999999999999E-4</v>
      </c>
      <c r="CD348" s="118">
        <v>1.3420000000000001E-4</v>
      </c>
      <c r="CE348" s="118">
        <v>1.197E-4</v>
      </c>
      <c r="CF348" s="118">
        <v>1.348E-4</v>
      </c>
      <c r="CG348" s="118">
        <v>1.5349999999999999E-4</v>
      </c>
      <c r="CH348" s="118">
        <v>1.3669999999999999E-4</v>
      </c>
      <c r="CI348" s="118">
        <v>1.4349999999999999E-4</v>
      </c>
      <c r="CJ348" s="118">
        <v>1.2569999999999999E-4</v>
      </c>
      <c r="CK348" s="118">
        <v>1.4540000000000001E-4</v>
      </c>
      <c r="CL348" s="118">
        <v>1.2789999999999999E-4</v>
      </c>
      <c r="CM348" s="118">
        <v>1.4789999999999999E-4</v>
      </c>
      <c r="CN348" s="118">
        <v>1.74E-4</v>
      </c>
      <c r="CO348" s="118">
        <v>1.4540000000000001E-4</v>
      </c>
      <c r="CP348" s="118">
        <v>1.305E-4</v>
      </c>
      <c r="CQ348" s="118">
        <v>1.5300000000000001E-4</v>
      </c>
      <c r="CR348" s="118">
        <v>1.161E-4</v>
      </c>
      <c r="CS348" s="118">
        <v>1.198E-4</v>
      </c>
      <c r="CT348" s="118">
        <v>1.2769999999999999E-4</v>
      </c>
      <c r="CU348" s="118">
        <v>1.086E-4</v>
      </c>
      <c r="CV348" s="118">
        <v>1.4650000000000001E-4</v>
      </c>
      <c r="CW348" s="118">
        <v>1.262E-4</v>
      </c>
      <c r="CX348" s="118">
        <v>1.206E-4</v>
      </c>
      <c r="CY348" s="118">
        <v>1.2990000000000001E-4</v>
      </c>
      <c r="CZ348" s="118">
        <v>1.087E-4</v>
      </c>
      <c r="DA348" s="118">
        <v>1.259E-4</v>
      </c>
      <c r="DB348" s="118">
        <v>1.304E-4</v>
      </c>
      <c r="DC348" s="118">
        <v>1.2229999999999999E-4</v>
      </c>
      <c r="DD348" s="118">
        <v>1.2630000000000001E-4</v>
      </c>
      <c r="DE348" s="118">
        <v>1.461E-4</v>
      </c>
      <c r="DF348" s="118">
        <v>1.3119999999999999E-4</v>
      </c>
      <c r="DG348" s="118">
        <v>1.183E-4</v>
      </c>
      <c r="DH348" s="118">
        <v>1.2510000000000001E-4</v>
      </c>
      <c r="DI348" s="118">
        <v>1.133E-4</v>
      </c>
      <c r="DJ348" s="118">
        <v>5.7099999999999999E-5</v>
      </c>
      <c r="DK348" s="118">
        <v>1.9540000000000001E-4</v>
      </c>
      <c r="DL348" s="118">
        <v>6.5099999999999997E-5</v>
      </c>
      <c r="DM348" s="118">
        <v>1.248E-4</v>
      </c>
      <c r="DN348" s="118">
        <v>9.2600000000000001E-5</v>
      </c>
      <c r="DO348" s="118">
        <v>1.3779999999999999E-4</v>
      </c>
      <c r="DP348" s="118">
        <v>9.2899999999999995E-5</v>
      </c>
      <c r="DQ348" s="118">
        <v>1.3909999999999999E-4</v>
      </c>
      <c r="DR348" s="118">
        <v>1.3559999999999999E-4</v>
      </c>
      <c r="DS348" s="118">
        <v>6.4900000000000005E-5</v>
      </c>
      <c r="DT348" s="118">
        <v>8.0199999999999998E-5</v>
      </c>
      <c r="DU348" s="118">
        <v>1.2339999999999999E-4</v>
      </c>
      <c r="DV348" s="118">
        <v>1.0730000000000001E-4</v>
      </c>
      <c r="DW348" s="118">
        <v>4.3000000000000002E-5</v>
      </c>
      <c r="DX348" s="118">
        <v>3.391E-4</v>
      </c>
      <c r="DY348" s="118">
        <v>9.0099999999999995E-5</v>
      </c>
      <c r="DZ348" s="118">
        <v>9.0099999999999995E-5</v>
      </c>
      <c r="EA348" s="118">
        <v>7.3800000000000005E-5</v>
      </c>
      <c r="EB348" s="118">
        <v>1.326E-4</v>
      </c>
      <c r="EC348" s="118">
        <v>1.127E-4</v>
      </c>
      <c r="ED348" s="118">
        <v>1.154E-4</v>
      </c>
      <c r="EE348" s="118">
        <v>1.4190000000000001E-4</v>
      </c>
      <c r="EF348" s="118">
        <v>1.206E-4</v>
      </c>
      <c r="EG348" s="118">
        <v>8.8999999999999995E-5</v>
      </c>
      <c r="EH348" s="118">
        <v>8.3700000000000002E-5</v>
      </c>
      <c r="EI348" s="118">
        <v>1.0509999999999999E-4</v>
      </c>
      <c r="EJ348" s="118">
        <v>7.9200000000000001E-5</v>
      </c>
      <c r="EK348" s="118">
        <v>9.2E-5</v>
      </c>
      <c r="EL348" s="118">
        <v>9.0500000000000004E-5</v>
      </c>
      <c r="EM348" s="118">
        <v>1.0569999999999999E-4</v>
      </c>
      <c r="EN348" s="118">
        <v>8.4300000000000003E-5</v>
      </c>
      <c r="EO348" s="118">
        <v>7.6699999999999994E-5</v>
      </c>
      <c r="EP348" s="118">
        <v>6.7700000000000006E-5</v>
      </c>
      <c r="EQ348" s="118">
        <v>1.125E-4</v>
      </c>
      <c r="ER348" s="118">
        <v>1.081E-4</v>
      </c>
      <c r="ES348" s="118">
        <v>9.3999999999999994E-5</v>
      </c>
      <c r="ET348" s="118">
        <v>1.4630000000000001E-4</v>
      </c>
      <c r="EU348" s="118">
        <v>1.3119999999999999E-4</v>
      </c>
      <c r="EV348" s="118">
        <v>1.448E-4</v>
      </c>
      <c r="EW348" s="118">
        <v>1.4980000000000001E-4</v>
      </c>
      <c r="EX348" s="118">
        <v>1.6369999999999999E-4</v>
      </c>
      <c r="EY348" s="118">
        <v>1.4750000000000001E-4</v>
      </c>
      <c r="EZ348" s="118">
        <v>1.1239999999999999E-4</v>
      </c>
      <c r="FA348" s="118">
        <v>1.516E-4</v>
      </c>
      <c r="FB348" s="118">
        <v>1.4449999999999999E-4</v>
      </c>
      <c r="FC348" s="118">
        <v>1.3799999999999999E-4</v>
      </c>
      <c r="FD348" s="118">
        <v>1.37E-4</v>
      </c>
      <c r="FE348" s="118">
        <v>1.5880000000000001E-4</v>
      </c>
      <c r="FF348" s="118">
        <v>1.2339999999999999E-4</v>
      </c>
      <c r="FG348" s="118">
        <v>1.4980000000000001E-4</v>
      </c>
      <c r="FH348" s="118">
        <v>1.4789999999999999E-4</v>
      </c>
      <c r="FI348" s="118">
        <v>6.7100000000000005E-5</v>
      </c>
      <c r="FJ348" s="118">
        <v>7.0199999999999999E-5</v>
      </c>
      <c r="FK348" s="118">
        <v>1.115E-4</v>
      </c>
      <c r="FL348" s="118">
        <v>1.3899999999999999E-4</v>
      </c>
      <c r="FM348" s="118">
        <v>8.7999999999999998E-5</v>
      </c>
      <c r="FN348" s="118">
        <v>1.219E-4</v>
      </c>
      <c r="FO348" s="118">
        <v>2.0909999999999999E-4</v>
      </c>
      <c r="FP348" s="118">
        <v>1.8009999999999999E-4</v>
      </c>
      <c r="FQ348" s="118">
        <v>1E-4</v>
      </c>
      <c r="FR348" s="118">
        <v>7.9499999999999994E-5</v>
      </c>
      <c r="FS348" s="118">
        <v>1.3860000000000001E-4</v>
      </c>
      <c r="FT348" s="118">
        <v>1.5540000000000001E-4</v>
      </c>
      <c r="FU348" s="118">
        <v>1.3559999999999999E-4</v>
      </c>
      <c r="FV348" s="118">
        <v>1.5410000000000001E-4</v>
      </c>
      <c r="FW348" s="118">
        <v>1.8789999999999999E-4</v>
      </c>
      <c r="FX348" s="118">
        <v>2.231E-4</v>
      </c>
      <c r="FY348" s="118">
        <v>1.2740000000000001E-4</v>
      </c>
      <c r="FZ348" s="118">
        <v>1.5139999999999999E-4</v>
      </c>
      <c r="GA348" s="118">
        <v>2.498E-4</v>
      </c>
      <c r="GB348" s="118">
        <v>1.175E-4</v>
      </c>
      <c r="GC348" s="118">
        <v>1.3100000000000001E-4</v>
      </c>
      <c r="GD348" s="118">
        <v>1.403E-4</v>
      </c>
      <c r="GE348" s="118">
        <v>1.7259999999999999E-4</v>
      </c>
      <c r="GF348" s="118">
        <v>2.3369999999999999E-4</v>
      </c>
      <c r="GG348" s="118">
        <v>1.3660000000000001E-4</v>
      </c>
      <c r="GH348" s="118">
        <v>2.7730000000000002E-4</v>
      </c>
      <c r="GI348" s="118">
        <v>2.0570000000000001E-4</v>
      </c>
      <c r="GJ348" s="118">
        <v>2.2599999999999999E-4</v>
      </c>
      <c r="GK348" s="118">
        <v>1.6310000000000001E-4</v>
      </c>
      <c r="GL348" s="118">
        <v>1.8000000000000001E-4</v>
      </c>
      <c r="GM348" s="118">
        <v>1.563E-4</v>
      </c>
      <c r="GN348" s="118">
        <v>1.738E-4</v>
      </c>
      <c r="GO348" s="118">
        <v>1.4090000000000001E-4</v>
      </c>
      <c r="GP348" s="118">
        <v>1.4190000000000001E-4</v>
      </c>
      <c r="GQ348" s="118">
        <v>1.885E-4</v>
      </c>
      <c r="GR348" s="118">
        <v>1.155E-4</v>
      </c>
      <c r="GS348" s="118">
        <v>1.6670000000000001E-4</v>
      </c>
      <c r="GT348" s="118">
        <v>2.1819999999999999E-4</v>
      </c>
      <c r="GU348" s="118">
        <v>1.6540000000000001E-4</v>
      </c>
      <c r="GV348" s="118">
        <v>1.7009999999999999E-4</v>
      </c>
      <c r="GW348" s="118">
        <v>2.3589999999999999E-4</v>
      </c>
      <c r="GX348" s="118">
        <v>2.1130000000000001E-4</v>
      </c>
      <c r="GY348" s="118">
        <v>2.0809999999999999E-4</v>
      </c>
      <c r="GZ348" s="118">
        <v>2.0670000000000001E-4</v>
      </c>
      <c r="HA348" s="118">
        <v>1.8120000000000001E-4</v>
      </c>
      <c r="HB348" s="118">
        <v>1.261E-4</v>
      </c>
      <c r="HC348" s="118">
        <v>1.12E-4</v>
      </c>
      <c r="HD348" s="118">
        <v>1.6249999999999999E-4</v>
      </c>
      <c r="HE348" s="118">
        <v>2.0269999999999999E-4</v>
      </c>
      <c r="HF348" s="118">
        <v>1.6229999999999999E-4</v>
      </c>
      <c r="HG348" s="118">
        <v>1.616E-4</v>
      </c>
      <c r="HH348" s="118">
        <v>1.159E-4</v>
      </c>
      <c r="HI348" s="118">
        <v>1.807E-4</v>
      </c>
      <c r="HJ348" s="118">
        <v>2.1550000000000001E-4</v>
      </c>
      <c r="HK348" s="118">
        <v>1.3320000000000001E-4</v>
      </c>
      <c r="HL348" s="118">
        <v>1.0620000000000001E-4</v>
      </c>
      <c r="HM348" s="118">
        <v>1.5139999999999999E-4</v>
      </c>
      <c r="HN348" s="118">
        <v>1.154E-4</v>
      </c>
      <c r="HO348" s="118">
        <v>5.1799999999999999E-5</v>
      </c>
      <c r="HP348" s="118">
        <v>9.5099999999999994E-5</v>
      </c>
      <c r="HQ348" s="118">
        <v>1.161E-4</v>
      </c>
      <c r="HR348" s="118">
        <v>1.5239999999999999E-4</v>
      </c>
      <c r="HS348" s="118">
        <v>1.0170000000000001E-4</v>
      </c>
      <c r="HT348" s="118">
        <v>1.6129999999999999E-4</v>
      </c>
      <c r="HU348" s="118">
        <v>1.483E-4</v>
      </c>
      <c r="HV348" s="118">
        <v>2.433E-4</v>
      </c>
      <c r="HW348" s="118">
        <v>1.7530000000000001E-4</v>
      </c>
      <c r="HX348" s="118">
        <v>1.204E-4</v>
      </c>
      <c r="HY348" s="118">
        <v>1.1129999999999999E-4</v>
      </c>
      <c r="HZ348" s="118">
        <v>1.2669999999999999E-4</v>
      </c>
      <c r="IA348" s="118">
        <v>1.2310000000000001E-4</v>
      </c>
      <c r="IB348" s="118">
        <v>1.083E-4</v>
      </c>
      <c r="IC348" s="118">
        <v>1.5029999999999999E-4</v>
      </c>
      <c r="ID348" s="118">
        <v>1.11E-4</v>
      </c>
      <c r="IE348" s="118">
        <v>1.394E-4</v>
      </c>
      <c r="IF348" s="118">
        <v>1.807E-4</v>
      </c>
      <c r="IG348" s="118">
        <v>2.1369999999999999E-4</v>
      </c>
      <c r="IH348" s="118">
        <v>4.35E-5</v>
      </c>
      <c r="II348" s="118">
        <v>8.2799999999999993E-5</v>
      </c>
      <c r="IJ348" s="118">
        <v>7.7299999999999995E-5</v>
      </c>
      <c r="IK348" s="118">
        <v>7.7100000000000004E-5</v>
      </c>
      <c r="IL348" s="138">
        <v>6.3700000000000003E-5</v>
      </c>
      <c r="IM348" s="138">
        <v>9.2499999999999999E-5</v>
      </c>
      <c r="IN348" s="138">
        <v>7.2799999999999994E-5</v>
      </c>
      <c r="IO348" s="138">
        <v>8.5799999999999998E-5</v>
      </c>
      <c r="IP348" s="138">
        <v>1.076E-4</v>
      </c>
      <c r="IQ348" s="138">
        <v>9.9099999999999996E-5</v>
      </c>
      <c r="IR348" s="138">
        <v>9.7200000000000004E-5</v>
      </c>
      <c r="IS348" s="118">
        <v>1.606E-4</v>
      </c>
      <c r="IT348" s="118">
        <v>1.3970000000000001E-4</v>
      </c>
      <c r="IU348" s="118">
        <v>9.5699999999999995E-5</v>
      </c>
      <c r="IV348" s="118">
        <v>4.0800000000000002E-5</v>
      </c>
      <c r="IW348" s="138">
        <v>1.2769999999999999E-4</v>
      </c>
      <c r="IX348" s="138">
        <v>1.014E-4</v>
      </c>
      <c r="IY348" s="138">
        <v>9.9300000000000001E-5</v>
      </c>
      <c r="IZ348" s="138">
        <v>1.138E-4</v>
      </c>
      <c r="JA348" s="138">
        <v>9.2299999999999994E-5</v>
      </c>
      <c r="JB348" s="138">
        <v>1.6550000000000001E-4</v>
      </c>
      <c r="JC348" s="138">
        <v>1.1069999999999999E-4</v>
      </c>
      <c r="JD348" s="138">
        <v>1.12E-4</v>
      </c>
      <c r="JE348" s="118">
        <v>1.2239999999999999E-4</v>
      </c>
      <c r="JF348" s="118">
        <v>1.0289999999999999E-4</v>
      </c>
      <c r="JG348" s="118">
        <v>1.053E-4</v>
      </c>
      <c r="JH348" s="118">
        <v>1.26E-4</v>
      </c>
      <c r="JI348" s="118">
        <v>1.304E-4</v>
      </c>
      <c r="JJ348" s="118">
        <v>1.004E-4</v>
      </c>
      <c r="JK348" s="118">
        <v>1.329E-4</v>
      </c>
      <c r="JL348" s="118">
        <v>1.16E-4</v>
      </c>
      <c r="JM348" s="118">
        <v>1.0679999999999999E-4</v>
      </c>
      <c r="JN348" s="118">
        <v>1.2760000000000001E-4</v>
      </c>
      <c r="JO348" s="118">
        <v>8.7370000000000004E-4</v>
      </c>
      <c r="JP348" s="118">
        <v>4.5419999999999998E-4</v>
      </c>
      <c r="JQ348" s="118">
        <v>4.5300000000000001E-4</v>
      </c>
      <c r="JR348" s="118">
        <v>3.3320000000000002E-4</v>
      </c>
      <c r="JS348" s="118">
        <v>4.7350000000000002E-4</v>
      </c>
      <c r="JT348" s="118">
        <v>2.7129999999999998E-4</v>
      </c>
      <c r="JU348" s="118">
        <v>8.6379999999999996E-4</v>
      </c>
      <c r="JV348" s="118">
        <v>8.5400000000000002E-5</v>
      </c>
      <c r="JW348" s="118">
        <v>4.6589999999999999E-4</v>
      </c>
      <c r="JX348" s="118">
        <v>1.069E-4</v>
      </c>
      <c r="JY348" s="118">
        <v>0</v>
      </c>
      <c r="JZ348" s="118">
        <v>3.2269999999999998E-4</v>
      </c>
      <c r="KA348" s="118">
        <v>2.264E-4</v>
      </c>
      <c r="KB348" s="118">
        <v>2.0139999999999999E-4</v>
      </c>
      <c r="KC348" s="118">
        <v>2.4689999999999998E-4</v>
      </c>
      <c r="KD348" s="118">
        <v>5.4779999999999998E-4</v>
      </c>
      <c r="KE348" s="118">
        <v>1.95E-4</v>
      </c>
      <c r="KF348" s="118">
        <v>2.8039999999999999E-4</v>
      </c>
      <c r="KG348" s="118">
        <v>3.122E-4</v>
      </c>
      <c r="KH348" s="118">
        <v>2.7470000000000001E-4</v>
      </c>
      <c r="KI348" s="118">
        <v>1.6009999999999999E-4</v>
      </c>
      <c r="KJ348" s="118">
        <v>1.762E-4</v>
      </c>
      <c r="KK348" s="118">
        <v>4.9149999999999997E-4</v>
      </c>
      <c r="KL348" s="118">
        <v>9.2700000000000004E-5</v>
      </c>
      <c r="KM348" s="118">
        <v>9.2999999999999997E-5</v>
      </c>
      <c r="KN348" s="118">
        <v>1.0119999999999999E-4</v>
      </c>
      <c r="KO348" s="118">
        <v>1.061E-4</v>
      </c>
      <c r="KP348" s="118">
        <v>8.0799999999999999E-5</v>
      </c>
      <c r="KQ348" s="118">
        <v>1.5359999999999999E-4</v>
      </c>
      <c r="KR348" s="118">
        <v>1.194E-4</v>
      </c>
      <c r="KS348" s="118">
        <v>2.9629999999999999E-4</v>
      </c>
      <c r="KT348" s="118">
        <v>3.5270000000000001E-4</v>
      </c>
      <c r="KU348" s="118">
        <v>4.7869999999999998E-4</v>
      </c>
      <c r="KV348" s="118">
        <v>2.831E-4</v>
      </c>
      <c r="KW348" s="118">
        <v>2.7010000000000001E-4</v>
      </c>
      <c r="KX348" s="118">
        <v>6.41E-5</v>
      </c>
      <c r="KY348" s="118">
        <v>2.1890000000000001E-4</v>
      </c>
      <c r="KZ348" s="118">
        <v>2.4039999999999999E-4</v>
      </c>
      <c r="LA348" s="118">
        <v>2.1359999999999999E-4</v>
      </c>
      <c r="LB348" s="118">
        <v>3.122E-4</v>
      </c>
      <c r="LC348" s="118">
        <v>2.809E-4</v>
      </c>
      <c r="LD348" s="118">
        <v>2.742E-4</v>
      </c>
      <c r="LE348" s="118">
        <v>5.4109999999999998E-4</v>
      </c>
      <c r="LF348" s="118">
        <v>1.3740000000000001E-4</v>
      </c>
      <c r="LG348" s="118">
        <v>2.9639999999999999E-4</v>
      </c>
      <c r="LH348" s="118">
        <v>1.4880000000000001E-4</v>
      </c>
      <c r="LI348" s="118">
        <v>2.4800000000000001E-4</v>
      </c>
      <c r="LJ348" s="118">
        <v>2.2100000000000001E-4</v>
      </c>
      <c r="LK348" s="118">
        <v>9.7600000000000001E-5</v>
      </c>
      <c r="LL348" s="118">
        <v>1.026E-4</v>
      </c>
      <c r="LM348" s="118">
        <v>7.2100000000000004E-5</v>
      </c>
      <c r="LN348" s="118">
        <v>2.162E-4</v>
      </c>
      <c r="LO348" s="118">
        <v>2.7800000000000001E-5</v>
      </c>
      <c r="LP348" s="118">
        <v>5.2000000000000002E-6</v>
      </c>
      <c r="LQ348" s="118">
        <v>3.5379999999999998E-4</v>
      </c>
      <c r="LR348" s="118">
        <v>1.406E-4</v>
      </c>
      <c r="LS348" s="118">
        <v>9.4499999999999998E-4</v>
      </c>
      <c r="LT348" s="118">
        <v>1.27E-4</v>
      </c>
      <c r="LU348" s="118">
        <v>2.7619999999999999E-4</v>
      </c>
      <c r="LV348" s="118">
        <v>7.6139999999999997E-4</v>
      </c>
      <c r="LW348" s="118">
        <v>3.5550000000000002E-4</v>
      </c>
      <c r="LX348" s="118">
        <v>3.3290000000000001E-4</v>
      </c>
      <c r="LY348" s="118">
        <v>3.9520000000000001E-4</v>
      </c>
      <c r="LZ348" s="118">
        <v>6.1629999999999996E-4</v>
      </c>
      <c r="MA348" s="118">
        <v>6.0499999999999996E-4</v>
      </c>
      <c r="MB348" s="118">
        <v>1.2218000000000001E-3</v>
      </c>
      <c r="MC348" s="118">
        <v>1.5601E-3</v>
      </c>
      <c r="MD348" s="118">
        <v>3.0820000000000001E-4</v>
      </c>
      <c r="ME348" s="118">
        <v>9.2768999999999994E-3</v>
      </c>
      <c r="MF348" s="118">
        <v>6.2969999999999996E-4</v>
      </c>
      <c r="MG348" s="118">
        <v>1.0006200000000001</v>
      </c>
      <c r="MH348" s="118">
        <v>1.262E-4</v>
      </c>
      <c r="MI348" s="118">
        <v>1.1895E-3</v>
      </c>
      <c r="MJ348" s="118">
        <v>3.098E-4</v>
      </c>
      <c r="MK348" s="118">
        <v>2.231E-4</v>
      </c>
      <c r="ML348" s="118">
        <v>4.4920000000000002E-4</v>
      </c>
      <c r="MM348" s="118">
        <v>7.0290000000000001E-4</v>
      </c>
      <c r="MN348" s="118">
        <v>4.5389999999999997E-4</v>
      </c>
      <c r="MO348" s="118">
        <v>6.4769999999999997E-4</v>
      </c>
      <c r="MP348" s="118">
        <v>5.5084000000000001E-3</v>
      </c>
      <c r="MQ348" s="118">
        <v>4.44E-4</v>
      </c>
      <c r="MR348" s="118">
        <v>8.3613000000000003E-3</v>
      </c>
      <c r="MS348" s="118">
        <v>2.1110000000000001E-4</v>
      </c>
      <c r="MT348" s="118">
        <v>5.6700000000000003E-5</v>
      </c>
      <c r="MU348" s="118">
        <v>8.8599999999999999E-5</v>
      </c>
      <c r="MV348" s="118">
        <v>2.3499999999999999E-4</v>
      </c>
      <c r="MW348" s="118">
        <v>1.3880000000000001E-4</v>
      </c>
      <c r="MX348" s="118">
        <v>1.5640000000000001E-4</v>
      </c>
      <c r="MY348" s="118">
        <v>1.2410000000000001E-4</v>
      </c>
      <c r="MZ348" s="118">
        <v>1.427E-4</v>
      </c>
      <c r="NA348" s="118">
        <v>2.5779999999999998E-4</v>
      </c>
      <c r="NB348" s="118">
        <v>1.075E-4</v>
      </c>
      <c r="NC348" s="118">
        <v>2.4669999999999998E-4</v>
      </c>
      <c r="ND348" s="118">
        <v>1.6909999999999999E-4</v>
      </c>
      <c r="NE348" s="118">
        <v>1.4559999999999999E-4</v>
      </c>
      <c r="NF348" s="118">
        <v>1.184E-4</v>
      </c>
      <c r="NG348" s="118">
        <v>1.886E-4</v>
      </c>
      <c r="NH348" s="118">
        <v>1.105E-4</v>
      </c>
      <c r="NI348" s="118">
        <v>1.627E-4</v>
      </c>
      <c r="NJ348" s="118">
        <v>2.3609999999999999E-4</v>
      </c>
      <c r="NK348" s="118">
        <v>3.879E-4</v>
      </c>
      <c r="NL348" s="118">
        <v>1.125E-4</v>
      </c>
      <c r="NM348" s="118">
        <v>3.391E-4</v>
      </c>
      <c r="NN348" s="118">
        <v>2.3919999999999999E-4</v>
      </c>
      <c r="NO348" s="118">
        <v>2.1110000000000001E-4</v>
      </c>
      <c r="NP348" s="118">
        <v>1.2899999999999999E-4</v>
      </c>
      <c r="NQ348" s="118">
        <v>2.2029999999999999E-4</v>
      </c>
      <c r="NR348" s="118">
        <v>2.1880000000000001E-4</v>
      </c>
      <c r="NS348" s="118">
        <v>1.83E-4</v>
      </c>
      <c r="NT348" s="118">
        <v>2.6370000000000001E-4</v>
      </c>
      <c r="NU348" s="118">
        <v>1.9039999999999999E-4</v>
      </c>
      <c r="NV348" s="118">
        <v>7.7000000000000001E-5</v>
      </c>
      <c r="NW348" s="118">
        <v>6.4900000000000005E-5</v>
      </c>
      <c r="NX348" s="118">
        <v>6.3800000000000006E-5</v>
      </c>
      <c r="NY348" s="118">
        <v>3.3399999999999999E-5</v>
      </c>
      <c r="NZ348" s="118">
        <v>1.381E-4</v>
      </c>
      <c r="OA348" s="118">
        <v>2.0699999999999998E-5</v>
      </c>
      <c r="OB348" s="118">
        <v>2.1499999999999999E-4</v>
      </c>
      <c r="OC348" s="118">
        <v>7.2892E-3</v>
      </c>
      <c r="OD348" s="118">
        <v>3.0039999999999998E-4</v>
      </c>
      <c r="OE348" s="118">
        <v>2.3560000000000001E-4</v>
      </c>
      <c r="OF348" s="118">
        <v>1.941E-4</v>
      </c>
      <c r="OG348" s="118">
        <v>0</v>
      </c>
      <c r="OH348" s="118">
        <v>1.8230000000000001E-4</v>
      </c>
      <c r="OI348" s="118">
        <v>8.4699999999999999E-5</v>
      </c>
      <c r="OJ348" s="118">
        <v>2.0479999999999999E-4</v>
      </c>
      <c r="OK348" s="118">
        <v>1.2650000000000001E-4</v>
      </c>
      <c r="OL348" s="118">
        <v>2.719E-4</v>
      </c>
      <c r="OM348" s="118">
        <v>4.1699999999999997E-5</v>
      </c>
      <c r="ON348" s="118">
        <v>1.2129999999999999E-4</v>
      </c>
      <c r="OO348" s="118">
        <v>1.3689999999999999E-4</v>
      </c>
      <c r="OP348" s="118">
        <v>1.9560000000000001E-4</v>
      </c>
      <c r="OQ348" s="118">
        <v>9.5099999999999994E-5</v>
      </c>
      <c r="OR348" s="119">
        <v>1.5200000000000001E-4</v>
      </c>
    </row>
    <row r="349" spans="1:408" ht="12.75" customHeight="1">
      <c r="A349" s="115">
        <v>541940</v>
      </c>
      <c r="B349" s="69" t="str">
        <f>INDEX('NAICS to ISIC Key'!H:H,MATCH(A349,'NAICS to ISIC Key'!D:D,0))</f>
        <v>ISIC 69T82</v>
      </c>
      <c r="C349" s="121" t="s">
        <v>745</v>
      </c>
      <c r="D349" s="117">
        <v>2.0000000000000002E-5</v>
      </c>
      <c r="E349" s="118">
        <v>3.3000000000000003E-5</v>
      </c>
      <c r="F349" s="118">
        <v>2.0999999999999999E-5</v>
      </c>
      <c r="G349" s="118">
        <v>2.6699999999999998E-5</v>
      </c>
      <c r="H349" s="118">
        <v>1.3200000000000001E-5</v>
      </c>
      <c r="I349" s="118">
        <v>2.6100000000000001E-5</v>
      </c>
      <c r="J349" s="118">
        <v>1.0897999999999999E-3</v>
      </c>
      <c r="K349" s="118">
        <v>3.4650000000000002E-4</v>
      </c>
      <c r="L349" s="118">
        <v>9.8607999999999994E-3</v>
      </c>
      <c r="M349" s="118">
        <v>2.1665999999999999E-3</v>
      </c>
      <c r="N349" s="118">
        <v>6.2500000000000001E-5</v>
      </c>
      <c r="O349" s="118">
        <v>9.4150999999999992E-3</v>
      </c>
      <c r="P349" s="118">
        <v>2.7699999999999999E-5</v>
      </c>
      <c r="Q349" s="118">
        <v>3.1999999999999999E-6</v>
      </c>
      <c r="R349" s="118">
        <v>2.7E-6</v>
      </c>
      <c r="S349" s="118">
        <v>2.3E-6</v>
      </c>
      <c r="T349" s="118">
        <v>3.4999999999999999E-6</v>
      </c>
      <c r="U349" s="118">
        <v>3.7000000000000002E-6</v>
      </c>
      <c r="V349" s="118">
        <v>3.4999999999999999E-6</v>
      </c>
      <c r="W349" s="118">
        <v>2.0999999999999998E-6</v>
      </c>
      <c r="X349" s="118">
        <v>2.5000000000000002E-6</v>
      </c>
      <c r="Y349" s="118">
        <v>2.2000000000000001E-6</v>
      </c>
      <c r="Z349" s="118">
        <v>2.0999999999999998E-6</v>
      </c>
      <c r="AA349" s="118">
        <v>2.0999999999999998E-6</v>
      </c>
      <c r="AB349" s="118">
        <v>2.5000000000000002E-6</v>
      </c>
      <c r="AC349" s="118">
        <v>2.3999999999999999E-6</v>
      </c>
      <c r="AD349" s="118">
        <v>3.3000000000000002E-6</v>
      </c>
      <c r="AE349" s="118">
        <v>3.0000000000000001E-6</v>
      </c>
      <c r="AF349" s="118">
        <v>2.9000000000000002E-6</v>
      </c>
      <c r="AG349" s="118">
        <v>1.1000000000000001E-6</v>
      </c>
      <c r="AH349" s="118">
        <v>2.7999999999999999E-6</v>
      </c>
      <c r="AI349" s="118">
        <v>1.9999999999999999E-6</v>
      </c>
      <c r="AJ349" s="118">
        <v>3.8E-6</v>
      </c>
      <c r="AK349" s="118">
        <v>1.7E-6</v>
      </c>
      <c r="AL349" s="118">
        <v>2.2000000000000001E-6</v>
      </c>
      <c r="AM349" s="118">
        <v>2.7E-6</v>
      </c>
      <c r="AN349" s="118">
        <v>2.44E-5</v>
      </c>
      <c r="AO349" s="118">
        <v>1.33E-5</v>
      </c>
      <c r="AP349" s="118">
        <v>8.4999999999999999E-6</v>
      </c>
      <c r="AQ349" s="118">
        <v>6.7000000000000002E-6</v>
      </c>
      <c r="AR349" s="118">
        <v>3.0000000000000001E-6</v>
      </c>
      <c r="AS349" s="118">
        <v>2.9000000000000002E-6</v>
      </c>
      <c r="AT349" s="118">
        <v>3.9999999999999998E-6</v>
      </c>
      <c r="AU349" s="118">
        <v>3.1999999999999999E-6</v>
      </c>
      <c r="AV349" s="118">
        <v>4.4000000000000002E-6</v>
      </c>
      <c r="AW349" s="118">
        <v>6.0000000000000002E-6</v>
      </c>
      <c r="AX349" s="118">
        <v>3.4000000000000001E-6</v>
      </c>
      <c r="AY349" s="118">
        <v>1.7E-6</v>
      </c>
      <c r="AZ349" s="118">
        <v>4.6999999999999999E-6</v>
      </c>
      <c r="BA349" s="118">
        <v>3.3000000000000002E-6</v>
      </c>
      <c r="BB349" s="118">
        <v>3.3000000000000002E-6</v>
      </c>
      <c r="BC349" s="118">
        <v>2.3999999999999999E-6</v>
      </c>
      <c r="BD349" s="118">
        <v>7.2299999999999996E-5</v>
      </c>
      <c r="BE349" s="118">
        <v>2.8799999999999999E-5</v>
      </c>
      <c r="BF349" s="118">
        <v>3.5999999999999998E-6</v>
      </c>
      <c r="BG349" s="118">
        <v>2.3E-6</v>
      </c>
      <c r="BH349" s="118">
        <v>2.7999999999999999E-6</v>
      </c>
      <c r="BI349" s="118">
        <v>2.0999999999999998E-6</v>
      </c>
      <c r="BJ349" s="118">
        <v>2.7E-6</v>
      </c>
      <c r="BK349" s="118">
        <v>3.3000000000000002E-6</v>
      </c>
      <c r="BL349" s="118">
        <v>6.0300000000000002E-5</v>
      </c>
      <c r="BM349" s="118">
        <v>5.0000000000000004E-6</v>
      </c>
      <c r="BN349" s="118">
        <v>3.01E-5</v>
      </c>
      <c r="BO349" s="118">
        <v>1.4800000000000001E-5</v>
      </c>
      <c r="BP349" s="118">
        <v>1.52E-5</v>
      </c>
      <c r="BQ349" s="118">
        <v>9.3000000000000007E-6</v>
      </c>
      <c r="BR349" s="118">
        <v>1.8600000000000001E-5</v>
      </c>
      <c r="BS349" s="118">
        <v>1.33E-5</v>
      </c>
      <c r="BT349" s="118">
        <v>7.9999999999999996E-6</v>
      </c>
      <c r="BU349" s="118">
        <v>1.8E-5</v>
      </c>
      <c r="BV349" s="118">
        <v>9.5999999999999996E-6</v>
      </c>
      <c r="BW349" s="118">
        <v>7.7000000000000008E-6</v>
      </c>
      <c r="BX349" s="118">
        <v>1.13E-5</v>
      </c>
      <c r="BY349" s="118">
        <v>6.6000000000000003E-6</v>
      </c>
      <c r="BZ349" s="118">
        <v>1.0499999999999999E-5</v>
      </c>
      <c r="CA349" s="118">
        <v>9.5999999999999996E-6</v>
      </c>
      <c r="CB349" s="118">
        <v>3.9999999999999998E-6</v>
      </c>
      <c r="CC349" s="118">
        <v>1.17E-5</v>
      </c>
      <c r="CD349" s="118">
        <v>8.1999999999999994E-6</v>
      </c>
      <c r="CE349" s="118">
        <v>1.26E-5</v>
      </c>
      <c r="CF349" s="118">
        <v>4.8999999999999997E-6</v>
      </c>
      <c r="CG349" s="118">
        <v>1.04E-5</v>
      </c>
      <c r="CH349" s="118">
        <v>8.3000000000000002E-6</v>
      </c>
      <c r="CI349" s="118">
        <v>5.4999999999999999E-6</v>
      </c>
      <c r="CJ349" s="118">
        <v>7.9999999999999996E-6</v>
      </c>
      <c r="CK349" s="118">
        <v>9.9000000000000001E-6</v>
      </c>
      <c r="CL349" s="118">
        <v>3.4000000000000001E-6</v>
      </c>
      <c r="CM349" s="118">
        <v>6.9E-6</v>
      </c>
      <c r="CN349" s="118">
        <v>2.7999999999999999E-6</v>
      </c>
      <c r="CO349" s="118">
        <v>3.4000000000000001E-6</v>
      </c>
      <c r="CP349" s="118">
        <v>4.3000000000000003E-6</v>
      </c>
      <c r="CQ349" s="118">
        <v>7.9000000000000006E-6</v>
      </c>
      <c r="CR349" s="118">
        <v>4.8999999999999997E-6</v>
      </c>
      <c r="CS349" s="118">
        <v>7.1999999999999997E-6</v>
      </c>
      <c r="CT349" s="118">
        <v>7.7999999999999999E-6</v>
      </c>
      <c r="CU349" s="118">
        <v>5.5999999999999997E-6</v>
      </c>
      <c r="CV349" s="118">
        <v>8.3000000000000002E-6</v>
      </c>
      <c r="CW349" s="118">
        <v>6.2999999999999998E-6</v>
      </c>
      <c r="CX349" s="118">
        <v>8.4999999999999999E-6</v>
      </c>
      <c r="CY349" s="118">
        <v>7.6000000000000001E-6</v>
      </c>
      <c r="CZ349" s="118">
        <v>8.6999999999999997E-6</v>
      </c>
      <c r="DA349" s="118">
        <v>6.0000000000000002E-6</v>
      </c>
      <c r="DB349" s="118">
        <v>6.7000000000000002E-6</v>
      </c>
      <c r="DC349" s="118">
        <v>6.1999999999999999E-6</v>
      </c>
      <c r="DD349" s="118">
        <v>1.08E-5</v>
      </c>
      <c r="DE349" s="118">
        <v>7.4000000000000003E-6</v>
      </c>
      <c r="DF349" s="118">
        <v>5.5999999999999997E-6</v>
      </c>
      <c r="DG349" s="118">
        <v>6.9E-6</v>
      </c>
      <c r="DH349" s="118">
        <v>6.7000000000000002E-6</v>
      </c>
      <c r="DI349" s="118">
        <v>8.8999999999999995E-6</v>
      </c>
      <c r="DJ349" s="118">
        <v>8.9999999999999996E-7</v>
      </c>
      <c r="DK349" s="118">
        <v>2.7E-6</v>
      </c>
      <c r="DL349" s="118">
        <v>1.5E-6</v>
      </c>
      <c r="DM349" s="118">
        <v>1.7999999999999999E-6</v>
      </c>
      <c r="DN349" s="118">
        <v>1.3E-6</v>
      </c>
      <c r="DO349" s="118">
        <v>2.7E-6</v>
      </c>
      <c r="DP349" s="118">
        <v>1.7999999999999999E-6</v>
      </c>
      <c r="DQ349" s="118">
        <v>2.2000000000000001E-6</v>
      </c>
      <c r="DR349" s="118">
        <v>2.9000000000000002E-6</v>
      </c>
      <c r="DS349" s="118">
        <v>1.3E-6</v>
      </c>
      <c r="DT349" s="118">
        <v>1.5E-6</v>
      </c>
      <c r="DU349" s="118">
        <v>2.3999999999999999E-6</v>
      </c>
      <c r="DV349" s="118">
        <v>2.5000000000000002E-6</v>
      </c>
      <c r="DW349" s="118">
        <v>9.9999999999999995E-7</v>
      </c>
      <c r="DX349" s="118">
        <v>1.5E-6</v>
      </c>
      <c r="DY349" s="118">
        <v>1.5E-6</v>
      </c>
      <c r="DZ349" s="118">
        <v>2.3999999999999999E-6</v>
      </c>
      <c r="EA349" s="118">
        <v>1.3999999999999999E-6</v>
      </c>
      <c r="EB349" s="118">
        <v>2.2000000000000001E-6</v>
      </c>
      <c r="EC349" s="118">
        <v>1.9E-6</v>
      </c>
      <c r="ED349" s="118">
        <v>1.9E-6</v>
      </c>
      <c r="EE349" s="118">
        <v>5.0000000000000004E-6</v>
      </c>
      <c r="EF349" s="118">
        <v>3.9999999999999998E-6</v>
      </c>
      <c r="EG349" s="118">
        <v>7.9000000000000006E-6</v>
      </c>
      <c r="EH349" s="118">
        <v>5.6999999999999996E-6</v>
      </c>
      <c r="EI349" s="118">
        <v>7.5000000000000002E-6</v>
      </c>
      <c r="EJ349" s="118">
        <v>6.3999999999999997E-6</v>
      </c>
      <c r="EK349" s="118">
        <v>6.3999999999999997E-6</v>
      </c>
      <c r="EL349" s="118">
        <v>4.3000000000000003E-6</v>
      </c>
      <c r="EM349" s="118">
        <v>5.1000000000000003E-6</v>
      </c>
      <c r="EN349" s="118">
        <v>2.3E-6</v>
      </c>
      <c r="EO349" s="118">
        <v>2.7E-6</v>
      </c>
      <c r="EP349" s="118">
        <v>6.3999999999999997E-6</v>
      </c>
      <c r="EQ349" s="118">
        <v>2.3999999999999999E-6</v>
      </c>
      <c r="ER349" s="118">
        <v>7.9999999999999996E-6</v>
      </c>
      <c r="ES349" s="118">
        <v>3.5999999999999998E-6</v>
      </c>
      <c r="ET349" s="118">
        <v>2.7999999999999999E-6</v>
      </c>
      <c r="EU349" s="118">
        <v>4.7999999999999998E-6</v>
      </c>
      <c r="EV349" s="118">
        <v>5.5999999999999997E-6</v>
      </c>
      <c r="EW349" s="118">
        <v>5.2000000000000002E-6</v>
      </c>
      <c r="EX349" s="118">
        <v>5.3000000000000001E-6</v>
      </c>
      <c r="EY349" s="118">
        <v>6.2999999999999998E-6</v>
      </c>
      <c r="EZ349" s="118">
        <v>3.1999999999999999E-6</v>
      </c>
      <c r="FA349" s="118">
        <v>7.5000000000000002E-6</v>
      </c>
      <c r="FB349" s="118">
        <v>8.8000000000000004E-6</v>
      </c>
      <c r="FC349" s="118">
        <v>4.4000000000000002E-6</v>
      </c>
      <c r="FD349" s="118">
        <v>1.2500000000000001E-5</v>
      </c>
      <c r="FE349" s="118">
        <v>6.9999999999999999E-6</v>
      </c>
      <c r="FF349" s="118">
        <v>2.3900000000000002E-5</v>
      </c>
      <c r="FG349" s="118">
        <v>9.9000000000000001E-6</v>
      </c>
      <c r="FH349" s="118">
        <v>1.3699999999999999E-5</v>
      </c>
      <c r="FI349" s="118">
        <v>2.6000000000000001E-6</v>
      </c>
      <c r="FJ349" s="118">
        <v>2.3999999999999999E-6</v>
      </c>
      <c r="FK349" s="118">
        <v>4.3000000000000003E-6</v>
      </c>
      <c r="FL349" s="118">
        <v>4.3000000000000003E-6</v>
      </c>
      <c r="FM349" s="118">
        <v>2.6000000000000001E-6</v>
      </c>
      <c r="FN349" s="118">
        <v>1.1199999999999999E-5</v>
      </c>
      <c r="FO349" s="118">
        <v>6.7000000000000002E-6</v>
      </c>
      <c r="FP349" s="118">
        <v>4.1999999999999996E-6</v>
      </c>
      <c r="FQ349" s="118">
        <v>6.1E-6</v>
      </c>
      <c r="FR349" s="118">
        <v>9.3999999999999998E-6</v>
      </c>
      <c r="FS349" s="118">
        <v>8.1000000000000004E-6</v>
      </c>
      <c r="FT349" s="118">
        <v>4.6E-6</v>
      </c>
      <c r="FU349" s="118">
        <v>4.5000000000000001E-6</v>
      </c>
      <c r="FV349" s="118">
        <v>4.3000000000000003E-6</v>
      </c>
      <c r="FW349" s="118">
        <v>7.7999999999999999E-6</v>
      </c>
      <c r="FX349" s="118">
        <v>8.8999999999999995E-6</v>
      </c>
      <c r="FY349" s="118">
        <v>1.2999999999999999E-5</v>
      </c>
      <c r="FZ349" s="118">
        <v>6.8000000000000001E-6</v>
      </c>
      <c r="GA349" s="118">
        <v>5.4999999999999999E-6</v>
      </c>
      <c r="GB349" s="118">
        <v>2.9000000000000002E-6</v>
      </c>
      <c r="GC349" s="118">
        <v>3.8E-6</v>
      </c>
      <c r="GD349" s="118">
        <v>2.2000000000000001E-6</v>
      </c>
      <c r="GE349" s="118">
        <v>1.7E-6</v>
      </c>
      <c r="GF349" s="118">
        <v>3.9999999999999998E-6</v>
      </c>
      <c r="GG349" s="118">
        <v>1.9E-6</v>
      </c>
      <c r="GH349" s="118">
        <v>5.8000000000000004E-6</v>
      </c>
      <c r="GI349" s="118">
        <v>4.7999999999999998E-6</v>
      </c>
      <c r="GJ349" s="118">
        <v>3.4000000000000001E-6</v>
      </c>
      <c r="GK349" s="118">
        <v>6.6000000000000003E-6</v>
      </c>
      <c r="GL349" s="118">
        <v>6.2999999999999998E-6</v>
      </c>
      <c r="GM349" s="118">
        <v>9.8400000000000007E-5</v>
      </c>
      <c r="GN349" s="118">
        <v>4.4299999999999999E-5</v>
      </c>
      <c r="GO349" s="118">
        <v>2.0599999999999999E-5</v>
      </c>
      <c r="GP349" s="118">
        <v>2.1399999999999998E-5</v>
      </c>
      <c r="GQ349" s="118">
        <v>2.76E-5</v>
      </c>
      <c r="GR349" s="118">
        <v>1.3699999999999999E-5</v>
      </c>
      <c r="GS349" s="118">
        <v>1.43E-5</v>
      </c>
      <c r="GT349" s="118">
        <v>5.7500000000000002E-5</v>
      </c>
      <c r="GU349" s="118">
        <v>3.7060000000000001E-4</v>
      </c>
      <c r="GV349" s="118">
        <v>9.6399999999999999E-5</v>
      </c>
      <c r="GW349" s="118">
        <v>5.4750000000000003E-4</v>
      </c>
      <c r="GX349" s="118">
        <v>3.5520000000000001E-4</v>
      </c>
      <c r="GY349" s="118">
        <v>4.8710000000000002E-4</v>
      </c>
      <c r="GZ349" s="118">
        <v>3.3720000000000001E-4</v>
      </c>
      <c r="HA349" s="118">
        <v>5.0017000000000004E-3</v>
      </c>
      <c r="HB349" s="118">
        <v>6.4170000000000004E-4</v>
      </c>
      <c r="HC349" s="118">
        <v>4.6739999999999998E-4</v>
      </c>
      <c r="HD349" s="118">
        <v>1.2799999999999999E-4</v>
      </c>
      <c r="HE349" s="118">
        <v>1.8990000000000001E-4</v>
      </c>
      <c r="HF349" s="118">
        <v>1.6900000000000001E-5</v>
      </c>
      <c r="HG349" s="118">
        <v>3.1999999999999999E-6</v>
      </c>
      <c r="HH349" s="118">
        <v>1.4100000000000001E-5</v>
      </c>
      <c r="HI349" s="118">
        <v>2.131E-4</v>
      </c>
      <c r="HJ349" s="118">
        <v>2.8860000000000002E-4</v>
      </c>
      <c r="HK349" s="118">
        <v>6.7000000000000002E-6</v>
      </c>
      <c r="HL349" s="118">
        <v>6.8000000000000001E-6</v>
      </c>
      <c r="HM349" s="118">
        <v>5.5999999999999997E-6</v>
      </c>
      <c r="HN349" s="118">
        <v>2.3999999999999999E-6</v>
      </c>
      <c r="HO349" s="118">
        <v>1.9E-6</v>
      </c>
      <c r="HP349" s="118">
        <v>5.2800000000000003E-5</v>
      </c>
      <c r="HQ349" s="118">
        <v>4.6499999999999999E-5</v>
      </c>
      <c r="HR349" s="118">
        <v>1.1800000000000001E-5</v>
      </c>
      <c r="HS349" s="118">
        <v>1.3499999999999999E-5</v>
      </c>
      <c r="HT349" s="118">
        <v>7.5000000000000002E-6</v>
      </c>
      <c r="HU349" s="118">
        <v>2.3799999999999999E-5</v>
      </c>
      <c r="HV349" s="118">
        <v>7.4000000000000003E-6</v>
      </c>
      <c r="HW349" s="118">
        <v>9.4099999999999997E-5</v>
      </c>
      <c r="HX349" s="118">
        <v>9.5000000000000005E-6</v>
      </c>
      <c r="HY349" s="118">
        <v>6.9999999999999999E-6</v>
      </c>
      <c r="HZ349" s="118">
        <v>8.8000000000000004E-6</v>
      </c>
      <c r="IA349" s="118">
        <v>4.7999999999999998E-6</v>
      </c>
      <c r="IB349" s="118">
        <v>3.5999999999999998E-6</v>
      </c>
      <c r="IC349" s="118">
        <v>4.6999999999999999E-6</v>
      </c>
      <c r="ID349" s="118">
        <v>7.3000000000000004E-6</v>
      </c>
      <c r="IE349" s="118">
        <v>4.4000000000000002E-6</v>
      </c>
      <c r="IF349" s="118">
        <v>4.6E-6</v>
      </c>
      <c r="IG349" s="118">
        <v>6.2999999999999998E-6</v>
      </c>
      <c r="IH349" s="118">
        <v>1.5999999999999999E-6</v>
      </c>
      <c r="II349" s="118">
        <v>2.5000000000000002E-6</v>
      </c>
      <c r="IJ349" s="118">
        <v>1.9E-6</v>
      </c>
      <c r="IK349" s="118">
        <v>4.6999999999999999E-6</v>
      </c>
      <c r="IL349" s="138">
        <v>1.9999999999999999E-6</v>
      </c>
      <c r="IM349" s="138">
        <v>4.6E-6</v>
      </c>
      <c r="IN349" s="138">
        <v>2.5000000000000002E-6</v>
      </c>
      <c r="IO349" s="138">
        <v>2.3999999999999999E-6</v>
      </c>
      <c r="IP349" s="138">
        <v>8.4999999999999999E-6</v>
      </c>
      <c r="IQ349" s="138">
        <v>3.4999999999999999E-6</v>
      </c>
      <c r="IR349" s="138">
        <v>3.0000000000000001E-6</v>
      </c>
      <c r="IS349" s="118">
        <v>2.7999999999999999E-6</v>
      </c>
      <c r="IT349" s="118">
        <v>5.0000000000000004E-6</v>
      </c>
      <c r="IU349" s="118">
        <v>3.0000000000000001E-6</v>
      </c>
      <c r="IV349" s="118">
        <v>7.9999999999999996E-7</v>
      </c>
      <c r="IW349" s="138">
        <v>4.4000000000000002E-6</v>
      </c>
      <c r="IX349" s="138">
        <v>3.8E-6</v>
      </c>
      <c r="IY349" s="138">
        <v>3.1E-6</v>
      </c>
      <c r="IZ349" s="138">
        <v>3.5999999999999998E-6</v>
      </c>
      <c r="JA349" s="138">
        <v>3.7000000000000002E-6</v>
      </c>
      <c r="JB349" s="138">
        <v>4.3000000000000003E-6</v>
      </c>
      <c r="JC349" s="138">
        <v>2.7E-6</v>
      </c>
      <c r="JD349" s="138">
        <v>3.1E-6</v>
      </c>
      <c r="JE349" s="118">
        <v>3.1999999999999999E-6</v>
      </c>
      <c r="JF349" s="118">
        <v>2.6000000000000001E-6</v>
      </c>
      <c r="JG349" s="118">
        <v>2.5000000000000002E-6</v>
      </c>
      <c r="JH349" s="118">
        <v>4.3000000000000003E-6</v>
      </c>
      <c r="JI349" s="118">
        <v>3.1E-6</v>
      </c>
      <c r="JJ349" s="118">
        <v>2.6000000000000001E-6</v>
      </c>
      <c r="JK349" s="118">
        <v>3.3000000000000002E-6</v>
      </c>
      <c r="JL349" s="118">
        <v>4.7999999999999998E-6</v>
      </c>
      <c r="JM349" s="118">
        <v>3.4000000000000001E-6</v>
      </c>
      <c r="JN349" s="118">
        <v>6.8000000000000001E-6</v>
      </c>
      <c r="JO349" s="118">
        <v>3.1999999999999999E-6</v>
      </c>
      <c r="JP349" s="118">
        <v>2.6000000000000001E-6</v>
      </c>
      <c r="JQ349" s="118">
        <v>3.1999999999999999E-6</v>
      </c>
      <c r="JR349" s="118">
        <v>2.7E-6</v>
      </c>
      <c r="JS349" s="118">
        <v>3.3000000000000002E-6</v>
      </c>
      <c r="JT349" s="118">
        <v>3.4999999999999999E-6</v>
      </c>
      <c r="JU349" s="118">
        <v>3.1E-6</v>
      </c>
      <c r="JV349" s="118">
        <v>1.9999999999999999E-6</v>
      </c>
      <c r="JW349" s="118">
        <v>4.3000000000000003E-6</v>
      </c>
      <c r="JX349" s="118">
        <v>3.1E-6</v>
      </c>
      <c r="JY349" s="118">
        <v>0</v>
      </c>
      <c r="JZ349" s="118">
        <v>2.3999999999999999E-6</v>
      </c>
      <c r="KA349" s="118">
        <v>6.1999999999999999E-6</v>
      </c>
      <c r="KB349" s="118">
        <v>2.7999999999999999E-6</v>
      </c>
      <c r="KC349" s="118">
        <v>1.7999999999999999E-6</v>
      </c>
      <c r="KD349" s="118">
        <v>2.0999999999999998E-6</v>
      </c>
      <c r="KE349" s="118">
        <v>4.3000000000000003E-6</v>
      </c>
      <c r="KF349" s="118">
        <v>3.4000000000000001E-6</v>
      </c>
      <c r="KG349" s="118">
        <v>1.9E-6</v>
      </c>
      <c r="KH349" s="118">
        <v>2.3E-6</v>
      </c>
      <c r="KI349" s="118">
        <v>2.3999999999999999E-6</v>
      </c>
      <c r="KJ349" s="118">
        <v>2.7999999999999999E-6</v>
      </c>
      <c r="KK349" s="118">
        <v>5.1000000000000003E-6</v>
      </c>
      <c r="KL349" s="118">
        <v>2.2000000000000001E-6</v>
      </c>
      <c r="KM349" s="118">
        <v>1.1999999999999999E-6</v>
      </c>
      <c r="KN349" s="118">
        <v>5.4E-6</v>
      </c>
      <c r="KO349" s="118">
        <v>4.5000000000000001E-6</v>
      </c>
      <c r="KP349" s="118">
        <v>1.9999999999999999E-6</v>
      </c>
      <c r="KQ349" s="118">
        <v>4.0999999999999997E-6</v>
      </c>
      <c r="KR349" s="118">
        <v>1.7999999999999999E-6</v>
      </c>
      <c r="KS349" s="118">
        <v>2.0999999999999998E-6</v>
      </c>
      <c r="KT349" s="118">
        <v>2.7999999999999999E-6</v>
      </c>
      <c r="KU349" s="118">
        <v>2.3999999999999999E-6</v>
      </c>
      <c r="KV349" s="118">
        <v>1.9999999999999999E-6</v>
      </c>
      <c r="KW349" s="118">
        <v>1.5999999999999999E-6</v>
      </c>
      <c r="KX349" s="118">
        <v>6.9999999999999997E-7</v>
      </c>
      <c r="KY349" s="118">
        <v>1.3999999999999999E-6</v>
      </c>
      <c r="KZ349" s="118">
        <v>1.5999999999999999E-6</v>
      </c>
      <c r="LA349" s="118">
        <v>1.9E-6</v>
      </c>
      <c r="LB349" s="118">
        <v>3.5999999999999998E-6</v>
      </c>
      <c r="LC349" s="118">
        <v>3.0000000000000001E-6</v>
      </c>
      <c r="LD349" s="118">
        <v>4.3000000000000003E-6</v>
      </c>
      <c r="LE349" s="118">
        <v>2.6000000000000001E-6</v>
      </c>
      <c r="LF349" s="118">
        <v>5.0000000000000004E-6</v>
      </c>
      <c r="LG349" s="118">
        <v>2.7999999999999999E-6</v>
      </c>
      <c r="LH349" s="118">
        <v>2.3999999999999999E-6</v>
      </c>
      <c r="LI349" s="118">
        <v>3.7000000000000002E-6</v>
      </c>
      <c r="LJ349" s="118">
        <v>2.2000000000000001E-6</v>
      </c>
      <c r="LK349" s="118">
        <v>1.5999999999999999E-6</v>
      </c>
      <c r="LL349" s="118">
        <v>1.1000000000000001E-6</v>
      </c>
      <c r="LM349" s="118">
        <v>8.9999999999999996E-7</v>
      </c>
      <c r="LN349" s="118">
        <v>3.7000000000000002E-6</v>
      </c>
      <c r="LO349" s="118">
        <v>3.9999999999999998E-7</v>
      </c>
      <c r="LP349" s="118">
        <v>9.9999999999999995E-8</v>
      </c>
      <c r="LQ349" s="118">
        <v>6.0000000000000002E-6</v>
      </c>
      <c r="LR349" s="118">
        <v>2.7999999999999999E-6</v>
      </c>
      <c r="LS349" s="118">
        <v>2.7999999999999999E-6</v>
      </c>
      <c r="LT349" s="118">
        <v>1.9999999999999999E-6</v>
      </c>
      <c r="LU349" s="118">
        <v>2.3E-6</v>
      </c>
      <c r="LV349" s="118">
        <v>2.2000000000000001E-6</v>
      </c>
      <c r="LW349" s="118">
        <v>2.2000000000000001E-6</v>
      </c>
      <c r="LX349" s="118">
        <v>2.2000000000000001E-6</v>
      </c>
      <c r="LY349" s="118">
        <v>3.8999999999999999E-6</v>
      </c>
      <c r="LZ349" s="118">
        <v>1.9999999999999999E-6</v>
      </c>
      <c r="MA349" s="118">
        <v>3.4999999999999999E-6</v>
      </c>
      <c r="MB349" s="118">
        <v>3.1999999999999999E-6</v>
      </c>
      <c r="MC349" s="118">
        <v>2.7E-6</v>
      </c>
      <c r="MD349" s="118">
        <v>1.3119999999999999E-4</v>
      </c>
      <c r="ME349" s="118">
        <v>1.9E-6</v>
      </c>
      <c r="MF349" s="118">
        <v>1.5E-6</v>
      </c>
      <c r="MG349" s="118">
        <v>2.3E-6</v>
      </c>
      <c r="MH349" s="118">
        <v>1.0000100000000001</v>
      </c>
      <c r="MI349" s="118">
        <v>2.3999999999999999E-6</v>
      </c>
      <c r="MJ349" s="118">
        <v>9.7000000000000003E-6</v>
      </c>
      <c r="MK349" s="118">
        <v>2.9000000000000002E-6</v>
      </c>
      <c r="ML349" s="118">
        <v>3.1E-6</v>
      </c>
      <c r="MM349" s="118">
        <v>3.5999999999999998E-6</v>
      </c>
      <c r="MN349" s="118">
        <v>6.3999999999999997E-6</v>
      </c>
      <c r="MO349" s="118">
        <v>3.4999999999999999E-6</v>
      </c>
      <c r="MP349" s="118">
        <v>3.8999999999999999E-6</v>
      </c>
      <c r="MQ349" s="118">
        <v>2.408E-4</v>
      </c>
      <c r="MR349" s="118">
        <v>4.5000000000000001E-6</v>
      </c>
      <c r="MS349" s="118">
        <v>1.8899999999999999E-5</v>
      </c>
      <c r="MT349" s="118">
        <v>1.49E-5</v>
      </c>
      <c r="MU349" s="118">
        <v>1.43E-5</v>
      </c>
      <c r="MV349" s="118">
        <v>3.9999999999999998E-6</v>
      </c>
      <c r="MW349" s="118">
        <v>3.3000000000000002E-6</v>
      </c>
      <c r="MX349" s="118">
        <v>2.2000000000000001E-6</v>
      </c>
      <c r="MY349" s="118">
        <v>2.3999999999999999E-6</v>
      </c>
      <c r="MZ349" s="118">
        <v>4.0999999999999997E-6</v>
      </c>
      <c r="NA349" s="118">
        <v>1.7999999999999999E-6</v>
      </c>
      <c r="NB349" s="118">
        <v>2.3999999999999999E-6</v>
      </c>
      <c r="NC349" s="118">
        <v>2.3999999999999999E-6</v>
      </c>
      <c r="ND349" s="118">
        <v>1.9480999999999999E-3</v>
      </c>
      <c r="NE349" s="118">
        <v>2.8399999999999999E-5</v>
      </c>
      <c r="NF349" s="118">
        <v>3.8500000000000001E-5</v>
      </c>
      <c r="NG349" s="118">
        <v>1.8099999999999999E-5</v>
      </c>
      <c r="NH349" s="118">
        <v>2.5199999999999999E-5</v>
      </c>
      <c r="NI349" s="118">
        <v>2.1680000000000001E-4</v>
      </c>
      <c r="NJ349" s="118">
        <v>2.3999999999999999E-6</v>
      </c>
      <c r="NK349" s="118">
        <v>8.3999999999999992E-6</v>
      </c>
      <c r="NL349" s="118">
        <v>1.7E-6</v>
      </c>
      <c r="NM349" s="118">
        <v>3.4000000000000001E-6</v>
      </c>
      <c r="NN349" s="118">
        <v>2.9000000000000002E-6</v>
      </c>
      <c r="NO349" s="118">
        <v>2.9899999999999998E-5</v>
      </c>
      <c r="NP349" s="118">
        <v>4.1999999999999996E-6</v>
      </c>
      <c r="NQ349" s="118">
        <v>1.91E-5</v>
      </c>
      <c r="NR349" s="118">
        <v>1.7E-5</v>
      </c>
      <c r="NS349" s="118">
        <v>5.4400000000000001E-5</v>
      </c>
      <c r="NT349" s="118">
        <v>5.8100000000000003E-5</v>
      </c>
      <c r="NU349" s="118">
        <v>2.58E-5</v>
      </c>
      <c r="NV349" s="118">
        <v>1.5999999999999999E-6</v>
      </c>
      <c r="NW349" s="118">
        <v>1.1999999999999999E-6</v>
      </c>
      <c r="NX349" s="118">
        <v>1.5999999999999999E-6</v>
      </c>
      <c r="NY349" s="118">
        <v>5.9999999999999997E-7</v>
      </c>
      <c r="NZ349" s="118">
        <v>2.0999999999999998E-6</v>
      </c>
      <c r="OA349" s="118">
        <v>3.9999999999999998E-7</v>
      </c>
      <c r="OB349" s="118">
        <v>3.1999999999999999E-6</v>
      </c>
      <c r="OC349" s="118">
        <v>1.9E-6</v>
      </c>
      <c r="OD349" s="118">
        <v>7.9000000000000006E-6</v>
      </c>
      <c r="OE349" s="118">
        <v>1.9E-6</v>
      </c>
      <c r="OF349" s="118">
        <v>9.0000000000000002E-6</v>
      </c>
      <c r="OG349" s="118">
        <v>0</v>
      </c>
      <c r="OH349" s="118">
        <v>2.633E-4</v>
      </c>
      <c r="OI349" s="118">
        <v>1.3999999999999999E-6</v>
      </c>
      <c r="OJ349" s="118">
        <v>3.1999999999999999E-6</v>
      </c>
      <c r="OK349" s="118">
        <v>5.4999999999999999E-6</v>
      </c>
      <c r="OL349" s="118">
        <v>1.7099999999999999E-5</v>
      </c>
      <c r="OM349" s="118">
        <v>8.1999999999999994E-6</v>
      </c>
      <c r="ON349" s="118">
        <v>3.3300000000000003E-5</v>
      </c>
      <c r="OO349" s="118">
        <v>1.2071E-3</v>
      </c>
      <c r="OP349" s="118">
        <v>5.1000000000000003E-6</v>
      </c>
      <c r="OQ349" s="118">
        <v>4.6E-6</v>
      </c>
      <c r="OR349" s="119">
        <v>3.9999999999999998E-6</v>
      </c>
    </row>
    <row r="350" spans="1:408" ht="12.75" customHeight="1">
      <c r="A350" s="115" t="s">
        <v>741</v>
      </c>
      <c r="B350" s="69" t="str">
        <f>INDEX('NAICS to ISIC Key'!H:H,MATCH(A350,'NAICS to ISIC Key'!D:D,0))</f>
        <v>ISIC 69T82</v>
      </c>
      <c r="C350" s="121" t="s">
        <v>913</v>
      </c>
      <c r="D350" s="117">
        <v>1.6785000000000001E-3</v>
      </c>
      <c r="E350" s="118">
        <v>4.1631000000000003E-3</v>
      </c>
      <c r="F350" s="118">
        <v>1.732E-3</v>
      </c>
      <c r="G350" s="118">
        <v>9.9540000000000002E-4</v>
      </c>
      <c r="H350" s="118">
        <v>1.4939E-3</v>
      </c>
      <c r="I350" s="118">
        <v>2.1946999999999999E-3</v>
      </c>
      <c r="J350" s="118">
        <v>3.1227999999999998E-3</v>
      </c>
      <c r="K350" s="118">
        <v>2.2991000000000001E-3</v>
      </c>
      <c r="L350" s="118">
        <v>3.4418000000000001E-3</v>
      </c>
      <c r="M350" s="118">
        <v>9.8269999999999998E-4</v>
      </c>
      <c r="N350" s="118">
        <v>1.0633999999999999E-3</v>
      </c>
      <c r="O350" s="118">
        <v>1.5567000000000001E-3</v>
      </c>
      <c r="P350" s="118">
        <v>1.2034999999999999E-3</v>
      </c>
      <c r="Q350" s="118">
        <v>5.4113E-3</v>
      </c>
      <c r="R350" s="118">
        <v>3.1113E-3</v>
      </c>
      <c r="S350" s="118">
        <v>2.5295000000000001E-3</v>
      </c>
      <c r="T350" s="118">
        <v>3.2363000000000001E-3</v>
      </c>
      <c r="U350" s="118">
        <v>4.5155999999999998E-3</v>
      </c>
      <c r="V350" s="118">
        <v>3.6946000000000001E-3</v>
      </c>
      <c r="W350" s="118">
        <v>2.8606E-3</v>
      </c>
      <c r="X350" s="118">
        <v>3.7940999999999999E-3</v>
      </c>
      <c r="Y350" s="118">
        <v>1.3414199999999999E-2</v>
      </c>
      <c r="Z350" s="118">
        <v>7.1926999999999998E-3</v>
      </c>
      <c r="AA350" s="118">
        <v>3.7098000000000001E-3</v>
      </c>
      <c r="AB350" s="118">
        <v>3.0243000000000002E-3</v>
      </c>
      <c r="AC350" s="118">
        <v>2.5950999999999999E-3</v>
      </c>
      <c r="AD350" s="118">
        <v>3.2120999999999999E-3</v>
      </c>
      <c r="AE350" s="118">
        <v>2.9223000000000001E-3</v>
      </c>
      <c r="AF350" s="118">
        <v>2.9515000000000001E-3</v>
      </c>
      <c r="AG350" s="118">
        <v>1.549E-3</v>
      </c>
      <c r="AH350" s="118">
        <v>3.9435E-3</v>
      </c>
      <c r="AI350" s="118">
        <v>2.6863999999999998E-3</v>
      </c>
      <c r="AJ350" s="118">
        <v>4.2417000000000002E-3</v>
      </c>
      <c r="AK350" s="118">
        <v>2.3031000000000002E-3</v>
      </c>
      <c r="AL350" s="118">
        <v>2.9594999999999999E-3</v>
      </c>
      <c r="AM350" s="118">
        <v>3.2093E-3</v>
      </c>
      <c r="AN350" s="118">
        <v>3.2418999999999998E-3</v>
      </c>
      <c r="AO350" s="118">
        <v>3.1640000000000001E-3</v>
      </c>
      <c r="AP350" s="118">
        <v>3.9503999999999997E-3</v>
      </c>
      <c r="AQ350" s="118">
        <v>5.0283000000000003E-3</v>
      </c>
      <c r="AR350" s="118">
        <v>5.8132000000000001E-3</v>
      </c>
      <c r="AS350" s="118">
        <v>1.11231E-2</v>
      </c>
      <c r="AT350" s="118">
        <v>8.4832999999999992E-3</v>
      </c>
      <c r="AU350" s="118">
        <v>1.2626E-2</v>
      </c>
      <c r="AV350" s="118">
        <v>8.5900999999999998E-3</v>
      </c>
      <c r="AW350" s="118">
        <v>1.51605E-2</v>
      </c>
      <c r="AX350" s="118">
        <v>3.7055999999999999E-3</v>
      </c>
      <c r="AY350" s="118">
        <v>7.1622999999999999E-3</v>
      </c>
      <c r="AZ350" s="118">
        <v>9.4841999999999999E-3</v>
      </c>
      <c r="BA350" s="118">
        <v>9.5294000000000004E-3</v>
      </c>
      <c r="BB350" s="118">
        <v>8.2886000000000001E-3</v>
      </c>
      <c r="BC350" s="118">
        <v>8.4238999999999998E-3</v>
      </c>
      <c r="BD350" s="118">
        <v>6.9246999999999998E-3</v>
      </c>
      <c r="BE350" s="118">
        <v>7.1152999999999997E-3</v>
      </c>
      <c r="BF350" s="118">
        <v>9.9573000000000005E-3</v>
      </c>
      <c r="BG350" s="118">
        <v>5.2627999999999998E-3</v>
      </c>
      <c r="BH350" s="118">
        <v>7.3971999999999996E-3</v>
      </c>
      <c r="BI350" s="118">
        <v>2.2824E-3</v>
      </c>
      <c r="BJ350" s="118">
        <v>5.6619000000000001E-3</v>
      </c>
      <c r="BK350" s="118">
        <v>4.9680999999999996E-3</v>
      </c>
      <c r="BL350" s="118">
        <v>5.1903000000000001E-3</v>
      </c>
      <c r="BM350" s="118">
        <v>1.3166300000000001E-2</v>
      </c>
      <c r="BN350" s="118">
        <v>6.5715000000000001E-3</v>
      </c>
      <c r="BO350" s="118">
        <v>7.3842999999999999E-3</v>
      </c>
      <c r="BP350" s="118">
        <v>7.1105999999999999E-3</v>
      </c>
      <c r="BQ350" s="118">
        <v>7.2300000000000003E-3</v>
      </c>
      <c r="BR350" s="118">
        <v>8.2584000000000008E-3</v>
      </c>
      <c r="BS350" s="118">
        <v>9.3997000000000004E-3</v>
      </c>
      <c r="BT350" s="118">
        <v>7.4989000000000002E-3</v>
      </c>
      <c r="BU350" s="118">
        <v>9.2265999999999997E-3</v>
      </c>
      <c r="BV350" s="118">
        <v>6.1723999999999998E-3</v>
      </c>
      <c r="BW350" s="118">
        <v>1.08821E-2</v>
      </c>
      <c r="BX350" s="118">
        <v>8.3312000000000004E-3</v>
      </c>
      <c r="BY350" s="118">
        <v>9.9281999999999999E-3</v>
      </c>
      <c r="BZ350" s="118">
        <v>9.3191000000000003E-3</v>
      </c>
      <c r="CA350" s="118">
        <v>7.0977999999999996E-3</v>
      </c>
      <c r="CB350" s="118">
        <v>4.9857E-3</v>
      </c>
      <c r="CC350" s="118">
        <v>7.6870000000000003E-3</v>
      </c>
      <c r="CD350" s="118">
        <v>5.9849999999999999E-3</v>
      </c>
      <c r="CE350" s="118">
        <v>7.8607999999999994E-3</v>
      </c>
      <c r="CF350" s="118">
        <v>3.0598999999999999E-3</v>
      </c>
      <c r="CG350" s="118">
        <v>8.7144000000000006E-3</v>
      </c>
      <c r="CH350" s="118">
        <v>6.4478000000000001E-3</v>
      </c>
      <c r="CI350" s="118">
        <v>4.7666999999999996E-3</v>
      </c>
      <c r="CJ350" s="118">
        <v>3.0414000000000001E-3</v>
      </c>
      <c r="CK350" s="118">
        <v>3.9414999999999997E-3</v>
      </c>
      <c r="CL350" s="118">
        <v>4.2087000000000001E-3</v>
      </c>
      <c r="CM350" s="118">
        <v>8.0318000000000004E-3</v>
      </c>
      <c r="CN350" s="118">
        <v>8.0979999999999993E-3</v>
      </c>
      <c r="CO350" s="118">
        <v>2.6917999999999998E-3</v>
      </c>
      <c r="CP350" s="118">
        <v>8.1227000000000001E-3</v>
      </c>
      <c r="CQ350" s="118">
        <v>9.2046999999999997E-3</v>
      </c>
      <c r="CR350" s="118">
        <v>4.2713999999999998E-3</v>
      </c>
      <c r="CS350" s="118">
        <v>7.2757000000000004E-3</v>
      </c>
      <c r="CT350" s="118">
        <v>7.8250000000000004E-3</v>
      </c>
      <c r="CU350" s="118">
        <v>5.2651E-3</v>
      </c>
      <c r="CV350" s="118">
        <v>8.3088999999999993E-3</v>
      </c>
      <c r="CW350" s="118">
        <v>6.0428000000000001E-3</v>
      </c>
      <c r="CX350" s="118">
        <v>3.2934000000000001E-3</v>
      </c>
      <c r="CY350" s="118">
        <v>5.1944000000000001E-3</v>
      </c>
      <c r="CZ350" s="118">
        <v>6.0182999999999999E-3</v>
      </c>
      <c r="DA350" s="118">
        <v>5.7397000000000004E-3</v>
      </c>
      <c r="DB350" s="118">
        <v>5.5014E-3</v>
      </c>
      <c r="DC350" s="118">
        <v>7.2392999999999997E-3</v>
      </c>
      <c r="DD350" s="118">
        <v>5.5488000000000004E-3</v>
      </c>
      <c r="DE350" s="118">
        <v>2.9313999999999998E-3</v>
      </c>
      <c r="DF350" s="118">
        <v>6.9490000000000003E-3</v>
      </c>
      <c r="DG350" s="118">
        <v>5.0914999999999997E-3</v>
      </c>
      <c r="DH350" s="118">
        <v>7.7156000000000004E-3</v>
      </c>
      <c r="DI350" s="118">
        <v>6.2207E-3</v>
      </c>
      <c r="DJ350" s="118">
        <v>7.9880000000000001E-4</v>
      </c>
      <c r="DK350" s="118">
        <v>2.4299E-3</v>
      </c>
      <c r="DL350" s="118">
        <v>1.6563999999999999E-3</v>
      </c>
      <c r="DM350" s="118">
        <v>1.5594999999999999E-3</v>
      </c>
      <c r="DN350" s="118">
        <v>1.1421000000000001E-3</v>
      </c>
      <c r="DO350" s="118">
        <v>2.31E-3</v>
      </c>
      <c r="DP350" s="118">
        <v>1.4376E-3</v>
      </c>
      <c r="DQ350" s="118">
        <v>2.0452000000000001E-3</v>
      </c>
      <c r="DR350" s="118">
        <v>2.6562000000000001E-3</v>
      </c>
      <c r="DS350" s="118">
        <v>1.6123000000000001E-3</v>
      </c>
      <c r="DT350" s="118">
        <v>1.1481E-3</v>
      </c>
      <c r="DU350" s="118">
        <v>1.9575999999999999E-3</v>
      </c>
      <c r="DV350" s="118">
        <v>2.7834000000000001E-3</v>
      </c>
      <c r="DW350" s="118">
        <v>9.2900000000000003E-4</v>
      </c>
      <c r="DX350" s="118">
        <v>2.8697000000000002E-3</v>
      </c>
      <c r="DY350" s="118">
        <v>1.8607999999999999E-3</v>
      </c>
      <c r="DZ350" s="118">
        <v>2.0278000000000002E-3</v>
      </c>
      <c r="EA350" s="118">
        <v>1.6806E-3</v>
      </c>
      <c r="EB350" s="118">
        <v>1.9580999999999999E-3</v>
      </c>
      <c r="EC350" s="118">
        <v>2.0882000000000001E-3</v>
      </c>
      <c r="ED350" s="118">
        <v>4.9459999999999999E-3</v>
      </c>
      <c r="EE350" s="118">
        <v>5.9985999999999998E-3</v>
      </c>
      <c r="EF350" s="118">
        <v>2.7528000000000001E-3</v>
      </c>
      <c r="EG350" s="118">
        <v>3.5577E-3</v>
      </c>
      <c r="EH350" s="118">
        <v>2.5661E-3</v>
      </c>
      <c r="EI350" s="118">
        <v>2.7315E-3</v>
      </c>
      <c r="EJ350" s="118">
        <v>2.4134999999999998E-3</v>
      </c>
      <c r="EK350" s="118">
        <v>3.4965E-3</v>
      </c>
      <c r="EL350" s="118">
        <v>2.4377000000000001E-3</v>
      </c>
      <c r="EM350" s="118">
        <v>4.3067000000000001E-3</v>
      </c>
      <c r="EN350" s="118">
        <v>2.2044E-3</v>
      </c>
      <c r="EO350" s="118">
        <v>3.2058E-3</v>
      </c>
      <c r="EP350" s="118">
        <v>2.1121999999999998E-3</v>
      </c>
      <c r="EQ350" s="118">
        <v>4.7917000000000003E-3</v>
      </c>
      <c r="ER350" s="118">
        <v>4.7676999999999997E-3</v>
      </c>
      <c r="ES350" s="118">
        <v>3.0441000000000001E-3</v>
      </c>
      <c r="ET350" s="118">
        <v>9.3895000000000003E-3</v>
      </c>
      <c r="EU350" s="118">
        <v>3.0352999999999999E-3</v>
      </c>
      <c r="EV350" s="118">
        <v>3.3371999999999998E-3</v>
      </c>
      <c r="EW350" s="118">
        <v>3.3298999999999998E-3</v>
      </c>
      <c r="EX350" s="118">
        <v>7.0207000000000004E-3</v>
      </c>
      <c r="EY350" s="118">
        <v>6.5601000000000001E-3</v>
      </c>
      <c r="EZ350" s="118">
        <v>2.1653000000000002E-3</v>
      </c>
      <c r="FA350" s="118">
        <v>8.6558E-3</v>
      </c>
      <c r="FB350" s="118">
        <v>5.3943000000000003E-3</v>
      </c>
      <c r="FC350" s="118">
        <v>5.7793999999999996E-3</v>
      </c>
      <c r="FD350" s="118">
        <v>5.5484999999999996E-3</v>
      </c>
      <c r="FE350" s="118">
        <v>6.5775E-3</v>
      </c>
      <c r="FF350" s="118">
        <v>4.6147000000000002E-3</v>
      </c>
      <c r="FG350" s="118">
        <v>7.9208000000000004E-3</v>
      </c>
      <c r="FH350" s="118">
        <v>7.3447E-3</v>
      </c>
      <c r="FI350" s="118">
        <v>2.4118E-3</v>
      </c>
      <c r="FJ350" s="118">
        <v>2.0574999999999999E-3</v>
      </c>
      <c r="FK350" s="118">
        <v>3.4665E-3</v>
      </c>
      <c r="FL350" s="118">
        <v>2.0698000000000001E-3</v>
      </c>
      <c r="FM350" s="118">
        <v>1.2378999999999999E-3</v>
      </c>
      <c r="FN350" s="118">
        <v>3.8895000000000002E-3</v>
      </c>
      <c r="FO350" s="118">
        <v>1.0814799999999999E-2</v>
      </c>
      <c r="FP350" s="118">
        <v>9.7833999999999994E-3</v>
      </c>
      <c r="FQ350" s="118">
        <v>2.6679E-3</v>
      </c>
      <c r="FR350" s="118">
        <v>2.3957000000000002E-3</v>
      </c>
      <c r="FS350" s="118">
        <v>3.8904999999999999E-3</v>
      </c>
      <c r="FT350" s="118">
        <v>1.42866E-2</v>
      </c>
      <c r="FU350" s="118">
        <v>7.2954999999999999E-3</v>
      </c>
      <c r="FV350" s="118">
        <v>7.2315000000000001E-3</v>
      </c>
      <c r="FW350" s="118">
        <v>2.0808199999999999E-2</v>
      </c>
      <c r="FX350" s="118">
        <v>1.4907800000000001E-2</v>
      </c>
      <c r="FY350" s="118">
        <v>6.7583000000000001E-3</v>
      </c>
      <c r="FZ350" s="118">
        <v>1.19591E-2</v>
      </c>
      <c r="GA350" s="118">
        <v>1.12642E-2</v>
      </c>
      <c r="GB350" s="118">
        <v>6.6800000000000002E-3</v>
      </c>
      <c r="GC350" s="118">
        <v>7.9115999999999995E-3</v>
      </c>
      <c r="GD350" s="118">
        <v>7.4634000000000002E-3</v>
      </c>
      <c r="GE350" s="118">
        <v>4.6074999999999996E-3</v>
      </c>
      <c r="GF350" s="118">
        <v>9.8840000000000004E-3</v>
      </c>
      <c r="GG350" s="118">
        <v>3.8557000000000001E-3</v>
      </c>
      <c r="GH350" s="118">
        <v>1.45212E-2</v>
      </c>
      <c r="GI350" s="118">
        <v>6.2846000000000004E-3</v>
      </c>
      <c r="GJ350" s="118">
        <v>6.1409999999999998E-3</v>
      </c>
      <c r="GK350" s="118">
        <v>5.7698999999999997E-3</v>
      </c>
      <c r="GL350" s="118">
        <v>1.1924499999999999E-2</v>
      </c>
      <c r="GM350" s="118">
        <v>4.4704999999999996E-3</v>
      </c>
      <c r="GN350" s="118">
        <v>3.705E-3</v>
      </c>
      <c r="GO350" s="118">
        <v>6.7324000000000004E-3</v>
      </c>
      <c r="GP350" s="118">
        <v>5.6715999999999997E-3</v>
      </c>
      <c r="GQ350" s="118">
        <v>3.5438000000000002E-3</v>
      </c>
      <c r="GR350" s="118">
        <v>2.0795000000000002E-3</v>
      </c>
      <c r="GS350" s="118">
        <v>4.0876000000000003E-3</v>
      </c>
      <c r="GT350" s="118">
        <v>6.0255999999999999E-3</v>
      </c>
      <c r="GU350" s="118">
        <v>4.3325999999999998E-3</v>
      </c>
      <c r="GV350" s="118">
        <v>6.0159999999999996E-3</v>
      </c>
      <c r="GW350" s="118">
        <v>4.0526E-3</v>
      </c>
      <c r="GX350" s="118">
        <v>6.1158000000000002E-3</v>
      </c>
      <c r="GY350" s="118">
        <v>7.1170000000000001E-3</v>
      </c>
      <c r="GZ350" s="118">
        <v>5.6147000000000002E-3</v>
      </c>
      <c r="HA350" s="118">
        <v>3.8157999999999998E-3</v>
      </c>
      <c r="HB350" s="118">
        <v>3.4228000000000001E-3</v>
      </c>
      <c r="HC350" s="118">
        <v>7.2811999999999998E-3</v>
      </c>
      <c r="HD350" s="118">
        <v>1.27539E-2</v>
      </c>
      <c r="HE350" s="118">
        <v>8.7034E-3</v>
      </c>
      <c r="HF350" s="118">
        <v>4.1146999999999998E-3</v>
      </c>
      <c r="HG350" s="118">
        <v>5.9327E-3</v>
      </c>
      <c r="HH350" s="118">
        <v>2.2290999999999999E-3</v>
      </c>
      <c r="HI350" s="118">
        <v>8.5304999999999999E-3</v>
      </c>
      <c r="HJ350" s="118">
        <v>8.8336000000000005E-3</v>
      </c>
      <c r="HK350" s="118">
        <v>6.4101999999999996E-3</v>
      </c>
      <c r="HL350" s="118">
        <v>5.6004000000000002E-3</v>
      </c>
      <c r="HM350" s="118">
        <v>4.0204999999999998E-3</v>
      </c>
      <c r="HN350" s="118">
        <v>2.1608999999999999E-3</v>
      </c>
      <c r="HO350" s="118">
        <v>1.8500000000000001E-3</v>
      </c>
      <c r="HP350" s="118">
        <v>5.0496999999999998E-3</v>
      </c>
      <c r="HQ350" s="118">
        <v>7.8123000000000003E-3</v>
      </c>
      <c r="HR350" s="118">
        <v>8.7831000000000003E-3</v>
      </c>
      <c r="HS350" s="118">
        <v>3.7764000000000001E-3</v>
      </c>
      <c r="HT350" s="118">
        <v>6.4118999999999999E-3</v>
      </c>
      <c r="HU350" s="118">
        <v>9.7386999999999994E-3</v>
      </c>
      <c r="HV350" s="118">
        <v>4.0070000000000001E-3</v>
      </c>
      <c r="HW350" s="118">
        <v>6.8688000000000004E-3</v>
      </c>
      <c r="HX350" s="118">
        <v>3.3216000000000001E-3</v>
      </c>
      <c r="HY350" s="118">
        <v>3.1554999999999999E-3</v>
      </c>
      <c r="HZ350" s="118">
        <v>3.1413000000000001E-3</v>
      </c>
      <c r="IA350" s="118">
        <v>3.4556000000000001E-3</v>
      </c>
      <c r="IB350" s="118">
        <v>3.4429E-3</v>
      </c>
      <c r="IC350" s="118">
        <v>4.6426000000000002E-3</v>
      </c>
      <c r="ID350" s="118">
        <v>4.0007000000000003E-3</v>
      </c>
      <c r="IE350" s="118">
        <v>3.3609999999999998E-3</v>
      </c>
      <c r="IF350" s="118">
        <v>3.5125E-3</v>
      </c>
      <c r="IG350" s="118">
        <v>1.9265E-3</v>
      </c>
      <c r="IH350" s="118">
        <v>2.4242000000000001E-3</v>
      </c>
      <c r="II350" s="118">
        <v>4.2006999999999999E-3</v>
      </c>
      <c r="IJ350" s="118">
        <v>6.0152000000000001E-3</v>
      </c>
      <c r="IK350" s="118">
        <v>2.8078999999999999E-3</v>
      </c>
      <c r="IL350" s="138">
        <v>1.9425E-3</v>
      </c>
      <c r="IM350" s="138">
        <v>4.6943999999999996E-3</v>
      </c>
      <c r="IN350" s="138">
        <v>3.0615E-3</v>
      </c>
      <c r="IO350" s="138">
        <v>4.7394000000000004E-3</v>
      </c>
      <c r="IP350" s="138">
        <v>3.4737000000000001E-3</v>
      </c>
      <c r="IQ350" s="138">
        <v>3.8863999999999999E-3</v>
      </c>
      <c r="IR350" s="138">
        <v>3.9560999999999997E-3</v>
      </c>
      <c r="IS350" s="118">
        <v>1.5391999999999999E-3</v>
      </c>
      <c r="IT350" s="118">
        <v>1.4603000000000001E-3</v>
      </c>
      <c r="IU350" s="118">
        <v>8.1025999999999997E-3</v>
      </c>
      <c r="IV350" s="118">
        <v>7.0220000000000005E-4</v>
      </c>
      <c r="IW350" s="138">
        <v>3.5783999999999998E-3</v>
      </c>
      <c r="IX350" s="138">
        <v>2.5628999999999999E-3</v>
      </c>
      <c r="IY350" s="138">
        <v>4.2129999999999997E-3</v>
      </c>
      <c r="IZ350" s="138">
        <v>4.4177000000000001E-3</v>
      </c>
      <c r="JA350" s="138">
        <v>2.8197999999999999E-3</v>
      </c>
      <c r="JB350" s="138">
        <v>2.4970000000000001E-3</v>
      </c>
      <c r="JC350" s="138">
        <v>2.7721E-3</v>
      </c>
      <c r="JD350" s="138">
        <v>4.4070999999999997E-3</v>
      </c>
      <c r="JE350" s="118">
        <v>9.0386000000000008E-3</v>
      </c>
      <c r="JF350" s="118">
        <v>6.1742000000000003E-3</v>
      </c>
      <c r="JG350" s="118">
        <v>4.8095999999999998E-3</v>
      </c>
      <c r="JH350" s="118">
        <v>4.2751999999999998E-3</v>
      </c>
      <c r="JI350" s="118">
        <v>1.1254999999999999E-2</v>
      </c>
      <c r="JJ350" s="118">
        <v>3.8187E-3</v>
      </c>
      <c r="JK350" s="118">
        <v>1.1018999999999999E-2</v>
      </c>
      <c r="JL350" s="118">
        <v>5.8101999999999997E-3</v>
      </c>
      <c r="JM350" s="118">
        <v>7.7334999999999999E-3</v>
      </c>
      <c r="JN350" s="118">
        <v>7.9419999999999994E-3</v>
      </c>
      <c r="JO350" s="118">
        <v>4.1221000000000001E-3</v>
      </c>
      <c r="JP350" s="118">
        <v>3.5341999999999999E-3</v>
      </c>
      <c r="JQ350" s="118">
        <v>4.3349E-3</v>
      </c>
      <c r="JR350" s="118">
        <v>3.7506000000000002E-3</v>
      </c>
      <c r="JS350" s="118">
        <v>4.4627E-3</v>
      </c>
      <c r="JT350" s="118">
        <v>3.2418E-3</v>
      </c>
      <c r="JU350" s="118">
        <v>4.4521999999999999E-3</v>
      </c>
      <c r="JV350" s="118">
        <v>1.3619000000000001E-3</v>
      </c>
      <c r="JW350" s="118">
        <v>4.7838999999999998E-3</v>
      </c>
      <c r="JX350" s="118">
        <v>1.4465000000000001E-3</v>
      </c>
      <c r="JY350" s="118">
        <v>0</v>
      </c>
      <c r="JZ350" s="118">
        <v>2.7312E-3</v>
      </c>
      <c r="KA350" s="118">
        <v>3.64E-3</v>
      </c>
      <c r="KB350" s="118">
        <v>3.0471000000000001E-3</v>
      </c>
      <c r="KC350" s="118">
        <v>3.7234E-3</v>
      </c>
      <c r="KD350" s="118">
        <v>5.2769000000000002E-3</v>
      </c>
      <c r="KE350" s="118">
        <v>7.2623999999999996E-3</v>
      </c>
      <c r="KF350" s="118">
        <v>4.3912999999999999E-3</v>
      </c>
      <c r="KG350" s="118">
        <v>4.1076999999999997E-3</v>
      </c>
      <c r="KH350" s="118">
        <v>3.2342E-3</v>
      </c>
      <c r="KI350" s="118">
        <v>2.8035E-3</v>
      </c>
      <c r="KJ350" s="118">
        <v>3.8828000000000001E-3</v>
      </c>
      <c r="KK350" s="118">
        <v>3.6032E-3</v>
      </c>
      <c r="KL350" s="118">
        <v>2.8246999999999999E-3</v>
      </c>
      <c r="KM350" s="118">
        <v>2.8907E-3</v>
      </c>
      <c r="KN350" s="118">
        <v>2.0643700000000001E-2</v>
      </c>
      <c r="KO350" s="118">
        <v>2.4126E-3</v>
      </c>
      <c r="KP350" s="118">
        <v>2.0163999999999998E-3</v>
      </c>
      <c r="KQ350" s="118">
        <v>4.3273000000000001E-3</v>
      </c>
      <c r="KR350" s="118">
        <v>1.69558E-2</v>
      </c>
      <c r="KS350" s="118">
        <v>2.55143E-2</v>
      </c>
      <c r="KT350" s="118">
        <v>3.7326100000000001E-2</v>
      </c>
      <c r="KU350" s="118">
        <v>2.13549E-2</v>
      </c>
      <c r="KV350" s="118">
        <v>2.1649999999999998E-3</v>
      </c>
      <c r="KW350" s="118">
        <v>1.8409399999999999E-2</v>
      </c>
      <c r="KX350" s="118">
        <v>3.5685999999999999E-3</v>
      </c>
      <c r="KY350" s="118">
        <v>3.0527000000000002E-3</v>
      </c>
      <c r="KZ350" s="118">
        <v>5.0897E-3</v>
      </c>
      <c r="LA350" s="118">
        <v>6.5372E-3</v>
      </c>
      <c r="LB350" s="118">
        <v>1.49642E-2</v>
      </c>
      <c r="LC350" s="118">
        <v>1.03757E-2</v>
      </c>
      <c r="LD350" s="118">
        <v>3.1855999999999998E-3</v>
      </c>
      <c r="LE350" s="118">
        <v>1.3855299999999999E-2</v>
      </c>
      <c r="LF350" s="118">
        <v>4.1352999999999997E-3</v>
      </c>
      <c r="LG350" s="118">
        <v>1.0980699999999999E-2</v>
      </c>
      <c r="LH350" s="118">
        <v>5.0599E-3</v>
      </c>
      <c r="LI350" s="118">
        <v>1.30548E-2</v>
      </c>
      <c r="LJ350" s="118">
        <v>1.01657E-2</v>
      </c>
      <c r="LK350" s="118">
        <v>9.3749999999999997E-4</v>
      </c>
      <c r="LL350" s="118">
        <v>1.4659E-3</v>
      </c>
      <c r="LM350" s="118">
        <v>9.8630000000000007E-4</v>
      </c>
      <c r="LN350" s="118">
        <v>8.8813E-3</v>
      </c>
      <c r="LO350" s="118">
        <v>9.1140000000000004E-4</v>
      </c>
      <c r="LP350" s="118">
        <v>1.674E-4</v>
      </c>
      <c r="LQ350" s="118">
        <v>6.7486999999999998E-3</v>
      </c>
      <c r="LR350" s="118">
        <v>3.2875999999999999E-3</v>
      </c>
      <c r="LS350" s="118">
        <v>5.9890000000000004E-3</v>
      </c>
      <c r="LT350" s="118">
        <v>2.6543000000000001E-3</v>
      </c>
      <c r="LU350" s="118">
        <v>2.7496E-3</v>
      </c>
      <c r="LV350" s="118">
        <v>3.6319999999999998E-3</v>
      </c>
      <c r="LW350" s="118">
        <v>1.5330000000000001E-3</v>
      </c>
      <c r="LX350" s="118">
        <v>4.3698000000000001E-3</v>
      </c>
      <c r="LY350" s="118">
        <v>3.7750000000000001E-3</v>
      </c>
      <c r="LZ350" s="118">
        <v>7.0229999999999997E-3</v>
      </c>
      <c r="MA350" s="118">
        <v>1.37795E-2</v>
      </c>
      <c r="MB350" s="118">
        <v>7.1040000000000001E-3</v>
      </c>
      <c r="MC350" s="118">
        <v>3.0672E-3</v>
      </c>
      <c r="MD350" s="118">
        <v>1.8594800000000002E-2</v>
      </c>
      <c r="ME350" s="118">
        <v>1.5385299999999999E-2</v>
      </c>
      <c r="MF350" s="118">
        <v>1.5891E-3</v>
      </c>
      <c r="MG350" s="118">
        <v>5.0352000000000001E-3</v>
      </c>
      <c r="MH350" s="118">
        <v>1.3944000000000001E-3</v>
      </c>
      <c r="MI350" s="118">
        <v>1.01044</v>
      </c>
      <c r="MJ350" s="118">
        <v>7.3321999999999997E-3</v>
      </c>
      <c r="MK350" s="118">
        <v>2.2648999999999998E-3</v>
      </c>
      <c r="ML350" s="118">
        <v>2.8232000000000001E-3</v>
      </c>
      <c r="MM350" s="118">
        <v>5.2113000000000003E-3</v>
      </c>
      <c r="MN350" s="118">
        <v>4.1634999999999997E-3</v>
      </c>
      <c r="MO350" s="118">
        <v>6.0927999999999998E-3</v>
      </c>
      <c r="MP350" s="118">
        <v>7.5858999999999996E-3</v>
      </c>
      <c r="MQ350" s="118">
        <v>5.6709999999999998E-3</v>
      </c>
      <c r="MR350" s="118">
        <v>4.9121E-3</v>
      </c>
      <c r="MS350" s="118">
        <v>3.0769E-3</v>
      </c>
      <c r="MT350" s="118">
        <v>2.8530999999999999E-3</v>
      </c>
      <c r="MU350" s="118">
        <v>2.1434000000000002E-3</v>
      </c>
      <c r="MV350" s="118">
        <v>4.8382E-3</v>
      </c>
      <c r="MW350" s="118">
        <v>3.6415000000000002E-3</v>
      </c>
      <c r="MX350" s="118">
        <v>3.4554999999999998E-3</v>
      </c>
      <c r="MY350" s="118">
        <v>1.9620000000000002E-3</v>
      </c>
      <c r="MZ350" s="118">
        <v>3.9960000000000004E-3</v>
      </c>
      <c r="NA350" s="118">
        <v>5.1146000000000004E-3</v>
      </c>
      <c r="NB350" s="118">
        <v>2.4805999999999999E-3</v>
      </c>
      <c r="NC350" s="118">
        <v>3.0864999999999998E-3</v>
      </c>
      <c r="ND350" s="118">
        <v>3.9581E-3</v>
      </c>
      <c r="NE350" s="118">
        <v>4.5704999999999999E-3</v>
      </c>
      <c r="NF350" s="118">
        <v>2.7518E-3</v>
      </c>
      <c r="NG350" s="118">
        <v>6.8675999999999997E-3</v>
      </c>
      <c r="NH350" s="118">
        <v>3.7274999999999999E-3</v>
      </c>
      <c r="NI350" s="118">
        <v>9.7751999999999995E-3</v>
      </c>
      <c r="NJ350" s="118">
        <v>1.8144000000000001E-3</v>
      </c>
      <c r="NK350" s="118">
        <v>5.2322000000000002E-3</v>
      </c>
      <c r="NL350" s="118">
        <v>6.8630000000000004E-4</v>
      </c>
      <c r="NM350" s="118">
        <v>4.5161999999999997E-3</v>
      </c>
      <c r="NN350" s="118">
        <v>2.4574000000000002E-3</v>
      </c>
      <c r="NO350" s="118">
        <v>2.2260000000000001E-3</v>
      </c>
      <c r="NP350" s="118">
        <v>3.2433000000000002E-3</v>
      </c>
      <c r="NQ350" s="118">
        <v>4.0337999999999997E-3</v>
      </c>
      <c r="NR350" s="118">
        <v>2.8181E-3</v>
      </c>
      <c r="NS350" s="118">
        <v>2.8135999999999999E-3</v>
      </c>
      <c r="NT350" s="118">
        <v>4.2205999999999997E-3</v>
      </c>
      <c r="NU350" s="118">
        <v>4.0169000000000003E-3</v>
      </c>
      <c r="NV350" s="118">
        <v>1.6688E-3</v>
      </c>
      <c r="NW350" s="118">
        <v>1.3563E-3</v>
      </c>
      <c r="NX350" s="118">
        <v>2.2228E-3</v>
      </c>
      <c r="NY350" s="118">
        <v>5.7129999999999995E-4</v>
      </c>
      <c r="NZ350" s="118">
        <v>2.1052000000000002E-3</v>
      </c>
      <c r="OA350" s="118">
        <v>7.8620000000000003E-4</v>
      </c>
      <c r="OB350" s="118">
        <v>2.8725999999999999E-3</v>
      </c>
      <c r="OC350" s="118">
        <v>2.9799000000000002E-3</v>
      </c>
      <c r="OD350" s="118">
        <v>3.2280099999999999E-2</v>
      </c>
      <c r="OE350" s="118">
        <v>2.7794999999999999E-3</v>
      </c>
      <c r="OF350" s="118">
        <v>2.7791000000000001E-3</v>
      </c>
      <c r="OG350" s="118">
        <v>0</v>
      </c>
      <c r="OH350" s="118">
        <v>5.0162000000000002E-3</v>
      </c>
      <c r="OI350" s="118">
        <v>1.3397000000000001E-3</v>
      </c>
      <c r="OJ350" s="118">
        <v>7.2278000000000004E-3</v>
      </c>
      <c r="OK350" s="118">
        <v>1.05136E-2</v>
      </c>
      <c r="OL350" s="118">
        <v>3.8612E-3</v>
      </c>
      <c r="OM350" s="118">
        <v>1.4931E-3</v>
      </c>
      <c r="ON350" s="118">
        <v>2.8939E-3</v>
      </c>
      <c r="OO350" s="118">
        <v>2.5078000000000001E-3</v>
      </c>
      <c r="OP350" s="118">
        <v>6.0609000000000001E-3</v>
      </c>
      <c r="OQ350" s="118">
        <v>4.4695000000000004E-3</v>
      </c>
      <c r="OR350" s="119">
        <v>3.8587999999999999E-3</v>
      </c>
    </row>
    <row r="351" spans="1:408" ht="12.75" customHeight="1">
      <c r="A351" s="115">
        <v>550000</v>
      </c>
      <c r="B351" s="69" t="str">
        <f>INDEX('NAICS to ISIC Key'!H:H,MATCH(A351,'NAICS to ISIC Key'!D:D,0))</f>
        <v>ISIC 69T82</v>
      </c>
      <c r="C351" s="121" t="s">
        <v>753</v>
      </c>
      <c r="D351" s="117">
        <v>9.5700999999999998E-3</v>
      </c>
      <c r="E351" s="118">
        <v>1.7304199999999999E-2</v>
      </c>
      <c r="F351" s="118">
        <v>1.14415E-2</v>
      </c>
      <c r="G351" s="118">
        <v>7.2792000000000004E-3</v>
      </c>
      <c r="H351" s="118">
        <v>1.03406E-2</v>
      </c>
      <c r="I351" s="118">
        <v>9.8258000000000009E-3</v>
      </c>
      <c r="J351" s="118">
        <v>2.3806500000000001E-2</v>
      </c>
      <c r="K351" s="118">
        <v>1.5362300000000001E-2</v>
      </c>
      <c r="L351" s="118">
        <v>3.1713199999999997E-2</v>
      </c>
      <c r="M351" s="118">
        <v>7.9769999999999997E-3</v>
      </c>
      <c r="N351" s="118">
        <v>8.0426999999999998E-3</v>
      </c>
      <c r="O351" s="118">
        <v>6.0750999999999999E-3</v>
      </c>
      <c r="P351" s="118">
        <v>8.0572000000000005E-3</v>
      </c>
      <c r="Q351" s="118">
        <v>5.5155000000000003E-2</v>
      </c>
      <c r="R351" s="118">
        <v>4.6094000000000003E-2</v>
      </c>
      <c r="S351" s="118">
        <v>2.6285099999999999E-2</v>
      </c>
      <c r="T351" s="118">
        <v>3.1450800000000001E-2</v>
      </c>
      <c r="U351" s="118">
        <v>6.5843799999999994E-2</v>
      </c>
      <c r="V351" s="118">
        <v>6.08724E-2</v>
      </c>
      <c r="W351" s="118">
        <v>2.2333100000000002E-2</v>
      </c>
      <c r="X351" s="118">
        <v>1.9589599999999999E-2</v>
      </c>
      <c r="Y351" s="118">
        <v>9.5113999999999997E-3</v>
      </c>
      <c r="Z351" s="118">
        <v>1.36951E-2</v>
      </c>
      <c r="AA351" s="118">
        <v>7.6059999999999999E-3</v>
      </c>
      <c r="AB351" s="118">
        <v>1.40345E-2</v>
      </c>
      <c r="AC351" s="118">
        <v>1.44002E-2</v>
      </c>
      <c r="AD351" s="118">
        <v>1.6944399999999998E-2</v>
      </c>
      <c r="AE351" s="118">
        <v>1.49934E-2</v>
      </c>
      <c r="AF351" s="118">
        <v>1.51916E-2</v>
      </c>
      <c r="AG351" s="118">
        <v>8.0949000000000004E-3</v>
      </c>
      <c r="AH351" s="118">
        <v>2.2797100000000001E-2</v>
      </c>
      <c r="AI351" s="118">
        <v>1.1457699999999999E-2</v>
      </c>
      <c r="AJ351" s="118">
        <v>2.1240700000000001E-2</v>
      </c>
      <c r="AK351" s="118">
        <v>1.2280599999999999E-2</v>
      </c>
      <c r="AL351" s="118">
        <v>1.5977999999999999E-2</v>
      </c>
      <c r="AM351" s="118">
        <v>1.8808200000000001E-2</v>
      </c>
      <c r="AN351" s="118">
        <v>2.3875799999999999E-2</v>
      </c>
      <c r="AO351" s="118">
        <v>2.7648800000000001E-2</v>
      </c>
      <c r="AP351" s="118">
        <v>2.6085799999999999E-2</v>
      </c>
      <c r="AQ351" s="118">
        <v>2.895E-2</v>
      </c>
      <c r="AR351" s="118">
        <v>3.4209700000000003E-2</v>
      </c>
      <c r="AS351" s="118">
        <v>3.3809800000000001E-2</v>
      </c>
      <c r="AT351" s="118">
        <v>2.9667800000000001E-2</v>
      </c>
      <c r="AU351" s="118">
        <v>3.9822499999999997E-2</v>
      </c>
      <c r="AV351" s="118">
        <v>3.2601999999999999E-2</v>
      </c>
      <c r="AW351" s="118">
        <v>4.07246E-2</v>
      </c>
      <c r="AX351" s="118">
        <v>2.68557E-2</v>
      </c>
      <c r="AY351" s="118">
        <v>1.9581999999999999E-2</v>
      </c>
      <c r="AZ351" s="118">
        <v>3.5422599999999999E-2</v>
      </c>
      <c r="BA351" s="118">
        <v>2.4487600000000002E-2</v>
      </c>
      <c r="BB351" s="118">
        <v>2.9967000000000001E-2</v>
      </c>
      <c r="BC351" s="118">
        <v>2.33346E-2</v>
      </c>
      <c r="BD351" s="118">
        <v>2.18947E-2</v>
      </c>
      <c r="BE351" s="118">
        <v>1.9761500000000001E-2</v>
      </c>
      <c r="BF351" s="118">
        <v>2.4467300000000001E-2</v>
      </c>
      <c r="BG351" s="118">
        <v>1.8975599999999999E-2</v>
      </c>
      <c r="BH351" s="118">
        <v>2.0052799999999999E-2</v>
      </c>
      <c r="BI351" s="118">
        <v>1.49877E-2</v>
      </c>
      <c r="BJ351" s="118">
        <v>1.74442E-2</v>
      </c>
      <c r="BK351" s="118">
        <v>1.6929300000000001E-2</v>
      </c>
      <c r="BL351" s="118">
        <v>2.1860399999999999E-2</v>
      </c>
      <c r="BM351" s="118">
        <v>2.3160699999999999E-2</v>
      </c>
      <c r="BN351" s="118">
        <v>2.8478300000000002E-2</v>
      </c>
      <c r="BO351" s="118">
        <v>2.7263900000000001E-2</v>
      </c>
      <c r="BP351" s="118">
        <v>2.7876999999999999E-2</v>
      </c>
      <c r="BQ351" s="118">
        <v>3.7374400000000002E-2</v>
      </c>
      <c r="BR351" s="118">
        <v>3.0613499999999998E-2</v>
      </c>
      <c r="BS351" s="118">
        <v>3.6657000000000002E-2</v>
      </c>
      <c r="BT351" s="118">
        <v>3.0906400000000001E-2</v>
      </c>
      <c r="BU351" s="118">
        <v>3.23337E-2</v>
      </c>
      <c r="BV351" s="118">
        <v>2.4588200000000001E-2</v>
      </c>
      <c r="BW351" s="118">
        <v>5.3897E-2</v>
      </c>
      <c r="BX351" s="118">
        <v>3.88434E-2</v>
      </c>
      <c r="BY351" s="118">
        <v>4.7697700000000003E-2</v>
      </c>
      <c r="BZ351" s="118">
        <v>3.9656400000000001E-2</v>
      </c>
      <c r="CA351" s="118">
        <v>3.1347100000000003E-2</v>
      </c>
      <c r="CB351" s="118">
        <v>4.1092299999999998E-2</v>
      </c>
      <c r="CC351" s="118">
        <v>2.88962E-2</v>
      </c>
      <c r="CD351" s="118">
        <v>3.43585E-2</v>
      </c>
      <c r="CE351" s="118">
        <v>2.7395300000000001E-2</v>
      </c>
      <c r="CF351" s="118">
        <v>2.1052899999999999E-2</v>
      </c>
      <c r="CG351" s="118">
        <v>3.5935399999999999E-2</v>
      </c>
      <c r="CH351" s="118">
        <v>3.3165E-2</v>
      </c>
      <c r="CI351" s="118">
        <v>4.07731E-2</v>
      </c>
      <c r="CJ351" s="118">
        <v>4.2117300000000003E-2</v>
      </c>
      <c r="CK351" s="118">
        <v>2.72213E-2</v>
      </c>
      <c r="CL351" s="118">
        <v>6.3875899999999999E-2</v>
      </c>
      <c r="CM351" s="118">
        <v>7.2306200000000001E-2</v>
      </c>
      <c r="CN351" s="118">
        <v>7.1818099999999996E-2</v>
      </c>
      <c r="CO351" s="118">
        <v>0.16743</v>
      </c>
      <c r="CP351" s="118">
        <v>5.5142799999999999E-2</v>
      </c>
      <c r="CQ351" s="118">
        <v>6.4076300000000003E-2</v>
      </c>
      <c r="CR351" s="118">
        <v>5.3322300000000003E-2</v>
      </c>
      <c r="CS351" s="118">
        <v>4.5963200000000003E-2</v>
      </c>
      <c r="CT351" s="118">
        <v>8.2487599999999994E-2</v>
      </c>
      <c r="CU351" s="118">
        <v>8.6277300000000001E-2</v>
      </c>
      <c r="CV351" s="118">
        <v>4.8150100000000001E-2</v>
      </c>
      <c r="CW351" s="118">
        <v>9.1162499999999994E-2</v>
      </c>
      <c r="CX351" s="118">
        <v>3.44461E-2</v>
      </c>
      <c r="CY351" s="118">
        <v>4.7068899999999997E-2</v>
      </c>
      <c r="CZ351" s="118">
        <v>5.7155900000000003E-2</v>
      </c>
      <c r="DA351" s="118">
        <v>3.8523500000000002E-2</v>
      </c>
      <c r="DB351" s="118">
        <v>4.1479500000000002E-2</v>
      </c>
      <c r="DC351" s="118">
        <v>4.4093599999999997E-2</v>
      </c>
      <c r="DD351" s="118">
        <v>3.5624700000000002E-2</v>
      </c>
      <c r="DE351" s="118">
        <v>5.4982400000000001E-2</v>
      </c>
      <c r="DF351" s="118">
        <v>8.9630299999999996E-2</v>
      </c>
      <c r="DG351" s="118">
        <v>7.2802500000000006E-2</v>
      </c>
      <c r="DH351" s="118">
        <v>4.8157100000000001E-2</v>
      </c>
      <c r="DI351" s="118">
        <v>4.0778399999999999E-2</v>
      </c>
      <c r="DJ351" s="118">
        <v>6.0230699999999998E-2</v>
      </c>
      <c r="DK351" s="118">
        <v>0.19026799999999999</v>
      </c>
      <c r="DL351" s="118">
        <v>1.63284E-2</v>
      </c>
      <c r="DM351" s="118">
        <v>0.12737699999999999</v>
      </c>
      <c r="DN351" s="118">
        <v>5.3315899999999999E-2</v>
      </c>
      <c r="DO351" s="118">
        <v>0.118491</v>
      </c>
      <c r="DP351" s="118">
        <v>7.9087500000000005E-2</v>
      </c>
      <c r="DQ351" s="118">
        <v>0.13123199999999999</v>
      </c>
      <c r="DR351" s="118">
        <v>9.9925299999999995E-2</v>
      </c>
      <c r="DS351" s="118">
        <v>4.6999100000000002E-2</v>
      </c>
      <c r="DT351" s="118">
        <v>6.9209000000000007E-2</v>
      </c>
      <c r="DU351" s="118">
        <v>0.101178</v>
      </c>
      <c r="DV351" s="118">
        <v>8.7095500000000006E-2</v>
      </c>
      <c r="DW351" s="118">
        <v>2.6681900000000001E-2</v>
      </c>
      <c r="DX351" s="118">
        <v>3.4006099999999997E-2</v>
      </c>
      <c r="DY351" s="118">
        <v>6.0925600000000003E-2</v>
      </c>
      <c r="DZ351" s="118">
        <v>6.0017000000000001E-2</v>
      </c>
      <c r="EA351" s="118">
        <v>4.96961E-2</v>
      </c>
      <c r="EB351" s="118">
        <v>0.120614</v>
      </c>
      <c r="EC351" s="118">
        <v>0.10753500000000001</v>
      </c>
      <c r="ED351" s="118">
        <v>3.1090900000000001E-2</v>
      </c>
      <c r="EE351" s="118">
        <v>2.4199700000000001E-2</v>
      </c>
      <c r="EF351" s="118">
        <v>2.5213300000000001E-2</v>
      </c>
      <c r="EG351" s="118">
        <v>2.3288400000000001E-2</v>
      </c>
      <c r="EH351" s="118">
        <v>2.7926400000000001E-2</v>
      </c>
      <c r="EI351" s="118">
        <v>2.7552500000000001E-2</v>
      </c>
      <c r="EJ351" s="118">
        <v>2.0266699999999999E-2</v>
      </c>
      <c r="EK351" s="118">
        <v>2.2837199999999998E-2</v>
      </c>
      <c r="EL351" s="118">
        <v>2.50802E-2</v>
      </c>
      <c r="EM351" s="118">
        <v>2.5207400000000001E-2</v>
      </c>
      <c r="EN351" s="118">
        <v>2.59058E-2</v>
      </c>
      <c r="EO351" s="118">
        <v>1.6806999999999999E-2</v>
      </c>
      <c r="EP351" s="118">
        <v>1.6439100000000002E-2</v>
      </c>
      <c r="EQ351" s="118">
        <v>2.21838E-2</v>
      </c>
      <c r="ER351" s="118">
        <v>1.96373E-2</v>
      </c>
      <c r="ES351" s="118">
        <v>2.0109499999999999E-2</v>
      </c>
      <c r="ET351" s="118">
        <v>3.4885699999999999E-2</v>
      </c>
      <c r="EU351" s="118">
        <v>2.8429099999999999E-2</v>
      </c>
      <c r="EV351" s="118">
        <v>3.5906800000000003E-2</v>
      </c>
      <c r="EW351" s="118">
        <v>2.9488299999999999E-2</v>
      </c>
      <c r="EX351" s="118">
        <v>4.1582000000000001E-2</v>
      </c>
      <c r="EY351" s="118">
        <v>3.3465200000000001E-2</v>
      </c>
      <c r="EZ351" s="118">
        <v>4.55483E-2</v>
      </c>
      <c r="FA351" s="118">
        <v>2.8949900000000001E-2</v>
      </c>
      <c r="FB351" s="118">
        <v>3.9372799999999999E-2</v>
      </c>
      <c r="FC351" s="118">
        <v>4.7209500000000001E-2</v>
      </c>
      <c r="FD351" s="118">
        <v>4.7312300000000002E-2</v>
      </c>
      <c r="FE351" s="118">
        <v>3.9855500000000002E-2</v>
      </c>
      <c r="FF351" s="118">
        <v>4.7403399999999998E-2</v>
      </c>
      <c r="FG351" s="118">
        <v>3.3448400000000003E-2</v>
      </c>
      <c r="FH351" s="118">
        <v>4.9807200000000003E-2</v>
      </c>
      <c r="FI351" s="118">
        <v>1.9729500000000001E-2</v>
      </c>
      <c r="FJ351" s="118">
        <v>1.87329E-2</v>
      </c>
      <c r="FK351" s="118">
        <v>3.3227100000000002E-2</v>
      </c>
      <c r="FL351" s="118">
        <v>5.3250499999999999E-2</v>
      </c>
      <c r="FM351" s="118">
        <v>2.8310200000000001E-2</v>
      </c>
      <c r="FN351" s="118">
        <v>2.8637099999999999E-2</v>
      </c>
      <c r="FO351" s="118">
        <v>2.8397700000000001E-2</v>
      </c>
      <c r="FP351" s="118">
        <v>5.3652999999999999E-2</v>
      </c>
      <c r="FQ351" s="118">
        <v>2.5683000000000001E-2</v>
      </c>
      <c r="FR351" s="118">
        <v>1.9916199999999998E-2</v>
      </c>
      <c r="FS351" s="118">
        <v>3.2111599999999997E-2</v>
      </c>
      <c r="FT351" s="118">
        <v>2.3847400000000001E-2</v>
      </c>
      <c r="FU351" s="118">
        <v>2.1989600000000002E-2</v>
      </c>
      <c r="FV351" s="118">
        <v>3.9400200000000003E-2</v>
      </c>
      <c r="FW351" s="118">
        <v>2.7636600000000001E-2</v>
      </c>
      <c r="FX351" s="118">
        <v>3.2430800000000003E-2</v>
      </c>
      <c r="FY351" s="118">
        <v>2.43033E-2</v>
      </c>
      <c r="FZ351" s="118">
        <v>2.2073700000000002E-2</v>
      </c>
      <c r="GA351" s="118">
        <v>2.6109400000000001E-2</v>
      </c>
      <c r="GB351" s="118">
        <v>2.2277499999999999E-2</v>
      </c>
      <c r="GC351" s="118">
        <v>2.7486799999999999E-2</v>
      </c>
      <c r="GD351" s="118">
        <v>2.5577599999999999E-2</v>
      </c>
      <c r="GE351" s="118">
        <v>2.1037E-2</v>
      </c>
      <c r="GF351" s="118">
        <v>3.8268000000000003E-2</v>
      </c>
      <c r="GG351" s="118">
        <v>2.8835400000000001E-2</v>
      </c>
      <c r="GH351" s="118">
        <v>4.3620300000000001E-2</v>
      </c>
      <c r="GI351" s="118">
        <v>6.4708199999999994E-2</v>
      </c>
      <c r="GJ351" s="118">
        <v>3.4784900000000001E-2</v>
      </c>
      <c r="GK351" s="118">
        <v>5.8299400000000001E-2</v>
      </c>
      <c r="GL351" s="118">
        <v>3.9892400000000001E-2</v>
      </c>
      <c r="GM351" s="118">
        <v>3.4607100000000002E-2</v>
      </c>
      <c r="GN351" s="118">
        <v>3.0854099999999999E-2</v>
      </c>
      <c r="GO351" s="118">
        <v>1.8719E-2</v>
      </c>
      <c r="GP351" s="118">
        <v>1.98557E-2</v>
      </c>
      <c r="GQ351" s="118">
        <v>2.4389299999999999E-2</v>
      </c>
      <c r="GR351" s="118">
        <v>1.45282E-2</v>
      </c>
      <c r="GS351" s="118">
        <v>4.2177699999999999E-2</v>
      </c>
      <c r="GT351" s="118">
        <v>5.3467899999999999E-2</v>
      </c>
      <c r="GU351" s="118">
        <v>4.2172500000000002E-2</v>
      </c>
      <c r="GV351" s="118">
        <v>4.8359399999999997E-2</v>
      </c>
      <c r="GW351" s="118">
        <v>4.2361799999999998E-2</v>
      </c>
      <c r="GX351" s="118">
        <v>3.6127800000000002E-2</v>
      </c>
      <c r="GY351" s="118">
        <v>4.2756700000000002E-2</v>
      </c>
      <c r="GZ351" s="118">
        <v>6.6387699999999994E-2</v>
      </c>
      <c r="HA351" s="118">
        <v>5.7373599999999997E-2</v>
      </c>
      <c r="HB351" s="118">
        <v>2.8032600000000001E-2</v>
      </c>
      <c r="HC351" s="118">
        <v>5.55849E-2</v>
      </c>
      <c r="HD351" s="118">
        <v>8.7288500000000005E-2</v>
      </c>
      <c r="HE351" s="118">
        <v>5.9029699999999997E-2</v>
      </c>
      <c r="HF351" s="118">
        <v>3.6629799999999997E-2</v>
      </c>
      <c r="HG351" s="118">
        <v>3.5013799999999998E-2</v>
      </c>
      <c r="HH351" s="118">
        <v>2.07239E-2</v>
      </c>
      <c r="HI351" s="118">
        <v>4.3557899999999997E-2</v>
      </c>
      <c r="HJ351" s="118">
        <v>4.6840100000000003E-2</v>
      </c>
      <c r="HK351" s="118">
        <v>2.5431499999999999E-2</v>
      </c>
      <c r="HL351" s="118">
        <v>2.2839100000000001E-2</v>
      </c>
      <c r="HM351" s="118">
        <v>2.9555000000000001E-2</v>
      </c>
      <c r="HN351" s="118">
        <v>2.2046199999999998E-2</v>
      </c>
      <c r="HO351" s="118">
        <v>8.6251000000000001E-3</v>
      </c>
      <c r="HP351" s="118">
        <v>2.86742E-2</v>
      </c>
      <c r="HQ351" s="118">
        <v>3.8461599999999999E-2</v>
      </c>
      <c r="HR351" s="118">
        <v>6.8472199999999997E-2</v>
      </c>
      <c r="HS351" s="118">
        <v>2.3684E-2</v>
      </c>
      <c r="HT351" s="118">
        <v>5.5295200000000003E-2</v>
      </c>
      <c r="HU351" s="118">
        <v>3.3523200000000003E-2</v>
      </c>
      <c r="HV351" s="118">
        <v>5.16859E-2</v>
      </c>
      <c r="HW351" s="118">
        <v>3.7651799999999999E-2</v>
      </c>
      <c r="HX351" s="118">
        <v>3.3035299999999997E-2</v>
      </c>
      <c r="HY351" s="118">
        <v>3.36452E-2</v>
      </c>
      <c r="HZ351" s="118">
        <v>3.6095799999999997E-2</v>
      </c>
      <c r="IA351" s="118">
        <v>2.6698400000000001E-2</v>
      </c>
      <c r="IB351" s="118">
        <v>3.3164199999999998E-2</v>
      </c>
      <c r="IC351" s="118">
        <v>4.8018600000000002E-2</v>
      </c>
      <c r="ID351" s="118">
        <v>3.3486299999999997E-2</v>
      </c>
      <c r="IE351" s="118">
        <v>5.04526E-2</v>
      </c>
      <c r="IF351" s="118">
        <v>2.5092E-2</v>
      </c>
      <c r="IG351" s="118">
        <v>3.5618400000000001E-2</v>
      </c>
      <c r="IH351" s="118">
        <v>2.1289099999999998E-2</v>
      </c>
      <c r="II351" s="118">
        <v>4.01141E-2</v>
      </c>
      <c r="IJ351" s="118">
        <v>3.19177E-2</v>
      </c>
      <c r="IK351" s="118">
        <v>3.0205099999999999E-2</v>
      </c>
      <c r="IL351" s="138">
        <v>1.86331E-2</v>
      </c>
      <c r="IM351" s="138">
        <v>4.3351399999999998E-2</v>
      </c>
      <c r="IN351" s="138">
        <v>3.4841299999999999E-2</v>
      </c>
      <c r="IO351" s="138">
        <v>2.24414E-2</v>
      </c>
      <c r="IP351" s="138">
        <v>2.3642799999999999E-2</v>
      </c>
      <c r="IQ351" s="138">
        <v>3.5903699999999997E-2</v>
      </c>
      <c r="IR351" s="138">
        <v>4.3409099999999999E-2</v>
      </c>
      <c r="IS351" s="118">
        <v>3.6183699999999999E-2</v>
      </c>
      <c r="IT351" s="118">
        <v>4.5860699999999997E-2</v>
      </c>
      <c r="IU351" s="118">
        <v>4.4575900000000002E-2</v>
      </c>
      <c r="IV351" s="118">
        <v>1.35365E-2</v>
      </c>
      <c r="IW351" s="138">
        <v>2.39288E-2</v>
      </c>
      <c r="IX351" s="138">
        <v>4.1308499999999998E-2</v>
      </c>
      <c r="IY351" s="138">
        <v>4.9311899999999999E-2</v>
      </c>
      <c r="IZ351" s="138">
        <v>4.5668800000000002E-2</v>
      </c>
      <c r="JA351" s="138">
        <v>3.09194E-2</v>
      </c>
      <c r="JB351" s="138">
        <v>6.3326300000000002E-2</v>
      </c>
      <c r="JC351" s="138">
        <v>6.5681600000000007E-2</v>
      </c>
      <c r="JD351" s="138">
        <v>4.9886699999999999E-2</v>
      </c>
      <c r="JE351" s="118">
        <v>2.9503499999999998E-2</v>
      </c>
      <c r="JF351" s="118">
        <v>2.7974800000000001E-2</v>
      </c>
      <c r="JG351" s="118">
        <v>2.73266E-2</v>
      </c>
      <c r="JH351" s="118">
        <v>3.1484900000000003E-2</v>
      </c>
      <c r="JI351" s="118">
        <v>2.83167E-2</v>
      </c>
      <c r="JJ351" s="118">
        <v>2.5922299999999999E-2</v>
      </c>
      <c r="JK351" s="118">
        <v>2.83156E-2</v>
      </c>
      <c r="JL351" s="118">
        <v>2.5054699999999999E-2</v>
      </c>
      <c r="JM351" s="118">
        <v>2.6251500000000001E-2</v>
      </c>
      <c r="JN351" s="118">
        <v>2.7114200000000001E-2</v>
      </c>
      <c r="JO351" s="118">
        <v>4.2526399999999999E-2</v>
      </c>
      <c r="JP351" s="118">
        <v>6.4236299999999996E-2</v>
      </c>
      <c r="JQ351" s="118">
        <v>6.6592100000000001E-2</v>
      </c>
      <c r="JR351" s="118">
        <v>4.9752600000000001E-2</v>
      </c>
      <c r="JS351" s="118">
        <v>4.9669999999999999E-2</v>
      </c>
      <c r="JT351" s="118">
        <v>6.6398600000000002E-2</v>
      </c>
      <c r="JU351" s="118">
        <v>8.2873799999999997E-2</v>
      </c>
      <c r="JV351" s="118">
        <v>2.4791899999999999E-2</v>
      </c>
      <c r="JW351" s="118">
        <v>6.1912300000000003E-2</v>
      </c>
      <c r="JX351" s="118">
        <v>5.3127000000000001E-3</v>
      </c>
      <c r="JY351" s="118">
        <v>0</v>
      </c>
      <c r="JZ351" s="118">
        <v>1.3122699999999999E-2</v>
      </c>
      <c r="KA351" s="118">
        <v>2.1214400000000001E-2</v>
      </c>
      <c r="KB351" s="118">
        <v>0.104451</v>
      </c>
      <c r="KC351" s="118">
        <v>1.7696300000000002E-2</v>
      </c>
      <c r="KD351" s="118">
        <v>2.4414100000000001E-2</v>
      </c>
      <c r="KE351" s="118">
        <v>1.1001500000000001E-2</v>
      </c>
      <c r="KF351" s="118">
        <v>9.9291000000000004E-2</v>
      </c>
      <c r="KG351" s="118">
        <v>1.02367E-2</v>
      </c>
      <c r="KH351" s="118">
        <v>3.6763200000000003E-2</v>
      </c>
      <c r="KI351" s="118">
        <v>2.0803100000000001E-2</v>
      </c>
      <c r="KJ351" s="118">
        <v>1.17736E-2</v>
      </c>
      <c r="KK351" s="118">
        <v>2.9507100000000001E-2</v>
      </c>
      <c r="KL351" s="118">
        <v>3.2099000000000003E-2</v>
      </c>
      <c r="KM351" s="118">
        <v>1.1170599999999999E-2</v>
      </c>
      <c r="KN351" s="118">
        <v>7.5139999999999998E-3</v>
      </c>
      <c r="KO351" s="118">
        <v>3.0152200000000001E-2</v>
      </c>
      <c r="KP351" s="118">
        <v>2.4330899999999999E-2</v>
      </c>
      <c r="KQ351" s="118">
        <v>1.5539600000000001E-2</v>
      </c>
      <c r="KR351" s="118">
        <v>2.83652E-2</v>
      </c>
      <c r="KS351" s="118">
        <v>2.4648400000000001E-2</v>
      </c>
      <c r="KT351" s="118">
        <v>4.1555799999999997E-2</v>
      </c>
      <c r="KU351" s="118">
        <v>2.5643200000000001E-2</v>
      </c>
      <c r="KV351" s="118">
        <v>3.09368E-2</v>
      </c>
      <c r="KW351" s="118">
        <v>1.1051699999999999E-2</v>
      </c>
      <c r="KX351" s="118">
        <v>7.8960000000000002E-3</v>
      </c>
      <c r="KY351" s="118">
        <v>1.3460400000000001E-2</v>
      </c>
      <c r="KZ351" s="118">
        <v>1.3048199999999999E-2</v>
      </c>
      <c r="LA351" s="118">
        <v>1.2656000000000001E-2</v>
      </c>
      <c r="LB351" s="118">
        <v>1.6675200000000001E-2</v>
      </c>
      <c r="LC351" s="118">
        <v>1.39153E-2</v>
      </c>
      <c r="LD351" s="118">
        <v>2.3981499999999999E-2</v>
      </c>
      <c r="LE351" s="118">
        <v>1.4750600000000001E-2</v>
      </c>
      <c r="LF351" s="118">
        <v>3.1314099999999997E-2</v>
      </c>
      <c r="LG351" s="118">
        <v>1.5070699999999999E-2</v>
      </c>
      <c r="LH351" s="118">
        <v>1.3683799999999999E-2</v>
      </c>
      <c r="LI351" s="118">
        <v>4.8797300000000002E-2</v>
      </c>
      <c r="LJ351" s="118">
        <v>1.1529299999999999E-2</v>
      </c>
      <c r="LK351" s="118">
        <v>6.3046999999999999E-3</v>
      </c>
      <c r="LL351" s="118">
        <v>6.5253999999999998E-3</v>
      </c>
      <c r="LM351" s="118">
        <v>5.1798E-3</v>
      </c>
      <c r="LN351" s="118">
        <v>3.1068499999999999E-2</v>
      </c>
      <c r="LO351" s="118">
        <v>2.0677999999999998E-3</v>
      </c>
      <c r="LP351" s="118">
        <v>3.9130000000000002E-4</v>
      </c>
      <c r="LQ351" s="118">
        <v>1.3872900000000001E-2</v>
      </c>
      <c r="LR351" s="118">
        <v>3.8210399999999999E-2</v>
      </c>
      <c r="LS351" s="118">
        <v>4.78149E-2</v>
      </c>
      <c r="LT351" s="118">
        <v>4.1748599999999997E-2</v>
      </c>
      <c r="LU351" s="118">
        <v>1.09099E-2</v>
      </c>
      <c r="LV351" s="118">
        <v>3.0956899999999999E-2</v>
      </c>
      <c r="LW351" s="118">
        <v>1.7023400000000001E-2</v>
      </c>
      <c r="LX351" s="118">
        <v>1.50799E-2</v>
      </c>
      <c r="LY351" s="118">
        <v>4.7042500000000001E-2</v>
      </c>
      <c r="LZ351" s="118">
        <v>2.0580999999999999E-2</v>
      </c>
      <c r="MA351" s="118">
        <v>2.75299E-2</v>
      </c>
      <c r="MB351" s="118">
        <v>3.15432E-2</v>
      </c>
      <c r="MC351" s="118">
        <v>2.95283E-2</v>
      </c>
      <c r="MD351" s="118">
        <v>4.1944700000000001E-2</v>
      </c>
      <c r="ME351" s="118">
        <v>1.8395499999999999E-2</v>
      </c>
      <c r="MF351" s="118">
        <v>1.76621E-2</v>
      </c>
      <c r="MG351" s="118">
        <v>1.92324E-2</v>
      </c>
      <c r="MH351" s="118">
        <v>1.64663E-2</v>
      </c>
      <c r="MI351" s="118">
        <v>2.87595E-2</v>
      </c>
      <c r="MJ351" s="118">
        <v>1.0089399999999999</v>
      </c>
      <c r="MK351" s="118">
        <v>6.1115099999999999E-2</v>
      </c>
      <c r="ML351" s="118">
        <v>3.24278E-2</v>
      </c>
      <c r="MM351" s="118">
        <v>7.9632999999999995E-2</v>
      </c>
      <c r="MN351" s="118">
        <v>2.9064E-2</v>
      </c>
      <c r="MO351" s="118">
        <v>3.85869E-2</v>
      </c>
      <c r="MP351" s="118">
        <v>6.9618700000000006E-2</v>
      </c>
      <c r="MQ351" s="118">
        <v>3.7224599999999997E-2</v>
      </c>
      <c r="MR351" s="118">
        <v>4.6501300000000002E-2</v>
      </c>
      <c r="MS351" s="118">
        <v>4.2422599999999998E-2</v>
      </c>
      <c r="MT351" s="118">
        <v>6.3245999999999997E-3</v>
      </c>
      <c r="MU351" s="118">
        <v>5.6064000000000001E-3</v>
      </c>
      <c r="MV351" s="118">
        <v>2.6549199999999998E-2</v>
      </c>
      <c r="MW351" s="118">
        <v>4.3508199999999997E-2</v>
      </c>
      <c r="MX351" s="118">
        <v>3.7249299999999999E-2</v>
      </c>
      <c r="MY351" s="118">
        <v>2.52561E-2</v>
      </c>
      <c r="MZ351" s="118">
        <v>3.6670800000000003E-2</v>
      </c>
      <c r="NA351" s="118">
        <v>2.8987099999999998E-2</v>
      </c>
      <c r="NB351" s="118">
        <v>2.25507E-2</v>
      </c>
      <c r="NC351" s="118">
        <v>3.2329799999999999E-2</v>
      </c>
      <c r="ND351" s="118">
        <v>2.3951099999999999E-2</v>
      </c>
      <c r="NE351" s="118">
        <v>3.3964500000000002E-2</v>
      </c>
      <c r="NF351" s="118">
        <v>2.6800399999999999E-2</v>
      </c>
      <c r="NG351" s="118">
        <v>2.4689599999999999E-2</v>
      </c>
      <c r="NH351" s="118">
        <v>1.42576E-2</v>
      </c>
      <c r="NI351" s="118">
        <v>3.1951899999999998E-2</v>
      </c>
      <c r="NJ351" s="118">
        <v>1.7053700000000001E-2</v>
      </c>
      <c r="NK351" s="118">
        <v>5.2978699999999997E-2</v>
      </c>
      <c r="NL351" s="118">
        <v>9.2292999999999993E-3</v>
      </c>
      <c r="NM351" s="118">
        <v>1.48922E-2</v>
      </c>
      <c r="NN351" s="118">
        <v>9.4120999999999996E-3</v>
      </c>
      <c r="NO351" s="118">
        <v>1.64785E-2</v>
      </c>
      <c r="NP351" s="118">
        <v>1.22325E-2</v>
      </c>
      <c r="NQ351" s="118">
        <v>2.74755E-2</v>
      </c>
      <c r="NR351" s="118">
        <v>5.1544199999999998E-2</v>
      </c>
      <c r="NS351" s="118">
        <v>8.1694100000000006E-2</v>
      </c>
      <c r="NT351" s="118">
        <v>6.2778200000000006E-2</v>
      </c>
      <c r="NU351" s="118">
        <v>0.17041400000000001</v>
      </c>
      <c r="NV351" s="118">
        <v>1.6926299999999998E-2</v>
      </c>
      <c r="NW351" s="118">
        <v>4.65432E-2</v>
      </c>
      <c r="NX351" s="118">
        <v>2.9404099999999999E-2</v>
      </c>
      <c r="NY351" s="118">
        <v>9.7882000000000004E-3</v>
      </c>
      <c r="NZ351" s="118">
        <v>3.1212799999999999E-2</v>
      </c>
      <c r="OA351" s="118">
        <v>3.7632E-3</v>
      </c>
      <c r="OB351" s="118">
        <v>3.0764900000000001E-2</v>
      </c>
      <c r="OC351" s="118">
        <v>2.4020199999999998E-2</v>
      </c>
      <c r="OD351" s="118">
        <v>1.70166E-2</v>
      </c>
      <c r="OE351" s="118">
        <v>8.8613000000000008E-3</v>
      </c>
      <c r="OF351" s="118">
        <v>1.01907E-2</v>
      </c>
      <c r="OG351" s="118">
        <v>0</v>
      </c>
      <c r="OH351" s="118">
        <v>1.06287E-2</v>
      </c>
      <c r="OI351" s="118">
        <v>5.8554000000000002E-3</v>
      </c>
      <c r="OJ351" s="118">
        <v>1.12076E-2</v>
      </c>
      <c r="OK351" s="118">
        <v>1.6395199999999999E-2</v>
      </c>
      <c r="OL351" s="118">
        <v>1.3975E-2</v>
      </c>
      <c r="OM351" s="118">
        <v>5.5881000000000004E-3</v>
      </c>
      <c r="ON351" s="118">
        <v>1.3831599999999999E-2</v>
      </c>
      <c r="OO351" s="118">
        <v>9.7187999999999997E-3</v>
      </c>
      <c r="OP351" s="118">
        <v>3.9150799999999999E-2</v>
      </c>
      <c r="OQ351" s="118">
        <v>1.89327E-2</v>
      </c>
      <c r="OR351" s="119">
        <v>1.18333E-2</v>
      </c>
    </row>
    <row r="352" spans="1:408" ht="12.75" customHeight="1">
      <c r="A352" s="115">
        <v>561300</v>
      </c>
      <c r="B352" s="69" t="str">
        <f>INDEX('NAICS to ISIC Key'!H:H,MATCH(A352,'NAICS to ISIC Key'!D:D,0))</f>
        <v>ISIC 69T82</v>
      </c>
      <c r="C352" s="121" t="s">
        <v>756</v>
      </c>
      <c r="D352" s="117">
        <v>4.9112000000000001E-3</v>
      </c>
      <c r="E352" s="118">
        <v>8.1229000000000006E-3</v>
      </c>
      <c r="F352" s="118">
        <v>5.0748E-3</v>
      </c>
      <c r="G352" s="118">
        <v>2.8021999999999999E-3</v>
      </c>
      <c r="H352" s="118">
        <v>4.1929999999999997E-3</v>
      </c>
      <c r="I352" s="118">
        <v>4.7638999999999997E-3</v>
      </c>
      <c r="J352" s="118">
        <v>8.6832999999999997E-3</v>
      </c>
      <c r="K352" s="118">
        <v>6.9670000000000001E-3</v>
      </c>
      <c r="L352" s="118">
        <v>9.5382000000000002E-3</v>
      </c>
      <c r="M352" s="118">
        <v>3.2193E-3</v>
      </c>
      <c r="N352" s="118">
        <v>3.7682000000000002E-3</v>
      </c>
      <c r="O352" s="118">
        <v>2.8311999999999999E-3</v>
      </c>
      <c r="P352" s="118">
        <v>3.2935E-3</v>
      </c>
      <c r="Q352" s="118">
        <v>4.9274999999999996E-3</v>
      </c>
      <c r="R352" s="118">
        <v>5.8672999999999998E-3</v>
      </c>
      <c r="S352" s="118">
        <v>5.9903999999999999E-3</v>
      </c>
      <c r="T352" s="118">
        <v>6.3267999999999996E-3</v>
      </c>
      <c r="U352" s="118">
        <v>9.6313000000000006E-3</v>
      </c>
      <c r="V352" s="118">
        <v>7.3003E-3</v>
      </c>
      <c r="W352" s="118">
        <v>4.9893999999999997E-3</v>
      </c>
      <c r="X352" s="118">
        <v>8.1165000000000005E-3</v>
      </c>
      <c r="Y352" s="118">
        <v>2.9045899999999999E-2</v>
      </c>
      <c r="Z352" s="118">
        <v>1.6448299999999999E-2</v>
      </c>
      <c r="AA352" s="118">
        <v>9.8019999999999999E-3</v>
      </c>
      <c r="AB352" s="118">
        <v>8.2670999999999994E-3</v>
      </c>
      <c r="AC352" s="118">
        <v>6.3433999999999999E-3</v>
      </c>
      <c r="AD352" s="118">
        <v>8.1461999999999993E-3</v>
      </c>
      <c r="AE352" s="118">
        <v>7.4326000000000001E-3</v>
      </c>
      <c r="AF352" s="118">
        <v>6.5116999999999996E-3</v>
      </c>
      <c r="AG352" s="118">
        <v>4.2098999999999999E-3</v>
      </c>
      <c r="AH352" s="118">
        <v>9.5736999999999992E-3</v>
      </c>
      <c r="AI352" s="118">
        <v>7.0185999999999998E-3</v>
      </c>
      <c r="AJ352" s="118">
        <v>1.10305E-2</v>
      </c>
      <c r="AK352" s="118">
        <v>6.9993E-3</v>
      </c>
      <c r="AL352" s="118">
        <v>6.2493999999999996E-3</v>
      </c>
      <c r="AM352" s="118">
        <v>7.4443E-3</v>
      </c>
      <c r="AN352" s="118">
        <v>7.7815999999999996E-3</v>
      </c>
      <c r="AO352" s="118">
        <v>7.3374E-3</v>
      </c>
      <c r="AP352" s="118">
        <v>8.2397000000000008E-3</v>
      </c>
      <c r="AQ352" s="118">
        <v>9.4344000000000008E-3</v>
      </c>
      <c r="AR352" s="118">
        <v>9.1515999999999993E-3</v>
      </c>
      <c r="AS352" s="118">
        <v>8.9000999999999993E-3</v>
      </c>
      <c r="AT352" s="118">
        <v>1.99889E-2</v>
      </c>
      <c r="AU352" s="118">
        <v>9.9518999999999996E-3</v>
      </c>
      <c r="AV352" s="118">
        <v>9.3480999999999998E-3</v>
      </c>
      <c r="AW352" s="118">
        <v>1.43832E-2</v>
      </c>
      <c r="AX352" s="118">
        <v>1.20687E-2</v>
      </c>
      <c r="AY352" s="118">
        <v>4.6369000000000002E-3</v>
      </c>
      <c r="AZ352" s="118">
        <v>1.5646299999999998E-2</v>
      </c>
      <c r="BA352" s="118">
        <v>6.8646999999999996E-3</v>
      </c>
      <c r="BB352" s="118">
        <v>7.2195999999999996E-3</v>
      </c>
      <c r="BC352" s="118">
        <v>7.3661999999999998E-3</v>
      </c>
      <c r="BD352" s="118">
        <v>1.01286E-2</v>
      </c>
      <c r="BE352" s="118">
        <v>1.15976E-2</v>
      </c>
      <c r="BF352" s="118">
        <v>1.1277199999999999E-2</v>
      </c>
      <c r="BG352" s="118">
        <v>1.0449999999999999E-2</v>
      </c>
      <c r="BH352" s="118">
        <v>8.8597999999999993E-3</v>
      </c>
      <c r="BI352" s="118">
        <v>8.2927000000000001E-3</v>
      </c>
      <c r="BJ352" s="118">
        <v>1.13855E-2</v>
      </c>
      <c r="BK352" s="118">
        <v>7.8408999999999996E-3</v>
      </c>
      <c r="BL352" s="118">
        <v>1.3292399999999999E-2</v>
      </c>
      <c r="BM352" s="118">
        <v>1.9518600000000001E-2</v>
      </c>
      <c r="BN352" s="118">
        <v>1.15812E-2</v>
      </c>
      <c r="BO352" s="118">
        <v>2.01018E-2</v>
      </c>
      <c r="BP352" s="118">
        <v>7.8458E-3</v>
      </c>
      <c r="BQ352" s="118">
        <v>1.09461E-2</v>
      </c>
      <c r="BR352" s="118">
        <v>2.14104E-2</v>
      </c>
      <c r="BS352" s="118">
        <v>1.4926500000000001E-2</v>
      </c>
      <c r="BT352" s="118">
        <v>7.4200000000000004E-3</v>
      </c>
      <c r="BU352" s="118">
        <v>1.6923000000000001E-2</v>
      </c>
      <c r="BV352" s="118">
        <v>9.9316000000000005E-3</v>
      </c>
      <c r="BW352" s="118">
        <v>1.29757E-2</v>
      </c>
      <c r="BX352" s="118">
        <v>1.2817800000000001E-2</v>
      </c>
      <c r="BY352" s="118">
        <v>1.33641E-2</v>
      </c>
      <c r="BZ352" s="118">
        <v>9.0265999999999992E-3</v>
      </c>
      <c r="CA352" s="118">
        <v>6.4736000000000004E-3</v>
      </c>
      <c r="CB352" s="118">
        <v>9.9290999999999997E-3</v>
      </c>
      <c r="CC352" s="118">
        <v>1.3713400000000001E-2</v>
      </c>
      <c r="CD352" s="118">
        <v>1.29017E-2</v>
      </c>
      <c r="CE352" s="118">
        <v>8.5381999999999993E-3</v>
      </c>
      <c r="CF352" s="118">
        <v>1.03024E-2</v>
      </c>
      <c r="CG352" s="118">
        <v>1.3746E-2</v>
      </c>
      <c r="CH352" s="118">
        <v>8.5331000000000001E-3</v>
      </c>
      <c r="CI352" s="118">
        <v>8.7302999999999999E-3</v>
      </c>
      <c r="CJ352" s="118">
        <v>8.4723999999999997E-3</v>
      </c>
      <c r="CK352" s="118">
        <v>1.43155E-2</v>
      </c>
      <c r="CL352" s="118">
        <v>6.9274999999999996E-3</v>
      </c>
      <c r="CM352" s="118">
        <v>9.4658999999999993E-3</v>
      </c>
      <c r="CN352" s="118">
        <v>8.4446E-3</v>
      </c>
      <c r="CO352" s="118">
        <v>5.9551999999999999E-3</v>
      </c>
      <c r="CP352" s="118">
        <v>6.8583000000000003E-3</v>
      </c>
      <c r="CQ352" s="118">
        <v>7.7876000000000004E-3</v>
      </c>
      <c r="CR352" s="118">
        <v>6.5084000000000001E-3</v>
      </c>
      <c r="CS352" s="118">
        <v>6.9760000000000004E-3</v>
      </c>
      <c r="CT352" s="118">
        <v>7.0659E-3</v>
      </c>
      <c r="CU352" s="118">
        <v>5.6693000000000004E-3</v>
      </c>
      <c r="CV352" s="118">
        <v>9.5977000000000007E-3</v>
      </c>
      <c r="CW352" s="118">
        <v>7.0732E-3</v>
      </c>
      <c r="CX352" s="118">
        <v>9.5662000000000004E-3</v>
      </c>
      <c r="CY352" s="118">
        <v>1.23906E-2</v>
      </c>
      <c r="CZ352" s="118">
        <v>1.0159400000000001E-2</v>
      </c>
      <c r="DA352" s="118">
        <v>8.2226999999999995E-3</v>
      </c>
      <c r="DB352" s="118">
        <v>9.6910999999999994E-3</v>
      </c>
      <c r="DC352" s="118">
        <v>7.5288000000000004E-3</v>
      </c>
      <c r="DD352" s="118">
        <v>8.5211999999999996E-3</v>
      </c>
      <c r="DE352" s="118">
        <v>1.00076E-2</v>
      </c>
      <c r="DF352" s="118">
        <v>6.7342000000000001E-3</v>
      </c>
      <c r="DG352" s="118">
        <v>6.2394E-3</v>
      </c>
      <c r="DH352" s="118">
        <v>7.4539000000000003E-3</v>
      </c>
      <c r="DI352" s="118">
        <v>8.1995000000000002E-3</v>
      </c>
      <c r="DJ352" s="118">
        <v>2.2466000000000001E-3</v>
      </c>
      <c r="DK352" s="118">
        <v>5.8276999999999999E-3</v>
      </c>
      <c r="DL352" s="118">
        <v>3.8270000000000001E-3</v>
      </c>
      <c r="DM352" s="118">
        <v>5.2134E-3</v>
      </c>
      <c r="DN352" s="118">
        <v>5.5106E-3</v>
      </c>
      <c r="DO352" s="118">
        <v>6.3363999999999998E-3</v>
      </c>
      <c r="DP352" s="118">
        <v>5.7891000000000001E-3</v>
      </c>
      <c r="DQ352" s="118">
        <v>5.7701000000000002E-3</v>
      </c>
      <c r="DR352" s="118">
        <v>6.9335000000000004E-3</v>
      </c>
      <c r="DS352" s="118">
        <v>2.7193E-3</v>
      </c>
      <c r="DT352" s="118">
        <v>4.6118000000000001E-3</v>
      </c>
      <c r="DU352" s="118">
        <v>4.4752999999999998E-3</v>
      </c>
      <c r="DV352" s="118">
        <v>4.5195000000000001E-3</v>
      </c>
      <c r="DW352" s="118">
        <v>2.4941999999999998E-3</v>
      </c>
      <c r="DX352" s="118">
        <v>8.0140000000000003E-3</v>
      </c>
      <c r="DY352" s="118">
        <v>3.6545000000000002E-3</v>
      </c>
      <c r="DZ352" s="118">
        <v>4.0771000000000002E-3</v>
      </c>
      <c r="EA352" s="118">
        <v>3.3692000000000001E-3</v>
      </c>
      <c r="EB352" s="118">
        <v>5.0103999999999999E-3</v>
      </c>
      <c r="EC352" s="118">
        <v>7.6430999999999999E-3</v>
      </c>
      <c r="ED352" s="118">
        <v>7.2002999999999998E-3</v>
      </c>
      <c r="EE352" s="118">
        <v>1.15274E-2</v>
      </c>
      <c r="EF352" s="118">
        <v>7.1818999999999997E-3</v>
      </c>
      <c r="EG352" s="118">
        <v>5.7298999999999996E-3</v>
      </c>
      <c r="EH352" s="118">
        <v>5.0118999999999997E-3</v>
      </c>
      <c r="EI352" s="118">
        <v>8.2112999999999995E-3</v>
      </c>
      <c r="EJ352" s="118">
        <v>5.097E-3</v>
      </c>
      <c r="EK352" s="118">
        <v>6.1748000000000003E-3</v>
      </c>
      <c r="EL352" s="118">
        <v>5.7308999999999997E-3</v>
      </c>
      <c r="EM352" s="118">
        <v>6.7461999999999999E-3</v>
      </c>
      <c r="EN352" s="118">
        <v>5.1735000000000001E-3</v>
      </c>
      <c r="EO352" s="118">
        <v>5.0803999999999997E-3</v>
      </c>
      <c r="EP352" s="118">
        <v>4.7978999999999999E-3</v>
      </c>
      <c r="EQ352" s="118">
        <v>8.4773999999999995E-3</v>
      </c>
      <c r="ER352" s="118">
        <v>8.4092999999999998E-3</v>
      </c>
      <c r="ES352" s="118">
        <v>8.7361999999999995E-3</v>
      </c>
      <c r="ET352" s="118">
        <v>8.1381000000000005E-3</v>
      </c>
      <c r="EU352" s="118">
        <v>6.2791000000000001E-3</v>
      </c>
      <c r="EV352" s="118">
        <v>6.9782000000000004E-3</v>
      </c>
      <c r="EW352" s="118">
        <v>1.0521000000000001E-2</v>
      </c>
      <c r="EX352" s="118">
        <v>8.0079000000000001E-3</v>
      </c>
      <c r="EY352" s="118">
        <v>7.8574999999999999E-3</v>
      </c>
      <c r="EZ352" s="118">
        <v>6.4597999999999999E-3</v>
      </c>
      <c r="FA352" s="118">
        <v>9.5735000000000004E-3</v>
      </c>
      <c r="FB352" s="118">
        <v>1.0285000000000001E-2</v>
      </c>
      <c r="FC352" s="118">
        <v>1.0530899999999999E-2</v>
      </c>
      <c r="FD352" s="118">
        <v>9.7497999999999994E-3</v>
      </c>
      <c r="FE352" s="118">
        <v>9.0609999999999996E-3</v>
      </c>
      <c r="FF352" s="118">
        <v>8.3190999999999994E-3</v>
      </c>
      <c r="FG352" s="118">
        <v>1.05903E-2</v>
      </c>
      <c r="FH352" s="118">
        <v>1.07773E-2</v>
      </c>
      <c r="FI352" s="118">
        <v>5.3220000000000003E-3</v>
      </c>
      <c r="FJ352" s="118">
        <v>7.6668999999999999E-3</v>
      </c>
      <c r="FK352" s="118">
        <v>1.13937E-2</v>
      </c>
      <c r="FL352" s="118">
        <v>1.5711699999999999E-2</v>
      </c>
      <c r="FM352" s="118">
        <v>9.3068999999999999E-3</v>
      </c>
      <c r="FN352" s="118">
        <v>8.6365000000000001E-3</v>
      </c>
      <c r="FO352" s="118">
        <v>2.2831500000000001E-2</v>
      </c>
      <c r="FP352" s="118">
        <v>8.3187999999999995E-3</v>
      </c>
      <c r="FQ352" s="118">
        <v>6.7023999999999999E-3</v>
      </c>
      <c r="FR352" s="118">
        <v>6.2763000000000003E-3</v>
      </c>
      <c r="FS352" s="118">
        <v>8.2243000000000004E-3</v>
      </c>
      <c r="FT352" s="118">
        <v>7.0978999999999999E-3</v>
      </c>
      <c r="FU352" s="118">
        <v>6.8186000000000002E-3</v>
      </c>
      <c r="FV352" s="118">
        <v>7.0822000000000003E-3</v>
      </c>
      <c r="FW352" s="118">
        <v>1.0733899999999999E-2</v>
      </c>
      <c r="FX352" s="118">
        <v>1.30095E-2</v>
      </c>
      <c r="FY352" s="118">
        <v>7.3026999999999996E-3</v>
      </c>
      <c r="FZ352" s="118">
        <v>8.5313000000000003E-3</v>
      </c>
      <c r="GA352" s="118">
        <v>9.7015999999999995E-3</v>
      </c>
      <c r="GB352" s="118">
        <v>7.1400999999999999E-3</v>
      </c>
      <c r="GC352" s="118">
        <v>6.6039000000000002E-3</v>
      </c>
      <c r="GD352" s="118">
        <v>6.2052000000000001E-3</v>
      </c>
      <c r="GE352" s="118">
        <v>9.1350000000000008E-3</v>
      </c>
      <c r="GF352" s="118">
        <v>2.0106300000000001E-2</v>
      </c>
      <c r="GG352" s="118">
        <v>8.7355999999999996E-3</v>
      </c>
      <c r="GH352" s="118">
        <v>1.12327E-2</v>
      </c>
      <c r="GI352" s="118">
        <v>7.8059999999999996E-3</v>
      </c>
      <c r="GJ352" s="118">
        <v>6.8291000000000003E-3</v>
      </c>
      <c r="GK352" s="118">
        <v>7.3889000000000003E-3</v>
      </c>
      <c r="GL352" s="118">
        <v>8.4983999999999997E-3</v>
      </c>
      <c r="GM352" s="118">
        <v>8.7255000000000006E-3</v>
      </c>
      <c r="GN352" s="118">
        <v>8.8053000000000003E-3</v>
      </c>
      <c r="GO352" s="118">
        <v>9.1012000000000003E-3</v>
      </c>
      <c r="GP352" s="118">
        <v>1.0760199999999999E-2</v>
      </c>
      <c r="GQ352" s="118">
        <v>7.9146000000000008E-3</v>
      </c>
      <c r="GR352" s="118">
        <v>6.9715999999999997E-3</v>
      </c>
      <c r="GS352" s="118">
        <v>7.0143000000000002E-3</v>
      </c>
      <c r="GT352" s="118">
        <v>8.3858000000000005E-3</v>
      </c>
      <c r="GU352" s="118">
        <v>7.6322999999999998E-3</v>
      </c>
      <c r="GV352" s="118">
        <v>7.3022E-3</v>
      </c>
      <c r="GW352" s="118">
        <v>1.0122000000000001E-2</v>
      </c>
      <c r="GX352" s="118">
        <v>8.8117999999999998E-3</v>
      </c>
      <c r="GY352" s="118">
        <v>9.5308000000000007E-3</v>
      </c>
      <c r="GZ352" s="118">
        <v>7.7755000000000003E-3</v>
      </c>
      <c r="HA352" s="118">
        <v>9.0442000000000005E-3</v>
      </c>
      <c r="HB352" s="118">
        <v>7.5357000000000002E-3</v>
      </c>
      <c r="HC352" s="118">
        <v>5.4270000000000004E-3</v>
      </c>
      <c r="HD352" s="118">
        <v>7.3948E-3</v>
      </c>
      <c r="HE352" s="118">
        <v>8.0596999999999995E-3</v>
      </c>
      <c r="HF352" s="118">
        <v>6.9804000000000003E-3</v>
      </c>
      <c r="HG352" s="118">
        <v>6.1225000000000003E-3</v>
      </c>
      <c r="HH352" s="118">
        <v>5.2874999999999997E-3</v>
      </c>
      <c r="HI352" s="118">
        <v>7.8212999999999998E-3</v>
      </c>
      <c r="HJ352" s="118">
        <v>9.4230000000000008E-3</v>
      </c>
      <c r="HK352" s="118">
        <v>7.3147999999999998E-3</v>
      </c>
      <c r="HL352" s="118">
        <v>6.4818999999999996E-3</v>
      </c>
      <c r="HM352" s="118">
        <v>6.5497999999999997E-3</v>
      </c>
      <c r="HN352" s="118">
        <v>4.5082999999999998E-3</v>
      </c>
      <c r="HO352" s="118">
        <v>8.8794000000000008E-3</v>
      </c>
      <c r="HP352" s="118">
        <v>6.3251000000000002E-3</v>
      </c>
      <c r="HQ352" s="118">
        <v>8.4732999999999996E-3</v>
      </c>
      <c r="HR352" s="118">
        <v>9.5043000000000002E-3</v>
      </c>
      <c r="HS352" s="118">
        <v>6.0464999999999998E-3</v>
      </c>
      <c r="HT352" s="118">
        <v>6.9893000000000004E-3</v>
      </c>
      <c r="HU352" s="118">
        <v>8.6034000000000006E-3</v>
      </c>
      <c r="HV352" s="118">
        <v>1.2691600000000001E-2</v>
      </c>
      <c r="HW352" s="118">
        <v>8.3427999999999992E-3</v>
      </c>
      <c r="HX352" s="118">
        <v>8.0462999999999993E-3</v>
      </c>
      <c r="HY352" s="118">
        <v>7.7216000000000003E-3</v>
      </c>
      <c r="HZ352" s="118">
        <v>9.4544999999999994E-3</v>
      </c>
      <c r="IA352" s="118">
        <v>8.4898000000000005E-3</v>
      </c>
      <c r="IB352" s="118">
        <v>6.6930999999999996E-3</v>
      </c>
      <c r="IC352" s="118">
        <v>1.2708499999999999E-2</v>
      </c>
      <c r="ID352" s="118">
        <v>6.4189E-3</v>
      </c>
      <c r="IE352" s="118">
        <v>8.5290000000000001E-3</v>
      </c>
      <c r="IF352" s="118">
        <v>1.6982299999999999E-2</v>
      </c>
      <c r="IG352" s="118">
        <v>2.8329400000000001E-2</v>
      </c>
      <c r="IH352" s="118">
        <v>3.5184999999999999E-3</v>
      </c>
      <c r="II352" s="118">
        <v>6.1031999999999996E-3</v>
      </c>
      <c r="IJ352" s="118">
        <v>4.8926000000000004E-3</v>
      </c>
      <c r="IK352" s="118">
        <v>5.4999999999999997E-3</v>
      </c>
      <c r="IL352" s="138">
        <v>4.0575999999999997E-3</v>
      </c>
      <c r="IM352" s="138">
        <v>1.03058E-2</v>
      </c>
      <c r="IN352" s="138">
        <v>5.0845999999999999E-3</v>
      </c>
      <c r="IO352" s="138">
        <v>6.6594999999999996E-3</v>
      </c>
      <c r="IP352" s="138">
        <v>6.6425E-3</v>
      </c>
      <c r="IQ352" s="138">
        <v>6.0111000000000001E-3</v>
      </c>
      <c r="IR352" s="138">
        <v>6.0482000000000001E-3</v>
      </c>
      <c r="IS352" s="118">
        <v>4.7318999999999998E-3</v>
      </c>
      <c r="IT352" s="118">
        <v>4.3017000000000003E-3</v>
      </c>
      <c r="IU352" s="118">
        <v>4.8948999999999998E-3</v>
      </c>
      <c r="IV352" s="118">
        <v>2.2981E-3</v>
      </c>
      <c r="IW352" s="138">
        <v>1.0208099999999999E-2</v>
      </c>
      <c r="IX352" s="138">
        <v>4.9104999999999999E-3</v>
      </c>
      <c r="IY352" s="138">
        <v>5.4127000000000003E-3</v>
      </c>
      <c r="IZ352" s="138">
        <v>7.5947999999999996E-3</v>
      </c>
      <c r="JA352" s="138">
        <v>5.0768999999999996E-3</v>
      </c>
      <c r="JB352" s="138">
        <v>6.6403E-3</v>
      </c>
      <c r="JC352" s="138">
        <v>5.8476999999999999E-3</v>
      </c>
      <c r="JD352" s="138">
        <v>6.5627999999999997E-3</v>
      </c>
      <c r="JE352" s="118">
        <v>8.0309000000000005E-3</v>
      </c>
      <c r="JF352" s="118">
        <v>6.5551000000000003E-3</v>
      </c>
      <c r="JG352" s="118">
        <v>7.4668E-3</v>
      </c>
      <c r="JH352" s="118">
        <v>1.5073700000000001E-2</v>
      </c>
      <c r="JI352" s="118">
        <v>7.9717999999999994E-3</v>
      </c>
      <c r="JJ352" s="118">
        <v>6.4155999999999996E-3</v>
      </c>
      <c r="JK352" s="118">
        <v>8.0345E-3</v>
      </c>
      <c r="JL352" s="118">
        <v>6.7717000000000003E-3</v>
      </c>
      <c r="JM352" s="118">
        <v>6.4373E-3</v>
      </c>
      <c r="JN352" s="118">
        <v>8.9536000000000008E-3</v>
      </c>
      <c r="JO352" s="118">
        <v>2.2035300000000001E-2</v>
      </c>
      <c r="JP352" s="118">
        <v>2.0142199999999999E-2</v>
      </c>
      <c r="JQ352" s="118">
        <v>3.17051E-2</v>
      </c>
      <c r="JR352" s="118">
        <v>1.59983E-2</v>
      </c>
      <c r="JS352" s="118">
        <v>2.11614E-2</v>
      </c>
      <c r="JT352" s="118">
        <v>1.62414E-2</v>
      </c>
      <c r="JU352" s="118">
        <v>1.6301800000000002E-2</v>
      </c>
      <c r="JV352" s="118">
        <v>5.2550000000000001E-3</v>
      </c>
      <c r="JW352" s="118">
        <v>1.44064E-2</v>
      </c>
      <c r="JX352" s="118">
        <v>4.4844999999999998E-3</v>
      </c>
      <c r="JY352" s="118">
        <v>0</v>
      </c>
      <c r="JZ352" s="118">
        <v>1.2637300000000001E-2</v>
      </c>
      <c r="KA352" s="118">
        <v>1.0485E-2</v>
      </c>
      <c r="KB352" s="118">
        <v>8.4889000000000006E-3</v>
      </c>
      <c r="KC352" s="118">
        <v>9.9518000000000002E-3</v>
      </c>
      <c r="KD352" s="118">
        <v>1.6101500000000001E-2</v>
      </c>
      <c r="KE352" s="118">
        <v>1.3497500000000001E-2</v>
      </c>
      <c r="KF352" s="118">
        <v>1.4331999999999999E-2</v>
      </c>
      <c r="KG352" s="118">
        <v>1.9905699999999998E-2</v>
      </c>
      <c r="KH352" s="118">
        <v>1.30061E-2</v>
      </c>
      <c r="KI352" s="118">
        <v>7.3270999999999996E-3</v>
      </c>
      <c r="KJ352" s="118">
        <v>7.9392000000000004E-3</v>
      </c>
      <c r="KK352" s="118">
        <v>1.49569E-2</v>
      </c>
      <c r="KL352" s="118">
        <v>3.2374600000000003E-2</v>
      </c>
      <c r="KM352" s="118">
        <v>1.03328E-2</v>
      </c>
      <c r="KN352" s="118">
        <v>2.5360199999999999E-2</v>
      </c>
      <c r="KO352" s="118">
        <v>2.0699100000000002E-2</v>
      </c>
      <c r="KP352" s="118">
        <v>2.3431500000000001E-2</v>
      </c>
      <c r="KQ352" s="118">
        <v>2.76373E-2</v>
      </c>
      <c r="KR352" s="118">
        <v>1.81259E-2</v>
      </c>
      <c r="KS352" s="118">
        <v>2.0278600000000001E-2</v>
      </c>
      <c r="KT352" s="118">
        <v>2.8901300000000001E-2</v>
      </c>
      <c r="KU352" s="118">
        <v>2.4490600000000001E-2</v>
      </c>
      <c r="KV352" s="118">
        <v>4.0974799999999999E-2</v>
      </c>
      <c r="KW352" s="118">
        <v>1.4338399999999999E-2</v>
      </c>
      <c r="KX352" s="118">
        <v>3.8884000000000002E-3</v>
      </c>
      <c r="KY352" s="118">
        <v>7.6216000000000001E-3</v>
      </c>
      <c r="KZ352" s="118">
        <v>1.0066800000000001E-2</v>
      </c>
      <c r="LA352" s="118">
        <v>3.61362E-2</v>
      </c>
      <c r="LB352" s="118">
        <v>6.7833500000000005E-2</v>
      </c>
      <c r="LC352" s="118">
        <v>3.6809300000000003E-2</v>
      </c>
      <c r="LD352" s="118">
        <v>5.5829400000000001E-2</v>
      </c>
      <c r="LE352" s="118">
        <v>3.7428799999999998E-2</v>
      </c>
      <c r="LF352" s="118">
        <v>0.15881600000000001</v>
      </c>
      <c r="LG352" s="118">
        <v>2.8324800000000001E-2</v>
      </c>
      <c r="LH352" s="118">
        <v>1.5897700000000001E-2</v>
      </c>
      <c r="LI352" s="118">
        <v>1.7908299999999999E-2</v>
      </c>
      <c r="LJ352" s="118">
        <v>2.7304200000000001E-2</v>
      </c>
      <c r="LK352" s="118">
        <v>4.0759999999999998E-3</v>
      </c>
      <c r="LL352" s="118">
        <v>4.5477E-3</v>
      </c>
      <c r="LM352" s="118">
        <v>8.4875999999999997E-3</v>
      </c>
      <c r="LN352" s="118">
        <v>1.77357E-2</v>
      </c>
      <c r="LO352" s="118">
        <v>2.5368999999999999E-3</v>
      </c>
      <c r="LP352" s="118">
        <v>4.238E-4</v>
      </c>
      <c r="LQ352" s="118">
        <v>1.9774E-2</v>
      </c>
      <c r="LR352" s="118">
        <v>1.2034E-2</v>
      </c>
      <c r="LS352" s="118">
        <v>1.91068E-2</v>
      </c>
      <c r="LT352" s="118">
        <v>9.6672000000000008E-3</v>
      </c>
      <c r="LU352" s="118">
        <v>1.36623E-2</v>
      </c>
      <c r="LV352" s="118">
        <v>1.52608E-2</v>
      </c>
      <c r="LW352" s="118">
        <v>6.1226200000000001E-2</v>
      </c>
      <c r="LX352" s="118">
        <v>2.3393000000000001E-2</v>
      </c>
      <c r="LY352" s="118">
        <v>3.8515399999999998E-2</v>
      </c>
      <c r="LZ352" s="118">
        <v>1.46705E-2</v>
      </c>
      <c r="MA352" s="118">
        <v>4.5288099999999998E-2</v>
      </c>
      <c r="MB352" s="118">
        <v>3.1844499999999998E-2</v>
      </c>
      <c r="MC352" s="118">
        <v>3.82119E-2</v>
      </c>
      <c r="MD352" s="118">
        <v>2.8672599999999999E-2</v>
      </c>
      <c r="ME352" s="118">
        <v>1.9044599999999998E-2</v>
      </c>
      <c r="MF352" s="118">
        <v>1.47592E-2</v>
      </c>
      <c r="MG352" s="118">
        <v>2.67114E-2</v>
      </c>
      <c r="MH352" s="118">
        <v>3.5817000000000002E-3</v>
      </c>
      <c r="MI352" s="118">
        <v>3.7683599999999998E-2</v>
      </c>
      <c r="MJ352" s="118">
        <v>1.0657399999999999E-2</v>
      </c>
      <c r="MK352" s="118">
        <v>1.0444</v>
      </c>
      <c r="ML352" s="118">
        <v>2.53589E-2</v>
      </c>
      <c r="MM352" s="118">
        <v>2.8241499999999999E-2</v>
      </c>
      <c r="MN352" s="118">
        <v>7.6415999999999998E-2</v>
      </c>
      <c r="MO352" s="118">
        <v>4.2758200000000003E-2</v>
      </c>
      <c r="MP352" s="118">
        <v>2.30934E-2</v>
      </c>
      <c r="MQ352" s="118">
        <v>2.0494399999999999E-2</v>
      </c>
      <c r="MR352" s="118">
        <v>3.3377999999999998E-2</v>
      </c>
      <c r="MS352" s="118">
        <v>2.0992400000000001E-2</v>
      </c>
      <c r="MT352" s="118">
        <v>3.4578999999999999E-3</v>
      </c>
      <c r="MU352" s="118">
        <v>4.0787999999999996E-3</v>
      </c>
      <c r="MV352" s="118">
        <v>2.3363499999999999E-2</v>
      </c>
      <c r="MW352" s="118">
        <v>2.12257E-2</v>
      </c>
      <c r="MX352" s="118">
        <v>1.6461099999999999E-2</v>
      </c>
      <c r="MY352" s="118">
        <v>2.07402E-2</v>
      </c>
      <c r="MZ352" s="118">
        <v>2.4912900000000002E-2</v>
      </c>
      <c r="NA352" s="118">
        <v>1.9679599999999998E-2</v>
      </c>
      <c r="NB352" s="118">
        <v>4.1315499999999998E-2</v>
      </c>
      <c r="NC352" s="118">
        <v>1.5880999999999999E-2</v>
      </c>
      <c r="ND352" s="118">
        <v>3.4231400000000002E-2</v>
      </c>
      <c r="NE352" s="118">
        <v>2.62638E-2</v>
      </c>
      <c r="NF352" s="118">
        <v>1.9334500000000001E-2</v>
      </c>
      <c r="NG352" s="118">
        <v>2.6882799999999998E-2</v>
      </c>
      <c r="NH352" s="118">
        <v>8.0534999999999999E-3</v>
      </c>
      <c r="NI352" s="118">
        <v>1.5871400000000001E-2</v>
      </c>
      <c r="NJ352" s="118">
        <v>1.7344700000000001E-2</v>
      </c>
      <c r="NK352" s="118">
        <v>9.7374000000000002E-3</v>
      </c>
      <c r="NL352" s="118">
        <v>5.1224E-3</v>
      </c>
      <c r="NM352" s="118">
        <v>2.0851100000000001E-2</v>
      </c>
      <c r="NN352" s="118">
        <v>1.59896E-2</v>
      </c>
      <c r="NO352" s="118">
        <v>1.338E-2</v>
      </c>
      <c r="NP352" s="118">
        <v>4.4359999999999998E-3</v>
      </c>
      <c r="NQ352" s="118">
        <v>1.43946E-2</v>
      </c>
      <c r="NR352" s="118">
        <v>1.18995E-2</v>
      </c>
      <c r="NS352" s="118">
        <v>1.0804299999999999E-2</v>
      </c>
      <c r="NT352" s="118">
        <v>1.13267E-2</v>
      </c>
      <c r="NU352" s="118">
        <v>3.3819200000000001E-2</v>
      </c>
      <c r="NV352" s="118">
        <v>4.9838E-3</v>
      </c>
      <c r="NW352" s="118">
        <v>1.83695E-2</v>
      </c>
      <c r="NX352" s="118">
        <v>9.4955999999999999E-3</v>
      </c>
      <c r="NY352" s="118">
        <v>3.3454999999999999E-3</v>
      </c>
      <c r="NZ352" s="118">
        <v>1.0243800000000001E-2</v>
      </c>
      <c r="OA352" s="118">
        <v>1.3079999999999999E-3</v>
      </c>
      <c r="OB352" s="118">
        <v>7.3391999999999997E-3</v>
      </c>
      <c r="OC352" s="118">
        <v>1.29724E-2</v>
      </c>
      <c r="OD352" s="118">
        <v>1.60784E-2</v>
      </c>
      <c r="OE352" s="118">
        <v>1.8317300000000002E-2</v>
      </c>
      <c r="OF352" s="118">
        <v>1.2458199999999999E-2</v>
      </c>
      <c r="OG352" s="118">
        <v>0</v>
      </c>
      <c r="OH352" s="118">
        <v>1.10139E-2</v>
      </c>
      <c r="OI352" s="118">
        <v>5.7952999999999998E-3</v>
      </c>
      <c r="OJ352" s="118">
        <v>1.39264E-2</v>
      </c>
      <c r="OK352" s="118">
        <v>7.2995999999999998E-3</v>
      </c>
      <c r="OL352" s="118">
        <v>1.20102E-2</v>
      </c>
      <c r="OM352" s="118">
        <v>3.4064E-3</v>
      </c>
      <c r="ON352" s="118">
        <v>8.3505000000000003E-3</v>
      </c>
      <c r="OO352" s="118">
        <v>8.9548000000000006E-3</v>
      </c>
      <c r="OP352" s="118">
        <v>1.52937E-2</v>
      </c>
      <c r="OQ352" s="118">
        <v>5.4914999999999999E-3</v>
      </c>
      <c r="OR352" s="119">
        <v>1.07347E-2</v>
      </c>
    </row>
    <row r="353" spans="1:408" ht="12.75" customHeight="1">
      <c r="A353" s="115">
        <v>561700</v>
      </c>
      <c r="B353" s="69" t="str">
        <f>INDEX('NAICS to ISIC Key'!H:H,MATCH(A353,'NAICS to ISIC Key'!D:D,0))</f>
        <v>ISIC 69T82</v>
      </c>
      <c r="C353" s="121" t="s">
        <v>757</v>
      </c>
      <c r="D353" s="117">
        <v>8.0376000000000006E-3</v>
      </c>
      <c r="E353" s="118">
        <v>1.48337E-2</v>
      </c>
      <c r="F353" s="118">
        <v>9.7622999999999998E-3</v>
      </c>
      <c r="G353" s="118">
        <v>4.542E-3</v>
      </c>
      <c r="H353" s="118">
        <v>5.8145000000000002E-3</v>
      </c>
      <c r="I353" s="118">
        <v>7.8864999999999994E-3</v>
      </c>
      <c r="J353" s="118">
        <v>1.08985E-2</v>
      </c>
      <c r="K353" s="118">
        <v>9.4389999999999995E-3</v>
      </c>
      <c r="L353" s="118">
        <v>1.03319E-2</v>
      </c>
      <c r="M353" s="118">
        <v>3.5094000000000002E-3</v>
      </c>
      <c r="N353" s="118">
        <v>3.0463E-3</v>
      </c>
      <c r="O353" s="118">
        <v>2.7233000000000001E-3</v>
      </c>
      <c r="P353" s="118">
        <v>3.248E-3</v>
      </c>
      <c r="Q353" s="118">
        <v>5.1606999999999998E-3</v>
      </c>
      <c r="R353" s="118">
        <v>7.0166999999999998E-3</v>
      </c>
      <c r="S353" s="118">
        <v>7.3937999999999999E-3</v>
      </c>
      <c r="T353" s="118">
        <v>1.01907E-2</v>
      </c>
      <c r="U353" s="118">
        <v>1.13832E-2</v>
      </c>
      <c r="V353" s="118">
        <v>1.22998E-2</v>
      </c>
      <c r="W353" s="118">
        <v>1.06786E-2</v>
      </c>
      <c r="X353" s="118">
        <v>7.7708999999999999E-3</v>
      </c>
      <c r="Y353" s="118">
        <v>2.8663999999999999E-3</v>
      </c>
      <c r="Z353" s="118">
        <v>8.2643000000000005E-3</v>
      </c>
      <c r="AA353" s="118">
        <v>3.333E-3</v>
      </c>
      <c r="AB353" s="118">
        <v>5.0483000000000004E-3</v>
      </c>
      <c r="AC353" s="118">
        <v>4.3084999999999998E-3</v>
      </c>
      <c r="AD353" s="118">
        <v>6.0264000000000003E-3</v>
      </c>
      <c r="AE353" s="118">
        <v>5.3718999999999998E-3</v>
      </c>
      <c r="AF353" s="118">
        <v>4.5256000000000003E-3</v>
      </c>
      <c r="AG353" s="118">
        <v>2.8784000000000001E-3</v>
      </c>
      <c r="AH353" s="118">
        <v>8.5483E-3</v>
      </c>
      <c r="AI353" s="118">
        <v>5.0419999999999996E-3</v>
      </c>
      <c r="AJ353" s="118">
        <v>7.2924000000000001E-3</v>
      </c>
      <c r="AK353" s="118">
        <v>4.2854E-3</v>
      </c>
      <c r="AL353" s="118">
        <v>4.4088E-3</v>
      </c>
      <c r="AM353" s="118">
        <v>5.1158999999999996E-3</v>
      </c>
      <c r="AN353" s="118">
        <v>9.4158999999999996E-3</v>
      </c>
      <c r="AO353" s="118">
        <v>8.6450999999999993E-3</v>
      </c>
      <c r="AP353" s="118">
        <v>8.2334000000000001E-3</v>
      </c>
      <c r="AQ353" s="118">
        <v>8.3762000000000003E-3</v>
      </c>
      <c r="AR353" s="118">
        <v>1.02697E-2</v>
      </c>
      <c r="AS353" s="118">
        <v>1.14147E-2</v>
      </c>
      <c r="AT353" s="118">
        <v>1.47236E-2</v>
      </c>
      <c r="AU353" s="118">
        <v>1.34044E-2</v>
      </c>
      <c r="AV353" s="118">
        <v>1.17159E-2</v>
      </c>
      <c r="AW353" s="118">
        <v>1.09344E-2</v>
      </c>
      <c r="AX353" s="118">
        <v>8.8556999999999993E-3</v>
      </c>
      <c r="AY353" s="118">
        <v>6.1631999999999998E-3</v>
      </c>
      <c r="AZ353" s="118">
        <v>9.5837000000000006E-3</v>
      </c>
      <c r="BA353" s="118">
        <v>1.06794E-2</v>
      </c>
      <c r="BB353" s="118">
        <v>8.6245999999999996E-3</v>
      </c>
      <c r="BC353" s="118">
        <v>7.7992000000000001E-3</v>
      </c>
      <c r="BD353" s="118">
        <v>1.11063E-2</v>
      </c>
      <c r="BE353" s="118">
        <v>8.2546000000000008E-3</v>
      </c>
      <c r="BF353" s="118">
        <v>8.0558000000000001E-3</v>
      </c>
      <c r="BG353" s="118">
        <v>7.9877000000000004E-3</v>
      </c>
      <c r="BH353" s="118">
        <v>8.1452E-3</v>
      </c>
      <c r="BI353" s="118">
        <v>7.3102999999999996E-3</v>
      </c>
      <c r="BJ353" s="118">
        <v>6.2633000000000003E-3</v>
      </c>
      <c r="BK353" s="118">
        <v>6.3847000000000001E-3</v>
      </c>
      <c r="BL353" s="118">
        <v>8.1283999999999992E-3</v>
      </c>
      <c r="BM353" s="118">
        <v>1.07183E-2</v>
      </c>
      <c r="BN353" s="118">
        <v>9.7599999999999996E-3</v>
      </c>
      <c r="BO353" s="118">
        <v>1.02139E-2</v>
      </c>
      <c r="BP353" s="118">
        <v>8.1609000000000004E-3</v>
      </c>
      <c r="BQ353" s="118">
        <v>7.6340000000000002E-3</v>
      </c>
      <c r="BR353" s="118">
        <v>8.0374000000000001E-3</v>
      </c>
      <c r="BS353" s="118">
        <v>8.0485999999999995E-3</v>
      </c>
      <c r="BT353" s="118">
        <v>7.0349999999999996E-3</v>
      </c>
      <c r="BU353" s="118">
        <v>7.6286000000000001E-3</v>
      </c>
      <c r="BV353" s="118">
        <v>6.8627000000000002E-3</v>
      </c>
      <c r="BW353" s="118">
        <v>7.4533000000000004E-3</v>
      </c>
      <c r="BX353" s="118">
        <v>9.1698000000000005E-3</v>
      </c>
      <c r="BY353" s="118">
        <v>8.8289000000000006E-3</v>
      </c>
      <c r="BZ353" s="118">
        <v>9.5402999999999998E-3</v>
      </c>
      <c r="CA353" s="118">
        <v>8.5311999999999992E-3</v>
      </c>
      <c r="CB353" s="118">
        <v>6.6118000000000001E-3</v>
      </c>
      <c r="CC353" s="118">
        <v>7.5769000000000001E-3</v>
      </c>
      <c r="CD353" s="118">
        <v>8.0669999999999995E-3</v>
      </c>
      <c r="CE353" s="118">
        <v>7.8300000000000002E-3</v>
      </c>
      <c r="CF353" s="118">
        <v>5.6338999999999998E-3</v>
      </c>
      <c r="CG353" s="118">
        <v>8.1224000000000001E-3</v>
      </c>
      <c r="CH353" s="118">
        <v>6.1590999999999998E-3</v>
      </c>
      <c r="CI353" s="118">
        <v>5.4640000000000001E-3</v>
      </c>
      <c r="CJ353" s="118">
        <v>6.2195999999999996E-3</v>
      </c>
      <c r="CK353" s="118">
        <v>6.8433000000000001E-3</v>
      </c>
      <c r="CL353" s="118">
        <v>4.4911999999999999E-3</v>
      </c>
      <c r="CM353" s="118">
        <v>6.9157999999999997E-3</v>
      </c>
      <c r="CN353" s="118">
        <v>6.2529999999999999E-3</v>
      </c>
      <c r="CO353" s="118">
        <v>5.2969999999999996E-3</v>
      </c>
      <c r="CP353" s="118">
        <v>5.9077000000000001E-3</v>
      </c>
      <c r="CQ353" s="118">
        <v>6.8780000000000004E-3</v>
      </c>
      <c r="CR353" s="118">
        <v>5.0438999999999996E-3</v>
      </c>
      <c r="CS353" s="118">
        <v>6.1227E-3</v>
      </c>
      <c r="CT353" s="118">
        <v>8.9166999999999996E-3</v>
      </c>
      <c r="CU353" s="118">
        <v>6.7019000000000002E-3</v>
      </c>
      <c r="CV353" s="118">
        <v>6.4866000000000004E-3</v>
      </c>
      <c r="CW353" s="118">
        <v>7.6286000000000001E-3</v>
      </c>
      <c r="CX353" s="118">
        <v>5.6715000000000003E-3</v>
      </c>
      <c r="CY353" s="118">
        <v>1.0222200000000001E-2</v>
      </c>
      <c r="CZ353" s="118">
        <v>7.3854000000000003E-3</v>
      </c>
      <c r="DA353" s="118">
        <v>6.1980999999999998E-3</v>
      </c>
      <c r="DB353" s="118">
        <v>5.4819999999999999E-3</v>
      </c>
      <c r="DC353" s="118">
        <v>6.1660999999999999E-3</v>
      </c>
      <c r="DD353" s="118">
        <v>6.0277999999999998E-3</v>
      </c>
      <c r="DE353" s="118">
        <v>6.1615999999999997E-3</v>
      </c>
      <c r="DF353" s="118">
        <v>5.7402E-3</v>
      </c>
      <c r="DG353" s="118">
        <v>5.2702000000000001E-3</v>
      </c>
      <c r="DH353" s="118">
        <v>6.7818000000000002E-3</v>
      </c>
      <c r="DI353" s="118">
        <v>6.5741999999999997E-3</v>
      </c>
      <c r="DJ353" s="118">
        <v>1.137E-3</v>
      </c>
      <c r="DK353" s="118">
        <v>5.2376999999999996E-3</v>
      </c>
      <c r="DL353" s="118">
        <v>2.3164000000000001E-3</v>
      </c>
      <c r="DM353" s="118">
        <v>2.4451E-3</v>
      </c>
      <c r="DN353" s="118">
        <v>1.9165E-3</v>
      </c>
      <c r="DO353" s="118">
        <v>3.3113999999999999E-3</v>
      </c>
      <c r="DP353" s="118">
        <v>3.8365000000000001E-3</v>
      </c>
      <c r="DQ353" s="118">
        <v>3.6546999999999999E-3</v>
      </c>
      <c r="DR353" s="118">
        <v>5.9468999999999998E-3</v>
      </c>
      <c r="DS353" s="118">
        <v>1.8213000000000001E-3</v>
      </c>
      <c r="DT353" s="118">
        <v>1.5459E-3</v>
      </c>
      <c r="DU353" s="118">
        <v>3.0309999999999998E-3</v>
      </c>
      <c r="DV353" s="118">
        <v>3.3600000000000001E-3</v>
      </c>
      <c r="DW353" s="118">
        <v>1.2566999999999999E-3</v>
      </c>
      <c r="DX353" s="118">
        <v>4.1726999999999997E-3</v>
      </c>
      <c r="DY353" s="118">
        <v>2.2563000000000001E-3</v>
      </c>
      <c r="DZ353" s="118">
        <v>2.6005999999999998E-3</v>
      </c>
      <c r="EA353" s="118">
        <v>2.0060999999999998E-3</v>
      </c>
      <c r="EB353" s="118">
        <v>2.9505E-3</v>
      </c>
      <c r="EC353" s="118">
        <v>4.3397000000000002E-3</v>
      </c>
      <c r="ED353" s="118">
        <v>5.6347000000000003E-3</v>
      </c>
      <c r="EE353" s="118">
        <v>6.0210999999999997E-3</v>
      </c>
      <c r="EF353" s="118">
        <v>4.8411000000000001E-3</v>
      </c>
      <c r="EG353" s="118">
        <v>5.1352000000000004E-3</v>
      </c>
      <c r="EH353" s="118">
        <v>4.9458000000000002E-3</v>
      </c>
      <c r="EI353" s="118">
        <v>4.8493E-3</v>
      </c>
      <c r="EJ353" s="118">
        <v>4.0252999999999999E-3</v>
      </c>
      <c r="EK353" s="118">
        <v>6.0159999999999996E-3</v>
      </c>
      <c r="EL353" s="118">
        <v>4.3223000000000003E-3</v>
      </c>
      <c r="EM353" s="118">
        <v>6.1352000000000004E-3</v>
      </c>
      <c r="EN353" s="118">
        <v>3.6822999999999999E-3</v>
      </c>
      <c r="EO353" s="118">
        <v>7.8626000000000008E-3</v>
      </c>
      <c r="EP353" s="118">
        <v>6.7533000000000003E-3</v>
      </c>
      <c r="EQ353" s="118">
        <v>6.5094000000000003E-3</v>
      </c>
      <c r="ER353" s="118">
        <v>5.8028000000000003E-3</v>
      </c>
      <c r="ES353" s="118">
        <v>6.594E-3</v>
      </c>
      <c r="ET353" s="118">
        <v>5.6337000000000002E-3</v>
      </c>
      <c r="EU353" s="118">
        <v>4.8271E-3</v>
      </c>
      <c r="EV353" s="118">
        <v>5.2510999999999999E-3</v>
      </c>
      <c r="EW353" s="118">
        <v>5.2094000000000003E-3</v>
      </c>
      <c r="EX353" s="118">
        <v>6.5189000000000002E-3</v>
      </c>
      <c r="EY353" s="118">
        <v>6.5931999999999996E-3</v>
      </c>
      <c r="EZ353" s="118">
        <v>3.4242000000000001E-3</v>
      </c>
      <c r="FA353" s="118">
        <v>5.9442999999999996E-3</v>
      </c>
      <c r="FB353" s="118">
        <v>7.4253000000000001E-3</v>
      </c>
      <c r="FC353" s="118">
        <v>5.4238000000000003E-3</v>
      </c>
      <c r="FD353" s="118">
        <v>9.0691000000000001E-3</v>
      </c>
      <c r="FE353" s="118">
        <v>7.6224999999999999E-3</v>
      </c>
      <c r="FF353" s="118">
        <v>9.3632999999999997E-3</v>
      </c>
      <c r="FG353" s="118">
        <v>7.6804000000000004E-3</v>
      </c>
      <c r="FH353" s="118">
        <v>8.3129999999999992E-3</v>
      </c>
      <c r="FI353" s="118">
        <v>2.3046E-3</v>
      </c>
      <c r="FJ353" s="118">
        <v>2.8536999999999998E-3</v>
      </c>
      <c r="FK353" s="118">
        <v>4.2440000000000004E-3</v>
      </c>
      <c r="FL353" s="118">
        <v>3.6851000000000002E-3</v>
      </c>
      <c r="FM353" s="118">
        <v>4.0417999999999999E-3</v>
      </c>
      <c r="FN353" s="118">
        <v>7.1251999999999999E-3</v>
      </c>
      <c r="FO353" s="118">
        <v>9.3913E-3</v>
      </c>
      <c r="FP353" s="118">
        <v>6.5164999999999997E-3</v>
      </c>
      <c r="FQ353" s="118">
        <v>4.6382000000000003E-3</v>
      </c>
      <c r="FR353" s="118">
        <v>4.0597999999999997E-3</v>
      </c>
      <c r="FS353" s="118">
        <v>5.3064999999999996E-3</v>
      </c>
      <c r="FT353" s="118">
        <v>7.5874000000000002E-3</v>
      </c>
      <c r="FU353" s="118">
        <v>6.4076000000000003E-3</v>
      </c>
      <c r="FV353" s="118">
        <v>7.9774000000000008E-3</v>
      </c>
      <c r="FW353" s="118">
        <v>9.4696999999999993E-3</v>
      </c>
      <c r="FX353" s="118">
        <v>1.00877E-2</v>
      </c>
      <c r="FY353" s="118">
        <v>8.5045999999999993E-3</v>
      </c>
      <c r="FZ353" s="118">
        <v>8.7554E-3</v>
      </c>
      <c r="GA353" s="118">
        <v>7.9386999999999999E-3</v>
      </c>
      <c r="GB353" s="118">
        <v>5.3933999999999996E-3</v>
      </c>
      <c r="GC353" s="118">
        <v>5.3334000000000003E-3</v>
      </c>
      <c r="GD353" s="118">
        <v>5.2131E-3</v>
      </c>
      <c r="GE353" s="118">
        <v>4.8119E-3</v>
      </c>
      <c r="GF353" s="118">
        <v>6.7237E-3</v>
      </c>
      <c r="GG353" s="118">
        <v>3.8367000000000002E-3</v>
      </c>
      <c r="GH353" s="118">
        <v>7.4029999999999999E-3</v>
      </c>
      <c r="GI353" s="118">
        <v>6.0391999999999998E-3</v>
      </c>
      <c r="GJ353" s="118">
        <v>6.9947999999999998E-3</v>
      </c>
      <c r="GK353" s="118">
        <v>8.149E-3</v>
      </c>
      <c r="GL353" s="118">
        <v>7.5877999999999996E-3</v>
      </c>
      <c r="GM353" s="118">
        <v>9.2230000000000003E-3</v>
      </c>
      <c r="GN353" s="118">
        <v>1.0046899999999999E-2</v>
      </c>
      <c r="GO353" s="118">
        <v>1.3195699999999999E-2</v>
      </c>
      <c r="GP353" s="118">
        <v>1.43737E-2</v>
      </c>
      <c r="GQ353" s="118">
        <v>9.0136000000000001E-3</v>
      </c>
      <c r="GR353" s="118">
        <v>7.8477000000000009E-3</v>
      </c>
      <c r="GS353" s="118">
        <v>8.0613999999999998E-3</v>
      </c>
      <c r="GT353" s="118">
        <v>8.6300000000000005E-3</v>
      </c>
      <c r="GU353" s="118">
        <v>9.6185000000000003E-3</v>
      </c>
      <c r="GV353" s="118">
        <v>7.7168999999999996E-3</v>
      </c>
      <c r="GW353" s="118">
        <v>9.6110999999999992E-3</v>
      </c>
      <c r="GX353" s="118">
        <v>9.5901000000000007E-3</v>
      </c>
      <c r="GY353" s="118">
        <v>1.1488099999999999E-2</v>
      </c>
      <c r="GZ353" s="118">
        <v>1.12824E-2</v>
      </c>
      <c r="HA353" s="118">
        <v>9.0731000000000006E-3</v>
      </c>
      <c r="HB353" s="118">
        <v>8.0695999999999997E-3</v>
      </c>
      <c r="HC353" s="118">
        <v>5.4114999999999996E-3</v>
      </c>
      <c r="HD353" s="118">
        <v>8.9368999999999994E-3</v>
      </c>
      <c r="HE353" s="118">
        <v>9.4523000000000003E-3</v>
      </c>
      <c r="HF353" s="118">
        <v>8.6692000000000002E-3</v>
      </c>
      <c r="HG353" s="118">
        <v>5.5538999999999996E-3</v>
      </c>
      <c r="HH353" s="118">
        <v>6.9768E-3</v>
      </c>
      <c r="HI353" s="118">
        <v>9.2633000000000004E-3</v>
      </c>
      <c r="HJ353" s="118">
        <v>9.4217999999999993E-3</v>
      </c>
      <c r="HK353" s="118">
        <v>9.0801000000000007E-3</v>
      </c>
      <c r="HL353" s="118">
        <v>6.4805000000000001E-3</v>
      </c>
      <c r="HM353" s="118">
        <v>6.2230999999999996E-3</v>
      </c>
      <c r="HN353" s="118">
        <v>4.4112999999999999E-3</v>
      </c>
      <c r="HO353" s="118">
        <v>3.2200000000000002E-3</v>
      </c>
      <c r="HP353" s="118">
        <v>7.1031000000000002E-3</v>
      </c>
      <c r="HQ353" s="118">
        <v>8.1767000000000003E-3</v>
      </c>
      <c r="HR353" s="118">
        <v>8.7516999999999994E-3</v>
      </c>
      <c r="HS353" s="118">
        <v>7.6471000000000004E-3</v>
      </c>
      <c r="HT353" s="118">
        <v>6.4489999999999999E-3</v>
      </c>
      <c r="HU353" s="118">
        <v>8.5184000000000006E-3</v>
      </c>
      <c r="HV353" s="118">
        <v>3.6958999999999998E-3</v>
      </c>
      <c r="HW353" s="118">
        <v>5.9569999999999996E-3</v>
      </c>
      <c r="HX353" s="118">
        <v>1.6246900000000002E-2</v>
      </c>
      <c r="HY353" s="118">
        <v>9.4182999999999992E-3</v>
      </c>
      <c r="HZ353" s="118">
        <v>1.3502800000000001E-2</v>
      </c>
      <c r="IA353" s="118">
        <v>1.319E-2</v>
      </c>
      <c r="IB353" s="118">
        <v>9.4319E-3</v>
      </c>
      <c r="IC353" s="118">
        <v>9.3463999999999995E-3</v>
      </c>
      <c r="ID353" s="118">
        <v>8.0117999999999995E-3</v>
      </c>
      <c r="IE353" s="118">
        <v>9.5659999999999999E-3</v>
      </c>
      <c r="IF353" s="118">
        <v>1.00064E-2</v>
      </c>
      <c r="IG353" s="118">
        <v>7.1719000000000001E-3</v>
      </c>
      <c r="IH353" s="118">
        <v>3.1867000000000002E-3</v>
      </c>
      <c r="II353" s="118">
        <v>7.8977000000000006E-3</v>
      </c>
      <c r="IJ353" s="118">
        <v>6.0565999999999997E-3</v>
      </c>
      <c r="IK353" s="118">
        <v>7.5681999999999998E-3</v>
      </c>
      <c r="IL353" s="138">
        <v>8.0009999999999994E-3</v>
      </c>
      <c r="IM353" s="138">
        <v>1.171E-2</v>
      </c>
      <c r="IN353" s="138">
        <v>9.6317E-3</v>
      </c>
      <c r="IO353" s="138">
        <v>1.13925E-2</v>
      </c>
      <c r="IP353" s="138">
        <v>1.0996499999999999E-2</v>
      </c>
      <c r="IQ353" s="138">
        <v>1.02576E-2</v>
      </c>
      <c r="IR353" s="138">
        <v>9.3253999999999993E-3</v>
      </c>
      <c r="IS353" s="118">
        <v>4.9610000000000001E-3</v>
      </c>
      <c r="IT353" s="118">
        <v>3.8633000000000001E-3</v>
      </c>
      <c r="IU353" s="118">
        <v>3.9839999999999997E-3</v>
      </c>
      <c r="IV353" s="118">
        <v>2.0947000000000001E-3</v>
      </c>
      <c r="IW353" s="138">
        <v>7.4859000000000002E-3</v>
      </c>
      <c r="IX353" s="138">
        <v>7.1833000000000001E-3</v>
      </c>
      <c r="IY353" s="138">
        <v>6.8471000000000001E-3</v>
      </c>
      <c r="IZ353" s="138">
        <v>7.9241999999999993E-3</v>
      </c>
      <c r="JA353" s="138">
        <v>6.6414000000000004E-3</v>
      </c>
      <c r="JB353" s="138">
        <v>5.5704999999999999E-3</v>
      </c>
      <c r="JC353" s="138">
        <v>8.0763999999999992E-3</v>
      </c>
      <c r="JD353" s="138">
        <v>8.9262000000000005E-3</v>
      </c>
      <c r="JE353" s="118">
        <v>1.01625E-2</v>
      </c>
      <c r="JF353" s="118">
        <v>8.6091999999999991E-3</v>
      </c>
      <c r="JG353" s="118">
        <v>7.3480999999999998E-3</v>
      </c>
      <c r="JH353" s="118">
        <v>1.11702E-2</v>
      </c>
      <c r="JI353" s="118">
        <v>8.8797000000000008E-3</v>
      </c>
      <c r="JJ353" s="118">
        <v>1.1387700000000001E-2</v>
      </c>
      <c r="JK353" s="118">
        <v>1.0332300000000001E-2</v>
      </c>
      <c r="JL353" s="118">
        <v>7.3926E-3</v>
      </c>
      <c r="JM353" s="118">
        <v>7.7498999999999997E-3</v>
      </c>
      <c r="JN353" s="118">
        <v>8.2258999999999995E-3</v>
      </c>
      <c r="JO353" s="118">
        <v>8.4659999999999996E-3</v>
      </c>
      <c r="JP353" s="118">
        <v>7.8648999999999993E-3</v>
      </c>
      <c r="JQ353" s="118">
        <v>9.5583000000000005E-3</v>
      </c>
      <c r="JR353" s="118">
        <v>1.03842E-2</v>
      </c>
      <c r="JS353" s="118">
        <v>9.6906000000000006E-3</v>
      </c>
      <c r="JT353" s="118">
        <v>7.2962000000000001E-3</v>
      </c>
      <c r="JU353" s="118">
        <v>9.1143000000000005E-3</v>
      </c>
      <c r="JV353" s="118">
        <v>3.8706000000000001E-3</v>
      </c>
      <c r="JW353" s="118">
        <v>9.9069999999999991E-3</v>
      </c>
      <c r="JX353" s="118">
        <v>3.4120000000000001E-3</v>
      </c>
      <c r="JY353" s="118">
        <v>0</v>
      </c>
      <c r="JZ353" s="118">
        <v>8.2007E-3</v>
      </c>
      <c r="KA353" s="118">
        <v>1.0836999999999999E-2</v>
      </c>
      <c r="KB353" s="118">
        <v>1.0543800000000001E-2</v>
      </c>
      <c r="KC353" s="118">
        <v>8.2369000000000001E-3</v>
      </c>
      <c r="KD353" s="118">
        <v>1.0255200000000001E-2</v>
      </c>
      <c r="KE353" s="118">
        <v>1.79863E-2</v>
      </c>
      <c r="KF353" s="118">
        <v>1.48518E-2</v>
      </c>
      <c r="KG353" s="118">
        <v>5.6144999999999997E-3</v>
      </c>
      <c r="KH353" s="118">
        <v>1.15373E-2</v>
      </c>
      <c r="KI353" s="118">
        <v>8.8086999999999992E-3</v>
      </c>
      <c r="KJ353" s="118">
        <v>1.1461499999999999E-2</v>
      </c>
      <c r="KK353" s="118">
        <v>5.6664000000000003E-3</v>
      </c>
      <c r="KL353" s="118">
        <v>4.9702000000000001E-3</v>
      </c>
      <c r="KM353" s="118">
        <v>1.0208999999999999E-2</v>
      </c>
      <c r="KN353" s="118">
        <v>5.9067E-3</v>
      </c>
      <c r="KO353" s="118">
        <v>1.21283E-2</v>
      </c>
      <c r="KP353" s="118">
        <v>4.4094E-3</v>
      </c>
      <c r="KQ353" s="118">
        <v>1.52398E-2</v>
      </c>
      <c r="KR353" s="118">
        <v>4.6645999999999996E-3</v>
      </c>
      <c r="KS353" s="118">
        <v>6.7165999999999997E-3</v>
      </c>
      <c r="KT353" s="118">
        <v>7.6866E-3</v>
      </c>
      <c r="KU353" s="118">
        <v>5.9493999999999997E-3</v>
      </c>
      <c r="KV353" s="118">
        <v>4.6607000000000003E-3</v>
      </c>
      <c r="KW353" s="118">
        <v>4.594E-3</v>
      </c>
      <c r="KX353" s="118">
        <v>2.0831000000000001E-3</v>
      </c>
      <c r="KY353" s="118">
        <v>2.5948999999999998E-3</v>
      </c>
      <c r="KZ353" s="118">
        <v>2.9491999999999999E-3</v>
      </c>
      <c r="LA353" s="118">
        <v>6.4817E-3</v>
      </c>
      <c r="LB353" s="118">
        <v>8.0418E-3</v>
      </c>
      <c r="LC353" s="118">
        <v>9.1710000000000003E-3</v>
      </c>
      <c r="LD353" s="118">
        <v>9.2885999999999993E-3</v>
      </c>
      <c r="LE353" s="118">
        <v>9.3440999999999993E-3</v>
      </c>
      <c r="LF353" s="118">
        <v>2.4345E-3</v>
      </c>
      <c r="LG353" s="118">
        <v>5.1966E-3</v>
      </c>
      <c r="LH353" s="118">
        <v>4.3781999999999996E-3</v>
      </c>
      <c r="LI353" s="118">
        <v>1.18987E-2</v>
      </c>
      <c r="LJ353" s="118">
        <v>5.8326999999999997E-3</v>
      </c>
      <c r="LK353" s="118">
        <v>3.7919E-3</v>
      </c>
      <c r="LL353" s="118">
        <v>4.2532000000000004E-3</v>
      </c>
      <c r="LM353" s="118">
        <v>3.2986999999999999E-3</v>
      </c>
      <c r="LN353" s="118">
        <v>1.00406E-2</v>
      </c>
      <c r="LO353" s="118">
        <v>8.6070000000000005E-4</v>
      </c>
      <c r="LP353" s="118">
        <v>2.0450000000000001E-4</v>
      </c>
      <c r="LQ353" s="118">
        <v>5.5419599999999999E-2</v>
      </c>
      <c r="LR353" s="118">
        <v>7.0239999999999999E-3</v>
      </c>
      <c r="LS353" s="118">
        <v>9.3913999999999994E-3</v>
      </c>
      <c r="LT353" s="118">
        <v>6.5621999999999998E-3</v>
      </c>
      <c r="LU353" s="118">
        <v>9.2101000000000006E-3</v>
      </c>
      <c r="LV353" s="118">
        <v>7.4863999999999998E-3</v>
      </c>
      <c r="LW353" s="118">
        <v>3.0967999999999998E-3</v>
      </c>
      <c r="LX353" s="118">
        <v>3.4298000000000002E-3</v>
      </c>
      <c r="LY353" s="118">
        <v>5.4646E-3</v>
      </c>
      <c r="LZ353" s="118">
        <v>4.738E-3</v>
      </c>
      <c r="MA353" s="118">
        <v>5.6800000000000002E-3</v>
      </c>
      <c r="MB353" s="118">
        <v>6.4504000000000002E-3</v>
      </c>
      <c r="MC353" s="118">
        <v>4.8494000000000002E-3</v>
      </c>
      <c r="MD353" s="118">
        <v>7.4228999999999996E-3</v>
      </c>
      <c r="ME353" s="118">
        <v>8.4953000000000008E-3</v>
      </c>
      <c r="MF353" s="118">
        <v>3.8914000000000002E-3</v>
      </c>
      <c r="MG353" s="118">
        <v>7.4259E-3</v>
      </c>
      <c r="MH353" s="118">
        <v>3.3841000000000001E-3</v>
      </c>
      <c r="MI353" s="118">
        <v>6.3067000000000002E-3</v>
      </c>
      <c r="MJ353" s="118">
        <v>6.6446999999999999E-3</v>
      </c>
      <c r="MK353" s="118">
        <v>3.9224999999999998E-3</v>
      </c>
      <c r="ML353" s="118">
        <v>1.00932</v>
      </c>
      <c r="MM353" s="118">
        <v>6.7527999999999998E-3</v>
      </c>
      <c r="MN353" s="118">
        <v>1.2943700000000001E-2</v>
      </c>
      <c r="MO353" s="118">
        <v>7.4279000000000003E-3</v>
      </c>
      <c r="MP353" s="118">
        <v>6.9036999999999996E-3</v>
      </c>
      <c r="MQ353" s="118">
        <v>6.0039999999999998E-3</v>
      </c>
      <c r="MR353" s="118">
        <v>7.0644999999999996E-3</v>
      </c>
      <c r="MS353" s="118">
        <v>7.2602999999999999E-3</v>
      </c>
      <c r="MT353" s="118">
        <v>6.8893000000000001E-3</v>
      </c>
      <c r="MU353" s="118">
        <v>8.5029000000000007E-3</v>
      </c>
      <c r="MV353" s="118">
        <v>1.42373E-2</v>
      </c>
      <c r="MW353" s="118">
        <v>5.0127000000000001E-3</v>
      </c>
      <c r="MX353" s="118">
        <v>6.7318999999999999E-3</v>
      </c>
      <c r="MY353" s="118">
        <v>6.1222999999999998E-3</v>
      </c>
      <c r="MZ353" s="118">
        <v>1.12009E-2</v>
      </c>
      <c r="NA353" s="118">
        <v>5.025E-3</v>
      </c>
      <c r="NB353" s="118">
        <v>5.2014000000000001E-3</v>
      </c>
      <c r="NC353" s="118">
        <v>8.5821000000000005E-3</v>
      </c>
      <c r="ND353" s="118">
        <v>9.8198000000000001E-3</v>
      </c>
      <c r="NE353" s="118">
        <v>1.10896E-2</v>
      </c>
      <c r="NF353" s="118">
        <v>1.24593E-2</v>
      </c>
      <c r="NG353" s="118">
        <v>1.10247E-2</v>
      </c>
      <c r="NH353" s="118">
        <v>1.3217100000000001E-2</v>
      </c>
      <c r="NI353" s="118">
        <v>1.32163E-2</v>
      </c>
      <c r="NJ353" s="118">
        <v>7.3153000000000003E-3</v>
      </c>
      <c r="NK353" s="118">
        <v>7.8171999999999998E-3</v>
      </c>
      <c r="NL353" s="118">
        <v>1.4143999999999999E-3</v>
      </c>
      <c r="NM353" s="118">
        <v>9.2548999999999999E-3</v>
      </c>
      <c r="NN353" s="118">
        <v>1.53621E-2</v>
      </c>
      <c r="NO353" s="118">
        <v>6.7459E-3</v>
      </c>
      <c r="NP353" s="118">
        <v>9.0588999999999999E-3</v>
      </c>
      <c r="NQ353" s="118">
        <v>1.9142900000000001E-2</v>
      </c>
      <c r="NR353" s="118">
        <v>1.6405800000000002E-2</v>
      </c>
      <c r="NS353" s="118">
        <v>1.0489E-2</v>
      </c>
      <c r="NT353" s="118">
        <v>1.307E-2</v>
      </c>
      <c r="NU353" s="118">
        <v>7.7431000000000002E-3</v>
      </c>
      <c r="NV353" s="118">
        <v>4.6505000000000001E-3</v>
      </c>
      <c r="NW353" s="118">
        <v>3.5756999999999998E-3</v>
      </c>
      <c r="NX353" s="118">
        <v>4.8821999999999997E-3</v>
      </c>
      <c r="NY353" s="118">
        <v>1.5685E-3</v>
      </c>
      <c r="NZ353" s="118">
        <v>9.5572999999999995E-3</v>
      </c>
      <c r="OA353" s="118">
        <v>7.8680000000000004E-4</v>
      </c>
      <c r="OB353" s="118">
        <v>7.8274E-3</v>
      </c>
      <c r="OC353" s="118">
        <v>8.4588000000000007E-3</v>
      </c>
      <c r="OD353" s="118">
        <v>4.4087300000000003E-2</v>
      </c>
      <c r="OE353" s="118">
        <v>7.5585000000000001E-3</v>
      </c>
      <c r="OF353" s="118">
        <v>1.1813000000000001E-2</v>
      </c>
      <c r="OG353" s="118">
        <v>0</v>
      </c>
      <c r="OH353" s="118">
        <v>2.2353999999999998E-3</v>
      </c>
      <c r="OI353" s="118">
        <v>3.0929E-3</v>
      </c>
      <c r="OJ353" s="118">
        <v>2.3416800000000002E-2</v>
      </c>
      <c r="OK353" s="118">
        <v>9.6457000000000001E-3</v>
      </c>
      <c r="OL353" s="118">
        <v>3.7731300000000002E-2</v>
      </c>
      <c r="OM353" s="118">
        <v>2.8238E-3</v>
      </c>
      <c r="ON353" s="118">
        <v>6.6509000000000004E-3</v>
      </c>
      <c r="OO353" s="118">
        <v>1.5588599999999999E-2</v>
      </c>
      <c r="OP353" s="118">
        <v>1.1846799999999999E-2</v>
      </c>
      <c r="OQ353" s="118">
        <v>7.0623999999999999E-3</v>
      </c>
      <c r="OR353" s="119">
        <v>7.6058000000000002E-3</v>
      </c>
    </row>
    <row r="354" spans="1:408" ht="12.75" customHeight="1">
      <c r="A354" s="115">
        <v>561100</v>
      </c>
      <c r="B354" s="69" t="str">
        <f>INDEX('NAICS to ISIC Key'!H:H,MATCH(A354,'NAICS to ISIC Key'!D:D,0))</f>
        <v>ISIC 69T82</v>
      </c>
      <c r="C354" s="121" t="s">
        <v>760</v>
      </c>
      <c r="D354" s="117">
        <v>8.5130000000000004E-4</v>
      </c>
      <c r="E354" s="118">
        <v>1.3733E-3</v>
      </c>
      <c r="F354" s="118">
        <v>8.6549999999999995E-4</v>
      </c>
      <c r="G354" s="118">
        <v>4.6670000000000001E-4</v>
      </c>
      <c r="H354" s="118">
        <v>6.6439999999999999E-4</v>
      </c>
      <c r="I354" s="118">
        <v>8.1220000000000001E-4</v>
      </c>
      <c r="J354" s="118">
        <v>1.3721E-3</v>
      </c>
      <c r="K354" s="118">
        <v>1.0453000000000001E-3</v>
      </c>
      <c r="L354" s="118">
        <v>1.4710999999999999E-3</v>
      </c>
      <c r="M354" s="118">
        <v>4.6359999999999999E-4</v>
      </c>
      <c r="N354" s="118">
        <v>6.4380000000000004E-4</v>
      </c>
      <c r="O354" s="118">
        <v>4.037E-4</v>
      </c>
      <c r="P354" s="118">
        <v>5.8339999999999998E-4</v>
      </c>
      <c r="Q354" s="118">
        <v>9.2860000000000002E-4</v>
      </c>
      <c r="R354" s="118">
        <v>1.1727E-3</v>
      </c>
      <c r="S354" s="118">
        <v>8.3469999999999996E-4</v>
      </c>
      <c r="T354" s="118">
        <v>9.2929999999999998E-4</v>
      </c>
      <c r="U354" s="118">
        <v>1.9019E-3</v>
      </c>
      <c r="V354" s="118">
        <v>1.3343999999999999E-3</v>
      </c>
      <c r="W354" s="118">
        <v>9.5609999999999998E-4</v>
      </c>
      <c r="X354" s="118">
        <v>1.4951000000000001E-3</v>
      </c>
      <c r="Y354" s="118">
        <v>9.2909999999999998E-4</v>
      </c>
      <c r="Z354" s="118">
        <v>9.4930000000000004E-4</v>
      </c>
      <c r="AA354" s="118">
        <v>1.304E-3</v>
      </c>
      <c r="AB354" s="118">
        <v>1.4468E-3</v>
      </c>
      <c r="AC354" s="118">
        <v>1.1853E-3</v>
      </c>
      <c r="AD354" s="118">
        <v>1.4285999999999999E-3</v>
      </c>
      <c r="AE354" s="118">
        <v>1.3614E-3</v>
      </c>
      <c r="AF354" s="118">
        <v>1.5574E-3</v>
      </c>
      <c r="AG354" s="118">
        <v>8.1070000000000003E-4</v>
      </c>
      <c r="AH354" s="118">
        <v>1.8009E-3</v>
      </c>
      <c r="AI354" s="118">
        <v>1.4616E-3</v>
      </c>
      <c r="AJ354" s="118">
        <v>1.9432E-3</v>
      </c>
      <c r="AK354" s="118">
        <v>1.3947E-3</v>
      </c>
      <c r="AL354" s="118">
        <v>1.1793999999999999E-3</v>
      </c>
      <c r="AM354" s="118">
        <v>1.4009000000000001E-3</v>
      </c>
      <c r="AN354" s="118">
        <v>1.4890999999999999E-3</v>
      </c>
      <c r="AO354" s="118">
        <v>1.1964E-3</v>
      </c>
      <c r="AP354" s="118">
        <v>1.4307E-3</v>
      </c>
      <c r="AQ354" s="118">
        <v>1.3248999999999999E-3</v>
      </c>
      <c r="AR354" s="118">
        <v>1.0723E-3</v>
      </c>
      <c r="AS354" s="118">
        <v>1.1481E-3</v>
      </c>
      <c r="AT354" s="118">
        <v>1.4755E-3</v>
      </c>
      <c r="AU354" s="118">
        <v>1.4794999999999999E-3</v>
      </c>
      <c r="AV354" s="118">
        <v>1.6126999999999999E-3</v>
      </c>
      <c r="AW354" s="118">
        <v>1.7895999999999999E-3</v>
      </c>
      <c r="AX354" s="118">
        <v>1.0411000000000001E-3</v>
      </c>
      <c r="AY354" s="118">
        <v>8.1979999999999998E-4</v>
      </c>
      <c r="AZ354" s="118">
        <v>1.5655000000000001E-3</v>
      </c>
      <c r="BA354" s="118">
        <v>1.0786000000000001E-3</v>
      </c>
      <c r="BB354" s="118">
        <v>9.211E-4</v>
      </c>
      <c r="BC354" s="118">
        <v>1.0928000000000001E-3</v>
      </c>
      <c r="BD354" s="118">
        <v>1.431E-3</v>
      </c>
      <c r="BE354" s="118">
        <v>1.2099000000000001E-3</v>
      </c>
      <c r="BF354" s="118">
        <v>1.4547E-3</v>
      </c>
      <c r="BG354" s="118">
        <v>9.3210000000000005E-4</v>
      </c>
      <c r="BH354" s="118">
        <v>1.0920999999999999E-3</v>
      </c>
      <c r="BI354" s="118">
        <v>1.4517E-3</v>
      </c>
      <c r="BJ354" s="118">
        <v>1.1980000000000001E-3</v>
      </c>
      <c r="BK354" s="118">
        <v>1.0281000000000001E-3</v>
      </c>
      <c r="BL354" s="118">
        <v>1.1807E-3</v>
      </c>
      <c r="BM354" s="118">
        <v>1.3661000000000001E-3</v>
      </c>
      <c r="BN354" s="118">
        <v>1.3127E-3</v>
      </c>
      <c r="BO354" s="118">
        <v>1.3967000000000001E-3</v>
      </c>
      <c r="BP354" s="118">
        <v>1.2976999999999999E-3</v>
      </c>
      <c r="BQ354" s="118">
        <v>1.3416999999999999E-3</v>
      </c>
      <c r="BR354" s="118">
        <v>1.6431E-3</v>
      </c>
      <c r="BS354" s="118">
        <v>1.4436E-3</v>
      </c>
      <c r="BT354" s="118">
        <v>1.1088000000000001E-3</v>
      </c>
      <c r="BU354" s="118">
        <v>1.4084E-3</v>
      </c>
      <c r="BV354" s="118">
        <v>1.1100999999999999E-3</v>
      </c>
      <c r="BW354" s="118">
        <v>1.5273999999999999E-3</v>
      </c>
      <c r="BX354" s="118">
        <v>1.2629E-3</v>
      </c>
      <c r="BY354" s="118">
        <v>1.4048999999999999E-3</v>
      </c>
      <c r="BZ354" s="118">
        <v>1.3025999999999999E-3</v>
      </c>
      <c r="CA354" s="118">
        <v>1.1283E-3</v>
      </c>
      <c r="CB354" s="118">
        <v>1.3518E-3</v>
      </c>
      <c r="CC354" s="118">
        <v>1.3699999999999999E-3</v>
      </c>
      <c r="CD354" s="118">
        <v>1.0353000000000001E-3</v>
      </c>
      <c r="CE354" s="118">
        <v>1.0651E-3</v>
      </c>
      <c r="CF354" s="118">
        <v>1.2068000000000001E-3</v>
      </c>
      <c r="CG354" s="118">
        <v>1.3331E-3</v>
      </c>
      <c r="CH354" s="118">
        <v>1.1950999999999999E-3</v>
      </c>
      <c r="CI354" s="118">
        <v>1.1022E-3</v>
      </c>
      <c r="CJ354" s="118">
        <v>1.0648999999999999E-3</v>
      </c>
      <c r="CK354" s="118">
        <v>1.2158E-3</v>
      </c>
      <c r="CL354" s="118">
        <v>1.9965E-3</v>
      </c>
      <c r="CM354" s="118">
        <v>1.4427999999999999E-3</v>
      </c>
      <c r="CN354" s="118">
        <v>1.547E-3</v>
      </c>
      <c r="CO354" s="118">
        <v>1.2124E-3</v>
      </c>
      <c r="CP354" s="118">
        <v>1.2262E-3</v>
      </c>
      <c r="CQ354" s="118">
        <v>1.4151999999999999E-3</v>
      </c>
      <c r="CR354" s="118">
        <v>1.1532000000000001E-3</v>
      </c>
      <c r="CS354" s="118">
        <v>1.1104000000000001E-3</v>
      </c>
      <c r="CT354" s="118">
        <v>1.1607E-3</v>
      </c>
      <c r="CU354" s="118">
        <v>1.0950999999999999E-3</v>
      </c>
      <c r="CV354" s="118">
        <v>1.4201000000000001E-3</v>
      </c>
      <c r="CW354" s="118">
        <v>1.2444000000000001E-3</v>
      </c>
      <c r="CX354" s="118">
        <v>1.14E-3</v>
      </c>
      <c r="CY354" s="118">
        <v>1.1142999999999999E-3</v>
      </c>
      <c r="CZ354" s="118">
        <v>1.1571000000000001E-3</v>
      </c>
      <c r="DA354" s="118">
        <v>1.2304E-3</v>
      </c>
      <c r="DB354" s="118">
        <v>1.2553E-3</v>
      </c>
      <c r="DC354" s="118">
        <v>1.4396999999999999E-3</v>
      </c>
      <c r="DD354" s="118">
        <v>1.1842000000000001E-3</v>
      </c>
      <c r="DE354" s="118">
        <v>1.0234E-3</v>
      </c>
      <c r="DF354" s="118">
        <v>1.3429E-3</v>
      </c>
      <c r="DG354" s="118">
        <v>1.3048000000000001E-3</v>
      </c>
      <c r="DH354" s="118">
        <v>1.3665000000000001E-3</v>
      </c>
      <c r="DI354" s="118">
        <v>1.1938000000000001E-3</v>
      </c>
      <c r="DJ354" s="118">
        <v>4.5110000000000001E-4</v>
      </c>
      <c r="DK354" s="118">
        <v>1.1938999999999999E-3</v>
      </c>
      <c r="DL354" s="118">
        <v>6.0280000000000002E-4</v>
      </c>
      <c r="DM354" s="118">
        <v>9.2619999999999996E-4</v>
      </c>
      <c r="DN354" s="118">
        <v>8.0699999999999999E-4</v>
      </c>
      <c r="DO354" s="118">
        <v>1.0380999999999999E-3</v>
      </c>
      <c r="DP354" s="118">
        <v>6.6319999999999997E-4</v>
      </c>
      <c r="DQ354" s="118">
        <v>1.0899E-3</v>
      </c>
      <c r="DR354" s="118">
        <v>1.0912000000000001E-3</v>
      </c>
      <c r="DS354" s="118">
        <v>5.8620000000000005E-4</v>
      </c>
      <c r="DT354" s="118">
        <v>5.7799999999999995E-4</v>
      </c>
      <c r="DU354" s="118">
        <v>8.5050000000000002E-4</v>
      </c>
      <c r="DV354" s="118">
        <v>9.0609999999999996E-4</v>
      </c>
      <c r="DW354" s="118">
        <v>3.5619999999999998E-4</v>
      </c>
      <c r="DX354" s="118">
        <v>1.4859000000000001E-3</v>
      </c>
      <c r="DY354" s="118">
        <v>8.6300000000000005E-4</v>
      </c>
      <c r="DZ354" s="118">
        <v>7.4279999999999995E-4</v>
      </c>
      <c r="EA354" s="118">
        <v>5.8609999999999999E-4</v>
      </c>
      <c r="EB354" s="118">
        <v>9.7150000000000003E-4</v>
      </c>
      <c r="EC354" s="118">
        <v>7.7349999999999999E-4</v>
      </c>
      <c r="ED354" s="118">
        <v>1.2130999999999999E-3</v>
      </c>
      <c r="EE354" s="118">
        <v>1.2833E-3</v>
      </c>
      <c r="EF354" s="118">
        <v>1.0235000000000001E-3</v>
      </c>
      <c r="EG354" s="118">
        <v>8.853E-4</v>
      </c>
      <c r="EH354" s="118">
        <v>8.028E-4</v>
      </c>
      <c r="EI354" s="118">
        <v>1.0208999999999999E-3</v>
      </c>
      <c r="EJ354" s="118">
        <v>7.3249999999999997E-4</v>
      </c>
      <c r="EK354" s="118">
        <v>9.7479999999999995E-4</v>
      </c>
      <c r="EL354" s="118">
        <v>9.211E-4</v>
      </c>
      <c r="EM354" s="118">
        <v>1.1891E-3</v>
      </c>
      <c r="EN354" s="118">
        <v>8.8570000000000001E-4</v>
      </c>
      <c r="EO354" s="118">
        <v>8.386E-4</v>
      </c>
      <c r="EP354" s="118">
        <v>6.4210000000000005E-4</v>
      </c>
      <c r="EQ354" s="118">
        <v>1.1092000000000001E-3</v>
      </c>
      <c r="ER354" s="118">
        <v>1.0172E-3</v>
      </c>
      <c r="ES354" s="118">
        <v>8.4769999999999995E-4</v>
      </c>
      <c r="ET354" s="118">
        <v>1.8973E-3</v>
      </c>
      <c r="EU354" s="118">
        <v>9.6500000000000004E-4</v>
      </c>
      <c r="EV354" s="118">
        <v>1.1335E-3</v>
      </c>
      <c r="EW354" s="118">
        <v>1.1284999999999999E-3</v>
      </c>
      <c r="EX354" s="118">
        <v>1.3353E-3</v>
      </c>
      <c r="EY354" s="118">
        <v>1.2672E-3</v>
      </c>
      <c r="EZ354" s="118">
        <v>8.7580000000000004E-4</v>
      </c>
      <c r="FA354" s="118">
        <v>1.3267999999999999E-3</v>
      </c>
      <c r="FB354" s="118">
        <v>1.2408E-3</v>
      </c>
      <c r="FC354" s="118">
        <v>1.3364E-3</v>
      </c>
      <c r="FD354" s="118">
        <v>1.2800000000000001E-3</v>
      </c>
      <c r="FE354" s="118">
        <v>1.3091999999999999E-3</v>
      </c>
      <c r="FF354" s="118">
        <v>1.3035E-3</v>
      </c>
      <c r="FG354" s="118">
        <v>1.3499E-3</v>
      </c>
      <c r="FH354" s="118">
        <v>1.3952000000000001E-3</v>
      </c>
      <c r="FI354" s="118">
        <v>6.7380000000000001E-4</v>
      </c>
      <c r="FJ354" s="118">
        <v>5.7709999999999999E-4</v>
      </c>
      <c r="FK354" s="118">
        <v>9.4879999999999997E-4</v>
      </c>
      <c r="FL354" s="118">
        <v>1.0614000000000001E-3</v>
      </c>
      <c r="FM354" s="118">
        <v>6.979E-4</v>
      </c>
      <c r="FN354" s="118">
        <v>1.4109000000000001E-3</v>
      </c>
      <c r="FO354" s="118">
        <v>1.9973999999999999E-3</v>
      </c>
      <c r="FP354" s="118">
        <v>1.4602E-3</v>
      </c>
      <c r="FQ354" s="118">
        <v>9.211E-4</v>
      </c>
      <c r="FR354" s="118">
        <v>7.3260000000000003E-4</v>
      </c>
      <c r="FS354" s="118">
        <v>1.0166999999999999E-3</v>
      </c>
      <c r="FT354" s="118">
        <v>1.3905E-3</v>
      </c>
      <c r="FU354" s="118">
        <v>1.1896000000000001E-3</v>
      </c>
      <c r="FV354" s="118">
        <v>1.4530999999999999E-3</v>
      </c>
      <c r="FW354" s="118">
        <v>1.9170000000000001E-3</v>
      </c>
      <c r="FX354" s="118">
        <v>2.0008999999999999E-3</v>
      </c>
      <c r="FY354" s="118">
        <v>1.2466999999999999E-3</v>
      </c>
      <c r="FZ354" s="118">
        <v>1.624E-3</v>
      </c>
      <c r="GA354" s="118">
        <v>1.5606999999999999E-3</v>
      </c>
      <c r="GB354" s="118">
        <v>1.1929E-3</v>
      </c>
      <c r="GC354" s="118">
        <v>1.7771E-3</v>
      </c>
      <c r="GD354" s="118">
        <v>1.5934E-3</v>
      </c>
      <c r="GE354" s="118">
        <v>1.0184E-3</v>
      </c>
      <c r="GF354" s="118">
        <v>1.5311999999999999E-3</v>
      </c>
      <c r="GG354" s="118">
        <v>1.0597E-3</v>
      </c>
      <c r="GH354" s="118">
        <v>1.8898000000000001E-3</v>
      </c>
      <c r="GI354" s="118">
        <v>1.1483000000000001E-3</v>
      </c>
      <c r="GJ354" s="118">
        <v>1.1640999999999999E-3</v>
      </c>
      <c r="GK354" s="118">
        <v>1.3136999999999999E-3</v>
      </c>
      <c r="GL354" s="118">
        <v>1.5102E-3</v>
      </c>
      <c r="GM354" s="118">
        <v>1.2338E-3</v>
      </c>
      <c r="GN354" s="118">
        <v>1.2987000000000001E-3</v>
      </c>
      <c r="GO354" s="118">
        <v>1.3576E-3</v>
      </c>
      <c r="GP354" s="118">
        <v>1.4473000000000001E-3</v>
      </c>
      <c r="GQ354" s="118">
        <v>1.1808000000000001E-3</v>
      </c>
      <c r="GR354" s="118">
        <v>9.6750000000000004E-4</v>
      </c>
      <c r="GS354" s="118">
        <v>1.1367E-3</v>
      </c>
      <c r="GT354" s="118">
        <v>2.3896999999999998E-3</v>
      </c>
      <c r="GU354" s="118">
        <v>1.2102E-3</v>
      </c>
      <c r="GV354" s="118">
        <v>1.1961999999999999E-3</v>
      </c>
      <c r="GW354" s="118">
        <v>1.4774E-3</v>
      </c>
      <c r="GX354" s="118">
        <v>1.3889E-3</v>
      </c>
      <c r="GY354" s="118">
        <v>1.5298E-3</v>
      </c>
      <c r="GZ354" s="118">
        <v>1.3542999999999999E-3</v>
      </c>
      <c r="HA354" s="118">
        <v>1.395E-3</v>
      </c>
      <c r="HB354" s="118">
        <v>1.0841E-3</v>
      </c>
      <c r="HC354" s="118">
        <v>9.7289999999999996E-4</v>
      </c>
      <c r="HD354" s="118">
        <v>1.2949000000000001E-3</v>
      </c>
      <c r="HE354" s="118">
        <v>1.4399E-3</v>
      </c>
      <c r="HF354" s="118">
        <v>1.1088999999999999E-3</v>
      </c>
      <c r="HG354" s="118">
        <v>1.0070999999999999E-3</v>
      </c>
      <c r="HH354" s="118">
        <v>8.2149999999999996E-4</v>
      </c>
      <c r="HI354" s="118">
        <v>1.3752E-3</v>
      </c>
      <c r="HJ354" s="118">
        <v>1.4299E-3</v>
      </c>
      <c r="HK354" s="118">
        <v>1.2573E-3</v>
      </c>
      <c r="HL354" s="118">
        <v>1.0820000000000001E-3</v>
      </c>
      <c r="HM354" s="118">
        <v>1.3370000000000001E-3</v>
      </c>
      <c r="HN354" s="118">
        <v>7.0609999999999998E-4</v>
      </c>
      <c r="HO354" s="118">
        <v>8.1749999999999998E-4</v>
      </c>
      <c r="HP354" s="118">
        <v>8.7180000000000005E-4</v>
      </c>
      <c r="HQ354" s="118">
        <v>1.0976E-3</v>
      </c>
      <c r="HR354" s="118">
        <v>1.1773E-3</v>
      </c>
      <c r="HS354" s="118">
        <v>9.5660000000000005E-4</v>
      </c>
      <c r="HT354" s="118">
        <v>1.1083E-3</v>
      </c>
      <c r="HU354" s="118">
        <v>1.2181E-3</v>
      </c>
      <c r="HV354" s="118">
        <v>1.0920999999999999E-3</v>
      </c>
      <c r="HW354" s="118">
        <v>1.2432000000000001E-3</v>
      </c>
      <c r="HX354" s="118">
        <v>1.3152000000000001E-3</v>
      </c>
      <c r="HY354" s="118">
        <v>1.1245000000000001E-3</v>
      </c>
      <c r="HZ354" s="118">
        <v>1.3073E-3</v>
      </c>
      <c r="IA354" s="118">
        <v>1.261E-3</v>
      </c>
      <c r="IB354" s="118">
        <v>1.0466E-3</v>
      </c>
      <c r="IC354" s="118">
        <v>1.369E-3</v>
      </c>
      <c r="ID354" s="118">
        <v>1.0736999999999999E-3</v>
      </c>
      <c r="IE354" s="118">
        <v>1.2830000000000001E-3</v>
      </c>
      <c r="IF354" s="118">
        <v>1.547E-3</v>
      </c>
      <c r="IG354" s="118">
        <v>1.4568000000000001E-3</v>
      </c>
      <c r="IH354" s="118">
        <v>5.5849999999999997E-4</v>
      </c>
      <c r="II354" s="118">
        <v>9.4910000000000003E-4</v>
      </c>
      <c r="IJ354" s="118">
        <v>8.0539999999999995E-4</v>
      </c>
      <c r="IK354" s="118">
        <v>7.3729999999999998E-4</v>
      </c>
      <c r="IL354" s="138">
        <v>6.4210000000000005E-4</v>
      </c>
      <c r="IM354" s="138">
        <v>9.1330000000000003E-4</v>
      </c>
      <c r="IN354" s="138">
        <v>8.296E-4</v>
      </c>
      <c r="IO354" s="138">
        <v>1.0258000000000001E-3</v>
      </c>
      <c r="IP354" s="138">
        <v>1.1973000000000001E-3</v>
      </c>
      <c r="IQ354" s="138">
        <v>1.0202E-3</v>
      </c>
      <c r="IR354" s="138">
        <v>1.0744000000000001E-3</v>
      </c>
      <c r="IS354" s="118">
        <v>8.2629999999999997E-4</v>
      </c>
      <c r="IT354" s="118">
        <v>1.0777E-3</v>
      </c>
      <c r="IU354" s="118">
        <v>1.2639999999999999E-3</v>
      </c>
      <c r="IV354" s="118">
        <v>5.0390000000000005E-4</v>
      </c>
      <c r="IW354" s="138">
        <v>9.7999999999999997E-4</v>
      </c>
      <c r="IX354" s="138">
        <v>8.3489999999999997E-4</v>
      </c>
      <c r="IY354" s="138">
        <v>9.5180000000000004E-4</v>
      </c>
      <c r="IZ354" s="138">
        <v>1.1015E-3</v>
      </c>
      <c r="JA354" s="138">
        <v>8.6649999999999997E-4</v>
      </c>
      <c r="JB354" s="138">
        <v>9.6670000000000002E-4</v>
      </c>
      <c r="JC354" s="138">
        <v>1.1673E-3</v>
      </c>
      <c r="JD354" s="138">
        <v>1.1387000000000001E-3</v>
      </c>
      <c r="JE354" s="118">
        <v>1.1129E-3</v>
      </c>
      <c r="JF354" s="118">
        <v>8.7429999999999995E-4</v>
      </c>
      <c r="JG354" s="118">
        <v>8.4400000000000002E-4</v>
      </c>
      <c r="JH354" s="118">
        <v>2.1258000000000002E-3</v>
      </c>
      <c r="JI354" s="118">
        <v>1.2122999999999999E-3</v>
      </c>
      <c r="JJ354" s="118">
        <v>9.6730000000000004E-4</v>
      </c>
      <c r="JK354" s="118">
        <v>1.3499E-3</v>
      </c>
      <c r="JL354" s="118">
        <v>1.0254000000000001E-3</v>
      </c>
      <c r="JM354" s="118">
        <v>9.6909999999999997E-4</v>
      </c>
      <c r="JN354" s="118">
        <v>1.1585E-3</v>
      </c>
      <c r="JO354" s="118">
        <v>3.888E-3</v>
      </c>
      <c r="JP354" s="118">
        <v>4.2208999999999997E-3</v>
      </c>
      <c r="JQ354" s="118">
        <v>6.0645999999999999E-3</v>
      </c>
      <c r="JR354" s="118">
        <v>2.7878E-3</v>
      </c>
      <c r="JS354" s="118">
        <v>3.7802000000000001E-3</v>
      </c>
      <c r="JT354" s="118">
        <v>3.4288999999999999E-3</v>
      </c>
      <c r="JU354" s="118">
        <v>2.7989E-3</v>
      </c>
      <c r="JV354" s="118">
        <v>9.389E-4</v>
      </c>
      <c r="JW354" s="118">
        <v>2.4069999999999999E-3</v>
      </c>
      <c r="JX354" s="118">
        <v>7.2670000000000005E-4</v>
      </c>
      <c r="JY354" s="118">
        <v>0</v>
      </c>
      <c r="JZ354" s="118">
        <v>2.4352000000000002E-3</v>
      </c>
      <c r="KA354" s="118">
        <v>1.7635999999999999E-3</v>
      </c>
      <c r="KB354" s="118">
        <v>1.5145E-3</v>
      </c>
      <c r="KC354" s="118">
        <v>1.7462999999999999E-3</v>
      </c>
      <c r="KD354" s="118">
        <v>2.8795000000000001E-3</v>
      </c>
      <c r="KE354" s="118">
        <v>2.1066000000000001E-3</v>
      </c>
      <c r="KF354" s="118">
        <v>2.8709E-3</v>
      </c>
      <c r="KG354" s="118">
        <v>2.362E-3</v>
      </c>
      <c r="KH354" s="118">
        <v>2.284E-3</v>
      </c>
      <c r="KI354" s="118">
        <v>8.6859999999999997E-4</v>
      </c>
      <c r="KJ354" s="118">
        <v>1.4602E-3</v>
      </c>
      <c r="KK354" s="118">
        <v>1.5472999999999999E-3</v>
      </c>
      <c r="KL354" s="118">
        <v>2.8056000000000001E-3</v>
      </c>
      <c r="KM354" s="118">
        <v>8.6970000000000005E-4</v>
      </c>
      <c r="KN354" s="118">
        <v>1.0693E-3</v>
      </c>
      <c r="KO354" s="118">
        <v>1.586E-3</v>
      </c>
      <c r="KP354" s="118">
        <v>1.0847000000000001E-3</v>
      </c>
      <c r="KQ354" s="118">
        <v>4.3753999999999998E-3</v>
      </c>
      <c r="KR354" s="118">
        <v>3.4320000000000002E-3</v>
      </c>
      <c r="KS354" s="118">
        <v>4.5931000000000001E-3</v>
      </c>
      <c r="KT354" s="118">
        <v>6.8228999999999998E-3</v>
      </c>
      <c r="KU354" s="118">
        <v>3.0000999999999999E-3</v>
      </c>
      <c r="KV354" s="118">
        <v>7.8832999999999993E-3</v>
      </c>
      <c r="KW354" s="118">
        <v>3.0243000000000002E-3</v>
      </c>
      <c r="KX354" s="118">
        <v>8.6890000000000003E-4</v>
      </c>
      <c r="KY354" s="118">
        <v>1.5590999999999999E-3</v>
      </c>
      <c r="KZ354" s="118">
        <v>1.8102999999999999E-3</v>
      </c>
      <c r="LA354" s="118">
        <v>7.1390999999999998E-3</v>
      </c>
      <c r="LB354" s="118">
        <v>1.0985999999999999E-2</v>
      </c>
      <c r="LC354" s="118">
        <v>6.8152999999999998E-3</v>
      </c>
      <c r="LD354" s="118">
        <v>1.0508399999999999E-2</v>
      </c>
      <c r="LE354" s="118">
        <v>8.7224999999999994E-3</v>
      </c>
      <c r="LF354" s="118">
        <v>3.0358199999999998E-2</v>
      </c>
      <c r="LG354" s="118">
        <v>1.6808000000000001E-3</v>
      </c>
      <c r="LH354" s="118">
        <v>2.3760000000000001E-3</v>
      </c>
      <c r="LI354" s="118">
        <v>2.8535000000000001E-3</v>
      </c>
      <c r="LJ354" s="118">
        <v>3.3492000000000001E-3</v>
      </c>
      <c r="LK354" s="118">
        <v>8.3690000000000001E-4</v>
      </c>
      <c r="LL354" s="118">
        <v>9.9839999999999998E-4</v>
      </c>
      <c r="LM354" s="118">
        <v>1.7135E-3</v>
      </c>
      <c r="LN354" s="118">
        <v>2.7558000000000001E-3</v>
      </c>
      <c r="LO354" s="118">
        <v>2.273E-4</v>
      </c>
      <c r="LP354" s="118">
        <v>4.1100000000000003E-5</v>
      </c>
      <c r="LQ354" s="118">
        <v>3.4851000000000001E-3</v>
      </c>
      <c r="LR354" s="118">
        <v>1.9870999999999999E-3</v>
      </c>
      <c r="LS354" s="118">
        <v>4.5741000000000002E-3</v>
      </c>
      <c r="LT354" s="118">
        <v>1.9153E-3</v>
      </c>
      <c r="LU354" s="118">
        <v>1.1025399999999999E-2</v>
      </c>
      <c r="LV354" s="118">
        <v>3.1689999999999999E-3</v>
      </c>
      <c r="LW354" s="118">
        <v>1.09178E-2</v>
      </c>
      <c r="LX354" s="118">
        <v>4.6411000000000004E-3</v>
      </c>
      <c r="LY354" s="118">
        <v>9.0971999999999997E-3</v>
      </c>
      <c r="LZ354" s="118">
        <v>3.5213000000000002E-3</v>
      </c>
      <c r="MA354" s="118">
        <v>9.6786000000000007E-3</v>
      </c>
      <c r="MB354" s="118">
        <v>6.0701000000000001E-3</v>
      </c>
      <c r="MC354" s="118">
        <v>8.1968000000000006E-3</v>
      </c>
      <c r="MD354" s="118">
        <v>3.6549999999999998E-3</v>
      </c>
      <c r="ME354" s="118">
        <v>4.3279E-3</v>
      </c>
      <c r="MF354" s="118">
        <v>2.5653999999999998E-3</v>
      </c>
      <c r="MG354" s="118">
        <v>4.4202E-3</v>
      </c>
      <c r="MH354" s="118">
        <v>6.8570000000000002E-4</v>
      </c>
      <c r="MI354" s="118">
        <v>6.8322000000000001E-3</v>
      </c>
      <c r="MJ354" s="118">
        <v>3.2315999999999998E-3</v>
      </c>
      <c r="MK354" s="118">
        <v>7.6502000000000002E-3</v>
      </c>
      <c r="ML354" s="118">
        <v>4.5716000000000003E-3</v>
      </c>
      <c r="MM354" s="118">
        <v>1.0062</v>
      </c>
      <c r="MN354" s="118">
        <v>4.9944999999999998E-3</v>
      </c>
      <c r="MO354" s="118">
        <v>8.0129999999999993E-3</v>
      </c>
      <c r="MP354" s="118">
        <v>4.9129999999999998E-3</v>
      </c>
      <c r="MQ354" s="118">
        <v>3.7401000000000001E-3</v>
      </c>
      <c r="MR354" s="118">
        <v>5.3004000000000003E-3</v>
      </c>
      <c r="MS354" s="118">
        <v>3.9696999999999996E-3</v>
      </c>
      <c r="MT354" s="118">
        <v>6.3179999999999996E-4</v>
      </c>
      <c r="MU354" s="118">
        <v>7.5219999999999996E-4</v>
      </c>
      <c r="MV354" s="118">
        <v>4.7549000000000003E-3</v>
      </c>
      <c r="MW354" s="118">
        <v>4.8311999999999999E-3</v>
      </c>
      <c r="MX354" s="118">
        <v>3.4929000000000002E-3</v>
      </c>
      <c r="MY354" s="118">
        <v>4.0211999999999999E-3</v>
      </c>
      <c r="MZ354" s="118">
        <v>4.9969000000000003E-3</v>
      </c>
      <c r="NA354" s="118">
        <v>5.2373000000000003E-3</v>
      </c>
      <c r="NB354" s="118">
        <v>7.4152999999999997E-3</v>
      </c>
      <c r="NC354" s="118">
        <v>2.7775999999999999E-3</v>
      </c>
      <c r="ND354" s="118">
        <v>7.8296000000000008E-3</v>
      </c>
      <c r="NE354" s="118">
        <v>5.9902999999999996E-3</v>
      </c>
      <c r="NF354" s="118">
        <v>3.3089E-3</v>
      </c>
      <c r="NG354" s="118">
        <v>4.5554999999999997E-3</v>
      </c>
      <c r="NH354" s="118">
        <v>1.4911E-3</v>
      </c>
      <c r="NI354" s="118">
        <v>2.7566000000000001E-3</v>
      </c>
      <c r="NJ354" s="118">
        <v>4.1656000000000002E-3</v>
      </c>
      <c r="NK354" s="118">
        <v>2.0682999999999999E-3</v>
      </c>
      <c r="NL354" s="118">
        <v>1.3495E-3</v>
      </c>
      <c r="NM354" s="118">
        <v>4.0277000000000004E-3</v>
      </c>
      <c r="NN354" s="118">
        <v>3.2401000000000001E-3</v>
      </c>
      <c r="NO354" s="118">
        <v>1.5150999999999999E-3</v>
      </c>
      <c r="NP354" s="118">
        <v>7.8379999999999997E-4</v>
      </c>
      <c r="NQ354" s="118">
        <v>2.552E-3</v>
      </c>
      <c r="NR354" s="118">
        <v>2.0474E-3</v>
      </c>
      <c r="NS354" s="118">
        <v>1.8573999999999999E-3</v>
      </c>
      <c r="NT354" s="118">
        <v>2.0298E-3</v>
      </c>
      <c r="NU354" s="118">
        <v>2.0680999999999998E-3</v>
      </c>
      <c r="NV354" s="118">
        <v>8.1269999999999997E-4</v>
      </c>
      <c r="NW354" s="118">
        <v>1.805E-3</v>
      </c>
      <c r="NX354" s="118">
        <v>1.8577000000000001E-3</v>
      </c>
      <c r="NY354" s="118">
        <v>5.31E-4</v>
      </c>
      <c r="NZ354" s="118">
        <v>1.8526E-3</v>
      </c>
      <c r="OA354" s="118">
        <v>1.9259999999999999E-4</v>
      </c>
      <c r="OB354" s="118">
        <v>1.1888999999999999E-3</v>
      </c>
      <c r="OC354" s="118">
        <v>2.4204999999999999E-3</v>
      </c>
      <c r="OD354" s="118">
        <v>2.6346E-3</v>
      </c>
      <c r="OE354" s="118">
        <v>4.9791000000000002E-3</v>
      </c>
      <c r="OF354" s="118">
        <v>3.4502000000000001E-3</v>
      </c>
      <c r="OG354" s="118">
        <v>0</v>
      </c>
      <c r="OH354" s="118">
        <v>8.3312000000000004E-3</v>
      </c>
      <c r="OI354" s="118">
        <v>1.2834999999999999E-3</v>
      </c>
      <c r="OJ354" s="118">
        <v>3.2951E-3</v>
      </c>
      <c r="OK354" s="118">
        <v>1.0881E-3</v>
      </c>
      <c r="OL354" s="118">
        <v>2.1145000000000001E-3</v>
      </c>
      <c r="OM354" s="118">
        <v>9.6239999999999997E-4</v>
      </c>
      <c r="ON354" s="118">
        <v>2.3587E-3</v>
      </c>
      <c r="OO354" s="118">
        <v>2.0187E-3</v>
      </c>
      <c r="OP354" s="118">
        <v>2.8062E-3</v>
      </c>
      <c r="OQ354" s="118">
        <v>8.2740000000000005E-4</v>
      </c>
      <c r="OR354" s="119">
        <v>2.9202E-3</v>
      </c>
    </row>
    <row r="355" spans="1:408" ht="12.75" customHeight="1">
      <c r="A355" s="115">
        <v>561200</v>
      </c>
      <c r="B355" s="69" t="str">
        <f>INDEX('NAICS to ISIC Key'!H:H,MATCH(A355,'NAICS to ISIC Key'!D:D,0))</f>
        <v>ISIC 69T82</v>
      </c>
      <c r="C355" s="121" t="s">
        <v>761</v>
      </c>
      <c r="D355" s="117">
        <v>3.702E-4</v>
      </c>
      <c r="E355" s="118">
        <v>6.2540000000000002E-4</v>
      </c>
      <c r="F355" s="118">
        <v>3.993E-4</v>
      </c>
      <c r="G355" s="118">
        <v>2.418E-4</v>
      </c>
      <c r="H355" s="118">
        <v>3.3619999999999999E-4</v>
      </c>
      <c r="I355" s="118">
        <v>3.9179999999999998E-4</v>
      </c>
      <c r="J355" s="118">
        <v>6.5839999999999996E-4</v>
      </c>
      <c r="K355" s="118">
        <v>5.4089999999999997E-4</v>
      </c>
      <c r="L355" s="118">
        <v>7.5129999999999999E-4</v>
      </c>
      <c r="M355" s="118">
        <v>2.3900000000000001E-4</v>
      </c>
      <c r="N355" s="118">
        <v>3.2299999999999999E-4</v>
      </c>
      <c r="O355" s="118">
        <v>3.2519999999999999E-4</v>
      </c>
      <c r="P355" s="118">
        <v>2.9060000000000002E-4</v>
      </c>
      <c r="Q355" s="118">
        <v>4.349E-4</v>
      </c>
      <c r="R355" s="118">
        <v>4.6940000000000003E-4</v>
      </c>
      <c r="S355" s="118">
        <v>4.5080000000000001E-4</v>
      </c>
      <c r="T355" s="118">
        <v>4.9200000000000003E-4</v>
      </c>
      <c r="U355" s="118">
        <v>7.1860000000000001E-4</v>
      </c>
      <c r="V355" s="118">
        <v>5.4830000000000005E-4</v>
      </c>
      <c r="W355" s="118">
        <v>4.2269999999999997E-4</v>
      </c>
      <c r="X355" s="118">
        <v>5.5469999999999998E-4</v>
      </c>
      <c r="Y355" s="118">
        <v>4.3429999999999999E-4</v>
      </c>
      <c r="Z355" s="118">
        <v>4.6240000000000002E-4</v>
      </c>
      <c r="AA355" s="118">
        <v>5.2720000000000002E-4</v>
      </c>
      <c r="AB355" s="118">
        <v>7.5330000000000004E-4</v>
      </c>
      <c r="AC355" s="118">
        <v>6.0300000000000002E-4</v>
      </c>
      <c r="AD355" s="118">
        <v>7.4660000000000004E-4</v>
      </c>
      <c r="AE355" s="118">
        <v>6.3540000000000005E-4</v>
      </c>
      <c r="AF355" s="118">
        <v>6.5479999999999998E-4</v>
      </c>
      <c r="AG355" s="118">
        <v>2.7960000000000002E-4</v>
      </c>
      <c r="AH355" s="118">
        <v>6.8690000000000005E-4</v>
      </c>
      <c r="AI355" s="118">
        <v>4.8959999999999997E-4</v>
      </c>
      <c r="AJ355" s="118">
        <v>1.0751000000000001E-3</v>
      </c>
      <c r="AK355" s="118">
        <v>4.6969999999999998E-4</v>
      </c>
      <c r="AL355" s="118">
        <v>4.7150000000000002E-4</v>
      </c>
      <c r="AM355" s="118">
        <v>6.7730000000000004E-4</v>
      </c>
      <c r="AN355" s="118">
        <v>5.7479999999999999E-4</v>
      </c>
      <c r="AO355" s="118">
        <v>5.9100000000000005E-4</v>
      </c>
      <c r="AP355" s="118">
        <v>7.4509999999999995E-4</v>
      </c>
      <c r="AQ355" s="118">
        <v>1.0701E-3</v>
      </c>
      <c r="AR355" s="118">
        <v>5.7689999999999998E-4</v>
      </c>
      <c r="AS355" s="118">
        <v>1.0315999999999999E-3</v>
      </c>
      <c r="AT355" s="118">
        <v>3.7437999999999998E-3</v>
      </c>
      <c r="AU355" s="118">
        <v>1.0719E-3</v>
      </c>
      <c r="AV355" s="118">
        <v>8.9019999999999995E-4</v>
      </c>
      <c r="AW355" s="118">
        <v>2.4561000000000001E-3</v>
      </c>
      <c r="AX355" s="118">
        <v>2.0035999999999999E-3</v>
      </c>
      <c r="AY355" s="118">
        <v>4.303E-4</v>
      </c>
      <c r="AZ355" s="118">
        <v>3.2423E-3</v>
      </c>
      <c r="BA355" s="118">
        <v>5.3919999999999999E-4</v>
      </c>
      <c r="BB355" s="118">
        <v>7.18E-4</v>
      </c>
      <c r="BC355" s="118">
        <v>7.3970000000000004E-4</v>
      </c>
      <c r="BD355" s="118">
        <v>1.1831000000000001E-3</v>
      </c>
      <c r="BE355" s="118">
        <v>1.9515999999999999E-3</v>
      </c>
      <c r="BF355" s="118">
        <v>1.3255000000000001E-3</v>
      </c>
      <c r="BG355" s="118">
        <v>6.8079999999999996E-4</v>
      </c>
      <c r="BH355" s="118">
        <v>1.0368E-3</v>
      </c>
      <c r="BI355" s="118">
        <v>1.4090999999999999E-3</v>
      </c>
      <c r="BJ355" s="118">
        <v>1.8680999999999999E-3</v>
      </c>
      <c r="BK355" s="118">
        <v>1.0482E-3</v>
      </c>
      <c r="BL355" s="118">
        <v>2.5298999999999999E-3</v>
      </c>
      <c r="BM355" s="118">
        <v>4.1231000000000002E-3</v>
      </c>
      <c r="BN355" s="118">
        <v>1.7302999999999999E-3</v>
      </c>
      <c r="BO355" s="118">
        <v>4.3134000000000002E-3</v>
      </c>
      <c r="BP355" s="118">
        <v>8.5019999999999996E-4</v>
      </c>
      <c r="BQ355" s="118">
        <v>1.8839E-3</v>
      </c>
      <c r="BR355" s="118">
        <v>4.8444999999999998E-3</v>
      </c>
      <c r="BS355" s="118">
        <v>2.8222999999999998E-3</v>
      </c>
      <c r="BT355" s="118">
        <v>9.2650000000000002E-4</v>
      </c>
      <c r="BU355" s="118">
        <v>3.4745000000000002E-3</v>
      </c>
      <c r="BV355" s="118">
        <v>7.4450000000000004E-4</v>
      </c>
      <c r="BW355" s="118">
        <v>2.2158999999999998E-3</v>
      </c>
      <c r="BX355" s="118">
        <v>2.2376000000000002E-3</v>
      </c>
      <c r="BY355" s="118">
        <v>2.4888000000000002E-3</v>
      </c>
      <c r="BZ355" s="118">
        <v>1.1842999999999999E-3</v>
      </c>
      <c r="CA355" s="118">
        <v>5.9020000000000003E-4</v>
      </c>
      <c r="CB355" s="118">
        <v>1.5708E-3</v>
      </c>
      <c r="CC355" s="118">
        <v>2.6094999999999998E-3</v>
      </c>
      <c r="CD355" s="118">
        <v>2.6216E-3</v>
      </c>
      <c r="CE355" s="118">
        <v>1.2003000000000001E-3</v>
      </c>
      <c r="CF355" s="118">
        <v>1.7673000000000001E-3</v>
      </c>
      <c r="CG355" s="118">
        <v>1.6280999999999999E-3</v>
      </c>
      <c r="CH355" s="118">
        <v>1.1596E-3</v>
      </c>
      <c r="CI355" s="118">
        <v>1.3052000000000001E-3</v>
      </c>
      <c r="CJ355" s="118">
        <v>1.2465E-3</v>
      </c>
      <c r="CK355" s="118">
        <v>2.8974999999999999E-3</v>
      </c>
      <c r="CL355" s="118">
        <v>6.4709999999999995E-4</v>
      </c>
      <c r="CM355" s="118">
        <v>1.1559999999999999E-3</v>
      </c>
      <c r="CN355" s="118">
        <v>1.0786999999999999E-3</v>
      </c>
      <c r="CO355" s="118">
        <v>5.2150000000000005E-4</v>
      </c>
      <c r="CP355" s="118">
        <v>6.9990000000000004E-4</v>
      </c>
      <c r="CQ355" s="118">
        <v>7.8989999999999996E-4</v>
      </c>
      <c r="CR355" s="118">
        <v>6.3650000000000002E-4</v>
      </c>
      <c r="CS355" s="118">
        <v>7.5199999999999996E-4</v>
      </c>
      <c r="CT355" s="118">
        <v>7.1250000000000003E-4</v>
      </c>
      <c r="CU355" s="118">
        <v>5.375E-4</v>
      </c>
      <c r="CV355" s="118">
        <v>1.2554E-3</v>
      </c>
      <c r="CW355" s="118">
        <v>7.4350000000000002E-4</v>
      </c>
      <c r="CX355" s="118">
        <v>1.5636000000000001E-3</v>
      </c>
      <c r="CY355" s="118">
        <v>2.3276E-3</v>
      </c>
      <c r="CZ355" s="118">
        <v>8.3810000000000004E-4</v>
      </c>
      <c r="DA355" s="118">
        <v>1.0529999999999999E-3</v>
      </c>
      <c r="DB355" s="118">
        <v>1.5049E-3</v>
      </c>
      <c r="DC355" s="118">
        <v>8.3199999999999995E-4</v>
      </c>
      <c r="DD355" s="118">
        <v>1.0965E-3</v>
      </c>
      <c r="DE355" s="118">
        <v>1.8569000000000001E-3</v>
      </c>
      <c r="DF355" s="118">
        <v>6.6960000000000001E-4</v>
      </c>
      <c r="DG355" s="118">
        <v>6.4400000000000004E-4</v>
      </c>
      <c r="DH355" s="118">
        <v>7.5569999999999999E-4</v>
      </c>
      <c r="DI355" s="118">
        <v>1.1033E-3</v>
      </c>
      <c r="DJ355" s="118">
        <v>2.12E-4</v>
      </c>
      <c r="DK355" s="118">
        <v>5.0180000000000005E-4</v>
      </c>
      <c r="DL355" s="118">
        <v>4.6430000000000001E-4</v>
      </c>
      <c r="DM355" s="118">
        <v>6.0709999999999996E-4</v>
      </c>
      <c r="DN355" s="118">
        <v>7.9569999999999999E-4</v>
      </c>
      <c r="DO355" s="118">
        <v>7.9770000000000004E-4</v>
      </c>
      <c r="DP355" s="118">
        <v>1.0499999999999999E-3</v>
      </c>
      <c r="DQ355" s="118">
        <v>5.3019999999999999E-4</v>
      </c>
      <c r="DR355" s="118">
        <v>8.9190000000000005E-4</v>
      </c>
      <c r="DS355" s="118">
        <v>2.8019999999999998E-4</v>
      </c>
      <c r="DT355" s="118">
        <v>8.5119999999999998E-4</v>
      </c>
      <c r="DU355" s="118">
        <v>4.4850000000000001E-4</v>
      </c>
      <c r="DV355" s="118">
        <v>4.2299999999999998E-4</v>
      </c>
      <c r="DW355" s="118">
        <v>3.6489999999999998E-4</v>
      </c>
      <c r="DX355" s="118">
        <v>5.5389999999999997E-4</v>
      </c>
      <c r="DY355" s="118">
        <v>3.479E-4</v>
      </c>
      <c r="DZ355" s="118">
        <v>4.4339999999999999E-4</v>
      </c>
      <c r="EA355" s="118">
        <v>4.1629999999999998E-4</v>
      </c>
      <c r="EB355" s="118">
        <v>4.0759999999999999E-4</v>
      </c>
      <c r="EC355" s="118">
        <v>7.718E-4</v>
      </c>
      <c r="ED355" s="118">
        <v>6.3400000000000001E-4</v>
      </c>
      <c r="EE355" s="118">
        <v>1.4025999999999999E-3</v>
      </c>
      <c r="EF355" s="118">
        <v>6.1390000000000001E-4</v>
      </c>
      <c r="EG355" s="118">
        <v>6.1620000000000002E-4</v>
      </c>
      <c r="EH355" s="118">
        <v>5.1190000000000003E-4</v>
      </c>
      <c r="EI355" s="118">
        <v>1.1435E-3</v>
      </c>
      <c r="EJ355" s="118">
        <v>6.1140000000000001E-4</v>
      </c>
      <c r="EK355" s="118">
        <v>6.4090000000000002E-4</v>
      </c>
      <c r="EL355" s="118">
        <v>6.2160000000000004E-4</v>
      </c>
      <c r="EM355" s="118">
        <v>7.5140000000000005E-4</v>
      </c>
      <c r="EN355" s="118">
        <v>5.3879999999999998E-4</v>
      </c>
      <c r="EO355" s="118">
        <v>5.1749999999999995E-4</v>
      </c>
      <c r="EP355" s="118">
        <v>7.339E-4</v>
      </c>
      <c r="EQ355" s="118">
        <v>1.0839000000000001E-3</v>
      </c>
      <c r="ER355" s="118">
        <v>1.3779E-3</v>
      </c>
      <c r="ES355" s="118">
        <v>1.4687000000000001E-3</v>
      </c>
      <c r="ET355" s="118">
        <v>7.2150000000000003E-4</v>
      </c>
      <c r="EU355" s="118">
        <v>6.8800000000000003E-4</v>
      </c>
      <c r="EV355" s="118">
        <v>7.6460000000000005E-4</v>
      </c>
      <c r="EW355" s="118">
        <v>1.8163000000000001E-3</v>
      </c>
      <c r="EX355" s="118">
        <v>8.9910000000000001E-4</v>
      </c>
      <c r="EY355" s="118">
        <v>8.5090000000000003E-4</v>
      </c>
      <c r="EZ355" s="118">
        <v>1.3806000000000001E-3</v>
      </c>
      <c r="FA355" s="118">
        <v>1.3297999999999999E-3</v>
      </c>
      <c r="FB355" s="118">
        <v>1.5613999999999999E-3</v>
      </c>
      <c r="FC355" s="118">
        <v>1.7397999999999999E-3</v>
      </c>
      <c r="FD355" s="118">
        <v>1.3730000000000001E-3</v>
      </c>
      <c r="FE355" s="118">
        <v>1.1617999999999999E-3</v>
      </c>
      <c r="FF355" s="118">
        <v>9.0620000000000002E-4</v>
      </c>
      <c r="FG355" s="118">
        <v>1.5793000000000001E-3</v>
      </c>
      <c r="FH355" s="118">
        <v>1.5887E-3</v>
      </c>
      <c r="FI355" s="118">
        <v>8.6419999999999997E-4</v>
      </c>
      <c r="FJ355" s="118">
        <v>1.8606E-3</v>
      </c>
      <c r="FK355" s="118">
        <v>2.4061E-3</v>
      </c>
      <c r="FL355" s="118">
        <v>3.7085E-3</v>
      </c>
      <c r="FM355" s="118">
        <v>2.1256000000000001E-3</v>
      </c>
      <c r="FN355" s="118">
        <v>1.0970999999999999E-3</v>
      </c>
      <c r="FO355" s="118">
        <v>5.0245000000000003E-3</v>
      </c>
      <c r="FP355" s="118">
        <v>9.3229999999999995E-4</v>
      </c>
      <c r="FQ355" s="118">
        <v>9.6909999999999997E-4</v>
      </c>
      <c r="FR355" s="118">
        <v>9.8470000000000003E-4</v>
      </c>
      <c r="FS355" s="118">
        <v>1.2178E-3</v>
      </c>
      <c r="FT355" s="118">
        <v>5.71E-4</v>
      </c>
      <c r="FU355" s="118">
        <v>5.8410000000000005E-4</v>
      </c>
      <c r="FV355" s="118">
        <v>5.7379999999999996E-4</v>
      </c>
      <c r="FW355" s="118">
        <v>8.2540000000000001E-4</v>
      </c>
      <c r="FX355" s="118">
        <v>1.7773000000000001E-3</v>
      </c>
      <c r="FY355" s="118">
        <v>7.2860000000000004E-4</v>
      </c>
      <c r="FZ355" s="118">
        <v>7.0120000000000002E-4</v>
      </c>
      <c r="GA355" s="118">
        <v>9.1560000000000003E-4</v>
      </c>
      <c r="GB355" s="118">
        <v>1.0514000000000001E-3</v>
      </c>
      <c r="GC355" s="118">
        <v>5.8779999999999998E-4</v>
      </c>
      <c r="GD355" s="118">
        <v>5.7499999999999999E-4</v>
      </c>
      <c r="GE355" s="118">
        <v>4.4969999999999998E-4</v>
      </c>
      <c r="GF355" s="118">
        <v>4.6338999999999998E-3</v>
      </c>
      <c r="GG355" s="118">
        <v>1.4159999999999999E-3</v>
      </c>
      <c r="GH355" s="118">
        <v>8.1950000000000002E-4</v>
      </c>
      <c r="GI355" s="118">
        <v>9.5060000000000001E-4</v>
      </c>
      <c r="GJ355" s="118">
        <v>6.0249999999999995E-4</v>
      </c>
      <c r="GK355" s="118">
        <v>7.0169999999999998E-4</v>
      </c>
      <c r="GL355" s="118">
        <v>1.1846000000000001E-3</v>
      </c>
      <c r="GM355" s="118">
        <v>9.1629999999999999E-4</v>
      </c>
      <c r="GN355" s="118">
        <v>7.9690000000000002E-4</v>
      </c>
      <c r="GO355" s="118">
        <v>6.7380000000000001E-4</v>
      </c>
      <c r="GP355" s="118">
        <v>1.1452999999999999E-3</v>
      </c>
      <c r="GQ355" s="118">
        <v>6.1580000000000001E-4</v>
      </c>
      <c r="GR355" s="118">
        <v>5.4169999999999999E-4</v>
      </c>
      <c r="GS355" s="118">
        <v>6.1229999999999998E-4</v>
      </c>
      <c r="GT355" s="118">
        <v>7.0870000000000004E-4</v>
      </c>
      <c r="GU355" s="118">
        <v>6.2040000000000001E-4</v>
      </c>
      <c r="GV355" s="118">
        <v>5.7620000000000002E-4</v>
      </c>
      <c r="GW355" s="118">
        <v>8.7270000000000002E-4</v>
      </c>
      <c r="GX355" s="118">
        <v>7.1759999999999999E-4</v>
      </c>
      <c r="GY355" s="118">
        <v>7.6820000000000002E-4</v>
      </c>
      <c r="GZ355" s="118">
        <v>6.2710000000000001E-4</v>
      </c>
      <c r="HA355" s="118">
        <v>6.9870000000000002E-4</v>
      </c>
      <c r="HB355" s="118">
        <v>5.8270000000000001E-4</v>
      </c>
      <c r="HC355" s="118">
        <v>4.216E-4</v>
      </c>
      <c r="HD355" s="118">
        <v>7.3099999999999999E-4</v>
      </c>
      <c r="HE355" s="118">
        <v>6.5930000000000003E-4</v>
      </c>
      <c r="HF355" s="118">
        <v>6.0650000000000005E-4</v>
      </c>
      <c r="HG355" s="118">
        <v>4.8470000000000002E-4</v>
      </c>
      <c r="HH355" s="118">
        <v>4.5360000000000002E-4</v>
      </c>
      <c r="HI355" s="118">
        <v>6.7179999999999996E-4</v>
      </c>
      <c r="HJ355" s="118">
        <v>1.0946E-3</v>
      </c>
      <c r="HK355" s="118">
        <v>6.3980000000000005E-4</v>
      </c>
      <c r="HL355" s="118">
        <v>5.3919999999999999E-4</v>
      </c>
      <c r="HM355" s="118">
        <v>5.4710000000000002E-4</v>
      </c>
      <c r="HN355" s="118">
        <v>3.8170000000000001E-4</v>
      </c>
      <c r="HO355" s="118">
        <v>2.4220000000000001E-4</v>
      </c>
      <c r="HP355" s="118">
        <v>4.282E-4</v>
      </c>
      <c r="HQ355" s="118">
        <v>1.1031000000000001E-3</v>
      </c>
      <c r="HR355" s="118">
        <v>1.2811000000000001E-3</v>
      </c>
      <c r="HS355" s="118">
        <v>5.0219999999999996E-4</v>
      </c>
      <c r="HT355" s="118">
        <v>5.7740000000000005E-4</v>
      </c>
      <c r="HU355" s="118">
        <v>7.7139999999999999E-4</v>
      </c>
      <c r="HV355" s="118">
        <v>3.7767999999999999E-3</v>
      </c>
      <c r="HW355" s="118">
        <v>7.2849999999999998E-4</v>
      </c>
      <c r="HX355" s="118">
        <v>7.9319999999999998E-4</v>
      </c>
      <c r="HY355" s="118">
        <v>7.8319999999999996E-4</v>
      </c>
      <c r="HZ355" s="118">
        <v>1.0532E-3</v>
      </c>
      <c r="IA355" s="118">
        <v>8.2649999999999998E-4</v>
      </c>
      <c r="IB355" s="118">
        <v>6.089E-4</v>
      </c>
      <c r="IC355" s="118">
        <v>1.0567E-3</v>
      </c>
      <c r="ID355" s="118">
        <v>6.1729999999999999E-4</v>
      </c>
      <c r="IE355" s="118">
        <v>9.4129999999999995E-4</v>
      </c>
      <c r="IF355" s="118">
        <v>3.4421999999999999E-3</v>
      </c>
      <c r="IG355" s="118">
        <v>6.9699000000000002E-3</v>
      </c>
      <c r="IH355" s="118">
        <v>3.7609999999999998E-4</v>
      </c>
      <c r="II355" s="118">
        <v>4.705E-4</v>
      </c>
      <c r="IJ355" s="118">
        <v>4.3189999999999998E-4</v>
      </c>
      <c r="IK355" s="118">
        <v>6.9510000000000004E-4</v>
      </c>
      <c r="IL355" s="138">
        <v>2.9779999999999997E-4</v>
      </c>
      <c r="IM355" s="138">
        <v>9.833000000000001E-4</v>
      </c>
      <c r="IN355" s="138">
        <v>3.902E-4</v>
      </c>
      <c r="IO355" s="138">
        <v>5.9739999999999999E-4</v>
      </c>
      <c r="IP355" s="138">
        <v>5.285E-4</v>
      </c>
      <c r="IQ355" s="138">
        <v>5.0060000000000002E-4</v>
      </c>
      <c r="IR355" s="138">
        <v>5.0560000000000004E-4</v>
      </c>
      <c r="IS355" s="118">
        <v>4.2999999999999999E-4</v>
      </c>
      <c r="IT355" s="118">
        <v>3.4729999999999999E-4</v>
      </c>
      <c r="IU355" s="118">
        <v>4.6809999999999999E-4</v>
      </c>
      <c r="IV355" s="118">
        <v>1.9120000000000001E-4</v>
      </c>
      <c r="IW355" s="138">
        <v>1.5137E-3</v>
      </c>
      <c r="IX355" s="138">
        <v>4.1409999999999998E-4</v>
      </c>
      <c r="IY355" s="138">
        <v>4.7169999999999997E-4</v>
      </c>
      <c r="IZ355" s="138">
        <v>1.0349999999999999E-3</v>
      </c>
      <c r="JA355" s="138">
        <v>5.0089999999999998E-4</v>
      </c>
      <c r="JB355" s="138">
        <v>8.9190000000000005E-4</v>
      </c>
      <c r="JC355" s="138">
        <v>4.8779999999999998E-4</v>
      </c>
      <c r="JD355" s="138">
        <v>4.9430000000000003E-4</v>
      </c>
      <c r="JE355" s="118">
        <v>9.7050000000000001E-4</v>
      </c>
      <c r="JF355" s="118">
        <v>7.3879999999999996E-4</v>
      </c>
      <c r="JG355" s="118">
        <v>1.0300999999999999E-3</v>
      </c>
      <c r="JH355" s="118">
        <v>7.0029999999999995E-4</v>
      </c>
      <c r="JI355" s="118">
        <v>8.0979999999999995E-4</v>
      </c>
      <c r="JJ355" s="118">
        <v>4.8339999999999999E-4</v>
      </c>
      <c r="JK355" s="118">
        <v>8.4440000000000003E-4</v>
      </c>
      <c r="JL355" s="118">
        <v>5.9619999999999996E-4</v>
      </c>
      <c r="JM355" s="118">
        <v>6.6469999999999995E-4</v>
      </c>
      <c r="JN355" s="118">
        <v>1.2029E-3</v>
      </c>
      <c r="JO355" s="118">
        <v>1.7564E-3</v>
      </c>
      <c r="JP355" s="118">
        <v>1.5633000000000001E-3</v>
      </c>
      <c r="JQ355" s="118">
        <v>2.5043999999999999E-3</v>
      </c>
      <c r="JR355" s="118">
        <v>1.1906E-3</v>
      </c>
      <c r="JS355" s="118">
        <v>1.5571999999999999E-3</v>
      </c>
      <c r="JT355" s="118">
        <v>1.3016E-3</v>
      </c>
      <c r="JU355" s="118">
        <v>1.1837E-3</v>
      </c>
      <c r="JV355" s="118">
        <v>4.1360000000000002E-4</v>
      </c>
      <c r="JW355" s="118">
        <v>9.2820000000000001E-4</v>
      </c>
      <c r="JX355" s="118">
        <v>3.7980000000000002E-4</v>
      </c>
      <c r="JY355" s="118">
        <v>0</v>
      </c>
      <c r="JZ355" s="118">
        <v>9.8550000000000005E-4</v>
      </c>
      <c r="KA355" s="118">
        <v>8.922E-4</v>
      </c>
      <c r="KB355" s="118">
        <v>7.1089999999999999E-4</v>
      </c>
      <c r="KC355" s="118">
        <v>7.3510000000000003E-4</v>
      </c>
      <c r="KD355" s="118">
        <v>1.1073000000000001E-3</v>
      </c>
      <c r="KE355" s="118">
        <v>9.234E-4</v>
      </c>
      <c r="KF355" s="118">
        <v>9.8799999999999995E-4</v>
      </c>
      <c r="KG355" s="118">
        <v>1.5926E-3</v>
      </c>
      <c r="KH355" s="118">
        <v>9.7190000000000004E-4</v>
      </c>
      <c r="KI355" s="118">
        <v>6.1430000000000002E-4</v>
      </c>
      <c r="KJ355" s="118">
        <v>8.2299999999999995E-4</v>
      </c>
      <c r="KK355" s="118">
        <v>1.377E-3</v>
      </c>
      <c r="KL355" s="118">
        <v>2.6998E-3</v>
      </c>
      <c r="KM355" s="118">
        <v>8.453E-4</v>
      </c>
      <c r="KN355" s="118">
        <v>1.7156000000000001E-3</v>
      </c>
      <c r="KO355" s="118">
        <v>1.7428000000000001E-3</v>
      </c>
      <c r="KP355" s="118">
        <v>1.9511999999999999E-3</v>
      </c>
      <c r="KQ355" s="118">
        <v>1.9120999999999999E-3</v>
      </c>
      <c r="KR355" s="118">
        <v>1.4935E-3</v>
      </c>
      <c r="KS355" s="118">
        <v>1.6688E-3</v>
      </c>
      <c r="KT355" s="118">
        <v>2.4475999999999999E-3</v>
      </c>
      <c r="KU355" s="118">
        <v>2.0401E-3</v>
      </c>
      <c r="KV355" s="118">
        <v>3.1392E-3</v>
      </c>
      <c r="KW355" s="118">
        <v>1.1417E-3</v>
      </c>
      <c r="KX355" s="118">
        <v>3.2039999999999998E-4</v>
      </c>
      <c r="KY355" s="118">
        <v>6.1749999999999999E-4</v>
      </c>
      <c r="KZ355" s="118">
        <v>8.5539999999999998E-4</v>
      </c>
      <c r="LA355" s="118">
        <v>2.9757E-3</v>
      </c>
      <c r="LB355" s="118">
        <v>5.6363000000000003E-3</v>
      </c>
      <c r="LC355" s="118">
        <v>3.0121000000000002E-3</v>
      </c>
      <c r="LD355" s="118">
        <v>4.0137999999999997E-3</v>
      </c>
      <c r="LE355" s="118">
        <v>3.1223000000000002E-3</v>
      </c>
      <c r="LF355" s="118">
        <v>1.20792E-2</v>
      </c>
      <c r="LG355" s="118">
        <v>2.2279999999999999E-3</v>
      </c>
      <c r="LH355" s="118">
        <v>1.3096E-3</v>
      </c>
      <c r="LI355" s="118">
        <v>1.4502E-3</v>
      </c>
      <c r="LJ355" s="118">
        <v>2.1629000000000002E-3</v>
      </c>
      <c r="LK355" s="118">
        <v>2.2585000000000001E-3</v>
      </c>
      <c r="LL355" s="118">
        <v>1.1793000000000001E-3</v>
      </c>
      <c r="LM355" s="118">
        <v>7.092E-4</v>
      </c>
      <c r="LN355" s="118">
        <v>1.4423999999999999E-3</v>
      </c>
      <c r="LO355" s="118">
        <v>2.6360000000000001E-4</v>
      </c>
      <c r="LP355" s="118">
        <v>3.4E-5</v>
      </c>
      <c r="LQ355" s="118">
        <v>1.0928000000000001E-3</v>
      </c>
      <c r="LR355" s="118">
        <v>9.6849999999999996E-4</v>
      </c>
      <c r="LS355" s="118">
        <v>1.485E-3</v>
      </c>
      <c r="LT355" s="118">
        <v>7.5580000000000005E-4</v>
      </c>
      <c r="LU355" s="118">
        <v>9.567E-4</v>
      </c>
      <c r="LV355" s="118">
        <v>1.2036E-3</v>
      </c>
      <c r="LW355" s="118">
        <v>5.0369999999999998E-3</v>
      </c>
      <c r="LX355" s="118">
        <v>2.0630000000000002E-3</v>
      </c>
      <c r="LY355" s="118">
        <v>3.1131000000000002E-3</v>
      </c>
      <c r="LZ355" s="118">
        <v>1.1432E-3</v>
      </c>
      <c r="MA355" s="118">
        <v>3.64E-3</v>
      </c>
      <c r="MB355" s="118">
        <v>4.803E-3</v>
      </c>
      <c r="MC355" s="118">
        <v>3.0966000000000001E-3</v>
      </c>
      <c r="MD355" s="118">
        <v>1.3315E-3</v>
      </c>
      <c r="ME355" s="118">
        <v>1.5421E-3</v>
      </c>
      <c r="MF355" s="118">
        <v>1.1328E-3</v>
      </c>
      <c r="MG355" s="118">
        <v>2.2384000000000002E-3</v>
      </c>
      <c r="MH355" s="118">
        <v>3.0390000000000001E-4</v>
      </c>
      <c r="MI355" s="118">
        <v>3.0442999999999998E-3</v>
      </c>
      <c r="MJ355" s="118">
        <v>7.1310000000000004E-4</v>
      </c>
      <c r="MK355" s="118">
        <v>3.6283999999999999E-3</v>
      </c>
      <c r="ML355" s="118">
        <v>2.0463999999999999E-3</v>
      </c>
      <c r="MM355" s="118">
        <v>2.1424E-3</v>
      </c>
      <c r="MN355" s="118">
        <v>1.0062899999999999</v>
      </c>
      <c r="MO355" s="118">
        <v>3.3931999999999999E-3</v>
      </c>
      <c r="MP355" s="118">
        <v>1.7685000000000001E-3</v>
      </c>
      <c r="MQ355" s="118">
        <v>1.5394E-3</v>
      </c>
      <c r="MR355" s="118">
        <v>2.4220999999999999E-3</v>
      </c>
      <c r="MS355" s="118">
        <v>1.6815000000000001E-3</v>
      </c>
      <c r="MT355" s="118">
        <v>2.1034999999999999E-3</v>
      </c>
      <c r="MU355" s="118">
        <v>2.8360000000000001E-4</v>
      </c>
      <c r="MV355" s="118">
        <v>1.8852000000000001E-3</v>
      </c>
      <c r="MW355" s="118">
        <v>1.6590999999999999E-3</v>
      </c>
      <c r="MX355" s="118">
        <v>1.4357E-3</v>
      </c>
      <c r="MY355" s="118">
        <v>1.632E-3</v>
      </c>
      <c r="MZ355" s="118">
        <v>1.8365E-3</v>
      </c>
      <c r="NA355" s="118">
        <v>1.4406E-3</v>
      </c>
      <c r="NB355" s="118">
        <v>3.2301999999999999E-3</v>
      </c>
      <c r="NC355" s="118">
        <v>1.2344000000000001E-3</v>
      </c>
      <c r="ND355" s="118">
        <v>2.7181000000000002E-3</v>
      </c>
      <c r="NE355" s="118">
        <v>1.9524E-3</v>
      </c>
      <c r="NF355" s="118">
        <v>1.4988E-3</v>
      </c>
      <c r="NG355" s="118">
        <v>2.1226000000000001E-3</v>
      </c>
      <c r="NH355" s="118">
        <v>5.6700000000000001E-4</v>
      </c>
      <c r="NI355" s="118">
        <v>1.2616000000000001E-3</v>
      </c>
      <c r="NJ355" s="118">
        <v>1.3261E-3</v>
      </c>
      <c r="NK355" s="118">
        <v>7.4819999999999997E-4</v>
      </c>
      <c r="NL355" s="118">
        <v>3.5740000000000001E-4</v>
      </c>
      <c r="NM355" s="118">
        <v>1.6687E-3</v>
      </c>
      <c r="NN355" s="118">
        <v>1.2472E-3</v>
      </c>
      <c r="NO355" s="118">
        <v>1.0383E-3</v>
      </c>
      <c r="NP355" s="118">
        <v>4.1980000000000001E-4</v>
      </c>
      <c r="NQ355" s="118">
        <v>1.0610999999999999E-3</v>
      </c>
      <c r="NR355" s="118">
        <v>7.8509999999999995E-4</v>
      </c>
      <c r="NS355" s="118">
        <v>7.5520000000000003E-4</v>
      </c>
      <c r="NT355" s="118">
        <v>7.7859999999999995E-4</v>
      </c>
      <c r="NU355" s="118">
        <v>1.0973000000000001E-3</v>
      </c>
      <c r="NV355" s="118">
        <v>4.1730000000000001E-4</v>
      </c>
      <c r="NW355" s="118">
        <v>8.5139999999999999E-4</v>
      </c>
      <c r="NX355" s="118">
        <v>7.8260000000000005E-4</v>
      </c>
      <c r="NY355" s="118">
        <v>2.6479999999999999E-4</v>
      </c>
      <c r="NZ355" s="118">
        <v>7.2550000000000002E-4</v>
      </c>
      <c r="OA355" s="118">
        <v>1.395E-4</v>
      </c>
      <c r="OB355" s="118">
        <v>5.0960000000000003E-4</v>
      </c>
      <c r="OC355" s="118">
        <v>9.9970000000000007E-4</v>
      </c>
      <c r="OD355" s="118">
        <v>1.1711E-3</v>
      </c>
      <c r="OE355" s="118">
        <v>1.3336999999999999E-3</v>
      </c>
      <c r="OF355" s="118">
        <v>9.3130000000000003E-4</v>
      </c>
      <c r="OG355" s="118">
        <v>0</v>
      </c>
      <c r="OH355" s="118">
        <v>5.1307999999999996E-3</v>
      </c>
      <c r="OI355" s="118">
        <v>3.2869000000000002E-3</v>
      </c>
      <c r="OJ355" s="118">
        <v>6.3460000000000003E-4</v>
      </c>
      <c r="OK355" s="118">
        <v>5.3799999999999996E-4</v>
      </c>
      <c r="OL355" s="118">
        <v>9.4149999999999995E-4</v>
      </c>
      <c r="OM355" s="118">
        <v>6.3630000000000002E-4</v>
      </c>
      <c r="ON355" s="118">
        <v>3.1400999999999998E-3</v>
      </c>
      <c r="OO355" s="118">
        <v>2.7859E-3</v>
      </c>
      <c r="OP355" s="118">
        <v>2.3893E-3</v>
      </c>
      <c r="OQ355" s="118">
        <v>4.3379999999999997E-4</v>
      </c>
      <c r="OR355" s="119">
        <v>1.5789000000000001E-3</v>
      </c>
    </row>
    <row r="356" spans="1:408" ht="12.75" customHeight="1">
      <c r="A356" s="115">
        <v>561400</v>
      </c>
      <c r="B356" s="69" t="str">
        <f>INDEX('NAICS to ISIC Key'!H:H,MATCH(A356,'NAICS to ISIC Key'!D:D,0))</f>
        <v>ISIC 69T82</v>
      </c>
      <c r="C356" s="121" t="s">
        <v>762</v>
      </c>
      <c r="D356" s="117">
        <v>1.7909E-3</v>
      </c>
      <c r="E356" s="118">
        <v>3.1199000000000001E-3</v>
      </c>
      <c r="F356" s="118">
        <v>1.9575999999999999E-3</v>
      </c>
      <c r="G356" s="118">
        <v>1.1615E-3</v>
      </c>
      <c r="H356" s="118">
        <v>1.7447999999999999E-3</v>
      </c>
      <c r="I356" s="118">
        <v>1.7675E-3</v>
      </c>
      <c r="J356" s="118">
        <v>3.8814000000000001E-3</v>
      </c>
      <c r="K356" s="118">
        <v>2.5533000000000001E-3</v>
      </c>
      <c r="L356" s="118">
        <v>4.4968999999999999E-3</v>
      </c>
      <c r="M356" s="118">
        <v>1.2583E-3</v>
      </c>
      <c r="N356" s="118">
        <v>1.2618E-3</v>
      </c>
      <c r="O356" s="118">
        <v>1.0466E-3</v>
      </c>
      <c r="P356" s="118">
        <v>1.4522999999999999E-3</v>
      </c>
      <c r="Q356" s="118">
        <v>1.6394000000000001E-3</v>
      </c>
      <c r="R356" s="118">
        <v>2.9567E-3</v>
      </c>
      <c r="S356" s="118">
        <v>1.8408000000000001E-3</v>
      </c>
      <c r="T356" s="118">
        <v>2.4388999999999999E-3</v>
      </c>
      <c r="U356" s="118">
        <v>4.2580999999999999E-3</v>
      </c>
      <c r="V356" s="118">
        <v>2.6605000000000001E-3</v>
      </c>
      <c r="W356" s="118">
        <v>2.6308E-3</v>
      </c>
      <c r="X356" s="118">
        <v>3.6200999999999998E-3</v>
      </c>
      <c r="Y356" s="118">
        <v>2.6955999999999998E-3</v>
      </c>
      <c r="Z356" s="118">
        <v>2.5455999999999999E-3</v>
      </c>
      <c r="AA356" s="118">
        <v>1.7895999999999999E-3</v>
      </c>
      <c r="AB356" s="118">
        <v>3.0441000000000001E-3</v>
      </c>
      <c r="AC356" s="118">
        <v>2.1026999999999999E-3</v>
      </c>
      <c r="AD356" s="118">
        <v>2.6811999999999999E-3</v>
      </c>
      <c r="AE356" s="118">
        <v>2.6231000000000002E-3</v>
      </c>
      <c r="AF356" s="118">
        <v>2.8403E-3</v>
      </c>
      <c r="AG356" s="118">
        <v>1.034E-3</v>
      </c>
      <c r="AH356" s="118">
        <v>2.9231999999999999E-3</v>
      </c>
      <c r="AI356" s="118">
        <v>1.9620000000000002E-3</v>
      </c>
      <c r="AJ356" s="118">
        <v>3.4943000000000001E-3</v>
      </c>
      <c r="AK356" s="118">
        <v>1.5912000000000001E-3</v>
      </c>
      <c r="AL356" s="118">
        <v>2.1765E-3</v>
      </c>
      <c r="AM356" s="118">
        <v>2.8538999999999999E-3</v>
      </c>
      <c r="AN356" s="118">
        <v>2.7729E-3</v>
      </c>
      <c r="AO356" s="118">
        <v>2.3946000000000002E-3</v>
      </c>
      <c r="AP356" s="118">
        <v>3.2261999999999998E-3</v>
      </c>
      <c r="AQ356" s="118">
        <v>3.5902E-3</v>
      </c>
      <c r="AR356" s="118">
        <v>2.0274999999999998E-3</v>
      </c>
      <c r="AS356" s="118">
        <v>3.3121000000000001E-3</v>
      </c>
      <c r="AT356" s="118">
        <v>8.3239000000000004E-3</v>
      </c>
      <c r="AU356" s="118">
        <v>4.0664000000000004E-3</v>
      </c>
      <c r="AV356" s="118">
        <v>3.6110999999999999E-3</v>
      </c>
      <c r="AW356" s="118">
        <v>6.6749000000000001E-3</v>
      </c>
      <c r="AX356" s="118">
        <v>4.8785E-3</v>
      </c>
      <c r="AY356" s="118">
        <v>1.6720999999999999E-3</v>
      </c>
      <c r="AZ356" s="118">
        <v>7.5770999999999998E-3</v>
      </c>
      <c r="BA356" s="118">
        <v>2.3613000000000002E-3</v>
      </c>
      <c r="BB356" s="118">
        <v>2.5885000000000001E-3</v>
      </c>
      <c r="BC356" s="118">
        <v>2.5462000000000002E-3</v>
      </c>
      <c r="BD356" s="118">
        <v>3.7334E-3</v>
      </c>
      <c r="BE356" s="118">
        <v>4.8738000000000002E-3</v>
      </c>
      <c r="BF356" s="118">
        <v>4.4400999999999998E-3</v>
      </c>
      <c r="BG356" s="118">
        <v>2.2621999999999998E-3</v>
      </c>
      <c r="BH356" s="118">
        <v>3.2393000000000001E-3</v>
      </c>
      <c r="BI356" s="118">
        <v>2.9286999999999998E-3</v>
      </c>
      <c r="BJ356" s="118">
        <v>4.5157000000000001E-3</v>
      </c>
      <c r="BK356" s="118">
        <v>2.9158000000000001E-3</v>
      </c>
      <c r="BL356" s="118">
        <v>5.7384000000000003E-3</v>
      </c>
      <c r="BM356" s="118">
        <v>9.1299999999999992E-3</v>
      </c>
      <c r="BN356" s="118">
        <v>4.7012E-3</v>
      </c>
      <c r="BO356" s="118">
        <v>9.5828000000000007E-3</v>
      </c>
      <c r="BP356" s="118">
        <v>3.2683999999999999E-3</v>
      </c>
      <c r="BQ356" s="118">
        <v>4.7843E-3</v>
      </c>
      <c r="BR356" s="118">
        <v>1.09544E-2</v>
      </c>
      <c r="BS356" s="118">
        <v>7.0816000000000004E-3</v>
      </c>
      <c r="BT356" s="118">
        <v>2.9532E-3</v>
      </c>
      <c r="BU356" s="118">
        <v>7.9717E-3</v>
      </c>
      <c r="BV356" s="118">
        <v>2.7117999999999999E-3</v>
      </c>
      <c r="BW356" s="118">
        <v>6.2785000000000002E-3</v>
      </c>
      <c r="BX356" s="118">
        <v>5.6410000000000002E-3</v>
      </c>
      <c r="BY356" s="118">
        <v>6.4377000000000002E-3</v>
      </c>
      <c r="BZ356" s="118">
        <v>3.9785000000000003E-3</v>
      </c>
      <c r="CA356" s="118">
        <v>2.7304999999999999E-3</v>
      </c>
      <c r="CB356" s="118">
        <v>4.1253000000000001E-3</v>
      </c>
      <c r="CC356" s="118">
        <v>6.2738999999999998E-3</v>
      </c>
      <c r="CD356" s="118">
        <v>5.8843000000000003E-3</v>
      </c>
      <c r="CE356" s="118">
        <v>3.7055999999999999E-3</v>
      </c>
      <c r="CF356" s="118">
        <v>4.2475999999999998E-3</v>
      </c>
      <c r="CG356" s="118">
        <v>4.5430000000000002E-3</v>
      </c>
      <c r="CH356" s="118">
        <v>3.8497000000000002E-3</v>
      </c>
      <c r="CI356" s="118">
        <v>3.8711000000000001E-3</v>
      </c>
      <c r="CJ356" s="118">
        <v>3.7355000000000001E-3</v>
      </c>
      <c r="CK356" s="118">
        <v>6.6512999999999997E-3</v>
      </c>
      <c r="CL356" s="118">
        <v>2.8381000000000001E-3</v>
      </c>
      <c r="CM356" s="118">
        <v>3.7483E-3</v>
      </c>
      <c r="CN356" s="118">
        <v>3.6646999999999999E-3</v>
      </c>
      <c r="CO356" s="118">
        <v>2.2361E-3</v>
      </c>
      <c r="CP356" s="118">
        <v>2.8641999999999999E-3</v>
      </c>
      <c r="CQ356" s="118">
        <v>3.3614000000000001E-3</v>
      </c>
      <c r="CR356" s="118">
        <v>2.4667000000000001E-3</v>
      </c>
      <c r="CS356" s="118">
        <v>2.8248000000000001E-3</v>
      </c>
      <c r="CT356" s="118">
        <v>2.6281999999999998E-3</v>
      </c>
      <c r="CU356" s="118">
        <v>2.0514000000000001E-3</v>
      </c>
      <c r="CV356" s="118">
        <v>3.8903000000000002E-3</v>
      </c>
      <c r="CW356" s="118">
        <v>2.4331000000000001E-3</v>
      </c>
      <c r="CX356" s="118">
        <v>4.2573999999999997E-3</v>
      </c>
      <c r="CY356" s="118">
        <v>5.1054000000000004E-3</v>
      </c>
      <c r="CZ356" s="118">
        <v>2.6637000000000002E-3</v>
      </c>
      <c r="DA356" s="118">
        <v>3.5826E-3</v>
      </c>
      <c r="DB356" s="118">
        <v>4.1387000000000004E-3</v>
      </c>
      <c r="DC356" s="118">
        <v>3.0346000000000001E-3</v>
      </c>
      <c r="DD356" s="118">
        <v>3.4715000000000002E-3</v>
      </c>
      <c r="DE356" s="118">
        <v>4.3160000000000004E-3</v>
      </c>
      <c r="DF356" s="118">
        <v>2.7238000000000002E-3</v>
      </c>
      <c r="DG356" s="118">
        <v>2.3294000000000001E-3</v>
      </c>
      <c r="DH356" s="118">
        <v>3.0823000000000001E-3</v>
      </c>
      <c r="DI356" s="118">
        <v>3.2540999999999998E-3</v>
      </c>
      <c r="DJ356" s="118">
        <v>7.6959999999999995E-4</v>
      </c>
      <c r="DK356" s="118">
        <v>1.9116000000000001E-3</v>
      </c>
      <c r="DL356" s="118">
        <v>1.4848999999999999E-3</v>
      </c>
      <c r="DM356" s="118">
        <v>1.8569999999999999E-3</v>
      </c>
      <c r="DN356" s="118">
        <v>2.1213E-3</v>
      </c>
      <c r="DO356" s="118">
        <v>2.4396000000000001E-3</v>
      </c>
      <c r="DP356" s="118">
        <v>2.5381000000000002E-3</v>
      </c>
      <c r="DQ356" s="118">
        <v>1.8989E-3</v>
      </c>
      <c r="DR356" s="118">
        <v>2.6955E-3</v>
      </c>
      <c r="DS356" s="118">
        <v>1.1969999999999999E-3</v>
      </c>
      <c r="DT356" s="118">
        <v>2.0615999999999998E-3</v>
      </c>
      <c r="DU356" s="118">
        <v>1.5143000000000001E-3</v>
      </c>
      <c r="DV356" s="118">
        <v>1.7520999999999999E-3</v>
      </c>
      <c r="DW356" s="118">
        <v>1.0311999999999999E-3</v>
      </c>
      <c r="DX356" s="118">
        <v>2.3666E-3</v>
      </c>
      <c r="DY356" s="118">
        <v>1.472E-3</v>
      </c>
      <c r="DZ356" s="118">
        <v>1.5889999999999999E-3</v>
      </c>
      <c r="EA356" s="118">
        <v>1.3825E-3</v>
      </c>
      <c r="EB356" s="118">
        <v>1.6274E-3</v>
      </c>
      <c r="EC356" s="118">
        <v>2.32E-3</v>
      </c>
      <c r="ED356" s="118">
        <v>2.5301999999999998E-3</v>
      </c>
      <c r="EE356" s="118">
        <v>4.0778000000000003E-3</v>
      </c>
      <c r="EF356" s="118">
        <v>2.2227000000000002E-3</v>
      </c>
      <c r="EG356" s="118">
        <v>2.1963E-3</v>
      </c>
      <c r="EH356" s="118">
        <v>1.9072E-3</v>
      </c>
      <c r="EI356" s="118">
        <v>3.0301E-3</v>
      </c>
      <c r="EJ356" s="118">
        <v>1.9070999999999999E-3</v>
      </c>
      <c r="EK356" s="118">
        <v>2.2843E-3</v>
      </c>
      <c r="EL356" s="118">
        <v>2.1480000000000002E-3</v>
      </c>
      <c r="EM356" s="118">
        <v>2.5428E-3</v>
      </c>
      <c r="EN356" s="118">
        <v>1.7933999999999999E-3</v>
      </c>
      <c r="EO356" s="118">
        <v>1.6858000000000001E-3</v>
      </c>
      <c r="EP356" s="118">
        <v>1.8517E-3</v>
      </c>
      <c r="EQ356" s="118">
        <v>3.1995000000000001E-3</v>
      </c>
      <c r="ER356" s="118">
        <v>3.7353E-3</v>
      </c>
      <c r="ES356" s="118">
        <v>3.8273999999999999E-3</v>
      </c>
      <c r="ET356" s="118">
        <v>3.4905000000000001E-3</v>
      </c>
      <c r="EU356" s="118">
        <v>2.8115000000000002E-3</v>
      </c>
      <c r="EV356" s="118">
        <v>3.0585E-3</v>
      </c>
      <c r="EW356" s="118">
        <v>4.9248E-3</v>
      </c>
      <c r="EX356" s="118">
        <v>3.617E-3</v>
      </c>
      <c r="EY356" s="118">
        <v>3.5133999999999999E-3</v>
      </c>
      <c r="EZ356" s="118">
        <v>3.0441999999999999E-3</v>
      </c>
      <c r="FA356" s="118">
        <v>4.3817999999999999E-3</v>
      </c>
      <c r="FB356" s="118">
        <v>4.4235999999999998E-3</v>
      </c>
      <c r="FC356" s="118">
        <v>4.7329E-3</v>
      </c>
      <c r="FD356" s="118">
        <v>4.1070999999999998E-3</v>
      </c>
      <c r="FE356" s="118">
        <v>4.2183999999999998E-3</v>
      </c>
      <c r="FF356" s="118">
        <v>3.2285999999999999E-3</v>
      </c>
      <c r="FG356" s="118">
        <v>4.9427999999999998E-3</v>
      </c>
      <c r="FH356" s="118">
        <v>4.5735000000000003E-3</v>
      </c>
      <c r="FI356" s="118">
        <v>2.2783E-3</v>
      </c>
      <c r="FJ356" s="118">
        <v>4.0176999999999999E-3</v>
      </c>
      <c r="FK356" s="118">
        <v>5.6689000000000002E-3</v>
      </c>
      <c r="FL356" s="118">
        <v>7.5817999999999997E-3</v>
      </c>
      <c r="FM356" s="118">
        <v>4.4105999999999998E-3</v>
      </c>
      <c r="FN356" s="118">
        <v>3.8885E-3</v>
      </c>
      <c r="FO356" s="118">
        <v>1.2201200000000001E-2</v>
      </c>
      <c r="FP356" s="118">
        <v>3.8763999999999999E-3</v>
      </c>
      <c r="FQ356" s="118">
        <v>2.9767999999999999E-3</v>
      </c>
      <c r="FR356" s="118">
        <v>2.5002000000000002E-3</v>
      </c>
      <c r="FS356" s="118">
        <v>3.6021999999999998E-3</v>
      </c>
      <c r="FT356" s="118">
        <v>3.0049E-3</v>
      </c>
      <c r="FU356" s="118">
        <v>2.6362999999999998E-3</v>
      </c>
      <c r="FV356" s="118">
        <v>2.4103000000000002E-3</v>
      </c>
      <c r="FW356" s="118">
        <v>4.8494000000000002E-3</v>
      </c>
      <c r="FX356" s="118">
        <v>5.7775999999999999E-3</v>
      </c>
      <c r="FY356" s="118">
        <v>2.6830000000000001E-3</v>
      </c>
      <c r="FZ356" s="118">
        <v>3.1316999999999998E-3</v>
      </c>
      <c r="GA356" s="118">
        <v>4.1577999999999997E-3</v>
      </c>
      <c r="GB356" s="118">
        <v>3.5170000000000002E-3</v>
      </c>
      <c r="GC356" s="118">
        <v>3.8346000000000001E-3</v>
      </c>
      <c r="GD356" s="118">
        <v>2.4118999999999998E-3</v>
      </c>
      <c r="GE356" s="118">
        <v>1.8579E-3</v>
      </c>
      <c r="GF356" s="118">
        <v>1.02034E-2</v>
      </c>
      <c r="GG356" s="118">
        <v>3.8042000000000002E-3</v>
      </c>
      <c r="GH356" s="118">
        <v>3.8149999999999998E-3</v>
      </c>
      <c r="GI356" s="118">
        <v>3.2084000000000001E-3</v>
      </c>
      <c r="GJ356" s="118">
        <v>2.3644999999999998E-3</v>
      </c>
      <c r="GK356" s="118">
        <v>2.8208999999999999E-3</v>
      </c>
      <c r="GL356" s="118">
        <v>4.1801E-3</v>
      </c>
      <c r="GM356" s="118">
        <v>3.3701E-3</v>
      </c>
      <c r="GN356" s="118">
        <v>3.4624999999999999E-3</v>
      </c>
      <c r="GO356" s="118">
        <v>2.8165E-3</v>
      </c>
      <c r="GP356" s="118">
        <v>3.7518E-3</v>
      </c>
      <c r="GQ356" s="118">
        <v>2.9537000000000001E-3</v>
      </c>
      <c r="GR356" s="118">
        <v>2.1210999999999999E-3</v>
      </c>
      <c r="GS356" s="118">
        <v>2.6232E-3</v>
      </c>
      <c r="GT356" s="118">
        <v>3.6213999999999999E-3</v>
      </c>
      <c r="GU356" s="118">
        <v>2.9418999999999999E-3</v>
      </c>
      <c r="GV356" s="118">
        <v>2.8088000000000002E-3</v>
      </c>
      <c r="GW356" s="118">
        <v>4.1749999999999999E-3</v>
      </c>
      <c r="GX356" s="118">
        <v>3.4762999999999999E-3</v>
      </c>
      <c r="GY356" s="118">
        <v>3.9589999999999998E-3</v>
      </c>
      <c r="GZ356" s="118">
        <v>3.0571999999999999E-3</v>
      </c>
      <c r="HA356" s="118">
        <v>3.6892000000000001E-3</v>
      </c>
      <c r="HB356" s="118">
        <v>2.6513000000000001E-3</v>
      </c>
      <c r="HC356" s="118">
        <v>1.7819999999999999E-3</v>
      </c>
      <c r="HD356" s="118">
        <v>3.1973000000000001E-3</v>
      </c>
      <c r="HE356" s="118">
        <v>3.3287E-3</v>
      </c>
      <c r="HF356" s="118">
        <v>2.7824E-3</v>
      </c>
      <c r="HG356" s="118">
        <v>2.3146999999999998E-3</v>
      </c>
      <c r="HH356" s="118">
        <v>2.7910999999999999E-3</v>
      </c>
      <c r="HI356" s="118">
        <v>3.1294000000000001E-3</v>
      </c>
      <c r="HJ356" s="118">
        <v>4.0092000000000001E-3</v>
      </c>
      <c r="HK356" s="118">
        <v>3.5986E-3</v>
      </c>
      <c r="HL356" s="118">
        <v>2.8690999999999999E-3</v>
      </c>
      <c r="HM356" s="118">
        <v>3.3616000000000002E-3</v>
      </c>
      <c r="HN356" s="118">
        <v>1.9960999999999998E-3</v>
      </c>
      <c r="HO356" s="118">
        <v>1.4247999999999999E-3</v>
      </c>
      <c r="HP356" s="118">
        <v>2.1091E-3</v>
      </c>
      <c r="HQ356" s="118">
        <v>3.3798000000000001E-3</v>
      </c>
      <c r="HR356" s="118">
        <v>3.9196999999999999E-3</v>
      </c>
      <c r="HS356" s="118">
        <v>2.2575E-3</v>
      </c>
      <c r="HT356" s="118">
        <v>2.4543E-3</v>
      </c>
      <c r="HU356" s="118">
        <v>2.9161999999999999E-3</v>
      </c>
      <c r="HV356" s="118">
        <v>1.0694499999999999E-2</v>
      </c>
      <c r="HW356" s="118">
        <v>3.3611000000000001E-3</v>
      </c>
      <c r="HX356" s="118">
        <v>3.2468000000000002E-3</v>
      </c>
      <c r="HY356" s="118">
        <v>2.9732999999999999E-3</v>
      </c>
      <c r="HZ356" s="118">
        <v>3.4374000000000002E-3</v>
      </c>
      <c r="IA356" s="118">
        <v>3.5704E-3</v>
      </c>
      <c r="IB356" s="118">
        <v>2.6905000000000002E-3</v>
      </c>
      <c r="IC356" s="118">
        <v>3.8441E-3</v>
      </c>
      <c r="ID356" s="118">
        <v>2.7430000000000002E-3</v>
      </c>
      <c r="IE356" s="118">
        <v>3.2873999999999998E-3</v>
      </c>
      <c r="IF356" s="118">
        <v>8.3070000000000001E-3</v>
      </c>
      <c r="IG356" s="118">
        <v>1.37235E-2</v>
      </c>
      <c r="IH356" s="118">
        <v>1.4473000000000001E-3</v>
      </c>
      <c r="II356" s="118">
        <v>2.3665000000000001E-3</v>
      </c>
      <c r="IJ356" s="118">
        <v>2.2328000000000001E-3</v>
      </c>
      <c r="IK356" s="118">
        <v>2.2913999999999999E-3</v>
      </c>
      <c r="IL356" s="138">
        <v>1.5809999999999999E-3</v>
      </c>
      <c r="IM356" s="138">
        <v>3.2823000000000001E-3</v>
      </c>
      <c r="IN356" s="138">
        <v>1.7677000000000001E-3</v>
      </c>
      <c r="IO356" s="138">
        <v>2.7747000000000002E-3</v>
      </c>
      <c r="IP356" s="138">
        <v>2.7789999999999998E-3</v>
      </c>
      <c r="IQ356" s="138">
        <v>2.7577000000000001E-3</v>
      </c>
      <c r="IR356" s="138">
        <v>2.6521000000000001E-3</v>
      </c>
      <c r="IS356" s="118">
        <v>2.9034999999999998E-3</v>
      </c>
      <c r="IT356" s="118">
        <v>2.5763000000000001E-3</v>
      </c>
      <c r="IU356" s="118">
        <v>3.813E-3</v>
      </c>
      <c r="IV356" s="118">
        <v>2.0346000000000001E-3</v>
      </c>
      <c r="IW356" s="138">
        <v>4.7042000000000004E-3</v>
      </c>
      <c r="IX356" s="138">
        <v>2.0279999999999999E-3</v>
      </c>
      <c r="IY356" s="138">
        <v>2.4600999999999998E-3</v>
      </c>
      <c r="IZ356" s="138">
        <v>3.5978999999999998E-3</v>
      </c>
      <c r="JA356" s="138">
        <v>2.4161E-3</v>
      </c>
      <c r="JB356" s="138">
        <v>2.9329999999999998E-3</v>
      </c>
      <c r="JC356" s="138">
        <v>2.6308E-3</v>
      </c>
      <c r="JD356" s="138">
        <v>2.7157000000000001E-3</v>
      </c>
      <c r="JE356" s="118">
        <v>3.7030000000000001E-3</v>
      </c>
      <c r="JF356" s="118">
        <v>2.6976000000000001E-3</v>
      </c>
      <c r="JG356" s="118">
        <v>3.2732E-3</v>
      </c>
      <c r="JH356" s="118">
        <v>9.4376000000000008E-3</v>
      </c>
      <c r="JI356" s="118">
        <v>3.5127000000000001E-3</v>
      </c>
      <c r="JJ356" s="118">
        <v>2.4283999999999998E-3</v>
      </c>
      <c r="JK356" s="118">
        <v>3.6258000000000002E-3</v>
      </c>
      <c r="JL356" s="118">
        <v>2.6722E-3</v>
      </c>
      <c r="JM356" s="118">
        <v>2.4547000000000002E-3</v>
      </c>
      <c r="JN356" s="118">
        <v>3.7540999999999998E-3</v>
      </c>
      <c r="JO356" s="118">
        <v>1.18066E-2</v>
      </c>
      <c r="JP356" s="118">
        <v>9.4026000000000005E-3</v>
      </c>
      <c r="JQ356" s="118">
        <v>8.9111999999999993E-3</v>
      </c>
      <c r="JR356" s="118">
        <v>8.1037000000000001E-3</v>
      </c>
      <c r="JS356" s="118">
        <v>8.1279000000000004E-3</v>
      </c>
      <c r="JT356" s="118">
        <v>1.8740799999999998E-2</v>
      </c>
      <c r="JU356" s="118">
        <v>9.4827000000000002E-3</v>
      </c>
      <c r="JV356" s="118">
        <v>1.41634E-2</v>
      </c>
      <c r="JW356" s="118">
        <v>1.02305E-2</v>
      </c>
      <c r="JX356" s="118">
        <v>1.06923E-2</v>
      </c>
      <c r="JY356" s="118">
        <v>0</v>
      </c>
      <c r="JZ356" s="118">
        <v>4.1916999999999996E-3</v>
      </c>
      <c r="KA356" s="118">
        <v>6.7156999999999998E-3</v>
      </c>
      <c r="KB356" s="118">
        <v>6.4304999999999996E-3</v>
      </c>
      <c r="KC356" s="118">
        <v>4.2412999999999999E-3</v>
      </c>
      <c r="KD356" s="118">
        <v>4.0178999999999996E-3</v>
      </c>
      <c r="KE356" s="118">
        <v>8.1248999999999991E-3</v>
      </c>
      <c r="KF356" s="118">
        <v>4.4298000000000002E-3</v>
      </c>
      <c r="KG356" s="118">
        <v>5.4226999999999999E-3</v>
      </c>
      <c r="KH356" s="118">
        <v>3.2529E-3</v>
      </c>
      <c r="KI356" s="118">
        <v>4.0866000000000001E-3</v>
      </c>
      <c r="KJ356" s="118">
        <v>2.7809000000000002E-3</v>
      </c>
      <c r="KK356" s="118">
        <v>5.2992999999999998E-3</v>
      </c>
      <c r="KL356" s="118">
        <v>2.9943000000000001E-3</v>
      </c>
      <c r="KM356" s="118">
        <v>1.7094E-3</v>
      </c>
      <c r="KN356" s="118">
        <v>2.4868999999999998E-3</v>
      </c>
      <c r="KO356" s="118">
        <v>6.1250999999999996E-3</v>
      </c>
      <c r="KP356" s="118">
        <v>2.3194999999999999E-3</v>
      </c>
      <c r="KQ356" s="118">
        <v>3.6755999999999998E-3</v>
      </c>
      <c r="KR356" s="118">
        <v>2.7729999999999999E-3</v>
      </c>
      <c r="KS356" s="118">
        <v>5.9794000000000002E-3</v>
      </c>
      <c r="KT356" s="118">
        <v>6.3314E-3</v>
      </c>
      <c r="KU356" s="118">
        <v>5.9030000000000003E-3</v>
      </c>
      <c r="KV356" s="118">
        <v>2.4889000000000001E-3</v>
      </c>
      <c r="KW356" s="118">
        <v>2.1272000000000001E-3</v>
      </c>
      <c r="KX356" s="118">
        <v>1.0761E-3</v>
      </c>
      <c r="KY356" s="118">
        <v>2.0140000000000002E-3</v>
      </c>
      <c r="KZ356" s="118">
        <v>1.6061000000000001E-3</v>
      </c>
      <c r="LA356" s="118">
        <v>2.0536E-3</v>
      </c>
      <c r="LB356" s="118">
        <v>4.8606999999999999E-3</v>
      </c>
      <c r="LC356" s="118">
        <v>4.8761000000000004E-3</v>
      </c>
      <c r="LD356" s="118">
        <v>8.7606000000000003E-3</v>
      </c>
      <c r="LE356" s="118">
        <v>5.5824000000000004E-3</v>
      </c>
      <c r="LF356" s="118">
        <v>1.7507E-3</v>
      </c>
      <c r="LG356" s="118">
        <v>5.5399000000000004E-3</v>
      </c>
      <c r="LH356" s="118">
        <v>1.8458999999999999E-3</v>
      </c>
      <c r="LI356" s="118">
        <v>5.0429999999999997E-3</v>
      </c>
      <c r="LJ356" s="118">
        <v>3.483E-3</v>
      </c>
      <c r="LK356" s="118">
        <v>9.079E-4</v>
      </c>
      <c r="LL356" s="118">
        <v>9.7099999999999997E-4</v>
      </c>
      <c r="LM356" s="118">
        <v>9.4740000000000004E-4</v>
      </c>
      <c r="LN356" s="118">
        <v>3.7144999999999999E-3</v>
      </c>
      <c r="LO356" s="118">
        <v>5.2099999999999998E-4</v>
      </c>
      <c r="LP356" s="118">
        <v>1.3559999999999999E-4</v>
      </c>
      <c r="LQ356" s="118">
        <v>5.1238000000000004E-3</v>
      </c>
      <c r="LR356" s="118">
        <v>3.0263E-3</v>
      </c>
      <c r="LS356" s="118">
        <v>6.7568000000000003E-3</v>
      </c>
      <c r="LT356" s="118">
        <v>2.8592999999999999E-3</v>
      </c>
      <c r="LU356" s="118">
        <v>4.3962300000000003E-2</v>
      </c>
      <c r="LV356" s="118">
        <v>1.3613399999999999E-2</v>
      </c>
      <c r="LW356" s="118">
        <v>2.3498999999999998E-3</v>
      </c>
      <c r="LX356" s="118">
        <v>2.7287000000000001E-3</v>
      </c>
      <c r="LY356" s="118">
        <v>6.9836999999999998E-3</v>
      </c>
      <c r="LZ356" s="118">
        <v>3.0035000000000001E-3</v>
      </c>
      <c r="MA356" s="118">
        <v>5.2275000000000004E-3</v>
      </c>
      <c r="MB356" s="118">
        <v>7.1479999999999998E-3</v>
      </c>
      <c r="MC356" s="118">
        <v>3.5239999999999998E-3</v>
      </c>
      <c r="MD356" s="118">
        <v>3.5133E-3</v>
      </c>
      <c r="ME356" s="118">
        <v>2.8484000000000001E-3</v>
      </c>
      <c r="MF356" s="118">
        <v>1.9043E-3</v>
      </c>
      <c r="MG356" s="118">
        <v>2.3659000000000002E-3</v>
      </c>
      <c r="MH356" s="118">
        <v>2.1665999999999999E-3</v>
      </c>
      <c r="MI356" s="118">
        <v>3.5352000000000001E-3</v>
      </c>
      <c r="MJ356" s="118">
        <v>4.2722000000000003E-3</v>
      </c>
      <c r="MK356" s="118">
        <v>4.3324000000000001E-3</v>
      </c>
      <c r="ML356" s="118">
        <v>4.0290999999999999E-3</v>
      </c>
      <c r="MM356" s="118">
        <v>6.2040000000000003E-3</v>
      </c>
      <c r="MN356" s="118">
        <v>5.1364999999999996E-3</v>
      </c>
      <c r="MO356" s="118">
        <v>1.0073399999999999</v>
      </c>
      <c r="MP356" s="118">
        <v>5.8764999999999998E-3</v>
      </c>
      <c r="MQ356" s="118">
        <v>7.7802000000000001E-3</v>
      </c>
      <c r="MR356" s="118">
        <v>4.7761000000000001E-3</v>
      </c>
      <c r="MS356" s="118">
        <v>8.2088999999999999E-3</v>
      </c>
      <c r="MT356" s="118">
        <v>2.7734999999999999E-3</v>
      </c>
      <c r="MU356" s="118">
        <v>1.4763000000000001E-3</v>
      </c>
      <c r="MV356" s="118">
        <v>3.2201E-3</v>
      </c>
      <c r="MW356" s="118">
        <v>6.7771999999999997E-3</v>
      </c>
      <c r="MX356" s="118">
        <v>2.9967000000000001E-3</v>
      </c>
      <c r="MY356" s="118">
        <v>2.3002999999999999E-3</v>
      </c>
      <c r="MZ356" s="118">
        <v>3.4848000000000001E-3</v>
      </c>
      <c r="NA356" s="118">
        <v>4.1765999999999999E-3</v>
      </c>
      <c r="NB356" s="118">
        <v>2.5631999999999999E-3</v>
      </c>
      <c r="NC356" s="118">
        <v>3.0753999999999998E-3</v>
      </c>
      <c r="ND356" s="118">
        <v>4.2903999999999998E-3</v>
      </c>
      <c r="NE356" s="118">
        <v>4.1860999999999999E-3</v>
      </c>
      <c r="NF356" s="118">
        <v>2.1857999999999999E-3</v>
      </c>
      <c r="NG356" s="118">
        <v>4.3008999999999999E-3</v>
      </c>
      <c r="NH356" s="118">
        <v>1.887E-3</v>
      </c>
      <c r="NI356" s="118">
        <v>3.7450000000000001E-3</v>
      </c>
      <c r="NJ356" s="118">
        <v>2.4783000000000001E-3</v>
      </c>
      <c r="NK356" s="118">
        <v>2.7271000000000001E-3</v>
      </c>
      <c r="NL356" s="118">
        <v>1.0097000000000001E-3</v>
      </c>
      <c r="NM356" s="118">
        <v>3.0796999999999999E-3</v>
      </c>
      <c r="NN356" s="118">
        <v>3.0536000000000001E-3</v>
      </c>
      <c r="NO356" s="118">
        <v>1.9819E-3</v>
      </c>
      <c r="NP356" s="118">
        <v>1.4704E-3</v>
      </c>
      <c r="NQ356" s="118">
        <v>3.4071000000000001E-3</v>
      </c>
      <c r="NR356" s="118">
        <v>2.5493E-3</v>
      </c>
      <c r="NS356" s="118">
        <v>2.8574E-3</v>
      </c>
      <c r="NT356" s="118">
        <v>3.6316999999999999E-3</v>
      </c>
      <c r="NU356" s="118">
        <v>2.8760000000000001E-3</v>
      </c>
      <c r="NV356" s="118">
        <v>1.2393E-3</v>
      </c>
      <c r="NW356" s="118">
        <v>1.1441000000000001E-3</v>
      </c>
      <c r="NX356" s="118">
        <v>1.2851E-3</v>
      </c>
      <c r="NY356" s="118">
        <v>4.3770000000000001E-4</v>
      </c>
      <c r="NZ356" s="118">
        <v>1.8906999999999999E-3</v>
      </c>
      <c r="OA356" s="118">
        <v>4.9950000000000005E-4</v>
      </c>
      <c r="OB356" s="118">
        <v>1.8525E-3</v>
      </c>
      <c r="OC356" s="118">
        <v>1.8699000000000001E-3</v>
      </c>
      <c r="OD356" s="118">
        <v>6.2135999999999997E-3</v>
      </c>
      <c r="OE356" s="118">
        <v>4.0641999999999996E-3</v>
      </c>
      <c r="OF356" s="118">
        <v>3.7399E-3</v>
      </c>
      <c r="OG356" s="118">
        <v>0</v>
      </c>
      <c r="OH356" s="118">
        <v>5.1704000000000003E-3</v>
      </c>
      <c r="OI356" s="118">
        <v>1.1747000000000001E-3</v>
      </c>
      <c r="OJ356" s="118">
        <v>3.5257999999999999E-3</v>
      </c>
      <c r="OK356" s="118">
        <v>5.7930999999999998E-3</v>
      </c>
      <c r="OL356" s="118">
        <v>3.0781200000000002E-2</v>
      </c>
      <c r="OM356" s="118">
        <v>7.9069999999999997E-4</v>
      </c>
      <c r="ON356" s="118">
        <v>3.0580999999999998E-3</v>
      </c>
      <c r="OO356" s="118">
        <v>2.7794999999999999E-3</v>
      </c>
      <c r="OP356" s="118">
        <v>7.1307000000000002E-3</v>
      </c>
      <c r="OQ356" s="118">
        <v>1.6693999999999999E-3</v>
      </c>
      <c r="OR356" s="119">
        <v>7.8220000000000008E-3</v>
      </c>
    </row>
    <row r="357" spans="1:408" ht="12.75" customHeight="1">
      <c r="A357" s="115">
        <v>561500</v>
      </c>
      <c r="B357" s="69" t="str">
        <f>INDEX('NAICS to ISIC Key'!H:H,MATCH(A357,'NAICS to ISIC Key'!D:D,0))</f>
        <v>ISIC 69T82</v>
      </c>
      <c r="C357" s="121" t="s">
        <v>763</v>
      </c>
      <c r="D357" s="117">
        <v>4.3189999999999998E-4</v>
      </c>
      <c r="E357" s="118">
        <v>8.3199999999999995E-4</v>
      </c>
      <c r="F357" s="118">
        <v>7.1650000000000001E-4</v>
      </c>
      <c r="G357" s="118">
        <v>2.9770000000000003E-4</v>
      </c>
      <c r="H357" s="118">
        <v>4.4240000000000002E-4</v>
      </c>
      <c r="I357" s="118">
        <v>5.6919999999999996E-4</v>
      </c>
      <c r="J357" s="118">
        <v>7.9509999999999997E-4</v>
      </c>
      <c r="K357" s="118">
        <v>5.7169999999999996E-4</v>
      </c>
      <c r="L357" s="118">
        <v>1.0007E-3</v>
      </c>
      <c r="M357" s="118">
        <v>2.5599999999999999E-4</v>
      </c>
      <c r="N357" s="118">
        <v>4.3810000000000002E-4</v>
      </c>
      <c r="O357" s="118">
        <v>3.6719999999999998E-4</v>
      </c>
      <c r="P357" s="118">
        <v>4.4680000000000002E-4</v>
      </c>
      <c r="Q357" s="118">
        <v>6.7199999999999996E-4</v>
      </c>
      <c r="R357" s="118">
        <v>1.3573000000000001E-3</v>
      </c>
      <c r="S357" s="118">
        <v>4.9640000000000003E-4</v>
      </c>
      <c r="T357" s="118">
        <v>6.6160000000000004E-4</v>
      </c>
      <c r="U357" s="118">
        <v>3.1603999999999998E-3</v>
      </c>
      <c r="V357" s="118">
        <v>1.4955000000000001E-3</v>
      </c>
      <c r="W357" s="118">
        <v>4.4359999999999999E-4</v>
      </c>
      <c r="X357" s="118">
        <v>1.9808E-3</v>
      </c>
      <c r="Y357" s="118">
        <v>7.5020000000000002E-4</v>
      </c>
      <c r="Z357" s="118">
        <v>1.0447E-3</v>
      </c>
      <c r="AA357" s="118">
        <v>1.0478E-3</v>
      </c>
      <c r="AB357" s="118">
        <v>3.5110000000000002E-4</v>
      </c>
      <c r="AC357" s="118">
        <v>3.4160000000000001E-4</v>
      </c>
      <c r="AD357" s="118">
        <v>6.4610000000000004E-4</v>
      </c>
      <c r="AE357" s="118">
        <v>7.2150000000000003E-4</v>
      </c>
      <c r="AF357" s="118">
        <v>3.8949999999999998E-4</v>
      </c>
      <c r="AG357" s="118">
        <v>1.975E-4</v>
      </c>
      <c r="AH357" s="118">
        <v>5.0279999999999997E-4</v>
      </c>
      <c r="AI357" s="118">
        <v>3.01E-4</v>
      </c>
      <c r="AJ357" s="118">
        <v>5.0129999999999999E-4</v>
      </c>
      <c r="AK357" s="118">
        <v>2.8239999999999998E-4</v>
      </c>
      <c r="AL357" s="118">
        <v>3.635E-4</v>
      </c>
      <c r="AM357" s="118">
        <v>5.0909999999999996E-4</v>
      </c>
      <c r="AN357" s="118">
        <v>6.2509999999999996E-4</v>
      </c>
      <c r="AO357" s="118">
        <v>5.9679999999999998E-4</v>
      </c>
      <c r="AP357" s="118">
        <v>1.1054999999999999E-3</v>
      </c>
      <c r="AQ357" s="118">
        <v>6.3719999999999998E-4</v>
      </c>
      <c r="AR357" s="118">
        <v>8.0150000000000002E-4</v>
      </c>
      <c r="AS357" s="118">
        <v>7.9739999999999998E-4</v>
      </c>
      <c r="AT357" s="118">
        <v>1.1544000000000001E-3</v>
      </c>
      <c r="AU357" s="118">
        <v>1.0445999999999999E-3</v>
      </c>
      <c r="AV357" s="118">
        <v>8.8009999999999998E-4</v>
      </c>
      <c r="AW357" s="118">
        <v>8.1910000000000001E-4</v>
      </c>
      <c r="AX357" s="118">
        <v>1.2541E-3</v>
      </c>
      <c r="AY357" s="118">
        <v>3.859E-4</v>
      </c>
      <c r="AZ357" s="118">
        <v>1.2650000000000001E-3</v>
      </c>
      <c r="BA357" s="118">
        <v>1.2038000000000001E-3</v>
      </c>
      <c r="BB357" s="118">
        <v>6.1289999999999999E-4</v>
      </c>
      <c r="BC357" s="118">
        <v>7.4109999999999996E-4</v>
      </c>
      <c r="BD357" s="118">
        <v>9.5109999999999997E-4</v>
      </c>
      <c r="BE357" s="118">
        <v>6.9629999999999996E-4</v>
      </c>
      <c r="BF357" s="118">
        <v>8.0230000000000004E-4</v>
      </c>
      <c r="BG357" s="118">
        <v>6.7170000000000001E-4</v>
      </c>
      <c r="BH357" s="118">
        <v>5.7729999999999999E-4</v>
      </c>
      <c r="BI357" s="118">
        <v>5.4429999999999995E-4</v>
      </c>
      <c r="BJ357" s="118">
        <v>5.5900000000000004E-4</v>
      </c>
      <c r="BK357" s="118">
        <v>5.1119999999999996E-4</v>
      </c>
      <c r="BL357" s="118">
        <v>6.8249999999999995E-4</v>
      </c>
      <c r="BM357" s="118">
        <v>6.8230000000000005E-4</v>
      </c>
      <c r="BN357" s="118">
        <v>8.0230000000000004E-4</v>
      </c>
      <c r="BO357" s="118">
        <v>7.3919999999999997E-4</v>
      </c>
      <c r="BP357" s="118">
        <v>1.4966999999999999E-3</v>
      </c>
      <c r="BQ357" s="118">
        <v>7.8870000000000003E-4</v>
      </c>
      <c r="BR357" s="118">
        <v>8.2709999999999999E-4</v>
      </c>
      <c r="BS357" s="118">
        <v>7.5179999999999995E-4</v>
      </c>
      <c r="BT357" s="118">
        <v>5.5340000000000001E-4</v>
      </c>
      <c r="BU357" s="118">
        <v>7.5690000000000002E-4</v>
      </c>
      <c r="BV357" s="118">
        <v>6.0389999999999999E-4</v>
      </c>
      <c r="BW357" s="118">
        <v>7.85E-4</v>
      </c>
      <c r="BX357" s="118">
        <v>7.1020000000000002E-4</v>
      </c>
      <c r="BY357" s="118">
        <v>8.9170000000000004E-4</v>
      </c>
      <c r="BZ357" s="118">
        <v>6.5470000000000003E-4</v>
      </c>
      <c r="CA357" s="118">
        <v>8.7560000000000003E-4</v>
      </c>
      <c r="CB357" s="118">
        <v>6.2960000000000002E-4</v>
      </c>
      <c r="CC357" s="118">
        <v>6.0420000000000005E-4</v>
      </c>
      <c r="CD357" s="118">
        <v>5.4659999999999995E-4</v>
      </c>
      <c r="CE357" s="118">
        <v>5.7930000000000004E-4</v>
      </c>
      <c r="CF357" s="118">
        <v>4.3970000000000001E-4</v>
      </c>
      <c r="CG357" s="118">
        <v>6.5740000000000004E-4</v>
      </c>
      <c r="CH357" s="118">
        <v>5.9349999999999995E-4</v>
      </c>
      <c r="CI357" s="118">
        <v>5.7499999999999999E-4</v>
      </c>
      <c r="CJ357" s="118">
        <v>5.8500000000000002E-4</v>
      </c>
      <c r="CK357" s="118">
        <v>6.1709999999999998E-4</v>
      </c>
      <c r="CL357" s="118">
        <v>6.3610000000000001E-4</v>
      </c>
      <c r="CM357" s="118">
        <v>7.94E-4</v>
      </c>
      <c r="CN357" s="118">
        <v>9.7970000000000002E-4</v>
      </c>
      <c r="CO357" s="118">
        <v>1.1869000000000001E-3</v>
      </c>
      <c r="CP357" s="118">
        <v>7.5670000000000002E-4</v>
      </c>
      <c r="CQ357" s="118">
        <v>8.0110000000000001E-4</v>
      </c>
      <c r="CR357" s="118">
        <v>6.177E-4</v>
      </c>
      <c r="CS357" s="118">
        <v>6.1220000000000003E-4</v>
      </c>
      <c r="CT357" s="118">
        <v>7.986E-4</v>
      </c>
      <c r="CU357" s="118">
        <v>7.3939999999999997E-4</v>
      </c>
      <c r="CV357" s="118">
        <v>7.0029999999999995E-4</v>
      </c>
      <c r="CW357" s="118">
        <v>8.1570000000000004E-4</v>
      </c>
      <c r="CX357" s="118">
        <v>5.7109999999999995E-4</v>
      </c>
      <c r="CY357" s="118">
        <v>6.2E-4</v>
      </c>
      <c r="CZ357" s="118">
        <v>6.3730000000000004E-4</v>
      </c>
      <c r="DA357" s="118">
        <v>5.9719999999999999E-4</v>
      </c>
      <c r="DB357" s="118">
        <v>5.8569999999999998E-4</v>
      </c>
      <c r="DC357" s="118">
        <v>5.9239999999999998E-4</v>
      </c>
      <c r="DD357" s="118">
        <v>5.7700000000000004E-4</v>
      </c>
      <c r="DE357" s="118">
        <v>6.2200000000000005E-4</v>
      </c>
      <c r="DF357" s="118">
        <v>8.1269999999999997E-4</v>
      </c>
      <c r="DG357" s="118">
        <v>7.0529999999999996E-4</v>
      </c>
      <c r="DH357" s="118">
        <v>6.2779999999999997E-4</v>
      </c>
      <c r="DI357" s="118">
        <v>6.0479999999999996E-4</v>
      </c>
      <c r="DJ357" s="118">
        <v>3.9219999999999999E-4</v>
      </c>
      <c r="DK357" s="118">
        <v>1.2221999999999999E-3</v>
      </c>
      <c r="DL357" s="118">
        <v>2.6570000000000001E-4</v>
      </c>
      <c r="DM357" s="118">
        <v>8.3129999999999999E-4</v>
      </c>
      <c r="DN357" s="118">
        <v>4.214E-4</v>
      </c>
      <c r="DO357" s="118">
        <v>8.4940000000000005E-4</v>
      </c>
      <c r="DP357" s="118">
        <v>5.9570000000000001E-4</v>
      </c>
      <c r="DQ357" s="118">
        <v>8.9930000000000001E-4</v>
      </c>
      <c r="DR357" s="118">
        <v>8.0920000000000005E-4</v>
      </c>
      <c r="DS357" s="118">
        <v>3.8109999999999999E-4</v>
      </c>
      <c r="DT357" s="118">
        <v>4.863E-4</v>
      </c>
      <c r="DU357" s="118">
        <v>7.2300000000000001E-4</v>
      </c>
      <c r="DV357" s="118">
        <v>6.8789999999999997E-4</v>
      </c>
      <c r="DW357" s="118">
        <v>2.2919999999999999E-4</v>
      </c>
      <c r="DX357" s="118">
        <v>5.1900000000000004E-4</v>
      </c>
      <c r="DY357" s="118">
        <v>4.8789999999999999E-4</v>
      </c>
      <c r="DZ357" s="118">
        <v>4.9140000000000002E-4</v>
      </c>
      <c r="EA357" s="118">
        <v>4.0269999999999998E-4</v>
      </c>
      <c r="EB357" s="118">
        <v>8.3089999999999998E-4</v>
      </c>
      <c r="EC357" s="118">
        <v>7.5319999999999998E-4</v>
      </c>
      <c r="ED357" s="118">
        <v>5.329E-4</v>
      </c>
      <c r="EE357" s="118">
        <v>5.5360000000000001E-4</v>
      </c>
      <c r="EF357" s="118">
        <v>5.3180000000000002E-4</v>
      </c>
      <c r="EG357" s="118">
        <v>4.9980000000000001E-4</v>
      </c>
      <c r="EH357" s="118">
        <v>4.5249999999999999E-4</v>
      </c>
      <c r="EI357" s="118">
        <v>4.841E-4</v>
      </c>
      <c r="EJ357" s="118">
        <v>4.0230000000000002E-4</v>
      </c>
      <c r="EK357" s="118">
        <v>5.2490000000000002E-4</v>
      </c>
      <c r="EL357" s="118">
        <v>4.1540000000000001E-4</v>
      </c>
      <c r="EM357" s="118">
        <v>5.3410000000000003E-4</v>
      </c>
      <c r="EN357" s="118">
        <v>3.5780000000000002E-4</v>
      </c>
      <c r="EO357" s="118">
        <v>3.9790000000000002E-4</v>
      </c>
      <c r="EP357" s="118">
        <v>4.0939999999999998E-4</v>
      </c>
      <c r="EQ357" s="118">
        <v>5.2829999999999999E-4</v>
      </c>
      <c r="ER357" s="118">
        <v>5.0960000000000003E-4</v>
      </c>
      <c r="ES357" s="118">
        <v>1.0577E-3</v>
      </c>
      <c r="ET357" s="118">
        <v>5.9940000000000004E-4</v>
      </c>
      <c r="EU357" s="118">
        <v>4.5409999999999998E-4</v>
      </c>
      <c r="EV357" s="118">
        <v>5.2309999999999998E-4</v>
      </c>
      <c r="EW357" s="118">
        <v>5.1219999999999998E-4</v>
      </c>
      <c r="EX357" s="118">
        <v>6.1059999999999999E-4</v>
      </c>
      <c r="EY357" s="118">
        <v>6.2250000000000001E-4</v>
      </c>
      <c r="EZ357" s="118">
        <v>5.0480000000000002E-4</v>
      </c>
      <c r="FA357" s="118">
        <v>6.2500000000000001E-4</v>
      </c>
      <c r="FB357" s="118">
        <v>6.4309999999999997E-4</v>
      </c>
      <c r="FC357" s="118">
        <v>6.0959999999999996E-4</v>
      </c>
      <c r="FD357" s="118">
        <v>7.1750000000000004E-4</v>
      </c>
      <c r="FE357" s="118">
        <v>7.094E-4</v>
      </c>
      <c r="FF357" s="118">
        <v>8.3489999999999997E-4</v>
      </c>
      <c r="FG357" s="118">
        <v>6.7809999999999995E-4</v>
      </c>
      <c r="FH357" s="118">
        <v>7.6880000000000004E-4</v>
      </c>
      <c r="FI357" s="118">
        <v>2.7569999999999998E-4</v>
      </c>
      <c r="FJ357" s="118">
        <v>2.7E-4</v>
      </c>
      <c r="FK357" s="118">
        <v>5.019E-4</v>
      </c>
      <c r="FL357" s="118">
        <v>5.9349999999999995E-4</v>
      </c>
      <c r="FM357" s="118">
        <v>3.5409999999999999E-4</v>
      </c>
      <c r="FN357" s="118">
        <v>5.9969999999999999E-4</v>
      </c>
      <c r="FO357" s="118">
        <v>1.9521E-3</v>
      </c>
      <c r="FP357" s="118">
        <v>7.7410000000000001E-4</v>
      </c>
      <c r="FQ357" s="118">
        <v>4.6809999999999999E-4</v>
      </c>
      <c r="FR357" s="118">
        <v>4.1120000000000002E-4</v>
      </c>
      <c r="FS357" s="118">
        <v>5.4060000000000002E-4</v>
      </c>
      <c r="FT357" s="118">
        <v>2.0168E-3</v>
      </c>
      <c r="FU357" s="118">
        <v>4.5090000000000001E-4</v>
      </c>
      <c r="FV357" s="118">
        <v>9.6759999999999999E-4</v>
      </c>
      <c r="FW357" s="118">
        <v>1.2072000000000001E-3</v>
      </c>
      <c r="FX357" s="118">
        <v>7.6579999999999997E-4</v>
      </c>
      <c r="FY357" s="118">
        <v>5.9690000000000003E-4</v>
      </c>
      <c r="FZ357" s="118">
        <v>6.0329999999999997E-4</v>
      </c>
      <c r="GA357" s="118">
        <v>9.4280000000000004E-4</v>
      </c>
      <c r="GB357" s="118">
        <v>4.08E-4</v>
      </c>
      <c r="GC357" s="118">
        <v>5.731E-4</v>
      </c>
      <c r="GD357" s="118">
        <v>4.9030000000000005E-4</v>
      </c>
      <c r="GE357" s="118">
        <v>3.9130000000000002E-4</v>
      </c>
      <c r="GF357" s="118">
        <v>6.7270000000000003E-4</v>
      </c>
      <c r="GG357" s="118">
        <v>5.4580000000000004E-4</v>
      </c>
      <c r="GH357" s="118">
        <v>1.1061999999999999E-3</v>
      </c>
      <c r="GI357" s="118">
        <v>7.5040000000000003E-4</v>
      </c>
      <c r="GJ357" s="118">
        <v>6.9039999999999998E-4</v>
      </c>
      <c r="GK357" s="118">
        <v>7.4450000000000004E-4</v>
      </c>
      <c r="GL357" s="118">
        <v>7.2420000000000004E-4</v>
      </c>
      <c r="GM357" s="118">
        <v>7.4910000000000005E-4</v>
      </c>
      <c r="GN357" s="118">
        <v>9.9069999999999996E-4</v>
      </c>
      <c r="GO357" s="118">
        <v>1.1367E-3</v>
      </c>
      <c r="GP357" s="118">
        <v>1.0989000000000001E-3</v>
      </c>
      <c r="GQ357" s="118">
        <v>7.8899999999999999E-4</v>
      </c>
      <c r="GR357" s="118">
        <v>8.206E-4</v>
      </c>
      <c r="GS357" s="118">
        <v>7.8569999999999996E-4</v>
      </c>
      <c r="GT357" s="118">
        <v>8.231E-4</v>
      </c>
      <c r="GU357" s="118">
        <v>8.1360000000000004E-4</v>
      </c>
      <c r="GV357" s="118">
        <v>7.6409999999999998E-4</v>
      </c>
      <c r="GW357" s="118">
        <v>7.7289999999999998E-4</v>
      </c>
      <c r="GX357" s="118">
        <v>7.002E-4</v>
      </c>
      <c r="GY357" s="118">
        <v>7.7550000000000004E-4</v>
      </c>
      <c r="GZ357" s="118">
        <v>8.5159999999999999E-4</v>
      </c>
      <c r="HA357" s="118">
        <v>8.9070000000000002E-4</v>
      </c>
      <c r="HB357" s="118">
        <v>5.555E-4</v>
      </c>
      <c r="HC357" s="118">
        <v>5.2599999999999999E-4</v>
      </c>
      <c r="HD357" s="118">
        <v>9.9770000000000002E-4</v>
      </c>
      <c r="HE357" s="118">
        <v>1.2880999999999999E-3</v>
      </c>
      <c r="HF357" s="118">
        <v>7.1710000000000003E-4</v>
      </c>
      <c r="HG357" s="118">
        <v>6.4170000000000004E-4</v>
      </c>
      <c r="HH357" s="118">
        <v>5.2649999999999995E-4</v>
      </c>
      <c r="HI357" s="118">
        <v>7.5639999999999995E-4</v>
      </c>
      <c r="HJ357" s="118">
        <v>1.4043E-3</v>
      </c>
      <c r="HK357" s="118">
        <v>6.2560000000000003E-4</v>
      </c>
      <c r="HL357" s="118">
        <v>6.6189999999999999E-4</v>
      </c>
      <c r="HM357" s="118">
        <v>6.3020000000000003E-4</v>
      </c>
      <c r="HN357" s="118">
        <v>4.171E-4</v>
      </c>
      <c r="HO357" s="118">
        <v>2.2240000000000001E-4</v>
      </c>
      <c r="HP357" s="118">
        <v>6.0159999999999999E-4</v>
      </c>
      <c r="HQ357" s="118">
        <v>6.2310000000000002E-4</v>
      </c>
      <c r="HR357" s="118">
        <v>8.4170000000000002E-4</v>
      </c>
      <c r="HS357" s="118">
        <v>4.927E-4</v>
      </c>
      <c r="HT357" s="118">
        <v>6.3310000000000005E-4</v>
      </c>
      <c r="HU357" s="118">
        <v>5.7339999999999995E-4</v>
      </c>
      <c r="HV357" s="118">
        <v>7.9080000000000003E-4</v>
      </c>
      <c r="HW357" s="118">
        <v>5.7499999999999999E-4</v>
      </c>
      <c r="HX357" s="118">
        <v>8.6549999999999995E-4</v>
      </c>
      <c r="HY357" s="118">
        <v>7.1409999999999996E-4</v>
      </c>
      <c r="HZ357" s="118">
        <v>8.1820000000000005E-4</v>
      </c>
      <c r="IA357" s="118">
        <v>6.6989999999999997E-4</v>
      </c>
      <c r="IB357" s="118">
        <v>6.0470000000000001E-4</v>
      </c>
      <c r="IC357" s="118">
        <v>8.9030000000000001E-4</v>
      </c>
      <c r="ID357" s="118">
        <v>5.5110000000000001E-4</v>
      </c>
      <c r="IE357" s="118">
        <v>9.8430000000000002E-4</v>
      </c>
      <c r="IF357" s="118">
        <v>7.2530000000000001E-4</v>
      </c>
      <c r="IG357" s="118">
        <v>6.5649999999999997E-4</v>
      </c>
      <c r="IH357" s="118">
        <v>3.1470000000000001E-4</v>
      </c>
      <c r="II357" s="118">
        <v>6.2909999999999995E-4</v>
      </c>
      <c r="IJ357" s="118">
        <v>5.6879999999999995E-4</v>
      </c>
      <c r="IK357" s="118">
        <v>4.527E-4</v>
      </c>
      <c r="IL357" s="138">
        <v>3.812E-4</v>
      </c>
      <c r="IM357" s="138">
        <v>7.5120000000000004E-4</v>
      </c>
      <c r="IN357" s="138">
        <v>6.7020000000000003E-4</v>
      </c>
      <c r="IO357" s="138">
        <v>6.7619999999999996E-4</v>
      </c>
      <c r="IP357" s="138">
        <v>7.2190000000000004E-4</v>
      </c>
      <c r="IQ357" s="138">
        <v>6.1580000000000001E-4</v>
      </c>
      <c r="IR357" s="138">
        <v>7.0439999999999999E-4</v>
      </c>
      <c r="IS357" s="118">
        <v>4.3990000000000001E-4</v>
      </c>
      <c r="IT357" s="118">
        <v>4.6270000000000003E-4</v>
      </c>
      <c r="IU357" s="118">
        <v>5.8640000000000005E-4</v>
      </c>
      <c r="IV357" s="118">
        <v>1.716E-4</v>
      </c>
      <c r="IW357" s="138">
        <v>1.0099E-3</v>
      </c>
      <c r="IX357" s="138">
        <v>5.9250000000000004E-4</v>
      </c>
      <c r="IY357" s="138">
        <v>9.523E-4</v>
      </c>
      <c r="IZ357" s="138">
        <v>8.2019999999999999E-4</v>
      </c>
      <c r="JA357" s="138">
        <v>5.3249999999999999E-4</v>
      </c>
      <c r="JB357" s="138">
        <v>6.4420000000000005E-4</v>
      </c>
      <c r="JC357" s="138">
        <v>1.2068999999999999E-3</v>
      </c>
      <c r="JD357" s="138">
        <v>7.6099999999999996E-4</v>
      </c>
      <c r="JE357" s="118">
        <v>6.1180000000000002E-4</v>
      </c>
      <c r="JF357" s="118">
        <v>5.3459999999999998E-4</v>
      </c>
      <c r="JG357" s="118">
        <v>5.2599999999999999E-4</v>
      </c>
      <c r="JH357" s="118">
        <v>1.5547E-3</v>
      </c>
      <c r="JI357" s="118">
        <v>6.5039999999999998E-4</v>
      </c>
      <c r="JJ357" s="118">
        <v>5.5230000000000003E-4</v>
      </c>
      <c r="JK357" s="118">
        <v>7.1239999999999997E-4</v>
      </c>
      <c r="JL357" s="118">
        <v>6.5990000000000005E-4</v>
      </c>
      <c r="JM357" s="118">
        <v>4.9229999999999999E-4</v>
      </c>
      <c r="JN357" s="118">
        <v>6.7420000000000002E-4</v>
      </c>
      <c r="JO357" s="118">
        <v>1.0433E-3</v>
      </c>
      <c r="JP357" s="118">
        <v>9.2119999999999995E-4</v>
      </c>
      <c r="JQ357" s="118">
        <v>9.1319999999999997E-4</v>
      </c>
      <c r="JR357" s="118">
        <v>7.5880000000000001E-4</v>
      </c>
      <c r="JS357" s="118">
        <v>1.5816000000000001E-3</v>
      </c>
      <c r="JT357" s="118">
        <v>1.0413E-3</v>
      </c>
      <c r="JU357" s="118">
        <v>1.0464999999999999E-3</v>
      </c>
      <c r="JV357" s="118">
        <v>3.5110000000000002E-4</v>
      </c>
      <c r="JW357" s="118">
        <v>1.2750000000000001E-3</v>
      </c>
      <c r="JX357" s="118">
        <v>2.3360000000000001E-4</v>
      </c>
      <c r="JY357" s="118">
        <v>0</v>
      </c>
      <c r="JZ357" s="118">
        <v>9.8689999999999997E-4</v>
      </c>
      <c r="KA357" s="118">
        <v>6.3980000000000005E-4</v>
      </c>
      <c r="KB357" s="118">
        <v>9.4819999999999995E-4</v>
      </c>
      <c r="KC357" s="118">
        <v>6.1600000000000001E-4</v>
      </c>
      <c r="KD357" s="118">
        <v>1.0571999999999999E-3</v>
      </c>
      <c r="KE357" s="118">
        <v>6.9819999999999995E-4</v>
      </c>
      <c r="KF357" s="118">
        <v>1.3550000000000001E-3</v>
      </c>
      <c r="KG357" s="118">
        <v>6.8269999999999995E-4</v>
      </c>
      <c r="KH357" s="118">
        <v>9.6639999999999996E-4</v>
      </c>
      <c r="KI357" s="118">
        <v>9.8376000000000002E-3</v>
      </c>
      <c r="KJ357" s="118">
        <v>4.3001000000000003E-3</v>
      </c>
      <c r="KK357" s="118">
        <v>4.5286E-2</v>
      </c>
      <c r="KL357" s="118">
        <v>6.7210000000000002E-4</v>
      </c>
      <c r="KM357" s="118">
        <v>5.5751000000000004E-3</v>
      </c>
      <c r="KN357" s="118">
        <v>1.0911E-3</v>
      </c>
      <c r="KO357" s="118">
        <v>1.2807000000000001E-3</v>
      </c>
      <c r="KP357" s="118">
        <v>4.7639999999999998E-4</v>
      </c>
      <c r="KQ357" s="118">
        <v>9.2049999999999999E-4</v>
      </c>
      <c r="KR357" s="118">
        <v>4.417E-4</v>
      </c>
      <c r="KS357" s="118">
        <v>1.6540999999999999E-3</v>
      </c>
      <c r="KT357" s="118">
        <v>2.5076E-3</v>
      </c>
      <c r="KU357" s="118">
        <v>2.7575999999999998E-3</v>
      </c>
      <c r="KV357" s="118">
        <v>5.5099999999999995E-4</v>
      </c>
      <c r="KW357" s="118">
        <v>4.6470000000000002E-4</v>
      </c>
      <c r="KX357" s="118">
        <v>2.611E-4</v>
      </c>
      <c r="KY357" s="118">
        <v>1.2084000000000001E-3</v>
      </c>
      <c r="KZ357" s="118">
        <v>7.9319999999999998E-4</v>
      </c>
      <c r="LA357" s="118">
        <v>4.9089999999999995E-4</v>
      </c>
      <c r="LB357" s="118">
        <v>5.7140000000000001E-4</v>
      </c>
      <c r="LC357" s="118">
        <v>1.4361000000000001E-3</v>
      </c>
      <c r="LD357" s="118">
        <v>1.0522999999999999E-3</v>
      </c>
      <c r="LE357" s="118">
        <v>8.5050000000000002E-4</v>
      </c>
      <c r="LF357" s="118">
        <v>4.6470000000000002E-4</v>
      </c>
      <c r="LG357" s="118">
        <v>4.9709999999999999E-4</v>
      </c>
      <c r="LH357" s="118">
        <v>4.0240000000000002E-4</v>
      </c>
      <c r="LI357" s="118">
        <v>9.5290000000000001E-4</v>
      </c>
      <c r="LJ357" s="118">
        <v>4.8769999999999998E-4</v>
      </c>
      <c r="LK357" s="118">
        <v>1.9716E-3</v>
      </c>
      <c r="LL357" s="118">
        <v>2.9369999999999999E-3</v>
      </c>
      <c r="LM357" s="118">
        <v>3.0400000000000002E-4</v>
      </c>
      <c r="LN357" s="118">
        <v>7.3729999999999998E-4</v>
      </c>
      <c r="LO357" s="118">
        <v>8.3999999999999995E-5</v>
      </c>
      <c r="LP357" s="118">
        <v>1.6200000000000001E-5</v>
      </c>
      <c r="LQ357" s="118">
        <v>1.1799E-3</v>
      </c>
      <c r="LR357" s="118">
        <v>8.8049999999999999E-4</v>
      </c>
      <c r="LS357" s="118">
        <v>1.3629E-3</v>
      </c>
      <c r="LT357" s="118">
        <v>7.4450000000000004E-4</v>
      </c>
      <c r="LU357" s="118">
        <v>4.9347000000000002E-3</v>
      </c>
      <c r="LV357" s="118">
        <v>7.7050000000000003E-4</v>
      </c>
      <c r="LW357" s="118">
        <v>3.0239999999999998E-4</v>
      </c>
      <c r="LX357" s="118">
        <v>7.1810000000000005E-4</v>
      </c>
      <c r="LY357" s="118">
        <v>9.1699999999999995E-4</v>
      </c>
      <c r="LZ357" s="118">
        <v>1.0559E-3</v>
      </c>
      <c r="MA357" s="118">
        <v>9.6969999999999999E-4</v>
      </c>
      <c r="MB357" s="118">
        <v>3.9405999999999998E-3</v>
      </c>
      <c r="MC357" s="118">
        <v>2.9521999999999999E-3</v>
      </c>
      <c r="MD357" s="118">
        <v>1.7324E-3</v>
      </c>
      <c r="ME357" s="118">
        <v>2.7832E-3</v>
      </c>
      <c r="MF357" s="118">
        <v>3.1510000000000002E-4</v>
      </c>
      <c r="MG357" s="118">
        <v>4.3639999999999998E-4</v>
      </c>
      <c r="MH357" s="118">
        <v>2.9789999999999998E-4</v>
      </c>
      <c r="MI357" s="118">
        <v>1.0503000000000001E-3</v>
      </c>
      <c r="MJ357" s="118">
        <v>5.7336000000000002E-3</v>
      </c>
      <c r="MK357" s="118">
        <v>8.2810000000000002E-4</v>
      </c>
      <c r="ML357" s="118">
        <v>5.4600000000000004E-4</v>
      </c>
      <c r="MM357" s="118">
        <v>2.9837000000000002E-3</v>
      </c>
      <c r="MN357" s="118">
        <v>2.3332000000000001E-3</v>
      </c>
      <c r="MO357" s="118">
        <v>1.0122E-3</v>
      </c>
      <c r="MP357" s="118">
        <v>1.00756</v>
      </c>
      <c r="MQ357" s="118">
        <v>5.9250000000000004E-4</v>
      </c>
      <c r="MR357" s="118">
        <v>1.7385100000000001E-2</v>
      </c>
      <c r="MS357" s="118">
        <v>1.7688000000000001E-3</v>
      </c>
      <c r="MT357" s="118">
        <v>2.1330000000000001E-4</v>
      </c>
      <c r="MU357" s="118">
        <v>6.9160000000000001E-4</v>
      </c>
      <c r="MV357" s="118">
        <v>9.5180000000000004E-4</v>
      </c>
      <c r="MW357" s="118">
        <v>1.8454999999999999E-3</v>
      </c>
      <c r="MX357" s="118">
        <v>9.4439999999999997E-4</v>
      </c>
      <c r="MY357" s="118">
        <v>7.0680000000000005E-4</v>
      </c>
      <c r="MZ357" s="118">
        <v>9.9639999999999993E-4</v>
      </c>
      <c r="NA357" s="118">
        <v>5.1670000000000004E-4</v>
      </c>
      <c r="NB357" s="118">
        <v>4.0769999999999999E-4</v>
      </c>
      <c r="NC357" s="118">
        <v>1.4894999999999999E-3</v>
      </c>
      <c r="ND357" s="118">
        <v>1.4054E-3</v>
      </c>
      <c r="NE357" s="118">
        <v>1.0642E-3</v>
      </c>
      <c r="NF357" s="118">
        <v>4.7560000000000001E-4</v>
      </c>
      <c r="NG357" s="118">
        <v>6.6109999999999997E-4</v>
      </c>
      <c r="NH357" s="118">
        <v>4.102E-4</v>
      </c>
      <c r="NI357" s="118">
        <v>6.9309999999999999E-4</v>
      </c>
      <c r="NJ357" s="118">
        <v>6.7020000000000003E-4</v>
      </c>
      <c r="NK357" s="118">
        <v>9.0576000000000007E-3</v>
      </c>
      <c r="NL357" s="118">
        <v>5.3859999999999997E-4</v>
      </c>
      <c r="NM357" s="118">
        <v>7.0680999999999999E-3</v>
      </c>
      <c r="NN357" s="118">
        <v>7.3950000000000003E-4</v>
      </c>
      <c r="NO357" s="118">
        <v>1.3508999999999999E-3</v>
      </c>
      <c r="NP357" s="118">
        <v>4.6420000000000001E-4</v>
      </c>
      <c r="NQ357" s="118">
        <v>1.1398000000000001E-3</v>
      </c>
      <c r="NR357" s="118">
        <v>2.2751E-3</v>
      </c>
      <c r="NS357" s="118">
        <v>8.3869999999999995E-4</v>
      </c>
      <c r="NT357" s="118">
        <v>8.3549999999999998E-4</v>
      </c>
      <c r="NU357" s="118">
        <v>1.42E-3</v>
      </c>
      <c r="NV357" s="118">
        <v>3.035E-4</v>
      </c>
      <c r="NW357" s="118">
        <v>3.748E-4</v>
      </c>
      <c r="NX357" s="118">
        <v>3.2979999999999999E-4</v>
      </c>
      <c r="NY357" s="118">
        <v>1.166E-4</v>
      </c>
      <c r="NZ357" s="118">
        <v>1.188E-3</v>
      </c>
      <c r="OA357" s="118">
        <v>7.1600000000000006E-5</v>
      </c>
      <c r="OB357" s="118">
        <v>4.2900000000000002E-4</v>
      </c>
      <c r="OC357" s="118">
        <v>5.7799999999999995E-4</v>
      </c>
      <c r="OD357" s="118">
        <v>5.3683000000000003E-3</v>
      </c>
      <c r="OE357" s="118">
        <v>3.5772999999999998E-3</v>
      </c>
      <c r="OF357" s="118">
        <v>2.7415999999999999E-3</v>
      </c>
      <c r="OG357" s="118">
        <v>0</v>
      </c>
      <c r="OH357" s="118">
        <v>5.1358000000000003E-3</v>
      </c>
      <c r="OI357" s="118">
        <v>1.5556999999999999E-3</v>
      </c>
      <c r="OJ357" s="118">
        <v>8.0236999999999999E-3</v>
      </c>
      <c r="OK357" s="118">
        <v>3.9893000000000003E-3</v>
      </c>
      <c r="OL357" s="118">
        <v>7.404E-4</v>
      </c>
      <c r="OM357" s="118">
        <v>3.0289999999999999E-4</v>
      </c>
      <c r="ON357" s="118">
        <v>4.4670000000000002E-4</v>
      </c>
      <c r="OO357" s="118">
        <v>9.2880000000000002E-4</v>
      </c>
      <c r="OP357" s="118">
        <v>9.2690000000000003E-4</v>
      </c>
      <c r="OQ357" s="118">
        <v>1.9318E-3</v>
      </c>
      <c r="OR357" s="119">
        <v>1.8996E-3</v>
      </c>
    </row>
    <row r="358" spans="1:408" ht="12.75" customHeight="1">
      <c r="A358" s="115">
        <v>561600</v>
      </c>
      <c r="B358" s="69" t="str">
        <f>INDEX('NAICS to ISIC Key'!H:H,MATCH(A358,'NAICS to ISIC Key'!D:D,0))</f>
        <v>ISIC 69T82</v>
      </c>
      <c r="C358" s="121" t="s">
        <v>764</v>
      </c>
      <c r="D358" s="117">
        <v>1.2925E-3</v>
      </c>
      <c r="E358" s="118">
        <v>2.2304999999999998E-3</v>
      </c>
      <c r="F358" s="118">
        <v>1.2727000000000001E-3</v>
      </c>
      <c r="G358" s="118">
        <v>6.3829999999999996E-4</v>
      </c>
      <c r="H358" s="118">
        <v>9.6869999999999996E-4</v>
      </c>
      <c r="I358" s="118">
        <v>1.209E-3</v>
      </c>
      <c r="J358" s="118">
        <v>2.0506000000000001E-3</v>
      </c>
      <c r="K358" s="118">
        <v>1.6025E-3</v>
      </c>
      <c r="L358" s="118">
        <v>2.1764000000000002E-3</v>
      </c>
      <c r="M358" s="118">
        <v>6.6220000000000005E-4</v>
      </c>
      <c r="N358" s="118">
        <v>7.0899999999999999E-4</v>
      </c>
      <c r="O358" s="118">
        <v>7.2709999999999995E-4</v>
      </c>
      <c r="P358" s="118">
        <v>6.7000000000000002E-4</v>
      </c>
      <c r="Q358" s="118">
        <v>1.6734E-3</v>
      </c>
      <c r="R358" s="118">
        <v>1.2944E-3</v>
      </c>
      <c r="S358" s="118">
        <v>1.0031E-3</v>
      </c>
      <c r="T358" s="118">
        <v>1.5388999999999999E-3</v>
      </c>
      <c r="U358" s="118">
        <v>2.0836000000000001E-3</v>
      </c>
      <c r="V358" s="118">
        <v>1.2455999999999999E-3</v>
      </c>
      <c r="W358" s="118">
        <v>1.8469999999999999E-3</v>
      </c>
      <c r="X358" s="118">
        <v>1.4986000000000001E-3</v>
      </c>
      <c r="Y358" s="118">
        <v>1.3722999999999999E-3</v>
      </c>
      <c r="Z358" s="118">
        <v>1.9968E-3</v>
      </c>
      <c r="AA358" s="118">
        <v>1.0035000000000001E-3</v>
      </c>
      <c r="AB358" s="118">
        <v>1.5991E-3</v>
      </c>
      <c r="AC358" s="118">
        <v>1.3322E-3</v>
      </c>
      <c r="AD358" s="118">
        <v>1.7501999999999999E-3</v>
      </c>
      <c r="AE358" s="118">
        <v>2.1757999999999999E-3</v>
      </c>
      <c r="AF358" s="118">
        <v>1.8565000000000001E-3</v>
      </c>
      <c r="AG358" s="118">
        <v>6.8179999999999998E-4</v>
      </c>
      <c r="AH358" s="118">
        <v>1.681E-3</v>
      </c>
      <c r="AI358" s="118">
        <v>1.2271000000000001E-3</v>
      </c>
      <c r="AJ358" s="118">
        <v>2.2658999999999999E-3</v>
      </c>
      <c r="AK358" s="118">
        <v>1.0847000000000001E-3</v>
      </c>
      <c r="AL358" s="118">
        <v>1.2306999999999999E-3</v>
      </c>
      <c r="AM358" s="118">
        <v>1.6322000000000001E-3</v>
      </c>
      <c r="AN358" s="118">
        <v>1.2933E-3</v>
      </c>
      <c r="AO358" s="118">
        <v>1.2985E-3</v>
      </c>
      <c r="AP358" s="118">
        <v>1.6364000000000001E-3</v>
      </c>
      <c r="AQ358" s="118">
        <v>2.134E-3</v>
      </c>
      <c r="AR358" s="118">
        <v>1.1663000000000001E-3</v>
      </c>
      <c r="AS358" s="118">
        <v>2.0335000000000002E-3</v>
      </c>
      <c r="AT358" s="118">
        <v>7.0759000000000004E-3</v>
      </c>
      <c r="AU358" s="118">
        <v>2.3915E-3</v>
      </c>
      <c r="AV358" s="118">
        <v>2.3511999999999999E-3</v>
      </c>
      <c r="AW358" s="118">
        <v>4.9462000000000004E-3</v>
      </c>
      <c r="AX358" s="118">
        <v>3.6408E-3</v>
      </c>
      <c r="AY358" s="118">
        <v>8.652E-4</v>
      </c>
      <c r="AZ358" s="118">
        <v>6.0359000000000003E-3</v>
      </c>
      <c r="BA358" s="118">
        <v>1.1908999999999999E-3</v>
      </c>
      <c r="BB358" s="118">
        <v>1.4216999999999999E-3</v>
      </c>
      <c r="BC358" s="118">
        <v>1.5288000000000001E-3</v>
      </c>
      <c r="BD358" s="118">
        <v>2.3770000000000002E-3</v>
      </c>
      <c r="BE358" s="118">
        <v>3.6938000000000001E-3</v>
      </c>
      <c r="BF358" s="118">
        <v>2.6396000000000002E-3</v>
      </c>
      <c r="BG358" s="118">
        <v>1.4547E-3</v>
      </c>
      <c r="BH358" s="118">
        <v>2.1632999999999999E-3</v>
      </c>
      <c r="BI358" s="118">
        <v>2.4981999999999999E-3</v>
      </c>
      <c r="BJ358" s="118">
        <v>3.4340999999999998E-3</v>
      </c>
      <c r="BK358" s="118">
        <v>2.0933000000000002E-3</v>
      </c>
      <c r="BL358" s="118">
        <v>4.8015999999999996E-3</v>
      </c>
      <c r="BM358" s="118">
        <v>7.6274000000000003E-3</v>
      </c>
      <c r="BN358" s="118">
        <v>3.3622000000000001E-3</v>
      </c>
      <c r="BO358" s="118">
        <v>8.0821999999999995E-3</v>
      </c>
      <c r="BP358" s="118">
        <v>1.8663E-3</v>
      </c>
      <c r="BQ358" s="118">
        <v>3.5282999999999998E-3</v>
      </c>
      <c r="BR358" s="118">
        <v>9.1286000000000006E-3</v>
      </c>
      <c r="BS358" s="118">
        <v>5.4732000000000001E-3</v>
      </c>
      <c r="BT358" s="118">
        <v>1.7756E-3</v>
      </c>
      <c r="BU358" s="118">
        <v>6.4415000000000002E-3</v>
      </c>
      <c r="BV358" s="118">
        <v>1.5495000000000001E-3</v>
      </c>
      <c r="BW358" s="118">
        <v>4.3132999999999999E-3</v>
      </c>
      <c r="BX358" s="118">
        <v>4.2757000000000003E-3</v>
      </c>
      <c r="BY358" s="118">
        <v>4.9265000000000003E-3</v>
      </c>
      <c r="BZ358" s="118">
        <v>2.4285000000000001E-3</v>
      </c>
      <c r="CA358" s="118">
        <v>1.3937999999999999E-3</v>
      </c>
      <c r="CB358" s="118">
        <v>2.4681999999999998E-3</v>
      </c>
      <c r="CC358" s="118">
        <v>4.9214000000000003E-3</v>
      </c>
      <c r="CD358" s="118">
        <v>4.7505999999999998E-3</v>
      </c>
      <c r="CE358" s="118">
        <v>2.4012E-3</v>
      </c>
      <c r="CF358" s="118">
        <v>3.2866000000000002E-3</v>
      </c>
      <c r="CG358" s="118">
        <v>3.2014000000000001E-3</v>
      </c>
      <c r="CH358" s="118">
        <v>2.3817999999999999E-3</v>
      </c>
      <c r="CI358" s="118">
        <v>2.483E-3</v>
      </c>
      <c r="CJ358" s="118">
        <v>2.5301999999999998E-3</v>
      </c>
      <c r="CK358" s="118">
        <v>5.4838999999999999E-3</v>
      </c>
      <c r="CL358" s="118">
        <v>1.1839999999999999E-3</v>
      </c>
      <c r="CM358" s="118">
        <v>2.2558999999999999E-3</v>
      </c>
      <c r="CN358" s="118">
        <v>1.7884999999999999E-3</v>
      </c>
      <c r="CO358" s="118">
        <v>1.0675999999999999E-3</v>
      </c>
      <c r="CP358" s="118">
        <v>1.4637000000000001E-3</v>
      </c>
      <c r="CQ358" s="118">
        <v>1.6585E-3</v>
      </c>
      <c r="CR358" s="118">
        <v>1.2943E-3</v>
      </c>
      <c r="CS358" s="118">
        <v>1.4936000000000001E-3</v>
      </c>
      <c r="CT358" s="118">
        <v>1.4208000000000001E-3</v>
      </c>
      <c r="CU358" s="118">
        <v>1.0899E-3</v>
      </c>
      <c r="CV358" s="118">
        <v>2.5561999999999998E-3</v>
      </c>
      <c r="CW358" s="118">
        <v>1.3747E-3</v>
      </c>
      <c r="CX358" s="118">
        <v>3.0389000000000002E-3</v>
      </c>
      <c r="CY358" s="118">
        <v>4.2415999999999999E-3</v>
      </c>
      <c r="CZ358" s="118">
        <v>1.5969999999999999E-3</v>
      </c>
      <c r="DA358" s="118">
        <v>2.1632999999999999E-3</v>
      </c>
      <c r="DB358" s="118">
        <v>2.8792000000000002E-3</v>
      </c>
      <c r="DC358" s="118">
        <v>1.7206999999999999E-3</v>
      </c>
      <c r="DD358" s="118">
        <v>2.1829000000000002E-3</v>
      </c>
      <c r="DE358" s="118">
        <v>3.3904E-3</v>
      </c>
      <c r="DF358" s="118">
        <v>1.3933999999999999E-3</v>
      </c>
      <c r="DG358" s="118">
        <v>1.2543000000000001E-3</v>
      </c>
      <c r="DH358" s="118">
        <v>1.5869E-3</v>
      </c>
      <c r="DI358" s="118">
        <v>2.1651999999999999E-3</v>
      </c>
      <c r="DJ358" s="118">
        <v>4.014E-4</v>
      </c>
      <c r="DK358" s="118">
        <v>1.0395000000000001E-3</v>
      </c>
      <c r="DL358" s="118">
        <v>8.6740000000000005E-4</v>
      </c>
      <c r="DM358" s="118">
        <v>1.2001E-3</v>
      </c>
      <c r="DN358" s="118">
        <v>1.5188000000000001E-3</v>
      </c>
      <c r="DO358" s="118">
        <v>1.4774E-3</v>
      </c>
      <c r="DP358" s="118">
        <v>1.9916999999999999E-3</v>
      </c>
      <c r="DQ358" s="118">
        <v>1.0579000000000001E-3</v>
      </c>
      <c r="DR358" s="118">
        <v>1.6125E-3</v>
      </c>
      <c r="DS358" s="118">
        <v>5.6979999999999997E-4</v>
      </c>
      <c r="DT358" s="118">
        <v>1.606E-3</v>
      </c>
      <c r="DU358" s="118">
        <v>8.5950000000000002E-4</v>
      </c>
      <c r="DV358" s="118">
        <v>8.5209999999999995E-4</v>
      </c>
      <c r="DW358" s="118">
        <v>6.7860000000000001E-4</v>
      </c>
      <c r="DX358" s="118">
        <v>1.5812000000000001E-3</v>
      </c>
      <c r="DY358" s="118">
        <v>7.0399999999999998E-4</v>
      </c>
      <c r="DZ358" s="118">
        <v>9.0950000000000004E-4</v>
      </c>
      <c r="EA358" s="118">
        <v>8.1590000000000005E-4</v>
      </c>
      <c r="EB358" s="118">
        <v>7.6889999999999999E-4</v>
      </c>
      <c r="EC358" s="118">
        <v>1.3326E-3</v>
      </c>
      <c r="ED358" s="118">
        <v>1.2899999999999999E-3</v>
      </c>
      <c r="EE358" s="118">
        <v>2.6795E-3</v>
      </c>
      <c r="EF358" s="118">
        <v>1.2658999999999999E-3</v>
      </c>
      <c r="EG358" s="118">
        <v>1.2570000000000001E-3</v>
      </c>
      <c r="EH358" s="118">
        <v>1.0704E-3</v>
      </c>
      <c r="EI358" s="118">
        <v>2.2027000000000001E-3</v>
      </c>
      <c r="EJ358" s="118">
        <v>1.1609000000000001E-3</v>
      </c>
      <c r="EK358" s="118">
        <v>1.3005E-3</v>
      </c>
      <c r="EL358" s="118">
        <v>1.2577000000000001E-3</v>
      </c>
      <c r="EM358" s="118">
        <v>1.4836999999999999E-3</v>
      </c>
      <c r="EN358" s="118">
        <v>1.0556000000000001E-3</v>
      </c>
      <c r="EO358" s="118">
        <v>1.0225E-3</v>
      </c>
      <c r="EP358" s="118">
        <v>1.2290999999999999E-3</v>
      </c>
      <c r="EQ358" s="118">
        <v>2.0888999999999999E-3</v>
      </c>
      <c r="ER358" s="118">
        <v>2.6002E-3</v>
      </c>
      <c r="ES358" s="118">
        <v>2.9648999999999999E-3</v>
      </c>
      <c r="ET358" s="118">
        <v>1.8967000000000001E-3</v>
      </c>
      <c r="EU358" s="118">
        <v>1.4702000000000001E-3</v>
      </c>
      <c r="EV358" s="118">
        <v>1.6103000000000001E-3</v>
      </c>
      <c r="EW358" s="118">
        <v>3.4608E-3</v>
      </c>
      <c r="EX358" s="118">
        <v>1.8476E-3</v>
      </c>
      <c r="EY358" s="118">
        <v>1.7032E-3</v>
      </c>
      <c r="EZ358" s="118">
        <v>2.5171999999999998E-3</v>
      </c>
      <c r="FA358" s="118">
        <v>2.7225999999999999E-3</v>
      </c>
      <c r="FB358" s="118">
        <v>3.0439999999999998E-3</v>
      </c>
      <c r="FC358" s="118">
        <v>3.2810000000000001E-3</v>
      </c>
      <c r="FD358" s="118">
        <v>2.6735000000000001E-3</v>
      </c>
      <c r="FE358" s="118">
        <v>2.4047999999999999E-3</v>
      </c>
      <c r="FF358" s="118">
        <v>1.8503E-3</v>
      </c>
      <c r="FG358" s="118">
        <v>3.1729000000000002E-3</v>
      </c>
      <c r="FH358" s="118">
        <v>3.0515E-3</v>
      </c>
      <c r="FI358" s="118">
        <v>1.6427E-3</v>
      </c>
      <c r="FJ358" s="118">
        <v>3.4526000000000001E-3</v>
      </c>
      <c r="FK358" s="118">
        <v>4.7825999999999997E-3</v>
      </c>
      <c r="FL358" s="118">
        <v>6.7799000000000002E-3</v>
      </c>
      <c r="FM358" s="118">
        <v>3.9548999999999999E-3</v>
      </c>
      <c r="FN358" s="118">
        <v>2.2307E-3</v>
      </c>
      <c r="FO358" s="118">
        <v>9.6016000000000001E-3</v>
      </c>
      <c r="FP358" s="118">
        <v>1.9908E-3</v>
      </c>
      <c r="FQ358" s="118">
        <v>1.8309000000000001E-3</v>
      </c>
      <c r="FR358" s="118">
        <v>1.6493E-3</v>
      </c>
      <c r="FS358" s="118">
        <v>2.3801E-3</v>
      </c>
      <c r="FT358" s="118">
        <v>1.4040999999999999E-3</v>
      </c>
      <c r="FU358" s="118">
        <v>1.2637E-3</v>
      </c>
      <c r="FV358" s="118">
        <v>1.2198000000000001E-3</v>
      </c>
      <c r="FW358" s="118">
        <v>4.3534999999999997E-3</v>
      </c>
      <c r="FX358" s="118">
        <v>3.7623999999999999E-3</v>
      </c>
      <c r="FY358" s="118">
        <v>1.5719E-3</v>
      </c>
      <c r="FZ358" s="118">
        <v>1.6915000000000001E-3</v>
      </c>
      <c r="GA358" s="118">
        <v>2.3540000000000002E-3</v>
      </c>
      <c r="GB358" s="118">
        <v>2.1174000000000002E-3</v>
      </c>
      <c r="GC358" s="118">
        <v>1.4427000000000001E-3</v>
      </c>
      <c r="GD358" s="118">
        <v>1.0621000000000001E-3</v>
      </c>
      <c r="GE358" s="118">
        <v>8.8820000000000001E-4</v>
      </c>
      <c r="GF358" s="118">
        <v>8.3148000000000007E-3</v>
      </c>
      <c r="GG358" s="118">
        <v>2.7041999999999999E-3</v>
      </c>
      <c r="GH358" s="118">
        <v>1.7332000000000001E-3</v>
      </c>
      <c r="GI358" s="118">
        <v>1.5742E-3</v>
      </c>
      <c r="GJ358" s="118">
        <v>1.2055E-3</v>
      </c>
      <c r="GK358" s="118">
        <v>1.5175E-3</v>
      </c>
      <c r="GL358" s="118">
        <v>2.3643000000000002E-3</v>
      </c>
      <c r="GM358" s="118">
        <v>2.0574999999999999E-3</v>
      </c>
      <c r="GN358" s="118">
        <v>2.0788999999999998E-3</v>
      </c>
      <c r="GO358" s="118">
        <v>1.8647E-3</v>
      </c>
      <c r="GP358" s="118">
        <v>2.8061000000000002E-3</v>
      </c>
      <c r="GQ358" s="118">
        <v>1.5786000000000001E-3</v>
      </c>
      <c r="GR358" s="118">
        <v>1.372E-3</v>
      </c>
      <c r="GS358" s="118">
        <v>1.3824E-3</v>
      </c>
      <c r="GT358" s="118">
        <v>1.5482E-3</v>
      </c>
      <c r="GU358" s="118">
        <v>1.531E-3</v>
      </c>
      <c r="GV358" s="118">
        <v>1.3680999999999999E-3</v>
      </c>
      <c r="GW358" s="118">
        <v>2.1844999999999998E-3</v>
      </c>
      <c r="GX358" s="118">
        <v>1.751E-3</v>
      </c>
      <c r="GY358" s="118">
        <v>1.9827999999999998E-3</v>
      </c>
      <c r="GZ358" s="118">
        <v>1.5005999999999999E-3</v>
      </c>
      <c r="HA358" s="118">
        <v>1.7533E-3</v>
      </c>
      <c r="HB358" s="118">
        <v>1.4298E-3</v>
      </c>
      <c r="HC358" s="118">
        <v>8.9229999999999995E-4</v>
      </c>
      <c r="HD358" s="118">
        <v>1.7204E-3</v>
      </c>
      <c r="HE358" s="118">
        <v>1.665E-3</v>
      </c>
      <c r="HF358" s="118">
        <v>1.4559E-3</v>
      </c>
      <c r="HG358" s="118">
        <v>1.1737E-3</v>
      </c>
      <c r="HH358" s="118">
        <v>1.2922999999999999E-3</v>
      </c>
      <c r="HI358" s="118">
        <v>1.5070000000000001E-3</v>
      </c>
      <c r="HJ358" s="118">
        <v>2.4729999999999999E-3</v>
      </c>
      <c r="HK358" s="118">
        <v>1.5686999999999999E-3</v>
      </c>
      <c r="HL358" s="118">
        <v>1.2959E-3</v>
      </c>
      <c r="HM358" s="118">
        <v>1.3125000000000001E-3</v>
      </c>
      <c r="HN358" s="118">
        <v>9.5790000000000003E-4</v>
      </c>
      <c r="HO358" s="118">
        <v>5.5159999999999996E-4</v>
      </c>
      <c r="HP358" s="118">
        <v>1.0361000000000001E-3</v>
      </c>
      <c r="HQ358" s="118">
        <v>2.1881000000000001E-3</v>
      </c>
      <c r="HR358" s="118">
        <v>2.5328E-3</v>
      </c>
      <c r="HS358" s="118">
        <v>1.1532999999999999E-3</v>
      </c>
      <c r="HT358" s="118">
        <v>1.2543999999999999E-3</v>
      </c>
      <c r="HU358" s="118">
        <v>1.6682999999999999E-3</v>
      </c>
      <c r="HV358" s="118">
        <v>6.9658000000000003E-3</v>
      </c>
      <c r="HW358" s="118">
        <v>1.4798999999999999E-3</v>
      </c>
      <c r="HX358" s="118">
        <v>1.5777E-3</v>
      </c>
      <c r="HY358" s="118">
        <v>1.6677E-3</v>
      </c>
      <c r="HZ358" s="118">
        <v>2.1392999999999998E-3</v>
      </c>
      <c r="IA358" s="118">
        <v>1.8762E-3</v>
      </c>
      <c r="IB358" s="118">
        <v>1.3648E-3</v>
      </c>
      <c r="IC358" s="118">
        <v>2.2978999999999999E-3</v>
      </c>
      <c r="ID358" s="118">
        <v>1.3098000000000001E-3</v>
      </c>
      <c r="IE358" s="118">
        <v>1.9756000000000001E-3</v>
      </c>
      <c r="IF358" s="118">
        <v>6.7209000000000001E-3</v>
      </c>
      <c r="IG358" s="118">
        <v>1.2891700000000001E-2</v>
      </c>
      <c r="IH358" s="118">
        <v>1.2049000000000001E-3</v>
      </c>
      <c r="II358" s="118">
        <v>1.2879E-3</v>
      </c>
      <c r="IJ358" s="118">
        <v>1.1282E-3</v>
      </c>
      <c r="IK358" s="118">
        <v>1.5698999999999999E-3</v>
      </c>
      <c r="IL358" s="138">
        <v>8.5510000000000002E-4</v>
      </c>
      <c r="IM358" s="138">
        <v>1.6509000000000001E-3</v>
      </c>
      <c r="IN358" s="138">
        <v>8.4489999999999999E-4</v>
      </c>
      <c r="IO358" s="138">
        <v>1.3502E-3</v>
      </c>
      <c r="IP358" s="138">
        <v>1.3607999999999999E-3</v>
      </c>
      <c r="IQ358" s="138">
        <v>1.2802E-3</v>
      </c>
      <c r="IR358" s="138">
        <v>1.1377E-3</v>
      </c>
      <c r="IS358" s="118">
        <v>1.1605000000000001E-3</v>
      </c>
      <c r="IT358" s="118">
        <v>9.3950000000000001E-4</v>
      </c>
      <c r="IU358" s="118">
        <v>1.1408E-3</v>
      </c>
      <c r="IV358" s="118">
        <v>6.9399999999999996E-4</v>
      </c>
      <c r="IW358" s="138">
        <v>3.0490999999999999E-3</v>
      </c>
      <c r="IX358" s="138">
        <v>9.7210000000000005E-4</v>
      </c>
      <c r="IY358" s="138">
        <v>1.0552999999999999E-3</v>
      </c>
      <c r="IZ358" s="138">
        <v>2.0966000000000001E-3</v>
      </c>
      <c r="JA358" s="138">
        <v>1.1529000000000001E-3</v>
      </c>
      <c r="JB358" s="138">
        <v>1.8213999999999999E-3</v>
      </c>
      <c r="JC358" s="138">
        <v>1.1291999999999999E-3</v>
      </c>
      <c r="JD358" s="138">
        <v>1.1528E-3</v>
      </c>
      <c r="JE358" s="118">
        <v>2.1901999999999998E-3</v>
      </c>
      <c r="JF358" s="118">
        <v>1.5872E-3</v>
      </c>
      <c r="JG358" s="118">
        <v>1.7144E-3</v>
      </c>
      <c r="JH358" s="118">
        <v>3.3325999999999998E-3</v>
      </c>
      <c r="JI358" s="118">
        <v>1.8339000000000001E-3</v>
      </c>
      <c r="JJ358" s="118">
        <v>1.273E-3</v>
      </c>
      <c r="JK358" s="118">
        <v>1.9651E-3</v>
      </c>
      <c r="JL358" s="118">
        <v>1.3284E-3</v>
      </c>
      <c r="JM358" s="118">
        <v>1.2989E-3</v>
      </c>
      <c r="JN358" s="118">
        <v>2.4559E-3</v>
      </c>
      <c r="JO358" s="118">
        <v>4.5453999999999998E-3</v>
      </c>
      <c r="JP358" s="118">
        <v>4.0353000000000003E-3</v>
      </c>
      <c r="JQ358" s="118">
        <v>5.0127000000000001E-3</v>
      </c>
      <c r="JR358" s="118">
        <v>3.5452000000000001E-3</v>
      </c>
      <c r="JS358" s="118">
        <v>3.8294000000000002E-3</v>
      </c>
      <c r="JT358" s="118">
        <v>6.2202000000000004E-3</v>
      </c>
      <c r="JU358" s="118">
        <v>3.8804999999999998E-3</v>
      </c>
      <c r="JV358" s="118">
        <v>4.1944E-3</v>
      </c>
      <c r="JW358" s="118">
        <v>3.6381E-3</v>
      </c>
      <c r="JX358" s="118">
        <v>1.8553E-3</v>
      </c>
      <c r="JY358" s="118">
        <v>0</v>
      </c>
      <c r="JZ358" s="118">
        <v>2.2778999999999998E-3</v>
      </c>
      <c r="KA358" s="118">
        <v>2.8260999999999998E-3</v>
      </c>
      <c r="KB358" s="118">
        <v>2.7288999999999998E-3</v>
      </c>
      <c r="KC358" s="118">
        <v>1.9949999999999998E-3</v>
      </c>
      <c r="KD358" s="118">
        <v>2.5904999999999999E-3</v>
      </c>
      <c r="KE358" s="118">
        <v>3.9614000000000003E-3</v>
      </c>
      <c r="KF358" s="118">
        <v>3.0855000000000001E-3</v>
      </c>
      <c r="KG358" s="118">
        <v>2.9979999999999998E-3</v>
      </c>
      <c r="KH358" s="118">
        <v>2.2753999999999999E-3</v>
      </c>
      <c r="KI358" s="118">
        <v>1.7574000000000001E-3</v>
      </c>
      <c r="KJ358" s="118">
        <v>2.2215999999999998E-3</v>
      </c>
      <c r="KK358" s="118">
        <v>3.4906999999999998E-3</v>
      </c>
      <c r="KL358" s="118">
        <v>2.7826000000000001E-3</v>
      </c>
      <c r="KM358" s="118">
        <v>1.691E-3</v>
      </c>
      <c r="KN358" s="118">
        <v>1.47177E-2</v>
      </c>
      <c r="KO358" s="118">
        <v>7.6356000000000002E-3</v>
      </c>
      <c r="KP358" s="118">
        <v>1.5987E-3</v>
      </c>
      <c r="KQ358" s="118">
        <v>3.3281999999999999E-3</v>
      </c>
      <c r="KR358" s="118">
        <v>2.3048000000000001E-3</v>
      </c>
      <c r="KS358" s="118">
        <v>2.9025000000000001E-3</v>
      </c>
      <c r="KT358" s="118">
        <v>3.8454000000000001E-3</v>
      </c>
      <c r="KU358" s="118">
        <v>3.5079E-3</v>
      </c>
      <c r="KV358" s="118">
        <v>3.9194E-3</v>
      </c>
      <c r="KW358" s="118">
        <v>1.8021000000000001E-3</v>
      </c>
      <c r="KX358" s="118">
        <v>6.2290000000000002E-4</v>
      </c>
      <c r="KY358" s="118">
        <v>9.7550000000000002E-4</v>
      </c>
      <c r="KZ358" s="118">
        <v>1.2944E-3</v>
      </c>
      <c r="LA358" s="118">
        <v>3.5604999999999999E-3</v>
      </c>
      <c r="LB358" s="118">
        <v>6.8967000000000004E-3</v>
      </c>
      <c r="LC358" s="118">
        <v>4.0235999999999996E-3</v>
      </c>
      <c r="LD358" s="118">
        <v>5.5608000000000003E-3</v>
      </c>
      <c r="LE358" s="118">
        <v>4.2504999999999999E-3</v>
      </c>
      <c r="LF358" s="118">
        <v>1.3965E-2</v>
      </c>
      <c r="LG358" s="118">
        <v>4.7051999999999997E-3</v>
      </c>
      <c r="LH358" s="118">
        <v>3.2526999999999999E-3</v>
      </c>
      <c r="LI358" s="118">
        <v>3.8149E-3</v>
      </c>
      <c r="LJ358" s="118">
        <v>3.7047E-3</v>
      </c>
      <c r="LK358" s="118">
        <v>1.4792E-3</v>
      </c>
      <c r="LL358" s="118">
        <v>1.0801999999999999E-3</v>
      </c>
      <c r="LM358" s="118">
        <v>9.5739999999999996E-4</v>
      </c>
      <c r="LN358" s="118">
        <v>3.0861E-3</v>
      </c>
      <c r="LO358" s="118">
        <v>4.8220000000000001E-4</v>
      </c>
      <c r="LP358" s="118">
        <v>9.3399999999999993E-5</v>
      </c>
      <c r="LQ358" s="118">
        <v>6.8637999999999998E-3</v>
      </c>
      <c r="LR358" s="118">
        <v>2.2469999999999999E-3</v>
      </c>
      <c r="LS358" s="118">
        <v>2.9363000000000002E-3</v>
      </c>
      <c r="LT358" s="118">
        <v>1.5522000000000001E-3</v>
      </c>
      <c r="LU358" s="118">
        <v>3.3265999999999999E-3</v>
      </c>
      <c r="LV358" s="118">
        <v>2.2043000000000002E-3</v>
      </c>
      <c r="LW358" s="118">
        <v>5.4844000000000004E-3</v>
      </c>
      <c r="LX358" s="118">
        <v>2.5563000000000001E-3</v>
      </c>
      <c r="LY358" s="118">
        <v>4.3013000000000001E-3</v>
      </c>
      <c r="LZ358" s="118">
        <v>2.2399E-3</v>
      </c>
      <c r="MA358" s="118">
        <v>4.4402E-3</v>
      </c>
      <c r="MB358" s="118">
        <v>4.0124000000000002E-3</v>
      </c>
      <c r="MC358" s="118">
        <v>4.1025999999999996E-3</v>
      </c>
      <c r="MD358" s="118">
        <v>1.9997999999999999E-3</v>
      </c>
      <c r="ME358" s="118">
        <v>2.3506E-3</v>
      </c>
      <c r="MF358" s="118">
        <v>1.5066999999999999E-3</v>
      </c>
      <c r="MG358" s="118">
        <v>3.0484000000000002E-3</v>
      </c>
      <c r="MH358" s="118">
        <v>9.1449999999999995E-4</v>
      </c>
      <c r="MI358" s="118">
        <v>3.8027E-3</v>
      </c>
      <c r="MJ358" s="118">
        <v>1.2891999999999999E-3</v>
      </c>
      <c r="MK358" s="118">
        <v>5.1152999999999997E-3</v>
      </c>
      <c r="ML358" s="118">
        <v>2.9564999999999999E-3</v>
      </c>
      <c r="MM358" s="118">
        <v>3.6733E-3</v>
      </c>
      <c r="MN358" s="118">
        <v>1.02179E-2</v>
      </c>
      <c r="MO358" s="118">
        <v>4.5193999999999998E-3</v>
      </c>
      <c r="MP358" s="118">
        <v>3.3081999999999999E-3</v>
      </c>
      <c r="MQ358" s="118">
        <v>1.00437</v>
      </c>
      <c r="MR358" s="118">
        <v>3.6258000000000002E-3</v>
      </c>
      <c r="MS358" s="118">
        <v>2.6383999999999999E-3</v>
      </c>
      <c r="MT358" s="118">
        <v>1.2685999999999999E-3</v>
      </c>
      <c r="MU358" s="118">
        <v>1.0970000000000001E-3</v>
      </c>
      <c r="MV358" s="118">
        <v>5.6911000000000002E-3</v>
      </c>
      <c r="MW358" s="118">
        <v>3.3319999999999999E-3</v>
      </c>
      <c r="MX358" s="118">
        <v>2.4545000000000001E-3</v>
      </c>
      <c r="MY358" s="118">
        <v>2.3684999999999999E-3</v>
      </c>
      <c r="MZ358" s="118">
        <v>3.1779E-3</v>
      </c>
      <c r="NA358" s="118">
        <v>1.9678E-3</v>
      </c>
      <c r="NB358" s="118">
        <v>4.0803999999999997E-3</v>
      </c>
      <c r="NC358" s="118">
        <v>2.1475000000000001E-3</v>
      </c>
      <c r="ND358" s="118">
        <v>3.7715000000000001E-3</v>
      </c>
      <c r="NE358" s="118">
        <v>3.0639E-3</v>
      </c>
      <c r="NF358" s="118">
        <v>2.7927E-3</v>
      </c>
      <c r="NG358" s="118">
        <v>3.3116999999999999E-3</v>
      </c>
      <c r="NH358" s="118">
        <v>1.6914E-3</v>
      </c>
      <c r="NI358" s="118">
        <v>2.3560999999999999E-3</v>
      </c>
      <c r="NJ358" s="118">
        <v>2.1308999999999998E-3</v>
      </c>
      <c r="NK358" s="118">
        <v>1.866E-3</v>
      </c>
      <c r="NL358" s="118">
        <v>5.7189999999999997E-4</v>
      </c>
      <c r="NM358" s="118">
        <v>2.8175000000000001E-3</v>
      </c>
      <c r="NN358" s="118">
        <v>2.8584000000000001E-3</v>
      </c>
      <c r="NO358" s="118">
        <v>1.8550999999999999E-3</v>
      </c>
      <c r="NP358" s="118">
        <v>8.273E-4</v>
      </c>
      <c r="NQ358" s="118">
        <v>2.7856999999999999E-3</v>
      </c>
      <c r="NR358" s="118">
        <v>1.6941E-3</v>
      </c>
      <c r="NS358" s="118">
        <v>1.7011000000000001E-3</v>
      </c>
      <c r="NT358" s="118">
        <v>2.0814000000000002E-3</v>
      </c>
      <c r="NU358" s="118">
        <v>2.2778E-3</v>
      </c>
      <c r="NV358" s="118">
        <v>9.1469999999999995E-4</v>
      </c>
      <c r="NW358" s="118">
        <v>1.2001E-3</v>
      </c>
      <c r="NX358" s="118">
        <v>1.2239E-3</v>
      </c>
      <c r="NY358" s="118">
        <v>4.0739999999999998E-4</v>
      </c>
      <c r="NZ358" s="118">
        <v>1.5551E-3</v>
      </c>
      <c r="OA358" s="118">
        <v>2.7799999999999998E-4</v>
      </c>
      <c r="OB358" s="118">
        <v>1.3292E-3</v>
      </c>
      <c r="OC358" s="118">
        <v>1.8211E-3</v>
      </c>
      <c r="OD358" s="118">
        <v>4.3276E-3</v>
      </c>
      <c r="OE358" s="118">
        <v>2.1307000000000001E-3</v>
      </c>
      <c r="OF358" s="118">
        <v>2.0251000000000002E-3</v>
      </c>
      <c r="OG358" s="118">
        <v>0</v>
      </c>
      <c r="OH358" s="118">
        <v>2.1952999999999999E-3</v>
      </c>
      <c r="OI358" s="118">
        <v>1.3977E-3</v>
      </c>
      <c r="OJ358" s="118">
        <v>2.8300000000000001E-3</v>
      </c>
      <c r="OK358" s="118">
        <v>2.8078999999999999E-3</v>
      </c>
      <c r="OL358" s="118">
        <v>1.6638E-3</v>
      </c>
      <c r="OM358" s="118">
        <v>9.0649999999999997E-4</v>
      </c>
      <c r="ON358" s="118">
        <v>2.5376999999999999E-3</v>
      </c>
      <c r="OO358" s="118">
        <v>4.4971999999999998E-3</v>
      </c>
      <c r="OP358" s="118">
        <v>4.5122000000000001E-3</v>
      </c>
      <c r="OQ358" s="118">
        <v>2.5127000000000001E-3</v>
      </c>
      <c r="OR358" s="119">
        <v>3.1624000000000001E-3</v>
      </c>
    </row>
    <row r="359" spans="1:408" ht="12.75" customHeight="1">
      <c r="A359" s="115">
        <v>561900</v>
      </c>
      <c r="B359" s="69" t="str">
        <f>INDEX('NAICS to ISIC Key'!H:H,MATCH(A359,'NAICS to ISIC Key'!D:D,0))</f>
        <v>ISIC 69T82</v>
      </c>
      <c r="C359" s="121" t="s">
        <v>765</v>
      </c>
      <c r="D359" s="117">
        <v>1.2514E-3</v>
      </c>
      <c r="E359" s="118">
        <v>2.3524000000000002E-3</v>
      </c>
      <c r="F359" s="118">
        <v>1.5575000000000001E-3</v>
      </c>
      <c r="G359" s="118">
        <v>8.6070000000000005E-4</v>
      </c>
      <c r="H359" s="118">
        <v>1.3290999999999999E-3</v>
      </c>
      <c r="I359" s="118">
        <v>1.3094999999999999E-3</v>
      </c>
      <c r="J359" s="118">
        <v>2.9363000000000002E-3</v>
      </c>
      <c r="K359" s="118">
        <v>1.8824E-3</v>
      </c>
      <c r="L359" s="118">
        <v>3.7775E-3</v>
      </c>
      <c r="M359" s="118">
        <v>9.5319999999999997E-4</v>
      </c>
      <c r="N359" s="118">
        <v>7.9460000000000002E-4</v>
      </c>
      <c r="O359" s="118">
        <v>6.1269999999999999E-4</v>
      </c>
      <c r="P359" s="118">
        <v>1.2806E-3</v>
      </c>
      <c r="Q359" s="118">
        <v>7.9040000000000002E-4</v>
      </c>
      <c r="R359" s="118">
        <v>1.2124E-3</v>
      </c>
      <c r="S359" s="118">
        <v>8.9269999999999996E-4</v>
      </c>
      <c r="T359" s="118">
        <v>1.1839000000000001E-3</v>
      </c>
      <c r="U359" s="118">
        <v>1.8305999999999999E-3</v>
      </c>
      <c r="V359" s="118">
        <v>1.2643999999999999E-3</v>
      </c>
      <c r="W359" s="118">
        <v>1.6758999999999999E-3</v>
      </c>
      <c r="X359" s="118">
        <v>1.2015999999999999E-3</v>
      </c>
      <c r="Y359" s="118">
        <v>1.2332000000000001E-3</v>
      </c>
      <c r="Z359" s="118">
        <v>1.2168999999999999E-3</v>
      </c>
      <c r="AA359" s="118">
        <v>1.0028000000000001E-3</v>
      </c>
      <c r="AB359" s="118">
        <v>1.4564000000000001E-3</v>
      </c>
      <c r="AC359" s="118">
        <v>1.3140999999999999E-3</v>
      </c>
      <c r="AD359" s="118">
        <v>1.7684E-3</v>
      </c>
      <c r="AE359" s="118">
        <v>1.8592000000000001E-3</v>
      </c>
      <c r="AF359" s="118">
        <v>1.6122E-3</v>
      </c>
      <c r="AG359" s="118">
        <v>8.4119999999999996E-4</v>
      </c>
      <c r="AH359" s="118">
        <v>1.8312999999999999E-3</v>
      </c>
      <c r="AI359" s="118">
        <v>1.0992E-3</v>
      </c>
      <c r="AJ359" s="118">
        <v>2.1163000000000002E-3</v>
      </c>
      <c r="AK359" s="118">
        <v>9.8170000000000006E-4</v>
      </c>
      <c r="AL359" s="118">
        <v>1.3305999999999999E-3</v>
      </c>
      <c r="AM359" s="118">
        <v>1.6071E-3</v>
      </c>
      <c r="AN359" s="118">
        <v>1.4101000000000001E-3</v>
      </c>
      <c r="AO359" s="118">
        <v>1.4809999999999999E-3</v>
      </c>
      <c r="AP359" s="118">
        <v>7.5951999999999999E-3</v>
      </c>
      <c r="AQ359" s="118">
        <v>2.3595999999999999E-3</v>
      </c>
      <c r="AR359" s="118">
        <v>1.3725E-3</v>
      </c>
      <c r="AS359" s="118">
        <v>2.3088000000000002E-3</v>
      </c>
      <c r="AT359" s="118">
        <v>7.6972000000000004E-3</v>
      </c>
      <c r="AU359" s="118">
        <v>2.3709E-3</v>
      </c>
      <c r="AV359" s="118">
        <v>1.9024000000000001E-3</v>
      </c>
      <c r="AW359" s="118">
        <v>5.2582999999999996E-3</v>
      </c>
      <c r="AX359" s="118">
        <v>4.3543000000000002E-3</v>
      </c>
      <c r="AY359" s="118">
        <v>1.0149E-3</v>
      </c>
      <c r="AZ359" s="118">
        <v>6.4973000000000001E-3</v>
      </c>
      <c r="BA359" s="118">
        <v>1.3205000000000001E-3</v>
      </c>
      <c r="BB359" s="118">
        <v>1.6959E-3</v>
      </c>
      <c r="BC359" s="118">
        <v>1.6793999999999999E-3</v>
      </c>
      <c r="BD359" s="118">
        <v>2.2782000000000002E-3</v>
      </c>
      <c r="BE359" s="118">
        <v>3.9036000000000001E-3</v>
      </c>
      <c r="BF359" s="118">
        <v>2.8425999999999998E-3</v>
      </c>
      <c r="BG359" s="118">
        <v>1.4035E-3</v>
      </c>
      <c r="BH359" s="118">
        <v>2.1779E-3</v>
      </c>
      <c r="BI359" s="118">
        <v>1.5815E-3</v>
      </c>
      <c r="BJ359" s="118">
        <v>3.6278999999999999E-3</v>
      </c>
      <c r="BK359" s="118">
        <v>2.1172999999999999E-3</v>
      </c>
      <c r="BL359" s="118">
        <v>5.0699999999999999E-3</v>
      </c>
      <c r="BM359" s="118">
        <v>8.4445000000000006E-3</v>
      </c>
      <c r="BN359" s="118">
        <v>3.5377999999999998E-3</v>
      </c>
      <c r="BO359" s="118">
        <v>8.8973999999999998E-3</v>
      </c>
      <c r="BP359" s="118">
        <v>1.9141E-3</v>
      </c>
      <c r="BQ359" s="118">
        <v>4.5364999999999997E-3</v>
      </c>
      <c r="BR359" s="118">
        <v>9.8995999999999997E-3</v>
      </c>
      <c r="BS359" s="118">
        <v>5.9161999999999999E-3</v>
      </c>
      <c r="BT359" s="118">
        <v>2.0904000000000001E-3</v>
      </c>
      <c r="BU359" s="118">
        <v>7.2028999999999999E-3</v>
      </c>
      <c r="BV359" s="118">
        <v>1.5889000000000001E-3</v>
      </c>
      <c r="BW359" s="118">
        <v>4.7385999999999999E-3</v>
      </c>
      <c r="BX359" s="118">
        <v>4.6703999999999999E-3</v>
      </c>
      <c r="BY359" s="118">
        <v>5.3914999999999996E-3</v>
      </c>
      <c r="BZ359" s="118">
        <v>2.7033000000000001E-3</v>
      </c>
      <c r="CA359" s="118">
        <v>1.4882000000000001E-3</v>
      </c>
      <c r="CB359" s="118">
        <v>3.4443E-3</v>
      </c>
      <c r="CC359" s="118">
        <v>5.4096999999999999E-3</v>
      </c>
      <c r="CD359" s="118">
        <v>5.3089000000000001E-3</v>
      </c>
      <c r="CE359" s="118">
        <v>2.7709000000000002E-3</v>
      </c>
      <c r="CF359" s="118">
        <v>3.9321E-3</v>
      </c>
      <c r="CG359" s="118">
        <v>3.5766999999999999E-3</v>
      </c>
      <c r="CH359" s="118">
        <v>2.5397000000000002E-3</v>
      </c>
      <c r="CI359" s="118">
        <v>2.7498000000000002E-3</v>
      </c>
      <c r="CJ359" s="118">
        <v>2.7150999999999998E-3</v>
      </c>
      <c r="CK359" s="118">
        <v>5.8674E-3</v>
      </c>
      <c r="CL359" s="118">
        <v>1.3981E-3</v>
      </c>
      <c r="CM359" s="118">
        <v>2.5319000000000001E-3</v>
      </c>
      <c r="CN359" s="118">
        <v>2.6026000000000001E-3</v>
      </c>
      <c r="CO359" s="118">
        <v>1.4499999999999999E-3</v>
      </c>
      <c r="CP359" s="118">
        <v>2.1218000000000001E-3</v>
      </c>
      <c r="CQ359" s="118">
        <v>2.1186999999999998E-3</v>
      </c>
      <c r="CR359" s="118">
        <v>1.4346999999999999E-3</v>
      </c>
      <c r="CS359" s="118">
        <v>1.7583E-3</v>
      </c>
      <c r="CT359" s="118">
        <v>1.6720000000000001E-3</v>
      </c>
      <c r="CU359" s="118">
        <v>1.2421000000000001E-3</v>
      </c>
      <c r="CV359" s="118">
        <v>2.8103999999999998E-3</v>
      </c>
      <c r="CW359" s="118">
        <v>1.6145E-3</v>
      </c>
      <c r="CX359" s="118">
        <v>3.1752E-3</v>
      </c>
      <c r="CY359" s="118">
        <v>4.4933000000000004E-3</v>
      </c>
      <c r="CZ359" s="118">
        <v>1.7103999999999999E-3</v>
      </c>
      <c r="DA359" s="118">
        <v>2.3191000000000002E-3</v>
      </c>
      <c r="DB359" s="118">
        <v>3.2122000000000001E-3</v>
      </c>
      <c r="DC359" s="118">
        <v>1.8077E-3</v>
      </c>
      <c r="DD359" s="118">
        <v>2.4115E-3</v>
      </c>
      <c r="DE359" s="118">
        <v>3.8514999999999999E-3</v>
      </c>
      <c r="DF359" s="118">
        <v>1.578E-3</v>
      </c>
      <c r="DG359" s="118">
        <v>1.3531000000000001E-3</v>
      </c>
      <c r="DH359" s="118">
        <v>1.8027E-3</v>
      </c>
      <c r="DI359" s="118">
        <v>2.3600000000000001E-3</v>
      </c>
      <c r="DJ359" s="118">
        <v>5.1420000000000003E-4</v>
      </c>
      <c r="DK359" s="118">
        <v>1.5899E-3</v>
      </c>
      <c r="DL359" s="118">
        <v>1.0177000000000001E-3</v>
      </c>
      <c r="DM359" s="118">
        <v>1.4430999999999999E-3</v>
      </c>
      <c r="DN359" s="118">
        <v>1.6044E-3</v>
      </c>
      <c r="DO359" s="118">
        <v>1.8617E-3</v>
      </c>
      <c r="DP359" s="118">
        <v>2.2679000000000002E-3</v>
      </c>
      <c r="DQ359" s="118">
        <v>1.2980999999999999E-3</v>
      </c>
      <c r="DR359" s="118">
        <v>1.9981999999999999E-3</v>
      </c>
      <c r="DS359" s="118">
        <v>7.2369999999999997E-4</v>
      </c>
      <c r="DT359" s="118">
        <v>1.8429E-3</v>
      </c>
      <c r="DU359" s="118">
        <v>1.1838E-3</v>
      </c>
      <c r="DV359" s="118">
        <v>1.083E-3</v>
      </c>
      <c r="DW359" s="118">
        <v>7.829E-4</v>
      </c>
      <c r="DX359" s="118">
        <v>2.2566000000000001E-3</v>
      </c>
      <c r="DY359" s="118">
        <v>9.0229999999999998E-4</v>
      </c>
      <c r="DZ359" s="118">
        <v>1.0518999999999999E-3</v>
      </c>
      <c r="EA359" s="118">
        <v>1.0011E-3</v>
      </c>
      <c r="EB359" s="118">
        <v>1.0767000000000001E-3</v>
      </c>
      <c r="EC359" s="118">
        <v>2.0633000000000001E-3</v>
      </c>
      <c r="ED359" s="118">
        <v>1.2806E-3</v>
      </c>
      <c r="EE359" s="118">
        <v>3.026E-3</v>
      </c>
      <c r="EF359" s="118">
        <v>1.6179E-3</v>
      </c>
      <c r="EG359" s="118">
        <v>1.3182000000000001E-3</v>
      </c>
      <c r="EH359" s="118">
        <v>1.1724000000000001E-3</v>
      </c>
      <c r="EI359" s="118">
        <v>2.333E-3</v>
      </c>
      <c r="EJ359" s="118">
        <v>1.3303E-3</v>
      </c>
      <c r="EK359" s="118">
        <v>1.4437E-3</v>
      </c>
      <c r="EL359" s="118">
        <v>1.2771E-3</v>
      </c>
      <c r="EM359" s="118">
        <v>1.5483000000000001E-3</v>
      </c>
      <c r="EN359" s="118">
        <v>1.0803E-3</v>
      </c>
      <c r="EO359" s="118">
        <v>1.0349000000000001E-3</v>
      </c>
      <c r="EP359" s="118">
        <v>1.2002E-3</v>
      </c>
      <c r="EQ359" s="118">
        <v>2.1787999999999998E-3</v>
      </c>
      <c r="ER359" s="118">
        <v>2.9049000000000002E-3</v>
      </c>
      <c r="ES359" s="118">
        <v>3.1348000000000001E-3</v>
      </c>
      <c r="ET359" s="118">
        <v>2.0111999999999999E-3</v>
      </c>
      <c r="EU359" s="118">
        <v>1.5489E-3</v>
      </c>
      <c r="EV359" s="118">
        <v>1.7323E-3</v>
      </c>
      <c r="EW359" s="118">
        <v>3.6874999999999998E-3</v>
      </c>
      <c r="EX359" s="118">
        <v>1.9398E-3</v>
      </c>
      <c r="EY359" s="118">
        <v>2.0159000000000002E-3</v>
      </c>
      <c r="EZ359" s="118">
        <v>2.0684000000000002E-3</v>
      </c>
      <c r="FA359" s="118">
        <v>2.9650000000000002E-3</v>
      </c>
      <c r="FB359" s="118">
        <v>3.3514999999999999E-3</v>
      </c>
      <c r="FC359" s="118">
        <v>3.5463999999999999E-3</v>
      </c>
      <c r="FD359" s="118">
        <v>2.8817000000000001E-3</v>
      </c>
      <c r="FE359" s="118">
        <v>3.0463E-3</v>
      </c>
      <c r="FF359" s="118">
        <v>1.9047000000000001E-3</v>
      </c>
      <c r="FG359" s="118">
        <v>3.3999E-3</v>
      </c>
      <c r="FH359" s="118">
        <v>3.3351000000000001E-3</v>
      </c>
      <c r="FI359" s="118">
        <v>1.7218999999999999E-3</v>
      </c>
      <c r="FJ359" s="118">
        <v>3.7142999999999998E-3</v>
      </c>
      <c r="FK359" s="118">
        <v>5.1761000000000003E-3</v>
      </c>
      <c r="FL359" s="118">
        <v>7.3745E-3</v>
      </c>
      <c r="FM359" s="118">
        <v>4.3172999999999996E-3</v>
      </c>
      <c r="FN359" s="118">
        <v>2.343E-3</v>
      </c>
      <c r="FO359" s="118">
        <v>1.0389000000000001E-2</v>
      </c>
      <c r="FP359" s="118">
        <v>2.5582999999999999E-3</v>
      </c>
      <c r="FQ359" s="118">
        <v>1.9949E-3</v>
      </c>
      <c r="FR359" s="118">
        <v>1.9365999999999999E-3</v>
      </c>
      <c r="FS359" s="118">
        <v>2.7158E-3</v>
      </c>
      <c r="FT359" s="118">
        <v>3.9493000000000002E-3</v>
      </c>
      <c r="FU359" s="118">
        <v>1.9403000000000001E-3</v>
      </c>
      <c r="FV359" s="118">
        <v>2.0563000000000001E-3</v>
      </c>
      <c r="FW359" s="118">
        <v>2.8478000000000002E-3</v>
      </c>
      <c r="FX359" s="118">
        <v>4.2861000000000002E-3</v>
      </c>
      <c r="FY359" s="118">
        <v>1.8032E-3</v>
      </c>
      <c r="FZ359" s="118">
        <v>2.1787999999999998E-3</v>
      </c>
      <c r="GA359" s="118">
        <v>3.1305999999999999E-3</v>
      </c>
      <c r="GB359" s="118">
        <v>2.3936999999999999E-3</v>
      </c>
      <c r="GC359" s="118">
        <v>1.6011E-3</v>
      </c>
      <c r="GD359" s="118">
        <v>1.4413E-3</v>
      </c>
      <c r="GE359" s="118">
        <v>1.6232E-3</v>
      </c>
      <c r="GF359" s="118">
        <v>9.2101000000000006E-3</v>
      </c>
      <c r="GG359" s="118">
        <v>3.1511E-3</v>
      </c>
      <c r="GH359" s="118">
        <v>2.8647E-3</v>
      </c>
      <c r="GI359" s="118">
        <v>2.7409000000000001E-3</v>
      </c>
      <c r="GJ359" s="118">
        <v>2.1443E-3</v>
      </c>
      <c r="GK359" s="118">
        <v>1.9583999999999999E-3</v>
      </c>
      <c r="GL359" s="118">
        <v>3.2878E-3</v>
      </c>
      <c r="GM359" s="118">
        <v>2.5967E-3</v>
      </c>
      <c r="GN359" s="118">
        <v>2.6361000000000002E-3</v>
      </c>
      <c r="GO359" s="118">
        <v>1.9361999999999999E-3</v>
      </c>
      <c r="GP359" s="118">
        <v>2.8738000000000001E-3</v>
      </c>
      <c r="GQ359" s="118">
        <v>2.4112000000000001E-3</v>
      </c>
      <c r="GR359" s="118">
        <v>1.6083E-3</v>
      </c>
      <c r="GS359" s="118">
        <v>2.1007999999999999E-3</v>
      </c>
      <c r="GT359" s="118">
        <v>2.4859999999999999E-3</v>
      </c>
      <c r="GU359" s="118">
        <v>2.1906E-3</v>
      </c>
      <c r="GV359" s="118">
        <v>2.1445000000000001E-3</v>
      </c>
      <c r="GW359" s="118">
        <v>3.3340000000000002E-3</v>
      </c>
      <c r="GX359" s="118">
        <v>2.6749999999999999E-3</v>
      </c>
      <c r="GY359" s="118">
        <v>2.8235000000000001E-3</v>
      </c>
      <c r="GZ359" s="118">
        <v>2.4323999999999999E-3</v>
      </c>
      <c r="HA359" s="118">
        <v>2.7480999999999998E-3</v>
      </c>
      <c r="HB359" s="118">
        <v>1.9169E-3</v>
      </c>
      <c r="HC359" s="118">
        <v>1.1619E-3</v>
      </c>
      <c r="HD359" s="118">
        <v>2.3253000000000002E-3</v>
      </c>
      <c r="HE359" s="118">
        <v>4.2693999999999996E-3</v>
      </c>
      <c r="HF359" s="118">
        <v>2.1251E-3</v>
      </c>
      <c r="HG359" s="118">
        <v>1.8573999999999999E-3</v>
      </c>
      <c r="HH359" s="118">
        <v>1.5244E-3</v>
      </c>
      <c r="HI359" s="118">
        <v>2.235E-3</v>
      </c>
      <c r="HJ359" s="118">
        <v>6.7736999999999997E-3</v>
      </c>
      <c r="HK359" s="118">
        <v>1.8448E-3</v>
      </c>
      <c r="HL359" s="118">
        <v>1.4766E-3</v>
      </c>
      <c r="HM359" s="118">
        <v>1.9149E-3</v>
      </c>
      <c r="HN359" s="118">
        <v>1.7137000000000001E-3</v>
      </c>
      <c r="HO359" s="118">
        <v>7.2480000000000005E-4</v>
      </c>
      <c r="HP359" s="118">
        <v>1.4718999999999999E-3</v>
      </c>
      <c r="HQ359" s="118">
        <v>2.7693000000000001E-3</v>
      </c>
      <c r="HR359" s="118">
        <v>3.3495999999999999E-3</v>
      </c>
      <c r="HS359" s="118">
        <v>1.7175999999999999E-3</v>
      </c>
      <c r="HT359" s="118">
        <v>2.0347999999999998E-3</v>
      </c>
      <c r="HU359" s="118">
        <v>2.3135E-3</v>
      </c>
      <c r="HV359" s="118">
        <v>1.7328E-2</v>
      </c>
      <c r="HW359" s="118">
        <v>2.5788E-3</v>
      </c>
      <c r="HX359" s="118">
        <v>1.9358000000000001E-3</v>
      </c>
      <c r="HY359" s="118">
        <v>1.9392000000000001E-3</v>
      </c>
      <c r="HZ359" s="118">
        <v>2.4331000000000001E-3</v>
      </c>
      <c r="IA359" s="118">
        <v>2.1137999999999999E-3</v>
      </c>
      <c r="IB359" s="118">
        <v>1.7809E-3</v>
      </c>
      <c r="IC359" s="118">
        <v>2.8435000000000001E-3</v>
      </c>
      <c r="ID359" s="118">
        <v>1.8220999999999999E-3</v>
      </c>
      <c r="IE359" s="118">
        <v>2.2052E-3</v>
      </c>
      <c r="IF359" s="118">
        <v>8.8275999999999997E-3</v>
      </c>
      <c r="IG359" s="118">
        <v>1.4021499999999999E-2</v>
      </c>
      <c r="IH359" s="118">
        <v>7.1230000000000002E-4</v>
      </c>
      <c r="II359" s="118">
        <v>1.0704E-3</v>
      </c>
      <c r="IJ359" s="118">
        <v>9.6060000000000004E-4</v>
      </c>
      <c r="IK359" s="118">
        <v>1.6029E-3</v>
      </c>
      <c r="IL359" s="138">
        <v>1.0091E-3</v>
      </c>
      <c r="IM359" s="138">
        <v>2.4058999999999999E-3</v>
      </c>
      <c r="IN359" s="138">
        <v>1.0361000000000001E-3</v>
      </c>
      <c r="IO359" s="138">
        <v>1.5250000000000001E-3</v>
      </c>
      <c r="IP359" s="138">
        <v>1.6609999999999999E-3</v>
      </c>
      <c r="IQ359" s="138">
        <v>1.6107999999999999E-3</v>
      </c>
      <c r="IR359" s="138">
        <v>1.5888E-3</v>
      </c>
      <c r="IS359" s="118">
        <v>1.7344000000000001E-3</v>
      </c>
      <c r="IT359" s="118">
        <v>1.392E-3</v>
      </c>
      <c r="IU359" s="118">
        <v>1.4272E-3</v>
      </c>
      <c r="IV359" s="118">
        <v>6.9300000000000004E-4</v>
      </c>
      <c r="IW359" s="138">
        <v>4.1246E-3</v>
      </c>
      <c r="IX359" s="138">
        <v>1.4035E-3</v>
      </c>
      <c r="IY359" s="138">
        <v>1.5146999999999999E-3</v>
      </c>
      <c r="IZ359" s="138">
        <v>2.5376000000000001E-3</v>
      </c>
      <c r="JA359" s="138">
        <v>1.5818E-3</v>
      </c>
      <c r="JB359" s="138">
        <v>2.5122E-3</v>
      </c>
      <c r="JC359" s="138">
        <v>1.6023000000000001E-3</v>
      </c>
      <c r="JD359" s="138">
        <v>1.5398E-3</v>
      </c>
      <c r="JE359" s="118">
        <v>2.6075E-3</v>
      </c>
      <c r="JF359" s="118">
        <v>2.0937999999999998E-3</v>
      </c>
      <c r="JG359" s="118">
        <v>2.6698E-3</v>
      </c>
      <c r="JH359" s="118">
        <v>1.9135999999999999E-3</v>
      </c>
      <c r="JI359" s="118">
        <v>2.4656000000000001E-3</v>
      </c>
      <c r="JJ359" s="118">
        <v>1.5286E-3</v>
      </c>
      <c r="JK359" s="118">
        <v>2.4908999999999999E-3</v>
      </c>
      <c r="JL359" s="118">
        <v>1.5529000000000001E-3</v>
      </c>
      <c r="JM359" s="118">
        <v>1.7182E-3</v>
      </c>
      <c r="JN359" s="118">
        <v>2.8094000000000001E-3</v>
      </c>
      <c r="JO359" s="118">
        <v>4.1888000000000003E-3</v>
      </c>
      <c r="JP359" s="118">
        <v>3.0133999999999998E-3</v>
      </c>
      <c r="JQ359" s="118">
        <v>3.1649999999999998E-3</v>
      </c>
      <c r="JR359" s="118">
        <v>2.5498999999999999E-3</v>
      </c>
      <c r="JS359" s="118">
        <v>4.5671000000000002E-3</v>
      </c>
      <c r="JT359" s="118">
        <v>5.5227000000000002E-3</v>
      </c>
      <c r="JU359" s="118">
        <v>9.5408999999999997E-3</v>
      </c>
      <c r="JV359" s="118">
        <v>2.4014000000000001E-3</v>
      </c>
      <c r="JW359" s="118">
        <v>1.04136E-2</v>
      </c>
      <c r="JX359" s="118">
        <v>1.7983000000000001E-3</v>
      </c>
      <c r="JY359" s="118">
        <v>0</v>
      </c>
      <c r="JZ359" s="118">
        <v>3.8804999999999998E-3</v>
      </c>
      <c r="KA359" s="118">
        <v>2.4399000000000001E-3</v>
      </c>
      <c r="KB359" s="118">
        <v>2.9101000000000001E-3</v>
      </c>
      <c r="KC359" s="118">
        <v>4.4805000000000001E-3</v>
      </c>
      <c r="KD359" s="118">
        <v>3.2060000000000001E-3</v>
      </c>
      <c r="KE359" s="118">
        <v>6.9157999999999997E-3</v>
      </c>
      <c r="KF359" s="118">
        <v>4.2906000000000003E-3</v>
      </c>
      <c r="KG359" s="118">
        <v>3.1105999999999998E-3</v>
      </c>
      <c r="KH359" s="118">
        <v>3.9746E-3</v>
      </c>
      <c r="KI359" s="118">
        <v>2.9152000000000002E-3</v>
      </c>
      <c r="KJ359" s="118">
        <v>1.8251999999999999E-3</v>
      </c>
      <c r="KK359" s="118">
        <v>1.3250700000000001E-2</v>
      </c>
      <c r="KL359" s="118">
        <v>1.4712E-3</v>
      </c>
      <c r="KM359" s="118">
        <v>6.1779999999999995E-4</v>
      </c>
      <c r="KN359" s="118">
        <v>8.8500000000000004E-4</v>
      </c>
      <c r="KO359" s="118">
        <v>1.3648E-3</v>
      </c>
      <c r="KP359" s="118">
        <v>1.0252E-3</v>
      </c>
      <c r="KQ359" s="118">
        <v>3.4118999999999998E-3</v>
      </c>
      <c r="KR359" s="118">
        <v>1.2776E-3</v>
      </c>
      <c r="KS359" s="118">
        <v>5.7568000000000003E-3</v>
      </c>
      <c r="KT359" s="118">
        <v>1.13036E-2</v>
      </c>
      <c r="KU359" s="118">
        <v>5.0423999999999998E-3</v>
      </c>
      <c r="KV359" s="118">
        <v>4.4460999999999997E-3</v>
      </c>
      <c r="KW359" s="118">
        <v>1.6544000000000001E-3</v>
      </c>
      <c r="KX359" s="118">
        <v>5.2630000000000005E-4</v>
      </c>
      <c r="KY359" s="118">
        <v>1.6900999999999999E-3</v>
      </c>
      <c r="KZ359" s="118">
        <v>1.7187999999999999E-3</v>
      </c>
      <c r="LA359" s="118">
        <v>1.3965E-3</v>
      </c>
      <c r="LB359" s="118">
        <v>2.0744000000000001E-3</v>
      </c>
      <c r="LC359" s="118">
        <v>2.1102999999999998E-3</v>
      </c>
      <c r="LD359" s="118">
        <v>2.3968000000000001E-3</v>
      </c>
      <c r="LE359" s="118">
        <v>3.9617000000000003E-3</v>
      </c>
      <c r="LF359" s="118">
        <v>1.1996999999999999E-3</v>
      </c>
      <c r="LG359" s="118">
        <v>2.1714E-3</v>
      </c>
      <c r="LH359" s="118">
        <v>9.1359999999999998E-4</v>
      </c>
      <c r="LI359" s="118">
        <v>2.0796E-3</v>
      </c>
      <c r="LJ359" s="118">
        <v>1.5043000000000001E-3</v>
      </c>
      <c r="LK359" s="118">
        <v>7.5120000000000004E-4</v>
      </c>
      <c r="LL359" s="118">
        <v>9.8489999999999992E-4</v>
      </c>
      <c r="LM359" s="118">
        <v>2.0536E-3</v>
      </c>
      <c r="LN359" s="118">
        <v>1.6540000000000001E-3</v>
      </c>
      <c r="LO359" s="118">
        <v>2.5930000000000001E-4</v>
      </c>
      <c r="LP359" s="118">
        <v>5.0099999999999998E-5</v>
      </c>
      <c r="LQ359" s="118">
        <v>3.3923E-3</v>
      </c>
      <c r="LR359" s="118">
        <v>1.2366E-3</v>
      </c>
      <c r="LS359" s="118">
        <v>1.2664E-3</v>
      </c>
      <c r="LT359" s="118">
        <v>1.1402999999999999E-3</v>
      </c>
      <c r="LU359" s="118">
        <v>7.4467999999999999E-3</v>
      </c>
      <c r="LV359" s="118">
        <v>4.6943000000000002E-3</v>
      </c>
      <c r="LW359" s="118">
        <v>6.4389999999999998E-4</v>
      </c>
      <c r="LX359" s="118">
        <v>2.4137999999999998E-3</v>
      </c>
      <c r="LY359" s="118">
        <v>1.5842E-3</v>
      </c>
      <c r="LZ359" s="118">
        <v>1.0212000000000001E-3</v>
      </c>
      <c r="MA359" s="118">
        <v>3.2491E-3</v>
      </c>
      <c r="MB359" s="118">
        <v>2.0379999999999999E-3</v>
      </c>
      <c r="MC359" s="118">
        <v>4.9398999999999997E-3</v>
      </c>
      <c r="MD359" s="118">
        <v>1.5797999999999999E-3</v>
      </c>
      <c r="ME359" s="118">
        <v>2.8857000000000002E-3</v>
      </c>
      <c r="MF359" s="118">
        <v>7.3329999999999999E-4</v>
      </c>
      <c r="MG359" s="118">
        <v>1.2401000000000001E-3</v>
      </c>
      <c r="MH359" s="118">
        <v>1.1446E-3</v>
      </c>
      <c r="MI359" s="118">
        <v>1.2519E-3</v>
      </c>
      <c r="MJ359" s="118">
        <v>2.2694999999999998E-3</v>
      </c>
      <c r="MK359" s="118">
        <v>9.0050000000000004E-4</v>
      </c>
      <c r="ML359" s="118">
        <v>2.4761000000000002E-3</v>
      </c>
      <c r="MM359" s="118">
        <v>9.5461999999999995E-3</v>
      </c>
      <c r="MN359" s="118">
        <v>5.4555000000000003E-3</v>
      </c>
      <c r="MO359" s="118">
        <v>4.0121000000000002E-3</v>
      </c>
      <c r="MP359" s="118">
        <v>6.6252999999999998E-3</v>
      </c>
      <c r="MQ359" s="118">
        <v>1.5516E-3</v>
      </c>
      <c r="MR359" s="118">
        <v>1.00373</v>
      </c>
      <c r="MS359" s="118">
        <v>2.2962E-3</v>
      </c>
      <c r="MT359" s="118">
        <v>1.0873E-3</v>
      </c>
      <c r="MU359" s="118">
        <v>2.4026999999999998E-3</v>
      </c>
      <c r="MV359" s="118">
        <v>3.1938000000000001E-3</v>
      </c>
      <c r="MW359" s="118">
        <v>2.2912000000000002E-3</v>
      </c>
      <c r="MX359" s="118">
        <v>2.2599E-3</v>
      </c>
      <c r="MY359" s="118">
        <v>1.181E-3</v>
      </c>
      <c r="MZ359" s="118">
        <v>1.4825000000000001E-3</v>
      </c>
      <c r="NA359" s="118">
        <v>1.5051999999999999E-3</v>
      </c>
      <c r="NB359" s="118">
        <v>1.2917E-3</v>
      </c>
      <c r="NC359" s="118">
        <v>1.8879999999999999E-3</v>
      </c>
      <c r="ND359" s="118">
        <v>2.4112000000000001E-3</v>
      </c>
      <c r="NE359" s="118">
        <v>1.3075000000000001E-3</v>
      </c>
      <c r="NF359" s="118">
        <v>9.992E-4</v>
      </c>
      <c r="NG359" s="118">
        <v>4.3940000000000003E-3</v>
      </c>
      <c r="NH359" s="118">
        <v>1.0843999999999999E-3</v>
      </c>
      <c r="NI359" s="118">
        <v>1.7648E-3</v>
      </c>
      <c r="NJ359" s="118">
        <v>1.5024000000000001E-3</v>
      </c>
      <c r="NK359" s="118">
        <v>4.5041999999999999E-3</v>
      </c>
      <c r="NL359" s="118">
        <v>6.11E-4</v>
      </c>
      <c r="NM359" s="118">
        <v>5.6753999999999997E-3</v>
      </c>
      <c r="NN359" s="118">
        <v>2.1170999999999998E-3</v>
      </c>
      <c r="NO359" s="118">
        <v>1.97E-3</v>
      </c>
      <c r="NP359" s="118">
        <v>1.0062000000000001E-3</v>
      </c>
      <c r="NQ359" s="118">
        <v>2.1508999999999999E-3</v>
      </c>
      <c r="NR359" s="118">
        <v>1.9899000000000002E-3</v>
      </c>
      <c r="NS359" s="118">
        <v>1.5467E-3</v>
      </c>
      <c r="NT359" s="118">
        <v>2.1381999999999998E-3</v>
      </c>
      <c r="NU359" s="118">
        <v>1.6352999999999999E-3</v>
      </c>
      <c r="NV359" s="118">
        <v>8.0559999999999996E-4</v>
      </c>
      <c r="NW359" s="118">
        <v>5.8969999999999997E-4</v>
      </c>
      <c r="NX359" s="118">
        <v>6.1660000000000003E-4</v>
      </c>
      <c r="NY359" s="118">
        <v>3.0850000000000002E-4</v>
      </c>
      <c r="NZ359" s="118">
        <v>1.3217000000000001E-3</v>
      </c>
      <c r="OA359" s="118">
        <v>3.0630000000000002E-4</v>
      </c>
      <c r="OB359" s="118">
        <v>1.5605E-3</v>
      </c>
      <c r="OC359" s="118">
        <v>5.6667000000000002E-3</v>
      </c>
      <c r="OD359" s="118">
        <v>3.4099999999999998E-3</v>
      </c>
      <c r="OE359" s="118">
        <v>6.1663000000000004E-3</v>
      </c>
      <c r="OF359" s="118">
        <v>2.4252000000000002E-3</v>
      </c>
      <c r="OG359" s="118">
        <v>0</v>
      </c>
      <c r="OH359" s="118">
        <v>4.9012999999999999E-3</v>
      </c>
      <c r="OI359" s="118">
        <v>9.0350000000000001E-4</v>
      </c>
      <c r="OJ359" s="118">
        <v>3.0352000000000001E-3</v>
      </c>
      <c r="OK359" s="118">
        <v>2.0531999999999998E-3</v>
      </c>
      <c r="OL359" s="118">
        <v>1.3044999999999999E-2</v>
      </c>
      <c r="OM359" s="118">
        <v>5.8120000000000003E-4</v>
      </c>
      <c r="ON359" s="118">
        <v>1.6325000000000001E-3</v>
      </c>
      <c r="OO359" s="118">
        <v>2.702E-3</v>
      </c>
      <c r="OP359" s="118">
        <v>2.9258000000000001E-3</v>
      </c>
      <c r="OQ359" s="118">
        <v>2.3949000000000002E-3</v>
      </c>
      <c r="OR359" s="119">
        <v>3.6709999999999998E-3</v>
      </c>
    </row>
    <row r="360" spans="1:408" ht="12.75" customHeight="1">
      <c r="A360" s="115">
        <v>562000</v>
      </c>
      <c r="B360" s="69" t="str">
        <f>INDEX('NAICS to ISIC Key'!H:H,MATCH(A360,'NAICS to ISIC Key'!D:D,0))</f>
        <v>ISIC 36T39</v>
      </c>
      <c r="C360" s="121" t="s">
        <v>766</v>
      </c>
      <c r="D360" s="117">
        <v>2.7525000000000002E-3</v>
      </c>
      <c r="E360" s="118">
        <v>4.0235000000000002E-3</v>
      </c>
      <c r="F360" s="118">
        <v>2.3503E-3</v>
      </c>
      <c r="G360" s="118">
        <v>1.3994999999999999E-3</v>
      </c>
      <c r="H360" s="118">
        <v>1.8431999999999999E-3</v>
      </c>
      <c r="I360" s="118">
        <v>2.3540000000000002E-3</v>
      </c>
      <c r="J360" s="118">
        <v>3.6172000000000001E-3</v>
      </c>
      <c r="K360" s="118">
        <v>2.941E-3</v>
      </c>
      <c r="L360" s="118">
        <v>3.8192E-3</v>
      </c>
      <c r="M360" s="118">
        <v>1.1761E-3</v>
      </c>
      <c r="N360" s="118">
        <v>1.1996000000000001E-3</v>
      </c>
      <c r="O360" s="118">
        <v>1.2557E-3</v>
      </c>
      <c r="P360" s="118">
        <v>8.4079999999999995E-4</v>
      </c>
      <c r="Q360" s="118">
        <v>5.4232000000000004E-3</v>
      </c>
      <c r="R360" s="118">
        <v>4.7048000000000003E-3</v>
      </c>
      <c r="S360" s="118">
        <v>3.2820000000000002E-3</v>
      </c>
      <c r="T360" s="118">
        <v>4.0559000000000003E-3</v>
      </c>
      <c r="U360" s="118">
        <v>7.5652000000000002E-3</v>
      </c>
      <c r="V360" s="118">
        <v>5.1916000000000002E-3</v>
      </c>
      <c r="W360" s="118">
        <v>2.5102000000000002E-3</v>
      </c>
      <c r="X360" s="118">
        <v>3.8535000000000002E-3</v>
      </c>
      <c r="Y360" s="118">
        <v>2.5899E-3</v>
      </c>
      <c r="Z360" s="118">
        <v>3.4264999999999999E-3</v>
      </c>
      <c r="AA360" s="118">
        <v>5.5033E-3</v>
      </c>
      <c r="AB360" s="118">
        <v>2.9288000000000001E-3</v>
      </c>
      <c r="AC360" s="118">
        <v>2.6532999999999999E-3</v>
      </c>
      <c r="AD360" s="118">
        <v>4.3188000000000002E-3</v>
      </c>
      <c r="AE360" s="118">
        <v>4.5840000000000004E-3</v>
      </c>
      <c r="AF360" s="118">
        <v>3.0382E-3</v>
      </c>
      <c r="AG360" s="118">
        <v>1.5070000000000001E-3</v>
      </c>
      <c r="AH360" s="118">
        <v>3.2017E-3</v>
      </c>
      <c r="AI360" s="118">
        <v>2.4082000000000001E-3</v>
      </c>
      <c r="AJ360" s="118">
        <v>4.0724000000000003E-3</v>
      </c>
      <c r="AK360" s="118">
        <v>1.4936999999999999E-3</v>
      </c>
      <c r="AL360" s="118">
        <v>3.1286E-3</v>
      </c>
      <c r="AM360" s="118">
        <v>2.9312000000000001E-3</v>
      </c>
      <c r="AN360" s="118">
        <v>3.3711000000000001E-3</v>
      </c>
      <c r="AO360" s="118">
        <v>3.4393000000000002E-3</v>
      </c>
      <c r="AP360" s="118">
        <v>4.2250999999999999E-3</v>
      </c>
      <c r="AQ360" s="118">
        <v>3.5525999999999999E-3</v>
      </c>
      <c r="AR360" s="118">
        <v>4.4375999999999999E-3</v>
      </c>
      <c r="AS360" s="118">
        <v>5.5976000000000003E-3</v>
      </c>
      <c r="AT360" s="118">
        <v>4.1171999999999997E-3</v>
      </c>
      <c r="AU360" s="118">
        <v>4.9364999999999999E-3</v>
      </c>
      <c r="AV360" s="118">
        <v>4.5516000000000003E-3</v>
      </c>
      <c r="AW360" s="118">
        <v>6.1742000000000003E-3</v>
      </c>
      <c r="AX360" s="118">
        <v>4.1650999999999997E-3</v>
      </c>
      <c r="AY360" s="118">
        <v>2.5715999999999998E-3</v>
      </c>
      <c r="AZ360" s="118">
        <v>3.9420000000000002E-3</v>
      </c>
      <c r="BA360" s="118">
        <v>7.5420000000000001E-3</v>
      </c>
      <c r="BB360" s="118">
        <v>6.3179000000000004E-3</v>
      </c>
      <c r="BC360" s="118">
        <v>3.5236999999999998E-3</v>
      </c>
      <c r="BD360" s="118">
        <v>1.4827E-2</v>
      </c>
      <c r="BE360" s="118">
        <v>7.5743E-3</v>
      </c>
      <c r="BF360" s="118">
        <v>4.0257000000000001E-3</v>
      </c>
      <c r="BG360" s="118">
        <v>3.7986999999999999E-3</v>
      </c>
      <c r="BH360" s="118">
        <v>3.444E-3</v>
      </c>
      <c r="BI360" s="118">
        <v>2.4984999999999999E-3</v>
      </c>
      <c r="BJ360" s="118">
        <v>3.0322000000000001E-3</v>
      </c>
      <c r="BK360" s="118">
        <v>2.967E-3</v>
      </c>
      <c r="BL360" s="118">
        <v>1.24712E-2</v>
      </c>
      <c r="BM360" s="118">
        <v>4.3715999999999998E-3</v>
      </c>
      <c r="BN360" s="118">
        <v>8.2103000000000002E-3</v>
      </c>
      <c r="BO360" s="118">
        <v>5.2589000000000004E-3</v>
      </c>
      <c r="BP360" s="118">
        <v>5.4080999999999999E-3</v>
      </c>
      <c r="BQ360" s="118">
        <v>4.5945999999999999E-3</v>
      </c>
      <c r="BR360" s="118">
        <v>5.1108999999999998E-3</v>
      </c>
      <c r="BS360" s="118">
        <v>4.8818000000000004E-3</v>
      </c>
      <c r="BT360" s="118">
        <v>3.5891999999999999E-3</v>
      </c>
      <c r="BU360" s="118">
        <v>5.5237999999999997E-3</v>
      </c>
      <c r="BV360" s="118">
        <v>4.4819999999999999E-3</v>
      </c>
      <c r="BW360" s="118">
        <v>3.9525000000000003E-3</v>
      </c>
      <c r="BX360" s="118">
        <v>4.2494000000000004E-3</v>
      </c>
      <c r="BY360" s="118">
        <v>3.3338E-3</v>
      </c>
      <c r="BZ360" s="118">
        <v>4.2388E-3</v>
      </c>
      <c r="CA360" s="118">
        <v>6.1971999999999999E-3</v>
      </c>
      <c r="CB360" s="118">
        <v>3.0122999999999999E-3</v>
      </c>
      <c r="CC360" s="118">
        <v>4.5957999999999997E-3</v>
      </c>
      <c r="CD360" s="118">
        <v>3.0425999999999999E-3</v>
      </c>
      <c r="CE360" s="118">
        <v>4.0672E-3</v>
      </c>
      <c r="CF360" s="118">
        <v>3.9020999999999999E-3</v>
      </c>
      <c r="CG360" s="118">
        <v>4.3429999999999996E-3</v>
      </c>
      <c r="CH360" s="118">
        <v>3.2751E-3</v>
      </c>
      <c r="CI360" s="118">
        <v>2.4521999999999999E-3</v>
      </c>
      <c r="CJ360" s="118">
        <v>2.9055999999999999E-3</v>
      </c>
      <c r="CK360" s="118">
        <v>3.4418000000000001E-3</v>
      </c>
      <c r="CL360" s="118">
        <v>3.3982000000000001E-3</v>
      </c>
      <c r="CM360" s="118">
        <v>3.3709999999999999E-3</v>
      </c>
      <c r="CN360" s="118">
        <v>2.3437000000000002E-3</v>
      </c>
      <c r="CO360" s="118">
        <v>2.1722999999999998E-3</v>
      </c>
      <c r="CP360" s="118">
        <v>2.8291000000000002E-3</v>
      </c>
      <c r="CQ360" s="118">
        <v>3.5469999999999998E-3</v>
      </c>
      <c r="CR360" s="118">
        <v>2.5113000000000002E-3</v>
      </c>
      <c r="CS360" s="118">
        <v>3.1021999999999998E-3</v>
      </c>
      <c r="CT360" s="118">
        <v>3.3926E-3</v>
      </c>
      <c r="CU360" s="118">
        <v>2.4239999999999999E-3</v>
      </c>
      <c r="CV360" s="118">
        <v>3.1787E-3</v>
      </c>
      <c r="CW360" s="118">
        <v>2.8325999999999998E-3</v>
      </c>
      <c r="CX360" s="118">
        <v>3.2104E-3</v>
      </c>
      <c r="CY360" s="118">
        <v>2.7428999999999999E-3</v>
      </c>
      <c r="CZ360" s="118">
        <v>3.2973999999999998E-3</v>
      </c>
      <c r="DA360" s="118">
        <v>2.9659E-3</v>
      </c>
      <c r="DB360" s="118">
        <v>2.8097E-3</v>
      </c>
      <c r="DC360" s="118">
        <v>2.9191E-3</v>
      </c>
      <c r="DD360" s="118">
        <v>3.6794000000000002E-3</v>
      </c>
      <c r="DE360" s="118">
        <v>2.4922E-3</v>
      </c>
      <c r="DF360" s="118">
        <v>2.3969E-3</v>
      </c>
      <c r="DG360" s="118">
        <v>3.1115000000000001E-3</v>
      </c>
      <c r="DH360" s="118">
        <v>3.4759000000000001E-3</v>
      </c>
      <c r="DI360" s="118">
        <v>3.2334E-3</v>
      </c>
      <c r="DJ360" s="118">
        <v>4.4089999999999998E-4</v>
      </c>
      <c r="DK360" s="118">
        <v>1.4262999999999999E-3</v>
      </c>
      <c r="DL360" s="118">
        <v>1.0970999999999999E-3</v>
      </c>
      <c r="DM360" s="118">
        <v>7.7769999999999998E-4</v>
      </c>
      <c r="DN360" s="118">
        <v>6.7000000000000002E-4</v>
      </c>
      <c r="DO360" s="118">
        <v>1.2112E-3</v>
      </c>
      <c r="DP360" s="118">
        <v>1.5877E-3</v>
      </c>
      <c r="DQ360" s="118">
        <v>1.3374000000000001E-3</v>
      </c>
      <c r="DR360" s="118">
        <v>2.6064E-3</v>
      </c>
      <c r="DS360" s="118">
        <v>7.7079999999999998E-4</v>
      </c>
      <c r="DT360" s="118">
        <v>1.0813000000000001E-3</v>
      </c>
      <c r="DU360" s="118">
        <v>1.3315E-3</v>
      </c>
      <c r="DV360" s="118">
        <v>1.4446000000000001E-3</v>
      </c>
      <c r="DW360" s="118">
        <v>5.0699999999999996E-4</v>
      </c>
      <c r="DX360" s="118">
        <v>1.5275E-3</v>
      </c>
      <c r="DY360" s="118">
        <v>8.9099999999999997E-4</v>
      </c>
      <c r="DZ360" s="118">
        <v>1.0907E-3</v>
      </c>
      <c r="EA360" s="118">
        <v>7.5420000000000001E-4</v>
      </c>
      <c r="EB360" s="118">
        <v>1.0445000000000001E-3</v>
      </c>
      <c r="EC360" s="118">
        <v>1.1578000000000001E-3</v>
      </c>
      <c r="ED360" s="118">
        <v>2.7935999999999998E-3</v>
      </c>
      <c r="EE360" s="118">
        <v>3.8696999999999998E-3</v>
      </c>
      <c r="EF360" s="118">
        <v>2.3578000000000002E-3</v>
      </c>
      <c r="EG360" s="118">
        <v>3.0450999999999998E-3</v>
      </c>
      <c r="EH360" s="118">
        <v>2.2674000000000001E-3</v>
      </c>
      <c r="EI360" s="118">
        <v>3.3213000000000001E-3</v>
      </c>
      <c r="EJ360" s="118">
        <v>2.2647000000000001E-3</v>
      </c>
      <c r="EK360" s="118">
        <v>2.7621999999999998E-3</v>
      </c>
      <c r="EL360" s="118">
        <v>2.0581000000000002E-3</v>
      </c>
      <c r="EM360" s="118">
        <v>2.5019999999999999E-3</v>
      </c>
      <c r="EN360" s="118">
        <v>1.3715000000000001E-3</v>
      </c>
      <c r="EO360" s="118">
        <v>3.0044999999999998E-3</v>
      </c>
      <c r="EP360" s="118">
        <v>2.6354999999999998E-3</v>
      </c>
      <c r="EQ360" s="118">
        <v>2.8898000000000001E-3</v>
      </c>
      <c r="ER360" s="118">
        <v>3.2309000000000001E-3</v>
      </c>
      <c r="ES360" s="118">
        <v>3.0025E-3</v>
      </c>
      <c r="ET360" s="118">
        <v>3.1005999999999998E-3</v>
      </c>
      <c r="EU360" s="118">
        <v>2.2430000000000002E-3</v>
      </c>
      <c r="EV360" s="118">
        <v>2.4854E-3</v>
      </c>
      <c r="EW360" s="118">
        <v>2.3611000000000001E-3</v>
      </c>
      <c r="EX360" s="118">
        <v>2.8685999999999998E-3</v>
      </c>
      <c r="EY360" s="118">
        <v>3.1396000000000002E-3</v>
      </c>
      <c r="EZ360" s="118">
        <v>1.7136E-3</v>
      </c>
      <c r="FA360" s="118">
        <v>3.7437999999999998E-3</v>
      </c>
      <c r="FB360" s="118">
        <v>3.6546999999999999E-3</v>
      </c>
      <c r="FC360" s="118">
        <v>2.4729999999999999E-3</v>
      </c>
      <c r="FD360" s="118">
        <v>4.5899000000000001E-3</v>
      </c>
      <c r="FE360" s="118">
        <v>3.1069000000000001E-3</v>
      </c>
      <c r="FF360" s="118">
        <v>6.3822000000000002E-3</v>
      </c>
      <c r="FG360" s="118">
        <v>3.9864999999999996E-3</v>
      </c>
      <c r="FH360" s="118">
        <v>5.3004000000000003E-3</v>
      </c>
      <c r="FI360" s="118">
        <v>1.1023999999999999E-3</v>
      </c>
      <c r="FJ360" s="118">
        <v>1.2526E-3</v>
      </c>
      <c r="FK360" s="118">
        <v>2.5866000000000001E-3</v>
      </c>
      <c r="FL360" s="118">
        <v>1.8254E-3</v>
      </c>
      <c r="FM360" s="118">
        <v>1.5686999999999999E-3</v>
      </c>
      <c r="FN360" s="118">
        <v>3.8048000000000001E-3</v>
      </c>
      <c r="FO360" s="118">
        <v>5.1225999999999997E-3</v>
      </c>
      <c r="FP360" s="118">
        <v>3.1900000000000001E-3</v>
      </c>
      <c r="FQ360" s="118">
        <v>2.1738999999999999E-3</v>
      </c>
      <c r="FR360" s="118">
        <v>2.8928999999999999E-3</v>
      </c>
      <c r="FS360" s="118">
        <v>2.9486999999999998E-3</v>
      </c>
      <c r="FT360" s="118">
        <v>6.4021E-3</v>
      </c>
      <c r="FU360" s="118">
        <v>2.6703999999999999E-3</v>
      </c>
      <c r="FV360" s="118">
        <v>3.0249000000000001E-3</v>
      </c>
      <c r="FW360" s="118">
        <v>3.7047999999999998E-3</v>
      </c>
      <c r="FX360" s="118">
        <v>4.3962999999999997E-3</v>
      </c>
      <c r="FY360" s="118">
        <v>4.9099E-3</v>
      </c>
      <c r="FZ360" s="118">
        <v>4.4812999999999997E-3</v>
      </c>
      <c r="GA360" s="118">
        <v>3.1809999999999998E-3</v>
      </c>
      <c r="GB360" s="118">
        <v>2.5961999999999999E-3</v>
      </c>
      <c r="GC360" s="118">
        <v>2.7288E-3</v>
      </c>
      <c r="GD360" s="118">
        <v>2.1957999999999999E-3</v>
      </c>
      <c r="GE360" s="118">
        <v>2.5122E-3</v>
      </c>
      <c r="GF360" s="118">
        <v>2.0051000000000001E-3</v>
      </c>
      <c r="GG360" s="118">
        <v>1.7882E-3</v>
      </c>
      <c r="GH360" s="118">
        <v>3.8701E-3</v>
      </c>
      <c r="GI360" s="118">
        <v>2.5934999999999999E-3</v>
      </c>
      <c r="GJ360" s="118">
        <v>2.7621E-3</v>
      </c>
      <c r="GK360" s="118">
        <v>3.9972000000000002E-3</v>
      </c>
      <c r="GL360" s="118">
        <v>3.6814E-3</v>
      </c>
      <c r="GM360" s="118">
        <v>3.8024999999999999E-3</v>
      </c>
      <c r="GN360" s="118">
        <v>3.5344E-3</v>
      </c>
      <c r="GO360" s="118">
        <v>4.0550999999999999E-3</v>
      </c>
      <c r="GP360" s="118">
        <v>7.5576999999999997E-3</v>
      </c>
      <c r="GQ360" s="118">
        <v>3.8422999999999999E-3</v>
      </c>
      <c r="GR360" s="118">
        <v>3.0710999999999998E-3</v>
      </c>
      <c r="GS360" s="118">
        <v>3.0674999999999999E-3</v>
      </c>
      <c r="GT360" s="118">
        <v>4.5221000000000003E-3</v>
      </c>
      <c r="GU360" s="118">
        <v>4.5135000000000002E-3</v>
      </c>
      <c r="GV360" s="118">
        <v>4.8389000000000001E-3</v>
      </c>
      <c r="GW360" s="118">
        <v>4.1116E-3</v>
      </c>
      <c r="GX360" s="118">
        <v>4.8370000000000002E-3</v>
      </c>
      <c r="GY360" s="118">
        <v>5.8431999999999998E-3</v>
      </c>
      <c r="GZ360" s="118">
        <v>6.0517000000000001E-3</v>
      </c>
      <c r="HA360" s="118">
        <v>5.3321000000000002E-3</v>
      </c>
      <c r="HB360" s="118">
        <v>3.1462E-3</v>
      </c>
      <c r="HC360" s="118">
        <v>2.3666999999999998E-3</v>
      </c>
      <c r="HD360" s="118">
        <v>3.9715000000000002E-3</v>
      </c>
      <c r="HE360" s="118">
        <v>4.2782999999999996E-3</v>
      </c>
      <c r="HF360" s="118">
        <v>3.8251000000000001E-3</v>
      </c>
      <c r="HG360" s="118">
        <v>2.251E-3</v>
      </c>
      <c r="HH360" s="118">
        <v>5.3068999999999998E-3</v>
      </c>
      <c r="HI360" s="118">
        <v>4.5114999999999999E-3</v>
      </c>
      <c r="HJ360" s="118">
        <v>6.2415999999999999E-3</v>
      </c>
      <c r="HK360" s="118">
        <v>5.7619000000000004E-3</v>
      </c>
      <c r="HL360" s="118">
        <v>5.3723E-3</v>
      </c>
      <c r="HM360" s="118">
        <v>3.1055000000000002E-3</v>
      </c>
      <c r="HN360" s="118">
        <v>2.1697000000000001E-3</v>
      </c>
      <c r="HO360" s="118">
        <v>1.4078999999999999E-3</v>
      </c>
      <c r="HP360" s="118">
        <v>4.4758999999999997E-3</v>
      </c>
      <c r="HQ360" s="118">
        <v>4.7730999999999997E-3</v>
      </c>
      <c r="HR360" s="118">
        <v>5.6578000000000002E-3</v>
      </c>
      <c r="HS360" s="118">
        <v>5.3264999999999996E-3</v>
      </c>
      <c r="HT360" s="118">
        <v>2.843E-3</v>
      </c>
      <c r="HU360" s="118">
        <v>3.6440000000000001E-3</v>
      </c>
      <c r="HV360" s="118">
        <v>1.7363000000000001E-3</v>
      </c>
      <c r="HW360" s="118">
        <v>2.3693999999999998E-3</v>
      </c>
      <c r="HX360" s="118">
        <v>5.4533000000000003E-3</v>
      </c>
      <c r="HY360" s="118">
        <v>4.4121999999999998E-3</v>
      </c>
      <c r="HZ360" s="118">
        <v>6.1960000000000001E-3</v>
      </c>
      <c r="IA360" s="118">
        <v>4.5310000000000003E-3</v>
      </c>
      <c r="IB360" s="118">
        <v>3.869E-3</v>
      </c>
      <c r="IC360" s="118">
        <v>4.0531999999999999E-3</v>
      </c>
      <c r="ID360" s="118">
        <v>3.4023999999999999E-3</v>
      </c>
      <c r="IE360" s="118">
        <v>4.8414E-3</v>
      </c>
      <c r="IF360" s="118">
        <v>3.5834999999999999E-3</v>
      </c>
      <c r="IG360" s="118">
        <v>2.4740000000000001E-3</v>
      </c>
      <c r="IH360" s="118">
        <v>2.7797999999999998E-3</v>
      </c>
      <c r="II360" s="118">
        <v>3.6939E-3</v>
      </c>
      <c r="IJ360" s="118">
        <v>3.6427999999999999E-3</v>
      </c>
      <c r="IK360" s="118">
        <v>3.8800000000000002E-3</v>
      </c>
      <c r="IL360" s="138">
        <v>3.4239000000000001E-3</v>
      </c>
      <c r="IM360" s="138">
        <v>1.38116E-2</v>
      </c>
      <c r="IN360" s="138">
        <v>4.4758999999999997E-3</v>
      </c>
      <c r="IO360" s="138">
        <v>4.9004000000000001E-3</v>
      </c>
      <c r="IP360" s="138">
        <v>1.2203800000000001E-2</v>
      </c>
      <c r="IQ360" s="138">
        <v>5.8129999999999996E-3</v>
      </c>
      <c r="IR360" s="138">
        <v>4.9338000000000003E-3</v>
      </c>
      <c r="IS360" s="118">
        <v>2.9198000000000002E-3</v>
      </c>
      <c r="IT360" s="118">
        <v>2.6010999999999999E-3</v>
      </c>
      <c r="IU360" s="118">
        <v>1.8301999999999999E-3</v>
      </c>
      <c r="IV360" s="118">
        <v>8.92E-4</v>
      </c>
      <c r="IW360" s="138">
        <v>2.1822E-3</v>
      </c>
      <c r="IX360" s="138">
        <v>6.2870000000000001E-3</v>
      </c>
      <c r="IY360" s="138">
        <v>4.3157999999999998E-3</v>
      </c>
      <c r="IZ360" s="138">
        <v>5.0404999999999998E-3</v>
      </c>
      <c r="JA360" s="138">
        <v>3.7756E-3</v>
      </c>
      <c r="JB360" s="138">
        <v>2.9204999999999999E-3</v>
      </c>
      <c r="JC360" s="138">
        <v>3.6854000000000001E-3</v>
      </c>
      <c r="JD360" s="138">
        <v>5.8364000000000003E-3</v>
      </c>
      <c r="JE360" s="118">
        <v>4.6535999999999999E-3</v>
      </c>
      <c r="JF360" s="118">
        <v>4.0807999999999999E-3</v>
      </c>
      <c r="JG360" s="118">
        <v>3.4439000000000002E-3</v>
      </c>
      <c r="JH360" s="118">
        <v>4.3076E-3</v>
      </c>
      <c r="JI360" s="118">
        <v>4.4510000000000001E-3</v>
      </c>
      <c r="JJ360" s="118">
        <v>3.7767999999999999E-3</v>
      </c>
      <c r="JK360" s="118">
        <v>4.6760999999999999E-3</v>
      </c>
      <c r="JL360" s="118">
        <v>3.4458000000000002E-3</v>
      </c>
      <c r="JM360" s="118">
        <v>3.7550000000000001E-3</v>
      </c>
      <c r="JN360" s="118">
        <v>4.2129999999999997E-3</v>
      </c>
      <c r="JO360" s="118">
        <v>3.3880999999999998E-3</v>
      </c>
      <c r="JP360" s="118">
        <v>1.6787E-3</v>
      </c>
      <c r="JQ360" s="118">
        <v>2.2926999999999999E-3</v>
      </c>
      <c r="JR360" s="118">
        <v>2.5742999999999999E-3</v>
      </c>
      <c r="JS360" s="118">
        <v>4.9398000000000003E-3</v>
      </c>
      <c r="JT360" s="118">
        <v>2.5663000000000001E-3</v>
      </c>
      <c r="JU360" s="118">
        <v>2.8188000000000002E-3</v>
      </c>
      <c r="JV360" s="118">
        <v>1.529E-3</v>
      </c>
      <c r="JW360" s="118">
        <v>3.0038E-3</v>
      </c>
      <c r="JX360" s="118">
        <v>1.0543E-3</v>
      </c>
      <c r="JY360" s="118">
        <v>0</v>
      </c>
      <c r="JZ360" s="118">
        <v>5.1102999999999999E-3</v>
      </c>
      <c r="KA360" s="118">
        <v>4.4526000000000001E-3</v>
      </c>
      <c r="KB360" s="118">
        <v>2.9461000000000001E-3</v>
      </c>
      <c r="KC360" s="118">
        <v>2.6882E-3</v>
      </c>
      <c r="KD360" s="118">
        <v>3.0842999999999999E-3</v>
      </c>
      <c r="KE360" s="118">
        <v>1.0139799999999999E-2</v>
      </c>
      <c r="KF360" s="118">
        <v>3.9789999999999999E-3</v>
      </c>
      <c r="KG360" s="118">
        <v>1.6111000000000001E-3</v>
      </c>
      <c r="KH360" s="118">
        <v>3.3760999999999999E-3</v>
      </c>
      <c r="KI360" s="118">
        <v>1.3288E-3</v>
      </c>
      <c r="KJ360" s="118">
        <v>2.2807999999999999E-3</v>
      </c>
      <c r="KK360" s="118">
        <v>2.5163999999999998E-3</v>
      </c>
      <c r="KL360" s="118">
        <v>2.7899999999999999E-3</v>
      </c>
      <c r="KM360" s="118">
        <v>1.2348999999999999E-3</v>
      </c>
      <c r="KN360" s="118">
        <v>1.2765000000000001E-3</v>
      </c>
      <c r="KO360" s="118">
        <v>2.4949999999999998E-3</v>
      </c>
      <c r="KP360" s="118">
        <v>2.8438000000000001E-3</v>
      </c>
      <c r="KQ360" s="118">
        <v>1.0975199999999999E-2</v>
      </c>
      <c r="KR360" s="118">
        <v>1.2466999999999999E-3</v>
      </c>
      <c r="KS360" s="118">
        <v>1.6092000000000001E-3</v>
      </c>
      <c r="KT360" s="118">
        <v>2.3484000000000001E-3</v>
      </c>
      <c r="KU360" s="118">
        <v>1.3844E-3</v>
      </c>
      <c r="KV360" s="118">
        <v>1.0016999999999999E-3</v>
      </c>
      <c r="KW360" s="118">
        <v>9.7729999999999996E-4</v>
      </c>
      <c r="KX360" s="118">
        <v>3.2360000000000001E-4</v>
      </c>
      <c r="KY360" s="118">
        <v>7.6900000000000004E-4</v>
      </c>
      <c r="KZ360" s="118">
        <v>9.6460000000000003E-4</v>
      </c>
      <c r="LA360" s="118">
        <v>9.4430000000000002E-4</v>
      </c>
      <c r="LB360" s="118">
        <v>1.4844000000000001E-3</v>
      </c>
      <c r="LC360" s="118">
        <v>3.0871000000000002E-3</v>
      </c>
      <c r="LD360" s="118">
        <v>2.0788E-3</v>
      </c>
      <c r="LE360" s="118">
        <v>1.5024999999999999E-3</v>
      </c>
      <c r="LF360" s="118">
        <v>1.0675999999999999E-3</v>
      </c>
      <c r="LG360" s="118">
        <v>1.1072E-3</v>
      </c>
      <c r="LH360" s="118">
        <v>1.7976999999999999E-3</v>
      </c>
      <c r="LI360" s="118">
        <v>1.6383999999999999E-3</v>
      </c>
      <c r="LJ360" s="118">
        <v>1.1982E-3</v>
      </c>
      <c r="LK360" s="118">
        <v>4.7935E-3</v>
      </c>
      <c r="LL360" s="118">
        <v>1.5231000000000001E-3</v>
      </c>
      <c r="LM360" s="118">
        <v>6.8499999999999995E-4</v>
      </c>
      <c r="LN360" s="118">
        <v>4.9601999999999997E-3</v>
      </c>
      <c r="LO360" s="118">
        <v>3.5209999999999999E-4</v>
      </c>
      <c r="LP360" s="118">
        <v>7.1899999999999999E-5</v>
      </c>
      <c r="LQ360" s="118">
        <v>1.03707E-2</v>
      </c>
      <c r="LR360" s="118">
        <v>2.2147E-3</v>
      </c>
      <c r="LS360" s="118">
        <v>2.0961999999999999E-3</v>
      </c>
      <c r="LT360" s="118">
        <v>1.6604E-3</v>
      </c>
      <c r="LU360" s="118">
        <v>3.1037E-3</v>
      </c>
      <c r="LV360" s="118">
        <v>1.5908000000000001E-3</v>
      </c>
      <c r="LW360" s="118">
        <v>5.1519999999999995E-4</v>
      </c>
      <c r="LX360" s="118">
        <v>9.655E-4</v>
      </c>
      <c r="LY360" s="118">
        <v>1.6488E-3</v>
      </c>
      <c r="LZ360" s="118">
        <v>1.7124E-3</v>
      </c>
      <c r="MA360" s="118">
        <v>1.5801000000000001E-3</v>
      </c>
      <c r="MB360" s="118">
        <v>2.5672E-3</v>
      </c>
      <c r="MC360" s="118">
        <v>1.6050000000000001E-3</v>
      </c>
      <c r="MD360" s="118">
        <v>2.5810999999999998E-3</v>
      </c>
      <c r="ME360" s="118">
        <v>1.4361000000000001E-3</v>
      </c>
      <c r="MF360" s="118">
        <v>9.1120000000000003E-4</v>
      </c>
      <c r="MG360" s="118">
        <v>1.4356E-3</v>
      </c>
      <c r="MH360" s="118">
        <v>1.5020000000000001E-3</v>
      </c>
      <c r="MI360" s="118">
        <v>1.3847E-3</v>
      </c>
      <c r="MJ360" s="118">
        <v>2.2333000000000001E-3</v>
      </c>
      <c r="MK360" s="118">
        <v>6.8039999999999995E-4</v>
      </c>
      <c r="ML360" s="118">
        <v>5.0873000000000003E-3</v>
      </c>
      <c r="MM360" s="118">
        <v>2.4014000000000001E-3</v>
      </c>
      <c r="MN360" s="118">
        <v>8.0350000000000005E-3</v>
      </c>
      <c r="MO360" s="118">
        <v>2.8470000000000001E-3</v>
      </c>
      <c r="MP360" s="118">
        <v>2.3107000000000002E-3</v>
      </c>
      <c r="MQ360" s="118">
        <v>1.2903000000000001E-3</v>
      </c>
      <c r="MR360" s="118">
        <v>4.6468000000000004E-3</v>
      </c>
      <c r="MS360" s="118">
        <v>1.0885199999999999</v>
      </c>
      <c r="MT360" s="118">
        <v>1.8887999999999999E-3</v>
      </c>
      <c r="MU360" s="118">
        <v>2.4669000000000002E-3</v>
      </c>
      <c r="MV360" s="118">
        <v>6.7499999999999999E-3</v>
      </c>
      <c r="MW360" s="118">
        <v>3.0961000000000001E-3</v>
      </c>
      <c r="MX360" s="118">
        <v>3.0328E-3</v>
      </c>
      <c r="MY360" s="118">
        <v>3.6635000000000001E-3</v>
      </c>
      <c r="MZ360" s="118">
        <v>3.9112000000000001E-3</v>
      </c>
      <c r="NA360" s="118">
        <v>2.0362000000000002E-3</v>
      </c>
      <c r="NB360" s="118">
        <v>2.2190999999999999E-3</v>
      </c>
      <c r="NC360" s="118">
        <v>3.2782000000000002E-3</v>
      </c>
      <c r="ND360" s="118">
        <v>4.1330000000000004E-3</v>
      </c>
      <c r="NE360" s="118">
        <v>5.6204999999999996E-3</v>
      </c>
      <c r="NF360" s="118">
        <v>4.3816000000000003E-3</v>
      </c>
      <c r="NG360" s="118">
        <v>7.6312000000000003E-3</v>
      </c>
      <c r="NH360" s="118">
        <v>3.3490999999999998E-3</v>
      </c>
      <c r="NI360" s="118">
        <v>4.4251999999999998E-3</v>
      </c>
      <c r="NJ360" s="118">
        <v>1.5747999999999999E-3</v>
      </c>
      <c r="NK360" s="118">
        <v>2.5653E-3</v>
      </c>
      <c r="NL360" s="118">
        <v>3.102E-4</v>
      </c>
      <c r="NM360" s="118">
        <v>2.1477000000000002E-3</v>
      </c>
      <c r="NN360" s="118">
        <v>3.8584000000000001E-3</v>
      </c>
      <c r="NO360" s="118">
        <v>3.2885000000000002E-3</v>
      </c>
      <c r="NP360" s="118">
        <v>3.4976E-3</v>
      </c>
      <c r="NQ360" s="118">
        <v>8.1943999999999993E-3</v>
      </c>
      <c r="NR360" s="118">
        <v>7.3156999999999996E-3</v>
      </c>
      <c r="NS360" s="118">
        <v>6.0711999999999997E-3</v>
      </c>
      <c r="NT360" s="118">
        <v>5.4098999999999996E-3</v>
      </c>
      <c r="NU360" s="118">
        <v>2.555E-3</v>
      </c>
      <c r="NV360" s="118">
        <v>2.2314000000000001E-3</v>
      </c>
      <c r="NW360" s="118">
        <v>1.0122E-3</v>
      </c>
      <c r="NX360" s="118">
        <v>1.0914E-3</v>
      </c>
      <c r="NY360" s="118">
        <v>6.4959999999999996E-4</v>
      </c>
      <c r="NZ360" s="118">
        <v>3.7740999999999999E-3</v>
      </c>
      <c r="OA360" s="118">
        <v>3.4509999999999999E-4</v>
      </c>
      <c r="OB360" s="118">
        <v>1.00026E-2</v>
      </c>
      <c r="OC360" s="118">
        <v>2.6903000000000001E-3</v>
      </c>
      <c r="OD360" s="118">
        <v>5.8805000000000003E-3</v>
      </c>
      <c r="OE360" s="118">
        <v>1.4586E-3</v>
      </c>
      <c r="OF360" s="118">
        <v>5.5684000000000003E-3</v>
      </c>
      <c r="OG360" s="118">
        <v>0</v>
      </c>
      <c r="OH360" s="118">
        <v>1.8699000000000001E-3</v>
      </c>
      <c r="OI360" s="118">
        <v>1.7302000000000001E-3</v>
      </c>
      <c r="OJ360" s="118">
        <v>3.2434999999999999E-3</v>
      </c>
      <c r="OK360" s="118">
        <v>9.8140999999999992E-3</v>
      </c>
      <c r="OL360" s="118">
        <v>2.5561E-3</v>
      </c>
      <c r="OM360" s="118">
        <v>2.7514000000000002E-3</v>
      </c>
      <c r="ON360" s="118">
        <v>3.8823E-3</v>
      </c>
      <c r="OO360" s="118">
        <v>1.6864000000000001E-2</v>
      </c>
      <c r="OP360" s="118">
        <v>7.7203999999999997E-3</v>
      </c>
      <c r="OQ360" s="118">
        <v>1.4784500000000001E-2</v>
      </c>
      <c r="OR360" s="119">
        <v>1.0574699999999999E-2</v>
      </c>
    </row>
    <row r="361" spans="1:408" ht="12.75" customHeight="1">
      <c r="A361" s="115">
        <v>611100</v>
      </c>
      <c r="B361" s="69" t="str">
        <f>INDEX('NAICS to ISIC Key'!H:H,MATCH(A361,'NAICS to ISIC Key'!D:D,0))</f>
        <v>ISIC 85</v>
      </c>
      <c r="C361" s="121" t="s">
        <v>769</v>
      </c>
      <c r="D361" s="117">
        <v>0</v>
      </c>
      <c r="E361" s="118">
        <v>0</v>
      </c>
      <c r="F361" s="118">
        <v>0</v>
      </c>
      <c r="G361" s="118">
        <v>0</v>
      </c>
      <c r="H361" s="118">
        <v>0</v>
      </c>
      <c r="I361" s="118">
        <v>0</v>
      </c>
      <c r="J361" s="118">
        <v>0</v>
      </c>
      <c r="K361" s="118">
        <v>0</v>
      </c>
      <c r="L361" s="118">
        <v>0</v>
      </c>
      <c r="M361" s="118">
        <v>0</v>
      </c>
      <c r="N361" s="118">
        <v>0</v>
      </c>
      <c r="O361" s="118">
        <v>0</v>
      </c>
      <c r="P361" s="118">
        <v>0</v>
      </c>
      <c r="Q361" s="118">
        <v>0</v>
      </c>
      <c r="R361" s="118">
        <v>0</v>
      </c>
      <c r="S361" s="118">
        <v>0</v>
      </c>
      <c r="T361" s="118">
        <v>0</v>
      </c>
      <c r="U361" s="118">
        <v>0</v>
      </c>
      <c r="V361" s="118">
        <v>0</v>
      </c>
      <c r="W361" s="118">
        <v>0</v>
      </c>
      <c r="X361" s="118">
        <v>0</v>
      </c>
      <c r="Y361" s="118">
        <v>0</v>
      </c>
      <c r="Z361" s="118">
        <v>0</v>
      </c>
      <c r="AA361" s="118">
        <v>0</v>
      </c>
      <c r="AB361" s="118">
        <v>0</v>
      </c>
      <c r="AC361" s="118">
        <v>0</v>
      </c>
      <c r="AD361" s="118">
        <v>0</v>
      </c>
      <c r="AE361" s="118">
        <v>0</v>
      </c>
      <c r="AF361" s="118">
        <v>0</v>
      </c>
      <c r="AG361" s="118">
        <v>0</v>
      </c>
      <c r="AH361" s="118">
        <v>0</v>
      </c>
      <c r="AI361" s="118">
        <v>0</v>
      </c>
      <c r="AJ361" s="118">
        <v>0</v>
      </c>
      <c r="AK361" s="118">
        <v>0</v>
      </c>
      <c r="AL361" s="118">
        <v>0</v>
      </c>
      <c r="AM361" s="118">
        <v>0</v>
      </c>
      <c r="AN361" s="118">
        <v>0</v>
      </c>
      <c r="AO361" s="118">
        <v>0</v>
      </c>
      <c r="AP361" s="118">
        <v>0</v>
      </c>
      <c r="AQ361" s="118">
        <v>0</v>
      </c>
      <c r="AR361" s="118">
        <v>0</v>
      </c>
      <c r="AS361" s="118">
        <v>0</v>
      </c>
      <c r="AT361" s="118">
        <v>0</v>
      </c>
      <c r="AU361" s="118">
        <v>0</v>
      </c>
      <c r="AV361" s="118">
        <v>0</v>
      </c>
      <c r="AW361" s="118">
        <v>0</v>
      </c>
      <c r="AX361" s="118">
        <v>0</v>
      </c>
      <c r="AY361" s="118">
        <v>0</v>
      </c>
      <c r="AZ361" s="118">
        <v>0</v>
      </c>
      <c r="BA361" s="118">
        <v>0</v>
      </c>
      <c r="BB361" s="118">
        <v>0</v>
      </c>
      <c r="BC361" s="118">
        <v>0</v>
      </c>
      <c r="BD361" s="118">
        <v>0</v>
      </c>
      <c r="BE361" s="118">
        <v>0</v>
      </c>
      <c r="BF361" s="118">
        <v>0</v>
      </c>
      <c r="BG361" s="118">
        <v>0</v>
      </c>
      <c r="BH361" s="118">
        <v>0</v>
      </c>
      <c r="BI361" s="118">
        <v>0</v>
      </c>
      <c r="BJ361" s="118">
        <v>0</v>
      </c>
      <c r="BK361" s="118">
        <v>0</v>
      </c>
      <c r="BL361" s="118">
        <v>0</v>
      </c>
      <c r="BM361" s="118">
        <v>0</v>
      </c>
      <c r="BN361" s="118">
        <v>0</v>
      </c>
      <c r="BO361" s="118">
        <v>0</v>
      </c>
      <c r="BP361" s="118">
        <v>0</v>
      </c>
      <c r="BQ361" s="118">
        <v>0</v>
      </c>
      <c r="BR361" s="118">
        <v>0</v>
      </c>
      <c r="BS361" s="118">
        <v>0</v>
      </c>
      <c r="BT361" s="118">
        <v>0</v>
      </c>
      <c r="BU361" s="118">
        <v>0</v>
      </c>
      <c r="BV361" s="118">
        <v>0</v>
      </c>
      <c r="BW361" s="118">
        <v>0</v>
      </c>
      <c r="BX361" s="118">
        <v>0</v>
      </c>
      <c r="BY361" s="118">
        <v>0</v>
      </c>
      <c r="BZ361" s="118">
        <v>0</v>
      </c>
      <c r="CA361" s="118">
        <v>0</v>
      </c>
      <c r="CB361" s="118">
        <v>0</v>
      </c>
      <c r="CC361" s="118">
        <v>0</v>
      </c>
      <c r="CD361" s="118">
        <v>0</v>
      </c>
      <c r="CE361" s="118">
        <v>0</v>
      </c>
      <c r="CF361" s="118">
        <v>0</v>
      </c>
      <c r="CG361" s="118">
        <v>0</v>
      </c>
      <c r="CH361" s="118">
        <v>0</v>
      </c>
      <c r="CI361" s="118">
        <v>0</v>
      </c>
      <c r="CJ361" s="118">
        <v>0</v>
      </c>
      <c r="CK361" s="118">
        <v>0</v>
      </c>
      <c r="CL361" s="118">
        <v>0</v>
      </c>
      <c r="CM361" s="118">
        <v>0</v>
      </c>
      <c r="CN361" s="118">
        <v>0</v>
      </c>
      <c r="CO361" s="118">
        <v>0</v>
      </c>
      <c r="CP361" s="118">
        <v>0</v>
      </c>
      <c r="CQ361" s="118">
        <v>0</v>
      </c>
      <c r="CR361" s="118">
        <v>0</v>
      </c>
      <c r="CS361" s="118">
        <v>0</v>
      </c>
      <c r="CT361" s="118">
        <v>0</v>
      </c>
      <c r="CU361" s="118">
        <v>0</v>
      </c>
      <c r="CV361" s="118">
        <v>0</v>
      </c>
      <c r="CW361" s="118">
        <v>0</v>
      </c>
      <c r="CX361" s="118">
        <v>0</v>
      </c>
      <c r="CY361" s="118">
        <v>0</v>
      </c>
      <c r="CZ361" s="118">
        <v>0</v>
      </c>
      <c r="DA361" s="118">
        <v>0</v>
      </c>
      <c r="DB361" s="118">
        <v>0</v>
      </c>
      <c r="DC361" s="118">
        <v>0</v>
      </c>
      <c r="DD361" s="118">
        <v>0</v>
      </c>
      <c r="DE361" s="118">
        <v>0</v>
      </c>
      <c r="DF361" s="118">
        <v>0</v>
      </c>
      <c r="DG361" s="118">
        <v>0</v>
      </c>
      <c r="DH361" s="118">
        <v>0</v>
      </c>
      <c r="DI361" s="118">
        <v>0</v>
      </c>
      <c r="DJ361" s="118">
        <v>0</v>
      </c>
      <c r="DK361" s="118">
        <v>0</v>
      </c>
      <c r="DL361" s="118">
        <v>0</v>
      </c>
      <c r="DM361" s="118">
        <v>0</v>
      </c>
      <c r="DN361" s="118">
        <v>0</v>
      </c>
      <c r="DO361" s="118">
        <v>0</v>
      </c>
      <c r="DP361" s="118">
        <v>0</v>
      </c>
      <c r="DQ361" s="118">
        <v>0</v>
      </c>
      <c r="DR361" s="118">
        <v>0</v>
      </c>
      <c r="DS361" s="118">
        <v>0</v>
      </c>
      <c r="DT361" s="118">
        <v>0</v>
      </c>
      <c r="DU361" s="118">
        <v>0</v>
      </c>
      <c r="DV361" s="118">
        <v>0</v>
      </c>
      <c r="DW361" s="118">
        <v>0</v>
      </c>
      <c r="DX361" s="118">
        <v>0</v>
      </c>
      <c r="DY361" s="118">
        <v>0</v>
      </c>
      <c r="DZ361" s="118">
        <v>0</v>
      </c>
      <c r="EA361" s="118">
        <v>0</v>
      </c>
      <c r="EB361" s="118">
        <v>0</v>
      </c>
      <c r="EC361" s="118">
        <v>0</v>
      </c>
      <c r="ED361" s="118">
        <v>0</v>
      </c>
      <c r="EE361" s="118">
        <v>0</v>
      </c>
      <c r="EF361" s="118">
        <v>0</v>
      </c>
      <c r="EG361" s="118">
        <v>0</v>
      </c>
      <c r="EH361" s="118">
        <v>0</v>
      </c>
      <c r="EI361" s="118">
        <v>0</v>
      </c>
      <c r="EJ361" s="118">
        <v>0</v>
      </c>
      <c r="EK361" s="118">
        <v>0</v>
      </c>
      <c r="EL361" s="118">
        <v>0</v>
      </c>
      <c r="EM361" s="118">
        <v>0</v>
      </c>
      <c r="EN361" s="118">
        <v>0</v>
      </c>
      <c r="EO361" s="118">
        <v>0</v>
      </c>
      <c r="EP361" s="118">
        <v>0</v>
      </c>
      <c r="EQ361" s="118">
        <v>0</v>
      </c>
      <c r="ER361" s="118">
        <v>0</v>
      </c>
      <c r="ES361" s="118">
        <v>0</v>
      </c>
      <c r="ET361" s="118">
        <v>0</v>
      </c>
      <c r="EU361" s="118">
        <v>0</v>
      </c>
      <c r="EV361" s="118">
        <v>0</v>
      </c>
      <c r="EW361" s="118">
        <v>0</v>
      </c>
      <c r="EX361" s="118">
        <v>0</v>
      </c>
      <c r="EY361" s="118">
        <v>0</v>
      </c>
      <c r="EZ361" s="118">
        <v>0</v>
      </c>
      <c r="FA361" s="118">
        <v>0</v>
      </c>
      <c r="FB361" s="118">
        <v>0</v>
      </c>
      <c r="FC361" s="118">
        <v>0</v>
      </c>
      <c r="FD361" s="118">
        <v>0</v>
      </c>
      <c r="FE361" s="118">
        <v>0</v>
      </c>
      <c r="FF361" s="118">
        <v>0</v>
      </c>
      <c r="FG361" s="118">
        <v>0</v>
      </c>
      <c r="FH361" s="118">
        <v>0</v>
      </c>
      <c r="FI361" s="118">
        <v>0</v>
      </c>
      <c r="FJ361" s="118">
        <v>0</v>
      </c>
      <c r="FK361" s="118">
        <v>0</v>
      </c>
      <c r="FL361" s="118">
        <v>0</v>
      </c>
      <c r="FM361" s="118">
        <v>0</v>
      </c>
      <c r="FN361" s="118">
        <v>0</v>
      </c>
      <c r="FO361" s="118">
        <v>0</v>
      </c>
      <c r="FP361" s="118">
        <v>0</v>
      </c>
      <c r="FQ361" s="118">
        <v>0</v>
      </c>
      <c r="FR361" s="118">
        <v>0</v>
      </c>
      <c r="FS361" s="118">
        <v>0</v>
      </c>
      <c r="FT361" s="118">
        <v>0</v>
      </c>
      <c r="FU361" s="118">
        <v>0</v>
      </c>
      <c r="FV361" s="118">
        <v>0</v>
      </c>
      <c r="FW361" s="118">
        <v>0</v>
      </c>
      <c r="FX361" s="118">
        <v>0</v>
      </c>
      <c r="FY361" s="118">
        <v>0</v>
      </c>
      <c r="FZ361" s="118">
        <v>0</v>
      </c>
      <c r="GA361" s="118">
        <v>0</v>
      </c>
      <c r="GB361" s="118">
        <v>0</v>
      </c>
      <c r="GC361" s="118">
        <v>0</v>
      </c>
      <c r="GD361" s="118">
        <v>0</v>
      </c>
      <c r="GE361" s="118">
        <v>0</v>
      </c>
      <c r="GF361" s="118">
        <v>0</v>
      </c>
      <c r="GG361" s="118">
        <v>0</v>
      </c>
      <c r="GH361" s="118">
        <v>0</v>
      </c>
      <c r="GI361" s="118">
        <v>0</v>
      </c>
      <c r="GJ361" s="118">
        <v>0</v>
      </c>
      <c r="GK361" s="118">
        <v>0</v>
      </c>
      <c r="GL361" s="118">
        <v>0</v>
      </c>
      <c r="GM361" s="118">
        <v>0</v>
      </c>
      <c r="GN361" s="118">
        <v>0</v>
      </c>
      <c r="GO361" s="118">
        <v>0</v>
      </c>
      <c r="GP361" s="118">
        <v>0</v>
      </c>
      <c r="GQ361" s="118">
        <v>0</v>
      </c>
      <c r="GR361" s="118">
        <v>0</v>
      </c>
      <c r="GS361" s="118">
        <v>0</v>
      </c>
      <c r="GT361" s="118">
        <v>0</v>
      </c>
      <c r="GU361" s="118">
        <v>0</v>
      </c>
      <c r="GV361" s="118">
        <v>0</v>
      </c>
      <c r="GW361" s="118">
        <v>0</v>
      </c>
      <c r="GX361" s="118">
        <v>0</v>
      </c>
      <c r="GY361" s="118">
        <v>0</v>
      </c>
      <c r="GZ361" s="118">
        <v>0</v>
      </c>
      <c r="HA361" s="118">
        <v>0</v>
      </c>
      <c r="HB361" s="118">
        <v>0</v>
      </c>
      <c r="HC361" s="118">
        <v>0</v>
      </c>
      <c r="HD361" s="118">
        <v>0</v>
      </c>
      <c r="HE361" s="118">
        <v>0</v>
      </c>
      <c r="HF361" s="118">
        <v>0</v>
      </c>
      <c r="HG361" s="118">
        <v>0</v>
      </c>
      <c r="HH361" s="118">
        <v>0</v>
      </c>
      <c r="HI361" s="118">
        <v>0</v>
      </c>
      <c r="HJ361" s="118">
        <v>0</v>
      </c>
      <c r="HK361" s="118">
        <v>0</v>
      </c>
      <c r="HL361" s="118">
        <v>0</v>
      </c>
      <c r="HM361" s="118">
        <v>0</v>
      </c>
      <c r="HN361" s="118">
        <v>0</v>
      </c>
      <c r="HO361" s="118">
        <v>0</v>
      </c>
      <c r="HP361" s="118">
        <v>0</v>
      </c>
      <c r="HQ361" s="118">
        <v>0</v>
      </c>
      <c r="HR361" s="118">
        <v>0</v>
      </c>
      <c r="HS361" s="118">
        <v>0</v>
      </c>
      <c r="HT361" s="118">
        <v>0</v>
      </c>
      <c r="HU361" s="118">
        <v>0</v>
      </c>
      <c r="HV361" s="118">
        <v>0</v>
      </c>
      <c r="HW361" s="118">
        <v>0</v>
      </c>
      <c r="HX361" s="118">
        <v>0</v>
      </c>
      <c r="HY361" s="118">
        <v>0</v>
      </c>
      <c r="HZ361" s="118">
        <v>0</v>
      </c>
      <c r="IA361" s="118">
        <v>0</v>
      </c>
      <c r="IB361" s="118">
        <v>0</v>
      </c>
      <c r="IC361" s="118">
        <v>0</v>
      </c>
      <c r="ID361" s="118">
        <v>0</v>
      </c>
      <c r="IE361" s="118">
        <v>0</v>
      </c>
      <c r="IF361" s="118">
        <v>0</v>
      </c>
      <c r="IG361" s="118">
        <v>0</v>
      </c>
      <c r="IH361" s="118">
        <v>0</v>
      </c>
      <c r="II361" s="118">
        <v>0</v>
      </c>
      <c r="IJ361" s="118">
        <v>0</v>
      </c>
      <c r="IK361" s="118">
        <v>0</v>
      </c>
      <c r="IL361" s="138">
        <v>0</v>
      </c>
      <c r="IM361" s="138">
        <v>0</v>
      </c>
      <c r="IN361" s="138">
        <v>0</v>
      </c>
      <c r="IO361" s="138">
        <v>0</v>
      </c>
      <c r="IP361" s="138">
        <v>0</v>
      </c>
      <c r="IQ361" s="138">
        <v>0</v>
      </c>
      <c r="IR361" s="138">
        <v>0</v>
      </c>
      <c r="IS361" s="118">
        <v>0</v>
      </c>
      <c r="IT361" s="118">
        <v>0</v>
      </c>
      <c r="IU361" s="118">
        <v>0</v>
      </c>
      <c r="IV361" s="118">
        <v>0</v>
      </c>
      <c r="IW361" s="138">
        <v>0</v>
      </c>
      <c r="IX361" s="138">
        <v>0</v>
      </c>
      <c r="IY361" s="138">
        <v>0</v>
      </c>
      <c r="IZ361" s="138">
        <v>0</v>
      </c>
      <c r="JA361" s="138">
        <v>0</v>
      </c>
      <c r="JB361" s="138">
        <v>0</v>
      </c>
      <c r="JC361" s="138">
        <v>0</v>
      </c>
      <c r="JD361" s="138">
        <v>0</v>
      </c>
      <c r="JE361" s="118">
        <v>0</v>
      </c>
      <c r="JF361" s="118">
        <v>0</v>
      </c>
      <c r="JG361" s="118">
        <v>0</v>
      </c>
      <c r="JH361" s="118">
        <v>0</v>
      </c>
      <c r="JI361" s="118">
        <v>0</v>
      </c>
      <c r="JJ361" s="118">
        <v>0</v>
      </c>
      <c r="JK361" s="118">
        <v>0</v>
      </c>
      <c r="JL361" s="118">
        <v>0</v>
      </c>
      <c r="JM361" s="118">
        <v>0</v>
      </c>
      <c r="JN361" s="118">
        <v>0</v>
      </c>
      <c r="JO361" s="118">
        <v>0</v>
      </c>
      <c r="JP361" s="118">
        <v>0</v>
      </c>
      <c r="JQ361" s="118">
        <v>0</v>
      </c>
      <c r="JR361" s="118">
        <v>0</v>
      </c>
      <c r="JS361" s="118">
        <v>0</v>
      </c>
      <c r="JT361" s="118">
        <v>0</v>
      </c>
      <c r="JU361" s="118">
        <v>0</v>
      </c>
      <c r="JV361" s="118">
        <v>0</v>
      </c>
      <c r="JW361" s="118">
        <v>0</v>
      </c>
      <c r="JX361" s="118">
        <v>0</v>
      </c>
      <c r="JY361" s="118">
        <v>0</v>
      </c>
      <c r="JZ361" s="118">
        <v>0</v>
      </c>
      <c r="KA361" s="118">
        <v>0</v>
      </c>
      <c r="KB361" s="118">
        <v>0</v>
      </c>
      <c r="KC361" s="118">
        <v>0</v>
      </c>
      <c r="KD361" s="118">
        <v>0</v>
      </c>
      <c r="KE361" s="118">
        <v>0</v>
      </c>
      <c r="KF361" s="118">
        <v>0</v>
      </c>
      <c r="KG361" s="118">
        <v>0</v>
      </c>
      <c r="KH361" s="118">
        <v>0</v>
      </c>
      <c r="KI361" s="118">
        <v>0</v>
      </c>
      <c r="KJ361" s="118">
        <v>0</v>
      </c>
      <c r="KK361" s="118">
        <v>0</v>
      </c>
      <c r="KL361" s="118">
        <v>0</v>
      </c>
      <c r="KM361" s="118">
        <v>0</v>
      </c>
      <c r="KN361" s="118">
        <v>0</v>
      </c>
      <c r="KO361" s="118">
        <v>0</v>
      </c>
      <c r="KP361" s="118">
        <v>0</v>
      </c>
      <c r="KQ361" s="118">
        <v>0</v>
      </c>
      <c r="KR361" s="118">
        <v>0</v>
      </c>
      <c r="KS361" s="118">
        <v>0</v>
      </c>
      <c r="KT361" s="118">
        <v>0</v>
      </c>
      <c r="KU361" s="118">
        <v>0</v>
      </c>
      <c r="KV361" s="118">
        <v>0</v>
      </c>
      <c r="KW361" s="118">
        <v>0</v>
      </c>
      <c r="KX361" s="118">
        <v>0</v>
      </c>
      <c r="KY361" s="118">
        <v>0</v>
      </c>
      <c r="KZ361" s="118">
        <v>0</v>
      </c>
      <c r="LA361" s="118">
        <v>0</v>
      </c>
      <c r="LB361" s="118">
        <v>0</v>
      </c>
      <c r="LC361" s="118">
        <v>0</v>
      </c>
      <c r="LD361" s="118">
        <v>0</v>
      </c>
      <c r="LE361" s="118">
        <v>0</v>
      </c>
      <c r="LF361" s="118">
        <v>0</v>
      </c>
      <c r="LG361" s="118">
        <v>0</v>
      </c>
      <c r="LH361" s="118">
        <v>0</v>
      </c>
      <c r="LI361" s="118">
        <v>0</v>
      </c>
      <c r="LJ361" s="118">
        <v>0</v>
      </c>
      <c r="LK361" s="118">
        <v>0</v>
      </c>
      <c r="LL361" s="118">
        <v>0</v>
      </c>
      <c r="LM361" s="118">
        <v>0</v>
      </c>
      <c r="LN361" s="118">
        <v>0</v>
      </c>
      <c r="LO361" s="118">
        <v>0</v>
      </c>
      <c r="LP361" s="118">
        <v>0</v>
      </c>
      <c r="LQ361" s="118">
        <v>0</v>
      </c>
      <c r="LR361" s="118">
        <v>0</v>
      </c>
      <c r="LS361" s="118">
        <v>0</v>
      </c>
      <c r="LT361" s="118">
        <v>0</v>
      </c>
      <c r="LU361" s="118">
        <v>0</v>
      </c>
      <c r="LV361" s="118">
        <v>0</v>
      </c>
      <c r="LW361" s="118">
        <v>0</v>
      </c>
      <c r="LX361" s="118">
        <v>0</v>
      </c>
      <c r="LY361" s="118">
        <v>0</v>
      </c>
      <c r="LZ361" s="118">
        <v>0</v>
      </c>
      <c r="MA361" s="118">
        <v>0</v>
      </c>
      <c r="MB361" s="118">
        <v>0</v>
      </c>
      <c r="MC361" s="118">
        <v>0</v>
      </c>
      <c r="MD361" s="118">
        <v>0</v>
      </c>
      <c r="ME361" s="118">
        <v>0</v>
      </c>
      <c r="MF361" s="118">
        <v>0</v>
      </c>
      <c r="MG361" s="118">
        <v>0</v>
      </c>
      <c r="MH361" s="118">
        <v>0</v>
      </c>
      <c r="MI361" s="118">
        <v>0</v>
      </c>
      <c r="MJ361" s="118">
        <v>0</v>
      </c>
      <c r="MK361" s="118">
        <v>0</v>
      </c>
      <c r="ML361" s="118">
        <v>0</v>
      </c>
      <c r="MM361" s="118">
        <v>0</v>
      </c>
      <c r="MN361" s="118">
        <v>0</v>
      </c>
      <c r="MO361" s="118">
        <v>0</v>
      </c>
      <c r="MP361" s="118">
        <v>0</v>
      </c>
      <c r="MQ361" s="118">
        <v>0</v>
      </c>
      <c r="MR361" s="118">
        <v>0</v>
      </c>
      <c r="MS361" s="118">
        <v>0</v>
      </c>
      <c r="MT361" s="118">
        <v>1</v>
      </c>
      <c r="MU361" s="118">
        <v>0</v>
      </c>
      <c r="MV361" s="118">
        <v>0</v>
      </c>
      <c r="MW361" s="118">
        <v>0</v>
      </c>
      <c r="MX361" s="118">
        <v>0</v>
      </c>
      <c r="MY361" s="118">
        <v>0</v>
      </c>
      <c r="MZ361" s="118">
        <v>0</v>
      </c>
      <c r="NA361" s="118">
        <v>0</v>
      </c>
      <c r="NB361" s="118">
        <v>0</v>
      </c>
      <c r="NC361" s="118">
        <v>0</v>
      </c>
      <c r="ND361" s="118">
        <v>0</v>
      </c>
      <c r="NE361" s="118">
        <v>0</v>
      </c>
      <c r="NF361" s="118">
        <v>0</v>
      </c>
      <c r="NG361" s="118">
        <v>0</v>
      </c>
      <c r="NH361" s="118">
        <v>0</v>
      </c>
      <c r="NI361" s="118">
        <v>0</v>
      </c>
      <c r="NJ361" s="118">
        <v>0</v>
      </c>
      <c r="NK361" s="118">
        <v>0</v>
      </c>
      <c r="NL361" s="118">
        <v>0</v>
      </c>
      <c r="NM361" s="118">
        <v>0</v>
      </c>
      <c r="NN361" s="118">
        <v>0</v>
      </c>
      <c r="NO361" s="118">
        <v>0</v>
      </c>
      <c r="NP361" s="118">
        <v>0</v>
      </c>
      <c r="NQ361" s="118">
        <v>0</v>
      </c>
      <c r="NR361" s="118">
        <v>0</v>
      </c>
      <c r="NS361" s="118">
        <v>0</v>
      </c>
      <c r="NT361" s="118">
        <v>0</v>
      </c>
      <c r="NU361" s="118">
        <v>0</v>
      </c>
      <c r="NV361" s="118">
        <v>0</v>
      </c>
      <c r="NW361" s="118">
        <v>0</v>
      </c>
      <c r="NX361" s="118">
        <v>0</v>
      </c>
      <c r="NY361" s="118">
        <v>0</v>
      </c>
      <c r="NZ361" s="118">
        <v>0</v>
      </c>
      <c r="OA361" s="118">
        <v>0</v>
      </c>
      <c r="OB361" s="118">
        <v>0</v>
      </c>
      <c r="OC361" s="118">
        <v>0</v>
      </c>
      <c r="OD361" s="118">
        <v>0</v>
      </c>
      <c r="OE361" s="118">
        <v>0</v>
      </c>
      <c r="OF361" s="118">
        <v>0</v>
      </c>
      <c r="OG361" s="118">
        <v>0</v>
      </c>
      <c r="OH361" s="118">
        <v>0</v>
      </c>
      <c r="OI361" s="118">
        <v>0</v>
      </c>
      <c r="OJ361" s="118">
        <v>0</v>
      </c>
      <c r="OK361" s="118">
        <v>0</v>
      </c>
      <c r="OL361" s="118">
        <v>0</v>
      </c>
      <c r="OM361" s="118">
        <v>0</v>
      </c>
      <c r="ON361" s="118">
        <v>0</v>
      </c>
      <c r="OO361" s="118">
        <v>0</v>
      </c>
      <c r="OP361" s="118">
        <v>0</v>
      </c>
      <c r="OQ361" s="118">
        <v>0</v>
      </c>
      <c r="OR361" s="119">
        <v>0</v>
      </c>
    </row>
    <row r="362" spans="1:408" ht="12.75" customHeight="1">
      <c r="A362" s="115" t="s">
        <v>770</v>
      </c>
      <c r="B362" s="69" t="str">
        <f>INDEX('NAICS to ISIC Key'!H:H,MATCH(A362,'NAICS to ISIC Key'!D:D,0))</f>
        <v>ISIC 85</v>
      </c>
      <c r="C362" s="121" t="s">
        <v>771</v>
      </c>
      <c r="D362" s="117">
        <v>1.773E-4</v>
      </c>
      <c r="E362" s="118">
        <v>3.433E-4</v>
      </c>
      <c r="F362" s="118">
        <v>1.9579999999999999E-4</v>
      </c>
      <c r="G362" s="118">
        <v>1.3899999999999999E-4</v>
      </c>
      <c r="H362" s="118">
        <v>2.343E-4</v>
      </c>
      <c r="I362" s="118">
        <v>1.863E-4</v>
      </c>
      <c r="J362" s="118">
        <v>4.1009999999999999E-4</v>
      </c>
      <c r="K362" s="118">
        <v>2.6669999999999998E-4</v>
      </c>
      <c r="L362" s="118">
        <v>5.6400000000000005E-4</v>
      </c>
      <c r="M362" s="118">
        <v>1.684E-4</v>
      </c>
      <c r="N362" s="118">
        <v>1.3880000000000001E-4</v>
      </c>
      <c r="O362" s="118">
        <v>1.9570000000000001E-4</v>
      </c>
      <c r="P362" s="118">
        <v>2.3470000000000001E-4</v>
      </c>
      <c r="Q362" s="118">
        <v>5.6199999999999997E-5</v>
      </c>
      <c r="R362" s="118">
        <v>1.2970000000000001E-4</v>
      </c>
      <c r="S362" s="118">
        <v>1.2180000000000001E-4</v>
      </c>
      <c r="T362" s="118">
        <v>1.2650000000000001E-4</v>
      </c>
      <c r="U362" s="118">
        <v>1.059E-4</v>
      </c>
      <c r="V362" s="118">
        <v>1.125E-4</v>
      </c>
      <c r="W362" s="118">
        <v>5.1600000000000001E-5</v>
      </c>
      <c r="X362" s="118">
        <v>5.8100000000000003E-5</v>
      </c>
      <c r="Y362" s="118">
        <v>3.4099999999999999E-4</v>
      </c>
      <c r="Z362" s="118">
        <v>8.5139999999999999E-4</v>
      </c>
      <c r="AA362" s="118">
        <v>6.3299999999999994E-5</v>
      </c>
      <c r="AB362" s="118">
        <v>1.142E-4</v>
      </c>
      <c r="AC362" s="118">
        <v>1.154E-4</v>
      </c>
      <c r="AD362" s="118">
        <v>4.527E-4</v>
      </c>
      <c r="AE362" s="118">
        <v>5.7209999999999997E-4</v>
      </c>
      <c r="AF362" s="118">
        <v>1.0900000000000001E-4</v>
      </c>
      <c r="AG362" s="118">
        <v>2.0350000000000001E-4</v>
      </c>
      <c r="AH362" s="118">
        <v>4.6589999999999999E-4</v>
      </c>
      <c r="AI362" s="118">
        <v>7.6199999999999995E-5</v>
      </c>
      <c r="AJ362" s="118">
        <v>2.4469999999999998E-4</v>
      </c>
      <c r="AK362" s="118">
        <v>1.1790000000000001E-4</v>
      </c>
      <c r="AL362" s="118">
        <v>3.9300000000000001E-4</v>
      </c>
      <c r="AM362" s="118">
        <v>1.117E-4</v>
      </c>
      <c r="AN362" s="118">
        <v>2.164E-4</v>
      </c>
      <c r="AO362" s="118">
        <v>1.8579999999999999E-4</v>
      </c>
      <c r="AP362" s="118">
        <v>1.7220000000000001E-4</v>
      </c>
      <c r="AQ362" s="118">
        <v>1.7320000000000001E-4</v>
      </c>
      <c r="AR362" s="118">
        <v>1.21E-4</v>
      </c>
      <c r="AS362" s="118">
        <v>1.4449999999999999E-4</v>
      </c>
      <c r="AT362" s="118">
        <v>1.5019999999999999E-4</v>
      </c>
      <c r="AU362" s="118">
        <v>1.5139999999999999E-4</v>
      </c>
      <c r="AV362" s="118">
        <v>1.4009999999999999E-4</v>
      </c>
      <c r="AW362" s="118">
        <v>1.3770000000000001E-4</v>
      </c>
      <c r="AX362" s="118">
        <v>1.404E-4</v>
      </c>
      <c r="AY362" s="118">
        <v>1.089E-4</v>
      </c>
      <c r="AZ362" s="118">
        <v>1.426E-4</v>
      </c>
      <c r="BA362" s="118">
        <v>1.026E-4</v>
      </c>
      <c r="BB362" s="118">
        <v>1.3789999999999999E-4</v>
      </c>
      <c r="BC362" s="118">
        <v>1.27E-4</v>
      </c>
      <c r="BD362" s="118">
        <v>2.4590000000000001E-4</v>
      </c>
      <c r="BE362" s="118">
        <v>1.6780000000000001E-4</v>
      </c>
      <c r="BF362" s="118">
        <v>2.398E-4</v>
      </c>
      <c r="BG362" s="118">
        <v>1.5300000000000001E-4</v>
      </c>
      <c r="BH362" s="118">
        <v>1.526E-4</v>
      </c>
      <c r="BI362" s="118">
        <v>1.002E-4</v>
      </c>
      <c r="BJ362" s="118">
        <v>1.5339999999999999E-4</v>
      </c>
      <c r="BK362" s="118">
        <v>1.3569999999999999E-4</v>
      </c>
      <c r="BL362" s="118">
        <v>1.794E-4</v>
      </c>
      <c r="BM362" s="118">
        <v>1.159E-4</v>
      </c>
      <c r="BN362" s="118">
        <v>1.8760000000000001E-4</v>
      </c>
      <c r="BO362" s="118">
        <v>1.4190000000000001E-4</v>
      </c>
      <c r="BP362" s="118">
        <v>1.5310000000000001E-4</v>
      </c>
      <c r="BQ362" s="118">
        <v>1.153E-4</v>
      </c>
      <c r="BR362" s="118">
        <v>1.527E-4</v>
      </c>
      <c r="BS362" s="118">
        <v>1.3870000000000001E-4</v>
      </c>
      <c r="BT362" s="118">
        <v>1.2530000000000001E-4</v>
      </c>
      <c r="BU362" s="118">
        <v>1.518E-4</v>
      </c>
      <c r="BV362" s="118">
        <v>1.6200000000000001E-4</v>
      </c>
      <c r="BW362" s="118">
        <v>1.496E-4</v>
      </c>
      <c r="BX362" s="118">
        <v>1.3239999999999999E-4</v>
      </c>
      <c r="BY362" s="118">
        <v>9.1000000000000003E-5</v>
      </c>
      <c r="BZ362" s="118">
        <v>1.2970000000000001E-4</v>
      </c>
      <c r="CA362" s="118">
        <v>1.295E-4</v>
      </c>
      <c r="CB362" s="118">
        <v>1.671E-4</v>
      </c>
      <c r="CC362" s="118">
        <v>1.4669999999999999E-4</v>
      </c>
      <c r="CD362" s="118">
        <v>1.2860000000000001E-4</v>
      </c>
      <c r="CE362" s="118">
        <v>1.317E-4</v>
      </c>
      <c r="CF362" s="118">
        <v>9.3599999999999998E-5</v>
      </c>
      <c r="CG362" s="118">
        <v>1.3210000000000001E-4</v>
      </c>
      <c r="CH362" s="118">
        <v>2.2130000000000001E-4</v>
      </c>
      <c r="CI362" s="118">
        <v>2.5769999999999998E-4</v>
      </c>
      <c r="CJ362" s="118">
        <v>1.972E-4</v>
      </c>
      <c r="CK362" s="118">
        <v>1.484E-4</v>
      </c>
      <c r="CL362" s="118">
        <v>1.131E-4</v>
      </c>
      <c r="CM362" s="118">
        <v>1.5459999999999999E-4</v>
      </c>
      <c r="CN362" s="118">
        <v>9.5299999999999999E-5</v>
      </c>
      <c r="CO362" s="118">
        <v>1.2410000000000001E-4</v>
      </c>
      <c r="CP362" s="118">
        <v>1.2990000000000001E-4</v>
      </c>
      <c r="CQ362" s="118">
        <v>1.526E-4</v>
      </c>
      <c r="CR362" s="118">
        <v>1.5589999999999999E-4</v>
      </c>
      <c r="CS362" s="118">
        <v>1.607E-4</v>
      </c>
      <c r="CT362" s="118">
        <v>1.0900000000000001E-4</v>
      </c>
      <c r="CU362" s="118">
        <v>8.6399999999999999E-5</v>
      </c>
      <c r="CV362" s="118">
        <v>1.438E-4</v>
      </c>
      <c r="CW362" s="118">
        <v>1.154E-4</v>
      </c>
      <c r="CX362" s="118">
        <v>1.5789999999999999E-4</v>
      </c>
      <c r="CY362" s="118">
        <v>1.273E-4</v>
      </c>
      <c r="CZ362" s="118">
        <v>1.2329999999999999E-4</v>
      </c>
      <c r="DA362" s="118">
        <v>1.95E-4</v>
      </c>
      <c r="DB362" s="118">
        <v>1.6310000000000001E-4</v>
      </c>
      <c r="DC362" s="118">
        <v>1.7540000000000001E-4</v>
      </c>
      <c r="DD362" s="118">
        <v>1.696E-4</v>
      </c>
      <c r="DE362" s="118">
        <v>1.237E-4</v>
      </c>
      <c r="DF362" s="118">
        <v>1.2070000000000001E-4</v>
      </c>
      <c r="DG362" s="118">
        <v>1.117E-4</v>
      </c>
      <c r="DH362" s="118">
        <v>1.5909999999999999E-4</v>
      </c>
      <c r="DI362" s="118">
        <v>1.4100000000000001E-4</v>
      </c>
      <c r="DJ362" s="118">
        <v>2.9899999999999998E-5</v>
      </c>
      <c r="DK362" s="118">
        <v>5.0899999999999997E-5</v>
      </c>
      <c r="DL362" s="118">
        <v>6.5300000000000002E-5</v>
      </c>
      <c r="DM362" s="118">
        <v>5.1600000000000001E-5</v>
      </c>
      <c r="DN362" s="118">
        <v>7.2299999999999996E-5</v>
      </c>
      <c r="DO362" s="118">
        <v>7.6299999999999998E-5</v>
      </c>
      <c r="DP362" s="118">
        <v>3.7299999999999999E-5</v>
      </c>
      <c r="DQ362" s="118">
        <v>7.8800000000000004E-5</v>
      </c>
      <c r="DR362" s="118">
        <v>8.53E-5</v>
      </c>
      <c r="DS362" s="118">
        <v>3.79E-5</v>
      </c>
      <c r="DT362" s="118">
        <v>2.8200000000000001E-5</v>
      </c>
      <c r="DU362" s="118">
        <v>6.7000000000000002E-5</v>
      </c>
      <c r="DV362" s="118">
        <v>5.7200000000000001E-5</v>
      </c>
      <c r="DW362" s="118">
        <v>3.2400000000000001E-5</v>
      </c>
      <c r="DX362" s="118">
        <v>6.3299999999999994E-5</v>
      </c>
      <c r="DY362" s="118">
        <v>4.4299999999999999E-5</v>
      </c>
      <c r="DZ362" s="118">
        <v>6.1199999999999997E-5</v>
      </c>
      <c r="EA362" s="118">
        <v>3.6699999999999998E-5</v>
      </c>
      <c r="EB362" s="118">
        <v>6.2500000000000001E-5</v>
      </c>
      <c r="EC362" s="118">
        <v>4.1100000000000003E-5</v>
      </c>
      <c r="ED362" s="118">
        <v>1.66E-4</v>
      </c>
      <c r="EE362" s="118">
        <v>1.3449999999999999E-4</v>
      </c>
      <c r="EF362" s="118">
        <v>1.3469999999999999E-4</v>
      </c>
      <c r="EG362" s="118">
        <v>1.327E-4</v>
      </c>
      <c r="EH362" s="118">
        <v>1.3880000000000001E-4</v>
      </c>
      <c r="EI362" s="118">
        <v>1.4799999999999999E-4</v>
      </c>
      <c r="EJ362" s="118">
        <v>1.193E-4</v>
      </c>
      <c r="EK362" s="118">
        <v>1.26E-4</v>
      </c>
      <c r="EL362" s="118">
        <v>1.495E-4</v>
      </c>
      <c r="EM362" s="118">
        <v>1.1790000000000001E-4</v>
      </c>
      <c r="EN362" s="118">
        <v>1.059E-4</v>
      </c>
      <c r="EO362" s="118">
        <v>1.184E-4</v>
      </c>
      <c r="EP362" s="118">
        <v>1.075E-4</v>
      </c>
      <c r="EQ362" s="118">
        <v>1.6100000000000001E-4</v>
      </c>
      <c r="ER362" s="118">
        <v>1.172E-4</v>
      </c>
      <c r="ES362" s="118">
        <v>1.1510000000000001E-4</v>
      </c>
      <c r="ET362" s="118">
        <v>1.115E-4</v>
      </c>
      <c r="EU362" s="118">
        <v>2.9169999999999999E-4</v>
      </c>
      <c r="EV362" s="118">
        <v>3.1389999999999999E-4</v>
      </c>
      <c r="EW362" s="118">
        <v>2.8800000000000001E-4</v>
      </c>
      <c r="EX362" s="118">
        <v>2.8659999999999997E-4</v>
      </c>
      <c r="EY362" s="118">
        <v>2.5250000000000001E-4</v>
      </c>
      <c r="EZ362" s="118">
        <v>1.572E-4</v>
      </c>
      <c r="FA362" s="118">
        <v>2.1110000000000001E-4</v>
      </c>
      <c r="FB362" s="118">
        <v>2.219E-4</v>
      </c>
      <c r="FC362" s="118">
        <v>2.0440000000000001E-4</v>
      </c>
      <c r="FD362" s="118">
        <v>1.8709999999999999E-4</v>
      </c>
      <c r="FE362" s="118">
        <v>3.0200000000000002E-4</v>
      </c>
      <c r="FF362" s="118">
        <v>1.818E-4</v>
      </c>
      <c r="FG362" s="118">
        <v>2.2900000000000001E-4</v>
      </c>
      <c r="FH362" s="118">
        <v>2.0340000000000001E-4</v>
      </c>
      <c r="FI362" s="118">
        <v>7.8100000000000001E-5</v>
      </c>
      <c r="FJ362" s="118">
        <v>5.3499999999999999E-5</v>
      </c>
      <c r="FK362" s="118">
        <v>9.2299999999999994E-5</v>
      </c>
      <c r="FL362" s="118">
        <v>8.42E-5</v>
      </c>
      <c r="FM362" s="118">
        <v>5.24E-5</v>
      </c>
      <c r="FN362" s="118">
        <v>1.738E-4</v>
      </c>
      <c r="FO362" s="118">
        <v>1.2010000000000001E-4</v>
      </c>
      <c r="FP362" s="118">
        <v>2.096E-4</v>
      </c>
      <c r="FQ362" s="118">
        <v>1.4139999999999999E-4</v>
      </c>
      <c r="FR362" s="118">
        <v>1.21E-4</v>
      </c>
      <c r="FS362" s="118">
        <v>2.388E-4</v>
      </c>
      <c r="FT362" s="118">
        <v>1.7330000000000001E-4</v>
      </c>
      <c r="FU362" s="118">
        <v>2.0000000000000001E-4</v>
      </c>
      <c r="FV362" s="118">
        <v>1.963E-4</v>
      </c>
      <c r="FW362" s="118">
        <v>1.76E-4</v>
      </c>
      <c r="FX362" s="118">
        <v>1.908E-4</v>
      </c>
      <c r="FY362" s="118">
        <v>1.8679999999999999E-4</v>
      </c>
      <c r="FZ362" s="118">
        <v>2.1450000000000001E-4</v>
      </c>
      <c r="GA362" s="118">
        <v>2.3139999999999999E-4</v>
      </c>
      <c r="GB362" s="118">
        <v>1.12E-4</v>
      </c>
      <c r="GC362" s="118">
        <v>1.1230000000000001E-4</v>
      </c>
      <c r="GD362" s="118">
        <v>1.004E-4</v>
      </c>
      <c r="GE362" s="118">
        <v>2.5060000000000002E-4</v>
      </c>
      <c r="GF362" s="118">
        <v>7.9800000000000002E-5</v>
      </c>
      <c r="GG362" s="118">
        <v>1.4559999999999999E-4</v>
      </c>
      <c r="GH362" s="118">
        <v>1.7320000000000001E-4</v>
      </c>
      <c r="GI362" s="118">
        <v>1.3770000000000001E-4</v>
      </c>
      <c r="GJ362" s="118">
        <v>1.5919999999999999E-4</v>
      </c>
      <c r="GK362" s="118">
        <v>1.594E-4</v>
      </c>
      <c r="GL362" s="118">
        <v>1.3789999999999999E-4</v>
      </c>
      <c r="GM362" s="118">
        <v>2.1939999999999999E-4</v>
      </c>
      <c r="GN362" s="118">
        <v>2.6590000000000001E-4</v>
      </c>
      <c r="GO362" s="118">
        <v>2.6160000000000002E-4</v>
      </c>
      <c r="GP362" s="118">
        <v>2.6800000000000001E-4</v>
      </c>
      <c r="GQ362" s="118">
        <v>2.0560000000000001E-4</v>
      </c>
      <c r="GR362" s="118">
        <v>1.828E-4</v>
      </c>
      <c r="GS362" s="118">
        <v>1.6440000000000001E-4</v>
      </c>
      <c r="GT362" s="118">
        <v>1.584E-4</v>
      </c>
      <c r="GU362" s="118">
        <v>1.9780000000000001E-4</v>
      </c>
      <c r="GV362" s="118">
        <v>1.595E-4</v>
      </c>
      <c r="GW362" s="118">
        <v>2.9589999999999998E-4</v>
      </c>
      <c r="GX362" s="118">
        <v>2.4729999999999999E-4</v>
      </c>
      <c r="GY362" s="118">
        <v>2.875E-4</v>
      </c>
      <c r="GZ362" s="118">
        <v>1.9880000000000001E-4</v>
      </c>
      <c r="HA362" s="118">
        <v>3.5270000000000001E-4</v>
      </c>
      <c r="HB362" s="118">
        <v>2.5779999999999998E-4</v>
      </c>
      <c r="HC362" s="118">
        <v>8.6799999999999996E-5</v>
      </c>
      <c r="HD362" s="118">
        <v>1.3569999999999999E-4</v>
      </c>
      <c r="HE362" s="118">
        <v>1.7770000000000001E-4</v>
      </c>
      <c r="HF362" s="118">
        <v>2.018E-4</v>
      </c>
      <c r="HG362" s="118">
        <v>1.209E-4</v>
      </c>
      <c r="HH362" s="118">
        <v>1.216E-4</v>
      </c>
      <c r="HI362" s="118">
        <v>2.0249999999999999E-4</v>
      </c>
      <c r="HJ362" s="118">
        <v>1.74E-4</v>
      </c>
      <c r="HK362" s="118">
        <v>2.208E-4</v>
      </c>
      <c r="HL362" s="118">
        <v>1.573E-4</v>
      </c>
      <c r="HM362" s="118">
        <v>1.862E-4</v>
      </c>
      <c r="HN362" s="118">
        <v>2.33E-4</v>
      </c>
      <c r="HO362" s="118">
        <v>8.03E-5</v>
      </c>
      <c r="HP362" s="118">
        <v>2.0330000000000001E-4</v>
      </c>
      <c r="HQ362" s="118">
        <v>1.8090000000000001E-4</v>
      </c>
      <c r="HR362" s="118">
        <v>1.9489999999999999E-4</v>
      </c>
      <c r="HS362" s="118">
        <v>2.232E-4</v>
      </c>
      <c r="HT362" s="118">
        <v>1.6909999999999999E-4</v>
      </c>
      <c r="HU362" s="118">
        <v>1.896E-4</v>
      </c>
      <c r="HV362" s="118">
        <v>1.4469999999999999E-4</v>
      </c>
      <c r="HW362" s="118">
        <v>2.5179999999999999E-4</v>
      </c>
      <c r="HX362" s="118">
        <v>1.8210000000000001E-4</v>
      </c>
      <c r="HY362" s="118">
        <v>1.7369999999999999E-4</v>
      </c>
      <c r="HZ362" s="118">
        <v>1.8540000000000001E-4</v>
      </c>
      <c r="IA362" s="118">
        <v>2.1450000000000001E-4</v>
      </c>
      <c r="IB362" s="118">
        <v>1.8909999999999999E-4</v>
      </c>
      <c r="IC362" s="118">
        <v>2.075E-4</v>
      </c>
      <c r="ID362" s="118">
        <v>1.662E-4</v>
      </c>
      <c r="IE362" s="118">
        <v>1.6080000000000001E-4</v>
      </c>
      <c r="IF362" s="118">
        <v>9.8219999999999991E-4</v>
      </c>
      <c r="IG362" s="118">
        <v>7.0300000000000001E-5</v>
      </c>
      <c r="IH362" s="118">
        <v>6.8499999999999998E-5</v>
      </c>
      <c r="II362" s="118">
        <v>1.1730000000000001E-4</v>
      </c>
      <c r="IJ362" s="118">
        <v>9.1100000000000005E-5</v>
      </c>
      <c r="IK362" s="118">
        <v>1.204E-4</v>
      </c>
      <c r="IL362" s="138">
        <v>1.7330000000000001E-4</v>
      </c>
      <c r="IM362" s="138">
        <v>1.4469999999999999E-4</v>
      </c>
      <c r="IN362" s="138">
        <v>1.144E-4</v>
      </c>
      <c r="IO362" s="138">
        <v>1.3310000000000001E-4</v>
      </c>
      <c r="IP362" s="138">
        <v>2.3029999999999999E-4</v>
      </c>
      <c r="IQ362" s="138">
        <v>2.0719999999999999E-4</v>
      </c>
      <c r="IR362" s="138">
        <v>1.7870000000000001E-4</v>
      </c>
      <c r="IS362" s="118">
        <v>6.05E-5</v>
      </c>
      <c r="IT362" s="118">
        <v>6.02E-5</v>
      </c>
      <c r="IU362" s="118">
        <v>5.3900000000000002E-5</v>
      </c>
      <c r="IV362" s="118">
        <v>1.98E-5</v>
      </c>
      <c r="IW362" s="138">
        <v>3.0210000000000002E-4</v>
      </c>
      <c r="IX362" s="138">
        <v>1.774E-4</v>
      </c>
      <c r="IY362" s="138">
        <v>1.6559999999999999E-4</v>
      </c>
      <c r="IZ362" s="138">
        <v>1.706E-4</v>
      </c>
      <c r="JA362" s="138">
        <v>2.2900000000000001E-4</v>
      </c>
      <c r="JB362" s="138">
        <v>1.974E-4</v>
      </c>
      <c r="JC362" s="138">
        <v>1.627E-4</v>
      </c>
      <c r="JD362" s="138">
        <v>1.8489999999999999E-4</v>
      </c>
      <c r="JE362" s="118">
        <v>2.0039999999999999E-4</v>
      </c>
      <c r="JF362" s="118">
        <v>1.8540000000000001E-4</v>
      </c>
      <c r="JG362" s="118">
        <v>1.863E-4</v>
      </c>
      <c r="JH362" s="118">
        <v>4.2690000000000002E-4</v>
      </c>
      <c r="JI362" s="118">
        <v>1.8679999999999999E-4</v>
      </c>
      <c r="JJ362" s="118">
        <v>1.9670000000000001E-4</v>
      </c>
      <c r="JK362" s="118">
        <v>1.751E-4</v>
      </c>
      <c r="JL362" s="118">
        <v>2.276E-4</v>
      </c>
      <c r="JM362" s="118">
        <v>1.6990000000000001E-4</v>
      </c>
      <c r="JN362" s="118">
        <v>1.884E-4</v>
      </c>
      <c r="JO362" s="118">
        <v>2.5511000000000002E-3</v>
      </c>
      <c r="JP362" s="118">
        <v>5.9310000000000005E-4</v>
      </c>
      <c r="JQ362" s="118">
        <v>7.3740000000000003E-4</v>
      </c>
      <c r="JR362" s="118">
        <v>1.3831E-3</v>
      </c>
      <c r="JS362" s="118">
        <v>9.1839999999999999E-4</v>
      </c>
      <c r="JT362" s="118">
        <v>8.2600000000000002E-5</v>
      </c>
      <c r="JU362" s="118">
        <v>2.92E-4</v>
      </c>
      <c r="JV362" s="118">
        <v>2.72E-5</v>
      </c>
      <c r="JW362" s="118">
        <v>1.7340999999999999E-3</v>
      </c>
      <c r="JX362" s="118">
        <v>2.8799999999999999E-5</v>
      </c>
      <c r="JY362" s="118">
        <v>0</v>
      </c>
      <c r="JZ362" s="118">
        <v>7.0099999999999996E-5</v>
      </c>
      <c r="KA362" s="118">
        <v>3.3335000000000001E-3</v>
      </c>
      <c r="KB362" s="118">
        <v>5.49E-5</v>
      </c>
      <c r="KC362" s="118">
        <v>3.9687999999999998E-3</v>
      </c>
      <c r="KD362" s="118">
        <v>4.6E-5</v>
      </c>
      <c r="KE362" s="118">
        <v>8.8205000000000002E-3</v>
      </c>
      <c r="KF362" s="118">
        <v>6.3999999999999997E-5</v>
      </c>
      <c r="KG362" s="118">
        <v>3.9439000000000002E-3</v>
      </c>
      <c r="KH362" s="118">
        <v>1.3902999999999999E-3</v>
      </c>
      <c r="KI362" s="118">
        <v>5.3900000000000002E-5</v>
      </c>
      <c r="KJ362" s="118">
        <v>4.4779999999999999E-4</v>
      </c>
      <c r="KK362" s="118">
        <v>9.9099999999999996E-5</v>
      </c>
      <c r="KL362" s="118">
        <v>3.0529999999999999E-4</v>
      </c>
      <c r="KM362" s="118">
        <v>8.42E-5</v>
      </c>
      <c r="KN362" s="118">
        <v>3.3330000000000002E-4</v>
      </c>
      <c r="KO362" s="118">
        <v>2.2359999999999999E-4</v>
      </c>
      <c r="KP362" s="118">
        <v>1.4469999999999999E-4</v>
      </c>
      <c r="KQ362" s="118">
        <v>9.8499999999999995E-5</v>
      </c>
      <c r="KR362" s="118">
        <v>1.145E-4</v>
      </c>
      <c r="KS362" s="118">
        <v>9.4300000000000002E-5</v>
      </c>
      <c r="KT362" s="118">
        <v>1.0849999999999999E-4</v>
      </c>
      <c r="KU362" s="118">
        <v>1.2860000000000001E-4</v>
      </c>
      <c r="KV362" s="118">
        <v>3.3399999999999999E-5</v>
      </c>
      <c r="KW362" s="118">
        <v>2.9600000000000001E-5</v>
      </c>
      <c r="KX362" s="118">
        <v>1.6500000000000001E-5</v>
      </c>
      <c r="KY362" s="118">
        <v>2.44E-5</v>
      </c>
      <c r="KZ362" s="118">
        <v>5.7500000000000002E-5</v>
      </c>
      <c r="LA362" s="118">
        <v>1.7129999999999999E-4</v>
      </c>
      <c r="LB362" s="118">
        <v>2.1320000000000001E-4</v>
      </c>
      <c r="LC362" s="118">
        <v>8.7100000000000003E-5</v>
      </c>
      <c r="LD362" s="118">
        <v>1.4143000000000001E-3</v>
      </c>
      <c r="LE362" s="118">
        <v>1.183E-4</v>
      </c>
      <c r="LF362" s="118">
        <v>3.8099999999999998E-5</v>
      </c>
      <c r="LG362" s="118">
        <v>4.7599999999999998E-5</v>
      </c>
      <c r="LH362" s="118">
        <v>3.18E-5</v>
      </c>
      <c r="LI362" s="118">
        <v>4.8399999999999997E-5</v>
      </c>
      <c r="LJ362" s="118">
        <v>4.0200000000000001E-5</v>
      </c>
      <c r="LK362" s="118">
        <v>1.3900000000000001E-5</v>
      </c>
      <c r="LL362" s="118">
        <v>1.5999999999999999E-5</v>
      </c>
      <c r="LM362" s="118">
        <v>1.77E-5</v>
      </c>
      <c r="LN362" s="118">
        <v>5.4500000000000003E-5</v>
      </c>
      <c r="LO362" s="118">
        <v>4.1699999999999997E-5</v>
      </c>
      <c r="LP362" s="118">
        <v>6.6000000000000003E-6</v>
      </c>
      <c r="LQ362" s="118">
        <v>1.024E-4</v>
      </c>
      <c r="LR362" s="118">
        <v>7.4200000000000001E-5</v>
      </c>
      <c r="LS362" s="118">
        <v>5.0300000000000003E-5</v>
      </c>
      <c r="LT362" s="118">
        <v>3.8800000000000001E-5</v>
      </c>
      <c r="LU362" s="118">
        <v>3.4600000000000001E-5</v>
      </c>
      <c r="LV362" s="118">
        <v>3.7499999999999997E-5</v>
      </c>
      <c r="LW362" s="118">
        <v>1.7E-5</v>
      </c>
      <c r="LX362" s="118">
        <v>3.2299999999999999E-4</v>
      </c>
      <c r="LY362" s="118">
        <v>4.3300000000000002E-5</v>
      </c>
      <c r="LZ362" s="118">
        <v>2.69E-5</v>
      </c>
      <c r="MA362" s="118">
        <v>2.5129999999999998E-4</v>
      </c>
      <c r="MB362" s="118">
        <v>4.7299999999999998E-5</v>
      </c>
      <c r="MC362" s="118">
        <v>4.1999999999999998E-5</v>
      </c>
      <c r="MD362" s="118">
        <v>3.9199999999999997E-5</v>
      </c>
      <c r="ME362" s="118">
        <v>6.2799999999999995E-5</v>
      </c>
      <c r="MF362" s="118">
        <v>4.32E-5</v>
      </c>
      <c r="MG362" s="118">
        <v>6.9400000000000006E-5</v>
      </c>
      <c r="MH362" s="118">
        <v>5.52E-5</v>
      </c>
      <c r="MI362" s="118">
        <v>4.3900000000000003E-5</v>
      </c>
      <c r="MJ362" s="118">
        <v>5.1100000000000002E-5</v>
      </c>
      <c r="MK362" s="118">
        <v>2.94E-5</v>
      </c>
      <c r="ML362" s="118">
        <v>1.7090000000000001E-4</v>
      </c>
      <c r="MM362" s="118">
        <v>5.1600000000000001E-5</v>
      </c>
      <c r="MN362" s="118">
        <v>7.6799999999999997E-5</v>
      </c>
      <c r="MO362" s="118">
        <v>6.1500000000000004E-5</v>
      </c>
      <c r="MP362" s="118">
        <v>1.0459999999999999E-4</v>
      </c>
      <c r="MQ362" s="118">
        <v>5.7899999999999998E-5</v>
      </c>
      <c r="MR362" s="118">
        <v>8.25E-5</v>
      </c>
      <c r="MS362" s="118">
        <v>8.81E-5</v>
      </c>
      <c r="MT362" s="118">
        <v>3.8000000000000002E-5</v>
      </c>
      <c r="MU362" s="118">
        <v>1.00892</v>
      </c>
      <c r="MV362" s="118">
        <v>7.25E-5</v>
      </c>
      <c r="MW362" s="118">
        <v>3.7499999999999997E-5</v>
      </c>
      <c r="MX362" s="118">
        <v>5.5500000000000001E-5</v>
      </c>
      <c r="MY362" s="118">
        <v>3.4199999999999998E-5</v>
      </c>
      <c r="MZ362" s="118">
        <v>4.8399999999999997E-5</v>
      </c>
      <c r="NA362" s="118">
        <v>4.8000000000000001E-5</v>
      </c>
      <c r="NB362" s="118">
        <v>3.8300000000000003E-5</v>
      </c>
      <c r="NC362" s="118">
        <v>6.1199999999999997E-5</v>
      </c>
      <c r="ND362" s="118">
        <v>6.9200000000000002E-5</v>
      </c>
      <c r="NE362" s="118">
        <v>5.0300000000000003E-5</v>
      </c>
      <c r="NF362" s="118">
        <v>5.24E-5</v>
      </c>
      <c r="NG362" s="118">
        <v>7.0099999999999996E-5</v>
      </c>
      <c r="NH362" s="118">
        <v>4.9599999999999999E-5</v>
      </c>
      <c r="NI362" s="118">
        <v>1.259E-4</v>
      </c>
      <c r="NJ362" s="118">
        <v>3.4400000000000003E-5</v>
      </c>
      <c r="NK362" s="118">
        <v>3.7400000000000001E-5</v>
      </c>
      <c r="NL362" s="118">
        <v>1.6399999999999999E-5</v>
      </c>
      <c r="NM362" s="118">
        <v>3.9700000000000003E-5</v>
      </c>
      <c r="NN362" s="118">
        <v>8.5400000000000002E-5</v>
      </c>
      <c r="NO362" s="118">
        <v>8.1899999999999999E-5</v>
      </c>
      <c r="NP362" s="118">
        <v>2.58E-5</v>
      </c>
      <c r="NQ362" s="118">
        <v>9.6000000000000002E-5</v>
      </c>
      <c r="NR362" s="118">
        <v>7.25E-5</v>
      </c>
      <c r="NS362" s="118">
        <v>9.2600000000000001E-5</v>
      </c>
      <c r="NT362" s="118">
        <v>1.247E-4</v>
      </c>
      <c r="NU362" s="118">
        <v>8.3900000000000006E-5</v>
      </c>
      <c r="NV362" s="118">
        <v>1.13E-4</v>
      </c>
      <c r="NW362" s="118">
        <v>3.9400000000000002E-5</v>
      </c>
      <c r="NX362" s="118">
        <v>6.4800000000000003E-5</v>
      </c>
      <c r="NY362" s="118">
        <v>4.8300000000000002E-5</v>
      </c>
      <c r="NZ362" s="118">
        <v>4.4199999999999997E-5</v>
      </c>
      <c r="OA362" s="118">
        <v>4.1999999999999998E-5</v>
      </c>
      <c r="OB362" s="118">
        <v>5.5600000000000003E-5</v>
      </c>
      <c r="OC362" s="118">
        <v>4.9299999999999999E-5</v>
      </c>
      <c r="OD362" s="118">
        <v>9.8999999999999994E-5</v>
      </c>
      <c r="OE362" s="118">
        <v>5.9899999999999999E-5</v>
      </c>
      <c r="OF362" s="118">
        <v>7.1899999999999999E-5</v>
      </c>
      <c r="OG362" s="118">
        <v>0</v>
      </c>
      <c r="OH362" s="118">
        <v>8.8300000000000005E-5</v>
      </c>
      <c r="OI362" s="118">
        <v>6.02E-5</v>
      </c>
      <c r="OJ362" s="118">
        <v>5.9299999999999998E-5</v>
      </c>
      <c r="OK362" s="118">
        <v>9.1899999999999998E-5</v>
      </c>
      <c r="OL362" s="118">
        <v>1.0840000000000001E-4</v>
      </c>
      <c r="OM362" s="118">
        <v>4.2389999999999997E-3</v>
      </c>
      <c r="ON362" s="118">
        <v>2.5980999999999999E-3</v>
      </c>
      <c r="OO362" s="118">
        <v>8.2359999999999996E-4</v>
      </c>
      <c r="OP362" s="118">
        <v>4.1080000000000001E-4</v>
      </c>
      <c r="OQ362" s="118">
        <v>8.2899999999999996E-5</v>
      </c>
      <c r="OR362" s="119">
        <v>1.4799999999999999E-4</v>
      </c>
    </row>
    <row r="363" spans="1:408" ht="12.75" customHeight="1">
      <c r="A363" s="115" t="s">
        <v>773</v>
      </c>
      <c r="B363" s="69" t="str">
        <f>INDEX('NAICS to ISIC Key'!H:H,MATCH(A363,'NAICS to ISIC Key'!D:D,0))</f>
        <v>ISIC 85</v>
      </c>
      <c r="C363" s="121" t="s">
        <v>774</v>
      </c>
      <c r="D363" s="117">
        <v>1.284E-4</v>
      </c>
      <c r="E363" s="118">
        <v>1.7450000000000001E-4</v>
      </c>
      <c r="F363" s="118">
        <v>1.131E-4</v>
      </c>
      <c r="G363" s="118">
        <v>7.8100000000000001E-5</v>
      </c>
      <c r="H363" s="118">
        <v>9.8300000000000004E-5</v>
      </c>
      <c r="I363" s="118">
        <v>1.0950000000000001E-4</v>
      </c>
      <c r="J363" s="118">
        <v>1.875E-4</v>
      </c>
      <c r="K363" s="118">
        <v>1.208E-4</v>
      </c>
      <c r="L363" s="118">
        <v>2.0699999999999999E-4</v>
      </c>
      <c r="M363" s="118">
        <v>6.5300000000000002E-5</v>
      </c>
      <c r="N363" s="118">
        <v>9.3999999999999994E-5</v>
      </c>
      <c r="O363" s="118">
        <v>3.65E-5</v>
      </c>
      <c r="P363" s="118">
        <v>5.49E-5</v>
      </c>
      <c r="Q363" s="118">
        <v>6.5500000000000006E-5</v>
      </c>
      <c r="R363" s="118">
        <v>9.3300000000000005E-5</v>
      </c>
      <c r="S363" s="118">
        <v>8.3399999999999994E-5</v>
      </c>
      <c r="T363" s="118">
        <v>1.055E-4</v>
      </c>
      <c r="U363" s="118">
        <v>1.228E-4</v>
      </c>
      <c r="V363" s="118">
        <v>1.139E-4</v>
      </c>
      <c r="W363" s="118">
        <v>8.2100000000000003E-5</v>
      </c>
      <c r="X363" s="118">
        <v>8.4800000000000001E-5</v>
      </c>
      <c r="Y363" s="118">
        <v>8.2399999999999997E-5</v>
      </c>
      <c r="Z363" s="118">
        <v>9.3200000000000002E-5</v>
      </c>
      <c r="AA363" s="118">
        <v>5.94E-5</v>
      </c>
      <c r="AB363" s="118">
        <v>7.9200000000000001E-5</v>
      </c>
      <c r="AC363" s="118">
        <v>7.0199999999999999E-5</v>
      </c>
      <c r="AD363" s="118">
        <v>1.7200000000000001E-4</v>
      </c>
      <c r="AE363" s="118">
        <v>2.1230000000000001E-4</v>
      </c>
      <c r="AF363" s="118">
        <v>7.6799999999999997E-5</v>
      </c>
      <c r="AG363" s="118">
        <v>8.3499999999999997E-5</v>
      </c>
      <c r="AH363" s="118">
        <v>2.0019999999999999E-4</v>
      </c>
      <c r="AI363" s="118">
        <v>5.6700000000000003E-5</v>
      </c>
      <c r="AJ363" s="118">
        <v>1.314E-4</v>
      </c>
      <c r="AK363" s="118">
        <v>6.8100000000000002E-5</v>
      </c>
      <c r="AL363" s="118">
        <v>1.607E-4</v>
      </c>
      <c r="AM363" s="118">
        <v>7.6699999999999994E-5</v>
      </c>
      <c r="AN363" s="118">
        <v>1.2E-4</v>
      </c>
      <c r="AO363" s="118">
        <v>1.066E-4</v>
      </c>
      <c r="AP363" s="118">
        <v>1.273E-4</v>
      </c>
      <c r="AQ363" s="118">
        <v>1.1290000000000001E-4</v>
      </c>
      <c r="AR363" s="118">
        <v>1.009E-4</v>
      </c>
      <c r="AS363" s="118">
        <v>1.189E-4</v>
      </c>
      <c r="AT363" s="118">
        <v>1.7029999999999999E-4</v>
      </c>
      <c r="AU363" s="118">
        <v>1.3420000000000001E-4</v>
      </c>
      <c r="AV363" s="118">
        <v>1.2219999999999999E-4</v>
      </c>
      <c r="AW363" s="118">
        <v>1.459E-4</v>
      </c>
      <c r="AX363" s="118">
        <v>1.088E-4</v>
      </c>
      <c r="AY363" s="118">
        <v>7.1199999999999996E-5</v>
      </c>
      <c r="AZ363" s="118">
        <v>1.325E-4</v>
      </c>
      <c r="BA363" s="118">
        <v>1.008E-4</v>
      </c>
      <c r="BB363" s="118">
        <v>1.042E-4</v>
      </c>
      <c r="BC363" s="118">
        <v>9.1799999999999995E-5</v>
      </c>
      <c r="BD363" s="118">
        <v>3.4529999999999999E-4</v>
      </c>
      <c r="BE363" s="118">
        <v>1.897E-4</v>
      </c>
      <c r="BF363" s="118">
        <v>1.178E-4</v>
      </c>
      <c r="BG363" s="118">
        <v>1.36E-4</v>
      </c>
      <c r="BH363" s="118">
        <v>9.8999999999999994E-5</v>
      </c>
      <c r="BI363" s="118">
        <v>7.9900000000000004E-5</v>
      </c>
      <c r="BJ363" s="118">
        <v>9.1000000000000003E-5</v>
      </c>
      <c r="BK363" s="118">
        <v>8.1199999999999995E-5</v>
      </c>
      <c r="BL363" s="118">
        <v>2.9599999999999998E-4</v>
      </c>
      <c r="BM363" s="118">
        <v>1.506E-4</v>
      </c>
      <c r="BN363" s="118">
        <v>2.0149999999999999E-4</v>
      </c>
      <c r="BO363" s="118">
        <v>1.7569999999999999E-4</v>
      </c>
      <c r="BP363" s="118">
        <v>1.3660000000000001E-4</v>
      </c>
      <c r="BQ363" s="118">
        <v>1.236E-4</v>
      </c>
      <c r="BR363" s="118">
        <v>1.9029999999999999E-4</v>
      </c>
      <c r="BS363" s="118">
        <v>1.539E-4</v>
      </c>
      <c r="BT363" s="118">
        <v>1.0280000000000001E-4</v>
      </c>
      <c r="BU363" s="118">
        <v>1.7320000000000001E-4</v>
      </c>
      <c r="BV363" s="118">
        <v>1.1230000000000001E-4</v>
      </c>
      <c r="BW363" s="118">
        <v>1.349E-4</v>
      </c>
      <c r="BX363" s="118">
        <v>1.395E-4</v>
      </c>
      <c r="BY363" s="118">
        <v>1.2559999999999999E-4</v>
      </c>
      <c r="BZ363" s="118">
        <v>1.3090000000000001E-4</v>
      </c>
      <c r="CA363" s="118">
        <v>1.147E-4</v>
      </c>
      <c r="CB363" s="118">
        <v>1.043E-4</v>
      </c>
      <c r="CC363" s="118">
        <v>1.392E-4</v>
      </c>
      <c r="CD363" s="118">
        <v>1.249E-4</v>
      </c>
      <c r="CE363" s="118">
        <v>1.2520000000000001E-4</v>
      </c>
      <c r="CF363" s="118">
        <v>8.4499999999999994E-5</v>
      </c>
      <c r="CG363" s="118">
        <v>1.295E-4</v>
      </c>
      <c r="CH363" s="118">
        <v>1.261E-4</v>
      </c>
      <c r="CI363" s="118">
        <v>1.15E-4</v>
      </c>
      <c r="CJ363" s="118">
        <v>1.1680000000000001E-4</v>
      </c>
      <c r="CK363" s="118">
        <v>1.3310000000000001E-4</v>
      </c>
      <c r="CL363" s="118">
        <v>7.6299999999999998E-5</v>
      </c>
      <c r="CM363" s="118">
        <v>1.178E-4</v>
      </c>
      <c r="CN363" s="118">
        <v>9.5199999999999997E-5</v>
      </c>
      <c r="CO363" s="118">
        <v>8.8599999999999999E-5</v>
      </c>
      <c r="CP363" s="118">
        <v>9.2100000000000003E-5</v>
      </c>
      <c r="CQ363" s="118">
        <v>1.183E-4</v>
      </c>
      <c r="CR363" s="118">
        <v>8.3800000000000004E-5</v>
      </c>
      <c r="CS363" s="118">
        <v>9.7299999999999993E-5</v>
      </c>
      <c r="CT363" s="118">
        <v>1.132E-4</v>
      </c>
      <c r="CU363" s="118">
        <v>8.8700000000000001E-5</v>
      </c>
      <c r="CV363" s="118">
        <v>1.169E-4</v>
      </c>
      <c r="CW363" s="118">
        <v>1.011E-4</v>
      </c>
      <c r="CX363" s="118">
        <v>1.0730000000000001E-4</v>
      </c>
      <c r="CY363" s="118">
        <v>1.2459999999999999E-4</v>
      </c>
      <c r="CZ363" s="118">
        <v>1.072E-4</v>
      </c>
      <c r="DA363" s="118">
        <v>1.0849999999999999E-4</v>
      </c>
      <c r="DB363" s="118">
        <v>1.0739999999999999E-4</v>
      </c>
      <c r="DC363" s="118">
        <v>1.086E-4</v>
      </c>
      <c r="DD363" s="118">
        <v>1.175E-4</v>
      </c>
      <c r="DE363" s="118">
        <v>1.032E-4</v>
      </c>
      <c r="DF363" s="118">
        <v>9.5500000000000004E-5</v>
      </c>
      <c r="DG363" s="118">
        <v>9.1100000000000005E-5</v>
      </c>
      <c r="DH363" s="118">
        <v>1.0569999999999999E-4</v>
      </c>
      <c r="DI363" s="118">
        <v>1.077E-4</v>
      </c>
      <c r="DJ363" s="118">
        <v>2.5700000000000001E-5</v>
      </c>
      <c r="DK363" s="118">
        <v>7.7399999999999998E-5</v>
      </c>
      <c r="DL363" s="118">
        <v>3.96E-5</v>
      </c>
      <c r="DM363" s="118">
        <v>5.38E-5</v>
      </c>
      <c r="DN363" s="118">
        <v>4.5099999999999998E-5</v>
      </c>
      <c r="DO363" s="118">
        <v>6.6799999999999997E-5</v>
      </c>
      <c r="DP363" s="118">
        <v>5.4599999999999999E-5</v>
      </c>
      <c r="DQ363" s="118">
        <v>6.6099999999999994E-5</v>
      </c>
      <c r="DR363" s="118">
        <v>7.8800000000000004E-5</v>
      </c>
      <c r="DS363" s="118">
        <v>3.3000000000000003E-5</v>
      </c>
      <c r="DT363" s="118">
        <v>3.8000000000000002E-5</v>
      </c>
      <c r="DU363" s="118">
        <v>5.6499999999999998E-5</v>
      </c>
      <c r="DV363" s="118">
        <v>5.7299999999999997E-5</v>
      </c>
      <c r="DW363" s="118">
        <v>2.48E-5</v>
      </c>
      <c r="DX363" s="118">
        <v>6.8999999999999997E-5</v>
      </c>
      <c r="DY363" s="118">
        <v>4.1199999999999999E-5</v>
      </c>
      <c r="DZ363" s="118">
        <v>4.7200000000000002E-5</v>
      </c>
      <c r="EA363" s="118">
        <v>3.6000000000000001E-5</v>
      </c>
      <c r="EB363" s="118">
        <v>5.8E-5</v>
      </c>
      <c r="EC363" s="118">
        <v>6.0000000000000002E-5</v>
      </c>
      <c r="ED363" s="118">
        <v>8.2399999999999997E-5</v>
      </c>
      <c r="EE363" s="118">
        <v>9.7399999999999996E-5</v>
      </c>
      <c r="EF363" s="118">
        <v>7.9200000000000001E-5</v>
      </c>
      <c r="EG363" s="118">
        <v>8.7299999999999994E-5</v>
      </c>
      <c r="EH363" s="118">
        <v>7.7200000000000006E-5</v>
      </c>
      <c r="EI363" s="118">
        <v>9.5799999999999998E-5</v>
      </c>
      <c r="EJ363" s="118">
        <v>7.3700000000000002E-5</v>
      </c>
      <c r="EK363" s="118">
        <v>8.3599999999999999E-5</v>
      </c>
      <c r="EL363" s="118">
        <v>7.4400000000000006E-5</v>
      </c>
      <c r="EM363" s="118">
        <v>8.1500000000000002E-5</v>
      </c>
      <c r="EN363" s="118">
        <v>5.4400000000000001E-5</v>
      </c>
      <c r="EO363" s="118">
        <v>7.6899999999999999E-5</v>
      </c>
      <c r="EP363" s="118">
        <v>7.7700000000000005E-5</v>
      </c>
      <c r="EQ363" s="118">
        <v>8.7200000000000005E-5</v>
      </c>
      <c r="ER363" s="118">
        <v>9.6299999999999996E-5</v>
      </c>
      <c r="ES363" s="118">
        <v>8.6500000000000002E-5</v>
      </c>
      <c r="ET363" s="118">
        <v>8.6399999999999999E-5</v>
      </c>
      <c r="EU363" s="118">
        <v>1.014E-4</v>
      </c>
      <c r="EV363" s="118">
        <v>1.117E-4</v>
      </c>
      <c r="EW363" s="118">
        <v>1.184E-4</v>
      </c>
      <c r="EX363" s="118">
        <v>1.164E-4</v>
      </c>
      <c r="EY363" s="118">
        <v>1.209E-4</v>
      </c>
      <c r="EZ363" s="118">
        <v>7.3200000000000004E-5</v>
      </c>
      <c r="FA363" s="118">
        <v>1.186E-4</v>
      </c>
      <c r="FB363" s="118">
        <v>1.359E-4</v>
      </c>
      <c r="FC363" s="118">
        <v>1.102E-4</v>
      </c>
      <c r="FD363" s="118">
        <v>1.4100000000000001E-4</v>
      </c>
      <c r="FE363" s="118">
        <v>1.328E-4</v>
      </c>
      <c r="FF363" s="118">
        <v>1.763E-4</v>
      </c>
      <c r="FG363" s="118">
        <v>1.429E-4</v>
      </c>
      <c r="FH363" s="118">
        <v>1.5119999999999999E-4</v>
      </c>
      <c r="FI363" s="118">
        <v>4.8699999999999998E-5</v>
      </c>
      <c r="FJ363" s="118">
        <v>5.5000000000000002E-5</v>
      </c>
      <c r="FK363" s="118">
        <v>8.7299999999999994E-5</v>
      </c>
      <c r="FL363" s="118">
        <v>9.5400000000000001E-5</v>
      </c>
      <c r="FM363" s="118">
        <v>6.2399999999999999E-5</v>
      </c>
      <c r="FN363" s="118">
        <v>1.2579999999999999E-4</v>
      </c>
      <c r="FO363" s="118">
        <v>1.6210000000000001E-4</v>
      </c>
      <c r="FP363" s="118">
        <v>1.227E-4</v>
      </c>
      <c r="FQ363" s="118">
        <v>8.0099999999999995E-5</v>
      </c>
      <c r="FR363" s="118">
        <v>8.5699999999999996E-5</v>
      </c>
      <c r="FS363" s="118">
        <v>1.2010000000000001E-4</v>
      </c>
      <c r="FT363" s="118">
        <v>1.208E-4</v>
      </c>
      <c r="FU363" s="118">
        <v>9.7200000000000004E-5</v>
      </c>
      <c r="FV363" s="118">
        <v>1.104E-4</v>
      </c>
      <c r="FW363" s="118">
        <v>1.429E-4</v>
      </c>
      <c r="FX363" s="118">
        <v>1.549E-4</v>
      </c>
      <c r="FY363" s="118">
        <v>1.36E-4</v>
      </c>
      <c r="FZ363" s="118">
        <v>1.3190000000000001E-4</v>
      </c>
      <c r="GA363" s="118">
        <v>1.3439999999999999E-4</v>
      </c>
      <c r="GB363" s="118">
        <v>8.1000000000000004E-5</v>
      </c>
      <c r="GC363" s="118">
        <v>8.7000000000000001E-5</v>
      </c>
      <c r="GD363" s="118">
        <v>7.25E-5</v>
      </c>
      <c r="GE363" s="118">
        <v>1.147E-4</v>
      </c>
      <c r="GF363" s="118">
        <v>1.2630000000000001E-4</v>
      </c>
      <c r="GG363" s="118">
        <v>7.1500000000000003E-5</v>
      </c>
      <c r="GH363" s="118">
        <v>1.2559999999999999E-4</v>
      </c>
      <c r="GI363" s="118">
        <v>9.5600000000000006E-5</v>
      </c>
      <c r="GJ363" s="118">
        <v>9.8099999999999999E-5</v>
      </c>
      <c r="GK363" s="118">
        <v>1.1179999999999999E-4</v>
      </c>
      <c r="GL363" s="118">
        <v>1.153E-4</v>
      </c>
      <c r="GM363" s="118">
        <v>1.219E-4</v>
      </c>
      <c r="GN363" s="118">
        <v>1.4249999999999999E-4</v>
      </c>
      <c r="GO363" s="118">
        <v>1.5139999999999999E-4</v>
      </c>
      <c r="GP363" s="118">
        <v>1.6359999999999999E-4</v>
      </c>
      <c r="GQ363" s="118">
        <v>1.248E-4</v>
      </c>
      <c r="GR363" s="118">
        <v>1.1900000000000001E-4</v>
      </c>
      <c r="GS363" s="118">
        <v>1.065E-4</v>
      </c>
      <c r="GT363" s="118">
        <v>1.1290000000000001E-4</v>
      </c>
      <c r="GU363" s="118">
        <v>1.211E-4</v>
      </c>
      <c r="GV363" s="118">
        <v>1.0450000000000001E-4</v>
      </c>
      <c r="GW363" s="118">
        <v>1.5770000000000001E-4</v>
      </c>
      <c r="GX363" s="118">
        <v>1.394E-4</v>
      </c>
      <c r="GY363" s="118">
        <v>1.6420000000000001E-4</v>
      </c>
      <c r="GZ363" s="118">
        <v>1.326E-4</v>
      </c>
      <c r="HA363" s="118">
        <v>1.6000000000000001E-4</v>
      </c>
      <c r="HB363" s="118">
        <v>1.206E-4</v>
      </c>
      <c r="HC363" s="118">
        <v>7.3999999999999996E-5</v>
      </c>
      <c r="HD363" s="118">
        <v>1.1790000000000001E-4</v>
      </c>
      <c r="HE363" s="118">
        <v>1.281E-4</v>
      </c>
      <c r="HF363" s="118">
        <v>1.128E-4</v>
      </c>
      <c r="HG363" s="118">
        <v>8.03E-5</v>
      </c>
      <c r="HH363" s="118">
        <v>8.3399999999999994E-5</v>
      </c>
      <c r="HI363" s="118">
        <v>1.236E-4</v>
      </c>
      <c r="HJ363" s="118">
        <v>1.4449999999999999E-4</v>
      </c>
      <c r="HK363" s="118">
        <v>1.2430000000000001E-4</v>
      </c>
      <c r="HL363" s="118">
        <v>9.48E-5</v>
      </c>
      <c r="HM363" s="118">
        <v>1.003E-4</v>
      </c>
      <c r="HN363" s="118">
        <v>8.7299999999999994E-5</v>
      </c>
      <c r="HO363" s="118">
        <v>4.46E-5</v>
      </c>
      <c r="HP363" s="118">
        <v>1.1069999999999999E-4</v>
      </c>
      <c r="HQ363" s="118">
        <v>1.131E-4</v>
      </c>
      <c r="HR363" s="118">
        <v>1.2459999999999999E-4</v>
      </c>
      <c r="HS363" s="118">
        <v>1.094E-4</v>
      </c>
      <c r="HT363" s="118">
        <v>9.2299999999999994E-5</v>
      </c>
      <c r="HU363" s="118">
        <v>1.214E-4</v>
      </c>
      <c r="HV363" s="118">
        <v>1.461E-4</v>
      </c>
      <c r="HW363" s="118">
        <v>1.1239999999999999E-4</v>
      </c>
      <c r="HX363" s="118">
        <v>1.292E-4</v>
      </c>
      <c r="HY363" s="118">
        <v>1.092E-4</v>
      </c>
      <c r="HZ363" s="118">
        <v>1.2789999999999999E-4</v>
      </c>
      <c r="IA363" s="118">
        <v>1.3559999999999999E-4</v>
      </c>
      <c r="IB363" s="118">
        <v>1.077E-4</v>
      </c>
      <c r="IC363" s="118">
        <v>1.2579999999999999E-4</v>
      </c>
      <c r="ID363" s="118">
        <v>1.025E-4</v>
      </c>
      <c r="IE363" s="118">
        <v>1.1459999999999999E-4</v>
      </c>
      <c r="IF363" s="118">
        <v>1.7789999999999999E-4</v>
      </c>
      <c r="IG363" s="118">
        <v>1.4520000000000001E-4</v>
      </c>
      <c r="IH363" s="118">
        <v>3.9900000000000001E-5</v>
      </c>
      <c r="II363" s="118">
        <v>8.1299999999999997E-5</v>
      </c>
      <c r="IJ363" s="118">
        <v>6.97E-5</v>
      </c>
      <c r="IK363" s="118">
        <v>7.6500000000000003E-5</v>
      </c>
      <c r="IL363" s="138">
        <v>7.7799999999999994E-5</v>
      </c>
      <c r="IM363" s="138">
        <v>1.5430000000000001E-4</v>
      </c>
      <c r="IN363" s="138">
        <v>8.4699999999999999E-5</v>
      </c>
      <c r="IO363" s="138">
        <v>1.063E-4</v>
      </c>
      <c r="IP363" s="138">
        <v>1.239E-4</v>
      </c>
      <c r="IQ363" s="138">
        <v>1.126E-4</v>
      </c>
      <c r="IR363" s="138">
        <v>1.03E-4</v>
      </c>
      <c r="IS363" s="118">
        <v>6.1799999999999998E-5</v>
      </c>
      <c r="IT363" s="118">
        <v>5.3600000000000002E-5</v>
      </c>
      <c r="IU363" s="118">
        <v>5.9599999999999999E-5</v>
      </c>
      <c r="IV363" s="118">
        <v>2.37E-5</v>
      </c>
      <c r="IW363" s="138">
        <v>1.198E-4</v>
      </c>
      <c r="IX363" s="138">
        <v>9.1100000000000005E-5</v>
      </c>
      <c r="IY363" s="138">
        <v>9.2499999999999999E-5</v>
      </c>
      <c r="IZ363" s="138">
        <v>1.038E-4</v>
      </c>
      <c r="JA363" s="138">
        <v>1.0349999999999999E-4</v>
      </c>
      <c r="JB363" s="138">
        <v>1.0560000000000001E-4</v>
      </c>
      <c r="JC363" s="138">
        <v>9.7999999999999997E-5</v>
      </c>
      <c r="JD363" s="138">
        <v>1.041E-4</v>
      </c>
      <c r="JE363" s="118">
        <v>1.238E-4</v>
      </c>
      <c r="JF363" s="118">
        <v>1.022E-4</v>
      </c>
      <c r="JG363" s="118">
        <v>9.8999999999999994E-5</v>
      </c>
      <c r="JH363" s="118">
        <v>1.671E-4</v>
      </c>
      <c r="JI363" s="118">
        <v>1.143E-4</v>
      </c>
      <c r="JJ363" s="118">
        <v>1.145E-4</v>
      </c>
      <c r="JK363" s="118">
        <v>1.225E-4</v>
      </c>
      <c r="JL363" s="118">
        <v>1.042E-4</v>
      </c>
      <c r="JM363" s="118">
        <v>9.5099999999999994E-5</v>
      </c>
      <c r="JN363" s="118">
        <v>1.209E-4</v>
      </c>
      <c r="JO363" s="118">
        <v>4.706E-4</v>
      </c>
      <c r="JP363" s="118">
        <v>1.827E-4</v>
      </c>
      <c r="JQ363" s="118">
        <v>2.232E-4</v>
      </c>
      <c r="JR363" s="118">
        <v>3.7950000000000001E-4</v>
      </c>
      <c r="JS363" s="118">
        <v>1.998E-4</v>
      </c>
      <c r="JT363" s="118">
        <v>1.3200000000000001E-4</v>
      </c>
      <c r="JU363" s="118">
        <v>1.9760000000000001E-4</v>
      </c>
      <c r="JV363" s="118">
        <v>6.7500000000000001E-5</v>
      </c>
      <c r="JW363" s="118">
        <v>4.5889999999999999E-4</v>
      </c>
      <c r="JX363" s="118">
        <v>5.6499999999999998E-5</v>
      </c>
      <c r="JY363" s="118">
        <v>0</v>
      </c>
      <c r="JZ363" s="118">
        <v>2.8689999999999998E-4</v>
      </c>
      <c r="KA363" s="118">
        <v>1.1234999999999999E-3</v>
      </c>
      <c r="KB363" s="118">
        <v>1.102E-4</v>
      </c>
      <c r="KC363" s="118">
        <v>1.2212E-3</v>
      </c>
      <c r="KD363" s="118">
        <v>9.8599999999999998E-5</v>
      </c>
      <c r="KE363" s="118">
        <v>2.7077E-3</v>
      </c>
      <c r="KF363" s="118">
        <v>1.449E-4</v>
      </c>
      <c r="KG363" s="118">
        <v>1.1785000000000001E-3</v>
      </c>
      <c r="KH363" s="118">
        <v>5.398E-4</v>
      </c>
      <c r="KI363" s="118">
        <v>1.0191E-3</v>
      </c>
      <c r="KJ363" s="118">
        <v>1.652E-4</v>
      </c>
      <c r="KK363" s="118">
        <v>1.4200000000000001E-4</v>
      </c>
      <c r="KL363" s="118">
        <v>1.528E-4</v>
      </c>
      <c r="KM363" s="118">
        <v>8.0599999999999994E-5</v>
      </c>
      <c r="KN363" s="118">
        <v>6.8800000000000005E-5</v>
      </c>
      <c r="KO363" s="118">
        <v>1.705E-4</v>
      </c>
      <c r="KP363" s="118">
        <v>8.3200000000000003E-5</v>
      </c>
      <c r="KQ363" s="118">
        <v>1.706E-4</v>
      </c>
      <c r="KR363" s="118">
        <v>1.054E-4</v>
      </c>
      <c r="KS363" s="118">
        <v>1.2320000000000001E-4</v>
      </c>
      <c r="KT363" s="118">
        <v>1.4999999999999999E-4</v>
      </c>
      <c r="KU363" s="118">
        <v>1.178E-4</v>
      </c>
      <c r="KV363" s="118">
        <v>8.5900000000000001E-5</v>
      </c>
      <c r="KW363" s="118">
        <v>5.5889999999999998E-4</v>
      </c>
      <c r="KX363" s="118">
        <v>1.8349999999999999E-4</v>
      </c>
      <c r="KY363" s="118">
        <v>6.2140000000000003E-4</v>
      </c>
      <c r="KZ363" s="118">
        <v>4.0440000000000002E-4</v>
      </c>
      <c r="LA363" s="118">
        <v>2.0249999999999999E-4</v>
      </c>
      <c r="LB363" s="118">
        <v>1.351E-4</v>
      </c>
      <c r="LC363" s="118">
        <v>1.415E-4</v>
      </c>
      <c r="LD363" s="118">
        <v>1.6780000000000001E-4</v>
      </c>
      <c r="LE363" s="118">
        <v>1.316E-4</v>
      </c>
      <c r="LF363" s="118">
        <v>1.3660000000000001E-4</v>
      </c>
      <c r="LG363" s="118">
        <v>1.7640000000000001E-4</v>
      </c>
      <c r="LH363" s="118">
        <v>1.043E-4</v>
      </c>
      <c r="LI363" s="118">
        <v>2.0000000000000001E-4</v>
      </c>
      <c r="LJ363" s="118">
        <v>1.4420000000000001E-4</v>
      </c>
      <c r="LK363" s="118">
        <v>2.118E-4</v>
      </c>
      <c r="LL363" s="118">
        <v>1.3180000000000001E-4</v>
      </c>
      <c r="LM363" s="118">
        <v>4.8999999999999998E-5</v>
      </c>
      <c r="LN363" s="118">
        <v>1.727E-4</v>
      </c>
      <c r="LO363" s="118">
        <v>2.7399999999999999E-5</v>
      </c>
      <c r="LP363" s="118">
        <v>4.7999999999999998E-6</v>
      </c>
      <c r="LQ363" s="118">
        <v>2.9829999999999999E-4</v>
      </c>
      <c r="LR363" s="118">
        <v>1.1120000000000001E-4</v>
      </c>
      <c r="LS363" s="118">
        <v>1.03E-4</v>
      </c>
      <c r="LT363" s="118">
        <v>8.7999999999999998E-5</v>
      </c>
      <c r="LU363" s="118">
        <v>2.7599999999999999E-4</v>
      </c>
      <c r="LV363" s="118">
        <v>1.348E-4</v>
      </c>
      <c r="LW363" s="118">
        <v>6.1799999999999998E-5</v>
      </c>
      <c r="LX363" s="118">
        <v>7.1600000000000006E-5</v>
      </c>
      <c r="LY363" s="118">
        <v>1.5339999999999999E-4</v>
      </c>
      <c r="LZ363" s="118">
        <v>9.0000000000000006E-5</v>
      </c>
      <c r="MA363" s="118">
        <v>1.065E-4</v>
      </c>
      <c r="MB363" s="118">
        <v>1.192E-4</v>
      </c>
      <c r="MC363" s="118">
        <v>1.126E-4</v>
      </c>
      <c r="MD363" s="118">
        <v>8.6700000000000007E-5</v>
      </c>
      <c r="ME363" s="118">
        <v>1.785E-4</v>
      </c>
      <c r="MF363" s="118">
        <v>4.88E-5</v>
      </c>
      <c r="MG363" s="118">
        <v>8.3100000000000001E-5</v>
      </c>
      <c r="MH363" s="118">
        <v>5.1E-5</v>
      </c>
      <c r="MI363" s="118">
        <v>9.7100000000000002E-5</v>
      </c>
      <c r="MJ363" s="118">
        <v>2.108E-4</v>
      </c>
      <c r="MK363" s="118">
        <v>4.5340000000000002E-4</v>
      </c>
      <c r="ML363" s="118">
        <v>2.9061E-3</v>
      </c>
      <c r="MM363" s="118">
        <v>2.0919999999999999E-4</v>
      </c>
      <c r="MN363" s="118">
        <v>1.5530000000000001E-4</v>
      </c>
      <c r="MO363" s="118">
        <v>2.0005000000000001E-3</v>
      </c>
      <c r="MP363" s="118">
        <v>2.187E-4</v>
      </c>
      <c r="MQ363" s="118">
        <v>9.87E-5</v>
      </c>
      <c r="MR363" s="118">
        <v>3.5698000000000001E-3</v>
      </c>
      <c r="MS363" s="118">
        <v>1.5760000000000001E-4</v>
      </c>
      <c r="MT363" s="118">
        <v>4.5988000000000001E-3</v>
      </c>
      <c r="MU363" s="118">
        <v>3.2334E-3</v>
      </c>
      <c r="MV363" s="118">
        <v>1.0210300000000001</v>
      </c>
      <c r="MW363" s="118">
        <v>9.7E-5</v>
      </c>
      <c r="MX363" s="118">
        <v>9.9400000000000004E-5</v>
      </c>
      <c r="MY363" s="118">
        <v>7.3999999999999996E-5</v>
      </c>
      <c r="MZ363" s="118">
        <v>1.086E-4</v>
      </c>
      <c r="NA363" s="118">
        <v>7.0900000000000002E-5</v>
      </c>
      <c r="NB363" s="118">
        <v>7.8700000000000002E-5</v>
      </c>
      <c r="NC363" s="118">
        <v>1.058E-4</v>
      </c>
      <c r="ND363" s="118">
        <v>1.08E-4</v>
      </c>
      <c r="NE363" s="118">
        <v>1.1629999999999999E-4</v>
      </c>
      <c r="NF363" s="118">
        <v>9.87E-5</v>
      </c>
      <c r="NG363" s="118">
        <v>1.237E-4</v>
      </c>
      <c r="NH363" s="118">
        <v>9.1199999999999994E-5</v>
      </c>
      <c r="NI363" s="118">
        <v>1.2070000000000001E-4</v>
      </c>
      <c r="NJ363" s="118">
        <v>9.3492999999999996E-3</v>
      </c>
      <c r="NK363" s="118">
        <v>2.6773000000000001E-3</v>
      </c>
      <c r="NL363" s="118">
        <v>1.8933999999999999E-3</v>
      </c>
      <c r="NM363" s="118">
        <v>3.5447899999999997E-2</v>
      </c>
      <c r="NN363" s="118">
        <v>3.8303E-3</v>
      </c>
      <c r="NO363" s="118">
        <v>9.6500000000000001E-5</v>
      </c>
      <c r="NP363" s="118">
        <v>8.8300000000000005E-5</v>
      </c>
      <c r="NQ363" s="118">
        <v>3.6194E-3</v>
      </c>
      <c r="NR363" s="118">
        <v>1.405E-4</v>
      </c>
      <c r="NS363" s="118">
        <v>1.2870000000000001E-4</v>
      </c>
      <c r="NT363" s="118">
        <v>1.8489999999999999E-4</v>
      </c>
      <c r="NU363" s="118">
        <v>1.3310000000000001E-4</v>
      </c>
      <c r="NV363" s="118">
        <v>6.6000000000000005E-5</v>
      </c>
      <c r="NW363" s="118">
        <v>4.74E-5</v>
      </c>
      <c r="NX363" s="118">
        <v>6.1500000000000004E-5</v>
      </c>
      <c r="NY363" s="118">
        <v>2.55E-5</v>
      </c>
      <c r="NZ363" s="118">
        <v>5.9389999999999996E-4</v>
      </c>
      <c r="OA363" s="118">
        <v>1.6399999999999999E-5</v>
      </c>
      <c r="OB363" s="118">
        <v>8.3999999999999995E-5</v>
      </c>
      <c r="OC363" s="118">
        <v>1.119E-4</v>
      </c>
      <c r="OD363" s="118">
        <v>7.2805999999999999E-3</v>
      </c>
      <c r="OE363" s="118">
        <v>2.0420000000000001E-2</v>
      </c>
      <c r="OF363" s="118">
        <v>1.7559399999999999E-2</v>
      </c>
      <c r="OG363" s="118">
        <v>0</v>
      </c>
      <c r="OH363" s="118">
        <v>2.9437999999999999E-3</v>
      </c>
      <c r="OI363" s="118">
        <v>2.119E-4</v>
      </c>
      <c r="OJ363" s="118">
        <v>1.4430000000000001E-4</v>
      </c>
      <c r="OK363" s="118">
        <v>8.8102000000000007E-3</v>
      </c>
      <c r="OL363" s="118">
        <v>3.2820000000000001E-4</v>
      </c>
      <c r="OM363" s="118">
        <v>3.1319E-3</v>
      </c>
      <c r="ON363" s="118">
        <v>2.6613000000000001E-3</v>
      </c>
      <c r="OO363" s="118">
        <v>4.0648999999999998E-3</v>
      </c>
      <c r="OP363" s="118">
        <v>1.3960000000000001E-4</v>
      </c>
      <c r="OQ363" s="118">
        <v>7.3300000000000006E-5</v>
      </c>
      <c r="OR363" s="119">
        <v>1.3760000000000001E-4</v>
      </c>
    </row>
    <row r="364" spans="1:408" ht="12.75" customHeight="1">
      <c r="A364" s="115">
        <v>621100</v>
      </c>
      <c r="B364" s="69" t="str">
        <f>INDEX('NAICS to ISIC Key'!H:H,MATCH(A364,'NAICS to ISIC Key'!D:D,0))</f>
        <v>ISIC 86T88</v>
      </c>
      <c r="C364" s="121" t="s">
        <v>778</v>
      </c>
      <c r="D364" s="117">
        <v>0</v>
      </c>
      <c r="E364" s="118">
        <v>0</v>
      </c>
      <c r="F364" s="118">
        <v>0</v>
      </c>
      <c r="G364" s="118">
        <v>0</v>
      </c>
      <c r="H364" s="118">
        <v>0</v>
      </c>
      <c r="I364" s="118">
        <v>0</v>
      </c>
      <c r="J364" s="118">
        <v>0</v>
      </c>
      <c r="K364" s="118">
        <v>0</v>
      </c>
      <c r="L364" s="118">
        <v>0</v>
      </c>
      <c r="M364" s="118">
        <v>0</v>
      </c>
      <c r="N364" s="118">
        <v>0</v>
      </c>
      <c r="O364" s="118">
        <v>0</v>
      </c>
      <c r="P364" s="118">
        <v>0</v>
      </c>
      <c r="Q364" s="118">
        <v>0</v>
      </c>
      <c r="R364" s="118">
        <v>0</v>
      </c>
      <c r="S364" s="118">
        <v>0</v>
      </c>
      <c r="T364" s="118">
        <v>0</v>
      </c>
      <c r="U364" s="118">
        <v>0</v>
      </c>
      <c r="V364" s="118">
        <v>0</v>
      </c>
      <c r="W364" s="118">
        <v>0</v>
      </c>
      <c r="X364" s="118">
        <v>0</v>
      </c>
      <c r="Y364" s="118">
        <v>0</v>
      </c>
      <c r="Z364" s="118">
        <v>0</v>
      </c>
      <c r="AA364" s="118">
        <v>0</v>
      </c>
      <c r="AB364" s="118">
        <v>0</v>
      </c>
      <c r="AC364" s="118">
        <v>0</v>
      </c>
      <c r="AD364" s="118">
        <v>0</v>
      </c>
      <c r="AE364" s="118">
        <v>0</v>
      </c>
      <c r="AF364" s="118">
        <v>0</v>
      </c>
      <c r="AG364" s="118">
        <v>0</v>
      </c>
      <c r="AH364" s="118">
        <v>0</v>
      </c>
      <c r="AI364" s="118">
        <v>0</v>
      </c>
      <c r="AJ364" s="118">
        <v>0</v>
      </c>
      <c r="AK364" s="118">
        <v>0</v>
      </c>
      <c r="AL364" s="118">
        <v>0</v>
      </c>
      <c r="AM364" s="118">
        <v>0</v>
      </c>
      <c r="AN364" s="118">
        <v>0</v>
      </c>
      <c r="AO364" s="118">
        <v>0</v>
      </c>
      <c r="AP364" s="118">
        <v>0</v>
      </c>
      <c r="AQ364" s="118">
        <v>0</v>
      </c>
      <c r="AR364" s="118">
        <v>0</v>
      </c>
      <c r="AS364" s="118">
        <v>0</v>
      </c>
      <c r="AT364" s="118">
        <v>0</v>
      </c>
      <c r="AU364" s="118">
        <v>0</v>
      </c>
      <c r="AV364" s="118">
        <v>0</v>
      </c>
      <c r="AW364" s="118">
        <v>0</v>
      </c>
      <c r="AX364" s="118">
        <v>0</v>
      </c>
      <c r="AY364" s="118">
        <v>0</v>
      </c>
      <c r="AZ364" s="118">
        <v>0</v>
      </c>
      <c r="BA364" s="118">
        <v>0</v>
      </c>
      <c r="BB364" s="118">
        <v>0</v>
      </c>
      <c r="BC364" s="118">
        <v>0</v>
      </c>
      <c r="BD364" s="118">
        <v>0</v>
      </c>
      <c r="BE364" s="118">
        <v>0</v>
      </c>
      <c r="BF364" s="118">
        <v>0</v>
      </c>
      <c r="BG364" s="118">
        <v>0</v>
      </c>
      <c r="BH364" s="118">
        <v>0</v>
      </c>
      <c r="BI364" s="118">
        <v>0</v>
      </c>
      <c r="BJ364" s="118">
        <v>0</v>
      </c>
      <c r="BK364" s="118">
        <v>0</v>
      </c>
      <c r="BL364" s="118">
        <v>0</v>
      </c>
      <c r="BM364" s="118">
        <v>0</v>
      </c>
      <c r="BN364" s="118">
        <v>0</v>
      </c>
      <c r="BO364" s="118">
        <v>0</v>
      </c>
      <c r="BP364" s="118">
        <v>0</v>
      </c>
      <c r="BQ364" s="118">
        <v>0</v>
      </c>
      <c r="BR364" s="118">
        <v>0</v>
      </c>
      <c r="BS364" s="118">
        <v>0</v>
      </c>
      <c r="BT364" s="118">
        <v>0</v>
      </c>
      <c r="BU364" s="118">
        <v>0</v>
      </c>
      <c r="BV364" s="118">
        <v>0</v>
      </c>
      <c r="BW364" s="118">
        <v>0</v>
      </c>
      <c r="BX364" s="118">
        <v>0</v>
      </c>
      <c r="BY364" s="118">
        <v>0</v>
      </c>
      <c r="BZ364" s="118">
        <v>0</v>
      </c>
      <c r="CA364" s="118">
        <v>0</v>
      </c>
      <c r="CB364" s="118">
        <v>0</v>
      </c>
      <c r="CC364" s="118">
        <v>0</v>
      </c>
      <c r="CD364" s="118">
        <v>0</v>
      </c>
      <c r="CE364" s="118">
        <v>0</v>
      </c>
      <c r="CF364" s="118">
        <v>0</v>
      </c>
      <c r="CG364" s="118">
        <v>0</v>
      </c>
      <c r="CH364" s="118">
        <v>0</v>
      </c>
      <c r="CI364" s="118">
        <v>0</v>
      </c>
      <c r="CJ364" s="118">
        <v>0</v>
      </c>
      <c r="CK364" s="118">
        <v>0</v>
      </c>
      <c r="CL364" s="118">
        <v>0</v>
      </c>
      <c r="CM364" s="118">
        <v>0</v>
      </c>
      <c r="CN364" s="118">
        <v>0</v>
      </c>
      <c r="CO364" s="118">
        <v>0</v>
      </c>
      <c r="CP364" s="118">
        <v>0</v>
      </c>
      <c r="CQ364" s="118">
        <v>0</v>
      </c>
      <c r="CR364" s="118">
        <v>0</v>
      </c>
      <c r="CS364" s="118">
        <v>0</v>
      </c>
      <c r="CT364" s="118">
        <v>0</v>
      </c>
      <c r="CU364" s="118">
        <v>0</v>
      </c>
      <c r="CV364" s="118">
        <v>0</v>
      </c>
      <c r="CW364" s="118">
        <v>0</v>
      </c>
      <c r="CX364" s="118">
        <v>0</v>
      </c>
      <c r="CY364" s="118">
        <v>0</v>
      </c>
      <c r="CZ364" s="118">
        <v>0</v>
      </c>
      <c r="DA364" s="118">
        <v>0</v>
      </c>
      <c r="DB364" s="118">
        <v>0</v>
      </c>
      <c r="DC364" s="118">
        <v>0</v>
      </c>
      <c r="DD364" s="118">
        <v>0</v>
      </c>
      <c r="DE364" s="118">
        <v>0</v>
      </c>
      <c r="DF364" s="118">
        <v>0</v>
      </c>
      <c r="DG364" s="118">
        <v>0</v>
      </c>
      <c r="DH364" s="118">
        <v>0</v>
      </c>
      <c r="DI364" s="118">
        <v>0</v>
      </c>
      <c r="DJ364" s="118">
        <v>0</v>
      </c>
      <c r="DK364" s="118">
        <v>0</v>
      </c>
      <c r="DL364" s="118">
        <v>0</v>
      </c>
      <c r="DM364" s="118">
        <v>0</v>
      </c>
      <c r="DN364" s="118">
        <v>0</v>
      </c>
      <c r="DO364" s="118">
        <v>0</v>
      </c>
      <c r="DP364" s="118">
        <v>0</v>
      </c>
      <c r="DQ364" s="118">
        <v>0</v>
      </c>
      <c r="DR364" s="118">
        <v>0</v>
      </c>
      <c r="DS364" s="118">
        <v>0</v>
      </c>
      <c r="DT364" s="118">
        <v>0</v>
      </c>
      <c r="DU364" s="118">
        <v>0</v>
      </c>
      <c r="DV364" s="118">
        <v>0</v>
      </c>
      <c r="DW364" s="118">
        <v>0</v>
      </c>
      <c r="DX364" s="118">
        <v>0</v>
      </c>
      <c r="DY364" s="118">
        <v>0</v>
      </c>
      <c r="DZ364" s="118">
        <v>0</v>
      </c>
      <c r="EA364" s="118">
        <v>0</v>
      </c>
      <c r="EB364" s="118">
        <v>0</v>
      </c>
      <c r="EC364" s="118">
        <v>0</v>
      </c>
      <c r="ED364" s="118">
        <v>0</v>
      </c>
      <c r="EE364" s="118">
        <v>0</v>
      </c>
      <c r="EF364" s="118">
        <v>0</v>
      </c>
      <c r="EG364" s="118">
        <v>0</v>
      </c>
      <c r="EH364" s="118">
        <v>0</v>
      </c>
      <c r="EI364" s="118">
        <v>0</v>
      </c>
      <c r="EJ364" s="118">
        <v>0</v>
      </c>
      <c r="EK364" s="118">
        <v>0</v>
      </c>
      <c r="EL364" s="118">
        <v>0</v>
      </c>
      <c r="EM364" s="118">
        <v>0</v>
      </c>
      <c r="EN364" s="118">
        <v>0</v>
      </c>
      <c r="EO364" s="118">
        <v>0</v>
      </c>
      <c r="EP364" s="118">
        <v>0</v>
      </c>
      <c r="EQ364" s="118">
        <v>0</v>
      </c>
      <c r="ER364" s="118">
        <v>0</v>
      </c>
      <c r="ES364" s="118">
        <v>0</v>
      </c>
      <c r="ET364" s="118">
        <v>0</v>
      </c>
      <c r="EU364" s="118">
        <v>0</v>
      </c>
      <c r="EV364" s="118">
        <v>0</v>
      </c>
      <c r="EW364" s="118">
        <v>0</v>
      </c>
      <c r="EX364" s="118">
        <v>0</v>
      </c>
      <c r="EY364" s="118">
        <v>0</v>
      </c>
      <c r="EZ364" s="118">
        <v>0</v>
      </c>
      <c r="FA364" s="118">
        <v>0</v>
      </c>
      <c r="FB364" s="118">
        <v>0</v>
      </c>
      <c r="FC364" s="118">
        <v>0</v>
      </c>
      <c r="FD364" s="118">
        <v>0</v>
      </c>
      <c r="FE364" s="118">
        <v>0</v>
      </c>
      <c r="FF364" s="118">
        <v>0</v>
      </c>
      <c r="FG364" s="118">
        <v>0</v>
      </c>
      <c r="FH364" s="118">
        <v>0</v>
      </c>
      <c r="FI364" s="118">
        <v>0</v>
      </c>
      <c r="FJ364" s="118">
        <v>0</v>
      </c>
      <c r="FK364" s="118">
        <v>0</v>
      </c>
      <c r="FL364" s="118">
        <v>0</v>
      </c>
      <c r="FM364" s="118">
        <v>0</v>
      </c>
      <c r="FN364" s="118">
        <v>0</v>
      </c>
      <c r="FO364" s="118">
        <v>0</v>
      </c>
      <c r="FP364" s="118">
        <v>0</v>
      </c>
      <c r="FQ364" s="118">
        <v>0</v>
      </c>
      <c r="FR364" s="118">
        <v>0</v>
      </c>
      <c r="FS364" s="118">
        <v>0</v>
      </c>
      <c r="FT364" s="118">
        <v>0</v>
      </c>
      <c r="FU364" s="118">
        <v>0</v>
      </c>
      <c r="FV364" s="118">
        <v>0</v>
      </c>
      <c r="FW364" s="118">
        <v>0</v>
      </c>
      <c r="FX364" s="118">
        <v>0</v>
      </c>
      <c r="FY364" s="118">
        <v>0</v>
      </c>
      <c r="FZ364" s="118">
        <v>0</v>
      </c>
      <c r="GA364" s="118">
        <v>0</v>
      </c>
      <c r="GB364" s="118">
        <v>0</v>
      </c>
      <c r="GC364" s="118">
        <v>0</v>
      </c>
      <c r="GD364" s="118">
        <v>0</v>
      </c>
      <c r="GE364" s="118">
        <v>0</v>
      </c>
      <c r="GF364" s="118">
        <v>0</v>
      </c>
      <c r="GG364" s="118">
        <v>0</v>
      </c>
      <c r="GH364" s="118">
        <v>0</v>
      </c>
      <c r="GI364" s="118">
        <v>0</v>
      </c>
      <c r="GJ364" s="118">
        <v>0</v>
      </c>
      <c r="GK364" s="118">
        <v>0</v>
      </c>
      <c r="GL364" s="118">
        <v>0</v>
      </c>
      <c r="GM364" s="118">
        <v>0</v>
      </c>
      <c r="GN364" s="118">
        <v>0</v>
      </c>
      <c r="GO364" s="118">
        <v>0</v>
      </c>
      <c r="GP364" s="118">
        <v>0</v>
      </c>
      <c r="GQ364" s="118">
        <v>0</v>
      </c>
      <c r="GR364" s="118">
        <v>0</v>
      </c>
      <c r="GS364" s="118">
        <v>0</v>
      </c>
      <c r="GT364" s="118">
        <v>0</v>
      </c>
      <c r="GU364" s="118">
        <v>0</v>
      </c>
      <c r="GV364" s="118">
        <v>0</v>
      </c>
      <c r="GW364" s="118">
        <v>0</v>
      </c>
      <c r="GX364" s="118">
        <v>0</v>
      </c>
      <c r="GY364" s="118">
        <v>0</v>
      </c>
      <c r="GZ364" s="118">
        <v>0</v>
      </c>
      <c r="HA364" s="118">
        <v>0</v>
      </c>
      <c r="HB364" s="118">
        <v>0</v>
      </c>
      <c r="HC364" s="118">
        <v>0</v>
      </c>
      <c r="HD364" s="118">
        <v>0</v>
      </c>
      <c r="HE364" s="118">
        <v>0</v>
      </c>
      <c r="HF364" s="118">
        <v>0</v>
      </c>
      <c r="HG364" s="118">
        <v>0</v>
      </c>
      <c r="HH364" s="118">
        <v>0</v>
      </c>
      <c r="HI364" s="118">
        <v>0</v>
      </c>
      <c r="HJ364" s="118">
        <v>0</v>
      </c>
      <c r="HK364" s="118">
        <v>0</v>
      </c>
      <c r="HL364" s="118">
        <v>0</v>
      </c>
      <c r="HM364" s="118">
        <v>0</v>
      </c>
      <c r="HN364" s="118">
        <v>0</v>
      </c>
      <c r="HO364" s="118">
        <v>0</v>
      </c>
      <c r="HP364" s="118">
        <v>0</v>
      </c>
      <c r="HQ364" s="118">
        <v>0</v>
      </c>
      <c r="HR364" s="118">
        <v>0</v>
      </c>
      <c r="HS364" s="118">
        <v>0</v>
      </c>
      <c r="HT364" s="118">
        <v>0</v>
      </c>
      <c r="HU364" s="118">
        <v>0</v>
      </c>
      <c r="HV364" s="118">
        <v>0</v>
      </c>
      <c r="HW364" s="118">
        <v>0</v>
      </c>
      <c r="HX364" s="118">
        <v>0</v>
      </c>
      <c r="HY364" s="118">
        <v>0</v>
      </c>
      <c r="HZ364" s="118">
        <v>0</v>
      </c>
      <c r="IA364" s="118">
        <v>0</v>
      </c>
      <c r="IB364" s="118">
        <v>0</v>
      </c>
      <c r="IC364" s="118">
        <v>0</v>
      </c>
      <c r="ID364" s="118">
        <v>0</v>
      </c>
      <c r="IE364" s="118">
        <v>0</v>
      </c>
      <c r="IF364" s="118">
        <v>0</v>
      </c>
      <c r="IG364" s="118">
        <v>0</v>
      </c>
      <c r="IH364" s="118">
        <v>0</v>
      </c>
      <c r="II364" s="118">
        <v>0</v>
      </c>
      <c r="IJ364" s="118">
        <v>0</v>
      </c>
      <c r="IK364" s="118">
        <v>0</v>
      </c>
      <c r="IL364" s="138">
        <v>0</v>
      </c>
      <c r="IM364" s="138">
        <v>0</v>
      </c>
      <c r="IN364" s="138">
        <v>0</v>
      </c>
      <c r="IO364" s="138">
        <v>0</v>
      </c>
      <c r="IP364" s="138">
        <v>0</v>
      </c>
      <c r="IQ364" s="138">
        <v>0</v>
      </c>
      <c r="IR364" s="138">
        <v>0</v>
      </c>
      <c r="IS364" s="118">
        <v>0</v>
      </c>
      <c r="IT364" s="118">
        <v>0</v>
      </c>
      <c r="IU364" s="118">
        <v>0</v>
      </c>
      <c r="IV364" s="118">
        <v>0</v>
      </c>
      <c r="IW364" s="138">
        <v>0</v>
      </c>
      <c r="IX364" s="138">
        <v>0</v>
      </c>
      <c r="IY364" s="138">
        <v>0</v>
      </c>
      <c r="IZ364" s="138">
        <v>0</v>
      </c>
      <c r="JA364" s="138">
        <v>0</v>
      </c>
      <c r="JB364" s="138">
        <v>0</v>
      </c>
      <c r="JC364" s="138">
        <v>0</v>
      </c>
      <c r="JD364" s="138">
        <v>0</v>
      </c>
      <c r="JE364" s="118">
        <v>0</v>
      </c>
      <c r="JF364" s="118">
        <v>0</v>
      </c>
      <c r="JG364" s="118">
        <v>0</v>
      </c>
      <c r="JH364" s="118">
        <v>0</v>
      </c>
      <c r="JI364" s="118">
        <v>0</v>
      </c>
      <c r="JJ364" s="118">
        <v>0</v>
      </c>
      <c r="JK364" s="118">
        <v>0</v>
      </c>
      <c r="JL364" s="118">
        <v>0</v>
      </c>
      <c r="JM364" s="118">
        <v>0</v>
      </c>
      <c r="JN364" s="118">
        <v>0</v>
      </c>
      <c r="JO364" s="118">
        <v>0</v>
      </c>
      <c r="JP364" s="118">
        <v>0</v>
      </c>
      <c r="JQ364" s="118">
        <v>0</v>
      </c>
      <c r="JR364" s="118">
        <v>0</v>
      </c>
      <c r="JS364" s="118">
        <v>0</v>
      </c>
      <c r="JT364" s="118">
        <v>0</v>
      </c>
      <c r="JU364" s="118">
        <v>0</v>
      </c>
      <c r="JV364" s="118">
        <v>0</v>
      </c>
      <c r="JW364" s="118">
        <v>0</v>
      </c>
      <c r="JX364" s="118">
        <v>0</v>
      </c>
      <c r="JY364" s="118">
        <v>0</v>
      </c>
      <c r="JZ364" s="118">
        <v>0</v>
      </c>
      <c r="KA364" s="118">
        <v>0</v>
      </c>
      <c r="KB364" s="118">
        <v>0</v>
      </c>
      <c r="KC364" s="118">
        <v>0</v>
      </c>
      <c r="KD364" s="118">
        <v>0</v>
      </c>
      <c r="KE364" s="118">
        <v>0</v>
      </c>
      <c r="KF364" s="118">
        <v>0</v>
      </c>
      <c r="KG364" s="118">
        <v>0</v>
      </c>
      <c r="KH364" s="118">
        <v>0</v>
      </c>
      <c r="KI364" s="118">
        <v>0</v>
      </c>
      <c r="KJ364" s="118">
        <v>0</v>
      </c>
      <c r="KK364" s="118">
        <v>0</v>
      </c>
      <c r="KL364" s="118">
        <v>0</v>
      </c>
      <c r="KM364" s="118">
        <v>0</v>
      </c>
      <c r="KN364" s="118">
        <v>0</v>
      </c>
      <c r="KO364" s="118">
        <v>0</v>
      </c>
      <c r="KP364" s="118">
        <v>0</v>
      </c>
      <c r="KQ364" s="118">
        <v>0</v>
      </c>
      <c r="KR364" s="118">
        <v>0</v>
      </c>
      <c r="KS364" s="118">
        <v>0</v>
      </c>
      <c r="KT364" s="118">
        <v>0</v>
      </c>
      <c r="KU364" s="118">
        <v>0</v>
      </c>
      <c r="KV364" s="118">
        <v>0</v>
      </c>
      <c r="KW364" s="118">
        <v>0</v>
      </c>
      <c r="KX364" s="118">
        <v>0</v>
      </c>
      <c r="KY364" s="118">
        <v>0</v>
      </c>
      <c r="KZ364" s="118">
        <v>0</v>
      </c>
      <c r="LA364" s="118">
        <v>0</v>
      </c>
      <c r="LB364" s="118">
        <v>0</v>
      </c>
      <c r="LC364" s="118">
        <v>0</v>
      </c>
      <c r="LD364" s="118">
        <v>0</v>
      </c>
      <c r="LE364" s="118">
        <v>0</v>
      </c>
      <c r="LF364" s="118">
        <v>0</v>
      </c>
      <c r="LG364" s="118">
        <v>0</v>
      </c>
      <c r="LH364" s="118">
        <v>0</v>
      </c>
      <c r="LI364" s="118">
        <v>0</v>
      </c>
      <c r="LJ364" s="118">
        <v>0</v>
      </c>
      <c r="LK364" s="118">
        <v>0</v>
      </c>
      <c r="LL364" s="118">
        <v>0</v>
      </c>
      <c r="LM364" s="118">
        <v>0</v>
      </c>
      <c r="LN364" s="118">
        <v>0</v>
      </c>
      <c r="LO364" s="118">
        <v>0</v>
      </c>
      <c r="LP364" s="118">
        <v>0</v>
      </c>
      <c r="LQ364" s="118">
        <v>0</v>
      </c>
      <c r="LR364" s="118">
        <v>0</v>
      </c>
      <c r="LS364" s="118">
        <v>0</v>
      </c>
      <c r="LT364" s="118">
        <v>0</v>
      </c>
      <c r="LU364" s="118">
        <v>0</v>
      </c>
      <c r="LV364" s="118">
        <v>0</v>
      </c>
      <c r="LW364" s="118">
        <v>0</v>
      </c>
      <c r="LX364" s="118">
        <v>0</v>
      </c>
      <c r="LY364" s="118">
        <v>0</v>
      </c>
      <c r="LZ364" s="118">
        <v>0</v>
      </c>
      <c r="MA364" s="118">
        <v>0</v>
      </c>
      <c r="MB364" s="118">
        <v>0</v>
      </c>
      <c r="MC364" s="118">
        <v>0</v>
      </c>
      <c r="MD364" s="118">
        <v>0</v>
      </c>
      <c r="ME364" s="118">
        <v>0</v>
      </c>
      <c r="MF364" s="118">
        <v>0</v>
      </c>
      <c r="MG364" s="118">
        <v>0</v>
      </c>
      <c r="MH364" s="118">
        <v>0</v>
      </c>
      <c r="MI364" s="118">
        <v>0</v>
      </c>
      <c r="MJ364" s="118">
        <v>0</v>
      </c>
      <c r="MK364" s="118">
        <v>0</v>
      </c>
      <c r="ML364" s="118">
        <v>0</v>
      </c>
      <c r="MM364" s="118">
        <v>0</v>
      </c>
      <c r="MN364" s="118">
        <v>0</v>
      </c>
      <c r="MO364" s="118">
        <v>0</v>
      </c>
      <c r="MP364" s="118">
        <v>0</v>
      </c>
      <c r="MQ364" s="118">
        <v>0</v>
      </c>
      <c r="MR364" s="118">
        <v>9.9999999999999995E-8</v>
      </c>
      <c r="MS364" s="118">
        <v>0</v>
      </c>
      <c r="MT364" s="118">
        <v>0</v>
      </c>
      <c r="MU364" s="118">
        <v>0</v>
      </c>
      <c r="MV364" s="118">
        <v>0</v>
      </c>
      <c r="MW364" s="118">
        <v>1</v>
      </c>
      <c r="MX364" s="118">
        <v>0</v>
      </c>
      <c r="MY364" s="118">
        <v>0</v>
      </c>
      <c r="MZ364" s="118">
        <v>9.9999999999999995E-8</v>
      </c>
      <c r="NA364" s="118">
        <v>0</v>
      </c>
      <c r="NB364" s="118">
        <v>0</v>
      </c>
      <c r="NC364" s="118">
        <v>0</v>
      </c>
      <c r="ND364" s="118">
        <v>8.9999999999999996E-7</v>
      </c>
      <c r="NE364" s="118">
        <v>0</v>
      </c>
      <c r="NF364" s="118">
        <v>0</v>
      </c>
      <c r="NG364" s="118">
        <v>0</v>
      </c>
      <c r="NH364" s="118">
        <v>0</v>
      </c>
      <c r="NI364" s="118">
        <v>0</v>
      </c>
      <c r="NJ364" s="118">
        <v>0</v>
      </c>
      <c r="NK364" s="118">
        <v>9.9999999999999995E-8</v>
      </c>
      <c r="NL364" s="118">
        <v>0</v>
      </c>
      <c r="NM364" s="118">
        <v>0</v>
      </c>
      <c r="NN364" s="118">
        <v>0</v>
      </c>
      <c r="NO364" s="118">
        <v>0</v>
      </c>
      <c r="NP364" s="118">
        <v>0</v>
      </c>
      <c r="NQ364" s="118">
        <v>0</v>
      </c>
      <c r="NR364" s="118">
        <v>0</v>
      </c>
      <c r="NS364" s="118">
        <v>0</v>
      </c>
      <c r="NT364" s="118">
        <v>0</v>
      </c>
      <c r="NU364" s="118">
        <v>0</v>
      </c>
      <c r="NV364" s="118">
        <v>0</v>
      </c>
      <c r="NW364" s="118">
        <v>0</v>
      </c>
      <c r="NX364" s="118">
        <v>0</v>
      </c>
      <c r="NY364" s="118">
        <v>0</v>
      </c>
      <c r="NZ364" s="118">
        <v>0</v>
      </c>
      <c r="OA364" s="118">
        <v>0</v>
      </c>
      <c r="OB364" s="118">
        <v>0</v>
      </c>
      <c r="OC364" s="118">
        <v>0</v>
      </c>
      <c r="OD364" s="118">
        <v>0</v>
      </c>
      <c r="OE364" s="118">
        <v>0</v>
      </c>
      <c r="OF364" s="118">
        <v>0</v>
      </c>
      <c r="OG364" s="118">
        <v>0</v>
      </c>
      <c r="OH364" s="118">
        <v>0</v>
      </c>
      <c r="OI364" s="118">
        <v>4.0640000000000001E-4</v>
      </c>
      <c r="OJ364" s="118">
        <v>0</v>
      </c>
      <c r="OK364" s="118">
        <v>0</v>
      </c>
      <c r="OL364" s="118">
        <v>0</v>
      </c>
      <c r="OM364" s="118">
        <v>0</v>
      </c>
      <c r="ON364" s="118">
        <v>1.6593999999999999E-3</v>
      </c>
      <c r="OO364" s="118">
        <v>0</v>
      </c>
      <c r="OP364" s="118">
        <v>0</v>
      </c>
      <c r="OQ364" s="118">
        <v>0</v>
      </c>
      <c r="OR364" s="119">
        <v>0</v>
      </c>
    </row>
    <row r="365" spans="1:408" ht="12.75" customHeight="1">
      <c r="A365" s="115">
        <v>621200</v>
      </c>
      <c r="B365" s="69" t="str">
        <f>INDEX('NAICS to ISIC Key'!H:H,MATCH(A365,'NAICS to ISIC Key'!D:D,0))</f>
        <v>ISIC 86T88</v>
      </c>
      <c r="C365" s="121" t="s">
        <v>779</v>
      </c>
      <c r="D365" s="117">
        <v>0</v>
      </c>
      <c r="E365" s="118">
        <v>0</v>
      </c>
      <c r="F365" s="118">
        <v>0</v>
      </c>
      <c r="G365" s="118">
        <v>0</v>
      </c>
      <c r="H365" s="118">
        <v>0</v>
      </c>
      <c r="I365" s="118">
        <v>0</v>
      </c>
      <c r="J365" s="118">
        <v>0</v>
      </c>
      <c r="K365" s="118">
        <v>0</v>
      </c>
      <c r="L365" s="118">
        <v>9.9999999999999995E-8</v>
      </c>
      <c r="M365" s="118">
        <v>0</v>
      </c>
      <c r="N365" s="118">
        <v>0</v>
      </c>
      <c r="O365" s="118">
        <v>9.9999999999999995E-8</v>
      </c>
      <c r="P365" s="118">
        <v>0</v>
      </c>
      <c r="Q365" s="118">
        <v>0</v>
      </c>
      <c r="R365" s="118">
        <v>0</v>
      </c>
      <c r="S365" s="118">
        <v>0</v>
      </c>
      <c r="T365" s="118">
        <v>0</v>
      </c>
      <c r="U365" s="118">
        <v>0</v>
      </c>
      <c r="V365" s="118">
        <v>0</v>
      </c>
      <c r="W365" s="118">
        <v>0</v>
      </c>
      <c r="X365" s="118">
        <v>0</v>
      </c>
      <c r="Y365" s="118">
        <v>0</v>
      </c>
      <c r="Z365" s="118">
        <v>0</v>
      </c>
      <c r="AA365" s="118">
        <v>0</v>
      </c>
      <c r="AB365" s="118">
        <v>0</v>
      </c>
      <c r="AC365" s="118">
        <v>0</v>
      </c>
      <c r="AD365" s="118">
        <v>0</v>
      </c>
      <c r="AE365" s="118">
        <v>0</v>
      </c>
      <c r="AF365" s="118">
        <v>0</v>
      </c>
      <c r="AG365" s="118">
        <v>0</v>
      </c>
      <c r="AH365" s="118">
        <v>0</v>
      </c>
      <c r="AI365" s="118">
        <v>0</v>
      </c>
      <c r="AJ365" s="118">
        <v>0</v>
      </c>
      <c r="AK365" s="118">
        <v>0</v>
      </c>
      <c r="AL365" s="118">
        <v>0</v>
      </c>
      <c r="AM365" s="118">
        <v>0</v>
      </c>
      <c r="AN365" s="118">
        <v>0</v>
      </c>
      <c r="AO365" s="118">
        <v>0</v>
      </c>
      <c r="AP365" s="118">
        <v>0</v>
      </c>
      <c r="AQ365" s="118">
        <v>0</v>
      </c>
      <c r="AR365" s="118">
        <v>0</v>
      </c>
      <c r="AS365" s="118">
        <v>0</v>
      </c>
      <c r="AT365" s="118">
        <v>0</v>
      </c>
      <c r="AU365" s="118">
        <v>0</v>
      </c>
      <c r="AV365" s="118">
        <v>0</v>
      </c>
      <c r="AW365" s="118">
        <v>0</v>
      </c>
      <c r="AX365" s="118">
        <v>0</v>
      </c>
      <c r="AY365" s="118">
        <v>0</v>
      </c>
      <c r="AZ365" s="118">
        <v>0</v>
      </c>
      <c r="BA365" s="118">
        <v>0</v>
      </c>
      <c r="BB365" s="118">
        <v>0</v>
      </c>
      <c r="BC365" s="118">
        <v>0</v>
      </c>
      <c r="BD365" s="118">
        <v>0</v>
      </c>
      <c r="BE365" s="118">
        <v>0</v>
      </c>
      <c r="BF365" s="118">
        <v>0</v>
      </c>
      <c r="BG365" s="118">
        <v>0</v>
      </c>
      <c r="BH365" s="118">
        <v>0</v>
      </c>
      <c r="BI365" s="118">
        <v>0</v>
      </c>
      <c r="BJ365" s="118">
        <v>0</v>
      </c>
      <c r="BK365" s="118">
        <v>0</v>
      </c>
      <c r="BL365" s="118">
        <v>0</v>
      </c>
      <c r="BM365" s="118">
        <v>0</v>
      </c>
      <c r="BN365" s="118">
        <v>0</v>
      </c>
      <c r="BO365" s="118">
        <v>0</v>
      </c>
      <c r="BP365" s="118">
        <v>0</v>
      </c>
      <c r="BQ365" s="118">
        <v>0</v>
      </c>
      <c r="BR365" s="118">
        <v>0</v>
      </c>
      <c r="BS365" s="118">
        <v>0</v>
      </c>
      <c r="BT365" s="118">
        <v>0</v>
      </c>
      <c r="BU365" s="118">
        <v>0</v>
      </c>
      <c r="BV365" s="118">
        <v>0</v>
      </c>
      <c r="BW365" s="118">
        <v>0</v>
      </c>
      <c r="BX365" s="118">
        <v>0</v>
      </c>
      <c r="BY365" s="118">
        <v>0</v>
      </c>
      <c r="BZ365" s="118">
        <v>0</v>
      </c>
      <c r="CA365" s="118">
        <v>0</v>
      </c>
      <c r="CB365" s="118">
        <v>0</v>
      </c>
      <c r="CC365" s="118">
        <v>0</v>
      </c>
      <c r="CD365" s="118">
        <v>0</v>
      </c>
      <c r="CE365" s="118">
        <v>0</v>
      </c>
      <c r="CF365" s="118">
        <v>0</v>
      </c>
      <c r="CG365" s="118">
        <v>0</v>
      </c>
      <c r="CH365" s="118">
        <v>0</v>
      </c>
      <c r="CI365" s="118">
        <v>0</v>
      </c>
      <c r="CJ365" s="118">
        <v>0</v>
      </c>
      <c r="CK365" s="118">
        <v>0</v>
      </c>
      <c r="CL365" s="118">
        <v>0</v>
      </c>
      <c r="CM365" s="118">
        <v>0</v>
      </c>
      <c r="CN365" s="118">
        <v>0</v>
      </c>
      <c r="CO365" s="118">
        <v>0</v>
      </c>
      <c r="CP365" s="118">
        <v>0</v>
      </c>
      <c r="CQ365" s="118">
        <v>0</v>
      </c>
      <c r="CR365" s="118">
        <v>0</v>
      </c>
      <c r="CS365" s="118">
        <v>0</v>
      </c>
      <c r="CT365" s="118">
        <v>0</v>
      </c>
      <c r="CU365" s="118">
        <v>0</v>
      </c>
      <c r="CV365" s="118">
        <v>0</v>
      </c>
      <c r="CW365" s="118">
        <v>0</v>
      </c>
      <c r="CX365" s="118">
        <v>0</v>
      </c>
      <c r="CY365" s="118">
        <v>0</v>
      </c>
      <c r="CZ365" s="118">
        <v>0</v>
      </c>
      <c r="DA365" s="118">
        <v>0</v>
      </c>
      <c r="DB365" s="118">
        <v>0</v>
      </c>
      <c r="DC365" s="118">
        <v>0</v>
      </c>
      <c r="DD365" s="118">
        <v>0</v>
      </c>
      <c r="DE365" s="118">
        <v>0</v>
      </c>
      <c r="DF365" s="118">
        <v>0</v>
      </c>
      <c r="DG365" s="118">
        <v>0</v>
      </c>
      <c r="DH365" s="118">
        <v>0</v>
      </c>
      <c r="DI365" s="118">
        <v>0</v>
      </c>
      <c r="DJ365" s="118">
        <v>0</v>
      </c>
      <c r="DK365" s="118">
        <v>0</v>
      </c>
      <c r="DL365" s="118">
        <v>0</v>
      </c>
      <c r="DM365" s="118">
        <v>0</v>
      </c>
      <c r="DN365" s="118">
        <v>0</v>
      </c>
      <c r="DO365" s="118">
        <v>0</v>
      </c>
      <c r="DP365" s="118">
        <v>0</v>
      </c>
      <c r="DQ365" s="118">
        <v>0</v>
      </c>
      <c r="DR365" s="118">
        <v>0</v>
      </c>
      <c r="DS365" s="118">
        <v>0</v>
      </c>
      <c r="DT365" s="118">
        <v>0</v>
      </c>
      <c r="DU365" s="118">
        <v>0</v>
      </c>
      <c r="DV365" s="118">
        <v>0</v>
      </c>
      <c r="DW365" s="118">
        <v>0</v>
      </c>
      <c r="DX365" s="118">
        <v>0</v>
      </c>
      <c r="DY365" s="118">
        <v>0</v>
      </c>
      <c r="DZ365" s="118">
        <v>0</v>
      </c>
      <c r="EA365" s="118">
        <v>0</v>
      </c>
      <c r="EB365" s="118">
        <v>0</v>
      </c>
      <c r="EC365" s="118">
        <v>0</v>
      </c>
      <c r="ED365" s="118">
        <v>0</v>
      </c>
      <c r="EE365" s="118">
        <v>0</v>
      </c>
      <c r="EF365" s="118">
        <v>0</v>
      </c>
      <c r="EG365" s="118">
        <v>0</v>
      </c>
      <c r="EH365" s="118">
        <v>0</v>
      </c>
      <c r="EI365" s="118">
        <v>0</v>
      </c>
      <c r="EJ365" s="118">
        <v>0</v>
      </c>
      <c r="EK365" s="118">
        <v>0</v>
      </c>
      <c r="EL365" s="118">
        <v>0</v>
      </c>
      <c r="EM365" s="118">
        <v>0</v>
      </c>
      <c r="EN365" s="118">
        <v>0</v>
      </c>
      <c r="EO365" s="118">
        <v>0</v>
      </c>
      <c r="EP365" s="118">
        <v>0</v>
      </c>
      <c r="EQ365" s="118">
        <v>0</v>
      </c>
      <c r="ER365" s="118">
        <v>0</v>
      </c>
      <c r="ES365" s="118">
        <v>0</v>
      </c>
      <c r="ET365" s="118">
        <v>0</v>
      </c>
      <c r="EU365" s="118">
        <v>0</v>
      </c>
      <c r="EV365" s="118">
        <v>0</v>
      </c>
      <c r="EW365" s="118">
        <v>0</v>
      </c>
      <c r="EX365" s="118">
        <v>0</v>
      </c>
      <c r="EY365" s="118">
        <v>0</v>
      </c>
      <c r="EZ365" s="118">
        <v>0</v>
      </c>
      <c r="FA365" s="118">
        <v>0</v>
      </c>
      <c r="FB365" s="118">
        <v>0</v>
      </c>
      <c r="FC365" s="118">
        <v>0</v>
      </c>
      <c r="FD365" s="118">
        <v>0</v>
      </c>
      <c r="FE365" s="118">
        <v>0</v>
      </c>
      <c r="FF365" s="118">
        <v>0</v>
      </c>
      <c r="FG365" s="118">
        <v>0</v>
      </c>
      <c r="FH365" s="118">
        <v>0</v>
      </c>
      <c r="FI365" s="118">
        <v>0</v>
      </c>
      <c r="FJ365" s="118">
        <v>0</v>
      </c>
      <c r="FK365" s="118">
        <v>0</v>
      </c>
      <c r="FL365" s="118">
        <v>0</v>
      </c>
      <c r="FM365" s="118">
        <v>0</v>
      </c>
      <c r="FN365" s="118">
        <v>0</v>
      </c>
      <c r="FO365" s="118">
        <v>0</v>
      </c>
      <c r="FP365" s="118">
        <v>0</v>
      </c>
      <c r="FQ365" s="118">
        <v>0</v>
      </c>
      <c r="FR365" s="118">
        <v>0</v>
      </c>
      <c r="FS365" s="118">
        <v>0</v>
      </c>
      <c r="FT365" s="118">
        <v>0</v>
      </c>
      <c r="FU365" s="118">
        <v>0</v>
      </c>
      <c r="FV365" s="118">
        <v>0</v>
      </c>
      <c r="FW365" s="118">
        <v>0</v>
      </c>
      <c r="FX365" s="118">
        <v>0</v>
      </c>
      <c r="FY365" s="118">
        <v>0</v>
      </c>
      <c r="FZ365" s="118">
        <v>0</v>
      </c>
      <c r="GA365" s="118">
        <v>0</v>
      </c>
      <c r="GB365" s="118">
        <v>0</v>
      </c>
      <c r="GC365" s="118">
        <v>0</v>
      </c>
      <c r="GD365" s="118">
        <v>0</v>
      </c>
      <c r="GE365" s="118">
        <v>0</v>
      </c>
      <c r="GF365" s="118">
        <v>0</v>
      </c>
      <c r="GG365" s="118">
        <v>0</v>
      </c>
      <c r="GH365" s="118">
        <v>0</v>
      </c>
      <c r="GI365" s="118">
        <v>0</v>
      </c>
      <c r="GJ365" s="118">
        <v>0</v>
      </c>
      <c r="GK365" s="118">
        <v>0</v>
      </c>
      <c r="GL365" s="118">
        <v>0</v>
      </c>
      <c r="GM365" s="118">
        <v>0</v>
      </c>
      <c r="GN365" s="118">
        <v>0</v>
      </c>
      <c r="GO365" s="118">
        <v>0</v>
      </c>
      <c r="GP365" s="118">
        <v>0</v>
      </c>
      <c r="GQ365" s="118">
        <v>0</v>
      </c>
      <c r="GR365" s="118">
        <v>0</v>
      </c>
      <c r="GS365" s="118">
        <v>0</v>
      </c>
      <c r="GT365" s="118">
        <v>0</v>
      </c>
      <c r="GU365" s="118">
        <v>0</v>
      </c>
      <c r="GV365" s="118">
        <v>0</v>
      </c>
      <c r="GW365" s="118">
        <v>0</v>
      </c>
      <c r="GX365" s="118">
        <v>0</v>
      </c>
      <c r="GY365" s="118">
        <v>0</v>
      </c>
      <c r="GZ365" s="118">
        <v>0</v>
      </c>
      <c r="HA365" s="118">
        <v>0</v>
      </c>
      <c r="HB365" s="118">
        <v>0</v>
      </c>
      <c r="HC365" s="118">
        <v>0</v>
      </c>
      <c r="HD365" s="118">
        <v>0</v>
      </c>
      <c r="HE365" s="118">
        <v>0</v>
      </c>
      <c r="HF365" s="118">
        <v>0</v>
      </c>
      <c r="HG365" s="118">
        <v>0</v>
      </c>
      <c r="HH365" s="118">
        <v>0</v>
      </c>
      <c r="HI365" s="118">
        <v>0</v>
      </c>
      <c r="HJ365" s="118">
        <v>0</v>
      </c>
      <c r="HK365" s="118">
        <v>0</v>
      </c>
      <c r="HL365" s="118">
        <v>0</v>
      </c>
      <c r="HM365" s="118">
        <v>0</v>
      </c>
      <c r="HN365" s="118">
        <v>0</v>
      </c>
      <c r="HO365" s="118">
        <v>0</v>
      </c>
      <c r="HP365" s="118">
        <v>0</v>
      </c>
      <c r="HQ365" s="118">
        <v>0</v>
      </c>
      <c r="HR365" s="118">
        <v>0</v>
      </c>
      <c r="HS365" s="118">
        <v>0</v>
      </c>
      <c r="HT365" s="118">
        <v>0</v>
      </c>
      <c r="HU365" s="118">
        <v>0</v>
      </c>
      <c r="HV365" s="118">
        <v>0</v>
      </c>
      <c r="HW365" s="118">
        <v>0</v>
      </c>
      <c r="HX365" s="118">
        <v>0</v>
      </c>
      <c r="HY365" s="118">
        <v>0</v>
      </c>
      <c r="HZ365" s="118">
        <v>0</v>
      </c>
      <c r="IA365" s="118">
        <v>0</v>
      </c>
      <c r="IB365" s="118">
        <v>0</v>
      </c>
      <c r="IC365" s="118">
        <v>0</v>
      </c>
      <c r="ID365" s="118">
        <v>0</v>
      </c>
      <c r="IE365" s="118">
        <v>0</v>
      </c>
      <c r="IF365" s="118">
        <v>0</v>
      </c>
      <c r="IG365" s="118">
        <v>0</v>
      </c>
      <c r="IH365" s="118">
        <v>0</v>
      </c>
      <c r="II365" s="118">
        <v>0</v>
      </c>
      <c r="IJ365" s="118">
        <v>0</v>
      </c>
      <c r="IK365" s="118">
        <v>0</v>
      </c>
      <c r="IL365" s="138">
        <v>0</v>
      </c>
      <c r="IM365" s="138">
        <v>0</v>
      </c>
      <c r="IN365" s="138">
        <v>0</v>
      </c>
      <c r="IO365" s="138">
        <v>0</v>
      </c>
      <c r="IP365" s="138">
        <v>0</v>
      </c>
      <c r="IQ365" s="138">
        <v>0</v>
      </c>
      <c r="IR365" s="138">
        <v>0</v>
      </c>
      <c r="IS365" s="118">
        <v>0</v>
      </c>
      <c r="IT365" s="118">
        <v>0</v>
      </c>
      <c r="IU365" s="118">
        <v>0</v>
      </c>
      <c r="IV365" s="118">
        <v>0</v>
      </c>
      <c r="IW365" s="138">
        <v>0</v>
      </c>
      <c r="IX365" s="138">
        <v>0</v>
      </c>
      <c r="IY365" s="138">
        <v>0</v>
      </c>
      <c r="IZ365" s="138">
        <v>0</v>
      </c>
      <c r="JA365" s="138">
        <v>0</v>
      </c>
      <c r="JB365" s="138">
        <v>0</v>
      </c>
      <c r="JC365" s="138">
        <v>0</v>
      </c>
      <c r="JD365" s="138">
        <v>0</v>
      </c>
      <c r="JE365" s="118">
        <v>0</v>
      </c>
      <c r="JF365" s="118">
        <v>0</v>
      </c>
      <c r="JG365" s="118">
        <v>0</v>
      </c>
      <c r="JH365" s="118">
        <v>0</v>
      </c>
      <c r="JI365" s="118">
        <v>0</v>
      </c>
      <c r="JJ365" s="118">
        <v>0</v>
      </c>
      <c r="JK365" s="118">
        <v>0</v>
      </c>
      <c r="JL365" s="118">
        <v>0</v>
      </c>
      <c r="JM365" s="118">
        <v>0</v>
      </c>
      <c r="JN365" s="118">
        <v>0</v>
      </c>
      <c r="JO365" s="118">
        <v>0</v>
      </c>
      <c r="JP365" s="118">
        <v>0</v>
      </c>
      <c r="JQ365" s="118">
        <v>0</v>
      </c>
      <c r="JR365" s="118">
        <v>0</v>
      </c>
      <c r="JS365" s="118">
        <v>0</v>
      </c>
      <c r="JT365" s="118">
        <v>0</v>
      </c>
      <c r="JU365" s="118">
        <v>0</v>
      </c>
      <c r="JV365" s="118">
        <v>0</v>
      </c>
      <c r="JW365" s="118">
        <v>0</v>
      </c>
      <c r="JX365" s="118">
        <v>0</v>
      </c>
      <c r="JY365" s="118">
        <v>0</v>
      </c>
      <c r="JZ365" s="118">
        <v>0</v>
      </c>
      <c r="KA365" s="118">
        <v>0</v>
      </c>
      <c r="KB365" s="118">
        <v>0</v>
      </c>
      <c r="KC365" s="118">
        <v>0</v>
      </c>
      <c r="KD365" s="118">
        <v>0</v>
      </c>
      <c r="KE365" s="118">
        <v>0</v>
      </c>
      <c r="KF365" s="118">
        <v>0</v>
      </c>
      <c r="KG365" s="118">
        <v>0</v>
      </c>
      <c r="KH365" s="118">
        <v>0</v>
      </c>
      <c r="KI365" s="118">
        <v>0</v>
      </c>
      <c r="KJ365" s="118">
        <v>0</v>
      </c>
      <c r="KK365" s="118">
        <v>0</v>
      </c>
      <c r="KL365" s="118">
        <v>0</v>
      </c>
      <c r="KM365" s="118">
        <v>0</v>
      </c>
      <c r="KN365" s="118">
        <v>0</v>
      </c>
      <c r="KO365" s="118">
        <v>0</v>
      </c>
      <c r="KP365" s="118">
        <v>0</v>
      </c>
      <c r="KQ365" s="118">
        <v>0</v>
      </c>
      <c r="KR365" s="118">
        <v>0</v>
      </c>
      <c r="KS365" s="118">
        <v>0</v>
      </c>
      <c r="KT365" s="118">
        <v>0</v>
      </c>
      <c r="KU365" s="118">
        <v>0</v>
      </c>
      <c r="KV365" s="118">
        <v>0</v>
      </c>
      <c r="KW365" s="118">
        <v>0</v>
      </c>
      <c r="KX365" s="118">
        <v>0</v>
      </c>
      <c r="KY365" s="118">
        <v>0</v>
      </c>
      <c r="KZ365" s="118">
        <v>0</v>
      </c>
      <c r="LA365" s="118">
        <v>0</v>
      </c>
      <c r="LB365" s="118">
        <v>0</v>
      </c>
      <c r="LC365" s="118">
        <v>0</v>
      </c>
      <c r="LD365" s="118">
        <v>0</v>
      </c>
      <c r="LE365" s="118">
        <v>0</v>
      </c>
      <c r="LF365" s="118">
        <v>0</v>
      </c>
      <c r="LG365" s="118">
        <v>0</v>
      </c>
      <c r="LH365" s="118">
        <v>0</v>
      </c>
      <c r="LI365" s="118">
        <v>0</v>
      </c>
      <c r="LJ365" s="118">
        <v>0</v>
      </c>
      <c r="LK365" s="118">
        <v>0</v>
      </c>
      <c r="LL365" s="118">
        <v>0</v>
      </c>
      <c r="LM365" s="118">
        <v>0</v>
      </c>
      <c r="LN365" s="118">
        <v>0</v>
      </c>
      <c r="LO365" s="118">
        <v>0</v>
      </c>
      <c r="LP365" s="118">
        <v>0</v>
      </c>
      <c r="LQ365" s="118">
        <v>0</v>
      </c>
      <c r="LR365" s="118">
        <v>0</v>
      </c>
      <c r="LS365" s="118">
        <v>0</v>
      </c>
      <c r="LT365" s="118">
        <v>0</v>
      </c>
      <c r="LU365" s="118">
        <v>0</v>
      </c>
      <c r="LV365" s="118">
        <v>0</v>
      </c>
      <c r="LW365" s="118">
        <v>0</v>
      </c>
      <c r="LX365" s="118">
        <v>0</v>
      </c>
      <c r="LY365" s="118">
        <v>0</v>
      </c>
      <c r="LZ365" s="118">
        <v>0</v>
      </c>
      <c r="MA365" s="118">
        <v>0</v>
      </c>
      <c r="MB365" s="118">
        <v>0</v>
      </c>
      <c r="MC365" s="118">
        <v>0</v>
      </c>
      <c r="MD365" s="118">
        <v>0</v>
      </c>
      <c r="ME365" s="118">
        <v>0</v>
      </c>
      <c r="MF365" s="118">
        <v>1.1000000000000001E-6</v>
      </c>
      <c r="MG365" s="118">
        <v>0</v>
      </c>
      <c r="MH365" s="118">
        <v>6.9E-6</v>
      </c>
      <c r="MI365" s="118">
        <v>0</v>
      </c>
      <c r="MJ365" s="118">
        <v>0</v>
      </c>
      <c r="MK365" s="118">
        <v>0</v>
      </c>
      <c r="ML365" s="118">
        <v>0</v>
      </c>
      <c r="MM365" s="118">
        <v>0</v>
      </c>
      <c r="MN365" s="118">
        <v>0</v>
      </c>
      <c r="MO365" s="118">
        <v>0</v>
      </c>
      <c r="MP365" s="118">
        <v>0</v>
      </c>
      <c r="MQ365" s="118">
        <v>0</v>
      </c>
      <c r="MR365" s="118">
        <v>9.9999999999999995E-8</v>
      </c>
      <c r="MS365" s="118">
        <v>0</v>
      </c>
      <c r="MT365" s="118">
        <v>0</v>
      </c>
      <c r="MU365" s="118">
        <v>0</v>
      </c>
      <c r="MV365" s="118">
        <v>0</v>
      </c>
      <c r="MW365" s="118">
        <v>1.4329999999999999E-4</v>
      </c>
      <c r="MX365" s="118">
        <v>1</v>
      </c>
      <c r="MY365" s="118">
        <v>0</v>
      </c>
      <c r="MZ365" s="118">
        <v>2.075E-4</v>
      </c>
      <c r="NA365" s="118">
        <v>0</v>
      </c>
      <c r="NB365" s="118">
        <v>2.9999999999999999E-7</v>
      </c>
      <c r="NC365" s="118">
        <v>3.6600000000000002E-5</v>
      </c>
      <c r="ND365" s="118">
        <v>2.23E-5</v>
      </c>
      <c r="NE365" s="118">
        <v>0</v>
      </c>
      <c r="NF365" s="118">
        <v>0</v>
      </c>
      <c r="NG365" s="118">
        <v>0</v>
      </c>
      <c r="NH365" s="118">
        <v>0</v>
      </c>
      <c r="NI365" s="118">
        <v>0</v>
      </c>
      <c r="NJ365" s="118">
        <v>0</v>
      </c>
      <c r="NK365" s="118">
        <v>9.9999999999999995E-8</v>
      </c>
      <c r="NL365" s="118">
        <v>0</v>
      </c>
      <c r="NM365" s="118">
        <v>0</v>
      </c>
      <c r="NN365" s="118">
        <v>0</v>
      </c>
      <c r="NO365" s="118">
        <v>0</v>
      </c>
      <c r="NP365" s="118">
        <v>0</v>
      </c>
      <c r="NQ365" s="118">
        <v>0</v>
      </c>
      <c r="NR365" s="118">
        <v>0</v>
      </c>
      <c r="NS365" s="118">
        <v>0</v>
      </c>
      <c r="NT365" s="118">
        <v>0</v>
      </c>
      <c r="NU365" s="118">
        <v>0</v>
      </c>
      <c r="NV365" s="118">
        <v>0</v>
      </c>
      <c r="NW365" s="118">
        <v>0</v>
      </c>
      <c r="NX365" s="118">
        <v>0</v>
      </c>
      <c r="NY365" s="118">
        <v>0</v>
      </c>
      <c r="NZ365" s="118">
        <v>0</v>
      </c>
      <c r="OA365" s="118">
        <v>0</v>
      </c>
      <c r="OB365" s="118">
        <v>0</v>
      </c>
      <c r="OC365" s="118">
        <v>0</v>
      </c>
      <c r="OD365" s="118">
        <v>0</v>
      </c>
      <c r="OE365" s="118">
        <v>0</v>
      </c>
      <c r="OF365" s="118">
        <v>0</v>
      </c>
      <c r="OG365" s="118">
        <v>0</v>
      </c>
      <c r="OH365" s="118">
        <v>0</v>
      </c>
      <c r="OI365" s="118">
        <v>1.9999999999999999E-7</v>
      </c>
      <c r="OJ365" s="118">
        <v>0</v>
      </c>
      <c r="OK365" s="118">
        <v>0</v>
      </c>
      <c r="OL365" s="118">
        <v>0</v>
      </c>
      <c r="OM365" s="118">
        <v>0</v>
      </c>
      <c r="ON365" s="118">
        <v>2.7E-6</v>
      </c>
      <c r="OO365" s="118">
        <v>0</v>
      </c>
      <c r="OP365" s="118">
        <v>0</v>
      </c>
      <c r="OQ365" s="118">
        <v>0</v>
      </c>
      <c r="OR365" s="119">
        <v>0</v>
      </c>
    </row>
    <row r="366" spans="1:408" ht="12.75" customHeight="1">
      <c r="A366" s="115">
        <v>621300</v>
      </c>
      <c r="B366" s="69" t="str">
        <f>INDEX('NAICS to ISIC Key'!H:H,MATCH(A366,'NAICS to ISIC Key'!D:D,0))</f>
        <v>ISIC 86T88</v>
      </c>
      <c r="C366" s="121" t="s">
        <v>780</v>
      </c>
      <c r="D366" s="117">
        <v>0</v>
      </c>
      <c r="E366" s="118">
        <v>0</v>
      </c>
      <c r="F366" s="118">
        <v>0</v>
      </c>
      <c r="G366" s="118">
        <v>0</v>
      </c>
      <c r="H366" s="118">
        <v>0</v>
      </c>
      <c r="I366" s="118">
        <v>0</v>
      </c>
      <c r="J366" s="118">
        <v>0</v>
      </c>
      <c r="K366" s="118">
        <v>0</v>
      </c>
      <c r="L366" s="118">
        <v>0</v>
      </c>
      <c r="M366" s="118">
        <v>0</v>
      </c>
      <c r="N366" s="118">
        <v>0</v>
      </c>
      <c r="O366" s="118">
        <v>0</v>
      </c>
      <c r="P366" s="118">
        <v>0</v>
      </c>
      <c r="Q366" s="118">
        <v>0</v>
      </c>
      <c r="R366" s="118">
        <v>0</v>
      </c>
      <c r="S366" s="118">
        <v>0</v>
      </c>
      <c r="T366" s="118">
        <v>0</v>
      </c>
      <c r="U366" s="118">
        <v>0</v>
      </c>
      <c r="V366" s="118">
        <v>0</v>
      </c>
      <c r="W366" s="118">
        <v>0</v>
      </c>
      <c r="X366" s="118">
        <v>0</v>
      </c>
      <c r="Y366" s="118">
        <v>0</v>
      </c>
      <c r="Z366" s="118">
        <v>0</v>
      </c>
      <c r="AA366" s="118">
        <v>0</v>
      </c>
      <c r="AB366" s="118">
        <v>0</v>
      </c>
      <c r="AC366" s="118">
        <v>0</v>
      </c>
      <c r="AD366" s="118">
        <v>0</v>
      </c>
      <c r="AE366" s="118">
        <v>0</v>
      </c>
      <c r="AF366" s="118">
        <v>0</v>
      </c>
      <c r="AG366" s="118">
        <v>0</v>
      </c>
      <c r="AH366" s="118">
        <v>0</v>
      </c>
      <c r="AI366" s="118">
        <v>0</v>
      </c>
      <c r="AJ366" s="118">
        <v>0</v>
      </c>
      <c r="AK366" s="118">
        <v>0</v>
      </c>
      <c r="AL366" s="118">
        <v>0</v>
      </c>
      <c r="AM366" s="118">
        <v>0</v>
      </c>
      <c r="AN366" s="118">
        <v>0</v>
      </c>
      <c r="AO366" s="118">
        <v>0</v>
      </c>
      <c r="AP366" s="118">
        <v>0</v>
      </c>
      <c r="AQ366" s="118">
        <v>0</v>
      </c>
      <c r="AR366" s="118">
        <v>0</v>
      </c>
      <c r="AS366" s="118">
        <v>0</v>
      </c>
      <c r="AT366" s="118">
        <v>0</v>
      </c>
      <c r="AU366" s="118">
        <v>0</v>
      </c>
      <c r="AV366" s="118">
        <v>0</v>
      </c>
      <c r="AW366" s="118">
        <v>0</v>
      </c>
      <c r="AX366" s="118">
        <v>0</v>
      </c>
      <c r="AY366" s="118">
        <v>0</v>
      </c>
      <c r="AZ366" s="118">
        <v>0</v>
      </c>
      <c r="BA366" s="118">
        <v>0</v>
      </c>
      <c r="BB366" s="118">
        <v>0</v>
      </c>
      <c r="BC366" s="118">
        <v>0</v>
      </c>
      <c r="BD366" s="118">
        <v>0</v>
      </c>
      <c r="BE366" s="118">
        <v>0</v>
      </c>
      <c r="BF366" s="118">
        <v>0</v>
      </c>
      <c r="BG366" s="118">
        <v>0</v>
      </c>
      <c r="BH366" s="118">
        <v>0</v>
      </c>
      <c r="BI366" s="118">
        <v>0</v>
      </c>
      <c r="BJ366" s="118">
        <v>0</v>
      </c>
      <c r="BK366" s="118">
        <v>0</v>
      </c>
      <c r="BL366" s="118">
        <v>0</v>
      </c>
      <c r="BM366" s="118">
        <v>0</v>
      </c>
      <c r="BN366" s="118">
        <v>0</v>
      </c>
      <c r="BO366" s="118">
        <v>0</v>
      </c>
      <c r="BP366" s="118">
        <v>0</v>
      </c>
      <c r="BQ366" s="118">
        <v>0</v>
      </c>
      <c r="BR366" s="118">
        <v>0</v>
      </c>
      <c r="BS366" s="118">
        <v>0</v>
      </c>
      <c r="BT366" s="118">
        <v>0</v>
      </c>
      <c r="BU366" s="118">
        <v>0</v>
      </c>
      <c r="BV366" s="118">
        <v>0</v>
      </c>
      <c r="BW366" s="118">
        <v>0</v>
      </c>
      <c r="BX366" s="118">
        <v>0</v>
      </c>
      <c r="BY366" s="118">
        <v>0</v>
      </c>
      <c r="BZ366" s="118">
        <v>0</v>
      </c>
      <c r="CA366" s="118">
        <v>0</v>
      </c>
      <c r="CB366" s="118">
        <v>0</v>
      </c>
      <c r="CC366" s="118">
        <v>0</v>
      </c>
      <c r="CD366" s="118">
        <v>0</v>
      </c>
      <c r="CE366" s="118">
        <v>0</v>
      </c>
      <c r="CF366" s="118">
        <v>0</v>
      </c>
      <c r="CG366" s="118">
        <v>0</v>
      </c>
      <c r="CH366" s="118">
        <v>0</v>
      </c>
      <c r="CI366" s="118">
        <v>0</v>
      </c>
      <c r="CJ366" s="118">
        <v>0</v>
      </c>
      <c r="CK366" s="118">
        <v>0</v>
      </c>
      <c r="CL366" s="118">
        <v>0</v>
      </c>
      <c r="CM366" s="118">
        <v>0</v>
      </c>
      <c r="CN366" s="118">
        <v>0</v>
      </c>
      <c r="CO366" s="118">
        <v>0</v>
      </c>
      <c r="CP366" s="118">
        <v>0</v>
      </c>
      <c r="CQ366" s="118">
        <v>0</v>
      </c>
      <c r="CR366" s="118">
        <v>0</v>
      </c>
      <c r="CS366" s="118">
        <v>0</v>
      </c>
      <c r="CT366" s="118">
        <v>0</v>
      </c>
      <c r="CU366" s="118">
        <v>0</v>
      </c>
      <c r="CV366" s="118">
        <v>0</v>
      </c>
      <c r="CW366" s="118">
        <v>0</v>
      </c>
      <c r="CX366" s="118">
        <v>0</v>
      </c>
      <c r="CY366" s="118">
        <v>0</v>
      </c>
      <c r="CZ366" s="118">
        <v>0</v>
      </c>
      <c r="DA366" s="118">
        <v>0</v>
      </c>
      <c r="DB366" s="118">
        <v>0</v>
      </c>
      <c r="DC366" s="118">
        <v>0</v>
      </c>
      <c r="DD366" s="118">
        <v>0</v>
      </c>
      <c r="DE366" s="118">
        <v>0</v>
      </c>
      <c r="DF366" s="118">
        <v>0</v>
      </c>
      <c r="DG366" s="118">
        <v>0</v>
      </c>
      <c r="DH366" s="118">
        <v>0</v>
      </c>
      <c r="DI366" s="118">
        <v>0</v>
      </c>
      <c r="DJ366" s="118">
        <v>0</v>
      </c>
      <c r="DK366" s="118">
        <v>0</v>
      </c>
      <c r="DL366" s="118">
        <v>0</v>
      </c>
      <c r="DM366" s="118">
        <v>0</v>
      </c>
      <c r="DN366" s="118">
        <v>0</v>
      </c>
      <c r="DO366" s="118">
        <v>0</v>
      </c>
      <c r="DP366" s="118">
        <v>0</v>
      </c>
      <c r="DQ366" s="118">
        <v>0</v>
      </c>
      <c r="DR366" s="118">
        <v>0</v>
      </c>
      <c r="DS366" s="118">
        <v>0</v>
      </c>
      <c r="DT366" s="118">
        <v>0</v>
      </c>
      <c r="DU366" s="118">
        <v>0</v>
      </c>
      <c r="DV366" s="118">
        <v>0</v>
      </c>
      <c r="DW366" s="118">
        <v>0</v>
      </c>
      <c r="DX366" s="118">
        <v>0</v>
      </c>
      <c r="DY366" s="118">
        <v>0</v>
      </c>
      <c r="DZ366" s="118">
        <v>0</v>
      </c>
      <c r="EA366" s="118">
        <v>0</v>
      </c>
      <c r="EB366" s="118">
        <v>0</v>
      </c>
      <c r="EC366" s="118">
        <v>0</v>
      </c>
      <c r="ED366" s="118">
        <v>0</v>
      </c>
      <c r="EE366" s="118">
        <v>0</v>
      </c>
      <c r="EF366" s="118">
        <v>0</v>
      </c>
      <c r="EG366" s="118">
        <v>0</v>
      </c>
      <c r="EH366" s="118">
        <v>0</v>
      </c>
      <c r="EI366" s="118">
        <v>0</v>
      </c>
      <c r="EJ366" s="118">
        <v>0</v>
      </c>
      <c r="EK366" s="118">
        <v>0</v>
      </c>
      <c r="EL366" s="118">
        <v>0</v>
      </c>
      <c r="EM366" s="118">
        <v>0</v>
      </c>
      <c r="EN366" s="118">
        <v>0</v>
      </c>
      <c r="EO366" s="118">
        <v>0</v>
      </c>
      <c r="EP366" s="118">
        <v>0</v>
      </c>
      <c r="EQ366" s="118">
        <v>0</v>
      </c>
      <c r="ER366" s="118">
        <v>0</v>
      </c>
      <c r="ES366" s="118">
        <v>0</v>
      </c>
      <c r="ET366" s="118">
        <v>0</v>
      </c>
      <c r="EU366" s="118">
        <v>0</v>
      </c>
      <c r="EV366" s="118">
        <v>0</v>
      </c>
      <c r="EW366" s="118">
        <v>0</v>
      </c>
      <c r="EX366" s="118">
        <v>0</v>
      </c>
      <c r="EY366" s="118">
        <v>0</v>
      </c>
      <c r="EZ366" s="118">
        <v>0</v>
      </c>
      <c r="FA366" s="118">
        <v>0</v>
      </c>
      <c r="FB366" s="118">
        <v>0</v>
      </c>
      <c r="FC366" s="118">
        <v>0</v>
      </c>
      <c r="FD366" s="118">
        <v>0</v>
      </c>
      <c r="FE366" s="118">
        <v>0</v>
      </c>
      <c r="FF366" s="118">
        <v>0</v>
      </c>
      <c r="FG366" s="118">
        <v>0</v>
      </c>
      <c r="FH366" s="118">
        <v>0</v>
      </c>
      <c r="FI366" s="118">
        <v>0</v>
      </c>
      <c r="FJ366" s="118">
        <v>0</v>
      </c>
      <c r="FK366" s="118">
        <v>0</v>
      </c>
      <c r="FL366" s="118">
        <v>0</v>
      </c>
      <c r="FM366" s="118">
        <v>0</v>
      </c>
      <c r="FN366" s="118">
        <v>0</v>
      </c>
      <c r="FO366" s="118">
        <v>0</v>
      </c>
      <c r="FP366" s="118">
        <v>0</v>
      </c>
      <c r="FQ366" s="118">
        <v>0</v>
      </c>
      <c r="FR366" s="118">
        <v>0</v>
      </c>
      <c r="FS366" s="118">
        <v>0</v>
      </c>
      <c r="FT366" s="118">
        <v>0</v>
      </c>
      <c r="FU366" s="118">
        <v>0</v>
      </c>
      <c r="FV366" s="118">
        <v>0</v>
      </c>
      <c r="FW366" s="118">
        <v>0</v>
      </c>
      <c r="FX366" s="118">
        <v>0</v>
      </c>
      <c r="FY366" s="118">
        <v>0</v>
      </c>
      <c r="FZ366" s="118">
        <v>0</v>
      </c>
      <c r="GA366" s="118">
        <v>0</v>
      </c>
      <c r="GB366" s="118">
        <v>0</v>
      </c>
      <c r="GC366" s="118">
        <v>0</v>
      </c>
      <c r="GD366" s="118">
        <v>0</v>
      </c>
      <c r="GE366" s="118">
        <v>0</v>
      </c>
      <c r="GF366" s="118">
        <v>0</v>
      </c>
      <c r="GG366" s="118">
        <v>0</v>
      </c>
      <c r="GH366" s="118">
        <v>0</v>
      </c>
      <c r="GI366" s="118">
        <v>0</v>
      </c>
      <c r="GJ366" s="118">
        <v>0</v>
      </c>
      <c r="GK366" s="118">
        <v>0</v>
      </c>
      <c r="GL366" s="118">
        <v>0</v>
      </c>
      <c r="GM366" s="118">
        <v>0</v>
      </c>
      <c r="GN366" s="118">
        <v>0</v>
      </c>
      <c r="GO366" s="118">
        <v>0</v>
      </c>
      <c r="GP366" s="118">
        <v>0</v>
      </c>
      <c r="GQ366" s="118">
        <v>0</v>
      </c>
      <c r="GR366" s="118">
        <v>0</v>
      </c>
      <c r="GS366" s="118">
        <v>0</v>
      </c>
      <c r="GT366" s="118">
        <v>0</v>
      </c>
      <c r="GU366" s="118">
        <v>0</v>
      </c>
      <c r="GV366" s="118">
        <v>0</v>
      </c>
      <c r="GW366" s="118">
        <v>0</v>
      </c>
      <c r="GX366" s="118">
        <v>0</v>
      </c>
      <c r="GY366" s="118">
        <v>0</v>
      </c>
      <c r="GZ366" s="118">
        <v>0</v>
      </c>
      <c r="HA366" s="118">
        <v>0</v>
      </c>
      <c r="HB366" s="118">
        <v>0</v>
      </c>
      <c r="HC366" s="118">
        <v>0</v>
      </c>
      <c r="HD366" s="118">
        <v>0</v>
      </c>
      <c r="HE366" s="118">
        <v>0</v>
      </c>
      <c r="HF366" s="118">
        <v>0</v>
      </c>
      <c r="HG366" s="118">
        <v>0</v>
      </c>
      <c r="HH366" s="118">
        <v>0</v>
      </c>
      <c r="HI366" s="118">
        <v>0</v>
      </c>
      <c r="HJ366" s="118">
        <v>0</v>
      </c>
      <c r="HK366" s="118">
        <v>0</v>
      </c>
      <c r="HL366" s="118">
        <v>0</v>
      </c>
      <c r="HM366" s="118">
        <v>0</v>
      </c>
      <c r="HN366" s="118">
        <v>0</v>
      </c>
      <c r="HO366" s="118">
        <v>0</v>
      </c>
      <c r="HP366" s="118">
        <v>0</v>
      </c>
      <c r="HQ366" s="118">
        <v>0</v>
      </c>
      <c r="HR366" s="118">
        <v>0</v>
      </c>
      <c r="HS366" s="118">
        <v>0</v>
      </c>
      <c r="HT366" s="118">
        <v>0</v>
      </c>
      <c r="HU366" s="118">
        <v>0</v>
      </c>
      <c r="HV366" s="118">
        <v>0</v>
      </c>
      <c r="HW366" s="118">
        <v>0</v>
      </c>
      <c r="HX366" s="118">
        <v>0</v>
      </c>
      <c r="HY366" s="118">
        <v>0</v>
      </c>
      <c r="HZ366" s="118">
        <v>0</v>
      </c>
      <c r="IA366" s="118">
        <v>0</v>
      </c>
      <c r="IB366" s="118">
        <v>0</v>
      </c>
      <c r="IC366" s="118">
        <v>0</v>
      </c>
      <c r="ID366" s="118">
        <v>0</v>
      </c>
      <c r="IE366" s="118">
        <v>0</v>
      </c>
      <c r="IF366" s="118">
        <v>0</v>
      </c>
      <c r="IG366" s="118">
        <v>0</v>
      </c>
      <c r="IH366" s="118">
        <v>0</v>
      </c>
      <c r="II366" s="118">
        <v>0</v>
      </c>
      <c r="IJ366" s="118">
        <v>0</v>
      </c>
      <c r="IK366" s="118">
        <v>0</v>
      </c>
      <c r="IL366" s="138">
        <v>0</v>
      </c>
      <c r="IM366" s="138">
        <v>0</v>
      </c>
      <c r="IN366" s="138">
        <v>0</v>
      </c>
      <c r="IO366" s="138">
        <v>0</v>
      </c>
      <c r="IP366" s="138">
        <v>0</v>
      </c>
      <c r="IQ366" s="138">
        <v>0</v>
      </c>
      <c r="IR366" s="138">
        <v>0</v>
      </c>
      <c r="IS366" s="118">
        <v>0</v>
      </c>
      <c r="IT366" s="118">
        <v>0</v>
      </c>
      <c r="IU366" s="118">
        <v>0</v>
      </c>
      <c r="IV366" s="118">
        <v>0</v>
      </c>
      <c r="IW366" s="138">
        <v>0</v>
      </c>
      <c r="IX366" s="138">
        <v>0</v>
      </c>
      <c r="IY366" s="138">
        <v>0</v>
      </c>
      <c r="IZ366" s="138">
        <v>0</v>
      </c>
      <c r="JA366" s="138">
        <v>0</v>
      </c>
      <c r="JB366" s="138">
        <v>0</v>
      </c>
      <c r="JC366" s="138">
        <v>0</v>
      </c>
      <c r="JD366" s="138">
        <v>0</v>
      </c>
      <c r="JE366" s="118">
        <v>0</v>
      </c>
      <c r="JF366" s="118">
        <v>0</v>
      </c>
      <c r="JG366" s="118">
        <v>0</v>
      </c>
      <c r="JH366" s="118">
        <v>0</v>
      </c>
      <c r="JI366" s="118">
        <v>0</v>
      </c>
      <c r="JJ366" s="118">
        <v>0</v>
      </c>
      <c r="JK366" s="118">
        <v>0</v>
      </c>
      <c r="JL366" s="118">
        <v>0</v>
      </c>
      <c r="JM366" s="118">
        <v>0</v>
      </c>
      <c r="JN366" s="118">
        <v>0</v>
      </c>
      <c r="JO366" s="118">
        <v>0</v>
      </c>
      <c r="JP366" s="118">
        <v>0</v>
      </c>
      <c r="JQ366" s="118">
        <v>0</v>
      </c>
      <c r="JR366" s="118">
        <v>0</v>
      </c>
      <c r="JS366" s="118">
        <v>0</v>
      </c>
      <c r="JT366" s="118">
        <v>0</v>
      </c>
      <c r="JU366" s="118">
        <v>0</v>
      </c>
      <c r="JV366" s="118">
        <v>0</v>
      </c>
      <c r="JW366" s="118">
        <v>0</v>
      </c>
      <c r="JX366" s="118">
        <v>0</v>
      </c>
      <c r="JY366" s="118">
        <v>0</v>
      </c>
      <c r="JZ366" s="118">
        <v>0</v>
      </c>
      <c r="KA366" s="118">
        <v>0</v>
      </c>
      <c r="KB366" s="118">
        <v>0</v>
      </c>
      <c r="KC366" s="118">
        <v>0</v>
      </c>
      <c r="KD366" s="118">
        <v>0</v>
      </c>
      <c r="KE366" s="118">
        <v>0</v>
      </c>
      <c r="KF366" s="118">
        <v>0</v>
      </c>
      <c r="KG366" s="118">
        <v>0</v>
      </c>
      <c r="KH366" s="118">
        <v>0</v>
      </c>
      <c r="KI366" s="118">
        <v>0</v>
      </c>
      <c r="KJ366" s="118">
        <v>0</v>
      </c>
      <c r="KK366" s="118">
        <v>0</v>
      </c>
      <c r="KL366" s="118">
        <v>0</v>
      </c>
      <c r="KM366" s="118">
        <v>0</v>
      </c>
      <c r="KN366" s="118">
        <v>0</v>
      </c>
      <c r="KO366" s="118">
        <v>0</v>
      </c>
      <c r="KP366" s="118">
        <v>0</v>
      </c>
      <c r="KQ366" s="118">
        <v>0</v>
      </c>
      <c r="KR366" s="118">
        <v>0</v>
      </c>
      <c r="KS366" s="118">
        <v>0</v>
      </c>
      <c r="KT366" s="118">
        <v>0</v>
      </c>
      <c r="KU366" s="118">
        <v>0</v>
      </c>
      <c r="KV366" s="118">
        <v>0</v>
      </c>
      <c r="KW366" s="118">
        <v>0</v>
      </c>
      <c r="KX366" s="118">
        <v>0</v>
      </c>
      <c r="KY366" s="118">
        <v>0</v>
      </c>
      <c r="KZ366" s="118">
        <v>0</v>
      </c>
      <c r="LA366" s="118">
        <v>0</v>
      </c>
      <c r="LB366" s="118">
        <v>0</v>
      </c>
      <c r="LC366" s="118">
        <v>0</v>
      </c>
      <c r="LD366" s="118">
        <v>0</v>
      </c>
      <c r="LE366" s="118">
        <v>0</v>
      </c>
      <c r="LF366" s="118">
        <v>0</v>
      </c>
      <c r="LG366" s="118">
        <v>0</v>
      </c>
      <c r="LH366" s="118">
        <v>0</v>
      </c>
      <c r="LI366" s="118">
        <v>0</v>
      </c>
      <c r="LJ366" s="118">
        <v>0</v>
      </c>
      <c r="LK366" s="118">
        <v>0</v>
      </c>
      <c r="LL366" s="118">
        <v>0</v>
      </c>
      <c r="LM366" s="118">
        <v>0</v>
      </c>
      <c r="LN366" s="118">
        <v>0</v>
      </c>
      <c r="LO366" s="118">
        <v>0</v>
      </c>
      <c r="LP366" s="118">
        <v>0</v>
      </c>
      <c r="LQ366" s="118">
        <v>0</v>
      </c>
      <c r="LR366" s="118">
        <v>0</v>
      </c>
      <c r="LS366" s="118">
        <v>0</v>
      </c>
      <c r="LT366" s="118">
        <v>0</v>
      </c>
      <c r="LU366" s="118">
        <v>0</v>
      </c>
      <c r="LV366" s="118">
        <v>0</v>
      </c>
      <c r="LW366" s="118">
        <v>0</v>
      </c>
      <c r="LX366" s="118">
        <v>0</v>
      </c>
      <c r="LY366" s="118">
        <v>0</v>
      </c>
      <c r="LZ366" s="118">
        <v>0</v>
      </c>
      <c r="MA366" s="118">
        <v>0</v>
      </c>
      <c r="MB366" s="118">
        <v>0</v>
      </c>
      <c r="MC366" s="118">
        <v>0</v>
      </c>
      <c r="MD366" s="118">
        <v>0</v>
      </c>
      <c r="ME366" s="118">
        <v>0</v>
      </c>
      <c r="MF366" s="118">
        <v>0</v>
      </c>
      <c r="MG366" s="118">
        <v>0</v>
      </c>
      <c r="MH366" s="118">
        <v>0</v>
      </c>
      <c r="MI366" s="118">
        <v>0</v>
      </c>
      <c r="MJ366" s="118">
        <v>0</v>
      </c>
      <c r="MK366" s="118">
        <v>0</v>
      </c>
      <c r="ML366" s="118">
        <v>0</v>
      </c>
      <c r="MM366" s="118">
        <v>0</v>
      </c>
      <c r="MN366" s="118">
        <v>0</v>
      </c>
      <c r="MO366" s="118">
        <v>0</v>
      </c>
      <c r="MP366" s="118">
        <v>0</v>
      </c>
      <c r="MQ366" s="118">
        <v>0</v>
      </c>
      <c r="MR366" s="118">
        <v>4.9999999999999998E-7</v>
      </c>
      <c r="MS366" s="118">
        <v>0</v>
      </c>
      <c r="MT366" s="118">
        <v>0</v>
      </c>
      <c r="MU366" s="118">
        <v>0</v>
      </c>
      <c r="MV366" s="118">
        <v>0</v>
      </c>
      <c r="MW366" s="118">
        <v>0</v>
      </c>
      <c r="MX366" s="118">
        <v>0</v>
      </c>
      <c r="MY366" s="118">
        <v>1</v>
      </c>
      <c r="MZ366" s="118">
        <v>6.9999999999999997E-7</v>
      </c>
      <c r="NA366" s="118">
        <v>0</v>
      </c>
      <c r="NB366" s="118">
        <v>0</v>
      </c>
      <c r="NC366" s="118">
        <v>0</v>
      </c>
      <c r="ND366" s="118">
        <v>5.1000000000000003E-6</v>
      </c>
      <c r="NE366" s="118">
        <v>9.9999999999999995E-8</v>
      </c>
      <c r="NF366" s="118">
        <v>0</v>
      </c>
      <c r="NG366" s="118">
        <v>0</v>
      </c>
      <c r="NH366" s="118">
        <v>0</v>
      </c>
      <c r="NI366" s="118">
        <v>0</v>
      </c>
      <c r="NJ366" s="118">
        <v>0</v>
      </c>
      <c r="NK366" s="118">
        <v>4.9999999999999998E-7</v>
      </c>
      <c r="NL366" s="118">
        <v>0</v>
      </c>
      <c r="NM366" s="118">
        <v>2.9999999999999999E-7</v>
      </c>
      <c r="NN366" s="118">
        <v>0</v>
      </c>
      <c r="NO366" s="118">
        <v>0</v>
      </c>
      <c r="NP366" s="118">
        <v>0</v>
      </c>
      <c r="NQ366" s="118">
        <v>0</v>
      </c>
      <c r="NR366" s="118">
        <v>0</v>
      </c>
      <c r="NS366" s="118">
        <v>0</v>
      </c>
      <c r="NT366" s="118">
        <v>0</v>
      </c>
      <c r="NU366" s="118">
        <v>0</v>
      </c>
      <c r="NV366" s="118">
        <v>0</v>
      </c>
      <c r="NW366" s="118">
        <v>0</v>
      </c>
      <c r="NX366" s="118">
        <v>0</v>
      </c>
      <c r="NY366" s="118">
        <v>0</v>
      </c>
      <c r="NZ366" s="118">
        <v>0</v>
      </c>
      <c r="OA366" s="118">
        <v>0</v>
      </c>
      <c r="OB366" s="118">
        <v>0</v>
      </c>
      <c r="OC366" s="118">
        <v>0</v>
      </c>
      <c r="OD366" s="118">
        <v>9.9999999999999995E-8</v>
      </c>
      <c r="OE366" s="118">
        <v>9.9999999999999995E-8</v>
      </c>
      <c r="OF366" s="118">
        <v>9.9999999999999995E-8</v>
      </c>
      <c r="OG366" s="118">
        <v>0</v>
      </c>
      <c r="OH366" s="118">
        <v>0</v>
      </c>
      <c r="OI366" s="118">
        <v>1.2099999999999999E-5</v>
      </c>
      <c r="OJ366" s="118">
        <v>0</v>
      </c>
      <c r="OK366" s="118">
        <v>0</v>
      </c>
      <c r="OL366" s="118">
        <v>0</v>
      </c>
      <c r="OM366" s="118">
        <v>0</v>
      </c>
      <c r="ON366" s="118">
        <v>9.1553999999999993E-3</v>
      </c>
      <c r="OO366" s="118">
        <v>0</v>
      </c>
      <c r="OP366" s="118">
        <v>0</v>
      </c>
      <c r="OQ366" s="118">
        <v>0</v>
      </c>
      <c r="OR366" s="119">
        <v>0</v>
      </c>
    </row>
    <row r="367" spans="1:408" ht="12.75" customHeight="1">
      <c r="A367" s="115">
        <v>621400</v>
      </c>
      <c r="B367" s="69" t="str">
        <f>INDEX('NAICS to ISIC Key'!H:H,MATCH(A367,'NAICS to ISIC Key'!D:D,0))</f>
        <v>ISIC 86T88</v>
      </c>
      <c r="C367" s="121" t="s">
        <v>781</v>
      </c>
      <c r="D367" s="117">
        <v>0</v>
      </c>
      <c r="E367" s="118">
        <v>0</v>
      </c>
      <c r="F367" s="118">
        <v>0</v>
      </c>
      <c r="G367" s="118">
        <v>0</v>
      </c>
      <c r="H367" s="118">
        <v>0</v>
      </c>
      <c r="I367" s="118">
        <v>0</v>
      </c>
      <c r="J367" s="118">
        <v>0</v>
      </c>
      <c r="K367" s="118">
        <v>0</v>
      </c>
      <c r="L367" s="118">
        <v>0</v>
      </c>
      <c r="M367" s="118">
        <v>0</v>
      </c>
      <c r="N367" s="118">
        <v>0</v>
      </c>
      <c r="O367" s="118">
        <v>0</v>
      </c>
      <c r="P367" s="118">
        <v>0</v>
      </c>
      <c r="Q367" s="118">
        <v>0</v>
      </c>
      <c r="R367" s="118">
        <v>0</v>
      </c>
      <c r="S367" s="118">
        <v>0</v>
      </c>
      <c r="T367" s="118">
        <v>0</v>
      </c>
      <c r="U367" s="118">
        <v>0</v>
      </c>
      <c r="V367" s="118">
        <v>0</v>
      </c>
      <c r="W367" s="118">
        <v>0</v>
      </c>
      <c r="X367" s="118">
        <v>0</v>
      </c>
      <c r="Y367" s="118">
        <v>0</v>
      </c>
      <c r="Z367" s="118">
        <v>0</v>
      </c>
      <c r="AA367" s="118">
        <v>0</v>
      </c>
      <c r="AB367" s="118">
        <v>0</v>
      </c>
      <c r="AC367" s="118">
        <v>0</v>
      </c>
      <c r="AD367" s="118">
        <v>0</v>
      </c>
      <c r="AE367" s="118">
        <v>0</v>
      </c>
      <c r="AF367" s="118">
        <v>0</v>
      </c>
      <c r="AG367" s="118">
        <v>0</v>
      </c>
      <c r="AH367" s="118">
        <v>0</v>
      </c>
      <c r="AI367" s="118">
        <v>0</v>
      </c>
      <c r="AJ367" s="118">
        <v>0</v>
      </c>
      <c r="AK367" s="118">
        <v>0</v>
      </c>
      <c r="AL367" s="118">
        <v>0</v>
      </c>
      <c r="AM367" s="118">
        <v>0</v>
      </c>
      <c r="AN367" s="118">
        <v>0</v>
      </c>
      <c r="AO367" s="118">
        <v>0</v>
      </c>
      <c r="AP367" s="118">
        <v>0</v>
      </c>
      <c r="AQ367" s="118">
        <v>0</v>
      </c>
      <c r="AR367" s="118">
        <v>0</v>
      </c>
      <c r="AS367" s="118">
        <v>0</v>
      </c>
      <c r="AT367" s="118">
        <v>0</v>
      </c>
      <c r="AU367" s="118">
        <v>0</v>
      </c>
      <c r="AV367" s="118">
        <v>0</v>
      </c>
      <c r="AW367" s="118">
        <v>0</v>
      </c>
      <c r="AX367" s="118">
        <v>0</v>
      </c>
      <c r="AY367" s="118">
        <v>0</v>
      </c>
      <c r="AZ367" s="118">
        <v>0</v>
      </c>
      <c r="BA367" s="118">
        <v>0</v>
      </c>
      <c r="BB367" s="118">
        <v>0</v>
      </c>
      <c r="BC367" s="118">
        <v>0</v>
      </c>
      <c r="BD367" s="118">
        <v>0</v>
      </c>
      <c r="BE367" s="118">
        <v>0</v>
      </c>
      <c r="BF367" s="118">
        <v>0</v>
      </c>
      <c r="BG367" s="118">
        <v>0</v>
      </c>
      <c r="BH367" s="118">
        <v>0</v>
      </c>
      <c r="BI367" s="118">
        <v>0</v>
      </c>
      <c r="BJ367" s="118">
        <v>0</v>
      </c>
      <c r="BK367" s="118">
        <v>0</v>
      </c>
      <c r="BL367" s="118">
        <v>0</v>
      </c>
      <c r="BM367" s="118">
        <v>0</v>
      </c>
      <c r="BN367" s="118">
        <v>0</v>
      </c>
      <c r="BO367" s="118">
        <v>0</v>
      </c>
      <c r="BP367" s="118">
        <v>0</v>
      </c>
      <c r="BQ367" s="118">
        <v>0</v>
      </c>
      <c r="BR367" s="118">
        <v>0</v>
      </c>
      <c r="BS367" s="118">
        <v>0</v>
      </c>
      <c r="BT367" s="118">
        <v>0</v>
      </c>
      <c r="BU367" s="118">
        <v>0</v>
      </c>
      <c r="BV367" s="118">
        <v>0</v>
      </c>
      <c r="BW367" s="118">
        <v>0</v>
      </c>
      <c r="BX367" s="118">
        <v>0</v>
      </c>
      <c r="BY367" s="118">
        <v>0</v>
      </c>
      <c r="BZ367" s="118">
        <v>0</v>
      </c>
      <c r="CA367" s="118">
        <v>0</v>
      </c>
      <c r="CB367" s="118">
        <v>0</v>
      </c>
      <c r="CC367" s="118">
        <v>0</v>
      </c>
      <c r="CD367" s="118">
        <v>0</v>
      </c>
      <c r="CE367" s="118">
        <v>0</v>
      </c>
      <c r="CF367" s="118">
        <v>0</v>
      </c>
      <c r="CG367" s="118">
        <v>0</v>
      </c>
      <c r="CH367" s="118">
        <v>0</v>
      </c>
      <c r="CI367" s="118">
        <v>0</v>
      </c>
      <c r="CJ367" s="118">
        <v>0</v>
      </c>
      <c r="CK367" s="118">
        <v>0</v>
      </c>
      <c r="CL367" s="118">
        <v>0</v>
      </c>
      <c r="CM367" s="118">
        <v>0</v>
      </c>
      <c r="CN367" s="118">
        <v>0</v>
      </c>
      <c r="CO367" s="118">
        <v>0</v>
      </c>
      <c r="CP367" s="118">
        <v>0</v>
      </c>
      <c r="CQ367" s="118">
        <v>0</v>
      </c>
      <c r="CR367" s="118">
        <v>0</v>
      </c>
      <c r="CS367" s="118">
        <v>0</v>
      </c>
      <c r="CT367" s="118">
        <v>0</v>
      </c>
      <c r="CU367" s="118">
        <v>0</v>
      </c>
      <c r="CV367" s="118">
        <v>0</v>
      </c>
      <c r="CW367" s="118">
        <v>0</v>
      </c>
      <c r="CX367" s="118">
        <v>0</v>
      </c>
      <c r="CY367" s="118">
        <v>0</v>
      </c>
      <c r="CZ367" s="118">
        <v>0</v>
      </c>
      <c r="DA367" s="118">
        <v>0</v>
      </c>
      <c r="DB367" s="118">
        <v>0</v>
      </c>
      <c r="DC367" s="118">
        <v>0</v>
      </c>
      <c r="DD367" s="118">
        <v>0</v>
      </c>
      <c r="DE367" s="118">
        <v>0</v>
      </c>
      <c r="DF367" s="118">
        <v>0</v>
      </c>
      <c r="DG367" s="118">
        <v>0</v>
      </c>
      <c r="DH367" s="118">
        <v>0</v>
      </c>
      <c r="DI367" s="118">
        <v>0</v>
      </c>
      <c r="DJ367" s="118">
        <v>0</v>
      </c>
      <c r="DK367" s="118">
        <v>0</v>
      </c>
      <c r="DL367" s="118">
        <v>0</v>
      </c>
      <c r="DM367" s="118">
        <v>0</v>
      </c>
      <c r="DN367" s="118">
        <v>0</v>
      </c>
      <c r="DO367" s="118">
        <v>0</v>
      </c>
      <c r="DP367" s="118">
        <v>0</v>
      </c>
      <c r="DQ367" s="118">
        <v>0</v>
      </c>
      <c r="DR367" s="118">
        <v>0</v>
      </c>
      <c r="DS367" s="118">
        <v>0</v>
      </c>
      <c r="DT367" s="118">
        <v>0</v>
      </c>
      <c r="DU367" s="118">
        <v>0</v>
      </c>
      <c r="DV367" s="118">
        <v>0</v>
      </c>
      <c r="DW367" s="118">
        <v>0</v>
      </c>
      <c r="DX367" s="118">
        <v>0</v>
      </c>
      <c r="DY367" s="118">
        <v>0</v>
      </c>
      <c r="DZ367" s="118">
        <v>0</v>
      </c>
      <c r="EA367" s="118">
        <v>0</v>
      </c>
      <c r="EB367" s="118">
        <v>0</v>
      </c>
      <c r="EC367" s="118">
        <v>0</v>
      </c>
      <c r="ED367" s="118">
        <v>0</v>
      </c>
      <c r="EE367" s="118">
        <v>0</v>
      </c>
      <c r="EF367" s="118">
        <v>0</v>
      </c>
      <c r="EG367" s="118">
        <v>0</v>
      </c>
      <c r="EH367" s="118">
        <v>0</v>
      </c>
      <c r="EI367" s="118">
        <v>0</v>
      </c>
      <c r="EJ367" s="118">
        <v>0</v>
      </c>
      <c r="EK367" s="118">
        <v>0</v>
      </c>
      <c r="EL367" s="118">
        <v>0</v>
      </c>
      <c r="EM367" s="118">
        <v>0</v>
      </c>
      <c r="EN367" s="118">
        <v>0</v>
      </c>
      <c r="EO367" s="118">
        <v>0</v>
      </c>
      <c r="EP367" s="118">
        <v>0</v>
      </c>
      <c r="EQ367" s="118">
        <v>0</v>
      </c>
      <c r="ER367" s="118">
        <v>0</v>
      </c>
      <c r="ES367" s="118">
        <v>0</v>
      </c>
      <c r="ET367" s="118">
        <v>0</v>
      </c>
      <c r="EU367" s="118">
        <v>0</v>
      </c>
      <c r="EV367" s="118">
        <v>0</v>
      </c>
      <c r="EW367" s="118">
        <v>0</v>
      </c>
      <c r="EX367" s="118">
        <v>0</v>
      </c>
      <c r="EY367" s="118">
        <v>0</v>
      </c>
      <c r="EZ367" s="118">
        <v>0</v>
      </c>
      <c r="FA367" s="118">
        <v>0</v>
      </c>
      <c r="FB367" s="118">
        <v>0</v>
      </c>
      <c r="FC367" s="118">
        <v>0</v>
      </c>
      <c r="FD367" s="118">
        <v>0</v>
      </c>
      <c r="FE367" s="118">
        <v>0</v>
      </c>
      <c r="FF367" s="118">
        <v>0</v>
      </c>
      <c r="FG367" s="118">
        <v>0</v>
      </c>
      <c r="FH367" s="118">
        <v>0</v>
      </c>
      <c r="FI367" s="118">
        <v>0</v>
      </c>
      <c r="FJ367" s="118">
        <v>0</v>
      </c>
      <c r="FK367" s="118">
        <v>0</v>
      </c>
      <c r="FL367" s="118">
        <v>0</v>
      </c>
      <c r="FM367" s="118">
        <v>0</v>
      </c>
      <c r="FN367" s="118">
        <v>0</v>
      </c>
      <c r="FO367" s="118">
        <v>0</v>
      </c>
      <c r="FP367" s="118">
        <v>0</v>
      </c>
      <c r="FQ367" s="118">
        <v>0</v>
      </c>
      <c r="FR367" s="118">
        <v>0</v>
      </c>
      <c r="FS367" s="118">
        <v>0</v>
      </c>
      <c r="FT367" s="118">
        <v>0</v>
      </c>
      <c r="FU367" s="118">
        <v>0</v>
      </c>
      <c r="FV367" s="118">
        <v>0</v>
      </c>
      <c r="FW367" s="118">
        <v>0</v>
      </c>
      <c r="FX367" s="118">
        <v>0</v>
      </c>
      <c r="FY367" s="118">
        <v>0</v>
      </c>
      <c r="FZ367" s="118">
        <v>0</v>
      </c>
      <c r="GA367" s="118">
        <v>0</v>
      </c>
      <c r="GB367" s="118">
        <v>0</v>
      </c>
      <c r="GC367" s="118">
        <v>0</v>
      </c>
      <c r="GD367" s="118">
        <v>0</v>
      </c>
      <c r="GE367" s="118">
        <v>0</v>
      </c>
      <c r="GF367" s="118">
        <v>0</v>
      </c>
      <c r="GG367" s="118">
        <v>0</v>
      </c>
      <c r="GH367" s="118">
        <v>0</v>
      </c>
      <c r="GI367" s="118">
        <v>0</v>
      </c>
      <c r="GJ367" s="118">
        <v>0</v>
      </c>
      <c r="GK367" s="118">
        <v>0</v>
      </c>
      <c r="GL367" s="118">
        <v>0</v>
      </c>
      <c r="GM367" s="118">
        <v>0</v>
      </c>
      <c r="GN367" s="118">
        <v>0</v>
      </c>
      <c r="GO367" s="118">
        <v>0</v>
      </c>
      <c r="GP367" s="118">
        <v>0</v>
      </c>
      <c r="GQ367" s="118">
        <v>0</v>
      </c>
      <c r="GR367" s="118">
        <v>0</v>
      </c>
      <c r="GS367" s="118">
        <v>0</v>
      </c>
      <c r="GT367" s="118">
        <v>0</v>
      </c>
      <c r="GU367" s="118">
        <v>0</v>
      </c>
      <c r="GV367" s="118">
        <v>0</v>
      </c>
      <c r="GW367" s="118">
        <v>0</v>
      </c>
      <c r="GX367" s="118">
        <v>0</v>
      </c>
      <c r="GY367" s="118">
        <v>0</v>
      </c>
      <c r="GZ367" s="118">
        <v>0</v>
      </c>
      <c r="HA367" s="118">
        <v>0</v>
      </c>
      <c r="HB367" s="118">
        <v>0</v>
      </c>
      <c r="HC367" s="118">
        <v>0</v>
      </c>
      <c r="HD367" s="118">
        <v>0</v>
      </c>
      <c r="HE367" s="118">
        <v>0</v>
      </c>
      <c r="HF367" s="118">
        <v>0</v>
      </c>
      <c r="HG367" s="118">
        <v>0</v>
      </c>
      <c r="HH367" s="118">
        <v>0</v>
      </c>
      <c r="HI367" s="118">
        <v>0</v>
      </c>
      <c r="HJ367" s="118">
        <v>0</v>
      </c>
      <c r="HK367" s="118">
        <v>0</v>
      </c>
      <c r="HL367" s="118">
        <v>0</v>
      </c>
      <c r="HM367" s="118">
        <v>0</v>
      </c>
      <c r="HN367" s="118">
        <v>0</v>
      </c>
      <c r="HO367" s="118">
        <v>0</v>
      </c>
      <c r="HP367" s="118">
        <v>0</v>
      </c>
      <c r="HQ367" s="118">
        <v>0</v>
      </c>
      <c r="HR367" s="118">
        <v>0</v>
      </c>
      <c r="HS367" s="118">
        <v>0</v>
      </c>
      <c r="HT367" s="118">
        <v>0</v>
      </c>
      <c r="HU367" s="118">
        <v>0</v>
      </c>
      <c r="HV367" s="118">
        <v>0</v>
      </c>
      <c r="HW367" s="118">
        <v>0</v>
      </c>
      <c r="HX367" s="118">
        <v>0</v>
      </c>
      <c r="HY367" s="118">
        <v>0</v>
      </c>
      <c r="HZ367" s="118">
        <v>0</v>
      </c>
      <c r="IA367" s="118">
        <v>0</v>
      </c>
      <c r="IB367" s="118">
        <v>0</v>
      </c>
      <c r="IC367" s="118">
        <v>0</v>
      </c>
      <c r="ID367" s="118">
        <v>0</v>
      </c>
      <c r="IE367" s="118">
        <v>0</v>
      </c>
      <c r="IF367" s="118">
        <v>0</v>
      </c>
      <c r="IG367" s="118">
        <v>0</v>
      </c>
      <c r="IH367" s="118">
        <v>0</v>
      </c>
      <c r="II367" s="118">
        <v>0</v>
      </c>
      <c r="IJ367" s="118">
        <v>0</v>
      </c>
      <c r="IK367" s="118">
        <v>0</v>
      </c>
      <c r="IL367" s="138">
        <v>0</v>
      </c>
      <c r="IM367" s="138">
        <v>0</v>
      </c>
      <c r="IN367" s="138">
        <v>0</v>
      </c>
      <c r="IO367" s="138">
        <v>0</v>
      </c>
      <c r="IP367" s="138">
        <v>0</v>
      </c>
      <c r="IQ367" s="138">
        <v>0</v>
      </c>
      <c r="IR367" s="138">
        <v>0</v>
      </c>
      <c r="IS367" s="118">
        <v>0</v>
      </c>
      <c r="IT367" s="118">
        <v>0</v>
      </c>
      <c r="IU367" s="118">
        <v>0</v>
      </c>
      <c r="IV367" s="118">
        <v>0</v>
      </c>
      <c r="IW367" s="138">
        <v>0</v>
      </c>
      <c r="IX367" s="138">
        <v>0</v>
      </c>
      <c r="IY367" s="138">
        <v>0</v>
      </c>
      <c r="IZ367" s="138">
        <v>0</v>
      </c>
      <c r="JA367" s="138">
        <v>0</v>
      </c>
      <c r="JB367" s="138">
        <v>0</v>
      </c>
      <c r="JC367" s="138">
        <v>0</v>
      </c>
      <c r="JD367" s="138">
        <v>0</v>
      </c>
      <c r="JE367" s="118">
        <v>0</v>
      </c>
      <c r="JF367" s="118">
        <v>0</v>
      </c>
      <c r="JG367" s="118">
        <v>0</v>
      </c>
      <c r="JH367" s="118">
        <v>0</v>
      </c>
      <c r="JI367" s="118">
        <v>0</v>
      </c>
      <c r="JJ367" s="118">
        <v>0</v>
      </c>
      <c r="JK367" s="118">
        <v>0</v>
      </c>
      <c r="JL367" s="118">
        <v>0</v>
      </c>
      <c r="JM367" s="118">
        <v>0</v>
      </c>
      <c r="JN367" s="118">
        <v>0</v>
      </c>
      <c r="JO367" s="118">
        <v>0</v>
      </c>
      <c r="JP367" s="118">
        <v>0</v>
      </c>
      <c r="JQ367" s="118">
        <v>0</v>
      </c>
      <c r="JR367" s="118">
        <v>0</v>
      </c>
      <c r="JS367" s="118">
        <v>0</v>
      </c>
      <c r="JT367" s="118">
        <v>0</v>
      </c>
      <c r="JU367" s="118">
        <v>0</v>
      </c>
      <c r="JV367" s="118">
        <v>0</v>
      </c>
      <c r="JW367" s="118">
        <v>0</v>
      </c>
      <c r="JX367" s="118">
        <v>0</v>
      </c>
      <c r="JY367" s="118">
        <v>0</v>
      </c>
      <c r="JZ367" s="118">
        <v>0</v>
      </c>
      <c r="KA367" s="118">
        <v>0</v>
      </c>
      <c r="KB367" s="118">
        <v>0</v>
      </c>
      <c r="KC367" s="118">
        <v>0</v>
      </c>
      <c r="KD367" s="118">
        <v>0</v>
      </c>
      <c r="KE367" s="118">
        <v>0</v>
      </c>
      <c r="KF367" s="118">
        <v>0</v>
      </c>
      <c r="KG367" s="118">
        <v>0</v>
      </c>
      <c r="KH367" s="118">
        <v>0</v>
      </c>
      <c r="KI367" s="118">
        <v>0</v>
      </c>
      <c r="KJ367" s="118">
        <v>0</v>
      </c>
      <c r="KK367" s="118">
        <v>0</v>
      </c>
      <c r="KL367" s="118">
        <v>0</v>
      </c>
      <c r="KM367" s="118">
        <v>0</v>
      </c>
      <c r="KN367" s="118">
        <v>0</v>
      </c>
      <c r="KO367" s="118">
        <v>0</v>
      </c>
      <c r="KP367" s="118">
        <v>0</v>
      </c>
      <c r="KQ367" s="118">
        <v>0</v>
      </c>
      <c r="KR367" s="118">
        <v>0</v>
      </c>
      <c r="KS367" s="118">
        <v>0</v>
      </c>
      <c r="KT367" s="118">
        <v>0</v>
      </c>
      <c r="KU367" s="118">
        <v>0</v>
      </c>
      <c r="KV367" s="118">
        <v>0</v>
      </c>
      <c r="KW367" s="118">
        <v>0</v>
      </c>
      <c r="KX367" s="118">
        <v>0</v>
      </c>
      <c r="KY367" s="118">
        <v>0</v>
      </c>
      <c r="KZ367" s="118">
        <v>0</v>
      </c>
      <c r="LA367" s="118">
        <v>0</v>
      </c>
      <c r="LB367" s="118">
        <v>0</v>
      </c>
      <c r="LC367" s="118">
        <v>0</v>
      </c>
      <c r="LD367" s="118">
        <v>0</v>
      </c>
      <c r="LE367" s="118">
        <v>0</v>
      </c>
      <c r="LF367" s="118">
        <v>0</v>
      </c>
      <c r="LG367" s="118">
        <v>0</v>
      </c>
      <c r="LH367" s="118">
        <v>0</v>
      </c>
      <c r="LI367" s="118">
        <v>0</v>
      </c>
      <c r="LJ367" s="118">
        <v>0</v>
      </c>
      <c r="LK367" s="118">
        <v>0</v>
      </c>
      <c r="LL367" s="118">
        <v>0</v>
      </c>
      <c r="LM367" s="118">
        <v>0</v>
      </c>
      <c r="LN367" s="118">
        <v>0</v>
      </c>
      <c r="LO367" s="118">
        <v>0</v>
      </c>
      <c r="LP367" s="118">
        <v>0</v>
      </c>
      <c r="LQ367" s="118">
        <v>0</v>
      </c>
      <c r="LR367" s="118">
        <v>0</v>
      </c>
      <c r="LS367" s="118">
        <v>0</v>
      </c>
      <c r="LT367" s="118">
        <v>0</v>
      </c>
      <c r="LU367" s="118">
        <v>0</v>
      </c>
      <c r="LV367" s="118">
        <v>0</v>
      </c>
      <c r="LW367" s="118">
        <v>0</v>
      </c>
      <c r="LX367" s="118">
        <v>0</v>
      </c>
      <c r="LY367" s="118">
        <v>0</v>
      </c>
      <c r="LZ367" s="118">
        <v>0</v>
      </c>
      <c r="MA367" s="118">
        <v>0</v>
      </c>
      <c r="MB367" s="118">
        <v>0</v>
      </c>
      <c r="MC367" s="118">
        <v>0</v>
      </c>
      <c r="MD367" s="118">
        <v>0</v>
      </c>
      <c r="ME367" s="118">
        <v>0</v>
      </c>
      <c r="MF367" s="118">
        <v>0</v>
      </c>
      <c r="MG367" s="118">
        <v>0</v>
      </c>
      <c r="MH367" s="118">
        <v>0</v>
      </c>
      <c r="MI367" s="118">
        <v>0</v>
      </c>
      <c r="MJ367" s="118">
        <v>0</v>
      </c>
      <c r="MK367" s="118">
        <v>0</v>
      </c>
      <c r="ML367" s="118">
        <v>0</v>
      </c>
      <c r="MM367" s="118">
        <v>0</v>
      </c>
      <c r="MN367" s="118">
        <v>0</v>
      </c>
      <c r="MO367" s="118">
        <v>0</v>
      </c>
      <c r="MP367" s="118">
        <v>0</v>
      </c>
      <c r="MQ367" s="118">
        <v>0</v>
      </c>
      <c r="MR367" s="118">
        <v>9.9999999999999995E-8</v>
      </c>
      <c r="MS367" s="118">
        <v>0</v>
      </c>
      <c r="MT367" s="118">
        <v>0</v>
      </c>
      <c r="MU367" s="118">
        <v>0</v>
      </c>
      <c r="MV367" s="118">
        <v>0</v>
      </c>
      <c r="MW367" s="118">
        <v>0</v>
      </c>
      <c r="MX367" s="118">
        <v>0</v>
      </c>
      <c r="MY367" s="118">
        <v>0</v>
      </c>
      <c r="MZ367" s="118">
        <v>1</v>
      </c>
      <c r="NA367" s="118">
        <v>0</v>
      </c>
      <c r="NB367" s="118">
        <v>0</v>
      </c>
      <c r="NC367" s="118">
        <v>0</v>
      </c>
      <c r="ND367" s="118">
        <v>1.5999999999999999E-6</v>
      </c>
      <c r="NE367" s="118">
        <v>0</v>
      </c>
      <c r="NF367" s="118">
        <v>0</v>
      </c>
      <c r="NG367" s="118">
        <v>0</v>
      </c>
      <c r="NH367" s="118">
        <v>0</v>
      </c>
      <c r="NI367" s="118">
        <v>0</v>
      </c>
      <c r="NJ367" s="118">
        <v>0</v>
      </c>
      <c r="NK367" s="118">
        <v>9.9999999999999995E-8</v>
      </c>
      <c r="NL367" s="118">
        <v>0</v>
      </c>
      <c r="NM367" s="118">
        <v>9.9999999999999995E-8</v>
      </c>
      <c r="NN367" s="118">
        <v>0</v>
      </c>
      <c r="NO367" s="118">
        <v>0</v>
      </c>
      <c r="NP367" s="118">
        <v>0</v>
      </c>
      <c r="NQ367" s="118">
        <v>0</v>
      </c>
      <c r="NR367" s="118">
        <v>0</v>
      </c>
      <c r="NS367" s="118">
        <v>0</v>
      </c>
      <c r="NT367" s="118">
        <v>0</v>
      </c>
      <c r="NU367" s="118">
        <v>0</v>
      </c>
      <c r="NV367" s="118">
        <v>0</v>
      </c>
      <c r="NW367" s="118">
        <v>0</v>
      </c>
      <c r="NX367" s="118">
        <v>0</v>
      </c>
      <c r="NY367" s="118">
        <v>0</v>
      </c>
      <c r="NZ367" s="118">
        <v>0</v>
      </c>
      <c r="OA367" s="118">
        <v>0</v>
      </c>
      <c r="OB367" s="118">
        <v>0</v>
      </c>
      <c r="OC367" s="118">
        <v>0</v>
      </c>
      <c r="OD367" s="118">
        <v>0</v>
      </c>
      <c r="OE367" s="118">
        <v>0</v>
      </c>
      <c r="OF367" s="118">
        <v>0</v>
      </c>
      <c r="OG367" s="118">
        <v>0</v>
      </c>
      <c r="OH367" s="118">
        <v>0</v>
      </c>
      <c r="OI367" s="118">
        <v>7.4010000000000005E-4</v>
      </c>
      <c r="OJ367" s="118">
        <v>0</v>
      </c>
      <c r="OK367" s="118">
        <v>0</v>
      </c>
      <c r="OL367" s="118">
        <v>0</v>
      </c>
      <c r="OM367" s="118">
        <v>0</v>
      </c>
      <c r="ON367" s="118">
        <v>2.8917000000000001E-3</v>
      </c>
      <c r="OO367" s="118">
        <v>0</v>
      </c>
      <c r="OP367" s="118">
        <v>0</v>
      </c>
      <c r="OQ367" s="118">
        <v>0</v>
      </c>
      <c r="OR367" s="119">
        <v>0</v>
      </c>
    </row>
    <row r="368" spans="1:408" ht="12.75" customHeight="1">
      <c r="A368" s="115">
        <v>621500</v>
      </c>
      <c r="B368" s="69" t="str">
        <f>INDEX('NAICS to ISIC Key'!H:H,MATCH(A368,'NAICS to ISIC Key'!D:D,0))</f>
        <v>ISIC 86T88</v>
      </c>
      <c r="C368" s="121" t="s">
        <v>784</v>
      </c>
      <c r="D368" s="117">
        <v>9.9999999999999995E-8</v>
      </c>
      <c r="E368" s="118">
        <v>1.9999999999999999E-7</v>
      </c>
      <c r="F368" s="118">
        <v>1.9999999999999999E-7</v>
      </c>
      <c r="G368" s="118">
        <v>9.9999999999999995E-8</v>
      </c>
      <c r="H368" s="118">
        <v>9.9999999999999995E-8</v>
      </c>
      <c r="I368" s="118">
        <v>1.9999999999999999E-7</v>
      </c>
      <c r="J368" s="118">
        <v>1.5E-6</v>
      </c>
      <c r="K368" s="118">
        <v>5.9999999999999997E-7</v>
      </c>
      <c r="L368" s="118">
        <v>1.22E-5</v>
      </c>
      <c r="M368" s="118">
        <v>2.7E-6</v>
      </c>
      <c r="N368" s="118">
        <v>1.9999999999999999E-7</v>
      </c>
      <c r="O368" s="118">
        <v>1.15E-5</v>
      </c>
      <c r="P368" s="118">
        <v>9.9999999999999995E-8</v>
      </c>
      <c r="Q368" s="118">
        <v>9.9999999999999995E-8</v>
      </c>
      <c r="R368" s="118">
        <v>1.9999999999999999E-7</v>
      </c>
      <c r="S368" s="118">
        <v>9.9999999999999995E-8</v>
      </c>
      <c r="T368" s="118">
        <v>9.9999999999999995E-8</v>
      </c>
      <c r="U368" s="118">
        <v>2.9999999999999999E-7</v>
      </c>
      <c r="V368" s="118">
        <v>1.9999999999999999E-7</v>
      </c>
      <c r="W368" s="118">
        <v>9.9999999999999995E-8</v>
      </c>
      <c r="X368" s="118">
        <v>1.9999999999999999E-7</v>
      </c>
      <c r="Y368" s="118">
        <v>1.9999999999999999E-7</v>
      </c>
      <c r="Z368" s="118">
        <v>1.9999999999999999E-7</v>
      </c>
      <c r="AA368" s="118">
        <v>9.9999999999999995E-8</v>
      </c>
      <c r="AB368" s="118">
        <v>1.9999999999999999E-7</v>
      </c>
      <c r="AC368" s="118">
        <v>9.9999999999999995E-8</v>
      </c>
      <c r="AD368" s="118">
        <v>1.9999999999999999E-7</v>
      </c>
      <c r="AE368" s="118">
        <v>1.9999999999999999E-7</v>
      </c>
      <c r="AF368" s="118">
        <v>2.9999999999999999E-7</v>
      </c>
      <c r="AG368" s="118">
        <v>9.9999999999999995E-8</v>
      </c>
      <c r="AH368" s="118">
        <v>1.9999999999999999E-7</v>
      </c>
      <c r="AI368" s="118">
        <v>1.9999999999999999E-7</v>
      </c>
      <c r="AJ368" s="118">
        <v>3.9999999999999998E-7</v>
      </c>
      <c r="AK368" s="118">
        <v>1.9999999999999999E-7</v>
      </c>
      <c r="AL368" s="118">
        <v>9.9999999999999995E-8</v>
      </c>
      <c r="AM368" s="118">
        <v>1.9999999999999999E-7</v>
      </c>
      <c r="AN368" s="118">
        <v>1.9999999999999999E-7</v>
      </c>
      <c r="AO368" s="118">
        <v>1.9999999999999999E-7</v>
      </c>
      <c r="AP368" s="118">
        <v>3.9999999999999998E-7</v>
      </c>
      <c r="AQ368" s="118">
        <v>3.9999999999999998E-7</v>
      </c>
      <c r="AR368" s="118">
        <v>1.9999999999999999E-7</v>
      </c>
      <c r="AS368" s="118">
        <v>2.9999999999999999E-7</v>
      </c>
      <c r="AT368" s="118">
        <v>6.9999999999999997E-7</v>
      </c>
      <c r="AU368" s="118">
        <v>2.9999999999999999E-7</v>
      </c>
      <c r="AV368" s="118">
        <v>1.9999999999999999E-7</v>
      </c>
      <c r="AW368" s="118">
        <v>1.3E-6</v>
      </c>
      <c r="AX368" s="118">
        <v>2.9999999999999999E-7</v>
      </c>
      <c r="AY368" s="118">
        <v>1.9999999999999999E-7</v>
      </c>
      <c r="AZ368" s="118">
        <v>5.9999999999999997E-7</v>
      </c>
      <c r="BA368" s="118">
        <v>1.9999999999999999E-7</v>
      </c>
      <c r="BB368" s="118">
        <v>2.9999999999999999E-7</v>
      </c>
      <c r="BC368" s="118">
        <v>1.9999999999999999E-7</v>
      </c>
      <c r="BD368" s="118">
        <v>4.9999999999999998E-7</v>
      </c>
      <c r="BE368" s="118">
        <v>4.9999999999999998E-7</v>
      </c>
      <c r="BF368" s="118">
        <v>2.9999999999999999E-7</v>
      </c>
      <c r="BG368" s="118">
        <v>4.9999999999999998E-7</v>
      </c>
      <c r="BH368" s="118">
        <v>1.9999999999999999E-7</v>
      </c>
      <c r="BI368" s="118">
        <v>5.9999999999999997E-7</v>
      </c>
      <c r="BJ368" s="118">
        <v>3.9999999999999998E-7</v>
      </c>
      <c r="BK368" s="118">
        <v>2.9999999999999999E-7</v>
      </c>
      <c r="BL368" s="118">
        <v>4.9999999999999998E-7</v>
      </c>
      <c r="BM368" s="118">
        <v>5.9999999999999997E-7</v>
      </c>
      <c r="BN368" s="118">
        <v>4.9999999999999998E-7</v>
      </c>
      <c r="BO368" s="118">
        <v>6.9999999999999997E-7</v>
      </c>
      <c r="BP368" s="118">
        <v>2.9999999999999999E-7</v>
      </c>
      <c r="BQ368" s="118">
        <v>5.9999999999999997E-7</v>
      </c>
      <c r="BR368" s="118">
        <v>7.9999999999999996E-7</v>
      </c>
      <c r="BS368" s="118">
        <v>5.9999999999999997E-7</v>
      </c>
      <c r="BT368" s="118">
        <v>4.9999999999999998E-7</v>
      </c>
      <c r="BU368" s="118">
        <v>5.9999999999999997E-7</v>
      </c>
      <c r="BV368" s="118">
        <v>1.9999999999999999E-7</v>
      </c>
      <c r="BW368" s="118">
        <v>6.9999999999999997E-7</v>
      </c>
      <c r="BX368" s="118">
        <v>4.9999999999999998E-7</v>
      </c>
      <c r="BY368" s="118">
        <v>4.9999999999999998E-7</v>
      </c>
      <c r="BZ368" s="118">
        <v>4.9999999999999998E-7</v>
      </c>
      <c r="CA368" s="118">
        <v>1.9999999999999999E-7</v>
      </c>
      <c r="CB368" s="118">
        <v>4.9999999999999998E-7</v>
      </c>
      <c r="CC368" s="118">
        <v>5.9999999999999997E-7</v>
      </c>
      <c r="CD368" s="118">
        <v>3.9999999999999998E-7</v>
      </c>
      <c r="CE368" s="118">
        <v>3.9999999999999998E-7</v>
      </c>
      <c r="CF368" s="118">
        <v>4.9999999999999998E-7</v>
      </c>
      <c r="CG368" s="118">
        <v>4.9999999999999998E-7</v>
      </c>
      <c r="CH368" s="118">
        <v>3.9999999999999998E-7</v>
      </c>
      <c r="CI368" s="118">
        <v>1.9999999999999999E-7</v>
      </c>
      <c r="CJ368" s="118">
        <v>2.9999999999999999E-7</v>
      </c>
      <c r="CK368" s="118">
        <v>5.9999999999999997E-7</v>
      </c>
      <c r="CL368" s="118">
        <v>1.9999999999999999E-7</v>
      </c>
      <c r="CM368" s="118">
        <v>3.9999999999999998E-7</v>
      </c>
      <c r="CN368" s="118">
        <v>5.9999999999999997E-7</v>
      </c>
      <c r="CO368" s="118">
        <v>1.9999999999999999E-7</v>
      </c>
      <c r="CP368" s="118">
        <v>1.9999999999999999E-7</v>
      </c>
      <c r="CQ368" s="118">
        <v>2.9999999999999999E-7</v>
      </c>
      <c r="CR368" s="118">
        <v>1.9999999999999999E-7</v>
      </c>
      <c r="CS368" s="118">
        <v>1.9999999999999999E-7</v>
      </c>
      <c r="CT368" s="118">
        <v>1.9999999999999999E-7</v>
      </c>
      <c r="CU368" s="118">
        <v>9.9999999999999995E-8</v>
      </c>
      <c r="CV368" s="118">
        <v>2.9999999999999999E-7</v>
      </c>
      <c r="CW368" s="118">
        <v>2.9999999999999999E-7</v>
      </c>
      <c r="CX368" s="118">
        <v>6.9999999999999997E-7</v>
      </c>
      <c r="CY368" s="118">
        <v>3.9999999999999998E-7</v>
      </c>
      <c r="CZ368" s="118">
        <v>1.9999999999999999E-7</v>
      </c>
      <c r="DA368" s="118">
        <v>2.9999999999999999E-7</v>
      </c>
      <c r="DB368" s="118">
        <v>3.9999999999999998E-7</v>
      </c>
      <c r="DC368" s="118">
        <v>1.9999999999999999E-7</v>
      </c>
      <c r="DD368" s="118">
        <v>4.9999999999999998E-7</v>
      </c>
      <c r="DE368" s="118">
        <v>1.9999999999999999E-7</v>
      </c>
      <c r="DF368" s="118">
        <v>1.9999999999999999E-7</v>
      </c>
      <c r="DG368" s="118">
        <v>1.9999999999999999E-7</v>
      </c>
      <c r="DH368" s="118">
        <v>3.9999999999999998E-7</v>
      </c>
      <c r="DI368" s="118">
        <v>1.9999999999999999E-7</v>
      </c>
      <c r="DJ368" s="118">
        <v>0</v>
      </c>
      <c r="DK368" s="118">
        <v>9.9999999999999995E-8</v>
      </c>
      <c r="DL368" s="118">
        <v>9.9999999999999995E-8</v>
      </c>
      <c r="DM368" s="118">
        <v>9.9999999999999995E-8</v>
      </c>
      <c r="DN368" s="118">
        <v>9.9999999999999995E-8</v>
      </c>
      <c r="DO368" s="118">
        <v>9.9999999999999995E-8</v>
      </c>
      <c r="DP368" s="118">
        <v>9.9999999999999995E-8</v>
      </c>
      <c r="DQ368" s="118">
        <v>9.9999999999999995E-8</v>
      </c>
      <c r="DR368" s="118">
        <v>9.9999999999999995E-8</v>
      </c>
      <c r="DS368" s="118">
        <v>1.9999999999999999E-7</v>
      </c>
      <c r="DT368" s="118">
        <v>9.9999999999999995E-8</v>
      </c>
      <c r="DU368" s="118">
        <v>9.9999999999999995E-8</v>
      </c>
      <c r="DV368" s="118">
        <v>9.9999999999999995E-8</v>
      </c>
      <c r="DW368" s="118">
        <v>0</v>
      </c>
      <c r="DX368" s="118">
        <v>9.9999999999999995E-8</v>
      </c>
      <c r="DY368" s="118">
        <v>9.9999999999999995E-8</v>
      </c>
      <c r="DZ368" s="118">
        <v>9.9999999999999995E-8</v>
      </c>
      <c r="EA368" s="118">
        <v>9.9999999999999995E-8</v>
      </c>
      <c r="EB368" s="118">
        <v>9.9999999999999995E-8</v>
      </c>
      <c r="EC368" s="118">
        <v>9.9999999999999995E-8</v>
      </c>
      <c r="ED368" s="118">
        <v>7.9999999999999996E-7</v>
      </c>
      <c r="EE368" s="118">
        <v>1.1000000000000001E-6</v>
      </c>
      <c r="EF368" s="118">
        <v>5.9999999999999997E-7</v>
      </c>
      <c r="EG368" s="118">
        <v>5.9999999999999997E-7</v>
      </c>
      <c r="EH368" s="118">
        <v>1.9999999999999999E-7</v>
      </c>
      <c r="EI368" s="118">
        <v>1.9999999999999999E-7</v>
      </c>
      <c r="EJ368" s="118">
        <v>2.9999999999999999E-7</v>
      </c>
      <c r="EK368" s="118">
        <v>2.9999999999999999E-7</v>
      </c>
      <c r="EL368" s="118">
        <v>1.9999999999999999E-7</v>
      </c>
      <c r="EM368" s="118">
        <v>1.9999999999999999E-7</v>
      </c>
      <c r="EN368" s="118">
        <v>9.9999999999999995E-8</v>
      </c>
      <c r="EO368" s="118">
        <v>1.9999999999999999E-7</v>
      </c>
      <c r="EP368" s="118">
        <v>2.9999999999999999E-7</v>
      </c>
      <c r="EQ368" s="118">
        <v>1.9999999999999999E-7</v>
      </c>
      <c r="ER368" s="118">
        <v>2.9999999999999999E-7</v>
      </c>
      <c r="ES368" s="118">
        <v>1.9999999999999999E-7</v>
      </c>
      <c r="ET368" s="118">
        <v>3.9999999999999998E-7</v>
      </c>
      <c r="EU368" s="118">
        <v>1.9999999999999999E-7</v>
      </c>
      <c r="EV368" s="118">
        <v>1.9999999999999999E-7</v>
      </c>
      <c r="EW368" s="118">
        <v>2.9999999999999999E-7</v>
      </c>
      <c r="EX368" s="118">
        <v>8.9999999999999996E-7</v>
      </c>
      <c r="EY368" s="118">
        <v>2.9999999999999999E-7</v>
      </c>
      <c r="EZ368" s="118">
        <v>4.9999999999999998E-7</v>
      </c>
      <c r="FA368" s="118">
        <v>3.9999999999999998E-7</v>
      </c>
      <c r="FB368" s="118">
        <v>2.9999999999999999E-7</v>
      </c>
      <c r="FC368" s="118">
        <v>3.9999999999999998E-7</v>
      </c>
      <c r="FD368" s="118">
        <v>2.9999999999999999E-7</v>
      </c>
      <c r="FE368" s="118">
        <v>2.9999999999999999E-7</v>
      </c>
      <c r="FF368" s="118">
        <v>3.9999999999999998E-7</v>
      </c>
      <c r="FG368" s="118">
        <v>3.9999999999999998E-7</v>
      </c>
      <c r="FH368" s="118">
        <v>3.9999999999999998E-7</v>
      </c>
      <c r="FI368" s="118">
        <v>4.9999999999999998E-7</v>
      </c>
      <c r="FJ368" s="118">
        <v>2.9999999999999999E-7</v>
      </c>
      <c r="FK368" s="118">
        <v>5.9999999999999997E-7</v>
      </c>
      <c r="FL368" s="118">
        <v>6.9999999999999997E-7</v>
      </c>
      <c r="FM368" s="118">
        <v>3.9999999999999998E-7</v>
      </c>
      <c r="FN368" s="118">
        <v>2.9999999999999999E-7</v>
      </c>
      <c r="FO368" s="118">
        <v>6.9999999999999997E-7</v>
      </c>
      <c r="FP368" s="118">
        <v>2.9999999999999999E-7</v>
      </c>
      <c r="FQ368" s="118">
        <v>1.9999999999999999E-7</v>
      </c>
      <c r="FR368" s="118">
        <v>2.9999999999999999E-7</v>
      </c>
      <c r="FS368" s="118">
        <v>1.9999999999999999E-7</v>
      </c>
      <c r="FT368" s="118">
        <v>1.9999999999999999E-7</v>
      </c>
      <c r="FU368" s="118">
        <v>1.1000000000000001E-6</v>
      </c>
      <c r="FV368" s="118">
        <v>9.9999999999999995E-7</v>
      </c>
      <c r="FW368" s="118">
        <v>2.9999999999999999E-7</v>
      </c>
      <c r="FX368" s="118">
        <v>2.6000000000000001E-6</v>
      </c>
      <c r="FY368" s="118">
        <v>1.9999999999999999E-7</v>
      </c>
      <c r="FZ368" s="118">
        <v>1.3E-6</v>
      </c>
      <c r="GA368" s="118">
        <v>2.9999999999999999E-7</v>
      </c>
      <c r="GB368" s="118">
        <v>1.1000000000000001E-6</v>
      </c>
      <c r="GC368" s="118">
        <v>1.9999999999999999E-7</v>
      </c>
      <c r="GD368" s="118">
        <v>1.9999999999999999E-7</v>
      </c>
      <c r="GE368" s="118">
        <v>1.9999999999999999E-7</v>
      </c>
      <c r="GF368" s="118">
        <v>4.9999999999999998E-7</v>
      </c>
      <c r="GG368" s="118">
        <v>2.9999999999999999E-7</v>
      </c>
      <c r="GH368" s="118">
        <v>1.5E-6</v>
      </c>
      <c r="GI368" s="118">
        <v>9.9999999999999995E-7</v>
      </c>
      <c r="GJ368" s="118">
        <v>2.9999999999999999E-7</v>
      </c>
      <c r="GK368" s="118">
        <v>1.9999999999999999E-7</v>
      </c>
      <c r="GL368" s="118">
        <v>3.9999999999999998E-7</v>
      </c>
      <c r="GM368" s="118">
        <v>4.9999999999999998E-7</v>
      </c>
      <c r="GN368" s="118">
        <v>2.9999999999999999E-7</v>
      </c>
      <c r="GO368" s="118">
        <v>1.9999999999999999E-7</v>
      </c>
      <c r="GP368" s="118">
        <v>2.9999999999999999E-7</v>
      </c>
      <c r="GQ368" s="118">
        <v>2.9999999999999999E-7</v>
      </c>
      <c r="GR368" s="118">
        <v>1.9999999999999999E-7</v>
      </c>
      <c r="GS368" s="118">
        <v>2.9999999999999999E-7</v>
      </c>
      <c r="GT368" s="118">
        <v>3.9999999999999998E-7</v>
      </c>
      <c r="GU368" s="118">
        <v>6.9999999999999997E-7</v>
      </c>
      <c r="GV368" s="118">
        <v>2.9999999999999999E-7</v>
      </c>
      <c r="GW368" s="118">
        <v>8.9999999999999996E-7</v>
      </c>
      <c r="GX368" s="118">
        <v>6.9999999999999997E-7</v>
      </c>
      <c r="GY368" s="118">
        <v>8.9999999999999996E-7</v>
      </c>
      <c r="GZ368" s="118">
        <v>5.9999999999999997E-7</v>
      </c>
      <c r="HA368" s="118">
        <v>6.2999999999999998E-6</v>
      </c>
      <c r="HB368" s="118">
        <v>8.9999999999999996E-7</v>
      </c>
      <c r="HC368" s="118">
        <v>6.9999999999999997E-7</v>
      </c>
      <c r="HD368" s="118">
        <v>4.9999999999999998E-7</v>
      </c>
      <c r="HE368" s="118">
        <v>5.9999999999999997E-7</v>
      </c>
      <c r="HF368" s="118">
        <v>2.9999999999999999E-7</v>
      </c>
      <c r="HG368" s="118">
        <v>1.9999999999999999E-7</v>
      </c>
      <c r="HH368" s="118">
        <v>1.9999999999999999E-7</v>
      </c>
      <c r="HI368" s="118">
        <v>5.9999999999999997E-7</v>
      </c>
      <c r="HJ368" s="118">
        <v>6.9999999999999997E-7</v>
      </c>
      <c r="HK368" s="118">
        <v>2.9999999999999999E-7</v>
      </c>
      <c r="HL368" s="118">
        <v>1.9999999999999999E-7</v>
      </c>
      <c r="HM368" s="118">
        <v>1.9999999999999999E-7</v>
      </c>
      <c r="HN368" s="118">
        <v>9.9999999999999995E-8</v>
      </c>
      <c r="HO368" s="118">
        <v>9.9999999999999995E-8</v>
      </c>
      <c r="HP368" s="118">
        <v>2.9999999999999999E-7</v>
      </c>
      <c r="HQ368" s="118">
        <v>2.9999999999999999E-7</v>
      </c>
      <c r="HR368" s="118">
        <v>3.9999999999999998E-7</v>
      </c>
      <c r="HS368" s="118">
        <v>1.9999999999999999E-7</v>
      </c>
      <c r="HT368" s="118">
        <v>2.9999999999999999E-7</v>
      </c>
      <c r="HU368" s="118">
        <v>2.9999999999999999E-7</v>
      </c>
      <c r="HV368" s="118">
        <v>4.9999999999999998E-7</v>
      </c>
      <c r="HW368" s="118">
        <v>5.9999999999999997E-7</v>
      </c>
      <c r="HX368" s="118">
        <v>5.9999999999999997E-7</v>
      </c>
      <c r="HY368" s="118">
        <v>3.9999999999999998E-7</v>
      </c>
      <c r="HZ368" s="118">
        <v>4.9999999999999998E-7</v>
      </c>
      <c r="IA368" s="118">
        <v>3.9999999999999998E-7</v>
      </c>
      <c r="IB368" s="118">
        <v>3.9999999999999998E-7</v>
      </c>
      <c r="IC368" s="118">
        <v>4.9999999999999998E-7</v>
      </c>
      <c r="ID368" s="118">
        <v>3.9999999999999998E-7</v>
      </c>
      <c r="IE368" s="118">
        <v>3.9999999999999998E-7</v>
      </c>
      <c r="IF368" s="118">
        <v>5.9999999999999997E-7</v>
      </c>
      <c r="IG368" s="118">
        <v>5.9999999999999997E-7</v>
      </c>
      <c r="IH368" s="118">
        <v>1.9999999999999999E-7</v>
      </c>
      <c r="II368" s="118">
        <v>1.9999999999999999E-7</v>
      </c>
      <c r="IJ368" s="118">
        <v>1.9999999999999999E-7</v>
      </c>
      <c r="IK368" s="118">
        <v>1.9999999999999999E-7</v>
      </c>
      <c r="IL368" s="138">
        <v>9.9999999999999995E-8</v>
      </c>
      <c r="IM368" s="138">
        <v>9.9999999999999995E-8</v>
      </c>
      <c r="IN368" s="138">
        <v>2.9999999999999999E-7</v>
      </c>
      <c r="IO368" s="138">
        <v>2.9999999999999999E-7</v>
      </c>
      <c r="IP368" s="138">
        <v>1.9999999999999999E-7</v>
      </c>
      <c r="IQ368" s="138">
        <v>2.9999999999999999E-7</v>
      </c>
      <c r="IR368" s="138">
        <v>3.9999999999999998E-7</v>
      </c>
      <c r="IS368" s="118">
        <v>1.9999999999999999E-7</v>
      </c>
      <c r="IT368" s="118">
        <v>1.9999999999999999E-7</v>
      </c>
      <c r="IU368" s="118">
        <v>1.9999999999999999E-7</v>
      </c>
      <c r="IV368" s="118">
        <v>9.9999999999999995E-8</v>
      </c>
      <c r="IW368" s="138">
        <v>1.9999999999999999E-7</v>
      </c>
      <c r="IX368" s="138">
        <v>1.9999999999999999E-7</v>
      </c>
      <c r="IY368" s="138">
        <v>1.9999999999999999E-7</v>
      </c>
      <c r="IZ368" s="138">
        <v>2.9999999999999999E-7</v>
      </c>
      <c r="JA368" s="138">
        <v>1.9999999999999999E-7</v>
      </c>
      <c r="JB368" s="138">
        <v>2.9999999999999999E-7</v>
      </c>
      <c r="JC368" s="138">
        <v>2.9999999999999999E-7</v>
      </c>
      <c r="JD368" s="138">
        <v>1.9999999999999999E-7</v>
      </c>
      <c r="JE368" s="118">
        <v>3.9999999999999998E-7</v>
      </c>
      <c r="JF368" s="118">
        <v>2.9999999999999999E-7</v>
      </c>
      <c r="JG368" s="118">
        <v>2.9999999999999999E-7</v>
      </c>
      <c r="JH368" s="118">
        <v>2.9999999999999999E-7</v>
      </c>
      <c r="JI368" s="118">
        <v>2.9999999999999999E-7</v>
      </c>
      <c r="JJ368" s="118">
        <v>1.9999999999999999E-7</v>
      </c>
      <c r="JK368" s="118">
        <v>3.9999999999999998E-7</v>
      </c>
      <c r="JL368" s="118">
        <v>1.9999999999999999E-7</v>
      </c>
      <c r="JM368" s="118">
        <v>2.9999999999999999E-7</v>
      </c>
      <c r="JN368" s="118">
        <v>3.9999999999999998E-7</v>
      </c>
      <c r="JO368" s="118">
        <v>2.9999999999999999E-7</v>
      </c>
      <c r="JP368" s="118">
        <v>3.9999999999999998E-7</v>
      </c>
      <c r="JQ368" s="118">
        <v>3.9999999999999998E-7</v>
      </c>
      <c r="JR368" s="118">
        <v>3.9999999999999998E-7</v>
      </c>
      <c r="JS368" s="118">
        <v>3.9999999999999998E-7</v>
      </c>
      <c r="JT368" s="118">
        <v>7.9999999999999996E-7</v>
      </c>
      <c r="JU368" s="118">
        <v>4.9999999999999998E-7</v>
      </c>
      <c r="JV368" s="118">
        <v>5.9999999999999997E-7</v>
      </c>
      <c r="JW368" s="118">
        <v>4.9999999999999998E-7</v>
      </c>
      <c r="JX368" s="118">
        <v>2.9999999999999999E-7</v>
      </c>
      <c r="JY368" s="118">
        <v>0</v>
      </c>
      <c r="JZ368" s="118">
        <v>2.9999999999999999E-7</v>
      </c>
      <c r="KA368" s="118">
        <v>4.9999999999999998E-7</v>
      </c>
      <c r="KB368" s="118">
        <v>2.9999999999999999E-7</v>
      </c>
      <c r="KC368" s="118">
        <v>2.9999999999999999E-7</v>
      </c>
      <c r="KD368" s="118">
        <v>2.9999999999999999E-7</v>
      </c>
      <c r="KE368" s="118">
        <v>4.9999999999999998E-7</v>
      </c>
      <c r="KF368" s="118">
        <v>2.9999999999999999E-7</v>
      </c>
      <c r="KG368" s="118">
        <v>2.9999999999999999E-7</v>
      </c>
      <c r="KH368" s="118">
        <v>1.9999999999999999E-7</v>
      </c>
      <c r="KI368" s="118">
        <v>1.9999999999999999E-7</v>
      </c>
      <c r="KJ368" s="118">
        <v>2.9999999999999999E-7</v>
      </c>
      <c r="KK368" s="118">
        <v>2.9999999999999999E-7</v>
      </c>
      <c r="KL368" s="118">
        <v>1.9999999999999999E-7</v>
      </c>
      <c r="KM368" s="118">
        <v>9.9999999999999995E-8</v>
      </c>
      <c r="KN368" s="118">
        <v>9.9999999999999995E-8</v>
      </c>
      <c r="KO368" s="118">
        <v>2.9999999999999999E-7</v>
      </c>
      <c r="KP368" s="118">
        <v>9.9999999999999995E-8</v>
      </c>
      <c r="KQ368" s="118">
        <v>1.9999999999999999E-7</v>
      </c>
      <c r="KR368" s="118">
        <v>9.9999999999999995E-8</v>
      </c>
      <c r="KS368" s="118">
        <v>2.9999999999999999E-7</v>
      </c>
      <c r="KT368" s="118">
        <v>2.9999999999999999E-7</v>
      </c>
      <c r="KU368" s="118">
        <v>4.9999999999999998E-7</v>
      </c>
      <c r="KV368" s="118">
        <v>1.9999999999999999E-7</v>
      </c>
      <c r="KW368" s="118">
        <v>1.9999999999999999E-7</v>
      </c>
      <c r="KX368" s="118">
        <v>9.9999999999999995E-8</v>
      </c>
      <c r="KY368" s="118">
        <v>9.9999999999999995E-7</v>
      </c>
      <c r="KZ368" s="118">
        <v>4.9999999999999998E-7</v>
      </c>
      <c r="LA368" s="118">
        <v>1.9999999999999999E-7</v>
      </c>
      <c r="LB368" s="118">
        <v>9.9999999999999995E-7</v>
      </c>
      <c r="LC368" s="118">
        <v>3.9999999999999998E-7</v>
      </c>
      <c r="LD368" s="118">
        <v>3.9999999999999998E-7</v>
      </c>
      <c r="LE368" s="118">
        <v>2.9999999999999999E-7</v>
      </c>
      <c r="LF368" s="118">
        <v>9.9999999999999995E-8</v>
      </c>
      <c r="LG368" s="118">
        <v>4.9999999999999998E-7</v>
      </c>
      <c r="LH368" s="118">
        <v>4.9999999999999998E-7</v>
      </c>
      <c r="LI368" s="118">
        <v>4.9999999999999998E-7</v>
      </c>
      <c r="LJ368" s="118">
        <v>4.9999999999999998E-7</v>
      </c>
      <c r="LK368" s="118">
        <v>3.9999999999999998E-7</v>
      </c>
      <c r="LL368" s="118">
        <v>1.9999999999999999E-7</v>
      </c>
      <c r="LM368" s="118">
        <v>9.9999999999999995E-8</v>
      </c>
      <c r="LN368" s="118">
        <v>4.9999999999999998E-7</v>
      </c>
      <c r="LO368" s="118">
        <v>0</v>
      </c>
      <c r="LP368" s="118">
        <v>0</v>
      </c>
      <c r="LQ368" s="118">
        <v>3.9999999999999998E-7</v>
      </c>
      <c r="LR368" s="118">
        <v>1.9999999999999999E-7</v>
      </c>
      <c r="LS368" s="118">
        <v>3.9999999999999998E-7</v>
      </c>
      <c r="LT368" s="118">
        <v>9.9999999999999995E-8</v>
      </c>
      <c r="LU368" s="118">
        <v>2.9999999999999999E-7</v>
      </c>
      <c r="LV368" s="118">
        <v>1.9999999999999999E-7</v>
      </c>
      <c r="LW368" s="118">
        <v>9.9999999999999995E-8</v>
      </c>
      <c r="LX368" s="118">
        <v>1.3E-6</v>
      </c>
      <c r="LY368" s="118">
        <v>1.9999999999999999E-7</v>
      </c>
      <c r="LZ368" s="118">
        <v>1.9999999999999999E-7</v>
      </c>
      <c r="MA368" s="118">
        <v>9.9999999999999995E-7</v>
      </c>
      <c r="MB368" s="118">
        <v>1.1000000000000001E-6</v>
      </c>
      <c r="MC368" s="118">
        <v>2.9999999999999999E-7</v>
      </c>
      <c r="MD368" s="118">
        <v>2.9999999999999999E-7</v>
      </c>
      <c r="ME368" s="118">
        <v>1.7999999999999999E-6</v>
      </c>
      <c r="MF368" s="118">
        <v>1.906E-4</v>
      </c>
      <c r="MG368" s="118">
        <v>4.9999999999999998E-7</v>
      </c>
      <c r="MH368" s="118">
        <v>1.2110000000000001E-3</v>
      </c>
      <c r="MI368" s="118">
        <v>3.9999999999999998E-7</v>
      </c>
      <c r="MJ368" s="118">
        <v>1.9999999999999999E-7</v>
      </c>
      <c r="MK368" s="118">
        <v>1.9999999999999999E-7</v>
      </c>
      <c r="ML368" s="118">
        <v>1.9999999999999999E-7</v>
      </c>
      <c r="MM368" s="118">
        <v>2.9999999999999999E-7</v>
      </c>
      <c r="MN368" s="118">
        <v>2.9999999999999999E-7</v>
      </c>
      <c r="MO368" s="118">
        <v>1.9999999999999999E-7</v>
      </c>
      <c r="MP368" s="118">
        <v>2.9999999999999999E-7</v>
      </c>
      <c r="MQ368" s="118">
        <v>4.9999999999999998E-7</v>
      </c>
      <c r="MR368" s="118">
        <v>9.0000000000000002E-6</v>
      </c>
      <c r="MS368" s="118">
        <v>1.9999999999999999E-7</v>
      </c>
      <c r="MT368" s="118">
        <v>2.9999999999999999E-7</v>
      </c>
      <c r="MU368" s="118">
        <v>1.9999999999999999E-7</v>
      </c>
      <c r="MV368" s="118">
        <v>1.9999999999999999E-7</v>
      </c>
      <c r="MW368" s="118">
        <v>2.5128999999999999E-2</v>
      </c>
      <c r="MX368" s="118">
        <v>1.9999999999999999E-7</v>
      </c>
      <c r="MY368" s="118">
        <v>9.9999999999999995E-8</v>
      </c>
      <c r="MZ368" s="118">
        <v>3.6374200000000002E-2</v>
      </c>
      <c r="NA368" s="118">
        <v>1</v>
      </c>
      <c r="NB368" s="118">
        <v>4.8999999999999998E-5</v>
      </c>
      <c r="NC368" s="118">
        <v>6.4186E-3</v>
      </c>
      <c r="ND368" s="118">
        <v>3.9167999999999998E-3</v>
      </c>
      <c r="NE368" s="118">
        <v>2.2000000000000001E-6</v>
      </c>
      <c r="NF368" s="118">
        <v>1.9999999999999999E-7</v>
      </c>
      <c r="NG368" s="118">
        <v>1.9999999999999999E-7</v>
      </c>
      <c r="NH368" s="118">
        <v>1.9999999999999999E-7</v>
      </c>
      <c r="NI368" s="118">
        <v>4.9999999999999998E-7</v>
      </c>
      <c r="NJ368" s="118">
        <v>2.9999999999999999E-7</v>
      </c>
      <c r="NK368" s="118">
        <v>9.0000000000000002E-6</v>
      </c>
      <c r="NL368" s="118">
        <v>3.9999999999999998E-7</v>
      </c>
      <c r="NM368" s="118">
        <v>5.3000000000000001E-6</v>
      </c>
      <c r="NN368" s="118">
        <v>1.9999999999999999E-7</v>
      </c>
      <c r="NO368" s="118">
        <v>5.9999999999999997E-7</v>
      </c>
      <c r="NP368" s="118">
        <v>9.9999999999999995E-8</v>
      </c>
      <c r="NQ368" s="118">
        <v>2.9999999999999999E-7</v>
      </c>
      <c r="NR368" s="118">
        <v>1.9999999999999999E-7</v>
      </c>
      <c r="NS368" s="118">
        <v>1.9999999999999999E-7</v>
      </c>
      <c r="NT368" s="118">
        <v>2.9999999999999999E-7</v>
      </c>
      <c r="NU368" s="118">
        <v>1.9999999999999999E-7</v>
      </c>
      <c r="NV368" s="118">
        <v>9.9999999999999995E-8</v>
      </c>
      <c r="NW368" s="118">
        <v>9.9999999999999995E-8</v>
      </c>
      <c r="NX368" s="118">
        <v>9.9999999999999995E-8</v>
      </c>
      <c r="NY368" s="118">
        <v>0</v>
      </c>
      <c r="NZ368" s="118">
        <v>9.9999999999999995E-8</v>
      </c>
      <c r="OA368" s="118">
        <v>0</v>
      </c>
      <c r="OB368" s="118">
        <v>9.9999999999999995E-8</v>
      </c>
      <c r="OC368" s="118">
        <v>1.9999999999999999E-7</v>
      </c>
      <c r="OD368" s="118">
        <v>2.5000000000000002E-6</v>
      </c>
      <c r="OE368" s="118">
        <v>2.6000000000000001E-6</v>
      </c>
      <c r="OF368" s="118">
        <v>1.5999999999999999E-6</v>
      </c>
      <c r="OG368" s="118">
        <v>0</v>
      </c>
      <c r="OH368" s="118">
        <v>5.9999999999999997E-7</v>
      </c>
      <c r="OI368" s="118">
        <v>3.7299999999999999E-5</v>
      </c>
      <c r="OJ368" s="118">
        <v>1.9999999999999999E-7</v>
      </c>
      <c r="OK368" s="118">
        <v>2.9999999999999999E-7</v>
      </c>
      <c r="OL368" s="118">
        <v>1.1999999999999999E-6</v>
      </c>
      <c r="OM368" s="118">
        <v>9.9999999999999995E-8</v>
      </c>
      <c r="ON368" s="118">
        <v>4.8079999999999998E-4</v>
      </c>
      <c r="OO368" s="118">
        <v>1.9999999999999999E-6</v>
      </c>
      <c r="OP368" s="118">
        <v>1.3999999999999999E-6</v>
      </c>
      <c r="OQ368" s="118">
        <v>9.9999999999999995E-8</v>
      </c>
      <c r="OR368" s="119">
        <v>1.1000000000000001E-6</v>
      </c>
    </row>
    <row r="369" spans="1:408" ht="12.75" customHeight="1">
      <c r="A369" s="115">
        <v>621600</v>
      </c>
      <c r="B369" s="69" t="str">
        <f>INDEX('NAICS to ISIC Key'!H:H,MATCH(A369,'NAICS to ISIC Key'!D:D,0))</f>
        <v>ISIC 86T88</v>
      </c>
      <c r="C369" s="121" t="s">
        <v>785</v>
      </c>
      <c r="D369" s="117">
        <v>0</v>
      </c>
      <c r="E369" s="118">
        <v>0</v>
      </c>
      <c r="F369" s="118">
        <v>0</v>
      </c>
      <c r="G369" s="118">
        <v>0</v>
      </c>
      <c r="H369" s="118">
        <v>0</v>
      </c>
      <c r="I369" s="118">
        <v>0</v>
      </c>
      <c r="J369" s="118">
        <v>0</v>
      </c>
      <c r="K369" s="118">
        <v>0</v>
      </c>
      <c r="L369" s="118">
        <v>0</v>
      </c>
      <c r="M369" s="118">
        <v>0</v>
      </c>
      <c r="N369" s="118">
        <v>0</v>
      </c>
      <c r="O369" s="118">
        <v>0</v>
      </c>
      <c r="P369" s="118">
        <v>0</v>
      </c>
      <c r="Q369" s="118">
        <v>0</v>
      </c>
      <c r="R369" s="118">
        <v>0</v>
      </c>
      <c r="S369" s="118">
        <v>0</v>
      </c>
      <c r="T369" s="118">
        <v>0</v>
      </c>
      <c r="U369" s="118">
        <v>0</v>
      </c>
      <c r="V369" s="118">
        <v>0</v>
      </c>
      <c r="W369" s="118">
        <v>0</v>
      </c>
      <c r="X369" s="118">
        <v>0</v>
      </c>
      <c r="Y369" s="118">
        <v>0</v>
      </c>
      <c r="Z369" s="118">
        <v>0</v>
      </c>
      <c r="AA369" s="118">
        <v>0</v>
      </c>
      <c r="AB369" s="118">
        <v>0</v>
      </c>
      <c r="AC369" s="118">
        <v>0</v>
      </c>
      <c r="AD369" s="118">
        <v>0</v>
      </c>
      <c r="AE369" s="118">
        <v>0</v>
      </c>
      <c r="AF369" s="118">
        <v>0</v>
      </c>
      <c r="AG369" s="118">
        <v>0</v>
      </c>
      <c r="AH369" s="118">
        <v>0</v>
      </c>
      <c r="AI369" s="118">
        <v>0</v>
      </c>
      <c r="AJ369" s="118">
        <v>0</v>
      </c>
      <c r="AK369" s="118">
        <v>0</v>
      </c>
      <c r="AL369" s="118">
        <v>0</v>
      </c>
      <c r="AM369" s="118">
        <v>0</v>
      </c>
      <c r="AN369" s="118">
        <v>0</v>
      </c>
      <c r="AO369" s="118">
        <v>0</v>
      </c>
      <c r="AP369" s="118">
        <v>0</v>
      </c>
      <c r="AQ369" s="118">
        <v>0</v>
      </c>
      <c r="AR369" s="118">
        <v>0</v>
      </c>
      <c r="AS369" s="118">
        <v>0</v>
      </c>
      <c r="AT369" s="118">
        <v>0</v>
      </c>
      <c r="AU369" s="118">
        <v>0</v>
      </c>
      <c r="AV369" s="118">
        <v>0</v>
      </c>
      <c r="AW369" s="118">
        <v>0</v>
      </c>
      <c r="AX369" s="118">
        <v>0</v>
      </c>
      <c r="AY369" s="118">
        <v>0</v>
      </c>
      <c r="AZ369" s="118">
        <v>0</v>
      </c>
      <c r="BA369" s="118">
        <v>0</v>
      </c>
      <c r="BB369" s="118">
        <v>0</v>
      </c>
      <c r="BC369" s="118">
        <v>0</v>
      </c>
      <c r="BD369" s="118">
        <v>0</v>
      </c>
      <c r="BE369" s="118">
        <v>0</v>
      </c>
      <c r="BF369" s="118">
        <v>0</v>
      </c>
      <c r="BG369" s="118">
        <v>0</v>
      </c>
      <c r="BH369" s="118">
        <v>0</v>
      </c>
      <c r="BI369" s="118">
        <v>0</v>
      </c>
      <c r="BJ369" s="118">
        <v>0</v>
      </c>
      <c r="BK369" s="118">
        <v>0</v>
      </c>
      <c r="BL369" s="118">
        <v>0</v>
      </c>
      <c r="BM369" s="118">
        <v>0</v>
      </c>
      <c r="BN369" s="118">
        <v>0</v>
      </c>
      <c r="BO369" s="118">
        <v>0</v>
      </c>
      <c r="BP369" s="118">
        <v>0</v>
      </c>
      <c r="BQ369" s="118">
        <v>0</v>
      </c>
      <c r="BR369" s="118">
        <v>0</v>
      </c>
      <c r="BS369" s="118">
        <v>0</v>
      </c>
      <c r="BT369" s="118">
        <v>0</v>
      </c>
      <c r="BU369" s="118">
        <v>0</v>
      </c>
      <c r="BV369" s="118">
        <v>0</v>
      </c>
      <c r="BW369" s="118">
        <v>0</v>
      </c>
      <c r="BX369" s="118">
        <v>0</v>
      </c>
      <c r="BY369" s="118">
        <v>0</v>
      </c>
      <c r="BZ369" s="118">
        <v>0</v>
      </c>
      <c r="CA369" s="118">
        <v>0</v>
      </c>
      <c r="CB369" s="118">
        <v>0</v>
      </c>
      <c r="CC369" s="118">
        <v>0</v>
      </c>
      <c r="CD369" s="118">
        <v>0</v>
      </c>
      <c r="CE369" s="118">
        <v>0</v>
      </c>
      <c r="CF369" s="118">
        <v>0</v>
      </c>
      <c r="CG369" s="118">
        <v>0</v>
      </c>
      <c r="CH369" s="118">
        <v>0</v>
      </c>
      <c r="CI369" s="118">
        <v>0</v>
      </c>
      <c r="CJ369" s="118">
        <v>0</v>
      </c>
      <c r="CK369" s="118">
        <v>0</v>
      </c>
      <c r="CL369" s="118">
        <v>0</v>
      </c>
      <c r="CM369" s="118">
        <v>0</v>
      </c>
      <c r="CN369" s="118">
        <v>0</v>
      </c>
      <c r="CO369" s="118">
        <v>0</v>
      </c>
      <c r="CP369" s="118">
        <v>0</v>
      </c>
      <c r="CQ369" s="118">
        <v>0</v>
      </c>
      <c r="CR369" s="118">
        <v>0</v>
      </c>
      <c r="CS369" s="118">
        <v>0</v>
      </c>
      <c r="CT369" s="118">
        <v>0</v>
      </c>
      <c r="CU369" s="118">
        <v>0</v>
      </c>
      <c r="CV369" s="118">
        <v>0</v>
      </c>
      <c r="CW369" s="118">
        <v>0</v>
      </c>
      <c r="CX369" s="118">
        <v>0</v>
      </c>
      <c r="CY369" s="118">
        <v>0</v>
      </c>
      <c r="CZ369" s="118">
        <v>0</v>
      </c>
      <c r="DA369" s="118">
        <v>0</v>
      </c>
      <c r="DB369" s="118">
        <v>0</v>
      </c>
      <c r="DC369" s="118">
        <v>0</v>
      </c>
      <c r="DD369" s="118">
        <v>0</v>
      </c>
      <c r="DE369" s="118">
        <v>0</v>
      </c>
      <c r="DF369" s="118">
        <v>0</v>
      </c>
      <c r="DG369" s="118">
        <v>0</v>
      </c>
      <c r="DH369" s="118">
        <v>0</v>
      </c>
      <c r="DI369" s="118">
        <v>0</v>
      </c>
      <c r="DJ369" s="118">
        <v>0</v>
      </c>
      <c r="DK369" s="118">
        <v>0</v>
      </c>
      <c r="DL369" s="118">
        <v>0</v>
      </c>
      <c r="DM369" s="118">
        <v>0</v>
      </c>
      <c r="DN369" s="118">
        <v>0</v>
      </c>
      <c r="DO369" s="118">
        <v>0</v>
      </c>
      <c r="DP369" s="118">
        <v>0</v>
      </c>
      <c r="DQ369" s="118">
        <v>0</v>
      </c>
      <c r="DR369" s="118">
        <v>0</v>
      </c>
      <c r="DS369" s="118">
        <v>0</v>
      </c>
      <c r="DT369" s="118">
        <v>0</v>
      </c>
      <c r="DU369" s="118">
        <v>0</v>
      </c>
      <c r="DV369" s="118">
        <v>0</v>
      </c>
      <c r="DW369" s="118">
        <v>0</v>
      </c>
      <c r="DX369" s="118">
        <v>0</v>
      </c>
      <c r="DY369" s="118">
        <v>0</v>
      </c>
      <c r="DZ369" s="118">
        <v>0</v>
      </c>
      <c r="EA369" s="118">
        <v>0</v>
      </c>
      <c r="EB369" s="118">
        <v>0</v>
      </c>
      <c r="EC369" s="118">
        <v>0</v>
      </c>
      <c r="ED369" s="118">
        <v>0</v>
      </c>
      <c r="EE369" s="118">
        <v>0</v>
      </c>
      <c r="EF369" s="118">
        <v>0</v>
      </c>
      <c r="EG369" s="118">
        <v>0</v>
      </c>
      <c r="EH369" s="118">
        <v>0</v>
      </c>
      <c r="EI369" s="118">
        <v>0</v>
      </c>
      <c r="EJ369" s="118">
        <v>0</v>
      </c>
      <c r="EK369" s="118">
        <v>0</v>
      </c>
      <c r="EL369" s="118">
        <v>0</v>
      </c>
      <c r="EM369" s="118">
        <v>0</v>
      </c>
      <c r="EN369" s="118">
        <v>0</v>
      </c>
      <c r="EO369" s="118">
        <v>0</v>
      </c>
      <c r="EP369" s="118">
        <v>0</v>
      </c>
      <c r="EQ369" s="118">
        <v>0</v>
      </c>
      <c r="ER369" s="118">
        <v>0</v>
      </c>
      <c r="ES369" s="118">
        <v>0</v>
      </c>
      <c r="ET369" s="118">
        <v>0</v>
      </c>
      <c r="EU369" s="118">
        <v>0</v>
      </c>
      <c r="EV369" s="118">
        <v>0</v>
      </c>
      <c r="EW369" s="118">
        <v>0</v>
      </c>
      <c r="EX369" s="118">
        <v>0</v>
      </c>
      <c r="EY369" s="118">
        <v>0</v>
      </c>
      <c r="EZ369" s="118">
        <v>0</v>
      </c>
      <c r="FA369" s="118">
        <v>0</v>
      </c>
      <c r="FB369" s="118">
        <v>0</v>
      </c>
      <c r="FC369" s="118">
        <v>0</v>
      </c>
      <c r="FD369" s="118">
        <v>0</v>
      </c>
      <c r="FE369" s="118">
        <v>0</v>
      </c>
      <c r="FF369" s="118">
        <v>0</v>
      </c>
      <c r="FG369" s="118">
        <v>0</v>
      </c>
      <c r="FH369" s="118">
        <v>0</v>
      </c>
      <c r="FI369" s="118">
        <v>0</v>
      </c>
      <c r="FJ369" s="118">
        <v>0</v>
      </c>
      <c r="FK369" s="118">
        <v>0</v>
      </c>
      <c r="FL369" s="118">
        <v>0</v>
      </c>
      <c r="FM369" s="118">
        <v>0</v>
      </c>
      <c r="FN369" s="118">
        <v>0</v>
      </c>
      <c r="FO369" s="118">
        <v>0</v>
      </c>
      <c r="FP369" s="118">
        <v>0</v>
      </c>
      <c r="FQ369" s="118">
        <v>0</v>
      </c>
      <c r="FR369" s="118">
        <v>0</v>
      </c>
      <c r="FS369" s="118">
        <v>0</v>
      </c>
      <c r="FT369" s="118">
        <v>0</v>
      </c>
      <c r="FU369" s="118">
        <v>0</v>
      </c>
      <c r="FV369" s="118">
        <v>0</v>
      </c>
      <c r="FW369" s="118">
        <v>0</v>
      </c>
      <c r="FX369" s="118">
        <v>0</v>
      </c>
      <c r="FY369" s="118">
        <v>0</v>
      </c>
      <c r="FZ369" s="118">
        <v>0</v>
      </c>
      <c r="GA369" s="118">
        <v>0</v>
      </c>
      <c r="GB369" s="118">
        <v>0</v>
      </c>
      <c r="GC369" s="118">
        <v>0</v>
      </c>
      <c r="GD369" s="118">
        <v>0</v>
      </c>
      <c r="GE369" s="118">
        <v>0</v>
      </c>
      <c r="GF369" s="118">
        <v>0</v>
      </c>
      <c r="GG369" s="118">
        <v>0</v>
      </c>
      <c r="GH369" s="118">
        <v>0</v>
      </c>
      <c r="GI369" s="118">
        <v>0</v>
      </c>
      <c r="GJ369" s="118">
        <v>0</v>
      </c>
      <c r="GK369" s="118">
        <v>0</v>
      </c>
      <c r="GL369" s="118">
        <v>0</v>
      </c>
      <c r="GM369" s="118">
        <v>0</v>
      </c>
      <c r="GN369" s="118">
        <v>0</v>
      </c>
      <c r="GO369" s="118">
        <v>0</v>
      </c>
      <c r="GP369" s="118">
        <v>0</v>
      </c>
      <c r="GQ369" s="118">
        <v>0</v>
      </c>
      <c r="GR369" s="118">
        <v>0</v>
      </c>
      <c r="GS369" s="118">
        <v>0</v>
      </c>
      <c r="GT369" s="118">
        <v>0</v>
      </c>
      <c r="GU369" s="118">
        <v>0</v>
      </c>
      <c r="GV369" s="118">
        <v>0</v>
      </c>
      <c r="GW369" s="118">
        <v>0</v>
      </c>
      <c r="GX369" s="118">
        <v>0</v>
      </c>
      <c r="GY369" s="118">
        <v>0</v>
      </c>
      <c r="GZ369" s="118">
        <v>0</v>
      </c>
      <c r="HA369" s="118">
        <v>0</v>
      </c>
      <c r="HB369" s="118">
        <v>0</v>
      </c>
      <c r="HC369" s="118">
        <v>0</v>
      </c>
      <c r="HD369" s="118">
        <v>0</v>
      </c>
      <c r="HE369" s="118">
        <v>0</v>
      </c>
      <c r="HF369" s="118">
        <v>0</v>
      </c>
      <c r="HG369" s="118">
        <v>0</v>
      </c>
      <c r="HH369" s="118">
        <v>0</v>
      </c>
      <c r="HI369" s="118">
        <v>0</v>
      </c>
      <c r="HJ369" s="118">
        <v>0</v>
      </c>
      <c r="HK369" s="118">
        <v>0</v>
      </c>
      <c r="HL369" s="118">
        <v>0</v>
      </c>
      <c r="HM369" s="118">
        <v>0</v>
      </c>
      <c r="HN369" s="118">
        <v>0</v>
      </c>
      <c r="HO369" s="118">
        <v>0</v>
      </c>
      <c r="HP369" s="118">
        <v>0</v>
      </c>
      <c r="HQ369" s="118">
        <v>0</v>
      </c>
      <c r="HR369" s="118">
        <v>0</v>
      </c>
      <c r="HS369" s="118">
        <v>0</v>
      </c>
      <c r="HT369" s="118">
        <v>0</v>
      </c>
      <c r="HU369" s="118">
        <v>0</v>
      </c>
      <c r="HV369" s="118">
        <v>0</v>
      </c>
      <c r="HW369" s="118">
        <v>0</v>
      </c>
      <c r="HX369" s="118">
        <v>0</v>
      </c>
      <c r="HY369" s="118">
        <v>0</v>
      </c>
      <c r="HZ369" s="118">
        <v>0</v>
      </c>
      <c r="IA369" s="118">
        <v>0</v>
      </c>
      <c r="IB369" s="118">
        <v>0</v>
      </c>
      <c r="IC369" s="118">
        <v>0</v>
      </c>
      <c r="ID369" s="118">
        <v>0</v>
      </c>
      <c r="IE369" s="118">
        <v>0</v>
      </c>
      <c r="IF369" s="118">
        <v>0</v>
      </c>
      <c r="IG369" s="118">
        <v>0</v>
      </c>
      <c r="IH369" s="118">
        <v>0</v>
      </c>
      <c r="II369" s="118">
        <v>0</v>
      </c>
      <c r="IJ369" s="118">
        <v>0</v>
      </c>
      <c r="IK369" s="118">
        <v>0</v>
      </c>
      <c r="IL369" s="138">
        <v>0</v>
      </c>
      <c r="IM369" s="138">
        <v>0</v>
      </c>
      <c r="IN369" s="138">
        <v>0</v>
      </c>
      <c r="IO369" s="138">
        <v>0</v>
      </c>
      <c r="IP369" s="138">
        <v>0</v>
      </c>
      <c r="IQ369" s="138">
        <v>0</v>
      </c>
      <c r="IR369" s="138">
        <v>0</v>
      </c>
      <c r="IS369" s="118">
        <v>0</v>
      </c>
      <c r="IT369" s="118">
        <v>0</v>
      </c>
      <c r="IU369" s="118">
        <v>0</v>
      </c>
      <c r="IV369" s="118">
        <v>0</v>
      </c>
      <c r="IW369" s="138">
        <v>0</v>
      </c>
      <c r="IX369" s="138">
        <v>0</v>
      </c>
      <c r="IY369" s="138">
        <v>0</v>
      </c>
      <c r="IZ369" s="138">
        <v>0</v>
      </c>
      <c r="JA369" s="138">
        <v>0</v>
      </c>
      <c r="JB369" s="138">
        <v>0</v>
      </c>
      <c r="JC369" s="138">
        <v>0</v>
      </c>
      <c r="JD369" s="138">
        <v>0</v>
      </c>
      <c r="JE369" s="118">
        <v>0</v>
      </c>
      <c r="JF369" s="118">
        <v>0</v>
      </c>
      <c r="JG369" s="118">
        <v>0</v>
      </c>
      <c r="JH369" s="118">
        <v>0</v>
      </c>
      <c r="JI369" s="118">
        <v>0</v>
      </c>
      <c r="JJ369" s="118">
        <v>0</v>
      </c>
      <c r="JK369" s="118">
        <v>0</v>
      </c>
      <c r="JL369" s="118">
        <v>0</v>
      </c>
      <c r="JM369" s="118">
        <v>0</v>
      </c>
      <c r="JN369" s="118">
        <v>0</v>
      </c>
      <c r="JO369" s="118">
        <v>0</v>
      </c>
      <c r="JP369" s="118">
        <v>0</v>
      </c>
      <c r="JQ369" s="118">
        <v>0</v>
      </c>
      <c r="JR369" s="118">
        <v>0</v>
      </c>
      <c r="JS369" s="118">
        <v>0</v>
      </c>
      <c r="JT369" s="118">
        <v>0</v>
      </c>
      <c r="JU369" s="118">
        <v>0</v>
      </c>
      <c r="JV369" s="118">
        <v>0</v>
      </c>
      <c r="JW369" s="118">
        <v>0</v>
      </c>
      <c r="JX369" s="118">
        <v>0</v>
      </c>
      <c r="JY369" s="118">
        <v>0</v>
      </c>
      <c r="JZ369" s="118">
        <v>0</v>
      </c>
      <c r="KA369" s="118">
        <v>0</v>
      </c>
      <c r="KB369" s="118">
        <v>0</v>
      </c>
      <c r="KC369" s="118">
        <v>0</v>
      </c>
      <c r="KD369" s="118">
        <v>0</v>
      </c>
      <c r="KE369" s="118">
        <v>0</v>
      </c>
      <c r="KF369" s="118">
        <v>0</v>
      </c>
      <c r="KG369" s="118">
        <v>0</v>
      </c>
      <c r="KH369" s="118">
        <v>0</v>
      </c>
      <c r="KI369" s="118">
        <v>0</v>
      </c>
      <c r="KJ369" s="118">
        <v>0</v>
      </c>
      <c r="KK369" s="118">
        <v>0</v>
      </c>
      <c r="KL369" s="118">
        <v>0</v>
      </c>
      <c r="KM369" s="118">
        <v>0</v>
      </c>
      <c r="KN369" s="118">
        <v>0</v>
      </c>
      <c r="KO369" s="118">
        <v>0</v>
      </c>
      <c r="KP369" s="118">
        <v>0</v>
      </c>
      <c r="KQ369" s="118">
        <v>0</v>
      </c>
      <c r="KR369" s="118">
        <v>0</v>
      </c>
      <c r="KS369" s="118">
        <v>0</v>
      </c>
      <c r="KT369" s="118">
        <v>0</v>
      </c>
      <c r="KU369" s="118">
        <v>0</v>
      </c>
      <c r="KV369" s="118">
        <v>0</v>
      </c>
      <c r="KW369" s="118">
        <v>0</v>
      </c>
      <c r="KX369" s="118">
        <v>0</v>
      </c>
      <c r="KY369" s="118">
        <v>0</v>
      </c>
      <c r="KZ369" s="118">
        <v>0</v>
      </c>
      <c r="LA369" s="118">
        <v>0</v>
      </c>
      <c r="LB369" s="118">
        <v>0</v>
      </c>
      <c r="LC369" s="118">
        <v>0</v>
      </c>
      <c r="LD369" s="118">
        <v>0</v>
      </c>
      <c r="LE369" s="118">
        <v>0</v>
      </c>
      <c r="LF369" s="118">
        <v>0</v>
      </c>
      <c r="LG369" s="118">
        <v>0</v>
      </c>
      <c r="LH369" s="118">
        <v>0</v>
      </c>
      <c r="LI369" s="118">
        <v>0</v>
      </c>
      <c r="LJ369" s="118">
        <v>0</v>
      </c>
      <c r="LK369" s="118">
        <v>0</v>
      </c>
      <c r="LL369" s="118">
        <v>0</v>
      </c>
      <c r="LM369" s="118">
        <v>0</v>
      </c>
      <c r="LN369" s="118">
        <v>0</v>
      </c>
      <c r="LO369" s="118">
        <v>0</v>
      </c>
      <c r="LP369" s="118">
        <v>0</v>
      </c>
      <c r="LQ369" s="118">
        <v>0</v>
      </c>
      <c r="LR369" s="118">
        <v>0</v>
      </c>
      <c r="LS369" s="118">
        <v>0</v>
      </c>
      <c r="LT369" s="118">
        <v>0</v>
      </c>
      <c r="LU369" s="118">
        <v>0</v>
      </c>
      <c r="LV369" s="118">
        <v>0</v>
      </c>
      <c r="LW369" s="118">
        <v>0</v>
      </c>
      <c r="LX369" s="118">
        <v>0</v>
      </c>
      <c r="LY369" s="118">
        <v>0</v>
      </c>
      <c r="LZ369" s="118">
        <v>0</v>
      </c>
      <c r="MA369" s="118">
        <v>0</v>
      </c>
      <c r="MB369" s="118">
        <v>0</v>
      </c>
      <c r="MC369" s="118">
        <v>0</v>
      </c>
      <c r="MD369" s="118">
        <v>0</v>
      </c>
      <c r="ME369" s="118">
        <v>0</v>
      </c>
      <c r="MF369" s="118">
        <v>0</v>
      </c>
      <c r="MG369" s="118">
        <v>0</v>
      </c>
      <c r="MH369" s="118">
        <v>0</v>
      </c>
      <c r="MI369" s="118">
        <v>0</v>
      </c>
      <c r="MJ369" s="118">
        <v>0</v>
      </c>
      <c r="MK369" s="118">
        <v>0</v>
      </c>
      <c r="ML369" s="118">
        <v>0</v>
      </c>
      <c r="MM369" s="118">
        <v>0</v>
      </c>
      <c r="MN369" s="118">
        <v>0</v>
      </c>
      <c r="MO369" s="118">
        <v>0</v>
      </c>
      <c r="MP369" s="118">
        <v>0</v>
      </c>
      <c r="MQ369" s="118">
        <v>0</v>
      </c>
      <c r="MR369" s="118">
        <v>0</v>
      </c>
      <c r="MS369" s="118">
        <v>0</v>
      </c>
      <c r="MT369" s="118">
        <v>0</v>
      </c>
      <c r="MU369" s="118">
        <v>0</v>
      </c>
      <c r="MV369" s="118">
        <v>0</v>
      </c>
      <c r="MW369" s="118">
        <v>0</v>
      </c>
      <c r="MX369" s="118">
        <v>0</v>
      </c>
      <c r="MY369" s="118">
        <v>0</v>
      </c>
      <c r="MZ369" s="118">
        <v>0</v>
      </c>
      <c r="NA369" s="118">
        <v>0</v>
      </c>
      <c r="NB369" s="118">
        <v>1</v>
      </c>
      <c r="NC369" s="118">
        <v>0</v>
      </c>
      <c r="ND369" s="118">
        <v>0</v>
      </c>
      <c r="NE369" s="118">
        <v>0</v>
      </c>
      <c r="NF369" s="118">
        <v>0</v>
      </c>
      <c r="NG369" s="118">
        <v>0</v>
      </c>
      <c r="NH369" s="118">
        <v>0</v>
      </c>
      <c r="NI369" s="118">
        <v>0</v>
      </c>
      <c r="NJ369" s="118">
        <v>0</v>
      </c>
      <c r="NK369" s="118">
        <v>0</v>
      </c>
      <c r="NL369" s="118">
        <v>0</v>
      </c>
      <c r="NM369" s="118">
        <v>0</v>
      </c>
      <c r="NN369" s="118">
        <v>0</v>
      </c>
      <c r="NO369" s="118">
        <v>0</v>
      </c>
      <c r="NP369" s="118">
        <v>0</v>
      </c>
      <c r="NQ369" s="118">
        <v>0</v>
      </c>
      <c r="NR369" s="118">
        <v>0</v>
      </c>
      <c r="NS369" s="118">
        <v>0</v>
      </c>
      <c r="NT369" s="118">
        <v>0</v>
      </c>
      <c r="NU369" s="118">
        <v>0</v>
      </c>
      <c r="NV369" s="118">
        <v>0</v>
      </c>
      <c r="NW369" s="118">
        <v>0</v>
      </c>
      <c r="NX369" s="118">
        <v>0</v>
      </c>
      <c r="NY369" s="118">
        <v>0</v>
      </c>
      <c r="NZ369" s="118">
        <v>0</v>
      </c>
      <c r="OA369" s="118">
        <v>0</v>
      </c>
      <c r="OB369" s="118">
        <v>0</v>
      </c>
      <c r="OC369" s="118">
        <v>0</v>
      </c>
      <c r="OD369" s="118">
        <v>0</v>
      </c>
      <c r="OE369" s="118">
        <v>0</v>
      </c>
      <c r="OF369" s="118">
        <v>0</v>
      </c>
      <c r="OG369" s="118">
        <v>0</v>
      </c>
      <c r="OH369" s="118">
        <v>0</v>
      </c>
      <c r="OI369" s="118">
        <v>0</v>
      </c>
      <c r="OJ369" s="118">
        <v>0</v>
      </c>
      <c r="OK369" s="118">
        <v>0</v>
      </c>
      <c r="OL369" s="118">
        <v>0</v>
      </c>
      <c r="OM369" s="118">
        <v>0</v>
      </c>
      <c r="ON369" s="118">
        <v>0</v>
      </c>
      <c r="OO369" s="118">
        <v>0</v>
      </c>
      <c r="OP369" s="118">
        <v>0</v>
      </c>
      <c r="OQ369" s="118">
        <v>0</v>
      </c>
      <c r="OR369" s="119">
        <v>0</v>
      </c>
    </row>
    <row r="370" spans="1:408" ht="12.75" customHeight="1">
      <c r="A370" s="115">
        <v>621900</v>
      </c>
      <c r="B370" s="69" t="str">
        <f>INDEX('NAICS to ISIC Key'!H:H,MATCH(A370,'NAICS to ISIC Key'!D:D,0))</f>
        <v>ISIC 86T88</v>
      </c>
      <c r="C370" s="121" t="s">
        <v>783</v>
      </c>
      <c r="D370" s="117">
        <v>2.7999999999999999E-6</v>
      </c>
      <c r="E370" s="118">
        <v>4.1999999999999996E-6</v>
      </c>
      <c r="F370" s="118">
        <v>2.7999999999999999E-6</v>
      </c>
      <c r="G370" s="118">
        <v>1.5999999999999999E-6</v>
      </c>
      <c r="H370" s="118">
        <v>2.3999999999999999E-6</v>
      </c>
      <c r="I370" s="118">
        <v>2.3999999999999999E-6</v>
      </c>
      <c r="J370" s="118">
        <v>5.4E-6</v>
      </c>
      <c r="K370" s="118">
        <v>3.3000000000000002E-6</v>
      </c>
      <c r="L370" s="118">
        <v>6.3999999999999997E-6</v>
      </c>
      <c r="M370" s="118">
        <v>1.7999999999999999E-6</v>
      </c>
      <c r="N370" s="118">
        <v>1.3999999999999999E-6</v>
      </c>
      <c r="O370" s="118">
        <v>1.1000000000000001E-6</v>
      </c>
      <c r="P370" s="118">
        <v>1.9999999999999999E-6</v>
      </c>
      <c r="Q370" s="118">
        <v>1.7999999999999999E-6</v>
      </c>
      <c r="R370" s="118">
        <v>2.3E-6</v>
      </c>
      <c r="S370" s="118">
        <v>1.7E-6</v>
      </c>
      <c r="T370" s="118">
        <v>2.3E-6</v>
      </c>
      <c r="U370" s="118">
        <v>3.4999999999999999E-6</v>
      </c>
      <c r="V370" s="118">
        <v>2.5000000000000002E-6</v>
      </c>
      <c r="W370" s="118">
        <v>2.9000000000000002E-6</v>
      </c>
      <c r="X370" s="118">
        <v>2.5000000000000002E-6</v>
      </c>
      <c r="Y370" s="118">
        <v>2.3999999999999999E-6</v>
      </c>
      <c r="Z370" s="118">
        <v>2.5000000000000002E-6</v>
      </c>
      <c r="AA370" s="118">
        <v>2.0999999999999998E-6</v>
      </c>
      <c r="AB370" s="118">
        <v>2.7E-6</v>
      </c>
      <c r="AC370" s="118">
        <v>2.3999999999999999E-6</v>
      </c>
      <c r="AD370" s="118">
        <v>3.3000000000000002E-6</v>
      </c>
      <c r="AE370" s="118">
        <v>3.3000000000000002E-6</v>
      </c>
      <c r="AF370" s="118">
        <v>2.9000000000000002E-6</v>
      </c>
      <c r="AG370" s="118">
        <v>1.5E-6</v>
      </c>
      <c r="AH370" s="118">
        <v>3.4000000000000001E-6</v>
      </c>
      <c r="AI370" s="118">
        <v>1.9999999999999999E-6</v>
      </c>
      <c r="AJ370" s="118">
        <v>3.7000000000000002E-6</v>
      </c>
      <c r="AK370" s="118">
        <v>1.7999999999999999E-6</v>
      </c>
      <c r="AL370" s="118">
        <v>2.5000000000000002E-6</v>
      </c>
      <c r="AM370" s="118">
        <v>2.7999999999999999E-6</v>
      </c>
      <c r="AN370" s="118">
        <v>2.7999999999999999E-6</v>
      </c>
      <c r="AO370" s="118">
        <v>2.7999999999999999E-6</v>
      </c>
      <c r="AP370" s="118">
        <v>1.1399999999999999E-5</v>
      </c>
      <c r="AQ370" s="118">
        <v>4.3000000000000003E-6</v>
      </c>
      <c r="AR370" s="118">
        <v>2.7E-6</v>
      </c>
      <c r="AS370" s="118">
        <v>3.9999999999999998E-6</v>
      </c>
      <c r="AT370" s="118">
        <v>1.1199999999999999E-5</v>
      </c>
      <c r="AU370" s="118">
        <v>4.4000000000000002E-6</v>
      </c>
      <c r="AV370" s="118">
        <v>3.8999999999999999E-6</v>
      </c>
      <c r="AW370" s="118">
        <v>8.3999999999999992E-6</v>
      </c>
      <c r="AX370" s="118">
        <v>6.4999999999999996E-6</v>
      </c>
      <c r="AY370" s="118">
        <v>1.9E-6</v>
      </c>
      <c r="AZ370" s="118">
        <v>9.7000000000000003E-6</v>
      </c>
      <c r="BA370" s="118">
        <v>2.6000000000000001E-6</v>
      </c>
      <c r="BB370" s="118">
        <v>2.9000000000000002E-6</v>
      </c>
      <c r="BC370" s="118">
        <v>3.1999999999999999E-6</v>
      </c>
      <c r="BD370" s="118">
        <v>3.9999999999999998E-6</v>
      </c>
      <c r="BE370" s="118">
        <v>6.0000000000000002E-6</v>
      </c>
      <c r="BF370" s="118">
        <v>4.6999999999999999E-6</v>
      </c>
      <c r="BG370" s="118">
        <v>2.5000000000000002E-6</v>
      </c>
      <c r="BH370" s="118">
        <v>3.5999999999999998E-6</v>
      </c>
      <c r="BI370" s="118">
        <v>2.6000000000000001E-6</v>
      </c>
      <c r="BJ370" s="118">
        <v>5.4999999999999999E-6</v>
      </c>
      <c r="BK370" s="118">
        <v>3.4000000000000001E-6</v>
      </c>
      <c r="BL370" s="118">
        <v>7.5000000000000002E-6</v>
      </c>
      <c r="BM370" s="118">
        <v>1.24E-5</v>
      </c>
      <c r="BN370" s="118">
        <v>5.5999999999999997E-6</v>
      </c>
      <c r="BO370" s="118">
        <v>1.29E-5</v>
      </c>
      <c r="BP370" s="118">
        <v>3.5999999999999998E-6</v>
      </c>
      <c r="BQ370" s="118">
        <v>7.4000000000000003E-6</v>
      </c>
      <c r="BR370" s="118">
        <v>1.4399999999999999E-5</v>
      </c>
      <c r="BS370" s="118">
        <v>9.0999999999999993E-6</v>
      </c>
      <c r="BT370" s="118">
        <v>3.5999999999999998E-6</v>
      </c>
      <c r="BU370" s="118">
        <v>1.08E-5</v>
      </c>
      <c r="BV370" s="118">
        <v>2.9000000000000002E-6</v>
      </c>
      <c r="BW370" s="118">
        <v>7.7000000000000008E-6</v>
      </c>
      <c r="BX370" s="118">
        <v>7.3000000000000004E-6</v>
      </c>
      <c r="BY370" s="118">
        <v>8.3999999999999992E-6</v>
      </c>
      <c r="BZ370" s="118">
        <v>4.6999999999999999E-6</v>
      </c>
      <c r="CA370" s="118">
        <v>2.9000000000000002E-6</v>
      </c>
      <c r="CB370" s="118">
        <v>5.4999999999999999E-6</v>
      </c>
      <c r="CC370" s="118">
        <v>8.1999999999999994E-6</v>
      </c>
      <c r="CD370" s="118">
        <v>7.7999999999999999E-6</v>
      </c>
      <c r="CE370" s="118">
        <v>4.6E-6</v>
      </c>
      <c r="CF370" s="118">
        <v>6.0000000000000002E-6</v>
      </c>
      <c r="CG370" s="118">
        <v>5.9000000000000003E-6</v>
      </c>
      <c r="CH370" s="118">
        <v>4.3000000000000003E-6</v>
      </c>
      <c r="CI370" s="118">
        <v>4.6E-6</v>
      </c>
      <c r="CJ370" s="118">
        <v>4.5000000000000001E-6</v>
      </c>
      <c r="CK370" s="118">
        <v>8.8999999999999995E-6</v>
      </c>
      <c r="CL370" s="118">
        <v>2.7999999999999999E-6</v>
      </c>
      <c r="CM370" s="118">
        <v>4.6E-6</v>
      </c>
      <c r="CN370" s="118">
        <v>5.0000000000000004E-6</v>
      </c>
      <c r="CO370" s="118">
        <v>3.1999999999999999E-6</v>
      </c>
      <c r="CP370" s="118">
        <v>3.8E-6</v>
      </c>
      <c r="CQ370" s="118">
        <v>4.0999999999999997E-6</v>
      </c>
      <c r="CR370" s="118">
        <v>2.7E-6</v>
      </c>
      <c r="CS370" s="118">
        <v>3.1999999999999999E-6</v>
      </c>
      <c r="CT370" s="118">
        <v>3.1999999999999999E-6</v>
      </c>
      <c r="CU370" s="118">
        <v>2.7E-6</v>
      </c>
      <c r="CV370" s="118">
        <v>4.8999999999999997E-6</v>
      </c>
      <c r="CW370" s="118">
        <v>3.1E-6</v>
      </c>
      <c r="CX370" s="118">
        <v>4.8999999999999997E-6</v>
      </c>
      <c r="CY370" s="118">
        <v>6.8000000000000001E-6</v>
      </c>
      <c r="CZ370" s="118">
        <v>3.1E-6</v>
      </c>
      <c r="DA370" s="118">
        <v>3.9999999999999998E-6</v>
      </c>
      <c r="DB370" s="118">
        <v>5.2000000000000002E-6</v>
      </c>
      <c r="DC370" s="118">
        <v>3.3000000000000002E-6</v>
      </c>
      <c r="DD370" s="118">
        <v>4.0999999999999997E-6</v>
      </c>
      <c r="DE370" s="118">
        <v>6.1E-6</v>
      </c>
      <c r="DF370" s="118">
        <v>3.3000000000000002E-6</v>
      </c>
      <c r="DG370" s="118">
        <v>2.7E-6</v>
      </c>
      <c r="DH370" s="118">
        <v>3.4000000000000001E-6</v>
      </c>
      <c r="DI370" s="118">
        <v>3.8999999999999999E-6</v>
      </c>
      <c r="DJ370" s="118">
        <v>1.1999999999999999E-6</v>
      </c>
      <c r="DK370" s="118">
        <v>3.8E-6</v>
      </c>
      <c r="DL370" s="118">
        <v>1.7999999999999999E-6</v>
      </c>
      <c r="DM370" s="118">
        <v>3.0000000000000001E-6</v>
      </c>
      <c r="DN370" s="118">
        <v>2.7999999999999999E-6</v>
      </c>
      <c r="DO370" s="118">
        <v>3.5999999999999998E-6</v>
      </c>
      <c r="DP370" s="118">
        <v>3.8E-6</v>
      </c>
      <c r="DQ370" s="118">
        <v>2.9000000000000002E-6</v>
      </c>
      <c r="DR370" s="118">
        <v>3.7000000000000002E-6</v>
      </c>
      <c r="DS370" s="118">
        <v>1.5E-6</v>
      </c>
      <c r="DT370" s="118">
        <v>3.1E-6</v>
      </c>
      <c r="DU370" s="118">
        <v>2.6000000000000001E-6</v>
      </c>
      <c r="DV370" s="118">
        <v>2.3999999999999999E-6</v>
      </c>
      <c r="DW370" s="118">
        <v>1.3999999999999999E-6</v>
      </c>
      <c r="DX370" s="118">
        <v>5.4E-6</v>
      </c>
      <c r="DY370" s="118">
        <v>1.9E-6</v>
      </c>
      <c r="DZ370" s="118">
        <v>2.0999999999999998E-6</v>
      </c>
      <c r="EA370" s="118">
        <v>1.9E-6</v>
      </c>
      <c r="EB370" s="118">
        <v>2.6000000000000001E-6</v>
      </c>
      <c r="EC370" s="118">
        <v>3.7000000000000002E-6</v>
      </c>
      <c r="ED370" s="118">
        <v>2.5000000000000002E-6</v>
      </c>
      <c r="EE370" s="118">
        <v>5.0000000000000004E-6</v>
      </c>
      <c r="EF370" s="118">
        <v>3.0000000000000001E-6</v>
      </c>
      <c r="EG370" s="118">
        <v>2.3E-6</v>
      </c>
      <c r="EH370" s="118">
        <v>2.0999999999999998E-6</v>
      </c>
      <c r="EI370" s="118">
        <v>3.8E-6</v>
      </c>
      <c r="EJ370" s="118">
        <v>2.3E-6</v>
      </c>
      <c r="EK370" s="118">
        <v>2.5000000000000002E-6</v>
      </c>
      <c r="EL370" s="118">
        <v>2.3E-6</v>
      </c>
      <c r="EM370" s="118">
        <v>2.7999999999999999E-6</v>
      </c>
      <c r="EN370" s="118">
        <v>1.9999999999999999E-6</v>
      </c>
      <c r="EO370" s="118">
        <v>1.9E-6</v>
      </c>
      <c r="EP370" s="118">
        <v>1.9999999999999999E-6</v>
      </c>
      <c r="EQ370" s="118">
        <v>3.5999999999999998E-6</v>
      </c>
      <c r="ER370" s="118">
        <v>4.5000000000000001E-6</v>
      </c>
      <c r="ES370" s="118">
        <v>4.7999999999999998E-6</v>
      </c>
      <c r="ET370" s="118">
        <v>3.8E-6</v>
      </c>
      <c r="EU370" s="118">
        <v>2.9000000000000002E-6</v>
      </c>
      <c r="EV370" s="118">
        <v>3.1999999999999999E-6</v>
      </c>
      <c r="EW370" s="118">
        <v>5.8000000000000004E-6</v>
      </c>
      <c r="EX370" s="118">
        <v>3.7000000000000002E-6</v>
      </c>
      <c r="EY370" s="118">
        <v>3.7000000000000002E-6</v>
      </c>
      <c r="EZ370" s="118">
        <v>3.4999999999999999E-6</v>
      </c>
      <c r="FA370" s="118">
        <v>5.0000000000000004E-6</v>
      </c>
      <c r="FB370" s="118">
        <v>5.4E-6</v>
      </c>
      <c r="FC370" s="118">
        <v>5.5999999999999997E-6</v>
      </c>
      <c r="FD370" s="118">
        <v>4.7999999999999998E-6</v>
      </c>
      <c r="FE370" s="118">
        <v>5.0000000000000004E-6</v>
      </c>
      <c r="FF370" s="118">
        <v>3.5999999999999998E-6</v>
      </c>
      <c r="FG370" s="118">
        <v>5.5999999999999997E-6</v>
      </c>
      <c r="FH370" s="118">
        <v>5.4E-6</v>
      </c>
      <c r="FI370" s="118">
        <v>2.7E-6</v>
      </c>
      <c r="FJ370" s="118">
        <v>5.3000000000000001E-6</v>
      </c>
      <c r="FK370" s="118">
        <v>7.6000000000000001E-6</v>
      </c>
      <c r="FL370" s="118">
        <v>1.06E-5</v>
      </c>
      <c r="FM370" s="118">
        <v>6.1999999999999999E-6</v>
      </c>
      <c r="FN370" s="118">
        <v>3.9999999999999998E-6</v>
      </c>
      <c r="FO370" s="118">
        <v>1.52E-5</v>
      </c>
      <c r="FP370" s="118">
        <v>4.7999999999999998E-6</v>
      </c>
      <c r="FQ370" s="118">
        <v>3.1999999999999999E-6</v>
      </c>
      <c r="FR370" s="118">
        <v>3.1E-6</v>
      </c>
      <c r="FS370" s="118">
        <v>4.5000000000000001E-6</v>
      </c>
      <c r="FT370" s="118">
        <v>6.4999999999999996E-6</v>
      </c>
      <c r="FU370" s="118">
        <v>3.4000000000000001E-6</v>
      </c>
      <c r="FV370" s="118">
        <v>3.8E-6</v>
      </c>
      <c r="FW370" s="118">
        <v>5.3000000000000001E-6</v>
      </c>
      <c r="FX370" s="118">
        <v>7.0999999999999998E-6</v>
      </c>
      <c r="FY370" s="118">
        <v>3.3000000000000002E-6</v>
      </c>
      <c r="FZ370" s="118">
        <v>4.0999999999999997E-6</v>
      </c>
      <c r="GA370" s="118">
        <v>6.1999999999999999E-6</v>
      </c>
      <c r="GB370" s="118">
        <v>3.9999999999999998E-6</v>
      </c>
      <c r="GC370" s="118">
        <v>3.4000000000000001E-6</v>
      </c>
      <c r="GD370" s="118">
        <v>2.7999999999999999E-6</v>
      </c>
      <c r="GE370" s="118">
        <v>3.4000000000000001E-6</v>
      </c>
      <c r="GF370" s="118">
        <v>1.3699999999999999E-5</v>
      </c>
      <c r="GG370" s="118">
        <v>5.0000000000000004E-6</v>
      </c>
      <c r="GH370" s="118">
        <v>6.1E-6</v>
      </c>
      <c r="GI370" s="118">
        <v>5.1000000000000003E-6</v>
      </c>
      <c r="GJ370" s="118">
        <v>4.5000000000000001E-6</v>
      </c>
      <c r="GK370" s="118">
        <v>3.8999999999999999E-6</v>
      </c>
      <c r="GL370" s="118">
        <v>5.8000000000000004E-6</v>
      </c>
      <c r="GM370" s="118">
        <v>4.5000000000000001E-6</v>
      </c>
      <c r="GN370" s="118">
        <v>4.6E-6</v>
      </c>
      <c r="GO370" s="118">
        <v>3.5999999999999998E-6</v>
      </c>
      <c r="GP370" s="118">
        <v>4.7999999999999998E-6</v>
      </c>
      <c r="GQ370" s="118">
        <v>4.1999999999999996E-6</v>
      </c>
      <c r="GR370" s="118">
        <v>3.1E-6</v>
      </c>
      <c r="GS370" s="118">
        <v>3.8E-6</v>
      </c>
      <c r="GT370" s="118">
        <v>4.6E-6</v>
      </c>
      <c r="GU370" s="118">
        <v>3.8999999999999999E-6</v>
      </c>
      <c r="GV370" s="118">
        <v>3.8E-6</v>
      </c>
      <c r="GW370" s="118">
        <v>5.8000000000000004E-6</v>
      </c>
      <c r="GX370" s="118">
        <v>4.7999999999999998E-6</v>
      </c>
      <c r="GY370" s="118">
        <v>5.2000000000000002E-6</v>
      </c>
      <c r="GZ370" s="118">
        <v>4.5000000000000001E-6</v>
      </c>
      <c r="HA370" s="118">
        <v>4.8999999999999997E-6</v>
      </c>
      <c r="HB370" s="118">
        <v>3.4000000000000001E-6</v>
      </c>
      <c r="HC370" s="118">
        <v>2.3E-6</v>
      </c>
      <c r="HD370" s="118">
        <v>4.4000000000000002E-6</v>
      </c>
      <c r="HE370" s="118">
        <v>6.9999999999999999E-6</v>
      </c>
      <c r="HF370" s="118">
        <v>3.8E-6</v>
      </c>
      <c r="HG370" s="118">
        <v>3.3000000000000002E-6</v>
      </c>
      <c r="HH370" s="118">
        <v>2.7999999999999999E-6</v>
      </c>
      <c r="HI370" s="118">
        <v>4.1999999999999996E-6</v>
      </c>
      <c r="HJ370" s="118">
        <v>1.03E-5</v>
      </c>
      <c r="HK370" s="118">
        <v>3.4000000000000001E-6</v>
      </c>
      <c r="HL370" s="118">
        <v>2.7E-6</v>
      </c>
      <c r="HM370" s="118">
        <v>3.4999999999999999E-6</v>
      </c>
      <c r="HN370" s="118">
        <v>3.0000000000000001E-6</v>
      </c>
      <c r="HO370" s="118">
        <v>1.3E-6</v>
      </c>
      <c r="HP370" s="118">
        <v>2.6000000000000001E-6</v>
      </c>
      <c r="HQ370" s="118">
        <v>4.5000000000000001E-6</v>
      </c>
      <c r="HR370" s="118">
        <v>5.4999999999999999E-6</v>
      </c>
      <c r="HS370" s="118">
        <v>3.0000000000000001E-6</v>
      </c>
      <c r="HT370" s="118">
        <v>3.8E-6</v>
      </c>
      <c r="HU370" s="118">
        <v>4.1999999999999996E-6</v>
      </c>
      <c r="HV370" s="118">
        <v>2.4199999999999999E-5</v>
      </c>
      <c r="HW370" s="118">
        <v>4.6E-6</v>
      </c>
      <c r="HX370" s="118">
        <v>3.4000000000000001E-6</v>
      </c>
      <c r="HY370" s="118">
        <v>3.4000000000000001E-6</v>
      </c>
      <c r="HZ370" s="118">
        <v>3.9999999999999998E-6</v>
      </c>
      <c r="IA370" s="118">
        <v>3.8E-6</v>
      </c>
      <c r="IB370" s="118">
        <v>3.1999999999999999E-6</v>
      </c>
      <c r="IC370" s="118">
        <v>4.8999999999999997E-6</v>
      </c>
      <c r="ID370" s="118">
        <v>3.1999999999999999E-6</v>
      </c>
      <c r="IE370" s="118">
        <v>3.9999999999999998E-6</v>
      </c>
      <c r="IF370" s="118">
        <v>1.2999999999999999E-5</v>
      </c>
      <c r="IG370" s="118">
        <v>1.9700000000000001E-5</v>
      </c>
      <c r="IH370" s="118">
        <v>1.3E-6</v>
      </c>
      <c r="II370" s="118">
        <v>2.0999999999999998E-6</v>
      </c>
      <c r="IJ370" s="118">
        <v>1.9E-6</v>
      </c>
      <c r="IK370" s="118">
        <v>2.6000000000000001E-6</v>
      </c>
      <c r="IL370" s="138">
        <v>1.7999999999999999E-6</v>
      </c>
      <c r="IM370" s="138">
        <v>3.8E-6</v>
      </c>
      <c r="IN370" s="138">
        <v>1.9E-6</v>
      </c>
      <c r="IO370" s="138">
        <v>2.7E-6</v>
      </c>
      <c r="IP370" s="138">
        <v>3.0000000000000001E-6</v>
      </c>
      <c r="IQ370" s="138">
        <v>2.9000000000000002E-6</v>
      </c>
      <c r="IR370" s="138">
        <v>2.7999999999999999E-6</v>
      </c>
      <c r="IS370" s="118">
        <v>3.4999999999999999E-6</v>
      </c>
      <c r="IT370" s="118">
        <v>2.9000000000000002E-6</v>
      </c>
      <c r="IU370" s="118">
        <v>2.7E-6</v>
      </c>
      <c r="IV370" s="118">
        <v>1.1999999999999999E-6</v>
      </c>
      <c r="IW370" s="138">
        <v>6.1999999999999999E-6</v>
      </c>
      <c r="IX370" s="138">
        <v>2.6000000000000001E-6</v>
      </c>
      <c r="IY370" s="138">
        <v>2.7999999999999999E-6</v>
      </c>
      <c r="IZ370" s="138">
        <v>4.0999999999999997E-6</v>
      </c>
      <c r="JA370" s="138">
        <v>2.7999999999999999E-6</v>
      </c>
      <c r="JB370" s="138">
        <v>4.5000000000000001E-6</v>
      </c>
      <c r="JC370" s="138">
        <v>3.0000000000000001E-6</v>
      </c>
      <c r="JD370" s="138">
        <v>2.9000000000000002E-6</v>
      </c>
      <c r="JE370" s="118">
        <v>4.4000000000000002E-6</v>
      </c>
      <c r="JF370" s="118">
        <v>3.4000000000000001E-6</v>
      </c>
      <c r="JG370" s="118">
        <v>4.1999999999999996E-6</v>
      </c>
      <c r="JH370" s="118">
        <v>4.1999999999999996E-6</v>
      </c>
      <c r="JI370" s="118">
        <v>4.3000000000000003E-6</v>
      </c>
      <c r="JJ370" s="118">
        <v>2.7E-6</v>
      </c>
      <c r="JK370" s="118">
        <v>4.4000000000000002E-6</v>
      </c>
      <c r="JL370" s="118">
        <v>2.9000000000000002E-6</v>
      </c>
      <c r="JM370" s="118">
        <v>3.0000000000000001E-6</v>
      </c>
      <c r="JN370" s="118">
        <v>4.6E-6</v>
      </c>
      <c r="JO370" s="118">
        <v>1.03E-5</v>
      </c>
      <c r="JP370" s="118">
        <v>5.8000000000000004E-6</v>
      </c>
      <c r="JQ370" s="118">
        <v>6.4999999999999996E-6</v>
      </c>
      <c r="JR370" s="118">
        <v>4.8999999999999997E-6</v>
      </c>
      <c r="JS370" s="118">
        <v>8.1000000000000004E-6</v>
      </c>
      <c r="JT370" s="118">
        <v>8.8999999999999995E-6</v>
      </c>
      <c r="JU370" s="118">
        <v>1.5099999999999999E-5</v>
      </c>
      <c r="JV370" s="118">
        <v>3.7000000000000002E-6</v>
      </c>
      <c r="JW370" s="118">
        <v>1.6200000000000001E-5</v>
      </c>
      <c r="JX370" s="118">
        <v>3.1E-6</v>
      </c>
      <c r="JY370" s="118">
        <v>0</v>
      </c>
      <c r="JZ370" s="118">
        <v>8.6000000000000007E-6</v>
      </c>
      <c r="KA370" s="118">
        <v>6.1E-6</v>
      </c>
      <c r="KB370" s="118">
        <v>5.4999999999999999E-6</v>
      </c>
      <c r="KC370" s="118">
        <v>7.4000000000000003E-6</v>
      </c>
      <c r="KD370" s="118">
        <v>5.6999999999999996E-6</v>
      </c>
      <c r="KE370" s="118">
        <v>1.0900000000000001E-5</v>
      </c>
      <c r="KF370" s="118">
        <v>7.9000000000000006E-6</v>
      </c>
      <c r="KG370" s="118">
        <v>6.4999999999999996E-6</v>
      </c>
      <c r="KH370" s="118">
        <v>7.0999999999999998E-6</v>
      </c>
      <c r="KI370" s="118">
        <v>4.6999999999999999E-6</v>
      </c>
      <c r="KJ370" s="118">
        <v>4.0999999999999997E-6</v>
      </c>
      <c r="KK370" s="118">
        <v>1.95E-5</v>
      </c>
      <c r="KL370" s="118">
        <v>2.7999999999999999E-6</v>
      </c>
      <c r="KM370" s="118">
        <v>1.3999999999999999E-6</v>
      </c>
      <c r="KN370" s="118">
        <v>1.7E-6</v>
      </c>
      <c r="KO370" s="118">
        <v>3.9999999999999998E-6</v>
      </c>
      <c r="KP370" s="118">
        <v>2.0999999999999998E-6</v>
      </c>
      <c r="KQ370" s="118">
        <v>5.9000000000000003E-6</v>
      </c>
      <c r="KR370" s="118">
        <v>2.7E-6</v>
      </c>
      <c r="KS370" s="118">
        <v>9.9000000000000001E-6</v>
      </c>
      <c r="KT370" s="118">
        <v>1.7200000000000001E-5</v>
      </c>
      <c r="KU370" s="118">
        <v>8.6999999999999997E-6</v>
      </c>
      <c r="KV370" s="118">
        <v>7.9999999999999996E-6</v>
      </c>
      <c r="KW370" s="118">
        <v>1.59E-5</v>
      </c>
      <c r="KX370" s="118">
        <v>4.8999999999999997E-6</v>
      </c>
      <c r="KY370" s="118">
        <v>1.3520000000000001E-4</v>
      </c>
      <c r="KZ370" s="118">
        <v>5.94E-5</v>
      </c>
      <c r="LA370" s="118">
        <v>7.7000000000000008E-6</v>
      </c>
      <c r="LB370" s="118">
        <v>5.3000000000000001E-6</v>
      </c>
      <c r="LC370" s="118">
        <v>6.0000000000000002E-6</v>
      </c>
      <c r="LD370" s="118">
        <v>7.6000000000000001E-6</v>
      </c>
      <c r="LE370" s="118">
        <v>9.3000000000000007E-6</v>
      </c>
      <c r="LF370" s="118">
        <v>3.1999999999999999E-6</v>
      </c>
      <c r="LG370" s="118">
        <v>5.8000000000000004E-6</v>
      </c>
      <c r="LH370" s="118">
        <v>2.9000000000000002E-6</v>
      </c>
      <c r="LI370" s="118">
        <v>5.5999999999999997E-6</v>
      </c>
      <c r="LJ370" s="118">
        <v>4.3000000000000003E-6</v>
      </c>
      <c r="LK370" s="118">
        <v>3.7000000000000002E-6</v>
      </c>
      <c r="LL370" s="118">
        <v>3.1999999999999999E-6</v>
      </c>
      <c r="LM370" s="118">
        <v>3.5999999999999998E-6</v>
      </c>
      <c r="LN370" s="118">
        <v>4.7999999999999998E-6</v>
      </c>
      <c r="LO370" s="118">
        <v>5.9999999999999997E-7</v>
      </c>
      <c r="LP370" s="118">
        <v>9.9999999999999995E-8</v>
      </c>
      <c r="LQ370" s="118">
        <v>6.9E-6</v>
      </c>
      <c r="LR370" s="118">
        <v>3.5999999999999998E-6</v>
      </c>
      <c r="LS370" s="118">
        <v>2.9000000000000002E-6</v>
      </c>
      <c r="LT370" s="118">
        <v>3.1999999999999999E-6</v>
      </c>
      <c r="LU370" s="118">
        <v>1.26E-5</v>
      </c>
      <c r="LV370" s="118">
        <v>8.3000000000000002E-6</v>
      </c>
      <c r="LW370" s="118">
        <v>1.5999999999999999E-6</v>
      </c>
      <c r="LX370" s="118">
        <v>4.5000000000000001E-6</v>
      </c>
      <c r="LY370" s="118">
        <v>5.2000000000000002E-6</v>
      </c>
      <c r="LZ370" s="118">
        <v>3.0000000000000001E-6</v>
      </c>
      <c r="MA370" s="118">
        <v>5.6999999999999996E-6</v>
      </c>
      <c r="MB370" s="118">
        <v>4.6E-6</v>
      </c>
      <c r="MC370" s="118">
        <v>8.1999999999999994E-6</v>
      </c>
      <c r="MD370" s="118">
        <v>3.1999999999999999E-6</v>
      </c>
      <c r="ME370" s="118">
        <v>7.4000000000000003E-6</v>
      </c>
      <c r="MF370" s="118">
        <v>1.5999999999999999E-6</v>
      </c>
      <c r="MG370" s="118">
        <v>2.7999999999999999E-6</v>
      </c>
      <c r="MH370" s="118">
        <v>2.2000000000000001E-6</v>
      </c>
      <c r="MI370" s="118">
        <v>3.3000000000000002E-6</v>
      </c>
      <c r="MJ370" s="118">
        <v>7.3000000000000004E-6</v>
      </c>
      <c r="MK370" s="118">
        <v>2.7E-6</v>
      </c>
      <c r="ML370" s="118">
        <v>4.6E-6</v>
      </c>
      <c r="MM370" s="118">
        <v>1.6500000000000001E-5</v>
      </c>
      <c r="MN370" s="118">
        <v>8.6000000000000007E-6</v>
      </c>
      <c r="MO370" s="118">
        <v>7.4000000000000003E-6</v>
      </c>
      <c r="MP370" s="118">
        <v>1.5E-5</v>
      </c>
      <c r="MQ370" s="118">
        <v>3.7000000000000002E-6</v>
      </c>
      <c r="MR370" s="118">
        <v>1.3613E-3</v>
      </c>
      <c r="MS370" s="118">
        <v>4.3000000000000003E-6</v>
      </c>
      <c r="MT370" s="118">
        <v>2.6000000000000001E-6</v>
      </c>
      <c r="MU370" s="118">
        <v>3.9999999999999998E-6</v>
      </c>
      <c r="MV370" s="118">
        <v>6.2999999999999998E-6</v>
      </c>
      <c r="MW370" s="118">
        <v>4.4000000000000002E-6</v>
      </c>
      <c r="MX370" s="118">
        <v>4.5000000000000001E-6</v>
      </c>
      <c r="MY370" s="118">
        <v>2.6000000000000001E-6</v>
      </c>
      <c r="MZ370" s="118">
        <v>2.0412999999999998E-3</v>
      </c>
      <c r="NA370" s="118">
        <v>2.9000000000000002E-6</v>
      </c>
      <c r="NB370" s="118">
        <v>2.7E-6</v>
      </c>
      <c r="NC370" s="118">
        <v>1</v>
      </c>
      <c r="ND370" s="118">
        <v>1.39945E-2</v>
      </c>
      <c r="NE370" s="118">
        <v>3.1510000000000002E-4</v>
      </c>
      <c r="NF370" s="118">
        <v>2.3E-6</v>
      </c>
      <c r="NG370" s="118">
        <v>7.1999999999999997E-6</v>
      </c>
      <c r="NH370" s="118">
        <v>2.3999999999999999E-6</v>
      </c>
      <c r="NI370" s="118">
        <v>3.5999999999999998E-6</v>
      </c>
      <c r="NJ370" s="118">
        <v>3.65E-5</v>
      </c>
      <c r="NK370" s="118">
        <v>1.3726000000000001E-3</v>
      </c>
      <c r="NL370" s="118">
        <v>5.2099999999999999E-5</v>
      </c>
      <c r="NM370" s="118">
        <v>8.1019999999999996E-4</v>
      </c>
      <c r="NN370" s="118">
        <v>4.6E-6</v>
      </c>
      <c r="NO370" s="118">
        <v>6.9400000000000006E-5</v>
      </c>
      <c r="NP370" s="118">
        <v>2.7E-6</v>
      </c>
      <c r="NQ370" s="118">
        <v>5.4E-6</v>
      </c>
      <c r="NR370" s="118">
        <v>5.4999999999999999E-6</v>
      </c>
      <c r="NS370" s="118">
        <v>3.8999999999999999E-6</v>
      </c>
      <c r="NT370" s="118">
        <v>5.6999999999999996E-6</v>
      </c>
      <c r="NU370" s="118">
        <v>3.9999999999999998E-6</v>
      </c>
      <c r="NV370" s="118">
        <v>1.7E-6</v>
      </c>
      <c r="NW370" s="118">
        <v>1.3E-6</v>
      </c>
      <c r="NX370" s="118">
        <v>1.3999999999999999E-6</v>
      </c>
      <c r="NY370" s="118">
        <v>6.9999999999999997E-7</v>
      </c>
      <c r="NZ370" s="118">
        <v>3.3000000000000002E-6</v>
      </c>
      <c r="OA370" s="118">
        <v>4.9999999999999998E-7</v>
      </c>
      <c r="OB370" s="118">
        <v>2.9000000000000002E-6</v>
      </c>
      <c r="OC370" s="118">
        <v>9.5999999999999996E-6</v>
      </c>
      <c r="OD370" s="118">
        <v>3.1920000000000001E-4</v>
      </c>
      <c r="OE370" s="118">
        <v>3.8400000000000001E-4</v>
      </c>
      <c r="OF370" s="118">
        <v>2.1609999999999999E-4</v>
      </c>
      <c r="OG370" s="118">
        <v>0</v>
      </c>
      <c r="OH370" s="118">
        <v>7.5000000000000002E-6</v>
      </c>
      <c r="OI370" s="118">
        <v>4.8999999999999997E-6</v>
      </c>
      <c r="OJ370" s="118">
        <v>5.1000000000000003E-6</v>
      </c>
      <c r="OK370" s="118">
        <v>5.6999999999999996E-6</v>
      </c>
      <c r="OL370" s="118">
        <v>2.0000000000000002E-5</v>
      </c>
      <c r="OM370" s="118">
        <v>1.1999999999999999E-6</v>
      </c>
      <c r="ON370" s="118">
        <v>3.6208999999999998E-3</v>
      </c>
      <c r="OO370" s="118">
        <v>4.4000000000000002E-6</v>
      </c>
      <c r="OP370" s="118">
        <v>5.1000000000000003E-6</v>
      </c>
      <c r="OQ370" s="118">
        <v>3.7000000000000002E-6</v>
      </c>
      <c r="OR370" s="119">
        <v>5.6999999999999996E-6</v>
      </c>
    </row>
    <row r="371" spans="1:408" ht="12.75" customHeight="1">
      <c r="A371" s="115">
        <v>622000</v>
      </c>
      <c r="B371" s="69" t="str">
        <f>INDEX('NAICS to ISIC Key'!H:H,MATCH(A371,'NAICS to ISIC Key'!D:D,0))</f>
        <v>ISIC 86T88</v>
      </c>
      <c r="C371" s="121" t="s">
        <v>786</v>
      </c>
      <c r="D371" s="117">
        <v>0</v>
      </c>
      <c r="E371" s="118">
        <v>0</v>
      </c>
      <c r="F371" s="118">
        <v>0</v>
      </c>
      <c r="G371" s="118">
        <v>0</v>
      </c>
      <c r="H371" s="118">
        <v>0</v>
      </c>
      <c r="I371" s="118">
        <v>0</v>
      </c>
      <c r="J371" s="118">
        <v>0</v>
      </c>
      <c r="K371" s="118">
        <v>0</v>
      </c>
      <c r="L371" s="118">
        <v>0</v>
      </c>
      <c r="M371" s="118">
        <v>0</v>
      </c>
      <c r="N371" s="118">
        <v>0</v>
      </c>
      <c r="O371" s="118">
        <v>0</v>
      </c>
      <c r="P371" s="118">
        <v>0</v>
      </c>
      <c r="Q371" s="118">
        <v>0</v>
      </c>
      <c r="R371" s="118">
        <v>0</v>
      </c>
      <c r="S371" s="118">
        <v>0</v>
      </c>
      <c r="T371" s="118">
        <v>0</v>
      </c>
      <c r="U371" s="118">
        <v>0</v>
      </c>
      <c r="V371" s="118">
        <v>0</v>
      </c>
      <c r="W371" s="118">
        <v>0</v>
      </c>
      <c r="X371" s="118">
        <v>0</v>
      </c>
      <c r="Y371" s="118">
        <v>0</v>
      </c>
      <c r="Z371" s="118">
        <v>0</v>
      </c>
      <c r="AA371" s="118">
        <v>0</v>
      </c>
      <c r="AB371" s="118">
        <v>0</v>
      </c>
      <c r="AC371" s="118">
        <v>0</v>
      </c>
      <c r="AD371" s="118">
        <v>0</v>
      </c>
      <c r="AE371" s="118">
        <v>0</v>
      </c>
      <c r="AF371" s="118">
        <v>0</v>
      </c>
      <c r="AG371" s="118">
        <v>0</v>
      </c>
      <c r="AH371" s="118">
        <v>0</v>
      </c>
      <c r="AI371" s="118">
        <v>0</v>
      </c>
      <c r="AJ371" s="118">
        <v>0</v>
      </c>
      <c r="AK371" s="118">
        <v>0</v>
      </c>
      <c r="AL371" s="118">
        <v>0</v>
      </c>
      <c r="AM371" s="118">
        <v>0</v>
      </c>
      <c r="AN371" s="118">
        <v>0</v>
      </c>
      <c r="AO371" s="118">
        <v>0</v>
      </c>
      <c r="AP371" s="118">
        <v>0</v>
      </c>
      <c r="AQ371" s="118">
        <v>0</v>
      </c>
      <c r="AR371" s="118">
        <v>0</v>
      </c>
      <c r="AS371" s="118">
        <v>0</v>
      </c>
      <c r="AT371" s="118">
        <v>0</v>
      </c>
      <c r="AU371" s="118">
        <v>0</v>
      </c>
      <c r="AV371" s="118">
        <v>0</v>
      </c>
      <c r="AW371" s="118">
        <v>0</v>
      </c>
      <c r="AX371" s="118">
        <v>0</v>
      </c>
      <c r="AY371" s="118">
        <v>0</v>
      </c>
      <c r="AZ371" s="118">
        <v>0</v>
      </c>
      <c r="BA371" s="118">
        <v>0</v>
      </c>
      <c r="BB371" s="118">
        <v>0</v>
      </c>
      <c r="BC371" s="118">
        <v>0</v>
      </c>
      <c r="BD371" s="118">
        <v>0</v>
      </c>
      <c r="BE371" s="118">
        <v>0</v>
      </c>
      <c r="BF371" s="118">
        <v>0</v>
      </c>
      <c r="BG371" s="118">
        <v>0</v>
      </c>
      <c r="BH371" s="118">
        <v>0</v>
      </c>
      <c r="BI371" s="118">
        <v>0</v>
      </c>
      <c r="BJ371" s="118">
        <v>0</v>
      </c>
      <c r="BK371" s="118">
        <v>0</v>
      </c>
      <c r="BL371" s="118">
        <v>0</v>
      </c>
      <c r="BM371" s="118">
        <v>0</v>
      </c>
      <c r="BN371" s="118">
        <v>0</v>
      </c>
      <c r="BO371" s="118">
        <v>0</v>
      </c>
      <c r="BP371" s="118">
        <v>0</v>
      </c>
      <c r="BQ371" s="118">
        <v>0</v>
      </c>
      <c r="BR371" s="118">
        <v>0</v>
      </c>
      <c r="BS371" s="118">
        <v>0</v>
      </c>
      <c r="BT371" s="118">
        <v>0</v>
      </c>
      <c r="BU371" s="118">
        <v>0</v>
      </c>
      <c r="BV371" s="118">
        <v>0</v>
      </c>
      <c r="BW371" s="118">
        <v>0</v>
      </c>
      <c r="BX371" s="118">
        <v>0</v>
      </c>
      <c r="BY371" s="118">
        <v>0</v>
      </c>
      <c r="BZ371" s="118">
        <v>0</v>
      </c>
      <c r="CA371" s="118">
        <v>0</v>
      </c>
      <c r="CB371" s="118">
        <v>0</v>
      </c>
      <c r="CC371" s="118">
        <v>0</v>
      </c>
      <c r="CD371" s="118">
        <v>0</v>
      </c>
      <c r="CE371" s="118">
        <v>0</v>
      </c>
      <c r="CF371" s="118">
        <v>0</v>
      </c>
      <c r="CG371" s="118">
        <v>0</v>
      </c>
      <c r="CH371" s="118">
        <v>0</v>
      </c>
      <c r="CI371" s="118">
        <v>0</v>
      </c>
      <c r="CJ371" s="118">
        <v>0</v>
      </c>
      <c r="CK371" s="118">
        <v>0</v>
      </c>
      <c r="CL371" s="118">
        <v>0</v>
      </c>
      <c r="CM371" s="118">
        <v>0</v>
      </c>
      <c r="CN371" s="118">
        <v>0</v>
      </c>
      <c r="CO371" s="118">
        <v>0</v>
      </c>
      <c r="CP371" s="118">
        <v>0</v>
      </c>
      <c r="CQ371" s="118">
        <v>0</v>
      </c>
      <c r="CR371" s="118">
        <v>0</v>
      </c>
      <c r="CS371" s="118">
        <v>0</v>
      </c>
      <c r="CT371" s="118">
        <v>0</v>
      </c>
      <c r="CU371" s="118">
        <v>0</v>
      </c>
      <c r="CV371" s="118">
        <v>0</v>
      </c>
      <c r="CW371" s="118">
        <v>0</v>
      </c>
      <c r="CX371" s="118">
        <v>0</v>
      </c>
      <c r="CY371" s="118">
        <v>0</v>
      </c>
      <c r="CZ371" s="118">
        <v>0</v>
      </c>
      <c r="DA371" s="118">
        <v>0</v>
      </c>
      <c r="DB371" s="118">
        <v>0</v>
      </c>
      <c r="DC371" s="118">
        <v>0</v>
      </c>
      <c r="DD371" s="118">
        <v>0</v>
      </c>
      <c r="DE371" s="118">
        <v>0</v>
      </c>
      <c r="DF371" s="118">
        <v>0</v>
      </c>
      <c r="DG371" s="118">
        <v>0</v>
      </c>
      <c r="DH371" s="118">
        <v>0</v>
      </c>
      <c r="DI371" s="118">
        <v>0</v>
      </c>
      <c r="DJ371" s="118">
        <v>0</v>
      </c>
      <c r="DK371" s="118">
        <v>0</v>
      </c>
      <c r="DL371" s="118">
        <v>0</v>
      </c>
      <c r="DM371" s="118">
        <v>0</v>
      </c>
      <c r="DN371" s="118">
        <v>0</v>
      </c>
      <c r="DO371" s="118">
        <v>0</v>
      </c>
      <c r="DP371" s="118">
        <v>0</v>
      </c>
      <c r="DQ371" s="118">
        <v>0</v>
      </c>
      <c r="DR371" s="118">
        <v>0</v>
      </c>
      <c r="DS371" s="118">
        <v>0</v>
      </c>
      <c r="DT371" s="118">
        <v>0</v>
      </c>
      <c r="DU371" s="118">
        <v>0</v>
      </c>
      <c r="DV371" s="118">
        <v>0</v>
      </c>
      <c r="DW371" s="118">
        <v>0</v>
      </c>
      <c r="DX371" s="118">
        <v>0</v>
      </c>
      <c r="DY371" s="118">
        <v>0</v>
      </c>
      <c r="DZ371" s="118">
        <v>0</v>
      </c>
      <c r="EA371" s="118">
        <v>0</v>
      </c>
      <c r="EB371" s="118">
        <v>0</v>
      </c>
      <c r="EC371" s="118">
        <v>0</v>
      </c>
      <c r="ED371" s="118">
        <v>0</v>
      </c>
      <c r="EE371" s="118">
        <v>0</v>
      </c>
      <c r="EF371" s="118">
        <v>0</v>
      </c>
      <c r="EG371" s="118">
        <v>0</v>
      </c>
      <c r="EH371" s="118">
        <v>0</v>
      </c>
      <c r="EI371" s="118">
        <v>0</v>
      </c>
      <c r="EJ371" s="118">
        <v>0</v>
      </c>
      <c r="EK371" s="118">
        <v>0</v>
      </c>
      <c r="EL371" s="118">
        <v>0</v>
      </c>
      <c r="EM371" s="118">
        <v>0</v>
      </c>
      <c r="EN371" s="118">
        <v>0</v>
      </c>
      <c r="EO371" s="118">
        <v>0</v>
      </c>
      <c r="EP371" s="118">
        <v>0</v>
      </c>
      <c r="EQ371" s="118">
        <v>0</v>
      </c>
      <c r="ER371" s="118">
        <v>0</v>
      </c>
      <c r="ES371" s="118">
        <v>0</v>
      </c>
      <c r="ET371" s="118">
        <v>0</v>
      </c>
      <c r="EU371" s="118">
        <v>0</v>
      </c>
      <c r="EV371" s="118">
        <v>0</v>
      </c>
      <c r="EW371" s="118">
        <v>0</v>
      </c>
      <c r="EX371" s="118">
        <v>0</v>
      </c>
      <c r="EY371" s="118">
        <v>0</v>
      </c>
      <c r="EZ371" s="118">
        <v>0</v>
      </c>
      <c r="FA371" s="118">
        <v>0</v>
      </c>
      <c r="FB371" s="118">
        <v>0</v>
      </c>
      <c r="FC371" s="118">
        <v>0</v>
      </c>
      <c r="FD371" s="118">
        <v>0</v>
      </c>
      <c r="FE371" s="118">
        <v>0</v>
      </c>
      <c r="FF371" s="118">
        <v>0</v>
      </c>
      <c r="FG371" s="118">
        <v>0</v>
      </c>
      <c r="FH371" s="118">
        <v>0</v>
      </c>
      <c r="FI371" s="118">
        <v>0</v>
      </c>
      <c r="FJ371" s="118">
        <v>0</v>
      </c>
      <c r="FK371" s="118">
        <v>0</v>
      </c>
      <c r="FL371" s="118">
        <v>0</v>
      </c>
      <c r="FM371" s="118">
        <v>0</v>
      </c>
      <c r="FN371" s="118">
        <v>0</v>
      </c>
      <c r="FO371" s="118">
        <v>0</v>
      </c>
      <c r="FP371" s="118">
        <v>0</v>
      </c>
      <c r="FQ371" s="118">
        <v>0</v>
      </c>
      <c r="FR371" s="118">
        <v>0</v>
      </c>
      <c r="FS371" s="118">
        <v>0</v>
      </c>
      <c r="FT371" s="118">
        <v>0</v>
      </c>
      <c r="FU371" s="118">
        <v>0</v>
      </c>
      <c r="FV371" s="118">
        <v>0</v>
      </c>
      <c r="FW371" s="118">
        <v>0</v>
      </c>
      <c r="FX371" s="118">
        <v>0</v>
      </c>
      <c r="FY371" s="118">
        <v>0</v>
      </c>
      <c r="FZ371" s="118">
        <v>0</v>
      </c>
      <c r="GA371" s="118">
        <v>0</v>
      </c>
      <c r="GB371" s="118">
        <v>0</v>
      </c>
      <c r="GC371" s="118">
        <v>0</v>
      </c>
      <c r="GD371" s="118">
        <v>0</v>
      </c>
      <c r="GE371" s="118">
        <v>0</v>
      </c>
      <c r="GF371" s="118">
        <v>0</v>
      </c>
      <c r="GG371" s="118">
        <v>0</v>
      </c>
      <c r="GH371" s="118">
        <v>0</v>
      </c>
      <c r="GI371" s="118">
        <v>0</v>
      </c>
      <c r="GJ371" s="118">
        <v>0</v>
      </c>
      <c r="GK371" s="118">
        <v>0</v>
      </c>
      <c r="GL371" s="118">
        <v>0</v>
      </c>
      <c r="GM371" s="118">
        <v>0</v>
      </c>
      <c r="GN371" s="118">
        <v>0</v>
      </c>
      <c r="GO371" s="118">
        <v>0</v>
      </c>
      <c r="GP371" s="118">
        <v>0</v>
      </c>
      <c r="GQ371" s="118">
        <v>0</v>
      </c>
      <c r="GR371" s="118">
        <v>0</v>
      </c>
      <c r="GS371" s="118">
        <v>0</v>
      </c>
      <c r="GT371" s="118">
        <v>0</v>
      </c>
      <c r="GU371" s="118">
        <v>0</v>
      </c>
      <c r="GV371" s="118">
        <v>0</v>
      </c>
      <c r="GW371" s="118">
        <v>0</v>
      </c>
      <c r="GX371" s="118">
        <v>0</v>
      </c>
      <c r="GY371" s="118">
        <v>0</v>
      </c>
      <c r="GZ371" s="118">
        <v>0</v>
      </c>
      <c r="HA371" s="118">
        <v>0</v>
      </c>
      <c r="HB371" s="118">
        <v>0</v>
      </c>
      <c r="HC371" s="118">
        <v>0</v>
      </c>
      <c r="HD371" s="118">
        <v>0</v>
      </c>
      <c r="HE371" s="118">
        <v>0</v>
      </c>
      <c r="HF371" s="118">
        <v>0</v>
      </c>
      <c r="HG371" s="118">
        <v>0</v>
      </c>
      <c r="HH371" s="118">
        <v>0</v>
      </c>
      <c r="HI371" s="118">
        <v>0</v>
      </c>
      <c r="HJ371" s="118">
        <v>0</v>
      </c>
      <c r="HK371" s="118">
        <v>0</v>
      </c>
      <c r="HL371" s="118">
        <v>0</v>
      </c>
      <c r="HM371" s="118">
        <v>0</v>
      </c>
      <c r="HN371" s="118">
        <v>0</v>
      </c>
      <c r="HO371" s="118">
        <v>0</v>
      </c>
      <c r="HP371" s="118">
        <v>0</v>
      </c>
      <c r="HQ371" s="118">
        <v>0</v>
      </c>
      <c r="HR371" s="118">
        <v>0</v>
      </c>
      <c r="HS371" s="118">
        <v>0</v>
      </c>
      <c r="HT371" s="118">
        <v>0</v>
      </c>
      <c r="HU371" s="118">
        <v>0</v>
      </c>
      <c r="HV371" s="118">
        <v>0</v>
      </c>
      <c r="HW371" s="118">
        <v>0</v>
      </c>
      <c r="HX371" s="118">
        <v>0</v>
      </c>
      <c r="HY371" s="118">
        <v>0</v>
      </c>
      <c r="HZ371" s="118">
        <v>0</v>
      </c>
      <c r="IA371" s="118">
        <v>0</v>
      </c>
      <c r="IB371" s="118">
        <v>0</v>
      </c>
      <c r="IC371" s="118">
        <v>0</v>
      </c>
      <c r="ID371" s="118">
        <v>0</v>
      </c>
      <c r="IE371" s="118">
        <v>0</v>
      </c>
      <c r="IF371" s="118">
        <v>0</v>
      </c>
      <c r="IG371" s="118">
        <v>0</v>
      </c>
      <c r="IH371" s="118">
        <v>0</v>
      </c>
      <c r="II371" s="118">
        <v>0</v>
      </c>
      <c r="IJ371" s="118">
        <v>0</v>
      </c>
      <c r="IK371" s="118">
        <v>0</v>
      </c>
      <c r="IL371" s="138">
        <v>0</v>
      </c>
      <c r="IM371" s="138">
        <v>0</v>
      </c>
      <c r="IN371" s="138">
        <v>0</v>
      </c>
      <c r="IO371" s="138">
        <v>0</v>
      </c>
      <c r="IP371" s="138">
        <v>0</v>
      </c>
      <c r="IQ371" s="138">
        <v>0</v>
      </c>
      <c r="IR371" s="138">
        <v>0</v>
      </c>
      <c r="IS371" s="118">
        <v>0</v>
      </c>
      <c r="IT371" s="118">
        <v>0</v>
      </c>
      <c r="IU371" s="118">
        <v>0</v>
      </c>
      <c r="IV371" s="118">
        <v>0</v>
      </c>
      <c r="IW371" s="138">
        <v>0</v>
      </c>
      <c r="IX371" s="138">
        <v>0</v>
      </c>
      <c r="IY371" s="138">
        <v>0</v>
      </c>
      <c r="IZ371" s="138">
        <v>0</v>
      </c>
      <c r="JA371" s="138">
        <v>0</v>
      </c>
      <c r="JB371" s="138">
        <v>0</v>
      </c>
      <c r="JC371" s="138">
        <v>0</v>
      </c>
      <c r="JD371" s="138">
        <v>0</v>
      </c>
      <c r="JE371" s="118">
        <v>0</v>
      </c>
      <c r="JF371" s="118">
        <v>0</v>
      </c>
      <c r="JG371" s="118">
        <v>0</v>
      </c>
      <c r="JH371" s="118">
        <v>0</v>
      </c>
      <c r="JI371" s="118">
        <v>0</v>
      </c>
      <c r="JJ371" s="118">
        <v>0</v>
      </c>
      <c r="JK371" s="118">
        <v>0</v>
      </c>
      <c r="JL371" s="118">
        <v>0</v>
      </c>
      <c r="JM371" s="118">
        <v>0</v>
      </c>
      <c r="JN371" s="118">
        <v>0</v>
      </c>
      <c r="JO371" s="118">
        <v>0</v>
      </c>
      <c r="JP371" s="118">
        <v>0</v>
      </c>
      <c r="JQ371" s="118">
        <v>0</v>
      </c>
      <c r="JR371" s="118">
        <v>0</v>
      </c>
      <c r="JS371" s="118">
        <v>0</v>
      </c>
      <c r="JT371" s="118">
        <v>0</v>
      </c>
      <c r="JU371" s="118">
        <v>0</v>
      </c>
      <c r="JV371" s="118">
        <v>0</v>
      </c>
      <c r="JW371" s="118">
        <v>0</v>
      </c>
      <c r="JX371" s="118">
        <v>0</v>
      </c>
      <c r="JY371" s="118">
        <v>0</v>
      </c>
      <c r="JZ371" s="118">
        <v>0</v>
      </c>
      <c r="KA371" s="118">
        <v>0</v>
      </c>
      <c r="KB371" s="118">
        <v>0</v>
      </c>
      <c r="KC371" s="118">
        <v>0</v>
      </c>
      <c r="KD371" s="118">
        <v>0</v>
      </c>
      <c r="KE371" s="118">
        <v>0</v>
      </c>
      <c r="KF371" s="118">
        <v>0</v>
      </c>
      <c r="KG371" s="118">
        <v>0</v>
      </c>
      <c r="KH371" s="118">
        <v>0</v>
      </c>
      <c r="KI371" s="118">
        <v>0</v>
      </c>
      <c r="KJ371" s="118">
        <v>0</v>
      </c>
      <c r="KK371" s="118">
        <v>0</v>
      </c>
      <c r="KL371" s="118">
        <v>0</v>
      </c>
      <c r="KM371" s="118">
        <v>0</v>
      </c>
      <c r="KN371" s="118">
        <v>0</v>
      </c>
      <c r="KO371" s="118">
        <v>0</v>
      </c>
      <c r="KP371" s="118">
        <v>0</v>
      </c>
      <c r="KQ371" s="118">
        <v>0</v>
      </c>
      <c r="KR371" s="118">
        <v>0</v>
      </c>
      <c r="KS371" s="118">
        <v>0</v>
      </c>
      <c r="KT371" s="118">
        <v>0</v>
      </c>
      <c r="KU371" s="118">
        <v>0</v>
      </c>
      <c r="KV371" s="118">
        <v>0</v>
      </c>
      <c r="KW371" s="118">
        <v>0</v>
      </c>
      <c r="KX371" s="118">
        <v>0</v>
      </c>
      <c r="KY371" s="118">
        <v>0</v>
      </c>
      <c r="KZ371" s="118">
        <v>0</v>
      </c>
      <c r="LA371" s="118">
        <v>0</v>
      </c>
      <c r="LB371" s="118">
        <v>0</v>
      </c>
      <c r="LC371" s="118">
        <v>0</v>
      </c>
      <c r="LD371" s="118">
        <v>0</v>
      </c>
      <c r="LE371" s="118">
        <v>0</v>
      </c>
      <c r="LF371" s="118">
        <v>0</v>
      </c>
      <c r="LG371" s="118">
        <v>0</v>
      </c>
      <c r="LH371" s="118">
        <v>0</v>
      </c>
      <c r="LI371" s="118">
        <v>0</v>
      </c>
      <c r="LJ371" s="118">
        <v>0</v>
      </c>
      <c r="LK371" s="118">
        <v>0</v>
      </c>
      <c r="LL371" s="118">
        <v>0</v>
      </c>
      <c r="LM371" s="118">
        <v>0</v>
      </c>
      <c r="LN371" s="118">
        <v>0</v>
      </c>
      <c r="LO371" s="118">
        <v>0</v>
      </c>
      <c r="LP371" s="118">
        <v>0</v>
      </c>
      <c r="LQ371" s="118">
        <v>0</v>
      </c>
      <c r="LR371" s="118">
        <v>0</v>
      </c>
      <c r="LS371" s="118">
        <v>0</v>
      </c>
      <c r="LT371" s="118">
        <v>0</v>
      </c>
      <c r="LU371" s="118">
        <v>0</v>
      </c>
      <c r="LV371" s="118">
        <v>0</v>
      </c>
      <c r="LW371" s="118">
        <v>0</v>
      </c>
      <c r="LX371" s="118">
        <v>0</v>
      </c>
      <c r="LY371" s="118">
        <v>0</v>
      </c>
      <c r="LZ371" s="118">
        <v>0</v>
      </c>
      <c r="MA371" s="118">
        <v>0</v>
      </c>
      <c r="MB371" s="118">
        <v>0</v>
      </c>
      <c r="MC371" s="118">
        <v>0</v>
      </c>
      <c r="MD371" s="118">
        <v>0</v>
      </c>
      <c r="ME371" s="118">
        <v>0</v>
      </c>
      <c r="MF371" s="118">
        <v>0</v>
      </c>
      <c r="MG371" s="118">
        <v>0</v>
      </c>
      <c r="MH371" s="118">
        <v>0</v>
      </c>
      <c r="MI371" s="118">
        <v>0</v>
      </c>
      <c r="MJ371" s="118">
        <v>0</v>
      </c>
      <c r="MK371" s="118">
        <v>0</v>
      </c>
      <c r="ML371" s="118">
        <v>0</v>
      </c>
      <c r="MM371" s="118">
        <v>0</v>
      </c>
      <c r="MN371" s="118">
        <v>0</v>
      </c>
      <c r="MO371" s="118">
        <v>0</v>
      </c>
      <c r="MP371" s="118">
        <v>0</v>
      </c>
      <c r="MQ371" s="118">
        <v>0</v>
      </c>
      <c r="MR371" s="118">
        <v>0</v>
      </c>
      <c r="MS371" s="118">
        <v>0</v>
      </c>
      <c r="MT371" s="118">
        <v>0</v>
      </c>
      <c r="MU371" s="118">
        <v>0</v>
      </c>
      <c r="MV371" s="118">
        <v>0</v>
      </c>
      <c r="MW371" s="118">
        <v>0</v>
      </c>
      <c r="MX371" s="118">
        <v>0</v>
      </c>
      <c r="MY371" s="118">
        <v>0</v>
      </c>
      <c r="MZ371" s="118">
        <v>0</v>
      </c>
      <c r="NA371" s="118">
        <v>0</v>
      </c>
      <c r="NB371" s="118">
        <v>0</v>
      </c>
      <c r="NC371" s="118">
        <v>0</v>
      </c>
      <c r="ND371" s="118">
        <v>1.00023</v>
      </c>
      <c r="NE371" s="118">
        <v>0</v>
      </c>
      <c r="NF371" s="118">
        <v>0</v>
      </c>
      <c r="NG371" s="118">
        <v>0</v>
      </c>
      <c r="NH371" s="118">
        <v>0</v>
      </c>
      <c r="NI371" s="118">
        <v>0</v>
      </c>
      <c r="NJ371" s="118">
        <v>0</v>
      </c>
      <c r="NK371" s="118">
        <v>0</v>
      </c>
      <c r="NL371" s="118">
        <v>0</v>
      </c>
      <c r="NM371" s="118">
        <v>0</v>
      </c>
      <c r="NN371" s="118">
        <v>0</v>
      </c>
      <c r="NO371" s="118">
        <v>0</v>
      </c>
      <c r="NP371" s="118">
        <v>0</v>
      </c>
      <c r="NQ371" s="118">
        <v>0</v>
      </c>
      <c r="NR371" s="118">
        <v>0</v>
      </c>
      <c r="NS371" s="118">
        <v>0</v>
      </c>
      <c r="NT371" s="118">
        <v>0</v>
      </c>
      <c r="NU371" s="118">
        <v>0</v>
      </c>
      <c r="NV371" s="118">
        <v>0</v>
      </c>
      <c r="NW371" s="118">
        <v>0</v>
      </c>
      <c r="NX371" s="118">
        <v>0</v>
      </c>
      <c r="NY371" s="118">
        <v>0</v>
      </c>
      <c r="NZ371" s="118">
        <v>0</v>
      </c>
      <c r="OA371" s="118">
        <v>0</v>
      </c>
      <c r="OB371" s="118">
        <v>0</v>
      </c>
      <c r="OC371" s="118">
        <v>0</v>
      </c>
      <c r="OD371" s="118">
        <v>0</v>
      </c>
      <c r="OE371" s="118">
        <v>0</v>
      </c>
      <c r="OF371" s="118">
        <v>0</v>
      </c>
      <c r="OG371" s="118">
        <v>0</v>
      </c>
      <c r="OH371" s="118">
        <v>0</v>
      </c>
      <c r="OI371" s="118">
        <v>0</v>
      </c>
      <c r="OJ371" s="118">
        <v>0</v>
      </c>
      <c r="OK371" s="118">
        <v>0</v>
      </c>
      <c r="OL371" s="118">
        <v>0</v>
      </c>
      <c r="OM371" s="118">
        <v>0</v>
      </c>
      <c r="ON371" s="118">
        <v>0</v>
      </c>
      <c r="OO371" s="118">
        <v>0</v>
      </c>
      <c r="OP371" s="118">
        <v>0</v>
      </c>
      <c r="OQ371" s="118">
        <v>0</v>
      </c>
      <c r="OR371" s="119">
        <v>0</v>
      </c>
    </row>
    <row r="372" spans="1:408" ht="12.75" customHeight="1">
      <c r="A372" s="115" t="s">
        <v>788</v>
      </c>
      <c r="B372" s="69" t="str">
        <f>INDEX('NAICS to ISIC Key'!H:H,MATCH(A372,'NAICS to ISIC Key'!D:D,0))</f>
        <v>ISIC 86T88</v>
      </c>
      <c r="C372" s="121" t="s">
        <v>789</v>
      </c>
      <c r="D372" s="117">
        <v>9.9999999999999995E-8</v>
      </c>
      <c r="E372" s="118">
        <v>9.9999999999999995E-8</v>
      </c>
      <c r="F372" s="118">
        <v>9.9999999999999995E-8</v>
      </c>
      <c r="G372" s="118">
        <v>9.9999999999999995E-8</v>
      </c>
      <c r="H372" s="118">
        <v>0</v>
      </c>
      <c r="I372" s="118">
        <v>9.9999999999999995E-8</v>
      </c>
      <c r="J372" s="118">
        <v>0</v>
      </c>
      <c r="K372" s="118">
        <v>0</v>
      </c>
      <c r="L372" s="118">
        <v>0</v>
      </c>
      <c r="M372" s="118">
        <v>0</v>
      </c>
      <c r="N372" s="118">
        <v>0</v>
      </c>
      <c r="O372" s="118">
        <v>0</v>
      </c>
      <c r="P372" s="118">
        <v>0</v>
      </c>
      <c r="Q372" s="118">
        <v>9.9999999999999995E-8</v>
      </c>
      <c r="R372" s="118">
        <v>0</v>
      </c>
      <c r="S372" s="118">
        <v>0</v>
      </c>
      <c r="T372" s="118">
        <v>0</v>
      </c>
      <c r="U372" s="118">
        <v>0</v>
      </c>
      <c r="V372" s="118">
        <v>0</v>
      </c>
      <c r="W372" s="118">
        <v>0</v>
      </c>
      <c r="X372" s="118">
        <v>0</v>
      </c>
      <c r="Y372" s="118">
        <v>2.9999999999999999E-7</v>
      </c>
      <c r="Z372" s="118">
        <v>0</v>
      </c>
      <c r="AA372" s="118">
        <v>9.9999999999999995E-8</v>
      </c>
      <c r="AB372" s="118">
        <v>0</v>
      </c>
      <c r="AC372" s="118">
        <v>0</v>
      </c>
      <c r="AD372" s="118">
        <v>0</v>
      </c>
      <c r="AE372" s="118">
        <v>0</v>
      </c>
      <c r="AF372" s="118">
        <v>0</v>
      </c>
      <c r="AG372" s="118">
        <v>0</v>
      </c>
      <c r="AH372" s="118">
        <v>0</v>
      </c>
      <c r="AI372" s="118">
        <v>0</v>
      </c>
      <c r="AJ372" s="118">
        <v>0</v>
      </c>
      <c r="AK372" s="118">
        <v>0</v>
      </c>
      <c r="AL372" s="118">
        <v>0</v>
      </c>
      <c r="AM372" s="118">
        <v>0</v>
      </c>
      <c r="AN372" s="118">
        <v>0</v>
      </c>
      <c r="AO372" s="118">
        <v>0</v>
      </c>
      <c r="AP372" s="118">
        <v>0</v>
      </c>
      <c r="AQ372" s="118">
        <v>0</v>
      </c>
      <c r="AR372" s="118">
        <v>0</v>
      </c>
      <c r="AS372" s="118">
        <v>0</v>
      </c>
      <c r="AT372" s="118">
        <v>0</v>
      </c>
      <c r="AU372" s="118">
        <v>0</v>
      </c>
      <c r="AV372" s="118">
        <v>0</v>
      </c>
      <c r="AW372" s="118">
        <v>0</v>
      </c>
      <c r="AX372" s="118">
        <v>0</v>
      </c>
      <c r="AY372" s="118">
        <v>0</v>
      </c>
      <c r="AZ372" s="118">
        <v>0</v>
      </c>
      <c r="BA372" s="118">
        <v>0</v>
      </c>
      <c r="BB372" s="118">
        <v>0</v>
      </c>
      <c r="BC372" s="118">
        <v>0</v>
      </c>
      <c r="BD372" s="118">
        <v>0</v>
      </c>
      <c r="BE372" s="118">
        <v>0</v>
      </c>
      <c r="BF372" s="118">
        <v>0</v>
      </c>
      <c r="BG372" s="118">
        <v>9.9999999999999995E-8</v>
      </c>
      <c r="BH372" s="118">
        <v>0</v>
      </c>
      <c r="BI372" s="118">
        <v>0</v>
      </c>
      <c r="BJ372" s="118">
        <v>0</v>
      </c>
      <c r="BK372" s="118">
        <v>0</v>
      </c>
      <c r="BL372" s="118">
        <v>0</v>
      </c>
      <c r="BM372" s="118">
        <v>0</v>
      </c>
      <c r="BN372" s="118">
        <v>0</v>
      </c>
      <c r="BO372" s="118">
        <v>0</v>
      </c>
      <c r="BP372" s="118">
        <v>0</v>
      </c>
      <c r="BQ372" s="118">
        <v>0</v>
      </c>
      <c r="BR372" s="118">
        <v>0</v>
      </c>
      <c r="BS372" s="118">
        <v>0</v>
      </c>
      <c r="BT372" s="118">
        <v>0</v>
      </c>
      <c r="BU372" s="118">
        <v>0</v>
      </c>
      <c r="BV372" s="118">
        <v>0</v>
      </c>
      <c r="BW372" s="118">
        <v>0</v>
      </c>
      <c r="BX372" s="118">
        <v>0</v>
      </c>
      <c r="BY372" s="118">
        <v>0</v>
      </c>
      <c r="BZ372" s="118">
        <v>0</v>
      </c>
      <c r="CA372" s="118">
        <v>0</v>
      </c>
      <c r="CB372" s="118">
        <v>0</v>
      </c>
      <c r="CC372" s="118">
        <v>0</v>
      </c>
      <c r="CD372" s="118">
        <v>0</v>
      </c>
      <c r="CE372" s="118">
        <v>0</v>
      </c>
      <c r="CF372" s="118">
        <v>0</v>
      </c>
      <c r="CG372" s="118">
        <v>0</v>
      </c>
      <c r="CH372" s="118">
        <v>0</v>
      </c>
      <c r="CI372" s="118">
        <v>0</v>
      </c>
      <c r="CJ372" s="118">
        <v>0</v>
      </c>
      <c r="CK372" s="118">
        <v>0</v>
      </c>
      <c r="CL372" s="118">
        <v>0</v>
      </c>
      <c r="CM372" s="118">
        <v>0</v>
      </c>
      <c r="CN372" s="118">
        <v>0</v>
      </c>
      <c r="CO372" s="118">
        <v>0</v>
      </c>
      <c r="CP372" s="118">
        <v>0</v>
      </c>
      <c r="CQ372" s="118">
        <v>0</v>
      </c>
      <c r="CR372" s="118">
        <v>0</v>
      </c>
      <c r="CS372" s="118">
        <v>0</v>
      </c>
      <c r="CT372" s="118">
        <v>0</v>
      </c>
      <c r="CU372" s="118">
        <v>0</v>
      </c>
      <c r="CV372" s="118">
        <v>0</v>
      </c>
      <c r="CW372" s="118">
        <v>0</v>
      </c>
      <c r="CX372" s="118">
        <v>0</v>
      </c>
      <c r="CY372" s="118">
        <v>0</v>
      </c>
      <c r="CZ372" s="118">
        <v>0</v>
      </c>
      <c r="DA372" s="118">
        <v>0</v>
      </c>
      <c r="DB372" s="118">
        <v>0</v>
      </c>
      <c r="DC372" s="118">
        <v>0</v>
      </c>
      <c r="DD372" s="118">
        <v>0</v>
      </c>
      <c r="DE372" s="118">
        <v>0</v>
      </c>
      <c r="DF372" s="118">
        <v>0</v>
      </c>
      <c r="DG372" s="118">
        <v>0</v>
      </c>
      <c r="DH372" s="118">
        <v>0</v>
      </c>
      <c r="DI372" s="118">
        <v>0</v>
      </c>
      <c r="DJ372" s="118">
        <v>0</v>
      </c>
      <c r="DK372" s="118">
        <v>0</v>
      </c>
      <c r="DL372" s="118">
        <v>0</v>
      </c>
      <c r="DM372" s="118">
        <v>0</v>
      </c>
      <c r="DN372" s="118">
        <v>0</v>
      </c>
      <c r="DO372" s="118">
        <v>0</v>
      </c>
      <c r="DP372" s="118">
        <v>0</v>
      </c>
      <c r="DQ372" s="118">
        <v>0</v>
      </c>
      <c r="DR372" s="118">
        <v>0</v>
      </c>
      <c r="DS372" s="118">
        <v>0</v>
      </c>
      <c r="DT372" s="118">
        <v>0</v>
      </c>
      <c r="DU372" s="118">
        <v>0</v>
      </c>
      <c r="DV372" s="118">
        <v>0</v>
      </c>
      <c r="DW372" s="118">
        <v>0</v>
      </c>
      <c r="DX372" s="118">
        <v>0</v>
      </c>
      <c r="DY372" s="118">
        <v>0</v>
      </c>
      <c r="DZ372" s="118">
        <v>0</v>
      </c>
      <c r="EA372" s="118">
        <v>0</v>
      </c>
      <c r="EB372" s="118">
        <v>0</v>
      </c>
      <c r="EC372" s="118">
        <v>0</v>
      </c>
      <c r="ED372" s="118">
        <v>0</v>
      </c>
      <c r="EE372" s="118">
        <v>0</v>
      </c>
      <c r="EF372" s="118">
        <v>0</v>
      </c>
      <c r="EG372" s="118">
        <v>0</v>
      </c>
      <c r="EH372" s="118">
        <v>0</v>
      </c>
      <c r="EI372" s="118">
        <v>0</v>
      </c>
      <c r="EJ372" s="118">
        <v>0</v>
      </c>
      <c r="EK372" s="118">
        <v>0</v>
      </c>
      <c r="EL372" s="118">
        <v>0</v>
      </c>
      <c r="EM372" s="118">
        <v>0</v>
      </c>
      <c r="EN372" s="118">
        <v>0</v>
      </c>
      <c r="EO372" s="118">
        <v>0</v>
      </c>
      <c r="EP372" s="118">
        <v>0</v>
      </c>
      <c r="EQ372" s="118">
        <v>0</v>
      </c>
      <c r="ER372" s="118">
        <v>0</v>
      </c>
      <c r="ES372" s="118">
        <v>0</v>
      </c>
      <c r="ET372" s="118">
        <v>0</v>
      </c>
      <c r="EU372" s="118">
        <v>0</v>
      </c>
      <c r="EV372" s="118">
        <v>0</v>
      </c>
      <c r="EW372" s="118">
        <v>0</v>
      </c>
      <c r="EX372" s="118">
        <v>0</v>
      </c>
      <c r="EY372" s="118">
        <v>0</v>
      </c>
      <c r="EZ372" s="118">
        <v>9.9999999999999995E-8</v>
      </c>
      <c r="FA372" s="118">
        <v>1.9999999999999999E-7</v>
      </c>
      <c r="FB372" s="118">
        <v>0</v>
      </c>
      <c r="FC372" s="118">
        <v>0</v>
      </c>
      <c r="FD372" s="118">
        <v>0</v>
      </c>
      <c r="FE372" s="118">
        <v>0</v>
      </c>
      <c r="FF372" s="118">
        <v>0</v>
      </c>
      <c r="FG372" s="118">
        <v>0</v>
      </c>
      <c r="FH372" s="118">
        <v>0</v>
      </c>
      <c r="FI372" s="118">
        <v>0</v>
      </c>
      <c r="FJ372" s="118">
        <v>0</v>
      </c>
      <c r="FK372" s="118">
        <v>0</v>
      </c>
      <c r="FL372" s="118">
        <v>0</v>
      </c>
      <c r="FM372" s="118">
        <v>0</v>
      </c>
      <c r="FN372" s="118">
        <v>0</v>
      </c>
      <c r="FO372" s="118">
        <v>0</v>
      </c>
      <c r="FP372" s="118">
        <v>0</v>
      </c>
      <c r="FQ372" s="118">
        <v>0</v>
      </c>
      <c r="FR372" s="118">
        <v>0</v>
      </c>
      <c r="FS372" s="118">
        <v>0</v>
      </c>
      <c r="FT372" s="118">
        <v>0</v>
      </c>
      <c r="FU372" s="118">
        <v>0</v>
      </c>
      <c r="FV372" s="118">
        <v>0</v>
      </c>
      <c r="FW372" s="118">
        <v>0</v>
      </c>
      <c r="FX372" s="118">
        <v>0</v>
      </c>
      <c r="FY372" s="118">
        <v>0</v>
      </c>
      <c r="FZ372" s="118">
        <v>0</v>
      </c>
      <c r="GA372" s="118">
        <v>0</v>
      </c>
      <c r="GB372" s="118">
        <v>0</v>
      </c>
      <c r="GC372" s="118">
        <v>0</v>
      </c>
      <c r="GD372" s="118">
        <v>0</v>
      </c>
      <c r="GE372" s="118">
        <v>0</v>
      </c>
      <c r="GF372" s="118">
        <v>0</v>
      </c>
      <c r="GG372" s="118">
        <v>0</v>
      </c>
      <c r="GH372" s="118">
        <v>0</v>
      </c>
      <c r="GI372" s="118">
        <v>0</v>
      </c>
      <c r="GJ372" s="118">
        <v>0</v>
      </c>
      <c r="GK372" s="118">
        <v>0</v>
      </c>
      <c r="GL372" s="118">
        <v>0</v>
      </c>
      <c r="GM372" s="118">
        <v>0</v>
      </c>
      <c r="GN372" s="118">
        <v>9.9999999999999995E-8</v>
      </c>
      <c r="GO372" s="118">
        <v>9.9999999999999995E-8</v>
      </c>
      <c r="GP372" s="118">
        <v>9.9999999999999995E-8</v>
      </c>
      <c r="GQ372" s="118">
        <v>0</v>
      </c>
      <c r="GR372" s="118">
        <v>9.9999999999999995E-8</v>
      </c>
      <c r="GS372" s="118">
        <v>0</v>
      </c>
      <c r="GT372" s="118">
        <v>0</v>
      </c>
      <c r="GU372" s="118">
        <v>0</v>
      </c>
      <c r="GV372" s="118">
        <v>0</v>
      </c>
      <c r="GW372" s="118">
        <v>0</v>
      </c>
      <c r="GX372" s="118">
        <v>0</v>
      </c>
      <c r="GY372" s="118">
        <v>0</v>
      </c>
      <c r="GZ372" s="118">
        <v>0</v>
      </c>
      <c r="HA372" s="118">
        <v>0</v>
      </c>
      <c r="HB372" s="118">
        <v>0</v>
      </c>
      <c r="HC372" s="118">
        <v>0</v>
      </c>
      <c r="HD372" s="118">
        <v>0</v>
      </c>
      <c r="HE372" s="118">
        <v>0</v>
      </c>
      <c r="HF372" s="118">
        <v>0</v>
      </c>
      <c r="HG372" s="118">
        <v>0</v>
      </c>
      <c r="HH372" s="118">
        <v>0</v>
      </c>
      <c r="HI372" s="118">
        <v>0</v>
      </c>
      <c r="HJ372" s="118">
        <v>0</v>
      </c>
      <c r="HK372" s="118">
        <v>0</v>
      </c>
      <c r="HL372" s="118">
        <v>0</v>
      </c>
      <c r="HM372" s="118">
        <v>0</v>
      </c>
      <c r="HN372" s="118">
        <v>0</v>
      </c>
      <c r="HO372" s="118">
        <v>0</v>
      </c>
      <c r="HP372" s="118">
        <v>9.9999999999999995E-8</v>
      </c>
      <c r="HQ372" s="118">
        <v>0</v>
      </c>
      <c r="HR372" s="118">
        <v>0</v>
      </c>
      <c r="HS372" s="118">
        <v>0</v>
      </c>
      <c r="HT372" s="118">
        <v>0</v>
      </c>
      <c r="HU372" s="118">
        <v>0</v>
      </c>
      <c r="HV372" s="118">
        <v>0</v>
      </c>
      <c r="HW372" s="118">
        <v>0</v>
      </c>
      <c r="HX372" s="118">
        <v>0</v>
      </c>
      <c r="HY372" s="118">
        <v>0</v>
      </c>
      <c r="HZ372" s="118">
        <v>0</v>
      </c>
      <c r="IA372" s="118">
        <v>0</v>
      </c>
      <c r="IB372" s="118">
        <v>0</v>
      </c>
      <c r="IC372" s="118">
        <v>0</v>
      </c>
      <c r="ID372" s="118">
        <v>0</v>
      </c>
      <c r="IE372" s="118">
        <v>0</v>
      </c>
      <c r="IF372" s="118">
        <v>0</v>
      </c>
      <c r="IG372" s="118">
        <v>0</v>
      </c>
      <c r="IH372" s="118">
        <v>0</v>
      </c>
      <c r="II372" s="118">
        <v>0</v>
      </c>
      <c r="IJ372" s="118">
        <v>0</v>
      </c>
      <c r="IK372" s="118">
        <v>0</v>
      </c>
      <c r="IL372" s="138">
        <v>0</v>
      </c>
      <c r="IM372" s="138">
        <v>9.9999999999999995E-8</v>
      </c>
      <c r="IN372" s="138">
        <v>0</v>
      </c>
      <c r="IO372" s="138">
        <v>0</v>
      </c>
      <c r="IP372" s="138">
        <v>9.9999999999999995E-8</v>
      </c>
      <c r="IQ372" s="138">
        <v>0</v>
      </c>
      <c r="IR372" s="138">
        <v>0</v>
      </c>
      <c r="IS372" s="118">
        <v>0</v>
      </c>
      <c r="IT372" s="118">
        <v>0</v>
      </c>
      <c r="IU372" s="118">
        <v>0</v>
      </c>
      <c r="IV372" s="118">
        <v>0</v>
      </c>
      <c r="IW372" s="138">
        <v>0</v>
      </c>
      <c r="IX372" s="138">
        <v>0</v>
      </c>
      <c r="IY372" s="138">
        <v>0</v>
      </c>
      <c r="IZ372" s="138">
        <v>0</v>
      </c>
      <c r="JA372" s="138">
        <v>0</v>
      </c>
      <c r="JB372" s="138">
        <v>0</v>
      </c>
      <c r="JC372" s="138">
        <v>0</v>
      </c>
      <c r="JD372" s="138">
        <v>0</v>
      </c>
      <c r="JE372" s="118">
        <v>0</v>
      </c>
      <c r="JF372" s="118">
        <v>0</v>
      </c>
      <c r="JG372" s="118">
        <v>0</v>
      </c>
      <c r="JH372" s="118">
        <v>0</v>
      </c>
      <c r="JI372" s="118">
        <v>0</v>
      </c>
      <c r="JJ372" s="118">
        <v>0</v>
      </c>
      <c r="JK372" s="118">
        <v>0</v>
      </c>
      <c r="JL372" s="118">
        <v>0</v>
      </c>
      <c r="JM372" s="118">
        <v>0</v>
      </c>
      <c r="JN372" s="118">
        <v>0</v>
      </c>
      <c r="JO372" s="118">
        <v>0</v>
      </c>
      <c r="JP372" s="118">
        <v>0</v>
      </c>
      <c r="JQ372" s="118">
        <v>0</v>
      </c>
      <c r="JR372" s="118">
        <v>0</v>
      </c>
      <c r="JS372" s="118">
        <v>0</v>
      </c>
      <c r="JT372" s="118">
        <v>0</v>
      </c>
      <c r="JU372" s="118">
        <v>0</v>
      </c>
      <c r="JV372" s="118">
        <v>0</v>
      </c>
      <c r="JW372" s="118">
        <v>0</v>
      </c>
      <c r="JX372" s="118">
        <v>0</v>
      </c>
      <c r="JY372" s="118">
        <v>0</v>
      </c>
      <c r="JZ372" s="118">
        <v>0</v>
      </c>
      <c r="KA372" s="118">
        <v>0</v>
      </c>
      <c r="KB372" s="118">
        <v>0</v>
      </c>
      <c r="KC372" s="118">
        <v>0</v>
      </c>
      <c r="KD372" s="118">
        <v>0</v>
      </c>
      <c r="KE372" s="118">
        <v>0</v>
      </c>
      <c r="KF372" s="118">
        <v>0</v>
      </c>
      <c r="KG372" s="118">
        <v>0</v>
      </c>
      <c r="KH372" s="118">
        <v>0</v>
      </c>
      <c r="KI372" s="118">
        <v>0</v>
      </c>
      <c r="KJ372" s="118">
        <v>0</v>
      </c>
      <c r="KK372" s="118">
        <v>0</v>
      </c>
      <c r="KL372" s="118">
        <v>0</v>
      </c>
      <c r="KM372" s="118">
        <v>0</v>
      </c>
      <c r="KN372" s="118">
        <v>0</v>
      </c>
      <c r="KO372" s="118">
        <v>0</v>
      </c>
      <c r="KP372" s="118">
        <v>0</v>
      </c>
      <c r="KQ372" s="118">
        <v>0</v>
      </c>
      <c r="KR372" s="118">
        <v>0</v>
      </c>
      <c r="KS372" s="118">
        <v>0</v>
      </c>
      <c r="KT372" s="118">
        <v>0</v>
      </c>
      <c r="KU372" s="118">
        <v>0</v>
      </c>
      <c r="KV372" s="118">
        <v>0</v>
      </c>
      <c r="KW372" s="118">
        <v>0</v>
      </c>
      <c r="KX372" s="118">
        <v>0</v>
      </c>
      <c r="KY372" s="118">
        <v>0</v>
      </c>
      <c r="KZ372" s="118">
        <v>0</v>
      </c>
      <c r="LA372" s="118">
        <v>0</v>
      </c>
      <c r="LB372" s="118">
        <v>0</v>
      </c>
      <c r="LC372" s="118">
        <v>0</v>
      </c>
      <c r="LD372" s="118">
        <v>0</v>
      </c>
      <c r="LE372" s="118">
        <v>0</v>
      </c>
      <c r="LF372" s="118">
        <v>0</v>
      </c>
      <c r="LG372" s="118">
        <v>0</v>
      </c>
      <c r="LH372" s="118">
        <v>0</v>
      </c>
      <c r="LI372" s="118">
        <v>0</v>
      </c>
      <c r="LJ372" s="118">
        <v>0</v>
      </c>
      <c r="LK372" s="118">
        <v>0</v>
      </c>
      <c r="LL372" s="118">
        <v>0</v>
      </c>
      <c r="LM372" s="118">
        <v>0</v>
      </c>
      <c r="LN372" s="118">
        <v>9.9999999999999995E-8</v>
      </c>
      <c r="LO372" s="118">
        <v>0</v>
      </c>
      <c r="LP372" s="118">
        <v>0</v>
      </c>
      <c r="LQ372" s="118">
        <v>0</v>
      </c>
      <c r="LR372" s="118">
        <v>0</v>
      </c>
      <c r="LS372" s="118">
        <v>0</v>
      </c>
      <c r="LT372" s="118">
        <v>0</v>
      </c>
      <c r="LU372" s="118">
        <v>0</v>
      </c>
      <c r="LV372" s="118">
        <v>0</v>
      </c>
      <c r="LW372" s="118">
        <v>0</v>
      </c>
      <c r="LX372" s="118">
        <v>0</v>
      </c>
      <c r="LY372" s="118">
        <v>0</v>
      </c>
      <c r="LZ372" s="118">
        <v>0</v>
      </c>
      <c r="MA372" s="118">
        <v>0</v>
      </c>
      <c r="MB372" s="118">
        <v>0</v>
      </c>
      <c r="MC372" s="118">
        <v>0</v>
      </c>
      <c r="MD372" s="118">
        <v>0</v>
      </c>
      <c r="ME372" s="118">
        <v>0</v>
      </c>
      <c r="MF372" s="118">
        <v>0</v>
      </c>
      <c r="MG372" s="118">
        <v>0</v>
      </c>
      <c r="MH372" s="118">
        <v>0</v>
      </c>
      <c r="MI372" s="118">
        <v>0</v>
      </c>
      <c r="MJ372" s="118">
        <v>0</v>
      </c>
      <c r="MK372" s="118">
        <v>0</v>
      </c>
      <c r="ML372" s="118">
        <v>0</v>
      </c>
      <c r="MM372" s="118">
        <v>0</v>
      </c>
      <c r="MN372" s="118">
        <v>9.9999999999999995E-8</v>
      </c>
      <c r="MO372" s="118">
        <v>0</v>
      </c>
      <c r="MP372" s="118">
        <v>0</v>
      </c>
      <c r="MQ372" s="118">
        <v>0</v>
      </c>
      <c r="MR372" s="118">
        <v>9.9999999999999995E-8</v>
      </c>
      <c r="MS372" s="118">
        <v>0</v>
      </c>
      <c r="MT372" s="118">
        <v>0</v>
      </c>
      <c r="MU372" s="118">
        <v>9.9999999999999995E-8</v>
      </c>
      <c r="MV372" s="118">
        <v>0</v>
      </c>
      <c r="MW372" s="118">
        <v>0</v>
      </c>
      <c r="MX372" s="118">
        <v>0</v>
      </c>
      <c r="MY372" s="118">
        <v>0</v>
      </c>
      <c r="MZ372" s="118">
        <v>9.9999999999999995E-8</v>
      </c>
      <c r="NA372" s="118">
        <v>0</v>
      </c>
      <c r="NB372" s="118">
        <v>0</v>
      </c>
      <c r="NC372" s="118">
        <v>0</v>
      </c>
      <c r="ND372" s="118">
        <v>5.9999999999999997E-7</v>
      </c>
      <c r="NE372" s="118">
        <v>1</v>
      </c>
      <c r="NF372" s="118">
        <v>0</v>
      </c>
      <c r="NG372" s="118">
        <v>0</v>
      </c>
      <c r="NH372" s="118">
        <v>0</v>
      </c>
      <c r="NI372" s="118">
        <v>0</v>
      </c>
      <c r="NJ372" s="118">
        <v>0</v>
      </c>
      <c r="NK372" s="118">
        <v>9.9999999999999995E-8</v>
      </c>
      <c r="NL372" s="118">
        <v>0</v>
      </c>
      <c r="NM372" s="118">
        <v>0</v>
      </c>
      <c r="NN372" s="118">
        <v>0</v>
      </c>
      <c r="NO372" s="118">
        <v>0</v>
      </c>
      <c r="NP372" s="118">
        <v>0</v>
      </c>
      <c r="NQ372" s="118">
        <v>0</v>
      </c>
      <c r="NR372" s="118">
        <v>0</v>
      </c>
      <c r="NS372" s="118">
        <v>0</v>
      </c>
      <c r="NT372" s="118">
        <v>0</v>
      </c>
      <c r="NU372" s="118">
        <v>0</v>
      </c>
      <c r="NV372" s="118">
        <v>0</v>
      </c>
      <c r="NW372" s="118">
        <v>0</v>
      </c>
      <c r="NX372" s="118">
        <v>0</v>
      </c>
      <c r="NY372" s="118">
        <v>0</v>
      </c>
      <c r="NZ372" s="118">
        <v>0</v>
      </c>
      <c r="OA372" s="118">
        <v>0</v>
      </c>
      <c r="OB372" s="118">
        <v>0</v>
      </c>
      <c r="OC372" s="118">
        <v>0</v>
      </c>
      <c r="OD372" s="118">
        <v>0</v>
      </c>
      <c r="OE372" s="118">
        <v>0</v>
      </c>
      <c r="OF372" s="118">
        <v>0</v>
      </c>
      <c r="OG372" s="118">
        <v>0</v>
      </c>
      <c r="OH372" s="118">
        <v>0</v>
      </c>
      <c r="OI372" s="118">
        <v>4.9416E-3</v>
      </c>
      <c r="OJ372" s="118">
        <v>0</v>
      </c>
      <c r="OK372" s="118">
        <v>0</v>
      </c>
      <c r="OL372" s="118">
        <v>0</v>
      </c>
      <c r="OM372" s="118">
        <v>0</v>
      </c>
      <c r="ON372" s="118">
        <v>1.0498E-3</v>
      </c>
      <c r="OO372" s="118">
        <v>1.9999999999999999E-7</v>
      </c>
      <c r="OP372" s="118">
        <v>9.9999999999999995E-8</v>
      </c>
      <c r="OQ372" s="118">
        <v>9.9999999999999995E-8</v>
      </c>
      <c r="OR372" s="119">
        <v>0</v>
      </c>
    </row>
    <row r="373" spans="1:408" ht="12.75" customHeight="1">
      <c r="A373" s="115" t="s">
        <v>791</v>
      </c>
      <c r="B373" s="69" t="str">
        <f>INDEX('NAICS to ISIC Key'!H:H,MATCH(A373,'NAICS to ISIC Key'!D:D,0))</f>
        <v>ISIC 86T88</v>
      </c>
      <c r="C373" s="121" t="s">
        <v>792</v>
      </c>
      <c r="D373" s="117">
        <v>0</v>
      </c>
      <c r="E373" s="118">
        <v>0</v>
      </c>
      <c r="F373" s="118">
        <v>0</v>
      </c>
      <c r="G373" s="118">
        <v>0</v>
      </c>
      <c r="H373" s="118">
        <v>0</v>
      </c>
      <c r="I373" s="118">
        <v>0</v>
      </c>
      <c r="J373" s="118">
        <v>0</v>
      </c>
      <c r="K373" s="118">
        <v>0</v>
      </c>
      <c r="L373" s="118">
        <v>0</v>
      </c>
      <c r="M373" s="118">
        <v>0</v>
      </c>
      <c r="N373" s="118">
        <v>0</v>
      </c>
      <c r="O373" s="118">
        <v>0</v>
      </c>
      <c r="P373" s="118">
        <v>0</v>
      </c>
      <c r="Q373" s="118">
        <v>0</v>
      </c>
      <c r="R373" s="118">
        <v>0</v>
      </c>
      <c r="S373" s="118">
        <v>0</v>
      </c>
      <c r="T373" s="118">
        <v>0</v>
      </c>
      <c r="U373" s="118">
        <v>0</v>
      </c>
      <c r="V373" s="118">
        <v>0</v>
      </c>
      <c r="W373" s="118">
        <v>0</v>
      </c>
      <c r="X373" s="118">
        <v>0</v>
      </c>
      <c r="Y373" s="118">
        <v>0</v>
      </c>
      <c r="Z373" s="118">
        <v>0</v>
      </c>
      <c r="AA373" s="118">
        <v>0</v>
      </c>
      <c r="AB373" s="118">
        <v>0</v>
      </c>
      <c r="AC373" s="118">
        <v>0</v>
      </c>
      <c r="AD373" s="118">
        <v>0</v>
      </c>
      <c r="AE373" s="118">
        <v>0</v>
      </c>
      <c r="AF373" s="118">
        <v>0</v>
      </c>
      <c r="AG373" s="118">
        <v>0</v>
      </c>
      <c r="AH373" s="118">
        <v>0</v>
      </c>
      <c r="AI373" s="118">
        <v>0</v>
      </c>
      <c r="AJ373" s="118">
        <v>0</v>
      </c>
      <c r="AK373" s="118">
        <v>0</v>
      </c>
      <c r="AL373" s="118">
        <v>0</v>
      </c>
      <c r="AM373" s="118">
        <v>0</v>
      </c>
      <c r="AN373" s="118">
        <v>0</v>
      </c>
      <c r="AO373" s="118">
        <v>0</v>
      </c>
      <c r="AP373" s="118">
        <v>0</v>
      </c>
      <c r="AQ373" s="118">
        <v>0</v>
      </c>
      <c r="AR373" s="118">
        <v>0</v>
      </c>
      <c r="AS373" s="118">
        <v>0</v>
      </c>
      <c r="AT373" s="118">
        <v>0</v>
      </c>
      <c r="AU373" s="118">
        <v>0</v>
      </c>
      <c r="AV373" s="118">
        <v>0</v>
      </c>
      <c r="AW373" s="118">
        <v>0</v>
      </c>
      <c r="AX373" s="118">
        <v>0</v>
      </c>
      <c r="AY373" s="118">
        <v>0</v>
      </c>
      <c r="AZ373" s="118">
        <v>0</v>
      </c>
      <c r="BA373" s="118">
        <v>0</v>
      </c>
      <c r="BB373" s="118">
        <v>0</v>
      </c>
      <c r="BC373" s="118">
        <v>0</v>
      </c>
      <c r="BD373" s="118">
        <v>0</v>
      </c>
      <c r="BE373" s="118">
        <v>0</v>
      </c>
      <c r="BF373" s="118">
        <v>0</v>
      </c>
      <c r="BG373" s="118">
        <v>0</v>
      </c>
      <c r="BH373" s="118">
        <v>0</v>
      </c>
      <c r="BI373" s="118">
        <v>0</v>
      </c>
      <c r="BJ373" s="118">
        <v>0</v>
      </c>
      <c r="BK373" s="118">
        <v>0</v>
      </c>
      <c r="BL373" s="118">
        <v>0</v>
      </c>
      <c r="BM373" s="118">
        <v>0</v>
      </c>
      <c r="BN373" s="118">
        <v>0</v>
      </c>
      <c r="BO373" s="118">
        <v>0</v>
      </c>
      <c r="BP373" s="118">
        <v>0</v>
      </c>
      <c r="BQ373" s="118">
        <v>0</v>
      </c>
      <c r="BR373" s="118">
        <v>0</v>
      </c>
      <c r="BS373" s="118">
        <v>0</v>
      </c>
      <c r="BT373" s="118">
        <v>0</v>
      </c>
      <c r="BU373" s="118">
        <v>0</v>
      </c>
      <c r="BV373" s="118">
        <v>0</v>
      </c>
      <c r="BW373" s="118">
        <v>0</v>
      </c>
      <c r="BX373" s="118">
        <v>0</v>
      </c>
      <c r="BY373" s="118">
        <v>0</v>
      </c>
      <c r="BZ373" s="118">
        <v>0</v>
      </c>
      <c r="CA373" s="118">
        <v>0</v>
      </c>
      <c r="CB373" s="118">
        <v>0</v>
      </c>
      <c r="CC373" s="118">
        <v>0</v>
      </c>
      <c r="CD373" s="118">
        <v>0</v>
      </c>
      <c r="CE373" s="118">
        <v>0</v>
      </c>
      <c r="CF373" s="118">
        <v>0</v>
      </c>
      <c r="CG373" s="118">
        <v>0</v>
      </c>
      <c r="CH373" s="118">
        <v>0</v>
      </c>
      <c r="CI373" s="118">
        <v>0</v>
      </c>
      <c r="CJ373" s="118">
        <v>0</v>
      </c>
      <c r="CK373" s="118">
        <v>0</v>
      </c>
      <c r="CL373" s="118">
        <v>0</v>
      </c>
      <c r="CM373" s="118">
        <v>0</v>
      </c>
      <c r="CN373" s="118">
        <v>0</v>
      </c>
      <c r="CO373" s="118">
        <v>0</v>
      </c>
      <c r="CP373" s="118">
        <v>0</v>
      </c>
      <c r="CQ373" s="118">
        <v>0</v>
      </c>
      <c r="CR373" s="118">
        <v>0</v>
      </c>
      <c r="CS373" s="118">
        <v>0</v>
      </c>
      <c r="CT373" s="118">
        <v>0</v>
      </c>
      <c r="CU373" s="118">
        <v>0</v>
      </c>
      <c r="CV373" s="118">
        <v>0</v>
      </c>
      <c r="CW373" s="118">
        <v>0</v>
      </c>
      <c r="CX373" s="118">
        <v>0</v>
      </c>
      <c r="CY373" s="118">
        <v>0</v>
      </c>
      <c r="CZ373" s="118">
        <v>0</v>
      </c>
      <c r="DA373" s="118">
        <v>0</v>
      </c>
      <c r="DB373" s="118">
        <v>0</v>
      </c>
      <c r="DC373" s="118">
        <v>0</v>
      </c>
      <c r="DD373" s="118">
        <v>0</v>
      </c>
      <c r="DE373" s="118">
        <v>0</v>
      </c>
      <c r="DF373" s="118">
        <v>0</v>
      </c>
      <c r="DG373" s="118">
        <v>0</v>
      </c>
      <c r="DH373" s="118">
        <v>0</v>
      </c>
      <c r="DI373" s="118">
        <v>0</v>
      </c>
      <c r="DJ373" s="118">
        <v>0</v>
      </c>
      <c r="DK373" s="118">
        <v>0</v>
      </c>
      <c r="DL373" s="118">
        <v>0</v>
      </c>
      <c r="DM373" s="118">
        <v>0</v>
      </c>
      <c r="DN373" s="118">
        <v>0</v>
      </c>
      <c r="DO373" s="118">
        <v>0</v>
      </c>
      <c r="DP373" s="118">
        <v>0</v>
      </c>
      <c r="DQ373" s="118">
        <v>0</v>
      </c>
      <c r="DR373" s="118">
        <v>0</v>
      </c>
      <c r="DS373" s="118">
        <v>0</v>
      </c>
      <c r="DT373" s="118">
        <v>0</v>
      </c>
      <c r="DU373" s="118">
        <v>0</v>
      </c>
      <c r="DV373" s="118">
        <v>0</v>
      </c>
      <c r="DW373" s="118">
        <v>0</v>
      </c>
      <c r="DX373" s="118">
        <v>0</v>
      </c>
      <c r="DY373" s="118">
        <v>0</v>
      </c>
      <c r="DZ373" s="118">
        <v>0</v>
      </c>
      <c r="EA373" s="118">
        <v>0</v>
      </c>
      <c r="EB373" s="118">
        <v>0</v>
      </c>
      <c r="EC373" s="118">
        <v>0</v>
      </c>
      <c r="ED373" s="118">
        <v>0</v>
      </c>
      <c r="EE373" s="118">
        <v>0</v>
      </c>
      <c r="EF373" s="118">
        <v>0</v>
      </c>
      <c r="EG373" s="118">
        <v>0</v>
      </c>
      <c r="EH373" s="118">
        <v>0</v>
      </c>
      <c r="EI373" s="118">
        <v>0</v>
      </c>
      <c r="EJ373" s="118">
        <v>0</v>
      </c>
      <c r="EK373" s="118">
        <v>0</v>
      </c>
      <c r="EL373" s="118">
        <v>0</v>
      </c>
      <c r="EM373" s="118">
        <v>0</v>
      </c>
      <c r="EN373" s="118">
        <v>0</v>
      </c>
      <c r="EO373" s="118">
        <v>0</v>
      </c>
      <c r="EP373" s="118">
        <v>0</v>
      </c>
      <c r="EQ373" s="118">
        <v>0</v>
      </c>
      <c r="ER373" s="118">
        <v>0</v>
      </c>
      <c r="ES373" s="118">
        <v>0</v>
      </c>
      <c r="ET373" s="118">
        <v>0</v>
      </c>
      <c r="EU373" s="118">
        <v>0</v>
      </c>
      <c r="EV373" s="118">
        <v>0</v>
      </c>
      <c r="EW373" s="118">
        <v>0</v>
      </c>
      <c r="EX373" s="118">
        <v>0</v>
      </c>
      <c r="EY373" s="118">
        <v>0</v>
      </c>
      <c r="EZ373" s="118">
        <v>0</v>
      </c>
      <c r="FA373" s="118">
        <v>0</v>
      </c>
      <c r="FB373" s="118">
        <v>0</v>
      </c>
      <c r="FC373" s="118">
        <v>0</v>
      </c>
      <c r="FD373" s="118">
        <v>0</v>
      </c>
      <c r="FE373" s="118">
        <v>0</v>
      </c>
      <c r="FF373" s="118">
        <v>0</v>
      </c>
      <c r="FG373" s="118">
        <v>0</v>
      </c>
      <c r="FH373" s="118">
        <v>0</v>
      </c>
      <c r="FI373" s="118">
        <v>0</v>
      </c>
      <c r="FJ373" s="118">
        <v>0</v>
      </c>
      <c r="FK373" s="118">
        <v>0</v>
      </c>
      <c r="FL373" s="118">
        <v>0</v>
      </c>
      <c r="FM373" s="118">
        <v>0</v>
      </c>
      <c r="FN373" s="118">
        <v>0</v>
      </c>
      <c r="FO373" s="118">
        <v>0</v>
      </c>
      <c r="FP373" s="118">
        <v>0</v>
      </c>
      <c r="FQ373" s="118">
        <v>0</v>
      </c>
      <c r="FR373" s="118">
        <v>0</v>
      </c>
      <c r="FS373" s="118">
        <v>0</v>
      </c>
      <c r="FT373" s="118">
        <v>0</v>
      </c>
      <c r="FU373" s="118">
        <v>0</v>
      </c>
      <c r="FV373" s="118">
        <v>0</v>
      </c>
      <c r="FW373" s="118">
        <v>0</v>
      </c>
      <c r="FX373" s="118">
        <v>0</v>
      </c>
      <c r="FY373" s="118">
        <v>0</v>
      </c>
      <c r="FZ373" s="118">
        <v>0</v>
      </c>
      <c r="GA373" s="118">
        <v>0</v>
      </c>
      <c r="GB373" s="118">
        <v>0</v>
      </c>
      <c r="GC373" s="118">
        <v>0</v>
      </c>
      <c r="GD373" s="118">
        <v>0</v>
      </c>
      <c r="GE373" s="118">
        <v>0</v>
      </c>
      <c r="GF373" s="118">
        <v>0</v>
      </c>
      <c r="GG373" s="118">
        <v>0</v>
      </c>
      <c r="GH373" s="118">
        <v>0</v>
      </c>
      <c r="GI373" s="118">
        <v>0</v>
      </c>
      <c r="GJ373" s="118">
        <v>0</v>
      </c>
      <c r="GK373" s="118">
        <v>0</v>
      </c>
      <c r="GL373" s="118">
        <v>0</v>
      </c>
      <c r="GM373" s="118">
        <v>0</v>
      </c>
      <c r="GN373" s="118">
        <v>0</v>
      </c>
      <c r="GO373" s="118">
        <v>0</v>
      </c>
      <c r="GP373" s="118">
        <v>0</v>
      </c>
      <c r="GQ373" s="118">
        <v>0</v>
      </c>
      <c r="GR373" s="118">
        <v>0</v>
      </c>
      <c r="GS373" s="118">
        <v>0</v>
      </c>
      <c r="GT373" s="118">
        <v>0</v>
      </c>
      <c r="GU373" s="118">
        <v>0</v>
      </c>
      <c r="GV373" s="118">
        <v>0</v>
      </c>
      <c r="GW373" s="118">
        <v>0</v>
      </c>
      <c r="GX373" s="118">
        <v>0</v>
      </c>
      <c r="GY373" s="118">
        <v>0</v>
      </c>
      <c r="GZ373" s="118">
        <v>0</v>
      </c>
      <c r="HA373" s="118">
        <v>0</v>
      </c>
      <c r="HB373" s="118">
        <v>0</v>
      </c>
      <c r="HC373" s="118">
        <v>0</v>
      </c>
      <c r="HD373" s="118">
        <v>0</v>
      </c>
      <c r="HE373" s="118">
        <v>0</v>
      </c>
      <c r="HF373" s="118">
        <v>0</v>
      </c>
      <c r="HG373" s="118">
        <v>0</v>
      </c>
      <c r="HH373" s="118">
        <v>0</v>
      </c>
      <c r="HI373" s="118">
        <v>0</v>
      </c>
      <c r="HJ373" s="118">
        <v>0</v>
      </c>
      <c r="HK373" s="118">
        <v>0</v>
      </c>
      <c r="HL373" s="118">
        <v>0</v>
      </c>
      <c r="HM373" s="118">
        <v>0</v>
      </c>
      <c r="HN373" s="118">
        <v>0</v>
      </c>
      <c r="HO373" s="118">
        <v>0</v>
      </c>
      <c r="HP373" s="118">
        <v>0</v>
      </c>
      <c r="HQ373" s="118">
        <v>0</v>
      </c>
      <c r="HR373" s="118">
        <v>0</v>
      </c>
      <c r="HS373" s="118">
        <v>0</v>
      </c>
      <c r="HT373" s="118">
        <v>0</v>
      </c>
      <c r="HU373" s="118">
        <v>0</v>
      </c>
      <c r="HV373" s="118">
        <v>0</v>
      </c>
      <c r="HW373" s="118">
        <v>0</v>
      </c>
      <c r="HX373" s="118">
        <v>0</v>
      </c>
      <c r="HY373" s="118">
        <v>0</v>
      </c>
      <c r="HZ373" s="118">
        <v>0</v>
      </c>
      <c r="IA373" s="118">
        <v>0</v>
      </c>
      <c r="IB373" s="118">
        <v>0</v>
      </c>
      <c r="IC373" s="118">
        <v>0</v>
      </c>
      <c r="ID373" s="118">
        <v>0</v>
      </c>
      <c r="IE373" s="118">
        <v>0</v>
      </c>
      <c r="IF373" s="118">
        <v>0</v>
      </c>
      <c r="IG373" s="118">
        <v>0</v>
      </c>
      <c r="IH373" s="118">
        <v>0</v>
      </c>
      <c r="II373" s="118">
        <v>0</v>
      </c>
      <c r="IJ373" s="118">
        <v>0</v>
      </c>
      <c r="IK373" s="118">
        <v>0</v>
      </c>
      <c r="IL373" s="138">
        <v>0</v>
      </c>
      <c r="IM373" s="138">
        <v>0</v>
      </c>
      <c r="IN373" s="138">
        <v>0</v>
      </c>
      <c r="IO373" s="138">
        <v>0</v>
      </c>
      <c r="IP373" s="138">
        <v>0</v>
      </c>
      <c r="IQ373" s="138">
        <v>0</v>
      </c>
      <c r="IR373" s="138">
        <v>0</v>
      </c>
      <c r="IS373" s="118">
        <v>0</v>
      </c>
      <c r="IT373" s="118">
        <v>0</v>
      </c>
      <c r="IU373" s="118">
        <v>0</v>
      </c>
      <c r="IV373" s="118">
        <v>0</v>
      </c>
      <c r="IW373" s="138">
        <v>0</v>
      </c>
      <c r="IX373" s="138">
        <v>0</v>
      </c>
      <c r="IY373" s="138">
        <v>0</v>
      </c>
      <c r="IZ373" s="138">
        <v>0</v>
      </c>
      <c r="JA373" s="138">
        <v>0</v>
      </c>
      <c r="JB373" s="138">
        <v>0</v>
      </c>
      <c r="JC373" s="138">
        <v>0</v>
      </c>
      <c r="JD373" s="138">
        <v>0</v>
      </c>
      <c r="JE373" s="118">
        <v>0</v>
      </c>
      <c r="JF373" s="118">
        <v>0</v>
      </c>
      <c r="JG373" s="118">
        <v>0</v>
      </c>
      <c r="JH373" s="118">
        <v>0</v>
      </c>
      <c r="JI373" s="118">
        <v>0</v>
      </c>
      <c r="JJ373" s="118">
        <v>0</v>
      </c>
      <c r="JK373" s="118">
        <v>0</v>
      </c>
      <c r="JL373" s="118">
        <v>0</v>
      </c>
      <c r="JM373" s="118">
        <v>0</v>
      </c>
      <c r="JN373" s="118">
        <v>0</v>
      </c>
      <c r="JO373" s="118">
        <v>0</v>
      </c>
      <c r="JP373" s="118">
        <v>0</v>
      </c>
      <c r="JQ373" s="118">
        <v>0</v>
      </c>
      <c r="JR373" s="118">
        <v>0</v>
      </c>
      <c r="JS373" s="118">
        <v>0</v>
      </c>
      <c r="JT373" s="118">
        <v>0</v>
      </c>
      <c r="JU373" s="118">
        <v>0</v>
      </c>
      <c r="JV373" s="118">
        <v>0</v>
      </c>
      <c r="JW373" s="118">
        <v>0</v>
      </c>
      <c r="JX373" s="118">
        <v>0</v>
      </c>
      <c r="JY373" s="118">
        <v>0</v>
      </c>
      <c r="JZ373" s="118">
        <v>0</v>
      </c>
      <c r="KA373" s="118">
        <v>0</v>
      </c>
      <c r="KB373" s="118">
        <v>0</v>
      </c>
      <c r="KC373" s="118">
        <v>0</v>
      </c>
      <c r="KD373" s="118">
        <v>0</v>
      </c>
      <c r="KE373" s="118">
        <v>0</v>
      </c>
      <c r="KF373" s="118">
        <v>0</v>
      </c>
      <c r="KG373" s="118">
        <v>0</v>
      </c>
      <c r="KH373" s="118">
        <v>0</v>
      </c>
      <c r="KI373" s="118">
        <v>0</v>
      </c>
      <c r="KJ373" s="118">
        <v>0</v>
      </c>
      <c r="KK373" s="118">
        <v>0</v>
      </c>
      <c r="KL373" s="118">
        <v>0</v>
      </c>
      <c r="KM373" s="118">
        <v>0</v>
      </c>
      <c r="KN373" s="118">
        <v>0</v>
      </c>
      <c r="KO373" s="118">
        <v>0</v>
      </c>
      <c r="KP373" s="118">
        <v>0</v>
      </c>
      <c r="KQ373" s="118">
        <v>0</v>
      </c>
      <c r="KR373" s="118">
        <v>0</v>
      </c>
      <c r="KS373" s="118">
        <v>0</v>
      </c>
      <c r="KT373" s="118">
        <v>0</v>
      </c>
      <c r="KU373" s="118">
        <v>0</v>
      </c>
      <c r="KV373" s="118">
        <v>0</v>
      </c>
      <c r="KW373" s="118">
        <v>0</v>
      </c>
      <c r="KX373" s="118">
        <v>0</v>
      </c>
      <c r="KY373" s="118">
        <v>0</v>
      </c>
      <c r="KZ373" s="118">
        <v>0</v>
      </c>
      <c r="LA373" s="118">
        <v>0</v>
      </c>
      <c r="LB373" s="118">
        <v>0</v>
      </c>
      <c r="LC373" s="118">
        <v>0</v>
      </c>
      <c r="LD373" s="118">
        <v>0</v>
      </c>
      <c r="LE373" s="118">
        <v>0</v>
      </c>
      <c r="LF373" s="118">
        <v>0</v>
      </c>
      <c r="LG373" s="118">
        <v>0</v>
      </c>
      <c r="LH373" s="118">
        <v>0</v>
      </c>
      <c r="LI373" s="118">
        <v>0</v>
      </c>
      <c r="LJ373" s="118">
        <v>0</v>
      </c>
      <c r="LK373" s="118">
        <v>0</v>
      </c>
      <c r="LL373" s="118">
        <v>0</v>
      </c>
      <c r="LM373" s="118">
        <v>0</v>
      </c>
      <c r="LN373" s="118">
        <v>0</v>
      </c>
      <c r="LO373" s="118">
        <v>0</v>
      </c>
      <c r="LP373" s="118">
        <v>0</v>
      </c>
      <c r="LQ373" s="118">
        <v>0</v>
      </c>
      <c r="LR373" s="118">
        <v>0</v>
      </c>
      <c r="LS373" s="118">
        <v>0</v>
      </c>
      <c r="LT373" s="118">
        <v>0</v>
      </c>
      <c r="LU373" s="118">
        <v>0</v>
      </c>
      <c r="LV373" s="118">
        <v>0</v>
      </c>
      <c r="LW373" s="118">
        <v>0</v>
      </c>
      <c r="LX373" s="118">
        <v>0</v>
      </c>
      <c r="LY373" s="118">
        <v>0</v>
      </c>
      <c r="LZ373" s="118">
        <v>0</v>
      </c>
      <c r="MA373" s="118">
        <v>0</v>
      </c>
      <c r="MB373" s="118">
        <v>0</v>
      </c>
      <c r="MC373" s="118">
        <v>0</v>
      </c>
      <c r="MD373" s="118">
        <v>0</v>
      </c>
      <c r="ME373" s="118">
        <v>0</v>
      </c>
      <c r="MF373" s="118">
        <v>0</v>
      </c>
      <c r="MG373" s="118">
        <v>0</v>
      </c>
      <c r="MH373" s="118">
        <v>0</v>
      </c>
      <c r="MI373" s="118">
        <v>0</v>
      </c>
      <c r="MJ373" s="118">
        <v>0</v>
      </c>
      <c r="MK373" s="118">
        <v>0</v>
      </c>
      <c r="ML373" s="118">
        <v>0</v>
      </c>
      <c r="MM373" s="118">
        <v>0</v>
      </c>
      <c r="MN373" s="118">
        <v>0</v>
      </c>
      <c r="MO373" s="118">
        <v>0</v>
      </c>
      <c r="MP373" s="118">
        <v>0</v>
      </c>
      <c r="MQ373" s="118">
        <v>0</v>
      </c>
      <c r="MR373" s="118">
        <v>9.9999999999999995E-8</v>
      </c>
      <c r="MS373" s="118">
        <v>0</v>
      </c>
      <c r="MT373" s="118">
        <v>0</v>
      </c>
      <c r="MU373" s="118">
        <v>0</v>
      </c>
      <c r="MV373" s="118">
        <v>0</v>
      </c>
      <c r="MW373" s="118">
        <v>0</v>
      </c>
      <c r="MX373" s="118">
        <v>0</v>
      </c>
      <c r="MY373" s="118">
        <v>0</v>
      </c>
      <c r="MZ373" s="118">
        <v>1.9999999999999999E-7</v>
      </c>
      <c r="NA373" s="118">
        <v>0</v>
      </c>
      <c r="NB373" s="118">
        <v>0</v>
      </c>
      <c r="NC373" s="118">
        <v>0</v>
      </c>
      <c r="ND373" s="118">
        <v>1.3E-6</v>
      </c>
      <c r="NE373" s="118">
        <v>0</v>
      </c>
      <c r="NF373" s="118">
        <v>1</v>
      </c>
      <c r="NG373" s="118">
        <v>0</v>
      </c>
      <c r="NH373" s="118">
        <v>0</v>
      </c>
      <c r="NI373" s="118">
        <v>0</v>
      </c>
      <c r="NJ373" s="118">
        <v>0</v>
      </c>
      <c r="NK373" s="118">
        <v>9.9999999999999995E-8</v>
      </c>
      <c r="NL373" s="118">
        <v>0</v>
      </c>
      <c r="NM373" s="118">
        <v>9.9999999999999995E-8</v>
      </c>
      <c r="NN373" s="118">
        <v>0</v>
      </c>
      <c r="NO373" s="118">
        <v>0</v>
      </c>
      <c r="NP373" s="118">
        <v>0</v>
      </c>
      <c r="NQ373" s="118">
        <v>0</v>
      </c>
      <c r="NR373" s="118">
        <v>0</v>
      </c>
      <c r="NS373" s="118">
        <v>0</v>
      </c>
      <c r="NT373" s="118">
        <v>0</v>
      </c>
      <c r="NU373" s="118">
        <v>0</v>
      </c>
      <c r="NV373" s="118">
        <v>0</v>
      </c>
      <c r="NW373" s="118">
        <v>0</v>
      </c>
      <c r="NX373" s="118">
        <v>0</v>
      </c>
      <c r="NY373" s="118">
        <v>0</v>
      </c>
      <c r="NZ373" s="118">
        <v>0</v>
      </c>
      <c r="OA373" s="118">
        <v>0</v>
      </c>
      <c r="OB373" s="118">
        <v>0</v>
      </c>
      <c r="OC373" s="118">
        <v>0</v>
      </c>
      <c r="OD373" s="118">
        <v>0</v>
      </c>
      <c r="OE373" s="118">
        <v>0</v>
      </c>
      <c r="OF373" s="118">
        <v>0</v>
      </c>
      <c r="OG373" s="118">
        <v>0</v>
      </c>
      <c r="OH373" s="118">
        <v>0</v>
      </c>
      <c r="OI373" s="118">
        <v>1.1000000000000001E-6</v>
      </c>
      <c r="OJ373" s="118">
        <v>0</v>
      </c>
      <c r="OK373" s="118">
        <v>0</v>
      </c>
      <c r="OL373" s="118">
        <v>0</v>
      </c>
      <c r="OM373" s="118">
        <v>0</v>
      </c>
      <c r="ON373" s="118">
        <v>2.2913999999999999E-3</v>
      </c>
      <c r="OO373" s="118">
        <v>0</v>
      </c>
      <c r="OP373" s="118">
        <v>0</v>
      </c>
      <c r="OQ373" s="118">
        <v>0</v>
      </c>
      <c r="OR373" s="119">
        <v>0</v>
      </c>
    </row>
    <row r="374" spans="1:408" ht="12.75" customHeight="1">
      <c r="A374" s="115">
        <v>624100</v>
      </c>
      <c r="B374" s="69" t="str">
        <f>INDEX('NAICS to ISIC Key'!H:H,MATCH(A374,'NAICS to ISIC Key'!D:D,0))</f>
        <v>ISIC 86T88</v>
      </c>
      <c r="C374" s="121" t="s">
        <v>795</v>
      </c>
      <c r="D374" s="117">
        <v>0</v>
      </c>
      <c r="E374" s="118">
        <v>0</v>
      </c>
      <c r="F374" s="118">
        <v>0</v>
      </c>
      <c r="G374" s="118">
        <v>0</v>
      </c>
      <c r="H374" s="118">
        <v>0</v>
      </c>
      <c r="I374" s="118">
        <v>0</v>
      </c>
      <c r="J374" s="118">
        <v>0</v>
      </c>
      <c r="K374" s="118">
        <v>0</v>
      </c>
      <c r="L374" s="118">
        <v>0</v>
      </c>
      <c r="M374" s="118">
        <v>0</v>
      </c>
      <c r="N374" s="118">
        <v>0</v>
      </c>
      <c r="O374" s="118">
        <v>0</v>
      </c>
      <c r="P374" s="118">
        <v>0</v>
      </c>
      <c r="Q374" s="118">
        <v>0</v>
      </c>
      <c r="R374" s="118">
        <v>0</v>
      </c>
      <c r="S374" s="118">
        <v>0</v>
      </c>
      <c r="T374" s="118">
        <v>0</v>
      </c>
      <c r="U374" s="118">
        <v>0</v>
      </c>
      <c r="V374" s="118">
        <v>0</v>
      </c>
      <c r="W374" s="118">
        <v>0</v>
      </c>
      <c r="X374" s="118">
        <v>0</v>
      </c>
      <c r="Y374" s="118">
        <v>0</v>
      </c>
      <c r="Z374" s="118">
        <v>0</v>
      </c>
      <c r="AA374" s="118">
        <v>0</v>
      </c>
      <c r="AB374" s="118">
        <v>0</v>
      </c>
      <c r="AC374" s="118">
        <v>0</v>
      </c>
      <c r="AD374" s="118">
        <v>0</v>
      </c>
      <c r="AE374" s="118">
        <v>0</v>
      </c>
      <c r="AF374" s="118">
        <v>0</v>
      </c>
      <c r="AG374" s="118">
        <v>0</v>
      </c>
      <c r="AH374" s="118">
        <v>0</v>
      </c>
      <c r="AI374" s="118">
        <v>0</v>
      </c>
      <c r="AJ374" s="118">
        <v>0</v>
      </c>
      <c r="AK374" s="118">
        <v>0</v>
      </c>
      <c r="AL374" s="118">
        <v>0</v>
      </c>
      <c r="AM374" s="118">
        <v>0</v>
      </c>
      <c r="AN374" s="118">
        <v>0</v>
      </c>
      <c r="AO374" s="118">
        <v>0</v>
      </c>
      <c r="AP374" s="118">
        <v>0</v>
      </c>
      <c r="AQ374" s="118">
        <v>0</v>
      </c>
      <c r="AR374" s="118">
        <v>0</v>
      </c>
      <c r="AS374" s="118">
        <v>0</v>
      </c>
      <c r="AT374" s="118">
        <v>0</v>
      </c>
      <c r="AU374" s="118">
        <v>0</v>
      </c>
      <c r="AV374" s="118">
        <v>0</v>
      </c>
      <c r="AW374" s="118">
        <v>0</v>
      </c>
      <c r="AX374" s="118">
        <v>0</v>
      </c>
      <c r="AY374" s="118">
        <v>0</v>
      </c>
      <c r="AZ374" s="118">
        <v>0</v>
      </c>
      <c r="BA374" s="118">
        <v>0</v>
      </c>
      <c r="BB374" s="118">
        <v>0</v>
      </c>
      <c r="BC374" s="118">
        <v>0</v>
      </c>
      <c r="BD374" s="118">
        <v>1.9999999999999999E-7</v>
      </c>
      <c r="BE374" s="118">
        <v>9.9999999999999995E-8</v>
      </c>
      <c r="BF374" s="118">
        <v>0</v>
      </c>
      <c r="BG374" s="118">
        <v>0</v>
      </c>
      <c r="BH374" s="118">
        <v>0</v>
      </c>
      <c r="BI374" s="118">
        <v>0</v>
      </c>
      <c r="BJ374" s="118">
        <v>0</v>
      </c>
      <c r="BK374" s="118">
        <v>0</v>
      </c>
      <c r="BL374" s="118">
        <v>1.9999999999999999E-7</v>
      </c>
      <c r="BM374" s="118">
        <v>0</v>
      </c>
      <c r="BN374" s="118">
        <v>9.9999999999999995E-8</v>
      </c>
      <c r="BO374" s="118">
        <v>0</v>
      </c>
      <c r="BP374" s="118">
        <v>0</v>
      </c>
      <c r="BQ374" s="118">
        <v>0</v>
      </c>
      <c r="BR374" s="118">
        <v>9.9999999999999995E-8</v>
      </c>
      <c r="BS374" s="118">
        <v>0</v>
      </c>
      <c r="BT374" s="118">
        <v>0</v>
      </c>
      <c r="BU374" s="118">
        <v>9.9999999999999995E-8</v>
      </c>
      <c r="BV374" s="118">
        <v>0</v>
      </c>
      <c r="BW374" s="118">
        <v>0</v>
      </c>
      <c r="BX374" s="118">
        <v>0</v>
      </c>
      <c r="BY374" s="118">
        <v>0</v>
      </c>
      <c r="BZ374" s="118">
        <v>0</v>
      </c>
      <c r="CA374" s="118">
        <v>0</v>
      </c>
      <c r="CB374" s="118">
        <v>0</v>
      </c>
      <c r="CC374" s="118">
        <v>0</v>
      </c>
      <c r="CD374" s="118">
        <v>0</v>
      </c>
      <c r="CE374" s="118">
        <v>0</v>
      </c>
      <c r="CF374" s="118">
        <v>0</v>
      </c>
      <c r="CG374" s="118">
        <v>0</v>
      </c>
      <c r="CH374" s="118">
        <v>0</v>
      </c>
      <c r="CI374" s="118">
        <v>0</v>
      </c>
      <c r="CJ374" s="118">
        <v>0</v>
      </c>
      <c r="CK374" s="118">
        <v>0</v>
      </c>
      <c r="CL374" s="118">
        <v>0</v>
      </c>
      <c r="CM374" s="118">
        <v>0</v>
      </c>
      <c r="CN374" s="118">
        <v>0</v>
      </c>
      <c r="CO374" s="118">
        <v>0</v>
      </c>
      <c r="CP374" s="118">
        <v>0</v>
      </c>
      <c r="CQ374" s="118">
        <v>0</v>
      </c>
      <c r="CR374" s="118">
        <v>0</v>
      </c>
      <c r="CS374" s="118">
        <v>0</v>
      </c>
      <c r="CT374" s="118">
        <v>0</v>
      </c>
      <c r="CU374" s="118">
        <v>0</v>
      </c>
      <c r="CV374" s="118">
        <v>0</v>
      </c>
      <c r="CW374" s="118">
        <v>0</v>
      </c>
      <c r="CX374" s="118">
        <v>0</v>
      </c>
      <c r="CY374" s="118">
        <v>0</v>
      </c>
      <c r="CZ374" s="118">
        <v>0</v>
      </c>
      <c r="DA374" s="118">
        <v>0</v>
      </c>
      <c r="DB374" s="118">
        <v>0</v>
      </c>
      <c r="DC374" s="118">
        <v>0</v>
      </c>
      <c r="DD374" s="118">
        <v>0</v>
      </c>
      <c r="DE374" s="118">
        <v>0</v>
      </c>
      <c r="DF374" s="118">
        <v>0</v>
      </c>
      <c r="DG374" s="118">
        <v>0</v>
      </c>
      <c r="DH374" s="118">
        <v>0</v>
      </c>
      <c r="DI374" s="118">
        <v>0</v>
      </c>
      <c r="DJ374" s="118">
        <v>0</v>
      </c>
      <c r="DK374" s="118">
        <v>0</v>
      </c>
      <c r="DL374" s="118">
        <v>0</v>
      </c>
      <c r="DM374" s="118">
        <v>0</v>
      </c>
      <c r="DN374" s="118">
        <v>0</v>
      </c>
      <c r="DO374" s="118">
        <v>0</v>
      </c>
      <c r="DP374" s="118">
        <v>0</v>
      </c>
      <c r="DQ374" s="118">
        <v>0</v>
      </c>
      <c r="DR374" s="118">
        <v>0</v>
      </c>
      <c r="DS374" s="118">
        <v>0</v>
      </c>
      <c r="DT374" s="118">
        <v>0</v>
      </c>
      <c r="DU374" s="118">
        <v>0</v>
      </c>
      <c r="DV374" s="118">
        <v>0</v>
      </c>
      <c r="DW374" s="118">
        <v>0</v>
      </c>
      <c r="DX374" s="118">
        <v>0</v>
      </c>
      <c r="DY374" s="118">
        <v>0</v>
      </c>
      <c r="DZ374" s="118">
        <v>0</v>
      </c>
      <c r="EA374" s="118">
        <v>0</v>
      </c>
      <c r="EB374" s="118">
        <v>0</v>
      </c>
      <c r="EC374" s="118">
        <v>0</v>
      </c>
      <c r="ED374" s="118">
        <v>0</v>
      </c>
      <c r="EE374" s="118">
        <v>0</v>
      </c>
      <c r="EF374" s="118">
        <v>0</v>
      </c>
      <c r="EG374" s="118">
        <v>0</v>
      </c>
      <c r="EH374" s="118">
        <v>0</v>
      </c>
      <c r="EI374" s="118">
        <v>0</v>
      </c>
      <c r="EJ374" s="118">
        <v>0</v>
      </c>
      <c r="EK374" s="118">
        <v>0</v>
      </c>
      <c r="EL374" s="118">
        <v>0</v>
      </c>
      <c r="EM374" s="118">
        <v>0</v>
      </c>
      <c r="EN374" s="118">
        <v>0</v>
      </c>
      <c r="EO374" s="118">
        <v>0</v>
      </c>
      <c r="EP374" s="118">
        <v>0</v>
      </c>
      <c r="EQ374" s="118">
        <v>0</v>
      </c>
      <c r="ER374" s="118">
        <v>0</v>
      </c>
      <c r="ES374" s="118">
        <v>0</v>
      </c>
      <c r="ET374" s="118">
        <v>0</v>
      </c>
      <c r="EU374" s="118">
        <v>0</v>
      </c>
      <c r="EV374" s="118">
        <v>0</v>
      </c>
      <c r="EW374" s="118">
        <v>0</v>
      </c>
      <c r="EX374" s="118">
        <v>0</v>
      </c>
      <c r="EY374" s="118">
        <v>0</v>
      </c>
      <c r="EZ374" s="118">
        <v>0</v>
      </c>
      <c r="FA374" s="118">
        <v>0</v>
      </c>
      <c r="FB374" s="118">
        <v>0</v>
      </c>
      <c r="FC374" s="118">
        <v>0</v>
      </c>
      <c r="FD374" s="118">
        <v>0</v>
      </c>
      <c r="FE374" s="118">
        <v>0</v>
      </c>
      <c r="FF374" s="118">
        <v>9.9999999999999995E-8</v>
      </c>
      <c r="FG374" s="118">
        <v>0</v>
      </c>
      <c r="FH374" s="118">
        <v>0</v>
      </c>
      <c r="FI374" s="118">
        <v>0</v>
      </c>
      <c r="FJ374" s="118">
        <v>0</v>
      </c>
      <c r="FK374" s="118">
        <v>0</v>
      </c>
      <c r="FL374" s="118">
        <v>0</v>
      </c>
      <c r="FM374" s="118">
        <v>0</v>
      </c>
      <c r="FN374" s="118">
        <v>0</v>
      </c>
      <c r="FO374" s="118">
        <v>0</v>
      </c>
      <c r="FP374" s="118">
        <v>0</v>
      </c>
      <c r="FQ374" s="118">
        <v>0</v>
      </c>
      <c r="FR374" s="118">
        <v>0</v>
      </c>
      <c r="FS374" s="118">
        <v>0</v>
      </c>
      <c r="FT374" s="118">
        <v>0</v>
      </c>
      <c r="FU374" s="118">
        <v>0</v>
      </c>
      <c r="FV374" s="118">
        <v>0</v>
      </c>
      <c r="FW374" s="118">
        <v>0</v>
      </c>
      <c r="FX374" s="118">
        <v>0</v>
      </c>
      <c r="FY374" s="118">
        <v>0</v>
      </c>
      <c r="FZ374" s="118">
        <v>0</v>
      </c>
      <c r="GA374" s="118">
        <v>0</v>
      </c>
      <c r="GB374" s="118">
        <v>0</v>
      </c>
      <c r="GC374" s="118">
        <v>0</v>
      </c>
      <c r="GD374" s="118">
        <v>0</v>
      </c>
      <c r="GE374" s="118">
        <v>0</v>
      </c>
      <c r="GF374" s="118">
        <v>0</v>
      </c>
      <c r="GG374" s="118">
        <v>0</v>
      </c>
      <c r="GH374" s="118">
        <v>0</v>
      </c>
      <c r="GI374" s="118">
        <v>0</v>
      </c>
      <c r="GJ374" s="118">
        <v>0</v>
      </c>
      <c r="GK374" s="118">
        <v>0</v>
      </c>
      <c r="GL374" s="118">
        <v>0</v>
      </c>
      <c r="GM374" s="118">
        <v>0</v>
      </c>
      <c r="GN374" s="118">
        <v>0</v>
      </c>
      <c r="GO374" s="118">
        <v>0</v>
      </c>
      <c r="GP374" s="118">
        <v>0</v>
      </c>
      <c r="GQ374" s="118">
        <v>0</v>
      </c>
      <c r="GR374" s="118">
        <v>0</v>
      </c>
      <c r="GS374" s="118">
        <v>0</v>
      </c>
      <c r="GT374" s="118">
        <v>0</v>
      </c>
      <c r="GU374" s="118">
        <v>0</v>
      </c>
      <c r="GV374" s="118">
        <v>0</v>
      </c>
      <c r="GW374" s="118">
        <v>0</v>
      </c>
      <c r="GX374" s="118">
        <v>0</v>
      </c>
      <c r="GY374" s="118">
        <v>0</v>
      </c>
      <c r="GZ374" s="118">
        <v>0</v>
      </c>
      <c r="HA374" s="118">
        <v>0</v>
      </c>
      <c r="HB374" s="118">
        <v>0</v>
      </c>
      <c r="HC374" s="118">
        <v>0</v>
      </c>
      <c r="HD374" s="118">
        <v>0</v>
      </c>
      <c r="HE374" s="118">
        <v>0</v>
      </c>
      <c r="HF374" s="118">
        <v>0</v>
      </c>
      <c r="HG374" s="118">
        <v>0</v>
      </c>
      <c r="HH374" s="118">
        <v>0</v>
      </c>
      <c r="HI374" s="118">
        <v>0</v>
      </c>
      <c r="HJ374" s="118">
        <v>0</v>
      </c>
      <c r="HK374" s="118">
        <v>0</v>
      </c>
      <c r="HL374" s="118">
        <v>0</v>
      </c>
      <c r="HM374" s="118">
        <v>0</v>
      </c>
      <c r="HN374" s="118">
        <v>0</v>
      </c>
      <c r="HO374" s="118">
        <v>0</v>
      </c>
      <c r="HP374" s="118">
        <v>0</v>
      </c>
      <c r="HQ374" s="118">
        <v>0</v>
      </c>
      <c r="HR374" s="118">
        <v>0</v>
      </c>
      <c r="HS374" s="118">
        <v>0</v>
      </c>
      <c r="HT374" s="118">
        <v>0</v>
      </c>
      <c r="HU374" s="118">
        <v>0</v>
      </c>
      <c r="HV374" s="118">
        <v>0</v>
      </c>
      <c r="HW374" s="118">
        <v>0</v>
      </c>
      <c r="HX374" s="118">
        <v>0</v>
      </c>
      <c r="HY374" s="118">
        <v>0</v>
      </c>
      <c r="HZ374" s="118">
        <v>0</v>
      </c>
      <c r="IA374" s="118">
        <v>0</v>
      </c>
      <c r="IB374" s="118">
        <v>0</v>
      </c>
      <c r="IC374" s="118">
        <v>0</v>
      </c>
      <c r="ID374" s="118">
        <v>0</v>
      </c>
      <c r="IE374" s="118">
        <v>0</v>
      </c>
      <c r="IF374" s="118">
        <v>0</v>
      </c>
      <c r="IG374" s="118">
        <v>0</v>
      </c>
      <c r="IH374" s="118">
        <v>0</v>
      </c>
      <c r="II374" s="118">
        <v>0</v>
      </c>
      <c r="IJ374" s="118">
        <v>0</v>
      </c>
      <c r="IK374" s="118">
        <v>0</v>
      </c>
      <c r="IL374" s="138">
        <v>0</v>
      </c>
      <c r="IM374" s="138">
        <v>0</v>
      </c>
      <c r="IN374" s="138">
        <v>0</v>
      </c>
      <c r="IO374" s="138">
        <v>0</v>
      </c>
      <c r="IP374" s="138">
        <v>0</v>
      </c>
      <c r="IQ374" s="138">
        <v>0</v>
      </c>
      <c r="IR374" s="138">
        <v>0</v>
      </c>
      <c r="IS374" s="118">
        <v>0</v>
      </c>
      <c r="IT374" s="118">
        <v>0</v>
      </c>
      <c r="IU374" s="118">
        <v>0</v>
      </c>
      <c r="IV374" s="118">
        <v>0</v>
      </c>
      <c r="IW374" s="138">
        <v>0</v>
      </c>
      <c r="IX374" s="138">
        <v>0</v>
      </c>
      <c r="IY374" s="138">
        <v>0</v>
      </c>
      <c r="IZ374" s="138">
        <v>0</v>
      </c>
      <c r="JA374" s="138">
        <v>0</v>
      </c>
      <c r="JB374" s="138">
        <v>0</v>
      </c>
      <c r="JC374" s="138">
        <v>0</v>
      </c>
      <c r="JD374" s="138">
        <v>0</v>
      </c>
      <c r="JE374" s="118">
        <v>0</v>
      </c>
      <c r="JF374" s="118">
        <v>0</v>
      </c>
      <c r="JG374" s="118">
        <v>0</v>
      </c>
      <c r="JH374" s="118">
        <v>0</v>
      </c>
      <c r="JI374" s="118">
        <v>0</v>
      </c>
      <c r="JJ374" s="118">
        <v>0</v>
      </c>
      <c r="JK374" s="118">
        <v>0</v>
      </c>
      <c r="JL374" s="118">
        <v>0</v>
      </c>
      <c r="JM374" s="118">
        <v>0</v>
      </c>
      <c r="JN374" s="118">
        <v>0</v>
      </c>
      <c r="JO374" s="118">
        <v>0</v>
      </c>
      <c r="JP374" s="118">
        <v>0</v>
      </c>
      <c r="JQ374" s="118">
        <v>0</v>
      </c>
      <c r="JR374" s="118">
        <v>0</v>
      </c>
      <c r="JS374" s="118">
        <v>0</v>
      </c>
      <c r="JT374" s="118">
        <v>0</v>
      </c>
      <c r="JU374" s="118">
        <v>0</v>
      </c>
      <c r="JV374" s="118">
        <v>0</v>
      </c>
      <c r="JW374" s="118">
        <v>0</v>
      </c>
      <c r="JX374" s="118">
        <v>0</v>
      </c>
      <c r="JY374" s="118">
        <v>0</v>
      </c>
      <c r="JZ374" s="118">
        <v>0</v>
      </c>
      <c r="KA374" s="118">
        <v>0</v>
      </c>
      <c r="KB374" s="118">
        <v>0</v>
      </c>
      <c r="KC374" s="118">
        <v>0</v>
      </c>
      <c r="KD374" s="118">
        <v>0</v>
      </c>
      <c r="KE374" s="118">
        <v>0</v>
      </c>
      <c r="KF374" s="118">
        <v>0</v>
      </c>
      <c r="KG374" s="118">
        <v>0</v>
      </c>
      <c r="KH374" s="118">
        <v>0</v>
      </c>
      <c r="KI374" s="118">
        <v>0</v>
      </c>
      <c r="KJ374" s="118">
        <v>0</v>
      </c>
      <c r="KK374" s="118">
        <v>0</v>
      </c>
      <c r="KL374" s="118">
        <v>0</v>
      </c>
      <c r="KM374" s="118">
        <v>0</v>
      </c>
      <c r="KN374" s="118">
        <v>0</v>
      </c>
      <c r="KO374" s="118">
        <v>0</v>
      </c>
      <c r="KP374" s="118">
        <v>0</v>
      </c>
      <c r="KQ374" s="118">
        <v>0</v>
      </c>
      <c r="KR374" s="118">
        <v>0</v>
      </c>
      <c r="KS374" s="118">
        <v>0</v>
      </c>
      <c r="KT374" s="118">
        <v>0</v>
      </c>
      <c r="KU374" s="118">
        <v>0</v>
      </c>
      <c r="KV374" s="118">
        <v>0</v>
      </c>
      <c r="KW374" s="118">
        <v>0</v>
      </c>
      <c r="KX374" s="118">
        <v>0</v>
      </c>
      <c r="KY374" s="118">
        <v>0</v>
      </c>
      <c r="KZ374" s="118">
        <v>0</v>
      </c>
      <c r="LA374" s="118">
        <v>0</v>
      </c>
      <c r="LB374" s="118">
        <v>0</v>
      </c>
      <c r="LC374" s="118">
        <v>0</v>
      </c>
      <c r="LD374" s="118">
        <v>0</v>
      </c>
      <c r="LE374" s="118">
        <v>0</v>
      </c>
      <c r="LF374" s="118">
        <v>0</v>
      </c>
      <c r="LG374" s="118">
        <v>0</v>
      </c>
      <c r="LH374" s="118">
        <v>0</v>
      </c>
      <c r="LI374" s="118">
        <v>0</v>
      </c>
      <c r="LJ374" s="118">
        <v>0</v>
      </c>
      <c r="LK374" s="118">
        <v>0</v>
      </c>
      <c r="LL374" s="118">
        <v>0</v>
      </c>
      <c r="LM374" s="118">
        <v>0</v>
      </c>
      <c r="LN374" s="118">
        <v>0</v>
      </c>
      <c r="LO374" s="118">
        <v>0</v>
      </c>
      <c r="LP374" s="118">
        <v>0</v>
      </c>
      <c r="LQ374" s="118">
        <v>0</v>
      </c>
      <c r="LR374" s="118">
        <v>0</v>
      </c>
      <c r="LS374" s="118">
        <v>0</v>
      </c>
      <c r="LT374" s="118">
        <v>0</v>
      </c>
      <c r="LU374" s="118">
        <v>0</v>
      </c>
      <c r="LV374" s="118">
        <v>0</v>
      </c>
      <c r="LW374" s="118">
        <v>0</v>
      </c>
      <c r="LX374" s="118">
        <v>0</v>
      </c>
      <c r="LY374" s="118">
        <v>0</v>
      </c>
      <c r="LZ374" s="118">
        <v>0</v>
      </c>
      <c r="MA374" s="118">
        <v>0</v>
      </c>
      <c r="MB374" s="118">
        <v>0</v>
      </c>
      <c r="MC374" s="118">
        <v>0</v>
      </c>
      <c r="MD374" s="118">
        <v>0</v>
      </c>
      <c r="ME374" s="118">
        <v>0</v>
      </c>
      <c r="MF374" s="118">
        <v>0</v>
      </c>
      <c r="MG374" s="118">
        <v>0</v>
      </c>
      <c r="MH374" s="118">
        <v>0</v>
      </c>
      <c r="MI374" s="118">
        <v>0</v>
      </c>
      <c r="MJ374" s="118">
        <v>0</v>
      </c>
      <c r="MK374" s="118">
        <v>0</v>
      </c>
      <c r="ML374" s="118">
        <v>0</v>
      </c>
      <c r="MM374" s="118">
        <v>0</v>
      </c>
      <c r="MN374" s="118">
        <v>0</v>
      </c>
      <c r="MO374" s="118">
        <v>0</v>
      </c>
      <c r="MP374" s="118">
        <v>0</v>
      </c>
      <c r="MQ374" s="118">
        <v>0</v>
      </c>
      <c r="MR374" s="118">
        <v>0</v>
      </c>
      <c r="MS374" s="118">
        <v>9.9999999999999995E-8</v>
      </c>
      <c r="MT374" s="118">
        <v>0</v>
      </c>
      <c r="MU374" s="118">
        <v>0</v>
      </c>
      <c r="MV374" s="118">
        <v>0</v>
      </c>
      <c r="MW374" s="118">
        <v>0</v>
      </c>
      <c r="MX374" s="118">
        <v>0</v>
      </c>
      <c r="MY374" s="118">
        <v>0</v>
      </c>
      <c r="MZ374" s="118">
        <v>0</v>
      </c>
      <c r="NA374" s="118">
        <v>0</v>
      </c>
      <c r="NB374" s="118">
        <v>0</v>
      </c>
      <c r="NC374" s="118">
        <v>0</v>
      </c>
      <c r="ND374" s="118">
        <v>0</v>
      </c>
      <c r="NE374" s="118">
        <v>0</v>
      </c>
      <c r="NF374" s="118">
        <v>0</v>
      </c>
      <c r="NG374" s="118">
        <v>1</v>
      </c>
      <c r="NH374" s="118">
        <v>0</v>
      </c>
      <c r="NI374" s="118">
        <v>0</v>
      </c>
      <c r="NJ374" s="118">
        <v>0</v>
      </c>
      <c r="NK374" s="118">
        <v>0</v>
      </c>
      <c r="NL374" s="118">
        <v>0</v>
      </c>
      <c r="NM374" s="118">
        <v>0</v>
      </c>
      <c r="NN374" s="118">
        <v>0</v>
      </c>
      <c r="NO374" s="118">
        <v>0</v>
      </c>
      <c r="NP374" s="118">
        <v>0</v>
      </c>
      <c r="NQ374" s="118">
        <v>0</v>
      </c>
      <c r="NR374" s="118">
        <v>0</v>
      </c>
      <c r="NS374" s="118">
        <v>0</v>
      </c>
      <c r="NT374" s="118">
        <v>0</v>
      </c>
      <c r="NU374" s="118">
        <v>0</v>
      </c>
      <c r="NV374" s="118">
        <v>0</v>
      </c>
      <c r="NW374" s="118">
        <v>0</v>
      </c>
      <c r="NX374" s="118">
        <v>0</v>
      </c>
      <c r="NY374" s="118">
        <v>0</v>
      </c>
      <c r="NZ374" s="118">
        <v>0</v>
      </c>
      <c r="OA374" s="118">
        <v>0</v>
      </c>
      <c r="OB374" s="118">
        <v>0</v>
      </c>
      <c r="OC374" s="118">
        <v>0</v>
      </c>
      <c r="OD374" s="118">
        <v>0</v>
      </c>
      <c r="OE374" s="118">
        <v>0</v>
      </c>
      <c r="OF374" s="118">
        <v>0</v>
      </c>
      <c r="OG374" s="118">
        <v>0</v>
      </c>
      <c r="OH374" s="118">
        <v>0</v>
      </c>
      <c r="OI374" s="118">
        <v>5.94E-5</v>
      </c>
      <c r="OJ374" s="118">
        <v>0</v>
      </c>
      <c r="OK374" s="118">
        <v>0</v>
      </c>
      <c r="OL374" s="118">
        <v>0</v>
      </c>
      <c r="OM374" s="118">
        <v>0</v>
      </c>
      <c r="ON374" s="118">
        <v>1.26E-5</v>
      </c>
      <c r="OO374" s="118">
        <v>4.0999999999999997E-6</v>
      </c>
      <c r="OP374" s="118">
        <v>0</v>
      </c>
      <c r="OQ374" s="118">
        <v>0</v>
      </c>
      <c r="OR374" s="119">
        <v>0</v>
      </c>
    </row>
    <row r="375" spans="1:408" ht="12.75" customHeight="1">
      <c r="A375" s="115">
        <v>624400</v>
      </c>
      <c r="B375" s="69" t="str">
        <f>INDEX('NAICS to ISIC Key'!H:H,MATCH(A375,'NAICS to ISIC Key'!D:D,0))</f>
        <v>ISIC 86T88</v>
      </c>
      <c r="C375" s="121" t="s">
        <v>799</v>
      </c>
      <c r="D375" s="117">
        <v>7.9999999999999996E-7</v>
      </c>
      <c r="E375" s="118">
        <v>1.3E-6</v>
      </c>
      <c r="F375" s="118">
        <v>8.9999999999999996E-7</v>
      </c>
      <c r="G375" s="118">
        <v>1.1000000000000001E-6</v>
      </c>
      <c r="H375" s="118">
        <v>4.9999999999999998E-7</v>
      </c>
      <c r="I375" s="118">
        <v>9.9999999999999995E-7</v>
      </c>
      <c r="J375" s="118">
        <v>5.9999999999999997E-7</v>
      </c>
      <c r="K375" s="118">
        <v>5.9999999999999997E-7</v>
      </c>
      <c r="L375" s="118">
        <v>5.9999999999999997E-7</v>
      </c>
      <c r="M375" s="118">
        <v>2.9999999999999999E-7</v>
      </c>
      <c r="N375" s="118">
        <v>2.5000000000000002E-6</v>
      </c>
      <c r="O375" s="118">
        <v>9.9999999999999995E-8</v>
      </c>
      <c r="P375" s="118">
        <v>9.9999999999999995E-8</v>
      </c>
      <c r="Q375" s="118">
        <v>3.9999999999999998E-7</v>
      </c>
      <c r="R375" s="118">
        <v>2.9999999999999999E-7</v>
      </c>
      <c r="S375" s="118">
        <v>1.9999999999999999E-7</v>
      </c>
      <c r="T375" s="118">
        <v>3.9999999999999998E-7</v>
      </c>
      <c r="U375" s="118">
        <v>3.9999999999999998E-7</v>
      </c>
      <c r="V375" s="118">
        <v>3.9999999999999998E-7</v>
      </c>
      <c r="W375" s="118">
        <v>1.9999999999999999E-7</v>
      </c>
      <c r="X375" s="118">
        <v>1.9999999999999999E-7</v>
      </c>
      <c r="Y375" s="118">
        <v>1.9999999999999999E-7</v>
      </c>
      <c r="Z375" s="118">
        <v>1.9999999999999999E-7</v>
      </c>
      <c r="AA375" s="118">
        <v>1.9999999999999999E-7</v>
      </c>
      <c r="AB375" s="118">
        <v>2.9999999999999999E-7</v>
      </c>
      <c r="AC375" s="118">
        <v>1.9999999999999999E-7</v>
      </c>
      <c r="AD375" s="118">
        <v>2.9999999999999999E-7</v>
      </c>
      <c r="AE375" s="118">
        <v>2.9999999999999999E-7</v>
      </c>
      <c r="AF375" s="118">
        <v>2.9999999999999999E-7</v>
      </c>
      <c r="AG375" s="118">
        <v>9.9999999999999995E-8</v>
      </c>
      <c r="AH375" s="118">
        <v>2.9999999999999999E-7</v>
      </c>
      <c r="AI375" s="118">
        <v>1.9999999999999999E-7</v>
      </c>
      <c r="AJ375" s="118">
        <v>3.9999999999999998E-7</v>
      </c>
      <c r="AK375" s="118">
        <v>1.9999999999999999E-7</v>
      </c>
      <c r="AL375" s="118">
        <v>1.9999999999999999E-7</v>
      </c>
      <c r="AM375" s="118">
        <v>2.9999999999999999E-7</v>
      </c>
      <c r="AN375" s="118">
        <v>7.9999999999999996E-7</v>
      </c>
      <c r="AO375" s="118">
        <v>4.9999999999999998E-7</v>
      </c>
      <c r="AP375" s="118">
        <v>3.9999999999999998E-7</v>
      </c>
      <c r="AQ375" s="118">
        <v>3.9999999999999998E-7</v>
      </c>
      <c r="AR375" s="118">
        <v>2.9999999999999999E-7</v>
      </c>
      <c r="AS375" s="118">
        <v>2.9999999999999999E-7</v>
      </c>
      <c r="AT375" s="118">
        <v>2.9999999999999999E-7</v>
      </c>
      <c r="AU375" s="118">
        <v>2.9999999999999999E-7</v>
      </c>
      <c r="AV375" s="118">
        <v>4.9999999999999998E-7</v>
      </c>
      <c r="AW375" s="118">
        <v>5.9999999999999997E-7</v>
      </c>
      <c r="AX375" s="118">
        <v>1.9999999999999999E-7</v>
      </c>
      <c r="AY375" s="118">
        <v>9.9999999999999995E-8</v>
      </c>
      <c r="AZ375" s="118">
        <v>2.9999999999999999E-7</v>
      </c>
      <c r="BA375" s="118">
        <v>3.9999999999999998E-7</v>
      </c>
      <c r="BB375" s="118">
        <v>2.9999999999999999E-7</v>
      </c>
      <c r="BC375" s="118">
        <v>1.9999999999999999E-7</v>
      </c>
      <c r="BD375" s="118">
        <v>1.1800000000000001E-5</v>
      </c>
      <c r="BE375" s="118">
        <v>4.5000000000000001E-6</v>
      </c>
      <c r="BF375" s="118">
        <v>3.9999999999999998E-7</v>
      </c>
      <c r="BG375" s="118">
        <v>1.9999999999999999E-7</v>
      </c>
      <c r="BH375" s="118">
        <v>2.9999999999999999E-7</v>
      </c>
      <c r="BI375" s="118">
        <v>1.9999999999999999E-7</v>
      </c>
      <c r="BJ375" s="118">
        <v>1.9999999999999999E-7</v>
      </c>
      <c r="BK375" s="118">
        <v>3.9999999999999998E-7</v>
      </c>
      <c r="BL375" s="118">
        <v>9.7000000000000003E-6</v>
      </c>
      <c r="BM375" s="118">
        <v>3.9999999999999998E-7</v>
      </c>
      <c r="BN375" s="118">
        <v>4.6999999999999999E-6</v>
      </c>
      <c r="BO375" s="118">
        <v>1.9999999999999999E-6</v>
      </c>
      <c r="BP375" s="118">
        <v>2.3E-6</v>
      </c>
      <c r="BQ375" s="118">
        <v>1.3E-6</v>
      </c>
      <c r="BR375" s="118">
        <v>2.6000000000000001E-6</v>
      </c>
      <c r="BS375" s="118">
        <v>1.7999999999999999E-6</v>
      </c>
      <c r="BT375" s="118">
        <v>1.1000000000000001E-6</v>
      </c>
      <c r="BU375" s="118">
        <v>2.6000000000000001E-6</v>
      </c>
      <c r="BV375" s="118">
        <v>1.3999999999999999E-6</v>
      </c>
      <c r="BW375" s="118">
        <v>8.9999999999999996E-7</v>
      </c>
      <c r="BX375" s="118">
        <v>1.5999999999999999E-6</v>
      </c>
      <c r="BY375" s="118">
        <v>6.9999999999999997E-7</v>
      </c>
      <c r="BZ375" s="118">
        <v>1.5E-6</v>
      </c>
      <c r="CA375" s="118">
        <v>1.3999999999999999E-6</v>
      </c>
      <c r="CB375" s="118">
        <v>3.9999999999999998E-7</v>
      </c>
      <c r="CC375" s="118">
        <v>1.5999999999999999E-6</v>
      </c>
      <c r="CD375" s="118">
        <v>1.1000000000000001E-6</v>
      </c>
      <c r="CE375" s="118">
        <v>1.9E-6</v>
      </c>
      <c r="CF375" s="118">
        <v>5.9999999999999997E-7</v>
      </c>
      <c r="CG375" s="118">
        <v>1.5E-6</v>
      </c>
      <c r="CH375" s="118">
        <v>1.1999999999999999E-6</v>
      </c>
      <c r="CI375" s="118">
        <v>6.9999999999999997E-7</v>
      </c>
      <c r="CJ375" s="118">
        <v>1.1000000000000001E-6</v>
      </c>
      <c r="CK375" s="118">
        <v>1.3E-6</v>
      </c>
      <c r="CL375" s="118">
        <v>3.9999999999999998E-7</v>
      </c>
      <c r="CM375" s="118">
        <v>8.9999999999999996E-7</v>
      </c>
      <c r="CN375" s="118">
        <v>1.9999999999999999E-7</v>
      </c>
      <c r="CO375" s="118">
        <v>1.9999999999999999E-7</v>
      </c>
      <c r="CP375" s="118">
        <v>4.9999999999999998E-7</v>
      </c>
      <c r="CQ375" s="118">
        <v>1.1000000000000001E-6</v>
      </c>
      <c r="CR375" s="118">
        <v>5.9999999999999997E-7</v>
      </c>
      <c r="CS375" s="118">
        <v>6.9999999999999997E-7</v>
      </c>
      <c r="CT375" s="118">
        <v>1.1000000000000001E-6</v>
      </c>
      <c r="CU375" s="118">
        <v>6.9999999999999997E-7</v>
      </c>
      <c r="CV375" s="118">
        <v>1.1000000000000001E-6</v>
      </c>
      <c r="CW375" s="118">
        <v>7.9999999999999996E-7</v>
      </c>
      <c r="CX375" s="118">
        <v>1.1999999999999999E-6</v>
      </c>
      <c r="CY375" s="118">
        <v>9.9999999999999995E-7</v>
      </c>
      <c r="CZ375" s="118">
        <v>1.1999999999999999E-6</v>
      </c>
      <c r="DA375" s="118">
        <v>7.9999999999999996E-7</v>
      </c>
      <c r="DB375" s="118">
        <v>8.9999999999999996E-7</v>
      </c>
      <c r="DC375" s="118">
        <v>7.9999999999999996E-7</v>
      </c>
      <c r="DD375" s="118">
        <v>1.5999999999999999E-6</v>
      </c>
      <c r="DE375" s="118">
        <v>9.9999999999999995E-7</v>
      </c>
      <c r="DF375" s="118">
        <v>4.9999999999999998E-7</v>
      </c>
      <c r="DG375" s="118">
        <v>8.9999999999999996E-7</v>
      </c>
      <c r="DH375" s="118">
        <v>6.9999999999999997E-7</v>
      </c>
      <c r="DI375" s="118">
        <v>1.3E-6</v>
      </c>
      <c r="DJ375" s="118">
        <v>0</v>
      </c>
      <c r="DK375" s="118">
        <v>9.9999999999999995E-8</v>
      </c>
      <c r="DL375" s="118">
        <v>1.9999999999999999E-7</v>
      </c>
      <c r="DM375" s="118">
        <v>9.9999999999999995E-8</v>
      </c>
      <c r="DN375" s="118">
        <v>9.9999999999999995E-8</v>
      </c>
      <c r="DO375" s="118">
        <v>1.9999999999999999E-7</v>
      </c>
      <c r="DP375" s="118">
        <v>9.9999999999999995E-8</v>
      </c>
      <c r="DQ375" s="118">
        <v>9.9999999999999995E-8</v>
      </c>
      <c r="DR375" s="118">
        <v>1.9999999999999999E-7</v>
      </c>
      <c r="DS375" s="118">
        <v>9.9999999999999995E-8</v>
      </c>
      <c r="DT375" s="118">
        <v>9.9999999999999995E-8</v>
      </c>
      <c r="DU375" s="118">
        <v>1.9999999999999999E-7</v>
      </c>
      <c r="DV375" s="118">
        <v>1.9999999999999999E-7</v>
      </c>
      <c r="DW375" s="118">
        <v>9.9999999999999995E-8</v>
      </c>
      <c r="DX375" s="118">
        <v>9.9999999999999995E-8</v>
      </c>
      <c r="DY375" s="118">
        <v>9.9999999999999995E-8</v>
      </c>
      <c r="DZ375" s="118">
        <v>1.9999999999999999E-7</v>
      </c>
      <c r="EA375" s="118">
        <v>9.9999999999999995E-8</v>
      </c>
      <c r="EB375" s="118">
        <v>9.9999999999999995E-8</v>
      </c>
      <c r="EC375" s="118">
        <v>9.9999999999999995E-8</v>
      </c>
      <c r="ED375" s="118">
        <v>1.9999999999999999E-7</v>
      </c>
      <c r="EE375" s="118">
        <v>5.9999999999999997E-7</v>
      </c>
      <c r="EF375" s="118">
        <v>4.9999999999999998E-7</v>
      </c>
      <c r="EG375" s="118">
        <v>1.1999999999999999E-6</v>
      </c>
      <c r="EH375" s="118">
        <v>7.9999999999999996E-7</v>
      </c>
      <c r="EI375" s="118">
        <v>1.1000000000000001E-6</v>
      </c>
      <c r="EJ375" s="118">
        <v>8.9999999999999996E-7</v>
      </c>
      <c r="EK375" s="118">
        <v>8.9999999999999996E-7</v>
      </c>
      <c r="EL375" s="118">
        <v>5.9999999999999997E-7</v>
      </c>
      <c r="EM375" s="118">
        <v>6.9999999999999997E-7</v>
      </c>
      <c r="EN375" s="118">
        <v>2.9999999999999999E-7</v>
      </c>
      <c r="EO375" s="118">
        <v>3.9999999999999998E-7</v>
      </c>
      <c r="EP375" s="118">
        <v>8.9999999999999996E-7</v>
      </c>
      <c r="EQ375" s="118">
        <v>1.9999999999999999E-7</v>
      </c>
      <c r="ER375" s="118">
        <v>1.1000000000000001E-6</v>
      </c>
      <c r="ES375" s="118">
        <v>2.9999999999999999E-7</v>
      </c>
      <c r="ET375" s="118">
        <v>2.9999999999999999E-7</v>
      </c>
      <c r="EU375" s="118">
        <v>5.9999999999999997E-7</v>
      </c>
      <c r="EV375" s="118">
        <v>6.9999999999999997E-7</v>
      </c>
      <c r="EW375" s="118">
        <v>5.9999999999999997E-7</v>
      </c>
      <c r="EX375" s="118">
        <v>5.9999999999999997E-7</v>
      </c>
      <c r="EY375" s="118">
        <v>7.9999999999999996E-7</v>
      </c>
      <c r="EZ375" s="118">
        <v>2.9999999999999999E-7</v>
      </c>
      <c r="FA375" s="118">
        <v>9.9999999999999995E-7</v>
      </c>
      <c r="FB375" s="118">
        <v>1.1999999999999999E-6</v>
      </c>
      <c r="FC375" s="118">
        <v>4.9999999999999998E-7</v>
      </c>
      <c r="FD375" s="118">
        <v>1.7999999999999999E-6</v>
      </c>
      <c r="FE375" s="118">
        <v>4.9999999999999998E-7</v>
      </c>
      <c r="FF375" s="118">
        <v>3.7000000000000002E-6</v>
      </c>
      <c r="FG375" s="118">
        <v>1.3999999999999999E-6</v>
      </c>
      <c r="FH375" s="118">
        <v>1.9999999999999999E-6</v>
      </c>
      <c r="FI375" s="118">
        <v>2.9999999999999999E-7</v>
      </c>
      <c r="FJ375" s="118">
        <v>1.9999999999999999E-7</v>
      </c>
      <c r="FK375" s="118">
        <v>3.9999999999999998E-7</v>
      </c>
      <c r="FL375" s="118">
        <v>2.9999999999999999E-7</v>
      </c>
      <c r="FM375" s="118">
        <v>1.9999999999999999E-7</v>
      </c>
      <c r="FN375" s="118">
        <v>1.7E-6</v>
      </c>
      <c r="FO375" s="118">
        <v>5.9999999999999997E-7</v>
      </c>
      <c r="FP375" s="118">
        <v>2.9999999999999999E-7</v>
      </c>
      <c r="FQ375" s="118">
        <v>8.9999999999999996E-7</v>
      </c>
      <c r="FR375" s="118">
        <v>1.3999999999999999E-6</v>
      </c>
      <c r="FS375" s="118">
        <v>1.1000000000000001E-6</v>
      </c>
      <c r="FT375" s="118">
        <v>2.9999999999999999E-7</v>
      </c>
      <c r="FU375" s="118">
        <v>2.9999999999999999E-7</v>
      </c>
      <c r="FV375" s="118">
        <v>1.9999999999999999E-7</v>
      </c>
      <c r="FW375" s="118">
        <v>7.9999999999999996E-7</v>
      </c>
      <c r="FX375" s="118">
        <v>1.1000000000000001E-6</v>
      </c>
      <c r="FY375" s="118">
        <v>1.9E-6</v>
      </c>
      <c r="FZ375" s="118">
        <v>6.9999999999999997E-7</v>
      </c>
      <c r="GA375" s="118">
        <v>2.9999999999999999E-7</v>
      </c>
      <c r="GB375" s="118">
        <v>1.9999999999999999E-7</v>
      </c>
      <c r="GC375" s="118">
        <v>2.9999999999999999E-7</v>
      </c>
      <c r="GD375" s="118">
        <v>1.9999999999999999E-7</v>
      </c>
      <c r="GE375" s="118">
        <v>9.9999999999999995E-8</v>
      </c>
      <c r="GF375" s="118">
        <v>1.9999999999999999E-7</v>
      </c>
      <c r="GG375" s="118">
        <v>9.9999999999999995E-8</v>
      </c>
      <c r="GH375" s="118">
        <v>4.9999999999999998E-7</v>
      </c>
      <c r="GI375" s="118">
        <v>1.9999999999999999E-7</v>
      </c>
      <c r="GJ375" s="118">
        <v>1.9999999999999999E-7</v>
      </c>
      <c r="GK375" s="118">
        <v>7.9999999999999996E-7</v>
      </c>
      <c r="GL375" s="118">
        <v>5.9999999999999997E-7</v>
      </c>
      <c r="GM375" s="118">
        <v>4.9999999999999998E-7</v>
      </c>
      <c r="GN375" s="118">
        <v>5.9999999999999997E-7</v>
      </c>
      <c r="GO375" s="118">
        <v>7.9999999999999996E-7</v>
      </c>
      <c r="GP375" s="118">
        <v>9.9999999999999995E-7</v>
      </c>
      <c r="GQ375" s="118">
        <v>3.9999999999999998E-7</v>
      </c>
      <c r="GR375" s="118">
        <v>4.9999999999999998E-7</v>
      </c>
      <c r="GS375" s="118">
        <v>2.9999999999999999E-7</v>
      </c>
      <c r="GT375" s="118">
        <v>2.9999999999999999E-7</v>
      </c>
      <c r="GU375" s="118">
        <v>4.9999999999999998E-7</v>
      </c>
      <c r="GV375" s="118">
        <v>3.9999999999999998E-7</v>
      </c>
      <c r="GW375" s="118">
        <v>3.9999999999999998E-7</v>
      </c>
      <c r="GX375" s="118">
        <v>3.9999999999999998E-7</v>
      </c>
      <c r="GY375" s="118">
        <v>3.9999999999999998E-7</v>
      </c>
      <c r="GZ375" s="118">
        <v>3.9999999999999998E-7</v>
      </c>
      <c r="HA375" s="118">
        <v>3.9999999999999998E-7</v>
      </c>
      <c r="HB375" s="118">
        <v>4.9999999999999998E-7</v>
      </c>
      <c r="HC375" s="118">
        <v>3.9999999999999998E-7</v>
      </c>
      <c r="HD375" s="118">
        <v>2.9999999999999999E-7</v>
      </c>
      <c r="HE375" s="118">
        <v>3.9999999999999998E-7</v>
      </c>
      <c r="HF375" s="118">
        <v>3.9999999999999998E-7</v>
      </c>
      <c r="HG375" s="118">
        <v>1.9999999999999999E-7</v>
      </c>
      <c r="HH375" s="118">
        <v>2.9999999999999999E-7</v>
      </c>
      <c r="HI375" s="118">
        <v>3.9999999999999998E-7</v>
      </c>
      <c r="HJ375" s="118">
        <v>3.9999999999999998E-7</v>
      </c>
      <c r="HK375" s="118">
        <v>2.9999999999999999E-7</v>
      </c>
      <c r="HL375" s="118">
        <v>4.9999999999999998E-7</v>
      </c>
      <c r="HM375" s="118">
        <v>2.9999999999999999E-7</v>
      </c>
      <c r="HN375" s="118">
        <v>1.9999999999999999E-7</v>
      </c>
      <c r="HO375" s="118">
        <v>9.9999999999999995E-8</v>
      </c>
      <c r="HP375" s="118">
        <v>3.9999999999999998E-7</v>
      </c>
      <c r="HQ375" s="118">
        <v>2.9999999999999999E-7</v>
      </c>
      <c r="HR375" s="118">
        <v>2.9999999999999999E-7</v>
      </c>
      <c r="HS375" s="118">
        <v>2.9999999999999999E-7</v>
      </c>
      <c r="HT375" s="118">
        <v>1.9999999999999999E-7</v>
      </c>
      <c r="HU375" s="118">
        <v>3.9999999999999998E-7</v>
      </c>
      <c r="HV375" s="118">
        <v>9.9999999999999995E-8</v>
      </c>
      <c r="HW375" s="118">
        <v>1.9999999999999999E-7</v>
      </c>
      <c r="HX375" s="118">
        <v>4.9999999999999998E-7</v>
      </c>
      <c r="HY375" s="118">
        <v>3.9999999999999998E-7</v>
      </c>
      <c r="HZ375" s="118">
        <v>4.9999999999999998E-7</v>
      </c>
      <c r="IA375" s="118">
        <v>2.9999999999999999E-7</v>
      </c>
      <c r="IB375" s="118">
        <v>1.9999999999999999E-7</v>
      </c>
      <c r="IC375" s="118">
        <v>2.9999999999999999E-7</v>
      </c>
      <c r="ID375" s="118">
        <v>1.9999999999999999E-7</v>
      </c>
      <c r="IE375" s="118">
        <v>2.9999999999999999E-7</v>
      </c>
      <c r="IF375" s="118">
        <v>1.9999999999999999E-7</v>
      </c>
      <c r="IG375" s="118">
        <v>2.9999999999999999E-7</v>
      </c>
      <c r="IH375" s="118">
        <v>1.9999999999999999E-7</v>
      </c>
      <c r="II375" s="118">
        <v>1.9999999999999999E-7</v>
      </c>
      <c r="IJ375" s="118">
        <v>1.9999999999999999E-7</v>
      </c>
      <c r="IK375" s="118">
        <v>1.9999999999999999E-7</v>
      </c>
      <c r="IL375" s="138">
        <v>1.9999999999999999E-7</v>
      </c>
      <c r="IM375" s="138">
        <v>4.9999999999999998E-7</v>
      </c>
      <c r="IN375" s="138">
        <v>2.9999999999999999E-7</v>
      </c>
      <c r="IO375" s="138">
        <v>1.9999999999999999E-7</v>
      </c>
      <c r="IP375" s="138">
        <v>5.9999999999999997E-7</v>
      </c>
      <c r="IQ375" s="138">
        <v>2.9999999999999999E-7</v>
      </c>
      <c r="IR375" s="138">
        <v>1.9999999999999999E-7</v>
      </c>
      <c r="IS375" s="118">
        <v>9.9999999999999995E-8</v>
      </c>
      <c r="IT375" s="118">
        <v>9.9999999999999995E-8</v>
      </c>
      <c r="IU375" s="118">
        <v>9.9999999999999995E-8</v>
      </c>
      <c r="IV375" s="118">
        <v>0</v>
      </c>
      <c r="IW375" s="138">
        <v>9.9999999999999995E-8</v>
      </c>
      <c r="IX375" s="138">
        <v>2.9999999999999999E-7</v>
      </c>
      <c r="IY375" s="138">
        <v>2.9999999999999999E-7</v>
      </c>
      <c r="IZ375" s="138">
        <v>2.9999999999999999E-7</v>
      </c>
      <c r="JA375" s="138">
        <v>1.9999999999999999E-7</v>
      </c>
      <c r="JB375" s="138">
        <v>1.9999999999999999E-7</v>
      </c>
      <c r="JC375" s="138">
        <v>1.9999999999999999E-7</v>
      </c>
      <c r="JD375" s="138">
        <v>2.9999999999999999E-7</v>
      </c>
      <c r="JE375" s="118">
        <v>1.9999999999999999E-7</v>
      </c>
      <c r="JF375" s="118">
        <v>1.9999999999999999E-7</v>
      </c>
      <c r="JG375" s="118">
        <v>1.9999999999999999E-7</v>
      </c>
      <c r="JH375" s="118">
        <v>1.9999999999999999E-7</v>
      </c>
      <c r="JI375" s="118">
        <v>1.9999999999999999E-7</v>
      </c>
      <c r="JJ375" s="118">
        <v>1.9999999999999999E-7</v>
      </c>
      <c r="JK375" s="118">
        <v>2.9999999999999999E-7</v>
      </c>
      <c r="JL375" s="118">
        <v>2.9999999999999999E-7</v>
      </c>
      <c r="JM375" s="118">
        <v>2.9999999999999999E-7</v>
      </c>
      <c r="JN375" s="118">
        <v>7.9999999999999996E-7</v>
      </c>
      <c r="JO375" s="118">
        <v>1.9999999999999999E-7</v>
      </c>
      <c r="JP375" s="118">
        <v>9.9999999999999995E-8</v>
      </c>
      <c r="JQ375" s="118">
        <v>9.9999999999999995E-8</v>
      </c>
      <c r="JR375" s="118">
        <v>1.9999999999999999E-7</v>
      </c>
      <c r="JS375" s="118">
        <v>1.9999999999999999E-7</v>
      </c>
      <c r="JT375" s="118">
        <v>1.9999999999999999E-7</v>
      </c>
      <c r="JU375" s="118">
        <v>1.9999999999999999E-7</v>
      </c>
      <c r="JV375" s="118">
        <v>9.9999999999999995E-8</v>
      </c>
      <c r="JW375" s="118">
        <v>1.9999999999999999E-7</v>
      </c>
      <c r="JX375" s="118">
        <v>9.9999999999999995E-8</v>
      </c>
      <c r="JY375" s="118">
        <v>0</v>
      </c>
      <c r="JZ375" s="118">
        <v>1.9999999999999999E-7</v>
      </c>
      <c r="KA375" s="118">
        <v>1.9999999999999999E-7</v>
      </c>
      <c r="KB375" s="118">
        <v>9.9999999999999995E-8</v>
      </c>
      <c r="KC375" s="118">
        <v>9.9999999999999995E-8</v>
      </c>
      <c r="KD375" s="118">
        <v>9.9999999999999995E-8</v>
      </c>
      <c r="KE375" s="118">
        <v>3.9999999999999998E-7</v>
      </c>
      <c r="KF375" s="118">
        <v>1.9999999999999999E-7</v>
      </c>
      <c r="KG375" s="118">
        <v>9.9999999999999995E-8</v>
      </c>
      <c r="KH375" s="118">
        <v>1.9999999999999999E-7</v>
      </c>
      <c r="KI375" s="118">
        <v>9.9999999999999995E-8</v>
      </c>
      <c r="KJ375" s="118">
        <v>2.9999999999999999E-7</v>
      </c>
      <c r="KK375" s="118">
        <v>1.9999999999999999E-7</v>
      </c>
      <c r="KL375" s="118">
        <v>1.9999999999999999E-7</v>
      </c>
      <c r="KM375" s="118">
        <v>9.9999999999999995E-8</v>
      </c>
      <c r="KN375" s="118">
        <v>2.9999999999999999E-7</v>
      </c>
      <c r="KO375" s="118">
        <v>1.9999999999999999E-7</v>
      </c>
      <c r="KP375" s="118">
        <v>9.9999999999999995E-8</v>
      </c>
      <c r="KQ375" s="118">
        <v>3.9999999999999998E-7</v>
      </c>
      <c r="KR375" s="118">
        <v>9.9999999999999995E-8</v>
      </c>
      <c r="KS375" s="118">
        <v>9.9999999999999995E-8</v>
      </c>
      <c r="KT375" s="118">
        <v>9.9999999999999995E-8</v>
      </c>
      <c r="KU375" s="118">
        <v>9.9999999999999995E-8</v>
      </c>
      <c r="KV375" s="118">
        <v>9.9999999999999995E-8</v>
      </c>
      <c r="KW375" s="118">
        <v>9.9999999999999995E-8</v>
      </c>
      <c r="KX375" s="118">
        <v>0</v>
      </c>
      <c r="KY375" s="118">
        <v>9.9999999999999995E-8</v>
      </c>
      <c r="KZ375" s="118">
        <v>9.9999999999999995E-8</v>
      </c>
      <c r="LA375" s="118">
        <v>9.9999999999999995E-8</v>
      </c>
      <c r="LB375" s="118">
        <v>1.9999999999999999E-7</v>
      </c>
      <c r="LC375" s="118">
        <v>1.9999999999999999E-7</v>
      </c>
      <c r="LD375" s="118">
        <v>1.9999999999999999E-7</v>
      </c>
      <c r="LE375" s="118">
        <v>9.9999999999999995E-8</v>
      </c>
      <c r="LF375" s="118">
        <v>1.9999999999999999E-7</v>
      </c>
      <c r="LG375" s="118">
        <v>9.9999999999999995E-8</v>
      </c>
      <c r="LH375" s="118">
        <v>9.9999999999999995E-8</v>
      </c>
      <c r="LI375" s="118">
        <v>9.9999999999999995E-8</v>
      </c>
      <c r="LJ375" s="118">
        <v>9.9999999999999995E-8</v>
      </c>
      <c r="LK375" s="118">
        <v>1.9999999999999999E-7</v>
      </c>
      <c r="LL375" s="118">
        <v>9.9999999999999995E-8</v>
      </c>
      <c r="LM375" s="118">
        <v>0</v>
      </c>
      <c r="LN375" s="118">
        <v>1.9999999999999999E-7</v>
      </c>
      <c r="LO375" s="118">
        <v>0</v>
      </c>
      <c r="LP375" s="118">
        <v>0</v>
      </c>
      <c r="LQ375" s="118">
        <v>3.9999999999999998E-7</v>
      </c>
      <c r="LR375" s="118">
        <v>9.9999999999999995E-8</v>
      </c>
      <c r="LS375" s="118">
        <v>1.9999999999999999E-7</v>
      </c>
      <c r="LT375" s="118">
        <v>9.9999999999999995E-8</v>
      </c>
      <c r="LU375" s="118">
        <v>9.9999999999999995E-8</v>
      </c>
      <c r="LV375" s="118">
        <v>9.9999999999999995E-8</v>
      </c>
      <c r="LW375" s="118">
        <v>9.9999999999999995E-8</v>
      </c>
      <c r="LX375" s="118">
        <v>9.9999999999999995E-8</v>
      </c>
      <c r="LY375" s="118">
        <v>9.9999999999999995E-8</v>
      </c>
      <c r="LZ375" s="118">
        <v>9.9999999999999995E-8</v>
      </c>
      <c r="MA375" s="118">
        <v>1.9999999999999999E-7</v>
      </c>
      <c r="MB375" s="118">
        <v>9.9999999999999995E-8</v>
      </c>
      <c r="MC375" s="118">
        <v>9.9999999999999995E-8</v>
      </c>
      <c r="MD375" s="118">
        <v>9.9999999999999995E-8</v>
      </c>
      <c r="ME375" s="118">
        <v>9.9999999999999995E-8</v>
      </c>
      <c r="MF375" s="118">
        <v>9.9999999999999995E-8</v>
      </c>
      <c r="MG375" s="118">
        <v>9.9999999999999995E-8</v>
      </c>
      <c r="MH375" s="118">
        <v>9.9999999999999995E-8</v>
      </c>
      <c r="MI375" s="118">
        <v>9.9999999999999995E-8</v>
      </c>
      <c r="MJ375" s="118">
        <v>9.9999999999999995E-8</v>
      </c>
      <c r="MK375" s="118">
        <v>9.9999999999999995E-8</v>
      </c>
      <c r="ML375" s="118">
        <v>1.9999999999999999E-7</v>
      </c>
      <c r="MM375" s="118">
        <v>9.9999999999999995E-8</v>
      </c>
      <c r="MN375" s="118">
        <v>4.9999999999999998E-7</v>
      </c>
      <c r="MO375" s="118">
        <v>1.9999999999999999E-7</v>
      </c>
      <c r="MP375" s="118">
        <v>9.9999999999999995E-8</v>
      </c>
      <c r="MQ375" s="118">
        <v>9.9999999999999995E-8</v>
      </c>
      <c r="MR375" s="118">
        <v>1.9999999999999999E-7</v>
      </c>
      <c r="MS375" s="118">
        <v>2.9000000000000002E-6</v>
      </c>
      <c r="MT375" s="118">
        <v>9.9999999999999995E-8</v>
      </c>
      <c r="MU375" s="118">
        <v>1.9999999999999999E-7</v>
      </c>
      <c r="MV375" s="118">
        <v>2.9999999999999999E-7</v>
      </c>
      <c r="MW375" s="118">
        <v>1.9999999999999999E-7</v>
      </c>
      <c r="MX375" s="118">
        <v>9.9999999999999995E-8</v>
      </c>
      <c r="MY375" s="118">
        <v>1.9999999999999999E-7</v>
      </c>
      <c r="MZ375" s="118">
        <v>1.9999999999999999E-7</v>
      </c>
      <c r="NA375" s="118">
        <v>9.9999999999999995E-8</v>
      </c>
      <c r="NB375" s="118">
        <v>9.9999999999999995E-8</v>
      </c>
      <c r="NC375" s="118">
        <v>1.9999999999999999E-7</v>
      </c>
      <c r="ND375" s="118">
        <v>1.9999999999999999E-7</v>
      </c>
      <c r="NE375" s="118">
        <v>1.9999999999999999E-7</v>
      </c>
      <c r="NF375" s="118">
        <v>1.9999999999999999E-7</v>
      </c>
      <c r="NG375" s="118">
        <v>2.9999999999999999E-7</v>
      </c>
      <c r="NH375" s="118">
        <v>1</v>
      </c>
      <c r="NI375" s="118">
        <v>2.9999999999999999E-7</v>
      </c>
      <c r="NJ375" s="118">
        <v>1.9999999999999999E-7</v>
      </c>
      <c r="NK375" s="118">
        <v>3.9999999999999998E-7</v>
      </c>
      <c r="NL375" s="118">
        <v>1.9999999999999999E-7</v>
      </c>
      <c r="NM375" s="118">
        <v>2.9999999999999999E-7</v>
      </c>
      <c r="NN375" s="118">
        <v>1.9999999999999999E-7</v>
      </c>
      <c r="NO375" s="118">
        <v>1.9999999999999999E-7</v>
      </c>
      <c r="NP375" s="118">
        <v>9.9999999999999995E-8</v>
      </c>
      <c r="NQ375" s="118">
        <v>3.9999999999999998E-7</v>
      </c>
      <c r="NR375" s="118">
        <v>2.9999999999999999E-7</v>
      </c>
      <c r="NS375" s="118">
        <v>2.9999999999999999E-7</v>
      </c>
      <c r="NT375" s="118">
        <v>1.9999999999999999E-7</v>
      </c>
      <c r="NU375" s="118">
        <v>9.9999999999999995E-8</v>
      </c>
      <c r="NV375" s="118">
        <v>1.9999999999999999E-7</v>
      </c>
      <c r="NW375" s="118">
        <v>9.9999999999999995E-8</v>
      </c>
      <c r="NX375" s="118">
        <v>9.9999999999999995E-8</v>
      </c>
      <c r="NY375" s="118">
        <v>0</v>
      </c>
      <c r="NZ375" s="118">
        <v>1.9999999999999999E-7</v>
      </c>
      <c r="OA375" s="118">
        <v>0</v>
      </c>
      <c r="OB375" s="118">
        <v>3.9999999999999998E-7</v>
      </c>
      <c r="OC375" s="118">
        <v>9.9999999999999995E-8</v>
      </c>
      <c r="OD375" s="118">
        <v>2.9999999999999999E-7</v>
      </c>
      <c r="OE375" s="118">
        <v>9.9999999999999995E-8</v>
      </c>
      <c r="OF375" s="118">
        <v>2.9999999999999999E-7</v>
      </c>
      <c r="OG375" s="118">
        <v>0</v>
      </c>
      <c r="OH375" s="118">
        <v>9.9999999999999995E-8</v>
      </c>
      <c r="OI375" s="118">
        <v>9.9999999999999995E-8</v>
      </c>
      <c r="OJ375" s="118">
        <v>1.9999999999999999E-7</v>
      </c>
      <c r="OK375" s="118">
        <v>3.9999999999999998E-7</v>
      </c>
      <c r="OL375" s="118">
        <v>1.9999999999999999E-7</v>
      </c>
      <c r="OM375" s="118">
        <v>9.9999999999999995E-8</v>
      </c>
      <c r="ON375" s="118">
        <v>1.9999999999999999E-7</v>
      </c>
      <c r="OO375" s="118">
        <v>2.008E-4</v>
      </c>
      <c r="OP375" s="118">
        <v>4.9999999999999998E-7</v>
      </c>
      <c r="OQ375" s="118">
        <v>5.9999999999999997E-7</v>
      </c>
      <c r="OR375" s="119">
        <v>3.9999999999999998E-7</v>
      </c>
    </row>
    <row r="376" spans="1:408" ht="12.75" customHeight="1">
      <c r="A376" s="115" t="s">
        <v>796</v>
      </c>
      <c r="B376" s="69" t="str">
        <f>INDEX('NAICS to ISIC Key'!H:H,MATCH(A376,'NAICS to ISIC Key'!D:D,0))</f>
        <v>ISIC 86T88</v>
      </c>
      <c r="C376" s="121" t="s">
        <v>914</v>
      </c>
      <c r="D376" s="117">
        <v>0</v>
      </c>
      <c r="E376" s="118">
        <v>0</v>
      </c>
      <c r="F376" s="118">
        <v>0</v>
      </c>
      <c r="G376" s="118">
        <v>0</v>
      </c>
      <c r="H376" s="118">
        <v>0</v>
      </c>
      <c r="I376" s="118">
        <v>0</v>
      </c>
      <c r="J376" s="118">
        <v>0</v>
      </c>
      <c r="K376" s="118">
        <v>0</v>
      </c>
      <c r="L376" s="118">
        <v>0</v>
      </c>
      <c r="M376" s="118">
        <v>0</v>
      </c>
      <c r="N376" s="118">
        <v>0</v>
      </c>
      <c r="O376" s="118">
        <v>0</v>
      </c>
      <c r="P376" s="118">
        <v>0</v>
      </c>
      <c r="Q376" s="118">
        <v>0</v>
      </c>
      <c r="R376" s="118">
        <v>0</v>
      </c>
      <c r="S376" s="118">
        <v>0</v>
      </c>
      <c r="T376" s="118">
        <v>0</v>
      </c>
      <c r="U376" s="118">
        <v>0</v>
      </c>
      <c r="V376" s="118">
        <v>0</v>
      </c>
      <c r="W376" s="118">
        <v>0</v>
      </c>
      <c r="X376" s="118">
        <v>0</v>
      </c>
      <c r="Y376" s="118">
        <v>0</v>
      </c>
      <c r="Z376" s="118">
        <v>0</v>
      </c>
      <c r="AA376" s="118">
        <v>0</v>
      </c>
      <c r="AB376" s="118">
        <v>0</v>
      </c>
      <c r="AC376" s="118">
        <v>0</v>
      </c>
      <c r="AD376" s="118">
        <v>0</v>
      </c>
      <c r="AE376" s="118">
        <v>0</v>
      </c>
      <c r="AF376" s="118">
        <v>0</v>
      </c>
      <c r="AG376" s="118">
        <v>0</v>
      </c>
      <c r="AH376" s="118">
        <v>0</v>
      </c>
      <c r="AI376" s="118">
        <v>0</v>
      </c>
      <c r="AJ376" s="118">
        <v>0</v>
      </c>
      <c r="AK376" s="118">
        <v>0</v>
      </c>
      <c r="AL376" s="118">
        <v>0</v>
      </c>
      <c r="AM376" s="118">
        <v>0</v>
      </c>
      <c r="AN376" s="118">
        <v>0</v>
      </c>
      <c r="AO376" s="118">
        <v>0</v>
      </c>
      <c r="AP376" s="118">
        <v>0</v>
      </c>
      <c r="AQ376" s="118">
        <v>0</v>
      </c>
      <c r="AR376" s="118">
        <v>0</v>
      </c>
      <c r="AS376" s="118">
        <v>0</v>
      </c>
      <c r="AT376" s="118">
        <v>0</v>
      </c>
      <c r="AU376" s="118">
        <v>0</v>
      </c>
      <c r="AV376" s="118">
        <v>0</v>
      </c>
      <c r="AW376" s="118">
        <v>0</v>
      </c>
      <c r="AX376" s="118">
        <v>0</v>
      </c>
      <c r="AY376" s="118">
        <v>0</v>
      </c>
      <c r="AZ376" s="118">
        <v>0</v>
      </c>
      <c r="BA376" s="118">
        <v>0</v>
      </c>
      <c r="BB376" s="118">
        <v>0</v>
      </c>
      <c r="BC376" s="118">
        <v>0</v>
      </c>
      <c r="BD376" s="118">
        <v>0</v>
      </c>
      <c r="BE376" s="118">
        <v>0</v>
      </c>
      <c r="BF376" s="118">
        <v>0</v>
      </c>
      <c r="BG376" s="118">
        <v>0</v>
      </c>
      <c r="BH376" s="118">
        <v>0</v>
      </c>
      <c r="BI376" s="118">
        <v>0</v>
      </c>
      <c r="BJ376" s="118">
        <v>0</v>
      </c>
      <c r="BK376" s="118">
        <v>0</v>
      </c>
      <c r="BL376" s="118">
        <v>0</v>
      </c>
      <c r="BM376" s="118">
        <v>0</v>
      </c>
      <c r="BN376" s="118">
        <v>0</v>
      </c>
      <c r="BO376" s="118">
        <v>0</v>
      </c>
      <c r="BP376" s="118">
        <v>0</v>
      </c>
      <c r="BQ376" s="118">
        <v>0</v>
      </c>
      <c r="BR376" s="118">
        <v>0</v>
      </c>
      <c r="BS376" s="118">
        <v>0</v>
      </c>
      <c r="BT376" s="118">
        <v>0</v>
      </c>
      <c r="BU376" s="118">
        <v>0</v>
      </c>
      <c r="BV376" s="118">
        <v>0</v>
      </c>
      <c r="BW376" s="118">
        <v>0</v>
      </c>
      <c r="BX376" s="118">
        <v>0</v>
      </c>
      <c r="BY376" s="118">
        <v>0</v>
      </c>
      <c r="BZ376" s="118">
        <v>0</v>
      </c>
      <c r="CA376" s="118">
        <v>0</v>
      </c>
      <c r="CB376" s="118">
        <v>0</v>
      </c>
      <c r="CC376" s="118">
        <v>0</v>
      </c>
      <c r="CD376" s="118">
        <v>0</v>
      </c>
      <c r="CE376" s="118">
        <v>0</v>
      </c>
      <c r="CF376" s="118">
        <v>0</v>
      </c>
      <c r="CG376" s="118">
        <v>0</v>
      </c>
      <c r="CH376" s="118">
        <v>0</v>
      </c>
      <c r="CI376" s="118">
        <v>0</v>
      </c>
      <c r="CJ376" s="118">
        <v>0</v>
      </c>
      <c r="CK376" s="118">
        <v>0</v>
      </c>
      <c r="CL376" s="118">
        <v>0</v>
      </c>
      <c r="CM376" s="118">
        <v>0</v>
      </c>
      <c r="CN376" s="118">
        <v>0</v>
      </c>
      <c r="CO376" s="118">
        <v>0</v>
      </c>
      <c r="CP376" s="118">
        <v>0</v>
      </c>
      <c r="CQ376" s="118">
        <v>0</v>
      </c>
      <c r="CR376" s="118">
        <v>0</v>
      </c>
      <c r="CS376" s="118">
        <v>0</v>
      </c>
      <c r="CT376" s="118">
        <v>0</v>
      </c>
      <c r="CU376" s="118">
        <v>0</v>
      </c>
      <c r="CV376" s="118">
        <v>0</v>
      </c>
      <c r="CW376" s="118">
        <v>0</v>
      </c>
      <c r="CX376" s="118">
        <v>0</v>
      </c>
      <c r="CY376" s="118">
        <v>0</v>
      </c>
      <c r="CZ376" s="118">
        <v>0</v>
      </c>
      <c r="DA376" s="118">
        <v>0</v>
      </c>
      <c r="DB376" s="118">
        <v>0</v>
      </c>
      <c r="DC376" s="118">
        <v>0</v>
      </c>
      <c r="DD376" s="118">
        <v>0</v>
      </c>
      <c r="DE376" s="118">
        <v>0</v>
      </c>
      <c r="DF376" s="118">
        <v>0</v>
      </c>
      <c r="DG376" s="118">
        <v>0</v>
      </c>
      <c r="DH376" s="118">
        <v>0</v>
      </c>
      <c r="DI376" s="118">
        <v>0</v>
      </c>
      <c r="DJ376" s="118">
        <v>0</v>
      </c>
      <c r="DK376" s="118">
        <v>0</v>
      </c>
      <c r="DL376" s="118">
        <v>0</v>
      </c>
      <c r="DM376" s="118">
        <v>0</v>
      </c>
      <c r="DN376" s="118">
        <v>0</v>
      </c>
      <c r="DO376" s="118">
        <v>0</v>
      </c>
      <c r="DP376" s="118">
        <v>0</v>
      </c>
      <c r="DQ376" s="118">
        <v>0</v>
      </c>
      <c r="DR376" s="118">
        <v>0</v>
      </c>
      <c r="DS376" s="118">
        <v>0</v>
      </c>
      <c r="DT376" s="118">
        <v>0</v>
      </c>
      <c r="DU376" s="118">
        <v>0</v>
      </c>
      <c r="DV376" s="118">
        <v>0</v>
      </c>
      <c r="DW376" s="118">
        <v>0</v>
      </c>
      <c r="DX376" s="118">
        <v>0</v>
      </c>
      <c r="DY376" s="118">
        <v>0</v>
      </c>
      <c r="DZ376" s="118">
        <v>0</v>
      </c>
      <c r="EA376" s="118">
        <v>0</v>
      </c>
      <c r="EB376" s="118">
        <v>0</v>
      </c>
      <c r="EC376" s="118">
        <v>0</v>
      </c>
      <c r="ED376" s="118">
        <v>0</v>
      </c>
      <c r="EE376" s="118">
        <v>0</v>
      </c>
      <c r="EF376" s="118">
        <v>0</v>
      </c>
      <c r="EG376" s="118">
        <v>0</v>
      </c>
      <c r="EH376" s="118">
        <v>0</v>
      </c>
      <c r="EI376" s="118">
        <v>0</v>
      </c>
      <c r="EJ376" s="118">
        <v>0</v>
      </c>
      <c r="EK376" s="118">
        <v>0</v>
      </c>
      <c r="EL376" s="118">
        <v>0</v>
      </c>
      <c r="EM376" s="118">
        <v>0</v>
      </c>
      <c r="EN376" s="118">
        <v>0</v>
      </c>
      <c r="EO376" s="118">
        <v>0</v>
      </c>
      <c r="EP376" s="118">
        <v>0</v>
      </c>
      <c r="EQ376" s="118">
        <v>0</v>
      </c>
      <c r="ER376" s="118">
        <v>0</v>
      </c>
      <c r="ES376" s="118">
        <v>0</v>
      </c>
      <c r="ET376" s="118">
        <v>0</v>
      </c>
      <c r="EU376" s="118">
        <v>0</v>
      </c>
      <c r="EV376" s="118">
        <v>0</v>
      </c>
      <c r="EW376" s="118">
        <v>0</v>
      </c>
      <c r="EX376" s="118">
        <v>0</v>
      </c>
      <c r="EY376" s="118">
        <v>0</v>
      </c>
      <c r="EZ376" s="118">
        <v>0</v>
      </c>
      <c r="FA376" s="118">
        <v>0</v>
      </c>
      <c r="FB376" s="118">
        <v>0</v>
      </c>
      <c r="FC376" s="118">
        <v>0</v>
      </c>
      <c r="FD376" s="118">
        <v>0</v>
      </c>
      <c r="FE376" s="118">
        <v>0</v>
      </c>
      <c r="FF376" s="118">
        <v>0</v>
      </c>
      <c r="FG376" s="118">
        <v>0</v>
      </c>
      <c r="FH376" s="118">
        <v>0</v>
      </c>
      <c r="FI376" s="118">
        <v>0</v>
      </c>
      <c r="FJ376" s="118">
        <v>0</v>
      </c>
      <c r="FK376" s="118">
        <v>0</v>
      </c>
      <c r="FL376" s="118">
        <v>0</v>
      </c>
      <c r="FM376" s="118">
        <v>0</v>
      </c>
      <c r="FN376" s="118">
        <v>0</v>
      </c>
      <c r="FO376" s="118">
        <v>0</v>
      </c>
      <c r="FP376" s="118">
        <v>0</v>
      </c>
      <c r="FQ376" s="118">
        <v>0</v>
      </c>
      <c r="FR376" s="118">
        <v>0</v>
      </c>
      <c r="FS376" s="118">
        <v>0</v>
      </c>
      <c r="FT376" s="118">
        <v>0</v>
      </c>
      <c r="FU376" s="118">
        <v>0</v>
      </c>
      <c r="FV376" s="118">
        <v>0</v>
      </c>
      <c r="FW376" s="118">
        <v>0</v>
      </c>
      <c r="FX376" s="118">
        <v>0</v>
      </c>
      <c r="FY376" s="118">
        <v>0</v>
      </c>
      <c r="FZ376" s="118">
        <v>0</v>
      </c>
      <c r="GA376" s="118">
        <v>0</v>
      </c>
      <c r="GB376" s="118">
        <v>0</v>
      </c>
      <c r="GC376" s="118">
        <v>0</v>
      </c>
      <c r="GD376" s="118">
        <v>0</v>
      </c>
      <c r="GE376" s="118">
        <v>0</v>
      </c>
      <c r="GF376" s="118">
        <v>0</v>
      </c>
      <c r="GG376" s="118">
        <v>0</v>
      </c>
      <c r="GH376" s="118">
        <v>0</v>
      </c>
      <c r="GI376" s="118">
        <v>0</v>
      </c>
      <c r="GJ376" s="118">
        <v>0</v>
      </c>
      <c r="GK376" s="118">
        <v>0</v>
      </c>
      <c r="GL376" s="118">
        <v>0</v>
      </c>
      <c r="GM376" s="118">
        <v>0</v>
      </c>
      <c r="GN376" s="118">
        <v>0</v>
      </c>
      <c r="GO376" s="118">
        <v>0</v>
      </c>
      <c r="GP376" s="118">
        <v>0</v>
      </c>
      <c r="GQ376" s="118">
        <v>0</v>
      </c>
      <c r="GR376" s="118">
        <v>0</v>
      </c>
      <c r="GS376" s="118">
        <v>0</v>
      </c>
      <c r="GT376" s="118">
        <v>0</v>
      </c>
      <c r="GU376" s="118">
        <v>0</v>
      </c>
      <c r="GV376" s="118">
        <v>0</v>
      </c>
      <c r="GW376" s="118">
        <v>0</v>
      </c>
      <c r="GX376" s="118">
        <v>0</v>
      </c>
      <c r="GY376" s="118">
        <v>0</v>
      </c>
      <c r="GZ376" s="118">
        <v>0</v>
      </c>
      <c r="HA376" s="118">
        <v>0</v>
      </c>
      <c r="HB376" s="118">
        <v>0</v>
      </c>
      <c r="HC376" s="118">
        <v>0</v>
      </c>
      <c r="HD376" s="118">
        <v>0</v>
      </c>
      <c r="HE376" s="118">
        <v>0</v>
      </c>
      <c r="HF376" s="118">
        <v>0</v>
      </c>
      <c r="HG376" s="118">
        <v>0</v>
      </c>
      <c r="HH376" s="118">
        <v>0</v>
      </c>
      <c r="HI376" s="118">
        <v>0</v>
      </c>
      <c r="HJ376" s="118">
        <v>0</v>
      </c>
      <c r="HK376" s="118">
        <v>0</v>
      </c>
      <c r="HL376" s="118">
        <v>0</v>
      </c>
      <c r="HM376" s="118">
        <v>0</v>
      </c>
      <c r="HN376" s="118">
        <v>0</v>
      </c>
      <c r="HO376" s="118">
        <v>0</v>
      </c>
      <c r="HP376" s="118">
        <v>0</v>
      </c>
      <c r="HQ376" s="118">
        <v>0</v>
      </c>
      <c r="HR376" s="118">
        <v>0</v>
      </c>
      <c r="HS376" s="118">
        <v>0</v>
      </c>
      <c r="HT376" s="118">
        <v>0</v>
      </c>
      <c r="HU376" s="118">
        <v>0</v>
      </c>
      <c r="HV376" s="118">
        <v>0</v>
      </c>
      <c r="HW376" s="118">
        <v>0</v>
      </c>
      <c r="HX376" s="118">
        <v>0</v>
      </c>
      <c r="HY376" s="118">
        <v>0</v>
      </c>
      <c r="HZ376" s="118">
        <v>0</v>
      </c>
      <c r="IA376" s="118">
        <v>0</v>
      </c>
      <c r="IB376" s="118">
        <v>0</v>
      </c>
      <c r="IC376" s="118">
        <v>0</v>
      </c>
      <c r="ID376" s="118">
        <v>0</v>
      </c>
      <c r="IE376" s="118">
        <v>0</v>
      </c>
      <c r="IF376" s="118">
        <v>0</v>
      </c>
      <c r="IG376" s="118">
        <v>0</v>
      </c>
      <c r="IH376" s="118">
        <v>0</v>
      </c>
      <c r="II376" s="118">
        <v>0</v>
      </c>
      <c r="IJ376" s="118">
        <v>0</v>
      </c>
      <c r="IK376" s="118">
        <v>0</v>
      </c>
      <c r="IL376" s="138">
        <v>0</v>
      </c>
      <c r="IM376" s="138">
        <v>0</v>
      </c>
      <c r="IN376" s="138">
        <v>0</v>
      </c>
      <c r="IO376" s="138">
        <v>0</v>
      </c>
      <c r="IP376" s="138">
        <v>0</v>
      </c>
      <c r="IQ376" s="138">
        <v>0</v>
      </c>
      <c r="IR376" s="138">
        <v>0</v>
      </c>
      <c r="IS376" s="118">
        <v>0</v>
      </c>
      <c r="IT376" s="118">
        <v>0</v>
      </c>
      <c r="IU376" s="118">
        <v>0</v>
      </c>
      <c r="IV376" s="118">
        <v>0</v>
      </c>
      <c r="IW376" s="138">
        <v>0</v>
      </c>
      <c r="IX376" s="138">
        <v>0</v>
      </c>
      <c r="IY376" s="138">
        <v>0</v>
      </c>
      <c r="IZ376" s="138">
        <v>0</v>
      </c>
      <c r="JA376" s="138">
        <v>0</v>
      </c>
      <c r="JB376" s="138">
        <v>0</v>
      </c>
      <c r="JC376" s="138">
        <v>0</v>
      </c>
      <c r="JD376" s="138">
        <v>0</v>
      </c>
      <c r="JE376" s="118">
        <v>0</v>
      </c>
      <c r="JF376" s="118">
        <v>0</v>
      </c>
      <c r="JG376" s="118">
        <v>0</v>
      </c>
      <c r="JH376" s="118">
        <v>0</v>
      </c>
      <c r="JI376" s="118">
        <v>0</v>
      </c>
      <c r="JJ376" s="118">
        <v>0</v>
      </c>
      <c r="JK376" s="118">
        <v>0</v>
      </c>
      <c r="JL376" s="118">
        <v>0</v>
      </c>
      <c r="JM376" s="118">
        <v>0</v>
      </c>
      <c r="JN376" s="118">
        <v>0</v>
      </c>
      <c r="JO376" s="118">
        <v>0</v>
      </c>
      <c r="JP376" s="118">
        <v>0</v>
      </c>
      <c r="JQ376" s="118">
        <v>0</v>
      </c>
      <c r="JR376" s="118">
        <v>0</v>
      </c>
      <c r="JS376" s="118">
        <v>0</v>
      </c>
      <c r="JT376" s="118">
        <v>0</v>
      </c>
      <c r="JU376" s="118">
        <v>0</v>
      </c>
      <c r="JV376" s="118">
        <v>0</v>
      </c>
      <c r="JW376" s="118">
        <v>0</v>
      </c>
      <c r="JX376" s="118">
        <v>0</v>
      </c>
      <c r="JY376" s="118">
        <v>0</v>
      </c>
      <c r="JZ376" s="118">
        <v>0</v>
      </c>
      <c r="KA376" s="118">
        <v>0</v>
      </c>
      <c r="KB376" s="118">
        <v>0</v>
      </c>
      <c r="KC376" s="118">
        <v>0</v>
      </c>
      <c r="KD376" s="118">
        <v>0</v>
      </c>
      <c r="KE376" s="118">
        <v>0</v>
      </c>
      <c r="KF376" s="118">
        <v>0</v>
      </c>
      <c r="KG376" s="118">
        <v>0</v>
      </c>
      <c r="KH376" s="118">
        <v>0</v>
      </c>
      <c r="KI376" s="118">
        <v>0</v>
      </c>
      <c r="KJ376" s="118">
        <v>0</v>
      </c>
      <c r="KK376" s="118">
        <v>0</v>
      </c>
      <c r="KL376" s="118">
        <v>0</v>
      </c>
      <c r="KM376" s="118">
        <v>0</v>
      </c>
      <c r="KN376" s="118">
        <v>0</v>
      </c>
      <c r="KO376" s="118">
        <v>0</v>
      </c>
      <c r="KP376" s="118">
        <v>0</v>
      </c>
      <c r="KQ376" s="118">
        <v>0</v>
      </c>
      <c r="KR376" s="118">
        <v>0</v>
      </c>
      <c r="KS376" s="118">
        <v>0</v>
      </c>
      <c r="KT376" s="118">
        <v>0</v>
      </c>
      <c r="KU376" s="118">
        <v>0</v>
      </c>
      <c r="KV376" s="118">
        <v>0</v>
      </c>
      <c r="KW376" s="118">
        <v>0</v>
      </c>
      <c r="KX376" s="118">
        <v>0</v>
      </c>
      <c r="KY376" s="118">
        <v>0</v>
      </c>
      <c r="KZ376" s="118">
        <v>0</v>
      </c>
      <c r="LA376" s="118">
        <v>0</v>
      </c>
      <c r="LB376" s="118">
        <v>0</v>
      </c>
      <c r="LC376" s="118">
        <v>0</v>
      </c>
      <c r="LD376" s="118">
        <v>0</v>
      </c>
      <c r="LE376" s="118">
        <v>0</v>
      </c>
      <c r="LF376" s="118">
        <v>0</v>
      </c>
      <c r="LG376" s="118">
        <v>0</v>
      </c>
      <c r="LH376" s="118">
        <v>0</v>
      </c>
      <c r="LI376" s="118">
        <v>0</v>
      </c>
      <c r="LJ376" s="118">
        <v>0</v>
      </c>
      <c r="LK376" s="118">
        <v>0</v>
      </c>
      <c r="LL376" s="118">
        <v>0</v>
      </c>
      <c r="LM376" s="118">
        <v>0</v>
      </c>
      <c r="LN376" s="118">
        <v>0</v>
      </c>
      <c r="LO376" s="118">
        <v>0</v>
      </c>
      <c r="LP376" s="118">
        <v>0</v>
      </c>
      <c r="LQ376" s="118">
        <v>0</v>
      </c>
      <c r="LR376" s="118">
        <v>0</v>
      </c>
      <c r="LS376" s="118">
        <v>0</v>
      </c>
      <c r="LT376" s="118">
        <v>0</v>
      </c>
      <c r="LU376" s="118">
        <v>0</v>
      </c>
      <c r="LV376" s="118">
        <v>0</v>
      </c>
      <c r="LW376" s="118">
        <v>0</v>
      </c>
      <c r="LX376" s="118">
        <v>0</v>
      </c>
      <c r="LY376" s="118">
        <v>0</v>
      </c>
      <c r="LZ376" s="118">
        <v>0</v>
      </c>
      <c r="MA376" s="118">
        <v>0</v>
      </c>
      <c r="MB376" s="118">
        <v>0</v>
      </c>
      <c r="MC376" s="118">
        <v>0</v>
      </c>
      <c r="MD376" s="118">
        <v>0</v>
      </c>
      <c r="ME376" s="118">
        <v>0</v>
      </c>
      <c r="MF376" s="118">
        <v>0</v>
      </c>
      <c r="MG376" s="118">
        <v>0</v>
      </c>
      <c r="MH376" s="118">
        <v>0</v>
      </c>
      <c r="MI376" s="118">
        <v>0</v>
      </c>
      <c r="MJ376" s="118">
        <v>0</v>
      </c>
      <c r="MK376" s="118">
        <v>0</v>
      </c>
      <c r="ML376" s="118">
        <v>0</v>
      </c>
      <c r="MM376" s="118">
        <v>0</v>
      </c>
      <c r="MN376" s="118">
        <v>0</v>
      </c>
      <c r="MO376" s="118">
        <v>0</v>
      </c>
      <c r="MP376" s="118">
        <v>0</v>
      </c>
      <c r="MQ376" s="118">
        <v>0</v>
      </c>
      <c r="MR376" s="118">
        <v>0</v>
      </c>
      <c r="MS376" s="118">
        <v>0</v>
      </c>
      <c r="MT376" s="118">
        <v>0</v>
      </c>
      <c r="MU376" s="118">
        <v>0</v>
      </c>
      <c r="MV376" s="118">
        <v>0</v>
      </c>
      <c r="MW376" s="118">
        <v>0</v>
      </c>
      <c r="MX376" s="118">
        <v>0</v>
      </c>
      <c r="MY376" s="118">
        <v>0</v>
      </c>
      <c r="MZ376" s="118">
        <v>0</v>
      </c>
      <c r="NA376" s="118">
        <v>0</v>
      </c>
      <c r="NB376" s="118">
        <v>0</v>
      </c>
      <c r="NC376" s="118">
        <v>0</v>
      </c>
      <c r="ND376" s="118">
        <v>0</v>
      </c>
      <c r="NE376" s="118">
        <v>0</v>
      </c>
      <c r="NF376" s="118">
        <v>0</v>
      </c>
      <c r="NG376" s="118">
        <v>0</v>
      </c>
      <c r="NH376" s="118">
        <v>0</v>
      </c>
      <c r="NI376" s="118">
        <v>1</v>
      </c>
      <c r="NJ376" s="118">
        <v>0</v>
      </c>
      <c r="NK376" s="118">
        <v>0</v>
      </c>
      <c r="NL376" s="118">
        <v>0</v>
      </c>
      <c r="NM376" s="118">
        <v>0</v>
      </c>
      <c r="NN376" s="118">
        <v>0</v>
      </c>
      <c r="NO376" s="118">
        <v>0</v>
      </c>
      <c r="NP376" s="118">
        <v>0</v>
      </c>
      <c r="NQ376" s="118">
        <v>0</v>
      </c>
      <c r="NR376" s="118">
        <v>0</v>
      </c>
      <c r="NS376" s="118">
        <v>0</v>
      </c>
      <c r="NT376" s="118">
        <v>0</v>
      </c>
      <c r="NU376" s="118">
        <v>0</v>
      </c>
      <c r="NV376" s="118">
        <v>0</v>
      </c>
      <c r="NW376" s="118">
        <v>0</v>
      </c>
      <c r="NX376" s="118">
        <v>0</v>
      </c>
      <c r="NY376" s="118">
        <v>0</v>
      </c>
      <c r="NZ376" s="118">
        <v>0</v>
      </c>
      <c r="OA376" s="118">
        <v>0</v>
      </c>
      <c r="OB376" s="118">
        <v>0</v>
      </c>
      <c r="OC376" s="118">
        <v>0</v>
      </c>
      <c r="OD376" s="118">
        <v>0</v>
      </c>
      <c r="OE376" s="118">
        <v>0</v>
      </c>
      <c r="OF376" s="118">
        <v>0</v>
      </c>
      <c r="OG376" s="118">
        <v>0</v>
      </c>
      <c r="OH376" s="118">
        <v>0</v>
      </c>
      <c r="OI376" s="118">
        <v>0</v>
      </c>
      <c r="OJ376" s="118">
        <v>0</v>
      </c>
      <c r="OK376" s="118">
        <v>0</v>
      </c>
      <c r="OL376" s="118">
        <v>0</v>
      </c>
      <c r="OM376" s="118">
        <v>0</v>
      </c>
      <c r="ON376" s="118">
        <v>0</v>
      </c>
      <c r="OO376" s="118">
        <v>0</v>
      </c>
      <c r="OP376" s="118">
        <v>0</v>
      </c>
      <c r="OQ376" s="118">
        <v>0</v>
      </c>
      <c r="OR376" s="119">
        <v>0</v>
      </c>
    </row>
    <row r="377" spans="1:408" ht="12.75" customHeight="1">
      <c r="A377" s="115">
        <v>711100</v>
      </c>
      <c r="B377" s="69" t="str">
        <f>INDEX('NAICS to ISIC Key'!H:H,MATCH(A377,'NAICS to ISIC Key'!D:D,0))</f>
        <v>ISIC 90T96</v>
      </c>
      <c r="C377" s="121" t="s">
        <v>803</v>
      </c>
      <c r="D377" s="117">
        <v>1.485E-4</v>
      </c>
      <c r="E377" s="118">
        <v>1.794E-4</v>
      </c>
      <c r="F377" s="118">
        <v>1.111E-4</v>
      </c>
      <c r="G377" s="118">
        <v>6.5699999999999998E-5</v>
      </c>
      <c r="H377" s="118">
        <v>9.5799999999999998E-5</v>
      </c>
      <c r="I377" s="118">
        <v>1.058E-4</v>
      </c>
      <c r="J377" s="118">
        <v>2.8590000000000001E-4</v>
      </c>
      <c r="K377" s="118">
        <v>1.3320000000000001E-4</v>
      </c>
      <c r="L377" s="118">
        <v>2.589E-4</v>
      </c>
      <c r="M377" s="118">
        <v>8.4400000000000005E-5</v>
      </c>
      <c r="N377" s="118">
        <v>5.52E-5</v>
      </c>
      <c r="O377" s="118">
        <v>4.1499999999999999E-5</v>
      </c>
      <c r="P377" s="118">
        <v>5.8100000000000003E-5</v>
      </c>
      <c r="Q377" s="118">
        <v>1.282E-4</v>
      </c>
      <c r="R377" s="118">
        <v>2.031E-4</v>
      </c>
      <c r="S377" s="118">
        <v>9.7299999999999993E-5</v>
      </c>
      <c r="T377" s="118">
        <v>1.2449999999999999E-4</v>
      </c>
      <c r="U377" s="118">
        <v>1.8349999999999999E-4</v>
      </c>
      <c r="V377" s="118">
        <v>1.762E-4</v>
      </c>
      <c r="W377" s="118">
        <v>1.089E-4</v>
      </c>
      <c r="X377" s="118">
        <v>1.4239999999999999E-4</v>
      </c>
      <c r="Y377" s="118">
        <v>1.6029999999999999E-4</v>
      </c>
      <c r="Z377" s="118">
        <v>1.3630000000000001E-4</v>
      </c>
      <c r="AA377" s="118">
        <v>9.1100000000000005E-5</v>
      </c>
      <c r="AB377" s="118">
        <v>8.2999999999999998E-5</v>
      </c>
      <c r="AC377" s="118">
        <v>8.03E-5</v>
      </c>
      <c r="AD377" s="118">
        <v>1.3750000000000001E-4</v>
      </c>
      <c r="AE377" s="118">
        <v>1.026E-4</v>
      </c>
      <c r="AF377" s="118">
        <v>8.8999999999999995E-5</v>
      </c>
      <c r="AG377" s="118">
        <v>4.3800000000000001E-5</v>
      </c>
      <c r="AH377" s="118">
        <v>1.108E-4</v>
      </c>
      <c r="AI377" s="118">
        <v>7.4599999999999997E-5</v>
      </c>
      <c r="AJ377" s="118">
        <v>1.1959999999999999E-4</v>
      </c>
      <c r="AK377" s="118">
        <v>6.4599999999999998E-5</v>
      </c>
      <c r="AL377" s="118">
        <v>7.9300000000000003E-5</v>
      </c>
      <c r="AM377" s="118">
        <v>9.5299999999999999E-5</v>
      </c>
      <c r="AN377" s="118">
        <v>1.4129999999999999E-4</v>
      </c>
      <c r="AO377" s="118">
        <v>1.4139999999999999E-4</v>
      </c>
      <c r="AP377" s="118">
        <v>1.8760000000000001E-4</v>
      </c>
      <c r="AQ377" s="118">
        <v>1.4880000000000001E-4</v>
      </c>
      <c r="AR377" s="118">
        <v>1.707E-4</v>
      </c>
      <c r="AS377" s="118">
        <v>2.0479999999999999E-4</v>
      </c>
      <c r="AT377" s="118">
        <v>2.176E-4</v>
      </c>
      <c r="AU377" s="118">
        <v>2.6640000000000002E-4</v>
      </c>
      <c r="AV377" s="118">
        <v>1.729E-4</v>
      </c>
      <c r="AW377" s="118">
        <v>2.565E-4</v>
      </c>
      <c r="AX377" s="118">
        <v>2.0790000000000001E-4</v>
      </c>
      <c r="AY377" s="118">
        <v>9.3499999999999996E-5</v>
      </c>
      <c r="AZ377" s="118">
        <v>1.9379999999999999E-4</v>
      </c>
      <c r="BA377" s="118">
        <v>1.5459999999999999E-4</v>
      </c>
      <c r="BB377" s="118">
        <v>1.3439999999999999E-4</v>
      </c>
      <c r="BC377" s="118">
        <v>1.875E-4</v>
      </c>
      <c r="BD377" s="118">
        <v>2.14E-4</v>
      </c>
      <c r="BE377" s="118">
        <v>1.4799999999999999E-4</v>
      </c>
      <c r="BF377" s="118">
        <v>1.629E-4</v>
      </c>
      <c r="BG377" s="118">
        <v>1.273E-4</v>
      </c>
      <c r="BH377" s="118">
        <v>1.161E-4</v>
      </c>
      <c r="BI377" s="118">
        <v>8.5199999999999997E-5</v>
      </c>
      <c r="BJ377" s="118">
        <v>1.027E-4</v>
      </c>
      <c r="BK377" s="118">
        <v>9.7299999999999993E-5</v>
      </c>
      <c r="BL377" s="118">
        <v>1.604E-4</v>
      </c>
      <c r="BM377" s="118">
        <v>2.0220000000000001E-4</v>
      </c>
      <c r="BN377" s="118">
        <v>1.805E-4</v>
      </c>
      <c r="BO377" s="118">
        <v>1.5310000000000001E-4</v>
      </c>
      <c r="BP377" s="118">
        <v>1.838E-4</v>
      </c>
      <c r="BQ377" s="118">
        <v>1.629E-4</v>
      </c>
      <c r="BR377" s="118">
        <v>2.0110000000000001E-4</v>
      </c>
      <c r="BS377" s="118">
        <v>2.0129999999999999E-4</v>
      </c>
      <c r="BT377" s="118">
        <v>1.284E-4</v>
      </c>
      <c r="BU377" s="118">
        <v>1.693E-4</v>
      </c>
      <c r="BV377" s="118">
        <v>1.273E-4</v>
      </c>
      <c r="BW377" s="118">
        <v>2.408E-4</v>
      </c>
      <c r="BX377" s="118">
        <v>1.5770000000000001E-4</v>
      </c>
      <c r="BY377" s="118">
        <v>2.152E-4</v>
      </c>
      <c r="BZ377" s="118">
        <v>1.8009999999999999E-4</v>
      </c>
      <c r="CA377" s="118">
        <v>1.6530000000000001E-4</v>
      </c>
      <c r="CB377" s="118">
        <v>1.473E-4</v>
      </c>
      <c r="CC377" s="118">
        <v>1.362E-4</v>
      </c>
      <c r="CD377" s="118">
        <v>1.281E-4</v>
      </c>
      <c r="CE377" s="118">
        <v>1.3339999999999999E-4</v>
      </c>
      <c r="CF377" s="118">
        <v>1.098E-4</v>
      </c>
      <c r="CG377" s="118">
        <v>1.5530000000000001E-4</v>
      </c>
      <c r="CH377" s="118">
        <v>1.473E-4</v>
      </c>
      <c r="CI377" s="118">
        <v>1.4359999999999999E-4</v>
      </c>
      <c r="CJ377" s="118">
        <v>1.4860000000000001E-4</v>
      </c>
      <c r="CK377" s="118">
        <v>1.8809999999999999E-4</v>
      </c>
      <c r="CL377" s="118">
        <v>1.6190000000000001E-4</v>
      </c>
      <c r="CM377" s="118">
        <v>2.332E-4</v>
      </c>
      <c r="CN377" s="118">
        <v>1.95E-4</v>
      </c>
      <c r="CO377" s="118">
        <v>3.0969999999999999E-4</v>
      </c>
      <c r="CP377" s="118">
        <v>1.5550000000000001E-4</v>
      </c>
      <c r="CQ377" s="118">
        <v>1.919E-4</v>
      </c>
      <c r="CR377" s="118">
        <v>1.439E-4</v>
      </c>
      <c r="CS377" s="118">
        <v>1.4579999999999999E-4</v>
      </c>
      <c r="CT377" s="118">
        <v>2.0249999999999999E-4</v>
      </c>
      <c r="CU377" s="118">
        <v>1.8900000000000001E-4</v>
      </c>
      <c r="CV377" s="118">
        <v>1.672E-4</v>
      </c>
      <c r="CW377" s="118">
        <v>2.051E-4</v>
      </c>
      <c r="CX377" s="118">
        <v>1.2520000000000001E-4</v>
      </c>
      <c r="CY377" s="118">
        <v>1.462E-4</v>
      </c>
      <c r="CZ377" s="118">
        <v>1.561E-4</v>
      </c>
      <c r="DA377" s="118">
        <v>1.5589999999999999E-4</v>
      </c>
      <c r="DB377" s="118">
        <v>1.373E-4</v>
      </c>
      <c r="DC377" s="118">
        <v>1.6780000000000001E-4</v>
      </c>
      <c r="DD377" s="118">
        <v>1.384E-4</v>
      </c>
      <c r="DE377" s="118">
        <v>1.6110000000000001E-4</v>
      </c>
      <c r="DF377" s="118">
        <v>2.0550000000000001E-4</v>
      </c>
      <c r="DG377" s="118">
        <v>1.785E-4</v>
      </c>
      <c r="DH377" s="118">
        <v>1.761E-4</v>
      </c>
      <c r="DI377" s="118">
        <v>1.3740000000000001E-4</v>
      </c>
      <c r="DJ377" s="118">
        <v>1.078E-4</v>
      </c>
      <c r="DK377" s="118">
        <v>3.4600000000000001E-4</v>
      </c>
      <c r="DL377" s="118">
        <v>6.3200000000000005E-5</v>
      </c>
      <c r="DM377" s="118">
        <v>2.2929999999999999E-4</v>
      </c>
      <c r="DN377" s="118">
        <v>1.1909999999999999E-4</v>
      </c>
      <c r="DO377" s="118">
        <v>2.2770000000000001E-4</v>
      </c>
      <c r="DP377" s="118">
        <v>1.5440000000000001E-4</v>
      </c>
      <c r="DQ377" s="118">
        <v>2.452E-4</v>
      </c>
      <c r="DR377" s="118">
        <v>2.0829999999999999E-4</v>
      </c>
      <c r="DS377" s="118">
        <v>1.031E-4</v>
      </c>
      <c r="DT377" s="118">
        <v>1.2960000000000001E-4</v>
      </c>
      <c r="DU377" s="118">
        <v>1.9689999999999999E-4</v>
      </c>
      <c r="DV377" s="118">
        <v>1.762E-4</v>
      </c>
      <c r="DW377" s="118">
        <v>5.8799999999999999E-5</v>
      </c>
      <c r="DX377" s="118">
        <v>2.0699999999999999E-4</v>
      </c>
      <c r="DY377" s="118">
        <v>1.2879999999999999E-4</v>
      </c>
      <c r="DZ377" s="118">
        <v>1.292E-4</v>
      </c>
      <c r="EA377" s="118">
        <v>1.048E-4</v>
      </c>
      <c r="EB377" s="118">
        <v>2.3110000000000001E-4</v>
      </c>
      <c r="EC377" s="118">
        <v>2.031E-4</v>
      </c>
      <c r="ED377" s="118">
        <v>1.217E-4</v>
      </c>
      <c r="EE377" s="118">
        <v>1.183E-4</v>
      </c>
      <c r="EF377" s="118">
        <v>1.189E-4</v>
      </c>
      <c r="EG377" s="118">
        <v>1.0569999999999999E-4</v>
      </c>
      <c r="EH377" s="118">
        <v>1.024E-4</v>
      </c>
      <c r="EI377" s="118">
        <v>1.2010000000000001E-4</v>
      </c>
      <c r="EJ377" s="118">
        <v>9.1199999999999994E-5</v>
      </c>
      <c r="EK377" s="118">
        <v>9.87E-5</v>
      </c>
      <c r="EL377" s="118">
        <v>9.4099999999999997E-5</v>
      </c>
      <c r="EM377" s="118">
        <v>1.091E-4</v>
      </c>
      <c r="EN377" s="118">
        <v>8.5400000000000002E-5</v>
      </c>
      <c r="EO377" s="118">
        <v>7.6799999999999997E-5</v>
      </c>
      <c r="EP377" s="118">
        <v>7.9400000000000006E-5</v>
      </c>
      <c r="EQ377" s="118">
        <v>1.0739999999999999E-4</v>
      </c>
      <c r="ER377" s="118">
        <v>1.05E-4</v>
      </c>
      <c r="ES377" s="118">
        <v>1.885E-4</v>
      </c>
      <c r="ET377" s="118">
        <v>1.3430000000000001E-4</v>
      </c>
      <c r="EU377" s="118">
        <v>1.2579999999999999E-4</v>
      </c>
      <c r="EV377" s="118">
        <v>1.4129999999999999E-4</v>
      </c>
      <c r="EW377" s="118">
        <v>1.3009999999999999E-4</v>
      </c>
      <c r="EX377" s="118">
        <v>1.6009999999999999E-4</v>
      </c>
      <c r="EY377" s="118">
        <v>1.4870000000000001E-4</v>
      </c>
      <c r="EZ377" s="118">
        <v>1.2970000000000001E-4</v>
      </c>
      <c r="FA377" s="118">
        <v>1.415E-4</v>
      </c>
      <c r="FB377" s="118">
        <v>1.571E-4</v>
      </c>
      <c r="FC377" s="118">
        <v>1.4689999999999999E-4</v>
      </c>
      <c r="FD377" s="118">
        <v>1.7019999999999999E-4</v>
      </c>
      <c r="FE377" s="118">
        <v>1.6009999999999999E-4</v>
      </c>
      <c r="FF377" s="118">
        <v>2.3110000000000001E-4</v>
      </c>
      <c r="FG377" s="118">
        <v>1.8310000000000001E-4</v>
      </c>
      <c r="FH377" s="118">
        <v>1.806E-4</v>
      </c>
      <c r="FI377" s="118">
        <v>7.1899999999999999E-5</v>
      </c>
      <c r="FJ377" s="118">
        <v>6.0399999999999998E-5</v>
      </c>
      <c r="FK377" s="118">
        <v>1.1E-4</v>
      </c>
      <c r="FL377" s="118">
        <v>1.3960000000000001E-4</v>
      </c>
      <c r="FM377" s="118">
        <v>8.42E-5</v>
      </c>
      <c r="FN377" s="118">
        <v>1.7249999999999999E-4</v>
      </c>
      <c r="FO377" s="118">
        <v>2.062E-4</v>
      </c>
      <c r="FP377" s="118">
        <v>1.8029999999999999E-4</v>
      </c>
      <c r="FQ377" s="118">
        <v>1.019E-4</v>
      </c>
      <c r="FR377" s="118">
        <v>9.5299999999999999E-5</v>
      </c>
      <c r="FS377" s="118">
        <v>1.3459999999999999E-4</v>
      </c>
      <c r="FT377" s="118">
        <v>2.0780000000000001E-4</v>
      </c>
      <c r="FU377" s="118">
        <v>1.2010000000000001E-4</v>
      </c>
      <c r="FV377" s="118">
        <v>1.6479999999999999E-4</v>
      </c>
      <c r="FW377" s="118">
        <v>1.7640000000000001E-4</v>
      </c>
      <c r="FX377" s="118">
        <v>1.9120000000000001E-4</v>
      </c>
      <c r="FY377" s="118">
        <v>1.428E-4</v>
      </c>
      <c r="FZ377" s="118">
        <v>1.471E-4</v>
      </c>
      <c r="GA377" s="118">
        <v>2.3220000000000001E-4</v>
      </c>
      <c r="GB377" s="118">
        <v>1.143E-4</v>
      </c>
      <c r="GC377" s="118">
        <v>2.1210000000000001E-4</v>
      </c>
      <c r="GD377" s="118">
        <v>1.16E-4</v>
      </c>
      <c r="GE377" s="118">
        <v>1.1290000000000001E-4</v>
      </c>
      <c r="GF377" s="118">
        <v>1.5880000000000001E-4</v>
      </c>
      <c r="GG377" s="118">
        <v>1.0900000000000001E-4</v>
      </c>
      <c r="GH377" s="118">
        <v>2.5319999999999997E-4</v>
      </c>
      <c r="GI377" s="118">
        <v>1.9599999999999999E-4</v>
      </c>
      <c r="GJ377" s="118">
        <v>1.7430000000000001E-4</v>
      </c>
      <c r="GK377" s="118">
        <v>1.8929999999999999E-4</v>
      </c>
      <c r="GL377" s="118">
        <v>1.8560000000000001E-4</v>
      </c>
      <c r="GM377" s="118">
        <v>1.796E-4</v>
      </c>
      <c r="GN377" s="118">
        <v>2.3949999999999999E-4</v>
      </c>
      <c r="GO377" s="118">
        <v>2.588E-4</v>
      </c>
      <c r="GP377" s="118">
        <v>2.0350000000000001E-4</v>
      </c>
      <c r="GQ377" s="118">
        <v>2.1210000000000001E-4</v>
      </c>
      <c r="GR377" s="118">
        <v>1.8770000000000001E-4</v>
      </c>
      <c r="GS377" s="118">
        <v>2.0809999999999999E-4</v>
      </c>
      <c r="GT377" s="118">
        <v>2.175E-4</v>
      </c>
      <c r="GU377" s="118">
        <v>1.8809999999999999E-4</v>
      </c>
      <c r="GV377" s="118">
        <v>1.7200000000000001E-4</v>
      </c>
      <c r="GW377" s="118">
        <v>2.4669999999999998E-4</v>
      </c>
      <c r="GX377" s="118">
        <v>2.128E-4</v>
      </c>
      <c r="GY377" s="118">
        <v>2.5119999999999998E-4</v>
      </c>
      <c r="GZ377" s="118">
        <v>2.2550000000000001E-4</v>
      </c>
      <c r="HA377" s="118">
        <v>2.4020000000000001E-4</v>
      </c>
      <c r="HB377" s="118">
        <v>1.495E-4</v>
      </c>
      <c r="HC377" s="118">
        <v>1.3640000000000001E-4</v>
      </c>
      <c r="HD377" s="118">
        <v>2.744E-4</v>
      </c>
      <c r="HE377" s="118">
        <v>2.4010000000000001E-4</v>
      </c>
      <c r="HF377" s="118">
        <v>1.6870000000000001E-4</v>
      </c>
      <c r="HG377" s="118">
        <v>1.293E-4</v>
      </c>
      <c r="HH377" s="118">
        <v>1.3190000000000001E-4</v>
      </c>
      <c r="HI377" s="118">
        <v>1.851E-4</v>
      </c>
      <c r="HJ377" s="118">
        <v>2.0139999999999999E-4</v>
      </c>
      <c r="HK377" s="118">
        <v>1.5139999999999999E-4</v>
      </c>
      <c r="HL377" s="118">
        <v>1.327E-4</v>
      </c>
      <c r="HM377" s="118">
        <v>1.2889999999999999E-4</v>
      </c>
      <c r="HN377" s="118">
        <v>1.1129999999999999E-4</v>
      </c>
      <c r="HO377" s="118">
        <v>5.2200000000000002E-5</v>
      </c>
      <c r="HP377" s="118">
        <v>1.208E-4</v>
      </c>
      <c r="HQ377" s="118">
        <v>1.4520000000000001E-4</v>
      </c>
      <c r="HR377" s="118">
        <v>1.952E-4</v>
      </c>
      <c r="HS377" s="118">
        <v>1.0950000000000001E-4</v>
      </c>
      <c r="HT377" s="118">
        <v>1.7100000000000001E-4</v>
      </c>
      <c r="HU377" s="118">
        <v>1.4210000000000001E-4</v>
      </c>
      <c r="HV377" s="118">
        <v>1.6449999999999999E-4</v>
      </c>
      <c r="HW377" s="118">
        <v>1.5249999999999999E-4</v>
      </c>
      <c r="HX377" s="118">
        <v>1.8799999999999999E-4</v>
      </c>
      <c r="HY377" s="118">
        <v>1.682E-4</v>
      </c>
      <c r="HZ377" s="118">
        <v>1.7530000000000001E-4</v>
      </c>
      <c r="IA377" s="118">
        <v>1.994E-4</v>
      </c>
      <c r="IB377" s="118">
        <v>1.4880000000000001E-4</v>
      </c>
      <c r="IC377" s="118">
        <v>2.0350000000000001E-4</v>
      </c>
      <c r="ID377" s="118">
        <v>1.3970000000000001E-4</v>
      </c>
      <c r="IE377" s="118">
        <v>1.8900000000000001E-4</v>
      </c>
      <c r="IF377" s="118">
        <v>2.0100000000000001E-4</v>
      </c>
      <c r="IG377" s="118">
        <v>1.426E-4</v>
      </c>
      <c r="IH377" s="118">
        <v>6.69E-5</v>
      </c>
      <c r="II377" s="118">
        <v>1.4899999999999999E-4</v>
      </c>
      <c r="IJ377" s="118">
        <v>1.4310000000000001E-4</v>
      </c>
      <c r="IK377" s="118">
        <v>1.0840000000000001E-4</v>
      </c>
      <c r="IL377" s="138">
        <v>9.2399999999999996E-5</v>
      </c>
      <c r="IM377" s="138">
        <v>1.4410000000000001E-4</v>
      </c>
      <c r="IN377" s="138">
        <v>1.2510000000000001E-4</v>
      </c>
      <c r="IO377" s="138">
        <v>1.329E-4</v>
      </c>
      <c r="IP377" s="138">
        <v>1.5770000000000001E-4</v>
      </c>
      <c r="IQ377" s="138">
        <v>1.56E-4</v>
      </c>
      <c r="IR377" s="138">
        <v>1.55E-4</v>
      </c>
      <c r="IS377" s="118">
        <v>1.2630000000000001E-4</v>
      </c>
      <c r="IT377" s="118">
        <v>1.3080000000000001E-4</v>
      </c>
      <c r="IU377" s="118">
        <v>1.2E-4</v>
      </c>
      <c r="IV377" s="118">
        <v>3.8999999999999999E-5</v>
      </c>
      <c r="IW377" s="138">
        <v>1.338E-4</v>
      </c>
      <c r="IX377" s="138">
        <v>1.4339999999999999E-4</v>
      </c>
      <c r="IY377" s="138">
        <v>1.7110000000000001E-4</v>
      </c>
      <c r="IZ377" s="138">
        <v>1.94E-4</v>
      </c>
      <c r="JA377" s="138">
        <v>1.2669999999999999E-4</v>
      </c>
      <c r="JB377" s="138">
        <v>1.738E-4</v>
      </c>
      <c r="JC377" s="138">
        <v>1.772E-4</v>
      </c>
      <c r="JD377" s="138">
        <v>1.6789999999999999E-4</v>
      </c>
      <c r="JE377" s="118">
        <v>1.5569999999999999E-4</v>
      </c>
      <c r="JF377" s="118">
        <v>1.3850000000000001E-4</v>
      </c>
      <c r="JG377" s="118">
        <v>1.27E-4</v>
      </c>
      <c r="JH377" s="118">
        <v>1.2676E-3</v>
      </c>
      <c r="JI377" s="118">
        <v>1.5330000000000001E-4</v>
      </c>
      <c r="JJ377" s="118">
        <v>1.4080000000000001E-4</v>
      </c>
      <c r="JK377" s="118">
        <v>1.8479999999999999E-4</v>
      </c>
      <c r="JL377" s="118">
        <v>1.165E-4</v>
      </c>
      <c r="JM377" s="118">
        <v>1.1340000000000001E-4</v>
      </c>
      <c r="JN377" s="118">
        <v>1.3190000000000001E-4</v>
      </c>
      <c r="JO377" s="118">
        <v>4.037E-4</v>
      </c>
      <c r="JP377" s="118">
        <v>2.6069999999999999E-4</v>
      </c>
      <c r="JQ377" s="118">
        <v>2.7710000000000001E-4</v>
      </c>
      <c r="JR377" s="118">
        <v>2.3670000000000001E-4</v>
      </c>
      <c r="JS377" s="118">
        <v>2.856E-4</v>
      </c>
      <c r="JT377" s="118">
        <v>2.1499999999999999E-4</v>
      </c>
      <c r="JU377" s="118">
        <v>3.6390000000000001E-4</v>
      </c>
      <c r="JV377" s="118">
        <v>8.0599999999999994E-5</v>
      </c>
      <c r="JW377" s="118">
        <v>3.4010000000000003E-4</v>
      </c>
      <c r="JX377" s="118">
        <v>5.8300000000000001E-5</v>
      </c>
      <c r="JY377" s="118">
        <v>0</v>
      </c>
      <c r="JZ377" s="118">
        <v>1.595E-4</v>
      </c>
      <c r="KA377" s="118">
        <v>1.482E-4</v>
      </c>
      <c r="KB377" s="118">
        <v>2.3949999999999999E-4</v>
      </c>
      <c r="KC377" s="118">
        <v>1.1349999999999999E-4</v>
      </c>
      <c r="KD377" s="118">
        <v>1.46E-4</v>
      </c>
      <c r="KE377" s="118">
        <v>1.407E-4</v>
      </c>
      <c r="KF377" s="118">
        <v>2.8239999999999998E-4</v>
      </c>
      <c r="KG377" s="118">
        <v>1.4880000000000001E-4</v>
      </c>
      <c r="KH377" s="118">
        <v>1.7200000000000001E-4</v>
      </c>
      <c r="KI377" s="118">
        <v>1.125E-4</v>
      </c>
      <c r="KJ377" s="118">
        <v>2.2880999999999999E-3</v>
      </c>
      <c r="KK377" s="118">
        <v>2.4939999999999999E-4</v>
      </c>
      <c r="KL377" s="118">
        <v>1.395E-4</v>
      </c>
      <c r="KM377" s="118">
        <v>7.9699999999999999E-5</v>
      </c>
      <c r="KN377" s="118">
        <v>7.6699999999999994E-5</v>
      </c>
      <c r="KO377" s="118">
        <v>1.3689999999999999E-4</v>
      </c>
      <c r="KP377" s="118">
        <v>9.4599999999999996E-5</v>
      </c>
      <c r="KQ377" s="118">
        <v>1.403E-4</v>
      </c>
      <c r="KR377" s="118">
        <v>2.9710000000000001E-4</v>
      </c>
      <c r="KS377" s="118">
        <v>4.304E-4</v>
      </c>
      <c r="KT377" s="118">
        <v>4.1330000000000002E-4</v>
      </c>
      <c r="KU377" s="118">
        <v>3.77E-4</v>
      </c>
      <c r="KV377" s="118">
        <v>2.3159999999999999E-4</v>
      </c>
      <c r="KW377" s="118">
        <v>9.2969999999999999E-4</v>
      </c>
      <c r="KX377" s="118">
        <v>3.213E-4</v>
      </c>
      <c r="KY377" s="118">
        <v>2.2000000000000001E-4</v>
      </c>
      <c r="KZ377" s="118">
        <v>3.9159999999999998E-4</v>
      </c>
      <c r="LA377" s="118">
        <v>3.613E-4</v>
      </c>
      <c r="LB377" s="118">
        <v>2.878E-4</v>
      </c>
      <c r="LC377" s="118">
        <v>3.8299999999999999E-4</v>
      </c>
      <c r="LD377" s="118">
        <v>5.4440000000000001E-4</v>
      </c>
      <c r="LE377" s="118">
        <v>3.3639999999999999E-4</v>
      </c>
      <c r="LF377" s="118">
        <v>2.064E-4</v>
      </c>
      <c r="LG377" s="118">
        <v>3.0059999999999999E-4</v>
      </c>
      <c r="LH377" s="118">
        <v>2.31E-4</v>
      </c>
      <c r="LI377" s="118">
        <v>3.9449999999999999E-4</v>
      </c>
      <c r="LJ377" s="118">
        <v>2.3580000000000001E-4</v>
      </c>
      <c r="LK377" s="118">
        <v>9.2E-5</v>
      </c>
      <c r="LL377" s="118">
        <v>1.362E-4</v>
      </c>
      <c r="LM377" s="118">
        <v>2.2910000000000001E-4</v>
      </c>
      <c r="LN377" s="118">
        <v>3.5659999999999999E-4</v>
      </c>
      <c r="LO377" s="118">
        <v>2.8200000000000001E-5</v>
      </c>
      <c r="LP377" s="118">
        <v>5.6999999999999996E-6</v>
      </c>
      <c r="LQ377" s="118">
        <v>3.0899999999999998E-4</v>
      </c>
      <c r="LR377" s="118">
        <v>2.9359999999999998E-4</v>
      </c>
      <c r="LS377" s="118">
        <v>1.998E-4</v>
      </c>
      <c r="LT377" s="118">
        <v>1.9890000000000001E-4</v>
      </c>
      <c r="LU377" s="118">
        <v>1.7699999999999999E-4</v>
      </c>
      <c r="LV377" s="118">
        <v>5.5360000000000001E-4</v>
      </c>
      <c r="LW377" s="118">
        <v>1.4009999999999999E-4</v>
      </c>
      <c r="LX377" s="118">
        <v>2.4220000000000001E-4</v>
      </c>
      <c r="LY377" s="118">
        <v>1.1634E-3</v>
      </c>
      <c r="LZ377" s="118">
        <v>7.2499999999999995E-4</v>
      </c>
      <c r="MA377" s="118">
        <v>2.7149999999999999E-4</v>
      </c>
      <c r="MB377" s="118">
        <v>6.2660000000000005E-4</v>
      </c>
      <c r="MC377" s="118">
        <v>6.3170000000000001E-4</v>
      </c>
      <c r="MD377" s="118">
        <v>1.95E-4</v>
      </c>
      <c r="ME377" s="118">
        <v>2.6568999999999998E-3</v>
      </c>
      <c r="MF377" s="118">
        <v>9.5299999999999999E-5</v>
      </c>
      <c r="MG377" s="118">
        <v>1.284E-4</v>
      </c>
      <c r="MH377" s="118">
        <v>1.0459999999999999E-4</v>
      </c>
      <c r="MI377" s="118">
        <v>6.1569999999999995E-4</v>
      </c>
      <c r="MJ377" s="118">
        <v>1.5005000000000001E-3</v>
      </c>
      <c r="MK377" s="118">
        <v>3.97E-4</v>
      </c>
      <c r="ML377" s="118">
        <v>2.24E-4</v>
      </c>
      <c r="MM377" s="118">
        <v>2.1564000000000002E-3</v>
      </c>
      <c r="MN377" s="118">
        <v>2.376E-4</v>
      </c>
      <c r="MO377" s="118">
        <v>5.13E-4</v>
      </c>
      <c r="MP377" s="118">
        <v>2.1817999999999998E-3</v>
      </c>
      <c r="MQ377" s="118">
        <v>2.609E-4</v>
      </c>
      <c r="MR377" s="118">
        <v>1.9170999999999999E-3</v>
      </c>
      <c r="MS377" s="118">
        <v>2.284E-4</v>
      </c>
      <c r="MT377" s="118">
        <v>2.1145999999999999E-3</v>
      </c>
      <c r="MU377" s="118">
        <v>1.5449999999999999E-4</v>
      </c>
      <c r="MV377" s="118">
        <v>2.4840000000000002E-4</v>
      </c>
      <c r="MW377" s="118">
        <v>2.7280000000000002E-4</v>
      </c>
      <c r="MX377" s="118">
        <v>1.939E-4</v>
      </c>
      <c r="MY377" s="118">
        <v>1.317E-4</v>
      </c>
      <c r="MZ377" s="118">
        <v>3.6010000000000003E-4</v>
      </c>
      <c r="NA377" s="118">
        <v>1.3559999999999999E-4</v>
      </c>
      <c r="NB377" s="118">
        <v>1.5909999999999999E-4</v>
      </c>
      <c r="NC377" s="118">
        <v>1.6369999999999999E-4</v>
      </c>
      <c r="ND377" s="118">
        <v>1.839E-4</v>
      </c>
      <c r="NE377" s="118">
        <v>2.2020000000000001E-4</v>
      </c>
      <c r="NF377" s="118">
        <v>1.7809999999999999E-4</v>
      </c>
      <c r="NG377" s="118">
        <v>1.929E-4</v>
      </c>
      <c r="NH377" s="118">
        <v>1.3880000000000001E-4</v>
      </c>
      <c r="NI377" s="118">
        <v>2.22E-4</v>
      </c>
      <c r="NJ377" s="118">
        <v>1.0008600000000001</v>
      </c>
      <c r="NK377" s="118">
        <v>8.0040000000000005E-4</v>
      </c>
      <c r="NL377" s="118">
        <v>4.596E-4</v>
      </c>
      <c r="NM377" s="118">
        <v>8.1150000000000005E-4</v>
      </c>
      <c r="NN377" s="118">
        <v>1.485E-4</v>
      </c>
      <c r="NO377" s="118">
        <v>8.0170000000000003E-4</v>
      </c>
      <c r="NP377" s="118">
        <v>1.2152E-3</v>
      </c>
      <c r="NQ377" s="118">
        <v>1.1898E-3</v>
      </c>
      <c r="NR377" s="118">
        <v>5.9570000000000001E-4</v>
      </c>
      <c r="NS377" s="118">
        <v>7.0319999999999996E-4</v>
      </c>
      <c r="NT377" s="118">
        <v>2.2677000000000001E-3</v>
      </c>
      <c r="NU377" s="118">
        <v>5.9170000000000002E-4</v>
      </c>
      <c r="NV377" s="118">
        <v>7.2999999999999999E-5</v>
      </c>
      <c r="NW377" s="118">
        <v>1.044E-4</v>
      </c>
      <c r="NX377" s="118">
        <v>1.0170000000000001E-4</v>
      </c>
      <c r="NY377" s="118">
        <v>3.2199999999999997E-5</v>
      </c>
      <c r="NZ377" s="118">
        <v>1.415E-4</v>
      </c>
      <c r="OA377" s="118">
        <v>1.9199999999999999E-5</v>
      </c>
      <c r="OB377" s="118">
        <v>1.1909999999999999E-4</v>
      </c>
      <c r="OC377" s="118">
        <v>1.8320000000000001E-4</v>
      </c>
      <c r="OD377" s="118">
        <v>4.1750000000000001E-4</v>
      </c>
      <c r="OE377" s="118">
        <v>2.452E-4</v>
      </c>
      <c r="OF377" s="118">
        <v>6.8749999999999996E-4</v>
      </c>
      <c r="OG377" s="118">
        <v>0</v>
      </c>
      <c r="OH377" s="118">
        <v>1.371E-4</v>
      </c>
      <c r="OI377" s="118">
        <v>7.7399999999999998E-5</v>
      </c>
      <c r="OJ377" s="118">
        <v>1.7340000000000001E-4</v>
      </c>
      <c r="OK377" s="118">
        <v>1.1230000000000001E-4</v>
      </c>
      <c r="OL377" s="118">
        <v>1.796E-4</v>
      </c>
      <c r="OM377" s="118">
        <v>9.5299999999999999E-5</v>
      </c>
      <c r="ON377" s="118">
        <v>2.14E-4</v>
      </c>
      <c r="OO377" s="118">
        <v>9.7299999999999993E-5</v>
      </c>
      <c r="OP377" s="118">
        <v>1.9430000000000001E-4</v>
      </c>
      <c r="OQ377" s="118">
        <v>1.7440000000000001E-4</v>
      </c>
      <c r="OR377" s="119">
        <v>1.2850000000000001E-4</v>
      </c>
    </row>
    <row r="378" spans="1:408" ht="12.75" customHeight="1">
      <c r="A378" s="115">
        <v>711200</v>
      </c>
      <c r="B378" s="69" t="str">
        <f>INDEX('NAICS to ISIC Key'!H:H,MATCH(A378,'NAICS to ISIC Key'!D:D,0))</f>
        <v>ISIC 90T96</v>
      </c>
      <c r="C378" s="121" t="s">
        <v>804</v>
      </c>
      <c r="D378" s="117">
        <v>4.1149999999999997E-4</v>
      </c>
      <c r="E378" s="118">
        <v>5.331E-4</v>
      </c>
      <c r="F378" s="118">
        <v>3.481E-4</v>
      </c>
      <c r="G378" s="118">
        <v>2.219E-4</v>
      </c>
      <c r="H378" s="118">
        <v>3.19E-4</v>
      </c>
      <c r="I378" s="118">
        <v>3.1550000000000003E-4</v>
      </c>
      <c r="J378" s="118">
        <v>7.6679999999999999E-4</v>
      </c>
      <c r="K378" s="118">
        <v>3.771E-4</v>
      </c>
      <c r="L378" s="118">
        <v>6.9629999999999996E-4</v>
      </c>
      <c r="M378" s="118">
        <v>2.6919999999999998E-4</v>
      </c>
      <c r="N378" s="118">
        <v>1.6220000000000001E-4</v>
      </c>
      <c r="O378" s="118">
        <v>1.2779999999999999E-4</v>
      </c>
      <c r="P378" s="118">
        <v>1.574E-4</v>
      </c>
      <c r="Q378" s="118">
        <v>3.2650000000000002E-4</v>
      </c>
      <c r="R378" s="118">
        <v>2.7629999999999999E-4</v>
      </c>
      <c r="S378" s="118">
        <v>2.4110000000000001E-4</v>
      </c>
      <c r="T378" s="118">
        <v>3.1260000000000001E-4</v>
      </c>
      <c r="U378" s="118">
        <v>3.5879999999999999E-4</v>
      </c>
      <c r="V378" s="118">
        <v>3.3770000000000002E-4</v>
      </c>
      <c r="W378" s="118">
        <v>2.6190000000000002E-4</v>
      </c>
      <c r="X378" s="118">
        <v>4.348E-4</v>
      </c>
      <c r="Y378" s="118">
        <v>3.6830000000000001E-4</v>
      </c>
      <c r="Z378" s="118">
        <v>2.944E-4</v>
      </c>
      <c r="AA378" s="118">
        <v>4.1580000000000002E-4</v>
      </c>
      <c r="AB378" s="118">
        <v>3.321E-4</v>
      </c>
      <c r="AC378" s="118">
        <v>3.0069999999999999E-4</v>
      </c>
      <c r="AD378" s="118">
        <v>4.8089999999999998E-4</v>
      </c>
      <c r="AE378" s="118">
        <v>3.879E-4</v>
      </c>
      <c r="AF378" s="118">
        <v>3.6010000000000003E-4</v>
      </c>
      <c r="AG378" s="118">
        <v>1.5899999999999999E-4</v>
      </c>
      <c r="AH378" s="118">
        <v>4.55E-4</v>
      </c>
      <c r="AI378" s="118">
        <v>2.5920000000000001E-4</v>
      </c>
      <c r="AJ378" s="118">
        <v>4.2260000000000003E-4</v>
      </c>
      <c r="AK378" s="118">
        <v>2.0670000000000001E-4</v>
      </c>
      <c r="AL378" s="118">
        <v>3.1960000000000002E-4</v>
      </c>
      <c r="AM378" s="118">
        <v>3.0069999999999999E-4</v>
      </c>
      <c r="AN378" s="118">
        <v>4.2890000000000002E-4</v>
      </c>
      <c r="AO378" s="118">
        <v>3.7740000000000001E-4</v>
      </c>
      <c r="AP378" s="118">
        <v>5.6669999999999995E-4</v>
      </c>
      <c r="AQ378" s="118">
        <v>5.911E-4</v>
      </c>
      <c r="AR378" s="118">
        <v>4.1219999999999999E-4</v>
      </c>
      <c r="AS378" s="118">
        <v>3.971E-4</v>
      </c>
      <c r="AT378" s="118">
        <v>3.2959999999999999E-4</v>
      </c>
      <c r="AU378" s="118">
        <v>6.0320000000000003E-4</v>
      </c>
      <c r="AV378" s="118">
        <v>6.6969999999999996E-4</v>
      </c>
      <c r="AW378" s="118">
        <v>6.6299999999999996E-4</v>
      </c>
      <c r="AX378" s="118">
        <v>2.7500000000000002E-4</v>
      </c>
      <c r="AY378" s="118">
        <v>2.2010000000000001E-4</v>
      </c>
      <c r="AZ378" s="118">
        <v>4.774E-4</v>
      </c>
      <c r="BA378" s="118">
        <v>4.0410000000000001E-4</v>
      </c>
      <c r="BB378" s="118">
        <v>2.8659999999999997E-4</v>
      </c>
      <c r="BC378" s="118">
        <v>4.863E-4</v>
      </c>
      <c r="BD378" s="118">
        <v>4.414E-4</v>
      </c>
      <c r="BE378" s="118">
        <v>3.8499999999999998E-4</v>
      </c>
      <c r="BF378" s="118">
        <v>3.9790000000000002E-4</v>
      </c>
      <c r="BG378" s="118">
        <v>2.9940000000000001E-4</v>
      </c>
      <c r="BH378" s="118">
        <v>3.4469999999999998E-4</v>
      </c>
      <c r="BI378" s="118">
        <v>2.0819999999999999E-4</v>
      </c>
      <c r="BJ378" s="118">
        <v>3.1829999999999998E-4</v>
      </c>
      <c r="BK378" s="118">
        <v>2.9799999999999998E-4</v>
      </c>
      <c r="BL378" s="118">
        <v>3.4249999999999998E-4</v>
      </c>
      <c r="BM378" s="118">
        <v>4.6430000000000001E-4</v>
      </c>
      <c r="BN378" s="118">
        <v>4.126E-4</v>
      </c>
      <c r="BO378" s="118">
        <v>4.3350000000000002E-4</v>
      </c>
      <c r="BP378" s="118">
        <v>5.7129999999999995E-4</v>
      </c>
      <c r="BQ378" s="118">
        <v>7.9659999999999996E-4</v>
      </c>
      <c r="BR378" s="118">
        <v>5.421E-4</v>
      </c>
      <c r="BS378" s="118">
        <v>6.0470000000000001E-4</v>
      </c>
      <c r="BT378" s="118">
        <v>3.591E-4</v>
      </c>
      <c r="BU378" s="118">
        <v>5.3510000000000005E-4</v>
      </c>
      <c r="BV378" s="118">
        <v>3.7579999999999997E-4</v>
      </c>
      <c r="BW378" s="118">
        <v>7.0980000000000001E-4</v>
      </c>
      <c r="BX378" s="118">
        <v>5.3350000000000001E-4</v>
      </c>
      <c r="BY378" s="118">
        <v>6.1140000000000001E-4</v>
      </c>
      <c r="BZ378" s="118">
        <v>5.3779999999999995E-4</v>
      </c>
      <c r="CA378" s="118">
        <v>4.5919999999999999E-4</v>
      </c>
      <c r="CB378" s="118">
        <v>4.8670000000000001E-4</v>
      </c>
      <c r="CC378" s="118">
        <v>4.6569999999999999E-4</v>
      </c>
      <c r="CD378" s="118">
        <v>3.232E-4</v>
      </c>
      <c r="CE378" s="118">
        <v>4.2339999999999999E-4</v>
      </c>
      <c r="CF378" s="118">
        <v>4.2430000000000001E-4</v>
      </c>
      <c r="CG378" s="118">
        <v>5.641E-4</v>
      </c>
      <c r="CH378" s="118">
        <v>4.6969999999999998E-4</v>
      </c>
      <c r="CI378" s="118">
        <v>4.4890000000000002E-4</v>
      </c>
      <c r="CJ378" s="118">
        <v>4.215E-4</v>
      </c>
      <c r="CK378" s="118">
        <v>5.6630000000000005E-4</v>
      </c>
      <c r="CL378" s="118">
        <v>4.6109999999999999E-4</v>
      </c>
      <c r="CM378" s="118">
        <v>5.7589999999999996E-4</v>
      </c>
      <c r="CN378" s="118">
        <v>8.964E-4</v>
      </c>
      <c r="CO378" s="118">
        <v>5.6590000000000004E-4</v>
      </c>
      <c r="CP378" s="118">
        <v>5.2260000000000002E-4</v>
      </c>
      <c r="CQ378" s="118">
        <v>6.5289999999999999E-4</v>
      </c>
      <c r="CR378" s="118">
        <v>4.0119999999999999E-4</v>
      </c>
      <c r="CS378" s="118">
        <v>3.9199999999999999E-4</v>
      </c>
      <c r="CT378" s="118">
        <v>4.6420000000000001E-4</v>
      </c>
      <c r="CU378" s="118">
        <v>4.9649999999999998E-4</v>
      </c>
      <c r="CV378" s="118">
        <v>5.7720000000000004E-4</v>
      </c>
      <c r="CW378" s="118">
        <v>4.4329999999999999E-4</v>
      </c>
      <c r="CX378" s="118">
        <v>3.233E-4</v>
      </c>
      <c r="CY378" s="118">
        <v>3.456E-4</v>
      </c>
      <c r="CZ378" s="118">
        <v>3.5070000000000001E-4</v>
      </c>
      <c r="DA378" s="118">
        <v>4.4279999999999998E-4</v>
      </c>
      <c r="DB378" s="118">
        <v>4.2789999999999999E-4</v>
      </c>
      <c r="DC378" s="118">
        <v>4.3800000000000002E-4</v>
      </c>
      <c r="DD378" s="118">
        <v>4.1770000000000002E-4</v>
      </c>
      <c r="DE378" s="118">
        <v>4.9759999999999995E-4</v>
      </c>
      <c r="DF378" s="118">
        <v>6.0119999999999998E-4</v>
      </c>
      <c r="DG378" s="118">
        <v>4.1800000000000002E-4</v>
      </c>
      <c r="DH378" s="118">
        <v>4.9919999999999999E-4</v>
      </c>
      <c r="DI378" s="118">
        <v>3.2630000000000002E-4</v>
      </c>
      <c r="DJ378" s="118">
        <v>2.3699999999999999E-4</v>
      </c>
      <c r="DK378" s="118">
        <v>8.8699999999999998E-4</v>
      </c>
      <c r="DL378" s="118">
        <v>2.3609999999999999E-4</v>
      </c>
      <c r="DM378" s="118">
        <v>5.1259999999999999E-4</v>
      </c>
      <c r="DN378" s="118">
        <v>3.4600000000000001E-4</v>
      </c>
      <c r="DO378" s="118">
        <v>5.5309999999999995E-4</v>
      </c>
      <c r="DP378" s="118">
        <v>3.4289999999999999E-4</v>
      </c>
      <c r="DQ378" s="118">
        <v>5.7609999999999996E-4</v>
      </c>
      <c r="DR378" s="118">
        <v>5.3039999999999999E-4</v>
      </c>
      <c r="DS378" s="118">
        <v>2.764E-4</v>
      </c>
      <c r="DT378" s="118">
        <v>3.0210000000000002E-4</v>
      </c>
      <c r="DU378" s="118">
        <v>5.4620000000000005E-4</v>
      </c>
      <c r="DV378" s="118">
        <v>4.9950000000000005E-4</v>
      </c>
      <c r="DW378" s="118">
        <v>1.5789999999999999E-4</v>
      </c>
      <c r="DX378" s="118">
        <v>1.6678999999999999E-3</v>
      </c>
      <c r="DY378" s="118">
        <v>4.013E-4</v>
      </c>
      <c r="DZ378" s="118">
        <v>3.4299999999999999E-4</v>
      </c>
      <c r="EA378" s="118">
        <v>3.2449999999999997E-4</v>
      </c>
      <c r="EB378" s="118">
        <v>5.7779999999999995E-4</v>
      </c>
      <c r="EC378" s="118">
        <v>4.5169999999999997E-4</v>
      </c>
      <c r="ED378" s="118">
        <v>3.8999999999999999E-4</v>
      </c>
      <c r="EE378" s="118">
        <v>5.0849999999999995E-4</v>
      </c>
      <c r="EF378" s="118">
        <v>4.5199999999999998E-4</v>
      </c>
      <c r="EG378" s="118">
        <v>2.877E-4</v>
      </c>
      <c r="EH378" s="118">
        <v>2.6659999999999998E-4</v>
      </c>
      <c r="EI378" s="118">
        <v>3.2160000000000001E-4</v>
      </c>
      <c r="EJ378" s="118">
        <v>2.5290000000000002E-4</v>
      </c>
      <c r="EK378" s="118">
        <v>2.898E-4</v>
      </c>
      <c r="EL378" s="118">
        <v>2.8679999999999998E-4</v>
      </c>
      <c r="EM378" s="118">
        <v>3.5310000000000002E-4</v>
      </c>
      <c r="EN378" s="118">
        <v>2.8410000000000002E-4</v>
      </c>
      <c r="EO378" s="118">
        <v>2.397E-4</v>
      </c>
      <c r="EP378" s="118">
        <v>2.0460000000000001E-4</v>
      </c>
      <c r="EQ378" s="118">
        <v>3.234E-4</v>
      </c>
      <c r="ER378" s="118">
        <v>3.1290000000000002E-4</v>
      </c>
      <c r="ES378" s="118">
        <v>2.3829999999999999E-4</v>
      </c>
      <c r="ET378" s="118">
        <v>5.6490000000000002E-4</v>
      </c>
      <c r="EU378" s="118">
        <v>4.5399999999999998E-4</v>
      </c>
      <c r="EV378" s="118">
        <v>4.8210000000000001E-4</v>
      </c>
      <c r="EW378" s="118">
        <v>4.2680000000000002E-4</v>
      </c>
      <c r="EX378" s="118">
        <v>5.8339999999999998E-4</v>
      </c>
      <c r="EY378" s="118">
        <v>4.8369999999999999E-4</v>
      </c>
      <c r="EZ378" s="118">
        <v>3.8020000000000003E-4</v>
      </c>
      <c r="FA378" s="118">
        <v>5.3050000000000005E-4</v>
      </c>
      <c r="FB378" s="118">
        <v>4.774E-4</v>
      </c>
      <c r="FC378" s="118">
        <v>4.2059999999999998E-4</v>
      </c>
      <c r="FD378" s="118">
        <v>4.4680000000000002E-4</v>
      </c>
      <c r="FE378" s="118">
        <v>4.7330000000000001E-4</v>
      </c>
      <c r="FF378" s="118">
        <v>5.3390000000000002E-4</v>
      </c>
      <c r="FG378" s="118">
        <v>5.3120000000000001E-4</v>
      </c>
      <c r="FH378" s="118">
        <v>4.3960000000000001E-4</v>
      </c>
      <c r="FI378" s="118">
        <v>2.108E-4</v>
      </c>
      <c r="FJ378" s="118">
        <v>1.628E-4</v>
      </c>
      <c r="FK378" s="118">
        <v>2.7809999999999998E-4</v>
      </c>
      <c r="FL378" s="118">
        <v>2.965E-4</v>
      </c>
      <c r="FM378" s="118">
        <v>1.9430000000000001E-4</v>
      </c>
      <c r="FN378" s="118">
        <v>4.2890000000000002E-4</v>
      </c>
      <c r="FO378" s="118">
        <v>5.7729999999999999E-4</v>
      </c>
      <c r="FP378" s="118">
        <v>7.0819999999999998E-4</v>
      </c>
      <c r="FQ378" s="118">
        <v>2.7849999999999999E-4</v>
      </c>
      <c r="FR378" s="118">
        <v>2.1709999999999999E-4</v>
      </c>
      <c r="FS378" s="118">
        <v>4.5459999999999999E-4</v>
      </c>
      <c r="FT378" s="118">
        <v>6.3000000000000003E-4</v>
      </c>
      <c r="FU378" s="118">
        <v>4.2979999999999998E-4</v>
      </c>
      <c r="FV378" s="118">
        <v>5.2070000000000003E-4</v>
      </c>
      <c r="FW378" s="118">
        <v>8.6160000000000002E-4</v>
      </c>
      <c r="FX378" s="118">
        <v>7.0540000000000002E-4</v>
      </c>
      <c r="FY378" s="118">
        <v>5.0869999999999995E-4</v>
      </c>
      <c r="FZ378" s="118">
        <v>6.1129999999999995E-4</v>
      </c>
      <c r="GA378" s="118">
        <v>1.1862000000000001E-3</v>
      </c>
      <c r="GB378" s="118">
        <v>4.1649999999999999E-4</v>
      </c>
      <c r="GC378" s="118">
        <v>7.1210000000000002E-4</v>
      </c>
      <c r="GD378" s="118">
        <v>4.9379999999999997E-4</v>
      </c>
      <c r="GE378" s="118">
        <v>8.2850000000000003E-4</v>
      </c>
      <c r="GF378" s="118">
        <v>6.7549999999999999E-4</v>
      </c>
      <c r="GG378" s="118">
        <v>4.217E-4</v>
      </c>
      <c r="GH378" s="118">
        <v>1.3994999999999999E-3</v>
      </c>
      <c r="GI378" s="118">
        <v>8.7239999999999996E-4</v>
      </c>
      <c r="GJ378" s="118">
        <v>1.0596E-3</v>
      </c>
      <c r="GK378" s="118">
        <v>7.0629999999999998E-4</v>
      </c>
      <c r="GL378" s="118">
        <v>7.5040000000000003E-4</v>
      </c>
      <c r="GM378" s="118">
        <v>5.1159999999999997E-4</v>
      </c>
      <c r="GN378" s="118">
        <v>5.1579999999999996E-4</v>
      </c>
      <c r="GO378" s="118">
        <v>4.8859999999999995E-4</v>
      </c>
      <c r="GP378" s="118">
        <v>4.3389999999999998E-4</v>
      </c>
      <c r="GQ378" s="118">
        <v>4.2920000000000002E-4</v>
      </c>
      <c r="GR378" s="118">
        <v>3.747E-4</v>
      </c>
      <c r="GS378" s="118">
        <v>4.9419999999999998E-4</v>
      </c>
      <c r="GT378" s="118">
        <v>7.1770000000000004E-4</v>
      </c>
      <c r="GU378" s="118">
        <v>4.4250000000000002E-4</v>
      </c>
      <c r="GV378" s="118">
        <v>4.7760000000000001E-4</v>
      </c>
      <c r="GW378" s="118">
        <v>6.8199999999999999E-4</v>
      </c>
      <c r="GX378" s="118">
        <v>6.3389999999999996E-4</v>
      </c>
      <c r="GY378" s="118">
        <v>6.9430000000000002E-4</v>
      </c>
      <c r="GZ378" s="118">
        <v>6.7739999999999999E-4</v>
      </c>
      <c r="HA378" s="118">
        <v>5.9579999999999995E-4</v>
      </c>
      <c r="HB378" s="118">
        <v>4.2059999999999998E-4</v>
      </c>
      <c r="HC378" s="118">
        <v>3.0679999999999998E-4</v>
      </c>
      <c r="HD378" s="118">
        <v>5.999E-4</v>
      </c>
      <c r="HE378" s="118">
        <v>6.3069999999999999E-4</v>
      </c>
      <c r="HF378" s="118">
        <v>5.1210000000000003E-4</v>
      </c>
      <c r="HG378" s="118">
        <v>3.9790000000000002E-4</v>
      </c>
      <c r="HH378" s="118">
        <v>4.4959999999999998E-4</v>
      </c>
      <c r="HI378" s="118">
        <v>6.3449999999999997E-4</v>
      </c>
      <c r="HJ378" s="118">
        <v>5.2209999999999995E-4</v>
      </c>
      <c r="HK378" s="118">
        <v>4.482E-4</v>
      </c>
      <c r="HL378" s="118">
        <v>3.7750000000000001E-4</v>
      </c>
      <c r="HM378" s="118">
        <v>5.1920000000000004E-4</v>
      </c>
      <c r="HN378" s="118">
        <v>4.2440000000000002E-4</v>
      </c>
      <c r="HO378" s="118">
        <v>1.5359999999999999E-4</v>
      </c>
      <c r="HP378" s="118">
        <v>3.0959999999999999E-4</v>
      </c>
      <c r="HQ378" s="118">
        <v>3.2949999999999999E-4</v>
      </c>
      <c r="HR378" s="118">
        <v>4.8589999999999999E-4</v>
      </c>
      <c r="HS378" s="118">
        <v>3.1280000000000001E-4</v>
      </c>
      <c r="HT378" s="118">
        <v>6.0229999999999995E-4</v>
      </c>
      <c r="HU378" s="118">
        <v>5.8949999999999996E-4</v>
      </c>
      <c r="HV378" s="118">
        <v>4.081E-4</v>
      </c>
      <c r="HW378" s="118">
        <v>5.9540000000000005E-4</v>
      </c>
      <c r="HX378" s="118">
        <v>3.3280000000000001E-4</v>
      </c>
      <c r="HY378" s="118">
        <v>3.6380000000000001E-4</v>
      </c>
      <c r="HZ378" s="118">
        <v>3.6719999999999998E-4</v>
      </c>
      <c r="IA378" s="118">
        <v>4.6729999999999997E-4</v>
      </c>
      <c r="IB378" s="118">
        <v>3.7429999999999999E-4</v>
      </c>
      <c r="IC378" s="118">
        <v>5.5130000000000001E-4</v>
      </c>
      <c r="ID378" s="118">
        <v>3.6630000000000001E-4</v>
      </c>
      <c r="IE378" s="118">
        <v>4.8440000000000001E-4</v>
      </c>
      <c r="IF378" s="118">
        <v>5.9279999999999999E-4</v>
      </c>
      <c r="IG378" s="118">
        <v>3.6190000000000001E-4</v>
      </c>
      <c r="IH378" s="118">
        <v>1.506E-4</v>
      </c>
      <c r="II378" s="118">
        <v>2.5490000000000002E-4</v>
      </c>
      <c r="IJ378" s="118">
        <v>2.476E-4</v>
      </c>
      <c r="IK378" s="118">
        <v>2.2499999999999999E-4</v>
      </c>
      <c r="IL378" s="138">
        <v>1.9579999999999999E-4</v>
      </c>
      <c r="IM378" s="138">
        <v>2.8150000000000001E-4</v>
      </c>
      <c r="IN378" s="138">
        <v>2.2709999999999999E-4</v>
      </c>
      <c r="IO378" s="138">
        <v>2.9990000000000003E-4</v>
      </c>
      <c r="IP378" s="138">
        <v>3.7639999999999999E-4</v>
      </c>
      <c r="IQ378" s="138">
        <v>3.412E-4</v>
      </c>
      <c r="IR378" s="138">
        <v>3.0679999999999998E-4</v>
      </c>
      <c r="IS378" s="118">
        <v>7.8229999999999999E-4</v>
      </c>
      <c r="IT378" s="118">
        <v>6.514E-4</v>
      </c>
      <c r="IU378" s="118">
        <v>3.5720000000000001E-4</v>
      </c>
      <c r="IV378" s="118">
        <v>1.4090000000000001E-4</v>
      </c>
      <c r="IW378" s="138">
        <v>3.1339999999999997E-4</v>
      </c>
      <c r="IX378" s="138">
        <v>3.7130000000000003E-4</v>
      </c>
      <c r="IY378" s="138">
        <v>3.6319999999999999E-4</v>
      </c>
      <c r="IZ378" s="138">
        <v>3.4880000000000002E-4</v>
      </c>
      <c r="JA378" s="138">
        <v>3.2259999999999998E-4</v>
      </c>
      <c r="JB378" s="138">
        <v>6.9839999999999995E-4</v>
      </c>
      <c r="JC378" s="138">
        <v>3.8039999999999998E-4</v>
      </c>
      <c r="JD378" s="138">
        <v>3.8230000000000002E-4</v>
      </c>
      <c r="JE378" s="118">
        <v>4.862E-4</v>
      </c>
      <c r="JF378" s="118">
        <v>3.1419999999999999E-4</v>
      </c>
      <c r="JG378" s="118">
        <v>3.1500000000000001E-4</v>
      </c>
      <c r="JH378" s="118">
        <v>7.2590000000000003E-4</v>
      </c>
      <c r="JI378" s="118">
        <v>4.6989999999999998E-4</v>
      </c>
      <c r="JJ378" s="118">
        <v>3.614E-4</v>
      </c>
      <c r="JK378" s="118">
        <v>5.1420000000000003E-4</v>
      </c>
      <c r="JL378" s="118">
        <v>4.1679999999999999E-4</v>
      </c>
      <c r="JM378" s="118">
        <v>3.1920000000000001E-4</v>
      </c>
      <c r="JN378" s="118">
        <v>4.1829999999999998E-4</v>
      </c>
      <c r="JO378" s="118">
        <v>2.977E-3</v>
      </c>
      <c r="JP378" s="118">
        <v>1.0127999999999999E-3</v>
      </c>
      <c r="JQ378" s="118">
        <v>1.3248999999999999E-3</v>
      </c>
      <c r="JR378" s="118">
        <v>7.1619999999999995E-4</v>
      </c>
      <c r="JS378" s="118">
        <v>1.0973999999999999E-3</v>
      </c>
      <c r="JT378" s="118">
        <v>8.453E-4</v>
      </c>
      <c r="JU378" s="118">
        <v>1.1295000000000001E-3</v>
      </c>
      <c r="JV378" s="118">
        <v>2.3440000000000001E-4</v>
      </c>
      <c r="JW378" s="118">
        <v>1.2611E-3</v>
      </c>
      <c r="JX378" s="118">
        <v>4.2949999999999998E-4</v>
      </c>
      <c r="JY378" s="118">
        <v>0</v>
      </c>
      <c r="JZ378" s="118">
        <v>1.3897E-3</v>
      </c>
      <c r="KA378" s="118">
        <v>8.3239999999999996E-4</v>
      </c>
      <c r="KB378" s="118">
        <v>8.7779999999999998E-4</v>
      </c>
      <c r="KC378" s="118">
        <v>7.5730000000000003E-4</v>
      </c>
      <c r="KD378" s="118">
        <v>8.3250000000000002E-4</v>
      </c>
      <c r="KE378" s="118">
        <v>5.8E-4</v>
      </c>
      <c r="KF378" s="118">
        <v>1.1820000000000001E-3</v>
      </c>
      <c r="KG378" s="118">
        <v>1.5433000000000001E-3</v>
      </c>
      <c r="KH378" s="118">
        <v>1.0451E-3</v>
      </c>
      <c r="KI378" s="118">
        <v>2.7260000000000001E-4</v>
      </c>
      <c r="KJ378" s="118">
        <v>4.081E-4</v>
      </c>
      <c r="KK378" s="118">
        <v>8.5170000000000005E-4</v>
      </c>
      <c r="KL378" s="118">
        <v>2.9389999999999999E-4</v>
      </c>
      <c r="KM378" s="118">
        <v>2.722E-4</v>
      </c>
      <c r="KN378" s="118">
        <v>2.0469999999999999E-4</v>
      </c>
      <c r="KO378" s="118">
        <v>4.0729999999999998E-4</v>
      </c>
      <c r="KP378" s="118">
        <v>2.834E-4</v>
      </c>
      <c r="KQ378" s="118">
        <v>4.617E-4</v>
      </c>
      <c r="KR378" s="118">
        <v>4.9739999999999995E-4</v>
      </c>
      <c r="KS378" s="118">
        <v>1.2978E-3</v>
      </c>
      <c r="KT378" s="118">
        <v>1.1389E-3</v>
      </c>
      <c r="KU378" s="118">
        <v>1.1257999999999999E-3</v>
      </c>
      <c r="KV378" s="118">
        <v>1.3766E-3</v>
      </c>
      <c r="KW378" s="118">
        <v>1.9585000000000002E-3</v>
      </c>
      <c r="KX378" s="118">
        <v>4.5659999999999999E-4</v>
      </c>
      <c r="KY378" s="118">
        <v>0.10872</v>
      </c>
      <c r="KZ378" s="118">
        <v>4.4369600000000002E-2</v>
      </c>
      <c r="LA378" s="118">
        <v>2.3303999999999998E-3</v>
      </c>
      <c r="LB378" s="118">
        <v>1.4743E-3</v>
      </c>
      <c r="LC378" s="118">
        <v>1.8087000000000001E-3</v>
      </c>
      <c r="LD378" s="118">
        <v>2.9561000000000001E-3</v>
      </c>
      <c r="LE378" s="118">
        <v>2.9015999999999998E-3</v>
      </c>
      <c r="LF378" s="118">
        <v>5.5329999999999995E-4</v>
      </c>
      <c r="LG378" s="118">
        <v>1.7730000000000001E-3</v>
      </c>
      <c r="LH378" s="118">
        <v>8.2709999999999999E-4</v>
      </c>
      <c r="LI378" s="118">
        <v>1.3173E-3</v>
      </c>
      <c r="LJ378" s="118">
        <v>1.1081999999999999E-3</v>
      </c>
      <c r="LK378" s="118">
        <v>3.2499999999999999E-4</v>
      </c>
      <c r="LL378" s="118">
        <v>4.0299999999999998E-4</v>
      </c>
      <c r="LM378" s="118">
        <v>4.9359999999999996E-4</v>
      </c>
      <c r="LN378" s="118">
        <v>1.1689000000000001E-3</v>
      </c>
      <c r="LO378" s="118">
        <v>1.3990000000000001E-4</v>
      </c>
      <c r="LP378" s="118">
        <v>2.5400000000000001E-5</v>
      </c>
      <c r="LQ378" s="118">
        <v>1.0862999999999999E-3</v>
      </c>
      <c r="LR378" s="118">
        <v>9.8689999999999997E-4</v>
      </c>
      <c r="LS378" s="118">
        <v>5.5349999999999996E-4</v>
      </c>
      <c r="LT378" s="118">
        <v>7.9739999999999998E-4</v>
      </c>
      <c r="LU378" s="118">
        <v>8.8739999999999999E-4</v>
      </c>
      <c r="LV378" s="118">
        <v>1.0135000000000001E-3</v>
      </c>
      <c r="LW378" s="118">
        <v>3.7139999999999997E-4</v>
      </c>
      <c r="LX378" s="118">
        <v>7.6590000000000002E-4</v>
      </c>
      <c r="LY378" s="118">
        <v>1.7144E-3</v>
      </c>
      <c r="LZ378" s="118">
        <v>7.5029999999999997E-4</v>
      </c>
      <c r="MA378" s="118">
        <v>6.7909999999999997E-4</v>
      </c>
      <c r="MB378" s="118">
        <v>9.2239999999999998E-4</v>
      </c>
      <c r="MC378" s="118">
        <v>6.6359999999999998E-4</v>
      </c>
      <c r="MD378" s="118">
        <v>5.3209999999999998E-4</v>
      </c>
      <c r="ME378" s="118">
        <v>1.3914000000000001E-3</v>
      </c>
      <c r="MF378" s="118">
        <v>3.5980000000000002E-4</v>
      </c>
      <c r="MG378" s="118">
        <v>6.5799999999999995E-4</v>
      </c>
      <c r="MH378" s="118">
        <v>3.5040000000000001E-4</v>
      </c>
      <c r="MI378" s="118">
        <v>8.1360000000000004E-4</v>
      </c>
      <c r="MJ378" s="118">
        <v>1.2846000000000001E-3</v>
      </c>
      <c r="MK378" s="118">
        <v>8.2109999999999995E-4</v>
      </c>
      <c r="ML378" s="118">
        <v>6.9220000000000002E-4</v>
      </c>
      <c r="MM378" s="118">
        <v>1.4375E-3</v>
      </c>
      <c r="MN378" s="118">
        <v>6.5740000000000004E-4</v>
      </c>
      <c r="MO378" s="118">
        <v>1.1046999999999999E-3</v>
      </c>
      <c r="MP378" s="118">
        <v>3.3752000000000001E-3</v>
      </c>
      <c r="MQ378" s="118">
        <v>9.745E-4</v>
      </c>
      <c r="MR378" s="118">
        <v>1.3847E-3</v>
      </c>
      <c r="MS378" s="118">
        <v>6.5039999999999998E-4</v>
      </c>
      <c r="MT378" s="118">
        <v>1.9650000000000001E-4</v>
      </c>
      <c r="MU378" s="118">
        <v>4.4959999999999998E-4</v>
      </c>
      <c r="MV378" s="118">
        <v>1.0238999999999999E-3</v>
      </c>
      <c r="MW378" s="118">
        <v>6.4990000000000002E-4</v>
      </c>
      <c r="MX378" s="118">
        <v>6.9019999999999997E-4</v>
      </c>
      <c r="MY378" s="118">
        <v>5.3720000000000005E-4</v>
      </c>
      <c r="MZ378" s="118">
        <v>4.9410000000000003E-4</v>
      </c>
      <c r="NA378" s="118">
        <v>4.2489999999999997E-4</v>
      </c>
      <c r="NB378" s="118">
        <v>4.506E-4</v>
      </c>
      <c r="NC378" s="118">
        <v>5.6780000000000003E-4</v>
      </c>
      <c r="ND378" s="118">
        <v>4.5100000000000001E-4</v>
      </c>
      <c r="NE378" s="118">
        <v>4.8799999999999999E-4</v>
      </c>
      <c r="NF378" s="118">
        <v>4.6109999999999999E-4</v>
      </c>
      <c r="NG378" s="118">
        <v>6.2259999999999995E-4</v>
      </c>
      <c r="NH378" s="118">
        <v>4.3990000000000001E-4</v>
      </c>
      <c r="NI378" s="118">
        <v>6.7460000000000003E-4</v>
      </c>
      <c r="NJ378" s="118">
        <v>2.2450999999999999E-3</v>
      </c>
      <c r="NK378" s="118">
        <v>1.1890400000000001</v>
      </c>
      <c r="NL378" s="118">
        <v>8.1630000000000001E-3</v>
      </c>
      <c r="NM378" s="118">
        <v>2.2355000000000001E-3</v>
      </c>
      <c r="NN378" s="118">
        <v>9.9379999999999998E-4</v>
      </c>
      <c r="NO378" s="118">
        <v>1.0248E-3</v>
      </c>
      <c r="NP378" s="118">
        <v>5.1190000000000003E-4</v>
      </c>
      <c r="NQ378" s="118">
        <v>9.0149999999999996E-4</v>
      </c>
      <c r="NR378" s="118">
        <v>1.7775E-3</v>
      </c>
      <c r="NS378" s="118">
        <v>8.5579999999999999E-4</v>
      </c>
      <c r="NT378" s="118">
        <v>1.2516000000000001E-3</v>
      </c>
      <c r="NU378" s="118">
        <v>7.986E-4</v>
      </c>
      <c r="NV378" s="118">
        <v>3.0909999999999998E-4</v>
      </c>
      <c r="NW378" s="118">
        <v>2.4110000000000001E-4</v>
      </c>
      <c r="NX378" s="118">
        <v>2.4590000000000001E-4</v>
      </c>
      <c r="NY378" s="118">
        <v>1.351E-4</v>
      </c>
      <c r="NZ378" s="118">
        <v>6.0210000000000005E-4</v>
      </c>
      <c r="OA378" s="118">
        <v>6.97E-5</v>
      </c>
      <c r="OB378" s="118">
        <v>3.7379999999999998E-4</v>
      </c>
      <c r="OC378" s="118">
        <v>9.3619999999999999E-4</v>
      </c>
      <c r="OD378" s="118">
        <v>9.990000000000001E-4</v>
      </c>
      <c r="OE378" s="118">
        <v>1.0731E-3</v>
      </c>
      <c r="OF378" s="118">
        <v>9.4990000000000005E-4</v>
      </c>
      <c r="OG378" s="118">
        <v>0</v>
      </c>
      <c r="OH378" s="118">
        <v>4.4700000000000002E-4</v>
      </c>
      <c r="OI378" s="118">
        <v>2.8449999999999998E-4</v>
      </c>
      <c r="OJ378" s="118">
        <v>3.7179999999999998E-4</v>
      </c>
      <c r="OK378" s="118">
        <v>2.1638E-3</v>
      </c>
      <c r="OL378" s="118">
        <v>1.0625999999999999E-3</v>
      </c>
      <c r="OM378" s="118">
        <v>2.7609999999999999E-4</v>
      </c>
      <c r="ON378" s="118">
        <v>3.9730000000000001E-4</v>
      </c>
      <c r="OO378" s="118">
        <v>4.3689999999999999E-4</v>
      </c>
      <c r="OP378" s="118">
        <v>5.329E-4</v>
      </c>
      <c r="OQ378" s="118">
        <v>2.24E-4</v>
      </c>
      <c r="OR378" s="119">
        <v>4.0479999999999997E-4</v>
      </c>
    </row>
    <row r="379" spans="1:408" ht="12.75" customHeight="1">
      <c r="A379" s="115">
        <v>711500</v>
      </c>
      <c r="B379" s="69" t="str">
        <f>INDEX('NAICS to ISIC Key'!H:H,MATCH(A379,'NAICS to ISIC Key'!D:D,0))</f>
        <v>ISIC 90T96</v>
      </c>
      <c r="C379" s="121" t="s">
        <v>808</v>
      </c>
      <c r="D379" s="117">
        <v>6.6660000000000005E-4</v>
      </c>
      <c r="E379" s="118">
        <v>1.0823E-3</v>
      </c>
      <c r="F379" s="118">
        <v>6.2609999999999999E-4</v>
      </c>
      <c r="G379" s="118">
        <v>2.9520000000000002E-4</v>
      </c>
      <c r="H379" s="118">
        <v>4.5469999999999999E-4</v>
      </c>
      <c r="I379" s="118">
        <v>5.9789999999999995E-4</v>
      </c>
      <c r="J379" s="118">
        <v>1.0124000000000001E-3</v>
      </c>
      <c r="K379" s="118">
        <v>7.7019999999999996E-4</v>
      </c>
      <c r="L379" s="118">
        <v>1.0058999999999999E-3</v>
      </c>
      <c r="M379" s="118">
        <v>3.1750000000000002E-4</v>
      </c>
      <c r="N379" s="118">
        <v>4.7169999999999997E-4</v>
      </c>
      <c r="O379" s="118">
        <v>2.2550000000000001E-4</v>
      </c>
      <c r="P379" s="118">
        <v>2.4790000000000001E-4</v>
      </c>
      <c r="Q379" s="118">
        <v>5.1060000000000005E-4</v>
      </c>
      <c r="R379" s="118">
        <v>5.3379999999999996E-4</v>
      </c>
      <c r="S379" s="118">
        <v>3.902E-4</v>
      </c>
      <c r="T379" s="118">
        <v>5.3030000000000004E-4</v>
      </c>
      <c r="U379" s="118">
        <v>8.0130000000000002E-4</v>
      </c>
      <c r="V379" s="118">
        <v>6.0829999999999999E-4</v>
      </c>
      <c r="W379" s="118">
        <v>5.1630000000000003E-4</v>
      </c>
      <c r="X379" s="118">
        <v>5.5460000000000004E-4</v>
      </c>
      <c r="Y379" s="118">
        <v>5.3479999999999999E-4</v>
      </c>
      <c r="Z379" s="118">
        <v>5.1889999999999998E-4</v>
      </c>
      <c r="AA379" s="118">
        <v>1.6069000000000001E-3</v>
      </c>
      <c r="AB379" s="118">
        <v>5.2110000000000004E-4</v>
      </c>
      <c r="AC379" s="118">
        <v>4.95E-4</v>
      </c>
      <c r="AD379" s="118">
        <v>8.0329999999999996E-4</v>
      </c>
      <c r="AE379" s="118">
        <v>7.1120000000000005E-4</v>
      </c>
      <c r="AF379" s="118">
        <v>5.62E-4</v>
      </c>
      <c r="AG379" s="118">
        <v>2.6909999999999998E-4</v>
      </c>
      <c r="AH379" s="118">
        <v>7.3030000000000002E-4</v>
      </c>
      <c r="AI379" s="118">
        <v>4.7330000000000001E-4</v>
      </c>
      <c r="AJ379" s="118">
        <v>7.3010000000000002E-4</v>
      </c>
      <c r="AK379" s="118">
        <v>3.7829999999999998E-4</v>
      </c>
      <c r="AL379" s="118">
        <v>5.061E-4</v>
      </c>
      <c r="AM379" s="118">
        <v>5.2630000000000005E-4</v>
      </c>
      <c r="AN379" s="118">
        <v>1.2887E-3</v>
      </c>
      <c r="AO379" s="118">
        <v>9.0970000000000005E-4</v>
      </c>
      <c r="AP379" s="118">
        <v>1.1467000000000001E-3</v>
      </c>
      <c r="AQ379" s="118">
        <v>1.0491000000000001E-3</v>
      </c>
      <c r="AR379" s="118">
        <v>8.0469999999999999E-4</v>
      </c>
      <c r="AS379" s="118">
        <v>9.5790000000000003E-4</v>
      </c>
      <c r="AT379" s="118">
        <v>7.5600000000000005E-4</v>
      </c>
      <c r="AU379" s="118">
        <v>1.1489E-3</v>
      </c>
      <c r="AV379" s="118">
        <v>9.789E-4</v>
      </c>
      <c r="AW379" s="118">
        <v>1.15E-3</v>
      </c>
      <c r="AX379" s="118">
        <v>6.334E-4</v>
      </c>
      <c r="AY379" s="118">
        <v>7.025E-4</v>
      </c>
      <c r="AZ379" s="118">
        <v>7.4660000000000004E-4</v>
      </c>
      <c r="BA379" s="118">
        <v>7.7070000000000003E-4</v>
      </c>
      <c r="BB379" s="118">
        <v>6.8990000000000002E-4</v>
      </c>
      <c r="BC379" s="118">
        <v>7.7930000000000002E-4</v>
      </c>
      <c r="BD379" s="118">
        <v>1.0422999999999999E-3</v>
      </c>
      <c r="BE379" s="118">
        <v>8.9800000000000004E-4</v>
      </c>
      <c r="BF379" s="118">
        <v>1.1802E-3</v>
      </c>
      <c r="BG379" s="118">
        <v>5.4299999999999997E-4</v>
      </c>
      <c r="BH379" s="118">
        <v>7.9469999999999996E-4</v>
      </c>
      <c r="BI379" s="118">
        <v>4.9660000000000004E-4</v>
      </c>
      <c r="BJ379" s="118">
        <v>7.5810000000000005E-4</v>
      </c>
      <c r="BK379" s="118">
        <v>7.1860000000000001E-4</v>
      </c>
      <c r="BL379" s="118">
        <v>7.8220000000000004E-4</v>
      </c>
      <c r="BM379" s="118">
        <v>1.0744000000000001E-3</v>
      </c>
      <c r="BN379" s="118">
        <v>8.6649999999999997E-4</v>
      </c>
      <c r="BO379" s="118">
        <v>8.6430000000000003E-4</v>
      </c>
      <c r="BP379" s="118">
        <v>8.5769999999999998E-4</v>
      </c>
      <c r="BQ379" s="118">
        <v>1.0332E-3</v>
      </c>
      <c r="BR379" s="118">
        <v>9.9069999999999996E-4</v>
      </c>
      <c r="BS379" s="118">
        <v>1.1000999999999999E-3</v>
      </c>
      <c r="BT379" s="118">
        <v>8.3920000000000002E-4</v>
      </c>
      <c r="BU379" s="118">
        <v>1.0119E-3</v>
      </c>
      <c r="BV379" s="118">
        <v>7.9390000000000005E-4</v>
      </c>
      <c r="BW379" s="118">
        <v>1.1711E-3</v>
      </c>
      <c r="BX379" s="118">
        <v>9.3950000000000001E-4</v>
      </c>
      <c r="BY379" s="118">
        <v>9.5060000000000001E-4</v>
      </c>
      <c r="BZ379" s="118">
        <v>1.0250999999999999E-3</v>
      </c>
      <c r="CA379" s="118">
        <v>7.67E-4</v>
      </c>
      <c r="CB379" s="118">
        <v>8.1680000000000001E-4</v>
      </c>
      <c r="CC379" s="118">
        <v>9.6500000000000004E-4</v>
      </c>
      <c r="CD379" s="118">
        <v>7.339E-4</v>
      </c>
      <c r="CE379" s="118">
        <v>8.7299999999999997E-4</v>
      </c>
      <c r="CF379" s="118">
        <v>5.8350000000000003E-4</v>
      </c>
      <c r="CG379" s="118">
        <v>1.0242999999999999E-3</v>
      </c>
      <c r="CH379" s="118">
        <v>8.5539999999999998E-4</v>
      </c>
      <c r="CI379" s="118">
        <v>7.5540000000000004E-4</v>
      </c>
      <c r="CJ379" s="118">
        <v>7.0209999999999999E-4</v>
      </c>
      <c r="CK379" s="118">
        <v>8.1579999999999999E-4</v>
      </c>
      <c r="CL379" s="118">
        <v>7.5710000000000003E-4</v>
      </c>
      <c r="CM379" s="118">
        <v>1.1586000000000001E-3</v>
      </c>
      <c r="CN379" s="118">
        <v>1.1238000000000001E-3</v>
      </c>
      <c r="CO379" s="118">
        <v>8.6589999999999996E-4</v>
      </c>
      <c r="CP379" s="118">
        <v>9.1310000000000002E-4</v>
      </c>
      <c r="CQ379" s="118">
        <v>1.0685E-3</v>
      </c>
      <c r="CR379" s="118">
        <v>7.8350000000000002E-4</v>
      </c>
      <c r="CS379" s="118">
        <v>8.6620000000000002E-4</v>
      </c>
      <c r="CT379" s="118">
        <v>9.4070000000000004E-4</v>
      </c>
      <c r="CU379" s="118">
        <v>7.9109999999999998E-4</v>
      </c>
      <c r="CV379" s="118">
        <v>1.1394E-3</v>
      </c>
      <c r="CW379" s="118">
        <v>8.7799999999999998E-4</v>
      </c>
      <c r="CX379" s="118">
        <v>7.0229999999999999E-4</v>
      </c>
      <c r="CY379" s="118">
        <v>7.7570000000000004E-4</v>
      </c>
      <c r="CZ379" s="118">
        <v>7.9799999999999999E-4</v>
      </c>
      <c r="DA379" s="118">
        <v>7.9489999999999997E-4</v>
      </c>
      <c r="DB379" s="118">
        <v>8.1649999999999995E-4</v>
      </c>
      <c r="DC379" s="118">
        <v>9.1009999999999995E-4</v>
      </c>
      <c r="DD379" s="118">
        <v>8.4279999999999999E-4</v>
      </c>
      <c r="DE379" s="118">
        <v>7.8620000000000003E-4</v>
      </c>
      <c r="DF379" s="118">
        <v>9.7689999999999995E-4</v>
      </c>
      <c r="DG379" s="118">
        <v>7.1849999999999995E-4</v>
      </c>
      <c r="DH379" s="118">
        <v>9.4990000000000005E-4</v>
      </c>
      <c r="DI379" s="118">
        <v>7.917E-4</v>
      </c>
      <c r="DJ379" s="118">
        <v>3.256E-4</v>
      </c>
      <c r="DK379" s="118">
        <v>1.0241E-3</v>
      </c>
      <c r="DL379" s="118">
        <v>3.5439999999999999E-4</v>
      </c>
      <c r="DM379" s="118">
        <v>6.5459999999999997E-4</v>
      </c>
      <c r="DN379" s="118">
        <v>4.7649999999999998E-4</v>
      </c>
      <c r="DO379" s="118">
        <v>7.5989999999999999E-4</v>
      </c>
      <c r="DP379" s="118">
        <v>4.638E-4</v>
      </c>
      <c r="DQ379" s="118">
        <v>7.7640000000000001E-4</v>
      </c>
      <c r="DR379" s="118">
        <v>7.7579999999999999E-4</v>
      </c>
      <c r="DS379" s="118">
        <v>3.6600000000000001E-4</v>
      </c>
      <c r="DT379" s="118">
        <v>4.2200000000000001E-4</v>
      </c>
      <c r="DU379" s="118">
        <v>6.6359999999999998E-4</v>
      </c>
      <c r="DV379" s="118">
        <v>6.6680000000000005E-4</v>
      </c>
      <c r="DW379" s="118">
        <v>2.164E-4</v>
      </c>
      <c r="DX379" s="118">
        <v>1.2857000000000001E-3</v>
      </c>
      <c r="DY379" s="118">
        <v>4.8779999999999998E-4</v>
      </c>
      <c r="DZ379" s="118">
        <v>5.0520000000000003E-4</v>
      </c>
      <c r="EA379" s="118">
        <v>4.1090000000000001E-4</v>
      </c>
      <c r="EB379" s="118">
        <v>7.4680000000000005E-4</v>
      </c>
      <c r="EC379" s="118">
        <v>5.71E-4</v>
      </c>
      <c r="ED379" s="118">
        <v>6.8829999999999998E-4</v>
      </c>
      <c r="EE379" s="118">
        <v>8.053E-4</v>
      </c>
      <c r="EF379" s="118">
        <v>6.4170000000000004E-4</v>
      </c>
      <c r="EG379" s="118">
        <v>5.4719999999999997E-4</v>
      </c>
      <c r="EH379" s="118">
        <v>5.421E-4</v>
      </c>
      <c r="EI379" s="118">
        <v>6.0689999999999995E-4</v>
      </c>
      <c r="EJ379" s="118">
        <v>4.638E-4</v>
      </c>
      <c r="EK379" s="118">
        <v>5.3819999999999996E-4</v>
      </c>
      <c r="EL379" s="118">
        <v>5.3759999999999995E-4</v>
      </c>
      <c r="EM379" s="118">
        <v>6.6620000000000004E-4</v>
      </c>
      <c r="EN379" s="118">
        <v>5.1360000000000002E-4</v>
      </c>
      <c r="EO379" s="118">
        <v>4.5429999999999998E-4</v>
      </c>
      <c r="EP379" s="118">
        <v>4.1300000000000001E-4</v>
      </c>
      <c r="EQ379" s="118">
        <v>7.626E-4</v>
      </c>
      <c r="ER379" s="118">
        <v>6.2480000000000001E-4</v>
      </c>
      <c r="ES379" s="118">
        <v>4.2779999999999999E-4</v>
      </c>
      <c r="ET379" s="118">
        <v>1.0554E-3</v>
      </c>
      <c r="EU379" s="118">
        <v>6.0999999999999997E-4</v>
      </c>
      <c r="EV379" s="118">
        <v>6.7239999999999997E-4</v>
      </c>
      <c r="EW379" s="118">
        <v>6.7960000000000004E-4</v>
      </c>
      <c r="EX379" s="118">
        <v>9.2159999999999996E-4</v>
      </c>
      <c r="EY379" s="118">
        <v>1.0309E-3</v>
      </c>
      <c r="EZ379" s="118">
        <v>5.6139999999999998E-4</v>
      </c>
      <c r="FA379" s="118">
        <v>8.7560000000000003E-4</v>
      </c>
      <c r="FB379" s="118">
        <v>8.5419999999999995E-4</v>
      </c>
      <c r="FC379" s="118">
        <v>7.5790000000000005E-4</v>
      </c>
      <c r="FD379" s="118">
        <v>8.6370000000000001E-4</v>
      </c>
      <c r="FE379" s="118">
        <v>8.629E-4</v>
      </c>
      <c r="FF379" s="118">
        <v>9.2750000000000005E-4</v>
      </c>
      <c r="FG379" s="118">
        <v>9.833000000000001E-4</v>
      </c>
      <c r="FH379" s="118">
        <v>9.4180000000000002E-4</v>
      </c>
      <c r="FI379" s="118">
        <v>3.7560000000000002E-4</v>
      </c>
      <c r="FJ379" s="118">
        <v>3.2440000000000002E-4</v>
      </c>
      <c r="FK379" s="118">
        <v>5.2539999999999998E-4</v>
      </c>
      <c r="FL379" s="118">
        <v>5.2910000000000001E-4</v>
      </c>
      <c r="FM379" s="118">
        <v>3.2810000000000001E-4</v>
      </c>
      <c r="FN379" s="118">
        <v>9.1370000000000004E-4</v>
      </c>
      <c r="FO379" s="118">
        <v>9.7550000000000002E-4</v>
      </c>
      <c r="FP379" s="118">
        <v>1.0606999999999999E-3</v>
      </c>
      <c r="FQ379" s="118">
        <v>6.4059999999999996E-4</v>
      </c>
      <c r="FR379" s="118">
        <v>5.2809999999999999E-4</v>
      </c>
      <c r="FS379" s="118">
        <v>6.7949999999999998E-4</v>
      </c>
      <c r="FT379" s="118">
        <v>8.8500000000000004E-4</v>
      </c>
      <c r="FU379" s="118">
        <v>8.2600000000000002E-4</v>
      </c>
      <c r="FV379" s="118">
        <v>9.9510000000000006E-4</v>
      </c>
      <c r="FW379" s="118">
        <v>9.0830000000000001E-4</v>
      </c>
      <c r="FX379" s="118">
        <v>1.3841000000000001E-3</v>
      </c>
      <c r="FY379" s="118">
        <v>8.8150000000000001E-4</v>
      </c>
      <c r="FZ379" s="118">
        <v>1.1731999999999999E-3</v>
      </c>
      <c r="GA379" s="118">
        <v>1.3403E-3</v>
      </c>
      <c r="GB379" s="118">
        <v>6.9620000000000001E-4</v>
      </c>
      <c r="GC379" s="118">
        <v>8.1459999999999996E-4</v>
      </c>
      <c r="GD379" s="118">
        <v>8.1519999999999997E-4</v>
      </c>
      <c r="GE379" s="118">
        <v>8.1119999999999999E-4</v>
      </c>
      <c r="GF379" s="118">
        <v>1.1605000000000001E-3</v>
      </c>
      <c r="GG379" s="118">
        <v>8.0060000000000005E-4</v>
      </c>
      <c r="GH379" s="118">
        <v>1.5578E-3</v>
      </c>
      <c r="GI379" s="118">
        <v>9.1120000000000003E-4</v>
      </c>
      <c r="GJ379" s="118">
        <v>1.0175E-3</v>
      </c>
      <c r="GK379" s="118">
        <v>1.083E-3</v>
      </c>
      <c r="GL379" s="118">
        <v>1.1084999999999999E-3</v>
      </c>
      <c r="GM379" s="118">
        <v>8.9680000000000001E-4</v>
      </c>
      <c r="GN379" s="118">
        <v>8.7279999999999996E-4</v>
      </c>
      <c r="GO379" s="118">
        <v>1.1058000000000001E-3</v>
      </c>
      <c r="GP379" s="118">
        <v>9.2639999999999997E-4</v>
      </c>
      <c r="GQ379" s="118">
        <v>8.4829999999999997E-4</v>
      </c>
      <c r="GR379" s="118">
        <v>6.1430000000000002E-4</v>
      </c>
      <c r="GS379" s="118">
        <v>8.053E-4</v>
      </c>
      <c r="GT379" s="118">
        <v>9.8609999999999995E-4</v>
      </c>
      <c r="GU379" s="118">
        <v>7.9830000000000005E-4</v>
      </c>
      <c r="GV379" s="118">
        <v>8.3920000000000002E-4</v>
      </c>
      <c r="GW379" s="118">
        <v>9.7420000000000004E-4</v>
      </c>
      <c r="GX379" s="118">
        <v>9.8229999999999997E-4</v>
      </c>
      <c r="GY379" s="118">
        <v>1.0793000000000001E-3</v>
      </c>
      <c r="GZ379" s="118">
        <v>8.7969999999999997E-4</v>
      </c>
      <c r="HA379" s="118">
        <v>9.810000000000001E-4</v>
      </c>
      <c r="HB379" s="118">
        <v>7.3660000000000002E-4</v>
      </c>
      <c r="HC379" s="118">
        <v>6.4070000000000002E-4</v>
      </c>
      <c r="HD379" s="118">
        <v>1.1754000000000001E-3</v>
      </c>
      <c r="HE379" s="118">
        <v>9.3269999999999996E-4</v>
      </c>
      <c r="HF379" s="118">
        <v>7.8019999999999999E-4</v>
      </c>
      <c r="HG379" s="118">
        <v>7.517E-4</v>
      </c>
      <c r="HH379" s="118">
        <v>5.153E-4</v>
      </c>
      <c r="HI379" s="118">
        <v>1.0158000000000001E-3</v>
      </c>
      <c r="HJ379" s="118">
        <v>8.9490000000000001E-4</v>
      </c>
      <c r="HK379" s="118">
        <v>8.0079999999999995E-4</v>
      </c>
      <c r="HL379" s="118">
        <v>7.4779999999999996E-4</v>
      </c>
      <c r="HM379" s="118">
        <v>7.6559999999999996E-4</v>
      </c>
      <c r="HN379" s="118">
        <v>5.5570000000000001E-4</v>
      </c>
      <c r="HO379" s="118">
        <v>2.7569999999999998E-4</v>
      </c>
      <c r="HP379" s="118">
        <v>6.11E-4</v>
      </c>
      <c r="HQ379" s="118">
        <v>7.4930000000000005E-4</v>
      </c>
      <c r="HR379" s="118">
        <v>9.5799999999999998E-4</v>
      </c>
      <c r="HS379" s="118">
        <v>7.2349999999999997E-4</v>
      </c>
      <c r="HT379" s="118">
        <v>1.0276E-3</v>
      </c>
      <c r="HU379" s="118">
        <v>1.0985000000000001E-3</v>
      </c>
      <c r="HV379" s="118">
        <v>6.5419999999999996E-4</v>
      </c>
      <c r="HW379" s="118">
        <v>1.1122E-3</v>
      </c>
      <c r="HX379" s="118">
        <v>8.6680000000000004E-4</v>
      </c>
      <c r="HY379" s="118">
        <v>7.2519999999999995E-4</v>
      </c>
      <c r="HZ379" s="118">
        <v>7.5829999999999995E-4</v>
      </c>
      <c r="IA379" s="118">
        <v>9.6619999999999996E-4</v>
      </c>
      <c r="IB379" s="118">
        <v>7.7349999999999999E-4</v>
      </c>
      <c r="IC379" s="118">
        <v>9.5029999999999995E-4</v>
      </c>
      <c r="ID379" s="118">
        <v>8.8310000000000005E-4</v>
      </c>
      <c r="IE379" s="118">
        <v>9.368E-4</v>
      </c>
      <c r="IF379" s="118">
        <v>9.7809999999999998E-4</v>
      </c>
      <c r="IG379" s="118">
        <v>6.2129999999999998E-4</v>
      </c>
      <c r="IH379" s="118">
        <v>2.9730000000000002E-4</v>
      </c>
      <c r="II379" s="118">
        <v>6.0490000000000001E-4</v>
      </c>
      <c r="IJ379" s="118">
        <v>7.2309999999999996E-4</v>
      </c>
      <c r="IK379" s="118">
        <v>4.1399999999999998E-4</v>
      </c>
      <c r="IL379" s="138">
        <v>3.1720000000000001E-4</v>
      </c>
      <c r="IM379" s="138">
        <v>4.5849999999999998E-4</v>
      </c>
      <c r="IN379" s="138">
        <v>3.8840000000000001E-4</v>
      </c>
      <c r="IO379" s="138">
        <v>5.5049999999999999E-4</v>
      </c>
      <c r="IP379" s="138">
        <v>6.0179999999999999E-4</v>
      </c>
      <c r="IQ379" s="138">
        <v>5.5679999999999998E-4</v>
      </c>
      <c r="IR379" s="138">
        <v>5.5719999999999999E-4</v>
      </c>
      <c r="IS379" s="118">
        <v>6.7960000000000004E-4</v>
      </c>
      <c r="IT379" s="118">
        <v>6.4990000000000002E-4</v>
      </c>
      <c r="IU379" s="118">
        <v>6.6549999999999997E-4</v>
      </c>
      <c r="IV379" s="118">
        <v>1.9320000000000001E-4</v>
      </c>
      <c r="IW379" s="138">
        <v>5.1460000000000004E-4</v>
      </c>
      <c r="IX379" s="138">
        <v>5.2999999999999998E-4</v>
      </c>
      <c r="IY379" s="138">
        <v>6.0190000000000005E-4</v>
      </c>
      <c r="IZ379" s="138">
        <v>6.3809999999999995E-4</v>
      </c>
      <c r="JA379" s="138">
        <v>5.1340000000000001E-4</v>
      </c>
      <c r="JB379" s="138">
        <v>7.7419999999999995E-4</v>
      </c>
      <c r="JC379" s="138">
        <v>6.1459999999999998E-4</v>
      </c>
      <c r="JD379" s="138">
        <v>6.4749999999999996E-4</v>
      </c>
      <c r="JE379" s="118">
        <v>8.1079999999999998E-4</v>
      </c>
      <c r="JF379" s="118">
        <v>6.223E-4</v>
      </c>
      <c r="JG379" s="118">
        <v>5.0750000000000003E-4</v>
      </c>
      <c r="JH379" s="118">
        <v>7.2130000000000002E-4</v>
      </c>
      <c r="JI379" s="118">
        <v>9.875000000000001E-4</v>
      </c>
      <c r="JJ379" s="118">
        <v>7.1869999999999996E-4</v>
      </c>
      <c r="JK379" s="118">
        <v>9.9299999999999996E-4</v>
      </c>
      <c r="JL379" s="118">
        <v>7.3910000000000002E-4</v>
      </c>
      <c r="JM379" s="118">
        <v>7.7970000000000003E-4</v>
      </c>
      <c r="JN379" s="118">
        <v>8.654E-4</v>
      </c>
      <c r="JO379" s="118">
        <v>2.1475000000000001E-3</v>
      </c>
      <c r="JP379" s="118">
        <v>1.9105000000000001E-3</v>
      </c>
      <c r="JQ379" s="118">
        <v>2.2025999999999999E-3</v>
      </c>
      <c r="JR379" s="118">
        <v>2.3221000000000001E-3</v>
      </c>
      <c r="JS379" s="118">
        <v>3.0638000000000002E-3</v>
      </c>
      <c r="JT379" s="118">
        <v>1.2652E-3</v>
      </c>
      <c r="JU379" s="118">
        <v>1.5031999999999999E-3</v>
      </c>
      <c r="JV379" s="118">
        <v>4.3909999999999999E-4</v>
      </c>
      <c r="JW379" s="118">
        <v>1.7587E-3</v>
      </c>
      <c r="JX379" s="118">
        <v>4.8589999999999999E-4</v>
      </c>
      <c r="JY379" s="118">
        <v>0</v>
      </c>
      <c r="JZ379" s="118">
        <v>1.7519E-3</v>
      </c>
      <c r="KA379" s="118">
        <v>1.6373E-3</v>
      </c>
      <c r="KB379" s="118">
        <v>1.2045999999999999E-3</v>
      </c>
      <c r="KC379" s="118">
        <v>1.0743E-3</v>
      </c>
      <c r="KD379" s="118">
        <v>1.3338E-3</v>
      </c>
      <c r="KE379" s="118">
        <v>1.6091E-3</v>
      </c>
      <c r="KF379" s="118">
        <v>1.8875999999999999E-3</v>
      </c>
      <c r="KG379" s="118">
        <v>1.6041E-3</v>
      </c>
      <c r="KH379" s="118">
        <v>1.4974000000000001E-3</v>
      </c>
      <c r="KI379" s="118">
        <v>6.3619999999999996E-4</v>
      </c>
      <c r="KJ379" s="118">
        <v>8.187E-4</v>
      </c>
      <c r="KK379" s="118">
        <v>1.1026E-3</v>
      </c>
      <c r="KL379" s="118">
        <v>6.868E-4</v>
      </c>
      <c r="KM379" s="118">
        <v>6.4630000000000004E-4</v>
      </c>
      <c r="KN379" s="118">
        <v>7.9370000000000005E-4</v>
      </c>
      <c r="KO379" s="118">
        <v>1.2983000000000001E-3</v>
      </c>
      <c r="KP379" s="118">
        <v>5.9199999999999997E-4</v>
      </c>
      <c r="KQ379" s="118">
        <v>1.1184000000000001E-3</v>
      </c>
      <c r="KR379" s="118">
        <v>1.6701999999999999E-3</v>
      </c>
      <c r="KS379" s="118">
        <v>2.8130999999999998E-3</v>
      </c>
      <c r="KT379" s="118">
        <v>1.1626E-3</v>
      </c>
      <c r="KU379" s="118">
        <v>1.0139000000000001E-3</v>
      </c>
      <c r="KV379" s="118">
        <v>1.3623999999999999E-3</v>
      </c>
      <c r="KW379" s="118">
        <v>4.25221E-2</v>
      </c>
      <c r="KX379" s="118">
        <v>1.1692E-3</v>
      </c>
      <c r="KY379" s="118">
        <v>1.22515E-2</v>
      </c>
      <c r="KZ379" s="118">
        <v>4.64631E-2</v>
      </c>
      <c r="LA379" s="118">
        <v>3.85E-2</v>
      </c>
      <c r="LB379" s="118">
        <v>3.9639999999999996E-3</v>
      </c>
      <c r="LC379" s="118">
        <v>8.4191999999999999E-3</v>
      </c>
      <c r="LD379" s="118">
        <v>2.4104E-3</v>
      </c>
      <c r="LE379" s="118">
        <v>2.7109999999999999E-3</v>
      </c>
      <c r="LF379" s="118">
        <v>1.0277999999999999E-3</v>
      </c>
      <c r="LG379" s="118">
        <v>1.6612E-3</v>
      </c>
      <c r="LH379" s="118">
        <v>1.8614E-3</v>
      </c>
      <c r="LI379" s="118">
        <v>1.5436E-3</v>
      </c>
      <c r="LJ379" s="118">
        <v>2.3322E-3</v>
      </c>
      <c r="LK379" s="118">
        <v>4.348E-4</v>
      </c>
      <c r="LL379" s="118">
        <v>6.6489999999999995E-4</v>
      </c>
      <c r="LM379" s="118">
        <v>4.796E-4</v>
      </c>
      <c r="LN379" s="118">
        <v>2.5826999999999998E-3</v>
      </c>
      <c r="LO379" s="118">
        <v>1.8110000000000001E-4</v>
      </c>
      <c r="LP379" s="118">
        <v>3.26E-5</v>
      </c>
      <c r="LQ379" s="118">
        <v>3.9195999999999996E-3</v>
      </c>
      <c r="LR379" s="118">
        <v>2.0132000000000001E-3</v>
      </c>
      <c r="LS379" s="118">
        <v>1.0709999999999999E-3</v>
      </c>
      <c r="LT379" s="118">
        <v>4.3616000000000002E-3</v>
      </c>
      <c r="LU379" s="118">
        <v>9.787000000000001E-4</v>
      </c>
      <c r="LV379" s="118">
        <v>1.9253E-3</v>
      </c>
      <c r="LW379" s="118">
        <v>6.2759999999999997E-4</v>
      </c>
      <c r="LX379" s="118">
        <v>6.2969999999999996E-4</v>
      </c>
      <c r="LY379" s="118">
        <v>1.7401000000000001E-3</v>
      </c>
      <c r="LZ379" s="118">
        <v>1.3729E-3</v>
      </c>
      <c r="MA379" s="118">
        <v>1.1701999999999999E-3</v>
      </c>
      <c r="MB379" s="118">
        <v>1.3393000000000001E-3</v>
      </c>
      <c r="MC379" s="118">
        <v>1.4721999999999999E-3</v>
      </c>
      <c r="MD379" s="118">
        <v>9.0129999999999995E-4</v>
      </c>
      <c r="ME379" s="118">
        <v>1.38146E-2</v>
      </c>
      <c r="MF379" s="118">
        <v>7.5829999999999995E-4</v>
      </c>
      <c r="MG379" s="118">
        <v>1.4603999999999999E-3</v>
      </c>
      <c r="MH379" s="118">
        <v>4.2719999999999998E-4</v>
      </c>
      <c r="MI379" s="118">
        <v>1.1521000000000001E-3</v>
      </c>
      <c r="MJ379" s="118">
        <v>2.6756000000000002E-3</v>
      </c>
      <c r="MK379" s="118">
        <v>1.0133E-3</v>
      </c>
      <c r="ML379" s="118">
        <v>1.2281E-3</v>
      </c>
      <c r="MM379" s="118">
        <v>1.8465000000000001E-3</v>
      </c>
      <c r="MN379" s="118">
        <v>1.2974E-3</v>
      </c>
      <c r="MO379" s="118">
        <v>1.5248E-3</v>
      </c>
      <c r="MP379" s="118">
        <v>3.1457E-3</v>
      </c>
      <c r="MQ379" s="118">
        <v>1.3362999999999999E-3</v>
      </c>
      <c r="MR379" s="118">
        <v>1.923E-3</v>
      </c>
      <c r="MS379" s="118">
        <v>1.0716E-3</v>
      </c>
      <c r="MT379" s="118">
        <v>1.7397000000000001E-3</v>
      </c>
      <c r="MU379" s="118">
        <v>6.7730000000000004E-4</v>
      </c>
      <c r="MV379" s="118">
        <v>1.8984E-3</v>
      </c>
      <c r="MW379" s="118">
        <v>1.0365000000000001E-3</v>
      </c>
      <c r="MX379" s="118">
        <v>1.0826E-3</v>
      </c>
      <c r="MY379" s="118">
        <v>8.2779999999999996E-4</v>
      </c>
      <c r="MZ379" s="118">
        <v>1.2578000000000001E-3</v>
      </c>
      <c r="NA379" s="118">
        <v>7.1909999999999997E-4</v>
      </c>
      <c r="NB379" s="118">
        <v>9.9740000000000007E-4</v>
      </c>
      <c r="NC379" s="118">
        <v>9.8510000000000004E-4</v>
      </c>
      <c r="ND379" s="118">
        <v>1.4193999999999999E-3</v>
      </c>
      <c r="NE379" s="118">
        <v>1.4165E-3</v>
      </c>
      <c r="NF379" s="118">
        <v>2.1811000000000001E-3</v>
      </c>
      <c r="NG379" s="118">
        <v>1.4365000000000001E-3</v>
      </c>
      <c r="NH379" s="118">
        <v>3.5138000000000001E-3</v>
      </c>
      <c r="NI379" s="118">
        <v>1.3664E-3</v>
      </c>
      <c r="NJ379" s="118">
        <v>8.3863199999999999E-2</v>
      </c>
      <c r="NK379" s="118">
        <v>1.1068100000000001E-2</v>
      </c>
      <c r="NL379" s="118">
        <v>1.00892</v>
      </c>
      <c r="NM379" s="118">
        <v>4.80434E-2</v>
      </c>
      <c r="NN379" s="118">
        <v>1.4913999999999999E-3</v>
      </c>
      <c r="NO379" s="118">
        <v>3.5222999999999999E-3</v>
      </c>
      <c r="NP379" s="118">
        <v>4.8501000000000004E-3</v>
      </c>
      <c r="NQ379" s="118">
        <v>1.7009E-3</v>
      </c>
      <c r="NR379" s="118">
        <v>1.7566999999999999E-3</v>
      </c>
      <c r="NS379" s="118">
        <v>1.4702999999999999E-3</v>
      </c>
      <c r="NT379" s="118">
        <v>1.9581999999999998E-3</v>
      </c>
      <c r="NU379" s="118">
        <v>1.3029999999999999E-3</v>
      </c>
      <c r="NV379" s="118">
        <v>5.6849999999999999E-4</v>
      </c>
      <c r="NW379" s="118">
        <v>4.883E-4</v>
      </c>
      <c r="NX379" s="118">
        <v>6.0950000000000002E-4</v>
      </c>
      <c r="NY379" s="118">
        <v>2.366E-4</v>
      </c>
      <c r="NZ379" s="118">
        <v>8.989E-4</v>
      </c>
      <c r="OA379" s="118">
        <v>1.208E-4</v>
      </c>
      <c r="OB379" s="118">
        <v>9.6929999999999998E-4</v>
      </c>
      <c r="OC379" s="118">
        <v>1.18298E-2</v>
      </c>
      <c r="OD379" s="118">
        <v>3.4811E-3</v>
      </c>
      <c r="OE379" s="118">
        <v>9.4810000000000001E-4</v>
      </c>
      <c r="OF379" s="118">
        <v>2.0926999999999999E-3</v>
      </c>
      <c r="OG379" s="118">
        <v>0</v>
      </c>
      <c r="OH379" s="118">
        <v>3.0293999999999998E-3</v>
      </c>
      <c r="OI379" s="118">
        <v>5.9230000000000003E-4</v>
      </c>
      <c r="OJ379" s="118">
        <v>1.8006000000000001E-3</v>
      </c>
      <c r="OK379" s="118">
        <v>5.3089999999999995E-4</v>
      </c>
      <c r="OL379" s="118">
        <v>1.0476999999999999E-3</v>
      </c>
      <c r="OM379" s="118">
        <v>6.1629999999999996E-4</v>
      </c>
      <c r="ON379" s="118">
        <v>1.5131000000000001E-3</v>
      </c>
      <c r="OO379" s="118">
        <v>1.5005999999999999E-3</v>
      </c>
      <c r="OP379" s="118">
        <v>1.6305E-3</v>
      </c>
      <c r="OQ379" s="118">
        <v>4.6349999999999999E-4</v>
      </c>
      <c r="OR379" s="119">
        <v>6.3929999999999998E-4</v>
      </c>
    </row>
    <row r="380" spans="1:408" ht="12.75" customHeight="1">
      <c r="A380" s="115" t="s">
        <v>805</v>
      </c>
      <c r="B380" s="69" t="str">
        <f>INDEX('NAICS to ISIC Key'!H:H,MATCH(A380,'NAICS to ISIC Key'!D:D,0))</f>
        <v>ISIC 90T96</v>
      </c>
      <c r="C380" s="121" t="s">
        <v>806</v>
      </c>
      <c r="D380" s="117">
        <v>2.6870000000000003E-4</v>
      </c>
      <c r="E380" s="118">
        <v>3.7579999999999997E-4</v>
      </c>
      <c r="F380" s="118">
        <v>2.2900000000000001E-4</v>
      </c>
      <c r="G380" s="118">
        <v>1.2549999999999999E-4</v>
      </c>
      <c r="H380" s="118">
        <v>1.874E-4</v>
      </c>
      <c r="I380" s="118">
        <v>2.1599999999999999E-4</v>
      </c>
      <c r="J380" s="118">
        <v>4.5619999999999998E-4</v>
      </c>
      <c r="K380" s="118">
        <v>2.7399999999999999E-4</v>
      </c>
      <c r="L380" s="118">
        <v>4.4460000000000002E-4</v>
      </c>
      <c r="M380" s="118">
        <v>1.47E-4</v>
      </c>
      <c r="N380" s="118">
        <v>1.237E-4</v>
      </c>
      <c r="O380" s="118">
        <v>1.199E-4</v>
      </c>
      <c r="P380" s="118">
        <v>1.069E-4</v>
      </c>
      <c r="Q380" s="118">
        <v>2.788E-4</v>
      </c>
      <c r="R380" s="118">
        <v>2.9980000000000002E-4</v>
      </c>
      <c r="S380" s="118">
        <v>1.9139999999999999E-4</v>
      </c>
      <c r="T380" s="118">
        <v>2.4790000000000001E-4</v>
      </c>
      <c r="U380" s="118">
        <v>4.6789999999999999E-4</v>
      </c>
      <c r="V380" s="118">
        <v>3.369E-4</v>
      </c>
      <c r="W380" s="118">
        <v>2.1450000000000001E-4</v>
      </c>
      <c r="X380" s="118">
        <v>2.4620000000000002E-4</v>
      </c>
      <c r="Y380" s="118">
        <v>2.5070000000000002E-4</v>
      </c>
      <c r="Z380" s="118">
        <v>2.4169999999999999E-4</v>
      </c>
      <c r="AA380" s="118">
        <v>2.832E-4</v>
      </c>
      <c r="AB380" s="118">
        <v>1.9039999999999999E-4</v>
      </c>
      <c r="AC380" s="118">
        <v>1.8100000000000001E-4</v>
      </c>
      <c r="AD380" s="118">
        <v>2.9240000000000001E-4</v>
      </c>
      <c r="AE380" s="118">
        <v>2.677E-4</v>
      </c>
      <c r="AF380" s="118">
        <v>2.0430000000000001E-4</v>
      </c>
      <c r="AG380" s="118">
        <v>1.059E-4</v>
      </c>
      <c r="AH380" s="118">
        <v>2.8289999999999999E-4</v>
      </c>
      <c r="AI380" s="118">
        <v>1.606E-4</v>
      </c>
      <c r="AJ380" s="118">
        <v>2.6820000000000001E-4</v>
      </c>
      <c r="AK380" s="118">
        <v>1.417E-4</v>
      </c>
      <c r="AL380" s="118">
        <v>2.0320000000000001E-4</v>
      </c>
      <c r="AM380" s="118">
        <v>2.108E-4</v>
      </c>
      <c r="AN380" s="118">
        <v>3.3199999999999999E-4</v>
      </c>
      <c r="AO380" s="118">
        <v>2.8919999999999998E-4</v>
      </c>
      <c r="AP380" s="118">
        <v>3.8739999999999998E-4</v>
      </c>
      <c r="AQ380" s="118">
        <v>3.523E-4</v>
      </c>
      <c r="AR380" s="118">
        <v>3.0479999999999998E-4</v>
      </c>
      <c r="AS380" s="118">
        <v>3.258E-4</v>
      </c>
      <c r="AT380" s="118">
        <v>3.1379999999999998E-4</v>
      </c>
      <c r="AU380" s="118">
        <v>4.482E-4</v>
      </c>
      <c r="AV380" s="118">
        <v>5.3620000000000002E-4</v>
      </c>
      <c r="AW380" s="118">
        <v>4.3800000000000002E-4</v>
      </c>
      <c r="AX380" s="118">
        <v>2.8049999999999999E-4</v>
      </c>
      <c r="AY380" s="118">
        <v>1.894E-4</v>
      </c>
      <c r="AZ380" s="118">
        <v>3.4069999999999999E-4</v>
      </c>
      <c r="BA380" s="118">
        <v>2.7920000000000001E-4</v>
      </c>
      <c r="BB380" s="118">
        <v>2.5849999999999999E-4</v>
      </c>
      <c r="BC380" s="118">
        <v>3.0049999999999999E-4</v>
      </c>
      <c r="BD380" s="118">
        <v>3.3530000000000002E-4</v>
      </c>
      <c r="BE380" s="118">
        <v>2.7080000000000002E-4</v>
      </c>
      <c r="BF380" s="118">
        <v>3.1839999999999999E-4</v>
      </c>
      <c r="BG380" s="118">
        <v>2.218E-4</v>
      </c>
      <c r="BH380" s="118">
        <v>2.388E-4</v>
      </c>
      <c r="BI380" s="118">
        <v>1.6569999999999999E-4</v>
      </c>
      <c r="BJ380" s="118">
        <v>2.206E-4</v>
      </c>
      <c r="BK380" s="118">
        <v>2.0770000000000001E-4</v>
      </c>
      <c r="BL380" s="118">
        <v>2.611E-4</v>
      </c>
      <c r="BM380" s="118">
        <v>3.2539999999999999E-4</v>
      </c>
      <c r="BN380" s="118">
        <v>3.1080000000000002E-4</v>
      </c>
      <c r="BO380" s="118">
        <v>3.0459999999999998E-4</v>
      </c>
      <c r="BP380" s="118">
        <v>3.321E-4</v>
      </c>
      <c r="BQ380" s="118">
        <v>3.7980000000000002E-4</v>
      </c>
      <c r="BR380" s="118">
        <v>3.5819999999999998E-4</v>
      </c>
      <c r="BS380" s="118">
        <v>3.9439999999999999E-4</v>
      </c>
      <c r="BT380" s="118">
        <v>2.6650000000000003E-4</v>
      </c>
      <c r="BU380" s="118">
        <v>3.411E-4</v>
      </c>
      <c r="BV380" s="118">
        <v>2.5690000000000001E-4</v>
      </c>
      <c r="BW380" s="118">
        <v>4.4999999999999999E-4</v>
      </c>
      <c r="BX380" s="118">
        <v>3.3809999999999998E-4</v>
      </c>
      <c r="BY380" s="118">
        <v>4.0440000000000002E-4</v>
      </c>
      <c r="BZ380" s="118">
        <v>3.5579999999999997E-4</v>
      </c>
      <c r="CA380" s="118">
        <v>2.9839999999999999E-4</v>
      </c>
      <c r="CB380" s="118">
        <v>3.2299999999999999E-4</v>
      </c>
      <c r="CC380" s="118">
        <v>3.0029999999999998E-4</v>
      </c>
      <c r="CD380" s="118">
        <v>2.6340000000000001E-4</v>
      </c>
      <c r="CE380" s="118">
        <v>2.7540000000000003E-4</v>
      </c>
      <c r="CF380" s="118">
        <v>2.3049999999999999E-4</v>
      </c>
      <c r="CG380" s="118">
        <v>3.4499999999999998E-4</v>
      </c>
      <c r="CH380" s="118">
        <v>3.5619999999999998E-4</v>
      </c>
      <c r="CI380" s="118">
        <v>3.2939999999999998E-4</v>
      </c>
      <c r="CJ380" s="118">
        <v>3.3789999999999997E-4</v>
      </c>
      <c r="CK380" s="118">
        <v>3.2850000000000002E-4</v>
      </c>
      <c r="CL380" s="118">
        <v>3.5520000000000001E-4</v>
      </c>
      <c r="CM380" s="118">
        <v>4.5679999999999999E-4</v>
      </c>
      <c r="CN380" s="118">
        <v>4.8149999999999999E-4</v>
      </c>
      <c r="CO380" s="118">
        <v>6.4670000000000005E-4</v>
      </c>
      <c r="CP380" s="118">
        <v>3.6420000000000002E-4</v>
      </c>
      <c r="CQ380" s="118">
        <v>4.2529999999999998E-4</v>
      </c>
      <c r="CR380" s="118">
        <v>3.1819999999999998E-4</v>
      </c>
      <c r="CS380" s="118">
        <v>3.1310000000000002E-4</v>
      </c>
      <c r="CT380" s="118">
        <v>4.2440000000000002E-4</v>
      </c>
      <c r="CU380" s="118">
        <v>4.1290000000000001E-4</v>
      </c>
      <c r="CV380" s="118">
        <v>3.748E-4</v>
      </c>
      <c r="CW380" s="118">
        <v>4.3370000000000003E-4</v>
      </c>
      <c r="CX380" s="118">
        <v>2.6019999999999998E-4</v>
      </c>
      <c r="CY380" s="118">
        <v>3.0029999999999998E-4</v>
      </c>
      <c r="CZ380" s="118">
        <v>3.2210000000000002E-4</v>
      </c>
      <c r="DA380" s="118">
        <v>3.1639999999999999E-4</v>
      </c>
      <c r="DB380" s="118">
        <v>3.0689999999999998E-4</v>
      </c>
      <c r="DC380" s="118">
        <v>3.3389999999999998E-4</v>
      </c>
      <c r="DD380" s="118">
        <v>3.0210000000000002E-4</v>
      </c>
      <c r="DE380" s="118">
        <v>3.4820000000000001E-4</v>
      </c>
      <c r="DF380" s="118">
        <v>4.6260000000000002E-4</v>
      </c>
      <c r="DG380" s="118">
        <v>3.7169999999999998E-4</v>
      </c>
      <c r="DH380" s="118">
        <v>3.5869999999999999E-4</v>
      </c>
      <c r="DI380" s="118">
        <v>2.8049999999999999E-4</v>
      </c>
      <c r="DJ380" s="118">
        <v>2.375E-4</v>
      </c>
      <c r="DK380" s="118">
        <v>7.6920000000000005E-4</v>
      </c>
      <c r="DL380" s="118">
        <v>1.426E-4</v>
      </c>
      <c r="DM380" s="118">
        <v>5.0199999999999995E-4</v>
      </c>
      <c r="DN380" s="118">
        <v>2.6949999999999999E-4</v>
      </c>
      <c r="DO380" s="118">
        <v>5.0199999999999995E-4</v>
      </c>
      <c r="DP380" s="118">
        <v>3.28E-4</v>
      </c>
      <c r="DQ380" s="118">
        <v>5.4129999999999998E-4</v>
      </c>
      <c r="DR380" s="118">
        <v>4.5849999999999998E-4</v>
      </c>
      <c r="DS380" s="118">
        <v>2.2149999999999999E-4</v>
      </c>
      <c r="DT380" s="118">
        <v>2.8610000000000002E-4</v>
      </c>
      <c r="DU380" s="118">
        <v>4.4099999999999999E-4</v>
      </c>
      <c r="DV380" s="118">
        <v>3.9730000000000001E-4</v>
      </c>
      <c r="DW380" s="118">
        <v>1.2909999999999999E-4</v>
      </c>
      <c r="DX380" s="118">
        <v>5.8500000000000002E-4</v>
      </c>
      <c r="DY380" s="118">
        <v>2.9329999999999997E-4</v>
      </c>
      <c r="DZ380" s="118">
        <v>2.8509999999999999E-4</v>
      </c>
      <c r="EA380" s="118">
        <v>2.396E-4</v>
      </c>
      <c r="EB380" s="118">
        <v>5.1110000000000001E-4</v>
      </c>
      <c r="EC380" s="118">
        <v>4.3130000000000002E-4</v>
      </c>
      <c r="ED380" s="118">
        <v>2.6640000000000002E-4</v>
      </c>
      <c r="EE380" s="118">
        <v>2.7470000000000001E-4</v>
      </c>
      <c r="EF380" s="118">
        <v>2.5240000000000001E-4</v>
      </c>
      <c r="EG380" s="118">
        <v>2.0670000000000001E-4</v>
      </c>
      <c r="EH380" s="118">
        <v>2.0880000000000001E-4</v>
      </c>
      <c r="EI380" s="118">
        <v>2.3719999999999999E-4</v>
      </c>
      <c r="EJ380" s="118">
        <v>1.796E-4</v>
      </c>
      <c r="EK380" s="118">
        <v>2.0259999999999999E-4</v>
      </c>
      <c r="EL380" s="118">
        <v>2.0579999999999999E-4</v>
      </c>
      <c r="EM380" s="118">
        <v>2.3259999999999999E-4</v>
      </c>
      <c r="EN380" s="118">
        <v>1.9770000000000001E-4</v>
      </c>
      <c r="EO380" s="118">
        <v>1.6239999999999999E-4</v>
      </c>
      <c r="EP380" s="118">
        <v>1.5239999999999999E-4</v>
      </c>
      <c r="EQ380" s="118">
        <v>2.3269999999999999E-4</v>
      </c>
      <c r="ER380" s="118">
        <v>2.085E-4</v>
      </c>
      <c r="ES380" s="118">
        <v>2.243E-4</v>
      </c>
      <c r="ET380" s="118">
        <v>3.323E-4</v>
      </c>
      <c r="EU380" s="118">
        <v>2.8170000000000002E-4</v>
      </c>
      <c r="EV380" s="118">
        <v>3.1609999999999999E-4</v>
      </c>
      <c r="EW380" s="118">
        <v>2.8699999999999998E-4</v>
      </c>
      <c r="EX380" s="118">
        <v>3.6689999999999997E-4</v>
      </c>
      <c r="EY380" s="118">
        <v>3.5280000000000001E-4</v>
      </c>
      <c r="EZ380" s="118">
        <v>2.8160000000000001E-4</v>
      </c>
      <c r="FA380" s="118">
        <v>3.1409999999999999E-4</v>
      </c>
      <c r="FB380" s="118">
        <v>3.6319999999999999E-4</v>
      </c>
      <c r="FC380" s="118">
        <v>3.1950000000000001E-4</v>
      </c>
      <c r="FD380" s="118">
        <v>3.5510000000000001E-4</v>
      </c>
      <c r="FE380" s="118">
        <v>3.4170000000000001E-4</v>
      </c>
      <c r="FF380" s="118">
        <v>3.8640000000000001E-4</v>
      </c>
      <c r="FG380" s="118">
        <v>3.6230000000000002E-4</v>
      </c>
      <c r="FH380" s="118">
        <v>3.657E-4</v>
      </c>
      <c r="FI380" s="118">
        <v>1.5220000000000001E-4</v>
      </c>
      <c r="FJ380" s="118">
        <v>1.294E-4</v>
      </c>
      <c r="FK380" s="118">
        <v>2.242E-4</v>
      </c>
      <c r="FL380" s="118">
        <v>2.8289999999999999E-4</v>
      </c>
      <c r="FM380" s="118">
        <v>1.6880000000000001E-4</v>
      </c>
      <c r="FN380" s="118">
        <v>3.0309999999999999E-4</v>
      </c>
      <c r="FO380" s="118">
        <v>3.5960000000000001E-4</v>
      </c>
      <c r="FP380" s="118">
        <v>4.752E-4</v>
      </c>
      <c r="FQ380" s="118">
        <v>2.1210000000000001E-4</v>
      </c>
      <c r="FR380" s="118">
        <v>1.8009999999999999E-4</v>
      </c>
      <c r="FS380" s="118">
        <v>3.2519999999999999E-4</v>
      </c>
      <c r="FT380" s="118">
        <v>3.5340000000000002E-4</v>
      </c>
      <c r="FU380" s="118">
        <v>2.6610000000000002E-4</v>
      </c>
      <c r="FV380" s="118">
        <v>3.522E-4</v>
      </c>
      <c r="FW380" s="118">
        <v>3.9599999999999998E-4</v>
      </c>
      <c r="FX380" s="118">
        <v>4.1550000000000002E-4</v>
      </c>
      <c r="FY380" s="118">
        <v>2.9849999999999999E-4</v>
      </c>
      <c r="FZ380" s="118">
        <v>3.3799999999999998E-4</v>
      </c>
      <c r="GA380" s="118">
        <v>5.8920000000000001E-4</v>
      </c>
      <c r="GB380" s="118">
        <v>2.4220000000000001E-4</v>
      </c>
      <c r="GC380" s="118">
        <v>3.5599999999999998E-4</v>
      </c>
      <c r="GD380" s="118">
        <v>2.6889999999999998E-4</v>
      </c>
      <c r="GE380" s="118">
        <v>3.1369999999999998E-4</v>
      </c>
      <c r="GF380" s="118">
        <v>3.7849999999999998E-4</v>
      </c>
      <c r="GG380" s="118">
        <v>2.5730000000000002E-4</v>
      </c>
      <c r="GH380" s="118">
        <v>5.9929999999999998E-4</v>
      </c>
      <c r="GI380" s="118">
        <v>4.5639999999999998E-4</v>
      </c>
      <c r="GJ380" s="118">
        <v>4.2440000000000002E-4</v>
      </c>
      <c r="GK380" s="118">
        <v>4.3639999999999998E-4</v>
      </c>
      <c r="GL380" s="118">
        <v>4.0420000000000001E-4</v>
      </c>
      <c r="GM380" s="118">
        <v>3.4400000000000001E-4</v>
      </c>
      <c r="GN380" s="118">
        <v>3.8529999999999999E-4</v>
      </c>
      <c r="GO380" s="118">
        <v>3.8749999999999999E-4</v>
      </c>
      <c r="GP380" s="118">
        <v>3.5780000000000002E-4</v>
      </c>
      <c r="GQ380" s="118">
        <v>3.3780000000000003E-4</v>
      </c>
      <c r="GR380" s="118">
        <v>2.8279999999999999E-4</v>
      </c>
      <c r="GS380" s="118">
        <v>3.6010000000000003E-4</v>
      </c>
      <c r="GT380" s="118">
        <v>4.3379999999999997E-4</v>
      </c>
      <c r="GU380" s="118">
        <v>3.5330000000000002E-4</v>
      </c>
      <c r="GV380" s="118">
        <v>3.524E-4</v>
      </c>
      <c r="GW380" s="118">
        <v>4.5130000000000002E-4</v>
      </c>
      <c r="GX380" s="118">
        <v>4.0390000000000001E-4</v>
      </c>
      <c r="GY380" s="118">
        <v>4.549E-4</v>
      </c>
      <c r="GZ380" s="118">
        <v>4.5389999999999997E-4</v>
      </c>
      <c r="HA380" s="118">
        <v>4.5639999999999998E-4</v>
      </c>
      <c r="HB380" s="118">
        <v>3.032E-4</v>
      </c>
      <c r="HC380" s="118">
        <v>3.0029999999999998E-4</v>
      </c>
      <c r="HD380" s="118">
        <v>5.3410000000000003E-4</v>
      </c>
      <c r="HE380" s="118">
        <v>4.572E-4</v>
      </c>
      <c r="HF380" s="118">
        <v>3.3189999999999999E-4</v>
      </c>
      <c r="HG380" s="118">
        <v>2.809E-4</v>
      </c>
      <c r="HH380" s="118">
        <v>2.431E-4</v>
      </c>
      <c r="HI380" s="118">
        <v>3.9060000000000001E-4</v>
      </c>
      <c r="HJ380" s="118">
        <v>3.8900000000000002E-4</v>
      </c>
      <c r="HK380" s="118">
        <v>2.9589999999999998E-4</v>
      </c>
      <c r="HL380" s="118">
        <v>2.5940000000000002E-4</v>
      </c>
      <c r="HM380" s="118">
        <v>2.9470000000000001E-4</v>
      </c>
      <c r="HN380" s="118">
        <v>2.3330000000000001E-4</v>
      </c>
      <c r="HO380" s="118">
        <v>1.011E-4</v>
      </c>
      <c r="HP380" s="118">
        <v>2.418E-4</v>
      </c>
      <c r="HQ380" s="118">
        <v>2.8200000000000002E-4</v>
      </c>
      <c r="HR380" s="118">
        <v>4.0509999999999998E-4</v>
      </c>
      <c r="HS380" s="118">
        <v>2.3790000000000001E-4</v>
      </c>
      <c r="HT380" s="118">
        <v>3.9429999999999999E-4</v>
      </c>
      <c r="HU380" s="118">
        <v>3.5359999999999998E-4</v>
      </c>
      <c r="HV380" s="118">
        <v>3.3040000000000001E-4</v>
      </c>
      <c r="HW380" s="118">
        <v>3.5609999999999998E-4</v>
      </c>
      <c r="HX380" s="118">
        <v>3.0499999999999999E-4</v>
      </c>
      <c r="HY380" s="118">
        <v>2.8709999999999999E-4</v>
      </c>
      <c r="HZ380" s="118">
        <v>3.0440000000000003E-4</v>
      </c>
      <c r="IA380" s="118">
        <v>3.4670000000000002E-4</v>
      </c>
      <c r="IB380" s="118">
        <v>2.8289999999999999E-4</v>
      </c>
      <c r="IC380" s="118">
        <v>3.8489999999999998E-4</v>
      </c>
      <c r="ID380" s="118">
        <v>2.8219999999999997E-4</v>
      </c>
      <c r="IE380" s="118">
        <v>4.4739999999999998E-4</v>
      </c>
      <c r="IF380" s="118">
        <v>3.723E-4</v>
      </c>
      <c r="IG380" s="118">
        <v>2.853E-4</v>
      </c>
      <c r="IH380" s="118">
        <v>1.3579999999999999E-4</v>
      </c>
      <c r="II380" s="118">
        <v>2.631E-4</v>
      </c>
      <c r="IJ380" s="118">
        <v>2.4889999999999998E-4</v>
      </c>
      <c r="IK380" s="118">
        <v>1.986E-4</v>
      </c>
      <c r="IL380" s="138">
        <v>1.5579999999999999E-4</v>
      </c>
      <c r="IM380" s="138">
        <v>2.5970000000000002E-4</v>
      </c>
      <c r="IN380" s="138">
        <v>2.14E-4</v>
      </c>
      <c r="IO380" s="138">
        <v>2.1900000000000001E-4</v>
      </c>
      <c r="IP380" s="138">
        <v>2.6439999999999998E-4</v>
      </c>
      <c r="IQ380" s="138">
        <v>2.6919999999999998E-4</v>
      </c>
      <c r="IR380" s="138">
        <v>2.7500000000000002E-4</v>
      </c>
      <c r="IS380" s="118">
        <v>3.211E-4</v>
      </c>
      <c r="IT380" s="118">
        <v>3.1819999999999998E-4</v>
      </c>
      <c r="IU380" s="118">
        <v>2.6699999999999998E-4</v>
      </c>
      <c r="IV380" s="118">
        <v>9.1600000000000004E-5</v>
      </c>
      <c r="IW380" s="138">
        <v>2.3560000000000001E-4</v>
      </c>
      <c r="IX380" s="138">
        <v>2.7300000000000002E-4</v>
      </c>
      <c r="IY380" s="138">
        <v>3.0590000000000001E-4</v>
      </c>
      <c r="IZ380" s="138">
        <v>3.1379999999999998E-4</v>
      </c>
      <c r="JA380" s="138">
        <v>2.387E-4</v>
      </c>
      <c r="JB380" s="138">
        <v>4.0119999999999999E-4</v>
      </c>
      <c r="JC380" s="138">
        <v>3.455E-4</v>
      </c>
      <c r="JD380" s="138">
        <v>3.1540000000000002E-4</v>
      </c>
      <c r="JE380" s="118">
        <v>3.0140000000000001E-4</v>
      </c>
      <c r="JF380" s="118">
        <v>2.4360000000000001E-4</v>
      </c>
      <c r="JG380" s="118">
        <v>2.2949999999999999E-4</v>
      </c>
      <c r="JH380" s="118">
        <v>8.3140000000000004E-4</v>
      </c>
      <c r="JI380" s="118">
        <v>3.1970000000000002E-4</v>
      </c>
      <c r="JJ380" s="118">
        <v>2.5950000000000002E-4</v>
      </c>
      <c r="JK380" s="118">
        <v>3.4709999999999998E-4</v>
      </c>
      <c r="JL380" s="118">
        <v>2.7040000000000001E-4</v>
      </c>
      <c r="JM380" s="118">
        <v>2.3929999999999999E-4</v>
      </c>
      <c r="JN380" s="118">
        <v>2.7960000000000002E-4</v>
      </c>
      <c r="JO380" s="118">
        <v>1.294E-3</v>
      </c>
      <c r="JP380" s="118">
        <v>6.9939999999999998E-4</v>
      </c>
      <c r="JQ380" s="118">
        <v>7.9880000000000001E-4</v>
      </c>
      <c r="JR380" s="118">
        <v>6.3060000000000004E-4</v>
      </c>
      <c r="JS380" s="118">
        <v>7.2059999999999995E-4</v>
      </c>
      <c r="JT380" s="118">
        <v>5.3819999999999996E-4</v>
      </c>
      <c r="JU380" s="118">
        <v>7.4430000000000004E-4</v>
      </c>
      <c r="JV380" s="118">
        <v>1.8430000000000001E-4</v>
      </c>
      <c r="JW380" s="118">
        <v>7.2920000000000005E-4</v>
      </c>
      <c r="JX380" s="118">
        <v>2.106E-4</v>
      </c>
      <c r="JY380" s="118">
        <v>0</v>
      </c>
      <c r="JZ380" s="118">
        <v>2.2052E-3</v>
      </c>
      <c r="KA380" s="118">
        <v>2.3557999999999999E-3</v>
      </c>
      <c r="KB380" s="118">
        <v>6.0880000000000005E-4</v>
      </c>
      <c r="KC380" s="118">
        <v>5.1020000000000004E-4</v>
      </c>
      <c r="KD380" s="118">
        <v>4.2400000000000001E-4</v>
      </c>
      <c r="KE380" s="118">
        <v>7.9540000000000003E-4</v>
      </c>
      <c r="KF380" s="118">
        <v>7.5730000000000003E-4</v>
      </c>
      <c r="KG380" s="118">
        <v>6.6969999999999996E-4</v>
      </c>
      <c r="KH380" s="118">
        <v>5.7140000000000001E-4</v>
      </c>
      <c r="KI380" s="118">
        <v>4.0529999999999999E-4</v>
      </c>
      <c r="KJ380" s="118">
        <v>1.2172999999999999E-3</v>
      </c>
      <c r="KK380" s="118">
        <v>6.4829999999999998E-4</v>
      </c>
      <c r="KL380" s="118">
        <v>3.858E-4</v>
      </c>
      <c r="KM380" s="118">
        <v>1.8110000000000001E-4</v>
      </c>
      <c r="KN380" s="118">
        <v>2.1220000000000001E-4</v>
      </c>
      <c r="KO380" s="118">
        <v>2.0671000000000001E-3</v>
      </c>
      <c r="KP380" s="118">
        <v>3.5340000000000002E-4</v>
      </c>
      <c r="KQ380" s="118">
        <v>8.164E-4</v>
      </c>
      <c r="KR380" s="118">
        <v>4.4129999999999999E-4</v>
      </c>
      <c r="KS380" s="118">
        <v>6.8400000000000004E-4</v>
      </c>
      <c r="KT380" s="118">
        <v>6.1550000000000005E-4</v>
      </c>
      <c r="KU380" s="118">
        <v>5.4040000000000002E-4</v>
      </c>
      <c r="KV380" s="118">
        <v>5.7569999999999995E-4</v>
      </c>
      <c r="KW380" s="118">
        <v>1.5005900000000001E-2</v>
      </c>
      <c r="KX380" s="118">
        <v>4.7964000000000001E-3</v>
      </c>
      <c r="KY380" s="118">
        <v>1.7551000000000001E-2</v>
      </c>
      <c r="KZ380" s="118">
        <v>1.0840600000000001E-2</v>
      </c>
      <c r="LA380" s="118">
        <v>4.1771000000000004E-3</v>
      </c>
      <c r="LB380" s="118">
        <v>8.1780000000000004E-4</v>
      </c>
      <c r="LC380" s="118">
        <v>1.3075999999999999E-3</v>
      </c>
      <c r="LD380" s="118">
        <v>1.077E-3</v>
      </c>
      <c r="LE380" s="118">
        <v>9.1379999999999999E-4</v>
      </c>
      <c r="LF380" s="118">
        <v>1.1864E-3</v>
      </c>
      <c r="LG380" s="118">
        <v>6.0380000000000004E-4</v>
      </c>
      <c r="LH380" s="118">
        <v>4.2180000000000001E-4</v>
      </c>
      <c r="LI380" s="118">
        <v>6.6929999999999995E-4</v>
      </c>
      <c r="LJ380" s="118">
        <v>5.1900000000000004E-4</v>
      </c>
      <c r="LK380" s="118">
        <v>2.309E-4</v>
      </c>
      <c r="LL380" s="118">
        <v>3.278E-4</v>
      </c>
      <c r="LM380" s="118">
        <v>2.6350000000000001E-4</v>
      </c>
      <c r="LN380" s="118">
        <v>7.559E-4</v>
      </c>
      <c r="LO380" s="118">
        <v>6.0800000000000001E-5</v>
      </c>
      <c r="LP380" s="118">
        <v>1.13E-5</v>
      </c>
      <c r="LQ380" s="118">
        <v>9.9989999999999996E-4</v>
      </c>
      <c r="LR380" s="118">
        <v>6.8519999999999996E-4</v>
      </c>
      <c r="LS380" s="118">
        <v>4.2420000000000001E-4</v>
      </c>
      <c r="LT380" s="118">
        <v>7.9520000000000003E-4</v>
      </c>
      <c r="LU380" s="118">
        <v>4.102E-4</v>
      </c>
      <c r="LV380" s="118">
        <v>8.7370000000000004E-4</v>
      </c>
      <c r="LW380" s="118">
        <v>2.588E-4</v>
      </c>
      <c r="LX380" s="118">
        <v>3.4949999999999998E-4</v>
      </c>
      <c r="LY380" s="118">
        <v>1.3144999999999999E-3</v>
      </c>
      <c r="LZ380" s="118">
        <v>9.2429999999999997E-4</v>
      </c>
      <c r="MA380" s="118">
        <v>4.7919999999999999E-4</v>
      </c>
      <c r="MB380" s="118">
        <v>8.3679999999999996E-4</v>
      </c>
      <c r="MC380" s="118">
        <v>8.2819999999999996E-4</v>
      </c>
      <c r="MD380" s="118">
        <v>4.0630000000000001E-4</v>
      </c>
      <c r="ME380" s="118">
        <v>2.4943000000000001E-3</v>
      </c>
      <c r="MF380" s="118">
        <v>2.1770000000000001E-4</v>
      </c>
      <c r="MG380" s="118">
        <v>3.4909999999999997E-4</v>
      </c>
      <c r="MH380" s="118">
        <v>2.1829999999999999E-4</v>
      </c>
      <c r="MI380" s="118">
        <v>8.0880000000000004E-4</v>
      </c>
      <c r="MJ380" s="118">
        <v>3.0416000000000002E-3</v>
      </c>
      <c r="MK380" s="118">
        <v>6.1810000000000001E-4</v>
      </c>
      <c r="ML380" s="118">
        <v>4.3859999999999998E-4</v>
      </c>
      <c r="MM380" s="118">
        <v>2.3687000000000001E-3</v>
      </c>
      <c r="MN380" s="118">
        <v>4.395E-4</v>
      </c>
      <c r="MO380" s="118">
        <v>7.6340000000000002E-4</v>
      </c>
      <c r="MP380" s="118">
        <v>2.7399E-3</v>
      </c>
      <c r="MQ380" s="118">
        <v>4.9919999999999999E-4</v>
      </c>
      <c r="MR380" s="118">
        <v>2.4394E-3</v>
      </c>
      <c r="MS380" s="118">
        <v>4.3150000000000003E-4</v>
      </c>
      <c r="MT380" s="118">
        <v>1.1377E-3</v>
      </c>
      <c r="MU380" s="118">
        <v>2.6669999999999998E-4</v>
      </c>
      <c r="MV380" s="118">
        <v>5.6450000000000001E-4</v>
      </c>
      <c r="MW380" s="118">
        <v>4.7610000000000003E-4</v>
      </c>
      <c r="MX380" s="118">
        <v>4.3110000000000002E-4</v>
      </c>
      <c r="MY380" s="118">
        <v>2.9910000000000001E-4</v>
      </c>
      <c r="MZ380" s="118">
        <v>5.0730000000000003E-4</v>
      </c>
      <c r="NA380" s="118">
        <v>2.8430000000000003E-4</v>
      </c>
      <c r="NB380" s="118">
        <v>3.4430000000000002E-4</v>
      </c>
      <c r="NC380" s="118">
        <v>3.6460000000000003E-4</v>
      </c>
      <c r="ND380" s="118">
        <v>3.9760000000000002E-4</v>
      </c>
      <c r="NE380" s="118">
        <v>4.9350000000000002E-4</v>
      </c>
      <c r="NF380" s="118">
        <v>4.1009999999999999E-4</v>
      </c>
      <c r="NG380" s="118">
        <v>4.6989999999999998E-4</v>
      </c>
      <c r="NH380" s="118">
        <v>4.4910000000000002E-4</v>
      </c>
      <c r="NI380" s="118">
        <v>4.4529999999999998E-4</v>
      </c>
      <c r="NJ380" s="118">
        <v>4.2240399999999997E-2</v>
      </c>
      <c r="NK380" s="118">
        <v>7.7429799999999993E-2</v>
      </c>
      <c r="NL380" s="118">
        <v>5.5950600000000003E-2</v>
      </c>
      <c r="NM380" s="118">
        <v>1.0582400000000001</v>
      </c>
      <c r="NN380" s="118">
        <v>7.1109999999999999E-4</v>
      </c>
      <c r="NO380" s="118">
        <v>7.804E-4</v>
      </c>
      <c r="NP380" s="118">
        <v>9.4030000000000003E-4</v>
      </c>
      <c r="NQ380" s="118">
        <v>1.7849000000000001E-3</v>
      </c>
      <c r="NR380" s="118">
        <v>8.9289999999999997E-4</v>
      </c>
      <c r="NS380" s="118">
        <v>8.7009999999999995E-4</v>
      </c>
      <c r="NT380" s="118">
        <v>1.6704999999999999E-3</v>
      </c>
      <c r="NU380" s="118">
        <v>9.0459999999999998E-4</v>
      </c>
      <c r="NV380" s="118">
        <v>2.354E-4</v>
      </c>
      <c r="NW380" s="118">
        <v>2.3690000000000001E-4</v>
      </c>
      <c r="NX380" s="118">
        <v>2.4379999999999999E-4</v>
      </c>
      <c r="NY380" s="118">
        <v>8.2600000000000002E-5</v>
      </c>
      <c r="NZ380" s="118">
        <v>3.546E-4</v>
      </c>
      <c r="OA380" s="118">
        <v>4.3800000000000001E-5</v>
      </c>
      <c r="OB380" s="118">
        <v>2.9550000000000003E-4</v>
      </c>
      <c r="OC380" s="118">
        <v>9.7820000000000003E-4</v>
      </c>
      <c r="OD380" s="118">
        <v>7.2792000000000004E-3</v>
      </c>
      <c r="OE380" s="118">
        <v>4.2630000000000001E-4</v>
      </c>
      <c r="OF380" s="118">
        <v>7.2385000000000001E-3</v>
      </c>
      <c r="OG380" s="118">
        <v>0</v>
      </c>
      <c r="OH380" s="118">
        <v>4.0069999999999998E-4</v>
      </c>
      <c r="OI380" s="118">
        <v>1.7689999999999999E-4</v>
      </c>
      <c r="OJ380" s="118">
        <v>3.569E-4</v>
      </c>
      <c r="OK380" s="118">
        <v>5.0869999999999995E-4</v>
      </c>
      <c r="OL380" s="118">
        <v>4.4010000000000002E-4</v>
      </c>
      <c r="OM380" s="118">
        <v>1.6259999999999999E-4</v>
      </c>
      <c r="ON380" s="118">
        <v>3.5270000000000001E-4</v>
      </c>
      <c r="OO380" s="118">
        <v>2.7290000000000002E-4</v>
      </c>
      <c r="OP380" s="118">
        <v>4.4010000000000002E-4</v>
      </c>
      <c r="OQ380" s="118">
        <v>2.1900000000000001E-4</v>
      </c>
      <c r="OR380" s="119">
        <v>2.6049999999999999E-4</v>
      </c>
    </row>
    <row r="381" spans="1:408" ht="12.75" customHeight="1">
      <c r="A381" s="115">
        <v>712000</v>
      </c>
      <c r="B381" s="69" t="str">
        <f>INDEX('NAICS to ISIC Key'!H:H,MATCH(A381,'NAICS to ISIC Key'!D:D,0))</f>
        <v>ISIC 90T96</v>
      </c>
      <c r="C381" s="121" t="s">
        <v>809</v>
      </c>
      <c r="D381" s="117">
        <v>9.9999999999999995E-8</v>
      </c>
      <c r="E381" s="118">
        <v>9.9999999999999995E-8</v>
      </c>
      <c r="F381" s="118">
        <v>0</v>
      </c>
      <c r="G381" s="118">
        <v>0</v>
      </c>
      <c r="H381" s="118">
        <v>0</v>
      </c>
      <c r="I381" s="118">
        <v>0</v>
      </c>
      <c r="J381" s="118">
        <v>9.9999999999999995E-8</v>
      </c>
      <c r="K381" s="118">
        <v>9.9999999999999995E-8</v>
      </c>
      <c r="L381" s="118">
        <v>9.9999999999999995E-8</v>
      </c>
      <c r="M381" s="118">
        <v>0</v>
      </c>
      <c r="N381" s="118">
        <v>0</v>
      </c>
      <c r="O381" s="118">
        <v>0</v>
      </c>
      <c r="P381" s="118">
        <v>0</v>
      </c>
      <c r="Q381" s="118">
        <v>9.9999999999999995E-8</v>
      </c>
      <c r="R381" s="118">
        <v>9.9999999999999995E-8</v>
      </c>
      <c r="S381" s="118">
        <v>0</v>
      </c>
      <c r="T381" s="118">
        <v>9.9999999999999995E-8</v>
      </c>
      <c r="U381" s="118">
        <v>9.9999999999999995E-8</v>
      </c>
      <c r="V381" s="118">
        <v>9.9999999999999995E-8</v>
      </c>
      <c r="W381" s="118">
        <v>0</v>
      </c>
      <c r="X381" s="118">
        <v>9.9999999999999995E-8</v>
      </c>
      <c r="Y381" s="118">
        <v>9.9999999999999995E-8</v>
      </c>
      <c r="Z381" s="118">
        <v>9.9999999999999995E-8</v>
      </c>
      <c r="AA381" s="118">
        <v>0</v>
      </c>
      <c r="AB381" s="118">
        <v>0</v>
      </c>
      <c r="AC381" s="118">
        <v>0</v>
      </c>
      <c r="AD381" s="118">
        <v>9.9999999999999995E-8</v>
      </c>
      <c r="AE381" s="118">
        <v>0</v>
      </c>
      <c r="AF381" s="118">
        <v>0</v>
      </c>
      <c r="AG381" s="118">
        <v>0</v>
      </c>
      <c r="AH381" s="118">
        <v>0</v>
      </c>
      <c r="AI381" s="118">
        <v>0</v>
      </c>
      <c r="AJ381" s="118">
        <v>9.9999999999999995E-8</v>
      </c>
      <c r="AK381" s="118">
        <v>0</v>
      </c>
      <c r="AL381" s="118">
        <v>0</v>
      </c>
      <c r="AM381" s="118">
        <v>0</v>
      </c>
      <c r="AN381" s="118">
        <v>9.9999999999999995E-8</v>
      </c>
      <c r="AO381" s="118">
        <v>9.9999999999999995E-8</v>
      </c>
      <c r="AP381" s="118">
        <v>9.9999999999999995E-8</v>
      </c>
      <c r="AQ381" s="118">
        <v>9.9999999999999995E-8</v>
      </c>
      <c r="AR381" s="118">
        <v>9.9999999999999995E-8</v>
      </c>
      <c r="AS381" s="118">
        <v>9.9999999999999995E-8</v>
      </c>
      <c r="AT381" s="118">
        <v>9.9999999999999995E-8</v>
      </c>
      <c r="AU381" s="118">
        <v>9.9999999999999995E-8</v>
      </c>
      <c r="AV381" s="118">
        <v>9.9999999999999995E-8</v>
      </c>
      <c r="AW381" s="118">
        <v>9.9999999999999995E-8</v>
      </c>
      <c r="AX381" s="118">
        <v>9.9999999999999995E-8</v>
      </c>
      <c r="AY381" s="118">
        <v>0</v>
      </c>
      <c r="AZ381" s="118">
        <v>9.9999999999999995E-8</v>
      </c>
      <c r="BA381" s="118">
        <v>9.9999999999999995E-8</v>
      </c>
      <c r="BB381" s="118">
        <v>9.9999999999999995E-8</v>
      </c>
      <c r="BC381" s="118">
        <v>9.9999999999999995E-8</v>
      </c>
      <c r="BD381" s="118">
        <v>9.9999999999999995E-8</v>
      </c>
      <c r="BE381" s="118">
        <v>9.9999999999999995E-8</v>
      </c>
      <c r="BF381" s="118">
        <v>9.9999999999999995E-8</v>
      </c>
      <c r="BG381" s="118">
        <v>9.9999999999999995E-8</v>
      </c>
      <c r="BH381" s="118">
        <v>0</v>
      </c>
      <c r="BI381" s="118">
        <v>0</v>
      </c>
      <c r="BJ381" s="118">
        <v>0</v>
      </c>
      <c r="BK381" s="118">
        <v>0</v>
      </c>
      <c r="BL381" s="118">
        <v>9.9999999999999995E-8</v>
      </c>
      <c r="BM381" s="118">
        <v>9.9999999999999995E-8</v>
      </c>
      <c r="BN381" s="118">
        <v>9.9999999999999995E-8</v>
      </c>
      <c r="BO381" s="118">
        <v>9.9999999999999995E-8</v>
      </c>
      <c r="BP381" s="118">
        <v>9.9999999999999995E-8</v>
      </c>
      <c r="BQ381" s="118">
        <v>9.9999999999999995E-8</v>
      </c>
      <c r="BR381" s="118">
        <v>9.9999999999999995E-8</v>
      </c>
      <c r="BS381" s="118">
        <v>9.9999999999999995E-8</v>
      </c>
      <c r="BT381" s="118">
        <v>9.9999999999999995E-8</v>
      </c>
      <c r="BU381" s="118">
        <v>9.9999999999999995E-8</v>
      </c>
      <c r="BV381" s="118">
        <v>9.9999999999999995E-8</v>
      </c>
      <c r="BW381" s="118">
        <v>9.9999999999999995E-8</v>
      </c>
      <c r="BX381" s="118">
        <v>9.9999999999999995E-8</v>
      </c>
      <c r="BY381" s="118">
        <v>9.9999999999999995E-8</v>
      </c>
      <c r="BZ381" s="118">
        <v>9.9999999999999995E-8</v>
      </c>
      <c r="CA381" s="118">
        <v>9.9999999999999995E-8</v>
      </c>
      <c r="CB381" s="118">
        <v>9.9999999999999995E-8</v>
      </c>
      <c r="CC381" s="118">
        <v>9.9999999999999995E-8</v>
      </c>
      <c r="CD381" s="118">
        <v>9.9999999999999995E-8</v>
      </c>
      <c r="CE381" s="118">
        <v>9.9999999999999995E-8</v>
      </c>
      <c r="CF381" s="118">
        <v>0</v>
      </c>
      <c r="CG381" s="118">
        <v>9.9999999999999995E-8</v>
      </c>
      <c r="CH381" s="118">
        <v>9.9999999999999995E-8</v>
      </c>
      <c r="CI381" s="118">
        <v>9.9999999999999995E-8</v>
      </c>
      <c r="CJ381" s="118">
        <v>9.9999999999999995E-8</v>
      </c>
      <c r="CK381" s="118">
        <v>9.9999999999999995E-8</v>
      </c>
      <c r="CL381" s="118">
        <v>9.9999999999999995E-8</v>
      </c>
      <c r="CM381" s="118">
        <v>9.9999999999999995E-8</v>
      </c>
      <c r="CN381" s="118">
        <v>9.9999999999999995E-8</v>
      </c>
      <c r="CO381" s="118">
        <v>9.9999999999999995E-8</v>
      </c>
      <c r="CP381" s="118">
        <v>9.9999999999999995E-8</v>
      </c>
      <c r="CQ381" s="118">
        <v>9.9999999999999995E-8</v>
      </c>
      <c r="CR381" s="118">
        <v>9.9999999999999995E-8</v>
      </c>
      <c r="CS381" s="118">
        <v>9.9999999999999995E-8</v>
      </c>
      <c r="CT381" s="118">
        <v>9.9999999999999995E-8</v>
      </c>
      <c r="CU381" s="118">
        <v>9.9999999999999995E-8</v>
      </c>
      <c r="CV381" s="118">
        <v>9.9999999999999995E-8</v>
      </c>
      <c r="CW381" s="118">
        <v>9.9999999999999995E-8</v>
      </c>
      <c r="CX381" s="118">
        <v>9.9999999999999995E-8</v>
      </c>
      <c r="CY381" s="118">
        <v>9.9999999999999995E-8</v>
      </c>
      <c r="CZ381" s="118">
        <v>9.9999999999999995E-8</v>
      </c>
      <c r="DA381" s="118">
        <v>9.9999999999999995E-8</v>
      </c>
      <c r="DB381" s="118">
        <v>9.9999999999999995E-8</v>
      </c>
      <c r="DC381" s="118">
        <v>9.9999999999999995E-8</v>
      </c>
      <c r="DD381" s="118">
        <v>9.9999999999999995E-8</v>
      </c>
      <c r="DE381" s="118">
        <v>9.9999999999999995E-8</v>
      </c>
      <c r="DF381" s="118">
        <v>9.9999999999999995E-8</v>
      </c>
      <c r="DG381" s="118">
        <v>9.9999999999999995E-8</v>
      </c>
      <c r="DH381" s="118">
        <v>9.9999999999999995E-8</v>
      </c>
      <c r="DI381" s="118">
        <v>9.9999999999999995E-8</v>
      </c>
      <c r="DJ381" s="118">
        <v>0</v>
      </c>
      <c r="DK381" s="118">
        <v>9.9999999999999995E-8</v>
      </c>
      <c r="DL381" s="118">
        <v>0</v>
      </c>
      <c r="DM381" s="118">
        <v>9.9999999999999995E-8</v>
      </c>
      <c r="DN381" s="118">
        <v>9.9999999999999995E-8</v>
      </c>
      <c r="DO381" s="118">
        <v>9.9999999999999995E-8</v>
      </c>
      <c r="DP381" s="118">
        <v>9.9999999999999995E-8</v>
      </c>
      <c r="DQ381" s="118">
        <v>9.9999999999999995E-8</v>
      </c>
      <c r="DR381" s="118">
        <v>9.9999999999999995E-8</v>
      </c>
      <c r="DS381" s="118">
        <v>0</v>
      </c>
      <c r="DT381" s="118">
        <v>9.9999999999999995E-8</v>
      </c>
      <c r="DU381" s="118">
        <v>9.9999999999999995E-8</v>
      </c>
      <c r="DV381" s="118">
        <v>9.9999999999999995E-8</v>
      </c>
      <c r="DW381" s="118">
        <v>0</v>
      </c>
      <c r="DX381" s="118">
        <v>9.9999999999999995E-8</v>
      </c>
      <c r="DY381" s="118">
        <v>9.9999999999999995E-8</v>
      </c>
      <c r="DZ381" s="118">
        <v>9.9999999999999995E-8</v>
      </c>
      <c r="EA381" s="118">
        <v>0</v>
      </c>
      <c r="EB381" s="118">
        <v>9.9999999999999995E-8</v>
      </c>
      <c r="EC381" s="118">
        <v>9.9999999999999995E-8</v>
      </c>
      <c r="ED381" s="118">
        <v>9.9999999999999995E-8</v>
      </c>
      <c r="EE381" s="118">
        <v>9.9999999999999995E-8</v>
      </c>
      <c r="EF381" s="118">
        <v>9.9999999999999995E-8</v>
      </c>
      <c r="EG381" s="118">
        <v>0</v>
      </c>
      <c r="EH381" s="118">
        <v>0</v>
      </c>
      <c r="EI381" s="118">
        <v>9.9999999999999995E-8</v>
      </c>
      <c r="EJ381" s="118">
        <v>0</v>
      </c>
      <c r="EK381" s="118">
        <v>0</v>
      </c>
      <c r="EL381" s="118">
        <v>0</v>
      </c>
      <c r="EM381" s="118">
        <v>0</v>
      </c>
      <c r="EN381" s="118">
        <v>0</v>
      </c>
      <c r="EO381" s="118">
        <v>0</v>
      </c>
      <c r="EP381" s="118">
        <v>0</v>
      </c>
      <c r="EQ381" s="118">
        <v>0</v>
      </c>
      <c r="ER381" s="118">
        <v>0</v>
      </c>
      <c r="ES381" s="118">
        <v>9.9999999999999995E-8</v>
      </c>
      <c r="ET381" s="118">
        <v>9.9999999999999995E-8</v>
      </c>
      <c r="EU381" s="118">
        <v>9.9999999999999995E-8</v>
      </c>
      <c r="EV381" s="118">
        <v>9.9999999999999995E-8</v>
      </c>
      <c r="EW381" s="118">
        <v>9.9999999999999995E-8</v>
      </c>
      <c r="EX381" s="118">
        <v>9.9999999999999995E-8</v>
      </c>
      <c r="EY381" s="118">
        <v>9.9999999999999995E-8</v>
      </c>
      <c r="EZ381" s="118">
        <v>9.9999999999999995E-8</v>
      </c>
      <c r="FA381" s="118">
        <v>9.9999999999999995E-8</v>
      </c>
      <c r="FB381" s="118">
        <v>9.9999999999999995E-8</v>
      </c>
      <c r="FC381" s="118">
        <v>9.9999999999999995E-8</v>
      </c>
      <c r="FD381" s="118">
        <v>9.9999999999999995E-8</v>
      </c>
      <c r="FE381" s="118">
        <v>9.9999999999999995E-8</v>
      </c>
      <c r="FF381" s="118">
        <v>9.9999999999999995E-8</v>
      </c>
      <c r="FG381" s="118">
        <v>9.9999999999999995E-8</v>
      </c>
      <c r="FH381" s="118">
        <v>9.9999999999999995E-8</v>
      </c>
      <c r="FI381" s="118">
        <v>0</v>
      </c>
      <c r="FJ381" s="118">
        <v>0</v>
      </c>
      <c r="FK381" s="118">
        <v>0</v>
      </c>
      <c r="FL381" s="118">
        <v>9.9999999999999995E-8</v>
      </c>
      <c r="FM381" s="118">
        <v>0</v>
      </c>
      <c r="FN381" s="118">
        <v>9.9999999999999995E-8</v>
      </c>
      <c r="FO381" s="118">
        <v>9.9999999999999995E-8</v>
      </c>
      <c r="FP381" s="118">
        <v>9.9999999999999995E-8</v>
      </c>
      <c r="FQ381" s="118">
        <v>0</v>
      </c>
      <c r="FR381" s="118">
        <v>0</v>
      </c>
      <c r="FS381" s="118">
        <v>9.9999999999999995E-8</v>
      </c>
      <c r="FT381" s="118">
        <v>9.9999999999999995E-8</v>
      </c>
      <c r="FU381" s="118">
        <v>9.9999999999999995E-8</v>
      </c>
      <c r="FV381" s="118">
        <v>9.9999999999999995E-8</v>
      </c>
      <c r="FW381" s="118">
        <v>9.9999999999999995E-8</v>
      </c>
      <c r="FX381" s="118">
        <v>9.9999999999999995E-8</v>
      </c>
      <c r="FY381" s="118">
        <v>9.9999999999999995E-8</v>
      </c>
      <c r="FZ381" s="118">
        <v>9.9999999999999995E-8</v>
      </c>
      <c r="GA381" s="118">
        <v>9.9999999999999995E-8</v>
      </c>
      <c r="GB381" s="118">
        <v>0</v>
      </c>
      <c r="GC381" s="118">
        <v>9.9999999999999995E-8</v>
      </c>
      <c r="GD381" s="118">
        <v>0</v>
      </c>
      <c r="GE381" s="118">
        <v>0</v>
      </c>
      <c r="GF381" s="118">
        <v>9.9999999999999995E-8</v>
      </c>
      <c r="GG381" s="118">
        <v>0</v>
      </c>
      <c r="GH381" s="118">
        <v>9.9999999999999995E-8</v>
      </c>
      <c r="GI381" s="118">
        <v>9.9999999999999995E-8</v>
      </c>
      <c r="GJ381" s="118">
        <v>9.9999999999999995E-8</v>
      </c>
      <c r="GK381" s="118">
        <v>9.9999999999999995E-8</v>
      </c>
      <c r="GL381" s="118">
        <v>9.9999999999999995E-8</v>
      </c>
      <c r="GM381" s="118">
        <v>9.9999999999999995E-8</v>
      </c>
      <c r="GN381" s="118">
        <v>9.9999999999999995E-8</v>
      </c>
      <c r="GO381" s="118">
        <v>9.9999999999999995E-8</v>
      </c>
      <c r="GP381" s="118">
        <v>9.9999999999999995E-8</v>
      </c>
      <c r="GQ381" s="118">
        <v>9.9999999999999995E-8</v>
      </c>
      <c r="GR381" s="118">
        <v>9.9999999999999995E-8</v>
      </c>
      <c r="GS381" s="118">
        <v>9.9999999999999995E-8</v>
      </c>
      <c r="GT381" s="118">
        <v>9.9999999999999995E-8</v>
      </c>
      <c r="GU381" s="118">
        <v>9.9999999999999995E-8</v>
      </c>
      <c r="GV381" s="118">
        <v>9.9999999999999995E-8</v>
      </c>
      <c r="GW381" s="118">
        <v>9.9999999999999995E-8</v>
      </c>
      <c r="GX381" s="118">
        <v>9.9999999999999995E-8</v>
      </c>
      <c r="GY381" s="118">
        <v>9.9999999999999995E-8</v>
      </c>
      <c r="GZ381" s="118">
        <v>9.9999999999999995E-8</v>
      </c>
      <c r="HA381" s="118">
        <v>9.9999999999999995E-8</v>
      </c>
      <c r="HB381" s="118">
        <v>9.9999999999999995E-8</v>
      </c>
      <c r="HC381" s="118">
        <v>9.9999999999999995E-8</v>
      </c>
      <c r="HD381" s="118">
        <v>9.9999999999999995E-8</v>
      </c>
      <c r="HE381" s="118">
        <v>9.9999999999999995E-8</v>
      </c>
      <c r="HF381" s="118">
        <v>9.9999999999999995E-8</v>
      </c>
      <c r="HG381" s="118">
        <v>9.9999999999999995E-8</v>
      </c>
      <c r="HH381" s="118">
        <v>9.9999999999999995E-8</v>
      </c>
      <c r="HI381" s="118">
        <v>9.9999999999999995E-8</v>
      </c>
      <c r="HJ381" s="118">
        <v>9.9999999999999995E-8</v>
      </c>
      <c r="HK381" s="118">
        <v>9.9999999999999995E-8</v>
      </c>
      <c r="HL381" s="118">
        <v>9.9999999999999995E-8</v>
      </c>
      <c r="HM381" s="118">
        <v>9.9999999999999995E-8</v>
      </c>
      <c r="HN381" s="118">
        <v>0</v>
      </c>
      <c r="HO381" s="118">
        <v>0</v>
      </c>
      <c r="HP381" s="118">
        <v>9.9999999999999995E-8</v>
      </c>
      <c r="HQ381" s="118">
        <v>9.9999999999999995E-8</v>
      </c>
      <c r="HR381" s="118">
        <v>9.9999999999999995E-8</v>
      </c>
      <c r="HS381" s="118">
        <v>0</v>
      </c>
      <c r="HT381" s="118">
        <v>9.9999999999999995E-8</v>
      </c>
      <c r="HU381" s="118">
        <v>9.9999999999999995E-8</v>
      </c>
      <c r="HV381" s="118">
        <v>9.9999999999999995E-8</v>
      </c>
      <c r="HW381" s="118">
        <v>9.9999999999999995E-8</v>
      </c>
      <c r="HX381" s="118">
        <v>9.9999999999999995E-8</v>
      </c>
      <c r="HY381" s="118">
        <v>9.9999999999999995E-8</v>
      </c>
      <c r="HZ381" s="118">
        <v>9.9999999999999995E-8</v>
      </c>
      <c r="IA381" s="118">
        <v>9.9999999999999995E-8</v>
      </c>
      <c r="IB381" s="118">
        <v>9.9999999999999995E-8</v>
      </c>
      <c r="IC381" s="118">
        <v>9.9999999999999995E-8</v>
      </c>
      <c r="ID381" s="118">
        <v>9.9999999999999995E-8</v>
      </c>
      <c r="IE381" s="118">
        <v>9.9999999999999995E-8</v>
      </c>
      <c r="IF381" s="118">
        <v>9.9999999999999995E-8</v>
      </c>
      <c r="IG381" s="118">
        <v>9.9999999999999995E-8</v>
      </c>
      <c r="IH381" s="118">
        <v>0</v>
      </c>
      <c r="II381" s="118">
        <v>9.9999999999999995E-8</v>
      </c>
      <c r="IJ381" s="118">
        <v>9.9999999999999995E-8</v>
      </c>
      <c r="IK381" s="118">
        <v>0</v>
      </c>
      <c r="IL381" s="138">
        <v>0</v>
      </c>
      <c r="IM381" s="138">
        <v>9.9999999999999995E-8</v>
      </c>
      <c r="IN381" s="138">
        <v>9.9999999999999995E-8</v>
      </c>
      <c r="IO381" s="138">
        <v>9.9999999999999995E-8</v>
      </c>
      <c r="IP381" s="138">
        <v>9.9999999999999995E-8</v>
      </c>
      <c r="IQ381" s="138">
        <v>9.9999999999999995E-8</v>
      </c>
      <c r="IR381" s="138">
        <v>9.9999999999999995E-8</v>
      </c>
      <c r="IS381" s="118">
        <v>9.9999999999999995E-8</v>
      </c>
      <c r="IT381" s="118">
        <v>9.9999999999999995E-8</v>
      </c>
      <c r="IU381" s="118">
        <v>9.9999999999999995E-8</v>
      </c>
      <c r="IV381" s="118">
        <v>0</v>
      </c>
      <c r="IW381" s="138">
        <v>9.9999999999999995E-8</v>
      </c>
      <c r="IX381" s="138">
        <v>9.9999999999999995E-8</v>
      </c>
      <c r="IY381" s="138">
        <v>9.9999999999999995E-8</v>
      </c>
      <c r="IZ381" s="138">
        <v>9.9999999999999995E-8</v>
      </c>
      <c r="JA381" s="138">
        <v>9.9999999999999995E-8</v>
      </c>
      <c r="JB381" s="138">
        <v>9.9999999999999995E-8</v>
      </c>
      <c r="JC381" s="138">
        <v>9.9999999999999995E-8</v>
      </c>
      <c r="JD381" s="138">
        <v>9.9999999999999995E-8</v>
      </c>
      <c r="JE381" s="118">
        <v>9.9999999999999995E-8</v>
      </c>
      <c r="JF381" s="118">
        <v>9.9999999999999995E-8</v>
      </c>
      <c r="JG381" s="118">
        <v>9.9999999999999995E-8</v>
      </c>
      <c r="JH381" s="118">
        <v>5.9999999999999997E-7</v>
      </c>
      <c r="JI381" s="118">
        <v>9.9999999999999995E-8</v>
      </c>
      <c r="JJ381" s="118">
        <v>9.9999999999999995E-8</v>
      </c>
      <c r="JK381" s="118">
        <v>9.9999999999999995E-8</v>
      </c>
      <c r="JL381" s="118">
        <v>0</v>
      </c>
      <c r="JM381" s="118">
        <v>0</v>
      </c>
      <c r="JN381" s="118">
        <v>9.9999999999999995E-8</v>
      </c>
      <c r="JO381" s="118">
        <v>1.9999999999999999E-7</v>
      </c>
      <c r="JP381" s="118">
        <v>9.9999999999999995E-8</v>
      </c>
      <c r="JQ381" s="118">
        <v>9.9999999999999995E-8</v>
      </c>
      <c r="JR381" s="118">
        <v>9.9999999999999995E-8</v>
      </c>
      <c r="JS381" s="118">
        <v>9.9999999999999995E-8</v>
      </c>
      <c r="JT381" s="118">
        <v>9.9999999999999995E-8</v>
      </c>
      <c r="JU381" s="118">
        <v>1.9999999999999999E-7</v>
      </c>
      <c r="JV381" s="118">
        <v>0</v>
      </c>
      <c r="JW381" s="118">
        <v>9.9999999999999995E-8</v>
      </c>
      <c r="JX381" s="118">
        <v>0</v>
      </c>
      <c r="JY381" s="118">
        <v>0</v>
      </c>
      <c r="JZ381" s="118">
        <v>9.9999999999999995E-8</v>
      </c>
      <c r="KA381" s="118">
        <v>9.9999999999999995E-8</v>
      </c>
      <c r="KB381" s="118">
        <v>9.9999999999999995E-8</v>
      </c>
      <c r="KC381" s="118">
        <v>0</v>
      </c>
      <c r="KD381" s="118">
        <v>9.9999999999999995E-8</v>
      </c>
      <c r="KE381" s="118">
        <v>9.9999999999999995E-8</v>
      </c>
      <c r="KF381" s="118">
        <v>9.9999999999999995E-8</v>
      </c>
      <c r="KG381" s="118">
        <v>9.9999999999999995E-8</v>
      </c>
      <c r="KH381" s="118">
        <v>9.9999999999999995E-8</v>
      </c>
      <c r="KI381" s="118">
        <v>0</v>
      </c>
      <c r="KJ381" s="118">
        <v>9.9999999999999995E-7</v>
      </c>
      <c r="KK381" s="118">
        <v>9.9999999999999995E-8</v>
      </c>
      <c r="KL381" s="118">
        <v>9.9999999999999995E-8</v>
      </c>
      <c r="KM381" s="118">
        <v>0</v>
      </c>
      <c r="KN381" s="118">
        <v>0</v>
      </c>
      <c r="KO381" s="118">
        <v>9.9999999999999995E-8</v>
      </c>
      <c r="KP381" s="118">
        <v>0</v>
      </c>
      <c r="KQ381" s="118">
        <v>9.9999999999999995E-8</v>
      </c>
      <c r="KR381" s="118">
        <v>9.9999999999999995E-8</v>
      </c>
      <c r="KS381" s="118">
        <v>1.9999999999999999E-7</v>
      </c>
      <c r="KT381" s="118">
        <v>1.9999999999999999E-7</v>
      </c>
      <c r="KU381" s="118">
        <v>1.9999999999999999E-7</v>
      </c>
      <c r="KV381" s="118">
        <v>9.9999999999999995E-8</v>
      </c>
      <c r="KW381" s="118">
        <v>2.9999999999999999E-7</v>
      </c>
      <c r="KX381" s="118">
        <v>9.9999999999999995E-8</v>
      </c>
      <c r="KY381" s="118">
        <v>9.9999999999999995E-8</v>
      </c>
      <c r="KZ381" s="118">
        <v>9.9999999999999995E-8</v>
      </c>
      <c r="LA381" s="118">
        <v>9.9999999999999995E-8</v>
      </c>
      <c r="LB381" s="118">
        <v>9.9999999999999995E-8</v>
      </c>
      <c r="LC381" s="118">
        <v>1.9999999999999999E-7</v>
      </c>
      <c r="LD381" s="118">
        <v>1.9999999999999999E-7</v>
      </c>
      <c r="LE381" s="118">
        <v>9.9999999999999995E-8</v>
      </c>
      <c r="LF381" s="118">
        <v>9.9999999999999995E-8</v>
      </c>
      <c r="LG381" s="118">
        <v>9.9999999999999995E-8</v>
      </c>
      <c r="LH381" s="118">
        <v>9.9999999999999995E-8</v>
      </c>
      <c r="LI381" s="118">
        <v>1.9999999999999999E-7</v>
      </c>
      <c r="LJ381" s="118">
        <v>9.9999999999999995E-8</v>
      </c>
      <c r="LK381" s="118">
        <v>0</v>
      </c>
      <c r="LL381" s="118">
        <v>9.9999999999999995E-8</v>
      </c>
      <c r="LM381" s="118">
        <v>9.9999999999999995E-8</v>
      </c>
      <c r="LN381" s="118">
        <v>1.9999999999999999E-7</v>
      </c>
      <c r="LO381" s="118">
        <v>0</v>
      </c>
      <c r="LP381" s="118">
        <v>0</v>
      </c>
      <c r="LQ381" s="118">
        <v>9.9999999999999995E-8</v>
      </c>
      <c r="LR381" s="118">
        <v>9.9999999999999995E-8</v>
      </c>
      <c r="LS381" s="118">
        <v>9.9999999999999995E-8</v>
      </c>
      <c r="LT381" s="118">
        <v>9.9999999999999995E-8</v>
      </c>
      <c r="LU381" s="118">
        <v>9.9999999999999995E-8</v>
      </c>
      <c r="LV381" s="118">
        <v>1.9999999999999999E-7</v>
      </c>
      <c r="LW381" s="118">
        <v>9.9999999999999995E-8</v>
      </c>
      <c r="LX381" s="118">
        <v>9.9999999999999995E-8</v>
      </c>
      <c r="LY381" s="118">
        <v>4.9999999999999998E-7</v>
      </c>
      <c r="LZ381" s="118">
        <v>2.9999999999999999E-7</v>
      </c>
      <c r="MA381" s="118">
        <v>9.9999999999999995E-8</v>
      </c>
      <c r="MB381" s="118">
        <v>2.9999999999999999E-7</v>
      </c>
      <c r="MC381" s="118">
        <v>2.9999999999999999E-7</v>
      </c>
      <c r="MD381" s="118">
        <v>9.9999999999999995E-8</v>
      </c>
      <c r="ME381" s="118">
        <v>1.1000000000000001E-6</v>
      </c>
      <c r="MF381" s="118">
        <v>0</v>
      </c>
      <c r="MG381" s="118">
        <v>9.9999999999999995E-8</v>
      </c>
      <c r="MH381" s="118">
        <v>0</v>
      </c>
      <c r="MI381" s="118">
        <v>2.9999999999999999E-7</v>
      </c>
      <c r="MJ381" s="118">
        <v>6.9999999999999997E-7</v>
      </c>
      <c r="MK381" s="118">
        <v>1.9999999999999999E-7</v>
      </c>
      <c r="ML381" s="118">
        <v>9.9999999999999995E-8</v>
      </c>
      <c r="MM381" s="118">
        <v>8.9999999999999996E-7</v>
      </c>
      <c r="MN381" s="118">
        <v>9.9999999999999995E-8</v>
      </c>
      <c r="MO381" s="118">
        <v>1.9999999999999999E-7</v>
      </c>
      <c r="MP381" s="118">
        <v>9.9999999999999995E-7</v>
      </c>
      <c r="MQ381" s="118">
        <v>9.9999999999999995E-8</v>
      </c>
      <c r="MR381" s="118">
        <v>7.9999999999999996E-7</v>
      </c>
      <c r="MS381" s="118">
        <v>9.9999999999999995E-8</v>
      </c>
      <c r="MT381" s="118">
        <v>8.9999999999999996E-7</v>
      </c>
      <c r="MU381" s="118">
        <v>9.9999999999999995E-8</v>
      </c>
      <c r="MV381" s="118">
        <v>9.9999999999999995E-8</v>
      </c>
      <c r="MW381" s="118">
        <v>9.9999999999999995E-8</v>
      </c>
      <c r="MX381" s="118">
        <v>9.9999999999999995E-8</v>
      </c>
      <c r="MY381" s="118">
        <v>9.9999999999999995E-8</v>
      </c>
      <c r="MZ381" s="118">
        <v>1.9999999999999999E-7</v>
      </c>
      <c r="NA381" s="118">
        <v>9.9999999999999995E-8</v>
      </c>
      <c r="NB381" s="118">
        <v>9.9999999999999995E-8</v>
      </c>
      <c r="NC381" s="118">
        <v>9.9999999999999995E-8</v>
      </c>
      <c r="ND381" s="118">
        <v>9.9999999999999995E-8</v>
      </c>
      <c r="NE381" s="118">
        <v>9.9999999999999995E-8</v>
      </c>
      <c r="NF381" s="118">
        <v>9.9999999999999995E-8</v>
      </c>
      <c r="NG381" s="118">
        <v>9.9999999999999995E-8</v>
      </c>
      <c r="NH381" s="118">
        <v>9.9999999999999995E-8</v>
      </c>
      <c r="NI381" s="118">
        <v>9.9999999999999995E-8</v>
      </c>
      <c r="NJ381" s="118">
        <v>9.9999999999999995E-8</v>
      </c>
      <c r="NK381" s="118">
        <v>1.9999999999999999E-7</v>
      </c>
      <c r="NL381" s="118">
        <v>0</v>
      </c>
      <c r="NM381" s="118">
        <v>9.9999999999999995E-8</v>
      </c>
      <c r="NN381" s="118">
        <v>1</v>
      </c>
      <c r="NO381" s="118">
        <v>2.9999999999999999E-7</v>
      </c>
      <c r="NP381" s="118">
        <v>4.9999999999999998E-7</v>
      </c>
      <c r="NQ381" s="118">
        <v>4.9999999999999998E-7</v>
      </c>
      <c r="NR381" s="118">
        <v>2.9999999999999999E-7</v>
      </c>
      <c r="NS381" s="118">
        <v>2.9999999999999999E-7</v>
      </c>
      <c r="NT381" s="118">
        <v>9.9999999999999995E-7</v>
      </c>
      <c r="NU381" s="118">
        <v>2.9999999999999999E-7</v>
      </c>
      <c r="NV381" s="118">
        <v>0</v>
      </c>
      <c r="NW381" s="118">
        <v>0</v>
      </c>
      <c r="NX381" s="118">
        <v>0</v>
      </c>
      <c r="NY381" s="118">
        <v>0</v>
      </c>
      <c r="NZ381" s="118">
        <v>9.9999999999999995E-8</v>
      </c>
      <c r="OA381" s="118">
        <v>0</v>
      </c>
      <c r="OB381" s="118">
        <v>9.9999999999999995E-8</v>
      </c>
      <c r="OC381" s="118">
        <v>9.9999999999999995E-8</v>
      </c>
      <c r="OD381" s="118">
        <v>1.9999999999999999E-7</v>
      </c>
      <c r="OE381" s="118">
        <v>9.9999999999999995E-8</v>
      </c>
      <c r="OF381" s="118">
        <v>2.9999999999999999E-7</v>
      </c>
      <c r="OG381" s="118">
        <v>0</v>
      </c>
      <c r="OH381" s="118">
        <v>9.9999999999999995E-8</v>
      </c>
      <c r="OI381" s="118">
        <v>0</v>
      </c>
      <c r="OJ381" s="118">
        <v>9.9999999999999995E-8</v>
      </c>
      <c r="OK381" s="118">
        <v>0</v>
      </c>
      <c r="OL381" s="118">
        <v>9.9999999999999995E-8</v>
      </c>
      <c r="OM381" s="118">
        <v>0</v>
      </c>
      <c r="ON381" s="118">
        <v>9.9999999999999995E-8</v>
      </c>
      <c r="OO381" s="118">
        <v>0</v>
      </c>
      <c r="OP381" s="118">
        <v>9.9999999999999995E-8</v>
      </c>
      <c r="OQ381" s="118">
        <v>9.9999999999999995E-8</v>
      </c>
      <c r="OR381" s="119">
        <v>9.9999999999999995E-8</v>
      </c>
    </row>
    <row r="382" spans="1:408" ht="12.75" customHeight="1">
      <c r="A382" s="115">
        <v>713100</v>
      </c>
      <c r="B382" s="69" t="str">
        <f>INDEX('NAICS to ISIC Key'!H:H,MATCH(A382,'NAICS to ISIC Key'!D:D,0))</f>
        <v>ISIC 90T96</v>
      </c>
      <c r="C382" s="121" t="s">
        <v>811</v>
      </c>
      <c r="D382" s="117">
        <v>4.6E-6</v>
      </c>
      <c r="E382" s="118">
        <v>8.1000000000000004E-6</v>
      </c>
      <c r="F382" s="118">
        <v>5.3000000000000001E-6</v>
      </c>
      <c r="G382" s="118">
        <v>3.1E-6</v>
      </c>
      <c r="H382" s="118">
        <v>4.4000000000000002E-6</v>
      </c>
      <c r="I382" s="118">
        <v>4.6E-6</v>
      </c>
      <c r="J382" s="118">
        <v>1.0000000000000001E-5</v>
      </c>
      <c r="K382" s="118">
        <v>6.6000000000000003E-6</v>
      </c>
      <c r="L382" s="118">
        <v>1.2500000000000001E-5</v>
      </c>
      <c r="M382" s="118">
        <v>3.3000000000000002E-6</v>
      </c>
      <c r="N382" s="118">
        <v>3.1E-6</v>
      </c>
      <c r="O382" s="118">
        <v>2.5000000000000002E-6</v>
      </c>
      <c r="P382" s="118">
        <v>3.5999999999999998E-6</v>
      </c>
      <c r="Q382" s="118">
        <v>1.2500000000000001E-5</v>
      </c>
      <c r="R382" s="118">
        <v>1.1600000000000001E-5</v>
      </c>
      <c r="S382" s="118">
        <v>7.0999999999999998E-6</v>
      </c>
      <c r="T382" s="118">
        <v>8.8000000000000004E-6</v>
      </c>
      <c r="U382" s="118">
        <v>1.7200000000000001E-5</v>
      </c>
      <c r="V382" s="118">
        <v>1.49E-5</v>
      </c>
      <c r="W382" s="118">
        <v>7.7000000000000008E-6</v>
      </c>
      <c r="X382" s="118">
        <v>8.6000000000000007E-6</v>
      </c>
      <c r="Y382" s="118">
        <v>5.6999999999999996E-6</v>
      </c>
      <c r="Z382" s="118">
        <v>6.7000000000000002E-6</v>
      </c>
      <c r="AA382" s="118">
        <v>4.0999999999999997E-6</v>
      </c>
      <c r="AB382" s="118">
        <v>5.5999999999999997E-6</v>
      </c>
      <c r="AC382" s="118">
        <v>5.4999999999999999E-6</v>
      </c>
      <c r="AD382" s="118">
        <v>7.9999999999999996E-6</v>
      </c>
      <c r="AE382" s="118">
        <v>6.9E-6</v>
      </c>
      <c r="AF382" s="118">
        <v>6.1E-6</v>
      </c>
      <c r="AG382" s="118">
        <v>3.1E-6</v>
      </c>
      <c r="AH382" s="118">
        <v>7.9999999999999996E-6</v>
      </c>
      <c r="AI382" s="118">
        <v>4.5000000000000001E-6</v>
      </c>
      <c r="AJ382" s="118">
        <v>8.3000000000000002E-6</v>
      </c>
      <c r="AK382" s="118">
        <v>4.4000000000000002E-6</v>
      </c>
      <c r="AL382" s="118">
        <v>5.6999999999999996E-6</v>
      </c>
      <c r="AM382" s="118">
        <v>6.7000000000000002E-6</v>
      </c>
      <c r="AN382" s="118">
        <v>8.3000000000000002E-6</v>
      </c>
      <c r="AO382" s="118">
        <v>9.0999999999999993E-6</v>
      </c>
      <c r="AP382" s="118">
        <v>1.6900000000000001E-5</v>
      </c>
      <c r="AQ382" s="118">
        <v>1.15E-5</v>
      </c>
      <c r="AR382" s="118">
        <v>1.04E-5</v>
      </c>
      <c r="AS382" s="118">
        <v>1.1800000000000001E-5</v>
      </c>
      <c r="AT382" s="118">
        <v>1.6900000000000001E-5</v>
      </c>
      <c r="AU382" s="118">
        <v>1.4600000000000001E-5</v>
      </c>
      <c r="AV382" s="118">
        <v>1.24E-5</v>
      </c>
      <c r="AW382" s="118">
        <v>1.8300000000000001E-5</v>
      </c>
      <c r="AX382" s="118">
        <v>1.1800000000000001E-5</v>
      </c>
      <c r="AY382" s="118">
        <v>6.7000000000000002E-6</v>
      </c>
      <c r="AZ382" s="118">
        <v>1.7799999999999999E-5</v>
      </c>
      <c r="BA382" s="118">
        <v>9.2E-6</v>
      </c>
      <c r="BB382" s="118">
        <v>1.01E-5</v>
      </c>
      <c r="BC382" s="118">
        <v>9.3999999999999998E-6</v>
      </c>
      <c r="BD382" s="118">
        <v>9.3999999999999998E-6</v>
      </c>
      <c r="BE382" s="118">
        <v>1.0499999999999999E-5</v>
      </c>
      <c r="BF382" s="118">
        <v>1.03E-5</v>
      </c>
      <c r="BG382" s="118">
        <v>6.9999999999999999E-6</v>
      </c>
      <c r="BH382" s="118">
        <v>8.1999999999999994E-6</v>
      </c>
      <c r="BI382" s="118">
        <v>5.9000000000000003E-6</v>
      </c>
      <c r="BJ382" s="118">
        <v>9.0999999999999993E-6</v>
      </c>
      <c r="BK382" s="118">
        <v>7.0999999999999998E-6</v>
      </c>
      <c r="BL382" s="118">
        <v>1.19E-5</v>
      </c>
      <c r="BM382" s="118">
        <v>1.7399999999999999E-5</v>
      </c>
      <c r="BN382" s="118">
        <v>1.22E-5</v>
      </c>
      <c r="BO382" s="118">
        <v>1.8300000000000001E-5</v>
      </c>
      <c r="BP382" s="118">
        <v>1.04E-5</v>
      </c>
      <c r="BQ382" s="118">
        <v>1.47E-5</v>
      </c>
      <c r="BR382" s="118">
        <v>2.05E-5</v>
      </c>
      <c r="BS382" s="118">
        <v>1.7099999999999999E-5</v>
      </c>
      <c r="BT382" s="118">
        <v>1.04E-5</v>
      </c>
      <c r="BU382" s="118">
        <v>1.7499999999999998E-5</v>
      </c>
      <c r="BV382" s="118">
        <v>8.3999999999999992E-6</v>
      </c>
      <c r="BW382" s="118">
        <v>1.95E-5</v>
      </c>
      <c r="BX382" s="118">
        <v>1.5500000000000001E-5</v>
      </c>
      <c r="BY382" s="118">
        <v>1.9000000000000001E-5</v>
      </c>
      <c r="BZ382" s="118">
        <v>1.38E-5</v>
      </c>
      <c r="CA382" s="118">
        <v>1.0499999999999999E-5</v>
      </c>
      <c r="CB382" s="118">
        <v>1.36E-5</v>
      </c>
      <c r="CC382" s="118">
        <v>1.4100000000000001E-5</v>
      </c>
      <c r="CD382" s="118">
        <v>1.4399999999999999E-5</v>
      </c>
      <c r="CE382" s="118">
        <v>1.0900000000000001E-5</v>
      </c>
      <c r="CF382" s="118">
        <v>9.9000000000000001E-6</v>
      </c>
      <c r="CG382" s="118">
        <v>1.3499999999999999E-5</v>
      </c>
      <c r="CH382" s="118">
        <v>1.15E-5</v>
      </c>
      <c r="CI382" s="118">
        <v>1.2799999999999999E-5</v>
      </c>
      <c r="CJ382" s="118">
        <v>1.2999999999999999E-5</v>
      </c>
      <c r="CK382" s="118">
        <v>1.5800000000000001E-5</v>
      </c>
      <c r="CL382" s="118">
        <v>1.56E-5</v>
      </c>
      <c r="CM382" s="118">
        <v>1.95E-5</v>
      </c>
      <c r="CN382" s="118">
        <v>2.0800000000000001E-5</v>
      </c>
      <c r="CO382" s="118">
        <v>3.5099999999999999E-5</v>
      </c>
      <c r="CP382" s="118">
        <v>1.5400000000000002E-5</v>
      </c>
      <c r="CQ382" s="118">
        <v>1.7799999999999999E-5</v>
      </c>
      <c r="CR382" s="118">
        <v>1.3499999999999999E-5</v>
      </c>
      <c r="CS382" s="118">
        <v>1.2999999999999999E-5</v>
      </c>
      <c r="CT382" s="118">
        <v>2.0000000000000002E-5</v>
      </c>
      <c r="CU382" s="118">
        <v>2.0299999999999999E-5</v>
      </c>
      <c r="CV382" s="118">
        <v>1.56E-5</v>
      </c>
      <c r="CW382" s="118">
        <v>2.1399999999999998E-5</v>
      </c>
      <c r="CX382" s="118">
        <v>1.17E-5</v>
      </c>
      <c r="CY382" s="118">
        <v>1.6200000000000001E-5</v>
      </c>
      <c r="CZ382" s="118">
        <v>1.52E-5</v>
      </c>
      <c r="DA382" s="118">
        <v>1.24E-5</v>
      </c>
      <c r="DB382" s="118">
        <v>1.36E-5</v>
      </c>
      <c r="DC382" s="118">
        <v>1.2500000000000001E-5</v>
      </c>
      <c r="DD382" s="118">
        <v>1.1399999999999999E-5</v>
      </c>
      <c r="DE382" s="118">
        <v>1.63E-5</v>
      </c>
      <c r="DF382" s="118">
        <v>2.19E-5</v>
      </c>
      <c r="DG382" s="118">
        <v>1.7600000000000001E-5</v>
      </c>
      <c r="DH382" s="118">
        <v>1.3900000000000001E-5</v>
      </c>
      <c r="DI382" s="118">
        <v>1.2300000000000001E-5</v>
      </c>
      <c r="DJ382" s="118">
        <v>1.26E-5</v>
      </c>
      <c r="DK382" s="118">
        <v>3.9700000000000003E-5</v>
      </c>
      <c r="DL382" s="118">
        <v>5.1000000000000003E-6</v>
      </c>
      <c r="DM382" s="118">
        <v>2.7100000000000001E-5</v>
      </c>
      <c r="DN382" s="118">
        <v>1.2999999999999999E-5</v>
      </c>
      <c r="DO382" s="118">
        <v>2.62E-5</v>
      </c>
      <c r="DP382" s="118">
        <v>1.8600000000000001E-5</v>
      </c>
      <c r="DQ382" s="118">
        <v>2.7800000000000001E-5</v>
      </c>
      <c r="DR382" s="118">
        <v>2.2799999999999999E-5</v>
      </c>
      <c r="DS382" s="118">
        <v>1.0699999999999999E-5</v>
      </c>
      <c r="DT382" s="118">
        <v>1.6099999999999998E-5</v>
      </c>
      <c r="DU382" s="118">
        <v>2.1699999999999999E-5</v>
      </c>
      <c r="DV382" s="118">
        <v>1.9599999999999999E-5</v>
      </c>
      <c r="DW382" s="118">
        <v>6.4999999999999996E-6</v>
      </c>
      <c r="DX382" s="118">
        <v>1.1E-5</v>
      </c>
      <c r="DY382" s="118">
        <v>1.38E-5</v>
      </c>
      <c r="DZ382" s="118">
        <v>1.36E-5</v>
      </c>
      <c r="EA382" s="118">
        <v>1.1600000000000001E-5</v>
      </c>
      <c r="EB382" s="118">
        <v>2.5599999999999999E-5</v>
      </c>
      <c r="EC382" s="118">
        <v>2.4000000000000001E-5</v>
      </c>
      <c r="ED382" s="118">
        <v>9.0000000000000002E-6</v>
      </c>
      <c r="EE382" s="118">
        <v>1.01E-5</v>
      </c>
      <c r="EF382" s="118">
        <v>8.4999999999999999E-6</v>
      </c>
      <c r="EG382" s="118">
        <v>7.1999999999999997E-6</v>
      </c>
      <c r="EH382" s="118">
        <v>7.7999999999999999E-6</v>
      </c>
      <c r="EI382" s="118">
        <v>9.3000000000000007E-6</v>
      </c>
      <c r="EJ382" s="118">
        <v>6.3999999999999997E-6</v>
      </c>
      <c r="EK382" s="118">
        <v>7.3000000000000004E-6</v>
      </c>
      <c r="EL382" s="118">
        <v>7.4000000000000003E-6</v>
      </c>
      <c r="EM382" s="118">
        <v>8.1999999999999994E-6</v>
      </c>
      <c r="EN382" s="118">
        <v>7.0999999999999998E-6</v>
      </c>
      <c r="EO382" s="118">
        <v>5.4999999999999999E-6</v>
      </c>
      <c r="EP382" s="118">
        <v>5.4E-6</v>
      </c>
      <c r="EQ382" s="118">
        <v>8.3999999999999992E-6</v>
      </c>
      <c r="ER382" s="118">
        <v>8.6000000000000007E-6</v>
      </c>
      <c r="ES382" s="118">
        <v>8.6999999999999997E-6</v>
      </c>
      <c r="ET382" s="118">
        <v>1.1600000000000001E-5</v>
      </c>
      <c r="EU382" s="118">
        <v>9.0000000000000002E-6</v>
      </c>
      <c r="EV382" s="118">
        <v>1.0699999999999999E-5</v>
      </c>
      <c r="EW382" s="118">
        <v>1.1600000000000001E-5</v>
      </c>
      <c r="EX382" s="118">
        <v>1.26E-5</v>
      </c>
      <c r="EY382" s="118">
        <v>1.1E-5</v>
      </c>
      <c r="EZ382" s="118">
        <v>1.2300000000000001E-5</v>
      </c>
      <c r="FA382" s="118">
        <v>1.13E-5</v>
      </c>
      <c r="FB382" s="118">
        <v>1.3699999999999999E-5</v>
      </c>
      <c r="FC382" s="118">
        <v>1.49E-5</v>
      </c>
      <c r="FD382" s="118">
        <v>1.4600000000000001E-5</v>
      </c>
      <c r="FE382" s="118">
        <v>1.3200000000000001E-5</v>
      </c>
      <c r="FF382" s="118">
        <v>1.4800000000000001E-5</v>
      </c>
      <c r="FG382" s="118">
        <v>1.3200000000000001E-5</v>
      </c>
      <c r="FH382" s="118">
        <v>1.5800000000000001E-5</v>
      </c>
      <c r="FI382" s="118">
        <v>6.7000000000000002E-6</v>
      </c>
      <c r="FJ382" s="118">
        <v>8.8000000000000004E-6</v>
      </c>
      <c r="FK382" s="118">
        <v>1.38E-5</v>
      </c>
      <c r="FL382" s="118">
        <v>1.9899999999999999E-5</v>
      </c>
      <c r="FM382" s="118">
        <v>1.11E-5</v>
      </c>
      <c r="FN382" s="118">
        <v>1.08E-5</v>
      </c>
      <c r="FO382" s="118">
        <v>2.1500000000000001E-5</v>
      </c>
      <c r="FP382" s="118">
        <v>1.5699999999999999E-5</v>
      </c>
      <c r="FQ382" s="118">
        <v>8.8000000000000004E-6</v>
      </c>
      <c r="FR382" s="118">
        <v>6.9999999999999999E-6</v>
      </c>
      <c r="FS382" s="118">
        <v>1.0900000000000001E-5</v>
      </c>
      <c r="FT382" s="118">
        <v>1.33E-5</v>
      </c>
      <c r="FU382" s="118">
        <v>8.1999999999999994E-6</v>
      </c>
      <c r="FV382" s="118">
        <v>1.24E-5</v>
      </c>
      <c r="FW382" s="118">
        <v>1.3699999999999999E-5</v>
      </c>
      <c r="FX382" s="118">
        <v>1.5400000000000002E-5</v>
      </c>
      <c r="FY382" s="118">
        <v>9.2E-6</v>
      </c>
      <c r="FZ382" s="118">
        <v>1.0000000000000001E-5</v>
      </c>
      <c r="GA382" s="118">
        <v>1.29E-5</v>
      </c>
      <c r="GB382" s="118">
        <v>8.8999999999999995E-6</v>
      </c>
      <c r="GC382" s="118">
        <v>1.15E-5</v>
      </c>
      <c r="GD382" s="118">
        <v>8.6999999999999997E-6</v>
      </c>
      <c r="GE382" s="118">
        <v>7.1999999999999997E-6</v>
      </c>
      <c r="GF382" s="118">
        <v>2.0699999999999998E-5</v>
      </c>
      <c r="GG382" s="118">
        <v>1.0699999999999999E-5</v>
      </c>
      <c r="GH382" s="118">
        <v>1.6200000000000001E-5</v>
      </c>
      <c r="GI382" s="118">
        <v>1.73E-5</v>
      </c>
      <c r="GJ382" s="118">
        <v>1.1199999999999999E-5</v>
      </c>
      <c r="GK382" s="118">
        <v>1.59E-5</v>
      </c>
      <c r="GL382" s="118">
        <v>1.43E-5</v>
      </c>
      <c r="GM382" s="118">
        <v>1.15E-5</v>
      </c>
      <c r="GN382" s="118">
        <v>1.1E-5</v>
      </c>
      <c r="GO382" s="118">
        <v>7.9999999999999996E-6</v>
      </c>
      <c r="GP382" s="118">
        <v>9.3000000000000007E-6</v>
      </c>
      <c r="GQ382" s="118">
        <v>9.0000000000000002E-6</v>
      </c>
      <c r="GR382" s="118">
        <v>5.9000000000000003E-6</v>
      </c>
      <c r="GS382" s="118">
        <v>1.2E-5</v>
      </c>
      <c r="GT382" s="118">
        <v>1.5E-5</v>
      </c>
      <c r="GU382" s="118">
        <v>1.22E-5</v>
      </c>
      <c r="GV382" s="118">
        <v>1.3499999999999999E-5</v>
      </c>
      <c r="GW382" s="118">
        <v>1.4E-5</v>
      </c>
      <c r="GX382" s="118">
        <v>1.19E-5</v>
      </c>
      <c r="GY382" s="118">
        <v>1.4E-5</v>
      </c>
      <c r="GZ382" s="118">
        <v>1.7499999999999998E-5</v>
      </c>
      <c r="HA382" s="118">
        <v>1.6399999999999999E-5</v>
      </c>
      <c r="HB382" s="118">
        <v>9.3000000000000007E-6</v>
      </c>
      <c r="HC382" s="118">
        <v>1.34E-5</v>
      </c>
      <c r="HD382" s="118">
        <v>2.26E-5</v>
      </c>
      <c r="HE382" s="118">
        <v>1.88E-5</v>
      </c>
      <c r="HF382" s="118">
        <v>1.11E-5</v>
      </c>
      <c r="HG382" s="118">
        <v>1.04E-5</v>
      </c>
      <c r="HH382" s="118">
        <v>7.9999999999999996E-6</v>
      </c>
      <c r="HI382" s="118">
        <v>1.3200000000000001E-5</v>
      </c>
      <c r="HJ382" s="118">
        <v>1.8899999999999999E-5</v>
      </c>
      <c r="HK382" s="118">
        <v>9.3000000000000007E-6</v>
      </c>
      <c r="HL382" s="118">
        <v>7.9000000000000006E-6</v>
      </c>
      <c r="HM382" s="118">
        <v>9.9000000000000001E-6</v>
      </c>
      <c r="HN382" s="118">
        <v>7.1999999999999997E-6</v>
      </c>
      <c r="HO382" s="118">
        <v>3.3000000000000002E-6</v>
      </c>
      <c r="HP382" s="118">
        <v>8.6000000000000007E-6</v>
      </c>
      <c r="HQ382" s="118">
        <v>1.2300000000000001E-5</v>
      </c>
      <c r="HR382" s="118">
        <v>1.9199999999999999E-5</v>
      </c>
      <c r="HS382" s="118">
        <v>7.9000000000000006E-6</v>
      </c>
      <c r="HT382" s="118">
        <v>1.4600000000000001E-5</v>
      </c>
      <c r="HU382" s="118">
        <v>1.17E-5</v>
      </c>
      <c r="HV382" s="118">
        <v>3.1399999999999998E-5</v>
      </c>
      <c r="HW382" s="118">
        <v>1.2500000000000001E-5</v>
      </c>
      <c r="HX382" s="118">
        <v>1.06E-5</v>
      </c>
      <c r="HY382" s="118">
        <v>1.04E-5</v>
      </c>
      <c r="HZ382" s="118">
        <v>1.1399999999999999E-5</v>
      </c>
      <c r="IA382" s="118">
        <v>1.03E-5</v>
      </c>
      <c r="IB382" s="118">
        <v>1.0200000000000001E-5</v>
      </c>
      <c r="IC382" s="118">
        <v>1.5099999999999999E-5</v>
      </c>
      <c r="ID382" s="118">
        <v>1.03E-5</v>
      </c>
      <c r="IE382" s="118">
        <v>1.4600000000000001E-5</v>
      </c>
      <c r="IF382" s="118">
        <v>1.9700000000000001E-5</v>
      </c>
      <c r="IG382" s="118">
        <v>2.5599999999999999E-5</v>
      </c>
      <c r="IH382" s="118">
        <v>5.5999999999999997E-6</v>
      </c>
      <c r="II382" s="118">
        <v>1.0499999999999999E-5</v>
      </c>
      <c r="IJ382" s="118">
        <v>8.8000000000000004E-6</v>
      </c>
      <c r="IK382" s="118">
        <v>8.6000000000000007E-6</v>
      </c>
      <c r="IL382" s="138">
        <v>5.4999999999999999E-6</v>
      </c>
      <c r="IM382" s="138">
        <v>1.2500000000000001E-5</v>
      </c>
      <c r="IN382" s="138">
        <v>8.8999999999999995E-6</v>
      </c>
      <c r="IO382" s="138">
        <v>7.7000000000000008E-6</v>
      </c>
      <c r="IP382" s="138">
        <v>8.3999999999999992E-6</v>
      </c>
      <c r="IQ382" s="138">
        <v>1.03E-5</v>
      </c>
      <c r="IR382" s="138">
        <v>1.1600000000000001E-5</v>
      </c>
      <c r="IS382" s="118">
        <v>9.7999999999999993E-6</v>
      </c>
      <c r="IT382" s="118">
        <v>1.13E-5</v>
      </c>
      <c r="IU382" s="118">
        <v>1.15E-5</v>
      </c>
      <c r="IV382" s="118">
        <v>3.7000000000000002E-6</v>
      </c>
      <c r="IW382" s="138">
        <v>1.0699999999999999E-5</v>
      </c>
      <c r="IX382" s="138">
        <v>1.08E-5</v>
      </c>
      <c r="IY382" s="138">
        <v>1.2799999999999999E-5</v>
      </c>
      <c r="IZ382" s="138">
        <v>1.33E-5</v>
      </c>
      <c r="JA382" s="138">
        <v>9.0999999999999993E-6</v>
      </c>
      <c r="JB382" s="138">
        <v>1.63E-5</v>
      </c>
      <c r="JC382" s="138">
        <v>1.5999999999999999E-5</v>
      </c>
      <c r="JD382" s="138">
        <v>1.29E-5</v>
      </c>
      <c r="JE382" s="118">
        <v>1.15E-5</v>
      </c>
      <c r="JF382" s="118">
        <v>9.2E-6</v>
      </c>
      <c r="JG382" s="118">
        <v>9.5999999999999996E-6</v>
      </c>
      <c r="JH382" s="118">
        <v>1.9899999999999999E-5</v>
      </c>
      <c r="JI382" s="118">
        <v>1.1E-5</v>
      </c>
      <c r="JJ382" s="118">
        <v>8.4999999999999999E-6</v>
      </c>
      <c r="JK382" s="118">
        <v>1.1199999999999999E-5</v>
      </c>
      <c r="JL382" s="118">
        <v>8.4999999999999999E-6</v>
      </c>
      <c r="JM382" s="118">
        <v>9.0000000000000002E-6</v>
      </c>
      <c r="JN382" s="118">
        <v>1.06E-5</v>
      </c>
      <c r="JO382" s="118">
        <v>2.0100000000000001E-5</v>
      </c>
      <c r="JP382" s="118">
        <v>1.8E-5</v>
      </c>
      <c r="JQ382" s="118">
        <v>2.0000000000000002E-5</v>
      </c>
      <c r="JR382" s="118">
        <v>1.5E-5</v>
      </c>
      <c r="JS382" s="118">
        <v>1.8E-5</v>
      </c>
      <c r="JT382" s="118">
        <v>2.1100000000000001E-5</v>
      </c>
      <c r="JU382" s="118">
        <v>2.97E-5</v>
      </c>
      <c r="JV382" s="118">
        <v>8.3000000000000002E-6</v>
      </c>
      <c r="JW382" s="118">
        <v>2.6800000000000001E-5</v>
      </c>
      <c r="JX382" s="118">
        <v>3.8E-6</v>
      </c>
      <c r="JY382" s="118">
        <v>0</v>
      </c>
      <c r="JZ382" s="118">
        <v>9.3999999999999998E-6</v>
      </c>
      <c r="KA382" s="118">
        <v>1.0000000000000001E-5</v>
      </c>
      <c r="KB382" s="118">
        <v>2.5700000000000001E-5</v>
      </c>
      <c r="KC382" s="118">
        <v>1.08E-5</v>
      </c>
      <c r="KD382" s="118">
        <v>1.0499999999999999E-5</v>
      </c>
      <c r="KE382" s="118">
        <v>1.47E-5</v>
      </c>
      <c r="KF382" s="118">
        <v>2.6699999999999998E-5</v>
      </c>
      <c r="KG382" s="118">
        <v>7.9000000000000006E-6</v>
      </c>
      <c r="KH382" s="118">
        <v>1.3900000000000001E-5</v>
      </c>
      <c r="KI382" s="118">
        <v>1.98E-5</v>
      </c>
      <c r="KJ382" s="118">
        <v>6.4999999999999996E-6</v>
      </c>
      <c r="KK382" s="118">
        <v>2.3799999999999999E-5</v>
      </c>
      <c r="KL382" s="118">
        <v>9.5999999999999996E-6</v>
      </c>
      <c r="KM382" s="118">
        <v>3.9999999999999998E-6</v>
      </c>
      <c r="KN382" s="118">
        <v>3.7000000000000002E-6</v>
      </c>
      <c r="KO382" s="118">
        <v>1.2500000000000001E-5</v>
      </c>
      <c r="KP382" s="118">
        <v>1.0000000000000001E-5</v>
      </c>
      <c r="KQ382" s="118">
        <v>1.04E-5</v>
      </c>
      <c r="KR382" s="118">
        <v>9.2E-6</v>
      </c>
      <c r="KS382" s="118">
        <v>1.56E-5</v>
      </c>
      <c r="KT382" s="118">
        <v>2.5400000000000001E-5</v>
      </c>
      <c r="KU382" s="118">
        <v>1.49E-5</v>
      </c>
      <c r="KV382" s="118">
        <v>1.36E-5</v>
      </c>
      <c r="KW382" s="118">
        <v>9.5000000000000005E-6</v>
      </c>
      <c r="KX382" s="118">
        <v>5.0000000000000004E-6</v>
      </c>
      <c r="KY382" s="118">
        <v>9.0999999999999993E-6</v>
      </c>
      <c r="KZ382" s="118">
        <v>7.7999999999999999E-6</v>
      </c>
      <c r="LA382" s="118">
        <v>6.8000000000000001E-6</v>
      </c>
      <c r="LB382" s="118">
        <v>1.06E-5</v>
      </c>
      <c r="LC382" s="118">
        <v>1.2500000000000001E-5</v>
      </c>
      <c r="LD382" s="118">
        <v>2.1399999999999998E-5</v>
      </c>
      <c r="LE382" s="118">
        <v>1.33E-5</v>
      </c>
      <c r="LF382" s="118">
        <v>1.0000000000000001E-5</v>
      </c>
      <c r="LG382" s="118">
        <v>1.19E-5</v>
      </c>
      <c r="LH382" s="118">
        <v>8.8000000000000004E-6</v>
      </c>
      <c r="LI382" s="118">
        <v>2.05E-5</v>
      </c>
      <c r="LJ382" s="118">
        <v>8.8000000000000004E-6</v>
      </c>
      <c r="LK382" s="118">
        <v>3.1999999999999999E-6</v>
      </c>
      <c r="LL382" s="118">
        <v>4.3000000000000003E-6</v>
      </c>
      <c r="LM382" s="118">
        <v>7.1999999999999997E-6</v>
      </c>
      <c r="LN382" s="118">
        <v>1.5500000000000001E-5</v>
      </c>
      <c r="LO382" s="118">
        <v>1.3E-6</v>
      </c>
      <c r="LP382" s="118">
        <v>2.9999999999999999E-7</v>
      </c>
      <c r="LQ382" s="118">
        <v>1.3200000000000001E-5</v>
      </c>
      <c r="LR382" s="118">
        <v>1.4800000000000001E-5</v>
      </c>
      <c r="LS382" s="118">
        <v>1.5099999999999999E-5</v>
      </c>
      <c r="LT382" s="118">
        <v>1.34E-5</v>
      </c>
      <c r="LU382" s="118">
        <v>1.45E-5</v>
      </c>
      <c r="LV382" s="118">
        <v>1.7399999999999999E-5</v>
      </c>
      <c r="LW382" s="118">
        <v>6.2999999999999998E-6</v>
      </c>
      <c r="LX382" s="118">
        <v>1.2E-5</v>
      </c>
      <c r="LY382" s="118">
        <v>2.7500000000000001E-5</v>
      </c>
      <c r="LZ382" s="118">
        <v>1.08E-5</v>
      </c>
      <c r="MA382" s="118">
        <v>1.5099999999999999E-5</v>
      </c>
      <c r="MB382" s="118">
        <v>1.7499999999999998E-5</v>
      </c>
      <c r="MC382" s="118">
        <v>1.66E-5</v>
      </c>
      <c r="MD382" s="118">
        <v>1.29E-5</v>
      </c>
      <c r="ME382" s="118">
        <v>1.1800000000000001E-5</v>
      </c>
      <c r="MF382" s="118">
        <v>7.7000000000000008E-6</v>
      </c>
      <c r="MG382" s="118">
        <v>9.9000000000000001E-6</v>
      </c>
      <c r="MH382" s="118">
        <v>6.1999999999999999E-6</v>
      </c>
      <c r="MI382" s="118">
        <v>1.1800000000000001E-5</v>
      </c>
      <c r="MJ382" s="118">
        <v>1.9990000000000001E-4</v>
      </c>
      <c r="MK382" s="118">
        <v>1.9199999999999999E-5</v>
      </c>
      <c r="ML382" s="118">
        <v>1.22E-5</v>
      </c>
      <c r="MM382" s="118">
        <v>3.7200000000000003E-5</v>
      </c>
      <c r="MN382" s="118">
        <v>1.7900000000000001E-5</v>
      </c>
      <c r="MO382" s="118">
        <v>2.12E-5</v>
      </c>
      <c r="MP382" s="118">
        <v>3.6100000000000003E-5</v>
      </c>
      <c r="MQ382" s="118">
        <v>1.6699999999999999E-5</v>
      </c>
      <c r="MR382" s="118">
        <v>1.1758999999999999E-3</v>
      </c>
      <c r="MS382" s="118">
        <v>1.6500000000000001E-5</v>
      </c>
      <c r="MT382" s="118">
        <v>1.8499999999999999E-5</v>
      </c>
      <c r="MU382" s="118">
        <v>5.1600000000000001E-5</v>
      </c>
      <c r="MV382" s="118">
        <v>1.2300000000000001E-5</v>
      </c>
      <c r="MW382" s="118">
        <v>1.77E-5</v>
      </c>
      <c r="MX382" s="118">
        <v>1.27E-5</v>
      </c>
      <c r="MY382" s="118">
        <v>1.06E-5</v>
      </c>
      <c r="MZ382" s="118">
        <v>2.7500000000000001E-5</v>
      </c>
      <c r="NA382" s="118">
        <v>9.3999999999999998E-6</v>
      </c>
      <c r="NB382" s="118">
        <v>8.6000000000000007E-6</v>
      </c>
      <c r="NC382" s="118">
        <v>1.11E-5</v>
      </c>
      <c r="ND382" s="118">
        <v>1.01E-5</v>
      </c>
      <c r="NE382" s="118">
        <v>2.19E-5</v>
      </c>
      <c r="NF382" s="118">
        <v>1.2099999999999999E-5</v>
      </c>
      <c r="NG382" s="118">
        <v>1.33E-5</v>
      </c>
      <c r="NH382" s="118">
        <v>7.4000000000000003E-6</v>
      </c>
      <c r="NI382" s="118">
        <v>1.19E-5</v>
      </c>
      <c r="NJ382" s="118">
        <v>1.47E-5</v>
      </c>
      <c r="NK382" s="118">
        <v>3.4900000000000001E-5</v>
      </c>
      <c r="NL382" s="118">
        <v>1.36E-5</v>
      </c>
      <c r="NM382" s="118">
        <v>2.131E-4</v>
      </c>
      <c r="NN382" s="118">
        <v>6.3999999999999997E-6</v>
      </c>
      <c r="NO382" s="118">
        <v>1.0000100000000001</v>
      </c>
      <c r="NP382" s="118">
        <v>8.1999999999999994E-6</v>
      </c>
      <c r="NQ382" s="118">
        <v>1.1399999999999999E-5</v>
      </c>
      <c r="NR382" s="118">
        <v>7.2389999999999998E-4</v>
      </c>
      <c r="NS382" s="118">
        <v>2.05E-5</v>
      </c>
      <c r="NT382" s="118">
        <v>1.8600000000000001E-5</v>
      </c>
      <c r="NU382" s="118">
        <v>3.057E-4</v>
      </c>
      <c r="NV382" s="118">
        <v>5.3000000000000001E-6</v>
      </c>
      <c r="NW382" s="118">
        <v>1.0499999999999999E-5</v>
      </c>
      <c r="NX382" s="118">
        <v>8.1000000000000004E-6</v>
      </c>
      <c r="NY382" s="118">
        <v>2.6000000000000001E-6</v>
      </c>
      <c r="NZ382" s="118">
        <v>1.06E-5</v>
      </c>
      <c r="OA382" s="118">
        <v>1.3E-6</v>
      </c>
      <c r="OB382" s="118">
        <v>9.5000000000000005E-6</v>
      </c>
      <c r="OC382" s="118">
        <v>1.4100000000000001E-5</v>
      </c>
      <c r="OD382" s="118">
        <v>1.45E-5</v>
      </c>
      <c r="OE382" s="118">
        <v>1.47E-5</v>
      </c>
      <c r="OF382" s="118">
        <v>9.7000000000000003E-6</v>
      </c>
      <c r="OG382" s="118">
        <v>0</v>
      </c>
      <c r="OH382" s="118">
        <v>1.11E-5</v>
      </c>
      <c r="OI382" s="118">
        <v>4.7999999999999998E-6</v>
      </c>
      <c r="OJ382" s="118">
        <v>7.7999999999999999E-6</v>
      </c>
      <c r="OK382" s="118">
        <v>8.6000000000000007E-6</v>
      </c>
      <c r="OL382" s="118">
        <v>2.4000000000000001E-5</v>
      </c>
      <c r="OM382" s="118">
        <v>3.4999999999999999E-6</v>
      </c>
      <c r="ON382" s="118">
        <v>8.8000000000000004E-6</v>
      </c>
      <c r="OO382" s="118">
        <v>8.1000000000000004E-6</v>
      </c>
      <c r="OP382" s="118">
        <v>1.4100000000000001E-5</v>
      </c>
      <c r="OQ382" s="118">
        <v>7.4000000000000003E-6</v>
      </c>
      <c r="OR382" s="119">
        <v>8.8000000000000004E-6</v>
      </c>
    </row>
    <row r="383" spans="1:408" ht="12.75" customHeight="1">
      <c r="A383" s="115">
        <v>713200</v>
      </c>
      <c r="B383" s="69" t="str">
        <f>INDEX('NAICS to ISIC Key'!H:H,MATCH(A383,'NAICS to ISIC Key'!D:D,0))</f>
        <v>ISIC 90T96</v>
      </c>
      <c r="C383" s="121" t="s">
        <v>812</v>
      </c>
      <c r="D383" s="117">
        <v>6.4999999999999996E-6</v>
      </c>
      <c r="E383" s="118">
        <v>1.0000000000000001E-5</v>
      </c>
      <c r="F383" s="118">
        <v>7.4000000000000003E-6</v>
      </c>
      <c r="G383" s="118">
        <v>4.7999999999999998E-6</v>
      </c>
      <c r="H383" s="118">
        <v>3.0000000000000001E-6</v>
      </c>
      <c r="I383" s="118">
        <v>7.7999999999999999E-6</v>
      </c>
      <c r="J383" s="118">
        <v>5.3000000000000001E-6</v>
      </c>
      <c r="K383" s="118">
        <v>4.6999999999999999E-6</v>
      </c>
      <c r="L383" s="118">
        <v>5.4999999999999999E-6</v>
      </c>
      <c r="M383" s="118">
        <v>1.7E-6</v>
      </c>
      <c r="N383" s="118">
        <v>1.3999999999999999E-6</v>
      </c>
      <c r="O383" s="118">
        <v>2.3999999999999999E-6</v>
      </c>
      <c r="P383" s="118">
        <v>1.1999999999999999E-6</v>
      </c>
      <c r="Q383" s="118">
        <v>4.3000000000000003E-6</v>
      </c>
      <c r="R383" s="118">
        <v>1.9E-6</v>
      </c>
      <c r="S383" s="118">
        <v>2.9000000000000002E-6</v>
      </c>
      <c r="T383" s="118">
        <v>2.6000000000000001E-6</v>
      </c>
      <c r="U383" s="118">
        <v>5.9000000000000003E-6</v>
      </c>
      <c r="V383" s="118">
        <v>2.7999999999999999E-6</v>
      </c>
      <c r="W383" s="118">
        <v>8.9999999999999996E-7</v>
      </c>
      <c r="X383" s="118">
        <v>9.9999999999999995E-7</v>
      </c>
      <c r="Y383" s="118">
        <v>2.1500000000000001E-5</v>
      </c>
      <c r="Z383" s="118">
        <v>2.7E-6</v>
      </c>
      <c r="AA383" s="118">
        <v>1.1800000000000001E-5</v>
      </c>
      <c r="AB383" s="118">
        <v>1.5E-6</v>
      </c>
      <c r="AC383" s="118">
        <v>1.3999999999999999E-6</v>
      </c>
      <c r="AD383" s="118">
        <v>2.0999999999999998E-6</v>
      </c>
      <c r="AE383" s="118">
        <v>2.0999999999999998E-6</v>
      </c>
      <c r="AF383" s="118">
        <v>1.5999999999999999E-6</v>
      </c>
      <c r="AG383" s="118">
        <v>7.9999999999999996E-7</v>
      </c>
      <c r="AH383" s="118">
        <v>2.2000000000000001E-6</v>
      </c>
      <c r="AI383" s="118">
        <v>1.3E-6</v>
      </c>
      <c r="AJ383" s="118">
        <v>1.9999999999999999E-6</v>
      </c>
      <c r="AK383" s="118">
        <v>9.9999999999999995E-7</v>
      </c>
      <c r="AL383" s="118">
        <v>1.5999999999999999E-6</v>
      </c>
      <c r="AM383" s="118">
        <v>1.7E-6</v>
      </c>
      <c r="AN383" s="118">
        <v>3.1E-6</v>
      </c>
      <c r="AO383" s="118">
        <v>3.5999999999999998E-6</v>
      </c>
      <c r="AP383" s="118">
        <v>4.0999999999999997E-6</v>
      </c>
      <c r="AQ383" s="118">
        <v>3.4000000000000001E-6</v>
      </c>
      <c r="AR383" s="118">
        <v>3.9999999999999998E-6</v>
      </c>
      <c r="AS383" s="118">
        <v>4.6E-6</v>
      </c>
      <c r="AT383" s="118">
        <v>6.4999999999999996E-6</v>
      </c>
      <c r="AU383" s="118">
        <v>4.1999999999999996E-6</v>
      </c>
      <c r="AV383" s="118">
        <v>1.0200000000000001E-5</v>
      </c>
      <c r="AW383" s="118">
        <v>3.9999999999999998E-6</v>
      </c>
      <c r="AX383" s="118">
        <v>5.8000000000000004E-6</v>
      </c>
      <c r="AY383" s="118">
        <v>2.0999999999999998E-6</v>
      </c>
      <c r="AZ383" s="118">
        <v>3.3000000000000002E-6</v>
      </c>
      <c r="BA383" s="118">
        <v>5.4E-6</v>
      </c>
      <c r="BB383" s="118">
        <v>5.4999999999999999E-6</v>
      </c>
      <c r="BC383" s="118">
        <v>3.0000000000000001E-6</v>
      </c>
      <c r="BD383" s="118">
        <v>3.8999999999999999E-6</v>
      </c>
      <c r="BE383" s="118">
        <v>3.1E-6</v>
      </c>
      <c r="BF383" s="118">
        <v>3.8999999999999999E-6</v>
      </c>
      <c r="BG383" s="118">
        <v>6.3999999999999997E-6</v>
      </c>
      <c r="BH383" s="118">
        <v>3.3000000000000002E-6</v>
      </c>
      <c r="BI383" s="118">
        <v>2.7E-6</v>
      </c>
      <c r="BJ383" s="118">
        <v>2.3999999999999999E-6</v>
      </c>
      <c r="BK383" s="118">
        <v>2.3999999999999999E-6</v>
      </c>
      <c r="BL383" s="118">
        <v>3.3000000000000002E-6</v>
      </c>
      <c r="BM383" s="118">
        <v>3.3000000000000002E-6</v>
      </c>
      <c r="BN383" s="118">
        <v>3.7000000000000002E-6</v>
      </c>
      <c r="BO383" s="118">
        <v>3.5999999999999998E-6</v>
      </c>
      <c r="BP383" s="118">
        <v>2.7E-6</v>
      </c>
      <c r="BQ383" s="118">
        <v>2.6000000000000001E-6</v>
      </c>
      <c r="BR383" s="118">
        <v>2.5000000000000002E-6</v>
      </c>
      <c r="BS383" s="118">
        <v>2.7E-6</v>
      </c>
      <c r="BT383" s="118">
        <v>2.2000000000000001E-6</v>
      </c>
      <c r="BU383" s="118">
        <v>2.6000000000000001E-6</v>
      </c>
      <c r="BV383" s="118">
        <v>3.1E-6</v>
      </c>
      <c r="BW383" s="118">
        <v>2.3999999999999999E-6</v>
      </c>
      <c r="BX383" s="118">
        <v>2.6000000000000001E-6</v>
      </c>
      <c r="BY383" s="118">
        <v>2.3999999999999999E-6</v>
      </c>
      <c r="BZ383" s="118">
        <v>2.6000000000000001E-6</v>
      </c>
      <c r="CA383" s="118">
        <v>3.9999999999999998E-6</v>
      </c>
      <c r="CB383" s="118">
        <v>2.3999999999999999E-6</v>
      </c>
      <c r="CC383" s="118">
        <v>2.5000000000000002E-6</v>
      </c>
      <c r="CD383" s="118">
        <v>2.0999999999999998E-6</v>
      </c>
      <c r="CE383" s="118">
        <v>2.2000000000000001E-6</v>
      </c>
      <c r="CF383" s="118">
        <v>2.7E-6</v>
      </c>
      <c r="CG383" s="118">
        <v>2.7E-6</v>
      </c>
      <c r="CH383" s="118">
        <v>1.9E-6</v>
      </c>
      <c r="CI383" s="118">
        <v>1.7999999999999999E-6</v>
      </c>
      <c r="CJ383" s="118">
        <v>1.7E-6</v>
      </c>
      <c r="CK383" s="118">
        <v>2.0999999999999998E-6</v>
      </c>
      <c r="CL383" s="118">
        <v>2.2000000000000001E-6</v>
      </c>
      <c r="CM383" s="118">
        <v>2.2000000000000001E-6</v>
      </c>
      <c r="CN383" s="118">
        <v>1.7999999999999999E-6</v>
      </c>
      <c r="CO383" s="118">
        <v>1.7E-6</v>
      </c>
      <c r="CP383" s="118">
        <v>1.9E-6</v>
      </c>
      <c r="CQ383" s="118">
        <v>2.3E-6</v>
      </c>
      <c r="CR383" s="118">
        <v>1.7999999999999999E-6</v>
      </c>
      <c r="CS383" s="118">
        <v>2.3E-6</v>
      </c>
      <c r="CT383" s="118">
        <v>2.3999999999999999E-6</v>
      </c>
      <c r="CU383" s="118">
        <v>1.7E-6</v>
      </c>
      <c r="CV383" s="118">
        <v>1.9999999999999999E-6</v>
      </c>
      <c r="CW383" s="118">
        <v>2.0999999999999998E-6</v>
      </c>
      <c r="CX383" s="118">
        <v>1.9999999999999999E-6</v>
      </c>
      <c r="CY383" s="118">
        <v>1.9E-6</v>
      </c>
      <c r="CZ383" s="118">
        <v>1.9999999999999999E-6</v>
      </c>
      <c r="DA383" s="118">
        <v>1.9999999999999999E-6</v>
      </c>
      <c r="DB383" s="118">
        <v>1.9E-6</v>
      </c>
      <c r="DC383" s="118">
        <v>1.9E-6</v>
      </c>
      <c r="DD383" s="118">
        <v>1.9999999999999999E-6</v>
      </c>
      <c r="DE383" s="118">
        <v>1.7E-6</v>
      </c>
      <c r="DF383" s="118">
        <v>1.7999999999999999E-6</v>
      </c>
      <c r="DG383" s="118">
        <v>1.9999999999999999E-6</v>
      </c>
      <c r="DH383" s="118">
        <v>2.3E-6</v>
      </c>
      <c r="DI383" s="118">
        <v>1.9E-6</v>
      </c>
      <c r="DJ383" s="118">
        <v>4.9999999999999998E-7</v>
      </c>
      <c r="DK383" s="118">
        <v>1.3999999999999999E-6</v>
      </c>
      <c r="DL383" s="118">
        <v>8.9999999999999996E-7</v>
      </c>
      <c r="DM383" s="118">
        <v>7.9999999999999996E-7</v>
      </c>
      <c r="DN383" s="118">
        <v>6.9999999999999997E-7</v>
      </c>
      <c r="DO383" s="118">
        <v>1.1999999999999999E-6</v>
      </c>
      <c r="DP383" s="118">
        <v>1.3E-6</v>
      </c>
      <c r="DQ383" s="118">
        <v>1.3E-6</v>
      </c>
      <c r="DR383" s="118">
        <v>2.0999999999999998E-6</v>
      </c>
      <c r="DS383" s="118">
        <v>5.9999999999999997E-7</v>
      </c>
      <c r="DT383" s="118">
        <v>7.9999999999999996E-7</v>
      </c>
      <c r="DU383" s="118">
        <v>1.1999999999999999E-6</v>
      </c>
      <c r="DV383" s="118">
        <v>1.1000000000000001E-6</v>
      </c>
      <c r="DW383" s="118">
        <v>3.9999999999999998E-7</v>
      </c>
      <c r="DX383" s="118">
        <v>1.3999999999999999E-6</v>
      </c>
      <c r="DY383" s="118">
        <v>6.9999999999999997E-7</v>
      </c>
      <c r="DZ383" s="118">
        <v>8.9999999999999996E-7</v>
      </c>
      <c r="EA383" s="118">
        <v>5.9999999999999997E-7</v>
      </c>
      <c r="EB383" s="118">
        <v>1.1000000000000001E-6</v>
      </c>
      <c r="EC383" s="118">
        <v>1.1000000000000001E-6</v>
      </c>
      <c r="ED383" s="118">
        <v>2.7999999999999999E-6</v>
      </c>
      <c r="EE383" s="118">
        <v>2.7E-6</v>
      </c>
      <c r="EF383" s="118">
        <v>2.0999999999999998E-6</v>
      </c>
      <c r="EG383" s="118">
        <v>1.9E-6</v>
      </c>
      <c r="EH383" s="118">
        <v>1.5E-6</v>
      </c>
      <c r="EI383" s="118">
        <v>2.2000000000000001E-6</v>
      </c>
      <c r="EJ383" s="118">
        <v>1.5E-6</v>
      </c>
      <c r="EK383" s="118">
        <v>1.9E-6</v>
      </c>
      <c r="EL383" s="118">
        <v>1.5E-6</v>
      </c>
      <c r="EM383" s="118">
        <v>1.7999999999999999E-6</v>
      </c>
      <c r="EN383" s="118">
        <v>1.1999999999999999E-6</v>
      </c>
      <c r="EO383" s="118">
        <v>2.5000000000000002E-6</v>
      </c>
      <c r="EP383" s="118">
        <v>1.7999999999999999E-6</v>
      </c>
      <c r="EQ383" s="118">
        <v>2.5000000000000002E-6</v>
      </c>
      <c r="ER383" s="118">
        <v>1.9999999999999999E-6</v>
      </c>
      <c r="ES383" s="118">
        <v>3.1999999999999999E-6</v>
      </c>
      <c r="ET383" s="118">
        <v>1.9E-6</v>
      </c>
      <c r="EU383" s="118">
        <v>1.5999999999999999E-6</v>
      </c>
      <c r="EV383" s="118">
        <v>1.7999999999999999E-6</v>
      </c>
      <c r="EW383" s="118">
        <v>1.7999999999999999E-6</v>
      </c>
      <c r="EX383" s="118">
        <v>1.9999999999999999E-6</v>
      </c>
      <c r="EY383" s="118">
        <v>2.0999999999999998E-6</v>
      </c>
      <c r="EZ383" s="118">
        <v>3.4999999999999999E-6</v>
      </c>
      <c r="FA383" s="118">
        <v>1.1600000000000001E-5</v>
      </c>
      <c r="FB383" s="118">
        <v>2.3999999999999999E-6</v>
      </c>
      <c r="FC383" s="118">
        <v>1.9E-6</v>
      </c>
      <c r="FD383" s="118">
        <v>2.5000000000000002E-6</v>
      </c>
      <c r="FE383" s="118">
        <v>2.3999999999999999E-6</v>
      </c>
      <c r="FF383" s="118">
        <v>2.7999999999999999E-6</v>
      </c>
      <c r="FG383" s="118">
        <v>2.3999999999999999E-6</v>
      </c>
      <c r="FH383" s="118">
        <v>3.0000000000000001E-6</v>
      </c>
      <c r="FI383" s="118">
        <v>7.9999999999999996E-7</v>
      </c>
      <c r="FJ383" s="118">
        <v>8.9999999999999996E-7</v>
      </c>
      <c r="FK383" s="118">
        <v>1.7999999999999999E-6</v>
      </c>
      <c r="FL383" s="118">
        <v>1.5E-6</v>
      </c>
      <c r="FM383" s="118">
        <v>1.5E-6</v>
      </c>
      <c r="FN383" s="118">
        <v>1.9999999999999999E-6</v>
      </c>
      <c r="FO383" s="118">
        <v>2.2000000000000001E-6</v>
      </c>
      <c r="FP383" s="118">
        <v>2.3E-6</v>
      </c>
      <c r="FQ383" s="118">
        <v>1.5E-6</v>
      </c>
      <c r="FR383" s="118">
        <v>1.7E-6</v>
      </c>
      <c r="FS383" s="118">
        <v>1.9E-6</v>
      </c>
      <c r="FT383" s="118">
        <v>2.7999999999999999E-6</v>
      </c>
      <c r="FU383" s="118">
        <v>2.3E-6</v>
      </c>
      <c r="FV383" s="118">
        <v>2.9000000000000002E-6</v>
      </c>
      <c r="FW383" s="118">
        <v>3.1999999999999999E-6</v>
      </c>
      <c r="FX383" s="118">
        <v>3.3000000000000002E-6</v>
      </c>
      <c r="FY383" s="118">
        <v>3.0000000000000001E-6</v>
      </c>
      <c r="FZ383" s="118">
        <v>3.0000000000000001E-6</v>
      </c>
      <c r="GA383" s="118">
        <v>6.4999999999999996E-6</v>
      </c>
      <c r="GB383" s="118">
        <v>1.7E-6</v>
      </c>
      <c r="GC383" s="118">
        <v>1.9E-6</v>
      </c>
      <c r="GD383" s="118">
        <v>1.5999999999999999E-6</v>
      </c>
      <c r="GE383" s="118">
        <v>1.7999999999999999E-6</v>
      </c>
      <c r="GF383" s="118">
        <v>1.5E-6</v>
      </c>
      <c r="GG383" s="118">
        <v>1.3999999999999999E-6</v>
      </c>
      <c r="GH383" s="118">
        <v>3.7000000000000002E-6</v>
      </c>
      <c r="GI383" s="118">
        <v>2.3E-6</v>
      </c>
      <c r="GJ383" s="118">
        <v>2.6000000000000001E-6</v>
      </c>
      <c r="GK383" s="118">
        <v>3.0000000000000001E-6</v>
      </c>
      <c r="GL383" s="118">
        <v>2.7E-6</v>
      </c>
      <c r="GM383" s="118">
        <v>4.4000000000000002E-6</v>
      </c>
      <c r="GN383" s="118">
        <v>6.0000000000000002E-6</v>
      </c>
      <c r="GO383" s="118">
        <v>7.7999999999999999E-6</v>
      </c>
      <c r="GP383" s="118">
        <v>1.06E-5</v>
      </c>
      <c r="GQ383" s="118">
        <v>5.1000000000000003E-6</v>
      </c>
      <c r="GR383" s="118">
        <v>5.8000000000000004E-6</v>
      </c>
      <c r="GS383" s="118">
        <v>3.9999999999999998E-6</v>
      </c>
      <c r="GT383" s="118">
        <v>4.6E-6</v>
      </c>
      <c r="GU383" s="118">
        <v>5.4999999999999999E-6</v>
      </c>
      <c r="GV383" s="118">
        <v>4.3000000000000003E-6</v>
      </c>
      <c r="GW383" s="118">
        <v>4.6999999999999999E-6</v>
      </c>
      <c r="GX383" s="118">
        <v>4.7999999999999998E-6</v>
      </c>
      <c r="GY383" s="118">
        <v>5.4E-6</v>
      </c>
      <c r="GZ383" s="118">
        <v>5.1000000000000003E-6</v>
      </c>
      <c r="HA383" s="118">
        <v>5.2000000000000002E-6</v>
      </c>
      <c r="HB383" s="118">
        <v>3.8E-6</v>
      </c>
      <c r="HC383" s="118">
        <v>2.3E-6</v>
      </c>
      <c r="HD383" s="118">
        <v>4.0999999999999997E-6</v>
      </c>
      <c r="HE383" s="118">
        <v>4.8999999999999997E-6</v>
      </c>
      <c r="HF383" s="118">
        <v>4.4000000000000002E-6</v>
      </c>
      <c r="HG383" s="118">
        <v>2.3E-6</v>
      </c>
      <c r="HH383" s="118">
        <v>4.6E-6</v>
      </c>
      <c r="HI383" s="118">
        <v>4.4000000000000002E-6</v>
      </c>
      <c r="HJ383" s="118">
        <v>4.8999999999999997E-6</v>
      </c>
      <c r="HK383" s="118">
        <v>4.5000000000000001E-6</v>
      </c>
      <c r="HL383" s="118">
        <v>4.6E-6</v>
      </c>
      <c r="HM383" s="118">
        <v>3.0000000000000001E-6</v>
      </c>
      <c r="HN383" s="118">
        <v>2.2000000000000001E-6</v>
      </c>
      <c r="HO383" s="118">
        <v>1.3E-6</v>
      </c>
      <c r="HP383" s="118">
        <v>5.1000000000000003E-6</v>
      </c>
      <c r="HQ383" s="118">
        <v>4.3000000000000003E-6</v>
      </c>
      <c r="HR383" s="118">
        <v>4.6999999999999999E-6</v>
      </c>
      <c r="HS383" s="118">
        <v>4.5000000000000001E-6</v>
      </c>
      <c r="HT383" s="118">
        <v>2.7999999999999999E-6</v>
      </c>
      <c r="HU383" s="118">
        <v>3.5999999999999998E-6</v>
      </c>
      <c r="HV383" s="118">
        <v>1.5999999999999999E-6</v>
      </c>
      <c r="HW383" s="118">
        <v>2.2000000000000001E-6</v>
      </c>
      <c r="HX383" s="118">
        <v>5.1000000000000003E-6</v>
      </c>
      <c r="HY383" s="118">
        <v>4.4000000000000002E-6</v>
      </c>
      <c r="HZ383" s="118">
        <v>5.9000000000000003E-6</v>
      </c>
      <c r="IA383" s="118">
        <v>4.0999999999999997E-6</v>
      </c>
      <c r="IB383" s="118">
        <v>3.4000000000000001E-6</v>
      </c>
      <c r="IC383" s="118">
        <v>3.5999999999999998E-6</v>
      </c>
      <c r="ID383" s="118">
        <v>2.7999999999999999E-6</v>
      </c>
      <c r="IE383" s="118">
        <v>7.3000000000000004E-6</v>
      </c>
      <c r="IF383" s="118">
        <v>3.3000000000000002E-6</v>
      </c>
      <c r="IG383" s="118">
        <v>2.5000000000000002E-6</v>
      </c>
      <c r="IH383" s="118">
        <v>2.3E-6</v>
      </c>
      <c r="II383" s="118">
        <v>3.4000000000000001E-6</v>
      </c>
      <c r="IJ383" s="118">
        <v>2.7999999999999999E-6</v>
      </c>
      <c r="IK383" s="118">
        <v>3.1E-6</v>
      </c>
      <c r="IL383" s="138">
        <v>3.9999999999999998E-6</v>
      </c>
      <c r="IM383" s="138">
        <v>1.17E-5</v>
      </c>
      <c r="IN383" s="138">
        <v>3.5999999999999998E-6</v>
      </c>
      <c r="IO383" s="138">
        <v>4.4000000000000002E-6</v>
      </c>
      <c r="IP383" s="138">
        <v>9.2E-6</v>
      </c>
      <c r="IQ383" s="138">
        <v>4.8999999999999997E-6</v>
      </c>
      <c r="IR383" s="138">
        <v>4.3000000000000003E-6</v>
      </c>
      <c r="IS383" s="118">
        <v>2.3E-6</v>
      </c>
      <c r="IT383" s="118">
        <v>1.9999999999999999E-6</v>
      </c>
      <c r="IU383" s="118">
        <v>1.3E-6</v>
      </c>
      <c r="IV383" s="118">
        <v>7.9999999999999996E-7</v>
      </c>
      <c r="IW383" s="138">
        <v>5.4999999999999999E-6</v>
      </c>
      <c r="IX383" s="138">
        <v>4.6E-6</v>
      </c>
      <c r="IY383" s="138">
        <v>3.3000000000000002E-6</v>
      </c>
      <c r="IZ383" s="138">
        <v>3.8999999999999999E-6</v>
      </c>
      <c r="JA383" s="138">
        <v>2.9000000000000002E-6</v>
      </c>
      <c r="JB383" s="138">
        <v>2.3999999999999999E-6</v>
      </c>
      <c r="JC383" s="138">
        <v>3.1999999999999999E-6</v>
      </c>
      <c r="JD383" s="138">
        <v>4.3000000000000003E-6</v>
      </c>
      <c r="JE383" s="118">
        <v>3.8999999999999999E-6</v>
      </c>
      <c r="JF383" s="118">
        <v>3.7000000000000002E-6</v>
      </c>
      <c r="JG383" s="118">
        <v>3.1999999999999999E-6</v>
      </c>
      <c r="JH383" s="118">
        <v>4.0999999999999997E-6</v>
      </c>
      <c r="JI383" s="118">
        <v>3.8999999999999999E-6</v>
      </c>
      <c r="JJ383" s="118">
        <v>3.9999999999999998E-6</v>
      </c>
      <c r="JK383" s="118">
        <v>3.5999999999999998E-6</v>
      </c>
      <c r="JL383" s="118">
        <v>3.4000000000000001E-6</v>
      </c>
      <c r="JM383" s="118">
        <v>2.7999999999999999E-6</v>
      </c>
      <c r="JN383" s="118">
        <v>3.1E-6</v>
      </c>
      <c r="JO383" s="118">
        <v>3.4999999999999999E-6</v>
      </c>
      <c r="JP383" s="118">
        <v>2.3999999999999999E-6</v>
      </c>
      <c r="JQ383" s="118">
        <v>3.3000000000000002E-6</v>
      </c>
      <c r="JR383" s="118">
        <v>3.1E-6</v>
      </c>
      <c r="JS383" s="118">
        <v>4.3000000000000003E-6</v>
      </c>
      <c r="JT383" s="118">
        <v>3.1E-6</v>
      </c>
      <c r="JU383" s="118">
        <v>3.4999999999999999E-6</v>
      </c>
      <c r="JV383" s="118">
        <v>1.5E-6</v>
      </c>
      <c r="JW383" s="118">
        <v>3.3000000000000002E-6</v>
      </c>
      <c r="JX383" s="118">
        <v>1.3E-6</v>
      </c>
      <c r="JY383" s="118">
        <v>0</v>
      </c>
      <c r="JZ383" s="118">
        <v>3.4000000000000001E-6</v>
      </c>
      <c r="KA383" s="118">
        <v>4.6999999999999999E-6</v>
      </c>
      <c r="KB383" s="118">
        <v>3.1E-6</v>
      </c>
      <c r="KC383" s="118">
        <v>3.0000000000000001E-6</v>
      </c>
      <c r="KD383" s="118">
        <v>3.8999999999999999E-6</v>
      </c>
      <c r="KE383" s="118">
        <v>6.9999999999999999E-6</v>
      </c>
      <c r="KF383" s="118">
        <v>5.0000000000000004E-6</v>
      </c>
      <c r="KG383" s="118">
        <v>2.3E-6</v>
      </c>
      <c r="KH383" s="118">
        <v>4.3000000000000003E-6</v>
      </c>
      <c r="KI383" s="118">
        <v>7.9000000000000006E-6</v>
      </c>
      <c r="KJ383" s="118">
        <v>2.3E-6</v>
      </c>
      <c r="KK383" s="118">
        <v>9.0000000000000002E-6</v>
      </c>
      <c r="KL383" s="118">
        <v>5.6999999999999996E-6</v>
      </c>
      <c r="KM383" s="118">
        <v>1.1999999999999999E-6</v>
      </c>
      <c r="KN383" s="118">
        <v>2.7E-6</v>
      </c>
      <c r="KO383" s="118">
        <v>1.15E-5</v>
      </c>
      <c r="KP383" s="118">
        <v>7.3000000000000004E-6</v>
      </c>
      <c r="KQ383" s="118">
        <v>9.0999999999999993E-6</v>
      </c>
      <c r="KR383" s="118">
        <v>1.5E-6</v>
      </c>
      <c r="KS383" s="118">
        <v>2.0999999999999998E-6</v>
      </c>
      <c r="KT383" s="118">
        <v>2.7E-6</v>
      </c>
      <c r="KU383" s="118">
        <v>2.0999999999999998E-6</v>
      </c>
      <c r="KV383" s="118">
        <v>1.1999999999999999E-6</v>
      </c>
      <c r="KW383" s="118">
        <v>1.5999999999999999E-6</v>
      </c>
      <c r="KX383" s="118">
        <v>4.9999999999999998E-7</v>
      </c>
      <c r="KY383" s="118">
        <v>1.3E-6</v>
      </c>
      <c r="KZ383" s="118">
        <v>1.1999999999999999E-6</v>
      </c>
      <c r="LA383" s="118">
        <v>1.9999999999999999E-6</v>
      </c>
      <c r="LB383" s="118">
        <v>3.1999999999999999E-6</v>
      </c>
      <c r="LC383" s="118">
        <v>3.5999999999999998E-6</v>
      </c>
      <c r="LD383" s="118">
        <v>2.7999999999999999E-6</v>
      </c>
      <c r="LE383" s="118">
        <v>2.3999999999999999E-6</v>
      </c>
      <c r="LF383" s="118">
        <v>1.3999999999999999E-6</v>
      </c>
      <c r="LG383" s="118">
        <v>1.5E-6</v>
      </c>
      <c r="LH383" s="118">
        <v>1.7999999999999999E-6</v>
      </c>
      <c r="LI383" s="118">
        <v>2.5000000000000002E-6</v>
      </c>
      <c r="LJ383" s="118">
        <v>1.7999999999999999E-6</v>
      </c>
      <c r="LK383" s="118">
        <v>6.9999999999999997E-7</v>
      </c>
      <c r="LL383" s="118">
        <v>1.1999999999999999E-6</v>
      </c>
      <c r="LM383" s="118">
        <v>8.9999999999999996E-7</v>
      </c>
      <c r="LN383" s="118">
        <v>4.6E-6</v>
      </c>
      <c r="LO383" s="118">
        <v>2.9999999999999999E-7</v>
      </c>
      <c r="LP383" s="118">
        <v>9.9999999999999995E-8</v>
      </c>
      <c r="LQ383" s="118">
        <v>5.5999999999999997E-6</v>
      </c>
      <c r="LR383" s="118">
        <v>1.06E-5</v>
      </c>
      <c r="LS383" s="118">
        <v>2.0999999999999998E-6</v>
      </c>
      <c r="LT383" s="118">
        <v>2.3999999999999999E-6</v>
      </c>
      <c r="LU383" s="118">
        <v>1.7999999999999999E-6</v>
      </c>
      <c r="LV383" s="118">
        <v>3.1999999999999999E-6</v>
      </c>
      <c r="LW383" s="118">
        <v>6.9999999999999997E-7</v>
      </c>
      <c r="LX383" s="118">
        <v>7.9999999999999996E-7</v>
      </c>
      <c r="LY383" s="118">
        <v>2.7999999999999999E-6</v>
      </c>
      <c r="LZ383" s="118">
        <v>2.3999999999999999E-6</v>
      </c>
      <c r="MA383" s="118">
        <v>1.9E-6</v>
      </c>
      <c r="MB383" s="118">
        <v>2.7999999999999999E-6</v>
      </c>
      <c r="MC383" s="118">
        <v>2.3E-6</v>
      </c>
      <c r="MD383" s="118">
        <v>3.3000000000000002E-6</v>
      </c>
      <c r="ME383" s="118">
        <v>2.5000000000000002E-6</v>
      </c>
      <c r="MF383" s="118">
        <v>1.3E-6</v>
      </c>
      <c r="MG383" s="118">
        <v>2.7E-6</v>
      </c>
      <c r="MH383" s="118">
        <v>1.3999999999999999E-6</v>
      </c>
      <c r="MI383" s="118">
        <v>2.3999999999999999E-6</v>
      </c>
      <c r="MJ383" s="118">
        <v>2.3E-6</v>
      </c>
      <c r="MK383" s="118">
        <v>8.9999999999999996E-7</v>
      </c>
      <c r="ML383" s="118">
        <v>2.6000000000000001E-6</v>
      </c>
      <c r="MM383" s="118">
        <v>4.7999999999999998E-6</v>
      </c>
      <c r="MN383" s="118">
        <v>8.8999999999999995E-6</v>
      </c>
      <c r="MO383" s="118">
        <v>3.3000000000000002E-6</v>
      </c>
      <c r="MP383" s="118">
        <v>4.4000000000000002E-6</v>
      </c>
      <c r="MQ383" s="118">
        <v>1.7E-6</v>
      </c>
      <c r="MR383" s="118">
        <v>3.1E-6</v>
      </c>
      <c r="MS383" s="118">
        <v>3.1999999999999999E-6</v>
      </c>
      <c r="MT383" s="118">
        <v>2.7999999999999999E-6</v>
      </c>
      <c r="MU383" s="118">
        <v>9.9000000000000001E-6</v>
      </c>
      <c r="MV383" s="118">
        <v>3.9999999999999998E-6</v>
      </c>
      <c r="MW383" s="118">
        <v>1.9999999999999999E-6</v>
      </c>
      <c r="MX383" s="118">
        <v>2.3E-6</v>
      </c>
      <c r="MY383" s="118">
        <v>2.6000000000000001E-6</v>
      </c>
      <c r="MZ383" s="118">
        <v>4.3000000000000003E-6</v>
      </c>
      <c r="NA383" s="118">
        <v>1.7999999999999999E-6</v>
      </c>
      <c r="NB383" s="118">
        <v>2.0999999999999998E-6</v>
      </c>
      <c r="NC383" s="118">
        <v>3.0000000000000001E-6</v>
      </c>
      <c r="ND383" s="118">
        <v>3.1E-6</v>
      </c>
      <c r="NE383" s="118">
        <v>4.6E-6</v>
      </c>
      <c r="NF383" s="118">
        <v>3.9999999999999998E-6</v>
      </c>
      <c r="NG383" s="118">
        <v>1.7E-5</v>
      </c>
      <c r="NH383" s="118">
        <v>8.6000000000000007E-6</v>
      </c>
      <c r="NI383" s="118">
        <v>4.0999999999999997E-6</v>
      </c>
      <c r="NJ383" s="118">
        <v>2.6000000000000001E-6</v>
      </c>
      <c r="NK383" s="118">
        <v>2.6000000000000001E-6</v>
      </c>
      <c r="NL383" s="118">
        <v>3.9999999999999998E-7</v>
      </c>
      <c r="NM383" s="118">
        <v>3.0000000000000001E-6</v>
      </c>
      <c r="NN383" s="118">
        <v>5.8000000000000004E-6</v>
      </c>
      <c r="NO383" s="118">
        <v>2.5000000000000002E-6</v>
      </c>
      <c r="NP383" s="118">
        <v>1</v>
      </c>
      <c r="NQ383" s="118">
        <v>7.4000000000000003E-6</v>
      </c>
      <c r="NR383" s="118">
        <v>5.1000000000000003E-6</v>
      </c>
      <c r="NS383" s="118">
        <v>5.0000000000000004E-6</v>
      </c>
      <c r="NT383" s="118">
        <v>5.2000000000000002E-6</v>
      </c>
      <c r="NU383" s="118">
        <v>3.1999999999999999E-6</v>
      </c>
      <c r="NV383" s="118">
        <v>1.9E-6</v>
      </c>
      <c r="NW383" s="118">
        <v>1.1999999999999999E-6</v>
      </c>
      <c r="NX383" s="118">
        <v>1.3999999999999999E-6</v>
      </c>
      <c r="NY383" s="118">
        <v>5.9999999999999997E-7</v>
      </c>
      <c r="NZ383" s="118">
        <v>3.8999999999999999E-6</v>
      </c>
      <c r="OA383" s="118">
        <v>2.9999999999999999E-7</v>
      </c>
      <c r="OB383" s="118">
        <v>6.1999999999999999E-6</v>
      </c>
      <c r="OC383" s="118">
        <v>2.9000000000000002E-6</v>
      </c>
      <c r="OD383" s="118">
        <v>8.1999999999999994E-6</v>
      </c>
      <c r="OE383" s="118">
        <v>1.7E-6</v>
      </c>
      <c r="OF383" s="118">
        <v>3.9999999999999998E-6</v>
      </c>
      <c r="OG383" s="118">
        <v>0</v>
      </c>
      <c r="OH383" s="118">
        <v>2.0999999999999998E-6</v>
      </c>
      <c r="OI383" s="118">
        <v>2.3E-6</v>
      </c>
      <c r="OJ383" s="118">
        <v>6.1E-6</v>
      </c>
      <c r="OK383" s="118">
        <v>4.4000000000000002E-6</v>
      </c>
      <c r="OL383" s="118">
        <v>3.7000000000000002E-6</v>
      </c>
      <c r="OM383" s="118">
        <v>2.6000000000000001E-6</v>
      </c>
      <c r="ON383" s="118">
        <v>5.9000000000000003E-6</v>
      </c>
      <c r="OO383" s="118">
        <v>5.4E-6</v>
      </c>
      <c r="OP383" s="118">
        <v>5.4999999999999999E-6</v>
      </c>
      <c r="OQ383" s="118">
        <v>7.9000000000000006E-6</v>
      </c>
      <c r="OR383" s="119">
        <v>6.2739999999999996E-4</v>
      </c>
    </row>
    <row r="384" spans="1:408" ht="12.75" customHeight="1">
      <c r="A384" s="115">
        <v>713900</v>
      </c>
      <c r="B384" s="69" t="str">
        <f>INDEX('NAICS to ISIC Key'!H:H,MATCH(A384,'NAICS to ISIC Key'!D:D,0))</f>
        <v>ISIC 90T96</v>
      </c>
      <c r="C384" s="121" t="s">
        <v>813</v>
      </c>
      <c r="D384" s="117">
        <v>1.8469999999999999E-4</v>
      </c>
      <c r="E384" s="118">
        <v>2.408E-4</v>
      </c>
      <c r="F384" s="118">
        <v>1.5799999999999999E-4</v>
      </c>
      <c r="G384" s="118">
        <v>9.2999999999999997E-5</v>
      </c>
      <c r="H384" s="118">
        <v>1.44E-4</v>
      </c>
      <c r="I384" s="118">
        <v>1.3909999999999999E-4</v>
      </c>
      <c r="J384" s="118">
        <v>3.3970000000000002E-4</v>
      </c>
      <c r="K384" s="118">
        <v>1.594E-4</v>
      </c>
      <c r="L384" s="118">
        <v>3.9070000000000001E-4</v>
      </c>
      <c r="M384" s="118">
        <v>1.6229999999999999E-4</v>
      </c>
      <c r="N384" s="118">
        <v>7.25E-5</v>
      </c>
      <c r="O384" s="118">
        <v>4.8399999999999997E-5</v>
      </c>
      <c r="P384" s="118">
        <v>8.6799999999999996E-5</v>
      </c>
      <c r="Q384" s="118">
        <v>1.133E-4</v>
      </c>
      <c r="R384" s="118">
        <v>1.3640000000000001E-4</v>
      </c>
      <c r="S384" s="118">
        <v>9.7899999999999994E-5</v>
      </c>
      <c r="T384" s="118">
        <v>1.228E-4</v>
      </c>
      <c r="U384" s="118">
        <v>2.1469999999999999E-4</v>
      </c>
      <c r="V384" s="118">
        <v>1.582E-4</v>
      </c>
      <c r="W384" s="118">
        <v>1.373E-4</v>
      </c>
      <c r="X384" s="118">
        <v>3.0459999999999998E-4</v>
      </c>
      <c r="Y384" s="118">
        <v>1.571E-4</v>
      </c>
      <c r="Z384" s="118">
        <v>2.0110000000000001E-4</v>
      </c>
      <c r="AA384" s="118">
        <v>8.42E-5</v>
      </c>
      <c r="AB384" s="118">
        <v>1.4880000000000001E-4</v>
      </c>
      <c r="AC384" s="118">
        <v>1.3789999999999999E-4</v>
      </c>
      <c r="AD384" s="118">
        <v>2.273E-4</v>
      </c>
      <c r="AE384" s="118">
        <v>1.6899999999999999E-4</v>
      </c>
      <c r="AF384" s="118">
        <v>1.8450000000000001E-4</v>
      </c>
      <c r="AG384" s="118">
        <v>8.1299999999999997E-5</v>
      </c>
      <c r="AH384" s="118">
        <v>2.4379999999999999E-4</v>
      </c>
      <c r="AI384" s="118">
        <v>1.0849999999999999E-4</v>
      </c>
      <c r="AJ384" s="118">
        <v>2.008E-4</v>
      </c>
      <c r="AK384" s="118">
        <v>9.0500000000000004E-5</v>
      </c>
      <c r="AL384" s="118">
        <v>1.5650000000000001E-4</v>
      </c>
      <c r="AM384" s="118">
        <v>1.515E-4</v>
      </c>
      <c r="AN384" s="118">
        <v>1.985E-4</v>
      </c>
      <c r="AO384" s="118">
        <v>2.0210000000000001E-4</v>
      </c>
      <c r="AP384" s="118">
        <v>2.786E-4</v>
      </c>
      <c r="AQ384" s="118">
        <v>2.9270000000000001E-4</v>
      </c>
      <c r="AR384" s="118">
        <v>1.7530000000000001E-4</v>
      </c>
      <c r="AS384" s="118">
        <v>2.4049999999999999E-4</v>
      </c>
      <c r="AT384" s="118">
        <v>2.074E-4</v>
      </c>
      <c r="AU384" s="118">
        <v>3.7290000000000001E-4</v>
      </c>
      <c r="AV384" s="118">
        <v>3.1780000000000003E-4</v>
      </c>
      <c r="AW384" s="118">
        <v>3.8880000000000002E-4</v>
      </c>
      <c r="AX384" s="118">
        <v>1.2410000000000001E-4</v>
      </c>
      <c r="AY384" s="118">
        <v>1.6589999999999999E-4</v>
      </c>
      <c r="AZ384" s="118">
        <v>3.2479999999999998E-4</v>
      </c>
      <c r="BA384" s="118">
        <v>2.542E-4</v>
      </c>
      <c r="BB384" s="118">
        <v>2.2450000000000001E-4</v>
      </c>
      <c r="BC384" s="118">
        <v>2.7740000000000002E-4</v>
      </c>
      <c r="BD384" s="118">
        <v>2.499E-4</v>
      </c>
      <c r="BE384" s="118">
        <v>2.075E-4</v>
      </c>
      <c r="BF384" s="118">
        <v>2.107E-4</v>
      </c>
      <c r="BG384" s="118">
        <v>1.1849999999999999E-4</v>
      </c>
      <c r="BH384" s="118">
        <v>1.5410000000000001E-4</v>
      </c>
      <c r="BI384" s="118">
        <v>1.0170000000000001E-4</v>
      </c>
      <c r="BJ384" s="118">
        <v>1.4430000000000001E-4</v>
      </c>
      <c r="BK384" s="118">
        <v>1.2990000000000001E-4</v>
      </c>
      <c r="BL384" s="118">
        <v>1.8890000000000001E-4</v>
      </c>
      <c r="BM384" s="118">
        <v>2.8729999999999999E-4</v>
      </c>
      <c r="BN384" s="118">
        <v>2.5050000000000002E-4</v>
      </c>
      <c r="BO384" s="118">
        <v>2.5750000000000002E-4</v>
      </c>
      <c r="BP384" s="118">
        <v>2.5720000000000002E-4</v>
      </c>
      <c r="BQ384" s="118">
        <v>2.0880000000000001E-4</v>
      </c>
      <c r="BR384" s="118">
        <v>2.9260000000000001E-4</v>
      </c>
      <c r="BS384" s="118">
        <v>2.9730000000000002E-4</v>
      </c>
      <c r="BT384" s="118">
        <v>1.9540000000000001E-4</v>
      </c>
      <c r="BU384" s="118">
        <v>2.6800000000000001E-4</v>
      </c>
      <c r="BV384" s="118">
        <v>1.719E-4</v>
      </c>
      <c r="BW384" s="118">
        <v>3.6279999999999998E-4</v>
      </c>
      <c r="BX384" s="118">
        <v>2.5060000000000002E-4</v>
      </c>
      <c r="BY384" s="118">
        <v>3.3760000000000002E-4</v>
      </c>
      <c r="BZ384" s="118">
        <v>2.8489999999999999E-4</v>
      </c>
      <c r="CA384" s="118">
        <v>2.5149999999999999E-4</v>
      </c>
      <c r="CB384" s="118">
        <v>1.552E-4</v>
      </c>
      <c r="CC384" s="118">
        <v>2.095E-4</v>
      </c>
      <c r="CD384" s="118">
        <v>1.6789999999999999E-4</v>
      </c>
      <c r="CE384" s="118">
        <v>2.2369999999999999E-4</v>
      </c>
      <c r="CF384" s="118">
        <v>1.183E-4</v>
      </c>
      <c r="CG384" s="118">
        <v>2.3259999999999999E-4</v>
      </c>
      <c r="CH384" s="118">
        <v>2.0900000000000001E-4</v>
      </c>
      <c r="CI384" s="118">
        <v>1.596E-4</v>
      </c>
      <c r="CJ384" s="118">
        <v>1.7569999999999999E-4</v>
      </c>
      <c r="CK384" s="118">
        <v>3.2850000000000002E-4</v>
      </c>
      <c r="CL384" s="118">
        <v>1.883E-4</v>
      </c>
      <c r="CM384" s="118">
        <v>2.7829999999999999E-4</v>
      </c>
      <c r="CN384" s="118">
        <v>3.9110000000000002E-4</v>
      </c>
      <c r="CO384" s="118">
        <v>2.1890000000000001E-4</v>
      </c>
      <c r="CP384" s="118">
        <v>2.185E-4</v>
      </c>
      <c r="CQ384" s="118">
        <v>2.988E-4</v>
      </c>
      <c r="CR384" s="118">
        <v>1.773E-4</v>
      </c>
      <c r="CS384" s="118">
        <v>1.951E-4</v>
      </c>
      <c r="CT384" s="118">
        <v>2.4169999999999999E-4</v>
      </c>
      <c r="CU384" s="118">
        <v>2.5169999999999999E-4</v>
      </c>
      <c r="CV384" s="118">
        <v>2.7280000000000002E-4</v>
      </c>
      <c r="CW384" s="118">
        <v>2.12E-4</v>
      </c>
      <c r="CX384" s="118">
        <v>1.3850000000000001E-4</v>
      </c>
      <c r="CY384" s="118">
        <v>1.5669999999999999E-4</v>
      </c>
      <c r="CZ384" s="118">
        <v>2.231E-4</v>
      </c>
      <c r="DA384" s="118">
        <v>2.165E-4</v>
      </c>
      <c r="DB384" s="118">
        <v>1.8890000000000001E-4</v>
      </c>
      <c r="DC384" s="118">
        <v>1.8890000000000001E-4</v>
      </c>
      <c r="DD384" s="118">
        <v>1.729E-4</v>
      </c>
      <c r="DE384" s="118">
        <v>1.4329999999999999E-4</v>
      </c>
      <c r="DF384" s="118">
        <v>2.9980000000000002E-4</v>
      </c>
      <c r="DG384" s="118">
        <v>1.5569999999999999E-4</v>
      </c>
      <c r="DH384" s="118">
        <v>2.408E-4</v>
      </c>
      <c r="DI384" s="118">
        <v>1.7349999999999999E-4</v>
      </c>
      <c r="DJ384" s="118">
        <v>7.2600000000000003E-5</v>
      </c>
      <c r="DK384" s="118">
        <v>2.2350000000000001E-4</v>
      </c>
      <c r="DL384" s="118">
        <v>6.9300000000000004E-5</v>
      </c>
      <c r="DM384" s="118">
        <v>1.641E-4</v>
      </c>
      <c r="DN384" s="118">
        <v>1.047E-4</v>
      </c>
      <c r="DO384" s="118">
        <v>1.6530000000000001E-4</v>
      </c>
      <c r="DP384" s="118">
        <v>1.1400000000000001E-4</v>
      </c>
      <c r="DQ384" s="118">
        <v>1.7129999999999999E-4</v>
      </c>
      <c r="DR384" s="118">
        <v>1.5689999999999999E-4</v>
      </c>
      <c r="DS384" s="118">
        <v>9.7700000000000003E-5</v>
      </c>
      <c r="DT384" s="118">
        <v>9.5199999999999997E-5</v>
      </c>
      <c r="DU384" s="118">
        <v>1.406E-4</v>
      </c>
      <c r="DV384" s="118">
        <v>1.975E-4</v>
      </c>
      <c r="DW384" s="118">
        <v>4.8300000000000002E-5</v>
      </c>
      <c r="DX384" s="118">
        <v>1.661E-4</v>
      </c>
      <c r="DY384" s="118">
        <v>1.2750000000000001E-4</v>
      </c>
      <c r="DZ384" s="118">
        <v>1.0399999999999999E-4</v>
      </c>
      <c r="EA384" s="118">
        <v>1.0509999999999999E-4</v>
      </c>
      <c r="EB384" s="118">
        <v>1.6909999999999999E-4</v>
      </c>
      <c r="EC384" s="118">
        <v>1.393E-4</v>
      </c>
      <c r="ED384" s="118">
        <v>1.2669999999999999E-4</v>
      </c>
      <c r="EE384" s="118">
        <v>1.6899999999999999E-4</v>
      </c>
      <c r="EF384" s="118">
        <v>1.214E-4</v>
      </c>
      <c r="EG384" s="118">
        <v>1.203E-4</v>
      </c>
      <c r="EH384" s="118">
        <v>1.117E-4</v>
      </c>
      <c r="EI384" s="118">
        <v>1.2980000000000001E-4</v>
      </c>
      <c r="EJ384" s="118">
        <v>9.8999999999999994E-5</v>
      </c>
      <c r="EK384" s="118">
        <v>1.0739999999999999E-4</v>
      </c>
      <c r="EL384" s="118">
        <v>1.071E-4</v>
      </c>
      <c r="EM384" s="118">
        <v>1.2019999999999999E-4</v>
      </c>
      <c r="EN384" s="118">
        <v>9.0199999999999997E-5</v>
      </c>
      <c r="EO384" s="118">
        <v>8.2299999999999995E-5</v>
      </c>
      <c r="EP384" s="118">
        <v>8.8499999999999996E-5</v>
      </c>
      <c r="EQ384" s="118">
        <v>1.539E-4</v>
      </c>
      <c r="ER384" s="118">
        <v>1.1010000000000001E-4</v>
      </c>
      <c r="ES384" s="118">
        <v>1.0179999999999999E-4</v>
      </c>
      <c r="ET384" s="118">
        <v>2.2900000000000001E-4</v>
      </c>
      <c r="EU384" s="118">
        <v>1.63E-4</v>
      </c>
      <c r="EV384" s="118">
        <v>1.6780000000000001E-4</v>
      </c>
      <c r="EW384" s="118">
        <v>1.604E-4</v>
      </c>
      <c r="EX384" s="118">
        <v>2.2580000000000001E-4</v>
      </c>
      <c r="EY384" s="118">
        <v>2.0369999999999999E-4</v>
      </c>
      <c r="EZ384" s="118">
        <v>1.188E-4</v>
      </c>
      <c r="FA384" s="118">
        <v>2.153E-4</v>
      </c>
      <c r="FB384" s="118">
        <v>2.1589999999999999E-4</v>
      </c>
      <c r="FC384" s="118">
        <v>1.696E-4</v>
      </c>
      <c r="FD384" s="118">
        <v>2.1499999999999999E-4</v>
      </c>
      <c r="FE384" s="118">
        <v>2.064E-4</v>
      </c>
      <c r="FF384" s="118">
        <v>3.347E-4</v>
      </c>
      <c r="FG384" s="118">
        <v>2.609E-4</v>
      </c>
      <c r="FH384" s="118">
        <v>2.3489999999999999E-4</v>
      </c>
      <c r="FI384" s="118">
        <v>9.0000000000000006E-5</v>
      </c>
      <c r="FJ384" s="118">
        <v>8.4699999999999999E-5</v>
      </c>
      <c r="FK384" s="118">
        <v>1.4339999999999999E-4</v>
      </c>
      <c r="FL384" s="118">
        <v>1.295E-4</v>
      </c>
      <c r="FM384" s="118">
        <v>7.75E-5</v>
      </c>
      <c r="FN384" s="118">
        <v>2.4020000000000001E-4</v>
      </c>
      <c r="FO384" s="118">
        <v>3.637E-4</v>
      </c>
      <c r="FP384" s="118">
        <v>2.375E-4</v>
      </c>
      <c r="FQ384" s="118">
        <v>1.4540000000000001E-4</v>
      </c>
      <c r="FR384" s="118">
        <v>9.6899999999999997E-5</v>
      </c>
      <c r="FS384" s="118">
        <v>1.493E-4</v>
      </c>
      <c r="FT384" s="118">
        <v>3.8519999999999998E-4</v>
      </c>
      <c r="FU384" s="118">
        <v>1.719E-4</v>
      </c>
      <c r="FV384" s="118">
        <v>2.4369999999999999E-4</v>
      </c>
      <c r="FW384" s="118">
        <v>4.4719999999999997E-4</v>
      </c>
      <c r="FX384" s="118">
        <v>3.6719999999999998E-4</v>
      </c>
      <c r="FY384" s="118">
        <v>2.2939999999999999E-4</v>
      </c>
      <c r="FZ384" s="118">
        <v>2.9090000000000002E-4</v>
      </c>
      <c r="GA384" s="118">
        <v>3.433E-4</v>
      </c>
      <c r="GB384" s="118">
        <v>1.7550000000000001E-4</v>
      </c>
      <c r="GC384" s="118">
        <v>3.7169999999999998E-4</v>
      </c>
      <c r="GD384" s="118">
        <v>2.0010000000000001E-4</v>
      </c>
      <c r="GE384" s="118">
        <v>1.2129999999999999E-4</v>
      </c>
      <c r="GF384" s="118">
        <v>2.5319999999999997E-4</v>
      </c>
      <c r="GG384" s="118">
        <v>1.55E-4</v>
      </c>
      <c r="GH384" s="118">
        <v>4.0900000000000002E-4</v>
      </c>
      <c r="GI384" s="118">
        <v>1.55E-4</v>
      </c>
      <c r="GJ384" s="118">
        <v>1.473E-4</v>
      </c>
      <c r="GK384" s="118">
        <v>2.4820000000000002E-4</v>
      </c>
      <c r="GL384" s="118">
        <v>2.5119999999999998E-4</v>
      </c>
      <c r="GM384" s="118">
        <v>1.9489999999999999E-4</v>
      </c>
      <c r="GN384" s="118">
        <v>2.4250000000000001E-4</v>
      </c>
      <c r="GO384" s="118">
        <v>2.23E-4</v>
      </c>
      <c r="GP384" s="118">
        <v>2.2230000000000001E-4</v>
      </c>
      <c r="GQ384" s="118">
        <v>1.9660000000000001E-4</v>
      </c>
      <c r="GR384" s="118">
        <v>1.6640000000000001E-4</v>
      </c>
      <c r="GS384" s="118">
        <v>1.7819999999999999E-4</v>
      </c>
      <c r="GT384" s="118">
        <v>2.1599999999999999E-4</v>
      </c>
      <c r="GU384" s="118">
        <v>1.9689999999999999E-4</v>
      </c>
      <c r="GV384" s="118">
        <v>2.063E-4</v>
      </c>
      <c r="GW384" s="118">
        <v>3.0929999999999998E-4</v>
      </c>
      <c r="GX384" s="118">
        <v>2.5399999999999999E-4</v>
      </c>
      <c r="GY384" s="118">
        <v>3.324E-4</v>
      </c>
      <c r="GZ384" s="118">
        <v>2.34E-4</v>
      </c>
      <c r="HA384" s="118">
        <v>3.324E-4</v>
      </c>
      <c r="HB384" s="118">
        <v>2.0479999999999999E-4</v>
      </c>
      <c r="HC384" s="118">
        <v>1.6809999999999999E-4</v>
      </c>
      <c r="HD384" s="118">
        <v>3.4749999999999999E-4</v>
      </c>
      <c r="HE384" s="118">
        <v>2.921E-4</v>
      </c>
      <c r="HF384" s="118">
        <v>1.8420000000000001E-4</v>
      </c>
      <c r="HG384" s="118">
        <v>1.818E-4</v>
      </c>
      <c r="HH384" s="118">
        <v>2.1670000000000001E-4</v>
      </c>
      <c r="HI384" s="118">
        <v>2.4810000000000001E-4</v>
      </c>
      <c r="HJ384" s="118">
        <v>2.5359999999999998E-4</v>
      </c>
      <c r="HK384" s="118">
        <v>2.2269999999999999E-4</v>
      </c>
      <c r="HL384" s="118">
        <v>1.6860000000000001E-4</v>
      </c>
      <c r="HM384" s="118">
        <v>2.096E-4</v>
      </c>
      <c r="HN384" s="118">
        <v>1.2019999999999999E-4</v>
      </c>
      <c r="HO384" s="118">
        <v>7.64E-5</v>
      </c>
      <c r="HP384" s="118">
        <v>1.2870000000000001E-4</v>
      </c>
      <c r="HQ384" s="118">
        <v>1.394E-4</v>
      </c>
      <c r="HR384" s="118">
        <v>2.1369999999999999E-4</v>
      </c>
      <c r="HS384" s="118">
        <v>1.236E-4</v>
      </c>
      <c r="HT384" s="118">
        <v>1.572E-4</v>
      </c>
      <c r="HU384" s="118">
        <v>2.4220000000000001E-4</v>
      </c>
      <c r="HV384" s="118">
        <v>1.5809999999999999E-4</v>
      </c>
      <c r="HW384" s="118">
        <v>1.604E-4</v>
      </c>
      <c r="HX384" s="118">
        <v>1.9699999999999999E-4</v>
      </c>
      <c r="HY384" s="118">
        <v>1.694E-4</v>
      </c>
      <c r="HZ384" s="118">
        <v>1.606E-4</v>
      </c>
      <c r="IA384" s="118">
        <v>2.5730000000000002E-4</v>
      </c>
      <c r="IB384" s="118">
        <v>1.7640000000000001E-4</v>
      </c>
      <c r="IC384" s="118">
        <v>2.5549999999999998E-4</v>
      </c>
      <c r="ID384" s="118">
        <v>1.615E-4</v>
      </c>
      <c r="IE384" s="118">
        <v>2.2159999999999999E-4</v>
      </c>
      <c r="IF384" s="118">
        <v>3.4380000000000001E-4</v>
      </c>
      <c r="IG384" s="118">
        <v>2.4360000000000001E-4</v>
      </c>
      <c r="IH384" s="118">
        <v>6.4599999999999998E-5</v>
      </c>
      <c r="II384" s="118">
        <v>1.4689999999999999E-4</v>
      </c>
      <c r="IJ384" s="118">
        <v>1.4100000000000001E-4</v>
      </c>
      <c r="IK384" s="118">
        <v>9.3599999999999998E-5</v>
      </c>
      <c r="IL384" s="138">
        <v>8.3900000000000006E-5</v>
      </c>
      <c r="IM384" s="138">
        <v>1.249E-4</v>
      </c>
      <c r="IN384" s="138">
        <v>9.4699999999999998E-5</v>
      </c>
      <c r="IO384" s="138">
        <v>1.5410000000000001E-4</v>
      </c>
      <c r="IP384" s="138">
        <v>1.8980000000000001E-4</v>
      </c>
      <c r="IQ384" s="138">
        <v>1.6479999999999999E-4</v>
      </c>
      <c r="IR384" s="138">
        <v>1.54E-4</v>
      </c>
      <c r="IS384" s="118">
        <v>9.0000000000000006E-5</v>
      </c>
      <c r="IT384" s="118">
        <v>9.6000000000000002E-5</v>
      </c>
      <c r="IU384" s="118">
        <v>1.283E-4</v>
      </c>
      <c r="IV384" s="118">
        <v>3.26E-5</v>
      </c>
      <c r="IW384" s="138">
        <v>1.4190000000000001E-4</v>
      </c>
      <c r="IX384" s="138">
        <v>1.3119999999999999E-4</v>
      </c>
      <c r="IY384" s="138">
        <v>1.7259999999999999E-4</v>
      </c>
      <c r="IZ384" s="138">
        <v>1.708E-4</v>
      </c>
      <c r="JA384" s="138">
        <v>1.417E-4</v>
      </c>
      <c r="JB384" s="138">
        <v>1.482E-4</v>
      </c>
      <c r="JC384" s="138">
        <v>1.551E-4</v>
      </c>
      <c r="JD384" s="138">
        <v>1.6420000000000001E-4</v>
      </c>
      <c r="JE384" s="118">
        <v>2.6840000000000002E-4</v>
      </c>
      <c r="JF384" s="118">
        <v>1.272E-4</v>
      </c>
      <c r="JG384" s="118">
        <v>1.3180000000000001E-4</v>
      </c>
      <c r="JH384" s="118">
        <v>6.0669999999999995E-4</v>
      </c>
      <c r="JI384" s="118">
        <v>2.5510000000000002E-4</v>
      </c>
      <c r="JJ384" s="118">
        <v>1.76E-4</v>
      </c>
      <c r="JK384" s="118">
        <v>2.6669999999999998E-4</v>
      </c>
      <c r="JL384" s="118">
        <v>1.817E-4</v>
      </c>
      <c r="JM384" s="118">
        <v>2.009E-4</v>
      </c>
      <c r="JN384" s="118">
        <v>2.0770000000000001E-4</v>
      </c>
      <c r="JO384" s="118">
        <v>5.1999999999999995E-4</v>
      </c>
      <c r="JP384" s="118">
        <v>2.563E-4</v>
      </c>
      <c r="JQ384" s="118">
        <v>3.1859999999999999E-4</v>
      </c>
      <c r="JR384" s="118">
        <v>3.3540000000000002E-4</v>
      </c>
      <c r="JS384" s="118">
        <v>3.3070000000000002E-4</v>
      </c>
      <c r="JT384" s="118">
        <v>1.8369999999999999E-4</v>
      </c>
      <c r="JU384" s="118">
        <v>5.9750000000000005E-4</v>
      </c>
      <c r="JV384" s="118">
        <v>7.4999999999999993E-5</v>
      </c>
      <c r="JW384" s="118">
        <v>5.0270000000000002E-4</v>
      </c>
      <c r="JX384" s="118">
        <v>5.27E-5</v>
      </c>
      <c r="JY384" s="118">
        <v>0</v>
      </c>
      <c r="JZ384" s="118">
        <v>1.338E-4</v>
      </c>
      <c r="KA384" s="118">
        <v>3.4279999999999998E-4</v>
      </c>
      <c r="KB384" s="118">
        <v>1.8489999999999999E-4</v>
      </c>
      <c r="KC384" s="118">
        <v>3.4660000000000002E-4</v>
      </c>
      <c r="KD384" s="118">
        <v>1.3999999999999999E-4</v>
      </c>
      <c r="KE384" s="118">
        <v>7.1849999999999995E-4</v>
      </c>
      <c r="KF384" s="118">
        <v>2.3589999999999999E-4</v>
      </c>
      <c r="KG384" s="118">
        <v>3.634E-4</v>
      </c>
      <c r="KH384" s="118">
        <v>8.9689999999999995E-4</v>
      </c>
      <c r="KI384" s="118">
        <v>1.406E-4</v>
      </c>
      <c r="KJ384" s="118">
        <v>1.4860000000000001E-4</v>
      </c>
      <c r="KK384" s="118">
        <v>2.0929999999999999E-4</v>
      </c>
      <c r="KL384" s="118">
        <v>1.249E-4</v>
      </c>
      <c r="KM384" s="118">
        <v>9.3499999999999996E-5</v>
      </c>
      <c r="KN384" s="118">
        <v>8.7600000000000002E-5</v>
      </c>
      <c r="KO384" s="118">
        <v>1.3420000000000001E-4</v>
      </c>
      <c r="KP384" s="118">
        <v>1.115E-4</v>
      </c>
      <c r="KQ384" s="118">
        <v>1.8100000000000001E-4</v>
      </c>
      <c r="KR384" s="118">
        <v>1.9149999999999999E-4</v>
      </c>
      <c r="KS384" s="118">
        <v>3.4269999999999998E-4</v>
      </c>
      <c r="KT384" s="118">
        <v>3.6259999999999998E-4</v>
      </c>
      <c r="KU384" s="118">
        <v>3.3090000000000002E-4</v>
      </c>
      <c r="KV384" s="118">
        <v>2.2340000000000001E-4</v>
      </c>
      <c r="KW384" s="118">
        <v>1.95E-4</v>
      </c>
      <c r="KX384" s="118">
        <v>1.1959999999999999E-4</v>
      </c>
      <c r="KY384" s="118">
        <v>3.3100000000000002E-4</v>
      </c>
      <c r="KZ384" s="118">
        <v>2.051E-4</v>
      </c>
      <c r="LA384" s="118">
        <v>1.6330000000000001E-4</v>
      </c>
      <c r="LB384" s="118">
        <v>3.8079999999999999E-4</v>
      </c>
      <c r="LC384" s="118">
        <v>5.5659999999999998E-4</v>
      </c>
      <c r="LD384" s="118">
        <v>1.0591999999999999E-3</v>
      </c>
      <c r="LE384" s="118">
        <v>4.7140000000000002E-4</v>
      </c>
      <c r="LF384" s="118">
        <v>1.9369999999999999E-4</v>
      </c>
      <c r="LG384" s="118">
        <v>5.0600000000000005E-4</v>
      </c>
      <c r="LH384" s="118">
        <v>4.0069999999999998E-4</v>
      </c>
      <c r="LI384" s="118">
        <v>6.8389999999999998E-4</v>
      </c>
      <c r="LJ384" s="118">
        <v>3.6749999999999999E-4</v>
      </c>
      <c r="LK384" s="118">
        <v>9.3999999999999994E-5</v>
      </c>
      <c r="LL384" s="118">
        <v>1.5760000000000001E-4</v>
      </c>
      <c r="LM384" s="118">
        <v>3.1139999999999998E-4</v>
      </c>
      <c r="LN384" s="118">
        <v>5.9310000000000005E-4</v>
      </c>
      <c r="LO384" s="118">
        <v>4.6600000000000001E-5</v>
      </c>
      <c r="LP384" s="118">
        <v>1.0000000000000001E-5</v>
      </c>
      <c r="LQ384" s="118">
        <v>5.0670000000000001E-4</v>
      </c>
      <c r="LR384" s="118">
        <v>4.9339999999999996E-4</v>
      </c>
      <c r="LS384" s="118">
        <v>3.3950000000000001E-4</v>
      </c>
      <c r="LT384" s="118">
        <v>3.1040000000000001E-4</v>
      </c>
      <c r="LU384" s="118">
        <v>1.772E-4</v>
      </c>
      <c r="LV384" s="118">
        <v>5.2599999999999999E-4</v>
      </c>
      <c r="LW384" s="118">
        <v>1.8760000000000001E-4</v>
      </c>
      <c r="LX384" s="118">
        <v>4.484E-4</v>
      </c>
      <c r="LY384" s="118">
        <v>1.4027E-3</v>
      </c>
      <c r="LZ384" s="118">
        <v>4.9870000000000003E-4</v>
      </c>
      <c r="MA384" s="118">
        <v>4.3409999999999998E-4</v>
      </c>
      <c r="MB384" s="118">
        <v>6.5390000000000001E-4</v>
      </c>
      <c r="MC384" s="118">
        <v>4.8549999999999998E-4</v>
      </c>
      <c r="MD384" s="118">
        <v>2.218E-4</v>
      </c>
      <c r="ME384" s="118">
        <v>3.9280000000000001E-4</v>
      </c>
      <c r="MF384" s="118">
        <v>1.5899999999999999E-4</v>
      </c>
      <c r="MG384" s="118">
        <v>3.0880000000000002E-4</v>
      </c>
      <c r="MH384" s="118">
        <v>1.5200000000000001E-4</v>
      </c>
      <c r="MI384" s="118">
        <v>4.0069999999999998E-4</v>
      </c>
      <c r="MJ384" s="118">
        <v>9.3050000000000001E-4</v>
      </c>
      <c r="MK384" s="118">
        <v>5.4299999999999997E-4</v>
      </c>
      <c r="ML384" s="118">
        <v>2.7159999999999999E-4</v>
      </c>
      <c r="MM384" s="118">
        <v>1.126E-3</v>
      </c>
      <c r="MN384" s="118">
        <v>4.0289999999999998E-4</v>
      </c>
      <c r="MO384" s="118">
        <v>6.0990000000000003E-4</v>
      </c>
      <c r="MP384" s="118">
        <v>1.2983000000000001E-3</v>
      </c>
      <c r="MQ384" s="118">
        <v>5.4009999999999996E-4</v>
      </c>
      <c r="MR384" s="118">
        <v>1.1891E-3</v>
      </c>
      <c r="MS384" s="118">
        <v>4.147E-4</v>
      </c>
      <c r="MT384" s="118">
        <v>1.0679999999999999E-4</v>
      </c>
      <c r="MU384" s="118">
        <v>3.0019999999999998E-4</v>
      </c>
      <c r="MV384" s="118">
        <v>4.5990000000000001E-4</v>
      </c>
      <c r="MW384" s="118">
        <v>5.9449999999999998E-4</v>
      </c>
      <c r="MX384" s="118">
        <v>2.5730000000000002E-4</v>
      </c>
      <c r="MY384" s="118">
        <v>1.8589999999999999E-4</v>
      </c>
      <c r="MZ384" s="118">
        <v>2.9799999999999998E-4</v>
      </c>
      <c r="NA384" s="118">
        <v>1.8110000000000001E-4</v>
      </c>
      <c r="NB384" s="118">
        <v>2.298E-4</v>
      </c>
      <c r="NC384" s="118">
        <v>2.3139999999999999E-4</v>
      </c>
      <c r="ND384" s="118">
        <v>1.7220000000000001E-4</v>
      </c>
      <c r="NE384" s="118">
        <v>3.7550000000000002E-4</v>
      </c>
      <c r="NF384" s="118">
        <v>2.285E-4</v>
      </c>
      <c r="NG384" s="118">
        <v>2.9090000000000002E-4</v>
      </c>
      <c r="NH384" s="118">
        <v>2.1819999999999999E-4</v>
      </c>
      <c r="NI384" s="118">
        <v>8.5070000000000002E-4</v>
      </c>
      <c r="NJ384" s="118">
        <v>1.6589999999999999E-4</v>
      </c>
      <c r="NK384" s="118">
        <v>2.8906000000000001E-3</v>
      </c>
      <c r="NL384" s="118">
        <v>8.4400000000000005E-5</v>
      </c>
      <c r="NM384" s="118">
        <v>6.3520000000000004E-4</v>
      </c>
      <c r="NN384" s="118">
        <v>1.594E-4</v>
      </c>
      <c r="NO384" s="118">
        <v>1.4809999999999999E-4</v>
      </c>
      <c r="NP384" s="118">
        <v>1.3640000000000001E-4</v>
      </c>
      <c r="NQ384" s="118">
        <v>1.00024</v>
      </c>
      <c r="NR384" s="118">
        <v>8.9400000000000005E-4</v>
      </c>
      <c r="NS384" s="118">
        <v>2.6679999999999998E-4</v>
      </c>
      <c r="NT384" s="118">
        <v>3.1119999999999997E-4</v>
      </c>
      <c r="NU384" s="118">
        <v>1.4572000000000001E-3</v>
      </c>
      <c r="NV384" s="118">
        <v>9.1100000000000005E-5</v>
      </c>
      <c r="NW384" s="118">
        <v>1.01E-4</v>
      </c>
      <c r="NX384" s="118">
        <v>1.329E-4</v>
      </c>
      <c r="NY384" s="118">
        <v>3.79E-5</v>
      </c>
      <c r="NZ384" s="118">
        <v>2.242E-4</v>
      </c>
      <c r="OA384" s="118">
        <v>2.5899999999999999E-5</v>
      </c>
      <c r="OB384" s="118">
        <v>1.615E-4</v>
      </c>
      <c r="OC384" s="118">
        <v>1.8349999999999999E-4</v>
      </c>
      <c r="OD384" s="118">
        <v>3.2729999999999999E-4</v>
      </c>
      <c r="OE384" s="118">
        <v>4.6640000000000001E-4</v>
      </c>
      <c r="OF384" s="118">
        <v>3.0860000000000002E-4</v>
      </c>
      <c r="OG384" s="118">
        <v>0</v>
      </c>
      <c r="OH384" s="118">
        <v>5.5139999999999996E-4</v>
      </c>
      <c r="OI384" s="118">
        <v>1.027E-4</v>
      </c>
      <c r="OJ384" s="118">
        <v>1.439E-4</v>
      </c>
      <c r="OK384" s="118">
        <v>1.549E-4</v>
      </c>
      <c r="OL384" s="118">
        <v>2.1139999999999999E-4</v>
      </c>
      <c r="OM384" s="118">
        <v>1.0060000000000001E-4</v>
      </c>
      <c r="ON384" s="118">
        <v>1.3180000000000001E-4</v>
      </c>
      <c r="OO384" s="118">
        <v>7.2570000000000002E-4</v>
      </c>
      <c r="OP384" s="118">
        <v>2.4399999999999999E-4</v>
      </c>
      <c r="OQ384" s="118">
        <v>8.7000000000000001E-5</v>
      </c>
      <c r="OR384" s="119">
        <v>1.5660000000000001E-4</v>
      </c>
    </row>
    <row r="385" spans="1:408" ht="12.75" customHeight="1">
      <c r="A385" s="115">
        <v>721000</v>
      </c>
      <c r="B385" s="69" t="str">
        <f>INDEX('NAICS to ISIC Key'!H:H,MATCH(A385,'NAICS to ISIC Key'!D:D,0))</f>
        <v>ISIC 55T56</v>
      </c>
      <c r="C385" s="121" t="s">
        <v>815</v>
      </c>
      <c r="D385" s="117">
        <v>1.4469999999999999E-3</v>
      </c>
      <c r="E385" s="118">
        <v>2.3752999999999999E-3</v>
      </c>
      <c r="F385" s="118">
        <v>1.4292E-3</v>
      </c>
      <c r="G385" s="118">
        <v>7.0790000000000002E-4</v>
      </c>
      <c r="H385" s="118">
        <v>9.8860000000000007E-4</v>
      </c>
      <c r="I385" s="118">
        <v>1.382E-3</v>
      </c>
      <c r="J385" s="118">
        <v>2.1469000000000002E-3</v>
      </c>
      <c r="K385" s="118">
        <v>1.6148E-3</v>
      </c>
      <c r="L385" s="118">
        <v>2.1616000000000001E-3</v>
      </c>
      <c r="M385" s="118">
        <v>6.8110000000000002E-4</v>
      </c>
      <c r="N385" s="118">
        <v>6.9180000000000001E-4</v>
      </c>
      <c r="O385" s="118">
        <v>7.1250000000000003E-4</v>
      </c>
      <c r="P385" s="118">
        <v>6.1149999999999996E-4</v>
      </c>
      <c r="Q385" s="118">
        <v>1.1496E-3</v>
      </c>
      <c r="R385" s="118">
        <v>1.5560999999999999E-3</v>
      </c>
      <c r="S385" s="118">
        <v>1.2198000000000001E-3</v>
      </c>
      <c r="T385" s="118">
        <v>1.6044E-3</v>
      </c>
      <c r="U385" s="118">
        <v>2.9044000000000001E-3</v>
      </c>
      <c r="V385" s="118">
        <v>2.0168E-3</v>
      </c>
      <c r="W385" s="118">
        <v>1.8278000000000001E-3</v>
      </c>
      <c r="X385" s="118">
        <v>4.2912999999999996E-3</v>
      </c>
      <c r="Y385" s="118">
        <v>3.0566999999999999E-3</v>
      </c>
      <c r="Z385" s="118">
        <v>3.2114000000000001E-3</v>
      </c>
      <c r="AA385" s="118">
        <v>1.7030999999999999E-3</v>
      </c>
      <c r="AB385" s="118">
        <v>1.4071999999999999E-3</v>
      </c>
      <c r="AC385" s="118">
        <v>1.4164E-3</v>
      </c>
      <c r="AD385" s="118">
        <v>3.2883000000000001E-3</v>
      </c>
      <c r="AE385" s="118">
        <v>2.1052000000000002E-3</v>
      </c>
      <c r="AF385" s="118">
        <v>1.5742E-3</v>
      </c>
      <c r="AG385" s="118">
        <v>6.8599999999999998E-4</v>
      </c>
      <c r="AH385" s="118">
        <v>1.7024E-3</v>
      </c>
      <c r="AI385" s="118">
        <v>1.1789999999999999E-3</v>
      </c>
      <c r="AJ385" s="118">
        <v>2.0560000000000001E-3</v>
      </c>
      <c r="AK385" s="118">
        <v>1.0466E-3</v>
      </c>
      <c r="AL385" s="118">
        <v>1.2022999999999999E-3</v>
      </c>
      <c r="AM385" s="118">
        <v>1.4773E-3</v>
      </c>
      <c r="AN385" s="118">
        <v>2.4605999999999999E-3</v>
      </c>
      <c r="AO385" s="118">
        <v>2.6080999999999999E-3</v>
      </c>
      <c r="AP385" s="118">
        <v>3.8154999999999999E-3</v>
      </c>
      <c r="AQ385" s="118">
        <v>4.1035999999999998E-3</v>
      </c>
      <c r="AR385" s="118">
        <v>2.8494000000000002E-3</v>
      </c>
      <c r="AS385" s="118">
        <v>3.2103000000000001E-3</v>
      </c>
      <c r="AT385" s="118">
        <v>2.8755999999999999E-3</v>
      </c>
      <c r="AU385" s="118">
        <v>5.2069999999999998E-3</v>
      </c>
      <c r="AV385" s="118">
        <v>4.9452999999999997E-3</v>
      </c>
      <c r="AW385" s="118">
        <v>5.4470999999999999E-3</v>
      </c>
      <c r="AX385" s="118">
        <v>1.9252E-3</v>
      </c>
      <c r="AY385" s="118">
        <v>2.2514000000000002E-3</v>
      </c>
      <c r="AZ385" s="118">
        <v>4.4443E-3</v>
      </c>
      <c r="BA385" s="118">
        <v>3.7973999999999998E-3</v>
      </c>
      <c r="BB385" s="118">
        <v>3.0270000000000002E-3</v>
      </c>
      <c r="BC385" s="118">
        <v>3.7506000000000002E-3</v>
      </c>
      <c r="BD385" s="118">
        <v>3.0606000000000001E-3</v>
      </c>
      <c r="BE385" s="118">
        <v>2.6894000000000002E-3</v>
      </c>
      <c r="BF385" s="118">
        <v>2.8379E-3</v>
      </c>
      <c r="BG385" s="118">
        <v>2.1159E-3</v>
      </c>
      <c r="BH385" s="118">
        <v>2.2785000000000001E-3</v>
      </c>
      <c r="BI385" s="118">
        <v>1.4065E-3</v>
      </c>
      <c r="BJ385" s="118">
        <v>1.9049E-3</v>
      </c>
      <c r="BK385" s="118">
        <v>1.6727999999999999E-3</v>
      </c>
      <c r="BL385" s="118">
        <v>2.1852E-3</v>
      </c>
      <c r="BM385" s="118">
        <v>3.9468999999999997E-3</v>
      </c>
      <c r="BN385" s="118">
        <v>3.2533000000000002E-3</v>
      </c>
      <c r="BO385" s="118">
        <v>3.4499000000000001E-3</v>
      </c>
      <c r="BP385" s="118">
        <v>3.4732000000000001E-3</v>
      </c>
      <c r="BQ385" s="118">
        <v>2.6979E-3</v>
      </c>
      <c r="BR385" s="118">
        <v>3.8950999999999999E-3</v>
      </c>
      <c r="BS385" s="118">
        <v>3.9947000000000003E-3</v>
      </c>
      <c r="BT385" s="118">
        <v>2.5861E-3</v>
      </c>
      <c r="BU385" s="118">
        <v>3.6004000000000001E-3</v>
      </c>
      <c r="BV385" s="118">
        <v>2.2713E-3</v>
      </c>
      <c r="BW385" s="118">
        <v>4.6465999999999999E-3</v>
      </c>
      <c r="BX385" s="118">
        <v>3.2791000000000001E-3</v>
      </c>
      <c r="BY385" s="118">
        <v>4.4682999999999997E-3</v>
      </c>
      <c r="BZ385" s="118">
        <v>3.7859E-3</v>
      </c>
      <c r="CA385" s="118">
        <v>3.3679999999999999E-3</v>
      </c>
      <c r="CB385" s="118">
        <v>2.0186000000000002E-3</v>
      </c>
      <c r="CC385" s="118">
        <v>2.7363000000000001E-3</v>
      </c>
      <c r="CD385" s="118">
        <v>2.0319000000000001E-3</v>
      </c>
      <c r="CE385" s="118">
        <v>3.0068E-3</v>
      </c>
      <c r="CF385" s="118">
        <v>1.6017E-3</v>
      </c>
      <c r="CG385" s="118">
        <v>3.0263E-3</v>
      </c>
      <c r="CH385" s="118">
        <v>2.6602000000000002E-3</v>
      </c>
      <c r="CI385" s="118">
        <v>2.1132999999999998E-3</v>
      </c>
      <c r="CJ385" s="118">
        <v>2.1080000000000001E-3</v>
      </c>
      <c r="CK385" s="118">
        <v>4.7965000000000004E-3</v>
      </c>
      <c r="CL385" s="118">
        <v>2.0707E-3</v>
      </c>
      <c r="CM385" s="118">
        <v>3.3454000000000001E-3</v>
      </c>
      <c r="CN385" s="118">
        <v>5.1108000000000004E-3</v>
      </c>
      <c r="CO385" s="118">
        <v>1.4105000000000001E-3</v>
      </c>
      <c r="CP385" s="118">
        <v>2.7989E-3</v>
      </c>
      <c r="CQ385" s="118">
        <v>3.7637E-3</v>
      </c>
      <c r="CR385" s="118">
        <v>1.9530999999999999E-3</v>
      </c>
      <c r="CS385" s="118">
        <v>2.6345000000000001E-3</v>
      </c>
      <c r="CT385" s="118">
        <v>2.7401999999999999E-3</v>
      </c>
      <c r="CU385" s="118">
        <v>2.8574E-3</v>
      </c>
      <c r="CV385" s="118">
        <v>3.7829999999999999E-3</v>
      </c>
      <c r="CW385" s="118">
        <v>2.4153E-3</v>
      </c>
      <c r="CX385" s="118">
        <v>1.5903E-3</v>
      </c>
      <c r="CY385" s="118">
        <v>2.3662000000000002E-3</v>
      </c>
      <c r="CZ385" s="118">
        <v>2.7940999999999999E-3</v>
      </c>
      <c r="DA385" s="118">
        <v>2.7809000000000002E-3</v>
      </c>
      <c r="DB385" s="118">
        <v>2.2659999999999998E-3</v>
      </c>
      <c r="DC385" s="118">
        <v>2.2515E-3</v>
      </c>
      <c r="DD385" s="118">
        <v>2.1186E-3</v>
      </c>
      <c r="DE385" s="118">
        <v>1.4400000000000001E-3</v>
      </c>
      <c r="DF385" s="118">
        <v>3.5837E-3</v>
      </c>
      <c r="DG385" s="118">
        <v>2.5068999999999998E-3</v>
      </c>
      <c r="DH385" s="118">
        <v>3.0823000000000001E-3</v>
      </c>
      <c r="DI385" s="118">
        <v>2.1432000000000001E-3</v>
      </c>
      <c r="DJ385" s="118">
        <v>4.5310000000000001E-4</v>
      </c>
      <c r="DK385" s="118">
        <v>1.3507E-3</v>
      </c>
      <c r="DL385" s="118">
        <v>9.3550000000000003E-4</v>
      </c>
      <c r="DM385" s="118">
        <v>1.1113E-3</v>
      </c>
      <c r="DN385" s="118">
        <v>1.0127000000000001E-3</v>
      </c>
      <c r="DO385" s="118">
        <v>1.4053E-3</v>
      </c>
      <c r="DP385" s="118">
        <v>8.8809999999999996E-4</v>
      </c>
      <c r="DQ385" s="118">
        <v>1.2277E-3</v>
      </c>
      <c r="DR385" s="118">
        <v>1.4936000000000001E-3</v>
      </c>
      <c r="DS385" s="118">
        <v>9.5209999999999999E-4</v>
      </c>
      <c r="DT385" s="118">
        <v>6.9700000000000003E-4</v>
      </c>
      <c r="DU385" s="118">
        <v>1.0215999999999999E-3</v>
      </c>
      <c r="DV385" s="118">
        <v>2.0241999999999999E-3</v>
      </c>
      <c r="DW385" s="118">
        <v>5.1900000000000004E-4</v>
      </c>
      <c r="DX385" s="118">
        <v>2.1399000000000001E-3</v>
      </c>
      <c r="DY385" s="118">
        <v>1.2777000000000001E-3</v>
      </c>
      <c r="DZ385" s="118">
        <v>1.0003E-3</v>
      </c>
      <c r="EA385" s="118">
        <v>1.0537000000000001E-3</v>
      </c>
      <c r="EB385" s="118">
        <v>1.2692000000000001E-3</v>
      </c>
      <c r="EC385" s="118">
        <v>1.0246999999999999E-3</v>
      </c>
      <c r="ED385" s="118">
        <v>1.8688999999999999E-3</v>
      </c>
      <c r="EE385" s="118">
        <v>2.3741000000000001E-3</v>
      </c>
      <c r="EF385" s="118">
        <v>2.2260000000000001E-3</v>
      </c>
      <c r="EG385" s="118">
        <v>1.4513E-3</v>
      </c>
      <c r="EH385" s="118">
        <v>1.2367999999999999E-3</v>
      </c>
      <c r="EI385" s="118">
        <v>1.5495000000000001E-3</v>
      </c>
      <c r="EJ385" s="118">
        <v>1.1558E-3</v>
      </c>
      <c r="EK385" s="118">
        <v>1.4939E-3</v>
      </c>
      <c r="EL385" s="118">
        <v>1.3125999999999999E-3</v>
      </c>
      <c r="EM385" s="118">
        <v>1.9254999999999999E-3</v>
      </c>
      <c r="EN385" s="118">
        <v>1.0395999999999999E-3</v>
      </c>
      <c r="EO385" s="118">
        <v>1.2489000000000001E-3</v>
      </c>
      <c r="EP385" s="118">
        <v>1.0567E-3</v>
      </c>
      <c r="EQ385" s="118">
        <v>2.0098999999999998E-3</v>
      </c>
      <c r="ER385" s="118">
        <v>1.7455999999999999E-3</v>
      </c>
      <c r="ES385" s="118">
        <v>1.4293000000000001E-3</v>
      </c>
      <c r="ET385" s="118">
        <v>3.1570999999999999E-3</v>
      </c>
      <c r="EU385" s="118">
        <v>2.1364999999999999E-3</v>
      </c>
      <c r="EV385" s="118">
        <v>2.1151E-3</v>
      </c>
      <c r="EW385" s="118">
        <v>2.0263E-3</v>
      </c>
      <c r="EX385" s="118">
        <v>2.9267999999999998E-3</v>
      </c>
      <c r="EY385" s="118">
        <v>2.7483E-3</v>
      </c>
      <c r="EZ385" s="118">
        <v>1.2838999999999999E-3</v>
      </c>
      <c r="FA385" s="118">
        <v>2.8895000000000001E-3</v>
      </c>
      <c r="FB385" s="118">
        <v>2.6951000000000002E-3</v>
      </c>
      <c r="FC385" s="118">
        <v>2.0666999999999999E-3</v>
      </c>
      <c r="FD385" s="118">
        <v>2.6050000000000001E-3</v>
      </c>
      <c r="FE385" s="118">
        <v>2.4309000000000002E-3</v>
      </c>
      <c r="FF385" s="118">
        <v>4.3623000000000004E-3</v>
      </c>
      <c r="FG385" s="118">
        <v>3.4832999999999999E-3</v>
      </c>
      <c r="FH385" s="118">
        <v>2.8651000000000002E-3</v>
      </c>
      <c r="FI385" s="118">
        <v>1.1004999999999999E-3</v>
      </c>
      <c r="FJ385" s="118">
        <v>1.0361999999999999E-3</v>
      </c>
      <c r="FK385" s="118">
        <v>1.7343E-3</v>
      </c>
      <c r="FL385" s="118">
        <v>1.3055E-3</v>
      </c>
      <c r="FM385" s="118">
        <v>8.0429999999999998E-4</v>
      </c>
      <c r="FN385" s="118">
        <v>3.1714E-3</v>
      </c>
      <c r="FO385" s="118">
        <v>5.0293999999999998E-3</v>
      </c>
      <c r="FP385" s="118">
        <v>2.8892000000000002E-3</v>
      </c>
      <c r="FQ385" s="118">
        <v>1.8522E-3</v>
      </c>
      <c r="FR385" s="118">
        <v>1.1141E-3</v>
      </c>
      <c r="FS385" s="118">
        <v>1.8223E-3</v>
      </c>
      <c r="FT385" s="118">
        <v>5.1996999999999998E-3</v>
      </c>
      <c r="FU385" s="118">
        <v>2.1023000000000001E-3</v>
      </c>
      <c r="FV385" s="118">
        <v>3.0325E-3</v>
      </c>
      <c r="FW385" s="118">
        <v>6.4476000000000004E-3</v>
      </c>
      <c r="FX385" s="118">
        <v>5.3905000000000003E-3</v>
      </c>
      <c r="FY385" s="118">
        <v>3.0425999999999999E-3</v>
      </c>
      <c r="FZ385" s="118">
        <v>4.0293000000000004E-3</v>
      </c>
      <c r="GA385" s="118">
        <v>5.3349000000000001E-3</v>
      </c>
      <c r="GB385" s="118">
        <v>2.2923000000000002E-3</v>
      </c>
      <c r="GC385" s="118">
        <v>5.5874000000000002E-3</v>
      </c>
      <c r="GD385" s="118">
        <v>2.6015000000000001E-3</v>
      </c>
      <c r="GE385" s="118">
        <v>1.5336E-3</v>
      </c>
      <c r="GF385" s="118">
        <v>3.3999999999999998E-3</v>
      </c>
      <c r="GG385" s="118">
        <v>1.8389000000000001E-3</v>
      </c>
      <c r="GH385" s="118">
        <v>5.5237999999999997E-3</v>
      </c>
      <c r="GI385" s="118">
        <v>2.0043000000000001E-3</v>
      </c>
      <c r="GJ385" s="118">
        <v>2.4962999999999999E-3</v>
      </c>
      <c r="GK385" s="118">
        <v>3.0200000000000001E-3</v>
      </c>
      <c r="GL385" s="118">
        <v>3.3574999999999998E-3</v>
      </c>
      <c r="GM385" s="118">
        <v>2.1191999999999999E-3</v>
      </c>
      <c r="GN385" s="118">
        <v>2.3644999999999998E-3</v>
      </c>
      <c r="GO385" s="118">
        <v>2.4791000000000001E-3</v>
      </c>
      <c r="GP385" s="118">
        <v>2.5698000000000001E-3</v>
      </c>
      <c r="GQ385" s="118">
        <v>1.6693000000000001E-3</v>
      </c>
      <c r="GR385" s="118">
        <v>1.4140999999999999E-3</v>
      </c>
      <c r="GS385" s="118">
        <v>1.6563999999999999E-3</v>
      </c>
      <c r="GT385" s="118">
        <v>2.1588000000000002E-3</v>
      </c>
      <c r="GU385" s="118">
        <v>1.7589000000000001E-3</v>
      </c>
      <c r="GV385" s="118">
        <v>2.003E-3</v>
      </c>
      <c r="GW385" s="118">
        <v>2.2081000000000002E-3</v>
      </c>
      <c r="GX385" s="118">
        <v>2.0750999999999999E-3</v>
      </c>
      <c r="GY385" s="118">
        <v>2.8811000000000002E-3</v>
      </c>
      <c r="GZ385" s="118">
        <v>2.1651000000000001E-3</v>
      </c>
      <c r="HA385" s="118">
        <v>2.4635999999999998E-3</v>
      </c>
      <c r="HB385" s="118">
        <v>1.8966E-3</v>
      </c>
      <c r="HC385" s="118">
        <v>1.6360999999999999E-3</v>
      </c>
      <c r="HD385" s="118">
        <v>3.7718999999999999E-3</v>
      </c>
      <c r="HE385" s="118">
        <v>3.0839999999999999E-3</v>
      </c>
      <c r="HF385" s="118">
        <v>1.7912E-3</v>
      </c>
      <c r="HG385" s="118">
        <v>1.7803999999999999E-3</v>
      </c>
      <c r="HH385" s="118">
        <v>2.8814000000000001E-3</v>
      </c>
      <c r="HI385" s="118">
        <v>2.6798E-3</v>
      </c>
      <c r="HJ385" s="118">
        <v>2.47E-3</v>
      </c>
      <c r="HK385" s="118">
        <v>2.7742000000000001E-3</v>
      </c>
      <c r="HL385" s="118">
        <v>2.1324E-3</v>
      </c>
      <c r="HM385" s="118">
        <v>2.4120999999999999E-3</v>
      </c>
      <c r="HN385" s="118">
        <v>1.1165000000000001E-3</v>
      </c>
      <c r="HO385" s="118">
        <v>9.8729999999999998E-4</v>
      </c>
      <c r="HP385" s="118">
        <v>1.627E-3</v>
      </c>
      <c r="HQ385" s="118">
        <v>2.0923999999999999E-3</v>
      </c>
      <c r="HR385" s="118">
        <v>2.5933000000000002E-3</v>
      </c>
      <c r="HS385" s="118">
        <v>1.6421000000000001E-3</v>
      </c>
      <c r="HT385" s="118">
        <v>1.9327999999999999E-3</v>
      </c>
      <c r="HU385" s="118">
        <v>3.1508999999999999E-3</v>
      </c>
      <c r="HV385" s="118">
        <v>1.6287999999999999E-3</v>
      </c>
      <c r="HW385" s="118">
        <v>2.8406999999999998E-3</v>
      </c>
      <c r="HX385" s="118">
        <v>2.4478E-3</v>
      </c>
      <c r="HY385" s="118">
        <v>2.0592000000000002E-3</v>
      </c>
      <c r="HZ385" s="118">
        <v>1.9358000000000001E-3</v>
      </c>
      <c r="IA385" s="118">
        <v>3.3586000000000002E-3</v>
      </c>
      <c r="IB385" s="118">
        <v>2.127E-3</v>
      </c>
      <c r="IC385" s="118">
        <v>3.1402000000000001E-3</v>
      </c>
      <c r="ID385" s="118">
        <v>2.0996000000000001E-3</v>
      </c>
      <c r="IE385" s="118">
        <v>2.9286999999999998E-3</v>
      </c>
      <c r="IF385" s="118">
        <v>5.8025000000000004E-3</v>
      </c>
      <c r="IG385" s="118">
        <v>3.1373999999999998E-3</v>
      </c>
      <c r="IH385" s="118">
        <v>7.5199999999999996E-4</v>
      </c>
      <c r="II385" s="118">
        <v>1.7788999999999999E-3</v>
      </c>
      <c r="IJ385" s="118">
        <v>1.8565999999999999E-3</v>
      </c>
      <c r="IK385" s="118">
        <v>1.1086E-3</v>
      </c>
      <c r="IL385" s="138">
        <v>8.4869999999999998E-4</v>
      </c>
      <c r="IM385" s="138">
        <v>1.7028E-3</v>
      </c>
      <c r="IN385" s="138">
        <v>1.1954000000000001E-3</v>
      </c>
      <c r="IO385" s="138">
        <v>1.9918000000000002E-3</v>
      </c>
      <c r="IP385" s="138">
        <v>2.2466999999999999E-3</v>
      </c>
      <c r="IQ385" s="138">
        <v>1.8259999999999999E-3</v>
      </c>
      <c r="IR385" s="138">
        <v>1.6980999999999999E-3</v>
      </c>
      <c r="IS385" s="118">
        <v>9.142E-4</v>
      </c>
      <c r="IT385" s="118">
        <v>9.4479999999999998E-4</v>
      </c>
      <c r="IU385" s="118">
        <v>1.5222E-3</v>
      </c>
      <c r="IV385" s="118">
        <v>3.726E-4</v>
      </c>
      <c r="IW385" s="138">
        <v>1.5196000000000001E-3</v>
      </c>
      <c r="IX385" s="138">
        <v>1.4641000000000001E-3</v>
      </c>
      <c r="IY385" s="138">
        <v>1.9464E-3</v>
      </c>
      <c r="IZ385" s="138">
        <v>1.9237E-3</v>
      </c>
      <c r="JA385" s="138">
        <v>1.5606000000000001E-3</v>
      </c>
      <c r="JB385" s="138">
        <v>1.4208999999999999E-3</v>
      </c>
      <c r="JC385" s="138">
        <v>1.7699E-3</v>
      </c>
      <c r="JD385" s="138">
        <v>1.8546999999999999E-3</v>
      </c>
      <c r="JE385" s="118">
        <v>3.457E-3</v>
      </c>
      <c r="JF385" s="118">
        <v>1.689E-3</v>
      </c>
      <c r="JG385" s="118">
        <v>1.4158E-3</v>
      </c>
      <c r="JH385" s="118">
        <v>1.45909E-2</v>
      </c>
      <c r="JI385" s="118">
        <v>3.3619000000000001E-3</v>
      </c>
      <c r="JJ385" s="118">
        <v>2.1773000000000001E-3</v>
      </c>
      <c r="JK385" s="118">
        <v>3.4662999999999999E-3</v>
      </c>
      <c r="JL385" s="118">
        <v>2.3425E-3</v>
      </c>
      <c r="JM385" s="118">
        <v>2.4775999999999999E-3</v>
      </c>
      <c r="JN385" s="118">
        <v>2.5612999999999999E-3</v>
      </c>
      <c r="JO385" s="118">
        <v>8.3198000000000005E-3</v>
      </c>
      <c r="JP385" s="118">
        <v>2.3438999999999999E-3</v>
      </c>
      <c r="JQ385" s="118">
        <v>4.0657999999999996E-3</v>
      </c>
      <c r="JR385" s="118">
        <v>2.5674999999999999E-3</v>
      </c>
      <c r="JS385" s="118">
        <v>3.4556999999999999E-3</v>
      </c>
      <c r="JT385" s="118">
        <v>2.1091999999999999E-3</v>
      </c>
      <c r="JU385" s="118">
        <v>2.7585000000000001E-3</v>
      </c>
      <c r="JV385" s="118">
        <v>8.8119999999999995E-4</v>
      </c>
      <c r="JW385" s="118">
        <v>2.7526E-3</v>
      </c>
      <c r="JX385" s="118">
        <v>7.4370000000000003E-4</v>
      </c>
      <c r="JY385" s="118">
        <v>0</v>
      </c>
      <c r="JZ385" s="118">
        <v>1.6926000000000001E-3</v>
      </c>
      <c r="KA385" s="118">
        <v>2.1343E-3</v>
      </c>
      <c r="KB385" s="118">
        <v>1.8079999999999999E-3</v>
      </c>
      <c r="KC385" s="118">
        <v>1.6825E-3</v>
      </c>
      <c r="KD385" s="118">
        <v>1.9191E-3</v>
      </c>
      <c r="KE385" s="118">
        <v>3.0939000000000001E-3</v>
      </c>
      <c r="KF385" s="118">
        <v>2.6204000000000002E-3</v>
      </c>
      <c r="KG385" s="118">
        <v>1.7681000000000001E-3</v>
      </c>
      <c r="KH385" s="118">
        <v>1.9783000000000001E-3</v>
      </c>
      <c r="KI385" s="118">
        <v>1.6571999999999999E-3</v>
      </c>
      <c r="KJ385" s="118">
        <v>2.379E-3</v>
      </c>
      <c r="KK385" s="118">
        <v>2.8952000000000001E-3</v>
      </c>
      <c r="KL385" s="118">
        <v>1.5855000000000001E-3</v>
      </c>
      <c r="KM385" s="118">
        <v>1.2773999999999999E-3</v>
      </c>
      <c r="KN385" s="118">
        <v>1.4553000000000001E-3</v>
      </c>
      <c r="KO385" s="118">
        <v>5.9378E-3</v>
      </c>
      <c r="KP385" s="118">
        <v>1.5682000000000001E-3</v>
      </c>
      <c r="KQ385" s="118">
        <v>3.7694E-3</v>
      </c>
      <c r="KR385" s="118">
        <v>2.7753000000000001E-3</v>
      </c>
      <c r="KS385" s="118">
        <v>5.2034000000000004E-3</v>
      </c>
      <c r="KT385" s="118">
        <v>5.2269999999999999E-3</v>
      </c>
      <c r="KU385" s="118">
        <v>5.1171999999999997E-3</v>
      </c>
      <c r="KV385" s="118">
        <v>3.1028000000000002E-3</v>
      </c>
      <c r="KW385" s="118">
        <v>2.8625999999999999E-3</v>
      </c>
      <c r="KX385" s="118">
        <v>2.5324000000000002E-3</v>
      </c>
      <c r="KY385" s="118">
        <v>1.2369E-3</v>
      </c>
      <c r="KZ385" s="118">
        <v>1.4411999999999999E-3</v>
      </c>
      <c r="LA385" s="118">
        <v>2.3234000000000002E-3</v>
      </c>
      <c r="LB385" s="118">
        <v>5.9185000000000001E-3</v>
      </c>
      <c r="LC385" s="118">
        <v>9.1491000000000003E-3</v>
      </c>
      <c r="LD385" s="118">
        <v>1.8136900000000001E-2</v>
      </c>
      <c r="LE385" s="118">
        <v>7.2595999999999997E-3</v>
      </c>
      <c r="LF385" s="118">
        <v>2.7580999999999999E-3</v>
      </c>
      <c r="LG385" s="118">
        <v>8.2579000000000003E-3</v>
      </c>
      <c r="LH385" s="118">
        <v>6.4725E-3</v>
      </c>
      <c r="LI385" s="118">
        <v>1.1040100000000001E-2</v>
      </c>
      <c r="LJ385" s="118">
        <v>5.9480999999999996E-3</v>
      </c>
      <c r="LK385" s="118">
        <v>1.3416000000000001E-3</v>
      </c>
      <c r="LL385" s="118">
        <v>2.4185000000000001E-3</v>
      </c>
      <c r="LM385" s="118">
        <v>4.9754999999999999E-3</v>
      </c>
      <c r="LN385" s="118">
        <v>9.6316000000000006E-3</v>
      </c>
      <c r="LO385" s="118">
        <v>7.1140000000000005E-4</v>
      </c>
      <c r="LP385" s="118">
        <v>1.5809999999999999E-4</v>
      </c>
      <c r="LQ385" s="118">
        <v>8.2655000000000003E-3</v>
      </c>
      <c r="LR385" s="118">
        <v>7.7074999999999999E-3</v>
      </c>
      <c r="LS385" s="118">
        <v>5.6801999999999998E-3</v>
      </c>
      <c r="LT385" s="118">
        <v>5.0220999999999998E-3</v>
      </c>
      <c r="LU385" s="118">
        <v>4.1383000000000001E-3</v>
      </c>
      <c r="LV385" s="118">
        <v>7.0193E-3</v>
      </c>
      <c r="LW385" s="118">
        <v>2.7862E-3</v>
      </c>
      <c r="LX385" s="118">
        <v>7.7333000000000002E-3</v>
      </c>
      <c r="LY385" s="118">
        <v>1.9848000000000001E-2</v>
      </c>
      <c r="LZ385" s="118">
        <v>5.3987000000000002E-3</v>
      </c>
      <c r="MA385" s="118">
        <v>7.0812999999999996E-3</v>
      </c>
      <c r="MB385" s="118">
        <v>8.5135000000000002E-3</v>
      </c>
      <c r="MC385" s="118">
        <v>5.4901999999999998E-3</v>
      </c>
      <c r="MD385" s="118">
        <v>2.8798000000000001E-3</v>
      </c>
      <c r="ME385" s="118">
        <v>4.6892000000000001E-3</v>
      </c>
      <c r="MF385" s="118">
        <v>2.9933999999999998E-3</v>
      </c>
      <c r="MG385" s="118">
        <v>5.5430999999999996E-3</v>
      </c>
      <c r="MH385" s="118">
        <v>2.0674000000000001E-3</v>
      </c>
      <c r="MI385" s="118">
        <v>3.9391000000000001E-3</v>
      </c>
      <c r="MJ385" s="118">
        <v>3.5111999999999999E-3</v>
      </c>
      <c r="MK385" s="118">
        <v>7.8814999999999996E-3</v>
      </c>
      <c r="ML385" s="118">
        <v>3.6481E-3</v>
      </c>
      <c r="MM385" s="118">
        <v>8.5622000000000007E-3</v>
      </c>
      <c r="MN385" s="118">
        <v>6.1491000000000002E-3</v>
      </c>
      <c r="MO385" s="118">
        <v>8.7861999999999992E-3</v>
      </c>
      <c r="MP385" s="118">
        <v>1.24397E-2</v>
      </c>
      <c r="MQ385" s="118">
        <v>8.5844000000000007E-3</v>
      </c>
      <c r="MR385" s="118">
        <v>7.7987999999999998E-3</v>
      </c>
      <c r="MS385" s="118">
        <v>7.4044000000000002E-3</v>
      </c>
      <c r="MT385" s="118">
        <v>1.2584E-3</v>
      </c>
      <c r="MU385" s="118">
        <v>4.2465999999999997E-3</v>
      </c>
      <c r="MV385" s="118">
        <v>4.3251000000000001E-3</v>
      </c>
      <c r="MW385" s="118">
        <v>6.1370000000000001E-3</v>
      </c>
      <c r="MX385" s="118">
        <v>3.7115E-3</v>
      </c>
      <c r="MY385" s="118">
        <v>2.5363E-3</v>
      </c>
      <c r="MZ385" s="118">
        <v>3.4558000000000002E-3</v>
      </c>
      <c r="NA385" s="118">
        <v>2.4759999999999999E-3</v>
      </c>
      <c r="NB385" s="118">
        <v>3.3838000000000002E-3</v>
      </c>
      <c r="NC385" s="118">
        <v>3.356E-3</v>
      </c>
      <c r="ND385" s="118">
        <v>2.2764E-3</v>
      </c>
      <c r="NE385" s="118">
        <v>3.7984999999999998E-3</v>
      </c>
      <c r="NF385" s="118">
        <v>2.6105E-3</v>
      </c>
      <c r="NG385" s="118">
        <v>4.3429000000000002E-3</v>
      </c>
      <c r="NH385" s="118">
        <v>3.2437E-3</v>
      </c>
      <c r="NI385" s="118">
        <v>4.6179999999999997E-3</v>
      </c>
      <c r="NJ385" s="118">
        <v>2.0398999999999999E-3</v>
      </c>
      <c r="NK385" s="118">
        <v>3.3352999999999998E-3</v>
      </c>
      <c r="NL385" s="118">
        <v>5.5000000000000003E-4</v>
      </c>
      <c r="NM385" s="118">
        <v>3.1505999999999999E-3</v>
      </c>
      <c r="NN385" s="118">
        <v>2.3828999999999999E-3</v>
      </c>
      <c r="NO385" s="118">
        <v>1.9108E-3</v>
      </c>
      <c r="NP385" s="118">
        <v>1.6218000000000001E-3</v>
      </c>
      <c r="NQ385" s="118">
        <v>3.3500000000000001E-3</v>
      </c>
      <c r="NR385" s="118">
        <v>1.00288</v>
      </c>
      <c r="NS385" s="118">
        <v>3.1925E-3</v>
      </c>
      <c r="NT385" s="118">
        <v>4.0860000000000002E-3</v>
      </c>
      <c r="NU385" s="118">
        <v>5.1364999999999996E-3</v>
      </c>
      <c r="NV385" s="118">
        <v>1.1888999999999999E-3</v>
      </c>
      <c r="NW385" s="118">
        <v>1.0562E-3</v>
      </c>
      <c r="NX385" s="118">
        <v>1.72E-3</v>
      </c>
      <c r="NY385" s="118">
        <v>4.3100000000000001E-4</v>
      </c>
      <c r="NZ385" s="118">
        <v>2.3555E-3</v>
      </c>
      <c r="OA385" s="118">
        <v>3.0469999999999998E-4</v>
      </c>
      <c r="OB385" s="118">
        <v>2.2653E-3</v>
      </c>
      <c r="OC385" s="118">
        <v>2.6139000000000002E-3</v>
      </c>
      <c r="OD385" s="118">
        <v>4.8545999999999997E-3</v>
      </c>
      <c r="OE385" s="118">
        <v>7.4286999999999999E-3</v>
      </c>
      <c r="OF385" s="118">
        <v>3.9116999999999997E-3</v>
      </c>
      <c r="OG385" s="118">
        <v>0</v>
      </c>
      <c r="OH385" s="118">
        <v>4.1080999999999999E-3</v>
      </c>
      <c r="OI385" s="118">
        <v>3.1928999999999998E-3</v>
      </c>
      <c r="OJ385" s="118">
        <v>2.0151000000000001E-3</v>
      </c>
      <c r="OK385" s="118">
        <v>1.9673999999999998E-3</v>
      </c>
      <c r="OL385" s="118">
        <v>7.7989000000000001E-3</v>
      </c>
      <c r="OM385" s="118">
        <v>1.2293E-3</v>
      </c>
      <c r="ON385" s="118">
        <v>2.7087999999999999E-3</v>
      </c>
      <c r="OO385" s="118">
        <v>3.4112999999999999E-3</v>
      </c>
      <c r="OP385" s="118">
        <v>3.7907000000000001E-3</v>
      </c>
      <c r="OQ385" s="118">
        <v>1.1998E-3</v>
      </c>
      <c r="OR385" s="119">
        <v>2.6779999999999998E-3</v>
      </c>
    </row>
    <row r="386" spans="1:408" ht="12.75" customHeight="1">
      <c r="A386" s="115">
        <v>722110</v>
      </c>
      <c r="B386" s="69" t="str">
        <f>INDEX('NAICS to ISIC Key'!H:H,MATCH(A386,'NAICS to ISIC Key'!D:D,0))</f>
        <v>ISIC 55T56</v>
      </c>
      <c r="C386" s="121" t="s">
        <v>817</v>
      </c>
      <c r="D386" s="117">
        <v>3.2296E-3</v>
      </c>
      <c r="E386" s="118">
        <v>5.3505999999999996E-3</v>
      </c>
      <c r="F386" s="118">
        <v>3.0127000000000001E-3</v>
      </c>
      <c r="G386" s="118">
        <v>1.6433999999999999E-3</v>
      </c>
      <c r="H386" s="118">
        <v>2.4553000000000001E-3</v>
      </c>
      <c r="I386" s="118">
        <v>3.0945999999999999E-3</v>
      </c>
      <c r="J386" s="118">
        <v>4.8988E-3</v>
      </c>
      <c r="K386" s="118">
        <v>4.4025999999999996E-3</v>
      </c>
      <c r="L386" s="118">
        <v>4.7492000000000003E-3</v>
      </c>
      <c r="M386" s="118">
        <v>1.5407000000000001E-3</v>
      </c>
      <c r="N386" s="118">
        <v>2.4348999999999998E-3</v>
      </c>
      <c r="O386" s="118">
        <v>1.3117000000000001E-3</v>
      </c>
      <c r="P386" s="118">
        <v>8.8420000000000002E-4</v>
      </c>
      <c r="Q386" s="118">
        <v>1.4450999999999999E-3</v>
      </c>
      <c r="R386" s="118">
        <v>1.6754999999999999E-3</v>
      </c>
      <c r="S386" s="118">
        <v>3.0864E-3</v>
      </c>
      <c r="T386" s="118">
        <v>2.2872999999999999E-3</v>
      </c>
      <c r="U386" s="118">
        <v>2.7106999999999999E-3</v>
      </c>
      <c r="V386" s="118">
        <v>2.5141999999999999E-3</v>
      </c>
      <c r="W386" s="118">
        <v>1.807E-3</v>
      </c>
      <c r="X386" s="118">
        <v>2.9631000000000002E-3</v>
      </c>
      <c r="Y386" s="118">
        <v>5.2976000000000004E-3</v>
      </c>
      <c r="Z386" s="118">
        <v>3.3882000000000001E-3</v>
      </c>
      <c r="AA386" s="118">
        <v>1.8691999999999999E-3</v>
      </c>
      <c r="AB386" s="118">
        <v>1.4591000000000001E-3</v>
      </c>
      <c r="AC386" s="118">
        <v>1.374E-3</v>
      </c>
      <c r="AD386" s="118">
        <v>3.2201E-3</v>
      </c>
      <c r="AE386" s="118">
        <v>2.1362E-3</v>
      </c>
      <c r="AF386" s="118">
        <v>1.6256E-3</v>
      </c>
      <c r="AG386" s="118">
        <v>7.8609999999999997E-4</v>
      </c>
      <c r="AH386" s="118">
        <v>1.9778999999999999E-3</v>
      </c>
      <c r="AI386" s="118">
        <v>1.2772E-3</v>
      </c>
      <c r="AJ386" s="118">
        <v>2.2888000000000001E-3</v>
      </c>
      <c r="AK386" s="118">
        <v>1.2543000000000001E-3</v>
      </c>
      <c r="AL386" s="118">
        <v>1.3785E-3</v>
      </c>
      <c r="AM386" s="118">
        <v>1.6631E-3</v>
      </c>
      <c r="AN386" s="118">
        <v>3.4808999999999999E-3</v>
      </c>
      <c r="AO386" s="118">
        <v>2.9573999999999998E-3</v>
      </c>
      <c r="AP386" s="118">
        <v>3.519E-3</v>
      </c>
      <c r="AQ386" s="118">
        <v>3.6415000000000002E-3</v>
      </c>
      <c r="AR386" s="118">
        <v>2.7369999999999998E-3</v>
      </c>
      <c r="AS386" s="118">
        <v>3.2095000000000001E-3</v>
      </c>
      <c r="AT386" s="118">
        <v>3.0674000000000001E-3</v>
      </c>
      <c r="AU386" s="118">
        <v>4.2731999999999996E-3</v>
      </c>
      <c r="AV386" s="118">
        <v>3.8284E-3</v>
      </c>
      <c r="AW386" s="118">
        <v>4.4571999999999997E-3</v>
      </c>
      <c r="AX386" s="118">
        <v>2.1408999999999998E-3</v>
      </c>
      <c r="AY386" s="118">
        <v>2.4761000000000002E-3</v>
      </c>
      <c r="AZ386" s="118">
        <v>3.2977000000000002E-3</v>
      </c>
      <c r="BA386" s="118">
        <v>3.4672000000000001E-3</v>
      </c>
      <c r="BB386" s="118">
        <v>2.7353E-3</v>
      </c>
      <c r="BC386" s="118">
        <v>3.2797E-3</v>
      </c>
      <c r="BD386" s="118">
        <v>4.1955999999999999E-3</v>
      </c>
      <c r="BE386" s="118">
        <v>3.1803000000000001E-3</v>
      </c>
      <c r="BF386" s="118">
        <v>3.0409999999999999E-3</v>
      </c>
      <c r="BG386" s="118">
        <v>2.5842E-3</v>
      </c>
      <c r="BH386" s="118">
        <v>2.4964000000000002E-3</v>
      </c>
      <c r="BI386" s="118">
        <v>1.9881E-3</v>
      </c>
      <c r="BJ386" s="118">
        <v>2.0611000000000002E-3</v>
      </c>
      <c r="BK386" s="118">
        <v>2.0387000000000001E-3</v>
      </c>
      <c r="BL386" s="118">
        <v>3.2328999999999999E-3</v>
      </c>
      <c r="BM386" s="118">
        <v>3.7217999999999999E-3</v>
      </c>
      <c r="BN386" s="118">
        <v>3.2939000000000002E-3</v>
      </c>
      <c r="BO386" s="118">
        <v>3.3544E-3</v>
      </c>
      <c r="BP386" s="118">
        <v>3.1107000000000001E-3</v>
      </c>
      <c r="BQ386" s="118">
        <v>2.7368000000000002E-3</v>
      </c>
      <c r="BR386" s="118">
        <v>3.5834E-3</v>
      </c>
      <c r="BS386" s="118">
        <v>3.7276000000000002E-3</v>
      </c>
      <c r="BT386" s="118">
        <v>2.6105999999999998E-3</v>
      </c>
      <c r="BU386" s="118">
        <v>3.6321999999999999E-3</v>
      </c>
      <c r="BV386" s="118">
        <v>2.4499999999999999E-3</v>
      </c>
      <c r="BW386" s="118">
        <v>4.0194999999999996E-3</v>
      </c>
      <c r="BX386" s="118">
        <v>3.2569000000000001E-3</v>
      </c>
      <c r="BY386" s="118">
        <v>3.5725000000000002E-3</v>
      </c>
      <c r="BZ386" s="118">
        <v>3.5377999999999998E-3</v>
      </c>
      <c r="CA386" s="118">
        <v>2.9058E-3</v>
      </c>
      <c r="CB386" s="118">
        <v>2.0834999999999998E-3</v>
      </c>
      <c r="CC386" s="118">
        <v>2.8847E-3</v>
      </c>
      <c r="CD386" s="118">
        <v>2.2828000000000002E-3</v>
      </c>
      <c r="CE386" s="118">
        <v>2.9183999999999998E-3</v>
      </c>
      <c r="CF386" s="118">
        <v>1.8756000000000001E-3</v>
      </c>
      <c r="CG386" s="118">
        <v>3.1139000000000002E-3</v>
      </c>
      <c r="CH386" s="118">
        <v>2.6532999999999999E-3</v>
      </c>
      <c r="CI386" s="118">
        <v>2.0584000000000002E-3</v>
      </c>
      <c r="CJ386" s="118">
        <v>2.1194999999999999E-3</v>
      </c>
      <c r="CK386" s="118">
        <v>3.5814000000000002E-3</v>
      </c>
      <c r="CL386" s="118">
        <v>2.0717000000000001E-3</v>
      </c>
      <c r="CM386" s="118">
        <v>3.4423000000000001E-3</v>
      </c>
      <c r="CN386" s="118">
        <v>3.8893999999999999E-3</v>
      </c>
      <c r="CO386" s="118">
        <v>3.2599E-3</v>
      </c>
      <c r="CP386" s="118">
        <v>2.6120000000000002E-3</v>
      </c>
      <c r="CQ386" s="118">
        <v>3.3991E-3</v>
      </c>
      <c r="CR386" s="118">
        <v>1.9895999999999998E-3</v>
      </c>
      <c r="CS386" s="118">
        <v>2.6909999999999998E-3</v>
      </c>
      <c r="CT386" s="118">
        <v>2.9022000000000002E-3</v>
      </c>
      <c r="CU386" s="118">
        <v>2.604E-3</v>
      </c>
      <c r="CV386" s="118">
        <v>3.8222E-3</v>
      </c>
      <c r="CW386" s="118">
        <v>2.5579000000000001E-3</v>
      </c>
      <c r="CX386" s="118">
        <v>1.9732999999999999E-3</v>
      </c>
      <c r="CY386" s="118">
        <v>2.3950999999999998E-3</v>
      </c>
      <c r="CZ386" s="118">
        <v>2.6042000000000001E-3</v>
      </c>
      <c r="DA386" s="118">
        <v>2.5607E-3</v>
      </c>
      <c r="DB386" s="118">
        <v>2.3884000000000002E-3</v>
      </c>
      <c r="DC386" s="118">
        <v>2.4953000000000002E-3</v>
      </c>
      <c r="DD386" s="118">
        <v>2.3789000000000002E-3</v>
      </c>
      <c r="DE386" s="118">
        <v>3.6708000000000001E-3</v>
      </c>
      <c r="DF386" s="118">
        <v>3.1045000000000001E-3</v>
      </c>
      <c r="DG386" s="118">
        <v>2.385E-3</v>
      </c>
      <c r="DH386" s="118">
        <v>2.9320000000000001E-3</v>
      </c>
      <c r="DI386" s="118">
        <v>2.3955000000000001E-3</v>
      </c>
      <c r="DJ386" s="118">
        <v>1.0153E-3</v>
      </c>
      <c r="DK386" s="118">
        <v>2.7000000000000001E-3</v>
      </c>
      <c r="DL386" s="118">
        <v>1.0966000000000001E-3</v>
      </c>
      <c r="DM386" s="118">
        <v>1.3476E-3</v>
      </c>
      <c r="DN386" s="118">
        <v>1.0524E-3</v>
      </c>
      <c r="DO386" s="118">
        <v>1.7163E-3</v>
      </c>
      <c r="DP386" s="118">
        <v>9.9639999999999993E-4</v>
      </c>
      <c r="DQ386" s="118">
        <v>1.6628000000000001E-3</v>
      </c>
      <c r="DR386" s="118">
        <v>2.6129999999999999E-3</v>
      </c>
      <c r="DS386" s="118">
        <v>8.8559999999999995E-4</v>
      </c>
      <c r="DT386" s="118">
        <v>7.9049999999999997E-4</v>
      </c>
      <c r="DU386" s="118">
        <v>1.9865E-3</v>
      </c>
      <c r="DV386" s="118">
        <v>1.7315E-3</v>
      </c>
      <c r="DW386" s="118">
        <v>5.3280000000000005E-4</v>
      </c>
      <c r="DX386" s="118">
        <v>2.1091E-3</v>
      </c>
      <c r="DY386" s="118">
        <v>1.1575999999999999E-3</v>
      </c>
      <c r="DZ386" s="118">
        <v>1.1416E-3</v>
      </c>
      <c r="EA386" s="118">
        <v>9.6290000000000004E-4</v>
      </c>
      <c r="EB386" s="118">
        <v>2.6034999999999999E-3</v>
      </c>
      <c r="EC386" s="118">
        <v>1.5203E-3</v>
      </c>
      <c r="ED386" s="118">
        <v>2.0652000000000001E-3</v>
      </c>
      <c r="EE386" s="118">
        <v>2.4613999999999999E-3</v>
      </c>
      <c r="EF386" s="118">
        <v>2.1007E-3</v>
      </c>
      <c r="EG386" s="118">
        <v>1.8695000000000001E-3</v>
      </c>
      <c r="EH386" s="118">
        <v>1.6835000000000001E-3</v>
      </c>
      <c r="EI386" s="118">
        <v>2.0831999999999999E-3</v>
      </c>
      <c r="EJ386" s="118">
        <v>2.6307000000000001E-3</v>
      </c>
      <c r="EK386" s="118">
        <v>1.8366999999999999E-3</v>
      </c>
      <c r="EL386" s="118">
        <v>1.5679999999999999E-3</v>
      </c>
      <c r="EM386" s="118">
        <v>2.0782000000000001E-3</v>
      </c>
      <c r="EN386" s="118">
        <v>1.2813E-3</v>
      </c>
      <c r="EO386" s="118">
        <v>1.3939E-3</v>
      </c>
      <c r="EP386" s="118">
        <v>2.0652000000000001E-3</v>
      </c>
      <c r="EQ386" s="118">
        <v>2.1515000000000002E-3</v>
      </c>
      <c r="ER386" s="118">
        <v>1.9491000000000001E-3</v>
      </c>
      <c r="ES386" s="118">
        <v>1.6512E-3</v>
      </c>
      <c r="ET386" s="118">
        <v>3.1679E-3</v>
      </c>
      <c r="EU386" s="118">
        <v>1.8362000000000001E-3</v>
      </c>
      <c r="EV386" s="118">
        <v>1.9158999999999999E-3</v>
      </c>
      <c r="EW386" s="118">
        <v>1.9567999999999999E-3</v>
      </c>
      <c r="EX386" s="118">
        <v>2.7629999999999998E-3</v>
      </c>
      <c r="EY386" s="118">
        <v>3.1210000000000001E-3</v>
      </c>
      <c r="EZ386" s="118">
        <v>1.4702000000000001E-3</v>
      </c>
      <c r="FA386" s="118">
        <v>2.7867E-3</v>
      </c>
      <c r="FB386" s="118">
        <v>2.6194E-3</v>
      </c>
      <c r="FC386" s="118">
        <v>2.2415E-3</v>
      </c>
      <c r="FD386" s="118">
        <v>2.6543999999999999E-3</v>
      </c>
      <c r="FE386" s="118">
        <v>2.5103999999999999E-3</v>
      </c>
      <c r="FF386" s="118">
        <v>3.7125999999999999E-3</v>
      </c>
      <c r="FG386" s="118">
        <v>3.2179000000000001E-3</v>
      </c>
      <c r="FH386" s="118">
        <v>2.977E-3</v>
      </c>
      <c r="FI386" s="118">
        <v>1.1234999999999999E-3</v>
      </c>
      <c r="FJ386" s="118">
        <v>9.8090000000000004E-4</v>
      </c>
      <c r="FK386" s="118">
        <v>1.7079E-3</v>
      </c>
      <c r="FL386" s="118">
        <v>1.7266E-3</v>
      </c>
      <c r="FM386" s="118">
        <v>1.7459999999999999E-3</v>
      </c>
      <c r="FN386" s="118">
        <v>3.0515999999999998E-3</v>
      </c>
      <c r="FO386" s="118">
        <v>4.0683999999999998E-3</v>
      </c>
      <c r="FP386" s="118">
        <v>2.9696000000000002E-3</v>
      </c>
      <c r="FQ386" s="118">
        <v>1.9166999999999999E-3</v>
      </c>
      <c r="FR386" s="118">
        <v>1.5479999999999999E-3</v>
      </c>
      <c r="FS386" s="118">
        <v>1.9816999999999999E-3</v>
      </c>
      <c r="FT386" s="118">
        <v>3.7019000000000002E-3</v>
      </c>
      <c r="FU386" s="118">
        <v>2.3735000000000002E-3</v>
      </c>
      <c r="FV386" s="118">
        <v>3.0379999999999999E-3</v>
      </c>
      <c r="FW386" s="118">
        <v>5.2258000000000001E-3</v>
      </c>
      <c r="FX386" s="118">
        <v>4.9272999999999999E-3</v>
      </c>
      <c r="FY386" s="118">
        <v>3.0046999999999999E-3</v>
      </c>
      <c r="FZ386" s="118">
        <v>3.8931999999999999E-3</v>
      </c>
      <c r="GA386" s="118">
        <v>4.1519E-3</v>
      </c>
      <c r="GB386" s="118">
        <v>2.1397999999999999E-3</v>
      </c>
      <c r="GC386" s="118">
        <v>3.7713999999999998E-3</v>
      </c>
      <c r="GD386" s="118">
        <v>2.4824999999999999E-3</v>
      </c>
      <c r="GE386" s="118">
        <v>1.6291000000000001E-3</v>
      </c>
      <c r="GF386" s="118">
        <v>3.0918999999999999E-3</v>
      </c>
      <c r="GG386" s="118">
        <v>1.8427000000000001E-3</v>
      </c>
      <c r="GH386" s="118">
        <v>4.3252000000000004E-3</v>
      </c>
      <c r="GI386" s="118">
        <v>2.1251E-3</v>
      </c>
      <c r="GJ386" s="118">
        <v>2.4884E-3</v>
      </c>
      <c r="GK386" s="118">
        <v>2.8359000000000001E-3</v>
      </c>
      <c r="GL386" s="118">
        <v>3.2799000000000001E-3</v>
      </c>
      <c r="GM386" s="118">
        <v>3.1408E-3</v>
      </c>
      <c r="GN386" s="118">
        <v>3.6421000000000001E-3</v>
      </c>
      <c r="GO386" s="118">
        <v>4.4933999999999998E-3</v>
      </c>
      <c r="GP386" s="118">
        <v>4.3337000000000002E-3</v>
      </c>
      <c r="GQ386" s="118">
        <v>2.7436000000000001E-3</v>
      </c>
      <c r="GR386" s="118">
        <v>2.6467999999999999E-3</v>
      </c>
      <c r="GS386" s="118">
        <v>2.4953000000000002E-3</v>
      </c>
      <c r="GT386" s="118">
        <v>3.3252999999999998E-3</v>
      </c>
      <c r="GU386" s="118">
        <v>2.9456E-3</v>
      </c>
      <c r="GV386" s="118">
        <v>2.5235000000000001E-3</v>
      </c>
      <c r="GW386" s="118">
        <v>3.8083000000000001E-3</v>
      </c>
      <c r="GX386" s="118">
        <v>3.3822000000000001E-3</v>
      </c>
      <c r="GY386" s="118">
        <v>4.1602000000000002E-3</v>
      </c>
      <c r="GZ386" s="118">
        <v>2.7693000000000001E-3</v>
      </c>
      <c r="HA386" s="118">
        <v>3.8543000000000002E-3</v>
      </c>
      <c r="HB386" s="118">
        <v>3.3038999999999998E-3</v>
      </c>
      <c r="HC386" s="118">
        <v>1.8990999999999999E-3</v>
      </c>
      <c r="HD386" s="118">
        <v>3.9880999999999996E-3</v>
      </c>
      <c r="HE386" s="118">
        <v>3.4174000000000001E-3</v>
      </c>
      <c r="HF386" s="118">
        <v>2.4740000000000001E-3</v>
      </c>
      <c r="HG386" s="118">
        <v>2.3254E-3</v>
      </c>
      <c r="HH386" s="118">
        <v>2.3801E-3</v>
      </c>
      <c r="HI386" s="118">
        <v>3.1917999999999998E-3</v>
      </c>
      <c r="HJ386" s="118">
        <v>3.1283999999999999E-3</v>
      </c>
      <c r="HK386" s="118">
        <v>2.7062000000000002E-3</v>
      </c>
      <c r="HL386" s="118">
        <v>2.6291000000000001E-3</v>
      </c>
      <c r="HM386" s="118">
        <v>2.5354000000000002E-3</v>
      </c>
      <c r="HN386" s="118">
        <v>2.2553E-3</v>
      </c>
      <c r="HO386" s="118">
        <v>9.6020000000000003E-4</v>
      </c>
      <c r="HP386" s="118">
        <v>2.1007E-3</v>
      </c>
      <c r="HQ386" s="118">
        <v>2.4827999999999999E-3</v>
      </c>
      <c r="HR386" s="118">
        <v>2.9933999999999998E-3</v>
      </c>
      <c r="HS386" s="118">
        <v>2.1810000000000002E-3</v>
      </c>
      <c r="HT386" s="118">
        <v>2.5035000000000001E-3</v>
      </c>
      <c r="HU386" s="118">
        <v>3.5116000000000001E-3</v>
      </c>
      <c r="HV386" s="118">
        <v>1.9521E-3</v>
      </c>
      <c r="HW386" s="118">
        <v>2.9112999999999999E-3</v>
      </c>
      <c r="HX386" s="118">
        <v>2.7658000000000001E-3</v>
      </c>
      <c r="HY386" s="118">
        <v>2.3446000000000001E-3</v>
      </c>
      <c r="HZ386" s="118">
        <v>2.3419999999999999E-3</v>
      </c>
      <c r="IA386" s="118">
        <v>3.2588999999999999E-3</v>
      </c>
      <c r="IB386" s="118">
        <v>2.4066000000000001E-3</v>
      </c>
      <c r="IC386" s="118">
        <v>3.1199999999999999E-3</v>
      </c>
      <c r="ID386" s="118">
        <v>2.7493999999999999E-3</v>
      </c>
      <c r="IE386" s="118">
        <v>2.8327000000000001E-3</v>
      </c>
      <c r="IF386" s="118">
        <v>3.7604000000000001E-3</v>
      </c>
      <c r="IG386" s="118">
        <v>2.5698000000000001E-3</v>
      </c>
      <c r="IH386" s="118">
        <v>8.9320000000000003E-4</v>
      </c>
      <c r="II386" s="118">
        <v>1.9616999999999998E-3</v>
      </c>
      <c r="IJ386" s="118">
        <v>2.1822999999999999E-3</v>
      </c>
      <c r="IK386" s="118">
        <v>1.2581000000000001E-3</v>
      </c>
      <c r="IL386" s="138">
        <v>1.0367E-3</v>
      </c>
      <c r="IM386" s="138">
        <v>2.6838000000000001E-3</v>
      </c>
      <c r="IN386" s="138">
        <v>1.413E-3</v>
      </c>
      <c r="IO386" s="138">
        <v>2.0646000000000002E-3</v>
      </c>
      <c r="IP386" s="138">
        <v>2.4697E-3</v>
      </c>
      <c r="IQ386" s="138">
        <v>1.9235000000000001E-3</v>
      </c>
      <c r="IR386" s="138">
        <v>1.8496999999999999E-3</v>
      </c>
      <c r="IS386" s="118">
        <v>2.7804000000000001E-3</v>
      </c>
      <c r="IT386" s="118">
        <v>1.1735000000000001E-3</v>
      </c>
      <c r="IU386" s="118">
        <v>1.7995000000000001E-3</v>
      </c>
      <c r="IV386" s="118">
        <v>4.9930000000000005E-4</v>
      </c>
      <c r="IW386" s="138">
        <v>1.8163000000000001E-3</v>
      </c>
      <c r="IX386" s="138">
        <v>1.5696E-3</v>
      </c>
      <c r="IY386" s="138">
        <v>1.9498E-3</v>
      </c>
      <c r="IZ386" s="138">
        <v>2.0255999999999998E-3</v>
      </c>
      <c r="JA386" s="138">
        <v>1.5949E-3</v>
      </c>
      <c r="JB386" s="138">
        <v>1.6015000000000001E-3</v>
      </c>
      <c r="JC386" s="138">
        <v>1.9429E-3</v>
      </c>
      <c r="JD386" s="138">
        <v>2.0046999999999999E-3</v>
      </c>
      <c r="JE386" s="118">
        <v>3.0829E-3</v>
      </c>
      <c r="JF386" s="118">
        <v>2.0319000000000001E-3</v>
      </c>
      <c r="JG386" s="118">
        <v>1.8282999999999999E-3</v>
      </c>
      <c r="JH386" s="118">
        <v>3.1982E-3</v>
      </c>
      <c r="JI386" s="118">
        <v>3.3151999999999999E-3</v>
      </c>
      <c r="JJ386" s="118">
        <v>2.5265000000000001E-3</v>
      </c>
      <c r="JK386" s="118">
        <v>3.2642999999999999E-3</v>
      </c>
      <c r="JL386" s="118">
        <v>2.2739000000000001E-3</v>
      </c>
      <c r="JM386" s="118">
        <v>2.3741999999999999E-3</v>
      </c>
      <c r="JN386" s="118">
        <v>2.712E-3</v>
      </c>
      <c r="JO386" s="118">
        <v>5.2703999999999997E-3</v>
      </c>
      <c r="JP386" s="118">
        <v>3.8073E-3</v>
      </c>
      <c r="JQ386" s="118">
        <v>5.3213999999999996E-3</v>
      </c>
      <c r="JR386" s="118">
        <v>4.3033000000000004E-3</v>
      </c>
      <c r="JS386" s="118">
        <v>4.2421000000000004E-3</v>
      </c>
      <c r="JT386" s="118">
        <v>3.2613E-3</v>
      </c>
      <c r="JU386" s="118">
        <v>3.9383999999999999E-3</v>
      </c>
      <c r="JV386" s="118">
        <v>1.2068000000000001E-3</v>
      </c>
      <c r="JW386" s="118">
        <v>4.3847000000000001E-3</v>
      </c>
      <c r="JX386" s="118">
        <v>1.4322E-3</v>
      </c>
      <c r="JY386" s="118">
        <v>0</v>
      </c>
      <c r="JZ386" s="118">
        <v>3.1767000000000002E-3</v>
      </c>
      <c r="KA386" s="118">
        <v>3.5961999999999999E-3</v>
      </c>
      <c r="KB386" s="118">
        <v>2.7174999999999999E-3</v>
      </c>
      <c r="KC386" s="118">
        <v>2.3487E-3</v>
      </c>
      <c r="KD386" s="118">
        <v>3.5783999999999998E-3</v>
      </c>
      <c r="KE386" s="118">
        <v>4.3853E-3</v>
      </c>
      <c r="KF386" s="118">
        <v>5.0213999999999996E-3</v>
      </c>
      <c r="KG386" s="118">
        <v>2.3414E-3</v>
      </c>
      <c r="KH386" s="118">
        <v>3.5701999999999999E-3</v>
      </c>
      <c r="KI386" s="118">
        <v>1.9243000000000001E-3</v>
      </c>
      <c r="KJ386" s="118">
        <v>2.2905999999999998E-3</v>
      </c>
      <c r="KK386" s="118">
        <v>3.3132000000000001E-3</v>
      </c>
      <c r="KL386" s="118">
        <v>2.0780999999999998E-3</v>
      </c>
      <c r="KM386" s="118">
        <v>2.1117000000000002E-3</v>
      </c>
      <c r="KN386" s="118">
        <v>1.8805E-3</v>
      </c>
      <c r="KO386" s="118">
        <v>3.4053E-3</v>
      </c>
      <c r="KP386" s="118">
        <v>1.6345000000000001E-3</v>
      </c>
      <c r="KQ386" s="118">
        <v>4.1643000000000001E-3</v>
      </c>
      <c r="KR386" s="118">
        <v>2.66E-3</v>
      </c>
      <c r="KS386" s="118">
        <v>4.5082999999999998E-3</v>
      </c>
      <c r="KT386" s="118">
        <v>4.9436999999999997E-3</v>
      </c>
      <c r="KU386" s="118">
        <v>4.4872999999999996E-3</v>
      </c>
      <c r="KV386" s="118">
        <v>2.8438000000000001E-3</v>
      </c>
      <c r="KW386" s="118">
        <v>3.1405000000000001E-3</v>
      </c>
      <c r="KX386" s="118">
        <v>1.6475999999999999E-3</v>
      </c>
      <c r="KY386" s="118">
        <v>1.2451999999999999E-3</v>
      </c>
      <c r="KZ386" s="118">
        <v>1.5148E-3</v>
      </c>
      <c r="LA386" s="118">
        <v>2.3655999999999998E-3</v>
      </c>
      <c r="LB386" s="118">
        <v>5.7172000000000004E-3</v>
      </c>
      <c r="LC386" s="118">
        <v>7.4746999999999999E-3</v>
      </c>
      <c r="LD386" s="118">
        <v>1.60813E-2</v>
      </c>
      <c r="LE386" s="118">
        <v>5.9769999999999997E-3</v>
      </c>
      <c r="LF386" s="118">
        <v>2.7850000000000001E-3</v>
      </c>
      <c r="LG386" s="118">
        <v>7.3749999999999996E-3</v>
      </c>
      <c r="LH386" s="118">
        <v>8.8979999999999997E-3</v>
      </c>
      <c r="LI386" s="118">
        <v>9.8261000000000008E-3</v>
      </c>
      <c r="LJ386" s="118">
        <v>5.0707E-3</v>
      </c>
      <c r="LK386" s="118">
        <v>1.5176E-3</v>
      </c>
      <c r="LL386" s="118">
        <v>4.1244999999999997E-3</v>
      </c>
      <c r="LM386" s="118">
        <v>3.8411000000000001E-3</v>
      </c>
      <c r="LN386" s="118">
        <v>1.11646E-2</v>
      </c>
      <c r="LO386" s="118">
        <v>1.0003E-3</v>
      </c>
      <c r="LP386" s="118">
        <v>1.4809999999999999E-4</v>
      </c>
      <c r="LQ386" s="118">
        <v>1.66304E-2</v>
      </c>
      <c r="LR386" s="118">
        <v>9.7718000000000006E-3</v>
      </c>
      <c r="LS386" s="118">
        <v>5.9375000000000001E-3</v>
      </c>
      <c r="LT386" s="118">
        <v>6.2364999999999999E-3</v>
      </c>
      <c r="LU386" s="118">
        <v>4.3292000000000001E-3</v>
      </c>
      <c r="LV386" s="118">
        <v>8.4376E-3</v>
      </c>
      <c r="LW386" s="118">
        <v>3.0263E-3</v>
      </c>
      <c r="LX386" s="118">
        <v>7.1726000000000003E-3</v>
      </c>
      <c r="LY386" s="118">
        <v>1.5943700000000002E-2</v>
      </c>
      <c r="LZ386" s="118">
        <v>6.4413999999999999E-3</v>
      </c>
      <c r="MA386" s="118">
        <v>1.03909E-2</v>
      </c>
      <c r="MB386" s="118">
        <v>8.3789999999999993E-3</v>
      </c>
      <c r="MC386" s="118">
        <v>6.5357000000000002E-3</v>
      </c>
      <c r="MD386" s="118">
        <v>3.751E-3</v>
      </c>
      <c r="ME386" s="118">
        <v>4.4745000000000002E-3</v>
      </c>
      <c r="MF386" s="118">
        <v>3.7049000000000001E-3</v>
      </c>
      <c r="MG386" s="118">
        <v>6.4964000000000003E-3</v>
      </c>
      <c r="MH386" s="118">
        <v>2.5906000000000002E-3</v>
      </c>
      <c r="MI386" s="118">
        <v>3.8511999999999999E-3</v>
      </c>
      <c r="MJ386" s="118">
        <v>4.9151999999999998E-3</v>
      </c>
      <c r="MK386" s="118">
        <v>7.2639000000000002E-3</v>
      </c>
      <c r="ML386" s="118">
        <v>3.7096E-3</v>
      </c>
      <c r="MM386" s="118">
        <v>7.7470999999999998E-3</v>
      </c>
      <c r="MN386" s="118">
        <v>6.6861999999999998E-3</v>
      </c>
      <c r="MO386" s="118">
        <v>8.5354999999999997E-3</v>
      </c>
      <c r="MP386" s="118">
        <v>1.17903E-2</v>
      </c>
      <c r="MQ386" s="118">
        <v>8.4454000000000005E-3</v>
      </c>
      <c r="MR386" s="118">
        <v>7.9991000000000003E-3</v>
      </c>
      <c r="MS386" s="118">
        <v>6.5764999999999999E-3</v>
      </c>
      <c r="MT386" s="118">
        <v>1.6662999999999999E-3</v>
      </c>
      <c r="MU386" s="118">
        <v>4.0930999999999997E-3</v>
      </c>
      <c r="MV386" s="118">
        <v>5.4681E-3</v>
      </c>
      <c r="MW386" s="118">
        <v>1.09385E-2</v>
      </c>
      <c r="MX386" s="118">
        <v>4.3794999999999997E-3</v>
      </c>
      <c r="MY386" s="118">
        <v>3.0815E-3</v>
      </c>
      <c r="MZ386" s="118">
        <v>5.1840000000000002E-3</v>
      </c>
      <c r="NA386" s="118">
        <v>3.0431E-3</v>
      </c>
      <c r="NB386" s="118">
        <v>4.2992999999999998E-3</v>
      </c>
      <c r="NC386" s="118">
        <v>3.9329999999999999E-3</v>
      </c>
      <c r="ND386" s="118">
        <v>1.2080499999999999E-2</v>
      </c>
      <c r="NE386" s="118">
        <v>5.5323999999999998E-3</v>
      </c>
      <c r="NF386" s="118">
        <v>3.8541000000000001E-3</v>
      </c>
      <c r="NG386" s="118">
        <v>6.0352000000000001E-3</v>
      </c>
      <c r="NH386" s="118">
        <v>9.9862000000000006E-3</v>
      </c>
      <c r="NI386" s="118">
        <v>2.8638500000000001E-2</v>
      </c>
      <c r="NJ386" s="118">
        <v>2.7680000000000001E-3</v>
      </c>
      <c r="NK386" s="118">
        <v>3.4462E-3</v>
      </c>
      <c r="NL386" s="118">
        <v>6.4630000000000004E-4</v>
      </c>
      <c r="NM386" s="118">
        <v>4.0406000000000001E-3</v>
      </c>
      <c r="NN386" s="118">
        <v>5.5522000000000002E-3</v>
      </c>
      <c r="NO386" s="118">
        <v>2.1451E-3</v>
      </c>
      <c r="NP386" s="118">
        <v>1.4622000000000001E-3</v>
      </c>
      <c r="NQ386" s="118">
        <v>4.6385000000000003E-3</v>
      </c>
      <c r="NR386" s="118">
        <v>2.9478999999999998E-3</v>
      </c>
      <c r="NS386" s="118">
        <v>1.00458</v>
      </c>
      <c r="NT386" s="118">
        <v>4.7624E-3</v>
      </c>
      <c r="NU386" s="118">
        <v>3.9982000000000004E-3</v>
      </c>
      <c r="NV386" s="118">
        <v>1.7252000000000001E-3</v>
      </c>
      <c r="NW386" s="118">
        <v>1.3406E-3</v>
      </c>
      <c r="NX386" s="118">
        <v>2.5065999999999999E-3</v>
      </c>
      <c r="NY386" s="118">
        <v>6.1050000000000004E-4</v>
      </c>
      <c r="NZ386" s="118">
        <v>3.7859E-3</v>
      </c>
      <c r="OA386" s="118">
        <v>3.2600000000000001E-4</v>
      </c>
      <c r="OB386" s="118">
        <v>3.692E-3</v>
      </c>
      <c r="OC386" s="118">
        <v>3.3896E-3</v>
      </c>
      <c r="OD386" s="118">
        <v>8.3070999999999996E-3</v>
      </c>
      <c r="OE386" s="118">
        <v>6.3241E-3</v>
      </c>
      <c r="OF386" s="118">
        <v>3.6402000000000001E-3</v>
      </c>
      <c r="OG386" s="118">
        <v>0</v>
      </c>
      <c r="OH386" s="118">
        <v>2.3441E-3</v>
      </c>
      <c r="OI386" s="118">
        <v>2.0125999999999998E-3</v>
      </c>
      <c r="OJ386" s="118">
        <v>9.0202000000000008E-3</v>
      </c>
      <c r="OK386" s="118">
        <v>5.0641999999999996E-3</v>
      </c>
      <c r="OL386" s="118">
        <v>3.9252000000000002E-3</v>
      </c>
      <c r="OM386" s="118">
        <v>7.6729999999999995E-4</v>
      </c>
      <c r="ON386" s="118">
        <v>2.3716000000000002E-3</v>
      </c>
      <c r="OO386" s="118">
        <v>2.6798E-3</v>
      </c>
      <c r="OP386" s="118">
        <v>4.0676999999999996E-3</v>
      </c>
      <c r="OQ386" s="118">
        <v>1.5887E-3</v>
      </c>
      <c r="OR386" s="119">
        <v>3.2862E-3</v>
      </c>
    </row>
    <row r="387" spans="1:408" ht="12.75" customHeight="1">
      <c r="A387" s="115">
        <v>722211</v>
      </c>
      <c r="B387" s="69" t="str">
        <f>INDEX('NAICS to ISIC Key'!H:H,MATCH(A387,'NAICS to ISIC Key'!D:D,0))</f>
        <v>ISIC 55T56</v>
      </c>
      <c r="C387" s="121" t="s">
        <v>818</v>
      </c>
      <c r="D387" s="117">
        <v>1.1068E-3</v>
      </c>
      <c r="E387" s="118">
        <v>1.7109E-3</v>
      </c>
      <c r="F387" s="118">
        <v>1.0571999999999999E-3</v>
      </c>
      <c r="G387" s="118">
        <v>6.0729999999999996E-4</v>
      </c>
      <c r="H387" s="118">
        <v>7.4689999999999999E-4</v>
      </c>
      <c r="I387" s="118">
        <v>9.8360000000000006E-4</v>
      </c>
      <c r="J387" s="118">
        <v>1.65E-3</v>
      </c>
      <c r="K387" s="118">
        <v>1.1125E-3</v>
      </c>
      <c r="L387" s="118">
        <v>1.4965E-3</v>
      </c>
      <c r="M387" s="118">
        <v>5.3740000000000005E-4</v>
      </c>
      <c r="N387" s="118">
        <v>1.0374E-3</v>
      </c>
      <c r="O387" s="118">
        <v>5.6769999999999998E-4</v>
      </c>
      <c r="P387" s="118">
        <v>4.8730000000000003E-4</v>
      </c>
      <c r="Q387" s="118">
        <v>6.491E-4</v>
      </c>
      <c r="R387" s="118">
        <v>7.0509999999999995E-4</v>
      </c>
      <c r="S387" s="118">
        <v>1.2319E-3</v>
      </c>
      <c r="T387" s="118">
        <v>1.0097000000000001E-3</v>
      </c>
      <c r="U387" s="118">
        <v>1.1741E-3</v>
      </c>
      <c r="V387" s="118">
        <v>9.8430000000000002E-4</v>
      </c>
      <c r="W387" s="118">
        <v>8.0000000000000004E-4</v>
      </c>
      <c r="X387" s="118">
        <v>4.5871000000000002E-3</v>
      </c>
      <c r="Y387" s="118">
        <v>6.3009999999999997E-4</v>
      </c>
      <c r="Z387" s="118">
        <v>1.0716E-3</v>
      </c>
      <c r="AA387" s="118">
        <v>7.1790000000000005E-4</v>
      </c>
      <c r="AB387" s="118">
        <v>6.3860000000000002E-4</v>
      </c>
      <c r="AC387" s="118">
        <v>6.1229999999999998E-4</v>
      </c>
      <c r="AD387" s="118">
        <v>1.147E-3</v>
      </c>
      <c r="AE387" s="118">
        <v>8.4789999999999996E-4</v>
      </c>
      <c r="AF387" s="118">
        <v>7.1369999999999995E-4</v>
      </c>
      <c r="AG387" s="118">
        <v>3.3629999999999999E-4</v>
      </c>
      <c r="AH387" s="118">
        <v>8.3199999999999995E-4</v>
      </c>
      <c r="AI387" s="118">
        <v>5.5159999999999996E-4</v>
      </c>
      <c r="AJ387" s="118">
        <v>9.6319999999999999E-4</v>
      </c>
      <c r="AK387" s="118">
        <v>4.8769999999999998E-4</v>
      </c>
      <c r="AL387" s="118">
        <v>5.9000000000000003E-4</v>
      </c>
      <c r="AM387" s="118">
        <v>7.9049999999999997E-4</v>
      </c>
      <c r="AN387" s="118">
        <v>1.9467E-3</v>
      </c>
      <c r="AO387" s="118">
        <v>1.6071E-3</v>
      </c>
      <c r="AP387" s="118">
        <v>2.0652999999999999E-3</v>
      </c>
      <c r="AQ387" s="118">
        <v>2.1641999999999998E-3</v>
      </c>
      <c r="AR387" s="118">
        <v>1.5605E-3</v>
      </c>
      <c r="AS387" s="118">
        <v>1.867E-3</v>
      </c>
      <c r="AT387" s="118">
        <v>1.402E-3</v>
      </c>
      <c r="AU387" s="118">
        <v>2.5677999999999999E-3</v>
      </c>
      <c r="AV387" s="118">
        <v>2.1180000000000001E-3</v>
      </c>
      <c r="AW387" s="118">
        <v>2.6890999999999998E-3</v>
      </c>
      <c r="AX387" s="118">
        <v>1.1163E-3</v>
      </c>
      <c r="AY387" s="118">
        <v>1.4624E-3</v>
      </c>
      <c r="AZ387" s="118">
        <v>2.0200000000000001E-3</v>
      </c>
      <c r="BA387" s="118">
        <v>2.1083999999999999E-3</v>
      </c>
      <c r="BB387" s="118">
        <v>1.5468000000000001E-3</v>
      </c>
      <c r="BC387" s="118">
        <v>1.8282999999999999E-3</v>
      </c>
      <c r="BD387" s="118">
        <v>2.5923999999999999E-3</v>
      </c>
      <c r="BE387" s="118">
        <v>1.8667E-3</v>
      </c>
      <c r="BF387" s="118">
        <v>1.6567999999999999E-3</v>
      </c>
      <c r="BG387" s="118">
        <v>1.0161E-3</v>
      </c>
      <c r="BH387" s="118">
        <v>1.3017E-3</v>
      </c>
      <c r="BI387" s="118">
        <v>8.9539999999999997E-4</v>
      </c>
      <c r="BJ387" s="118">
        <v>1.1012000000000001E-3</v>
      </c>
      <c r="BK387" s="118">
        <v>1.0859000000000001E-3</v>
      </c>
      <c r="BL387" s="118">
        <v>1.9377999999999999E-3</v>
      </c>
      <c r="BM387" s="118">
        <v>2.2686E-3</v>
      </c>
      <c r="BN387" s="118">
        <v>1.9629999999999999E-3</v>
      </c>
      <c r="BO387" s="118">
        <v>1.8647E-3</v>
      </c>
      <c r="BP387" s="118">
        <v>1.8454999999999999E-3</v>
      </c>
      <c r="BQ387" s="118">
        <v>1.5374E-3</v>
      </c>
      <c r="BR387" s="118">
        <v>2.0665000000000002E-3</v>
      </c>
      <c r="BS387" s="118">
        <v>2.2052999999999999E-3</v>
      </c>
      <c r="BT387" s="118">
        <v>1.5445000000000001E-3</v>
      </c>
      <c r="BU387" s="118">
        <v>2.0852000000000002E-3</v>
      </c>
      <c r="BV387" s="118">
        <v>1.3309999999999999E-3</v>
      </c>
      <c r="BW387" s="118">
        <v>2.4561000000000001E-3</v>
      </c>
      <c r="BX387" s="118">
        <v>1.8717E-3</v>
      </c>
      <c r="BY387" s="118">
        <v>2.1933E-3</v>
      </c>
      <c r="BZ387" s="118">
        <v>2.0844000000000001E-3</v>
      </c>
      <c r="CA387" s="118">
        <v>1.6796000000000001E-3</v>
      </c>
      <c r="CB387" s="118">
        <v>1.1305E-3</v>
      </c>
      <c r="CC387" s="118">
        <v>1.6421999999999999E-3</v>
      </c>
      <c r="CD387" s="118">
        <v>1.2431E-3</v>
      </c>
      <c r="CE387" s="118">
        <v>1.7933000000000001E-3</v>
      </c>
      <c r="CF387" s="118">
        <v>7.9520000000000003E-4</v>
      </c>
      <c r="CG387" s="118">
        <v>1.7446E-3</v>
      </c>
      <c r="CH387" s="118">
        <v>1.5016999999999999E-3</v>
      </c>
      <c r="CI387" s="118">
        <v>1.0874999999999999E-3</v>
      </c>
      <c r="CJ387" s="118">
        <v>1.1506999999999999E-3</v>
      </c>
      <c r="CK387" s="118">
        <v>2.3306999999999998E-3</v>
      </c>
      <c r="CL387" s="118">
        <v>1.0881E-3</v>
      </c>
      <c r="CM387" s="118">
        <v>1.9070000000000001E-3</v>
      </c>
      <c r="CN387" s="118">
        <v>2.3738000000000001E-3</v>
      </c>
      <c r="CO387" s="118">
        <v>1.3883999999999999E-3</v>
      </c>
      <c r="CP387" s="118">
        <v>1.5108999999999999E-3</v>
      </c>
      <c r="CQ387" s="118">
        <v>2.0801000000000001E-3</v>
      </c>
      <c r="CR387" s="118">
        <v>1.0656000000000001E-3</v>
      </c>
      <c r="CS387" s="118">
        <v>1.4287E-3</v>
      </c>
      <c r="CT387" s="118">
        <v>1.5472000000000001E-3</v>
      </c>
      <c r="CU387" s="118">
        <v>1.4825000000000001E-3</v>
      </c>
      <c r="CV387" s="118">
        <v>2.2385E-3</v>
      </c>
      <c r="CW387" s="118">
        <v>1.3663E-3</v>
      </c>
      <c r="CX387" s="118">
        <v>1.0195E-3</v>
      </c>
      <c r="CY387" s="118">
        <v>1.3604000000000001E-3</v>
      </c>
      <c r="CZ387" s="118">
        <v>1.5502000000000001E-3</v>
      </c>
      <c r="DA387" s="118">
        <v>1.4613E-3</v>
      </c>
      <c r="DB387" s="118">
        <v>1.3461E-3</v>
      </c>
      <c r="DC387" s="118">
        <v>1.4116000000000001E-3</v>
      </c>
      <c r="DD387" s="118">
        <v>1.3162E-3</v>
      </c>
      <c r="DE387" s="118">
        <v>1.6543E-3</v>
      </c>
      <c r="DF387" s="118">
        <v>1.8232999999999999E-3</v>
      </c>
      <c r="DG387" s="118">
        <v>1.4647E-3</v>
      </c>
      <c r="DH387" s="118">
        <v>1.7114999999999999E-3</v>
      </c>
      <c r="DI387" s="118">
        <v>1.328E-3</v>
      </c>
      <c r="DJ387" s="118">
        <v>4.1199999999999999E-4</v>
      </c>
      <c r="DK387" s="118">
        <v>1.0434999999999999E-3</v>
      </c>
      <c r="DL387" s="118">
        <v>4.8139999999999999E-4</v>
      </c>
      <c r="DM387" s="118">
        <v>5.1199999999999998E-4</v>
      </c>
      <c r="DN387" s="118">
        <v>4.8720000000000002E-4</v>
      </c>
      <c r="DO387" s="118">
        <v>6.8249999999999995E-4</v>
      </c>
      <c r="DP387" s="118">
        <v>4.058E-4</v>
      </c>
      <c r="DQ387" s="118">
        <v>6.0409999999999999E-4</v>
      </c>
      <c r="DR387" s="118">
        <v>7.4069999999999995E-4</v>
      </c>
      <c r="DS387" s="118">
        <v>4.4719999999999997E-4</v>
      </c>
      <c r="DT387" s="118">
        <v>3.167E-4</v>
      </c>
      <c r="DU387" s="118">
        <v>8.3730000000000002E-4</v>
      </c>
      <c r="DV387" s="118">
        <v>9.2119999999999995E-4</v>
      </c>
      <c r="DW387" s="118">
        <v>2.5720000000000002E-4</v>
      </c>
      <c r="DX387" s="118">
        <v>8.7600000000000004E-4</v>
      </c>
      <c r="DY387" s="118">
        <v>5.7899999999999998E-4</v>
      </c>
      <c r="DZ387" s="118">
        <v>5.4640000000000005E-4</v>
      </c>
      <c r="EA387" s="118">
        <v>4.795E-4</v>
      </c>
      <c r="EB387" s="118">
        <v>1.0663000000000001E-3</v>
      </c>
      <c r="EC387" s="118">
        <v>6.2629999999999999E-4</v>
      </c>
      <c r="ED387" s="118">
        <v>1.1106E-3</v>
      </c>
      <c r="EE387" s="118">
        <v>1.3558999999999999E-3</v>
      </c>
      <c r="EF387" s="118">
        <v>1.2251E-3</v>
      </c>
      <c r="EG387" s="118">
        <v>9.7570000000000003E-4</v>
      </c>
      <c r="EH387" s="118">
        <v>7.3220000000000002E-4</v>
      </c>
      <c r="EI387" s="118">
        <v>2.1429000000000001E-3</v>
      </c>
      <c r="EJ387" s="118">
        <v>6.9890000000000002E-4</v>
      </c>
      <c r="EK387" s="118">
        <v>9.0459999999999998E-4</v>
      </c>
      <c r="EL387" s="118">
        <v>7.6170000000000003E-4</v>
      </c>
      <c r="EM387" s="118">
        <v>1.1459E-3</v>
      </c>
      <c r="EN387" s="118">
        <v>6.0510000000000002E-4</v>
      </c>
      <c r="EO387" s="118">
        <v>7.3180000000000001E-4</v>
      </c>
      <c r="EP387" s="118">
        <v>1.0219999999999999E-3</v>
      </c>
      <c r="EQ387" s="118">
        <v>1.1796E-3</v>
      </c>
      <c r="ER387" s="118">
        <v>1.0922E-3</v>
      </c>
      <c r="ES387" s="118">
        <v>7.806E-4</v>
      </c>
      <c r="ET387" s="118">
        <v>1.8343000000000001E-3</v>
      </c>
      <c r="EU387" s="118">
        <v>9.0399999999999996E-4</v>
      </c>
      <c r="EV387" s="118">
        <v>9.1469999999999995E-4</v>
      </c>
      <c r="EW387" s="118">
        <v>9.634E-4</v>
      </c>
      <c r="EX387" s="118">
        <v>1.4580999999999999E-3</v>
      </c>
      <c r="EY387" s="118">
        <v>1.7099000000000001E-3</v>
      </c>
      <c r="EZ387" s="118">
        <v>7.3019999999999997E-4</v>
      </c>
      <c r="FA387" s="118">
        <v>1.5326999999999999E-3</v>
      </c>
      <c r="FB387" s="118">
        <v>1.4308999999999999E-3</v>
      </c>
      <c r="FC387" s="118">
        <v>1.1401E-3</v>
      </c>
      <c r="FD387" s="118">
        <v>1.4637999999999999E-3</v>
      </c>
      <c r="FE387" s="118">
        <v>1.3219E-3</v>
      </c>
      <c r="FF387" s="118">
        <v>2.3506E-3</v>
      </c>
      <c r="FG387" s="118">
        <v>1.8852999999999999E-3</v>
      </c>
      <c r="FH387" s="118">
        <v>1.6513000000000001E-3</v>
      </c>
      <c r="FI387" s="118">
        <v>5.6709999999999996E-4</v>
      </c>
      <c r="FJ387" s="118">
        <v>5.1670000000000004E-4</v>
      </c>
      <c r="FK387" s="118">
        <v>8.5689999999999996E-4</v>
      </c>
      <c r="FL387" s="118">
        <v>6.2299999999999996E-4</v>
      </c>
      <c r="FM387" s="118">
        <v>3.7790000000000002E-4</v>
      </c>
      <c r="FN387" s="118">
        <v>1.8314E-3</v>
      </c>
      <c r="FO387" s="118">
        <v>2.3603000000000001E-3</v>
      </c>
      <c r="FP387" s="118">
        <v>1.5987E-3</v>
      </c>
      <c r="FQ387" s="118">
        <v>1.0725999999999999E-3</v>
      </c>
      <c r="FR387" s="118">
        <v>7.0589999999999997E-4</v>
      </c>
      <c r="FS387" s="118">
        <v>9.5830000000000004E-4</v>
      </c>
      <c r="FT387" s="118">
        <v>2.3351999999999999E-3</v>
      </c>
      <c r="FU387" s="118">
        <v>1.2985E-3</v>
      </c>
      <c r="FV387" s="118">
        <v>1.6948E-3</v>
      </c>
      <c r="FW387" s="118">
        <v>3.3249E-3</v>
      </c>
      <c r="FX387" s="118">
        <v>2.8900000000000002E-3</v>
      </c>
      <c r="FY387" s="118">
        <v>1.7183000000000001E-3</v>
      </c>
      <c r="FZ387" s="118">
        <v>2.2970999999999998E-3</v>
      </c>
      <c r="GA387" s="118">
        <v>2.5469999999999998E-3</v>
      </c>
      <c r="GB387" s="118">
        <v>1.2650999999999999E-3</v>
      </c>
      <c r="GC387" s="118">
        <v>2.5435000000000002E-3</v>
      </c>
      <c r="GD387" s="118">
        <v>1.4339999999999999E-3</v>
      </c>
      <c r="GE387" s="118">
        <v>8.028E-4</v>
      </c>
      <c r="GF387" s="118">
        <v>1.7566000000000001E-3</v>
      </c>
      <c r="GG387" s="118">
        <v>1.0245E-3</v>
      </c>
      <c r="GH387" s="118">
        <v>2.6193000000000002E-3</v>
      </c>
      <c r="GI387" s="118">
        <v>1.2061999999999999E-3</v>
      </c>
      <c r="GJ387" s="118">
        <v>1.3843E-3</v>
      </c>
      <c r="GK387" s="118">
        <v>1.5393E-3</v>
      </c>
      <c r="GL387" s="118">
        <v>1.9534999999999999E-3</v>
      </c>
      <c r="GM387" s="118">
        <v>1.4076E-3</v>
      </c>
      <c r="GN387" s="118">
        <v>1.4689E-3</v>
      </c>
      <c r="GO387" s="118">
        <v>1.7202000000000001E-3</v>
      </c>
      <c r="GP387" s="118">
        <v>1.5948E-3</v>
      </c>
      <c r="GQ387" s="118">
        <v>1.1425000000000001E-3</v>
      </c>
      <c r="GR387" s="118">
        <v>9.5980000000000002E-4</v>
      </c>
      <c r="GS387" s="118">
        <v>1.1178E-3</v>
      </c>
      <c r="GT387" s="118">
        <v>1.5114E-3</v>
      </c>
      <c r="GU387" s="118">
        <v>1.1741E-3</v>
      </c>
      <c r="GV387" s="118">
        <v>1.2516000000000001E-3</v>
      </c>
      <c r="GW387" s="118">
        <v>1.5056E-3</v>
      </c>
      <c r="GX387" s="118">
        <v>1.4277000000000001E-3</v>
      </c>
      <c r="GY387" s="118">
        <v>1.8580000000000001E-3</v>
      </c>
      <c r="GZ387" s="118">
        <v>1.2746000000000001E-3</v>
      </c>
      <c r="HA387" s="118">
        <v>1.5583999999999999E-3</v>
      </c>
      <c r="HB387" s="118">
        <v>1.1908000000000001E-3</v>
      </c>
      <c r="HC387" s="118">
        <v>1.0493E-3</v>
      </c>
      <c r="HD387" s="118">
        <v>2.1849E-3</v>
      </c>
      <c r="HE387" s="118">
        <v>1.6613999999999999E-3</v>
      </c>
      <c r="HF387" s="118">
        <v>1.098E-3</v>
      </c>
      <c r="HG387" s="118">
        <v>1.2382999999999999E-3</v>
      </c>
      <c r="HH387" s="118">
        <v>1.2453E-3</v>
      </c>
      <c r="HI387" s="118">
        <v>1.642E-3</v>
      </c>
      <c r="HJ387" s="118">
        <v>1.4835E-3</v>
      </c>
      <c r="HK387" s="118">
        <v>1.4779999999999999E-3</v>
      </c>
      <c r="HL387" s="118">
        <v>1.281E-3</v>
      </c>
      <c r="HM387" s="118">
        <v>1.3604000000000001E-3</v>
      </c>
      <c r="HN387" s="118">
        <v>1.0081000000000001E-3</v>
      </c>
      <c r="HO387" s="118">
        <v>4.8460000000000002E-4</v>
      </c>
      <c r="HP387" s="118">
        <v>9.9730000000000001E-4</v>
      </c>
      <c r="HQ387" s="118">
        <v>1.3859E-3</v>
      </c>
      <c r="HR387" s="118">
        <v>1.6854999999999999E-3</v>
      </c>
      <c r="HS387" s="118">
        <v>1.1502000000000001E-3</v>
      </c>
      <c r="HT387" s="118">
        <v>1.3016E-3</v>
      </c>
      <c r="HU387" s="118">
        <v>1.9843E-3</v>
      </c>
      <c r="HV387" s="118">
        <v>1.0605E-3</v>
      </c>
      <c r="HW387" s="118">
        <v>1.7473E-3</v>
      </c>
      <c r="HX387" s="118">
        <v>1.5023E-3</v>
      </c>
      <c r="HY387" s="118">
        <v>1.1902E-3</v>
      </c>
      <c r="HZ387" s="118">
        <v>1.0838E-3</v>
      </c>
      <c r="IA387" s="118">
        <v>1.8622999999999999E-3</v>
      </c>
      <c r="IB387" s="118">
        <v>1.2980999999999999E-3</v>
      </c>
      <c r="IC387" s="118">
        <v>1.6838000000000001E-3</v>
      </c>
      <c r="ID387" s="118">
        <v>1.4955000000000001E-3</v>
      </c>
      <c r="IE387" s="118">
        <v>1.5394E-3</v>
      </c>
      <c r="IF387" s="118">
        <v>2.3059000000000001E-3</v>
      </c>
      <c r="IG387" s="118">
        <v>1.3627999999999999E-3</v>
      </c>
      <c r="IH387" s="118">
        <v>4.526E-4</v>
      </c>
      <c r="II387" s="118">
        <v>1.0254000000000001E-3</v>
      </c>
      <c r="IJ387" s="118">
        <v>1.1852E-3</v>
      </c>
      <c r="IK387" s="118">
        <v>6.1620000000000002E-4</v>
      </c>
      <c r="IL387" s="138">
        <v>4.4569999999999999E-4</v>
      </c>
      <c r="IM387" s="138">
        <v>7.159E-4</v>
      </c>
      <c r="IN387" s="138">
        <v>6.5340000000000005E-4</v>
      </c>
      <c r="IO387" s="138">
        <v>1.0409E-3</v>
      </c>
      <c r="IP387" s="138">
        <v>1.1318999999999999E-3</v>
      </c>
      <c r="IQ387" s="138">
        <v>9.3579999999999998E-4</v>
      </c>
      <c r="IR387" s="138">
        <v>9.2239999999999998E-4</v>
      </c>
      <c r="IS387" s="118">
        <v>1.1333000000000001E-3</v>
      </c>
      <c r="IT387" s="118">
        <v>4.9680000000000004E-4</v>
      </c>
      <c r="IU387" s="118">
        <v>1.0013999999999999E-3</v>
      </c>
      <c r="IV387" s="118">
        <v>2.1790000000000001E-4</v>
      </c>
      <c r="IW387" s="138">
        <v>8.273E-4</v>
      </c>
      <c r="IX387" s="138">
        <v>7.4439999999999999E-4</v>
      </c>
      <c r="IY387" s="138">
        <v>1.0166999999999999E-3</v>
      </c>
      <c r="IZ387" s="138">
        <v>1.0049E-3</v>
      </c>
      <c r="JA387" s="138">
        <v>8.0440000000000004E-4</v>
      </c>
      <c r="JB387" s="138">
        <v>7.4819999999999997E-4</v>
      </c>
      <c r="JC387" s="138">
        <v>9.5359999999999998E-4</v>
      </c>
      <c r="JD387" s="138">
        <v>1.0123E-3</v>
      </c>
      <c r="JE387" s="118">
        <v>1.7842999999999999E-3</v>
      </c>
      <c r="JF387" s="118">
        <v>1.0330999999999999E-3</v>
      </c>
      <c r="JG387" s="118">
        <v>9.8759999999999994E-4</v>
      </c>
      <c r="JH387" s="118">
        <v>1.7554000000000001E-3</v>
      </c>
      <c r="JI387" s="118">
        <v>2.0102000000000002E-3</v>
      </c>
      <c r="JJ387" s="118">
        <v>1.2985E-3</v>
      </c>
      <c r="JK387" s="118">
        <v>1.9778999999999999E-3</v>
      </c>
      <c r="JL387" s="118">
        <v>1.2363999999999999E-3</v>
      </c>
      <c r="JM387" s="118">
        <v>1.4733999999999999E-3</v>
      </c>
      <c r="JN387" s="118">
        <v>1.5282E-3</v>
      </c>
      <c r="JO387" s="118">
        <v>9.8930000000000003E-4</v>
      </c>
      <c r="JP387" s="118">
        <v>2.0476000000000001E-3</v>
      </c>
      <c r="JQ387" s="118">
        <v>2.4342999999999999E-3</v>
      </c>
      <c r="JR387" s="118">
        <v>2.1239000000000002E-3</v>
      </c>
      <c r="JS387" s="118">
        <v>1.8799000000000001E-3</v>
      </c>
      <c r="JT387" s="118">
        <v>1.4266999999999999E-3</v>
      </c>
      <c r="JU387" s="118">
        <v>1.7958E-3</v>
      </c>
      <c r="JV387" s="118">
        <v>4.8660000000000001E-4</v>
      </c>
      <c r="JW387" s="118">
        <v>2.0106999999999998E-3</v>
      </c>
      <c r="JX387" s="118">
        <v>4.438E-4</v>
      </c>
      <c r="JY387" s="118">
        <v>0</v>
      </c>
      <c r="JZ387" s="118">
        <v>1.2279999999999999E-3</v>
      </c>
      <c r="KA387" s="118">
        <v>1.4729000000000001E-3</v>
      </c>
      <c r="KB387" s="118">
        <v>1.0549000000000001E-3</v>
      </c>
      <c r="KC387" s="118">
        <v>8.9369999999999998E-4</v>
      </c>
      <c r="KD387" s="118">
        <v>1.4802999999999999E-3</v>
      </c>
      <c r="KE387" s="118">
        <v>1.6199000000000001E-3</v>
      </c>
      <c r="KF387" s="118">
        <v>2.0546000000000002E-3</v>
      </c>
      <c r="KG387" s="118">
        <v>9.6650000000000002E-4</v>
      </c>
      <c r="KH387" s="118">
        <v>1.4536E-3</v>
      </c>
      <c r="KI387" s="118">
        <v>1.1658E-3</v>
      </c>
      <c r="KJ387" s="118">
        <v>7.783E-4</v>
      </c>
      <c r="KK387" s="118">
        <v>1.3906000000000001E-3</v>
      </c>
      <c r="KL387" s="118">
        <v>8.4409999999999997E-4</v>
      </c>
      <c r="KM387" s="118">
        <v>7.473E-4</v>
      </c>
      <c r="KN387" s="118">
        <v>9.1219999999999995E-4</v>
      </c>
      <c r="KO387" s="118">
        <v>7.7530000000000003E-4</v>
      </c>
      <c r="KP387" s="118">
        <v>7.7439999999999996E-4</v>
      </c>
      <c r="KQ387" s="118">
        <v>1.4532E-3</v>
      </c>
      <c r="KR387" s="118">
        <v>8.2989999999999995E-4</v>
      </c>
      <c r="KS387" s="118">
        <v>1.1980000000000001E-3</v>
      </c>
      <c r="KT387" s="118">
        <v>1.3948000000000001E-3</v>
      </c>
      <c r="KU387" s="118">
        <v>1.2323E-3</v>
      </c>
      <c r="KV387" s="118">
        <v>9.0280000000000004E-4</v>
      </c>
      <c r="KW387" s="118">
        <v>9.3959999999999996E-4</v>
      </c>
      <c r="KX387" s="118">
        <v>3.8470000000000003E-4</v>
      </c>
      <c r="KY387" s="118">
        <v>3.771E-4</v>
      </c>
      <c r="KZ387" s="118">
        <v>5.0469999999999996E-4</v>
      </c>
      <c r="LA387" s="118">
        <v>6.7040000000000003E-4</v>
      </c>
      <c r="LB387" s="118">
        <v>1.4974000000000001E-3</v>
      </c>
      <c r="LC387" s="118">
        <v>1.4639E-3</v>
      </c>
      <c r="LD387" s="118">
        <v>2.8605000000000002E-3</v>
      </c>
      <c r="LE387" s="118">
        <v>1.2987000000000001E-3</v>
      </c>
      <c r="LF387" s="118">
        <v>1.4572999999999999E-3</v>
      </c>
      <c r="LG387" s="118">
        <v>1.7708999999999999E-3</v>
      </c>
      <c r="LH387" s="118">
        <v>3.0037000000000002E-3</v>
      </c>
      <c r="LI387" s="118">
        <v>3.2258E-3</v>
      </c>
      <c r="LJ387" s="118">
        <v>1.4383E-3</v>
      </c>
      <c r="LK387" s="118">
        <v>4.6470000000000002E-4</v>
      </c>
      <c r="LL387" s="118">
        <v>1.6653E-3</v>
      </c>
      <c r="LM387" s="118">
        <v>7.0060000000000001E-4</v>
      </c>
      <c r="LN387" s="118">
        <v>3.7918000000000001E-3</v>
      </c>
      <c r="LO387" s="118">
        <v>3.3139999999999998E-4</v>
      </c>
      <c r="LP387" s="118">
        <v>3.9400000000000002E-5</v>
      </c>
      <c r="LQ387" s="118">
        <v>6.3173999999999999E-3</v>
      </c>
      <c r="LR387" s="118">
        <v>3.107E-3</v>
      </c>
      <c r="LS387" s="118">
        <v>1.7669000000000001E-3</v>
      </c>
      <c r="LT387" s="118">
        <v>1.7667E-3</v>
      </c>
      <c r="LU387" s="118">
        <v>1.9530000000000001E-3</v>
      </c>
      <c r="LV387" s="118">
        <v>2.6332999999999999E-3</v>
      </c>
      <c r="LW387" s="118">
        <v>8.5010000000000001E-4</v>
      </c>
      <c r="LX387" s="118">
        <v>2.7821999999999999E-3</v>
      </c>
      <c r="LY387" s="118">
        <v>3.4014000000000002E-3</v>
      </c>
      <c r="LZ387" s="118">
        <v>2.0823999999999999E-3</v>
      </c>
      <c r="MA387" s="118">
        <v>3.2318E-3</v>
      </c>
      <c r="MB387" s="118">
        <v>2.8543000000000002E-3</v>
      </c>
      <c r="MC387" s="118">
        <v>2.0826999999999998E-3</v>
      </c>
      <c r="MD387" s="118">
        <v>1.2846000000000001E-3</v>
      </c>
      <c r="ME387" s="118">
        <v>1.8575E-3</v>
      </c>
      <c r="MF387" s="118">
        <v>2.8625999999999999E-3</v>
      </c>
      <c r="MG387" s="118">
        <v>4.5989000000000004E-3</v>
      </c>
      <c r="MH387" s="118">
        <v>9.0879999999999997E-4</v>
      </c>
      <c r="MI387" s="118">
        <v>1.1613000000000001E-3</v>
      </c>
      <c r="MJ387" s="118">
        <v>1.7388E-3</v>
      </c>
      <c r="MK387" s="118">
        <v>1.7033E-3</v>
      </c>
      <c r="ML387" s="118">
        <v>1.7144E-3</v>
      </c>
      <c r="MM387" s="118">
        <v>2.3165999999999998E-3</v>
      </c>
      <c r="MN387" s="118">
        <v>1.9542000000000001E-3</v>
      </c>
      <c r="MO387" s="118">
        <v>2.2569000000000001E-3</v>
      </c>
      <c r="MP387" s="118">
        <v>3.3846000000000002E-3</v>
      </c>
      <c r="MQ387" s="118">
        <v>2.0598000000000001E-3</v>
      </c>
      <c r="MR387" s="118">
        <v>4.7349999999999996E-3</v>
      </c>
      <c r="MS387" s="118">
        <v>1.7098E-3</v>
      </c>
      <c r="MT387" s="118">
        <v>1.0319000000000001E-3</v>
      </c>
      <c r="MU387" s="118">
        <v>1.096E-3</v>
      </c>
      <c r="MV387" s="118">
        <v>1.7826999999999999E-3</v>
      </c>
      <c r="MW387" s="118">
        <v>3.9306999999999996E-3</v>
      </c>
      <c r="MX387" s="118">
        <v>1.4304999999999999E-3</v>
      </c>
      <c r="MY387" s="118">
        <v>1.0924000000000001E-3</v>
      </c>
      <c r="MZ387" s="118">
        <v>2.3849000000000001E-3</v>
      </c>
      <c r="NA387" s="118">
        <v>9.2900000000000003E-4</v>
      </c>
      <c r="NB387" s="118">
        <v>1.4342000000000001E-3</v>
      </c>
      <c r="NC387" s="118">
        <v>1.3068000000000001E-3</v>
      </c>
      <c r="ND387" s="118">
        <v>2.4434999999999999E-3</v>
      </c>
      <c r="NE387" s="118">
        <v>2.3811000000000001E-3</v>
      </c>
      <c r="NF387" s="118">
        <v>1.4786999999999999E-3</v>
      </c>
      <c r="NG387" s="118">
        <v>1.6747999999999999E-3</v>
      </c>
      <c r="NH387" s="118">
        <v>1.5252E-3</v>
      </c>
      <c r="NI387" s="118">
        <v>2.2144999999999999E-3</v>
      </c>
      <c r="NJ387" s="118">
        <v>9.4709999999999998E-4</v>
      </c>
      <c r="NK387" s="118">
        <v>9.5430000000000005E-4</v>
      </c>
      <c r="NL387" s="118">
        <v>2.0350000000000001E-4</v>
      </c>
      <c r="NM387" s="118">
        <v>1.2287999999999999E-3</v>
      </c>
      <c r="NN387" s="118">
        <v>1.418E-3</v>
      </c>
      <c r="NO387" s="118">
        <v>8.0130000000000002E-4</v>
      </c>
      <c r="NP387" s="118">
        <v>5.3620000000000002E-4</v>
      </c>
      <c r="NQ387" s="118">
        <v>1.8056999999999999E-3</v>
      </c>
      <c r="NR387" s="118">
        <v>1.8867999999999999E-3</v>
      </c>
      <c r="NS387" s="118">
        <v>1.4737000000000001E-3</v>
      </c>
      <c r="NT387" s="118">
        <v>1.0027900000000001</v>
      </c>
      <c r="NU387" s="118">
        <v>1.4572999999999999E-3</v>
      </c>
      <c r="NV387" s="118">
        <v>6.8360000000000003E-4</v>
      </c>
      <c r="NW387" s="118">
        <v>4.8079999999999998E-4</v>
      </c>
      <c r="NX387" s="118">
        <v>9.5640000000000005E-4</v>
      </c>
      <c r="NY387" s="118">
        <v>2.3690000000000001E-4</v>
      </c>
      <c r="NZ387" s="118">
        <v>1.4284E-3</v>
      </c>
      <c r="OA387" s="118">
        <v>1.6650000000000001E-4</v>
      </c>
      <c r="OB387" s="118">
        <v>1.3656E-3</v>
      </c>
      <c r="OC387" s="118">
        <v>1.2080000000000001E-3</v>
      </c>
      <c r="OD387" s="118">
        <v>3.6603E-3</v>
      </c>
      <c r="OE387" s="118">
        <v>1.4532E-3</v>
      </c>
      <c r="OF387" s="118">
        <v>1.3366000000000001E-3</v>
      </c>
      <c r="OG387" s="118">
        <v>0</v>
      </c>
      <c r="OH387" s="118">
        <v>1.0351E-3</v>
      </c>
      <c r="OI387" s="118">
        <v>8.6120000000000001E-4</v>
      </c>
      <c r="OJ387" s="118">
        <v>1.07782E-2</v>
      </c>
      <c r="OK387" s="118">
        <v>5.2665000000000003E-3</v>
      </c>
      <c r="OL387" s="118">
        <v>1.6389E-3</v>
      </c>
      <c r="OM387" s="118">
        <v>1.7596000000000001E-3</v>
      </c>
      <c r="ON387" s="118">
        <v>5.9858000000000003E-3</v>
      </c>
      <c r="OO387" s="118">
        <v>2.2675999999999998E-3</v>
      </c>
      <c r="OP387" s="118">
        <v>1.6605000000000001E-3</v>
      </c>
      <c r="OQ387" s="118">
        <v>6.0559999999999998E-4</v>
      </c>
      <c r="OR387" s="119">
        <v>1.3569999999999999E-3</v>
      </c>
    </row>
    <row r="388" spans="1:408" ht="12.75" customHeight="1">
      <c r="A388" s="115" t="s">
        <v>819</v>
      </c>
      <c r="B388" s="69" t="str">
        <f>INDEX('NAICS to ISIC Key'!H:H,MATCH(A388,'NAICS to ISIC Key'!D:D,0))</f>
        <v>ISIC 55T56</v>
      </c>
      <c r="C388" s="121" t="s">
        <v>820</v>
      </c>
      <c r="D388" s="117">
        <v>9.4010000000000003E-4</v>
      </c>
      <c r="E388" s="118">
        <v>1.3868000000000001E-3</v>
      </c>
      <c r="F388" s="118">
        <v>8.8360000000000001E-4</v>
      </c>
      <c r="G388" s="118">
        <v>5.6849999999999999E-4</v>
      </c>
      <c r="H388" s="118">
        <v>7.7899999999999996E-4</v>
      </c>
      <c r="I388" s="118">
        <v>7.9350000000000004E-4</v>
      </c>
      <c r="J388" s="118">
        <v>1.7849999999999999E-3</v>
      </c>
      <c r="K388" s="118">
        <v>1.0300000000000001E-3</v>
      </c>
      <c r="L388" s="118">
        <v>1.8071999999999999E-3</v>
      </c>
      <c r="M388" s="118">
        <v>6.0619999999999999E-4</v>
      </c>
      <c r="N388" s="118">
        <v>6.9300000000000004E-4</v>
      </c>
      <c r="O388" s="118">
        <v>3.5780000000000002E-4</v>
      </c>
      <c r="P388" s="118">
        <v>4.7780000000000001E-4</v>
      </c>
      <c r="Q388" s="118">
        <v>6.6870000000000005E-4</v>
      </c>
      <c r="R388" s="118">
        <v>8.3290000000000002E-4</v>
      </c>
      <c r="S388" s="118">
        <v>6.3159999999999996E-4</v>
      </c>
      <c r="T388" s="118">
        <v>8.0309999999999995E-4</v>
      </c>
      <c r="U388" s="118">
        <v>1.3327E-3</v>
      </c>
      <c r="V388" s="118">
        <v>1.0176E-3</v>
      </c>
      <c r="W388" s="118">
        <v>8.3889999999999995E-4</v>
      </c>
      <c r="X388" s="118">
        <v>1.4170999999999999E-3</v>
      </c>
      <c r="Y388" s="118">
        <v>9.6290000000000004E-4</v>
      </c>
      <c r="Z388" s="118">
        <v>1.2199999999999999E-3</v>
      </c>
      <c r="AA388" s="118">
        <v>8.1820000000000005E-4</v>
      </c>
      <c r="AB388" s="118">
        <v>7.4260000000000005E-4</v>
      </c>
      <c r="AC388" s="118">
        <v>7.4080000000000001E-4</v>
      </c>
      <c r="AD388" s="118">
        <v>1.2861000000000001E-3</v>
      </c>
      <c r="AE388" s="118">
        <v>1.1496E-3</v>
      </c>
      <c r="AF388" s="118">
        <v>8.2669999999999998E-4</v>
      </c>
      <c r="AG388" s="118">
        <v>4.662E-4</v>
      </c>
      <c r="AH388" s="118">
        <v>1.1789999999999999E-3</v>
      </c>
      <c r="AI388" s="118">
        <v>6.7219999999999997E-4</v>
      </c>
      <c r="AJ388" s="118">
        <v>1.1351E-3</v>
      </c>
      <c r="AK388" s="118">
        <v>5.8100000000000003E-4</v>
      </c>
      <c r="AL388" s="118">
        <v>8.9959999999999997E-4</v>
      </c>
      <c r="AM388" s="118">
        <v>8.5550000000000003E-4</v>
      </c>
      <c r="AN388" s="118">
        <v>1.2426E-3</v>
      </c>
      <c r="AO388" s="118">
        <v>1.0020000000000001E-3</v>
      </c>
      <c r="AP388" s="118">
        <v>1.6149000000000001E-3</v>
      </c>
      <c r="AQ388" s="118">
        <v>1.2953000000000001E-3</v>
      </c>
      <c r="AR388" s="118">
        <v>9.5270000000000001E-4</v>
      </c>
      <c r="AS388" s="118">
        <v>1.2551999999999999E-3</v>
      </c>
      <c r="AT388" s="118">
        <v>1.3531999999999999E-3</v>
      </c>
      <c r="AU388" s="118">
        <v>1.8691999999999999E-3</v>
      </c>
      <c r="AV388" s="118">
        <v>1.5581E-3</v>
      </c>
      <c r="AW388" s="118">
        <v>2.1431000000000002E-3</v>
      </c>
      <c r="AX388" s="118">
        <v>9.7630000000000004E-4</v>
      </c>
      <c r="AY388" s="118">
        <v>6.9459999999999997E-4</v>
      </c>
      <c r="AZ388" s="118">
        <v>1.5042E-3</v>
      </c>
      <c r="BA388" s="118">
        <v>1.0195E-3</v>
      </c>
      <c r="BB388" s="118">
        <v>9.4810000000000001E-4</v>
      </c>
      <c r="BC388" s="118">
        <v>1.0644999999999999E-3</v>
      </c>
      <c r="BD388" s="118">
        <v>1.3917000000000001E-3</v>
      </c>
      <c r="BE388" s="118">
        <v>1.1557E-3</v>
      </c>
      <c r="BF388" s="118">
        <v>1.2128E-3</v>
      </c>
      <c r="BG388" s="118">
        <v>8.185E-4</v>
      </c>
      <c r="BH388" s="118">
        <v>9.7750000000000007E-4</v>
      </c>
      <c r="BI388" s="118">
        <v>7.3189999999999996E-4</v>
      </c>
      <c r="BJ388" s="118">
        <v>1.0062999999999999E-3</v>
      </c>
      <c r="BK388" s="118">
        <v>8.5539999999999998E-4</v>
      </c>
      <c r="BL388" s="118">
        <v>1.1800000000000001E-3</v>
      </c>
      <c r="BM388" s="118">
        <v>1.7884999999999999E-3</v>
      </c>
      <c r="BN388" s="118">
        <v>1.2744E-3</v>
      </c>
      <c r="BO388" s="118">
        <v>1.5749E-3</v>
      </c>
      <c r="BP388" s="118">
        <v>1.2485E-3</v>
      </c>
      <c r="BQ388" s="118">
        <v>1.2505999999999999E-3</v>
      </c>
      <c r="BR388" s="118">
        <v>1.8906999999999999E-3</v>
      </c>
      <c r="BS388" s="118">
        <v>1.7201E-3</v>
      </c>
      <c r="BT388" s="118">
        <v>9.7420000000000004E-4</v>
      </c>
      <c r="BU388" s="118">
        <v>1.6008000000000001E-3</v>
      </c>
      <c r="BV388" s="118">
        <v>9.2809999999999995E-4</v>
      </c>
      <c r="BW388" s="118">
        <v>1.6946999999999999E-3</v>
      </c>
      <c r="BX388" s="118">
        <v>1.3470000000000001E-3</v>
      </c>
      <c r="BY388" s="118">
        <v>1.7453E-3</v>
      </c>
      <c r="BZ388" s="118">
        <v>1.4829999999999999E-3</v>
      </c>
      <c r="CA388" s="118">
        <v>1.2313000000000001E-3</v>
      </c>
      <c r="CB388" s="118">
        <v>1.073E-3</v>
      </c>
      <c r="CC388" s="118">
        <v>1.3722999999999999E-3</v>
      </c>
      <c r="CD388" s="118">
        <v>1.0434000000000001E-3</v>
      </c>
      <c r="CE388" s="118">
        <v>1.1737E-3</v>
      </c>
      <c r="CF388" s="118">
        <v>8.8509999999999999E-4</v>
      </c>
      <c r="CG388" s="118">
        <v>1.2830000000000001E-3</v>
      </c>
      <c r="CH388" s="118">
        <v>1.2792999999999999E-3</v>
      </c>
      <c r="CI388" s="118">
        <v>1.0586E-3</v>
      </c>
      <c r="CJ388" s="118">
        <v>1.0348E-3</v>
      </c>
      <c r="CK388" s="118">
        <v>1.7413000000000001E-3</v>
      </c>
      <c r="CL388" s="118">
        <v>9.9869999999999994E-4</v>
      </c>
      <c r="CM388" s="118">
        <v>1.3852999999999999E-3</v>
      </c>
      <c r="CN388" s="118">
        <v>1.3462999999999999E-3</v>
      </c>
      <c r="CO388" s="118">
        <v>1.1435E-3</v>
      </c>
      <c r="CP388" s="118">
        <v>1.2515E-3</v>
      </c>
      <c r="CQ388" s="118">
        <v>1.2595E-3</v>
      </c>
      <c r="CR388" s="118">
        <v>9.4280000000000004E-4</v>
      </c>
      <c r="CS388" s="118">
        <v>9.9839999999999998E-4</v>
      </c>
      <c r="CT388" s="118">
        <v>1.2362E-3</v>
      </c>
      <c r="CU388" s="118">
        <v>1.1249000000000001E-3</v>
      </c>
      <c r="CV388" s="118">
        <v>1.4801E-3</v>
      </c>
      <c r="CW388" s="118">
        <v>1.0614000000000001E-3</v>
      </c>
      <c r="CX388" s="118">
        <v>9.4249999999999998E-4</v>
      </c>
      <c r="CY388" s="118">
        <v>1.0824999999999999E-3</v>
      </c>
      <c r="CZ388" s="118">
        <v>9.9620000000000004E-4</v>
      </c>
      <c r="DA388" s="118">
        <v>1.1967E-3</v>
      </c>
      <c r="DB388" s="118">
        <v>1.121E-3</v>
      </c>
      <c r="DC388" s="118">
        <v>1.1061000000000001E-3</v>
      </c>
      <c r="DD388" s="118">
        <v>1.0353999999999999E-3</v>
      </c>
      <c r="DE388" s="118">
        <v>9.5719999999999996E-4</v>
      </c>
      <c r="DF388" s="118">
        <v>1.1959E-3</v>
      </c>
      <c r="DG388" s="118">
        <v>9.9789999999999992E-4</v>
      </c>
      <c r="DH388" s="118">
        <v>1.2818E-3</v>
      </c>
      <c r="DI388" s="118">
        <v>1.0269999999999999E-3</v>
      </c>
      <c r="DJ388" s="118">
        <v>3.8929999999999998E-4</v>
      </c>
      <c r="DK388" s="118">
        <v>1.1868E-3</v>
      </c>
      <c r="DL388" s="118">
        <v>4.3770000000000001E-4</v>
      </c>
      <c r="DM388" s="118">
        <v>8.5090000000000003E-4</v>
      </c>
      <c r="DN388" s="118">
        <v>5.9599999999999996E-4</v>
      </c>
      <c r="DO388" s="118">
        <v>9.4479999999999998E-4</v>
      </c>
      <c r="DP388" s="118">
        <v>6.6209999999999999E-4</v>
      </c>
      <c r="DQ388" s="118">
        <v>9.4339999999999995E-4</v>
      </c>
      <c r="DR388" s="118">
        <v>9.4260000000000004E-4</v>
      </c>
      <c r="DS388" s="118">
        <v>4.9899999999999999E-4</v>
      </c>
      <c r="DT388" s="118">
        <v>5.5460000000000004E-4</v>
      </c>
      <c r="DU388" s="118">
        <v>7.6889999999999999E-4</v>
      </c>
      <c r="DV388" s="118">
        <v>8.786E-4</v>
      </c>
      <c r="DW388" s="118">
        <v>3.0390000000000001E-4</v>
      </c>
      <c r="DX388" s="118">
        <v>1.178E-3</v>
      </c>
      <c r="DY388" s="118">
        <v>6.4000000000000005E-4</v>
      </c>
      <c r="DZ388" s="118">
        <v>6.0229999999999995E-4</v>
      </c>
      <c r="EA388" s="118">
        <v>5.2990000000000003E-4</v>
      </c>
      <c r="EB388" s="118">
        <v>8.9079999999999997E-4</v>
      </c>
      <c r="EC388" s="118">
        <v>7.9409999999999995E-4</v>
      </c>
      <c r="ED388" s="118">
        <v>8.4259999999999999E-4</v>
      </c>
      <c r="EE388" s="118">
        <v>9.9479999999999989E-4</v>
      </c>
      <c r="EF388" s="118">
        <v>8.3690000000000001E-4</v>
      </c>
      <c r="EG388" s="118">
        <v>7.2939999999999995E-4</v>
      </c>
      <c r="EH388" s="118">
        <v>6.6779999999999997E-4</v>
      </c>
      <c r="EI388" s="118">
        <v>8.1740000000000003E-4</v>
      </c>
      <c r="EJ388" s="118">
        <v>6.1910000000000003E-4</v>
      </c>
      <c r="EK388" s="118">
        <v>7.1299999999999998E-4</v>
      </c>
      <c r="EL388" s="118">
        <v>6.7319999999999999E-4</v>
      </c>
      <c r="EM388" s="118">
        <v>8.1170000000000005E-4</v>
      </c>
      <c r="EN388" s="118">
        <v>5.8810000000000004E-4</v>
      </c>
      <c r="EO388" s="118">
        <v>5.9040000000000004E-4</v>
      </c>
      <c r="EP388" s="118">
        <v>5.5110000000000001E-4</v>
      </c>
      <c r="EQ388" s="118">
        <v>8.8920000000000004E-4</v>
      </c>
      <c r="ER388" s="118">
        <v>8.2540000000000001E-4</v>
      </c>
      <c r="ES388" s="118">
        <v>7.5759999999999998E-4</v>
      </c>
      <c r="ET388" s="118">
        <v>1.3094999999999999E-3</v>
      </c>
      <c r="EU388" s="118">
        <v>9.391E-4</v>
      </c>
      <c r="EV388" s="118">
        <v>1.0081999999999999E-3</v>
      </c>
      <c r="EW388" s="118">
        <v>1.0735E-3</v>
      </c>
      <c r="EX388" s="118">
        <v>1.1762999999999999E-3</v>
      </c>
      <c r="EY388" s="118">
        <v>1.1341999999999999E-3</v>
      </c>
      <c r="EZ388" s="118">
        <v>7.7030000000000002E-4</v>
      </c>
      <c r="FA388" s="118">
        <v>1.1575999999999999E-3</v>
      </c>
      <c r="FB388" s="118">
        <v>1.2765999999999999E-3</v>
      </c>
      <c r="FC388" s="118">
        <v>1.0790999999999999E-3</v>
      </c>
      <c r="FD388" s="118">
        <v>1.2222999999999999E-3</v>
      </c>
      <c r="FE388" s="118">
        <v>1.2137999999999999E-3</v>
      </c>
      <c r="FF388" s="118">
        <v>1.5811E-3</v>
      </c>
      <c r="FG388" s="118">
        <v>1.4697E-3</v>
      </c>
      <c r="FH388" s="118">
        <v>1.2880999999999999E-3</v>
      </c>
      <c r="FI388" s="118">
        <v>5.7129999999999995E-4</v>
      </c>
      <c r="FJ388" s="118">
        <v>6.0499999999999996E-4</v>
      </c>
      <c r="FK388" s="118">
        <v>9.4799999999999995E-4</v>
      </c>
      <c r="FL388" s="118">
        <v>1.0517E-3</v>
      </c>
      <c r="FM388" s="118">
        <v>6.4769999999999997E-4</v>
      </c>
      <c r="FN388" s="118">
        <v>1.2241999999999999E-3</v>
      </c>
      <c r="FO388" s="118">
        <v>2.2236999999999999E-3</v>
      </c>
      <c r="FP388" s="118">
        <v>1.2846000000000001E-3</v>
      </c>
      <c r="FQ388" s="118">
        <v>7.7050000000000003E-4</v>
      </c>
      <c r="FR388" s="118">
        <v>6.4539999999999997E-4</v>
      </c>
      <c r="FS388" s="118">
        <v>1.0022E-3</v>
      </c>
      <c r="FT388" s="118">
        <v>1.7645E-3</v>
      </c>
      <c r="FU388" s="118">
        <v>9.7680000000000011E-4</v>
      </c>
      <c r="FV388" s="118">
        <v>1.1612E-3</v>
      </c>
      <c r="FW388" s="118">
        <v>2.0882000000000001E-3</v>
      </c>
      <c r="FX388" s="118">
        <v>1.7059E-3</v>
      </c>
      <c r="FY388" s="118">
        <v>1.0621999999999999E-3</v>
      </c>
      <c r="FZ388" s="118">
        <v>1.5072E-3</v>
      </c>
      <c r="GA388" s="118">
        <v>1.9059000000000001E-3</v>
      </c>
      <c r="GB388" s="118">
        <v>1.0342999999999999E-3</v>
      </c>
      <c r="GC388" s="118">
        <v>1.6280000000000001E-3</v>
      </c>
      <c r="GD388" s="118">
        <v>9.2139999999999995E-4</v>
      </c>
      <c r="GE388" s="118">
        <v>7.9619999999999995E-4</v>
      </c>
      <c r="GF388" s="118">
        <v>1.4429E-3</v>
      </c>
      <c r="GG388" s="118">
        <v>9.4870000000000002E-4</v>
      </c>
      <c r="GH388" s="118">
        <v>2.0961E-3</v>
      </c>
      <c r="GI388" s="118">
        <v>1.0794000000000001E-3</v>
      </c>
      <c r="GJ388" s="118">
        <v>1.0648000000000001E-3</v>
      </c>
      <c r="GK388" s="118">
        <v>1.2676E-3</v>
      </c>
      <c r="GL388" s="118">
        <v>1.6056E-3</v>
      </c>
      <c r="GM388" s="118">
        <v>1.1646E-3</v>
      </c>
      <c r="GN388" s="118">
        <v>1.4166000000000001E-3</v>
      </c>
      <c r="GO388" s="118">
        <v>1.2666000000000001E-3</v>
      </c>
      <c r="GP388" s="118">
        <v>1.3872000000000001E-3</v>
      </c>
      <c r="GQ388" s="118">
        <v>1.1915999999999999E-3</v>
      </c>
      <c r="GR388" s="118">
        <v>9.9780000000000008E-4</v>
      </c>
      <c r="GS388" s="118">
        <v>1.0604E-3</v>
      </c>
      <c r="GT388" s="118">
        <v>1.2554E-3</v>
      </c>
      <c r="GU388" s="118">
        <v>1.1845E-3</v>
      </c>
      <c r="GV388" s="118">
        <v>1.1096999999999999E-3</v>
      </c>
      <c r="GW388" s="118">
        <v>1.6930000000000001E-3</v>
      </c>
      <c r="GX388" s="118">
        <v>1.4269E-3</v>
      </c>
      <c r="GY388" s="118">
        <v>1.7671E-3</v>
      </c>
      <c r="GZ388" s="118">
        <v>1.3221000000000001E-3</v>
      </c>
      <c r="HA388" s="118">
        <v>1.6393E-3</v>
      </c>
      <c r="HB388" s="118">
        <v>1.186E-3</v>
      </c>
      <c r="HC388" s="118">
        <v>8.5059999999999997E-4</v>
      </c>
      <c r="HD388" s="118">
        <v>1.6923000000000001E-3</v>
      </c>
      <c r="HE388" s="118">
        <v>1.4614000000000001E-3</v>
      </c>
      <c r="HF388" s="118">
        <v>1.0529999999999999E-3</v>
      </c>
      <c r="HG388" s="118">
        <v>9.7710000000000006E-4</v>
      </c>
      <c r="HH388" s="118">
        <v>9.098E-4</v>
      </c>
      <c r="HI388" s="118">
        <v>1.2983999999999999E-3</v>
      </c>
      <c r="HJ388" s="118">
        <v>1.4995E-3</v>
      </c>
      <c r="HK388" s="118">
        <v>1.2091999999999999E-3</v>
      </c>
      <c r="HL388" s="118">
        <v>9.1719999999999996E-4</v>
      </c>
      <c r="HM388" s="118">
        <v>1.0977000000000001E-3</v>
      </c>
      <c r="HN388" s="118">
        <v>7.3930000000000003E-4</v>
      </c>
      <c r="HO388" s="118">
        <v>4.4359999999999999E-4</v>
      </c>
      <c r="HP388" s="118">
        <v>8.5220000000000001E-4</v>
      </c>
      <c r="HQ388" s="118">
        <v>1.0089999999999999E-3</v>
      </c>
      <c r="HR388" s="118">
        <v>1.2346E-3</v>
      </c>
      <c r="HS388" s="118">
        <v>8.5159999999999999E-4</v>
      </c>
      <c r="HT388" s="118">
        <v>1.0392999999999999E-3</v>
      </c>
      <c r="HU388" s="118">
        <v>1.3669000000000001E-3</v>
      </c>
      <c r="HV388" s="118">
        <v>1.5715E-3</v>
      </c>
      <c r="HW388" s="118">
        <v>1.1854999999999999E-3</v>
      </c>
      <c r="HX388" s="118">
        <v>1.0509E-3</v>
      </c>
      <c r="HY388" s="118">
        <v>1.0051999999999999E-3</v>
      </c>
      <c r="HZ388" s="118">
        <v>1.0181000000000001E-3</v>
      </c>
      <c r="IA388" s="118">
        <v>1.3511E-3</v>
      </c>
      <c r="IB388" s="118">
        <v>9.4110000000000005E-4</v>
      </c>
      <c r="IC388" s="118">
        <v>1.2542E-3</v>
      </c>
      <c r="ID388" s="118">
        <v>9.1710000000000001E-4</v>
      </c>
      <c r="IE388" s="118">
        <v>1.1548000000000001E-3</v>
      </c>
      <c r="IF388" s="118">
        <v>2.1781000000000001E-3</v>
      </c>
      <c r="IG388" s="118">
        <v>1.5652000000000001E-3</v>
      </c>
      <c r="IH388" s="118">
        <v>4.7429999999999998E-4</v>
      </c>
      <c r="II388" s="118">
        <v>9.8449999999999992E-4</v>
      </c>
      <c r="IJ388" s="118">
        <v>7.2400000000000003E-4</v>
      </c>
      <c r="IK388" s="118">
        <v>6.3670000000000003E-4</v>
      </c>
      <c r="IL388" s="138">
        <v>5.5190000000000003E-4</v>
      </c>
      <c r="IM388" s="138">
        <v>8.6950000000000005E-4</v>
      </c>
      <c r="IN388" s="138">
        <v>6.5450000000000003E-4</v>
      </c>
      <c r="IO388" s="138">
        <v>8.8329999999999995E-4</v>
      </c>
      <c r="IP388" s="138">
        <v>1.0928999999999999E-3</v>
      </c>
      <c r="IQ388" s="138">
        <v>9.5750000000000002E-4</v>
      </c>
      <c r="IR388" s="138">
        <v>8.9260000000000001E-4</v>
      </c>
      <c r="IS388" s="118">
        <v>6.4440000000000005E-4</v>
      </c>
      <c r="IT388" s="118">
        <v>6.4479999999999995E-4</v>
      </c>
      <c r="IU388" s="118">
        <v>7.6210000000000004E-4</v>
      </c>
      <c r="IV388" s="118">
        <v>2.7520000000000002E-4</v>
      </c>
      <c r="IW388" s="138">
        <v>1.0020999999999999E-3</v>
      </c>
      <c r="IX388" s="138">
        <v>8.0329999999999996E-4</v>
      </c>
      <c r="IY388" s="138">
        <v>9.1540000000000002E-4</v>
      </c>
      <c r="IZ388" s="138">
        <v>9.7380000000000003E-4</v>
      </c>
      <c r="JA388" s="138">
        <v>8.1709999999999997E-4</v>
      </c>
      <c r="JB388" s="138">
        <v>9.2610000000000001E-4</v>
      </c>
      <c r="JC388" s="138">
        <v>1.0074999999999999E-3</v>
      </c>
      <c r="JD388" s="138">
        <v>9.2699999999999998E-4</v>
      </c>
      <c r="JE388" s="118">
        <v>1.3257E-3</v>
      </c>
      <c r="JF388" s="118">
        <v>8.6109999999999995E-4</v>
      </c>
      <c r="JG388" s="118">
        <v>8.5760000000000003E-4</v>
      </c>
      <c r="JH388" s="118">
        <v>4.8690000000000001E-3</v>
      </c>
      <c r="JI388" s="118">
        <v>1.2968999999999999E-3</v>
      </c>
      <c r="JJ388" s="118">
        <v>9.146E-4</v>
      </c>
      <c r="JK388" s="118">
        <v>1.457E-3</v>
      </c>
      <c r="JL388" s="118">
        <v>1.0119E-3</v>
      </c>
      <c r="JM388" s="118">
        <v>9.1140000000000004E-4</v>
      </c>
      <c r="JN388" s="118">
        <v>1.1412E-3</v>
      </c>
      <c r="JO388" s="118">
        <v>3.601E-3</v>
      </c>
      <c r="JP388" s="118">
        <v>1.7623999999999999E-3</v>
      </c>
      <c r="JQ388" s="118">
        <v>2.3034000000000002E-3</v>
      </c>
      <c r="JR388" s="118">
        <v>2.222E-3</v>
      </c>
      <c r="JS388" s="118">
        <v>2.4507000000000001E-3</v>
      </c>
      <c r="JT388" s="118">
        <v>1.818E-3</v>
      </c>
      <c r="JU388" s="118">
        <v>3.1635000000000001E-3</v>
      </c>
      <c r="JV388" s="118">
        <v>7.2079999999999996E-4</v>
      </c>
      <c r="JW388" s="118">
        <v>3.1868999999999999E-3</v>
      </c>
      <c r="JX388" s="118">
        <v>5.622E-4</v>
      </c>
      <c r="JY388" s="118">
        <v>0</v>
      </c>
      <c r="JZ388" s="118">
        <v>3.0385999999999998E-3</v>
      </c>
      <c r="KA388" s="118">
        <v>3.9703000000000004E-3</v>
      </c>
      <c r="KB388" s="118">
        <v>3.6974E-3</v>
      </c>
      <c r="KC388" s="118">
        <v>3.0003E-3</v>
      </c>
      <c r="KD388" s="118">
        <v>2.7144999999999999E-3</v>
      </c>
      <c r="KE388" s="118">
        <v>7.2236000000000002E-3</v>
      </c>
      <c r="KF388" s="118">
        <v>2.8341E-3</v>
      </c>
      <c r="KG388" s="118">
        <v>3.0977000000000001E-3</v>
      </c>
      <c r="KH388" s="118">
        <v>2.7193999999999999E-3</v>
      </c>
      <c r="KI388" s="118">
        <v>4.2039199999999999E-2</v>
      </c>
      <c r="KJ388" s="118">
        <v>1.0196000000000001E-3</v>
      </c>
      <c r="KK388" s="118">
        <v>2.9884999999999998E-3</v>
      </c>
      <c r="KL388" s="118">
        <v>2.1491000000000001E-3</v>
      </c>
      <c r="KM388" s="118">
        <v>6.7369999999999995E-4</v>
      </c>
      <c r="KN388" s="118">
        <v>8.1809999999999999E-4</v>
      </c>
      <c r="KO388" s="118">
        <v>2.3094000000000001E-3</v>
      </c>
      <c r="KP388" s="118">
        <v>1.1080899999999999E-2</v>
      </c>
      <c r="KQ388" s="118">
        <v>2.6783000000000002E-3</v>
      </c>
      <c r="KR388" s="118">
        <v>1.1941E-3</v>
      </c>
      <c r="KS388" s="118">
        <v>2.088E-3</v>
      </c>
      <c r="KT388" s="118">
        <v>2.5508000000000002E-3</v>
      </c>
      <c r="KU388" s="118">
        <v>1.9396999999999999E-3</v>
      </c>
      <c r="KV388" s="118">
        <v>1.3155E-3</v>
      </c>
      <c r="KW388" s="118">
        <v>2.3608000000000001E-3</v>
      </c>
      <c r="KX388" s="118">
        <v>5.9789999999999995E-4</v>
      </c>
      <c r="KY388" s="118">
        <v>1.4249E-3</v>
      </c>
      <c r="KZ388" s="118">
        <v>1.1233E-3</v>
      </c>
      <c r="LA388" s="118">
        <v>1.1586000000000001E-3</v>
      </c>
      <c r="LB388" s="118">
        <v>2.6097999999999998E-3</v>
      </c>
      <c r="LC388" s="118">
        <v>2.8268999999999998E-3</v>
      </c>
      <c r="LD388" s="118">
        <v>4.3039000000000003E-3</v>
      </c>
      <c r="LE388" s="118">
        <v>2.6356999999999999E-3</v>
      </c>
      <c r="LF388" s="118">
        <v>1.8024E-3</v>
      </c>
      <c r="LG388" s="118">
        <v>2.3398E-3</v>
      </c>
      <c r="LH388" s="118">
        <v>1.8442E-3</v>
      </c>
      <c r="LI388" s="118">
        <v>3.5458999999999998E-3</v>
      </c>
      <c r="LJ388" s="118">
        <v>2.2455999999999999E-3</v>
      </c>
      <c r="LK388" s="118">
        <v>6.3929999999999998E-4</v>
      </c>
      <c r="LL388" s="118">
        <v>8.03E-4</v>
      </c>
      <c r="LM388" s="118">
        <v>1.2393E-3</v>
      </c>
      <c r="LN388" s="118">
        <v>2.9429999999999999E-3</v>
      </c>
      <c r="LO388" s="118">
        <v>2.4259999999999999E-4</v>
      </c>
      <c r="LP388" s="118">
        <v>5.2599999999999998E-5</v>
      </c>
      <c r="LQ388" s="118">
        <v>2.4532E-3</v>
      </c>
      <c r="LR388" s="118">
        <v>2.0284999999999999E-3</v>
      </c>
      <c r="LS388" s="118">
        <v>1.7516999999999999E-3</v>
      </c>
      <c r="LT388" s="118">
        <v>1.6257999999999999E-3</v>
      </c>
      <c r="LU388" s="118">
        <v>3.3016E-3</v>
      </c>
      <c r="LV388" s="118">
        <v>3.8413000000000002E-3</v>
      </c>
      <c r="LW388" s="118">
        <v>1.098E-3</v>
      </c>
      <c r="LX388" s="118">
        <v>3.0442999999999998E-3</v>
      </c>
      <c r="LY388" s="118">
        <v>9.3813999999999998E-3</v>
      </c>
      <c r="LZ388" s="118">
        <v>6.5005000000000002E-3</v>
      </c>
      <c r="MA388" s="118">
        <v>3.9576999999999998E-3</v>
      </c>
      <c r="MB388" s="118">
        <v>1.1408099999999999E-2</v>
      </c>
      <c r="MC388" s="118">
        <v>4.7586E-3</v>
      </c>
      <c r="MD388" s="118">
        <v>3.4350000000000001E-3</v>
      </c>
      <c r="ME388" s="118">
        <v>4.3831E-3</v>
      </c>
      <c r="MF388" s="118">
        <v>4.8920999999999999E-3</v>
      </c>
      <c r="MG388" s="118">
        <v>3.1511999999999998E-3</v>
      </c>
      <c r="MH388" s="118">
        <v>7.3950000000000003E-4</v>
      </c>
      <c r="MI388" s="118">
        <v>7.1986999999999997E-3</v>
      </c>
      <c r="MJ388" s="118">
        <v>4.0152E-3</v>
      </c>
      <c r="MK388" s="118">
        <v>3.2634000000000001E-3</v>
      </c>
      <c r="ML388" s="118">
        <v>1.7868000000000001E-3</v>
      </c>
      <c r="MM388" s="118">
        <v>1.7305000000000001E-2</v>
      </c>
      <c r="MN388" s="118">
        <v>6.3268999999999999E-3</v>
      </c>
      <c r="MO388" s="118">
        <v>1.1147900000000001E-2</v>
      </c>
      <c r="MP388" s="118">
        <v>2.23181E-2</v>
      </c>
      <c r="MQ388" s="118">
        <v>6.4866000000000004E-3</v>
      </c>
      <c r="MR388" s="118">
        <v>4.1726199999999998E-2</v>
      </c>
      <c r="MS388" s="118">
        <v>1.8619999999999999E-3</v>
      </c>
      <c r="MT388" s="118">
        <v>8.2559E-3</v>
      </c>
      <c r="MU388" s="118">
        <v>2.0734E-3</v>
      </c>
      <c r="MV388" s="118">
        <v>1.6756E-3</v>
      </c>
      <c r="MW388" s="118">
        <v>8.7212999999999995E-3</v>
      </c>
      <c r="MX388" s="118">
        <v>1.2699E-3</v>
      </c>
      <c r="MY388" s="118">
        <v>9.5235000000000007E-3</v>
      </c>
      <c r="MZ388" s="118">
        <v>6.0821399999999998E-2</v>
      </c>
      <c r="NA388" s="118">
        <v>1.2044E-3</v>
      </c>
      <c r="NB388" s="118">
        <v>1.2829E-3</v>
      </c>
      <c r="NC388" s="118">
        <v>1.2943E-3</v>
      </c>
      <c r="ND388" s="118">
        <v>4.0146000000000001E-3</v>
      </c>
      <c r="NE388" s="118">
        <v>4.1797099999999997E-2</v>
      </c>
      <c r="NF388" s="118">
        <v>1.46929E-2</v>
      </c>
      <c r="NG388" s="118">
        <v>1.7067E-3</v>
      </c>
      <c r="NH388" s="118">
        <v>4.0793000000000001E-3</v>
      </c>
      <c r="NI388" s="118">
        <v>1.8335000000000001E-3</v>
      </c>
      <c r="NJ388" s="118">
        <v>1.0743E-3</v>
      </c>
      <c r="NK388" s="118">
        <v>9.8378000000000007E-3</v>
      </c>
      <c r="NL388" s="118">
        <v>5.6740000000000002E-4</v>
      </c>
      <c r="NM388" s="118">
        <v>4.8066000000000003E-3</v>
      </c>
      <c r="NN388" s="118">
        <v>1.2156000000000001E-3</v>
      </c>
      <c r="NO388" s="118">
        <v>7.0384999999999996E-3</v>
      </c>
      <c r="NP388" s="118">
        <v>1.2708199999999999E-2</v>
      </c>
      <c r="NQ388" s="118">
        <v>3.5281000000000002E-3</v>
      </c>
      <c r="NR388" s="118">
        <v>3.8824299999999999E-2</v>
      </c>
      <c r="NS388" s="118">
        <v>2.6396000000000002E-3</v>
      </c>
      <c r="NT388" s="118">
        <v>3.6280000000000001E-3</v>
      </c>
      <c r="NU388" s="118">
        <v>1.0029699999999999</v>
      </c>
      <c r="NV388" s="118">
        <v>8.2850000000000003E-4</v>
      </c>
      <c r="NW388" s="118">
        <v>5.4549999999999998E-4</v>
      </c>
      <c r="NX388" s="118">
        <v>1.9916000000000001E-3</v>
      </c>
      <c r="NY388" s="118">
        <v>2.1039999999999999E-4</v>
      </c>
      <c r="NZ388" s="118">
        <v>5.2842999999999996E-3</v>
      </c>
      <c r="OA388" s="118">
        <v>1.7310000000000001E-4</v>
      </c>
      <c r="OB388" s="118">
        <v>8.1050000000000002E-4</v>
      </c>
      <c r="OC388" s="118">
        <v>3.7567E-3</v>
      </c>
      <c r="OD388" s="118">
        <v>9.5540999999999994E-3</v>
      </c>
      <c r="OE388" s="118">
        <v>2.3716000000000002E-3</v>
      </c>
      <c r="OF388" s="118">
        <v>3.0701000000000001E-3</v>
      </c>
      <c r="OG388" s="118">
        <v>0</v>
      </c>
      <c r="OH388" s="118">
        <v>1.9487E-3</v>
      </c>
      <c r="OI388" s="118">
        <v>1.3477000000000001E-3</v>
      </c>
      <c r="OJ388" s="118">
        <v>2.6922000000000001E-3</v>
      </c>
      <c r="OK388" s="118">
        <v>6.0927999999999998E-3</v>
      </c>
      <c r="OL388" s="118">
        <v>3.1935000000000002E-3</v>
      </c>
      <c r="OM388" s="118">
        <v>2.4849E-3</v>
      </c>
      <c r="ON388" s="118">
        <v>8.3826999999999999E-3</v>
      </c>
      <c r="OO388" s="118">
        <v>2.3571999999999998E-3</v>
      </c>
      <c r="OP388" s="118">
        <v>1.7504E-3</v>
      </c>
      <c r="OQ388" s="118">
        <v>6.4490000000000001E-4</v>
      </c>
      <c r="OR388" s="119">
        <v>1.6234999999999999E-3</v>
      </c>
    </row>
    <row r="389" spans="1:408" ht="12.75" customHeight="1">
      <c r="A389" s="115">
        <v>811100</v>
      </c>
      <c r="B389" s="69" t="str">
        <f>INDEX('NAICS to ISIC Key'!H:H,MATCH(A389,'NAICS to ISIC Key'!D:D,0))</f>
        <v>ISIC 45T47</v>
      </c>
      <c r="C389" s="121" t="s">
        <v>915</v>
      </c>
      <c r="D389" s="117">
        <v>2.2666000000000001E-3</v>
      </c>
      <c r="E389" s="118">
        <v>3.2916E-3</v>
      </c>
      <c r="F389" s="118">
        <v>2.0035999999999999E-3</v>
      </c>
      <c r="G389" s="118">
        <v>1.1716000000000001E-3</v>
      </c>
      <c r="H389" s="118">
        <v>1.8609E-3</v>
      </c>
      <c r="I389" s="118">
        <v>2.0303000000000001E-3</v>
      </c>
      <c r="J389" s="118">
        <v>4.5548999999999997E-3</v>
      </c>
      <c r="K389" s="118">
        <v>3.6051E-3</v>
      </c>
      <c r="L389" s="118">
        <v>4.9513999999999999E-3</v>
      </c>
      <c r="M389" s="118">
        <v>1.9436E-3</v>
      </c>
      <c r="N389" s="118">
        <v>7.1152999999999997E-3</v>
      </c>
      <c r="O389" s="118">
        <v>9.0740000000000005E-4</v>
      </c>
      <c r="P389" s="118">
        <v>1.0820000000000001E-3</v>
      </c>
      <c r="Q389" s="118">
        <v>1.315E-3</v>
      </c>
      <c r="R389" s="118">
        <v>1.9325E-3</v>
      </c>
      <c r="S389" s="118">
        <v>2.1519999999999998E-3</v>
      </c>
      <c r="T389" s="118">
        <v>2.0425E-3</v>
      </c>
      <c r="U389" s="118">
        <v>2.5163E-3</v>
      </c>
      <c r="V389" s="118">
        <v>2.5125E-3</v>
      </c>
      <c r="W389" s="118">
        <v>2.6752999999999998E-3</v>
      </c>
      <c r="X389" s="118">
        <v>1.7346E-3</v>
      </c>
      <c r="Y389" s="118">
        <v>1.2338E-3</v>
      </c>
      <c r="Z389" s="118">
        <v>1.4086999999999999E-3</v>
      </c>
      <c r="AA389" s="118">
        <v>1.6521000000000001E-3</v>
      </c>
      <c r="AB389" s="118">
        <v>2.4808E-3</v>
      </c>
      <c r="AC389" s="118">
        <v>2.3381999999999999E-3</v>
      </c>
      <c r="AD389" s="118">
        <v>3.9300999999999997E-3</v>
      </c>
      <c r="AE389" s="118">
        <v>3.0609999999999999E-3</v>
      </c>
      <c r="AF389" s="118">
        <v>2.637E-3</v>
      </c>
      <c r="AG389" s="118">
        <v>1.2294999999999999E-3</v>
      </c>
      <c r="AH389" s="118">
        <v>3.0025E-3</v>
      </c>
      <c r="AI389" s="118">
        <v>2.3928999999999999E-3</v>
      </c>
      <c r="AJ389" s="118">
        <v>4.3711000000000002E-3</v>
      </c>
      <c r="AK389" s="118">
        <v>3.0674000000000001E-3</v>
      </c>
      <c r="AL389" s="118">
        <v>2.1814999999999998E-3</v>
      </c>
      <c r="AM389" s="118">
        <v>4.3959999999999997E-3</v>
      </c>
      <c r="AN389" s="118">
        <v>5.9801999999999998E-3</v>
      </c>
      <c r="AO389" s="118">
        <v>4.7698000000000003E-3</v>
      </c>
      <c r="AP389" s="118">
        <v>4.1050000000000001E-3</v>
      </c>
      <c r="AQ389" s="118">
        <v>3.8286000000000001E-3</v>
      </c>
      <c r="AR389" s="118">
        <v>4.2315E-3</v>
      </c>
      <c r="AS389" s="118">
        <v>4.731E-3</v>
      </c>
      <c r="AT389" s="118">
        <v>5.7581999999999998E-3</v>
      </c>
      <c r="AU389" s="118">
        <v>5.7720000000000002E-3</v>
      </c>
      <c r="AV389" s="118">
        <v>4.9627999999999999E-3</v>
      </c>
      <c r="AW389" s="118">
        <v>4.2525000000000002E-3</v>
      </c>
      <c r="AX389" s="118">
        <v>3.7439999999999999E-3</v>
      </c>
      <c r="AY389" s="118">
        <v>2.8893E-3</v>
      </c>
      <c r="AZ389" s="118">
        <v>3.6933000000000001E-3</v>
      </c>
      <c r="BA389" s="118">
        <v>4.3718999999999997E-3</v>
      </c>
      <c r="BB389" s="118">
        <v>3.6784000000000001E-3</v>
      </c>
      <c r="BC389" s="118">
        <v>3.4688000000000002E-3</v>
      </c>
      <c r="BD389" s="118">
        <v>5.2561999999999999E-3</v>
      </c>
      <c r="BE389" s="118">
        <v>3.9055000000000001E-3</v>
      </c>
      <c r="BF389" s="118">
        <v>4.3734000000000004E-3</v>
      </c>
      <c r="BG389" s="118">
        <v>3.8051999999999999E-3</v>
      </c>
      <c r="BH389" s="118">
        <v>3.9732999999999999E-3</v>
      </c>
      <c r="BI389" s="118">
        <v>3.7536000000000002E-3</v>
      </c>
      <c r="BJ389" s="118">
        <v>3.4853000000000002E-3</v>
      </c>
      <c r="BK389" s="118">
        <v>3.3915E-3</v>
      </c>
      <c r="BL389" s="118">
        <v>3.7165000000000002E-3</v>
      </c>
      <c r="BM389" s="118">
        <v>4.0358E-3</v>
      </c>
      <c r="BN389" s="118">
        <v>4.5678999999999997E-3</v>
      </c>
      <c r="BO389" s="118">
        <v>4.4822000000000004E-3</v>
      </c>
      <c r="BP389" s="118">
        <v>3.6056999999999999E-3</v>
      </c>
      <c r="BQ389" s="118">
        <v>3.1343E-3</v>
      </c>
      <c r="BR389" s="118">
        <v>3.5249000000000001E-3</v>
      </c>
      <c r="BS389" s="118">
        <v>3.2533000000000002E-3</v>
      </c>
      <c r="BT389" s="118">
        <v>3.0988999999999999E-3</v>
      </c>
      <c r="BU389" s="118">
        <v>3.3235000000000001E-3</v>
      </c>
      <c r="BV389" s="118">
        <v>3.5550999999999998E-3</v>
      </c>
      <c r="BW389" s="118">
        <v>2.9472999999999999E-3</v>
      </c>
      <c r="BX389" s="118">
        <v>3.9334000000000001E-3</v>
      </c>
      <c r="BY389" s="118">
        <v>3.2618E-3</v>
      </c>
      <c r="BZ389" s="118">
        <v>3.7724E-3</v>
      </c>
      <c r="CA389" s="118">
        <v>3.5027000000000001E-3</v>
      </c>
      <c r="CB389" s="118">
        <v>3.0888000000000001E-3</v>
      </c>
      <c r="CC389" s="118">
        <v>3.2877000000000002E-3</v>
      </c>
      <c r="CD389" s="118">
        <v>3.4366000000000002E-3</v>
      </c>
      <c r="CE389" s="118">
        <v>3.3547999999999998E-3</v>
      </c>
      <c r="CF389" s="118">
        <v>2.3933000000000001E-3</v>
      </c>
      <c r="CG389" s="118">
        <v>3.2299E-3</v>
      </c>
      <c r="CH389" s="118">
        <v>2.8403999999999999E-3</v>
      </c>
      <c r="CI389" s="118">
        <v>2.7122000000000001E-3</v>
      </c>
      <c r="CJ389" s="118">
        <v>2.9158999999999999E-3</v>
      </c>
      <c r="CK389" s="118">
        <v>3.2246000000000002E-3</v>
      </c>
      <c r="CL389" s="118">
        <v>2.1332E-3</v>
      </c>
      <c r="CM389" s="118">
        <v>2.8758999999999998E-3</v>
      </c>
      <c r="CN389" s="118">
        <v>2.4667000000000001E-3</v>
      </c>
      <c r="CO389" s="118">
        <v>2.0909000000000001E-3</v>
      </c>
      <c r="CP389" s="118">
        <v>2.5818E-3</v>
      </c>
      <c r="CQ389" s="118">
        <v>2.8804E-3</v>
      </c>
      <c r="CR389" s="118">
        <v>2.5676000000000002E-3</v>
      </c>
      <c r="CS389" s="118">
        <v>2.6476999999999998E-3</v>
      </c>
      <c r="CT389" s="118">
        <v>3.5961000000000001E-3</v>
      </c>
      <c r="CU389" s="118">
        <v>2.7659E-3</v>
      </c>
      <c r="CV389" s="118">
        <v>2.6616999999999999E-3</v>
      </c>
      <c r="CW389" s="118">
        <v>3.2271000000000001E-3</v>
      </c>
      <c r="CX389" s="118">
        <v>2.7677000000000001E-3</v>
      </c>
      <c r="CY389" s="118">
        <v>4.3363999999999998E-3</v>
      </c>
      <c r="CZ389" s="118">
        <v>3.0687000000000002E-3</v>
      </c>
      <c r="DA389" s="118">
        <v>3.0561999999999998E-3</v>
      </c>
      <c r="DB389" s="118">
        <v>2.5241999999999999E-3</v>
      </c>
      <c r="DC389" s="118">
        <v>2.6537000000000002E-3</v>
      </c>
      <c r="DD389" s="118">
        <v>2.8376999999999999E-3</v>
      </c>
      <c r="DE389" s="118">
        <v>2.8054E-3</v>
      </c>
      <c r="DF389" s="118">
        <v>2.3143999999999999E-3</v>
      </c>
      <c r="DG389" s="118">
        <v>2.2553E-3</v>
      </c>
      <c r="DH389" s="118">
        <v>2.8349E-3</v>
      </c>
      <c r="DI389" s="118">
        <v>3.0281000000000001E-3</v>
      </c>
      <c r="DJ389" s="118">
        <v>5.9290000000000005E-4</v>
      </c>
      <c r="DK389" s="118">
        <v>2.1207000000000001E-3</v>
      </c>
      <c r="DL389" s="118">
        <v>1.0908000000000001E-3</v>
      </c>
      <c r="DM389" s="118">
        <v>1.0116000000000001E-3</v>
      </c>
      <c r="DN389" s="118">
        <v>8.0959999999999995E-4</v>
      </c>
      <c r="DO389" s="118">
        <v>1.5103E-3</v>
      </c>
      <c r="DP389" s="118">
        <v>1.5897000000000001E-3</v>
      </c>
      <c r="DQ389" s="118">
        <v>1.7780999999999999E-3</v>
      </c>
      <c r="DR389" s="118">
        <v>2.6142000000000001E-3</v>
      </c>
      <c r="DS389" s="118">
        <v>7.6020000000000005E-4</v>
      </c>
      <c r="DT389" s="118">
        <v>6.5609999999999996E-4</v>
      </c>
      <c r="DU389" s="118">
        <v>1.4128999999999999E-3</v>
      </c>
      <c r="DV389" s="118">
        <v>1.4131E-3</v>
      </c>
      <c r="DW389" s="118">
        <v>5.6610000000000005E-4</v>
      </c>
      <c r="DX389" s="118">
        <v>1.268E-3</v>
      </c>
      <c r="DY389" s="118">
        <v>9.6480000000000003E-4</v>
      </c>
      <c r="DZ389" s="118">
        <v>1.1374E-3</v>
      </c>
      <c r="EA389" s="118">
        <v>8.6689999999999998E-4</v>
      </c>
      <c r="EB389" s="118">
        <v>1.6002E-3</v>
      </c>
      <c r="EC389" s="118">
        <v>1.3304E-3</v>
      </c>
      <c r="ED389" s="118">
        <v>2.7287000000000001E-3</v>
      </c>
      <c r="EE389" s="118">
        <v>2.5013000000000001E-3</v>
      </c>
      <c r="EF389" s="118">
        <v>2.2493000000000001E-3</v>
      </c>
      <c r="EG389" s="118">
        <v>2.5035000000000001E-3</v>
      </c>
      <c r="EH389" s="118">
        <v>2.3953999999999998E-3</v>
      </c>
      <c r="EI389" s="118">
        <v>2.3110000000000001E-3</v>
      </c>
      <c r="EJ389" s="118">
        <v>2.0295999999999999E-3</v>
      </c>
      <c r="EK389" s="118">
        <v>2.8311999999999999E-3</v>
      </c>
      <c r="EL389" s="118">
        <v>2.2028E-3</v>
      </c>
      <c r="EM389" s="118">
        <v>2.8029999999999999E-3</v>
      </c>
      <c r="EN389" s="118">
        <v>1.9976E-3</v>
      </c>
      <c r="EO389" s="118">
        <v>3.5860000000000002E-3</v>
      </c>
      <c r="EP389" s="118">
        <v>3.2515999999999999E-3</v>
      </c>
      <c r="EQ389" s="118">
        <v>3.5306000000000001E-3</v>
      </c>
      <c r="ER389" s="118">
        <v>2.5850999999999999E-3</v>
      </c>
      <c r="ES389" s="118">
        <v>3.0027999999999999E-3</v>
      </c>
      <c r="ET389" s="118">
        <v>2.0514999999999999E-3</v>
      </c>
      <c r="EU389" s="118">
        <v>2.5236E-3</v>
      </c>
      <c r="EV389" s="118">
        <v>2.7515E-3</v>
      </c>
      <c r="EW389" s="118">
        <v>2.7899999999999999E-3</v>
      </c>
      <c r="EX389" s="118">
        <v>3.0232000000000002E-3</v>
      </c>
      <c r="EY389" s="118">
        <v>2.9581999999999998E-3</v>
      </c>
      <c r="EZ389" s="118">
        <v>1.6316E-3</v>
      </c>
      <c r="FA389" s="118">
        <v>2.7415E-3</v>
      </c>
      <c r="FB389" s="118">
        <v>3.5871000000000002E-3</v>
      </c>
      <c r="FC389" s="118">
        <v>2.5820000000000001E-3</v>
      </c>
      <c r="FD389" s="118">
        <v>4.1897000000000002E-3</v>
      </c>
      <c r="FE389" s="118">
        <v>3.7764999999999999E-3</v>
      </c>
      <c r="FF389" s="118">
        <v>4.4710000000000001E-3</v>
      </c>
      <c r="FG389" s="118">
        <v>3.5664999999999998E-3</v>
      </c>
      <c r="FH389" s="118">
        <v>3.9871999999999998E-3</v>
      </c>
      <c r="FI389" s="118">
        <v>1.1052E-3</v>
      </c>
      <c r="FJ389" s="118">
        <v>1.2841E-3</v>
      </c>
      <c r="FK389" s="118">
        <v>1.8615999999999999E-3</v>
      </c>
      <c r="FL389" s="118">
        <v>1.6877000000000001E-3</v>
      </c>
      <c r="FM389" s="118">
        <v>1.6360999999999999E-3</v>
      </c>
      <c r="FN389" s="118">
        <v>3.3356000000000002E-3</v>
      </c>
      <c r="FO389" s="118">
        <v>3.4851000000000001E-3</v>
      </c>
      <c r="FP389" s="118">
        <v>2.6189E-3</v>
      </c>
      <c r="FQ389" s="118">
        <v>2.0398E-3</v>
      </c>
      <c r="FR389" s="118">
        <v>2.1960999999999999E-3</v>
      </c>
      <c r="FS389" s="118">
        <v>2.6765999999999999E-3</v>
      </c>
      <c r="FT389" s="118">
        <v>3.2837000000000001E-3</v>
      </c>
      <c r="FU389" s="118">
        <v>3.4331000000000001E-3</v>
      </c>
      <c r="FV389" s="118">
        <v>3.6524000000000001E-3</v>
      </c>
      <c r="FW389" s="118">
        <v>3.4435999999999998E-3</v>
      </c>
      <c r="FX389" s="118">
        <v>3.8273999999999999E-3</v>
      </c>
      <c r="FY389" s="118">
        <v>3.8316999999999999E-3</v>
      </c>
      <c r="FZ389" s="118">
        <v>3.6855E-3</v>
      </c>
      <c r="GA389" s="118">
        <v>3.5063999999999998E-3</v>
      </c>
      <c r="GB389" s="118">
        <v>1.9802000000000001E-3</v>
      </c>
      <c r="GC389" s="118">
        <v>2.0598000000000001E-3</v>
      </c>
      <c r="GD389" s="118">
        <v>2.039E-3</v>
      </c>
      <c r="GE389" s="118">
        <v>1.8263000000000001E-3</v>
      </c>
      <c r="GF389" s="118">
        <v>2.2836000000000002E-3</v>
      </c>
      <c r="GG389" s="118">
        <v>2.0660000000000001E-3</v>
      </c>
      <c r="GH389" s="118">
        <v>3.2301000000000001E-3</v>
      </c>
      <c r="GI389" s="118">
        <v>2.5257000000000001E-3</v>
      </c>
      <c r="GJ389" s="118">
        <v>3.4878000000000001E-3</v>
      </c>
      <c r="GK389" s="118">
        <v>3.4818000000000002E-3</v>
      </c>
      <c r="GL389" s="118">
        <v>3.1614999999999998E-3</v>
      </c>
      <c r="GM389" s="118">
        <v>4.4305999999999998E-3</v>
      </c>
      <c r="GN389" s="118">
        <v>4.8920999999999999E-3</v>
      </c>
      <c r="GO389" s="118">
        <v>5.1465E-3</v>
      </c>
      <c r="GP389" s="118">
        <v>5.6230999999999998E-3</v>
      </c>
      <c r="GQ389" s="118">
        <v>5.0267000000000003E-3</v>
      </c>
      <c r="GR389" s="118">
        <v>4.5249000000000001E-3</v>
      </c>
      <c r="GS389" s="118">
        <v>4.1114000000000003E-3</v>
      </c>
      <c r="GT389" s="118">
        <v>4.0382999999999999E-3</v>
      </c>
      <c r="GU389" s="118">
        <v>4.7080000000000004E-3</v>
      </c>
      <c r="GV389" s="118">
        <v>4.0816000000000003E-3</v>
      </c>
      <c r="GW389" s="118">
        <v>5.9734000000000002E-3</v>
      </c>
      <c r="GX389" s="118">
        <v>5.2934999999999996E-3</v>
      </c>
      <c r="GY389" s="118">
        <v>6.1548999999999996E-3</v>
      </c>
      <c r="GZ389" s="118">
        <v>5.5723999999999999E-3</v>
      </c>
      <c r="HA389" s="118">
        <v>5.6338999999999998E-3</v>
      </c>
      <c r="HB389" s="118">
        <v>5.2195999999999996E-3</v>
      </c>
      <c r="HC389" s="118">
        <v>3.5414000000000001E-3</v>
      </c>
      <c r="HD389" s="118">
        <v>3.6264999999999999E-3</v>
      </c>
      <c r="HE389" s="118">
        <v>4.3274000000000003E-3</v>
      </c>
      <c r="HF389" s="118">
        <v>4.2979999999999997E-3</v>
      </c>
      <c r="HG389" s="118">
        <v>3.5285E-3</v>
      </c>
      <c r="HH389" s="118">
        <v>3.2031E-3</v>
      </c>
      <c r="HI389" s="118">
        <v>4.3972999999999998E-3</v>
      </c>
      <c r="HJ389" s="118">
        <v>4.6766000000000004E-3</v>
      </c>
      <c r="HK389" s="118">
        <v>4.0978000000000004E-3</v>
      </c>
      <c r="HL389" s="118">
        <v>3.0590000000000001E-3</v>
      </c>
      <c r="HM389" s="118">
        <v>3.1614999999999998E-3</v>
      </c>
      <c r="HN389" s="118">
        <v>2.3573999999999999E-3</v>
      </c>
      <c r="HO389" s="118">
        <v>1.5351E-3</v>
      </c>
      <c r="HP389" s="118">
        <v>3.4156E-3</v>
      </c>
      <c r="HQ389" s="118">
        <v>3.6253000000000001E-3</v>
      </c>
      <c r="HR389" s="118">
        <v>3.8435000000000001E-3</v>
      </c>
      <c r="HS389" s="118">
        <v>3.5135000000000001E-3</v>
      </c>
      <c r="HT389" s="118">
        <v>2.7602999999999998E-3</v>
      </c>
      <c r="HU389" s="118">
        <v>3.1017000000000002E-3</v>
      </c>
      <c r="HV389" s="118">
        <v>1.9139000000000001E-3</v>
      </c>
      <c r="HW389" s="118">
        <v>2.6202E-3</v>
      </c>
      <c r="HX389" s="118">
        <v>7.2566999999999996E-3</v>
      </c>
      <c r="HY389" s="118">
        <v>4.4098999999999996E-3</v>
      </c>
      <c r="HZ389" s="118">
        <v>6.2436000000000002E-3</v>
      </c>
      <c r="IA389" s="118">
        <v>5.8536999999999999E-3</v>
      </c>
      <c r="IB389" s="118">
        <v>4.2667E-3</v>
      </c>
      <c r="IC389" s="118">
        <v>4.4958000000000003E-3</v>
      </c>
      <c r="ID389" s="118">
        <v>3.4483000000000001E-3</v>
      </c>
      <c r="IE389" s="118">
        <v>4.1248999999999999E-3</v>
      </c>
      <c r="IF389" s="118">
        <v>3.6053999999999999E-3</v>
      </c>
      <c r="IG389" s="118">
        <v>2.4277000000000001E-3</v>
      </c>
      <c r="IH389" s="118">
        <v>1.5288000000000001E-3</v>
      </c>
      <c r="II389" s="118">
        <v>3.5845999999999999E-3</v>
      </c>
      <c r="IJ389" s="118">
        <v>2.7772999999999999E-3</v>
      </c>
      <c r="IK389" s="118">
        <v>3.3008E-3</v>
      </c>
      <c r="IL389" s="138">
        <v>2.6622999999999998E-3</v>
      </c>
      <c r="IM389" s="138">
        <v>4.8228999999999998E-3</v>
      </c>
      <c r="IN389" s="138">
        <v>4.4308999999999998E-3</v>
      </c>
      <c r="IO389" s="138">
        <v>4.6733E-3</v>
      </c>
      <c r="IP389" s="138">
        <v>4.679E-3</v>
      </c>
      <c r="IQ389" s="138">
        <v>4.4241999999999997E-3</v>
      </c>
      <c r="IR389" s="138">
        <v>4.0492000000000002E-3</v>
      </c>
      <c r="IS389" s="118">
        <v>2.2388E-3</v>
      </c>
      <c r="IT389" s="118">
        <v>1.7692000000000001E-3</v>
      </c>
      <c r="IU389" s="118">
        <v>1.6274E-3</v>
      </c>
      <c r="IV389" s="118">
        <v>9.8060000000000009E-4</v>
      </c>
      <c r="IW389" s="138">
        <v>3.4516E-3</v>
      </c>
      <c r="IX389" s="138">
        <v>3.3814000000000001E-3</v>
      </c>
      <c r="IY389" s="138">
        <v>3.2468000000000002E-3</v>
      </c>
      <c r="IZ389" s="138">
        <v>3.4813000000000001E-3</v>
      </c>
      <c r="JA389" s="138">
        <v>3.0734E-3</v>
      </c>
      <c r="JB389" s="138">
        <v>2.5858999999999999E-3</v>
      </c>
      <c r="JC389" s="138">
        <v>3.5925000000000002E-3</v>
      </c>
      <c r="JD389" s="138">
        <v>3.9015E-3</v>
      </c>
      <c r="JE389" s="118">
        <v>4.1763E-3</v>
      </c>
      <c r="JF389" s="118">
        <v>3.7101E-3</v>
      </c>
      <c r="JG389" s="118">
        <v>3.2019000000000001E-3</v>
      </c>
      <c r="JH389" s="118">
        <v>4.4815000000000002E-3</v>
      </c>
      <c r="JI389" s="118">
        <v>3.4832000000000001E-3</v>
      </c>
      <c r="JJ389" s="118">
        <v>4.5818999999999999E-3</v>
      </c>
      <c r="JK389" s="118">
        <v>4.0933999999999996E-3</v>
      </c>
      <c r="JL389" s="118">
        <v>3.6319999999999998E-3</v>
      </c>
      <c r="JM389" s="118">
        <v>3.2483E-3</v>
      </c>
      <c r="JN389" s="118">
        <v>3.5950000000000001E-3</v>
      </c>
      <c r="JO389" s="118">
        <v>4.4869000000000003E-3</v>
      </c>
      <c r="JP389" s="118">
        <v>1.5822E-3</v>
      </c>
      <c r="JQ389" s="118">
        <v>3.4148999999999998E-3</v>
      </c>
      <c r="JR389" s="118">
        <v>4.1939999999999998E-3</v>
      </c>
      <c r="JS389" s="118">
        <v>5.6820999999999998E-3</v>
      </c>
      <c r="JT389" s="118">
        <v>3.1913000000000002E-3</v>
      </c>
      <c r="JU389" s="118">
        <v>7.2351000000000004E-3</v>
      </c>
      <c r="JV389" s="118">
        <v>4.8275999999999996E-3</v>
      </c>
      <c r="JW389" s="118">
        <v>6.1469000000000003E-3</v>
      </c>
      <c r="JX389" s="118">
        <v>2.0541000000000001E-3</v>
      </c>
      <c r="JY389" s="118">
        <v>0</v>
      </c>
      <c r="JZ389" s="118">
        <v>2.7588999999999999E-3</v>
      </c>
      <c r="KA389" s="118">
        <v>4.8040000000000001E-3</v>
      </c>
      <c r="KB389" s="118">
        <v>3.2177E-3</v>
      </c>
      <c r="KC389" s="118">
        <v>3.6608999999999999E-3</v>
      </c>
      <c r="KD389" s="118">
        <v>2.4120999999999999E-3</v>
      </c>
      <c r="KE389" s="118">
        <v>7.9615999999999992E-3</v>
      </c>
      <c r="KF389" s="118">
        <v>2.4742000000000002E-3</v>
      </c>
      <c r="KG389" s="118">
        <v>2.4685000000000002E-3</v>
      </c>
      <c r="KH389" s="118">
        <v>2.2959E-3</v>
      </c>
      <c r="KI389" s="118">
        <v>1.9995999999999998E-3</v>
      </c>
      <c r="KJ389" s="118">
        <v>2.0714000000000002E-3</v>
      </c>
      <c r="KK389" s="118">
        <v>2.4191999999999998E-3</v>
      </c>
      <c r="KL389" s="118">
        <v>3.5071199999999997E-2</v>
      </c>
      <c r="KM389" s="118">
        <v>6.4910999999999996E-3</v>
      </c>
      <c r="KN389" s="118">
        <v>1.2680800000000001E-2</v>
      </c>
      <c r="KO389" s="118">
        <v>6.1827999999999996E-3</v>
      </c>
      <c r="KP389" s="118">
        <v>1.7478000000000001E-3</v>
      </c>
      <c r="KQ389" s="118">
        <v>3.9064E-3</v>
      </c>
      <c r="KR389" s="118">
        <v>1.9483E-3</v>
      </c>
      <c r="KS389" s="118">
        <v>2.2672E-3</v>
      </c>
      <c r="KT389" s="118">
        <v>2.2339E-3</v>
      </c>
      <c r="KU389" s="118">
        <v>1.8488999999999999E-3</v>
      </c>
      <c r="KV389" s="118">
        <v>1.8626999999999999E-3</v>
      </c>
      <c r="KW389" s="118">
        <v>1.3384E-3</v>
      </c>
      <c r="KX389" s="118">
        <v>4.9109999999999996E-4</v>
      </c>
      <c r="KY389" s="118">
        <v>9.8139999999999989E-4</v>
      </c>
      <c r="KZ389" s="118">
        <v>1.5024999999999999E-3</v>
      </c>
      <c r="LA389" s="118">
        <v>3.2837000000000001E-3</v>
      </c>
      <c r="LB389" s="118">
        <v>2.1538999999999998E-3</v>
      </c>
      <c r="LC389" s="118">
        <v>2.5647000000000001E-3</v>
      </c>
      <c r="LD389" s="118">
        <v>4.3185999999999997E-3</v>
      </c>
      <c r="LE389" s="118">
        <v>3.7109E-3</v>
      </c>
      <c r="LF389" s="118">
        <v>1.255E-3</v>
      </c>
      <c r="LG389" s="118">
        <v>1.2669000000000001E-3</v>
      </c>
      <c r="LH389" s="118">
        <v>3.5128E-3</v>
      </c>
      <c r="LI389" s="118">
        <v>1.9930999999999998E-3</v>
      </c>
      <c r="LJ389" s="118">
        <v>2.1646999999999999E-3</v>
      </c>
      <c r="LK389" s="118">
        <v>4.9870000000000003E-4</v>
      </c>
      <c r="LL389" s="118">
        <v>1.0300999999999999E-3</v>
      </c>
      <c r="LM389" s="118">
        <v>6.8809999999999997E-4</v>
      </c>
      <c r="LN389" s="118">
        <v>3.1275000000000001E-3</v>
      </c>
      <c r="LO389" s="118">
        <v>3.0069999999999999E-4</v>
      </c>
      <c r="LP389" s="118">
        <v>5.5000000000000002E-5</v>
      </c>
      <c r="LQ389" s="118">
        <v>3.6871E-3</v>
      </c>
      <c r="LR389" s="118">
        <v>2.4283599999999999E-2</v>
      </c>
      <c r="LS389" s="118">
        <v>1.14114E-2</v>
      </c>
      <c r="LT389" s="118">
        <v>2.6508999999999999E-3</v>
      </c>
      <c r="LU389" s="118">
        <v>1.6712999999999999E-3</v>
      </c>
      <c r="LV389" s="118">
        <v>1.8370999999999999E-3</v>
      </c>
      <c r="LW389" s="118">
        <v>6.8690000000000005E-4</v>
      </c>
      <c r="LX389" s="118">
        <v>9.523E-4</v>
      </c>
      <c r="LY389" s="118">
        <v>1.6406999999999999E-3</v>
      </c>
      <c r="LZ389" s="118">
        <v>1.3665999999999999E-3</v>
      </c>
      <c r="MA389" s="118">
        <v>2.1044000000000002E-3</v>
      </c>
      <c r="MB389" s="118">
        <v>1.7038999999999999E-3</v>
      </c>
      <c r="MC389" s="118">
        <v>3.0225999999999999E-3</v>
      </c>
      <c r="MD389" s="118">
        <v>1.4587999999999999E-3</v>
      </c>
      <c r="ME389" s="118">
        <v>2.0279E-3</v>
      </c>
      <c r="MF389" s="118">
        <v>1.1699E-3</v>
      </c>
      <c r="MG389" s="118">
        <v>1.4709E-3</v>
      </c>
      <c r="MH389" s="118">
        <v>1.6452999999999999E-3</v>
      </c>
      <c r="MI389" s="118">
        <v>1.7761999999999999E-3</v>
      </c>
      <c r="MJ389" s="118">
        <v>3.1132999999999998E-3</v>
      </c>
      <c r="MK389" s="118">
        <v>8.9209999999999995E-4</v>
      </c>
      <c r="ML389" s="118">
        <v>7.5256999999999998E-3</v>
      </c>
      <c r="MM389" s="118">
        <v>3.8839999999999999E-3</v>
      </c>
      <c r="MN389" s="118">
        <v>3.9572000000000001E-3</v>
      </c>
      <c r="MO389" s="118">
        <v>2.9526000000000001E-3</v>
      </c>
      <c r="MP389" s="118">
        <v>3.3695000000000001E-3</v>
      </c>
      <c r="MQ389" s="118">
        <v>2.4034E-3</v>
      </c>
      <c r="MR389" s="118">
        <v>2.8435000000000001E-3</v>
      </c>
      <c r="MS389" s="118">
        <v>8.8585999999999995E-3</v>
      </c>
      <c r="MT389" s="118">
        <v>6.9450000000000002E-4</v>
      </c>
      <c r="MU389" s="118">
        <v>1.1590999999999999E-3</v>
      </c>
      <c r="MV389" s="118">
        <v>2.5416000000000002E-3</v>
      </c>
      <c r="MW389" s="118">
        <v>2.1148999999999999E-3</v>
      </c>
      <c r="MX389" s="118">
        <v>1.5916999999999999E-3</v>
      </c>
      <c r="MY389" s="118">
        <v>1.4796E-3</v>
      </c>
      <c r="MZ389" s="118">
        <v>2.6762000000000001E-3</v>
      </c>
      <c r="NA389" s="118">
        <v>6.5919000000000004E-3</v>
      </c>
      <c r="NB389" s="118">
        <v>1.3278000000000001E-3</v>
      </c>
      <c r="NC389" s="118">
        <v>4.6874999999999998E-3</v>
      </c>
      <c r="ND389" s="118">
        <v>5.6157000000000004E-3</v>
      </c>
      <c r="NE389" s="118">
        <v>2.0438000000000001E-3</v>
      </c>
      <c r="NF389" s="118">
        <v>2.3495999999999999E-3</v>
      </c>
      <c r="NG389" s="118">
        <v>2.2249000000000001E-3</v>
      </c>
      <c r="NH389" s="118">
        <v>1.8161E-3</v>
      </c>
      <c r="NI389" s="118">
        <v>2.9353999999999999E-3</v>
      </c>
      <c r="NJ389" s="118">
        <v>1.1588E-3</v>
      </c>
      <c r="NK389" s="118">
        <v>1.621E-3</v>
      </c>
      <c r="NL389" s="118">
        <v>2.9980000000000002E-4</v>
      </c>
      <c r="NM389" s="118">
        <v>1.5367E-3</v>
      </c>
      <c r="NN389" s="118">
        <v>2.4954E-3</v>
      </c>
      <c r="NO389" s="118">
        <v>2.5373000000000001E-3</v>
      </c>
      <c r="NP389" s="118">
        <v>8.6120000000000001E-4</v>
      </c>
      <c r="NQ389" s="118">
        <v>4.4229999999999998E-3</v>
      </c>
      <c r="NR389" s="118">
        <v>2.8057999999999998E-3</v>
      </c>
      <c r="NS389" s="118">
        <v>4.2252000000000001E-3</v>
      </c>
      <c r="NT389" s="118">
        <v>5.0210999999999997E-3</v>
      </c>
      <c r="NU389" s="118">
        <v>4.7958000000000002E-3</v>
      </c>
      <c r="NV389" s="118">
        <v>1.0014400000000001</v>
      </c>
      <c r="NW389" s="118">
        <v>2.5920000000000001E-3</v>
      </c>
      <c r="NX389" s="118">
        <v>1.6271E-3</v>
      </c>
      <c r="NY389" s="118">
        <v>6.9450000000000002E-4</v>
      </c>
      <c r="NZ389" s="118">
        <v>1.5656999999999999E-3</v>
      </c>
      <c r="OA389" s="118">
        <v>6.6120000000000003E-4</v>
      </c>
      <c r="OB389" s="118">
        <v>2.4455000000000002E-3</v>
      </c>
      <c r="OC389" s="118">
        <v>2.0194000000000002E-3</v>
      </c>
      <c r="OD389" s="118">
        <v>2.2986E-3</v>
      </c>
      <c r="OE389" s="118">
        <v>1.5374E-3</v>
      </c>
      <c r="OF389" s="118">
        <v>2.0271E-3</v>
      </c>
      <c r="OG389" s="118">
        <v>0</v>
      </c>
      <c r="OH389" s="118">
        <v>9.9409999999999993E-4</v>
      </c>
      <c r="OI389" s="118">
        <v>8.652E-4</v>
      </c>
      <c r="OJ389" s="118">
        <v>4.8690000000000001E-3</v>
      </c>
      <c r="OK389" s="118">
        <v>1.8177E-3</v>
      </c>
      <c r="OL389" s="118">
        <v>2.2818000000000001E-3</v>
      </c>
      <c r="OM389" s="118">
        <v>2.1080999999999999E-3</v>
      </c>
      <c r="ON389" s="118">
        <v>1.6793000000000001E-3</v>
      </c>
      <c r="OO389" s="118">
        <v>1.9737000000000001E-3</v>
      </c>
      <c r="OP389" s="118">
        <v>5.8929999999999998E-3</v>
      </c>
      <c r="OQ389" s="118">
        <v>1.6745E-3</v>
      </c>
      <c r="OR389" s="119">
        <v>1.8446999999999999E-3</v>
      </c>
    </row>
    <row r="390" spans="1:408" ht="12.75" customHeight="1">
      <c r="A390" s="115">
        <v>811200</v>
      </c>
      <c r="B390" s="69" t="str">
        <f>INDEX('NAICS to ISIC Key'!H:H,MATCH(A390,'NAICS to ISIC Key'!D:D,0))</f>
        <v>ISIC 31T33</v>
      </c>
      <c r="C390" s="121" t="s">
        <v>826</v>
      </c>
      <c r="D390" s="117">
        <v>1.0422999999999999E-3</v>
      </c>
      <c r="E390" s="118">
        <v>1.4815E-3</v>
      </c>
      <c r="F390" s="118">
        <v>9.7479999999999995E-4</v>
      </c>
      <c r="G390" s="118">
        <v>5.8790000000000003E-4</v>
      </c>
      <c r="H390" s="118">
        <v>8.4190000000000003E-4</v>
      </c>
      <c r="I390" s="118">
        <v>9.7269999999999995E-4</v>
      </c>
      <c r="J390" s="118">
        <v>1.9597E-3</v>
      </c>
      <c r="K390" s="118">
        <v>1.0998E-3</v>
      </c>
      <c r="L390" s="118">
        <v>1.9992E-3</v>
      </c>
      <c r="M390" s="118">
        <v>7.2090000000000001E-4</v>
      </c>
      <c r="N390" s="118">
        <v>4.7778999999999999E-3</v>
      </c>
      <c r="O390" s="118">
        <v>4.1800000000000002E-4</v>
      </c>
      <c r="P390" s="118">
        <v>5.3450000000000004E-4</v>
      </c>
      <c r="Q390" s="118">
        <v>9.0169999999999996E-4</v>
      </c>
      <c r="R390" s="118">
        <v>1.165E-3</v>
      </c>
      <c r="S390" s="118">
        <v>9.9099999999999991E-4</v>
      </c>
      <c r="T390" s="118">
        <v>1.2726E-3</v>
      </c>
      <c r="U390" s="118">
        <v>2.1318000000000001E-3</v>
      </c>
      <c r="V390" s="118">
        <v>2.2526E-3</v>
      </c>
      <c r="W390" s="118">
        <v>4.5754999999999997E-3</v>
      </c>
      <c r="X390" s="118">
        <v>3.6243999999999998E-3</v>
      </c>
      <c r="Y390" s="118">
        <v>6.4249999999999995E-4</v>
      </c>
      <c r="Z390" s="118">
        <v>1.1511E-3</v>
      </c>
      <c r="AA390" s="118">
        <v>8.4948999999999997E-3</v>
      </c>
      <c r="AB390" s="118">
        <v>1.2676E-3</v>
      </c>
      <c r="AC390" s="118">
        <v>1.2389E-3</v>
      </c>
      <c r="AD390" s="118">
        <v>2.2726000000000001E-3</v>
      </c>
      <c r="AE390" s="118">
        <v>1.7325000000000001E-3</v>
      </c>
      <c r="AF390" s="118">
        <v>1.3715000000000001E-3</v>
      </c>
      <c r="AG390" s="118">
        <v>6.6960000000000001E-4</v>
      </c>
      <c r="AH390" s="118">
        <v>1.7625E-3</v>
      </c>
      <c r="AI390" s="118">
        <v>1.2518E-3</v>
      </c>
      <c r="AJ390" s="118">
        <v>2.5538000000000002E-3</v>
      </c>
      <c r="AK390" s="118">
        <v>1.8693E-3</v>
      </c>
      <c r="AL390" s="118">
        <v>1.2431E-3</v>
      </c>
      <c r="AM390" s="118">
        <v>2.6097999999999998E-3</v>
      </c>
      <c r="AN390" s="118">
        <v>3.2215999999999998E-3</v>
      </c>
      <c r="AO390" s="118">
        <v>2.3459000000000002E-3</v>
      </c>
      <c r="AP390" s="118">
        <v>2.0254000000000001E-3</v>
      </c>
      <c r="AQ390" s="118">
        <v>1.8737999999999999E-3</v>
      </c>
      <c r="AR390" s="118">
        <v>1.6873000000000001E-3</v>
      </c>
      <c r="AS390" s="118">
        <v>1.9719E-3</v>
      </c>
      <c r="AT390" s="118">
        <v>2.4420000000000002E-3</v>
      </c>
      <c r="AU390" s="118">
        <v>2.5701999999999999E-3</v>
      </c>
      <c r="AV390" s="118">
        <v>2.1979999999999999E-3</v>
      </c>
      <c r="AW390" s="118">
        <v>2.0428E-3</v>
      </c>
      <c r="AX390" s="118">
        <v>1.5102E-3</v>
      </c>
      <c r="AY390" s="118">
        <v>1.0455E-3</v>
      </c>
      <c r="AZ390" s="118">
        <v>1.7791E-3</v>
      </c>
      <c r="BA390" s="118">
        <v>1.8415E-3</v>
      </c>
      <c r="BB390" s="118">
        <v>1.4943000000000001E-3</v>
      </c>
      <c r="BC390" s="118">
        <v>1.3875999999999999E-3</v>
      </c>
      <c r="BD390" s="118">
        <v>2.4781999999999998E-3</v>
      </c>
      <c r="BE390" s="118">
        <v>1.7491E-3</v>
      </c>
      <c r="BF390" s="118">
        <v>1.9561000000000001E-3</v>
      </c>
      <c r="BG390" s="118">
        <v>1.518E-3</v>
      </c>
      <c r="BH390" s="118">
        <v>1.7168000000000001E-3</v>
      </c>
      <c r="BI390" s="118">
        <v>1.2945999999999999E-3</v>
      </c>
      <c r="BJ390" s="118">
        <v>1.4871999999999999E-3</v>
      </c>
      <c r="BK390" s="118">
        <v>1.3810000000000001E-3</v>
      </c>
      <c r="BL390" s="118">
        <v>1.8908E-3</v>
      </c>
      <c r="BM390" s="118">
        <v>1.815E-3</v>
      </c>
      <c r="BN390" s="118">
        <v>2.0956E-3</v>
      </c>
      <c r="BO390" s="118">
        <v>2.1045E-3</v>
      </c>
      <c r="BP390" s="118">
        <v>2.1321999999999999E-3</v>
      </c>
      <c r="BQ390" s="118">
        <v>1.5246000000000001E-3</v>
      </c>
      <c r="BR390" s="118">
        <v>1.8448E-3</v>
      </c>
      <c r="BS390" s="118">
        <v>1.8276E-3</v>
      </c>
      <c r="BT390" s="118">
        <v>1.5999E-3</v>
      </c>
      <c r="BU390" s="118">
        <v>1.7593999999999999E-3</v>
      </c>
      <c r="BV390" s="118">
        <v>1.6486000000000001E-3</v>
      </c>
      <c r="BW390" s="118">
        <v>1.8912E-3</v>
      </c>
      <c r="BX390" s="118">
        <v>2.0282999999999998E-3</v>
      </c>
      <c r="BY390" s="118">
        <v>1.9383E-3</v>
      </c>
      <c r="BZ390" s="118">
        <v>2.0176999999999999E-3</v>
      </c>
      <c r="CA390" s="118">
        <v>1.7719999999999999E-3</v>
      </c>
      <c r="CB390" s="118">
        <v>1.4904E-3</v>
      </c>
      <c r="CC390" s="118">
        <v>1.7237999999999999E-3</v>
      </c>
      <c r="CD390" s="118">
        <v>1.7343E-3</v>
      </c>
      <c r="CE390" s="118">
        <v>1.6837E-3</v>
      </c>
      <c r="CF390" s="118">
        <v>1.1856E-3</v>
      </c>
      <c r="CG390" s="118">
        <v>1.7764E-3</v>
      </c>
      <c r="CH390" s="118">
        <v>1.3902000000000001E-3</v>
      </c>
      <c r="CI390" s="118">
        <v>1.2287999999999999E-3</v>
      </c>
      <c r="CJ390" s="118">
        <v>1.4132000000000001E-3</v>
      </c>
      <c r="CK390" s="118">
        <v>1.5207E-3</v>
      </c>
      <c r="CL390" s="118">
        <v>1.1904999999999999E-3</v>
      </c>
      <c r="CM390" s="118">
        <v>1.4674E-3</v>
      </c>
      <c r="CN390" s="118">
        <v>1.5277000000000001E-3</v>
      </c>
      <c r="CO390" s="118">
        <v>1.1525999999999999E-3</v>
      </c>
      <c r="CP390" s="118">
        <v>1.2939E-3</v>
      </c>
      <c r="CQ390" s="118">
        <v>1.3381000000000001E-3</v>
      </c>
      <c r="CR390" s="118">
        <v>1.4017000000000001E-3</v>
      </c>
      <c r="CS390" s="118">
        <v>1.3008E-3</v>
      </c>
      <c r="CT390" s="118">
        <v>1.869E-3</v>
      </c>
      <c r="CU390" s="118">
        <v>1.5284000000000001E-3</v>
      </c>
      <c r="CV390" s="118">
        <v>1.3864999999999999E-3</v>
      </c>
      <c r="CW390" s="118">
        <v>1.5100999999999999E-3</v>
      </c>
      <c r="CX390" s="118">
        <v>1.3234E-3</v>
      </c>
      <c r="CY390" s="118">
        <v>1.9067000000000001E-3</v>
      </c>
      <c r="CZ390" s="118">
        <v>1.3205999999999999E-3</v>
      </c>
      <c r="DA390" s="118">
        <v>1.4204E-3</v>
      </c>
      <c r="DB390" s="118">
        <v>1.2584E-3</v>
      </c>
      <c r="DC390" s="118">
        <v>1.3305999999999999E-3</v>
      </c>
      <c r="DD390" s="118">
        <v>1.3669999999999999E-3</v>
      </c>
      <c r="DE390" s="118">
        <v>1.2436999999999999E-3</v>
      </c>
      <c r="DF390" s="118">
        <v>1.1234999999999999E-3</v>
      </c>
      <c r="DG390" s="118">
        <v>8.9309999999999997E-4</v>
      </c>
      <c r="DH390" s="118">
        <v>1.3906999999999999E-3</v>
      </c>
      <c r="DI390" s="118">
        <v>1.3619999999999999E-3</v>
      </c>
      <c r="DJ390" s="118">
        <v>5.5460000000000004E-4</v>
      </c>
      <c r="DK390" s="118">
        <v>2.7290999999999999E-3</v>
      </c>
      <c r="DL390" s="118">
        <v>6.4249999999999995E-4</v>
      </c>
      <c r="DM390" s="118">
        <v>1.498E-3</v>
      </c>
      <c r="DN390" s="118">
        <v>8.7810000000000004E-4</v>
      </c>
      <c r="DO390" s="118">
        <v>1.4613E-3</v>
      </c>
      <c r="DP390" s="118">
        <v>1.2836E-3</v>
      </c>
      <c r="DQ390" s="118">
        <v>1.7478999999999999E-3</v>
      </c>
      <c r="DR390" s="118">
        <v>1.7208E-3</v>
      </c>
      <c r="DS390" s="118">
        <v>7.4660000000000004E-4</v>
      </c>
      <c r="DT390" s="118">
        <v>8.8750000000000005E-4</v>
      </c>
      <c r="DU390" s="118">
        <v>7.3320000000000004E-4</v>
      </c>
      <c r="DV390" s="118">
        <v>1.3910000000000001E-3</v>
      </c>
      <c r="DW390" s="118">
        <v>5.0460000000000001E-4</v>
      </c>
      <c r="DX390" s="118">
        <v>6.2968E-3</v>
      </c>
      <c r="DY390" s="118">
        <v>1.1091E-3</v>
      </c>
      <c r="DZ390" s="118">
        <v>1.059E-3</v>
      </c>
      <c r="EA390" s="118">
        <v>9.0010000000000003E-4</v>
      </c>
      <c r="EB390" s="118">
        <v>1.5807E-3</v>
      </c>
      <c r="EC390" s="118">
        <v>1.1877000000000001E-3</v>
      </c>
      <c r="ED390" s="118">
        <v>9.8989999999999994E-4</v>
      </c>
      <c r="EE390" s="118">
        <v>1.2304E-3</v>
      </c>
      <c r="EF390" s="118">
        <v>9.6429999999999997E-4</v>
      </c>
      <c r="EG390" s="118">
        <v>1.0013999999999999E-3</v>
      </c>
      <c r="EH390" s="118">
        <v>9.5649999999999999E-4</v>
      </c>
      <c r="EI390" s="118">
        <v>1.0169000000000001E-3</v>
      </c>
      <c r="EJ390" s="118">
        <v>8.5209999999999995E-4</v>
      </c>
      <c r="EK390" s="118">
        <v>1.2002E-3</v>
      </c>
      <c r="EL390" s="118">
        <v>1.0169999999999999E-3</v>
      </c>
      <c r="EM390" s="118">
        <v>1.2733E-3</v>
      </c>
      <c r="EN390" s="118">
        <v>9.1960000000000002E-4</v>
      </c>
      <c r="EO390" s="118">
        <v>1.4815E-3</v>
      </c>
      <c r="EP390" s="118">
        <v>1.328E-3</v>
      </c>
      <c r="EQ390" s="118">
        <v>1.4805E-3</v>
      </c>
      <c r="ER390" s="118">
        <v>1.206E-3</v>
      </c>
      <c r="ES390" s="118">
        <v>1.1946999999999999E-3</v>
      </c>
      <c r="ET390" s="118">
        <v>1.1257999999999999E-3</v>
      </c>
      <c r="EU390" s="118">
        <v>1.1676E-3</v>
      </c>
      <c r="EV390" s="118">
        <v>1.2864E-3</v>
      </c>
      <c r="EW390" s="118">
        <v>1.2685999999999999E-3</v>
      </c>
      <c r="EX390" s="118">
        <v>1.3975999999999999E-3</v>
      </c>
      <c r="EY390" s="118">
        <v>1.3636E-3</v>
      </c>
      <c r="EZ390" s="118">
        <v>7.5569999999999999E-4</v>
      </c>
      <c r="FA390" s="118">
        <v>1.3140999999999999E-3</v>
      </c>
      <c r="FB390" s="118">
        <v>1.7079E-3</v>
      </c>
      <c r="FC390" s="118">
        <v>1.2570000000000001E-3</v>
      </c>
      <c r="FD390" s="118">
        <v>1.9673999999999998E-3</v>
      </c>
      <c r="FE390" s="118">
        <v>1.7667E-3</v>
      </c>
      <c r="FF390" s="118">
        <v>2.0544000000000001E-3</v>
      </c>
      <c r="FG390" s="118">
        <v>1.6389E-3</v>
      </c>
      <c r="FH390" s="118">
        <v>1.8158E-3</v>
      </c>
      <c r="FI390" s="118">
        <v>5.53E-4</v>
      </c>
      <c r="FJ390" s="118">
        <v>5.9570000000000001E-4</v>
      </c>
      <c r="FK390" s="118">
        <v>9.2699999999999998E-4</v>
      </c>
      <c r="FL390" s="118">
        <v>1.0426999999999999E-3</v>
      </c>
      <c r="FM390" s="118">
        <v>7.0350000000000002E-4</v>
      </c>
      <c r="FN390" s="118">
        <v>1.5744000000000001E-3</v>
      </c>
      <c r="FO390" s="118">
        <v>1.6907000000000001E-3</v>
      </c>
      <c r="FP390" s="118">
        <v>1.2289E-3</v>
      </c>
      <c r="FQ390" s="118">
        <v>1.0229E-3</v>
      </c>
      <c r="FR390" s="118">
        <v>9.0640000000000002E-4</v>
      </c>
      <c r="FS390" s="118">
        <v>1.1743999999999999E-3</v>
      </c>
      <c r="FT390" s="118">
        <v>1.5924999999999999E-3</v>
      </c>
      <c r="FU390" s="118">
        <v>1.4119E-3</v>
      </c>
      <c r="FV390" s="118">
        <v>1.9314E-3</v>
      </c>
      <c r="FW390" s="118">
        <v>1.7131E-3</v>
      </c>
      <c r="FX390" s="118">
        <v>1.4610000000000001E-3</v>
      </c>
      <c r="FY390" s="118">
        <v>1.5977999999999999E-3</v>
      </c>
      <c r="FZ390" s="118">
        <v>1.6573E-3</v>
      </c>
      <c r="GA390" s="118">
        <v>1.7017E-3</v>
      </c>
      <c r="GB390" s="118">
        <v>1.2726E-3</v>
      </c>
      <c r="GC390" s="118">
        <v>1.2700000000000001E-3</v>
      </c>
      <c r="GD390" s="118">
        <v>1.0843000000000001E-3</v>
      </c>
      <c r="GE390" s="118">
        <v>1.0183E-3</v>
      </c>
      <c r="GF390" s="118">
        <v>1.6325999999999999E-3</v>
      </c>
      <c r="GG390" s="118">
        <v>1.1827000000000001E-3</v>
      </c>
      <c r="GH390" s="118">
        <v>1.7794E-3</v>
      </c>
      <c r="GI390" s="118">
        <v>1.5311000000000001E-3</v>
      </c>
      <c r="GJ390" s="118">
        <v>1.1488E-3</v>
      </c>
      <c r="GK390" s="118">
        <v>2.0072000000000002E-3</v>
      </c>
      <c r="GL390" s="118">
        <v>1.4593E-3</v>
      </c>
      <c r="GM390" s="118">
        <v>1.6362E-3</v>
      </c>
      <c r="GN390" s="118">
        <v>1.6902E-3</v>
      </c>
      <c r="GO390" s="118">
        <v>1.6974E-3</v>
      </c>
      <c r="GP390" s="118">
        <v>1.8825000000000001E-3</v>
      </c>
      <c r="GQ390" s="118">
        <v>1.8523999999999999E-3</v>
      </c>
      <c r="GR390" s="118">
        <v>1.3592000000000001E-3</v>
      </c>
      <c r="GS390" s="118">
        <v>1.5495999999999999E-3</v>
      </c>
      <c r="GT390" s="118">
        <v>1.6425000000000001E-3</v>
      </c>
      <c r="GU390" s="118">
        <v>1.7311E-3</v>
      </c>
      <c r="GV390" s="118">
        <v>1.6785000000000001E-3</v>
      </c>
      <c r="GW390" s="118">
        <v>2.1665E-3</v>
      </c>
      <c r="GX390" s="118">
        <v>2.0148000000000002E-3</v>
      </c>
      <c r="GY390" s="118">
        <v>2.2767E-3</v>
      </c>
      <c r="GZ390" s="118">
        <v>2.1933999999999999E-3</v>
      </c>
      <c r="HA390" s="118">
        <v>1.8835E-3</v>
      </c>
      <c r="HB390" s="118">
        <v>1.4034E-3</v>
      </c>
      <c r="HC390" s="118">
        <v>1.1517000000000001E-3</v>
      </c>
      <c r="HD390" s="118">
        <v>1.5225E-3</v>
      </c>
      <c r="HE390" s="118">
        <v>1.7145999999999999E-3</v>
      </c>
      <c r="HF390" s="118">
        <v>1.6906E-3</v>
      </c>
      <c r="HG390" s="118">
        <v>1.2815000000000001E-3</v>
      </c>
      <c r="HH390" s="118">
        <v>1.2828E-3</v>
      </c>
      <c r="HI390" s="118">
        <v>1.7087999999999999E-3</v>
      </c>
      <c r="HJ390" s="118">
        <v>1.7584E-3</v>
      </c>
      <c r="HK390" s="118">
        <v>1.7677000000000001E-3</v>
      </c>
      <c r="HL390" s="118">
        <v>1.1967E-3</v>
      </c>
      <c r="HM390" s="118">
        <v>1.3114999999999999E-3</v>
      </c>
      <c r="HN390" s="118">
        <v>8.9979999999999997E-4</v>
      </c>
      <c r="HO390" s="118">
        <v>5.9440000000000003E-4</v>
      </c>
      <c r="HP390" s="118">
        <v>1.2522E-3</v>
      </c>
      <c r="HQ390" s="118">
        <v>1.3791000000000001E-3</v>
      </c>
      <c r="HR390" s="118">
        <v>1.6119999999999999E-3</v>
      </c>
      <c r="HS390" s="118">
        <v>1.4407000000000001E-3</v>
      </c>
      <c r="HT390" s="118">
        <v>2.0403000000000001E-3</v>
      </c>
      <c r="HU390" s="118">
        <v>1.2568E-3</v>
      </c>
      <c r="HV390" s="118">
        <v>9.8550000000000005E-4</v>
      </c>
      <c r="HW390" s="118">
        <v>1.2018E-3</v>
      </c>
      <c r="HX390" s="118">
        <v>3.1253000000000001E-3</v>
      </c>
      <c r="HY390" s="118">
        <v>2.0557000000000001E-3</v>
      </c>
      <c r="HZ390" s="118">
        <v>2.9141000000000002E-3</v>
      </c>
      <c r="IA390" s="118">
        <v>2.4323999999999999E-3</v>
      </c>
      <c r="IB390" s="118">
        <v>1.8205000000000001E-3</v>
      </c>
      <c r="IC390" s="118">
        <v>1.9935E-3</v>
      </c>
      <c r="ID390" s="118">
        <v>1.4760999999999999E-3</v>
      </c>
      <c r="IE390" s="118">
        <v>1.9499999999999999E-3</v>
      </c>
      <c r="IF390" s="118">
        <v>1.6992000000000001E-3</v>
      </c>
      <c r="IG390" s="118">
        <v>1.3760999999999999E-3</v>
      </c>
      <c r="IH390" s="118">
        <v>6.1479999999999998E-4</v>
      </c>
      <c r="II390" s="118">
        <v>1.6289E-3</v>
      </c>
      <c r="IJ390" s="118">
        <v>1.2141999999999999E-3</v>
      </c>
      <c r="IK390" s="118">
        <v>1.4377000000000001E-3</v>
      </c>
      <c r="IL390" s="138">
        <v>1.4488999999999999E-3</v>
      </c>
      <c r="IM390" s="138">
        <v>2.0194000000000002E-3</v>
      </c>
      <c r="IN390" s="138">
        <v>1.6645E-3</v>
      </c>
      <c r="IO390" s="138">
        <v>1.9981E-3</v>
      </c>
      <c r="IP390" s="138">
        <v>1.9461999999999999E-3</v>
      </c>
      <c r="IQ390" s="138">
        <v>1.9054E-3</v>
      </c>
      <c r="IR390" s="138">
        <v>1.7097E-3</v>
      </c>
      <c r="IS390" s="118">
        <v>1.0147000000000001E-3</v>
      </c>
      <c r="IT390" s="118">
        <v>8.6339999999999995E-4</v>
      </c>
      <c r="IU390" s="118">
        <v>8.6059999999999999E-4</v>
      </c>
      <c r="IV390" s="118">
        <v>4.6089999999999998E-4</v>
      </c>
      <c r="IW390" s="138">
        <v>1.5177000000000001E-3</v>
      </c>
      <c r="IX390" s="138">
        <v>1.4296999999999999E-3</v>
      </c>
      <c r="IY390" s="138">
        <v>1.3963999999999999E-3</v>
      </c>
      <c r="IZ390" s="138">
        <v>1.4775999999999999E-3</v>
      </c>
      <c r="JA390" s="138">
        <v>1.3485000000000001E-3</v>
      </c>
      <c r="JB390" s="138">
        <v>1.2310000000000001E-3</v>
      </c>
      <c r="JC390" s="138">
        <v>1.4396999999999999E-3</v>
      </c>
      <c r="JD390" s="138">
        <v>1.7859E-3</v>
      </c>
      <c r="JE390" s="118">
        <v>1.8035E-3</v>
      </c>
      <c r="JF390" s="118">
        <v>1.5185000000000001E-3</v>
      </c>
      <c r="JG390" s="118">
        <v>1.0931000000000001E-3</v>
      </c>
      <c r="JH390" s="118">
        <v>1.9648000000000001E-3</v>
      </c>
      <c r="JI390" s="118">
        <v>1.6339E-3</v>
      </c>
      <c r="JJ390" s="118">
        <v>1.9015E-3</v>
      </c>
      <c r="JK390" s="118">
        <v>1.8502E-3</v>
      </c>
      <c r="JL390" s="118">
        <v>1.6111000000000001E-3</v>
      </c>
      <c r="JM390" s="118">
        <v>1.3879000000000001E-3</v>
      </c>
      <c r="JN390" s="118">
        <v>1.6793000000000001E-3</v>
      </c>
      <c r="JO390" s="118">
        <v>3.039E-3</v>
      </c>
      <c r="JP390" s="118">
        <v>6.2547000000000002E-3</v>
      </c>
      <c r="JQ390" s="118">
        <v>2.8371E-3</v>
      </c>
      <c r="JR390" s="118">
        <v>2.751E-3</v>
      </c>
      <c r="JS390" s="118">
        <v>5.5668999999999996E-3</v>
      </c>
      <c r="JT390" s="118">
        <v>2.3958E-3</v>
      </c>
      <c r="JU390" s="118">
        <v>4.7755999999999996E-3</v>
      </c>
      <c r="JV390" s="118">
        <v>3.388E-3</v>
      </c>
      <c r="JW390" s="118">
        <v>3.8368E-3</v>
      </c>
      <c r="JX390" s="118">
        <v>1.5912999999999999E-3</v>
      </c>
      <c r="JY390" s="118">
        <v>0</v>
      </c>
      <c r="JZ390" s="118">
        <v>3.0863000000000002E-3</v>
      </c>
      <c r="KA390" s="118">
        <v>3.7014000000000001E-3</v>
      </c>
      <c r="KB390" s="118">
        <v>2.8319E-3</v>
      </c>
      <c r="KC390" s="118">
        <v>2.7092000000000001E-3</v>
      </c>
      <c r="KD390" s="118">
        <v>1.7103999999999999E-3</v>
      </c>
      <c r="KE390" s="118">
        <v>5.3749999999999996E-3</v>
      </c>
      <c r="KF390" s="118">
        <v>1.9139999999999999E-3</v>
      </c>
      <c r="KG390" s="118">
        <v>2.0470000000000002E-3</v>
      </c>
      <c r="KH390" s="118">
        <v>1.8400000000000001E-3</v>
      </c>
      <c r="KI390" s="118">
        <v>2.6139000000000002E-3</v>
      </c>
      <c r="KJ390" s="118">
        <v>1.5926E-3</v>
      </c>
      <c r="KK390" s="118">
        <v>1.6992000000000001E-3</v>
      </c>
      <c r="KL390" s="118">
        <v>2.6806E-3</v>
      </c>
      <c r="KM390" s="118">
        <v>2.2783999999999999E-3</v>
      </c>
      <c r="KN390" s="118">
        <v>1.1716000000000001E-3</v>
      </c>
      <c r="KO390" s="118">
        <v>3.9519000000000004E-3</v>
      </c>
      <c r="KP390" s="118">
        <v>1.8814999999999999E-3</v>
      </c>
      <c r="KQ390" s="118">
        <v>3.0035999999999999E-3</v>
      </c>
      <c r="KR390" s="118">
        <v>1.2681000000000001E-3</v>
      </c>
      <c r="KS390" s="118">
        <v>1.3512999999999999E-3</v>
      </c>
      <c r="KT390" s="118">
        <v>1.32E-3</v>
      </c>
      <c r="KU390" s="118">
        <v>1.0655E-3</v>
      </c>
      <c r="KV390" s="118">
        <v>1.3048000000000001E-3</v>
      </c>
      <c r="KW390" s="118">
        <v>8.696E-4</v>
      </c>
      <c r="KX390" s="118">
        <v>2.8360000000000001E-4</v>
      </c>
      <c r="KY390" s="118">
        <v>8.8489999999999999E-4</v>
      </c>
      <c r="KZ390" s="118">
        <v>1.1106E-3</v>
      </c>
      <c r="LA390" s="118">
        <v>2.3080000000000002E-3</v>
      </c>
      <c r="LB390" s="118">
        <v>2.3211999999999998E-3</v>
      </c>
      <c r="LC390" s="118">
        <v>1.8981E-3</v>
      </c>
      <c r="LD390" s="118">
        <v>2.8116E-3</v>
      </c>
      <c r="LE390" s="118">
        <v>2.2518999999999998E-3</v>
      </c>
      <c r="LF390" s="118">
        <v>1.4197000000000001E-3</v>
      </c>
      <c r="LG390" s="118">
        <v>1.0463E-3</v>
      </c>
      <c r="LH390" s="118">
        <v>1.9123E-3</v>
      </c>
      <c r="LI390" s="118">
        <v>1.5698999999999999E-3</v>
      </c>
      <c r="LJ390" s="118">
        <v>1.4522999999999999E-3</v>
      </c>
      <c r="LK390" s="118">
        <v>3.056E-4</v>
      </c>
      <c r="LL390" s="118">
        <v>6.3449999999999997E-4</v>
      </c>
      <c r="LM390" s="118">
        <v>4.3100000000000001E-4</v>
      </c>
      <c r="LN390" s="118">
        <v>2.0577999999999998E-3</v>
      </c>
      <c r="LO390" s="118">
        <v>1.8980000000000001E-4</v>
      </c>
      <c r="LP390" s="118">
        <v>3.4199999999999998E-5</v>
      </c>
      <c r="LQ390" s="118">
        <v>1.2909E-3</v>
      </c>
      <c r="LR390" s="118">
        <v>1.6471E-2</v>
      </c>
      <c r="LS390" s="118">
        <v>8.2771000000000008E-3</v>
      </c>
      <c r="LT390" s="118">
        <v>2.3165999999999998E-3</v>
      </c>
      <c r="LU390" s="118">
        <v>1.1004000000000001E-3</v>
      </c>
      <c r="LV390" s="118">
        <v>1.2652E-3</v>
      </c>
      <c r="LW390" s="118">
        <v>5.4089999999999997E-4</v>
      </c>
      <c r="LX390" s="118">
        <v>7.5069999999999998E-4</v>
      </c>
      <c r="LY390" s="118">
        <v>1.6146000000000001E-3</v>
      </c>
      <c r="LZ390" s="118">
        <v>9.3470000000000001E-4</v>
      </c>
      <c r="MA390" s="118">
        <v>2.4962000000000001E-3</v>
      </c>
      <c r="MB390" s="118">
        <v>1.1531E-3</v>
      </c>
      <c r="MC390" s="118">
        <v>7.2820999999999997E-3</v>
      </c>
      <c r="MD390" s="118">
        <v>2.4486E-3</v>
      </c>
      <c r="ME390" s="118">
        <v>1.3396E-3</v>
      </c>
      <c r="MF390" s="118">
        <v>8.6059999999999999E-4</v>
      </c>
      <c r="MG390" s="118">
        <v>1.0926E-3</v>
      </c>
      <c r="MH390" s="118">
        <v>8.6379999999999996E-4</v>
      </c>
      <c r="MI390" s="118">
        <v>1.1948E-3</v>
      </c>
      <c r="MJ390" s="118">
        <v>1.7596000000000001E-3</v>
      </c>
      <c r="MK390" s="118">
        <v>6.7100000000000005E-4</v>
      </c>
      <c r="ML390" s="118">
        <v>4.4958000000000003E-3</v>
      </c>
      <c r="MM390" s="118">
        <v>2.8613000000000002E-3</v>
      </c>
      <c r="MN390" s="118">
        <v>3.0165999999999999E-3</v>
      </c>
      <c r="MO390" s="118">
        <v>2.1258000000000002E-3</v>
      </c>
      <c r="MP390" s="118">
        <v>2.3641000000000001E-3</v>
      </c>
      <c r="MQ390" s="118">
        <v>5.9255000000000002E-3</v>
      </c>
      <c r="MR390" s="118">
        <v>1.9119E-3</v>
      </c>
      <c r="MS390" s="118">
        <v>6.8640000000000003E-3</v>
      </c>
      <c r="MT390" s="118">
        <v>2.4670999999999998E-3</v>
      </c>
      <c r="MU390" s="118">
        <v>2.5192000000000001E-3</v>
      </c>
      <c r="MV390" s="118">
        <v>1.4831E-3</v>
      </c>
      <c r="MW390" s="118">
        <v>1.6922E-3</v>
      </c>
      <c r="MX390" s="118">
        <v>3.0986999999999998E-3</v>
      </c>
      <c r="MY390" s="118">
        <v>1.0355E-3</v>
      </c>
      <c r="MZ390" s="118">
        <v>2.0795000000000002E-3</v>
      </c>
      <c r="NA390" s="118">
        <v>5.3924999999999997E-3</v>
      </c>
      <c r="NB390" s="118">
        <v>1.2447000000000001E-3</v>
      </c>
      <c r="NC390" s="118">
        <v>4.1265E-3</v>
      </c>
      <c r="ND390" s="118">
        <v>5.1137999999999999E-3</v>
      </c>
      <c r="NE390" s="118">
        <v>1.6344E-3</v>
      </c>
      <c r="NF390" s="118">
        <v>1.9266999999999999E-3</v>
      </c>
      <c r="NG390" s="118">
        <v>1.7095000000000001E-3</v>
      </c>
      <c r="NH390" s="118">
        <v>1.3508000000000001E-3</v>
      </c>
      <c r="NI390" s="118">
        <v>1.8289999999999999E-3</v>
      </c>
      <c r="NJ390" s="118">
        <v>1.2913E-3</v>
      </c>
      <c r="NK390" s="118">
        <v>3.7439999999999999E-3</v>
      </c>
      <c r="NL390" s="118">
        <v>7.6420000000000004E-4</v>
      </c>
      <c r="NM390" s="118">
        <v>1.7265E-3</v>
      </c>
      <c r="NN390" s="118">
        <v>3.7943999999999999E-3</v>
      </c>
      <c r="NO390" s="118">
        <v>3.2900999999999998E-3</v>
      </c>
      <c r="NP390" s="118">
        <v>1.8496999999999999E-3</v>
      </c>
      <c r="NQ390" s="118">
        <v>6.0575999999999998E-3</v>
      </c>
      <c r="NR390" s="118">
        <v>2.2401000000000001E-3</v>
      </c>
      <c r="NS390" s="118">
        <v>4.0861999999999999E-3</v>
      </c>
      <c r="NT390" s="118">
        <v>4.3524999999999996E-3</v>
      </c>
      <c r="NU390" s="118">
        <v>2.0858000000000001E-3</v>
      </c>
      <c r="NV390" s="118">
        <v>1.7056E-3</v>
      </c>
      <c r="NW390" s="118">
        <v>1.0024</v>
      </c>
      <c r="NX390" s="118">
        <v>2.0745999999999998E-3</v>
      </c>
      <c r="NY390" s="118">
        <v>9.391E-4</v>
      </c>
      <c r="NZ390" s="118">
        <v>2.4248999999999998E-3</v>
      </c>
      <c r="OA390" s="118">
        <v>2.2359999999999999E-4</v>
      </c>
      <c r="OB390" s="118">
        <v>1.2332299999999999E-2</v>
      </c>
      <c r="OC390" s="118">
        <v>2.2975999999999999E-3</v>
      </c>
      <c r="OD390" s="118">
        <v>1.4109000000000001E-3</v>
      </c>
      <c r="OE390" s="118">
        <v>1.2806E-3</v>
      </c>
      <c r="OF390" s="118">
        <v>2.0062999999999999E-3</v>
      </c>
      <c r="OG390" s="118">
        <v>0</v>
      </c>
      <c r="OH390" s="118">
        <v>5.6702000000000002E-3</v>
      </c>
      <c r="OI390" s="118">
        <v>9.6020000000000003E-4</v>
      </c>
      <c r="OJ390" s="118">
        <v>2.264E-3</v>
      </c>
      <c r="OK390" s="118">
        <v>2.2265000000000002E-3</v>
      </c>
      <c r="OL390" s="118">
        <v>8.5264999999999994E-3</v>
      </c>
      <c r="OM390" s="118">
        <v>4.5535000000000003E-3</v>
      </c>
      <c r="ON390" s="118">
        <v>5.7291E-3</v>
      </c>
      <c r="OO390" s="118">
        <v>4.5994E-3</v>
      </c>
      <c r="OP390" s="118">
        <v>2.6369000000000002E-3</v>
      </c>
      <c r="OQ390" s="118">
        <v>7.1350000000000005E-4</v>
      </c>
      <c r="OR390" s="119">
        <v>1.1726E-3</v>
      </c>
    </row>
    <row r="391" spans="1:408" ht="12.75" customHeight="1">
      <c r="A391" s="115">
        <v>811300</v>
      </c>
      <c r="B391" s="69" t="str">
        <f>INDEX('NAICS to ISIC Key'!H:H,MATCH(A391,'NAICS to ISIC Key'!D:D,0))</f>
        <v>ISIC 31T33</v>
      </c>
      <c r="C391" s="121" t="s">
        <v>827</v>
      </c>
      <c r="D391" s="117">
        <v>1.7034000000000001E-3</v>
      </c>
      <c r="E391" s="118">
        <v>2.7298000000000001E-3</v>
      </c>
      <c r="F391" s="118">
        <v>1.9432E-3</v>
      </c>
      <c r="G391" s="118">
        <v>1.1757E-3</v>
      </c>
      <c r="H391" s="118">
        <v>2.0236E-3</v>
      </c>
      <c r="I391" s="118">
        <v>1.725E-3</v>
      </c>
      <c r="J391" s="118">
        <v>3.6007999999999999E-3</v>
      </c>
      <c r="K391" s="118">
        <v>2.2935E-3</v>
      </c>
      <c r="L391" s="118">
        <v>4.2636999999999996E-3</v>
      </c>
      <c r="M391" s="118">
        <v>1.2041E-3</v>
      </c>
      <c r="N391" s="118">
        <v>1.1564100000000001E-2</v>
      </c>
      <c r="O391" s="118">
        <v>8.1859999999999995E-4</v>
      </c>
      <c r="P391" s="118">
        <v>1.1619E-3</v>
      </c>
      <c r="Q391" s="118">
        <v>1.4607999999999999E-3</v>
      </c>
      <c r="R391" s="118">
        <v>1.9173E-3</v>
      </c>
      <c r="S391" s="118">
        <v>1.6084000000000001E-3</v>
      </c>
      <c r="T391" s="118">
        <v>1.9583000000000001E-3</v>
      </c>
      <c r="U391" s="118">
        <v>2.2090999999999999E-3</v>
      </c>
      <c r="V391" s="118">
        <v>2.2152000000000001E-3</v>
      </c>
      <c r="W391" s="118">
        <v>1.8812E-3</v>
      </c>
      <c r="X391" s="118">
        <v>1.634E-3</v>
      </c>
      <c r="Y391" s="118">
        <v>1.1994E-3</v>
      </c>
      <c r="Z391" s="118">
        <v>1.2279000000000001E-3</v>
      </c>
      <c r="AA391" s="118">
        <v>4.7200999999999996E-3</v>
      </c>
      <c r="AB391" s="118">
        <v>2.7729999999999999E-3</v>
      </c>
      <c r="AC391" s="118">
        <v>2.7853000000000001E-3</v>
      </c>
      <c r="AD391" s="118">
        <v>5.1999999999999998E-3</v>
      </c>
      <c r="AE391" s="118">
        <v>4.0447E-3</v>
      </c>
      <c r="AF391" s="118">
        <v>3.2847000000000002E-3</v>
      </c>
      <c r="AG391" s="118">
        <v>1.5347E-3</v>
      </c>
      <c r="AH391" s="118">
        <v>4.0879000000000002E-3</v>
      </c>
      <c r="AI391" s="118">
        <v>3.0880999999999999E-3</v>
      </c>
      <c r="AJ391" s="118">
        <v>5.9033000000000002E-3</v>
      </c>
      <c r="AK391" s="118">
        <v>4.3727000000000002E-3</v>
      </c>
      <c r="AL391" s="118">
        <v>2.8378000000000001E-3</v>
      </c>
      <c r="AM391" s="118">
        <v>6.0999000000000001E-3</v>
      </c>
      <c r="AN391" s="118">
        <v>8.1571000000000005E-3</v>
      </c>
      <c r="AO391" s="118">
        <v>6.3039000000000003E-3</v>
      </c>
      <c r="AP391" s="118">
        <v>4.9643999999999999E-3</v>
      </c>
      <c r="AQ391" s="118">
        <v>4.6424999999999999E-3</v>
      </c>
      <c r="AR391" s="118">
        <v>5.6844E-3</v>
      </c>
      <c r="AS391" s="118">
        <v>6.2497000000000004E-3</v>
      </c>
      <c r="AT391" s="118">
        <v>8.3142000000000008E-3</v>
      </c>
      <c r="AU391" s="118">
        <v>6.8142999999999997E-3</v>
      </c>
      <c r="AV391" s="118">
        <v>5.8761999999999998E-3</v>
      </c>
      <c r="AW391" s="118">
        <v>5.5395000000000002E-3</v>
      </c>
      <c r="AX391" s="118">
        <v>4.6592999999999999E-3</v>
      </c>
      <c r="AY391" s="118">
        <v>3.4169000000000001E-3</v>
      </c>
      <c r="AZ391" s="118">
        <v>4.8723999999999998E-3</v>
      </c>
      <c r="BA391" s="118">
        <v>5.4422000000000003E-3</v>
      </c>
      <c r="BB391" s="118">
        <v>4.7229000000000004E-3</v>
      </c>
      <c r="BC391" s="118">
        <v>3.7423000000000001E-3</v>
      </c>
      <c r="BD391" s="118">
        <v>6.2230000000000002E-3</v>
      </c>
      <c r="BE391" s="118">
        <v>4.6569000000000003E-3</v>
      </c>
      <c r="BF391" s="118">
        <v>4.8070999999999999E-3</v>
      </c>
      <c r="BG391" s="118">
        <v>4.7130999999999996E-3</v>
      </c>
      <c r="BH391" s="118">
        <v>4.8738999999999996E-3</v>
      </c>
      <c r="BI391" s="118">
        <v>3.5950000000000001E-3</v>
      </c>
      <c r="BJ391" s="118">
        <v>3.6771E-3</v>
      </c>
      <c r="BK391" s="118">
        <v>3.6142000000000001E-3</v>
      </c>
      <c r="BL391" s="118">
        <v>4.6097000000000004E-3</v>
      </c>
      <c r="BM391" s="118">
        <v>5.7098000000000001E-3</v>
      </c>
      <c r="BN391" s="118">
        <v>5.5316000000000002E-3</v>
      </c>
      <c r="BO391" s="118">
        <v>5.9934000000000003E-3</v>
      </c>
      <c r="BP391" s="118">
        <v>4.5104999999999998E-3</v>
      </c>
      <c r="BQ391" s="118">
        <v>4.2667E-3</v>
      </c>
      <c r="BR391" s="118">
        <v>4.3274000000000003E-3</v>
      </c>
      <c r="BS391" s="118">
        <v>4.0804999999999999E-3</v>
      </c>
      <c r="BT391" s="118">
        <v>3.8968000000000002E-3</v>
      </c>
      <c r="BU391" s="118">
        <v>4.0534000000000004E-3</v>
      </c>
      <c r="BV391" s="118">
        <v>4.0625000000000001E-3</v>
      </c>
      <c r="BW391" s="118">
        <v>3.9321E-3</v>
      </c>
      <c r="BX391" s="118">
        <v>4.9121E-3</v>
      </c>
      <c r="BY391" s="118">
        <v>4.5582000000000001E-3</v>
      </c>
      <c r="BZ391" s="118">
        <v>5.0572999999999998E-3</v>
      </c>
      <c r="CA391" s="118">
        <v>4.6991000000000003E-3</v>
      </c>
      <c r="CB391" s="118">
        <v>3.8460999999999999E-3</v>
      </c>
      <c r="CC391" s="118">
        <v>4.2927E-3</v>
      </c>
      <c r="CD391" s="118">
        <v>4.7133000000000001E-3</v>
      </c>
      <c r="CE391" s="118">
        <v>4.2721E-3</v>
      </c>
      <c r="CF391" s="118">
        <v>3.2786999999999998E-3</v>
      </c>
      <c r="CG391" s="118">
        <v>4.1768999999999999E-3</v>
      </c>
      <c r="CH391" s="118">
        <v>3.4566000000000002E-3</v>
      </c>
      <c r="CI391" s="118">
        <v>3.2556999999999998E-3</v>
      </c>
      <c r="CJ391" s="118">
        <v>3.7358000000000001E-3</v>
      </c>
      <c r="CK391" s="118">
        <v>3.9776000000000004E-3</v>
      </c>
      <c r="CL391" s="118">
        <v>2.6036000000000002E-3</v>
      </c>
      <c r="CM391" s="118">
        <v>3.7366999999999999E-3</v>
      </c>
      <c r="CN391" s="118">
        <v>3.4409000000000002E-3</v>
      </c>
      <c r="CO391" s="118">
        <v>2.6026999999999999E-3</v>
      </c>
      <c r="CP391" s="118">
        <v>3.2897999999999998E-3</v>
      </c>
      <c r="CQ391" s="118">
        <v>3.7092000000000002E-3</v>
      </c>
      <c r="CR391" s="118">
        <v>3.1541999999999998E-3</v>
      </c>
      <c r="CS391" s="118">
        <v>3.4559999999999999E-3</v>
      </c>
      <c r="CT391" s="118">
        <v>5.0045999999999997E-3</v>
      </c>
      <c r="CU391" s="118">
        <v>3.8495000000000001E-3</v>
      </c>
      <c r="CV391" s="118">
        <v>3.3814000000000001E-3</v>
      </c>
      <c r="CW391" s="118">
        <v>4.4267000000000004E-3</v>
      </c>
      <c r="CX391" s="118">
        <v>3.2155E-3</v>
      </c>
      <c r="CY391" s="118">
        <v>6.2982999999999997E-3</v>
      </c>
      <c r="CZ391" s="118">
        <v>4.3271000000000004E-3</v>
      </c>
      <c r="DA391" s="118">
        <v>3.6494000000000001E-3</v>
      </c>
      <c r="DB391" s="118">
        <v>3.1254999999999998E-3</v>
      </c>
      <c r="DC391" s="118">
        <v>3.3776000000000001E-3</v>
      </c>
      <c r="DD391" s="118">
        <v>3.4044000000000001E-3</v>
      </c>
      <c r="DE391" s="118">
        <v>3.8294000000000002E-3</v>
      </c>
      <c r="DF391" s="118">
        <v>3.0335000000000002E-3</v>
      </c>
      <c r="DG391" s="118">
        <v>2.8503999999999999E-3</v>
      </c>
      <c r="DH391" s="118">
        <v>3.6432000000000001E-3</v>
      </c>
      <c r="DI391" s="118">
        <v>3.8070999999999999E-3</v>
      </c>
      <c r="DJ391" s="118">
        <v>6.8900000000000005E-4</v>
      </c>
      <c r="DK391" s="118">
        <v>3.127E-3</v>
      </c>
      <c r="DL391" s="118">
        <v>1.3154E-3</v>
      </c>
      <c r="DM391" s="118">
        <v>1.3909E-3</v>
      </c>
      <c r="DN391" s="118">
        <v>1.0639E-3</v>
      </c>
      <c r="DO391" s="118">
        <v>2.0024999999999999E-3</v>
      </c>
      <c r="DP391" s="118">
        <v>2.3411999999999999E-3</v>
      </c>
      <c r="DQ391" s="118">
        <v>2.1724000000000001E-3</v>
      </c>
      <c r="DR391" s="118">
        <v>3.7031E-3</v>
      </c>
      <c r="DS391" s="118">
        <v>9.9299999999999996E-4</v>
      </c>
      <c r="DT391" s="118">
        <v>8.832E-4</v>
      </c>
      <c r="DU391" s="118">
        <v>1.8296E-3</v>
      </c>
      <c r="DV391" s="118">
        <v>1.8793E-3</v>
      </c>
      <c r="DW391" s="118">
        <v>7.1400000000000001E-4</v>
      </c>
      <c r="DX391" s="118">
        <v>1.5282E-3</v>
      </c>
      <c r="DY391" s="118">
        <v>1.2403E-3</v>
      </c>
      <c r="DZ391" s="118">
        <v>1.4298E-3</v>
      </c>
      <c r="EA391" s="118">
        <v>1.1167E-3</v>
      </c>
      <c r="EB391" s="118">
        <v>1.8093E-3</v>
      </c>
      <c r="EC391" s="118">
        <v>2.1143999999999998E-3</v>
      </c>
      <c r="ED391" s="118">
        <v>3.1101000000000002E-3</v>
      </c>
      <c r="EE391" s="118">
        <v>3.2003999999999999E-3</v>
      </c>
      <c r="EF391" s="118">
        <v>2.7247999999999999E-3</v>
      </c>
      <c r="EG391" s="118">
        <v>3.0647999999999999E-3</v>
      </c>
      <c r="EH391" s="118">
        <v>3.0255999999999998E-3</v>
      </c>
      <c r="EI391" s="118">
        <v>2.8219E-3</v>
      </c>
      <c r="EJ391" s="118">
        <v>2.3971999999999999E-3</v>
      </c>
      <c r="EK391" s="118">
        <v>3.6227E-3</v>
      </c>
      <c r="EL391" s="118">
        <v>2.6326000000000001E-3</v>
      </c>
      <c r="EM391" s="118">
        <v>3.5216000000000002E-3</v>
      </c>
      <c r="EN391" s="118">
        <v>2.2338000000000002E-3</v>
      </c>
      <c r="EO391" s="118">
        <v>4.8329999999999996E-3</v>
      </c>
      <c r="EP391" s="118">
        <v>4.3336E-3</v>
      </c>
      <c r="EQ391" s="118">
        <v>3.9106999999999996E-3</v>
      </c>
      <c r="ER391" s="118">
        <v>3.271E-3</v>
      </c>
      <c r="ES391" s="118">
        <v>3.7479000000000002E-3</v>
      </c>
      <c r="ET391" s="118">
        <v>2.6099000000000001E-3</v>
      </c>
      <c r="EU391" s="118">
        <v>3.0163999999999998E-3</v>
      </c>
      <c r="EV391" s="118">
        <v>3.2918000000000001E-3</v>
      </c>
      <c r="EW391" s="118">
        <v>3.2187000000000001E-3</v>
      </c>
      <c r="EX391" s="118">
        <v>3.7602999999999998E-3</v>
      </c>
      <c r="EY391" s="118">
        <v>3.725E-3</v>
      </c>
      <c r="EZ391" s="118">
        <v>2.0265000000000001E-3</v>
      </c>
      <c r="FA391" s="118">
        <v>3.2910000000000001E-3</v>
      </c>
      <c r="FB391" s="118">
        <v>4.4339000000000002E-3</v>
      </c>
      <c r="FC391" s="118">
        <v>3.0684000000000002E-3</v>
      </c>
      <c r="FD391" s="118">
        <v>5.3531000000000004E-3</v>
      </c>
      <c r="FE391" s="118">
        <v>4.5760999999999996E-3</v>
      </c>
      <c r="FF391" s="118">
        <v>5.5503000000000002E-3</v>
      </c>
      <c r="FG391" s="118">
        <v>4.3426999999999997E-3</v>
      </c>
      <c r="FH391" s="118">
        <v>4.8488999999999997E-3</v>
      </c>
      <c r="FI391" s="118">
        <v>1.2531E-3</v>
      </c>
      <c r="FJ391" s="118">
        <v>1.7051E-3</v>
      </c>
      <c r="FK391" s="118">
        <v>2.4126E-3</v>
      </c>
      <c r="FL391" s="118">
        <v>2.1814999999999998E-3</v>
      </c>
      <c r="FM391" s="118">
        <v>2.4287000000000002E-3</v>
      </c>
      <c r="FN391" s="118">
        <v>3.9573999999999998E-3</v>
      </c>
      <c r="FO391" s="118">
        <v>4.6727000000000001E-3</v>
      </c>
      <c r="FP391" s="118">
        <v>3.2913E-3</v>
      </c>
      <c r="FQ391" s="118">
        <v>2.552E-3</v>
      </c>
      <c r="FR391" s="118">
        <v>2.4616E-3</v>
      </c>
      <c r="FS391" s="118">
        <v>3.2055E-3</v>
      </c>
      <c r="FT391" s="118">
        <v>4.0536000000000001E-3</v>
      </c>
      <c r="FU391" s="118">
        <v>3.4987E-3</v>
      </c>
      <c r="FV391" s="118">
        <v>4.4973000000000001E-3</v>
      </c>
      <c r="FW391" s="118">
        <v>4.4908999999999999E-3</v>
      </c>
      <c r="FX391" s="118">
        <v>4.9042000000000001E-3</v>
      </c>
      <c r="FY391" s="118">
        <v>4.6963999999999999E-3</v>
      </c>
      <c r="FZ391" s="118">
        <v>4.6220999999999996E-3</v>
      </c>
      <c r="GA391" s="118">
        <v>3.8700000000000002E-3</v>
      </c>
      <c r="GB391" s="118">
        <v>2.7547000000000001E-3</v>
      </c>
      <c r="GC391" s="118">
        <v>2.6437000000000001E-3</v>
      </c>
      <c r="GD391" s="118">
        <v>2.6193000000000002E-3</v>
      </c>
      <c r="GE391" s="118">
        <v>2.6803999999999999E-3</v>
      </c>
      <c r="GF391" s="118">
        <v>3.5379999999999999E-3</v>
      </c>
      <c r="GG391" s="118">
        <v>2.3636999999999998E-3</v>
      </c>
      <c r="GH391" s="118">
        <v>3.8081999999999999E-3</v>
      </c>
      <c r="GI391" s="118">
        <v>3.0484000000000002E-3</v>
      </c>
      <c r="GJ391" s="118">
        <v>4.0160999999999999E-3</v>
      </c>
      <c r="GK391" s="118">
        <v>4.5097000000000002E-3</v>
      </c>
      <c r="GL391" s="118">
        <v>3.7152999999999999E-3</v>
      </c>
      <c r="GM391" s="118">
        <v>4.3788999999999998E-3</v>
      </c>
      <c r="GN391" s="118">
        <v>3.9830000000000004E-3</v>
      </c>
      <c r="GO391" s="118">
        <v>4.1183000000000001E-3</v>
      </c>
      <c r="GP391" s="118">
        <v>4.8533999999999999E-3</v>
      </c>
      <c r="GQ391" s="118">
        <v>4.7206000000000001E-3</v>
      </c>
      <c r="GR391" s="118">
        <v>2.9827999999999999E-3</v>
      </c>
      <c r="GS391" s="118">
        <v>4.2388E-3</v>
      </c>
      <c r="GT391" s="118">
        <v>4.9617000000000003E-3</v>
      </c>
      <c r="GU391" s="118">
        <v>4.5878000000000004E-3</v>
      </c>
      <c r="GV391" s="118">
        <v>4.5444999999999999E-3</v>
      </c>
      <c r="GW391" s="118">
        <v>4.9176999999999997E-3</v>
      </c>
      <c r="GX391" s="118">
        <v>5.1028999999999996E-3</v>
      </c>
      <c r="GY391" s="118">
        <v>5.8780999999999998E-3</v>
      </c>
      <c r="GZ391" s="118">
        <v>6.7067000000000003E-3</v>
      </c>
      <c r="HA391" s="118">
        <v>4.5352999999999999E-3</v>
      </c>
      <c r="HB391" s="118">
        <v>3.3704999999999998E-3</v>
      </c>
      <c r="HC391" s="118">
        <v>3.2198999999999999E-3</v>
      </c>
      <c r="HD391" s="118">
        <v>4.1561999999999997E-3</v>
      </c>
      <c r="HE391" s="118">
        <v>4.7930000000000004E-3</v>
      </c>
      <c r="HF391" s="118">
        <v>4.7590999999999996E-3</v>
      </c>
      <c r="HG391" s="118">
        <v>3.4705000000000001E-3</v>
      </c>
      <c r="HH391" s="118">
        <v>3.9594000000000001E-3</v>
      </c>
      <c r="HI391" s="118">
        <v>4.797E-3</v>
      </c>
      <c r="HJ391" s="118">
        <v>4.9107999999999999E-3</v>
      </c>
      <c r="HK391" s="118">
        <v>5.1955999999999999E-3</v>
      </c>
      <c r="HL391" s="118">
        <v>2.9291E-3</v>
      </c>
      <c r="HM391" s="118">
        <v>3.4529999999999999E-3</v>
      </c>
      <c r="HN391" s="118">
        <v>2.6402000000000001E-3</v>
      </c>
      <c r="HO391" s="118">
        <v>1.8577999999999999E-3</v>
      </c>
      <c r="HP391" s="118">
        <v>3.7642999999999999E-3</v>
      </c>
      <c r="HQ391" s="118">
        <v>4.5297000000000002E-3</v>
      </c>
      <c r="HR391" s="118">
        <v>4.8744000000000001E-3</v>
      </c>
      <c r="HS391" s="118">
        <v>4.2271000000000001E-3</v>
      </c>
      <c r="HT391" s="118">
        <v>3.1370999999999999E-3</v>
      </c>
      <c r="HU391" s="118">
        <v>3.9756000000000001E-3</v>
      </c>
      <c r="HV391" s="118">
        <v>2.0482E-3</v>
      </c>
      <c r="HW391" s="118">
        <v>3.1670000000000001E-3</v>
      </c>
      <c r="HX391" s="118">
        <v>1.04548E-2</v>
      </c>
      <c r="HY391" s="118">
        <v>5.8744000000000001E-3</v>
      </c>
      <c r="HZ391" s="118">
        <v>8.8859000000000004E-3</v>
      </c>
      <c r="IA391" s="118">
        <v>7.6229000000000002E-3</v>
      </c>
      <c r="IB391" s="118">
        <v>5.4320999999999996E-3</v>
      </c>
      <c r="IC391" s="118">
        <v>5.3962000000000003E-3</v>
      </c>
      <c r="ID391" s="118">
        <v>4.1485000000000003E-3</v>
      </c>
      <c r="IE391" s="118">
        <v>5.0384000000000002E-3</v>
      </c>
      <c r="IF391" s="118">
        <v>4.9002000000000004E-3</v>
      </c>
      <c r="IG391" s="118">
        <v>3.6083E-3</v>
      </c>
      <c r="IH391" s="118">
        <v>1.5532E-3</v>
      </c>
      <c r="II391" s="118">
        <v>4.3162000000000001E-3</v>
      </c>
      <c r="IJ391" s="118">
        <v>3.0718999999999998E-3</v>
      </c>
      <c r="IK391" s="118">
        <v>4.5551000000000003E-3</v>
      </c>
      <c r="IL391" s="138">
        <v>4.8551999999999996E-3</v>
      </c>
      <c r="IM391" s="138">
        <v>7.1212000000000003E-3</v>
      </c>
      <c r="IN391" s="138">
        <v>5.6927999999999996E-3</v>
      </c>
      <c r="IO391" s="138">
        <v>6.7771000000000003E-3</v>
      </c>
      <c r="IP391" s="138">
        <v>5.9345999999999999E-3</v>
      </c>
      <c r="IQ391" s="138">
        <v>6.1554000000000001E-3</v>
      </c>
      <c r="IR391" s="138">
        <v>5.6389999999999999E-3</v>
      </c>
      <c r="IS391" s="118">
        <v>3.1308E-3</v>
      </c>
      <c r="IT391" s="118">
        <v>2.3898000000000001E-3</v>
      </c>
      <c r="IU391" s="118">
        <v>2.1798999999999998E-3</v>
      </c>
      <c r="IV391" s="118">
        <v>1.3361E-3</v>
      </c>
      <c r="IW391" s="138">
        <v>4.2228999999999999E-3</v>
      </c>
      <c r="IX391" s="138">
        <v>4.3791999999999998E-3</v>
      </c>
      <c r="IY391" s="138">
        <v>3.9741000000000004E-3</v>
      </c>
      <c r="IZ391" s="138">
        <v>4.5071E-3</v>
      </c>
      <c r="JA391" s="138">
        <v>4.0150000000000003E-3</v>
      </c>
      <c r="JB391" s="138">
        <v>3.3760999999999999E-3</v>
      </c>
      <c r="JC391" s="138">
        <v>4.9040000000000004E-3</v>
      </c>
      <c r="JD391" s="138">
        <v>5.3460000000000001E-3</v>
      </c>
      <c r="JE391" s="118">
        <v>5.6684999999999999E-3</v>
      </c>
      <c r="JF391" s="118">
        <v>5.0203000000000001E-3</v>
      </c>
      <c r="JG391" s="118">
        <v>4.2356E-3</v>
      </c>
      <c r="JH391" s="118">
        <v>6.2039E-3</v>
      </c>
      <c r="JI391" s="118">
        <v>4.5199000000000003E-3</v>
      </c>
      <c r="JJ391" s="118">
        <v>6.3524999999999996E-3</v>
      </c>
      <c r="JK391" s="118">
        <v>5.5212999999999998E-3</v>
      </c>
      <c r="JL391" s="118">
        <v>4.4450999999999996E-3</v>
      </c>
      <c r="JM391" s="118">
        <v>4.5139000000000004E-3</v>
      </c>
      <c r="JN391" s="118">
        <v>4.5801000000000001E-3</v>
      </c>
      <c r="JO391" s="118">
        <v>6.9388999999999996E-3</v>
      </c>
      <c r="JP391" s="118">
        <v>2.1465E-3</v>
      </c>
      <c r="JQ391" s="118">
        <v>5.0543999999999997E-3</v>
      </c>
      <c r="JR391" s="118">
        <v>6.4818000000000002E-3</v>
      </c>
      <c r="JS391" s="118">
        <v>9.0320000000000001E-3</v>
      </c>
      <c r="JT391" s="118">
        <v>4.6439999999999997E-3</v>
      </c>
      <c r="JU391" s="118">
        <v>1.0779499999999999E-2</v>
      </c>
      <c r="JV391" s="118">
        <v>7.8744000000000001E-3</v>
      </c>
      <c r="JW391" s="118">
        <v>8.1715999999999994E-3</v>
      </c>
      <c r="JX391" s="118">
        <v>3.1768999999999999E-3</v>
      </c>
      <c r="JY391" s="118">
        <v>0</v>
      </c>
      <c r="JZ391" s="118">
        <v>3.882E-3</v>
      </c>
      <c r="KA391" s="118">
        <v>7.2321E-3</v>
      </c>
      <c r="KB391" s="118">
        <v>4.7263000000000001E-3</v>
      </c>
      <c r="KC391" s="118">
        <v>5.5777999999999999E-3</v>
      </c>
      <c r="KD391" s="118">
        <v>3.3909000000000001E-3</v>
      </c>
      <c r="KE391" s="118">
        <v>1.2281500000000001E-2</v>
      </c>
      <c r="KF391" s="118">
        <v>3.1733E-3</v>
      </c>
      <c r="KG391" s="118">
        <v>3.4911E-3</v>
      </c>
      <c r="KH391" s="118">
        <v>3.1105999999999998E-3</v>
      </c>
      <c r="KI391" s="118">
        <v>2.0736999999999999E-3</v>
      </c>
      <c r="KJ391" s="118">
        <v>2.3592999999999999E-3</v>
      </c>
      <c r="KK391" s="118">
        <v>2.2853999999999999E-3</v>
      </c>
      <c r="KL391" s="118">
        <v>4.8532999999999996E-3</v>
      </c>
      <c r="KM391" s="118">
        <v>1.8591E-3</v>
      </c>
      <c r="KN391" s="118">
        <v>6.5976000000000003E-3</v>
      </c>
      <c r="KO391" s="118">
        <v>2.3938000000000002E-3</v>
      </c>
      <c r="KP391" s="118">
        <v>1.9026E-3</v>
      </c>
      <c r="KQ391" s="118">
        <v>5.6224999999999999E-3</v>
      </c>
      <c r="KR391" s="118">
        <v>2.7956999999999999E-3</v>
      </c>
      <c r="KS391" s="118">
        <v>3.1768999999999999E-3</v>
      </c>
      <c r="KT391" s="118">
        <v>2.9256E-3</v>
      </c>
      <c r="KU391" s="118">
        <v>2.4353000000000001E-3</v>
      </c>
      <c r="KV391" s="118">
        <v>2.8930000000000002E-3</v>
      </c>
      <c r="KW391" s="118">
        <v>1.8538000000000001E-3</v>
      </c>
      <c r="KX391" s="118">
        <v>7.1719999999999998E-4</v>
      </c>
      <c r="KY391" s="118">
        <v>1.4769E-3</v>
      </c>
      <c r="KZ391" s="118">
        <v>2.1337000000000001E-3</v>
      </c>
      <c r="LA391" s="118">
        <v>5.2096E-3</v>
      </c>
      <c r="LB391" s="118">
        <v>3.0896999999999999E-3</v>
      </c>
      <c r="LC391" s="118">
        <v>3.954E-3</v>
      </c>
      <c r="LD391" s="118">
        <v>6.5612999999999999E-3</v>
      </c>
      <c r="LE391" s="118">
        <v>5.4615000000000002E-3</v>
      </c>
      <c r="LF391" s="118">
        <v>1.8599000000000001E-3</v>
      </c>
      <c r="LG391" s="118">
        <v>1.8683E-3</v>
      </c>
      <c r="LH391" s="118">
        <v>5.5798999999999996E-3</v>
      </c>
      <c r="LI391" s="118">
        <v>2.9532E-3</v>
      </c>
      <c r="LJ391" s="118">
        <v>3.4761000000000002E-3</v>
      </c>
      <c r="LK391" s="118">
        <v>6.9110000000000005E-4</v>
      </c>
      <c r="LL391" s="118">
        <v>1.5324E-3</v>
      </c>
      <c r="LM391" s="118">
        <v>1.0058000000000001E-3</v>
      </c>
      <c r="LN391" s="118">
        <v>4.8325E-3</v>
      </c>
      <c r="LO391" s="118">
        <v>4.1829999999999998E-4</v>
      </c>
      <c r="LP391" s="118">
        <v>7.4200000000000001E-5</v>
      </c>
      <c r="LQ391" s="118">
        <v>2.7082999999999999E-3</v>
      </c>
      <c r="LR391" s="118">
        <v>4.1766499999999998E-2</v>
      </c>
      <c r="LS391" s="118">
        <v>1.87038E-2</v>
      </c>
      <c r="LT391" s="118">
        <v>4.4374999999999996E-3</v>
      </c>
      <c r="LU391" s="118">
        <v>2.4691000000000001E-3</v>
      </c>
      <c r="LV391" s="118">
        <v>2.6879999999999999E-3</v>
      </c>
      <c r="LW391" s="118">
        <v>1.0406E-3</v>
      </c>
      <c r="LX391" s="118">
        <v>1.5506999999999999E-3</v>
      </c>
      <c r="LY391" s="118">
        <v>2.3265999999999998E-3</v>
      </c>
      <c r="LZ391" s="118">
        <v>1.9419000000000001E-3</v>
      </c>
      <c r="MA391" s="118">
        <v>3.176E-3</v>
      </c>
      <c r="MB391" s="118">
        <v>2.3427000000000001E-3</v>
      </c>
      <c r="MC391" s="118">
        <v>4.6683000000000002E-3</v>
      </c>
      <c r="MD391" s="118">
        <v>1.9245E-3</v>
      </c>
      <c r="ME391" s="118">
        <v>2.8709999999999999E-3</v>
      </c>
      <c r="MF391" s="118">
        <v>1.6486999999999999E-3</v>
      </c>
      <c r="MG391" s="118">
        <v>2.0389000000000002E-3</v>
      </c>
      <c r="MH391" s="118">
        <v>2.0019999999999999E-3</v>
      </c>
      <c r="MI391" s="118">
        <v>2.6075E-3</v>
      </c>
      <c r="MJ391" s="118">
        <v>4.8068E-3</v>
      </c>
      <c r="MK391" s="118">
        <v>1.3366999999999999E-3</v>
      </c>
      <c r="ML391" s="118">
        <v>1.1866E-2</v>
      </c>
      <c r="MM391" s="118">
        <v>5.8019999999999999E-3</v>
      </c>
      <c r="MN391" s="118">
        <v>5.9921000000000002E-3</v>
      </c>
      <c r="MO391" s="118">
        <v>4.4337999999999999E-3</v>
      </c>
      <c r="MP391" s="118">
        <v>4.9195000000000003E-3</v>
      </c>
      <c r="MQ391" s="118">
        <v>3.7142999999999998E-3</v>
      </c>
      <c r="MR391" s="118">
        <v>4.1732999999999996E-3</v>
      </c>
      <c r="MS391" s="118">
        <v>1.3069600000000001E-2</v>
      </c>
      <c r="MT391" s="118">
        <v>7.1670000000000002E-4</v>
      </c>
      <c r="MU391" s="118">
        <v>2.0446000000000001E-3</v>
      </c>
      <c r="MV391" s="118">
        <v>3.4416999999999998E-3</v>
      </c>
      <c r="MW391" s="118">
        <v>3.2077999999999998E-3</v>
      </c>
      <c r="MX391" s="118">
        <v>2.2404999999999999E-3</v>
      </c>
      <c r="MY391" s="118">
        <v>2.0514999999999999E-3</v>
      </c>
      <c r="MZ391" s="118">
        <v>3.7996000000000002E-3</v>
      </c>
      <c r="NA391" s="118">
        <v>1.06704E-2</v>
      </c>
      <c r="NB391" s="118">
        <v>1.8305999999999999E-3</v>
      </c>
      <c r="NC391" s="118">
        <v>7.2033000000000002E-3</v>
      </c>
      <c r="ND391" s="118">
        <v>8.9023999999999995E-3</v>
      </c>
      <c r="NE391" s="118">
        <v>2.7009999999999998E-3</v>
      </c>
      <c r="NF391" s="118">
        <v>3.1922000000000001E-3</v>
      </c>
      <c r="NG391" s="118">
        <v>2.9623000000000002E-3</v>
      </c>
      <c r="NH391" s="118">
        <v>2.1148999999999999E-3</v>
      </c>
      <c r="NI391" s="118">
        <v>3.5731000000000001E-3</v>
      </c>
      <c r="NJ391" s="118">
        <v>1.4073E-3</v>
      </c>
      <c r="NK391" s="118">
        <v>2.4440999999999998E-3</v>
      </c>
      <c r="NL391" s="118">
        <v>4.2190000000000001E-4</v>
      </c>
      <c r="NM391" s="118">
        <v>1.8894000000000001E-3</v>
      </c>
      <c r="NN391" s="118">
        <v>3.2185E-3</v>
      </c>
      <c r="NO391" s="118">
        <v>3.7247999999999999E-3</v>
      </c>
      <c r="NP391" s="118">
        <v>1.5273999999999999E-3</v>
      </c>
      <c r="NQ391" s="118">
        <v>6.0244000000000001E-3</v>
      </c>
      <c r="NR391" s="118">
        <v>4.2142000000000004E-3</v>
      </c>
      <c r="NS391" s="118">
        <v>6.3055000000000003E-3</v>
      </c>
      <c r="NT391" s="118">
        <v>7.4450000000000002E-3</v>
      </c>
      <c r="NU391" s="118">
        <v>7.6724000000000002E-3</v>
      </c>
      <c r="NV391" s="118">
        <v>1.9883000000000001E-3</v>
      </c>
      <c r="NW391" s="118">
        <v>3.8947000000000001E-3</v>
      </c>
      <c r="NX391" s="118">
        <v>1.0022800000000001</v>
      </c>
      <c r="NY391" s="118">
        <v>9.8419999999999996E-4</v>
      </c>
      <c r="NZ391" s="118">
        <v>2.0341999999999999E-3</v>
      </c>
      <c r="OA391" s="118">
        <v>4.6999999999999999E-4</v>
      </c>
      <c r="OB391" s="118">
        <v>3.5157999999999999E-3</v>
      </c>
      <c r="OC391" s="118">
        <v>2.9437E-3</v>
      </c>
      <c r="OD391" s="118">
        <v>3.2041999999999999E-3</v>
      </c>
      <c r="OE391" s="118">
        <v>2.1515000000000002E-3</v>
      </c>
      <c r="OF391" s="118">
        <v>2.8522999999999999E-3</v>
      </c>
      <c r="OG391" s="118">
        <v>0</v>
      </c>
      <c r="OH391" s="118">
        <v>2.2087999999999999E-3</v>
      </c>
      <c r="OI391" s="118">
        <v>8.763E-4</v>
      </c>
      <c r="OJ391" s="118">
        <v>1.7930000000000001E-3</v>
      </c>
      <c r="OK391" s="118">
        <v>2.0566E-3</v>
      </c>
      <c r="OL391" s="118">
        <v>2.7536000000000001E-3</v>
      </c>
      <c r="OM391" s="118">
        <v>1.2495E-3</v>
      </c>
      <c r="ON391" s="118">
        <v>3.8436E-3</v>
      </c>
      <c r="OO391" s="118">
        <v>3.3511000000000001E-3</v>
      </c>
      <c r="OP391" s="118">
        <v>6.2303000000000002E-3</v>
      </c>
      <c r="OQ391" s="118">
        <v>1.4421E-3</v>
      </c>
      <c r="OR391" s="119">
        <v>2.5019999999999999E-3</v>
      </c>
    </row>
    <row r="392" spans="1:408" ht="12.75" customHeight="1">
      <c r="A392" s="115">
        <v>811400</v>
      </c>
      <c r="B392" s="69" t="str">
        <f>INDEX('NAICS to ISIC Key'!H:H,MATCH(A392,'NAICS to ISIC Key'!D:D,0))</f>
        <v>ISIC 31T33</v>
      </c>
      <c r="C392" s="121" t="s">
        <v>828</v>
      </c>
      <c r="D392" s="117">
        <v>6.1490000000000004E-4</v>
      </c>
      <c r="E392" s="118">
        <v>1.024E-3</v>
      </c>
      <c r="F392" s="118">
        <v>6.2279999999999996E-4</v>
      </c>
      <c r="G392" s="118">
        <v>3.0919999999999998E-4</v>
      </c>
      <c r="H392" s="118">
        <v>4.5669999999999999E-4</v>
      </c>
      <c r="I392" s="118">
        <v>5.821E-4</v>
      </c>
      <c r="J392" s="118">
        <v>9.4200000000000002E-4</v>
      </c>
      <c r="K392" s="118">
        <v>7.2429999999999999E-4</v>
      </c>
      <c r="L392" s="118">
        <v>9.8499999999999998E-4</v>
      </c>
      <c r="M392" s="118">
        <v>3.0259999999999998E-4</v>
      </c>
      <c r="N392" s="118">
        <v>1.7945000000000001E-3</v>
      </c>
      <c r="O392" s="118">
        <v>4.9399999999999997E-4</v>
      </c>
      <c r="P392" s="118">
        <v>2.4659999999999998E-4</v>
      </c>
      <c r="Q392" s="118">
        <v>3.9990000000000002E-4</v>
      </c>
      <c r="R392" s="118">
        <v>7.6650000000000004E-4</v>
      </c>
      <c r="S392" s="118">
        <v>3.9770000000000002E-4</v>
      </c>
      <c r="T392" s="118">
        <v>4.5219999999999999E-4</v>
      </c>
      <c r="U392" s="118">
        <v>8.8060000000000005E-4</v>
      </c>
      <c r="V392" s="118">
        <v>5.532E-4</v>
      </c>
      <c r="W392" s="118">
        <v>1.5585E-3</v>
      </c>
      <c r="X392" s="118">
        <v>3.7720000000000001E-4</v>
      </c>
      <c r="Y392" s="118">
        <v>5.0659999999999995E-4</v>
      </c>
      <c r="Z392" s="118">
        <v>1.5019E-3</v>
      </c>
      <c r="AA392" s="118">
        <v>5.1650000000000003E-4</v>
      </c>
      <c r="AB392" s="118">
        <v>4.8500000000000003E-4</v>
      </c>
      <c r="AC392" s="118">
        <v>4.9069999999999995E-4</v>
      </c>
      <c r="AD392" s="118">
        <v>9.3860000000000005E-4</v>
      </c>
      <c r="AE392" s="118">
        <v>7.4200000000000004E-4</v>
      </c>
      <c r="AF392" s="118">
        <v>5.4460000000000001E-4</v>
      </c>
      <c r="AG392" s="118">
        <v>2.7379999999999999E-4</v>
      </c>
      <c r="AH392" s="118">
        <v>7.1239999999999997E-4</v>
      </c>
      <c r="AI392" s="118">
        <v>5.2209999999999995E-4</v>
      </c>
      <c r="AJ392" s="118">
        <v>9.0530000000000005E-4</v>
      </c>
      <c r="AK392" s="118">
        <v>6.6620000000000004E-4</v>
      </c>
      <c r="AL392" s="118">
        <v>4.9629999999999997E-4</v>
      </c>
      <c r="AM392" s="118">
        <v>9.0350000000000001E-4</v>
      </c>
      <c r="AN392" s="118">
        <v>1.2110000000000001E-3</v>
      </c>
      <c r="AO392" s="118">
        <v>9.0830000000000001E-4</v>
      </c>
      <c r="AP392" s="118">
        <v>8.6640000000000003E-4</v>
      </c>
      <c r="AQ392" s="118">
        <v>7.3110000000000004E-4</v>
      </c>
      <c r="AR392" s="118">
        <v>6.9589999999999995E-4</v>
      </c>
      <c r="AS392" s="118">
        <v>7.9830000000000005E-4</v>
      </c>
      <c r="AT392" s="118">
        <v>1.1982E-3</v>
      </c>
      <c r="AU392" s="118">
        <v>1.0116000000000001E-3</v>
      </c>
      <c r="AV392" s="118">
        <v>1.3162E-3</v>
      </c>
      <c r="AW392" s="118">
        <v>8.6070000000000005E-4</v>
      </c>
      <c r="AX392" s="118">
        <v>6.4389999999999998E-4</v>
      </c>
      <c r="AY392" s="118">
        <v>3.7490000000000001E-4</v>
      </c>
      <c r="AZ392" s="118">
        <v>6.3909999999999998E-4</v>
      </c>
      <c r="BA392" s="118">
        <v>7.2449999999999999E-4</v>
      </c>
      <c r="BB392" s="118">
        <v>5.7580000000000001E-4</v>
      </c>
      <c r="BC392" s="118">
        <v>5.2879999999999995E-4</v>
      </c>
      <c r="BD392" s="118">
        <v>1.0386E-3</v>
      </c>
      <c r="BE392" s="118">
        <v>7.5299999999999998E-4</v>
      </c>
      <c r="BF392" s="118">
        <v>7.4609999999999998E-4</v>
      </c>
      <c r="BG392" s="118">
        <v>7.9140000000000005E-4</v>
      </c>
      <c r="BH392" s="118">
        <v>7.0839999999999998E-4</v>
      </c>
      <c r="BI392" s="118">
        <v>5.6209999999999995E-4</v>
      </c>
      <c r="BJ392" s="118">
        <v>6.0499999999999996E-4</v>
      </c>
      <c r="BK392" s="118">
        <v>5.6030000000000001E-4</v>
      </c>
      <c r="BL392" s="118">
        <v>7.8750000000000001E-4</v>
      </c>
      <c r="BM392" s="118">
        <v>7.9040000000000002E-4</v>
      </c>
      <c r="BN392" s="118">
        <v>7.8790000000000002E-4</v>
      </c>
      <c r="BO392" s="118">
        <v>8.7489999999999996E-4</v>
      </c>
      <c r="BP392" s="118">
        <v>6.9680000000000002E-4</v>
      </c>
      <c r="BQ392" s="118">
        <v>5.5639999999999997E-4</v>
      </c>
      <c r="BR392" s="118">
        <v>7.8490000000000005E-4</v>
      </c>
      <c r="BS392" s="118">
        <v>7.2000000000000005E-4</v>
      </c>
      <c r="BT392" s="118">
        <v>5.0799999999999999E-4</v>
      </c>
      <c r="BU392" s="118">
        <v>6.6040000000000001E-4</v>
      </c>
      <c r="BV392" s="118">
        <v>6.4970000000000002E-4</v>
      </c>
      <c r="BW392" s="118">
        <v>5.8390000000000004E-4</v>
      </c>
      <c r="BX392" s="118">
        <v>7.4770000000000001E-4</v>
      </c>
      <c r="BY392" s="118">
        <v>7.2440000000000004E-4</v>
      </c>
      <c r="BZ392" s="118">
        <v>7.3850000000000001E-4</v>
      </c>
      <c r="CA392" s="118">
        <v>7.1219999999999996E-4</v>
      </c>
      <c r="CB392" s="118">
        <v>5.241E-4</v>
      </c>
      <c r="CC392" s="118">
        <v>6.8070000000000001E-4</v>
      </c>
      <c r="CD392" s="118">
        <v>6.7639999999999996E-4</v>
      </c>
      <c r="CE392" s="118">
        <v>6.4280000000000001E-4</v>
      </c>
      <c r="CF392" s="118">
        <v>4.1060000000000001E-4</v>
      </c>
      <c r="CG392" s="118">
        <v>6.7299999999999999E-4</v>
      </c>
      <c r="CH392" s="118">
        <v>5.9139999999999996E-4</v>
      </c>
      <c r="CI392" s="118">
        <v>5.1780000000000001E-4</v>
      </c>
      <c r="CJ392" s="118">
        <v>5.8920000000000001E-4</v>
      </c>
      <c r="CK392" s="118">
        <v>6.6270000000000001E-4</v>
      </c>
      <c r="CL392" s="118">
        <v>4.172E-4</v>
      </c>
      <c r="CM392" s="118">
        <v>6.1169999999999996E-4</v>
      </c>
      <c r="CN392" s="118">
        <v>4.348E-4</v>
      </c>
      <c r="CO392" s="118">
        <v>4.7310000000000001E-4</v>
      </c>
      <c r="CP392" s="118">
        <v>5.1500000000000005E-4</v>
      </c>
      <c r="CQ392" s="118">
        <v>5.2380000000000005E-4</v>
      </c>
      <c r="CR392" s="118">
        <v>5.1990000000000001E-4</v>
      </c>
      <c r="CS392" s="118">
        <v>4.8789999999999999E-4</v>
      </c>
      <c r="CT392" s="118">
        <v>7.1199999999999996E-4</v>
      </c>
      <c r="CU392" s="118">
        <v>5.597E-4</v>
      </c>
      <c r="CV392" s="118">
        <v>5.3560000000000001E-4</v>
      </c>
      <c r="CW392" s="118">
        <v>6.112E-4</v>
      </c>
      <c r="CX392" s="118">
        <v>5.5210000000000003E-4</v>
      </c>
      <c r="CY392" s="118">
        <v>8.2810000000000002E-4</v>
      </c>
      <c r="CZ392" s="118">
        <v>5.0569999999999999E-4</v>
      </c>
      <c r="DA392" s="118">
        <v>5.9020000000000003E-4</v>
      </c>
      <c r="DB392" s="118">
        <v>4.9629999999999997E-4</v>
      </c>
      <c r="DC392" s="118">
        <v>5.4310000000000003E-4</v>
      </c>
      <c r="DD392" s="118">
        <v>5.8020000000000001E-4</v>
      </c>
      <c r="DE392" s="118">
        <v>4.5550000000000001E-4</v>
      </c>
      <c r="DF392" s="118">
        <v>4.549E-4</v>
      </c>
      <c r="DG392" s="118">
        <v>4.325E-4</v>
      </c>
      <c r="DH392" s="118">
        <v>5.7790000000000001E-4</v>
      </c>
      <c r="DI392" s="118">
        <v>5.5119999999999995E-4</v>
      </c>
      <c r="DJ392" s="118">
        <v>1.4119999999999999E-4</v>
      </c>
      <c r="DK392" s="118">
        <v>4.571E-4</v>
      </c>
      <c r="DL392" s="118">
        <v>2.0359999999999999E-4</v>
      </c>
      <c r="DM392" s="118">
        <v>2.8170000000000002E-4</v>
      </c>
      <c r="DN392" s="118">
        <v>2.3110000000000001E-4</v>
      </c>
      <c r="DO392" s="118">
        <v>3.4539999999999999E-4</v>
      </c>
      <c r="DP392" s="118">
        <v>3.614E-4</v>
      </c>
      <c r="DQ392" s="118">
        <v>3.724E-4</v>
      </c>
      <c r="DR392" s="118">
        <v>4.3849999999999998E-4</v>
      </c>
      <c r="DS392" s="118">
        <v>1.7670000000000001E-4</v>
      </c>
      <c r="DT392" s="118">
        <v>1.9019999999999999E-4</v>
      </c>
      <c r="DU392" s="118">
        <v>2.9970000000000002E-4</v>
      </c>
      <c r="DV392" s="118">
        <v>3.1050000000000001E-4</v>
      </c>
      <c r="DW392" s="118">
        <v>1.176E-4</v>
      </c>
      <c r="DX392" s="118">
        <v>3.68E-4</v>
      </c>
      <c r="DY392" s="118">
        <v>2.1130000000000001E-4</v>
      </c>
      <c r="DZ392" s="118">
        <v>2.4379999999999999E-4</v>
      </c>
      <c r="EA392" s="118">
        <v>1.896E-4</v>
      </c>
      <c r="EB392" s="118">
        <v>3.2870000000000002E-4</v>
      </c>
      <c r="EC392" s="118">
        <v>2.7240000000000001E-4</v>
      </c>
      <c r="ED392" s="118">
        <v>4.7029999999999999E-4</v>
      </c>
      <c r="EE392" s="118">
        <v>4.908E-4</v>
      </c>
      <c r="EF392" s="118">
        <v>4.4759999999999998E-4</v>
      </c>
      <c r="EG392" s="118">
        <v>4.2499999999999998E-4</v>
      </c>
      <c r="EH392" s="118">
        <v>4.015E-4</v>
      </c>
      <c r="EI392" s="118">
        <v>4.5429999999999998E-4</v>
      </c>
      <c r="EJ392" s="118">
        <v>3.6309999999999999E-4</v>
      </c>
      <c r="EK392" s="118">
        <v>4.5219999999999999E-4</v>
      </c>
      <c r="EL392" s="118">
        <v>4.0230000000000002E-4</v>
      </c>
      <c r="EM392" s="118">
        <v>5.1710000000000005E-4</v>
      </c>
      <c r="EN392" s="118">
        <v>3.2509999999999999E-4</v>
      </c>
      <c r="EO392" s="118">
        <v>5.953E-4</v>
      </c>
      <c r="EP392" s="118">
        <v>4.0920000000000003E-4</v>
      </c>
      <c r="EQ392" s="118">
        <v>5.4270000000000002E-4</v>
      </c>
      <c r="ER392" s="118">
        <v>5.2039999999999996E-4</v>
      </c>
      <c r="ES392" s="118">
        <v>5.0810000000000004E-4</v>
      </c>
      <c r="ET392" s="118">
        <v>4.192E-4</v>
      </c>
      <c r="EU392" s="118">
        <v>4.8950000000000003E-4</v>
      </c>
      <c r="EV392" s="118">
        <v>5.3989999999999995E-4</v>
      </c>
      <c r="EW392" s="118">
        <v>5.5960000000000005E-4</v>
      </c>
      <c r="EX392" s="118">
        <v>5.4390000000000005E-4</v>
      </c>
      <c r="EY392" s="118">
        <v>5.4600000000000004E-4</v>
      </c>
      <c r="EZ392" s="118">
        <v>3.6390000000000001E-4</v>
      </c>
      <c r="FA392" s="118">
        <v>5.9639999999999997E-4</v>
      </c>
      <c r="FB392" s="118">
        <v>6.9240000000000002E-4</v>
      </c>
      <c r="FC392" s="118">
        <v>5.04E-4</v>
      </c>
      <c r="FD392" s="118">
        <v>7.8160000000000002E-4</v>
      </c>
      <c r="FE392" s="118">
        <v>7.0509999999999995E-4</v>
      </c>
      <c r="FF392" s="118">
        <v>8.4409999999999997E-4</v>
      </c>
      <c r="FG392" s="118">
        <v>6.9180000000000001E-4</v>
      </c>
      <c r="FH392" s="118">
        <v>7.2659999999999999E-4</v>
      </c>
      <c r="FI392" s="118">
        <v>2.441E-4</v>
      </c>
      <c r="FJ392" s="118">
        <v>2.7619999999999999E-4</v>
      </c>
      <c r="FK392" s="118">
        <v>4.3340000000000002E-4</v>
      </c>
      <c r="FL392" s="118">
        <v>3.9419999999999999E-4</v>
      </c>
      <c r="FM392" s="118">
        <v>2.9E-4</v>
      </c>
      <c r="FN392" s="118">
        <v>6.2410000000000005E-4</v>
      </c>
      <c r="FO392" s="118">
        <v>8.0349999999999996E-4</v>
      </c>
      <c r="FP392" s="118">
        <v>5.4549999999999998E-4</v>
      </c>
      <c r="FQ392" s="118">
        <v>3.769E-4</v>
      </c>
      <c r="FR392" s="118">
        <v>3.9290000000000001E-4</v>
      </c>
      <c r="FS392" s="118">
        <v>5.1570000000000001E-4</v>
      </c>
      <c r="FT392" s="118">
        <v>6.5220000000000002E-4</v>
      </c>
      <c r="FU392" s="118">
        <v>5.1550000000000001E-4</v>
      </c>
      <c r="FV392" s="118">
        <v>6.2040000000000001E-4</v>
      </c>
      <c r="FW392" s="118">
        <v>6.5939999999999998E-4</v>
      </c>
      <c r="FX392" s="118">
        <v>6.9609999999999995E-4</v>
      </c>
      <c r="FY392" s="118">
        <v>6.2699999999999995E-4</v>
      </c>
      <c r="FZ392" s="118">
        <v>6.6270000000000001E-4</v>
      </c>
      <c r="GA392" s="118">
        <v>9.2259999999999998E-4</v>
      </c>
      <c r="GB392" s="118">
        <v>4.0969999999999998E-4</v>
      </c>
      <c r="GC392" s="118">
        <v>4.5350000000000002E-4</v>
      </c>
      <c r="GD392" s="118">
        <v>3.412E-4</v>
      </c>
      <c r="GE392" s="118">
        <v>3.3090000000000002E-4</v>
      </c>
      <c r="GF392" s="118">
        <v>4.4769999999999999E-4</v>
      </c>
      <c r="GG392" s="118">
        <v>4.2979999999999998E-4</v>
      </c>
      <c r="GH392" s="118">
        <v>6.7619999999999996E-4</v>
      </c>
      <c r="GI392" s="118">
        <v>4.6940000000000003E-4</v>
      </c>
      <c r="GJ392" s="118">
        <v>5.2479999999999996E-4</v>
      </c>
      <c r="GK392" s="118">
        <v>7.0390000000000003E-4</v>
      </c>
      <c r="GL392" s="118">
        <v>5.6470000000000001E-4</v>
      </c>
      <c r="GM392" s="118">
        <v>7.8810000000000002E-4</v>
      </c>
      <c r="GN392" s="118">
        <v>9.0090000000000005E-4</v>
      </c>
      <c r="GO392" s="118">
        <v>9.8269999999999998E-4</v>
      </c>
      <c r="GP392" s="118">
        <v>1.1073000000000001E-3</v>
      </c>
      <c r="GQ392" s="118">
        <v>8.451E-4</v>
      </c>
      <c r="GR392" s="118">
        <v>7.2409999999999998E-4</v>
      </c>
      <c r="GS392" s="118">
        <v>7.0910000000000005E-4</v>
      </c>
      <c r="GT392" s="118">
        <v>7.2000000000000005E-4</v>
      </c>
      <c r="GU392" s="118">
        <v>8.5599999999999999E-4</v>
      </c>
      <c r="GV392" s="118">
        <v>7.4649999999999998E-4</v>
      </c>
      <c r="GW392" s="118">
        <v>1.0009999999999999E-3</v>
      </c>
      <c r="GX392" s="118">
        <v>9.2310000000000005E-4</v>
      </c>
      <c r="GY392" s="118">
        <v>1.0579000000000001E-3</v>
      </c>
      <c r="GZ392" s="118">
        <v>9.9149999999999998E-4</v>
      </c>
      <c r="HA392" s="118">
        <v>9.0070000000000005E-4</v>
      </c>
      <c r="HB392" s="118">
        <v>7.3950000000000003E-4</v>
      </c>
      <c r="HC392" s="118">
        <v>5.3910000000000004E-4</v>
      </c>
      <c r="HD392" s="118">
        <v>7.4819999999999997E-4</v>
      </c>
      <c r="HE392" s="118">
        <v>8.453E-4</v>
      </c>
      <c r="HF392" s="118">
        <v>7.8019999999999999E-4</v>
      </c>
      <c r="HG392" s="118">
        <v>5.5880000000000003E-4</v>
      </c>
      <c r="HH392" s="118">
        <v>5.5290000000000005E-4</v>
      </c>
      <c r="HI392" s="118">
        <v>8.0179999999999997E-4</v>
      </c>
      <c r="HJ392" s="118">
        <v>8.4210000000000003E-4</v>
      </c>
      <c r="HK392" s="118">
        <v>7.984E-4</v>
      </c>
      <c r="HL392" s="118">
        <v>5.5309999999999995E-4</v>
      </c>
      <c r="HM392" s="118">
        <v>5.7010000000000003E-4</v>
      </c>
      <c r="HN392" s="118">
        <v>4.2680000000000002E-4</v>
      </c>
      <c r="HO392" s="118">
        <v>2.4130000000000001E-4</v>
      </c>
      <c r="HP392" s="118">
        <v>5.8270000000000001E-4</v>
      </c>
      <c r="HQ392" s="118">
        <v>5.6760000000000003E-4</v>
      </c>
      <c r="HR392" s="118">
        <v>6.0389999999999999E-4</v>
      </c>
      <c r="HS392" s="118">
        <v>5.7419999999999997E-4</v>
      </c>
      <c r="HT392" s="118">
        <v>5.1769999999999995E-4</v>
      </c>
      <c r="HU392" s="118">
        <v>5.932E-4</v>
      </c>
      <c r="HV392" s="118">
        <v>4.15E-4</v>
      </c>
      <c r="HW392" s="118">
        <v>5.04E-4</v>
      </c>
      <c r="HX392" s="118">
        <v>1.2788000000000001E-3</v>
      </c>
      <c r="HY392" s="118">
        <v>8.5890000000000001E-4</v>
      </c>
      <c r="HZ392" s="118">
        <v>1.2178E-3</v>
      </c>
      <c r="IA392" s="118">
        <v>1.0549999999999999E-3</v>
      </c>
      <c r="IB392" s="118">
        <v>7.5429999999999996E-4</v>
      </c>
      <c r="IC392" s="118">
        <v>7.5330000000000004E-4</v>
      </c>
      <c r="ID392" s="118">
        <v>6.0300000000000002E-4</v>
      </c>
      <c r="IE392" s="118">
        <v>9.2199999999999997E-4</v>
      </c>
      <c r="IF392" s="118">
        <v>8.1490000000000002E-4</v>
      </c>
      <c r="IG392" s="118">
        <v>5.5250000000000004E-4</v>
      </c>
      <c r="IH392" s="118">
        <v>2.876E-4</v>
      </c>
      <c r="II392" s="118">
        <v>6.4059999999999996E-4</v>
      </c>
      <c r="IJ392" s="118">
        <v>4.5370000000000002E-4</v>
      </c>
      <c r="IK392" s="118">
        <v>5.9599999999999996E-4</v>
      </c>
      <c r="IL392" s="138">
        <v>6.5289999999999999E-4</v>
      </c>
      <c r="IM392" s="138">
        <v>1.0296999999999999E-3</v>
      </c>
      <c r="IN392" s="138">
        <v>6.9229999999999997E-4</v>
      </c>
      <c r="IO392" s="138">
        <v>8.6240000000000004E-4</v>
      </c>
      <c r="IP392" s="138">
        <v>9.3179999999999999E-4</v>
      </c>
      <c r="IQ392" s="138">
        <v>8.5229999999999995E-4</v>
      </c>
      <c r="IR392" s="138">
        <v>7.1529999999999999E-4</v>
      </c>
      <c r="IS392" s="118">
        <v>4.6410000000000001E-4</v>
      </c>
      <c r="IT392" s="118">
        <v>3.8910000000000003E-4</v>
      </c>
      <c r="IU392" s="118">
        <v>3.1379999999999998E-4</v>
      </c>
      <c r="IV392" s="118">
        <v>2.0579999999999999E-4</v>
      </c>
      <c r="IW392" s="138">
        <v>7.2309999999999996E-4</v>
      </c>
      <c r="IX392" s="138">
        <v>6.2920000000000001E-4</v>
      </c>
      <c r="IY392" s="138">
        <v>6.0380000000000004E-4</v>
      </c>
      <c r="IZ392" s="138">
        <v>6.7509999999999998E-4</v>
      </c>
      <c r="JA392" s="138">
        <v>5.7779999999999995E-4</v>
      </c>
      <c r="JB392" s="138">
        <v>5.3109999999999995E-4</v>
      </c>
      <c r="JC392" s="138">
        <v>5.8449999999999995E-4</v>
      </c>
      <c r="JD392" s="138">
        <v>7.3700000000000002E-4</v>
      </c>
      <c r="JE392" s="118">
        <v>7.7570000000000004E-4</v>
      </c>
      <c r="JF392" s="118">
        <v>6.6399999999999999E-4</v>
      </c>
      <c r="JG392" s="118">
        <v>5.2340000000000004E-4</v>
      </c>
      <c r="JH392" s="118">
        <v>8.5990000000000003E-4</v>
      </c>
      <c r="JI392" s="118">
        <v>6.4599999999999998E-4</v>
      </c>
      <c r="JJ392" s="118">
        <v>8.6019999999999998E-4</v>
      </c>
      <c r="JK392" s="118">
        <v>8.0860000000000003E-4</v>
      </c>
      <c r="JL392" s="118">
        <v>7.0439999999999999E-4</v>
      </c>
      <c r="JM392" s="118">
        <v>5.1489999999999999E-4</v>
      </c>
      <c r="JN392" s="118">
        <v>7.1429999999999996E-4</v>
      </c>
      <c r="JO392" s="118">
        <v>1.4434000000000001E-3</v>
      </c>
      <c r="JP392" s="118">
        <v>6.3080000000000005E-4</v>
      </c>
      <c r="JQ392" s="118">
        <v>1.2279000000000001E-3</v>
      </c>
      <c r="JR392" s="118">
        <v>1.8856000000000001E-3</v>
      </c>
      <c r="JS392" s="118">
        <v>1.7998999999999999E-3</v>
      </c>
      <c r="JT392" s="118">
        <v>1.1061000000000001E-3</v>
      </c>
      <c r="JU392" s="118">
        <v>2.0116999999999999E-3</v>
      </c>
      <c r="JV392" s="118">
        <v>1.3638000000000001E-3</v>
      </c>
      <c r="JW392" s="118">
        <v>1.6257999999999999E-3</v>
      </c>
      <c r="JX392" s="118">
        <v>6.4880000000000005E-4</v>
      </c>
      <c r="JY392" s="118">
        <v>0</v>
      </c>
      <c r="JZ392" s="118">
        <v>9.810000000000001E-4</v>
      </c>
      <c r="KA392" s="118">
        <v>1.5158999999999999E-3</v>
      </c>
      <c r="KB392" s="118">
        <v>1.1211999999999999E-3</v>
      </c>
      <c r="KC392" s="118">
        <v>1.1249000000000001E-3</v>
      </c>
      <c r="KD392" s="118">
        <v>1.0432E-3</v>
      </c>
      <c r="KE392" s="118">
        <v>2.3922000000000001E-3</v>
      </c>
      <c r="KF392" s="118">
        <v>1.1092000000000001E-3</v>
      </c>
      <c r="KG392" s="118">
        <v>8.0690000000000004E-4</v>
      </c>
      <c r="KH392" s="118">
        <v>9.255E-4</v>
      </c>
      <c r="KI392" s="118">
        <v>9.1390000000000004E-4</v>
      </c>
      <c r="KJ392" s="118">
        <v>6.958E-4</v>
      </c>
      <c r="KK392" s="118">
        <v>2.0863000000000001E-3</v>
      </c>
      <c r="KL392" s="118">
        <v>1.4737000000000001E-3</v>
      </c>
      <c r="KM392" s="118">
        <v>3.1457999999999998E-3</v>
      </c>
      <c r="KN392" s="118">
        <v>4.7150000000000002E-4</v>
      </c>
      <c r="KO392" s="118">
        <v>5.2624999999999998E-3</v>
      </c>
      <c r="KP392" s="118">
        <v>8.4650000000000003E-4</v>
      </c>
      <c r="KQ392" s="118">
        <v>1.5227000000000001E-3</v>
      </c>
      <c r="KR392" s="118">
        <v>5.8319999999999997E-4</v>
      </c>
      <c r="KS392" s="118">
        <v>7.4299999999999995E-4</v>
      </c>
      <c r="KT392" s="118">
        <v>7.4750000000000001E-4</v>
      </c>
      <c r="KU392" s="118">
        <v>5.4069999999999997E-4</v>
      </c>
      <c r="KV392" s="118">
        <v>6.5669999999999997E-4</v>
      </c>
      <c r="KW392" s="118">
        <v>4.975E-4</v>
      </c>
      <c r="KX392" s="118">
        <v>1.1459999999999999E-4</v>
      </c>
      <c r="KY392" s="118">
        <v>8.8900000000000003E-4</v>
      </c>
      <c r="KZ392" s="118">
        <v>6.6909999999999995E-4</v>
      </c>
      <c r="LA392" s="118">
        <v>1.4433E-3</v>
      </c>
      <c r="LB392" s="118">
        <v>1.3431999999999999E-3</v>
      </c>
      <c r="LC392" s="118">
        <v>1.062E-3</v>
      </c>
      <c r="LD392" s="118">
        <v>1.3828E-3</v>
      </c>
      <c r="LE392" s="118">
        <v>1.2133000000000001E-3</v>
      </c>
      <c r="LF392" s="118">
        <v>5.9199999999999997E-4</v>
      </c>
      <c r="LG392" s="118">
        <v>4.8769999999999998E-4</v>
      </c>
      <c r="LH392" s="118">
        <v>7.9960000000000003E-4</v>
      </c>
      <c r="LI392" s="118">
        <v>7.7950000000000003E-4</v>
      </c>
      <c r="LJ392" s="118">
        <v>7.9810000000000005E-4</v>
      </c>
      <c r="LK392" s="118">
        <v>2.3110000000000001E-4</v>
      </c>
      <c r="LL392" s="118">
        <v>4.0539999999999999E-4</v>
      </c>
      <c r="LM392" s="118">
        <v>2.5250000000000001E-4</v>
      </c>
      <c r="LN392" s="118">
        <v>9.0620000000000002E-4</v>
      </c>
      <c r="LO392" s="118">
        <v>8.9499999999999994E-5</v>
      </c>
      <c r="LP392" s="118">
        <v>1.7099999999999999E-5</v>
      </c>
      <c r="LQ392" s="118">
        <v>3.1508999999999999E-3</v>
      </c>
      <c r="LR392" s="118">
        <v>6.4612999999999997E-3</v>
      </c>
      <c r="LS392" s="118">
        <v>3.7609000000000002E-3</v>
      </c>
      <c r="LT392" s="118">
        <v>8.384E-4</v>
      </c>
      <c r="LU392" s="118">
        <v>5.999E-4</v>
      </c>
      <c r="LV392" s="118">
        <v>9.077E-4</v>
      </c>
      <c r="LW392" s="118">
        <v>3.5780000000000002E-4</v>
      </c>
      <c r="LX392" s="118">
        <v>4.327E-4</v>
      </c>
      <c r="LY392" s="118">
        <v>1.2846000000000001E-3</v>
      </c>
      <c r="LZ392" s="118">
        <v>1.0093999999999999E-3</v>
      </c>
      <c r="MA392" s="118">
        <v>7.6789999999999996E-4</v>
      </c>
      <c r="MB392" s="118">
        <v>1E-3</v>
      </c>
      <c r="MC392" s="118">
        <v>1.3146E-3</v>
      </c>
      <c r="MD392" s="118">
        <v>8.0060000000000005E-4</v>
      </c>
      <c r="ME392" s="118">
        <v>1.0116000000000001E-3</v>
      </c>
      <c r="MF392" s="118">
        <v>3.3199999999999999E-4</v>
      </c>
      <c r="MG392" s="118">
        <v>5.1820000000000002E-4</v>
      </c>
      <c r="MH392" s="118">
        <v>4.0039999999999997E-4</v>
      </c>
      <c r="MI392" s="118">
        <v>1.0200999999999999E-3</v>
      </c>
      <c r="MJ392" s="118">
        <v>1.1102E-3</v>
      </c>
      <c r="MK392" s="118">
        <v>4.773E-4</v>
      </c>
      <c r="ML392" s="118">
        <v>3.2529E-3</v>
      </c>
      <c r="MM392" s="118">
        <v>2.9621000000000001E-3</v>
      </c>
      <c r="MN392" s="118">
        <v>1.48028E-2</v>
      </c>
      <c r="MO392" s="118">
        <v>1.1703E-3</v>
      </c>
      <c r="MP392" s="118">
        <v>2.7036E-3</v>
      </c>
      <c r="MQ392" s="118">
        <v>3.8587000000000001E-3</v>
      </c>
      <c r="MR392" s="118">
        <v>1.511E-3</v>
      </c>
      <c r="MS392" s="118">
        <v>3.2861000000000001E-3</v>
      </c>
      <c r="MT392" s="118">
        <v>1.5510000000000001E-3</v>
      </c>
      <c r="MU392" s="118">
        <v>8.0650000000000003E-4</v>
      </c>
      <c r="MV392" s="118">
        <v>8.3020000000000001E-4</v>
      </c>
      <c r="MW392" s="118">
        <v>7.1770000000000004E-4</v>
      </c>
      <c r="MX392" s="118">
        <v>5.9520000000000005E-4</v>
      </c>
      <c r="MY392" s="118">
        <v>5.7300000000000005E-4</v>
      </c>
      <c r="MZ392" s="118">
        <v>1.0433E-3</v>
      </c>
      <c r="NA392" s="118">
        <v>1.8687E-3</v>
      </c>
      <c r="NB392" s="118">
        <v>5.5049999999999999E-4</v>
      </c>
      <c r="NC392" s="118">
        <v>1.3648E-3</v>
      </c>
      <c r="ND392" s="118">
        <v>1.6195000000000001E-3</v>
      </c>
      <c r="NE392" s="118">
        <v>8.7270000000000002E-4</v>
      </c>
      <c r="NF392" s="118">
        <v>9.4059999999999999E-4</v>
      </c>
      <c r="NG392" s="118">
        <v>9.5220000000000005E-4</v>
      </c>
      <c r="NH392" s="118">
        <v>9.4439999999999997E-4</v>
      </c>
      <c r="NI392" s="118">
        <v>9.0669999999999998E-4</v>
      </c>
      <c r="NJ392" s="118">
        <v>5.1400000000000003E-4</v>
      </c>
      <c r="NK392" s="118">
        <v>6.7473999999999998E-3</v>
      </c>
      <c r="NL392" s="118">
        <v>1.7249999999999999E-4</v>
      </c>
      <c r="NM392" s="118">
        <v>8.051E-4</v>
      </c>
      <c r="NN392" s="118">
        <v>1.1437000000000001E-3</v>
      </c>
      <c r="NO392" s="118">
        <v>7.3309999999999998E-4</v>
      </c>
      <c r="NP392" s="118">
        <v>4.0939999999999998E-4</v>
      </c>
      <c r="NQ392" s="118">
        <v>1.6927999999999999E-3</v>
      </c>
      <c r="NR392" s="118">
        <v>9.9329999999999991E-4</v>
      </c>
      <c r="NS392" s="118">
        <v>1.3845000000000001E-3</v>
      </c>
      <c r="NT392" s="118">
        <v>2.0346000000000001E-3</v>
      </c>
      <c r="NU392" s="118">
        <v>8.9539999999999997E-4</v>
      </c>
      <c r="NV392" s="118">
        <v>4.6680000000000002E-4</v>
      </c>
      <c r="NW392" s="118">
        <v>6.9660000000000002E-4</v>
      </c>
      <c r="NX392" s="118">
        <v>4.8950000000000003E-4</v>
      </c>
      <c r="NY392" s="118">
        <v>1.0005200000000001</v>
      </c>
      <c r="NZ392" s="118">
        <v>7.1580000000000005E-4</v>
      </c>
      <c r="OA392" s="118">
        <v>9.5400000000000001E-5</v>
      </c>
      <c r="OB392" s="118">
        <v>1.1953000000000001E-3</v>
      </c>
      <c r="OC392" s="118">
        <v>9.5069999999999996E-4</v>
      </c>
      <c r="OD392" s="118">
        <v>1.5646E-3</v>
      </c>
      <c r="OE392" s="118">
        <v>5.6990000000000003E-4</v>
      </c>
      <c r="OF392" s="118">
        <v>8.3609999999999999E-4</v>
      </c>
      <c r="OG392" s="118">
        <v>0</v>
      </c>
      <c r="OH392" s="118">
        <v>5.8040000000000001E-4</v>
      </c>
      <c r="OI392" s="118">
        <v>3.1409999999999999E-4</v>
      </c>
      <c r="OJ392" s="118">
        <v>3.6514E-3</v>
      </c>
      <c r="OK392" s="118">
        <v>1.0606999999999999E-3</v>
      </c>
      <c r="OL392" s="118">
        <v>6.5289999999999999E-4</v>
      </c>
      <c r="OM392" s="118">
        <v>4.3980000000000001E-4</v>
      </c>
      <c r="ON392" s="118">
        <v>1.0074000000000001E-3</v>
      </c>
      <c r="OO392" s="118">
        <v>1.9128000000000001E-3</v>
      </c>
      <c r="OP392" s="118">
        <v>2.0582E-3</v>
      </c>
      <c r="OQ392" s="118">
        <v>4.5855000000000002E-3</v>
      </c>
      <c r="OR392" s="119">
        <v>4.3106999999999998E-3</v>
      </c>
    </row>
    <row r="393" spans="1:408" ht="12.75" customHeight="1">
      <c r="A393" s="115">
        <v>812100</v>
      </c>
      <c r="B393" s="69" t="str">
        <f>INDEX('NAICS to ISIC Key'!H:H,MATCH(A393,'NAICS to ISIC Key'!D:D,0))</f>
        <v>ISIC 86T88</v>
      </c>
      <c r="C393" s="121" t="s">
        <v>830</v>
      </c>
      <c r="D393" s="117">
        <v>9.9999999999999995E-8</v>
      </c>
      <c r="E393" s="118">
        <v>1.9999999999999999E-7</v>
      </c>
      <c r="F393" s="118">
        <v>9.9999999999999995E-8</v>
      </c>
      <c r="G393" s="118">
        <v>1.9999999999999999E-7</v>
      </c>
      <c r="H393" s="118">
        <v>9.9999999999999995E-8</v>
      </c>
      <c r="I393" s="118">
        <v>9.9999999999999995E-8</v>
      </c>
      <c r="J393" s="118">
        <v>9.9999999999999995E-8</v>
      </c>
      <c r="K393" s="118">
        <v>9.9999999999999995E-8</v>
      </c>
      <c r="L393" s="118">
        <v>9.9999999999999995E-8</v>
      </c>
      <c r="M393" s="118">
        <v>0</v>
      </c>
      <c r="N393" s="118">
        <v>2.9999999999999999E-7</v>
      </c>
      <c r="O393" s="118">
        <v>0</v>
      </c>
      <c r="P393" s="118">
        <v>0</v>
      </c>
      <c r="Q393" s="118">
        <v>0</v>
      </c>
      <c r="R393" s="118">
        <v>0</v>
      </c>
      <c r="S393" s="118">
        <v>0</v>
      </c>
      <c r="T393" s="118">
        <v>9.9999999999999995E-8</v>
      </c>
      <c r="U393" s="118">
        <v>9.9999999999999995E-8</v>
      </c>
      <c r="V393" s="118">
        <v>9.9999999999999995E-8</v>
      </c>
      <c r="W393" s="118">
        <v>0</v>
      </c>
      <c r="X393" s="118">
        <v>0</v>
      </c>
      <c r="Y393" s="118">
        <v>0</v>
      </c>
      <c r="Z393" s="118">
        <v>0</v>
      </c>
      <c r="AA393" s="118">
        <v>0</v>
      </c>
      <c r="AB393" s="118">
        <v>0</v>
      </c>
      <c r="AC393" s="118">
        <v>0</v>
      </c>
      <c r="AD393" s="118">
        <v>0</v>
      </c>
      <c r="AE393" s="118">
        <v>0</v>
      </c>
      <c r="AF393" s="118">
        <v>0</v>
      </c>
      <c r="AG393" s="118">
        <v>0</v>
      </c>
      <c r="AH393" s="118">
        <v>0</v>
      </c>
      <c r="AI393" s="118">
        <v>0</v>
      </c>
      <c r="AJ393" s="118">
        <v>9.9999999999999995E-8</v>
      </c>
      <c r="AK393" s="118">
        <v>0</v>
      </c>
      <c r="AL393" s="118">
        <v>0</v>
      </c>
      <c r="AM393" s="118">
        <v>0</v>
      </c>
      <c r="AN393" s="118">
        <v>9.9999999999999995E-8</v>
      </c>
      <c r="AO393" s="118">
        <v>9.9999999999999995E-8</v>
      </c>
      <c r="AP393" s="118">
        <v>9.9999999999999995E-8</v>
      </c>
      <c r="AQ393" s="118">
        <v>9.9999999999999995E-8</v>
      </c>
      <c r="AR393" s="118">
        <v>0</v>
      </c>
      <c r="AS393" s="118">
        <v>0</v>
      </c>
      <c r="AT393" s="118">
        <v>0</v>
      </c>
      <c r="AU393" s="118">
        <v>0</v>
      </c>
      <c r="AV393" s="118">
        <v>9.9999999999999995E-8</v>
      </c>
      <c r="AW393" s="118">
        <v>9.9999999999999995E-8</v>
      </c>
      <c r="AX393" s="118">
        <v>0</v>
      </c>
      <c r="AY393" s="118">
        <v>0</v>
      </c>
      <c r="AZ393" s="118">
        <v>0</v>
      </c>
      <c r="BA393" s="118">
        <v>9.9999999999999995E-8</v>
      </c>
      <c r="BB393" s="118">
        <v>0</v>
      </c>
      <c r="BC393" s="118">
        <v>0</v>
      </c>
      <c r="BD393" s="118">
        <v>1.5999999999999999E-6</v>
      </c>
      <c r="BE393" s="118">
        <v>5.9999999999999997E-7</v>
      </c>
      <c r="BF393" s="118">
        <v>9.9999999999999995E-8</v>
      </c>
      <c r="BG393" s="118">
        <v>0</v>
      </c>
      <c r="BH393" s="118">
        <v>0</v>
      </c>
      <c r="BI393" s="118">
        <v>0</v>
      </c>
      <c r="BJ393" s="118">
        <v>0</v>
      </c>
      <c r="BK393" s="118">
        <v>9.9999999999999995E-8</v>
      </c>
      <c r="BL393" s="118">
        <v>1.3999999999999999E-6</v>
      </c>
      <c r="BM393" s="118">
        <v>9.9999999999999995E-8</v>
      </c>
      <c r="BN393" s="118">
        <v>6.9999999999999997E-7</v>
      </c>
      <c r="BO393" s="118">
        <v>2.9999999999999999E-7</v>
      </c>
      <c r="BP393" s="118">
        <v>2.9999999999999999E-7</v>
      </c>
      <c r="BQ393" s="118">
        <v>1.9999999999999999E-7</v>
      </c>
      <c r="BR393" s="118">
        <v>3.9999999999999998E-7</v>
      </c>
      <c r="BS393" s="118">
        <v>2.9999999999999999E-7</v>
      </c>
      <c r="BT393" s="118">
        <v>1.9999999999999999E-7</v>
      </c>
      <c r="BU393" s="118">
        <v>3.9999999999999998E-7</v>
      </c>
      <c r="BV393" s="118">
        <v>1.9999999999999999E-7</v>
      </c>
      <c r="BW393" s="118">
        <v>9.9999999999999995E-8</v>
      </c>
      <c r="BX393" s="118">
        <v>1.9999999999999999E-7</v>
      </c>
      <c r="BY393" s="118">
        <v>9.9999999999999995E-8</v>
      </c>
      <c r="BZ393" s="118">
        <v>1.9999999999999999E-7</v>
      </c>
      <c r="CA393" s="118">
        <v>1.9999999999999999E-7</v>
      </c>
      <c r="CB393" s="118">
        <v>9.9999999999999995E-8</v>
      </c>
      <c r="CC393" s="118">
        <v>1.9999999999999999E-7</v>
      </c>
      <c r="CD393" s="118">
        <v>1.9999999999999999E-7</v>
      </c>
      <c r="CE393" s="118">
        <v>2.9999999999999999E-7</v>
      </c>
      <c r="CF393" s="118">
        <v>9.9999999999999995E-8</v>
      </c>
      <c r="CG393" s="118">
        <v>1.9999999999999999E-7</v>
      </c>
      <c r="CH393" s="118">
        <v>1.9999999999999999E-7</v>
      </c>
      <c r="CI393" s="118">
        <v>9.9999999999999995E-8</v>
      </c>
      <c r="CJ393" s="118">
        <v>1.9999999999999999E-7</v>
      </c>
      <c r="CK393" s="118">
        <v>1.9999999999999999E-7</v>
      </c>
      <c r="CL393" s="118">
        <v>9.9999999999999995E-8</v>
      </c>
      <c r="CM393" s="118">
        <v>9.9999999999999995E-8</v>
      </c>
      <c r="CN393" s="118">
        <v>0</v>
      </c>
      <c r="CO393" s="118">
        <v>0</v>
      </c>
      <c r="CP393" s="118">
        <v>9.9999999999999995E-8</v>
      </c>
      <c r="CQ393" s="118">
        <v>9.9999999999999995E-8</v>
      </c>
      <c r="CR393" s="118">
        <v>9.9999999999999995E-8</v>
      </c>
      <c r="CS393" s="118">
        <v>9.9999999999999995E-8</v>
      </c>
      <c r="CT393" s="118">
        <v>9.9999999999999995E-8</v>
      </c>
      <c r="CU393" s="118">
        <v>9.9999999999999995E-8</v>
      </c>
      <c r="CV393" s="118">
        <v>1.9999999999999999E-7</v>
      </c>
      <c r="CW393" s="118">
        <v>9.9999999999999995E-8</v>
      </c>
      <c r="CX393" s="118">
        <v>1.9999999999999999E-7</v>
      </c>
      <c r="CY393" s="118">
        <v>9.9999999999999995E-8</v>
      </c>
      <c r="CZ393" s="118">
        <v>1.9999999999999999E-7</v>
      </c>
      <c r="DA393" s="118">
        <v>9.9999999999999995E-8</v>
      </c>
      <c r="DB393" s="118">
        <v>9.9999999999999995E-8</v>
      </c>
      <c r="DC393" s="118">
        <v>9.9999999999999995E-8</v>
      </c>
      <c r="DD393" s="118">
        <v>1.9999999999999999E-7</v>
      </c>
      <c r="DE393" s="118">
        <v>9.9999999999999995E-8</v>
      </c>
      <c r="DF393" s="118">
        <v>9.9999999999999995E-8</v>
      </c>
      <c r="DG393" s="118">
        <v>9.9999999999999995E-8</v>
      </c>
      <c r="DH393" s="118">
        <v>9.9999999999999995E-8</v>
      </c>
      <c r="DI393" s="118">
        <v>1.9999999999999999E-7</v>
      </c>
      <c r="DJ393" s="118">
        <v>0</v>
      </c>
      <c r="DK393" s="118">
        <v>0</v>
      </c>
      <c r="DL393" s="118">
        <v>0</v>
      </c>
      <c r="DM393" s="118">
        <v>0</v>
      </c>
      <c r="DN393" s="118">
        <v>0</v>
      </c>
      <c r="DO393" s="118">
        <v>0</v>
      </c>
      <c r="DP393" s="118">
        <v>0</v>
      </c>
      <c r="DQ393" s="118">
        <v>0</v>
      </c>
      <c r="DR393" s="118">
        <v>0</v>
      </c>
      <c r="DS393" s="118">
        <v>0</v>
      </c>
      <c r="DT393" s="118">
        <v>0</v>
      </c>
      <c r="DU393" s="118">
        <v>0</v>
      </c>
      <c r="DV393" s="118">
        <v>0</v>
      </c>
      <c r="DW393" s="118">
        <v>0</v>
      </c>
      <c r="DX393" s="118">
        <v>0</v>
      </c>
      <c r="DY393" s="118">
        <v>0</v>
      </c>
      <c r="DZ393" s="118">
        <v>0</v>
      </c>
      <c r="EA393" s="118">
        <v>0</v>
      </c>
      <c r="EB393" s="118">
        <v>0</v>
      </c>
      <c r="EC393" s="118">
        <v>0</v>
      </c>
      <c r="ED393" s="118">
        <v>0</v>
      </c>
      <c r="EE393" s="118">
        <v>9.9999999999999995E-8</v>
      </c>
      <c r="EF393" s="118">
        <v>9.9999999999999995E-8</v>
      </c>
      <c r="EG393" s="118">
        <v>1.9999999999999999E-7</v>
      </c>
      <c r="EH393" s="118">
        <v>9.9999999999999995E-8</v>
      </c>
      <c r="EI393" s="118">
        <v>9.9999999999999995E-8</v>
      </c>
      <c r="EJ393" s="118">
        <v>9.9999999999999995E-8</v>
      </c>
      <c r="EK393" s="118">
        <v>9.9999999999999995E-8</v>
      </c>
      <c r="EL393" s="118">
        <v>9.9999999999999995E-8</v>
      </c>
      <c r="EM393" s="118">
        <v>9.9999999999999995E-8</v>
      </c>
      <c r="EN393" s="118">
        <v>0</v>
      </c>
      <c r="EO393" s="118">
        <v>0</v>
      </c>
      <c r="EP393" s="118">
        <v>9.9999999999999995E-8</v>
      </c>
      <c r="EQ393" s="118">
        <v>0</v>
      </c>
      <c r="ER393" s="118">
        <v>1.9999999999999999E-7</v>
      </c>
      <c r="ES393" s="118">
        <v>0</v>
      </c>
      <c r="ET393" s="118">
        <v>0</v>
      </c>
      <c r="EU393" s="118">
        <v>9.9999999999999995E-8</v>
      </c>
      <c r="EV393" s="118">
        <v>9.9999999999999995E-8</v>
      </c>
      <c r="EW393" s="118">
        <v>9.9999999999999995E-8</v>
      </c>
      <c r="EX393" s="118">
        <v>9.9999999999999995E-8</v>
      </c>
      <c r="EY393" s="118">
        <v>9.9999999999999995E-8</v>
      </c>
      <c r="EZ393" s="118">
        <v>0</v>
      </c>
      <c r="FA393" s="118">
        <v>9.9999999999999995E-8</v>
      </c>
      <c r="FB393" s="118">
        <v>1.9999999999999999E-7</v>
      </c>
      <c r="FC393" s="118">
        <v>9.9999999999999995E-8</v>
      </c>
      <c r="FD393" s="118">
        <v>2.9999999999999999E-7</v>
      </c>
      <c r="FE393" s="118">
        <v>9.9999999999999995E-8</v>
      </c>
      <c r="FF393" s="118">
        <v>4.9999999999999998E-7</v>
      </c>
      <c r="FG393" s="118">
        <v>1.9999999999999999E-7</v>
      </c>
      <c r="FH393" s="118">
        <v>2.9999999999999999E-7</v>
      </c>
      <c r="FI393" s="118">
        <v>0</v>
      </c>
      <c r="FJ393" s="118">
        <v>0</v>
      </c>
      <c r="FK393" s="118">
        <v>9.9999999999999995E-8</v>
      </c>
      <c r="FL393" s="118">
        <v>0</v>
      </c>
      <c r="FM393" s="118">
        <v>0</v>
      </c>
      <c r="FN393" s="118">
        <v>1.9999999999999999E-7</v>
      </c>
      <c r="FO393" s="118">
        <v>9.9999999999999995E-8</v>
      </c>
      <c r="FP393" s="118">
        <v>0</v>
      </c>
      <c r="FQ393" s="118">
        <v>9.9999999999999995E-8</v>
      </c>
      <c r="FR393" s="118">
        <v>1.9999999999999999E-7</v>
      </c>
      <c r="FS393" s="118">
        <v>1.9999999999999999E-7</v>
      </c>
      <c r="FT393" s="118">
        <v>0</v>
      </c>
      <c r="FU393" s="118">
        <v>0</v>
      </c>
      <c r="FV393" s="118">
        <v>0</v>
      </c>
      <c r="FW393" s="118">
        <v>9.9999999999999995E-8</v>
      </c>
      <c r="FX393" s="118">
        <v>9.9999999999999995E-8</v>
      </c>
      <c r="FY393" s="118">
        <v>2.9999999999999999E-7</v>
      </c>
      <c r="FZ393" s="118">
        <v>9.9999999999999995E-8</v>
      </c>
      <c r="GA393" s="118">
        <v>0</v>
      </c>
      <c r="GB393" s="118">
        <v>0</v>
      </c>
      <c r="GC393" s="118">
        <v>0</v>
      </c>
      <c r="GD393" s="118">
        <v>0</v>
      </c>
      <c r="GE393" s="118">
        <v>0</v>
      </c>
      <c r="GF393" s="118">
        <v>0</v>
      </c>
      <c r="GG393" s="118">
        <v>0</v>
      </c>
      <c r="GH393" s="118">
        <v>9.9999999999999995E-8</v>
      </c>
      <c r="GI393" s="118">
        <v>0</v>
      </c>
      <c r="GJ393" s="118">
        <v>0</v>
      </c>
      <c r="GK393" s="118">
        <v>9.9999999999999995E-8</v>
      </c>
      <c r="GL393" s="118">
        <v>9.9999999999999995E-8</v>
      </c>
      <c r="GM393" s="118">
        <v>9.9999999999999995E-8</v>
      </c>
      <c r="GN393" s="118">
        <v>9.9999999999999995E-8</v>
      </c>
      <c r="GO393" s="118">
        <v>9.9999999999999995E-8</v>
      </c>
      <c r="GP393" s="118">
        <v>9.9999999999999995E-8</v>
      </c>
      <c r="GQ393" s="118">
        <v>9.9999999999999995E-8</v>
      </c>
      <c r="GR393" s="118">
        <v>9.9999999999999995E-8</v>
      </c>
      <c r="GS393" s="118">
        <v>0</v>
      </c>
      <c r="GT393" s="118">
        <v>0</v>
      </c>
      <c r="GU393" s="118">
        <v>9.9999999999999995E-8</v>
      </c>
      <c r="GV393" s="118">
        <v>9.9999999999999995E-8</v>
      </c>
      <c r="GW393" s="118">
        <v>9.9999999999999995E-8</v>
      </c>
      <c r="GX393" s="118">
        <v>9.9999999999999995E-8</v>
      </c>
      <c r="GY393" s="118">
        <v>9.9999999999999995E-8</v>
      </c>
      <c r="GZ393" s="118">
        <v>9.9999999999999995E-8</v>
      </c>
      <c r="HA393" s="118">
        <v>9.9999999999999995E-8</v>
      </c>
      <c r="HB393" s="118">
        <v>9.9999999999999995E-8</v>
      </c>
      <c r="HC393" s="118">
        <v>9.9999999999999995E-8</v>
      </c>
      <c r="HD393" s="118">
        <v>0</v>
      </c>
      <c r="HE393" s="118">
        <v>9.9999999999999995E-8</v>
      </c>
      <c r="HF393" s="118">
        <v>9.9999999999999995E-8</v>
      </c>
      <c r="HG393" s="118">
        <v>0</v>
      </c>
      <c r="HH393" s="118">
        <v>0</v>
      </c>
      <c r="HI393" s="118">
        <v>9.9999999999999995E-8</v>
      </c>
      <c r="HJ393" s="118">
        <v>9.9999999999999995E-8</v>
      </c>
      <c r="HK393" s="118">
        <v>0</v>
      </c>
      <c r="HL393" s="118">
        <v>9.9999999999999995E-8</v>
      </c>
      <c r="HM393" s="118">
        <v>0</v>
      </c>
      <c r="HN393" s="118">
        <v>0</v>
      </c>
      <c r="HO393" s="118">
        <v>0</v>
      </c>
      <c r="HP393" s="118">
        <v>0</v>
      </c>
      <c r="HQ393" s="118">
        <v>0</v>
      </c>
      <c r="HR393" s="118">
        <v>0</v>
      </c>
      <c r="HS393" s="118">
        <v>0</v>
      </c>
      <c r="HT393" s="118">
        <v>0</v>
      </c>
      <c r="HU393" s="118">
        <v>9.9999999999999995E-8</v>
      </c>
      <c r="HV393" s="118">
        <v>0</v>
      </c>
      <c r="HW393" s="118">
        <v>0</v>
      </c>
      <c r="HX393" s="118">
        <v>9.9999999999999995E-8</v>
      </c>
      <c r="HY393" s="118">
        <v>9.9999999999999995E-8</v>
      </c>
      <c r="HZ393" s="118">
        <v>9.9999999999999995E-8</v>
      </c>
      <c r="IA393" s="118">
        <v>0</v>
      </c>
      <c r="IB393" s="118">
        <v>0</v>
      </c>
      <c r="IC393" s="118">
        <v>0</v>
      </c>
      <c r="ID393" s="118">
        <v>0</v>
      </c>
      <c r="IE393" s="118">
        <v>0</v>
      </c>
      <c r="IF393" s="118">
        <v>0</v>
      </c>
      <c r="IG393" s="118">
        <v>0</v>
      </c>
      <c r="IH393" s="118">
        <v>0</v>
      </c>
      <c r="II393" s="118">
        <v>0</v>
      </c>
      <c r="IJ393" s="118">
        <v>0</v>
      </c>
      <c r="IK393" s="118">
        <v>0</v>
      </c>
      <c r="IL393" s="138">
        <v>0</v>
      </c>
      <c r="IM393" s="138">
        <v>9.9999999999999995E-8</v>
      </c>
      <c r="IN393" s="138">
        <v>0</v>
      </c>
      <c r="IO393" s="138">
        <v>0</v>
      </c>
      <c r="IP393" s="138">
        <v>9.9999999999999995E-8</v>
      </c>
      <c r="IQ393" s="138">
        <v>0</v>
      </c>
      <c r="IR393" s="138">
        <v>0</v>
      </c>
      <c r="IS393" s="118">
        <v>0</v>
      </c>
      <c r="IT393" s="118">
        <v>0</v>
      </c>
      <c r="IU393" s="118">
        <v>0</v>
      </c>
      <c r="IV393" s="118">
        <v>0</v>
      </c>
      <c r="IW393" s="138">
        <v>0</v>
      </c>
      <c r="IX393" s="138">
        <v>0</v>
      </c>
      <c r="IY393" s="138">
        <v>0</v>
      </c>
      <c r="IZ393" s="138">
        <v>0</v>
      </c>
      <c r="JA393" s="138">
        <v>0</v>
      </c>
      <c r="JB393" s="138">
        <v>0</v>
      </c>
      <c r="JC393" s="138">
        <v>0</v>
      </c>
      <c r="JD393" s="138">
        <v>0</v>
      </c>
      <c r="JE393" s="118">
        <v>0</v>
      </c>
      <c r="JF393" s="118">
        <v>0</v>
      </c>
      <c r="JG393" s="118">
        <v>0</v>
      </c>
      <c r="JH393" s="118">
        <v>0</v>
      </c>
      <c r="JI393" s="118">
        <v>0</v>
      </c>
      <c r="JJ393" s="118">
        <v>0</v>
      </c>
      <c r="JK393" s="118">
        <v>0</v>
      </c>
      <c r="JL393" s="118">
        <v>0</v>
      </c>
      <c r="JM393" s="118">
        <v>0</v>
      </c>
      <c r="JN393" s="118">
        <v>9.9999999999999995E-8</v>
      </c>
      <c r="JO393" s="118">
        <v>0</v>
      </c>
      <c r="JP393" s="118">
        <v>0</v>
      </c>
      <c r="JQ393" s="118">
        <v>0</v>
      </c>
      <c r="JR393" s="118">
        <v>0</v>
      </c>
      <c r="JS393" s="118">
        <v>0</v>
      </c>
      <c r="JT393" s="118">
        <v>0</v>
      </c>
      <c r="JU393" s="118">
        <v>0</v>
      </c>
      <c r="JV393" s="118">
        <v>0</v>
      </c>
      <c r="JW393" s="118">
        <v>0</v>
      </c>
      <c r="JX393" s="118">
        <v>0</v>
      </c>
      <c r="JY393" s="118">
        <v>0</v>
      </c>
      <c r="JZ393" s="118">
        <v>0</v>
      </c>
      <c r="KA393" s="118">
        <v>0</v>
      </c>
      <c r="KB393" s="118">
        <v>0</v>
      </c>
      <c r="KC393" s="118">
        <v>0</v>
      </c>
      <c r="KD393" s="118">
        <v>0</v>
      </c>
      <c r="KE393" s="118">
        <v>9.9999999999999995E-8</v>
      </c>
      <c r="KF393" s="118">
        <v>0</v>
      </c>
      <c r="KG393" s="118">
        <v>0</v>
      </c>
      <c r="KH393" s="118">
        <v>0</v>
      </c>
      <c r="KI393" s="118">
        <v>0</v>
      </c>
      <c r="KJ393" s="118">
        <v>0</v>
      </c>
      <c r="KK393" s="118">
        <v>0</v>
      </c>
      <c r="KL393" s="118">
        <v>0</v>
      </c>
      <c r="KM393" s="118">
        <v>0</v>
      </c>
      <c r="KN393" s="118">
        <v>0</v>
      </c>
      <c r="KO393" s="118">
        <v>0</v>
      </c>
      <c r="KP393" s="118">
        <v>0</v>
      </c>
      <c r="KQ393" s="118">
        <v>9.9999999999999995E-8</v>
      </c>
      <c r="KR393" s="118">
        <v>0</v>
      </c>
      <c r="KS393" s="118">
        <v>0</v>
      </c>
      <c r="KT393" s="118">
        <v>0</v>
      </c>
      <c r="KU393" s="118">
        <v>0</v>
      </c>
      <c r="KV393" s="118">
        <v>0</v>
      </c>
      <c r="KW393" s="118">
        <v>0</v>
      </c>
      <c r="KX393" s="118">
        <v>0</v>
      </c>
      <c r="KY393" s="118">
        <v>0</v>
      </c>
      <c r="KZ393" s="118">
        <v>0</v>
      </c>
      <c r="LA393" s="118">
        <v>0</v>
      </c>
      <c r="LB393" s="118">
        <v>0</v>
      </c>
      <c r="LC393" s="118">
        <v>0</v>
      </c>
      <c r="LD393" s="118">
        <v>0</v>
      </c>
      <c r="LE393" s="118">
        <v>0</v>
      </c>
      <c r="LF393" s="118">
        <v>0</v>
      </c>
      <c r="LG393" s="118">
        <v>0</v>
      </c>
      <c r="LH393" s="118">
        <v>0</v>
      </c>
      <c r="LI393" s="118">
        <v>0</v>
      </c>
      <c r="LJ393" s="118">
        <v>0</v>
      </c>
      <c r="LK393" s="118">
        <v>0</v>
      </c>
      <c r="LL393" s="118">
        <v>0</v>
      </c>
      <c r="LM393" s="118">
        <v>0</v>
      </c>
      <c r="LN393" s="118">
        <v>0</v>
      </c>
      <c r="LO393" s="118">
        <v>0</v>
      </c>
      <c r="LP393" s="118">
        <v>0</v>
      </c>
      <c r="LQ393" s="118">
        <v>9.9999999999999995E-8</v>
      </c>
      <c r="LR393" s="118">
        <v>0</v>
      </c>
      <c r="LS393" s="118">
        <v>0</v>
      </c>
      <c r="LT393" s="118">
        <v>0</v>
      </c>
      <c r="LU393" s="118">
        <v>0</v>
      </c>
      <c r="LV393" s="118">
        <v>0</v>
      </c>
      <c r="LW393" s="118">
        <v>0</v>
      </c>
      <c r="LX393" s="118">
        <v>0</v>
      </c>
      <c r="LY393" s="118">
        <v>0</v>
      </c>
      <c r="LZ393" s="118">
        <v>0</v>
      </c>
      <c r="MA393" s="118">
        <v>0</v>
      </c>
      <c r="MB393" s="118">
        <v>0</v>
      </c>
      <c r="MC393" s="118">
        <v>0</v>
      </c>
      <c r="MD393" s="118">
        <v>0</v>
      </c>
      <c r="ME393" s="118">
        <v>0</v>
      </c>
      <c r="MF393" s="118">
        <v>0</v>
      </c>
      <c r="MG393" s="118">
        <v>0</v>
      </c>
      <c r="MH393" s="118">
        <v>0</v>
      </c>
      <c r="MI393" s="118">
        <v>0</v>
      </c>
      <c r="MJ393" s="118">
        <v>0</v>
      </c>
      <c r="MK393" s="118">
        <v>0</v>
      </c>
      <c r="ML393" s="118">
        <v>0</v>
      </c>
      <c r="MM393" s="118">
        <v>0</v>
      </c>
      <c r="MN393" s="118">
        <v>9.9999999999999995E-8</v>
      </c>
      <c r="MO393" s="118">
        <v>0</v>
      </c>
      <c r="MP393" s="118">
        <v>0</v>
      </c>
      <c r="MQ393" s="118">
        <v>0</v>
      </c>
      <c r="MR393" s="118">
        <v>0</v>
      </c>
      <c r="MS393" s="118">
        <v>3.9999999999999998E-7</v>
      </c>
      <c r="MT393" s="118">
        <v>0</v>
      </c>
      <c r="MU393" s="118">
        <v>0</v>
      </c>
      <c r="MV393" s="118">
        <v>0</v>
      </c>
      <c r="MW393" s="118">
        <v>0</v>
      </c>
      <c r="MX393" s="118">
        <v>0</v>
      </c>
      <c r="MY393" s="118">
        <v>0</v>
      </c>
      <c r="MZ393" s="118">
        <v>0</v>
      </c>
      <c r="NA393" s="118">
        <v>0</v>
      </c>
      <c r="NB393" s="118">
        <v>0</v>
      </c>
      <c r="NC393" s="118">
        <v>0</v>
      </c>
      <c r="ND393" s="118">
        <v>0</v>
      </c>
      <c r="NE393" s="118">
        <v>0</v>
      </c>
      <c r="NF393" s="118">
        <v>0</v>
      </c>
      <c r="NG393" s="118">
        <v>0</v>
      </c>
      <c r="NH393" s="118">
        <v>0</v>
      </c>
      <c r="NI393" s="118">
        <v>0</v>
      </c>
      <c r="NJ393" s="118">
        <v>0</v>
      </c>
      <c r="NK393" s="118">
        <v>0</v>
      </c>
      <c r="NL393" s="118">
        <v>0</v>
      </c>
      <c r="NM393" s="118">
        <v>0</v>
      </c>
      <c r="NN393" s="118">
        <v>0</v>
      </c>
      <c r="NO393" s="118">
        <v>0</v>
      </c>
      <c r="NP393" s="118">
        <v>0</v>
      </c>
      <c r="NQ393" s="118">
        <v>0</v>
      </c>
      <c r="NR393" s="118">
        <v>0</v>
      </c>
      <c r="NS393" s="118">
        <v>0</v>
      </c>
      <c r="NT393" s="118">
        <v>0</v>
      </c>
      <c r="NU393" s="118">
        <v>0</v>
      </c>
      <c r="NV393" s="118">
        <v>0</v>
      </c>
      <c r="NW393" s="118">
        <v>0</v>
      </c>
      <c r="NX393" s="118">
        <v>0</v>
      </c>
      <c r="NY393" s="118">
        <v>0</v>
      </c>
      <c r="NZ393" s="118">
        <v>1.00501</v>
      </c>
      <c r="OA393" s="118">
        <v>0</v>
      </c>
      <c r="OB393" s="118">
        <v>0</v>
      </c>
      <c r="OC393" s="118">
        <v>0</v>
      </c>
      <c r="OD393" s="118">
        <v>0</v>
      </c>
      <c r="OE393" s="118">
        <v>0</v>
      </c>
      <c r="OF393" s="118">
        <v>0</v>
      </c>
      <c r="OG393" s="118">
        <v>0</v>
      </c>
      <c r="OH393" s="118">
        <v>0</v>
      </c>
      <c r="OI393" s="118">
        <v>0</v>
      </c>
      <c r="OJ393" s="118">
        <v>0</v>
      </c>
      <c r="OK393" s="118">
        <v>9.9999999999999995E-8</v>
      </c>
      <c r="OL393" s="118">
        <v>0</v>
      </c>
      <c r="OM393" s="118">
        <v>0</v>
      </c>
      <c r="ON393" s="118">
        <v>0</v>
      </c>
      <c r="OO393" s="118">
        <v>2.8E-5</v>
      </c>
      <c r="OP393" s="118">
        <v>9.9999999999999995E-8</v>
      </c>
      <c r="OQ393" s="118">
        <v>9.9999999999999995E-8</v>
      </c>
      <c r="OR393" s="119">
        <v>9.9999999999999995E-8</v>
      </c>
    </row>
    <row r="394" spans="1:408" ht="12.75" customHeight="1">
      <c r="A394" s="115">
        <v>812200</v>
      </c>
      <c r="B394" s="69" t="str">
        <f>INDEX('NAICS to ISIC Key'!H:H,MATCH(A394,'NAICS to ISIC Key'!D:D,0))</f>
        <v>ISIC 86T88</v>
      </c>
      <c r="C394" s="121" t="s">
        <v>831</v>
      </c>
      <c r="D394" s="117">
        <v>0</v>
      </c>
      <c r="E394" s="118">
        <v>0</v>
      </c>
      <c r="F394" s="118">
        <v>0</v>
      </c>
      <c r="G394" s="118">
        <v>0</v>
      </c>
      <c r="H394" s="118">
        <v>0</v>
      </c>
      <c r="I394" s="118">
        <v>0</v>
      </c>
      <c r="J394" s="118">
        <v>0</v>
      </c>
      <c r="K394" s="118">
        <v>0</v>
      </c>
      <c r="L394" s="118">
        <v>0</v>
      </c>
      <c r="M394" s="118">
        <v>0</v>
      </c>
      <c r="N394" s="118">
        <v>0</v>
      </c>
      <c r="O394" s="118">
        <v>0</v>
      </c>
      <c r="P394" s="118">
        <v>0</v>
      </c>
      <c r="Q394" s="118">
        <v>0</v>
      </c>
      <c r="R394" s="118">
        <v>0</v>
      </c>
      <c r="S394" s="118">
        <v>0</v>
      </c>
      <c r="T394" s="118">
        <v>0</v>
      </c>
      <c r="U394" s="118">
        <v>0</v>
      </c>
      <c r="V394" s="118">
        <v>0</v>
      </c>
      <c r="W394" s="118">
        <v>0</v>
      </c>
      <c r="X394" s="118">
        <v>0</v>
      </c>
      <c r="Y394" s="118">
        <v>0</v>
      </c>
      <c r="Z394" s="118">
        <v>0</v>
      </c>
      <c r="AA394" s="118">
        <v>0</v>
      </c>
      <c r="AB394" s="118">
        <v>0</v>
      </c>
      <c r="AC394" s="118">
        <v>0</v>
      </c>
      <c r="AD394" s="118">
        <v>0</v>
      </c>
      <c r="AE394" s="118">
        <v>0</v>
      </c>
      <c r="AF394" s="118">
        <v>0</v>
      </c>
      <c r="AG394" s="118">
        <v>0</v>
      </c>
      <c r="AH394" s="118">
        <v>0</v>
      </c>
      <c r="AI394" s="118">
        <v>0</v>
      </c>
      <c r="AJ394" s="118">
        <v>0</v>
      </c>
      <c r="AK394" s="118">
        <v>0</v>
      </c>
      <c r="AL394" s="118">
        <v>0</v>
      </c>
      <c r="AM394" s="118">
        <v>0</v>
      </c>
      <c r="AN394" s="118">
        <v>0</v>
      </c>
      <c r="AO394" s="118">
        <v>0</v>
      </c>
      <c r="AP394" s="118">
        <v>0</v>
      </c>
      <c r="AQ394" s="118">
        <v>0</v>
      </c>
      <c r="AR394" s="118">
        <v>0</v>
      </c>
      <c r="AS394" s="118">
        <v>0</v>
      </c>
      <c r="AT394" s="118">
        <v>0</v>
      </c>
      <c r="AU394" s="118">
        <v>0</v>
      </c>
      <c r="AV394" s="118">
        <v>0</v>
      </c>
      <c r="AW394" s="118">
        <v>0</v>
      </c>
      <c r="AX394" s="118">
        <v>0</v>
      </c>
      <c r="AY394" s="118">
        <v>0</v>
      </c>
      <c r="AZ394" s="118">
        <v>0</v>
      </c>
      <c r="BA394" s="118">
        <v>0</v>
      </c>
      <c r="BB394" s="118">
        <v>0</v>
      </c>
      <c r="BC394" s="118">
        <v>0</v>
      </c>
      <c r="BD394" s="118">
        <v>0</v>
      </c>
      <c r="BE394" s="118">
        <v>0</v>
      </c>
      <c r="BF394" s="118">
        <v>0</v>
      </c>
      <c r="BG394" s="118">
        <v>0</v>
      </c>
      <c r="BH394" s="118">
        <v>0</v>
      </c>
      <c r="BI394" s="118">
        <v>0</v>
      </c>
      <c r="BJ394" s="118">
        <v>0</v>
      </c>
      <c r="BK394" s="118">
        <v>0</v>
      </c>
      <c r="BL394" s="118">
        <v>0</v>
      </c>
      <c r="BM394" s="118">
        <v>0</v>
      </c>
      <c r="BN394" s="118">
        <v>0</v>
      </c>
      <c r="BO394" s="118">
        <v>0</v>
      </c>
      <c r="BP394" s="118">
        <v>0</v>
      </c>
      <c r="BQ394" s="118">
        <v>0</v>
      </c>
      <c r="BR394" s="118">
        <v>0</v>
      </c>
      <c r="BS394" s="118">
        <v>0</v>
      </c>
      <c r="BT394" s="118">
        <v>0</v>
      </c>
      <c r="BU394" s="118">
        <v>0</v>
      </c>
      <c r="BV394" s="118">
        <v>0</v>
      </c>
      <c r="BW394" s="118">
        <v>0</v>
      </c>
      <c r="BX394" s="118">
        <v>0</v>
      </c>
      <c r="BY394" s="118">
        <v>0</v>
      </c>
      <c r="BZ394" s="118">
        <v>0</v>
      </c>
      <c r="CA394" s="118">
        <v>0</v>
      </c>
      <c r="CB394" s="118">
        <v>0</v>
      </c>
      <c r="CC394" s="118">
        <v>0</v>
      </c>
      <c r="CD394" s="118">
        <v>0</v>
      </c>
      <c r="CE394" s="118">
        <v>0</v>
      </c>
      <c r="CF394" s="118">
        <v>0</v>
      </c>
      <c r="CG394" s="118">
        <v>0</v>
      </c>
      <c r="CH394" s="118">
        <v>0</v>
      </c>
      <c r="CI394" s="118">
        <v>0</v>
      </c>
      <c r="CJ394" s="118">
        <v>0</v>
      </c>
      <c r="CK394" s="118">
        <v>0</v>
      </c>
      <c r="CL394" s="118">
        <v>0</v>
      </c>
      <c r="CM394" s="118">
        <v>0</v>
      </c>
      <c r="CN394" s="118">
        <v>0</v>
      </c>
      <c r="CO394" s="118">
        <v>0</v>
      </c>
      <c r="CP394" s="118">
        <v>0</v>
      </c>
      <c r="CQ394" s="118">
        <v>0</v>
      </c>
      <c r="CR394" s="118">
        <v>0</v>
      </c>
      <c r="CS394" s="118">
        <v>0</v>
      </c>
      <c r="CT394" s="118">
        <v>0</v>
      </c>
      <c r="CU394" s="118">
        <v>0</v>
      </c>
      <c r="CV394" s="118">
        <v>0</v>
      </c>
      <c r="CW394" s="118">
        <v>0</v>
      </c>
      <c r="CX394" s="118">
        <v>0</v>
      </c>
      <c r="CY394" s="118">
        <v>0</v>
      </c>
      <c r="CZ394" s="118">
        <v>0</v>
      </c>
      <c r="DA394" s="118">
        <v>0</v>
      </c>
      <c r="DB394" s="118">
        <v>0</v>
      </c>
      <c r="DC394" s="118">
        <v>0</v>
      </c>
      <c r="DD394" s="118">
        <v>0</v>
      </c>
      <c r="DE394" s="118">
        <v>0</v>
      </c>
      <c r="DF394" s="118">
        <v>0</v>
      </c>
      <c r="DG394" s="118">
        <v>0</v>
      </c>
      <c r="DH394" s="118">
        <v>0</v>
      </c>
      <c r="DI394" s="118">
        <v>0</v>
      </c>
      <c r="DJ394" s="118">
        <v>0</v>
      </c>
      <c r="DK394" s="118">
        <v>0</v>
      </c>
      <c r="DL394" s="118">
        <v>0</v>
      </c>
      <c r="DM394" s="118">
        <v>0</v>
      </c>
      <c r="DN394" s="118">
        <v>0</v>
      </c>
      <c r="DO394" s="118">
        <v>0</v>
      </c>
      <c r="DP394" s="118">
        <v>0</v>
      </c>
      <c r="DQ394" s="118">
        <v>0</v>
      </c>
      <c r="DR394" s="118">
        <v>0</v>
      </c>
      <c r="DS394" s="118">
        <v>0</v>
      </c>
      <c r="DT394" s="118">
        <v>0</v>
      </c>
      <c r="DU394" s="118">
        <v>0</v>
      </c>
      <c r="DV394" s="118">
        <v>0</v>
      </c>
      <c r="DW394" s="118">
        <v>0</v>
      </c>
      <c r="DX394" s="118">
        <v>0</v>
      </c>
      <c r="DY394" s="118">
        <v>0</v>
      </c>
      <c r="DZ394" s="118">
        <v>0</v>
      </c>
      <c r="EA394" s="118">
        <v>0</v>
      </c>
      <c r="EB394" s="118">
        <v>0</v>
      </c>
      <c r="EC394" s="118">
        <v>0</v>
      </c>
      <c r="ED394" s="118">
        <v>0</v>
      </c>
      <c r="EE394" s="118">
        <v>0</v>
      </c>
      <c r="EF394" s="118">
        <v>0</v>
      </c>
      <c r="EG394" s="118">
        <v>0</v>
      </c>
      <c r="EH394" s="118">
        <v>0</v>
      </c>
      <c r="EI394" s="118">
        <v>0</v>
      </c>
      <c r="EJ394" s="118">
        <v>0</v>
      </c>
      <c r="EK394" s="118">
        <v>0</v>
      </c>
      <c r="EL394" s="118">
        <v>0</v>
      </c>
      <c r="EM394" s="118">
        <v>0</v>
      </c>
      <c r="EN394" s="118">
        <v>0</v>
      </c>
      <c r="EO394" s="118">
        <v>0</v>
      </c>
      <c r="EP394" s="118">
        <v>0</v>
      </c>
      <c r="EQ394" s="118">
        <v>0</v>
      </c>
      <c r="ER394" s="118">
        <v>0</v>
      </c>
      <c r="ES394" s="118">
        <v>0</v>
      </c>
      <c r="ET394" s="118">
        <v>0</v>
      </c>
      <c r="EU394" s="118">
        <v>0</v>
      </c>
      <c r="EV394" s="118">
        <v>0</v>
      </c>
      <c r="EW394" s="118">
        <v>0</v>
      </c>
      <c r="EX394" s="118">
        <v>0</v>
      </c>
      <c r="EY394" s="118">
        <v>0</v>
      </c>
      <c r="EZ394" s="118">
        <v>0</v>
      </c>
      <c r="FA394" s="118">
        <v>0</v>
      </c>
      <c r="FB394" s="118">
        <v>0</v>
      </c>
      <c r="FC394" s="118">
        <v>0</v>
      </c>
      <c r="FD394" s="118">
        <v>0</v>
      </c>
      <c r="FE394" s="118">
        <v>0</v>
      </c>
      <c r="FF394" s="118">
        <v>0</v>
      </c>
      <c r="FG394" s="118">
        <v>0</v>
      </c>
      <c r="FH394" s="118">
        <v>0</v>
      </c>
      <c r="FI394" s="118">
        <v>0</v>
      </c>
      <c r="FJ394" s="118">
        <v>0</v>
      </c>
      <c r="FK394" s="118">
        <v>0</v>
      </c>
      <c r="FL394" s="118">
        <v>0</v>
      </c>
      <c r="FM394" s="118">
        <v>0</v>
      </c>
      <c r="FN394" s="118">
        <v>0</v>
      </c>
      <c r="FO394" s="118">
        <v>0</v>
      </c>
      <c r="FP394" s="118">
        <v>0</v>
      </c>
      <c r="FQ394" s="118">
        <v>0</v>
      </c>
      <c r="FR394" s="118">
        <v>0</v>
      </c>
      <c r="FS394" s="118">
        <v>0</v>
      </c>
      <c r="FT394" s="118">
        <v>0</v>
      </c>
      <c r="FU394" s="118">
        <v>0</v>
      </c>
      <c r="FV394" s="118">
        <v>0</v>
      </c>
      <c r="FW394" s="118">
        <v>0</v>
      </c>
      <c r="FX394" s="118">
        <v>0</v>
      </c>
      <c r="FY394" s="118">
        <v>0</v>
      </c>
      <c r="FZ394" s="118">
        <v>0</v>
      </c>
      <c r="GA394" s="118">
        <v>0</v>
      </c>
      <c r="GB394" s="118">
        <v>0</v>
      </c>
      <c r="GC394" s="118">
        <v>0</v>
      </c>
      <c r="GD394" s="118">
        <v>0</v>
      </c>
      <c r="GE394" s="118">
        <v>0</v>
      </c>
      <c r="GF394" s="118">
        <v>0</v>
      </c>
      <c r="GG394" s="118">
        <v>0</v>
      </c>
      <c r="GH394" s="118">
        <v>0</v>
      </c>
      <c r="GI394" s="118">
        <v>0</v>
      </c>
      <c r="GJ394" s="118">
        <v>0</v>
      </c>
      <c r="GK394" s="118">
        <v>0</v>
      </c>
      <c r="GL394" s="118">
        <v>0</v>
      </c>
      <c r="GM394" s="118">
        <v>0</v>
      </c>
      <c r="GN394" s="118">
        <v>0</v>
      </c>
      <c r="GO394" s="118">
        <v>0</v>
      </c>
      <c r="GP394" s="118">
        <v>0</v>
      </c>
      <c r="GQ394" s="118">
        <v>0</v>
      </c>
      <c r="GR394" s="118">
        <v>0</v>
      </c>
      <c r="GS394" s="118">
        <v>0</v>
      </c>
      <c r="GT394" s="118">
        <v>0</v>
      </c>
      <c r="GU394" s="118">
        <v>0</v>
      </c>
      <c r="GV394" s="118">
        <v>0</v>
      </c>
      <c r="GW394" s="118">
        <v>0</v>
      </c>
      <c r="GX394" s="118">
        <v>0</v>
      </c>
      <c r="GY394" s="118">
        <v>0</v>
      </c>
      <c r="GZ394" s="118">
        <v>0</v>
      </c>
      <c r="HA394" s="118">
        <v>0</v>
      </c>
      <c r="HB394" s="118">
        <v>0</v>
      </c>
      <c r="HC394" s="118">
        <v>0</v>
      </c>
      <c r="HD394" s="118">
        <v>0</v>
      </c>
      <c r="HE394" s="118">
        <v>0</v>
      </c>
      <c r="HF394" s="118">
        <v>0</v>
      </c>
      <c r="HG394" s="118">
        <v>0</v>
      </c>
      <c r="HH394" s="118">
        <v>0</v>
      </c>
      <c r="HI394" s="118">
        <v>0</v>
      </c>
      <c r="HJ394" s="118">
        <v>0</v>
      </c>
      <c r="HK394" s="118">
        <v>0</v>
      </c>
      <c r="HL394" s="118">
        <v>0</v>
      </c>
      <c r="HM394" s="118">
        <v>0</v>
      </c>
      <c r="HN394" s="118">
        <v>0</v>
      </c>
      <c r="HO394" s="118">
        <v>0</v>
      </c>
      <c r="HP394" s="118">
        <v>0</v>
      </c>
      <c r="HQ394" s="118">
        <v>0</v>
      </c>
      <c r="HR394" s="118">
        <v>0</v>
      </c>
      <c r="HS394" s="118">
        <v>0</v>
      </c>
      <c r="HT394" s="118">
        <v>0</v>
      </c>
      <c r="HU394" s="118">
        <v>0</v>
      </c>
      <c r="HV394" s="118">
        <v>0</v>
      </c>
      <c r="HW394" s="118">
        <v>0</v>
      </c>
      <c r="HX394" s="118">
        <v>0</v>
      </c>
      <c r="HY394" s="118">
        <v>0</v>
      </c>
      <c r="HZ394" s="118">
        <v>0</v>
      </c>
      <c r="IA394" s="118">
        <v>0</v>
      </c>
      <c r="IB394" s="118">
        <v>0</v>
      </c>
      <c r="IC394" s="118">
        <v>0</v>
      </c>
      <c r="ID394" s="118">
        <v>0</v>
      </c>
      <c r="IE394" s="118">
        <v>0</v>
      </c>
      <c r="IF394" s="118">
        <v>0</v>
      </c>
      <c r="IG394" s="118">
        <v>0</v>
      </c>
      <c r="IH394" s="118">
        <v>0</v>
      </c>
      <c r="II394" s="118">
        <v>0</v>
      </c>
      <c r="IJ394" s="118">
        <v>0</v>
      </c>
      <c r="IK394" s="118">
        <v>0</v>
      </c>
      <c r="IL394" s="138">
        <v>0</v>
      </c>
      <c r="IM394" s="138">
        <v>0</v>
      </c>
      <c r="IN394" s="138">
        <v>0</v>
      </c>
      <c r="IO394" s="138">
        <v>0</v>
      </c>
      <c r="IP394" s="138">
        <v>0</v>
      </c>
      <c r="IQ394" s="138">
        <v>0</v>
      </c>
      <c r="IR394" s="138">
        <v>0</v>
      </c>
      <c r="IS394" s="118">
        <v>0</v>
      </c>
      <c r="IT394" s="118">
        <v>0</v>
      </c>
      <c r="IU394" s="118">
        <v>0</v>
      </c>
      <c r="IV394" s="118">
        <v>0</v>
      </c>
      <c r="IW394" s="138">
        <v>0</v>
      </c>
      <c r="IX394" s="138">
        <v>0</v>
      </c>
      <c r="IY394" s="138">
        <v>0</v>
      </c>
      <c r="IZ394" s="138">
        <v>0</v>
      </c>
      <c r="JA394" s="138">
        <v>0</v>
      </c>
      <c r="JB394" s="138">
        <v>0</v>
      </c>
      <c r="JC394" s="138">
        <v>0</v>
      </c>
      <c r="JD394" s="138">
        <v>0</v>
      </c>
      <c r="JE394" s="118">
        <v>0</v>
      </c>
      <c r="JF394" s="118">
        <v>0</v>
      </c>
      <c r="JG394" s="118">
        <v>0</v>
      </c>
      <c r="JH394" s="118">
        <v>0</v>
      </c>
      <c r="JI394" s="118">
        <v>0</v>
      </c>
      <c r="JJ394" s="118">
        <v>0</v>
      </c>
      <c r="JK394" s="118">
        <v>0</v>
      </c>
      <c r="JL394" s="118">
        <v>0</v>
      </c>
      <c r="JM394" s="118">
        <v>0</v>
      </c>
      <c r="JN394" s="118">
        <v>0</v>
      </c>
      <c r="JO394" s="118">
        <v>0</v>
      </c>
      <c r="JP394" s="118">
        <v>0</v>
      </c>
      <c r="JQ394" s="118">
        <v>0</v>
      </c>
      <c r="JR394" s="118">
        <v>0</v>
      </c>
      <c r="JS394" s="118">
        <v>0</v>
      </c>
      <c r="JT394" s="118">
        <v>0</v>
      </c>
      <c r="JU394" s="118">
        <v>0</v>
      </c>
      <c r="JV394" s="118">
        <v>0</v>
      </c>
      <c r="JW394" s="118">
        <v>0</v>
      </c>
      <c r="JX394" s="118">
        <v>0</v>
      </c>
      <c r="JY394" s="118">
        <v>0</v>
      </c>
      <c r="JZ394" s="118">
        <v>0</v>
      </c>
      <c r="KA394" s="118">
        <v>0</v>
      </c>
      <c r="KB394" s="118">
        <v>0</v>
      </c>
      <c r="KC394" s="118">
        <v>0</v>
      </c>
      <c r="KD394" s="118">
        <v>0</v>
      </c>
      <c r="KE394" s="118">
        <v>0</v>
      </c>
      <c r="KF394" s="118">
        <v>0</v>
      </c>
      <c r="KG394" s="118">
        <v>0</v>
      </c>
      <c r="KH394" s="118">
        <v>0</v>
      </c>
      <c r="KI394" s="118">
        <v>0</v>
      </c>
      <c r="KJ394" s="118">
        <v>0</v>
      </c>
      <c r="KK394" s="118">
        <v>0</v>
      </c>
      <c r="KL394" s="118">
        <v>0</v>
      </c>
      <c r="KM394" s="118">
        <v>0</v>
      </c>
      <c r="KN394" s="118">
        <v>0</v>
      </c>
      <c r="KO394" s="118">
        <v>0</v>
      </c>
      <c r="KP394" s="118">
        <v>0</v>
      </c>
      <c r="KQ394" s="118">
        <v>0</v>
      </c>
      <c r="KR394" s="118">
        <v>0</v>
      </c>
      <c r="KS394" s="118">
        <v>0</v>
      </c>
      <c r="KT394" s="118">
        <v>0</v>
      </c>
      <c r="KU394" s="118">
        <v>0</v>
      </c>
      <c r="KV394" s="118">
        <v>0</v>
      </c>
      <c r="KW394" s="118">
        <v>0</v>
      </c>
      <c r="KX394" s="118">
        <v>0</v>
      </c>
      <c r="KY394" s="118">
        <v>0</v>
      </c>
      <c r="KZ394" s="118">
        <v>0</v>
      </c>
      <c r="LA394" s="118">
        <v>0</v>
      </c>
      <c r="LB394" s="118">
        <v>0</v>
      </c>
      <c r="LC394" s="118">
        <v>0</v>
      </c>
      <c r="LD394" s="118">
        <v>0</v>
      </c>
      <c r="LE394" s="118">
        <v>0</v>
      </c>
      <c r="LF394" s="118">
        <v>0</v>
      </c>
      <c r="LG394" s="118">
        <v>0</v>
      </c>
      <c r="LH394" s="118">
        <v>0</v>
      </c>
      <c r="LI394" s="118">
        <v>0</v>
      </c>
      <c r="LJ394" s="118">
        <v>0</v>
      </c>
      <c r="LK394" s="118">
        <v>0</v>
      </c>
      <c r="LL394" s="118">
        <v>0</v>
      </c>
      <c r="LM394" s="118">
        <v>0</v>
      </c>
      <c r="LN394" s="118">
        <v>0</v>
      </c>
      <c r="LO394" s="118">
        <v>0</v>
      </c>
      <c r="LP394" s="118">
        <v>0</v>
      </c>
      <c r="LQ394" s="118">
        <v>0</v>
      </c>
      <c r="LR394" s="118">
        <v>0</v>
      </c>
      <c r="LS394" s="118">
        <v>0</v>
      </c>
      <c r="LT394" s="118">
        <v>0</v>
      </c>
      <c r="LU394" s="118">
        <v>0</v>
      </c>
      <c r="LV394" s="118">
        <v>0</v>
      </c>
      <c r="LW394" s="118">
        <v>0</v>
      </c>
      <c r="LX394" s="118">
        <v>0</v>
      </c>
      <c r="LY394" s="118">
        <v>0</v>
      </c>
      <c r="LZ394" s="118">
        <v>0</v>
      </c>
      <c r="MA394" s="118">
        <v>0</v>
      </c>
      <c r="MB394" s="118">
        <v>0</v>
      </c>
      <c r="MC394" s="118">
        <v>0</v>
      </c>
      <c r="MD394" s="118">
        <v>0</v>
      </c>
      <c r="ME394" s="118">
        <v>0</v>
      </c>
      <c r="MF394" s="118">
        <v>0</v>
      </c>
      <c r="MG394" s="118">
        <v>0</v>
      </c>
      <c r="MH394" s="118">
        <v>0</v>
      </c>
      <c r="MI394" s="118">
        <v>0</v>
      </c>
      <c r="MJ394" s="118">
        <v>0</v>
      </c>
      <c r="MK394" s="118">
        <v>0</v>
      </c>
      <c r="ML394" s="118">
        <v>0</v>
      </c>
      <c r="MM394" s="118">
        <v>0</v>
      </c>
      <c r="MN394" s="118">
        <v>0</v>
      </c>
      <c r="MO394" s="118">
        <v>0</v>
      </c>
      <c r="MP394" s="118">
        <v>0</v>
      </c>
      <c r="MQ394" s="118">
        <v>0</v>
      </c>
      <c r="MR394" s="118">
        <v>0</v>
      </c>
      <c r="MS394" s="118">
        <v>0</v>
      </c>
      <c r="MT394" s="118">
        <v>0</v>
      </c>
      <c r="MU394" s="118">
        <v>0</v>
      </c>
      <c r="MV394" s="118">
        <v>0</v>
      </c>
      <c r="MW394" s="118">
        <v>0</v>
      </c>
      <c r="MX394" s="118">
        <v>0</v>
      </c>
      <c r="MY394" s="118">
        <v>0</v>
      </c>
      <c r="MZ394" s="118">
        <v>0</v>
      </c>
      <c r="NA394" s="118">
        <v>0</v>
      </c>
      <c r="NB394" s="118">
        <v>0</v>
      </c>
      <c r="NC394" s="118">
        <v>0</v>
      </c>
      <c r="ND394" s="118">
        <v>0</v>
      </c>
      <c r="NE394" s="118">
        <v>0</v>
      </c>
      <c r="NF394" s="118">
        <v>0</v>
      </c>
      <c r="NG394" s="118">
        <v>0</v>
      </c>
      <c r="NH394" s="118">
        <v>0</v>
      </c>
      <c r="NI394" s="118">
        <v>0</v>
      </c>
      <c r="NJ394" s="118">
        <v>0</v>
      </c>
      <c r="NK394" s="118">
        <v>0</v>
      </c>
      <c r="NL394" s="118">
        <v>0</v>
      </c>
      <c r="NM394" s="118">
        <v>0</v>
      </c>
      <c r="NN394" s="118">
        <v>0</v>
      </c>
      <c r="NO394" s="118">
        <v>0</v>
      </c>
      <c r="NP394" s="118">
        <v>0</v>
      </c>
      <c r="NQ394" s="118">
        <v>0</v>
      </c>
      <c r="NR394" s="118">
        <v>0</v>
      </c>
      <c r="NS394" s="118">
        <v>0</v>
      </c>
      <c r="NT394" s="118">
        <v>0</v>
      </c>
      <c r="NU394" s="118">
        <v>0</v>
      </c>
      <c r="NV394" s="118">
        <v>0</v>
      </c>
      <c r="NW394" s="118">
        <v>0</v>
      </c>
      <c r="NX394" s="118">
        <v>0</v>
      </c>
      <c r="NY394" s="118">
        <v>0</v>
      </c>
      <c r="NZ394" s="118">
        <v>0</v>
      </c>
      <c r="OA394" s="118">
        <v>1</v>
      </c>
      <c r="OB394" s="118">
        <v>0</v>
      </c>
      <c r="OC394" s="118">
        <v>0</v>
      </c>
      <c r="OD394" s="118">
        <v>0</v>
      </c>
      <c r="OE394" s="118">
        <v>0</v>
      </c>
      <c r="OF394" s="118">
        <v>0</v>
      </c>
      <c r="OG394" s="118">
        <v>0</v>
      </c>
      <c r="OH394" s="118">
        <v>0</v>
      </c>
      <c r="OI394" s="118">
        <v>0</v>
      </c>
      <c r="OJ394" s="118">
        <v>0</v>
      </c>
      <c r="OK394" s="118">
        <v>0</v>
      </c>
      <c r="OL394" s="118">
        <v>0</v>
      </c>
      <c r="OM394" s="118">
        <v>0</v>
      </c>
      <c r="ON394" s="118">
        <v>0</v>
      </c>
      <c r="OO394" s="118">
        <v>0</v>
      </c>
      <c r="OP394" s="118">
        <v>0</v>
      </c>
      <c r="OQ394" s="118">
        <v>0</v>
      </c>
      <c r="OR394" s="119">
        <v>0</v>
      </c>
    </row>
    <row r="395" spans="1:408" ht="12.75" customHeight="1">
      <c r="A395" s="115">
        <v>812300</v>
      </c>
      <c r="B395" s="69" t="str">
        <f>INDEX('NAICS to ISIC Key'!H:H,MATCH(A395,'NAICS to ISIC Key'!D:D,0))</f>
        <v>ISIC 86T88</v>
      </c>
      <c r="C395" s="121" t="s">
        <v>832</v>
      </c>
      <c r="D395" s="117">
        <v>1.9239999999999999E-4</v>
      </c>
      <c r="E395" s="118">
        <v>3.1809999999999998E-4</v>
      </c>
      <c r="F395" s="118">
        <v>2.031E-4</v>
      </c>
      <c r="G395" s="118">
        <v>1.5589999999999999E-4</v>
      </c>
      <c r="H395" s="118">
        <v>1.584E-4</v>
      </c>
      <c r="I395" s="118">
        <v>2.0129999999999999E-4</v>
      </c>
      <c r="J395" s="118">
        <v>2.8079999999999999E-4</v>
      </c>
      <c r="K395" s="118">
        <v>2.2660000000000001E-4</v>
      </c>
      <c r="L395" s="118">
        <v>3.1280000000000001E-4</v>
      </c>
      <c r="M395" s="118">
        <v>1.0399999999999999E-4</v>
      </c>
      <c r="N395" s="118">
        <v>3.367E-4</v>
      </c>
      <c r="O395" s="118">
        <v>2.7619999999999999E-4</v>
      </c>
      <c r="P395" s="118">
        <v>9.3899999999999995E-4</v>
      </c>
      <c r="Q395" s="118">
        <v>8.5799999999999998E-5</v>
      </c>
      <c r="R395" s="118">
        <v>1.5239999999999999E-4</v>
      </c>
      <c r="S395" s="118">
        <v>1.166E-4</v>
      </c>
      <c r="T395" s="118">
        <v>1.8090000000000001E-4</v>
      </c>
      <c r="U395" s="118">
        <v>7.0750000000000001E-4</v>
      </c>
      <c r="V395" s="118">
        <v>1.496E-4</v>
      </c>
      <c r="W395" s="118">
        <v>1.08E-4</v>
      </c>
      <c r="X395" s="118">
        <v>1.066E-4</v>
      </c>
      <c r="Y395" s="118">
        <v>2.318E-4</v>
      </c>
      <c r="Z395" s="118">
        <v>2.0719999999999999E-4</v>
      </c>
      <c r="AA395" s="118">
        <v>1.7789999999999999E-4</v>
      </c>
      <c r="AB395" s="118">
        <v>1.4899999999999999E-4</v>
      </c>
      <c r="AC395" s="118">
        <v>1.427E-4</v>
      </c>
      <c r="AD395" s="118">
        <v>2.0900000000000001E-4</v>
      </c>
      <c r="AE395" s="118">
        <v>1.95E-4</v>
      </c>
      <c r="AF395" s="118">
        <v>1.6479999999999999E-4</v>
      </c>
      <c r="AG395" s="118">
        <v>7.7999999999999999E-5</v>
      </c>
      <c r="AH395" s="118">
        <v>1.942E-4</v>
      </c>
      <c r="AI395" s="118">
        <v>1.198E-4</v>
      </c>
      <c r="AJ395" s="118">
        <v>2.1929999999999999E-4</v>
      </c>
      <c r="AK395" s="118">
        <v>1.08E-4</v>
      </c>
      <c r="AL395" s="118">
        <v>1.3750000000000001E-4</v>
      </c>
      <c r="AM395" s="118">
        <v>1.694E-4</v>
      </c>
      <c r="AN395" s="118">
        <v>3.9889999999999999E-4</v>
      </c>
      <c r="AO395" s="118">
        <v>3.344E-4</v>
      </c>
      <c r="AP395" s="118">
        <v>5.0900000000000001E-4</v>
      </c>
      <c r="AQ395" s="118">
        <v>3.4049999999999998E-4</v>
      </c>
      <c r="AR395" s="118">
        <v>4.0529999999999999E-4</v>
      </c>
      <c r="AS395" s="118">
        <v>2.2547000000000001E-3</v>
      </c>
      <c r="AT395" s="118">
        <v>2.6180000000000002E-4</v>
      </c>
      <c r="AU395" s="118">
        <v>4.5770000000000001E-4</v>
      </c>
      <c r="AV395" s="118">
        <v>1.3215E-3</v>
      </c>
      <c r="AW395" s="118">
        <v>6.1450000000000003E-4</v>
      </c>
      <c r="AX395" s="118">
        <v>2.521E-4</v>
      </c>
      <c r="AY395" s="118">
        <v>1.2769999999999999E-4</v>
      </c>
      <c r="AZ395" s="118">
        <v>2.5280000000000002E-4</v>
      </c>
      <c r="BA395" s="118">
        <v>2.5999999999999998E-4</v>
      </c>
      <c r="BB395" s="118">
        <v>3.2220000000000003E-4</v>
      </c>
      <c r="BC395" s="118">
        <v>2.1880000000000001E-4</v>
      </c>
      <c r="BD395" s="118">
        <v>6.7929999999999998E-4</v>
      </c>
      <c r="BE395" s="118">
        <v>3.4289999999999999E-4</v>
      </c>
      <c r="BF395" s="118">
        <v>5.4839999999999999E-4</v>
      </c>
      <c r="BG395" s="118">
        <v>2.3929999999999999E-4</v>
      </c>
      <c r="BH395" s="118">
        <v>3.0449999999999997E-4</v>
      </c>
      <c r="BI395" s="118">
        <v>1.6530000000000001E-4</v>
      </c>
      <c r="BJ395" s="118">
        <v>1.4653999999999999E-3</v>
      </c>
      <c r="BK395" s="118">
        <v>3.1819999999999998E-4</v>
      </c>
      <c r="BL395" s="118">
        <v>3.054E-4</v>
      </c>
      <c r="BM395" s="118">
        <v>6.1839999999999996E-4</v>
      </c>
      <c r="BN395" s="118">
        <v>4.1599999999999997E-4</v>
      </c>
      <c r="BO395" s="118">
        <v>3.4150000000000001E-4</v>
      </c>
      <c r="BP395" s="118">
        <v>3.123E-4</v>
      </c>
      <c r="BQ395" s="118">
        <v>2.1259999999999999E-4</v>
      </c>
      <c r="BR395" s="118">
        <v>3.4539999999999999E-4</v>
      </c>
      <c r="BS395" s="118">
        <v>2.7839999999999999E-4</v>
      </c>
      <c r="BT395" s="118">
        <v>3.0860000000000002E-4</v>
      </c>
      <c r="BU395" s="118">
        <v>3.1399999999999999E-4</v>
      </c>
      <c r="BV395" s="118">
        <v>2.9470000000000001E-4</v>
      </c>
      <c r="BW395" s="118">
        <v>2.7629999999999999E-4</v>
      </c>
      <c r="BX395" s="118">
        <v>2.5920000000000001E-4</v>
      </c>
      <c r="BY395" s="118">
        <v>2.2560000000000001E-4</v>
      </c>
      <c r="BZ395" s="118">
        <v>2.8180000000000002E-4</v>
      </c>
      <c r="CA395" s="118">
        <v>3.3644999999999999E-3</v>
      </c>
      <c r="CB395" s="118">
        <v>4.1370000000000003E-4</v>
      </c>
      <c r="CC395" s="118">
        <v>2.987E-4</v>
      </c>
      <c r="CD395" s="118">
        <v>1.85E-4</v>
      </c>
      <c r="CE395" s="118">
        <v>2.8949999999999999E-4</v>
      </c>
      <c r="CF395" s="118">
        <v>2.197E-4</v>
      </c>
      <c r="CG395" s="118">
        <v>2.5930000000000001E-4</v>
      </c>
      <c r="CH395" s="118">
        <v>2.4279999999999999E-4</v>
      </c>
      <c r="CI395" s="118">
        <v>2.062E-4</v>
      </c>
      <c r="CJ395" s="118">
        <v>2.288E-4</v>
      </c>
      <c r="CK395" s="118">
        <v>2.7619999999999999E-4</v>
      </c>
      <c r="CL395" s="118">
        <v>3.924E-4</v>
      </c>
      <c r="CM395" s="118">
        <v>2.2690000000000001E-4</v>
      </c>
      <c r="CN395" s="118">
        <v>6.1742999999999998E-3</v>
      </c>
      <c r="CO395" s="118">
        <v>1.516E-4</v>
      </c>
      <c r="CP395" s="118">
        <v>1.916E-4</v>
      </c>
      <c r="CQ395" s="118">
        <v>2.429E-4</v>
      </c>
      <c r="CR395" s="118">
        <v>2.6190000000000002E-4</v>
      </c>
      <c r="CS395" s="118">
        <v>2.362E-4</v>
      </c>
      <c r="CT395" s="118">
        <v>2.1110000000000001E-4</v>
      </c>
      <c r="CU395" s="118">
        <v>1.5919999999999999E-4</v>
      </c>
      <c r="CV395" s="118">
        <v>2.2890000000000001E-4</v>
      </c>
      <c r="CW395" s="118">
        <v>1.8589999999999999E-4</v>
      </c>
      <c r="CX395" s="118">
        <v>2.4560000000000001E-4</v>
      </c>
      <c r="CY395" s="118">
        <v>2.0900000000000001E-4</v>
      </c>
      <c r="CZ395" s="118">
        <v>2.162E-4</v>
      </c>
      <c r="DA395" s="118">
        <v>2.3450000000000001E-4</v>
      </c>
      <c r="DB395" s="118">
        <v>2.0230000000000001E-4</v>
      </c>
      <c r="DC395" s="118">
        <v>2.0049999999999999E-4</v>
      </c>
      <c r="DD395" s="118">
        <v>2.496E-4</v>
      </c>
      <c r="DE395" s="118">
        <v>2.218E-4</v>
      </c>
      <c r="DF395" s="118">
        <v>1.9369999999999999E-4</v>
      </c>
      <c r="DG395" s="118">
        <v>2.04E-4</v>
      </c>
      <c r="DH395" s="118">
        <v>2.0540000000000001E-4</v>
      </c>
      <c r="DI395" s="118">
        <v>2.075E-4</v>
      </c>
      <c r="DJ395" s="118">
        <v>4.2200000000000003E-5</v>
      </c>
      <c r="DK395" s="118">
        <v>1.3100000000000001E-4</v>
      </c>
      <c r="DL395" s="118">
        <v>9.4099999999999997E-5</v>
      </c>
      <c r="DM395" s="118">
        <v>8.5500000000000005E-5</v>
      </c>
      <c r="DN395" s="118">
        <v>7.4300000000000004E-5</v>
      </c>
      <c r="DO395" s="118">
        <v>1.262E-4</v>
      </c>
      <c r="DP395" s="118">
        <v>7.2299999999999996E-5</v>
      </c>
      <c r="DQ395" s="118">
        <v>1.2300000000000001E-4</v>
      </c>
      <c r="DR395" s="118">
        <v>1.518E-4</v>
      </c>
      <c r="DS395" s="118">
        <v>7.1099999999999994E-5</v>
      </c>
      <c r="DT395" s="118">
        <v>5.7099999999999999E-5</v>
      </c>
      <c r="DU395" s="118">
        <v>1.172E-4</v>
      </c>
      <c r="DV395" s="118">
        <v>1.2750000000000001E-4</v>
      </c>
      <c r="DW395" s="118">
        <v>5.0399999999999999E-5</v>
      </c>
      <c r="DX395" s="118">
        <v>2.5070000000000002E-4</v>
      </c>
      <c r="DY395" s="118">
        <v>8.81E-5</v>
      </c>
      <c r="DZ395" s="118">
        <v>1.2659999999999999E-4</v>
      </c>
      <c r="EA395" s="118">
        <v>7.75E-5</v>
      </c>
      <c r="EB395" s="118">
        <v>1.209E-4</v>
      </c>
      <c r="EC395" s="118">
        <v>8.3800000000000004E-5</v>
      </c>
      <c r="ED395" s="118">
        <v>3.7659999999999999E-4</v>
      </c>
      <c r="EE395" s="118">
        <v>2.1829999999999999E-4</v>
      </c>
      <c r="EF395" s="118">
        <v>2.1609999999999999E-4</v>
      </c>
      <c r="EG395" s="118">
        <v>2.1560000000000001E-4</v>
      </c>
      <c r="EH395" s="118">
        <v>1.995E-4</v>
      </c>
      <c r="EI395" s="118">
        <v>1.95E-4</v>
      </c>
      <c r="EJ395" s="118">
        <v>1.7650000000000001E-4</v>
      </c>
      <c r="EK395" s="118">
        <v>3.0180000000000002E-4</v>
      </c>
      <c r="EL395" s="118">
        <v>2.143E-4</v>
      </c>
      <c r="EM395" s="118">
        <v>2.5119999999999998E-4</v>
      </c>
      <c r="EN395" s="118">
        <v>1.615E-4</v>
      </c>
      <c r="EO395" s="118">
        <v>1.7009999999999999E-4</v>
      </c>
      <c r="EP395" s="118">
        <v>2.0489999999999999E-4</v>
      </c>
      <c r="EQ395" s="118">
        <v>6.2779999999999997E-4</v>
      </c>
      <c r="ER395" s="118">
        <v>2.3790000000000001E-4</v>
      </c>
      <c r="ES395" s="118">
        <v>1.874E-4</v>
      </c>
      <c r="ET395" s="118">
        <v>2.173E-4</v>
      </c>
      <c r="EU395" s="118">
        <v>2.34E-4</v>
      </c>
      <c r="EV395" s="118">
        <v>2.352E-4</v>
      </c>
      <c r="EW395" s="118">
        <v>2.2340000000000001E-4</v>
      </c>
      <c r="EX395" s="118">
        <v>8.6499999999999999E-4</v>
      </c>
      <c r="EY395" s="118">
        <v>2.631E-4</v>
      </c>
      <c r="EZ395" s="118">
        <v>1.515E-4</v>
      </c>
      <c r="FA395" s="118">
        <v>2.4030000000000001E-4</v>
      </c>
      <c r="FB395" s="118">
        <v>3.0630000000000002E-4</v>
      </c>
      <c r="FC395" s="118">
        <v>2.229E-4</v>
      </c>
      <c r="FD395" s="118">
        <v>3.9429999999999999E-4</v>
      </c>
      <c r="FE395" s="118">
        <v>2.6719999999999999E-4</v>
      </c>
      <c r="FF395" s="118">
        <v>4.1379999999999998E-4</v>
      </c>
      <c r="FG395" s="118">
        <v>3.2049999999999998E-4</v>
      </c>
      <c r="FH395" s="118">
        <v>3.5439999999999999E-4</v>
      </c>
      <c r="FI395" s="118">
        <v>3.8079999999999999E-4</v>
      </c>
      <c r="FJ395" s="118">
        <v>6.4399999999999993E-5</v>
      </c>
      <c r="FK395" s="118">
        <v>1.314E-4</v>
      </c>
      <c r="FL395" s="118">
        <v>1.5650000000000001E-4</v>
      </c>
      <c r="FM395" s="118">
        <v>9.1899999999999998E-5</v>
      </c>
      <c r="FN395" s="118">
        <v>2.498E-4</v>
      </c>
      <c r="FO395" s="118">
        <v>1.4411000000000001E-3</v>
      </c>
      <c r="FP395" s="118">
        <v>2.4420000000000003E-4</v>
      </c>
      <c r="FQ395" s="118">
        <v>1.8870000000000001E-4</v>
      </c>
      <c r="FR395" s="118">
        <v>2.2819999999999999E-4</v>
      </c>
      <c r="FS395" s="118">
        <v>2.2719999999999999E-4</v>
      </c>
      <c r="FT395" s="118">
        <v>2.4149999999999999E-4</v>
      </c>
      <c r="FU395" s="118">
        <v>2.196E-4</v>
      </c>
      <c r="FV395" s="118">
        <v>2.6130000000000001E-4</v>
      </c>
      <c r="FW395" s="118">
        <v>2.6059999999999999E-4</v>
      </c>
      <c r="FX395" s="118">
        <v>3.0709999999999998E-4</v>
      </c>
      <c r="FY395" s="118">
        <v>3.0150000000000001E-4</v>
      </c>
      <c r="FZ395" s="118">
        <v>2.6229999999999998E-4</v>
      </c>
      <c r="GA395" s="118">
        <v>8.7540000000000003E-4</v>
      </c>
      <c r="GB395" s="118">
        <v>1.373E-4</v>
      </c>
      <c r="GC395" s="118">
        <v>3.6900000000000002E-4</v>
      </c>
      <c r="GD395" s="118">
        <v>3.5964999999999999E-3</v>
      </c>
      <c r="GE395" s="118">
        <v>3.7859999999999999E-4</v>
      </c>
      <c r="GF395" s="118">
        <v>4.7469999999999999E-4</v>
      </c>
      <c r="GG395" s="118">
        <v>2.2919999999999999E-4</v>
      </c>
      <c r="GH395" s="118">
        <v>4.1100000000000002E-4</v>
      </c>
      <c r="GI395" s="118">
        <v>2.1680000000000001E-4</v>
      </c>
      <c r="GJ395" s="118">
        <v>1.7789999999999999E-4</v>
      </c>
      <c r="GK395" s="118">
        <v>2.297E-4</v>
      </c>
      <c r="GL395" s="118">
        <v>2.8360000000000001E-4</v>
      </c>
      <c r="GM395" s="118">
        <v>2.34E-4</v>
      </c>
      <c r="GN395" s="118">
        <v>2.8860000000000002E-4</v>
      </c>
      <c r="GO395" s="118">
        <v>3.3060000000000001E-4</v>
      </c>
      <c r="GP395" s="118">
        <v>3.6670000000000002E-4</v>
      </c>
      <c r="GQ395" s="118">
        <v>2.4939999999999999E-4</v>
      </c>
      <c r="GR395" s="118">
        <v>2.398E-4</v>
      </c>
      <c r="GS395" s="118">
        <v>2.0100000000000001E-4</v>
      </c>
      <c r="GT395" s="118">
        <v>1.9249999999999999E-4</v>
      </c>
      <c r="GU395" s="118">
        <v>2.307E-4</v>
      </c>
      <c r="GV395" s="118">
        <v>2.2149999999999999E-4</v>
      </c>
      <c r="GW395" s="118">
        <v>2.8590000000000001E-4</v>
      </c>
      <c r="GX395" s="118">
        <v>2.5090000000000003E-4</v>
      </c>
      <c r="GY395" s="118">
        <v>2.6489999999999999E-4</v>
      </c>
      <c r="GZ395" s="118">
        <v>2.1330000000000001E-4</v>
      </c>
      <c r="HA395" s="118">
        <v>2.6049999999999999E-4</v>
      </c>
      <c r="HB395" s="118">
        <v>2.2000000000000001E-4</v>
      </c>
      <c r="HC395" s="118">
        <v>1.6679999999999999E-4</v>
      </c>
      <c r="HD395" s="118">
        <v>2.073E-4</v>
      </c>
      <c r="HE395" s="118">
        <v>2.9379999999999999E-4</v>
      </c>
      <c r="HF395" s="118">
        <v>2.0939999999999999E-4</v>
      </c>
      <c r="HG395" s="118">
        <v>1.6780000000000001E-4</v>
      </c>
      <c r="HH395" s="118">
        <v>1.5860000000000001E-4</v>
      </c>
      <c r="HI395" s="118">
        <v>2.2709999999999999E-4</v>
      </c>
      <c r="HJ395" s="118">
        <v>2.13E-4</v>
      </c>
      <c r="HK395" s="118">
        <v>2.6479999999999999E-4</v>
      </c>
      <c r="HL395" s="118">
        <v>3.3030000000000001E-4</v>
      </c>
      <c r="HM395" s="118">
        <v>2.832E-4</v>
      </c>
      <c r="HN395" s="118">
        <v>2.3250000000000001E-4</v>
      </c>
      <c r="HO395" s="118">
        <v>7.8499999999999997E-5</v>
      </c>
      <c r="HP395" s="118">
        <v>6.581E-4</v>
      </c>
      <c r="HQ395" s="118">
        <v>4.7100000000000001E-4</v>
      </c>
      <c r="HR395" s="118">
        <v>7.1710000000000003E-4</v>
      </c>
      <c r="HS395" s="118">
        <v>7.1829999999999995E-4</v>
      </c>
      <c r="HT395" s="118">
        <v>2.8130000000000001E-4</v>
      </c>
      <c r="HU395" s="118">
        <v>5.1579999999999996E-4</v>
      </c>
      <c r="HV395" s="118">
        <v>1.65E-4</v>
      </c>
      <c r="HW395" s="118">
        <v>1.8789999999999999E-4</v>
      </c>
      <c r="HX395" s="118">
        <v>2.9910000000000001E-4</v>
      </c>
      <c r="HY395" s="118">
        <v>2.4729999999999999E-4</v>
      </c>
      <c r="HZ395" s="118">
        <v>2.8650000000000003E-4</v>
      </c>
      <c r="IA395" s="118">
        <v>2.8009999999999998E-4</v>
      </c>
      <c r="IB395" s="118">
        <v>2.264E-4</v>
      </c>
      <c r="IC395" s="118">
        <v>2.5710000000000002E-4</v>
      </c>
      <c r="ID395" s="118">
        <v>2.3139999999999999E-4</v>
      </c>
      <c r="IE395" s="118">
        <v>7.3090000000000004E-4</v>
      </c>
      <c r="IF395" s="118">
        <v>2.3169999999999999E-4</v>
      </c>
      <c r="IG395" s="118">
        <v>1.707E-4</v>
      </c>
      <c r="IH395" s="118">
        <v>6.7199999999999994E-5</v>
      </c>
      <c r="II395" s="118">
        <v>1.7090000000000001E-4</v>
      </c>
      <c r="IJ395" s="118">
        <v>2.231E-4</v>
      </c>
      <c r="IK395" s="118">
        <v>1.1629999999999999E-4</v>
      </c>
      <c r="IL395" s="138">
        <v>9.9699999999999998E-5</v>
      </c>
      <c r="IM395" s="138">
        <v>1.462E-4</v>
      </c>
      <c r="IN395" s="138">
        <v>1.4909999999999999E-4</v>
      </c>
      <c r="IO395" s="138">
        <v>1.4870000000000001E-4</v>
      </c>
      <c r="IP395" s="138">
        <v>1.9369999999999999E-4</v>
      </c>
      <c r="IQ395" s="138">
        <v>1.6009999999999999E-4</v>
      </c>
      <c r="IR395" s="138">
        <v>1.662E-4</v>
      </c>
      <c r="IS395" s="118">
        <v>9.8599999999999998E-5</v>
      </c>
      <c r="IT395" s="118">
        <v>8.6799999999999996E-5</v>
      </c>
      <c r="IU395" s="118">
        <v>1.6760000000000001E-4</v>
      </c>
      <c r="IV395" s="118">
        <v>5.1600000000000001E-5</v>
      </c>
      <c r="IW395" s="138">
        <v>1.683E-4</v>
      </c>
      <c r="IX395" s="138">
        <v>1.5890000000000001E-4</v>
      </c>
      <c r="IY395" s="138">
        <v>1.7479999999999999E-4</v>
      </c>
      <c r="IZ395" s="138">
        <v>1.953E-4</v>
      </c>
      <c r="JA395" s="138">
        <v>1.6579999999999999E-4</v>
      </c>
      <c r="JB395" s="138">
        <v>1.7919999999999999E-4</v>
      </c>
      <c r="JC395" s="138">
        <v>1.7330000000000001E-4</v>
      </c>
      <c r="JD395" s="138">
        <v>1.8129999999999999E-4</v>
      </c>
      <c r="JE395" s="118">
        <v>1.929E-4</v>
      </c>
      <c r="JF395" s="118">
        <v>1.649E-4</v>
      </c>
      <c r="JG395" s="118">
        <v>1.6569999999999999E-4</v>
      </c>
      <c r="JH395" s="118">
        <v>2.4379999999999999E-4</v>
      </c>
      <c r="JI395" s="118">
        <v>2.6870000000000003E-4</v>
      </c>
      <c r="JJ395" s="118">
        <v>1.8540000000000001E-4</v>
      </c>
      <c r="JK395" s="118">
        <v>2.4949999999999999E-4</v>
      </c>
      <c r="JL395" s="118">
        <v>2.8350000000000001E-4</v>
      </c>
      <c r="JM395" s="118">
        <v>1.861E-4</v>
      </c>
      <c r="JN395" s="118">
        <v>2.63E-4</v>
      </c>
      <c r="JO395" s="118">
        <v>3.6049999999999998E-4</v>
      </c>
      <c r="JP395" s="118">
        <v>6.422E-4</v>
      </c>
      <c r="JQ395" s="118">
        <v>3.9619999999999998E-4</v>
      </c>
      <c r="JR395" s="118">
        <v>4.9899999999999999E-4</v>
      </c>
      <c r="JS395" s="118">
        <v>1.1620000000000001E-3</v>
      </c>
      <c r="JT395" s="118">
        <v>3.9659999999999999E-4</v>
      </c>
      <c r="JU395" s="118">
        <v>4.66E-4</v>
      </c>
      <c r="JV395" s="118">
        <v>1.395E-4</v>
      </c>
      <c r="JW395" s="118">
        <v>4.0289999999999998E-4</v>
      </c>
      <c r="JX395" s="118">
        <v>3.5659999999999999E-4</v>
      </c>
      <c r="JY395" s="118">
        <v>0</v>
      </c>
      <c r="JZ395" s="118">
        <v>1.0499999999999999E-3</v>
      </c>
      <c r="KA395" s="118">
        <v>6.3809999999999995E-4</v>
      </c>
      <c r="KB395" s="118">
        <v>4.1659999999999999E-4</v>
      </c>
      <c r="KC395" s="118">
        <v>3.2810000000000001E-4</v>
      </c>
      <c r="KD395" s="118">
        <v>2.4120000000000001E-4</v>
      </c>
      <c r="KE395" s="118">
        <v>2.2981E-3</v>
      </c>
      <c r="KF395" s="118">
        <v>2.6420000000000003E-4</v>
      </c>
      <c r="KG395" s="118">
        <v>2.6390000000000002E-4</v>
      </c>
      <c r="KH395" s="118">
        <v>3.0049999999999999E-4</v>
      </c>
      <c r="KI395" s="118">
        <v>1.1845E-3</v>
      </c>
      <c r="KJ395" s="118">
        <v>7.7990000000000004E-4</v>
      </c>
      <c r="KK395" s="118">
        <v>1.5544000000000001E-3</v>
      </c>
      <c r="KL395" s="118">
        <v>8.34E-4</v>
      </c>
      <c r="KM395" s="118">
        <v>7.6409999999999998E-4</v>
      </c>
      <c r="KN395" s="118">
        <v>2.1570000000000001E-4</v>
      </c>
      <c r="KO395" s="118">
        <v>1.0727799999999999E-2</v>
      </c>
      <c r="KP395" s="118">
        <v>1.073E-3</v>
      </c>
      <c r="KQ395" s="118">
        <v>2.3785E-3</v>
      </c>
      <c r="KR395" s="118">
        <v>1.6650000000000001E-4</v>
      </c>
      <c r="KS395" s="118">
        <v>2.3680000000000001E-4</v>
      </c>
      <c r="KT395" s="118">
        <v>2.7010000000000001E-4</v>
      </c>
      <c r="KU395" s="118">
        <v>2.5319999999999997E-4</v>
      </c>
      <c r="KV395" s="118">
        <v>1.004E-4</v>
      </c>
      <c r="KW395" s="118">
        <v>2.397E-4</v>
      </c>
      <c r="KX395" s="118">
        <v>4.8600000000000002E-5</v>
      </c>
      <c r="KY395" s="118">
        <v>7.7399999999999998E-5</v>
      </c>
      <c r="KZ395" s="118">
        <v>1.136E-4</v>
      </c>
      <c r="LA395" s="118">
        <v>1.2740000000000001E-4</v>
      </c>
      <c r="LB395" s="118">
        <v>2.4439999999999998E-4</v>
      </c>
      <c r="LC395" s="118">
        <v>1.774E-4</v>
      </c>
      <c r="LD395" s="118">
        <v>3.0499999999999999E-4</v>
      </c>
      <c r="LE395" s="118">
        <v>2.811E-4</v>
      </c>
      <c r="LF395" s="118">
        <v>1.149E-4</v>
      </c>
      <c r="LG395" s="118">
        <v>1.171E-4</v>
      </c>
      <c r="LH395" s="118">
        <v>1.0730000000000001E-4</v>
      </c>
      <c r="LI395" s="118">
        <v>1.9670000000000001E-4</v>
      </c>
      <c r="LJ395" s="118">
        <v>1.22E-4</v>
      </c>
      <c r="LK395" s="118">
        <v>4.74E-5</v>
      </c>
      <c r="LL395" s="118">
        <v>6.5199999999999999E-5</v>
      </c>
      <c r="LM395" s="118">
        <v>6.7299999999999996E-5</v>
      </c>
      <c r="LN395" s="118">
        <v>1.6579999999999999E-4</v>
      </c>
      <c r="LO395" s="118">
        <v>2.12E-5</v>
      </c>
      <c r="LP395" s="118">
        <v>4.0999999999999997E-6</v>
      </c>
      <c r="LQ395" s="118">
        <v>4.7839999999999997E-4</v>
      </c>
      <c r="LR395" s="118">
        <v>1.0449000000000001E-3</v>
      </c>
      <c r="LS395" s="118">
        <v>6.0769999999999997E-4</v>
      </c>
      <c r="LT395" s="118">
        <v>4.5669999999999999E-4</v>
      </c>
      <c r="LU395" s="118">
        <v>1.595E-4</v>
      </c>
      <c r="LV395" s="118">
        <v>2.5090000000000003E-4</v>
      </c>
      <c r="LW395" s="118">
        <v>6.3899999999999995E-5</v>
      </c>
      <c r="LX395" s="118">
        <v>1.189E-4</v>
      </c>
      <c r="LY395" s="118">
        <v>4.4240000000000002E-4</v>
      </c>
      <c r="LZ395" s="118">
        <v>3.234E-4</v>
      </c>
      <c r="MA395" s="118">
        <v>1.6430000000000001E-4</v>
      </c>
      <c r="MB395" s="118">
        <v>3.3629999999999999E-4</v>
      </c>
      <c r="MC395" s="118">
        <v>4.4109999999999999E-4</v>
      </c>
      <c r="MD395" s="118">
        <v>4.5790000000000002E-4</v>
      </c>
      <c r="ME395" s="118">
        <v>3.9790000000000002E-4</v>
      </c>
      <c r="MF395" s="118">
        <v>1.1290000000000001E-4</v>
      </c>
      <c r="MG395" s="118">
        <v>1.9677000000000002E-3</v>
      </c>
      <c r="MH395" s="118">
        <v>3.8309999999999999E-4</v>
      </c>
      <c r="MI395" s="118">
        <v>3.6390000000000001E-4</v>
      </c>
      <c r="MJ395" s="118">
        <v>1.2540000000000001E-4</v>
      </c>
      <c r="MK395" s="118">
        <v>1.7119999999999999E-4</v>
      </c>
      <c r="ML395" s="118">
        <v>7.025E-4</v>
      </c>
      <c r="MM395" s="118">
        <v>9.9320000000000007E-4</v>
      </c>
      <c r="MN395" s="118">
        <v>2.274E-4</v>
      </c>
      <c r="MO395" s="118">
        <v>4.5830000000000003E-4</v>
      </c>
      <c r="MP395" s="118">
        <v>9.7289999999999996E-4</v>
      </c>
      <c r="MQ395" s="118">
        <v>4.9109999999999996E-4</v>
      </c>
      <c r="MR395" s="118">
        <v>9.1989999999999997E-4</v>
      </c>
      <c r="MS395" s="118">
        <v>3.5760000000000002E-4</v>
      </c>
      <c r="MT395" s="118">
        <v>3.1320000000000002E-4</v>
      </c>
      <c r="MU395" s="118">
        <v>6.3219999999999997E-4</v>
      </c>
      <c r="MV395" s="118">
        <v>2.654E-4</v>
      </c>
      <c r="MW395" s="118">
        <v>7.5210000000000001E-4</v>
      </c>
      <c r="MX395" s="118">
        <v>2.6787999999999998E-3</v>
      </c>
      <c r="MY395" s="118">
        <v>8.8489999999999999E-4</v>
      </c>
      <c r="MZ395" s="118">
        <v>1.4641000000000001E-3</v>
      </c>
      <c r="NA395" s="118">
        <v>1.2777000000000001E-3</v>
      </c>
      <c r="NB395" s="118">
        <v>4.0999999999999999E-4</v>
      </c>
      <c r="NC395" s="118">
        <v>8.1090000000000003E-4</v>
      </c>
      <c r="ND395" s="118">
        <v>4.7678E-3</v>
      </c>
      <c r="NE395" s="118">
        <v>4.9081999999999997E-3</v>
      </c>
      <c r="NF395" s="118">
        <v>3.0033999999999998E-3</v>
      </c>
      <c r="NG395" s="118">
        <v>1.2294999999999999E-3</v>
      </c>
      <c r="NH395" s="118">
        <v>1.1800999999999999E-3</v>
      </c>
      <c r="NI395" s="118">
        <v>1.2568E-3</v>
      </c>
      <c r="NJ395" s="118">
        <v>1.484E-4</v>
      </c>
      <c r="NK395" s="118">
        <v>2.9490000000000001E-4</v>
      </c>
      <c r="NL395" s="118">
        <v>3.4799999999999999E-5</v>
      </c>
      <c r="NM395" s="118">
        <v>2.2149999999999999E-4</v>
      </c>
      <c r="NN395" s="118">
        <v>4.035E-4</v>
      </c>
      <c r="NO395" s="118">
        <v>5.4049999999999996E-4</v>
      </c>
      <c r="NP395" s="118">
        <v>6.0860000000000005E-4</v>
      </c>
      <c r="NQ395" s="118">
        <v>2.0718999999999998E-3</v>
      </c>
      <c r="NR395" s="118">
        <v>2.4358000000000001E-3</v>
      </c>
      <c r="NS395" s="118">
        <v>6.2129999999999998E-4</v>
      </c>
      <c r="NT395" s="118">
        <v>1.4197999999999999E-3</v>
      </c>
      <c r="NU395" s="118">
        <v>1.1144E-3</v>
      </c>
      <c r="NV395" s="118">
        <v>8.2479999999999999E-4</v>
      </c>
      <c r="NW395" s="118">
        <v>3.4296000000000001E-3</v>
      </c>
      <c r="NX395" s="118">
        <v>3.0509999999999999E-4</v>
      </c>
      <c r="NY395" s="118">
        <v>1.091E-4</v>
      </c>
      <c r="NZ395" s="118">
        <v>9.8039000000000008E-3</v>
      </c>
      <c r="OA395" s="118">
        <v>4.1699999999999997E-5</v>
      </c>
      <c r="OB395" s="118">
        <v>1.0481499999999999</v>
      </c>
      <c r="OC395" s="118">
        <v>5.3518000000000003E-3</v>
      </c>
      <c r="OD395" s="118">
        <v>1.9019E-3</v>
      </c>
      <c r="OE395" s="118">
        <v>2.7789999999999998E-4</v>
      </c>
      <c r="OF395" s="118">
        <v>4.3550000000000001E-4</v>
      </c>
      <c r="OG395" s="118">
        <v>0</v>
      </c>
      <c r="OH395" s="118">
        <v>2.7779999999999998E-4</v>
      </c>
      <c r="OI395" s="118">
        <v>1.6330000000000001E-4</v>
      </c>
      <c r="OJ395" s="118">
        <v>5.1856000000000003E-3</v>
      </c>
      <c r="OK395" s="118">
        <v>2.6739999999999999E-4</v>
      </c>
      <c r="OL395" s="118">
        <v>2.164E-4</v>
      </c>
      <c r="OM395" s="118">
        <v>5.9880000000000003E-4</v>
      </c>
      <c r="ON395" s="118">
        <v>2.6316999999999998E-3</v>
      </c>
      <c r="OO395" s="118">
        <v>1.1100000000000001E-3</v>
      </c>
      <c r="OP395" s="118">
        <v>3.3149999999999998E-4</v>
      </c>
      <c r="OQ395" s="118">
        <v>2.9579999999999998E-4</v>
      </c>
      <c r="OR395" s="119">
        <v>2.9789999999999998E-4</v>
      </c>
    </row>
    <row r="396" spans="1:408" ht="12.75" customHeight="1">
      <c r="A396" s="115">
        <v>812900</v>
      </c>
      <c r="B396" s="69" t="str">
        <f>INDEX('NAICS to ISIC Key'!H:H,MATCH(A396,'NAICS to ISIC Key'!D:D,0))</f>
        <v>ISIC 86T88</v>
      </c>
      <c r="C396" s="121" t="s">
        <v>833</v>
      </c>
      <c r="D396" s="117">
        <v>2.097E-4</v>
      </c>
      <c r="E396" s="118">
        <v>3.9320000000000002E-4</v>
      </c>
      <c r="F396" s="118">
        <v>2.5799999999999998E-4</v>
      </c>
      <c r="G396" s="118">
        <v>1.7110000000000001E-4</v>
      </c>
      <c r="H396" s="118">
        <v>2.5230000000000001E-4</v>
      </c>
      <c r="I396" s="118">
        <v>2.1550000000000001E-4</v>
      </c>
      <c r="J396" s="118">
        <v>6.0630000000000005E-4</v>
      </c>
      <c r="K396" s="118">
        <v>3.481E-4</v>
      </c>
      <c r="L396" s="118">
        <v>7.9080000000000003E-4</v>
      </c>
      <c r="M396" s="118">
        <v>1.9790000000000001E-4</v>
      </c>
      <c r="N396" s="118">
        <v>1.9239999999999999E-4</v>
      </c>
      <c r="O396" s="118">
        <v>8.2999999999999998E-5</v>
      </c>
      <c r="P396" s="118">
        <v>2.3259999999999999E-4</v>
      </c>
      <c r="Q396" s="118">
        <v>1.014E-4</v>
      </c>
      <c r="R396" s="118">
        <v>1.6430000000000001E-4</v>
      </c>
      <c r="S396" s="118">
        <v>1.236E-4</v>
      </c>
      <c r="T396" s="118">
        <v>1.7210000000000001E-4</v>
      </c>
      <c r="U396" s="118">
        <v>1.9330000000000001E-4</v>
      </c>
      <c r="V396" s="118">
        <v>1.728E-4</v>
      </c>
      <c r="W396" s="118">
        <v>1.3469999999999999E-4</v>
      </c>
      <c r="X396" s="118">
        <v>1.616E-4</v>
      </c>
      <c r="Y396" s="118">
        <v>9.1299999999999997E-5</v>
      </c>
      <c r="Z396" s="118">
        <v>1.194E-4</v>
      </c>
      <c r="AA396" s="118">
        <v>1.8560000000000001E-4</v>
      </c>
      <c r="AB396" s="118">
        <v>1.4980000000000001E-4</v>
      </c>
      <c r="AC396" s="118">
        <v>1.4569999999999999E-4</v>
      </c>
      <c r="AD396" s="118">
        <v>2.0139999999999999E-4</v>
      </c>
      <c r="AE396" s="118">
        <v>2.0330000000000001E-4</v>
      </c>
      <c r="AF396" s="118">
        <v>1.671E-4</v>
      </c>
      <c r="AG396" s="118">
        <v>7.7799999999999994E-5</v>
      </c>
      <c r="AH396" s="118">
        <v>1.974E-4</v>
      </c>
      <c r="AI396" s="118">
        <v>1.351E-4</v>
      </c>
      <c r="AJ396" s="118">
        <v>2.2660000000000001E-4</v>
      </c>
      <c r="AK396" s="118">
        <v>1.205E-4</v>
      </c>
      <c r="AL396" s="118">
        <v>1.4630000000000001E-4</v>
      </c>
      <c r="AM396" s="118">
        <v>1.5300000000000001E-4</v>
      </c>
      <c r="AN396" s="118">
        <v>2.9980000000000002E-4</v>
      </c>
      <c r="AO396" s="118">
        <v>2.5379999999999999E-4</v>
      </c>
      <c r="AP396" s="118">
        <v>2.5690000000000001E-4</v>
      </c>
      <c r="AQ396" s="118">
        <v>2.496E-4</v>
      </c>
      <c r="AR396" s="118">
        <v>1.6860000000000001E-4</v>
      </c>
      <c r="AS396" s="118">
        <v>1.8369999999999999E-4</v>
      </c>
      <c r="AT396" s="118">
        <v>1.6540000000000001E-4</v>
      </c>
      <c r="AU396" s="118">
        <v>2.0709999999999999E-4</v>
      </c>
      <c r="AV396" s="118">
        <v>1.9489999999999999E-4</v>
      </c>
      <c r="AW396" s="118">
        <v>2.4640000000000003E-4</v>
      </c>
      <c r="AX396" s="118">
        <v>1.5689999999999999E-4</v>
      </c>
      <c r="AY396" s="118">
        <v>1.3970000000000001E-4</v>
      </c>
      <c r="AZ396" s="118">
        <v>2.366E-4</v>
      </c>
      <c r="BA396" s="118">
        <v>1.392E-4</v>
      </c>
      <c r="BB396" s="118">
        <v>1.6890000000000001E-4</v>
      </c>
      <c r="BC396" s="118">
        <v>1.6440000000000001E-4</v>
      </c>
      <c r="BD396" s="118">
        <v>4.0190000000000001E-4</v>
      </c>
      <c r="BE396" s="118">
        <v>2.6709999999999999E-4</v>
      </c>
      <c r="BF396" s="118">
        <v>3.3159999999999998E-4</v>
      </c>
      <c r="BG396" s="118">
        <v>1.5229999999999999E-4</v>
      </c>
      <c r="BH396" s="118">
        <v>2.1269999999999999E-4</v>
      </c>
      <c r="BI396" s="118">
        <v>1.3909999999999999E-4</v>
      </c>
      <c r="BJ396" s="118">
        <v>2.243E-4</v>
      </c>
      <c r="BK396" s="118">
        <v>1.942E-4</v>
      </c>
      <c r="BL396" s="118">
        <v>3.1119999999999997E-4</v>
      </c>
      <c r="BM396" s="118">
        <v>1.931E-4</v>
      </c>
      <c r="BN396" s="118">
        <v>2.9409999999999999E-4</v>
      </c>
      <c r="BO396" s="118">
        <v>2.363E-4</v>
      </c>
      <c r="BP396" s="118">
        <v>2.3910000000000001E-4</v>
      </c>
      <c r="BQ396" s="118">
        <v>2.1049999999999999E-4</v>
      </c>
      <c r="BR396" s="118">
        <v>2.6899999999999998E-4</v>
      </c>
      <c r="BS396" s="118">
        <v>2.5339999999999998E-4</v>
      </c>
      <c r="BT396" s="118">
        <v>1.9890000000000001E-4</v>
      </c>
      <c r="BU396" s="118">
        <v>2.5900000000000001E-4</v>
      </c>
      <c r="BV396" s="118">
        <v>2.3159999999999999E-4</v>
      </c>
      <c r="BW396" s="118">
        <v>2.5149999999999999E-4</v>
      </c>
      <c r="BX396" s="118">
        <v>2.221E-4</v>
      </c>
      <c r="BY396" s="118">
        <v>1.8220000000000001E-4</v>
      </c>
      <c r="BZ396" s="118">
        <v>2.154E-4</v>
      </c>
      <c r="CA396" s="118">
        <v>1.953E-4</v>
      </c>
      <c r="CB396" s="118">
        <v>2.3039999999999999E-4</v>
      </c>
      <c r="CC396" s="118">
        <v>2.3780000000000001E-4</v>
      </c>
      <c r="CD396" s="118">
        <v>1.8890000000000001E-4</v>
      </c>
      <c r="CE396" s="118">
        <v>2.0799999999999999E-4</v>
      </c>
      <c r="CF396" s="118">
        <v>1.6339999999999999E-4</v>
      </c>
      <c r="CG396" s="118">
        <v>2.2269999999999999E-4</v>
      </c>
      <c r="CH396" s="118">
        <v>2.7480000000000001E-4</v>
      </c>
      <c r="CI396" s="118">
        <v>2.9329999999999997E-4</v>
      </c>
      <c r="CJ396" s="118">
        <v>2.5030000000000001E-4</v>
      </c>
      <c r="CK396" s="118">
        <v>2.308E-4</v>
      </c>
      <c r="CL396" s="118">
        <v>2.0120000000000001E-4</v>
      </c>
      <c r="CM396" s="118">
        <v>2.4509999999999999E-4</v>
      </c>
      <c r="CN396" s="118">
        <v>1.8789999999999999E-4</v>
      </c>
      <c r="CO396" s="118">
        <v>2.117E-4</v>
      </c>
      <c r="CP396" s="118">
        <v>2.0340000000000001E-4</v>
      </c>
      <c r="CQ396" s="118">
        <v>2.476E-4</v>
      </c>
      <c r="CR396" s="118">
        <v>2.3369999999999999E-4</v>
      </c>
      <c r="CS396" s="118">
        <v>2.309E-4</v>
      </c>
      <c r="CT396" s="118">
        <v>1.8000000000000001E-4</v>
      </c>
      <c r="CU396" s="118">
        <v>1.495E-4</v>
      </c>
      <c r="CV396" s="118">
        <v>2.4479999999999999E-4</v>
      </c>
      <c r="CW396" s="118">
        <v>1.896E-4</v>
      </c>
      <c r="CX396" s="118">
        <v>2.5030000000000001E-4</v>
      </c>
      <c r="CY396" s="118">
        <v>1.974E-4</v>
      </c>
      <c r="CZ396" s="118">
        <v>1.8819999999999999E-4</v>
      </c>
      <c r="DA396" s="118">
        <v>2.5559999999999998E-4</v>
      </c>
      <c r="DB396" s="118">
        <v>2.353E-4</v>
      </c>
      <c r="DC396" s="118">
        <v>2.3149999999999999E-4</v>
      </c>
      <c r="DD396" s="118">
        <v>2.476E-4</v>
      </c>
      <c r="DE396" s="118">
        <v>2.097E-4</v>
      </c>
      <c r="DF396" s="118">
        <v>2.1110000000000001E-4</v>
      </c>
      <c r="DG396" s="118">
        <v>1.8880000000000001E-4</v>
      </c>
      <c r="DH396" s="118">
        <v>2.429E-4</v>
      </c>
      <c r="DI396" s="118">
        <v>2.0939999999999999E-4</v>
      </c>
      <c r="DJ396" s="118">
        <v>6.4700000000000001E-5</v>
      </c>
      <c r="DK396" s="118">
        <v>1.5080000000000001E-4</v>
      </c>
      <c r="DL396" s="118">
        <v>1.0849999999999999E-4</v>
      </c>
      <c r="DM396" s="118">
        <v>1.27E-4</v>
      </c>
      <c r="DN396" s="118">
        <v>1.3530000000000001E-4</v>
      </c>
      <c r="DO396" s="118">
        <v>1.5559999999999999E-4</v>
      </c>
      <c r="DP396" s="118">
        <v>8.2899999999999996E-5</v>
      </c>
      <c r="DQ396" s="118">
        <v>1.6330000000000001E-4</v>
      </c>
      <c r="DR396" s="118">
        <v>1.6469999999999999E-4</v>
      </c>
      <c r="DS396" s="118">
        <v>7.7000000000000001E-5</v>
      </c>
      <c r="DT396" s="118">
        <v>7.0699999999999997E-5</v>
      </c>
      <c r="DU396" s="118">
        <v>1.3320000000000001E-4</v>
      </c>
      <c r="DV396" s="118">
        <v>1.1620000000000001E-4</v>
      </c>
      <c r="DW396" s="118">
        <v>5.4700000000000001E-5</v>
      </c>
      <c r="DX396" s="118">
        <v>2.2440000000000001E-4</v>
      </c>
      <c r="DY396" s="118">
        <v>9.7299999999999993E-5</v>
      </c>
      <c r="DZ396" s="118">
        <v>1.142E-4</v>
      </c>
      <c r="EA396" s="118">
        <v>7.7000000000000001E-5</v>
      </c>
      <c r="EB396" s="118">
        <v>1.471E-4</v>
      </c>
      <c r="EC396" s="118">
        <v>9.9300000000000001E-5</v>
      </c>
      <c r="ED396" s="118">
        <v>2.4039999999999999E-4</v>
      </c>
      <c r="EE396" s="118">
        <v>2.3929999999999999E-4</v>
      </c>
      <c r="EF396" s="118">
        <v>2.5690000000000001E-4</v>
      </c>
      <c r="EG396" s="118">
        <v>2.0369999999999999E-4</v>
      </c>
      <c r="EH396" s="118">
        <v>2.0460000000000001E-4</v>
      </c>
      <c r="EI396" s="118">
        <v>2.319E-4</v>
      </c>
      <c r="EJ396" s="118">
        <v>1.7819999999999999E-4</v>
      </c>
      <c r="EK396" s="118">
        <v>1.9479999999999999E-4</v>
      </c>
      <c r="EL396" s="118">
        <v>2.0709999999999999E-4</v>
      </c>
      <c r="EM396" s="118">
        <v>2.274E-4</v>
      </c>
      <c r="EN396" s="118">
        <v>1.7320000000000001E-4</v>
      </c>
      <c r="EO396" s="118">
        <v>1.3760000000000001E-4</v>
      </c>
      <c r="EP396" s="118">
        <v>1.4520000000000001E-4</v>
      </c>
      <c r="EQ396" s="118">
        <v>2.297E-4</v>
      </c>
      <c r="ER396" s="118">
        <v>2.143E-4</v>
      </c>
      <c r="ES396" s="118">
        <v>1.4770000000000001E-4</v>
      </c>
      <c r="ET396" s="118">
        <v>2.3350000000000001E-4</v>
      </c>
      <c r="EU396" s="118">
        <v>3.0400000000000002E-4</v>
      </c>
      <c r="EV396" s="118">
        <v>3.3320000000000002E-4</v>
      </c>
      <c r="EW396" s="118">
        <v>3.2049999999999998E-4</v>
      </c>
      <c r="EX396" s="118">
        <v>3.3040000000000001E-4</v>
      </c>
      <c r="EY396" s="118">
        <v>2.9589999999999998E-4</v>
      </c>
      <c r="EZ396" s="118">
        <v>2.0000000000000001E-4</v>
      </c>
      <c r="FA396" s="118">
        <v>2.8509999999999999E-4</v>
      </c>
      <c r="FB396" s="118">
        <v>2.7149999999999999E-4</v>
      </c>
      <c r="FC396" s="118">
        <v>2.4120000000000001E-4</v>
      </c>
      <c r="FD396" s="118">
        <v>2.564E-4</v>
      </c>
      <c r="FE396" s="118">
        <v>3.8200000000000002E-4</v>
      </c>
      <c r="FF396" s="118">
        <v>2.7720000000000002E-4</v>
      </c>
      <c r="FG396" s="118">
        <v>2.877E-4</v>
      </c>
      <c r="FH396" s="118">
        <v>2.7819999999999999E-4</v>
      </c>
      <c r="FI396" s="118">
        <v>1.11E-4</v>
      </c>
      <c r="FJ396" s="118">
        <v>8.4599999999999996E-5</v>
      </c>
      <c r="FK396" s="118">
        <v>1.418E-4</v>
      </c>
      <c r="FL396" s="118">
        <v>1.5229999999999999E-4</v>
      </c>
      <c r="FM396" s="118">
        <v>1.016E-4</v>
      </c>
      <c r="FN396" s="118">
        <v>2.5759999999999997E-4</v>
      </c>
      <c r="FO396" s="118">
        <v>2.2259999999999999E-4</v>
      </c>
      <c r="FP396" s="118">
        <v>2.8479999999999998E-4</v>
      </c>
      <c r="FQ396" s="118">
        <v>1.9909999999999999E-4</v>
      </c>
      <c r="FR396" s="118">
        <v>1.751E-4</v>
      </c>
      <c r="FS396" s="118">
        <v>2.8219999999999997E-4</v>
      </c>
      <c r="FT396" s="118">
        <v>2.1609999999999999E-4</v>
      </c>
      <c r="FU396" s="118">
        <v>3.1629999999999999E-4</v>
      </c>
      <c r="FV396" s="118">
        <v>2.541E-4</v>
      </c>
      <c r="FW396" s="118">
        <v>2.7740000000000002E-4</v>
      </c>
      <c r="FX396" s="118">
        <v>3.436E-4</v>
      </c>
      <c r="FY396" s="118">
        <v>2.4369999999999999E-4</v>
      </c>
      <c r="FZ396" s="118">
        <v>2.7720000000000002E-4</v>
      </c>
      <c r="GA396" s="118">
        <v>3.702E-4</v>
      </c>
      <c r="GB396" s="118">
        <v>1.7560000000000001E-4</v>
      </c>
      <c r="GC396" s="118">
        <v>2.0210000000000001E-4</v>
      </c>
      <c r="GD396" s="118">
        <v>1.7789999999999999E-4</v>
      </c>
      <c r="GE396" s="118">
        <v>1.4880000000000001E-4</v>
      </c>
      <c r="GF396" s="118">
        <v>1.8540000000000001E-4</v>
      </c>
      <c r="GG396" s="118">
        <v>2.2910000000000001E-4</v>
      </c>
      <c r="GH396" s="118">
        <v>3.2190000000000002E-4</v>
      </c>
      <c r="GI396" s="118">
        <v>2.4709999999999999E-4</v>
      </c>
      <c r="GJ396" s="118">
        <v>2.6059999999999999E-4</v>
      </c>
      <c r="GK396" s="118">
        <v>2.565E-4</v>
      </c>
      <c r="GL396" s="118">
        <v>2.476E-4</v>
      </c>
      <c r="GM396" s="118">
        <v>3.4880000000000002E-4</v>
      </c>
      <c r="GN396" s="118">
        <v>4.2779999999999999E-4</v>
      </c>
      <c r="GO396" s="118">
        <v>2.922E-4</v>
      </c>
      <c r="GP396" s="118">
        <v>2.9399999999999999E-4</v>
      </c>
      <c r="GQ396" s="118">
        <v>4.5160000000000003E-4</v>
      </c>
      <c r="GR396" s="118">
        <v>2.6800000000000001E-4</v>
      </c>
      <c r="GS396" s="118">
        <v>3.3389999999999998E-4</v>
      </c>
      <c r="GT396" s="118">
        <v>3.545E-4</v>
      </c>
      <c r="GU396" s="118">
        <v>3.857E-4</v>
      </c>
      <c r="GV396" s="118">
        <v>3.5330000000000002E-4</v>
      </c>
      <c r="GW396" s="118">
        <v>6.2520000000000002E-4</v>
      </c>
      <c r="GX396" s="118">
        <v>4.996E-4</v>
      </c>
      <c r="GY396" s="118">
        <v>5.2649999999999995E-4</v>
      </c>
      <c r="GZ396" s="118">
        <v>4.0959999999999998E-4</v>
      </c>
      <c r="HA396" s="118">
        <v>5.4500000000000002E-4</v>
      </c>
      <c r="HB396" s="118">
        <v>3.7340000000000002E-4</v>
      </c>
      <c r="HC396" s="118">
        <v>2.0990000000000001E-4</v>
      </c>
      <c r="HD396" s="118">
        <v>2.7740000000000002E-4</v>
      </c>
      <c r="HE396" s="118">
        <v>3.5829999999999998E-4</v>
      </c>
      <c r="HF396" s="118">
        <v>3.6460000000000003E-4</v>
      </c>
      <c r="HG396" s="118">
        <v>3.5950000000000001E-4</v>
      </c>
      <c r="HH396" s="118">
        <v>2.4709999999999999E-4</v>
      </c>
      <c r="HI396" s="118">
        <v>3.6630000000000001E-4</v>
      </c>
      <c r="HJ396" s="118">
        <v>3.8000000000000002E-4</v>
      </c>
      <c r="HK396" s="118">
        <v>2.8509999999999999E-4</v>
      </c>
      <c r="HL396" s="118">
        <v>2.151E-4</v>
      </c>
      <c r="HM396" s="118">
        <v>3.4680000000000003E-4</v>
      </c>
      <c r="HN396" s="118">
        <v>3.3290000000000001E-4</v>
      </c>
      <c r="HO396" s="118">
        <v>1.293E-4</v>
      </c>
      <c r="HP396" s="118">
        <v>2.6160000000000002E-4</v>
      </c>
      <c r="HQ396" s="118">
        <v>2.5500000000000002E-4</v>
      </c>
      <c r="HR396" s="118">
        <v>2.987E-4</v>
      </c>
      <c r="HS396" s="118">
        <v>2.9159999999999999E-4</v>
      </c>
      <c r="HT396" s="118">
        <v>2.8229999999999998E-4</v>
      </c>
      <c r="HU396" s="118">
        <v>2.4709999999999999E-4</v>
      </c>
      <c r="HV396" s="118">
        <v>2.6390000000000002E-4</v>
      </c>
      <c r="HW396" s="118">
        <v>4.0269999999999998E-4</v>
      </c>
      <c r="HX396" s="118">
        <v>2.3699999999999999E-4</v>
      </c>
      <c r="HY396" s="118">
        <v>2.3259999999999999E-4</v>
      </c>
      <c r="HZ396" s="118">
        <v>2.3890000000000001E-4</v>
      </c>
      <c r="IA396" s="118">
        <v>2.8669999999999998E-4</v>
      </c>
      <c r="IB396" s="118">
        <v>2.6699999999999998E-4</v>
      </c>
      <c r="IC396" s="118">
        <v>3.0689999999999998E-4</v>
      </c>
      <c r="ID396" s="118">
        <v>2.519E-4</v>
      </c>
      <c r="IE396" s="118">
        <v>2.3609999999999999E-4</v>
      </c>
      <c r="IF396" s="118">
        <v>2.231E-4</v>
      </c>
      <c r="IG396" s="118">
        <v>1.6310000000000001E-4</v>
      </c>
      <c r="IH396" s="118">
        <v>5.7899999999999998E-5</v>
      </c>
      <c r="II396" s="118">
        <v>1.3880000000000001E-4</v>
      </c>
      <c r="IJ396" s="118">
        <v>1.17E-4</v>
      </c>
      <c r="IK396" s="118">
        <v>1.495E-4</v>
      </c>
      <c r="IL396" s="138">
        <v>1.8579999999999999E-4</v>
      </c>
      <c r="IM396" s="138">
        <v>1.4909999999999999E-4</v>
      </c>
      <c r="IN396" s="138">
        <v>1.3200000000000001E-4</v>
      </c>
      <c r="IO396" s="138">
        <v>1.7320000000000001E-4</v>
      </c>
      <c r="IP396" s="138">
        <v>2.8370000000000001E-4</v>
      </c>
      <c r="IQ396" s="138">
        <v>2.5829999999999999E-4</v>
      </c>
      <c r="IR396" s="138">
        <v>2.3350000000000001E-4</v>
      </c>
      <c r="IS396" s="118">
        <v>1.2760000000000001E-4</v>
      </c>
      <c r="IT396" s="118">
        <v>1.262E-4</v>
      </c>
      <c r="IU396" s="118">
        <v>1.125E-4</v>
      </c>
      <c r="IV396" s="118">
        <v>5.02E-5</v>
      </c>
      <c r="IW396" s="138">
        <v>3.7520000000000001E-4</v>
      </c>
      <c r="IX396" s="138">
        <v>2.3460000000000001E-4</v>
      </c>
      <c r="IY396" s="138">
        <v>2.3029999999999999E-4</v>
      </c>
      <c r="IZ396" s="138">
        <v>2.208E-4</v>
      </c>
      <c r="JA396" s="138">
        <v>2.2130000000000001E-4</v>
      </c>
      <c r="JB396" s="138">
        <v>1.9699999999999999E-4</v>
      </c>
      <c r="JC396" s="138">
        <v>2.409E-4</v>
      </c>
      <c r="JD396" s="138">
        <v>2.5579999999999998E-4</v>
      </c>
      <c r="JE396" s="118">
        <v>2.8049999999999999E-4</v>
      </c>
      <c r="JF396" s="118">
        <v>2.5379999999999999E-4</v>
      </c>
      <c r="JG396" s="118">
        <v>2.611E-4</v>
      </c>
      <c r="JH396" s="118">
        <v>2.7930000000000001E-4</v>
      </c>
      <c r="JI396" s="118">
        <v>2.7409999999999999E-4</v>
      </c>
      <c r="JJ396" s="118">
        <v>2.6120000000000001E-4</v>
      </c>
      <c r="JK396" s="118">
        <v>2.5920000000000001E-4</v>
      </c>
      <c r="JL396" s="118">
        <v>2.719E-4</v>
      </c>
      <c r="JM396" s="118">
        <v>2.3729999999999999E-4</v>
      </c>
      <c r="JN396" s="118">
        <v>2.5680000000000001E-4</v>
      </c>
      <c r="JO396" s="118">
        <v>2.1599000000000002E-3</v>
      </c>
      <c r="JP396" s="118">
        <v>8.4550000000000001E-4</v>
      </c>
      <c r="JQ396" s="118">
        <v>1.2634E-3</v>
      </c>
      <c r="JR396" s="118">
        <v>1.3155E-3</v>
      </c>
      <c r="JS396" s="118">
        <v>1.3205000000000001E-3</v>
      </c>
      <c r="JT396" s="118">
        <v>3.167E-4</v>
      </c>
      <c r="JU396" s="118">
        <v>2.1706999999999998E-3</v>
      </c>
      <c r="JV396" s="118">
        <v>1.117E-4</v>
      </c>
      <c r="JW396" s="118">
        <v>2.5712E-3</v>
      </c>
      <c r="JX396" s="118">
        <v>7.4100000000000001E-4</v>
      </c>
      <c r="JY396" s="118">
        <v>0</v>
      </c>
      <c r="JZ396" s="118">
        <v>3.6739999999999999E-4</v>
      </c>
      <c r="KA396" s="118">
        <v>1.5019999999999999E-4</v>
      </c>
      <c r="KB396" s="118">
        <v>1.429E-4</v>
      </c>
      <c r="KC396" s="118">
        <v>2.6830000000000002E-4</v>
      </c>
      <c r="KD396" s="118">
        <v>7.6429999999999998E-4</v>
      </c>
      <c r="KE396" s="118">
        <v>1.828E-4</v>
      </c>
      <c r="KF396" s="118">
        <v>2.3839999999999999E-4</v>
      </c>
      <c r="KG396" s="118">
        <v>2.7149999999999999E-4</v>
      </c>
      <c r="KH396" s="118">
        <v>9.7130000000000003E-4</v>
      </c>
      <c r="KI396" s="118">
        <v>8.92E-5</v>
      </c>
      <c r="KJ396" s="118">
        <v>1.6540000000000001E-4</v>
      </c>
      <c r="KK396" s="118">
        <v>3.6640000000000002E-4</v>
      </c>
      <c r="KL396" s="118">
        <v>1.3990000000000001E-4</v>
      </c>
      <c r="KM396" s="118">
        <v>8.9400000000000005E-5</v>
      </c>
      <c r="KN396" s="118">
        <v>1.537E-4</v>
      </c>
      <c r="KO396" s="118">
        <v>1.3860000000000001E-4</v>
      </c>
      <c r="KP396" s="118">
        <v>1.5440000000000001E-4</v>
      </c>
      <c r="KQ396" s="118">
        <v>1.6860000000000001E-4</v>
      </c>
      <c r="KR396" s="118">
        <v>1.407E-4</v>
      </c>
      <c r="KS396" s="118">
        <v>2.3130000000000001E-4</v>
      </c>
      <c r="KT396" s="118">
        <v>2.898E-4</v>
      </c>
      <c r="KU396" s="118">
        <v>1.9786000000000001E-3</v>
      </c>
      <c r="KV396" s="118">
        <v>1.6699999999999999E-4</v>
      </c>
      <c r="KW396" s="118">
        <v>1.448E-4</v>
      </c>
      <c r="KX396" s="118">
        <v>5.2200000000000002E-5</v>
      </c>
      <c r="KY396" s="118">
        <v>1.172E-4</v>
      </c>
      <c r="KZ396" s="118">
        <v>1.8000000000000001E-4</v>
      </c>
      <c r="LA396" s="118">
        <v>4.4930000000000002E-4</v>
      </c>
      <c r="LB396" s="118">
        <v>2.2082E-3</v>
      </c>
      <c r="LC396" s="118">
        <v>7.628E-4</v>
      </c>
      <c r="LD396" s="118">
        <v>3.2899999999999997E-4</v>
      </c>
      <c r="LE396" s="118">
        <v>3.279E-4</v>
      </c>
      <c r="LF396" s="118">
        <v>1.7980000000000001E-4</v>
      </c>
      <c r="LG396" s="118">
        <v>4.0690000000000002E-4</v>
      </c>
      <c r="LH396" s="118">
        <v>2.5750000000000002E-4</v>
      </c>
      <c r="LI396" s="118">
        <v>5.9900000000000003E-4</v>
      </c>
      <c r="LJ396" s="118">
        <v>3.4210000000000002E-4</v>
      </c>
      <c r="LK396" s="118">
        <v>1.093E-4</v>
      </c>
      <c r="LL396" s="118">
        <v>1.05E-4</v>
      </c>
      <c r="LM396" s="118">
        <v>9.98E-5</v>
      </c>
      <c r="LN396" s="118">
        <v>4.1379999999999998E-4</v>
      </c>
      <c r="LO396" s="118">
        <v>4.0200000000000001E-5</v>
      </c>
      <c r="LP396" s="118">
        <v>7.3000000000000004E-6</v>
      </c>
      <c r="LQ396" s="118">
        <v>2.3570000000000001E-4</v>
      </c>
      <c r="LR396" s="118">
        <v>1.616E-4</v>
      </c>
      <c r="LS396" s="118">
        <v>1.998E-4</v>
      </c>
      <c r="LT396" s="118">
        <v>1.627E-4</v>
      </c>
      <c r="LU396" s="118">
        <v>2.1469999999999999E-4</v>
      </c>
      <c r="LV396" s="118">
        <v>4.7390000000000003E-4</v>
      </c>
      <c r="LW396" s="118">
        <v>1.1510000000000001E-4</v>
      </c>
      <c r="LX396" s="118">
        <v>1.661E-4</v>
      </c>
      <c r="LY396" s="118">
        <v>2.9980000000000002E-4</v>
      </c>
      <c r="LZ396" s="118">
        <v>2.4245E-3</v>
      </c>
      <c r="MA396" s="118">
        <v>9.1560000000000003E-4</v>
      </c>
      <c r="MB396" s="118">
        <v>3.299E-4</v>
      </c>
      <c r="MC396" s="118">
        <v>8.6794999999999997E-3</v>
      </c>
      <c r="MD396" s="118">
        <v>6.9490000000000003E-4</v>
      </c>
      <c r="ME396" s="118">
        <v>2.1741999999999998E-3</v>
      </c>
      <c r="MF396" s="118">
        <v>2.2935E-3</v>
      </c>
      <c r="MG396" s="118">
        <v>1.4313299999999999E-2</v>
      </c>
      <c r="MH396" s="118">
        <v>1.537E-4</v>
      </c>
      <c r="MI396" s="118">
        <v>4.2709999999999997E-4</v>
      </c>
      <c r="MJ396" s="118">
        <v>2.3139999999999999E-4</v>
      </c>
      <c r="MK396" s="118">
        <v>1.141E-4</v>
      </c>
      <c r="ML396" s="118">
        <v>2.052E-4</v>
      </c>
      <c r="MM396" s="118">
        <v>3.9120000000000002E-4</v>
      </c>
      <c r="MN396" s="118">
        <v>1.4082000000000001E-3</v>
      </c>
      <c r="MO396" s="118">
        <v>1.2895999999999999E-3</v>
      </c>
      <c r="MP396" s="118">
        <v>4.8270000000000002E-4</v>
      </c>
      <c r="MQ396" s="118">
        <v>1.795E-4</v>
      </c>
      <c r="MR396" s="118">
        <v>1.3977E-3</v>
      </c>
      <c r="MS396" s="118">
        <v>2.0430000000000001E-4</v>
      </c>
      <c r="MT396" s="118">
        <v>8.6600000000000004E-5</v>
      </c>
      <c r="MU396" s="118">
        <v>9.6199999999999994E-5</v>
      </c>
      <c r="MV396" s="118">
        <v>2.9510000000000002E-4</v>
      </c>
      <c r="MW396" s="118">
        <v>2.128E-4</v>
      </c>
      <c r="MX396" s="118">
        <v>2.697E-4</v>
      </c>
      <c r="MY396" s="118">
        <v>1.3469999999999999E-4</v>
      </c>
      <c r="MZ396" s="118">
        <v>1.6660000000000001E-4</v>
      </c>
      <c r="NA396" s="118">
        <v>5.6829999999999999E-4</v>
      </c>
      <c r="NB396" s="118">
        <v>4.0739999999999998E-4</v>
      </c>
      <c r="NC396" s="118">
        <v>1.875E-4</v>
      </c>
      <c r="ND396" s="118">
        <v>2.0460000000000001E-4</v>
      </c>
      <c r="NE396" s="118">
        <v>3.3040000000000001E-4</v>
      </c>
      <c r="NF396" s="118">
        <v>1.6239999999999999E-4</v>
      </c>
      <c r="NG396" s="118">
        <v>1.6900000000000001E-3</v>
      </c>
      <c r="NH396" s="118">
        <v>1.5970000000000001E-4</v>
      </c>
      <c r="NI396" s="118">
        <v>3.8099999999999999E-4</v>
      </c>
      <c r="NJ396" s="118">
        <v>5.7423999999999999E-3</v>
      </c>
      <c r="NK396" s="118">
        <v>2.9320000000000003E-4</v>
      </c>
      <c r="NL396" s="118">
        <v>7.4900000000000005E-5</v>
      </c>
      <c r="NM396" s="118">
        <v>2.1900000000000001E-4</v>
      </c>
      <c r="NN396" s="118">
        <v>2.1890000000000001E-4</v>
      </c>
      <c r="NO396" s="118">
        <v>7.7740000000000003E-4</v>
      </c>
      <c r="NP396" s="118">
        <v>1.0521E-3</v>
      </c>
      <c r="NQ396" s="118">
        <v>1.2342E-3</v>
      </c>
      <c r="NR396" s="118">
        <v>5.909E-4</v>
      </c>
      <c r="NS396" s="118">
        <v>2.117E-4</v>
      </c>
      <c r="NT396" s="118">
        <v>2.632E-4</v>
      </c>
      <c r="NU396" s="118">
        <v>2.4659999999999998E-4</v>
      </c>
      <c r="NV396" s="118">
        <v>1.088E-4</v>
      </c>
      <c r="NW396" s="118">
        <v>8.4699999999999999E-5</v>
      </c>
      <c r="NX396" s="118">
        <v>1.206E-4</v>
      </c>
      <c r="NY396" s="118">
        <v>6.5400000000000004E-5</v>
      </c>
      <c r="NZ396" s="118">
        <v>1.3109999999999999E-4</v>
      </c>
      <c r="OA396" s="118">
        <v>4.9400000000000001E-5</v>
      </c>
      <c r="OB396" s="118">
        <v>1.22E-4</v>
      </c>
      <c r="OC396" s="118">
        <v>1.0002500000000001</v>
      </c>
      <c r="OD396" s="118">
        <v>3.7419999999999999E-4</v>
      </c>
      <c r="OE396" s="118">
        <v>2.1699999999999999E-4</v>
      </c>
      <c r="OF396" s="118">
        <v>2.4570000000000001E-4</v>
      </c>
      <c r="OG396" s="118">
        <v>0</v>
      </c>
      <c r="OH396" s="118">
        <v>1.6789999999999999E-4</v>
      </c>
      <c r="OI396" s="118">
        <v>1.059E-4</v>
      </c>
      <c r="OJ396" s="118">
        <v>4.1120000000000002E-3</v>
      </c>
      <c r="OK396" s="118">
        <v>1.3420000000000001E-4</v>
      </c>
      <c r="OL396" s="118">
        <v>3.0019999999999998E-4</v>
      </c>
      <c r="OM396" s="118">
        <v>1.055E-4</v>
      </c>
      <c r="ON396" s="118">
        <v>2.017E-4</v>
      </c>
      <c r="OO396" s="118">
        <v>2.4897999999999999E-3</v>
      </c>
      <c r="OP396" s="118">
        <v>3.4900000000000003E-4</v>
      </c>
      <c r="OQ396" s="118">
        <v>1.065E-4</v>
      </c>
      <c r="OR396" s="119">
        <v>4.7459999999999999E-4</v>
      </c>
    </row>
    <row r="397" spans="1:408" ht="12.75" customHeight="1">
      <c r="A397" s="115">
        <v>813100</v>
      </c>
      <c r="B397" s="69" t="str">
        <f>INDEX('NAICS to ISIC Key'!H:H,MATCH(A397,'NAICS to ISIC Key'!D:D,0))</f>
        <v>ISIC 86T88</v>
      </c>
      <c r="C397" s="121" t="s">
        <v>835</v>
      </c>
      <c r="D397" s="117">
        <v>0</v>
      </c>
      <c r="E397" s="118">
        <v>0</v>
      </c>
      <c r="F397" s="118">
        <v>0</v>
      </c>
      <c r="G397" s="118">
        <v>0</v>
      </c>
      <c r="H397" s="118">
        <v>0</v>
      </c>
      <c r="I397" s="118">
        <v>0</v>
      </c>
      <c r="J397" s="118">
        <v>0</v>
      </c>
      <c r="K397" s="118">
        <v>0</v>
      </c>
      <c r="L397" s="118">
        <v>0</v>
      </c>
      <c r="M397" s="118">
        <v>0</v>
      </c>
      <c r="N397" s="118">
        <v>0</v>
      </c>
      <c r="O397" s="118">
        <v>0</v>
      </c>
      <c r="P397" s="118">
        <v>0</v>
      </c>
      <c r="Q397" s="118">
        <v>0</v>
      </c>
      <c r="R397" s="118">
        <v>0</v>
      </c>
      <c r="S397" s="118">
        <v>0</v>
      </c>
      <c r="T397" s="118">
        <v>0</v>
      </c>
      <c r="U397" s="118">
        <v>0</v>
      </c>
      <c r="V397" s="118">
        <v>0</v>
      </c>
      <c r="W397" s="118">
        <v>0</v>
      </c>
      <c r="X397" s="118">
        <v>0</v>
      </c>
      <c r="Y397" s="118">
        <v>0</v>
      </c>
      <c r="Z397" s="118">
        <v>0</v>
      </c>
      <c r="AA397" s="118">
        <v>0</v>
      </c>
      <c r="AB397" s="118">
        <v>0</v>
      </c>
      <c r="AC397" s="118">
        <v>0</v>
      </c>
      <c r="AD397" s="118">
        <v>0</v>
      </c>
      <c r="AE397" s="118">
        <v>0</v>
      </c>
      <c r="AF397" s="118">
        <v>0</v>
      </c>
      <c r="AG397" s="118">
        <v>0</v>
      </c>
      <c r="AH397" s="118">
        <v>0</v>
      </c>
      <c r="AI397" s="118">
        <v>0</v>
      </c>
      <c r="AJ397" s="118">
        <v>0</v>
      </c>
      <c r="AK397" s="118">
        <v>0</v>
      </c>
      <c r="AL397" s="118">
        <v>0</v>
      </c>
      <c r="AM397" s="118">
        <v>0</v>
      </c>
      <c r="AN397" s="118">
        <v>0</v>
      </c>
      <c r="AO397" s="118">
        <v>0</v>
      </c>
      <c r="AP397" s="118">
        <v>0</v>
      </c>
      <c r="AQ397" s="118">
        <v>0</v>
      </c>
      <c r="AR397" s="118">
        <v>0</v>
      </c>
      <c r="AS397" s="118">
        <v>0</v>
      </c>
      <c r="AT397" s="118">
        <v>0</v>
      </c>
      <c r="AU397" s="118">
        <v>0</v>
      </c>
      <c r="AV397" s="118">
        <v>0</v>
      </c>
      <c r="AW397" s="118">
        <v>0</v>
      </c>
      <c r="AX397" s="118">
        <v>0</v>
      </c>
      <c r="AY397" s="118">
        <v>0</v>
      </c>
      <c r="AZ397" s="118">
        <v>0</v>
      </c>
      <c r="BA397" s="118">
        <v>0</v>
      </c>
      <c r="BB397" s="118">
        <v>0</v>
      </c>
      <c r="BC397" s="118">
        <v>0</v>
      </c>
      <c r="BD397" s="118">
        <v>0</v>
      </c>
      <c r="BE397" s="118">
        <v>0</v>
      </c>
      <c r="BF397" s="118">
        <v>0</v>
      </c>
      <c r="BG397" s="118">
        <v>0</v>
      </c>
      <c r="BH397" s="118">
        <v>0</v>
      </c>
      <c r="BI397" s="118">
        <v>0</v>
      </c>
      <c r="BJ397" s="118">
        <v>0</v>
      </c>
      <c r="BK397" s="118">
        <v>0</v>
      </c>
      <c r="BL397" s="118">
        <v>0</v>
      </c>
      <c r="BM397" s="118">
        <v>0</v>
      </c>
      <c r="BN397" s="118">
        <v>0</v>
      </c>
      <c r="BO397" s="118">
        <v>0</v>
      </c>
      <c r="BP397" s="118">
        <v>0</v>
      </c>
      <c r="BQ397" s="118">
        <v>0</v>
      </c>
      <c r="BR397" s="118">
        <v>0</v>
      </c>
      <c r="BS397" s="118">
        <v>0</v>
      </c>
      <c r="BT397" s="118">
        <v>0</v>
      </c>
      <c r="BU397" s="118">
        <v>0</v>
      </c>
      <c r="BV397" s="118">
        <v>0</v>
      </c>
      <c r="BW397" s="118">
        <v>0</v>
      </c>
      <c r="BX397" s="118">
        <v>0</v>
      </c>
      <c r="BY397" s="118">
        <v>0</v>
      </c>
      <c r="BZ397" s="118">
        <v>0</v>
      </c>
      <c r="CA397" s="118">
        <v>0</v>
      </c>
      <c r="CB397" s="118">
        <v>0</v>
      </c>
      <c r="CC397" s="118">
        <v>0</v>
      </c>
      <c r="CD397" s="118">
        <v>0</v>
      </c>
      <c r="CE397" s="118">
        <v>0</v>
      </c>
      <c r="CF397" s="118">
        <v>0</v>
      </c>
      <c r="CG397" s="118">
        <v>0</v>
      </c>
      <c r="CH397" s="118">
        <v>0</v>
      </c>
      <c r="CI397" s="118">
        <v>0</v>
      </c>
      <c r="CJ397" s="118">
        <v>0</v>
      </c>
      <c r="CK397" s="118">
        <v>0</v>
      </c>
      <c r="CL397" s="118">
        <v>0</v>
      </c>
      <c r="CM397" s="118">
        <v>0</v>
      </c>
      <c r="CN397" s="118">
        <v>0</v>
      </c>
      <c r="CO397" s="118">
        <v>0</v>
      </c>
      <c r="CP397" s="118">
        <v>0</v>
      </c>
      <c r="CQ397" s="118">
        <v>0</v>
      </c>
      <c r="CR397" s="118">
        <v>0</v>
      </c>
      <c r="CS397" s="118">
        <v>0</v>
      </c>
      <c r="CT397" s="118">
        <v>0</v>
      </c>
      <c r="CU397" s="118">
        <v>0</v>
      </c>
      <c r="CV397" s="118">
        <v>0</v>
      </c>
      <c r="CW397" s="118">
        <v>0</v>
      </c>
      <c r="CX397" s="118">
        <v>0</v>
      </c>
      <c r="CY397" s="118">
        <v>0</v>
      </c>
      <c r="CZ397" s="118">
        <v>0</v>
      </c>
      <c r="DA397" s="118">
        <v>0</v>
      </c>
      <c r="DB397" s="118">
        <v>0</v>
      </c>
      <c r="DC397" s="118">
        <v>0</v>
      </c>
      <c r="DD397" s="118">
        <v>0</v>
      </c>
      <c r="DE397" s="118">
        <v>0</v>
      </c>
      <c r="DF397" s="118">
        <v>0</v>
      </c>
      <c r="DG397" s="118">
        <v>0</v>
      </c>
      <c r="DH397" s="118">
        <v>0</v>
      </c>
      <c r="DI397" s="118">
        <v>0</v>
      </c>
      <c r="DJ397" s="118">
        <v>0</v>
      </c>
      <c r="DK397" s="118">
        <v>0</v>
      </c>
      <c r="DL397" s="118">
        <v>0</v>
      </c>
      <c r="DM397" s="118">
        <v>0</v>
      </c>
      <c r="DN397" s="118">
        <v>0</v>
      </c>
      <c r="DO397" s="118">
        <v>0</v>
      </c>
      <c r="DP397" s="118">
        <v>0</v>
      </c>
      <c r="DQ397" s="118">
        <v>0</v>
      </c>
      <c r="DR397" s="118">
        <v>0</v>
      </c>
      <c r="DS397" s="118">
        <v>0</v>
      </c>
      <c r="DT397" s="118">
        <v>0</v>
      </c>
      <c r="DU397" s="118">
        <v>0</v>
      </c>
      <c r="DV397" s="118">
        <v>0</v>
      </c>
      <c r="DW397" s="118">
        <v>0</v>
      </c>
      <c r="DX397" s="118">
        <v>0</v>
      </c>
      <c r="DY397" s="118">
        <v>0</v>
      </c>
      <c r="DZ397" s="118">
        <v>0</v>
      </c>
      <c r="EA397" s="118">
        <v>0</v>
      </c>
      <c r="EB397" s="118">
        <v>0</v>
      </c>
      <c r="EC397" s="118">
        <v>0</v>
      </c>
      <c r="ED397" s="118">
        <v>0</v>
      </c>
      <c r="EE397" s="118">
        <v>0</v>
      </c>
      <c r="EF397" s="118">
        <v>0</v>
      </c>
      <c r="EG397" s="118">
        <v>0</v>
      </c>
      <c r="EH397" s="118">
        <v>0</v>
      </c>
      <c r="EI397" s="118">
        <v>0</v>
      </c>
      <c r="EJ397" s="118">
        <v>0</v>
      </c>
      <c r="EK397" s="118">
        <v>0</v>
      </c>
      <c r="EL397" s="118">
        <v>0</v>
      </c>
      <c r="EM397" s="118">
        <v>0</v>
      </c>
      <c r="EN397" s="118">
        <v>0</v>
      </c>
      <c r="EO397" s="118">
        <v>0</v>
      </c>
      <c r="EP397" s="118">
        <v>0</v>
      </c>
      <c r="EQ397" s="118">
        <v>0</v>
      </c>
      <c r="ER397" s="118">
        <v>0</v>
      </c>
      <c r="ES397" s="118">
        <v>0</v>
      </c>
      <c r="ET397" s="118">
        <v>0</v>
      </c>
      <c r="EU397" s="118">
        <v>0</v>
      </c>
      <c r="EV397" s="118">
        <v>0</v>
      </c>
      <c r="EW397" s="118">
        <v>0</v>
      </c>
      <c r="EX397" s="118">
        <v>0</v>
      </c>
      <c r="EY397" s="118">
        <v>0</v>
      </c>
      <c r="EZ397" s="118">
        <v>0</v>
      </c>
      <c r="FA397" s="118">
        <v>0</v>
      </c>
      <c r="FB397" s="118">
        <v>0</v>
      </c>
      <c r="FC397" s="118">
        <v>0</v>
      </c>
      <c r="FD397" s="118">
        <v>0</v>
      </c>
      <c r="FE397" s="118">
        <v>0</v>
      </c>
      <c r="FF397" s="118">
        <v>0</v>
      </c>
      <c r="FG397" s="118">
        <v>0</v>
      </c>
      <c r="FH397" s="118">
        <v>0</v>
      </c>
      <c r="FI397" s="118">
        <v>0</v>
      </c>
      <c r="FJ397" s="118">
        <v>0</v>
      </c>
      <c r="FK397" s="118">
        <v>0</v>
      </c>
      <c r="FL397" s="118">
        <v>0</v>
      </c>
      <c r="FM397" s="118">
        <v>0</v>
      </c>
      <c r="FN397" s="118">
        <v>0</v>
      </c>
      <c r="FO397" s="118">
        <v>0</v>
      </c>
      <c r="FP397" s="118">
        <v>0</v>
      </c>
      <c r="FQ397" s="118">
        <v>0</v>
      </c>
      <c r="FR397" s="118">
        <v>0</v>
      </c>
      <c r="FS397" s="118">
        <v>0</v>
      </c>
      <c r="FT397" s="118">
        <v>0</v>
      </c>
      <c r="FU397" s="118">
        <v>0</v>
      </c>
      <c r="FV397" s="118">
        <v>0</v>
      </c>
      <c r="FW397" s="118">
        <v>0</v>
      </c>
      <c r="FX397" s="118">
        <v>0</v>
      </c>
      <c r="FY397" s="118">
        <v>0</v>
      </c>
      <c r="FZ397" s="118">
        <v>0</v>
      </c>
      <c r="GA397" s="118">
        <v>0</v>
      </c>
      <c r="GB397" s="118">
        <v>0</v>
      </c>
      <c r="GC397" s="118">
        <v>0</v>
      </c>
      <c r="GD397" s="118">
        <v>0</v>
      </c>
      <c r="GE397" s="118">
        <v>0</v>
      </c>
      <c r="GF397" s="118">
        <v>0</v>
      </c>
      <c r="GG397" s="118">
        <v>0</v>
      </c>
      <c r="GH397" s="118">
        <v>0</v>
      </c>
      <c r="GI397" s="118">
        <v>0</v>
      </c>
      <c r="GJ397" s="118">
        <v>0</v>
      </c>
      <c r="GK397" s="118">
        <v>0</v>
      </c>
      <c r="GL397" s="118">
        <v>0</v>
      </c>
      <c r="GM397" s="118">
        <v>0</v>
      </c>
      <c r="GN397" s="118">
        <v>0</v>
      </c>
      <c r="GO397" s="118">
        <v>0</v>
      </c>
      <c r="GP397" s="118">
        <v>0</v>
      </c>
      <c r="GQ397" s="118">
        <v>0</v>
      </c>
      <c r="GR397" s="118">
        <v>0</v>
      </c>
      <c r="GS397" s="118">
        <v>0</v>
      </c>
      <c r="GT397" s="118">
        <v>0</v>
      </c>
      <c r="GU397" s="118">
        <v>0</v>
      </c>
      <c r="GV397" s="118">
        <v>0</v>
      </c>
      <c r="GW397" s="118">
        <v>0</v>
      </c>
      <c r="GX397" s="118">
        <v>0</v>
      </c>
      <c r="GY397" s="118">
        <v>0</v>
      </c>
      <c r="GZ397" s="118">
        <v>0</v>
      </c>
      <c r="HA397" s="118">
        <v>0</v>
      </c>
      <c r="HB397" s="118">
        <v>0</v>
      </c>
      <c r="HC397" s="118">
        <v>0</v>
      </c>
      <c r="HD397" s="118">
        <v>0</v>
      </c>
      <c r="HE397" s="118">
        <v>0</v>
      </c>
      <c r="HF397" s="118">
        <v>0</v>
      </c>
      <c r="HG397" s="118">
        <v>0</v>
      </c>
      <c r="HH397" s="118">
        <v>0</v>
      </c>
      <c r="HI397" s="118">
        <v>0</v>
      </c>
      <c r="HJ397" s="118">
        <v>0</v>
      </c>
      <c r="HK397" s="118">
        <v>0</v>
      </c>
      <c r="HL397" s="118">
        <v>0</v>
      </c>
      <c r="HM397" s="118">
        <v>0</v>
      </c>
      <c r="HN397" s="118">
        <v>0</v>
      </c>
      <c r="HO397" s="118">
        <v>0</v>
      </c>
      <c r="HP397" s="118">
        <v>0</v>
      </c>
      <c r="HQ397" s="118">
        <v>0</v>
      </c>
      <c r="HR397" s="118">
        <v>0</v>
      </c>
      <c r="HS397" s="118">
        <v>0</v>
      </c>
      <c r="HT397" s="118">
        <v>0</v>
      </c>
      <c r="HU397" s="118">
        <v>0</v>
      </c>
      <c r="HV397" s="118">
        <v>0</v>
      </c>
      <c r="HW397" s="118">
        <v>0</v>
      </c>
      <c r="HX397" s="118">
        <v>0</v>
      </c>
      <c r="HY397" s="118">
        <v>0</v>
      </c>
      <c r="HZ397" s="118">
        <v>0</v>
      </c>
      <c r="IA397" s="118">
        <v>0</v>
      </c>
      <c r="IB397" s="118">
        <v>0</v>
      </c>
      <c r="IC397" s="118">
        <v>0</v>
      </c>
      <c r="ID397" s="118">
        <v>0</v>
      </c>
      <c r="IE397" s="118">
        <v>0</v>
      </c>
      <c r="IF397" s="118">
        <v>0</v>
      </c>
      <c r="IG397" s="118">
        <v>0</v>
      </c>
      <c r="IH397" s="118">
        <v>0</v>
      </c>
      <c r="II397" s="118">
        <v>0</v>
      </c>
      <c r="IJ397" s="118">
        <v>0</v>
      </c>
      <c r="IK397" s="118">
        <v>0</v>
      </c>
      <c r="IL397" s="138">
        <v>0</v>
      </c>
      <c r="IM397" s="138">
        <v>0</v>
      </c>
      <c r="IN397" s="138">
        <v>0</v>
      </c>
      <c r="IO397" s="138">
        <v>0</v>
      </c>
      <c r="IP397" s="138">
        <v>0</v>
      </c>
      <c r="IQ397" s="138">
        <v>0</v>
      </c>
      <c r="IR397" s="138">
        <v>0</v>
      </c>
      <c r="IS397" s="118">
        <v>0</v>
      </c>
      <c r="IT397" s="118">
        <v>0</v>
      </c>
      <c r="IU397" s="118">
        <v>0</v>
      </c>
      <c r="IV397" s="118">
        <v>0</v>
      </c>
      <c r="IW397" s="138">
        <v>0</v>
      </c>
      <c r="IX397" s="138">
        <v>0</v>
      </c>
      <c r="IY397" s="138">
        <v>0</v>
      </c>
      <c r="IZ397" s="138">
        <v>0</v>
      </c>
      <c r="JA397" s="138">
        <v>0</v>
      </c>
      <c r="JB397" s="138">
        <v>0</v>
      </c>
      <c r="JC397" s="138">
        <v>0</v>
      </c>
      <c r="JD397" s="138">
        <v>0</v>
      </c>
      <c r="JE397" s="118">
        <v>0</v>
      </c>
      <c r="JF397" s="118">
        <v>0</v>
      </c>
      <c r="JG397" s="118">
        <v>0</v>
      </c>
      <c r="JH397" s="118">
        <v>0</v>
      </c>
      <c r="JI397" s="118">
        <v>0</v>
      </c>
      <c r="JJ397" s="118">
        <v>0</v>
      </c>
      <c r="JK397" s="118">
        <v>0</v>
      </c>
      <c r="JL397" s="118">
        <v>0</v>
      </c>
      <c r="JM397" s="118">
        <v>0</v>
      </c>
      <c r="JN397" s="118">
        <v>0</v>
      </c>
      <c r="JO397" s="118">
        <v>0</v>
      </c>
      <c r="JP397" s="118">
        <v>0</v>
      </c>
      <c r="JQ397" s="118">
        <v>0</v>
      </c>
      <c r="JR397" s="118">
        <v>0</v>
      </c>
      <c r="JS397" s="118">
        <v>0</v>
      </c>
      <c r="JT397" s="118">
        <v>0</v>
      </c>
      <c r="JU397" s="118">
        <v>0</v>
      </c>
      <c r="JV397" s="118">
        <v>0</v>
      </c>
      <c r="JW397" s="118">
        <v>0</v>
      </c>
      <c r="JX397" s="118">
        <v>0</v>
      </c>
      <c r="JY397" s="118">
        <v>0</v>
      </c>
      <c r="JZ397" s="118">
        <v>0</v>
      </c>
      <c r="KA397" s="118">
        <v>0</v>
      </c>
      <c r="KB397" s="118">
        <v>0</v>
      </c>
      <c r="KC397" s="118">
        <v>0</v>
      </c>
      <c r="KD397" s="118">
        <v>0</v>
      </c>
      <c r="KE397" s="118">
        <v>0</v>
      </c>
      <c r="KF397" s="118">
        <v>0</v>
      </c>
      <c r="KG397" s="118">
        <v>0</v>
      </c>
      <c r="KH397" s="118">
        <v>0</v>
      </c>
      <c r="KI397" s="118">
        <v>0</v>
      </c>
      <c r="KJ397" s="118">
        <v>0</v>
      </c>
      <c r="KK397" s="118">
        <v>0</v>
      </c>
      <c r="KL397" s="118">
        <v>0</v>
      </c>
      <c r="KM397" s="118">
        <v>0</v>
      </c>
      <c r="KN397" s="118">
        <v>0</v>
      </c>
      <c r="KO397" s="118">
        <v>0</v>
      </c>
      <c r="KP397" s="118">
        <v>0</v>
      </c>
      <c r="KQ397" s="118">
        <v>0</v>
      </c>
      <c r="KR397" s="118">
        <v>0</v>
      </c>
      <c r="KS397" s="118">
        <v>0</v>
      </c>
      <c r="KT397" s="118">
        <v>0</v>
      </c>
      <c r="KU397" s="118">
        <v>0</v>
      </c>
      <c r="KV397" s="118">
        <v>0</v>
      </c>
      <c r="KW397" s="118">
        <v>0</v>
      </c>
      <c r="KX397" s="118">
        <v>0</v>
      </c>
      <c r="KY397" s="118">
        <v>0</v>
      </c>
      <c r="KZ397" s="118">
        <v>0</v>
      </c>
      <c r="LA397" s="118">
        <v>0</v>
      </c>
      <c r="LB397" s="118">
        <v>0</v>
      </c>
      <c r="LC397" s="118">
        <v>0</v>
      </c>
      <c r="LD397" s="118">
        <v>0</v>
      </c>
      <c r="LE397" s="118">
        <v>0</v>
      </c>
      <c r="LF397" s="118">
        <v>0</v>
      </c>
      <c r="LG397" s="118">
        <v>0</v>
      </c>
      <c r="LH397" s="118">
        <v>0</v>
      </c>
      <c r="LI397" s="118">
        <v>0</v>
      </c>
      <c r="LJ397" s="118">
        <v>0</v>
      </c>
      <c r="LK397" s="118">
        <v>0</v>
      </c>
      <c r="LL397" s="118">
        <v>0</v>
      </c>
      <c r="LM397" s="118">
        <v>0</v>
      </c>
      <c r="LN397" s="118">
        <v>0</v>
      </c>
      <c r="LO397" s="118">
        <v>0</v>
      </c>
      <c r="LP397" s="118">
        <v>0</v>
      </c>
      <c r="LQ397" s="118">
        <v>0</v>
      </c>
      <c r="LR397" s="118">
        <v>0</v>
      </c>
      <c r="LS397" s="118">
        <v>0</v>
      </c>
      <c r="LT397" s="118">
        <v>0</v>
      </c>
      <c r="LU397" s="118">
        <v>0</v>
      </c>
      <c r="LV397" s="118">
        <v>0</v>
      </c>
      <c r="LW397" s="118">
        <v>0</v>
      </c>
      <c r="LX397" s="118">
        <v>0</v>
      </c>
      <c r="LY397" s="118">
        <v>0</v>
      </c>
      <c r="LZ397" s="118">
        <v>0</v>
      </c>
      <c r="MA397" s="118">
        <v>0</v>
      </c>
      <c r="MB397" s="118">
        <v>0</v>
      </c>
      <c r="MC397" s="118">
        <v>0</v>
      </c>
      <c r="MD397" s="118">
        <v>0</v>
      </c>
      <c r="ME397" s="118">
        <v>0</v>
      </c>
      <c r="MF397" s="118">
        <v>0</v>
      </c>
      <c r="MG397" s="118">
        <v>0</v>
      </c>
      <c r="MH397" s="118">
        <v>0</v>
      </c>
      <c r="MI397" s="118">
        <v>0</v>
      </c>
      <c r="MJ397" s="118">
        <v>0</v>
      </c>
      <c r="MK397" s="118">
        <v>0</v>
      </c>
      <c r="ML397" s="118">
        <v>0</v>
      </c>
      <c r="MM397" s="118">
        <v>0</v>
      </c>
      <c r="MN397" s="118">
        <v>0</v>
      </c>
      <c r="MO397" s="118">
        <v>0</v>
      </c>
      <c r="MP397" s="118">
        <v>0</v>
      </c>
      <c r="MQ397" s="118">
        <v>0</v>
      </c>
      <c r="MR397" s="118">
        <v>0</v>
      </c>
      <c r="MS397" s="118">
        <v>0</v>
      </c>
      <c r="MT397" s="118">
        <v>0</v>
      </c>
      <c r="MU397" s="118">
        <v>0</v>
      </c>
      <c r="MV397" s="118">
        <v>0</v>
      </c>
      <c r="MW397" s="118">
        <v>0</v>
      </c>
      <c r="MX397" s="118">
        <v>0</v>
      </c>
      <c r="MY397" s="118">
        <v>0</v>
      </c>
      <c r="MZ397" s="118">
        <v>0</v>
      </c>
      <c r="NA397" s="118">
        <v>0</v>
      </c>
      <c r="NB397" s="118">
        <v>0</v>
      </c>
      <c r="NC397" s="118">
        <v>0</v>
      </c>
      <c r="ND397" s="118">
        <v>0</v>
      </c>
      <c r="NE397" s="118">
        <v>0</v>
      </c>
      <c r="NF397" s="118">
        <v>0</v>
      </c>
      <c r="NG397" s="118">
        <v>0</v>
      </c>
      <c r="NH397" s="118">
        <v>0</v>
      </c>
      <c r="NI397" s="118">
        <v>0</v>
      </c>
      <c r="NJ397" s="118">
        <v>0</v>
      </c>
      <c r="NK397" s="118">
        <v>0</v>
      </c>
      <c r="NL397" s="118">
        <v>0</v>
      </c>
      <c r="NM397" s="118">
        <v>0</v>
      </c>
      <c r="NN397" s="118">
        <v>0</v>
      </c>
      <c r="NO397" s="118">
        <v>0</v>
      </c>
      <c r="NP397" s="118">
        <v>0</v>
      </c>
      <c r="NQ397" s="118">
        <v>0</v>
      </c>
      <c r="NR397" s="118">
        <v>0</v>
      </c>
      <c r="NS397" s="118">
        <v>0</v>
      </c>
      <c r="NT397" s="118">
        <v>0</v>
      </c>
      <c r="NU397" s="118">
        <v>0</v>
      </c>
      <c r="NV397" s="118">
        <v>0</v>
      </c>
      <c r="NW397" s="118">
        <v>0</v>
      </c>
      <c r="NX397" s="118">
        <v>0</v>
      </c>
      <c r="NY397" s="118">
        <v>0</v>
      </c>
      <c r="NZ397" s="118">
        <v>0</v>
      </c>
      <c r="OA397" s="118">
        <v>0</v>
      </c>
      <c r="OB397" s="118">
        <v>0</v>
      </c>
      <c r="OC397" s="118">
        <v>0</v>
      </c>
      <c r="OD397" s="118">
        <v>1</v>
      </c>
      <c r="OE397" s="118">
        <v>0</v>
      </c>
      <c r="OF397" s="118">
        <v>0</v>
      </c>
      <c r="OG397" s="118">
        <v>0</v>
      </c>
      <c r="OH397" s="118">
        <v>0</v>
      </c>
      <c r="OI397" s="118">
        <v>0</v>
      </c>
      <c r="OJ397" s="118">
        <v>0</v>
      </c>
      <c r="OK397" s="118">
        <v>0</v>
      </c>
      <c r="OL397" s="118">
        <v>0</v>
      </c>
      <c r="OM397" s="118">
        <v>0</v>
      </c>
      <c r="ON397" s="118">
        <v>0</v>
      </c>
      <c r="OO397" s="118">
        <v>0</v>
      </c>
      <c r="OP397" s="118">
        <v>0</v>
      </c>
      <c r="OQ397" s="118">
        <v>0</v>
      </c>
      <c r="OR397" s="119">
        <v>0</v>
      </c>
    </row>
    <row r="398" spans="1:408" ht="12.75" customHeight="1">
      <c r="A398" s="115" t="s">
        <v>836</v>
      </c>
      <c r="B398" s="69" t="str">
        <f>INDEX('NAICS to ISIC Key'!H:H,MATCH(A398,'NAICS to ISIC Key'!D:D,0))</f>
        <v>ISIC 86T88</v>
      </c>
      <c r="C398" s="121" t="s">
        <v>837</v>
      </c>
      <c r="D398" s="117">
        <v>4.6999999999999999E-6</v>
      </c>
      <c r="E398" s="118">
        <v>1.7E-6</v>
      </c>
      <c r="F398" s="118">
        <v>1.3E-6</v>
      </c>
      <c r="G398" s="118">
        <v>7.9999999999999996E-7</v>
      </c>
      <c r="H398" s="118">
        <v>9.9999999999999995E-7</v>
      </c>
      <c r="I398" s="118">
        <v>1.5999999999999999E-6</v>
      </c>
      <c r="J398" s="118">
        <v>2.9000000000000002E-6</v>
      </c>
      <c r="K398" s="118">
        <v>1.3E-6</v>
      </c>
      <c r="L398" s="118">
        <v>2.3E-6</v>
      </c>
      <c r="M398" s="118">
        <v>7.9999999999999996E-7</v>
      </c>
      <c r="N398" s="118">
        <v>3.9999999999999998E-7</v>
      </c>
      <c r="O398" s="118">
        <v>7.9999999999999996E-7</v>
      </c>
      <c r="P398" s="118">
        <v>3.9999999999999998E-7</v>
      </c>
      <c r="Q398" s="118">
        <v>1.7E-6</v>
      </c>
      <c r="R398" s="118">
        <v>1.7999999999999999E-6</v>
      </c>
      <c r="S398" s="118">
        <v>1.1000000000000001E-6</v>
      </c>
      <c r="T398" s="118">
        <v>1.5999999999999999E-6</v>
      </c>
      <c r="U398" s="118">
        <v>2.5000000000000002E-6</v>
      </c>
      <c r="V398" s="118">
        <v>1.9E-6</v>
      </c>
      <c r="W398" s="118">
        <v>2.0999999999999998E-6</v>
      </c>
      <c r="X398" s="118">
        <v>2.5000000000000002E-6</v>
      </c>
      <c r="Y398" s="118">
        <v>1.1000000000000001E-6</v>
      </c>
      <c r="Z398" s="118">
        <v>3.4000000000000001E-6</v>
      </c>
      <c r="AA398" s="118">
        <v>1.1000000000000001E-6</v>
      </c>
      <c r="AB398" s="118">
        <v>1.9999999999999999E-6</v>
      </c>
      <c r="AC398" s="118">
        <v>1.5E-6</v>
      </c>
      <c r="AD398" s="118">
        <v>1.7E-6</v>
      </c>
      <c r="AE398" s="118">
        <v>1.7999999999999999E-6</v>
      </c>
      <c r="AF398" s="118">
        <v>2.0999999999999998E-6</v>
      </c>
      <c r="AG398" s="118">
        <v>9.9999999999999995E-7</v>
      </c>
      <c r="AH398" s="118">
        <v>2.7E-6</v>
      </c>
      <c r="AI398" s="118">
        <v>9.9999999999999995E-7</v>
      </c>
      <c r="AJ398" s="118">
        <v>2.3E-6</v>
      </c>
      <c r="AK398" s="118">
        <v>1.5E-6</v>
      </c>
      <c r="AL398" s="118">
        <v>2.6000000000000001E-6</v>
      </c>
      <c r="AM398" s="118">
        <v>1.5999999999999999E-6</v>
      </c>
      <c r="AN398" s="118">
        <v>1.9E-6</v>
      </c>
      <c r="AO398" s="118">
        <v>1.5E-6</v>
      </c>
      <c r="AP398" s="118">
        <v>1.7999999999999999E-6</v>
      </c>
      <c r="AQ398" s="118">
        <v>1.7999999999999999E-6</v>
      </c>
      <c r="AR398" s="118">
        <v>1.7999999999999999E-6</v>
      </c>
      <c r="AS398" s="118">
        <v>1.9999999999999999E-6</v>
      </c>
      <c r="AT398" s="118">
        <v>1.5999999999999999E-6</v>
      </c>
      <c r="AU398" s="118">
        <v>2.3E-6</v>
      </c>
      <c r="AV398" s="118">
        <v>1.7E-6</v>
      </c>
      <c r="AW398" s="118">
        <v>2.5000000000000002E-6</v>
      </c>
      <c r="AX398" s="118">
        <v>1.1000000000000001E-6</v>
      </c>
      <c r="AY398" s="118">
        <v>1.3E-6</v>
      </c>
      <c r="AZ398" s="118">
        <v>1.7999999999999999E-6</v>
      </c>
      <c r="BA398" s="118">
        <v>1.7E-6</v>
      </c>
      <c r="BB398" s="118">
        <v>1.5E-6</v>
      </c>
      <c r="BC398" s="118">
        <v>1.5999999999999999E-6</v>
      </c>
      <c r="BD398" s="118">
        <v>1.5E-6</v>
      </c>
      <c r="BE398" s="118">
        <v>1.3999999999999999E-6</v>
      </c>
      <c r="BF398" s="118">
        <v>1.9E-6</v>
      </c>
      <c r="BG398" s="118">
        <v>1.3E-6</v>
      </c>
      <c r="BH398" s="118">
        <v>1.3E-6</v>
      </c>
      <c r="BI398" s="118">
        <v>6.9999999999999997E-7</v>
      </c>
      <c r="BJ398" s="118">
        <v>1.1000000000000001E-6</v>
      </c>
      <c r="BK398" s="118">
        <v>8.9999999999999996E-7</v>
      </c>
      <c r="BL398" s="118">
        <v>1.1000000000000001E-6</v>
      </c>
      <c r="BM398" s="118">
        <v>2.0999999999999998E-6</v>
      </c>
      <c r="BN398" s="118">
        <v>1.3999999999999999E-6</v>
      </c>
      <c r="BO398" s="118">
        <v>1.5E-6</v>
      </c>
      <c r="BP398" s="118">
        <v>1.3999999999999999E-6</v>
      </c>
      <c r="BQ398" s="118">
        <v>1.3999999999999999E-6</v>
      </c>
      <c r="BR398" s="118">
        <v>1.5999999999999999E-6</v>
      </c>
      <c r="BS398" s="118">
        <v>1.9E-6</v>
      </c>
      <c r="BT398" s="118">
        <v>1.3999999999999999E-6</v>
      </c>
      <c r="BU398" s="118">
        <v>1.7999999999999999E-6</v>
      </c>
      <c r="BV398" s="118">
        <v>1.3E-6</v>
      </c>
      <c r="BW398" s="118">
        <v>1.9999999999999999E-6</v>
      </c>
      <c r="BX398" s="118">
        <v>1.5999999999999999E-6</v>
      </c>
      <c r="BY398" s="118">
        <v>1.5E-6</v>
      </c>
      <c r="BZ398" s="118">
        <v>1.7E-6</v>
      </c>
      <c r="CA398" s="118">
        <v>1.1999999999999999E-6</v>
      </c>
      <c r="CB398" s="118">
        <v>9.9999999999999995E-7</v>
      </c>
      <c r="CC398" s="118">
        <v>1.3999999999999999E-6</v>
      </c>
      <c r="CD398" s="118">
        <v>1.1999999999999999E-6</v>
      </c>
      <c r="CE398" s="118">
        <v>1.5E-6</v>
      </c>
      <c r="CF398" s="118">
        <v>6.9999999999999997E-7</v>
      </c>
      <c r="CG398" s="118">
        <v>1.5999999999999999E-6</v>
      </c>
      <c r="CH398" s="118">
        <v>1.3999999999999999E-6</v>
      </c>
      <c r="CI398" s="118">
        <v>1.1999999999999999E-6</v>
      </c>
      <c r="CJ398" s="118">
        <v>9.9999999999999995E-7</v>
      </c>
      <c r="CK398" s="118">
        <v>8.9999999999999996E-7</v>
      </c>
      <c r="CL398" s="118">
        <v>1.1000000000000001E-6</v>
      </c>
      <c r="CM398" s="118">
        <v>1.7E-6</v>
      </c>
      <c r="CN398" s="118">
        <v>1.7E-6</v>
      </c>
      <c r="CO398" s="118">
        <v>1.3E-6</v>
      </c>
      <c r="CP398" s="118">
        <v>1.5E-6</v>
      </c>
      <c r="CQ398" s="118">
        <v>1.7999999999999999E-6</v>
      </c>
      <c r="CR398" s="118">
        <v>1.1000000000000001E-6</v>
      </c>
      <c r="CS398" s="118">
        <v>1.5E-6</v>
      </c>
      <c r="CT398" s="118">
        <v>1.5999999999999999E-6</v>
      </c>
      <c r="CU398" s="118">
        <v>1.3E-6</v>
      </c>
      <c r="CV398" s="118">
        <v>1.7E-6</v>
      </c>
      <c r="CW398" s="118">
        <v>1.3999999999999999E-6</v>
      </c>
      <c r="CX398" s="118">
        <v>8.9999999999999996E-7</v>
      </c>
      <c r="CY398" s="118">
        <v>1.1999999999999999E-6</v>
      </c>
      <c r="CZ398" s="118">
        <v>1.3E-6</v>
      </c>
      <c r="DA398" s="118">
        <v>1.3E-6</v>
      </c>
      <c r="DB398" s="118">
        <v>1.1999999999999999E-6</v>
      </c>
      <c r="DC398" s="118">
        <v>1.3999999999999999E-6</v>
      </c>
      <c r="DD398" s="118">
        <v>1.1999999999999999E-6</v>
      </c>
      <c r="DE398" s="118">
        <v>8.9999999999999996E-7</v>
      </c>
      <c r="DF398" s="118">
        <v>1.5999999999999999E-6</v>
      </c>
      <c r="DG398" s="118">
        <v>1.3E-6</v>
      </c>
      <c r="DH398" s="118">
        <v>1.5E-6</v>
      </c>
      <c r="DI398" s="118">
        <v>1.1999999999999999E-6</v>
      </c>
      <c r="DJ398" s="118">
        <v>3.9999999999999998E-7</v>
      </c>
      <c r="DK398" s="118">
        <v>1.1999999999999999E-6</v>
      </c>
      <c r="DL398" s="118">
        <v>4.9999999999999998E-7</v>
      </c>
      <c r="DM398" s="118">
        <v>7.9999999999999996E-7</v>
      </c>
      <c r="DN398" s="118">
        <v>4.9999999999999998E-7</v>
      </c>
      <c r="DO398" s="118">
        <v>8.9999999999999996E-7</v>
      </c>
      <c r="DP398" s="118">
        <v>5.9999999999999997E-7</v>
      </c>
      <c r="DQ398" s="118">
        <v>9.9999999999999995E-7</v>
      </c>
      <c r="DR398" s="118">
        <v>9.9999999999999995E-7</v>
      </c>
      <c r="DS398" s="118">
        <v>4.9999999999999998E-7</v>
      </c>
      <c r="DT398" s="118">
        <v>4.9999999999999998E-7</v>
      </c>
      <c r="DU398" s="118">
        <v>7.9999999999999996E-7</v>
      </c>
      <c r="DV398" s="118">
        <v>9.9999999999999995E-7</v>
      </c>
      <c r="DW398" s="118">
        <v>2.9999999999999999E-7</v>
      </c>
      <c r="DX398" s="118">
        <v>7.9999999999999996E-7</v>
      </c>
      <c r="DY398" s="118">
        <v>6.9999999999999997E-7</v>
      </c>
      <c r="DZ398" s="118">
        <v>6.9999999999999997E-7</v>
      </c>
      <c r="EA398" s="118">
        <v>5.9999999999999997E-7</v>
      </c>
      <c r="EB398" s="118">
        <v>9.9999999999999995E-7</v>
      </c>
      <c r="EC398" s="118">
        <v>7.9999999999999996E-7</v>
      </c>
      <c r="ED398" s="118">
        <v>9.9999999999999995E-7</v>
      </c>
      <c r="EE398" s="118">
        <v>1.1999999999999999E-6</v>
      </c>
      <c r="EF398" s="118">
        <v>8.9999999999999996E-7</v>
      </c>
      <c r="EG398" s="118">
        <v>7.9999999999999996E-7</v>
      </c>
      <c r="EH398" s="118">
        <v>6.9999999999999997E-7</v>
      </c>
      <c r="EI398" s="118">
        <v>8.9999999999999996E-7</v>
      </c>
      <c r="EJ398" s="118">
        <v>5.9999999999999997E-7</v>
      </c>
      <c r="EK398" s="118">
        <v>7.9999999999999996E-7</v>
      </c>
      <c r="EL398" s="118">
        <v>6.9999999999999997E-7</v>
      </c>
      <c r="EM398" s="118">
        <v>9.9999999999999995E-7</v>
      </c>
      <c r="EN398" s="118">
        <v>5.9999999999999997E-7</v>
      </c>
      <c r="EO398" s="118">
        <v>6.9999999999999997E-7</v>
      </c>
      <c r="EP398" s="118">
        <v>5.9999999999999997E-7</v>
      </c>
      <c r="EQ398" s="118">
        <v>1.1000000000000001E-6</v>
      </c>
      <c r="ER398" s="118">
        <v>9.9999999999999995E-7</v>
      </c>
      <c r="ES398" s="118">
        <v>8.9999999999999996E-7</v>
      </c>
      <c r="ET398" s="118">
        <v>1.7999999999999999E-6</v>
      </c>
      <c r="EU398" s="118">
        <v>8.9999999999999996E-7</v>
      </c>
      <c r="EV398" s="118">
        <v>9.9999999999999995E-7</v>
      </c>
      <c r="EW398" s="118">
        <v>9.9999999999999995E-7</v>
      </c>
      <c r="EX398" s="118">
        <v>1.1999999999999999E-6</v>
      </c>
      <c r="EY398" s="118">
        <v>1.7999999999999999E-6</v>
      </c>
      <c r="EZ398" s="118">
        <v>7.9999999999999996E-7</v>
      </c>
      <c r="FA398" s="118">
        <v>1.7E-6</v>
      </c>
      <c r="FB398" s="118">
        <v>1.3E-6</v>
      </c>
      <c r="FC398" s="118">
        <v>9.9999999999999995E-7</v>
      </c>
      <c r="FD398" s="118">
        <v>1.1999999999999999E-6</v>
      </c>
      <c r="FE398" s="118">
        <v>1.5E-6</v>
      </c>
      <c r="FF398" s="118">
        <v>1.3999999999999999E-6</v>
      </c>
      <c r="FG398" s="118">
        <v>1.7E-6</v>
      </c>
      <c r="FH398" s="118">
        <v>1.5999999999999999E-6</v>
      </c>
      <c r="FI398" s="118">
        <v>4.9999999999999998E-7</v>
      </c>
      <c r="FJ398" s="118">
        <v>4.9999999999999998E-7</v>
      </c>
      <c r="FK398" s="118">
        <v>7.9999999999999996E-7</v>
      </c>
      <c r="FL398" s="118">
        <v>6.9999999999999997E-7</v>
      </c>
      <c r="FM398" s="118">
        <v>3.9999999999999998E-7</v>
      </c>
      <c r="FN398" s="118">
        <v>1.5E-6</v>
      </c>
      <c r="FO398" s="118">
        <v>2.2000000000000001E-6</v>
      </c>
      <c r="FP398" s="118">
        <v>2.2000000000000001E-6</v>
      </c>
      <c r="FQ398" s="118">
        <v>7.9999999999999996E-7</v>
      </c>
      <c r="FR398" s="118">
        <v>5.9999999999999997E-7</v>
      </c>
      <c r="FS398" s="118">
        <v>8.9999999999999996E-7</v>
      </c>
      <c r="FT398" s="118">
        <v>1.9999999999999999E-6</v>
      </c>
      <c r="FU398" s="118">
        <v>1.3E-6</v>
      </c>
      <c r="FV398" s="118">
        <v>1.5999999999999999E-6</v>
      </c>
      <c r="FW398" s="118">
        <v>2.6000000000000001E-6</v>
      </c>
      <c r="FX398" s="118">
        <v>2.5000000000000002E-6</v>
      </c>
      <c r="FY398" s="118">
        <v>1.3E-6</v>
      </c>
      <c r="FZ398" s="118">
        <v>2.0999999999999998E-6</v>
      </c>
      <c r="GA398" s="118">
        <v>1.9999999999999999E-6</v>
      </c>
      <c r="GB398" s="118">
        <v>1.1999999999999999E-6</v>
      </c>
      <c r="GC398" s="118">
        <v>1.3999999999999999E-6</v>
      </c>
      <c r="GD398" s="118">
        <v>1.3999999999999999E-6</v>
      </c>
      <c r="GE398" s="118">
        <v>8.9999999999999996E-7</v>
      </c>
      <c r="GF398" s="118">
        <v>1.7999999999999999E-6</v>
      </c>
      <c r="GG398" s="118">
        <v>8.9999999999999996E-7</v>
      </c>
      <c r="GH398" s="118">
        <v>1.9999999999999999E-6</v>
      </c>
      <c r="GI398" s="118">
        <v>1.3999999999999999E-6</v>
      </c>
      <c r="GJ398" s="118">
        <v>1.3999999999999999E-6</v>
      </c>
      <c r="GK398" s="118">
        <v>1.3999999999999999E-6</v>
      </c>
      <c r="GL398" s="118">
        <v>2.0999999999999998E-6</v>
      </c>
      <c r="GM398" s="118">
        <v>1.3E-6</v>
      </c>
      <c r="GN398" s="118">
        <v>1.9E-6</v>
      </c>
      <c r="GO398" s="118">
        <v>1.7E-6</v>
      </c>
      <c r="GP398" s="118">
        <v>1.7E-6</v>
      </c>
      <c r="GQ398" s="118">
        <v>2.3999999999999999E-6</v>
      </c>
      <c r="GR398" s="118">
        <v>3.3000000000000002E-6</v>
      </c>
      <c r="GS398" s="118">
        <v>1.7999999999999999E-6</v>
      </c>
      <c r="GT398" s="118">
        <v>1.7999999999999999E-6</v>
      </c>
      <c r="GU398" s="118">
        <v>1.5999999999999999E-6</v>
      </c>
      <c r="GV398" s="118">
        <v>1.5999999999999999E-6</v>
      </c>
      <c r="GW398" s="118">
        <v>2.3999999999999999E-6</v>
      </c>
      <c r="GX398" s="118">
        <v>2.2000000000000001E-6</v>
      </c>
      <c r="GY398" s="118">
        <v>2.7E-6</v>
      </c>
      <c r="GZ398" s="118">
        <v>1.7999999999999999E-6</v>
      </c>
      <c r="HA398" s="118">
        <v>2.2000000000000001E-6</v>
      </c>
      <c r="HB398" s="118">
        <v>1.3E-6</v>
      </c>
      <c r="HC398" s="118">
        <v>1.5E-6</v>
      </c>
      <c r="HD398" s="118">
        <v>2.2000000000000001E-6</v>
      </c>
      <c r="HE398" s="118">
        <v>1.7999999999999999E-6</v>
      </c>
      <c r="HF398" s="118">
        <v>1.3999999999999999E-6</v>
      </c>
      <c r="HG398" s="118">
        <v>1.3999999999999999E-6</v>
      </c>
      <c r="HH398" s="118">
        <v>9.9999999999999995E-7</v>
      </c>
      <c r="HI398" s="118">
        <v>1.9999999999999999E-6</v>
      </c>
      <c r="HJ398" s="118">
        <v>2.9000000000000002E-6</v>
      </c>
      <c r="HK398" s="118">
        <v>1.5999999999999999E-6</v>
      </c>
      <c r="HL398" s="118">
        <v>1.3999999999999999E-6</v>
      </c>
      <c r="HM398" s="118">
        <v>1.3999999999999999E-6</v>
      </c>
      <c r="HN398" s="118">
        <v>6.9999999999999997E-7</v>
      </c>
      <c r="HO398" s="118">
        <v>4.9999999999999998E-7</v>
      </c>
      <c r="HP398" s="118">
        <v>1.1000000000000001E-6</v>
      </c>
      <c r="HQ398" s="118">
        <v>1.3999999999999999E-6</v>
      </c>
      <c r="HR398" s="118">
        <v>1.5999999999999999E-6</v>
      </c>
      <c r="HS398" s="118">
        <v>1.3E-6</v>
      </c>
      <c r="HT398" s="118">
        <v>9.9999999999999995E-7</v>
      </c>
      <c r="HU398" s="118">
        <v>1.7999999999999999E-6</v>
      </c>
      <c r="HV398" s="118">
        <v>9.9999999999999995E-7</v>
      </c>
      <c r="HW398" s="118">
        <v>1.5E-6</v>
      </c>
      <c r="HX398" s="118">
        <v>1.7E-6</v>
      </c>
      <c r="HY398" s="118">
        <v>1.1999999999999999E-6</v>
      </c>
      <c r="HZ398" s="118">
        <v>1.1999999999999999E-6</v>
      </c>
      <c r="IA398" s="118">
        <v>1.7E-6</v>
      </c>
      <c r="IB398" s="118">
        <v>1.3E-6</v>
      </c>
      <c r="IC398" s="118">
        <v>1.5999999999999999E-6</v>
      </c>
      <c r="ID398" s="118">
        <v>1.7E-6</v>
      </c>
      <c r="IE398" s="118">
        <v>1.5999999999999999E-6</v>
      </c>
      <c r="IF398" s="118">
        <v>1.5999999999999999E-6</v>
      </c>
      <c r="IG398" s="118">
        <v>8.9999999999999996E-7</v>
      </c>
      <c r="IH398" s="118">
        <v>7.9999999999999996E-7</v>
      </c>
      <c r="II398" s="118">
        <v>1.3999999999999999E-6</v>
      </c>
      <c r="IJ398" s="118">
        <v>1.5999999999999999E-6</v>
      </c>
      <c r="IK398" s="118">
        <v>8.9999999999999996E-7</v>
      </c>
      <c r="IL398" s="138">
        <v>6.9999999999999997E-7</v>
      </c>
      <c r="IM398" s="138">
        <v>8.9999999999999996E-7</v>
      </c>
      <c r="IN398" s="138">
        <v>8.9999999999999996E-7</v>
      </c>
      <c r="IO398" s="138">
        <v>1.1000000000000001E-6</v>
      </c>
      <c r="IP398" s="138">
        <v>9.9999999999999995E-7</v>
      </c>
      <c r="IQ398" s="138">
        <v>1.1000000000000001E-6</v>
      </c>
      <c r="IR398" s="138">
        <v>9.9999999999999995E-7</v>
      </c>
      <c r="IS398" s="118">
        <v>5.9999999999999997E-7</v>
      </c>
      <c r="IT398" s="118">
        <v>4.9999999999999998E-7</v>
      </c>
      <c r="IU398" s="118">
        <v>1.3999999999999999E-6</v>
      </c>
      <c r="IV398" s="118">
        <v>2.9999999999999999E-7</v>
      </c>
      <c r="IW398" s="138">
        <v>1.1000000000000001E-6</v>
      </c>
      <c r="IX398" s="138">
        <v>7.9999999999999996E-7</v>
      </c>
      <c r="IY398" s="138">
        <v>1.1999999999999999E-6</v>
      </c>
      <c r="IZ398" s="138">
        <v>9.9999999999999995E-7</v>
      </c>
      <c r="JA398" s="138">
        <v>7.9999999999999996E-7</v>
      </c>
      <c r="JB398" s="138">
        <v>8.9999999999999996E-7</v>
      </c>
      <c r="JC398" s="138">
        <v>1.1999999999999999E-6</v>
      </c>
      <c r="JD398" s="138">
        <v>1.1999999999999999E-6</v>
      </c>
      <c r="JE398" s="118">
        <v>1.5999999999999999E-6</v>
      </c>
      <c r="JF398" s="118">
        <v>8.9999999999999996E-7</v>
      </c>
      <c r="JG398" s="118">
        <v>7.9999999999999996E-7</v>
      </c>
      <c r="JH398" s="118">
        <v>1.5E-6</v>
      </c>
      <c r="JI398" s="118">
        <v>1.9E-6</v>
      </c>
      <c r="JJ398" s="118">
        <v>8.9999999999999996E-7</v>
      </c>
      <c r="JK398" s="118">
        <v>1.7999999999999999E-6</v>
      </c>
      <c r="JL398" s="118">
        <v>1.1999999999999999E-6</v>
      </c>
      <c r="JM398" s="118">
        <v>1.3999999999999999E-6</v>
      </c>
      <c r="JN398" s="118">
        <v>1.3999999999999999E-6</v>
      </c>
      <c r="JO398" s="118">
        <v>3.5999999999999998E-6</v>
      </c>
      <c r="JP398" s="118">
        <v>9.9999999999999995E-7</v>
      </c>
      <c r="JQ398" s="118">
        <v>1.9E-6</v>
      </c>
      <c r="JR398" s="118">
        <v>2.0999999999999998E-6</v>
      </c>
      <c r="JS398" s="118">
        <v>1.9999999999999999E-6</v>
      </c>
      <c r="JT398" s="118">
        <v>1.3999999999999999E-6</v>
      </c>
      <c r="JU398" s="118">
        <v>3.8E-6</v>
      </c>
      <c r="JV398" s="118">
        <v>4.9999999999999998E-7</v>
      </c>
      <c r="JW398" s="118">
        <v>1.9E-6</v>
      </c>
      <c r="JX398" s="118">
        <v>4.9999999999999998E-7</v>
      </c>
      <c r="JY398" s="118">
        <v>0</v>
      </c>
      <c r="JZ398" s="118">
        <v>1.1999999999999999E-6</v>
      </c>
      <c r="KA398" s="118">
        <v>1.5999999999999999E-6</v>
      </c>
      <c r="KB398" s="118">
        <v>1.3E-6</v>
      </c>
      <c r="KC398" s="118">
        <v>1.7E-6</v>
      </c>
      <c r="KD398" s="118">
        <v>1.5E-6</v>
      </c>
      <c r="KE398" s="118">
        <v>3.7000000000000002E-6</v>
      </c>
      <c r="KF398" s="118">
        <v>2.9000000000000002E-6</v>
      </c>
      <c r="KG398" s="118">
        <v>1.5E-6</v>
      </c>
      <c r="KH398" s="118">
        <v>1.9E-6</v>
      </c>
      <c r="KI398" s="118">
        <v>1.5999999999999999E-6</v>
      </c>
      <c r="KJ398" s="118">
        <v>2.7E-6</v>
      </c>
      <c r="KK398" s="118">
        <v>1.7E-6</v>
      </c>
      <c r="KL398" s="118">
        <v>1.7E-6</v>
      </c>
      <c r="KM398" s="118">
        <v>1.1999999999999999E-6</v>
      </c>
      <c r="KN398" s="118">
        <v>9.9999999999999995E-7</v>
      </c>
      <c r="KO398" s="118">
        <v>1.3E-6</v>
      </c>
      <c r="KP398" s="118">
        <v>9.9999999999999995E-7</v>
      </c>
      <c r="KQ398" s="118">
        <v>1.5E-6</v>
      </c>
      <c r="KR398" s="118">
        <v>1.3999999999999999E-6</v>
      </c>
      <c r="KS398" s="118">
        <v>1.9999999999999999E-6</v>
      </c>
      <c r="KT398" s="118">
        <v>2.3999999999999999E-6</v>
      </c>
      <c r="KU398" s="118">
        <v>2.2000000000000001E-6</v>
      </c>
      <c r="KV398" s="118">
        <v>8.9999999999999996E-7</v>
      </c>
      <c r="KW398" s="118">
        <v>1.5E-6</v>
      </c>
      <c r="KX398" s="118">
        <v>5.9999999999999997E-7</v>
      </c>
      <c r="KY398" s="118">
        <v>7.9999999999999996E-7</v>
      </c>
      <c r="KZ398" s="118">
        <v>6.9999999999999997E-7</v>
      </c>
      <c r="LA398" s="118">
        <v>8.9999999999999996E-7</v>
      </c>
      <c r="LB398" s="118">
        <v>2.7E-6</v>
      </c>
      <c r="LC398" s="118">
        <v>1.7999999999999999E-6</v>
      </c>
      <c r="LD398" s="118">
        <v>2.7E-6</v>
      </c>
      <c r="LE398" s="118">
        <v>1.1000000000000001E-6</v>
      </c>
      <c r="LF398" s="118">
        <v>8.9999999999999996E-7</v>
      </c>
      <c r="LG398" s="118">
        <v>4.8999999999999997E-6</v>
      </c>
      <c r="LH398" s="118">
        <v>4.5000000000000001E-6</v>
      </c>
      <c r="LI398" s="118">
        <v>8.8999999999999995E-6</v>
      </c>
      <c r="LJ398" s="118">
        <v>6.7000000000000002E-6</v>
      </c>
      <c r="LK398" s="118">
        <v>2.3099999999999999E-5</v>
      </c>
      <c r="LL398" s="118">
        <v>1.22E-5</v>
      </c>
      <c r="LM398" s="118">
        <v>1.1000000000000001E-6</v>
      </c>
      <c r="LN398" s="118">
        <v>7.5000000000000002E-6</v>
      </c>
      <c r="LO398" s="118">
        <v>5.9999999999999997E-7</v>
      </c>
      <c r="LP398" s="118">
        <v>9.9999999999999995E-8</v>
      </c>
      <c r="LQ398" s="118">
        <v>3.8999999999999999E-6</v>
      </c>
      <c r="LR398" s="118">
        <v>3.0000000000000001E-6</v>
      </c>
      <c r="LS398" s="118">
        <v>2.3E-6</v>
      </c>
      <c r="LT398" s="118">
        <v>1.5999999999999999E-6</v>
      </c>
      <c r="LU398" s="118">
        <v>1.3900000000000001E-5</v>
      </c>
      <c r="LV398" s="118">
        <v>2.3999999999999999E-6</v>
      </c>
      <c r="LW398" s="118">
        <v>9.9999999999999995E-7</v>
      </c>
      <c r="LX398" s="118">
        <v>1.5999999999999999E-6</v>
      </c>
      <c r="LY398" s="118">
        <v>2.3999999999999999E-6</v>
      </c>
      <c r="LZ398" s="118">
        <v>1.5E-6</v>
      </c>
      <c r="MA398" s="118">
        <v>1.9E-6</v>
      </c>
      <c r="MB398" s="118">
        <v>2.3E-6</v>
      </c>
      <c r="MC398" s="118">
        <v>1.7999999999999999E-6</v>
      </c>
      <c r="MD398" s="118">
        <v>1.9E-6</v>
      </c>
      <c r="ME398" s="118">
        <v>1.3999999999999999E-6</v>
      </c>
      <c r="MF398" s="118">
        <v>7.9999999999999996E-7</v>
      </c>
      <c r="MG398" s="118">
        <v>1.3999999999999999E-6</v>
      </c>
      <c r="MH398" s="118">
        <v>1.1000000000000001E-6</v>
      </c>
      <c r="MI398" s="118">
        <v>1.1000000000000001E-6</v>
      </c>
      <c r="MJ398" s="118">
        <v>5.1000000000000003E-6</v>
      </c>
      <c r="MK398" s="118">
        <v>1.1999999999999999E-6</v>
      </c>
      <c r="ML398" s="118">
        <v>1.9E-6</v>
      </c>
      <c r="MM398" s="118">
        <v>2.3E-6</v>
      </c>
      <c r="MN398" s="118">
        <v>1.9999999999999999E-6</v>
      </c>
      <c r="MO398" s="118">
        <v>1.9E-6</v>
      </c>
      <c r="MP398" s="118">
        <v>2.7E-6</v>
      </c>
      <c r="MQ398" s="118">
        <v>1.9E-6</v>
      </c>
      <c r="MR398" s="118">
        <v>2.3E-6</v>
      </c>
      <c r="MS398" s="118">
        <v>1.5999999999999999E-6</v>
      </c>
      <c r="MT398" s="118">
        <v>7.9999999999999996E-7</v>
      </c>
      <c r="MU398" s="118">
        <v>6.9999999999999997E-7</v>
      </c>
      <c r="MV398" s="118">
        <v>4.5000000000000001E-6</v>
      </c>
      <c r="MW398" s="118">
        <v>2.6000000000000001E-6</v>
      </c>
      <c r="MX398" s="118">
        <v>3.4000000000000001E-6</v>
      </c>
      <c r="MY398" s="118">
        <v>1.9999999999999999E-6</v>
      </c>
      <c r="MZ398" s="118">
        <v>2.2000000000000001E-6</v>
      </c>
      <c r="NA398" s="118">
        <v>1.7E-6</v>
      </c>
      <c r="NB398" s="118">
        <v>1.5999999999999999E-6</v>
      </c>
      <c r="NC398" s="118">
        <v>3.8999999999999999E-6</v>
      </c>
      <c r="ND398" s="118">
        <v>2.2000000000000001E-6</v>
      </c>
      <c r="NE398" s="118">
        <v>2.9000000000000002E-6</v>
      </c>
      <c r="NF398" s="118">
        <v>1.9E-6</v>
      </c>
      <c r="NG398" s="118">
        <v>2.3E-6</v>
      </c>
      <c r="NH398" s="118">
        <v>9.9999999999999995E-7</v>
      </c>
      <c r="NI398" s="118">
        <v>1.5E-6</v>
      </c>
      <c r="NJ398" s="118">
        <v>9.9999999999999995E-7</v>
      </c>
      <c r="NK398" s="118">
        <v>1.7999999999999999E-6</v>
      </c>
      <c r="NL398" s="118">
        <v>5.9999999999999997E-7</v>
      </c>
      <c r="NM398" s="118">
        <v>7.5000000000000002E-6</v>
      </c>
      <c r="NN398" s="118">
        <v>1.3E-6</v>
      </c>
      <c r="NO398" s="118">
        <v>8.9999999999999996E-7</v>
      </c>
      <c r="NP398" s="118">
        <v>4.9999999999999998E-7</v>
      </c>
      <c r="NQ398" s="118">
        <v>1.5E-6</v>
      </c>
      <c r="NR398" s="118">
        <v>1.1000000000000001E-6</v>
      </c>
      <c r="NS398" s="118">
        <v>2.0999999999999998E-6</v>
      </c>
      <c r="NT398" s="118">
        <v>1.7E-6</v>
      </c>
      <c r="NU398" s="118">
        <v>2.2000000000000001E-6</v>
      </c>
      <c r="NV398" s="118">
        <v>7.9999999999999996E-7</v>
      </c>
      <c r="NW398" s="118">
        <v>9.9999999999999995E-7</v>
      </c>
      <c r="NX398" s="118">
        <v>1.5999999999999999E-6</v>
      </c>
      <c r="NY398" s="118">
        <v>2.9999999999999999E-7</v>
      </c>
      <c r="NZ398" s="118">
        <v>6.3999999999999997E-6</v>
      </c>
      <c r="OA398" s="118">
        <v>1.9999999999999999E-7</v>
      </c>
      <c r="OB398" s="118">
        <v>2.0999999999999998E-6</v>
      </c>
      <c r="OC398" s="118">
        <v>1.5E-6</v>
      </c>
      <c r="OD398" s="118">
        <v>4.6E-6</v>
      </c>
      <c r="OE398" s="118">
        <v>1.00142</v>
      </c>
      <c r="OF398" s="118">
        <v>2.2215999999999998E-3</v>
      </c>
      <c r="OG398" s="118">
        <v>0</v>
      </c>
      <c r="OH398" s="118">
        <v>4.9999999999999998E-7</v>
      </c>
      <c r="OI398" s="118">
        <v>1.5E-6</v>
      </c>
      <c r="OJ398" s="118">
        <v>2.9000000000000002E-6</v>
      </c>
      <c r="OK398" s="118">
        <v>1.3999999999999999E-6</v>
      </c>
      <c r="OL398" s="118">
        <v>8.8000000000000004E-6</v>
      </c>
      <c r="OM398" s="118">
        <v>2.9999999999999999E-7</v>
      </c>
      <c r="ON398" s="118">
        <v>6.9999999999999997E-7</v>
      </c>
      <c r="OO398" s="118">
        <v>6.9999999999999997E-7</v>
      </c>
      <c r="OP398" s="118">
        <v>2.2000000000000001E-6</v>
      </c>
      <c r="OQ398" s="118">
        <v>8.9999999999999996E-7</v>
      </c>
      <c r="OR398" s="119">
        <v>1.3E-6</v>
      </c>
    </row>
    <row r="399" spans="1:408" ht="12.75" customHeight="1">
      <c r="A399" s="115" t="s">
        <v>839</v>
      </c>
      <c r="B399" s="69" t="str">
        <f>INDEX('NAICS to ISIC Key'!H:H,MATCH(A399,'NAICS to ISIC Key'!D:D,0))</f>
        <v>ISIC 86T88</v>
      </c>
      <c r="C399" s="121" t="s">
        <v>840</v>
      </c>
      <c r="D399" s="117">
        <v>2.1597999999999999E-3</v>
      </c>
      <c r="E399" s="118">
        <v>7.8299999999999995E-4</v>
      </c>
      <c r="F399" s="118">
        <v>6.0170000000000004E-4</v>
      </c>
      <c r="G399" s="118">
        <v>3.7560000000000002E-4</v>
      </c>
      <c r="H399" s="118">
        <v>4.8060000000000003E-4</v>
      </c>
      <c r="I399" s="118">
        <v>7.3039999999999997E-4</v>
      </c>
      <c r="J399" s="118">
        <v>1.3576E-3</v>
      </c>
      <c r="K399" s="118">
        <v>5.8149999999999999E-4</v>
      </c>
      <c r="L399" s="118">
        <v>1.0725000000000001E-3</v>
      </c>
      <c r="M399" s="118">
        <v>3.6850000000000001E-4</v>
      </c>
      <c r="N399" s="118">
        <v>1.983E-4</v>
      </c>
      <c r="O399" s="118">
        <v>3.6719999999999998E-4</v>
      </c>
      <c r="P399" s="118">
        <v>1.7890000000000001E-4</v>
      </c>
      <c r="Q399" s="118">
        <v>7.9160000000000005E-4</v>
      </c>
      <c r="R399" s="118">
        <v>8.1300000000000003E-4</v>
      </c>
      <c r="S399" s="118">
        <v>4.863E-4</v>
      </c>
      <c r="T399" s="118">
        <v>7.2959999999999995E-4</v>
      </c>
      <c r="U399" s="118">
        <v>1.1547E-3</v>
      </c>
      <c r="V399" s="118">
        <v>8.5890000000000001E-4</v>
      </c>
      <c r="W399" s="118">
        <v>9.4850000000000002E-4</v>
      </c>
      <c r="X399" s="118">
        <v>1.1463999999999999E-3</v>
      </c>
      <c r="Y399" s="118">
        <v>5.2559999999999998E-4</v>
      </c>
      <c r="Z399" s="118">
        <v>1.5566E-3</v>
      </c>
      <c r="AA399" s="118">
        <v>4.9439999999999998E-4</v>
      </c>
      <c r="AB399" s="118">
        <v>9.0320000000000005E-4</v>
      </c>
      <c r="AC399" s="118">
        <v>7.0629999999999998E-4</v>
      </c>
      <c r="AD399" s="118">
        <v>7.7010000000000002E-4</v>
      </c>
      <c r="AE399" s="118">
        <v>8.5340000000000004E-4</v>
      </c>
      <c r="AF399" s="118">
        <v>9.6120000000000005E-4</v>
      </c>
      <c r="AG399" s="118">
        <v>4.6079999999999998E-4</v>
      </c>
      <c r="AH399" s="118">
        <v>1.2389E-3</v>
      </c>
      <c r="AI399" s="118">
        <v>4.839E-4</v>
      </c>
      <c r="AJ399" s="118">
        <v>1.0738E-3</v>
      </c>
      <c r="AK399" s="118">
        <v>6.9399999999999996E-4</v>
      </c>
      <c r="AL399" s="118">
        <v>1.1991E-3</v>
      </c>
      <c r="AM399" s="118">
        <v>7.3850000000000001E-4</v>
      </c>
      <c r="AN399" s="118">
        <v>8.6379999999999996E-4</v>
      </c>
      <c r="AO399" s="118">
        <v>6.9490000000000003E-4</v>
      </c>
      <c r="AP399" s="118">
        <v>8.319E-4</v>
      </c>
      <c r="AQ399" s="118">
        <v>8.1289999999999997E-4</v>
      </c>
      <c r="AR399" s="118">
        <v>8.4060000000000005E-4</v>
      </c>
      <c r="AS399" s="118">
        <v>9.033E-4</v>
      </c>
      <c r="AT399" s="118">
        <v>7.5140000000000005E-4</v>
      </c>
      <c r="AU399" s="118">
        <v>1.0834E-3</v>
      </c>
      <c r="AV399" s="118">
        <v>7.6369999999999997E-4</v>
      </c>
      <c r="AW399" s="118">
        <v>1.1382E-3</v>
      </c>
      <c r="AX399" s="118">
        <v>4.9580000000000002E-4</v>
      </c>
      <c r="AY399" s="118">
        <v>5.8480000000000001E-4</v>
      </c>
      <c r="AZ399" s="118">
        <v>8.4670000000000004E-4</v>
      </c>
      <c r="BA399" s="118">
        <v>8.0760000000000001E-4</v>
      </c>
      <c r="BB399" s="118">
        <v>6.7440000000000002E-4</v>
      </c>
      <c r="BC399" s="118">
        <v>7.4419999999999998E-4</v>
      </c>
      <c r="BD399" s="118">
        <v>6.8670000000000005E-4</v>
      </c>
      <c r="BE399" s="118">
        <v>6.2480000000000001E-4</v>
      </c>
      <c r="BF399" s="118">
        <v>8.6109999999999995E-4</v>
      </c>
      <c r="BG399" s="118">
        <v>6.0559999999999998E-4</v>
      </c>
      <c r="BH399" s="118">
        <v>6.11E-4</v>
      </c>
      <c r="BI399" s="118">
        <v>3.4099999999999999E-4</v>
      </c>
      <c r="BJ399" s="118">
        <v>5.1150000000000002E-4</v>
      </c>
      <c r="BK399" s="118">
        <v>4.1580000000000002E-4</v>
      </c>
      <c r="BL399" s="118">
        <v>5.0120000000000004E-4</v>
      </c>
      <c r="BM399" s="118">
        <v>9.8869999999999991E-4</v>
      </c>
      <c r="BN399" s="118">
        <v>6.535E-4</v>
      </c>
      <c r="BO399" s="118">
        <v>6.7529999999999999E-4</v>
      </c>
      <c r="BP399" s="118">
        <v>6.355E-4</v>
      </c>
      <c r="BQ399" s="118">
        <v>6.5129999999999995E-4</v>
      </c>
      <c r="BR399" s="118">
        <v>7.3740000000000003E-4</v>
      </c>
      <c r="BS399" s="118">
        <v>8.5860000000000005E-4</v>
      </c>
      <c r="BT399" s="118">
        <v>6.5070000000000004E-4</v>
      </c>
      <c r="BU399" s="118">
        <v>8.095E-4</v>
      </c>
      <c r="BV399" s="118">
        <v>5.7850000000000002E-4</v>
      </c>
      <c r="BW399" s="118">
        <v>9.2800000000000001E-4</v>
      </c>
      <c r="BX399" s="118">
        <v>7.4430000000000004E-4</v>
      </c>
      <c r="BY399" s="118">
        <v>6.9919999999999997E-4</v>
      </c>
      <c r="BZ399" s="118">
        <v>8.0440000000000004E-4</v>
      </c>
      <c r="CA399" s="118">
        <v>5.6999999999999998E-4</v>
      </c>
      <c r="CB399" s="118">
        <v>4.5019999999999999E-4</v>
      </c>
      <c r="CC399" s="118">
        <v>6.6339999999999997E-4</v>
      </c>
      <c r="CD399" s="118">
        <v>5.5139999999999996E-4</v>
      </c>
      <c r="CE399" s="118">
        <v>6.9300000000000004E-4</v>
      </c>
      <c r="CF399" s="118">
        <v>3.2299999999999999E-4</v>
      </c>
      <c r="CG399" s="118">
        <v>7.4680000000000005E-4</v>
      </c>
      <c r="CH399" s="118">
        <v>6.3279999999999999E-4</v>
      </c>
      <c r="CI399" s="118">
        <v>5.3919999999999999E-4</v>
      </c>
      <c r="CJ399" s="118">
        <v>4.7360000000000002E-4</v>
      </c>
      <c r="CK399" s="118">
        <v>4.3459999999999999E-4</v>
      </c>
      <c r="CL399" s="118">
        <v>4.8509999999999997E-4</v>
      </c>
      <c r="CM399" s="118">
        <v>7.7669999999999996E-4</v>
      </c>
      <c r="CN399" s="118">
        <v>7.7999999999999999E-4</v>
      </c>
      <c r="CO399" s="118">
        <v>5.8219999999999995E-4</v>
      </c>
      <c r="CP399" s="118">
        <v>7.0359999999999997E-4</v>
      </c>
      <c r="CQ399" s="118">
        <v>8.3940000000000002E-4</v>
      </c>
      <c r="CR399" s="118">
        <v>4.8640000000000001E-4</v>
      </c>
      <c r="CS399" s="118">
        <v>6.8999999999999997E-4</v>
      </c>
      <c r="CT399" s="118">
        <v>7.5920000000000002E-4</v>
      </c>
      <c r="CU399" s="118">
        <v>5.775E-4</v>
      </c>
      <c r="CV399" s="118">
        <v>7.7519999999999998E-4</v>
      </c>
      <c r="CW399" s="118">
        <v>6.2779999999999997E-4</v>
      </c>
      <c r="CX399" s="118">
        <v>4.3130000000000002E-4</v>
      </c>
      <c r="CY399" s="118">
        <v>5.7649999999999997E-4</v>
      </c>
      <c r="CZ399" s="118">
        <v>5.9880000000000003E-4</v>
      </c>
      <c r="DA399" s="118">
        <v>5.8370000000000004E-4</v>
      </c>
      <c r="DB399" s="118">
        <v>5.6479999999999996E-4</v>
      </c>
      <c r="DC399" s="118">
        <v>6.512E-4</v>
      </c>
      <c r="DD399" s="118">
        <v>5.4239999999999996E-4</v>
      </c>
      <c r="DE399" s="118">
        <v>3.9960000000000001E-4</v>
      </c>
      <c r="DF399" s="118">
        <v>7.4390000000000003E-4</v>
      </c>
      <c r="DG399" s="118">
        <v>5.9159999999999996E-4</v>
      </c>
      <c r="DH399" s="118">
        <v>7.1199999999999996E-4</v>
      </c>
      <c r="DI399" s="118">
        <v>5.7430000000000003E-4</v>
      </c>
      <c r="DJ399" s="118">
        <v>1.8479999999999999E-4</v>
      </c>
      <c r="DK399" s="118">
        <v>5.5639999999999997E-4</v>
      </c>
      <c r="DL399" s="118">
        <v>2.522E-4</v>
      </c>
      <c r="DM399" s="118">
        <v>3.8979999999999999E-4</v>
      </c>
      <c r="DN399" s="118">
        <v>2.3709999999999999E-4</v>
      </c>
      <c r="DO399" s="118">
        <v>4.3780000000000002E-4</v>
      </c>
      <c r="DP399" s="118">
        <v>2.8130000000000001E-4</v>
      </c>
      <c r="DQ399" s="118">
        <v>4.5140000000000002E-4</v>
      </c>
      <c r="DR399" s="118">
        <v>4.5580000000000002E-4</v>
      </c>
      <c r="DS399" s="118">
        <v>2.4620000000000002E-4</v>
      </c>
      <c r="DT399" s="118">
        <v>2.362E-4</v>
      </c>
      <c r="DU399" s="118">
        <v>3.6739999999999999E-4</v>
      </c>
      <c r="DV399" s="118">
        <v>4.5330000000000001E-4</v>
      </c>
      <c r="DW399" s="118">
        <v>1.505E-4</v>
      </c>
      <c r="DX399" s="118">
        <v>3.8319999999999999E-4</v>
      </c>
      <c r="DY399" s="118">
        <v>3.078E-4</v>
      </c>
      <c r="DZ399" s="118">
        <v>3.01E-4</v>
      </c>
      <c r="EA399" s="118">
        <v>2.5989999999999997E-4</v>
      </c>
      <c r="EB399" s="118">
        <v>4.6549999999999998E-4</v>
      </c>
      <c r="EC399" s="118">
        <v>3.6969999999999999E-4</v>
      </c>
      <c r="ED399" s="118">
        <v>4.7100000000000001E-4</v>
      </c>
      <c r="EE399" s="118">
        <v>5.7510000000000005E-4</v>
      </c>
      <c r="EF399" s="118">
        <v>4.1140000000000003E-4</v>
      </c>
      <c r="EG399" s="118">
        <v>3.857E-4</v>
      </c>
      <c r="EH399" s="118">
        <v>3.2009999999999997E-4</v>
      </c>
      <c r="EI399" s="118">
        <v>4.06E-4</v>
      </c>
      <c r="EJ399" s="118">
        <v>2.989E-4</v>
      </c>
      <c r="EK399" s="118">
        <v>3.5980000000000002E-4</v>
      </c>
      <c r="EL399" s="118">
        <v>3.1720000000000001E-4</v>
      </c>
      <c r="EM399" s="118">
        <v>4.7390000000000003E-4</v>
      </c>
      <c r="EN399" s="118">
        <v>2.7559999999999998E-4</v>
      </c>
      <c r="EO399" s="118">
        <v>3.3720000000000001E-4</v>
      </c>
      <c r="EP399" s="118">
        <v>2.5750000000000002E-4</v>
      </c>
      <c r="EQ399" s="118">
        <v>5.0230000000000001E-4</v>
      </c>
      <c r="ER399" s="118">
        <v>4.5619999999999998E-4</v>
      </c>
      <c r="ES399" s="118">
        <v>3.991E-4</v>
      </c>
      <c r="ET399" s="118">
        <v>8.3370000000000004E-4</v>
      </c>
      <c r="EU399" s="118">
        <v>4.3370000000000003E-4</v>
      </c>
      <c r="EV399" s="118">
        <v>4.751E-4</v>
      </c>
      <c r="EW399" s="118">
        <v>4.6779999999999999E-4</v>
      </c>
      <c r="EX399" s="118">
        <v>5.4279999999999997E-4</v>
      </c>
      <c r="EY399" s="118">
        <v>8.2830000000000002E-4</v>
      </c>
      <c r="EZ399" s="118">
        <v>3.6699999999999998E-4</v>
      </c>
      <c r="FA399" s="118">
        <v>7.8790000000000002E-4</v>
      </c>
      <c r="FB399" s="118">
        <v>5.7790000000000001E-4</v>
      </c>
      <c r="FC399" s="118">
        <v>4.5189999999999998E-4</v>
      </c>
      <c r="FD399" s="118">
        <v>5.664E-4</v>
      </c>
      <c r="FE399" s="118">
        <v>6.8210000000000005E-4</v>
      </c>
      <c r="FF399" s="118">
        <v>6.6660000000000005E-4</v>
      </c>
      <c r="FG399" s="118">
        <v>7.6829999999999997E-4</v>
      </c>
      <c r="FH399" s="118">
        <v>7.3289999999999998E-4</v>
      </c>
      <c r="FI399" s="118">
        <v>2.109E-4</v>
      </c>
      <c r="FJ399" s="118">
        <v>2.1829999999999999E-4</v>
      </c>
      <c r="FK399" s="118">
        <v>3.7080000000000001E-4</v>
      </c>
      <c r="FL399" s="118">
        <v>3.2620000000000001E-4</v>
      </c>
      <c r="FM399" s="118">
        <v>2.0120000000000001E-4</v>
      </c>
      <c r="FN399" s="118">
        <v>7.0439999999999999E-4</v>
      </c>
      <c r="FO399" s="118">
        <v>1.0206E-3</v>
      </c>
      <c r="FP399" s="118">
        <v>1.0244E-3</v>
      </c>
      <c r="FQ399" s="118">
        <v>3.4959999999999999E-4</v>
      </c>
      <c r="FR399" s="118">
        <v>2.8390000000000002E-4</v>
      </c>
      <c r="FS399" s="118">
        <v>4.3679999999999999E-4</v>
      </c>
      <c r="FT399" s="118">
        <v>9.3499999999999996E-4</v>
      </c>
      <c r="FU399" s="118">
        <v>6.135E-4</v>
      </c>
      <c r="FV399" s="118">
        <v>7.3450000000000002E-4</v>
      </c>
      <c r="FW399" s="118">
        <v>1.1834E-3</v>
      </c>
      <c r="FX399" s="118">
        <v>1.1425000000000001E-3</v>
      </c>
      <c r="FY399" s="118">
        <v>6.1950000000000004E-4</v>
      </c>
      <c r="FZ399" s="118">
        <v>9.6270000000000004E-4</v>
      </c>
      <c r="GA399" s="118">
        <v>9.3300000000000002E-4</v>
      </c>
      <c r="GB399" s="118">
        <v>5.53E-4</v>
      </c>
      <c r="GC399" s="118">
        <v>6.5720000000000004E-4</v>
      </c>
      <c r="GD399" s="118">
        <v>6.3139999999999995E-4</v>
      </c>
      <c r="GE399" s="118">
        <v>4.2049999999999998E-4</v>
      </c>
      <c r="GF399" s="118">
        <v>8.3739999999999997E-4</v>
      </c>
      <c r="GG399" s="118">
        <v>4.2989999999999999E-4</v>
      </c>
      <c r="GH399" s="118">
        <v>9.0819999999999996E-4</v>
      </c>
      <c r="GI399" s="118">
        <v>6.5419999999999996E-4</v>
      </c>
      <c r="GJ399" s="118">
        <v>6.2929999999999995E-4</v>
      </c>
      <c r="GK399" s="118">
        <v>6.269E-4</v>
      </c>
      <c r="GL399" s="118">
        <v>9.8189999999999996E-4</v>
      </c>
      <c r="GM399" s="118">
        <v>6.2339999999999997E-4</v>
      </c>
      <c r="GN399" s="118">
        <v>8.922E-4</v>
      </c>
      <c r="GO399" s="118">
        <v>7.9330000000000004E-4</v>
      </c>
      <c r="GP399" s="118">
        <v>7.8629999999999998E-4</v>
      </c>
      <c r="GQ399" s="118">
        <v>1.1127000000000001E-3</v>
      </c>
      <c r="GR399" s="118">
        <v>1.5154999999999999E-3</v>
      </c>
      <c r="GS399" s="118">
        <v>8.3850000000000005E-4</v>
      </c>
      <c r="GT399" s="118">
        <v>8.1090000000000003E-4</v>
      </c>
      <c r="GU399" s="118">
        <v>7.316E-4</v>
      </c>
      <c r="GV399" s="118">
        <v>7.5020000000000002E-4</v>
      </c>
      <c r="GW399" s="118">
        <v>1.1079E-3</v>
      </c>
      <c r="GX399" s="118">
        <v>1.0147999999999999E-3</v>
      </c>
      <c r="GY399" s="118">
        <v>1.2386000000000001E-3</v>
      </c>
      <c r="GZ399" s="118">
        <v>8.4690000000000004E-4</v>
      </c>
      <c r="HA399" s="118">
        <v>1.016E-3</v>
      </c>
      <c r="HB399" s="118">
        <v>6.2250000000000001E-4</v>
      </c>
      <c r="HC399" s="118">
        <v>6.9479999999999997E-4</v>
      </c>
      <c r="HD399" s="118">
        <v>9.9839999999999998E-4</v>
      </c>
      <c r="HE399" s="118">
        <v>8.2390000000000002E-4</v>
      </c>
      <c r="HF399" s="118">
        <v>6.6290000000000001E-4</v>
      </c>
      <c r="HG399" s="118">
        <v>6.6529999999999996E-4</v>
      </c>
      <c r="HH399" s="118">
        <v>4.6109999999999999E-4</v>
      </c>
      <c r="HI399" s="118">
        <v>9.3099999999999997E-4</v>
      </c>
      <c r="HJ399" s="118">
        <v>1.3385000000000001E-3</v>
      </c>
      <c r="HK399" s="118">
        <v>7.1900000000000002E-4</v>
      </c>
      <c r="HL399" s="118">
        <v>6.5919999999999998E-4</v>
      </c>
      <c r="HM399" s="118">
        <v>6.3770000000000005E-4</v>
      </c>
      <c r="HN399" s="118">
        <v>3.232E-4</v>
      </c>
      <c r="HO399" s="118">
        <v>2.2359999999999999E-4</v>
      </c>
      <c r="HP399" s="118">
        <v>5.2789999999999998E-4</v>
      </c>
      <c r="HQ399" s="118">
        <v>6.5530000000000004E-4</v>
      </c>
      <c r="HR399" s="118">
        <v>7.2429999999999999E-4</v>
      </c>
      <c r="HS399" s="118">
        <v>6.1070000000000004E-4</v>
      </c>
      <c r="HT399" s="118">
        <v>4.5160000000000003E-4</v>
      </c>
      <c r="HU399" s="118">
        <v>8.3100000000000003E-4</v>
      </c>
      <c r="HV399" s="118">
        <v>4.4769999999999999E-4</v>
      </c>
      <c r="HW399" s="118">
        <v>6.9110000000000005E-4</v>
      </c>
      <c r="HX399" s="118">
        <v>7.6849999999999998E-4</v>
      </c>
      <c r="HY399" s="118">
        <v>5.733E-4</v>
      </c>
      <c r="HZ399" s="118">
        <v>5.7160000000000002E-4</v>
      </c>
      <c r="IA399" s="118">
        <v>8.0029999999999999E-4</v>
      </c>
      <c r="IB399" s="118">
        <v>6.1530000000000005E-4</v>
      </c>
      <c r="IC399" s="118">
        <v>7.4339999999999996E-4</v>
      </c>
      <c r="ID399" s="118">
        <v>8.0219999999999998E-4</v>
      </c>
      <c r="IE399" s="118">
        <v>7.3479999999999997E-4</v>
      </c>
      <c r="IF399" s="118">
        <v>7.3680000000000002E-4</v>
      </c>
      <c r="IG399" s="118">
        <v>4.1780000000000002E-4</v>
      </c>
      <c r="IH399" s="118">
        <v>3.814E-4</v>
      </c>
      <c r="II399" s="118">
        <v>6.3969999999999999E-4</v>
      </c>
      <c r="IJ399" s="118">
        <v>7.5469999999999997E-4</v>
      </c>
      <c r="IK399" s="118">
        <v>3.9990000000000002E-4</v>
      </c>
      <c r="IL399" s="138">
        <v>3.0660000000000003E-4</v>
      </c>
      <c r="IM399" s="138">
        <v>4.2299999999999998E-4</v>
      </c>
      <c r="IN399" s="138">
        <v>4.127E-4</v>
      </c>
      <c r="IO399" s="138">
        <v>5.1840000000000002E-4</v>
      </c>
      <c r="IP399" s="138">
        <v>4.8119999999999999E-4</v>
      </c>
      <c r="IQ399" s="138">
        <v>5.0239999999999996E-4</v>
      </c>
      <c r="IR399" s="138">
        <v>4.549E-4</v>
      </c>
      <c r="IS399" s="118">
        <v>2.855E-4</v>
      </c>
      <c r="IT399" s="118">
        <v>2.5339999999999998E-4</v>
      </c>
      <c r="IU399" s="118">
        <v>6.332E-4</v>
      </c>
      <c r="IV399" s="118">
        <v>1.16E-4</v>
      </c>
      <c r="IW399" s="138">
        <v>5.1860000000000003E-4</v>
      </c>
      <c r="IX399" s="138">
        <v>3.7560000000000002E-4</v>
      </c>
      <c r="IY399" s="138">
        <v>5.3589999999999996E-4</v>
      </c>
      <c r="IZ399" s="138">
        <v>4.7419999999999998E-4</v>
      </c>
      <c r="JA399" s="138">
        <v>3.8880000000000002E-4</v>
      </c>
      <c r="JB399" s="138">
        <v>3.9369999999999997E-4</v>
      </c>
      <c r="JC399" s="138">
        <v>5.532E-4</v>
      </c>
      <c r="JD399" s="138">
        <v>5.4080000000000003E-4</v>
      </c>
      <c r="JE399" s="118">
        <v>7.3930000000000003E-4</v>
      </c>
      <c r="JF399" s="118">
        <v>4.1120000000000002E-4</v>
      </c>
      <c r="JG399" s="118">
        <v>3.6840000000000001E-4</v>
      </c>
      <c r="JH399" s="118">
        <v>6.9559999999999999E-4</v>
      </c>
      <c r="JI399" s="118">
        <v>8.7250000000000001E-4</v>
      </c>
      <c r="JJ399" s="118">
        <v>4.1070000000000001E-4</v>
      </c>
      <c r="JK399" s="118">
        <v>8.3460000000000001E-4</v>
      </c>
      <c r="JL399" s="118">
        <v>5.5929999999999999E-4</v>
      </c>
      <c r="JM399" s="118">
        <v>6.244E-4</v>
      </c>
      <c r="JN399" s="118">
        <v>6.6060000000000001E-4</v>
      </c>
      <c r="JO399" s="118">
        <v>1.6540999999999999E-3</v>
      </c>
      <c r="JP399" s="118">
        <v>4.8319999999999998E-4</v>
      </c>
      <c r="JQ399" s="118">
        <v>8.9899999999999995E-4</v>
      </c>
      <c r="JR399" s="118">
        <v>9.6170000000000001E-4</v>
      </c>
      <c r="JS399" s="118">
        <v>9.0169999999999996E-4</v>
      </c>
      <c r="JT399" s="118">
        <v>6.556E-4</v>
      </c>
      <c r="JU399" s="118">
        <v>1.7423E-3</v>
      </c>
      <c r="JV399" s="118">
        <v>2.4800000000000001E-4</v>
      </c>
      <c r="JW399" s="118">
        <v>8.763E-4</v>
      </c>
      <c r="JX399" s="118">
        <v>2.13E-4</v>
      </c>
      <c r="JY399" s="118">
        <v>0</v>
      </c>
      <c r="JZ399" s="118">
        <v>5.7490000000000004E-4</v>
      </c>
      <c r="KA399" s="118">
        <v>7.2179999999999998E-4</v>
      </c>
      <c r="KB399" s="118">
        <v>6.135E-4</v>
      </c>
      <c r="KC399" s="118">
        <v>7.7499999999999997E-4</v>
      </c>
      <c r="KD399" s="118">
        <v>7.0549999999999996E-4</v>
      </c>
      <c r="KE399" s="118">
        <v>1.7129999999999999E-3</v>
      </c>
      <c r="KF399" s="118">
        <v>1.3495E-3</v>
      </c>
      <c r="KG399" s="118">
        <v>6.8159999999999998E-4</v>
      </c>
      <c r="KH399" s="118">
        <v>8.7799999999999998E-4</v>
      </c>
      <c r="KI399" s="118">
        <v>7.4100000000000001E-4</v>
      </c>
      <c r="KJ399" s="118">
        <v>1.2325999999999999E-3</v>
      </c>
      <c r="KK399" s="118">
        <v>7.6409999999999998E-4</v>
      </c>
      <c r="KL399" s="118">
        <v>7.9739999999999998E-4</v>
      </c>
      <c r="KM399" s="118">
        <v>5.6780000000000003E-4</v>
      </c>
      <c r="KN399" s="118">
        <v>4.6410000000000001E-4</v>
      </c>
      <c r="KO399" s="118">
        <v>6.1490000000000004E-4</v>
      </c>
      <c r="KP399" s="118">
        <v>4.6030000000000002E-4</v>
      </c>
      <c r="KQ399" s="118">
        <v>7.1509999999999998E-4</v>
      </c>
      <c r="KR399" s="118">
        <v>6.3520000000000004E-4</v>
      </c>
      <c r="KS399" s="118">
        <v>9.1520000000000002E-4</v>
      </c>
      <c r="KT399" s="118">
        <v>1.1299000000000001E-3</v>
      </c>
      <c r="KU399" s="118">
        <v>9.944000000000001E-4</v>
      </c>
      <c r="KV399" s="118">
        <v>4.2000000000000002E-4</v>
      </c>
      <c r="KW399" s="118">
        <v>6.7219999999999997E-4</v>
      </c>
      <c r="KX399" s="118">
        <v>2.6059999999999999E-4</v>
      </c>
      <c r="KY399" s="118">
        <v>3.6890000000000002E-4</v>
      </c>
      <c r="KZ399" s="118">
        <v>3.0580000000000001E-4</v>
      </c>
      <c r="LA399" s="118">
        <v>4.1829999999999998E-4</v>
      </c>
      <c r="LB399" s="118">
        <v>1.2267000000000001E-3</v>
      </c>
      <c r="LC399" s="118">
        <v>8.2640000000000003E-4</v>
      </c>
      <c r="LD399" s="118">
        <v>1.243E-3</v>
      </c>
      <c r="LE399" s="118">
        <v>5.2110000000000004E-4</v>
      </c>
      <c r="LF399" s="118">
        <v>3.992E-4</v>
      </c>
      <c r="LG399" s="118">
        <v>2.2472E-3</v>
      </c>
      <c r="LH399" s="118">
        <v>2.0799999999999998E-3</v>
      </c>
      <c r="LI399" s="118">
        <v>4.1035999999999998E-3</v>
      </c>
      <c r="LJ399" s="118">
        <v>3.1067E-3</v>
      </c>
      <c r="LK399" s="118">
        <v>1.0681599999999999E-2</v>
      </c>
      <c r="LL399" s="118">
        <v>5.6242999999999996E-3</v>
      </c>
      <c r="LM399" s="118">
        <v>4.952E-4</v>
      </c>
      <c r="LN399" s="118">
        <v>3.4429E-3</v>
      </c>
      <c r="LO399" s="118">
        <v>2.7300000000000002E-4</v>
      </c>
      <c r="LP399" s="118">
        <v>4.0200000000000001E-5</v>
      </c>
      <c r="LQ399" s="118">
        <v>1.8079999999999999E-3</v>
      </c>
      <c r="LR399" s="118">
        <v>1.4073E-3</v>
      </c>
      <c r="LS399" s="118">
        <v>1.0521E-3</v>
      </c>
      <c r="LT399" s="118">
        <v>7.2170000000000003E-4</v>
      </c>
      <c r="LU399" s="118">
        <v>6.4044999999999996E-3</v>
      </c>
      <c r="LV399" s="118">
        <v>1.1057E-3</v>
      </c>
      <c r="LW399" s="118">
        <v>4.7810000000000002E-4</v>
      </c>
      <c r="LX399" s="118">
        <v>7.5190000000000001E-4</v>
      </c>
      <c r="LY399" s="118">
        <v>1.0924999999999999E-3</v>
      </c>
      <c r="LZ399" s="118">
        <v>7.0390000000000003E-4</v>
      </c>
      <c r="MA399" s="118">
        <v>9.0079999999999999E-4</v>
      </c>
      <c r="MB399" s="118">
        <v>1.0644000000000001E-3</v>
      </c>
      <c r="MC399" s="118">
        <v>8.3089999999999998E-4</v>
      </c>
      <c r="MD399" s="118">
        <v>8.8679999999999998E-4</v>
      </c>
      <c r="ME399" s="118">
        <v>6.3639999999999996E-4</v>
      </c>
      <c r="MF399" s="118">
        <v>3.9130000000000002E-4</v>
      </c>
      <c r="MG399" s="118">
        <v>6.3719999999999998E-4</v>
      </c>
      <c r="MH399" s="118">
        <v>4.9330000000000001E-4</v>
      </c>
      <c r="MI399" s="118">
        <v>4.9720000000000005E-4</v>
      </c>
      <c r="MJ399" s="118">
        <v>2.3419999999999999E-3</v>
      </c>
      <c r="MK399" s="118">
        <v>5.3490000000000005E-4</v>
      </c>
      <c r="ML399" s="118">
        <v>8.6019999999999998E-4</v>
      </c>
      <c r="MM399" s="118">
        <v>1.0487999999999999E-3</v>
      </c>
      <c r="MN399" s="118">
        <v>9.0519999999999999E-4</v>
      </c>
      <c r="MO399" s="118">
        <v>8.7739999999999997E-4</v>
      </c>
      <c r="MP399" s="118">
        <v>1.2298999999999999E-3</v>
      </c>
      <c r="MQ399" s="118">
        <v>8.8460000000000003E-4</v>
      </c>
      <c r="MR399" s="118">
        <v>1.0702999999999999E-3</v>
      </c>
      <c r="MS399" s="118">
        <v>7.3859999999999996E-4</v>
      </c>
      <c r="MT399" s="118">
        <v>3.5970000000000002E-4</v>
      </c>
      <c r="MU399" s="118">
        <v>3.277E-4</v>
      </c>
      <c r="MV399" s="118">
        <v>2.0660000000000001E-3</v>
      </c>
      <c r="MW399" s="118">
        <v>1.2003999999999999E-3</v>
      </c>
      <c r="MX399" s="118">
        <v>1.5903E-3</v>
      </c>
      <c r="MY399" s="118">
        <v>9.4550000000000005E-4</v>
      </c>
      <c r="MZ399" s="118">
        <v>1.0214E-3</v>
      </c>
      <c r="NA399" s="118">
        <v>7.8169999999999997E-4</v>
      </c>
      <c r="NB399" s="118">
        <v>7.5639999999999995E-4</v>
      </c>
      <c r="NC399" s="118">
        <v>1.7822999999999999E-3</v>
      </c>
      <c r="ND399" s="118">
        <v>1.0374E-3</v>
      </c>
      <c r="NE399" s="118">
        <v>1.34E-3</v>
      </c>
      <c r="NF399" s="118">
        <v>8.6200000000000003E-4</v>
      </c>
      <c r="NG399" s="118">
        <v>1.0478E-3</v>
      </c>
      <c r="NH399" s="118">
        <v>4.8030000000000002E-4</v>
      </c>
      <c r="NI399" s="118">
        <v>7.1339999999999999E-4</v>
      </c>
      <c r="NJ399" s="118">
        <v>4.3889999999999999E-4</v>
      </c>
      <c r="NK399" s="118">
        <v>8.4400000000000002E-4</v>
      </c>
      <c r="NL399" s="118">
        <v>2.5789999999999998E-4</v>
      </c>
      <c r="NM399" s="118">
        <v>3.48E-3</v>
      </c>
      <c r="NN399" s="118">
        <v>5.8920000000000001E-4</v>
      </c>
      <c r="NO399" s="118">
        <v>4.035E-4</v>
      </c>
      <c r="NP399" s="118">
        <v>2.2020000000000001E-4</v>
      </c>
      <c r="NQ399" s="118">
        <v>7.1190000000000001E-4</v>
      </c>
      <c r="NR399" s="118">
        <v>5.0219999999999996E-4</v>
      </c>
      <c r="NS399" s="118">
        <v>9.6619999999999996E-4</v>
      </c>
      <c r="NT399" s="118">
        <v>7.9719999999999997E-4</v>
      </c>
      <c r="NU399" s="118">
        <v>1.0143999999999999E-3</v>
      </c>
      <c r="NV399" s="118">
        <v>3.769E-4</v>
      </c>
      <c r="NW399" s="118">
        <v>4.529E-4</v>
      </c>
      <c r="NX399" s="118">
        <v>7.607E-4</v>
      </c>
      <c r="NY399" s="118">
        <v>1.1959999999999999E-4</v>
      </c>
      <c r="NZ399" s="118">
        <v>2.9662999999999998E-3</v>
      </c>
      <c r="OA399" s="118">
        <v>8.5199999999999997E-5</v>
      </c>
      <c r="OB399" s="118">
        <v>9.5180000000000004E-4</v>
      </c>
      <c r="OC399" s="118">
        <v>6.7889999999999997E-4</v>
      </c>
      <c r="OD399" s="118">
        <v>2.1281E-3</v>
      </c>
      <c r="OE399" s="118">
        <v>8.2370000000000002E-4</v>
      </c>
      <c r="OF399" s="118">
        <v>1.0263599999999999</v>
      </c>
      <c r="OG399" s="118">
        <v>0</v>
      </c>
      <c r="OH399" s="118">
        <v>2.5369999999999999E-4</v>
      </c>
      <c r="OI399" s="118">
        <v>6.9300000000000004E-4</v>
      </c>
      <c r="OJ399" s="118">
        <v>1.3270000000000001E-3</v>
      </c>
      <c r="OK399" s="118">
        <v>6.4139999999999998E-4</v>
      </c>
      <c r="OL399" s="118">
        <v>4.0485E-3</v>
      </c>
      <c r="OM399" s="118">
        <v>1.3850000000000001E-4</v>
      </c>
      <c r="ON399" s="118">
        <v>3.4319999999999999E-4</v>
      </c>
      <c r="OO399" s="118">
        <v>3.0239999999999998E-4</v>
      </c>
      <c r="OP399" s="118">
        <v>1.0005000000000001E-3</v>
      </c>
      <c r="OQ399" s="118">
        <v>4.2079999999999998E-4</v>
      </c>
      <c r="OR399" s="119">
        <v>6.1870000000000002E-4</v>
      </c>
    </row>
    <row r="400" spans="1:408" ht="12.75" customHeight="1">
      <c r="A400" s="115">
        <v>814000</v>
      </c>
      <c r="B400" s="69" t="str">
        <f>INDEX('NAICS to ISIC Key'!H:H,MATCH(A400,'NAICS to ISIC Key'!D:D,0))</f>
        <v>ISIC 97T98</v>
      </c>
      <c r="C400" s="121" t="s">
        <v>842</v>
      </c>
      <c r="D400" s="117">
        <v>0</v>
      </c>
      <c r="E400" s="118">
        <v>0</v>
      </c>
      <c r="F400" s="118">
        <v>0</v>
      </c>
      <c r="G400" s="118">
        <v>0</v>
      </c>
      <c r="H400" s="118">
        <v>0</v>
      </c>
      <c r="I400" s="118">
        <v>0</v>
      </c>
      <c r="J400" s="118">
        <v>0</v>
      </c>
      <c r="K400" s="118">
        <v>0</v>
      </c>
      <c r="L400" s="118">
        <v>0</v>
      </c>
      <c r="M400" s="118">
        <v>0</v>
      </c>
      <c r="N400" s="118">
        <v>0</v>
      </c>
      <c r="O400" s="118">
        <v>0</v>
      </c>
      <c r="P400" s="118">
        <v>0</v>
      </c>
      <c r="Q400" s="118">
        <v>0</v>
      </c>
      <c r="R400" s="118">
        <v>0</v>
      </c>
      <c r="S400" s="118">
        <v>0</v>
      </c>
      <c r="T400" s="118">
        <v>0</v>
      </c>
      <c r="U400" s="118">
        <v>0</v>
      </c>
      <c r="V400" s="118">
        <v>0</v>
      </c>
      <c r="W400" s="118">
        <v>0</v>
      </c>
      <c r="X400" s="118">
        <v>0</v>
      </c>
      <c r="Y400" s="118">
        <v>0</v>
      </c>
      <c r="Z400" s="118">
        <v>0</v>
      </c>
      <c r="AA400" s="118">
        <v>0</v>
      </c>
      <c r="AB400" s="118">
        <v>0</v>
      </c>
      <c r="AC400" s="118">
        <v>0</v>
      </c>
      <c r="AD400" s="118">
        <v>0</v>
      </c>
      <c r="AE400" s="118">
        <v>0</v>
      </c>
      <c r="AF400" s="118">
        <v>0</v>
      </c>
      <c r="AG400" s="118">
        <v>0</v>
      </c>
      <c r="AH400" s="118">
        <v>0</v>
      </c>
      <c r="AI400" s="118">
        <v>0</v>
      </c>
      <c r="AJ400" s="118">
        <v>0</v>
      </c>
      <c r="AK400" s="118">
        <v>0</v>
      </c>
      <c r="AL400" s="118">
        <v>0</v>
      </c>
      <c r="AM400" s="118">
        <v>0</v>
      </c>
      <c r="AN400" s="118">
        <v>0</v>
      </c>
      <c r="AO400" s="118">
        <v>0</v>
      </c>
      <c r="AP400" s="118">
        <v>0</v>
      </c>
      <c r="AQ400" s="118">
        <v>0</v>
      </c>
      <c r="AR400" s="118">
        <v>0</v>
      </c>
      <c r="AS400" s="118">
        <v>0</v>
      </c>
      <c r="AT400" s="118">
        <v>0</v>
      </c>
      <c r="AU400" s="118">
        <v>0</v>
      </c>
      <c r="AV400" s="118">
        <v>0</v>
      </c>
      <c r="AW400" s="118">
        <v>0</v>
      </c>
      <c r="AX400" s="118">
        <v>0</v>
      </c>
      <c r="AY400" s="118">
        <v>0</v>
      </c>
      <c r="AZ400" s="118">
        <v>0</v>
      </c>
      <c r="BA400" s="118">
        <v>0</v>
      </c>
      <c r="BB400" s="118">
        <v>0</v>
      </c>
      <c r="BC400" s="118">
        <v>0</v>
      </c>
      <c r="BD400" s="118">
        <v>0</v>
      </c>
      <c r="BE400" s="118">
        <v>0</v>
      </c>
      <c r="BF400" s="118">
        <v>0</v>
      </c>
      <c r="BG400" s="118">
        <v>0</v>
      </c>
      <c r="BH400" s="118">
        <v>0</v>
      </c>
      <c r="BI400" s="118">
        <v>0</v>
      </c>
      <c r="BJ400" s="118">
        <v>0</v>
      </c>
      <c r="BK400" s="118">
        <v>0</v>
      </c>
      <c r="BL400" s="118">
        <v>0</v>
      </c>
      <c r="BM400" s="118">
        <v>0</v>
      </c>
      <c r="BN400" s="118">
        <v>0</v>
      </c>
      <c r="BO400" s="118">
        <v>0</v>
      </c>
      <c r="BP400" s="118">
        <v>0</v>
      </c>
      <c r="BQ400" s="118">
        <v>0</v>
      </c>
      <c r="BR400" s="118">
        <v>0</v>
      </c>
      <c r="BS400" s="118">
        <v>0</v>
      </c>
      <c r="BT400" s="118">
        <v>0</v>
      </c>
      <c r="BU400" s="118">
        <v>0</v>
      </c>
      <c r="BV400" s="118">
        <v>0</v>
      </c>
      <c r="BW400" s="118">
        <v>0</v>
      </c>
      <c r="BX400" s="118">
        <v>0</v>
      </c>
      <c r="BY400" s="118">
        <v>0</v>
      </c>
      <c r="BZ400" s="118">
        <v>0</v>
      </c>
      <c r="CA400" s="118">
        <v>0</v>
      </c>
      <c r="CB400" s="118">
        <v>0</v>
      </c>
      <c r="CC400" s="118">
        <v>0</v>
      </c>
      <c r="CD400" s="118">
        <v>0</v>
      </c>
      <c r="CE400" s="118">
        <v>0</v>
      </c>
      <c r="CF400" s="118">
        <v>0</v>
      </c>
      <c r="CG400" s="118">
        <v>0</v>
      </c>
      <c r="CH400" s="118">
        <v>0</v>
      </c>
      <c r="CI400" s="118">
        <v>0</v>
      </c>
      <c r="CJ400" s="118">
        <v>0</v>
      </c>
      <c r="CK400" s="118">
        <v>0</v>
      </c>
      <c r="CL400" s="118">
        <v>0</v>
      </c>
      <c r="CM400" s="118">
        <v>0</v>
      </c>
      <c r="CN400" s="118">
        <v>0</v>
      </c>
      <c r="CO400" s="118">
        <v>0</v>
      </c>
      <c r="CP400" s="118">
        <v>0</v>
      </c>
      <c r="CQ400" s="118">
        <v>0</v>
      </c>
      <c r="CR400" s="118">
        <v>0</v>
      </c>
      <c r="CS400" s="118">
        <v>0</v>
      </c>
      <c r="CT400" s="118">
        <v>0</v>
      </c>
      <c r="CU400" s="118">
        <v>0</v>
      </c>
      <c r="CV400" s="118">
        <v>0</v>
      </c>
      <c r="CW400" s="118">
        <v>0</v>
      </c>
      <c r="CX400" s="118">
        <v>0</v>
      </c>
      <c r="CY400" s="118">
        <v>0</v>
      </c>
      <c r="CZ400" s="118">
        <v>0</v>
      </c>
      <c r="DA400" s="118">
        <v>0</v>
      </c>
      <c r="DB400" s="118">
        <v>0</v>
      </c>
      <c r="DC400" s="118">
        <v>0</v>
      </c>
      <c r="DD400" s="118">
        <v>0</v>
      </c>
      <c r="DE400" s="118">
        <v>0</v>
      </c>
      <c r="DF400" s="118">
        <v>0</v>
      </c>
      <c r="DG400" s="118">
        <v>0</v>
      </c>
      <c r="DH400" s="118">
        <v>0</v>
      </c>
      <c r="DI400" s="118">
        <v>0</v>
      </c>
      <c r="DJ400" s="118">
        <v>0</v>
      </c>
      <c r="DK400" s="118">
        <v>0</v>
      </c>
      <c r="DL400" s="118">
        <v>0</v>
      </c>
      <c r="DM400" s="118">
        <v>0</v>
      </c>
      <c r="DN400" s="118">
        <v>0</v>
      </c>
      <c r="DO400" s="118">
        <v>0</v>
      </c>
      <c r="DP400" s="118">
        <v>0</v>
      </c>
      <c r="DQ400" s="118">
        <v>0</v>
      </c>
      <c r="DR400" s="118">
        <v>0</v>
      </c>
      <c r="DS400" s="118">
        <v>0</v>
      </c>
      <c r="DT400" s="118">
        <v>0</v>
      </c>
      <c r="DU400" s="118">
        <v>0</v>
      </c>
      <c r="DV400" s="118">
        <v>0</v>
      </c>
      <c r="DW400" s="118">
        <v>0</v>
      </c>
      <c r="DX400" s="118">
        <v>0</v>
      </c>
      <c r="DY400" s="118">
        <v>0</v>
      </c>
      <c r="DZ400" s="118">
        <v>0</v>
      </c>
      <c r="EA400" s="118">
        <v>0</v>
      </c>
      <c r="EB400" s="118">
        <v>0</v>
      </c>
      <c r="EC400" s="118">
        <v>0</v>
      </c>
      <c r="ED400" s="118">
        <v>0</v>
      </c>
      <c r="EE400" s="118">
        <v>0</v>
      </c>
      <c r="EF400" s="118">
        <v>0</v>
      </c>
      <c r="EG400" s="118">
        <v>0</v>
      </c>
      <c r="EH400" s="118">
        <v>0</v>
      </c>
      <c r="EI400" s="118">
        <v>0</v>
      </c>
      <c r="EJ400" s="118">
        <v>0</v>
      </c>
      <c r="EK400" s="118">
        <v>0</v>
      </c>
      <c r="EL400" s="118">
        <v>0</v>
      </c>
      <c r="EM400" s="118">
        <v>0</v>
      </c>
      <c r="EN400" s="118">
        <v>0</v>
      </c>
      <c r="EO400" s="118">
        <v>0</v>
      </c>
      <c r="EP400" s="118">
        <v>0</v>
      </c>
      <c r="EQ400" s="118">
        <v>0</v>
      </c>
      <c r="ER400" s="118">
        <v>0</v>
      </c>
      <c r="ES400" s="118">
        <v>0</v>
      </c>
      <c r="ET400" s="118">
        <v>0</v>
      </c>
      <c r="EU400" s="118">
        <v>0</v>
      </c>
      <c r="EV400" s="118">
        <v>0</v>
      </c>
      <c r="EW400" s="118">
        <v>0</v>
      </c>
      <c r="EX400" s="118">
        <v>0</v>
      </c>
      <c r="EY400" s="118">
        <v>0</v>
      </c>
      <c r="EZ400" s="118">
        <v>0</v>
      </c>
      <c r="FA400" s="118">
        <v>0</v>
      </c>
      <c r="FB400" s="118">
        <v>0</v>
      </c>
      <c r="FC400" s="118">
        <v>0</v>
      </c>
      <c r="FD400" s="118">
        <v>0</v>
      </c>
      <c r="FE400" s="118">
        <v>0</v>
      </c>
      <c r="FF400" s="118">
        <v>0</v>
      </c>
      <c r="FG400" s="118">
        <v>0</v>
      </c>
      <c r="FH400" s="118">
        <v>0</v>
      </c>
      <c r="FI400" s="118">
        <v>0</v>
      </c>
      <c r="FJ400" s="118">
        <v>0</v>
      </c>
      <c r="FK400" s="118">
        <v>0</v>
      </c>
      <c r="FL400" s="118">
        <v>0</v>
      </c>
      <c r="FM400" s="118">
        <v>0</v>
      </c>
      <c r="FN400" s="118">
        <v>0</v>
      </c>
      <c r="FO400" s="118">
        <v>0</v>
      </c>
      <c r="FP400" s="118">
        <v>0</v>
      </c>
      <c r="FQ400" s="118">
        <v>0</v>
      </c>
      <c r="FR400" s="118">
        <v>0</v>
      </c>
      <c r="FS400" s="118">
        <v>0</v>
      </c>
      <c r="FT400" s="118">
        <v>0</v>
      </c>
      <c r="FU400" s="118">
        <v>0</v>
      </c>
      <c r="FV400" s="118">
        <v>0</v>
      </c>
      <c r="FW400" s="118">
        <v>0</v>
      </c>
      <c r="FX400" s="118">
        <v>0</v>
      </c>
      <c r="FY400" s="118">
        <v>0</v>
      </c>
      <c r="FZ400" s="118">
        <v>0</v>
      </c>
      <c r="GA400" s="118">
        <v>0</v>
      </c>
      <c r="GB400" s="118">
        <v>0</v>
      </c>
      <c r="GC400" s="118">
        <v>0</v>
      </c>
      <c r="GD400" s="118">
        <v>0</v>
      </c>
      <c r="GE400" s="118">
        <v>0</v>
      </c>
      <c r="GF400" s="118">
        <v>0</v>
      </c>
      <c r="GG400" s="118">
        <v>0</v>
      </c>
      <c r="GH400" s="118">
        <v>0</v>
      </c>
      <c r="GI400" s="118">
        <v>0</v>
      </c>
      <c r="GJ400" s="118">
        <v>0</v>
      </c>
      <c r="GK400" s="118">
        <v>0</v>
      </c>
      <c r="GL400" s="118">
        <v>0</v>
      </c>
      <c r="GM400" s="118">
        <v>0</v>
      </c>
      <c r="GN400" s="118">
        <v>0</v>
      </c>
      <c r="GO400" s="118">
        <v>0</v>
      </c>
      <c r="GP400" s="118">
        <v>0</v>
      </c>
      <c r="GQ400" s="118">
        <v>0</v>
      </c>
      <c r="GR400" s="118">
        <v>0</v>
      </c>
      <c r="GS400" s="118">
        <v>0</v>
      </c>
      <c r="GT400" s="118">
        <v>0</v>
      </c>
      <c r="GU400" s="118">
        <v>0</v>
      </c>
      <c r="GV400" s="118">
        <v>0</v>
      </c>
      <c r="GW400" s="118">
        <v>0</v>
      </c>
      <c r="GX400" s="118">
        <v>0</v>
      </c>
      <c r="GY400" s="118">
        <v>0</v>
      </c>
      <c r="GZ400" s="118">
        <v>0</v>
      </c>
      <c r="HA400" s="118">
        <v>0</v>
      </c>
      <c r="HB400" s="118">
        <v>0</v>
      </c>
      <c r="HC400" s="118">
        <v>0</v>
      </c>
      <c r="HD400" s="118">
        <v>0</v>
      </c>
      <c r="HE400" s="118">
        <v>0</v>
      </c>
      <c r="HF400" s="118">
        <v>0</v>
      </c>
      <c r="HG400" s="118">
        <v>0</v>
      </c>
      <c r="HH400" s="118">
        <v>0</v>
      </c>
      <c r="HI400" s="118">
        <v>0</v>
      </c>
      <c r="HJ400" s="118">
        <v>0</v>
      </c>
      <c r="HK400" s="118">
        <v>0</v>
      </c>
      <c r="HL400" s="118">
        <v>0</v>
      </c>
      <c r="HM400" s="118">
        <v>0</v>
      </c>
      <c r="HN400" s="118">
        <v>0</v>
      </c>
      <c r="HO400" s="118">
        <v>0</v>
      </c>
      <c r="HP400" s="118">
        <v>0</v>
      </c>
      <c r="HQ400" s="118">
        <v>0</v>
      </c>
      <c r="HR400" s="118">
        <v>0</v>
      </c>
      <c r="HS400" s="118">
        <v>0</v>
      </c>
      <c r="HT400" s="118">
        <v>0</v>
      </c>
      <c r="HU400" s="118">
        <v>0</v>
      </c>
      <c r="HV400" s="118">
        <v>0</v>
      </c>
      <c r="HW400" s="118">
        <v>0</v>
      </c>
      <c r="HX400" s="118">
        <v>0</v>
      </c>
      <c r="HY400" s="118">
        <v>0</v>
      </c>
      <c r="HZ400" s="118">
        <v>0</v>
      </c>
      <c r="IA400" s="118">
        <v>0</v>
      </c>
      <c r="IB400" s="118">
        <v>0</v>
      </c>
      <c r="IC400" s="118">
        <v>0</v>
      </c>
      <c r="ID400" s="118">
        <v>0</v>
      </c>
      <c r="IE400" s="118">
        <v>0</v>
      </c>
      <c r="IF400" s="118">
        <v>0</v>
      </c>
      <c r="IG400" s="118">
        <v>0</v>
      </c>
      <c r="IH400" s="118">
        <v>0</v>
      </c>
      <c r="II400" s="118">
        <v>0</v>
      </c>
      <c r="IJ400" s="118">
        <v>0</v>
      </c>
      <c r="IK400" s="118">
        <v>0</v>
      </c>
      <c r="IL400" s="138">
        <v>0</v>
      </c>
      <c r="IM400" s="138">
        <v>0</v>
      </c>
      <c r="IN400" s="138">
        <v>0</v>
      </c>
      <c r="IO400" s="138">
        <v>0</v>
      </c>
      <c r="IP400" s="138">
        <v>0</v>
      </c>
      <c r="IQ400" s="138">
        <v>0</v>
      </c>
      <c r="IR400" s="138">
        <v>0</v>
      </c>
      <c r="IS400" s="118">
        <v>0</v>
      </c>
      <c r="IT400" s="118">
        <v>0</v>
      </c>
      <c r="IU400" s="118">
        <v>0</v>
      </c>
      <c r="IV400" s="118">
        <v>0</v>
      </c>
      <c r="IW400" s="138">
        <v>0</v>
      </c>
      <c r="IX400" s="138">
        <v>0</v>
      </c>
      <c r="IY400" s="138">
        <v>0</v>
      </c>
      <c r="IZ400" s="138">
        <v>0</v>
      </c>
      <c r="JA400" s="138">
        <v>0</v>
      </c>
      <c r="JB400" s="138">
        <v>0</v>
      </c>
      <c r="JC400" s="138">
        <v>0</v>
      </c>
      <c r="JD400" s="138">
        <v>0</v>
      </c>
      <c r="JE400" s="118">
        <v>0</v>
      </c>
      <c r="JF400" s="118">
        <v>0</v>
      </c>
      <c r="JG400" s="118">
        <v>0</v>
      </c>
      <c r="JH400" s="118">
        <v>0</v>
      </c>
      <c r="JI400" s="118">
        <v>0</v>
      </c>
      <c r="JJ400" s="118">
        <v>0</v>
      </c>
      <c r="JK400" s="118">
        <v>0</v>
      </c>
      <c r="JL400" s="118">
        <v>0</v>
      </c>
      <c r="JM400" s="118">
        <v>0</v>
      </c>
      <c r="JN400" s="118">
        <v>0</v>
      </c>
      <c r="JO400" s="118">
        <v>0</v>
      </c>
      <c r="JP400" s="118">
        <v>0</v>
      </c>
      <c r="JQ400" s="118">
        <v>0</v>
      </c>
      <c r="JR400" s="118">
        <v>0</v>
      </c>
      <c r="JS400" s="118">
        <v>0</v>
      </c>
      <c r="JT400" s="118">
        <v>0</v>
      </c>
      <c r="JU400" s="118">
        <v>0</v>
      </c>
      <c r="JV400" s="118">
        <v>0</v>
      </c>
      <c r="JW400" s="118">
        <v>0</v>
      </c>
      <c r="JX400" s="118">
        <v>0</v>
      </c>
      <c r="JY400" s="118">
        <v>0</v>
      </c>
      <c r="JZ400" s="118">
        <v>0</v>
      </c>
      <c r="KA400" s="118">
        <v>0</v>
      </c>
      <c r="KB400" s="118">
        <v>0</v>
      </c>
      <c r="KC400" s="118">
        <v>0</v>
      </c>
      <c r="KD400" s="118">
        <v>0</v>
      </c>
      <c r="KE400" s="118">
        <v>0</v>
      </c>
      <c r="KF400" s="118">
        <v>0</v>
      </c>
      <c r="KG400" s="118">
        <v>0</v>
      </c>
      <c r="KH400" s="118">
        <v>0</v>
      </c>
      <c r="KI400" s="118">
        <v>0</v>
      </c>
      <c r="KJ400" s="118">
        <v>0</v>
      </c>
      <c r="KK400" s="118">
        <v>0</v>
      </c>
      <c r="KL400" s="118">
        <v>0</v>
      </c>
      <c r="KM400" s="118">
        <v>0</v>
      </c>
      <c r="KN400" s="118">
        <v>0</v>
      </c>
      <c r="KO400" s="118">
        <v>0</v>
      </c>
      <c r="KP400" s="118">
        <v>0</v>
      </c>
      <c r="KQ400" s="118">
        <v>0</v>
      </c>
      <c r="KR400" s="118">
        <v>0</v>
      </c>
      <c r="KS400" s="118">
        <v>0</v>
      </c>
      <c r="KT400" s="118">
        <v>0</v>
      </c>
      <c r="KU400" s="118">
        <v>0</v>
      </c>
      <c r="KV400" s="118">
        <v>0</v>
      </c>
      <c r="KW400" s="118">
        <v>0</v>
      </c>
      <c r="KX400" s="118">
        <v>0</v>
      </c>
      <c r="KY400" s="118">
        <v>0</v>
      </c>
      <c r="KZ400" s="118">
        <v>0</v>
      </c>
      <c r="LA400" s="118">
        <v>0</v>
      </c>
      <c r="LB400" s="118">
        <v>0</v>
      </c>
      <c r="LC400" s="118">
        <v>0</v>
      </c>
      <c r="LD400" s="118">
        <v>0</v>
      </c>
      <c r="LE400" s="118">
        <v>0</v>
      </c>
      <c r="LF400" s="118">
        <v>0</v>
      </c>
      <c r="LG400" s="118">
        <v>0</v>
      </c>
      <c r="LH400" s="118">
        <v>0</v>
      </c>
      <c r="LI400" s="118">
        <v>0</v>
      </c>
      <c r="LJ400" s="118">
        <v>0</v>
      </c>
      <c r="LK400" s="118">
        <v>0</v>
      </c>
      <c r="LL400" s="118">
        <v>0</v>
      </c>
      <c r="LM400" s="118">
        <v>0</v>
      </c>
      <c r="LN400" s="118">
        <v>0</v>
      </c>
      <c r="LO400" s="118">
        <v>0</v>
      </c>
      <c r="LP400" s="118">
        <v>0</v>
      </c>
      <c r="LQ400" s="118">
        <v>0</v>
      </c>
      <c r="LR400" s="118">
        <v>0</v>
      </c>
      <c r="LS400" s="118">
        <v>0</v>
      </c>
      <c r="LT400" s="118">
        <v>0</v>
      </c>
      <c r="LU400" s="118">
        <v>0</v>
      </c>
      <c r="LV400" s="118">
        <v>0</v>
      </c>
      <c r="LW400" s="118">
        <v>0</v>
      </c>
      <c r="LX400" s="118">
        <v>0</v>
      </c>
      <c r="LY400" s="118">
        <v>0</v>
      </c>
      <c r="LZ400" s="118">
        <v>0</v>
      </c>
      <c r="MA400" s="118">
        <v>0</v>
      </c>
      <c r="MB400" s="118">
        <v>0</v>
      </c>
      <c r="MC400" s="118">
        <v>0</v>
      </c>
      <c r="MD400" s="118">
        <v>0</v>
      </c>
      <c r="ME400" s="118">
        <v>0</v>
      </c>
      <c r="MF400" s="118">
        <v>0</v>
      </c>
      <c r="MG400" s="118">
        <v>0</v>
      </c>
      <c r="MH400" s="118">
        <v>0</v>
      </c>
      <c r="MI400" s="118">
        <v>0</v>
      </c>
      <c r="MJ400" s="118">
        <v>0</v>
      </c>
      <c r="MK400" s="118">
        <v>0</v>
      </c>
      <c r="ML400" s="118">
        <v>0</v>
      </c>
      <c r="MM400" s="118">
        <v>0</v>
      </c>
      <c r="MN400" s="118">
        <v>0</v>
      </c>
      <c r="MO400" s="118">
        <v>0</v>
      </c>
      <c r="MP400" s="118">
        <v>0</v>
      </c>
      <c r="MQ400" s="118">
        <v>0</v>
      </c>
      <c r="MR400" s="118">
        <v>0</v>
      </c>
      <c r="MS400" s="118">
        <v>0</v>
      </c>
      <c r="MT400" s="118">
        <v>0</v>
      </c>
      <c r="MU400" s="118">
        <v>0</v>
      </c>
      <c r="MV400" s="118">
        <v>0</v>
      </c>
      <c r="MW400" s="118">
        <v>0</v>
      </c>
      <c r="MX400" s="118">
        <v>0</v>
      </c>
      <c r="MY400" s="118">
        <v>0</v>
      </c>
      <c r="MZ400" s="118">
        <v>0</v>
      </c>
      <c r="NA400" s="118">
        <v>0</v>
      </c>
      <c r="NB400" s="118">
        <v>0</v>
      </c>
      <c r="NC400" s="118">
        <v>0</v>
      </c>
      <c r="ND400" s="118">
        <v>0</v>
      </c>
      <c r="NE400" s="118">
        <v>0</v>
      </c>
      <c r="NF400" s="118">
        <v>0</v>
      </c>
      <c r="NG400" s="118">
        <v>0</v>
      </c>
      <c r="NH400" s="118">
        <v>0</v>
      </c>
      <c r="NI400" s="118">
        <v>0</v>
      </c>
      <c r="NJ400" s="118">
        <v>0</v>
      </c>
      <c r="NK400" s="118">
        <v>0</v>
      </c>
      <c r="NL400" s="118">
        <v>0</v>
      </c>
      <c r="NM400" s="118">
        <v>0</v>
      </c>
      <c r="NN400" s="118">
        <v>0</v>
      </c>
      <c r="NO400" s="118">
        <v>0</v>
      </c>
      <c r="NP400" s="118">
        <v>0</v>
      </c>
      <c r="NQ400" s="118">
        <v>0</v>
      </c>
      <c r="NR400" s="118">
        <v>0</v>
      </c>
      <c r="NS400" s="118">
        <v>0</v>
      </c>
      <c r="NT400" s="118">
        <v>0</v>
      </c>
      <c r="NU400" s="118">
        <v>0</v>
      </c>
      <c r="NV400" s="118">
        <v>0</v>
      </c>
      <c r="NW400" s="118">
        <v>0</v>
      </c>
      <c r="NX400" s="118">
        <v>0</v>
      </c>
      <c r="NY400" s="118">
        <v>0</v>
      </c>
      <c r="NZ400" s="118">
        <v>0</v>
      </c>
      <c r="OA400" s="118">
        <v>0</v>
      </c>
      <c r="OB400" s="118">
        <v>0</v>
      </c>
      <c r="OC400" s="118">
        <v>0</v>
      </c>
      <c r="OD400" s="118">
        <v>0</v>
      </c>
      <c r="OE400" s="118">
        <v>0</v>
      </c>
      <c r="OF400" s="118">
        <v>0</v>
      </c>
      <c r="OG400" s="118">
        <v>1</v>
      </c>
      <c r="OH400" s="118">
        <v>0</v>
      </c>
      <c r="OI400" s="118">
        <v>0</v>
      </c>
      <c r="OJ400" s="118">
        <v>0</v>
      </c>
      <c r="OK400" s="118">
        <v>0</v>
      </c>
      <c r="OL400" s="118">
        <v>0</v>
      </c>
      <c r="OM400" s="118">
        <v>0</v>
      </c>
      <c r="ON400" s="118">
        <v>0</v>
      </c>
      <c r="OO400" s="118">
        <v>0</v>
      </c>
      <c r="OP400" s="118">
        <v>0</v>
      </c>
      <c r="OQ400" s="118">
        <v>0</v>
      </c>
      <c r="OR400" s="119">
        <v>0</v>
      </c>
    </row>
    <row r="401" spans="1:408" ht="12.75" customHeight="1">
      <c r="A401" s="115" t="s">
        <v>847</v>
      </c>
      <c r="B401" s="69" t="str">
        <f>INDEX('NAICS to ISIC Key'!H:H,MATCH(A401,'NAICS to ISIC Key'!D:D,0))</f>
        <v>ISIC 84</v>
      </c>
      <c r="C401" s="121" t="s">
        <v>846</v>
      </c>
      <c r="D401" s="117">
        <v>0</v>
      </c>
      <c r="E401" s="118">
        <v>0</v>
      </c>
      <c r="F401" s="118">
        <v>0</v>
      </c>
      <c r="G401" s="118">
        <v>0</v>
      </c>
      <c r="H401" s="118">
        <v>0</v>
      </c>
      <c r="I401" s="118">
        <v>0</v>
      </c>
      <c r="J401" s="118">
        <v>0</v>
      </c>
      <c r="K401" s="118">
        <v>0</v>
      </c>
      <c r="L401" s="118">
        <v>0</v>
      </c>
      <c r="M401" s="118">
        <v>0</v>
      </c>
      <c r="N401" s="118">
        <v>0</v>
      </c>
      <c r="O401" s="118">
        <v>0</v>
      </c>
      <c r="P401" s="118">
        <v>0</v>
      </c>
      <c r="Q401" s="118">
        <v>0</v>
      </c>
      <c r="R401" s="118">
        <v>0</v>
      </c>
      <c r="S401" s="118">
        <v>0</v>
      </c>
      <c r="T401" s="118">
        <v>0</v>
      </c>
      <c r="U401" s="118">
        <v>0</v>
      </c>
      <c r="V401" s="118">
        <v>0</v>
      </c>
      <c r="W401" s="118">
        <v>0</v>
      </c>
      <c r="X401" s="118">
        <v>0</v>
      </c>
      <c r="Y401" s="118">
        <v>0</v>
      </c>
      <c r="Z401" s="118">
        <v>0</v>
      </c>
      <c r="AA401" s="118">
        <v>0</v>
      </c>
      <c r="AB401" s="118">
        <v>0</v>
      </c>
      <c r="AC401" s="118">
        <v>0</v>
      </c>
      <c r="AD401" s="118">
        <v>0</v>
      </c>
      <c r="AE401" s="118">
        <v>0</v>
      </c>
      <c r="AF401" s="118">
        <v>0</v>
      </c>
      <c r="AG401" s="118">
        <v>0</v>
      </c>
      <c r="AH401" s="118">
        <v>0</v>
      </c>
      <c r="AI401" s="118">
        <v>0</v>
      </c>
      <c r="AJ401" s="118">
        <v>0</v>
      </c>
      <c r="AK401" s="118">
        <v>0</v>
      </c>
      <c r="AL401" s="118">
        <v>0</v>
      </c>
      <c r="AM401" s="118">
        <v>0</v>
      </c>
      <c r="AN401" s="118">
        <v>0</v>
      </c>
      <c r="AO401" s="118">
        <v>0</v>
      </c>
      <c r="AP401" s="118">
        <v>0</v>
      </c>
      <c r="AQ401" s="118">
        <v>0</v>
      </c>
      <c r="AR401" s="118">
        <v>0</v>
      </c>
      <c r="AS401" s="118">
        <v>0</v>
      </c>
      <c r="AT401" s="118">
        <v>0</v>
      </c>
      <c r="AU401" s="118">
        <v>0</v>
      </c>
      <c r="AV401" s="118">
        <v>0</v>
      </c>
      <c r="AW401" s="118">
        <v>0</v>
      </c>
      <c r="AX401" s="118">
        <v>0</v>
      </c>
      <c r="AY401" s="118">
        <v>0</v>
      </c>
      <c r="AZ401" s="118">
        <v>0</v>
      </c>
      <c r="BA401" s="118">
        <v>0</v>
      </c>
      <c r="BB401" s="118">
        <v>0</v>
      </c>
      <c r="BC401" s="118">
        <v>0</v>
      </c>
      <c r="BD401" s="118">
        <v>0</v>
      </c>
      <c r="BE401" s="118">
        <v>0</v>
      </c>
      <c r="BF401" s="118">
        <v>0</v>
      </c>
      <c r="BG401" s="118">
        <v>0</v>
      </c>
      <c r="BH401" s="118">
        <v>0</v>
      </c>
      <c r="BI401" s="118">
        <v>0</v>
      </c>
      <c r="BJ401" s="118">
        <v>0</v>
      </c>
      <c r="BK401" s="118">
        <v>0</v>
      </c>
      <c r="BL401" s="118">
        <v>0</v>
      </c>
      <c r="BM401" s="118">
        <v>0</v>
      </c>
      <c r="BN401" s="118">
        <v>0</v>
      </c>
      <c r="BO401" s="118">
        <v>0</v>
      </c>
      <c r="BP401" s="118">
        <v>0</v>
      </c>
      <c r="BQ401" s="118">
        <v>0</v>
      </c>
      <c r="BR401" s="118">
        <v>0</v>
      </c>
      <c r="BS401" s="118">
        <v>0</v>
      </c>
      <c r="BT401" s="118">
        <v>0</v>
      </c>
      <c r="BU401" s="118">
        <v>0</v>
      </c>
      <c r="BV401" s="118">
        <v>0</v>
      </c>
      <c r="BW401" s="118">
        <v>0</v>
      </c>
      <c r="BX401" s="118">
        <v>0</v>
      </c>
      <c r="BY401" s="118">
        <v>0</v>
      </c>
      <c r="BZ401" s="118">
        <v>0</v>
      </c>
      <c r="CA401" s="118">
        <v>0</v>
      </c>
      <c r="CB401" s="118">
        <v>0</v>
      </c>
      <c r="CC401" s="118">
        <v>0</v>
      </c>
      <c r="CD401" s="118">
        <v>0</v>
      </c>
      <c r="CE401" s="118">
        <v>0</v>
      </c>
      <c r="CF401" s="118">
        <v>0</v>
      </c>
      <c r="CG401" s="118">
        <v>0</v>
      </c>
      <c r="CH401" s="118">
        <v>0</v>
      </c>
      <c r="CI401" s="118">
        <v>0</v>
      </c>
      <c r="CJ401" s="118">
        <v>0</v>
      </c>
      <c r="CK401" s="118">
        <v>0</v>
      </c>
      <c r="CL401" s="118">
        <v>0</v>
      </c>
      <c r="CM401" s="118">
        <v>0</v>
      </c>
      <c r="CN401" s="118">
        <v>0</v>
      </c>
      <c r="CO401" s="118">
        <v>0</v>
      </c>
      <c r="CP401" s="118">
        <v>0</v>
      </c>
      <c r="CQ401" s="118">
        <v>0</v>
      </c>
      <c r="CR401" s="118">
        <v>0</v>
      </c>
      <c r="CS401" s="118">
        <v>0</v>
      </c>
      <c r="CT401" s="118">
        <v>0</v>
      </c>
      <c r="CU401" s="118">
        <v>0</v>
      </c>
      <c r="CV401" s="118">
        <v>0</v>
      </c>
      <c r="CW401" s="118">
        <v>0</v>
      </c>
      <c r="CX401" s="118">
        <v>0</v>
      </c>
      <c r="CY401" s="118">
        <v>0</v>
      </c>
      <c r="CZ401" s="118">
        <v>0</v>
      </c>
      <c r="DA401" s="118">
        <v>0</v>
      </c>
      <c r="DB401" s="118">
        <v>0</v>
      </c>
      <c r="DC401" s="118">
        <v>0</v>
      </c>
      <c r="DD401" s="118">
        <v>0</v>
      </c>
      <c r="DE401" s="118">
        <v>0</v>
      </c>
      <c r="DF401" s="118">
        <v>0</v>
      </c>
      <c r="DG401" s="118">
        <v>0</v>
      </c>
      <c r="DH401" s="118">
        <v>0</v>
      </c>
      <c r="DI401" s="118">
        <v>0</v>
      </c>
      <c r="DJ401" s="118">
        <v>0</v>
      </c>
      <c r="DK401" s="118">
        <v>0</v>
      </c>
      <c r="DL401" s="118">
        <v>0</v>
      </c>
      <c r="DM401" s="118">
        <v>0</v>
      </c>
      <c r="DN401" s="118">
        <v>0</v>
      </c>
      <c r="DO401" s="118">
        <v>0</v>
      </c>
      <c r="DP401" s="118">
        <v>0</v>
      </c>
      <c r="DQ401" s="118">
        <v>0</v>
      </c>
      <c r="DR401" s="118">
        <v>0</v>
      </c>
      <c r="DS401" s="118">
        <v>0</v>
      </c>
      <c r="DT401" s="118">
        <v>0</v>
      </c>
      <c r="DU401" s="118">
        <v>0</v>
      </c>
      <c r="DV401" s="118">
        <v>0</v>
      </c>
      <c r="DW401" s="118">
        <v>0</v>
      </c>
      <c r="DX401" s="118">
        <v>0</v>
      </c>
      <c r="DY401" s="118">
        <v>0</v>
      </c>
      <c r="DZ401" s="118">
        <v>0</v>
      </c>
      <c r="EA401" s="118">
        <v>0</v>
      </c>
      <c r="EB401" s="118">
        <v>0</v>
      </c>
      <c r="EC401" s="118">
        <v>0</v>
      </c>
      <c r="ED401" s="118">
        <v>0</v>
      </c>
      <c r="EE401" s="118">
        <v>0</v>
      </c>
      <c r="EF401" s="118">
        <v>0</v>
      </c>
      <c r="EG401" s="118">
        <v>0</v>
      </c>
      <c r="EH401" s="118">
        <v>0</v>
      </c>
      <c r="EI401" s="118">
        <v>0</v>
      </c>
      <c r="EJ401" s="118">
        <v>0</v>
      </c>
      <c r="EK401" s="118">
        <v>0</v>
      </c>
      <c r="EL401" s="118">
        <v>0</v>
      </c>
      <c r="EM401" s="118">
        <v>0</v>
      </c>
      <c r="EN401" s="118">
        <v>0</v>
      </c>
      <c r="EO401" s="118">
        <v>0</v>
      </c>
      <c r="EP401" s="118">
        <v>0</v>
      </c>
      <c r="EQ401" s="118">
        <v>0</v>
      </c>
      <c r="ER401" s="118">
        <v>0</v>
      </c>
      <c r="ES401" s="118">
        <v>0</v>
      </c>
      <c r="ET401" s="118">
        <v>0</v>
      </c>
      <c r="EU401" s="118">
        <v>0</v>
      </c>
      <c r="EV401" s="118">
        <v>0</v>
      </c>
      <c r="EW401" s="118">
        <v>0</v>
      </c>
      <c r="EX401" s="118">
        <v>0</v>
      </c>
      <c r="EY401" s="118">
        <v>0</v>
      </c>
      <c r="EZ401" s="118">
        <v>0</v>
      </c>
      <c r="FA401" s="118">
        <v>0</v>
      </c>
      <c r="FB401" s="118">
        <v>0</v>
      </c>
      <c r="FC401" s="118">
        <v>0</v>
      </c>
      <c r="FD401" s="118">
        <v>0</v>
      </c>
      <c r="FE401" s="118">
        <v>0</v>
      </c>
      <c r="FF401" s="118">
        <v>0</v>
      </c>
      <c r="FG401" s="118">
        <v>0</v>
      </c>
      <c r="FH401" s="118">
        <v>0</v>
      </c>
      <c r="FI401" s="118">
        <v>0</v>
      </c>
      <c r="FJ401" s="118">
        <v>0</v>
      </c>
      <c r="FK401" s="118">
        <v>0</v>
      </c>
      <c r="FL401" s="118">
        <v>0</v>
      </c>
      <c r="FM401" s="118">
        <v>0</v>
      </c>
      <c r="FN401" s="118">
        <v>0</v>
      </c>
      <c r="FO401" s="118">
        <v>0</v>
      </c>
      <c r="FP401" s="118">
        <v>0</v>
      </c>
      <c r="FQ401" s="118">
        <v>0</v>
      </c>
      <c r="FR401" s="118">
        <v>0</v>
      </c>
      <c r="FS401" s="118">
        <v>0</v>
      </c>
      <c r="FT401" s="118">
        <v>0</v>
      </c>
      <c r="FU401" s="118">
        <v>0</v>
      </c>
      <c r="FV401" s="118">
        <v>0</v>
      </c>
      <c r="FW401" s="118">
        <v>0</v>
      </c>
      <c r="FX401" s="118">
        <v>0</v>
      </c>
      <c r="FY401" s="118">
        <v>0</v>
      </c>
      <c r="FZ401" s="118">
        <v>0</v>
      </c>
      <c r="GA401" s="118">
        <v>0</v>
      </c>
      <c r="GB401" s="118">
        <v>0</v>
      </c>
      <c r="GC401" s="118">
        <v>0</v>
      </c>
      <c r="GD401" s="118">
        <v>0</v>
      </c>
      <c r="GE401" s="118">
        <v>0</v>
      </c>
      <c r="GF401" s="118">
        <v>0</v>
      </c>
      <c r="GG401" s="118">
        <v>0</v>
      </c>
      <c r="GH401" s="118">
        <v>0</v>
      </c>
      <c r="GI401" s="118">
        <v>0</v>
      </c>
      <c r="GJ401" s="118">
        <v>0</v>
      </c>
      <c r="GK401" s="118">
        <v>0</v>
      </c>
      <c r="GL401" s="118">
        <v>0</v>
      </c>
      <c r="GM401" s="118">
        <v>0</v>
      </c>
      <c r="GN401" s="118">
        <v>0</v>
      </c>
      <c r="GO401" s="118">
        <v>0</v>
      </c>
      <c r="GP401" s="118">
        <v>0</v>
      </c>
      <c r="GQ401" s="118">
        <v>0</v>
      </c>
      <c r="GR401" s="118">
        <v>0</v>
      </c>
      <c r="GS401" s="118">
        <v>0</v>
      </c>
      <c r="GT401" s="118">
        <v>0</v>
      </c>
      <c r="GU401" s="118">
        <v>0</v>
      </c>
      <c r="GV401" s="118">
        <v>0</v>
      </c>
      <c r="GW401" s="118">
        <v>0</v>
      </c>
      <c r="GX401" s="118">
        <v>0</v>
      </c>
      <c r="GY401" s="118">
        <v>0</v>
      </c>
      <c r="GZ401" s="118">
        <v>0</v>
      </c>
      <c r="HA401" s="118">
        <v>0</v>
      </c>
      <c r="HB401" s="118">
        <v>0</v>
      </c>
      <c r="HC401" s="118">
        <v>0</v>
      </c>
      <c r="HD401" s="118">
        <v>0</v>
      </c>
      <c r="HE401" s="118">
        <v>0</v>
      </c>
      <c r="HF401" s="118">
        <v>0</v>
      </c>
      <c r="HG401" s="118">
        <v>0</v>
      </c>
      <c r="HH401" s="118">
        <v>0</v>
      </c>
      <c r="HI401" s="118">
        <v>0</v>
      </c>
      <c r="HJ401" s="118">
        <v>0</v>
      </c>
      <c r="HK401" s="118">
        <v>0</v>
      </c>
      <c r="HL401" s="118">
        <v>0</v>
      </c>
      <c r="HM401" s="118">
        <v>0</v>
      </c>
      <c r="HN401" s="118">
        <v>0</v>
      </c>
      <c r="HO401" s="118">
        <v>0</v>
      </c>
      <c r="HP401" s="118">
        <v>0</v>
      </c>
      <c r="HQ401" s="118">
        <v>0</v>
      </c>
      <c r="HR401" s="118">
        <v>0</v>
      </c>
      <c r="HS401" s="118">
        <v>0</v>
      </c>
      <c r="HT401" s="118">
        <v>0</v>
      </c>
      <c r="HU401" s="118">
        <v>0</v>
      </c>
      <c r="HV401" s="118">
        <v>0</v>
      </c>
      <c r="HW401" s="118">
        <v>0</v>
      </c>
      <c r="HX401" s="118">
        <v>0</v>
      </c>
      <c r="HY401" s="118">
        <v>0</v>
      </c>
      <c r="HZ401" s="118">
        <v>0</v>
      </c>
      <c r="IA401" s="118">
        <v>0</v>
      </c>
      <c r="IB401" s="118">
        <v>0</v>
      </c>
      <c r="IC401" s="118">
        <v>0</v>
      </c>
      <c r="ID401" s="118">
        <v>0</v>
      </c>
      <c r="IE401" s="118">
        <v>0</v>
      </c>
      <c r="IF401" s="118">
        <v>0</v>
      </c>
      <c r="IG401" s="118">
        <v>0</v>
      </c>
      <c r="IH401" s="118">
        <v>0</v>
      </c>
      <c r="II401" s="118">
        <v>0</v>
      </c>
      <c r="IJ401" s="118">
        <v>0</v>
      </c>
      <c r="IK401" s="118">
        <v>0</v>
      </c>
      <c r="IL401" s="138">
        <v>0</v>
      </c>
      <c r="IM401" s="138">
        <v>0</v>
      </c>
      <c r="IN401" s="138">
        <v>0</v>
      </c>
      <c r="IO401" s="138">
        <v>0</v>
      </c>
      <c r="IP401" s="138">
        <v>0</v>
      </c>
      <c r="IQ401" s="138">
        <v>0</v>
      </c>
      <c r="IR401" s="138">
        <v>0</v>
      </c>
      <c r="IS401" s="118">
        <v>0</v>
      </c>
      <c r="IT401" s="118">
        <v>0</v>
      </c>
      <c r="IU401" s="118">
        <v>0</v>
      </c>
      <c r="IV401" s="118">
        <v>0</v>
      </c>
      <c r="IW401" s="138">
        <v>0</v>
      </c>
      <c r="IX401" s="138">
        <v>0</v>
      </c>
      <c r="IY401" s="138">
        <v>0</v>
      </c>
      <c r="IZ401" s="138">
        <v>0</v>
      </c>
      <c r="JA401" s="138">
        <v>0</v>
      </c>
      <c r="JB401" s="138">
        <v>0</v>
      </c>
      <c r="JC401" s="138">
        <v>0</v>
      </c>
      <c r="JD401" s="138">
        <v>0</v>
      </c>
      <c r="JE401" s="118">
        <v>0</v>
      </c>
      <c r="JF401" s="118">
        <v>0</v>
      </c>
      <c r="JG401" s="118">
        <v>0</v>
      </c>
      <c r="JH401" s="118">
        <v>0</v>
      </c>
      <c r="JI401" s="118">
        <v>0</v>
      </c>
      <c r="JJ401" s="118">
        <v>0</v>
      </c>
      <c r="JK401" s="118">
        <v>0</v>
      </c>
      <c r="JL401" s="118">
        <v>0</v>
      </c>
      <c r="JM401" s="118">
        <v>0</v>
      </c>
      <c r="JN401" s="118">
        <v>0</v>
      </c>
      <c r="JO401" s="118">
        <v>0</v>
      </c>
      <c r="JP401" s="118">
        <v>0</v>
      </c>
      <c r="JQ401" s="118">
        <v>0</v>
      </c>
      <c r="JR401" s="118">
        <v>0</v>
      </c>
      <c r="JS401" s="118">
        <v>0</v>
      </c>
      <c r="JT401" s="118">
        <v>0</v>
      </c>
      <c r="JU401" s="118">
        <v>0</v>
      </c>
      <c r="JV401" s="118">
        <v>0</v>
      </c>
      <c r="JW401" s="118">
        <v>0</v>
      </c>
      <c r="JX401" s="118">
        <v>0</v>
      </c>
      <c r="JY401" s="118">
        <v>0</v>
      </c>
      <c r="JZ401" s="118">
        <v>0</v>
      </c>
      <c r="KA401" s="118">
        <v>0</v>
      </c>
      <c r="KB401" s="118">
        <v>0</v>
      </c>
      <c r="KC401" s="118">
        <v>0</v>
      </c>
      <c r="KD401" s="118">
        <v>0</v>
      </c>
      <c r="KE401" s="118">
        <v>0</v>
      </c>
      <c r="KF401" s="118">
        <v>0</v>
      </c>
      <c r="KG401" s="118">
        <v>0</v>
      </c>
      <c r="KH401" s="118">
        <v>0</v>
      </c>
      <c r="KI401" s="118">
        <v>0</v>
      </c>
      <c r="KJ401" s="118">
        <v>0</v>
      </c>
      <c r="KK401" s="118">
        <v>0</v>
      </c>
      <c r="KL401" s="118">
        <v>0</v>
      </c>
      <c r="KM401" s="118">
        <v>0</v>
      </c>
      <c r="KN401" s="118">
        <v>0</v>
      </c>
      <c r="KO401" s="118">
        <v>0</v>
      </c>
      <c r="KP401" s="118">
        <v>0</v>
      </c>
      <c r="KQ401" s="118">
        <v>0</v>
      </c>
      <c r="KR401" s="118">
        <v>0</v>
      </c>
      <c r="KS401" s="118">
        <v>0</v>
      </c>
      <c r="KT401" s="118">
        <v>0</v>
      </c>
      <c r="KU401" s="118">
        <v>0</v>
      </c>
      <c r="KV401" s="118">
        <v>0</v>
      </c>
      <c r="KW401" s="118">
        <v>0</v>
      </c>
      <c r="KX401" s="118">
        <v>0</v>
      </c>
      <c r="KY401" s="118">
        <v>0</v>
      </c>
      <c r="KZ401" s="118">
        <v>0</v>
      </c>
      <c r="LA401" s="118">
        <v>0</v>
      </c>
      <c r="LB401" s="118">
        <v>0</v>
      </c>
      <c r="LC401" s="118">
        <v>0</v>
      </c>
      <c r="LD401" s="118">
        <v>0</v>
      </c>
      <c r="LE401" s="118">
        <v>0</v>
      </c>
      <c r="LF401" s="118">
        <v>0</v>
      </c>
      <c r="LG401" s="118">
        <v>0</v>
      </c>
      <c r="LH401" s="118">
        <v>0</v>
      </c>
      <c r="LI401" s="118">
        <v>0</v>
      </c>
      <c r="LJ401" s="118">
        <v>0</v>
      </c>
      <c r="LK401" s="118">
        <v>0</v>
      </c>
      <c r="LL401" s="118">
        <v>0</v>
      </c>
      <c r="LM401" s="118">
        <v>0</v>
      </c>
      <c r="LN401" s="118">
        <v>0</v>
      </c>
      <c r="LO401" s="118">
        <v>0</v>
      </c>
      <c r="LP401" s="118">
        <v>0</v>
      </c>
      <c r="LQ401" s="118">
        <v>0</v>
      </c>
      <c r="LR401" s="118">
        <v>0</v>
      </c>
      <c r="LS401" s="118">
        <v>0</v>
      </c>
      <c r="LT401" s="118">
        <v>0</v>
      </c>
      <c r="LU401" s="118">
        <v>0</v>
      </c>
      <c r="LV401" s="118">
        <v>0</v>
      </c>
      <c r="LW401" s="118">
        <v>0</v>
      </c>
      <c r="LX401" s="118">
        <v>0</v>
      </c>
      <c r="LY401" s="118">
        <v>0</v>
      </c>
      <c r="LZ401" s="118">
        <v>0</v>
      </c>
      <c r="MA401" s="118">
        <v>0</v>
      </c>
      <c r="MB401" s="118">
        <v>0</v>
      </c>
      <c r="MC401" s="118">
        <v>0</v>
      </c>
      <c r="MD401" s="118">
        <v>0</v>
      </c>
      <c r="ME401" s="118">
        <v>0</v>
      </c>
      <c r="MF401" s="118">
        <v>0</v>
      </c>
      <c r="MG401" s="118">
        <v>0</v>
      </c>
      <c r="MH401" s="118">
        <v>0</v>
      </c>
      <c r="MI401" s="118">
        <v>0</v>
      </c>
      <c r="MJ401" s="118">
        <v>0</v>
      </c>
      <c r="MK401" s="118">
        <v>0</v>
      </c>
      <c r="ML401" s="118">
        <v>0</v>
      </c>
      <c r="MM401" s="118">
        <v>0</v>
      </c>
      <c r="MN401" s="118">
        <v>0</v>
      </c>
      <c r="MO401" s="118">
        <v>0</v>
      </c>
      <c r="MP401" s="118">
        <v>0</v>
      </c>
      <c r="MQ401" s="118">
        <v>0</v>
      </c>
      <c r="MR401" s="118">
        <v>0</v>
      </c>
      <c r="MS401" s="118">
        <v>0</v>
      </c>
      <c r="MT401" s="118">
        <v>0</v>
      </c>
      <c r="MU401" s="118">
        <v>0</v>
      </c>
      <c r="MV401" s="118">
        <v>0</v>
      </c>
      <c r="MW401" s="118">
        <v>0</v>
      </c>
      <c r="MX401" s="118">
        <v>0</v>
      </c>
      <c r="MY401" s="118">
        <v>0</v>
      </c>
      <c r="MZ401" s="118">
        <v>0</v>
      </c>
      <c r="NA401" s="118">
        <v>0</v>
      </c>
      <c r="NB401" s="118">
        <v>0</v>
      </c>
      <c r="NC401" s="118">
        <v>0</v>
      </c>
      <c r="ND401" s="118">
        <v>0</v>
      </c>
      <c r="NE401" s="118">
        <v>0</v>
      </c>
      <c r="NF401" s="118">
        <v>0</v>
      </c>
      <c r="NG401" s="118">
        <v>0</v>
      </c>
      <c r="NH401" s="118">
        <v>0</v>
      </c>
      <c r="NI401" s="118">
        <v>0</v>
      </c>
      <c r="NJ401" s="118">
        <v>0</v>
      </c>
      <c r="NK401" s="118">
        <v>0</v>
      </c>
      <c r="NL401" s="118">
        <v>0</v>
      </c>
      <c r="NM401" s="118">
        <v>0</v>
      </c>
      <c r="NN401" s="118">
        <v>0</v>
      </c>
      <c r="NO401" s="118">
        <v>0</v>
      </c>
      <c r="NP401" s="118">
        <v>0</v>
      </c>
      <c r="NQ401" s="118">
        <v>0</v>
      </c>
      <c r="NR401" s="118">
        <v>0</v>
      </c>
      <c r="NS401" s="118">
        <v>0</v>
      </c>
      <c r="NT401" s="118">
        <v>0</v>
      </c>
      <c r="NU401" s="118">
        <v>0</v>
      </c>
      <c r="NV401" s="118">
        <v>0</v>
      </c>
      <c r="NW401" s="118">
        <v>0</v>
      </c>
      <c r="NX401" s="118">
        <v>0</v>
      </c>
      <c r="NY401" s="118">
        <v>0</v>
      </c>
      <c r="NZ401" s="118">
        <v>0</v>
      </c>
      <c r="OA401" s="118">
        <v>0</v>
      </c>
      <c r="OB401" s="118">
        <v>0</v>
      </c>
      <c r="OC401" s="118">
        <v>0</v>
      </c>
      <c r="OD401" s="118">
        <v>0</v>
      </c>
      <c r="OE401" s="118">
        <v>0</v>
      </c>
      <c r="OF401" s="118">
        <v>0</v>
      </c>
      <c r="OG401" s="118">
        <v>0</v>
      </c>
      <c r="OH401" s="118">
        <v>1</v>
      </c>
      <c r="OI401" s="118">
        <v>0</v>
      </c>
      <c r="OJ401" s="118">
        <v>0</v>
      </c>
      <c r="OK401" s="118">
        <v>0</v>
      </c>
      <c r="OL401" s="118">
        <v>0</v>
      </c>
      <c r="OM401" s="118">
        <v>0</v>
      </c>
      <c r="ON401" s="118">
        <v>0</v>
      </c>
      <c r="OO401" s="118">
        <v>0</v>
      </c>
      <c r="OP401" s="118">
        <v>0</v>
      </c>
      <c r="OQ401" s="118">
        <v>0</v>
      </c>
      <c r="OR401" s="119">
        <v>0</v>
      </c>
    </row>
    <row r="402" spans="1:408" ht="12.75" customHeight="1">
      <c r="A402" s="115" t="s">
        <v>850</v>
      </c>
      <c r="B402" s="69" t="str">
        <f>INDEX('NAICS to ISIC Key'!H:H,MATCH(A402,'NAICS to ISIC Key'!D:D,0))</f>
        <v>ISIC 84</v>
      </c>
      <c r="C402" s="121" t="s">
        <v>849</v>
      </c>
      <c r="D402" s="117">
        <v>1.5099999999999999E-5</v>
      </c>
      <c r="E402" s="118">
        <v>2.0000000000000002E-5</v>
      </c>
      <c r="F402" s="118">
        <v>1.9700000000000001E-5</v>
      </c>
      <c r="G402" s="118">
        <v>1.5400000000000002E-5</v>
      </c>
      <c r="H402" s="118">
        <v>4.4000000000000002E-6</v>
      </c>
      <c r="I402" s="118">
        <v>2.1399999999999998E-5</v>
      </c>
      <c r="J402" s="118">
        <v>7.3000000000000004E-6</v>
      </c>
      <c r="K402" s="118">
        <v>6.7000000000000002E-6</v>
      </c>
      <c r="L402" s="118">
        <v>9.3999999999999998E-6</v>
      </c>
      <c r="M402" s="118">
        <v>2.6000000000000001E-6</v>
      </c>
      <c r="N402" s="118">
        <v>1.9E-6</v>
      </c>
      <c r="O402" s="118">
        <v>1.7999999999999999E-6</v>
      </c>
      <c r="P402" s="118">
        <v>1.5E-6</v>
      </c>
      <c r="Q402" s="118">
        <v>1.4600000000000001E-5</v>
      </c>
      <c r="R402" s="118">
        <v>3.1999999999999999E-6</v>
      </c>
      <c r="S402" s="118">
        <v>4.5000000000000001E-6</v>
      </c>
      <c r="T402" s="118">
        <v>4.8999999999999997E-6</v>
      </c>
      <c r="U402" s="118">
        <v>5.2000000000000002E-6</v>
      </c>
      <c r="V402" s="118">
        <v>5.3000000000000001E-6</v>
      </c>
      <c r="W402" s="118">
        <v>1.1000000000000001E-6</v>
      </c>
      <c r="X402" s="118">
        <v>1.3E-6</v>
      </c>
      <c r="Y402" s="118">
        <v>6.2899999999999997E-5</v>
      </c>
      <c r="Z402" s="118">
        <v>5.2000000000000002E-6</v>
      </c>
      <c r="AA402" s="118">
        <v>1.77E-5</v>
      </c>
      <c r="AB402" s="118">
        <v>1.9999999999999999E-6</v>
      </c>
      <c r="AC402" s="118">
        <v>1.9E-6</v>
      </c>
      <c r="AD402" s="118">
        <v>3.0000000000000001E-6</v>
      </c>
      <c r="AE402" s="118">
        <v>3.1E-6</v>
      </c>
      <c r="AF402" s="118">
        <v>2.2000000000000001E-6</v>
      </c>
      <c r="AG402" s="118">
        <v>9.9999999999999995E-7</v>
      </c>
      <c r="AH402" s="118">
        <v>3.3000000000000002E-6</v>
      </c>
      <c r="AI402" s="118">
        <v>2.0999999999999998E-6</v>
      </c>
      <c r="AJ402" s="118">
        <v>2.7E-6</v>
      </c>
      <c r="AK402" s="118">
        <v>1.3999999999999999E-6</v>
      </c>
      <c r="AL402" s="118">
        <v>2.3999999999999999E-6</v>
      </c>
      <c r="AM402" s="118">
        <v>2.3E-6</v>
      </c>
      <c r="AN402" s="118">
        <v>4.5000000000000001E-6</v>
      </c>
      <c r="AO402" s="118">
        <v>5.1000000000000003E-6</v>
      </c>
      <c r="AP402" s="118">
        <v>3.9999999999999998E-6</v>
      </c>
      <c r="AQ402" s="118">
        <v>3.8E-6</v>
      </c>
      <c r="AR402" s="118">
        <v>5.3000000000000001E-6</v>
      </c>
      <c r="AS402" s="118">
        <v>6.9E-6</v>
      </c>
      <c r="AT402" s="118">
        <v>9.3999999999999998E-6</v>
      </c>
      <c r="AU402" s="118">
        <v>5.2000000000000002E-6</v>
      </c>
      <c r="AV402" s="118">
        <v>4.3000000000000003E-6</v>
      </c>
      <c r="AW402" s="118">
        <v>5.1000000000000003E-6</v>
      </c>
      <c r="AX402" s="118">
        <v>6.6000000000000003E-6</v>
      </c>
      <c r="AY402" s="118">
        <v>2.9000000000000002E-6</v>
      </c>
      <c r="AZ402" s="118">
        <v>4.1999999999999996E-6</v>
      </c>
      <c r="BA402" s="118">
        <v>7.9000000000000006E-6</v>
      </c>
      <c r="BB402" s="118">
        <v>8.1000000000000004E-6</v>
      </c>
      <c r="BC402" s="118">
        <v>3.8E-6</v>
      </c>
      <c r="BD402" s="118">
        <v>5.5999999999999997E-6</v>
      </c>
      <c r="BE402" s="118">
        <v>4.4000000000000002E-6</v>
      </c>
      <c r="BF402" s="118">
        <v>4.6E-6</v>
      </c>
      <c r="BG402" s="118">
        <v>1.43E-5</v>
      </c>
      <c r="BH402" s="118">
        <v>5.2000000000000002E-6</v>
      </c>
      <c r="BI402" s="118">
        <v>4.6E-6</v>
      </c>
      <c r="BJ402" s="118">
        <v>3.4000000000000001E-6</v>
      </c>
      <c r="BK402" s="118">
        <v>3.1999999999999999E-6</v>
      </c>
      <c r="BL402" s="118">
        <v>5.1000000000000003E-6</v>
      </c>
      <c r="BM402" s="118">
        <v>5.2000000000000002E-6</v>
      </c>
      <c r="BN402" s="118">
        <v>5.1000000000000003E-6</v>
      </c>
      <c r="BO402" s="118">
        <v>4.6E-6</v>
      </c>
      <c r="BP402" s="118">
        <v>3.4999999999999999E-6</v>
      </c>
      <c r="BQ402" s="118">
        <v>3.5999999999999998E-6</v>
      </c>
      <c r="BR402" s="118">
        <v>3.1E-6</v>
      </c>
      <c r="BS402" s="118">
        <v>3.4000000000000001E-6</v>
      </c>
      <c r="BT402" s="118">
        <v>2.9000000000000002E-6</v>
      </c>
      <c r="BU402" s="118">
        <v>3.3000000000000002E-6</v>
      </c>
      <c r="BV402" s="118">
        <v>4.5000000000000001E-6</v>
      </c>
      <c r="BW402" s="118">
        <v>3.1E-6</v>
      </c>
      <c r="BX402" s="118">
        <v>3.4999999999999999E-6</v>
      </c>
      <c r="BY402" s="118">
        <v>3.0000000000000001E-6</v>
      </c>
      <c r="BZ402" s="118">
        <v>3.3000000000000002E-6</v>
      </c>
      <c r="CA402" s="118">
        <v>5.4999999999999999E-6</v>
      </c>
      <c r="CB402" s="118">
        <v>3.1E-6</v>
      </c>
      <c r="CC402" s="118">
        <v>3.4000000000000001E-6</v>
      </c>
      <c r="CD402" s="118">
        <v>2.9000000000000002E-6</v>
      </c>
      <c r="CE402" s="118">
        <v>2.7E-6</v>
      </c>
      <c r="CF402" s="118">
        <v>3.8999999999999999E-6</v>
      </c>
      <c r="CG402" s="118">
        <v>3.4000000000000001E-6</v>
      </c>
      <c r="CH402" s="118">
        <v>2.3E-6</v>
      </c>
      <c r="CI402" s="118">
        <v>2.0999999999999998E-6</v>
      </c>
      <c r="CJ402" s="118">
        <v>2.0999999999999998E-6</v>
      </c>
      <c r="CK402" s="118">
        <v>2.7E-6</v>
      </c>
      <c r="CL402" s="118">
        <v>3.1E-6</v>
      </c>
      <c r="CM402" s="118">
        <v>2.9000000000000002E-6</v>
      </c>
      <c r="CN402" s="118">
        <v>2.3999999999999999E-6</v>
      </c>
      <c r="CO402" s="118">
        <v>1.9E-6</v>
      </c>
      <c r="CP402" s="118">
        <v>2.5000000000000002E-6</v>
      </c>
      <c r="CQ402" s="118">
        <v>3.1E-6</v>
      </c>
      <c r="CR402" s="118">
        <v>2.2000000000000001E-6</v>
      </c>
      <c r="CS402" s="118">
        <v>3.0000000000000001E-6</v>
      </c>
      <c r="CT402" s="118">
        <v>3.1999999999999999E-6</v>
      </c>
      <c r="CU402" s="118">
        <v>2.3E-6</v>
      </c>
      <c r="CV402" s="118">
        <v>2.5000000000000002E-6</v>
      </c>
      <c r="CW402" s="118">
        <v>2.9000000000000002E-6</v>
      </c>
      <c r="CX402" s="118">
        <v>2.6000000000000001E-6</v>
      </c>
      <c r="CY402" s="118">
        <v>2.5000000000000002E-6</v>
      </c>
      <c r="CZ402" s="118">
        <v>2.7999999999999999E-6</v>
      </c>
      <c r="DA402" s="118">
        <v>2.5000000000000002E-6</v>
      </c>
      <c r="DB402" s="118">
        <v>2.3999999999999999E-6</v>
      </c>
      <c r="DC402" s="118">
        <v>2.3999999999999999E-6</v>
      </c>
      <c r="DD402" s="118">
        <v>2.3999999999999999E-6</v>
      </c>
      <c r="DE402" s="118">
        <v>2.3E-6</v>
      </c>
      <c r="DF402" s="118">
        <v>2.0999999999999998E-6</v>
      </c>
      <c r="DG402" s="118">
        <v>2.7E-6</v>
      </c>
      <c r="DH402" s="118">
        <v>3.0000000000000001E-6</v>
      </c>
      <c r="DI402" s="118">
        <v>2.6000000000000001E-6</v>
      </c>
      <c r="DJ402" s="118">
        <v>4.9999999999999998E-7</v>
      </c>
      <c r="DK402" s="118">
        <v>1.5999999999999999E-6</v>
      </c>
      <c r="DL402" s="118">
        <v>1.1000000000000001E-6</v>
      </c>
      <c r="DM402" s="118">
        <v>7.9999999999999996E-7</v>
      </c>
      <c r="DN402" s="118">
        <v>6.9999999999999997E-7</v>
      </c>
      <c r="DO402" s="118">
        <v>1.3E-6</v>
      </c>
      <c r="DP402" s="118">
        <v>2.0999999999999998E-6</v>
      </c>
      <c r="DQ402" s="118">
        <v>1.5E-6</v>
      </c>
      <c r="DR402" s="118">
        <v>3.0000000000000001E-6</v>
      </c>
      <c r="DS402" s="118">
        <v>6.9999999999999997E-7</v>
      </c>
      <c r="DT402" s="118">
        <v>1.1000000000000001E-6</v>
      </c>
      <c r="DU402" s="118">
        <v>1.3999999999999999E-6</v>
      </c>
      <c r="DV402" s="118">
        <v>1.3E-6</v>
      </c>
      <c r="DW402" s="118">
        <v>4.9999999999999998E-7</v>
      </c>
      <c r="DX402" s="118">
        <v>1.3E-6</v>
      </c>
      <c r="DY402" s="118">
        <v>7.9999999999999996E-7</v>
      </c>
      <c r="DZ402" s="118">
        <v>9.9999999999999995E-7</v>
      </c>
      <c r="EA402" s="118">
        <v>6.9999999999999997E-7</v>
      </c>
      <c r="EB402" s="118">
        <v>1.1000000000000001E-6</v>
      </c>
      <c r="EC402" s="118">
        <v>1.7999999999999999E-6</v>
      </c>
      <c r="ED402" s="118">
        <v>3.5999999999999998E-6</v>
      </c>
      <c r="EE402" s="118">
        <v>3.5999999999999998E-6</v>
      </c>
      <c r="EF402" s="118">
        <v>2.7E-6</v>
      </c>
      <c r="EG402" s="118">
        <v>2.5000000000000002E-6</v>
      </c>
      <c r="EH402" s="118">
        <v>1.9E-6</v>
      </c>
      <c r="EI402" s="118">
        <v>3.1E-6</v>
      </c>
      <c r="EJ402" s="118">
        <v>1.9E-6</v>
      </c>
      <c r="EK402" s="118">
        <v>2.6000000000000001E-6</v>
      </c>
      <c r="EL402" s="118">
        <v>1.9E-6</v>
      </c>
      <c r="EM402" s="118">
        <v>2.3E-6</v>
      </c>
      <c r="EN402" s="118">
        <v>1.3999999999999999E-6</v>
      </c>
      <c r="EO402" s="118">
        <v>3.8999999999999999E-6</v>
      </c>
      <c r="EP402" s="118">
        <v>2.5000000000000002E-6</v>
      </c>
      <c r="EQ402" s="118">
        <v>3.4000000000000001E-6</v>
      </c>
      <c r="ER402" s="118">
        <v>2.7E-6</v>
      </c>
      <c r="ES402" s="118">
        <v>4.6E-6</v>
      </c>
      <c r="ET402" s="118">
        <v>2.3999999999999999E-6</v>
      </c>
      <c r="EU402" s="118">
        <v>1.9E-6</v>
      </c>
      <c r="EV402" s="118">
        <v>2.0999999999999998E-6</v>
      </c>
      <c r="EW402" s="118">
        <v>2.0999999999999998E-6</v>
      </c>
      <c r="EX402" s="118">
        <v>2.3999999999999999E-6</v>
      </c>
      <c r="EY402" s="118">
        <v>2.7E-6</v>
      </c>
      <c r="EZ402" s="118">
        <v>1.08E-5</v>
      </c>
      <c r="FA402" s="118">
        <v>4.1199999999999999E-5</v>
      </c>
      <c r="FB402" s="118">
        <v>3.3000000000000002E-6</v>
      </c>
      <c r="FC402" s="118">
        <v>2.5000000000000002E-6</v>
      </c>
      <c r="FD402" s="118">
        <v>3.4999999999999999E-6</v>
      </c>
      <c r="FE402" s="118">
        <v>3.1E-6</v>
      </c>
      <c r="FF402" s="118">
        <v>3.8E-6</v>
      </c>
      <c r="FG402" s="118">
        <v>3.1E-6</v>
      </c>
      <c r="FH402" s="118">
        <v>4.1999999999999996E-6</v>
      </c>
      <c r="FI402" s="118">
        <v>1.1000000000000001E-6</v>
      </c>
      <c r="FJ402" s="118">
        <v>1.1999999999999999E-6</v>
      </c>
      <c r="FK402" s="118">
        <v>2.7E-6</v>
      </c>
      <c r="FL402" s="118">
        <v>2.7E-6</v>
      </c>
      <c r="FM402" s="118">
        <v>1.9999999999999999E-6</v>
      </c>
      <c r="FN402" s="118">
        <v>2.3999999999999999E-6</v>
      </c>
      <c r="FO402" s="118">
        <v>2.7999999999999999E-6</v>
      </c>
      <c r="FP402" s="118">
        <v>2.7E-6</v>
      </c>
      <c r="FQ402" s="118">
        <v>1.9E-6</v>
      </c>
      <c r="FR402" s="118">
        <v>2.3E-6</v>
      </c>
      <c r="FS402" s="118">
        <v>2.2000000000000001E-6</v>
      </c>
      <c r="FT402" s="118">
        <v>3.4999999999999999E-6</v>
      </c>
      <c r="FU402" s="118">
        <v>2.7E-6</v>
      </c>
      <c r="FV402" s="118">
        <v>3.5999999999999998E-6</v>
      </c>
      <c r="FW402" s="118">
        <v>3.9999999999999998E-6</v>
      </c>
      <c r="FX402" s="118">
        <v>3.8999999999999999E-6</v>
      </c>
      <c r="FY402" s="118">
        <v>3.8999999999999999E-6</v>
      </c>
      <c r="FZ402" s="118">
        <v>3.7000000000000002E-6</v>
      </c>
      <c r="GA402" s="118">
        <v>2.9000000000000002E-6</v>
      </c>
      <c r="GB402" s="118">
        <v>2.5000000000000002E-6</v>
      </c>
      <c r="GC402" s="118">
        <v>2.3999999999999999E-6</v>
      </c>
      <c r="GD402" s="118">
        <v>2.0999999999999998E-6</v>
      </c>
      <c r="GE402" s="118">
        <v>2.5000000000000002E-6</v>
      </c>
      <c r="GF402" s="118">
        <v>1.9999999999999999E-6</v>
      </c>
      <c r="GG402" s="118">
        <v>1.5999999999999999E-6</v>
      </c>
      <c r="GH402" s="118">
        <v>3.4999999999999999E-6</v>
      </c>
      <c r="GI402" s="118">
        <v>3.0000000000000001E-6</v>
      </c>
      <c r="GJ402" s="118">
        <v>3.4999999999999999E-6</v>
      </c>
      <c r="GK402" s="118">
        <v>3.8E-6</v>
      </c>
      <c r="GL402" s="118">
        <v>3.3000000000000002E-6</v>
      </c>
      <c r="GM402" s="118">
        <v>6.9999999999999999E-6</v>
      </c>
      <c r="GN402" s="118">
        <v>1.0499999999999999E-5</v>
      </c>
      <c r="GO402" s="118">
        <v>1.43E-5</v>
      </c>
      <c r="GP402" s="118">
        <v>1.7799999999999999E-5</v>
      </c>
      <c r="GQ402" s="118">
        <v>8.6999999999999997E-6</v>
      </c>
      <c r="GR402" s="118">
        <v>1.13E-5</v>
      </c>
      <c r="GS402" s="118">
        <v>6.6000000000000003E-6</v>
      </c>
      <c r="GT402" s="118">
        <v>6.6000000000000003E-6</v>
      </c>
      <c r="GU402" s="118">
        <v>9.3000000000000007E-6</v>
      </c>
      <c r="GV402" s="118">
        <v>6.7000000000000002E-6</v>
      </c>
      <c r="GW402" s="118">
        <v>6.2999999999999998E-6</v>
      </c>
      <c r="GX402" s="118">
        <v>6.4999999999999996E-6</v>
      </c>
      <c r="GY402" s="118">
        <v>7.5000000000000002E-6</v>
      </c>
      <c r="GZ402" s="118">
        <v>7.7999999999999999E-6</v>
      </c>
      <c r="HA402" s="118">
        <v>8.1999999999999994E-6</v>
      </c>
      <c r="HB402" s="118">
        <v>5.2000000000000002E-6</v>
      </c>
      <c r="HC402" s="118">
        <v>2.2000000000000001E-6</v>
      </c>
      <c r="HD402" s="118">
        <v>6.1999999999999999E-6</v>
      </c>
      <c r="HE402" s="118">
        <v>6.8000000000000001E-6</v>
      </c>
      <c r="HF402" s="118">
        <v>7.5000000000000002E-6</v>
      </c>
      <c r="HG402" s="118">
        <v>3.1999999999999999E-6</v>
      </c>
      <c r="HH402" s="118">
        <v>7.0999999999999998E-6</v>
      </c>
      <c r="HI402" s="118">
        <v>7.4000000000000003E-6</v>
      </c>
      <c r="HJ402" s="118">
        <v>7.7999999999999999E-6</v>
      </c>
      <c r="HK402" s="118">
        <v>6.9E-6</v>
      </c>
      <c r="HL402" s="118">
        <v>7.1999999999999997E-6</v>
      </c>
      <c r="HM402" s="118">
        <v>4.7999999999999998E-6</v>
      </c>
      <c r="HN402" s="118">
        <v>2.9000000000000002E-6</v>
      </c>
      <c r="HO402" s="118">
        <v>1.9999999999999999E-6</v>
      </c>
      <c r="HP402" s="118">
        <v>1.0200000000000001E-5</v>
      </c>
      <c r="HQ402" s="118">
        <v>6.9999999999999999E-6</v>
      </c>
      <c r="HR402" s="118">
        <v>6.8000000000000001E-6</v>
      </c>
      <c r="HS402" s="118">
        <v>6.8000000000000001E-6</v>
      </c>
      <c r="HT402" s="118">
        <v>3.4000000000000001E-6</v>
      </c>
      <c r="HU402" s="118">
        <v>4.1999999999999996E-6</v>
      </c>
      <c r="HV402" s="118">
        <v>2.0999999999999998E-6</v>
      </c>
      <c r="HW402" s="118">
        <v>2.7E-6</v>
      </c>
      <c r="HX402" s="118">
        <v>6.3999999999999997E-6</v>
      </c>
      <c r="HY402" s="118">
        <v>6.4999999999999996E-6</v>
      </c>
      <c r="HZ402" s="118">
        <v>8.6000000000000007E-6</v>
      </c>
      <c r="IA402" s="118">
        <v>5.4999999999999999E-6</v>
      </c>
      <c r="IB402" s="118">
        <v>4.7999999999999998E-6</v>
      </c>
      <c r="IC402" s="118">
        <v>4.8999999999999997E-6</v>
      </c>
      <c r="ID402" s="118">
        <v>3.9999999999999998E-6</v>
      </c>
      <c r="IE402" s="118">
        <v>5.6999999999999996E-6</v>
      </c>
      <c r="IF402" s="118">
        <v>4.3000000000000003E-6</v>
      </c>
      <c r="IG402" s="118">
        <v>3.1999999999999999E-6</v>
      </c>
      <c r="IH402" s="118">
        <v>5.4E-6</v>
      </c>
      <c r="II402" s="118">
        <v>5.2000000000000002E-6</v>
      </c>
      <c r="IJ402" s="118">
        <v>3.9999999999999998E-6</v>
      </c>
      <c r="IK402" s="118">
        <v>5.4999999999999999E-6</v>
      </c>
      <c r="IL402" s="138">
        <v>5.2000000000000002E-6</v>
      </c>
      <c r="IM402" s="138">
        <v>2.3300000000000001E-5</v>
      </c>
      <c r="IN402" s="138">
        <v>5.6999999999999996E-6</v>
      </c>
      <c r="IO402" s="138">
        <v>7.7000000000000008E-6</v>
      </c>
      <c r="IP402" s="138">
        <v>1.5E-5</v>
      </c>
      <c r="IQ402" s="138">
        <v>7.7999999999999999E-6</v>
      </c>
      <c r="IR402" s="138">
        <v>6.8000000000000001E-6</v>
      </c>
      <c r="IS402" s="118">
        <v>3.4999999999999999E-6</v>
      </c>
      <c r="IT402" s="118">
        <v>2.9000000000000002E-6</v>
      </c>
      <c r="IU402" s="118">
        <v>1.7E-6</v>
      </c>
      <c r="IV402" s="118">
        <v>8.9999999999999996E-7</v>
      </c>
      <c r="IW402" s="138">
        <v>3.1999999999999999E-6</v>
      </c>
      <c r="IX402" s="138">
        <v>7.0999999999999998E-6</v>
      </c>
      <c r="IY402" s="138">
        <v>4.8999999999999997E-6</v>
      </c>
      <c r="IZ402" s="138">
        <v>5.8000000000000004E-6</v>
      </c>
      <c r="JA402" s="138">
        <v>4.1999999999999996E-6</v>
      </c>
      <c r="JB402" s="138">
        <v>3.3000000000000002E-6</v>
      </c>
      <c r="JC402" s="138">
        <v>4.6E-6</v>
      </c>
      <c r="JD402" s="138">
        <v>6.6000000000000003E-6</v>
      </c>
      <c r="JE402" s="118">
        <v>6.0000000000000002E-6</v>
      </c>
      <c r="JF402" s="118">
        <v>5.6999999999999996E-6</v>
      </c>
      <c r="JG402" s="118">
        <v>4.7999999999999998E-6</v>
      </c>
      <c r="JH402" s="118">
        <v>5.9000000000000003E-6</v>
      </c>
      <c r="JI402" s="118">
        <v>4.8999999999999997E-6</v>
      </c>
      <c r="JJ402" s="118">
        <v>6.3999999999999997E-6</v>
      </c>
      <c r="JK402" s="118">
        <v>5.3000000000000001E-6</v>
      </c>
      <c r="JL402" s="118">
        <v>4.3000000000000003E-6</v>
      </c>
      <c r="JM402" s="118">
        <v>4.1999999999999996E-6</v>
      </c>
      <c r="JN402" s="118">
        <v>4.5000000000000001E-6</v>
      </c>
      <c r="JO402" s="118">
        <v>1.9E-6</v>
      </c>
      <c r="JP402" s="118">
        <v>1.7E-6</v>
      </c>
      <c r="JQ402" s="118">
        <v>2.3E-6</v>
      </c>
      <c r="JR402" s="118">
        <v>2.3999999999999999E-6</v>
      </c>
      <c r="JS402" s="118">
        <v>3.4000000000000001E-6</v>
      </c>
      <c r="JT402" s="118">
        <v>2.2000000000000001E-6</v>
      </c>
      <c r="JU402" s="118">
        <v>3.1E-6</v>
      </c>
      <c r="JV402" s="118">
        <v>1.3999999999999999E-6</v>
      </c>
      <c r="JW402" s="118">
        <v>2.5000000000000002E-6</v>
      </c>
      <c r="JX402" s="118">
        <v>1.1000000000000001E-6</v>
      </c>
      <c r="JY402" s="118">
        <v>0</v>
      </c>
      <c r="JZ402" s="118">
        <v>3.5999999999999998E-6</v>
      </c>
      <c r="KA402" s="118">
        <v>5.8000000000000004E-6</v>
      </c>
      <c r="KB402" s="118">
        <v>3.4000000000000001E-6</v>
      </c>
      <c r="KC402" s="118">
        <v>3.1E-6</v>
      </c>
      <c r="KD402" s="118">
        <v>2.9000000000000002E-6</v>
      </c>
      <c r="KE402" s="118">
        <v>8.8000000000000004E-6</v>
      </c>
      <c r="KF402" s="118">
        <v>3.5999999999999998E-6</v>
      </c>
      <c r="KG402" s="118">
        <v>1.9E-6</v>
      </c>
      <c r="KH402" s="118">
        <v>3.3000000000000002E-6</v>
      </c>
      <c r="KI402" s="118">
        <v>1.5E-6</v>
      </c>
      <c r="KJ402" s="118">
        <v>1.5999999999999999E-6</v>
      </c>
      <c r="KK402" s="118">
        <v>2.0999999999999998E-6</v>
      </c>
      <c r="KL402" s="118">
        <v>2.3999999999999999E-6</v>
      </c>
      <c r="KM402" s="118">
        <v>1.1999999999999999E-6</v>
      </c>
      <c r="KN402" s="118">
        <v>1.9E-6</v>
      </c>
      <c r="KO402" s="118">
        <v>1.7E-6</v>
      </c>
      <c r="KP402" s="118">
        <v>2.3E-6</v>
      </c>
      <c r="KQ402" s="118">
        <v>9.3000000000000007E-6</v>
      </c>
      <c r="KR402" s="118">
        <v>1.3999999999999999E-6</v>
      </c>
      <c r="KS402" s="118">
        <v>1.5999999999999999E-6</v>
      </c>
      <c r="KT402" s="118">
        <v>2.3E-6</v>
      </c>
      <c r="KU402" s="118">
        <v>1.5999999999999999E-6</v>
      </c>
      <c r="KV402" s="118">
        <v>9.9999999999999995E-7</v>
      </c>
      <c r="KW402" s="118">
        <v>9.9999999999999995E-7</v>
      </c>
      <c r="KX402" s="118">
        <v>2.9999999999999999E-7</v>
      </c>
      <c r="KY402" s="118">
        <v>1.3E-6</v>
      </c>
      <c r="KZ402" s="118">
        <v>1.1999999999999999E-6</v>
      </c>
      <c r="LA402" s="118">
        <v>3.9999999999999998E-6</v>
      </c>
      <c r="LB402" s="118">
        <v>5.8000000000000004E-6</v>
      </c>
      <c r="LC402" s="118">
        <v>5.2000000000000002E-6</v>
      </c>
      <c r="LD402" s="118">
        <v>2.3999999999999999E-6</v>
      </c>
      <c r="LE402" s="118">
        <v>1.7E-6</v>
      </c>
      <c r="LF402" s="118">
        <v>2.3999999999999999E-6</v>
      </c>
      <c r="LG402" s="118">
        <v>9.9999999999999995E-7</v>
      </c>
      <c r="LH402" s="118">
        <v>1.1999999999999999E-6</v>
      </c>
      <c r="LI402" s="118">
        <v>1.5999999999999999E-6</v>
      </c>
      <c r="LJ402" s="118">
        <v>1.1999999999999999E-6</v>
      </c>
      <c r="LK402" s="118">
        <v>4.9999999999999998E-7</v>
      </c>
      <c r="LL402" s="118">
        <v>5.9999999999999997E-7</v>
      </c>
      <c r="LM402" s="118">
        <v>7.9999999999999996E-7</v>
      </c>
      <c r="LN402" s="118">
        <v>1.0699999999999999E-5</v>
      </c>
      <c r="LO402" s="118">
        <v>2.9999999999999999E-7</v>
      </c>
      <c r="LP402" s="118">
        <v>9.9999999999999995E-8</v>
      </c>
      <c r="LQ402" s="118">
        <v>5.1000000000000003E-6</v>
      </c>
      <c r="LR402" s="118">
        <v>2.0999999999999998E-6</v>
      </c>
      <c r="LS402" s="118">
        <v>1.7999999999999999E-6</v>
      </c>
      <c r="LT402" s="118">
        <v>1.5999999999999999E-6</v>
      </c>
      <c r="LU402" s="118">
        <v>9.9999999999999995E-7</v>
      </c>
      <c r="LV402" s="118">
        <v>1.1999999999999999E-6</v>
      </c>
      <c r="LW402" s="118">
        <v>4.9999999999999998E-7</v>
      </c>
      <c r="LX402" s="118">
        <v>6.9999999999999997E-7</v>
      </c>
      <c r="LY402" s="118">
        <v>1.1999999999999999E-6</v>
      </c>
      <c r="LZ402" s="118">
        <v>9.9999999999999995E-7</v>
      </c>
      <c r="MA402" s="118">
        <v>1.7999999999999999E-6</v>
      </c>
      <c r="MB402" s="118">
        <v>1.1000000000000001E-6</v>
      </c>
      <c r="MC402" s="118">
        <v>1.1999999999999999E-6</v>
      </c>
      <c r="MD402" s="118">
        <v>1.1999999999999999E-6</v>
      </c>
      <c r="ME402" s="118">
        <v>1.1000000000000001E-6</v>
      </c>
      <c r="MF402" s="118">
        <v>9.9999999999999995E-7</v>
      </c>
      <c r="MG402" s="118">
        <v>1.5E-6</v>
      </c>
      <c r="MH402" s="118">
        <v>1.5E-6</v>
      </c>
      <c r="MI402" s="118">
        <v>1.3E-6</v>
      </c>
      <c r="MJ402" s="118">
        <v>1.9E-6</v>
      </c>
      <c r="MK402" s="118">
        <v>5.9999999999999997E-7</v>
      </c>
      <c r="ML402" s="118">
        <v>2.6000000000000001E-6</v>
      </c>
      <c r="MM402" s="118">
        <v>1.5E-6</v>
      </c>
      <c r="MN402" s="118">
        <v>2.3E-5</v>
      </c>
      <c r="MO402" s="118">
        <v>2.9000000000000002E-6</v>
      </c>
      <c r="MP402" s="118">
        <v>1.5999999999999999E-6</v>
      </c>
      <c r="MQ402" s="118">
        <v>1.1999999999999999E-6</v>
      </c>
      <c r="MR402" s="118">
        <v>1.7E-6</v>
      </c>
      <c r="MS402" s="118">
        <v>3.3000000000000002E-6</v>
      </c>
      <c r="MT402" s="118">
        <v>3.5999999999999998E-6</v>
      </c>
      <c r="MU402" s="118">
        <v>2.9099999999999999E-5</v>
      </c>
      <c r="MV402" s="118">
        <v>1.7E-6</v>
      </c>
      <c r="MW402" s="118">
        <v>1.3999999999999999E-6</v>
      </c>
      <c r="MX402" s="118">
        <v>1.9E-6</v>
      </c>
      <c r="MY402" s="118">
        <v>1.1999999999999999E-6</v>
      </c>
      <c r="MZ402" s="118">
        <v>2.3999999999999999E-6</v>
      </c>
      <c r="NA402" s="118">
        <v>1.3999999999999999E-6</v>
      </c>
      <c r="NB402" s="118">
        <v>1.1999999999999999E-6</v>
      </c>
      <c r="NC402" s="118">
        <v>2.0999999999999998E-6</v>
      </c>
      <c r="ND402" s="118">
        <v>3.4999999999999999E-6</v>
      </c>
      <c r="NE402" s="118">
        <v>3.7000000000000002E-6</v>
      </c>
      <c r="NF402" s="118">
        <v>3.1999999999999999E-6</v>
      </c>
      <c r="NG402" s="118">
        <v>2.3999999999999999E-6</v>
      </c>
      <c r="NH402" s="118">
        <v>2.7E-6</v>
      </c>
      <c r="NI402" s="118">
        <v>3.8E-6</v>
      </c>
      <c r="NJ402" s="118">
        <v>1.1999999999999999E-6</v>
      </c>
      <c r="NK402" s="118">
        <v>1.9E-6</v>
      </c>
      <c r="NL402" s="118">
        <v>2.9999999999999999E-7</v>
      </c>
      <c r="NM402" s="118">
        <v>1.9E-6</v>
      </c>
      <c r="NN402" s="118">
        <v>3.1999999999999999E-6</v>
      </c>
      <c r="NO402" s="118">
        <v>3.4000000000000001E-6</v>
      </c>
      <c r="NP402" s="118">
        <v>2.0999999999999998E-6</v>
      </c>
      <c r="NQ402" s="118">
        <v>7.5000000000000002E-6</v>
      </c>
      <c r="NR402" s="118">
        <v>7.9999999999999996E-6</v>
      </c>
      <c r="NS402" s="118">
        <v>6.2999999999999998E-6</v>
      </c>
      <c r="NT402" s="118">
        <v>6.1999999999999999E-6</v>
      </c>
      <c r="NU402" s="118">
        <v>3.1999999999999999E-6</v>
      </c>
      <c r="NV402" s="118">
        <v>1.7999999999999999E-6</v>
      </c>
      <c r="NW402" s="118">
        <v>7.9999999999999996E-7</v>
      </c>
      <c r="NX402" s="118">
        <v>9.9999999999999995E-7</v>
      </c>
      <c r="NY402" s="118">
        <v>6.9999999999999997E-7</v>
      </c>
      <c r="NZ402" s="118">
        <v>3.3000000000000002E-6</v>
      </c>
      <c r="OA402" s="118">
        <v>2.9999999999999999E-7</v>
      </c>
      <c r="OB402" s="118">
        <v>7.9000000000000006E-6</v>
      </c>
      <c r="OC402" s="118">
        <v>1.5E-6</v>
      </c>
      <c r="OD402" s="118">
        <v>7.3000000000000004E-6</v>
      </c>
      <c r="OE402" s="118">
        <v>1.1999999999999999E-6</v>
      </c>
      <c r="OF402" s="118">
        <v>5.0000000000000004E-6</v>
      </c>
      <c r="OG402" s="118">
        <v>0</v>
      </c>
      <c r="OH402" s="118">
        <v>3.0000000000000001E-6</v>
      </c>
      <c r="OI402" s="118">
        <v>1</v>
      </c>
      <c r="OJ402" s="118">
        <v>7.3000000000000004E-6</v>
      </c>
      <c r="OK402" s="118">
        <v>8.3000000000000002E-6</v>
      </c>
      <c r="OL402" s="118">
        <v>8.8999999999999995E-6</v>
      </c>
      <c r="OM402" s="118">
        <v>4.0999999999999997E-6</v>
      </c>
      <c r="ON402" s="118">
        <v>1.06E-5</v>
      </c>
      <c r="OO402" s="118">
        <v>9.5000000000000005E-6</v>
      </c>
      <c r="OP402" s="118">
        <v>1.0000000000000001E-5</v>
      </c>
      <c r="OQ402" s="118">
        <v>2.7100000000000001E-5</v>
      </c>
      <c r="OR402" s="119">
        <v>4.1999999999999996E-6</v>
      </c>
    </row>
    <row r="403" spans="1:408" ht="12.75" customHeight="1">
      <c r="A403" s="115">
        <v>491000</v>
      </c>
      <c r="B403" s="69" t="str">
        <f>INDEX('NAICS to ISIC Key'!H:H,MATCH(A403,'NAICS to ISIC Key'!D:D,0))</f>
        <v>ISIC 84</v>
      </c>
      <c r="C403" s="121" t="s">
        <v>853</v>
      </c>
      <c r="D403" s="117">
        <v>1.4117999999999999E-3</v>
      </c>
      <c r="E403" s="118">
        <v>2.5436E-3</v>
      </c>
      <c r="F403" s="118">
        <v>1.6825E-3</v>
      </c>
      <c r="G403" s="118">
        <v>1.0005999999999999E-3</v>
      </c>
      <c r="H403" s="118">
        <v>1.6757E-3</v>
      </c>
      <c r="I403" s="118">
        <v>1.4208999999999999E-3</v>
      </c>
      <c r="J403" s="118">
        <v>3.9267E-3</v>
      </c>
      <c r="K403" s="118">
        <v>2.6213E-3</v>
      </c>
      <c r="L403" s="118">
        <v>4.9861999999999997E-3</v>
      </c>
      <c r="M403" s="118">
        <v>1.3082E-3</v>
      </c>
      <c r="N403" s="118">
        <v>1.5953E-3</v>
      </c>
      <c r="O403" s="118">
        <v>7.8649999999999998E-4</v>
      </c>
      <c r="P403" s="118">
        <v>1.5282E-3</v>
      </c>
      <c r="Q403" s="118">
        <v>8.5039999999999996E-4</v>
      </c>
      <c r="R403" s="118">
        <v>1.547E-3</v>
      </c>
      <c r="S403" s="118">
        <v>1.2518E-3</v>
      </c>
      <c r="T403" s="118">
        <v>2.0176999999999999E-3</v>
      </c>
      <c r="U403" s="118">
        <v>1.6356999999999999E-3</v>
      </c>
      <c r="V403" s="118">
        <v>1.4496000000000001E-3</v>
      </c>
      <c r="W403" s="118">
        <v>9.9569999999999997E-4</v>
      </c>
      <c r="X403" s="118">
        <v>1.1485E-3</v>
      </c>
      <c r="Y403" s="118">
        <v>1.2861999999999999E-3</v>
      </c>
      <c r="Z403" s="118">
        <v>1.7415E-3</v>
      </c>
      <c r="AA403" s="118">
        <v>2.0803000000000002E-3</v>
      </c>
      <c r="AB403" s="118">
        <v>1.4645999999999999E-3</v>
      </c>
      <c r="AC403" s="118">
        <v>1.4E-3</v>
      </c>
      <c r="AD403" s="118">
        <v>2.0642E-3</v>
      </c>
      <c r="AE403" s="118">
        <v>1.9564999999999999E-3</v>
      </c>
      <c r="AF403" s="118">
        <v>1.5403000000000001E-3</v>
      </c>
      <c r="AG403" s="118">
        <v>7.3979999999999998E-4</v>
      </c>
      <c r="AH403" s="118">
        <v>1.8759E-3</v>
      </c>
      <c r="AI403" s="118">
        <v>1.2698E-3</v>
      </c>
      <c r="AJ403" s="118">
        <v>2.0514999999999999E-3</v>
      </c>
      <c r="AK403" s="118">
        <v>1.0445999999999999E-3</v>
      </c>
      <c r="AL403" s="118">
        <v>1.4728E-3</v>
      </c>
      <c r="AM403" s="118">
        <v>1.6163E-3</v>
      </c>
      <c r="AN403" s="118">
        <v>3.1210999999999999E-3</v>
      </c>
      <c r="AO403" s="118">
        <v>2.5064000000000002E-3</v>
      </c>
      <c r="AP403" s="118">
        <v>2.5371E-3</v>
      </c>
      <c r="AQ403" s="118">
        <v>2.3779000000000001E-3</v>
      </c>
      <c r="AR403" s="118">
        <v>1.686E-3</v>
      </c>
      <c r="AS403" s="118">
        <v>1.8109000000000001E-3</v>
      </c>
      <c r="AT403" s="118">
        <v>1.7243E-3</v>
      </c>
      <c r="AU403" s="118">
        <v>2.2282000000000001E-3</v>
      </c>
      <c r="AV403" s="118">
        <v>2.0815999999999999E-3</v>
      </c>
      <c r="AW403" s="118">
        <v>1.9997000000000001E-3</v>
      </c>
      <c r="AX403" s="118">
        <v>1.9283E-3</v>
      </c>
      <c r="AY403" s="118">
        <v>1.2780999999999999E-3</v>
      </c>
      <c r="AZ403" s="118">
        <v>2.0362000000000002E-3</v>
      </c>
      <c r="BA403" s="118">
        <v>1.8244999999999999E-3</v>
      </c>
      <c r="BB403" s="118">
        <v>1.5426999999999999E-3</v>
      </c>
      <c r="BC403" s="118">
        <v>1.7436000000000001E-3</v>
      </c>
      <c r="BD403" s="118">
        <v>3.2566000000000001E-3</v>
      </c>
      <c r="BE403" s="118">
        <v>2.4510999999999999E-3</v>
      </c>
      <c r="BF403" s="118">
        <v>3.8903000000000002E-3</v>
      </c>
      <c r="BG403" s="118">
        <v>1.8226E-3</v>
      </c>
      <c r="BH403" s="118">
        <v>3.1464000000000002E-3</v>
      </c>
      <c r="BI403" s="118">
        <v>1.6995000000000001E-3</v>
      </c>
      <c r="BJ403" s="118">
        <v>2.6140999999999998E-3</v>
      </c>
      <c r="BK403" s="118">
        <v>2.2602999999999998E-3</v>
      </c>
      <c r="BL403" s="118">
        <v>2.2298000000000001E-3</v>
      </c>
      <c r="BM403" s="118">
        <v>1.8148000000000001E-3</v>
      </c>
      <c r="BN403" s="118">
        <v>2.7761999999999999E-3</v>
      </c>
      <c r="BO403" s="118">
        <v>2.2028999999999998E-3</v>
      </c>
      <c r="BP403" s="118">
        <v>2.1247000000000002E-3</v>
      </c>
      <c r="BQ403" s="118">
        <v>1.7063E-3</v>
      </c>
      <c r="BR403" s="118">
        <v>2.3430999999999999E-3</v>
      </c>
      <c r="BS403" s="118">
        <v>3.558E-3</v>
      </c>
      <c r="BT403" s="118">
        <v>1.8851E-3</v>
      </c>
      <c r="BU403" s="118">
        <v>2.2828000000000002E-3</v>
      </c>
      <c r="BV403" s="118">
        <v>2.6124999999999998E-3</v>
      </c>
      <c r="BW403" s="118">
        <v>2.2238000000000002E-3</v>
      </c>
      <c r="BX403" s="118">
        <v>2.0619000000000002E-3</v>
      </c>
      <c r="BY403" s="118">
        <v>1.4993000000000001E-3</v>
      </c>
      <c r="BZ403" s="118">
        <v>1.9773E-3</v>
      </c>
      <c r="CA403" s="118">
        <v>1.6716000000000001E-3</v>
      </c>
      <c r="CB403" s="118">
        <v>2.2087999999999999E-3</v>
      </c>
      <c r="CC403" s="118">
        <v>2.1098000000000002E-3</v>
      </c>
      <c r="CD403" s="118">
        <v>1.6241000000000001E-3</v>
      </c>
      <c r="CE403" s="118">
        <v>1.9553999999999999E-3</v>
      </c>
      <c r="CF403" s="118">
        <v>1.3806999999999999E-3</v>
      </c>
      <c r="CG403" s="118">
        <v>2.0317E-3</v>
      </c>
      <c r="CH403" s="118">
        <v>3.5780999999999999E-3</v>
      </c>
      <c r="CI403" s="118">
        <v>3.0054000000000001E-3</v>
      </c>
      <c r="CJ403" s="118">
        <v>4.2456000000000004E-3</v>
      </c>
      <c r="CK403" s="118">
        <v>2.6167E-3</v>
      </c>
      <c r="CL403" s="118">
        <v>2.4905000000000001E-3</v>
      </c>
      <c r="CM403" s="118">
        <v>5.0216999999999996E-3</v>
      </c>
      <c r="CN403" s="118">
        <v>1.6169999999999999E-3</v>
      </c>
      <c r="CO403" s="118">
        <v>1.8682E-3</v>
      </c>
      <c r="CP403" s="118">
        <v>3.0325999999999999E-3</v>
      </c>
      <c r="CQ403" s="118">
        <v>3.9541000000000003E-3</v>
      </c>
      <c r="CR403" s="118">
        <v>2.5301E-3</v>
      </c>
      <c r="CS403" s="118">
        <v>2.0734E-3</v>
      </c>
      <c r="CT403" s="118">
        <v>2.039E-3</v>
      </c>
      <c r="CU403" s="118">
        <v>1.668E-3</v>
      </c>
      <c r="CV403" s="118">
        <v>6.3921999999999998E-3</v>
      </c>
      <c r="CW403" s="118">
        <v>2.1496000000000002E-3</v>
      </c>
      <c r="CX403" s="118">
        <v>7.7466999999999996E-3</v>
      </c>
      <c r="CY403" s="118">
        <v>2.6004999999999999E-3</v>
      </c>
      <c r="CZ403" s="118">
        <v>2.0871000000000002E-3</v>
      </c>
      <c r="DA403" s="118">
        <v>3.8061000000000002E-3</v>
      </c>
      <c r="DB403" s="118">
        <v>3.4077999999999999E-3</v>
      </c>
      <c r="DC403" s="118">
        <v>4.9642999999999996E-3</v>
      </c>
      <c r="DD403" s="118">
        <v>3.3023000000000002E-3</v>
      </c>
      <c r="DE403" s="118">
        <v>2.0319000000000001E-3</v>
      </c>
      <c r="DF403" s="118">
        <v>3.7184000000000002E-3</v>
      </c>
      <c r="DG403" s="118">
        <v>2.2093999999999998E-3</v>
      </c>
      <c r="DH403" s="118">
        <v>4.2303000000000002E-3</v>
      </c>
      <c r="DI403" s="118">
        <v>2.6023999999999999E-3</v>
      </c>
      <c r="DJ403" s="118">
        <v>6.1320000000000005E-4</v>
      </c>
      <c r="DK403" s="118">
        <v>1.1215999999999999E-3</v>
      </c>
      <c r="DL403" s="118">
        <v>1.1431E-3</v>
      </c>
      <c r="DM403" s="118">
        <v>1.1416E-3</v>
      </c>
      <c r="DN403" s="118">
        <v>1.5414000000000001E-3</v>
      </c>
      <c r="DO403" s="118">
        <v>1.3703999999999999E-3</v>
      </c>
      <c r="DP403" s="118">
        <v>6.8280000000000001E-4</v>
      </c>
      <c r="DQ403" s="118">
        <v>1.4932999999999999E-3</v>
      </c>
      <c r="DR403" s="118">
        <v>1.4499999999999999E-3</v>
      </c>
      <c r="DS403" s="118">
        <v>6.6509999999999996E-4</v>
      </c>
      <c r="DT403" s="118">
        <v>5.687E-4</v>
      </c>
      <c r="DU403" s="118">
        <v>1.1816999999999999E-3</v>
      </c>
      <c r="DV403" s="118">
        <v>1.0204000000000001E-3</v>
      </c>
      <c r="DW403" s="118">
        <v>5.0549999999999998E-4</v>
      </c>
      <c r="DX403" s="118">
        <v>1.5378E-3</v>
      </c>
      <c r="DY403" s="118">
        <v>8.0190000000000003E-4</v>
      </c>
      <c r="DZ403" s="118">
        <v>1.0884E-3</v>
      </c>
      <c r="EA403" s="118">
        <v>6.78E-4</v>
      </c>
      <c r="EB403" s="118">
        <v>1.2895999999999999E-3</v>
      </c>
      <c r="EC403" s="118">
        <v>6.6189999999999999E-4</v>
      </c>
      <c r="ED403" s="118">
        <v>3.1464000000000002E-3</v>
      </c>
      <c r="EE403" s="118">
        <v>4.8862000000000003E-3</v>
      </c>
      <c r="EF403" s="118">
        <v>1.13572E-2</v>
      </c>
      <c r="EG403" s="118">
        <v>3.4288000000000001E-3</v>
      </c>
      <c r="EH403" s="118">
        <v>2.9215000000000001E-3</v>
      </c>
      <c r="EI403" s="118">
        <v>2.3226000000000002E-3</v>
      </c>
      <c r="EJ403" s="118">
        <v>2.0568000000000001E-3</v>
      </c>
      <c r="EK403" s="118">
        <v>4.3742E-3</v>
      </c>
      <c r="EL403" s="118">
        <v>3.5653999999999998E-3</v>
      </c>
      <c r="EM403" s="118">
        <v>1.03864E-2</v>
      </c>
      <c r="EN403" s="118">
        <v>3.2152999999999999E-3</v>
      </c>
      <c r="EO403" s="118">
        <v>1.4901000000000001E-3</v>
      </c>
      <c r="EP403" s="118">
        <v>1.4404000000000001E-3</v>
      </c>
      <c r="EQ403" s="118">
        <v>3.5265000000000001E-3</v>
      </c>
      <c r="ER403" s="118">
        <v>8.1084E-3</v>
      </c>
      <c r="ES403" s="118">
        <v>1.8906999999999999E-3</v>
      </c>
      <c r="ET403" s="118">
        <v>4.3912999999999999E-3</v>
      </c>
      <c r="EU403" s="118">
        <v>1.9007E-3</v>
      </c>
      <c r="EV403" s="118">
        <v>2.1053999999999999E-3</v>
      </c>
      <c r="EW403" s="118">
        <v>2.4312000000000001E-3</v>
      </c>
      <c r="EX403" s="118">
        <v>2.1446E-3</v>
      </c>
      <c r="EY403" s="118">
        <v>2.2065000000000001E-3</v>
      </c>
      <c r="EZ403" s="118">
        <v>1.5005000000000001E-3</v>
      </c>
      <c r="FA403" s="118">
        <v>2.3666999999999998E-3</v>
      </c>
      <c r="FB403" s="118">
        <v>2.3971999999999999E-3</v>
      </c>
      <c r="FC403" s="118">
        <v>2.1278E-3</v>
      </c>
      <c r="FD403" s="118">
        <v>2.3533E-3</v>
      </c>
      <c r="FE403" s="118">
        <v>2.7783E-3</v>
      </c>
      <c r="FF403" s="118">
        <v>2.6312000000000002E-3</v>
      </c>
      <c r="FG403" s="118">
        <v>2.4042999999999998E-3</v>
      </c>
      <c r="FH403" s="118">
        <v>2.4716E-3</v>
      </c>
      <c r="FI403" s="118">
        <v>1.0176E-3</v>
      </c>
      <c r="FJ403" s="118">
        <v>7.0879999999999999E-4</v>
      </c>
      <c r="FK403" s="118">
        <v>1.214E-3</v>
      </c>
      <c r="FL403" s="118">
        <v>1.2546E-3</v>
      </c>
      <c r="FM403" s="118">
        <v>7.3379999999999995E-4</v>
      </c>
      <c r="FN403" s="118">
        <v>2.3262999999999999E-3</v>
      </c>
      <c r="FO403" s="118">
        <v>1.8328999999999999E-3</v>
      </c>
      <c r="FP403" s="118">
        <v>2.3270999999999999E-3</v>
      </c>
      <c r="FQ403" s="118">
        <v>1.7792000000000001E-3</v>
      </c>
      <c r="FR403" s="118">
        <v>1.7015999999999999E-3</v>
      </c>
      <c r="FS403" s="118">
        <v>2.1429000000000001E-3</v>
      </c>
      <c r="FT403" s="118">
        <v>1.9067000000000001E-3</v>
      </c>
      <c r="FU403" s="118">
        <v>2.4677000000000002E-3</v>
      </c>
      <c r="FV403" s="118">
        <v>2.1532999999999999E-3</v>
      </c>
      <c r="FW403" s="118">
        <v>2.2585000000000001E-3</v>
      </c>
      <c r="FX403" s="118">
        <v>2.6633999999999998E-3</v>
      </c>
      <c r="FY403" s="118">
        <v>2.2111000000000001E-3</v>
      </c>
      <c r="FZ403" s="118">
        <v>2.3356000000000002E-3</v>
      </c>
      <c r="GA403" s="118">
        <v>2.9269999999999999E-3</v>
      </c>
      <c r="GB403" s="118">
        <v>1.4683000000000001E-3</v>
      </c>
      <c r="GC403" s="118">
        <v>1.7053000000000001E-3</v>
      </c>
      <c r="GD403" s="118">
        <v>1.5629000000000001E-3</v>
      </c>
      <c r="GE403" s="118">
        <v>1.2378000000000001E-3</v>
      </c>
      <c r="GF403" s="118">
        <v>1.6186E-3</v>
      </c>
      <c r="GG403" s="118">
        <v>2.4927999999999999E-3</v>
      </c>
      <c r="GH403" s="118">
        <v>2.5473000000000002E-3</v>
      </c>
      <c r="GI403" s="118">
        <v>1.7731999999999999E-3</v>
      </c>
      <c r="GJ403" s="118">
        <v>2.0755000000000001E-3</v>
      </c>
      <c r="GK403" s="118">
        <v>2.0776000000000002E-3</v>
      </c>
      <c r="GL403" s="118">
        <v>3.6583000000000002E-3</v>
      </c>
      <c r="GM403" s="118">
        <v>2.8370000000000001E-3</v>
      </c>
      <c r="GN403" s="118">
        <v>3.6147000000000002E-3</v>
      </c>
      <c r="GO403" s="118">
        <v>2.6478000000000001E-3</v>
      </c>
      <c r="GP403" s="118">
        <v>2.6881000000000001E-3</v>
      </c>
      <c r="GQ403" s="118">
        <v>3.6664000000000002E-3</v>
      </c>
      <c r="GR403" s="118">
        <v>2.6140999999999998E-3</v>
      </c>
      <c r="GS403" s="118">
        <v>2.6597000000000001E-3</v>
      </c>
      <c r="GT403" s="118">
        <v>2.666E-3</v>
      </c>
      <c r="GU403" s="118">
        <v>3.0522000000000001E-3</v>
      </c>
      <c r="GV403" s="118">
        <v>2.8673000000000001E-3</v>
      </c>
      <c r="GW403" s="118">
        <v>4.6633999999999998E-3</v>
      </c>
      <c r="GX403" s="118">
        <v>3.7426E-3</v>
      </c>
      <c r="GY403" s="118">
        <v>3.9294000000000004E-3</v>
      </c>
      <c r="GZ403" s="118">
        <v>3.0807E-3</v>
      </c>
      <c r="HA403" s="118">
        <v>3.9484000000000003E-3</v>
      </c>
      <c r="HB403" s="118">
        <v>2.9508999999999998E-3</v>
      </c>
      <c r="HC403" s="118">
        <v>1.7692999999999999E-3</v>
      </c>
      <c r="HD403" s="118">
        <v>2.1213999999999998E-3</v>
      </c>
      <c r="HE403" s="118">
        <v>2.761E-3</v>
      </c>
      <c r="HF403" s="118">
        <v>2.7747000000000002E-3</v>
      </c>
      <c r="HG403" s="118">
        <v>2.9586E-3</v>
      </c>
      <c r="HH403" s="118">
        <v>1.9997000000000001E-3</v>
      </c>
      <c r="HI403" s="118">
        <v>2.7277E-3</v>
      </c>
      <c r="HJ403" s="118">
        <v>2.9478999999999998E-3</v>
      </c>
      <c r="HK403" s="118">
        <v>2.5563000000000001E-3</v>
      </c>
      <c r="HL403" s="118">
        <v>2.0412E-3</v>
      </c>
      <c r="HM403" s="118">
        <v>2.7266E-3</v>
      </c>
      <c r="HN403" s="118">
        <v>2.0254000000000001E-3</v>
      </c>
      <c r="HO403" s="118">
        <v>9.2250000000000003E-4</v>
      </c>
      <c r="HP403" s="118">
        <v>1.9138E-3</v>
      </c>
      <c r="HQ403" s="118">
        <v>1.9367E-3</v>
      </c>
      <c r="HR403" s="118">
        <v>2.0408000000000002E-3</v>
      </c>
      <c r="HS403" s="118">
        <v>2.062E-3</v>
      </c>
      <c r="HT403" s="118">
        <v>2.0489000000000002E-3</v>
      </c>
      <c r="HU403" s="118">
        <v>2.0920000000000001E-3</v>
      </c>
      <c r="HV403" s="118">
        <v>1.6192999999999999E-3</v>
      </c>
      <c r="HW403" s="118">
        <v>2.7534999999999999E-3</v>
      </c>
      <c r="HX403" s="118">
        <v>2.4190000000000001E-3</v>
      </c>
      <c r="HY403" s="118">
        <v>2.0980999999999999E-3</v>
      </c>
      <c r="HZ403" s="118">
        <v>2.3592999999999999E-3</v>
      </c>
      <c r="IA403" s="118">
        <v>2.2951E-3</v>
      </c>
      <c r="IB403" s="118">
        <v>1.9976E-3</v>
      </c>
      <c r="IC403" s="118">
        <v>2.3955000000000001E-3</v>
      </c>
      <c r="ID403" s="118">
        <v>1.792E-3</v>
      </c>
      <c r="IE403" s="118">
        <v>2.0268E-3</v>
      </c>
      <c r="IF403" s="118">
        <v>3.0801000000000001E-3</v>
      </c>
      <c r="IG403" s="118">
        <v>1.1153000000000001E-3</v>
      </c>
      <c r="IH403" s="118">
        <v>8.0869999999999998E-4</v>
      </c>
      <c r="II403" s="118">
        <v>1.5977000000000001E-3</v>
      </c>
      <c r="IJ403" s="118">
        <v>1.3695999999999999E-3</v>
      </c>
      <c r="IK403" s="118">
        <v>1.2638E-3</v>
      </c>
      <c r="IL403" s="138">
        <v>1.3822000000000001E-3</v>
      </c>
      <c r="IM403" s="138">
        <v>1.2975E-3</v>
      </c>
      <c r="IN403" s="138">
        <v>1.4543E-3</v>
      </c>
      <c r="IO403" s="138">
        <v>2.0400000000000001E-3</v>
      </c>
      <c r="IP403" s="138">
        <v>2.7401000000000001E-3</v>
      </c>
      <c r="IQ403" s="138">
        <v>1.9689999999999998E-3</v>
      </c>
      <c r="IR403" s="138">
        <v>1.8408000000000001E-3</v>
      </c>
      <c r="IS403" s="118">
        <v>3.4030000000000002E-3</v>
      </c>
      <c r="IT403" s="118">
        <v>2.6805000000000002E-3</v>
      </c>
      <c r="IU403" s="118">
        <v>2.7751999999999998E-3</v>
      </c>
      <c r="IV403" s="118">
        <v>2.5674000000000001E-3</v>
      </c>
      <c r="IW403" s="138">
        <v>2.6293000000000002E-3</v>
      </c>
      <c r="IX403" s="138">
        <v>1.8185E-3</v>
      </c>
      <c r="IY403" s="138">
        <v>2.0668000000000001E-3</v>
      </c>
      <c r="IZ403" s="138">
        <v>1.8006999999999999E-3</v>
      </c>
      <c r="JA403" s="138">
        <v>1.7600000000000001E-3</v>
      </c>
      <c r="JB403" s="138">
        <v>1.8697E-3</v>
      </c>
      <c r="JC403" s="138">
        <v>2.2395000000000002E-3</v>
      </c>
      <c r="JD403" s="138">
        <v>2.0747999999999999E-3</v>
      </c>
      <c r="JE403" s="118">
        <v>1.9465999999999999E-3</v>
      </c>
      <c r="JF403" s="118">
        <v>1.7412E-3</v>
      </c>
      <c r="JG403" s="118">
        <v>1.7903999999999999E-3</v>
      </c>
      <c r="JH403" s="118">
        <v>1.9978000000000001E-3</v>
      </c>
      <c r="JI403" s="118">
        <v>2.2074E-3</v>
      </c>
      <c r="JJ403" s="118">
        <v>1.8452E-3</v>
      </c>
      <c r="JK403" s="118">
        <v>1.9764000000000001E-3</v>
      </c>
      <c r="JL403" s="118">
        <v>2.3949000000000002E-3</v>
      </c>
      <c r="JM403" s="118">
        <v>1.9318E-3</v>
      </c>
      <c r="JN403" s="118">
        <v>2.2355999999999999E-3</v>
      </c>
      <c r="JO403" s="118">
        <v>6.4930999999999999E-3</v>
      </c>
      <c r="JP403" s="118">
        <v>1.12858E-2</v>
      </c>
      <c r="JQ403" s="118">
        <v>1.3814999999999999E-2</v>
      </c>
      <c r="JR403" s="118">
        <v>9.8349000000000006E-3</v>
      </c>
      <c r="JS403" s="118">
        <v>1.4806100000000001E-2</v>
      </c>
      <c r="JT403" s="118">
        <v>2.5747900000000001E-2</v>
      </c>
      <c r="JU403" s="118">
        <v>1.5188699999999999E-2</v>
      </c>
      <c r="JV403" s="118">
        <v>6.3004999999999997E-3</v>
      </c>
      <c r="JW403" s="118">
        <v>1.19656E-2</v>
      </c>
      <c r="JX403" s="118">
        <v>4.6715999999999997E-3</v>
      </c>
      <c r="JY403" s="118">
        <v>0</v>
      </c>
      <c r="JZ403" s="118">
        <v>4.1968999999999999E-3</v>
      </c>
      <c r="KA403" s="118">
        <v>3.9132000000000004E-3</v>
      </c>
      <c r="KB403" s="118">
        <v>2.7910999999999999E-3</v>
      </c>
      <c r="KC403" s="118">
        <v>3.8741000000000001E-3</v>
      </c>
      <c r="KD403" s="118">
        <v>5.1199000000000001E-3</v>
      </c>
      <c r="KE403" s="118">
        <v>4.5823000000000001E-3</v>
      </c>
      <c r="KF403" s="118">
        <v>4.9884999999999999E-3</v>
      </c>
      <c r="KG403" s="118">
        <v>9.5131E-3</v>
      </c>
      <c r="KH403" s="118">
        <v>4.1254999999999998E-3</v>
      </c>
      <c r="KI403" s="118">
        <v>1.2045000000000001E-3</v>
      </c>
      <c r="KJ403" s="118">
        <v>1.3625E-3</v>
      </c>
      <c r="KK403" s="118">
        <v>4.7434900000000002E-2</v>
      </c>
      <c r="KL403" s="118">
        <v>9.8347999999999994E-3</v>
      </c>
      <c r="KM403" s="118">
        <v>2.7875E-3</v>
      </c>
      <c r="KN403" s="118">
        <v>3.0051000000000001E-3</v>
      </c>
      <c r="KO403" s="118">
        <v>3.9754999999999999E-3</v>
      </c>
      <c r="KP403" s="118">
        <v>8.8932999999999998E-3</v>
      </c>
      <c r="KQ403" s="118">
        <v>5.3254000000000001E-3</v>
      </c>
      <c r="KR403" s="118">
        <v>5.8583999999999997E-3</v>
      </c>
      <c r="KS403" s="118">
        <v>8.4943999999999992E-3</v>
      </c>
      <c r="KT403" s="118">
        <v>9.5601000000000002E-3</v>
      </c>
      <c r="KU403" s="118">
        <v>8.4901000000000004E-3</v>
      </c>
      <c r="KV403" s="118">
        <v>9.7839999999999993E-4</v>
      </c>
      <c r="KW403" s="118">
        <v>3.5875E-3</v>
      </c>
      <c r="KX403" s="118">
        <v>1.2719000000000001E-3</v>
      </c>
      <c r="KY403" s="118">
        <v>7.5279999999999998E-4</v>
      </c>
      <c r="KZ403" s="118">
        <v>1.2606E-3</v>
      </c>
      <c r="LA403" s="118">
        <v>1.2515E-3</v>
      </c>
      <c r="LB403" s="118">
        <v>2.5720000000000001E-3</v>
      </c>
      <c r="LC403" s="118">
        <v>2.2694E-3</v>
      </c>
      <c r="LD403" s="118">
        <v>8.6463000000000009E-3</v>
      </c>
      <c r="LE403" s="118">
        <v>9.2650000000000007E-3</v>
      </c>
      <c r="LF403" s="118">
        <v>9.7150000000000003E-4</v>
      </c>
      <c r="LG403" s="118">
        <v>2.8026000000000001E-3</v>
      </c>
      <c r="LH403" s="118">
        <v>1.7297E-3</v>
      </c>
      <c r="LI403" s="118">
        <v>7.8505999999999992E-3</v>
      </c>
      <c r="LJ403" s="118">
        <v>3.5385E-3</v>
      </c>
      <c r="LK403" s="118">
        <v>6.466E-4</v>
      </c>
      <c r="LL403" s="118">
        <v>7.6400000000000003E-4</v>
      </c>
      <c r="LM403" s="118">
        <v>1.7113E-3</v>
      </c>
      <c r="LN403" s="118">
        <v>4.6838000000000001E-3</v>
      </c>
      <c r="LO403" s="118">
        <v>3.2180000000000002E-4</v>
      </c>
      <c r="LP403" s="118">
        <v>5.8300000000000001E-5</v>
      </c>
      <c r="LQ403" s="118">
        <v>1.5213E-3</v>
      </c>
      <c r="LR403" s="118">
        <v>3.6606999999999998E-3</v>
      </c>
      <c r="LS403" s="118">
        <v>4.1082000000000002E-3</v>
      </c>
      <c r="LT403" s="118">
        <v>3.2537999999999998E-3</v>
      </c>
      <c r="LU403" s="118">
        <v>4.2453999999999999E-3</v>
      </c>
      <c r="LV403" s="118">
        <v>2.5190999999999998E-3</v>
      </c>
      <c r="LW403" s="118">
        <v>7.4830000000000003E-4</v>
      </c>
      <c r="LX403" s="118">
        <v>1.4662E-3</v>
      </c>
      <c r="LY403" s="118">
        <v>2.0699E-3</v>
      </c>
      <c r="LZ403" s="118">
        <v>3.2531999999999999E-3</v>
      </c>
      <c r="MA403" s="118">
        <v>2.1145000000000001E-3</v>
      </c>
      <c r="MB403" s="118">
        <v>6.0759999999999998E-3</v>
      </c>
      <c r="MC403" s="118">
        <v>2.0330000000000001E-3</v>
      </c>
      <c r="MD403" s="118">
        <v>1.346E-3</v>
      </c>
      <c r="ME403" s="118">
        <v>3.9591000000000001E-3</v>
      </c>
      <c r="MF403" s="118">
        <v>1.6268999999999999E-3</v>
      </c>
      <c r="MG403" s="118">
        <v>4.3163999999999998E-3</v>
      </c>
      <c r="MH403" s="118">
        <v>2.0516000000000002E-3</v>
      </c>
      <c r="MI403" s="118">
        <v>2.0481000000000002E-3</v>
      </c>
      <c r="MJ403" s="118">
        <v>1.5187E-3</v>
      </c>
      <c r="MK403" s="118">
        <v>1.0483000000000001E-3</v>
      </c>
      <c r="ML403" s="118">
        <v>1.438E-3</v>
      </c>
      <c r="MM403" s="118">
        <v>2.6484E-3</v>
      </c>
      <c r="MN403" s="118">
        <v>1.8561000000000001E-3</v>
      </c>
      <c r="MO403" s="118">
        <v>1.0533600000000001E-2</v>
      </c>
      <c r="MP403" s="118">
        <v>4.8649000000000001E-3</v>
      </c>
      <c r="MQ403" s="118">
        <v>2.5117E-3</v>
      </c>
      <c r="MR403" s="118">
        <v>4.8859000000000003E-3</v>
      </c>
      <c r="MS403" s="118">
        <v>2.8777999999999998E-3</v>
      </c>
      <c r="MT403" s="118">
        <v>9.2150000000000001E-4</v>
      </c>
      <c r="MU403" s="118">
        <v>1.3282999999999999E-3</v>
      </c>
      <c r="MV403" s="118">
        <v>4.019E-3</v>
      </c>
      <c r="MW403" s="118">
        <v>1.9705E-3</v>
      </c>
      <c r="MX403" s="118">
        <v>2.4997999999999999E-3</v>
      </c>
      <c r="MY403" s="118">
        <v>2.1551999999999999E-3</v>
      </c>
      <c r="MZ403" s="118">
        <v>2.4275999999999998E-3</v>
      </c>
      <c r="NA403" s="118">
        <v>3.1086999999999998E-3</v>
      </c>
      <c r="NB403" s="118">
        <v>1.4055000000000001E-3</v>
      </c>
      <c r="NC403" s="118">
        <v>5.4051999999999998E-3</v>
      </c>
      <c r="ND403" s="118">
        <v>3.9147000000000001E-3</v>
      </c>
      <c r="NE403" s="118">
        <v>2.0051000000000001E-3</v>
      </c>
      <c r="NF403" s="118">
        <v>5.1662000000000001E-3</v>
      </c>
      <c r="NG403" s="118">
        <v>3.3086000000000001E-3</v>
      </c>
      <c r="NH403" s="118">
        <v>1.1366E-3</v>
      </c>
      <c r="NI403" s="118">
        <v>8.6637999999999993E-3</v>
      </c>
      <c r="NJ403" s="118">
        <v>1.9746E-3</v>
      </c>
      <c r="NK403" s="118">
        <v>1.7546E-3</v>
      </c>
      <c r="NL403" s="118">
        <v>3.7290000000000001E-4</v>
      </c>
      <c r="NM403" s="118">
        <v>1.3424000000000001E-3</v>
      </c>
      <c r="NN403" s="118">
        <v>7.3749999999999996E-3</v>
      </c>
      <c r="NO403" s="118">
        <v>1.603E-3</v>
      </c>
      <c r="NP403" s="118">
        <v>5.8719999999999996E-4</v>
      </c>
      <c r="NQ403" s="118">
        <v>2.4842000000000002E-3</v>
      </c>
      <c r="NR403" s="118">
        <v>1.03257E-2</v>
      </c>
      <c r="NS403" s="118">
        <v>7.8431999999999998E-3</v>
      </c>
      <c r="NT403" s="118">
        <v>6.5878999999999998E-3</v>
      </c>
      <c r="NU403" s="118">
        <v>1.5755999999999999E-3</v>
      </c>
      <c r="NV403" s="118">
        <v>1.0512E-3</v>
      </c>
      <c r="NW403" s="118">
        <v>1.0771000000000001E-3</v>
      </c>
      <c r="NX403" s="118">
        <v>1.3592000000000001E-3</v>
      </c>
      <c r="NY403" s="118">
        <v>4.6490000000000002E-4</v>
      </c>
      <c r="NZ403" s="118">
        <v>1.9530000000000001E-3</v>
      </c>
      <c r="OA403" s="118">
        <v>5.0759999999999998E-4</v>
      </c>
      <c r="OB403" s="118">
        <v>2.2330000000000002E-3</v>
      </c>
      <c r="OC403" s="118">
        <v>3.7885000000000002E-3</v>
      </c>
      <c r="OD403" s="118">
        <v>1.2508099999999999E-2</v>
      </c>
      <c r="OE403" s="118">
        <v>3.4291E-3</v>
      </c>
      <c r="OF403" s="118">
        <v>1.9740999999999999E-3</v>
      </c>
      <c r="OG403" s="118">
        <v>0</v>
      </c>
      <c r="OH403" s="118">
        <v>1.1766000000000001E-3</v>
      </c>
      <c r="OI403" s="118">
        <v>1.1876E-3</v>
      </c>
      <c r="OJ403" s="118">
        <v>1.00156</v>
      </c>
      <c r="OK403" s="118">
        <v>1.3006999999999999E-3</v>
      </c>
      <c r="OL403" s="118">
        <v>2.3050000000000002E-3</v>
      </c>
      <c r="OM403" s="118">
        <v>7.5699999999999997E-4</v>
      </c>
      <c r="ON403" s="118">
        <v>2.1800000000000001E-3</v>
      </c>
      <c r="OO403" s="118">
        <v>2.5233E-3</v>
      </c>
      <c r="OP403" s="118">
        <v>4.5155000000000004E-3</v>
      </c>
      <c r="OQ403" s="118">
        <v>1.0114E-3</v>
      </c>
      <c r="OR403" s="119">
        <v>1.9426000000000001E-3</v>
      </c>
    </row>
    <row r="404" spans="1:408" ht="12.75" customHeight="1">
      <c r="A404" s="115" t="s">
        <v>854</v>
      </c>
      <c r="B404" s="69" t="str">
        <f>INDEX('NAICS to ISIC Key'!H:H,MATCH(A404,'NAICS to ISIC Key'!D:D,0))</f>
        <v>ISIC 84</v>
      </c>
      <c r="C404" s="121" t="s">
        <v>855</v>
      </c>
      <c r="D404" s="117">
        <v>4.8299999999999998E-4</v>
      </c>
      <c r="E404" s="118">
        <v>6.7000000000000002E-4</v>
      </c>
      <c r="F404" s="118">
        <v>5.9060000000000004E-4</v>
      </c>
      <c r="G404" s="118">
        <v>3.7179999999999998E-4</v>
      </c>
      <c r="H404" s="118">
        <v>3.1569999999999998E-4</v>
      </c>
      <c r="I404" s="118">
        <v>4.996E-4</v>
      </c>
      <c r="J404" s="118">
        <v>9.1509999999999996E-4</v>
      </c>
      <c r="K404" s="118">
        <v>4.8200000000000001E-4</v>
      </c>
      <c r="L404" s="118">
        <v>7.0509999999999995E-4</v>
      </c>
      <c r="M404" s="118">
        <v>2.6429999999999997E-4</v>
      </c>
      <c r="N404" s="118">
        <v>1.763E-4</v>
      </c>
      <c r="O404" s="118">
        <v>2.0560000000000001E-4</v>
      </c>
      <c r="P404" s="118">
        <v>1.9359999999999999E-4</v>
      </c>
      <c r="Q404" s="118">
        <v>5.0600000000000005E-4</v>
      </c>
      <c r="R404" s="118">
        <v>1.1031000000000001E-3</v>
      </c>
      <c r="S404" s="118">
        <v>1.9193999999999999E-3</v>
      </c>
      <c r="T404" s="118">
        <v>2.0273000000000001E-3</v>
      </c>
      <c r="U404" s="118">
        <v>1.4074000000000001E-3</v>
      </c>
      <c r="V404" s="118">
        <v>1.6806E-3</v>
      </c>
      <c r="W404" s="118">
        <v>1.526E-4</v>
      </c>
      <c r="X404" s="118">
        <v>1.853E-4</v>
      </c>
      <c r="Y404" s="118">
        <v>1.4655E-3</v>
      </c>
      <c r="Z404" s="118">
        <v>5.6579999999999998E-4</v>
      </c>
      <c r="AA404" s="118">
        <v>5.4690000000000001E-4</v>
      </c>
      <c r="AB404" s="118">
        <v>3.3980000000000002E-4</v>
      </c>
      <c r="AC404" s="118">
        <v>3.2380000000000001E-4</v>
      </c>
      <c r="AD404" s="118">
        <v>4.6500000000000003E-4</v>
      </c>
      <c r="AE404" s="118">
        <v>4.6480000000000002E-4</v>
      </c>
      <c r="AF404" s="118">
        <v>3.6259999999999998E-4</v>
      </c>
      <c r="AG404" s="118">
        <v>1.9379999999999999E-4</v>
      </c>
      <c r="AH404" s="118">
        <v>5.0029999999999996E-4</v>
      </c>
      <c r="AI404" s="118">
        <v>2.7599999999999999E-4</v>
      </c>
      <c r="AJ404" s="118">
        <v>4.6410000000000001E-4</v>
      </c>
      <c r="AK404" s="118">
        <v>2.353E-4</v>
      </c>
      <c r="AL404" s="118">
        <v>3.5500000000000001E-4</v>
      </c>
      <c r="AM404" s="118">
        <v>3.6529999999999999E-4</v>
      </c>
      <c r="AN404" s="118">
        <v>1.1788E-3</v>
      </c>
      <c r="AO404" s="118">
        <v>1.4146E-3</v>
      </c>
      <c r="AP404" s="118">
        <v>9.4110000000000005E-4</v>
      </c>
      <c r="AQ404" s="118">
        <v>8.631E-4</v>
      </c>
      <c r="AR404" s="118">
        <v>1.047E-3</v>
      </c>
      <c r="AS404" s="118">
        <v>1.7401999999999999E-3</v>
      </c>
      <c r="AT404" s="118">
        <v>3.9122999999999996E-3</v>
      </c>
      <c r="AU404" s="118">
        <v>1.1998E-3</v>
      </c>
      <c r="AV404" s="118">
        <v>8.6790000000000001E-4</v>
      </c>
      <c r="AW404" s="118">
        <v>7.827E-4</v>
      </c>
      <c r="AX404" s="118">
        <v>1.6921E-3</v>
      </c>
      <c r="AY404" s="118">
        <v>5.8009999999999995E-4</v>
      </c>
      <c r="AZ404" s="118">
        <v>7.2139999999999997E-4</v>
      </c>
      <c r="BA404" s="118">
        <v>1.3054E-3</v>
      </c>
      <c r="BB404" s="118">
        <v>1.9304000000000001E-3</v>
      </c>
      <c r="BC404" s="118">
        <v>8.4630000000000003E-4</v>
      </c>
      <c r="BD404" s="118">
        <v>1.418E-3</v>
      </c>
      <c r="BE404" s="118">
        <v>9.9960000000000001E-4</v>
      </c>
      <c r="BF404" s="118">
        <v>1.2652E-3</v>
      </c>
      <c r="BG404" s="118">
        <v>6.9477000000000002E-3</v>
      </c>
      <c r="BH404" s="118">
        <v>1.7669999999999999E-3</v>
      </c>
      <c r="BI404" s="118">
        <v>1.8347000000000001E-3</v>
      </c>
      <c r="BJ404" s="118">
        <v>9.3130000000000003E-4</v>
      </c>
      <c r="BK404" s="118">
        <v>8.6140000000000001E-4</v>
      </c>
      <c r="BL404" s="118">
        <v>1.302E-3</v>
      </c>
      <c r="BM404" s="118">
        <v>1.4015E-3</v>
      </c>
      <c r="BN404" s="118">
        <v>1.1787E-3</v>
      </c>
      <c r="BO404" s="118">
        <v>1.1751000000000001E-3</v>
      </c>
      <c r="BP404" s="118">
        <v>9.2179999999999996E-4</v>
      </c>
      <c r="BQ404" s="118">
        <v>7.6869999999999998E-4</v>
      </c>
      <c r="BR404" s="118">
        <v>7.4890000000000004E-4</v>
      </c>
      <c r="BS404" s="118">
        <v>7.4489999999999995E-4</v>
      </c>
      <c r="BT404" s="118">
        <v>6.4789999999999997E-4</v>
      </c>
      <c r="BU404" s="118">
        <v>7.2610000000000003E-4</v>
      </c>
      <c r="BV404" s="118">
        <v>1.2878E-3</v>
      </c>
      <c r="BW404" s="118">
        <v>6.5260000000000003E-4</v>
      </c>
      <c r="BX404" s="118">
        <v>8.4210000000000003E-4</v>
      </c>
      <c r="BY404" s="118">
        <v>7.6250000000000005E-4</v>
      </c>
      <c r="BZ404" s="118">
        <v>9.0779999999999995E-4</v>
      </c>
      <c r="CA404" s="118">
        <v>1.0843999999999999E-3</v>
      </c>
      <c r="CB404" s="118">
        <v>6.2640000000000005E-4</v>
      </c>
      <c r="CC404" s="118">
        <v>7.0790000000000002E-4</v>
      </c>
      <c r="CD404" s="118">
        <v>8.451E-4</v>
      </c>
      <c r="CE404" s="118">
        <v>6.5709999999999998E-4</v>
      </c>
      <c r="CF404" s="118">
        <v>5.2079999999999997E-4</v>
      </c>
      <c r="CG404" s="118">
        <v>8.141E-4</v>
      </c>
      <c r="CH404" s="118">
        <v>5.1150000000000002E-4</v>
      </c>
      <c r="CI404" s="118">
        <v>5.2269999999999997E-4</v>
      </c>
      <c r="CJ404" s="118">
        <v>4.6579999999999999E-4</v>
      </c>
      <c r="CK404" s="118">
        <v>5.3260000000000004E-4</v>
      </c>
      <c r="CL404" s="118">
        <v>4.1290000000000001E-4</v>
      </c>
      <c r="CM404" s="118">
        <v>5.8469999999999996E-4</v>
      </c>
      <c r="CN404" s="118">
        <v>5.6030000000000001E-4</v>
      </c>
      <c r="CO404" s="118">
        <v>4.6749999999999998E-4</v>
      </c>
      <c r="CP404" s="118">
        <v>4.774E-4</v>
      </c>
      <c r="CQ404" s="118">
        <v>7.4689999999999999E-4</v>
      </c>
      <c r="CR404" s="118">
        <v>5.0449999999999996E-4</v>
      </c>
      <c r="CS404" s="118">
        <v>6.2520000000000002E-4</v>
      </c>
      <c r="CT404" s="118">
        <v>9.6389999999999996E-4</v>
      </c>
      <c r="CU404" s="118">
        <v>6.4090000000000002E-4</v>
      </c>
      <c r="CV404" s="118">
        <v>5.5949999999999999E-4</v>
      </c>
      <c r="CW404" s="118">
        <v>7.2990000000000001E-4</v>
      </c>
      <c r="CX404" s="118">
        <v>5.6150000000000004E-4</v>
      </c>
      <c r="CY404" s="118">
        <v>6.1649999999999997E-4</v>
      </c>
      <c r="CZ404" s="118">
        <v>6.8139999999999997E-4</v>
      </c>
      <c r="DA404" s="118">
        <v>5.9349999999999995E-4</v>
      </c>
      <c r="DB404" s="118">
        <v>5.1409999999999997E-4</v>
      </c>
      <c r="DC404" s="118">
        <v>5.1960000000000005E-4</v>
      </c>
      <c r="DD404" s="118">
        <v>5.2139999999999999E-4</v>
      </c>
      <c r="DE404" s="118">
        <v>5.2099999999999998E-4</v>
      </c>
      <c r="DF404" s="118">
        <v>4.6650000000000001E-4</v>
      </c>
      <c r="DG404" s="118">
        <v>5.0140000000000004E-4</v>
      </c>
      <c r="DH404" s="118">
        <v>6.0760000000000002E-4</v>
      </c>
      <c r="DI404" s="118">
        <v>6.02E-4</v>
      </c>
      <c r="DJ404" s="118">
        <v>1.4349999999999999E-4</v>
      </c>
      <c r="DK404" s="118">
        <v>4.4519999999999998E-4</v>
      </c>
      <c r="DL404" s="118">
        <v>2.3829999999999999E-4</v>
      </c>
      <c r="DM404" s="118">
        <v>2.2829999999999999E-4</v>
      </c>
      <c r="DN404" s="118">
        <v>1.8459999999999999E-4</v>
      </c>
      <c r="DO404" s="118">
        <v>3.2600000000000001E-4</v>
      </c>
      <c r="DP404" s="118">
        <v>5.6369999999999999E-4</v>
      </c>
      <c r="DQ404" s="118">
        <v>4.147E-4</v>
      </c>
      <c r="DR404" s="118">
        <v>5.9230000000000003E-4</v>
      </c>
      <c r="DS404" s="118">
        <v>1.6559999999999999E-4</v>
      </c>
      <c r="DT404" s="118">
        <v>1.7670000000000001E-4</v>
      </c>
      <c r="DU404" s="118">
        <v>3.232E-4</v>
      </c>
      <c r="DV404" s="118">
        <v>2.8719999999999999E-4</v>
      </c>
      <c r="DW404" s="118">
        <v>1.164E-4</v>
      </c>
      <c r="DX404" s="118">
        <v>4.0759999999999999E-4</v>
      </c>
      <c r="DY404" s="118">
        <v>2.0159999999999999E-4</v>
      </c>
      <c r="DZ404" s="118">
        <v>2.6479999999999999E-4</v>
      </c>
      <c r="EA404" s="118">
        <v>1.8009999999999999E-4</v>
      </c>
      <c r="EB404" s="118">
        <v>2.8509999999999999E-4</v>
      </c>
      <c r="EC404" s="118">
        <v>3.3859999999999999E-4</v>
      </c>
      <c r="ED404" s="118">
        <v>6.9720000000000003E-4</v>
      </c>
      <c r="EE404" s="118">
        <v>5.2720000000000002E-4</v>
      </c>
      <c r="EF404" s="118">
        <v>5.2840000000000005E-4</v>
      </c>
      <c r="EG404" s="118">
        <v>5.1579999999999996E-4</v>
      </c>
      <c r="EH404" s="118">
        <v>4.1379999999999998E-4</v>
      </c>
      <c r="EI404" s="118">
        <v>6.6290000000000001E-4</v>
      </c>
      <c r="EJ404" s="118">
        <v>4.8730000000000003E-4</v>
      </c>
      <c r="EK404" s="118">
        <v>5.5009999999999998E-4</v>
      </c>
      <c r="EL404" s="118">
        <v>4.5360000000000002E-4</v>
      </c>
      <c r="EM404" s="118">
        <v>4.9459999999999999E-4</v>
      </c>
      <c r="EN404" s="118">
        <v>3.0709999999999998E-4</v>
      </c>
      <c r="EO404" s="118">
        <v>1.0679999999999999E-3</v>
      </c>
      <c r="EP404" s="118">
        <v>5.9500000000000004E-4</v>
      </c>
      <c r="EQ404" s="118">
        <v>8.5389999999999999E-4</v>
      </c>
      <c r="ER404" s="118">
        <v>5.9590000000000001E-4</v>
      </c>
      <c r="ES404" s="118">
        <v>9.9189999999999999E-4</v>
      </c>
      <c r="ET404" s="118">
        <v>4.7189999999999998E-4</v>
      </c>
      <c r="EU404" s="118">
        <v>4.707E-4</v>
      </c>
      <c r="EV404" s="118">
        <v>5.2010000000000001E-4</v>
      </c>
      <c r="EW404" s="118">
        <v>4.5849999999999998E-4</v>
      </c>
      <c r="EX404" s="118">
        <v>5.4259999999999996E-4</v>
      </c>
      <c r="EY404" s="118">
        <v>6.4260000000000001E-4</v>
      </c>
      <c r="EZ404" s="118">
        <v>3.3569999999999997E-4</v>
      </c>
      <c r="FA404" s="118">
        <v>5.9290000000000005E-4</v>
      </c>
      <c r="FB404" s="118">
        <v>8.7540000000000003E-4</v>
      </c>
      <c r="FC404" s="118">
        <v>6.4159999999999998E-4</v>
      </c>
      <c r="FD404" s="118">
        <v>8.8679999999999998E-4</v>
      </c>
      <c r="FE404" s="118">
        <v>6.5439999999999997E-4</v>
      </c>
      <c r="FF404" s="118">
        <v>1.0181999999999999E-3</v>
      </c>
      <c r="FG404" s="118">
        <v>7.8319999999999996E-4</v>
      </c>
      <c r="FH404" s="118">
        <v>9.6179999999999996E-4</v>
      </c>
      <c r="FI404" s="118">
        <v>2.8190000000000002E-4</v>
      </c>
      <c r="FJ404" s="118">
        <v>2.153E-4</v>
      </c>
      <c r="FK404" s="118">
        <v>6.0490000000000001E-4</v>
      </c>
      <c r="FL404" s="118">
        <v>5.3229999999999998E-4</v>
      </c>
      <c r="FM404" s="118">
        <v>3.2499999999999999E-4</v>
      </c>
      <c r="FN404" s="118">
        <v>5.5449999999999998E-4</v>
      </c>
      <c r="FO404" s="118">
        <v>5.4109999999999998E-4</v>
      </c>
      <c r="FP404" s="118">
        <v>5.8379999999999999E-4</v>
      </c>
      <c r="FQ404" s="118">
        <v>4.4279999999999998E-4</v>
      </c>
      <c r="FR404" s="118">
        <v>5.4480000000000002E-4</v>
      </c>
      <c r="FS404" s="118">
        <v>5.7640000000000002E-4</v>
      </c>
      <c r="FT404" s="118">
        <v>7.4799999999999997E-4</v>
      </c>
      <c r="FU404" s="118">
        <v>5.6340000000000003E-4</v>
      </c>
      <c r="FV404" s="118">
        <v>8.7029999999999996E-4</v>
      </c>
      <c r="FW404" s="118">
        <v>7.894E-4</v>
      </c>
      <c r="FX404" s="118">
        <v>9.3030000000000001E-4</v>
      </c>
      <c r="FY404" s="118">
        <v>9.033E-4</v>
      </c>
      <c r="FZ404" s="118">
        <v>7.6820000000000002E-4</v>
      </c>
      <c r="GA404" s="118">
        <v>5.8469999999999996E-4</v>
      </c>
      <c r="GB404" s="118">
        <v>4.3760000000000001E-4</v>
      </c>
      <c r="GC404" s="118">
        <v>4.5590000000000002E-4</v>
      </c>
      <c r="GD404" s="118">
        <v>4.529E-4</v>
      </c>
      <c r="GE404" s="118">
        <v>4.6089999999999998E-4</v>
      </c>
      <c r="GF404" s="118">
        <v>4.2690000000000002E-4</v>
      </c>
      <c r="GG404" s="118">
        <v>4.0890000000000002E-4</v>
      </c>
      <c r="GH404" s="118">
        <v>6.9640000000000001E-4</v>
      </c>
      <c r="GI404" s="118">
        <v>5.999E-4</v>
      </c>
      <c r="GJ404" s="118">
        <v>6.3529999999999999E-4</v>
      </c>
      <c r="GK404" s="118">
        <v>7.2889999999999999E-4</v>
      </c>
      <c r="GL404" s="118">
        <v>6.533E-4</v>
      </c>
      <c r="GM404" s="118">
        <v>7.3050000000000003E-4</v>
      </c>
      <c r="GN404" s="118">
        <v>7.2389999999999998E-4</v>
      </c>
      <c r="GO404" s="118">
        <v>1.2964000000000001E-3</v>
      </c>
      <c r="GP404" s="118">
        <v>1.3144999999999999E-3</v>
      </c>
      <c r="GQ404" s="118">
        <v>6.6949999999999996E-4</v>
      </c>
      <c r="GR404" s="118">
        <v>6.7170000000000001E-4</v>
      </c>
      <c r="GS404" s="118">
        <v>7.806E-4</v>
      </c>
      <c r="GT404" s="118">
        <v>7.6309999999999995E-4</v>
      </c>
      <c r="GU404" s="118">
        <v>9.1509999999999996E-4</v>
      </c>
      <c r="GV404" s="118">
        <v>7.6360000000000002E-4</v>
      </c>
      <c r="GW404" s="118">
        <v>9.4090000000000005E-4</v>
      </c>
      <c r="GX404" s="118">
        <v>8.9970000000000002E-4</v>
      </c>
      <c r="GY404" s="118">
        <v>9.59E-4</v>
      </c>
      <c r="GZ404" s="118">
        <v>9.9240000000000005E-4</v>
      </c>
      <c r="HA404" s="118">
        <v>8.2540000000000001E-4</v>
      </c>
      <c r="HB404" s="118">
        <v>5.4529999999999997E-4</v>
      </c>
      <c r="HC404" s="118">
        <v>3.5720000000000001E-4</v>
      </c>
      <c r="HD404" s="118">
        <v>7.6000000000000004E-4</v>
      </c>
      <c r="HE404" s="118">
        <v>8.8250000000000004E-4</v>
      </c>
      <c r="HF404" s="118">
        <v>7.3919999999999997E-4</v>
      </c>
      <c r="HG404" s="118">
        <v>4.8569999999999999E-4</v>
      </c>
      <c r="HH404" s="118">
        <v>5.6879999999999995E-4</v>
      </c>
      <c r="HI404" s="118">
        <v>7.293E-4</v>
      </c>
      <c r="HJ404" s="118">
        <v>7.5630000000000001E-4</v>
      </c>
      <c r="HK404" s="118">
        <v>1.1329000000000001E-3</v>
      </c>
      <c r="HL404" s="118">
        <v>7.9160000000000005E-4</v>
      </c>
      <c r="HM404" s="118">
        <v>4.9240000000000004E-4</v>
      </c>
      <c r="HN404" s="118">
        <v>4.1439999999999999E-4</v>
      </c>
      <c r="HO404" s="118">
        <v>3.1369999999999998E-4</v>
      </c>
      <c r="HP404" s="118">
        <v>2.2377E-3</v>
      </c>
      <c r="HQ404" s="118">
        <v>1.4672000000000001E-3</v>
      </c>
      <c r="HR404" s="118">
        <v>1.1735000000000001E-3</v>
      </c>
      <c r="HS404" s="118">
        <v>1.2195999999999999E-3</v>
      </c>
      <c r="HT404" s="118">
        <v>6.8599999999999998E-4</v>
      </c>
      <c r="HU404" s="118">
        <v>8.7699999999999996E-4</v>
      </c>
      <c r="HV404" s="118">
        <v>3.7859999999999999E-4</v>
      </c>
      <c r="HW404" s="118">
        <v>4.3869999999999998E-4</v>
      </c>
      <c r="HX404" s="118">
        <v>1.1871E-3</v>
      </c>
      <c r="HY404" s="118">
        <v>1.7109E-3</v>
      </c>
      <c r="HZ404" s="118">
        <v>2.042E-3</v>
      </c>
      <c r="IA404" s="118">
        <v>1.3067E-3</v>
      </c>
      <c r="IB404" s="118">
        <v>1.1069000000000001E-3</v>
      </c>
      <c r="IC404" s="118">
        <v>1.1835000000000001E-3</v>
      </c>
      <c r="ID404" s="118">
        <v>1.0139999999999999E-3</v>
      </c>
      <c r="IE404" s="118">
        <v>1.2369E-3</v>
      </c>
      <c r="IF404" s="118">
        <v>9.4059999999999999E-4</v>
      </c>
      <c r="IG404" s="118">
        <v>6.1010000000000003E-4</v>
      </c>
      <c r="IH404" s="118">
        <v>3.8670000000000002E-4</v>
      </c>
      <c r="II404" s="118">
        <v>8.1039999999999997E-4</v>
      </c>
      <c r="IJ404" s="118">
        <v>4.7629999999999998E-4</v>
      </c>
      <c r="IK404" s="118">
        <v>4.6349999999999999E-4</v>
      </c>
      <c r="IL404" s="138">
        <v>5.9710000000000004E-4</v>
      </c>
      <c r="IM404" s="138">
        <v>6.7190000000000001E-3</v>
      </c>
      <c r="IN404" s="138">
        <v>1.1287999999999999E-3</v>
      </c>
      <c r="IO404" s="138">
        <v>2.1640000000000001E-3</v>
      </c>
      <c r="IP404" s="138">
        <v>9.6889999999999997E-4</v>
      </c>
      <c r="IQ404" s="138">
        <v>1.1992999999999999E-3</v>
      </c>
      <c r="IR404" s="138">
        <v>1.2167E-3</v>
      </c>
      <c r="IS404" s="118">
        <v>5.4600000000000004E-4</v>
      </c>
      <c r="IT404" s="118">
        <v>3.8939999999999998E-4</v>
      </c>
      <c r="IU404" s="118">
        <v>3.1770000000000002E-4</v>
      </c>
      <c r="IV404" s="118">
        <v>1.572E-4</v>
      </c>
      <c r="IW404" s="138">
        <v>7.1969999999999998E-4</v>
      </c>
      <c r="IX404" s="138">
        <v>6.445E-4</v>
      </c>
      <c r="IY404" s="138">
        <v>7.0899999999999999E-4</v>
      </c>
      <c r="IZ404" s="138">
        <v>8.3569999999999998E-4</v>
      </c>
      <c r="JA404" s="138">
        <v>6.0240000000000001E-4</v>
      </c>
      <c r="JB404" s="138">
        <v>5.4770000000000003E-4</v>
      </c>
      <c r="JC404" s="138">
        <v>7.5560000000000004E-4</v>
      </c>
      <c r="JD404" s="138">
        <v>8.9899999999999995E-4</v>
      </c>
      <c r="JE404" s="118">
        <v>1.3359999999999999E-3</v>
      </c>
      <c r="JF404" s="118">
        <v>1.2776E-3</v>
      </c>
      <c r="JG404" s="118">
        <v>1.0715E-3</v>
      </c>
      <c r="JH404" s="118">
        <v>1.4203E-3</v>
      </c>
      <c r="JI404" s="118">
        <v>9.0410000000000002E-4</v>
      </c>
      <c r="JJ404" s="118">
        <v>1.8247000000000001E-3</v>
      </c>
      <c r="JK404" s="118">
        <v>1.2642E-3</v>
      </c>
      <c r="JL404" s="118">
        <v>1.0208000000000001E-3</v>
      </c>
      <c r="JM404" s="118">
        <v>7.7839999999999995E-4</v>
      </c>
      <c r="JN404" s="118">
        <v>1.0744999999999999E-3</v>
      </c>
      <c r="JO404" s="118">
        <v>6.0530000000000002E-4</v>
      </c>
      <c r="JP404" s="118">
        <v>4.6650000000000001E-4</v>
      </c>
      <c r="JQ404" s="118">
        <v>5.8480000000000001E-4</v>
      </c>
      <c r="JR404" s="118">
        <v>5.7070000000000005E-4</v>
      </c>
      <c r="JS404" s="118">
        <v>6.9669999999999997E-4</v>
      </c>
      <c r="JT404" s="118">
        <v>6.1359999999999995E-4</v>
      </c>
      <c r="JU404" s="118">
        <v>8.43E-4</v>
      </c>
      <c r="JV404" s="118">
        <v>2.2919999999999999E-4</v>
      </c>
      <c r="JW404" s="118">
        <v>6.2569999999999998E-4</v>
      </c>
      <c r="JX404" s="118">
        <v>2.5109999999999998E-4</v>
      </c>
      <c r="JY404" s="118">
        <v>0</v>
      </c>
      <c r="JZ404" s="118">
        <v>8.2299999999999995E-4</v>
      </c>
      <c r="KA404" s="118">
        <v>1.864E-3</v>
      </c>
      <c r="KB404" s="118">
        <v>1.227E-3</v>
      </c>
      <c r="KC404" s="118">
        <v>8.8929999999999999E-4</v>
      </c>
      <c r="KD404" s="118">
        <v>8.3219999999999995E-4</v>
      </c>
      <c r="KE404" s="118">
        <v>2.1324999999999998E-3</v>
      </c>
      <c r="KF404" s="118">
        <v>1.0824999999999999E-3</v>
      </c>
      <c r="KG404" s="118">
        <v>4.6270000000000003E-4</v>
      </c>
      <c r="KH404" s="118">
        <v>9.3490000000000001E-4</v>
      </c>
      <c r="KI404" s="118">
        <v>2.0039999999999999E-4</v>
      </c>
      <c r="KJ404" s="118">
        <v>1.9550000000000001E-4</v>
      </c>
      <c r="KK404" s="118">
        <v>3.0459999999999998E-4</v>
      </c>
      <c r="KL404" s="118">
        <v>4.1760000000000001E-4</v>
      </c>
      <c r="KM404" s="118">
        <v>1.6750000000000001E-4</v>
      </c>
      <c r="KN404" s="118">
        <v>5.9469999999999998E-4</v>
      </c>
      <c r="KO404" s="118">
        <v>3.3780000000000003E-4</v>
      </c>
      <c r="KP404" s="118">
        <v>3.5619999999999998E-4</v>
      </c>
      <c r="KQ404" s="118">
        <v>4.1698000000000004E-3</v>
      </c>
      <c r="KR404" s="118">
        <v>3.2069999999999999E-4</v>
      </c>
      <c r="KS404" s="118">
        <v>3.0919999999999998E-4</v>
      </c>
      <c r="KT404" s="118">
        <v>3.969E-4</v>
      </c>
      <c r="KU404" s="118">
        <v>3.9550000000000002E-4</v>
      </c>
      <c r="KV404" s="118">
        <v>2.1599999999999999E-4</v>
      </c>
      <c r="KW404" s="118">
        <v>2.6049999999999999E-4</v>
      </c>
      <c r="KX404" s="118">
        <v>7.1199999999999996E-5</v>
      </c>
      <c r="KY404" s="118">
        <v>1.718E-4</v>
      </c>
      <c r="KZ404" s="118">
        <v>1.998E-4</v>
      </c>
      <c r="LA404" s="118">
        <v>3.6890000000000002E-4</v>
      </c>
      <c r="LB404" s="118">
        <v>3.7439999999999999E-4</v>
      </c>
      <c r="LC404" s="118">
        <v>5.1599999999999997E-4</v>
      </c>
      <c r="LD404" s="118">
        <v>6.0669999999999995E-4</v>
      </c>
      <c r="LE404" s="118">
        <v>3.7379999999999998E-4</v>
      </c>
      <c r="LF404" s="118">
        <v>5.1920000000000004E-4</v>
      </c>
      <c r="LG404" s="118">
        <v>2.388E-4</v>
      </c>
      <c r="LH404" s="118">
        <v>2.43E-4</v>
      </c>
      <c r="LI404" s="118">
        <v>3.4989999999999999E-4</v>
      </c>
      <c r="LJ404" s="118">
        <v>2.6949999999999999E-4</v>
      </c>
      <c r="LK404" s="118">
        <v>8.6700000000000007E-5</v>
      </c>
      <c r="LL404" s="118">
        <v>1.3430000000000001E-4</v>
      </c>
      <c r="LM404" s="118">
        <v>1.125E-4</v>
      </c>
      <c r="LN404" s="118">
        <v>2.8889999999999997E-4</v>
      </c>
      <c r="LO404" s="118">
        <v>4.8199999999999999E-5</v>
      </c>
      <c r="LP404" s="118">
        <v>9.3999999999999998E-6</v>
      </c>
      <c r="LQ404" s="118">
        <v>2.0405000000000002E-3</v>
      </c>
      <c r="LR404" s="118">
        <v>3.835E-4</v>
      </c>
      <c r="LS404" s="118">
        <v>2.4929999999999999E-4</v>
      </c>
      <c r="LT404" s="118">
        <v>4.4089999999999998E-4</v>
      </c>
      <c r="LU404" s="118">
        <v>2.1790000000000001E-4</v>
      </c>
      <c r="LV404" s="118">
        <v>2.9020000000000001E-4</v>
      </c>
      <c r="LW404" s="118">
        <v>1.008E-4</v>
      </c>
      <c r="LX404" s="118">
        <v>1.2879999999999999E-4</v>
      </c>
      <c r="LY404" s="118">
        <v>2.3379999999999999E-4</v>
      </c>
      <c r="LZ404" s="118">
        <v>2.3039999999999999E-4</v>
      </c>
      <c r="MA404" s="118">
        <v>3.5619999999999998E-4</v>
      </c>
      <c r="MB404" s="118">
        <v>2.23E-4</v>
      </c>
      <c r="MC404" s="118">
        <v>1.8809999999999999E-4</v>
      </c>
      <c r="MD404" s="118">
        <v>3.3629999999999999E-4</v>
      </c>
      <c r="ME404" s="118">
        <v>3.0919999999999998E-4</v>
      </c>
      <c r="MF404" s="118">
        <v>2.8410000000000002E-4</v>
      </c>
      <c r="MG404" s="118">
        <v>4.035E-4</v>
      </c>
      <c r="MH404" s="118">
        <v>2.4439999999999998E-4</v>
      </c>
      <c r="MI404" s="118">
        <v>2.877E-4</v>
      </c>
      <c r="MJ404" s="118">
        <v>7.1699999999999997E-4</v>
      </c>
      <c r="MK404" s="118">
        <v>1.3740000000000001E-4</v>
      </c>
      <c r="ML404" s="118">
        <v>3.1839999999999999E-4</v>
      </c>
      <c r="MM404" s="118">
        <v>3.1379999999999998E-4</v>
      </c>
      <c r="MN404" s="118">
        <v>6.6259999999999995E-4</v>
      </c>
      <c r="MO404" s="118">
        <v>3.657E-4</v>
      </c>
      <c r="MP404" s="118">
        <v>3.5060000000000001E-4</v>
      </c>
      <c r="MQ404" s="118">
        <v>2.5839999999999999E-4</v>
      </c>
      <c r="MR404" s="118">
        <v>3.747E-4</v>
      </c>
      <c r="MS404" s="118">
        <v>3.9879999999999999E-4</v>
      </c>
      <c r="MT404" s="118">
        <v>2.4850000000000002E-4</v>
      </c>
      <c r="MU404" s="118">
        <v>3.8200000000000002E-4</v>
      </c>
      <c r="MV404" s="118">
        <v>4.058E-4</v>
      </c>
      <c r="MW404" s="118">
        <v>2.8959999999999999E-4</v>
      </c>
      <c r="MX404" s="118">
        <v>4.0979999999999999E-4</v>
      </c>
      <c r="MY404" s="118">
        <v>3.6759999999999999E-4</v>
      </c>
      <c r="MZ404" s="118">
        <v>5.5360000000000001E-4</v>
      </c>
      <c r="NA404" s="118">
        <v>3.0140000000000001E-4</v>
      </c>
      <c r="NB404" s="118">
        <v>2.4389999999999999E-4</v>
      </c>
      <c r="NC404" s="118">
        <v>4.9160000000000002E-4</v>
      </c>
      <c r="ND404" s="118">
        <v>5.9259999999999998E-4</v>
      </c>
      <c r="NE404" s="118">
        <v>6.9930000000000003E-4</v>
      </c>
      <c r="NF404" s="118">
        <v>6.0420000000000005E-4</v>
      </c>
      <c r="NG404" s="118">
        <v>5.0359999999999999E-4</v>
      </c>
      <c r="NH404" s="118">
        <v>6.3889999999999997E-4</v>
      </c>
      <c r="NI404" s="118">
        <v>6.156E-4</v>
      </c>
      <c r="NJ404" s="118">
        <v>3.0870000000000002E-4</v>
      </c>
      <c r="NK404" s="118">
        <v>3.9609999999999998E-4</v>
      </c>
      <c r="NL404" s="118">
        <v>5.7800000000000002E-5</v>
      </c>
      <c r="NM404" s="118">
        <v>4.1639999999999998E-4</v>
      </c>
      <c r="NN404" s="118">
        <v>8.1269999999999997E-4</v>
      </c>
      <c r="NO404" s="118">
        <v>6.7250000000000003E-4</v>
      </c>
      <c r="NP404" s="118">
        <v>1.6119999999999999E-4</v>
      </c>
      <c r="NQ404" s="118">
        <v>1.374E-3</v>
      </c>
      <c r="NR404" s="118">
        <v>1.6206E-3</v>
      </c>
      <c r="NS404" s="118">
        <v>1.0755000000000001E-3</v>
      </c>
      <c r="NT404" s="118">
        <v>1.4609E-3</v>
      </c>
      <c r="NU404" s="118">
        <v>1.0847000000000001E-3</v>
      </c>
      <c r="NV404" s="118">
        <v>3.3849999999999999E-4</v>
      </c>
      <c r="NW404" s="118">
        <v>2.164E-4</v>
      </c>
      <c r="NX404" s="118">
        <v>2.2800000000000001E-4</v>
      </c>
      <c r="NY404" s="118">
        <v>1.1510000000000001E-4</v>
      </c>
      <c r="NZ404" s="118">
        <v>6.1649999999999997E-4</v>
      </c>
      <c r="OA404" s="118">
        <v>5.8600000000000001E-5</v>
      </c>
      <c r="OB404" s="118">
        <v>7.1929999999999997E-4</v>
      </c>
      <c r="OC404" s="118">
        <v>3.7320000000000002E-4</v>
      </c>
      <c r="OD404" s="118">
        <v>7.0290000000000001E-4</v>
      </c>
      <c r="OE404" s="118">
        <v>2.3550000000000001E-4</v>
      </c>
      <c r="OF404" s="118">
        <v>5.2709999999999996E-4</v>
      </c>
      <c r="OG404" s="118">
        <v>0</v>
      </c>
      <c r="OH404" s="118">
        <v>1.785E-4</v>
      </c>
      <c r="OI404" s="118">
        <v>1.5129999999999999E-4</v>
      </c>
      <c r="OJ404" s="118">
        <v>2.3110000000000001E-4</v>
      </c>
      <c r="OK404" s="118">
        <v>1.0008699999999999</v>
      </c>
      <c r="OL404" s="118">
        <v>1.0483999999999999E-3</v>
      </c>
      <c r="OM404" s="118">
        <v>1.4980000000000001E-4</v>
      </c>
      <c r="ON404" s="118">
        <v>3.2850000000000002E-4</v>
      </c>
      <c r="OO404" s="118">
        <v>2.6420000000000003E-4</v>
      </c>
      <c r="OP404" s="118">
        <v>8.7449999999999995E-4</v>
      </c>
      <c r="OQ404" s="118">
        <v>4.437E-4</v>
      </c>
      <c r="OR404" s="119">
        <v>3.3270000000000001E-4</v>
      </c>
    </row>
    <row r="405" spans="1:408" ht="12.75" customHeight="1">
      <c r="A405" s="115" t="s">
        <v>857</v>
      </c>
      <c r="B405" s="69" t="str">
        <f>INDEX('NAICS to ISIC Key'!H:H,MATCH(A405,'NAICS to ISIC Key'!D:D,0))</f>
        <v>ISIC 84</v>
      </c>
      <c r="C405" s="121" t="s">
        <v>858</v>
      </c>
      <c r="D405" s="117">
        <v>2.6499999999999999E-4</v>
      </c>
      <c r="E405" s="118">
        <v>3.9869999999999999E-4</v>
      </c>
      <c r="F405" s="118">
        <v>2.767E-4</v>
      </c>
      <c r="G405" s="118">
        <v>1.6320000000000001E-4</v>
      </c>
      <c r="H405" s="118">
        <v>1.9220000000000001E-4</v>
      </c>
      <c r="I405" s="118">
        <v>3.615E-4</v>
      </c>
      <c r="J405" s="118">
        <v>3.5320000000000002E-4</v>
      </c>
      <c r="K405" s="118">
        <v>2.9349999999999998E-4</v>
      </c>
      <c r="L405" s="118">
        <v>3.3609999999999998E-4</v>
      </c>
      <c r="M405" s="118">
        <v>1.2400000000000001E-4</v>
      </c>
      <c r="N405" s="118">
        <v>1.008E-4</v>
      </c>
      <c r="O405" s="118">
        <v>2.8229999999999998E-4</v>
      </c>
      <c r="P405" s="118">
        <v>9.0400000000000002E-5</v>
      </c>
      <c r="Q405" s="118">
        <v>2.4469999999999998E-4</v>
      </c>
      <c r="R405" s="118">
        <v>5.6260000000000001E-4</v>
      </c>
      <c r="S405" s="118">
        <v>2.2369999999999999E-4</v>
      </c>
      <c r="T405" s="118">
        <v>3.3589999999999998E-4</v>
      </c>
      <c r="U405" s="118">
        <v>7.2550000000000002E-4</v>
      </c>
      <c r="V405" s="118">
        <v>6.1410000000000002E-4</v>
      </c>
      <c r="W405" s="118">
        <v>4.7849999999999998E-4</v>
      </c>
      <c r="X405" s="118">
        <v>1.5245E-3</v>
      </c>
      <c r="Y405" s="118">
        <v>1.7679999999999999E-4</v>
      </c>
      <c r="Z405" s="118">
        <v>2.2790000000000001E-4</v>
      </c>
      <c r="AA405" s="118">
        <v>1.6530000000000001E-4</v>
      </c>
      <c r="AB405" s="118">
        <v>1.4009999999999999E-4</v>
      </c>
      <c r="AC405" s="118">
        <v>1.271E-4</v>
      </c>
      <c r="AD405" s="118">
        <v>1.9330000000000001E-4</v>
      </c>
      <c r="AE405" s="118">
        <v>1.74E-4</v>
      </c>
      <c r="AF405" s="118">
        <v>1.4999999999999999E-4</v>
      </c>
      <c r="AG405" s="118">
        <v>6.9099999999999999E-5</v>
      </c>
      <c r="AH405" s="118">
        <v>1.7990000000000001E-4</v>
      </c>
      <c r="AI405" s="118">
        <v>1.155E-4</v>
      </c>
      <c r="AJ405" s="118">
        <v>1.9029999999999999E-4</v>
      </c>
      <c r="AK405" s="118">
        <v>9.1399999999999999E-5</v>
      </c>
      <c r="AL405" s="118">
        <v>1.3760000000000001E-4</v>
      </c>
      <c r="AM405" s="118">
        <v>1.5660000000000001E-4</v>
      </c>
      <c r="AN405" s="118">
        <v>2.107E-4</v>
      </c>
      <c r="AO405" s="118">
        <v>1.8589999999999999E-4</v>
      </c>
      <c r="AP405" s="118">
        <v>2.0350000000000001E-4</v>
      </c>
      <c r="AQ405" s="118">
        <v>2.2939999999999999E-4</v>
      </c>
      <c r="AR405" s="118">
        <v>4.0109999999999999E-4</v>
      </c>
      <c r="AS405" s="118">
        <v>2.6610000000000002E-4</v>
      </c>
      <c r="AT405" s="118">
        <v>2.7500000000000002E-4</v>
      </c>
      <c r="AU405" s="118">
        <v>3.322E-4</v>
      </c>
      <c r="AV405" s="118">
        <v>2.7109999999999998E-4</v>
      </c>
      <c r="AW405" s="118">
        <v>2.7E-4</v>
      </c>
      <c r="AX405" s="118">
        <v>2.811E-4</v>
      </c>
      <c r="AY405" s="118">
        <v>1.8569999999999999E-4</v>
      </c>
      <c r="AZ405" s="118">
        <v>2.6170000000000002E-4</v>
      </c>
      <c r="BA405" s="118">
        <v>2.7159999999999999E-4</v>
      </c>
      <c r="BB405" s="118">
        <v>1.8780000000000001E-4</v>
      </c>
      <c r="BC405" s="118">
        <v>2.5710000000000002E-4</v>
      </c>
      <c r="BD405" s="118">
        <v>2.9920000000000001E-4</v>
      </c>
      <c r="BE405" s="118">
        <v>2.6959999999999999E-4</v>
      </c>
      <c r="BF405" s="118">
        <v>3.524E-4</v>
      </c>
      <c r="BG405" s="118">
        <v>3.5349999999999997E-4</v>
      </c>
      <c r="BH405" s="118">
        <v>2.6429999999999997E-4</v>
      </c>
      <c r="BI405" s="118">
        <v>2.232E-4</v>
      </c>
      <c r="BJ405" s="118">
        <v>2.017E-4</v>
      </c>
      <c r="BK405" s="118">
        <v>2.1699999999999999E-4</v>
      </c>
      <c r="BL405" s="118">
        <v>2.1039999999999999E-4</v>
      </c>
      <c r="BM405" s="118">
        <v>3.8880000000000002E-4</v>
      </c>
      <c r="BN405" s="118">
        <v>2.7369999999999998E-4</v>
      </c>
      <c r="BO405" s="118">
        <v>2.6140000000000001E-4</v>
      </c>
      <c r="BP405" s="118">
        <v>2.362E-4</v>
      </c>
      <c r="BQ405" s="118">
        <v>2.519E-4</v>
      </c>
      <c r="BR405" s="118">
        <v>2.6899999999999998E-4</v>
      </c>
      <c r="BS405" s="118">
        <v>2.9139999999999998E-4</v>
      </c>
      <c r="BT405" s="118">
        <v>2.5920000000000001E-4</v>
      </c>
      <c r="BU405" s="118">
        <v>3.321E-4</v>
      </c>
      <c r="BV405" s="118">
        <v>2.331E-4</v>
      </c>
      <c r="BW405" s="118">
        <v>3.1609999999999999E-4</v>
      </c>
      <c r="BX405" s="118">
        <v>2.6830000000000002E-4</v>
      </c>
      <c r="BY405" s="118">
        <v>2.5129999999999998E-4</v>
      </c>
      <c r="BZ405" s="118">
        <v>2.9139999999999998E-4</v>
      </c>
      <c r="CA405" s="118">
        <v>2.1469999999999999E-4</v>
      </c>
      <c r="CB405" s="118">
        <v>1.818E-4</v>
      </c>
      <c r="CC405" s="118">
        <v>2.5680000000000001E-4</v>
      </c>
      <c r="CD405" s="118">
        <v>2.119E-4</v>
      </c>
      <c r="CE405" s="118">
        <v>2.6420000000000003E-4</v>
      </c>
      <c r="CF405" s="118">
        <v>1.663E-4</v>
      </c>
      <c r="CG405" s="118">
        <v>2.7470000000000001E-4</v>
      </c>
      <c r="CH405" s="118">
        <v>2.319E-4</v>
      </c>
      <c r="CI405" s="118">
        <v>1.964E-4</v>
      </c>
      <c r="CJ405" s="118">
        <v>1.853E-4</v>
      </c>
      <c r="CK405" s="118">
        <v>2.1120000000000001E-4</v>
      </c>
      <c r="CL405" s="118">
        <v>1.6249999999999999E-4</v>
      </c>
      <c r="CM405" s="118">
        <v>2.9139999999999998E-4</v>
      </c>
      <c r="CN405" s="118">
        <v>2.9490000000000001E-4</v>
      </c>
      <c r="CO405" s="118">
        <v>1.7679999999999999E-4</v>
      </c>
      <c r="CP405" s="118">
        <v>2.3910000000000001E-4</v>
      </c>
      <c r="CQ405" s="118">
        <v>3.0640000000000002E-4</v>
      </c>
      <c r="CR405" s="118">
        <v>1.683E-4</v>
      </c>
      <c r="CS405" s="118">
        <v>2.7930000000000001E-4</v>
      </c>
      <c r="CT405" s="118">
        <v>2.7549999999999997E-4</v>
      </c>
      <c r="CU405" s="118">
        <v>2.0550000000000001E-4</v>
      </c>
      <c r="CV405" s="118">
        <v>3.5560000000000002E-4</v>
      </c>
      <c r="CW405" s="118">
        <v>2.5300000000000002E-4</v>
      </c>
      <c r="CX405" s="118">
        <v>2.2240000000000001E-4</v>
      </c>
      <c r="CY405" s="118">
        <v>3.2079999999999999E-4</v>
      </c>
      <c r="CZ405" s="118">
        <v>2.14E-4</v>
      </c>
      <c r="DA405" s="118">
        <v>2.1919999999999999E-4</v>
      </c>
      <c r="DB405" s="118">
        <v>2.1210000000000001E-4</v>
      </c>
      <c r="DC405" s="118">
        <v>2.5599999999999999E-4</v>
      </c>
      <c r="DD405" s="118">
        <v>2.1149999999999999E-4</v>
      </c>
      <c r="DE405" s="118">
        <v>1.606E-4</v>
      </c>
      <c r="DF405" s="118">
        <v>2.9359999999999998E-4</v>
      </c>
      <c r="DG405" s="118">
        <v>2.5510000000000002E-4</v>
      </c>
      <c r="DH405" s="118">
        <v>2.4869999999999997E-4</v>
      </c>
      <c r="DI405" s="118">
        <v>2.2929999999999999E-4</v>
      </c>
      <c r="DJ405" s="118">
        <v>5.3000000000000001E-5</v>
      </c>
      <c r="DK405" s="118">
        <v>1.4569999999999999E-4</v>
      </c>
      <c r="DL405" s="118">
        <v>1.8320000000000001E-4</v>
      </c>
      <c r="DM405" s="118">
        <v>1.1120000000000001E-4</v>
      </c>
      <c r="DN405" s="118">
        <v>7.6799999999999997E-5</v>
      </c>
      <c r="DO405" s="118">
        <v>1.281E-4</v>
      </c>
      <c r="DP405" s="118">
        <v>8.0799999999999999E-5</v>
      </c>
      <c r="DQ405" s="118">
        <v>1.3549999999999999E-4</v>
      </c>
      <c r="DR405" s="118">
        <v>1.7909999999999999E-4</v>
      </c>
      <c r="DS405" s="118">
        <v>6.9400000000000006E-5</v>
      </c>
      <c r="DT405" s="118">
        <v>6.1699999999999995E-5</v>
      </c>
      <c r="DU405" s="118">
        <v>1.115E-4</v>
      </c>
      <c r="DV405" s="118">
        <v>1.317E-4</v>
      </c>
      <c r="DW405" s="118">
        <v>5.0099999999999998E-5</v>
      </c>
      <c r="DX405" s="118">
        <v>1.2579999999999999E-4</v>
      </c>
      <c r="DY405" s="118">
        <v>8.6100000000000006E-5</v>
      </c>
      <c r="DZ405" s="118">
        <v>1.065E-4</v>
      </c>
      <c r="EA405" s="118">
        <v>7.47E-5</v>
      </c>
      <c r="EB405" s="118">
        <v>2.1049999999999999E-4</v>
      </c>
      <c r="EC405" s="118">
        <v>1.0620000000000001E-4</v>
      </c>
      <c r="ED405" s="118">
        <v>2.6889999999999998E-4</v>
      </c>
      <c r="EE405" s="118">
        <v>2.231E-4</v>
      </c>
      <c r="EF405" s="118">
        <v>2.6879999999999997E-4</v>
      </c>
      <c r="EG405" s="118">
        <v>2.0450000000000001E-4</v>
      </c>
      <c r="EH405" s="118">
        <v>1.2889999999999999E-4</v>
      </c>
      <c r="EI405" s="118">
        <v>2.9060000000000002E-4</v>
      </c>
      <c r="EJ405" s="118">
        <v>1.2530000000000001E-4</v>
      </c>
      <c r="EK405" s="118">
        <v>1.8760000000000001E-4</v>
      </c>
      <c r="EL405" s="118">
        <v>1.4119999999999999E-4</v>
      </c>
      <c r="EM405" s="118">
        <v>2.4780000000000001E-4</v>
      </c>
      <c r="EN405" s="118">
        <v>1.17E-4</v>
      </c>
      <c r="EO405" s="118">
        <v>1.3990000000000001E-4</v>
      </c>
      <c r="EP405" s="118">
        <v>1.126E-4</v>
      </c>
      <c r="EQ405" s="118">
        <v>2.0829999999999999E-4</v>
      </c>
      <c r="ER405" s="118">
        <v>1.9450000000000001E-4</v>
      </c>
      <c r="ES405" s="118">
        <v>2.4350000000000001E-4</v>
      </c>
      <c r="ET405" s="118">
        <v>2.8079999999999999E-4</v>
      </c>
      <c r="EU405" s="118">
        <v>1.6479999999999999E-4</v>
      </c>
      <c r="EV405" s="118">
        <v>1.73E-4</v>
      </c>
      <c r="EW405" s="118">
        <v>2.019E-4</v>
      </c>
      <c r="EX405" s="118">
        <v>2.6229999999999998E-4</v>
      </c>
      <c r="EY405" s="118">
        <v>3.8249999999999997E-4</v>
      </c>
      <c r="EZ405" s="118">
        <v>1.5990000000000001E-4</v>
      </c>
      <c r="FA405" s="118">
        <v>2.608E-4</v>
      </c>
      <c r="FB405" s="118">
        <v>2.2939999999999999E-4</v>
      </c>
      <c r="FC405" s="118">
        <v>2.0560000000000001E-4</v>
      </c>
      <c r="FD405" s="118">
        <v>2.4830000000000002E-4</v>
      </c>
      <c r="FE405" s="118">
        <v>2.3550000000000001E-4</v>
      </c>
      <c r="FF405" s="118">
        <v>2.5730000000000002E-4</v>
      </c>
      <c r="FG405" s="118">
        <v>2.8239999999999998E-4</v>
      </c>
      <c r="FH405" s="118">
        <v>2.6840000000000002E-4</v>
      </c>
      <c r="FI405" s="118">
        <v>9.1100000000000005E-5</v>
      </c>
      <c r="FJ405" s="118">
        <v>7.2700000000000005E-5</v>
      </c>
      <c r="FK405" s="118">
        <v>1.2779999999999999E-4</v>
      </c>
      <c r="FL405" s="118">
        <v>1.2070000000000001E-4</v>
      </c>
      <c r="FM405" s="118">
        <v>8.7100000000000003E-5</v>
      </c>
      <c r="FN405" s="118">
        <v>2.5129999999999998E-4</v>
      </c>
      <c r="FO405" s="118">
        <v>3.7669999999999999E-4</v>
      </c>
      <c r="FP405" s="118">
        <v>3.859E-4</v>
      </c>
      <c r="FQ405" s="118">
        <v>1.8210000000000001E-4</v>
      </c>
      <c r="FR405" s="118">
        <v>1.161E-4</v>
      </c>
      <c r="FS405" s="118">
        <v>1.7349999999999999E-4</v>
      </c>
      <c r="FT405" s="118">
        <v>2.477E-4</v>
      </c>
      <c r="FU405" s="118">
        <v>2.296E-4</v>
      </c>
      <c r="FV405" s="118">
        <v>2.6380000000000002E-4</v>
      </c>
      <c r="FW405" s="118">
        <v>5.1860000000000003E-4</v>
      </c>
      <c r="FX405" s="118">
        <v>4.6959999999999998E-4</v>
      </c>
      <c r="FY405" s="118">
        <v>2.522E-4</v>
      </c>
      <c r="FZ405" s="118">
        <v>3.568E-4</v>
      </c>
      <c r="GA405" s="118">
        <v>3.4919999999999998E-4</v>
      </c>
      <c r="GB405" s="118">
        <v>1.763E-4</v>
      </c>
      <c r="GC405" s="118">
        <v>2.1110000000000001E-4</v>
      </c>
      <c r="GD405" s="118">
        <v>2.162E-4</v>
      </c>
      <c r="GE405" s="118">
        <v>2.6019999999999998E-4</v>
      </c>
      <c r="GF405" s="118">
        <v>2.9470000000000001E-4</v>
      </c>
      <c r="GG405" s="118">
        <v>1.74E-4</v>
      </c>
      <c r="GH405" s="118">
        <v>3.0580000000000001E-4</v>
      </c>
      <c r="GI405" s="118">
        <v>2.2169999999999999E-4</v>
      </c>
      <c r="GJ405" s="118">
        <v>2.6860000000000002E-4</v>
      </c>
      <c r="GK405" s="118">
        <v>2.2120000000000001E-4</v>
      </c>
      <c r="GL405" s="118">
        <v>3.2679999999999997E-4</v>
      </c>
      <c r="GM405" s="118">
        <v>2.5589999999999999E-4</v>
      </c>
      <c r="GN405" s="118">
        <v>3.0190000000000002E-4</v>
      </c>
      <c r="GO405" s="118">
        <v>3.8079999999999999E-4</v>
      </c>
      <c r="GP405" s="118">
        <v>3.4919999999999998E-4</v>
      </c>
      <c r="GQ405" s="118">
        <v>2.6810000000000001E-4</v>
      </c>
      <c r="GR405" s="118">
        <v>2.522E-4</v>
      </c>
      <c r="GS405" s="118">
        <v>2.4039999999999999E-4</v>
      </c>
      <c r="GT405" s="118">
        <v>2.9910000000000001E-4</v>
      </c>
      <c r="GU405" s="118">
        <v>2.4439999999999998E-4</v>
      </c>
      <c r="GV405" s="118">
        <v>2.1269999999999999E-4</v>
      </c>
      <c r="GW405" s="118">
        <v>2.8959999999999999E-4</v>
      </c>
      <c r="GX405" s="118">
        <v>2.765E-4</v>
      </c>
      <c r="GY405" s="118">
        <v>3.0590000000000001E-4</v>
      </c>
      <c r="GZ405" s="118">
        <v>2.452E-4</v>
      </c>
      <c r="HA405" s="118">
        <v>2.7169999999999999E-4</v>
      </c>
      <c r="HB405" s="118">
        <v>2.296E-4</v>
      </c>
      <c r="HC405" s="118">
        <v>1.5650000000000001E-4</v>
      </c>
      <c r="HD405" s="118">
        <v>2.6709999999999999E-4</v>
      </c>
      <c r="HE405" s="118">
        <v>2.6870000000000003E-4</v>
      </c>
      <c r="HF405" s="118">
        <v>2.3609999999999999E-4</v>
      </c>
      <c r="HG405" s="118">
        <v>1.8340000000000001E-4</v>
      </c>
      <c r="HH405" s="118">
        <v>2.9510000000000002E-4</v>
      </c>
      <c r="HI405" s="118">
        <v>2.4820000000000002E-4</v>
      </c>
      <c r="HJ405" s="118">
        <v>2.5700000000000001E-4</v>
      </c>
      <c r="HK405" s="118">
        <v>2.1010000000000001E-4</v>
      </c>
      <c r="HL405" s="118">
        <v>2.52E-4</v>
      </c>
      <c r="HM405" s="118">
        <v>2.4489999999999999E-4</v>
      </c>
      <c r="HN405" s="118">
        <v>1.5809999999999999E-4</v>
      </c>
      <c r="HO405" s="118">
        <v>7.2399999999999998E-5</v>
      </c>
      <c r="HP405" s="118">
        <v>1.7899999999999999E-4</v>
      </c>
      <c r="HQ405" s="118">
        <v>1.9540000000000001E-4</v>
      </c>
      <c r="HR405" s="118">
        <v>2.1919999999999999E-4</v>
      </c>
      <c r="HS405" s="118">
        <v>1.649E-4</v>
      </c>
      <c r="HT405" s="118">
        <v>2.0239999999999999E-4</v>
      </c>
      <c r="HU405" s="118">
        <v>2.5599999999999999E-4</v>
      </c>
      <c r="HV405" s="118">
        <v>1.5080000000000001E-4</v>
      </c>
      <c r="HW405" s="118">
        <v>2.522E-4</v>
      </c>
      <c r="HX405" s="118">
        <v>2.139E-4</v>
      </c>
      <c r="HY405" s="118">
        <v>1.75E-4</v>
      </c>
      <c r="HZ405" s="118">
        <v>1.8489999999999999E-4</v>
      </c>
      <c r="IA405" s="118">
        <v>2.1469999999999999E-4</v>
      </c>
      <c r="IB405" s="118">
        <v>1.819E-4</v>
      </c>
      <c r="IC405" s="118">
        <v>2.3719999999999999E-4</v>
      </c>
      <c r="ID405" s="118">
        <v>1.9870000000000001E-4</v>
      </c>
      <c r="IE405" s="118">
        <v>2.198E-4</v>
      </c>
      <c r="IF405" s="118">
        <v>2.165E-4</v>
      </c>
      <c r="IG405" s="118">
        <v>1.3689999999999999E-4</v>
      </c>
      <c r="IH405" s="118">
        <v>1.0399999999999999E-4</v>
      </c>
      <c r="II405" s="118">
        <v>1.9210000000000001E-4</v>
      </c>
      <c r="IJ405" s="118">
        <v>2.0019999999999999E-4</v>
      </c>
      <c r="IK405" s="118">
        <v>1.3779999999999999E-4</v>
      </c>
      <c r="IL405" s="138">
        <v>1.05E-4</v>
      </c>
      <c r="IM405" s="138">
        <v>1.7990000000000001E-4</v>
      </c>
      <c r="IN405" s="138">
        <v>1.4219999999999999E-4</v>
      </c>
      <c r="IO405" s="138">
        <v>1.63E-4</v>
      </c>
      <c r="IP405" s="138">
        <v>1.9269999999999999E-4</v>
      </c>
      <c r="IQ405" s="138">
        <v>1.5760000000000001E-4</v>
      </c>
      <c r="IR405" s="138">
        <v>1.716E-4</v>
      </c>
      <c r="IS405" s="118">
        <v>1.9230000000000001E-4</v>
      </c>
      <c r="IT405" s="118">
        <v>9.5000000000000005E-5</v>
      </c>
      <c r="IU405" s="118">
        <v>1.4770000000000001E-4</v>
      </c>
      <c r="IV405" s="118">
        <v>5.8999999999999998E-5</v>
      </c>
      <c r="IW405" s="138">
        <v>2.0230000000000001E-4</v>
      </c>
      <c r="IX405" s="138">
        <v>1.607E-4</v>
      </c>
      <c r="IY405" s="138">
        <v>1.7330000000000001E-4</v>
      </c>
      <c r="IZ405" s="138">
        <v>1.9139999999999999E-4</v>
      </c>
      <c r="JA405" s="138">
        <v>1.35E-4</v>
      </c>
      <c r="JB405" s="138">
        <v>1.4459999999999999E-4</v>
      </c>
      <c r="JC405" s="138">
        <v>2.6800000000000001E-4</v>
      </c>
      <c r="JD405" s="138">
        <v>1.8330000000000001E-4</v>
      </c>
      <c r="JE405" s="118">
        <v>1.962E-4</v>
      </c>
      <c r="JF405" s="118">
        <v>1.585E-4</v>
      </c>
      <c r="JG405" s="118">
        <v>1.4660000000000001E-4</v>
      </c>
      <c r="JH405" s="118">
        <v>2.03E-4</v>
      </c>
      <c r="JI405" s="118">
        <v>2.3039999999999999E-4</v>
      </c>
      <c r="JJ405" s="118">
        <v>1.7890000000000001E-4</v>
      </c>
      <c r="JK405" s="118">
        <v>2.0039999999999999E-4</v>
      </c>
      <c r="JL405" s="118">
        <v>1.7890000000000001E-4</v>
      </c>
      <c r="JM405" s="118">
        <v>1.6440000000000001E-4</v>
      </c>
      <c r="JN405" s="118">
        <v>1.9149999999999999E-4</v>
      </c>
      <c r="JO405" s="118">
        <v>5.6300000000000002E-4</v>
      </c>
      <c r="JP405" s="118">
        <v>3.2600000000000001E-4</v>
      </c>
      <c r="JQ405" s="118">
        <v>3.7950000000000001E-4</v>
      </c>
      <c r="JR405" s="118">
        <v>3.5940000000000001E-4</v>
      </c>
      <c r="JS405" s="118">
        <v>4.0680000000000002E-4</v>
      </c>
      <c r="JT405" s="118">
        <v>3.5169999999999998E-4</v>
      </c>
      <c r="JU405" s="118">
        <v>3.6380000000000001E-4</v>
      </c>
      <c r="JV405" s="118">
        <v>1.739E-4</v>
      </c>
      <c r="JW405" s="118">
        <v>3.5649999999999999E-4</v>
      </c>
      <c r="JX405" s="118">
        <v>1.694E-4</v>
      </c>
      <c r="JY405" s="118">
        <v>0</v>
      </c>
      <c r="JZ405" s="118">
        <v>3.4019999999999998E-4</v>
      </c>
      <c r="KA405" s="118">
        <v>3.345E-4</v>
      </c>
      <c r="KB405" s="118">
        <v>2.6390000000000002E-4</v>
      </c>
      <c r="KC405" s="118">
        <v>2.008E-4</v>
      </c>
      <c r="KD405" s="118">
        <v>3.6190000000000001E-4</v>
      </c>
      <c r="KE405" s="118">
        <v>4.8859999999999995E-4</v>
      </c>
      <c r="KF405" s="118">
        <v>5.5780000000000001E-4</v>
      </c>
      <c r="KG405" s="118">
        <v>1.827E-4</v>
      </c>
      <c r="KH405" s="118">
        <v>3.5560000000000002E-4</v>
      </c>
      <c r="KI405" s="118">
        <v>3.9130000000000002E-4</v>
      </c>
      <c r="KJ405" s="118">
        <v>1.0195E-3</v>
      </c>
      <c r="KK405" s="118">
        <v>1.0851999999999999E-3</v>
      </c>
      <c r="KL405" s="118">
        <v>2.9849999999999999E-4</v>
      </c>
      <c r="KM405" s="118">
        <v>5.7220000000000003E-4</v>
      </c>
      <c r="KN405" s="118">
        <v>1.5880000000000001E-4</v>
      </c>
      <c r="KO405" s="118">
        <v>3.033E-4</v>
      </c>
      <c r="KP405" s="118">
        <v>1.6339999999999999E-4</v>
      </c>
      <c r="KQ405" s="118">
        <v>3.5100000000000002E-4</v>
      </c>
      <c r="KR405" s="118">
        <v>1.4249999999999999E-4</v>
      </c>
      <c r="KS405" s="118">
        <v>2.0239999999999999E-4</v>
      </c>
      <c r="KT405" s="118">
        <v>2.7480000000000001E-4</v>
      </c>
      <c r="KU405" s="118">
        <v>1.9670000000000001E-4</v>
      </c>
      <c r="KV405" s="118">
        <v>1.126E-4</v>
      </c>
      <c r="KW405" s="118">
        <v>2.241E-4</v>
      </c>
      <c r="KX405" s="118">
        <v>1.022E-4</v>
      </c>
      <c r="KY405" s="118">
        <v>8.7700000000000004E-5</v>
      </c>
      <c r="KZ405" s="118">
        <v>1.1959999999999999E-4</v>
      </c>
      <c r="LA405" s="118">
        <v>1.4469999999999999E-4</v>
      </c>
      <c r="LB405" s="118">
        <v>2.4860000000000003E-4</v>
      </c>
      <c r="LC405" s="118">
        <v>3.612E-4</v>
      </c>
      <c r="LD405" s="118">
        <v>3.2210000000000002E-4</v>
      </c>
      <c r="LE405" s="118">
        <v>2.017E-4</v>
      </c>
      <c r="LF405" s="118">
        <v>9.7499999999999998E-5</v>
      </c>
      <c r="LG405" s="118">
        <v>8.7288000000000001E-3</v>
      </c>
      <c r="LH405" s="118">
        <v>1.9626999999999999E-3</v>
      </c>
      <c r="LI405" s="118">
        <v>3.8614299999999997E-2</v>
      </c>
      <c r="LJ405" s="118">
        <v>6.2275999999999998E-3</v>
      </c>
      <c r="LK405" s="118">
        <v>3.5520000000000001E-4</v>
      </c>
      <c r="LL405" s="118">
        <v>5.2669999999999995E-4</v>
      </c>
      <c r="LM405" s="118">
        <v>9.0729999999999999E-4</v>
      </c>
      <c r="LN405" s="118">
        <v>1.7929500000000001E-2</v>
      </c>
      <c r="LO405" s="118">
        <v>6.1039999999999998E-4</v>
      </c>
      <c r="LP405" s="118">
        <v>1.093E-4</v>
      </c>
      <c r="LQ405" s="118">
        <v>6.2080000000000002E-4</v>
      </c>
      <c r="LR405" s="118">
        <v>5.5000000000000003E-4</v>
      </c>
      <c r="LS405" s="118">
        <v>3.0640000000000002E-4</v>
      </c>
      <c r="LT405" s="118">
        <v>3.4390000000000001E-4</v>
      </c>
      <c r="LU405" s="118">
        <v>7.3640000000000001E-4</v>
      </c>
      <c r="LV405" s="118">
        <v>3.2529999999999999E-4</v>
      </c>
      <c r="LW405" s="118">
        <v>8.7899999999999995E-5</v>
      </c>
      <c r="LX405" s="118">
        <v>1.428E-4</v>
      </c>
      <c r="LY405" s="118">
        <v>3.7189999999999999E-4</v>
      </c>
      <c r="LZ405" s="118">
        <v>3.1789999999999998E-4</v>
      </c>
      <c r="MA405" s="118">
        <v>2.4369999999999999E-4</v>
      </c>
      <c r="MB405" s="118">
        <v>3.4400000000000001E-4</v>
      </c>
      <c r="MC405" s="118">
        <v>2.5119999999999998E-4</v>
      </c>
      <c r="MD405" s="118">
        <v>2.2790000000000001E-4</v>
      </c>
      <c r="ME405" s="118">
        <v>2.175E-4</v>
      </c>
      <c r="MF405" s="118">
        <v>1.2889999999999999E-4</v>
      </c>
      <c r="MG405" s="118">
        <v>2.152E-4</v>
      </c>
      <c r="MH405" s="118">
        <v>1.037E-4</v>
      </c>
      <c r="MI405" s="118">
        <v>2.3819999999999999E-4</v>
      </c>
      <c r="MJ405" s="118">
        <v>4.9919999999999999E-4</v>
      </c>
      <c r="MK405" s="118">
        <v>1.5449999999999999E-4</v>
      </c>
      <c r="ML405" s="118">
        <v>1.953E-4</v>
      </c>
      <c r="MM405" s="118">
        <v>5.2450000000000001E-4</v>
      </c>
      <c r="MN405" s="118">
        <v>2.3269999999999999E-4</v>
      </c>
      <c r="MO405" s="118">
        <v>2.922E-4</v>
      </c>
      <c r="MP405" s="118">
        <v>5.2550000000000003E-4</v>
      </c>
      <c r="MQ405" s="118">
        <v>2.4869999999999997E-4</v>
      </c>
      <c r="MR405" s="118">
        <v>4.0200000000000001E-4</v>
      </c>
      <c r="MS405" s="118">
        <v>2.3780000000000001E-4</v>
      </c>
      <c r="MT405" s="118">
        <v>1.2970000000000001E-4</v>
      </c>
      <c r="MU405" s="118">
        <v>1.8349999999999999E-4</v>
      </c>
      <c r="MV405" s="118">
        <v>4.214E-4</v>
      </c>
      <c r="MW405" s="118">
        <v>2.9799999999999998E-4</v>
      </c>
      <c r="MX405" s="118">
        <v>2.296E-4</v>
      </c>
      <c r="MY405" s="118">
        <v>1.9489999999999999E-4</v>
      </c>
      <c r="MZ405" s="118">
        <v>4.1060000000000001E-4</v>
      </c>
      <c r="NA405" s="118">
        <v>1.75E-4</v>
      </c>
      <c r="NB405" s="118">
        <v>2.0699999999999999E-4</v>
      </c>
      <c r="NC405" s="118">
        <v>3.3189999999999999E-4</v>
      </c>
      <c r="ND405" s="118">
        <v>6.2319999999999997E-4</v>
      </c>
      <c r="NE405" s="118">
        <v>3.9340000000000002E-4</v>
      </c>
      <c r="NF405" s="118">
        <v>3.1040000000000001E-4</v>
      </c>
      <c r="NG405" s="118">
        <v>3.9950000000000001E-4</v>
      </c>
      <c r="NH405" s="118">
        <v>4.081E-4</v>
      </c>
      <c r="NI405" s="118">
        <v>1.0776E-3</v>
      </c>
      <c r="NJ405" s="118">
        <v>2.0379999999999999E-4</v>
      </c>
      <c r="NK405" s="118">
        <v>2.331E-4</v>
      </c>
      <c r="NL405" s="118">
        <v>4.49E-5</v>
      </c>
      <c r="NM405" s="118">
        <v>3.3409999999999999E-4</v>
      </c>
      <c r="NN405" s="118">
        <v>4.0460000000000002E-4</v>
      </c>
      <c r="NO405" s="118">
        <v>1.426E-4</v>
      </c>
      <c r="NP405" s="118">
        <v>2.0939999999999999E-4</v>
      </c>
      <c r="NQ405" s="118">
        <v>3.8660000000000002E-4</v>
      </c>
      <c r="NR405" s="118">
        <v>3.0679999999999998E-4</v>
      </c>
      <c r="NS405" s="118">
        <v>2.5999999999999998E-4</v>
      </c>
      <c r="NT405" s="118">
        <v>2.9129999999999998E-4</v>
      </c>
      <c r="NU405" s="118">
        <v>9.0209999999999997E-4</v>
      </c>
      <c r="NV405" s="118">
        <v>1.3100000000000001E-4</v>
      </c>
      <c r="NW405" s="118">
        <v>9.5099999999999994E-5</v>
      </c>
      <c r="NX405" s="118">
        <v>1.548E-4</v>
      </c>
      <c r="NY405" s="118">
        <v>3.9199999999999997E-5</v>
      </c>
      <c r="NZ405" s="118">
        <v>2.563E-4</v>
      </c>
      <c r="OA405" s="118">
        <v>2.8799999999999999E-5</v>
      </c>
      <c r="OB405" s="118">
        <v>2.4689999999999998E-4</v>
      </c>
      <c r="OC405" s="118">
        <v>2.3829999999999999E-4</v>
      </c>
      <c r="OD405" s="118">
        <v>3.6297E-3</v>
      </c>
      <c r="OE405" s="118">
        <v>9.6029999999999998E-4</v>
      </c>
      <c r="OF405" s="118">
        <v>8.4190000000000003E-4</v>
      </c>
      <c r="OG405" s="118">
        <v>0</v>
      </c>
      <c r="OH405" s="118">
        <v>8.6700000000000007E-5</v>
      </c>
      <c r="OI405" s="118">
        <v>4.7610000000000003E-4</v>
      </c>
      <c r="OJ405" s="118">
        <v>7.1980000000000004E-4</v>
      </c>
      <c r="OK405" s="118">
        <v>2.353E-4</v>
      </c>
      <c r="OL405" s="118">
        <v>1.00054</v>
      </c>
      <c r="OM405" s="118">
        <v>5.3499999999999999E-5</v>
      </c>
      <c r="ON405" s="118">
        <v>1.6139999999999999E-4</v>
      </c>
      <c r="OO405" s="118">
        <v>1.773E-4</v>
      </c>
      <c r="OP405" s="118">
        <v>3.1100000000000002E-4</v>
      </c>
      <c r="OQ405" s="118">
        <v>2.2259999999999999E-4</v>
      </c>
      <c r="OR405" s="119">
        <v>4.8349999999999999E-4</v>
      </c>
    </row>
    <row r="406" spans="1:408" ht="12.75" customHeight="1">
      <c r="A406" s="115" t="s">
        <v>861</v>
      </c>
      <c r="B406" s="69" t="str">
        <f>INDEX('NAICS to ISIC Key'!H:H,MATCH(A406,'NAICS to ISIC Key'!D:D,0))</f>
        <v>ISIC 84</v>
      </c>
      <c r="C406" s="121" t="s">
        <v>916</v>
      </c>
      <c r="D406" s="117">
        <v>1.042E-4</v>
      </c>
      <c r="E406" s="118">
        <v>1.983E-4</v>
      </c>
      <c r="F406" s="118">
        <v>1.145E-4</v>
      </c>
      <c r="G406" s="118">
        <v>8.03E-5</v>
      </c>
      <c r="H406" s="118">
        <v>1.325E-4</v>
      </c>
      <c r="I406" s="118">
        <v>1.086E-4</v>
      </c>
      <c r="J406" s="118">
        <v>2.3570000000000001E-4</v>
      </c>
      <c r="K406" s="118">
        <v>1.5349999999999999E-4</v>
      </c>
      <c r="L406" s="118">
        <v>3.1930000000000001E-4</v>
      </c>
      <c r="M406" s="118">
        <v>9.5099999999999994E-5</v>
      </c>
      <c r="N406" s="118">
        <v>8.1699999999999994E-5</v>
      </c>
      <c r="O406" s="118">
        <v>1.083E-4</v>
      </c>
      <c r="P406" s="118">
        <v>1.3009999999999999E-4</v>
      </c>
      <c r="Q406" s="118">
        <v>4.2799999999999997E-5</v>
      </c>
      <c r="R406" s="118">
        <v>8.4900000000000004E-5</v>
      </c>
      <c r="S406" s="118">
        <v>7.5199999999999998E-5</v>
      </c>
      <c r="T406" s="118">
        <v>8.14E-5</v>
      </c>
      <c r="U406" s="118">
        <v>7.6500000000000003E-5</v>
      </c>
      <c r="V406" s="118">
        <v>7.7399999999999998E-5</v>
      </c>
      <c r="W406" s="118">
        <v>5.1400000000000003E-5</v>
      </c>
      <c r="X406" s="118">
        <v>6.1699999999999995E-5</v>
      </c>
      <c r="Y406" s="118">
        <v>2.0670000000000001E-4</v>
      </c>
      <c r="Z406" s="118">
        <v>4.6089999999999998E-4</v>
      </c>
      <c r="AA406" s="118">
        <v>4.2599999999999999E-5</v>
      </c>
      <c r="AB406" s="118">
        <v>7.2200000000000007E-5</v>
      </c>
      <c r="AC406" s="118">
        <v>7.1400000000000001E-5</v>
      </c>
      <c r="AD406" s="118">
        <v>2.5720000000000002E-4</v>
      </c>
      <c r="AE406" s="118">
        <v>3.1960000000000002E-4</v>
      </c>
      <c r="AF406" s="118">
        <v>6.9300000000000004E-5</v>
      </c>
      <c r="AG406" s="118">
        <v>1.143E-4</v>
      </c>
      <c r="AH406" s="118">
        <v>2.6340000000000001E-4</v>
      </c>
      <c r="AI406" s="118">
        <v>5.02E-5</v>
      </c>
      <c r="AJ406" s="118">
        <v>1.459E-4</v>
      </c>
      <c r="AK406" s="118">
        <v>7.1500000000000003E-5</v>
      </c>
      <c r="AL406" s="118">
        <v>2.206E-4</v>
      </c>
      <c r="AM406" s="118">
        <v>7.2999999999999999E-5</v>
      </c>
      <c r="AN406" s="118">
        <v>1.2990000000000001E-4</v>
      </c>
      <c r="AO406" s="118">
        <v>1.131E-4</v>
      </c>
      <c r="AP406" s="118">
        <v>1.1010000000000001E-4</v>
      </c>
      <c r="AQ406" s="118">
        <v>1.104E-4</v>
      </c>
      <c r="AR406" s="118">
        <v>8.2200000000000006E-5</v>
      </c>
      <c r="AS406" s="118">
        <v>9.2700000000000004E-5</v>
      </c>
      <c r="AT406" s="118">
        <v>9.7E-5</v>
      </c>
      <c r="AU406" s="118">
        <v>9.9400000000000004E-5</v>
      </c>
      <c r="AV406" s="118">
        <v>9.6799999999999995E-5</v>
      </c>
      <c r="AW406" s="118">
        <v>9.3900000000000006E-5</v>
      </c>
      <c r="AX406" s="118">
        <v>8.7600000000000002E-5</v>
      </c>
      <c r="AY406" s="118">
        <v>6.7999999999999999E-5</v>
      </c>
      <c r="AZ406" s="118">
        <v>9.6299999999999996E-5</v>
      </c>
      <c r="BA406" s="118">
        <v>6.7799999999999995E-5</v>
      </c>
      <c r="BB406" s="118">
        <v>8.6700000000000007E-5</v>
      </c>
      <c r="BC406" s="118">
        <v>8.2700000000000004E-5</v>
      </c>
      <c r="BD406" s="118">
        <v>1.5569999999999999E-4</v>
      </c>
      <c r="BE406" s="118">
        <v>1.0670000000000001E-4</v>
      </c>
      <c r="BF406" s="118">
        <v>1.4540000000000001E-4</v>
      </c>
      <c r="BG406" s="118">
        <v>9.6899999999999997E-5</v>
      </c>
      <c r="BH406" s="118">
        <v>9.4900000000000003E-5</v>
      </c>
      <c r="BI406" s="118">
        <v>6.3499999999999999E-5</v>
      </c>
      <c r="BJ406" s="118">
        <v>9.4099999999999997E-5</v>
      </c>
      <c r="BK406" s="118">
        <v>8.3900000000000006E-5</v>
      </c>
      <c r="BL406" s="118">
        <v>1.1620000000000001E-4</v>
      </c>
      <c r="BM406" s="118">
        <v>7.86E-5</v>
      </c>
      <c r="BN406" s="118">
        <v>1.2010000000000001E-4</v>
      </c>
      <c r="BO406" s="118">
        <v>9.3999999999999994E-5</v>
      </c>
      <c r="BP406" s="118">
        <v>1.024E-4</v>
      </c>
      <c r="BQ406" s="118">
        <v>9.1600000000000004E-5</v>
      </c>
      <c r="BR406" s="118">
        <v>1.024E-4</v>
      </c>
      <c r="BS406" s="118">
        <v>9.6500000000000001E-5</v>
      </c>
      <c r="BT406" s="118">
        <v>8.3200000000000003E-5</v>
      </c>
      <c r="BU406" s="118">
        <v>1.02E-4</v>
      </c>
      <c r="BV406" s="118">
        <v>1.015E-4</v>
      </c>
      <c r="BW406" s="118">
        <v>1.042E-4</v>
      </c>
      <c r="BX406" s="118">
        <v>9.0799999999999998E-5</v>
      </c>
      <c r="BY406" s="118">
        <v>6.8300000000000007E-5</v>
      </c>
      <c r="BZ406" s="118">
        <v>8.9400000000000005E-5</v>
      </c>
      <c r="CA406" s="118">
        <v>8.5099999999999995E-5</v>
      </c>
      <c r="CB406" s="118">
        <v>1.0840000000000001E-4</v>
      </c>
      <c r="CC406" s="118">
        <v>9.6899999999999997E-5</v>
      </c>
      <c r="CD406" s="118">
        <v>8.3999999999999995E-5</v>
      </c>
      <c r="CE406" s="118">
        <v>8.6799999999999996E-5</v>
      </c>
      <c r="CF406" s="118">
        <v>6.6500000000000004E-5</v>
      </c>
      <c r="CG406" s="118">
        <v>9.2200000000000005E-5</v>
      </c>
      <c r="CH406" s="118">
        <v>1.36E-4</v>
      </c>
      <c r="CI406" s="118">
        <v>1.55E-4</v>
      </c>
      <c r="CJ406" s="118">
        <v>1.2120000000000001E-4</v>
      </c>
      <c r="CK406" s="118">
        <v>9.4900000000000003E-5</v>
      </c>
      <c r="CL406" s="118">
        <v>7.8200000000000003E-5</v>
      </c>
      <c r="CM406" s="118">
        <v>1.047E-4</v>
      </c>
      <c r="CN406" s="118">
        <v>7.9499999999999994E-5</v>
      </c>
      <c r="CO406" s="118">
        <v>8.9499999999999994E-5</v>
      </c>
      <c r="CP406" s="118">
        <v>9.0099999999999995E-5</v>
      </c>
      <c r="CQ406" s="118">
        <v>1.064E-4</v>
      </c>
      <c r="CR406" s="118">
        <v>9.8499999999999995E-5</v>
      </c>
      <c r="CS406" s="118">
        <v>1.0349999999999999E-4</v>
      </c>
      <c r="CT406" s="118">
        <v>7.9499999999999994E-5</v>
      </c>
      <c r="CU406" s="118">
        <v>6.3899999999999995E-5</v>
      </c>
      <c r="CV406" s="118">
        <v>9.8999999999999994E-5</v>
      </c>
      <c r="CW406" s="118">
        <v>8.1500000000000002E-5</v>
      </c>
      <c r="CX406" s="118">
        <v>9.9599999999999995E-5</v>
      </c>
      <c r="CY406" s="118">
        <v>8.4099999999999998E-5</v>
      </c>
      <c r="CZ406" s="118">
        <v>8.2200000000000006E-5</v>
      </c>
      <c r="DA406" s="118">
        <v>1.2019999999999999E-4</v>
      </c>
      <c r="DB406" s="118">
        <v>1.037E-4</v>
      </c>
      <c r="DC406" s="118">
        <v>1.119E-4</v>
      </c>
      <c r="DD406" s="118">
        <v>1.077E-4</v>
      </c>
      <c r="DE406" s="118">
        <v>8.53E-5</v>
      </c>
      <c r="DF406" s="118">
        <v>8.5500000000000005E-5</v>
      </c>
      <c r="DG406" s="118">
        <v>7.7799999999999994E-5</v>
      </c>
      <c r="DH406" s="118">
        <v>1.036E-4</v>
      </c>
      <c r="DI406" s="118">
        <v>9.1000000000000003E-5</v>
      </c>
      <c r="DJ406" s="118">
        <v>2.55E-5</v>
      </c>
      <c r="DK406" s="118">
        <v>6.1500000000000004E-5</v>
      </c>
      <c r="DL406" s="118">
        <v>4.5099999999999998E-5</v>
      </c>
      <c r="DM406" s="118">
        <v>4.7899999999999999E-5</v>
      </c>
      <c r="DN406" s="118">
        <v>5.2099999999999999E-5</v>
      </c>
      <c r="DO406" s="118">
        <v>6.3200000000000005E-5</v>
      </c>
      <c r="DP406" s="118">
        <v>3.3899999999999997E-5</v>
      </c>
      <c r="DQ406" s="118">
        <v>6.4900000000000005E-5</v>
      </c>
      <c r="DR406" s="118">
        <v>6.8499999999999998E-5</v>
      </c>
      <c r="DS406" s="118">
        <v>3.2299999999999999E-5</v>
      </c>
      <c r="DT406" s="118">
        <v>2.7399999999999999E-5</v>
      </c>
      <c r="DU406" s="118">
        <v>5.6799999999999998E-5</v>
      </c>
      <c r="DV406" s="118">
        <v>5.13E-5</v>
      </c>
      <c r="DW406" s="118">
        <v>2.4199999999999999E-5</v>
      </c>
      <c r="DX406" s="118">
        <v>9.4400000000000004E-5</v>
      </c>
      <c r="DY406" s="118">
        <v>4.0099999999999999E-5</v>
      </c>
      <c r="DZ406" s="118">
        <v>4.6900000000000002E-5</v>
      </c>
      <c r="EA406" s="118">
        <v>3.29E-5</v>
      </c>
      <c r="EB406" s="118">
        <v>5.5600000000000003E-5</v>
      </c>
      <c r="EC406" s="118">
        <v>4.0899999999999998E-5</v>
      </c>
      <c r="ED406" s="118">
        <v>1.071E-4</v>
      </c>
      <c r="EE406" s="118">
        <v>9.3399999999999993E-5</v>
      </c>
      <c r="EF406" s="118">
        <v>9.0799999999999998E-5</v>
      </c>
      <c r="EG406" s="118">
        <v>8.3999999999999995E-5</v>
      </c>
      <c r="EH406" s="118">
        <v>8.4900000000000004E-5</v>
      </c>
      <c r="EI406" s="118">
        <v>9.2100000000000003E-5</v>
      </c>
      <c r="EJ406" s="118">
        <v>7.3999999999999996E-5</v>
      </c>
      <c r="EK406" s="118">
        <v>8.0400000000000003E-5</v>
      </c>
      <c r="EL406" s="118">
        <v>9.1299999999999997E-5</v>
      </c>
      <c r="EM406" s="118">
        <v>7.9300000000000003E-5</v>
      </c>
      <c r="EN406" s="118">
        <v>6.7799999999999995E-5</v>
      </c>
      <c r="EO406" s="118">
        <v>7.4300000000000004E-5</v>
      </c>
      <c r="EP406" s="118">
        <v>6.58E-5</v>
      </c>
      <c r="EQ406" s="118">
        <v>1.0009999999999999E-4</v>
      </c>
      <c r="ER406" s="118">
        <v>7.86E-5</v>
      </c>
      <c r="ES406" s="118">
        <v>7.25E-5</v>
      </c>
      <c r="ET406" s="118">
        <v>8.6000000000000003E-5</v>
      </c>
      <c r="EU406" s="118">
        <v>1.7119999999999999E-4</v>
      </c>
      <c r="EV406" s="118">
        <v>1.8469999999999999E-4</v>
      </c>
      <c r="EW406" s="118">
        <v>1.6980000000000001E-4</v>
      </c>
      <c r="EX406" s="118">
        <v>1.75E-4</v>
      </c>
      <c r="EY406" s="118">
        <v>1.5750000000000001E-4</v>
      </c>
      <c r="EZ406" s="118">
        <v>9.9599999999999995E-5</v>
      </c>
      <c r="FA406" s="118">
        <v>1.3410000000000001E-4</v>
      </c>
      <c r="FB406" s="118">
        <v>1.3650000000000001E-4</v>
      </c>
      <c r="FC406" s="118">
        <v>1.272E-4</v>
      </c>
      <c r="FD406" s="118">
        <v>1.1909999999999999E-4</v>
      </c>
      <c r="FE406" s="118">
        <v>1.808E-4</v>
      </c>
      <c r="FF406" s="118">
        <v>1.161E-4</v>
      </c>
      <c r="FG406" s="118">
        <v>1.428E-4</v>
      </c>
      <c r="FH406" s="118">
        <v>1.2870000000000001E-4</v>
      </c>
      <c r="FI406" s="118">
        <v>5.0300000000000003E-5</v>
      </c>
      <c r="FJ406" s="118">
        <v>3.5200000000000002E-5</v>
      </c>
      <c r="FK406" s="118">
        <v>6.0300000000000002E-5</v>
      </c>
      <c r="FL406" s="118">
        <v>5.7299999999999997E-5</v>
      </c>
      <c r="FM406" s="118">
        <v>3.6199999999999999E-5</v>
      </c>
      <c r="FN406" s="118">
        <v>1.1010000000000001E-4</v>
      </c>
      <c r="FO406" s="118">
        <v>8.9300000000000002E-5</v>
      </c>
      <c r="FP406" s="118">
        <v>1.4100000000000001E-4</v>
      </c>
      <c r="FQ406" s="118">
        <v>8.9800000000000001E-5</v>
      </c>
      <c r="FR406" s="118">
        <v>7.3800000000000005E-5</v>
      </c>
      <c r="FS406" s="118">
        <v>1.45E-4</v>
      </c>
      <c r="FT406" s="118">
        <v>1.091E-4</v>
      </c>
      <c r="FU406" s="118">
        <v>1.2290000000000001E-4</v>
      </c>
      <c r="FV406" s="118">
        <v>1.249E-4</v>
      </c>
      <c r="FW406" s="118">
        <v>1.1909999999999999E-4</v>
      </c>
      <c r="FX406" s="118">
        <v>1.295E-4</v>
      </c>
      <c r="FY406" s="118">
        <v>1.17E-4</v>
      </c>
      <c r="FZ406" s="118">
        <v>1.3239999999999999E-4</v>
      </c>
      <c r="GA406" s="118">
        <v>1.6239999999999999E-4</v>
      </c>
      <c r="GB406" s="118">
        <v>7.7100000000000004E-5</v>
      </c>
      <c r="GC406" s="118">
        <v>8.1100000000000006E-5</v>
      </c>
      <c r="GD406" s="118">
        <v>7.6699999999999994E-5</v>
      </c>
      <c r="GE406" s="118">
        <v>1.66E-4</v>
      </c>
      <c r="GF406" s="118">
        <v>7.4599999999999997E-5</v>
      </c>
      <c r="GG406" s="118">
        <v>9.4099999999999997E-5</v>
      </c>
      <c r="GH406" s="118">
        <v>1.4090000000000001E-4</v>
      </c>
      <c r="GI406" s="118">
        <v>1.0900000000000001E-4</v>
      </c>
      <c r="GJ406" s="118">
        <v>1.2559999999999999E-4</v>
      </c>
      <c r="GK406" s="118">
        <v>1.103E-4</v>
      </c>
      <c r="GL406" s="118">
        <v>1.047E-4</v>
      </c>
      <c r="GM406" s="118">
        <v>1.348E-4</v>
      </c>
      <c r="GN406" s="118">
        <v>1.5770000000000001E-4</v>
      </c>
      <c r="GO406" s="118">
        <v>1.5559999999999999E-4</v>
      </c>
      <c r="GP406" s="118">
        <v>1.5799999999999999E-4</v>
      </c>
      <c r="GQ406" s="118">
        <v>1.238E-4</v>
      </c>
      <c r="GR406" s="118">
        <v>1.083E-4</v>
      </c>
      <c r="GS406" s="118">
        <v>1.054E-4</v>
      </c>
      <c r="GT406" s="118">
        <v>1.117E-4</v>
      </c>
      <c r="GU406" s="118">
        <v>1.209E-4</v>
      </c>
      <c r="GV406" s="118">
        <v>1.021E-4</v>
      </c>
      <c r="GW406" s="118">
        <v>1.7679999999999999E-4</v>
      </c>
      <c r="GX406" s="118">
        <v>1.5220000000000001E-4</v>
      </c>
      <c r="GY406" s="118">
        <v>1.7310000000000001E-4</v>
      </c>
      <c r="GZ406" s="118">
        <v>1.2999999999999999E-4</v>
      </c>
      <c r="HA406" s="118">
        <v>2.061E-4</v>
      </c>
      <c r="HB406" s="118">
        <v>1.5019999999999999E-4</v>
      </c>
      <c r="HC406" s="118">
        <v>5.8600000000000001E-5</v>
      </c>
      <c r="HD406" s="118">
        <v>9.1199999999999994E-5</v>
      </c>
      <c r="HE406" s="118">
        <v>1.158E-4</v>
      </c>
      <c r="HF406" s="118">
        <v>1.2530000000000001E-4</v>
      </c>
      <c r="HG406" s="118">
        <v>7.7899999999999996E-5</v>
      </c>
      <c r="HH406" s="118">
        <v>7.7100000000000004E-5</v>
      </c>
      <c r="HI406" s="118">
        <v>1.294E-4</v>
      </c>
      <c r="HJ406" s="118">
        <v>1.111E-4</v>
      </c>
      <c r="HK406" s="118">
        <v>1.3860000000000001E-4</v>
      </c>
      <c r="HL406" s="118">
        <v>1.039E-4</v>
      </c>
      <c r="HM406" s="118">
        <v>1.2329999999999999E-4</v>
      </c>
      <c r="HN406" s="118">
        <v>1.3899999999999999E-4</v>
      </c>
      <c r="HO406" s="118">
        <v>5.0699999999999999E-5</v>
      </c>
      <c r="HP406" s="118">
        <v>1.216E-4</v>
      </c>
      <c r="HQ406" s="118">
        <v>1.1120000000000001E-4</v>
      </c>
      <c r="HR406" s="118">
        <v>1.2420000000000001E-4</v>
      </c>
      <c r="HS406" s="118">
        <v>1.3180000000000001E-4</v>
      </c>
      <c r="HT406" s="118">
        <v>1.126E-4</v>
      </c>
      <c r="HU406" s="118">
        <v>1.2180000000000001E-4</v>
      </c>
      <c r="HV406" s="118">
        <v>9.6399999999999999E-5</v>
      </c>
      <c r="HW406" s="118">
        <v>1.583E-4</v>
      </c>
      <c r="HX406" s="118">
        <v>1.127E-4</v>
      </c>
      <c r="HY406" s="118">
        <v>1.07E-4</v>
      </c>
      <c r="HZ406" s="118">
        <v>1.142E-4</v>
      </c>
      <c r="IA406" s="118">
        <v>1.306E-4</v>
      </c>
      <c r="IB406" s="118">
        <v>1.1569999999999999E-4</v>
      </c>
      <c r="IC406" s="118">
        <v>1.3070000000000001E-4</v>
      </c>
      <c r="ID406" s="118">
        <v>1.059E-4</v>
      </c>
      <c r="IE406" s="118">
        <v>1.07E-4</v>
      </c>
      <c r="IF406" s="118">
        <v>5.3430000000000003E-4</v>
      </c>
      <c r="IG406" s="118">
        <v>5.3000000000000001E-5</v>
      </c>
      <c r="IH406" s="118">
        <v>4.2299999999999998E-5</v>
      </c>
      <c r="II406" s="118">
        <v>7.3899999999999994E-5</v>
      </c>
      <c r="IJ406" s="118">
        <v>5.9500000000000003E-5</v>
      </c>
      <c r="IK406" s="118">
        <v>7.3399999999999995E-5</v>
      </c>
      <c r="IL406" s="138">
        <v>1E-4</v>
      </c>
      <c r="IM406" s="138">
        <v>9.3599999999999998E-5</v>
      </c>
      <c r="IN406" s="138">
        <v>7.36E-5</v>
      </c>
      <c r="IO406" s="138">
        <v>8.7299999999999994E-5</v>
      </c>
      <c r="IP406" s="138">
        <v>1.373E-4</v>
      </c>
      <c r="IQ406" s="138">
        <v>1.2579999999999999E-4</v>
      </c>
      <c r="IR406" s="138">
        <v>1.116E-4</v>
      </c>
      <c r="IS406" s="118">
        <v>6.1699999999999995E-5</v>
      </c>
      <c r="IT406" s="118">
        <v>5.6799999999999998E-5</v>
      </c>
      <c r="IU406" s="118">
        <v>5.1499999999999998E-5</v>
      </c>
      <c r="IV406" s="118">
        <v>1.7200000000000001E-5</v>
      </c>
      <c r="IW406" s="138">
        <v>1.761E-4</v>
      </c>
      <c r="IX406" s="138">
        <v>1.0950000000000001E-4</v>
      </c>
      <c r="IY406" s="138">
        <v>1.05E-4</v>
      </c>
      <c r="IZ406" s="138">
        <v>1.0959999999999999E-4</v>
      </c>
      <c r="JA406" s="138">
        <v>1.3540000000000001E-4</v>
      </c>
      <c r="JB406" s="138">
        <v>1.314E-4</v>
      </c>
      <c r="JC406" s="138">
        <v>1.07E-4</v>
      </c>
      <c r="JD406" s="138">
        <v>1.165E-4</v>
      </c>
      <c r="JE406" s="118">
        <v>1.2229999999999999E-4</v>
      </c>
      <c r="JF406" s="118">
        <v>1.121E-4</v>
      </c>
      <c r="JG406" s="118">
        <v>1.117E-4</v>
      </c>
      <c r="JH406" s="118">
        <v>2.418E-4</v>
      </c>
      <c r="JI406" s="118">
        <v>1.1569999999999999E-4</v>
      </c>
      <c r="JJ406" s="118">
        <v>1.186E-4</v>
      </c>
      <c r="JK406" s="118">
        <v>1.108E-4</v>
      </c>
      <c r="JL406" s="118">
        <v>1.3569999999999999E-4</v>
      </c>
      <c r="JM406" s="118">
        <v>1.036E-4</v>
      </c>
      <c r="JN406" s="118">
        <v>1.1569999999999999E-4</v>
      </c>
      <c r="JO406" s="118">
        <v>1.4495000000000001E-3</v>
      </c>
      <c r="JP406" s="118">
        <v>3.703E-4</v>
      </c>
      <c r="JQ406" s="118">
        <v>4.461E-4</v>
      </c>
      <c r="JR406" s="118">
        <v>7.628E-4</v>
      </c>
      <c r="JS406" s="118">
        <v>5.287E-4</v>
      </c>
      <c r="JT406" s="118">
        <v>8.5099999999999995E-5</v>
      </c>
      <c r="JU406" s="118">
        <v>1.9100000000000001E-4</v>
      </c>
      <c r="JV406" s="118">
        <v>2.4700000000000001E-5</v>
      </c>
      <c r="JW406" s="118">
        <v>9.6080000000000004E-4</v>
      </c>
      <c r="JX406" s="118">
        <v>3.4600000000000001E-5</v>
      </c>
      <c r="JY406" s="118">
        <v>0</v>
      </c>
      <c r="JZ406" s="118">
        <v>9.6700000000000006E-5</v>
      </c>
      <c r="KA406" s="118">
        <v>1.8027E-3</v>
      </c>
      <c r="KB406" s="118">
        <v>6.8999999999999997E-5</v>
      </c>
      <c r="KC406" s="118">
        <v>2.1477000000000002E-3</v>
      </c>
      <c r="KD406" s="118">
        <v>6.05E-5</v>
      </c>
      <c r="KE406" s="118">
        <v>4.7026000000000004E-3</v>
      </c>
      <c r="KF406" s="118">
        <v>8.4699999999999999E-5</v>
      </c>
      <c r="KG406" s="118">
        <v>2.1543999999999999E-3</v>
      </c>
      <c r="KH406" s="118">
        <v>7.7839999999999995E-4</v>
      </c>
      <c r="KI406" s="118">
        <v>5.8999999999999998E-5</v>
      </c>
      <c r="KJ406" s="118">
        <v>2.5349999999999998E-4</v>
      </c>
      <c r="KK406" s="118">
        <v>9.0199999999999997E-5</v>
      </c>
      <c r="KL406" s="118">
        <v>1.784E-4</v>
      </c>
      <c r="KM406" s="118">
        <v>5.5600000000000003E-5</v>
      </c>
      <c r="KN406" s="118">
        <v>1.8310000000000001E-4</v>
      </c>
      <c r="KO406" s="118">
        <v>1.5449999999999999E-4</v>
      </c>
      <c r="KP406" s="118">
        <v>8.9499999999999994E-5</v>
      </c>
      <c r="KQ406" s="118">
        <v>7.3300000000000006E-5</v>
      </c>
      <c r="KR406" s="118">
        <v>1.09157E-2</v>
      </c>
      <c r="KS406" s="118">
        <v>1.3311E-3</v>
      </c>
      <c r="KT406" s="118">
        <v>1.109E-4</v>
      </c>
      <c r="KU406" s="118">
        <v>1.106E-4</v>
      </c>
      <c r="KV406" s="118">
        <v>9.4699999999999998E-5</v>
      </c>
      <c r="KW406" s="118">
        <v>7.0099999999999996E-5</v>
      </c>
      <c r="KX406" s="118">
        <v>2.2500000000000001E-5</v>
      </c>
      <c r="KY406" s="118">
        <v>9.5500000000000004E-5</v>
      </c>
      <c r="KZ406" s="118">
        <v>7.7999999999999999E-5</v>
      </c>
      <c r="LA406" s="118">
        <v>1.2769999999999999E-4</v>
      </c>
      <c r="LB406" s="118">
        <v>1.584E-4</v>
      </c>
      <c r="LC406" s="118">
        <v>1.3469999999999999E-4</v>
      </c>
      <c r="LD406" s="118">
        <v>8.3560000000000004E-4</v>
      </c>
      <c r="LE406" s="118">
        <v>2.5829999999999999E-4</v>
      </c>
      <c r="LF406" s="118">
        <v>7.0599999999999995E-5</v>
      </c>
      <c r="LG406" s="118">
        <v>1.036E-4</v>
      </c>
      <c r="LH406" s="118">
        <v>4.4700000000000002E-5</v>
      </c>
      <c r="LI406" s="118">
        <v>1.093E-4</v>
      </c>
      <c r="LJ406" s="118">
        <v>7.7100000000000004E-5</v>
      </c>
      <c r="LK406" s="118">
        <v>2.3E-5</v>
      </c>
      <c r="LL406" s="118">
        <v>2.2900000000000001E-5</v>
      </c>
      <c r="LM406" s="118">
        <v>2.3200000000000001E-5</v>
      </c>
      <c r="LN406" s="118">
        <v>8.5799999999999998E-5</v>
      </c>
      <c r="LO406" s="118">
        <v>2.8200000000000001E-5</v>
      </c>
      <c r="LP406" s="118">
        <v>4.6E-6</v>
      </c>
      <c r="LQ406" s="118">
        <v>8.6899999999999998E-5</v>
      </c>
      <c r="LR406" s="118">
        <v>6.6400000000000001E-5</v>
      </c>
      <c r="LS406" s="118">
        <v>5.0699999999999999E-5</v>
      </c>
      <c r="LT406" s="118">
        <v>4.99E-5</v>
      </c>
      <c r="LU406" s="118">
        <v>4.5469999999999999E-4</v>
      </c>
      <c r="LV406" s="118">
        <v>5.24E-5</v>
      </c>
      <c r="LW406" s="118">
        <v>2.76E-5</v>
      </c>
      <c r="LX406" s="118">
        <v>1.894E-4</v>
      </c>
      <c r="LY406" s="118">
        <v>6.1799999999999998E-5</v>
      </c>
      <c r="LZ406" s="118">
        <v>3.6900000000000002E-5</v>
      </c>
      <c r="MA406" s="118">
        <v>1.6689999999999999E-4</v>
      </c>
      <c r="MB406" s="118">
        <v>1.5669999999999999E-4</v>
      </c>
      <c r="MC406" s="118">
        <v>5.1100000000000002E-5</v>
      </c>
      <c r="MD406" s="118">
        <v>7.4400000000000006E-5</v>
      </c>
      <c r="ME406" s="118">
        <v>7.2299999999999996E-5</v>
      </c>
      <c r="MF406" s="118">
        <v>3.5200000000000002E-5</v>
      </c>
      <c r="MG406" s="118">
        <v>5.7599999999999997E-5</v>
      </c>
      <c r="MH406" s="118">
        <v>4.0099999999999999E-5</v>
      </c>
      <c r="MI406" s="118">
        <v>5.7099999999999999E-5</v>
      </c>
      <c r="MJ406" s="118">
        <v>8.7000000000000001E-5</v>
      </c>
      <c r="MK406" s="118">
        <v>4.2500000000000003E-5</v>
      </c>
      <c r="ML406" s="118">
        <v>1.6229999999999999E-4</v>
      </c>
      <c r="MM406" s="118">
        <v>6.8100000000000002E-5</v>
      </c>
      <c r="MN406" s="118">
        <v>6.5300000000000002E-5</v>
      </c>
      <c r="MO406" s="118">
        <v>1.1010000000000001E-4</v>
      </c>
      <c r="MP406" s="118">
        <v>1.6090000000000001E-4</v>
      </c>
      <c r="MQ406" s="118">
        <v>5.7099999999999999E-5</v>
      </c>
      <c r="MR406" s="118">
        <v>1.3980000000000001E-4</v>
      </c>
      <c r="MS406" s="118">
        <v>6.86E-5</v>
      </c>
      <c r="MT406" s="118">
        <v>1.059E-4</v>
      </c>
      <c r="MU406" s="118">
        <v>4.731E-3</v>
      </c>
      <c r="MV406" s="118">
        <v>4.4920000000000002E-4</v>
      </c>
      <c r="MW406" s="118">
        <v>3.8699999999999999E-5</v>
      </c>
      <c r="MX406" s="118">
        <v>5.4400000000000001E-5</v>
      </c>
      <c r="MY406" s="118">
        <v>3.8899999999999997E-5</v>
      </c>
      <c r="MZ406" s="118">
        <v>4.4700000000000002E-5</v>
      </c>
      <c r="NA406" s="118">
        <v>4.35E-5</v>
      </c>
      <c r="NB406" s="118">
        <v>3.5899999999999998E-5</v>
      </c>
      <c r="NC406" s="118">
        <v>5.5300000000000002E-5</v>
      </c>
      <c r="ND406" s="118">
        <v>5.8E-5</v>
      </c>
      <c r="NE406" s="118">
        <v>4.3900000000000003E-5</v>
      </c>
      <c r="NF406" s="118">
        <v>4.2899999999999999E-5</v>
      </c>
      <c r="NG406" s="118">
        <v>6.9599999999999998E-5</v>
      </c>
      <c r="NH406" s="118">
        <v>3.9799999999999998E-5</v>
      </c>
      <c r="NI406" s="118">
        <v>1.17E-4</v>
      </c>
      <c r="NJ406" s="118">
        <v>2.074E-4</v>
      </c>
      <c r="NK406" s="118">
        <v>1.031E-4</v>
      </c>
      <c r="NL406" s="118">
        <v>5.0099999999999998E-5</v>
      </c>
      <c r="NM406" s="118">
        <v>6.6270000000000001E-4</v>
      </c>
      <c r="NN406" s="118">
        <v>1.459E-4</v>
      </c>
      <c r="NO406" s="118">
        <v>7.8999999999999996E-5</v>
      </c>
      <c r="NP406" s="118">
        <v>7.0099999999999996E-5</v>
      </c>
      <c r="NQ406" s="118">
        <v>1.44E-4</v>
      </c>
      <c r="NR406" s="118">
        <v>8.0699999999999996E-5</v>
      </c>
      <c r="NS406" s="118">
        <v>8.3200000000000003E-5</v>
      </c>
      <c r="NT406" s="118">
        <v>1.139E-4</v>
      </c>
      <c r="NU406" s="118">
        <v>7.8899999999999993E-5</v>
      </c>
      <c r="NV406" s="118">
        <v>7.2600000000000003E-5</v>
      </c>
      <c r="NW406" s="118">
        <v>4.2200000000000003E-5</v>
      </c>
      <c r="NX406" s="118">
        <v>5.1100000000000002E-5</v>
      </c>
      <c r="NY406" s="118">
        <v>3.29E-5</v>
      </c>
      <c r="NZ406" s="118">
        <v>5.52E-5</v>
      </c>
      <c r="OA406" s="118">
        <v>2.5000000000000001E-5</v>
      </c>
      <c r="OB406" s="118">
        <v>5.0099999999999998E-5</v>
      </c>
      <c r="OC406" s="118">
        <v>6.6099999999999994E-5</v>
      </c>
      <c r="OD406" s="118">
        <v>4.0860000000000001E-4</v>
      </c>
      <c r="OE406" s="118">
        <v>5.0830000000000005E-4</v>
      </c>
      <c r="OF406" s="118">
        <v>4.1120000000000002E-4</v>
      </c>
      <c r="OG406" s="118">
        <v>0</v>
      </c>
      <c r="OH406" s="118">
        <v>1.928E-4</v>
      </c>
      <c r="OI406" s="118">
        <v>5.0500000000000001E-5</v>
      </c>
      <c r="OJ406" s="118">
        <v>1.002E-4</v>
      </c>
      <c r="OK406" s="118">
        <v>2.6039999999999999E-4</v>
      </c>
      <c r="OL406" s="118">
        <v>3.5359999999999998E-4</v>
      </c>
      <c r="OM406" s="118">
        <v>1.00231</v>
      </c>
      <c r="ON406" s="118">
        <v>1.4894999999999999E-3</v>
      </c>
      <c r="OO406" s="118">
        <v>6.1220000000000003E-4</v>
      </c>
      <c r="OP406" s="118">
        <v>2.3900000000000001E-4</v>
      </c>
      <c r="OQ406" s="118">
        <v>5.38E-5</v>
      </c>
      <c r="OR406" s="119">
        <v>1.0060000000000001E-4</v>
      </c>
    </row>
    <row r="407" spans="1:408" ht="12.75" customHeight="1">
      <c r="A407" s="115" t="s">
        <v>863</v>
      </c>
      <c r="B407" s="69" t="str">
        <f>INDEX('NAICS to ISIC Key'!H:H,MATCH(A407,'NAICS to ISIC Key'!D:D,0))</f>
        <v>ISIC 84</v>
      </c>
      <c r="C407" s="121" t="s">
        <v>917</v>
      </c>
      <c r="D407" s="117">
        <v>9.9999999999999995E-8</v>
      </c>
      <c r="E407" s="118">
        <v>1.9999999999999999E-7</v>
      </c>
      <c r="F407" s="118">
        <v>9.9999999999999995E-8</v>
      </c>
      <c r="G407" s="118">
        <v>9.9999999999999995E-8</v>
      </c>
      <c r="H407" s="118">
        <v>9.9999999999999995E-8</v>
      </c>
      <c r="I407" s="118">
        <v>9.9999999999999995E-8</v>
      </c>
      <c r="J407" s="118">
        <v>1.9999999999999999E-7</v>
      </c>
      <c r="K407" s="118">
        <v>9.9999999999999995E-8</v>
      </c>
      <c r="L407" s="118">
        <v>1.9999999999999999E-7</v>
      </c>
      <c r="M407" s="118">
        <v>9.9999999999999995E-8</v>
      </c>
      <c r="N407" s="118">
        <v>9.9999999999999995E-8</v>
      </c>
      <c r="O407" s="118">
        <v>0</v>
      </c>
      <c r="P407" s="118">
        <v>9.9999999999999995E-8</v>
      </c>
      <c r="Q407" s="118">
        <v>9.9999999999999995E-8</v>
      </c>
      <c r="R407" s="118">
        <v>9.9999999999999995E-8</v>
      </c>
      <c r="S407" s="118">
        <v>9.9999999999999995E-8</v>
      </c>
      <c r="T407" s="118">
        <v>9.9999999999999995E-8</v>
      </c>
      <c r="U407" s="118">
        <v>9.9999999999999995E-8</v>
      </c>
      <c r="V407" s="118">
        <v>9.9999999999999995E-8</v>
      </c>
      <c r="W407" s="118">
        <v>9.9999999999999995E-8</v>
      </c>
      <c r="X407" s="118">
        <v>9.9999999999999995E-8</v>
      </c>
      <c r="Y407" s="118">
        <v>9.9999999999999995E-8</v>
      </c>
      <c r="Z407" s="118">
        <v>9.9999999999999995E-8</v>
      </c>
      <c r="AA407" s="118">
        <v>9.9999999999999995E-8</v>
      </c>
      <c r="AB407" s="118">
        <v>9.9999999999999995E-8</v>
      </c>
      <c r="AC407" s="118">
        <v>9.9999999999999995E-8</v>
      </c>
      <c r="AD407" s="118">
        <v>9.9999999999999995E-8</v>
      </c>
      <c r="AE407" s="118">
        <v>9.9999999999999995E-8</v>
      </c>
      <c r="AF407" s="118">
        <v>9.9999999999999995E-8</v>
      </c>
      <c r="AG407" s="118">
        <v>9.9999999999999995E-8</v>
      </c>
      <c r="AH407" s="118">
        <v>9.9999999999999995E-8</v>
      </c>
      <c r="AI407" s="118">
        <v>9.9999999999999995E-8</v>
      </c>
      <c r="AJ407" s="118">
        <v>9.9999999999999995E-8</v>
      </c>
      <c r="AK407" s="118">
        <v>9.9999999999999995E-8</v>
      </c>
      <c r="AL407" s="118">
        <v>9.9999999999999995E-8</v>
      </c>
      <c r="AM407" s="118">
        <v>9.9999999999999995E-8</v>
      </c>
      <c r="AN407" s="118">
        <v>9.9999999999999995E-8</v>
      </c>
      <c r="AO407" s="118">
        <v>9.9999999999999995E-8</v>
      </c>
      <c r="AP407" s="118">
        <v>3.9999999999999998E-7</v>
      </c>
      <c r="AQ407" s="118">
        <v>1.9999999999999999E-7</v>
      </c>
      <c r="AR407" s="118">
        <v>9.9999999999999995E-8</v>
      </c>
      <c r="AS407" s="118">
        <v>9.9999999999999995E-8</v>
      </c>
      <c r="AT407" s="118">
        <v>3.9999999999999998E-7</v>
      </c>
      <c r="AU407" s="118">
        <v>1.9999999999999999E-7</v>
      </c>
      <c r="AV407" s="118">
        <v>9.9999999999999995E-8</v>
      </c>
      <c r="AW407" s="118">
        <v>2.9999999999999999E-7</v>
      </c>
      <c r="AX407" s="118">
        <v>1.9999999999999999E-7</v>
      </c>
      <c r="AY407" s="118">
        <v>9.9999999999999995E-8</v>
      </c>
      <c r="AZ407" s="118">
        <v>3.9999999999999998E-7</v>
      </c>
      <c r="BA407" s="118">
        <v>9.9999999999999995E-8</v>
      </c>
      <c r="BB407" s="118">
        <v>9.9999999999999995E-8</v>
      </c>
      <c r="BC407" s="118">
        <v>9.9999999999999995E-8</v>
      </c>
      <c r="BD407" s="118">
        <v>9.9999999999999995E-8</v>
      </c>
      <c r="BE407" s="118">
        <v>1.9999999999999999E-7</v>
      </c>
      <c r="BF407" s="118">
        <v>1.9999999999999999E-7</v>
      </c>
      <c r="BG407" s="118">
        <v>9.9999999999999995E-8</v>
      </c>
      <c r="BH407" s="118">
        <v>9.9999999999999995E-8</v>
      </c>
      <c r="BI407" s="118">
        <v>9.9999999999999995E-8</v>
      </c>
      <c r="BJ407" s="118">
        <v>1.9999999999999999E-7</v>
      </c>
      <c r="BK407" s="118">
        <v>9.9999999999999995E-8</v>
      </c>
      <c r="BL407" s="118">
        <v>2.9999999999999999E-7</v>
      </c>
      <c r="BM407" s="118">
        <v>3.9999999999999998E-7</v>
      </c>
      <c r="BN407" s="118">
        <v>1.9999999999999999E-7</v>
      </c>
      <c r="BO407" s="118">
        <v>4.9999999999999998E-7</v>
      </c>
      <c r="BP407" s="118">
        <v>9.9999999999999995E-8</v>
      </c>
      <c r="BQ407" s="118">
        <v>2.9999999999999999E-7</v>
      </c>
      <c r="BR407" s="118">
        <v>4.9999999999999998E-7</v>
      </c>
      <c r="BS407" s="118">
        <v>2.9999999999999999E-7</v>
      </c>
      <c r="BT407" s="118">
        <v>9.9999999999999995E-8</v>
      </c>
      <c r="BU407" s="118">
        <v>3.9999999999999998E-7</v>
      </c>
      <c r="BV407" s="118">
        <v>9.9999999999999995E-8</v>
      </c>
      <c r="BW407" s="118">
        <v>2.9999999999999999E-7</v>
      </c>
      <c r="BX407" s="118">
        <v>2.9999999999999999E-7</v>
      </c>
      <c r="BY407" s="118">
        <v>2.9999999999999999E-7</v>
      </c>
      <c r="BZ407" s="118">
        <v>1.9999999999999999E-7</v>
      </c>
      <c r="CA407" s="118">
        <v>9.9999999999999995E-8</v>
      </c>
      <c r="CB407" s="118">
        <v>1.9999999999999999E-7</v>
      </c>
      <c r="CC407" s="118">
        <v>2.9999999999999999E-7</v>
      </c>
      <c r="CD407" s="118">
        <v>2.9999999999999999E-7</v>
      </c>
      <c r="CE407" s="118">
        <v>1.9999999999999999E-7</v>
      </c>
      <c r="CF407" s="118">
        <v>1.9999999999999999E-7</v>
      </c>
      <c r="CG407" s="118">
        <v>1.9999999999999999E-7</v>
      </c>
      <c r="CH407" s="118">
        <v>1.9999999999999999E-7</v>
      </c>
      <c r="CI407" s="118">
        <v>1.9999999999999999E-7</v>
      </c>
      <c r="CJ407" s="118">
        <v>1.9999999999999999E-7</v>
      </c>
      <c r="CK407" s="118">
        <v>2.9999999999999999E-7</v>
      </c>
      <c r="CL407" s="118">
        <v>9.9999999999999995E-8</v>
      </c>
      <c r="CM407" s="118">
        <v>1.9999999999999999E-7</v>
      </c>
      <c r="CN407" s="118">
        <v>1.9999999999999999E-7</v>
      </c>
      <c r="CO407" s="118">
        <v>9.9999999999999995E-8</v>
      </c>
      <c r="CP407" s="118">
        <v>9.9999999999999995E-8</v>
      </c>
      <c r="CQ407" s="118">
        <v>9.9999999999999995E-8</v>
      </c>
      <c r="CR407" s="118">
        <v>9.9999999999999995E-8</v>
      </c>
      <c r="CS407" s="118">
        <v>9.9999999999999995E-8</v>
      </c>
      <c r="CT407" s="118">
        <v>9.9999999999999995E-8</v>
      </c>
      <c r="CU407" s="118">
        <v>9.9999999999999995E-8</v>
      </c>
      <c r="CV407" s="118">
        <v>1.9999999999999999E-7</v>
      </c>
      <c r="CW407" s="118">
        <v>9.9999999999999995E-8</v>
      </c>
      <c r="CX407" s="118">
        <v>1.9999999999999999E-7</v>
      </c>
      <c r="CY407" s="118">
        <v>1.9999999999999999E-7</v>
      </c>
      <c r="CZ407" s="118">
        <v>9.9999999999999995E-8</v>
      </c>
      <c r="DA407" s="118">
        <v>9.9999999999999995E-8</v>
      </c>
      <c r="DB407" s="118">
        <v>1.9999999999999999E-7</v>
      </c>
      <c r="DC407" s="118">
        <v>9.9999999999999995E-8</v>
      </c>
      <c r="DD407" s="118">
        <v>9.9999999999999995E-8</v>
      </c>
      <c r="DE407" s="118">
        <v>1.9999999999999999E-7</v>
      </c>
      <c r="DF407" s="118">
        <v>9.9999999999999995E-8</v>
      </c>
      <c r="DG407" s="118">
        <v>9.9999999999999995E-8</v>
      </c>
      <c r="DH407" s="118">
        <v>9.9999999999999995E-8</v>
      </c>
      <c r="DI407" s="118">
        <v>9.9999999999999995E-8</v>
      </c>
      <c r="DJ407" s="118">
        <v>0</v>
      </c>
      <c r="DK407" s="118">
        <v>9.9999999999999995E-8</v>
      </c>
      <c r="DL407" s="118">
        <v>9.9999999999999995E-8</v>
      </c>
      <c r="DM407" s="118">
        <v>9.9999999999999995E-8</v>
      </c>
      <c r="DN407" s="118">
        <v>9.9999999999999995E-8</v>
      </c>
      <c r="DO407" s="118">
        <v>9.9999999999999995E-8</v>
      </c>
      <c r="DP407" s="118">
        <v>9.9999999999999995E-8</v>
      </c>
      <c r="DQ407" s="118">
        <v>9.9999999999999995E-8</v>
      </c>
      <c r="DR407" s="118">
        <v>9.9999999999999995E-8</v>
      </c>
      <c r="DS407" s="118">
        <v>9.9999999999999995E-8</v>
      </c>
      <c r="DT407" s="118">
        <v>9.9999999999999995E-8</v>
      </c>
      <c r="DU407" s="118">
        <v>9.9999999999999995E-8</v>
      </c>
      <c r="DV407" s="118">
        <v>9.9999999999999995E-8</v>
      </c>
      <c r="DW407" s="118">
        <v>0</v>
      </c>
      <c r="DX407" s="118">
        <v>1.9999999999999999E-7</v>
      </c>
      <c r="DY407" s="118">
        <v>9.9999999999999995E-8</v>
      </c>
      <c r="DZ407" s="118">
        <v>9.9999999999999995E-8</v>
      </c>
      <c r="EA407" s="118">
        <v>9.9999999999999995E-8</v>
      </c>
      <c r="EB407" s="118">
        <v>9.9999999999999995E-8</v>
      </c>
      <c r="EC407" s="118">
        <v>9.9999999999999995E-8</v>
      </c>
      <c r="ED407" s="118">
        <v>9.9999999999999995E-8</v>
      </c>
      <c r="EE407" s="118">
        <v>1.9999999999999999E-7</v>
      </c>
      <c r="EF407" s="118">
        <v>9.9999999999999995E-8</v>
      </c>
      <c r="EG407" s="118">
        <v>9.9999999999999995E-8</v>
      </c>
      <c r="EH407" s="118">
        <v>9.9999999999999995E-8</v>
      </c>
      <c r="EI407" s="118">
        <v>9.9999999999999995E-8</v>
      </c>
      <c r="EJ407" s="118">
        <v>9.9999999999999995E-8</v>
      </c>
      <c r="EK407" s="118">
        <v>9.9999999999999995E-8</v>
      </c>
      <c r="EL407" s="118">
        <v>9.9999999999999995E-8</v>
      </c>
      <c r="EM407" s="118">
        <v>9.9999999999999995E-8</v>
      </c>
      <c r="EN407" s="118">
        <v>9.9999999999999995E-8</v>
      </c>
      <c r="EO407" s="118">
        <v>9.9999999999999995E-8</v>
      </c>
      <c r="EP407" s="118">
        <v>9.9999999999999995E-8</v>
      </c>
      <c r="EQ407" s="118">
        <v>9.9999999999999995E-8</v>
      </c>
      <c r="ER407" s="118">
        <v>1.9999999999999999E-7</v>
      </c>
      <c r="ES407" s="118">
        <v>1.9999999999999999E-7</v>
      </c>
      <c r="ET407" s="118">
        <v>9.9999999999999995E-8</v>
      </c>
      <c r="EU407" s="118">
        <v>9.9999999999999995E-8</v>
      </c>
      <c r="EV407" s="118">
        <v>9.9999999999999995E-8</v>
      </c>
      <c r="EW407" s="118">
        <v>1.9999999999999999E-7</v>
      </c>
      <c r="EX407" s="118">
        <v>9.9999999999999995E-8</v>
      </c>
      <c r="EY407" s="118">
        <v>9.9999999999999995E-8</v>
      </c>
      <c r="EZ407" s="118">
        <v>9.9999999999999995E-8</v>
      </c>
      <c r="FA407" s="118">
        <v>1.9999999999999999E-7</v>
      </c>
      <c r="FB407" s="118">
        <v>1.9999999999999999E-7</v>
      </c>
      <c r="FC407" s="118">
        <v>1.9999999999999999E-7</v>
      </c>
      <c r="FD407" s="118">
        <v>1.9999999999999999E-7</v>
      </c>
      <c r="FE407" s="118">
        <v>1.9999999999999999E-7</v>
      </c>
      <c r="FF407" s="118">
        <v>9.9999999999999995E-8</v>
      </c>
      <c r="FG407" s="118">
        <v>1.9999999999999999E-7</v>
      </c>
      <c r="FH407" s="118">
        <v>1.9999999999999999E-7</v>
      </c>
      <c r="FI407" s="118">
        <v>9.9999999999999995E-8</v>
      </c>
      <c r="FJ407" s="118">
        <v>1.9999999999999999E-7</v>
      </c>
      <c r="FK407" s="118">
        <v>2.9999999999999999E-7</v>
      </c>
      <c r="FL407" s="118">
        <v>3.9999999999999998E-7</v>
      </c>
      <c r="FM407" s="118">
        <v>1.9999999999999999E-7</v>
      </c>
      <c r="FN407" s="118">
        <v>9.9999999999999995E-8</v>
      </c>
      <c r="FO407" s="118">
        <v>4.9999999999999998E-7</v>
      </c>
      <c r="FP407" s="118">
        <v>1.9999999999999999E-7</v>
      </c>
      <c r="FQ407" s="118">
        <v>9.9999999999999995E-8</v>
      </c>
      <c r="FR407" s="118">
        <v>9.9999999999999995E-8</v>
      </c>
      <c r="FS407" s="118">
        <v>1.9999999999999999E-7</v>
      </c>
      <c r="FT407" s="118">
        <v>1.9999999999999999E-7</v>
      </c>
      <c r="FU407" s="118">
        <v>9.9999999999999995E-8</v>
      </c>
      <c r="FV407" s="118">
        <v>9.9999999999999995E-8</v>
      </c>
      <c r="FW407" s="118">
        <v>1.9999999999999999E-7</v>
      </c>
      <c r="FX407" s="118">
        <v>2.9999999999999999E-7</v>
      </c>
      <c r="FY407" s="118">
        <v>9.9999999999999995E-8</v>
      </c>
      <c r="FZ407" s="118">
        <v>9.9999999999999995E-8</v>
      </c>
      <c r="GA407" s="118">
        <v>1.9999999999999999E-7</v>
      </c>
      <c r="GB407" s="118">
        <v>9.9999999999999995E-8</v>
      </c>
      <c r="GC407" s="118">
        <v>9.9999999999999995E-8</v>
      </c>
      <c r="GD407" s="118">
        <v>9.9999999999999995E-8</v>
      </c>
      <c r="GE407" s="118">
        <v>9.9999999999999995E-8</v>
      </c>
      <c r="GF407" s="118">
        <v>4.9999999999999998E-7</v>
      </c>
      <c r="GG407" s="118">
        <v>1.9999999999999999E-7</v>
      </c>
      <c r="GH407" s="118">
        <v>1.9999999999999999E-7</v>
      </c>
      <c r="GI407" s="118">
        <v>1.9999999999999999E-7</v>
      </c>
      <c r="GJ407" s="118">
        <v>1.9999999999999999E-7</v>
      </c>
      <c r="GK407" s="118">
        <v>9.9999999999999995E-8</v>
      </c>
      <c r="GL407" s="118">
        <v>1.9999999999999999E-7</v>
      </c>
      <c r="GM407" s="118">
        <v>1.9999999999999999E-7</v>
      </c>
      <c r="GN407" s="118">
        <v>1.9999999999999999E-7</v>
      </c>
      <c r="GO407" s="118">
        <v>9.9999999999999995E-8</v>
      </c>
      <c r="GP407" s="118">
        <v>1.9999999999999999E-7</v>
      </c>
      <c r="GQ407" s="118">
        <v>1.9999999999999999E-7</v>
      </c>
      <c r="GR407" s="118">
        <v>9.9999999999999995E-8</v>
      </c>
      <c r="GS407" s="118">
        <v>9.9999999999999995E-8</v>
      </c>
      <c r="GT407" s="118">
        <v>1.9999999999999999E-7</v>
      </c>
      <c r="GU407" s="118">
        <v>9.9999999999999995E-8</v>
      </c>
      <c r="GV407" s="118">
        <v>9.9999999999999995E-8</v>
      </c>
      <c r="GW407" s="118">
        <v>1.9999999999999999E-7</v>
      </c>
      <c r="GX407" s="118">
        <v>1.9999999999999999E-7</v>
      </c>
      <c r="GY407" s="118">
        <v>1.9999999999999999E-7</v>
      </c>
      <c r="GZ407" s="118">
        <v>1.9999999999999999E-7</v>
      </c>
      <c r="HA407" s="118">
        <v>1.9999999999999999E-7</v>
      </c>
      <c r="HB407" s="118">
        <v>9.9999999999999995E-8</v>
      </c>
      <c r="HC407" s="118">
        <v>9.9999999999999995E-8</v>
      </c>
      <c r="HD407" s="118">
        <v>1.9999999999999999E-7</v>
      </c>
      <c r="HE407" s="118">
        <v>2.9999999999999999E-7</v>
      </c>
      <c r="HF407" s="118">
        <v>9.9999999999999995E-8</v>
      </c>
      <c r="HG407" s="118">
        <v>9.9999999999999995E-8</v>
      </c>
      <c r="HH407" s="118">
        <v>9.9999999999999995E-8</v>
      </c>
      <c r="HI407" s="118">
        <v>1.9999999999999999E-7</v>
      </c>
      <c r="HJ407" s="118">
        <v>3.9999999999999998E-7</v>
      </c>
      <c r="HK407" s="118">
        <v>9.9999999999999995E-8</v>
      </c>
      <c r="HL407" s="118">
        <v>9.9999999999999995E-8</v>
      </c>
      <c r="HM407" s="118">
        <v>9.9999999999999995E-8</v>
      </c>
      <c r="HN407" s="118">
        <v>9.9999999999999995E-8</v>
      </c>
      <c r="HO407" s="118">
        <v>0</v>
      </c>
      <c r="HP407" s="118">
        <v>9.9999999999999995E-8</v>
      </c>
      <c r="HQ407" s="118">
        <v>1.9999999999999999E-7</v>
      </c>
      <c r="HR407" s="118">
        <v>1.9999999999999999E-7</v>
      </c>
      <c r="HS407" s="118">
        <v>9.9999999999999995E-8</v>
      </c>
      <c r="HT407" s="118">
        <v>9.9999999999999995E-8</v>
      </c>
      <c r="HU407" s="118">
        <v>1.9999999999999999E-7</v>
      </c>
      <c r="HV407" s="118">
        <v>8.9999999999999996E-7</v>
      </c>
      <c r="HW407" s="118">
        <v>1.9999999999999999E-7</v>
      </c>
      <c r="HX407" s="118">
        <v>9.9999999999999995E-8</v>
      </c>
      <c r="HY407" s="118">
        <v>9.9999999999999995E-8</v>
      </c>
      <c r="HZ407" s="118">
        <v>9.9999999999999995E-8</v>
      </c>
      <c r="IA407" s="118">
        <v>9.9999999999999995E-8</v>
      </c>
      <c r="IB407" s="118">
        <v>9.9999999999999995E-8</v>
      </c>
      <c r="IC407" s="118">
        <v>1.9999999999999999E-7</v>
      </c>
      <c r="ID407" s="118">
        <v>9.9999999999999995E-8</v>
      </c>
      <c r="IE407" s="118">
        <v>9.9999999999999995E-8</v>
      </c>
      <c r="IF407" s="118">
        <v>4.9999999999999998E-7</v>
      </c>
      <c r="IG407" s="118">
        <v>6.9999999999999997E-7</v>
      </c>
      <c r="IH407" s="118">
        <v>0</v>
      </c>
      <c r="II407" s="118">
        <v>9.9999999999999995E-8</v>
      </c>
      <c r="IJ407" s="118">
        <v>9.9999999999999995E-8</v>
      </c>
      <c r="IK407" s="118">
        <v>9.9999999999999995E-8</v>
      </c>
      <c r="IL407" s="138">
        <v>9.9999999999999995E-8</v>
      </c>
      <c r="IM407" s="138">
        <v>9.9999999999999995E-8</v>
      </c>
      <c r="IN407" s="138">
        <v>9.9999999999999995E-8</v>
      </c>
      <c r="IO407" s="138">
        <v>9.9999999999999995E-8</v>
      </c>
      <c r="IP407" s="138">
        <v>9.9999999999999995E-8</v>
      </c>
      <c r="IQ407" s="138">
        <v>9.9999999999999995E-8</v>
      </c>
      <c r="IR407" s="138">
        <v>9.9999999999999995E-8</v>
      </c>
      <c r="IS407" s="118">
        <v>9.9999999999999995E-8</v>
      </c>
      <c r="IT407" s="118">
        <v>9.9999999999999995E-8</v>
      </c>
      <c r="IU407" s="118">
        <v>9.9999999999999995E-8</v>
      </c>
      <c r="IV407" s="118">
        <v>0</v>
      </c>
      <c r="IW407" s="138">
        <v>1.9999999999999999E-7</v>
      </c>
      <c r="IX407" s="138">
        <v>9.9999999999999995E-8</v>
      </c>
      <c r="IY407" s="138">
        <v>9.9999999999999995E-8</v>
      </c>
      <c r="IZ407" s="138">
        <v>1.9999999999999999E-7</v>
      </c>
      <c r="JA407" s="138">
        <v>9.9999999999999995E-8</v>
      </c>
      <c r="JB407" s="138">
        <v>1.9999999999999999E-7</v>
      </c>
      <c r="JC407" s="138">
        <v>9.9999999999999995E-8</v>
      </c>
      <c r="JD407" s="138">
        <v>9.9999999999999995E-8</v>
      </c>
      <c r="JE407" s="118">
        <v>1.9999999999999999E-7</v>
      </c>
      <c r="JF407" s="118">
        <v>9.9999999999999995E-8</v>
      </c>
      <c r="JG407" s="118">
        <v>1.9999999999999999E-7</v>
      </c>
      <c r="JH407" s="118">
        <v>1.9999999999999999E-7</v>
      </c>
      <c r="JI407" s="118">
        <v>1.9999999999999999E-7</v>
      </c>
      <c r="JJ407" s="118">
        <v>9.9999999999999995E-8</v>
      </c>
      <c r="JK407" s="118">
        <v>1.9999999999999999E-7</v>
      </c>
      <c r="JL407" s="118">
        <v>9.9999999999999995E-8</v>
      </c>
      <c r="JM407" s="118">
        <v>9.9999999999999995E-8</v>
      </c>
      <c r="JN407" s="118">
        <v>1.9999999999999999E-7</v>
      </c>
      <c r="JO407" s="118">
        <v>3.9999999999999998E-7</v>
      </c>
      <c r="JP407" s="118">
        <v>1.9999999999999999E-7</v>
      </c>
      <c r="JQ407" s="118">
        <v>1.9999999999999999E-7</v>
      </c>
      <c r="JR407" s="118">
        <v>1.9999999999999999E-7</v>
      </c>
      <c r="JS407" s="118">
        <v>2.9999999999999999E-7</v>
      </c>
      <c r="JT407" s="118">
        <v>2.9999999999999999E-7</v>
      </c>
      <c r="JU407" s="118">
        <v>4.9999999999999998E-7</v>
      </c>
      <c r="JV407" s="118">
        <v>9.9999999999999995E-8</v>
      </c>
      <c r="JW407" s="118">
        <v>5.9999999999999997E-7</v>
      </c>
      <c r="JX407" s="118">
        <v>9.9999999999999995E-8</v>
      </c>
      <c r="JY407" s="118">
        <v>0</v>
      </c>
      <c r="JZ407" s="118">
        <v>2.9999999999999999E-7</v>
      </c>
      <c r="KA407" s="118">
        <v>1.9999999999999999E-7</v>
      </c>
      <c r="KB407" s="118">
        <v>1.9999999999999999E-7</v>
      </c>
      <c r="KC407" s="118">
        <v>2.9999999999999999E-7</v>
      </c>
      <c r="KD407" s="118">
        <v>1.9999999999999999E-7</v>
      </c>
      <c r="KE407" s="118">
        <v>3.9999999999999998E-7</v>
      </c>
      <c r="KF407" s="118">
        <v>2.9999999999999999E-7</v>
      </c>
      <c r="KG407" s="118">
        <v>1.9999999999999999E-7</v>
      </c>
      <c r="KH407" s="118">
        <v>2.9999999999999999E-7</v>
      </c>
      <c r="KI407" s="118">
        <v>1.9999999999999999E-7</v>
      </c>
      <c r="KJ407" s="118">
        <v>9.9999999999999995E-8</v>
      </c>
      <c r="KK407" s="118">
        <v>6.9999999999999997E-7</v>
      </c>
      <c r="KL407" s="118">
        <v>9.9999999999999995E-8</v>
      </c>
      <c r="KM407" s="118">
        <v>9.9999999999999995E-8</v>
      </c>
      <c r="KN407" s="118">
        <v>9.9999999999999995E-8</v>
      </c>
      <c r="KO407" s="118">
        <v>9.9999999999999995E-8</v>
      </c>
      <c r="KP407" s="118">
        <v>9.9999999999999995E-8</v>
      </c>
      <c r="KQ407" s="118">
        <v>1.9999999999999999E-7</v>
      </c>
      <c r="KR407" s="118">
        <v>9.9999999999999995E-8</v>
      </c>
      <c r="KS407" s="118">
        <v>3.9999999999999998E-7</v>
      </c>
      <c r="KT407" s="118">
        <v>5.9999999999999997E-7</v>
      </c>
      <c r="KU407" s="118">
        <v>2.9999999999999999E-7</v>
      </c>
      <c r="KV407" s="118">
        <v>2.9999999999999999E-7</v>
      </c>
      <c r="KW407" s="118">
        <v>5.9999999999999997E-7</v>
      </c>
      <c r="KX407" s="118">
        <v>1.9999999999999999E-7</v>
      </c>
      <c r="KY407" s="118">
        <v>4.8999999999999997E-6</v>
      </c>
      <c r="KZ407" s="118">
        <v>2.0999999999999998E-6</v>
      </c>
      <c r="LA407" s="118">
        <v>2.9999999999999999E-7</v>
      </c>
      <c r="LB407" s="118">
        <v>1.9999999999999999E-7</v>
      </c>
      <c r="LC407" s="118">
        <v>1.9999999999999999E-7</v>
      </c>
      <c r="LD407" s="118">
        <v>2.9999999999999999E-7</v>
      </c>
      <c r="LE407" s="118">
        <v>2.9999999999999999E-7</v>
      </c>
      <c r="LF407" s="118">
        <v>9.9999999999999995E-8</v>
      </c>
      <c r="LG407" s="118">
        <v>1.9999999999999999E-7</v>
      </c>
      <c r="LH407" s="118">
        <v>9.9999999999999995E-8</v>
      </c>
      <c r="LI407" s="118">
        <v>1.9999999999999999E-7</v>
      </c>
      <c r="LJ407" s="118">
        <v>1.9999999999999999E-7</v>
      </c>
      <c r="LK407" s="118">
        <v>9.9999999999999995E-8</v>
      </c>
      <c r="LL407" s="118">
        <v>9.9999999999999995E-8</v>
      </c>
      <c r="LM407" s="118">
        <v>9.9999999999999995E-8</v>
      </c>
      <c r="LN407" s="118">
        <v>1.9999999999999999E-7</v>
      </c>
      <c r="LO407" s="118">
        <v>0</v>
      </c>
      <c r="LP407" s="118">
        <v>0</v>
      </c>
      <c r="LQ407" s="118">
        <v>2.9999999999999999E-7</v>
      </c>
      <c r="LR407" s="118">
        <v>9.9999999999999995E-8</v>
      </c>
      <c r="LS407" s="118">
        <v>9.9999999999999995E-8</v>
      </c>
      <c r="LT407" s="118">
        <v>9.9999999999999995E-8</v>
      </c>
      <c r="LU407" s="118">
        <v>4.9999999999999998E-7</v>
      </c>
      <c r="LV407" s="118">
        <v>2.9999999999999999E-7</v>
      </c>
      <c r="LW407" s="118">
        <v>9.9999999999999995E-8</v>
      </c>
      <c r="LX407" s="118">
        <v>1.9999999999999999E-7</v>
      </c>
      <c r="LY407" s="118">
        <v>1.9999999999999999E-7</v>
      </c>
      <c r="LZ407" s="118">
        <v>9.9999999999999995E-8</v>
      </c>
      <c r="MA407" s="118">
        <v>1.9999999999999999E-7</v>
      </c>
      <c r="MB407" s="118">
        <v>1.9999999999999999E-7</v>
      </c>
      <c r="MC407" s="118">
        <v>2.9999999999999999E-7</v>
      </c>
      <c r="MD407" s="118">
        <v>9.9999999999999995E-8</v>
      </c>
      <c r="ME407" s="118">
        <v>2.9999999999999999E-7</v>
      </c>
      <c r="MF407" s="118">
        <v>9.9999999999999995E-8</v>
      </c>
      <c r="MG407" s="118">
        <v>9.9999999999999995E-8</v>
      </c>
      <c r="MH407" s="118">
        <v>9.9999999999999995E-8</v>
      </c>
      <c r="MI407" s="118">
        <v>9.9999999999999995E-8</v>
      </c>
      <c r="MJ407" s="118">
        <v>2.9999999999999999E-7</v>
      </c>
      <c r="MK407" s="118">
        <v>9.9999999999999995E-8</v>
      </c>
      <c r="ML407" s="118">
        <v>1.9999999999999999E-7</v>
      </c>
      <c r="MM407" s="118">
        <v>5.9999999999999997E-7</v>
      </c>
      <c r="MN407" s="118">
        <v>2.9999999999999999E-7</v>
      </c>
      <c r="MO407" s="118">
        <v>2.9999999999999999E-7</v>
      </c>
      <c r="MP407" s="118">
        <v>4.9999999999999998E-7</v>
      </c>
      <c r="MQ407" s="118">
        <v>9.9999999999999995E-8</v>
      </c>
      <c r="MR407" s="118">
        <v>4.9299999999999999E-5</v>
      </c>
      <c r="MS407" s="118">
        <v>1.9999999999999999E-7</v>
      </c>
      <c r="MT407" s="118">
        <v>9.9999999999999995E-8</v>
      </c>
      <c r="MU407" s="118">
        <v>9.9999999999999995E-8</v>
      </c>
      <c r="MV407" s="118">
        <v>1.9999999999999999E-7</v>
      </c>
      <c r="MW407" s="118">
        <v>1.9999999999999999E-7</v>
      </c>
      <c r="MX407" s="118">
        <v>1.9999999999999999E-7</v>
      </c>
      <c r="MY407" s="118">
        <v>9.9999999999999995E-8</v>
      </c>
      <c r="MZ407" s="118">
        <v>7.3899999999999994E-5</v>
      </c>
      <c r="NA407" s="118">
        <v>9.9999999999999995E-8</v>
      </c>
      <c r="NB407" s="118">
        <v>9.9999999999999995E-8</v>
      </c>
      <c r="NC407" s="118">
        <v>9.9999999999999995E-8</v>
      </c>
      <c r="ND407" s="118">
        <v>5.5940000000000004E-4</v>
      </c>
      <c r="NE407" s="118">
        <v>1.1399999999999999E-5</v>
      </c>
      <c r="NF407" s="118">
        <v>9.9999999999999995E-8</v>
      </c>
      <c r="NG407" s="118">
        <v>2.9999999999999999E-7</v>
      </c>
      <c r="NH407" s="118">
        <v>9.9999999999999995E-8</v>
      </c>
      <c r="NI407" s="118">
        <v>9.9999999999999995E-8</v>
      </c>
      <c r="NJ407" s="118">
        <v>1.3E-6</v>
      </c>
      <c r="NK407" s="118">
        <v>4.9700000000000002E-5</v>
      </c>
      <c r="NL407" s="118">
        <v>1.9E-6</v>
      </c>
      <c r="NM407" s="118">
        <v>2.9300000000000001E-5</v>
      </c>
      <c r="NN407" s="118">
        <v>1.9999999999999999E-7</v>
      </c>
      <c r="NO407" s="118">
        <v>2.5000000000000002E-6</v>
      </c>
      <c r="NP407" s="118">
        <v>9.9999999999999995E-8</v>
      </c>
      <c r="NQ407" s="118">
        <v>1.9999999999999999E-7</v>
      </c>
      <c r="NR407" s="118">
        <v>1.9999999999999999E-7</v>
      </c>
      <c r="NS407" s="118">
        <v>9.9999999999999995E-8</v>
      </c>
      <c r="NT407" s="118">
        <v>1.9999999999999999E-7</v>
      </c>
      <c r="NU407" s="118">
        <v>9.9999999999999995E-8</v>
      </c>
      <c r="NV407" s="118">
        <v>9.9999999999999995E-8</v>
      </c>
      <c r="NW407" s="118">
        <v>0</v>
      </c>
      <c r="NX407" s="118">
        <v>9.9999999999999995E-8</v>
      </c>
      <c r="NY407" s="118">
        <v>0</v>
      </c>
      <c r="NZ407" s="118">
        <v>9.9999999999999995E-8</v>
      </c>
      <c r="OA407" s="118">
        <v>0</v>
      </c>
      <c r="OB407" s="118">
        <v>9.9999999999999995E-8</v>
      </c>
      <c r="OC407" s="118">
        <v>2.9999999999999999E-7</v>
      </c>
      <c r="OD407" s="118">
        <v>1.1600000000000001E-5</v>
      </c>
      <c r="OE407" s="118">
        <v>1.3900000000000001E-5</v>
      </c>
      <c r="OF407" s="118">
        <v>7.7999999999999999E-6</v>
      </c>
      <c r="OG407" s="118">
        <v>0</v>
      </c>
      <c r="OH407" s="118">
        <v>2.9999999999999999E-7</v>
      </c>
      <c r="OI407" s="118">
        <v>2.0800000000000001E-5</v>
      </c>
      <c r="OJ407" s="118">
        <v>1.9999999999999999E-7</v>
      </c>
      <c r="OK407" s="118">
        <v>1.9999999999999999E-7</v>
      </c>
      <c r="OL407" s="118">
        <v>6.9999999999999997E-7</v>
      </c>
      <c r="OM407" s="118">
        <v>0</v>
      </c>
      <c r="ON407" s="118">
        <v>1.00021</v>
      </c>
      <c r="OO407" s="118">
        <v>1.9999999999999999E-7</v>
      </c>
      <c r="OP407" s="118">
        <v>1.9999999999999999E-7</v>
      </c>
      <c r="OQ407" s="118">
        <v>9.9999999999999995E-8</v>
      </c>
      <c r="OR407" s="119">
        <v>1.9999999999999999E-7</v>
      </c>
    </row>
    <row r="408" spans="1:408" ht="12.75" customHeight="1">
      <c r="A408" s="115" t="s">
        <v>865</v>
      </c>
      <c r="B408" s="69" t="str">
        <f>INDEX('NAICS to ISIC Key'!H:H,MATCH(A408,'NAICS to ISIC Key'!D:D,0))</f>
        <v>ISIC 84</v>
      </c>
      <c r="C408" s="121" t="s">
        <v>918</v>
      </c>
      <c r="D408" s="117">
        <v>3.771E-3</v>
      </c>
      <c r="E408" s="118">
        <v>6.5246000000000002E-3</v>
      </c>
      <c r="F408" s="118">
        <v>4.5846999999999997E-3</v>
      </c>
      <c r="G408" s="118">
        <v>5.4914999999999999E-3</v>
      </c>
      <c r="H408" s="118">
        <v>2.7227000000000002E-3</v>
      </c>
      <c r="I408" s="118">
        <v>5.1064999999999999E-3</v>
      </c>
      <c r="J408" s="118">
        <v>2.8319999999999999E-3</v>
      </c>
      <c r="K408" s="118">
        <v>2.7742000000000001E-3</v>
      </c>
      <c r="L408" s="118">
        <v>2.9218E-3</v>
      </c>
      <c r="M408" s="118">
        <v>1.7292E-3</v>
      </c>
      <c r="N408" s="118">
        <v>1.2299900000000001E-2</v>
      </c>
      <c r="O408" s="118">
        <v>5.5150000000000002E-4</v>
      </c>
      <c r="P408" s="118">
        <v>3.6059999999999998E-4</v>
      </c>
      <c r="Q408" s="118">
        <v>1.7750999999999999E-3</v>
      </c>
      <c r="R408" s="118">
        <v>1.2993E-3</v>
      </c>
      <c r="S408" s="118">
        <v>1.2218000000000001E-3</v>
      </c>
      <c r="T408" s="118">
        <v>1.9807000000000002E-3</v>
      </c>
      <c r="U408" s="118">
        <v>1.8047E-3</v>
      </c>
      <c r="V408" s="118">
        <v>1.9241E-3</v>
      </c>
      <c r="W408" s="118">
        <v>9.6969999999999999E-4</v>
      </c>
      <c r="X408" s="118">
        <v>1.0927000000000001E-3</v>
      </c>
      <c r="Y408" s="118">
        <v>1.0322E-3</v>
      </c>
      <c r="Z408" s="118">
        <v>8.6149999999999996E-4</v>
      </c>
      <c r="AA408" s="118">
        <v>1.1758000000000001E-3</v>
      </c>
      <c r="AB408" s="118">
        <v>1.3096E-3</v>
      </c>
      <c r="AC408" s="118">
        <v>1.1789000000000001E-3</v>
      </c>
      <c r="AD408" s="118">
        <v>1.6724000000000001E-3</v>
      </c>
      <c r="AE408" s="118">
        <v>1.3905E-3</v>
      </c>
      <c r="AF408" s="118">
        <v>1.4863000000000001E-3</v>
      </c>
      <c r="AG408" s="118">
        <v>5.7200000000000003E-4</v>
      </c>
      <c r="AH408" s="118">
        <v>1.3113000000000001E-3</v>
      </c>
      <c r="AI408" s="118">
        <v>1.1126E-3</v>
      </c>
      <c r="AJ408" s="118">
        <v>2.0431E-3</v>
      </c>
      <c r="AK408" s="118">
        <v>8.3880000000000001E-4</v>
      </c>
      <c r="AL408" s="118">
        <v>1.0556000000000001E-3</v>
      </c>
      <c r="AM408" s="118">
        <v>1.3672000000000001E-3</v>
      </c>
      <c r="AN408" s="118">
        <v>4.2429E-3</v>
      </c>
      <c r="AO408" s="118">
        <v>2.6779999999999998E-3</v>
      </c>
      <c r="AP408" s="118">
        <v>2.0961E-3</v>
      </c>
      <c r="AQ408" s="118">
        <v>2.2146000000000002E-3</v>
      </c>
      <c r="AR408" s="118">
        <v>1.4165E-3</v>
      </c>
      <c r="AS408" s="118">
        <v>1.3110000000000001E-3</v>
      </c>
      <c r="AT408" s="118">
        <v>1.3125999999999999E-3</v>
      </c>
      <c r="AU408" s="118">
        <v>1.2995000000000001E-3</v>
      </c>
      <c r="AV408" s="118">
        <v>2.3804E-3</v>
      </c>
      <c r="AW408" s="118">
        <v>3.0780999999999998E-3</v>
      </c>
      <c r="AX408" s="118">
        <v>1.214E-3</v>
      </c>
      <c r="AY408" s="118">
        <v>6.9720000000000003E-4</v>
      </c>
      <c r="AZ408" s="118">
        <v>1.3362999999999999E-3</v>
      </c>
      <c r="BA408" s="118">
        <v>1.8611000000000001E-3</v>
      </c>
      <c r="BB408" s="118">
        <v>1.5275E-3</v>
      </c>
      <c r="BC408" s="118">
        <v>1.0746E-3</v>
      </c>
      <c r="BD408" s="118">
        <v>5.8947899999999998E-2</v>
      </c>
      <c r="BE408" s="118">
        <v>2.2689000000000001E-2</v>
      </c>
      <c r="BF408" s="118">
        <v>1.8993E-3</v>
      </c>
      <c r="BG408" s="118">
        <v>1.183E-3</v>
      </c>
      <c r="BH408" s="118">
        <v>1.4575E-3</v>
      </c>
      <c r="BI408" s="118">
        <v>8.9650000000000005E-4</v>
      </c>
      <c r="BJ408" s="118">
        <v>1.1222000000000001E-3</v>
      </c>
      <c r="BK408" s="118">
        <v>1.9302E-3</v>
      </c>
      <c r="BL408" s="118">
        <v>4.8657100000000002E-2</v>
      </c>
      <c r="BM408" s="118">
        <v>2.0024000000000001E-3</v>
      </c>
      <c r="BN408" s="118">
        <v>2.3719500000000001E-2</v>
      </c>
      <c r="BO408" s="118">
        <v>1.0124299999999999E-2</v>
      </c>
      <c r="BP408" s="118">
        <v>1.15765E-2</v>
      </c>
      <c r="BQ408" s="118">
        <v>6.3340000000000002E-3</v>
      </c>
      <c r="BR408" s="118">
        <v>1.2996799999999999E-2</v>
      </c>
      <c r="BS408" s="118">
        <v>9.2175999999999994E-3</v>
      </c>
      <c r="BT408" s="118">
        <v>5.7223999999999999E-3</v>
      </c>
      <c r="BU408" s="118">
        <v>1.29955E-2</v>
      </c>
      <c r="BV408" s="118">
        <v>7.1491999999999997E-3</v>
      </c>
      <c r="BW408" s="118">
        <v>4.6319000000000004E-3</v>
      </c>
      <c r="BX408" s="118">
        <v>7.8059999999999996E-3</v>
      </c>
      <c r="BY408" s="118">
        <v>3.7474000000000001E-3</v>
      </c>
      <c r="BZ408" s="118">
        <v>7.5741999999999997E-3</v>
      </c>
      <c r="CA408" s="118">
        <v>7.0387999999999996E-3</v>
      </c>
      <c r="CB408" s="118">
        <v>2.2431E-3</v>
      </c>
      <c r="CC408" s="118">
        <v>8.2127999999999993E-3</v>
      </c>
      <c r="CD408" s="118">
        <v>5.3969999999999999E-3</v>
      </c>
      <c r="CE408" s="118">
        <v>9.4272999999999996E-3</v>
      </c>
      <c r="CF408" s="118">
        <v>2.9827E-3</v>
      </c>
      <c r="CG408" s="118">
        <v>7.3266E-3</v>
      </c>
      <c r="CH408" s="118">
        <v>5.7837000000000001E-3</v>
      </c>
      <c r="CI408" s="118">
        <v>3.5201999999999998E-3</v>
      </c>
      <c r="CJ408" s="118">
        <v>5.5589000000000003E-3</v>
      </c>
      <c r="CK408" s="118">
        <v>6.4646E-3</v>
      </c>
      <c r="CL408" s="118">
        <v>1.8691000000000001E-3</v>
      </c>
      <c r="CM408" s="118">
        <v>4.4297E-3</v>
      </c>
      <c r="CN408" s="118">
        <v>1.0199E-3</v>
      </c>
      <c r="CO408" s="118">
        <v>1.0141E-3</v>
      </c>
      <c r="CP408" s="118">
        <v>2.3094999999999999E-3</v>
      </c>
      <c r="CQ408" s="118">
        <v>5.2894999999999999E-3</v>
      </c>
      <c r="CR408" s="118">
        <v>3.1889000000000002E-3</v>
      </c>
      <c r="CS408" s="118">
        <v>3.29E-3</v>
      </c>
      <c r="CT408" s="118">
        <v>5.3125000000000004E-3</v>
      </c>
      <c r="CU408" s="118">
        <v>3.5852000000000002E-3</v>
      </c>
      <c r="CV408" s="118">
        <v>5.5716999999999997E-3</v>
      </c>
      <c r="CW408" s="118">
        <v>4.0648999999999998E-3</v>
      </c>
      <c r="CX408" s="118">
        <v>5.9335000000000004E-3</v>
      </c>
      <c r="CY408" s="118">
        <v>4.8767999999999997E-3</v>
      </c>
      <c r="CZ408" s="118">
        <v>6.1856999999999997E-3</v>
      </c>
      <c r="DA408" s="118">
        <v>3.8176999999999998E-3</v>
      </c>
      <c r="DB408" s="118">
        <v>4.4165000000000003E-3</v>
      </c>
      <c r="DC408" s="118">
        <v>4.1558000000000003E-3</v>
      </c>
      <c r="DD408" s="118">
        <v>8.0104000000000009E-3</v>
      </c>
      <c r="DE408" s="118">
        <v>4.7689000000000004E-3</v>
      </c>
      <c r="DF408" s="118">
        <v>2.6237000000000001E-3</v>
      </c>
      <c r="DG408" s="118">
        <v>4.7374000000000001E-3</v>
      </c>
      <c r="DH408" s="118">
        <v>3.3218000000000002E-3</v>
      </c>
      <c r="DI408" s="118">
        <v>6.3157999999999999E-3</v>
      </c>
      <c r="DJ408" s="118">
        <v>1.5750000000000001E-4</v>
      </c>
      <c r="DK408" s="118">
        <v>5.0109999999999998E-4</v>
      </c>
      <c r="DL408" s="118">
        <v>7.8980000000000001E-4</v>
      </c>
      <c r="DM408" s="118">
        <v>2.943E-4</v>
      </c>
      <c r="DN408" s="118">
        <v>3.0679999999999998E-4</v>
      </c>
      <c r="DO408" s="118">
        <v>9.3780000000000003E-4</v>
      </c>
      <c r="DP408" s="118">
        <v>4.8359999999999999E-4</v>
      </c>
      <c r="DQ408" s="118">
        <v>5.4679999999999996E-4</v>
      </c>
      <c r="DR408" s="118">
        <v>1.17E-3</v>
      </c>
      <c r="DS408" s="118">
        <v>5.2450000000000001E-4</v>
      </c>
      <c r="DT408" s="118">
        <v>3.6190000000000001E-4</v>
      </c>
      <c r="DU408" s="118">
        <v>9.2900000000000003E-4</v>
      </c>
      <c r="DV408" s="118">
        <v>1.1065000000000001E-3</v>
      </c>
      <c r="DW408" s="118">
        <v>4.4989999999999999E-4</v>
      </c>
      <c r="DX408" s="118">
        <v>5.0089999999999998E-4</v>
      </c>
      <c r="DY408" s="118">
        <v>5.2800000000000004E-4</v>
      </c>
      <c r="DZ408" s="118">
        <v>1.2390000000000001E-3</v>
      </c>
      <c r="EA408" s="118">
        <v>5.4129999999999998E-4</v>
      </c>
      <c r="EB408" s="118">
        <v>4.3179999999999998E-4</v>
      </c>
      <c r="EC408" s="118">
        <v>3.7760000000000002E-4</v>
      </c>
      <c r="ED408" s="118">
        <v>8.1260000000000002E-4</v>
      </c>
      <c r="EE408" s="118">
        <v>3.0657000000000002E-3</v>
      </c>
      <c r="EF408" s="118">
        <v>2.5192000000000001E-3</v>
      </c>
      <c r="EG408" s="118">
        <v>5.8783000000000004E-3</v>
      </c>
      <c r="EH408" s="118">
        <v>4.0464000000000003E-3</v>
      </c>
      <c r="EI408" s="118">
        <v>5.2725999999999997E-3</v>
      </c>
      <c r="EJ408" s="118">
        <v>4.7004999999999998E-3</v>
      </c>
      <c r="EK408" s="118">
        <v>4.6090999999999997E-3</v>
      </c>
      <c r="EL408" s="118">
        <v>2.9580000000000001E-3</v>
      </c>
      <c r="EM408" s="118">
        <v>3.4762999999999999E-3</v>
      </c>
      <c r="EN408" s="118">
        <v>1.333E-3</v>
      </c>
      <c r="EO408" s="118">
        <v>1.7704000000000001E-3</v>
      </c>
      <c r="EP408" s="118">
        <v>4.6651000000000001E-3</v>
      </c>
      <c r="EQ408" s="118">
        <v>1.1194E-3</v>
      </c>
      <c r="ER408" s="118">
        <v>5.7083999999999998E-3</v>
      </c>
      <c r="ES408" s="118">
        <v>1.6448999999999999E-3</v>
      </c>
      <c r="ET408" s="118">
        <v>1.3209999999999999E-3</v>
      </c>
      <c r="EU408" s="118">
        <v>3.0227000000000001E-3</v>
      </c>
      <c r="EV408" s="118">
        <v>3.5741000000000002E-3</v>
      </c>
      <c r="EW408" s="118">
        <v>2.8947000000000001E-3</v>
      </c>
      <c r="EX408" s="118">
        <v>3.2253999999999998E-3</v>
      </c>
      <c r="EY408" s="118">
        <v>4.1016000000000004E-3</v>
      </c>
      <c r="EZ408" s="118">
        <v>1.4589E-3</v>
      </c>
      <c r="FA408" s="118">
        <v>4.7628999999999996E-3</v>
      </c>
      <c r="FB408" s="118">
        <v>6.0613999999999998E-3</v>
      </c>
      <c r="FC408" s="118">
        <v>2.3995000000000002E-3</v>
      </c>
      <c r="FD408" s="118">
        <v>9.2160999999999996E-3</v>
      </c>
      <c r="FE408" s="118">
        <v>2.3389999999999999E-3</v>
      </c>
      <c r="FF408" s="118">
        <v>1.8669600000000001E-2</v>
      </c>
      <c r="FG408" s="118">
        <v>6.8627000000000002E-3</v>
      </c>
      <c r="FH408" s="118">
        <v>9.9708999999999996E-3</v>
      </c>
      <c r="FI408" s="118">
        <v>1.5541999999999999E-3</v>
      </c>
      <c r="FJ408" s="118">
        <v>1.0928999999999999E-3</v>
      </c>
      <c r="FK408" s="118">
        <v>2.1944E-3</v>
      </c>
      <c r="FL408" s="118">
        <v>1.6896000000000001E-3</v>
      </c>
      <c r="FM408" s="118">
        <v>9.7680000000000011E-4</v>
      </c>
      <c r="FN408" s="118">
        <v>8.2772000000000002E-3</v>
      </c>
      <c r="FO408" s="118">
        <v>2.8584000000000001E-3</v>
      </c>
      <c r="FP408" s="118">
        <v>1.7447000000000001E-3</v>
      </c>
      <c r="FQ408" s="118">
        <v>4.2691999999999999E-3</v>
      </c>
      <c r="FR408" s="118">
        <v>7.0454999999999997E-3</v>
      </c>
      <c r="FS408" s="118">
        <v>5.6490999999999998E-3</v>
      </c>
      <c r="FT408" s="118">
        <v>1.6566E-3</v>
      </c>
      <c r="FU408" s="118">
        <v>1.3470000000000001E-3</v>
      </c>
      <c r="FV408" s="118">
        <v>1.1329000000000001E-3</v>
      </c>
      <c r="FW408" s="118">
        <v>4.1383000000000001E-3</v>
      </c>
      <c r="FX408" s="118">
        <v>5.2928000000000003E-3</v>
      </c>
      <c r="FY408" s="118">
        <v>9.5038999999999992E-3</v>
      </c>
      <c r="FZ408" s="118">
        <v>3.6213999999999999E-3</v>
      </c>
      <c r="GA408" s="118">
        <v>1.5551E-3</v>
      </c>
      <c r="GB408" s="118">
        <v>1.2239E-3</v>
      </c>
      <c r="GC408" s="118">
        <v>1.5609E-3</v>
      </c>
      <c r="GD408" s="118">
        <v>1.0969E-3</v>
      </c>
      <c r="GE408" s="118">
        <v>6.1589999999999995E-4</v>
      </c>
      <c r="GF408" s="118">
        <v>1.0502E-3</v>
      </c>
      <c r="GG408" s="118">
        <v>6.4919999999999995E-4</v>
      </c>
      <c r="GH408" s="118">
        <v>2.6213999999999999E-3</v>
      </c>
      <c r="GI408" s="118">
        <v>1.0206E-3</v>
      </c>
      <c r="GJ408" s="118">
        <v>1.2021E-3</v>
      </c>
      <c r="GK408" s="118">
        <v>3.8373000000000001E-3</v>
      </c>
      <c r="GL408" s="118">
        <v>2.7667E-3</v>
      </c>
      <c r="GM408" s="118">
        <v>2.6053999999999999E-3</v>
      </c>
      <c r="GN408" s="118">
        <v>3.0806000000000002E-3</v>
      </c>
      <c r="GO408" s="118">
        <v>4.1358000000000002E-3</v>
      </c>
      <c r="GP408" s="118">
        <v>4.8418000000000003E-3</v>
      </c>
      <c r="GQ408" s="118">
        <v>2.1775000000000002E-3</v>
      </c>
      <c r="GR408" s="118">
        <v>2.7299999999999998E-3</v>
      </c>
      <c r="GS408" s="118">
        <v>1.6402999999999999E-3</v>
      </c>
      <c r="GT408" s="118">
        <v>1.5042E-3</v>
      </c>
      <c r="GU408" s="118">
        <v>2.5230999999999999E-3</v>
      </c>
      <c r="GV408" s="118">
        <v>2.1662999999999999E-3</v>
      </c>
      <c r="GW408" s="118">
        <v>1.9905999999999999E-3</v>
      </c>
      <c r="GX408" s="118">
        <v>1.9452E-3</v>
      </c>
      <c r="GY408" s="118">
        <v>2.1795E-3</v>
      </c>
      <c r="GZ408" s="118">
        <v>1.8721E-3</v>
      </c>
      <c r="HA408" s="118">
        <v>2.2250999999999998E-3</v>
      </c>
      <c r="HB408" s="118">
        <v>2.5498999999999999E-3</v>
      </c>
      <c r="HC408" s="118">
        <v>2.1285000000000002E-3</v>
      </c>
      <c r="HD408" s="118">
        <v>1.701E-3</v>
      </c>
      <c r="HE408" s="118">
        <v>1.8868999999999999E-3</v>
      </c>
      <c r="HF408" s="118">
        <v>1.9264E-3</v>
      </c>
      <c r="HG408" s="118">
        <v>9.4090000000000005E-4</v>
      </c>
      <c r="HH408" s="118">
        <v>1.5920000000000001E-3</v>
      </c>
      <c r="HI408" s="118">
        <v>1.9178000000000001E-3</v>
      </c>
      <c r="HJ408" s="118">
        <v>2.2377999999999999E-3</v>
      </c>
      <c r="HK408" s="118">
        <v>1.6891E-3</v>
      </c>
      <c r="HL408" s="118">
        <v>2.4583999999999999E-3</v>
      </c>
      <c r="HM408" s="118">
        <v>1.6456999999999999E-3</v>
      </c>
      <c r="HN408" s="118">
        <v>7.5690000000000002E-4</v>
      </c>
      <c r="HO408" s="118">
        <v>5.8889999999999995E-4</v>
      </c>
      <c r="HP408" s="118">
        <v>1.7554999999999999E-3</v>
      </c>
      <c r="HQ408" s="118">
        <v>1.3083000000000001E-3</v>
      </c>
      <c r="HR408" s="118">
        <v>1.3818000000000001E-3</v>
      </c>
      <c r="HS408" s="118">
        <v>1.2777000000000001E-3</v>
      </c>
      <c r="HT408" s="118">
        <v>8.9099999999999997E-4</v>
      </c>
      <c r="HU408" s="118">
        <v>1.9845000000000002E-3</v>
      </c>
      <c r="HV408" s="118">
        <v>7.4489999999999995E-4</v>
      </c>
      <c r="HW408" s="118">
        <v>8.8310000000000005E-4</v>
      </c>
      <c r="HX408" s="118">
        <v>2.3490999999999998E-3</v>
      </c>
      <c r="HY408" s="118">
        <v>1.8105E-3</v>
      </c>
      <c r="HZ408" s="118">
        <v>2.4634000000000001E-3</v>
      </c>
      <c r="IA408" s="118">
        <v>1.5888E-3</v>
      </c>
      <c r="IB408" s="118">
        <v>1.1908000000000001E-3</v>
      </c>
      <c r="IC408" s="118">
        <v>1.4299E-3</v>
      </c>
      <c r="ID408" s="118">
        <v>1.0145E-3</v>
      </c>
      <c r="IE408" s="118">
        <v>1.4844999999999999E-3</v>
      </c>
      <c r="IF408" s="118">
        <v>1.2482000000000001E-3</v>
      </c>
      <c r="IG408" s="118">
        <v>1.4465000000000001E-3</v>
      </c>
      <c r="IH408" s="118">
        <v>7.6519999999999995E-4</v>
      </c>
      <c r="II408" s="118">
        <v>1.049E-3</v>
      </c>
      <c r="IJ408" s="118">
        <v>8.6839999999999997E-4</v>
      </c>
      <c r="IK408" s="118">
        <v>1.0424E-3</v>
      </c>
      <c r="IL408" s="138">
        <v>8.4380000000000002E-4</v>
      </c>
      <c r="IM408" s="138">
        <v>2.5928000000000001E-3</v>
      </c>
      <c r="IN408" s="138">
        <v>1.2662999999999999E-3</v>
      </c>
      <c r="IO408" s="138">
        <v>1.2213E-3</v>
      </c>
      <c r="IP408" s="138">
        <v>3.1059999999999998E-3</v>
      </c>
      <c r="IQ408" s="138">
        <v>1.4247999999999999E-3</v>
      </c>
      <c r="IR408" s="138">
        <v>1.2162E-3</v>
      </c>
      <c r="IS408" s="118">
        <v>6.4749999999999996E-4</v>
      </c>
      <c r="IT408" s="118">
        <v>5.8940000000000002E-4</v>
      </c>
      <c r="IU408" s="118">
        <v>4.4529999999999998E-4</v>
      </c>
      <c r="IV408" s="118">
        <v>1.9809999999999999E-4</v>
      </c>
      <c r="IW408" s="138">
        <v>6.9479999999999997E-4</v>
      </c>
      <c r="IX408" s="138">
        <v>1.6141E-3</v>
      </c>
      <c r="IY408" s="138">
        <v>1.3615999999999999E-3</v>
      </c>
      <c r="IZ408" s="138">
        <v>1.41E-3</v>
      </c>
      <c r="JA408" s="138">
        <v>1.0916000000000001E-3</v>
      </c>
      <c r="JB408" s="138">
        <v>9.6880000000000002E-4</v>
      </c>
      <c r="JC408" s="138">
        <v>1.0942E-3</v>
      </c>
      <c r="JD408" s="138">
        <v>1.3489000000000001E-3</v>
      </c>
      <c r="JE408" s="118">
        <v>1.2118999999999999E-3</v>
      </c>
      <c r="JF408" s="118">
        <v>1.0238000000000001E-3</v>
      </c>
      <c r="JG408" s="118">
        <v>9.3139999999999998E-4</v>
      </c>
      <c r="JH408" s="118">
        <v>1.2462E-3</v>
      </c>
      <c r="JI408" s="118">
        <v>1.1848E-3</v>
      </c>
      <c r="JJ408" s="118">
        <v>1.0234E-3</v>
      </c>
      <c r="JK408" s="118">
        <v>1.3797E-3</v>
      </c>
      <c r="JL408" s="118">
        <v>1.4404999999999999E-3</v>
      </c>
      <c r="JM408" s="118">
        <v>1.4999E-3</v>
      </c>
      <c r="JN408" s="118">
        <v>3.8636E-3</v>
      </c>
      <c r="JO408" s="118">
        <v>8.9420000000000005E-4</v>
      </c>
      <c r="JP408" s="118">
        <v>5.4330000000000003E-4</v>
      </c>
      <c r="JQ408" s="118">
        <v>7.071E-4</v>
      </c>
      <c r="JR408" s="118">
        <v>7.5009999999999996E-4</v>
      </c>
      <c r="JS408" s="118">
        <v>1.1525999999999999E-3</v>
      </c>
      <c r="JT408" s="118">
        <v>8.051E-4</v>
      </c>
      <c r="JU408" s="118">
        <v>7.8859999999999998E-4</v>
      </c>
      <c r="JV408" s="118">
        <v>4.841E-4</v>
      </c>
      <c r="JW408" s="118">
        <v>7.6909999999999999E-4</v>
      </c>
      <c r="JX408" s="118">
        <v>3.0699999999999998E-4</v>
      </c>
      <c r="JY408" s="118">
        <v>0</v>
      </c>
      <c r="JZ408" s="118">
        <v>1.0602999999999999E-3</v>
      </c>
      <c r="KA408" s="118">
        <v>1.0261000000000001E-3</v>
      </c>
      <c r="KB408" s="118">
        <v>6.847E-4</v>
      </c>
      <c r="KC408" s="118">
        <v>6.2049999999999996E-4</v>
      </c>
      <c r="KD408" s="118">
        <v>7.1080000000000004E-4</v>
      </c>
      <c r="KE408" s="118">
        <v>1.9602E-3</v>
      </c>
      <c r="KF408" s="118">
        <v>9.1330000000000003E-4</v>
      </c>
      <c r="KG408" s="118">
        <v>5.0589999999999999E-4</v>
      </c>
      <c r="KH408" s="118">
        <v>7.7579999999999999E-4</v>
      </c>
      <c r="KI408" s="118">
        <v>4.239E-4</v>
      </c>
      <c r="KJ408" s="118">
        <v>1.3282000000000001E-3</v>
      </c>
      <c r="KK408" s="118">
        <v>1.0208999999999999E-3</v>
      </c>
      <c r="KL408" s="118">
        <v>7.7130000000000005E-4</v>
      </c>
      <c r="KM408" s="118">
        <v>3.6069999999999999E-4</v>
      </c>
      <c r="KN408" s="118">
        <v>1.2719000000000001E-3</v>
      </c>
      <c r="KO408" s="118">
        <v>1.0767999999999999E-3</v>
      </c>
      <c r="KP408" s="118">
        <v>6.8769999999999996E-4</v>
      </c>
      <c r="KQ408" s="118">
        <v>2.1687999999999998E-3</v>
      </c>
      <c r="KR408" s="118">
        <v>4.2690000000000002E-4</v>
      </c>
      <c r="KS408" s="118">
        <v>5.4779999999999998E-4</v>
      </c>
      <c r="KT408" s="118">
        <v>7.1739999999999998E-4</v>
      </c>
      <c r="KU408" s="118">
        <v>6.1959999999999999E-4</v>
      </c>
      <c r="KV408" s="118">
        <v>4.3110000000000002E-4</v>
      </c>
      <c r="KW408" s="118">
        <v>5.7479999999999999E-4</v>
      </c>
      <c r="KX408" s="118">
        <v>2.1130000000000001E-4</v>
      </c>
      <c r="KY408" s="118">
        <v>4.127E-4</v>
      </c>
      <c r="KZ408" s="118">
        <v>6.759E-4</v>
      </c>
      <c r="LA408" s="118">
        <v>5.2890000000000001E-4</v>
      </c>
      <c r="LB408" s="118">
        <v>8.9380000000000004E-4</v>
      </c>
      <c r="LC408" s="118">
        <v>8.9260000000000001E-4</v>
      </c>
      <c r="LD408" s="118">
        <v>9.6100000000000005E-4</v>
      </c>
      <c r="LE408" s="118">
        <v>6.6569999999999997E-4</v>
      </c>
      <c r="LF408" s="118">
        <v>8.7799999999999998E-4</v>
      </c>
      <c r="LG408" s="118">
        <v>5.1519999999999995E-4</v>
      </c>
      <c r="LH408" s="118">
        <v>5.4980000000000003E-4</v>
      </c>
      <c r="LI408" s="118">
        <v>6.3020000000000003E-4</v>
      </c>
      <c r="LJ408" s="118">
        <v>4.751E-4</v>
      </c>
      <c r="LK408" s="118">
        <v>8.2770000000000001E-4</v>
      </c>
      <c r="LL408" s="118">
        <v>3.2840000000000001E-4</v>
      </c>
      <c r="LM408" s="118">
        <v>2.1320000000000001E-4</v>
      </c>
      <c r="LN408" s="118">
        <v>1.1381E-3</v>
      </c>
      <c r="LO408" s="118">
        <v>1.1569999999999999E-4</v>
      </c>
      <c r="LP408" s="118">
        <v>2.3600000000000001E-5</v>
      </c>
      <c r="LQ408" s="118">
        <v>2.2138000000000001E-3</v>
      </c>
      <c r="LR408" s="118">
        <v>7.4739999999999995E-4</v>
      </c>
      <c r="LS408" s="118">
        <v>7.5759999999999998E-4</v>
      </c>
      <c r="LT408" s="118">
        <v>4.393E-4</v>
      </c>
      <c r="LU408" s="118">
        <v>7.205E-4</v>
      </c>
      <c r="LV408" s="118">
        <v>4.572E-4</v>
      </c>
      <c r="LW408" s="118">
        <v>3.7409999999999999E-4</v>
      </c>
      <c r="LX408" s="118">
        <v>4.7239999999999999E-4</v>
      </c>
      <c r="LY408" s="118">
        <v>7.0100000000000002E-4</v>
      </c>
      <c r="LZ408" s="118">
        <v>4.637E-4</v>
      </c>
      <c r="MA408" s="118">
        <v>8.4219999999999998E-4</v>
      </c>
      <c r="MB408" s="118">
        <v>7.3280000000000003E-4</v>
      </c>
      <c r="MC408" s="118">
        <v>6.0229999999999995E-4</v>
      </c>
      <c r="MD408" s="118">
        <v>6.9209999999999996E-4</v>
      </c>
      <c r="ME408" s="118">
        <v>4.729E-4</v>
      </c>
      <c r="MF408" s="118">
        <v>3.1250000000000001E-4</v>
      </c>
      <c r="MG408" s="118">
        <v>4.704E-4</v>
      </c>
      <c r="MH408" s="118">
        <v>5.5630000000000002E-4</v>
      </c>
      <c r="MI408" s="118">
        <v>5.4219999999999995E-4</v>
      </c>
      <c r="MJ408" s="118">
        <v>5.9739999999999999E-4</v>
      </c>
      <c r="MK408" s="118">
        <v>4.1750000000000001E-4</v>
      </c>
      <c r="ML408" s="118">
        <v>1.2389E-3</v>
      </c>
      <c r="MM408" s="118">
        <v>7.3850000000000001E-4</v>
      </c>
      <c r="MN408" s="118">
        <v>2.3511000000000001E-3</v>
      </c>
      <c r="MO408" s="118">
        <v>8.4909999999999998E-4</v>
      </c>
      <c r="MP408" s="118">
        <v>7.2780000000000002E-4</v>
      </c>
      <c r="MQ408" s="118">
        <v>6.7750000000000004E-4</v>
      </c>
      <c r="MR408" s="118">
        <v>1.0905999999999999E-3</v>
      </c>
      <c r="MS408" s="118">
        <v>1.42571E-2</v>
      </c>
      <c r="MT408" s="118">
        <v>4.6589999999999999E-4</v>
      </c>
      <c r="MU408" s="118">
        <v>7.6360000000000002E-4</v>
      </c>
      <c r="MV408" s="118">
        <v>1.5171E-3</v>
      </c>
      <c r="MW408" s="118">
        <v>7.5580000000000005E-4</v>
      </c>
      <c r="MX408" s="118">
        <v>7.0330000000000002E-4</v>
      </c>
      <c r="MY408" s="118">
        <v>7.7760000000000004E-4</v>
      </c>
      <c r="MZ408" s="118">
        <v>8.8420000000000002E-4</v>
      </c>
      <c r="NA408" s="118">
        <v>5.3859999999999997E-4</v>
      </c>
      <c r="NB408" s="118">
        <v>6.1930000000000004E-4</v>
      </c>
      <c r="NC408" s="118">
        <v>8.0110000000000001E-4</v>
      </c>
      <c r="ND408" s="118">
        <v>9.6259999999999998E-4</v>
      </c>
      <c r="NE408" s="118">
        <v>1.1849E-3</v>
      </c>
      <c r="NF408" s="118">
        <v>9.7050000000000001E-4</v>
      </c>
      <c r="NG408" s="118">
        <v>1.5445000000000001E-3</v>
      </c>
      <c r="NH408" s="118">
        <v>8.0429999999999998E-4</v>
      </c>
      <c r="NI408" s="118">
        <v>1.5054000000000001E-3</v>
      </c>
      <c r="NJ408" s="118">
        <v>1.2022000000000001E-3</v>
      </c>
      <c r="NK408" s="118">
        <v>1.7711999999999999E-3</v>
      </c>
      <c r="NL408" s="118">
        <v>1.1195999999999999E-3</v>
      </c>
      <c r="NM408" s="118">
        <v>1.6440000000000001E-3</v>
      </c>
      <c r="NN408" s="118">
        <v>8.6350000000000001E-4</v>
      </c>
      <c r="NO408" s="118">
        <v>7.9770000000000004E-4</v>
      </c>
      <c r="NP408" s="118">
        <v>6.5939999999999998E-4</v>
      </c>
      <c r="NQ408" s="118">
        <v>1.7585999999999999E-3</v>
      </c>
      <c r="NR408" s="118">
        <v>1.4337E-3</v>
      </c>
      <c r="NS408" s="118">
        <v>1.2735999999999999E-3</v>
      </c>
      <c r="NT408" s="118">
        <v>1.2212E-3</v>
      </c>
      <c r="NU408" s="118">
        <v>7.427E-4</v>
      </c>
      <c r="NV408" s="118">
        <v>8.3290000000000002E-4</v>
      </c>
      <c r="NW408" s="118">
        <v>3.3310000000000002E-4</v>
      </c>
      <c r="NX408" s="118">
        <v>5.7839999999999996E-4</v>
      </c>
      <c r="NY408" s="118">
        <v>2.4640000000000003E-4</v>
      </c>
      <c r="NZ408" s="118">
        <v>8.0079999999999995E-4</v>
      </c>
      <c r="OA408" s="118">
        <v>1.7990000000000001E-4</v>
      </c>
      <c r="OB408" s="118">
        <v>1.7531999999999999E-3</v>
      </c>
      <c r="OC408" s="118">
        <v>6.2600000000000004E-4</v>
      </c>
      <c r="OD408" s="118">
        <v>1.5311999999999999E-3</v>
      </c>
      <c r="OE408" s="118">
        <v>5.239E-4</v>
      </c>
      <c r="OF408" s="118">
        <v>1.2911000000000001E-3</v>
      </c>
      <c r="OG408" s="118">
        <v>0</v>
      </c>
      <c r="OH408" s="118">
        <v>6.5919999999999998E-4</v>
      </c>
      <c r="OI408" s="118">
        <v>4.819E-4</v>
      </c>
      <c r="OJ408" s="118">
        <v>9.6840000000000001E-4</v>
      </c>
      <c r="OK408" s="118">
        <v>1.9250999999999999E-3</v>
      </c>
      <c r="OL408" s="118">
        <v>8.7259999999999996E-4</v>
      </c>
      <c r="OM408" s="118">
        <v>5.9259999999999998E-4</v>
      </c>
      <c r="ON408" s="118">
        <v>1.0001999999999999E-3</v>
      </c>
      <c r="OO408" s="118">
        <v>1.00318</v>
      </c>
      <c r="OP408" s="118">
        <v>2.2790000000000002E-3</v>
      </c>
      <c r="OQ408" s="118">
        <v>2.8747999999999998E-3</v>
      </c>
      <c r="OR408" s="119">
        <v>2.1705000000000001E-3</v>
      </c>
    </row>
    <row r="409" spans="1:408" ht="12.75" customHeight="1">
      <c r="A409" s="115" t="s">
        <v>869</v>
      </c>
      <c r="B409" s="69" t="str">
        <f>INDEX('NAICS to ISIC Key'!H:H,MATCH(A409,'NAICS to ISIC Key'!D:D,0))</f>
        <v>ISIC 84</v>
      </c>
      <c r="C409" s="121" t="s">
        <v>870</v>
      </c>
      <c r="D409" s="117">
        <v>1.3439999999999999E-4</v>
      </c>
      <c r="E409" s="118">
        <v>2.2770000000000001E-4</v>
      </c>
      <c r="F409" s="118">
        <v>1.35E-4</v>
      </c>
      <c r="G409" s="118">
        <v>7.0599999999999995E-5</v>
      </c>
      <c r="H409" s="118">
        <v>1.014E-4</v>
      </c>
      <c r="I409" s="118">
        <v>1.316E-4</v>
      </c>
      <c r="J409" s="118">
        <v>2.23E-4</v>
      </c>
      <c r="K409" s="118">
        <v>1.6440000000000001E-4</v>
      </c>
      <c r="L409" s="118">
        <v>2.542E-4</v>
      </c>
      <c r="M409" s="118">
        <v>7.1299999999999998E-5</v>
      </c>
      <c r="N409" s="118">
        <v>6.6500000000000004E-5</v>
      </c>
      <c r="O409" s="118">
        <v>1.4100000000000001E-4</v>
      </c>
      <c r="P409" s="118">
        <v>6.7299999999999996E-5</v>
      </c>
      <c r="Q409" s="118">
        <v>1.025E-4</v>
      </c>
      <c r="R409" s="118">
        <v>1.7929999999999999E-4</v>
      </c>
      <c r="S409" s="118">
        <v>1.138E-4</v>
      </c>
      <c r="T409" s="118">
        <v>1.3430000000000001E-4</v>
      </c>
      <c r="U409" s="118">
        <v>2.5280000000000002E-4</v>
      </c>
      <c r="V409" s="118">
        <v>1.719E-4</v>
      </c>
      <c r="W409" s="118">
        <v>1.6530000000000001E-4</v>
      </c>
      <c r="X409" s="118">
        <v>3.8109999999999999E-4</v>
      </c>
      <c r="Y409" s="118">
        <v>1.763E-4</v>
      </c>
      <c r="Z409" s="118">
        <v>8.8650000000000003E-4</v>
      </c>
      <c r="AA409" s="118">
        <v>1.2799999999999999E-4</v>
      </c>
      <c r="AB409" s="118">
        <v>1.784E-4</v>
      </c>
      <c r="AC409" s="118">
        <v>1.694E-4</v>
      </c>
      <c r="AD409" s="118">
        <v>2.6180000000000002E-4</v>
      </c>
      <c r="AE409" s="118">
        <v>1.7569999999999999E-4</v>
      </c>
      <c r="AF409" s="118">
        <v>2.299E-4</v>
      </c>
      <c r="AG409" s="118">
        <v>8.7600000000000002E-5</v>
      </c>
      <c r="AH409" s="118">
        <v>2.329E-4</v>
      </c>
      <c r="AI409" s="118">
        <v>1.348E-4</v>
      </c>
      <c r="AJ409" s="118">
        <v>2.3690000000000001E-4</v>
      </c>
      <c r="AK409" s="118">
        <v>1.061E-4</v>
      </c>
      <c r="AL409" s="118">
        <v>1.5430000000000001E-4</v>
      </c>
      <c r="AM409" s="118">
        <v>2.2790000000000001E-4</v>
      </c>
      <c r="AN409" s="118">
        <v>2.4039999999999999E-4</v>
      </c>
      <c r="AO409" s="118">
        <v>2.5329999999999998E-4</v>
      </c>
      <c r="AP409" s="118">
        <v>3.6440000000000002E-4</v>
      </c>
      <c r="AQ409" s="118">
        <v>3.8289999999999998E-4</v>
      </c>
      <c r="AR409" s="118">
        <v>2.8850000000000002E-4</v>
      </c>
      <c r="AS409" s="118">
        <v>3.4719999999999998E-4</v>
      </c>
      <c r="AT409" s="118">
        <v>3.2650000000000002E-4</v>
      </c>
      <c r="AU409" s="118">
        <v>5.1829999999999997E-4</v>
      </c>
      <c r="AV409" s="118">
        <v>4.7259999999999999E-4</v>
      </c>
      <c r="AW409" s="118">
        <v>5.128E-4</v>
      </c>
      <c r="AX409" s="118">
        <v>2.374E-4</v>
      </c>
      <c r="AY409" s="118">
        <v>2.2020000000000001E-4</v>
      </c>
      <c r="AZ409" s="118">
        <v>4.2349999999999999E-4</v>
      </c>
      <c r="BA409" s="118">
        <v>3.8949999999999998E-4</v>
      </c>
      <c r="BB409" s="118">
        <v>2.9639999999999999E-4</v>
      </c>
      <c r="BC409" s="118">
        <v>3.9659999999999999E-4</v>
      </c>
      <c r="BD409" s="118">
        <v>3.28E-4</v>
      </c>
      <c r="BE409" s="118">
        <v>2.698E-4</v>
      </c>
      <c r="BF409" s="118">
        <v>2.6499999999999999E-4</v>
      </c>
      <c r="BG409" s="118">
        <v>1.861E-4</v>
      </c>
      <c r="BH409" s="118">
        <v>2.0929999999999999E-4</v>
      </c>
      <c r="BI409" s="118">
        <v>1.3520000000000001E-4</v>
      </c>
      <c r="BJ409" s="118">
        <v>1.7689999999999999E-4</v>
      </c>
      <c r="BK409" s="118">
        <v>1.5880000000000001E-4</v>
      </c>
      <c r="BL409" s="118">
        <v>2.341E-4</v>
      </c>
      <c r="BM409" s="118">
        <v>3.7320000000000002E-4</v>
      </c>
      <c r="BN409" s="118">
        <v>3.28E-4</v>
      </c>
      <c r="BO409" s="118">
        <v>3.2880000000000002E-4</v>
      </c>
      <c r="BP409" s="118">
        <v>3.366E-4</v>
      </c>
      <c r="BQ409" s="118">
        <v>2.5460000000000001E-4</v>
      </c>
      <c r="BR409" s="118">
        <v>3.6860000000000001E-4</v>
      </c>
      <c r="BS409" s="118">
        <v>3.7409999999999999E-4</v>
      </c>
      <c r="BT409" s="118">
        <v>2.4269999999999999E-4</v>
      </c>
      <c r="BU409" s="118">
        <v>3.4019999999999998E-4</v>
      </c>
      <c r="BV409" s="118">
        <v>2.185E-4</v>
      </c>
      <c r="BW409" s="118">
        <v>4.3310000000000001E-4</v>
      </c>
      <c r="BX409" s="118">
        <v>3.1060000000000001E-4</v>
      </c>
      <c r="BY409" s="118">
        <v>4.1009999999999999E-4</v>
      </c>
      <c r="BZ409" s="118">
        <v>3.5129999999999997E-4</v>
      </c>
      <c r="CA409" s="118">
        <v>3.211E-4</v>
      </c>
      <c r="CB409" s="118">
        <v>1.604E-4</v>
      </c>
      <c r="CC409" s="118">
        <v>2.5690000000000001E-4</v>
      </c>
      <c r="CD409" s="118">
        <v>1.8770000000000001E-4</v>
      </c>
      <c r="CE409" s="118">
        <v>2.8880000000000003E-4</v>
      </c>
      <c r="CF409" s="118">
        <v>1.3669999999999999E-4</v>
      </c>
      <c r="CG409" s="118">
        <v>2.877E-4</v>
      </c>
      <c r="CH409" s="118">
        <v>2.4030000000000001E-4</v>
      </c>
      <c r="CI409" s="118">
        <v>1.7430000000000001E-4</v>
      </c>
      <c r="CJ409" s="118">
        <v>1.9459999999999999E-4</v>
      </c>
      <c r="CK409" s="118">
        <v>4.5639999999999998E-4</v>
      </c>
      <c r="CL409" s="118">
        <v>1.9550000000000001E-4</v>
      </c>
      <c r="CM409" s="118">
        <v>3.0650000000000002E-4</v>
      </c>
      <c r="CN409" s="118">
        <v>4.6190000000000001E-4</v>
      </c>
      <c r="CO409" s="118">
        <v>1.292E-4</v>
      </c>
      <c r="CP409" s="118">
        <v>2.4899999999999998E-4</v>
      </c>
      <c r="CQ409" s="118">
        <v>3.478E-4</v>
      </c>
      <c r="CR409" s="118">
        <v>1.786E-4</v>
      </c>
      <c r="CS409" s="118">
        <v>2.5050000000000002E-4</v>
      </c>
      <c r="CT409" s="118">
        <v>2.521E-4</v>
      </c>
      <c r="CU409" s="118">
        <v>2.656E-4</v>
      </c>
      <c r="CV409" s="118">
        <v>3.4309999999999999E-4</v>
      </c>
      <c r="CW409" s="118">
        <v>1.9919999999999999E-4</v>
      </c>
      <c r="CX409" s="118">
        <v>1.4559999999999999E-4</v>
      </c>
      <c r="CY409" s="118">
        <v>2.2269999999999999E-4</v>
      </c>
      <c r="CZ409" s="118">
        <v>2.5769999999999998E-4</v>
      </c>
      <c r="DA409" s="118">
        <v>2.542E-4</v>
      </c>
      <c r="DB409" s="118">
        <v>2.0579999999999999E-4</v>
      </c>
      <c r="DC409" s="118">
        <v>2.0560000000000001E-4</v>
      </c>
      <c r="DD409" s="118">
        <v>1.9990000000000001E-4</v>
      </c>
      <c r="DE409" s="118">
        <v>1.326E-4</v>
      </c>
      <c r="DF409" s="118">
        <v>3.2880000000000002E-4</v>
      </c>
      <c r="DG409" s="118">
        <v>2.0440000000000001E-4</v>
      </c>
      <c r="DH409" s="118">
        <v>2.901E-4</v>
      </c>
      <c r="DI409" s="118">
        <v>2.097E-4</v>
      </c>
      <c r="DJ409" s="118">
        <v>3.6900000000000002E-5</v>
      </c>
      <c r="DK409" s="118">
        <v>1.1129999999999999E-4</v>
      </c>
      <c r="DL409" s="118">
        <v>8.1899999999999999E-5</v>
      </c>
      <c r="DM409" s="118">
        <v>9.2600000000000001E-5</v>
      </c>
      <c r="DN409" s="118">
        <v>8.4099999999999998E-5</v>
      </c>
      <c r="DO409" s="118">
        <v>1.0170000000000001E-4</v>
      </c>
      <c r="DP409" s="118">
        <v>7.6899999999999999E-5</v>
      </c>
      <c r="DQ409" s="118">
        <v>9.7999999999999997E-5</v>
      </c>
      <c r="DR409" s="118">
        <v>1.273E-4</v>
      </c>
      <c r="DS409" s="118">
        <v>8.5400000000000002E-5</v>
      </c>
      <c r="DT409" s="118">
        <v>5.8499999999999999E-5</v>
      </c>
      <c r="DU409" s="118">
        <v>8.7200000000000005E-5</v>
      </c>
      <c r="DV409" s="118">
        <v>1.8000000000000001E-4</v>
      </c>
      <c r="DW409" s="118">
        <v>4.6300000000000001E-5</v>
      </c>
      <c r="DX409" s="118">
        <v>1.8440000000000001E-4</v>
      </c>
      <c r="DY409" s="118">
        <v>1.149E-4</v>
      </c>
      <c r="DZ409" s="118">
        <v>8.5500000000000005E-5</v>
      </c>
      <c r="EA409" s="118">
        <v>9.2999999999999997E-5</v>
      </c>
      <c r="EB409" s="118">
        <v>1.076E-4</v>
      </c>
      <c r="EC409" s="118">
        <v>8.0799999999999999E-5</v>
      </c>
      <c r="ED409" s="118">
        <v>1.3679999999999999E-4</v>
      </c>
      <c r="EE409" s="118">
        <v>2.142E-4</v>
      </c>
      <c r="EF409" s="118">
        <v>1.875E-4</v>
      </c>
      <c r="EG409" s="118">
        <v>1.382E-4</v>
      </c>
      <c r="EH409" s="118">
        <v>1.1790000000000001E-4</v>
      </c>
      <c r="EI409" s="118">
        <v>1.429E-4</v>
      </c>
      <c r="EJ409" s="118">
        <v>1.12E-4</v>
      </c>
      <c r="EK409" s="118">
        <v>1.216E-4</v>
      </c>
      <c r="EL409" s="118">
        <v>1.122E-4</v>
      </c>
      <c r="EM409" s="118">
        <v>1.7909999999999999E-4</v>
      </c>
      <c r="EN409" s="118">
        <v>9.09E-5</v>
      </c>
      <c r="EO409" s="118">
        <v>9.2100000000000003E-5</v>
      </c>
      <c r="EP409" s="118">
        <v>1.021E-4</v>
      </c>
      <c r="EQ409" s="118">
        <v>1.8489999999999999E-4</v>
      </c>
      <c r="ER409" s="118">
        <v>1.693E-4</v>
      </c>
      <c r="ES409" s="118">
        <v>1.785E-4</v>
      </c>
      <c r="ET409" s="118">
        <v>2.898E-4</v>
      </c>
      <c r="EU409" s="118">
        <v>1.7670000000000001E-4</v>
      </c>
      <c r="EV409" s="118">
        <v>1.73E-4</v>
      </c>
      <c r="EW409" s="118">
        <v>1.7119999999999999E-4</v>
      </c>
      <c r="EX409" s="118">
        <v>2.5510000000000002E-4</v>
      </c>
      <c r="EY409" s="118">
        <v>2.429E-4</v>
      </c>
      <c r="EZ409" s="118">
        <v>1.097E-4</v>
      </c>
      <c r="FA409" s="118">
        <v>2.632E-4</v>
      </c>
      <c r="FB409" s="118">
        <v>2.4709999999999999E-4</v>
      </c>
      <c r="FC409" s="118">
        <v>1.8479999999999999E-4</v>
      </c>
      <c r="FD409" s="118">
        <v>2.418E-4</v>
      </c>
      <c r="FE409" s="118">
        <v>2.2440000000000001E-4</v>
      </c>
      <c r="FF409" s="118">
        <v>4.2670000000000002E-4</v>
      </c>
      <c r="FG409" s="118">
        <v>3.212E-4</v>
      </c>
      <c r="FH409" s="118">
        <v>2.6879999999999997E-4</v>
      </c>
      <c r="FI409" s="118">
        <v>9.7899999999999994E-5</v>
      </c>
      <c r="FJ409" s="118">
        <v>9.3499999999999996E-5</v>
      </c>
      <c r="FK409" s="118">
        <v>1.5760000000000001E-4</v>
      </c>
      <c r="FL409" s="118">
        <v>1.143E-4</v>
      </c>
      <c r="FM409" s="118">
        <v>7.3700000000000002E-5</v>
      </c>
      <c r="FN409" s="118">
        <v>3.0380000000000001E-4</v>
      </c>
      <c r="FO409" s="118">
        <v>4.5320000000000001E-4</v>
      </c>
      <c r="FP409" s="118">
        <v>2.6279999999999999E-4</v>
      </c>
      <c r="FQ409" s="118">
        <v>1.671E-4</v>
      </c>
      <c r="FR409" s="118">
        <v>1.1179999999999999E-4</v>
      </c>
      <c r="FS409" s="118">
        <v>1.574E-4</v>
      </c>
      <c r="FT409" s="118">
        <v>4.8289999999999997E-4</v>
      </c>
      <c r="FU409" s="118">
        <v>2.0220000000000001E-4</v>
      </c>
      <c r="FV409" s="118">
        <v>2.9779999999999997E-4</v>
      </c>
      <c r="FW409" s="118">
        <v>6.0479999999999996E-4</v>
      </c>
      <c r="FX409" s="118">
        <v>5.0149999999999999E-4</v>
      </c>
      <c r="FY409" s="118">
        <v>2.9710000000000001E-4</v>
      </c>
      <c r="FZ409" s="118">
        <v>3.88E-4</v>
      </c>
      <c r="GA409" s="118">
        <v>4.9700000000000005E-4</v>
      </c>
      <c r="GB409" s="118">
        <v>2.1460000000000001E-4</v>
      </c>
      <c r="GC409" s="118">
        <v>5.3169999999999997E-4</v>
      </c>
      <c r="GD409" s="118">
        <v>2.4830000000000002E-4</v>
      </c>
      <c r="GE409" s="118">
        <v>1.2300000000000001E-4</v>
      </c>
      <c r="GF409" s="118">
        <v>3.1040000000000001E-4</v>
      </c>
      <c r="GG409" s="118">
        <v>1.6569999999999999E-4</v>
      </c>
      <c r="GH409" s="118">
        <v>5.1130000000000001E-4</v>
      </c>
      <c r="GI409" s="118">
        <v>1.406E-4</v>
      </c>
      <c r="GJ409" s="118">
        <v>2.0579999999999999E-4</v>
      </c>
      <c r="GK409" s="118">
        <v>2.8390000000000002E-4</v>
      </c>
      <c r="GL409" s="118">
        <v>3.1520000000000002E-4</v>
      </c>
      <c r="GM409" s="118">
        <v>2.23E-4</v>
      </c>
      <c r="GN409" s="118">
        <v>2.6449999999999998E-4</v>
      </c>
      <c r="GO409" s="118">
        <v>3.0880000000000002E-4</v>
      </c>
      <c r="GP409" s="118">
        <v>2.7740000000000002E-4</v>
      </c>
      <c r="GQ409" s="118">
        <v>1.894E-4</v>
      </c>
      <c r="GR409" s="118">
        <v>1.6339999999999999E-4</v>
      </c>
      <c r="GS409" s="118">
        <v>1.7909999999999999E-4</v>
      </c>
      <c r="GT409" s="118">
        <v>2.2379999999999999E-4</v>
      </c>
      <c r="GU409" s="118">
        <v>1.872E-4</v>
      </c>
      <c r="GV409" s="118">
        <v>1.984E-4</v>
      </c>
      <c r="GW409" s="118">
        <v>2.2469999999999999E-4</v>
      </c>
      <c r="GX409" s="118">
        <v>2.1149999999999999E-4</v>
      </c>
      <c r="GY409" s="118">
        <v>2.8299999999999999E-4</v>
      </c>
      <c r="GZ409" s="118">
        <v>1.9369999999999999E-4</v>
      </c>
      <c r="HA409" s="118">
        <v>2.5700000000000001E-4</v>
      </c>
      <c r="HB409" s="118">
        <v>1.8929999999999999E-4</v>
      </c>
      <c r="HC409" s="118">
        <v>1.5760000000000001E-4</v>
      </c>
      <c r="HD409" s="118">
        <v>3.6630000000000001E-4</v>
      </c>
      <c r="HE409" s="118">
        <v>3.2079999999999999E-4</v>
      </c>
      <c r="HF409" s="118">
        <v>1.8440000000000001E-4</v>
      </c>
      <c r="HG409" s="118">
        <v>1.73E-4</v>
      </c>
      <c r="HH409" s="118">
        <v>2.9569999999999998E-4</v>
      </c>
      <c r="HI409" s="118">
        <v>2.6489999999999999E-4</v>
      </c>
      <c r="HJ409" s="118">
        <v>2.5020000000000001E-4</v>
      </c>
      <c r="HK409" s="118">
        <v>2.632E-4</v>
      </c>
      <c r="HL409" s="118">
        <v>2.1589999999999999E-4</v>
      </c>
      <c r="HM409" s="118">
        <v>2.3259999999999999E-4</v>
      </c>
      <c r="HN409" s="118">
        <v>1.198E-4</v>
      </c>
      <c r="HO409" s="118">
        <v>9.8599999999999998E-5</v>
      </c>
      <c r="HP409" s="118">
        <v>1.262E-4</v>
      </c>
      <c r="HQ409" s="118">
        <v>1.8870000000000001E-4</v>
      </c>
      <c r="HR409" s="118">
        <v>2.2929999999999999E-4</v>
      </c>
      <c r="HS409" s="118">
        <v>1.462E-4</v>
      </c>
      <c r="HT409" s="118">
        <v>1.46E-4</v>
      </c>
      <c r="HU409" s="118">
        <v>2.9750000000000002E-4</v>
      </c>
      <c r="HV409" s="118">
        <v>1.4090000000000001E-4</v>
      </c>
      <c r="HW409" s="118">
        <v>2.7119999999999998E-4</v>
      </c>
      <c r="HX409" s="118">
        <v>2.765E-4</v>
      </c>
      <c r="HY409" s="118">
        <v>2.1900000000000001E-4</v>
      </c>
      <c r="HZ409" s="118">
        <v>2.108E-4</v>
      </c>
      <c r="IA409" s="118">
        <v>3.4039999999999998E-4</v>
      </c>
      <c r="IB409" s="118">
        <v>2.196E-4</v>
      </c>
      <c r="IC409" s="118">
        <v>3.1510000000000002E-4</v>
      </c>
      <c r="ID409" s="118">
        <v>2.0350000000000001E-4</v>
      </c>
      <c r="IE409" s="118">
        <v>2.855E-4</v>
      </c>
      <c r="IF409" s="118">
        <v>4.2640000000000001E-4</v>
      </c>
      <c r="IG409" s="118">
        <v>2.7950000000000002E-4</v>
      </c>
      <c r="IH409" s="118">
        <v>7.3499999999999998E-5</v>
      </c>
      <c r="II409" s="118">
        <v>1.8929999999999999E-4</v>
      </c>
      <c r="IJ409" s="118">
        <v>2.0670000000000001E-4</v>
      </c>
      <c r="IK409" s="118">
        <v>1.104E-4</v>
      </c>
      <c r="IL409" s="138">
        <v>1.083E-4</v>
      </c>
      <c r="IM409" s="138">
        <v>1.2740000000000001E-4</v>
      </c>
      <c r="IN409" s="138">
        <v>1.086E-4</v>
      </c>
      <c r="IO409" s="138">
        <v>2.007E-4</v>
      </c>
      <c r="IP409" s="138">
        <v>2.343E-4</v>
      </c>
      <c r="IQ409" s="138">
        <v>1.9090000000000001E-4</v>
      </c>
      <c r="IR409" s="138">
        <v>1.7780000000000001E-4</v>
      </c>
      <c r="IS409" s="118">
        <v>8.7600000000000002E-5</v>
      </c>
      <c r="IT409" s="118">
        <v>9.3499999999999996E-5</v>
      </c>
      <c r="IU409" s="118">
        <v>1.4109999999999999E-4</v>
      </c>
      <c r="IV409" s="118">
        <v>3.6100000000000003E-5</v>
      </c>
      <c r="IW409" s="138">
        <v>1.919E-4</v>
      </c>
      <c r="IX409" s="138">
        <v>1.4320000000000001E-4</v>
      </c>
      <c r="IY409" s="138">
        <v>2.018E-4</v>
      </c>
      <c r="IZ409" s="138">
        <v>2.1010000000000001E-4</v>
      </c>
      <c r="JA409" s="138">
        <v>1.5550000000000001E-4</v>
      </c>
      <c r="JB409" s="138">
        <v>1.372E-4</v>
      </c>
      <c r="JC409" s="138">
        <v>1.4320000000000001E-4</v>
      </c>
      <c r="JD409" s="138">
        <v>1.917E-4</v>
      </c>
      <c r="JE409" s="118">
        <v>3.3789999999999997E-4</v>
      </c>
      <c r="JF409" s="118">
        <v>1.594E-4</v>
      </c>
      <c r="JG409" s="118">
        <v>1.473E-4</v>
      </c>
      <c r="JH409" s="118">
        <v>7.4240000000000005E-4</v>
      </c>
      <c r="JI409" s="118">
        <v>3.3399999999999999E-4</v>
      </c>
      <c r="JJ409" s="118">
        <v>2.2000000000000001E-4</v>
      </c>
      <c r="JK409" s="118">
        <v>3.3179999999999999E-4</v>
      </c>
      <c r="JL409" s="118">
        <v>2.1780000000000001E-4</v>
      </c>
      <c r="JM409" s="118">
        <v>2.3809999999999999E-4</v>
      </c>
      <c r="JN409" s="118">
        <v>2.4350000000000001E-4</v>
      </c>
      <c r="JO409" s="118">
        <v>3.9449999999999999E-4</v>
      </c>
      <c r="JP409" s="118">
        <v>2.5070000000000002E-4</v>
      </c>
      <c r="JQ409" s="118">
        <v>2.6840000000000002E-4</v>
      </c>
      <c r="JR409" s="118">
        <v>2.3440000000000001E-4</v>
      </c>
      <c r="JS409" s="118">
        <v>2.8160000000000001E-4</v>
      </c>
      <c r="JT409" s="118">
        <v>2.2450000000000001E-4</v>
      </c>
      <c r="JU409" s="118">
        <v>2.9500000000000001E-4</v>
      </c>
      <c r="JV409" s="118">
        <v>7.7799999999999994E-5</v>
      </c>
      <c r="JW409" s="118">
        <v>3.3560000000000003E-4</v>
      </c>
      <c r="JX409" s="118">
        <v>6.5199999999999999E-5</v>
      </c>
      <c r="JY409" s="118">
        <v>0</v>
      </c>
      <c r="JZ409" s="118">
        <v>1.9599999999999999E-4</v>
      </c>
      <c r="KA409" s="118">
        <v>1.7149999999999999E-4</v>
      </c>
      <c r="KB409" s="118">
        <v>1.4809999999999999E-4</v>
      </c>
      <c r="KC409" s="118">
        <v>1.4449999999999999E-4</v>
      </c>
      <c r="KD409" s="118">
        <v>1.6430000000000001E-4</v>
      </c>
      <c r="KE409" s="118">
        <v>2.454E-4</v>
      </c>
      <c r="KF409" s="118">
        <v>2.2240000000000001E-4</v>
      </c>
      <c r="KG409" s="118">
        <v>1.771E-4</v>
      </c>
      <c r="KH409" s="118">
        <v>1.6579999999999999E-4</v>
      </c>
      <c r="KI409" s="118">
        <v>1.3689999999999999E-4</v>
      </c>
      <c r="KJ409" s="118">
        <v>1.2951E-3</v>
      </c>
      <c r="KK409" s="118">
        <v>2.652E-4</v>
      </c>
      <c r="KL409" s="118">
        <v>1.5569999999999999E-4</v>
      </c>
      <c r="KM409" s="118">
        <v>1.147E-4</v>
      </c>
      <c r="KN409" s="118">
        <v>1.272E-4</v>
      </c>
      <c r="KO409" s="118">
        <v>4.9890000000000004E-4</v>
      </c>
      <c r="KP409" s="118">
        <v>1.3210000000000001E-4</v>
      </c>
      <c r="KQ409" s="118">
        <v>2.2550000000000001E-4</v>
      </c>
      <c r="KR409" s="118">
        <v>2.609E-4</v>
      </c>
      <c r="KS409" s="118">
        <v>4.306E-4</v>
      </c>
      <c r="KT409" s="118">
        <v>4.4799999999999999E-4</v>
      </c>
      <c r="KU409" s="118">
        <v>4.059E-4</v>
      </c>
      <c r="KV409" s="118">
        <v>2.6790000000000001E-4</v>
      </c>
      <c r="KW409" s="118">
        <v>3.545E-4</v>
      </c>
      <c r="KX409" s="118">
        <v>1.8909999999999999E-4</v>
      </c>
      <c r="KY409" s="118">
        <v>2.542E-4</v>
      </c>
      <c r="KZ409" s="118">
        <v>2.1350000000000001E-4</v>
      </c>
      <c r="LA409" s="118">
        <v>2.3149999999999999E-4</v>
      </c>
      <c r="LB409" s="118">
        <v>6.4780000000000003E-4</v>
      </c>
      <c r="LC409" s="118">
        <v>7.4870000000000004E-4</v>
      </c>
      <c r="LD409" s="118">
        <v>1.4321E-3</v>
      </c>
      <c r="LE409" s="118">
        <v>6.0409999999999999E-4</v>
      </c>
      <c r="LF409" s="118">
        <v>2.3059999999999999E-4</v>
      </c>
      <c r="LG409" s="118">
        <v>6.715E-4</v>
      </c>
      <c r="LH409" s="118">
        <v>5.4659999999999995E-4</v>
      </c>
      <c r="LI409" s="118">
        <v>9.0649999999999997E-4</v>
      </c>
      <c r="LJ409" s="118">
        <v>4.9879999999999998E-4</v>
      </c>
      <c r="LK409" s="118">
        <v>3.1310000000000002E-4</v>
      </c>
      <c r="LL409" s="118">
        <v>2.4640000000000003E-4</v>
      </c>
      <c r="LM409" s="118">
        <v>4.2180000000000001E-4</v>
      </c>
      <c r="LN409" s="118">
        <v>7.9849999999999995E-4</v>
      </c>
      <c r="LO409" s="118">
        <v>5.8600000000000001E-5</v>
      </c>
      <c r="LP409" s="118">
        <v>1.6799999999999998E-5</v>
      </c>
      <c r="LQ409" s="118">
        <v>6.8249999999999995E-4</v>
      </c>
      <c r="LR409" s="118">
        <v>1.1948E-3</v>
      </c>
      <c r="LS409" s="118">
        <v>4.3110000000000002E-4</v>
      </c>
      <c r="LT409" s="118">
        <v>4.1060000000000001E-4</v>
      </c>
      <c r="LU409" s="118">
        <v>2.2330000000000001E-4</v>
      </c>
      <c r="LV409" s="118">
        <v>6.0910000000000001E-4</v>
      </c>
      <c r="LW409" s="118">
        <v>2.4250000000000001E-4</v>
      </c>
      <c r="LX409" s="118">
        <v>5.8129999999999998E-4</v>
      </c>
      <c r="LY409" s="118">
        <v>1.6249000000000001E-3</v>
      </c>
      <c r="LZ409" s="118">
        <v>5.2229999999999996E-4</v>
      </c>
      <c r="MA409" s="118">
        <v>5.7399999999999997E-4</v>
      </c>
      <c r="MB409" s="118">
        <v>1.7136E-3</v>
      </c>
      <c r="MC409" s="118">
        <v>5.3200000000000003E-4</v>
      </c>
      <c r="MD409" s="118">
        <v>2.9320000000000003E-4</v>
      </c>
      <c r="ME409" s="118">
        <v>4.4719999999999997E-4</v>
      </c>
      <c r="MF409" s="118">
        <v>1.9259999999999999E-4</v>
      </c>
      <c r="MG409" s="118">
        <v>3.9580000000000003E-4</v>
      </c>
      <c r="MH409" s="118">
        <v>1.7560000000000001E-4</v>
      </c>
      <c r="MI409" s="118">
        <v>4.0670000000000002E-4</v>
      </c>
      <c r="MJ409" s="118">
        <v>2.7730000000000002E-4</v>
      </c>
      <c r="MK409" s="118">
        <v>6.4590000000000003E-4</v>
      </c>
      <c r="ML409" s="118">
        <v>2.7349999999999998E-4</v>
      </c>
      <c r="MM409" s="118">
        <v>1.4519999999999999E-3</v>
      </c>
      <c r="MN409" s="118">
        <v>5.1230000000000004E-4</v>
      </c>
      <c r="MO409" s="118">
        <v>7.2749999999999996E-4</v>
      </c>
      <c r="MP409" s="118">
        <v>1.2786E-3</v>
      </c>
      <c r="MQ409" s="118">
        <v>6.8539999999999996E-4</v>
      </c>
      <c r="MR409" s="118">
        <v>8.876E-4</v>
      </c>
      <c r="MS409" s="118">
        <v>5.0299999999999997E-4</v>
      </c>
      <c r="MT409" s="118">
        <v>5.731E-4</v>
      </c>
      <c r="MU409" s="118">
        <v>3.613E-4</v>
      </c>
      <c r="MV409" s="118">
        <v>3.927E-4</v>
      </c>
      <c r="MW409" s="118">
        <v>6.6759999999999996E-4</v>
      </c>
      <c r="MX409" s="118">
        <v>3.0909999999999998E-4</v>
      </c>
      <c r="MY409" s="118">
        <v>2.152E-4</v>
      </c>
      <c r="MZ409" s="118">
        <v>3.0850000000000002E-4</v>
      </c>
      <c r="NA409" s="118">
        <v>2.3550000000000001E-4</v>
      </c>
      <c r="NB409" s="118">
        <v>2.9480000000000001E-4</v>
      </c>
      <c r="NC409" s="118">
        <v>3.0929999999999998E-4</v>
      </c>
      <c r="ND409" s="118">
        <v>5.4549999999999998E-4</v>
      </c>
      <c r="NE409" s="118">
        <v>9.1799999999999998E-4</v>
      </c>
      <c r="NF409" s="118">
        <v>2.253E-4</v>
      </c>
      <c r="NG409" s="118">
        <v>3.6870000000000002E-4</v>
      </c>
      <c r="NH409" s="118">
        <v>2.6919999999999998E-4</v>
      </c>
      <c r="NI409" s="118">
        <v>3.8719999999999998E-4</v>
      </c>
      <c r="NJ409" s="118">
        <v>5.1400000000000003E-4</v>
      </c>
      <c r="NK409" s="118">
        <v>1.0656000000000001E-3</v>
      </c>
      <c r="NL409" s="118">
        <v>4.9100000000000001E-4</v>
      </c>
      <c r="NM409" s="118">
        <v>8.5386999999999998E-3</v>
      </c>
      <c r="NN409" s="118">
        <v>2.1479999999999999E-4</v>
      </c>
      <c r="NO409" s="118">
        <v>3.1139999999999998E-4</v>
      </c>
      <c r="NP409" s="118">
        <v>1.3889999999999999E-4</v>
      </c>
      <c r="NQ409" s="118">
        <v>2.9179999999999999E-4</v>
      </c>
      <c r="NR409" s="118">
        <v>2.5819999999999999E-4</v>
      </c>
      <c r="NS409" s="118">
        <v>2.6499999999999999E-4</v>
      </c>
      <c r="NT409" s="118">
        <v>3.4430000000000002E-4</v>
      </c>
      <c r="NU409" s="118">
        <v>2.6059999999999999E-4</v>
      </c>
      <c r="NV409" s="118">
        <v>9.8499999999999995E-5</v>
      </c>
      <c r="NW409" s="118">
        <v>8.8300000000000005E-5</v>
      </c>
      <c r="NX409" s="118">
        <v>1.451E-4</v>
      </c>
      <c r="NY409" s="118">
        <v>3.7299999999999999E-5</v>
      </c>
      <c r="NZ409" s="118">
        <v>1.985E-4</v>
      </c>
      <c r="OA409" s="118">
        <v>2.7800000000000001E-5</v>
      </c>
      <c r="OB409" s="118">
        <v>1.908E-4</v>
      </c>
      <c r="OC409" s="118">
        <v>2.242E-4</v>
      </c>
      <c r="OD409" s="118">
        <v>4.5760000000000001E-4</v>
      </c>
      <c r="OE409" s="118">
        <v>6.3259999999999998E-4</v>
      </c>
      <c r="OF409" s="118">
        <v>4.2959999999999998E-4</v>
      </c>
      <c r="OG409" s="118">
        <v>0</v>
      </c>
      <c r="OH409" s="118">
        <v>1.819E-4</v>
      </c>
      <c r="OI409" s="118">
        <v>1.34E-4</v>
      </c>
      <c r="OJ409" s="118">
        <v>1.9090000000000001E-4</v>
      </c>
      <c r="OK409" s="118">
        <v>1.7420000000000001E-4</v>
      </c>
      <c r="OL409" s="118">
        <v>5.1559999999999996E-4</v>
      </c>
      <c r="OM409" s="118">
        <v>2.8081E-3</v>
      </c>
      <c r="ON409" s="118">
        <v>2.1029999999999999E-4</v>
      </c>
      <c r="OO409" s="118">
        <v>4.4499999999999997E-4</v>
      </c>
      <c r="OP409" s="118">
        <v>1.00518</v>
      </c>
      <c r="OQ409" s="118">
        <v>1.596E-4</v>
      </c>
      <c r="OR409" s="119">
        <v>1.997E-4</v>
      </c>
    </row>
    <row r="410" spans="1:408" ht="12.75" customHeight="1">
      <c r="A410" s="115" t="s">
        <v>871</v>
      </c>
      <c r="B410" s="69" t="str">
        <f>INDEX('NAICS to ISIC Key'!H:H,MATCH(A410,'NAICS to ISIC Key'!D:D,0))</f>
        <v>ISIC 84</v>
      </c>
      <c r="C410" s="121" t="s">
        <v>872</v>
      </c>
      <c r="D410" s="117">
        <v>2.1480000000000002E-3</v>
      </c>
      <c r="E410" s="118">
        <v>2.9759999999999999E-3</v>
      </c>
      <c r="F410" s="118">
        <v>2.6308E-3</v>
      </c>
      <c r="G410" s="118">
        <v>1.6593999999999999E-3</v>
      </c>
      <c r="H410" s="118">
        <v>1.4067000000000001E-3</v>
      </c>
      <c r="I410" s="118">
        <v>2.2242E-3</v>
      </c>
      <c r="J410" s="118">
        <v>4.0794999999999998E-3</v>
      </c>
      <c r="K410" s="118">
        <v>2.1445000000000001E-3</v>
      </c>
      <c r="L410" s="118">
        <v>3.1446999999999998E-3</v>
      </c>
      <c r="M410" s="118">
        <v>1.1784E-3</v>
      </c>
      <c r="N410" s="118">
        <v>7.8629999999999998E-4</v>
      </c>
      <c r="O410" s="118">
        <v>9.1850000000000005E-4</v>
      </c>
      <c r="P410" s="118">
        <v>8.6430000000000003E-4</v>
      </c>
      <c r="Q410" s="118">
        <v>2.2604000000000001E-3</v>
      </c>
      <c r="R410" s="118">
        <v>4.9297000000000004E-3</v>
      </c>
      <c r="S410" s="118">
        <v>8.5789000000000004E-3</v>
      </c>
      <c r="T410" s="118">
        <v>9.0605000000000008E-3</v>
      </c>
      <c r="U410" s="118">
        <v>6.2889E-3</v>
      </c>
      <c r="V410" s="118">
        <v>7.5107999999999998E-3</v>
      </c>
      <c r="W410" s="118">
        <v>6.8050000000000001E-4</v>
      </c>
      <c r="X410" s="118">
        <v>8.2700000000000004E-4</v>
      </c>
      <c r="Y410" s="118">
        <v>6.5491999999999998E-3</v>
      </c>
      <c r="Z410" s="118">
        <v>2.5271999999999998E-3</v>
      </c>
      <c r="AA410" s="118">
        <v>2.4426000000000001E-3</v>
      </c>
      <c r="AB410" s="118">
        <v>1.5172E-3</v>
      </c>
      <c r="AC410" s="118">
        <v>1.4456E-3</v>
      </c>
      <c r="AD410" s="118">
        <v>2.0761999999999998E-3</v>
      </c>
      <c r="AE410" s="118">
        <v>2.075E-3</v>
      </c>
      <c r="AF410" s="118">
        <v>1.6187E-3</v>
      </c>
      <c r="AG410" s="118">
        <v>8.6510000000000005E-4</v>
      </c>
      <c r="AH410" s="118">
        <v>2.2331999999999999E-3</v>
      </c>
      <c r="AI410" s="118">
        <v>1.2321999999999999E-3</v>
      </c>
      <c r="AJ410" s="118">
        <v>2.0720999999999999E-3</v>
      </c>
      <c r="AK410" s="118">
        <v>1.0505E-3</v>
      </c>
      <c r="AL410" s="118">
        <v>1.5847000000000001E-3</v>
      </c>
      <c r="AM410" s="118">
        <v>1.6310999999999999E-3</v>
      </c>
      <c r="AN410" s="118">
        <v>5.2668999999999997E-3</v>
      </c>
      <c r="AO410" s="118">
        <v>6.3210000000000002E-3</v>
      </c>
      <c r="AP410" s="118">
        <v>4.2040999999999997E-3</v>
      </c>
      <c r="AQ410" s="118">
        <v>3.8551000000000002E-3</v>
      </c>
      <c r="AR410" s="118">
        <v>4.6784000000000001E-3</v>
      </c>
      <c r="AS410" s="118">
        <v>7.7768999999999998E-3</v>
      </c>
      <c r="AT410" s="118">
        <v>1.74863E-2</v>
      </c>
      <c r="AU410" s="118">
        <v>5.3609E-3</v>
      </c>
      <c r="AV410" s="118">
        <v>3.8773000000000002E-3</v>
      </c>
      <c r="AW410" s="118">
        <v>3.4962999999999999E-3</v>
      </c>
      <c r="AX410" s="118">
        <v>7.5624000000000004E-3</v>
      </c>
      <c r="AY410" s="118">
        <v>2.5918E-3</v>
      </c>
      <c r="AZ410" s="118">
        <v>3.222E-3</v>
      </c>
      <c r="BA410" s="118">
        <v>5.8336999999999998E-3</v>
      </c>
      <c r="BB410" s="118">
        <v>8.6272999999999992E-3</v>
      </c>
      <c r="BC410" s="118">
        <v>3.7810000000000001E-3</v>
      </c>
      <c r="BD410" s="118">
        <v>6.3362999999999996E-3</v>
      </c>
      <c r="BE410" s="118">
        <v>4.4663999999999997E-3</v>
      </c>
      <c r="BF410" s="118">
        <v>5.653E-3</v>
      </c>
      <c r="BG410" s="118">
        <v>3.1054200000000001E-2</v>
      </c>
      <c r="BH410" s="118">
        <v>7.8969000000000001E-3</v>
      </c>
      <c r="BI410" s="118">
        <v>8.1998999999999996E-3</v>
      </c>
      <c r="BJ410" s="118">
        <v>4.1615000000000003E-3</v>
      </c>
      <c r="BK410" s="118">
        <v>3.849E-3</v>
      </c>
      <c r="BL410" s="118">
        <v>5.8183999999999996E-3</v>
      </c>
      <c r="BM410" s="118">
        <v>6.2626000000000001E-3</v>
      </c>
      <c r="BN410" s="118">
        <v>5.2664000000000001E-3</v>
      </c>
      <c r="BO410" s="118">
        <v>5.2507999999999999E-3</v>
      </c>
      <c r="BP410" s="118">
        <v>4.1181000000000004E-3</v>
      </c>
      <c r="BQ410" s="118">
        <v>3.4342000000000001E-3</v>
      </c>
      <c r="BR410" s="118">
        <v>3.3452999999999998E-3</v>
      </c>
      <c r="BS410" s="118">
        <v>3.3267000000000001E-3</v>
      </c>
      <c r="BT410" s="118">
        <v>2.8939999999999999E-3</v>
      </c>
      <c r="BU410" s="118">
        <v>3.2434E-3</v>
      </c>
      <c r="BV410" s="118">
        <v>5.7545000000000001E-3</v>
      </c>
      <c r="BW410" s="118">
        <v>2.9147999999999999E-3</v>
      </c>
      <c r="BX410" s="118">
        <v>3.7618999999999999E-3</v>
      </c>
      <c r="BY410" s="118">
        <v>3.4056999999999998E-3</v>
      </c>
      <c r="BZ410" s="118">
        <v>4.0549999999999996E-3</v>
      </c>
      <c r="CA410" s="118">
        <v>4.8447999999999998E-3</v>
      </c>
      <c r="CB410" s="118">
        <v>2.7978999999999999E-3</v>
      </c>
      <c r="CC410" s="118">
        <v>3.1624000000000001E-3</v>
      </c>
      <c r="CD410" s="118">
        <v>3.7762999999999998E-3</v>
      </c>
      <c r="CE410" s="118">
        <v>2.9353999999999999E-3</v>
      </c>
      <c r="CF410" s="118">
        <v>2.3265999999999998E-3</v>
      </c>
      <c r="CG410" s="118">
        <v>3.6362E-3</v>
      </c>
      <c r="CH410" s="118">
        <v>2.2847000000000002E-3</v>
      </c>
      <c r="CI410" s="118">
        <v>2.3348000000000002E-3</v>
      </c>
      <c r="CJ410" s="118">
        <v>2.0807999999999998E-3</v>
      </c>
      <c r="CK410" s="118">
        <v>2.3792000000000002E-3</v>
      </c>
      <c r="CL410" s="118">
        <v>1.8441E-3</v>
      </c>
      <c r="CM410" s="118">
        <v>2.6116999999999998E-3</v>
      </c>
      <c r="CN410" s="118">
        <v>2.5027999999999999E-3</v>
      </c>
      <c r="CO410" s="118">
        <v>2.0879000000000002E-3</v>
      </c>
      <c r="CP410" s="118">
        <v>2.1323000000000002E-3</v>
      </c>
      <c r="CQ410" s="118">
        <v>3.3368999999999998E-3</v>
      </c>
      <c r="CR410" s="118">
        <v>2.2534999999999999E-3</v>
      </c>
      <c r="CS410" s="118">
        <v>2.7927999999999998E-3</v>
      </c>
      <c r="CT410" s="118">
        <v>4.3061999999999996E-3</v>
      </c>
      <c r="CU410" s="118">
        <v>2.8630000000000001E-3</v>
      </c>
      <c r="CV410" s="118">
        <v>2.4992E-3</v>
      </c>
      <c r="CW410" s="118">
        <v>3.2604000000000001E-3</v>
      </c>
      <c r="CX410" s="118">
        <v>2.5084E-3</v>
      </c>
      <c r="CY410" s="118">
        <v>2.7542999999999999E-3</v>
      </c>
      <c r="CZ410" s="118">
        <v>3.0441999999999999E-3</v>
      </c>
      <c r="DA410" s="118">
        <v>2.6513999999999999E-3</v>
      </c>
      <c r="DB410" s="118">
        <v>2.2964000000000001E-3</v>
      </c>
      <c r="DC410" s="118">
        <v>2.3210000000000001E-3</v>
      </c>
      <c r="DD410" s="118">
        <v>2.3289000000000001E-3</v>
      </c>
      <c r="DE410" s="118">
        <v>2.3275000000000001E-3</v>
      </c>
      <c r="DF410" s="118">
        <v>2.0830000000000002E-3</v>
      </c>
      <c r="DG410" s="118">
        <v>2.2393999999999999E-3</v>
      </c>
      <c r="DH410" s="118">
        <v>2.7141000000000001E-3</v>
      </c>
      <c r="DI410" s="118">
        <v>2.6895000000000001E-3</v>
      </c>
      <c r="DJ410" s="118">
        <v>6.4070000000000002E-4</v>
      </c>
      <c r="DK410" s="118">
        <v>1.9884E-3</v>
      </c>
      <c r="DL410" s="118">
        <v>1.0644999999999999E-3</v>
      </c>
      <c r="DM410" s="118">
        <v>1.0189999999999999E-3</v>
      </c>
      <c r="DN410" s="118">
        <v>8.2430000000000003E-4</v>
      </c>
      <c r="DO410" s="118">
        <v>1.4559E-3</v>
      </c>
      <c r="DP410" s="118">
        <v>2.5187999999999999E-3</v>
      </c>
      <c r="DQ410" s="118">
        <v>1.8521E-3</v>
      </c>
      <c r="DR410" s="118">
        <v>2.6461000000000002E-3</v>
      </c>
      <c r="DS410" s="118">
        <v>7.3930000000000003E-4</v>
      </c>
      <c r="DT410" s="118">
        <v>7.8930000000000005E-4</v>
      </c>
      <c r="DU410" s="118">
        <v>1.4434999999999999E-3</v>
      </c>
      <c r="DV410" s="118">
        <v>1.2825E-3</v>
      </c>
      <c r="DW410" s="118">
        <v>5.1999999999999995E-4</v>
      </c>
      <c r="DX410" s="118">
        <v>1.8198999999999999E-3</v>
      </c>
      <c r="DY410" s="118">
        <v>9.0010000000000003E-4</v>
      </c>
      <c r="DZ410" s="118">
        <v>1.1827000000000001E-3</v>
      </c>
      <c r="EA410" s="118">
        <v>8.0420000000000003E-4</v>
      </c>
      <c r="EB410" s="118">
        <v>1.2727999999999999E-3</v>
      </c>
      <c r="EC410" s="118">
        <v>1.5123000000000001E-3</v>
      </c>
      <c r="ED410" s="118">
        <v>3.1145999999999999E-3</v>
      </c>
      <c r="EE410" s="118">
        <v>2.3544E-3</v>
      </c>
      <c r="EF410" s="118">
        <v>2.3603000000000001E-3</v>
      </c>
      <c r="EG410" s="118">
        <v>2.3042000000000002E-3</v>
      </c>
      <c r="EH410" s="118">
        <v>1.8485000000000001E-3</v>
      </c>
      <c r="EI410" s="118">
        <v>2.9615000000000002E-3</v>
      </c>
      <c r="EJ410" s="118">
        <v>2.1771E-3</v>
      </c>
      <c r="EK410" s="118">
        <v>2.4577000000000002E-3</v>
      </c>
      <c r="EL410" s="118">
        <v>2.0262000000000001E-3</v>
      </c>
      <c r="EM410" s="118">
        <v>2.2090999999999999E-3</v>
      </c>
      <c r="EN410" s="118">
        <v>1.3717E-3</v>
      </c>
      <c r="EO410" s="118">
        <v>4.7724999999999998E-3</v>
      </c>
      <c r="EP410" s="118">
        <v>2.6584999999999998E-3</v>
      </c>
      <c r="EQ410" s="118">
        <v>3.8151999999999999E-3</v>
      </c>
      <c r="ER410" s="118">
        <v>2.6626000000000002E-3</v>
      </c>
      <c r="ES410" s="118">
        <v>4.4326000000000001E-3</v>
      </c>
      <c r="ET410" s="118">
        <v>2.1075999999999998E-3</v>
      </c>
      <c r="EU410" s="118">
        <v>2.1025000000000002E-3</v>
      </c>
      <c r="EV410" s="118">
        <v>2.3232999999999999E-3</v>
      </c>
      <c r="EW410" s="118">
        <v>2.0479000000000001E-3</v>
      </c>
      <c r="EX410" s="118">
        <v>2.4237E-3</v>
      </c>
      <c r="EY410" s="118">
        <v>2.8706999999999999E-3</v>
      </c>
      <c r="EZ410" s="118">
        <v>1.4993999999999999E-3</v>
      </c>
      <c r="FA410" s="118">
        <v>2.6488000000000002E-3</v>
      </c>
      <c r="FB410" s="118">
        <v>3.9113999999999998E-3</v>
      </c>
      <c r="FC410" s="118">
        <v>2.8663E-3</v>
      </c>
      <c r="FD410" s="118">
        <v>3.9620000000000002E-3</v>
      </c>
      <c r="FE410" s="118">
        <v>2.9233000000000002E-3</v>
      </c>
      <c r="FF410" s="118">
        <v>4.5496E-3</v>
      </c>
      <c r="FG410" s="118">
        <v>3.4992000000000001E-3</v>
      </c>
      <c r="FH410" s="118">
        <v>4.2970999999999999E-3</v>
      </c>
      <c r="FI410" s="118">
        <v>1.2593000000000001E-3</v>
      </c>
      <c r="FJ410" s="118">
        <v>9.6179999999999996E-4</v>
      </c>
      <c r="FK410" s="118">
        <v>2.7025E-3</v>
      </c>
      <c r="FL410" s="118">
        <v>2.3782E-3</v>
      </c>
      <c r="FM410" s="118">
        <v>1.4517E-3</v>
      </c>
      <c r="FN410" s="118">
        <v>2.4767000000000001E-3</v>
      </c>
      <c r="FO410" s="118">
        <v>2.4169E-3</v>
      </c>
      <c r="FP410" s="118">
        <v>2.6072000000000001E-3</v>
      </c>
      <c r="FQ410" s="118">
        <v>1.9783000000000001E-3</v>
      </c>
      <c r="FR410" s="118">
        <v>2.434E-3</v>
      </c>
      <c r="FS410" s="118">
        <v>2.5752000000000001E-3</v>
      </c>
      <c r="FT410" s="118">
        <v>3.3406999999999998E-3</v>
      </c>
      <c r="FU410" s="118">
        <v>2.5157000000000001E-3</v>
      </c>
      <c r="FV410" s="118">
        <v>3.8869999999999998E-3</v>
      </c>
      <c r="FW410" s="118">
        <v>3.5249999999999999E-3</v>
      </c>
      <c r="FX410" s="118">
        <v>4.1545999999999996E-3</v>
      </c>
      <c r="FY410" s="118">
        <v>4.0347999999999998E-3</v>
      </c>
      <c r="FZ410" s="118">
        <v>3.4305E-3</v>
      </c>
      <c r="GA410" s="118">
        <v>2.6109000000000002E-3</v>
      </c>
      <c r="GB410" s="118">
        <v>1.9548E-3</v>
      </c>
      <c r="GC410" s="118">
        <v>2.0366E-3</v>
      </c>
      <c r="GD410" s="118">
        <v>2.0232000000000002E-3</v>
      </c>
      <c r="GE410" s="118">
        <v>2.0590999999999999E-3</v>
      </c>
      <c r="GF410" s="118">
        <v>1.9069E-3</v>
      </c>
      <c r="GG410" s="118">
        <v>1.8263000000000001E-3</v>
      </c>
      <c r="GH410" s="118">
        <v>3.1104000000000001E-3</v>
      </c>
      <c r="GI410" s="118">
        <v>2.6798E-3</v>
      </c>
      <c r="GJ410" s="118">
        <v>2.8381000000000001E-3</v>
      </c>
      <c r="GK410" s="118">
        <v>3.2550000000000001E-3</v>
      </c>
      <c r="GL410" s="118">
        <v>2.918E-3</v>
      </c>
      <c r="GM410" s="118">
        <v>3.2605999999999998E-3</v>
      </c>
      <c r="GN410" s="118">
        <v>3.2272999999999998E-3</v>
      </c>
      <c r="GO410" s="118">
        <v>5.7834999999999996E-3</v>
      </c>
      <c r="GP410" s="118">
        <v>5.8637999999999997E-3</v>
      </c>
      <c r="GQ410" s="118">
        <v>2.9870999999999999E-3</v>
      </c>
      <c r="GR410" s="118">
        <v>2.9949E-3</v>
      </c>
      <c r="GS410" s="118">
        <v>3.4851999999999999E-3</v>
      </c>
      <c r="GT410" s="118">
        <v>3.4082000000000001E-3</v>
      </c>
      <c r="GU410" s="118">
        <v>4.0844000000000002E-3</v>
      </c>
      <c r="GV410" s="118">
        <v>3.4104999999999999E-3</v>
      </c>
      <c r="GW410" s="118">
        <v>4.1989999999999996E-3</v>
      </c>
      <c r="GX410" s="118">
        <v>4.0163999999999998E-3</v>
      </c>
      <c r="GY410" s="118">
        <v>4.2804000000000002E-3</v>
      </c>
      <c r="GZ410" s="118">
        <v>4.4323000000000001E-3</v>
      </c>
      <c r="HA410" s="118">
        <v>3.6849000000000001E-3</v>
      </c>
      <c r="HB410" s="118">
        <v>2.4315000000000001E-3</v>
      </c>
      <c r="HC410" s="118">
        <v>1.5952E-3</v>
      </c>
      <c r="HD410" s="118">
        <v>3.3923E-3</v>
      </c>
      <c r="HE410" s="118">
        <v>3.9399999999999999E-3</v>
      </c>
      <c r="HF410" s="118">
        <v>3.3005E-3</v>
      </c>
      <c r="HG410" s="118">
        <v>2.1689999999999999E-3</v>
      </c>
      <c r="HH410" s="118">
        <v>2.5397000000000002E-3</v>
      </c>
      <c r="HI410" s="118">
        <v>3.2563000000000002E-3</v>
      </c>
      <c r="HJ410" s="118">
        <v>3.3760999999999999E-3</v>
      </c>
      <c r="HK410" s="118">
        <v>5.0616999999999997E-3</v>
      </c>
      <c r="HL410" s="118">
        <v>3.5347E-3</v>
      </c>
      <c r="HM410" s="118">
        <v>2.1987999999999999E-3</v>
      </c>
      <c r="HN410" s="118">
        <v>1.8506E-3</v>
      </c>
      <c r="HO410" s="118">
        <v>1.4013000000000001E-3</v>
      </c>
      <c r="HP410" s="118">
        <v>9.9996000000000008E-3</v>
      </c>
      <c r="HQ410" s="118">
        <v>6.5560999999999996E-3</v>
      </c>
      <c r="HR410" s="118">
        <v>5.2430999999999997E-3</v>
      </c>
      <c r="HS410" s="118">
        <v>5.4495000000000004E-3</v>
      </c>
      <c r="HT410" s="118">
        <v>3.0628999999999999E-3</v>
      </c>
      <c r="HU410" s="118">
        <v>3.9161999999999999E-3</v>
      </c>
      <c r="HV410" s="118">
        <v>1.6909E-3</v>
      </c>
      <c r="HW410" s="118">
        <v>1.9583999999999999E-3</v>
      </c>
      <c r="HX410" s="118">
        <v>5.3042999999999996E-3</v>
      </c>
      <c r="HY410" s="118">
        <v>7.6461999999999997E-3</v>
      </c>
      <c r="HZ410" s="118">
        <v>9.1257999999999999E-3</v>
      </c>
      <c r="IA410" s="118">
        <v>5.8383999999999997E-3</v>
      </c>
      <c r="IB410" s="118">
        <v>4.9458000000000002E-3</v>
      </c>
      <c r="IC410" s="118">
        <v>5.2877000000000002E-3</v>
      </c>
      <c r="ID410" s="118">
        <v>4.5307999999999998E-3</v>
      </c>
      <c r="IE410" s="118">
        <v>5.5258E-3</v>
      </c>
      <c r="IF410" s="118">
        <v>4.2011000000000001E-3</v>
      </c>
      <c r="IG410" s="118">
        <v>2.7238000000000002E-3</v>
      </c>
      <c r="IH410" s="118">
        <v>1.7278E-3</v>
      </c>
      <c r="II410" s="118">
        <v>3.6213E-3</v>
      </c>
      <c r="IJ410" s="118">
        <v>2.1281E-3</v>
      </c>
      <c r="IK410" s="118">
        <v>2.0706000000000001E-3</v>
      </c>
      <c r="IL410" s="138">
        <v>2.6681000000000001E-3</v>
      </c>
      <c r="IM410" s="138">
        <v>3.0032400000000001E-2</v>
      </c>
      <c r="IN410" s="138">
        <v>5.0447000000000001E-3</v>
      </c>
      <c r="IO410" s="138">
        <v>9.6717999999999995E-3</v>
      </c>
      <c r="IP410" s="138">
        <v>4.3273000000000001E-3</v>
      </c>
      <c r="IQ410" s="138">
        <v>5.3591999999999997E-3</v>
      </c>
      <c r="IR410" s="138">
        <v>5.4368999999999997E-3</v>
      </c>
      <c r="IS410" s="118">
        <v>2.4393000000000001E-3</v>
      </c>
      <c r="IT410" s="118">
        <v>1.7393E-3</v>
      </c>
      <c r="IU410" s="118">
        <v>1.4187E-3</v>
      </c>
      <c r="IV410" s="118">
        <v>7.0200000000000004E-4</v>
      </c>
      <c r="IW410" s="138">
        <v>3.2154000000000002E-3</v>
      </c>
      <c r="IX410" s="138">
        <v>2.8793E-3</v>
      </c>
      <c r="IY410" s="138">
        <v>3.1678000000000001E-3</v>
      </c>
      <c r="IZ410" s="138">
        <v>3.7339999999999999E-3</v>
      </c>
      <c r="JA410" s="138">
        <v>2.6913000000000002E-3</v>
      </c>
      <c r="JB410" s="138">
        <v>2.4464999999999999E-3</v>
      </c>
      <c r="JC410" s="138">
        <v>3.3760000000000001E-3</v>
      </c>
      <c r="JD410" s="138">
        <v>4.0168000000000001E-3</v>
      </c>
      <c r="JE410" s="118">
        <v>5.9696000000000003E-3</v>
      </c>
      <c r="JF410" s="118">
        <v>5.7089000000000003E-3</v>
      </c>
      <c r="JG410" s="118">
        <v>4.7876999999999998E-3</v>
      </c>
      <c r="JH410" s="118">
        <v>6.3461999999999998E-3</v>
      </c>
      <c r="JI410" s="118">
        <v>4.0391000000000003E-3</v>
      </c>
      <c r="JJ410" s="118">
        <v>8.1536999999999998E-3</v>
      </c>
      <c r="JK410" s="118">
        <v>5.6487999999999998E-3</v>
      </c>
      <c r="JL410" s="118">
        <v>4.5611999999999996E-3</v>
      </c>
      <c r="JM410" s="118">
        <v>3.4778999999999999E-3</v>
      </c>
      <c r="JN410" s="118">
        <v>4.8009000000000003E-3</v>
      </c>
      <c r="JO410" s="118">
        <v>2.7005000000000002E-3</v>
      </c>
      <c r="JP410" s="118">
        <v>2.0814000000000002E-3</v>
      </c>
      <c r="JQ410" s="118">
        <v>2.6083E-3</v>
      </c>
      <c r="JR410" s="118">
        <v>2.5463E-3</v>
      </c>
      <c r="JS410" s="118">
        <v>3.1075E-3</v>
      </c>
      <c r="JT410" s="118">
        <v>2.7376000000000002E-3</v>
      </c>
      <c r="JU410" s="118">
        <v>3.7637999999999999E-3</v>
      </c>
      <c r="JV410" s="118">
        <v>1.0225E-3</v>
      </c>
      <c r="JW410" s="118">
        <v>2.7916E-3</v>
      </c>
      <c r="JX410" s="118">
        <v>1.1203999999999999E-3</v>
      </c>
      <c r="JY410" s="118">
        <v>0</v>
      </c>
      <c r="JZ410" s="118">
        <v>3.6736E-3</v>
      </c>
      <c r="KA410" s="118">
        <v>8.3233000000000005E-3</v>
      </c>
      <c r="KB410" s="118">
        <v>5.4786000000000001E-3</v>
      </c>
      <c r="KC410" s="118">
        <v>3.9694999999999999E-3</v>
      </c>
      <c r="KD410" s="118">
        <v>3.7085999999999998E-3</v>
      </c>
      <c r="KE410" s="118">
        <v>9.5221999999999998E-3</v>
      </c>
      <c r="KF410" s="118">
        <v>4.8234999999999997E-3</v>
      </c>
      <c r="KG410" s="118">
        <v>2.0646000000000002E-3</v>
      </c>
      <c r="KH410" s="118">
        <v>4.1675000000000002E-3</v>
      </c>
      <c r="KI410" s="118">
        <v>8.945E-4</v>
      </c>
      <c r="KJ410" s="118">
        <v>8.7259999999999996E-4</v>
      </c>
      <c r="KK410" s="118">
        <v>1.3588999999999999E-3</v>
      </c>
      <c r="KL410" s="118">
        <v>1.8638999999999999E-3</v>
      </c>
      <c r="KM410" s="118">
        <v>7.4719999999999995E-4</v>
      </c>
      <c r="KN410" s="118">
        <v>2.6567000000000001E-3</v>
      </c>
      <c r="KO410" s="118">
        <v>1.5072E-3</v>
      </c>
      <c r="KP410" s="118">
        <v>1.5900000000000001E-3</v>
      </c>
      <c r="KQ410" s="118">
        <v>1.8623799999999999E-2</v>
      </c>
      <c r="KR410" s="118">
        <v>1.4319000000000001E-3</v>
      </c>
      <c r="KS410" s="118">
        <v>1.3787000000000001E-3</v>
      </c>
      <c r="KT410" s="118">
        <v>1.7703E-3</v>
      </c>
      <c r="KU410" s="118">
        <v>1.7648E-3</v>
      </c>
      <c r="KV410" s="118">
        <v>9.6299999999999999E-4</v>
      </c>
      <c r="KW410" s="118">
        <v>1.1605999999999999E-3</v>
      </c>
      <c r="KX410" s="118">
        <v>3.1730000000000001E-4</v>
      </c>
      <c r="KY410" s="118">
        <v>7.6670000000000004E-4</v>
      </c>
      <c r="KZ410" s="118">
        <v>8.9139999999999998E-4</v>
      </c>
      <c r="LA410" s="118">
        <v>1.6462E-3</v>
      </c>
      <c r="LB410" s="118">
        <v>1.6682999999999999E-3</v>
      </c>
      <c r="LC410" s="118">
        <v>2.3008E-3</v>
      </c>
      <c r="LD410" s="118">
        <v>2.7074E-3</v>
      </c>
      <c r="LE410" s="118">
        <v>1.6666000000000001E-3</v>
      </c>
      <c r="LF410" s="118">
        <v>2.3192E-3</v>
      </c>
      <c r="LG410" s="118">
        <v>1.0644999999999999E-3</v>
      </c>
      <c r="LH410" s="118">
        <v>1.0822E-3</v>
      </c>
      <c r="LI410" s="118">
        <v>1.5578E-3</v>
      </c>
      <c r="LJ410" s="118">
        <v>1.2001E-3</v>
      </c>
      <c r="LK410" s="118">
        <v>3.857E-4</v>
      </c>
      <c r="LL410" s="118">
        <v>5.9590000000000001E-4</v>
      </c>
      <c r="LM410" s="118">
        <v>5.0100000000000003E-4</v>
      </c>
      <c r="LN410" s="118">
        <v>1.2863E-3</v>
      </c>
      <c r="LO410" s="118">
        <v>2.1479999999999999E-4</v>
      </c>
      <c r="LP410" s="118">
        <v>4.1999999999999998E-5</v>
      </c>
      <c r="LQ410" s="118">
        <v>9.1079000000000004E-3</v>
      </c>
      <c r="LR410" s="118">
        <v>1.7091000000000001E-3</v>
      </c>
      <c r="LS410" s="118">
        <v>1.1115000000000001E-3</v>
      </c>
      <c r="LT410" s="118">
        <v>1.9637999999999999E-3</v>
      </c>
      <c r="LU410" s="118">
        <v>9.6949999999999998E-4</v>
      </c>
      <c r="LV410" s="118">
        <v>1.2895000000000001E-3</v>
      </c>
      <c r="LW410" s="118">
        <v>4.4890000000000002E-4</v>
      </c>
      <c r="LX410" s="118">
        <v>5.7410000000000002E-4</v>
      </c>
      <c r="LY410" s="118">
        <v>1.0418000000000001E-3</v>
      </c>
      <c r="LZ410" s="118">
        <v>1.0261000000000001E-3</v>
      </c>
      <c r="MA410" s="118">
        <v>1.5887E-3</v>
      </c>
      <c r="MB410" s="118">
        <v>9.9299999999999996E-4</v>
      </c>
      <c r="MC410" s="118">
        <v>8.3819999999999999E-4</v>
      </c>
      <c r="MD410" s="118">
        <v>1.4938E-3</v>
      </c>
      <c r="ME410" s="118">
        <v>1.3766E-3</v>
      </c>
      <c r="MF410" s="118">
        <v>1.2671E-3</v>
      </c>
      <c r="MG410" s="118">
        <v>1.7968000000000001E-3</v>
      </c>
      <c r="MH410" s="118">
        <v>1.0904E-3</v>
      </c>
      <c r="MI410" s="118">
        <v>1.2821E-3</v>
      </c>
      <c r="MJ410" s="118">
        <v>3.1995999999999999E-3</v>
      </c>
      <c r="MK410" s="118">
        <v>6.1240000000000003E-4</v>
      </c>
      <c r="ML410" s="118">
        <v>1.42E-3</v>
      </c>
      <c r="MM410" s="118">
        <v>1.3986999999999999E-3</v>
      </c>
      <c r="MN410" s="118">
        <v>2.9578E-3</v>
      </c>
      <c r="MO410" s="118">
        <v>1.6305E-3</v>
      </c>
      <c r="MP410" s="118">
        <v>1.5629999999999999E-3</v>
      </c>
      <c r="MQ410" s="118">
        <v>1.1509000000000001E-3</v>
      </c>
      <c r="MR410" s="118">
        <v>1.6711E-3</v>
      </c>
      <c r="MS410" s="118">
        <v>1.7792999999999999E-3</v>
      </c>
      <c r="MT410" s="118">
        <v>1.1050999999999999E-3</v>
      </c>
      <c r="MU410" s="118">
        <v>1.6971E-3</v>
      </c>
      <c r="MV410" s="118">
        <v>1.8021000000000001E-3</v>
      </c>
      <c r="MW410" s="118">
        <v>1.2903999999999999E-3</v>
      </c>
      <c r="MX410" s="118">
        <v>1.8261E-3</v>
      </c>
      <c r="MY410" s="118">
        <v>1.6366E-3</v>
      </c>
      <c r="MZ410" s="118">
        <v>2.4605E-3</v>
      </c>
      <c r="NA410" s="118">
        <v>1.3442E-3</v>
      </c>
      <c r="NB410" s="118">
        <v>1.0842E-3</v>
      </c>
      <c r="NC410" s="118">
        <v>2.1895999999999999E-3</v>
      </c>
      <c r="ND410" s="118">
        <v>2.6435E-3</v>
      </c>
      <c r="NE410" s="118">
        <v>3.1143E-3</v>
      </c>
      <c r="NF410" s="118">
        <v>2.6901999999999998E-3</v>
      </c>
      <c r="NG410" s="118">
        <v>2.2417000000000001E-3</v>
      </c>
      <c r="NH410" s="118">
        <v>2.8395E-3</v>
      </c>
      <c r="NI410" s="118">
        <v>2.7444000000000001E-3</v>
      </c>
      <c r="NJ410" s="118">
        <v>1.3718000000000001E-3</v>
      </c>
      <c r="NK410" s="118">
        <v>1.7673999999999999E-3</v>
      </c>
      <c r="NL410" s="118">
        <v>2.5710000000000002E-4</v>
      </c>
      <c r="NM410" s="118">
        <v>1.8515000000000001E-3</v>
      </c>
      <c r="NN410" s="118">
        <v>3.6181999999999998E-3</v>
      </c>
      <c r="NO410" s="118">
        <v>3.0041E-3</v>
      </c>
      <c r="NP410" s="118">
        <v>7.1940000000000003E-4</v>
      </c>
      <c r="NQ410" s="118">
        <v>6.1263000000000003E-3</v>
      </c>
      <c r="NR410" s="118">
        <v>7.241E-3</v>
      </c>
      <c r="NS410" s="118">
        <v>4.8002000000000001E-3</v>
      </c>
      <c r="NT410" s="118">
        <v>6.5208999999999996E-3</v>
      </c>
      <c r="NU410" s="118">
        <v>4.8406999999999999E-3</v>
      </c>
      <c r="NV410" s="118">
        <v>1.5092E-3</v>
      </c>
      <c r="NW410" s="118">
        <v>9.6460000000000003E-4</v>
      </c>
      <c r="NX410" s="118">
        <v>1.0166000000000001E-3</v>
      </c>
      <c r="NY410" s="118">
        <v>5.1360000000000002E-4</v>
      </c>
      <c r="NZ410" s="118">
        <v>2.7461999999999999E-3</v>
      </c>
      <c r="OA410" s="118">
        <v>2.6160000000000002E-4</v>
      </c>
      <c r="OB410" s="118">
        <v>3.2106000000000001E-3</v>
      </c>
      <c r="OC410" s="118">
        <v>1.6604E-3</v>
      </c>
      <c r="OD410" s="118">
        <v>3.1162E-3</v>
      </c>
      <c r="OE410" s="118">
        <v>1.049E-3</v>
      </c>
      <c r="OF410" s="118">
        <v>2.3519000000000001E-3</v>
      </c>
      <c r="OG410" s="118">
        <v>0</v>
      </c>
      <c r="OH410" s="118">
        <v>7.9679999999999996E-4</v>
      </c>
      <c r="OI410" s="118">
        <v>6.7330000000000005E-4</v>
      </c>
      <c r="OJ410" s="118">
        <v>1.0296000000000001E-3</v>
      </c>
      <c r="OK410" s="118">
        <v>3.8687000000000001E-3</v>
      </c>
      <c r="OL410" s="118">
        <v>4.6842999999999997E-3</v>
      </c>
      <c r="OM410" s="118">
        <v>6.6859999999999999E-4</v>
      </c>
      <c r="ON410" s="118">
        <v>1.4659E-3</v>
      </c>
      <c r="OO410" s="118">
        <v>1.1770000000000001E-3</v>
      </c>
      <c r="OP410" s="118">
        <v>3.9058000000000001E-3</v>
      </c>
      <c r="OQ410" s="118">
        <v>1.0019800000000001</v>
      </c>
      <c r="OR410" s="119">
        <v>1.4844999999999999E-3</v>
      </c>
    </row>
    <row r="411" spans="1:408" ht="12.75" customHeight="1" thickBot="1">
      <c r="A411" s="115" t="s">
        <v>873</v>
      </c>
      <c r="B411" s="69" t="str">
        <f>INDEX('NAICS to ISIC Key'!H:H,MATCH(A411,'NAICS to ISIC Key'!D:D,0))</f>
        <v>ISIC 84</v>
      </c>
      <c r="C411" s="121" t="s">
        <v>874</v>
      </c>
      <c r="D411" s="117">
        <v>1.05133E-2</v>
      </c>
      <c r="E411" s="118">
        <v>1.6048799999999998E-2</v>
      </c>
      <c r="F411" s="118">
        <v>1.18514E-2</v>
      </c>
      <c r="G411" s="118">
        <v>7.7879000000000004E-3</v>
      </c>
      <c r="H411" s="118">
        <v>4.8560000000000001E-3</v>
      </c>
      <c r="I411" s="118">
        <v>1.2475699999999999E-2</v>
      </c>
      <c r="J411" s="118">
        <v>8.4580000000000002E-3</v>
      </c>
      <c r="K411" s="118">
        <v>7.5649999999999997E-3</v>
      </c>
      <c r="L411" s="118">
        <v>8.8064000000000007E-3</v>
      </c>
      <c r="M411" s="118">
        <v>2.7464999999999998E-3</v>
      </c>
      <c r="N411" s="118">
        <v>2.2745999999999999E-3</v>
      </c>
      <c r="O411" s="118">
        <v>3.8617999999999999E-3</v>
      </c>
      <c r="P411" s="118">
        <v>1.9216000000000001E-3</v>
      </c>
      <c r="Q411" s="118">
        <v>6.9347999999999996E-3</v>
      </c>
      <c r="R411" s="118">
        <v>3.0144E-3</v>
      </c>
      <c r="S411" s="118">
        <v>4.6159E-3</v>
      </c>
      <c r="T411" s="118">
        <v>4.1983999999999997E-3</v>
      </c>
      <c r="U411" s="118">
        <v>9.5257999999999992E-3</v>
      </c>
      <c r="V411" s="118">
        <v>4.5142999999999997E-3</v>
      </c>
      <c r="W411" s="118">
        <v>1.5014E-3</v>
      </c>
      <c r="X411" s="118">
        <v>1.6134999999999999E-3</v>
      </c>
      <c r="Y411" s="118">
        <v>3.45327E-2</v>
      </c>
      <c r="Z411" s="118">
        <v>4.3568000000000001E-3</v>
      </c>
      <c r="AA411" s="118">
        <v>1.90286E-2</v>
      </c>
      <c r="AB411" s="118">
        <v>2.3812E-3</v>
      </c>
      <c r="AC411" s="118">
        <v>2.2355999999999999E-3</v>
      </c>
      <c r="AD411" s="118">
        <v>3.4085999999999999E-3</v>
      </c>
      <c r="AE411" s="118">
        <v>3.3966999999999999E-3</v>
      </c>
      <c r="AF411" s="118">
        <v>2.5211999999999999E-3</v>
      </c>
      <c r="AG411" s="118">
        <v>1.2767E-3</v>
      </c>
      <c r="AH411" s="118">
        <v>3.5389000000000002E-3</v>
      </c>
      <c r="AI411" s="118">
        <v>2.1429999999999999E-3</v>
      </c>
      <c r="AJ411" s="118">
        <v>3.2953000000000001E-3</v>
      </c>
      <c r="AK411" s="118">
        <v>1.6228E-3</v>
      </c>
      <c r="AL411" s="118">
        <v>2.5143000000000001E-3</v>
      </c>
      <c r="AM411" s="118">
        <v>2.6578000000000001E-3</v>
      </c>
      <c r="AN411" s="118">
        <v>4.9417999999999997E-3</v>
      </c>
      <c r="AO411" s="118">
        <v>5.8726999999999998E-3</v>
      </c>
      <c r="AP411" s="118">
        <v>6.5846000000000003E-3</v>
      </c>
      <c r="AQ411" s="118">
        <v>5.5364999999999998E-3</v>
      </c>
      <c r="AR411" s="118">
        <v>6.4387999999999997E-3</v>
      </c>
      <c r="AS411" s="118">
        <v>7.4422999999999998E-3</v>
      </c>
      <c r="AT411" s="118">
        <v>1.0401199999999999E-2</v>
      </c>
      <c r="AU411" s="118">
        <v>6.7697E-3</v>
      </c>
      <c r="AV411" s="118">
        <v>1.63955E-2</v>
      </c>
      <c r="AW411" s="118">
        <v>6.4091E-3</v>
      </c>
      <c r="AX411" s="118">
        <v>9.2633000000000004E-3</v>
      </c>
      <c r="AY411" s="118">
        <v>3.3229000000000002E-3</v>
      </c>
      <c r="AZ411" s="118">
        <v>5.2836000000000003E-3</v>
      </c>
      <c r="BA411" s="118">
        <v>8.7475999999999995E-3</v>
      </c>
      <c r="BB411" s="118">
        <v>8.8118999999999992E-3</v>
      </c>
      <c r="BC411" s="118">
        <v>4.8907000000000004E-3</v>
      </c>
      <c r="BD411" s="118">
        <v>6.2927E-3</v>
      </c>
      <c r="BE411" s="118">
        <v>4.9264E-3</v>
      </c>
      <c r="BF411" s="118">
        <v>6.1986000000000003E-3</v>
      </c>
      <c r="BG411" s="118">
        <v>1.02603E-2</v>
      </c>
      <c r="BH411" s="118">
        <v>5.3011000000000004E-3</v>
      </c>
      <c r="BI411" s="118">
        <v>4.3354999999999999E-3</v>
      </c>
      <c r="BJ411" s="118">
        <v>3.8863999999999999E-3</v>
      </c>
      <c r="BK411" s="118">
        <v>3.8392000000000001E-3</v>
      </c>
      <c r="BL411" s="118">
        <v>5.3026000000000002E-3</v>
      </c>
      <c r="BM411" s="118">
        <v>5.3349000000000001E-3</v>
      </c>
      <c r="BN411" s="118">
        <v>5.8809999999999999E-3</v>
      </c>
      <c r="BO411" s="118">
        <v>5.8177000000000003E-3</v>
      </c>
      <c r="BP411" s="118">
        <v>4.3217999999999998E-3</v>
      </c>
      <c r="BQ411" s="118">
        <v>4.1511999999999999E-3</v>
      </c>
      <c r="BR411" s="118">
        <v>4.0327000000000002E-3</v>
      </c>
      <c r="BS411" s="118">
        <v>4.4225000000000002E-3</v>
      </c>
      <c r="BT411" s="118">
        <v>3.4973999999999999E-3</v>
      </c>
      <c r="BU411" s="118">
        <v>4.1349999999999998E-3</v>
      </c>
      <c r="BV411" s="118">
        <v>4.9763000000000003E-3</v>
      </c>
      <c r="BW411" s="118">
        <v>3.8923999999999999E-3</v>
      </c>
      <c r="BX411" s="118">
        <v>4.2525999999999996E-3</v>
      </c>
      <c r="BY411" s="118">
        <v>3.8043999999999999E-3</v>
      </c>
      <c r="BZ411" s="118">
        <v>4.1510999999999996E-3</v>
      </c>
      <c r="CA411" s="118">
        <v>6.3734000000000004E-3</v>
      </c>
      <c r="CB411" s="118">
        <v>3.921E-3</v>
      </c>
      <c r="CC411" s="118">
        <v>4.0064000000000002E-3</v>
      </c>
      <c r="CD411" s="118">
        <v>3.3096000000000002E-3</v>
      </c>
      <c r="CE411" s="118">
        <v>3.4677000000000002E-3</v>
      </c>
      <c r="CF411" s="118">
        <v>4.4060999999999996E-3</v>
      </c>
      <c r="CG411" s="118">
        <v>4.3153999999999996E-3</v>
      </c>
      <c r="CH411" s="118">
        <v>3.0203000000000001E-3</v>
      </c>
      <c r="CI411" s="118">
        <v>2.8346000000000001E-3</v>
      </c>
      <c r="CJ411" s="118">
        <v>2.7802E-3</v>
      </c>
      <c r="CK411" s="118">
        <v>3.3874999999999999E-3</v>
      </c>
      <c r="CL411" s="118">
        <v>3.5923000000000001E-3</v>
      </c>
      <c r="CM411" s="118">
        <v>3.5266999999999998E-3</v>
      </c>
      <c r="CN411" s="118">
        <v>2.8593999999999998E-3</v>
      </c>
      <c r="CO411" s="118">
        <v>2.6863E-3</v>
      </c>
      <c r="CP411" s="118">
        <v>2.944E-3</v>
      </c>
      <c r="CQ411" s="118">
        <v>3.6638E-3</v>
      </c>
      <c r="CR411" s="118">
        <v>2.8183000000000001E-3</v>
      </c>
      <c r="CS411" s="118">
        <v>3.7529999999999998E-3</v>
      </c>
      <c r="CT411" s="118">
        <v>3.8205000000000001E-3</v>
      </c>
      <c r="CU411" s="118">
        <v>2.8149E-3</v>
      </c>
      <c r="CV411" s="118">
        <v>3.1978000000000002E-3</v>
      </c>
      <c r="CW411" s="118">
        <v>3.4562E-3</v>
      </c>
      <c r="CX411" s="118">
        <v>3.2125999999999999E-3</v>
      </c>
      <c r="CY411" s="118">
        <v>3.091E-3</v>
      </c>
      <c r="CZ411" s="118">
        <v>3.2923000000000002E-3</v>
      </c>
      <c r="DA411" s="118">
        <v>3.2111000000000002E-3</v>
      </c>
      <c r="DB411" s="118">
        <v>3.0241000000000001E-3</v>
      </c>
      <c r="DC411" s="118">
        <v>2.9989000000000001E-3</v>
      </c>
      <c r="DD411" s="118">
        <v>3.1524999999999999E-3</v>
      </c>
      <c r="DE411" s="118">
        <v>2.7569000000000001E-3</v>
      </c>
      <c r="DF411" s="118">
        <v>2.8346999999999999E-3</v>
      </c>
      <c r="DG411" s="118">
        <v>3.2831000000000002E-3</v>
      </c>
      <c r="DH411" s="118">
        <v>3.6311E-3</v>
      </c>
      <c r="DI411" s="118">
        <v>3.0576000000000002E-3</v>
      </c>
      <c r="DJ411" s="118">
        <v>7.3260000000000003E-4</v>
      </c>
      <c r="DK411" s="118">
        <v>2.2569000000000001E-3</v>
      </c>
      <c r="DL411" s="118">
        <v>1.4875999999999999E-3</v>
      </c>
      <c r="DM411" s="118">
        <v>1.3083000000000001E-3</v>
      </c>
      <c r="DN411" s="118">
        <v>1.0972E-3</v>
      </c>
      <c r="DO411" s="118">
        <v>1.9237E-3</v>
      </c>
      <c r="DP411" s="118">
        <v>2.1630999999999998E-3</v>
      </c>
      <c r="DQ411" s="118">
        <v>2.0901000000000001E-3</v>
      </c>
      <c r="DR411" s="118">
        <v>3.4291999999999999E-3</v>
      </c>
      <c r="DS411" s="118">
        <v>9.7689999999999995E-4</v>
      </c>
      <c r="DT411" s="118">
        <v>1.3112E-3</v>
      </c>
      <c r="DU411" s="118">
        <v>1.9015E-3</v>
      </c>
      <c r="DV411" s="118">
        <v>1.7432999999999999E-3</v>
      </c>
      <c r="DW411" s="118">
        <v>6.8610000000000003E-4</v>
      </c>
      <c r="DX411" s="118">
        <v>2.3038999999999998E-3</v>
      </c>
      <c r="DY411" s="118">
        <v>1.2032E-3</v>
      </c>
      <c r="DZ411" s="118">
        <v>1.4031E-3</v>
      </c>
      <c r="EA411" s="118">
        <v>1.0103E-3</v>
      </c>
      <c r="EB411" s="118">
        <v>1.7982E-3</v>
      </c>
      <c r="EC411" s="118">
        <v>1.8018000000000001E-3</v>
      </c>
      <c r="ED411" s="118">
        <v>4.5151999999999996E-3</v>
      </c>
      <c r="EE411" s="118">
        <v>4.3115000000000002E-3</v>
      </c>
      <c r="EF411" s="118">
        <v>3.3027999999999998E-3</v>
      </c>
      <c r="EG411" s="118">
        <v>3.1250000000000002E-3</v>
      </c>
      <c r="EH411" s="118">
        <v>2.3730999999999999E-3</v>
      </c>
      <c r="EI411" s="118">
        <v>3.5439999999999998E-3</v>
      </c>
      <c r="EJ411" s="118">
        <v>2.3514999999999999E-3</v>
      </c>
      <c r="EK411" s="118">
        <v>3.1164000000000001E-3</v>
      </c>
      <c r="EL411" s="118">
        <v>2.4450000000000001E-3</v>
      </c>
      <c r="EM411" s="118">
        <v>2.9467E-3</v>
      </c>
      <c r="EN411" s="118">
        <v>1.8992E-3</v>
      </c>
      <c r="EO411" s="118">
        <v>4.0147000000000004E-3</v>
      </c>
      <c r="EP411" s="118">
        <v>2.8555E-3</v>
      </c>
      <c r="EQ411" s="118">
        <v>3.9900999999999999E-3</v>
      </c>
      <c r="ER411" s="118">
        <v>3.1381E-3</v>
      </c>
      <c r="ES411" s="118">
        <v>5.1247000000000003E-3</v>
      </c>
      <c r="ET411" s="118">
        <v>3.0733000000000002E-3</v>
      </c>
      <c r="EU411" s="118">
        <v>2.6258000000000002E-3</v>
      </c>
      <c r="EV411" s="118">
        <v>2.8408000000000001E-3</v>
      </c>
      <c r="EW411" s="118">
        <v>2.8305000000000001E-3</v>
      </c>
      <c r="EX411" s="118">
        <v>3.2908E-3</v>
      </c>
      <c r="EY411" s="118">
        <v>3.3498E-3</v>
      </c>
      <c r="EZ411" s="118">
        <v>5.5659000000000004E-3</v>
      </c>
      <c r="FA411" s="118">
        <v>1.86517E-2</v>
      </c>
      <c r="FB411" s="118">
        <v>3.8693999999999998E-3</v>
      </c>
      <c r="FC411" s="118">
        <v>3.0075000000000002E-3</v>
      </c>
      <c r="FD411" s="118">
        <v>4.1003000000000003E-3</v>
      </c>
      <c r="FE411" s="118">
        <v>3.9372000000000001E-3</v>
      </c>
      <c r="FF411" s="118">
        <v>4.4778999999999999E-3</v>
      </c>
      <c r="FG411" s="118">
        <v>3.859E-3</v>
      </c>
      <c r="FH411" s="118">
        <v>4.7856000000000001E-3</v>
      </c>
      <c r="FI411" s="118">
        <v>1.3531000000000001E-3</v>
      </c>
      <c r="FJ411" s="118">
        <v>1.3745000000000001E-3</v>
      </c>
      <c r="FK411" s="118">
        <v>2.9188E-3</v>
      </c>
      <c r="FL411" s="118">
        <v>2.3570000000000002E-3</v>
      </c>
      <c r="FM411" s="118">
        <v>2.3546999999999999E-3</v>
      </c>
      <c r="FN411" s="118">
        <v>3.2231E-3</v>
      </c>
      <c r="FO411" s="118">
        <v>3.5799E-3</v>
      </c>
      <c r="FP411" s="118">
        <v>3.7074999999999999E-3</v>
      </c>
      <c r="FQ411" s="118">
        <v>2.3587999999999999E-3</v>
      </c>
      <c r="FR411" s="118">
        <v>2.6572000000000002E-3</v>
      </c>
      <c r="FS411" s="118">
        <v>3.0192999999999999E-3</v>
      </c>
      <c r="FT411" s="118">
        <v>4.4923999999999997E-3</v>
      </c>
      <c r="FU411" s="118">
        <v>3.7504999999999999E-3</v>
      </c>
      <c r="FV411" s="118">
        <v>4.6416000000000001E-3</v>
      </c>
      <c r="FW411" s="118">
        <v>5.1659999999999996E-3</v>
      </c>
      <c r="FX411" s="118">
        <v>5.2586000000000004E-3</v>
      </c>
      <c r="FY411" s="118">
        <v>4.8888999999999998E-3</v>
      </c>
      <c r="FZ411" s="118">
        <v>4.8601E-3</v>
      </c>
      <c r="GA411" s="118">
        <v>1.05012E-2</v>
      </c>
      <c r="GB411" s="118">
        <v>2.8016E-3</v>
      </c>
      <c r="GC411" s="118">
        <v>2.9789999999999999E-3</v>
      </c>
      <c r="GD411" s="118">
        <v>2.5709999999999999E-3</v>
      </c>
      <c r="GE411" s="118">
        <v>2.9030000000000002E-3</v>
      </c>
      <c r="GF411" s="118">
        <v>2.4440999999999998E-3</v>
      </c>
      <c r="GG411" s="118">
        <v>2.3324999999999999E-3</v>
      </c>
      <c r="GH411" s="118">
        <v>5.8934E-3</v>
      </c>
      <c r="GI411" s="118">
        <v>3.7077E-3</v>
      </c>
      <c r="GJ411" s="118">
        <v>4.1618999999999996E-3</v>
      </c>
      <c r="GK411" s="118">
        <v>4.8202999999999996E-3</v>
      </c>
      <c r="GL411" s="118">
        <v>4.3880999999999998E-3</v>
      </c>
      <c r="GM411" s="118">
        <v>7.1306E-3</v>
      </c>
      <c r="GN411" s="118">
        <v>9.6273000000000001E-3</v>
      </c>
      <c r="GO411" s="118">
        <v>1.2485100000000001E-2</v>
      </c>
      <c r="GP411" s="118">
        <v>1.7099699999999999E-2</v>
      </c>
      <c r="GQ411" s="118">
        <v>8.2311999999999993E-3</v>
      </c>
      <c r="GR411" s="118">
        <v>9.2522999999999998E-3</v>
      </c>
      <c r="GS411" s="118">
        <v>6.4825000000000004E-3</v>
      </c>
      <c r="GT411" s="118">
        <v>7.3233999999999999E-3</v>
      </c>
      <c r="GU411" s="118">
        <v>8.8187000000000005E-3</v>
      </c>
      <c r="GV411" s="118">
        <v>6.9189000000000004E-3</v>
      </c>
      <c r="GW411" s="118">
        <v>7.6224999999999999E-3</v>
      </c>
      <c r="GX411" s="118">
        <v>7.7298000000000002E-3</v>
      </c>
      <c r="GY411" s="118">
        <v>8.6215000000000007E-3</v>
      </c>
      <c r="GZ411" s="118">
        <v>8.2418999999999999E-3</v>
      </c>
      <c r="HA411" s="118">
        <v>8.3765999999999997E-3</v>
      </c>
      <c r="HB411" s="118">
        <v>6.1850000000000004E-3</v>
      </c>
      <c r="HC411" s="118">
        <v>3.7222000000000002E-3</v>
      </c>
      <c r="HD411" s="118">
        <v>6.5332000000000003E-3</v>
      </c>
      <c r="HE411" s="118">
        <v>7.8318999999999993E-3</v>
      </c>
      <c r="HF411" s="118">
        <v>7.0556999999999998E-3</v>
      </c>
      <c r="HG411" s="118">
        <v>3.7328999999999999E-3</v>
      </c>
      <c r="HH411" s="118">
        <v>7.4190000000000002E-3</v>
      </c>
      <c r="HI411" s="118">
        <v>7.0302999999999997E-3</v>
      </c>
      <c r="HJ411" s="118">
        <v>7.9015999999999999E-3</v>
      </c>
      <c r="HK411" s="118">
        <v>7.2398999999999996E-3</v>
      </c>
      <c r="HL411" s="118">
        <v>7.4149000000000003E-3</v>
      </c>
      <c r="HM411" s="118">
        <v>4.8206000000000004E-3</v>
      </c>
      <c r="HN411" s="118">
        <v>3.4899000000000002E-3</v>
      </c>
      <c r="HO411" s="118">
        <v>2.0896000000000001E-3</v>
      </c>
      <c r="HP411" s="118">
        <v>8.1630000000000001E-3</v>
      </c>
      <c r="HQ411" s="118">
        <v>6.9310999999999999E-3</v>
      </c>
      <c r="HR411" s="118">
        <v>7.5474000000000001E-3</v>
      </c>
      <c r="HS411" s="118">
        <v>7.2154999999999997E-3</v>
      </c>
      <c r="HT411" s="118">
        <v>4.4971000000000004E-3</v>
      </c>
      <c r="HU411" s="118">
        <v>5.7399E-3</v>
      </c>
      <c r="HV411" s="118">
        <v>2.6335E-3</v>
      </c>
      <c r="HW411" s="118">
        <v>3.5658E-3</v>
      </c>
      <c r="HX411" s="118">
        <v>8.2316000000000004E-3</v>
      </c>
      <c r="HY411" s="118">
        <v>7.0346000000000002E-3</v>
      </c>
      <c r="HZ411" s="118">
        <v>9.5697999999999998E-3</v>
      </c>
      <c r="IA411" s="118">
        <v>6.6648999999999996E-3</v>
      </c>
      <c r="IB411" s="118">
        <v>5.4745999999999996E-3</v>
      </c>
      <c r="IC411" s="118">
        <v>5.8411000000000001E-3</v>
      </c>
      <c r="ID411" s="118">
        <v>4.5462000000000002E-3</v>
      </c>
      <c r="IE411" s="118">
        <v>1.17117E-2</v>
      </c>
      <c r="IF411" s="118">
        <v>5.2672999999999999E-3</v>
      </c>
      <c r="IG411" s="118">
        <v>3.9944000000000004E-3</v>
      </c>
      <c r="IH411" s="118">
        <v>3.6351999999999999E-3</v>
      </c>
      <c r="II411" s="118">
        <v>5.5316000000000002E-3</v>
      </c>
      <c r="IJ411" s="118">
        <v>4.4288000000000001E-3</v>
      </c>
      <c r="IK411" s="118">
        <v>5.0225000000000001E-3</v>
      </c>
      <c r="IL411" s="138">
        <v>6.4282999999999996E-3</v>
      </c>
      <c r="IM411" s="138">
        <v>1.88282E-2</v>
      </c>
      <c r="IN411" s="138">
        <v>5.8596000000000004E-3</v>
      </c>
      <c r="IO411" s="138">
        <v>7.1084E-3</v>
      </c>
      <c r="IP411" s="138">
        <v>1.4825E-2</v>
      </c>
      <c r="IQ411" s="138">
        <v>7.8744999999999996E-3</v>
      </c>
      <c r="IR411" s="138">
        <v>6.9832000000000002E-3</v>
      </c>
      <c r="IS411" s="118">
        <v>3.7464999999999998E-3</v>
      </c>
      <c r="IT411" s="118">
        <v>3.2431999999999999E-3</v>
      </c>
      <c r="IU411" s="118">
        <v>2.104E-3</v>
      </c>
      <c r="IV411" s="118">
        <v>1.2114999999999999E-3</v>
      </c>
      <c r="IW411" s="138">
        <v>8.8766999999999995E-3</v>
      </c>
      <c r="IX411" s="138">
        <v>7.3409E-3</v>
      </c>
      <c r="IY411" s="138">
        <v>5.3629999999999997E-3</v>
      </c>
      <c r="IZ411" s="138">
        <v>6.2202000000000004E-3</v>
      </c>
      <c r="JA411" s="138">
        <v>4.6299000000000002E-3</v>
      </c>
      <c r="JB411" s="138">
        <v>3.7927999999999998E-3</v>
      </c>
      <c r="JC411" s="138">
        <v>5.0802E-3</v>
      </c>
      <c r="JD411" s="138">
        <v>6.9419E-3</v>
      </c>
      <c r="JE411" s="118">
        <v>6.2399999999999999E-3</v>
      </c>
      <c r="JF411" s="118">
        <v>5.8748999999999997E-3</v>
      </c>
      <c r="JG411" s="118">
        <v>5.0778999999999998E-3</v>
      </c>
      <c r="JH411" s="118">
        <v>6.5440000000000003E-3</v>
      </c>
      <c r="JI411" s="118">
        <v>6.2007E-3</v>
      </c>
      <c r="JJ411" s="118">
        <v>6.4082999999999996E-3</v>
      </c>
      <c r="JK411" s="118">
        <v>5.7166999999999999E-3</v>
      </c>
      <c r="JL411" s="118">
        <v>5.5418000000000004E-3</v>
      </c>
      <c r="JM411" s="118">
        <v>4.5186000000000002E-3</v>
      </c>
      <c r="JN411" s="118">
        <v>4.9642000000000002E-3</v>
      </c>
      <c r="JO411" s="118">
        <v>5.6832999999999996E-3</v>
      </c>
      <c r="JP411" s="118">
        <v>3.8248000000000002E-3</v>
      </c>
      <c r="JQ411" s="118">
        <v>5.2538999999999997E-3</v>
      </c>
      <c r="JR411" s="118">
        <v>4.9255999999999996E-3</v>
      </c>
      <c r="JS411" s="118">
        <v>6.9360999999999997E-3</v>
      </c>
      <c r="JT411" s="118">
        <v>4.9157000000000003E-3</v>
      </c>
      <c r="JU411" s="118">
        <v>5.6201999999999997E-3</v>
      </c>
      <c r="JV411" s="118">
        <v>2.3990000000000001E-3</v>
      </c>
      <c r="JW411" s="118">
        <v>5.3328000000000004E-3</v>
      </c>
      <c r="JX411" s="118">
        <v>2.1443E-3</v>
      </c>
      <c r="JY411" s="118">
        <v>0</v>
      </c>
      <c r="JZ411" s="118">
        <v>5.5431999999999999E-3</v>
      </c>
      <c r="KA411" s="118">
        <v>7.5293000000000001E-3</v>
      </c>
      <c r="KB411" s="118">
        <v>4.9175E-3</v>
      </c>
      <c r="KC411" s="118">
        <v>4.7916E-3</v>
      </c>
      <c r="KD411" s="118">
        <v>6.3287999999999999E-3</v>
      </c>
      <c r="KE411" s="118">
        <v>1.13358E-2</v>
      </c>
      <c r="KF411" s="118">
        <v>8.0999000000000002E-3</v>
      </c>
      <c r="KG411" s="118">
        <v>3.6465999999999998E-3</v>
      </c>
      <c r="KH411" s="118">
        <v>6.8643999999999997E-3</v>
      </c>
      <c r="KI411" s="118">
        <v>1.26421E-2</v>
      </c>
      <c r="KJ411" s="118">
        <v>3.7009999999999999E-3</v>
      </c>
      <c r="KK411" s="118">
        <v>1.44087E-2</v>
      </c>
      <c r="KL411" s="118">
        <v>9.1018999999999996E-3</v>
      </c>
      <c r="KM411" s="118">
        <v>1.8974E-3</v>
      </c>
      <c r="KN411" s="118">
        <v>4.3108E-3</v>
      </c>
      <c r="KO411" s="118">
        <v>1.85595E-2</v>
      </c>
      <c r="KP411" s="118">
        <v>1.1684099999999999E-2</v>
      </c>
      <c r="KQ411" s="118">
        <v>1.4567099999999999E-2</v>
      </c>
      <c r="KR411" s="118">
        <v>2.3421000000000002E-3</v>
      </c>
      <c r="KS411" s="118">
        <v>3.3344E-3</v>
      </c>
      <c r="KT411" s="118">
        <v>4.2886000000000001E-3</v>
      </c>
      <c r="KU411" s="118">
        <v>3.4012000000000001E-3</v>
      </c>
      <c r="KV411" s="118">
        <v>1.9815000000000002E-3</v>
      </c>
      <c r="KW411" s="118">
        <v>2.5674999999999999E-3</v>
      </c>
      <c r="KX411" s="118">
        <v>7.8399999999999997E-4</v>
      </c>
      <c r="KY411" s="118">
        <v>2.0425E-3</v>
      </c>
      <c r="KZ411" s="118">
        <v>1.9718000000000001E-3</v>
      </c>
      <c r="LA411" s="118">
        <v>3.1938000000000001E-3</v>
      </c>
      <c r="LB411" s="118">
        <v>5.1438999999999999E-3</v>
      </c>
      <c r="LC411" s="118">
        <v>5.7727000000000004E-3</v>
      </c>
      <c r="LD411" s="118">
        <v>4.5380999999999998E-3</v>
      </c>
      <c r="LE411" s="118">
        <v>3.8197999999999999E-3</v>
      </c>
      <c r="LF411" s="118">
        <v>2.199E-3</v>
      </c>
      <c r="LG411" s="118">
        <v>2.3565000000000001E-3</v>
      </c>
      <c r="LH411" s="118">
        <v>2.8739999999999998E-3</v>
      </c>
      <c r="LI411" s="118">
        <v>3.9527E-3</v>
      </c>
      <c r="LJ411" s="118">
        <v>2.8381000000000001E-3</v>
      </c>
      <c r="LK411" s="118">
        <v>1.1638E-3</v>
      </c>
      <c r="LL411" s="118">
        <v>2.0002000000000002E-3</v>
      </c>
      <c r="LM411" s="118">
        <v>1.4289999999999999E-3</v>
      </c>
      <c r="LN411" s="118">
        <v>7.4209000000000002E-3</v>
      </c>
      <c r="LO411" s="118">
        <v>4.3760000000000001E-4</v>
      </c>
      <c r="LP411" s="118">
        <v>9.1500000000000001E-5</v>
      </c>
      <c r="LQ411" s="118">
        <v>8.9606000000000009E-3</v>
      </c>
      <c r="LR411" s="118">
        <v>1.7023099999999999E-2</v>
      </c>
      <c r="LS411" s="118">
        <v>3.4356999999999999E-3</v>
      </c>
      <c r="LT411" s="118">
        <v>3.8081999999999999E-3</v>
      </c>
      <c r="LU411" s="118">
        <v>2.8636E-3</v>
      </c>
      <c r="LV411" s="118">
        <v>5.1304999999999996E-3</v>
      </c>
      <c r="LW411" s="118">
        <v>1.1746E-3</v>
      </c>
      <c r="LX411" s="118">
        <v>1.3550999999999999E-3</v>
      </c>
      <c r="LY411" s="118">
        <v>4.4337999999999999E-3</v>
      </c>
      <c r="LZ411" s="118">
        <v>3.8452999999999998E-3</v>
      </c>
      <c r="MA411" s="118">
        <v>3.0165000000000001E-3</v>
      </c>
      <c r="MB411" s="118">
        <v>4.4866999999999997E-3</v>
      </c>
      <c r="MC411" s="118">
        <v>3.7176000000000002E-3</v>
      </c>
      <c r="MD411" s="118">
        <v>5.3152E-3</v>
      </c>
      <c r="ME411" s="118">
        <v>4.0654000000000003E-3</v>
      </c>
      <c r="MF411" s="118">
        <v>2.124E-3</v>
      </c>
      <c r="MG411" s="118">
        <v>4.3471999999999998E-3</v>
      </c>
      <c r="MH411" s="118">
        <v>2.3154999999999999E-3</v>
      </c>
      <c r="MI411" s="118">
        <v>3.7839000000000002E-3</v>
      </c>
      <c r="MJ411" s="118">
        <v>3.7734999999999999E-3</v>
      </c>
      <c r="MK411" s="118">
        <v>1.5039000000000001E-3</v>
      </c>
      <c r="ML411" s="118">
        <v>4.1596999999999997E-3</v>
      </c>
      <c r="MM411" s="118">
        <v>7.6958E-3</v>
      </c>
      <c r="MN411" s="118">
        <v>1.43093E-2</v>
      </c>
      <c r="MO411" s="118">
        <v>5.2373999999999997E-3</v>
      </c>
      <c r="MP411" s="118">
        <v>7.1501000000000004E-3</v>
      </c>
      <c r="MQ411" s="118">
        <v>2.6768999999999999E-3</v>
      </c>
      <c r="MR411" s="118">
        <v>4.9423999999999996E-3</v>
      </c>
      <c r="MS411" s="118">
        <v>5.2110999999999998E-3</v>
      </c>
      <c r="MT411" s="118">
        <v>4.5293E-3</v>
      </c>
      <c r="MU411" s="118">
        <v>1.5923799999999998E-2</v>
      </c>
      <c r="MV411" s="118">
        <v>6.4004999999999999E-3</v>
      </c>
      <c r="MW411" s="118">
        <v>3.1706E-3</v>
      </c>
      <c r="MX411" s="118">
        <v>3.6724000000000001E-3</v>
      </c>
      <c r="MY411" s="118">
        <v>4.2139999999999999E-3</v>
      </c>
      <c r="MZ411" s="118">
        <v>6.8772E-3</v>
      </c>
      <c r="NA411" s="118">
        <v>2.8855E-3</v>
      </c>
      <c r="NB411" s="118">
        <v>3.3381999999999999E-3</v>
      </c>
      <c r="NC411" s="118">
        <v>4.8865999999999996E-3</v>
      </c>
      <c r="ND411" s="118">
        <v>4.9614000000000004E-3</v>
      </c>
      <c r="NE411" s="118">
        <v>7.3340000000000002E-3</v>
      </c>
      <c r="NF411" s="118">
        <v>6.3723E-3</v>
      </c>
      <c r="NG411" s="118">
        <v>2.7397899999999999E-2</v>
      </c>
      <c r="NH411" s="118">
        <v>1.3872799999999999E-2</v>
      </c>
      <c r="NI411" s="118">
        <v>6.5284999999999996E-3</v>
      </c>
      <c r="NJ411" s="118">
        <v>4.1470999999999999E-3</v>
      </c>
      <c r="NK411" s="118">
        <v>4.2063999999999999E-3</v>
      </c>
      <c r="NL411" s="118">
        <v>6.981E-4</v>
      </c>
      <c r="NM411" s="118">
        <v>4.8644999999999999E-3</v>
      </c>
      <c r="NN411" s="118">
        <v>9.2960999999999998E-3</v>
      </c>
      <c r="NO411" s="118">
        <v>3.9556000000000001E-3</v>
      </c>
      <c r="NP411" s="118">
        <v>2.1708999999999999E-3</v>
      </c>
      <c r="NQ411" s="118">
        <v>1.19448E-2</v>
      </c>
      <c r="NR411" s="118">
        <v>8.2047999999999999E-3</v>
      </c>
      <c r="NS411" s="118">
        <v>8.0357999999999992E-3</v>
      </c>
      <c r="NT411" s="118">
        <v>8.3870000000000004E-3</v>
      </c>
      <c r="NU411" s="118">
        <v>5.1933999999999999E-3</v>
      </c>
      <c r="NV411" s="118">
        <v>3.0178000000000002E-3</v>
      </c>
      <c r="NW411" s="118">
        <v>1.8783999999999999E-3</v>
      </c>
      <c r="NX411" s="118">
        <v>2.2100000000000002E-3</v>
      </c>
      <c r="NY411" s="118">
        <v>9.7280000000000001E-4</v>
      </c>
      <c r="NZ411" s="118">
        <v>6.2645000000000001E-3</v>
      </c>
      <c r="OA411" s="118">
        <v>5.0290000000000003E-4</v>
      </c>
      <c r="OB411" s="118">
        <v>1.00555E-2</v>
      </c>
      <c r="OC411" s="118">
        <v>4.5938999999999997E-3</v>
      </c>
      <c r="OD411" s="118">
        <v>1.3126199999999999E-2</v>
      </c>
      <c r="OE411" s="118">
        <v>2.7613999999999998E-3</v>
      </c>
      <c r="OF411" s="118">
        <v>6.4891000000000002E-3</v>
      </c>
      <c r="OG411" s="118">
        <v>0</v>
      </c>
      <c r="OH411" s="118">
        <v>3.3183000000000002E-3</v>
      </c>
      <c r="OI411" s="118">
        <v>3.6717E-3</v>
      </c>
      <c r="OJ411" s="118">
        <v>9.7643000000000001E-3</v>
      </c>
      <c r="OK411" s="118">
        <v>7.1317000000000004E-3</v>
      </c>
      <c r="OL411" s="118">
        <v>5.8804E-3</v>
      </c>
      <c r="OM411" s="118">
        <v>4.2262000000000003E-3</v>
      </c>
      <c r="ON411" s="118">
        <v>9.4786999999999996E-3</v>
      </c>
      <c r="OO411" s="118">
        <v>8.633E-3</v>
      </c>
      <c r="OP411" s="118">
        <v>8.9183999999999999E-3</v>
      </c>
      <c r="OQ411" s="118">
        <v>1.26319E-2</v>
      </c>
      <c r="OR411" s="119">
        <v>1.0095000000000001</v>
      </c>
    </row>
    <row r="412" spans="1:408" ht="12.75" customHeight="1" thickBot="1">
      <c r="A412" s="125" t="s">
        <v>992</v>
      </c>
      <c r="B412" s="133"/>
      <c r="C412" s="126" t="s">
        <v>993</v>
      </c>
      <c r="D412" s="127">
        <v>1.7570687</v>
      </c>
      <c r="E412" s="128">
        <v>2.2648437000000001</v>
      </c>
      <c r="F412" s="128">
        <v>1.7797152000000001</v>
      </c>
      <c r="G412" s="128">
        <v>1.5258075</v>
      </c>
      <c r="H412" s="128">
        <v>1.7756348</v>
      </c>
      <c r="I412" s="128">
        <v>1.7852809000000001</v>
      </c>
      <c r="J412" s="128">
        <v>2.6847867999999999</v>
      </c>
      <c r="K412" s="128">
        <v>2.5296424000000002</v>
      </c>
      <c r="L412" s="128">
        <v>3.1938010000000001</v>
      </c>
      <c r="M412" s="128">
        <v>1.6845973999999999</v>
      </c>
      <c r="N412" s="128">
        <v>1.8216985000000001</v>
      </c>
      <c r="O412" s="128">
        <v>1.4281473</v>
      </c>
      <c r="P412" s="128">
        <v>1.4352699</v>
      </c>
      <c r="Q412" s="128">
        <v>1.6218199</v>
      </c>
      <c r="R412" s="128">
        <v>1.8375007000000001</v>
      </c>
      <c r="S412" s="128">
        <v>1.7824245000000001</v>
      </c>
      <c r="T412" s="128">
        <v>1.8819207</v>
      </c>
      <c r="U412" s="128">
        <v>1.9418728999999999</v>
      </c>
      <c r="V412" s="128">
        <v>1.9005189</v>
      </c>
      <c r="W412" s="128">
        <v>1.5352372999999999</v>
      </c>
      <c r="X412" s="128">
        <v>1.5644738</v>
      </c>
      <c r="Y412" s="128">
        <v>1.5713575</v>
      </c>
      <c r="Z412" s="128">
        <v>1.6206598999999999</v>
      </c>
      <c r="AA412" s="128">
        <v>1.4979471</v>
      </c>
      <c r="AB412" s="128">
        <v>1.6490516</v>
      </c>
      <c r="AC412" s="128">
        <v>1.6187883999999999</v>
      </c>
      <c r="AD412" s="128">
        <v>1.9512791</v>
      </c>
      <c r="AE412" s="128">
        <v>1.8859603</v>
      </c>
      <c r="AF412" s="128">
        <v>1.7092191000000001</v>
      </c>
      <c r="AG412" s="128">
        <v>1.3413075000000001</v>
      </c>
      <c r="AH412" s="128">
        <v>1.8802915</v>
      </c>
      <c r="AI412" s="128">
        <v>1.5411429000000001</v>
      </c>
      <c r="AJ412" s="128">
        <v>1.9577184999999999</v>
      </c>
      <c r="AK412" s="128">
        <v>1.4891932000000001</v>
      </c>
      <c r="AL412" s="128">
        <v>1.6422110999999999</v>
      </c>
      <c r="AM412" s="128">
        <v>1.7856502999999999</v>
      </c>
      <c r="AN412" s="128">
        <v>2.2810923999999999</v>
      </c>
      <c r="AO412" s="128">
        <v>2.2330274000000001</v>
      </c>
      <c r="AP412" s="128">
        <v>2.1590365999999999</v>
      </c>
      <c r="AQ412" s="128">
        <v>2.1057125999999999</v>
      </c>
      <c r="AR412" s="128">
        <v>1.9206049000000001</v>
      </c>
      <c r="AS412" s="128">
        <v>1.9497032999999999</v>
      </c>
      <c r="AT412" s="128">
        <v>2.0067373000000002</v>
      </c>
      <c r="AU412" s="128">
        <v>2.1733836000000002</v>
      </c>
      <c r="AV412" s="128">
        <v>2.0710996000000002</v>
      </c>
      <c r="AW412" s="128">
        <v>2.0408070999999999</v>
      </c>
      <c r="AX412" s="128">
        <v>1.9953392999999999</v>
      </c>
      <c r="AY412" s="128">
        <v>1.5815442</v>
      </c>
      <c r="AZ412" s="128">
        <v>1.9474823000000001</v>
      </c>
      <c r="BA412" s="128">
        <v>1.8640060000000001</v>
      </c>
      <c r="BB412" s="128">
        <v>1.8828670999999999</v>
      </c>
      <c r="BC412" s="128">
        <v>1.9324961</v>
      </c>
      <c r="BD412" s="128">
        <v>2.2495327000000001</v>
      </c>
      <c r="BE412" s="128">
        <v>2.1050323999999998</v>
      </c>
      <c r="BF412" s="128">
        <v>2.1040785999999998</v>
      </c>
      <c r="BG412" s="128">
        <v>2.1953651000000001</v>
      </c>
      <c r="BH412" s="128">
        <v>2.1185773999999999</v>
      </c>
      <c r="BI412" s="128">
        <v>1.9423465</v>
      </c>
      <c r="BJ412" s="128">
        <v>2.2043336</v>
      </c>
      <c r="BK412" s="128">
        <v>1.9991464000000001</v>
      </c>
      <c r="BL412" s="128">
        <v>1.8557109000000001</v>
      </c>
      <c r="BM412" s="128">
        <v>1.8809338</v>
      </c>
      <c r="BN412" s="128">
        <v>2.3879383000000001</v>
      </c>
      <c r="BO412" s="128">
        <v>2.1618702000000001</v>
      </c>
      <c r="BP412" s="128">
        <v>2.1138650999999999</v>
      </c>
      <c r="BQ412" s="128">
        <v>1.8627762999999999</v>
      </c>
      <c r="BR412" s="128">
        <v>2.1627941000000002</v>
      </c>
      <c r="BS412" s="128">
        <v>2.0782775999999998</v>
      </c>
      <c r="BT412" s="128">
        <v>2.0448360000000001</v>
      </c>
      <c r="BU412" s="128">
        <v>2.1406974000000001</v>
      </c>
      <c r="BV412" s="128">
        <v>2.3193231999999999</v>
      </c>
      <c r="BW412" s="128">
        <v>1.9810814999999999</v>
      </c>
      <c r="BX412" s="128">
        <v>2.0870671000000001</v>
      </c>
      <c r="BY412" s="128">
        <v>1.8445137</v>
      </c>
      <c r="BZ412" s="128">
        <v>2.0154728</v>
      </c>
      <c r="CA412" s="128">
        <v>1.9367572</v>
      </c>
      <c r="CB412" s="128">
        <v>2.1688157000000001</v>
      </c>
      <c r="CC412" s="128">
        <v>1.9895767</v>
      </c>
      <c r="CD412" s="128">
        <v>1.8383931</v>
      </c>
      <c r="CE412" s="128">
        <v>1.9689871000000001</v>
      </c>
      <c r="CF412" s="128">
        <v>1.8617724</v>
      </c>
      <c r="CG412" s="128">
        <v>2.0133776000000001</v>
      </c>
      <c r="CH412" s="128">
        <v>2.0572930999999999</v>
      </c>
      <c r="CI412" s="128">
        <v>2.1320092000000002</v>
      </c>
      <c r="CJ412" s="128">
        <v>1.9641630999999999</v>
      </c>
      <c r="CK412" s="128">
        <v>1.9615838999999999</v>
      </c>
      <c r="CL412" s="128">
        <v>1.797757</v>
      </c>
      <c r="CM412" s="128">
        <v>2.0106174999999999</v>
      </c>
      <c r="CN412" s="128">
        <v>1.7455699</v>
      </c>
      <c r="CO412" s="128">
        <v>1.9490103999999999</v>
      </c>
      <c r="CP412" s="128">
        <v>1.9511978000000001</v>
      </c>
      <c r="CQ412" s="128">
        <v>2.0354253</v>
      </c>
      <c r="CR412" s="128">
        <v>1.9382497000000001</v>
      </c>
      <c r="CS412" s="128">
        <v>1.9921926000000001</v>
      </c>
      <c r="CT412" s="128">
        <v>1.9008176000000001</v>
      </c>
      <c r="CU412" s="128">
        <v>1.7231289000000001</v>
      </c>
      <c r="CV412" s="128">
        <v>1.9631828</v>
      </c>
      <c r="CW412" s="128">
        <v>1.8870045</v>
      </c>
      <c r="CX412" s="128">
        <v>2.0236462</v>
      </c>
      <c r="CY412" s="128">
        <v>1.9663211</v>
      </c>
      <c r="CZ412" s="128">
        <v>1.8723529000000001</v>
      </c>
      <c r="DA412" s="128">
        <v>2.1006643</v>
      </c>
      <c r="DB412" s="128">
        <v>1.9462755</v>
      </c>
      <c r="DC412" s="128">
        <v>1.8839428</v>
      </c>
      <c r="DD412" s="128">
        <v>1.9850036</v>
      </c>
      <c r="DE412" s="128">
        <v>1.8791011</v>
      </c>
      <c r="DF412" s="128">
        <v>1.8751876999999999</v>
      </c>
      <c r="DG412" s="128">
        <v>1.8275144000000001</v>
      </c>
      <c r="DH412" s="128">
        <v>1.9713358999999999</v>
      </c>
      <c r="DI412" s="128">
        <v>1.9060953</v>
      </c>
      <c r="DJ412" s="128">
        <v>1.2960171</v>
      </c>
      <c r="DK412" s="128">
        <v>1.6494449</v>
      </c>
      <c r="DL412" s="128">
        <v>1.5030246</v>
      </c>
      <c r="DM412" s="128">
        <v>1.4776598999999999</v>
      </c>
      <c r="DN412" s="128">
        <v>1.4017512999999999</v>
      </c>
      <c r="DO412" s="128">
        <v>1.6397577999999999</v>
      </c>
      <c r="DP412" s="128">
        <v>1.3653271</v>
      </c>
      <c r="DQ412" s="128">
        <v>1.7638714</v>
      </c>
      <c r="DR412" s="128">
        <v>1.7314419999999999</v>
      </c>
      <c r="DS412" s="128">
        <v>1.3269070999999999</v>
      </c>
      <c r="DT412" s="128">
        <v>1.2945868</v>
      </c>
      <c r="DU412" s="128">
        <v>1.5980451</v>
      </c>
      <c r="DV412" s="128">
        <v>1.5410448000000001</v>
      </c>
      <c r="DW412" s="128">
        <v>1.248786</v>
      </c>
      <c r="DX412" s="128">
        <v>1.6448160000000001</v>
      </c>
      <c r="DY412" s="128">
        <v>1.400099</v>
      </c>
      <c r="DZ412" s="128">
        <v>1.5261477000000001</v>
      </c>
      <c r="EA412" s="128">
        <v>1.3351401000000001</v>
      </c>
      <c r="EB412" s="128">
        <v>1.6245003</v>
      </c>
      <c r="EC412" s="128">
        <v>1.494999</v>
      </c>
      <c r="ED412" s="128">
        <v>1.8409107</v>
      </c>
      <c r="EE412" s="128">
        <v>1.9013087</v>
      </c>
      <c r="EF412" s="128">
        <v>1.9531698</v>
      </c>
      <c r="EG412" s="128">
        <v>1.9318356999999999</v>
      </c>
      <c r="EH412" s="128">
        <v>1.89117</v>
      </c>
      <c r="EI412" s="128">
        <v>2.0035178</v>
      </c>
      <c r="EJ412" s="128">
        <v>1.8020719999999999</v>
      </c>
      <c r="EK412" s="128">
        <v>1.9118280000000001</v>
      </c>
      <c r="EL412" s="128">
        <v>1.8381898000000001</v>
      </c>
      <c r="EM412" s="128">
        <v>1.8946189</v>
      </c>
      <c r="EN412" s="128">
        <v>1.6720486999999999</v>
      </c>
      <c r="EO412" s="128">
        <v>1.7506828000000001</v>
      </c>
      <c r="EP412" s="128">
        <v>1.7351249</v>
      </c>
      <c r="EQ412" s="128">
        <v>2.2234721</v>
      </c>
      <c r="ER412" s="128">
        <v>1.8463620000000001</v>
      </c>
      <c r="ES412" s="128">
        <v>2.0348885999999999</v>
      </c>
      <c r="ET412" s="128">
        <v>1.7998491999999999</v>
      </c>
      <c r="EU412" s="128">
        <v>2.1071637999999999</v>
      </c>
      <c r="EV412" s="128">
        <v>2.2368641</v>
      </c>
      <c r="EW412" s="128">
        <v>2.2317884000000001</v>
      </c>
      <c r="EX412" s="128">
        <v>2.2884566999999998</v>
      </c>
      <c r="EY412" s="128">
        <v>2.2047178000000001</v>
      </c>
      <c r="EZ412" s="128">
        <v>1.9058425999999999</v>
      </c>
      <c r="FA412" s="128">
        <v>2.2271169999999998</v>
      </c>
      <c r="FB412" s="128">
        <v>2.3040069999999999</v>
      </c>
      <c r="FC412" s="128">
        <v>2.0229140999999999</v>
      </c>
      <c r="FD412" s="128">
        <v>2.3221096000000001</v>
      </c>
      <c r="FE412" s="128">
        <v>2.4019149999999998</v>
      </c>
      <c r="FF412" s="128">
        <v>2.3531338000000002</v>
      </c>
      <c r="FG412" s="128">
        <v>2.2890204000000001</v>
      </c>
      <c r="FH412" s="128">
        <v>2.3486001999999999</v>
      </c>
      <c r="FI412" s="128">
        <v>1.6422256</v>
      </c>
      <c r="FJ412" s="128">
        <v>1.4987786999999999</v>
      </c>
      <c r="FK412" s="128">
        <v>1.6987265</v>
      </c>
      <c r="FL412" s="128">
        <v>1.8340048</v>
      </c>
      <c r="FM412" s="128">
        <v>1.6323852000000001</v>
      </c>
      <c r="FN412" s="128">
        <v>2.2019685999999998</v>
      </c>
      <c r="FO412" s="128">
        <v>1.8996337000000001</v>
      </c>
      <c r="FP412" s="128">
        <v>2.1247799000000001</v>
      </c>
      <c r="FQ412" s="128">
        <v>1.7291274000000001</v>
      </c>
      <c r="FR412" s="128">
        <v>1.9510919</v>
      </c>
      <c r="FS412" s="128">
        <v>2.1879214999999999</v>
      </c>
      <c r="FT412" s="128">
        <v>1.9324792</v>
      </c>
      <c r="FU412" s="128">
        <v>1.8906168999999999</v>
      </c>
      <c r="FV412" s="128">
        <v>2.0321476999999999</v>
      </c>
      <c r="FW412" s="128">
        <v>2.1466582999999999</v>
      </c>
      <c r="FX412" s="128">
        <v>2.2729656999999999</v>
      </c>
      <c r="FY412" s="128">
        <v>2.1379899999999998</v>
      </c>
      <c r="FZ412" s="128">
        <v>2.0883243</v>
      </c>
      <c r="GA412" s="128">
        <v>2.3073081000000002</v>
      </c>
      <c r="GB412" s="128">
        <v>1.6572286000000001</v>
      </c>
      <c r="GC412" s="128">
        <v>1.7709001</v>
      </c>
      <c r="GD412" s="128">
        <v>1.6919226999999999</v>
      </c>
      <c r="GE412" s="128">
        <v>1.646746</v>
      </c>
      <c r="GF412" s="128">
        <v>1.6509057</v>
      </c>
      <c r="GG412" s="128">
        <v>1.7576986000000001</v>
      </c>
      <c r="GH412" s="128">
        <v>2.1374354000000002</v>
      </c>
      <c r="GI412" s="128">
        <v>1.9807549</v>
      </c>
      <c r="GJ412" s="128">
        <v>2.0720952000000001</v>
      </c>
      <c r="GK412" s="128">
        <v>2.1336841999999998</v>
      </c>
      <c r="GL412" s="128">
        <v>1.9715476000000001</v>
      </c>
      <c r="GM412" s="128">
        <v>2.7039403000000002</v>
      </c>
      <c r="GN412" s="128">
        <v>3.0100891999999999</v>
      </c>
      <c r="GO412" s="128">
        <v>2.7005612999999999</v>
      </c>
      <c r="GP412" s="128">
        <v>2.7422919000000001</v>
      </c>
      <c r="GQ412" s="128">
        <v>3.0538934000000002</v>
      </c>
      <c r="GR412" s="128">
        <v>2.6643526999999998</v>
      </c>
      <c r="GS412" s="128">
        <v>2.5316409000000002</v>
      </c>
      <c r="GT412" s="128">
        <v>2.3645871000000001</v>
      </c>
      <c r="GU412" s="128">
        <v>2.6477512000000001</v>
      </c>
      <c r="GV412" s="128">
        <v>2.3919415000000002</v>
      </c>
      <c r="GW412" s="128">
        <v>3.3484935999999998</v>
      </c>
      <c r="GX412" s="128">
        <v>2.8530676000000001</v>
      </c>
      <c r="GY412" s="128">
        <v>2.9721677999999998</v>
      </c>
      <c r="GZ412" s="128">
        <v>2.6791692999999999</v>
      </c>
      <c r="HA412" s="128">
        <v>3.2390322</v>
      </c>
      <c r="HB412" s="128">
        <v>2.9920607000000001</v>
      </c>
      <c r="HC412" s="128">
        <v>1.6439474999999999</v>
      </c>
      <c r="HD412" s="128">
        <v>2.2247751999999998</v>
      </c>
      <c r="HE412" s="128">
        <v>2.5461798999999998</v>
      </c>
      <c r="HF412" s="128">
        <v>2.4135209999999998</v>
      </c>
      <c r="HG412" s="128">
        <v>1.7879889</v>
      </c>
      <c r="HH412" s="128">
        <v>2.0687403999999998</v>
      </c>
      <c r="HI412" s="128">
        <v>2.4748408999999998</v>
      </c>
      <c r="HJ412" s="128">
        <v>2.3071644999999998</v>
      </c>
      <c r="HK412" s="128">
        <v>2.3277147999999999</v>
      </c>
      <c r="HL412" s="128">
        <v>2.1471247</v>
      </c>
      <c r="HM412" s="128">
        <v>1.9917771</v>
      </c>
      <c r="HN412" s="128">
        <v>1.8238714</v>
      </c>
      <c r="HO412" s="128">
        <v>1.4766851000000001</v>
      </c>
      <c r="HP412" s="128">
        <v>2.3498095000000001</v>
      </c>
      <c r="HQ412" s="128">
        <v>2.2238452</v>
      </c>
      <c r="HR412" s="128">
        <v>2.2152577999999998</v>
      </c>
      <c r="HS412" s="128">
        <v>2.3108027999999998</v>
      </c>
      <c r="HT412" s="128">
        <v>2.0385800999999999</v>
      </c>
      <c r="HU412" s="128">
        <v>2.0888119000000001</v>
      </c>
      <c r="HV412" s="128">
        <v>1.6985851999999999</v>
      </c>
      <c r="HW412" s="128">
        <v>2.0936842000000002</v>
      </c>
      <c r="HX412" s="128">
        <v>2.2175147000000002</v>
      </c>
      <c r="HY412" s="128">
        <v>2.052387</v>
      </c>
      <c r="HZ412" s="128">
        <v>2.1083827999999998</v>
      </c>
      <c r="IA412" s="128">
        <v>2.3281230000000002</v>
      </c>
      <c r="IB412" s="128">
        <v>2.2338996999999998</v>
      </c>
      <c r="IC412" s="128">
        <v>2.3654544</v>
      </c>
      <c r="ID412" s="128">
        <v>2.0987692999999998</v>
      </c>
      <c r="IE412" s="128">
        <v>2.1813308</v>
      </c>
      <c r="IF412" s="128">
        <v>1.9494320999999999</v>
      </c>
      <c r="IG412" s="128">
        <v>1.6174137</v>
      </c>
      <c r="IH412" s="128">
        <v>1.6576097999999999</v>
      </c>
      <c r="II412" s="128">
        <v>2.2515090999999998</v>
      </c>
      <c r="IJ412" s="128">
        <v>1.9712395</v>
      </c>
      <c r="IK412" s="128">
        <v>2.0555998999999998</v>
      </c>
      <c r="IL412" s="144">
        <v>2.1623182999999999</v>
      </c>
      <c r="IM412" s="144">
        <v>1.9589508</v>
      </c>
      <c r="IN412" s="144">
        <v>1.8323138999999999</v>
      </c>
      <c r="IO412" s="144">
        <v>1.8312842</v>
      </c>
      <c r="IP412" s="144">
        <v>2.4575733999999998</v>
      </c>
      <c r="IQ412" s="144">
        <v>2.4211406000000002</v>
      </c>
      <c r="IR412" s="144">
        <v>2.3139539999999998</v>
      </c>
      <c r="IS412" s="128">
        <v>1.7223740999999999</v>
      </c>
      <c r="IT412" s="128">
        <v>1.6726848000000001</v>
      </c>
      <c r="IU412" s="128">
        <v>1.6030541</v>
      </c>
      <c r="IV412" s="128">
        <v>1.2909368999999999</v>
      </c>
      <c r="IW412" s="144">
        <v>1.9208653</v>
      </c>
      <c r="IX412" s="144">
        <v>2.0837241</v>
      </c>
      <c r="IY412" s="144">
        <v>2.1257358000000002</v>
      </c>
      <c r="IZ412" s="144">
        <v>2.1120966000000001</v>
      </c>
      <c r="JA412" s="144">
        <v>2.0053553000000002</v>
      </c>
      <c r="JB412" s="144">
        <v>1.8633310999999999</v>
      </c>
      <c r="JC412" s="144">
        <v>2.2177807999999999</v>
      </c>
      <c r="JD412" s="144">
        <v>2.117712</v>
      </c>
      <c r="JE412" s="128">
        <v>2.3525504000000002</v>
      </c>
      <c r="JF412" s="128">
        <v>2.2114881</v>
      </c>
      <c r="JG412" s="128">
        <v>2.1064978999999999</v>
      </c>
      <c r="JH412" s="128">
        <v>2.3022421</v>
      </c>
      <c r="JI412" s="128">
        <v>2.1957800999999999</v>
      </c>
      <c r="JJ412" s="128">
        <v>2.3185109000000002</v>
      </c>
      <c r="JK412" s="128">
        <v>2.1931436</v>
      </c>
      <c r="JL412" s="128">
        <v>2.0822427000000001</v>
      </c>
      <c r="JM412" s="128">
        <v>1.892263</v>
      </c>
      <c r="JN412" s="128">
        <v>2.1608360000000002</v>
      </c>
      <c r="JO412" s="128">
        <v>1.8203107999999999</v>
      </c>
      <c r="JP412" s="128">
        <v>1.6033173000000001</v>
      </c>
      <c r="JQ412" s="128">
        <v>1.7374377000000001</v>
      </c>
      <c r="JR412" s="128">
        <v>1.6157220999999999</v>
      </c>
      <c r="JS412" s="128">
        <v>1.73336</v>
      </c>
      <c r="JT412" s="128">
        <v>1.7473593999999999</v>
      </c>
      <c r="JU412" s="128">
        <v>1.7295187999999999</v>
      </c>
      <c r="JV412" s="128">
        <v>1.3080529999999999</v>
      </c>
      <c r="JW412" s="128">
        <v>1.6864557</v>
      </c>
      <c r="JX412" s="128">
        <v>1.2674407999999999</v>
      </c>
      <c r="JY412" s="128">
        <v>1</v>
      </c>
      <c r="JZ412" s="128">
        <v>1.5533110000000001</v>
      </c>
      <c r="KA412" s="128">
        <v>1.6405958</v>
      </c>
      <c r="KB412" s="128">
        <v>1.6190199999999999</v>
      </c>
      <c r="KC412" s="128">
        <v>1.4578313000000001</v>
      </c>
      <c r="KD412" s="128">
        <v>1.5632980999999999</v>
      </c>
      <c r="KE412" s="128">
        <v>1.8189538999999999</v>
      </c>
      <c r="KF412" s="128">
        <v>1.8209038</v>
      </c>
      <c r="KG412" s="128">
        <v>1.5329041000000001</v>
      </c>
      <c r="KH412" s="128">
        <v>1.6168640000000001</v>
      </c>
      <c r="KI412" s="128">
        <v>1.7556670999999999</v>
      </c>
      <c r="KJ412" s="128">
        <v>1.7678393999999999</v>
      </c>
      <c r="KK412" s="128">
        <v>2.1069995000000001</v>
      </c>
      <c r="KL412" s="128">
        <v>1.9282604999999999</v>
      </c>
      <c r="KM412" s="128">
        <v>1.4685550999999999</v>
      </c>
      <c r="KN412" s="128">
        <v>1.4763078000000001</v>
      </c>
      <c r="KO412" s="128">
        <v>1.812737</v>
      </c>
      <c r="KP412" s="128">
        <v>1.7444811</v>
      </c>
      <c r="KQ412" s="128">
        <v>1.9463847999999999</v>
      </c>
      <c r="KR412" s="128">
        <v>1.4850190000000001</v>
      </c>
      <c r="KS412" s="128">
        <v>1.6446890999999999</v>
      </c>
      <c r="KT412" s="128">
        <v>1.8033193999999999</v>
      </c>
      <c r="KU412" s="128">
        <v>1.6746908</v>
      </c>
      <c r="KV412" s="128">
        <v>1.4360094999999999</v>
      </c>
      <c r="KW412" s="128">
        <v>1.6224888</v>
      </c>
      <c r="KX412" s="128">
        <v>1.2332713</v>
      </c>
      <c r="KY412" s="128">
        <v>1.8484187999999999</v>
      </c>
      <c r="KZ412" s="128">
        <v>1.6734496000000001</v>
      </c>
      <c r="LA412" s="128">
        <v>1.6632575999999999</v>
      </c>
      <c r="LB412" s="128">
        <v>1.8676157</v>
      </c>
      <c r="LC412" s="128">
        <v>1.9791268</v>
      </c>
      <c r="LD412" s="128">
        <v>1.8610685</v>
      </c>
      <c r="LE412" s="128">
        <v>1.8932363999999999</v>
      </c>
      <c r="LF412" s="128">
        <v>1.5186317</v>
      </c>
      <c r="LG412" s="128">
        <v>1.5777154</v>
      </c>
      <c r="LH412" s="128">
        <v>1.4647062</v>
      </c>
      <c r="LI412" s="128">
        <v>1.8921475999999999</v>
      </c>
      <c r="LJ412" s="128">
        <v>1.6270469999999999</v>
      </c>
      <c r="LK412" s="128">
        <v>1.4073088</v>
      </c>
      <c r="LL412" s="128">
        <v>1.7575803000000001</v>
      </c>
      <c r="LM412" s="128">
        <v>2.1881560000000002</v>
      </c>
      <c r="LN412" s="128">
        <v>2.6049614000000001</v>
      </c>
      <c r="LO412" s="128">
        <v>1.2191021</v>
      </c>
      <c r="LP412" s="128">
        <v>1.0410301</v>
      </c>
      <c r="LQ412" s="128">
        <v>1.942145</v>
      </c>
      <c r="LR412" s="128">
        <v>1.7496130000000001</v>
      </c>
      <c r="LS412" s="128">
        <v>1.6550617999999999</v>
      </c>
      <c r="LT412" s="128">
        <v>1.5713022999999999</v>
      </c>
      <c r="LU412" s="128">
        <v>1.6170225</v>
      </c>
      <c r="LV412" s="128">
        <v>1.4879439000000001</v>
      </c>
      <c r="LW412" s="128">
        <v>1.2737965</v>
      </c>
      <c r="LX412" s="128">
        <v>1.3683312000000001</v>
      </c>
      <c r="LY412" s="128">
        <v>1.6482197999999999</v>
      </c>
      <c r="LZ412" s="128">
        <v>1.3751787</v>
      </c>
      <c r="MA412" s="128">
        <v>1.6184628000000001</v>
      </c>
      <c r="MB412" s="128">
        <v>1.5742868999999999</v>
      </c>
      <c r="MC412" s="128">
        <v>1.4940534000000001</v>
      </c>
      <c r="MD412" s="128">
        <v>1.5825153000000001</v>
      </c>
      <c r="ME412" s="128">
        <v>1.546468</v>
      </c>
      <c r="MF412" s="128">
        <v>1.3538330999999999</v>
      </c>
      <c r="MG412" s="128">
        <v>1.5623867</v>
      </c>
      <c r="MH412" s="128">
        <v>1.649011</v>
      </c>
      <c r="MI412" s="128">
        <v>1.5128349000000001</v>
      </c>
      <c r="MJ412" s="128">
        <v>1.5857186999999999</v>
      </c>
      <c r="MK412" s="128">
        <v>1.354468</v>
      </c>
      <c r="ML412" s="128">
        <v>1.6223038999999999</v>
      </c>
      <c r="MM412" s="128">
        <v>1.6855450999999999</v>
      </c>
      <c r="MN412" s="128">
        <v>1.7712516</v>
      </c>
      <c r="MO412" s="128">
        <v>1.6753281</v>
      </c>
      <c r="MP412" s="128">
        <v>1.8179287</v>
      </c>
      <c r="MQ412" s="128">
        <v>1.5302884999999999</v>
      </c>
      <c r="MR412" s="128">
        <v>1.7149889</v>
      </c>
      <c r="MS412" s="128">
        <v>1.7695999</v>
      </c>
      <c r="MT412" s="128">
        <v>1.3416093</v>
      </c>
      <c r="MU412" s="128">
        <v>1.4479203</v>
      </c>
      <c r="MV412" s="128">
        <v>1.8057559000000001</v>
      </c>
      <c r="MW412" s="128">
        <v>1.5213232999999999</v>
      </c>
      <c r="MX412" s="128">
        <v>1.5532983</v>
      </c>
      <c r="MY412" s="128">
        <v>1.4692972</v>
      </c>
      <c r="MZ412" s="128">
        <v>1.7426938999999999</v>
      </c>
      <c r="NA412" s="128">
        <v>1.5399219</v>
      </c>
      <c r="NB412" s="128">
        <v>1.4295091</v>
      </c>
      <c r="NC412" s="128">
        <v>1.6789953</v>
      </c>
      <c r="ND412" s="128">
        <v>1.7115743000000001</v>
      </c>
      <c r="NE412" s="128">
        <v>1.7032996</v>
      </c>
      <c r="NF412" s="128">
        <v>1.6090468</v>
      </c>
      <c r="NG412" s="128">
        <v>1.7037766000000001</v>
      </c>
      <c r="NH412" s="128">
        <v>1.6448719000000001</v>
      </c>
      <c r="NI412" s="128">
        <v>2.0341537000000001</v>
      </c>
      <c r="NJ412" s="128">
        <v>1.5544115999999999</v>
      </c>
      <c r="NK412" s="128">
        <v>1.7616645</v>
      </c>
      <c r="NL412" s="128">
        <v>1.1892586000000001</v>
      </c>
      <c r="NM412" s="128">
        <v>1.6905528999999999</v>
      </c>
      <c r="NN412" s="128">
        <v>1.7176024000000001</v>
      </c>
      <c r="NO412" s="128">
        <v>1.5514028</v>
      </c>
      <c r="NP412" s="128">
        <v>1.3128158999999999</v>
      </c>
      <c r="NQ412" s="128">
        <v>1.8180947999999999</v>
      </c>
      <c r="NR412" s="128">
        <v>1.6459716</v>
      </c>
      <c r="NS412" s="128">
        <v>1.7173757999999999</v>
      </c>
      <c r="NT412" s="128">
        <v>1.8720984000000001</v>
      </c>
      <c r="NU412" s="128">
        <v>1.8982125999999999</v>
      </c>
      <c r="NV412" s="128">
        <v>1.4348607</v>
      </c>
      <c r="NW412" s="128">
        <v>1.3879781</v>
      </c>
      <c r="NX412" s="128">
        <v>1.3943738000000001</v>
      </c>
      <c r="NY412" s="128">
        <v>1.1528962</v>
      </c>
      <c r="NZ412" s="128">
        <v>1.5113567999999999</v>
      </c>
      <c r="OA412" s="128">
        <v>1.1639625</v>
      </c>
      <c r="OB412" s="128">
        <v>1.5184944</v>
      </c>
      <c r="OC412" s="128">
        <v>1.5285302000000001</v>
      </c>
      <c r="OD412" s="128">
        <v>2.2895633000000002</v>
      </c>
      <c r="OE412" s="128">
        <v>1.5374148000000001</v>
      </c>
      <c r="OF412" s="128">
        <v>1.6857610999999999</v>
      </c>
      <c r="OG412" s="128">
        <v>1</v>
      </c>
      <c r="OH412" s="128">
        <v>1.5766171</v>
      </c>
      <c r="OI412" s="128">
        <v>1.4941990999999999</v>
      </c>
      <c r="OJ412" s="128">
        <v>1.6719447000000001</v>
      </c>
      <c r="OK412" s="128">
        <v>1.9480521</v>
      </c>
      <c r="OL412" s="128">
        <v>1.996259</v>
      </c>
      <c r="OM412" s="128">
        <v>1.3535744000000001</v>
      </c>
      <c r="ON412" s="128">
        <v>1.7636737</v>
      </c>
      <c r="OO412" s="128">
        <v>1.6338708</v>
      </c>
      <c r="OP412" s="128">
        <v>3.7048529000000001</v>
      </c>
      <c r="OQ412" s="128">
        <v>1.8542407999999999</v>
      </c>
      <c r="OR412" s="129">
        <v>1.9096671000000001</v>
      </c>
    </row>
  </sheetData>
  <phoneticPr fontId="29"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C727-1CCD-40CC-864C-BD4B6743245B}">
  <sheetPr>
    <tabColor theme="5" tint="0.59999389629810485"/>
  </sheetPr>
  <dimension ref="A1:PO440"/>
  <sheetViews>
    <sheetView showGridLines="0" zoomScale="70" zoomScaleNormal="70" workbookViewId="0">
      <pane xSplit="3" ySplit="7" topLeftCell="D8" activePane="bottomRight" state="frozen"/>
      <selection activeCell="A27" sqref="A27"/>
      <selection pane="topRight" activeCell="A27" sqref="A27"/>
      <selection pane="bottomLeft" activeCell="A27" sqref="A27"/>
      <selection pane="bottomRight"/>
    </sheetView>
  </sheetViews>
  <sheetFormatPr baseColWidth="10" defaultColWidth="9.19921875" defaultRowHeight="12.75" customHeight="1"/>
  <cols>
    <col min="1" max="1" width="12.796875" style="38" customWidth="1"/>
    <col min="2" max="2" width="21" style="38" customWidth="1"/>
    <col min="3" max="3" width="85.59765625" style="38" customWidth="1"/>
    <col min="4" max="429" width="12.796875" style="38" customWidth="1"/>
    <col min="430" max="16384" width="9.19921875" style="38"/>
  </cols>
  <sheetData>
    <row r="1" spans="1:431" s="36" customFormat="1" ht="12.75" customHeight="1">
      <c r="A1" s="35" t="s">
        <v>899</v>
      </c>
      <c r="B1" s="35"/>
    </row>
    <row r="2" spans="1:431" s="36" customFormat="1" ht="12.75" customHeight="1">
      <c r="A2" s="37" t="s">
        <v>900</v>
      </c>
      <c r="B2" s="37"/>
    </row>
    <row r="3" spans="1:431" s="36" customFormat="1" ht="12.75" customHeight="1">
      <c r="A3" s="37" t="s">
        <v>901</v>
      </c>
      <c r="B3" s="37"/>
    </row>
    <row r="4" spans="1:431" ht="12.75" customHeight="1" thickBot="1">
      <c r="PO4" s="36"/>
    </row>
    <row r="5" spans="1:431" s="46" customFormat="1" ht="135" customHeight="1">
      <c r="A5" s="39" t="s">
        <v>902</v>
      </c>
      <c r="B5" s="40"/>
      <c r="C5" s="41"/>
      <c r="D5" s="42" t="s">
        <v>184</v>
      </c>
      <c r="E5" s="43" t="s">
        <v>187</v>
      </c>
      <c r="F5" s="43" t="s">
        <v>189</v>
      </c>
      <c r="G5" s="43" t="s">
        <v>190</v>
      </c>
      <c r="H5" s="43" t="s">
        <v>191</v>
      </c>
      <c r="I5" s="43" t="s">
        <v>192</v>
      </c>
      <c r="J5" s="43" t="s">
        <v>197</v>
      </c>
      <c r="K5" s="43" t="s">
        <v>195</v>
      </c>
      <c r="L5" s="43" t="s">
        <v>201</v>
      </c>
      <c r="M5" s="43" t="s">
        <v>199</v>
      </c>
      <c r="N5" s="43" t="s">
        <v>204</v>
      </c>
      <c r="O5" s="43" t="s">
        <v>205</v>
      </c>
      <c r="P5" s="43" t="s">
        <v>206</v>
      </c>
      <c r="Q5" s="43" t="s">
        <v>208</v>
      </c>
      <c r="R5" s="43" t="s">
        <v>210</v>
      </c>
      <c r="S5" s="43" t="s">
        <v>214</v>
      </c>
      <c r="T5" s="43" t="s">
        <v>212</v>
      </c>
      <c r="U5" s="43" t="s">
        <v>215</v>
      </c>
      <c r="V5" s="43" t="s">
        <v>217</v>
      </c>
      <c r="W5" s="43" t="s">
        <v>220</v>
      </c>
      <c r="X5" s="43" t="s">
        <v>222</v>
      </c>
      <c r="Y5" s="43" t="s">
        <v>226</v>
      </c>
      <c r="Z5" s="43" t="s">
        <v>229</v>
      </c>
      <c r="AA5" s="43" t="s">
        <v>230</v>
      </c>
      <c r="AB5" s="43" t="s">
        <v>235</v>
      </c>
      <c r="AC5" s="43" t="s">
        <v>238</v>
      </c>
      <c r="AD5" s="43" t="s">
        <v>260</v>
      </c>
      <c r="AE5" s="43" t="s">
        <v>261</v>
      </c>
      <c r="AF5" s="43" t="s">
        <v>240</v>
      </c>
      <c r="AG5" s="43" t="s">
        <v>255</v>
      </c>
      <c r="AH5" s="43" t="s">
        <v>257</v>
      </c>
      <c r="AI5" s="43" t="s">
        <v>249</v>
      </c>
      <c r="AJ5" s="43" t="s">
        <v>248</v>
      </c>
      <c r="AK5" s="43" t="s">
        <v>243</v>
      </c>
      <c r="AL5" s="43" t="s">
        <v>252</v>
      </c>
      <c r="AM5" s="43" t="s">
        <v>245</v>
      </c>
      <c r="AN5" s="43" t="s">
        <v>265</v>
      </c>
      <c r="AO5" s="43" t="s">
        <v>266</v>
      </c>
      <c r="AP5" s="43" t="s">
        <v>267</v>
      </c>
      <c r="AQ5" s="43" t="s">
        <v>269</v>
      </c>
      <c r="AR5" s="43" t="s">
        <v>272</v>
      </c>
      <c r="AS5" s="43" t="s">
        <v>273</v>
      </c>
      <c r="AT5" s="43" t="s">
        <v>274</v>
      </c>
      <c r="AU5" s="43" t="s">
        <v>275</v>
      </c>
      <c r="AV5" s="43" t="s">
        <v>276</v>
      </c>
      <c r="AW5" s="43" t="s">
        <v>277</v>
      </c>
      <c r="AX5" s="43" t="s">
        <v>278</v>
      </c>
      <c r="AY5" s="43" t="s">
        <v>279</v>
      </c>
      <c r="AZ5" s="43" t="s">
        <v>280</v>
      </c>
      <c r="BA5" s="43" t="s">
        <v>281</v>
      </c>
      <c r="BB5" s="43" t="s">
        <v>282</v>
      </c>
      <c r="BC5" s="43" t="s">
        <v>283</v>
      </c>
      <c r="BD5" s="43" t="s">
        <v>287</v>
      </c>
      <c r="BE5" s="43" t="s">
        <v>288</v>
      </c>
      <c r="BF5" s="43" t="s">
        <v>292</v>
      </c>
      <c r="BG5" s="43" t="s">
        <v>291</v>
      </c>
      <c r="BH5" s="43" t="s">
        <v>295</v>
      </c>
      <c r="BI5" s="43" t="s">
        <v>903</v>
      </c>
      <c r="BJ5" s="43" t="s">
        <v>298</v>
      </c>
      <c r="BK5" s="43" t="s">
        <v>299</v>
      </c>
      <c r="BL5" s="43" t="s">
        <v>300</v>
      </c>
      <c r="BM5" s="43" t="s">
        <v>301</v>
      </c>
      <c r="BN5" s="43" t="s">
        <v>306</v>
      </c>
      <c r="BO5" s="43" t="s">
        <v>304</v>
      </c>
      <c r="BP5" s="43" t="s">
        <v>307</v>
      </c>
      <c r="BQ5" s="43" t="s">
        <v>308</v>
      </c>
      <c r="BR5" s="43" t="s">
        <v>309</v>
      </c>
      <c r="BS5" s="43" t="s">
        <v>310</v>
      </c>
      <c r="BT5" s="43" t="s">
        <v>311</v>
      </c>
      <c r="BU5" s="43" t="s">
        <v>312</v>
      </c>
      <c r="BV5" s="43" t="s">
        <v>313</v>
      </c>
      <c r="BW5" s="43" t="s">
        <v>314</v>
      </c>
      <c r="BX5" s="43" t="s">
        <v>315</v>
      </c>
      <c r="BY5" s="43" t="s">
        <v>316</v>
      </c>
      <c r="BZ5" s="43" t="s">
        <v>317</v>
      </c>
      <c r="CA5" s="43" t="s">
        <v>318</v>
      </c>
      <c r="CB5" s="43" t="s">
        <v>322</v>
      </c>
      <c r="CC5" s="43" t="s">
        <v>320</v>
      </c>
      <c r="CD5" s="43" t="s">
        <v>323</v>
      </c>
      <c r="CE5" s="43" t="s">
        <v>327</v>
      </c>
      <c r="CF5" s="43" t="s">
        <v>325</v>
      </c>
      <c r="CG5" s="43" t="s">
        <v>328</v>
      </c>
      <c r="CH5" s="43" t="s">
        <v>331</v>
      </c>
      <c r="CI5" s="43" t="s">
        <v>332</v>
      </c>
      <c r="CJ5" s="43" t="s">
        <v>333</v>
      </c>
      <c r="CK5" s="43" t="s">
        <v>334</v>
      </c>
      <c r="CL5" s="43" t="s">
        <v>337</v>
      </c>
      <c r="CM5" s="43" t="s">
        <v>339</v>
      </c>
      <c r="CN5" s="43" t="s">
        <v>341</v>
      </c>
      <c r="CO5" s="43" t="s">
        <v>342</v>
      </c>
      <c r="CP5" s="43" t="s">
        <v>343</v>
      </c>
      <c r="CQ5" s="43" t="s">
        <v>345</v>
      </c>
      <c r="CR5" s="43" t="s">
        <v>346</v>
      </c>
      <c r="CS5" s="43" t="s">
        <v>344</v>
      </c>
      <c r="CT5" s="43" t="s">
        <v>347</v>
      </c>
      <c r="CU5" s="43" t="s">
        <v>349</v>
      </c>
      <c r="CV5" s="43" t="s">
        <v>348</v>
      </c>
      <c r="CW5" s="43" t="s">
        <v>351</v>
      </c>
      <c r="CX5" s="43" t="s">
        <v>353</v>
      </c>
      <c r="CY5" s="43" t="s">
        <v>354</v>
      </c>
      <c r="CZ5" s="43" t="s">
        <v>355</v>
      </c>
      <c r="DA5" s="43" t="s">
        <v>356</v>
      </c>
      <c r="DB5" s="43" t="s">
        <v>360</v>
      </c>
      <c r="DC5" s="43" t="s">
        <v>358</v>
      </c>
      <c r="DD5" s="43" t="s">
        <v>361</v>
      </c>
      <c r="DE5" s="43" t="s">
        <v>362</v>
      </c>
      <c r="DF5" s="43" t="s">
        <v>366</v>
      </c>
      <c r="DG5" s="43" t="s">
        <v>367</v>
      </c>
      <c r="DH5" s="43" t="s">
        <v>364</v>
      </c>
      <c r="DI5" s="43" t="s">
        <v>369</v>
      </c>
      <c r="DJ5" s="43" t="s">
        <v>373</v>
      </c>
      <c r="DK5" s="43" t="s">
        <v>374</v>
      </c>
      <c r="DL5" s="43" t="s">
        <v>375</v>
      </c>
      <c r="DM5" s="43" t="s">
        <v>377</v>
      </c>
      <c r="DN5" s="43" t="s">
        <v>378</v>
      </c>
      <c r="DO5" s="43" t="s">
        <v>379</v>
      </c>
      <c r="DP5" s="43" t="s">
        <v>381</v>
      </c>
      <c r="DQ5" s="43" t="s">
        <v>382</v>
      </c>
      <c r="DR5" s="43" t="s">
        <v>384</v>
      </c>
      <c r="DS5" s="43" t="s">
        <v>387</v>
      </c>
      <c r="DT5" s="43" t="s">
        <v>388</v>
      </c>
      <c r="DU5" s="43" t="s">
        <v>389</v>
      </c>
      <c r="DV5" s="43" t="s">
        <v>390</v>
      </c>
      <c r="DW5" s="43" t="s">
        <v>391</v>
      </c>
      <c r="DX5" s="43" t="s">
        <v>392</v>
      </c>
      <c r="DY5" s="43" t="s">
        <v>393</v>
      </c>
      <c r="DZ5" s="43" t="s">
        <v>394</v>
      </c>
      <c r="EA5" s="43" t="s">
        <v>396</v>
      </c>
      <c r="EB5" s="43" t="s">
        <v>399</v>
      </c>
      <c r="EC5" s="43" t="s">
        <v>400</v>
      </c>
      <c r="ED5" s="43" t="s">
        <v>402</v>
      </c>
      <c r="EE5" s="43" t="s">
        <v>403</v>
      </c>
      <c r="EF5" s="43" t="s">
        <v>404</v>
      </c>
      <c r="EG5" s="43" t="s">
        <v>405</v>
      </c>
      <c r="EH5" s="43" t="s">
        <v>406</v>
      </c>
      <c r="EI5" s="43" t="s">
        <v>407</v>
      </c>
      <c r="EJ5" s="43" t="s">
        <v>408</v>
      </c>
      <c r="EK5" s="43" t="s">
        <v>409</v>
      </c>
      <c r="EL5" s="43" t="s">
        <v>410</v>
      </c>
      <c r="EM5" s="43" t="s">
        <v>411</v>
      </c>
      <c r="EN5" s="43" t="s">
        <v>412</v>
      </c>
      <c r="EO5" s="43" t="s">
        <v>413</v>
      </c>
      <c r="EP5" s="43" t="s">
        <v>414</v>
      </c>
      <c r="EQ5" s="43" t="s">
        <v>415</v>
      </c>
      <c r="ER5" s="43" t="s">
        <v>416</v>
      </c>
      <c r="ES5" s="43" t="s">
        <v>417</v>
      </c>
      <c r="ET5" s="43" t="s">
        <v>418</v>
      </c>
      <c r="EU5" s="43" t="s">
        <v>421</v>
      </c>
      <c r="EV5" s="43" t="s">
        <v>422</v>
      </c>
      <c r="EW5" s="43" t="s">
        <v>423</v>
      </c>
      <c r="EX5" s="43" t="s">
        <v>426</v>
      </c>
      <c r="EY5" s="43" t="s">
        <v>427</v>
      </c>
      <c r="EZ5" s="43" t="s">
        <v>428</v>
      </c>
      <c r="FA5" s="43" t="s">
        <v>429</v>
      </c>
      <c r="FB5" s="43" t="s">
        <v>430</v>
      </c>
      <c r="FC5" s="43" t="s">
        <v>431</v>
      </c>
      <c r="FD5" s="43" t="s">
        <v>435</v>
      </c>
      <c r="FE5" s="43" t="s">
        <v>436</v>
      </c>
      <c r="FF5" s="43" t="s">
        <v>437</v>
      </c>
      <c r="FG5" s="43" t="s">
        <v>904</v>
      </c>
      <c r="FH5" s="43" t="s">
        <v>433</v>
      </c>
      <c r="FI5" s="43" t="s">
        <v>442</v>
      </c>
      <c r="FJ5" s="43" t="s">
        <v>443</v>
      </c>
      <c r="FK5" s="43" t="s">
        <v>444</v>
      </c>
      <c r="FL5" s="43" t="s">
        <v>445</v>
      </c>
      <c r="FM5" s="43" t="s">
        <v>447</v>
      </c>
      <c r="FN5" s="43" t="s">
        <v>451</v>
      </c>
      <c r="FO5" s="43" t="s">
        <v>452</v>
      </c>
      <c r="FP5" s="43" t="s">
        <v>453</v>
      </c>
      <c r="FQ5" s="43" t="s">
        <v>454</v>
      </c>
      <c r="FR5" s="43" t="s">
        <v>455</v>
      </c>
      <c r="FS5" s="43" t="s">
        <v>450</v>
      </c>
      <c r="FT5" s="43" t="s">
        <v>457</v>
      </c>
      <c r="FU5" s="43" t="s">
        <v>458</v>
      </c>
      <c r="FV5" s="43" t="s">
        <v>459</v>
      </c>
      <c r="FW5" s="43" t="s">
        <v>463</v>
      </c>
      <c r="FX5" s="43" t="s">
        <v>461</v>
      </c>
      <c r="FY5" s="43" t="s">
        <v>467</v>
      </c>
      <c r="FZ5" s="43" t="s">
        <v>465</v>
      </c>
      <c r="GA5" s="43" t="s">
        <v>468</v>
      </c>
      <c r="GB5" s="43" t="s">
        <v>471</v>
      </c>
      <c r="GC5" s="43" t="s">
        <v>472</v>
      </c>
      <c r="GD5" s="43" t="s">
        <v>473</v>
      </c>
      <c r="GE5" s="43" t="s">
        <v>474</v>
      </c>
      <c r="GF5" s="43" t="s">
        <v>475</v>
      </c>
      <c r="GG5" s="43" t="s">
        <v>477</v>
      </c>
      <c r="GH5" s="43" t="s">
        <v>478</v>
      </c>
      <c r="GI5" s="43" t="s">
        <v>479</v>
      </c>
      <c r="GJ5" s="43" t="s">
        <v>480</v>
      </c>
      <c r="GK5" s="43" t="s">
        <v>481</v>
      </c>
      <c r="GL5" s="43" t="s">
        <v>482</v>
      </c>
      <c r="GM5" s="43" t="s">
        <v>488</v>
      </c>
      <c r="GN5" s="43" t="s">
        <v>489</v>
      </c>
      <c r="GO5" s="43" t="s">
        <v>490</v>
      </c>
      <c r="GP5" s="43" t="s">
        <v>491</v>
      </c>
      <c r="GQ5" s="43" t="s">
        <v>493</v>
      </c>
      <c r="GR5" s="43" t="s">
        <v>492</v>
      </c>
      <c r="GS5" s="43" t="s">
        <v>494</v>
      </c>
      <c r="GT5" s="43" t="s">
        <v>495</v>
      </c>
      <c r="GU5" s="43" t="s">
        <v>496</v>
      </c>
      <c r="GV5" s="43" t="s">
        <v>497</v>
      </c>
      <c r="GW5" s="43" t="s">
        <v>501</v>
      </c>
      <c r="GX5" s="43" t="s">
        <v>502</v>
      </c>
      <c r="GY5" s="43" t="s">
        <v>499</v>
      </c>
      <c r="GZ5" s="43" t="s">
        <v>503</v>
      </c>
      <c r="HA5" s="43" t="s">
        <v>507</v>
      </c>
      <c r="HB5" s="43" t="s">
        <v>505</v>
      </c>
      <c r="HC5" s="43" t="s">
        <v>508</v>
      </c>
      <c r="HD5" s="43" t="s">
        <v>509</v>
      </c>
      <c r="HE5" s="43" t="s">
        <v>511</v>
      </c>
      <c r="HF5" s="43" t="s">
        <v>513</v>
      </c>
      <c r="HG5" s="43" t="s">
        <v>514</v>
      </c>
      <c r="HH5" s="43" t="s">
        <v>515</v>
      </c>
      <c r="HI5" s="43" t="s">
        <v>516</v>
      </c>
      <c r="HJ5" s="43" t="s">
        <v>517</v>
      </c>
      <c r="HK5" s="43" t="s">
        <v>519</v>
      </c>
      <c r="HL5" s="43" t="s">
        <v>520</v>
      </c>
      <c r="HM5" s="43" t="s">
        <v>521</v>
      </c>
      <c r="HN5" s="43" t="s">
        <v>522</v>
      </c>
      <c r="HO5" s="43" t="s">
        <v>905</v>
      </c>
      <c r="HP5" s="43" t="s">
        <v>526</v>
      </c>
      <c r="HQ5" s="43" t="s">
        <v>527</v>
      </c>
      <c r="HR5" s="43" t="s">
        <v>528</v>
      </c>
      <c r="HS5" s="43" t="s">
        <v>529</v>
      </c>
      <c r="HT5" s="43" t="s">
        <v>530</v>
      </c>
      <c r="HU5" s="43" t="s">
        <v>531</v>
      </c>
      <c r="HV5" s="43" t="s">
        <v>534</v>
      </c>
      <c r="HW5" s="43" t="s">
        <v>535</v>
      </c>
      <c r="HX5" s="43" t="s">
        <v>537</v>
      </c>
      <c r="HY5" s="43" t="s">
        <v>538</v>
      </c>
      <c r="HZ5" s="43" t="s">
        <v>539</v>
      </c>
      <c r="IA5" s="43" t="s">
        <v>540</v>
      </c>
      <c r="IB5" s="43" t="s">
        <v>906</v>
      </c>
      <c r="IC5" s="43" t="s">
        <v>542</v>
      </c>
      <c r="ID5" s="43" t="s">
        <v>543</v>
      </c>
      <c r="IE5" s="43" t="s">
        <v>544</v>
      </c>
      <c r="IF5" s="43" t="s">
        <v>546</v>
      </c>
      <c r="IG5" s="43" t="s">
        <v>548</v>
      </c>
      <c r="IH5" s="43" t="s">
        <v>550</v>
      </c>
      <c r="II5" s="43" t="s">
        <v>551</v>
      </c>
      <c r="IJ5" s="43" t="s">
        <v>552</v>
      </c>
      <c r="IK5" s="43" t="s">
        <v>553</v>
      </c>
      <c r="IL5" s="43" t="s">
        <v>556</v>
      </c>
      <c r="IM5" s="43" t="s">
        <v>557</v>
      </c>
      <c r="IN5" s="43" t="s">
        <v>558</v>
      </c>
      <c r="IO5" s="43" t="s">
        <v>907</v>
      </c>
      <c r="IP5" s="43" t="s">
        <v>560</v>
      </c>
      <c r="IQ5" s="43" t="s">
        <v>562</v>
      </c>
      <c r="IR5" s="43" t="s">
        <v>564</v>
      </c>
      <c r="IS5" s="43" t="s">
        <v>567</v>
      </c>
      <c r="IT5" s="43" t="s">
        <v>568</v>
      </c>
      <c r="IU5" s="43" t="s">
        <v>569</v>
      </c>
      <c r="IV5" s="43" t="s">
        <v>570</v>
      </c>
      <c r="IW5" s="43" t="s">
        <v>573</v>
      </c>
      <c r="IX5" s="43" t="s">
        <v>574</v>
      </c>
      <c r="IY5" s="43" t="s">
        <v>575</v>
      </c>
      <c r="IZ5" s="43" t="s">
        <v>576</v>
      </c>
      <c r="JA5" s="43" t="s">
        <v>577</v>
      </c>
      <c r="JB5" s="43" t="s">
        <v>578</v>
      </c>
      <c r="JC5" s="43" t="s">
        <v>579</v>
      </c>
      <c r="JD5" s="43" t="s">
        <v>581</v>
      </c>
      <c r="JE5" s="43" t="s">
        <v>584</v>
      </c>
      <c r="JF5" s="43" t="s">
        <v>585</v>
      </c>
      <c r="JG5" s="43" t="s">
        <v>586</v>
      </c>
      <c r="JH5" s="43" t="s">
        <v>587</v>
      </c>
      <c r="JI5" s="43" t="s">
        <v>588</v>
      </c>
      <c r="JJ5" s="43" t="s">
        <v>589</v>
      </c>
      <c r="JK5" s="43" t="s">
        <v>590</v>
      </c>
      <c r="JL5" s="43" t="s">
        <v>591</v>
      </c>
      <c r="JM5" s="43" t="s">
        <v>592</v>
      </c>
      <c r="JN5" s="43" t="s">
        <v>593</v>
      </c>
      <c r="JO5" s="43" t="s">
        <v>596</v>
      </c>
      <c r="JP5" s="43" t="s">
        <v>597</v>
      </c>
      <c r="JQ5" s="43" t="s">
        <v>908</v>
      </c>
      <c r="JR5" s="43" t="s">
        <v>599</v>
      </c>
      <c r="JS5" s="43" t="s">
        <v>601</v>
      </c>
      <c r="JT5" s="43" t="s">
        <v>909</v>
      </c>
      <c r="JU5" s="43" t="s">
        <v>910</v>
      </c>
      <c r="JV5" s="43" t="s">
        <v>606</v>
      </c>
      <c r="JW5" s="43" t="s">
        <v>608</v>
      </c>
      <c r="JX5" s="43" t="s">
        <v>611</v>
      </c>
      <c r="JY5" s="43" t="s">
        <v>613</v>
      </c>
      <c r="JZ5" s="43" t="s">
        <v>618</v>
      </c>
      <c r="KA5" s="43" t="s">
        <v>619</v>
      </c>
      <c r="KB5" s="43" t="s">
        <v>620</v>
      </c>
      <c r="KC5" s="43" t="s">
        <v>623</v>
      </c>
      <c r="KD5" s="43" t="s">
        <v>624</v>
      </c>
      <c r="KE5" s="43" t="s">
        <v>625</v>
      </c>
      <c r="KF5" s="43" t="s">
        <v>626</v>
      </c>
      <c r="KG5" s="43" t="s">
        <v>627</v>
      </c>
      <c r="KH5" s="43" t="s">
        <v>629</v>
      </c>
      <c r="KI5" s="43" t="s">
        <v>635</v>
      </c>
      <c r="KJ5" s="43" t="s">
        <v>637</v>
      </c>
      <c r="KK5" s="43" t="s">
        <v>638</v>
      </c>
      <c r="KL5" s="43" t="s">
        <v>639</v>
      </c>
      <c r="KM5" s="43" t="s">
        <v>641</v>
      </c>
      <c r="KN5" s="43" t="s">
        <v>642</v>
      </c>
      <c r="KO5" s="43" t="s">
        <v>911</v>
      </c>
      <c r="KP5" s="43" t="s">
        <v>649</v>
      </c>
      <c r="KQ5" s="43" t="s">
        <v>650</v>
      </c>
      <c r="KR5" s="43" t="s">
        <v>654</v>
      </c>
      <c r="KS5" s="43" t="s">
        <v>912</v>
      </c>
      <c r="KT5" s="43" t="s">
        <v>656</v>
      </c>
      <c r="KU5" s="43" t="s">
        <v>658</v>
      </c>
      <c r="KV5" s="43" t="s">
        <v>660</v>
      </c>
      <c r="KW5" s="43" t="s">
        <v>662</v>
      </c>
      <c r="KX5" s="43" t="s">
        <v>663</v>
      </c>
      <c r="KY5" s="43" t="s">
        <v>666</v>
      </c>
      <c r="KZ5" s="43" t="s">
        <v>667</v>
      </c>
      <c r="LA5" s="43" t="s">
        <v>668</v>
      </c>
      <c r="LB5" s="43" t="s">
        <v>669</v>
      </c>
      <c r="LC5" s="43" t="s">
        <v>673</v>
      </c>
      <c r="LD5" s="43" t="s">
        <v>676</v>
      </c>
      <c r="LE5" s="43" t="s">
        <v>678</v>
      </c>
      <c r="LF5" s="43" t="s">
        <v>680</v>
      </c>
      <c r="LG5" s="43" t="s">
        <v>689</v>
      </c>
      <c r="LH5" s="43" t="s">
        <v>686</v>
      </c>
      <c r="LI5" s="43" t="s">
        <v>695</v>
      </c>
      <c r="LJ5" s="43" t="s">
        <v>693</v>
      </c>
      <c r="LK5" s="43" t="s">
        <v>697</v>
      </c>
      <c r="LL5" s="43" t="s">
        <v>699</v>
      </c>
      <c r="LM5" s="43" t="s">
        <v>703</v>
      </c>
      <c r="LN5" s="43" t="s">
        <v>704</v>
      </c>
      <c r="LO5" s="43" t="s">
        <v>709</v>
      </c>
      <c r="LP5" s="43" t="s">
        <v>712</v>
      </c>
      <c r="LQ5" s="43" t="s">
        <v>715</v>
      </c>
      <c r="LR5" s="43" t="s">
        <v>719</v>
      </c>
      <c r="LS5" s="43" t="s">
        <v>723</v>
      </c>
      <c r="LT5" s="43" t="s">
        <v>721</v>
      </c>
      <c r="LU5" s="43" t="s">
        <v>724</v>
      </c>
      <c r="LV5" s="43" t="s">
        <v>726</v>
      </c>
      <c r="LW5" s="43" t="s">
        <v>747</v>
      </c>
      <c r="LX5" s="43" t="s">
        <v>748</v>
      </c>
      <c r="LY5" s="43" t="s">
        <v>750</v>
      </c>
      <c r="LZ5" s="43" t="s">
        <v>729</v>
      </c>
      <c r="MA5" s="43" t="s">
        <v>730</v>
      </c>
      <c r="MB5" s="43" t="s">
        <v>732</v>
      </c>
      <c r="MC5" s="43" t="s">
        <v>734</v>
      </c>
      <c r="MD5" s="43" t="s">
        <v>736</v>
      </c>
      <c r="ME5" s="43" t="s">
        <v>737</v>
      </c>
      <c r="MF5" s="43" t="s">
        <v>740</v>
      </c>
      <c r="MG5" s="43" t="s">
        <v>744</v>
      </c>
      <c r="MH5" s="43" t="s">
        <v>745</v>
      </c>
      <c r="MI5" s="43" t="s">
        <v>913</v>
      </c>
      <c r="MJ5" s="43" t="s">
        <v>753</v>
      </c>
      <c r="MK5" s="43" t="s">
        <v>756</v>
      </c>
      <c r="ML5" s="43" t="s">
        <v>757</v>
      </c>
      <c r="MM5" s="43" t="s">
        <v>760</v>
      </c>
      <c r="MN5" s="43" t="s">
        <v>761</v>
      </c>
      <c r="MO5" s="43" t="s">
        <v>762</v>
      </c>
      <c r="MP5" s="43" t="s">
        <v>763</v>
      </c>
      <c r="MQ5" s="43" t="s">
        <v>764</v>
      </c>
      <c r="MR5" s="43" t="s">
        <v>765</v>
      </c>
      <c r="MS5" s="43" t="s">
        <v>766</v>
      </c>
      <c r="MT5" s="43" t="s">
        <v>769</v>
      </c>
      <c r="MU5" s="43" t="s">
        <v>771</v>
      </c>
      <c r="MV5" s="43" t="s">
        <v>774</v>
      </c>
      <c r="MW5" s="43" t="s">
        <v>778</v>
      </c>
      <c r="MX5" s="43" t="s">
        <v>779</v>
      </c>
      <c r="MY5" s="43" t="s">
        <v>780</v>
      </c>
      <c r="MZ5" s="43" t="s">
        <v>781</v>
      </c>
      <c r="NA5" s="43" t="s">
        <v>784</v>
      </c>
      <c r="NB5" s="43" t="s">
        <v>785</v>
      </c>
      <c r="NC5" s="43" t="s">
        <v>783</v>
      </c>
      <c r="ND5" s="43" t="s">
        <v>786</v>
      </c>
      <c r="NE5" s="43" t="s">
        <v>789</v>
      </c>
      <c r="NF5" s="43" t="s">
        <v>792</v>
      </c>
      <c r="NG5" s="43" t="s">
        <v>795</v>
      </c>
      <c r="NH5" s="43" t="s">
        <v>799</v>
      </c>
      <c r="NI5" s="43" t="s">
        <v>914</v>
      </c>
      <c r="NJ5" s="43" t="s">
        <v>803</v>
      </c>
      <c r="NK5" s="43" t="s">
        <v>804</v>
      </c>
      <c r="NL5" s="43" t="s">
        <v>808</v>
      </c>
      <c r="NM5" s="43" t="s">
        <v>806</v>
      </c>
      <c r="NN5" s="43" t="s">
        <v>809</v>
      </c>
      <c r="NO5" s="43" t="s">
        <v>811</v>
      </c>
      <c r="NP5" s="43" t="s">
        <v>812</v>
      </c>
      <c r="NQ5" s="43" t="s">
        <v>813</v>
      </c>
      <c r="NR5" s="43" t="s">
        <v>815</v>
      </c>
      <c r="NS5" s="43" t="s">
        <v>817</v>
      </c>
      <c r="NT5" s="43" t="s">
        <v>818</v>
      </c>
      <c r="NU5" s="43" t="s">
        <v>820</v>
      </c>
      <c r="NV5" s="43" t="s">
        <v>915</v>
      </c>
      <c r="NW5" s="43" t="s">
        <v>826</v>
      </c>
      <c r="NX5" s="43" t="s">
        <v>827</v>
      </c>
      <c r="NY5" s="43" t="s">
        <v>828</v>
      </c>
      <c r="NZ5" s="43" t="s">
        <v>830</v>
      </c>
      <c r="OA5" s="43" t="s">
        <v>831</v>
      </c>
      <c r="OB5" s="43" t="s">
        <v>832</v>
      </c>
      <c r="OC5" s="43" t="s">
        <v>833</v>
      </c>
      <c r="OD5" s="43" t="s">
        <v>835</v>
      </c>
      <c r="OE5" s="43" t="s">
        <v>837</v>
      </c>
      <c r="OF5" s="43" t="s">
        <v>840</v>
      </c>
      <c r="OG5" s="43" t="s">
        <v>842</v>
      </c>
      <c r="OH5" s="43" t="s">
        <v>846</v>
      </c>
      <c r="OI5" s="43" t="s">
        <v>849</v>
      </c>
      <c r="OJ5" s="43" t="s">
        <v>853</v>
      </c>
      <c r="OK5" s="43" t="s">
        <v>855</v>
      </c>
      <c r="OL5" s="43" t="s">
        <v>858</v>
      </c>
      <c r="OM5" s="43" t="s">
        <v>916</v>
      </c>
      <c r="ON5" s="43" t="s">
        <v>917</v>
      </c>
      <c r="OO5" s="43" t="s">
        <v>918</v>
      </c>
      <c r="OP5" s="43" t="s">
        <v>870</v>
      </c>
      <c r="OQ5" s="43" t="s">
        <v>872</v>
      </c>
      <c r="OR5" s="44" t="s">
        <v>874</v>
      </c>
      <c r="OS5" s="45" t="s">
        <v>919</v>
      </c>
      <c r="OT5" s="42" t="s">
        <v>920</v>
      </c>
      <c r="OU5" s="43" t="s">
        <v>921</v>
      </c>
      <c r="OV5" s="43" t="s">
        <v>922</v>
      </c>
      <c r="OW5" s="43" t="s">
        <v>923</v>
      </c>
      <c r="OX5" s="43" t="s">
        <v>924</v>
      </c>
      <c r="OY5" s="43" t="s">
        <v>925</v>
      </c>
      <c r="OZ5" s="43" t="s">
        <v>926</v>
      </c>
      <c r="PA5" s="43" t="s">
        <v>927</v>
      </c>
      <c r="PB5" s="43" t="s">
        <v>928</v>
      </c>
      <c r="PC5" s="43" t="s">
        <v>929</v>
      </c>
      <c r="PD5" s="43" t="s">
        <v>930</v>
      </c>
      <c r="PE5" s="43" t="s">
        <v>931</v>
      </c>
      <c r="PF5" s="43" t="s">
        <v>932</v>
      </c>
      <c r="PG5" s="43" t="s">
        <v>933</v>
      </c>
      <c r="PH5" s="43" t="s">
        <v>934</v>
      </c>
      <c r="PI5" s="43" t="s">
        <v>935</v>
      </c>
      <c r="PJ5" s="43" t="s">
        <v>936</v>
      </c>
      <c r="PK5" s="43" t="s">
        <v>937</v>
      </c>
      <c r="PL5" s="44" t="s">
        <v>938</v>
      </c>
      <c r="PM5" s="45" t="s">
        <v>939</v>
      </c>
    </row>
    <row r="6" spans="1:431" ht="12.75" customHeight="1">
      <c r="A6" s="47" t="s">
        <v>940</v>
      </c>
      <c r="B6" s="48" t="s">
        <v>941</v>
      </c>
      <c r="C6" s="49" t="s">
        <v>942</v>
      </c>
      <c r="D6" s="50" t="s">
        <v>183</v>
      </c>
      <c r="E6" s="51" t="s">
        <v>186</v>
      </c>
      <c r="F6" s="51">
        <v>111200</v>
      </c>
      <c r="G6" s="51">
        <v>111300</v>
      </c>
      <c r="H6" s="51">
        <v>111400</v>
      </c>
      <c r="I6" s="51">
        <v>111900</v>
      </c>
      <c r="J6" s="51">
        <v>112120</v>
      </c>
      <c r="K6" s="51" t="s">
        <v>194</v>
      </c>
      <c r="L6" s="51">
        <v>112300</v>
      </c>
      <c r="M6" s="51" t="s">
        <v>198</v>
      </c>
      <c r="N6" s="51">
        <v>113000</v>
      </c>
      <c r="O6" s="51">
        <v>114000</v>
      </c>
      <c r="P6" s="51">
        <v>115000</v>
      </c>
      <c r="Q6" s="51">
        <v>211000</v>
      </c>
      <c r="R6" s="51">
        <v>212100</v>
      </c>
      <c r="S6" s="51">
        <v>212230</v>
      </c>
      <c r="T6" s="51" t="s">
        <v>211</v>
      </c>
      <c r="U6" s="51">
        <v>212310</v>
      </c>
      <c r="V6" s="51" t="s">
        <v>216</v>
      </c>
      <c r="W6" s="51">
        <v>213111</v>
      </c>
      <c r="X6" s="51" t="s">
        <v>221</v>
      </c>
      <c r="Y6" s="51">
        <v>221100</v>
      </c>
      <c r="Z6" s="51">
        <v>221200</v>
      </c>
      <c r="AA6" s="51">
        <v>221300</v>
      </c>
      <c r="AB6" s="51">
        <v>233210</v>
      </c>
      <c r="AC6" s="51">
        <v>233262</v>
      </c>
      <c r="AD6" s="51">
        <v>230301</v>
      </c>
      <c r="AE6" s="51">
        <v>230302</v>
      </c>
      <c r="AF6" s="51" t="s">
        <v>241</v>
      </c>
      <c r="AG6" s="51">
        <v>233412</v>
      </c>
      <c r="AH6" s="51" t="s">
        <v>256</v>
      </c>
      <c r="AI6" s="51">
        <v>233230</v>
      </c>
      <c r="AJ6" s="51" t="s">
        <v>250</v>
      </c>
      <c r="AK6" s="51">
        <v>233240</v>
      </c>
      <c r="AL6" s="51">
        <v>233411</v>
      </c>
      <c r="AM6" s="51" t="s">
        <v>246</v>
      </c>
      <c r="AN6" s="51">
        <v>321100</v>
      </c>
      <c r="AO6" s="51">
        <v>321200</v>
      </c>
      <c r="AP6" s="51">
        <v>321910</v>
      </c>
      <c r="AQ6" s="51" t="s">
        <v>268</v>
      </c>
      <c r="AR6" s="51">
        <v>327100</v>
      </c>
      <c r="AS6" s="51">
        <v>327200</v>
      </c>
      <c r="AT6" s="51">
        <v>327310</v>
      </c>
      <c r="AU6" s="51">
        <v>327320</v>
      </c>
      <c r="AV6" s="51">
        <v>327330</v>
      </c>
      <c r="AW6" s="51">
        <v>327390</v>
      </c>
      <c r="AX6" s="51">
        <v>327400</v>
      </c>
      <c r="AY6" s="51">
        <v>327910</v>
      </c>
      <c r="AZ6" s="51">
        <v>327991</v>
      </c>
      <c r="BA6" s="51">
        <v>327992</v>
      </c>
      <c r="BB6" s="51">
        <v>327993</v>
      </c>
      <c r="BC6" s="51">
        <v>327999</v>
      </c>
      <c r="BD6" s="51">
        <v>331110</v>
      </c>
      <c r="BE6" s="51">
        <v>331200</v>
      </c>
      <c r="BF6" s="51">
        <v>331314</v>
      </c>
      <c r="BG6" s="51">
        <v>331313</v>
      </c>
      <c r="BH6" s="51" t="s">
        <v>294</v>
      </c>
      <c r="BI6" s="51">
        <v>331410</v>
      </c>
      <c r="BJ6" s="51">
        <v>331420</v>
      </c>
      <c r="BK6" s="51">
        <v>331490</v>
      </c>
      <c r="BL6" s="51">
        <v>331510</v>
      </c>
      <c r="BM6" s="51">
        <v>331520</v>
      </c>
      <c r="BN6" s="51">
        <v>332114</v>
      </c>
      <c r="BO6" s="51" t="s">
        <v>303</v>
      </c>
      <c r="BP6" s="51">
        <v>332119</v>
      </c>
      <c r="BQ6" s="51">
        <v>332200</v>
      </c>
      <c r="BR6" s="51">
        <v>332310</v>
      </c>
      <c r="BS6" s="51">
        <v>332320</v>
      </c>
      <c r="BT6" s="51">
        <v>332410</v>
      </c>
      <c r="BU6" s="51">
        <v>332420</v>
      </c>
      <c r="BV6" s="51">
        <v>332430</v>
      </c>
      <c r="BW6" s="51">
        <v>332500</v>
      </c>
      <c r="BX6" s="51">
        <v>332600</v>
      </c>
      <c r="BY6" s="51">
        <v>332710</v>
      </c>
      <c r="BZ6" s="51">
        <v>332720</v>
      </c>
      <c r="CA6" s="51">
        <v>332800</v>
      </c>
      <c r="CB6" s="51">
        <v>332913</v>
      </c>
      <c r="CC6" s="51" t="s">
        <v>319</v>
      </c>
      <c r="CD6" s="51">
        <v>332991</v>
      </c>
      <c r="CE6" s="51">
        <v>332996</v>
      </c>
      <c r="CF6" s="51" t="s">
        <v>324</v>
      </c>
      <c r="CG6" s="51">
        <v>332999</v>
      </c>
      <c r="CH6" s="51">
        <v>333111</v>
      </c>
      <c r="CI6" s="51">
        <v>333112</v>
      </c>
      <c r="CJ6" s="51">
        <v>333120</v>
      </c>
      <c r="CK6" s="51">
        <v>333130</v>
      </c>
      <c r="CL6" s="51">
        <v>333242</v>
      </c>
      <c r="CM6" s="51" t="s">
        <v>338</v>
      </c>
      <c r="CN6" s="51">
        <v>333314</v>
      </c>
      <c r="CO6" s="51">
        <v>333316</v>
      </c>
      <c r="CP6" s="51">
        <v>333318</v>
      </c>
      <c r="CQ6" s="51">
        <v>333414</v>
      </c>
      <c r="CR6" s="51">
        <v>333415</v>
      </c>
      <c r="CS6" s="51">
        <v>333413</v>
      </c>
      <c r="CT6" s="51">
        <v>333511</v>
      </c>
      <c r="CU6" s="51">
        <v>333514</v>
      </c>
      <c r="CV6" s="51">
        <v>333517</v>
      </c>
      <c r="CW6" s="51" t="s">
        <v>350</v>
      </c>
      <c r="CX6" s="51">
        <v>333611</v>
      </c>
      <c r="CY6" s="51">
        <v>333612</v>
      </c>
      <c r="CZ6" s="51">
        <v>333613</v>
      </c>
      <c r="DA6" s="51">
        <v>333618</v>
      </c>
      <c r="DB6" s="51">
        <v>333912</v>
      </c>
      <c r="DC6" s="51" t="s">
        <v>357</v>
      </c>
      <c r="DD6" s="51">
        <v>333920</v>
      </c>
      <c r="DE6" s="51">
        <v>333991</v>
      </c>
      <c r="DF6" s="51">
        <v>333993</v>
      </c>
      <c r="DG6" s="51">
        <v>333994</v>
      </c>
      <c r="DH6" s="51" t="s">
        <v>363</v>
      </c>
      <c r="DI6" s="51" t="s">
        <v>368</v>
      </c>
      <c r="DJ6" s="51">
        <v>334111</v>
      </c>
      <c r="DK6" s="51">
        <v>334112</v>
      </c>
      <c r="DL6" s="51">
        <v>334118</v>
      </c>
      <c r="DM6" s="51">
        <v>334210</v>
      </c>
      <c r="DN6" s="51">
        <v>334220</v>
      </c>
      <c r="DO6" s="51">
        <v>334290</v>
      </c>
      <c r="DP6" s="51">
        <v>334413</v>
      </c>
      <c r="DQ6" s="51">
        <v>334418</v>
      </c>
      <c r="DR6" s="51" t="s">
        <v>383</v>
      </c>
      <c r="DS6" s="51">
        <v>334510</v>
      </c>
      <c r="DT6" s="51">
        <v>334511</v>
      </c>
      <c r="DU6" s="51">
        <v>334512</v>
      </c>
      <c r="DV6" s="51">
        <v>334513</v>
      </c>
      <c r="DW6" s="51">
        <v>334514</v>
      </c>
      <c r="DX6" s="51">
        <v>334515</v>
      </c>
      <c r="DY6" s="51">
        <v>334516</v>
      </c>
      <c r="DZ6" s="51">
        <v>334517</v>
      </c>
      <c r="EA6" s="51" t="s">
        <v>395</v>
      </c>
      <c r="EB6" s="51">
        <v>334300</v>
      </c>
      <c r="EC6" s="51">
        <v>334610</v>
      </c>
      <c r="ED6" s="51">
        <v>335110</v>
      </c>
      <c r="EE6" s="51">
        <v>335120</v>
      </c>
      <c r="EF6" s="51">
        <v>335210</v>
      </c>
      <c r="EG6" s="51">
        <v>335221</v>
      </c>
      <c r="EH6" s="51">
        <v>335222</v>
      </c>
      <c r="EI6" s="51">
        <v>335224</v>
      </c>
      <c r="EJ6" s="51">
        <v>335228</v>
      </c>
      <c r="EK6" s="51">
        <v>335311</v>
      </c>
      <c r="EL6" s="51">
        <v>335312</v>
      </c>
      <c r="EM6" s="51">
        <v>335313</v>
      </c>
      <c r="EN6" s="51">
        <v>335314</v>
      </c>
      <c r="EO6" s="51">
        <v>335911</v>
      </c>
      <c r="EP6" s="51">
        <v>335912</v>
      </c>
      <c r="EQ6" s="51">
        <v>335920</v>
      </c>
      <c r="ER6" s="51">
        <v>335930</v>
      </c>
      <c r="ES6" s="51">
        <v>335991</v>
      </c>
      <c r="ET6" s="51">
        <v>335999</v>
      </c>
      <c r="EU6" s="51">
        <v>336111</v>
      </c>
      <c r="EV6" s="51">
        <v>336112</v>
      </c>
      <c r="EW6" s="51">
        <v>336120</v>
      </c>
      <c r="EX6" s="51">
        <v>336211</v>
      </c>
      <c r="EY6" s="51">
        <v>336212</v>
      </c>
      <c r="EZ6" s="51">
        <v>336213</v>
      </c>
      <c r="FA6" s="51">
        <v>336214</v>
      </c>
      <c r="FB6" s="51">
        <v>336310</v>
      </c>
      <c r="FC6" s="51">
        <v>336320</v>
      </c>
      <c r="FD6" s="51">
        <v>336350</v>
      </c>
      <c r="FE6" s="51">
        <v>336360</v>
      </c>
      <c r="FF6" s="51">
        <v>336370</v>
      </c>
      <c r="FG6" s="51">
        <v>336390</v>
      </c>
      <c r="FH6" s="51" t="s">
        <v>432</v>
      </c>
      <c r="FI6" s="51">
        <v>336411</v>
      </c>
      <c r="FJ6" s="51">
        <v>336412</v>
      </c>
      <c r="FK6" s="51">
        <v>336413</v>
      </c>
      <c r="FL6" s="51">
        <v>336414</v>
      </c>
      <c r="FM6" s="51" t="s">
        <v>446</v>
      </c>
      <c r="FN6" s="51">
        <v>336500</v>
      </c>
      <c r="FO6" s="51">
        <v>336611</v>
      </c>
      <c r="FP6" s="51">
        <v>336612</v>
      </c>
      <c r="FQ6" s="51">
        <v>336991</v>
      </c>
      <c r="FR6" s="51">
        <v>336992</v>
      </c>
      <c r="FS6" s="51">
        <v>336999</v>
      </c>
      <c r="FT6" s="51">
        <v>337110</v>
      </c>
      <c r="FU6" s="51">
        <v>337121</v>
      </c>
      <c r="FV6" s="51">
        <v>337122</v>
      </c>
      <c r="FW6" s="51">
        <v>337127</v>
      </c>
      <c r="FX6" s="51" t="s">
        <v>460</v>
      </c>
      <c r="FY6" s="51">
        <v>337215</v>
      </c>
      <c r="FZ6" s="51" t="s">
        <v>464</v>
      </c>
      <c r="GA6" s="51">
        <v>337900</v>
      </c>
      <c r="GB6" s="51">
        <v>339112</v>
      </c>
      <c r="GC6" s="51">
        <v>339113</v>
      </c>
      <c r="GD6" s="51">
        <v>339114</v>
      </c>
      <c r="GE6" s="51">
        <v>339115</v>
      </c>
      <c r="GF6" s="51">
        <v>339116</v>
      </c>
      <c r="GG6" s="51">
        <v>339910</v>
      </c>
      <c r="GH6" s="51">
        <v>339920</v>
      </c>
      <c r="GI6" s="51">
        <v>339930</v>
      </c>
      <c r="GJ6" s="51">
        <v>339940</v>
      </c>
      <c r="GK6" s="51">
        <v>339950</v>
      </c>
      <c r="GL6" s="51">
        <v>339990</v>
      </c>
      <c r="GM6" s="51">
        <v>311111</v>
      </c>
      <c r="GN6" s="51">
        <v>311119</v>
      </c>
      <c r="GO6" s="51">
        <v>311210</v>
      </c>
      <c r="GP6" s="51">
        <v>311221</v>
      </c>
      <c r="GQ6" s="51">
        <v>311225</v>
      </c>
      <c r="GR6" s="51">
        <v>311224</v>
      </c>
      <c r="GS6" s="51">
        <v>311230</v>
      </c>
      <c r="GT6" s="51">
        <v>311300</v>
      </c>
      <c r="GU6" s="51">
        <v>311410</v>
      </c>
      <c r="GV6" s="51">
        <v>311420</v>
      </c>
      <c r="GW6" s="51">
        <v>311513</v>
      </c>
      <c r="GX6" s="51">
        <v>311514</v>
      </c>
      <c r="GY6" s="51" t="s">
        <v>498</v>
      </c>
      <c r="GZ6" s="51">
        <v>311520</v>
      </c>
      <c r="HA6" s="51">
        <v>311615</v>
      </c>
      <c r="HB6" s="51" t="s">
        <v>504</v>
      </c>
      <c r="HC6" s="51">
        <v>311700</v>
      </c>
      <c r="HD6" s="51">
        <v>311810</v>
      </c>
      <c r="HE6" s="51" t="s">
        <v>510</v>
      </c>
      <c r="HF6" s="51">
        <v>311910</v>
      </c>
      <c r="HG6" s="51">
        <v>311920</v>
      </c>
      <c r="HH6" s="51">
        <v>311930</v>
      </c>
      <c r="HI6" s="51">
        <v>311940</v>
      </c>
      <c r="HJ6" s="51">
        <v>311990</v>
      </c>
      <c r="HK6" s="51">
        <v>312110</v>
      </c>
      <c r="HL6" s="51">
        <v>312120</v>
      </c>
      <c r="HM6" s="51">
        <v>312130</v>
      </c>
      <c r="HN6" s="51">
        <v>312140</v>
      </c>
      <c r="HO6" s="51">
        <v>312200</v>
      </c>
      <c r="HP6" s="51">
        <v>313100</v>
      </c>
      <c r="HQ6" s="51">
        <v>313200</v>
      </c>
      <c r="HR6" s="51">
        <v>313300</v>
      </c>
      <c r="HS6" s="51">
        <v>314110</v>
      </c>
      <c r="HT6" s="51">
        <v>314120</v>
      </c>
      <c r="HU6" s="51">
        <v>314900</v>
      </c>
      <c r="HV6" s="51">
        <v>315000</v>
      </c>
      <c r="HW6" s="51">
        <v>316000</v>
      </c>
      <c r="HX6" s="51">
        <v>322110</v>
      </c>
      <c r="HY6" s="51">
        <v>322120</v>
      </c>
      <c r="HZ6" s="51">
        <v>322130</v>
      </c>
      <c r="IA6" s="51">
        <v>322210</v>
      </c>
      <c r="IB6" s="51">
        <v>322220</v>
      </c>
      <c r="IC6" s="51">
        <v>322230</v>
      </c>
      <c r="ID6" s="51">
        <v>322291</v>
      </c>
      <c r="IE6" s="51">
        <v>322299</v>
      </c>
      <c r="IF6" s="51">
        <v>323110</v>
      </c>
      <c r="IG6" s="51">
        <v>323120</v>
      </c>
      <c r="IH6" s="51">
        <v>324110</v>
      </c>
      <c r="II6" s="51">
        <v>324121</v>
      </c>
      <c r="IJ6" s="51">
        <v>324122</v>
      </c>
      <c r="IK6" s="51">
        <v>324190</v>
      </c>
      <c r="IL6" s="51">
        <v>325110</v>
      </c>
      <c r="IM6" s="51">
        <v>325120</v>
      </c>
      <c r="IN6" s="51">
        <v>325130</v>
      </c>
      <c r="IO6" s="51">
        <v>325180</v>
      </c>
      <c r="IP6" s="51">
        <v>325190</v>
      </c>
      <c r="IQ6" s="51">
        <v>325211</v>
      </c>
      <c r="IR6" s="51" t="s">
        <v>563</v>
      </c>
      <c r="IS6" s="51">
        <v>325411</v>
      </c>
      <c r="IT6" s="51">
        <v>325412</v>
      </c>
      <c r="IU6" s="51">
        <v>325413</v>
      </c>
      <c r="IV6" s="51">
        <v>325414</v>
      </c>
      <c r="IW6" s="51">
        <v>325310</v>
      </c>
      <c r="IX6" s="51">
        <v>325320</v>
      </c>
      <c r="IY6" s="51">
        <v>325510</v>
      </c>
      <c r="IZ6" s="51">
        <v>325520</v>
      </c>
      <c r="JA6" s="51">
        <v>325610</v>
      </c>
      <c r="JB6" s="51">
        <v>325620</v>
      </c>
      <c r="JC6" s="51">
        <v>325910</v>
      </c>
      <c r="JD6" s="51" t="s">
        <v>580</v>
      </c>
      <c r="JE6" s="51">
        <v>326110</v>
      </c>
      <c r="JF6" s="51">
        <v>326120</v>
      </c>
      <c r="JG6" s="51">
        <v>326130</v>
      </c>
      <c r="JH6" s="51">
        <v>326140</v>
      </c>
      <c r="JI6" s="51">
        <v>326150</v>
      </c>
      <c r="JJ6" s="51">
        <v>326160</v>
      </c>
      <c r="JK6" s="51">
        <v>326190</v>
      </c>
      <c r="JL6" s="51">
        <v>326210</v>
      </c>
      <c r="JM6" s="51">
        <v>326220</v>
      </c>
      <c r="JN6" s="51">
        <v>326290</v>
      </c>
      <c r="JO6" s="51">
        <v>423100</v>
      </c>
      <c r="JP6" s="51">
        <v>423400</v>
      </c>
      <c r="JQ6" s="51">
        <v>423600</v>
      </c>
      <c r="JR6" s="51">
        <v>423800</v>
      </c>
      <c r="JS6" s="51" t="s">
        <v>602</v>
      </c>
      <c r="JT6" s="51">
        <v>424200</v>
      </c>
      <c r="JU6" s="51">
        <v>424400</v>
      </c>
      <c r="JV6" s="51">
        <v>424700</v>
      </c>
      <c r="JW6" s="51" t="s">
        <v>609</v>
      </c>
      <c r="JX6" s="51">
        <v>425000</v>
      </c>
      <c r="JY6" s="51" t="s">
        <v>614</v>
      </c>
      <c r="JZ6" s="51">
        <v>441000</v>
      </c>
      <c r="KA6" s="51">
        <v>445000</v>
      </c>
      <c r="KB6" s="51">
        <v>452000</v>
      </c>
      <c r="KC6" s="51">
        <v>444000</v>
      </c>
      <c r="KD6" s="51">
        <v>446000</v>
      </c>
      <c r="KE6" s="51">
        <v>447000</v>
      </c>
      <c r="KF6" s="51">
        <v>448000</v>
      </c>
      <c r="KG6" s="51">
        <v>454000</v>
      </c>
      <c r="KH6" s="51" t="s">
        <v>630</v>
      </c>
      <c r="KI6" s="51">
        <v>481000</v>
      </c>
      <c r="KJ6" s="51">
        <v>482000</v>
      </c>
      <c r="KK6" s="51">
        <v>483000</v>
      </c>
      <c r="KL6" s="51">
        <v>484000</v>
      </c>
      <c r="KM6" s="51">
        <v>485000</v>
      </c>
      <c r="KN6" s="51">
        <v>486000</v>
      </c>
      <c r="KO6" s="51" t="s">
        <v>647</v>
      </c>
      <c r="KP6" s="51">
        <v>492000</v>
      </c>
      <c r="KQ6" s="51">
        <v>493000</v>
      </c>
      <c r="KR6" s="51">
        <v>511110</v>
      </c>
      <c r="KS6" s="51">
        <v>511120</v>
      </c>
      <c r="KT6" s="51">
        <v>511130</v>
      </c>
      <c r="KU6" s="51" t="s">
        <v>657</v>
      </c>
      <c r="KV6" s="51">
        <v>511200</v>
      </c>
      <c r="KW6" s="51">
        <v>512100</v>
      </c>
      <c r="KX6" s="51">
        <v>512200</v>
      </c>
      <c r="KY6" s="51">
        <v>515100</v>
      </c>
      <c r="KZ6" s="51">
        <v>515200</v>
      </c>
      <c r="LA6" s="51">
        <v>517110</v>
      </c>
      <c r="LB6" s="51">
        <v>517210</v>
      </c>
      <c r="LC6" s="51" t="s">
        <v>672</v>
      </c>
      <c r="LD6" s="51">
        <v>518200</v>
      </c>
      <c r="LE6" s="51">
        <v>519130</v>
      </c>
      <c r="LF6" s="51" t="s">
        <v>679</v>
      </c>
      <c r="LG6" s="51" t="s">
        <v>688</v>
      </c>
      <c r="LH6" s="51" t="s">
        <v>685</v>
      </c>
      <c r="LI6" s="51">
        <v>523900</v>
      </c>
      <c r="LJ6" s="51" t="s">
        <v>692</v>
      </c>
      <c r="LK6" s="51">
        <v>524113</v>
      </c>
      <c r="LL6" s="51" t="s">
        <v>700</v>
      </c>
      <c r="LM6" s="51">
        <v>524200</v>
      </c>
      <c r="LN6" s="51">
        <v>525000</v>
      </c>
      <c r="LO6" s="51" t="s">
        <v>710</v>
      </c>
      <c r="LP6" s="51" t="s">
        <v>713</v>
      </c>
      <c r="LQ6" s="51" t="s">
        <v>716</v>
      </c>
      <c r="LR6" s="51">
        <v>532100</v>
      </c>
      <c r="LS6" s="51">
        <v>532400</v>
      </c>
      <c r="LT6" s="51" t="s">
        <v>720</v>
      </c>
      <c r="LU6" s="51">
        <v>533000</v>
      </c>
      <c r="LV6" s="51">
        <v>541100</v>
      </c>
      <c r="LW6" s="51">
        <v>541511</v>
      </c>
      <c r="LX6" s="51">
        <v>541512</v>
      </c>
      <c r="LY6" s="51" t="s">
        <v>749</v>
      </c>
      <c r="LZ6" s="51">
        <v>541200</v>
      </c>
      <c r="MA6" s="51">
        <v>541300</v>
      </c>
      <c r="MB6" s="51">
        <v>541610</v>
      </c>
      <c r="MC6" s="51" t="s">
        <v>733</v>
      </c>
      <c r="MD6" s="51">
        <v>541700</v>
      </c>
      <c r="ME6" s="51">
        <v>541800</v>
      </c>
      <c r="MF6" s="51">
        <v>541400</v>
      </c>
      <c r="MG6" s="51">
        <v>541920</v>
      </c>
      <c r="MH6" s="51">
        <v>541940</v>
      </c>
      <c r="MI6" s="51" t="s">
        <v>741</v>
      </c>
      <c r="MJ6" s="51">
        <v>550000</v>
      </c>
      <c r="MK6" s="51">
        <v>561300</v>
      </c>
      <c r="ML6" s="51">
        <v>561700</v>
      </c>
      <c r="MM6" s="51">
        <v>561100</v>
      </c>
      <c r="MN6" s="51">
        <v>561200</v>
      </c>
      <c r="MO6" s="51">
        <v>561400</v>
      </c>
      <c r="MP6" s="51">
        <v>561500</v>
      </c>
      <c r="MQ6" s="51">
        <v>561600</v>
      </c>
      <c r="MR6" s="51">
        <v>561900</v>
      </c>
      <c r="MS6" s="51">
        <v>562000</v>
      </c>
      <c r="MT6" s="51">
        <v>611100</v>
      </c>
      <c r="MU6" s="51" t="s">
        <v>770</v>
      </c>
      <c r="MV6" s="51" t="s">
        <v>773</v>
      </c>
      <c r="MW6" s="51">
        <v>621100</v>
      </c>
      <c r="MX6" s="51">
        <v>621200</v>
      </c>
      <c r="MY6" s="51">
        <v>621300</v>
      </c>
      <c r="MZ6" s="51">
        <v>621400</v>
      </c>
      <c r="NA6" s="51">
        <v>621500</v>
      </c>
      <c r="NB6" s="51">
        <v>621600</v>
      </c>
      <c r="NC6" s="51">
        <v>621900</v>
      </c>
      <c r="ND6" s="51">
        <v>622000</v>
      </c>
      <c r="NE6" s="51" t="s">
        <v>788</v>
      </c>
      <c r="NF6" s="51" t="s">
        <v>791</v>
      </c>
      <c r="NG6" s="51">
        <v>624100</v>
      </c>
      <c r="NH6" s="51">
        <v>624400</v>
      </c>
      <c r="NI6" s="51" t="s">
        <v>796</v>
      </c>
      <c r="NJ6" s="51">
        <v>711100</v>
      </c>
      <c r="NK6" s="51">
        <v>711200</v>
      </c>
      <c r="NL6" s="51">
        <v>711500</v>
      </c>
      <c r="NM6" s="51" t="s">
        <v>805</v>
      </c>
      <c r="NN6" s="51">
        <v>712000</v>
      </c>
      <c r="NO6" s="51">
        <v>713100</v>
      </c>
      <c r="NP6" s="51">
        <v>713200</v>
      </c>
      <c r="NQ6" s="51">
        <v>713900</v>
      </c>
      <c r="NR6" s="51">
        <v>721000</v>
      </c>
      <c r="NS6" s="51">
        <v>722110</v>
      </c>
      <c r="NT6" s="51">
        <v>722211</v>
      </c>
      <c r="NU6" s="51" t="s">
        <v>819</v>
      </c>
      <c r="NV6" s="51">
        <v>811100</v>
      </c>
      <c r="NW6" s="51">
        <v>811200</v>
      </c>
      <c r="NX6" s="51">
        <v>811300</v>
      </c>
      <c r="NY6" s="51">
        <v>811400</v>
      </c>
      <c r="NZ6" s="51">
        <v>812100</v>
      </c>
      <c r="OA6" s="51">
        <v>812200</v>
      </c>
      <c r="OB6" s="51">
        <v>812300</v>
      </c>
      <c r="OC6" s="51">
        <v>812900</v>
      </c>
      <c r="OD6" s="51">
        <v>813100</v>
      </c>
      <c r="OE6" s="51" t="s">
        <v>836</v>
      </c>
      <c r="OF6" s="51" t="s">
        <v>839</v>
      </c>
      <c r="OG6" s="51">
        <v>814000</v>
      </c>
      <c r="OH6" s="51" t="s">
        <v>847</v>
      </c>
      <c r="OI6" s="51" t="s">
        <v>850</v>
      </c>
      <c r="OJ6" s="51">
        <v>491000</v>
      </c>
      <c r="OK6" s="51" t="s">
        <v>854</v>
      </c>
      <c r="OL6" s="51" t="s">
        <v>857</v>
      </c>
      <c r="OM6" s="51" t="s">
        <v>861</v>
      </c>
      <c r="ON6" s="51" t="s">
        <v>863</v>
      </c>
      <c r="OO6" s="51" t="s">
        <v>865</v>
      </c>
      <c r="OP6" s="51" t="s">
        <v>869</v>
      </c>
      <c r="OQ6" s="51" t="s">
        <v>871</v>
      </c>
      <c r="OR6" s="52" t="s">
        <v>873</v>
      </c>
      <c r="OS6" s="53" t="s">
        <v>943</v>
      </c>
      <c r="OT6" s="54" t="s">
        <v>944</v>
      </c>
      <c r="OU6" s="55" t="s">
        <v>945</v>
      </c>
      <c r="OV6" s="55" t="s">
        <v>946</v>
      </c>
      <c r="OW6" s="55" t="s">
        <v>947</v>
      </c>
      <c r="OX6" s="55" t="s">
        <v>948</v>
      </c>
      <c r="OY6" s="55" t="s">
        <v>949</v>
      </c>
      <c r="OZ6" s="55" t="s">
        <v>950</v>
      </c>
      <c r="PA6" s="55" t="s">
        <v>951</v>
      </c>
      <c r="PB6" s="55" t="s">
        <v>952</v>
      </c>
      <c r="PC6" s="55" t="s">
        <v>953</v>
      </c>
      <c r="PD6" s="55" t="s">
        <v>954</v>
      </c>
      <c r="PE6" s="55" t="s">
        <v>955</v>
      </c>
      <c r="PF6" s="55" t="s">
        <v>956</v>
      </c>
      <c r="PG6" s="55" t="s">
        <v>957</v>
      </c>
      <c r="PH6" s="55" t="s">
        <v>958</v>
      </c>
      <c r="PI6" s="55" t="s">
        <v>959</v>
      </c>
      <c r="PJ6" s="55" t="s">
        <v>960</v>
      </c>
      <c r="PK6" s="55" t="s">
        <v>961</v>
      </c>
      <c r="PL6" s="56" t="s">
        <v>962</v>
      </c>
      <c r="PM6" s="53" t="s">
        <v>963</v>
      </c>
    </row>
    <row r="7" spans="1:431" ht="12.75" customHeight="1" thickBot="1">
      <c r="A7" s="57" t="s">
        <v>941</v>
      </c>
      <c r="B7" s="58"/>
      <c r="C7" s="59"/>
      <c r="D7" s="60" t="str">
        <f>INDEX('NAICS to ISIC Key'!$H:$H,MATCH(D$6,'NAICS to ISIC Key'!$D:$D,0))</f>
        <v>ISIC 01T03</v>
      </c>
      <c r="E7" s="61" t="str">
        <f>INDEX('NAICS to ISIC Key'!$H:$H,MATCH(E$6,'NAICS to ISIC Key'!$D:$D,0))</f>
        <v>ISIC 01T03</v>
      </c>
      <c r="F7" s="61" t="str">
        <f>INDEX('NAICS to ISIC Key'!$H:$H,MATCH(F$6,'NAICS to ISIC Key'!$D:$D,0))</f>
        <v>ISIC 01T03</v>
      </c>
      <c r="G7" s="61" t="str">
        <f>INDEX('NAICS to ISIC Key'!$H:$H,MATCH(G$6,'NAICS to ISIC Key'!$D:$D,0))</f>
        <v>ISIC 01T03</v>
      </c>
      <c r="H7" s="61" t="str">
        <f>INDEX('NAICS to ISIC Key'!$H:$H,MATCH(H$6,'NAICS to ISIC Key'!$D:$D,0))</f>
        <v>ISIC 01T03</v>
      </c>
      <c r="I7" s="61" t="str">
        <f>INDEX('NAICS to ISIC Key'!$H:$H,MATCH(I$6,'NAICS to ISIC Key'!$D:$D,0))</f>
        <v>ISIC 01T03</v>
      </c>
      <c r="J7" s="61" t="str">
        <f>INDEX('NAICS to ISIC Key'!$H:$H,MATCH(J$6,'NAICS to ISIC Key'!$D:$D,0))</f>
        <v>ISIC 01T03</v>
      </c>
      <c r="K7" s="61" t="str">
        <f>INDEX('NAICS to ISIC Key'!$H:$H,MATCH(K$6,'NAICS to ISIC Key'!$D:$D,0))</f>
        <v>ISIC 01T03</v>
      </c>
      <c r="L7" s="61" t="str">
        <f>INDEX('NAICS to ISIC Key'!$H:$H,MATCH(L$6,'NAICS to ISIC Key'!$D:$D,0))</f>
        <v>ISIC 01T03</v>
      </c>
      <c r="M7" s="61" t="str">
        <f>INDEX('NAICS to ISIC Key'!$H:$H,MATCH(M$6,'NAICS to ISIC Key'!$D:$D,0))</f>
        <v>ISIC 01T03</v>
      </c>
      <c r="N7" s="61" t="str">
        <f>INDEX('NAICS to ISIC Key'!$H:$H,MATCH(N$6,'NAICS to ISIC Key'!$D:$D,0))</f>
        <v>ISIC 01T03</v>
      </c>
      <c r="O7" s="61" t="str">
        <f>INDEX('NAICS to ISIC Key'!$H:$H,MATCH(O$6,'NAICS to ISIC Key'!$D:$D,0))</f>
        <v>ISIC 01T03</v>
      </c>
      <c r="P7" s="61" t="str">
        <f>INDEX('NAICS to ISIC Key'!$H:$H,MATCH(P$6,'NAICS to ISIC Key'!$D:$D,0))</f>
        <v>ISIC 01T03</v>
      </c>
      <c r="Q7" s="61" t="str">
        <f>INDEX('NAICS to ISIC Key'!$H:$H,MATCH(Q$6,'NAICS to ISIC Key'!$D:$D,0))</f>
        <v>ISIC 06</v>
      </c>
      <c r="R7" s="61" t="str">
        <f>INDEX('NAICS to ISIC Key'!$H:$H,MATCH(R$6,'NAICS to ISIC Key'!$D:$D,0))</f>
        <v>ISIC 05</v>
      </c>
      <c r="S7" s="61" t="str">
        <f>INDEX('NAICS to ISIC Key'!$H:$H,MATCH(S$6,'NAICS to ISIC Key'!$D:$D,0))</f>
        <v>ISIC 07T08</v>
      </c>
      <c r="T7" s="61" t="str">
        <f>INDEX('NAICS to ISIC Key'!$H:$H,MATCH(T$6,'NAICS to ISIC Key'!$D:$D,0))</f>
        <v>ISIC 07T08</v>
      </c>
      <c r="U7" s="61" t="str">
        <f>INDEX('NAICS to ISIC Key'!$H:$H,MATCH(U$6,'NAICS to ISIC Key'!$D:$D,0))</f>
        <v>ISIC 07T08</v>
      </c>
      <c r="V7" s="61" t="str">
        <f>INDEX('NAICS to ISIC Key'!$H:$H,MATCH(V$6,'NAICS to ISIC Key'!$D:$D,0))</f>
        <v>ISIC 07T08</v>
      </c>
      <c r="W7" s="61" t="str">
        <f>INDEX('NAICS to ISIC Key'!$H:$H,MATCH(W$6,'NAICS to ISIC Key'!$D:$D,0))</f>
        <v>ISIC 09</v>
      </c>
      <c r="X7" s="61" t="str">
        <f>INDEX('NAICS to ISIC Key'!$H:$H,MATCH(X$6,'NAICS to ISIC Key'!$D:$D,0))</f>
        <v>ISIC 09</v>
      </c>
      <c r="Y7" s="61" t="str">
        <f>INDEX('NAICS to ISIC Key'!$H:$H,MATCH(Y$6,'NAICS to ISIC Key'!$D:$D,0))</f>
        <v>ISIC 351</v>
      </c>
      <c r="Z7" s="61" t="str">
        <f>INDEX('NAICS to ISIC Key'!$H:$H,MATCH(Z$6,'NAICS to ISIC Key'!$D:$D,0))</f>
        <v>ISIC 352T353</v>
      </c>
      <c r="AA7" s="61" t="str">
        <f>INDEX('NAICS to ISIC Key'!$H:$H,MATCH(AA$6,'NAICS to ISIC Key'!$D:$D,0))</f>
        <v>ISIC 36T39</v>
      </c>
      <c r="AB7" s="61" t="str">
        <f>INDEX('NAICS to ISIC Key'!$H:$H,MATCH(AB$6,'NAICS to ISIC Key'!$D:$D,0))</f>
        <v>ISIC 41T43</v>
      </c>
      <c r="AC7" s="61" t="str">
        <f>INDEX('NAICS to ISIC Key'!$H:$H,MATCH(AC$6,'NAICS to ISIC Key'!$D:$D,0))</f>
        <v>ISIC 41T43</v>
      </c>
      <c r="AD7" s="61" t="str">
        <f>INDEX('NAICS to ISIC Key'!$H:$H,MATCH(AD$6,'NAICS to ISIC Key'!$D:$D,0))</f>
        <v>ISIC 41T43</v>
      </c>
      <c r="AE7" s="61" t="str">
        <f>INDEX('NAICS to ISIC Key'!$H:$H,MATCH(AE$6,'NAICS to ISIC Key'!$D:$D,0))</f>
        <v>ISIC 41T43</v>
      </c>
      <c r="AF7" s="61" t="str">
        <f>INDEX('NAICS to ISIC Key'!$H:$H,MATCH(AF$6,'NAICS to ISIC Key'!$D:$D,0))</f>
        <v>ISIC 41T43</v>
      </c>
      <c r="AG7" s="61" t="str">
        <f>INDEX('NAICS to ISIC Key'!$H:$H,MATCH(AG$6,'NAICS to ISIC Key'!$D:$D,0))</f>
        <v>ISIC 41T43</v>
      </c>
      <c r="AH7" s="61" t="str">
        <f>INDEX('NAICS to ISIC Key'!$H:$H,MATCH(AH$6,'NAICS to ISIC Key'!$D:$D,0))</f>
        <v>ISIC 41T43</v>
      </c>
      <c r="AI7" s="61" t="str">
        <f>INDEX('NAICS to ISIC Key'!$H:$H,MATCH(AI$6,'NAICS to ISIC Key'!$D:$D,0))</f>
        <v>ISIC 41T43</v>
      </c>
      <c r="AJ7" s="61" t="str">
        <f>INDEX('NAICS to ISIC Key'!$H:$H,MATCH(AJ$6,'NAICS to ISIC Key'!$D:$D,0))</f>
        <v>ISIC 41T43</v>
      </c>
      <c r="AK7" s="61" t="str">
        <f>INDEX('NAICS to ISIC Key'!$H:$H,MATCH(AK$6,'NAICS to ISIC Key'!$D:$D,0))</f>
        <v>ISIC 41T43</v>
      </c>
      <c r="AL7" s="61" t="str">
        <f>INDEX('NAICS to ISIC Key'!$H:$H,MATCH(AL$6,'NAICS to ISIC Key'!$D:$D,0))</f>
        <v>ISIC 41T43</v>
      </c>
      <c r="AM7" s="61" t="str">
        <f>INDEX('NAICS to ISIC Key'!$H:$H,MATCH(AM$6,'NAICS to ISIC Key'!$D:$D,0))</f>
        <v>ISIC 41T43</v>
      </c>
      <c r="AN7" s="61" t="str">
        <f>INDEX('NAICS to ISIC Key'!$H:$H,MATCH(AN$6,'NAICS to ISIC Key'!$D:$D,0))</f>
        <v>ISIC 16</v>
      </c>
      <c r="AO7" s="61" t="str">
        <f>INDEX('NAICS to ISIC Key'!$H:$H,MATCH(AO$6,'NAICS to ISIC Key'!$D:$D,0))</f>
        <v>ISIC 16</v>
      </c>
      <c r="AP7" s="61" t="str">
        <f>INDEX('NAICS to ISIC Key'!$H:$H,MATCH(AP$6,'NAICS to ISIC Key'!$D:$D,0))</f>
        <v>ISIC 16</v>
      </c>
      <c r="AQ7" s="61" t="str">
        <f>INDEX('NAICS to ISIC Key'!$H:$H,MATCH(AQ$6,'NAICS to ISIC Key'!$D:$D,0))</f>
        <v>ISIC 16</v>
      </c>
      <c r="AR7" s="61" t="str">
        <f>INDEX('NAICS to ISIC Key'!$H:$H,MATCH(AR$6,'NAICS to ISIC Key'!$D:$D,0))</f>
        <v>ISIC 239</v>
      </c>
      <c r="AS7" s="61" t="str">
        <f>INDEX('NAICS to ISIC Key'!$H:$H,MATCH(AS$6,'NAICS to ISIC Key'!$D:$D,0))</f>
        <v>ISIC 231</v>
      </c>
      <c r="AT7" s="61" t="str">
        <f>INDEX('NAICS to ISIC Key'!$H:$H,MATCH(AT$6,'NAICS to ISIC Key'!$D:$D,0))</f>
        <v>ISIC 239</v>
      </c>
      <c r="AU7" s="61" t="str">
        <f>INDEX('NAICS to ISIC Key'!$H:$H,MATCH(AU$6,'NAICS to ISIC Key'!$D:$D,0))</f>
        <v>ISIC 239</v>
      </c>
      <c r="AV7" s="61" t="str">
        <f>INDEX('NAICS to ISIC Key'!$H:$H,MATCH(AV$6,'NAICS to ISIC Key'!$D:$D,0))</f>
        <v>ISIC 239</v>
      </c>
      <c r="AW7" s="61" t="str">
        <f>INDEX('NAICS to ISIC Key'!$H:$H,MATCH(AW$6,'NAICS to ISIC Key'!$D:$D,0))</f>
        <v>ISIC 239</v>
      </c>
      <c r="AX7" s="61" t="str">
        <f>INDEX('NAICS to ISIC Key'!$H:$H,MATCH(AX$6,'NAICS to ISIC Key'!$D:$D,0))</f>
        <v>ISIC 239</v>
      </c>
      <c r="AY7" s="61" t="str">
        <f>INDEX('NAICS to ISIC Key'!$H:$H,MATCH(AY$6,'NAICS to ISIC Key'!$D:$D,0))</f>
        <v>ISIC 239</v>
      </c>
      <c r="AZ7" s="61" t="str">
        <f>INDEX('NAICS to ISIC Key'!$H:$H,MATCH(AZ$6,'NAICS to ISIC Key'!$D:$D,0))</f>
        <v>ISIC 239</v>
      </c>
      <c r="BA7" s="61" t="str">
        <f>INDEX('NAICS to ISIC Key'!$H:$H,MATCH(BA$6,'NAICS to ISIC Key'!$D:$D,0))</f>
        <v>ISIC 239</v>
      </c>
      <c r="BB7" s="61" t="str">
        <f>INDEX('NAICS to ISIC Key'!$H:$H,MATCH(BB$6,'NAICS to ISIC Key'!$D:$D,0))</f>
        <v>ISIC 239</v>
      </c>
      <c r="BC7" s="61" t="str">
        <f>INDEX('NAICS to ISIC Key'!$H:$H,MATCH(BC$6,'NAICS to ISIC Key'!$D:$D,0))</f>
        <v>ISIC 239</v>
      </c>
      <c r="BD7" s="61" t="str">
        <f>INDEX('NAICS to ISIC Key'!$H:$H,MATCH(BD$6,'NAICS to ISIC Key'!$D:$D,0))</f>
        <v>ISIC 241</v>
      </c>
      <c r="BE7" s="61" t="str">
        <f>INDEX('NAICS to ISIC Key'!$H:$H,MATCH(BE$6,'NAICS to ISIC Key'!$D:$D,0))</f>
        <v>ISIC 25</v>
      </c>
      <c r="BF7" s="61" t="str">
        <f>INDEX('NAICS to ISIC Key'!$H:$H,MATCH(BF$6,'NAICS to ISIC Key'!$D:$D,0))</f>
        <v>ISIC 242</v>
      </c>
      <c r="BG7" s="61" t="str">
        <f>INDEX('NAICS to ISIC Key'!$H:$H,MATCH(BG$6,'NAICS to ISIC Key'!$D:$D,0))</f>
        <v>ISIC 242</v>
      </c>
      <c r="BH7" s="61" t="str">
        <f>INDEX('NAICS to ISIC Key'!$H:$H,MATCH(BH$6,'NAICS to ISIC Key'!$D:$D,0))</f>
        <v>ISIC 242</v>
      </c>
      <c r="BI7" s="61" t="str">
        <f>INDEX('NAICS to ISIC Key'!$H:$H,MATCH(BI$6,'NAICS to ISIC Key'!$D:$D,0))</f>
        <v>ISIC 242</v>
      </c>
      <c r="BJ7" s="61" t="str">
        <f>INDEX('NAICS to ISIC Key'!$H:$H,MATCH(BJ$6,'NAICS to ISIC Key'!$D:$D,0))</f>
        <v>ISIC 242</v>
      </c>
      <c r="BK7" s="61" t="str">
        <f>INDEX('NAICS to ISIC Key'!$H:$H,MATCH(BK$6,'NAICS to ISIC Key'!$D:$D,0))</f>
        <v>ISIC 242</v>
      </c>
      <c r="BL7" s="61" t="str">
        <f>INDEX('NAICS to ISIC Key'!$H:$H,MATCH(BL$6,'NAICS to ISIC Key'!$D:$D,0))</f>
        <v>ISIC 241</v>
      </c>
      <c r="BM7" s="61" t="str">
        <f>INDEX('NAICS to ISIC Key'!$H:$H,MATCH(BM$6,'NAICS to ISIC Key'!$D:$D,0))</f>
        <v>ISIC 242</v>
      </c>
      <c r="BN7" s="61" t="str">
        <f>INDEX('NAICS to ISIC Key'!$H:$H,MATCH(BN$6,'NAICS to ISIC Key'!$D:$D,0))</f>
        <v>ISIC 25</v>
      </c>
      <c r="BO7" s="61" t="str">
        <f>INDEX('NAICS to ISIC Key'!$H:$H,MATCH(BO$6,'NAICS to ISIC Key'!$D:$D,0))</f>
        <v>ISIC 25</v>
      </c>
      <c r="BP7" s="61" t="str">
        <f>INDEX('NAICS to ISIC Key'!$H:$H,MATCH(BP$6,'NAICS to ISIC Key'!$D:$D,0))</f>
        <v>ISIC 25</v>
      </c>
      <c r="BQ7" s="61" t="str">
        <f>INDEX('NAICS to ISIC Key'!$H:$H,MATCH(BQ$6,'NAICS to ISIC Key'!$D:$D,0))</f>
        <v>ISIC 25</v>
      </c>
      <c r="BR7" s="61" t="str">
        <f>INDEX('NAICS to ISIC Key'!$H:$H,MATCH(BR$6,'NAICS to ISIC Key'!$D:$D,0))</f>
        <v>ISIC 25</v>
      </c>
      <c r="BS7" s="61" t="str">
        <f>INDEX('NAICS to ISIC Key'!$H:$H,MATCH(BS$6,'NAICS to ISIC Key'!$D:$D,0))</f>
        <v>ISIC 25</v>
      </c>
      <c r="BT7" s="61" t="str">
        <f>INDEX('NAICS to ISIC Key'!$H:$H,MATCH(BT$6,'NAICS to ISIC Key'!$D:$D,0))</f>
        <v>ISIC 25</v>
      </c>
      <c r="BU7" s="61" t="str">
        <f>INDEX('NAICS to ISIC Key'!$H:$H,MATCH(BU$6,'NAICS to ISIC Key'!$D:$D,0))</f>
        <v>ISIC 25</v>
      </c>
      <c r="BV7" s="61" t="str">
        <f>INDEX('NAICS to ISIC Key'!$H:$H,MATCH(BV$6,'NAICS to ISIC Key'!$D:$D,0))</f>
        <v>ISIC 25</v>
      </c>
      <c r="BW7" s="61" t="str">
        <f>INDEX('NAICS to ISIC Key'!$H:$H,MATCH(BW$6,'NAICS to ISIC Key'!$D:$D,0))</f>
        <v>ISIC 25</v>
      </c>
      <c r="BX7" s="61" t="str">
        <f>INDEX('NAICS to ISIC Key'!$H:$H,MATCH(BX$6,'NAICS to ISIC Key'!$D:$D,0))</f>
        <v>ISIC 25</v>
      </c>
      <c r="BY7" s="61" t="str">
        <f>INDEX('NAICS to ISIC Key'!$H:$H,MATCH(BY$6,'NAICS to ISIC Key'!$D:$D,0))</f>
        <v>ISIC 25</v>
      </c>
      <c r="BZ7" s="61" t="str">
        <f>INDEX('NAICS to ISIC Key'!$H:$H,MATCH(BZ$6,'NAICS to ISIC Key'!$D:$D,0))</f>
        <v>ISIC 25</v>
      </c>
      <c r="CA7" s="61" t="str">
        <f>INDEX('NAICS to ISIC Key'!$H:$H,MATCH(CA$6,'NAICS to ISIC Key'!$D:$D,0))</f>
        <v>ISIC 25</v>
      </c>
      <c r="CB7" s="61" t="str">
        <f>INDEX('NAICS to ISIC Key'!$H:$H,MATCH(CB$6,'NAICS to ISIC Key'!$D:$D,0))</f>
        <v>ISIC 25</v>
      </c>
      <c r="CC7" s="61" t="str">
        <f>INDEX('NAICS to ISIC Key'!$H:$H,MATCH(CC$6,'NAICS to ISIC Key'!$D:$D,0))</f>
        <v>ISIC 25</v>
      </c>
      <c r="CD7" s="61" t="str">
        <f>INDEX('NAICS to ISIC Key'!$H:$H,MATCH(CD$6,'NAICS to ISIC Key'!$D:$D,0))</f>
        <v>ISIC 25</v>
      </c>
      <c r="CE7" s="61" t="str">
        <f>INDEX('NAICS to ISIC Key'!$H:$H,MATCH(CE$6,'NAICS to ISIC Key'!$D:$D,0))</f>
        <v>ISIC 25</v>
      </c>
      <c r="CF7" s="61" t="str">
        <f>INDEX('NAICS to ISIC Key'!$H:$H,MATCH(CF$6,'NAICS to ISIC Key'!$D:$D,0))</f>
        <v>ISIC 25</v>
      </c>
      <c r="CG7" s="61" t="str">
        <f>INDEX('NAICS to ISIC Key'!$H:$H,MATCH(CG$6,'NAICS to ISIC Key'!$D:$D,0))</f>
        <v>ISIC 25</v>
      </c>
      <c r="CH7" s="61" t="str">
        <f>INDEX('NAICS to ISIC Key'!$H:$H,MATCH(CH$6,'NAICS to ISIC Key'!$D:$D,0))</f>
        <v>ISIC 28</v>
      </c>
      <c r="CI7" s="61" t="str">
        <f>INDEX('NAICS to ISIC Key'!$H:$H,MATCH(CI$6,'NAICS to ISIC Key'!$D:$D,0))</f>
        <v>ISIC 28</v>
      </c>
      <c r="CJ7" s="61" t="str">
        <f>INDEX('NAICS to ISIC Key'!$H:$H,MATCH(CJ$6,'NAICS to ISIC Key'!$D:$D,0))</f>
        <v>ISIC 28</v>
      </c>
      <c r="CK7" s="61" t="str">
        <f>INDEX('NAICS to ISIC Key'!$H:$H,MATCH(CK$6,'NAICS to ISIC Key'!$D:$D,0))</f>
        <v>ISIC 28</v>
      </c>
      <c r="CL7" s="61" t="str">
        <f>INDEX('NAICS to ISIC Key'!$H:$H,MATCH(CL$6,'NAICS to ISIC Key'!$D:$D,0))</f>
        <v>ISIC 28</v>
      </c>
      <c r="CM7" s="61" t="str">
        <f>INDEX('NAICS to ISIC Key'!$H:$H,MATCH(CM$6,'NAICS to ISIC Key'!$D:$D,0))</f>
        <v>ISIC 28</v>
      </c>
      <c r="CN7" s="61" t="str">
        <f>INDEX('NAICS to ISIC Key'!$H:$H,MATCH(CN$6,'NAICS to ISIC Key'!$D:$D,0))</f>
        <v>ISIC 28</v>
      </c>
      <c r="CO7" s="61" t="str">
        <f>INDEX('NAICS to ISIC Key'!$H:$H,MATCH(CO$6,'NAICS to ISIC Key'!$D:$D,0))</f>
        <v>ISIC 28</v>
      </c>
      <c r="CP7" s="61" t="str">
        <f>INDEX('NAICS to ISIC Key'!$H:$H,MATCH(CP$6,'NAICS to ISIC Key'!$D:$D,0))</f>
        <v>ISIC 28</v>
      </c>
      <c r="CQ7" s="61" t="str">
        <f>INDEX('NAICS to ISIC Key'!$H:$H,MATCH(CQ$6,'NAICS to ISIC Key'!$D:$D,0))</f>
        <v>ISIC 28</v>
      </c>
      <c r="CR7" s="61" t="str">
        <f>INDEX('NAICS to ISIC Key'!$H:$H,MATCH(CR$6,'NAICS to ISIC Key'!$D:$D,0))</f>
        <v>ISIC 28</v>
      </c>
      <c r="CS7" s="61" t="str">
        <f>INDEX('NAICS to ISIC Key'!$H:$H,MATCH(CS$6,'NAICS to ISIC Key'!$D:$D,0))</f>
        <v>ISIC 28</v>
      </c>
      <c r="CT7" s="61" t="str">
        <f>INDEX('NAICS to ISIC Key'!$H:$H,MATCH(CT$6,'NAICS to ISIC Key'!$D:$D,0))</f>
        <v>ISIC 28</v>
      </c>
      <c r="CU7" s="61" t="str">
        <f>INDEX('NAICS to ISIC Key'!$H:$H,MATCH(CU$6,'NAICS to ISIC Key'!$D:$D,0))</f>
        <v>ISIC 28</v>
      </c>
      <c r="CV7" s="61" t="str">
        <f>INDEX('NAICS to ISIC Key'!$H:$H,MATCH(CV$6,'NAICS to ISIC Key'!$D:$D,0))</f>
        <v>ISIC 28</v>
      </c>
      <c r="CW7" s="61" t="str">
        <f>INDEX('NAICS to ISIC Key'!$H:$H,MATCH(CW$6,'NAICS to ISIC Key'!$D:$D,0))</f>
        <v>ISIC 28</v>
      </c>
      <c r="CX7" s="61" t="str">
        <f>INDEX('NAICS to ISIC Key'!$H:$H,MATCH(CX$6,'NAICS to ISIC Key'!$D:$D,0))</f>
        <v>ISIC 28</v>
      </c>
      <c r="CY7" s="61" t="str">
        <f>INDEX('NAICS to ISIC Key'!$H:$H,MATCH(CY$6,'NAICS to ISIC Key'!$D:$D,0))</f>
        <v>ISIC 28</v>
      </c>
      <c r="CZ7" s="61" t="str">
        <f>INDEX('NAICS to ISIC Key'!$H:$H,MATCH(CZ$6,'NAICS to ISIC Key'!$D:$D,0))</f>
        <v>ISIC 28</v>
      </c>
      <c r="DA7" s="61" t="str">
        <f>INDEX('NAICS to ISIC Key'!$H:$H,MATCH(DA$6,'NAICS to ISIC Key'!$D:$D,0))</f>
        <v>ISIC 28</v>
      </c>
      <c r="DB7" s="61" t="str">
        <f>INDEX('NAICS to ISIC Key'!$H:$H,MATCH(DB$6,'NAICS to ISIC Key'!$D:$D,0))</f>
        <v>ISIC 28</v>
      </c>
      <c r="DC7" s="61" t="str">
        <f>INDEX('NAICS to ISIC Key'!$H:$H,MATCH(DC$6,'NAICS to ISIC Key'!$D:$D,0))</f>
        <v>ISIC 28</v>
      </c>
      <c r="DD7" s="61" t="str">
        <f>INDEX('NAICS to ISIC Key'!$H:$H,MATCH(DD$6,'NAICS to ISIC Key'!$D:$D,0))</f>
        <v>ISIC 28</v>
      </c>
      <c r="DE7" s="61" t="str">
        <f>INDEX('NAICS to ISIC Key'!$H:$H,MATCH(DE$6,'NAICS to ISIC Key'!$D:$D,0))</f>
        <v>ISIC 28</v>
      </c>
      <c r="DF7" s="61" t="str">
        <f>INDEX('NAICS to ISIC Key'!$H:$H,MATCH(DF$6,'NAICS to ISIC Key'!$D:$D,0))</f>
        <v>ISIC 28</v>
      </c>
      <c r="DG7" s="61" t="str">
        <f>INDEX('NAICS to ISIC Key'!$H:$H,MATCH(DG$6,'NAICS to ISIC Key'!$D:$D,0))</f>
        <v>ISIC 28</v>
      </c>
      <c r="DH7" s="61" t="str">
        <f>INDEX('NAICS to ISIC Key'!$H:$H,MATCH(DH$6,'NAICS to ISIC Key'!$D:$D,0))</f>
        <v>ISIC 28</v>
      </c>
      <c r="DI7" s="61" t="str">
        <f>INDEX('NAICS to ISIC Key'!$H:$H,MATCH(DI$6,'NAICS to ISIC Key'!$D:$D,0))</f>
        <v>ISIC 28</v>
      </c>
      <c r="DJ7" s="61" t="str">
        <f>INDEX('NAICS to ISIC Key'!$H:$H,MATCH(DJ$6,'NAICS to ISIC Key'!$D:$D,0))</f>
        <v>ISIC 26</v>
      </c>
      <c r="DK7" s="61" t="str">
        <f>INDEX('NAICS to ISIC Key'!$H:$H,MATCH(DK$6,'NAICS to ISIC Key'!$D:$D,0))</f>
        <v>ISIC 26</v>
      </c>
      <c r="DL7" s="61" t="str">
        <f>INDEX('NAICS to ISIC Key'!$H:$H,MATCH(DL$6,'NAICS to ISIC Key'!$D:$D,0))</f>
        <v>ISIC 26</v>
      </c>
      <c r="DM7" s="61" t="str">
        <f>INDEX('NAICS to ISIC Key'!$H:$H,MATCH(DM$6,'NAICS to ISIC Key'!$D:$D,0))</f>
        <v>ISIC 26</v>
      </c>
      <c r="DN7" s="61" t="str">
        <f>INDEX('NAICS to ISIC Key'!$H:$H,MATCH(DN$6,'NAICS to ISIC Key'!$D:$D,0))</f>
        <v>ISIC 26</v>
      </c>
      <c r="DO7" s="61" t="str">
        <f>INDEX('NAICS to ISIC Key'!$H:$H,MATCH(DO$6,'NAICS to ISIC Key'!$D:$D,0))</f>
        <v>ISIC 26</v>
      </c>
      <c r="DP7" s="61" t="str">
        <f>INDEX('NAICS to ISIC Key'!$H:$H,MATCH(DP$6,'NAICS to ISIC Key'!$D:$D,0))</f>
        <v>ISIC 26</v>
      </c>
      <c r="DQ7" s="61" t="str">
        <f>INDEX('NAICS to ISIC Key'!$H:$H,MATCH(DQ$6,'NAICS to ISIC Key'!$D:$D,0))</f>
        <v>ISIC 26</v>
      </c>
      <c r="DR7" s="61" t="str">
        <f>INDEX('NAICS to ISIC Key'!$H:$H,MATCH(DR$6,'NAICS to ISIC Key'!$D:$D,0))</f>
        <v>ISIC 26</v>
      </c>
      <c r="DS7" s="61" t="str">
        <f>INDEX('NAICS to ISIC Key'!$H:$H,MATCH(DS$6,'NAICS to ISIC Key'!$D:$D,0))</f>
        <v>ISIC 26</v>
      </c>
      <c r="DT7" s="61" t="str">
        <f>INDEX('NAICS to ISIC Key'!$H:$H,MATCH(DT$6,'NAICS to ISIC Key'!$D:$D,0))</f>
        <v>ISIC 26</v>
      </c>
      <c r="DU7" s="61" t="str">
        <f>INDEX('NAICS to ISIC Key'!$H:$H,MATCH(DU$6,'NAICS to ISIC Key'!$D:$D,0))</f>
        <v>ISIC 26</v>
      </c>
      <c r="DV7" s="61" t="str">
        <f>INDEX('NAICS to ISIC Key'!$H:$H,MATCH(DV$6,'NAICS to ISIC Key'!$D:$D,0))</f>
        <v>ISIC 26</v>
      </c>
      <c r="DW7" s="61" t="str">
        <f>INDEX('NAICS to ISIC Key'!$H:$H,MATCH(DW$6,'NAICS to ISIC Key'!$D:$D,0))</f>
        <v>ISIC 26</v>
      </c>
      <c r="DX7" s="61" t="str">
        <f>INDEX('NAICS to ISIC Key'!$H:$H,MATCH(DX$6,'NAICS to ISIC Key'!$D:$D,0))</f>
        <v>ISIC 26</v>
      </c>
      <c r="DY7" s="61" t="str">
        <f>INDEX('NAICS to ISIC Key'!$H:$H,MATCH(DY$6,'NAICS to ISIC Key'!$D:$D,0))</f>
        <v>ISIC 26</v>
      </c>
      <c r="DZ7" s="61" t="str">
        <f>INDEX('NAICS to ISIC Key'!$H:$H,MATCH(DZ$6,'NAICS to ISIC Key'!$D:$D,0))</f>
        <v>ISIC 26</v>
      </c>
      <c r="EA7" s="61" t="str">
        <f>INDEX('NAICS to ISIC Key'!$H:$H,MATCH(EA$6,'NAICS to ISIC Key'!$D:$D,0))</f>
        <v>ISIC 26</v>
      </c>
      <c r="EB7" s="61" t="str">
        <f>INDEX('NAICS to ISIC Key'!$H:$H,MATCH(EB$6,'NAICS to ISIC Key'!$D:$D,0))</f>
        <v>ISIC 26</v>
      </c>
      <c r="EC7" s="61" t="str">
        <f>INDEX('NAICS to ISIC Key'!$H:$H,MATCH(EC$6,'NAICS to ISIC Key'!$D:$D,0))</f>
        <v>ISIC 26</v>
      </c>
      <c r="ED7" s="61" t="str">
        <f>INDEX('NAICS to ISIC Key'!$H:$H,MATCH(ED$6,'NAICS to ISIC Key'!$D:$D,0))</f>
        <v>ISIC 27</v>
      </c>
      <c r="EE7" s="61" t="str">
        <f>INDEX('NAICS to ISIC Key'!$H:$H,MATCH(EE$6,'NAICS to ISIC Key'!$D:$D,0))</f>
        <v>ISIC 27</v>
      </c>
      <c r="EF7" s="61" t="str">
        <f>INDEX('NAICS to ISIC Key'!$H:$H,MATCH(EF$6,'NAICS to ISIC Key'!$D:$D,0))</f>
        <v>ISIC 27</v>
      </c>
      <c r="EG7" s="61" t="str">
        <f>INDEX('NAICS to ISIC Key'!$H:$H,MATCH(EG$6,'NAICS to ISIC Key'!$D:$D,0))</f>
        <v>ISIC 27</v>
      </c>
      <c r="EH7" s="61" t="str">
        <f>INDEX('NAICS to ISIC Key'!$H:$H,MATCH(EH$6,'NAICS to ISIC Key'!$D:$D,0))</f>
        <v>ISIC 27</v>
      </c>
      <c r="EI7" s="61" t="str">
        <f>INDEX('NAICS to ISIC Key'!$H:$H,MATCH(EI$6,'NAICS to ISIC Key'!$D:$D,0))</f>
        <v>ISIC 27</v>
      </c>
      <c r="EJ7" s="61" t="str">
        <f>INDEX('NAICS to ISIC Key'!$H:$H,MATCH(EJ$6,'NAICS to ISIC Key'!$D:$D,0))</f>
        <v>ISIC 27</v>
      </c>
      <c r="EK7" s="61" t="str">
        <f>INDEX('NAICS to ISIC Key'!$H:$H,MATCH(EK$6,'NAICS to ISIC Key'!$D:$D,0))</f>
        <v>ISIC 27</v>
      </c>
      <c r="EL7" s="61" t="str">
        <f>INDEX('NAICS to ISIC Key'!$H:$H,MATCH(EL$6,'NAICS to ISIC Key'!$D:$D,0))</f>
        <v>ISIC 27</v>
      </c>
      <c r="EM7" s="61" t="str">
        <f>INDEX('NAICS to ISIC Key'!$H:$H,MATCH(EM$6,'NAICS to ISIC Key'!$D:$D,0))</f>
        <v>ISIC 27</v>
      </c>
      <c r="EN7" s="61" t="str">
        <f>INDEX('NAICS to ISIC Key'!$H:$H,MATCH(EN$6,'NAICS to ISIC Key'!$D:$D,0))</f>
        <v>ISIC 27</v>
      </c>
      <c r="EO7" s="61" t="str">
        <f>INDEX('NAICS to ISIC Key'!$H:$H,MATCH(EO$6,'NAICS to ISIC Key'!$D:$D,0))</f>
        <v>ISIC 27</v>
      </c>
      <c r="EP7" s="61" t="str">
        <f>INDEX('NAICS to ISIC Key'!$H:$H,MATCH(EP$6,'NAICS to ISIC Key'!$D:$D,0))</f>
        <v>ISIC 27</v>
      </c>
      <c r="EQ7" s="61" t="str">
        <f>INDEX('NAICS to ISIC Key'!$H:$H,MATCH(EQ$6,'NAICS to ISIC Key'!$D:$D,0))</f>
        <v>ISIC 27</v>
      </c>
      <c r="ER7" s="61" t="str">
        <f>INDEX('NAICS to ISIC Key'!$H:$H,MATCH(ER$6,'NAICS to ISIC Key'!$D:$D,0))</f>
        <v>ISIC 27</v>
      </c>
      <c r="ES7" s="61" t="str">
        <f>INDEX('NAICS to ISIC Key'!$H:$H,MATCH(ES$6,'NAICS to ISIC Key'!$D:$D,0))</f>
        <v>ISIC 27</v>
      </c>
      <c r="ET7" s="61" t="str">
        <f>INDEX('NAICS to ISIC Key'!$H:$H,MATCH(ET$6,'NAICS to ISIC Key'!$D:$D,0))</f>
        <v>ISIC 27</v>
      </c>
      <c r="EU7" s="61" t="str">
        <f>INDEX('NAICS to ISIC Key'!$H:$H,MATCH(EU$6,'NAICS to ISIC Key'!$D:$D,0))</f>
        <v>ISIC 29</v>
      </c>
      <c r="EV7" s="61" t="str">
        <f>INDEX('NAICS to ISIC Key'!$H:$H,MATCH(EV$6,'NAICS to ISIC Key'!$D:$D,0))</f>
        <v>ISIC 29</v>
      </c>
      <c r="EW7" s="61" t="str">
        <f>INDEX('NAICS to ISIC Key'!$H:$H,MATCH(EW$6,'NAICS to ISIC Key'!$D:$D,0))</f>
        <v>ISIC 29</v>
      </c>
      <c r="EX7" s="61" t="str">
        <f>INDEX('NAICS to ISIC Key'!$H:$H,MATCH(EX$6,'NAICS to ISIC Key'!$D:$D,0))</f>
        <v>ISIC 29</v>
      </c>
      <c r="EY7" s="61" t="str">
        <f>INDEX('NAICS to ISIC Key'!$H:$H,MATCH(EY$6,'NAICS to ISIC Key'!$D:$D,0))</f>
        <v>ISIC 29</v>
      </c>
      <c r="EZ7" s="61" t="str">
        <f>INDEX('NAICS to ISIC Key'!$H:$H,MATCH(EZ$6,'NAICS to ISIC Key'!$D:$D,0))</f>
        <v>ISIC 29</v>
      </c>
      <c r="FA7" s="61" t="str">
        <f>INDEX('NAICS to ISIC Key'!$H:$H,MATCH(FA$6,'NAICS to ISIC Key'!$D:$D,0))</f>
        <v>ISIC 29</v>
      </c>
      <c r="FB7" s="61" t="str">
        <f>INDEX('NAICS to ISIC Key'!$H:$H,MATCH(FB$6,'NAICS to ISIC Key'!$D:$D,0))</f>
        <v>ISIC 29</v>
      </c>
      <c r="FC7" s="61" t="str">
        <f>INDEX('NAICS to ISIC Key'!$H:$H,MATCH(FC$6,'NAICS to ISIC Key'!$D:$D,0))</f>
        <v>ISIC 29</v>
      </c>
      <c r="FD7" s="61" t="str">
        <f>INDEX('NAICS to ISIC Key'!$H:$H,MATCH(FD$6,'NAICS to ISIC Key'!$D:$D,0))</f>
        <v>ISIC 29</v>
      </c>
      <c r="FE7" s="61" t="str">
        <f>INDEX('NAICS to ISIC Key'!$H:$H,MATCH(FE$6,'NAICS to ISIC Key'!$D:$D,0))</f>
        <v>ISIC 29</v>
      </c>
      <c r="FF7" s="61" t="str">
        <f>INDEX('NAICS to ISIC Key'!$H:$H,MATCH(FF$6,'NAICS to ISIC Key'!$D:$D,0))</f>
        <v>ISIC 29</v>
      </c>
      <c r="FG7" s="61" t="str">
        <f>INDEX('NAICS to ISIC Key'!$H:$H,MATCH(FG$6,'NAICS to ISIC Key'!$D:$D,0))</f>
        <v>ISIC 29</v>
      </c>
      <c r="FH7" s="61" t="str">
        <f>INDEX('NAICS to ISIC Key'!$H:$H,MATCH(FH$6,'NAICS to ISIC Key'!$D:$D,0))</f>
        <v>ISIC 29</v>
      </c>
      <c r="FI7" s="61" t="str">
        <f>INDEX('NAICS to ISIC Key'!$H:$H,MATCH(FI$6,'NAICS to ISIC Key'!$D:$D,0))</f>
        <v>ISIC 30</v>
      </c>
      <c r="FJ7" s="61" t="str">
        <f>INDEX('NAICS to ISIC Key'!$H:$H,MATCH(FJ$6,'NAICS to ISIC Key'!$D:$D,0))</f>
        <v>ISIC 30</v>
      </c>
      <c r="FK7" s="61" t="str">
        <f>INDEX('NAICS to ISIC Key'!$H:$H,MATCH(FK$6,'NAICS to ISIC Key'!$D:$D,0))</f>
        <v>ISIC 30</v>
      </c>
      <c r="FL7" s="61" t="str">
        <f>INDEX('NAICS to ISIC Key'!$H:$H,MATCH(FL$6,'NAICS to ISIC Key'!$D:$D,0))</f>
        <v>ISIC 30</v>
      </c>
      <c r="FM7" s="61" t="str">
        <f>INDEX('NAICS to ISIC Key'!$H:$H,MATCH(FM$6,'NAICS to ISIC Key'!$D:$D,0))</f>
        <v>ISIC 30</v>
      </c>
      <c r="FN7" s="61" t="str">
        <f>INDEX('NAICS to ISIC Key'!$H:$H,MATCH(FN$6,'NAICS to ISIC Key'!$D:$D,0))</f>
        <v>ISIC 30</v>
      </c>
      <c r="FO7" s="61" t="str">
        <f>INDEX('NAICS to ISIC Key'!$H:$H,MATCH(FO$6,'NAICS to ISIC Key'!$D:$D,0))</f>
        <v>ISIC 30</v>
      </c>
      <c r="FP7" s="61" t="str">
        <f>INDEX('NAICS to ISIC Key'!$H:$H,MATCH(FP$6,'NAICS to ISIC Key'!$D:$D,0))</f>
        <v>ISIC 30</v>
      </c>
      <c r="FQ7" s="61" t="str">
        <f>INDEX('NAICS to ISIC Key'!$H:$H,MATCH(FQ$6,'NAICS to ISIC Key'!$D:$D,0))</f>
        <v>ISIC 30</v>
      </c>
      <c r="FR7" s="61" t="str">
        <f>INDEX('NAICS to ISIC Key'!$H:$H,MATCH(FR$6,'NAICS to ISIC Key'!$D:$D,0))</f>
        <v>ISIC 30</v>
      </c>
      <c r="FS7" s="61" t="str">
        <f>INDEX('NAICS to ISIC Key'!$H:$H,MATCH(FS$6,'NAICS to ISIC Key'!$D:$D,0))</f>
        <v>ISIC 30</v>
      </c>
      <c r="FT7" s="61" t="str">
        <f>INDEX('NAICS to ISIC Key'!$H:$H,MATCH(FT$6,'NAICS to ISIC Key'!$D:$D,0))</f>
        <v>ISIC 31T33</v>
      </c>
      <c r="FU7" s="61" t="str">
        <f>INDEX('NAICS to ISIC Key'!$H:$H,MATCH(FU$6,'NAICS to ISIC Key'!$D:$D,0))</f>
        <v>ISIC 31T33</v>
      </c>
      <c r="FV7" s="61" t="str">
        <f>INDEX('NAICS to ISIC Key'!$H:$H,MATCH(FV$6,'NAICS to ISIC Key'!$D:$D,0))</f>
        <v>ISIC 31T33</v>
      </c>
      <c r="FW7" s="61" t="str">
        <f>INDEX('NAICS to ISIC Key'!$H:$H,MATCH(FW$6,'NAICS to ISIC Key'!$D:$D,0))</f>
        <v>ISIC 31T33</v>
      </c>
      <c r="FX7" s="61" t="str">
        <f>INDEX('NAICS to ISIC Key'!$H:$H,MATCH(FX$6,'NAICS to ISIC Key'!$D:$D,0))</f>
        <v>ISIC 31T33</v>
      </c>
      <c r="FY7" s="61" t="str">
        <f>INDEX('NAICS to ISIC Key'!$H:$H,MATCH(FY$6,'NAICS to ISIC Key'!$D:$D,0))</f>
        <v>ISIC 31T33</v>
      </c>
      <c r="FZ7" s="61" t="str">
        <f>INDEX('NAICS to ISIC Key'!$H:$H,MATCH(FZ$6,'NAICS to ISIC Key'!$D:$D,0))</f>
        <v>ISIC 31T33</v>
      </c>
      <c r="GA7" s="61" t="str">
        <f>INDEX('NAICS to ISIC Key'!$H:$H,MATCH(GA$6,'NAICS to ISIC Key'!$D:$D,0))</f>
        <v>ISIC 31T33</v>
      </c>
      <c r="GB7" s="61" t="str">
        <f>INDEX('NAICS to ISIC Key'!$H:$H,MATCH(GB$6,'NAICS to ISIC Key'!$D:$D,0))</f>
        <v>ISIC 31T33</v>
      </c>
      <c r="GC7" s="61" t="str">
        <f>INDEX('NAICS to ISIC Key'!$H:$H,MATCH(GC$6,'NAICS to ISIC Key'!$D:$D,0))</f>
        <v>ISIC 31T33</v>
      </c>
      <c r="GD7" s="61" t="str">
        <f>INDEX('NAICS to ISIC Key'!$H:$H,MATCH(GD$6,'NAICS to ISIC Key'!$D:$D,0))</f>
        <v>ISIC 31T33</v>
      </c>
      <c r="GE7" s="61" t="str">
        <f>INDEX('NAICS to ISIC Key'!$H:$H,MATCH(GE$6,'NAICS to ISIC Key'!$D:$D,0))</f>
        <v>ISIC 31T33</v>
      </c>
      <c r="GF7" s="61" t="str">
        <f>INDEX('NAICS to ISIC Key'!$H:$H,MATCH(GF$6,'NAICS to ISIC Key'!$D:$D,0))</f>
        <v>ISIC 31T33</v>
      </c>
      <c r="GG7" s="61" t="str">
        <f>INDEX('NAICS to ISIC Key'!$H:$H,MATCH(GG$6,'NAICS to ISIC Key'!$D:$D,0))</f>
        <v>ISIC 31T33</v>
      </c>
      <c r="GH7" s="61" t="str">
        <f>INDEX('NAICS to ISIC Key'!$H:$H,MATCH(GH$6,'NAICS to ISIC Key'!$D:$D,0))</f>
        <v>ISIC 31T33</v>
      </c>
      <c r="GI7" s="61" t="str">
        <f>INDEX('NAICS to ISIC Key'!$H:$H,MATCH(GI$6,'NAICS to ISIC Key'!$D:$D,0))</f>
        <v>ISIC 31T33</v>
      </c>
      <c r="GJ7" s="61" t="str">
        <f>INDEX('NAICS to ISIC Key'!$H:$H,MATCH(GJ$6,'NAICS to ISIC Key'!$D:$D,0))</f>
        <v>ISIC 31T33</v>
      </c>
      <c r="GK7" s="61" t="str">
        <f>INDEX('NAICS to ISIC Key'!$H:$H,MATCH(GK$6,'NAICS to ISIC Key'!$D:$D,0))</f>
        <v>ISIC 31T33</v>
      </c>
      <c r="GL7" s="61" t="str">
        <f>INDEX('NAICS to ISIC Key'!$H:$H,MATCH(GL$6,'NAICS to ISIC Key'!$D:$D,0))</f>
        <v>ISIC 31T33</v>
      </c>
      <c r="GM7" s="61" t="str">
        <f>INDEX('NAICS to ISIC Key'!$H:$H,MATCH(GM$6,'NAICS to ISIC Key'!$D:$D,0))</f>
        <v>ISIC 10T12</v>
      </c>
      <c r="GN7" s="61" t="str">
        <f>INDEX('NAICS to ISIC Key'!$H:$H,MATCH(GN$6,'NAICS to ISIC Key'!$D:$D,0))</f>
        <v>ISIC 10T12</v>
      </c>
      <c r="GO7" s="61" t="str">
        <f>INDEX('NAICS to ISIC Key'!$H:$H,MATCH(GO$6,'NAICS to ISIC Key'!$D:$D,0))</f>
        <v>ISIC 10T12</v>
      </c>
      <c r="GP7" s="61" t="str">
        <f>INDEX('NAICS to ISIC Key'!$H:$H,MATCH(GP$6,'NAICS to ISIC Key'!$D:$D,0))</f>
        <v>ISIC 10T12</v>
      </c>
      <c r="GQ7" s="61" t="str">
        <f>INDEX('NAICS to ISIC Key'!$H:$H,MATCH(GQ$6,'NAICS to ISIC Key'!$D:$D,0))</f>
        <v>ISIC 10T12</v>
      </c>
      <c r="GR7" s="61" t="str">
        <f>INDEX('NAICS to ISIC Key'!$H:$H,MATCH(GR$6,'NAICS to ISIC Key'!$D:$D,0))</f>
        <v>ISIC 10T12</v>
      </c>
      <c r="GS7" s="61" t="str">
        <f>INDEX('NAICS to ISIC Key'!$H:$H,MATCH(GS$6,'NAICS to ISIC Key'!$D:$D,0))</f>
        <v>ISIC 10T12</v>
      </c>
      <c r="GT7" s="61" t="str">
        <f>INDEX('NAICS to ISIC Key'!$H:$H,MATCH(GT$6,'NAICS to ISIC Key'!$D:$D,0))</f>
        <v>ISIC 10T12</v>
      </c>
      <c r="GU7" s="61" t="str">
        <f>INDEX('NAICS to ISIC Key'!$H:$H,MATCH(GU$6,'NAICS to ISIC Key'!$D:$D,0))</f>
        <v>ISIC 10T12</v>
      </c>
      <c r="GV7" s="61" t="str">
        <f>INDEX('NAICS to ISIC Key'!$H:$H,MATCH(GV$6,'NAICS to ISIC Key'!$D:$D,0))</f>
        <v>ISIC 10T12</v>
      </c>
      <c r="GW7" s="61" t="str">
        <f>INDEX('NAICS to ISIC Key'!$H:$H,MATCH(GW$6,'NAICS to ISIC Key'!$D:$D,0))</f>
        <v>ISIC 10T12</v>
      </c>
      <c r="GX7" s="61" t="str">
        <f>INDEX('NAICS to ISIC Key'!$H:$H,MATCH(GX$6,'NAICS to ISIC Key'!$D:$D,0))</f>
        <v>ISIC 10T12</v>
      </c>
      <c r="GY7" s="61" t="str">
        <f>INDEX('NAICS to ISIC Key'!$H:$H,MATCH(GY$6,'NAICS to ISIC Key'!$D:$D,0))</f>
        <v>ISIC 10T12</v>
      </c>
      <c r="GZ7" s="61" t="str">
        <f>INDEX('NAICS to ISIC Key'!$H:$H,MATCH(GZ$6,'NAICS to ISIC Key'!$D:$D,0))</f>
        <v>ISIC 10T12</v>
      </c>
      <c r="HA7" s="61" t="str">
        <f>INDEX('NAICS to ISIC Key'!$H:$H,MATCH(HA$6,'NAICS to ISIC Key'!$D:$D,0))</f>
        <v>ISIC 10T12</v>
      </c>
      <c r="HB7" s="61" t="str">
        <f>INDEX('NAICS to ISIC Key'!$H:$H,MATCH(HB$6,'NAICS to ISIC Key'!$D:$D,0))</f>
        <v>ISIC 10T12</v>
      </c>
      <c r="HC7" s="61" t="str">
        <f>INDEX('NAICS to ISIC Key'!$H:$H,MATCH(HC$6,'NAICS to ISIC Key'!$D:$D,0))</f>
        <v>ISIC 10T12</v>
      </c>
      <c r="HD7" s="61" t="str">
        <f>INDEX('NAICS to ISIC Key'!$H:$H,MATCH(HD$6,'NAICS to ISIC Key'!$D:$D,0))</f>
        <v>ISIC 10T12</v>
      </c>
      <c r="HE7" s="61" t="str">
        <f>INDEX('NAICS to ISIC Key'!$H:$H,MATCH(HE$6,'NAICS to ISIC Key'!$D:$D,0))</f>
        <v>ISIC 10T12</v>
      </c>
      <c r="HF7" s="61" t="str">
        <f>INDEX('NAICS to ISIC Key'!$H:$H,MATCH(HF$6,'NAICS to ISIC Key'!$D:$D,0))</f>
        <v>ISIC 10T12</v>
      </c>
      <c r="HG7" s="61" t="str">
        <f>INDEX('NAICS to ISIC Key'!$H:$H,MATCH(HG$6,'NAICS to ISIC Key'!$D:$D,0))</f>
        <v>ISIC 10T12</v>
      </c>
      <c r="HH7" s="61" t="str">
        <f>INDEX('NAICS to ISIC Key'!$H:$H,MATCH(HH$6,'NAICS to ISIC Key'!$D:$D,0))</f>
        <v>ISIC 10T12</v>
      </c>
      <c r="HI7" s="61" t="str">
        <f>INDEX('NAICS to ISIC Key'!$H:$H,MATCH(HI$6,'NAICS to ISIC Key'!$D:$D,0))</f>
        <v>ISIC 10T12</v>
      </c>
      <c r="HJ7" s="61" t="str">
        <f>INDEX('NAICS to ISIC Key'!$H:$H,MATCH(HJ$6,'NAICS to ISIC Key'!$D:$D,0))</f>
        <v>ISIC 10T12</v>
      </c>
      <c r="HK7" s="61" t="str">
        <f>INDEX('NAICS to ISIC Key'!$H:$H,MATCH(HK$6,'NAICS to ISIC Key'!$D:$D,0))</f>
        <v>ISIC 10T12</v>
      </c>
      <c r="HL7" s="61" t="str">
        <f>INDEX('NAICS to ISIC Key'!$H:$H,MATCH(HL$6,'NAICS to ISIC Key'!$D:$D,0))</f>
        <v>ISIC 10T12</v>
      </c>
      <c r="HM7" s="61" t="str">
        <f>INDEX('NAICS to ISIC Key'!$H:$H,MATCH(HM$6,'NAICS to ISIC Key'!$D:$D,0))</f>
        <v>ISIC 10T12</v>
      </c>
      <c r="HN7" s="61" t="str">
        <f>INDEX('NAICS to ISIC Key'!$H:$H,MATCH(HN$6,'NAICS to ISIC Key'!$D:$D,0))</f>
        <v>ISIC 10T12</v>
      </c>
      <c r="HO7" s="61" t="str">
        <f>INDEX('NAICS to ISIC Key'!$H:$H,MATCH(HO$6,'NAICS to ISIC Key'!$D:$D,0))</f>
        <v>ISIC 10T12</v>
      </c>
      <c r="HP7" s="61" t="str">
        <f>INDEX('NAICS to ISIC Key'!$H:$H,MATCH(HP$6,'NAICS to ISIC Key'!$D:$D,0))</f>
        <v>ISIC 13T15</v>
      </c>
      <c r="HQ7" s="61" t="str">
        <f>INDEX('NAICS to ISIC Key'!$H:$H,MATCH(HQ$6,'NAICS to ISIC Key'!$D:$D,0))</f>
        <v>ISIC 13T15</v>
      </c>
      <c r="HR7" s="61" t="str">
        <f>INDEX('NAICS to ISIC Key'!$H:$H,MATCH(HR$6,'NAICS to ISIC Key'!$D:$D,0))</f>
        <v>ISIC 13T15</v>
      </c>
      <c r="HS7" s="61" t="str">
        <f>INDEX('NAICS to ISIC Key'!$H:$H,MATCH(HS$6,'NAICS to ISIC Key'!$D:$D,0))</f>
        <v>ISIC 13T15</v>
      </c>
      <c r="HT7" s="61" t="str">
        <f>INDEX('NAICS to ISIC Key'!$H:$H,MATCH(HT$6,'NAICS to ISIC Key'!$D:$D,0))</f>
        <v>ISIC 13T15</v>
      </c>
      <c r="HU7" s="61" t="str">
        <f>INDEX('NAICS to ISIC Key'!$H:$H,MATCH(HU$6,'NAICS to ISIC Key'!$D:$D,0))</f>
        <v>ISIC 13T15</v>
      </c>
      <c r="HV7" s="61" t="str">
        <f>INDEX('NAICS to ISIC Key'!$H:$H,MATCH(HV$6,'NAICS to ISIC Key'!$D:$D,0))</f>
        <v>ISIC 13T15</v>
      </c>
      <c r="HW7" s="61" t="str">
        <f>INDEX('NAICS to ISIC Key'!$H:$H,MATCH(HW$6,'NAICS to ISIC Key'!$D:$D,0))</f>
        <v>ISIC 13T15</v>
      </c>
      <c r="HX7" s="61" t="str">
        <f>INDEX('NAICS to ISIC Key'!$H:$H,MATCH(HX$6,'NAICS to ISIC Key'!$D:$D,0))</f>
        <v>ISIC 17T18</v>
      </c>
      <c r="HY7" s="61" t="str">
        <f>INDEX('NAICS to ISIC Key'!$H:$H,MATCH(HY$6,'NAICS to ISIC Key'!$D:$D,0))</f>
        <v>ISIC 17T18</v>
      </c>
      <c r="HZ7" s="61" t="str">
        <f>INDEX('NAICS to ISIC Key'!$H:$H,MATCH(HZ$6,'NAICS to ISIC Key'!$D:$D,0))</f>
        <v>ISIC 17T18</v>
      </c>
      <c r="IA7" s="61" t="str">
        <f>INDEX('NAICS to ISIC Key'!$H:$H,MATCH(IA$6,'NAICS to ISIC Key'!$D:$D,0))</f>
        <v>ISIC 17T18</v>
      </c>
      <c r="IB7" s="61" t="str">
        <f>INDEX('NAICS to ISIC Key'!$H:$H,MATCH(IB$6,'NAICS to ISIC Key'!$D:$D,0))</f>
        <v>ISIC 17T18</v>
      </c>
      <c r="IC7" s="61" t="str">
        <f>INDEX('NAICS to ISIC Key'!$H:$H,MATCH(IC$6,'NAICS to ISIC Key'!$D:$D,0))</f>
        <v>ISIC 17T18</v>
      </c>
      <c r="ID7" s="61" t="str">
        <f>INDEX('NAICS to ISIC Key'!$H:$H,MATCH(ID$6,'NAICS to ISIC Key'!$D:$D,0))</f>
        <v>ISIC 17T18</v>
      </c>
      <c r="IE7" s="61" t="str">
        <f>INDEX('NAICS to ISIC Key'!$H:$H,MATCH(IE$6,'NAICS to ISIC Key'!$D:$D,0))</f>
        <v>ISIC 17T18</v>
      </c>
      <c r="IF7" s="61" t="str">
        <f>INDEX('NAICS to ISIC Key'!$H:$H,MATCH(IF$6,'NAICS to ISIC Key'!$D:$D,0))</f>
        <v>ISIC 17T18</v>
      </c>
      <c r="IG7" s="61" t="str">
        <f>INDEX('NAICS to ISIC Key'!$H:$H,MATCH(IG$6,'NAICS to ISIC Key'!$D:$D,0))</f>
        <v>ISIC 17T18</v>
      </c>
      <c r="IH7" s="61" t="str">
        <f>INDEX('NAICS to ISIC Key'!$H:$H,MATCH(IH$6,'NAICS to ISIC Key'!$D:$D,0))</f>
        <v>ISIC 19</v>
      </c>
      <c r="II7" s="61" t="str">
        <f>INDEX('NAICS to ISIC Key'!$H:$H,MATCH(II$6,'NAICS to ISIC Key'!$D:$D,0))</f>
        <v>ISIC 19</v>
      </c>
      <c r="IJ7" s="61" t="str">
        <f>INDEX('NAICS to ISIC Key'!$H:$H,MATCH(IJ$6,'NAICS to ISIC Key'!$D:$D,0))</f>
        <v>ISIC 19</v>
      </c>
      <c r="IK7" s="61" t="str">
        <f>INDEX('NAICS to ISIC Key'!$H:$H,MATCH(IK$6,'NAICS to ISIC Key'!$D:$D,0))</f>
        <v>ISIC 19</v>
      </c>
      <c r="IL7" s="61" t="str">
        <f>INDEX('NAICS to ISIC Key'!$H:$H,MATCH(IL$6,'NAICS to ISIC Key'!$D:$D,0))</f>
        <v>ISIC 20</v>
      </c>
      <c r="IM7" s="61" t="str">
        <f>INDEX('NAICS to ISIC Key'!$H:$H,MATCH(IM$6,'NAICS to ISIC Key'!$D:$D,0))</f>
        <v>ISIC 20</v>
      </c>
      <c r="IN7" s="61" t="str">
        <f>INDEX('NAICS to ISIC Key'!$H:$H,MATCH(IN$6,'NAICS to ISIC Key'!$D:$D,0))</f>
        <v>ISIC 20</v>
      </c>
      <c r="IO7" s="61" t="str">
        <f>INDEX('NAICS to ISIC Key'!$H:$H,MATCH(IO$6,'NAICS to ISIC Key'!$D:$D,0))</f>
        <v>ISIC 20</v>
      </c>
      <c r="IP7" s="61" t="str">
        <f>INDEX('NAICS to ISIC Key'!$H:$H,MATCH(IP$6,'NAICS to ISIC Key'!$D:$D,0))</f>
        <v>ISIC 20</v>
      </c>
      <c r="IQ7" s="61" t="str">
        <f>INDEX('NAICS to ISIC Key'!$H:$H,MATCH(IQ$6,'NAICS to ISIC Key'!$D:$D,0))</f>
        <v>ISIC 20</v>
      </c>
      <c r="IR7" s="61" t="str">
        <f>INDEX('NAICS to ISIC Key'!$H:$H,MATCH(IR$6,'NAICS to ISIC Key'!$D:$D,0))</f>
        <v>ISIC 20</v>
      </c>
      <c r="IS7" s="61" t="str">
        <f>INDEX('NAICS to ISIC Key'!$H:$H,MATCH(IS$6,'NAICS to ISIC Key'!$D:$D,0))</f>
        <v>ISIC 21</v>
      </c>
      <c r="IT7" s="61" t="str">
        <f>INDEX('NAICS to ISIC Key'!$H:$H,MATCH(IT$6,'NAICS to ISIC Key'!$D:$D,0))</f>
        <v>ISIC 21</v>
      </c>
      <c r="IU7" s="61" t="str">
        <f>INDEX('NAICS to ISIC Key'!$H:$H,MATCH(IU$6,'NAICS to ISIC Key'!$D:$D,0))</f>
        <v>ISIC 21</v>
      </c>
      <c r="IV7" s="61" t="str">
        <f>INDEX('NAICS to ISIC Key'!$H:$H,MATCH(IV$6,'NAICS to ISIC Key'!$D:$D,0))</f>
        <v>ISIC 21</v>
      </c>
      <c r="IW7" s="61" t="str">
        <f>INDEX('NAICS to ISIC Key'!$H:$H,MATCH(IW$6,'NAICS to ISIC Key'!$D:$D,0))</f>
        <v>ISIC 20</v>
      </c>
      <c r="IX7" s="61" t="str">
        <f>INDEX('NAICS to ISIC Key'!$H:$H,MATCH(IX$6,'NAICS to ISIC Key'!$D:$D,0))</f>
        <v>ISIC 20</v>
      </c>
      <c r="IY7" s="61" t="str">
        <f>INDEX('NAICS to ISIC Key'!$H:$H,MATCH(IY$6,'NAICS to ISIC Key'!$D:$D,0))</f>
        <v>ISIC 20</v>
      </c>
      <c r="IZ7" s="61" t="str">
        <f>INDEX('NAICS to ISIC Key'!$H:$H,MATCH(IZ$6,'NAICS to ISIC Key'!$D:$D,0))</f>
        <v>ISIC 20</v>
      </c>
      <c r="JA7" s="61" t="str">
        <f>INDEX('NAICS to ISIC Key'!$H:$H,MATCH(JA$6,'NAICS to ISIC Key'!$D:$D,0))</f>
        <v>ISIC 20</v>
      </c>
      <c r="JB7" s="61" t="str">
        <f>INDEX('NAICS to ISIC Key'!$H:$H,MATCH(JB$6,'NAICS to ISIC Key'!$D:$D,0))</f>
        <v>ISIC 20</v>
      </c>
      <c r="JC7" s="61" t="str">
        <f>INDEX('NAICS to ISIC Key'!$H:$H,MATCH(JC$6,'NAICS to ISIC Key'!$D:$D,0))</f>
        <v>ISIC 20</v>
      </c>
      <c r="JD7" s="61" t="str">
        <f>INDEX('NAICS to ISIC Key'!$H:$H,MATCH(JD$6,'NAICS to ISIC Key'!$D:$D,0))</f>
        <v>ISIC 20</v>
      </c>
      <c r="JE7" s="61" t="str">
        <f>INDEX('NAICS to ISIC Key'!$H:$H,MATCH(JE$6,'NAICS to ISIC Key'!$D:$D,0))</f>
        <v>ISIC 22</v>
      </c>
      <c r="JF7" s="61" t="str">
        <f>INDEX('NAICS to ISIC Key'!$H:$H,MATCH(JF$6,'NAICS to ISIC Key'!$D:$D,0))</f>
        <v>ISIC 22</v>
      </c>
      <c r="JG7" s="61" t="str">
        <f>INDEX('NAICS to ISIC Key'!$H:$H,MATCH(JG$6,'NAICS to ISIC Key'!$D:$D,0))</f>
        <v>ISIC 22</v>
      </c>
      <c r="JH7" s="61" t="str">
        <f>INDEX('NAICS to ISIC Key'!$H:$H,MATCH(JH$6,'NAICS to ISIC Key'!$D:$D,0))</f>
        <v>ISIC 22</v>
      </c>
      <c r="JI7" s="61" t="str">
        <f>INDEX('NAICS to ISIC Key'!$H:$H,MATCH(JI$6,'NAICS to ISIC Key'!$D:$D,0))</f>
        <v>ISIC 22</v>
      </c>
      <c r="JJ7" s="61" t="str">
        <f>INDEX('NAICS to ISIC Key'!$H:$H,MATCH(JJ$6,'NAICS to ISIC Key'!$D:$D,0))</f>
        <v>ISIC 22</v>
      </c>
      <c r="JK7" s="61" t="str">
        <f>INDEX('NAICS to ISIC Key'!$H:$H,MATCH(JK$6,'NAICS to ISIC Key'!$D:$D,0))</f>
        <v>ISIC 22</v>
      </c>
      <c r="JL7" s="61" t="str">
        <f>INDEX('NAICS to ISIC Key'!$H:$H,MATCH(JL$6,'NAICS to ISIC Key'!$D:$D,0))</f>
        <v>ISIC 22</v>
      </c>
      <c r="JM7" s="61" t="str">
        <f>INDEX('NAICS to ISIC Key'!$H:$H,MATCH(JM$6,'NAICS to ISIC Key'!$D:$D,0))</f>
        <v>ISIC 22</v>
      </c>
      <c r="JN7" s="61" t="str">
        <f>INDEX('NAICS to ISIC Key'!$H:$H,MATCH(JN$6,'NAICS to ISIC Key'!$D:$D,0))</f>
        <v>ISIC 22</v>
      </c>
      <c r="JO7" s="61" t="str">
        <f>INDEX('NAICS to ISIC Key'!$H:$H,MATCH(JO$6,'NAICS to ISIC Key'!$D:$D,0))</f>
        <v>ISIC 45T47</v>
      </c>
      <c r="JP7" s="61" t="str">
        <f>INDEX('NAICS to ISIC Key'!$H:$H,MATCH(JP$6,'NAICS to ISIC Key'!$D:$D,0))</f>
        <v>ISIC 45T47</v>
      </c>
      <c r="JQ7" s="61" t="str">
        <f>INDEX('NAICS to ISIC Key'!$H:$H,MATCH(JQ$6,'NAICS to ISIC Key'!$D:$D,0))</f>
        <v>ISIC 45T47</v>
      </c>
      <c r="JR7" s="61" t="str">
        <f>INDEX('NAICS to ISIC Key'!$H:$H,MATCH(JR$6,'NAICS to ISIC Key'!$D:$D,0))</f>
        <v>ISIC 45T47</v>
      </c>
      <c r="JS7" s="61" t="str">
        <f>INDEX('NAICS to ISIC Key'!$H:$H,MATCH(JS$6,'NAICS to ISIC Key'!$D:$D,0))</f>
        <v>ISIC 45T47</v>
      </c>
      <c r="JT7" s="61" t="str">
        <f>INDEX('NAICS to ISIC Key'!$H:$H,MATCH(JT$6,'NAICS to ISIC Key'!$D:$D,0))</f>
        <v>ISIC 45T47</v>
      </c>
      <c r="JU7" s="61" t="str">
        <f>INDEX('NAICS to ISIC Key'!$H:$H,MATCH(JU$6,'NAICS to ISIC Key'!$D:$D,0))</f>
        <v>ISIC 45T47</v>
      </c>
      <c r="JV7" s="61" t="str">
        <f>INDEX('NAICS to ISIC Key'!$H:$H,MATCH(JV$6,'NAICS to ISIC Key'!$D:$D,0))</f>
        <v>ISIC 45T47</v>
      </c>
      <c r="JW7" s="61" t="str">
        <f>INDEX('NAICS to ISIC Key'!$H:$H,MATCH(JW$6,'NAICS to ISIC Key'!$D:$D,0))</f>
        <v>ISIC 45T47</v>
      </c>
      <c r="JX7" s="61" t="str">
        <f>INDEX('NAICS to ISIC Key'!$H:$H,MATCH(JX$6,'NAICS to ISIC Key'!$D:$D,0))</f>
        <v>ISIC 45T47</v>
      </c>
      <c r="JY7" s="61" t="str">
        <f>INDEX('NAICS to ISIC Key'!$H:$H,MATCH(JY$6,'NAICS to ISIC Key'!$D:$D,0))</f>
        <v>ISIC 45T47</v>
      </c>
      <c r="JZ7" s="61" t="str">
        <f>INDEX('NAICS to ISIC Key'!$H:$H,MATCH(JZ$6,'NAICS to ISIC Key'!$D:$D,0))</f>
        <v>ISIC 45T47</v>
      </c>
      <c r="KA7" s="61" t="str">
        <f>INDEX('NAICS to ISIC Key'!$H:$H,MATCH(KA$6,'NAICS to ISIC Key'!$D:$D,0))</f>
        <v>ISIC 45T47</v>
      </c>
      <c r="KB7" s="61" t="str">
        <f>INDEX('NAICS to ISIC Key'!$H:$H,MATCH(KB$6,'NAICS to ISIC Key'!$D:$D,0))</f>
        <v>ISIC 45T47</v>
      </c>
      <c r="KC7" s="61" t="str">
        <f>INDEX('NAICS to ISIC Key'!$H:$H,MATCH(KC$6,'NAICS to ISIC Key'!$D:$D,0))</f>
        <v>ISIC 45T47</v>
      </c>
      <c r="KD7" s="61" t="str">
        <f>INDEX('NAICS to ISIC Key'!$H:$H,MATCH(KD$6,'NAICS to ISIC Key'!$D:$D,0))</f>
        <v>ISIC 45T47</v>
      </c>
      <c r="KE7" s="61" t="str">
        <f>INDEX('NAICS to ISIC Key'!$H:$H,MATCH(KE$6,'NAICS to ISIC Key'!$D:$D,0))</f>
        <v>ISIC 45T47</v>
      </c>
      <c r="KF7" s="61" t="str">
        <f>INDEX('NAICS to ISIC Key'!$H:$H,MATCH(KF$6,'NAICS to ISIC Key'!$D:$D,0))</f>
        <v>ISIC 45T47</v>
      </c>
      <c r="KG7" s="61" t="str">
        <f>INDEX('NAICS to ISIC Key'!$H:$H,MATCH(KG$6,'NAICS to ISIC Key'!$D:$D,0))</f>
        <v>ISIC 45T47</v>
      </c>
      <c r="KH7" s="61" t="str">
        <f>INDEX('NAICS to ISIC Key'!$H:$H,MATCH(KH$6,'NAICS to ISIC Key'!$D:$D,0))</f>
        <v>ISIC 45T47</v>
      </c>
      <c r="KI7" s="61" t="str">
        <f>INDEX('NAICS to ISIC Key'!$H:$H,MATCH(KI$6,'NAICS to ISIC Key'!$D:$D,0))</f>
        <v>ISIC 49T53</v>
      </c>
      <c r="KJ7" s="61" t="str">
        <f>INDEX('NAICS to ISIC Key'!$H:$H,MATCH(KJ$6,'NAICS to ISIC Key'!$D:$D,0))</f>
        <v>ISIC 49T53</v>
      </c>
      <c r="KK7" s="61" t="str">
        <f>INDEX('NAICS to ISIC Key'!$H:$H,MATCH(KK$6,'NAICS to ISIC Key'!$D:$D,0))</f>
        <v>ISIC 49T53</v>
      </c>
      <c r="KL7" s="61" t="str">
        <f>INDEX('NAICS to ISIC Key'!$H:$H,MATCH(KL$6,'NAICS to ISIC Key'!$D:$D,0))</f>
        <v>ISIC 49T53</v>
      </c>
      <c r="KM7" s="61" t="str">
        <f>INDEX('NAICS to ISIC Key'!$H:$H,MATCH(KM$6,'NAICS to ISIC Key'!$D:$D,0))</f>
        <v>ISIC 49T53</v>
      </c>
      <c r="KN7" s="61" t="str">
        <f>INDEX('NAICS to ISIC Key'!$H:$H,MATCH(KN$6,'NAICS to ISIC Key'!$D:$D,0))</f>
        <v>ISIC 49T53</v>
      </c>
      <c r="KO7" s="61" t="str">
        <f>INDEX('NAICS to ISIC Key'!$H:$H,MATCH(KO$6,'NAICS to ISIC Key'!$D:$D,0))</f>
        <v>ISIC 49T53</v>
      </c>
      <c r="KP7" s="61" t="str">
        <f>INDEX('NAICS to ISIC Key'!$H:$H,MATCH(KP$6,'NAICS to ISIC Key'!$D:$D,0))</f>
        <v>ISIC 49T53</v>
      </c>
      <c r="KQ7" s="61" t="str">
        <f>INDEX('NAICS to ISIC Key'!$H:$H,MATCH(KQ$6,'NAICS to ISIC Key'!$D:$D,0))</f>
        <v>ISIC 49T53</v>
      </c>
      <c r="KR7" s="61" t="str">
        <f>INDEX('NAICS to ISIC Key'!$H:$H,MATCH(KR$6,'NAICS to ISIC Key'!$D:$D,0))</f>
        <v>ISIC 58T60</v>
      </c>
      <c r="KS7" s="61" t="str">
        <f>INDEX('NAICS to ISIC Key'!$H:$H,MATCH(KS$6,'NAICS to ISIC Key'!$D:$D,0))</f>
        <v>ISIC 58T60</v>
      </c>
      <c r="KT7" s="61" t="str">
        <f>INDEX('NAICS to ISIC Key'!$H:$H,MATCH(KT$6,'NAICS to ISIC Key'!$D:$D,0))</f>
        <v>ISIC 58T60</v>
      </c>
      <c r="KU7" s="61" t="str">
        <f>INDEX('NAICS to ISIC Key'!$H:$H,MATCH(KU$6,'NAICS to ISIC Key'!$D:$D,0))</f>
        <v>ISIC 58T60</v>
      </c>
      <c r="KV7" s="61" t="str">
        <f>INDEX('NAICS to ISIC Key'!$H:$H,MATCH(KV$6,'NAICS to ISIC Key'!$D:$D,0))</f>
        <v>ISIC 58T60</v>
      </c>
      <c r="KW7" s="61" t="str">
        <f>INDEX('NAICS to ISIC Key'!$H:$H,MATCH(KW$6,'NAICS to ISIC Key'!$D:$D,0))</f>
        <v>ISIC 58T60</v>
      </c>
      <c r="KX7" s="61" t="str">
        <f>INDEX('NAICS to ISIC Key'!$H:$H,MATCH(KX$6,'NAICS to ISIC Key'!$D:$D,0))</f>
        <v>ISIC 58T60</v>
      </c>
      <c r="KY7" s="61" t="str">
        <f>INDEX('NAICS to ISIC Key'!$H:$H,MATCH(KY$6,'NAICS to ISIC Key'!$D:$D,0))</f>
        <v>ISIC 58T60</v>
      </c>
      <c r="KZ7" s="61" t="str">
        <f>INDEX('NAICS to ISIC Key'!$H:$H,MATCH(KZ$6,'NAICS to ISIC Key'!$D:$D,0))</f>
        <v>ISIC 58T60</v>
      </c>
      <c r="LA7" s="61" t="str">
        <f>INDEX('NAICS to ISIC Key'!$H:$H,MATCH(LA$6,'NAICS to ISIC Key'!$D:$D,0))</f>
        <v>ISIC 61</v>
      </c>
      <c r="LB7" s="61" t="str">
        <f>INDEX('NAICS to ISIC Key'!$H:$H,MATCH(LB$6,'NAICS to ISIC Key'!$D:$D,0))</f>
        <v>ISIC 61</v>
      </c>
      <c r="LC7" s="61" t="str">
        <f>INDEX('NAICS to ISIC Key'!$H:$H,MATCH(LC$6,'NAICS to ISIC Key'!$D:$D,0))</f>
        <v>ISIC 61</v>
      </c>
      <c r="LD7" s="61" t="str">
        <f>INDEX('NAICS to ISIC Key'!$H:$H,MATCH(LD$6,'NAICS to ISIC Key'!$D:$D,0))</f>
        <v>ISIC 62T63</v>
      </c>
      <c r="LE7" s="61" t="str">
        <f>INDEX('NAICS to ISIC Key'!$H:$H,MATCH(LE$6,'NAICS to ISIC Key'!$D:$D,0))</f>
        <v>ISIC 62T63</v>
      </c>
      <c r="LF7" s="61" t="str">
        <f>INDEX('NAICS to ISIC Key'!$H:$H,MATCH(LF$6,'NAICS to ISIC Key'!$D:$D,0))</f>
        <v>ISIC 62T63</v>
      </c>
      <c r="LG7" s="61" t="str">
        <f>INDEX('NAICS to ISIC Key'!$H:$H,MATCH(LG$6,'NAICS to ISIC Key'!$D:$D,0))</f>
        <v>ISIC 64T66</v>
      </c>
      <c r="LH7" s="61" t="str">
        <f>INDEX('NAICS to ISIC Key'!$H:$H,MATCH(LH$6,'NAICS to ISIC Key'!$D:$D,0))</f>
        <v>ISIC 64T66</v>
      </c>
      <c r="LI7" s="61" t="str">
        <f>INDEX('NAICS to ISIC Key'!$H:$H,MATCH(LI$6,'NAICS to ISIC Key'!$D:$D,0))</f>
        <v>ISIC 64T66</v>
      </c>
      <c r="LJ7" s="61" t="str">
        <f>INDEX('NAICS to ISIC Key'!$H:$H,MATCH(LJ$6,'NAICS to ISIC Key'!$D:$D,0))</f>
        <v>ISIC 64T66</v>
      </c>
      <c r="LK7" s="61" t="str">
        <f>INDEX('NAICS to ISIC Key'!$H:$H,MATCH(LK$6,'NAICS to ISIC Key'!$D:$D,0))</f>
        <v>ISIC 64T66</v>
      </c>
      <c r="LL7" s="61" t="str">
        <f>INDEX('NAICS to ISIC Key'!$H:$H,MATCH(LL$6,'NAICS to ISIC Key'!$D:$D,0))</f>
        <v>ISIC 64T66</v>
      </c>
      <c r="LM7" s="61" t="str">
        <f>INDEX('NAICS to ISIC Key'!$H:$H,MATCH(LM$6,'NAICS to ISIC Key'!$D:$D,0))</f>
        <v>ISIC 64T66</v>
      </c>
      <c r="LN7" s="61" t="str">
        <f>INDEX('NAICS to ISIC Key'!$H:$H,MATCH(LN$6,'NAICS to ISIC Key'!$D:$D,0))</f>
        <v>ISIC 64T66</v>
      </c>
      <c r="LO7" s="61" t="str">
        <f>INDEX('NAICS to ISIC Key'!$H:$H,MATCH(LO$6,'NAICS to ISIC Key'!$D:$D,0))</f>
        <v>ISIC 68</v>
      </c>
      <c r="LP7" s="61" t="str">
        <f>INDEX('NAICS to ISIC Key'!$H:$H,MATCH(LP$6,'NAICS to ISIC Key'!$D:$D,0))</f>
        <v>ISIC 68</v>
      </c>
      <c r="LQ7" s="61" t="str">
        <f>INDEX('NAICS to ISIC Key'!$H:$H,MATCH(LQ$6,'NAICS to ISIC Key'!$D:$D,0))</f>
        <v>ISIC 68</v>
      </c>
      <c r="LR7" s="61" t="str">
        <f>INDEX('NAICS to ISIC Key'!$H:$H,MATCH(LR$6,'NAICS to ISIC Key'!$D:$D,0))</f>
        <v>ISIC 68</v>
      </c>
      <c r="LS7" s="61" t="str">
        <f>INDEX('NAICS to ISIC Key'!$H:$H,MATCH(LS$6,'NAICS to ISIC Key'!$D:$D,0))</f>
        <v>ISIC 68</v>
      </c>
      <c r="LT7" s="61" t="str">
        <f>INDEX('NAICS to ISIC Key'!$H:$H,MATCH(LT$6,'NAICS to ISIC Key'!$D:$D,0))</f>
        <v>ISIC 68</v>
      </c>
      <c r="LU7" s="61" t="str">
        <f>INDEX('NAICS to ISIC Key'!$H:$H,MATCH(LU$6,'NAICS to ISIC Key'!$D:$D,0))</f>
        <v>ISIC 68</v>
      </c>
      <c r="LV7" s="61" t="str">
        <f>INDEX('NAICS to ISIC Key'!$H:$H,MATCH(LV$6,'NAICS to ISIC Key'!$D:$D,0))</f>
        <v>ISIC 69T82</v>
      </c>
      <c r="LW7" s="61" t="str">
        <f>INDEX('NAICS to ISIC Key'!$H:$H,MATCH(LW$6,'NAICS to ISIC Key'!$D:$D,0))</f>
        <v>ISIC 62T63</v>
      </c>
      <c r="LX7" s="61" t="str">
        <f>INDEX('NAICS to ISIC Key'!$H:$H,MATCH(LX$6,'NAICS to ISIC Key'!$D:$D,0))</f>
        <v>ISIC 62T63</v>
      </c>
      <c r="LY7" s="61" t="str">
        <f>INDEX('NAICS to ISIC Key'!$H:$H,MATCH(LY$6,'NAICS to ISIC Key'!$D:$D,0))</f>
        <v>ISIC 62T63</v>
      </c>
      <c r="LZ7" s="61" t="str">
        <f>INDEX('NAICS to ISIC Key'!$H:$H,MATCH(LZ$6,'NAICS to ISIC Key'!$D:$D,0))</f>
        <v>ISIC 69T82</v>
      </c>
      <c r="MA7" s="61" t="str">
        <f>INDEX('NAICS to ISIC Key'!$H:$H,MATCH(MA$6,'NAICS to ISIC Key'!$D:$D,0))</f>
        <v>ISIC 69T82</v>
      </c>
      <c r="MB7" s="61" t="str">
        <f>INDEX('NAICS to ISIC Key'!$H:$H,MATCH(MB$6,'NAICS to ISIC Key'!$D:$D,0))</f>
        <v>ISIC 69T82</v>
      </c>
      <c r="MC7" s="61" t="str">
        <f>INDEX('NAICS to ISIC Key'!$H:$H,MATCH(MC$6,'NAICS to ISIC Key'!$D:$D,0))</f>
        <v>ISIC 69T82</v>
      </c>
      <c r="MD7" s="61" t="str">
        <f>INDEX('NAICS to ISIC Key'!$H:$H,MATCH(MD$6,'NAICS to ISIC Key'!$D:$D,0))</f>
        <v>ISIC 69T82</v>
      </c>
      <c r="ME7" s="61" t="str">
        <f>INDEX('NAICS to ISIC Key'!$H:$H,MATCH(ME$6,'NAICS to ISIC Key'!$D:$D,0))</f>
        <v>ISIC 69T82</v>
      </c>
      <c r="MF7" s="61" t="str">
        <f>INDEX('NAICS to ISIC Key'!$H:$H,MATCH(MF$6,'NAICS to ISIC Key'!$D:$D,0))</f>
        <v>ISIC 69T82</v>
      </c>
      <c r="MG7" s="61" t="str">
        <f>INDEX('NAICS to ISIC Key'!$H:$H,MATCH(MG$6,'NAICS to ISIC Key'!$D:$D,0))</f>
        <v>ISIC 69T82</v>
      </c>
      <c r="MH7" s="61" t="str">
        <f>INDEX('NAICS to ISIC Key'!$H:$H,MATCH(MH$6,'NAICS to ISIC Key'!$D:$D,0))</f>
        <v>ISIC 69T82</v>
      </c>
      <c r="MI7" s="61" t="str">
        <f>INDEX('NAICS to ISIC Key'!$H:$H,MATCH(MI$6,'NAICS to ISIC Key'!$D:$D,0))</f>
        <v>ISIC 69T82</v>
      </c>
      <c r="MJ7" s="61" t="str">
        <f>INDEX('NAICS to ISIC Key'!$H:$H,MATCH(MJ$6,'NAICS to ISIC Key'!$D:$D,0))</f>
        <v>ISIC 69T82</v>
      </c>
      <c r="MK7" s="61" t="str">
        <f>INDEX('NAICS to ISIC Key'!$H:$H,MATCH(MK$6,'NAICS to ISIC Key'!$D:$D,0))</f>
        <v>ISIC 69T82</v>
      </c>
      <c r="ML7" s="61" t="str">
        <f>INDEX('NAICS to ISIC Key'!$H:$H,MATCH(ML$6,'NAICS to ISIC Key'!$D:$D,0))</f>
        <v>ISIC 69T82</v>
      </c>
      <c r="MM7" s="61" t="str">
        <f>INDEX('NAICS to ISIC Key'!$H:$H,MATCH(MM$6,'NAICS to ISIC Key'!$D:$D,0))</f>
        <v>ISIC 69T82</v>
      </c>
      <c r="MN7" s="61" t="str">
        <f>INDEX('NAICS to ISIC Key'!$H:$H,MATCH(MN$6,'NAICS to ISIC Key'!$D:$D,0))</f>
        <v>ISIC 69T82</v>
      </c>
      <c r="MO7" s="61" t="str">
        <f>INDEX('NAICS to ISIC Key'!$H:$H,MATCH(MO$6,'NAICS to ISIC Key'!$D:$D,0))</f>
        <v>ISIC 69T82</v>
      </c>
      <c r="MP7" s="61" t="str">
        <f>INDEX('NAICS to ISIC Key'!$H:$H,MATCH(MP$6,'NAICS to ISIC Key'!$D:$D,0))</f>
        <v>ISIC 69T82</v>
      </c>
      <c r="MQ7" s="61" t="str">
        <f>INDEX('NAICS to ISIC Key'!$H:$H,MATCH(MQ$6,'NAICS to ISIC Key'!$D:$D,0))</f>
        <v>ISIC 69T82</v>
      </c>
      <c r="MR7" s="61" t="str">
        <f>INDEX('NAICS to ISIC Key'!$H:$H,MATCH(MR$6,'NAICS to ISIC Key'!$D:$D,0))</f>
        <v>ISIC 69T82</v>
      </c>
      <c r="MS7" s="61" t="str">
        <f>INDEX('NAICS to ISIC Key'!$H:$H,MATCH(MS$6,'NAICS to ISIC Key'!$D:$D,0))</f>
        <v>ISIC 36T39</v>
      </c>
      <c r="MT7" s="61" t="str">
        <f>INDEX('NAICS to ISIC Key'!$H:$H,MATCH(MT$6,'NAICS to ISIC Key'!$D:$D,0))</f>
        <v>ISIC 85</v>
      </c>
      <c r="MU7" s="61" t="str">
        <f>INDEX('NAICS to ISIC Key'!$H:$H,MATCH(MU$6,'NAICS to ISIC Key'!$D:$D,0))</f>
        <v>ISIC 85</v>
      </c>
      <c r="MV7" s="61" t="str">
        <f>INDEX('NAICS to ISIC Key'!$H:$H,MATCH(MV$6,'NAICS to ISIC Key'!$D:$D,0))</f>
        <v>ISIC 85</v>
      </c>
      <c r="MW7" s="61" t="str">
        <f>INDEX('NAICS to ISIC Key'!$H:$H,MATCH(MW$6,'NAICS to ISIC Key'!$D:$D,0))</f>
        <v>ISIC 86T88</v>
      </c>
      <c r="MX7" s="61" t="str">
        <f>INDEX('NAICS to ISIC Key'!$H:$H,MATCH(MX$6,'NAICS to ISIC Key'!$D:$D,0))</f>
        <v>ISIC 86T88</v>
      </c>
      <c r="MY7" s="61" t="str">
        <f>INDEX('NAICS to ISIC Key'!$H:$H,MATCH(MY$6,'NAICS to ISIC Key'!$D:$D,0))</f>
        <v>ISIC 86T88</v>
      </c>
      <c r="MZ7" s="61" t="str">
        <f>INDEX('NAICS to ISIC Key'!$H:$H,MATCH(MZ$6,'NAICS to ISIC Key'!$D:$D,0))</f>
        <v>ISIC 86T88</v>
      </c>
      <c r="NA7" s="61" t="str">
        <f>INDEX('NAICS to ISIC Key'!$H:$H,MATCH(NA$6,'NAICS to ISIC Key'!$D:$D,0))</f>
        <v>ISIC 86T88</v>
      </c>
      <c r="NB7" s="61" t="str">
        <f>INDEX('NAICS to ISIC Key'!$H:$H,MATCH(NB$6,'NAICS to ISIC Key'!$D:$D,0))</f>
        <v>ISIC 86T88</v>
      </c>
      <c r="NC7" s="61" t="str">
        <f>INDEX('NAICS to ISIC Key'!$H:$H,MATCH(NC$6,'NAICS to ISIC Key'!$D:$D,0))</f>
        <v>ISIC 86T88</v>
      </c>
      <c r="ND7" s="61" t="str">
        <f>INDEX('NAICS to ISIC Key'!$H:$H,MATCH(ND$6,'NAICS to ISIC Key'!$D:$D,0))</f>
        <v>ISIC 86T88</v>
      </c>
      <c r="NE7" s="61" t="str">
        <f>INDEX('NAICS to ISIC Key'!$H:$H,MATCH(NE$6,'NAICS to ISIC Key'!$D:$D,0))</f>
        <v>ISIC 86T88</v>
      </c>
      <c r="NF7" s="61" t="str">
        <f>INDEX('NAICS to ISIC Key'!$H:$H,MATCH(NF$6,'NAICS to ISIC Key'!$D:$D,0))</f>
        <v>ISIC 86T88</v>
      </c>
      <c r="NG7" s="61" t="str">
        <f>INDEX('NAICS to ISIC Key'!$H:$H,MATCH(NG$6,'NAICS to ISIC Key'!$D:$D,0))</f>
        <v>ISIC 86T88</v>
      </c>
      <c r="NH7" s="61" t="str">
        <f>INDEX('NAICS to ISIC Key'!$H:$H,MATCH(NH$6,'NAICS to ISIC Key'!$D:$D,0))</f>
        <v>ISIC 86T88</v>
      </c>
      <c r="NI7" s="61" t="str">
        <f>INDEX('NAICS to ISIC Key'!$H:$H,MATCH(NI$6,'NAICS to ISIC Key'!$D:$D,0))</f>
        <v>ISIC 86T88</v>
      </c>
      <c r="NJ7" s="61" t="str">
        <f>INDEX('NAICS to ISIC Key'!$H:$H,MATCH(NJ$6,'NAICS to ISIC Key'!$D:$D,0))</f>
        <v>ISIC 90T96</v>
      </c>
      <c r="NK7" s="61" t="str">
        <f>INDEX('NAICS to ISIC Key'!$H:$H,MATCH(NK$6,'NAICS to ISIC Key'!$D:$D,0))</f>
        <v>ISIC 90T96</v>
      </c>
      <c r="NL7" s="61" t="str">
        <f>INDEX('NAICS to ISIC Key'!$H:$H,MATCH(NL$6,'NAICS to ISIC Key'!$D:$D,0))</f>
        <v>ISIC 90T96</v>
      </c>
      <c r="NM7" s="61" t="str">
        <f>INDEX('NAICS to ISIC Key'!$H:$H,MATCH(NM$6,'NAICS to ISIC Key'!$D:$D,0))</f>
        <v>ISIC 90T96</v>
      </c>
      <c r="NN7" s="61" t="str">
        <f>INDEX('NAICS to ISIC Key'!$H:$H,MATCH(NN$6,'NAICS to ISIC Key'!$D:$D,0))</f>
        <v>ISIC 90T96</v>
      </c>
      <c r="NO7" s="61" t="str">
        <f>INDEX('NAICS to ISIC Key'!$H:$H,MATCH(NO$6,'NAICS to ISIC Key'!$D:$D,0))</f>
        <v>ISIC 90T96</v>
      </c>
      <c r="NP7" s="61" t="str">
        <f>INDEX('NAICS to ISIC Key'!$H:$H,MATCH(NP$6,'NAICS to ISIC Key'!$D:$D,0))</f>
        <v>ISIC 90T96</v>
      </c>
      <c r="NQ7" s="61" t="str">
        <f>INDEX('NAICS to ISIC Key'!$H:$H,MATCH(NQ$6,'NAICS to ISIC Key'!$D:$D,0))</f>
        <v>ISIC 90T96</v>
      </c>
      <c r="NR7" s="61" t="str">
        <f>INDEX('NAICS to ISIC Key'!$H:$H,MATCH(NR$6,'NAICS to ISIC Key'!$D:$D,0))</f>
        <v>ISIC 55T56</v>
      </c>
      <c r="NS7" s="61" t="str">
        <f>INDEX('NAICS to ISIC Key'!$H:$H,MATCH(NS$6,'NAICS to ISIC Key'!$D:$D,0))</f>
        <v>ISIC 55T56</v>
      </c>
      <c r="NT7" s="61" t="str">
        <f>INDEX('NAICS to ISIC Key'!$H:$H,MATCH(NT$6,'NAICS to ISIC Key'!$D:$D,0))</f>
        <v>ISIC 55T56</v>
      </c>
      <c r="NU7" s="61" t="str">
        <f>INDEX('NAICS to ISIC Key'!$H:$H,MATCH(NU$6,'NAICS to ISIC Key'!$D:$D,0))</f>
        <v>ISIC 55T56</v>
      </c>
      <c r="NV7" s="61" t="str">
        <f>INDEX('NAICS to ISIC Key'!$H:$H,MATCH(NV$6,'NAICS to ISIC Key'!$D:$D,0))</f>
        <v>ISIC 45T47</v>
      </c>
      <c r="NW7" s="61" t="str">
        <f>INDEX('NAICS to ISIC Key'!$H:$H,MATCH(NW$6,'NAICS to ISIC Key'!$D:$D,0))</f>
        <v>ISIC 31T33</v>
      </c>
      <c r="NX7" s="61" t="str">
        <f>INDEX('NAICS to ISIC Key'!$H:$H,MATCH(NX$6,'NAICS to ISIC Key'!$D:$D,0))</f>
        <v>ISIC 31T33</v>
      </c>
      <c r="NY7" s="61" t="str">
        <f>INDEX('NAICS to ISIC Key'!$H:$H,MATCH(NY$6,'NAICS to ISIC Key'!$D:$D,0))</f>
        <v>ISIC 31T33</v>
      </c>
      <c r="NZ7" s="61" t="str">
        <f>INDEX('NAICS to ISIC Key'!$H:$H,MATCH(NZ$6,'NAICS to ISIC Key'!$D:$D,0))</f>
        <v>ISIC 86T88</v>
      </c>
      <c r="OA7" s="61" t="str">
        <f>INDEX('NAICS to ISIC Key'!$H:$H,MATCH(OA$6,'NAICS to ISIC Key'!$D:$D,0))</f>
        <v>ISIC 86T88</v>
      </c>
      <c r="OB7" s="61" t="str">
        <f>INDEX('NAICS to ISIC Key'!$H:$H,MATCH(OB$6,'NAICS to ISIC Key'!$D:$D,0))</f>
        <v>ISIC 86T88</v>
      </c>
      <c r="OC7" s="61" t="str">
        <f>INDEX('NAICS to ISIC Key'!$H:$H,MATCH(OC$6,'NAICS to ISIC Key'!$D:$D,0))</f>
        <v>ISIC 86T88</v>
      </c>
      <c r="OD7" s="61" t="str">
        <f>INDEX('NAICS to ISIC Key'!$H:$H,MATCH(OD$6,'NAICS to ISIC Key'!$D:$D,0))</f>
        <v>ISIC 86T88</v>
      </c>
      <c r="OE7" s="61" t="str">
        <f>INDEX('NAICS to ISIC Key'!$H:$H,MATCH(OE$6,'NAICS to ISIC Key'!$D:$D,0))</f>
        <v>ISIC 86T88</v>
      </c>
      <c r="OF7" s="61" t="str">
        <f>INDEX('NAICS to ISIC Key'!$H:$H,MATCH(OF$6,'NAICS to ISIC Key'!$D:$D,0))</f>
        <v>ISIC 86T88</v>
      </c>
      <c r="OG7" s="61" t="str">
        <f>INDEX('NAICS to ISIC Key'!$H:$H,MATCH(OG$6,'NAICS to ISIC Key'!$D:$D,0))</f>
        <v>ISIC 97T98</v>
      </c>
      <c r="OH7" s="61" t="str">
        <f>INDEX('NAICS to ISIC Key'!$H:$H,MATCH(OH$6,'NAICS to ISIC Key'!$D:$D,0))</f>
        <v>ISIC 84</v>
      </c>
      <c r="OI7" s="61" t="str">
        <f>INDEX('NAICS to ISIC Key'!$H:$H,MATCH(OI$6,'NAICS to ISIC Key'!$D:$D,0))</f>
        <v>ISIC 84</v>
      </c>
      <c r="OJ7" s="61" t="str">
        <f>INDEX('NAICS to ISIC Key'!$H:$H,MATCH(OJ$6,'NAICS to ISIC Key'!$D:$D,0))</f>
        <v>ISIC 84</v>
      </c>
      <c r="OK7" s="61" t="str">
        <f>INDEX('NAICS to ISIC Key'!$H:$H,MATCH(OK$6,'NAICS to ISIC Key'!$D:$D,0))</f>
        <v>ISIC 84</v>
      </c>
      <c r="OL7" s="61" t="str">
        <f>INDEX('NAICS to ISIC Key'!$H:$H,MATCH(OL$6,'NAICS to ISIC Key'!$D:$D,0))</f>
        <v>ISIC 84</v>
      </c>
      <c r="OM7" s="61" t="str">
        <f>INDEX('NAICS to ISIC Key'!$H:$H,MATCH(OM$6,'NAICS to ISIC Key'!$D:$D,0))</f>
        <v>ISIC 84</v>
      </c>
      <c r="ON7" s="61" t="str">
        <f>INDEX('NAICS to ISIC Key'!$H:$H,MATCH(ON$6,'NAICS to ISIC Key'!$D:$D,0))</f>
        <v>ISIC 84</v>
      </c>
      <c r="OO7" s="61" t="str">
        <f>INDEX('NAICS to ISIC Key'!$H:$H,MATCH(OO$6,'NAICS to ISIC Key'!$D:$D,0))</f>
        <v>ISIC 84</v>
      </c>
      <c r="OP7" s="61" t="str">
        <f>INDEX('NAICS to ISIC Key'!$H:$H,MATCH(OP$6,'NAICS to ISIC Key'!$D:$D,0))</f>
        <v>ISIC 84</v>
      </c>
      <c r="OQ7" s="61" t="str">
        <f>INDEX('NAICS to ISIC Key'!$H:$H,MATCH(OQ$6,'NAICS to ISIC Key'!$D:$D,0))</f>
        <v>ISIC 84</v>
      </c>
      <c r="OR7" s="62" t="str">
        <f>INDEX('NAICS to ISIC Key'!$H:$H,MATCH(OR$6,'NAICS to ISIC Key'!$D:$D,0))</f>
        <v>ISIC 84</v>
      </c>
      <c r="OS7" s="63"/>
      <c r="OT7" s="64"/>
      <c r="OU7" s="65"/>
      <c r="OV7" s="65"/>
      <c r="OW7" s="65"/>
      <c r="OX7" s="65"/>
      <c r="OY7" s="65"/>
      <c r="OZ7" s="65"/>
      <c r="PA7" s="65"/>
      <c r="PB7" s="65"/>
      <c r="PC7" s="65"/>
      <c r="PD7" s="65"/>
      <c r="PE7" s="65"/>
      <c r="PF7" s="65"/>
      <c r="PG7" s="65"/>
      <c r="PH7" s="65"/>
      <c r="PI7" s="65"/>
      <c r="PJ7" s="65"/>
      <c r="PK7" s="65"/>
      <c r="PL7" s="66"/>
      <c r="PM7" s="67"/>
    </row>
    <row r="8" spans="1:431" ht="12.75" customHeight="1">
      <c r="A8" s="68" t="s">
        <v>183</v>
      </c>
      <c r="B8" s="69" t="str">
        <f>INDEX('NAICS to ISIC Key'!H:H,MATCH(A8,'NAICS to ISIC Key'!D:D,0))</f>
        <v>ISIC 01T03</v>
      </c>
      <c r="C8" s="70" t="s">
        <v>184</v>
      </c>
      <c r="D8" s="71">
        <v>2507</v>
      </c>
      <c r="E8" s="72">
        <v>145</v>
      </c>
      <c r="F8" s="72">
        <v>4</v>
      </c>
      <c r="G8" s="72"/>
      <c r="H8" s="72"/>
      <c r="I8" s="72">
        <v>0</v>
      </c>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c r="EG8" s="72"/>
      <c r="EH8" s="72"/>
      <c r="EI8" s="72"/>
      <c r="EJ8" s="72"/>
      <c r="EK8" s="72"/>
      <c r="EL8" s="72"/>
      <c r="EM8" s="72"/>
      <c r="EN8" s="72"/>
      <c r="EO8" s="72"/>
      <c r="EP8" s="72"/>
      <c r="EQ8" s="72"/>
      <c r="ER8" s="72"/>
      <c r="ES8" s="72"/>
      <c r="ET8" s="72"/>
      <c r="EU8" s="72"/>
      <c r="EV8" s="72"/>
      <c r="EW8" s="72"/>
      <c r="EX8" s="72"/>
      <c r="EY8" s="72"/>
      <c r="EZ8" s="72"/>
      <c r="FA8" s="72"/>
      <c r="FB8" s="72"/>
      <c r="FC8" s="72"/>
      <c r="FD8" s="72"/>
      <c r="FE8" s="72"/>
      <c r="FF8" s="72"/>
      <c r="FG8" s="72"/>
      <c r="FH8" s="72"/>
      <c r="FI8" s="72"/>
      <c r="FJ8" s="72"/>
      <c r="FK8" s="72"/>
      <c r="FL8" s="72"/>
      <c r="FM8" s="72"/>
      <c r="FN8" s="72"/>
      <c r="FO8" s="72"/>
      <c r="FP8" s="72"/>
      <c r="FQ8" s="72"/>
      <c r="FR8" s="72"/>
      <c r="FS8" s="72"/>
      <c r="FT8" s="72"/>
      <c r="FU8" s="72"/>
      <c r="FV8" s="72"/>
      <c r="FW8" s="72"/>
      <c r="FX8" s="72"/>
      <c r="FY8" s="72"/>
      <c r="FZ8" s="72"/>
      <c r="GA8" s="72"/>
      <c r="GB8" s="72"/>
      <c r="GC8" s="72"/>
      <c r="GD8" s="72"/>
      <c r="GE8" s="72"/>
      <c r="GF8" s="72"/>
      <c r="GG8" s="72"/>
      <c r="GH8" s="72"/>
      <c r="GI8" s="72"/>
      <c r="GJ8" s="72"/>
      <c r="GK8" s="72"/>
      <c r="GL8" s="72"/>
      <c r="GM8" s="72"/>
      <c r="GN8" s="72"/>
      <c r="GO8" s="72"/>
      <c r="GP8" s="72">
        <v>83</v>
      </c>
      <c r="GQ8" s="72">
        <v>574</v>
      </c>
      <c r="GR8" s="72">
        <v>23817</v>
      </c>
      <c r="GS8" s="72"/>
      <c r="GT8" s="72"/>
      <c r="GU8" s="72"/>
      <c r="GV8" s="72"/>
      <c r="GW8" s="72"/>
      <c r="GX8" s="72"/>
      <c r="GY8" s="72"/>
      <c r="GZ8" s="72"/>
      <c r="HA8" s="72"/>
      <c r="HB8" s="72"/>
      <c r="HC8" s="72"/>
      <c r="HD8" s="72"/>
      <c r="HE8" s="72"/>
      <c r="HF8" s="72">
        <v>255</v>
      </c>
      <c r="HG8" s="72"/>
      <c r="HH8" s="72">
        <v>10</v>
      </c>
      <c r="HI8" s="72">
        <v>28</v>
      </c>
      <c r="HJ8" s="72">
        <v>5</v>
      </c>
      <c r="HK8" s="72"/>
      <c r="HL8" s="72"/>
      <c r="HM8" s="72"/>
      <c r="HN8" s="72"/>
      <c r="HO8" s="72"/>
      <c r="HP8" s="72"/>
      <c r="HQ8" s="72"/>
      <c r="HR8" s="72"/>
      <c r="HS8" s="72"/>
      <c r="HT8" s="72"/>
      <c r="HU8" s="72"/>
      <c r="HV8" s="72"/>
      <c r="HW8" s="72"/>
      <c r="HX8" s="72"/>
      <c r="HY8" s="72"/>
      <c r="HZ8" s="72"/>
      <c r="IA8" s="72"/>
      <c r="IB8" s="72"/>
      <c r="IC8" s="72"/>
      <c r="ID8" s="72"/>
      <c r="IE8" s="72"/>
      <c r="IF8" s="72"/>
      <c r="IG8" s="72"/>
      <c r="IH8" s="72"/>
      <c r="II8" s="72"/>
      <c r="IJ8" s="72"/>
      <c r="IK8" s="72"/>
      <c r="IL8" s="72">
        <v>73</v>
      </c>
      <c r="IM8" s="72">
        <v>1</v>
      </c>
      <c r="IN8" s="72">
        <v>1</v>
      </c>
      <c r="IO8" s="72"/>
      <c r="IP8" s="72">
        <v>529</v>
      </c>
      <c r="IQ8" s="72"/>
      <c r="IR8" s="72"/>
      <c r="IS8" s="72">
        <v>59</v>
      </c>
      <c r="IT8" s="72">
        <v>35</v>
      </c>
      <c r="IU8" s="72">
        <v>5</v>
      </c>
      <c r="IV8" s="72">
        <v>2</v>
      </c>
      <c r="IW8" s="72"/>
      <c r="IX8" s="72"/>
      <c r="IY8" s="72"/>
      <c r="IZ8" s="72"/>
      <c r="JA8" s="72"/>
      <c r="JB8" s="72"/>
      <c r="JC8" s="72"/>
      <c r="JD8" s="72"/>
      <c r="JE8" s="72"/>
      <c r="JF8" s="72"/>
      <c r="JG8" s="72"/>
      <c r="JH8" s="72"/>
      <c r="JI8" s="72"/>
      <c r="JJ8" s="72"/>
      <c r="JK8" s="72"/>
      <c r="JL8" s="72"/>
      <c r="JM8" s="72"/>
      <c r="JN8" s="72"/>
      <c r="JO8" s="72"/>
      <c r="JP8" s="72"/>
      <c r="JQ8" s="72"/>
      <c r="JR8" s="72"/>
      <c r="JS8" s="72"/>
      <c r="JT8" s="72"/>
      <c r="JU8" s="72"/>
      <c r="JV8" s="72"/>
      <c r="JW8" s="72"/>
      <c r="JX8" s="72"/>
      <c r="JY8" s="72"/>
      <c r="JZ8" s="72"/>
      <c r="KA8" s="72"/>
      <c r="KB8" s="72"/>
      <c r="KC8" s="72"/>
      <c r="KD8" s="72"/>
      <c r="KE8" s="72"/>
      <c r="KF8" s="72"/>
      <c r="KG8" s="72"/>
      <c r="KH8" s="72"/>
      <c r="KI8" s="72"/>
      <c r="KJ8" s="72"/>
      <c r="KK8" s="72"/>
      <c r="KL8" s="72"/>
      <c r="KM8" s="72"/>
      <c r="KN8" s="72"/>
      <c r="KO8" s="72"/>
      <c r="KP8" s="72"/>
      <c r="KQ8" s="72"/>
      <c r="KR8" s="72"/>
      <c r="KS8" s="72"/>
      <c r="KT8" s="72"/>
      <c r="KU8" s="72"/>
      <c r="KV8" s="72"/>
      <c r="KW8" s="72"/>
      <c r="KX8" s="72"/>
      <c r="KY8" s="72"/>
      <c r="KZ8" s="72"/>
      <c r="LA8" s="72"/>
      <c r="LB8" s="72"/>
      <c r="LC8" s="72"/>
      <c r="LD8" s="72"/>
      <c r="LE8" s="72"/>
      <c r="LF8" s="72"/>
      <c r="LG8" s="72"/>
      <c r="LH8" s="72"/>
      <c r="LI8" s="72"/>
      <c r="LJ8" s="72"/>
      <c r="LK8" s="72"/>
      <c r="LL8" s="72"/>
      <c r="LM8" s="72"/>
      <c r="LN8" s="72"/>
      <c r="LO8" s="72"/>
      <c r="LP8" s="72"/>
      <c r="LQ8" s="72"/>
      <c r="LR8" s="72"/>
      <c r="LS8" s="72"/>
      <c r="LT8" s="72"/>
      <c r="LU8" s="72"/>
      <c r="LV8" s="72"/>
      <c r="LW8" s="72"/>
      <c r="LX8" s="72"/>
      <c r="LY8" s="72"/>
      <c r="LZ8" s="72"/>
      <c r="MA8" s="72"/>
      <c r="MB8" s="72"/>
      <c r="MC8" s="72"/>
      <c r="MD8" s="72"/>
      <c r="ME8" s="72"/>
      <c r="MF8" s="72"/>
      <c r="MG8" s="72"/>
      <c r="MH8" s="72"/>
      <c r="MI8" s="72"/>
      <c r="MJ8" s="72"/>
      <c r="MK8" s="72"/>
      <c r="ML8" s="72"/>
      <c r="MM8" s="72"/>
      <c r="MN8" s="72"/>
      <c r="MO8" s="72"/>
      <c r="MP8" s="72"/>
      <c r="MQ8" s="72"/>
      <c r="MR8" s="72"/>
      <c r="MS8" s="72"/>
      <c r="MT8" s="72"/>
      <c r="MU8" s="72"/>
      <c r="MV8" s="72"/>
      <c r="MW8" s="72"/>
      <c r="MX8" s="72"/>
      <c r="MY8" s="72"/>
      <c r="MZ8" s="72"/>
      <c r="NA8" s="72"/>
      <c r="NB8" s="72"/>
      <c r="NC8" s="72"/>
      <c r="ND8" s="72"/>
      <c r="NE8" s="72"/>
      <c r="NF8" s="72"/>
      <c r="NG8" s="72"/>
      <c r="NH8" s="72"/>
      <c r="NI8" s="72"/>
      <c r="NJ8" s="72"/>
      <c r="NK8" s="72"/>
      <c r="NL8" s="72"/>
      <c r="NM8" s="72"/>
      <c r="NN8" s="72"/>
      <c r="NO8" s="72"/>
      <c r="NP8" s="72"/>
      <c r="NQ8" s="72"/>
      <c r="NR8" s="72"/>
      <c r="NS8" s="72">
        <v>0</v>
      </c>
      <c r="NT8" s="72">
        <v>0</v>
      </c>
      <c r="NU8" s="72">
        <v>0</v>
      </c>
      <c r="NV8" s="72"/>
      <c r="NW8" s="72"/>
      <c r="NX8" s="72"/>
      <c r="NY8" s="72"/>
      <c r="NZ8" s="72"/>
      <c r="OA8" s="72"/>
      <c r="OB8" s="72"/>
      <c r="OC8" s="72"/>
      <c r="OD8" s="72"/>
      <c r="OE8" s="72"/>
      <c r="OF8" s="72"/>
      <c r="OG8" s="72"/>
      <c r="OH8" s="72"/>
      <c r="OI8" s="72">
        <v>-287</v>
      </c>
      <c r="OJ8" s="72"/>
      <c r="OK8" s="72"/>
      <c r="OL8" s="72"/>
      <c r="OM8" s="72"/>
      <c r="ON8" s="72"/>
      <c r="OO8" s="72"/>
      <c r="OP8" s="72"/>
      <c r="OQ8" s="72"/>
      <c r="OR8" s="73"/>
      <c r="OS8" s="74">
        <v>27846</v>
      </c>
      <c r="OT8" s="71"/>
      <c r="OU8" s="72"/>
      <c r="OV8" s="72"/>
      <c r="OW8" s="72"/>
      <c r="OX8" s="72"/>
      <c r="OY8" s="72">
        <v>-3550</v>
      </c>
      <c r="OZ8" s="72">
        <v>25036</v>
      </c>
      <c r="PA8" s="72"/>
      <c r="PB8" s="72"/>
      <c r="PC8" s="72"/>
      <c r="PD8" s="72"/>
      <c r="PE8" s="72"/>
      <c r="PF8" s="72"/>
      <c r="PG8" s="72"/>
      <c r="PH8" s="72"/>
      <c r="PI8" s="72"/>
      <c r="PJ8" s="72"/>
      <c r="PK8" s="72"/>
      <c r="PL8" s="73"/>
      <c r="PM8" s="74">
        <v>49332</v>
      </c>
    </row>
    <row r="9" spans="1:431" ht="12.75" customHeight="1">
      <c r="A9" s="68" t="s">
        <v>186</v>
      </c>
      <c r="B9" s="69" t="str">
        <f>INDEX('NAICS to ISIC Key'!H:H,MATCH(A9,'NAICS to ISIC Key'!D:D,0))</f>
        <v>ISIC 01T03</v>
      </c>
      <c r="C9" s="70" t="s">
        <v>187</v>
      </c>
      <c r="D9" s="71"/>
      <c r="E9" s="72">
        <v>7731</v>
      </c>
      <c r="F9" s="72"/>
      <c r="G9" s="72"/>
      <c r="H9" s="72"/>
      <c r="I9" s="72">
        <v>207</v>
      </c>
      <c r="J9" s="72">
        <v>2154</v>
      </c>
      <c r="K9" s="72">
        <v>7141</v>
      </c>
      <c r="L9" s="72">
        <v>2002</v>
      </c>
      <c r="M9" s="72">
        <v>353</v>
      </c>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72"/>
      <c r="CZ9" s="72"/>
      <c r="DA9" s="72"/>
      <c r="DB9" s="72"/>
      <c r="DC9" s="72"/>
      <c r="DD9" s="72"/>
      <c r="DE9" s="72"/>
      <c r="DF9" s="72"/>
      <c r="DG9" s="72"/>
      <c r="DH9" s="72"/>
      <c r="DI9" s="72"/>
      <c r="DJ9" s="72"/>
      <c r="DK9" s="72"/>
      <c r="DL9" s="72"/>
      <c r="DM9" s="72"/>
      <c r="DN9" s="72"/>
      <c r="DO9" s="72"/>
      <c r="DP9" s="72"/>
      <c r="DQ9" s="72"/>
      <c r="DR9" s="72"/>
      <c r="DS9" s="72"/>
      <c r="DT9" s="72"/>
      <c r="DU9" s="72"/>
      <c r="DV9" s="72"/>
      <c r="DW9" s="72"/>
      <c r="DX9" s="72"/>
      <c r="DY9" s="72"/>
      <c r="DZ9" s="72"/>
      <c r="EA9" s="72"/>
      <c r="EB9" s="72"/>
      <c r="EC9" s="72"/>
      <c r="ED9" s="72"/>
      <c r="EE9" s="72"/>
      <c r="EF9" s="72"/>
      <c r="EG9" s="72"/>
      <c r="EH9" s="72"/>
      <c r="EI9" s="72"/>
      <c r="EJ9" s="72"/>
      <c r="EK9" s="72"/>
      <c r="EL9" s="72"/>
      <c r="EM9" s="72"/>
      <c r="EN9" s="72"/>
      <c r="EO9" s="72"/>
      <c r="EP9" s="72"/>
      <c r="EQ9" s="72"/>
      <c r="ER9" s="72"/>
      <c r="ES9" s="72"/>
      <c r="ET9" s="72"/>
      <c r="EU9" s="72"/>
      <c r="EV9" s="72"/>
      <c r="EW9" s="72"/>
      <c r="EX9" s="72"/>
      <c r="EY9" s="72"/>
      <c r="EZ9" s="72"/>
      <c r="FA9" s="72"/>
      <c r="FB9" s="72"/>
      <c r="FC9" s="72"/>
      <c r="FD9" s="72"/>
      <c r="FE9" s="72"/>
      <c r="FF9" s="72"/>
      <c r="FG9" s="72"/>
      <c r="FH9" s="72"/>
      <c r="FI9" s="72"/>
      <c r="FJ9" s="72"/>
      <c r="FK9" s="72"/>
      <c r="FL9" s="72"/>
      <c r="FM9" s="72"/>
      <c r="FN9" s="72"/>
      <c r="FO9" s="72"/>
      <c r="FP9" s="72"/>
      <c r="FQ9" s="72"/>
      <c r="FR9" s="72"/>
      <c r="FS9" s="72"/>
      <c r="FT9" s="72"/>
      <c r="FU9" s="72"/>
      <c r="FV9" s="72"/>
      <c r="FW9" s="72"/>
      <c r="FX9" s="72"/>
      <c r="FY9" s="72"/>
      <c r="FZ9" s="72"/>
      <c r="GA9" s="72"/>
      <c r="GB9" s="72"/>
      <c r="GC9" s="72"/>
      <c r="GD9" s="72"/>
      <c r="GE9" s="72"/>
      <c r="GF9" s="72"/>
      <c r="GG9" s="72"/>
      <c r="GH9" s="72"/>
      <c r="GI9" s="72"/>
      <c r="GJ9" s="72"/>
      <c r="GK9" s="72"/>
      <c r="GL9" s="72"/>
      <c r="GM9" s="72">
        <v>2463</v>
      </c>
      <c r="GN9" s="72">
        <v>10313</v>
      </c>
      <c r="GO9" s="72">
        <v>14266</v>
      </c>
      <c r="GP9" s="72">
        <v>8609</v>
      </c>
      <c r="GQ9" s="72">
        <v>535</v>
      </c>
      <c r="GR9" s="72">
        <v>151</v>
      </c>
      <c r="GS9" s="72">
        <v>669</v>
      </c>
      <c r="GT9" s="72"/>
      <c r="GU9" s="72">
        <v>5822</v>
      </c>
      <c r="GV9" s="72">
        <v>314</v>
      </c>
      <c r="GW9" s="72"/>
      <c r="GX9" s="72"/>
      <c r="GY9" s="72"/>
      <c r="GZ9" s="72"/>
      <c r="HA9" s="72"/>
      <c r="HB9" s="72"/>
      <c r="HC9" s="72"/>
      <c r="HD9" s="72">
        <v>2374</v>
      </c>
      <c r="HE9" s="72">
        <v>849</v>
      </c>
      <c r="HF9" s="72">
        <v>1224</v>
      </c>
      <c r="HG9" s="72"/>
      <c r="HH9" s="72"/>
      <c r="HI9" s="72"/>
      <c r="HJ9" s="72">
        <v>1456</v>
      </c>
      <c r="HK9" s="72"/>
      <c r="HL9" s="72">
        <v>3141</v>
      </c>
      <c r="HM9" s="72"/>
      <c r="HN9" s="72">
        <v>210</v>
      </c>
      <c r="HO9" s="72"/>
      <c r="HP9" s="72"/>
      <c r="HQ9" s="72"/>
      <c r="HR9" s="72"/>
      <c r="HS9" s="72"/>
      <c r="HT9" s="72"/>
      <c r="HU9" s="72"/>
      <c r="HV9" s="72"/>
      <c r="HW9" s="72"/>
      <c r="HX9" s="72"/>
      <c r="HY9" s="72"/>
      <c r="HZ9" s="72"/>
      <c r="IA9" s="72"/>
      <c r="IB9" s="72"/>
      <c r="IC9" s="72"/>
      <c r="ID9" s="72"/>
      <c r="IE9" s="72"/>
      <c r="IF9" s="72"/>
      <c r="IG9" s="72"/>
      <c r="IH9" s="72"/>
      <c r="II9" s="72"/>
      <c r="IJ9" s="72"/>
      <c r="IK9" s="72"/>
      <c r="IL9" s="72"/>
      <c r="IM9" s="72">
        <v>30</v>
      </c>
      <c r="IN9" s="72"/>
      <c r="IO9" s="72"/>
      <c r="IP9" s="72">
        <v>20079</v>
      </c>
      <c r="IQ9" s="72"/>
      <c r="IR9" s="72"/>
      <c r="IS9" s="72"/>
      <c r="IT9" s="72"/>
      <c r="IU9" s="72"/>
      <c r="IV9" s="72"/>
      <c r="IW9" s="72"/>
      <c r="IX9" s="72"/>
      <c r="IY9" s="72"/>
      <c r="IZ9" s="72"/>
      <c r="JA9" s="72"/>
      <c r="JB9" s="72"/>
      <c r="JC9" s="72"/>
      <c r="JD9" s="72"/>
      <c r="JE9" s="72"/>
      <c r="JF9" s="72"/>
      <c r="JG9" s="72"/>
      <c r="JH9" s="72"/>
      <c r="JI9" s="72"/>
      <c r="JJ9" s="72"/>
      <c r="JK9" s="72"/>
      <c r="JL9" s="72"/>
      <c r="JM9" s="72"/>
      <c r="JN9" s="72"/>
      <c r="JO9" s="72"/>
      <c r="JP9" s="72"/>
      <c r="JQ9" s="72"/>
      <c r="JR9" s="72"/>
      <c r="JS9" s="72"/>
      <c r="JT9" s="72">
        <v>0</v>
      </c>
      <c r="JU9" s="72">
        <v>3</v>
      </c>
      <c r="JV9" s="72">
        <v>12</v>
      </c>
      <c r="JW9" s="72">
        <v>1307</v>
      </c>
      <c r="JX9" s="72"/>
      <c r="JY9" s="72"/>
      <c r="JZ9" s="72"/>
      <c r="KA9" s="72">
        <v>826</v>
      </c>
      <c r="KB9" s="72">
        <v>227</v>
      </c>
      <c r="KC9" s="72"/>
      <c r="KD9" s="72"/>
      <c r="KE9" s="72"/>
      <c r="KF9" s="72"/>
      <c r="KG9" s="72">
        <v>2</v>
      </c>
      <c r="KH9" s="72"/>
      <c r="KI9" s="72"/>
      <c r="KJ9" s="72"/>
      <c r="KK9" s="72"/>
      <c r="KL9" s="72"/>
      <c r="KM9" s="72"/>
      <c r="KN9" s="72"/>
      <c r="KO9" s="72"/>
      <c r="KP9" s="72"/>
      <c r="KQ9" s="72"/>
      <c r="KR9" s="72"/>
      <c r="KS9" s="72"/>
      <c r="KT9" s="72"/>
      <c r="KU9" s="72"/>
      <c r="KV9" s="72"/>
      <c r="KW9" s="72"/>
      <c r="KX9" s="72"/>
      <c r="KY9" s="72"/>
      <c r="KZ9" s="72"/>
      <c r="LA9" s="72"/>
      <c r="LB9" s="72"/>
      <c r="LC9" s="72"/>
      <c r="LD9" s="72"/>
      <c r="LE9" s="72"/>
      <c r="LF9" s="72"/>
      <c r="LG9" s="72"/>
      <c r="LH9" s="72"/>
      <c r="LI9" s="72"/>
      <c r="LJ9" s="72"/>
      <c r="LK9" s="72"/>
      <c r="LL9" s="72"/>
      <c r="LM9" s="72"/>
      <c r="LN9" s="72"/>
      <c r="LO9" s="72"/>
      <c r="LP9" s="72"/>
      <c r="LQ9" s="72"/>
      <c r="LR9" s="72"/>
      <c r="LS9" s="72"/>
      <c r="LT9" s="72"/>
      <c r="LU9" s="72"/>
      <c r="LV9" s="72"/>
      <c r="LW9" s="72"/>
      <c r="LX9" s="72"/>
      <c r="LY9" s="72"/>
      <c r="LZ9" s="72"/>
      <c r="MA9" s="72"/>
      <c r="MB9" s="72"/>
      <c r="MC9" s="72"/>
      <c r="MD9" s="72">
        <v>174</v>
      </c>
      <c r="ME9" s="72"/>
      <c r="MF9" s="72"/>
      <c r="MG9" s="72"/>
      <c r="MH9" s="72"/>
      <c r="MI9" s="72"/>
      <c r="MJ9" s="72">
        <v>7</v>
      </c>
      <c r="MK9" s="72"/>
      <c r="ML9" s="72"/>
      <c r="MM9" s="72"/>
      <c r="MN9" s="72"/>
      <c r="MO9" s="72"/>
      <c r="MP9" s="72"/>
      <c r="MQ9" s="72"/>
      <c r="MR9" s="72"/>
      <c r="MS9" s="72"/>
      <c r="MT9" s="72">
        <v>2</v>
      </c>
      <c r="MU9" s="72">
        <v>20</v>
      </c>
      <c r="MV9" s="72"/>
      <c r="MW9" s="72"/>
      <c r="MX9" s="72"/>
      <c r="MY9" s="72"/>
      <c r="MZ9" s="72"/>
      <c r="NA9" s="72"/>
      <c r="NB9" s="72"/>
      <c r="NC9" s="72"/>
      <c r="ND9" s="72">
        <v>0</v>
      </c>
      <c r="NE9" s="72"/>
      <c r="NF9" s="72"/>
      <c r="NG9" s="72"/>
      <c r="NH9" s="72"/>
      <c r="NI9" s="72"/>
      <c r="NJ9" s="72"/>
      <c r="NK9" s="72"/>
      <c r="NL9" s="72"/>
      <c r="NM9" s="72"/>
      <c r="NN9" s="72"/>
      <c r="NO9" s="72"/>
      <c r="NP9" s="72"/>
      <c r="NQ9" s="72">
        <v>0</v>
      </c>
      <c r="NR9" s="72">
        <v>10</v>
      </c>
      <c r="NS9" s="72">
        <v>0</v>
      </c>
      <c r="NT9" s="72">
        <v>1</v>
      </c>
      <c r="NU9" s="72">
        <v>0</v>
      </c>
      <c r="NV9" s="72"/>
      <c r="NW9" s="72"/>
      <c r="NX9" s="72"/>
      <c r="NY9" s="72"/>
      <c r="NZ9" s="72"/>
      <c r="OA9" s="72"/>
      <c r="OB9" s="72"/>
      <c r="OC9" s="72"/>
      <c r="OD9" s="72"/>
      <c r="OE9" s="72"/>
      <c r="OF9" s="72"/>
      <c r="OG9" s="72"/>
      <c r="OH9" s="72"/>
      <c r="OI9" s="72">
        <v>-41</v>
      </c>
      <c r="OJ9" s="72"/>
      <c r="OK9" s="72"/>
      <c r="OL9" s="72"/>
      <c r="OM9" s="72">
        <v>113</v>
      </c>
      <c r="ON9" s="72">
        <v>0</v>
      </c>
      <c r="OO9" s="72">
        <v>107</v>
      </c>
      <c r="OP9" s="72"/>
      <c r="OQ9" s="72"/>
      <c r="OR9" s="73"/>
      <c r="OS9" s="74">
        <v>94863</v>
      </c>
      <c r="OT9" s="71">
        <v>3056</v>
      </c>
      <c r="OU9" s="72"/>
      <c r="OV9" s="72"/>
      <c r="OW9" s="72"/>
      <c r="OX9" s="72"/>
      <c r="OY9" s="72">
        <v>-7411</v>
      </c>
      <c r="OZ9" s="72">
        <v>19109</v>
      </c>
      <c r="PA9" s="72"/>
      <c r="PB9" s="72"/>
      <c r="PC9" s="72"/>
      <c r="PD9" s="72"/>
      <c r="PE9" s="72"/>
      <c r="PF9" s="72"/>
      <c r="PG9" s="72"/>
      <c r="PH9" s="72"/>
      <c r="PI9" s="72"/>
      <c r="PJ9" s="72"/>
      <c r="PK9" s="72"/>
      <c r="PL9" s="73"/>
      <c r="PM9" s="74">
        <v>109617</v>
      </c>
    </row>
    <row r="10" spans="1:431" ht="12.75" customHeight="1">
      <c r="A10" s="68">
        <v>111200</v>
      </c>
      <c r="B10" s="69" t="str">
        <f>INDEX('NAICS to ISIC Key'!H:H,MATCH(A10,'NAICS to ISIC Key'!D:D,0))</f>
        <v>ISIC 01T03</v>
      </c>
      <c r="C10" s="70" t="s">
        <v>189</v>
      </c>
      <c r="D10" s="71"/>
      <c r="E10" s="72"/>
      <c r="F10" s="72">
        <v>909</v>
      </c>
      <c r="G10" s="72">
        <v>8</v>
      </c>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c r="DL10" s="72"/>
      <c r="DM10" s="72"/>
      <c r="DN10" s="72"/>
      <c r="DO10" s="72"/>
      <c r="DP10" s="72"/>
      <c r="DQ10" s="72"/>
      <c r="DR10" s="72"/>
      <c r="DS10" s="72"/>
      <c r="DT10" s="72"/>
      <c r="DU10" s="72"/>
      <c r="DV10" s="72"/>
      <c r="DW10" s="72"/>
      <c r="DX10" s="72"/>
      <c r="DY10" s="72"/>
      <c r="DZ10" s="72"/>
      <c r="EA10" s="72"/>
      <c r="EB10" s="72"/>
      <c r="EC10" s="72"/>
      <c r="ED10" s="72"/>
      <c r="EE10" s="72"/>
      <c r="EF10" s="72"/>
      <c r="EG10" s="72"/>
      <c r="EH10" s="72"/>
      <c r="EI10" s="72"/>
      <c r="EJ10" s="72"/>
      <c r="EK10" s="72"/>
      <c r="EL10" s="72"/>
      <c r="EM10" s="72"/>
      <c r="EN10" s="72"/>
      <c r="EO10" s="72"/>
      <c r="EP10" s="72"/>
      <c r="EQ10" s="72"/>
      <c r="ER10" s="72"/>
      <c r="ES10" s="72"/>
      <c r="ET10" s="72"/>
      <c r="EU10" s="72"/>
      <c r="EV10" s="72"/>
      <c r="EW10" s="72"/>
      <c r="EX10" s="72"/>
      <c r="EY10" s="72"/>
      <c r="EZ10" s="72"/>
      <c r="FA10" s="72"/>
      <c r="FB10" s="72"/>
      <c r="FC10" s="72"/>
      <c r="FD10" s="72"/>
      <c r="FE10" s="72"/>
      <c r="FF10" s="72"/>
      <c r="FG10" s="72"/>
      <c r="FH10" s="72"/>
      <c r="FI10" s="72"/>
      <c r="FJ10" s="72"/>
      <c r="FK10" s="72"/>
      <c r="FL10" s="72"/>
      <c r="FM10" s="72"/>
      <c r="FN10" s="72"/>
      <c r="FO10" s="72"/>
      <c r="FP10" s="72"/>
      <c r="FQ10" s="72"/>
      <c r="FR10" s="72"/>
      <c r="FS10" s="72"/>
      <c r="FT10" s="72"/>
      <c r="FU10" s="72"/>
      <c r="FV10" s="72"/>
      <c r="FW10" s="72"/>
      <c r="FX10" s="72"/>
      <c r="FY10" s="72"/>
      <c r="FZ10" s="72"/>
      <c r="GA10" s="72"/>
      <c r="GB10" s="72"/>
      <c r="GC10" s="72"/>
      <c r="GD10" s="72"/>
      <c r="GE10" s="72"/>
      <c r="GF10" s="72"/>
      <c r="GG10" s="72"/>
      <c r="GH10" s="72"/>
      <c r="GI10" s="72"/>
      <c r="GJ10" s="72"/>
      <c r="GK10" s="72"/>
      <c r="GL10" s="72"/>
      <c r="GM10" s="72"/>
      <c r="GN10" s="72"/>
      <c r="GO10" s="72"/>
      <c r="GP10" s="72"/>
      <c r="GQ10" s="72"/>
      <c r="GR10" s="72"/>
      <c r="GS10" s="72"/>
      <c r="GT10" s="72"/>
      <c r="GU10" s="72">
        <v>1172</v>
      </c>
      <c r="GV10" s="72">
        <v>583</v>
      </c>
      <c r="GW10" s="72"/>
      <c r="GX10" s="72"/>
      <c r="GY10" s="72"/>
      <c r="GZ10" s="72"/>
      <c r="HA10" s="72"/>
      <c r="HB10" s="72"/>
      <c r="HC10" s="72"/>
      <c r="HD10" s="72"/>
      <c r="HE10" s="72">
        <v>7</v>
      </c>
      <c r="HF10" s="72">
        <v>113</v>
      </c>
      <c r="HG10" s="72"/>
      <c r="HH10" s="72">
        <v>21</v>
      </c>
      <c r="HI10" s="72">
        <v>160</v>
      </c>
      <c r="HJ10" s="72">
        <v>1064</v>
      </c>
      <c r="HK10" s="72"/>
      <c r="HL10" s="72"/>
      <c r="HM10" s="72"/>
      <c r="HN10" s="72"/>
      <c r="HO10" s="72"/>
      <c r="HP10" s="72"/>
      <c r="HQ10" s="72"/>
      <c r="HR10" s="72"/>
      <c r="HS10" s="72"/>
      <c r="HT10" s="72"/>
      <c r="HU10" s="72"/>
      <c r="HV10" s="72"/>
      <c r="HW10" s="72"/>
      <c r="HX10" s="72"/>
      <c r="HY10" s="72"/>
      <c r="HZ10" s="72"/>
      <c r="IA10" s="72"/>
      <c r="IB10" s="72"/>
      <c r="IC10" s="72"/>
      <c r="ID10" s="72"/>
      <c r="IE10" s="72"/>
      <c r="IF10" s="72"/>
      <c r="IG10" s="72"/>
      <c r="IH10" s="72"/>
      <c r="II10" s="72"/>
      <c r="IJ10" s="72"/>
      <c r="IK10" s="72"/>
      <c r="IL10" s="72"/>
      <c r="IM10" s="72"/>
      <c r="IN10" s="72"/>
      <c r="IO10" s="72"/>
      <c r="IP10" s="72"/>
      <c r="IQ10" s="72"/>
      <c r="IR10" s="72"/>
      <c r="IS10" s="72"/>
      <c r="IT10" s="72"/>
      <c r="IU10" s="72"/>
      <c r="IV10" s="72"/>
      <c r="IW10" s="72"/>
      <c r="IX10" s="72"/>
      <c r="IY10" s="72"/>
      <c r="IZ10" s="72"/>
      <c r="JA10" s="72"/>
      <c r="JB10" s="72"/>
      <c r="JC10" s="72"/>
      <c r="JD10" s="72"/>
      <c r="JE10" s="72"/>
      <c r="JF10" s="72"/>
      <c r="JG10" s="72"/>
      <c r="JH10" s="72"/>
      <c r="JI10" s="72"/>
      <c r="JJ10" s="72"/>
      <c r="JK10" s="72"/>
      <c r="JL10" s="72"/>
      <c r="JM10" s="72"/>
      <c r="JN10" s="72"/>
      <c r="JO10" s="72"/>
      <c r="JP10" s="72"/>
      <c r="JQ10" s="72"/>
      <c r="JR10" s="72"/>
      <c r="JS10" s="72"/>
      <c r="JT10" s="72"/>
      <c r="JU10" s="72"/>
      <c r="JV10" s="72"/>
      <c r="JW10" s="72"/>
      <c r="JX10" s="72"/>
      <c r="JY10" s="72"/>
      <c r="JZ10" s="72"/>
      <c r="KA10" s="72">
        <v>25</v>
      </c>
      <c r="KB10" s="72"/>
      <c r="KC10" s="72"/>
      <c r="KD10" s="72"/>
      <c r="KE10" s="72">
        <v>21</v>
      </c>
      <c r="KF10" s="72"/>
      <c r="KG10" s="72"/>
      <c r="KH10" s="72"/>
      <c r="KI10" s="72"/>
      <c r="KJ10" s="72"/>
      <c r="KK10" s="72"/>
      <c r="KL10" s="72"/>
      <c r="KM10" s="72"/>
      <c r="KN10" s="72"/>
      <c r="KO10" s="72">
        <v>91</v>
      </c>
      <c r="KP10" s="72"/>
      <c r="KQ10" s="72"/>
      <c r="KR10" s="72"/>
      <c r="KS10" s="72"/>
      <c r="KT10" s="72"/>
      <c r="KU10" s="72"/>
      <c r="KV10" s="72"/>
      <c r="KW10" s="72"/>
      <c r="KX10" s="72"/>
      <c r="KY10" s="72"/>
      <c r="KZ10" s="72"/>
      <c r="LA10" s="72"/>
      <c r="LB10" s="72"/>
      <c r="LC10" s="72"/>
      <c r="LD10" s="72"/>
      <c r="LE10" s="72"/>
      <c r="LF10" s="72"/>
      <c r="LG10" s="72"/>
      <c r="LH10" s="72"/>
      <c r="LI10" s="72"/>
      <c r="LJ10" s="72"/>
      <c r="LK10" s="72"/>
      <c r="LL10" s="72"/>
      <c r="LM10" s="72"/>
      <c r="LN10" s="72"/>
      <c r="LO10" s="72"/>
      <c r="LP10" s="72"/>
      <c r="LQ10" s="72"/>
      <c r="LR10" s="72"/>
      <c r="LS10" s="72"/>
      <c r="LT10" s="72"/>
      <c r="LU10" s="72"/>
      <c r="LV10" s="72"/>
      <c r="LW10" s="72"/>
      <c r="LX10" s="72"/>
      <c r="LY10" s="72"/>
      <c r="LZ10" s="72"/>
      <c r="MA10" s="72"/>
      <c r="MB10" s="72"/>
      <c r="MC10" s="72"/>
      <c r="MD10" s="72"/>
      <c r="ME10" s="72"/>
      <c r="MF10" s="72"/>
      <c r="MG10" s="72"/>
      <c r="MH10" s="72"/>
      <c r="MI10" s="72"/>
      <c r="MJ10" s="72"/>
      <c r="MK10" s="72"/>
      <c r="ML10" s="72"/>
      <c r="MM10" s="72"/>
      <c r="MN10" s="72"/>
      <c r="MO10" s="72"/>
      <c r="MP10" s="72"/>
      <c r="MQ10" s="72"/>
      <c r="MR10" s="72"/>
      <c r="MS10" s="72"/>
      <c r="MT10" s="72">
        <v>22</v>
      </c>
      <c r="MU10" s="72">
        <v>51</v>
      </c>
      <c r="MV10" s="72"/>
      <c r="MW10" s="72"/>
      <c r="MX10" s="72"/>
      <c r="MY10" s="72"/>
      <c r="MZ10" s="72"/>
      <c r="NA10" s="72"/>
      <c r="NB10" s="72"/>
      <c r="NC10" s="72"/>
      <c r="ND10" s="72">
        <v>0</v>
      </c>
      <c r="NE10" s="72">
        <v>0</v>
      </c>
      <c r="NF10" s="72">
        <v>0</v>
      </c>
      <c r="NG10" s="72"/>
      <c r="NH10" s="72"/>
      <c r="NI10" s="72"/>
      <c r="NJ10" s="72"/>
      <c r="NK10" s="72"/>
      <c r="NL10" s="72"/>
      <c r="NM10" s="72"/>
      <c r="NN10" s="72"/>
      <c r="NO10" s="72"/>
      <c r="NP10" s="72">
        <v>0</v>
      </c>
      <c r="NQ10" s="72">
        <v>1</v>
      </c>
      <c r="NR10" s="72">
        <v>10</v>
      </c>
      <c r="NS10" s="72">
        <v>289</v>
      </c>
      <c r="NT10" s="72">
        <v>184</v>
      </c>
      <c r="NU10" s="72">
        <v>26</v>
      </c>
      <c r="NV10" s="72"/>
      <c r="NW10" s="72"/>
      <c r="NX10" s="72"/>
      <c r="NY10" s="72"/>
      <c r="NZ10" s="72"/>
      <c r="OA10" s="72"/>
      <c r="OB10" s="72"/>
      <c r="OC10" s="72"/>
      <c r="OD10" s="72">
        <v>10</v>
      </c>
      <c r="OE10" s="72"/>
      <c r="OF10" s="72">
        <v>4</v>
      </c>
      <c r="OG10" s="72"/>
      <c r="OH10" s="72"/>
      <c r="OI10" s="72"/>
      <c r="OJ10" s="72"/>
      <c r="OK10" s="72">
        <v>0</v>
      </c>
      <c r="OL10" s="72">
        <v>0</v>
      </c>
      <c r="OM10" s="72">
        <v>175</v>
      </c>
      <c r="ON10" s="72">
        <v>85</v>
      </c>
      <c r="OO10" s="72">
        <v>61</v>
      </c>
      <c r="OP10" s="72"/>
      <c r="OQ10" s="72"/>
      <c r="OR10" s="73"/>
      <c r="OS10" s="74">
        <v>5091</v>
      </c>
      <c r="OT10" s="71">
        <v>32034</v>
      </c>
      <c r="OU10" s="72"/>
      <c r="OV10" s="72"/>
      <c r="OW10" s="72"/>
      <c r="OX10" s="72"/>
      <c r="OY10" s="72">
        <v>-2703</v>
      </c>
      <c r="OZ10" s="72">
        <v>3160</v>
      </c>
      <c r="PA10" s="72"/>
      <c r="PB10" s="72"/>
      <c r="PC10" s="72"/>
      <c r="PD10" s="72"/>
      <c r="PE10" s="72"/>
      <c r="PF10" s="72"/>
      <c r="PG10" s="72"/>
      <c r="PH10" s="72"/>
      <c r="PI10" s="72"/>
      <c r="PJ10" s="72"/>
      <c r="PK10" s="72"/>
      <c r="PL10" s="73"/>
      <c r="PM10" s="74">
        <v>37581</v>
      </c>
    </row>
    <row r="11" spans="1:431" ht="12.75" customHeight="1">
      <c r="A11" s="68">
        <v>111300</v>
      </c>
      <c r="B11" s="69" t="str">
        <f>INDEX('NAICS to ISIC Key'!H:H,MATCH(A11,'NAICS to ISIC Key'!D:D,0))</f>
        <v>ISIC 01T03</v>
      </c>
      <c r="C11" s="70" t="s">
        <v>190</v>
      </c>
      <c r="D11" s="71"/>
      <c r="E11" s="72"/>
      <c r="F11" s="72"/>
      <c r="G11" s="72">
        <v>189</v>
      </c>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72"/>
      <c r="CZ11" s="72"/>
      <c r="DA11" s="72"/>
      <c r="DB11" s="72"/>
      <c r="DC11" s="72"/>
      <c r="DD11" s="72"/>
      <c r="DE11" s="72"/>
      <c r="DF11" s="72"/>
      <c r="DG11" s="72"/>
      <c r="DH11" s="72"/>
      <c r="DI11" s="72"/>
      <c r="DJ11" s="72"/>
      <c r="DK11" s="72"/>
      <c r="DL11" s="72"/>
      <c r="DM11" s="72"/>
      <c r="DN11" s="72"/>
      <c r="DO11" s="72"/>
      <c r="DP11" s="72"/>
      <c r="DQ11" s="72"/>
      <c r="DR11" s="72"/>
      <c r="DS11" s="72"/>
      <c r="DT11" s="72"/>
      <c r="DU11" s="72"/>
      <c r="DV11" s="72"/>
      <c r="DW11" s="72"/>
      <c r="DX11" s="72"/>
      <c r="DY11" s="72"/>
      <c r="DZ11" s="72"/>
      <c r="EA11" s="72"/>
      <c r="EB11" s="72"/>
      <c r="EC11" s="72"/>
      <c r="ED11" s="72"/>
      <c r="EE11" s="72"/>
      <c r="EF11" s="72"/>
      <c r="EG11" s="72"/>
      <c r="EH11" s="72"/>
      <c r="EI11" s="72"/>
      <c r="EJ11" s="72"/>
      <c r="EK11" s="72"/>
      <c r="EL11" s="72"/>
      <c r="EM11" s="72"/>
      <c r="EN11" s="72"/>
      <c r="EO11" s="72"/>
      <c r="EP11" s="72"/>
      <c r="EQ11" s="72"/>
      <c r="ER11" s="72"/>
      <c r="ES11" s="72"/>
      <c r="ET11" s="72"/>
      <c r="EU11" s="72"/>
      <c r="EV11" s="72"/>
      <c r="EW11" s="72"/>
      <c r="EX11" s="72"/>
      <c r="EY11" s="72"/>
      <c r="EZ11" s="72"/>
      <c r="FA11" s="72"/>
      <c r="FB11" s="72"/>
      <c r="FC11" s="72"/>
      <c r="FD11" s="72"/>
      <c r="FE11" s="72"/>
      <c r="FF11" s="72"/>
      <c r="FG11" s="72"/>
      <c r="FH11" s="72"/>
      <c r="FI11" s="72"/>
      <c r="FJ11" s="72"/>
      <c r="FK11" s="72"/>
      <c r="FL11" s="72"/>
      <c r="FM11" s="72"/>
      <c r="FN11" s="72"/>
      <c r="FO11" s="72"/>
      <c r="FP11" s="72"/>
      <c r="FQ11" s="72"/>
      <c r="FR11" s="72"/>
      <c r="FS11" s="72"/>
      <c r="FT11" s="72"/>
      <c r="FU11" s="72"/>
      <c r="FV11" s="72"/>
      <c r="FW11" s="72"/>
      <c r="FX11" s="72"/>
      <c r="FY11" s="72"/>
      <c r="FZ11" s="72"/>
      <c r="GA11" s="72"/>
      <c r="GB11" s="72"/>
      <c r="GC11" s="72"/>
      <c r="GD11" s="72"/>
      <c r="GE11" s="72"/>
      <c r="GF11" s="72"/>
      <c r="GG11" s="72"/>
      <c r="GH11" s="72"/>
      <c r="GI11" s="72"/>
      <c r="GJ11" s="72"/>
      <c r="GK11" s="72"/>
      <c r="GL11" s="72"/>
      <c r="GM11" s="72"/>
      <c r="GN11" s="72"/>
      <c r="GO11" s="72"/>
      <c r="GP11" s="72"/>
      <c r="GQ11" s="72"/>
      <c r="GR11" s="72"/>
      <c r="GS11" s="72">
        <v>81</v>
      </c>
      <c r="GT11" s="72">
        <v>1139</v>
      </c>
      <c r="GU11" s="72">
        <v>1187</v>
      </c>
      <c r="GV11" s="72">
        <v>3318</v>
      </c>
      <c r="GW11" s="72"/>
      <c r="GX11" s="72"/>
      <c r="GY11" s="72"/>
      <c r="GZ11" s="72">
        <v>225</v>
      </c>
      <c r="HA11" s="72"/>
      <c r="HB11" s="72"/>
      <c r="HC11" s="72"/>
      <c r="HD11" s="72">
        <v>183</v>
      </c>
      <c r="HE11" s="72">
        <v>286</v>
      </c>
      <c r="HF11" s="72">
        <v>1976</v>
      </c>
      <c r="HG11" s="72">
        <v>6360</v>
      </c>
      <c r="HH11" s="72">
        <v>247</v>
      </c>
      <c r="HI11" s="72">
        <v>582</v>
      </c>
      <c r="HJ11" s="72">
        <v>3229</v>
      </c>
      <c r="HK11" s="72"/>
      <c r="HL11" s="72"/>
      <c r="HM11" s="72">
        <v>3258</v>
      </c>
      <c r="HN11" s="72">
        <v>4</v>
      </c>
      <c r="HO11" s="72"/>
      <c r="HP11" s="72"/>
      <c r="HQ11" s="72"/>
      <c r="HR11" s="72"/>
      <c r="HS11" s="72"/>
      <c r="HT11" s="72"/>
      <c r="HU11" s="72"/>
      <c r="HV11" s="72"/>
      <c r="HW11" s="72"/>
      <c r="HX11" s="72"/>
      <c r="HY11" s="72"/>
      <c r="HZ11" s="72"/>
      <c r="IA11" s="72"/>
      <c r="IB11" s="72"/>
      <c r="IC11" s="72"/>
      <c r="ID11" s="72"/>
      <c r="IE11" s="72"/>
      <c r="IF11" s="72"/>
      <c r="IG11" s="72"/>
      <c r="IH11" s="72"/>
      <c r="II11" s="72"/>
      <c r="IJ11" s="72"/>
      <c r="IK11" s="72"/>
      <c r="IL11" s="72"/>
      <c r="IM11" s="72"/>
      <c r="IN11" s="72"/>
      <c r="IO11" s="72"/>
      <c r="IP11" s="72"/>
      <c r="IQ11" s="72"/>
      <c r="IR11" s="72"/>
      <c r="IS11" s="72"/>
      <c r="IT11" s="72"/>
      <c r="IU11" s="72"/>
      <c r="IV11" s="72"/>
      <c r="IW11" s="72"/>
      <c r="IX11" s="72"/>
      <c r="IY11" s="72"/>
      <c r="IZ11" s="72"/>
      <c r="JA11" s="72"/>
      <c r="JB11" s="72"/>
      <c r="JC11" s="72"/>
      <c r="JD11" s="72"/>
      <c r="JE11" s="72"/>
      <c r="JF11" s="72"/>
      <c r="JG11" s="72"/>
      <c r="JH11" s="72"/>
      <c r="JI11" s="72"/>
      <c r="JJ11" s="72"/>
      <c r="JK11" s="72"/>
      <c r="JL11" s="72"/>
      <c r="JM11" s="72"/>
      <c r="JN11" s="72"/>
      <c r="JO11" s="72"/>
      <c r="JP11" s="72"/>
      <c r="JQ11" s="72"/>
      <c r="JR11" s="72"/>
      <c r="JS11" s="72"/>
      <c r="JT11" s="72"/>
      <c r="JU11" s="72"/>
      <c r="JV11" s="72"/>
      <c r="JW11" s="72"/>
      <c r="JX11" s="72"/>
      <c r="JY11" s="72"/>
      <c r="JZ11" s="72"/>
      <c r="KA11" s="72"/>
      <c r="KB11" s="72"/>
      <c r="KC11" s="72"/>
      <c r="KD11" s="72"/>
      <c r="KE11" s="72"/>
      <c r="KF11" s="72"/>
      <c r="KG11" s="72"/>
      <c r="KH11" s="72"/>
      <c r="KI11" s="72"/>
      <c r="KJ11" s="72"/>
      <c r="KK11" s="72"/>
      <c r="KL11" s="72"/>
      <c r="KM11" s="72"/>
      <c r="KN11" s="72"/>
      <c r="KO11" s="72">
        <v>21</v>
      </c>
      <c r="KP11" s="72"/>
      <c r="KQ11" s="72"/>
      <c r="KR11" s="72"/>
      <c r="KS11" s="72"/>
      <c r="KT11" s="72"/>
      <c r="KU11" s="72"/>
      <c r="KV11" s="72"/>
      <c r="KW11" s="72"/>
      <c r="KX11" s="72"/>
      <c r="KY11" s="72"/>
      <c r="KZ11" s="72"/>
      <c r="LA11" s="72"/>
      <c r="LB11" s="72"/>
      <c r="LC11" s="72"/>
      <c r="LD11" s="72"/>
      <c r="LE11" s="72"/>
      <c r="LF11" s="72"/>
      <c r="LG11" s="72"/>
      <c r="LH11" s="72"/>
      <c r="LI11" s="72"/>
      <c r="LJ11" s="72"/>
      <c r="LK11" s="72"/>
      <c r="LL11" s="72"/>
      <c r="LM11" s="72"/>
      <c r="LN11" s="72"/>
      <c r="LO11" s="72"/>
      <c r="LP11" s="72"/>
      <c r="LQ11" s="72"/>
      <c r="LR11" s="72"/>
      <c r="LS11" s="72"/>
      <c r="LT11" s="72"/>
      <c r="LU11" s="72"/>
      <c r="LV11" s="72"/>
      <c r="LW11" s="72"/>
      <c r="LX11" s="72"/>
      <c r="LY11" s="72"/>
      <c r="LZ11" s="72"/>
      <c r="MA11" s="72"/>
      <c r="MB11" s="72"/>
      <c r="MC11" s="72"/>
      <c r="MD11" s="72">
        <v>2</v>
      </c>
      <c r="ME11" s="72"/>
      <c r="MF11" s="72"/>
      <c r="MG11" s="72"/>
      <c r="MH11" s="72"/>
      <c r="MI11" s="72"/>
      <c r="MJ11" s="72"/>
      <c r="MK11" s="72"/>
      <c r="ML11" s="72"/>
      <c r="MM11" s="72"/>
      <c r="MN11" s="72"/>
      <c r="MO11" s="72"/>
      <c r="MP11" s="72"/>
      <c r="MQ11" s="72"/>
      <c r="MR11" s="72"/>
      <c r="MS11" s="72"/>
      <c r="MT11" s="72">
        <v>2</v>
      </c>
      <c r="MU11" s="72">
        <v>11</v>
      </c>
      <c r="MV11" s="72"/>
      <c r="MW11" s="72"/>
      <c r="MX11" s="72"/>
      <c r="MY11" s="72"/>
      <c r="MZ11" s="72"/>
      <c r="NA11" s="72"/>
      <c r="NB11" s="72"/>
      <c r="NC11" s="72"/>
      <c r="ND11" s="72"/>
      <c r="NE11" s="72"/>
      <c r="NF11" s="72"/>
      <c r="NG11" s="72"/>
      <c r="NH11" s="72"/>
      <c r="NI11" s="72"/>
      <c r="NJ11" s="72"/>
      <c r="NK11" s="72"/>
      <c r="NL11" s="72"/>
      <c r="NM11" s="72"/>
      <c r="NN11" s="72"/>
      <c r="NO11" s="72"/>
      <c r="NP11" s="72"/>
      <c r="NQ11" s="72">
        <v>0</v>
      </c>
      <c r="NR11" s="72">
        <v>2</v>
      </c>
      <c r="NS11" s="72">
        <v>8</v>
      </c>
      <c r="NT11" s="72">
        <v>9</v>
      </c>
      <c r="NU11" s="72">
        <v>7</v>
      </c>
      <c r="NV11" s="72"/>
      <c r="NW11" s="72"/>
      <c r="NX11" s="72"/>
      <c r="NY11" s="72"/>
      <c r="NZ11" s="72"/>
      <c r="OA11" s="72"/>
      <c r="OB11" s="72"/>
      <c r="OC11" s="72"/>
      <c r="OD11" s="72">
        <v>3</v>
      </c>
      <c r="OE11" s="72"/>
      <c r="OF11" s="72"/>
      <c r="OG11" s="72"/>
      <c r="OH11" s="72"/>
      <c r="OI11" s="72"/>
      <c r="OJ11" s="72"/>
      <c r="OK11" s="72"/>
      <c r="OL11" s="72">
        <v>0</v>
      </c>
      <c r="OM11" s="72">
        <v>17</v>
      </c>
      <c r="ON11" s="72">
        <v>17</v>
      </c>
      <c r="OO11" s="72">
        <v>23</v>
      </c>
      <c r="OP11" s="72"/>
      <c r="OQ11" s="72"/>
      <c r="OR11" s="73"/>
      <c r="OS11" s="74">
        <v>22382</v>
      </c>
      <c r="OT11" s="71">
        <v>35150</v>
      </c>
      <c r="OU11" s="72"/>
      <c r="OV11" s="72"/>
      <c r="OW11" s="72"/>
      <c r="OX11" s="72"/>
      <c r="OY11" s="72">
        <v>-2059</v>
      </c>
      <c r="OZ11" s="72">
        <v>7428</v>
      </c>
      <c r="PA11" s="72"/>
      <c r="PB11" s="72"/>
      <c r="PC11" s="72"/>
      <c r="PD11" s="72"/>
      <c r="PE11" s="72"/>
      <c r="PF11" s="72"/>
      <c r="PG11" s="72"/>
      <c r="PH11" s="72"/>
      <c r="PI11" s="72"/>
      <c r="PJ11" s="72"/>
      <c r="PK11" s="72"/>
      <c r="PL11" s="73"/>
      <c r="PM11" s="74">
        <v>62901</v>
      </c>
    </row>
    <row r="12" spans="1:431" ht="12.75" customHeight="1">
      <c r="A12" s="68">
        <v>111400</v>
      </c>
      <c r="B12" s="69" t="str">
        <f>INDEX('NAICS to ISIC Key'!H:H,MATCH(A12,'NAICS to ISIC Key'!D:D,0))</f>
        <v>ISIC 01T03</v>
      </c>
      <c r="C12" s="70" t="s">
        <v>191</v>
      </c>
      <c r="D12" s="71"/>
      <c r="E12" s="72"/>
      <c r="F12" s="72"/>
      <c r="G12" s="72"/>
      <c r="H12" s="72">
        <v>3970</v>
      </c>
      <c r="I12" s="72"/>
      <c r="J12" s="72"/>
      <c r="K12" s="72"/>
      <c r="L12" s="72"/>
      <c r="M12" s="72"/>
      <c r="N12" s="72"/>
      <c r="O12" s="72"/>
      <c r="P12" s="72">
        <v>367</v>
      </c>
      <c r="Q12" s="72"/>
      <c r="R12" s="72"/>
      <c r="S12" s="72"/>
      <c r="T12" s="72"/>
      <c r="U12" s="72"/>
      <c r="V12" s="72"/>
      <c r="W12" s="72"/>
      <c r="X12" s="72"/>
      <c r="Y12" s="72"/>
      <c r="Z12" s="72"/>
      <c r="AA12" s="72"/>
      <c r="AB12" s="72"/>
      <c r="AC12" s="72"/>
      <c r="AD12" s="72"/>
      <c r="AE12" s="72">
        <v>91</v>
      </c>
      <c r="AF12" s="72"/>
      <c r="AG12" s="72"/>
      <c r="AH12" s="72">
        <v>220</v>
      </c>
      <c r="AI12" s="72"/>
      <c r="AJ12" s="72"/>
      <c r="AK12" s="72"/>
      <c r="AL12" s="72">
        <v>71</v>
      </c>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c r="DL12" s="72"/>
      <c r="DM12" s="72"/>
      <c r="DN12" s="72"/>
      <c r="DO12" s="72"/>
      <c r="DP12" s="72"/>
      <c r="DQ12" s="72"/>
      <c r="DR12" s="72"/>
      <c r="DS12" s="72"/>
      <c r="DT12" s="72"/>
      <c r="DU12" s="72"/>
      <c r="DV12" s="72"/>
      <c r="DW12" s="72"/>
      <c r="DX12" s="72"/>
      <c r="DY12" s="72"/>
      <c r="DZ12" s="72"/>
      <c r="EA12" s="72"/>
      <c r="EB12" s="72"/>
      <c r="EC12" s="72"/>
      <c r="ED12" s="72"/>
      <c r="EE12" s="72"/>
      <c r="EF12" s="72"/>
      <c r="EG12" s="72"/>
      <c r="EH12" s="72"/>
      <c r="EI12" s="72"/>
      <c r="EJ12" s="72"/>
      <c r="EK12" s="72"/>
      <c r="EL12" s="72"/>
      <c r="EM12" s="72"/>
      <c r="EN12" s="72"/>
      <c r="EO12" s="72"/>
      <c r="EP12" s="72"/>
      <c r="EQ12" s="72"/>
      <c r="ER12" s="72"/>
      <c r="ES12" s="72"/>
      <c r="ET12" s="72"/>
      <c r="EU12" s="72"/>
      <c r="EV12" s="72"/>
      <c r="EW12" s="72"/>
      <c r="EX12" s="72"/>
      <c r="EY12" s="72"/>
      <c r="EZ12" s="72"/>
      <c r="FA12" s="72"/>
      <c r="FB12" s="72"/>
      <c r="FC12" s="72"/>
      <c r="FD12" s="72"/>
      <c r="FE12" s="72"/>
      <c r="FF12" s="72"/>
      <c r="FG12" s="72"/>
      <c r="FH12" s="72"/>
      <c r="FI12" s="72"/>
      <c r="FJ12" s="72"/>
      <c r="FK12" s="72"/>
      <c r="FL12" s="72"/>
      <c r="FM12" s="72"/>
      <c r="FN12" s="72"/>
      <c r="FO12" s="72"/>
      <c r="FP12" s="72"/>
      <c r="FQ12" s="72"/>
      <c r="FR12" s="72"/>
      <c r="FS12" s="72"/>
      <c r="FT12" s="72"/>
      <c r="FU12" s="72"/>
      <c r="FV12" s="72"/>
      <c r="FW12" s="72"/>
      <c r="FX12" s="72"/>
      <c r="FY12" s="72"/>
      <c r="FZ12" s="72"/>
      <c r="GA12" s="72"/>
      <c r="GB12" s="72"/>
      <c r="GC12" s="72"/>
      <c r="GD12" s="72"/>
      <c r="GE12" s="72"/>
      <c r="GF12" s="72"/>
      <c r="GG12" s="72"/>
      <c r="GH12" s="72"/>
      <c r="GI12" s="72"/>
      <c r="GJ12" s="72"/>
      <c r="GK12" s="72"/>
      <c r="GL12" s="72">
        <v>568</v>
      </c>
      <c r="GM12" s="72"/>
      <c r="GN12" s="72"/>
      <c r="GO12" s="72"/>
      <c r="GP12" s="72"/>
      <c r="GQ12" s="72"/>
      <c r="GR12" s="72"/>
      <c r="GS12" s="72"/>
      <c r="GT12" s="72"/>
      <c r="GU12" s="72"/>
      <c r="GV12" s="72">
        <v>2</v>
      </c>
      <c r="GW12" s="72"/>
      <c r="GX12" s="72"/>
      <c r="GY12" s="72"/>
      <c r="GZ12" s="72"/>
      <c r="HA12" s="72"/>
      <c r="HB12" s="72">
        <v>0</v>
      </c>
      <c r="HC12" s="72"/>
      <c r="HD12" s="72"/>
      <c r="HE12" s="72"/>
      <c r="HF12" s="72">
        <v>315</v>
      </c>
      <c r="HG12" s="72"/>
      <c r="HH12" s="72"/>
      <c r="HI12" s="72"/>
      <c r="HJ12" s="72">
        <v>763</v>
      </c>
      <c r="HK12" s="72"/>
      <c r="HL12" s="72"/>
      <c r="HM12" s="72"/>
      <c r="HN12" s="72"/>
      <c r="HO12" s="72"/>
      <c r="HP12" s="72"/>
      <c r="HQ12" s="72"/>
      <c r="HR12" s="72"/>
      <c r="HS12" s="72"/>
      <c r="HT12" s="72"/>
      <c r="HU12" s="72"/>
      <c r="HV12" s="72"/>
      <c r="HW12" s="72"/>
      <c r="HX12" s="72"/>
      <c r="HY12" s="72"/>
      <c r="HZ12" s="72"/>
      <c r="IA12" s="72"/>
      <c r="IB12" s="72"/>
      <c r="IC12" s="72"/>
      <c r="ID12" s="72"/>
      <c r="IE12" s="72"/>
      <c r="IF12" s="72"/>
      <c r="IG12" s="72"/>
      <c r="IH12" s="72"/>
      <c r="II12" s="72"/>
      <c r="IJ12" s="72"/>
      <c r="IK12" s="72"/>
      <c r="IL12" s="72"/>
      <c r="IM12" s="72"/>
      <c r="IN12" s="72"/>
      <c r="IO12" s="72"/>
      <c r="IP12" s="72">
        <v>664</v>
      </c>
      <c r="IQ12" s="72"/>
      <c r="IR12" s="72"/>
      <c r="IS12" s="72"/>
      <c r="IT12" s="72"/>
      <c r="IU12" s="72"/>
      <c r="IV12" s="72"/>
      <c r="IW12" s="72"/>
      <c r="IX12" s="72"/>
      <c r="IY12" s="72"/>
      <c r="IZ12" s="72"/>
      <c r="JA12" s="72"/>
      <c r="JB12" s="72"/>
      <c r="JC12" s="72"/>
      <c r="JD12" s="72"/>
      <c r="JE12" s="72"/>
      <c r="JF12" s="72"/>
      <c r="JG12" s="72"/>
      <c r="JH12" s="72"/>
      <c r="JI12" s="72"/>
      <c r="JJ12" s="72"/>
      <c r="JK12" s="72"/>
      <c r="JL12" s="72"/>
      <c r="JM12" s="72"/>
      <c r="JN12" s="72"/>
      <c r="JO12" s="72"/>
      <c r="JP12" s="72">
        <v>2</v>
      </c>
      <c r="JQ12" s="72"/>
      <c r="JR12" s="72"/>
      <c r="JS12" s="72"/>
      <c r="JT12" s="72"/>
      <c r="JU12" s="72">
        <v>5</v>
      </c>
      <c r="JV12" s="72">
        <v>15</v>
      </c>
      <c r="JW12" s="72">
        <v>42</v>
      </c>
      <c r="JX12" s="72">
        <v>1</v>
      </c>
      <c r="JY12" s="72"/>
      <c r="JZ12" s="72">
        <v>689</v>
      </c>
      <c r="KA12" s="72">
        <v>571</v>
      </c>
      <c r="KB12" s="72"/>
      <c r="KC12" s="72">
        <v>0</v>
      </c>
      <c r="KD12" s="72"/>
      <c r="KE12" s="72">
        <v>555</v>
      </c>
      <c r="KF12" s="72"/>
      <c r="KG12" s="72"/>
      <c r="KH12" s="72">
        <v>27</v>
      </c>
      <c r="KI12" s="72"/>
      <c r="KJ12" s="72"/>
      <c r="KK12" s="72"/>
      <c r="KL12" s="72"/>
      <c r="KM12" s="72"/>
      <c r="KN12" s="72"/>
      <c r="KO12" s="72"/>
      <c r="KP12" s="72"/>
      <c r="KQ12" s="72"/>
      <c r="KR12" s="72"/>
      <c r="KS12" s="72"/>
      <c r="KT12" s="72"/>
      <c r="KU12" s="72"/>
      <c r="KV12" s="72">
        <v>0</v>
      </c>
      <c r="KW12" s="72"/>
      <c r="KX12" s="72"/>
      <c r="KY12" s="72"/>
      <c r="KZ12" s="72"/>
      <c r="LA12" s="72"/>
      <c r="LB12" s="72"/>
      <c r="LC12" s="72"/>
      <c r="LD12" s="72"/>
      <c r="LE12" s="72"/>
      <c r="LF12" s="72"/>
      <c r="LG12" s="72">
        <v>0</v>
      </c>
      <c r="LH12" s="72">
        <v>1</v>
      </c>
      <c r="LI12" s="72">
        <v>0</v>
      </c>
      <c r="LJ12" s="72">
        <v>0</v>
      </c>
      <c r="LK12" s="72"/>
      <c r="LL12" s="72"/>
      <c r="LM12" s="72"/>
      <c r="LN12" s="72"/>
      <c r="LO12" s="72">
        <v>0</v>
      </c>
      <c r="LP12" s="72">
        <v>0</v>
      </c>
      <c r="LQ12" s="72">
        <v>6</v>
      </c>
      <c r="LR12" s="72"/>
      <c r="LS12" s="72"/>
      <c r="LT12" s="72"/>
      <c r="LU12" s="72"/>
      <c r="LV12" s="72">
        <v>5</v>
      </c>
      <c r="LW12" s="72">
        <v>0</v>
      </c>
      <c r="LX12" s="72">
        <v>0</v>
      </c>
      <c r="LY12" s="72">
        <v>2</v>
      </c>
      <c r="LZ12" s="72">
        <v>31</v>
      </c>
      <c r="MA12" s="72">
        <v>22</v>
      </c>
      <c r="MB12" s="72">
        <v>41</v>
      </c>
      <c r="MC12" s="72"/>
      <c r="MD12" s="72"/>
      <c r="ME12" s="72">
        <v>104</v>
      </c>
      <c r="MF12" s="72"/>
      <c r="MG12" s="72"/>
      <c r="MH12" s="72"/>
      <c r="MI12" s="72"/>
      <c r="MJ12" s="72"/>
      <c r="MK12" s="72"/>
      <c r="ML12" s="72">
        <v>1489</v>
      </c>
      <c r="MM12" s="72">
        <v>2</v>
      </c>
      <c r="MN12" s="72"/>
      <c r="MO12" s="72">
        <v>2</v>
      </c>
      <c r="MP12" s="72"/>
      <c r="MQ12" s="72"/>
      <c r="MR12" s="72">
        <v>1</v>
      </c>
      <c r="MS12" s="72"/>
      <c r="MT12" s="72">
        <v>1</v>
      </c>
      <c r="MU12" s="72">
        <v>1</v>
      </c>
      <c r="MV12" s="72">
        <v>0</v>
      </c>
      <c r="MW12" s="72">
        <v>0</v>
      </c>
      <c r="MX12" s="72"/>
      <c r="MY12" s="72"/>
      <c r="MZ12" s="72"/>
      <c r="NA12" s="72"/>
      <c r="NB12" s="72"/>
      <c r="NC12" s="72"/>
      <c r="ND12" s="72"/>
      <c r="NE12" s="72"/>
      <c r="NF12" s="72"/>
      <c r="NG12" s="72"/>
      <c r="NH12" s="72"/>
      <c r="NI12" s="72"/>
      <c r="NJ12" s="72"/>
      <c r="NK12" s="72"/>
      <c r="NL12" s="72"/>
      <c r="NM12" s="72"/>
      <c r="NN12" s="72"/>
      <c r="NO12" s="72">
        <v>13</v>
      </c>
      <c r="NP12" s="72">
        <v>29</v>
      </c>
      <c r="NQ12" s="72">
        <v>12</v>
      </c>
      <c r="NR12" s="72">
        <v>1</v>
      </c>
      <c r="NS12" s="72">
        <v>0</v>
      </c>
      <c r="NT12" s="72">
        <v>0</v>
      </c>
      <c r="NU12" s="72">
        <v>0</v>
      </c>
      <c r="NV12" s="72">
        <v>0</v>
      </c>
      <c r="NW12" s="72"/>
      <c r="NX12" s="72"/>
      <c r="NY12" s="72"/>
      <c r="NZ12" s="72"/>
      <c r="OA12" s="72"/>
      <c r="OB12" s="72"/>
      <c r="OC12" s="72"/>
      <c r="OD12" s="72">
        <v>49</v>
      </c>
      <c r="OE12" s="72"/>
      <c r="OF12" s="72">
        <v>9</v>
      </c>
      <c r="OG12" s="72"/>
      <c r="OH12" s="72"/>
      <c r="OI12" s="72"/>
      <c r="OJ12" s="72"/>
      <c r="OK12" s="72"/>
      <c r="OL12" s="72"/>
      <c r="OM12" s="72">
        <v>8</v>
      </c>
      <c r="ON12" s="72"/>
      <c r="OO12" s="72">
        <v>2751</v>
      </c>
      <c r="OP12" s="72"/>
      <c r="OQ12" s="72"/>
      <c r="OR12" s="73"/>
      <c r="OS12" s="74">
        <v>13518</v>
      </c>
      <c r="OT12" s="71">
        <v>23863</v>
      </c>
      <c r="OU12" s="72"/>
      <c r="OV12" s="72"/>
      <c r="OW12" s="72"/>
      <c r="OX12" s="72"/>
      <c r="OY12" s="72">
        <v>96</v>
      </c>
      <c r="OZ12" s="72">
        <v>878</v>
      </c>
      <c r="PA12" s="72"/>
      <c r="PB12" s="72"/>
      <c r="PC12" s="72"/>
      <c r="PD12" s="72"/>
      <c r="PE12" s="72"/>
      <c r="PF12" s="72"/>
      <c r="PG12" s="72"/>
      <c r="PH12" s="72"/>
      <c r="PI12" s="72"/>
      <c r="PJ12" s="72"/>
      <c r="PK12" s="72"/>
      <c r="PL12" s="73"/>
      <c r="PM12" s="74">
        <v>38355</v>
      </c>
    </row>
    <row r="13" spans="1:431" ht="12.75" customHeight="1">
      <c r="A13" s="68">
        <v>111900</v>
      </c>
      <c r="B13" s="69" t="str">
        <f>INDEX('NAICS to ISIC Key'!H:H,MATCH(A13,'NAICS to ISIC Key'!D:D,0))</f>
        <v>ISIC 01T03</v>
      </c>
      <c r="C13" s="70" t="s">
        <v>192</v>
      </c>
      <c r="D13" s="71">
        <v>458</v>
      </c>
      <c r="E13" s="72">
        <v>223</v>
      </c>
      <c r="F13" s="72"/>
      <c r="G13" s="72"/>
      <c r="H13" s="72">
        <v>0</v>
      </c>
      <c r="I13" s="72">
        <v>596</v>
      </c>
      <c r="J13" s="72">
        <v>275</v>
      </c>
      <c r="K13" s="72">
        <v>473</v>
      </c>
      <c r="L13" s="72"/>
      <c r="M13" s="72">
        <v>34</v>
      </c>
      <c r="N13" s="72"/>
      <c r="O13" s="72"/>
      <c r="P13" s="72"/>
      <c r="Q13" s="72"/>
      <c r="R13" s="72">
        <v>5</v>
      </c>
      <c r="S13" s="72">
        <v>1</v>
      </c>
      <c r="T13" s="72">
        <v>12</v>
      </c>
      <c r="U13" s="72">
        <v>2</v>
      </c>
      <c r="V13" s="72">
        <v>6</v>
      </c>
      <c r="W13" s="72">
        <v>5</v>
      </c>
      <c r="X13" s="72">
        <v>10</v>
      </c>
      <c r="Y13" s="72"/>
      <c r="Z13" s="72"/>
      <c r="AA13" s="72"/>
      <c r="AB13" s="72">
        <v>14</v>
      </c>
      <c r="AC13" s="72">
        <v>12</v>
      </c>
      <c r="AD13" s="72">
        <v>68</v>
      </c>
      <c r="AE13" s="72">
        <v>218</v>
      </c>
      <c r="AF13" s="72">
        <v>12</v>
      </c>
      <c r="AG13" s="72">
        <v>2</v>
      </c>
      <c r="AH13" s="72">
        <v>144</v>
      </c>
      <c r="AI13" s="72">
        <v>5</v>
      </c>
      <c r="AJ13" s="72">
        <v>24</v>
      </c>
      <c r="AK13" s="72">
        <v>24</v>
      </c>
      <c r="AL13" s="72">
        <v>42</v>
      </c>
      <c r="AM13" s="72">
        <v>12</v>
      </c>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c r="DL13" s="72"/>
      <c r="DM13" s="72"/>
      <c r="DN13" s="72"/>
      <c r="DO13" s="72"/>
      <c r="DP13" s="72"/>
      <c r="DQ13" s="72"/>
      <c r="DR13" s="72"/>
      <c r="DS13" s="72"/>
      <c r="DT13" s="72"/>
      <c r="DU13" s="72"/>
      <c r="DV13" s="72"/>
      <c r="DW13" s="72"/>
      <c r="DX13" s="72"/>
      <c r="DY13" s="72"/>
      <c r="DZ13" s="72"/>
      <c r="EA13" s="72"/>
      <c r="EB13" s="72"/>
      <c r="EC13" s="72"/>
      <c r="ED13" s="72"/>
      <c r="EE13" s="72"/>
      <c r="EF13" s="72"/>
      <c r="EG13" s="72"/>
      <c r="EH13" s="72"/>
      <c r="EI13" s="72"/>
      <c r="EJ13" s="72"/>
      <c r="EK13" s="72"/>
      <c r="EL13" s="72"/>
      <c r="EM13" s="72"/>
      <c r="EN13" s="72"/>
      <c r="EO13" s="72"/>
      <c r="EP13" s="72"/>
      <c r="EQ13" s="72"/>
      <c r="ER13" s="72"/>
      <c r="ES13" s="72"/>
      <c r="ET13" s="72"/>
      <c r="EU13" s="72"/>
      <c r="EV13" s="72"/>
      <c r="EW13" s="72"/>
      <c r="EX13" s="72"/>
      <c r="EY13" s="72"/>
      <c r="EZ13" s="72"/>
      <c r="FA13" s="72"/>
      <c r="FB13" s="72"/>
      <c r="FC13" s="72"/>
      <c r="FD13" s="72"/>
      <c r="FE13" s="72"/>
      <c r="FF13" s="72"/>
      <c r="FG13" s="72"/>
      <c r="FH13" s="72"/>
      <c r="FI13" s="72"/>
      <c r="FJ13" s="72"/>
      <c r="FK13" s="72"/>
      <c r="FL13" s="72"/>
      <c r="FM13" s="72"/>
      <c r="FN13" s="72"/>
      <c r="FO13" s="72"/>
      <c r="FP13" s="72"/>
      <c r="FQ13" s="72"/>
      <c r="FR13" s="72"/>
      <c r="FS13" s="72"/>
      <c r="FT13" s="72"/>
      <c r="FU13" s="72"/>
      <c r="FV13" s="72"/>
      <c r="FW13" s="72"/>
      <c r="FX13" s="72"/>
      <c r="FY13" s="72"/>
      <c r="FZ13" s="72"/>
      <c r="GA13" s="72"/>
      <c r="GB13" s="72"/>
      <c r="GC13" s="72"/>
      <c r="GD13" s="72"/>
      <c r="GE13" s="72"/>
      <c r="GF13" s="72"/>
      <c r="GG13" s="72"/>
      <c r="GH13" s="72"/>
      <c r="GI13" s="72"/>
      <c r="GJ13" s="72"/>
      <c r="GK13" s="72"/>
      <c r="GL13" s="72"/>
      <c r="GM13" s="72"/>
      <c r="GN13" s="72"/>
      <c r="GO13" s="72"/>
      <c r="GP13" s="72"/>
      <c r="GQ13" s="72">
        <v>92</v>
      </c>
      <c r="GR13" s="72">
        <v>708</v>
      </c>
      <c r="GS13" s="72">
        <v>2</v>
      </c>
      <c r="GT13" s="72">
        <v>1379</v>
      </c>
      <c r="GU13" s="72"/>
      <c r="GV13" s="72"/>
      <c r="GW13" s="72"/>
      <c r="GX13" s="72"/>
      <c r="GY13" s="72"/>
      <c r="GZ13" s="72">
        <v>1</v>
      </c>
      <c r="HA13" s="72"/>
      <c r="HB13" s="72"/>
      <c r="HC13" s="72"/>
      <c r="HD13" s="72"/>
      <c r="HE13" s="72">
        <v>8</v>
      </c>
      <c r="HF13" s="72">
        <v>2198</v>
      </c>
      <c r="HG13" s="72">
        <v>939</v>
      </c>
      <c r="HH13" s="72">
        <v>7</v>
      </c>
      <c r="HI13" s="72">
        <v>2281</v>
      </c>
      <c r="HJ13" s="72">
        <v>48</v>
      </c>
      <c r="HK13" s="72"/>
      <c r="HL13" s="72">
        <v>38</v>
      </c>
      <c r="HM13" s="72"/>
      <c r="HN13" s="72"/>
      <c r="HO13" s="72">
        <v>2114</v>
      </c>
      <c r="HP13" s="72">
        <v>1198</v>
      </c>
      <c r="HQ13" s="72">
        <v>248</v>
      </c>
      <c r="HR13" s="72"/>
      <c r="HS13" s="72"/>
      <c r="HT13" s="72"/>
      <c r="HU13" s="72"/>
      <c r="HV13" s="72"/>
      <c r="HW13" s="72"/>
      <c r="HX13" s="72"/>
      <c r="HY13" s="72"/>
      <c r="HZ13" s="72"/>
      <c r="IA13" s="72"/>
      <c r="IB13" s="72"/>
      <c r="IC13" s="72"/>
      <c r="ID13" s="72"/>
      <c r="IE13" s="72"/>
      <c r="IF13" s="72"/>
      <c r="IG13" s="72"/>
      <c r="IH13" s="72"/>
      <c r="II13" s="72"/>
      <c r="IJ13" s="72"/>
      <c r="IK13" s="72"/>
      <c r="IL13" s="72"/>
      <c r="IM13" s="72">
        <v>12</v>
      </c>
      <c r="IN13" s="72">
        <v>0</v>
      </c>
      <c r="IO13" s="72"/>
      <c r="IP13" s="72">
        <v>507</v>
      </c>
      <c r="IQ13" s="72"/>
      <c r="IR13" s="72"/>
      <c r="IS13" s="72">
        <v>27</v>
      </c>
      <c r="IT13" s="72"/>
      <c r="IU13" s="72">
        <v>0</v>
      </c>
      <c r="IV13" s="72"/>
      <c r="IW13" s="72"/>
      <c r="IX13" s="72"/>
      <c r="IY13" s="72"/>
      <c r="IZ13" s="72"/>
      <c r="JA13" s="72"/>
      <c r="JB13" s="72"/>
      <c r="JC13" s="72"/>
      <c r="JD13" s="72"/>
      <c r="JE13" s="72"/>
      <c r="JF13" s="72"/>
      <c r="JG13" s="72"/>
      <c r="JH13" s="72"/>
      <c r="JI13" s="72"/>
      <c r="JJ13" s="72"/>
      <c r="JK13" s="72"/>
      <c r="JL13" s="72"/>
      <c r="JM13" s="72"/>
      <c r="JN13" s="72"/>
      <c r="JO13" s="72"/>
      <c r="JP13" s="72"/>
      <c r="JQ13" s="72"/>
      <c r="JR13" s="72"/>
      <c r="JS13" s="72"/>
      <c r="JT13" s="72"/>
      <c r="JU13" s="72"/>
      <c r="JV13" s="72"/>
      <c r="JW13" s="72">
        <v>0</v>
      </c>
      <c r="JX13" s="72"/>
      <c r="JY13" s="72"/>
      <c r="JZ13" s="72"/>
      <c r="KA13" s="72"/>
      <c r="KB13" s="72">
        <v>31</v>
      </c>
      <c r="KC13" s="72"/>
      <c r="KD13" s="72"/>
      <c r="KE13" s="72"/>
      <c r="KF13" s="72"/>
      <c r="KG13" s="72"/>
      <c r="KH13" s="72"/>
      <c r="KI13" s="72"/>
      <c r="KJ13" s="72"/>
      <c r="KK13" s="72"/>
      <c r="KL13" s="72"/>
      <c r="KM13" s="72"/>
      <c r="KN13" s="72"/>
      <c r="KO13" s="72"/>
      <c r="KP13" s="72"/>
      <c r="KQ13" s="72"/>
      <c r="KR13" s="72"/>
      <c r="KS13" s="72"/>
      <c r="KT13" s="72"/>
      <c r="KU13" s="72"/>
      <c r="KV13" s="72"/>
      <c r="KW13" s="72"/>
      <c r="KX13" s="72"/>
      <c r="KY13" s="72"/>
      <c r="KZ13" s="72"/>
      <c r="LA13" s="72"/>
      <c r="LB13" s="72"/>
      <c r="LC13" s="72"/>
      <c r="LD13" s="72"/>
      <c r="LE13" s="72"/>
      <c r="LF13" s="72"/>
      <c r="LG13" s="72"/>
      <c r="LH13" s="72"/>
      <c r="LI13" s="72"/>
      <c r="LJ13" s="72"/>
      <c r="LK13" s="72"/>
      <c r="LL13" s="72"/>
      <c r="LM13" s="72"/>
      <c r="LN13" s="72"/>
      <c r="LO13" s="72">
        <v>0</v>
      </c>
      <c r="LP13" s="72"/>
      <c r="LQ13" s="72"/>
      <c r="LR13" s="72"/>
      <c r="LS13" s="72"/>
      <c r="LT13" s="72"/>
      <c r="LU13" s="72"/>
      <c r="LV13" s="72"/>
      <c r="LW13" s="72"/>
      <c r="LX13" s="72"/>
      <c r="LY13" s="72"/>
      <c r="LZ13" s="72"/>
      <c r="MA13" s="72"/>
      <c r="MB13" s="72"/>
      <c r="MC13" s="72"/>
      <c r="MD13" s="72">
        <v>21</v>
      </c>
      <c r="ME13" s="72"/>
      <c r="MF13" s="72"/>
      <c r="MG13" s="72"/>
      <c r="MH13" s="72"/>
      <c r="MI13" s="72"/>
      <c r="MJ13" s="72">
        <v>1</v>
      </c>
      <c r="MK13" s="72"/>
      <c r="ML13" s="72">
        <v>13</v>
      </c>
      <c r="MM13" s="72"/>
      <c r="MN13" s="72"/>
      <c r="MO13" s="72"/>
      <c r="MP13" s="72"/>
      <c r="MQ13" s="72"/>
      <c r="MR13" s="72"/>
      <c r="MS13" s="72"/>
      <c r="MT13" s="72">
        <v>0</v>
      </c>
      <c r="MU13" s="72">
        <v>1</v>
      </c>
      <c r="MV13" s="72"/>
      <c r="MW13" s="72"/>
      <c r="MX13" s="72"/>
      <c r="MY13" s="72"/>
      <c r="MZ13" s="72"/>
      <c r="NA13" s="72"/>
      <c r="NB13" s="72"/>
      <c r="NC13" s="72"/>
      <c r="ND13" s="72"/>
      <c r="NE13" s="72">
        <v>0</v>
      </c>
      <c r="NF13" s="72"/>
      <c r="NG13" s="72">
        <v>0</v>
      </c>
      <c r="NH13" s="72"/>
      <c r="NI13" s="72"/>
      <c r="NJ13" s="72"/>
      <c r="NK13" s="72"/>
      <c r="NL13" s="72"/>
      <c r="NM13" s="72"/>
      <c r="NN13" s="72"/>
      <c r="NO13" s="72">
        <v>1</v>
      </c>
      <c r="NP13" s="72"/>
      <c r="NQ13" s="72">
        <v>6</v>
      </c>
      <c r="NR13" s="72"/>
      <c r="NS13" s="72">
        <v>0</v>
      </c>
      <c r="NT13" s="72">
        <v>0</v>
      </c>
      <c r="NU13" s="72">
        <v>0</v>
      </c>
      <c r="NV13" s="72"/>
      <c r="NW13" s="72"/>
      <c r="NX13" s="72"/>
      <c r="NY13" s="72"/>
      <c r="NZ13" s="72"/>
      <c r="OA13" s="72"/>
      <c r="OB13" s="72"/>
      <c r="OC13" s="72"/>
      <c r="OD13" s="72"/>
      <c r="OE13" s="72"/>
      <c r="OF13" s="72"/>
      <c r="OG13" s="72"/>
      <c r="OH13" s="72"/>
      <c r="OI13" s="72">
        <v>-29</v>
      </c>
      <c r="OJ13" s="72"/>
      <c r="OK13" s="72"/>
      <c r="OL13" s="72"/>
      <c r="OM13" s="72">
        <v>8</v>
      </c>
      <c r="ON13" s="72"/>
      <c r="OO13" s="72">
        <v>134</v>
      </c>
      <c r="OP13" s="72"/>
      <c r="OQ13" s="72"/>
      <c r="OR13" s="73"/>
      <c r="OS13" s="74">
        <v>14669</v>
      </c>
      <c r="OT13" s="71">
        <v>5648</v>
      </c>
      <c r="OU13" s="72"/>
      <c r="OV13" s="72"/>
      <c r="OW13" s="72"/>
      <c r="OX13" s="72"/>
      <c r="OY13" s="72">
        <v>-2466</v>
      </c>
      <c r="OZ13" s="72">
        <v>7426</v>
      </c>
      <c r="PA13" s="72"/>
      <c r="PB13" s="72"/>
      <c r="PC13" s="72"/>
      <c r="PD13" s="72"/>
      <c r="PE13" s="72"/>
      <c r="PF13" s="72"/>
      <c r="PG13" s="72"/>
      <c r="PH13" s="72"/>
      <c r="PI13" s="72"/>
      <c r="PJ13" s="72"/>
      <c r="PK13" s="72"/>
      <c r="PL13" s="73"/>
      <c r="PM13" s="74">
        <v>25277</v>
      </c>
    </row>
    <row r="14" spans="1:431" ht="12.75" customHeight="1">
      <c r="A14" s="68">
        <v>112120</v>
      </c>
      <c r="B14" s="69" t="str">
        <f>INDEX('NAICS to ISIC Key'!H:H,MATCH(A14,'NAICS to ISIC Key'!D:D,0))</f>
        <v>ISIC 01T03</v>
      </c>
      <c r="C14" s="70" t="s">
        <v>197</v>
      </c>
      <c r="D14" s="71"/>
      <c r="E14" s="72"/>
      <c r="F14" s="72"/>
      <c r="G14" s="72"/>
      <c r="H14" s="72"/>
      <c r="I14" s="72"/>
      <c r="J14" s="72"/>
      <c r="K14" s="72"/>
      <c r="L14" s="72"/>
      <c r="M14" s="72">
        <v>3</v>
      </c>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c r="DI14" s="72"/>
      <c r="DJ14" s="72"/>
      <c r="DK14" s="72"/>
      <c r="DL14" s="72"/>
      <c r="DM14" s="72"/>
      <c r="DN14" s="72"/>
      <c r="DO14" s="72"/>
      <c r="DP14" s="72"/>
      <c r="DQ14" s="72"/>
      <c r="DR14" s="72"/>
      <c r="DS14" s="72"/>
      <c r="DT14" s="72"/>
      <c r="DU14" s="72"/>
      <c r="DV14" s="72"/>
      <c r="DW14" s="72"/>
      <c r="DX14" s="72"/>
      <c r="DY14" s="72"/>
      <c r="DZ14" s="72"/>
      <c r="EA14" s="72"/>
      <c r="EB14" s="72"/>
      <c r="EC14" s="72"/>
      <c r="ED14" s="72"/>
      <c r="EE14" s="72"/>
      <c r="EF14" s="72"/>
      <c r="EG14" s="72"/>
      <c r="EH14" s="72"/>
      <c r="EI14" s="72"/>
      <c r="EJ14" s="72"/>
      <c r="EK14" s="72"/>
      <c r="EL14" s="72"/>
      <c r="EM14" s="72"/>
      <c r="EN14" s="72"/>
      <c r="EO14" s="72"/>
      <c r="EP14" s="72"/>
      <c r="EQ14" s="72"/>
      <c r="ER14" s="72"/>
      <c r="ES14" s="72"/>
      <c r="ET14" s="72"/>
      <c r="EU14" s="72"/>
      <c r="EV14" s="72"/>
      <c r="EW14" s="72"/>
      <c r="EX14" s="72"/>
      <c r="EY14" s="72"/>
      <c r="EZ14" s="72"/>
      <c r="FA14" s="72"/>
      <c r="FB14" s="72"/>
      <c r="FC14" s="72"/>
      <c r="FD14" s="72"/>
      <c r="FE14" s="72"/>
      <c r="FF14" s="72"/>
      <c r="FG14" s="72"/>
      <c r="FH14" s="72"/>
      <c r="FI14" s="72"/>
      <c r="FJ14" s="72"/>
      <c r="FK14" s="72"/>
      <c r="FL14" s="72"/>
      <c r="FM14" s="72"/>
      <c r="FN14" s="72"/>
      <c r="FO14" s="72"/>
      <c r="FP14" s="72"/>
      <c r="FQ14" s="72"/>
      <c r="FR14" s="72"/>
      <c r="FS14" s="72"/>
      <c r="FT14" s="72"/>
      <c r="FU14" s="72"/>
      <c r="FV14" s="72"/>
      <c r="FW14" s="72"/>
      <c r="FX14" s="72"/>
      <c r="FY14" s="72"/>
      <c r="FZ14" s="72"/>
      <c r="GA14" s="72"/>
      <c r="GB14" s="72"/>
      <c r="GC14" s="72"/>
      <c r="GD14" s="72"/>
      <c r="GE14" s="72"/>
      <c r="GF14" s="72"/>
      <c r="GG14" s="72"/>
      <c r="GH14" s="72"/>
      <c r="GI14" s="72"/>
      <c r="GJ14" s="72"/>
      <c r="GK14" s="72"/>
      <c r="GL14" s="72"/>
      <c r="GM14" s="72"/>
      <c r="GN14" s="72"/>
      <c r="GO14" s="72"/>
      <c r="GP14" s="72"/>
      <c r="GQ14" s="72"/>
      <c r="GR14" s="72"/>
      <c r="GS14" s="72"/>
      <c r="GT14" s="72"/>
      <c r="GU14" s="72"/>
      <c r="GV14" s="72"/>
      <c r="GW14" s="72">
        <v>16819</v>
      </c>
      <c r="GX14" s="72">
        <v>8022</v>
      </c>
      <c r="GY14" s="72">
        <v>17587</v>
      </c>
      <c r="GZ14" s="72">
        <v>390</v>
      </c>
      <c r="HA14" s="72"/>
      <c r="HB14" s="72"/>
      <c r="HC14" s="72"/>
      <c r="HD14" s="72"/>
      <c r="HE14" s="72"/>
      <c r="HF14" s="72"/>
      <c r="HG14" s="72"/>
      <c r="HH14" s="72"/>
      <c r="HI14" s="72"/>
      <c r="HJ14" s="72">
        <v>483</v>
      </c>
      <c r="HK14" s="72"/>
      <c r="HL14" s="72"/>
      <c r="HM14" s="72"/>
      <c r="HN14" s="72"/>
      <c r="HO14" s="72"/>
      <c r="HP14" s="72"/>
      <c r="HQ14" s="72"/>
      <c r="HR14" s="72"/>
      <c r="HS14" s="72"/>
      <c r="HT14" s="72"/>
      <c r="HU14" s="72"/>
      <c r="HV14" s="72"/>
      <c r="HW14" s="72"/>
      <c r="HX14" s="72"/>
      <c r="HY14" s="72"/>
      <c r="HZ14" s="72"/>
      <c r="IA14" s="72"/>
      <c r="IB14" s="72"/>
      <c r="IC14" s="72"/>
      <c r="ID14" s="72"/>
      <c r="IE14" s="72"/>
      <c r="IF14" s="72"/>
      <c r="IG14" s="72"/>
      <c r="IH14" s="72"/>
      <c r="II14" s="72"/>
      <c r="IJ14" s="72"/>
      <c r="IK14" s="72"/>
      <c r="IL14" s="72"/>
      <c r="IM14" s="72"/>
      <c r="IN14" s="72"/>
      <c r="IO14" s="72"/>
      <c r="IP14" s="72"/>
      <c r="IQ14" s="72"/>
      <c r="IR14" s="72"/>
      <c r="IS14" s="72"/>
      <c r="IT14" s="72"/>
      <c r="IU14" s="72"/>
      <c r="IV14" s="72"/>
      <c r="IW14" s="72"/>
      <c r="IX14" s="72"/>
      <c r="IY14" s="72"/>
      <c r="IZ14" s="72"/>
      <c r="JA14" s="72"/>
      <c r="JB14" s="72"/>
      <c r="JC14" s="72"/>
      <c r="JD14" s="72"/>
      <c r="JE14" s="72"/>
      <c r="JF14" s="72"/>
      <c r="JG14" s="72"/>
      <c r="JH14" s="72"/>
      <c r="JI14" s="72"/>
      <c r="JJ14" s="72"/>
      <c r="JK14" s="72"/>
      <c r="JL14" s="72"/>
      <c r="JM14" s="72"/>
      <c r="JN14" s="72"/>
      <c r="JO14" s="72"/>
      <c r="JP14" s="72"/>
      <c r="JQ14" s="72"/>
      <c r="JR14" s="72"/>
      <c r="JS14" s="72"/>
      <c r="JT14" s="72"/>
      <c r="JU14" s="72"/>
      <c r="JV14" s="72"/>
      <c r="JW14" s="72"/>
      <c r="JX14" s="72"/>
      <c r="JY14" s="72"/>
      <c r="JZ14" s="72"/>
      <c r="KA14" s="72"/>
      <c r="KB14" s="72"/>
      <c r="KC14" s="72"/>
      <c r="KD14" s="72"/>
      <c r="KE14" s="72"/>
      <c r="KF14" s="72"/>
      <c r="KG14" s="72"/>
      <c r="KH14" s="72"/>
      <c r="KI14" s="72"/>
      <c r="KJ14" s="72"/>
      <c r="KK14" s="72"/>
      <c r="KL14" s="72"/>
      <c r="KM14" s="72"/>
      <c r="KN14" s="72"/>
      <c r="KO14" s="72"/>
      <c r="KP14" s="72"/>
      <c r="KQ14" s="72"/>
      <c r="KR14" s="72"/>
      <c r="KS14" s="72"/>
      <c r="KT14" s="72"/>
      <c r="KU14" s="72"/>
      <c r="KV14" s="72"/>
      <c r="KW14" s="72"/>
      <c r="KX14" s="72"/>
      <c r="KY14" s="72"/>
      <c r="KZ14" s="72"/>
      <c r="LA14" s="72"/>
      <c r="LB14" s="72"/>
      <c r="LC14" s="72"/>
      <c r="LD14" s="72"/>
      <c r="LE14" s="72"/>
      <c r="LF14" s="72"/>
      <c r="LG14" s="72"/>
      <c r="LH14" s="72"/>
      <c r="LI14" s="72"/>
      <c r="LJ14" s="72"/>
      <c r="LK14" s="72"/>
      <c r="LL14" s="72"/>
      <c r="LM14" s="72"/>
      <c r="LN14" s="72"/>
      <c r="LO14" s="72"/>
      <c r="LP14" s="72"/>
      <c r="LQ14" s="72"/>
      <c r="LR14" s="72"/>
      <c r="LS14" s="72"/>
      <c r="LT14" s="72"/>
      <c r="LU14" s="72"/>
      <c r="LV14" s="72"/>
      <c r="LW14" s="72"/>
      <c r="LX14" s="72"/>
      <c r="LY14" s="72"/>
      <c r="LZ14" s="72"/>
      <c r="MA14" s="72"/>
      <c r="MB14" s="72"/>
      <c r="MC14" s="72"/>
      <c r="MD14" s="72">
        <v>7</v>
      </c>
      <c r="ME14" s="72"/>
      <c r="MF14" s="72"/>
      <c r="MG14" s="72"/>
      <c r="MH14" s="72"/>
      <c r="MI14" s="72"/>
      <c r="MJ14" s="72"/>
      <c r="MK14" s="72"/>
      <c r="ML14" s="72"/>
      <c r="MM14" s="72"/>
      <c r="MN14" s="72"/>
      <c r="MO14" s="72"/>
      <c r="MP14" s="72"/>
      <c r="MQ14" s="72"/>
      <c r="MR14" s="72"/>
      <c r="MS14" s="72"/>
      <c r="MT14" s="72">
        <v>2</v>
      </c>
      <c r="MU14" s="72">
        <v>2</v>
      </c>
      <c r="MV14" s="72"/>
      <c r="MW14" s="72"/>
      <c r="MX14" s="72"/>
      <c r="MY14" s="72"/>
      <c r="MZ14" s="72"/>
      <c r="NA14" s="72"/>
      <c r="NB14" s="72"/>
      <c r="NC14" s="72"/>
      <c r="ND14" s="72"/>
      <c r="NE14" s="72"/>
      <c r="NF14" s="72"/>
      <c r="NG14" s="72"/>
      <c r="NH14" s="72"/>
      <c r="NI14" s="72"/>
      <c r="NJ14" s="72"/>
      <c r="NK14" s="72"/>
      <c r="NL14" s="72"/>
      <c r="NM14" s="72"/>
      <c r="NN14" s="72"/>
      <c r="NO14" s="72"/>
      <c r="NP14" s="72"/>
      <c r="NQ14" s="72"/>
      <c r="NR14" s="72"/>
      <c r="NS14" s="72"/>
      <c r="NT14" s="72"/>
      <c r="NU14" s="72"/>
      <c r="NV14" s="72"/>
      <c r="NW14" s="72"/>
      <c r="NX14" s="72"/>
      <c r="NY14" s="72"/>
      <c r="NZ14" s="72"/>
      <c r="OA14" s="72"/>
      <c r="OB14" s="72"/>
      <c r="OC14" s="72"/>
      <c r="OD14" s="72"/>
      <c r="OE14" s="72"/>
      <c r="OF14" s="72"/>
      <c r="OG14" s="72"/>
      <c r="OH14" s="72"/>
      <c r="OI14" s="72"/>
      <c r="OJ14" s="72"/>
      <c r="OK14" s="72"/>
      <c r="OL14" s="72"/>
      <c r="OM14" s="72">
        <v>16</v>
      </c>
      <c r="ON14" s="72"/>
      <c r="OO14" s="72"/>
      <c r="OP14" s="72"/>
      <c r="OQ14" s="72"/>
      <c r="OR14" s="73"/>
      <c r="OS14" s="74">
        <v>43332</v>
      </c>
      <c r="OT14" s="71">
        <v>130</v>
      </c>
      <c r="OU14" s="72"/>
      <c r="OV14" s="72"/>
      <c r="OW14" s="72"/>
      <c r="OX14" s="72"/>
      <c r="OY14" s="72">
        <v>9</v>
      </c>
      <c r="OZ14" s="72">
        <v>137</v>
      </c>
      <c r="PA14" s="72"/>
      <c r="PB14" s="72"/>
      <c r="PC14" s="72"/>
      <c r="PD14" s="72"/>
      <c r="PE14" s="72"/>
      <c r="PF14" s="72"/>
      <c r="PG14" s="72"/>
      <c r="PH14" s="72"/>
      <c r="PI14" s="72"/>
      <c r="PJ14" s="72"/>
      <c r="PK14" s="72"/>
      <c r="PL14" s="73"/>
      <c r="PM14" s="74">
        <v>43608</v>
      </c>
    </row>
    <row r="15" spans="1:431" ht="12.75" customHeight="1">
      <c r="A15" s="68" t="s">
        <v>194</v>
      </c>
      <c r="B15" s="69" t="str">
        <f>INDEX('NAICS to ISIC Key'!H:H,MATCH(A15,'NAICS to ISIC Key'!D:D,0))</f>
        <v>ISIC 01T03</v>
      </c>
      <c r="C15" s="70" t="s">
        <v>195</v>
      </c>
      <c r="D15" s="71">
        <v>38</v>
      </c>
      <c r="E15" s="72">
        <v>225</v>
      </c>
      <c r="F15" s="72">
        <v>4</v>
      </c>
      <c r="G15" s="72">
        <v>24</v>
      </c>
      <c r="H15" s="72">
        <v>12</v>
      </c>
      <c r="I15" s="72">
        <v>10</v>
      </c>
      <c r="J15" s="72">
        <v>2007</v>
      </c>
      <c r="K15" s="72">
        <v>25851</v>
      </c>
      <c r="L15" s="72"/>
      <c r="M15" s="72">
        <v>378</v>
      </c>
      <c r="N15" s="72"/>
      <c r="O15" s="72"/>
      <c r="P15" s="72">
        <v>52</v>
      </c>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c r="DL15" s="72"/>
      <c r="DM15" s="72"/>
      <c r="DN15" s="72"/>
      <c r="DO15" s="72"/>
      <c r="DP15" s="72"/>
      <c r="DQ15" s="72"/>
      <c r="DR15" s="72"/>
      <c r="DS15" s="72"/>
      <c r="DT15" s="72"/>
      <c r="DU15" s="72"/>
      <c r="DV15" s="72"/>
      <c r="DW15" s="72"/>
      <c r="DX15" s="72"/>
      <c r="DY15" s="72"/>
      <c r="DZ15" s="72"/>
      <c r="EA15" s="72"/>
      <c r="EB15" s="72"/>
      <c r="EC15" s="72"/>
      <c r="ED15" s="72"/>
      <c r="EE15" s="72"/>
      <c r="EF15" s="72"/>
      <c r="EG15" s="72"/>
      <c r="EH15" s="72"/>
      <c r="EI15" s="72"/>
      <c r="EJ15" s="72"/>
      <c r="EK15" s="72"/>
      <c r="EL15" s="72"/>
      <c r="EM15" s="72"/>
      <c r="EN15" s="72"/>
      <c r="EO15" s="72"/>
      <c r="EP15" s="72"/>
      <c r="EQ15" s="72"/>
      <c r="ER15" s="72"/>
      <c r="ES15" s="72"/>
      <c r="ET15" s="72"/>
      <c r="EU15" s="72"/>
      <c r="EV15" s="72"/>
      <c r="EW15" s="72"/>
      <c r="EX15" s="72"/>
      <c r="EY15" s="72"/>
      <c r="EZ15" s="72"/>
      <c r="FA15" s="72"/>
      <c r="FB15" s="72"/>
      <c r="FC15" s="72"/>
      <c r="FD15" s="72"/>
      <c r="FE15" s="72"/>
      <c r="FF15" s="72"/>
      <c r="FG15" s="72"/>
      <c r="FH15" s="72"/>
      <c r="FI15" s="72"/>
      <c r="FJ15" s="72"/>
      <c r="FK15" s="72"/>
      <c r="FL15" s="72"/>
      <c r="FM15" s="72"/>
      <c r="FN15" s="72"/>
      <c r="FO15" s="72"/>
      <c r="FP15" s="72"/>
      <c r="FQ15" s="72"/>
      <c r="FR15" s="72"/>
      <c r="FS15" s="72"/>
      <c r="FT15" s="72"/>
      <c r="FU15" s="72"/>
      <c r="FV15" s="72"/>
      <c r="FW15" s="72"/>
      <c r="FX15" s="72"/>
      <c r="FY15" s="72"/>
      <c r="FZ15" s="72"/>
      <c r="GA15" s="72"/>
      <c r="GB15" s="72"/>
      <c r="GC15" s="72"/>
      <c r="GD15" s="72"/>
      <c r="GE15" s="72"/>
      <c r="GF15" s="72"/>
      <c r="GG15" s="72"/>
      <c r="GH15" s="72"/>
      <c r="GI15" s="72"/>
      <c r="GJ15" s="72"/>
      <c r="GK15" s="72"/>
      <c r="GL15" s="72"/>
      <c r="GM15" s="72"/>
      <c r="GN15" s="72"/>
      <c r="GO15" s="72"/>
      <c r="GP15" s="72"/>
      <c r="GQ15" s="72"/>
      <c r="GR15" s="72"/>
      <c r="GS15" s="72"/>
      <c r="GT15" s="72"/>
      <c r="GU15" s="72"/>
      <c r="GV15" s="72"/>
      <c r="GW15" s="72"/>
      <c r="GX15" s="72"/>
      <c r="GY15" s="72"/>
      <c r="GZ15" s="72"/>
      <c r="HA15" s="72"/>
      <c r="HB15" s="72">
        <v>60990</v>
      </c>
      <c r="HC15" s="72"/>
      <c r="HD15" s="72"/>
      <c r="HE15" s="72"/>
      <c r="HF15" s="72"/>
      <c r="HG15" s="72"/>
      <c r="HH15" s="72"/>
      <c r="HI15" s="72"/>
      <c r="HJ15" s="72"/>
      <c r="HK15" s="72"/>
      <c r="HL15" s="72"/>
      <c r="HM15" s="72"/>
      <c r="HN15" s="72"/>
      <c r="HO15" s="72"/>
      <c r="HP15" s="72"/>
      <c r="HQ15" s="72"/>
      <c r="HR15" s="72"/>
      <c r="HS15" s="72"/>
      <c r="HT15" s="72"/>
      <c r="HU15" s="72"/>
      <c r="HV15" s="72"/>
      <c r="HW15" s="72"/>
      <c r="HX15" s="72"/>
      <c r="HY15" s="72"/>
      <c r="HZ15" s="72"/>
      <c r="IA15" s="72"/>
      <c r="IB15" s="72"/>
      <c r="IC15" s="72"/>
      <c r="ID15" s="72"/>
      <c r="IE15" s="72"/>
      <c r="IF15" s="72"/>
      <c r="IG15" s="72"/>
      <c r="IH15" s="72"/>
      <c r="II15" s="72"/>
      <c r="IJ15" s="72"/>
      <c r="IK15" s="72"/>
      <c r="IL15" s="72"/>
      <c r="IM15" s="72"/>
      <c r="IN15" s="72"/>
      <c r="IO15" s="72"/>
      <c r="IP15" s="72"/>
      <c r="IQ15" s="72"/>
      <c r="IR15" s="72"/>
      <c r="IS15" s="72"/>
      <c r="IT15" s="72"/>
      <c r="IU15" s="72"/>
      <c r="IV15" s="72"/>
      <c r="IW15" s="72"/>
      <c r="IX15" s="72"/>
      <c r="IY15" s="72"/>
      <c r="IZ15" s="72"/>
      <c r="JA15" s="72"/>
      <c r="JB15" s="72"/>
      <c r="JC15" s="72"/>
      <c r="JD15" s="72"/>
      <c r="JE15" s="72"/>
      <c r="JF15" s="72"/>
      <c r="JG15" s="72"/>
      <c r="JH15" s="72"/>
      <c r="JI15" s="72"/>
      <c r="JJ15" s="72"/>
      <c r="JK15" s="72"/>
      <c r="JL15" s="72"/>
      <c r="JM15" s="72"/>
      <c r="JN15" s="72"/>
      <c r="JO15" s="72"/>
      <c r="JP15" s="72"/>
      <c r="JQ15" s="72"/>
      <c r="JR15" s="72"/>
      <c r="JS15" s="72"/>
      <c r="JT15" s="72"/>
      <c r="JU15" s="72">
        <v>438</v>
      </c>
      <c r="JV15" s="72"/>
      <c r="JW15" s="72"/>
      <c r="JX15" s="72"/>
      <c r="JY15" s="72"/>
      <c r="JZ15" s="72"/>
      <c r="KA15" s="72"/>
      <c r="KB15" s="72"/>
      <c r="KC15" s="72"/>
      <c r="KD15" s="72"/>
      <c r="KE15" s="72"/>
      <c r="KF15" s="72"/>
      <c r="KG15" s="72"/>
      <c r="KH15" s="72"/>
      <c r="KI15" s="72"/>
      <c r="KJ15" s="72"/>
      <c r="KK15" s="72"/>
      <c r="KL15" s="72"/>
      <c r="KM15" s="72"/>
      <c r="KN15" s="72"/>
      <c r="KO15" s="72"/>
      <c r="KP15" s="72"/>
      <c r="KQ15" s="72"/>
      <c r="KR15" s="72"/>
      <c r="KS15" s="72"/>
      <c r="KT15" s="72"/>
      <c r="KU15" s="72"/>
      <c r="KV15" s="72"/>
      <c r="KW15" s="72"/>
      <c r="KX15" s="72"/>
      <c r="KY15" s="72"/>
      <c r="KZ15" s="72"/>
      <c r="LA15" s="72"/>
      <c r="LB15" s="72"/>
      <c r="LC15" s="72"/>
      <c r="LD15" s="72"/>
      <c r="LE15" s="72"/>
      <c r="LF15" s="72"/>
      <c r="LG15" s="72"/>
      <c r="LH15" s="72"/>
      <c r="LI15" s="72"/>
      <c r="LJ15" s="72"/>
      <c r="LK15" s="72"/>
      <c r="LL15" s="72"/>
      <c r="LM15" s="72"/>
      <c r="LN15" s="72"/>
      <c r="LO15" s="72"/>
      <c r="LP15" s="72"/>
      <c r="LQ15" s="72"/>
      <c r="LR15" s="72"/>
      <c r="LS15" s="72"/>
      <c r="LT15" s="72"/>
      <c r="LU15" s="72"/>
      <c r="LV15" s="72"/>
      <c r="LW15" s="72"/>
      <c r="LX15" s="72"/>
      <c r="LY15" s="72"/>
      <c r="LZ15" s="72"/>
      <c r="MA15" s="72"/>
      <c r="MB15" s="72"/>
      <c r="MC15" s="72"/>
      <c r="MD15" s="72">
        <v>274</v>
      </c>
      <c r="ME15" s="72"/>
      <c r="MF15" s="72"/>
      <c r="MG15" s="72"/>
      <c r="MH15" s="72"/>
      <c r="MI15" s="72"/>
      <c r="MJ15" s="72">
        <v>14</v>
      </c>
      <c r="MK15" s="72"/>
      <c r="ML15" s="72"/>
      <c r="MM15" s="72"/>
      <c r="MN15" s="72"/>
      <c r="MO15" s="72"/>
      <c r="MP15" s="72"/>
      <c r="MQ15" s="72"/>
      <c r="MR15" s="72"/>
      <c r="MS15" s="72"/>
      <c r="MT15" s="72"/>
      <c r="MU15" s="72"/>
      <c r="MV15" s="72"/>
      <c r="MW15" s="72"/>
      <c r="MX15" s="72"/>
      <c r="MY15" s="72"/>
      <c r="MZ15" s="72"/>
      <c r="NA15" s="72"/>
      <c r="NB15" s="72"/>
      <c r="NC15" s="72"/>
      <c r="ND15" s="72"/>
      <c r="NE15" s="72"/>
      <c r="NF15" s="72"/>
      <c r="NG15" s="72"/>
      <c r="NH15" s="72"/>
      <c r="NI15" s="72"/>
      <c r="NJ15" s="72"/>
      <c r="NK15" s="72"/>
      <c r="NL15" s="72"/>
      <c r="NM15" s="72"/>
      <c r="NN15" s="72"/>
      <c r="NO15" s="72"/>
      <c r="NP15" s="72"/>
      <c r="NQ15" s="72"/>
      <c r="NR15" s="72"/>
      <c r="NS15" s="72"/>
      <c r="NT15" s="72"/>
      <c r="NU15" s="72"/>
      <c r="NV15" s="72"/>
      <c r="NW15" s="72"/>
      <c r="NX15" s="72"/>
      <c r="NY15" s="72"/>
      <c r="NZ15" s="72"/>
      <c r="OA15" s="72"/>
      <c r="OB15" s="72"/>
      <c r="OC15" s="72"/>
      <c r="OD15" s="72"/>
      <c r="OE15" s="72"/>
      <c r="OF15" s="72"/>
      <c r="OG15" s="72"/>
      <c r="OH15" s="72"/>
      <c r="OI15" s="72"/>
      <c r="OJ15" s="72"/>
      <c r="OK15" s="72"/>
      <c r="OL15" s="72"/>
      <c r="OM15" s="72"/>
      <c r="ON15" s="72"/>
      <c r="OO15" s="72"/>
      <c r="OP15" s="72"/>
      <c r="OQ15" s="72"/>
      <c r="OR15" s="73"/>
      <c r="OS15" s="74">
        <v>90318</v>
      </c>
      <c r="OT15" s="71">
        <v>77</v>
      </c>
      <c r="OU15" s="72"/>
      <c r="OV15" s="72"/>
      <c r="OW15" s="72"/>
      <c r="OX15" s="72"/>
      <c r="OY15" s="72">
        <v>243</v>
      </c>
      <c r="OZ15" s="72">
        <v>363</v>
      </c>
      <c r="PA15" s="72"/>
      <c r="PB15" s="72"/>
      <c r="PC15" s="72"/>
      <c r="PD15" s="72"/>
      <c r="PE15" s="72"/>
      <c r="PF15" s="72"/>
      <c r="PG15" s="72"/>
      <c r="PH15" s="72"/>
      <c r="PI15" s="72"/>
      <c r="PJ15" s="72"/>
      <c r="PK15" s="72"/>
      <c r="PL15" s="73"/>
      <c r="PM15" s="74">
        <v>91000</v>
      </c>
    </row>
    <row r="16" spans="1:431" ht="12.75" customHeight="1">
      <c r="A16" s="68">
        <v>112300</v>
      </c>
      <c r="B16" s="69" t="str">
        <f>INDEX('NAICS to ISIC Key'!H:H,MATCH(A16,'NAICS to ISIC Key'!D:D,0))</f>
        <v>ISIC 01T03</v>
      </c>
      <c r="C16" s="70" t="s">
        <v>201</v>
      </c>
      <c r="D16" s="71">
        <v>10</v>
      </c>
      <c r="E16" s="72"/>
      <c r="F16" s="72"/>
      <c r="G16" s="72"/>
      <c r="H16" s="72"/>
      <c r="I16" s="72">
        <v>1</v>
      </c>
      <c r="J16" s="72"/>
      <c r="K16" s="72"/>
      <c r="L16" s="72">
        <v>4324</v>
      </c>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c r="DL16" s="72"/>
      <c r="DM16" s="72"/>
      <c r="DN16" s="72"/>
      <c r="DO16" s="72"/>
      <c r="DP16" s="72"/>
      <c r="DQ16" s="72"/>
      <c r="DR16" s="72"/>
      <c r="DS16" s="72"/>
      <c r="DT16" s="72"/>
      <c r="DU16" s="72"/>
      <c r="DV16" s="72"/>
      <c r="DW16" s="72"/>
      <c r="DX16" s="72"/>
      <c r="DY16" s="72"/>
      <c r="DZ16" s="72"/>
      <c r="EA16" s="72"/>
      <c r="EB16" s="72"/>
      <c r="EC16" s="72"/>
      <c r="ED16" s="72"/>
      <c r="EE16" s="72"/>
      <c r="EF16" s="72"/>
      <c r="EG16" s="72"/>
      <c r="EH16" s="72"/>
      <c r="EI16" s="72"/>
      <c r="EJ16" s="72"/>
      <c r="EK16" s="72"/>
      <c r="EL16" s="72"/>
      <c r="EM16" s="72"/>
      <c r="EN16" s="72"/>
      <c r="EO16" s="72"/>
      <c r="EP16" s="72"/>
      <c r="EQ16" s="72"/>
      <c r="ER16" s="72"/>
      <c r="ES16" s="72"/>
      <c r="ET16" s="72"/>
      <c r="EU16" s="72"/>
      <c r="EV16" s="72"/>
      <c r="EW16" s="72"/>
      <c r="EX16" s="72"/>
      <c r="EY16" s="72"/>
      <c r="EZ16" s="72"/>
      <c r="FA16" s="72"/>
      <c r="FB16" s="72"/>
      <c r="FC16" s="72"/>
      <c r="FD16" s="72"/>
      <c r="FE16" s="72"/>
      <c r="FF16" s="72"/>
      <c r="FG16" s="72"/>
      <c r="FH16" s="72"/>
      <c r="FI16" s="72"/>
      <c r="FJ16" s="72"/>
      <c r="FK16" s="72"/>
      <c r="FL16" s="72"/>
      <c r="FM16" s="72"/>
      <c r="FN16" s="72"/>
      <c r="FO16" s="72"/>
      <c r="FP16" s="72"/>
      <c r="FQ16" s="72"/>
      <c r="FR16" s="72"/>
      <c r="FS16" s="72"/>
      <c r="FT16" s="72"/>
      <c r="FU16" s="72"/>
      <c r="FV16" s="72"/>
      <c r="FW16" s="72"/>
      <c r="FX16" s="72"/>
      <c r="FY16" s="72"/>
      <c r="FZ16" s="72"/>
      <c r="GA16" s="72"/>
      <c r="GB16" s="72"/>
      <c r="GC16" s="72"/>
      <c r="GD16" s="72"/>
      <c r="GE16" s="72"/>
      <c r="GF16" s="72"/>
      <c r="GG16" s="72"/>
      <c r="GH16" s="72"/>
      <c r="GI16" s="72"/>
      <c r="GJ16" s="72"/>
      <c r="GK16" s="72"/>
      <c r="GL16" s="72"/>
      <c r="GM16" s="72"/>
      <c r="GN16" s="72"/>
      <c r="GO16" s="72"/>
      <c r="GP16" s="72"/>
      <c r="GQ16" s="72"/>
      <c r="GR16" s="72"/>
      <c r="GS16" s="72"/>
      <c r="GT16" s="72">
        <v>130</v>
      </c>
      <c r="GU16" s="72">
        <v>191</v>
      </c>
      <c r="GV16" s="72">
        <v>53</v>
      </c>
      <c r="GW16" s="72"/>
      <c r="GX16" s="72"/>
      <c r="GY16" s="72"/>
      <c r="GZ16" s="72">
        <v>151</v>
      </c>
      <c r="HA16" s="72">
        <v>28742</v>
      </c>
      <c r="HB16" s="72"/>
      <c r="HC16" s="72"/>
      <c r="HD16" s="72">
        <v>376</v>
      </c>
      <c r="HE16" s="72">
        <v>457</v>
      </c>
      <c r="HF16" s="72"/>
      <c r="HG16" s="72"/>
      <c r="HH16" s="72"/>
      <c r="HI16" s="72">
        <v>372</v>
      </c>
      <c r="HJ16" s="72">
        <v>473</v>
      </c>
      <c r="HK16" s="72"/>
      <c r="HL16" s="72"/>
      <c r="HM16" s="72"/>
      <c r="HN16" s="72"/>
      <c r="HO16" s="72"/>
      <c r="HP16" s="72"/>
      <c r="HQ16" s="72"/>
      <c r="HR16" s="72"/>
      <c r="HS16" s="72"/>
      <c r="HT16" s="72"/>
      <c r="HU16" s="72"/>
      <c r="HV16" s="72"/>
      <c r="HW16" s="72"/>
      <c r="HX16" s="72"/>
      <c r="HY16" s="72"/>
      <c r="HZ16" s="72"/>
      <c r="IA16" s="72"/>
      <c r="IB16" s="72"/>
      <c r="IC16" s="72"/>
      <c r="ID16" s="72"/>
      <c r="IE16" s="72"/>
      <c r="IF16" s="72"/>
      <c r="IG16" s="72"/>
      <c r="IH16" s="72"/>
      <c r="II16" s="72"/>
      <c r="IJ16" s="72"/>
      <c r="IK16" s="72"/>
      <c r="IL16" s="72"/>
      <c r="IM16" s="72"/>
      <c r="IN16" s="72"/>
      <c r="IO16" s="72"/>
      <c r="IP16" s="72"/>
      <c r="IQ16" s="72"/>
      <c r="IR16" s="72"/>
      <c r="IS16" s="72"/>
      <c r="IT16" s="72"/>
      <c r="IU16" s="72"/>
      <c r="IV16" s="72"/>
      <c r="IW16" s="72"/>
      <c r="IX16" s="72"/>
      <c r="IY16" s="72"/>
      <c r="IZ16" s="72"/>
      <c r="JA16" s="72"/>
      <c r="JB16" s="72"/>
      <c r="JC16" s="72"/>
      <c r="JD16" s="72"/>
      <c r="JE16" s="72"/>
      <c r="JF16" s="72"/>
      <c r="JG16" s="72"/>
      <c r="JH16" s="72"/>
      <c r="JI16" s="72"/>
      <c r="JJ16" s="72"/>
      <c r="JK16" s="72"/>
      <c r="JL16" s="72"/>
      <c r="JM16" s="72"/>
      <c r="JN16" s="72"/>
      <c r="JO16" s="72"/>
      <c r="JP16" s="72"/>
      <c r="JQ16" s="72"/>
      <c r="JR16" s="72"/>
      <c r="JS16" s="72"/>
      <c r="JT16" s="72"/>
      <c r="JU16" s="72">
        <v>20</v>
      </c>
      <c r="JV16" s="72"/>
      <c r="JW16" s="72"/>
      <c r="JX16" s="72"/>
      <c r="JY16" s="72"/>
      <c r="JZ16" s="72"/>
      <c r="KA16" s="72">
        <v>131</v>
      </c>
      <c r="KB16" s="72">
        <v>36</v>
      </c>
      <c r="KC16" s="72"/>
      <c r="KD16" s="72"/>
      <c r="KE16" s="72"/>
      <c r="KF16" s="72"/>
      <c r="KG16" s="72"/>
      <c r="KH16" s="72"/>
      <c r="KI16" s="72"/>
      <c r="KJ16" s="72"/>
      <c r="KK16" s="72"/>
      <c r="KL16" s="72"/>
      <c r="KM16" s="72"/>
      <c r="KN16" s="72"/>
      <c r="KO16" s="72"/>
      <c r="KP16" s="72"/>
      <c r="KQ16" s="72"/>
      <c r="KR16" s="72"/>
      <c r="KS16" s="72"/>
      <c r="KT16" s="72"/>
      <c r="KU16" s="72"/>
      <c r="KV16" s="72"/>
      <c r="KW16" s="72"/>
      <c r="KX16" s="72"/>
      <c r="KY16" s="72"/>
      <c r="KZ16" s="72"/>
      <c r="LA16" s="72"/>
      <c r="LB16" s="72"/>
      <c r="LC16" s="72"/>
      <c r="LD16" s="72"/>
      <c r="LE16" s="72"/>
      <c r="LF16" s="72"/>
      <c r="LG16" s="72"/>
      <c r="LH16" s="72"/>
      <c r="LI16" s="72"/>
      <c r="LJ16" s="72"/>
      <c r="LK16" s="72"/>
      <c r="LL16" s="72"/>
      <c r="LM16" s="72"/>
      <c r="LN16" s="72"/>
      <c r="LO16" s="72"/>
      <c r="LP16" s="72"/>
      <c r="LQ16" s="72"/>
      <c r="LR16" s="72"/>
      <c r="LS16" s="72"/>
      <c r="LT16" s="72"/>
      <c r="LU16" s="72"/>
      <c r="LV16" s="72"/>
      <c r="LW16" s="72"/>
      <c r="LX16" s="72"/>
      <c r="LY16" s="72"/>
      <c r="LZ16" s="72"/>
      <c r="MA16" s="72"/>
      <c r="MB16" s="72"/>
      <c r="MC16" s="72"/>
      <c r="MD16" s="72">
        <v>8</v>
      </c>
      <c r="ME16" s="72"/>
      <c r="MF16" s="72"/>
      <c r="MG16" s="72"/>
      <c r="MH16" s="72"/>
      <c r="MI16" s="72"/>
      <c r="MJ16" s="72"/>
      <c r="MK16" s="72"/>
      <c r="ML16" s="72"/>
      <c r="MM16" s="72"/>
      <c r="MN16" s="72"/>
      <c r="MO16" s="72"/>
      <c r="MP16" s="72"/>
      <c r="MQ16" s="72"/>
      <c r="MR16" s="72"/>
      <c r="MS16" s="72"/>
      <c r="MT16" s="72">
        <v>1</v>
      </c>
      <c r="MU16" s="72">
        <v>45</v>
      </c>
      <c r="MV16" s="72"/>
      <c r="MW16" s="72"/>
      <c r="MX16" s="72"/>
      <c r="MY16" s="72"/>
      <c r="MZ16" s="72"/>
      <c r="NA16" s="72"/>
      <c r="NB16" s="72"/>
      <c r="NC16" s="72"/>
      <c r="ND16" s="72">
        <v>0</v>
      </c>
      <c r="NE16" s="72">
        <v>0</v>
      </c>
      <c r="NF16" s="72"/>
      <c r="NG16" s="72"/>
      <c r="NH16" s="72"/>
      <c r="NI16" s="72"/>
      <c r="NJ16" s="72"/>
      <c r="NK16" s="72"/>
      <c r="NL16" s="72"/>
      <c r="NM16" s="72"/>
      <c r="NN16" s="72"/>
      <c r="NO16" s="72"/>
      <c r="NP16" s="72"/>
      <c r="NQ16" s="72"/>
      <c r="NR16" s="72">
        <v>19</v>
      </c>
      <c r="NS16" s="72">
        <v>19</v>
      </c>
      <c r="NT16" s="72">
        <v>39</v>
      </c>
      <c r="NU16" s="72">
        <v>0</v>
      </c>
      <c r="NV16" s="72"/>
      <c r="NW16" s="72"/>
      <c r="NX16" s="72"/>
      <c r="NY16" s="72"/>
      <c r="NZ16" s="72"/>
      <c r="OA16" s="72"/>
      <c r="OB16" s="72"/>
      <c r="OC16" s="72"/>
      <c r="OD16" s="72"/>
      <c r="OE16" s="72"/>
      <c r="OF16" s="72">
        <v>1</v>
      </c>
      <c r="OG16" s="72"/>
      <c r="OH16" s="72"/>
      <c r="OI16" s="72"/>
      <c r="OJ16" s="72"/>
      <c r="OK16" s="72"/>
      <c r="OL16" s="72"/>
      <c r="OM16" s="72">
        <v>20</v>
      </c>
      <c r="ON16" s="72">
        <v>116</v>
      </c>
      <c r="OO16" s="72">
        <v>232</v>
      </c>
      <c r="OP16" s="72"/>
      <c r="OQ16" s="72"/>
      <c r="OR16" s="73"/>
      <c r="OS16" s="74">
        <v>35968</v>
      </c>
      <c r="OT16" s="71">
        <v>7615</v>
      </c>
      <c r="OU16" s="72"/>
      <c r="OV16" s="72"/>
      <c r="OW16" s="72"/>
      <c r="OX16" s="72"/>
      <c r="OY16" s="72">
        <v>-215</v>
      </c>
      <c r="OZ16" s="72">
        <v>692</v>
      </c>
      <c r="PA16" s="72"/>
      <c r="PB16" s="72"/>
      <c r="PC16" s="72"/>
      <c r="PD16" s="72"/>
      <c r="PE16" s="72"/>
      <c r="PF16" s="72"/>
      <c r="PG16" s="72"/>
      <c r="PH16" s="72"/>
      <c r="PI16" s="72"/>
      <c r="PJ16" s="72"/>
      <c r="PK16" s="72"/>
      <c r="PL16" s="73"/>
      <c r="PM16" s="74">
        <v>44060</v>
      </c>
    </row>
    <row r="17" spans="1:429" ht="12.75" customHeight="1">
      <c r="A17" s="68" t="s">
        <v>198</v>
      </c>
      <c r="B17" s="69" t="str">
        <f>INDEX('NAICS to ISIC Key'!H:H,MATCH(A17,'NAICS to ISIC Key'!D:D,0))</f>
        <v>ISIC 01T03</v>
      </c>
      <c r="C17" s="70" t="s">
        <v>199</v>
      </c>
      <c r="D17" s="71">
        <v>24</v>
      </c>
      <c r="E17" s="72">
        <v>134</v>
      </c>
      <c r="F17" s="72">
        <v>2</v>
      </c>
      <c r="G17" s="72">
        <v>11</v>
      </c>
      <c r="H17" s="72">
        <v>6</v>
      </c>
      <c r="I17" s="72">
        <v>22</v>
      </c>
      <c r="J17" s="72">
        <v>144</v>
      </c>
      <c r="K17" s="72">
        <v>574</v>
      </c>
      <c r="L17" s="72"/>
      <c r="M17" s="72">
        <v>5803</v>
      </c>
      <c r="N17" s="72">
        <v>8</v>
      </c>
      <c r="O17" s="72"/>
      <c r="P17" s="72">
        <v>420</v>
      </c>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c r="DL17" s="72"/>
      <c r="DM17" s="72"/>
      <c r="DN17" s="72"/>
      <c r="DO17" s="72"/>
      <c r="DP17" s="72"/>
      <c r="DQ17" s="72"/>
      <c r="DR17" s="72"/>
      <c r="DS17" s="72"/>
      <c r="DT17" s="72"/>
      <c r="DU17" s="72"/>
      <c r="DV17" s="72"/>
      <c r="DW17" s="72"/>
      <c r="DX17" s="72"/>
      <c r="DY17" s="72"/>
      <c r="DZ17" s="72"/>
      <c r="EA17" s="72"/>
      <c r="EB17" s="72"/>
      <c r="EC17" s="72"/>
      <c r="ED17" s="72"/>
      <c r="EE17" s="72"/>
      <c r="EF17" s="72"/>
      <c r="EG17" s="72"/>
      <c r="EH17" s="72"/>
      <c r="EI17" s="72"/>
      <c r="EJ17" s="72"/>
      <c r="EK17" s="72"/>
      <c r="EL17" s="72"/>
      <c r="EM17" s="72"/>
      <c r="EN17" s="72"/>
      <c r="EO17" s="72"/>
      <c r="EP17" s="72"/>
      <c r="EQ17" s="72"/>
      <c r="ER17" s="72"/>
      <c r="ES17" s="72"/>
      <c r="ET17" s="72"/>
      <c r="EU17" s="72"/>
      <c r="EV17" s="72"/>
      <c r="EW17" s="72"/>
      <c r="EX17" s="72"/>
      <c r="EY17" s="72"/>
      <c r="EZ17" s="72"/>
      <c r="FA17" s="72"/>
      <c r="FB17" s="72"/>
      <c r="FC17" s="72"/>
      <c r="FD17" s="72"/>
      <c r="FE17" s="72"/>
      <c r="FF17" s="72"/>
      <c r="FG17" s="72"/>
      <c r="FH17" s="72"/>
      <c r="FI17" s="72"/>
      <c r="FJ17" s="72"/>
      <c r="FK17" s="72"/>
      <c r="FL17" s="72"/>
      <c r="FM17" s="72"/>
      <c r="FN17" s="72"/>
      <c r="FO17" s="72"/>
      <c r="FP17" s="72"/>
      <c r="FQ17" s="72"/>
      <c r="FR17" s="72"/>
      <c r="FS17" s="72"/>
      <c r="FT17" s="72"/>
      <c r="FU17" s="72"/>
      <c r="FV17" s="72"/>
      <c r="FW17" s="72"/>
      <c r="FX17" s="72"/>
      <c r="FY17" s="72"/>
      <c r="FZ17" s="72"/>
      <c r="GA17" s="72"/>
      <c r="GB17" s="72"/>
      <c r="GC17" s="72"/>
      <c r="GD17" s="72"/>
      <c r="GE17" s="72"/>
      <c r="GF17" s="72"/>
      <c r="GG17" s="72"/>
      <c r="GH17" s="72"/>
      <c r="GI17" s="72"/>
      <c r="GJ17" s="72"/>
      <c r="GK17" s="72"/>
      <c r="GL17" s="72">
        <v>8</v>
      </c>
      <c r="GM17" s="72"/>
      <c r="GN17" s="72"/>
      <c r="GO17" s="72"/>
      <c r="GP17" s="72"/>
      <c r="GQ17" s="72"/>
      <c r="GR17" s="72"/>
      <c r="GS17" s="72"/>
      <c r="GT17" s="72"/>
      <c r="GU17" s="72"/>
      <c r="GV17" s="72"/>
      <c r="GW17" s="72"/>
      <c r="GX17" s="72"/>
      <c r="GY17" s="72"/>
      <c r="GZ17" s="72"/>
      <c r="HA17" s="72">
        <v>210</v>
      </c>
      <c r="HB17" s="72">
        <v>25667</v>
      </c>
      <c r="HC17" s="72">
        <v>955</v>
      </c>
      <c r="HD17" s="72"/>
      <c r="HE17" s="72"/>
      <c r="HF17" s="72">
        <v>21</v>
      </c>
      <c r="HG17" s="72"/>
      <c r="HH17" s="72">
        <v>2</v>
      </c>
      <c r="HI17" s="72">
        <v>52</v>
      </c>
      <c r="HJ17" s="72">
        <v>904</v>
      </c>
      <c r="HK17" s="72"/>
      <c r="HL17" s="72"/>
      <c r="HM17" s="72"/>
      <c r="HN17" s="72"/>
      <c r="HO17" s="72"/>
      <c r="HP17" s="72">
        <v>185</v>
      </c>
      <c r="HQ17" s="72">
        <v>309</v>
      </c>
      <c r="HR17" s="72"/>
      <c r="HS17" s="72"/>
      <c r="HT17" s="72"/>
      <c r="HU17" s="72">
        <v>81</v>
      </c>
      <c r="HV17" s="72"/>
      <c r="HW17" s="72"/>
      <c r="HX17" s="72"/>
      <c r="HY17" s="72"/>
      <c r="HZ17" s="72"/>
      <c r="IA17" s="72"/>
      <c r="IB17" s="72"/>
      <c r="IC17" s="72"/>
      <c r="ID17" s="72"/>
      <c r="IE17" s="72"/>
      <c r="IF17" s="72"/>
      <c r="IG17" s="72"/>
      <c r="IH17" s="72"/>
      <c r="II17" s="72"/>
      <c r="IJ17" s="72"/>
      <c r="IK17" s="72"/>
      <c r="IL17" s="72"/>
      <c r="IM17" s="72"/>
      <c r="IN17" s="72"/>
      <c r="IO17" s="72"/>
      <c r="IP17" s="72"/>
      <c r="IQ17" s="72"/>
      <c r="IR17" s="72"/>
      <c r="IS17" s="72"/>
      <c r="IT17" s="72"/>
      <c r="IU17" s="72"/>
      <c r="IV17" s="72"/>
      <c r="IW17" s="72"/>
      <c r="IX17" s="72"/>
      <c r="IY17" s="72"/>
      <c r="IZ17" s="72"/>
      <c r="JA17" s="72"/>
      <c r="JB17" s="72"/>
      <c r="JC17" s="72"/>
      <c r="JD17" s="72"/>
      <c r="JE17" s="72"/>
      <c r="JF17" s="72"/>
      <c r="JG17" s="72"/>
      <c r="JH17" s="72"/>
      <c r="JI17" s="72"/>
      <c r="JJ17" s="72"/>
      <c r="JK17" s="72"/>
      <c r="JL17" s="72"/>
      <c r="JM17" s="72"/>
      <c r="JN17" s="72"/>
      <c r="JO17" s="72"/>
      <c r="JP17" s="72"/>
      <c r="JQ17" s="72"/>
      <c r="JR17" s="72"/>
      <c r="JS17" s="72"/>
      <c r="JT17" s="72"/>
      <c r="JU17" s="72">
        <v>176</v>
      </c>
      <c r="JV17" s="72"/>
      <c r="JW17" s="72"/>
      <c r="JX17" s="72"/>
      <c r="JY17" s="72"/>
      <c r="JZ17" s="72"/>
      <c r="KA17" s="72"/>
      <c r="KB17" s="72">
        <v>1</v>
      </c>
      <c r="KC17" s="72"/>
      <c r="KD17" s="72"/>
      <c r="KE17" s="72"/>
      <c r="KF17" s="72"/>
      <c r="KG17" s="72"/>
      <c r="KH17" s="72"/>
      <c r="KI17" s="72"/>
      <c r="KJ17" s="72"/>
      <c r="KK17" s="72"/>
      <c r="KL17" s="72"/>
      <c r="KM17" s="72"/>
      <c r="KN17" s="72"/>
      <c r="KO17" s="72">
        <v>40</v>
      </c>
      <c r="KP17" s="72"/>
      <c r="KQ17" s="72"/>
      <c r="KR17" s="72"/>
      <c r="KS17" s="72"/>
      <c r="KT17" s="72"/>
      <c r="KU17" s="72"/>
      <c r="KV17" s="72"/>
      <c r="KW17" s="72"/>
      <c r="KX17" s="72"/>
      <c r="KY17" s="72"/>
      <c r="KZ17" s="72"/>
      <c r="LA17" s="72"/>
      <c r="LB17" s="72"/>
      <c r="LC17" s="72"/>
      <c r="LD17" s="72"/>
      <c r="LE17" s="72"/>
      <c r="LF17" s="72"/>
      <c r="LG17" s="72"/>
      <c r="LH17" s="72"/>
      <c r="LI17" s="72"/>
      <c r="LJ17" s="72"/>
      <c r="LK17" s="72"/>
      <c r="LL17" s="72"/>
      <c r="LM17" s="72"/>
      <c r="LN17" s="72"/>
      <c r="LO17" s="72"/>
      <c r="LP17" s="72"/>
      <c r="LQ17" s="72"/>
      <c r="LR17" s="72"/>
      <c r="LS17" s="72"/>
      <c r="LT17" s="72"/>
      <c r="LU17" s="72"/>
      <c r="LV17" s="72"/>
      <c r="LW17" s="72"/>
      <c r="LX17" s="72"/>
      <c r="LY17" s="72"/>
      <c r="LZ17" s="72"/>
      <c r="MA17" s="72"/>
      <c r="MB17" s="72"/>
      <c r="MC17" s="72"/>
      <c r="MD17" s="72">
        <v>953</v>
      </c>
      <c r="ME17" s="72"/>
      <c r="MF17" s="72"/>
      <c r="MG17" s="72"/>
      <c r="MH17" s="72"/>
      <c r="MI17" s="72"/>
      <c r="MJ17" s="72">
        <v>48</v>
      </c>
      <c r="MK17" s="72"/>
      <c r="ML17" s="72"/>
      <c r="MM17" s="72"/>
      <c r="MN17" s="72"/>
      <c r="MO17" s="72"/>
      <c r="MP17" s="72"/>
      <c r="MQ17" s="72">
        <v>9</v>
      </c>
      <c r="MR17" s="72"/>
      <c r="MS17" s="72"/>
      <c r="MT17" s="72">
        <v>0</v>
      </c>
      <c r="MU17" s="72">
        <v>2</v>
      </c>
      <c r="MV17" s="72"/>
      <c r="MW17" s="72"/>
      <c r="MX17" s="72"/>
      <c r="MY17" s="72"/>
      <c r="MZ17" s="72"/>
      <c r="NA17" s="72"/>
      <c r="NB17" s="72"/>
      <c r="NC17" s="72"/>
      <c r="ND17" s="72">
        <v>0</v>
      </c>
      <c r="NE17" s="72"/>
      <c r="NF17" s="72"/>
      <c r="NG17" s="72"/>
      <c r="NH17" s="72"/>
      <c r="NI17" s="72"/>
      <c r="NJ17" s="72"/>
      <c r="NK17" s="72"/>
      <c r="NL17" s="72"/>
      <c r="NM17" s="72"/>
      <c r="NN17" s="72"/>
      <c r="NO17" s="72">
        <v>35</v>
      </c>
      <c r="NP17" s="72">
        <v>41</v>
      </c>
      <c r="NQ17" s="72">
        <v>254</v>
      </c>
      <c r="NR17" s="72">
        <v>3</v>
      </c>
      <c r="NS17" s="72">
        <v>331</v>
      </c>
      <c r="NT17" s="72">
        <v>602</v>
      </c>
      <c r="NU17" s="72">
        <v>104</v>
      </c>
      <c r="NV17" s="72"/>
      <c r="NW17" s="72"/>
      <c r="NX17" s="72"/>
      <c r="NY17" s="72"/>
      <c r="NZ17" s="72"/>
      <c r="OA17" s="72"/>
      <c r="OB17" s="72"/>
      <c r="OC17" s="72"/>
      <c r="OD17" s="72"/>
      <c r="OE17" s="72"/>
      <c r="OF17" s="72"/>
      <c r="OG17" s="72"/>
      <c r="OH17" s="72">
        <v>8</v>
      </c>
      <c r="OI17" s="72"/>
      <c r="OJ17" s="72"/>
      <c r="OK17" s="72"/>
      <c r="OL17" s="72"/>
      <c r="OM17" s="72"/>
      <c r="ON17" s="72"/>
      <c r="OO17" s="72">
        <v>82</v>
      </c>
      <c r="OP17" s="72"/>
      <c r="OQ17" s="72"/>
      <c r="OR17" s="73"/>
      <c r="OS17" s="74">
        <v>38229</v>
      </c>
      <c r="OT17" s="71">
        <v>13510</v>
      </c>
      <c r="OU17" s="72"/>
      <c r="OV17" s="72"/>
      <c r="OW17" s="72"/>
      <c r="OX17" s="72"/>
      <c r="OY17" s="72">
        <v>201</v>
      </c>
      <c r="OZ17" s="72">
        <v>1527</v>
      </c>
      <c r="PA17" s="72"/>
      <c r="PB17" s="72"/>
      <c r="PC17" s="72"/>
      <c r="PD17" s="72"/>
      <c r="PE17" s="72"/>
      <c r="PF17" s="72"/>
      <c r="PG17" s="72"/>
      <c r="PH17" s="72"/>
      <c r="PI17" s="72"/>
      <c r="PJ17" s="72"/>
      <c r="PK17" s="72"/>
      <c r="PL17" s="73"/>
      <c r="PM17" s="74">
        <v>53467</v>
      </c>
    </row>
    <row r="18" spans="1:429" ht="12.75" customHeight="1">
      <c r="A18" s="68">
        <v>113000</v>
      </c>
      <c r="B18" s="69" t="str">
        <f>INDEX('NAICS to ISIC Key'!H:H,MATCH(A18,'NAICS to ISIC Key'!D:D,0))</f>
        <v>ISIC 01T03</v>
      </c>
      <c r="C18" s="70" t="s">
        <v>204</v>
      </c>
      <c r="D18" s="71"/>
      <c r="E18" s="72"/>
      <c r="F18" s="72"/>
      <c r="G18" s="72"/>
      <c r="H18" s="72"/>
      <c r="I18" s="72"/>
      <c r="J18" s="72"/>
      <c r="K18" s="72"/>
      <c r="L18" s="72"/>
      <c r="M18" s="72"/>
      <c r="N18" s="72">
        <v>3411</v>
      </c>
      <c r="O18" s="72"/>
      <c r="P18" s="72">
        <v>7</v>
      </c>
      <c r="Q18" s="72"/>
      <c r="R18" s="72">
        <v>97</v>
      </c>
      <c r="S18" s="72"/>
      <c r="T18" s="72"/>
      <c r="U18" s="72"/>
      <c r="V18" s="72"/>
      <c r="W18" s="72"/>
      <c r="X18" s="72"/>
      <c r="Y18" s="72"/>
      <c r="Z18" s="72"/>
      <c r="AA18" s="72"/>
      <c r="AB18" s="72"/>
      <c r="AC18" s="72"/>
      <c r="AD18" s="72"/>
      <c r="AE18" s="72"/>
      <c r="AF18" s="72"/>
      <c r="AG18" s="72"/>
      <c r="AH18" s="72"/>
      <c r="AI18" s="72"/>
      <c r="AJ18" s="72"/>
      <c r="AK18" s="72"/>
      <c r="AL18" s="72"/>
      <c r="AM18" s="72"/>
      <c r="AN18" s="72">
        <v>8638</v>
      </c>
      <c r="AO18" s="72">
        <v>2661</v>
      </c>
      <c r="AP18" s="72">
        <v>894</v>
      </c>
      <c r="AQ18" s="72">
        <v>269</v>
      </c>
      <c r="AR18" s="72"/>
      <c r="AS18" s="72"/>
      <c r="AT18" s="72"/>
      <c r="AU18" s="72"/>
      <c r="AV18" s="72"/>
      <c r="AW18" s="72"/>
      <c r="AX18" s="72"/>
      <c r="AY18" s="72"/>
      <c r="AZ18" s="72"/>
      <c r="BA18" s="72"/>
      <c r="BB18" s="72"/>
      <c r="BC18" s="72">
        <v>4</v>
      </c>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c r="DL18" s="72"/>
      <c r="DM18" s="72"/>
      <c r="DN18" s="72"/>
      <c r="DO18" s="72"/>
      <c r="DP18" s="72"/>
      <c r="DQ18" s="72"/>
      <c r="DR18" s="72"/>
      <c r="DS18" s="72"/>
      <c r="DT18" s="72"/>
      <c r="DU18" s="72"/>
      <c r="DV18" s="72"/>
      <c r="DW18" s="72"/>
      <c r="DX18" s="72"/>
      <c r="DY18" s="72"/>
      <c r="DZ18" s="72"/>
      <c r="EA18" s="72"/>
      <c r="EB18" s="72"/>
      <c r="EC18" s="72"/>
      <c r="ED18" s="72"/>
      <c r="EE18" s="72"/>
      <c r="EF18" s="72"/>
      <c r="EG18" s="72"/>
      <c r="EH18" s="72"/>
      <c r="EI18" s="72"/>
      <c r="EJ18" s="72"/>
      <c r="EK18" s="72"/>
      <c r="EL18" s="72"/>
      <c r="EM18" s="72"/>
      <c r="EN18" s="72"/>
      <c r="EO18" s="72"/>
      <c r="EP18" s="72"/>
      <c r="EQ18" s="72">
        <v>0</v>
      </c>
      <c r="ER18" s="72"/>
      <c r="ES18" s="72"/>
      <c r="ET18" s="72"/>
      <c r="EU18" s="72"/>
      <c r="EV18" s="72"/>
      <c r="EW18" s="72"/>
      <c r="EX18" s="72"/>
      <c r="EY18" s="72"/>
      <c r="EZ18" s="72"/>
      <c r="FA18" s="72"/>
      <c r="FB18" s="72"/>
      <c r="FC18" s="72"/>
      <c r="FD18" s="72"/>
      <c r="FE18" s="72"/>
      <c r="FF18" s="72"/>
      <c r="FG18" s="72"/>
      <c r="FH18" s="72">
        <v>0</v>
      </c>
      <c r="FI18" s="72"/>
      <c r="FJ18" s="72"/>
      <c r="FK18" s="72"/>
      <c r="FL18" s="72"/>
      <c r="FM18" s="72"/>
      <c r="FN18" s="72"/>
      <c r="FO18" s="72"/>
      <c r="FP18" s="72"/>
      <c r="FQ18" s="72"/>
      <c r="FR18" s="72"/>
      <c r="FS18" s="72"/>
      <c r="FT18" s="72"/>
      <c r="FU18" s="72"/>
      <c r="FV18" s="72"/>
      <c r="FW18" s="72"/>
      <c r="FX18" s="72">
        <v>66</v>
      </c>
      <c r="FY18" s="72"/>
      <c r="FZ18" s="72"/>
      <c r="GA18" s="72"/>
      <c r="GB18" s="72"/>
      <c r="GC18" s="72"/>
      <c r="GD18" s="72"/>
      <c r="GE18" s="72"/>
      <c r="GF18" s="72"/>
      <c r="GG18" s="72"/>
      <c r="GH18" s="72">
        <v>113</v>
      </c>
      <c r="GI18" s="72"/>
      <c r="GJ18" s="72"/>
      <c r="GK18" s="72"/>
      <c r="GL18" s="72">
        <v>217</v>
      </c>
      <c r="GM18" s="72"/>
      <c r="GN18" s="72"/>
      <c r="GO18" s="72"/>
      <c r="GP18" s="72"/>
      <c r="GQ18" s="72"/>
      <c r="GR18" s="72"/>
      <c r="GS18" s="72"/>
      <c r="GT18" s="72">
        <v>92</v>
      </c>
      <c r="GU18" s="72"/>
      <c r="GV18" s="72"/>
      <c r="GW18" s="72"/>
      <c r="GX18" s="72"/>
      <c r="GY18" s="72"/>
      <c r="GZ18" s="72"/>
      <c r="HA18" s="72"/>
      <c r="HB18" s="72"/>
      <c r="HC18" s="72"/>
      <c r="HD18" s="72"/>
      <c r="HE18" s="72"/>
      <c r="HF18" s="72">
        <v>17</v>
      </c>
      <c r="HG18" s="72"/>
      <c r="HH18" s="72">
        <v>208</v>
      </c>
      <c r="HI18" s="72">
        <v>52</v>
      </c>
      <c r="HJ18" s="72">
        <v>43</v>
      </c>
      <c r="HK18" s="72">
        <v>89</v>
      </c>
      <c r="HL18" s="72"/>
      <c r="HM18" s="72"/>
      <c r="HN18" s="72"/>
      <c r="HO18" s="72"/>
      <c r="HP18" s="72"/>
      <c r="HQ18" s="72"/>
      <c r="HR18" s="72"/>
      <c r="HS18" s="72"/>
      <c r="HT18" s="72"/>
      <c r="HU18" s="72"/>
      <c r="HV18" s="72">
        <v>52</v>
      </c>
      <c r="HW18" s="72">
        <v>11</v>
      </c>
      <c r="HX18" s="72">
        <v>443</v>
      </c>
      <c r="HY18" s="72">
        <v>2360</v>
      </c>
      <c r="HZ18" s="72">
        <v>2244</v>
      </c>
      <c r="IA18" s="72"/>
      <c r="IB18" s="72"/>
      <c r="IC18" s="72"/>
      <c r="ID18" s="72"/>
      <c r="IE18" s="72"/>
      <c r="IF18" s="72"/>
      <c r="IG18" s="72">
        <v>59</v>
      </c>
      <c r="IH18" s="72"/>
      <c r="II18" s="72"/>
      <c r="IJ18" s="72"/>
      <c r="IK18" s="72">
        <v>33</v>
      </c>
      <c r="IL18" s="72">
        <v>3</v>
      </c>
      <c r="IM18" s="72"/>
      <c r="IN18" s="72"/>
      <c r="IO18" s="72"/>
      <c r="IP18" s="72">
        <v>590</v>
      </c>
      <c r="IQ18" s="72"/>
      <c r="IR18" s="72">
        <v>15</v>
      </c>
      <c r="IS18" s="72"/>
      <c r="IT18" s="72"/>
      <c r="IU18" s="72"/>
      <c r="IV18" s="72"/>
      <c r="IW18" s="72"/>
      <c r="IX18" s="72">
        <v>318</v>
      </c>
      <c r="IY18" s="72">
        <v>93</v>
      </c>
      <c r="IZ18" s="72">
        <v>27</v>
      </c>
      <c r="JA18" s="72"/>
      <c r="JB18" s="72"/>
      <c r="JC18" s="72"/>
      <c r="JD18" s="72">
        <v>7</v>
      </c>
      <c r="JE18" s="72"/>
      <c r="JF18" s="72"/>
      <c r="JG18" s="72"/>
      <c r="JH18" s="72"/>
      <c r="JI18" s="72"/>
      <c r="JJ18" s="72"/>
      <c r="JK18" s="72"/>
      <c r="JL18" s="72">
        <v>2898</v>
      </c>
      <c r="JM18" s="72">
        <v>105</v>
      </c>
      <c r="JN18" s="72">
        <v>950</v>
      </c>
      <c r="JO18" s="72"/>
      <c r="JP18" s="72"/>
      <c r="JQ18" s="72"/>
      <c r="JR18" s="72"/>
      <c r="JS18" s="72"/>
      <c r="JT18" s="72"/>
      <c r="JU18" s="72"/>
      <c r="JV18" s="72"/>
      <c r="JW18" s="72"/>
      <c r="JX18" s="72"/>
      <c r="JY18" s="72"/>
      <c r="JZ18" s="72"/>
      <c r="KA18" s="72"/>
      <c r="KB18" s="72"/>
      <c r="KC18" s="72"/>
      <c r="KD18" s="72"/>
      <c r="KE18" s="72"/>
      <c r="KF18" s="72">
        <v>3</v>
      </c>
      <c r="KG18" s="72"/>
      <c r="KH18" s="72"/>
      <c r="KI18" s="72"/>
      <c r="KJ18" s="72"/>
      <c r="KK18" s="72"/>
      <c r="KL18" s="72"/>
      <c r="KM18" s="72"/>
      <c r="KN18" s="72"/>
      <c r="KO18" s="72"/>
      <c r="KP18" s="72"/>
      <c r="KQ18" s="72"/>
      <c r="KR18" s="72"/>
      <c r="KS18" s="72"/>
      <c r="KT18" s="72"/>
      <c r="KU18" s="72"/>
      <c r="KV18" s="72"/>
      <c r="KW18" s="72"/>
      <c r="KX18" s="72"/>
      <c r="KY18" s="72"/>
      <c r="KZ18" s="72"/>
      <c r="LA18" s="72"/>
      <c r="LB18" s="72"/>
      <c r="LC18" s="72"/>
      <c r="LD18" s="72"/>
      <c r="LE18" s="72"/>
      <c r="LF18" s="72"/>
      <c r="LG18" s="72"/>
      <c r="LH18" s="72"/>
      <c r="LI18" s="72"/>
      <c r="LJ18" s="72"/>
      <c r="LK18" s="72"/>
      <c r="LL18" s="72"/>
      <c r="LM18" s="72"/>
      <c r="LN18" s="72"/>
      <c r="LO18" s="72"/>
      <c r="LP18" s="72"/>
      <c r="LQ18" s="72"/>
      <c r="LR18" s="72"/>
      <c r="LS18" s="72"/>
      <c r="LT18" s="72"/>
      <c r="LU18" s="72"/>
      <c r="LV18" s="72"/>
      <c r="LW18" s="72"/>
      <c r="LX18" s="72"/>
      <c r="LY18" s="72"/>
      <c r="LZ18" s="72"/>
      <c r="MA18" s="72"/>
      <c r="MB18" s="72"/>
      <c r="MC18" s="72"/>
      <c r="MD18" s="72">
        <v>20</v>
      </c>
      <c r="ME18" s="72"/>
      <c r="MF18" s="72"/>
      <c r="MG18" s="72"/>
      <c r="MH18" s="72"/>
      <c r="MI18" s="72"/>
      <c r="MJ18" s="72">
        <v>0</v>
      </c>
      <c r="MK18" s="72"/>
      <c r="ML18" s="72">
        <v>1</v>
      </c>
      <c r="MM18" s="72"/>
      <c r="MN18" s="72"/>
      <c r="MO18" s="72"/>
      <c r="MP18" s="72"/>
      <c r="MQ18" s="72"/>
      <c r="MR18" s="72"/>
      <c r="MS18" s="72"/>
      <c r="MT18" s="72">
        <v>0</v>
      </c>
      <c r="MU18" s="72">
        <v>3</v>
      </c>
      <c r="MV18" s="72"/>
      <c r="MW18" s="72"/>
      <c r="MX18" s="72"/>
      <c r="MY18" s="72"/>
      <c r="MZ18" s="72"/>
      <c r="NA18" s="72"/>
      <c r="NB18" s="72"/>
      <c r="NC18" s="72"/>
      <c r="ND18" s="72"/>
      <c r="NE18" s="72"/>
      <c r="NF18" s="72"/>
      <c r="NG18" s="72"/>
      <c r="NH18" s="72"/>
      <c r="NI18" s="72"/>
      <c r="NJ18" s="72"/>
      <c r="NK18" s="72"/>
      <c r="NL18" s="72"/>
      <c r="NM18" s="72"/>
      <c r="NN18" s="72"/>
      <c r="NO18" s="72"/>
      <c r="NP18" s="72"/>
      <c r="NQ18" s="72"/>
      <c r="NR18" s="72"/>
      <c r="NS18" s="72"/>
      <c r="NT18" s="72"/>
      <c r="NU18" s="72"/>
      <c r="NV18" s="72"/>
      <c r="NW18" s="72"/>
      <c r="NX18" s="72"/>
      <c r="NY18" s="72"/>
      <c r="NZ18" s="72"/>
      <c r="OA18" s="72"/>
      <c r="OB18" s="72"/>
      <c r="OC18" s="72"/>
      <c r="OD18" s="72"/>
      <c r="OE18" s="72"/>
      <c r="OF18" s="72"/>
      <c r="OG18" s="72"/>
      <c r="OH18" s="72"/>
      <c r="OI18" s="72"/>
      <c r="OJ18" s="72"/>
      <c r="OK18" s="72"/>
      <c r="OL18" s="72"/>
      <c r="OM18" s="72">
        <v>53</v>
      </c>
      <c r="ON18" s="72"/>
      <c r="OO18" s="72">
        <v>127</v>
      </c>
      <c r="OP18" s="72"/>
      <c r="OQ18" s="72"/>
      <c r="OR18" s="73"/>
      <c r="OS18" s="74">
        <v>27289</v>
      </c>
      <c r="OT18" s="71"/>
      <c r="OU18" s="72"/>
      <c r="OV18" s="72"/>
      <c r="OW18" s="72"/>
      <c r="OX18" s="72"/>
      <c r="OY18" s="72">
        <v>897</v>
      </c>
      <c r="OZ18" s="72">
        <v>2553</v>
      </c>
      <c r="PA18" s="72"/>
      <c r="PB18" s="72"/>
      <c r="PC18" s="72"/>
      <c r="PD18" s="72"/>
      <c r="PE18" s="72"/>
      <c r="PF18" s="72"/>
      <c r="PG18" s="72"/>
      <c r="PH18" s="72"/>
      <c r="PI18" s="72"/>
      <c r="PJ18" s="72"/>
      <c r="PK18" s="72"/>
      <c r="PL18" s="73"/>
      <c r="PM18" s="74">
        <v>30739</v>
      </c>
    </row>
    <row r="19" spans="1:429" ht="12.75" customHeight="1">
      <c r="A19" s="68">
        <v>114000</v>
      </c>
      <c r="B19" s="69" t="str">
        <f>INDEX('NAICS to ISIC Key'!H:H,MATCH(A19,'NAICS to ISIC Key'!D:D,0))</f>
        <v>ISIC 01T03</v>
      </c>
      <c r="C19" s="70" t="s">
        <v>205</v>
      </c>
      <c r="D19" s="71"/>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c r="EA19" s="72"/>
      <c r="EB19" s="72"/>
      <c r="EC19" s="72"/>
      <c r="ED19" s="72"/>
      <c r="EE19" s="72"/>
      <c r="EF19" s="72"/>
      <c r="EG19" s="72"/>
      <c r="EH19" s="72"/>
      <c r="EI19" s="72"/>
      <c r="EJ19" s="72"/>
      <c r="EK19" s="72"/>
      <c r="EL19" s="72"/>
      <c r="EM19" s="72"/>
      <c r="EN19" s="72"/>
      <c r="EO19" s="72"/>
      <c r="EP19" s="72"/>
      <c r="EQ19" s="72"/>
      <c r="ER19" s="72"/>
      <c r="ES19" s="72"/>
      <c r="ET19" s="72"/>
      <c r="EU19" s="72"/>
      <c r="EV19" s="72"/>
      <c r="EW19" s="72"/>
      <c r="EX19" s="72"/>
      <c r="EY19" s="72"/>
      <c r="EZ19" s="72"/>
      <c r="FA19" s="72"/>
      <c r="FB19" s="72"/>
      <c r="FC19" s="72"/>
      <c r="FD19" s="72"/>
      <c r="FE19" s="72"/>
      <c r="FF19" s="72"/>
      <c r="FG19" s="72"/>
      <c r="FH19" s="72"/>
      <c r="FI19" s="72"/>
      <c r="FJ19" s="72"/>
      <c r="FK19" s="72"/>
      <c r="FL19" s="72"/>
      <c r="FM19" s="72"/>
      <c r="FN19" s="72"/>
      <c r="FO19" s="72"/>
      <c r="FP19" s="72"/>
      <c r="FQ19" s="72"/>
      <c r="FR19" s="72"/>
      <c r="FS19" s="72"/>
      <c r="FT19" s="72"/>
      <c r="FU19" s="72"/>
      <c r="FV19" s="72"/>
      <c r="FW19" s="72"/>
      <c r="FX19" s="72"/>
      <c r="FY19" s="72"/>
      <c r="FZ19" s="72"/>
      <c r="GA19" s="72"/>
      <c r="GB19" s="72"/>
      <c r="GC19" s="72"/>
      <c r="GD19" s="72"/>
      <c r="GE19" s="72"/>
      <c r="GF19" s="72"/>
      <c r="GG19" s="72"/>
      <c r="GH19" s="72"/>
      <c r="GI19" s="72"/>
      <c r="GJ19" s="72"/>
      <c r="GK19" s="72"/>
      <c r="GL19" s="72"/>
      <c r="GM19" s="72">
        <v>21</v>
      </c>
      <c r="GN19" s="72">
        <v>301</v>
      </c>
      <c r="GO19" s="72"/>
      <c r="GP19" s="72"/>
      <c r="GQ19" s="72"/>
      <c r="GR19" s="72"/>
      <c r="GS19" s="72"/>
      <c r="GT19" s="72"/>
      <c r="GU19" s="72">
        <v>112</v>
      </c>
      <c r="GV19" s="72">
        <v>640</v>
      </c>
      <c r="GW19" s="72"/>
      <c r="GX19" s="72"/>
      <c r="GY19" s="72"/>
      <c r="GZ19" s="72"/>
      <c r="HA19" s="72">
        <v>335</v>
      </c>
      <c r="HB19" s="72">
        <v>397</v>
      </c>
      <c r="HC19" s="72">
        <v>5103</v>
      </c>
      <c r="HD19" s="72"/>
      <c r="HE19" s="72"/>
      <c r="HF19" s="72"/>
      <c r="HG19" s="72"/>
      <c r="HH19" s="72"/>
      <c r="HI19" s="72"/>
      <c r="HJ19" s="72"/>
      <c r="HK19" s="72"/>
      <c r="HL19" s="72"/>
      <c r="HM19" s="72"/>
      <c r="HN19" s="72"/>
      <c r="HO19" s="72"/>
      <c r="HP19" s="72"/>
      <c r="HQ19" s="72"/>
      <c r="HR19" s="72"/>
      <c r="HS19" s="72"/>
      <c r="HT19" s="72"/>
      <c r="HU19" s="72"/>
      <c r="HV19" s="72"/>
      <c r="HW19" s="72"/>
      <c r="HX19" s="72"/>
      <c r="HY19" s="72"/>
      <c r="HZ19" s="72"/>
      <c r="IA19" s="72"/>
      <c r="IB19" s="72"/>
      <c r="IC19" s="72"/>
      <c r="ID19" s="72"/>
      <c r="IE19" s="72"/>
      <c r="IF19" s="72"/>
      <c r="IG19" s="72"/>
      <c r="IH19" s="72"/>
      <c r="II19" s="72"/>
      <c r="IJ19" s="72"/>
      <c r="IK19" s="72"/>
      <c r="IL19" s="72"/>
      <c r="IM19" s="72"/>
      <c r="IN19" s="72"/>
      <c r="IO19" s="72"/>
      <c r="IP19" s="72"/>
      <c r="IQ19" s="72"/>
      <c r="IR19" s="72"/>
      <c r="IS19" s="72"/>
      <c r="IT19" s="72"/>
      <c r="IU19" s="72"/>
      <c r="IV19" s="72"/>
      <c r="IW19" s="72">
        <v>56</v>
      </c>
      <c r="IX19" s="72"/>
      <c r="IY19" s="72"/>
      <c r="IZ19" s="72"/>
      <c r="JA19" s="72"/>
      <c r="JB19" s="72"/>
      <c r="JC19" s="72"/>
      <c r="JD19" s="72"/>
      <c r="JE19" s="72"/>
      <c r="JF19" s="72"/>
      <c r="JG19" s="72"/>
      <c r="JH19" s="72"/>
      <c r="JI19" s="72"/>
      <c r="JJ19" s="72"/>
      <c r="JK19" s="72"/>
      <c r="JL19" s="72"/>
      <c r="JM19" s="72"/>
      <c r="JN19" s="72"/>
      <c r="JO19" s="72"/>
      <c r="JP19" s="72"/>
      <c r="JQ19" s="72"/>
      <c r="JR19" s="72"/>
      <c r="JS19" s="72"/>
      <c r="JT19" s="72"/>
      <c r="JU19" s="72"/>
      <c r="JV19" s="72"/>
      <c r="JW19" s="72"/>
      <c r="JX19" s="72"/>
      <c r="JY19" s="72"/>
      <c r="JZ19" s="72"/>
      <c r="KA19" s="72">
        <v>761</v>
      </c>
      <c r="KB19" s="72"/>
      <c r="KC19" s="72"/>
      <c r="KD19" s="72"/>
      <c r="KE19" s="72"/>
      <c r="KF19" s="72"/>
      <c r="KG19" s="72"/>
      <c r="KH19" s="72"/>
      <c r="KI19" s="72"/>
      <c r="KJ19" s="72"/>
      <c r="KK19" s="72">
        <v>0</v>
      </c>
      <c r="KL19" s="72"/>
      <c r="KM19" s="72"/>
      <c r="KN19" s="72"/>
      <c r="KO19" s="72">
        <v>3</v>
      </c>
      <c r="KP19" s="72"/>
      <c r="KQ19" s="72"/>
      <c r="KR19" s="72"/>
      <c r="KS19" s="72"/>
      <c r="KT19" s="72"/>
      <c r="KU19" s="72"/>
      <c r="KV19" s="72"/>
      <c r="KW19" s="72"/>
      <c r="KX19" s="72"/>
      <c r="KY19" s="72"/>
      <c r="KZ19" s="72"/>
      <c r="LA19" s="72"/>
      <c r="LB19" s="72"/>
      <c r="LC19" s="72"/>
      <c r="LD19" s="72"/>
      <c r="LE19" s="72"/>
      <c r="LF19" s="72"/>
      <c r="LG19" s="72"/>
      <c r="LH19" s="72"/>
      <c r="LI19" s="72"/>
      <c r="LJ19" s="72"/>
      <c r="LK19" s="72"/>
      <c r="LL19" s="72"/>
      <c r="LM19" s="72"/>
      <c r="LN19" s="72"/>
      <c r="LO19" s="72"/>
      <c r="LP19" s="72"/>
      <c r="LQ19" s="72"/>
      <c r="LR19" s="72"/>
      <c r="LS19" s="72"/>
      <c r="LT19" s="72"/>
      <c r="LU19" s="72"/>
      <c r="LV19" s="72"/>
      <c r="LW19" s="72"/>
      <c r="LX19" s="72"/>
      <c r="LY19" s="72"/>
      <c r="LZ19" s="72"/>
      <c r="MA19" s="72"/>
      <c r="MB19" s="72"/>
      <c r="MC19" s="72"/>
      <c r="MD19" s="72">
        <v>19</v>
      </c>
      <c r="ME19" s="72"/>
      <c r="MF19" s="72"/>
      <c r="MG19" s="72"/>
      <c r="MH19" s="72"/>
      <c r="MI19" s="72"/>
      <c r="MJ19" s="72">
        <v>0</v>
      </c>
      <c r="MK19" s="72"/>
      <c r="ML19" s="72"/>
      <c r="MM19" s="72"/>
      <c r="MN19" s="72"/>
      <c r="MO19" s="72"/>
      <c r="MP19" s="72"/>
      <c r="MQ19" s="72"/>
      <c r="MR19" s="72"/>
      <c r="MS19" s="72"/>
      <c r="MT19" s="72">
        <v>46</v>
      </c>
      <c r="MU19" s="72">
        <v>14</v>
      </c>
      <c r="MV19" s="72"/>
      <c r="MW19" s="72"/>
      <c r="MX19" s="72"/>
      <c r="MY19" s="72"/>
      <c r="MZ19" s="72"/>
      <c r="NA19" s="72"/>
      <c r="NB19" s="72"/>
      <c r="NC19" s="72"/>
      <c r="ND19" s="72">
        <v>0</v>
      </c>
      <c r="NE19" s="72">
        <v>0</v>
      </c>
      <c r="NF19" s="72">
        <v>0</v>
      </c>
      <c r="NG19" s="72"/>
      <c r="NH19" s="72"/>
      <c r="NI19" s="72"/>
      <c r="NJ19" s="72"/>
      <c r="NK19" s="72"/>
      <c r="NL19" s="72"/>
      <c r="NM19" s="72"/>
      <c r="NN19" s="72"/>
      <c r="NO19" s="72">
        <v>16</v>
      </c>
      <c r="NP19" s="72">
        <v>21</v>
      </c>
      <c r="NQ19" s="72">
        <v>127</v>
      </c>
      <c r="NR19" s="72">
        <v>406</v>
      </c>
      <c r="NS19" s="72">
        <v>2194</v>
      </c>
      <c r="NT19" s="72">
        <v>1128</v>
      </c>
      <c r="NU19" s="72">
        <v>128</v>
      </c>
      <c r="NV19" s="72"/>
      <c r="NW19" s="72"/>
      <c r="NX19" s="72"/>
      <c r="NY19" s="72"/>
      <c r="NZ19" s="72"/>
      <c r="OA19" s="72"/>
      <c r="OB19" s="72"/>
      <c r="OC19" s="72"/>
      <c r="OD19" s="72">
        <v>74</v>
      </c>
      <c r="OE19" s="72"/>
      <c r="OF19" s="72">
        <v>87</v>
      </c>
      <c r="OG19" s="72"/>
      <c r="OH19" s="72"/>
      <c r="OI19" s="72"/>
      <c r="OJ19" s="72"/>
      <c r="OK19" s="72"/>
      <c r="OL19" s="72">
        <v>9</v>
      </c>
      <c r="OM19" s="72">
        <v>43</v>
      </c>
      <c r="ON19" s="72">
        <v>216</v>
      </c>
      <c r="OO19" s="72">
        <v>182</v>
      </c>
      <c r="OP19" s="72"/>
      <c r="OQ19" s="72"/>
      <c r="OR19" s="73"/>
      <c r="OS19" s="74">
        <v>12439</v>
      </c>
      <c r="OT19" s="71">
        <v>7017</v>
      </c>
      <c r="OU19" s="72"/>
      <c r="OV19" s="72"/>
      <c r="OW19" s="72"/>
      <c r="OX19" s="72"/>
      <c r="OY19" s="72">
        <v>12</v>
      </c>
      <c r="OZ19" s="72">
        <v>4960</v>
      </c>
      <c r="PA19" s="72"/>
      <c r="PB19" s="72"/>
      <c r="PC19" s="72"/>
      <c r="PD19" s="72"/>
      <c r="PE19" s="72"/>
      <c r="PF19" s="72"/>
      <c r="PG19" s="72"/>
      <c r="PH19" s="72"/>
      <c r="PI19" s="72"/>
      <c r="PJ19" s="72"/>
      <c r="PK19" s="72"/>
      <c r="PL19" s="73"/>
      <c r="PM19" s="74">
        <v>24429</v>
      </c>
    </row>
    <row r="20" spans="1:429" ht="12.75" customHeight="1">
      <c r="A20" s="68">
        <v>115000</v>
      </c>
      <c r="B20" s="69" t="str">
        <f>INDEX('NAICS to ISIC Key'!H:H,MATCH(A20,'NAICS to ISIC Key'!D:D,0))</f>
        <v>ISIC 01T03</v>
      </c>
      <c r="C20" s="70" t="s">
        <v>206</v>
      </c>
      <c r="D20" s="71">
        <v>2554</v>
      </c>
      <c r="E20" s="72">
        <v>9807</v>
      </c>
      <c r="F20" s="72">
        <v>1173</v>
      </c>
      <c r="G20" s="72">
        <v>2724</v>
      </c>
      <c r="H20" s="72">
        <v>767</v>
      </c>
      <c r="I20" s="72">
        <v>1664</v>
      </c>
      <c r="J20" s="72">
        <v>763</v>
      </c>
      <c r="K20" s="72">
        <v>1330</v>
      </c>
      <c r="L20" s="72">
        <v>544</v>
      </c>
      <c r="M20" s="72">
        <v>520</v>
      </c>
      <c r="N20" s="72">
        <v>2560</v>
      </c>
      <c r="O20" s="72">
        <v>15</v>
      </c>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c r="EA20" s="72"/>
      <c r="EB20" s="72"/>
      <c r="EC20" s="72"/>
      <c r="ED20" s="72"/>
      <c r="EE20" s="72"/>
      <c r="EF20" s="72"/>
      <c r="EG20" s="72"/>
      <c r="EH20" s="72"/>
      <c r="EI20" s="72"/>
      <c r="EJ20" s="72"/>
      <c r="EK20" s="72"/>
      <c r="EL20" s="72"/>
      <c r="EM20" s="72"/>
      <c r="EN20" s="72"/>
      <c r="EO20" s="72"/>
      <c r="EP20" s="72"/>
      <c r="EQ20" s="72"/>
      <c r="ER20" s="72"/>
      <c r="ES20" s="72"/>
      <c r="ET20" s="72"/>
      <c r="EU20" s="72"/>
      <c r="EV20" s="72"/>
      <c r="EW20" s="72"/>
      <c r="EX20" s="72"/>
      <c r="EY20" s="72"/>
      <c r="EZ20" s="72"/>
      <c r="FA20" s="72"/>
      <c r="FB20" s="72"/>
      <c r="FC20" s="72"/>
      <c r="FD20" s="72"/>
      <c r="FE20" s="72"/>
      <c r="FF20" s="72"/>
      <c r="FG20" s="72"/>
      <c r="FH20" s="72"/>
      <c r="FI20" s="72"/>
      <c r="FJ20" s="72"/>
      <c r="FK20" s="72"/>
      <c r="FL20" s="72"/>
      <c r="FM20" s="72"/>
      <c r="FN20" s="72"/>
      <c r="FO20" s="72"/>
      <c r="FP20" s="72"/>
      <c r="FQ20" s="72"/>
      <c r="FR20" s="72"/>
      <c r="FS20" s="72"/>
      <c r="FT20" s="72"/>
      <c r="FU20" s="72"/>
      <c r="FV20" s="72"/>
      <c r="FW20" s="72"/>
      <c r="FX20" s="72"/>
      <c r="FY20" s="72"/>
      <c r="FZ20" s="72"/>
      <c r="GA20" s="72"/>
      <c r="GB20" s="72"/>
      <c r="GC20" s="72"/>
      <c r="GD20" s="72"/>
      <c r="GE20" s="72"/>
      <c r="GF20" s="72"/>
      <c r="GG20" s="72"/>
      <c r="GH20" s="72"/>
      <c r="GI20" s="72"/>
      <c r="GJ20" s="72"/>
      <c r="GK20" s="72"/>
      <c r="GL20" s="72"/>
      <c r="GM20" s="72"/>
      <c r="GN20" s="72"/>
      <c r="GO20" s="72"/>
      <c r="GP20" s="72"/>
      <c r="GQ20" s="72"/>
      <c r="GR20" s="72"/>
      <c r="GS20" s="72"/>
      <c r="GT20" s="72"/>
      <c r="GU20" s="72"/>
      <c r="GV20" s="72"/>
      <c r="GW20" s="72"/>
      <c r="GX20" s="72"/>
      <c r="GY20" s="72"/>
      <c r="GZ20" s="72"/>
      <c r="HA20" s="72"/>
      <c r="HB20" s="72"/>
      <c r="HC20" s="72"/>
      <c r="HD20" s="72"/>
      <c r="HE20" s="72"/>
      <c r="HF20" s="72"/>
      <c r="HG20" s="72"/>
      <c r="HH20" s="72"/>
      <c r="HI20" s="72"/>
      <c r="HJ20" s="72"/>
      <c r="HK20" s="72"/>
      <c r="HL20" s="72"/>
      <c r="HM20" s="72"/>
      <c r="HN20" s="72"/>
      <c r="HO20" s="72"/>
      <c r="HP20" s="72"/>
      <c r="HQ20" s="72"/>
      <c r="HR20" s="72"/>
      <c r="HS20" s="72"/>
      <c r="HT20" s="72"/>
      <c r="HU20" s="72"/>
      <c r="HV20" s="72"/>
      <c r="HW20" s="72"/>
      <c r="HX20" s="72"/>
      <c r="HY20" s="72"/>
      <c r="HZ20" s="72"/>
      <c r="IA20" s="72"/>
      <c r="IB20" s="72"/>
      <c r="IC20" s="72"/>
      <c r="ID20" s="72"/>
      <c r="IE20" s="72"/>
      <c r="IF20" s="72"/>
      <c r="IG20" s="72"/>
      <c r="IH20" s="72"/>
      <c r="II20" s="72"/>
      <c r="IJ20" s="72"/>
      <c r="IK20" s="72"/>
      <c r="IL20" s="72"/>
      <c r="IM20" s="72"/>
      <c r="IN20" s="72"/>
      <c r="IO20" s="72"/>
      <c r="IP20" s="72"/>
      <c r="IQ20" s="72"/>
      <c r="IR20" s="72"/>
      <c r="IS20" s="72"/>
      <c r="IT20" s="72"/>
      <c r="IU20" s="72"/>
      <c r="IV20" s="72"/>
      <c r="IW20" s="72"/>
      <c r="IX20" s="72"/>
      <c r="IY20" s="72"/>
      <c r="IZ20" s="72"/>
      <c r="JA20" s="72"/>
      <c r="JB20" s="72"/>
      <c r="JC20" s="72"/>
      <c r="JD20" s="72"/>
      <c r="JE20" s="72"/>
      <c r="JF20" s="72"/>
      <c r="JG20" s="72"/>
      <c r="JH20" s="72"/>
      <c r="JI20" s="72"/>
      <c r="JJ20" s="72"/>
      <c r="JK20" s="72"/>
      <c r="JL20" s="72"/>
      <c r="JM20" s="72"/>
      <c r="JN20" s="72"/>
      <c r="JO20" s="72"/>
      <c r="JP20" s="72"/>
      <c r="JQ20" s="72"/>
      <c r="JR20" s="72"/>
      <c r="JS20" s="72"/>
      <c r="JT20" s="72"/>
      <c r="JU20" s="72"/>
      <c r="JV20" s="72"/>
      <c r="JW20" s="72"/>
      <c r="JX20" s="72"/>
      <c r="JY20" s="72"/>
      <c r="JZ20" s="72"/>
      <c r="KA20" s="72"/>
      <c r="KB20" s="72"/>
      <c r="KC20" s="72"/>
      <c r="KD20" s="72"/>
      <c r="KE20" s="72"/>
      <c r="KF20" s="72"/>
      <c r="KG20" s="72"/>
      <c r="KH20" s="72"/>
      <c r="KI20" s="72"/>
      <c r="KJ20" s="72"/>
      <c r="KK20" s="72"/>
      <c r="KL20" s="72"/>
      <c r="KM20" s="72"/>
      <c r="KN20" s="72"/>
      <c r="KO20" s="72"/>
      <c r="KP20" s="72"/>
      <c r="KQ20" s="72"/>
      <c r="KR20" s="72"/>
      <c r="KS20" s="72"/>
      <c r="KT20" s="72"/>
      <c r="KU20" s="72"/>
      <c r="KV20" s="72"/>
      <c r="KW20" s="72"/>
      <c r="KX20" s="72"/>
      <c r="KY20" s="72"/>
      <c r="KZ20" s="72"/>
      <c r="LA20" s="72"/>
      <c r="LB20" s="72"/>
      <c r="LC20" s="72"/>
      <c r="LD20" s="72"/>
      <c r="LE20" s="72"/>
      <c r="LF20" s="72"/>
      <c r="LG20" s="72"/>
      <c r="LH20" s="72"/>
      <c r="LI20" s="72"/>
      <c r="LJ20" s="72"/>
      <c r="LK20" s="72"/>
      <c r="LL20" s="72"/>
      <c r="LM20" s="72"/>
      <c r="LN20" s="72"/>
      <c r="LO20" s="72"/>
      <c r="LP20" s="72"/>
      <c r="LQ20" s="72"/>
      <c r="LR20" s="72"/>
      <c r="LS20" s="72"/>
      <c r="LT20" s="72"/>
      <c r="LU20" s="72"/>
      <c r="LV20" s="72"/>
      <c r="LW20" s="72"/>
      <c r="LX20" s="72"/>
      <c r="LY20" s="72"/>
      <c r="LZ20" s="72"/>
      <c r="MA20" s="72"/>
      <c r="MB20" s="72"/>
      <c r="MC20" s="72"/>
      <c r="MD20" s="72">
        <v>186</v>
      </c>
      <c r="ME20" s="72"/>
      <c r="MF20" s="72"/>
      <c r="MG20" s="72"/>
      <c r="MH20" s="72"/>
      <c r="MI20" s="72"/>
      <c r="MJ20" s="72">
        <v>10</v>
      </c>
      <c r="MK20" s="72"/>
      <c r="ML20" s="72"/>
      <c r="MM20" s="72"/>
      <c r="MN20" s="72"/>
      <c r="MO20" s="72"/>
      <c r="MP20" s="72"/>
      <c r="MQ20" s="72"/>
      <c r="MR20" s="72"/>
      <c r="MS20" s="72"/>
      <c r="MT20" s="72"/>
      <c r="MU20" s="72"/>
      <c r="MV20" s="72"/>
      <c r="MW20" s="72"/>
      <c r="MX20" s="72"/>
      <c r="MY20" s="72"/>
      <c r="MZ20" s="72"/>
      <c r="NA20" s="72"/>
      <c r="NB20" s="72"/>
      <c r="NC20" s="72"/>
      <c r="ND20" s="72"/>
      <c r="NE20" s="72"/>
      <c r="NF20" s="72"/>
      <c r="NG20" s="72"/>
      <c r="NH20" s="72"/>
      <c r="NI20" s="72"/>
      <c r="NJ20" s="72"/>
      <c r="NK20" s="72"/>
      <c r="NL20" s="72"/>
      <c r="NM20" s="72"/>
      <c r="NN20" s="72"/>
      <c r="NO20" s="72"/>
      <c r="NP20" s="72"/>
      <c r="NQ20" s="72"/>
      <c r="NR20" s="72"/>
      <c r="NS20" s="72"/>
      <c r="NT20" s="72"/>
      <c r="NU20" s="72"/>
      <c r="NV20" s="72"/>
      <c r="NW20" s="72"/>
      <c r="NX20" s="72"/>
      <c r="NY20" s="72"/>
      <c r="NZ20" s="72"/>
      <c r="OA20" s="72"/>
      <c r="OB20" s="72"/>
      <c r="OC20" s="72"/>
      <c r="OD20" s="72"/>
      <c r="OE20" s="72"/>
      <c r="OF20" s="72"/>
      <c r="OG20" s="72"/>
      <c r="OH20" s="72"/>
      <c r="OI20" s="72">
        <v>53</v>
      </c>
      <c r="OJ20" s="72"/>
      <c r="OK20" s="72"/>
      <c r="OL20" s="72"/>
      <c r="OM20" s="72"/>
      <c r="ON20" s="72"/>
      <c r="OO20" s="72">
        <v>2824</v>
      </c>
      <c r="OP20" s="72"/>
      <c r="OQ20" s="72"/>
      <c r="OR20" s="73"/>
      <c r="OS20" s="74">
        <v>27495</v>
      </c>
      <c r="OT20" s="71">
        <v>273</v>
      </c>
      <c r="OU20" s="72"/>
      <c r="OV20" s="72"/>
      <c r="OW20" s="72"/>
      <c r="OX20" s="72"/>
      <c r="OY20" s="72"/>
      <c r="OZ20" s="72">
        <v>37</v>
      </c>
      <c r="PA20" s="72"/>
      <c r="PB20" s="72"/>
      <c r="PC20" s="72"/>
      <c r="PD20" s="72"/>
      <c r="PE20" s="72"/>
      <c r="PF20" s="72"/>
      <c r="PG20" s="72"/>
      <c r="PH20" s="72"/>
      <c r="PI20" s="72"/>
      <c r="PJ20" s="72"/>
      <c r="PK20" s="72"/>
      <c r="PL20" s="73"/>
      <c r="PM20" s="74">
        <v>27805</v>
      </c>
    </row>
    <row r="21" spans="1:429" ht="12.75" customHeight="1">
      <c r="A21" s="68">
        <v>211000</v>
      </c>
      <c r="B21" s="69" t="str">
        <f>INDEX('NAICS to ISIC Key'!H:H,MATCH(A21,'NAICS to ISIC Key'!D:D,0))</f>
        <v>ISIC 06</v>
      </c>
      <c r="C21" s="70" t="s">
        <v>208</v>
      </c>
      <c r="D21" s="71"/>
      <c r="E21" s="72"/>
      <c r="F21" s="72"/>
      <c r="G21" s="72"/>
      <c r="H21" s="72"/>
      <c r="I21" s="72"/>
      <c r="J21" s="72"/>
      <c r="K21" s="72"/>
      <c r="L21" s="72"/>
      <c r="M21" s="72"/>
      <c r="N21" s="72"/>
      <c r="O21" s="72"/>
      <c r="P21" s="72"/>
      <c r="Q21" s="72">
        <v>36344</v>
      </c>
      <c r="R21" s="72">
        <v>0</v>
      </c>
      <c r="S21" s="72"/>
      <c r="T21" s="72">
        <v>1</v>
      </c>
      <c r="U21" s="72">
        <v>0</v>
      </c>
      <c r="V21" s="72">
        <v>14</v>
      </c>
      <c r="W21" s="72">
        <v>0</v>
      </c>
      <c r="X21" s="72">
        <v>1</v>
      </c>
      <c r="Y21" s="72">
        <v>12825</v>
      </c>
      <c r="Z21" s="72">
        <v>18217</v>
      </c>
      <c r="AA21" s="72">
        <v>20</v>
      </c>
      <c r="AB21" s="72"/>
      <c r="AC21" s="72"/>
      <c r="AD21" s="72"/>
      <c r="AE21" s="72"/>
      <c r="AF21" s="72"/>
      <c r="AG21" s="72"/>
      <c r="AH21" s="72"/>
      <c r="AI21" s="72"/>
      <c r="AJ21" s="72"/>
      <c r="AK21" s="72"/>
      <c r="AL21" s="72"/>
      <c r="AM21" s="72"/>
      <c r="AN21" s="72">
        <v>1</v>
      </c>
      <c r="AO21" s="72">
        <v>1</v>
      </c>
      <c r="AP21" s="72">
        <v>0</v>
      </c>
      <c r="AQ21" s="72">
        <v>0</v>
      </c>
      <c r="AR21" s="72"/>
      <c r="AS21" s="72">
        <v>0</v>
      </c>
      <c r="AT21" s="72">
        <v>0</v>
      </c>
      <c r="AU21" s="72">
        <v>0</v>
      </c>
      <c r="AV21" s="72"/>
      <c r="AW21" s="72"/>
      <c r="AX21" s="72">
        <v>0</v>
      </c>
      <c r="AY21" s="72"/>
      <c r="AZ21" s="72"/>
      <c r="BA21" s="72">
        <v>0</v>
      </c>
      <c r="BB21" s="72">
        <v>0</v>
      </c>
      <c r="BC21" s="72"/>
      <c r="BD21" s="72">
        <v>0</v>
      </c>
      <c r="BE21" s="72"/>
      <c r="BF21" s="72"/>
      <c r="BG21" s="72">
        <v>30</v>
      </c>
      <c r="BH21" s="72"/>
      <c r="BI21" s="72"/>
      <c r="BJ21" s="72"/>
      <c r="BK21" s="72"/>
      <c r="BL21" s="72">
        <v>0</v>
      </c>
      <c r="BM21" s="72"/>
      <c r="BN21" s="72"/>
      <c r="BO21" s="72">
        <v>0</v>
      </c>
      <c r="BP21" s="72">
        <v>0</v>
      </c>
      <c r="BQ21" s="72"/>
      <c r="BR21" s="72">
        <v>0</v>
      </c>
      <c r="BS21" s="72">
        <v>0</v>
      </c>
      <c r="BT21" s="72"/>
      <c r="BU21" s="72"/>
      <c r="BV21" s="72">
        <v>0</v>
      </c>
      <c r="BW21" s="72"/>
      <c r="BX21" s="72"/>
      <c r="BY21" s="72">
        <v>0</v>
      </c>
      <c r="BZ21" s="72">
        <v>0</v>
      </c>
      <c r="CA21" s="72">
        <v>0</v>
      </c>
      <c r="CB21" s="72"/>
      <c r="CC21" s="72"/>
      <c r="CD21" s="72">
        <v>0</v>
      </c>
      <c r="CE21" s="72"/>
      <c r="CF21" s="72"/>
      <c r="CG21" s="72">
        <v>0</v>
      </c>
      <c r="CH21" s="72">
        <v>0</v>
      </c>
      <c r="CI21" s="72">
        <v>0</v>
      </c>
      <c r="CJ21" s="72">
        <v>0</v>
      </c>
      <c r="CK21" s="72">
        <v>0</v>
      </c>
      <c r="CL21" s="72"/>
      <c r="CM21" s="72">
        <v>0</v>
      </c>
      <c r="CN21" s="72"/>
      <c r="CO21" s="72"/>
      <c r="CP21" s="72">
        <v>0</v>
      </c>
      <c r="CQ21" s="72">
        <v>0</v>
      </c>
      <c r="CR21" s="72">
        <v>0</v>
      </c>
      <c r="CS21" s="72"/>
      <c r="CT21" s="72">
        <v>0</v>
      </c>
      <c r="CU21" s="72">
        <v>0</v>
      </c>
      <c r="CV21" s="72"/>
      <c r="CW21" s="72">
        <v>0</v>
      </c>
      <c r="CX21" s="72">
        <v>0</v>
      </c>
      <c r="CY21" s="72">
        <v>0</v>
      </c>
      <c r="CZ21" s="72">
        <v>0</v>
      </c>
      <c r="DA21" s="72">
        <v>0</v>
      </c>
      <c r="DB21" s="72"/>
      <c r="DC21" s="72">
        <v>0</v>
      </c>
      <c r="DD21" s="72">
        <v>0</v>
      </c>
      <c r="DE21" s="72"/>
      <c r="DF21" s="72"/>
      <c r="DG21" s="72"/>
      <c r="DH21" s="72">
        <v>0</v>
      </c>
      <c r="DI21" s="72"/>
      <c r="DJ21" s="72"/>
      <c r="DK21" s="72"/>
      <c r="DL21" s="72"/>
      <c r="DM21" s="72"/>
      <c r="DN21" s="72"/>
      <c r="DO21" s="72"/>
      <c r="DP21" s="72"/>
      <c r="DQ21" s="72"/>
      <c r="DR21" s="72"/>
      <c r="DS21" s="72"/>
      <c r="DT21" s="72"/>
      <c r="DU21" s="72"/>
      <c r="DV21" s="72"/>
      <c r="DW21" s="72"/>
      <c r="DX21" s="72"/>
      <c r="DY21" s="72"/>
      <c r="DZ21" s="72"/>
      <c r="EA21" s="72"/>
      <c r="EB21" s="72"/>
      <c r="EC21" s="72"/>
      <c r="ED21" s="72"/>
      <c r="EE21" s="72"/>
      <c r="EF21" s="72"/>
      <c r="EG21" s="72"/>
      <c r="EH21" s="72"/>
      <c r="EI21" s="72"/>
      <c r="EJ21" s="72"/>
      <c r="EK21" s="72"/>
      <c r="EL21" s="72"/>
      <c r="EM21" s="72"/>
      <c r="EN21" s="72"/>
      <c r="EO21" s="72">
        <v>0</v>
      </c>
      <c r="EP21" s="72"/>
      <c r="EQ21" s="72"/>
      <c r="ER21" s="72"/>
      <c r="ES21" s="72">
        <v>0</v>
      </c>
      <c r="ET21" s="72"/>
      <c r="EU21" s="72">
        <v>0</v>
      </c>
      <c r="EV21" s="72">
        <v>0</v>
      </c>
      <c r="EW21" s="72">
        <v>0</v>
      </c>
      <c r="EX21" s="72"/>
      <c r="EY21" s="72"/>
      <c r="EZ21" s="72"/>
      <c r="FA21" s="72"/>
      <c r="FB21" s="72">
        <v>0</v>
      </c>
      <c r="FC21" s="72"/>
      <c r="FD21" s="72">
        <v>0</v>
      </c>
      <c r="FE21" s="72"/>
      <c r="FF21" s="72">
        <v>0</v>
      </c>
      <c r="FG21" s="72">
        <v>0</v>
      </c>
      <c r="FH21" s="72">
        <v>0</v>
      </c>
      <c r="FI21" s="72">
        <v>0</v>
      </c>
      <c r="FJ21" s="72">
        <v>0</v>
      </c>
      <c r="FK21" s="72">
        <v>0</v>
      </c>
      <c r="FL21" s="72"/>
      <c r="FM21" s="72"/>
      <c r="FN21" s="72">
        <v>0</v>
      </c>
      <c r="FO21" s="72">
        <v>0</v>
      </c>
      <c r="FP21" s="72"/>
      <c r="FQ21" s="72"/>
      <c r="FR21" s="72"/>
      <c r="FS21" s="72"/>
      <c r="FT21" s="72">
        <v>0</v>
      </c>
      <c r="FU21" s="72">
        <v>0</v>
      </c>
      <c r="FV21" s="72"/>
      <c r="FW21" s="72"/>
      <c r="FX21" s="72"/>
      <c r="FY21" s="72">
        <v>0</v>
      </c>
      <c r="FZ21" s="72">
        <v>0</v>
      </c>
      <c r="GA21" s="72"/>
      <c r="GB21" s="72">
        <v>0</v>
      </c>
      <c r="GC21" s="72">
        <v>0</v>
      </c>
      <c r="GD21" s="72"/>
      <c r="GE21" s="72"/>
      <c r="GF21" s="72"/>
      <c r="GG21" s="72"/>
      <c r="GH21" s="72"/>
      <c r="GI21" s="72"/>
      <c r="GJ21" s="72"/>
      <c r="GK21" s="72">
        <v>0</v>
      </c>
      <c r="GL21" s="72">
        <v>0</v>
      </c>
      <c r="GM21" s="72">
        <v>0</v>
      </c>
      <c r="GN21" s="72">
        <v>0</v>
      </c>
      <c r="GO21" s="72"/>
      <c r="GP21" s="72">
        <v>0</v>
      </c>
      <c r="GQ21" s="72">
        <v>0</v>
      </c>
      <c r="GR21" s="72">
        <v>0</v>
      </c>
      <c r="GS21" s="72">
        <v>0</v>
      </c>
      <c r="GT21" s="72">
        <v>0</v>
      </c>
      <c r="GU21" s="72">
        <v>0</v>
      </c>
      <c r="GV21" s="72">
        <v>0</v>
      </c>
      <c r="GW21" s="72">
        <v>0</v>
      </c>
      <c r="GX21" s="72">
        <v>0</v>
      </c>
      <c r="GY21" s="72">
        <v>0</v>
      </c>
      <c r="GZ21" s="72"/>
      <c r="HA21" s="72">
        <v>0</v>
      </c>
      <c r="HB21" s="72">
        <v>0</v>
      </c>
      <c r="HC21" s="72">
        <v>0</v>
      </c>
      <c r="HD21" s="72">
        <v>0</v>
      </c>
      <c r="HE21" s="72">
        <v>0</v>
      </c>
      <c r="HF21" s="72">
        <v>0</v>
      </c>
      <c r="HG21" s="72"/>
      <c r="HH21" s="72"/>
      <c r="HI21" s="72"/>
      <c r="HJ21" s="72">
        <v>0</v>
      </c>
      <c r="HK21" s="72">
        <v>0</v>
      </c>
      <c r="HL21" s="72">
        <v>0</v>
      </c>
      <c r="HM21" s="72"/>
      <c r="HN21" s="72"/>
      <c r="HO21" s="72">
        <v>0</v>
      </c>
      <c r="HP21" s="72">
        <v>0</v>
      </c>
      <c r="HQ21" s="72">
        <v>0</v>
      </c>
      <c r="HR21" s="72">
        <v>0</v>
      </c>
      <c r="HS21" s="72">
        <v>0</v>
      </c>
      <c r="HT21" s="72"/>
      <c r="HU21" s="72"/>
      <c r="HV21" s="72"/>
      <c r="HW21" s="72"/>
      <c r="HX21" s="72">
        <v>0</v>
      </c>
      <c r="HY21" s="72">
        <v>1</v>
      </c>
      <c r="HZ21" s="72">
        <v>1</v>
      </c>
      <c r="IA21" s="72">
        <v>0</v>
      </c>
      <c r="IB21" s="72">
        <v>0</v>
      </c>
      <c r="IC21" s="72"/>
      <c r="ID21" s="72">
        <v>0</v>
      </c>
      <c r="IE21" s="72"/>
      <c r="IF21" s="72">
        <v>0</v>
      </c>
      <c r="IG21" s="72"/>
      <c r="IH21" s="72">
        <v>571730</v>
      </c>
      <c r="II21" s="72">
        <v>1</v>
      </c>
      <c r="IJ21" s="72">
        <v>0</v>
      </c>
      <c r="IK21" s="72">
        <v>3091</v>
      </c>
      <c r="IL21" s="72">
        <v>3464</v>
      </c>
      <c r="IM21" s="72">
        <v>41</v>
      </c>
      <c r="IN21" s="72">
        <v>17</v>
      </c>
      <c r="IO21" s="72">
        <v>480</v>
      </c>
      <c r="IP21" s="72">
        <v>1669</v>
      </c>
      <c r="IQ21" s="72">
        <v>36</v>
      </c>
      <c r="IR21" s="72">
        <v>6</v>
      </c>
      <c r="IS21" s="72">
        <v>2</v>
      </c>
      <c r="IT21" s="72">
        <v>5</v>
      </c>
      <c r="IU21" s="72">
        <v>0</v>
      </c>
      <c r="IV21" s="72">
        <v>1</v>
      </c>
      <c r="IW21" s="72">
        <v>6</v>
      </c>
      <c r="IX21" s="72">
        <v>2</v>
      </c>
      <c r="IY21" s="72">
        <v>1</v>
      </c>
      <c r="IZ21" s="72">
        <v>1</v>
      </c>
      <c r="JA21" s="72">
        <v>4</v>
      </c>
      <c r="JB21" s="72">
        <v>1</v>
      </c>
      <c r="JC21" s="72">
        <v>0</v>
      </c>
      <c r="JD21" s="72">
        <v>73</v>
      </c>
      <c r="JE21" s="72">
        <v>0</v>
      </c>
      <c r="JF21" s="72">
        <v>0</v>
      </c>
      <c r="JG21" s="72">
        <v>0</v>
      </c>
      <c r="JH21" s="72">
        <v>0</v>
      </c>
      <c r="JI21" s="72">
        <v>0</v>
      </c>
      <c r="JJ21" s="72">
        <v>0</v>
      </c>
      <c r="JK21" s="72">
        <v>1</v>
      </c>
      <c r="JL21" s="72">
        <v>0</v>
      </c>
      <c r="JM21" s="72">
        <v>0</v>
      </c>
      <c r="JN21" s="72">
        <v>0</v>
      </c>
      <c r="JO21" s="72">
        <v>1</v>
      </c>
      <c r="JP21" s="72">
        <v>1</v>
      </c>
      <c r="JQ21" s="72">
        <v>1</v>
      </c>
      <c r="JR21" s="72">
        <v>1</v>
      </c>
      <c r="JS21" s="72">
        <v>6</v>
      </c>
      <c r="JT21" s="72"/>
      <c r="JU21" s="72">
        <v>3</v>
      </c>
      <c r="JV21" s="72">
        <v>3</v>
      </c>
      <c r="JW21" s="72">
        <v>9</v>
      </c>
      <c r="JX21" s="72">
        <v>0</v>
      </c>
      <c r="JY21" s="72"/>
      <c r="JZ21" s="72">
        <v>3</v>
      </c>
      <c r="KA21" s="72">
        <v>5</v>
      </c>
      <c r="KB21" s="72">
        <v>2</v>
      </c>
      <c r="KC21" s="72">
        <v>4</v>
      </c>
      <c r="KD21" s="72">
        <v>0</v>
      </c>
      <c r="KE21" s="72">
        <v>0</v>
      </c>
      <c r="KF21" s="72">
        <v>1</v>
      </c>
      <c r="KG21" s="72">
        <v>1</v>
      </c>
      <c r="KH21" s="72">
        <v>5</v>
      </c>
      <c r="KI21" s="72"/>
      <c r="KJ21" s="72"/>
      <c r="KK21" s="72"/>
      <c r="KL21" s="72"/>
      <c r="KM21" s="72">
        <v>0</v>
      </c>
      <c r="KN21" s="72">
        <v>61</v>
      </c>
      <c r="KO21" s="72"/>
      <c r="KP21" s="72"/>
      <c r="KQ21" s="72">
        <v>3</v>
      </c>
      <c r="KR21" s="72">
        <v>0</v>
      </c>
      <c r="KS21" s="72"/>
      <c r="KT21" s="72">
        <v>0</v>
      </c>
      <c r="KU21" s="72"/>
      <c r="KV21" s="72">
        <v>2</v>
      </c>
      <c r="KW21" s="72">
        <v>0</v>
      </c>
      <c r="KX21" s="72"/>
      <c r="KY21" s="72">
        <v>0</v>
      </c>
      <c r="KZ21" s="72">
        <v>0</v>
      </c>
      <c r="LA21" s="72">
        <v>1</v>
      </c>
      <c r="LB21" s="72">
        <v>0</v>
      </c>
      <c r="LC21" s="72">
        <v>0</v>
      </c>
      <c r="LD21" s="72">
        <v>0</v>
      </c>
      <c r="LE21" s="72">
        <v>0</v>
      </c>
      <c r="LF21" s="72">
        <v>0</v>
      </c>
      <c r="LG21" s="72"/>
      <c r="LH21" s="72"/>
      <c r="LI21" s="72">
        <v>0</v>
      </c>
      <c r="LJ21" s="72">
        <v>0</v>
      </c>
      <c r="LK21" s="72"/>
      <c r="LL21" s="72">
        <v>0</v>
      </c>
      <c r="LM21" s="72">
        <v>0</v>
      </c>
      <c r="LN21" s="72"/>
      <c r="LO21" s="72"/>
      <c r="LP21" s="72"/>
      <c r="LQ21" s="72">
        <v>0</v>
      </c>
      <c r="LR21" s="72">
        <v>0</v>
      </c>
      <c r="LS21" s="72">
        <v>0</v>
      </c>
      <c r="LT21" s="72">
        <v>0</v>
      </c>
      <c r="LU21" s="72">
        <v>0</v>
      </c>
      <c r="LV21" s="72">
        <v>0</v>
      </c>
      <c r="LW21" s="72">
        <v>0</v>
      </c>
      <c r="LX21" s="72">
        <v>0</v>
      </c>
      <c r="LY21" s="72">
        <v>0</v>
      </c>
      <c r="LZ21" s="72">
        <v>0</v>
      </c>
      <c r="MA21" s="72">
        <v>9</v>
      </c>
      <c r="MB21" s="72">
        <v>0</v>
      </c>
      <c r="MC21" s="72">
        <v>0</v>
      </c>
      <c r="MD21" s="72">
        <v>1</v>
      </c>
      <c r="ME21" s="72">
        <v>1</v>
      </c>
      <c r="MF21" s="72">
        <v>0</v>
      </c>
      <c r="MG21" s="72">
        <v>0</v>
      </c>
      <c r="MH21" s="72">
        <v>0</v>
      </c>
      <c r="MI21" s="72">
        <v>0</v>
      </c>
      <c r="MJ21" s="72">
        <v>29</v>
      </c>
      <c r="MK21" s="72">
        <v>0</v>
      </c>
      <c r="ML21" s="72">
        <v>0</v>
      </c>
      <c r="MM21" s="72">
        <v>0</v>
      </c>
      <c r="MN21" s="72">
        <v>1</v>
      </c>
      <c r="MO21" s="72">
        <v>0</v>
      </c>
      <c r="MP21" s="72">
        <v>0</v>
      </c>
      <c r="MQ21" s="72">
        <v>0</v>
      </c>
      <c r="MR21" s="72">
        <v>1</v>
      </c>
      <c r="MS21" s="72">
        <v>5</v>
      </c>
      <c r="MT21" s="72">
        <v>0</v>
      </c>
      <c r="MU21" s="72">
        <v>1</v>
      </c>
      <c r="MV21" s="72">
        <v>3</v>
      </c>
      <c r="MW21" s="72">
        <v>2</v>
      </c>
      <c r="MX21" s="72">
        <v>2</v>
      </c>
      <c r="MY21" s="72">
        <v>1</v>
      </c>
      <c r="MZ21" s="72">
        <v>1</v>
      </c>
      <c r="NA21" s="72">
        <v>0</v>
      </c>
      <c r="NB21" s="72">
        <v>0</v>
      </c>
      <c r="NC21" s="72">
        <v>1</v>
      </c>
      <c r="ND21" s="72">
        <v>40</v>
      </c>
      <c r="NE21" s="72">
        <v>5</v>
      </c>
      <c r="NF21" s="72">
        <v>1</v>
      </c>
      <c r="NG21" s="72">
        <v>2</v>
      </c>
      <c r="NH21" s="72">
        <v>1</v>
      </c>
      <c r="NI21" s="72">
        <v>1</v>
      </c>
      <c r="NJ21" s="72">
        <v>0</v>
      </c>
      <c r="NK21" s="72">
        <v>0</v>
      </c>
      <c r="NL21" s="72">
        <v>0</v>
      </c>
      <c r="NM21" s="72">
        <v>0</v>
      </c>
      <c r="NN21" s="72">
        <v>0</v>
      </c>
      <c r="NO21" s="72">
        <v>0</v>
      </c>
      <c r="NP21" s="72">
        <v>2</v>
      </c>
      <c r="NQ21" s="72">
        <v>5</v>
      </c>
      <c r="NR21" s="72">
        <v>16</v>
      </c>
      <c r="NS21" s="72">
        <v>22</v>
      </c>
      <c r="NT21" s="72">
        <v>19</v>
      </c>
      <c r="NU21" s="72">
        <v>1</v>
      </c>
      <c r="NV21" s="72">
        <v>3</v>
      </c>
      <c r="NW21" s="72">
        <v>0</v>
      </c>
      <c r="NX21" s="72">
        <v>1</v>
      </c>
      <c r="NY21" s="72">
        <v>0</v>
      </c>
      <c r="NZ21" s="72">
        <v>1</v>
      </c>
      <c r="OA21" s="72">
        <v>0</v>
      </c>
      <c r="OB21" s="72">
        <v>5</v>
      </c>
      <c r="OC21" s="72">
        <v>0</v>
      </c>
      <c r="OD21" s="72"/>
      <c r="OE21" s="72">
        <v>0</v>
      </c>
      <c r="OF21" s="72">
        <v>4</v>
      </c>
      <c r="OG21" s="72"/>
      <c r="OH21" s="72"/>
      <c r="OI21" s="72"/>
      <c r="OJ21" s="72"/>
      <c r="OK21" s="72">
        <v>1294</v>
      </c>
      <c r="OL21" s="72">
        <v>83</v>
      </c>
      <c r="OM21" s="72"/>
      <c r="ON21" s="72"/>
      <c r="OO21" s="72"/>
      <c r="OP21" s="72"/>
      <c r="OQ21" s="72">
        <v>15474</v>
      </c>
      <c r="OR21" s="73">
        <v>5359</v>
      </c>
      <c r="OS21" s="74">
        <v>670607</v>
      </c>
      <c r="OT21" s="71"/>
      <c r="OU21" s="72"/>
      <c r="OV21" s="72"/>
      <c r="OW21" s="72"/>
      <c r="OX21" s="72"/>
      <c r="OY21" s="72">
        <v>2929</v>
      </c>
      <c r="OZ21" s="72">
        <v>10459</v>
      </c>
      <c r="PA21" s="72"/>
      <c r="PB21" s="72"/>
      <c r="PC21" s="72"/>
      <c r="PD21" s="72"/>
      <c r="PE21" s="72"/>
      <c r="PF21" s="72"/>
      <c r="PG21" s="72"/>
      <c r="PH21" s="72"/>
      <c r="PI21" s="72"/>
      <c r="PJ21" s="72"/>
      <c r="PK21" s="72"/>
      <c r="PL21" s="73"/>
      <c r="PM21" s="74">
        <v>683995</v>
      </c>
    </row>
    <row r="22" spans="1:429" ht="12.75" customHeight="1">
      <c r="A22" s="68">
        <v>212100</v>
      </c>
      <c r="B22" s="69" t="str">
        <f>INDEX('NAICS to ISIC Key'!H:H,MATCH(A22,'NAICS to ISIC Key'!D:D,0))</f>
        <v>ISIC 05</v>
      </c>
      <c r="C22" s="70" t="s">
        <v>210</v>
      </c>
      <c r="D22" s="71"/>
      <c r="E22" s="72"/>
      <c r="F22" s="72"/>
      <c r="G22" s="72"/>
      <c r="H22" s="72"/>
      <c r="I22" s="72"/>
      <c r="J22" s="72"/>
      <c r="K22" s="72"/>
      <c r="L22" s="72">
        <v>817</v>
      </c>
      <c r="M22" s="72"/>
      <c r="N22" s="72">
        <v>2</v>
      </c>
      <c r="O22" s="72"/>
      <c r="P22" s="72"/>
      <c r="Q22" s="72">
        <v>139</v>
      </c>
      <c r="R22" s="72">
        <v>5212</v>
      </c>
      <c r="S22" s="72">
        <v>33</v>
      </c>
      <c r="T22" s="72">
        <v>45</v>
      </c>
      <c r="U22" s="72">
        <v>15</v>
      </c>
      <c r="V22" s="72">
        <v>79</v>
      </c>
      <c r="W22" s="72">
        <v>9</v>
      </c>
      <c r="X22" s="72">
        <v>19</v>
      </c>
      <c r="Y22" s="72">
        <v>14900</v>
      </c>
      <c r="Z22" s="72"/>
      <c r="AA22" s="72"/>
      <c r="AB22" s="72"/>
      <c r="AC22" s="72"/>
      <c r="AD22" s="72"/>
      <c r="AE22" s="72"/>
      <c r="AF22" s="72"/>
      <c r="AG22" s="72"/>
      <c r="AH22" s="72"/>
      <c r="AI22" s="72"/>
      <c r="AJ22" s="72"/>
      <c r="AK22" s="72"/>
      <c r="AL22" s="72"/>
      <c r="AM22" s="72"/>
      <c r="AN22" s="72">
        <v>4</v>
      </c>
      <c r="AO22" s="72">
        <v>3</v>
      </c>
      <c r="AP22" s="72">
        <v>2</v>
      </c>
      <c r="AQ22" s="72">
        <v>3</v>
      </c>
      <c r="AR22" s="72">
        <v>115</v>
      </c>
      <c r="AS22" s="72">
        <v>471</v>
      </c>
      <c r="AT22" s="72">
        <v>422</v>
      </c>
      <c r="AU22" s="72">
        <v>161</v>
      </c>
      <c r="AV22" s="72">
        <v>27</v>
      </c>
      <c r="AW22" s="72">
        <v>39</v>
      </c>
      <c r="AX22" s="72">
        <v>391</v>
      </c>
      <c r="AY22" s="72">
        <v>16</v>
      </c>
      <c r="AZ22" s="72">
        <v>12</v>
      </c>
      <c r="BA22" s="72">
        <v>56</v>
      </c>
      <c r="BB22" s="72">
        <v>71</v>
      </c>
      <c r="BC22" s="72">
        <v>32</v>
      </c>
      <c r="BD22" s="72">
        <v>6059</v>
      </c>
      <c r="BE22" s="72">
        <v>56</v>
      </c>
      <c r="BF22" s="72">
        <v>95</v>
      </c>
      <c r="BG22" s="72">
        <v>77</v>
      </c>
      <c r="BH22" s="72">
        <v>142</v>
      </c>
      <c r="BI22" s="72">
        <v>50</v>
      </c>
      <c r="BJ22" s="72">
        <v>40</v>
      </c>
      <c r="BK22" s="72">
        <v>75</v>
      </c>
      <c r="BL22" s="72">
        <v>100</v>
      </c>
      <c r="BM22" s="72">
        <v>84</v>
      </c>
      <c r="BN22" s="72"/>
      <c r="BO22" s="72">
        <v>2</v>
      </c>
      <c r="BP22" s="72">
        <v>0</v>
      </c>
      <c r="BQ22" s="72">
        <v>0</v>
      </c>
      <c r="BR22" s="72">
        <v>1</v>
      </c>
      <c r="BS22" s="72">
        <v>2</v>
      </c>
      <c r="BT22" s="72">
        <v>0</v>
      </c>
      <c r="BU22" s="72">
        <v>0</v>
      </c>
      <c r="BV22" s="72">
        <v>0</v>
      </c>
      <c r="BW22" s="72">
        <v>0</v>
      </c>
      <c r="BX22" s="72">
        <v>0</v>
      </c>
      <c r="BY22" s="72">
        <v>1</v>
      </c>
      <c r="BZ22" s="72">
        <v>1</v>
      </c>
      <c r="CA22" s="72">
        <v>3</v>
      </c>
      <c r="CB22" s="72"/>
      <c r="CC22" s="72">
        <v>1</v>
      </c>
      <c r="CD22" s="72">
        <v>0</v>
      </c>
      <c r="CE22" s="72">
        <v>1</v>
      </c>
      <c r="CF22" s="72"/>
      <c r="CG22" s="72">
        <v>0</v>
      </c>
      <c r="CH22" s="72">
        <v>0</v>
      </c>
      <c r="CI22" s="72">
        <v>0</v>
      </c>
      <c r="CJ22" s="72">
        <v>0</v>
      </c>
      <c r="CK22" s="72">
        <v>4</v>
      </c>
      <c r="CL22" s="72">
        <v>0</v>
      </c>
      <c r="CM22" s="72">
        <v>3</v>
      </c>
      <c r="CN22" s="72">
        <v>2</v>
      </c>
      <c r="CO22" s="72"/>
      <c r="CP22" s="72">
        <v>0</v>
      </c>
      <c r="CQ22" s="72">
        <v>0</v>
      </c>
      <c r="CR22" s="72">
        <v>0</v>
      </c>
      <c r="CS22" s="72">
        <v>2</v>
      </c>
      <c r="CT22" s="72">
        <v>0</v>
      </c>
      <c r="CU22" s="72">
        <v>0</v>
      </c>
      <c r="CV22" s="72">
        <v>2</v>
      </c>
      <c r="CW22" s="72">
        <v>0</v>
      </c>
      <c r="CX22" s="72">
        <v>2</v>
      </c>
      <c r="CY22" s="72"/>
      <c r="CZ22" s="72">
        <v>0</v>
      </c>
      <c r="DA22" s="72">
        <v>0</v>
      </c>
      <c r="DB22" s="72">
        <v>1</v>
      </c>
      <c r="DC22" s="72">
        <v>0</v>
      </c>
      <c r="DD22" s="72">
        <v>2</v>
      </c>
      <c r="DE22" s="72"/>
      <c r="DF22" s="72">
        <v>0</v>
      </c>
      <c r="DG22" s="72">
        <v>0</v>
      </c>
      <c r="DH22" s="72">
        <v>2</v>
      </c>
      <c r="DI22" s="72">
        <v>1</v>
      </c>
      <c r="DJ22" s="72"/>
      <c r="DK22" s="72"/>
      <c r="DL22" s="72"/>
      <c r="DM22" s="72"/>
      <c r="DN22" s="72"/>
      <c r="DO22" s="72"/>
      <c r="DP22" s="72"/>
      <c r="DQ22" s="72"/>
      <c r="DR22" s="72"/>
      <c r="DS22" s="72"/>
      <c r="DT22" s="72"/>
      <c r="DU22" s="72"/>
      <c r="DV22" s="72"/>
      <c r="DW22" s="72"/>
      <c r="DX22" s="72"/>
      <c r="DY22" s="72"/>
      <c r="DZ22" s="72"/>
      <c r="EA22" s="72"/>
      <c r="EB22" s="72"/>
      <c r="EC22" s="72"/>
      <c r="ED22" s="72">
        <v>1</v>
      </c>
      <c r="EE22" s="72">
        <v>1</v>
      </c>
      <c r="EF22" s="72">
        <v>0</v>
      </c>
      <c r="EG22" s="72">
        <v>0</v>
      </c>
      <c r="EH22" s="72">
        <v>0</v>
      </c>
      <c r="EI22" s="72">
        <v>0</v>
      </c>
      <c r="EJ22" s="72">
        <v>0</v>
      </c>
      <c r="EK22" s="72">
        <v>1</v>
      </c>
      <c r="EL22" s="72">
        <v>0</v>
      </c>
      <c r="EM22" s="72">
        <v>1</v>
      </c>
      <c r="EN22" s="72">
        <v>0</v>
      </c>
      <c r="EO22" s="72">
        <v>1</v>
      </c>
      <c r="EP22" s="72"/>
      <c r="EQ22" s="72">
        <v>0</v>
      </c>
      <c r="ER22" s="72">
        <v>1</v>
      </c>
      <c r="ES22" s="72">
        <v>1</v>
      </c>
      <c r="ET22" s="72">
        <v>3</v>
      </c>
      <c r="EU22" s="72">
        <v>5</v>
      </c>
      <c r="EV22" s="72">
        <v>6</v>
      </c>
      <c r="EW22" s="72">
        <v>0</v>
      </c>
      <c r="EX22" s="72">
        <v>1</v>
      </c>
      <c r="EY22" s="72">
        <v>0</v>
      </c>
      <c r="EZ22" s="72">
        <v>0</v>
      </c>
      <c r="FA22" s="72">
        <v>1</v>
      </c>
      <c r="FB22" s="72">
        <v>3</v>
      </c>
      <c r="FC22" s="72">
        <v>1</v>
      </c>
      <c r="FD22" s="72">
        <v>3</v>
      </c>
      <c r="FE22" s="72">
        <v>0</v>
      </c>
      <c r="FF22" s="72">
        <v>3</v>
      </c>
      <c r="FG22" s="72">
        <v>4</v>
      </c>
      <c r="FH22" s="72">
        <v>3</v>
      </c>
      <c r="FI22" s="72">
        <v>3</v>
      </c>
      <c r="FJ22" s="72">
        <v>1</v>
      </c>
      <c r="FK22" s="72">
        <v>0</v>
      </c>
      <c r="FL22" s="72">
        <v>0</v>
      </c>
      <c r="FM22" s="72">
        <v>1</v>
      </c>
      <c r="FN22" s="72">
        <v>1</v>
      </c>
      <c r="FO22" s="72">
        <v>4</v>
      </c>
      <c r="FP22" s="72">
        <v>0</v>
      </c>
      <c r="FQ22" s="72">
        <v>0</v>
      </c>
      <c r="FR22" s="72"/>
      <c r="FS22" s="72">
        <v>0</v>
      </c>
      <c r="FT22" s="72">
        <v>2</v>
      </c>
      <c r="FU22" s="72">
        <v>0</v>
      </c>
      <c r="FV22" s="72">
        <v>1</v>
      </c>
      <c r="FW22" s="72"/>
      <c r="FX22" s="72">
        <v>1</v>
      </c>
      <c r="FY22" s="72">
        <v>1</v>
      </c>
      <c r="FZ22" s="72">
        <v>2</v>
      </c>
      <c r="GA22" s="72">
        <v>0</v>
      </c>
      <c r="GB22" s="72"/>
      <c r="GC22" s="72"/>
      <c r="GD22" s="72"/>
      <c r="GE22" s="72"/>
      <c r="GF22" s="72"/>
      <c r="GG22" s="72"/>
      <c r="GH22" s="72"/>
      <c r="GI22" s="72"/>
      <c r="GJ22" s="72"/>
      <c r="GK22" s="72"/>
      <c r="GL22" s="72"/>
      <c r="GM22" s="72">
        <v>31</v>
      </c>
      <c r="GN22" s="72">
        <v>40</v>
      </c>
      <c r="GO22" s="72">
        <v>40</v>
      </c>
      <c r="GP22" s="72">
        <v>157</v>
      </c>
      <c r="GQ22" s="72">
        <v>25</v>
      </c>
      <c r="GR22" s="72">
        <v>124</v>
      </c>
      <c r="GS22" s="72">
        <v>23</v>
      </c>
      <c r="GT22" s="72">
        <v>192</v>
      </c>
      <c r="GU22" s="72">
        <v>77</v>
      </c>
      <c r="GV22" s="72">
        <v>111</v>
      </c>
      <c r="GW22" s="72">
        <v>59</v>
      </c>
      <c r="GX22" s="72">
        <v>90</v>
      </c>
      <c r="GY22" s="72">
        <v>54</v>
      </c>
      <c r="GZ22" s="72">
        <v>6</v>
      </c>
      <c r="HA22" s="72">
        <v>68</v>
      </c>
      <c r="HB22" s="72">
        <v>149</v>
      </c>
      <c r="HC22" s="72">
        <v>50</v>
      </c>
      <c r="HD22" s="72">
        <v>91</v>
      </c>
      <c r="HE22" s="72">
        <v>52</v>
      </c>
      <c r="HF22" s="72">
        <v>83</v>
      </c>
      <c r="HG22" s="72">
        <v>16</v>
      </c>
      <c r="HH22" s="72">
        <v>9</v>
      </c>
      <c r="HI22" s="72">
        <v>16</v>
      </c>
      <c r="HJ22" s="72">
        <v>39</v>
      </c>
      <c r="HK22" s="72">
        <v>58</v>
      </c>
      <c r="HL22" s="72">
        <v>93</v>
      </c>
      <c r="HM22" s="72">
        <v>13</v>
      </c>
      <c r="HN22" s="72">
        <v>18</v>
      </c>
      <c r="HO22" s="72">
        <v>48</v>
      </c>
      <c r="HP22" s="72">
        <v>9</v>
      </c>
      <c r="HQ22" s="72">
        <v>59</v>
      </c>
      <c r="HR22" s="72">
        <v>43</v>
      </c>
      <c r="HS22" s="72">
        <v>6</v>
      </c>
      <c r="HT22" s="72">
        <v>0</v>
      </c>
      <c r="HU22" s="72">
        <v>3</v>
      </c>
      <c r="HV22" s="72">
        <v>0</v>
      </c>
      <c r="HW22" s="72"/>
      <c r="HX22" s="72">
        <v>145</v>
      </c>
      <c r="HY22" s="72">
        <v>748</v>
      </c>
      <c r="HZ22" s="72">
        <v>711</v>
      </c>
      <c r="IA22" s="72">
        <v>99</v>
      </c>
      <c r="IB22" s="72">
        <v>53</v>
      </c>
      <c r="IC22" s="72">
        <v>3</v>
      </c>
      <c r="ID22" s="72">
        <v>14</v>
      </c>
      <c r="IE22" s="72">
        <v>17</v>
      </c>
      <c r="IF22" s="72"/>
      <c r="IG22" s="72"/>
      <c r="IH22" s="72">
        <v>1953</v>
      </c>
      <c r="II22" s="72">
        <v>78</v>
      </c>
      <c r="IJ22" s="72">
        <v>11</v>
      </c>
      <c r="IK22" s="72">
        <v>250</v>
      </c>
      <c r="IL22" s="72">
        <v>80</v>
      </c>
      <c r="IM22" s="72">
        <v>12</v>
      </c>
      <c r="IN22" s="72">
        <v>8</v>
      </c>
      <c r="IO22" s="72">
        <v>40</v>
      </c>
      <c r="IP22" s="72">
        <v>319</v>
      </c>
      <c r="IQ22" s="72">
        <v>69</v>
      </c>
      <c r="IR22" s="72">
        <v>11</v>
      </c>
      <c r="IS22" s="72">
        <v>3</v>
      </c>
      <c r="IT22" s="72">
        <v>11</v>
      </c>
      <c r="IU22" s="72">
        <v>0</v>
      </c>
      <c r="IV22" s="72">
        <v>2</v>
      </c>
      <c r="IW22" s="72">
        <v>11</v>
      </c>
      <c r="IX22" s="72">
        <v>3</v>
      </c>
      <c r="IY22" s="72">
        <v>2</v>
      </c>
      <c r="IZ22" s="72">
        <v>2</v>
      </c>
      <c r="JA22" s="72">
        <v>8</v>
      </c>
      <c r="JB22" s="72">
        <v>2</v>
      </c>
      <c r="JC22" s="72">
        <v>0</v>
      </c>
      <c r="JD22" s="72">
        <v>12</v>
      </c>
      <c r="JE22" s="72">
        <v>31</v>
      </c>
      <c r="JF22" s="72">
        <v>10</v>
      </c>
      <c r="JG22" s="72">
        <v>3</v>
      </c>
      <c r="JH22" s="72">
        <v>16</v>
      </c>
      <c r="JI22" s="72">
        <v>7</v>
      </c>
      <c r="JJ22" s="72">
        <v>3</v>
      </c>
      <c r="JK22" s="72">
        <v>41</v>
      </c>
      <c r="JL22" s="72">
        <v>24</v>
      </c>
      <c r="JM22" s="72">
        <v>5</v>
      </c>
      <c r="JN22" s="72">
        <v>16</v>
      </c>
      <c r="JO22" s="72">
        <v>0</v>
      </c>
      <c r="JP22" s="72">
        <v>3</v>
      </c>
      <c r="JQ22" s="72">
        <v>0</v>
      </c>
      <c r="JR22" s="72">
        <v>0</v>
      </c>
      <c r="JS22" s="72">
        <v>6</v>
      </c>
      <c r="JT22" s="72"/>
      <c r="JU22" s="72">
        <v>4</v>
      </c>
      <c r="JV22" s="72">
        <v>0</v>
      </c>
      <c r="JW22" s="72">
        <v>8</v>
      </c>
      <c r="JX22" s="72">
        <v>0</v>
      </c>
      <c r="JY22" s="72"/>
      <c r="JZ22" s="72"/>
      <c r="KA22" s="72"/>
      <c r="KB22" s="72"/>
      <c r="KC22" s="72"/>
      <c r="KD22" s="72"/>
      <c r="KE22" s="72"/>
      <c r="KF22" s="72"/>
      <c r="KG22" s="72"/>
      <c r="KH22" s="72"/>
      <c r="KI22" s="72"/>
      <c r="KJ22" s="72"/>
      <c r="KK22" s="72"/>
      <c r="KL22" s="72"/>
      <c r="KM22" s="72"/>
      <c r="KN22" s="72"/>
      <c r="KO22" s="72">
        <v>0</v>
      </c>
      <c r="KP22" s="72"/>
      <c r="KQ22" s="72">
        <v>4</v>
      </c>
      <c r="KR22" s="72">
        <v>0</v>
      </c>
      <c r="KS22" s="72"/>
      <c r="KT22" s="72"/>
      <c r="KU22" s="72"/>
      <c r="KV22" s="72"/>
      <c r="KW22" s="72"/>
      <c r="KX22" s="72"/>
      <c r="KY22" s="72">
        <v>0</v>
      </c>
      <c r="KZ22" s="72">
        <v>0</v>
      </c>
      <c r="LA22" s="72">
        <v>0</v>
      </c>
      <c r="LB22" s="72">
        <v>0</v>
      </c>
      <c r="LC22" s="72">
        <v>0</v>
      </c>
      <c r="LD22" s="72"/>
      <c r="LE22" s="72"/>
      <c r="LF22" s="72"/>
      <c r="LG22" s="72"/>
      <c r="LH22" s="72">
        <v>0</v>
      </c>
      <c r="LI22" s="72">
        <v>0</v>
      </c>
      <c r="LJ22" s="72">
        <v>0</v>
      </c>
      <c r="LK22" s="72"/>
      <c r="LL22" s="72"/>
      <c r="LM22" s="72">
        <v>0</v>
      </c>
      <c r="LN22" s="72"/>
      <c r="LO22" s="72"/>
      <c r="LP22" s="72"/>
      <c r="LQ22" s="72">
        <v>0</v>
      </c>
      <c r="LR22" s="72">
        <v>0</v>
      </c>
      <c r="LS22" s="72">
        <v>0</v>
      </c>
      <c r="LT22" s="72">
        <v>0</v>
      </c>
      <c r="LU22" s="72"/>
      <c r="LV22" s="72">
        <v>0</v>
      </c>
      <c r="LW22" s="72">
        <v>0</v>
      </c>
      <c r="LX22" s="72"/>
      <c r="LY22" s="72"/>
      <c r="LZ22" s="72">
        <v>0</v>
      </c>
      <c r="MA22" s="72">
        <v>17</v>
      </c>
      <c r="MB22" s="72"/>
      <c r="MC22" s="72"/>
      <c r="MD22" s="72">
        <v>99</v>
      </c>
      <c r="ME22" s="72">
        <v>0</v>
      </c>
      <c r="MF22" s="72"/>
      <c r="MG22" s="72">
        <v>0</v>
      </c>
      <c r="MH22" s="72">
        <v>0</v>
      </c>
      <c r="MI22" s="72">
        <v>0</v>
      </c>
      <c r="MJ22" s="72">
        <v>58</v>
      </c>
      <c r="MK22" s="72">
        <v>0</v>
      </c>
      <c r="ML22" s="72">
        <v>0</v>
      </c>
      <c r="MM22" s="72">
        <v>0</v>
      </c>
      <c r="MN22" s="72">
        <v>1</v>
      </c>
      <c r="MO22" s="72">
        <v>0</v>
      </c>
      <c r="MP22" s="72">
        <v>0</v>
      </c>
      <c r="MQ22" s="72"/>
      <c r="MR22" s="72">
        <v>0</v>
      </c>
      <c r="MS22" s="72">
        <v>3</v>
      </c>
      <c r="MT22" s="72">
        <v>14</v>
      </c>
      <c r="MU22" s="72">
        <v>5</v>
      </c>
      <c r="MV22" s="72">
        <v>0</v>
      </c>
      <c r="MW22" s="72"/>
      <c r="MX22" s="72"/>
      <c r="MY22" s="72"/>
      <c r="MZ22" s="72"/>
      <c r="NA22" s="72"/>
      <c r="NB22" s="72"/>
      <c r="NC22" s="72"/>
      <c r="ND22" s="72">
        <v>84</v>
      </c>
      <c r="NE22" s="72">
        <v>8</v>
      </c>
      <c r="NF22" s="72">
        <v>2</v>
      </c>
      <c r="NG22" s="72">
        <v>3</v>
      </c>
      <c r="NH22" s="72">
        <v>1</v>
      </c>
      <c r="NI22" s="72">
        <v>2</v>
      </c>
      <c r="NJ22" s="72"/>
      <c r="NK22" s="72">
        <v>0</v>
      </c>
      <c r="NL22" s="72"/>
      <c r="NM22" s="72"/>
      <c r="NN22" s="72">
        <v>1</v>
      </c>
      <c r="NO22" s="72">
        <v>0</v>
      </c>
      <c r="NP22" s="72">
        <v>3</v>
      </c>
      <c r="NQ22" s="72">
        <v>9</v>
      </c>
      <c r="NR22" s="72">
        <v>18</v>
      </c>
      <c r="NS22" s="72">
        <v>256</v>
      </c>
      <c r="NT22" s="72">
        <v>241</v>
      </c>
      <c r="NU22" s="72">
        <v>59</v>
      </c>
      <c r="NV22" s="72">
        <v>4</v>
      </c>
      <c r="NW22" s="72">
        <v>0</v>
      </c>
      <c r="NX22" s="72">
        <v>1</v>
      </c>
      <c r="NY22" s="72">
        <v>0</v>
      </c>
      <c r="NZ22" s="72">
        <v>0</v>
      </c>
      <c r="OA22" s="72">
        <v>0</v>
      </c>
      <c r="OB22" s="72">
        <v>6</v>
      </c>
      <c r="OC22" s="72">
        <v>0</v>
      </c>
      <c r="OD22" s="72"/>
      <c r="OE22" s="72">
        <v>0</v>
      </c>
      <c r="OF22" s="72">
        <v>8</v>
      </c>
      <c r="OG22" s="72"/>
      <c r="OH22" s="72"/>
      <c r="OI22" s="72">
        <v>2315</v>
      </c>
      <c r="OJ22" s="72"/>
      <c r="OK22" s="72"/>
      <c r="OL22" s="72"/>
      <c r="OM22" s="72">
        <v>348</v>
      </c>
      <c r="ON22" s="72">
        <v>285</v>
      </c>
      <c r="OO22" s="72">
        <v>198</v>
      </c>
      <c r="OP22" s="72"/>
      <c r="OQ22" s="72">
        <v>9428</v>
      </c>
      <c r="OR22" s="73"/>
      <c r="OS22" s="74">
        <v>50240</v>
      </c>
      <c r="OT22" s="71">
        <v>126</v>
      </c>
      <c r="OU22" s="72"/>
      <c r="OV22" s="72"/>
      <c r="OW22" s="72"/>
      <c r="OX22" s="72"/>
      <c r="OY22" s="72">
        <v>619</v>
      </c>
      <c r="OZ22" s="72">
        <v>14745</v>
      </c>
      <c r="PA22" s="72"/>
      <c r="PB22" s="72"/>
      <c r="PC22" s="72"/>
      <c r="PD22" s="72"/>
      <c r="PE22" s="72"/>
      <c r="PF22" s="72"/>
      <c r="PG22" s="72"/>
      <c r="PH22" s="72"/>
      <c r="PI22" s="72"/>
      <c r="PJ22" s="72"/>
      <c r="PK22" s="72"/>
      <c r="PL22" s="73"/>
      <c r="PM22" s="74">
        <v>65731</v>
      </c>
    </row>
    <row r="23" spans="1:429" ht="12.75" customHeight="1">
      <c r="A23" s="68">
        <v>212230</v>
      </c>
      <c r="B23" s="69" t="str">
        <f>INDEX('NAICS to ISIC Key'!H:H,MATCH(A23,'NAICS to ISIC Key'!D:D,0))</f>
        <v>ISIC 07T08</v>
      </c>
      <c r="C23" s="70" t="s">
        <v>214</v>
      </c>
      <c r="D23" s="71"/>
      <c r="E23" s="72"/>
      <c r="F23" s="72"/>
      <c r="G23" s="72"/>
      <c r="H23" s="72"/>
      <c r="I23" s="72"/>
      <c r="J23" s="72"/>
      <c r="K23" s="72"/>
      <c r="L23" s="72"/>
      <c r="M23" s="72"/>
      <c r="N23" s="72"/>
      <c r="O23" s="72"/>
      <c r="P23" s="72"/>
      <c r="Q23" s="72"/>
      <c r="R23" s="72"/>
      <c r="S23" s="72">
        <v>343</v>
      </c>
      <c r="T23" s="72">
        <v>7</v>
      </c>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v>9</v>
      </c>
      <c r="AS23" s="72"/>
      <c r="AT23" s="72"/>
      <c r="AU23" s="72"/>
      <c r="AV23" s="72"/>
      <c r="AW23" s="72"/>
      <c r="AX23" s="72"/>
      <c r="AY23" s="72"/>
      <c r="AZ23" s="72"/>
      <c r="BA23" s="72">
        <v>19</v>
      </c>
      <c r="BB23" s="72"/>
      <c r="BC23" s="72"/>
      <c r="BD23" s="72">
        <v>632</v>
      </c>
      <c r="BE23" s="72">
        <v>38</v>
      </c>
      <c r="BF23" s="72">
        <v>165</v>
      </c>
      <c r="BG23" s="72"/>
      <c r="BH23" s="72"/>
      <c r="BI23" s="72">
        <v>3026</v>
      </c>
      <c r="BJ23" s="72">
        <v>58</v>
      </c>
      <c r="BK23" s="72">
        <v>408</v>
      </c>
      <c r="BL23" s="72"/>
      <c r="BM23" s="72"/>
      <c r="BN23" s="72"/>
      <c r="BO23" s="72"/>
      <c r="BP23" s="72"/>
      <c r="BQ23" s="72"/>
      <c r="BR23" s="72"/>
      <c r="BS23" s="72"/>
      <c r="BT23" s="72"/>
      <c r="BU23" s="72"/>
      <c r="BV23" s="72"/>
      <c r="BW23" s="72"/>
      <c r="BX23" s="72">
        <v>241</v>
      </c>
      <c r="BY23" s="72"/>
      <c r="BZ23" s="72"/>
      <c r="CA23" s="72">
        <v>93</v>
      </c>
      <c r="CB23" s="72"/>
      <c r="CC23" s="72"/>
      <c r="CD23" s="72"/>
      <c r="CE23" s="72"/>
      <c r="CF23" s="72"/>
      <c r="CG23" s="72">
        <v>47</v>
      </c>
      <c r="CH23" s="72">
        <v>59</v>
      </c>
      <c r="CI23" s="72"/>
      <c r="CJ23" s="72"/>
      <c r="CK23" s="72">
        <v>40</v>
      </c>
      <c r="CL23" s="72"/>
      <c r="CM23" s="72"/>
      <c r="CN23" s="72"/>
      <c r="CO23" s="72"/>
      <c r="CP23" s="72"/>
      <c r="CQ23" s="72"/>
      <c r="CR23" s="72"/>
      <c r="CS23" s="72"/>
      <c r="CT23" s="72"/>
      <c r="CU23" s="72"/>
      <c r="CV23" s="72">
        <v>15</v>
      </c>
      <c r="CW23" s="72"/>
      <c r="CX23" s="72"/>
      <c r="CY23" s="72"/>
      <c r="CZ23" s="72"/>
      <c r="DA23" s="72"/>
      <c r="DB23" s="72"/>
      <c r="DC23" s="72"/>
      <c r="DD23" s="72"/>
      <c r="DE23" s="72"/>
      <c r="DF23" s="72"/>
      <c r="DG23" s="72"/>
      <c r="DH23" s="72"/>
      <c r="DI23" s="72"/>
      <c r="DJ23" s="72"/>
      <c r="DK23" s="72"/>
      <c r="DL23" s="72"/>
      <c r="DM23" s="72">
        <v>2</v>
      </c>
      <c r="DN23" s="72"/>
      <c r="DO23" s="72"/>
      <c r="DP23" s="72"/>
      <c r="DQ23" s="72"/>
      <c r="DR23" s="72"/>
      <c r="DS23" s="72"/>
      <c r="DT23" s="72"/>
      <c r="DU23" s="72"/>
      <c r="DV23" s="72"/>
      <c r="DW23" s="72"/>
      <c r="DX23" s="72"/>
      <c r="DY23" s="72"/>
      <c r="DZ23" s="72"/>
      <c r="EA23" s="72"/>
      <c r="EB23" s="72">
        <v>1</v>
      </c>
      <c r="EC23" s="72"/>
      <c r="ED23" s="72"/>
      <c r="EE23" s="72"/>
      <c r="EF23" s="72"/>
      <c r="EG23" s="72"/>
      <c r="EH23" s="72"/>
      <c r="EI23" s="72"/>
      <c r="EJ23" s="72"/>
      <c r="EK23" s="72"/>
      <c r="EL23" s="72">
        <v>10</v>
      </c>
      <c r="EM23" s="72"/>
      <c r="EN23" s="72">
        <v>17</v>
      </c>
      <c r="EO23" s="72"/>
      <c r="EP23" s="72"/>
      <c r="EQ23" s="72"/>
      <c r="ER23" s="72"/>
      <c r="ES23" s="72"/>
      <c r="ET23" s="72"/>
      <c r="EU23" s="72"/>
      <c r="EV23" s="72"/>
      <c r="EW23" s="72"/>
      <c r="EX23" s="72"/>
      <c r="EY23" s="72"/>
      <c r="EZ23" s="72"/>
      <c r="FA23" s="72"/>
      <c r="FB23" s="72"/>
      <c r="FC23" s="72"/>
      <c r="FD23" s="72"/>
      <c r="FE23" s="72"/>
      <c r="FF23" s="72"/>
      <c r="FG23" s="72"/>
      <c r="FH23" s="72"/>
      <c r="FI23" s="72"/>
      <c r="FJ23" s="72">
        <v>25</v>
      </c>
      <c r="FK23" s="72"/>
      <c r="FL23" s="72"/>
      <c r="FM23" s="72"/>
      <c r="FN23" s="72"/>
      <c r="FO23" s="72"/>
      <c r="FP23" s="72"/>
      <c r="FQ23" s="72"/>
      <c r="FR23" s="72"/>
      <c r="FS23" s="72"/>
      <c r="FT23" s="72"/>
      <c r="FU23" s="72"/>
      <c r="FV23" s="72"/>
      <c r="FW23" s="72"/>
      <c r="FX23" s="72"/>
      <c r="FY23" s="72"/>
      <c r="FZ23" s="72"/>
      <c r="GA23" s="72"/>
      <c r="GB23" s="72"/>
      <c r="GC23" s="72">
        <v>18</v>
      </c>
      <c r="GD23" s="72"/>
      <c r="GE23" s="72"/>
      <c r="GF23" s="72"/>
      <c r="GG23" s="72"/>
      <c r="GH23" s="72"/>
      <c r="GI23" s="72"/>
      <c r="GJ23" s="72"/>
      <c r="GK23" s="72"/>
      <c r="GL23" s="72"/>
      <c r="GM23" s="72"/>
      <c r="GN23" s="72"/>
      <c r="GO23" s="72"/>
      <c r="GP23" s="72"/>
      <c r="GQ23" s="72"/>
      <c r="GR23" s="72"/>
      <c r="GS23" s="72"/>
      <c r="GT23" s="72"/>
      <c r="GU23" s="72"/>
      <c r="GV23" s="72"/>
      <c r="GW23" s="72"/>
      <c r="GX23" s="72"/>
      <c r="GY23" s="72"/>
      <c r="GZ23" s="72"/>
      <c r="HA23" s="72"/>
      <c r="HB23" s="72"/>
      <c r="HC23" s="72"/>
      <c r="HD23" s="72"/>
      <c r="HE23" s="72"/>
      <c r="HF23" s="72"/>
      <c r="HG23" s="72"/>
      <c r="HH23" s="72"/>
      <c r="HI23" s="72"/>
      <c r="HJ23" s="72"/>
      <c r="HK23" s="72"/>
      <c r="HL23" s="72"/>
      <c r="HM23" s="72"/>
      <c r="HN23" s="72"/>
      <c r="HO23" s="72"/>
      <c r="HP23" s="72"/>
      <c r="HQ23" s="72"/>
      <c r="HR23" s="72"/>
      <c r="HS23" s="72"/>
      <c r="HT23" s="72"/>
      <c r="HU23" s="72"/>
      <c r="HV23" s="72"/>
      <c r="HW23" s="72"/>
      <c r="HX23" s="72"/>
      <c r="HY23" s="72"/>
      <c r="HZ23" s="72"/>
      <c r="IA23" s="72"/>
      <c r="IB23" s="72"/>
      <c r="IC23" s="72"/>
      <c r="ID23" s="72"/>
      <c r="IE23" s="72"/>
      <c r="IF23" s="72"/>
      <c r="IG23" s="72"/>
      <c r="IH23" s="72"/>
      <c r="II23" s="72"/>
      <c r="IJ23" s="72"/>
      <c r="IK23" s="72"/>
      <c r="IL23" s="72"/>
      <c r="IM23" s="72">
        <v>96</v>
      </c>
      <c r="IN23" s="72">
        <v>556</v>
      </c>
      <c r="IO23" s="72">
        <v>110</v>
      </c>
      <c r="IP23" s="72">
        <v>10</v>
      </c>
      <c r="IQ23" s="72"/>
      <c r="IR23" s="72"/>
      <c r="IS23" s="72"/>
      <c r="IT23" s="72"/>
      <c r="IU23" s="72"/>
      <c r="IV23" s="72"/>
      <c r="IW23" s="72"/>
      <c r="IX23" s="72"/>
      <c r="IY23" s="72">
        <v>31</v>
      </c>
      <c r="IZ23" s="72"/>
      <c r="JA23" s="72"/>
      <c r="JB23" s="72"/>
      <c r="JC23" s="72"/>
      <c r="JD23" s="72"/>
      <c r="JE23" s="72"/>
      <c r="JF23" s="72"/>
      <c r="JG23" s="72"/>
      <c r="JH23" s="72"/>
      <c r="JI23" s="72"/>
      <c r="JJ23" s="72"/>
      <c r="JK23" s="72"/>
      <c r="JL23" s="72"/>
      <c r="JM23" s="72"/>
      <c r="JN23" s="72"/>
      <c r="JO23" s="72"/>
      <c r="JP23" s="72"/>
      <c r="JQ23" s="72"/>
      <c r="JR23" s="72"/>
      <c r="JS23" s="72"/>
      <c r="JT23" s="72"/>
      <c r="JU23" s="72"/>
      <c r="JV23" s="72"/>
      <c r="JW23" s="72"/>
      <c r="JX23" s="72"/>
      <c r="JY23" s="72"/>
      <c r="JZ23" s="72">
        <v>0</v>
      </c>
      <c r="KA23" s="72"/>
      <c r="KB23" s="72"/>
      <c r="KC23" s="72"/>
      <c r="KD23" s="72"/>
      <c r="KE23" s="72"/>
      <c r="KF23" s="72"/>
      <c r="KG23" s="72"/>
      <c r="KH23" s="72">
        <v>0</v>
      </c>
      <c r="KI23" s="72"/>
      <c r="KJ23" s="72"/>
      <c r="KK23" s="72"/>
      <c r="KL23" s="72"/>
      <c r="KM23" s="72"/>
      <c r="KN23" s="72"/>
      <c r="KO23" s="72"/>
      <c r="KP23" s="72"/>
      <c r="KQ23" s="72"/>
      <c r="KR23" s="72">
        <v>8</v>
      </c>
      <c r="KS23" s="72"/>
      <c r="KT23" s="72">
        <v>15</v>
      </c>
      <c r="KU23" s="72">
        <v>10</v>
      </c>
      <c r="KV23" s="72"/>
      <c r="KW23" s="72">
        <v>7</v>
      </c>
      <c r="KX23" s="72">
        <v>7</v>
      </c>
      <c r="KY23" s="72">
        <v>10</v>
      </c>
      <c r="KZ23" s="72">
        <v>17</v>
      </c>
      <c r="LA23" s="72">
        <v>76</v>
      </c>
      <c r="LB23" s="72"/>
      <c r="LC23" s="72">
        <v>20</v>
      </c>
      <c r="LD23" s="72">
        <v>36</v>
      </c>
      <c r="LE23" s="72">
        <v>260</v>
      </c>
      <c r="LF23" s="72">
        <v>2</v>
      </c>
      <c r="LG23" s="72"/>
      <c r="LH23" s="72"/>
      <c r="LI23" s="72"/>
      <c r="LJ23" s="72"/>
      <c r="LK23" s="72"/>
      <c r="LL23" s="72"/>
      <c r="LM23" s="72"/>
      <c r="LN23" s="72"/>
      <c r="LO23" s="72"/>
      <c r="LP23" s="72"/>
      <c r="LQ23" s="72">
        <v>0</v>
      </c>
      <c r="LR23" s="72">
        <v>0</v>
      </c>
      <c r="LS23" s="72">
        <v>0</v>
      </c>
      <c r="LT23" s="72">
        <v>0</v>
      </c>
      <c r="LU23" s="72"/>
      <c r="LV23" s="72"/>
      <c r="LW23" s="72"/>
      <c r="LX23" s="72"/>
      <c r="LY23" s="72"/>
      <c r="LZ23" s="72"/>
      <c r="MA23" s="72">
        <v>169</v>
      </c>
      <c r="MB23" s="72"/>
      <c r="MC23" s="72"/>
      <c r="MD23" s="72">
        <v>72</v>
      </c>
      <c r="ME23" s="72"/>
      <c r="MF23" s="72"/>
      <c r="MG23" s="72"/>
      <c r="MH23" s="72"/>
      <c r="MI23" s="72"/>
      <c r="MJ23" s="72">
        <v>1</v>
      </c>
      <c r="MK23" s="72"/>
      <c r="ML23" s="72">
        <v>226</v>
      </c>
      <c r="MM23" s="72"/>
      <c r="MN23" s="72"/>
      <c r="MO23" s="72"/>
      <c r="MP23" s="72"/>
      <c r="MQ23" s="72">
        <v>185</v>
      </c>
      <c r="MR23" s="72"/>
      <c r="MS23" s="72">
        <v>63</v>
      </c>
      <c r="MT23" s="72"/>
      <c r="MU23" s="72"/>
      <c r="MV23" s="72">
        <v>257</v>
      </c>
      <c r="MW23" s="72"/>
      <c r="MX23" s="72"/>
      <c r="MY23" s="72"/>
      <c r="MZ23" s="72"/>
      <c r="NA23" s="72"/>
      <c r="NB23" s="72"/>
      <c r="NC23" s="72"/>
      <c r="ND23" s="72">
        <v>6</v>
      </c>
      <c r="NE23" s="72">
        <v>5</v>
      </c>
      <c r="NF23" s="72">
        <v>19</v>
      </c>
      <c r="NG23" s="72"/>
      <c r="NH23" s="72"/>
      <c r="NI23" s="72"/>
      <c r="NJ23" s="72">
        <v>199</v>
      </c>
      <c r="NK23" s="72">
        <v>6</v>
      </c>
      <c r="NL23" s="72">
        <v>1</v>
      </c>
      <c r="NM23" s="72">
        <v>8</v>
      </c>
      <c r="NN23" s="72"/>
      <c r="NO23" s="72">
        <v>3</v>
      </c>
      <c r="NP23" s="72"/>
      <c r="NQ23" s="72">
        <v>555</v>
      </c>
      <c r="NR23" s="72">
        <v>52</v>
      </c>
      <c r="NS23" s="72">
        <v>11</v>
      </c>
      <c r="NT23" s="72">
        <v>8</v>
      </c>
      <c r="NU23" s="72">
        <v>1</v>
      </c>
      <c r="NV23" s="72">
        <v>8</v>
      </c>
      <c r="NW23" s="72">
        <v>94</v>
      </c>
      <c r="NX23" s="72">
        <v>37</v>
      </c>
      <c r="NY23" s="72"/>
      <c r="NZ23" s="72">
        <v>470</v>
      </c>
      <c r="OA23" s="72">
        <v>0</v>
      </c>
      <c r="OB23" s="72"/>
      <c r="OC23" s="72">
        <v>22</v>
      </c>
      <c r="OD23" s="72"/>
      <c r="OE23" s="72">
        <v>114</v>
      </c>
      <c r="OF23" s="72">
        <v>55</v>
      </c>
      <c r="OG23" s="72"/>
      <c r="OH23" s="72"/>
      <c r="OI23" s="72"/>
      <c r="OJ23" s="72"/>
      <c r="OK23" s="72"/>
      <c r="OL23" s="72"/>
      <c r="OM23" s="72"/>
      <c r="ON23" s="72"/>
      <c r="OO23" s="72"/>
      <c r="OP23" s="72"/>
      <c r="OQ23" s="72"/>
      <c r="OR23" s="73"/>
      <c r="OS23" s="74">
        <v>9192</v>
      </c>
      <c r="OT23" s="71"/>
      <c r="OU23" s="72"/>
      <c r="OV23" s="72"/>
      <c r="OW23" s="72"/>
      <c r="OX23" s="72"/>
      <c r="OY23" s="72">
        <v>108</v>
      </c>
      <c r="OZ23" s="72">
        <v>3809</v>
      </c>
      <c r="PA23" s="72"/>
      <c r="PB23" s="72"/>
      <c r="PC23" s="72"/>
      <c r="PD23" s="72"/>
      <c r="PE23" s="72"/>
      <c r="PF23" s="72"/>
      <c r="PG23" s="72"/>
      <c r="PH23" s="72"/>
      <c r="PI23" s="72"/>
      <c r="PJ23" s="72"/>
      <c r="PK23" s="72"/>
      <c r="PL23" s="73"/>
      <c r="PM23" s="74">
        <v>13110</v>
      </c>
    </row>
    <row r="24" spans="1:429" ht="12.75" customHeight="1">
      <c r="A24" s="68" t="s">
        <v>211</v>
      </c>
      <c r="B24" s="69" t="str">
        <f>INDEX('NAICS to ISIC Key'!H:H,MATCH(A24,'NAICS to ISIC Key'!D:D,0))</f>
        <v>ISIC 07T08</v>
      </c>
      <c r="C24" s="70" t="s">
        <v>212</v>
      </c>
      <c r="D24" s="71"/>
      <c r="E24" s="72"/>
      <c r="F24" s="72"/>
      <c r="G24" s="72"/>
      <c r="H24" s="72"/>
      <c r="I24" s="72"/>
      <c r="J24" s="72"/>
      <c r="K24" s="72"/>
      <c r="L24" s="72"/>
      <c r="M24" s="72"/>
      <c r="N24" s="72"/>
      <c r="O24" s="72"/>
      <c r="P24" s="72"/>
      <c r="Q24" s="72"/>
      <c r="R24" s="72"/>
      <c r="S24" s="72">
        <v>384</v>
      </c>
      <c r="T24" s="72">
        <v>443</v>
      </c>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v>14</v>
      </c>
      <c r="AS24" s="72">
        <v>7</v>
      </c>
      <c r="AT24" s="72">
        <v>3</v>
      </c>
      <c r="AU24" s="72"/>
      <c r="AV24" s="72"/>
      <c r="AW24" s="72"/>
      <c r="AX24" s="72"/>
      <c r="AY24" s="72">
        <v>94</v>
      </c>
      <c r="AZ24" s="72"/>
      <c r="BA24" s="72">
        <v>26</v>
      </c>
      <c r="BB24" s="72"/>
      <c r="BC24" s="72"/>
      <c r="BD24" s="72">
        <v>6189</v>
      </c>
      <c r="BE24" s="72">
        <v>132</v>
      </c>
      <c r="BF24" s="72">
        <v>67</v>
      </c>
      <c r="BG24" s="72">
        <v>498</v>
      </c>
      <c r="BH24" s="72"/>
      <c r="BI24" s="72">
        <v>1323</v>
      </c>
      <c r="BJ24" s="72">
        <v>10</v>
      </c>
      <c r="BK24" s="72">
        <v>1069</v>
      </c>
      <c r="BL24" s="72"/>
      <c r="BM24" s="72"/>
      <c r="BN24" s="72"/>
      <c r="BO24" s="72"/>
      <c r="BP24" s="72"/>
      <c r="BQ24" s="72"/>
      <c r="BR24" s="72"/>
      <c r="BS24" s="72"/>
      <c r="BT24" s="72"/>
      <c r="BU24" s="72"/>
      <c r="BV24" s="72"/>
      <c r="BW24" s="72"/>
      <c r="BX24" s="72">
        <v>96</v>
      </c>
      <c r="BY24" s="72"/>
      <c r="BZ24" s="72"/>
      <c r="CA24" s="72"/>
      <c r="CB24" s="72"/>
      <c r="CC24" s="72"/>
      <c r="CD24" s="72"/>
      <c r="CE24" s="72"/>
      <c r="CF24" s="72"/>
      <c r="CG24" s="72">
        <v>10</v>
      </c>
      <c r="CH24" s="72"/>
      <c r="CI24" s="72"/>
      <c r="CJ24" s="72"/>
      <c r="CK24" s="72"/>
      <c r="CL24" s="72"/>
      <c r="CM24" s="72"/>
      <c r="CN24" s="72"/>
      <c r="CO24" s="72"/>
      <c r="CP24" s="72"/>
      <c r="CQ24" s="72"/>
      <c r="CR24" s="72"/>
      <c r="CS24" s="72"/>
      <c r="CT24" s="72"/>
      <c r="CU24" s="72"/>
      <c r="CV24" s="72">
        <v>43</v>
      </c>
      <c r="CW24" s="72"/>
      <c r="CX24" s="72"/>
      <c r="CY24" s="72"/>
      <c r="CZ24" s="72"/>
      <c r="DA24" s="72"/>
      <c r="DB24" s="72"/>
      <c r="DC24" s="72"/>
      <c r="DD24" s="72"/>
      <c r="DE24" s="72"/>
      <c r="DF24" s="72"/>
      <c r="DG24" s="72"/>
      <c r="DH24" s="72"/>
      <c r="DI24" s="72"/>
      <c r="DJ24" s="72"/>
      <c r="DK24" s="72"/>
      <c r="DL24" s="72">
        <v>0</v>
      </c>
      <c r="DM24" s="72">
        <v>2</v>
      </c>
      <c r="DN24" s="72"/>
      <c r="DO24" s="72"/>
      <c r="DP24" s="72"/>
      <c r="DQ24" s="72"/>
      <c r="DR24" s="72"/>
      <c r="DS24" s="72"/>
      <c r="DT24" s="72"/>
      <c r="DU24" s="72"/>
      <c r="DV24" s="72"/>
      <c r="DW24" s="72"/>
      <c r="DX24" s="72"/>
      <c r="DY24" s="72"/>
      <c r="DZ24" s="72"/>
      <c r="EA24" s="72"/>
      <c r="EB24" s="72"/>
      <c r="EC24" s="72"/>
      <c r="ED24" s="72"/>
      <c r="EE24" s="72"/>
      <c r="EF24" s="72"/>
      <c r="EG24" s="72"/>
      <c r="EH24" s="72"/>
      <c r="EI24" s="72"/>
      <c r="EJ24" s="72"/>
      <c r="EK24" s="72"/>
      <c r="EL24" s="72"/>
      <c r="EM24" s="72"/>
      <c r="EN24" s="72">
        <v>58</v>
      </c>
      <c r="EO24" s="72"/>
      <c r="EP24" s="72"/>
      <c r="EQ24" s="72"/>
      <c r="ER24" s="72"/>
      <c r="ES24" s="72"/>
      <c r="ET24" s="72">
        <v>11</v>
      </c>
      <c r="EU24" s="72"/>
      <c r="EV24" s="72"/>
      <c r="EW24" s="72"/>
      <c r="EX24" s="72"/>
      <c r="EY24" s="72"/>
      <c r="EZ24" s="72"/>
      <c r="FA24" s="72"/>
      <c r="FB24" s="72">
        <v>13</v>
      </c>
      <c r="FC24" s="72"/>
      <c r="FD24" s="72">
        <v>4</v>
      </c>
      <c r="FE24" s="72"/>
      <c r="FF24" s="72"/>
      <c r="FG24" s="72">
        <v>10</v>
      </c>
      <c r="FH24" s="72">
        <v>12</v>
      </c>
      <c r="FI24" s="72"/>
      <c r="FJ24" s="72"/>
      <c r="FK24" s="72"/>
      <c r="FL24" s="72"/>
      <c r="FM24" s="72"/>
      <c r="FN24" s="72"/>
      <c r="FO24" s="72"/>
      <c r="FP24" s="72"/>
      <c r="FQ24" s="72"/>
      <c r="FR24" s="72"/>
      <c r="FS24" s="72"/>
      <c r="FT24" s="72"/>
      <c r="FU24" s="72"/>
      <c r="FV24" s="72"/>
      <c r="FW24" s="72"/>
      <c r="FX24" s="72"/>
      <c r="FY24" s="72"/>
      <c r="FZ24" s="72"/>
      <c r="GA24" s="72"/>
      <c r="GB24" s="72"/>
      <c r="GC24" s="72"/>
      <c r="GD24" s="72">
        <v>4</v>
      </c>
      <c r="GE24" s="72"/>
      <c r="GF24" s="72"/>
      <c r="GG24" s="72">
        <v>164</v>
      </c>
      <c r="GH24" s="72"/>
      <c r="GI24" s="72"/>
      <c r="GJ24" s="72"/>
      <c r="GK24" s="72"/>
      <c r="GL24" s="72"/>
      <c r="GM24" s="72"/>
      <c r="GN24" s="72"/>
      <c r="GO24" s="72"/>
      <c r="GP24" s="72"/>
      <c r="GQ24" s="72"/>
      <c r="GR24" s="72"/>
      <c r="GS24" s="72"/>
      <c r="GT24" s="72"/>
      <c r="GU24" s="72"/>
      <c r="GV24" s="72"/>
      <c r="GW24" s="72"/>
      <c r="GX24" s="72"/>
      <c r="GY24" s="72"/>
      <c r="GZ24" s="72"/>
      <c r="HA24" s="72"/>
      <c r="HB24" s="72"/>
      <c r="HC24" s="72"/>
      <c r="HD24" s="72"/>
      <c r="HE24" s="72"/>
      <c r="HF24" s="72"/>
      <c r="HG24" s="72"/>
      <c r="HH24" s="72"/>
      <c r="HI24" s="72"/>
      <c r="HJ24" s="72"/>
      <c r="HK24" s="72"/>
      <c r="HL24" s="72"/>
      <c r="HM24" s="72"/>
      <c r="HN24" s="72"/>
      <c r="HO24" s="72"/>
      <c r="HP24" s="72"/>
      <c r="HQ24" s="72"/>
      <c r="HR24" s="72"/>
      <c r="HS24" s="72"/>
      <c r="HT24" s="72"/>
      <c r="HU24" s="72"/>
      <c r="HV24" s="72"/>
      <c r="HW24" s="72"/>
      <c r="HX24" s="72"/>
      <c r="HY24" s="72"/>
      <c r="HZ24" s="72"/>
      <c r="IA24" s="72"/>
      <c r="IB24" s="72"/>
      <c r="IC24" s="72"/>
      <c r="ID24" s="72"/>
      <c r="IE24" s="72"/>
      <c r="IF24" s="72"/>
      <c r="IG24" s="72"/>
      <c r="IH24" s="72">
        <v>16</v>
      </c>
      <c r="II24" s="72"/>
      <c r="IJ24" s="72"/>
      <c r="IK24" s="72"/>
      <c r="IL24" s="72">
        <v>39</v>
      </c>
      <c r="IM24" s="72">
        <v>95</v>
      </c>
      <c r="IN24" s="72">
        <v>626</v>
      </c>
      <c r="IO24" s="72">
        <v>1006</v>
      </c>
      <c r="IP24" s="72">
        <v>114</v>
      </c>
      <c r="IQ24" s="72"/>
      <c r="IR24" s="72"/>
      <c r="IS24" s="72"/>
      <c r="IT24" s="72"/>
      <c r="IU24" s="72"/>
      <c r="IV24" s="72"/>
      <c r="IW24" s="72">
        <v>289</v>
      </c>
      <c r="IX24" s="72"/>
      <c r="IY24" s="72">
        <v>85</v>
      </c>
      <c r="IZ24" s="72"/>
      <c r="JA24" s="72"/>
      <c r="JB24" s="72"/>
      <c r="JC24" s="72"/>
      <c r="JD24" s="72">
        <v>59</v>
      </c>
      <c r="JE24" s="72"/>
      <c r="JF24" s="72"/>
      <c r="JG24" s="72"/>
      <c r="JH24" s="72"/>
      <c r="JI24" s="72"/>
      <c r="JJ24" s="72"/>
      <c r="JK24" s="72"/>
      <c r="JL24" s="72"/>
      <c r="JM24" s="72"/>
      <c r="JN24" s="72"/>
      <c r="JO24" s="72"/>
      <c r="JP24" s="72"/>
      <c r="JQ24" s="72"/>
      <c r="JR24" s="72"/>
      <c r="JS24" s="72">
        <v>8</v>
      </c>
      <c r="JT24" s="72"/>
      <c r="JU24" s="72"/>
      <c r="JV24" s="72"/>
      <c r="JW24" s="72"/>
      <c r="JX24" s="72"/>
      <c r="JY24" s="72"/>
      <c r="JZ24" s="72"/>
      <c r="KA24" s="72"/>
      <c r="KB24" s="72"/>
      <c r="KC24" s="72"/>
      <c r="KD24" s="72"/>
      <c r="KE24" s="72"/>
      <c r="KF24" s="72">
        <v>2</v>
      </c>
      <c r="KG24" s="72"/>
      <c r="KH24" s="72"/>
      <c r="KI24" s="72"/>
      <c r="KJ24" s="72"/>
      <c r="KK24" s="72"/>
      <c r="KL24" s="72"/>
      <c r="KM24" s="72"/>
      <c r="KN24" s="72"/>
      <c r="KO24" s="72"/>
      <c r="KP24" s="72"/>
      <c r="KQ24" s="72"/>
      <c r="KR24" s="72"/>
      <c r="KS24" s="72"/>
      <c r="KT24" s="72"/>
      <c r="KU24" s="72"/>
      <c r="KV24" s="72"/>
      <c r="KW24" s="72"/>
      <c r="KX24" s="72"/>
      <c r="KY24" s="72"/>
      <c r="KZ24" s="72"/>
      <c r="LA24" s="72"/>
      <c r="LB24" s="72"/>
      <c r="LC24" s="72"/>
      <c r="LD24" s="72"/>
      <c r="LE24" s="72"/>
      <c r="LF24" s="72"/>
      <c r="LG24" s="72"/>
      <c r="LH24" s="72"/>
      <c r="LI24" s="72"/>
      <c r="LJ24" s="72"/>
      <c r="LK24" s="72"/>
      <c r="LL24" s="72"/>
      <c r="LM24" s="72"/>
      <c r="LN24" s="72"/>
      <c r="LO24" s="72"/>
      <c r="LP24" s="72"/>
      <c r="LQ24" s="72"/>
      <c r="LR24" s="72"/>
      <c r="LS24" s="72"/>
      <c r="LT24" s="72"/>
      <c r="LU24" s="72"/>
      <c r="LV24" s="72"/>
      <c r="LW24" s="72"/>
      <c r="LX24" s="72"/>
      <c r="LY24" s="72"/>
      <c r="LZ24" s="72"/>
      <c r="MA24" s="72">
        <v>47</v>
      </c>
      <c r="MB24" s="72"/>
      <c r="MC24" s="72"/>
      <c r="MD24" s="72">
        <v>126</v>
      </c>
      <c r="ME24" s="72"/>
      <c r="MF24" s="72"/>
      <c r="MG24" s="72"/>
      <c r="MH24" s="72"/>
      <c r="MI24" s="72"/>
      <c r="MJ24" s="72">
        <v>1</v>
      </c>
      <c r="MK24" s="72"/>
      <c r="ML24" s="72"/>
      <c r="MM24" s="72"/>
      <c r="MN24" s="72"/>
      <c r="MO24" s="72"/>
      <c r="MP24" s="72"/>
      <c r="MQ24" s="72"/>
      <c r="MR24" s="72"/>
      <c r="MS24" s="72"/>
      <c r="MT24" s="72"/>
      <c r="MU24" s="72"/>
      <c r="MV24" s="72"/>
      <c r="MW24" s="72"/>
      <c r="MX24" s="72"/>
      <c r="MY24" s="72"/>
      <c r="MZ24" s="72"/>
      <c r="NA24" s="72"/>
      <c r="NB24" s="72"/>
      <c r="NC24" s="72"/>
      <c r="ND24" s="72"/>
      <c r="NE24" s="72"/>
      <c r="NF24" s="72"/>
      <c r="NG24" s="72"/>
      <c r="NH24" s="72"/>
      <c r="NI24" s="72"/>
      <c r="NJ24" s="72"/>
      <c r="NK24" s="72"/>
      <c r="NL24" s="72"/>
      <c r="NM24" s="72"/>
      <c r="NN24" s="72"/>
      <c r="NO24" s="72"/>
      <c r="NP24" s="72"/>
      <c r="NQ24" s="72"/>
      <c r="NR24" s="72"/>
      <c r="NS24" s="72"/>
      <c r="NT24" s="72"/>
      <c r="NU24" s="72"/>
      <c r="NV24" s="72"/>
      <c r="NW24" s="72"/>
      <c r="NX24" s="72"/>
      <c r="NY24" s="72"/>
      <c r="NZ24" s="72"/>
      <c r="OA24" s="72"/>
      <c r="OB24" s="72"/>
      <c r="OC24" s="72"/>
      <c r="OD24" s="72"/>
      <c r="OE24" s="72"/>
      <c r="OF24" s="72"/>
      <c r="OG24" s="72"/>
      <c r="OH24" s="72"/>
      <c r="OI24" s="72">
        <v>1</v>
      </c>
      <c r="OJ24" s="72"/>
      <c r="OK24" s="72"/>
      <c r="OL24" s="72"/>
      <c r="OM24" s="72"/>
      <c r="ON24" s="72"/>
      <c r="OO24" s="72"/>
      <c r="OP24" s="72"/>
      <c r="OQ24" s="72"/>
      <c r="OR24" s="73"/>
      <c r="OS24" s="74">
        <v>13199</v>
      </c>
      <c r="OT24" s="71"/>
      <c r="OU24" s="72">
        <v>310</v>
      </c>
      <c r="OV24" s="72"/>
      <c r="OW24" s="72"/>
      <c r="OX24" s="72"/>
      <c r="OY24" s="72">
        <v>161</v>
      </c>
      <c r="OZ24" s="72">
        <v>2715</v>
      </c>
      <c r="PA24" s="72"/>
      <c r="PB24" s="72"/>
      <c r="PC24" s="72"/>
      <c r="PD24" s="72"/>
      <c r="PE24" s="72"/>
      <c r="PF24" s="72"/>
      <c r="PG24" s="72"/>
      <c r="PH24" s="72"/>
      <c r="PI24" s="72"/>
      <c r="PJ24" s="72"/>
      <c r="PK24" s="72"/>
      <c r="PL24" s="73"/>
      <c r="PM24" s="74">
        <v>16384</v>
      </c>
    </row>
    <row r="25" spans="1:429" ht="12.75" customHeight="1">
      <c r="A25" s="68">
        <v>212310</v>
      </c>
      <c r="B25" s="69" t="str">
        <f>INDEX('NAICS to ISIC Key'!H:H,MATCH(A25,'NAICS to ISIC Key'!D:D,0))</f>
        <v>ISIC 07T08</v>
      </c>
      <c r="C25" s="70" t="s">
        <v>215</v>
      </c>
      <c r="D25" s="71">
        <v>74</v>
      </c>
      <c r="E25" s="72">
        <v>449</v>
      </c>
      <c r="F25" s="72">
        <v>31</v>
      </c>
      <c r="G25" s="72">
        <v>21</v>
      </c>
      <c r="H25" s="72">
        <v>18</v>
      </c>
      <c r="I25" s="72">
        <v>34</v>
      </c>
      <c r="J25" s="72">
        <v>71</v>
      </c>
      <c r="K25" s="72">
        <v>64</v>
      </c>
      <c r="L25" s="72">
        <v>8</v>
      </c>
      <c r="M25" s="72">
        <v>50</v>
      </c>
      <c r="N25" s="72"/>
      <c r="O25" s="72"/>
      <c r="P25" s="72"/>
      <c r="Q25" s="72"/>
      <c r="R25" s="72">
        <v>606</v>
      </c>
      <c r="S25" s="72">
        <v>0</v>
      </c>
      <c r="T25" s="72">
        <v>7</v>
      </c>
      <c r="U25" s="72">
        <v>556</v>
      </c>
      <c r="V25" s="72">
        <v>138</v>
      </c>
      <c r="W25" s="72"/>
      <c r="X25" s="72">
        <v>2</v>
      </c>
      <c r="Y25" s="72">
        <v>79</v>
      </c>
      <c r="Z25" s="72">
        <v>0</v>
      </c>
      <c r="AA25" s="72">
        <v>23</v>
      </c>
      <c r="AB25" s="72">
        <v>274</v>
      </c>
      <c r="AC25" s="72">
        <v>435</v>
      </c>
      <c r="AD25" s="72">
        <v>3971</v>
      </c>
      <c r="AE25" s="72">
        <v>656</v>
      </c>
      <c r="AF25" s="72">
        <v>549</v>
      </c>
      <c r="AG25" s="72">
        <v>90</v>
      </c>
      <c r="AH25" s="72">
        <v>1441</v>
      </c>
      <c r="AI25" s="72">
        <v>339</v>
      </c>
      <c r="AJ25" s="72">
        <v>385</v>
      </c>
      <c r="AK25" s="72">
        <v>463</v>
      </c>
      <c r="AL25" s="72">
        <v>901</v>
      </c>
      <c r="AM25" s="72">
        <v>2487</v>
      </c>
      <c r="AN25" s="72"/>
      <c r="AO25" s="72"/>
      <c r="AP25" s="72"/>
      <c r="AQ25" s="72"/>
      <c r="AR25" s="72"/>
      <c r="AS25" s="72"/>
      <c r="AT25" s="72">
        <v>221</v>
      </c>
      <c r="AU25" s="72">
        <v>575</v>
      </c>
      <c r="AV25" s="72">
        <v>115</v>
      </c>
      <c r="AW25" s="72">
        <v>67</v>
      </c>
      <c r="AX25" s="72">
        <v>373</v>
      </c>
      <c r="AY25" s="72"/>
      <c r="AZ25" s="72">
        <v>259</v>
      </c>
      <c r="BA25" s="72">
        <v>244</v>
      </c>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c r="CW25" s="72"/>
      <c r="CX25" s="72"/>
      <c r="CY25" s="72"/>
      <c r="CZ25" s="72"/>
      <c r="DA25" s="72"/>
      <c r="DB25" s="72"/>
      <c r="DC25" s="72"/>
      <c r="DD25" s="72"/>
      <c r="DE25" s="72"/>
      <c r="DF25" s="72"/>
      <c r="DG25" s="72"/>
      <c r="DH25" s="72"/>
      <c r="DI25" s="72"/>
      <c r="DJ25" s="72"/>
      <c r="DK25" s="72"/>
      <c r="DL25" s="72"/>
      <c r="DM25" s="72"/>
      <c r="DN25" s="72"/>
      <c r="DO25" s="72"/>
      <c r="DP25" s="72"/>
      <c r="DQ25" s="72"/>
      <c r="DR25" s="72"/>
      <c r="DS25" s="72"/>
      <c r="DT25" s="72"/>
      <c r="DU25" s="72"/>
      <c r="DV25" s="72"/>
      <c r="DW25" s="72"/>
      <c r="DX25" s="72"/>
      <c r="DY25" s="72"/>
      <c r="DZ25" s="72"/>
      <c r="EA25" s="72"/>
      <c r="EB25" s="72"/>
      <c r="EC25" s="72"/>
      <c r="ED25" s="72"/>
      <c r="EE25" s="72"/>
      <c r="EF25" s="72"/>
      <c r="EG25" s="72"/>
      <c r="EH25" s="72"/>
      <c r="EI25" s="72"/>
      <c r="EJ25" s="72"/>
      <c r="EK25" s="72"/>
      <c r="EL25" s="72"/>
      <c r="EM25" s="72"/>
      <c r="EN25" s="72"/>
      <c r="EO25" s="72"/>
      <c r="EP25" s="72"/>
      <c r="EQ25" s="72"/>
      <c r="ER25" s="72"/>
      <c r="ES25" s="72"/>
      <c r="ET25" s="72"/>
      <c r="EU25" s="72"/>
      <c r="EV25" s="72"/>
      <c r="EW25" s="72"/>
      <c r="EX25" s="72"/>
      <c r="EY25" s="72"/>
      <c r="EZ25" s="72"/>
      <c r="FA25" s="72"/>
      <c r="FB25" s="72"/>
      <c r="FC25" s="72"/>
      <c r="FD25" s="72"/>
      <c r="FE25" s="72"/>
      <c r="FF25" s="72"/>
      <c r="FG25" s="72"/>
      <c r="FH25" s="72"/>
      <c r="FI25" s="72"/>
      <c r="FJ25" s="72"/>
      <c r="FK25" s="72"/>
      <c r="FL25" s="72"/>
      <c r="FM25" s="72"/>
      <c r="FN25" s="72"/>
      <c r="FO25" s="72"/>
      <c r="FP25" s="72"/>
      <c r="FQ25" s="72"/>
      <c r="FR25" s="72"/>
      <c r="FS25" s="72"/>
      <c r="FT25" s="72"/>
      <c r="FU25" s="72"/>
      <c r="FV25" s="72"/>
      <c r="FW25" s="72">
        <v>23</v>
      </c>
      <c r="FX25" s="72"/>
      <c r="FY25" s="72"/>
      <c r="FZ25" s="72"/>
      <c r="GA25" s="72"/>
      <c r="GB25" s="72"/>
      <c r="GC25" s="72"/>
      <c r="GD25" s="72"/>
      <c r="GE25" s="72"/>
      <c r="GF25" s="72"/>
      <c r="GG25" s="72"/>
      <c r="GH25" s="72"/>
      <c r="GI25" s="72"/>
      <c r="GJ25" s="72"/>
      <c r="GK25" s="72"/>
      <c r="GL25" s="72"/>
      <c r="GM25" s="72"/>
      <c r="GN25" s="72"/>
      <c r="GO25" s="72"/>
      <c r="GP25" s="72"/>
      <c r="GQ25" s="72"/>
      <c r="GR25" s="72"/>
      <c r="GS25" s="72"/>
      <c r="GT25" s="72"/>
      <c r="GU25" s="72"/>
      <c r="GV25" s="72"/>
      <c r="GW25" s="72"/>
      <c r="GX25" s="72"/>
      <c r="GY25" s="72"/>
      <c r="GZ25" s="72"/>
      <c r="HA25" s="72"/>
      <c r="HB25" s="72"/>
      <c r="HC25" s="72"/>
      <c r="HD25" s="72"/>
      <c r="HE25" s="72"/>
      <c r="HF25" s="72"/>
      <c r="HG25" s="72"/>
      <c r="HH25" s="72"/>
      <c r="HI25" s="72"/>
      <c r="HJ25" s="72"/>
      <c r="HK25" s="72"/>
      <c r="HL25" s="72"/>
      <c r="HM25" s="72"/>
      <c r="HN25" s="72"/>
      <c r="HO25" s="72"/>
      <c r="HP25" s="72"/>
      <c r="HQ25" s="72"/>
      <c r="HR25" s="72"/>
      <c r="HS25" s="72"/>
      <c r="HT25" s="72"/>
      <c r="HU25" s="72"/>
      <c r="HV25" s="72"/>
      <c r="HW25" s="72"/>
      <c r="HX25" s="72"/>
      <c r="HY25" s="72"/>
      <c r="HZ25" s="72"/>
      <c r="IA25" s="72"/>
      <c r="IB25" s="72"/>
      <c r="IC25" s="72"/>
      <c r="ID25" s="72"/>
      <c r="IE25" s="72"/>
      <c r="IF25" s="72"/>
      <c r="IG25" s="72"/>
      <c r="IH25" s="72"/>
      <c r="II25" s="72">
        <v>34</v>
      </c>
      <c r="IJ25" s="72">
        <v>21</v>
      </c>
      <c r="IK25" s="72"/>
      <c r="IL25" s="72"/>
      <c r="IM25" s="72"/>
      <c r="IN25" s="72"/>
      <c r="IO25" s="72"/>
      <c r="IP25" s="72"/>
      <c r="IQ25" s="72"/>
      <c r="IR25" s="72"/>
      <c r="IS25" s="72"/>
      <c r="IT25" s="72"/>
      <c r="IU25" s="72"/>
      <c r="IV25" s="72"/>
      <c r="IW25" s="72"/>
      <c r="IX25" s="72"/>
      <c r="IY25" s="72"/>
      <c r="IZ25" s="72"/>
      <c r="JA25" s="72"/>
      <c r="JB25" s="72"/>
      <c r="JC25" s="72"/>
      <c r="JD25" s="72">
        <v>108</v>
      </c>
      <c r="JE25" s="72"/>
      <c r="JF25" s="72"/>
      <c r="JG25" s="72"/>
      <c r="JH25" s="72"/>
      <c r="JI25" s="72"/>
      <c r="JJ25" s="72"/>
      <c r="JK25" s="72"/>
      <c r="JL25" s="72"/>
      <c r="JM25" s="72"/>
      <c r="JN25" s="72"/>
      <c r="JO25" s="72"/>
      <c r="JP25" s="72"/>
      <c r="JQ25" s="72"/>
      <c r="JR25" s="72"/>
      <c r="JS25" s="72"/>
      <c r="JT25" s="72"/>
      <c r="JU25" s="72"/>
      <c r="JV25" s="72"/>
      <c r="JW25" s="72"/>
      <c r="JX25" s="72"/>
      <c r="JY25" s="72"/>
      <c r="JZ25" s="72"/>
      <c r="KA25" s="72"/>
      <c r="KB25" s="72"/>
      <c r="KC25" s="72"/>
      <c r="KD25" s="72"/>
      <c r="KE25" s="72"/>
      <c r="KF25" s="72"/>
      <c r="KG25" s="72">
        <v>0</v>
      </c>
      <c r="KH25" s="72">
        <v>0</v>
      </c>
      <c r="KI25" s="72"/>
      <c r="KJ25" s="72">
        <v>143</v>
      </c>
      <c r="KK25" s="72">
        <v>0</v>
      </c>
      <c r="KL25" s="72">
        <v>5</v>
      </c>
      <c r="KM25" s="72">
        <v>1</v>
      </c>
      <c r="KN25" s="72"/>
      <c r="KO25" s="72">
        <v>3</v>
      </c>
      <c r="KP25" s="72"/>
      <c r="KQ25" s="72"/>
      <c r="KR25" s="72"/>
      <c r="KS25" s="72">
        <v>0</v>
      </c>
      <c r="KT25" s="72">
        <v>0</v>
      </c>
      <c r="KU25" s="72">
        <v>0</v>
      </c>
      <c r="KV25" s="72">
        <v>0</v>
      </c>
      <c r="KW25" s="72"/>
      <c r="KX25" s="72"/>
      <c r="KY25" s="72"/>
      <c r="KZ25" s="72">
        <v>0</v>
      </c>
      <c r="LA25" s="72">
        <v>5</v>
      </c>
      <c r="LB25" s="72">
        <v>0</v>
      </c>
      <c r="LC25" s="72">
        <v>0</v>
      </c>
      <c r="LD25" s="72">
        <v>0</v>
      </c>
      <c r="LE25" s="72"/>
      <c r="LF25" s="72"/>
      <c r="LG25" s="72"/>
      <c r="LH25" s="72"/>
      <c r="LI25" s="72"/>
      <c r="LJ25" s="72"/>
      <c r="LK25" s="72"/>
      <c r="LL25" s="72"/>
      <c r="LM25" s="72"/>
      <c r="LN25" s="72"/>
      <c r="LO25" s="72">
        <v>3</v>
      </c>
      <c r="LP25" s="72">
        <v>0</v>
      </c>
      <c r="LQ25" s="72"/>
      <c r="LR25" s="72"/>
      <c r="LS25" s="72"/>
      <c r="LT25" s="72"/>
      <c r="LU25" s="72"/>
      <c r="LV25" s="72"/>
      <c r="LW25" s="72"/>
      <c r="LX25" s="72"/>
      <c r="LY25" s="72"/>
      <c r="LZ25" s="72"/>
      <c r="MA25" s="72">
        <v>143</v>
      </c>
      <c r="MB25" s="72"/>
      <c r="MC25" s="72"/>
      <c r="MD25" s="72">
        <v>41</v>
      </c>
      <c r="ME25" s="72"/>
      <c r="MF25" s="72"/>
      <c r="MG25" s="72"/>
      <c r="MH25" s="72"/>
      <c r="MI25" s="72"/>
      <c r="MJ25" s="72">
        <v>1</v>
      </c>
      <c r="MK25" s="72"/>
      <c r="ML25" s="72"/>
      <c r="MM25" s="72"/>
      <c r="MN25" s="72"/>
      <c r="MO25" s="72"/>
      <c r="MP25" s="72"/>
      <c r="MQ25" s="72"/>
      <c r="MR25" s="72"/>
      <c r="MS25" s="72"/>
      <c r="MT25" s="72"/>
      <c r="MU25" s="72"/>
      <c r="MV25" s="72"/>
      <c r="MW25" s="72"/>
      <c r="MX25" s="72"/>
      <c r="MY25" s="72"/>
      <c r="MZ25" s="72"/>
      <c r="NA25" s="72"/>
      <c r="NB25" s="72"/>
      <c r="NC25" s="72"/>
      <c r="ND25" s="72"/>
      <c r="NE25" s="72"/>
      <c r="NF25" s="72"/>
      <c r="NG25" s="72"/>
      <c r="NH25" s="72"/>
      <c r="NI25" s="72"/>
      <c r="NJ25" s="72"/>
      <c r="NK25" s="72"/>
      <c r="NL25" s="72"/>
      <c r="NM25" s="72"/>
      <c r="NN25" s="72"/>
      <c r="NO25" s="72"/>
      <c r="NP25" s="72"/>
      <c r="NQ25" s="72"/>
      <c r="NR25" s="72"/>
      <c r="NS25" s="72"/>
      <c r="NT25" s="72"/>
      <c r="NU25" s="72"/>
      <c r="NV25" s="72"/>
      <c r="NW25" s="72"/>
      <c r="NX25" s="72"/>
      <c r="NY25" s="72"/>
      <c r="NZ25" s="72"/>
      <c r="OA25" s="72"/>
      <c r="OB25" s="72"/>
      <c r="OC25" s="72"/>
      <c r="OD25" s="72"/>
      <c r="OE25" s="72"/>
      <c r="OF25" s="72"/>
      <c r="OG25" s="72"/>
      <c r="OH25" s="72"/>
      <c r="OI25" s="72"/>
      <c r="OJ25" s="72"/>
      <c r="OK25" s="72"/>
      <c r="OL25" s="72"/>
      <c r="OM25" s="72"/>
      <c r="ON25" s="72"/>
      <c r="OO25" s="72">
        <v>182</v>
      </c>
      <c r="OP25" s="72"/>
      <c r="OQ25" s="72"/>
      <c r="OR25" s="73">
        <v>79</v>
      </c>
      <c r="OS25" s="74">
        <v>16870</v>
      </c>
      <c r="OT25" s="71"/>
      <c r="OU25" s="72"/>
      <c r="OV25" s="72"/>
      <c r="OW25" s="72"/>
      <c r="OX25" s="72"/>
      <c r="OY25" s="72">
        <v>259</v>
      </c>
      <c r="OZ25" s="72">
        <v>108</v>
      </c>
      <c r="PA25" s="72"/>
      <c r="PB25" s="72"/>
      <c r="PC25" s="72"/>
      <c r="PD25" s="72"/>
      <c r="PE25" s="72"/>
      <c r="PF25" s="72"/>
      <c r="PG25" s="72"/>
      <c r="PH25" s="72"/>
      <c r="PI25" s="72"/>
      <c r="PJ25" s="72"/>
      <c r="PK25" s="72"/>
      <c r="PL25" s="73"/>
      <c r="PM25" s="74">
        <v>17237</v>
      </c>
    </row>
    <row r="26" spans="1:429" ht="12.75" customHeight="1">
      <c r="A26" s="68" t="s">
        <v>216</v>
      </c>
      <c r="B26" s="69" t="str">
        <f>INDEX('NAICS to ISIC Key'!H:H,MATCH(A26,'NAICS to ISIC Key'!D:D,0))</f>
        <v>ISIC 07T08</v>
      </c>
      <c r="C26" s="70" t="s">
        <v>217</v>
      </c>
      <c r="D26" s="71">
        <v>1</v>
      </c>
      <c r="E26" s="72">
        <v>1163</v>
      </c>
      <c r="F26" s="72">
        <v>1</v>
      </c>
      <c r="G26" s="72">
        <v>4</v>
      </c>
      <c r="H26" s="72"/>
      <c r="I26" s="72">
        <v>116</v>
      </c>
      <c r="J26" s="72">
        <v>4</v>
      </c>
      <c r="K26" s="72"/>
      <c r="L26" s="72">
        <v>0</v>
      </c>
      <c r="M26" s="72">
        <v>2</v>
      </c>
      <c r="N26" s="72"/>
      <c r="O26" s="72"/>
      <c r="P26" s="72">
        <v>0</v>
      </c>
      <c r="Q26" s="72"/>
      <c r="R26" s="72">
        <v>13</v>
      </c>
      <c r="S26" s="72">
        <v>2</v>
      </c>
      <c r="T26" s="72">
        <v>1</v>
      </c>
      <c r="U26" s="72">
        <v>32</v>
      </c>
      <c r="V26" s="72">
        <v>397</v>
      </c>
      <c r="W26" s="72">
        <v>28</v>
      </c>
      <c r="X26" s="72">
        <v>34</v>
      </c>
      <c r="Y26" s="72">
        <v>419</v>
      </c>
      <c r="Z26" s="72">
        <v>2</v>
      </c>
      <c r="AA26" s="72">
        <v>238</v>
      </c>
      <c r="AB26" s="72">
        <v>108</v>
      </c>
      <c r="AC26" s="72">
        <v>172</v>
      </c>
      <c r="AD26" s="72">
        <v>148</v>
      </c>
      <c r="AE26" s="72">
        <v>230</v>
      </c>
      <c r="AF26" s="72">
        <v>218</v>
      </c>
      <c r="AG26" s="72">
        <v>36</v>
      </c>
      <c r="AH26" s="72">
        <v>483</v>
      </c>
      <c r="AI26" s="72">
        <v>134</v>
      </c>
      <c r="AJ26" s="72">
        <v>148</v>
      </c>
      <c r="AK26" s="72">
        <v>170</v>
      </c>
      <c r="AL26" s="72">
        <v>1171</v>
      </c>
      <c r="AM26" s="72">
        <v>392</v>
      </c>
      <c r="AN26" s="72"/>
      <c r="AO26" s="72"/>
      <c r="AP26" s="72"/>
      <c r="AQ26" s="72"/>
      <c r="AR26" s="72">
        <v>446</v>
      </c>
      <c r="AS26" s="72">
        <v>887</v>
      </c>
      <c r="AT26" s="72">
        <v>51</v>
      </c>
      <c r="AU26" s="72">
        <v>2882</v>
      </c>
      <c r="AV26" s="72">
        <v>334</v>
      </c>
      <c r="AW26" s="72">
        <v>154</v>
      </c>
      <c r="AX26" s="72">
        <v>218</v>
      </c>
      <c r="AY26" s="72">
        <v>38</v>
      </c>
      <c r="AZ26" s="72">
        <v>74</v>
      </c>
      <c r="BA26" s="72">
        <v>298</v>
      </c>
      <c r="BB26" s="72">
        <v>106</v>
      </c>
      <c r="BC26" s="72">
        <v>456</v>
      </c>
      <c r="BD26" s="72">
        <v>170</v>
      </c>
      <c r="BE26" s="72"/>
      <c r="BF26" s="72"/>
      <c r="BG26" s="72"/>
      <c r="BH26" s="72"/>
      <c r="BI26" s="72"/>
      <c r="BJ26" s="72"/>
      <c r="BK26" s="72"/>
      <c r="BL26" s="72">
        <v>516</v>
      </c>
      <c r="BM26" s="72">
        <v>124</v>
      </c>
      <c r="BN26" s="72"/>
      <c r="BO26" s="72"/>
      <c r="BP26" s="72"/>
      <c r="BQ26" s="72">
        <v>1</v>
      </c>
      <c r="BR26" s="72"/>
      <c r="BS26" s="72"/>
      <c r="BT26" s="72"/>
      <c r="BU26" s="72"/>
      <c r="BV26" s="72"/>
      <c r="BW26" s="72"/>
      <c r="BX26" s="72"/>
      <c r="BY26" s="72"/>
      <c r="BZ26" s="72"/>
      <c r="CA26" s="72"/>
      <c r="CB26" s="72"/>
      <c r="CC26" s="72"/>
      <c r="CD26" s="72"/>
      <c r="CE26" s="72"/>
      <c r="CF26" s="72"/>
      <c r="CG26" s="72">
        <v>14</v>
      </c>
      <c r="CH26" s="72"/>
      <c r="CI26" s="72"/>
      <c r="CJ26" s="72"/>
      <c r="CK26" s="72"/>
      <c r="CL26" s="72"/>
      <c r="CM26" s="72">
        <v>0</v>
      </c>
      <c r="CN26" s="72"/>
      <c r="CO26" s="72"/>
      <c r="CP26" s="72"/>
      <c r="CQ26" s="72">
        <v>3</v>
      </c>
      <c r="CR26" s="72"/>
      <c r="CS26" s="72">
        <v>0</v>
      </c>
      <c r="CT26" s="72">
        <v>0</v>
      </c>
      <c r="CU26" s="72">
        <v>0</v>
      </c>
      <c r="CV26" s="72">
        <v>3</v>
      </c>
      <c r="CW26" s="72">
        <v>10</v>
      </c>
      <c r="CX26" s="72"/>
      <c r="CY26" s="72"/>
      <c r="CZ26" s="72"/>
      <c r="DA26" s="72"/>
      <c r="DB26" s="72"/>
      <c r="DC26" s="72"/>
      <c r="DD26" s="72"/>
      <c r="DE26" s="72"/>
      <c r="DF26" s="72"/>
      <c r="DG26" s="72"/>
      <c r="DH26" s="72"/>
      <c r="DI26" s="72"/>
      <c r="DJ26" s="72"/>
      <c r="DK26" s="72"/>
      <c r="DL26" s="72"/>
      <c r="DM26" s="72">
        <v>4</v>
      </c>
      <c r="DN26" s="72"/>
      <c r="DO26" s="72"/>
      <c r="DP26" s="72"/>
      <c r="DQ26" s="72"/>
      <c r="DR26" s="72">
        <v>1</v>
      </c>
      <c r="DS26" s="72"/>
      <c r="DT26" s="72"/>
      <c r="DU26" s="72"/>
      <c r="DV26" s="72"/>
      <c r="DW26" s="72"/>
      <c r="DX26" s="72"/>
      <c r="DY26" s="72"/>
      <c r="DZ26" s="72"/>
      <c r="EA26" s="72"/>
      <c r="EB26" s="72"/>
      <c r="EC26" s="72"/>
      <c r="ED26" s="72"/>
      <c r="EE26" s="72"/>
      <c r="EF26" s="72">
        <v>11</v>
      </c>
      <c r="EG26" s="72"/>
      <c r="EH26" s="72"/>
      <c r="EI26" s="72"/>
      <c r="EJ26" s="72">
        <v>4</v>
      </c>
      <c r="EK26" s="72"/>
      <c r="EL26" s="72"/>
      <c r="EM26" s="72"/>
      <c r="EN26" s="72"/>
      <c r="EO26" s="72"/>
      <c r="EP26" s="72"/>
      <c r="EQ26" s="72"/>
      <c r="ER26" s="72"/>
      <c r="ES26" s="72"/>
      <c r="ET26" s="72"/>
      <c r="EU26" s="72"/>
      <c r="EV26" s="72"/>
      <c r="EW26" s="72"/>
      <c r="EX26" s="72"/>
      <c r="EY26" s="72"/>
      <c r="EZ26" s="72"/>
      <c r="FA26" s="72"/>
      <c r="FB26" s="72"/>
      <c r="FC26" s="72"/>
      <c r="FD26" s="72"/>
      <c r="FE26" s="72"/>
      <c r="FF26" s="72"/>
      <c r="FG26" s="72"/>
      <c r="FH26" s="72"/>
      <c r="FI26" s="72">
        <v>31</v>
      </c>
      <c r="FJ26" s="72">
        <v>6</v>
      </c>
      <c r="FK26" s="72">
        <v>59</v>
      </c>
      <c r="FL26" s="72">
        <v>1</v>
      </c>
      <c r="FM26" s="72">
        <v>1</v>
      </c>
      <c r="FN26" s="72"/>
      <c r="FO26" s="72"/>
      <c r="FP26" s="72"/>
      <c r="FQ26" s="72"/>
      <c r="FR26" s="72"/>
      <c r="FS26" s="72"/>
      <c r="FT26" s="72"/>
      <c r="FU26" s="72"/>
      <c r="FV26" s="72"/>
      <c r="FW26" s="72"/>
      <c r="FX26" s="72"/>
      <c r="FY26" s="72"/>
      <c r="FZ26" s="72"/>
      <c r="GA26" s="72"/>
      <c r="GB26" s="72"/>
      <c r="GC26" s="72"/>
      <c r="GD26" s="72"/>
      <c r="GE26" s="72"/>
      <c r="GF26" s="72"/>
      <c r="GG26" s="72"/>
      <c r="GH26" s="72"/>
      <c r="GI26" s="72"/>
      <c r="GJ26" s="72">
        <v>2</v>
      </c>
      <c r="GK26" s="72"/>
      <c r="GL26" s="72"/>
      <c r="GM26" s="72">
        <v>13</v>
      </c>
      <c r="GN26" s="72">
        <v>194</v>
      </c>
      <c r="GO26" s="72"/>
      <c r="GP26" s="72"/>
      <c r="GQ26" s="72"/>
      <c r="GR26" s="72"/>
      <c r="GS26" s="72"/>
      <c r="GT26" s="72"/>
      <c r="GU26" s="72"/>
      <c r="GV26" s="72"/>
      <c r="GW26" s="72"/>
      <c r="GX26" s="72"/>
      <c r="GY26" s="72"/>
      <c r="GZ26" s="72"/>
      <c r="HA26" s="72"/>
      <c r="HB26" s="72"/>
      <c r="HC26" s="72"/>
      <c r="HD26" s="72"/>
      <c r="HE26" s="72"/>
      <c r="HF26" s="72"/>
      <c r="HG26" s="72"/>
      <c r="HH26" s="72"/>
      <c r="HI26" s="72"/>
      <c r="HJ26" s="72"/>
      <c r="HK26" s="72"/>
      <c r="HL26" s="72"/>
      <c r="HM26" s="72"/>
      <c r="HN26" s="72"/>
      <c r="HO26" s="72"/>
      <c r="HP26" s="72"/>
      <c r="HQ26" s="72"/>
      <c r="HR26" s="72"/>
      <c r="HS26" s="72"/>
      <c r="HT26" s="72"/>
      <c r="HU26" s="72"/>
      <c r="HV26" s="72"/>
      <c r="HW26" s="72"/>
      <c r="HX26" s="72"/>
      <c r="HY26" s="72">
        <v>460</v>
      </c>
      <c r="HZ26" s="72">
        <v>104</v>
      </c>
      <c r="IA26" s="72"/>
      <c r="IB26" s="72"/>
      <c r="IC26" s="72"/>
      <c r="ID26" s="72"/>
      <c r="IE26" s="72"/>
      <c r="IF26" s="72"/>
      <c r="IG26" s="72"/>
      <c r="IH26" s="72">
        <v>11</v>
      </c>
      <c r="II26" s="72">
        <v>920</v>
      </c>
      <c r="IJ26" s="72">
        <v>287</v>
      </c>
      <c r="IK26" s="72"/>
      <c r="IL26" s="72"/>
      <c r="IM26" s="72">
        <v>12</v>
      </c>
      <c r="IN26" s="72">
        <v>322</v>
      </c>
      <c r="IO26" s="72">
        <v>891</v>
      </c>
      <c r="IP26" s="72">
        <v>16</v>
      </c>
      <c r="IQ26" s="72"/>
      <c r="IR26" s="72"/>
      <c r="IS26" s="72"/>
      <c r="IT26" s="72"/>
      <c r="IU26" s="72"/>
      <c r="IV26" s="72"/>
      <c r="IW26" s="72">
        <v>2363</v>
      </c>
      <c r="IX26" s="72"/>
      <c r="IY26" s="72">
        <v>303</v>
      </c>
      <c r="IZ26" s="72">
        <v>523</v>
      </c>
      <c r="JA26" s="72"/>
      <c r="JB26" s="72">
        <v>25</v>
      </c>
      <c r="JC26" s="72"/>
      <c r="JD26" s="72"/>
      <c r="JE26" s="72"/>
      <c r="JF26" s="72"/>
      <c r="JG26" s="72"/>
      <c r="JH26" s="72"/>
      <c r="JI26" s="72"/>
      <c r="JJ26" s="72"/>
      <c r="JK26" s="72"/>
      <c r="JL26" s="72"/>
      <c r="JM26" s="72"/>
      <c r="JN26" s="72"/>
      <c r="JO26" s="72"/>
      <c r="JP26" s="72"/>
      <c r="JQ26" s="72"/>
      <c r="JR26" s="72"/>
      <c r="JS26" s="72"/>
      <c r="JT26" s="72"/>
      <c r="JU26" s="72"/>
      <c r="JV26" s="72"/>
      <c r="JW26" s="72"/>
      <c r="JX26" s="72"/>
      <c r="JY26" s="72"/>
      <c r="JZ26" s="72"/>
      <c r="KA26" s="72"/>
      <c r="KB26" s="72"/>
      <c r="KC26" s="72"/>
      <c r="KD26" s="72"/>
      <c r="KE26" s="72"/>
      <c r="KF26" s="72"/>
      <c r="KG26" s="72"/>
      <c r="KH26" s="72"/>
      <c r="KI26" s="72"/>
      <c r="KJ26" s="72"/>
      <c r="KK26" s="72"/>
      <c r="KL26" s="72"/>
      <c r="KM26" s="72"/>
      <c r="KN26" s="72"/>
      <c r="KO26" s="72"/>
      <c r="KP26" s="72"/>
      <c r="KQ26" s="72"/>
      <c r="KR26" s="72"/>
      <c r="KS26" s="72"/>
      <c r="KT26" s="72"/>
      <c r="KU26" s="72"/>
      <c r="KV26" s="72"/>
      <c r="KW26" s="72"/>
      <c r="KX26" s="72"/>
      <c r="KY26" s="72"/>
      <c r="KZ26" s="72"/>
      <c r="LA26" s="72">
        <v>9</v>
      </c>
      <c r="LB26" s="72">
        <v>55</v>
      </c>
      <c r="LC26" s="72">
        <v>0</v>
      </c>
      <c r="LD26" s="72"/>
      <c r="LE26" s="72"/>
      <c r="LF26" s="72"/>
      <c r="LG26" s="72"/>
      <c r="LH26" s="72"/>
      <c r="LI26" s="72"/>
      <c r="LJ26" s="72"/>
      <c r="LK26" s="72"/>
      <c r="LL26" s="72"/>
      <c r="LM26" s="72"/>
      <c r="LN26" s="72"/>
      <c r="LO26" s="72">
        <v>1</v>
      </c>
      <c r="LP26" s="72">
        <v>6</v>
      </c>
      <c r="LQ26" s="72"/>
      <c r="LR26" s="72"/>
      <c r="LS26" s="72"/>
      <c r="LT26" s="72"/>
      <c r="LU26" s="72"/>
      <c r="LV26" s="72"/>
      <c r="LW26" s="72"/>
      <c r="LX26" s="72"/>
      <c r="LY26" s="72"/>
      <c r="LZ26" s="72"/>
      <c r="MA26" s="72">
        <v>164</v>
      </c>
      <c r="MB26" s="72"/>
      <c r="MC26" s="72"/>
      <c r="MD26" s="72">
        <v>176</v>
      </c>
      <c r="ME26" s="72"/>
      <c r="MF26" s="72"/>
      <c r="MG26" s="72"/>
      <c r="MH26" s="72">
        <v>0</v>
      </c>
      <c r="MI26" s="72"/>
      <c r="MJ26" s="72">
        <v>8</v>
      </c>
      <c r="MK26" s="72"/>
      <c r="ML26" s="72"/>
      <c r="MM26" s="72"/>
      <c r="MN26" s="72"/>
      <c r="MO26" s="72"/>
      <c r="MP26" s="72"/>
      <c r="MQ26" s="72"/>
      <c r="MR26" s="72"/>
      <c r="MS26" s="72"/>
      <c r="MT26" s="72"/>
      <c r="MU26" s="72"/>
      <c r="MV26" s="72"/>
      <c r="MW26" s="72"/>
      <c r="MX26" s="72"/>
      <c r="MY26" s="72"/>
      <c r="MZ26" s="72"/>
      <c r="NA26" s="72"/>
      <c r="NB26" s="72"/>
      <c r="NC26" s="72"/>
      <c r="ND26" s="72"/>
      <c r="NE26" s="72"/>
      <c r="NF26" s="72"/>
      <c r="NG26" s="72"/>
      <c r="NH26" s="72">
        <v>39</v>
      </c>
      <c r="NI26" s="72"/>
      <c r="NJ26" s="72"/>
      <c r="NK26" s="72"/>
      <c r="NL26" s="72"/>
      <c r="NM26" s="72"/>
      <c r="NN26" s="72"/>
      <c r="NO26" s="72"/>
      <c r="NP26" s="72"/>
      <c r="NQ26" s="72"/>
      <c r="NR26" s="72"/>
      <c r="NS26" s="72"/>
      <c r="NT26" s="72"/>
      <c r="NU26" s="72"/>
      <c r="NV26" s="72"/>
      <c r="NW26" s="72">
        <v>0</v>
      </c>
      <c r="NX26" s="72"/>
      <c r="NY26" s="72"/>
      <c r="NZ26" s="72"/>
      <c r="OA26" s="72"/>
      <c r="OB26" s="72"/>
      <c r="OC26" s="72">
        <v>0</v>
      </c>
      <c r="OD26" s="72"/>
      <c r="OE26" s="72"/>
      <c r="OF26" s="72"/>
      <c r="OG26" s="72"/>
      <c r="OH26" s="72"/>
      <c r="OI26" s="72">
        <v>171</v>
      </c>
      <c r="OJ26" s="72"/>
      <c r="OK26" s="72"/>
      <c r="OL26" s="72"/>
      <c r="OM26" s="72"/>
      <c r="ON26" s="72"/>
      <c r="OO26" s="72">
        <v>937</v>
      </c>
      <c r="OP26" s="72"/>
      <c r="OQ26" s="72"/>
      <c r="OR26" s="73">
        <v>58</v>
      </c>
      <c r="OS26" s="74">
        <v>20843</v>
      </c>
      <c r="OT26" s="71">
        <v>126</v>
      </c>
      <c r="OU26" s="72"/>
      <c r="OV26" s="72"/>
      <c r="OW26" s="72"/>
      <c r="OX26" s="72"/>
      <c r="OY26" s="72">
        <v>319</v>
      </c>
      <c r="OZ26" s="72">
        <v>2008</v>
      </c>
      <c r="PA26" s="72"/>
      <c r="PB26" s="72"/>
      <c r="PC26" s="72"/>
      <c r="PD26" s="72"/>
      <c r="PE26" s="72"/>
      <c r="PF26" s="72"/>
      <c r="PG26" s="72"/>
      <c r="PH26" s="72"/>
      <c r="PI26" s="72"/>
      <c r="PJ26" s="72"/>
      <c r="PK26" s="72"/>
      <c r="PL26" s="73"/>
      <c r="PM26" s="74">
        <v>23296</v>
      </c>
    </row>
    <row r="27" spans="1:429" ht="12.75" customHeight="1">
      <c r="A27" s="68">
        <v>213111</v>
      </c>
      <c r="B27" s="69" t="str">
        <f>INDEX('NAICS to ISIC Key'!H:H,MATCH(A27,'NAICS to ISIC Key'!D:D,0))</f>
        <v>ISIC 09</v>
      </c>
      <c r="C27" s="70" t="s">
        <v>220</v>
      </c>
      <c r="D27" s="71"/>
      <c r="E27" s="72"/>
      <c r="F27" s="72"/>
      <c r="G27" s="72"/>
      <c r="H27" s="72"/>
      <c r="I27" s="72"/>
      <c r="J27" s="72"/>
      <c r="K27" s="72"/>
      <c r="L27" s="72"/>
      <c r="M27" s="72"/>
      <c r="N27" s="72"/>
      <c r="O27" s="72"/>
      <c r="P27" s="72"/>
      <c r="Q27" s="72">
        <v>3</v>
      </c>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2"/>
      <c r="EX27" s="72"/>
      <c r="EY27" s="72"/>
      <c r="EZ27" s="72"/>
      <c r="FA27" s="72"/>
      <c r="FB27" s="72"/>
      <c r="FC27" s="72"/>
      <c r="FD27" s="72"/>
      <c r="FE27" s="72"/>
      <c r="FF27" s="72"/>
      <c r="FG27" s="72"/>
      <c r="FH27" s="72"/>
      <c r="FI27" s="72"/>
      <c r="FJ27" s="72"/>
      <c r="FK27" s="72"/>
      <c r="FL27" s="72"/>
      <c r="FM27" s="72"/>
      <c r="FN27" s="72"/>
      <c r="FO27" s="72"/>
      <c r="FP27" s="72"/>
      <c r="FQ27" s="72"/>
      <c r="FR27" s="72"/>
      <c r="FS27" s="72"/>
      <c r="FT27" s="72"/>
      <c r="FU27" s="72"/>
      <c r="FV27" s="72"/>
      <c r="FW27" s="72"/>
      <c r="FX27" s="72"/>
      <c r="FY27" s="72"/>
      <c r="FZ27" s="72"/>
      <c r="GA27" s="72"/>
      <c r="GB27" s="72"/>
      <c r="GC27" s="72"/>
      <c r="GD27" s="72"/>
      <c r="GE27" s="72"/>
      <c r="GF27" s="72"/>
      <c r="GG27" s="72"/>
      <c r="GH27" s="72"/>
      <c r="GI27" s="72"/>
      <c r="GJ27" s="72"/>
      <c r="GK27" s="72"/>
      <c r="GL27" s="72"/>
      <c r="GM27" s="72"/>
      <c r="GN27" s="72"/>
      <c r="GO27" s="72"/>
      <c r="GP27" s="72"/>
      <c r="GQ27" s="72"/>
      <c r="GR27" s="72"/>
      <c r="GS27" s="72"/>
      <c r="GT27" s="72"/>
      <c r="GU27" s="72"/>
      <c r="GV27" s="72"/>
      <c r="GW27" s="72"/>
      <c r="GX27" s="72"/>
      <c r="GY27" s="72"/>
      <c r="GZ27" s="72"/>
      <c r="HA27" s="72"/>
      <c r="HB27" s="72"/>
      <c r="HC27" s="72"/>
      <c r="HD27" s="72"/>
      <c r="HE27" s="72"/>
      <c r="HF27" s="72"/>
      <c r="HG27" s="72"/>
      <c r="HH27" s="72"/>
      <c r="HI27" s="72"/>
      <c r="HJ27" s="72"/>
      <c r="HK27" s="72"/>
      <c r="HL27" s="72"/>
      <c r="HM27" s="72"/>
      <c r="HN27" s="72"/>
      <c r="HO27" s="72"/>
      <c r="HP27" s="72"/>
      <c r="HQ27" s="72"/>
      <c r="HR27" s="72"/>
      <c r="HS27" s="72"/>
      <c r="HT27" s="72"/>
      <c r="HU27" s="72"/>
      <c r="HV27" s="72"/>
      <c r="HW27" s="72"/>
      <c r="HX27" s="72"/>
      <c r="HY27" s="72"/>
      <c r="HZ27" s="72"/>
      <c r="IA27" s="72"/>
      <c r="IB27" s="72"/>
      <c r="IC27" s="72"/>
      <c r="ID27" s="72"/>
      <c r="IE27" s="72"/>
      <c r="IF27" s="72"/>
      <c r="IG27" s="72"/>
      <c r="IH27" s="72"/>
      <c r="II27" s="72"/>
      <c r="IJ27" s="72"/>
      <c r="IK27" s="72"/>
      <c r="IL27" s="72"/>
      <c r="IM27" s="72"/>
      <c r="IN27" s="72"/>
      <c r="IO27" s="72"/>
      <c r="IP27" s="72"/>
      <c r="IQ27" s="72"/>
      <c r="IR27" s="72"/>
      <c r="IS27" s="72"/>
      <c r="IT27" s="72"/>
      <c r="IU27" s="72"/>
      <c r="IV27" s="72"/>
      <c r="IW27" s="72"/>
      <c r="IX27" s="72"/>
      <c r="IY27" s="72"/>
      <c r="IZ27" s="72"/>
      <c r="JA27" s="72"/>
      <c r="JB27" s="72"/>
      <c r="JC27" s="72"/>
      <c r="JD27" s="72"/>
      <c r="JE27" s="72"/>
      <c r="JF27" s="72"/>
      <c r="JG27" s="72"/>
      <c r="JH27" s="72"/>
      <c r="JI27" s="72"/>
      <c r="JJ27" s="72"/>
      <c r="JK27" s="72"/>
      <c r="JL27" s="72"/>
      <c r="JM27" s="72"/>
      <c r="JN27" s="72"/>
      <c r="JO27" s="72"/>
      <c r="JP27" s="72"/>
      <c r="JQ27" s="72"/>
      <c r="JR27" s="72"/>
      <c r="JS27" s="72"/>
      <c r="JT27" s="72"/>
      <c r="JU27" s="72"/>
      <c r="JV27" s="72"/>
      <c r="JW27" s="72"/>
      <c r="JX27" s="72"/>
      <c r="JY27" s="72"/>
      <c r="JZ27" s="72"/>
      <c r="KA27" s="72"/>
      <c r="KB27" s="72"/>
      <c r="KC27" s="72"/>
      <c r="KD27" s="72"/>
      <c r="KE27" s="72"/>
      <c r="KF27" s="72"/>
      <c r="KG27" s="72"/>
      <c r="KH27" s="72"/>
      <c r="KI27" s="72"/>
      <c r="KJ27" s="72"/>
      <c r="KK27" s="72"/>
      <c r="KL27" s="72"/>
      <c r="KM27" s="72"/>
      <c r="KN27" s="72"/>
      <c r="KO27" s="72"/>
      <c r="KP27" s="72"/>
      <c r="KQ27" s="72"/>
      <c r="KR27" s="72"/>
      <c r="KS27" s="72"/>
      <c r="KT27" s="72"/>
      <c r="KU27" s="72"/>
      <c r="KV27" s="72"/>
      <c r="KW27" s="72"/>
      <c r="KX27" s="72"/>
      <c r="KY27" s="72"/>
      <c r="KZ27" s="72"/>
      <c r="LA27" s="72"/>
      <c r="LB27" s="72"/>
      <c r="LC27" s="72"/>
      <c r="LD27" s="72"/>
      <c r="LE27" s="72"/>
      <c r="LF27" s="72"/>
      <c r="LG27" s="72"/>
      <c r="LH27" s="72"/>
      <c r="LI27" s="72"/>
      <c r="LJ27" s="72"/>
      <c r="LK27" s="72"/>
      <c r="LL27" s="72"/>
      <c r="LM27" s="72"/>
      <c r="LN27" s="72"/>
      <c r="LO27" s="72"/>
      <c r="LP27" s="72"/>
      <c r="LQ27" s="72"/>
      <c r="LR27" s="72"/>
      <c r="LS27" s="72"/>
      <c r="LT27" s="72"/>
      <c r="LU27" s="72"/>
      <c r="LV27" s="72"/>
      <c r="LW27" s="72"/>
      <c r="LX27" s="72"/>
      <c r="LY27" s="72"/>
      <c r="LZ27" s="72"/>
      <c r="MA27" s="72"/>
      <c r="MB27" s="72"/>
      <c r="MC27" s="72"/>
      <c r="MD27" s="72"/>
      <c r="ME27" s="72"/>
      <c r="MF27" s="72"/>
      <c r="MG27" s="72"/>
      <c r="MH27" s="72"/>
      <c r="MI27" s="72"/>
      <c r="MJ27" s="72"/>
      <c r="MK27" s="72"/>
      <c r="ML27" s="72"/>
      <c r="MM27" s="72"/>
      <c r="MN27" s="72"/>
      <c r="MO27" s="72"/>
      <c r="MP27" s="72"/>
      <c r="MQ27" s="72"/>
      <c r="MR27" s="72"/>
      <c r="MS27" s="72"/>
      <c r="MT27" s="72"/>
      <c r="MU27" s="72"/>
      <c r="MV27" s="72"/>
      <c r="MW27" s="72"/>
      <c r="MX27" s="72"/>
      <c r="MY27" s="72"/>
      <c r="MZ27" s="72"/>
      <c r="NA27" s="72"/>
      <c r="NB27" s="72"/>
      <c r="NC27" s="72"/>
      <c r="ND27" s="72"/>
      <c r="NE27" s="72"/>
      <c r="NF27" s="72"/>
      <c r="NG27" s="72"/>
      <c r="NH27" s="72"/>
      <c r="NI27" s="72"/>
      <c r="NJ27" s="72"/>
      <c r="NK27" s="72"/>
      <c r="NL27" s="72"/>
      <c r="NM27" s="72"/>
      <c r="NN27" s="72"/>
      <c r="NO27" s="72"/>
      <c r="NP27" s="72"/>
      <c r="NQ27" s="72"/>
      <c r="NR27" s="72"/>
      <c r="NS27" s="72"/>
      <c r="NT27" s="72"/>
      <c r="NU27" s="72"/>
      <c r="NV27" s="72"/>
      <c r="NW27" s="72"/>
      <c r="NX27" s="72"/>
      <c r="NY27" s="72"/>
      <c r="NZ27" s="72"/>
      <c r="OA27" s="72"/>
      <c r="OB27" s="72"/>
      <c r="OC27" s="72"/>
      <c r="OD27" s="72"/>
      <c r="OE27" s="72"/>
      <c r="OF27" s="72"/>
      <c r="OG27" s="72"/>
      <c r="OH27" s="72"/>
      <c r="OI27" s="72"/>
      <c r="OJ27" s="72"/>
      <c r="OK27" s="72"/>
      <c r="OL27" s="72"/>
      <c r="OM27" s="72"/>
      <c r="ON27" s="72"/>
      <c r="OO27" s="72"/>
      <c r="OP27" s="72"/>
      <c r="OQ27" s="72"/>
      <c r="OR27" s="73"/>
      <c r="OS27" s="74">
        <v>3</v>
      </c>
      <c r="OT27" s="71"/>
      <c r="OU27" s="72"/>
      <c r="OV27" s="72"/>
      <c r="OW27" s="72"/>
      <c r="OX27" s="72">
        <v>47549</v>
      </c>
      <c r="OY27" s="72">
        <v>4</v>
      </c>
      <c r="OZ27" s="72"/>
      <c r="PA27" s="72"/>
      <c r="PB27" s="72"/>
      <c r="PC27" s="72"/>
      <c r="PD27" s="72"/>
      <c r="PE27" s="72"/>
      <c r="PF27" s="72"/>
      <c r="PG27" s="72"/>
      <c r="PH27" s="72"/>
      <c r="PI27" s="72"/>
      <c r="PJ27" s="72"/>
      <c r="PK27" s="72"/>
      <c r="PL27" s="73"/>
      <c r="PM27" s="74">
        <v>47556</v>
      </c>
    </row>
    <row r="28" spans="1:429" ht="12.75" customHeight="1">
      <c r="A28" s="68" t="s">
        <v>221</v>
      </c>
      <c r="B28" s="69" t="str">
        <f>INDEX('NAICS to ISIC Key'!H:H,MATCH(A28,'NAICS to ISIC Key'!D:D,0))</f>
        <v>ISIC 09</v>
      </c>
      <c r="C28" s="70" t="s">
        <v>222</v>
      </c>
      <c r="D28" s="71"/>
      <c r="E28" s="72"/>
      <c r="F28" s="72"/>
      <c r="G28" s="72"/>
      <c r="H28" s="72"/>
      <c r="I28" s="72"/>
      <c r="J28" s="72"/>
      <c r="K28" s="72"/>
      <c r="L28" s="72"/>
      <c r="M28" s="72"/>
      <c r="N28" s="72"/>
      <c r="O28" s="72"/>
      <c r="P28" s="72"/>
      <c r="Q28" s="72">
        <v>12502</v>
      </c>
      <c r="R28" s="72">
        <v>630</v>
      </c>
      <c r="S28" s="72">
        <v>156</v>
      </c>
      <c r="T28" s="72">
        <v>591</v>
      </c>
      <c r="U28" s="72">
        <v>358</v>
      </c>
      <c r="V28" s="72">
        <v>284</v>
      </c>
      <c r="W28" s="72">
        <v>1109</v>
      </c>
      <c r="X28" s="72">
        <v>265</v>
      </c>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2"/>
      <c r="EX28" s="72"/>
      <c r="EY28" s="72"/>
      <c r="EZ28" s="72"/>
      <c r="FA28" s="72"/>
      <c r="FB28" s="72"/>
      <c r="FC28" s="72"/>
      <c r="FD28" s="72"/>
      <c r="FE28" s="72"/>
      <c r="FF28" s="72"/>
      <c r="FG28" s="72"/>
      <c r="FH28" s="72"/>
      <c r="FI28" s="72"/>
      <c r="FJ28" s="72"/>
      <c r="FK28" s="72"/>
      <c r="FL28" s="72"/>
      <c r="FM28" s="72"/>
      <c r="FN28" s="72"/>
      <c r="FO28" s="72"/>
      <c r="FP28" s="72"/>
      <c r="FQ28" s="72"/>
      <c r="FR28" s="72"/>
      <c r="FS28" s="72"/>
      <c r="FT28" s="72"/>
      <c r="FU28" s="72"/>
      <c r="FV28" s="72"/>
      <c r="FW28" s="72"/>
      <c r="FX28" s="72"/>
      <c r="FY28" s="72"/>
      <c r="FZ28" s="72"/>
      <c r="GA28" s="72"/>
      <c r="GB28" s="72"/>
      <c r="GC28" s="72"/>
      <c r="GD28" s="72"/>
      <c r="GE28" s="72"/>
      <c r="GF28" s="72"/>
      <c r="GG28" s="72"/>
      <c r="GH28" s="72"/>
      <c r="GI28" s="72"/>
      <c r="GJ28" s="72"/>
      <c r="GK28" s="72"/>
      <c r="GL28" s="72"/>
      <c r="GM28" s="72"/>
      <c r="GN28" s="72"/>
      <c r="GO28" s="72"/>
      <c r="GP28" s="72"/>
      <c r="GQ28" s="72"/>
      <c r="GR28" s="72"/>
      <c r="GS28" s="72"/>
      <c r="GT28" s="72"/>
      <c r="GU28" s="72"/>
      <c r="GV28" s="72"/>
      <c r="GW28" s="72"/>
      <c r="GX28" s="72"/>
      <c r="GY28" s="72"/>
      <c r="GZ28" s="72"/>
      <c r="HA28" s="72"/>
      <c r="HB28" s="72"/>
      <c r="HC28" s="72"/>
      <c r="HD28" s="72"/>
      <c r="HE28" s="72"/>
      <c r="HF28" s="72"/>
      <c r="HG28" s="72"/>
      <c r="HH28" s="72"/>
      <c r="HI28" s="72"/>
      <c r="HJ28" s="72"/>
      <c r="HK28" s="72"/>
      <c r="HL28" s="72"/>
      <c r="HM28" s="72"/>
      <c r="HN28" s="72"/>
      <c r="HO28" s="72"/>
      <c r="HP28" s="72"/>
      <c r="HQ28" s="72"/>
      <c r="HR28" s="72"/>
      <c r="HS28" s="72"/>
      <c r="HT28" s="72"/>
      <c r="HU28" s="72"/>
      <c r="HV28" s="72"/>
      <c r="HW28" s="72"/>
      <c r="HX28" s="72"/>
      <c r="HY28" s="72"/>
      <c r="HZ28" s="72"/>
      <c r="IA28" s="72"/>
      <c r="IB28" s="72"/>
      <c r="IC28" s="72"/>
      <c r="ID28" s="72"/>
      <c r="IE28" s="72"/>
      <c r="IF28" s="72"/>
      <c r="IG28" s="72"/>
      <c r="IH28" s="72"/>
      <c r="II28" s="72"/>
      <c r="IJ28" s="72"/>
      <c r="IK28" s="72"/>
      <c r="IL28" s="72"/>
      <c r="IM28" s="72"/>
      <c r="IN28" s="72"/>
      <c r="IO28" s="72"/>
      <c r="IP28" s="72"/>
      <c r="IQ28" s="72"/>
      <c r="IR28" s="72"/>
      <c r="IS28" s="72"/>
      <c r="IT28" s="72"/>
      <c r="IU28" s="72"/>
      <c r="IV28" s="72"/>
      <c r="IW28" s="72"/>
      <c r="IX28" s="72"/>
      <c r="IY28" s="72"/>
      <c r="IZ28" s="72"/>
      <c r="JA28" s="72"/>
      <c r="JB28" s="72"/>
      <c r="JC28" s="72"/>
      <c r="JD28" s="72"/>
      <c r="JE28" s="72"/>
      <c r="JF28" s="72"/>
      <c r="JG28" s="72"/>
      <c r="JH28" s="72"/>
      <c r="JI28" s="72"/>
      <c r="JJ28" s="72"/>
      <c r="JK28" s="72"/>
      <c r="JL28" s="72"/>
      <c r="JM28" s="72"/>
      <c r="JN28" s="72"/>
      <c r="JO28" s="72"/>
      <c r="JP28" s="72"/>
      <c r="JQ28" s="72"/>
      <c r="JR28" s="72"/>
      <c r="JS28" s="72"/>
      <c r="JT28" s="72"/>
      <c r="JU28" s="72"/>
      <c r="JV28" s="72"/>
      <c r="JW28" s="72"/>
      <c r="JX28" s="72"/>
      <c r="JY28" s="72"/>
      <c r="JZ28" s="72"/>
      <c r="KA28" s="72"/>
      <c r="KB28" s="72"/>
      <c r="KC28" s="72"/>
      <c r="KD28" s="72"/>
      <c r="KE28" s="72"/>
      <c r="KF28" s="72"/>
      <c r="KG28" s="72"/>
      <c r="KH28" s="72"/>
      <c r="KI28" s="72"/>
      <c r="KJ28" s="72"/>
      <c r="KK28" s="72"/>
      <c r="KL28" s="72"/>
      <c r="KM28" s="72"/>
      <c r="KN28" s="72"/>
      <c r="KO28" s="72">
        <v>0</v>
      </c>
      <c r="KP28" s="72"/>
      <c r="KQ28" s="72"/>
      <c r="KR28" s="72"/>
      <c r="KS28" s="72"/>
      <c r="KT28" s="72"/>
      <c r="KU28" s="72"/>
      <c r="KV28" s="72"/>
      <c r="KW28" s="72"/>
      <c r="KX28" s="72"/>
      <c r="KY28" s="72"/>
      <c r="KZ28" s="72"/>
      <c r="LA28" s="72"/>
      <c r="LB28" s="72"/>
      <c r="LC28" s="72"/>
      <c r="LD28" s="72"/>
      <c r="LE28" s="72"/>
      <c r="LF28" s="72"/>
      <c r="LG28" s="72"/>
      <c r="LH28" s="72"/>
      <c r="LI28" s="72"/>
      <c r="LJ28" s="72"/>
      <c r="LK28" s="72"/>
      <c r="LL28" s="72"/>
      <c r="LM28" s="72"/>
      <c r="LN28" s="72"/>
      <c r="LO28" s="72"/>
      <c r="LP28" s="72"/>
      <c r="LQ28" s="72"/>
      <c r="LR28" s="72"/>
      <c r="LS28" s="72"/>
      <c r="LT28" s="72"/>
      <c r="LU28" s="72"/>
      <c r="LV28" s="72"/>
      <c r="LW28" s="72"/>
      <c r="LX28" s="72"/>
      <c r="LY28" s="72"/>
      <c r="LZ28" s="72"/>
      <c r="MA28" s="72"/>
      <c r="MB28" s="72"/>
      <c r="MC28" s="72"/>
      <c r="MD28" s="72">
        <v>37</v>
      </c>
      <c r="ME28" s="72"/>
      <c r="MF28" s="72"/>
      <c r="MG28" s="72"/>
      <c r="MH28" s="72"/>
      <c r="MI28" s="72"/>
      <c r="MJ28" s="72">
        <v>2</v>
      </c>
      <c r="MK28" s="72"/>
      <c r="ML28" s="72"/>
      <c r="MM28" s="72"/>
      <c r="MN28" s="72"/>
      <c r="MO28" s="72"/>
      <c r="MP28" s="72"/>
      <c r="MQ28" s="72"/>
      <c r="MR28" s="72"/>
      <c r="MS28" s="72"/>
      <c r="MT28" s="72"/>
      <c r="MU28" s="72"/>
      <c r="MV28" s="72"/>
      <c r="MW28" s="72"/>
      <c r="MX28" s="72"/>
      <c r="MY28" s="72"/>
      <c r="MZ28" s="72"/>
      <c r="NA28" s="72"/>
      <c r="NB28" s="72"/>
      <c r="NC28" s="72"/>
      <c r="ND28" s="72"/>
      <c r="NE28" s="72"/>
      <c r="NF28" s="72"/>
      <c r="NG28" s="72"/>
      <c r="NH28" s="72"/>
      <c r="NI28" s="72"/>
      <c r="NJ28" s="72"/>
      <c r="NK28" s="72"/>
      <c r="NL28" s="72"/>
      <c r="NM28" s="72"/>
      <c r="NN28" s="72"/>
      <c r="NO28" s="72"/>
      <c r="NP28" s="72"/>
      <c r="NQ28" s="72"/>
      <c r="NR28" s="72"/>
      <c r="NS28" s="72"/>
      <c r="NT28" s="72"/>
      <c r="NU28" s="72"/>
      <c r="NV28" s="72"/>
      <c r="NW28" s="72"/>
      <c r="NX28" s="72"/>
      <c r="NY28" s="72"/>
      <c r="NZ28" s="72"/>
      <c r="OA28" s="72"/>
      <c r="OB28" s="72"/>
      <c r="OC28" s="72"/>
      <c r="OD28" s="72"/>
      <c r="OE28" s="72"/>
      <c r="OF28" s="72"/>
      <c r="OG28" s="72"/>
      <c r="OH28" s="72"/>
      <c r="OI28" s="72"/>
      <c r="OJ28" s="72"/>
      <c r="OK28" s="72"/>
      <c r="OL28" s="72"/>
      <c r="OM28" s="72"/>
      <c r="ON28" s="72"/>
      <c r="OO28" s="72"/>
      <c r="OP28" s="72"/>
      <c r="OQ28" s="72"/>
      <c r="OR28" s="73"/>
      <c r="OS28" s="74">
        <v>15935</v>
      </c>
      <c r="OT28" s="71"/>
      <c r="OU28" s="72">
        <v>3775</v>
      </c>
      <c r="OV28" s="72"/>
      <c r="OW28" s="72"/>
      <c r="OX28" s="72">
        <v>105363</v>
      </c>
      <c r="OY28" s="72">
        <v>6</v>
      </c>
      <c r="OZ28" s="72">
        <v>3367</v>
      </c>
      <c r="PA28" s="72"/>
      <c r="PB28" s="72"/>
      <c r="PC28" s="72"/>
      <c r="PD28" s="72"/>
      <c r="PE28" s="72"/>
      <c r="PF28" s="72"/>
      <c r="PG28" s="72"/>
      <c r="PH28" s="72"/>
      <c r="PI28" s="72"/>
      <c r="PJ28" s="72"/>
      <c r="PK28" s="72"/>
      <c r="PL28" s="73"/>
      <c r="PM28" s="74">
        <v>128446</v>
      </c>
    </row>
    <row r="29" spans="1:429" ht="12.75" customHeight="1">
      <c r="A29" s="68">
        <v>221100</v>
      </c>
      <c r="B29" s="69" t="str">
        <f>INDEX('NAICS to ISIC Key'!H:H,MATCH(A29,'NAICS to ISIC Key'!D:D,0))</f>
        <v>ISIC 351</v>
      </c>
      <c r="C29" s="70" t="s">
        <v>226</v>
      </c>
      <c r="D29" s="71">
        <v>154</v>
      </c>
      <c r="E29" s="72">
        <v>160</v>
      </c>
      <c r="F29" s="72">
        <v>115</v>
      </c>
      <c r="G29" s="72">
        <v>168</v>
      </c>
      <c r="H29" s="72">
        <v>37</v>
      </c>
      <c r="I29" s="72">
        <v>105</v>
      </c>
      <c r="J29" s="72">
        <v>431</v>
      </c>
      <c r="K29" s="72">
        <v>144</v>
      </c>
      <c r="L29" s="72">
        <v>128</v>
      </c>
      <c r="M29" s="72">
        <v>106</v>
      </c>
      <c r="N29" s="72">
        <v>13</v>
      </c>
      <c r="O29" s="72">
        <v>26</v>
      </c>
      <c r="P29" s="72">
        <v>43</v>
      </c>
      <c r="Q29" s="72">
        <v>2888</v>
      </c>
      <c r="R29" s="72">
        <v>1125</v>
      </c>
      <c r="S29" s="72">
        <v>645</v>
      </c>
      <c r="T29" s="72">
        <v>1037</v>
      </c>
      <c r="U29" s="72">
        <v>424</v>
      </c>
      <c r="V29" s="72">
        <v>651</v>
      </c>
      <c r="W29" s="72">
        <v>17</v>
      </c>
      <c r="X29" s="72">
        <v>88</v>
      </c>
      <c r="Y29" s="72">
        <v>14801</v>
      </c>
      <c r="Z29" s="72">
        <v>945</v>
      </c>
      <c r="AA29" s="72">
        <v>97</v>
      </c>
      <c r="AB29" s="72">
        <v>131</v>
      </c>
      <c r="AC29" s="72">
        <v>209</v>
      </c>
      <c r="AD29" s="72">
        <v>391</v>
      </c>
      <c r="AE29" s="72">
        <v>171</v>
      </c>
      <c r="AF29" s="72">
        <v>236</v>
      </c>
      <c r="AG29" s="72">
        <v>39</v>
      </c>
      <c r="AH29" s="72">
        <v>648</v>
      </c>
      <c r="AI29" s="72">
        <v>121</v>
      </c>
      <c r="AJ29" s="72">
        <v>309</v>
      </c>
      <c r="AK29" s="72">
        <v>191</v>
      </c>
      <c r="AL29" s="72">
        <v>305</v>
      </c>
      <c r="AM29" s="72">
        <v>322</v>
      </c>
      <c r="AN29" s="72">
        <v>576</v>
      </c>
      <c r="AO29" s="72">
        <v>493</v>
      </c>
      <c r="AP29" s="72">
        <v>278</v>
      </c>
      <c r="AQ29" s="72">
        <v>230</v>
      </c>
      <c r="AR29" s="72">
        <v>145</v>
      </c>
      <c r="AS29" s="72">
        <v>916</v>
      </c>
      <c r="AT29" s="72">
        <v>626</v>
      </c>
      <c r="AU29" s="72">
        <v>159</v>
      </c>
      <c r="AV29" s="72">
        <v>55</v>
      </c>
      <c r="AW29" s="72">
        <v>69</v>
      </c>
      <c r="AX29" s="72">
        <v>222</v>
      </c>
      <c r="AY29" s="72">
        <v>55</v>
      </c>
      <c r="AZ29" s="72">
        <v>32</v>
      </c>
      <c r="BA29" s="72">
        <v>96</v>
      </c>
      <c r="BB29" s="72">
        <v>227</v>
      </c>
      <c r="BC29" s="72">
        <v>36</v>
      </c>
      <c r="BD29" s="72">
        <v>2918</v>
      </c>
      <c r="BE29" s="72">
        <v>347</v>
      </c>
      <c r="BF29" s="72">
        <v>94</v>
      </c>
      <c r="BG29" s="72">
        <v>1222</v>
      </c>
      <c r="BH29" s="72">
        <v>466</v>
      </c>
      <c r="BI29" s="72">
        <v>520</v>
      </c>
      <c r="BJ29" s="72">
        <v>245</v>
      </c>
      <c r="BK29" s="72">
        <v>219</v>
      </c>
      <c r="BL29" s="72">
        <v>561</v>
      </c>
      <c r="BM29" s="72">
        <v>326</v>
      </c>
      <c r="BN29" s="72">
        <v>104</v>
      </c>
      <c r="BO29" s="72">
        <v>263</v>
      </c>
      <c r="BP29" s="72">
        <v>132</v>
      </c>
      <c r="BQ29" s="72">
        <v>97</v>
      </c>
      <c r="BR29" s="72">
        <v>242</v>
      </c>
      <c r="BS29" s="72">
        <v>231</v>
      </c>
      <c r="BT29" s="72">
        <v>38</v>
      </c>
      <c r="BU29" s="72">
        <v>53</v>
      </c>
      <c r="BV29" s="72">
        <v>204</v>
      </c>
      <c r="BW29" s="72">
        <v>47</v>
      </c>
      <c r="BX29" s="72">
        <v>78</v>
      </c>
      <c r="BY29" s="72">
        <v>464</v>
      </c>
      <c r="BZ29" s="72">
        <v>366</v>
      </c>
      <c r="CA29" s="72">
        <v>547</v>
      </c>
      <c r="CB29" s="72">
        <v>10</v>
      </c>
      <c r="CC29" s="72">
        <v>221</v>
      </c>
      <c r="CD29" s="72">
        <v>101</v>
      </c>
      <c r="CE29" s="72">
        <v>51</v>
      </c>
      <c r="CF29" s="72">
        <v>74</v>
      </c>
      <c r="CG29" s="72">
        <v>134</v>
      </c>
      <c r="CH29" s="72">
        <v>73</v>
      </c>
      <c r="CI29" s="72">
        <v>20</v>
      </c>
      <c r="CJ29" s="72">
        <v>83</v>
      </c>
      <c r="CK29" s="72">
        <v>112</v>
      </c>
      <c r="CL29" s="72">
        <v>33</v>
      </c>
      <c r="CM29" s="72">
        <v>120</v>
      </c>
      <c r="CN29" s="72">
        <v>42</v>
      </c>
      <c r="CO29" s="72">
        <v>3</v>
      </c>
      <c r="CP29" s="72">
        <v>73</v>
      </c>
      <c r="CQ29" s="72">
        <v>47</v>
      </c>
      <c r="CR29" s="72">
        <v>119</v>
      </c>
      <c r="CS29" s="72">
        <v>34</v>
      </c>
      <c r="CT29" s="72">
        <v>100</v>
      </c>
      <c r="CU29" s="72">
        <v>69</v>
      </c>
      <c r="CV29" s="72">
        <v>39</v>
      </c>
      <c r="CW29" s="72">
        <v>91</v>
      </c>
      <c r="CX29" s="72">
        <v>70</v>
      </c>
      <c r="CY29" s="72">
        <v>32</v>
      </c>
      <c r="CZ29" s="72">
        <v>38</v>
      </c>
      <c r="DA29" s="72">
        <v>122</v>
      </c>
      <c r="DB29" s="72">
        <v>36</v>
      </c>
      <c r="DC29" s="72">
        <v>67</v>
      </c>
      <c r="DD29" s="72">
        <v>81</v>
      </c>
      <c r="DE29" s="72">
        <v>12</v>
      </c>
      <c r="DF29" s="72">
        <v>17</v>
      </c>
      <c r="DG29" s="72">
        <v>12</v>
      </c>
      <c r="DH29" s="72">
        <v>118</v>
      </c>
      <c r="DI29" s="72">
        <v>67</v>
      </c>
      <c r="DJ29" s="72">
        <v>8</v>
      </c>
      <c r="DK29" s="72">
        <v>37</v>
      </c>
      <c r="DL29" s="72">
        <v>21</v>
      </c>
      <c r="DM29" s="72">
        <v>8</v>
      </c>
      <c r="DN29" s="72">
        <v>46</v>
      </c>
      <c r="DO29" s="72">
        <v>8</v>
      </c>
      <c r="DP29" s="72">
        <v>573</v>
      </c>
      <c r="DQ29" s="72">
        <v>55</v>
      </c>
      <c r="DR29" s="72">
        <v>202</v>
      </c>
      <c r="DS29" s="72">
        <v>30</v>
      </c>
      <c r="DT29" s="72">
        <v>82</v>
      </c>
      <c r="DU29" s="72">
        <v>5</v>
      </c>
      <c r="DV29" s="72">
        <v>19</v>
      </c>
      <c r="DW29" s="72">
        <v>4</v>
      </c>
      <c r="DX29" s="72">
        <v>11</v>
      </c>
      <c r="DY29" s="72">
        <v>17</v>
      </c>
      <c r="DZ29" s="72">
        <v>12</v>
      </c>
      <c r="EA29" s="72">
        <v>16</v>
      </c>
      <c r="EB29" s="72">
        <v>3</v>
      </c>
      <c r="EC29" s="72">
        <v>10</v>
      </c>
      <c r="ED29" s="72">
        <v>14</v>
      </c>
      <c r="EE29" s="72">
        <v>46</v>
      </c>
      <c r="EF29" s="72">
        <v>14</v>
      </c>
      <c r="EG29" s="72">
        <v>11</v>
      </c>
      <c r="EH29" s="72">
        <v>2</v>
      </c>
      <c r="EI29" s="72">
        <v>28</v>
      </c>
      <c r="EJ29" s="72">
        <v>17</v>
      </c>
      <c r="EK29" s="72">
        <v>32</v>
      </c>
      <c r="EL29" s="72">
        <v>42</v>
      </c>
      <c r="EM29" s="72">
        <v>39</v>
      </c>
      <c r="EN29" s="72">
        <v>20</v>
      </c>
      <c r="EO29" s="72">
        <v>130</v>
      </c>
      <c r="EP29" s="72">
        <v>35</v>
      </c>
      <c r="EQ29" s="72">
        <v>132</v>
      </c>
      <c r="ER29" s="72">
        <v>82</v>
      </c>
      <c r="ES29" s="72">
        <v>69</v>
      </c>
      <c r="ET29" s="72">
        <v>60</v>
      </c>
      <c r="EU29" s="72">
        <v>89</v>
      </c>
      <c r="EV29" s="72">
        <v>267</v>
      </c>
      <c r="EW29" s="72">
        <v>22</v>
      </c>
      <c r="EX29" s="72">
        <v>42</v>
      </c>
      <c r="EY29" s="72">
        <v>29</v>
      </c>
      <c r="EZ29" s="72">
        <v>3</v>
      </c>
      <c r="FA29" s="72">
        <v>25</v>
      </c>
      <c r="FB29" s="72">
        <v>243</v>
      </c>
      <c r="FC29" s="72">
        <v>130</v>
      </c>
      <c r="FD29" s="72">
        <v>260</v>
      </c>
      <c r="FE29" s="72">
        <v>67</v>
      </c>
      <c r="FF29" s="72">
        <v>290</v>
      </c>
      <c r="FG29" s="72">
        <v>347</v>
      </c>
      <c r="FH29" s="72">
        <v>218</v>
      </c>
      <c r="FI29" s="72">
        <v>304</v>
      </c>
      <c r="FJ29" s="72">
        <v>116</v>
      </c>
      <c r="FK29" s="72">
        <v>330</v>
      </c>
      <c r="FL29" s="72">
        <v>141</v>
      </c>
      <c r="FM29" s="72">
        <v>18</v>
      </c>
      <c r="FN29" s="72">
        <v>44</v>
      </c>
      <c r="FO29" s="72">
        <v>157</v>
      </c>
      <c r="FP29" s="72">
        <v>30</v>
      </c>
      <c r="FQ29" s="72">
        <v>13</v>
      </c>
      <c r="FR29" s="72">
        <v>14</v>
      </c>
      <c r="FS29" s="72">
        <v>15</v>
      </c>
      <c r="FT29" s="72">
        <v>116</v>
      </c>
      <c r="FU29" s="72">
        <v>51</v>
      </c>
      <c r="FV29" s="72">
        <v>49</v>
      </c>
      <c r="FW29" s="72">
        <v>38</v>
      </c>
      <c r="FX29" s="72">
        <v>20</v>
      </c>
      <c r="FY29" s="72">
        <v>65</v>
      </c>
      <c r="FZ29" s="72">
        <v>130</v>
      </c>
      <c r="GA29" s="72">
        <v>20</v>
      </c>
      <c r="GB29" s="72">
        <v>207</v>
      </c>
      <c r="GC29" s="72">
        <v>150</v>
      </c>
      <c r="GD29" s="72">
        <v>15</v>
      </c>
      <c r="GE29" s="72">
        <v>48</v>
      </c>
      <c r="GF29" s="72">
        <v>29</v>
      </c>
      <c r="GG29" s="72">
        <v>15</v>
      </c>
      <c r="GH29" s="72">
        <v>64</v>
      </c>
      <c r="GI29" s="72">
        <v>8</v>
      </c>
      <c r="GJ29" s="72">
        <v>16</v>
      </c>
      <c r="GK29" s="72">
        <v>64</v>
      </c>
      <c r="GL29" s="72">
        <v>202</v>
      </c>
      <c r="GM29" s="72">
        <v>101</v>
      </c>
      <c r="GN29" s="72">
        <v>150</v>
      </c>
      <c r="GO29" s="72">
        <v>508</v>
      </c>
      <c r="GP29" s="72">
        <v>324</v>
      </c>
      <c r="GQ29" s="72">
        <v>48</v>
      </c>
      <c r="GR29" s="72">
        <v>269</v>
      </c>
      <c r="GS29" s="72">
        <v>88</v>
      </c>
      <c r="GT29" s="72">
        <v>296</v>
      </c>
      <c r="GU29" s="72">
        <v>376</v>
      </c>
      <c r="GV29" s="72">
        <v>262</v>
      </c>
      <c r="GW29" s="72">
        <v>224</v>
      </c>
      <c r="GX29" s="72">
        <v>195</v>
      </c>
      <c r="GY29" s="72">
        <v>304</v>
      </c>
      <c r="GZ29" s="72">
        <v>83</v>
      </c>
      <c r="HA29" s="72">
        <v>480</v>
      </c>
      <c r="HB29" s="72">
        <v>604</v>
      </c>
      <c r="HC29" s="72">
        <v>52</v>
      </c>
      <c r="HD29" s="72">
        <v>444</v>
      </c>
      <c r="HE29" s="72">
        <v>248</v>
      </c>
      <c r="HF29" s="72">
        <v>186</v>
      </c>
      <c r="HG29" s="72">
        <v>58</v>
      </c>
      <c r="HH29" s="72">
        <v>43</v>
      </c>
      <c r="HI29" s="72">
        <v>103</v>
      </c>
      <c r="HJ29" s="72">
        <v>210</v>
      </c>
      <c r="HK29" s="72">
        <v>572</v>
      </c>
      <c r="HL29" s="72">
        <v>266</v>
      </c>
      <c r="HM29" s="72">
        <v>75</v>
      </c>
      <c r="HN29" s="72">
        <v>35</v>
      </c>
      <c r="HO29" s="72">
        <v>188</v>
      </c>
      <c r="HP29" s="72">
        <v>390</v>
      </c>
      <c r="HQ29" s="72">
        <v>397</v>
      </c>
      <c r="HR29" s="72">
        <v>116</v>
      </c>
      <c r="HS29" s="72">
        <v>122</v>
      </c>
      <c r="HT29" s="72">
        <v>13</v>
      </c>
      <c r="HU29" s="72">
        <v>90</v>
      </c>
      <c r="HV29" s="72">
        <v>29</v>
      </c>
      <c r="HW29" s="72">
        <v>25</v>
      </c>
      <c r="HX29" s="72">
        <v>117</v>
      </c>
      <c r="HY29" s="72">
        <v>1817</v>
      </c>
      <c r="HZ29" s="72">
        <v>1399</v>
      </c>
      <c r="IA29" s="72">
        <v>650</v>
      </c>
      <c r="IB29" s="72">
        <v>278</v>
      </c>
      <c r="IC29" s="72">
        <v>73</v>
      </c>
      <c r="ID29" s="72">
        <v>166</v>
      </c>
      <c r="IE29" s="72">
        <v>91</v>
      </c>
      <c r="IF29" s="72">
        <v>1266</v>
      </c>
      <c r="IG29" s="72">
        <v>41</v>
      </c>
      <c r="IH29" s="72">
        <v>4610</v>
      </c>
      <c r="II29" s="72">
        <v>167</v>
      </c>
      <c r="IJ29" s="72">
        <v>55</v>
      </c>
      <c r="IK29" s="72">
        <v>92</v>
      </c>
      <c r="IL29" s="72">
        <v>604</v>
      </c>
      <c r="IM29" s="72">
        <v>1252</v>
      </c>
      <c r="IN29" s="72">
        <v>198</v>
      </c>
      <c r="IO29" s="72">
        <v>1866</v>
      </c>
      <c r="IP29" s="72">
        <v>2129</v>
      </c>
      <c r="IQ29" s="72">
        <v>1922</v>
      </c>
      <c r="IR29" s="72">
        <v>388</v>
      </c>
      <c r="IS29" s="72">
        <v>120</v>
      </c>
      <c r="IT29" s="72">
        <v>628</v>
      </c>
      <c r="IU29" s="72">
        <v>35</v>
      </c>
      <c r="IV29" s="72">
        <v>55</v>
      </c>
      <c r="IW29" s="72">
        <v>264</v>
      </c>
      <c r="IX29" s="72">
        <v>88</v>
      </c>
      <c r="IY29" s="72">
        <v>142</v>
      </c>
      <c r="IZ29" s="72">
        <v>109</v>
      </c>
      <c r="JA29" s="72">
        <v>208</v>
      </c>
      <c r="JB29" s="72">
        <v>159</v>
      </c>
      <c r="JC29" s="72">
        <v>34</v>
      </c>
      <c r="JD29" s="72">
        <v>476</v>
      </c>
      <c r="JE29" s="72">
        <v>860</v>
      </c>
      <c r="JF29" s="72">
        <v>343</v>
      </c>
      <c r="JG29" s="72">
        <v>54</v>
      </c>
      <c r="JH29" s="72">
        <v>202</v>
      </c>
      <c r="JI29" s="72">
        <v>82</v>
      </c>
      <c r="JJ29" s="72">
        <v>467</v>
      </c>
      <c r="JK29" s="72">
        <v>1862</v>
      </c>
      <c r="JL29" s="72">
        <v>298</v>
      </c>
      <c r="JM29" s="72">
        <v>61</v>
      </c>
      <c r="JN29" s="72">
        <v>270</v>
      </c>
      <c r="JO29" s="72">
        <v>992</v>
      </c>
      <c r="JP29" s="72">
        <v>1176</v>
      </c>
      <c r="JQ29" s="72">
        <v>1151</v>
      </c>
      <c r="JR29" s="72">
        <v>1464</v>
      </c>
      <c r="JS29" s="72">
        <v>2748</v>
      </c>
      <c r="JT29" s="72">
        <v>1300</v>
      </c>
      <c r="JU29" s="72">
        <v>2193</v>
      </c>
      <c r="JV29" s="72">
        <v>540</v>
      </c>
      <c r="JW29" s="72">
        <v>3119</v>
      </c>
      <c r="JX29" s="72">
        <v>271</v>
      </c>
      <c r="JY29" s="72"/>
      <c r="JZ29" s="72">
        <v>2333</v>
      </c>
      <c r="KA29" s="72">
        <v>8179</v>
      </c>
      <c r="KB29" s="72">
        <v>4797</v>
      </c>
      <c r="KC29" s="72">
        <v>2059</v>
      </c>
      <c r="KD29" s="72">
        <v>1363</v>
      </c>
      <c r="KE29" s="72">
        <v>3277</v>
      </c>
      <c r="KF29" s="72">
        <v>2093</v>
      </c>
      <c r="KG29" s="72">
        <v>1073</v>
      </c>
      <c r="KH29" s="72">
        <v>3012</v>
      </c>
      <c r="KI29" s="72">
        <v>59</v>
      </c>
      <c r="KJ29" s="72">
        <v>30</v>
      </c>
      <c r="KK29" s="72">
        <v>33</v>
      </c>
      <c r="KL29" s="72">
        <v>1040</v>
      </c>
      <c r="KM29" s="72">
        <v>50</v>
      </c>
      <c r="KN29" s="72">
        <v>578</v>
      </c>
      <c r="KO29" s="72">
        <v>390</v>
      </c>
      <c r="KP29" s="72">
        <v>196</v>
      </c>
      <c r="KQ29" s="72">
        <v>11938</v>
      </c>
      <c r="KR29" s="72">
        <v>156</v>
      </c>
      <c r="KS29" s="72">
        <v>86</v>
      </c>
      <c r="KT29" s="72">
        <v>138</v>
      </c>
      <c r="KU29" s="72">
        <v>72</v>
      </c>
      <c r="KV29" s="72">
        <v>371</v>
      </c>
      <c r="KW29" s="72">
        <v>368</v>
      </c>
      <c r="KX29" s="72">
        <v>5</v>
      </c>
      <c r="KY29" s="72">
        <v>112</v>
      </c>
      <c r="KZ29" s="72">
        <v>77</v>
      </c>
      <c r="LA29" s="72">
        <v>1890</v>
      </c>
      <c r="LB29" s="72">
        <v>781</v>
      </c>
      <c r="LC29" s="72">
        <v>270</v>
      </c>
      <c r="LD29" s="72">
        <v>1169</v>
      </c>
      <c r="LE29" s="72">
        <v>281</v>
      </c>
      <c r="LF29" s="72">
        <v>85</v>
      </c>
      <c r="LG29" s="72">
        <v>781</v>
      </c>
      <c r="LH29" s="72">
        <v>1223</v>
      </c>
      <c r="LI29" s="72">
        <v>588</v>
      </c>
      <c r="LJ29" s="72">
        <v>573</v>
      </c>
      <c r="LK29" s="72">
        <v>27</v>
      </c>
      <c r="LL29" s="72">
        <v>99</v>
      </c>
      <c r="LM29" s="72">
        <v>160</v>
      </c>
      <c r="LN29" s="72">
        <v>8</v>
      </c>
      <c r="LO29" s="72">
        <v>1</v>
      </c>
      <c r="LP29" s="72">
        <v>0</v>
      </c>
      <c r="LQ29" s="72">
        <v>45484</v>
      </c>
      <c r="LR29" s="72">
        <v>201</v>
      </c>
      <c r="LS29" s="72">
        <v>100</v>
      </c>
      <c r="LT29" s="72">
        <v>232</v>
      </c>
      <c r="LU29" s="72">
        <v>174</v>
      </c>
      <c r="LV29" s="72">
        <v>559</v>
      </c>
      <c r="LW29" s="72">
        <v>173</v>
      </c>
      <c r="LX29" s="72">
        <v>61</v>
      </c>
      <c r="LY29" s="72">
        <v>42</v>
      </c>
      <c r="LZ29" s="72">
        <v>415</v>
      </c>
      <c r="MA29" s="72">
        <v>1275</v>
      </c>
      <c r="MB29" s="72">
        <v>233</v>
      </c>
      <c r="MC29" s="72">
        <v>46</v>
      </c>
      <c r="MD29" s="72">
        <v>1040</v>
      </c>
      <c r="ME29" s="72">
        <v>359</v>
      </c>
      <c r="MF29" s="72">
        <v>117</v>
      </c>
      <c r="MG29" s="72">
        <v>52</v>
      </c>
      <c r="MH29" s="72">
        <v>39</v>
      </c>
      <c r="MI29" s="72">
        <v>266</v>
      </c>
      <c r="MJ29" s="72">
        <v>7781</v>
      </c>
      <c r="MK29" s="72">
        <v>100</v>
      </c>
      <c r="ML29" s="72">
        <v>414</v>
      </c>
      <c r="MM29" s="72">
        <v>119</v>
      </c>
      <c r="MN29" s="72">
        <v>323</v>
      </c>
      <c r="MO29" s="72">
        <v>308</v>
      </c>
      <c r="MP29" s="72">
        <v>104</v>
      </c>
      <c r="MQ29" s="72">
        <v>88</v>
      </c>
      <c r="MR29" s="72">
        <v>168</v>
      </c>
      <c r="MS29" s="72">
        <v>371</v>
      </c>
      <c r="MT29" s="72">
        <v>121</v>
      </c>
      <c r="MU29" s="72">
        <v>3195</v>
      </c>
      <c r="MV29" s="72">
        <v>106</v>
      </c>
      <c r="MW29" s="72">
        <v>1136</v>
      </c>
      <c r="MX29" s="72">
        <v>601</v>
      </c>
      <c r="MY29" s="72">
        <v>339</v>
      </c>
      <c r="MZ29" s="72">
        <v>423</v>
      </c>
      <c r="NA29" s="72">
        <v>192</v>
      </c>
      <c r="NB29" s="72">
        <v>81</v>
      </c>
      <c r="NC29" s="72">
        <v>177</v>
      </c>
      <c r="ND29" s="72">
        <v>7802</v>
      </c>
      <c r="NE29" s="72">
        <v>1768</v>
      </c>
      <c r="NF29" s="72">
        <v>370</v>
      </c>
      <c r="NG29" s="72">
        <v>501</v>
      </c>
      <c r="NH29" s="72">
        <v>318</v>
      </c>
      <c r="NI29" s="72">
        <v>295</v>
      </c>
      <c r="NJ29" s="72">
        <v>55</v>
      </c>
      <c r="NK29" s="72">
        <v>172</v>
      </c>
      <c r="NL29" s="72">
        <v>8</v>
      </c>
      <c r="NM29" s="72">
        <v>181</v>
      </c>
      <c r="NN29" s="72">
        <v>205</v>
      </c>
      <c r="NO29" s="72">
        <v>199</v>
      </c>
      <c r="NP29" s="72">
        <v>150</v>
      </c>
      <c r="NQ29" s="72">
        <v>1779</v>
      </c>
      <c r="NR29" s="72">
        <v>5164</v>
      </c>
      <c r="NS29" s="72">
        <v>6785</v>
      </c>
      <c r="NT29" s="72">
        <v>10201</v>
      </c>
      <c r="NU29" s="72">
        <v>825</v>
      </c>
      <c r="NV29" s="72">
        <v>740</v>
      </c>
      <c r="NW29" s="72">
        <v>86</v>
      </c>
      <c r="NX29" s="72">
        <v>120</v>
      </c>
      <c r="NY29" s="72">
        <v>50</v>
      </c>
      <c r="NZ29" s="72">
        <v>698</v>
      </c>
      <c r="OA29" s="72">
        <v>2</v>
      </c>
      <c r="OB29" s="72">
        <v>407</v>
      </c>
      <c r="OC29" s="72">
        <v>249</v>
      </c>
      <c r="OD29" s="72">
        <v>129</v>
      </c>
      <c r="OE29" s="72">
        <v>118</v>
      </c>
      <c r="OF29" s="72">
        <v>769</v>
      </c>
      <c r="OG29" s="72"/>
      <c r="OH29" s="72">
        <v>955</v>
      </c>
      <c r="OI29" s="72">
        <v>202</v>
      </c>
      <c r="OJ29" s="72">
        <v>62</v>
      </c>
      <c r="OK29" s="72">
        <v>262</v>
      </c>
      <c r="OL29" s="72">
        <v>459</v>
      </c>
      <c r="OM29" s="72">
        <v>2961</v>
      </c>
      <c r="ON29" s="72">
        <v>399</v>
      </c>
      <c r="OO29" s="72">
        <v>1115</v>
      </c>
      <c r="OP29" s="72">
        <v>86</v>
      </c>
      <c r="OQ29" s="72">
        <v>190</v>
      </c>
      <c r="OR29" s="73">
        <v>645</v>
      </c>
      <c r="OS29" s="74">
        <v>265454</v>
      </c>
      <c r="OT29" s="71">
        <v>163246</v>
      </c>
      <c r="OU29" s="72"/>
      <c r="OV29" s="72"/>
      <c r="OW29" s="72"/>
      <c r="OX29" s="72"/>
      <c r="OY29" s="72"/>
      <c r="OZ29" s="72">
        <v>2247</v>
      </c>
      <c r="PA29" s="72"/>
      <c r="PB29" s="72"/>
      <c r="PC29" s="72"/>
      <c r="PD29" s="72"/>
      <c r="PE29" s="72"/>
      <c r="PF29" s="72"/>
      <c r="PG29" s="72"/>
      <c r="PH29" s="72"/>
      <c r="PI29" s="72"/>
      <c r="PJ29" s="72"/>
      <c r="PK29" s="72"/>
      <c r="PL29" s="73"/>
      <c r="PM29" s="74">
        <v>430947</v>
      </c>
    </row>
    <row r="30" spans="1:429" ht="12.75" customHeight="1">
      <c r="A30" s="68">
        <v>221200</v>
      </c>
      <c r="B30" s="69" t="str">
        <f>INDEX('NAICS to ISIC Key'!H:H,MATCH(A30,'NAICS to ISIC Key'!D:D,0))</f>
        <v>ISIC 352T353</v>
      </c>
      <c r="C30" s="70" t="s">
        <v>229</v>
      </c>
      <c r="D30" s="71">
        <v>43</v>
      </c>
      <c r="E30" s="72">
        <v>470</v>
      </c>
      <c r="F30" s="72">
        <v>15</v>
      </c>
      <c r="G30" s="72">
        <v>53</v>
      </c>
      <c r="H30" s="72">
        <v>155</v>
      </c>
      <c r="I30" s="72">
        <v>67</v>
      </c>
      <c r="J30" s="72">
        <v>53</v>
      </c>
      <c r="K30" s="72">
        <v>194</v>
      </c>
      <c r="L30" s="72">
        <v>175</v>
      </c>
      <c r="M30" s="72">
        <v>36</v>
      </c>
      <c r="N30" s="72">
        <v>25</v>
      </c>
      <c r="O30" s="72">
        <v>13</v>
      </c>
      <c r="P30" s="72">
        <v>10</v>
      </c>
      <c r="Q30" s="72">
        <v>586</v>
      </c>
      <c r="R30" s="72">
        <v>22</v>
      </c>
      <c r="S30" s="72">
        <v>221</v>
      </c>
      <c r="T30" s="72">
        <v>41</v>
      </c>
      <c r="U30" s="72">
        <v>19</v>
      </c>
      <c r="V30" s="72">
        <v>126</v>
      </c>
      <c r="W30" s="72">
        <v>3</v>
      </c>
      <c r="X30" s="72">
        <v>65</v>
      </c>
      <c r="Y30" s="72">
        <v>153</v>
      </c>
      <c r="Z30" s="72">
        <v>9</v>
      </c>
      <c r="AA30" s="72">
        <v>29</v>
      </c>
      <c r="AB30" s="72">
        <v>6</v>
      </c>
      <c r="AC30" s="72">
        <v>9</v>
      </c>
      <c r="AD30" s="72">
        <v>59</v>
      </c>
      <c r="AE30" s="72">
        <v>12</v>
      </c>
      <c r="AF30" s="72">
        <v>11</v>
      </c>
      <c r="AG30" s="72">
        <v>2</v>
      </c>
      <c r="AH30" s="72">
        <v>45</v>
      </c>
      <c r="AI30" s="72">
        <v>8</v>
      </c>
      <c r="AJ30" s="72">
        <v>19</v>
      </c>
      <c r="AK30" s="72">
        <v>6</v>
      </c>
      <c r="AL30" s="72">
        <v>14</v>
      </c>
      <c r="AM30" s="72">
        <v>75</v>
      </c>
      <c r="AN30" s="72">
        <v>63</v>
      </c>
      <c r="AO30" s="72">
        <v>57</v>
      </c>
      <c r="AP30" s="72">
        <v>21</v>
      </c>
      <c r="AQ30" s="72">
        <v>36</v>
      </c>
      <c r="AR30" s="72">
        <v>62</v>
      </c>
      <c r="AS30" s="72">
        <v>253</v>
      </c>
      <c r="AT30" s="72">
        <v>226</v>
      </c>
      <c r="AU30" s="72">
        <v>85</v>
      </c>
      <c r="AV30" s="72">
        <v>14</v>
      </c>
      <c r="AW30" s="72">
        <v>21</v>
      </c>
      <c r="AX30" s="72">
        <v>209</v>
      </c>
      <c r="AY30" s="72">
        <v>9</v>
      </c>
      <c r="AZ30" s="72">
        <v>6</v>
      </c>
      <c r="BA30" s="72">
        <v>30</v>
      </c>
      <c r="BB30" s="72">
        <v>38</v>
      </c>
      <c r="BC30" s="72">
        <v>17</v>
      </c>
      <c r="BD30" s="72">
        <v>639</v>
      </c>
      <c r="BE30" s="72">
        <v>30</v>
      </c>
      <c r="BF30" s="72">
        <v>51</v>
      </c>
      <c r="BG30" s="72">
        <v>42</v>
      </c>
      <c r="BH30" s="72">
        <v>77</v>
      </c>
      <c r="BI30" s="72">
        <v>29</v>
      </c>
      <c r="BJ30" s="72">
        <v>21</v>
      </c>
      <c r="BK30" s="72">
        <v>40</v>
      </c>
      <c r="BL30" s="72">
        <v>54</v>
      </c>
      <c r="BM30" s="72">
        <v>46</v>
      </c>
      <c r="BN30" s="72">
        <v>20</v>
      </c>
      <c r="BO30" s="72">
        <v>91</v>
      </c>
      <c r="BP30" s="72">
        <v>24</v>
      </c>
      <c r="BQ30" s="72">
        <v>25</v>
      </c>
      <c r="BR30" s="72">
        <v>45</v>
      </c>
      <c r="BS30" s="72">
        <v>52</v>
      </c>
      <c r="BT30" s="72">
        <v>7</v>
      </c>
      <c r="BU30" s="72">
        <v>15</v>
      </c>
      <c r="BV30" s="72">
        <v>46</v>
      </c>
      <c r="BW30" s="72">
        <v>10</v>
      </c>
      <c r="BX30" s="72">
        <v>20</v>
      </c>
      <c r="BY30" s="72">
        <v>58</v>
      </c>
      <c r="BZ30" s="72">
        <v>44</v>
      </c>
      <c r="CA30" s="72">
        <v>201</v>
      </c>
      <c r="CB30" s="72">
        <v>3</v>
      </c>
      <c r="CC30" s="72">
        <v>28</v>
      </c>
      <c r="CD30" s="72">
        <v>15</v>
      </c>
      <c r="CE30" s="72">
        <v>10</v>
      </c>
      <c r="CF30" s="72">
        <v>36</v>
      </c>
      <c r="CG30" s="72">
        <v>32</v>
      </c>
      <c r="CH30" s="72">
        <v>21</v>
      </c>
      <c r="CI30" s="72">
        <v>4</v>
      </c>
      <c r="CJ30" s="72">
        <v>35</v>
      </c>
      <c r="CK30" s="72">
        <v>26</v>
      </c>
      <c r="CL30" s="72">
        <v>3</v>
      </c>
      <c r="CM30" s="72">
        <v>19</v>
      </c>
      <c r="CN30" s="72">
        <v>3</v>
      </c>
      <c r="CO30" s="72">
        <v>1</v>
      </c>
      <c r="CP30" s="72">
        <v>12</v>
      </c>
      <c r="CQ30" s="72">
        <v>6</v>
      </c>
      <c r="CR30" s="72">
        <v>20</v>
      </c>
      <c r="CS30" s="72">
        <v>7</v>
      </c>
      <c r="CT30" s="72">
        <v>8</v>
      </c>
      <c r="CU30" s="72">
        <v>6</v>
      </c>
      <c r="CV30" s="72">
        <v>6</v>
      </c>
      <c r="CW30" s="72">
        <v>10</v>
      </c>
      <c r="CX30" s="72">
        <v>9</v>
      </c>
      <c r="CY30" s="72">
        <v>7</v>
      </c>
      <c r="CZ30" s="72">
        <v>6</v>
      </c>
      <c r="DA30" s="72">
        <v>18</v>
      </c>
      <c r="DB30" s="72">
        <v>8</v>
      </c>
      <c r="DC30" s="72">
        <v>10</v>
      </c>
      <c r="DD30" s="72">
        <v>22</v>
      </c>
      <c r="DE30" s="72">
        <v>2</v>
      </c>
      <c r="DF30" s="72">
        <v>4</v>
      </c>
      <c r="DG30" s="72">
        <v>3</v>
      </c>
      <c r="DH30" s="72">
        <v>20</v>
      </c>
      <c r="DI30" s="72">
        <v>7</v>
      </c>
      <c r="DJ30" s="72">
        <v>0</v>
      </c>
      <c r="DK30" s="72">
        <v>3</v>
      </c>
      <c r="DL30" s="72">
        <v>4</v>
      </c>
      <c r="DM30" s="72">
        <v>1</v>
      </c>
      <c r="DN30" s="72">
        <v>4</v>
      </c>
      <c r="DO30" s="72">
        <v>4</v>
      </c>
      <c r="DP30" s="72">
        <v>23</v>
      </c>
      <c r="DQ30" s="72">
        <v>3</v>
      </c>
      <c r="DR30" s="72">
        <v>21</v>
      </c>
      <c r="DS30" s="72">
        <v>5</v>
      </c>
      <c r="DT30" s="72">
        <v>7</v>
      </c>
      <c r="DU30" s="72">
        <v>1</v>
      </c>
      <c r="DV30" s="72">
        <v>3</v>
      </c>
      <c r="DW30" s="72">
        <v>1</v>
      </c>
      <c r="DX30" s="72">
        <v>1</v>
      </c>
      <c r="DY30" s="72">
        <v>2</v>
      </c>
      <c r="DZ30" s="72">
        <v>1</v>
      </c>
      <c r="EA30" s="72">
        <v>2</v>
      </c>
      <c r="EB30" s="72">
        <v>1</v>
      </c>
      <c r="EC30" s="72">
        <v>2</v>
      </c>
      <c r="ED30" s="72">
        <v>8</v>
      </c>
      <c r="EE30" s="72">
        <v>11</v>
      </c>
      <c r="EF30" s="72">
        <v>3</v>
      </c>
      <c r="EG30" s="72">
        <v>6</v>
      </c>
      <c r="EH30" s="72">
        <v>0</v>
      </c>
      <c r="EI30" s="72">
        <v>1</v>
      </c>
      <c r="EJ30" s="72">
        <v>6</v>
      </c>
      <c r="EK30" s="72">
        <v>10</v>
      </c>
      <c r="EL30" s="72">
        <v>10</v>
      </c>
      <c r="EM30" s="72">
        <v>11</v>
      </c>
      <c r="EN30" s="72">
        <v>0</v>
      </c>
      <c r="EO30" s="72">
        <v>18</v>
      </c>
      <c r="EP30" s="72">
        <v>4</v>
      </c>
      <c r="EQ30" s="72">
        <v>13</v>
      </c>
      <c r="ER30" s="72">
        <v>11</v>
      </c>
      <c r="ES30" s="72">
        <v>22</v>
      </c>
      <c r="ET30" s="72">
        <v>14</v>
      </c>
      <c r="EU30" s="72">
        <v>49</v>
      </c>
      <c r="EV30" s="72">
        <v>59</v>
      </c>
      <c r="EW30" s="72">
        <v>7</v>
      </c>
      <c r="EX30" s="72">
        <v>12</v>
      </c>
      <c r="EY30" s="72">
        <v>6</v>
      </c>
      <c r="EZ30" s="72">
        <v>1</v>
      </c>
      <c r="FA30" s="72">
        <v>10</v>
      </c>
      <c r="FB30" s="72">
        <v>25</v>
      </c>
      <c r="FC30" s="72">
        <v>10</v>
      </c>
      <c r="FD30" s="72">
        <v>32</v>
      </c>
      <c r="FE30" s="72">
        <v>7</v>
      </c>
      <c r="FF30" s="72">
        <v>29</v>
      </c>
      <c r="FG30" s="72">
        <v>45</v>
      </c>
      <c r="FH30" s="72">
        <v>25</v>
      </c>
      <c r="FI30" s="72">
        <v>23</v>
      </c>
      <c r="FJ30" s="72">
        <v>11</v>
      </c>
      <c r="FK30" s="72">
        <v>6</v>
      </c>
      <c r="FL30" s="72">
        <v>10</v>
      </c>
      <c r="FM30" s="72">
        <v>10</v>
      </c>
      <c r="FN30" s="72">
        <v>16</v>
      </c>
      <c r="FO30" s="72">
        <v>27</v>
      </c>
      <c r="FP30" s="72">
        <v>7</v>
      </c>
      <c r="FQ30" s="72">
        <v>2</v>
      </c>
      <c r="FR30" s="72">
        <v>2</v>
      </c>
      <c r="FS30" s="72">
        <v>5</v>
      </c>
      <c r="FT30" s="72">
        <v>20</v>
      </c>
      <c r="FU30" s="72">
        <v>5</v>
      </c>
      <c r="FV30" s="72">
        <v>9</v>
      </c>
      <c r="FW30" s="72">
        <v>8</v>
      </c>
      <c r="FX30" s="72">
        <v>6</v>
      </c>
      <c r="FY30" s="72">
        <v>15</v>
      </c>
      <c r="FZ30" s="72">
        <v>27</v>
      </c>
      <c r="GA30" s="72">
        <v>4</v>
      </c>
      <c r="GB30" s="72">
        <v>17</v>
      </c>
      <c r="GC30" s="72">
        <v>19</v>
      </c>
      <c r="GD30" s="72">
        <v>1</v>
      </c>
      <c r="GE30" s="72">
        <v>3</v>
      </c>
      <c r="GF30" s="72">
        <v>4</v>
      </c>
      <c r="GG30" s="72">
        <v>3</v>
      </c>
      <c r="GH30" s="72">
        <v>14</v>
      </c>
      <c r="GI30" s="72">
        <v>2</v>
      </c>
      <c r="GJ30" s="72">
        <v>4</v>
      </c>
      <c r="GK30" s="72">
        <v>15</v>
      </c>
      <c r="GL30" s="72">
        <v>32</v>
      </c>
      <c r="GM30" s="72">
        <v>38</v>
      </c>
      <c r="GN30" s="72">
        <v>50</v>
      </c>
      <c r="GO30" s="72">
        <v>47</v>
      </c>
      <c r="GP30" s="72">
        <v>192</v>
      </c>
      <c r="GQ30" s="72">
        <v>30</v>
      </c>
      <c r="GR30" s="72">
        <v>152</v>
      </c>
      <c r="GS30" s="72">
        <v>27</v>
      </c>
      <c r="GT30" s="72">
        <v>237</v>
      </c>
      <c r="GU30" s="72">
        <v>93</v>
      </c>
      <c r="GV30" s="72">
        <v>134</v>
      </c>
      <c r="GW30" s="72">
        <v>71</v>
      </c>
      <c r="GX30" s="72">
        <v>108</v>
      </c>
      <c r="GY30" s="72">
        <v>64</v>
      </c>
      <c r="GZ30" s="72">
        <v>7</v>
      </c>
      <c r="HA30" s="72">
        <v>84</v>
      </c>
      <c r="HB30" s="72">
        <v>180</v>
      </c>
      <c r="HC30" s="72">
        <v>59</v>
      </c>
      <c r="HD30" s="72">
        <v>109</v>
      </c>
      <c r="HE30" s="72">
        <v>63</v>
      </c>
      <c r="HF30" s="72">
        <v>99</v>
      </c>
      <c r="HG30" s="72">
        <v>21</v>
      </c>
      <c r="HH30" s="72">
        <v>10</v>
      </c>
      <c r="HI30" s="72">
        <v>20</v>
      </c>
      <c r="HJ30" s="72">
        <v>46</v>
      </c>
      <c r="HK30" s="72">
        <v>62</v>
      </c>
      <c r="HL30" s="72">
        <v>97</v>
      </c>
      <c r="HM30" s="72">
        <v>13</v>
      </c>
      <c r="HN30" s="72">
        <v>17</v>
      </c>
      <c r="HO30" s="72">
        <v>48</v>
      </c>
      <c r="HP30" s="72">
        <v>13</v>
      </c>
      <c r="HQ30" s="72">
        <v>78</v>
      </c>
      <c r="HR30" s="72">
        <v>57</v>
      </c>
      <c r="HS30" s="72">
        <v>24</v>
      </c>
      <c r="HT30" s="72">
        <v>3</v>
      </c>
      <c r="HU30" s="72">
        <v>10</v>
      </c>
      <c r="HV30" s="72">
        <v>8</v>
      </c>
      <c r="HW30" s="72">
        <v>0</v>
      </c>
      <c r="HX30" s="72">
        <v>122</v>
      </c>
      <c r="HY30" s="72">
        <v>625</v>
      </c>
      <c r="HZ30" s="72">
        <v>595</v>
      </c>
      <c r="IA30" s="72">
        <v>82</v>
      </c>
      <c r="IB30" s="72">
        <v>43</v>
      </c>
      <c r="IC30" s="72">
        <v>3</v>
      </c>
      <c r="ID30" s="72">
        <v>12</v>
      </c>
      <c r="IE30" s="72">
        <v>14</v>
      </c>
      <c r="IF30" s="72">
        <v>73</v>
      </c>
      <c r="IG30" s="72">
        <v>2</v>
      </c>
      <c r="IH30" s="72">
        <v>2708</v>
      </c>
      <c r="II30" s="72">
        <v>109</v>
      </c>
      <c r="IJ30" s="72">
        <v>15</v>
      </c>
      <c r="IK30" s="72">
        <v>48</v>
      </c>
      <c r="IL30" s="72">
        <v>1713</v>
      </c>
      <c r="IM30" s="72">
        <v>57</v>
      </c>
      <c r="IN30" s="72">
        <v>50</v>
      </c>
      <c r="IO30" s="72">
        <v>251</v>
      </c>
      <c r="IP30" s="72">
        <v>911</v>
      </c>
      <c r="IQ30" s="72">
        <v>326</v>
      </c>
      <c r="IR30" s="72">
        <v>52</v>
      </c>
      <c r="IS30" s="72">
        <v>14</v>
      </c>
      <c r="IT30" s="72">
        <v>50</v>
      </c>
      <c r="IU30" s="72">
        <v>2</v>
      </c>
      <c r="IV30" s="72">
        <v>7</v>
      </c>
      <c r="IW30" s="72">
        <v>1676</v>
      </c>
      <c r="IX30" s="72">
        <v>15</v>
      </c>
      <c r="IY30" s="72">
        <v>9</v>
      </c>
      <c r="IZ30" s="72">
        <v>10</v>
      </c>
      <c r="JA30" s="72">
        <v>36</v>
      </c>
      <c r="JB30" s="72">
        <v>6</v>
      </c>
      <c r="JC30" s="72">
        <v>2</v>
      </c>
      <c r="JD30" s="72">
        <v>52</v>
      </c>
      <c r="JE30" s="72">
        <v>69</v>
      </c>
      <c r="JF30" s="72">
        <v>22</v>
      </c>
      <c r="JG30" s="72">
        <v>8</v>
      </c>
      <c r="JH30" s="72">
        <v>36</v>
      </c>
      <c r="JI30" s="72">
        <v>16</v>
      </c>
      <c r="JJ30" s="72">
        <v>7</v>
      </c>
      <c r="JK30" s="72">
        <v>91</v>
      </c>
      <c r="JL30" s="72">
        <v>54</v>
      </c>
      <c r="JM30" s="72">
        <v>11</v>
      </c>
      <c r="JN30" s="72">
        <v>34</v>
      </c>
      <c r="JO30" s="72">
        <v>16</v>
      </c>
      <c r="JP30" s="72">
        <v>11</v>
      </c>
      <c r="JQ30" s="72">
        <v>10</v>
      </c>
      <c r="JR30" s="72">
        <v>11</v>
      </c>
      <c r="JS30" s="72">
        <v>82</v>
      </c>
      <c r="JT30" s="72">
        <v>2</v>
      </c>
      <c r="JU30" s="72">
        <v>39</v>
      </c>
      <c r="JV30" s="72">
        <v>32</v>
      </c>
      <c r="JW30" s="72">
        <v>111</v>
      </c>
      <c r="JX30" s="72">
        <v>5</v>
      </c>
      <c r="JY30" s="72"/>
      <c r="JZ30" s="72">
        <v>122</v>
      </c>
      <c r="KA30" s="72">
        <v>52</v>
      </c>
      <c r="KB30" s="72">
        <v>24</v>
      </c>
      <c r="KC30" s="72">
        <v>50</v>
      </c>
      <c r="KD30" s="72">
        <v>5</v>
      </c>
      <c r="KE30" s="72">
        <v>2</v>
      </c>
      <c r="KF30" s="72">
        <v>17</v>
      </c>
      <c r="KG30" s="72">
        <v>11</v>
      </c>
      <c r="KH30" s="72">
        <v>64</v>
      </c>
      <c r="KI30" s="72">
        <v>42</v>
      </c>
      <c r="KJ30" s="72">
        <v>55</v>
      </c>
      <c r="KK30" s="72">
        <v>52</v>
      </c>
      <c r="KL30" s="72">
        <v>75</v>
      </c>
      <c r="KM30" s="72">
        <v>12</v>
      </c>
      <c r="KN30" s="72">
        <v>617</v>
      </c>
      <c r="KO30" s="72">
        <v>148</v>
      </c>
      <c r="KP30" s="72">
        <v>39</v>
      </c>
      <c r="KQ30" s="72">
        <v>45</v>
      </c>
      <c r="KR30" s="72">
        <v>6</v>
      </c>
      <c r="KS30" s="72">
        <v>0</v>
      </c>
      <c r="KT30" s="72">
        <v>2</v>
      </c>
      <c r="KU30" s="72">
        <v>0</v>
      </c>
      <c r="KV30" s="72">
        <v>24</v>
      </c>
      <c r="KW30" s="72">
        <v>7</v>
      </c>
      <c r="KX30" s="72">
        <v>1</v>
      </c>
      <c r="KY30" s="72">
        <v>3</v>
      </c>
      <c r="KZ30" s="72">
        <v>0</v>
      </c>
      <c r="LA30" s="72">
        <v>12</v>
      </c>
      <c r="LB30" s="72">
        <v>0</v>
      </c>
      <c r="LC30" s="72">
        <v>8</v>
      </c>
      <c r="LD30" s="72">
        <v>1</v>
      </c>
      <c r="LE30" s="72">
        <v>0</v>
      </c>
      <c r="LF30" s="72">
        <v>2</v>
      </c>
      <c r="LG30" s="72">
        <v>28</v>
      </c>
      <c r="LH30" s="72">
        <v>238</v>
      </c>
      <c r="LI30" s="72">
        <v>16</v>
      </c>
      <c r="LJ30" s="72">
        <v>7</v>
      </c>
      <c r="LK30" s="72">
        <v>3</v>
      </c>
      <c r="LL30" s="72">
        <v>15</v>
      </c>
      <c r="LM30" s="72">
        <v>11</v>
      </c>
      <c r="LN30" s="72">
        <v>1029</v>
      </c>
      <c r="LO30" s="72">
        <v>0</v>
      </c>
      <c r="LP30" s="72">
        <v>0</v>
      </c>
      <c r="LQ30" s="72">
        <v>11517</v>
      </c>
      <c r="LR30" s="72">
        <v>682</v>
      </c>
      <c r="LS30" s="72">
        <v>156</v>
      </c>
      <c r="LT30" s="72">
        <v>22</v>
      </c>
      <c r="LU30" s="72">
        <v>8</v>
      </c>
      <c r="LV30" s="72">
        <v>4</v>
      </c>
      <c r="LW30" s="72">
        <v>3</v>
      </c>
      <c r="LX30" s="72">
        <v>0</v>
      </c>
      <c r="LY30" s="72">
        <v>1</v>
      </c>
      <c r="LZ30" s="72">
        <v>8</v>
      </c>
      <c r="MA30" s="72">
        <v>20</v>
      </c>
      <c r="MB30" s="72">
        <v>5</v>
      </c>
      <c r="MC30" s="72">
        <v>3</v>
      </c>
      <c r="MD30" s="72">
        <v>15</v>
      </c>
      <c r="ME30" s="72">
        <v>6</v>
      </c>
      <c r="MF30" s="72">
        <v>2</v>
      </c>
      <c r="MG30" s="72">
        <v>1</v>
      </c>
      <c r="MH30" s="72">
        <v>1</v>
      </c>
      <c r="MI30" s="72">
        <v>15</v>
      </c>
      <c r="MJ30" s="72">
        <v>186</v>
      </c>
      <c r="MK30" s="72">
        <v>3</v>
      </c>
      <c r="ML30" s="72">
        <v>78</v>
      </c>
      <c r="MM30" s="72">
        <v>6</v>
      </c>
      <c r="MN30" s="72">
        <v>9</v>
      </c>
      <c r="MO30" s="72">
        <v>5</v>
      </c>
      <c r="MP30" s="72">
        <v>2</v>
      </c>
      <c r="MQ30" s="72">
        <v>5</v>
      </c>
      <c r="MR30" s="72">
        <v>10</v>
      </c>
      <c r="MS30" s="72">
        <v>59</v>
      </c>
      <c r="MT30" s="72">
        <v>344</v>
      </c>
      <c r="MU30" s="72">
        <v>1321</v>
      </c>
      <c r="MV30" s="72">
        <v>66</v>
      </c>
      <c r="MW30" s="72">
        <v>20</v>
      </c>
      <c r="MX30" s="72">
        <v>26</v>
      </c>
      <c r="MY30" s="72">
        <v>11</v>
      </c>
      <c r="MZ30" s="72">
        <v>14</v>
      </c>
      <c r="NA30" s="72">
        <v>3</v>
      </c>
      <c r="NB30" s="72">
        <v>4</v>
      </c>
      <c r="NC30" s="72">
        <v>17</v>
      </c>
      <c r="ND30" s="72">
        <v>633</v>
      </c>
      <c r="NE30" s="72">
        <v>71</v>
      </c>
      <c r="NF30" s="72">
        <v>21</v>
      </c>
      <c r="NG30" s="72">
        <v>32</v>
      </c>
      <c r="NH30" s="72">
        <v>11</v>
      </c>
      <c r="NI30" s="72">
        <v>20</v>
      </c>
      <c r="NJ30" s="72">
        <v>3</v>
      </c>
      <c r="NK30" s="72">
        <v>4</v>
      </c>
      <c r="NL30" s="72">
        <v>0</v>
      </c>
      <c r="NM30" s="72">
        <v>4</v>
      </c>
      <c r="NN30" s="72">
        <v>7</v>
      </c>
      <c r="NO30" s="72">
        <v>7</v>
      </c>
      <c r="NP30" s="72">
        <v>4</v>
      </c>
      <c r="NQ30" s="72">
        <v>70</v>
      </c>
      <c r="NR30" s="72">
        <v>209</v>
      </c>
      <c r="NS30" s="72">
        <v>272</v>
      </c>
      <c r="NT30" s="72">
        <v>233</v>
      </c>
      <c r="NU30" s="72">
        <v>15</v>
      </c>
      <c r="NV30" s="72">
        <v>41</v>
      </c>
      <c r="NW30" s="72">
        <v>4</v>
      </c>
      <c r="NX30" s="72">
        <v>11</v>
      </c>
      <c r="NY30" s="72">
        <v>2</v>
      </c>
      <c r="NZ30" s="72">
        <v>16</v>
      </c>
      <c r="OA30" s="72">
        <v>0</v>
      </c>
      <c r="OB30" s="72">
        <v>56</v>
      </c>
      <c r="OC30" s="72">
        <v>7</v>
      </c>
      <c r="OD30" s="72">
        <v>290</v>
      </c>
      <c r="OE30" s="72">
        <v>3</v>
      </c>
      <c r="OF30" s="72">
        <v>68</v>
      </c>
      <c r="OG30" s="72"/>
      <c r="OH30" s="72">
        <v>700</v>
      </c>
      <c r="OI30" s="72">
        <v>365</v>
      </c>
      <c r="OJ30" s="72">
        <v>223</v>
      </c>
      <c r="OK30" s="72">
        <v>151</v>
      </c>
      <c r="OL30" s="72">
        <v>97</v>
      </c>
      <c r="OM30" s="72">
        <v>4298</v>
      </c>
      <c r="ON30" s="72">
        <v>1219</v>
      </c>
      <c r="OO30" s="72">
        <v>2410</v>
      </c>
      <c r="OP30" s="72">
        <v>53</v>
      </c>
      <c r="OQ30" s="72">
        <v>2</v>
      </c>
      <c r="OR30" s="73">
        <v>453</v>
      </c>
      <c r="OS30" s="74">
        <v>49300</v>
      </c>
      <c r="OT30" s="71">
        <v>44314</v>
      </c>
      <c r="OU30" s="72"/>
      <c r="OV30" s="72"/>
      <c r="OW30" s="72"/>
      <c r="OX30" s="72"/>
      <c r="OY30" s="72"/>
      <c r="OZ30" s="72">
        <v>420</v>
      </c>
      <c r="PA30" s="72"/>
      <c r="PB30" s="72"/>
      <c r="PC30" s="72"/>
      <c r="PD30" s="72"/>
      <c r="PE30" s="72"/>
      <c r="PF30" s="72"/>
      <c r="PG30" s="72"/>
      <c r="PH30" s="72"/>
      <c r="PI30" s="72"/>
      <c r="PJ30" s="72"/>
      <c r="PK30" s="72"/>
      <c r="PL30" s="73"/>
      <c r="PM30" s="74">
        <v>94034</v>
      </c>
    </row>
    <row r="31" spans="1:429" ht="12.75" customHeight="1">
      <c r="A31" s="68">
        <v>221300</v>
      </c>
      <c r="B31" s="69" t="str">
        <f>INDEX('NAICS to ISIC Key'!H:H,MATCH(A31,'NAICS to ISIC Key'!D:D,0))</f>
        <v>ISIC 36T39</v>
      </c>
      <c r="C31" s="70" t="s">
        <v>230</v>
      </c>
      <c r="D31" s="71">
        <v>254</v>
      </c>
      <c r="E31" s="72">
        <v>705</v>
      </c>
      <c r="F31" s="72">
        <v>121</v>
      </c>
      <c r="G31" s="72">
        <v>172</v>
      </c>
      <c r="H31" s="72">
        <v>23</v>
      </c>
      <c r="I31" s="72">
        <v>169</v>
      </c>
      <c r="J31" s="72">
        <v>24</v>
      </c>
      <c r="K31" s="72">
        <v>57</v>
      </c>
      <c r="L31" s="72">
        <v>40</v>
      </c>
      <c r="M31" s="72">
        <v>16</v>
      </c>
      <c r="N31" s="72">
        <v>2</v>
      </c>
      <c r="O31" s="72">
        <v>4</v>
      </c>
      <c r="P31" s="72">
        <v>6</v>
      </c>
      <c r="Q31" s="72">
        <v>1817</v>
      </c>
      <c r="R31" s="72">
        <v>8</v>
      </c>
      <c r="S31" s="72">
        <v>0</v>
      </c>
      <c r="T31" s="72">
        <v>1</v>
      </c>
      <c r="U31" s="72">
        <v>10</v>
      </c>
      <c r="V31" s="72">
        <v>9</v>
      </c>
      <c r="W31" s="72">
        <v>7</v>
      </c>
      <c r="X31" s="72">
        <v>22</v>
      </c>
      <c r="Y31" s="72">
        <v>10312</v>
      </c>
      <c r="Z31" s="72">
        <v>64</v>
      </c>
      <c r="AA31" s="72">
        <v>106</v>
      </c>
      <c r="AB31" s="72">
        <v>15</v>
      </c>
      <c r="AC31" s="72">
        <v>23</v>
      </c>
      <c r="AD31" s="72">
        <v>82</v>
      </c>
      <c r="AE31" s="72">
        <v>42</v>
      </c>
      <c r="AF31" s="72">
        <v>28</v>
      </c>
      <c r="AG31" s="72">
        <v>4</v>
      </c>
      <c r="AH31" s="72">
        <v>111</v>
      </c>
      <c r="AI31" s="72">
        <v>25</v>
      </c>
      <c r="AJ31" s="72">
        <v>32</v>
      </c>
      <c r="AK31" s="72">
        <v>23</v>
      </c>
      <c r="AL31" s="72">
        <v>67</v>
      </c>
      <c r="AM31" s="72">
        <v>40</v>
      </c>
      <c r="AN31" s="72">
        <v>9</v>
      </c>
      <c r="AO31" s="72">
        <v>8</v>
      </c>
      <c r="AP31" s="72">
        <v>10</v>
      </c>
      <c r="AQ31" s="72">
        <v>9</v>
      </c>
      <c r="AR31" s="72">
        <v>8</v>
      </c>
      <c r="AS31" s="72">
        <v>28</v>
      </c>
      <c r="AT31" s="72">
        <v>4</v>
      </c>
      <c r="AU31" s="72">
        <v>13</v>
      </c>
      <c r="AV31" s="72">
        <v>4</v>
      </c>
      <c r="AW31" s="72">
        <v>10</v>
      </c>
      <c r="AX31" s="72">
        <v>5</v>
      </c>
      <c r="AY31" s="72">
        <v>3</v>
      </c>
      <c r="AZ31" s="72">
        <v>2</v>
      </c>
      <c r="BA31" s="72">
        <v>7</v>
      </c>
      <c r="BB31" s="72">
        <v>8</v>
      </c>
      <c r="BC31" s="72">
        <v>2</v>
      </c>
      <c r="BD31" s="72">
        <v>70</v>
      </c>
      <c r="BE31" s="72">
        <v>14</v>
      </c>
      <c r="BF31" s="72">
        <v>3</v>
      </c>
      <c r="BG31" s="72">
        <v>4</v>
      </c>
      <c r="BH31" s="72">
        <v>11</v>
      </c>
      <c r="BI31" s="72">
        <v>5</v>
      </c>
      <c r="BJ31" s="72">
        <v>7</v>
      </c>
      <c r="BK31" s="72">
        <v>8</v>
      </c>
      <c r="BL31" s="72">
        <v>14</v>
      </c>
      <c r="BM31" s="72">
        <v>11</v>
      </c>
      <c r="BN31" s="72">
        <v>5</v>
      </c>
      <c r="BO31" s="72">
        <v>8</v>
      </c>
      <c r="BP31" s="72">
        <v>3</v>
      </c>
      <c r="BQ31" s="72">
        <v>6</v>
      </c>
      <c r="BR31" s="72">
        <v>8</v>
      </c>
      <c r="BS31" s="72">
        <v>13</v>
      </c>
      <c r="BT31" s="72">
        <v>2</v>
      </c>
      <c r="BU31" s="72">
        <v>3</v>
      </c>
      <c r="BV31" s="72">
        <v>7</v>
      </c>
      <c r="BW31" s="72">
        <v>3</v>
      </c>
      <c r="BX31" s="72">
        <v>3</v>
      </c>
      <c r="BY31" s="72">
        <v>14</v>
      </c>
      <c r="BZ31" s="72">
        <v>9</v>
      </c>
      <c r="CA31" s="72">
        <v>30</v>
      </c>
      <c r="CB31" s="72">
        <v>1</v>
      </c>
      <c r="CC31" s="72">
        <v>14</v>
      </c>
      <c r="CD31" s="72">
        <v>2</v>
      </c>
      <c r="CE31" s="72">
        <v>2</v>
      </c>
      <c r="CF31" s="72">
        <v>13</v>
      </c>
      <c r="CG31" s="72">
        <v>6</v>
      </c>
      <c r="CH31" s="72">
        <v>5</v>
      </c>
      <c r="CI31" s="72">
        <v>1</v>
      </c>
      <c r="CJ31" s="72">
        <v>5</v>
      </c>
      <c r="CK31" s="72">
        <v>9</v>
      </c>
      <c r="CL31" s="72">
        <v>8</v>
      </c>
      <c r="CM31" s="72">
        <v>9</v>
      </c>
      <c r="CN31" s="72">
        <v>2</v>
      </c>
      <c r="CO31" s="72">
        <v>0</v>
      </c>
      <c r="CP31" s="72">
        <v>4</v>
      </c>
      <c r="CQ31" s="72">
        <v>1</v>
      </c>
      <c r="CR31" s="72">
        <v>5</v>
      </c>
      <c r="CS31" s="72">
        <v>3</v>
      </c>
      <c r="CT31" s="72">
        <v>2</v>
      </c>
      <c r="CU31" s="72">
        <v>2</v>
      </c>
      <c r="CV31" s="72">
        <v>2</v>
      </c>
      <c r="CW31" s="72">
        <v>3</v>
      </c>
      <c r="CX31" s="72">
        <v>4</v>
      </c>
      <c r="CY31" s="72">
        <v>1</v>
      </c>
      <c r="CZ31" s="72">
        <v>1</v>
      </c>
      <c r="DA31" s="72">
        <v>5</v>
      </c>
      <c r="DB31" s="72">
        <v>2</v>
      </c>
      <c r="DC31" s="72">
        <v>4</v>
      </c>
      <c r="DD31" s="72">
        <v>6</v>
      </c>
      <c r="DE31" s="72">
        <v>1</v>
      </c>
      <c r="DF31" s="72">
        <v>1</v>
      </c>
      <c r="DG31" s="72">
        <v>1</v>
      </c>
      <c r="DH31" s="72">
        <v>8</v>
      </c>
      <c r="DI31" s="72">
        <v>3</v>
      </c>
      <c r="DJ31" s="72">
        <v>0</v>
      </c>
      <c r="DK31" s="72">
        <v>2</v>
      </c>
      <c r="DL31" s="72">
        <v>1</v>
      </c>
      <c r="DM31" s="72">
        <v>0</v>
      </c>
      <c r="DN31" s="72">
        <v>2</v>
      </c>
      <c r="DO31" s="72">
        <v>0</v>
      </c>
      <c r="DP31" s="72">
        <v>19</v>
      </c>
      <c r="DQ31" s="72">
        <v>2</v>
      </c>
      <c r="DR31" s="72">
        <v>15</v>
      </c>
      <c r="DS31" s="72">
        <v>2</v>
      </c>
      <c r="DT31" s="72">
        <v>12</v>
      </c>
      <c r="DU31" s="72">
        <v>0</v>
      </c>
      <c r="DV31" s="72">
        <v>2</v>
      </c>
      <c r="DW31" s="72">
        <v>0</v>
      </c>
      <c r="DX31" s="72">
        <v>1</v>
      </c>
      <c r="DY31" s="72">
        <v>1</v>
      </c>
      <c r="DZ31" s="72">
        <v>0</v>
      </c>
      <c r="EA31" s="72">
        <v>1</v>
      </c>
      <c r="EB31" s="72">
        <v>0</v>
      </c>
      <c r="EC31" s="72">
        <v>1</v>
      </c>
      <c r="ED31" s="72">
        <v>1</v>
      </c>
      <c r="EE31" s="72">
        <v>8</v>
      </c>
      <c r="EF31" s="72">
        <v>1</v>
      </c>
      <c r="EG31" s="72">
        <v>1</v>
      </c>
      <c r="EH31" s="72">
        <v>0</v>
      </c>
      <c r="EI31" s="72">
        <v>1</v>
      </c>
      <c r="EJ31" s="72">
        <v>0</v>
      </c>
      <c r="EK31" s="72">
        <v>1</v>
      </c>
      <c r="EL31" s="72">
        <v>2</v>
      </c>
      <c r="EM31" s="72">
        <v>3</v>
      </c>
      <c r="EN31" s="72">
        <v>1</v>
      </c>
      <c r="EO31" s="72">
        <v>4</v>
      </c>
      <c r="EP31" s="72">
        <v>1</v>
      </c>
      <c r="EQ31" s="72">
        <v>4</v>
      </c>
      <c r="ER31" s="72">
        <v>4</v>
      </c>
      <c r="ES31" s="72">
        <v>1</v>
      </c>
      <c r="ET31" s="72">
        <v>4</v>
      </c>
      <c r="EU31" s="72">
        <v>3</v>
      </c>
      <c r="EV31" s="72">
        <v>9</v>
      </c>
      <c r="EW31" s="72">
        <v>3</v>
      </c>
      <c r="EX31" s="72">
        <v>2</v>
      </c>
      <c r="EY31" s="72">
        <v>1</v>
      </c>
      <c r="EZ31" s="72">
        <v>10</v>
      </c>
      <c r="FA31" s="72">
        <v>180</v>
      </c>
      <c r="FB31" s="72">
        <v>5</v>
      </c>
      <c r="FC31" s="72">
        <v>3</v>
      </c>
      <c r="FD31" s="72">
        <v>7</v>
      </c>
      <c r="FE31" s="72">
        <v>3</v>
      </c>
      <c r="FF31" s="72">
        <v>6</v>
      </c>
      <c r="FG31" s="72">
        <v>9</v>
      </c>
      <c r="FH31" s="72">
        <v>10</v>
      </c>
      <c r="FI31" s="72">
        <v>4</v>
      </c>
      <c r="FJ31" s="72">
        <v>8</v>
      </c>
      <c r="FK31" s="72">
        <v>15</v>
      </c>
      <c r="FL31" s="72">
        <v>8</v>
      </c>
      <c r="FM31" s="72">
        <v>2</v>
      </c>
      <c r="FN31" s="72">
        <v>2</v>
      </c>
      <c r="FO31" s="72">
        <v>10</v>
      </c>
      <c r="FP31" s="72">
        <v>2</v>
      </c>
      <c r="FQ31" s="72">
        <v>1</v>
      </c>
      <c r="FR31" s="72">
        <v>1</v>
      </c>
      <c r="FS31" s="72">
        <v>0</v>
      </c>
      <c r="FT31" s="72">
        <v>6</v>
      </c>
      <c r="FU31" s="72">
        <v>3</v>
      </c>
      <c r="FV31" s="72">
        <v>2</v>
      </c>
      <c r="FW31" s="72">
        <v>3</v>
      </c>
      <c r="FX31" s="72">
        <v>1</v>
      </c>
      <c r="FY31" s="72">
        <v>3</v>
      </c>
      <c r="FZ31" s="72">
        <v>8</v>
      </c>
      <c r="GA31" s="72">
        <v>2</v>
      </c>
      <c r="GB31" s="72">
        <v>16</v>
      </c>
      <c r="GC31" s="72">
        <v>11</v>
      </c>
      <c r="GD31" s="72">
        <v>1</v>
      </c>
      <c r="GE31" s="72">
        <v>4</v>
      </c>
      <c r="GF31" s="72">
        <v>1</v>
      </c>
      <c r="GG31" s="72">
        <v>1</v>
      </c>
      <c r="GH31" s="72">
        <v>4</v>
      </c>
      <c r="GI31" s="72">
        <v>0</v>
      </c>
      <c r="GJ31" s="72">
        <v>1</v>
      </c>
      <c r="GK31" s="72">
        <v>5</v>
      </c>
      <c r="GL31" s="72">
        <v>11</v>
      </c>
      <c r="GM31" s="72">
        <v>7</v>
      </c>
      <c r="GN31" s="72">
        <v>4</v>
      </c>
      <c r="GO31" s="72">
        <v>9</v>
      </c>
      <c r="GP31" s="72">
        <v>23</v>
      </c>
      <c r="GQ31" s="72">
        <v>7</v>
      </c>
      <c r="GR31" s="72">
        <v>11</v>
      </c>
      <c r="GS31" s="72">
        <v>3</v>
      </c>
      <c r="GT31" s="72">
        <v>31</v>
      </c>
      <c r="GU31" s="72">
        <v>24</v>
      </c>
      <c r="GV31" s="72">
        <v>31</v>
      </c>
      <c r="GW31" s="72">
        <v>14</v>
      </c>
      <c r="GX31" s="72">
        <v>19</v>
      </c>
      <c r="GY31" s="72">
        <v>37</v>
      </c>
      <c r="GZ31" s="72">
        <v>8</v>
      </c>
      <c r="HA31" s="72">
        <v>52</v>
      </c>
      <c r="HB31" s="72">
        <v>45</v>
      </c>
      <c r="HC31" s="72">
        <v>5</v>
      </c>
      <c r="HD31" s="72">
        <v>27</v>
      </c>
      <c r="HE31" s="72">
        <v>12</v>
      </c>
      <c r="HF31" s="72">
        <v>21</v>
      </c>
      <c r="HG31" s="72">
        <v>3</v>
      </c>
      <c r="HH31" s="72">
        <v>10</v>
      </c>
      <c r="HI31" s="72">
        <v>14</v>
      </c>
      <c r="HJ31" s="72">
        <v>26</v>
      </c>
      <c r="HK31" s="72">
        <v>54</v>
      </c>
      <c r="HL31" s="72">
        <v>38</v>
      </c>
      <c r="HM31" s="72">
        <v>10</v>
      </c>
      <c r="HN31" s="72">
        <v>4</v>
      </c>
      <c r="HO31" s="72">
        <v>12</v>
      </c>
      <c r="HP31" s="72">
        <v>6</v>
      </c>
      <c r="HQ31" s="72">
        <v>13</v>
      </c>
      <c r="HR31" s="72">
        <v>9</v>
      </c>
      <c r="HS31" s="72">
        <v>9</v>
      </c>
      <c r="HT31" s="72">
        <v>1</v>
      </c>
      <c r="HU31" s="72">
        <v>4</v>
      </c>
      <c r="HV31" s="72">
        <v>3</v>
      </c>
      <c r="HW31" s="72">
        <v>2</v>
      </c>
      <c r="HX31" s="72">
        <v>7</v>
      </c>
      <c r="HY31" s="72">
        <v>39</v>
      </c>
      <c r="HZ31" s="72">
        <v>45</v>
      </c>
      <c r="IA31" s="72">
        <v>22</v>
      </c>
      <c r="IB31" s="72">
        <v>8</v>
      </c>
      <c r="IC31" s="72">
        <v>2</v>
      </c>
      <c r="ID31" s="72">
        <v>3</v>
      </c>
      <c r="IE31" s="72">
        <v>4</v>
      </c>
      <c r="IF31" s="72">
        <v>31</v>
      </c>
      <c r="IG31" s="72">
        <v>3</v>
      </c>
      <c r="IH31" s="72">
        <v>234</v>
      </c>
      <c r="II31" s="72">
        <v>5</v>
      </c>
      <c r="IJ31" s="72">
        <v>6</v>
      </c>
      <c r="IK31" s="72">
        <v>18</v>
      </c>
      <c r="IL31" s="72">
        <v>24</v>
      </c>
      <c r="IM31" s="72">
        <v>30</v>
      </c>
      <c r="IN31" s="72">
        <v>9</v>
      </c>
      <c r="IO31" s="72">
        <v>42</v>
      </c>
      <c r="IP31" s="72">
        <v>533</v>
      </c>
      <c r="IQ31" s="72">
        <v>71</v>
      </c>
      <c r="IR31" s="72">
        <v>13</v>
      </c>
      <c r="IS31" s="72">
        <v>8</v>
      </c>
      <c r="IT31" s="72">
        <v>64</v>
      </c>
      <c r="IU31" s="72">
        <v>3</v>
      </c>
      <c r="IV31" s="72">
        <v>5</v>
      </c>
      <c r="IW31" s="72">
        <v>6</v>
      </c>
      <c r="IX31" s="72">
        <v>17</v>
      </c>
      <c r="IY31" s="72">
        <v>13</v>
      </c>
      <c r="IZ31" s="72">
        <v>11</v>
      </c>
      <c r="JA31" s="72">
        <v>29</v>
      </c>
      <c r="JB31" s="72">
        <v>14</v>
      </c>
      <c r="JC31" s="72">
        <v>3</v>
      </c>
      <c r="JD31" s="72">
        <v>53</v>
      </c>
      <c r="JE31" s="72">
        <v>19</v>
      </c>
      <c r="JF31" s="72">
        <v>8</v>
      </c>
      <c r="JG31" s="72">
        <v>2</v>
      </c>
      <c r="JH31" s="72">
        <v>4</v>
      </c>
      <c r="JI31" s="72">
        <v>5</v>
      </c>
      <c r="JJ31" s="72">
        <v>3</v>
      </c>
      <c r="JK31" s="72">
        <v>43</v>
      </c>
      <c r="JL31" s="72">
        <v>7</v>
      </c>
      <c r="JM31" s="72">
        <v>4</v>
      </c>
      <c r="JN31" s="72">
        <v>7</v>
      </c>
      <c r="JO31" s="72">
        <v>3</v>
      </c>
      <c r="JP31" s="72">
        <v>33</v>
      </c>
      <c r="JQ31" s="72">
        <v>42</v>
      </c>
      <c r="JR31" s="72">
        <v>62</v>
      </c>
      <c r="JS31" s="72">
        <v>168</v>
      </c>
      <c r="JT31" s="72">
        <v>28</v>
      </c>
      <c r="JU31" s="72">
        <v>63</v>
      </c>
      <c r="JV31" s="72">
        <v>53</v>
      </c>
      <c r="JW31" s="72">
        <v>106</v>
      </c>
      <c r="JX31" s="72">
        <v>11</v>
      </c>
      <c r="JY31" s="72"/>
      <c r="JZ31" s="72">
        <v>124</v>
      </c>
      <c r="KA31" s="72">
        <v>168</v>
      </c>
      <c r="KB31" s="72">
        <v>78</v>
      </c>
      <c r="KC31" s="72">
        <v>58</v>
      </c>
      <c r="KD31" s="72">
        <v>45</v>
      </c>
      <c r="KE31" s="72">
        <v>136</v>
      </c>
      <c r="KF31" s="72">
        <v>62</v>
      </c>
      <c r="KG31" s="72">
        <v>34</v>
      </c>
      <c r="KH31" s="72">
        <v>102</v>
      </c>
      <c r="KI31" s="72">
        <v>1</v>
      </c>
      <c r="KJ31" s="72">
        <v>13</v>
      </c>
      <c r="KK31" s="72">
        <v>3</v>
      </c>
      <c r="KL31" s="72">
        <v>30</v>
      </c>
      <c r="KM31" s="72">
        <v>10</v>
      </c>
      <c r="KN31" s="72">
        <v>6</v>
      </c>
      <c r="KO31" s="72">
        <v>9</v>
      </c>
      <c r="KP31" s="72">
        <v>22</v>
      </c>
      <c r="KQ31" s="72">
        <v>71</v>
      </c>
      <c r="KR31" s="72">
        <v>5</v>
      </c>
      <c r="KS31" s="72">
        <v>6</v>
      </c>
      <c r="KT31" s="72">
        <v>14</v>
      </c>
      <c r="KU31" s="72">
        <v>2</v>
      </c>
      <c r="KV31" s="72">
        <v>18</v>
      </c>
      <c r="KW31" s="72">
        <v>8</v>
      </c>
      <c r="KX31" s="72">
        <v>0</v>
      </c>
      <c r="KY31" s="72">
        <v>19</v>
      </c>
      <c r="KZ31" s="72">
        <v>14</v>
      </c>
      <c r="LA31" s="72">
        <v>381</v>
      </c>
      <c r="LB31" s="72">
        <v>439</v>
      </c>
      <c r="LC31" s="72">
        <v>51</v>
      </c>
      <c r="LD31" s="72">
        <v>26</v>
      </c>
      <c r="LE31" s="72">
        <v>8</v>
      </c>
      <c r="LF31" s="72">
        <v>3</v>
      </c>
      <c r="LG31" s="72">
        <v>14</v>
      </c>
      <c r="LH31" s="72">
        <v>75</v>
      </c>
      <c r="LI31" s="72">
        <v>19</v>
      </c>
      <c r="LJ31" s="72">
        <v>17</v>
      </c>
      <c r="LK31" s="72">
        <v>4</v>
      </c>
      <c r="LL31" s="72">
        <v>16</v>
      </c>
      <c r="LM31" s="72">
        <v>8</v>
      </c>
      <c r="LN31" s="72">
        <v>586</v>
      </c>
      <c r="LO31" s="72">
        <v>0</v>
      </c>
      <c r="LP31" s="72">
        <v>0</v>
      </c>
      <c r="LQ31" s="72">
        <v>253</v>
      </c>
      <c r="LR31" s="72">
        <v>15</v>
      </c>
      <c r="LS31" s="72">
        <v>28</v>
      </c>
      <c r="LT31" s="72">
        <v>6</v>
      </c>
      <c r="LU31" s="72">
        <v>10</v>
      </c>
      <c r="LV31" s="72">
        <v>35</v>
      </c>
      <c r="LW31" s="72">
        <v>6</v>
      </c>
      <c r="LX31" s="72">
        <v>4</v>
      </c>
      <c r="LY31" s="72">
        <v>5</v>
      </c>
      <c r="LZ31" s="72">
        <v>18</v>
      </c>
      <c r="MA31" s="72">
        <v>58</v>
      </c>
      <c r="MB31" s="72">
        <v>15</v>
      </c>
      <c r="MC31" s="72">
        <v>9</v>
      </c>
      <c r="MD31" s="72">
        <v>45</v>
      </c>
      <c r="ME31" s="72">
        <v>7</v>
      </c>
      <c r="MF31" s="72">
        <v>2</v>
      </c>
      <c r="MG31" s="72">
        <v>1</v>
      </c>
      <c r="MH31" s="72">
        <v>1</v>
      </c>
      <c r="MI31" s="72">
        <v>11</v>
      </c>
      <c r="MJ31" s="72">
        <v>47</v>
      </c>
      <c r="MK31" s="72">
        <v>8</v>
      </c>
      <c r="ML31" s="72">
        <v>78</v>
      </c>
      <c r="MM31" s="72">
        <v>8</v>
      </c>
      <c r="MN31" s="72">
        <v>262</v>
      </c>
      <c r="MO31" s="72">
        <v>51</v>
      </c>
      <c r="MP31" s="72">
        <v>5</v>
      </c>
      <c r="MQ31" s="72">
        <v>5</v>
      </c>
      <c r="MR31" s="72">
        <v>8</v>
      </c>
      <c r="MS31" s="72">
        <v>64</v>
      </c>
      <c r="MT31" s="72">
        <v>46</v>
      </c>
      <c r="MU31" s="72">
        <v>1914</v>
      </c>
      <c r="MV31" s="72">
        <v>8</v>
      </c>
      <c r="MW31" s="72">
        <v>79</v>
      </c>
      <c r="MX31" s="72">
        <v>35</v>
      </c>
      <c r="MY31" s="72">
        <v>1</v>
      </c>
      <c r="MZ31" s="72">
        <v>37</v>
      </c>
      <c r="NA31" s="72">
        <v>7</v>
      </c>
      <c r="NB31" s="72">
        <v>9</v>
      </c>
      <c r="NC31" s="72">
        <v>6</v>
      </c>
      <c r="ND31" s="72">
        <v>580</v>
      </c>
      <c r="NE31" s="72">
        <v>141</v>
      </c>
      <c r="NF31" s="72">
        <v>29</v>
      </c>
      <c r="NG31" s="72">
        <v>29</v>
      </c>
      <c r="NH31" s="72">
        <v>19</v>
      </c>
      <c r="NI31" s="72">
        <v>31</v>
      </c>
      <c r="NJ31" s="72">
        <v>3</v>
      </c>
      <c r="NK31" s="72">
        <v>9</v>
      </c>
      <c r="NL31" s="72">
        <v>1</v>
      </c>
      <c r="NM31" s="72">
        <v>10</v>
      </c>
      <c r="NN31" s="72">
        <v>7</v>
      </c>
      <c r="NO31" s="72">
        <v>9</v>
      </c>
      <c r="NP31" s="72">
        <v>45</v>
      </c>
      <c r="NQ31" s="72">
        <v>127</v>
      </c>
      <c r="NR31" s="72">
        <v>383</v>
      </c>
      <c r="NS31" s="72">
        <v>488</v>
      </c>
      <c r="NT31" s="72">
        <v>392</v>
      </c>
      <c r="NU31" s="72">
        <v>37</v>
      </c>
      <c r="NV31" s="72">
        <v>68</v>
      </c>
      <c r="NW31" s="72">
        <v>3</v>
      </c>
      <c r="NX31" s="72">
        <v>6</v>
      </c>
      <c r="NY31" s="72">
        <v>5</v>
      </c>
      <c r="NZ31" s="72">
        <v>57</v>
      </c>
      <c r="OA31" s="72">
        <v>0</v>
      </c>
      <c r="OB31" s="72">
        <v>73</v>
      </c>
      <c r="OC31" s="72">
        <v>11</v>
      </c>
      <c r="OD31" s="72">
        <v>194</v>
      </c>
      <c r="OE31" s="72">
        <v>7</v>
      </c>
      <c r="OF31" s="72">
        <v>117</v>
      </c>
      <c r="OG31" s="72"/>
      <c r="OH31" s="72">
        <v>626</v>
      </c>
      <c r="OI31" s="72">
        <v>335</v>
      </c>
      <c r="OJ31" s="72">
        <v>181</v>
      </c>
      <c r="OK31" s="72">
        <v>28</v>
      </c>
      <c r="OL31" s="72">
        <v>52</v>
      </c>
      <c r="OM31" s="72">
        <v>1204</v>
      </c>
      <c r="ON31" s="72">
        <v>971</v>
      </c>
      <c r="OO31" s="72">
        <v>2926</v>
      </c>
      <c r="OP31" s="72">
        <v>15</v>
      </c>
      <c r="OQ31" s="72">
        <v>666</v>
      </c>
      <c r="OR31" s="73">
        <v>250</v>
      </c>
      <c r="OS31" s="74">
        <v>34153</v>
      </c>
      <c r="OT31" s="71">
        <v>34832</v>
      </c>
      <c r="OU31" s="72"/>
      <c r="OV31" s="72"/>
      <c r="OW31" s="72"/>
      <c r="OX31" s="72"/>
      <c r="OY31" s="72"/>
      <c r="OZ31" s="72">
        <v>582</v>
      </c>
      <c r="PA31" s="72"/>
      <c r="PB31" s="72"/>
      <c r="PC31" s="72"/>
      <c r="PD31" s="72"/>
      <c r="PE31" s="72"/>
      <c r="PF31" s="72"/>
      <c r="PG31" s="72"/>
      <c r="PH31" s="72"/>
      <c r="PI31" s="72"/>
      <c r="PJ31" s="72"/>
      <c r="PK31" s="72"/>
      <c r="PL31" s="73"/>
      <c r="PM31" s="74">
        <v>69567</v>
      </c>
    </row>
    <row r="32" spans="1:429" ht="12.75" customHeight="1">
      <c r="A32" s="68">
        <v>233210</v>
      </c>
      <c r="B32" s="69" t="str">
        <f>INDEX('NAICS to ISIC Key'!H:H,MATCH(A32,'NAICS to ISIC Key'!D:D,0))</f>
        <v>ISIC 41T43</v>
      </c>
      <c r="C32" s="70" t="s">
        <v>235</v>
      </c>
      <c r="D32" s="71"/>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c r="CZ32" s="72"/>
      <c r="DA32" s="72"/>
      <c r="DB32" s="72"/>
      <c r="DC32" s="72"/>
      <c r="DD32" s="72"/>
      <c r="DE32" s="72"/>
      <c r="DF32" s="72"/>
      <c r="DG32" s="72"/>
      <c r="DH32" s="72"/>
      <c r="DI32" s="72"/>
      <c r="DJ32" s="72"/>
      <c r="DK32" s="72"/>
      <c r="DL32" s="72"/>
      <c r="DM32" s="72"/>
      <c r="DN32" s="72"/>
      <c r="DO32" s="72"/>
      <c r="DP32" s="72"/>
      <c r="DQ32" s="72"/>
      <c r="DR32" s="72"/>
      <c r="DS32" s="72"/>
      <c r="DT32" s="72"/>
      <c r="DU32" s="72"/>
      <c r="DV32" s="72"/>
      <c r="DW32" s="72"/>
      <c r="DX32" s="72"/>
      <c r="DY32" s="72"/>
      <c r="DZ32" s="72"/>
      <c r="EA32" s="72"/>
      <c r="EB32" s="72"/>
      <c r="EC32" s="72"/>
      <c r="ED32" s="72"/>
      <c r="EE32" s="72"/>
      <c r="EF32" s="72"/>
      <c r="EG32" s="72"/>
      <c r="EH32" s="72"/>
      <c r="EI32" s="72"/>
      <c r="EJ32" s="72"/>
      <c r="EK32" s="72"/>
      <c r="EL32" s="72"/>
      <c r="EM32" s="72"/>
      <c r="EN32" s="72"/>
      <c r="EO32" s="72"/>
      <c r="EP32" s="72"/>
      <c r="EQ32" s="72"/>
      <c r="ER32" s="72"/>
      <c r="ES32" s="72"/>
      <c r="ET32" s="72"/>
      <c r="EU32" s="72"/>
      <c r="EV32" s="72"/>
      <c r="EW32" s="72"/>
      <c r="EX32" s="72"/>
      <c r="EY32" s="72"/>
      <c r="EZ32" s="72"/>
      <c r="FA32" s="72"/>
      <c r="FB32" s="72"/>
      <c r="FC32" s="72"/>
      <c r="FD32" s="72"/>
      <c r="FE32" s="72"/>
      <c r="FF32" s="72"/>
      <c r="FG32" s="72"/>
      <c r="FH32" s="72"/>
      <c r="FI32" s="72"/>
      <c r="FJ32" s="72"/>
      <c r="FK32" s="72"/>
      <c r="FL32" s="72"/>
      <c r="FM32" s="72"/>
      <c r="FN32" s="72"/>
      <c r="FO32" s="72"/>
      <c r="FP32" s="72"/>
      <c r="FQ32" s="72"/>
      <c r="FR32" s="72"/>
      <c r="FS32" s="72"/>
      <c r="FT32" s="72"/>
      <c r="FU32" s="72"/>
      <c r="FV32" s="72"/>
      <c r="FW32" s="72"/>
      <c r="FX32" s="72"/>
      <c r="FY32" s="72"/>
      <c r="FZ32" s="72"/>
      <c r="GA32" s="72"/>
      <c r="GB32" s="72"/>
      <c r="GC32" s="72"/>
      <c r="GD32" s="72"/>
      <c r="GE32" s="72"/>
      <c r="GF32" s="72"/>
      <c r="GG32" s="72"/>
      <c r="GH32" s="72"/>
      <c r="GI32" s="72"/>
      <c r="GJ32" s="72"/>
      <c r="GK32" s="72"/>
      <c r="GL32" s="72"/>
      <c r="GM32" s="72"/>
      <c r="GN32" s="72"/>
      <c r="GO32" s="72"/>
      <c r="GP32" s="72"/>
      <c r="GQ32" s="72"/>
      <c r="GR32" s="72"/>
      <c r="GS32" s="72"/>
      <c r="GT32" s="72"/>
      <c r="GU32" s="72"/>
      <c r="GV32" s="72"/>
      <c r="GW32" s="72"/>
      <c r="GX32" s="72"/>
      <c r="GY32" s="72"/>
      <c r="GZ32" s="72"/>
      <c r="HA32" s="72"/>
      <c r="HB32" s="72"/>
      <c r="HC32" s="72"/>
      <c r="HD32" s="72"/>
      <c r="HE32" s="72"/>
      <c r="HF32" s="72"/>
      <c r="HG32" s="72"/>
      <c r="HH32" s="72"/>
      <c r="HI32" s="72"/>
      <c r="HJ32" s="72"/>
      <c r="HK32" s="72"/>
      <c r="HL32" s="72"/>
      <c r="HM32" s="72"/>
      <c r="HN32" s="72"/>
      <c r="HO32" s="72"/>
      <c r="HP32" s="72"/>
      <c r="HQ32" s="72"/>
      <c r="HR32" s="72"/>
      <c r="HS32" s="72"/>
      <c r="HT32" s="72"/>
      <c r="HU32" s="72"/>
      <c r="HV32" s="72"/>
      <c r="HW32" s="72"/>
      <c r="HX32" s="72"/>
      <c r="HY32" s="72"/>
      <c r="HZ32" s="72"/>
      <c r="IA32" s="72"/>
      <c r="IB32" s="72"/>
      <c r="IC32" s="72"/>
      <c r="ID32" s="72"/>
      <c r="IE32" s="72"/>
      <c r="IF32" s="72"/>
      <c r="IG32" s="72"/>
      <c r="IH32" s="72"/>
      <c r="II32" s="72"/>
      <c r="IJ32" s="72"/>
      <c r="IK32" s="72"/>
      <c r="IL32" s="72"/>
      <c r="IM32" s="72"/>
      <c r="IN32" s="72"/>
      <c r="IO32" s="72"/>
      <c r="IP32" s="72"/>
      <c r="IQ32" s="72"/>
      <c r="IR32" s="72"/>
      <c r="IS32" s="72"/>
      <c r="IT32" s="72"/>
      <c r="IU32" s="72"/>
      <c r="IV32" s="72"/>
      <c r="IW32" s="72"/>
      <c r="IX32" s="72"/>
      <c r="IY32" s="72"/>
      <c r="IZ32" s="72"/>
      <c r="JA32" s="72"/>
      <c r="JB32" s="72"/>
      <c r="JC32" s="72"/>
      <c r="JD32" s="72"/>
      <c r="JE32" s="72"/>
      <c r="JF32" s="72"/>
      <c r="JG32" s="72"/>
      <c r="JH32" s="72"/>
      <c r="JI32" s="72"/>
      <c r="JJ32" s="72"/>
      <c r="JK32" s="72"/>
      <c r="JL32" s="72"/>
      <c r="JM32" s="72"/>
      <c r="JN32" s="72"/>
      <c r="JO32" s="72"/>
      <c r="JP32" s="72"/>
      <c r="JQ32" s="72"/>
      <c r="JR32" s="72"/>
      <c r="JS32" s="72"/>
      <c r="JT32" s="72"/>
      <c r="JU32" s="72"/>
      <c r="JV32" s="72"/>
      <c r="JW32" s="72"/>
      <c r="JX32" s="72"/>
      <c r="JY32" s="72"/>
      <c r="JZ32" s="72"/>
      <c r="KA32" s="72"/>
      <c r="KB32" s="72"/>
      <c r="KC32" s="72"/>
      <c r="KD32" s="72"/>
      <c r="KE32" s="72"/>
      <c r="KF32" s="72"/>
      <c r="KG32" s="72"/>
      <c r="KH32" s="72"/>
      <c r="KI32" s="72"/>
      <c r="KJ32" s="72"/>
      <c r="KK32" s="72"/>
      <c r="KL32" s="72"/>
      <c r="KM32" s="72"/>
      <c r="KN32" s="72"/>
      <c r="KO32" s="72"/>
      <c r="KP32" s="72"/>
      <c r="KQ32" s="72"/>
      <c r="KR32" s="72"/>
      <c r="KS32" s="72"/>
      <c r="KT32" s="72"/>
      <c r="KU32" s="72"/>
      <c r="KV32" s="72"/>
      <c r="KW32" s="72"/>
      <c r="KX32" s="72"/>
      <c r="KY32" s="72"/>
      <c r="KZ32" s="72"/>
      <c r="LA32" s="72"/>
      <c r="LB32" s="72"/>
      <c r="LC32" s="72"/>
      <c r="LD32" s="72"/>
      <c r="LE32" s="72"/>
      <c r="LF32" s="72"/>
      <c r="LG32" s="72"/>
      <c r="LH32" s="72"/>
      <c r="LI32" s="72"/>
      <c r="LJ32" s="72"/>
      <c r="LK32" s="72"/>
      <c r="LL32" s="72"/>
      <c r="LM32" s="72"/>
      <c r="LN32" s="72"/>
      <c r="LO32" s="72"/>
      <c r="LP32" s="72"/>
      <c r="LQ32" s="72"/>
      <c r="LR32" s="72"/>
      <c r="LS32" s="72"/>
      <c r="LT32" s="72"/>
      <c r="LU32" s="72"/>
      <c r="LV32" s="72"/>
      <c r="LW32" s="72"/>
      <c r="LX32" s="72"/>
      <c r="LY32" s="72"/>
      <c r="LZ32" s="72"/>
      <c r="MA32" s="72"/>
      <c r="MB32" s="72"/>
      <c r="MC32" s="72"/>
      <c r="MD32" s="72"/>
      <c r="ME32" s="72"/>
      <c r="MF32" s="72"/>
      <c r="MG32" s="72"/>
      <c r="MH32" s="72"/>
      <c r="MI32" s="72"/>
      <c r="MJ32" s="72"/>
      <c r="MK32" s="72"/>
      <c r="ML32" s="72"/>
      <c r="MM32" s="72"/>
      <c r="MN32" s="72"/>
      <c r="MO32" s="72"/>
      <c r="MP32" s="72"/>
      <c r="MQ32" s="72"/>
      <c r="MR32" s="72"/>
      <c r="MS32" s="72"/>
      <c r="MT32" s="72"/>
      <c r="MU32" s="72"/>
      <c r="MV32" s="72"/>
      <c r="MW32" s="72"/>
      <c r="MX32" s="72"/>
      <c r="MY32" s="72"/>
      <c r="MZ32" s="72"/>
      <c r="NA32" s="72"/>
      <c r="NB32" s="72"/>
      <c r="NC32" s="72"/>
      <c r="ND32" s="72"/>
      <c r="NE32" s="72"/>
      <c r="NF32" s="72"/>
      <c r="NG32" s="72"/>
      <c r="NH32" s="72"/>
      <c r="NI32" s="72"/>
      <c r="NJ32" s="72"/>
      <c r="NK32" s="72"/>
      <c r="NL32" s="72"/>
      <c r="NM32" s="72"/>
      <c r="NN32" s="72"/>
      <c r="NO32" s="72"/>
      <c r="NP32" s="72"/>
      <c r="NQ32" s="72"/>
      <c r="NR32" s="72"/>
      <c r="NS32" s="72"/>
      <c r="NT32" s="72"/>
      <c r="NU32" s="72"/>
      <c r="NV32" s="72"/>
      <c r="NW32" s="72"/>
      <c r="NX32" s="72"/>
      <c r="NY32" s="72"/>
      <c r="NZ32" s="72"/>
      <c r="OA32" s="72"/>
      <c r="OB32" s="72"/>
      <c r="OC32" s="72"/>
      <c r="OD32" s="72"/>
      <c r="OE32" s="72"/>
      <c r="OF32" s="72"/>
      <c r="OG32" s="72"/>
      <c r="OH32" s="72"/>
      <c r="OI32" s="72"/>
      <c r="OJ32" s="72"/>
      <c r="OK32" s="72"/>
      <c r="OL32" s="72"/>
      <c r="OM32" s="72"/>
      <c r="ON32" s="72"/>
      <c r="OO32" s="72"/>
      <c r="OP32" s="72"/>
      <c r="OQ32" s="72"/>
      <c r="OR32" s="73"/>
      <c r="OS32" s="74"/>
      <c r="OT32" s="71"/>
      <c r="OU32" s="72"/>
      <c r="OV32" s="72"/>
      <c r="OW32" s="72"/>
      <c r="OX32" s="72">
        <v>35375</v>
      </c>
      <c r="OY32" s="72"/>
      <c r="OZ32" s="72"/>
      <c r="PA32" s="72"/>
      <c r="PB32" s="72"/>
      <c r="PC32" s="72"/>
      <c r="PD32" s="72">
        <v>188</v>
      </c>
      <c r="PE32" s="72"/>
      <c r="PF32" s="72"/>
      <c r="PG32" s="72"/>
      <c r="PH32" s="72">
        <v>3286</v>
      </c>
      <c r="PI32" s="72"/>
      <c r="PJ32" s="72"/>
      <c r="PK32" s="72"/>
      <c r="PL32" s="73">
        <v>7304</v>
      </c>
      <c r="PM32" s="74">
        <v>46152</v>
      </c>
    </row>
    <row r="33" spans="1:429" ht="12.75" customHeight="1">
      <c r="A33" s="68">
        <v>233262</v>
      </c>
      <c r="B33" s="69" t="str">
        <f>INDEX('NAICS to ISIC Key'!H:H,MATCH(A33,'NAICS to ISIC Key'!D:D,0))</f>
        <v>ISIC 41T43</v>
      </c>
      <c r="C33" s="70" t="s">
        <v>238</v>
      </c>
      <c r="D33" s="71"/>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c r="IW33" s="72"/>
      <c r="IX33" s="72"/>
      <c r="IY33" s="72"/>
      <c r="IZ33" s="72"/>
      <c r="JA33" s="72"/>
      <c r="JB33" s="72"/>
      <c r="JC33" s="72"/>
      <c r="JD33" s="72"/>
      <c r="JE33" s="72"/>
      <c r="JF33" s="72"/>
      <c r="JG33" s="72"/>
      <c r="JH33" s="72"/>
      <c r="JI33" s="72"/>
      <c r="JJ33" s="72"/>
      <c r="JK33" s="72"/>
      <c r="JL33" s="72"/>
      <c r="JM33" s="72"/>
      <c r="JN33" s="72"/>
      <c r="JO33" s="72"/>
      <c r="JP33" s="72"/>
      <c r="JQ33" s="72"/>
      <c r="JR33" s="72"/>
      <c r="JS33" s="72"/>
      <c r="JT33" s="72"/>
      <c r="JU33" s="72"/>
      <c r="JV33" s="72"/>
      <c r="JW33" s="72"/>
      <c r="JX33" s="72"/>
      <c r="JY33" s="72"/>
      <c r="JZ33" s="72"/>
      <c r="KA33" s="72"/>
      <c r="KB33" s="72"/>
      <c r="KC33" s="72"/>
      <c r="KD33" s="72"/>
      <c r="KE33" s="72"/>
      <c r="KF33" s="72"/>
      <c r="KG33" s="72"/>
      <c r="KH33" s="72"/>
      <c r="KI33" s="72"/>
      <c r="KJ33" s="72"/>
      <c r="KK33" s="72"/>
      <c r="KL33" s="72"/>
      <c r="KM33" s="72"/>
      <c r="KN33" s="72"/>
      <c r="KO33" s="72"/>
      <c r="KP33" s="72"/>
      <c r="KQ33" s="72"/>
      <c r="KR33" s="72"/>
      <c r="KS33" s="72"/>
      <c r="KT33" s="72"/>
      <c r="KU33" s="72"/>
      <c r="KV33" s="72"/>
      <c r="KW33" s="72"/>
      <c r="KX33" s="72"/>
      <c r="KY33" s="72"/>
      <c r="KZ33" s="72"/>
      <c r="LA33" s="72"/>
      <c r="LB33" s="72"/>
      <c r="LC33" s="72"/>
      <c r="LD33" s="72"/>
      <c r="LE33" s="72"/>
      <c r="LF33" s="72"/>
      <c r="LG33" s="72"/>
      <c r="LH33" s="72"/>
      <c r="LI33" s="72"/>
      <c r="LJ33" s="72"/>
      <c r="LK33" s="72"/>
      <c r="LL33" s="72"/>
      <c r="LM33" s="72"/>
      <c r="LN33" s="72"/>
      <c r="LO33" s="72"/>
      <c r="LP33" s="72"/>
      <c r="LQ33" s="72"/>
      <c r="LR33" s="72"/>
      <c r="LS33" s="72"/>
      <c r="LT33" s="72"/>
      <c r="LU33" s="72"/>
      <c r="LV33" s="72"/>
      <c r="LW33" s="72"/>
      <c r="LX33" s="72"/>
      <c r="LY33" s="72"/>
      <c r="LZ33" s="72"/>
      <c r="MA33" s="72"/>
      <c r="MB33" s="72"/>
      <c r="MC33" s="72"/>
      <c r="MD33" s="72"/>
      <c r="ME33" s="72"/>
      <c r="MF33" s="72"/>
      <c r="MG33" s="72"/>
      <c r="MH33" s="72"/>
      <c r="MI33" s="72"/>
      <c r="MJ33" s="72"/>
      <c r="MK33" s="72"/>
      <c r="ML33" s="72"/>
      <c r="MM33" s="72"/>
      <c r="MN33" s="72"/>
      <c r="MO33" s="72"/>
      <c r="MP33" s="72"/>
      <c r="MQ33" s="72"/>
      <c r="MR33" s="72"/>
      <c r="MS33" s="72"/>
      <c r="MT33" s="72"/>
      <c r="MU33" s="72"/>
      <c r="MV33" s="72"/>
      <c r="MW33" s="72"/>
      <c r="MX33" s="72"/>
      <c r="MY33" s="72"/>
      <c r="MZ33" s="72"/>
      <c r="NA33" s="72"/>
      <c r="NB33" s="72"/>
      <c r="NC33" s="72"/>
      <c r="ND33" s="72"/>
      <c r="NE33" s="72"/>
      <c r="NF33" s="72"/>
      <c r="NG33" s="72"/>
      <c r="NH33" s="72"/>
      <c r="NI33" s="72"/>
      <c r="NJ33" s="72"/>
      <c r="NK33" s="72"/>
      <c r="NL33" s="72"/>
      <c r="NM33" s="72"/>
      <c r="NN33" s="72"/>
      <c r="NO33" s="72"/>
      <c r="NP33" s="72"/>
      <c r="NQ33" s="72"/>
      <c r="NR33" s="72"/>
      <c r="NS33" s="72"/>
      <c r="NT33" s="72"/>
      <c r="NU33" s="72"/>
      <c r="NV33" s="72"/>
      <c r="NW33" s="72"/>
      <c r="NX33" s="72"/>
      <c r="NY33" s="72"/>
      <c r="NZ33" s="72"/>
      <c r="OA33" s="72"/>
      <c r="OB33" s="72"/>
      <c r="OC33" s="72"/>
      <c r="OD33" s="72"/>
      <c r="OE33" s="72"/>
      <c r="OF33" s="72"/>
      <c r="OG33" s="72"/>
      <c r="OH33" s="72"/>
      <c r="OI33" s="72"/>
      <c r="OJ33" s="72"/>
      <c r="OK33" s="72"/>
      <c r="OL33" s="72"/>
      <c r="OM33" s="72"/>
      <c r="ON33" s="72"/>
      <c r="OO33" s="72"/>
      <c r="OP33" s="72"/>
      <c r="OQ33" s="72"/>
      <c r="OR33" s="73"/>
      <c r="OS33" s="74"/>
      <c r="OT33" s="71"/>
      <c r="OU33" s="72"/>
      <c r="OV33" s="72"/>
      <c r="OW33" s="72"/>
      <c r="OX33" s="72">
        <v>16160</v>
      </c>
      <c r="OY33" s="72"/>
      <c r="OZ33" s="72"/>
      <c r="PA33" s="72"/>
      <c r="PB33" s="72"/>
      <c r="PC33" s="72"/>
      <c r="PD33" s="72">
        <v>675</v>
      </c>
      <c r="PE33" s="72"/>
      <c r="PF33" s="72"/>
      <c r="PG33" s="72"/>
      <c r="PH33" s="72">
        <v>1252</v>
      </c>
      <c r="PI33" s="72"/>
      <c r="PJ33" s="72"/>
      <c r="PK33" s="72"/>
      <c r="PL33" s="73">
        <v>63478</v>
      </c>
      <c r="PM33" s="74">
        <v>81565</v>
      </c>
    </row>
    <row r="34" spans="1:429" ht="12.75" customHeight="1">
      <c r="A34" s="68">
        <v>230301</v>
      </c>
      <c r="B34" s="69" t="str">
        <f>INDEX('NAICS to ISIC Key'!H:H,MATCH(A34,'NAICS to ISIC Key'!D:D,0))</f>
        <v>ISIC 41T43</v>
      </c>
      <c r="C34" s="70" t="s">
        <v>260</v>
      </c>
      <c r="D34" s="71">
        <v>382</v>
      </c>
      <c r="E34" s="72">
        <v>515</v>
      </c>
      <c r="F34" s="72">
        <v>113</v>
      </c>
      <c r="G34" s="72">
        <v>143</v>
      </c>
      <c r="H34" s="72">
        <v>76</v>
      </c>
      <c r="I34" s="72">
        <v>172</v>
      </c>
      <c r="J34" s="72">
        <v>85</v>
      </c>
      <c r="K34" s="72"/>
      <c r="L34" s="72">
        <v>60</v>
      </c>
      <c r="M34" s="72">
        <v>124</v>
      </c>
      <c r="N34" s="72">
        <v>6</v>
      </c>
      <c r="O34" s="72">
        <v>17</v>
      </c>
      <c r="P34" s="72">
        <v>14</v>
      </c>
      <c r="Q34" s="72">
        <v>952</v>
      </c>
      <c r="R34" s="72">
        <v>701</v>
      </c>
      <c r="S34" s="72">
        <v>368</v>
      </c>
      <c r="T34" s="72">
        <v>176</v>
      </c>
      <c r="U34" s="72">
        <v>465</v>
      </c>
      <c r="V34" s="72">
        <v>518</v>
      </c>
      <c r="W34" s="72">
        <v>171</v>
      </c>
      <c r="X34" s="72">
        <v>1985</v>
      </c>
      <c r="Y34" s="72">
        <v>6931</v>
      </c>
      <c r="Z34" s="72">
        <v>345</v>
      </c>
      <c r="AA34" s="72">
        <v>86</v>
      </c>
      <c r="AB34" s="72">
        <v>6</v>
      </c>
      <c r="AC34" s="72">
        <v>12</v>
      </c>
      <c r="AD34" s="72">
        <v>40</v>
      </c>
      <c r="AE34" s="72">
        <v>7</v>
      </c>
      <c r="AF34" s="72">
        <v>15</v>
      </c>
      <c r="AG34" s="72">
        <v>2</v>
      </c>
      <c r="AH34" s="72">
        <v>26</v>
      </c>
      <c r="AI34" s="72">
        <v>9</v>
      </c>
      <c r="AJ34" s="72">
        <v>23</v>
      </c>
      <c r="AK34" s="72">
        <v>25</v>
      </c>
      <c r="AL34" s="72">
        <v>16</v>
      </c>
      <c r="AM34" s="72">
        <v>25</v>
      </c>
      <c r="AN34" s="72">
        <v>63</v>
      </c>
      <c r="AO34" s="72">
        <v>39</v>
      </c>
      <c r="AP34" s="72">
        <v>31</v>
      </c>
      <c r="AQ34" s="72">
        <v>33</v>
      </c>
      <c r="AR34" s="72">
        <v>27</v>
      </c>
      <c r="AS34" s="72">
        <v>95</v>
      </c>
      <c r="AT34" s="72">
        <v>39</v>
      </c>
      <c r="AU34" s="72">
        <v>79</v>
      </c>
      <c r="AV34" s="72">
        <v>20</v>
      </c>
      <c r="AW34" s="72">
        <v>25</v>
      </c>
      <c r="AX34" s="72">
        <v>16</v>
      </c>
      <c r="AY34" s="72">
        <v>11</v>
      </c>
      <c r="AZ34" s="72">
        <v>10</v>
      </c>
      <c r="BA34" s="72">
        <v>14</v>
      </c>
      <c r="BB34" s="72">
        <v>13</v>
      </c>
      <c r="BC34" s="72">
        <v>7</v>
      </c>
      <c r="BD34" s="72">
        <v>364</v>
      </c>
      <c r="BE34" s="72">
        <v>46</v>
      </c>
      <c r="BF34" s="72">
        <v>10</v>
      </c>
      <c r="BG34" s="72">
        <v>17</v>
      </c>
      <c r="BH34" s="72">
        <v>56</v>
      </c>
      <c r="BI34" s="72">
        <v>33</v>
      </c>
      <c r="BJ34" s="72">
        <v>25</v>
      </c>
      <c r="BK34" s="72">
        <v>32</v>
      </c>
      <c r="BL34" s="72">
        <v>47</v>
      </c>
      <c r="BM34" s="72">
        <v>51</v>
      </c>
      <c r="BN34" s="72">
        <v>15</v>
      </c>
      <c r="BO34" s="72">
        <v>47</v>
      </c>
      <c r="BP34" s="72">
        <v>21</v>
      </c>
      <c r="BQ34" s="72">
        <v>20</v>
      </c>
      <c r="BR34" s="72">
        <v>53</v>
      </c>
      <c r="BS34" s="72">
        <v>47</v>
      </c>
      <c r="BT34" s="72">
        <v>10</v>
      </c>
      <c r="BU34" s="72">
        <v>11</v>
      </c>
      <c r="BV34" s="72">
        <v>17</v>
      </c>
      <c r="BW34" s="72">
        <v>10</v>
      </c>
      <c r="BX34" s="72">
        <v>20</v>
      </c>
      <c r="BY34" s="72">
        <v>105</v>
      </c>
      <c r="BZ34" s="72">
        <v>72</v>
      </c>
      <c r="CA34" s="72">
        <v>70</v>
      </c>
      <c r="CB34" s="72">
        <v>4</v>
      </c>
      <c r="CC34" s="72">
        <v>50</v>
      </c>
      <c r="CD34" s="72">
        <v>19</v>
      </c>
      <c r="CE34" s="72">
        <v>15</v>
      </c>
      <c r="CF34" s="72">
        <v>19</v>
      </c>
      <c r="CG34" s="72">
        <v>25</v>
      </c>
      <c r="CH34" s="72">
        <v>29</v>
      </c>
      <c r="CI34" s="72">
        <v>4</v>
      </c>
      <c r="CJ34" s="72">
        <v>53</v>
      </c>
      <c r="CK34" s="72">
        <v>50</v>
      </c>
      <c r="CL34" s="72">
        <v>7</v>
      </c>
      <c r="CM34" s="72">
        <v>28</v>
      </c>
      <c r="CN34" s="72">
        <v>9</v>
      </c>
      <c r="CO34" s="72">
        <v>1</v>
      </c>
      <c r="CP34" s="72">
        <v>22</v>
      </c>
      <c r="CQ34" s="72">
        <v>6</v>
      </c>
      <c r="CR34" s="72">
        <v>25</v>
      </c>
      <c r="CS34" s="72">
        <v>7</v>
      </c>
      <c r="CT34" s="72">
        <v>18</v>
      </c>
      <c r="CU34" s="72">
        <v>15</v>
      </c>
      <c r="CV34" s="72">
        <v>8</v>
      </c>
      <c r="CW34" s="72">
        <v>20</v>
      </c>
      <c r="CX34" s="72">
        <v>13</v>
      </c>
      <c r="CY34" s="72">
        <v>19</v>
      </c>
      <c r="CZ34" s="72">
        <v>9</v>
      </c>
      <c r="DA34" s="72">
        <v>29</v>
      </c>
      <c r="DB34" s="72">
        <v>8</v>
      </c>
      <c r="DC34" s="72">
        <v>19</v>
      </c>
      <c r="DD34" s="72">
        <v>27</v>
      </c>
      <c r="DE34" s="72">
        <v>6</v>
      </c>
      <c r="DF34" s="72">
        <v>5</v>
      </c>
      <c r="DG34" s="72">
        <v>2</v>
      </c>
      <c r="DH34" s="72">
        <v>27</v>
      </c>
      <c r="DI34" s="72">
        <v>16</v>
      </c>
      <c r="DJ34" s="72">
        <v>0</v>
      </c>
      <c r="DK34" s="72">
        <v>13</v>
      </c>
      <c r="DL34" s="72">
        <v>3</v>
      </c>
      <c r="DM34" s="72">
        <v>2</v>
      </c>
      <c r="DN34" s="72">
        <v>6</v>
      </c>
      <c r="DO34" s="72">
        <v>2</v>
      </c>
      <c r="DP34" s="72">
        <v>73</v>
      </c>
      <c r="DQ34" s="72">
        <v>8</v>
      </c>
      <c r="DR34" s="72">
        <v>51</v>
      </c>
      <c r="DS34" s="72">
        <v>7</v>
      </c>
      <c r="DT34" s="72">
        <v>9</v>
      </c>
      <c r="DU34" s="72">
        <v>1</v>
      </c>
      <c r="DV34" s="72">
        <v>7</v>
      </c>
      <c r="DW34" s="72">
        <v>1</v>
      </c>
      <c r="DX34" s="72">
        <v>2</v>
      </c>
      <c r="DY34" s="72">
        <v>5</v>
      </c>
      <c r="DZ34" s="72">
        <v>2</v>
      </c>
      <c r="EA34" s="72">
        <v>4</v>
      </c>
      <c r="EB34" s="72">
        <v>1</v>
      </c>
      <c r="EC34" s="72">
        <v>3</v>
      </c>
      <c r="ED34" s="72">
        <v>1</v>
      </c>
      <c r="EE34" s="72">
        <v>10</v>
      </c>
      <c r="EF34" s="72">
        <v>2</v>
      </c>
      <c r="EG34" s="72">
        <v>3</v>
      </c>
      <c r="EH34" s="72">
        <v>3</v>
      </c>
      <c r="EI34" s="72">
        <v>2</v>
      </c>
      <c r="EJ34" s="72">
        <v>2</v>
      </c>
      <c r="EK34" s="72">
        <v>9</v>
      </c>
      <c r="EL34" s="72">
        <v>7</v>
      </c>
      <c r="EM34" s="72">
        <v>16</v>
      </c>
      <c r="EN34" s="72">
        <v>7</v>
      </c>
      <c r="EO34" s="72">
        <v>21</v>
      </c>
      <c r="EP34" s="72">
        <v>12</v>
      </c>
      <c r="EQ34" s="72">
        <v>18</v>
      </c>
      <c r="ER34" s="72">
        <v>15</v>
      </c>
      <c r="ES34" s="72">
        <v>6</v>
      </c>
      <c r="ET34" s="72">
        <v>9</v>
      </c>
      <c r="EU34" s="72">
        <v>22</v>
      </c>
      <c r="EV34" s="72">
        <v>59</v>
      </c>
      <c r="EW34" s="72">
        <v>11</v>
      </c>
      <c r="EX34" s="72">
        <v>11</v>
      </c>
      <c r="EY34" s="72">
        <v>7</v>
      </c>
      <c r="EZ34" s="72">
        <v>1</v>
      </c>
      <c r="FA34" s="72">
        <v>6</v>
      </c>
      <c r="FB34" s="72">
        <v>32</v>
      </c>
      <c r="FC34" s="72">
        <v>13</v>
      </c>
      <c r="FD34" s="72">
        <v>71</v>
      </c>
      <c r="FE34" s="72">
        <v>26</v>
      </c>
      <c r="FF34" s="72">
        <v>60</v>
      </c>
      <c r="FG34" s="72">
        <v>59</v>
      </c>
      <c r="FH34" s="72">
        <v>33</v>
      </c>
      <c r="FI34" s="72">
        <v>13</v>
      </c>
      <c r="FJ34" s="72">
        <v>37</v>
      </c>
      <c r="FK34" s="72">
        <v>30</v>
      </c>
      <c r="FL34" s="72">
        <v>11</v>
      </c>
      <c r="FM34" s="72">
        <v>7</v>
      </c>
      <c r="FN34" s="72">
        <v>19</v>
      </c>
      <c r="FO34" s="72">
        <v>67</v>
      </c>
      <c r="FP34" s="72">
        <v>4</v>
      </c>
      <c r="FQ34" s="72">
        <v>4</v>
      </c>
      <c r="FR34" s="72">
        <v>2</v>
      </c>
      <c r="FS34" s="72">
        <v>3</v>
      </c>
      <c r="FT34" s="72">
        <v>18</v>
      </c>
      <c r="FU34" s="72">
        <v>11</v>
      </c>
      <c r="FV34" s="72">
        <v>7</v>
      </c>
      <c r="FW34" s="72">
        <v>8</v>
      </c>
      <c r="FX34" s="72">
        <v>5</v>
      </c>
      <c r="FY34" s="72">
        <v>12</v>
      </c>
      <c r="FZ34" s="72">
        <v>29</v>
      </c>
      <c r="GA34" s="72">
        <v>7</v>
      </c>
      <c r="GB34" s="72">
        <v>46</v>
      </c>
      <c r="GC34" s="72">
        <v>31</v>
      </c>
      <c r="GD34" s="72">
        <v>4</v>
      </c>
      <c r="GE34" s="72">
        <v>9</v>
      </c>
      <c r="GF34" s="72">
        <v>12</v>
      </c>
      <c r="GG34" s="72">
        <v>3</v>
      </c>
      <c r="GH34" s="72">
        <v>9</v>
      </c>
      <c r="GI34" s="72">
        <v>1</v>
      </c>
      <c r="GJ34" s="72">
        <v>4</v>
      </c>
      <c r="GK34" s="72">
        <v>18</v>
      </c>
      <c r="GL34" s="72">
        <v>37</v>
      </c>
      <c r="GM34" s="72">
        <v>26</v>
      </c>
      <c r="GN34" s="72">
        <v>25</v>
      </c>
      <c r="GO34" s="72">
        <v>37</v>
      </c>
      <c r="GP34" s="72">
        <v>33</v>
      </c>
      <c r="GQ34" s="72">
        <v>18</v>
      </c>
      <c r="GR34" s="72">
        <v>30</v>
      </c>
      <c r="GS34" s="72">
        <v>13</v>
      </c>
      <c r="GT34" s="72">
        <v>61</v>
      </c>
      <c r="GU34" s="72">
        <v>49</v>
      </c>
      <c r="GV34" s="72">
        <v>46</v>
      </c>
      <c r="GW34" s="72">
        <v>27</v>
      </c>
      <c r="GX34" s="72">
        <v>36</v>
      </c>
      <c r="GY34" s="72">
        <v>78</v>
      </c>
      <c r="GZ34" s="72">
        <v>20</v>
      </c>
      <c r="HA34" s="72">
        <v>57</v>
      </c>
      <c r="HB34" s="72">
        <v>126</v>
      </c>
      <c r="HC34" s="72">
        <v>17</v>
      </c>
      <c r="HD34" s="72">
        <v>75</v>
      </c>
      <c r="HE34" s="72">
        <v>43</v>
      </c>
      <c r="HF34" s="72">
        <v>56</v>
      </c>
      <c r="HG34" s="72">
        <v>13</v>
      </c>
      <c r="HH34" s="72">
        <v>13</v>
      </c>
      <c r="HI34" s="72">
        <v>32</v>
      </c>
      <c r="HJ34" s="72">
        <v>46</v>
      </c>
      <c r="HK34" s="72">
        <v>83</v>
      </c>
      <c r="HL34" s="72">
        <v>15</v>
      </c>
      <c r="HM34" s="72">
        <v>18</v>
      </c>
      <c r="HN34" s="72">
        <v>7</v>
      </c>
      <c r="HO34" s="72">
        <v>38</v>
      </c>
      <c r="HP34" s="72">
        <v>8</v>
      </c>
      <c r="HQ34" s="72">
        <v>27</v>
      </c>
      <c r="HR34" s="72">
        <v>16</v>
      </c>
      <c r="HS34" s="72">
        <v>11</v>
      </c>
      <c r="HT34" s="72">
        <v>2</v>
      </c>
      <c r="HU34" s="72">
        <v>14</v>
      </c>
      <c r="HV34" s="72">
        <v>5</v>
      </c>
      <c r="HW34" s="72">
        <v>6</v>
      </c>
      <c r="HX34" s="72">
        <v>43</v>
      </c>
      <c r="HY34" s="72">
        <v>146</v>
      </c>
      <c r="HZ34" s="72">
        <v>169</v>
      </c>
      <c r="IA34" s="72">
        <v>183</v>
      </c>
      <c r="IB34" s="72">
        <v>45</v>
      </c>
      <c r="IC34" s="72">
        <v>8</v>
      </c>
      <c r="ID34" s="72">
        <v>17</v>
      </c>
      <c r="IE34" s="72">
        <v>8</v>
      </c>
      <c r="IF34" s="72">
        <v>239</v>
      </c>
      <c r="IG34" s="72">
        <v>9</v>
      </c>
      <c r="IH34" s="72">
        <v>7912</v>
      </c>
      <c r="II34" s="72">
        <v>30</v>
      </c>
      <c r="IJ34" s="72">
        <v>14</v>
      </c>
      <c r="IK34" s="72">
        <v>67</v>
      </c>
      <c r="IL34" s="72">
        <v>211</v>
      </c>
      <c r="IM34" s="72">
        <v>36</v>
      </c>
      <c r="IN34" s="72">
        <v>38</v>
      </c>
      <c r="IO34" s="72">
        <v>180</v>
      </c>
      <c r="IP34" s="72">
        <v>431</v>
      </c>
      <c r="IQ34" s="72">
        <v>274</v>
      </c>
      <c r="IR34" s="72">
        <v>47</v>
      </c>
      <c r="IS34" s="72">
        <v>20</v>
      </c>
      <c r="IT34" s="72">
        <v>115</v>
      </c>
      <c r="IU34" s="72">
        <v>11</v>
      </c>
      <c r="IV34" s="72">
        <v>18</v>
      </c>
      <c r="IW34" s="72">
        <v>56</v>
      </c>
      <c r="IX34" s="72">
        <v>25</v>
      </c>
      <c r="IY34" s="72">
        <v>25</v>
      </c>
      <c r="IZ34" s="72">
        <v>21</v>
      </c>
      <c r="JA34" s="72">
        <v>66</v>
      </c>
      <c r="JB34" s="72">
        <v>37</v>
      </c>
      <c r="JC34" s="72">
        <v>10</v>
      </c>
      <c r="JD34" s="72">
        <v>104</v>
      </c>
      <c r="JE34" s="72">
        <v>91</v>
      </c>
      <c r="JF34" s="72">
        <v>30</v>
      </c>
      <c r="JG34" s="72">
        <v>5</v>
      </c>
      <c r="JH34" s="72">
        <v>25</v>
      </c>
      <c r="JI34" s="72">
        <v>14</v>
      </c>
      <c r="JJ34" s="72">
        <v>40</v>
      </c>
      <c r="JK34" s="72">
        <v>218</v>
      </c>
      <c r="JL34" s="72">
        <v>32</v>
      </c>
      <c r="JM34" s="72">
        <v>12</v>
      </c>
      <c r="JN34" s="72">
        <v>29</v>
      </c>
      <c r="JO34" s="72">
        <v>283</v>
      </c>
      <c r="JP34" s="72">
        <v>172</v>
      </c>
      <c r="JQ34" s="72">
        <v>146</v>
      </c>
      <c r="JR34" s="72">
        <v>351</v>
      </c>
      <c r="JS34" s="72">
        <v>279</v>
      </c>
      <c r="JT34" s="72">
        <v>56</v>
      </c>
      <c r="JU34" s="72">
        <v>184</v>
      </c>
      <c r="JV34" s="72">
        <v>137</v>
      </c>
      <c r="JW34" s="72">
        <v>548</v>
      </c>
      <c r="JX34" s="72">
        <v>36</v>
      </c>
      <c r="JY34" s="72"/>
      <c r="JZ34" s="72">
        <v>444</v>
      </c>
      <c r="KA34" s="72">
        <v>527</v>
      </c>
      <c r="KB34" s="72">
        <v>504</v>
      </c>
      <c r="KC34" s="72">
        <v>251</v>
      </c>
      <c r="KD34" s="72">
        <v>141</v>
      </c>
      <c r="KE34" s="72">
        <v>793</v>
      </c>
      <c r="KF34" s="72">
        <v>347</v>
      </c>
      <c r="KG34" s="72">
        <v>113</v>
      </c>
      <c r="KH34" s="72">
        <v>402</v>
      </c>
      <c r="KI34" s="72">
        <v>327</v>
      </c>
      <c r="KJ34" s="72">
        <v>2122</v>
      </c>
      <c r="KK34" s="72">
        <v>53</v>
      </c>
      <c r="KL34" s="72">
        <v>303</v>
      </c>
      <c r="KM34" s="72">
        <v>202</v>
      </c>
      <c r="KN34" s="72">
        <v>1050</v>
      </c>
      <c r="KO34" s="72">
        <v>1428</v>
      </c>
      <c r="KP34" s="72">
        <v>188</v>
      </c>
      <c r="KQ34" s="72">
        <v>860</v>
      </c>
      <c r="KR34" s="72">
        <v>19</v>
      </c>
      <c r="KS34" s="72">
        <v>20</v>
      </c>
      <c r="KT34" s="72">
        <v>26</v>
      </c>
      <c r="KU34" s="72">
        <v>5</v>
      </c>
      <c r="KV34" s="72">
        <v>35</v>
      </c>
      <c r="KW34" s="72">
        <v>35</v>
      </c>
      <c r="KX34" s="72">
        <v>3</v>
      </c>
      <c r="KY34" s="72">
        <v>11</v>
      </c>
      <c r="KZ34" s="72">
        <v>6</v>
      </c>
      <c r="LA34" s="72">
        <v>698</v>
      </c>
      <c r="LB34" s="72">
        <v>1506</v>
      </c>
      <c r="LC34" s="72">
        <v>79</v>
      </c>
      <c r="LD34" s="72">
        <v>113</v>
      </c>
      <c r="LE34" s="72">
        <v>39</v>
      </c>
      <c r="LF34" s="72">
        <v>0</v>
      </c>
      <c r="LG34" s="72">
        <v>718</v>
      </c>
      <c r="LH34" s="72">
        <v>2567</v>
      </c>
      <c r="LI34" s="72">
        <v>800</v>
      </c>
      <c r="LJ34" s="72">
        <v>525</v>
      </c>
      <c r="LK34" s="72">
        <v>64</v>
      </c>
      <c r="LL34" s="72">
        <v>22</v>
      </c>
      <c r="LM34" s="72">
        <v>267</v>
      </c>
      <c r="LN34" s="72">
        <v>332</v>
      </c>
      <c r="LO34" s="72">
        <v>1</v>
      </c>
      <c r="LP34" s="72">
        <v>1</v>
      </c>
      <c r="LQ34" s="72">
        <v>49580</v>
      </c>
      <c r="LR34" s="72">
        <v>8</v>
      </c>
      <c r="LS34" s="72">
        <v>146</v>
      </c>
      <c r="LT34" s="72">
        <v>89</v>
      </c>
      <c r="LU34" s="72">
        <v>58</v>
      </c>
      <c r="LV34" s="72">
        <v>125</v>
      </c>
      <c r="LW34" s="72">
        <v>15</v>
      </c>
      <c r="LX34" s="72">
        <v>11</v>
      </c>
      <c r="LY34" s="72">
        <v>6</v>
      </c>
      <c r="LZ34" s="72">
        <v>53</v>
      </c>
      <c r="MA34" s="72">
        <v>175</v>
      </c>
      <c r="MB34" s="72">
        <v>37</v>
      </c>
      <c r="MC34" s="72">
        <v>6</v>
      </c>
      <c r="MD34" s="72">
        <v>162</v>
      </c>
      <c r="ME34" s="72">
        <v>236</v>
      </c>
      <c r="MF34" s="72">
        <v>5</v>
      </c>
      <c r="MG34" s="72">
        <v>5</v>
      </c>
      <c r="MH34" s="72">
        <v>10</v>
      </c>
      <c r="MI34" s="72">
        <v>34</v>
      </c>
      <c r="MJ34" s="72">
        <v>501</v>
      </c>
      <c r="MK34" s="72">
        <v>18</v>
      </c>
      <c r="ML34" s="72">
        <v>91</v>
      </c>
      <c r="MM34" s="72">
        <v>12</v>
      </c>
      <c r="MN34" s="72">
        <v>185</v>
      </c>
      <c r="MO34" s="72">
        <v>13</v>
      </c>
      <c r="MP34" s="72">
        <v>21</v>
      </c>
      <c r="MQ34" s="72">
        <v>13</v>
      </c>
      <c r="MR34" s="72">
        <v>13</v>
      </c>
      <c r="MS34" s="72">
        <v>37</v>
      </c>
      <c r="MT34" s="72">
        <v>8</v>
      </c>
      <c r="MU34" s="72">
        <v>556</v>
      </c>
      <c r="MV34" s="72">
        <v>133</v>
      </c>
      <c r="MW34" s="72">
        <v>128</v>
      </c>
      <c r="MX34" s="72">
        <v>89</v>
      </c>
      <c r="MY34" s="72">
        <v>37</v>
      </c>
      <c r="MZ34" s="72">
        <v>79</v>
      </c>
      <c r="NA34" s="72">
        <v>26</v>
      </c>
      <c r="NB34" s="72">
        <v>13</v>
      </c>
      <c r="NC34" s="72">
        <v>15</v>
      </c>
      <c r="ND34" s="72">
        <v>803</v>
      </c>
      <c r="NE34" s="72">
        <v>158</v>
      </c>
      <c r="NF34" s="72">
        <v>107</v>
      </c>
      <c r="NG34" s="72">
        <v>111</v>
      </c>
      <c r="NH34" s="72">
        <v>77</v>
      </c>
      <c r="NI34" s="72">
        <v>72</v>
      </c>
      <c r="NJ34" s="72">
        <v>9</v>
      </c>
      <c r="NK34" s="72">
        <v>21</v>
      </c>
      <c r="NL34" s="72">
        <v>1</v>
      </c>
      <c r="NM34" s="72">
        <v>58</v>
      </c>
      <c r="NN34" s="72">
        <v>78</v>
      </c>
      <c r="NO34" s="72">
        <v>25</v>
      </c>
      <c r="NP34" s="72">
        <v>82</v>
      </c>
      <c r="NQ34" s="72">
        <v>281</v>
      </c>
      <c r="NR34" s="72">
        <v>771</v>
      </c>
      <c r="NS34" s="72">
        <v>647</v>
      </c>
      <c r="NT34" s="72">
        <v>847</v>
      </c>
      <c r="NU34" s="72">
        <v>106</v>
      </c>
      <c r="NV34" s="72">
        <v>123</v>
      </c>
      <c r="NW34" s="72">
        <v>31</v>
      </c>
      <c r="NX34" s="72">
        <v>26</v>
      </c>
      <c r="NY34" s="72">
        <v>5</v>
      </c>
      <c r="NZ34" s="72">
        <v>102</v>
      </c>
      <c r="OA34" s="72">
        <v>1</v>
      </c>
      <c r="OB34" s="72">
        <v>41</v>
      </c>
      <c r="OC34" s="72">
        <v>307</v>
      </c>
      <c r="OD34" s="72">
        <v>2501</v>
      </c>
      <c r="OE34" s="72">
        <v>78</v>
      </c>
      <c r="OF34" s="72">
        <v>636</v>
      </c>
      <c r="OG34" s="72"/>
      <c r="OH34" s="72">
        <v>5376</v>
      </c>
      <c r="OI34" s="72">
        <v>1040</v>
      </c>
      <c r="OJ34" s="72">
        <v>613</v>
      </c>
      <c r="OK34" s="72">
        <v>852</v>
      </c>
      <c r="OL34" s="72"/>
      <c r="OM34" s="72">
        <v>7424</v>
      </c>
      <c r="ON34" s="72">
        <v>3124</v>
      </c>
      <c r="OO34" s="72">
        <v>15905</v>
      </c>
      <c r="OP34" s="72">
        <v>1</v>
      </c>
      <c r="OQ34" s="72">
        <v>95</v>
      </c>
      <c r="OR34" s="73">
        <v>30163</v>
      </c>
      <c r="OS34" s="74">
        <v>176096</v>
      </c>
      <c r="OT34" s="71"/>
      <c r="OU34" s="72"/>
      <c r="OV34" s="72"/>
      <c r="OW34" s="72"/>
      <c r="OX34" s="72"/>
      <c r="OY34" s="72"/>
      <c r="OZ34" s="72">
        <v>83</v>
      </c>
      <c r="PA34" s="72"/>
      <c r="PB34" s="72"/>
      <c r="PC34" s="72"/>
      <c r="PD34" s="72"/>
      <c r="PE34" s="72"/>
      <c r="PF34" s="72"/>
      <c r="PG34" s="72"/>
      <c r="PH34" s="72"/>
      <c r="PI34" s="72"/>
      <c r="PJ34" s="72"/>
      <c r="PK34" s="72"/>
      <c r="PL34" s="73"/>
      <c r="PM34" s="74">
        <v>176179</v>
      </c>
    </row>
    <row r="35" spans="1:429" ht="12.75" customHeight="1">
      <c r="A35" s="68">
        <v>230302</v>
      </c>
      <c r="B35" s="69" t="str">
        <f>INDEX('NAICS to ISIC Key'!H:H,MATCH(A35,'NAICS to ISIC Key'!D:D,0))</f>
        <v>ISIC 41T43</v>
      </c>
      <c r="C35" s="70" t="s">
        <v>261</v>
      </c>
      <c r="D35" s="71"/>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c r="EE35" s="72"/>
      <c r="EF35" s="72"/>
      <c r="EG35" s="72"/>
      <c r="EH35" s="72"/>
      <c r="EI35" s="72"/>
      <c r="EJ35" s="72"/>
      <c r="EK35" s="72"/>
      <c r="EL35" s="72"/>
      <c r="EM35" s="72"/>
      <c r="EN35" s="72"/>
      <c r="EO35" s="72"/>
      <c r="EP35" s="72"/>
      <c r="EQ35" s="72"/>
      <c r="ER35" s="72"/>
      <c r="ES35" s="72"/>
      <c r="ET35" s="72"/>
      <c r="EU35" s="72"/>
      <c r="EV35" s="72"/>
      <c r="EW35" s="72"/>
      <c r="EX35" s="72"/>
      <c r="EY35" s="72"/>
      <c r="EZ35" s="72"/>
      <c r="FA35" s="72"/>
      <c r="FB35" s="72"/>
      <c r="FC35" s="72"/>
      <c r="FD35" s="72"/>
      <c r="FE35" s="72"/>
      <c r="FF35" s="72"/>
      <c r="FG35" s="72"/>
      <c r="FH35" s="72"/>
      <c r="FI35" s="72"/>
      <c r="FJ35" s="72"/>
      <c r="FK35" s="72"/>
      <c r="FL35" s="72"/>
      <c r="FM35" s="72"/>
      <c r="FN35" s="72"/>
      <c r="FO35" s="72"/>
      <c r="FP35" s="72"/>
      <c r="FQ35" s="72"/>
      <c r="FR35" s="72"/>
      <c r="FS35" s="72"/>
      <c r="FT35" s="72"/>
      <c r="FU35" s="72"/>
      <c r="FV35" s="72"/>
      <c r="FW35" s="72"/>
      <c r="FX35" s="72"/>
      <c r="FY35" s="72"/>
      <c r="FZ35" s="72"/>
      <c r="GA35" s="72"/>
      <c r="GB35" s="72"/>
      <c r="GC35" s="72"/>
      <c r="GD35" s="72"/>
      <c r="GE35" s="72"/>
      <c r="GF35" s="72"/>
      <c r="GG35" s="72"/>
      <c r="GH35" s="72"/>
      <c r="GI35" s="72"/>
      <c r="GJ35" s="72"/>
      <c r="GK35" s="72"/>
      <c r="GL35" s="72"/>
      <c r="GM35" s="72"/>
      <c r="GN35" s="72"/>
      <c r="GO35" s="72"/>
      <c r="GP35" s="72"/>
      <c r="GQ35" s="72"/>
      <c r="GR35" s="72"/>
      <c r="GS35" s="72"/>
      <c r="GT35" s="72"/>
      <c r="GU35" s="72"/>
      <c r="GV35" s="72"/>
      <c r="GW35" s="72"/>
      <c r="GX35" s="72"/>
      <c r="GY35" s="72"/>
      <c r="GZ35" s="72"/>
      <c r="HA35" s="72"/>
      <c r="HB35" s="72"/>
      <c r="HC35" s="72"/>
      <c r="HD35" s="72"/>
      <c r="HE35" s="72"/>
      <c r="HF35" s="72"/>
      <c r="HG35" s="72"/>
      <c r="HH35" s="72"/>
      <c r="HI35" s="72"/>
      <c r="HJ35" s="72"/>
      <c r="HK35" s="72"/>
      <c r="HL35" s="72"/>
      <c r="HM35" s="72"/>
      <c r="HN35" s="72"/>
      <c r="HO35" s="72"/>
      <c r="HP35" s="72"/>
      <c r="HQ35" s="72"/>
      <c r="HR35" s="72"/>
      <c r="HS35" s="72"/>
      <c r="HT35" s="72"/>
      <c r="HU35" s="72"/>
      <c r="HV35" s="72"/>
      <c r="HW35" s="72"/>
      <c r="HX35" s="72"/>
      <c r="HY35" s="72"/>
      <c r="HZ35" s="72"/>
      <c r="IA35" s="72"/>
      <c r="IB35" s="72"/>
      <c r="IC35" s="72"/>
      <c r="ID35" s="72"/>
      <c r="IE35" s="72"/>
      <c r="IF35" s="72"/>
      <c r="IG35" s="72"/>
      <c r="IH35" s="72"/>
      <c r="II35" s="72"/>
      <c r="IJ35" s="72"/>
      <c r="IK35" s="72"/>
      <c r="IL35" s="72"/>
      <c r="IM35" s="72"/>
      <c r="IN35" s="72"/>
      <c r="IO35" s="72"/>
      <c r="IP35" s="72"/>
      <c r="IQ35" s="72"/>
      <c r="IR35" s="72"/>
      <c r="IS35" s="72"/>
      <c r="IT35" s="72"/>
      <c r="IU35" s="72"/>
      <c r="IV35" s="72"/>
      <c r="IW35" s="72"/>
      <c r="IX35" s="72"/>
      <c r="IY35" s="72"/>
      <c r="IZ35" s="72"/>
      <c r="JA35" s="72"/>
      <c r="JB35" s="72"/>
      <c r="JC35" s="72"/>
      <c r="JD35" s="72"/>
      <c r="JE35" s="72"/>
      <c r="JF35" s="72"/>
      <c r="JG35" s="72"/>
      <c r="JH35" s="72"/>
      <c r="JI35" s="72"/>
      <c r="JJ35" s="72"/>
      <c r="JK35" s="72"/>
      <c r="JL35" s="72"/>
      <c r="JM35" s="72"/>
      <c r="JN35" s="72"/>
      <c r="JO35" s="72"/>
      <c r="JP35" s="72"/>
      <c r="JQ35" s="72"/>
      <c r="JR35" s="72"/>
      <c r="JS35" s="72"/>
      <c r="JT35" s="72"/>
      <c r="JU35" s="72"/>
      <c r="JV35" s="72"/>
      <c r="JW35" s="72"/>
      <c r="JX35" s="72"/>
      <c r="JY35" s="72"/>
      <c r="JZ35" s="72"/>
      <c r="KA35" s="72"/>
      <c r="KB35" s="72"/>
      <c r="KC35" s="72"/>
      <c r="KD35" s="72"/>
      <c r="KE35" s="72"/>
      <c r="KF35" s="72"/>
      <c r="KG35" s="72"/>
      <c r="KH35" s="72"/>
      <c r="KI35" s="72"/>
      <c r="KJ35" s="72"/>
      <c r="KK35" s="72"/>
      <c r="KL35" s="72"/>
      <c r="KM35" s="72"/>
      <c r="KN35" s="72"/>
      <c r="KO35" s="72"/>
      <c r="KP35" s="72"/>
      <c r="KQ35" s="72"/>
      <c r="KR35" s="72"/>
      <c r="KS35" s="72"/>
      <c r="KT35" s="72"/>
      <c r="KU35" s="72"/>
      <c r="KV35" s="72"/>
      <c r="KW35" s="72"/>
      <c r="KX35" s="72"/>
      <c r="KY35" s="72"/>
      <c r="KZ35" s="72"/>
      <c r="LA35" s="72"/>
      <c r="LB35" s="72"/>
      <c r="LC35" s="72"/>
      <c r="LD35" s="72"/>
      <c r="LE35" s="72"/>
      <c r="LF35" s="72"/>
      <c r="LG35" s="72"/>
      <c r="LH35" s="72"/>
      <c r="LI35" s="72"/>
      <c r="LJ35" s="72"/>
      <c r="LK35" s="72"/>
      <c r="LL35" s="72"/>
      <c r="LM35" s="72"/>
      <c r="LN35" s="72"/>
      <c r="LO35" s="72">
        <v>59799</v>
      </c>
      <c r="LP35" s="72">
        <v>4316</v>
      </c>
      <c r="LQ35" s="72"/>
      <c r="LR35" s="72"/>
      <c r="LS35" s="72"/>
      <c r="LT35" s="72"/>
      <c r="LU35" s="72"/>
      <c r="LV35" s="72"/>
      <c r="LW35" s="72"/>
      <c r="LX35" s="72"/>
      <c r="LY35" s="72"/>
      <c r="LZ35" s="72"/>
      <c r="MA35" s="72"/>
      <c r="MB35" s="72"/>
      <c r="MC35" s="72"/>
      <c r="MD35" s="72"/>
      <c r="ME35" s="72"/>
      <c r="MF35" s="72"/>
      <c r="MG35" s="72"/>
      <c r="MH35" s="72"/>
      <c r="MI35" s="72"/>
      <c r="MJ35" s="72"/>
      <c r="MK35" s="72"/>
      <c r="ML35" s="72"/>
      <c r="MM35" s="72"/>
      <c r="MN35" s="72"/>
      <c r="MO35" s="72"/>
      <c r="MP35" s="72"/>
      <c r="MQ35" s="72"/>
      <c r="MR35" s="72"/>
      <c r="MS35" s="72"/>
      <c r="MT35" s="72"/>
      <c r="MU35" s="72"/>
      <c r="MV35" s="72"/>
      <c r="MW35" s="72"/>
      <c r="MX35" s="72"/>
      <c r="MY35" s="72"/>
      <c r="MZ35" s="72"/>
      <c r="NA35" s="72"/>
      <c r="NB35" s="72"/>
      <c r="NC35" s="72"/>
      <c r="ND35" s="72"/>
      <c r="NE35" s="72"/>
      <c r="NF35" s="72"/>
      <c r="NG35" s="72"/>
      <c r="NH35" s="72"/>
      <c r="NI35" s="72"/>
      <c r="NJ35" s="72"/>
      <c r="NK35" s="72"/>
      <c r="NL35" s="72"/>
      <c r="NM35" s="72"/>
      <c r="NN35" s="72"/>
      <c r="NO35" s="72"/>
      <c r="NP35" s="72"/>
      <c r="NQ35" s="72"/>
      <c r="NR35" s="72"/>
      <c r="NS35" s="72"/>
      <c r="NT35" s="72"/>
      <c r="NU35" s="72"/>
      <c r="NV35" s="72"/>
      <c r="NW35" s="72"/>
      <c r="NX35" s="72"/>
      <c r="NY35" s="72"/>
      <c r="NZ35" s="72"/>
      <c r="OA35" s="72"/>
      <c r="OB35" s="72"/>
      <c r="OC35" s="72"/>
      <c r="OD35" s="72"/>
      <c r="OE35" s="72"/>
      <c r="OF35" s="72"/>
      <c r="OG35" s="72"/>
      <c r="OH35" s="72">
        <v>1005</v>
      </c>
      <c r="OI35" s="72">
        <v>254</v>
      </c>
      <c r="OJ35" s="72"/>
      <c r="OK35" s="72"/>
      <c r="OL35" s="72"/>
      <c r="OM35" s="72"/>
      <c r="ON35" s="72"/>
      <c r="OO35" s="72"/>
      <c r="OP35" s="72"/>
      <c r="OQ35" s="72"/>
      <c r="OR35" s="73">
        <v>7777</v>
      </c>
      <c r="OS35" s="74">
        <v>73151</v>
      </c>
      <c r="OT35" s="71"/>
      <c r="OU35" s="72"/>
      <c r="OV35" s="72"/>
      <c r="OW35" s="72"/>
      <c r="OX35" s="72"/>
      <c r="OY35" s="72"/>
      <c r="OZ35" s="72">
        <v>16</v>
      </c>
      <c r="PA35" s="72"/>
      <c r="PB35" s="72"/>
      <c r="PC35" s="72"/>
      <c r="PD35" s="72"/>
      <c r="PE35" s="72"/>
      <c r="PF35" s="72"/>
      <c r="PG35" s="72"/>
      <c r="PH35" s="72"/>
      <c r="PI35" s="72"/>
      <c r="PJ35" s="72"/>
      <c r="PK35" s="72"/>
      <c r="PL35" s="73"/>
      <c r="PM35" s="74">
        <v>73167</v>
      </c>
    </row>
    <row r="36" spans="1:429" ht="12.75" customHeight="1">
      <c r="A36" s="68" t="s">
        <v>241</v>
      </c>
      <c r="B36" s="69" t="str">
        <f>INDEX('NAICS to ISIC Key'!H:H,MATCH(A36,'NAICS to ISIC Key'!D:D,0))</f>
        <v>ISIC 41T43</v>
      </c>
      <c r="C36" s="70" t="s">
        <v>240</v>
      </c>
      <c r="D36" s="71"/>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c r="CZ36" s="72"/>
      <c r="DA36" s="72"/>
      <c r="DB36" s="72"/>
      <c r="DC36" s="72"/>
      <c r="DD36" s="72"/>
      <c r="DE36" s="72"/>
      <c r="DF36" s="72"/>
      <c r="DG36" s="72"/>
      <c r="DH36" s="72"/>
      <c r="DI36" s="72"/>
      <c r="DJ36" s="72"/>
      <c r="DK36" s="72"/>
      <c r="DL36" s="72"/>
      <c r="DM36" s="72"/>
      <c r="DN36" s="72"/>
      <c r="DO36" s="72"/>
      <c r="DP36" s="72"/>
      <c r="DQ36" s="72"/>
      <c r="DR36" s="72"/>
      <c r="DS36" s="72"/>
      <c r="DT36" s="72"/>
      <c r="DU36" s="72"/>
      <c r="DV36" s="72"/>
      <c r="DW36" s="72"/>
      <c r="DX36" s="72"/>
      <c r="DY36" s="72"/>
      <c r="DZ36" s="72"/>
      <c r="EA36" s="72"/>
      <c r="EB36" s="72"/>
      <c r="EC36" s="72"/>
      <c r="ED36" s="72"/>
      <c r="EE36" s="72"/>
      <c r="EF36" s="72"/>
      <c r="EG36" s="72"/>
      <c r="EH36" s="72"/>
      <c r="EI36" s="72"/>
      <c r="EJ36" s="72"/>
      <c r="EK36" s="72"/>
      <c r="EL36" s="72"/>
      <c r="EM36" s="72"/>
      <c r="EN36" s="72"/>
      <c r="EO36" s="72"/>
      <c r="EP36" s="72"/>
      <c r="EQ36" s="72"/>
      <c r="ER36" s="72"/>
      <c r="ES36" s="72"/>
      <c r="ET36" s="72"/>
      <c r="EU36" s="72"/>
      <c r="EV36" s="72"/>
      <c r="EW36" s="72"/>
      <c r="EX36" s="72"/>
      <c r="EY36" s="72"/>
      <c r="EZ36" s="72"/>
      <c r="FA36" s="72"/>
      <c r="FB36" s="72"/>
      <c r="FC36" s="72"/>
      <c r="FD36" s="72"/>
      <c r="FE36" s="72"/>
      <c r="FF36" s="72"/>
      <c r="FG36" s="72"/>
      <c r="FH36" s="72"/>
      <c r="FI36" s="72"/>
      <c r="FJ36" s="72"/>
      <c r="FK36" s="72"/>
      <c r="FL36" s="72"/>
      <c r="FM36" s="72"/>
      <c r="FN36" s="72"/>
      <c r="FO36" s="72"/>
      <c r="FP36" s="72"/>
      <c r="FQ36" s="72"/>
      <c r="FR36" s="72"/>
      <c r="FS36" s="72"/>
      <c r="FT36" s="72"/>
      <c r="FU36" s="72"/>
      <c r="FV36" s="72"/>
      <c r="FW36" s="72"/>
      <c r="FX36" s="72"/>
      <c r="FY36" s="72"/>
      <c r="FZ36" s="72"/>
      <c r="GA36" s="72"/>
      <c r="GB36" s="72"/>
      <c r="GC36" s="72"/>
      <c r="GD36" s="72"/>
      <c r="GE36" s="72"/>
      <c r="GF36" s="72"/>
      <c r="GG36" s="72"/>
      <c r="GH36" s="72"/>
      <c r="GI36" s="72"/>
      <c r="GJ36" s="72"/>
      <c r="GK36" s="72"/>
      <c r="GL36" s="72"/>
      <c r="GM36" s="72"/>
      <c r="GN36" s="72"/>
      <c r="GO36" s="72"/>
      <c r="GP36" s="72"/>
      <c r="GQ36" s="72"/>
      <c r="GR36" s="72"/>
      <c r="GS36" s="72"/>
      <c r="GT36" s="72"/>
      <c r="GU36" s="72"/>
      <c r="GV36" s="72"/>
      <c r="GW36" s="72"/>
      <c r="GX36" s="72"/>
      <c r="GY36" s="72"/>
      <c r="GZ36" s="72"/>
      <c r="HA36" s="72"/>
      <c r="HB36" s="72"/>
      <c r="HC36" s="72"/>
      <c r="HD36" s="72"/>
      <c r="HE36" s="72"/>
      <c r="HF36" s="72"/>
      <c r="HG36" s="72"/>
      <c r="HH36" s="72"/>
      <c r="HI36" s="72"/>
      <c r="HJ36" s="72"/>
      <c r="HK36" s="72"/>
      <c r="HL36" s="72"/>
      <c r="HM36" s="72"/>
      <c r="HN36" s="72"/>
      <c r="HO36" s="72"/>
      <c r="HP36" s="72"/>
      <c r="HQ36" s="72"/>
      <c r="HR36" s="72"/>
      <c r="HS36" s="72"/>
      <c r="HT36" s="72"/>
      <c r="HU36" s="72"/>
      <c r="HV36" s="72"/>
      <c r="HW36" s="72"/>
      <c r="HX36" s="72"/>
      <c r="HY36" s="72"/>
      <c r="HZ36" s="72"/>
      <c r="IA36" s="72"/>
      <c r="IB36" s="72"/>
      <c r="IC36" s="72"/>
      <c r="ID36" s="72"/>
      <c r="IE36" s="72"/>
      <c r="IF36" s="72"/>
      <c r="IG36" s="72"/>
      <c r="IH36" s="72"/>
      <c r="II36" s="72"/>
      <c r="IJ36" s="72"/>
      <c r="IK36" s="72"/>
      <c r="IL36" s="72"/>
      <c r="IM36" s="72"/>
      <c r="IN36" s="72"/>
      <c r="IO36" s="72"/>
      <c r="IP36" s="72"/>
      <c r="IQ36" s="72"/>
      <c r="IR36" s="72"/>
      <c r="IS36" s="72"/>
      <c r="IT36" s="72"/>
      <c r="IU36" s="72"/>
      <c r="IV36" s="72"/>
      <c r="IW36" s="72"/>
      <c r="IX36" s="72"/>
      <c r="IY36" s="72"/>
      <c r="IZ36" s="72"/>
      <c r="JA36" s="72"/>
      <c r="JB36" s="72"/>
      <c r="JC36" s="72"/>
      <c r="JD36" s="72"/>
      <c r="JE36" s="72"/>
      <c r="JF36" s="72"/>
      <c r="JG36" s="72"/>
      <c r="JH36" s="72"/>
      <c r="JI36" s="72"/>
      <c r="JJ36" s="72"/>
      <c r="JK36" s="72"/>
      <c r="JL36" s="72"/>
      <c r="JM36" s="72"/>
      <c r="JN36" s="72"/>
      <c r="JO36" s="72"/>
      <c r="JP36" s="72"/>
      <c r="JQ36" s="72"/>
      <c r="JR36" s="72"/>
      <c r="JS36" s="72"/>
      <c r="JT36" s="72"/>
      <c r="JU36" s="72"/>
      <c r="JV36" s="72"/>
      <c r="JW36" s="72"/>
      <c r="JX36" s="72"/>
      <c r="JY36" s="72"/>
      <c r="JZ36" s="72"/>
      <c r="KA36" s="72"/>
      <c r="KB36" s="72"/>
      <c r="KC36" s="72"/>
      <c r="KD36" s="72"/>
      <c r="KE36" s="72"/>
      <c r="KF36" s="72"/>
      <c r="KG36" s="72"/>
      <c r="KH36" s="72"/>
      <c r="KI36" s="72"/>
      <c r="KJ36" s="72"/>
      <c r="KK36" s="72"/>
      <c r="KL36" s="72"/>
      <c r="KM36" s="72"/>
      <c r="KN36" s="72"/>
      <c r="KO36" s="72"/>
      <c r="KP36" s="72"/>
      <c r="KQ36" s="72"/>
      <c r="KR36" s="72"/>
      <c r="KS36" s="72"/>
      <c r="KT36" s="72"/>
      <c r="KU36" s="72"/>
      <c r="KV36" s="72"/>
      <c r="KW36" s="72"/>
      <c r="KX36" s="72"/>
      <c r="KY36" s="72"/>
      <c r="KZ36" s="72"/>
      <c r="LA36" s="72"/>
      <c r="LB36" s="72"/>
      <c r="LC36" s="72"/>
      <c r="LD36" s="72"/>
      <c r="LE36" s="72"/>
      <c r="LF36" s="72"/>
      <c r="LG36" s="72"/>
      <c r="LH36" s="72"/>
      <c r="LI36" s="72"/>
      <c r="LJ36" s="72"/>
      <c r="LK36" s="72"/>
      <c r="LL36" s="72"/>
      <c r="LM36" s="72"/>
      <c r="LN36" s="72"/>
      <c r="LO36" s="72"/>
      <c r="LP36" s="72"/>
      <c r="LQ36" s="72"/>
      <c r="LR36" s="72"/>
      <c r="LS36" s="72"/>
      <c r="LT36" s="72"/>
      <c r="LU36" s="72"/>
      <c r="LV36" s="72"/>
      <c r="LW36" s="72"/>
      <c r="LX36" s="72"/>
      <c r="LY36" s="72"/>
      <c r="LZ36" s="72"/>
      <c r="MA36" s="72"/>
      <c r="MB36" s="72"/>
      <c r="MC36" s="72"/>
      <c r="MD36" s="72"/>
      <c r="ME36" s="72"/>
      <c r="MF36" s="72"/>
      <c r="MG36" s="72"/>
      <c r="MH36" s="72"/>
      <c r="MI36" s="72"/>
      <c r="MJ36" s="72"/>
      <c r="MK36" s="72"/>
      <c r="ML36" s="72"/>
      <c r="MM36" s="72"/>
      <c r="MN36" s="72"/>
      <c r="MO36" s="72"/>
      <c r="MP36" s="72"/>
      <c r="MQ36" s="72"/>
      <c r="MR36" s="72"/>
      <c r="MS36" s="72"/>
      <c r="MT36" s="72"/>
      <c r="MU36" s="72"/>
      <c r="MV36" s="72"/>
      <c r="MW36" s="72"/>
      <c r="MX36" s="72"/>
      <c r="MY36" s="72"/>
      <c r="MZ36" s="72"/>
      <c r="NA36" s="72"/>
      <c r="NB36" s="72"/>
      <c r="NC36" s="72"/>
      <c r="ND36" s="72"/>
      <c r="NE36" s="72"/>
      <c r="NF36" s="72"/>
      <c r="NG36" s="72"/>
      <c r="NH36" s="72"/>
      <c r="NI36" s="72"/>
      <c r="NJ36" s="72"/>
      <c r="NK36" s="72"/>
      <c r="NL36" s="72"/>
      <c r="NM36" s="72"/>
      <c r="NN36" s="72"/>
      <c r="NO36" s="72"/>
      <c r="NP36" s="72"/>
      <c r="NQ36" s="72"/>
      <c r="NR36" s="72"/>
      <c r="NS36" s="72"/>
      <c r="NT36" s="72"/>
      <c r="NU36" s="72"/>
      <c r="NV36" s="72"/>
      <c r="NW36" s="72"/>
      <c r="NX36" s="72"/>
      <c r="NY36" s="72"/>
      <c r="NZ36" s="72"/>
      <c r="OA36" s="72"/>
      <c r="OB36" s="72"/>
      <c r="OC36" s="72"/>
      <c r="OD36" s="72"/>
      <c r="OE36" s="72"/>
      <c r="OF36" s="72"/>
      <c r="OG36" s="72"/>
      <c r="OH36" s="72"/>
      <c r="OI36" s="72"/>
      <c r="OJ36" s="72"/>
      <c r="OK36" s="72"/>
      <c r="OL36" s="72"/>
      <c r="OM36" s="72"/>
      <c r="ON36" s="72"/>
      <c r="OO36" s="72"/>
      <c r="OP36" s="72"/>
      <c r="OQ36" s="72"/>
      <c r="OR36" s="73"/>
      <c r="OS36" s="74"/>
      <c r="OT36" s="71"/>
      <c r="OU36" s="72"/>
      <c r="OV36" s="72"/>
      <c r="OW36" s="72"/>
      <c r="OX36" s="72">
        <v>68109</v>
      </c>
      <c r="OY36" s="72"/>
      <c r="OZ36" s="72"/>
      <c r="PA36" s="72"/>
      <c r="PB36" s="72"/>
      <c r="PC36" s="72"/>
      <c r="PD36" s="72">
        <v>1593</v>
      </c>
      <c r="PE36" s="72"/>
      <c r="PF36" s="72"/>
      <c r="PG36" s="72"/>
      <c r="PH36" s="72">
        <v>3440</v>
      </c>
      <c r="PI36" s="72"/>
      <c r="PJ36" s="72"/>
      <c r="PK36" s="72"/>
      <c r="PL36" s="73">
        <v>7747</v>
      </c>
      <c r="PM36" s="74">
        <v>80889</v>
      </c>
    </row>
    <row r="37" spans="1:429" ht="12.75" customHeight="1">
      <c r="A37" s="68">
        <v>233412</v>
      </c>
      <c r="B37" s="69" t="str">
        <f>INDEX('NAICS to ISIC Key'!H:H,MATCH(A37,'NAICS to ISIC Key'!D:D,0))</f>
        <v>ISIC 41T43</v>
      </c>
      <c r="C37" s="70" t="s">
        <v>255</v>
      </c>
      <c r="D37" s="71"/>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c r="CZ37" s="72"/>
      <c r="DA37" s="72"/>
      <c r="DB37" s="72"/>
      <c r="DC37" s="72"/>
      <c r="DD37" s="72"/>
      <c r="DE37" s="72"/>
      <c r="DF37" s="72"/>
      <c r="DG37" s="72"/>
      <c r="DH37" s="72"/>
      <c r="DI37" s="72"/>
      <c r="DJ37" s="72"/>
      <c r="DK37" s="72"/>
      <c r="DL37" s="72"/>
      <c r="DM37" s="72"/>
      <c r="DN37" s="72"/>
      <c r="DO37" s="72"/>
      <c r="DP37" s="72"/>
      <c r="DQ37" s="72"/>
      <c r="DR37" s="72"/>
      <c r="DS37" s="72"/>
      <c r="DT37" s="72"/>
      <c r="DU37" s="72"/>
      <c r="DV37" s="72"/>
      <c r="DW37" s="72"/>
      <c r="DX37" s="72"/>
      <c r="DY37" s="72"/>
      <c r="DZ37" s="72"/>
      <c r="EA37" s="72"/>
      <c r="EB37" s="72"/>
      <c r="EC37" s="72"/>
      <c r="ED37" s="72"/>
      <c r="EE37" s="72"/>
      <c r="EF37" s="72"/>
      <c r="EG37" s="72"/>
      <c r="EH37" s="72"/>
      <c r="EI37" s="72"/>
      <c r="EJ37" s="72"/>
      <c r="EK37" s="72"/>
      <c r="EL37" s="72"/>
      <c r="EM37" s="72"/>
      <c r="EN37" s="72"/>
      <c r="EO37" s="72"/>
      <c r="EP37" s="72"/>
      <c r="EQ37" s="72"/>
      <c r="ER37" s="72"/>
      <c r="ES37" s="72"/>
      <c r="ET37" s="72"/>
      <c r="EU37" s="72"/>
      <c r="EV37" s="72"/>
      <c r="EW37" s="72"/>
      <c r="EX37" s="72"/>
      <c r="EY37" s="72"/>
      <c r="EZ37" s="72"/>
      <c r="FA37" s="72"/>
      <c r="FB37" s="72"/>
      <c r="FC37" s="72"/>
      <c r="FD37" s="72"/>
      <c r="FE37" s="72"/>
      <c r="FF37" s="72"/>
      <c r="FG37" s="72"/>
      <c r="FH37" s="72"/>
      <c r="FI37" s="72"/>
      <c r="FJ37" s="72"/>
      <c r="FK37" s="72"/>
      <c r="FL37" s="72"/>
      <c r="FM37" s="72"/>
      <c r="FN37" s="72"/>
      <c r="FO37" s="72"/>
      <c r="FP37" s="72"/>
      <c r="FQ37" s="72"/>
      <c r="FR37" s="72"/>
      <c r="FS37" s="72"/>
      <c r="FT37" s="72"/>
      <c r="FU37" s="72"/>
      <c r="FV37" s="72"/>
      <c r="FW37" s="72"/>
      <c r="FX37" s="72"/>
      <c r="FY37" s="72"/>
      <c r="FZ37" s="72"/>
      <c r="GA37" s="72"/>
      <c r="GB37" s="72"/>
      <c r="GC37" s="72"/>
      <c r="GD37" s="72"/>
      <c r="GE37" s="72"/>
      <c r="GF37" s="72"/>
      <c r="GG37" s="72"/>
      <c r="GH37" s="72"/>
      <c r="GI37" s="72"/>
      <c r="GJ37" s="72"/>
      <c r="GK37" s="72"/>
      <c r="GL37" s="72"/>
      <c r="GM37" s="72"/>
      <c r="GN37" s="72"/>
      <c r="GO37" s="72"/>
      <c r="GP37" s="72"/>
      <c r="GQ37" s="72"/>
      <c r="GR37" s="72"/>
      <c r="GS37" s="72"/>
      <c r="GT37" s="72"/>
      <c r="GU37" s="72"/>
      <c r="GV37" s="72"/>
      <c r="GW37" s="72"/>
      <c r="GX37" s="72"/>
      <c r="GY37" s="72"/>
      <c r="GZ37" s="72"/>
      <c r="HA37" s="72"/>
      <c r="HB37" s="72"/>
      <c r="HC37" s="72"/>
      <c r="HD37" s="72"/>
      <c r="HE37" s="72"/>
      <c r="HF37" s="72"/>
      <c r="HG37" s="72"/>
      <c r="HH37" s="72"/>
      <c r="HI37" s="72"/>
      <c r="HJ37" s="72"/>
      <c r="HK37" s="72"/>
      <c r="HL37" s="72"/>
      <c r="HM37" s="72"/>
      <c r="HN37" s="72"/>
      <c r="HO37" s="72"/>
      <c r="HP37" s="72"/>
      <c r="HQ37" s="72"/>
      <c r="HR37" s="72"/>
      <c r="HS37" s="72"/>
      <c r="HT37" s="72"/>
      <c r="HU37" s="72"/>
      <c r="HV37" s="72"/>
      <c r="HW37" s="72"/>
      <c r="HX37" s="72"/>
      <c r="HY37" s="72"/>
      <c r="HZ37" s="72"/>
      <c r="IA37" s="72"/>
      <c r="IB37" s="72"/>
      <c r="IC37" s="72"/>
      <c r="ID37" s="72"/>
      <c r="IE37" s="72"/>
      <c r="IF37" s="72"/>
      <c r="IG37" s="72"/>
      <c r="IH37" s="72"/>
      <c r="II37" s="72"/>
      <c r="IJ37" s="72"/>
      <c r="IK37" s="72"/>
      <c r="IL37" s="72"/>
      <c r="IM37" s="72"/>
      <c r="IN37" s="72"/>
      <c r="IO37" s="72"/>
      <c r="IP37" s="72"/>
      <c r="IQ37" s="72"/>
      <c r="IR37" s="72"/>
      <c r="IS37" s="72"/>
      <c r="IT37" s="72"/>
      <c r="IU37" s="72"/>
      <c r="IV37" s="72"/>
      <c r="IW37" s="72"/>
      <c r="IX37" s="72"/>
      <c r="IY37" s="72"/>
      <c r="IZ37" s="72"/>
      <c r="JA37" s="72"/>
      <c r="JB37" s="72"/>
      <c r="JC37" s="72"/>
      <c r="JD37" s="72"/>
      <c r="JE37" s="72"/>
      <c r="JF37" s="72"/>
      <c r="JG37" s="72"/>
      <c r="JH37" s="72"/>
      <c r="JI37" s="72"/>
      <c r="JJ37" s="72"/>
      <c r="JK37" s="72"/>
      <c r="JL37" s="72"/>
      <c r="JM37" s="72"/>
      <c r="JN37" s="72"/>
      <c r="JO37" s="72"/>
      <c r="JP37" s="72"/>
      <c r="JQ37" s="72"/>
      <c r="JR37" s="72"/>
      <c r="JS37" s="72"/>
      <c r="JT37" s="72"/>
      <c r="JU37" s="72"/>
      <c r="JV37" s="72"/>
      <c r="JW37" s="72"/>
      <c r="JX37" s="72"/>
      <c r="JY37" s="72"/>
      <c r="JZ37" s="72"/>
      <c r="KA37" s="72"/>
      <c r="KB37" s="72"/>
      <c r="KC37" s="72"/>
      <c r="KD37" s="72"/>
      <c r="KE37" s="72"/>
      <c r="KF37" s="72"/>
      <c r="KG37" s="72"/>
      <c r="KH37" s="72"/>
      <c r="KI37" s="72"/>
      <c r="KJ37" s="72"/>
      <c r="KK37" s="72"/>
      <c r="KL37" s="72"/>
      <c r="KM37" s="72"/>
      <c r="KN37" s="72"/>
      <c r="KO37" s="72"/>
      <c r="KP37" s="72"/>
      <c r="KQ37" s="72"/>
      <c r="KR37" s="72"/>
      <c r="KS37" s="72"/>
      <c r="KT37" s="72"/>
      <c r="KU37" s="72"/>
      <c r="KV37" s="72"/>
      <c r="KW37" s="72"/>
      <c r="KX37" s="72"/>
      <c r="KY37" s="72"/>
      <c r="KZ37" s="72"/>
      <c r="LA37" s="72"/>
      <c r="LB37" s="72"/>
      <c r="LC37" s="72"/>
      <c r="LD37" s="72"/>
      <c r="LE37" s="72"/>
      <c r="LF37" s="72"/>
      <c r="LG37" s="72"/>
      <c r="LH37" s="72"/>
      <c r="LI37" s="72"/>
      <c r="LJ37" s="72"/>
      <c r="LK37" s="72"/>
      <c r="LL37" s="72"/>
      <c r="LM37" s="72"/>
      <c r="LN37" s="72"/>
      <c r="LO37" s="72"/>
      <c r="LP37" s="72"/>
      <c r="LQ37" s="72"/>
      <c r="LR37" s="72"/>
      <c r="LS37" s="72"/>
      <c r="LT37" s="72"/>
      <c r="LU37" s="72"/>
      <c r="LV37" s="72"/>
      <c r="LW37" s="72"/>
      <c r="LX37" s="72"/>
      <c r="LY37" s="72"/>
      <c r="LZ37" s="72"/>
      <c r="MA37" s="72"/>
      <c r="MB37" s="72"/>
      <c r="MC37" s="72"/>
      <c r="MD37" s="72"/>
      <c r="ME37" s="72"/>
      <c r="MF37" s="72"/>
      <c r="MG37" s="72"/>
      <c r="MH37" s="72"/>
      <c r="MI37" s="72"/>
      <c r="MJ37" s="72"/>
      <c r="MK37" s="72"/>
      <c r="ML37" s="72"/>
      <c r="MM37" s="72"/>
      <c r="MN37" s="72"/>
      <c r="MO37" s="72"/>
      <c r="MP37" s="72"/>
      <c r="MQ37" s="72"/>
      <c r="MR37" s="72"/>
      <c r="MS37" s="72"/>
      <c r="MT37" s="72"/>
      <c r="MU37" s="72"/>
      <c r="MV37" s="72"/>
      <c r="MW37" s="72"/>
      <c r="MX37" s="72"/>
      <c r="MY37" s="72"/>
      <c r="MZ37" s="72"/>
      <c r="NA37" s="72"/>
      <c r="NB37" s="72"/>
      <c r="NC37" s="72"/>
      <c r="ND37" s="72"/>
      <c r="NE37" s="72"/>
      <c r="NF37" s="72"/>
      <c r="NG37" s="72"/>
      <c r="NH37" s="72"/>
      <c r="NI37" s="72"/>
      <c r="NJ37" s="72"/>
      <c r="NK37" s="72"/>
      <c r="NL37" s="72"/>
      <c r="NM37" s="72"/>
      <c r="NN37" s="72"/>
      <c r="NO37" s="72"/>
      <c r="NP37" s="72"/>
      <c r="NQ37" s="72"/>
      <c r="NR37" s="72"/>
      <c r="NS37" s="72"/>
      <c r="NT37" s="72"/>
      <c r="NU37" s="72"/>
      <c r="NV37" s="72"/>
      <c r="NW37" s="72"/>
      <c r="NX37" s="72"/>
      <c r="NY37" s="72"/>
      <c r="NZ37" s="72"/>
      <c r="OA37" s="72"/>
      <c r="OB37" s="72"/>
      <c r="OC37" s="72"/>
      <c r="OD37" s="72"/>
      <c r="OE37" s="72"/>
      <c r="OF37" s="72"/>
      <c r="OG37" s="72"/>
      <c r="OH37" s="72"/>
      <c r="OI37" s="72"/>
      <c r="OJ37" s="72"/>
      <c r="OK37" s="72"/>
      <c r="OL37" s="72"/>
      <c r="OM37" s="72"/>
      <c r="ON37" s="72"/>
      <c r="OO37" s="72"/>
      <c r="OP37" s="72"/>
      <c r="OQ37" s="72"/>
      <c r="OR37" s="73"/>
      <c r="OS37" s="74"/>
      <c r="OT37" s="71"/>
      <c r="OU37" s="72"/>
      <c r="OV37" s="72"/>
      <c r="OW37" s="72">
        <v>22510</v>
      </c>
      <c r="OX37" s="72"/>
      <c r="OY37" s="72"/>
      <c r="OZ37" s="72"/>
      <c r="PA37" s="72"/>
      <c r="PB37" s="72"/>
      <c r="PC37" s="72"/>
      <c r="PD37" s="72">
        <v>1148</v>
      </c>
      <c r="PE37" s="72"/>
      <c r="PF37" s="72"/>
      <c r="PG37" s="72"/>
      <c r="PH37" s="72"/>
      <c r="PI37" s="72"/>
      <c r="PJ37" s="72"/>
      <c r="PK37" s="72"/>
      <c r="PL37" s="73">
        <v>4082</v>
      </c>
      <c r="PM37" s="74">
        <v>27741</v>
      </c>
    </row>
    <row r="38" spans="1:429" ht="12.75" customHeight="1">
      <c r="A38" s="68" t="s">
        <v>256</v>
      </c>
      <c r="B38" s="69" t="str">
        <f>INDEX('NAICS to ISIC Key'!H:H,MATCH(A38,'NAICS to ISIC Key'!D:D,0))</f>
        <v>ISIC 41T43</v>
      </c>
      <c r="C38" s="70" t="s">
        <v>257</v>
      </c>
      <c r="D38" s="71"/>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c r="EA38" s="72"/>
      <c r="EB38" s="72"/>
      <c r="EC38" s="72"/>
      <c r="ED38" s="72"/>
      <c r="EE38" s="72"/>
      <c r="EF38" s="72"/>
      <c r="EG38" s="72"/>
      <c r="EH38" s="72"/>
      <c r="EI38" s="72"/>
      <c r="EJ38" s="72"/>
      <c r="EK38" s="72"/>
      <c r="EL38" s="72"/>
      <c r="EM38" s="72"/>
      <c r="EN38" s="72"/>
      <c r="EO38" s="72"/>
      <c r="EP38" s="72"/>
      <c r="EQ38" s="72"/>
      <c r="ER38" s="72"/>
      <c r="ES38" s="72"/>
      <c r="ET38" s="72"/>
      <c r="EU38" s="72"/>
      <c r="EV38" s="72"/>
      <c r="EW38" s="72"/>
      <c r="EX38" s="72"/>
      <c r="EY38" s="72"/>
      <c r="EZ38" s="72"/>
      <c r="FA38" s="72"/>
      <c r="FB38" s="72"/>
      <c r="FC38" s="72"/>
      <c r="FD38" s="72"/>
      <c r="FE38" s="72"/>
      <c r="FF38" s="72"/>
      <c r="FG38" s="72"/>
      <c r="FH38" s="72"/>
      <c r="FI38" s="72"/>
      <c r="FJ38" s="72"/>
      <c r="FK38" s="72"/>
      <c r="FL38" s="72"/>
      <c r="FM38" s="72"/>
      <c r="FN38" s="72"/>
      <c r="FO38" s="72"/>
      <c r="FP38" s="72"/>
      <c r="FQ38" s="72"/>
      <c r="FR38" s="72"/>
      <c r="FS38" s="72"/>
      <c r="FT38" s="72"/>
      <c r="FU38" s="72"/>
      <c r="FV38" s="72"/>
      <c r="FW38" s="72"/>
      <c r="FX38" s="72"/>
      <c r="FY38" s="72"/>
      <c r="FZ38" s="72"/>
      <c r="GA38" s="72"/>
      <c r="GB38" s="72"/>
      <c r="GC38" s="72"/>
      <c r="GD38" s="72"/>
      <c r="GE38" s="72"/>
      <c r="GF38" s="72"/>
      <c r="GG38" s="72"/>
      <c r="GH38" s="72"/>
      <c r="GI38" s="72"/>
      <c r="GJ38" s="72"/>
      <c r="GK38" s="72"/>
      <c r="GL38" s="72"/>
      <c r="GM38" s="72"/>
      <c r="GN38" s="72"/>
      <c r="GO38" s="72"/>
      <c r="GP38" s="72"/>
      <c r="GQ38" s="72"/>
      <c r="GR38" s="72"/>
      <c r="GS38" s="72"/>
      <c r="GT38" s="72"/>
      <c r="GU38" s="72"/>
      <c r="GV38" s="72"/>
      <c r="GW38" s="72"/>
      <c r="GX38" s="72"/>
      <c r="GY38" s="72"/>
      <c r="GZ38" s="72"/>
      <c r="HA38" s="72"/>
      <c r="HB38" s="72"/>
      <c r="HC38" s="72"/>
      <c r="HD38" s="72"/>
      <c r="HE38" s="72"/>
      <c r="HF38" s="72"/>
      <c r="HG38" s="72"/>
      <c r="HH38" s="72"/>
      <c r="HI38" s="72"/>
      <c r="HJ38" s="72"/>
      <c r="HK38" s="72"/>
      <c r="HL38" s="72"/>
      <c r="HM38" s="72"/>
      <c r="HN38" s="72"/>
      <c r="HO38" s="72"/>
      <c r="HP38" s="72"/>
      <c r="HQ38" s="72"/>
      <c r="HR38" s="72"/>
      <c r="HS38" s="72"/>
      <c r="HT38" s="72"/>
      <c r="HU38" s="72"/>
      <c r="HV38" s="72"/>
      <c r="HW38" s="72"/>
      <c r="HX38" s="72"/>
      <c r="HY38" s="72"/>
      <c r="HZ38" s="72"/>
      <c r="IA38" s="72"/>
      <c r="IB38" s="72"/>
      <c r="IC38" s="72"/>
      <c r="ID38" s="72"/>
      <c r="IE38" s="72"/>
      <c r="IF38" s="72"/>
      <c r="IG38" s="72"/>
      <c r="IH38" s="72"/>
      <c r="II38" s="72"/>
      <c r="IJ38" s="72"/>
      <c r="IK38" s="72"/>
      <c r="IL38" s="72"/>
      <c r="IM38" s="72"/>
      <c r="IN38" s="72"/>
      <c r="IO38" s="72"/>
      <c r="IP38" s="72"/>
      <c r="IQ38" s="72"/>
      <c r="IR38" s="72"/>
      <c r="IS38" s="72"/>
      <c r="IT38" s="72"/>
      <c r="IU38" s="72"/>
      <c r="IV38" s="72"/>
      <c r="IW38" s="72"/>
      <c r="IX38" s="72"/>
      <c r="IY38" s="72"/>
      <c r="IZ38" s="72"/>
      <c r="JA38" s="72"/>
      <c r="JB38" s="72"/>
      <c r="JC38" s="72"/>
      <c r="JD38" s="72"/>
      <c r="JE38" s="72"/>
      <c r="JF38" s="72"/>
      <c r="JG38" s="72"/>
      <c r="JH38" s="72"/>
      <c r="JI38" s="72"/>
      <c r="JJ38" s="72"/>
      <c r="JK38" s="72"/>
      <c r="JL38" s="72"/>
      <c r="JM38" s="72"/>
      <c r="JN38" s="72"/>
      <c r="JO38" s="72"/>
      <c r="JP38" s="72"/>
      <c r="JQ38" s="72"/>
      <c r="JR38" s="72"/>
      <c r="JS38" s="72"/>
      <c r="JT38" s="72"/>
      <c r="JU38" s="72"/>
      <c r="JV38" s="72"/>
      <c r="JW38" s="72"/>
      <c r="JX38" s="72"/>
      <c r="JY38" s="72"/>
      <c r="JZ38" s="72"/>
      <c r="KA38" s="72"/>
      <c r="KB38" s="72"/>
      <c r="KC38" s="72"/>
      <c r="KD38" s="72"/>
      <c r="KE38" s="72"/>
      <c r="KF38" s="72"/>
      <c r="KG38" s="72"/>
      <c r="KH38" s="72"/>
      <c r="KI38" s="72"/>
      <c r="KJ38" s="72"/>
      <c r="KK38" s="72"/>
      <c r="KL38" s="72"/>
      <c r="KM38" s="72"/>
      <c r="KN38" s="72"/>
      <c r="KO38" s="72"/>
      <c r="KP38" s="72"/>
      <c r="KQ38" s="72"/>
      <c r="KR38" s="72"/>
      <c r="KS38" s="72"/>
      <c r="KT38" s="72"/>
      <c r="KU38" s="72"/>
      <c r="KV38" s="72"/>
      <c r="KW38" s="72"/>
      <c r="KX38" s="72"/>
      <c r="KY38" s="72"/>
      <c r="KZ38" s="72"/>
      <c r="LA38" s="72"/>
      <c r="LB38" s="72"/>
      <c r="LC38" s="72"/>
      <c r="LD38" s="72"/>
      <c r="LE38" s="72"/>
      <c r="LF38" s="72"/>
      <c r="LG38" s="72"/>
      <c r="LH38" s="72"/>
      <c r="LI38" s="72"/>
      <c r="LJ38" s="72"/>
      <c r="LK38" s="72"/>
      <c r="LL38" s="72"/>
      <c r="LM38" s="72"/>
      <c r="LN38" s="72"/>
      <c r="LO38" s="72"/>
      <c r="LP38" s="72"/>
      <c r="LQ38" s="72"/>
      <c r="LR38" s="72"/>
      <c r="LS38" s="72"/>
      <c r="LT38" s="72"/>
      <c r="LU38" s="72"/>
      <c r="LV38" s="72"/>
      <c r="LW38" s="72"/>
      <c r="LX38" s="72"/>
      <c r="LY38" s="72"/>
      <c r="LZ38" s="72"/>
      <c r="MA38" s="72"/>
      <c r="MB38" s="72"/>
      <c r="MC38" s="72"/>
      <c r="MD38" s="72"/>
      <c r="ME38" s="72"/>
      <c r="MF38" s="72"/>
      <c r="MG38" s="72"/>
      <c r="MH38" s="72"/>
      <c r="MI38" s="72"/>
      <c r="MJ38" s="72"/>
      <c r="MK38" s="72"/>
      <c r="ML38" s="72"/>
      <c r="MM38" s="72"/>
      <c r="MN38" s="72"/>
      <c r="MO38" s="72"/>
      <c r="MP38" s="72"/>
      <c r="MQ38" s="72"/>
      <c r="MR38" s="72"/>
      <c r="MS38" s="72"/>
      <c r="MT38" s="72"/>
      <c r="MU38" s="72"/>
      <c r="MV38" s="72"/>
      <c r="MW38" s="72"/>
      <c r="MX38" s="72"/>
      <c r="MY38" s="72"/>
      <c r="MZ38" s="72"/>
      <c r="NA38" s="72"/>
      <c r="NB38" s="72"/>
      <c r="NC38" s="72"/>
      <c r="ND38" s="72"/>
      <c r="NE38" s="72"/>
      <c r="NF38" s="72"/>
      <c r="NG38" s="72"/>
      <c r="NH38" s="72"/>
      <c r="NI38" s="72"/>
      <c r="NJ38" s="72"/>
      <c r="NK38" s="72"/>
      <c r="NL38" s="72"/>
      <c r="NM38" s="72"/>
      <c r="NN38" s="72"/>
      <c r="NO38" s="72"/>
      <c r="NP38" s="72"/>
      <c r="NQ38" s="72"/>
      <c r="NR38" s="72"/>
      <c r="NS38" s="72"/>
      <c r="NT38" s="72"/>
      <c r="NU38" s="72"/>
      <c r="NV38" s="72"/>
      <c r="NW38" s="72"/>
      <c r="NX38" s="72"/>
      <c r="NY38" s="72"/>
      <c r="NZ38" s="72"/>
      <c r="OA38" s="72"/>
      <c r="OB38" s="72"/>
      <c r="OC38" s="72"/>
      <c r="OD38" s="72"/>
      <c r="OE38" s="72"/>
      <c r="OF38" s="72"/>
      <c r="OG38" s="72"/>
      <c r="OH38" s="72">
        <v>651</v>
      </c>
      <c r="OI38" s="72">
        <v>166</v>
      </c>
      <c r="OJ38" s="72"/>
      <c r="OK38" s="72"/>
      <c r="OL38" s="72"/>
      <c r="OM38" s="72"/>
      <c r="ON38" s="72"/>
      <c r="OO38" s="72"/>
      <c r="OP38" s="72"/>
      <c r="OQ38" s="72"/>
      <c r="OR38" s="73">
        <v>4196</v>
      </c>
      <c r="OS38" s="74">
        <v>5014</v>
      </c>
      <c r="OT38" s="71"/>
      <c r="OU38" s="72"/>
      <c r="OV38" s="72"/>
      <c r="OW38" s="72">
        <v>159222</v>
      </c>
      <c r="OX38" s="72"/>
      <c r="OY38" s="72"/>
      <c r="OZ38" s="72"/>
      <c r="PA38" s="72"/>
      <c r="PB38" s="72"/>
      <c r="PC38" s="72"/>
      <c r="PD38" s="72">
        <v>140</v>
      </c>
      <c r="PE38" s="72"/>
      <c r="PF38" s="72"/>
      <c r="PG38" s="72"/>
      <c r="PH38" s="72"/>
      <c r="PI38" s="72"/>
      <c r="PJ38" s="72"/>
      <c r="PK38" s="72"/>
      <c r="PL38" s="73">
        <v>4601</v>
      </c>
      <c r="PM38" s="74">
        <v>168976</v>
      </c>
    </row>
    <row r="39" spans="1:429" ht="12.75" customHeight="1">
      <c r="A39" s="68">
        <v>233230</v>
      </c>
      <c r="B39" s="69" t="str">
        <f>INDEX('NAICS to ISIC Key'!H:H,MATCH(A39,'NAICS to ISIC Key'!D:D,0))</f>
        <v>ISIC 41T43</v>
      </c>
      <c r="C39" s="70" t="s">
        <v>249</v>
      </c>
      <c r="D39" s="71"/>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c r="EE39" s="72"/>
      <c r="EF39" s="72"/>
      <c r="EG39" s="72"/>
      <c r="EH39" s="72"/>
      <c r="EI39" s="72"/>
      <c r="EJ39" s="72"/>
      <c r="EK39" s="72"/>
      <c r="EL39" s="72"/>
      <c r="EM39" s="72"/>
      <c r="EN39" s="72"/>
      <c r="EO39" s="72"/>
      <c r="EP39" s="72"/>
      <c r="EQ39" s="72"/>
      <c r="ER39" s="72"/>
      <c r="ES39" s="72"/>
      <c r="ET39" s="72"/>
      <c r="EU39" s="72"/>
      <c r="EV39" s="72"/>
      <c r="EW39" s="72"/>
      <c r="EX39" s="72"/>
      <c r="EY39" s="72"/>
      <c r="EZ39" s="72"/>
      <c r="FA39" s="72"/>
      <c r="FB39" s="72"/>
      <c r="FC39" s="72"/>
      <c r="FD39" s="72"/>
      <c r="FE39" s="72"/>
      <c r="FF39" s="72"/>
      <c r="FG39" s="72"/>
      <c r="FH39" s="72"/>
      <c r="FI39" s="72"/>
      <c r="FJ39" s="72"/>
      <c r="FK39" s="72"/>
      <c r="FL39" s="72"/>
      <c r="FM39" s="72"/>
      <c r="FN39" s="72"/>
      <c r="FO39" s="72"/>
      <c r="FP39" s="72"/>
      <c r="FQ39" s="72"/>
      <c r="FR39" s="72"/>
      <c r="FS39" s="72"/>
      <c r="FT39" s="72"/>
      <c r="FU39" s="72"/>
      <c r="FV39" s="72"/>
      <c r="FW39" s="72"/>
      <c r="FX39" s="72"/>
      <c r="FY39" s="72"/>
      <c r="FZ39" s="72"/>
      <c r="GA39" s="72"/>
      <c r="GB39" s="72"/>
      <c r="GC39" s="72"/>
      <c r="GD39" s="72"/>
      <c r="GE39" s="72"/>
      <c r="GF39" s="72"/>
      <c r="GG39" s="72"/>
      <c r="GH39" s="72"/>
      <c r="GI39" s="72"/>
      <c r="GJ39" s="72"/>
      <c r="GK39" s="72"/>
      <c r="GL39" s="72"/>
      <c r="GM39" s="72"/>
      <c r="GN39" s="72"/>
      <c r="GO39" s="72"/>
      <c r="GP39" s="72"/>
      <c r="GQ39" s="72"/>
      <c r="GR39" s="72"/>
      <c r="GS39" s="72"/>
      <c r="GT39" s="72"/>
      <c r="GU39" s="72"/>
      <c r="GV39" s="72"/>
      <c r="GW39" s="72"/>
      <c r="GX39" s="72"/>
      <c r="GY39" s="72"/>
      <c r="GZ39" s="72"/>
      <c r="HA39" s="72"/>
      <c r="HB39" s="72"/>
      <c r="HC39" s="72"/>
      <c r="HD39" s="72"/>
      <c r="HE39" s="72"/>
      <c r="HF39" s="72"/>
      <c r="HG39" s="72"/>
      <c r="HH39" s="72"/>
      <c r="HI39" s="72"/>
      <c r="HJ39" s="72"/>
      <c r="HK39" s="72"/>
      <c r="HL39" s="72"/>
      <c r="HM39" s="72"/>
      <c r="HN39" s="72"/>
      <c r="HO39" s="72"/>
      <c r="HP39" s="72"/>
      <c r="HQ39" s="72"/>
      <c r="HR39" s="72"/>
      <c r="HS39" s="72"/>
      <c r="HT39" s="72"/>
      <c r="HU39" s="72"/>
      <c r="HV39" s="72"/>
      <c r="HW39" s="72"/>
      <c r="HX39" s="72"/>
      <c r="HY39" s="72"/>
      <c r="HZ39" s="72"/>
      <c r="IA39" s="72"/>
      <c r="IB39" s="72"/>
      <c r="IC39" s="72"/>
      <c r="ID39" s="72"/>
      <c r="IE39" s="72"/>
      <c r="IF39" s="72"/>
      <c r="IG39" s="72"/>
      <c r="IH39" s="72"/>
      <c r="II39" s="72"/>
      <c r="IJ39" s="72"/>
      <c r="IK39" s="72"/>
      <c r="IL39" s="72"/>
      <c r="IM39" s="72"/>
      <c r="IN39" s="72"/>
      <c r="IO39" s="72"/>
      <c r="IP39" s="72"/>
      <c r="IQ39" s="72"/>
      <c r="IR39" s="72"/>
      <c r="IS39" s="72"/>
      <c r="IT39" s="72"/>
      <c r="IU39" s="72"/>
      <c r="IV39" s="72"/>
      <c r="IW39" s="72"/>
      <c r="IX39" s="72"/>
      <c r="IY39" s="72"/>
      <c r="IZ39" s="72"/>
      <c r="JA39" s="72"/>
      <c r="JB39" s="72"/>
      <c r="JC39" s="72"/>
      <c r="JD39" s="72"/>
      <c r="JE39" s="72"/>
      <c r="JF39" s="72"/>
      <c r="JG39" s="72"/>
      <c r="JH39" s="72"/>
      <c r="JI39" s="72"/>
      <c r="JJ39" s="72"/>
      <c r="JK39" s="72"/>
      <c r="JL39" s="72"/>
      <c r="JM39" s="72"/>
      <c r="JN39" s="72"/>
      <c r="JO39" s="72"/>
      <c r="JP39" s="72"/>
      <c r="JQ39" s="72"/>
      <c r="JR39" s="72"/>
      <c r="JS39" s="72"/>
      <c r="JT39" s="72"/>
      <c r="JU39" s="72"/>
      <c r="JV39" s="72"/>
      <c r="JW39" s="72"/>
      <c r="JX39" s="72"/>
      <c r="JY39" s="72"/>
      <c r="JZ39" s="72"/>
      <c r="KA39" s="72"/>
      <c r="KB39" s="72"/>
      <c r="KC39" s="72"/>
      <c r="KD39" s="72"/>
      <c r="KE39" s="72"/>
      <c r="KF39" s="72"/>
      <c r="KG39" s="72"/>
      <c r="KH39" s="72"/>
      <c r="KI39" s="72"/>
      <c r="KJ39" s="72"/>
      <c r="KK39" s="72"/>
      <c r="KL39" s="72"/>
      <c r="KM39" s="72"/>
      <c r="KN39" s="72"/>
      <c r="KO39" s="72"/>
      <c r="KP39" s="72"/>
      <c r="KQ39" s="72"/>
      <c r="KR39" s="72"/>
      <c r="KS39" s="72"/>
      <c r="KT39" s="72"/>
      <c r="KU39" s="72"/>
      <c r="KV39" s="72"/>
      <c r="KW39" s="72"/>
      <c r="KX39" s="72"/>
      <c r="KY39" s="72"/>
      <c r="KZ39" s="72"/>
      <c r="LA39" s="72"/>
      <c r="LB39" s="72"/>
      <c r="LC39" s="72"/>
      <c r="LD39" s="72"/>
      <c r="LE39" s="72"/>
      <c r="LF39" s="72"/>
      <c r="LG39" s="72"/>
      <c r="LH39" s="72"/>
      <c r="LI39" s="72"/>
      <c r="LJ39" s="72"/>
      <c r="LK39" s="72"/>
      <c r="LL39" s="72"/>
      <c r="LM39" s="72"/>
      <c r="LN39" s="72"/>
      <c r="LO39" s="72"/>
      <c r="LP39" s="72"/>
      <c r="LQ39" s="72"/>
      <c r="LR39" s="72"/>
      <c r="LS39" s="72"/>
      <c r="LT39" s="72"/>
      <c r="LU39" s="72"/>
      <c r="LV39" s="72"/>
      <c r="LW39" s="72"/>
      <c r="LX39" s="72"/>
      <c r="LY39" s="72"/>
      <c r="LZ39" s="72"/>
      <c r="MA39" s="72"/>
      <c r="MB39" s="72"/>
      <c r="MC39" s="72"/>
      <c r="MD39" s="72"/>
      <c r="ME39" s="72"/>
      <c r="MF39" s="72"/>
      <c r="MG39" s="72"/>
      <c r="MH39" s="72"/>
      <c r="MI39" s="72"/>
      <c r="MJ39" s="72"/>
      <c r="MK39" s="72"/>
      <c r="ML39" s="72"/>
      <c r="MM39" s="72"/>
      <c r="MN39" s="72"/>
      <c r="MO39" s="72"/>
      <c r="MP39" s="72"/>
      <c r="MQ39" s="72"/>
      <c r="MR39" s="72"/>
      <c r="MS39" s="72"/>
      <c r="MT39" s="72"/>
      <c r="MU39" s="72"/>
      <c r="MV39" s="72"/>
      <c r="MW39" s="72"/>
      <c r="MX39" s="72"/>
      <c r="MY39" s="72"/>
      <c r="MZ39" s="72"/>
      <c r="NA39" s="72"/>
      <c r="NB39" s="72"/>
      <c r="NC39" s="72"/>
      <c r="ND39" s="72"/>
      <c r="NE39" s="72"/>
      <c r="NF39" s="72"/>
      <c r="NG39" s="72"/>
      <c r="NH39" s="72"/>
      <c r="NI39" s="72"/>
      <c r="NJ39" s="72"/>
      <c r="NK39" s="72"/>
      <c r="NL39" s="72"/>
      <c r="NM39" s="72"/>
      <c r="NN39" s="72"/>
      <c r="NO39" s="72"/>
      <c r="NP39" s="72"/>
      <c r="NQ39" s="72"/>
      <c r="NR39" s="72"/>
      <c r="NS39" s="72"/>
      <c r="NT39" s="72"/>
      <c r="NU39" s="72"/>
      <c r="NV39" s="72"/>
      <c r="NW39" s="72"/>
      <c r="NX39" s="72"/>
      <c r="NY39" s="72"/>
      <c r="NZ39" s="72"/>
      <c r="OA39" s="72"/>
      <c r="OB39" s="72"/>
      <c r="OC39" s="72"/>
      <c r="OD39" s="72"/>
      <c r="OE39" s="72"/>
      <c r="OF39" s="72"/>
      <c r="OG39" s="72"/>
      <c r="OH39" s="72"/>
      <c r="OI39" s="72"/>
      <c r="OJ39" s="72"/>
      <c r="OK39" s="72"/>
      <c r="OL39" s="72"/>
      <c r="OM39" s="72"/>
      <c r="ON39" s="72"/>
      <c r="OO39" s="72"/>
      <c r="OP39" s="72"/>
      <c r="OQ39" s="72"/>
      <c r="OR39" s="73"/>
      <c r="OS39" s="74"/>
      <c r="OT39" s="71"/>
      <c r="OU39" s="72"/>
      <c r="OV39" s="72"/>
      <c r="OW39" s="72"/>
      <c r="OX39" s="72">
        <v>46774</v>
      </c>
      <c r="OY39" s="72"/>
      <c r="OZ39" s="72"/>
      <c r="PA39" s="72"/>
      <c r="PB39" s="72"/>
      <c r="PC39" s="72"/>
      <c r="PD39" s="72">
        <v>2</v>
      </c>
      <c r="PE39" s="72"/>
      <c r="PF39" s="72"/>
      <c r="PG39" s="72"/>
      <c r="PH39" s="72">
        <v>1181</v>
      </c>
      <c r="PI39" s="72"/>
      <c r="PJ39" s="72"/>
      <c r="PK39" s="72"/>
      <c r="PL39" s="73">
        <v>860</v>
      </c>
      <c r="PM39" s="74">
        <v>48817</v>
      </c>
    </row>
    <row r="40" spans="1:429" ht="12.75" customHeight="1">
      <c r="A40" s="68" t="s">
        <v>250</v>
      </c>
      <c r="B40" s="69" t="str">
        <f>INDEX('NAICS to ISIC Key'!H:H,MATCH(A40,'NAICS to ISIC Key'!D:D,0))</f>
        <v>ISIC 41T43</v>
      </c>
      <c r="C40" s="70" t="s">
        <v>248</v>
      </c>
      <c r="D40" s="71"/>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c r="CZ40" s="72"/>
      <c r="DA40" s="72"/>
      <c r="DB40" s="72"/>
      <c r="DC40" s="72"/>
      <c r="DD40" s="72"/>
      <c r="DE40" s="72"/>
      <c r="DF40" s="72"/>
      <c r="DG40" s="72"/>
      <c r="DH40" s="72"/>
      <c r="DI40" s="72"/>
      <c r="DJ40" s="72"/>
      <c r="DK40" s="72"/>
      <c r="DL40" s="72"/>
      <c r="DM40" s="72"/>
      <c r="DN40" s="72"/>
      <c r="DO40" s="72"/>
      <c r="DP40" s="72"/>
      <c r="DQ40" s="72"/>
      <c r="DR40" s="72"/>
      <c r="DS40" s="72"/>
      <c r="DT40" s="72"/>
      <c r="DU40" s="72"/>
      <c r="DV40" s="72"/>
      <c r="DW40" s="72"/>
      <c r="DX40" s="72"/>
      <c r="DY40" s="72"/>
      <c r="DZ40" s="72"/>
      <c r="EA40" s="72"/>
      <c r="EB40" s="72"/>
      <c r="EC40" s="72"/>
      <c r="ED40" s="72"/>
      <c r="EE40" s="72"/>
      <c r="EF40" s="72"/>
      <c r="EG40" s="72"/>
      <c r="EH40" s="72"/>
      <c r="EI40" s="72"/>
      <c r="EJ40" s="72"/>
      <c r="EK40" s="72"/>
      <c r="EL40" s="72"/>
      <c r="EM40" s="72"/>
      <c r="EN40" s="72"/>
      <c r="EO40" s="72"/>
      <c r="EP40" s="72"/>
      <c r="EQ40" s="72"/>
      <c r="ER40" s="72"/>
      <c r="ES40" s="72"/>
      <c r="ET40" s="72"/>
      <c r="EU40" s="72"/>
      <c r="EV40" s="72"/>
      <c r="EW40" s="72"/>
      <c r="EX40" s="72"/>
      <c r="EY40" s="72"/>
      <c r="EZ40" s="72"/>
      <c r="FA40" s="72"/>
      <c r="FB40" s="72"/>
      <c r="FC40" s="72"/>
      <c r="FD40" s="72"/>
      <c r="FE40" s="72"/>
      <c r="FF40" s="72"/>
      <c r="FG40" s="72"/>
      <c r="FH40" s="72"/>
      <c r="FI40" s="72"/>
      <c r="FJ40" s="72"/>
      <c r="FK40" s="72"/>
      <c r="FL40" s="72"/>
      <c r="FM40" s="72"/>
      <c r="FN40" s="72"/>
      <c r="FO40" s="72"/>
      <c r="FP40" s="72"/>
      <c r="FQ40" s="72"/>
      <c r="FR40" s="72"/>
      <c r="FS40" s="72"/>
      <c r="FT40" s="72"/>
      <c r="FU40" s="72"/>
      <c r="FV40" s="72"/>
      <c r="FW40" s="72"/>
      <c r="FX40" s="72"/>
      <c r="FY40" s="72"/>
      <c r="FZ40" s="72"/>
      <c r="GA40" s="72"/>
      <c r="GB40" s="72"/>
      <c r="GC40" s="72"/>
      <c r="GD40" s="72"/>
      <c r="GE40" s="72"/>
      <c r="GF40" s="72"/>
      <c r="GG40" s="72"/>
      <c r="GH40" s="72"/>
      <c r="GI40" s="72"/>
      <c r="GJ40" s="72"/>
      <c r="GK40" s="72"/>
      <c r="GL40" s="72"/>
      <c r="GM40" s="72"/>
      <c r="GN40" s="72"/>
      <c r="GO40" s="72"/>
      <c r="GP40" s="72"/>
      <c r="GQ40" s="72"/>
      <c r="GR40" s="72"/>
      <c r="GS40" s="72"/>
      <c r="GT40" s="72"/>
      <c r="GU40" s="72"/>
      <c r="GV40" s="72"/>
      <c r="GW40" s="72"/>
      <c r="GX40" s="72"/>
      <c r="GY40" s="72"/>
      <c r="GZ40" s="72"/>
      <c r="HA40" s="72"/>
      <c r="HB40" s="72"/>
      <c r="HC40" s="72"/>
      <c r="HD40" s="72"/>
      <c r="HE40" s="72"/>
      <c r="HF40" s="72"/>
      <c r="HG40" s="72"/>
      <c r="HH40" s="72"/>
      <c r="HI40" s="72"/>
      <c r="HJ40" s="72"/>
      <c r="HK40" s="72"/>
      <c r="HL40" s="72"/>
      <c r="HM40" s="72"/>
      <c r="HN40" s="72"/>
      <c r="HO40" s="72"/>
      <c r="HP40" s="72"/>
      <c r="HQ40" s="72"/>
      <c r="HR40" s="72"/>
      <c r="HS40" s="72"/>
      <c r="HT40" s="72"/>
      <c r="HU40" s="72"/>
      <c r="HV40" s="72"/>
      <c r="HW40" s="72"/>
      <c r="HX40" s="72"/>
      <c r="HY40" s="72"/>
      <c r="HZ40" s="72"/>
      <c r="IA40" s="72"/>
      <c r="IB40" s="72"/>
      <c r="IC40" s="72"/>
      <c r="ID40" s="72"/>
      <c r="IE40" s="72"/>
      <c r="IF40" s="72"/>
      <c r="IG40" s="72"/>
      <c r="IH40" s="72"/>
      <c r="II40" s="72"/>
      <c r="IJ40" s="72"/>
      <c r="IK40" s="72"/>
      <c r="IL40" s="72"/>
      <c r="IM40" s="72"/>
      <c r="IN40" s="72"/>
      <c r="IO40" s="72"/>
      <c r="IP40" s="72"/>
      <c r="IQ40" s="72"/>
      <c r="IR40" s="72"/>
      <c r="IS40" s="72"/>
      <c r="IT40" s="72"/>
      <c r="IU40" s="72"/>
      <c r="IV40" s="72"/>
      <c r="IW40" s="72"/>
      <c r="IX40" s="72"/>
      <c r="IY40" s="72"/>
      <c r="IZ40" s="72"/>
      <c r="JA40" s="72"/>
      <c r="JB40" s="72"/>
      <c r="JC40" s="72"/>
      <c r="JD40" s="72"/>
      <c r="JE40" s="72"/>
      <c r="JF40" s="72"/>
      <c r="JG40" s="72"/>
      <c r="JH40" s="72"/>
      <c r="JI40" s="72"/>
      <c r="JJ40" s="72"/>
      <c r="JK40" s="72"/>
      <c r="JL40" s="72"/>
      <c r="JM40" s="72"/>
      <c r="JN40" s="72"/>
      <c r="JO40" s="72"/>
      <c r="JP40" s="72"/>
      <c r="JQ40" s="72"/>
      <c r="JR40" s="72"/>
      <c r="JS40" s="72"/>
      <c r="JT40" s="72"/>
      <c r="JU40" s="72"/>
      <c r="JV40" s="72"/>
      <c r="JW40" s="72"/>
      <c r="JX40" s="72"/>
      <c r="JY40" s="72"/>
      <c r="JZ40" s="72"/>
      <c r="KA40" s="72"/>
      <c r="KB40" s="72"/>
      <c r="KC40" s="72"/>
      <c r="KD40" s="72"/>
      <c r="KE40" s="72"/>
      <c r="KF40" s="72"/>
      <c r="KG40" s="72"/>
      <c r="KH40" s="72"/>
      <c r="KI40" s="72"/>
      <c r="KJ40" s="72"/>
      <c r="KK40" s="72"/>
      <c r="KL40" s="72"/>
      <c r="KM40" s="72"/>
      <c r="KN40" s="72"/>
      <c r="KO40" s="72"/>
      <c r="KP40" s="72"/>
      <c r="KQ40" s="72"/>
      <c r="KR40" s="72"/>
      <c r="KS40" s="72"/>
      <c r="KT40" s="72"/>
      <c r="KU40" s="72"/>
      <c r="KV40" s="72"/>
      <c r="KW40" s="72"/>
      <c r="KX40" s="72"/>
      <c r="KY40" s="72"/>
      <c r="KZ40" s="72"/>
      <c r="LA40" s="72"/>
      <c r="LB40" s="72"/>
      <c r="LC40" s="72"/>
      <c r="LD40" s="72"/>
      <c r="LE40" s="72"/>
      <c r="LF40" s="72"/>
      <c r="LG40" s="72"/>
      <c r="LH40" s="72"/>
      <c r="LI40" s="72"/>
      <c r="LJ40" s="72"/>
      <c r="LK40" s="72"/>
      <c r="LL40" s="72"/>
      <c r="LM40" s="72"/>
      <c r="LN40" s="72"/>
      <c r="LO40" s="72"/>
      <c r="LP40" s="72"/>
      <c r="LQ40" s="72"/>
      <c r="LR40" s="72"/>
      <c r="LS40" s="72"/>
      <c r="LT40" s="72"/>
      <c r="LU40" s="72"/>
      <c r="LV40" s="72"/>
      <c r="LW40" s="72"/>
      <c r="LX40" s="72"/>
      <c r="LY40" s="72"/>
      <c r="LZ40" s="72"/>
      <c r="MA40" s="72"/>
      <c r="MB40" s="72"/>
      <c r="MC40" s="72"/>
      <c r="MD40" s="72"/>
      <c r="ME40" s="72"/>
      <c r="MF40" s="72"/>
      <c r="MG40" s="72"/>
      <c r="MH40" s="72"/>
      <c r="MI40" s="72"/>
      <c r="MJ40" s="72"/>
      <c r="MK40" s="72"/>
      <c r="ML40" s="72"/>
      <c r="MM40" s="72"/>
      <c r="MN40" s="72"/>
      <c r="MO40" s="72"/>
      <c r="MP40" s="72"/>
      <c r="MQ40" s="72"/>
      <c r="MR40" s="72"/>
      <c r="MS40" s="72"/>
      <c r="MT40" s="72"/>
      <c r="MU40" s="72"/>
      <c r="MV40" s="72"/>
      <c r="MW40" s="72"/>
      <c r="MX40" s="72"/>
      <c r="MY40" s="72"/>
      <c r="MZ40" s="72"/>
      <c r="NA40" s="72"/>
      <c r="NB40" s="72"/>
      <c r="NC40" s="72"/>
      <c r="ND40" s="72"/>
      <c r="NE40" s="72"/>
      <c r="NF40" s="72"/>
      <c r="NG40" s="72"/>
      <c r="NH40" s="72"/>
      <c r="NI40" s="72"/>
      <c r="NJ40" s="72"/>
      <c r="NK40" s="72"/>
      <c r="NL40" s="72"/>
      <c r="NM40" s="72"/>
      <c r="NN40" s="72"/>
      <c r="NO40" s="72"/>
      <c r="NP40" s="72"/>
      <c r="NQ40" s="72"/>
      <c r="NR40" s="72"/>
      <c r="NS40" s="72"/>
      <c r="NT40" s="72"/>
      <c r="NU40" s="72"/>
      <c r="NV40" s="72"/>
      <c r="NW40" s="72"/>
      <c r="NX40" s="72"/>
      <c r="NY40" s="72"/>
      <c r="NZ40" s="72"/>
      <c r="OA40" s="72"/>
      <c r="OB40" s="72"/>
      <c r="OC40" s="72"/>
      <c r="OD40" s="72"/>
      <c r="OE40" s="72"/>
      <c r="OF40" s="72"/>
      <c r="OG40" s="72"/>
      <c r="OH40" s="72"/>
      <c r="OI40" s="72"/>
      <c r="OJ40" s="72"/>
      <c r="OK40" s="72"/>
      <c r="OL40" s="72"/>
      <c r="OM40" s="72"/>
      <c r="ON40" s="72"/>
      <c r="OO40" s="72"/>
      <c r="OP40" s="72"/>
      <c r="OQ40" s="72"/>
      <c r="OR40" s="73"/>
      <c r="OS40" s="74"/>
      <c r="OT40" s="71"/>
      <c r="OU40" s="72"/>
      <c r="OV40" s="72"/>
      <c r="OW40" s="72"/>
      <c r="OX40" s="72">
        <v>32965</v>
      </c>
      <c r="OY40" s="72"/>
      <c r="OZ40" s="72"/>
      <c r="PA40" s="72"/>
      <c r="PB40" s="72"/>
      <c r="PC40" s="72"/>
      <c r="PD40" s="72">
        <v>2801</v>
      </c>
      <c r="PE40" s="72"/>
      <c r="PF40" s="72"/>
      <c r="PG40" s="72"/>
      <c r="PH40" s="72">
        <v>3543</v>
      </c>
      <c r="PI40" s="72"/>
      <c r="PJ40" s="72"/>
      <c r="PK40" s="72"/>
      <c r="PL40" s="73">
        <v>54398</v>
      </c>
      <c r="PM40" s="74">
        <v>93707</v>
      </c>
    </row>
    <row r="41" spans="1:429" ht="12.75" customHeight="1">
      <c r="A41" s="68">
        <v>233240</v>
      </c>
      <c r="B41" s="69" t="str">
        <f>INDEX('NAICS to ISIC Key'!H:H,MATCH(A41,'NAICS to ISIC Key'!D:D,0))</f>
        <v>ISIC 41T43</v>
      </c>
      <c r="C41" s="70" t="s">
        <v>243</v>
      </c>
      <c r="D41" s="71"/>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c r="CW41" s="72"/>
      <c r="CX41" s="72"/>
      <c r="CY41" s="72"/>
      <c r="CZ41" s="72"/>
      <c r="DA41" s="72"/>
      <c r="DB41" s="72"/>
      <c r="DC41" s="72"/>
      <c r="DD41" s="72"/>
      <c r="DE41" s="72"/>
      <c r="DF41" s="72"/>
      <c r="DG41" s="72"/>
      <c r="DH41" s="72"/>
      <c r="DI41" s="72"/>
      <c r="DJ41" s="72"/>
      <c r="DK41" s="72"/>
      <c r="DL41" s="72"/>
      <c r="DM41" s="72"/>
      <c r="DN41" s="72"/>
      <c r="DO41" s="72"/>
      <c r="DP41" s="72"/>
      <c r="DQ41" s="72"/>
      <c r="DR41" s="72"/>
      <c r="DS41" s="72"/>
      <c r="DT41" s="72"/>
      <c r="DU41" s="72"/>
      <c r="DV41" s="72"/>
      <c r="DW41" s="72"/>
      <c r="DX41" s="72"/>
      <c r="DY41" s="72"/>
      <c r="DZ41" s="72"/>
      <c r="EA41" s="72"/>
      <c r="EB41" s="72"/>
      <c r="EC41" s="72"/>
      <c r="ED41" s="72"/>
      <c r="EE41" s="72"/>
      <c r="EF41" s="72"/>
      <c r="EG41" s="72"/>
      <c r="EH41" s="72"/>
      <c r="EI41" s="72"/>
      <c r="EJ41" s="72"/>
      <c r="EK41" s="72"/>
      <c r="EL41" s="72"/>
      <c r="EM41" s="72"/>
      <c r="EN41" s="72"/>
      <c r="EO41" s="72"/>
      <c r="EP41" s="72"/>
      <c r="EQ41" s="72"/>
      <c r="ER41" s="72"/>
      <c r="ES41" s="72"/>
      <c r="ET41" s="72"/>
      <c r="EU41" s="72"/>
      <c r="EV41" s="72"/>
      <c r="EW41" s="72"/>
      <c r="EX41" s="72"/>
      <c r="EY41" s="72"/>
      <c r="EZ41" s="72"/>
      <c r="FA41" s="72"/>
      <c r="FB41" s="72"/>
      <c r="FC41" s="72"/>
      <c r="FD41" s="72"/>
      <c r="FE41" s="72"/>
      <c r="FF41" s="72"/>
      <c r="FG41" s="72"/>
      <c r="FH41" s="72"/>
      <c r="FI41" s="72"/>
      <c r="FJ41" s="72"/>
      <c r="FK41" s="72"/>
      <c r="FL41" s="72"/>
      <c r="FM41" s="72"/>
      <c r="FN41" s="72"/>
      <c r="FO41" s="72"/>
      <c r="FP41" s="72"/>
      <c r="FQ41" s="72"/>
      <c r="FR41" s="72"/>
      <c r="FS41" s="72"/>
      <c r="FT41" s="72"/>
      <c r="FU41" s="72"/>
      <c r="FV41" s="72"/>
      <c r="FW41" s="72"/>
      <c r="FX41" s="72"/>
      <c r="FY41" s="72"/>
      <c r="FZ41" s="72"/>
      <c r="GA41" s="72"/>
      <c r="GB41" s="72"/>
      <c r="GC41" s="72"/>
      <c r="GD41" s="72"/>
      <c r="GE41" s="72"/>
      <c r="GF41" s="72"/>
      <c r="GG41" s="72"/>
      <c r="GH41" s="72"/>
      <c r="GI41" s="72"/>
      <c r="GJ41" s="72"/>
      <c r="GK41" s="72"/>
      <c r="GL41" s="72"/>
      <c r="GM41" s="72"/>
      <c r="GN41" s="72"/>
      <c r="GO41" s="72"/>
      <c r="GP41" s="72"/>
      <c r="GQ41" s="72"/>
      <c r="GR41" s="72"/>
      <c r="GS41" s="72"/>
      <c r="GT41" s="72"/>
      <c r="GU41" s="72"/>
      <c r="GV41" s="72"/>
      <c r="GW41" s="72"/>
      <c r="GX41" s="72"/>
      <c r="GY41" s="72"/>
      <c r="GZ41" s="72"/>
      <c r="HA41" s="72"/>
      <c r="HB41" s="72"/>
      <c r="HC41" s="72"/>
      <c r="HD41" s="72"/>
      <c r="HE41" s="72"/>
      <c r="HF41" s="72"/>
      <c r="HG41" s="72"/>
      <c r="HH41" s="72"/>
      <c r="HI41" s="72"/>
      <c r="HJ41" s="72"/>
      <c r="HK41" s="72"/>
      <c r="HL41" s="72"/>
      <c r="HM41" s="72"/>
      <c r="HN41" s="72"/>
      <c r="HO41" s="72"/>
      <c r="HP41" s="72"/>
      <c r="HQ41" s="72"/>
      <c r="HR41" s="72"/>
      <c r="HS41" s="72"/>
      <c r="HT41" s="72"/>
      <c r="HU41" s="72"/>
      <c r="HV41" s="72"/>
      <c r="HW41" s="72"/>
      <c r="HX41" s="72"/>
      <c r="HY41" s="72"/>
      <c r="HZ41" s="72"/>
      <c r="IA41" s="72"/>
      <c r="IB41" s="72"/>
      <c r="IC41" s="72"/>
      <c r="ID41" s="72"/>
      <c r="IE41" s="72"/>
      <c r="IF41" s="72"/>
      <c r="IG41" s="72"/>
      <c r="IH41" s="72"/>
      <c r="II41" s="72"/>
      <c r="IJ41" s="72"/>
      <c r="IK41" s="72"/>
      <c r="IL41" s="72"/>
      <c r="IM41" s="72"/>
      <c r="IN41" s="72"/>
      <c r="IO41" s="72"/>
      <c r="IP41" s="72"/>
      <c r="IQ41" s="72"/>
      <c r="IR41" s="72"/>
      <c r="IS41" s="72"/>
      <c r="IT41" s="72"/>
      <c r="IU41" s="72"/>
      <c r="IV41" s="72"/>
      <c r="IW41" s="72"/>
      <c r="IX41" s="72"/>
      <c r="IY41" s="72"/>
      <c r="IZ41" s="72"/>
      <c r="JA41" s="72"/>
      <c r="JB41" s="72"/>
      <c r="JC41" s="72"/>
      <c r="JD41" s="72"/>
      <c r="JE41" s="72"/>
      <c r="JF41" s="72"/>
      <c r="JG41" s="72"/>
      <c r="JH41" s="72"/>
      <c r="JI41" s="72"/>
      <c r="JJ41" s="72"/>
      <c r="JK41" s="72"/>
      <c r="JL41" s="72"/>
      <c r="JM41" s="72"/>
      <c r="JN41" s="72"/>
      <c r="JO41" s="72"/>
      <c r="JP41" s="72"/>
      <c r="JQ41" s="72"/>
      <c r="JR41" s="72"/>
      <c r="JS41" s="72"/>
      <c r="JT41" s="72"/>
      <c r="JU41" s="72"/>
      <c r="JV41" s="72"/>
      <c r="JW41" s="72"/>
      <c r="JX41" s="72"/>
      <c r="JY41" s="72"/>
      <c r="JZ41" s="72"/>
      <c r="KA41" s="72"/>
      <c r="KB41" s="72"/>
      <c r="KC41" s="72"/>
      <c r="KD41" s="72"/>
      <c r="KE41" s="72"/>
      <c r="KF41" s="72"/>
      <c r="KG41" s="72"/>
      <c r="KH41" s="72"/>
      <c r="KI41" s="72"/>
      <c r="KJ41" s="72"/>
      <c r="KK41" s="72"/>
      <c r="KL41" s="72"/>
      <c r="KM41" s="72"/>
      <c r="KN41" s="72"/>
      <c r="KO41" s="72"/>
      <c r="KP41" s="72"/>
      <c r="KQ41" s="72"/>
      <c r="KR41" s="72"/>
      <c r="KS41" s="72"/>
      <c r="KT41" s="72"/>
      <c r="KU41" s="72"/>
      <c r="KV41" s="72"/>
      <c r="KW41" s="72"/>
      <c r="KX41" s="72"/>
      <c r="KY41" s="72"/>
      <c r="KZ41" s="72"/>
      <c r="LA41" s="72"/>
      <c r="LB41" s="72"/>
      <c r="LC41" s="72"/>
      <c r="LD41" s="72"/>
      <c r="LE41" s="72"/>
      <c r="LF41" s="72"/>
      <c r="LG41" s="72"/>
      <c r="LH41" s="72"/>
      <c r="LI41" s="72"/>
      <c r="LJ41" s="72"/>
      <c r="LK41" s="72"/>
      <c r="LL41" s="72"/>
      <c r="LM41" s="72"/>
      <c r="LN41" s="72"/>
      <c r="LO41" s="72"/>
      <c r="LP41" s="72"/>
      <c r="LQ41" s="72"/>
      <c r="LR41" s="72"/>
      <c r="LS41" s="72"/>
      <c r="LT41" s="72"/>
      <c r="LU41" s="72"/>
      <c r="LV41" s="72"/>
      <c r="LW41" s="72"/>
      <c r="LX41" s="72"/>
      <c r="LY41" s="72"/>
      <c r="LZ41" s="72"/>
      <c r="MA41" s="72"/>
      <c r="MB41" s="72"/>
      <c r="MC41" s="72"/>
      <c r="MD41" s="72"/>
      <c r="ME41" s="72"/>
      <c r="MF41" s="72"/>
      <c r="MG41" s="72"/>
      <c r="MH41" s="72"/>
      <c r="MI41" s="72"/>
      <c r="MJ41" s="72"/>
      <c r="MK41" s="72"/>
      <c r="ML41" s="72"/>
      <c r="MM41" s="72"/>
      <c r="MN41" s="72"/>
      <c r="MO41" s="72"/>
      <c r="MP41" s="72"/>
      <c r="MQ41" s="72"/>
      <c r="MR41" s="72"/>
      <c r="MS41" s="72"/>
      <c r="MT41" s="72"/>
      <c r="MU41" s="72"/>
      <c r="MV41" s="72"/>
      <c r="MW41" s="72"/>
      <c r="MX41" s="72"/>
      <c r="MY41" s="72"/>
      <c r="MZ41" s="72"/>
      <c r="NA41" s="72"/>
      <c r="NB41" s="72"/>
      <c r="NC41" s="72"/>
      <c r="ND41" s="72"/>
      <c r="NE41" s="72"/>
      <c r="NF41" s="72"/>
      <c r="NG41" s="72"/>
      <c r="NH41" s="72"/>
      <c r="NI41" s="72"/>
      <c r="NJ41" s="72"/>
      <c r="NK41" s="72"/>
      <c r="NL41" s="72"/>
      <c r="NM41" s="72"/>
      <c r="NN41" s="72"/>
      <c r="NO41" s="72"/>
      <c r="NP41" s="72"/>
      <c r="NQ41" s="72"/>
      <c r="NR41" s="72"/>
      <c r="NS41" s="72"/>
      <c r="NT41" s="72"/>
      <c r="NU41" s="72"/>
      <c r="NV41" s="72"/>
      <c r="NW41" s="72"/>
      <c r="NX41" s="72"/>
      <c r="NY41" s="72"/>
      <c r="NZ41" s="72"/>
      <c r="OA41" s="72"/>
      <c r="OB41" s="72"/>
      <c r="OC41" s="72"/>
      <c r="OD41" s="72"/>
      <c r="OE41" s="72"/>
      <c r="OF41" s="72"/>
      <c r="OG41" s="72"/>
      <c r="OH41" s="72"/>
      <c r="OI41" s="72"/>
      <c r="OJ41" s="72"/>
      <c r="OK41" s="72"/>
      <c r="OL41" s="72"/>
      <c r="OM41" s="72"/>
      <c r="ON41" s="72"/>
      <c r="OO41" s="72"/>
      <c r="OP41" s="72"/>
      <c r="OQ41" s="72"/>
      <c r="OR41" s="73"/>
      <c r="OS41" s="74"/>
      <c r="OT41" s="71"/>
      <c r="OU41" s="72"/>
      <c r="OV41" s="72"/>
      <c r="OW41" s="72"/>
      <c r="OX41" s="72">
        <v>102355</v>
      </c>
      <c r="OY41" s="72"/>
      <c r="OZ41" s="72"/>
      <c r="PA41" s="72"/>
      <c r="PB41" s="72"/>
      <c r="PC41" s="72"/>
      <c r="PD41" s="72">
        <v>747</v>
      </c>
      <c r="PE41" s="72"/>
      <c r="PF41" s="72"/>
      <c r="PG41" s="72"/>
      <c r="PH41" s="72">
        <v>308</v>
      </c>
      <c r="PI41" s="72"/>
      <c r="PJ41" s="72"/>
      <c r="PK41" s="72"/>
      <c r="PL41" s="73">
        <v>10161</v>
      </c>
      <c r="PM41" s="74">
        <v>113571</v>
      </c>
    </row>
    <row r="42" spans="1:429" ht="12.75" customHeight="1">
      <c r="A42" s="68">
        <v>233411</v>
      </c>
      <c r="B42" s="69" t="str">
        <f>INDEX('NAICS to ISIC Key'!H:H,MATCH(A42,'NAICS to ISIC Key'!D:D,0))</f>
        <v>ISIC 41T43</v>
      </c>
      <c r="C42" s="70" t="s">
        <v>252</v>
      </c>
      <c r="D42" s="71"/>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c r="CZ42" s="72"/>
      <c r="DA42" s="72"/>
      <c r="DB42" s="72"/>
      <c r="DC42" s="72"/>
      <c r="DD42" s="72"/>
      <c r="DE42" s="72"/>
      <c r="DF42" s="72"/>
      <c r="DG42" s="72"/>
      <c r="DH42" s="72"/>
      <c r="DI42" s="72"/>
      <c r="DJ42" s="72"/>
      <c r="DK42" s="72"/>
      <c r="DL42" s="72"/>
      <c r="DM42" s="72"/>
      <c r="DN42" s="72"/>
      <c r="DO42" s="72"/>
      <c r="DP42" s="72"/>
      <c r="DQ42" s="72"/>
      <c r="DR42" s="72"/>
      <c r="DS42" s="72"/>
      <c r="DT42" s="72"/>
      <c r="DU42" s="72"/>
      <c r="DV42" s="72"/>
      <c r="DW42" s="72"/>
      <c r="DX42" s="72"/>
      <c r="DY42" s="72"/>
      <c r="DZ42" s="72"/>
      <c r="EA42" s="72"/>
      <c r="EB42" s="72"/>
      <c r="EC42" s="72"/>
      <c r="ED42" s="72"/>
      <c r="EE42" s="72"/>
      <c r="EF42" s="72"/>
      <c r="EG42" s="72"/>
      <c r="EH42" s="72"/>
      <c r="EI42" s="72"/>
      <c r="EJ42" s="72"/>
      <c r="EK42" s="72"/>
      <c r="EL42" s="72"/>
      <c r="EM42" s="72"/>
      <c r="EN42" s="72"/>
      <c r="EO42" s="72"/>
      <c r="EP42" s="72"/>
      <c r="EQ42" s="72"/>
      <c r="ER42" s="72"/>
      <c r="ES42" s="72"/>
      <c r="ET42" s="72"/>
      <c r="EU42" s="72"/>
      <c r="EV42" s="72"/>
      <c r="EW42" s="72"/>
      <c r="EX42" s="72"/>
      <c r="EY42" s="72"/>
      <c r="EZ42" s="72"/>
      <c r="FA42" s="72"/>
      <c r="FB42" s="72"/>
      <c r="FC42" s="72"/>
      <c r="FD42" s="72"/>
      <c r="FE42" s="72"/>
      <c r="FF42" s="72"/>
      <c r="FG42" s="72"/>
      <c r="FH42" s="72"/>
      <c r="FI42" s="72"/>
      <c r="FJ42" s="72"/>
      <c r="FK42" s="72"/>
      <c r="FL42" s="72"/>
      <c r="FM42" s="72"/>
      <c r="FN42" s="72"/>
      <c r="FO42" s="72"/>
      <c r="FP42" s="72"/>
      <c r="FQ42" s="72"/>
      <c r="FR42" s="72"/>
      <c r="FS42" s="72"/>
      <c r="FT42" s="72"/>
      <c r="FU42" s="72"/>
      <c r="FV42" s="72"/>
      <c r="FW42" s="72"/>
      <c r="FX42" s="72"/>
      <c r="FY42" s="72"/>
      <c r="FZ42" s="72"/>
      <c r="GA42" s="72"/>
      <c r="GB42" s="72"/>
      <c r="GC42" s="72"/>
      <c r="GD42" s="72"/>
      <c r="GE42" s="72"/>
      <c r="GF42" s="72"/>
      <c r="GG42" s="72"/>
      <c r="GH42" s="72"/>
      <c r="GI42" s="72"/>
      <c r="GJ42" s="72"/>
      <c r="GK42" s="72"/>
      <c r="GL42" s="72"/>
      <c r="GM42" s="72"/>
      <c r="GN42" s="72"/>
      <c r="GO42" s="72"/>
      <c r="GP42" s="72"/>
      <c r="GQ42" s="72"/>
      <c r="GR42" s="72"/>
      <c r="GS42" s="72"/>
      <c r="GT42" s="72"/>
      <c r="GU42" s="72"/>
      <c r="GV42" s="72"/>
      <c r="GW42" s="72"/>
      <c r="GX42" s="72"/>
      <c r="GY42" s="72"/>
      <c r="GZ42" s="72"/>
      <c r="HA42" s="72"/>
      <c r="HB42" s="72"/>
      <c r="HC42" s="72"/>
      <c r="HD42" s="72"/>
      <c r="HE42" s="72"/>
      <c r="HF42" s="72"/>
      <c r="HG42" s="72"/>
      <c r="HH42" s="72"/>
      <c r="HI42" s="72"/>
      <c r="HJ42" s="72"/>
      <c r="HK42" s="72"/>
      <c r="HL42" s="72"/>
      <c r="HM42" s="72"/>
      <c r="HN42" s="72"/>
      <c r="HO42" s="72"/>
      <c r="HP42" s="72"/>
      <c r="HQ42" s="72"/>
      <c r="HR42" s="72"/>
      <c r="HS42" s="72"/>
      <c r="HT42" s="72"/>
      <c r="HU42" s="72"/>
      <c r="HV42" s="72"/>
      <c r="HW42" s="72"/>
      <c r="HX42" s="72"/>
      <c r="HY42" s="72"/>
      <c r="HZ42" s="72"/>
      <c r="IA42" s="72"/>
      <c r="IB42" s="72"/>
      <c r="IC42" s="72"/>
      <c r="ID42" s="72"/>
      <c r="IE42" s="72"/>
      <c r="IF42" s="72"/>
      <c r="IG42" s="72"/>
      <c r="IH42" s="72"/>
      <c r="II42" s="72"/>
      <c r="IJ42" s="72"/>
      <c r="IK42" s="72"/>
      <c r="IL42" s="72"/>
      <c r="IM42" s="72"/>
      <c r="IN42" s="72"/>
      <c r="IO42" s="72"/>
      <c r="IP42" s="72"/>
      <c r="IQ42" s="72"/>
      <c r="IR42" s="72"/>
      <c r="IS42" s="72"/>
      <c r="IT42" s="72"/>
      <c r="IU42" s="72"/>
      <c r="IV42" s="72"/>
      <c r="IW42" s="72"/>
      <c r="IX42" s="72"/>
      <c r="IY42" s="72"/>
      <c r="IZ42" s="72"/>
      <c r="JA42" s="72"/>
      <c r="JB42" s="72"/>
      <c r="JC42" s="72"/>
      <c r="JD42" s="72"/>
      <c r="JE42" s="72"/>
      <c r="JF42" s="72"/>
      <c r="JG42" s="72"/>
      <c r="JH42" s="72"/>
      <c r="JI42" s="72"/>
      <c r="JJ42" s="72"/>
      <c r="JK42" s="72"/>
      <c r="JL42" s="72"/>
      <c r="JM42" s="72"/>
      <c r="JN42" s="72"/>
      <c r="JO42" s="72"/>
      <c r="JP42" s="72"/>
      <c r="JQ42" s="72"/>
      <c r="JR42" s="72"/>
      <c r="JS42" s="72"/>
      <c r="JT42" s="72"/>
      <c r="JU42" s="72"/>
      <c r="JV42" s="72"/>
      <c r="JW42" s="72"/>
      <c r="JX42" s="72"/>
      <c r="JY42" s="72"/>
      <c r="JZ42" s="72"/>
      <c r="KA42" s="72"/>
      <c r="KB42" s="72"/>
      <c r="KC42" s="72"/>
      <c r="KD42" s="72"/>
      <c r="KE42" s="72"/>
      <c r="KF42" s="72"/>
      <c r="KG42" s="72"/>
      <c r="KH42" s="72"/>
      <c r="KI42" s="72"/>
      <c r="KJ42" s="72"/>
      <c r="KK42" s="72"/>
      <c r="KL42" s="72"/>
      <c r="KM42" s="72"/>
      <c r="KN42" s="72"/>
      <c r="KO42" s="72"/>
      <c r="KP42" s="72"/>
      <c r="KQ42" s="72"/>
      <c r="KR42" s="72"/>
      <c r="KS42" s="72"/>
      <c r="KT42" s="72"/>
      <c r="KU42" s="72"/>
      <c r="KV42" s="72"/>
      <c r="KW42" s="72"/>
      <c r="KX42" s="72"/>
      <c r="KY42" s="72"/>
      <c r="KZ42" s="72"/>
      <c r="LA42" s="72"/>
      <c r="LB42" s="72"/>
      <c r="LC42" s="72"/>
      <c r="LD42" s="72"/>
      <c r="LE42" s="72"/>
      <c r="LF42" s="72"/>
      <c r="LG42" s="72"/>
      <c r="LH42" s="72"/>
      <c r="LI42" s="72"/>
      <c r="LJ42" s="72"/>
      <c r="LK42" s="72"/>
      <c r="LL42" s="72"/>
      <c r="LM42" s="72"/>
      <c r="LN42" s="72"/>
      <c r="LO42" s="72"/>
      <c r="LP42" s="72"/>
      <c r="LQ42" s="72"/>
      <c r="LR42" s="72"/>
      <c r="LS42" s="72"/>
      <c r="LT42" s="72"/>
      <c r="LU42" s="72"/>
      <c r="LV42" s="72"/>
      <c r="LW42" s="72"/>
      <c r="LX42" s="72"/>
      <c r="LY42" s="72"/>
      <c r="LZ42" s="72"/>
      <c r="MA42" s="72"/>
      <c r="MB42" s="72"/>
      <c r="MC42" s="72"/>
      <c r="MD42" s="72"/>
      <c r="ME42" s="72"/>
      <c r="MF42" s="72"/>
      <c r="MG42" s="72"/>
      <c r="MH42" s="72"/>
      <c r="MI42" s="72"/>
      <c r="MJ42" s="72"/>
      <c r="MK42" s="72"/>
      <c r="ML42" s="72"/>
      <c r="MM42" s="72"/>
      <c r="MN42" s="72"/>
      <c r="MO42" s="72"/>
      <c r="MP42" s="72"/>
      <c r="MQ42" s="72"/>
      <c r="MR42" s="72"/>
      <c r="MS42" s="72"/>
      <c r="MT42" s="72"/>
      <c r="MU42" s="72"/>
      <c r="MV42" s="72"/>
      <c r="MW42" s="72"/>
      <c r="MX42" s="72"/>
      <c r="MY42" s="72"/>
      <c r="MZ42" s="72"/>
      <c r="NA42" s="72"/>
      <c r="NB42" s="72"/>
      <c r="NC42" s="72"/>
      <c r="ND42" s="72"/>
      <c r="NE42" s="72"/>
      <c r="NF42" s="72"/>
      <c r="NG42" s="72"/>
      <c r="NH42" s="72"/>
      <c r="NI42" s="72"/>
      <c r="NJ42" s="72"/>
      <c r="NK42" s="72"/>
      <c r="NL42" s="72"/>
      <c r="NM42" s="72"/>
      <c r="NN42" s="72"/>
      <c r="NO42" s="72"/>
      <c r="NP42" s="72"/>
      <c r="NQ42" s="72"/>
      <c r="NR42" s="72"/>
      <c r="NS42" s="72"/>
      <c r="NT42" s="72"/>
      <c r="NU42" s="72"/>
      <c r="NV42" s="72"/>
      <c r="NW42" s="72"/>
      <c r="NX42" s="72"/>
      <c r="NY42" s="72"/>
      <c r="NZ42" s="72"/>
      <c r="OA42" s="72"/>
      <c r="OB42" s="72"/>
      <c r="OC42" s="72"/>
      <c r="OD42" s="72"/>
      <c r="OE42" s="72"/>
      <c r="OF42" s="72"/>
      <c r="OG42" s="72"/>
      <c r="OH42" s="72"/>
      <c r="OI42" s="72"/>
      <c r="OJ42" s="72"/>
      <c r="OK42" s="72"/>
      <c r="OL42" s="72"/>
      <c r="OM42" s="72"/>
      <c r="ON42" s="72"/>
      <c r="OO42" s="72"/>
      <c r="OP42" s="72"/>
      <c r="OQ42" s="72"/>
      <c r="OR42" s="73"/>
      <c r="OS42" s="74"/>
      <c r="OT42" s="71"/>
      <c r="OU42" s="72"/>
      <c r="OV42" s="72"/>
      <c r="OW42" s="72">
        <v>132015</v>
      </c>
      <c r="OX42" s="72"/>
      <c r="OY42" s="72"/>
      <c r="OZ42" s="72"/>
      <c r="PA42" s="72"/>
      <c r="PB42" s="72"/>
      <c r="PC42" s="72"/>
      <c r="PD42" s="72">
        <v>215</v>
      </c>
      <c r="PE42" s="72"/>
      <c r="PF42" s="72"/>
      <c r="PG42" s="72"/>
      <c r="PH42" s="72"/>
      <c r="PI42" s="72"/>
      <c r="PJ42" s="72"/>
      <c r="PK42" s="72"/>
      <c r="PL42" s="73">
        <v>765</v>
      </c>
      <c r="PM42" s="74">
        <v>132995</v>
      </c>
    </row>
    <row r="43" spans="1:429" ht="12.75" customHeight="1">
      <c r="A43" s="68" t="s">
        <v>246</v>
      </c>
      <c r="B43" s="69" t="str">
        <f>INDEX('NAICS to ISIC Key'!H:H,MATCH(A43,'NAICS to ISIC Key'!D:D,0))</f>
        <v>ISIC 41T43</v>
      </c>
      <c r="C43" s="70" t="s">
        <v>245</v>
      </c>
      <c r="D43" s="71"/>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c r="EA43" s="72"/>
      <c r="EB43" s="72"/>
      <c r="EC43" s="72"/>
      <c r="ED43" s="72"/>
      <c r="EE43" s="72"/>
      <c r="EF43" s="72"/>
      <c r="EG43" s="72"/>
      <c r="EH43" s="72"/>
      <c r="EI43" s="72"/>
      <c r="EJ43" s="72"/>
      <c r="EK43" s="72"/>
      <c r="EL43" s="72"/>
      <c r="EM43" s="72"/>
      <c r="EN43" s="72"/>
      <c r="EO43" s="72"/>
      <c r="EP43" s="72"/>
      <c r="EQ43" s="72"/>
      <c r="ER43" s="72"/>
      <c r="ES43" s="72"/>
      <c r="ET43" s="72"/>
      <c r="EU43" s="72"/>
      <c r="EV43" s="72"/>
      <c r="EW43" s="72"/>
      <c r="EX43" s="72"/>
      <c r="EY43" s="72"/>
      <c r="EZ43" s="72"/>
      <c r="FA43" s="72"/>
      <c r="FB43" s="72"/>
      <c r="FC43" s="72"/>
      <c r="FD43" s="72"/>
      <c r="FE43" s="72"/>
      <c r="FF43" s="72"/>
      <c r="FG43" s="72"/>
      <c r="FH43" s="72"/>
      <c r="FI43" s="72"/>
      <c r="FJ43" s="72"/>
      <c r="FK43" s="72"/>
      <c r="FL43" s="72"/>
      <c r="FM43" s="72"/>
      <c r="FN43" s="72"/>
      <c r="FO43" s="72"/>
      <c r="FP43" s="72"/>
      <c r="FQ43" s="72"/>
      <c r="FR43" s="72"/>
      <c r="FS43" s="72"/>
      <c r="FT43" s="72"/>
      <c r="FU43" s="72"/>
      <c r="FV43" s="72"/>
      <c r="FW43" s="72"/>
      <c r="FX43" s="72"/>
      <c r="FY43" s="72"/>
      <c r="FZ43" s="72"/>
      <c r="GA43" s="72"/>
      <c r="GB43" s="72"/>
      <c r="GC43" s="72"/>
      <c r="GD43" s="72"/>
      <c r="GE43" s="72"/>
      <c r="GF43" s="72"/>
      <c r="GG43" s="72"/>
      <c r="GH43" s="72"/>
      <c r="GI43" s="72"/>
      <c r="GJ43" s="72"/>
      <c r="GK43" s="72"/>
      <c r="GL43" s="72"/>
      <c r="GM43" s="72"/>
      <c r="GN43" s="72"/>
      <c r="GO43" s="72"/>
      <c r="GP43" s="72"/>
      <c r="GQ43" s="72"/>
      <c r="GR43" s="72"/>
      <c r="GS43" s="72"/>
      <c r="GT43" s="72"/>
      <c r="GU43" s="72"/>
      <c r="GV43" s="72"/>
      <c r="GW43" s="72"/>
      <c r="GX43" s="72"/>
      <c r="GY43" s="72"/>
      <c r="GZ43" s="72"/>
      <c r="HA43" s="72"/>
      <c r="HB43" s="72"/>
      <c r="HC43" s="72"/>
      <c r="HD43" s="72"/>
      <c r="HE43" s="72"/>
      <c r="HF43" s="72"/>
      <c r="HG43" s="72"/>
      <c r="HH43" s="72"/>
      <c r="HI43" s="72"/>
      <c r="HJ43" s="72"/>
      <c r="HK43" s="72"/>
      <c r="HL43" s="72"/>
      <c r="HM43" s="72"/>
      <c r="HN43" s="72"/>
      <c r="HO43" s="72"/>
      <c r="HP43" s="72"/>
      <c r="HQ43" s="72"/>
      <c r="HR43" s="72"/>
      <c r="HS43" s="72"/>
      <c r="HT43" s="72"/>
      <c r="HU43" s="72"/>
      <c r="HV43" s="72"/>
      <c r="HW43" s="72"/>
      <c r="HX43" s="72"/>
      <c r="HY43" s="72"/>
      <c r="HZ43" s="72"/>
      <c r="IA43" s="72"/>
      <c r="IB43" s="72"/>
      <c r="IC43" s="72"/>
      <c r="ID43" s="72"/>
      <c r="IE43" s="72"/>
      <c r="IF43" s="72"/>
      <c r="IG43" s="72"/>
      <c r="IH43" s="72"/>
      <c r="II43" s="72"/>
      <c r="IJ43" s="72"/>
      <c r="IK43" s="72"/>
      <c r="IL43" s="72"/>
      <c r="IM43" s="72"/>
      <c r="IN43" s="72"/>
      <c r="IO43" s="72"/>
      <c r="IP43" s="72"/>
      <c r="IQ43" s="72"/>
      <c r="IR43" s="72"/>
      <c r="IS43" s="72"/>
      <c r="IT43" s="72"/>
      <c r="IU43" s="72"/>
      <c r="IV43" s="72"/>
      <c r="IW43" s="72"/>
      <c r="IX43" s="72"/>
      <c r="IY43" s="72"/>
      <c r="IZ43" s="72"/>
      <c r="JA43" s="72"/>
      <c r="JB43" s="72"/>
      <c r="JC43" s="72"/>
      <c r="JD43" s="72"/>
      <c r="JE43" s="72"/>
      <c r="JF43" s="72"/>
      <c r="JG43" s="72"/>
      <c r="JH43" s="72"/>
      <c r="JI43" s="72"/>
      <c r="JJ43" s="72"/>
      <c r="JK43" s="72"/>
      <c r="JL43" s="72"/>
      <c r="JM43" s="72"/>
      <c r="JN43" s="72"/>
      <c r="JO43" s="72"/>
      <c r="JP43" s="72"/>
      <c r="JQ43" s="72"/>
      <c r="JR43" s="72"/>
      <c r="JS43" s="72"/>
      <c r="JT43" s="72"/>
      <c r="JU43" s="72"/>
      <c r="JV43" s="72"/>
      <c r="JW43" s="72"/>
      <c r="JX43" s="72"/>
      <c r="JY43" s="72"/>
      <c r="JZ43" s="72"/>
      <c r="KA43" s="72"/>
      <c r="KB43" s="72"/>
      <c r="KC43" s="72"/>
      <c r="KD43" s="72"/>
      <c r="KE43" s="72"/>
      <c r="KF43" s="72"/>
      <c r="KG43" s="72"/>
      <c r="KH43" s="72"/>
      <c r="KI43" s="72"/>
      <c r="KJ43" s="72"/>
      <c r="KK43" s="72"/>
      <c r="KL43" s="72"/>
      <c r="KM43" s="72"/>
      <c r="KN43" s="72"/>
      <c r="KO43" s="72"/>
      <c r="KP43" s="72"/>
      <c r="KQ43" s="72"/>
      <c r="KR43" s="72"/>
      <c r="KS43" s="72"/>
      <c r="KT43" s="72"/>
      <c r="KU43" s="72"/>
      <c r="KV43" s="72"/>
      <c r="KW43" s="72"/>
      <c r="KX43" s="72"/>
      <c r="KY43" s="72"/>
      <c r="KZ43" s="72"/>
      <c r="LA43" s="72"/>
      <c r="LB43" s="72"/>
      <c r="LC43" s="72"/>
      <c r="LD43" s="72"/>
      <c r="LE43" s="72"/>
      <c r="LF43" s="72"/>
      <c r="LG43" s="72"/>
      <c r="LH43" s="72"/>
      <c r="LI43" s="72"/>
      <c r="LJ43" s="72"/>
      <c r="LK43" s="72"/>
      <c r="LL43" s="72"/>
      <c r="LM43" s="72"/>
      <c r="LN43" s="72"/>
      <c r="LO43" s="72"/>
      <c r="LP43" s="72"/>
      <c r="LQ43" s="72"/>
      <c r="LR43" s="72"/>
      <c r="LS43" s="72"/>
      <c r="LT43" s="72"/>
      <c r="LU43" s="72"/>
      <c r="LV43" s="72"/>
      <c r="LW43" s="72"/>
      <c r="LX43" s="72"/>
      <c r="LY43" s="72"/>
      <c r="LZ43" s="72"/>
      <c r="MA43" s="72"/>
      <c r="MB43" s="72"/>
      <c r="MC43" s="72"/>
      <c r="MD43" s="72"/>
      <c r="ME43" s="72"/>
      <c r="MF43" s="72"/>
      <c r="MG43" s="72"/>
      <c r="MH43" s="72"/>
      <c r="MI43" s="72"/>
      <c r="MJ43" s="72"/>
      <c r="MK43" s="72"/>
      <c r="ML43" s="72"/>
      <c r="MM43" s="72"/>
      <c r="MN43" s="72"/>
      <c r="MO43" s="72"/>
      <c r="MP43" s="72"/>
      <c r="MQ43" s="72"/>
      <c r="MR43" s="72"/>
      <c r="MS43" s="72"/>
      <c r="MT43" s="72"/>
      <c r="MU43" s="72"/>
      <c r="MV43" s="72"/>
      <c r="MW43" s="72"/>
      <c r="MX43" s="72"/>
      <c r="MY43" s="72"/>
      <c r="MZ43" s="72"/>
      <c r="NA43" s="72"/>
      <c r="NB43" s="72"/>
      <c r="NC43" s="72"/>
      <c r="ND43" s="72"/>
      <c r="NE43" s="72"/>
      <c r="NF43" s="72"/>
      <c r="NG43" s="72"/>
      <c r="NH43" s="72"/>
      <c r="NI43" s="72"/>
      <c r="NJ43" s="72"/>
      <c r="NK43" s="72"/>
      <c r="NL43" s="72"/>
      <c r="NM43" s="72"/>
      <c r="NN43" s="72"/>
      <c r="NO43" s="72"/>
      <c r="NP43" s="72"/>
      <c r="NQ43" s="72"/>
      <c r="NR43" s="72"/>
      <c r="NS43" s="72"/>
      <c r="NT43" s="72"/>
      <c r="NU43" s="72"/>
      <c r="NV43" s="72"/>
      <c r="NW43" s="72"/>
      <c r="NX43" s="72"/>
      <c r="NY43" s="72"/>
      <c r="NZ43" s="72"/>
      <c r="OA43" s="72"/>
      <c r="OB43" s="72"/>
      <c r="OC43" s="72"/>
      <c r="OD43" s="72"/>
      <c r="OE43" s="72"/>
      <c r="OF43" s="72"/>
      <c r="OG43" s="72"/>
      <c r="OH43" s="72"/>
      <c r="OI43" s="72"/>
      <c r="OJ43" s="72"/>
      <c r="OK43" s="72"/>
      <c r="OL43" s="72"/>
      <c r="OM43" s="72"/>
      <c r="ON43" s="72"/>
      <c r="OO43" s="72"/>
      <c r="OP43" s="72"/>
      <c r="OQ43" s="72"/>
      <c r="OR43" s="73"/>
      <c r="OS43" s="74"/>
      <c r="OT43" s="71"/>
      <c r="OU43" s="72"/>
      <c r="OV43" s="72"/>
      <c r="OW43" s="72"/>
      <c r="OX43" s="72">
        <v>11172</v>
      </c>
      <c r="OY43" s="72"/>
      <c r="OZ43" s="72"/>
      <c r="PA43" s="72"/>
      <c r="PB43" s="72"/>
      <c r="PC43" s="72"/>
      <c r="PD43" s="72">
        <v>598</v>
      </c>
      <c r="PE43" s="72"/>
      <c r="PF43" s="72"/>
      <c r="PG43" s="72"/>
      <c r="PH43" s="72">
        <v>1833</v>
      </c>
      <c r="PI43" s="72"/>
      <c r="PJ43" s="72"/>
      <c r="PK43" s="72"/>
      <c r="PL43" s="73">
        <v>108434</v>
      </c>
      <c r="PM43" s="74">
        <v>122037</v>
      </c>
    </row>
    <row r="44" spans="1:429" ht="12.75" customHeight="1">
      <c r="A44" s="68">
        <v>321100</v>
      </c>
      <c r="B44" s="69" t="str">
        <f>INDEX('NAICS to ISIC Key'!H:H,MATCH(A44,'NAICS to ISIC Key'!D:D,0))</f>
        <v>ISIC 16</v>
      </c>
      <c r="C44" s="70" t="s">
        <v>265</v>
      </c>
      <c r="D44" s="71"/>
      <c r="E44" s="72"/>
      <c r="F44" s="72"/>
      <c r="G44" s="72"/>
      <c r="H44" s="72"/>
      <c r="I44" s="72"/>
      <c r="J44" s="72">
        <v>4</v>
      </c>
      <c r="K44" s="72"/>
      <c r="L44" s="72"/>
      <c r="M44" s="72">
        <v>1</v>
      </c>
      <c r="N44" s="72">
        <v>0</v>
      </c>
      <c r="O44" s="72">
        <v>6</v>
      </c>
      <c r="P44" s="72"/>
      <c r="Q44" s="72"/>
      <c r="R44" s="72">
        <v>66</v>
      </c>
      <c r="S44" s="72">
        <v>1</v>
      </c>
      <c r="T44" s="72">
        <v>3</v>
      </c>
      <c r="U44" s="72"/>
      <c r="V44" s="72"/>
      <c r="W44" s="72">
        <v>13</v>
      </c>
      <c r="X44" s="72">
        <v>16</v>
      </c>
      <c r="Y44" s="72">
        <v>0</v>
      </c>
      <c r="Z44" s="72"/>
      <c r="AA44" s="72"/>
      <c r="AB44" s="72">
        <v>315</v>
      </c>
      <c r="AC44" s="72">
        <v>723</v>
      </c>
      <c r="AD44" s="72">
        <v>1745</v>
      </c>
      <c r="AE44" s="72">
        <v>426</v>
      </c>
      <c r="AF44" s="72">
        <v>436</v>
      </c>
      <c r="AG44" s="72">
        <v>62</v>
      </c>
      <c r="AH44" s="72">
        <v>940</v>
      </c>
      <c r="AI44" s="72">
        <v>114</v>
      </c>
      <c r="AJ44" s="72">
        <v>1004</v>
      </c>
      <c r="AK44" s="72">
        <v>495</v>
      </c>
      <c r="AL44" s="72">
        <v>799</v>
      </c>
      <c r="AM44" s="72">
        <v>780</v>
      </c>
      <c r="AN44" s="72">
        <v>4726</v>
      </c>
      <c r="AO44" s="72">
        <v>1981</v>
      </c>
      <c r="AP44" s="72">
        <v>4190</v>
      </c>
      <c r="AQ44" s="72">
        <v>2677</v>
      </c>
      <c r="AR44" s="72">
        <v>25</v>
      </c>
      <c r="AS44" s="72"/>
      <c r="AT44" s="72"/>
      <c r="AU44" s="72"/>
      <c r="AV44" s="72">
        <v>5</v>
      </c>
      <c r="AW44" s="72">
        <v>23</v>
      </c>
      <c r="AX44" s="72">
        <v>1</v>
      </c>
      <c r="AY44" s="72"/>
      <c r="AZ44" s="72"/>
      <c r="BA44" s="72"/>
      <c r="BB44" s="72">
        <v>2</v>
      </c>
      <c r="BC44" s="72">
        <v>5</v>
      </c>
      <c r="BD44" s="72"/>
      <c r="BE44" s="72"/>
      <c r="BF44" s="72"/>
      <c r="BG44" s="72"/>
      <c r="BH44" s="72"/>
      <c r="BI44" s="72"/>
      <c r="BJ44" s="72"/>
      <c r="BK44" s="72"/>
      <c r="BL44" s="72">
        <v>6</v>
      </c>
      <c r="BM44" s="72"/>
      <c r="BN44" s="72"/>
      <c r="BO44" s="72"/>
      <c r="BP44" s="72"/>
      <c r="BQ44" s="72"/>
      <c r="BR44" s="72"/>
      <c r="BS44" s="72"/>
      <c r="BT44" s="72"/>
      <c r="BU44" s="72"/>
      <c r="BV44" s="72"/>
      <c r="BW44" s="72"/>
      <c r="BX44" s="72"/>
      <c r="BY44" s="72"/>
      <c r="BZ44" s="72"/>
      <c r="CA44" s="72"/>
      <c r="CB44" s="72"/>
      <c r="CC44" s="72"/>
      <c r="CD44" s="72"/>
      <c r="CE44" s="72"/>
      <c r="CF44" s="72">
        <v>80</v>
      </c>
      <c r="CG44" s="72">
        <v>4</v>
      </c>
      <c r="CH44" s="72"/>
      <c r="CI44" s="72"/>
      <c r="CJ44" s="72"/>
      <c r="CK44" s="72"/>
      <c r="CL44" s="72"/>
      <c r="CM44" s="72"/>
      <c r="CN44" s="72"/>
      <c r="CO44" s="72"/>
      <c r="CP44" s="72"/>
      <c r="CQ44" s="72"/>
      <c r="CR44" s="72"/>
      <c r="CS44" s="72"/>
      <c r="CT44" s="72"/>
      <c r="CU44" s="72"/>
      <c r="CV44" s="72"/>
      <c r="CW44" s="72"/>
      <c r="CX44" s="72"/>
      <c r="CY44" s="72"/>
      <c r="CZ44" s="72"/>
      <c r="DA44" s="72">
        <v>140</v>
      </c>
      <c r="DB44" s="72"/>
      <c r="DC44" s="72"/>
      <c r="DD44" s="72"/>
      <c r="DE44" s="72"/>
      <c r="DF44" s="72"/>
      <c r="DG44" s="72"/>
      <c r="DH44" s="72"/>
      <c r="DI44" s="72"/>
      <c r="DJ44" s="72"/>
      <c r="DK44" s="72"/>
      <c r="DL44" s="72">
        <v>0</v>
      </c>
      <c r="DM44" s="72"/>
      <c r="DN44" s="72"/>
      <c r="DO44" s="72"/>
      <c r="DP44" s="72">
        <v>0</v>
      </c>
      <c r="DQ44" s="72"/>
      <c r="DR44" s="72"/>
      <c r="DS44" s="72"/>
      <c r="DT44" s="72"/>
      <c r="DU44" s="72"/>
      <c r="DV44" s="72"/>
      <c r="DW44" s="72"/>
      <c r="DX44" s="72"/>
      <c r="DY44" s="72"/>
      <c r="DZ44" s="72"/>
      <c r="EA44" s="72"/>
      <c r="EB44" s="72"/>
      <c r="EC44" s="72"/>
      <c r="ED44" s="72"/>
      <c r="EE44" s="72"/>
      <c r="EF44" s="72"/>
      <c r="EG44" s="72"/>
      <c r="EH44" s="72"/>
      <c r="EI44" s="72"/>
      <c r="EJ44" s="72"/>
      <c r="EK44" s="72"/>
      <c r="EL44" s="72"/>
      <c r="EM44" s="72"/>
      <c r="EN44" s="72"/>
      <c r="EO44" s="72"/>
      <c r="EP44" s="72"/>
      <c r="EQ44" s="72"/>
      <c r="ER44" s="72"/>
      <c r="ES44" s="72"/>
      <c r="ET44" s="72"/>
      <c r="EU44" s="72"/>
      <c r="EV44" s="72"/>
      <c r="EW44" s="72"/>
      <c r="EX44" s="72">
        <v>78</v>
      </c>
      <c r="EY44" s="72">
        <v>56</v>
      </c>
      <c r="EZ44" s="72">
        <v>1</v>
      </c>
      <c r="FA44" s="72">
        <v>71</v>
      </c>
      <c r="FB44" s="72"/>
      <c r="FC44" s="72"/>
      <c r="FD44" s="72"/>
      <c r="FE44" s="72">
        <v>2</v>
      </c>
      <c r="FF44" s="72"/>
      <c r="FG44" s="72">
        <v>64</v>
      </c>
      <c r="FH44" s="72">
        <v>66</v>
      </c>
      <c r="FI44" s="72"/>
      <c r="FJ44" s="72"/>
      <c r="FK44" s="72"/>
      <c r="FL44" s="72"/>
      <c r="FM44" s="72"/>
      <c r="FN44" s="72"/>
      <c r="FO44" s="72">
        <v>27</v>
      </c>
      <c r="FP44" s="72">
        <v>10</v>
      </c>
      <c r="FQ44" s="72"/>
      <c r="FR44" s="72">
        <v>43</v>
      </c>
      <c r="FS44" s="72"/>
      <c r="FT44" s="72">
        <v>587</v>
      </c>
      <c r="FU44" s="72">
        <v>160</v>
      </c>
      <c r="FV44" s="72">
        <v>402</v>
      </c>
      <c r="FW44" s="72">
        <v>136</v>
      </c>
      <c r="FX44" s="72">
        <v>6</v>
      </c>
      <c r="FY44" s="72">
        <v>109</v>
      </c>
      <c r="FZ44" s="72">
        <v>696</v>
      </c>
      <c r="GA44" s="72"/>
      <c r="GB44" s="72"/>
      <c r="GC44" s="72"/>
      <c r="GD44" s="72"/>
      <c r="GE44" s="72"/>
      <c r="GF44" s="72"/>
      <c r="GG44" s="72"/>
      <c r="GH44" s="72">
        <v>134</v>
      </c>
      <c r="GI44" s="72">
        <v>22</v>
      </c>
      <c r="GJ44" s="72">
        <v>99</v>
      </c>
      <c r="GK44" s="72">
        <v>84</v>
      </c>
      <c r="GL44" s="72">
        <v>126</v>
      </c>
      <c r="GM44" s="72"/>
      <c r="GN44" s="72"/>
      <c r="GO44" s="72"/>
      <c r="GP44" s="72"/>
      <c r="GQ44" s="72"/>
      <c r="GR44" s="72"/>
      <c r="GS44" s="72"/>
      <c r="GT44" s="72"/>
      <c r="GU44" s="72"/>
      <c r="GV44" s="72"/>
      <c r="GW44" s="72"/>
      <c r="GX44" s="72"/>
      <c r="GY44" s="72"/>
      <c r="GZ44" s="72"/>
      <c r="HA44" s="72"/>
      <c r="HB44" s="72"/>
      <c r="HC44" s="72"/>
      <c r="HD44" s="72"/>
      <c r="HE44" s="72"/>
      <c r="HF44" s="72"/>
      <c r="HG44" s="72"/>
      <c r="HH44" s="72"/>
      <c r="HI44" s="72"/>
      <c r="HJ44" s="72"/>
      <c r="HK44" s="72"/>
      <c r="HL44" s="72"/>
      <c r="HM44" s="72"/>
      <c r="HN44" s="72"/>
      <c r="HO44" s="72">
        <v>4</v>
      </c>
      <c r="HP44" s="72"/>
      <c r="HQ44" s="72"/>
      <c r="HR44" s="72"/>
      <c r="HS44" s="72"/>
      <c r="HT44" s="72"/>
      <c r="HU44" s="72"/>
      <c r="HV44" s="72"/>
      <c r="HW44" s="72"/>
      <c r="HX44" s="72">
        <v>1056</v>
      </c>
      <c r="HY44" s="72">
        <v>1653</v>
      </c>
      <c r="HZ44" s="72">
        <v>2364</v>
      </c>
      <c r="IA44" s="72"/>
      <c r="IB44" s="72"/>
      <c r="IC44" s="72"/>
      <c r="ID44" s="72"/>
      <c r="IE44" s="72"/>
      <c r="IF44" s="72"/>
      <c r="IG44" s="72"/>
      <c r="IH44" s="72"/>
      <c r="II44" s="72"/>
      <c r="IJ44" s="72"/>
      <c r="IK44" s="72"/>
      <c r="IL44" s="72"/>
      <c r="IM44" s="72">
        <v>14</v>
      </c>
      <c r="IN44" s="72"/>
      <c r="IO44" s="72"/>
      <c r="IP44" s="72">
        <v>230</v>
      </c>
      <c r="IQ44" s="72"/>
      <c r="IR44" s="72"/>
      <c r="IS44" s="72"/>
      <c r="IT44" s="72"/>
      <c r="IU44" s="72"/>
      <c r="IV44" s="72"/>
      <c r="IW44" s="72"/>
      <c r="IX44" s="72"/>
      <c r="IY44" s="72"/>
      <c r="IZ44" s="72"/>
      <c r="JA44" s="72"/>
      <c r="JB44" s="72"/>
      <c r="JC44" s="72"/>
      <c r="JD44" s="72"/>
      <c r="JE44" s="72"/>
      <c r="JF44" s="72"/>
      <c r="JG44" s="72"/>
      <c r="JH44" s="72"/>
      <c r="JI44" s="72"/>
      <c r="JJ44" s="72"/>
      <c r="JK44" s="72">
        <v>150</v>
      </c>
      <c r="JL44" s="72"/>
      <c r="JM44" s="72"/>
      <c r="JN44" s="72"/>
      <c r="JO44" s="72">
        <v>5</v>
      </c>
      <c r="JP44" s="72"/>
      <c r="JQ44" s="72"/>
      <c r="JR44" s="72"/>
      <c r="JS44" s="72">
        <v>41</v>
      </c>
      <c r="JT44" s="72"/>
      <c r="JU44" s="72"/>
      <c r="JV44" s="72"/>
      <c r="JW44" s="72"/>
      <c r="JX44" s="72">
        <v>0</v>
      </c>
      <c r="JY44" s="72"/>
      <c r="JZ44" s="72">
        <v>0</v>
      </c>
      <c r="KA44" s="72"/>
      <c r="KB44" s="72"/>
      <c r="KC44" s="72">
        <v>3</v>
      </c>
      <c r="KD44" s="72"/>
      <c r="KE44" s="72"/>
      <c r="KF44" s="72">
        <v>6</v>
      </c>
      <c r="KG44" s="72">
        <v>1</v>
      </c>
      <c r="KH44" s="72">
        <v>8</v>
      </c>
      <c r="KI44" s="72"/>
      <c r="KJ44" s="72">
        <v>1483</v>
      </c>
      <c r="KK44" s="72"/>
      <c r="KL44" s="72"/>
      <c r="KM44" s="72"/>
      <c r="KN44" s="72"/>
      <c r="KO44" s="72"/>
      <c r="KP44" s="72"/>
      <c r="KQ44" s="72"/>
      <c r="KR44" s="72"/>
      <c r="KS44" s="72"/>
      <c r="KT44" s="72"/>
      <c r="KU44" s="72"/>
      <c r="KV44" s="72"/>
      <c r="KW44" s="72">
        <v>10</v>
      </c>
      <c r="KX44" s="72"/>
      <c r="KY44" s="72"/>
      <c r="KZ44" s="72"/>
      <c r="LA44" s="72">
        <v>17</v>
      </c>
      <c r="LB44" s="72">
        <v>107</v>
      </c>
      <c r="LC44" s="72">
        <v>0</v>
      </c>
      <c r="LD44" s="72">
        <v>112</v>
      </c>
      <c r="LE44" s="72"/>
      <c r="LF44" s="72"/>
      <c r="LG44" s="72"/>
      <c r="LH44" s="72"/>
      <c r="LI44" s="72"/>
      <c r="LJ44" s="72"/>
      <c r="LK44" s="72"/>
      <c r="LL44" s="72"/>
      <c r="LM44" s="72"/>
      <c r="LN44" s="72"/>
      <c r="LO44" s="72">
        <v>2</v>
      </c>
      <c r="LP44" s="72">
        <v>2</v>
      </c>
      <c r="LQ44" s="72"/>
      <c r="LR44" s="72"/>
      <c r="LS44" s="72">
        <v>101</v>
      </c>
      <c r="LT44" s="72"/>
      <c r="LU44" s="72"/>
      <c r="LV44" s="72"/>
      <c r="LW44" s="72"/>
      <c r="LX44" s="72"/>
      <c r="LY44" s="72"/>
      <c r="LZ44" s="72"/>
      <c r="MA44" s="72">
        <v>84</v>
      </c>
      <c r="MB44" s="72"/>
      <c r="MC44" s="72"/>
      <c r="MD44" s="72">
        <v>40</v>
      </c>
      <c r="ME44" s="72"/>
      <c r="MF44" s="72"/>
      <c r="MG44" s="72"/>
      <c r="MH44" s="72"/>
      <c r="MI44" s="72"/>
      <c r="MJ44" s="72">
        <v>1</v>
      </c>
      <c r="MK44" s="72"/>
      <c r="ML44" s="72">
        <v>6</v>
      </c>
      <c r="MM44" s="72"/>
      <c r="MN44" s="72"/>
      <c r="MO44" s="72">
        <v>5</v>
      </c>
      <c r="MP44" s="72"/>
      <c r="MQ44" s="72"/>
      <c r="MR44" s="72">
        <v>3</v>
      </c>
      <c r="MS44" s="72">
        <v>6</v>
      </c>
      <c r="MT44" s="72"/>
      <c r="MU44" s="72">
        <v>1</v>
      </c>
      <c r="MV44" s="72"/>
      <c r="MW44" s="72">
        <v>78</v>
      </c>
      <c r="MX44" s="72">
        <v>0</v>
      </c>
      <c r="MY44" s="72"/>
      <c r="MZ44" s="72">
        <v>1</v>
      </c>
      <c r="NA44" s="72">
        <v>0</v>
      </c>
      <c r="NB44" s="72"/>
      <c r="NC44" s="72">
        <v>8</v>
      </c>
      <c r="ND44" s="72">
        <v>58</v>
      </c>
      <c r="NE44" s="72"/>
      <c r="NF44" s="72"/>
      <c r="NG44" s="72">
        <v>15</v>
      </c>
      <c r="NH44" s="72">
        <v>70</v>
      </c>
      <c r="NI44" s="72">
        <v>283</v>
      </c>
      <c r="NJ44" s="72">
        <v>2</v>
      </c>
      <c r="NK44" s="72"/>
      <c r="NL44" s="72">
        <v>0</v>
      </c>
      <c r="NM44" s="72"/>
      <c r="NN44" s="72"/>
      <c r="NO44" s="72">
        <v>1</v>
      </c>
      <c r="NP44" s="72">
        <v>5</v>
      </c>
      <c r="NQ44" s="72">
        <v>28</v>
      </c>
      <c r="NR44" s="72">
        <v>10</v>
      </c>
      <c r="NS44" s="72">
        <v>76</v>
      </c>
      <c r="NT44" s="72">
        <v>21</v>
      </c>
      <c r="NU44" s="72">
        <v>7</v>
      </c>
      <c r="NV44" s="72"/>
      <c r="NW44" s="72"/>
      <c r="NX44" s="72"/>
      <c r="NY44" s="72">
        <v>5</v>
      </c>
      <c r="NZ44" s="72"/>
      <c r="OA44" s="72"/>
      <c r="OB44" s="72"/>
      <c r="OC44" s="72"/>
      <c r="OD44" s="72">
        <v>26</v>
      </c>
      <c r="OE44" s="72"/>
      <c r="OF44" s="72">
        <v>23</v>
      </c>
      <c r="OG44" s="72"/>
      <c r="OH44" s="72">
        <v>2</v>
      </c>
      <c r="OI44" s="72">
        <v>12</v>
      </c>
      <c r="OJ44" s="72"/>
      <c r="OK44" s="72"/>
      <c r="OL44" s="72"/>
      <c r="OM44" s="72">
        <v>90</v>
      </c>
      <c r="ON44" s="72"/>
      <c r="OO44" s="72">
        <v>59</v>
      </c>
      <c r="OP44" s="72"/>
      <c r="OQ44" s="72">
        <v>1</v>
      </c>
      <c r="OR44" s="73">
        <v>51</v>
      </c>
      <c r="OS44" s="74">
        <v>33247</v>
      </c>
      <c r="OT44" s="71"/>
      <c r="OU44" s="72"/>
      <c r="OV44" s="72"/>
      <c r="OW44" s="72"/>
      <c r="OX44" s="72"/>
      <c r="OY44" s="72">
        <v>321</v>
      </c>
      <c r="OZ44" s="72">
        <v>3132</v>
      </c>
      <c r="PA44" s="72"/>
      <c r="PB44" s="72"/>
      <c r="PC44" s="72"/>
      <c r="PD44" s="72"/>
      <c r="PE44" s="72"/>
      <c r="PF44" s="72"/>
      <c r="PG44" s="72"/>
      <c r="PH44" s="72"/>
      <c r="PI44" s="72"/>
      <c r="PJ44" s="72"/>
      <c r="PK44" s="72"/>
      <c r="PL44" s="73"/>
      <c r="PM44" s="74">
        <v>36700</v>
      </c>
    </row>
    <row r="45" spans="1:429" ht="12.75" customHeight="1">
      <c r="A45" s="68">
        <v>321200</v>
      </c>
      <c r="B45" s="69" t="str">
        <f>INDEX('NAICS to ISIC Key'!H:H,MATCH(A45,'NAICS to ISIC Key'!D:D,0))</f>
        <v>ISIC 16</v>
      </c>
      <c r="C45" s="70" t="s">
        <v>266</v>
      </c>
      <c r="D45" s="71"/>
      <c r="E45" s="72"/>
      <c r="F45" s="72"/>
      <c r="G45" s="72"/>
      <c r="H45" s="72"/>
      <c r="I45" s="72"/>
      <c r="J45" s="72"/>
      <c r="K45" s="72"/>
      <c r="L45" s="72"/>
      <c r="M45" s="72"/>
      <c r="N45" s="72"/>
      <c r="O45" s="72"/>
      <c r="P45" s="72"/>
      <c r="Q45" s="72"/>
      <c r="R45" s="72"/>
      <c r="S45" s="72"/>
      <c r="T45" s="72"/>
      <c r="U45" s="72"/>
      <c r="V45" s="72"/>
      <c r="W45" s="72"/>
      <c r="X45" s="72"/>
      <c r="Y45" s="72"/>
      <c r="Z45" s="72"/>
      <c r="AA45" s="72"/>
      <c r="AB45" s="72">
        <v>474</v>
      </c>
      <c r="AC45" s="72">
        <v>928</v>
      </c>
      <c r="AD45" s="72">
        <v>1918</v>
      </c>
      <c r="AE45" s="72">
        <v>1138</v>
      </c>
      <c r="AF45" s="72">
        <v>752</v>
      </c>
      <c r="AG45" s="72">
        <v>169</v>
      </c>
      <c r="AH45" s="72">
        <v>2245</v>
      </c>
      <c r="AI45" s="72">
        <v>353</v>
      </c>
      <c r="AJ45" s="72">
        <v>1207</v>
      </c>
      <c r="AK45" s="72">
        <v>650</v>
      </c>
      <c r="AL45" s="72">
        <v>1818</v>
      </c>
      <c r="AM45" s="72">
        <v>1271</v>
      </c>
      <c r="AN45" s="72"/>
      <c r="AO45" s="72">
        <v>2397</v>
      </c>
      <c r="AP45" s="72">
        <v>808</v>
      </c>
      <c r="AQ45" s="72">
        <v>419</v>
      </c>
      <c r="AR45" s="72">
        <v>46</v>
      </c>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v>5</v>
      </c>
      <c r="CS45" s="72">
        <v>1</v>
      </c>
      <c r="CT45" s="72"/>
      <c r="CU45" s="72"/>
      <c r="CV45" s="72"/>
      <c r="CW45" s="72"/>
      <c r="CX45" s="72"/>
      <c r="CY45" s="72"/>
      <c r="CZ45" s="72"/>
      <c r="DA45" s="72">
        <v>225</v>
      </c>
      <c r="DB45" s="72"/>
      <c r="DC45" s="72"/>
      <c r="DD45" s="72">
        <v>15</v>
      </c>
      <c r="DE45" s="72"/>
      <c r="DF45" s="72"/>
      <c r="DG45" s="72"/>
      <c r="DH45" s="72"/>
      <c r="DI45" s="72"/>
      <c r="DJ45" s="72"/>
      <c r="DK45" s="72"/>
      <c r="DL45" s="72">
        <v>0</v>
      </c>
      <c r="DM45" s="72"/>
      <c r="DN45" s="72"/>
      <c r="DO45" s="72"/>
      <c r="DP45" s="72">
        <v>0</v>
      </c>
      <c r="DQ45" s="72"/>
      <c r="DR45" s="72"/>
      <c r="DS45" s="72"/>
      <c r="DT45" s="72"/>
      <c r="DU45" s="72"/>
      <c r="DV45" s="72"/>
      <c r="DW45" s="72"/>
      <c r="DX45" s="72"/>
      <c r="DY45" s="72"/>
      <c r="DZ45" s="72"/>
      <c r="EA45" s="72"/>
      <c r="EB45" s="72"/>
      <c r="EC45" s="72"/>
      <c r="ED45" s="72"/>
      <c r="EE45" s="72"/>
      <c r="EF45" s="72"/>
      <c r="EG45" s="72"/>
      <c r="EH45" s="72"/>
      <c r="EI45" s="72"/>
      <c r="EJ45" s="72"/>
      <c r="EK45" s="72"/>
      <c r="EL45" s="72"/>
      <c r="EM45" s="72"/>
      <c r="EN45" s="72"/>
      <c r="EO45" s="72"/>
      <c r="EP45" s="72"/>
      <c r="EQ45" s="72"/>
      <c r="ER45" s="72"/>
      <c r="ES45" s="72"/>
      <c r="ET45" s="72"/>
      <c r="EU45" s="72"/>
      <c r="EV45" s="72"/>
      <c r="EW45" s="72"/>
      <c r="EX45" s="72"/>
      <c r="EY45" s="72"/>
      <c r="EZ45" s="72">
        <v>3</v>
      </c>
      <c r="FA45" s="72">
        <v>194</v>
      </c>
      <c r="FB45" s="72"/>
      <c r="FC45" s="72"/>
      <c r="FD45" s="72"/>
      <c r="FE45" s="72">
        <v>762</v>
      </c>
      <c r="FF45" s="72"/>
      <c r="FG45" s="72">
        <v>266</v>
      </c>
      <c r="FH45" s="72"/>
      <c r="FI45" s="72"/>
      <c r="FJ45" s="72"/>
      <c r="FK45" s="72">
        <v>2</v>
      </c>
      <c r="FL45" s="72"/>
      <c r="FM45" s="72"/>
      <c r="FN45" s="72"/>
      <c r="FO45" s="72"/>
      <c r="FP45" s="72">
        <v>44</v>
      </c>
      <c r="FQ45" s="72"/>
      <c r="FR45" s="72"/>
      <c r="FS45" s="72"/>
      <c r="FT45" s="72">
        <v>1302</v>
      </c>
      <c r="FU45" s="72">
        <v>201</v>
      </c>
      <c r="FV45" s="72">
        <v>397</v>
      </c>
      <c r="FW45" s="72">
        <v>157</v>
      </c>
      <c r="FX45" s="72">
        <v>33</v>
      </c>
      <c r="FY45" s="72">
        <v>246</v>
      </c>
      <c r="FZ45" s="72">
        <v>1525</v>
      </c>
      <c r="GA45" s="72"/>
      <c r="GB45" s="72"/>
      <c r="GC45" s="72">
        <v>173</v>
      </c>
      <c r="GD45" s="72"/>
      <c r="GE45" s="72"/>
      <c r="GF45" s="72"/>
      <c r="GG45" s="72"/>
      <c r="GH45" s="72"/>
      <c r="GI45" s="72"/>
      <c r="GJ45" s="72">
        <v>5</v>
      </c>
      <c r="GK45" s="72">
        <v>125</v>
      </c>
      <c r="GL45" s="72">
        <v>67</v>
      </c>
      <c r="GM45" s="72"/>
      <c r="GN45" s="72"/>
      <c r="GO45" s="72"/>
      <c r="GP45" s="72"/>
      <c r="GQ45" s="72"/>
      <c r="GR45" s="72"/>
      <c r="GS45" s="72"/>
      <c r="GT45" s="72"/>
      <c r="GU45" s="72"/>
      <c r="GV45" s="72"/>
      <c r="GW45" s="72"/>
      <c r="GX45" s="72"/>
      <c r="GY45" s="72"/>
      <c r="GZ45" s="72"/>
      <c r="HA45" s="72"/>
      <c r="HB45" s="72"/>
      <c r="HC45" s="72"/>
      <c r="HD45" s="72"/>
      <c r="HE45" s="72"/>
      <c r="HF45" s="72"/>
      <c r="HG45" s="72"/>
      <c r="HH45" s="72"/>
      <c r="HI45" s="72"/>
      <c r="HJ45" s="72"/>
      <c r="HK45" s="72"/>
      <c r="HL45" s="72"/>
      <c r="HM45" s="72"/>
      <c r="HN45" s="72"/>
      <c r="HO45" s="72"/>
      <c r="HP45" s="72"/>
      <c r="HQ45" s="72"/>
      <c r="HR45" s="72"/>
      <c r="HS45" s="72"/>
      <c r="HT45" s="72"/>
      <c r="HU45" s="72"/>
      <c r="HV45" s="72"/>
      <c r="HW45" s="72"/>
      <c r="HX45" s="72"/>
      <c r="HY45" s="72"/>
      <c r="HZ45" s="72"/>
      <c r="IA45" s="72"/>
      <c r="IB45" s="72"/>
      <c r="IC45" s="72"/>
      <c r="ID45" s="72"/>
      <c r="IE45" s="72"/>
      <c r="IF45" s="72"/>
      <c r="IG45" s="72"/>
      <c r="IH45" s="72"/>
      <c r="II45" s="72"/>
      <c r="IJ45" s="72"/>
      <c r="IK45" s="72"/>
      <c r="IL45" s="72"/>
      <c r="IM45" s="72"/>
      <c r="IN45" s="72"/>
      <c r="IO45" s="72"/>
      <c r="IP45" s="72"/>
      <c r="IQ45" s="72"/>
      <c r="IR45" s="72"/>
      <c r="IS45" s="72"/>
      <c r="IT45" s="72"/>
      <c r="IU45" s="72"/>
      <c r="IV45" s="72"/>
      <c r="IW45" s="72"/>
      <c r="IX45" s="72"/>
      <c r="IY45" s="72"/>
      <c r="IZ45" s="72"/>
      <c r="JA45" s="72"/>
      <c r="JB45" s="72"/>
      <c r="JC45" s="72"/>
      <c r="JD45" s="72"/>
      <c r="JE45" s="72"/>
      <c r="JF45" s="72">
        <v>20</v>
      </c>
      <c r="JG45" s="72"/>
      <c r="JH45" s="72"/>
      <c r="JI45" s="72"/>
      <c r="JJ45" s="72">
        <v>6</v>
      </c>
      <c r="JK45" s="72">
        <v>531</v>
      </c>
      <c r="JL45" s="72"/>
      <c r="JM45" s="72"/>
      <c r="JN45" s="72"/>
      <c r="JO45" s="72">
        <v>0</v>
      </c>
      <c r="JP45" s="72"/>
      <c r="JQ45" s="72"/>
      <c r="JR45" s="72"/>
      <c r="JS45" s="72">
        <v>4</v>
      </c>
      <c r="JT45" s="72"/>
      <c r="JU45" s="72"/>
      <c r="JV45" s="72"/>
      <c r="JW45" s="72"/>
      <c r="JX45" s="72"/>
      <c r="JY45" s="72"/>
      <c r="JZ45" s="72">
        <v>0</v>
      </c>
      <c r="KA45" s="72"/>
      <c r="KB45" s="72"/>
      <c r="KC45" s="72"/>
      <c r="KD45" s="72"/>
      <c r="KE45" s="72"/>
      <c r="KF45" s="72">
        <v>18</v>
      </c>
      <c r="KG45" s="72">
        <v>0</v>
      </c>
      <c r="KH45" s="72">
        <v>4</v>
      </c>
      <c r="KI45" s="72"/>
      <c r="KJ45" s="72"/>
      <c r="KK45" s="72"/>
      <c r="KL45" s="72"/>
      <c r="KM45" s="72"/>
      <c r="KN45" s="72"/>
      <c r="KO45" s="72"/>
      <c r="KP45" s="72"/>
      <c r="KQ45" s="72"/>
      <c r="KR45" s="72"/>
      <c r="KS45" s="72">
        <v>0</v>
      </c>
      <c r="KT45" s="72">
        <v>0</v>
      </c>
      <c r="KU45" s="72">
        <v>0</v>
      </c>
      <c r="KV45" s="72">
        <v>0</v>
      </c>
      <c r="KW45" s="72">
        <v>6</v>
      </c>
      <c r="KX45" s="72"/>
      <c r="KY45" s="72"/>
      <c r="KZ45" s="72"/>
      <c r="LA45" s="72">
        <v>28</v>
      </c>
      <c r="LB45" s="72">
        <v>168</v>
      </c>
      <c r="LC45" s="72">
        <v>0</v>
      </c>
      <c r="LD45" s="72">
        <v>495</v>
      </c>
      <c r="LE45" s="72"/>
      <c r="LF45" s="72"/>
      <c r="LG45" s="72"/>
      <c r="LH45" s="72"/>
      <c r="LI45" s="72"/>
      <c r="LJ45" s="72"/>
      <c r="LK45" s="72"/>
      <c r="LL45" s="72"/>
      <c r="LM45" s="72"/>
      <c r="LN45" s="72"/>
      <c r="LO45" s="72">
        <v>2</v>
      </c>
      <c r="LP45" s="72">
        <v>2</v>
      </c>
      <c r="LQ45" s="72"/>
      <c r="LR45" s="72"/>
      <c r="LS45" s="72">
        <v>131</v>
      </c>
      <c r="LT45" s="72"/>
      <c r="LU45" s="72"/>
      <c r="LV45" s="72"/>
      <c r="LW45" s="72"/>
      <c r="LX45" s="72"/>
      <c r="LY45" s="72"/>
      <c r="LZ45" s="72"/>
      <c r="MA45" s="72"/>
      <c r="MB45" s="72"/>
      <c r="MC45" s="72"/>
      <c r="MD45" s="72">
        <v>12</v>
      </c>
      <c r="ME45" s="72"/>
      <c r="MF45" s="72">
        <v>29</v>
      </c>
      <c r="MG45" s="72"/>
      <c r="MH45" s="72"/>
      <c r="MI45" s="72"/>
      <c r="MJ45" s="72"/>
      <c r="MK45" s="72"/>
      <c r="ML45" s="72"/>
      <c r="MM45" s="72"/>
      <c r="MN45" s="72">
        <v>91</v>
      </c>
      <c r="MO45" s="72"/>
      <c r="MP45" s="72"/>
      <c r="MQ45" s="72"/>
      <c r="MR45" s="72"/>
      <c r="MS45" s="72"/>
      <c r="MT45" s="72"/>
      <c r="MU45" s="72">
        <v>6</v>
      </c>
      <c r="MV45" s="72"/>
      <c r="MW45" s="72">
        <v>1</v>
      </c>
      <c r="MX45" s="72">
        <v>0</v>
      </c>
      <c r="MY45" s="72"/>
      <c r="MZ45" s="72">
        <v>1</v>
      </c>
      <c r="NA45" s="72"/>
      <c r="NB45" s="72"/>
      <c r="NC45" s="72">
        <v>10</v>
      </c>
      <c r="ND45" s="72">
        <v>70</v>
      </c>
      <c r="NE45" s="72"/>
      <c r="NF45" s="72"/>
      <c r="NG45" s="72">
        <v>49</v>
      </c>
      <c r="NH45" s="72">
        <v>26</v>
      </c>
      <c r="NI45" s="72">
        <v>365</v>
      </c>
      <c r="NJ45" s="72">
        <v>1</v>
      </c>
      <c r="NK45" s="72"/>
      <c r="NL45" s="72">
        <v>0</v>
      </c>
      <c r="NM45" s="72"/>
      <c r="NN45" s="72"/>
      <c r="NO45" s="72"/>
      <c r="NP45" s="72"/>
      <c r="NQ45" s="72">
        <v>45</v>
      </c>
      <c r="NR45" s="72">
        <v>1</v>
      </c>
      <c r="NS45" s="72">
        <v>213</v>
      </c>
      <c r="NT45" s="72">
        <v>13</v>
      </c>
      <c r="NU45" s="72">
        <v>18</v>
      </c>
      <c r="NV45" s="72"/>
      <c r="NW45" s="72"/>
      <c r="NX45" s="72"/>
      <c r="NY45" s="72">
        <v>4</v>
      </c>
      <c r="NZ45" s="72"/>
      <c r="OA45" s="72"/>
      <c r="OB45" s="72"/>
      <c r="OC45" s="72"/>
      <c r="OD45" s="72">
        <v>19</v>
      </c>
      <c r="OE45" s="72"/>
      <c r="OF45" s="72">
        <v>47</v>
      </c>
      <c r="OG45" s="72"/>
      <c r="OH45" s="72"/>
      <c r="OI45" s="72">
        <v>2</v>
      </c>
      <c r="OJ45" s="72"/>
      <c r="OK45" s="72"/>
      <c r="OL45" s="72"/>
      <c r="OM45" s="72">
        <v>861</v>
      </c>
      <c r="ON45" s="72">
        <v>10</v>
      </c>
      <c r="OO45" s="72">
        <v>59</v>
      </c>
      <c r="OP45" s="72"/>
      <c r="OQ45" s="72"/>
      <c r="OR45" s="73">
        <v>32</v>
      </c>
      <c r="OS45" s="74">
        <v>25738</v>
      </c>
      <c r="OT45" s="71"/>
      <c r="OU45" s="72"/>
      <c r="OV45" s="72"/>
      <c r="OW45" s="72"/>
      <c r="OX45" s="72"/>
      <c r="OY45" s="72">
        <v>182</v>
      </c>
      <c r="OZ45" s="72">
        <v>1420</v>
      </c>
      <c r="PA45" s="72"/>
      <c r="PB45" s="72"/>
      <c r="PC45" s="72"/>
      <c r="PD45" s="72"/>
      <c r="PE45" s="72"/>
      <c r="PF45" s="72"/>
      <c r="PG45" s="72"/>
      <c r="PH45" s="72"/>
      <c r="PI45" s="72"/>
      <c r="PJ45" s="72"/>
      <c r="PK45" s="72"/>
      <c r="PL45" s="73"/>
      <c r="PM45" s="74">
        <v>27340</v>
      </c>
    </row>
    <row r="46" spans="1:429" ht="12.75" customHeight="1">
      <c r="A46" s="68">
        <v>321910</v>
      </c>
      <c r="B46" s="69" t="str">
        <f>INDEX('NAICS to ISIC Key'!H:H,MATCH(A46,'NAICS to ISIC Key'!D:D,0))</f>
        <v>ISIC 16</v>
      </c>
      <c r="C46" s="70" t="s">
        <v>267</v>
      </c>
      <c r="D46" s="71">
        <v>3</v>
      </c>
      <c r="E46" s="72"/>
      <c r="F46" s="72"/>
      <c r="G46" s="72"/>
      <c r="H46" s="72"/>
      <c r="I46" s="72">
        <v>7</v>
      </c>
      <c r="J46" s="72"/>
      <c r="K46" s="72"/>
      <c r="L46" s="72"/>
      <c r="M46" s="72"/>
      <c r="N46" s="72"/>
      <c r="O46" s="72">
        <v>62</v>
      </c>
      <c r="P46" s="72"/>
      <c r="Q46" s="72"/>
      <c r="R46" s="72"/>
      <c r="S46" s="72">
        <v>1</v>
      </c>
      <c r="T46" s="72"/>
      <c r="U46" s="72"/>
      <c r="V46" s="72"/>
      <c r="W46" s="72">
        <v>10</v>
      </c>
      <c r="X46" s="72">
        <v>13</v>
      </c>
      <c r="Y46" s="72"/>
      <c r="Z46" s="72"/>
      <c r="AA46" s="72"/>
      <c r="AB46" s="72">
        <v>400</v>
      </c>
      <c r="AC46" s="72">
        <v>1006</v>
      </c>
      <c r="AD46" s="72">
        <v>3205</v>
      </c>
      <c r="AE46" s="72">
        <v>1819</v>
      </c>
      <c r="AF46" s="72">
        <v>1015</v>
      </c>
      <c r="AG46" s="72">
        <v>344</v>
      </c>
      <c r="AH46" s="72">
        <v>3547</v>
      </c>
      <c r="AI46" s="72">
        <v>12</v>
      </c>
      <c r="AJ46" s="72">
        <v>750</v>
      </c>
      <c r="AK46" s="72">
        <v>134</v>
      </c>
      <c r="AL46" s="72">
        <v>1323</v>
      </c>
      <c r="AM46" s="72">
        <v>277</v>
      </c>
      <c r="AN46" s="72">
        <v>0</v>
      </c>
      <c r="AO46" s="72">
        <v>152</v>
      </c>
      <c r="AP46" s="72">
        <v>1117</v>
      </c>
      <c r="AQ46" s="72">
        <v>184</v>
      </c>
      <c r="AR46" s="72">
        <v>13</v>
      </c>
      <c r="AS46" s="72"/>
      <c r="AT46" s="72"/>
      <c r="AU46" s="72"/>
      <c r="AV46" s="72">
        <v>3</v>
      </c>
      <c r="AW46" s="72">
        <v>9</v>
      </c>
      <c r="AX46" s="72">
        <v>1</v>
      </c>
      <c r="AY46" s="72"/>
      <c r="AZ46" s="72">
        <v>9</v>
      </c>
      <c r="BA46" s="72"/>
      <c r="BB46" s="72">
        <v>1</v>
      </c>
      <c r="BC46" s="72">
        <v>2</v>
      </c>
      <c r="BD46" s="72">
        <v>5</v>
      </c>
      <c r="BE46" s="72"/>
      <c r="BF46" s="72">
        <v>7</v>
      </c>
      <c r="BG46" s="72"/>
      <c r="BH46" s="72"/>
      <c r="BI46" s="72"/>
      <c r="BJ46" s="72">
        <v>1</v>
      </c>
      <c r="BK46" s="72">
        <v>11</v>
      </c>
      <c r="BL46" s="72">
        <v>2</v>
      </c>
      <c r="BM46" s="72"/>
      <c r="BN46" s="72"/>
      <c r="BO46" s="72"/>
      <c r="BP46" s="72"/>
      <c r="BQ46" s="72">
        <v>2</v>
      </c>
      <c r="BR46" s="72"/>
      <c r="BS46" s="72"/>
      <c r="BT46" s="72"/>
      <c r="BU46" s="72"/>
      <c r="BV46" s="72"/>
      <c r="BW46" s="72"/>
      <c r="BX46" s="72">
        <v>9</v>
      </c>
      <c r="BY46" s="72"/>
      <c r="BZ46" s="72"/>
      <c r="CA46" s="72"/>
      <c r="CB46" s="72"/>
      <c r="CC46" s="72"/>
      <c r="CD46" s="72"/>
      <c r="CE46" s="72"/>
      <c r="CF46" s="72"/>
      <c r="CG46" s="72"/>
      <c r="CH46" s="72"/>
      <c r="CI46" s="72"/>
      <c r="CJ46" s="72"/>
      <c r="CK46" s="72"/>
      <c r="CL46" s="72"/>
      <c r="CM46" s="72">
        <v>46</v>
      </c>
      <c r="CN46" s="72"/>
      <c r="CO46" s="72"/>
      <c r="CP46" s="72"/>
      <c r="CQ46" s="72"/>
      <c r="CR46" s="72"/>
      <c r="CS46" s="72"/>
      <c r="CT46" s="72"/>
      <c r="CU46" s="72"/>
      <c r="CV46" s="72"/>
      <c r="CW46" s="72"/>
      <c r="CX46" s="72"/>
      <c r="CY46" s="72"/>
      <c r="CZ46" s="72"/>
      <c r="DA46" s="72">
        <v>302</v>
      </c>
      <c r="DB46" s="72"/>
      <c r="DC46" s="72"/>
      <c r="DD46" s="72"/>
      <c r="DE46" s="72"/>
      <c r="DF46" s="72"/>
      <c r="DG46" s="72"/>
      <c r="DH46" s="72"/>
      <c r="DI46" s="72"/>
      <c r="DJ46" s="72"/>
      <c r="DK46" s="72"/>
      <c r="DL46" s="72">
        <v>0</v>
      </c>
      <c r="DM46" s="72"/>
      <c r="DN46" s="72">
        <v>0</v>
      </c>
      <c r="DO46" s="72"/>
      <c r="DP46" s="72">
        <v>0</v>
      </c>
      <c r="DQ46" s="72"/>
      <c r="DR46" s="72"/>
      <c r="DS46" s="72"/>
      <c r="DT46" s="72">
        <v>0</v>
      </c>
      <c r="DU46" s="72"/>
      <c r="DV46" s="72"/>
      <c r="DW46" s="72"/>
      <c r="DX46" s="72"/>
      <c r="DY46" s="72"/>
      <c r="DZ46" s="72"/>
      <c r="EA46" s="72"/>
      <c r="EB46" s="72"/>
      <c r="EC46" s="72"/>
      <c r="ED46" s="72"/>
      <c r="EE46" s="72"/>
      <c r="EF46" s="72"/>
      <c r="EG46" s="72"/>
      <c r="EH46" s="72"/>
      <c r="EI46" s="72"/>
      <c r="EJ46" s="72"/>
      <c r="EK46" s="72"/>
      <c r="EL46" s="72"/>
      <c r="EM46" s="72"/>
      <c r="EN46" s="72"/>
      <c r="EO46" s="72"/>
      <c r="EP46" s="72"/>
      <c r="EQ46" s="72"/>
      <c r="ER46" s="72"/>
      <c r="ES46" s="72"/>
      <c r="ET46" s="72"/>
      <c r="EU46" s="72"/>
      <c r="EV46" s="72"/>
      <c r="EW46" s="72"/>
      <c r="EX46" s="72"/>
      <c r="EY46" s="72">
        <v>162</v>
      </c>
      <c r="EZ46" s="72">
        <v>27</v>
      </c>
      <c r="FA46" s="72">
        <v>99</v>
      </c>
      <c r="FB46" s="72">
        <v>0</v>
      </c>
      <c r="FC46" s="72"/>
      <c r="FD46" s="72">
        <v>0</v>
      </c>
      <c r="FE46" s="72">
        <v>611</v>
      </c>
      <c r="FF46" s="72"/>
      <c r="FG46" s="72">
        <v>329</v>
      </c>
      <c r="FH46" s="72">
        <v>37</v>
      </c>
      <c r="FI46" s="72">
        <v>0</v>
      </c>
      <c r="FJ46" s="72">
        <v>0</v>
      </c>
      <c r="FK46" s="72"/>
      <c r="FL46" s="72"/>
      <c r="FM46" s="72"/>
      <c r="FN46" s="72">
        <v>85</v>
      </c>
      <c r="FO46" s="72">
        <v>90</v>
      </c>
      <c r="FP46" s="72"/>
      <c r="FQ46" s="72"/>
      <c r="FR46" s="72"/>
      <c r="FS46" s="72"/>
      <c r="FT46" s="72">
        <v>335</v>
      </c>
      <c r="FU46" s="72">
        <v>1</v>
      </c>
      <c r="FV46" s="72">
        <v>1</v>
      </c>
      <c r="FW46" s="72">
        <v>0</v>
      </c>
      <c r="FX46" s="72"/>
      <c r="FY46" s="72">
        <v>0</v>
      </c>
      <c r="FZ46" s="72">
        <v>5</v>
      </c>
      <c r="GA46" s="72">
        <v>184</v>
      </c>
      <c r="GB46" s="72"/>
      <c r="GC46" s="72"/>
      <c r="GD46" s="72"/>
      <c r="GE46" s="72">
        <v>0</v>
      </c>
      <c r="GF46" s="72"/>
      <c r="GG46" s="72"/>
      <c r="GH46" s="72"/>
      <c r="GI46" s="72"/>
      <c r="GJ46" s="72">
        <v>1</v>
      </c>
      <c r="GK46" s="72"/>
      <c r="GL46" s="72">
        <v>1</v>
      </c>
      <c r="GM46" s="72"/>
      <c r="GN46" s="72"/>
      <c r="GO46" s="72"/>
      <c r="GP46" s="72"/>
      <c r="GQ46" s="72"/>
      <c r="GR46" s="72"/>
      <c r="GS46" s="72"/>
      <c r="GT46" s="72"/>
      <c r="GU46" s="72"/>
      <c r="GV46" s="72"/>
      <c r="GW46" s="72"/>
      <c r="GX46" s="72"/>
      <c r="GY46" s="72"/>
      <c r="GZ46" s="72"/>
      <c r="HA46" s="72"/>
      <c r="HB46" s="72"/>
      <c r="HC46" s="72"/>
      <c r="HD46" s="72">
        <v>1</v>
      </c>
      <c r="HE46" s="72"/>
      <c r="HF46" s="72"/>
      <c r="HG46" s="72"/>
      <c r="HH46" s="72"/>
      <c r="HI46" s="72"/>
      <c r="HJ46" s="72"/>
      <c r="HK46" s="72"/>
      <c r="HL46" s="72"/>
      <c r="HM46" s="72"/>
      <c r="HN46" s="72"/>
      <c r="HO46" s="72"/>
      <c r="HP46" s="72"/>
      <c r="HQ46" s="72"/>
      <c r="HR46" s="72"/>
      <c r="HS46" s="72"/>
      <c r="HT46" s="72"/>
      <c r="HU46" s="72"/>
      <c r="HV46" s="72"/>
      <c r="HW46" s="72"/>
      <c r="HX46" s="72"/>
      <c r="HY46" s="72"/>
      <c r="HZ46" s="72"/>
      <c r="IA46" s="72"/>
      <c r="IB46" s="72"/>
      <c r="IC46" s="72"/>
      <c r="ID46" s="72"/>
      <c r="IE46" s="72"/>
      <c r="IF46" s="72">
        <v>2</v>
      </c>
      <c r="IG46" s="72"/>
      <c r="IH46" s="72">
        <v>0</v>
      </c>
      <c r="II46" s="72"/>
      <c r="IJ46" s="72"/>
      <c r="IK46" s="72"/>
      <c r="IL46" s="72"/>
      <c r="IM46" s="72"/>
      <c r="IN46" s="72"/>
      <c r="IO46" s="72"/>
      <c r="IP46" s="72">
        <v>0</v>
      </c>
      <c r="IQ46" s="72"/>
      <c r="IR46" s="72"/>
      <c r="IS46" s="72"/>
      <c r="IT46" s="72"/>
      <c r="IU46" s="72"/>
      <c r="IV46" s="72"/>
      <c r="IW46" s="72"/>
      <c r="IX46" s="72"/>
      <c r="IY46" s="72"/>
      <c r="IZ46" s="72"/>
      <c r="JA46" s="72"/>
      <c r="JB46" s="72"/>
      <c r="JC46" s="72"/>
      <c r="JD46" s="72"/>
      <c r="JE46" s="72"/>
      <c r="JF46" s="72"/>
      <c r="JG46" s="72"/>
      <c r="JH46" s="72"/>
      <c r="JI46" s="72"/>
      <c r="JJ46" s="72"/>
      <c r="JK46" s="72">
        <v>417</v>
      </c>
      <c r="JL46" s="72"/>
      <c r="JM46" s="72"/>
      <c r="JN46" s="72"/>
      <c r="JO46" s="72">
        <v>6</v>
      </c>
      <c r="JP46" s="72"/>
      <c r="JQ46" s="72">
        <v>0</v>
      </c>
      <c r="JR46" s="72"/>
      <c r="JS46" s="72">
        <v>45</v>
      </c>
      <c r="JT46" s="72"/>
      <c r="JU46" s="72"/>
      <c r="JV46" s="72"/>
      <c r="JW46" s="72"/>
      <c r="JX46" s="72">
        <v>0</v>
      </c>
      <c r="JY46" s="72"/>
      <c r="JZ46" s="72">
        <v>0</v>
      </c>
      <c r="KA46" s="72"/>
      <c r="KB46" s="72">
        <v>7</v>
      </c>
      <c r="KC46" s="72">
        <v>29</v>
      </c>
      <c r="KD46" s="72"/>
      <c r="KE46" s="72"/>
      <c r="KF46" s="72">
        <v>16</v>
      </c>
      <c r="KG46" s="72">
        <v>70</v>
      </c>
      <c r="KH46" s="72">
        <v>29</v>
      </c>
      <c r="KI46" s="72"/>
      <c r="KJ46" s="72">
        <v>204</v>
      </c>
      <c r="KK46" s="72"/>
      <c r="KL46" s="72"/>
      <c r="KM46" s="72"/>
      <c r="KN46" s="72"/>
      <c r="KO46" s="72"/>
      <c r="KP46" s="72"/>
      <c r="KQ46" s="72">
        <v>0</v>
      </c>
      <c r="KR46" s="72">
        <v>33</v>
      </c>
      <c r="KS46" s="72">
        <v>4</v>
      </c>
      <c r="KT46" s="72">
        <v>25</v>
      </c>
      <c r="KU46" s="72">
        <v>53</v>
      </c>
      <c r="KV46" s="72">
        <v>0</v>
      </c>
      <c r="KW46" s="72">
        <v>51</v>
      </c>
      <c r="KX46" s="72">
        <v>18</v>
      </c>
      <c r="KY46" s="72">
        <v>37</v>
      </c>
      <c r="KZ46" s="72">
        <v>22</v>
      </c>
      <c r="LA46" s="72">
        <v>102</v>
      </c>
      <c r="LB46" s="72">
        <v>240</v>
      </c>
      <c r="LC46" s="72">
        <v>19</v>
      </c>
      <c r="LD46" s="72">
        <v>675</v>
      </c>
      <c r="LE46" s="72">
        <v>148</v>
      </c>
      <c r="LF46" s="72">
        <v>1</v>
      </c>
      <c r="LG46" s="72"/>
      <c r="LH46" s="72"/>
      <c r="LI46" s="72"/>
      <c r="LJ46" s="72"/>
      <c r="LK46" s="72"/>
      <c r="LL46" s="72"/>
      <c r="LM46" s="72"/>
      <c r="LN46" s="72"/>
      <c r="LO46" s="72">
        <v>9</v>
      </c>
      <c r="LP46" s="72">
        <v>6</v>
      </c>
      <c r="LQ46" s="72">
        <v>4749</v>
      </c>
      <c r="LR46" s="72">
        <v>27</v>
      </c>
      <c r="LS46" s="72">
        <v>178</v>
      </c>
      <c r="LT46" s="72">
        <v>21</v>
      </c>
      <c r="LU46" s="72"/>
      <c r="LV46" s="72"/>
      <c r="LW46" s="72"/>
      <c r="LX46" s="72"/>
      <c r="LY46" s="72"/>
      <c r="LZ46" s="72"/>
      <c r="MA46" s="72">
        <v>79</v>
      </c>
      <c r="MB46" s="72"/>
      <c r="MC46" s="72"/>
      <c r="MD46" s="72">
        <v>123</v>
      </c>
      <c r="ME46" s="72"/>
      <c r="MF46" s="72">
        <v>148</v>
      </c>
      <c r="MG46" s="72"/>
      <c r="MH46" s="72">
        <v>0</v>
      </c>
      <c r="MI46" s="72"/>
      <c r="MJ46" s="72">
        <v>1</v>
      </c>
      <c r="MK46" s="72">
        <v>6</v>
      </c>
      <c r="ML46" s="72"/>
      <c r="MM46" s="72"/>
      <c r="MN46" s="72"/>
      <c r="MO46" s="72">
        <v>34</v>
      </c>
      <c r="MP46" s="72"/>
      <c r="MQ46" s="72"/>
      <c r="MR46" s="72">
        <v>33</v>
      </c>
      <c r="MS46" s="72"/>
      <c r="MT46" s="72">
        <v>4</v>
      </c>
      <c r="MU46" s="72">
        <v>9</v>
      </c>
      <c r="MV46" s="72">
        <v>0</v>
      </c>
      <c r="MW46" s="72">
        <v>3</v>
      </c>
      <c r="MX46" s="72">
        <v>0</v>
      </c>
      <c r="MY46" s="72">
        <v>0</v>
      </c>
      <c r="MZ46" s="72">
        <v>2</v>
      </c>
      <c r="NA46" s="72">
        <v>0</v>
      </c>
      <c r="NB46" s="72"/>
      <c r="NC46" s="72">
        <v>10</v>
      </c>
      <c r="ND46" s="72">
        <v>50</v>
      </c>
      <c r="NE46" s="72"/>
      <c r="NF46" s="72"/>
      <c r="NG46" s="72">
        <v>42</v>
      </c>
      <c r="NH46" s="72">
        <v>35</v>
      </c>
      <c r="NI46" s="72">
        <v>120</v>
      </c>
      <c r="NJ46" s="72">
        <v>1</v>
      </c>
      <c r="NK46" s="72"/>
      <c r="NL46" s="72">
        <v>0</v>
      </c>
      <c r="NM46" s="72"/>
      <c r="NN46" s="72"/>
      <c r="NO46" s="72">
        <v>0</v>
      </c>
      <c r="NP46" s="72">
        <v>1</v>
      </c>
      <c r="NQ46" s="72">
        <v>39</v>
      </c>
      <c r="NR46" s="72">
        <v>25</v>
      </c>
      <c r="NS46" s="72">
        <v>282</v>
      </c>
      <c r="NT46" s="72">
        <v>77</v>
      </c>
      <c r="NU46" s="72">
        <v>24</v>
      </c>
      <c r="NV46" s="72">
        <v>4</v>
      </c>
      <c r="NW46" s="72">
        <v>3</v>
      </c>
      <c r="NX46" s="72"/>
      <c r="NY46" s="72">
        <v>0</v>
      </c>
      <c r="NZ46" s="72"/>
      <c r="OA46" s="72"/>
      <c r="OB46" s="72"/>
      <c r="OC46" s="72">
        <v>1</v>
      </c>
      <c r="OD46" s="72">
        <v>41</v>
      </c>
      <c r="OE46" s="72">
        <v>4</v>
      </c>
      <c r="OF46" s="72">
        <v>106</v>
      </c>
      <c r="OG46" s="72"/>
      <c r="OH46" s="72">
        <v>3</v>
      </c>
      <c r="OI46" s="72">
        <v>1</v>
      </c>
      <c r="OJ46" s="72"/>
      <c r="OK46" s="72"/>
      <c r="OL46" s="72"/>
      <c r="OM46" s="72">
        <v>247</v>
      </c>
      <c r="ON46" s="72">
        <v>2</v>
      </c>
      <c r="OO46" s="72">
        <v>113</v>
      </c>
      <c r="OP46" s="72"/>
      <c r="OQ46" s="72"/>
      <c r="OR46" s="73">
        <v>70</v>
      </c>
      <c r="OS46" s="74">
        <v>26754</v>
      </c>
      <c r="OT46" s="71"/>
      <c r="OU46" s="72"/>
      <c r="OV46" s="72"/>
      <c r="OW46" s="72"/>
      <c r="OX46" s="72"/>
      <c r="OY46" s="72">
        <v>133</v>
      </c>
      <c r="OZ46" s="72">
        <v>502</v>
      </c>
      <c r="PA46" s="72"/>
      <c r="PB46" s="72"/>
      <c r="PC46" s="72"/>
      <c r="PD46" s="72"/>
      <c r="PE46" s="72"/>
      <c r="PF46" s="72"/>
      <c r="PG46" s="72"/>
      <c r="PH46" s="72"/>
      <c r="PI46" s="72"/>
      <c r="PJ46" s="72"/>
      <c r="PK46" s="72"/>
      <c r="PL46" s="73"/>
      <c r="PM46" s="74">
        <v>27388</v>
      </c>
    </row>
    <row r="47" spans="1:429" ht="12.75" customHeight="1">
      <c r="A47" s="68" t="s">
        <v>268</v>
      </c>
      <c r="B47" s="69" t="str">
        <f>INDEX('NAICS to ISIC Key'!H:H,MATCH(A47,'NAICS to ISIC Key'!D:D,0))</f>
        <v>ISIC 16</v>
      </c>
      <c r="C47" s="70" t="s">
        <v>269</v>
      </c>
      <c r="D47" s="71">
        <v>1</v>
      </c>
      <c r="E47" s="72">
        <v>4</v>
      </c>
      <c r="F47" s="72">
        <v>96</v>
      </c>
      <c r="G47" s="72">
        <v>114</v>
      </c>
      <c r="H47" s="72">
        <v>0</v>
      </c>
      <c r="I47" s="72">
        <v>3</v>
      </c>
      <c r="J47" s="72">
        <v>3</v>
      </c>
      <c r="K47" s="72">
        <v>3</v>
      </c>
      <c r="L47" s="72">
        <v>5</v>
      </c>
      <c r="M47" s="72">
        <v>0</v>
      </c>
      <c r="N47" s="72">
        <v>1</v>
      </c>
      <c r="O47" s="72">
        <v>0</v>
      </c>
      <c r="P47" s="72">
        <v>0</v>
      </c>
      <c r="Q47" s="72"/>
      <c r="R47" s="72"/>
      <c r="S47" s="72">
        <v>4</v>
      </c>
      <c r="T47" s="72">
        <v>21</v>
      </c>
      <c r="U47" s="72">
        <v>7</v>
      </c>
      <c r="V47" s="72">
        <v>12</v>
      </c>
      <c r="W47" s="72">
        <v>47</v>
      </c>
      <c r="X47" s="72">
        <v>56</v>
      </c>
      <c r="Y47" s="72"/>
      <c r="Z47" s="72"/>
      <c r="AA47" s="72"/>
      <c r="AB47" s="72">
        <v>69</v>
      </c>
      <c r="AC47" s="72">
        <v>143</v>
      </c>
      <c r="AD47" s="72">
        <v>714</v>
      </c>
      <c r="AE47" s="72">
        <v>227</v>
      </c>
      <c r="AF47" s="72">
        <v>134</v>
      </c>
      <c r="AG47" s="72">
        <v>20</v>
      </c>
      <c r="AH47" s="72">
        <v>580</v>
      </c>
      <c r="AI47" s="72">
        <v>60</v>
      </c>
      <c r="AJ47" s="72">
        <v>419</v>
      </c>
      <c r="AK47" s="72">
        <v>109</v>
      </c>
      <c r="AL47" s="72">
        <v>190</v>
      </c>
      <c r="AM47" s="72">
        <v>208</v>
      </c>
      <c r="AN47" s="72">
        <v>9</v>
      </c>
      <c r="AO47" s="72">
        <v>87</v>
      </c>
      <c r="AP47" s="72">
        <v>417</v>
      </c>
      <c r="AQ47" s="72">
        <v>409</v>
      </c>
      <c r="AR47" s="72">
        <v>62</v>
      </c>
      <c r="AS47" s="72">
        <v>48</v>
      </c>
      <c r="AT47" s="72">
        <v>20</v>
      </c>
      <c r="AU47" s="72"/>
      <c r="AV47" s="72">
        <v>8</v>
      </c>
      <c r="AW47" s="72">
        <v>34</v>
      </c>
      <c r="AX47" s="72">
        <v>15</v>
      </c>
      <c r="AY47" s="72"/>
      <c r="AZ47" s="72"/>
      <c r="BA47" s="72"/>
      <c r="BB47" s="72">
        <v>47</v>
      </c>
      <c r="BC47" s="72">
        <v>26</v>
      </c>
      <c r="BD47" s="72">
        <v>13</v>
      </c>
      <c r="BE47" s="72"/>
      <c r="BF47" s="72">
        <v>17</v>
      </c>
      <c r="BG47" s="72"/>
      <c r="BH47" s="72"/>
      <c r="BI47" s="72"/>
      <c r="BJ47" s="72">
        <v>25</v>
      </c>
      <c r="BK47" s="72">
        <v>216</v>
      </c>
      <c r="BL47" s="72">
        <v>5</v>
      </c>
      <c r="BM47" s="72">
        <v>73</v>
      </c>
      <c r="BN47" s="72"/>
      <c r="BO47" s="72"/>
      <c r="BP47" s="72"/>
      <c r="BQ47" s="72">
        <v>89</v>
      </c>
      <c r="BR47" s="72"/>
      <c r="BS47" s="72"/>
      <c r="BT47" s="72"/>
      <c r="BU47" s="72"/>
      <c r="BV47" s="72"/>
      <c r="BW47" s="72"/>
      <c r="BX47" s="72">
        <v>24</v>
      </c>
      <c r="BY47" s="72"/>
      <c r="BZ47" s="72"/>
      <c r="CA47" s="72">
        <v>25</v>
      </c>
      <c r="CB47" s="72"/>
      <c r="CC47" s="72"/>
      <c r="CD47" s="72"/>
      <c r="CE47" s="72"/>
      <c r="CF47" s="72"/>
      <c r="CG47" s="72"/>
      <c r="CH47" s="72"/>
      <c r="CI47" s="72"/>
      <c r="CJ47" s="72"/>
      <c r="CK47" s="72"/>
      <c r="CL47" s="72"/>
      <c r="CM47" s="72">
        <v>7</v>
      </c>
      <c r="CN47" s="72"/>
      <c r="CO47" s="72"/>
      <c r="CP47" s="72">
        <v>11</v>
      </c>
      <c r="CQ47" s="72"/>
      <c r="CR47" s="72">
        <v>40</v>
      </c>
      <c r="CS47" s="72">
        <v>12</v>
      </c>
      <c r="CT47" s="72"/>
      <c r="CU47" s="72"/>
      <c r="CV47" s="72">
        <v>28</v>
      </c>
      <c r="CW47" s="72">
        <v>7</v>
      </c>
      <c r="CX47" s="72"/>
      <c r="CY47" s="72"/>
      <c r="CZ47" s="72"/>
      <c r="DA47" s="72">
        <v>235</v>
      </c>
      <c r="DB47" s="72"/>
      <c r="DC47" s="72"/>
      <c r="DD47" s="72"/>
      <c r="DE47" s="72"/>
      <c r="DF47" s="72"/>
      <c r="DG47" s="72"/>
      <c r="DH47" s="72"/>
      <c r="DI47" s="72"/>
      <c r="DJ47" s="72"/>
      <c r="DK47" s="72"/>
      <c r="DL47" s="72"/>
      <c r="DM47" s="72">
        <v>1</v>
      </c>
      <c r="DN47" s="72">
        <v>4</v>
      </c>
      <c r="DO47" s="72">
        <v>5</v>
      </c>
      <c r="DP47" s="72">
        <v>16</v>
      </c>
      <c r="DQ47" s="72">
        <v>46</v>
      </c>
      <c r="DR47" s="72">
        <v>125</v>
      </c>
      <c r="DS47" s="72"/>
      <c r="DT47" s="72">
        <v>13</v>
      </c>
      <c r="DU47" s="72"/>
      <c r="DV47" s="72"/>
      <c r="DW47" s="72"/>
      <c r="DX47" s="72"/>
      <c r="DY47" s="72"/>
      <c r="DZ47" s="72"/>
      <c r="EA47" s="72"/>
      <c r="EB47" s="72">
        <v>256</v>
      </c>
      <c r="EC47" s="72"/>
      <c r="ED47" s="72"/>
      <c r="EE47" s="72"/>
      <c r="EF47" s="72"/>
      <c r="EG47" s="72"/>
      <c r="EH47" s="72"/>
      <c r="EI47" s="72"/>
      <c r="EJ47" s="72"/>
      <c r="EK47" s="72"/>
      <c r="EL47" s="72"/>
      <c r="EM47" s="72"/>
      <c r="EN47" s="72"/>
      <c r="EO47" s="72"/>
      <c r="EP47" s="72"/>
      <c r="EQ47" s="72">
        <v>198</v>
      </c>
      <c r="ER47" s="72"/>
      <c r="ES47" s="72"/>
      <c r="ET47" s="72"/>
      <c r="EU47" s="72"/>
      <c r="EV47" s="72"/>
      <c r="EW47" s="72"/>
      <c r="EX47" s="72"/>
      <c r="EY47" s="72"/>
      <c r="EZ47" s="72"/>
      <c r="FA47" s="72"/>
      <c r="FB47" s="72">
        <v>0</v>
      </c>
      <c r="FC47" s="72"/>
      <c r="FD47" s="72">
        <v>0</v>
      </c>
      <c r="FE47" s="72">
        <v>1</v>
      </c>
      <c r="FF47" s="72">
        <v>208</v>
      </c>
      <c r="FG47" s="72">
        <v>5</v>
      </c>
      <c r="FH47" s="72">
        <v>98</v>
      </c>
      <c r="FI47" s="72">
        <v>0</v>
      </c>
      <c r="FJ47" s="72"/>
      <c r="FK47" s="72">
        <v>0</v>
      </c>
      <c r="FL47" s="72"/>
      <c r="FM47" s="72"/>
      <c r="FN47" s="72"/>
      <c r="FO47" s="72"/>
      <c r="FP47" s="72"/>
      <c r="FQ47" s="72"/>
      <c r="FR47" s="72"/>
      <c r="FS47" s="72"/>
      <c r="FT47" s="72">
        <v>117</v>
      </c>
      <c r="FU47" s="72"/>
      <c r="FV47" s="72"/>
      <c r="FW47" s="72"/>
      <c r="FX47" s="72">
        <v>5</v>
      </c>
      <c r="FY47" s="72">
        <v>20</v>
      </c>
      <c r="FZ47" s="72"/>
      <c r="GA47" s="72">
        <v>89</v>
      </c>
      <c r="GB47" s="72">
        <v>8</v>
      </c>
      <c r="GC47" s="72"/>
      <c r="GD47" s="72"/>
      <c r="GE47" s="72">
        <v>0</v>
      </c>
      <c r="GF47" s="72"/>
      <c r="GG47" s="72"/>
      <c r="GH47" s="72">
        <v>35</v>
      </c>
      <c r="GI47" s="72"/>
      <c r="GJ47" s="72">
        <v>2</v>
      </c>
      <c r="GK47" s="72"/>
      <c r="GL47" s="72">
        <v>91</v>
      </c>
      <c r="GM47" s="72">
        <v>12</v>
      </c>
      <c r="GN47" s="72"/>
      <c r="GO47" s="72"/>
      <c r="GP47" s="72"/>
      <c r="GQ47" s="72"/>
      <c r="GR47" s="72"/>
      <c r="GS47" s="72"/>
      <c r="GT47" s="72"/>
      <c r="GU47" s="72"/>
      <c r="GV47" s="72"/>
      <c r="GW47" s="72"/>
      <c r="GX47" s="72"/>
      <c r="GY47" s="72"/>
      <c r="GZ47" s="72">
        <v>36</v>
      </c>
      <c r="HA47" s="72"/>
      <c r="HB47" s="72"/>
      <c r="HC47" s="72"/>
      <c r="HD47" s="72">
        <v>0</v>
      </c>
      <c r="HE47" s="72"/>
      <c r="HF47" s="72"/>
      <c r="HG47" s="72"/>
      <c r="HH47" s="72"/>
      <c r="HI47" s="72"/>
      <c r="HJ47" s="72"/>
      <c r="HK47" s="72"/>
      <c r="HL47" s="72"/>
      <c r="HM47" s="72">
        <v>148</v>
      </c>
      <c r="HN47" s="72">
        <v>248</v>
      </c>
      <c r="HO47" s="72"/>
      <c r="HP47" s="72"/>
      <c r="HQ47" s="72"/>
      <c r="HR47" s="72"/>
      <c r="HS47" s="72"/>
      <c r="HT47" s="72">
        <v>48</v>
      </c>
      <c r="HU47" s="72"/>
      <c r="HV47" s="72"/>
      <c r="HW47" s="72">
        <v>2</v>
      </c>
      <c r="HX47" s="72">
        <v>54</v>
      </c>
      <c r="HY47" s="72">
        <v>397</v>
      </c>
      <c r="HZ47" s="72">
        <v>227</v>
      </c>
      <c r="IA47" s="72">
        <v>9</v>
      </c>
      <c r="IB47" s="72"/>
      <c r="IC47" s="72">
        <v>39</v>
      </c>
      <c r="ID47" s="72"/>
      <c r="IE47" s="72"/>
      <c r="IF47" s="72">
        <v>3</v>
      </c>
      <c r="IG47" s="72"/>
      <c r="IH47" s="72"/>
      <c r="II47" s="72"/>
      <c r="IJ47" s="72"/>
      <c r="IK47" s="72"/>
      <c r="IL47" s="72"/>
      <c r="IM47" s="72"/>
      <c r="IN47" s="72"/>
      <c r="IO47" s="72"/>
      <c r="IP47" s="72">
        <v>4</v>
      </c>
      <c r="IQ47" s="72"/>
      <c r="IR47" s="72">
        <v>3</v>
      </c>
      <c r="IS47" s="72">
        <v>0</v>
      </c>
      <c r="IT47" s="72">
        <v>3</v>
      </c>
      <c r="IU47" s="72">
        <v>1</v>
      </c>
      <c r="IV47" s="72">
        <v>0</v>
      </c>
      <c r="IW47" s="72">
        <v>2</v>
      </c>
      <c r="IX47" s="72">
        <v>4</v>
      </c>
      <c r="IY47" s="72">
        <v>5</v>
      </c>
      <c r="IZ47" s="72">
        <v>6</v>
      </c>
      <c r="JA47" s="72">
        <v>3</v>
      </c>
      <c r="JB47" s="72"/>
      <c r="JC47" s="72">
        <v>2</v>
      </c>
      <c r="JD47" s="72">
        <v>13</v>
      </c>
      <c r="JE47" s="72"/>
      <c r="JF47" s="72">
        <v>2</v>
      </c>
      <c r="JG47" s="72">
        <v>1</v>
      </c>
      <c r="JH47" s="72"/>
      <c r="JI47" s="72"/>
      <c r="JJ47" s="72"/>
      <c r="JK47" s="72">
        <v>125</v>
      </c>
      <c r="JL47" s="72"/>
      <c r="JM47" s="72">
        <v>1</v>
      </c>
      <c r="JN47" s="72">
        <v>6</v>
      </c>
      <c r="JO47" s="72">
        <v>133</v>
      </c>
      <c r="JP47" s="72">
        <v>163</v>
      </c>
      <c r="JQ47" s="72">
        <v>235</v>
      </c>
      <c r="JR47" s="72">
        <v>211</v>
      </c>
      <c r="JS47" s="72">
        <v>580</v>
      </c>
      <c r="JT47" s="72">
        <v>256</v>
      </c>
      <c r="JU47" s="72">
        <v>328</v>
      </c>
      <c r="JV47" s="72">
        <v>154</v>
      </c>
      <c r="JW47" s="72">
        <v>502</v>
      </c>
      <c r="JX47" s="72">
        <v>41</v>
      </c>
      <c r="JY47" s="72"/>
      <c r="JZ47" s="72">
        <v>64</v>
      </c>
      <c r="KA47" s="72">
        <v>510</v>
      </c>
      <c r="KB47" s="72">
        <v>74</v>
      </c>
      <c r="KC47" s="72">
        <v>40</v>
      </c>
      <c r="KD47" s="72">
        <v>108</v>
      </c>
      <c r="KE47" s="72">
        <v>72</v>
      </c>
      <c r="KF47" s="72">
        <v>134</v>
      </c>
      <c r="KG47" s="72">
        <v>139</v>
      </c>
      <c r="KH47" s="72">
        <v>129</v>
      </c>
      <c r="KI47" s="72"/>
      <c r="KJ47" s="72"/>
      <c r="KK47" s="72"/>
      <c r="KL47" s="72">
        <v>72</v>
      </c>
      <c r="KM47" s="72"/>
      <c r="KN47" s="72">
        <v>16</v>
      </c>
      <c r="KO47" s="72">
        <v>17</v>
      </c>
      <c r="KP47" s="72">
        <v>79</v>
      </c>
      <c r="KQ47" s="72">
        <v>200</v>
      </c>
      <c r="KR47" s="72">
        <v>0</v>
      </c>
      <c r="KS47" s="72">
        <v>1</v>
      </c>
      <c r="KT47" s="72">
        <v>0</v>
      </c>
      <c r="KU47" s="72">
        <v>2</v>
      </c>
      <c r="KV47" s="72">
        <v>12</v>
      </c>
      <c r="KW47" s="72">
        <v>5</v>
      </c>
      <c r="KX47" s="72"/>
      <c r="KY47" s="72"/>
      <c r="KZ47" s="72"/>
      <c r="LA47" s="72">
        <v>7</v>
      </c>
      <c r="LB47" s="72">
        <v>46</v>
      </c>
      <c r="LC47" s="72">
        <v>0</v>
      </c>
      <c r="LD47" s="72">
        <v>94</v>
      </c>
      <c r="LE47" s="72"/>
      <c r="LF47" s="72">
        <v>4</v>
      </c>
      <c r="LG47" s="72">
        <v>44</v>
      </c>
      <c r="LH47" s="72">
        <v>44</v>
      </c>
      <c r="LI47" s="72">
        <v>3</v>
      </c>
      <c r="LJ47" s="72">
        <v>1</v>
      </c>
      <c r="LK47" s="72"/>
      <c r="LL47" s="72"/>
      <c r="LM47" s="72">
        <v>11</v>
      </c>
      <c r="LN47" s="72"/>
      <c r="LO47" s="72">
        <v>0</v>
      </c>
      <c r="LP47" s="72">
        <v>0</v>
      </c>
      <c r="LQ47" s="72">
        <v>79</v>
      </c>
      <c r="LR47" s="72">
        <v>3</v>
      </c>
      <c r="LS47" s="72">
        <v>42</v>
      </c>
      <c r="LT47" s="72">
        <v>5</v>
      </c>
      <c r="LU47" s="72">
        <v>0</v>
      </c>
      <c r="LV47" s="72">
        <v>18</v>
      </c>
      <c r="LW47" s="72">
        <v>2</v>
      </c>
      <c r="LX47" s="72">
        <v>15</v>
      </c>
      <c r="LY47" s="72">
        <v>5</v>
      </c>
      <c r="LZ47" s="72">
        <v>6</v>
      </c>
      <c r="MA47" s="72">
        <v>36</v>
      </c>
      <c r="MB47" s="72">
        <v>9</v>
      </c>
      <c r="MC47" s="72">
        <v>2</v>
      </c>
      <c r="MD47" s="72">
        <v>36</v>
      </c>
      <c r="ME47" s="72">
        <v>24</v>
      </c>
      <c r="MF47" s="72">
        <v>3</v>
      </c>
      <c r="MG47" s="72">
        <v>7</v>
      </c>
      <c r="MH47" s="72">
        <v>2</v>
      </c>
      <c r="MI47" s="72">
        <v>6</v>
      </c>
      <c r="MJ47" s="72">
        <v>0</v>
      </c>
      <c r="MK47" s="72">
        <v>1</v>
      </c>
      <c r="ML47" s="72">
        <v>40</v>
      </c>
      <c r="MM47" s="72">
        <v>2</v>
      </c>
      <c r="MN47" s="72">
        <v>237</v>
      </c>
      <c r="MO47" s="72">
        <v>40</v>
      </c>
      <c r="MP47" s="72">
        <v>1</v>
      </c>
      <c r="MQ47" s="72">
        <v>6</v>
      </c>
      <c r="MR47" s="72">
        <v>13</v>
      </c>
      <c r="MS47" s="72">
        <v>12</v>
      </c>
      <c r="MT47" s="72"/>
      <c r="MU47" s="72">
        <v>9</v>
      </c>
      <c r="MV47" s="72">
        <v>2</v>
      </c>
      <c r="MW47" s="72">
        <v>25</v>
      </c>
      <c r="MX47" s="72">
        <v>85</v>
      </c>
      <c r="MY47" s="72">
        <v>14</v>
      </c>
      <c r="MZ47" s="72">
        <v>13</v>
      </c>
      <c r="NA47" s="72">
        <v>1</v>
      </c>
      <c r="NB47" s="72">
        <v>3</v>
      </c>
      <c r="NC47" s="72">
        <v>16</v>
      </c>
      <c r="ND47" s="72">
        <v>69</v>
      </c>
      <c r="NE47" s="72">
        <v>4</v>
      </c>
      <c r="NF47" s="72">
        <v>1</v>
      </c>
      <c r="NG47" s="72">
        <v>8</v>
      </c>
      <c r="NH47" s="72">
        <v>57</v>
      </c>
      <c r="NI47" s="72">
        <v>43</v>
      </c>
      <c r="NJ47" s="72">
        <v>0</v>
      </c>
      <c r="NK47" s="72">
        <v>0</v>
      </c>
      <c r="NL47" s="72">
        <v>0</v>
      </c>
      <c r="NM47" s="72">
        <v>0</v>
      </c>
      <c r="NN47" s="72">
        <v>1</v>
      </c>
      <c r="NO47" s="72">
        <v>0</v>
      </c>
      <c r="NP47" s="72">
        <v>2</v>
      </c>
      <c r="NQ47" s="72">
        <v>15</v>
      </c>
      <c r="NR47" s="72">
        <v>462</v>
      </c>
      <c r="NS47" s="72">
        <v>53</v>
      </c>
      <c r="NT47" s="72">
        <v>115</v>
      </c>
      <c r="NU47" s="72">
        <v>0</v>
      </c>
      <c r="NV47" s="72">
        <v>8</v>
      </c>
      <c r="NW47" s="72">
        <v>7</v>
      </c>
      <c r="NX47" s="72">
        <v>7</v>
      </c>
      <c r="NY47" s="72">
        <v>0</v>
      </c>
      <c r="NZ47" s="72">
        <v>15</v>
      </c>
      <c r="OA47" s="72">
        <v>0</v>
      </c>
      <c r="OB47" s="72">
        <v>1</v>
      </c>
      <c r="OC47" s="72">
        <v>4</v>
      </c>
      <c r="OD47" s="72">
        <v>124</v>
      </c>
      <c r="OE47" s="72">
        <v>6</v>
      </c>
      <c r="OF47" s="72">
        <v>17</v>
      </c>
      <c r="OG47" s="72"/>
      <c r="OH47" s="72">
        <v>13</v>
      </c>
      <c r="OI47" s="72">
        <v>13</v>
      </c>
      <c r="OJ47" s="72"/>
      <c r="OK47" s="72">
        <v>0</v>
      </c>
      <c r="OL47" s="72">
        <v>3</v>
      </c>
      <c r="OM47" s="72">
        <v>1482</v>
      </c>
      <c r="ON47" s="72">
        <v>20</v>
      </c>
      <c r="OO47" s="72">
        <v>985</v>
      </c>
      <c r="OP47" s="72"/>
      <c r="OQ47" s="72"/>
      <c r="OR47" s="73"/>
      <c r="OS47" s="74">
        <v>16891</v>
      </c>
      <c r="OT47" s="71">
        <v>8484</v>
      </c>
      <c r="OU47" s="72"/>
      <c r="OV47" s="72"/>
      <c r="OW47" s="72">
        <v>4956</v>
      </c>
      <c r="OX47" s="72">
        <v>385</v>
      </c>
      <c r="OY47" s="72">
        <v>284</v>
      </c>
      <c r="OZ47" s="72">
        <v>847</v>
      </c>
      <c r="PA47" s="72"/>
      <c r="PB47" s="72"/>
      <c r="PC47" s="72"/>
      <c r="PD47" s="72"/>
      <c r="PE47" s="72"/>
      <c r="PF47" s="72">
        <v>92</v>
      </c>
      <c r="PG47" s="72"/>
      <c r="PH47" s="72"/>
      <c r="PI47" s="72"/>
      <c r="PJ47" s="72"/>
      <c r="PK47" s="72"/>
      <c r="PL47" s="73"/>
      <c r="PM47" s="74">
        <v>31939</v>
      </c>
    </row>
    <row r="48" spans="1:429" ht="12.75" customHeight="1">
      <c r="A48" s="68">
        <v>327100</v>
      </c>
      <c r="B48" s="69" t="str">
        <f>INDEX('NAICS to ISIC Key'!H:H,MATCH(A48,'NAICS to ISIC Key'!D:D,0))</f>
        <v>ISIC 239</v>
      </c>
      <c r="C48" s="70" t="s">
        <v>272</v>
      </c>
      <c r="D48" s="71"/>
      <c r="E48" s="72"/>
      <c r="F48" s="72"/>
      <c r="G48" s="72"/>
      <c r="H48" s="72"/>
      <c r="I48" s="72"/>
      <c r="J48" s="72"/>
      <c r="K48" s="72"/>
      <c r="L48" s="72"/>
      <c r="M48" s="72"/>
      <c r="N48" s="72"/>
      <c r="O48" s="72"/>
      <c r="P48" s="72"/>
      <c r="Q48" s="72"/>
      <c r="R48" s="72"/>
      <c r="S48" s="72"/>
      <c r="T48" s="72"/>
      <c r="U48" s="72"/>
      <c r="V48" s="72"/>
      <c r="W48" s="72"/>
      <c r="X48" s="72"/>
      <c r="Y48" s="72"/>
      <c r="Z48" s="72"/>
      <c r="AA48" s="72"/>
      <c r="AB48" s="72">
        <v>707</v>
      </c>
      <c r="AC48" s="72">
        <v>571</v>
      </c>
      <c r="AD48" s="72">
        <v>681</v>
      </c>
      <c r="AE48" s="72">
        <v>314</v>
      </c>
      <c r="AF48" s="72">
        <v>502</v>
      </c>
      <c r="AG48" s="72">
        <v>64</v>
      </c>
      <c r="AH48" s="72">
        <v>1226</v>
      </c>
      <c r="AI48" s="72">
        <v>261</v>
      </c>
      <c r="AJ48" s="72">
        <v>707</v>
      </c>
      <c r="AK48" s="72">
        <v>720</v>
      </c>
      <c r="AL48" s="72">
        <v>656</v>
      </c>
      <c r="AM48" s="72">
        <v>758</v>
      </c>
      <c r="AN48" s="72"/>
      <c r="AO48" s="72"/>
      <c r="AP48" s="72"/>
      <c r="AQ48" s="72">
        <v>15</v>
      </c>
      <c r="AR48" s="72">
        <v>515</v>
      </c>
      <c r="AS48" s="72">
        <v>539</v>
      </c>
      <c r="AT48" s="72">
        <v>39</v>
      </c>
      <c r="AU48" s="72">
        <v>51</v>
      </c>
      <c r="AV48" s="72">
        <v>19</v>
      </c>
      <c r="AW48" s="72">
        <v>22</v>
      </c>
      <c r="AX48" s="72">
        <v>11</v>
      </c>
      <c r="AY48" s="72"/>
      <c r="AZ48" s="72">
        <v>28</v>
      </c>
      <c r="BA48" s="72"/>
      <c r="BB48" s="72"/>
      <c r="BC48" s="72">
        <v>0</v>
      </c>
      <c r="BD48" s="72">
        <v>883</v>
      </c>
      <c r="BE48" s="72">
        <v>209</v>
      </c>
      <c r="BF48" s="72"/>
      <c r="BG48" s="72"/>
      <c r="BH48" s="72"/>
      <c r="BI48" s="72">
        <v>21</v>
      </c>
      <c r="BJ48" s="72">
        <v>14</v>
      </c>
      <c r="BK48" s="72"/>
      <c r="BL48" s="72">
        <v>48</v>
      </c>
      <c r="BM48" s="72"/>
      <c r="BN48" s="72"/>
      <c r="BO48" s="72"/>
      <c r="BP48" s="72"/>
      <c r="BQ48" s="72"/>
      <c r="BR48" s="72">
        <v>11</v>
      </c>
      <c r="BS48" s="72"/>
      <c r="BT48" s="72">
        <v>23</v>
      </c>
      <c r="BU48" s="72">
        <v>25</v>
      </c>
      <c r="BV48" s="72"/>
      <c r="BW48" s="72"/>
      <c r="BX48" s="72"/>
      <c r="BY48" s="72">
        <v>12</v>
      </c>
      <c r="BZ48" s="72"/>
      <c r="CA48" s="72">
        <v>11</v>
      </c>
      <c r="CB48" s="72"/>
      <c r="CC48" s="72"/>
      <c r="CD48" s="72"/>
      <c r="CE48" s="72"/>
      <c r="CF48" s="72"/>
      <c r="CG48" s="72">
        <v>9</v>
      </c>
      <c r="CH48" s="72"/>
      <c r="CI48" s="72"/>
      <c r="CJ48" s="72"/>
      <c r="CK48" s="72"/>
      <c r="CL48" s="72"/>
      <c r="CM48" s="72"/>
      <c r="CN48" s="72"/>
      <c r="CO48" s="72"/>
      <c r="CP48" s="72"/>
      <c r="CQ48" s="72"/>
      <c r="CR48" s="72">
        <v>2</v>
      </c>
      <c r="CS48" s="72"/>
      <c r="CT48" s="72"/>
      <c r="CU48" s="72"/>
      <c r="CV48" s="72"/>
      <c r="CW48" s="72"/>
      <c r="CX48" s="72"/>
      <c r="CY48" s="72"/>
      <c r="CZ48" s="72"/>
      <c r="DA48" s="72">
        <v>89</v>
      </c>
      <c r="DB48" s="72"/>
      <c r="DC48" s="72"/>
      <c r="DD48" s="72"/>
      <c r="DE48" s="72"/>
      <c r="DF48" s="72"/>
      <c r="DG48" s="72"/>
      <c r="DH48" s="72"/>
      <c r="DI48" s="72"/>
      <c r="DJ48" s="72"/>
      <c r="DK48" s="72"/>
      <c r="DL48" s="72">
        <v>64</v>
      </c>
      <c r="DM48" s="72"/>
      <c r="DN48" s="72"/>
      <c r="DO48" s="72"/>
      <c r="DP48" s="72">
        <v>28</v>
      </c>
      <c r="DQ48" s="72"/>
      <c r="DR48" s="72"/>
      <c r="DS48" s="72"/>
      <c r="DT48" s="72"/>
      <c r="DU48" s="72"/>
      <c r="DV48" s="72"/>
      <c r="DW48" s="72"/>
      <c r="DX48" s="72"/>
      <c r="DY48" s="72"/>
      <c r="DZ48" s="72"/>
      <c r="EA48" s="72"/>
      <c r="EB48" s="72"/>
      <c r="EC48" s="72"/>
      <c r="ED48" s="72"/>
      <c r="EE48" s="72"/>
      <c r="EF48" s="72"/>
      <c r="EG48" s="72"/>
      <c r="EH48" s="72"/>
      <c r="EI48" s="72"/>
      <c r="EJ48" s="72"/>
      <c r="EK48" s="72">
        <v>75</v>
      </c>
      <c r="EL48" s="72">
        <v>46</v>
      </c>
      <c r="EM48" s="72">
        <v>81</v>
      </c>
      <c r="EN48" s="72">
        <v>3</v>
      </c>
      <c r="EO48" s="72"/>
      <c r="EP48" s="72"/>
      <c r="EQ48" s="72">
        <v>0</v>
      </c>
      <c r="ER48" s="72"/>
      <c r="ES48" s="72"/>
      <c r="ET48" s="72"/>
      <c r="EU48" s="72">
        <v>1</v>
      </c>
      <c r="EV48" s="72">
        <v>5</v>
      </c>
      <c r="EW48" s="72"/>
      <c r="EX48" s="72"/>
      <c r="EY48" s="72"/>
      <c r="EZ48" s="72"/>
      <c r="FA48" s="72"/>
      <c r="FB48" s="72">
        <v>11</v>
      </c>
      <c r="FC48" s="72">
        <v>11</v>
      </c>
      <c r="FD48" s="72">
        <v>5</v>
      </c>
      <c r="FE48" s="72"/>
      <c r="FF48" s="72"/>
      <c r="FG48" s="72">
        <v>156</v>
      </c>
      <c r="FH48" s="72">
        <v>27</v>
      </c>
      <c r="FI48" s="72"/>
      <c r="FJ48" s="72"/>
      <c r="FK48" s="72"/>
      <c r="FL48" s="72"/>
      <c r="FM48" s="72"/>
      <c r="FN48" s="72"/>
      <c r="FO48" s="72"/>
      <c r="FP48" s="72"/>
      <c r="FQ48" s="72"/>
      <c r="FR48" s="72"/>
      <c r="FS48" s="72"/>
      <c r="FT48" s="72"/>
      <c r="FU48" s="72"/>
      <c r="FV48" s="72"/>
      <c r="FW48" s="72"/>
      <c r="FX48" s="72"/>
      <c r="FY48" s="72"/>
      <c r="FZ48" s="72"/>
      <c r="GA48" s="72"/>
      <c r="GB48" s="72"/>
      <c r="GC48" s="72"/>
      <c r="GD48" s="72"/>
      <c r="GE48" s="72"/>
      <c r="GF48" s="72"/>
      <c r="GG48" s="72"/>
      <c r="GH48" s="72"/>
      <c r="GI48" s="72"/>
      <c r="GJ48" s="72"/>
      <c r="GK48" s="72">
        <v>4</v>
      </c>
      <c r="GL48" s="72"/>
      <c r="GM48" s="72"/>
      <c r="GN48" s="72"/>
      <c r="GO48" s="72"/>
      <c r="GP48" s="72"/>
      <c r="GQ48" s="72"/>
      <c r="GR48" s="72"/>
      <c r="GS48" s="72"/>
      <c r="GT48" s="72"/>
      <c r="GU48" s="72"/>
      <c r="GV48" s="72"/>
      <c r="GW48" s="72"/>
      <c r="GX48" s="72"/>
      <c r="GY48" s="72"/>
      <c r="GZ48" s="72"/>
      <c r="HA48" s="72"/>
      <c r="HB48" s="72"/>
      <c r="HC48" s="72"/>
      <c r="HD48" s="72"/>
      <c r="HE48" s="72"/>
      <c r="HF48" s="72"/>
      <c r="HG48" s="72"/>
      <c r="HH48" s="72"/>
      <c r="HI48" s="72"/>
      <c r="HJ48" s="72"/>
      <c r="HK48" s="72"/>
      <c r="HL48" s="72"/>
      <c r="HM48" s="72"/>
      <c r="HN48" s="72"/>
      <c r="HO48" s="72"/>
      <c r="HP48" s="72"/>
      <c r="HQ48" s="72"/>
      <c r="HR48" s="72"/>
      <c r="HS48" s="72"/>
      <c r="HT48" s="72"/>
      <c r="HU48" s="72"/>
      <c r="HV48" s="72"/>
      <c r="HW48" s="72"/>
      <c r="HX48" s="72"/>
      <c r="HY48" s="72"/>
      <c r="HZ48" s="72"/>
      <c r="IA48" s="72"/>
      <c r="IB48" s="72"/>
      <c r="IC48" s="72"/>
      <c r="ID48" s="72"/>
      <c r="IE48" s="72"/>
      <c r="IF48" s="72"/>
      <c r="IG48" s="72"/>
      <c r="IH48" s="72"/>
      <c r="II48" s="72">
        <v>9</v>
      </c>
      <c r="IJ48" s="72"/>
      <c r="IK48" s="72"/>
      <c r="IL48" s="72"/>
      <c r="IM48" s="72">
        <v>5</v>
      </c>
      <c r="IN48" s="72"/>
      <c r="IO48" s="72"/>
      <c r="IP48" s="72"/>
      <c r="IQ48" s="72">
        <v>43</v>
      </c>
      <c r="IR48" s="72"/>
      <c r="IS48" s="72"/>
      <c r="IT48" s="72"/>
      <c r="IU48" s="72"/>
      <c r="IV48" s="72"/>
      <c r="IW48" s="72"/>
      <c r="IX48" s="72"/>
      <c r="IY48" s="72"/>
      <c r="IZ48" s="72"/>
      <c r="JA48" s="72"/>
      <c r="JB48" s="72"/>
      <c r="JC48" s="72"/>
      <c r="JD48" s="72"/>
      <c r="JE48" s="72"/>
      <c r="JF48" s="72"/>
      <c r="JG48" s="72"/>
      <c r="JH48" s="72"/>
      <c r="JI48" s="72"/>
      <c r="JJ48" s="72"/>
      <c r="JK48" s="72">
        <v>152</v>
      </c>
      <c r="JL48" s="72"/>
      <c r="JM48" s="72"/>
      <c r="JN48" s="72"/>
      <c r="JO48" s="72">
        <v>0</v>
      </c>
      <c r="JP48" s="72"/>
      <c r="JQ48" s="72">
        <v>0</v>
      </c>
      <c r="JR48" s="72"/>
      <c r="JS48" s="72"/>
      <c r="JT48" s="72"/>
      <c r="JU48" s="72"/>
      <c r="JV48" s="72"/>
      <c r="JW48" s="72"/>
      <c r="JX48" s="72"/>
      <c r="JY48" s="72"/>
      <c r="JZ48" s="72">
        <v>92</v>
      </c>
      <c r="KA48" s="72">
        <v>23</v>
      </c>
      <c r="KB48" s="72">
        <v>4</v>
      </c>
      <c r="KC48" s="72">
        <v>7</v>
      </c>
      <c r="KD48" s="72"/>
      <c r="KE48" s="72"/>
      <c r="KF48" s="72">
        <v>19</v>
      </c>
      <c r="KG48" s="72">
        <v>71</v>
      </c>
      <c r="KH48" s="72">
        <v>53</v>
      </c>
      <c r="KI48" s="72"/>
      <c r="KJ48" s="72"/>
      <c r="KK48" s="72"/>
      <c r="KL48" s="72"/>
      <c r="KM48" s="72"/>
      <c r="KN48" s="72"/>
      <c r="KO48" s="72">
        <v>1</v>
      </c>
      <c r="KP48" s="72"/>
      <c r="KQ48" s="72"/>
      <c r="KR48" s="72"/>
      <c r="KS48" s="72"/>
      <c r="KT48" s="72"/>
      <c r="KU48" s="72"/>
      <c r="KV48" s="72"/>
      <c r="KW48" s="72"/>
      <c r="KX48" s="72"/>
      <c r="KY48" s="72"/>
      <c r="KZ48" s="72">
        <v>407</v>
      </c>
      <c r="LA48" s="72">
        <v>693</v>
      </c>
      <c r="LB48" s="72">
        <v>100</v>
      </c>
      <c r="LC48" s="72">
        <v>0</v>
      </c>
      <c r="LD48" s="72">
        <v>70</v>
      </c>
      <c r="LE48" s="72"/>
      <c r="LF48" s="72"/>
      <c r="LG48" s="72"/>
      <c r="LH48" s="72"/>
      <c r="LI48" s="72"/>
      <c r="LJ48" s="72"/>
      <c r="LK48" s="72"/>
      <c r="LL48" s="72"/>
      <c r="LM48" s="72"/>
      <c r="LN48" s="72"/>
      <c r="LO48" s="72">
        <v>1</v>
      </c>
      <c r="LP48" s="72"/>
      <c r="LQ48" s="72"/>
      <c r="LR48" s="72"/>
      <c r="LS48" s="72">
        <v>24</v>
      </c>
      <c r="LT48" s="72"/>
      <c r="LU48" s="72"/>
      <c r="LV48" s="72"/>
      <c r="LW48" s="72"/>
      <c r="LX48" s="72"/>
      <c r="LY48" s="72"/>
      <c r="LZ48" s="72"/>
      <c r="MA48" s="72">
        <v>154</v>
      </c>
      <c r="MB48" s="72"/>
      <c r="MC48" s="72"/>
      <c r="MD48" s="72">
        <v>55</v>
      </c>
      <c r="ME48" s="72"/>
      <c r="MF48" s="72"/>
      <c r="MG48" s="72"/>
      <c r="MH48" s="72"/>
      <c r="MI48" s="72"/>
      <c r="MJ48" s="72">
        <v>1</v>
      </c>
      <c r="MK48" s="72">
        <v>0</v>
      </c>
      <c r="ML48" s="72"/>
      <c r="MM48" s="72"/>
      <c r="MN48" s="72"/>
      <c r="MO48" s="72"/>
      <c r="MP48" s="72"/>
      <c r="MQ48" s="72"/>
      <c r="MR48" s="72"/>
      <c r="MS48" s="72"/>
      <c r="MT48" s="72">
        <v>8</v>
      </c>
      <c r="MU48" s="72">
        <v>2</v>
      </c>
      <c r="MV48" s="72">
        <v>0</v>
      </c>
      <c r="MW48" s="72"/>
      <c r="MX48" s="72"/>
      <c r="MY48" s="72">
        <v>39</v>
      </c>
      <c r="MZ48" s="72"/>
      <c r="NA48" s="72">
        <v>2</v>
      </c>
      <c r="NB48" s="72"/>
      <c r="NC48" s="72"/>
      <c r="ND48" s="72">
        <v>1470</v>
      </c>
      <c r="NE48" s="72">
        <v>118</v>
      </c>
      <c r="NF48" s="72">
        <v>12</v>
      </c>
      <c r="NG48" s="72">
        <v>7</v>
      </c>
      <c r="NH48" s="72">
        <v>7</v>
      </c>
      <c r="NI48" s="72">
        <v>7</v>
      </c>
      <c r="NJ48" s="72">
        <v>0</v>
      </c>
      <c r="NK48" s="72"/>
      <c r="NL48" s="72"/>
      <c r="NM48" s="72"/>
      <c r="NN48" s="72"/>
      <c r="NO48" s="72"/>
      <c r="NP48" s="72"/>
      <c r="NQ48" s="72">
        <v>31</v>
      </c>
      <c r="NR48" s="72">
        <v>6</v>
      </c>
      <c r="NS48" s="72">
        <v>156</v>
      </c>
      <c r="NT48" s="72">
        <v>103</v>
      </c>
      <c r="NU48" s="72">
        <v>24</v>
      </c>
      <c r="NV48" s="72">
        <v>0</v>
      </c>
      <c r="NW48" s="72"/>
      <c r="NX48" s="72">
        <v>1</v>
      </c>
      <c r="NY48" s="72"/>
      <c r="NZ48" s="72"/>
      <c r="OA48" s="72"/>
      <c r="OB48" s="72"/>
      <c r="OC48" s="72"/>
      <c r="OD48" s="72">
        <v>2</v>
      </c>
      <c r="OE48" s="72"/>
      <c r="OF48" s="72">
        <v>13</v>
      </c>
      <c r="OG48" s="72"/>
      <c r="OH48" s="72">
        <v>4</v>
      </c>
      <c r="OI48" s="72">
        <v>3</v>
      </c>
      <c r="OJ48" s="72"/>
      <c r="OK48" s="72"/>
      <c r="OL48" s="72"/>
      <c r="OM48" s="72">
        <v>151</v>
      </c>
      <c r="ON48" s="72">
        <v>26</v>
      </c>
      <c r="OO48" s="72">
        <v>2</v>
      </c>
      <c r="OP48" s="72"/>
      <c r="OQ48" s="72">
        <v>2</v>
      </c>
      <c r="OR48" s="73">
        <v>52</v>
      </c>
      <c r="OS48" s="74">
        <v>14511</v>
      </c>
      <c r="OT48" s="71">
        <v>4220</v>
      </c>
      <c r="OU48" s="72"/>
      <c r="OV48" s="72"/>
      <c r="OW48" s="72"/>
      <c r="OX48" s="72"/>
      <c r="OY48" s="72">
        <v>124</v>
      </c>
      <c r="OZ48" s="72">
        <v>1897</v>
      </c>
      <c r="PA48" s="72"/>
      <c r="PB48" s="72"/>
      <c r="PC48" s="72"/>
      <c r="PD48" s="72"/>
      <c r="PE48" s="72"/>
      <c r="PF48" s="72"/>
      <c r="PG48" s="72"/>
      <c r="PH48" s="72"/>
      <c r="PI48" s="72"/>
      <c r="PJ48" s="72"/>
      <c r="PK48" s="72"/>
      <c r="PL48" s="73"/>
      <c r="PM48" s="74">
        <v>20752</v>
      </c>
    </row>
    <row r="49" spans="1:429" ht="12.75" customHeight="1">
      <c r="A49" s="68">
        <v>327200</v>
      </c>
      <c r="B49" s="69" t="str">
        <f>INDEX('NAICS to ISIC Key'!H:H,MATCH(A49,'NAICS to ISIC Key'!D:D,0))</f>
        <v>ISIC 231</v>
      </c>
      <c r="C49" s="70" t="s">
        <v>273</v>
      </c>
      <c r="D49" s="71"/>
      <c r="E49" s="72"/>
      <c r="F49" s="72"/>
      <c r="G49" s="72"/>
      <c r="H49" s="72"/>
      <c r="I49" s="72"/>
      <c r="J49" s="72">
        <v>0</v>
      </c>
      <c r="K49" s="72"/>
      <c r="L49" s="72"/>
      <c r="M49" s="72"/>
      <c r="N49" s="72"/>
      <c r="O49" s="72"/>
      <c r="P49" s="72">
        <v>2</v>
      </c>
      <c r="Q49" s="72"/>
      <c r="R49" s="72"/>
      <c r="S49" s="72"/>
      <c r="T49" s="72"/>
      <c r="U49" s="72"/>
      <c r="V49" s="72"/>
      <c r="W49" s="72"/>
      <c r="X49" s="72"/>
      <c r="Y49" s="72"/>
      <c r="Z49" s="72"/>
      <c r="AA49" s="72"/>
      <c r="AB49" s="72">
        <v>106</v>
      </c>
      <c r="AC49" s="72">
        <v>222</v>
      </c>
      <c r="AD49" s="72">
        <v>97</v>
      </c>
      <c r="AE49" s="72">
        <v>41</v>
      </c>
      <c r="AF49" s="72">
        <v>679</v>
      </c>
      <c r="AG49" s="72">
        <v>23</v>
      </c>
      <c r="AH49" s="72">
        <v>124</v>
      </c>
      <c r="AI49" s="72">
        <v>19</v>
      </c>
      <c r="AJ49" s="72">
        <v>145</v>
      </c>
      <c r="AK49" s="72"/>
      <c r="AL49" s="72">
        <v>60</v>
      </c>
      <c r="AM49" s="72">
        <v>23</v>
      </c>
      <c r="AN49" s="72"/>
      <c r="AO49" s="72"/>
      <c r="AP49" s="72">
        <v>155</v>
      </c>
      <c r="AQ49" s="72">
        <v>8</v>
      </c>
      <c r="AR49" s="72">
        <v>3</v>
      </c>
      <c r="AS49" s="72">
        <v>3130</v>
      </c>
      <c r="AT49" s="72">
        <v>26</v>
      </c>
      <c r="AU49" s="72">
        <v>119</v>
      </c>
      <c r="AV49" s="72">
        <v>53</v>
      </c>
      <c r="AW49" s="72">
        <v>40</v>
      </c>
      <c r="AX49" s="72">
        <v>2</v>
      </c>
      <c r="AY49" s="72"/>
      <c r="AZ49" s="72"/>
      <c r="BA49" s="72"/>
      <c r="BB49" s="72">
        <v>326</v>
      </c>
      <c r="BC49" s="72">
        <v>4</v>
      </c>
      <c r="BD49" s="72">
        <v>0</v>
      </c>
      <c r="BE49" s="72">
        <v>22</v>
      </c>
      <c r="BF49" s="72"/>
      <c r="BG49" s="72"/>
      <c r="BH49" s="72"/>
      <c r="BI49" s="72"/>
      <c r="BJ49" s="72"/>
      <c r="BK49" s="72"/>
      <c r="BL49" s="72">
        <v>4</v>
      </c>
      <c r="BM49" s="72"/>
      <c r="BN49" s="72"/>
      <c r="BO49" s="72"/>
      <c r="BP49" s="72"/>
      <c r="BQ49" s="72"/>
      <c r="BR49" s="72"/>
      <c r="BS49" s="72">
        <v>148</v>
      </c>
      <c r="BT49" s="72"/>
      <c r="BU49" s="72"/>
      <c r="BV49" s="72"/>
      <c r="BW49" s="72">
        <v>2</v>
      </c>
      <c r="BX49" s="72"/>
      <c r="BY49" s="72">
        <v>35</v>
      </c>
      <c r="BZ49" s="72"/>
      <c r="CA49" s="72"/>
      <c r="CB49" s="72"/>
      <c r="CC49" s="72"/>
      <c r="CD49" s="72"/>
      <c r="CE49" s="72"/>
      <c r="CF49" s="72"/>
      <c r="CG49" s="72">
        <v>23</v>
      </c>
      <c r="CH49" s="72"/>
      <c r="CI49" s="72"/>
      <c r="CJ49" s="72"/>
      <c r="CK49" s="72"/>
      <c r="CL49" s="72"/>
      <c r="CM49" s="72"/>
      <c r="CN49" s="72">
        <v>137</v>
      </c>
      <c r="CO49" s="72"/>
      <c r="CP49" s="72">
        <v>36</v>
      </c>
      <c r="CQ49" s="72"/>
      <c r="CR49" s="72"/>
      <c r="CS49" s="72"/>
      <c r="CT49" s="72"/>
      <c r="CU49" s="72"/>
      <c r="CV49" s="72"/>
      <c r="CW49" s="72"/>
      <c r="CX49" s="72"/>
      <c r="CY49" s="72"/>
      <c r="CZ49" s="72"/>
      <c r="DA49" s="72"/>
      <c r="DB49" s="72"/>
      <c r="DC49" s="72"/>
      <c r="DD49" s="72"/>
      <c r="DE49" s="72"/>
      <c r="DF49" s="72"/>
      <c r="DG49" s="72"/>
      <c r="DH49" s="72"/>
      <c r="DI49" s="72"/>
      <c r="DJ49" s="72"/>
      <c r="DK49" s="72"/>
      <c r="DL49" s="72"/>
      <c r="DM49" s="72"/>
      <c r="DN49" s="72"/>
      <c r="DO49" s="72"/>
      <c r="DP49" s="72">
        <v>18</v>
      </c>
      <c r="DQ49" s="72">
        <v>4</v>
      </c>
      <c r="DR49" s="72">
        <v>45</v>
      </c>
      <c r="DS49" s="72"/>
      <c r="DT49" s="72">
        <v>5</v>
      </c>
      <c r="DU49" s="72">
        <v>0</v>
      </c>
      <c r="DV49" s="72">
        <v>29</v>
      </c>
      <c r="DW49" s="72">
        <v>2</v>
      </c>
      <c r="DX49" s="72">
        <v>6</v>
      </c>
      <c r="DY49" s="72">
        <v>36</v>
      </c>
      <c r="DZ49" s="72"/>
      <c r="EA49" s="72">
        <v>11</v>
      </c>
      <c r="EB49" s="72"/>
      <c r="EC49" s="72"/>
      <c r="ED49" s="72">
        <v>273</v>
      </c>
      <c r="EE49" s="72">
        <v>17</v>
      </c>
      <c r="EF49" s="72"/>
      <c r="EG49" s="72"/>
      <c r="EH49" s="72"/>
      <c r="EI49" s="72"/>
      <c r="EJ49" s="72"/>
      <c r="EK49" s="72"/>
      <c r="EL49" s="72"/>
      <c r="EM49" s="72"/>
      <c r="EN49" s="72"/>
      <c r="EO49" s="72"/>
      <c r="EP49" s="72"/>
      <c r="EQ49" s="72">
        <v>1382</v>
      </c>
      <c r="ER49" s="72"/>
      <c r="ES49" s="72"/>
      <c r="ET49" s="72"/>
      <c r="EU49" s="72">
        <v>1514</v>
      </c>
      <c r="EV49" s="72">
        <v>2823</v>
      </c>
      <c r="EW49" s="72">
        <v>370</v>
      </c>
      <c r="EX49" s="72">
        <v>138</v>
      </c>
      <c r="EY49" s="72">
        <v>1</v>
      </c>
      <c r="EZ49" s="72">
        <v>20</v>
      </c>
      <c r="FA49" s="72">
        <v>88</v>
      </c>
      <c r="FB49" s="72">
        <v>24</v>
      </c>
      <c r="FC49" s="72">
        <v>28</v>
      </c>
      <c r="FD49" s="72">
        <v>9</v>
      </c>
      <c r="FE49" s="72"/>
      <c r="FF49" s="72"/>
      <c r="FG49" s="72">
        <v>273</v>
      </c>
      <c r="FH49" s="72">
        <v>62</v>
      </c>
      <c r="FI49" s="72"/>
      <c r="FJ49" s="72"/>
      <c r="FK49" s="72"/>
      <c r="FL49" s="72"/>
      <c r="FM49" s="72"/>
      <c r="FN49" s="72"/>
      <c r="FO49" s="72">
        <v>209</v>
      </c>
      <c r="FP49" s="72">
        <v>98</v>
      </c>
      <c r="FQ49" s="72"/>
      <c r="FR49" s="72"/>
      <c r="FS49" s="72"/>
      <c r="FT49" s="72"/>
      <c r="FU49" s="72">
        <v>8</v>
      </c>
      <c r="FV49" s="72">
        <v>127</v>
      </c>
      <c r="FW49" s="72">
        <v>2</v>
      </c>
      <c r="FX49" s="72">
        <v>9</v>
      </c>
      <c r="FY49" s="72">
        <v>37</v>
      </c>
      <c r="FZ49" s="72">
        <v>93</v>
      </c>
      <c r="GA49" s="72"/>
      <c r="GB49" s="72">
        <v>4</v>
      </c>
      <c r="GC49" s="72">
        <v>65</v>
      </c>
      <c r="GD49" s="72"/>
      <c r="GE49" s="72">
        <v>21</v>
      </c>
      <c r="GF49" s="72"/>
      <c r="GG49" s="72">
        <v>0</v>
      </c>
      <c r="GH49" s="72"/>
      <c r="GI49" s="72"/>
      <c r="GJ49" s="72"/>
      <c r="GK49" s="72"/>
      <c r="GL49" s="72"/>
      <c r="GM49" s="72"/>
      <c r="GN49" s="72"/>
      <c r="GO49" s="72"/>
      <c r="GP49" s="72"/>
      <c r="GQ49" s="72">
        <v>8</v>
      </c>
      <c r="GR49" s="72"/>
      <c r="GS49" s="72"/>
      <c r="GT49" s="72">
        <v>14</v>
      </c>
      <c r="GU49" s="72"/>
      <c r="GV49" s="72">
        <v>475</v>
      </c>
      <c r="GW49" s="72">
        <v>64</v>
      </c>
      <c r="GX49" s="72">
        <v>89</v>
      </c>
      <c r="GY49" s="72">
        <v>20</v>
      </c>
      <c r="GZ49" s="72"/>
      <c r="HA49" s="72"/>
      <c r="HB49" s="72"/>
      <c r="HC49" s="72"/>
      <c r="HD49" s="72"/>
      <c r="HE49" s="72">
        <v>11</v>
      </c>
      <c r="HF49" s="72">
        <v>128</v>
      </c>
      <c r="HG49" s="72">
        <v>14</v>
      </c>
      <c r="HH49" s="72">
        <v>23</v>
      </c>
      <c r="HI49" s="72">
        <v>354</v>
      </c>
      <c r="HJ49" s="72">
        <v>25</v>
      </c>
      <c r="HK49" s="72">
        <v>264</v>
      </c>
      <c r="HL49" s="72">
        <v>2945</v>
      </c>
      <c r="HM49" s="72">
        <v>938</v>
      </c>
      <c r="HN49" s="72">
        <v>1166</v>
      </c>
      <c r="HO49" s="72"/>
      <c r="HP49" s="72"/>
      <c r="HQ49" s="72">
        <v>198</v>
      </c>
      <c r="HR49" s="72"/>
      <c r="HS49" s="72"/>
      <c r="HT49" s="72"/>
      <c r="HU49" s="72"/>
      <c r="HV49" s="72"/>
      <c r="HW49" s="72"/>
      <c r="HX49" s="72"/>
      <c r="HY49" s="72"/>
      <c r="HZ49" s="72"/>
      <c r="IA49" s="72"/>
      <c r="IB49" s="72"/>
      <c r="IC49" s="72"/>
      <c r="ID49" s="72"/>
      <c r="IE49" s="72"/>
      <c r="IF49" s="72"/>
      <c r="IG49" s="72"/>
      <c r="IH49" s="72"/>
      <c r="II49" s="72">
        <v>10</v>
      </c>
      <c r="IJ49" s="72">
        <v>472</v>
      </c>
      <c r="IK49" s="72"/>
      <c r="IL49" s="72"/>
      <c r="IM49" s="72">
        <v>1</v>
      </c>
      <c r="IN49" s="72">
        <v>0</v>
      </c>
      <c r="IO49" s="72">
        <v>12</v>
      </c>
      <c r="IP49" s="72">
        <v>32</v>
      </c>
      <c r="IQ49" s="72">
        <v>113</v>
      </c>
      <c r="IR49" s="72"/>
      <c r="IS49" s="72">
        <v>16</v>
      </c>
      <c r="IT49" s="72">
        <v>252</v>
      </c>
      <c r="IU49" s="72">
        <v>83</v>
      </c>
      <c r="IV49" s="72">
        <v>17</v>
      </c>
      <c r="IW49" s="72"/>
      <c r="IX49" s="72">
        <v>5</v>
      </c>
      <c r="IY49" s="72">
        <v>0</v>
      </c>
      <c r="IZ49" s="72">
        <v>2</v>
      </c>
      <c r="JA49" s="72"/>
      <c r="JB49" s="72">
        <v>418</v>
      </c>
      <c r="JC49" s="72"/>
      <c r="JD49" s="72">
        <v>187</v>
      </c>
      <c r="JE49" s="72">
        <v>1</v>
      </c>
      <c r="JF49" s="72">
        <v>57</v>
      </c>
      <c r="JG49" s="72">
        <v>33</v>
      </c>
      <c r="JH49" s="72">
        <v>15</v>
      </c>
      <c r="JI49" s="72">
        <v>48</v>
      </c>
      <c r="JJ49" s="72"/>
      <c r="JK49" s="72">
        <v>609</v>
      </c>
      <c r="JL49" s="72"/>
      <c r="JM49" s="72"/>
      <c r="JN49" s="72"/>
      <c r="JO49" s="72">
        <v>0</v>
      </c>
      <c r="JP49" s="72">
        <v>1</v>
      </c>
      <c r="JQ49" s="72">
        <v>0</v>
      </c>
      <c r="JR49" s="72">
        <v>1</v>
      </c>
      <c r="JS49" s="72">
        <v>2</v>
      </c>
      <c r="JT49" s="72">
        <v>2</v>
      </c>
      <c r="JU49" s="72">
        <v>18</v>
      </c>
      <c r="JV49" s="72">
        <v>0</v>
      </c>
      <c r="JW49" s="72">
        <v>22</v>
      </c>
      <c r="JX49" s="72"/>
      <c r="JY49" s="72"/>
      <c r="JZ49" s="72">
        <v>7</v>
      </c>
      <c r="KA49" s="72">
        <v>56</v>
      </c>
      <c r="KB49" s="72">
        <v>0</v>
      </c>
      <c r="KC49" s="72">
        <v>0</v>
      </c>
      <c r="KD49" s="72">
        <v>6</v>
      </c>
      <c r="KE49" s="72"/>
      <c r="KF49" s="72">
        <v>0</v>
      </c>
      <c r="KG49" s="72">
        <v>11</v>
      </c>
      <c r="KH49" s="72">
        <v>0</v>
      </c>
      <c r="KI49" s="72"/>
      <c r="KJ49" s="72"/>
      <c r="KK49" s="72"/>
      <c r="KL49" s="72">
        <v>14</v>
      </c>
      <c r="KM49" s="72">
        <v>0</v>
      </c>
      <c r="KN49" s="72"/>
      <c r="KO49" s="72">
        <v>14</v>
      </c>
      <c r="KP49" s="72">
        <v>51</v>
      </c>
      <c r="KQ49" s="72">
        <v>9</v>
      </c>
      <c r="KR49" s="72">
        <v>0</v>
      </c>
      <c r="KS49" s="72">
        <v>1</v>
      </c>
      <c r="KT49" s="72"/>
      <c r="KU49" s="72">
        <v>5</v>
      </c>
      <c r="KV49" s="72">
        <v>3</v>
      </c>
      <c r="KW49" s="72">
        <v>3</v>
      </c>
      <c r="KX49" s="72"/>
      <c r="KY49" s="72"/>
      <c r="KZ49" s="72"/>
      <c r="LA49" s="72">
        <v>12</v>
      </c>
      <c r="LB49" s="72">
        <v>56</v>
      </c>
      <c r="LC49" s="72">
        <v>0</v>
      </c>
      <c r="LD49" s="72">
        <v>13</v>
      </c>
      <c r="LE49" s="72"/>
      <c r="LF49" s="72"/>
      <c r="LG49" s="72">
        <v>19</v>
      </c>
      <c r="LH49" s="72">
        <v>48</v>
      </c>
      <c r="LI49" s="72">
        <v>18</v>
      </c>
      <c r="LJ49" s="72">
        <v>25</v>
      </c>
      <c r="LK49" s="72"/>
      <c r="LL49" s="72">
        <v>0</v>
      </c>
      <c r="LM49" s="72">
        <v>6</v>
      </c>
      <c r="LN49" s="72"/>
      <c r="LO49" s="72">
        <v>0</v>
      </c>
      <c r="LP49" s="72">
        <v>0</v>
      </c>
      <c r="LQ49" s="72">
        <v>0</v>
      </c>
      <c r="LR49" s="72">
        <v>30</v>
      </c>
      <c r="LS49" s="72">
        <v>6</v>
      </c>
      <c r="LT49" s="72">
        <v>8</v>
      </c>
      <c r="LU49" s="72">
        <v>19</v>
      </c>
      <c r="LV49" s="72">
        <v>8</v>
      </c>
      <c r="LW49" s="72"/>
      <c r="LX49" s="72">
        <v>0</v>
      </c>
      <c r="LY49" s="72">
        <v>20</v>
      </c>
      <c r="LZ49" s="72"/>
      <c r="MA49" s="72">
        <v>50</v>
      </c>
      <c r="MB49" s="72">
        <v>15</v>
      </c>
      <c r="MC49" s="72">
        <v>585</v>
      </c>
      <c r="MD49" s="72">
        <v>524</v>
      </c>
      <c r="ME49" s="72">
        <v>43</v>
      </c>
      <c r="MF49" s="72">
        <v>195</v>
      </c>
      <c r="MG49" s="72">
        <v>0</v>
      </c>
      <c r="MH49" s="72">
        <v>0</v>
      </c>
      <c r="MI49" s="72">
        <v>14</v>
      </c>
      <c r="MJ49" s="72">
        <v>72</v>
      </c>
      <c r="MK49" s="72">
        <v>1</v>
      </c>
      <c r="ML49" s="72">
        <v>216</v>
      </c>
      <c r="MM49" s="72">
        <v>81</v>
      </c>
      <c r="MN49" s="72">
        <v>38</v>
      </c>
      <c r="MO49" s="72">
        <v>79</v>
      </c>
      <c r="MP49" s="72">
        <v>0</v>
      </c>
      <c r="MQ49" s="72">
        <v>0</v>
      </c>
      <c r="MR49" s="72">
        <v>18</v>
      </c>
      <c r="MS49" s="72">
        <v>6</v>
      </c>
      <c r="MT49" s="72">
        <v>9</v>
      </c>
      <c r="MU49" s="72">
        <v>14</v>
      </c>
      <c r="MV49" s="72">
        <v>37</v>
      </c>
      <c r="MW49" s="72">
        <v>621</v>
      </c>
      <c r="MX49" s="72">
        <v>389</v>
      </c>
      <c r="MY49" s="72">
        <v>184</v>
      </c>
      <c r="MZ49" s="72">
        <v>46</v>
      </c>
      <c r="NA49" s="72">
        <v>28</v>
      </c>
      <c r="NB49" s="72">
        <v>829</v>
      </c>
      <c r="NC49" s="72">
        <v>232</v>
      </c>
      <c r="ND49" s="72">
        <v>910</v>
      </c>
      <c r="NE49" s="72">
        <v>123</v>
      </c>
      <c r="NF49" s="72">
        <v>22</v>
      </c>
      <c r="NG49" s="72">
        <v>4</v>
      </c>
      <c r="NH49" s="72">
        <v>2</v>
      </c>
      <c r="NI49" s="72">
        <v>1</v>
      </c>
      <c r="NJ49" s="72">
        <v>0</v>
      </c>
      <c r="NK49" s="72"/>
      <c r="NL49" s="72">
        <v>2</v>
      </c>
      <c r="NM49" s="72">
        <v>0</v>
      </c>
      <c r="NN49" s="72">
        <v>0</v>
      </c>
      <c r="NO49" s="72">
        <v>0</v>
      </c>
      <c r="NP49" s="72"/>
      <c r="NQ49" s="72">
        <v>6</v>
      </c>
      <c r="NR49" s="72">
        <v>103</v>
      </c>
      <c r="NS49" s="72">
        <v>45</v>
      </c>
      <c r="NT49" s="72">
        <v>360</v>
      </c>
      <c r="NU49" s="72">
        <v>110</v>
      </c>
      <c r="NV49" s="72">
        <v>400</v>
      </c>
      <c r="NW49" s="72">
        <v>5</v>
      </c>
      <c r="NX49" s="72">
        <v>4</v>
      </c>
      <c r="NY49" s="72">
        <v>1</v>
      </c>
      <c r="NZ49" s="72">
        <v>5</v>
      </c>
      <c r="OA49" s="72">
        <v>0</v>
      </c>
      <c r="OB49" s="72">
        <v>1</v>
      </c>
      <c r="OC49" s="72">
        <v>0</v>
      </c>
      <c r="OD49" s="72">
        <v>15</v>
      </c>
      <c r="OE49" s="72"/>
      <c r="OF49" s="72">
        <v>18</v>
      </c>
      <c r="OG49" s="72"/>
      <c r="OH49" s="72">
        <v>7</v>
      </c>
      <c r="OI49" s="72">
        <v>427</v>
      </c>
      <c r="OJ49" s="72"/>
      <c r="OK49" s="72"/>
      <c r="OL49" s="72"/>
      <c r="OM49" s="72">
        <v>95</v>
      </c>
      <c r="ON49" s="72">
        <v>90</v>
      </c>
      <c r="OO49" s="72">
        <v>206</v>
      </c>
      <c r="OP49" s="72"/>
      <c r="OQ49" s="72"/>
      <c r="OR49" s="73">
        <v>1</v>
      </c>
      <c r="OS49" s="74">
        <v>30585</v>
      </c>
      <c r="OT49" s="71">
        <v>6267</v>
      </c>
      <c r="OU49" s="72"/>
      <c r="OV49" s="72"/>
      <c r="OW49" s="72"/>
      <c r="OX49" s="72"/>
      <c r="OY49" s="72">
        <v>391</v>
      </c>
      <c r="OZ49" s="72">
        <v>4852</v>
      </c>
      <c r="PA49" s="72"/>
      <c r="PB49" s="72"/>
      <c r="PC49" s="72"/>
      <c r="PD49" s="72"/>
      <c r="PE49" s="72"/>
      <c r="PF49" s="72"/>
      <c r="PG49" s="72"/>
      <c r="PH49" s="72"/>
      <c r="PI49" s="72"/>
      <c r="PJ49" s="72"/>
      <c r="PK49" s="72"/>
      <c r="PL49" s="73"/>
      <c r="PM49" s="74">
        <v>42094</v>
      </c>
    </row>
    <row r="50" spans="1:429" ht="12.75" customHeight="1">
      <c r="A50" s="68">
        <v>327310</v>
      </c>
      <c r="B50" s="69" t="str">
        <f>INDEX('NAICS to ISIC Key'!H:H,MATCH(A50,'NAICS to ISIC Key'!D:D,0))</f>
        <v>ISIC 239</v>
      </c>
      <c r="C50" s="70" t="s">
        <v>274</v>
      </c>
      <c r="D50" s="71"/>
      <c r="E50" s="72"/>
      <c r="F50" s="72"/>
      <c r="G50" s="72"/>
      <c r="H50" s="72"/>
      <c r="I50" s="72"/>
      <c r="J50" s="72"/>
      <c r="K50" s="72"/>
      <c r="L50" s="72"/>
      <c r="M50" s="72"/>
      <c r="N50" s="72"/>
      <c r="O50" s="72">
        <v>2</v>
      </c>
      <c r="P50" s="72"/>
      <c r="Q50" s="72">
        <v>944</v>
      </c>
      <c r="R50" s="72">
        <v>1</v>
      </c>
      <c r="S50" s="72">
        <v>2</v>
      </c>
      <c r="T50" s="72"/>
      <c r="U50" s="72"/>
      <c r="V50" s="72"/>
      <c r="W50" s="72">
        <v>130</v>
      </c>
      <c r="X50" s="72">
        <v>383</v>
      </c>
      <c r="Y50" s="72">
        <v>0</v>
      </c>
      <c r="Z50" s="72"/>
      <c r="AA50" s="72"/>
      <c r="AB50" s="72">
        <v>35</v>
      </c>
      <c r="AC50" s="72">
        <v>61</v>
      </c>
      <c r="AD50" s="72">
        <v>295</v>
      </c>
      <c r="AE50" s="72">
        <v>88</v>
      </c>
      <c r="AF50" s="72">
        <v>56</v>
      </c>
      <c r="AG50" s="72">
        <v>7</v>
      </c>
      <c r="AH50" s="72">
        <v>121</v>
      </c>
      <c r="AI50" s="72">
        <v>12</v>
      </c>
      <c r="AJ50" s="72">
        <v>132</v>
      </c>
      <c r="AK50" s="72">
        <v>145</v>
      </c>
      <c r="AL50" s="72">
        <v>107</v>
      </c>
      <c r="AM50" s="72">
        <v>108</v>
      </c>
      <c r="AN50" s="72"/>
      <c r="AO50" s="72"/>
      <c r="AP50" s="72"/>
      <c r="AQ50" s="72"/>
      <c r="AR50" s="72"/>
      <c r="AS50" s="72"/>
      <c r="AT50" s="72">
        <v>136</v>
      </c>
      <c r="AU50" s="72">
        <v>3882</v>
      </c>
      <c r="AV50" s="72">
        <v>302</v>
      </c>
      <c r="AW50" s="72">
        <v>338</v>
      </c>
      <c r="AX50" s="72">
        <v>11</v>
      </c>
      <c r="AY50" s="72"/>
      <c r="AZ50" s="72"/>
      <c r="BA50" s="72">
        <v>10</v>
      </c>
      <c r="BB50" s="72">
        <v>5</v>
      </c>
      <c r="BC50" s="72">
        <v>290</v>
      </c>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c r="CG50" s="72">
        <v>0</v>
      </c>
      <c r="CH50" s="72"/>
      <c r="CI50" s="72"/>
      <c r="CJ50" s="72"/>
      <c r="CK50" s="72"/>
      <c r="CL50" s="72"/>
      <c r="CM50" s="72"/>
      <c r="CN50" s="72"/>
      <c r="CO50" s="72"/>
      <c r="CP50" s="72"/>
      <c r="CQ50" s="72"/>
      <c r="CR50" s="72"/>
      <c r="CS50" s="72"/>
      <c r="CT50" s="72"/>
      <c r="CU50" s="72"/>
      <c r="CV50" s="72"/>
      <c r="CW50" s="72"/>
      <c r="CX50" s="72"/>
      <c r="CY50" s="72"/>
      <c r="CZ50" s="72"/>
      <c r="DA50" s="72">
        <v>59</v>
      </c>
      <c r="DB50" s="72"/>
      <c r="DC50" s="72"/>
      <c r="DD50" s="72"/>
      <c r="DE50" s="72"/>
      <c r="DF50" s="72"/>
      <c r="DG50" s="72"/>
      <c r="DH50" s="72"/>
      <c r="DI50" s="72"/>
      <c r="DJ50" s="72"/>
      <c r="DK50" s="72"/>
      <c r="DL50" s="72">
        <v>4</v>
      </c>
      <c r="DM50" s="72"/>
      <c r="DN50" s="72"/>
      <c r="DO50" s="72"/>
      <c r="DP50" s="72">
        <v>6</v>
      </c>
      <c r="DQ50" s="72"/>
      <c r="DR50" s="72"/>
      <c r="DS50" s="72"/>
      <c r="DT50" s="72"/>
      <c r="DU50" s="72"/>
      <c r="DV50" s="72"/>
      <c r="DW50" s="72"/>
      <c r="DX50" s="72"/>
      <c r="DY50" s="72"/>
      <c r="DZ50" s="72"/>
      <c r="EA50" s="72"/>
      <c r="EB50" s="72"/>
      <c r="EC50" s="72"/>
      <c r="ED50" s="72"/>
      <c r="EE50" s="72"/>
      <c r="EF50" s="72"/>
      <c r="EG50" s="72"/>
      <c r="EH50" s="72"/>
      <c r="EI50" s="72"/>
      <c r="EJ50" s="72"/>
      <c r="EK50" s="72"/>
      <c r="EL50" s="72"/>
      <c r="EM50" s="72"/>
      <c r="EN50" s="72"/>
      <c r="EO50" s="72"/>
      <c r="EP50" s="72"/>
      <c r="EQ50" s="72"/>
      <c r="ER50" s="72"/>
      <c r="ES50" s="72"/>
      <c r="ET50" s="72"/>
      <c r="EU50" s="72"/>
      <c r="EV50" s="72"/>
      <c r="EW50" s="72"/>
      <c r="EX50" s="72"/>
      <c r="EY50" s="72"/>
      <c r="EZ50" s="72"/>
      <c r="FA50" s="72"/>
      <c r="FB50" s="72"/>
      <c r="FC50" s="72"/>
      <c r="FD50" s="72"/>
      <c r="FE50" s="72"/>
      <c r="FF50" s="72"/>
      <c r="FG50" s="72">
        <v>27</v>
      </c>
      <c r="FH50" s="72"/>
      <c r="FI50" s="72"/>
      <c r="FJ50" s="72"/>
      <c r="FK50" s="72"/>
      <c r="FL50" s="72"/>
      <c r="FM50" s="72"/>
      <c r="FN50" s="72"/>
      <c r="FO50" s="72"/>
      <c r="FP50" s="72"/>
      <c r="FQ50" s="72"/>
      <c r="FR50" s="72"/>
      <c r="FS50" s="72"/>
      <c r="FT50" s="72"/>
      <c r="FU50" s="72"/>
      <c r="FV50" s="72"/>
      <c r="FW50" s="72"/>
      <c r="FX50" s="72"/>
      <c r="FY50" s="72"/>
      <c r="FZ50" s="72"/>
      <c r="GA50" s="72"/>
      <c r="GB50" s="72"/>
      <c r="GC50" s="72"/>
      <c r="GD50" s="72"/>
      <c r="GE50" s="72"/>
      <c r="GF50" s="72"/>
      <c r="GG50" s="72"/>
      <c r="GH50" s="72"/>
      <c r="GI50" s="72"/>
      <c r="GJ50" s="72"/>
      <c r="GK50" s="72"/>
      <c r="GL50" s="72"/>
      <c r="GM50" s="72"/>
      <c r="GN50" s="72"/>
      <c r="GO50" s="72"/>
      <c r="GP50" s="72"/>
      <c r="GQ50" s="72"/>
      <c r="GR50" s="72"/>
      <c r="GS50" s="72"/>
      <c r="GT50" s="72"/>
      <c r="GU50" s="72"/>
      <c r="GV50" s="72"/>
      <c r="GW50" s="72"/>
      <c r="GX50" s="72"/>
      <c r="GY50" s="72"/>
      <c r="GZ50" s="72"/>
      <c r="HA50" s="72"/>
      <c r="HB50" s="72"/>
      <c r="HC50" s="72"/>
      <c r="HD50" s="72"/>
      <c r="HE50" s="72"/>
      <c r="HF50" s="72"/>
      <c r="HG50" s="72"/>
      <c r="HH50" s="72"/>
      <c r="HI50" s="72"/>
      <c r="HJ50" s="72"/>
      <c r="HK50" s="72"/>
      <c r="HL50" s="72"/>
      <c r="HM50" s="72"/>
      <c r="HN50" s="72"/>
      <c r="HO50" s="72"/>
      <c r="HP50" s="72"/>
      <c r="HQ50" s="72"/>
      <c r="HR50" s="72"/>
      <c r="HS50" s="72"/>
      <c r="HT50" s="72"/>
      <c r="HU50" s="72"/>
      <c r="HV50" s="72"/>
      <c r="HW50" s="72"/>
      <c r="HX50" s="72"/>
      <c r="HY50" s="72"/>
      <c r="HZ50" s="72"/>
      <c r="IA50" s="72"/>
      <c r="IB50" s="72"/>
      <c r="IC50" s="72"/>
      <c r="ID50" s="72"/>
      <c r="IE50" s="72"/>
      <c r="IF50" s="72"/>
      <c r="IG50" s="72"/>
      <c r="IH50" s="72"/>
      <c r="II50" s="72"/>
      <c r="IJ50" s="72"/>
      <c r="IK50" s="72"/>
      <c r="IL50" s="72"/>
      <c r="IM50" s="72"/>
      <c r="IN50" s="72"/>
      <c r="IO50" s="72"/>
      <c r="IP50" s="72"/>
      <c r="IQ50" s="72"/>
      <c r="IR50" s="72"/>
      <c r="IS50" s="72"/>
      <c r="IT50" s="72"/>
      <c r="IU50" s="72"/>
      <c r="IV50" s="72"/>
      <c r="IW50" s="72"/>
      <c r="IX50" s="72"/>
      <c r="IY50" s="72"/>
      <c r="IZ50" s="72"/>
      <c r="JA50" s="72"/>
      <c r="JB50" s="72"/>
      <c r="JC50" s="72"/>
      <c r="JD50" s="72"/>
      <c r="JE50" s="72"/>
      <c r="JF50" s="72"/>
      <c r="JG50" s="72"/>
      <c r="JH50" s="72"/>
      <c r="JI50" s="72"/>
      <c r="JJ50" s="72"/>
      <c r="JK50" s="72">
        <v>48</v>
      </c>
      <c r="JL50" s="72"/>
      <c r="JM50" s="72"/>
      <c r="JN50" s="72"/>
      <c r="JO50" s="72">
        <v>0</v>
      </c>
      <c r="JP50" s="72"/>
      <c r="JQ50" s="72"/>
      <c r="JR50" s="72"/>
      <c r="JS50" s="72"/>
      <c r="JT50" s="72"/>
      <c r="JU50" s="72"/>
      <c r="JV50" s="72"/>
      <c r="JW50" s="72"/>
      <c r="JX50" s="72"/>
      <c r="JY50" s="72"/>
      <c r="JZ50" s="72"/>
      <c r="KA50" s="72"/>
      <c r="KB50" s="72"/>
      <c r="KC50" s="72">
        <v>1</v>
      </c>
      <c r="KD50" s="72"/>
      <c r="KE50" s="72"/>
      <c r="KF50" s="72">
        <v>2</v>
      </c>
      <c r="KG50" s="72">
        <v>0</v>
      </c>
      <c r="KH50" s="72">
        <v>3</v>
      </c>
      <c r="KI50" s="72"/>
      <c r="KJ50" s="72">
        <v>14</v>
      </c>
      <c r="KK50" s="72"/>
      <c r="KL50" s="72"/>
      <c r="KM50" s="72"/>
      <c r="KN50" s="72"/>
      <c r="KO50" s="72"/>
      <c r="KP50" s="72"/>
      <c r="KQ50" s="72"/>
      <c r="KR50" s="72"/>
      <c r="KS50" s="72"/>
      <c r="KT50" s="72"/>
      <c r="KU50" s="72"/>
      <c r="KV50" s="72"/>
      <c r="KW50" s="72"/>
      <c r="KX50" s="72"/>
      <c r="KY50" s="72"/>
      <c r="KZ50" s="72"/>
      <c r="LA50" s="72">
        <v>3</v>
      </c>
      <c r="LB50" s="72">
        <v>20</v>
      </c>
      <c r="LC50" s="72">
        <v>0</v>
      </c>
      <c r="LD50" s="72">
        <v>36</v>
      </c>
      <c r="LE50" s="72"/>
      <c r="LF50" s="72"/>
      <c r="LG50" s="72"/>
      <c r="LH50" s="72"/>
      <c r="LI50" s="72"/>
      <c r="LJ50" s="72"/>
      <c r="LK50" s="72"/>
      <c r="LL50" s="72"/>
      <c r="LM50" s="72"/>
      <c r="LN50" s="72"/>
      <c r="LO50" s="72">
        <v>0</v>
      </c>
      <c r="LP50" s="72"/>
      <c r="LQ50" s="72"/>
      <c r="LR50" s="72"/>
      <c r="LS50" s="72">
        <v>20</v>
      </c>
      <c r="LT50" s="72"/>
      <c r="LU50" s="72"/>
      <c r="LV50" s="72"/>
      <c r="LW50" s="72"/>
      <c r="LX50" s="72"/>
      <c r="LY50" s="72"/>
      <c r="LZ50" s="72"/>
      <c r="MA50" s="72">
        <v>83</v>
      </c>
      <c r="MB50" s="72"/>
      <c r="MC50" s="72"/>
      <c r="MD50" s="72">
        <v>8</v>
      </c>
      <c r="ME50" s="72"/>
      <c r="MF50" s="72"/>
      <c r="MG50" s="72"/>
      <c r="MH50" s="72"/>
      <c r="MI50" s="72"/>
      <c r="MJ50" s="72">
        <v>0</v>
      </c>
      <c r="MK50" s="72"/>
      <c r="ML50" s="72"/>
      <c r="MM50" s="72"/>
      <c r="MN50" s="72"/>
      <c r="MO50" s="72"/>
      <c r="MP50" s="72"/>
      <c r="MQ50" s="72"/>
      <c r="MR50" s="72"/>
      <c r="MS50" s="72"/>
      <c r="MT50" s="72"/>
      <c r="MU50" s="72">
        <v>1</v>
      </c>
      <c r="MV50" s="72"/>
      <c r="MW50" s="72">
        <v>4</v>
      </c>
      <c r="MX50" s="72"/>
      <c r="MY50" s="72"/>
      <c r="MZ50" s="72"/>
      <c r="NA50" s="72"/>
      <c r="NB50" s="72"/>
      <c r="NC50" s="72">
        <v>2</v>
      </c>
      <c r="ND50" s="72">
        <v>3</v>
      </c>
      <c r="NE50" s="72"/>
      <c r="NF50" s="72"/>
      <c r="NG50" s="72">
        <v>3</v>
      </c>
      <c r="NH50" s="72">
        <v>2</v>
      </c>
      <c r="NI50" s="72">
        <v>5</v>
      </c>
      <c r="NJ50" s="72"/>
      <c r="NK50" s="72"/>
      <c r="NL50" s="72"/>
      <c r="NM50" s="72"/>
      <c r="NN50" s="72"/>
      <c r="NO50" s="72"/>
      <c r="NP50" s="72"/>
      <c r="NQ50" s="72">
        <v>3</v>
      </c>
      <c r="NR50" s="72"/>
      <c r="NS50" s="72">
        <v>26</v>
      </c>
      <c r="NT50" s="72">
        <v>11</v>
      </c>
      <c r="NU50" s="72">
        <v>4</v>
      </c>
      <c r="NV50" s="72"/>
      <c r="NW50" s="72"/>
      <c r="NX50" s="72"/>
      <c r="NY50" s="72"/>
      <c r="NZ50" s="72"/>
      <c r="OA50" s="72"/>
      <c r="OB50" s="72"/>
      <c r="OC50" s="72"/>
      <c r="OD50" s="72"/>
      <c r="OE50" s="72"/>
      <c r="OF50" s="72">
        <v>2</v>
      </c>
      <c r="OG50" s="72"/>
      <c r="OH50" s="72"/>
      <c r="OI50" s="72"/>
      <c r="OJ50" s="72"/>
      <c r="OK50" s="72"/>
      <c r="OL50" s="72"/>
      <c r="OM50" s="72"/>
      <c r="ON50" s="72"/>
      <c r="OO50" s="72"/>
      <c r="OP50" s="72">
        <v>4</v>
      </c>
      <c r="OQ50" s="72"/>
      <c r="OR50" s="73">
        <v>8</v>
      </c>
      <c r="OS50" s="74">
        <v>8017</v>
      </c>
      <c r="OT50" s="71"/>
      <c r="OU50" s="72"/>
      <c r="OV50" s="72"/>
      <c r="OW50" s="72"/>
      <c r="OX50" s="72"/>
      <c r="OY50" s="72">
        <v>80</v>
      </c>
      <c r="OZ50" s="72">
        <v>233</v>
      </c>
      <c r="PA50" s="72"/>
      <c r="PB50" s="72"/>
      <c r="PC50" s="72"/>
      <c r="PD50" s="72"/>
      <c r="PE50" s="72"/>
      <c r="PF50" s="72"/>
      <c r="PG50" s="72"/>
      <c r="PH50" s="72"/>
      <c r="PI50" s="72"/>
      <c r="PJ50" s="72"/>
      <c r="PK50" s="72"/>
      <c r="PL50" s="73"/>
      <c r="PM50" s="74">
        <v>8330</v>
      </c>
    </row>
    <row r="51" spans="1:429" ht="12.75" customHeight="1">
      <c r="A51" s="68">
        <v>327320</v>
      </c>
      <c r="B51" s="69" t="str">
        <f>INDEX('NAICS to ISIC Key'!H:H,MATCH(A51,'NAICS to ISIC Key'!D:D,0))</f>
        <v>ISIC 239</v>
      </c>
      <c r="C51" s="70" t="s">
        <v>275</v>
      </c>
      <c r="D51" s="71"/>
      <c r="E51" s="72"/>
      <c r="F51" s="72"/>
      <c r="G51" s="72"/>
      <c r="H51" s="72"/>
      <c r="I51" s="72"/>
      <c r="J51" s="72"/>
      <c r="K51" s="72"/>
      <c r="L51" s="72"/>
      <c r="M51" s="72"/>
      <c r="N51" s="72">
        <v>46</v>
      </c>
      <c r="O51" s="72">
        <v>9</v>
      </c>
      <c r="P51" s="72">
        <v>8</v>
      </c>
      <c r="Q51" s="72"/>
      <c r="R51" s="72">
        <v>25</v>
      </c>
      <c r="S51" s="72"/>
      <c r="T51" s="72"/>
      <c r="U51" s="72"/>
      <c r="V51" s="72"/>
      <c r="W51" s="72"/>
      <c r="X51" s="72"/>
      <c r="Y51" s="72">
        <v>2</v>
      </c>
      <c r="Z51" s="72"/>
      <c r="AA51" s="72"/>
      <c r="AB51" s="72">
        <v>500</v>
      </c>
      <c r="AC51" s="72">
        <v>1037</v>
      </c>
      <c r="AD51" s="72">
        <v>3135</v>
      </c>
      <c r="AE51" s="72">
        <v>2359</v>
      </c>
      <c r="AF51" s="72">
        <v>595</v>
      </c>
      <c r="AG51" s="72">
        <v>850</v>
      </c>
      <c r="AH51" s="72">
        <v>7326</v>
      </c>
      <c r="AI51" s="72">
        <v>965</v>
      </c>
      <c r="AJ51" s="72">
        <v>1532</v>
      </c>
      <c r="AK51" s="72">
        <v>1043</v>
      </c>
      <c r="AL51" s="72">
        <v>2887</v>
      </c>
      <c r="AM51" s="72">
        <v>3606</v>
      </c>
      <c r="AN51" s="72"/>
      <c r="AO51" s="72"/>
      <c r="AP51" s="72"/>
      <c r="AQ51" s="72"/>
      <c r="AR51" s="72"/>
      <c r="AS51" s="72"/>
      <c r="AT51" s="72"/>
      <c r="AU51" s="72">
        <v>112</v>
      </c>
      <c r="AV51" s="72">
        <v>51</v>
      </c>
      <c r="AW51" s="72">
        <v>300</v>
      </c>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v>11</v>
      </c>
      <c r="DB51" s="72"/>
      <c r="DC51" s="72"/>
      <c r="DD51" s="72"/>
      <c r="DE51" s="72"/>
      <c r="DF51" s="72"/>
      <c r="DG51" s="72"/>
      <c r="DH51" s="72"/>
      <c r="DI51" s="72"/>
      <c r="DJ51" s="72"/>
      <c r="DK51" s="72"/>
      <c r="DL51" s="72"/>
      <c r="DM51" s="72"/>
      <c r="DN51" s="72"/>
      <c r="DO51" s="72"/>
      <c r="DP51" s="72"/>
      <c r="DQ51" s="72"/>
      <c r="DR51" s="72"/>
      <c r="DS51" s="72"/>
      <c r="DT51" s="72"/>
      <c r="DU51" s="72"/>
      <c r="DV51" s="72"/>
      <c r="DW51" s="72"/>
      <c r="DX51" s="72"/>
      <c r="DY51" s="72"/>
      <c r="DZ51" s="72"/>
      <c r="EA51" s="72"/>
      <c r="EB51" s="72"/>
      <c r="EC51" s="72"/>
      <c r="ED51" s="72"/>
      <c r="EE51" s="72"/>
      <c r="EF51" s="72"/>
      <c r="EG51" s="72"/>
      <c r="EH51" s="72"/>
      <c r="EI51" s="72"/>
      <c r="EJ51" s="72"/>
      <c r="EK51" s="72"/>
      <c r="EL51" s="72"/>
      <c r="EM51" s="72"/>
      <c r="EN51" s="72"/>
      <c r="EO51" s="72"/>
      <c r="EP51" s="72"/>
      <c r="EQ51" s="72"/>
      <c r="ER51" s="72"/>
      <c r="ES51" s="72"/>
      <c r="ET51" s="72"/>
      <c r="EU51" s="72"/>
      <c r="EV51" s="72"/>
      <c r="EW51" s="72"/>
      <c r="EX51" s="72"/>
      <c r="EY51" s="72"/>
      <c r="EZ51" s="72"/>
      <c r="FA51" s="72"/>
      <c r="FB51" s="72"/>
      <c r="FC51" s="72"/>
      <c r="FD51" s="72"/>
      <c r="FE51" s="72">
        <v>11</v>
      </c>
      <c r="FF51" s="72"/>
      <c r="FG51" s="72">
        <v>13</v>
      </c>
      <c r="FH51" s="72"/>
      <c r="FI51" s="72"/>
      <c r="FJ51" s="72"/>
      <c r="FK51" s="72"/>
      <c r="FL51" s="72"/>
      <c r="FM51" s="72"/>
      <c r="FN51" s="72"/>
      <c r="FO51" s="72"/>
      <c r="FP51" s="72"/>
      <c r="FQ51" s="72"/>
      <c r="FR51" s="72"/>
      <c r="FS51" s="72"/>
      <c r="FT51" s="72"/>
      <c r="FU51" s="72"/>
      <c r="FV51" s="72"/>
      <c r="FW51" s="72"/>
      <c r="FX51" s="72"/>
      <c r="FY51" s="72"/>
      <c r="FZ51" s="72"/>
      <c r="GA51" s="72"/>
      <c r="GB51" s="72"/>
      <c r="GC51" s="72"/>
      <c r="GD51" s="72"/>
      <c r="GE51" s="72"/>
      <c r="GF51" s="72"/>
      <c r="GG51" s="72"/>
      <c r="GH51" s="72"/>
      <c r="GI51" s="72"/>
      <c r="GJ51" s="72"/>
      <c r="GK51" s="72">
        <v>8</v>
      </c>
      <c r="GL51" s="72"/>
      <c r="GM51" s="72"/>
      <c r="GN51" s="72"/>
      <c r="GO51" s="72"/>
      <c r="GP51" s="72"/>
      <c r="GQ51" s="72"/>
      <c r="GR51" s="72"/>
      <c r="GS51" s="72"/>
      <c r="GT51" s="72"/>
      <c r="GU51" s="72"/>
      <c r="GV51" s="72"/>
      <c r="GW51" s="72"/>
      <c r="GX51" s="72"/>
      <c r="GY51" s="72"/>
      <c r="GZ51" s="72"/>
      <c r="HA51" s="72"/>
      <c r="HB51" s="72"/>
      <c r="HC51" s="72"/>
      <c r="HD51" s="72"/>
      <c r="HE51" s="72"/>
      <c r="HF51" s="72"/>
      <c r="HG51" s="72"/>
      <c r="HH51" s="72"/>
      <c r="HI51" s="72"/>
      <c r="HJ51" s="72"/>
      <c r="HK51" s="72"/>
      <c r="HL51" s="72"/>
      <c r="HM51" s="72"/>
      <c r="HN51" s="72"/>
      <c r="HO51" s="72"/>
      <c r="HP51" s="72"/>
      <c r="HQ51" s="72"/>
      <c r="HR51" s="72"/>
      <c r="HS51" s="72"/>
      <c r="HT51" s="72"/>
      <c r="HU51" s="72"/>
      <c r="HV51" s="72"/>
      <c r="HW51" s="72"/>
      <c r="HX51" s="72"/>
      <c r="HY51" s="72"/>
      <c r="HZ51" s="72"/>
      <c r="IA51" s="72"/>
      <c r="IB51" s="72"/>
      <c r="IC51" s="72"/>
      <c r="ID51" s="72"/>
      <c r="IE51" s="72"/>
      <c r="IF51" s="72"/>
      <c r="IG51" s="72"/>
      <c r="IH51" s="72"/>
      <c r="II51" s="72"/>
      <c r="IJ51" s="72"/>
      <c r="IK51" s="72"/>
      <c r="IL51" s="72"/>
      <c r="IM51" s="72"/>
      <c r="IN51" s="72"/>
      <c r="IO51" s="72"/>
      <c r="IP51" s="72"/>
      <c r="IQ51" s="72"/>
      <c r="IR51" s="72"/>
      <c r="IS51" s="72"/>
      <c r="IT51" s="72"/>
      <c r="IU51" s="72"/>
      <c r="IV51" s="72"/>
      <c r="IW51" s="72"/>
      <c r="IX51" s="72"/>
      <c r="IY51" s="72"/>
      <c r="IZ51" s="72"/>
      <c r="JA51" s="72"/>
      <c r="JB51" s="72"/>
      <c r="JC51" s="72"/>
      <c r="JD51" s="72"/>
      <c r="JE51" s="72"/>
      <c r="JF51" s="72"/>
      <c r="JG51" s="72"/>
      <c r="JH51" s="72"/>
      <c r="JI51" s="72"/>
      <c r="JJ51" s="72"/>
      <c r="JK51" s="72">
        <v>8</v>
      </c>
      <c r="JL51" s="72"/>
      <c r="JM51" s="72"/>
      <c r="JN51" s="72"/>
      <c r="JO51" s="72">
        <v>0</v>
      </c>
      <c r="JP51" s="72"/>
      <c r="JQ51" s="72">
        <v>4</v>
      </c>
      <c r="JR51" s="72"/>
      <c r="JS51" s="72">
        <v>27</v>
      </c>
      <c r="JT51" s="72"/>
      <c r="JU51" s="72"/>
      <c r="JV51" s="72"/>
      <c r="JW51" s="72"/>
      <c r="JX51" s="72">
        <v>0</v>
      </c>
      <c r="JY51" s="72"/>
      <c r="JZ51" s="72"/>
      <c r="KA51" s="72"/>
      <c r="KB51" s="72"/>
      <c r="KC51" s="72">
        <v>63</v>
      </c>
      <c r="KD51" s="72"/>
      <c r="KE51" s="72"/>
      <c r="KF51" s="72">
        <v>19</v>
      </c>
      <c r="KG51" s="72">
        <v>143</v>
      </c>
      <c r="KH51" s="72">
        <v>64</v>
      </c>
      <c r="KI51" s="72">
        <v>0</v>
      </c>
      <c r="KJ51" s="72">
        <v>0</v>
      </c>
      <c r="KK51" s="72"/>
      <c r="KL51" s="72"/>
      <c r="KM51" s="72"/>
      <c r="KN51" s="72"/>
      <c r="KO51" s="72"/>
      <c r="KP51" s="72"/>
      <c r="KQ51" s="72"/>
      <c r="KR51" s="72"/>
      <c r="KS51" s="72">
        <v>0</v>
      </c>
      <c r="KT51" s="72">
        <v>0</v>
      </c>
      <c r="KU51" s="72">
        <v>0</v>
      </c>
      <c r="KV51" s="72">
        <v>0</v>
      </c>
      <c r="KW51" s="72"/>
      <c r="KX51" s="72"/>
      <c r="KY51" s="72"/>
      <c r="KZ51" s="72"/>
      <c r="LA51" s="72">
        <v>40</v>
      </c>
      <c r="LB51" s="72">
        <v>241</v>
      </c>
      <c r="LC51" s="72">
        <v>8</v>
      </c>
      <c r="LD51" s="72">
        <v>597</v>
      </c>
      <c r="LE51" s="72"/>
      <c r="LF51" s="72"/>
      <c r="LG51" s="72"/>
      <c r="LH51" s="72"/>
      <c r="LI51" s="72"/>
      <c r="LJ51" s="72"/>
      <c r="LK51" s="72"/>
      <c r="LL51" s="72"/>
      <c r="LM51" s="72"/>
      <c r="LN51" s="72"/>
      <c r="LO51" s="72">
        <v>5</v>
      </c>
      <c r="LP51" s="72">
        <v>16</v>
      </c>
      <c r="LQ51" s="72">
        <v>35</v>
      </c>
      <c r="LR51" s="72"/>
      <c r="LS51" s="72">
        <v>207</v>
      </c>
      <c r="LT51" s="72"/>
      <c r="LU51" s="72"/>
      <c r="LV51" s="72"/>
      <c r="LW51" s="72"/>
      <c r="LX51" s="72"/>
      <c r="LY51" s="72"/>
      <c r="LZ51" s="72"/>
      <c r="MA51" s="72">
        <v>601</v>
      </c>
      <c r="MB51" s="72">
        <v>0</v>
      </c>
      <c r="MC51" s="72"/>
      <c r="MD51" s="72">
        <v>164</v>
      </c>
      <c r="ME51" s="72"/>
      <c r="MF51" s="72"/>
      <c r="MG51" s="72"/>
      <c r="MH51" s="72"/>
      <c r="MI51" s="72"/>
      <c r="MJ51" s="72">
        <v>2</v>
      </c>
      <c r="MK51" s="72"/>
      <c r="ML51" s="72"/>
      <c r="MM51" s="72"/>
      <c r="MN51" s="72"/>
      <c r="MO51" s="72"/>
      <c r="MP51" s="72"/>
      <c r="MQ51" s="72"/>
      <c r="MR51" s="72"/>
      <c r="MS51" s="72"/>
      <c r="MT51" s="72">
        <v>6</v>
      </c>
      <c r="MU51" s="72">
        <v>16</v>
      </c>
      <c r="MV51" s="72">
        <v>0</v>
      </c>
      <c r="MW51" s="72">
        <v>63</v>
      </c>
      <c r="MX51" s="72"/>
      <c r="MY51" s="72"/>
      <c r="MZ51" s="72"/>
      <c r="NA51" s="72">
        <v>0</v>
      </c>
      <c r="NB51" s="72"/>
      <c r="NC51" s="72">
        <v>7</v>
      </c>
      <c r="ND51" s="72">
        <v>15</v>
      </c>
      <c r="NE51" s="72">
        <v>0</v>
      </c>
      <c r="NF51" s="72">
        <v>1</v>
      </c>
      <c r="NG51" s="72">
        <v>51</v>
      </c>
      <c r="NH51" s="72">
        <v>40</v>
      </c>
      <c r="NI51" s="72">
        <v>58</v>
      </c>
      <c r="NJ51" s="72">
        <v>2</v>
      </c>
      <c r="NK51" s="72"/>
      <c r="NL51" s="72"/>
      <c r="NM51" s="72"/>
      <c r="NN51" s="72"/>
      <c r="NO51" s="72"/>
      <c r="NP51" s="72"/>
      <c r="NQ51" s="72">
        <v>41</v>
      </c>
      <c r="NR51" s="72"/>
      <c r="NS51" s="72">
        <v>146</v>
      </c>
      <c r="NT51" s="72">
        <v>43</v>
      </c>
      <c r="NU51" s="72">
        <v>5</v>
      </c>
      <c r="NV51" s="72">
        <v>0</v>
      </c>
      <c r="NW51" s="72">
        <v>0</v>
      </c>
      <c r="NX51" s="72">
        <v>2</v>
      </c>
      <c r="NY51" s="72">
        <v>0</v>
      </c>
      <c r="NZ51" s="72"/>
      <c r="OA51" s="72"/>
      <c r="OB51" s="72"/>
      <c r="OC51" s="72"/>
      <c r="OD51" s="72">
        <v>18</v>
      </c>
      <c r="OE51" s="72"/>
      <c r="OF51" s="72">
        <v>22</v>
      </c>
      <c r="OG51" s="72"/>
      <c r="OH51" s="72">
        <v>0</v>
      </c>
      <c r="OI51" s="72">
        <v>9</v>
      </c>
      <c r="OJ51" s="72"/>
      <c r="OK51" s="72"/>
      <c r="OL51" s="72"/>
      <c r="OM51" s="72">
        <v>417</v>
      </c>
      <c r="ON51" s="72"/>
      <c r="OO51" s="72">
        <v>347</v>
      </c>
      <c r="OP51" s="72">
        <v>59</v>
      </c>
      <c r="OQ51" s="72"/>
      <c r="OR51" s="73">
        <v>734</v>
      </c>
      <c r="OS51" s="74">
        <v>30780</v>
      </c>
      <c r="OT51" s="71"/>
      <c r="OU51" s="72"/>
      <c r="OV51" s="72"/>
      <c r="OW51" s="72"/>
      <c r="OX51" s="72"/>
      <c r="OY51" s="72">
        <v>159</v>
      </c>
      <c r="OZ51" s="72">
        <v>60</v>
      </c>
      <c r="PA51" s="72"/>
      <c r="PB51" s="72"/>
      <c r="PC51" s="72"/>
      <c r="PD51" s="72"/>
      <c r="PE51" s="72"/>
      <c r="PF51" s="72"/>
      <c r="PG51" s="72"/>
      <c r="PH51" s="72"/>
      <c r="PI51" s="72"/>
      <c r="PJ51" s="72"/>
      <c r="PK51" s="72"/>
      <c r="PL51" s="73"/>
      <c r="PM51" s="74">
        <v>30999</v>
      </c>
    </row>
    <row r="52" spans="1:429" ht="12.75" customHeight="1">
      <c r="A52" s="68">
        <v>327330</v>
      </c>
      <c r="B52" s="69" t="str">
        <f>INDEX('NAICS to ISIC Key'!H:H,MATCH(A52,'NAICS to ISIC Key'!D:D,0))</f>
        <v>ISIC 239</v>
      </c>
      <c r="C52" s="70" t="s">
        <v>276</v>
      </c>
      <c r="D52" s="71">
        <v>1</v>
      </c>
      <c r="E52" s="72"/>
      <c r="F52" s="72"/>
      <c r="G52" s="72"/>
      <c r="H52" s="72"/>
      <c r="I52" s="72">
        <v>3</v>
      </c>
      <c r="J52" s="72"/>
      <c r="K52" s="72"/>
      <c r="L52" s="72"/>
      <c r="M52" s="72"/>
      <c r="N52" s="72"/>
      <c r="O52" s="72"/>
      <c r="P52" s="72"/>
      <c r="Q52" s="72"/>
      <c r="R52" s="72">
        <v>5</v>
      </c>
      <c r="S52" s="72"/>
      <c r="T52" s="72"/>
      <c r="U52" s="72"/>
      <c r="V52" s="72"/>
      <c r="W52" s="72"/>
      <c r="X52" s="72"/>
      <c r="Y52" s="72"/>
      <c r="Z52" s="72"/>
      <c r="AA52" s="72">
        <v>2</v>
      </c>
      <c r="AB52" s="72">
        <v>249</v>
      </c>
      <c r="AC52" s="72">
        <v>524</v>
      </c>
      <c r="AD52" s="72">
        <v>775</v>
      </c>
      <c r="AE52" s="72">
        <v>376</v>
      </c>
      <c r="AF52" s="72">
        <v>288</v>
      </c>
      <c r="AG52" s="72">
        <v>63</v>
      </c>
      <c r="AH52" s="72">
        <v>968</v>
      </c>
      <c r="AI52" s="72">
        <v>38</v>
      </c>
      <c r="AJ52" s="72">
        <v>1248</v>
      </c>
      <c r="AK52" s="72">
        <v>71</v>
      </c>
      <c r="AL52" s="72">
        <v>816</v>
      </c>
      <c r="AM52" s="72">
        <v>393</v>
      </c>
      <c r="AN52" s="72"/>
      <c r="AO52" s="72"/>
      <c r="AP52" s="72"/>
      <c r="AQ52" s="72"/>
      <c r="AR52" s="72"/>
      <c r="AS52" s="72"/>
      <c r="AT52" s="72"/>
      <c r="AU52" s="72"/>
      <c r="AV52" s="72">
        <v>26</v>
      </c>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c r="DB52" s="72"/>
      <c r="DC52" s="72"/>
      <c r="DD52" s="72"/>
      <c r="DE52" s="72"/>
      <c r="DF52" s="72"/>
      <c r="DG52" s="72"/>
      <c r="DH52" s="72"/>
      <c r="DI52" s="72"/>
      <c r="DJ52" s="72"/>
      <c r="DK52" s="72"/>
      <c r="DL52" s="72">
        <v>24</v>
      </c>
      <c r="DM52" s="72"/>
      <c r="DN52" s="72"/>
      <c r="DO52" s="72"/>
      <c r="DP52" s="72">
        <v>39</v>
      </c>
      <c r="DQ52" s="72"/>
      <c r="DR52" s="72"/>
      <c r="DS52" s="72"/>
      <c r="DT52" s="72"/>
      <c r="DU52" s="72"/>
      <c r="DV52" s="72"/>
      <c r="DW52" s="72"/>
      <c r="DX52" s="72"/>
      <c r="DY52" s="72"/>
      <c r="DZ52" s="72"/>
      <c r="EA52" s="72"/>
      <c r="EB52" s="72"/>
      <c r="EC52" s="72"/>
      <c r="ED52" s="72"/>
      <c r="EE52" s="72"/>
      <c r="EF52" s="72"/>
      <c r="EG52" s="72"/>
      <c r="EH52" s="72"/>
      <c r="EI52" s="72"/>
      <c r="EJ52" s="72"/>
      <c r="EK52" s="72"/>
      <c r="EL52" s="72"/>
      <c r="EM52" s="72"/>
      <c r="EN52" s="72"/>
      <c r="EO52" s="72"/>
      <c r="EP52" s="72"/>
      <c r="EQ52" s="72"/>
      <c r="ER52" s="72"/>
      <c r="ES52" s="72"/>
      <c r="ET52" s="72"/>
      <c r="EU52" s="72"/>
      <c r="EV52" s="72"/>
      <c r="EW52" s="72"/>
      <c r="EX52" s="72"/>
      <c r="EY52" s="72"/>
      <c r="EZ52" s="72"/>
      <c r="FA52" s="72"/>
      <c r="FB52" s="72"/>
      <c r="FC52" s="72"/>
      <c r="FD52" s="72"/>
      <c r="FE52" s="72"/>
      <c r="FF52" s="72"/>
      <c r="FG52" s="72">
        <v>107</v>
      </c>
      <c r="FH52" s="72"/>
      <c r="FI52" s="72"/>
      <c r="FJ52" s="72"/>
      <c r="FK52" s="72"/>
      <c r="FL52" s="72"/>
      <c r="FM52" s="72"/>
      <c r="FN52" s="72"/>
      <c r="FO52" s="72"/>
      <c r="FP52" s="72"/>
      <c r="FQ52" s="72"/>
      <c r="FR52" s="72"/>
      <c r="FS52" s="72"/>
      <c r="FT52" s="72"/>
      <c r="FU52" s="72"/>
      <c r="FV52" s="72"/>
      <c r="FW52" s="72"/>
      <c r="FX52" s="72"/>
      <c r="FY52" s="72"/>
      <c r="FZ52" s="72"/>
      <c r="GA52" s="72"/>
      <c r="GB52" s="72"/>
      <c r="GC52" s="72"/>
      <c r="GD52" s="72"/>
      <c r="GE52" s="72"/>
      <c r="GF52" s="72"/>
      <c r="GG52" s="72"/>
      <c r="GH52" s="72"/>
      <c r="GI52" s="72"/>
      <c r="GJ52" s="72"/>
      <c r="GK52" s="72"/>
      <c r="GL52" s="72"/>
      <c r="GM52" s="72"/>
      <c r="GN52" s="72"/>
      <c r="GO52" s="72"/>
      <c r="GP52" s="72"/>
      <c r="GQ52" s="72"/>
      <c r="GR52" s="72"/>
      <c r="GS52" s="72"/>
      <c r="GT52" s="72"/>
      <c r="GU52" s="72"/>
      <c r="GV52" s="72"/>
      <c r="GW52" s="72"/>
      <c r="GX52" s="72"/>
      <c r="GY52" s="72"/>
      <c r="GZ52" s="72"/>
      <c r="HA52" s="72"/>
      <c r="HB52" s="72"/>
      <c r="HC52" s="72"/>
      <c r="HD52" s="72"/>
      <c r="HE52" s="72"/>
      <c r="HF52" s="72"/>
      <c r="HG52" s="72"/>
      <c r="HH52" s="72"/>
      <c r="HI52" s="72"/>
      <c r="HJ52" s="72"/>
      <c r="HK52" s="72"/>
      <c r="HL52" s="72"/>
      <c r="HM52" s="72"/>
      <c r="HN52" s="72"/>
      <c r="HO52" s="72"/>
      <c r="HP52" s="72"/>
      <c r="HQ52" s="72"/>
      <c r="HR52" s="72"/>
      <c r="HS52" s="72"/>
      <c r="HT52" s="72"/>
      <c r="HU52" s="72"/>
      <c r="HV52" s="72"/>
      <c r="HW52" s="72"/>
      <c r="HX52" s="72"/>
      <c r="HY52" s="72"/>
      <c r="HZ52" s="72"/>
      <c r="IA52" s="72"/>
      <c r="IB52" s="72"/>
      <c r="IC52" s="72"/>
      <c r="ID52" s="72"/>
      <c r="IE52" s="72"/>
      <c r="IF52" s="72"/>
      <c r="IG52" s="72"/>
      <c r="IH52" s="72"/>
      <c r="II52" s="72"/>
      <c r="IJ52" s="72"/>
      <c r="IK52" s="72"/>
      <c r="IL52" s="72"/>
      <c r="IM52" s="72"/>
      <c r="IN52" s="72"/>
      <c r="IO52" s="72"/>
      <c r="IP52" s="72"/>
      <c r="IQ52" s="72"/>
      <c r="IR52" s="72"/>
      <c r="IS52" s="72"/>
      <c r="IT52" s="72"/>
      <c r="IU52" s="72"/>
      <c r="IV52" s="72"/>
      <c r="IW52" s="72"/>
      <c r="IX52" s="72"/>
      <c r="IY52" s="72"/>
      <c r="IZ52" s="72"/>
      <c r="JA52" s="72"/>
      <c r="JB52" s="72"/>
      <c r="JC52" s="72"/>
      <c r="JD52" s="72"/>
      <c r="JE52" s="72"/>
      <c r="JF52" s="72"/>
      <c r="JG52" s="72"/>
      <c r="JH52" s="72"/>
      <c r="JI52" s="72"/>
      <c r="JJ52" s="72"/>
      <c r="JK52" s="72">
        <v>243</v>
      </c>
      <c r="JL52" s="72"/>
      <c r="JM52" s="72"/>
      <c r="JN52" s="72"/>
      <c r="JO52" s="72">
        <v>0</v>
      </c>
      <c r="JP52" s="72"/>
      <c r="JQ52" s="72"/>
      <c r="JR52" s="72"/>
      <c r="JS52" s="72"/>
      <c r="JT52" s="72"/>
      <c r="JU52" s="72"/>
      <c r="JV52" s="72"/>
      <c r="JW52" s="72"/>
      <c r="JX52" s="72"/>
      <c r="JY52" s="72"/>
      <c r="JZ52" s="72">
        <v>38</v>
      </c>
      <c r="KA52" s="72"/>
      <c r="KB52" s="72"/>
      <c r="KC52" s="72">
        <v>2</v>
      </c>
      <c r="KD52" s="72"/>
      <c r="KE52" s="72"/>
      <c r="KF52" s="72">
        <v>31</v>
      </c>
      <c r="KG52" s="72">
        <v>71</v>
      </c>
      <c r="KH52" s="72">
        <v>51</v>
      </c>
      <c r="KI52" s="72">
        <v>0</v>
      </c>
      <c r="KJ52" s="72">
        <v>1</v>
      </c>
      <c r="KK52" s="72"/>
      <c r="KL52" s="72"/>
      <c r="KM52" s="72"/>
      <c r="KN52" s="72"/>
      <c r="KO52" s="72"/>
      <c r="KP52" s="72"/>
      <c r="KQ52" s="72"/>
      <c r="KR52" s="72"/>
      <c r="KS52" s="72"/>
      <c r="KT52" s="72"/>
      <c r="KU52" s="72"/>
      <c r="KV52" s="72"/>
      <c r="KW52" s="72"/>
      <c r="KX52" s="72"/>
      <c r="KY52" s="72"/>
      <c r="KZ52" s="72"/>
      <c r="LA52" s="72">
        <v>23</v>
      </c>
      <c r="LB52" s="72">
        <v>139</v>
      </c>
      <c r="LC52" s="72">
        <v>3</v>
      </c>
      <c r="LD52" s="72">
        <v>86</v>
      </c>
      <c r="LE52" s="72"/>
      <c r="LF52" s="72"/>
      <c r="LG52" s="72"/>
      <c r="LH52" s="72"/>
      <c r="LI52" s="72"/>
      <c r="LJ52" s="72"/>
      <c r="LK52" s="72"/>
      <c r="LL52" s="72"/>
      <c r="LM52" s="72"/>
      <c r="LN52" s="72"/>
      <c r="LO52" s="72">
        <v>1</v>
      </c>
      <c r="LP52" s="72">
        <v>4</v>
      </c>
      <c r="LQ52" s="72"/>
      <c r="LR52" s="72"/>
      <c r="LS52" s="72"/>
      <c r="LT52" s="72"/>
      <c r="LU52" s="72"/>
      <c r="LV52" s="72"/>
      <c r="LW52" s="72"/>
      <c r="LX52" s="72"/>
      <c r="LY52" s="72"/>
      <c r="LZ52" s="72"/>
      <c r="MA52" s="72">
        <v>505</v>
      </c>
      <c r="MB52" s="72"/>
      <c r="MC52" s="72"/>
      <c r="MD52" s="72">
        <v>44</v>
      </c>
      <c r="ME52" s="72"/>
      <c r="MF52" s="72"/>
      <c r="MG52" s="72"/>
      <c r="MH52" s="72"/>
      <c r="MI52" s="72"/>
      <c r="MJ52" s="72">
        <v>0</v>
      </c>
      <c r="MK52" s="72"/>
      <c r="ML52" s="72"/>
      <c r="MM52" s="72"/>
      <c r="MN52" s="72"/>
      <c r="MO52" s="72"/>
      <c r="MP52" s="72"/>
      <c r="MQ52" s="72"/>
      <c r="MR52" s="72"/>
      <c r="MS52" s="72">
        <v>3</v>
      </c>
      <c r="MT52" s="72">
        <v>3</v>
      </c>
      <c r="MU52" s="72">
        <v>5</v>
      </c>
      <c r="MV52" s="72">
        <v>0</v>
      </c>
      <c r="MW52" s="72">
        <v>12</v>
      </c>
      <c r="MX52" s="72"/>
      <c r="MY52" s="72">
        <v>73</v>
      </c>
      <c r="MZ52" s="72"/>
      <c r="NA52" s="72"/>
      <c r="NB52" s="72"/>
      <c r="NC52" s="72"/>
      <c r="ND52" s="72">
        <v>8</v>
      </c>
      <c r="NE52" s="72">
        <v>0</v>
      </c>
      <c r="NF52" s="72">
        <v>0</v>
      </c>
      <c r="NG52" s="72">
        <v>8</v>
      </c>
      <c r="NH52" s="72">
        <v>6</v>
      </c>
      <c r="NI52" s="72">
        <v>10</v>
      </c>
      <c r="NJ52" s="72">
        <v>1</v>
      </c>
      <c r="NK52" s="72"/>
      <c r="NL52" s="72"/>
      <c r="NM52" s="72"/>
      <c r="NN52" s="72"/>
      <c r="NO52" s="72"/>
      <c r="NP52" s="72"/>
      <c r="NQ52" s="72">
        <v>20</v>
      </c>
      <c r="NR52" s="72">
        <v>1</v>
      </c>
      <c r="NS52" s="72">
        <v>80</v>
      </c>
      <c r="NT52" s="72">
        <v>147</v>
      </c>
      <c r="NU52" s="72">
        <v>39</v>
      </c>
      <c r="NV52" s="72"/>
      <c r="NW52" s="72"/>
      <c r="NX52" s="72"/>
      <c r="NY52" s="72"/>
      <c r="NZ52" s="72"/>
      <c r="OA52" s="72"/>
      <c r="OB52" s="72"/>
      <c r="OC52" s="72"/>
      <c r="OD52" s="72"/>
      <c r="OE52" s="72"/>
      <c r="OF52" s="72">
        <v>21</v>
      </c>
      <c r="OG52" s="72"/>
      <c r="OH52" s="72"/>
      <c r="OI52" s="72"/>
      <c r="OJ52" s="72"/>
      <c r="OK52" s="72"/>
      <c r="OL52" s="72"/>
      <c r="OM52" s="72">
        <v>153</v>
      </c>
      <c r="ON52" s="72"/>
      <c r="OO52" s="72">
        <v>123</v>
      </c>
      <c r="OP52" s="72">
        <v>5</v>
      </c>
      <c r="OQ52" s="72"/>
      <c r="OR52" s="73">
        <v>204</v>
      </c>
      <c r="OS52" s="74">
        <v>8182</v>
      </c>
      <c r="OT52" s="71"/>
      <c r="OU52" s="72"/>
      <c r="OV52" s="72"/>
      <c r="OW52" s="72"/>
      <c r="OX52" s="72"/>
      <c r="OY52" s="72">
        <v>60</v>
      </c>
      <c r="OZ52" s="72">
        <v>64</v>
      </c>
      <c r="PA52" s="72"/>
      <c r="PB52" s="72"/>
      <c r="PC52" s="72"/>
      <c r="PD52" s="72"/>
      <c r="PE52" s="72"/>
      <c r="PF52" s="72"/>
      <c r="PG52" s="72"/>
      <c r="PH52" s="72"/>
      <c r="PI52" s="72"/>
      <c r="PJ52" s="72"/>
      <c r="PK52" s="72"/>
      <c r="PL52" s="73"/>
      <c r="PM52" s="74">
        <v>8306</v>
      </c>
    </row>
    <row r="53" spans="1:429" ht="12.75" customHeight="1">
      <c r="A53" s="68">
        <v>327390</v>
      </c>
      <c r="B53" s="69" t="str">
        <f>INDEX('NAICS to ISIC Key'!H:H,MATCH(A53,'NAICS to ISIC Key'!D:D,0))</f>
        <v>ISIC 239</v>
      </c>
      <c r="C53" s="70" t="s">
        <v>277</v>
      </c>
      <c r="D53" s="71"/>
      <c r="E53" s="72"/>
      <c r="F53" s="72"/>
      <c r="G53" s="72"/>
      <c r="H53" s="72"/>
      <c r="I53" s="72"/>
      <c r="J53" s="72"/>
      <c r="K53" s="72"/>
      <c r="L53" s="72"/>
      <c r="M53" s="72"/>
      <c r="N53" s="72"/>
      <c r="O53" s="72"/>
      <c r="P53" s="72"/>
      <c r="Q53" s="72"/>
      <c r="R53" s="72">
        <v>0</v>
      </c>
      <c r="S53" s="72"/>
      <c r="T53" s="72"/>
      <c r="U53" s="72"/>
      <c r="V53" s="72"/>
      <c r="W53" s="72"/>
      <c r="X53" s="72"/>
      <c r="Y53" s="72">
        <v>54</v>
      </c>
      <c r="Z53" s="72">
        <v>0</v>
      </c>
      <c r="AA53" s="72">
        <v>8</v>
      </c>
      <c r="AB53" s="72">
        <v>503</v>
      </c>
      <c r="AC53" s="72">
        <v>678</v>
      </c>
      <c r="AD53" s="72">
        <v>864</v>
      </c>
      <c r="AE53" s="72">
        <v>192</v>
      </c>
      <c r="AF53" s="72">
        <v>1148</v>
      </c>
      <c r="AG53" s="72">
        <v>198</v>
      </c>
      <c r="AH53" s="72">
        <v>313</v>
      </c>
      <c r="AI53" s="72">
        <v>322</v>
      </c>
      <c r="AJ53" s="72">
        <v>2195</v>
      </c>
      <c r="AK53" s="72">
        <v>188</v>
      </c>
      <c r="AL53" s="72">
        <v>347</v>
      </c>
      <c r="AM53" s="72">
        <v>1047</v>
      </c>
      <c r="AN53" s="72"/>
      <c r="AO53" s="72"/>
      <c r="AP53" s="72"/>
      <c r="AQ53" s="72"/>
      <c r="AR53" s="72">
        <v>0</v>
      </c>
      <c r="AS53" s="72"/>
      <c r="AT53" s="72">
        <v>3</v>
      </c>
      <c r="AU53" s="72">
        <v>16</v>
      </c>
      <c r="AV53" s="72">
        <v>35</v>
      </c>
      <c r="AW53" s="72">
        <v>47</v>
      </c>
      <c r="AX53" s="72">
        <v>0</v>
      </c>
      <c r="AY53" s="72"/>
      <c r="AZ53" s="72"/>
      <c r="BA53" s="72"/>
      <c r="BB53" s="72"/>
      <c r="BC53" s="72">
        <v>7</v>
      </c>
      <c r="BD53" s="72"/>
      <c r="BE53" s="72">
        <v>3</v>
      </c>
      <c r="BF53" s="72"/>
      <c r="BG53" s="72"/>
      <c r="BH53" s="72"/>
      <c r="BI53" s="72"/>
      <c r="BJ53" s="72"/>
      <c r="BK53" s="72"/>
      <c r="BL53" s="72">
        <v>0</v>
      </c>
      <c r="BM53" s="72"/>
      <c r="BN53" s="72"/>
      <c r="BO53" s="72"/>
      <c r="BP53" s="72"/>
      <c r="BQ53" s="72"/>
      <c r="BR53" s="72"/>
      <c r="BS53" s="72"/>
      <c r="BT53" s="72"/>
      <c r="BU53" s="72"/>
      <c r="BV53" s="72"/>
      <c r="BW53" s="72"/>
      <c r="BX53" s="72"/>
      <c r="BY53" s="72">
        <v>0</v>
      </c>
      <c r="BZ53" s="72"/>
      <c r="CA53" s="72">
        <v>0</v>
      </c>
      <c r="CB53" s="72"/>
      <c r="CC53" s="72"/>
      <c r="CD53" s="72"/>
      <c r="CE53" s="72"/>
      <c r="CF53" s="72"/>
      <c r="CG53" s="72"/>
      <c r="CH53" s="72"/>
      <c r="CI53" s="72"/>
      <c r="CJ53" s="72"/>
      <c r="CK53" s="72"/>
      <c r="CL53" s="72"/>
      <c r="CM53" s="72"/>
      <c r="CN53" s="72"/>
      <c r="CO53" s="72"/>
      <c r="CP53" s="72"/>
      <c r="CQ53" s="72"/>
      <c r="CR53" s="72"/>
      <c r="CS53" s="72"/>
      <c r="CT53" s="72"/>
      <c r="CU53" s="72"/>
      <c r="CV53" s="72"/>
      <c r="CW53" s="72"/>
      <c r="CX53" s="72"/>
      <c r="CY53" s="72"/>
      <c r="CZ53" s="72"/>
      <c r="DA53" s="72">
        <v>148</v>
      </c>
      <c r="DB53" s="72"/>
      <c r="DC53" s="72"/>
      <c r="DD53" s="72"/>
      <c r="DE53" s="72"/>
      <c r="DF53" s="72"/>
      <c r="DG53" s="72"/>
      <c r="DH53" s="72"/>
      <c r="DI53" s="72"/>
      <c r="DJ53" s="72"/>
      <c r="DK53" s="72"/>
      <c r="DL53" s="72">
        <v>29</v>
      </c>
      <c r="DM53" s="72"/>
      <c r="DN53" s="72"/>
      <c r="DO53" s="72"/>
      <c r="DP53" s="72">
        <v>21</v>
      </c>
      <c r="DQ53" s="72"/>
      <c r="DR53" s="72"/>
      <c r="DS53" s="72"/>
      <c r="DT53" s="72"/>
      <c r="DU53" s="72"/>
      <c r="DV53" s="72"/>
      <c r="DW53" s="72"/>
      <c r="DX53" s="72"/>
      <c r="DY53" s="72"/>
      <c r="DZ53" s="72"/>
      <c r="EA53" s="72"/>
      <c r="EB53" s="72"/>
      <c r="EC53" s="72"/>
      <c r="ED53" s="72"/>
      <c r="EE53" s="72"/>
      <c r="EF53" s="72"/>
      <c r="EG53" s="72"/>
      <c r="EH53" s="72"/>
      <c r="EI53" s="72"/>
      <c r="EJ53" s="72"/>
      <c r="EK53" s="72"/>
      <c r="EL53" s="72"/>
      <c r="EM53" s="72"/>
      <c r="EN53" s="72"/>
      <c r="EO53" s="72"/>
      <c r="EP53" s="72"/>
      <c r="EQ53" s="72"/>
      <c r="ER53" s="72"/>
      <c r="ES53" s="72"/>
      <c r="ET53" s="72"/>
      <c r="EU53" s="72">
        <v>0</v>
      </c>
      <c r="EV53" s="72">
        <v>1</v>
      </c>
      <c r="EW53" s="72"/>
      <c r="EX53" s="72"/>
      <c r="EY53" s="72"/>
      <c r="EZ53" s="72"/>
      <c r="FA53" s="72"/>
      <c r="FB53" s="72">
        <v>3</v>
      </c>
      <c r="FC53" s="72">
        <v>4</v>
      </c>
      <c r="FD53" s="72">
        <v>1</v>
      </c>
      <c r="FE53" s="72">
        <v>27</v>
      </c>
      <c r="FF53" s="72"/>
      <c r="FG53" s="72">
        <v>61</v>
      </c>
      <c r="FH53" s="72">
        <v>7</v>
      </c>
      <c r="FI53" s="72"/>
      <c r="FJ53" s="72"/>
      <c r="FK53" s="72"/>
      <c r="FL53" s="72"/>
      <c r="FM53" s="72"/>
      <c r="FN53" s="72"/>
      <c r="FO53" s="72">
        <v>0</v>
      </c>
      <c r="FP53" s="72"/>
      <c r="FQ53" s="72"/>
      <c r="FR53" s="72"/>
      <c r="FS53" s="72"/>
      <c r="FT53" s="72"/>
      <c r="FU53" s="72"/>
      <c r="FV53" s="72"/>
      <c r="FW53" s="72"/>
      <c r="FX53" s="72"/>
      <c r="FY53" s="72"/>
      <c r="FZ53" s="72"/>
      <c r="GA53" s="72"/>
      <c r="GB53" s="72"/>
      <c r="GC53" s="72"/>
      <c r="GD53" s="72"/>
      <c r="GE53" s="72"/>
      <c r="GF53" s="72"/>
      <c r="GG53" s="72"/>
      <c r="GH53" s="72">
        <v>0</v>
      </c>
      <c r="GI53" s="72"/>
      <c r="GJ53" s="72"/>
      <c r="GK53" s="72"/>
      <c r="GL53" s="72"/>
      <c r="GM53" s="72"/>
      <c r="GN53" s="72"/>
      <c r="GO53" s="72"/>
      <c r="GP53" s="72">
        <v>0</v>
      </c>
      <c r="GQ53" s="72"/>
      <c r="GR53" s="72">
        <v>0</v>
      </c>
      <c r="GS53" s="72"/>
      <c r="GT53" s="72"/>
      <c r="GU53" s="72"/>
      <c r="GV53" s="72"/>
      <c r="GW53" s="72"/>
      <c r="GX53" s="72"/>
      <c r="GY53" s="72"/>
      <c r="GZ53" s="72"/>
      <c r="HA53" s="72"/>
      <c r="HB53" s="72"/>
      <c r="HC53" s="72">
        <v>0</v>
      </c>
      <c r="HD53" s="72"/>
      <c r="HE53" s="72"/>
      <c r="HF53" s="72"/>
      <c r="HG53" s="72"/>
      <c r="HH53" s="72"/>
      <c r="HI53" s="72"/>
      <c r="HJ53" s="72"/>
      <c r="HK53" s="72"/>
      <c r="HL53" s="72"/>
      <c r="HM53" s="72"/>
      <c r="HN53" s="72"/>
      <c r="HO53" s="72"/>
      <c r="HP53" s="72"/>
      <c r="HQ53" s="72"/>
      <c r="HR53" s="72"/>
      <c r="HS53" s="72"/>
      <c r="HT53" s="72"/>
      <c r="HU53" s="72"/>
      <c r="HV53" s="72"/>
      <c r="HW53" s="72"/>
      <c r="HX53" s="72"/>
      <c r="HY53" s="72"/>
      <c r="HZ53" s="72"/>
      <c r="IA53" s="72">
        <v>0</v>
      </c>
      <c r="IB53" s="72"/>
      <c r="IC53" s="72"/>
      <c r="ID53" s="72"/>
      <c r="IE53" s="72"/>
      <c r="IF53" s="72">
        <v>0</v>
      </c>
      <c r="IG53" s="72"/>
      <c r="IH53" s="72"/>
      <c r="II53" s="72"/>
      <c r="IJ53" s="72"/>
      <c r="IK53" s="72"/>
      <c r="IL53" s="72"/>
      <c r="IM53" s="72"/>
      <c r="IN53" s="72"/>
      <c r="IO53" s="72"/>
      <c r="IP53" s="72"/>
      <c r="IQ53" s="72"/>
      <c r="IR53" s="72"/>
      <c r="IS53" s="72"/>
      <c r="IT53" s="72"/>
      <c r="IU53" s="72"/>
      <c r="IV53" s="72"/>
      <c r="IW53" s="72"/>
      <c r="IX53" s="72"/>
      <c r="IY53" s="72"/>
      <c r="IZ53" s="72"/>
      <c r="JA53" s="72"/>
      <c r="JB53" s="72"/>
      <c r="JC53" s="72"/>
      <c r="JD53" s="72"/>
      <c r="JE53" s="72"/>
      <c r="JF53" s="72"/>
      <c r="JG53" s="72"/>
      <c r="JH53" s="72"/>
      <c r="JI53" s="72"/>
      <c r="JJ53" s="72"/>
      <c r="JK53" s="72">
        <v>387</v>
      </c>
      <c r="JL53" s="72"/>
      <c r="JM53" s="72"/>
      <c r="JN53" s="72"/>
      <c r="JO53" s="72">
        <v>0</v>
      </c>
      <c r="JP53" s="72">
        <v>2</v>
      </c>
      <c r="JQ53" s="72">
        <v>2</v>
      </c>
      <c r="JR53" s="72">
        <v>119</v>
      </c>
      <c r="JS53" s="72">
        <v>3</v>
      </c>
      <c r="JT53" s="72">
        <v>0</v>
      </c>
      <c r="JU53" s="72">
        <v>9</v>
      </c>
      <c r="JV53" s="72">
        <v>38</v>
      </c>
      <c r="JW53" s="72">
        <v>2</v>
      </c>
      <c r="JX53" s="72">
        <v>0</v>
      </c>
      <c r="JY53" s="72"/>
      <c r="JZ53" s="72">
        <v>70</v>
      </c>
      <c r="KA53" s="72">
        <v>5</v>
      </c>
      <c r="KB53" s="72">
        <v>72</v>
      </c>
      <c r="KC53" s="72">
        <v>7</v>
      </c>
      <c r="KD53" s="72">
        <v>2</v>
      </c>
      <c r="KE53" s="72">
        <v>4</v>
      </c>
      <c r="KF53" s="72">
        <v>34</v>
      </c>
      <c r="KG53" s="72">
        <v>28</v>
      </c>
      <c r="KH53" s="72">
        <v>48</v>
      </c>
      <c r="KI53" s="72"/>
      <c r="KJ53" s="72">
        <v>0</v>
      </c>
      <c r="KK53" s="72"/>
      <c r="KL53" s="72"/>
      <c r="KM53" s="72"/>
      <c r="KN53" s="72">
        <v>2</v>
      </c>
      <c r="KO53" s="72"/>
      <c r="KP53" s="72"/>
      <c r="KQ53" s="72"/>
      <c r="KR53" s="72">
        <v>0</v>
      </c>
      <c r="KS53" s="72">
        <v>0</v>
      </c>
      <c r="KT53" s="72">
        <v>0</v>
      </c>
      <c r="KU53" s="72"/>
      <c r="KV53" s="72"/>
      <c r="KW53" s="72">
        <v>0</v>
      </c>
      <c r="KX53" s="72"/>
      <c r="KY53" s="72">
        <v>1</v>
      </c>
      <c r="KZ53" s="72"/>
      <c r="LA53" s="72">
        <v>50</v>
      </c>
      <c r="LB53" s="72">
        <v>305</v>
      </c>
      <c r="LC53" s="72">
        <v>0</v>
      </c>
      <c r="LD53" s="72">
        <v>161</v>
      </c>
      <c r="LE53" s="72"/>
      <c r="LF53" s="72">
        <v>0</v>
      </c>
      <c r="LG53" s="72"/>
      <c r="LH53" s="72"/>
      <c r="LI53" s="72"/>
      <c r="LJ53" s="72"/>
      <c r="LK53" s="72"/>
      <c r="LL53" s="72"/>
      <c r="LM53" s="72"/>
      <c r="LN53" s="72"/>
      <c r="LO53" s="72"/>
      <c r="LP53" s="72">
        <v>0</v>
      </c>
      <c r="LQ53" s="72">
        <v>18</v>
      </c>
      <c r="LR53" s="72">
        <v>1</v>
      </c>
      <c r="LS53" s="72">
        <v>40</v>
      </c>
      <c r="LT53" s="72">
        <v>4</v>
      </c>
      <c r="LU53" s="72"/>
      <c r="LV53" s="72">
        <v>0</v>
      </c>
      <c r="LW53" s="72"/>
      <c r="LX53" s="72">
        <v>0</v>
      </c>
      <c r="LY53" s="72"/>
      <c r="LZ53" s="72">
        <v>1</v>
      </c>
      <c r="MA53" s="72">
        <v>162</v>
      </c>
      <c r="MB53" s="72">
        <v>2</v>
      </c>
      <c r="MC53" s="72">
        <v>0</v>
      </c>
      <c r="MD53" s="72">
        <v>64</v>
      </c>
      <c r="ME53" s="72"/>
      <c r="MF53" s="72"/>
      <c r="MG53" s="72"/>
      <c r="MH53" s="72"/>
      <c r="MI53" s="72"/>
      <c r="MJ53" s="72">
        <v>12</v>
      </c>
      <c r="MK53" s="72"/>
      <c r="ML53" s="72">
        <v>56</v>
      </c>
      <c r="MM53" s="72"/>
      <c r="MN53" s="72"/>
      <c r="MO53" s="72">
        <v>2</v>
      </c>
      <c r="MP53" s="72"/>
      <c r="MQ53" s="72"/>
      <c r="MR53" s="72"/>
      <c r="MS53" s="72">
        <v>56</v>
      </c>
      <c r="MT53" s="72"/>
      <c r="MU53" s="72">
        <v>0</v>
      </c>
      <c r="MV53" s="72">
        <v>1</v>
      </c>
      <c r="MW53" s="72">
        <v>24</v>
      </c>
      <c r="MX53" s="72">
        <v>13</v>
      </c>
      <c r="MY53" s="72">
        <v>42</v>
      </c>
      <c r="MZ53" s="72">
        <v>4</v>
      </c>
      <c r="NA53" s="72"/>
      <c r="NB53" s="72">
        <v>2</v>
      </c>
      <c r="NC53" s="72">
        <v>5</v>
      </c>
      <c r="ND53" s="72">
        <v>38</v>
      </c>
      <c r="NE53" s="72">
        <v>2</v>
      </c>
      <c r="NF53" s="72">
        <v>1</v>
      </c>
      <c r="NG53" s="72">
        <v>14</v>
      </c>
      <c r="NH53" s="72">
        <v>8</v>
      </c>
      <c r="NI53" s="72">
        <v>19</v>
      </c>
      <c r="NJ53" s="72">
        <v>2</v>
      </c>
      <c r="NK53" s="72">
        <v>1</v>
      </c>
      <c r="NL53" s="72">
        <v>0</v>
      </c>
      <c r="NM53" s="72">
        <v>0</v>
      </c>
      <c r="NN53" s="72">
        <v>1</v>
      </c>
      <c r="NO53" s="72">
        <v>0</v>
      </c>
      <c r="NP53" s="72">
        <v>3</v>
      </c>
      <c r="NQ53" s="72">
        <v>17</v>
      </c>
      <c r="NR53" s="72">
        <v>4</v>
      </c>
      <c r="NS53" s="72">
        <v>66</v>
      </c>
      <c r="NT53" s="72">
        <v>139</v>
      </c>
      <c r="NU53" s="72">
        <v>34</v>
      </c>
      <c r="NV53" s="72">
        <v>1</v>
      </c>
      <c r="NW53" s="72">
        <v>1</v>
      </c>
      <c r="NX53" s="72"/>
      <c r="NY53" s="72">
        <v>0</v>
      </c>
      <c r="NZ53" s="72">
        <v>8</v>
      </c>
      <c r="OA53" s="72">
        <v>335</v>
      </c>
      <c r="OB53" s="72"/>
      <c r="OC53" s="72">
        <v>0</v>
      </c>
      <c r="OD53" s="72"/>
      <c r="OE53" s="72">
        <v>1</v>
      </c>
      <c r="OF53" s="72">
        <v>30</v>
      </c>
      <c r="OG53" s="72"/>
      <c r="OH53" s="72"/>
      <c r="OI53" s="72">
        <v>0</v>
      </c>
      <c r="OJ53" s="72"/>
      <c r="OK53" s="72"/>
      <c r="OL53" s="72"/>
      <c r="OM53" s="72">
        <v>5</v>
      </c>
      <c r="ON53" s="72"/>
      <c r="OO53" s="72">
        <v>54</v>
      </c>
      <c r="OP53" s="72"/>
      <c r="OQ53" s="72">
        <v>13</v>
      </c>
      <c r="OR53" s="73">
        <v>279</v>
      </c>
      <c r="OS53" s="74">
        <v>11405</v>
      </c>
      <c r="OT53" s="71">
        <v>52</v>
      </c>
      <c r="OU53" s="72"/>
      <c r="OV53" s="72"/>
      <c r="OW53" s="72"/>
      <c r="OX53" s="72"/>
      <c r="OY53" s="72">
        <v>41</v>
      </c>
      <c r="OZ53" s="72">
        <v>232</v>
      </c>
      <c r="PA53" s="72"/>
      <c r="PB53" s="72"/>
      <c r="PC53" s="72"/>
      <c r="PD53" s="72"/>
      <c r="PE53" s="72"/>
      <c r="PF53" s="72"/>
      <c r="PG53" s="72"/>
      <c r="PH53" s="72"/>
      <c r="PI53" s="72"/>
      <c r="PJ53" s="72"/>
      <c r="PK53" s="72"/>
      <c r="PL53" s="73"/>
      <c r="PM53" s="74">
        <v>11729</v>
      </c>
    </row>
    <row r="54" spans="1:429" ht="12.75" customHeight="1">
      <c r="A54" s="68">
        <v>327400</v>
      </c>
      <c r="B54" s="69" t="str">
        <f>INDEX('NAICS to ISIC Key'!H:H,MATCH(A54,'NAICS to ISIC Key'!D:D,0))</f>
        <v>ISIC 239</v>
      </c>
      <c r="C54" s="70" t="s">
        <v>278</v>
      </c>
      <c r="D54" s="71">
        <v>1</v>
      </c>
      <c r="E54" s="72"/>
      <c r="F54" s="72"/>
      <c r="G54" s="72"/>
      <c r="H54" s="72"/>
      <c r="I54" s="72"/>
      <c r="J54" s="72"/>
      <c r="K54" s="72"/>
      <c r="L54" s="72"/>
      <c r="M54" s="72"/>
      <c r="N54" s="72"/>
      <c r="O54" s="72">
        <v>7</v>
      </c>
      <c r="P54" s="72"/>
      <c r="Q54" s="72"/>
      <c r="R54" s="72"/>
      <c r="S54" s="72">
        <v>64</v>
      </c>
      <c r="T54" s="72">
        <v>340</v>
      </c>
      <c r="U54" s="72"/>
      <c r="V54" s="72"/>
      <c r="W54" s="72"/>
      <c r="X54" s="72"/>
      <c r="Y54" s="72"/>
      <c r="Z54" s="72">
        <v>0</v>
      </c>
      <c r="AA54" s="72"/>
      <c r="AB54" s="72">
        <v>80</v>
      </c>
      <c r="AC54" s="72">
        <v>34</v>
      </c>
      <c r="AD54" s="72">
        <v>606</v>
      </c>
      <c r="AE54" s="72">
        <v>323</v>
      </c>
      <c r="AF54" s="72">
        <v>92</v>
      </c>
      <c r="AG54" s="72">
        <v>20</v>
      </c>
      <c r="AH54" s="72">
        <v>634</v>
      </c>
      <c r="AI54" s="72">
        <v>16</v>
      </c>
      <c r="AJ54" s="72">
        <v>244</v>
      </c>
      <c r="AK54" s="72">
        <v>90</v>
      </c>
      <c r="AL54" s="72">
        <v>333</v>
      </c>
      <c r="AM54" s="72">
        <v>60</v>
      </c>
      <c r="AN54" s="72"/>
      <c r="AO54" s="72">
        <v>5</v>
      </c>
      <c r="AP54" s="72"/>
      <c r="AQ54" s="72">
        <v>73</v>
      </c>
      <c r="AR54" s="72">
        <v>3</v>
      </c>
      <c r="AS54" s="72">
        <v>52</v>
      </c>
      <c r="AT54" s="72">
        <v>24</v>
      </c>
      <c r="AU54" s="72"/>
      <c r="AV54" s="72"/>
      <c r="AW54" s="72"/>
      <c r="AX54" s="72">
        <v>15</v>
      </c>
      <c r="AY54" s="72">
        <v>1</v>
      </c>
      <c r="AZ54" s="72"/>
      <c r="BA54" s="72">
        <v>13</v>
      </c>
      <c r="BB54" s="72"/>
      <c r="BC54" s="72">
        <v>59</v>
      </c>
      <c r="BD54" s="72">
        <v>990</v>
      </c>
      <c r="BE54" s="72">
        <v>27</v>
      </c>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c r="CW54" s="72"/>
      <c r="CX54" s="72"/>
      <c r="CY54" s="72"/>
      <c r="CZ54" s="72"/>
      <c r="DA54" s="72">
        <v>143</v>
      </c>
      <c r="DB54" s="72"/>
      <c r="DC54" s="72"/>
      <c r="DD54" s="72"/>
      <c r="DE54" s="72"/>
      <c r="DF54" s="72"/>
      <c r="DG54" s="72"/>
      <c r="DH54" s="72"/>
      <c r="DI54" s="72"/>
      <c r="DJ54" s="72"/>
      <c r="DK54" s="72"/>
      <c r="DL54" s="72">
        <v>8</v>
      </c>
      <c r="DM54" s="72"/>
      <c r="DN54" s="72"/>
      <c r="DO54" s="72"/>
      <c r="DP54" s="72">
        <v>2</v>
      </c>
      <c r="DQ54" s="72"/>
      <c r="DR54" s="72"/>
      <c r="DS54" s="72"/>
      <c r="DT54" s="72"/>
      <c r="DU54" s="72"/>
      <c r="DV54" s="72"/>
      <c r="DW54" s="72"/>
      <c r="DX54" s="72"/>
      <c r="DY54" s="72"/>
      <c r="DZ54" s="72"/>
      <c r="EA54" s="72"/>
      <c r="EB54" s="72"/>
      <c r="EC54" s="72"/>
      <c r="ED54" s="72"/>
      <c r="EE54" s="72"/>
      <c r="EF54" s="72"/>
      <c r="EG54" s="72"/>
      <c r="EH54" s="72"/>
      <c r="EI54" s="72"/>
      <c r="EJ54" s="72"/>
      <c r="EK54" s="72"/>
      <c r="EL54" s="72"/>
      <c r="EM54" s="72"/>
      <c r="EN54" s="72"/>
      <c r="EO54" s="72"/>
      <c r="EP54" s="72"/>
      <c r="EQ54" s="72"/>
      <c r="ER54" s="72"/>
      <c r="ES54" s="72"/>
      <c r="ET54" s="72"/>
      <c r="EU54" s="72"/>
      <c r="EV54" s="72"/>
      <c r="EW54" s="72">
        <v>0</v>
      </c>
      <c r="EX54" s="72"/>
      <c r="EY54" s="72"/>
      <c r="EZ54" s="72"/>
      <c r="FA54" s="72"/>
      <c r="FB54" s="72"/>
      <c r="FC54" s="72"/>
      <c r="FD54" s="72"/>
      <c r="FE54" s="72">
        <v>27</v>
      </c>
      <c r="FF54" s="72"/>
      <c r="FG54" s="72">
        <v>65</v>
      </c>
      <c r="FH54" s="72"/>
      <c r="FI54" s="72"/>
      <c r="FJ54" s="72"/>
      <c r="FK54" s="72"/>
      <c r="FL54" s="72"/>
      <c r="FM54" s="72"/>
      <c r="FN54" s="72"/>
      <c r="FO54" s="72"/>
      <c r="FP54" s="72"/>
      <c r="FQ54" s="72"/>
      <c r="FR54" s="72"/>
      <c r="FS54" s="72"/>
      <c r="FT54" s="72"/>
      <c r="FU54" s="72"/>
      <c r="FV54" s="72"/>
      <c r="FW54" s="72"/>
      <c r="FX54" s="72"/>
      <c r="FY54" s="72"/>
      <c r="FZ54" s="72"/>
      <c r="GA54" s="72"/>
      <c r="GB54" s="72"/>
      <c r="GC54" s="72">
        <v>154</v>
      </c>
      <c r="GD54" s="72">
        <v>9</v>
      </c>
      <c r="GE54" s="72"/>
      <c r="GF54" s="72"/>
      <c r="GG54" s="72"/>
      <c r="GH54" s="72"/>
      <c r="GI54" s="72"/>
      <c r="GJ54" s="72"/>
      <c r="GK54" s="72"/>
      <c r="GL54" s="72"/>
      <c r="GM54" s="72"/>
      <c r="GN54" s="72"/>
      <c r="GO54" s="72"/>
      <c r="GP54" s="72"/>
      <c r="GQ54" s="72"/>
      <c r="GR54" s="72"/>
      <c r="GS54" s="72"/>
      <c r="GT54" s="72"/>
      <c r="GU54" s="72"/>
      <c r="GV54" s="72"/>
      <c r="GW54" s="72"/>
      <c r="GX54" s="72"/>
      <c r="GY54" s="72"/>
      <c r="GZ54" s="72"/>
      <c r="HA54" s="72"/>
      <c r="HB54" s="72"/>
      <c r="HC54" s="72"/>
      <c r="HD54" s="72"/>
      <c r="HE54" s="72"/>
      <c r="HF54" s="72"/>
      <c r="HG54" s="72"/>
      <c r="HH54" s="72"/>
      <c r="HI54" s="72"/>
      <c r="HJ54" s="72"/>
      <c r="HK54" s="72"/>
      <c r="HL54" s="72"/>
      <c r="HM54" s="72"/>
      <c r="HN54" s="72"/>
      <c r="HO54" s="72"/>
      <c r="HP54" s="72"/>
      <c r="HQ54" s="72"/>
      <c r="HR54" s="72"/>
      <c r="HS54" s="72"/>
      <c r="HT54" s="72"/>
      <c r="HU54" s="72"/>
      <c r="HV54" s="72"/>
      <c r="HW54" s="72"/>
      <c r="HX54" s="72">
        <v>89</v>
      </c>
      <c r="HY54" s="72">
        <v>155</v>
      </c>
      <c r="HZ54" s="72">
        <v>365</v>
      </c>
      <c r="IA54" s="72"/>
      <c r="IB54" s="72"/>
      <c r="IC54" s="72"/>
      <c r="ID54" s="72"/>
      <c r="IE54" s="72"/>
      <c r="IF54" s="72"/>
      <c r="IG54" s="72"/>
      <c r="IH54" s="72"/>
      <c r="II54" s="72"/>
      <c r="IJ54" s="72"/>
      <c r="IK54" s="72"/>
      <c r="IL54" s="72"/>
      <c r="IM54" s="72"/>
      <c r="IN54" s="72"/>
      <c r="IO54" s="72"/>
      <c r="IP54" s="72"/>
      <c r="IQ54" s="72"/>
      <c r="IR54" s="72"/>
      <c r="IS54" s="72"/>
      <c r="IT54" s="72"/>
      <c r="IU54" s="72"/>
      <c r="IV54" s="72"/>
      <c r="IW54" s="72"/>
      <c r="IX54" s="72"/>
      <c r="IY54" s="72"/>
      <c r="IZ54" s="72"/>
      <c r="JA54" s="72"/>
      <c r="JB54" s="72"/>
      <c r="JC54" s="72"/>
      <c r="JD54" s="72"/>
      <c r="JE54" s="72"/>
      <c r="JF54" s="72"/>
      <c r="JG54" s="72"/>
      <c r="JH54" s="72"/>
      <c r="JI54" s="72"/>
      <c r="JJ54" s="72"/>
      <c r="JK54" s="72">
        <v>100</v>
      </c>
      <c r="JL54" s="72"/>
      <c r="JM54" s="72"/>
      <c r="JN54" s="72"/>
      <c r="JO54" s="72">
        <v>2</v>
      </c>
      <c r="JP54" s="72"/>
      <c r="JQ54" s="72"/>
      <c r="JR54" s="72"/>
      <c r="JS54" s="72"/>
      <c r="JT54" s="72"/>
      <c r="JU54" s="72"/>
      <c r="JV54" s="72"/>
      <c r="JW54" s="72"/>
      <c r="JX54" s="72"/>
      <c r="JY54" s="72"/>
      <c r="JZ54" s="72">
        <v>0</v>
      </c>
      <c r="KA54" s="72"/>
      <c r="KB54" s="72"/>
      <c r="KC54" s="72">
        <v>5</v>
      </c>
      <c r="KD54" s="72"/>
      <c r="KE54" s="72"/>
      <c r="KF54" s="72">
        <v>11</v>
      </c>
      <c r="KG54" s="72">
        <v>3</v>
      </c>
      <c r="KH54" s="72">
        <v>17</v>
      </c>
      <c r="KI54" s="72"/>
      <c r="KJ54" s="72"/>
      <c r="KK54" s="72"/>
      <c r="KL54" s="72"/>
      <c r="KM54" s="72"/>
      <c r="KN54" s="72"/>
      <c r="KO54" s="72"/>
      <c r="KP54" s="72"/>
      <c r="KQ54" s="72"/>
      <c r="KR54" s="72"/>
      <c r="KS54" s="72"/>
      <c r="KT54" s="72"/>
      <c r="KU54" s="72"/>
      <c r="KV54" s="72"/>
      <c r="KW54" s="72"/>
      <c r="KX54" s="72"/>
      <c r="KY54" s="72"/>
      <c r="KZ54" s="72"/>
      <c r="LA54" s="72">
        <v>59</v>
      </c>
      <c r="LB54" s="72">
        <v>353</v>
      </c>
      <c r="LC54" s="72">
        <v>9</v>
      </c>
      <c r="LD54" s="72">
        <v>3</v>
      </c>
      <c r="LE54" s="72">
        <v>2</v>
      </c>
      <c r="LF54" s="72">
        <v>0</v>
      </c>
      <c r="LG54" s="72"/>
      <c r="LH54" s="72"/>
      <c r="LI54" s="72"/>
      <c r="LJ54" s="72"/>
      <c r="LK54" s="72"/>
      <c r="LL54" s="72"/>
      <c r="LM54" s="72"/>
      <c r="LN54" s="72"/>
      <c r="LO54" s="72">
        <v>1</v>
      </c>
      <c r="LP54" s="72"/>
      <c r="LQ54" s="72"/>
      <c r="LR54" s="72"/>
      <c r="LS54" s="72">
        <v>88</v>
      </c>
      <c r="LT54" s="72"/>
      <c r="LU54" s="72"/>
      <c r="LV54" s="72"/>
      <c r="LW54" s="72"/>
      <c r="LX54" s="72">
        <v>91</v>
      </c>
      <c r="LY54" s="72"/>
      <c r="LZ54" s="72"/>
      <c r="MA54" s="72">
        <v>212</v>
      </c>
      <c r="MB54" s="72"/>
      <c r="MC54" s="72">
        <v>22</v>
      </c>
      <c r="MD54" s="72">
        <v>44</v>
      </c>
      <c r="ME54" s="72"/>
      <c r="MF54" s="72"/>
      <c r="MG54" s="72"/>
      <c r="MH54" s="72"/>
      <c r="MI54" s="72"/>
      <c r="MJ54" s="72">
        <v>2</v>
      </c>
      <c r="MK54" s="72"/>
      <c r="ML54" s="72">
        <v>5</v>
      </c>
      <c r="MM54" s="72"/>
      <c r="MN54" s="72">
        <v>545</v>
      </c>
      <c r="MO54" s="72"/>
      <c r="MP54" s="72"/>
      <c r="MQ54" s="72"/>
      <c r="MR54" s="72"/>
      <c r="MS54" s="72">
        <v>5</v>
      </c>
      <c r="MT54" s="72"/>
      <c r="MU54" s="72">
        <v>1</v>
      </c>
      <c r="MV54" s="72"/>
      <c r="MW54" s="72"/>
      <c r="MX54" s="72"/>
      <c r="MY54" s="72"/>
      <c r="MZ54" s="72"/>
      <c r="NA54" s="72"/>
      <c r="NB54" s="72"/>
      <c r="NC54" s="72">
        <v>4</v>
      </c>
      <c r="ND54" s="72">
        <v>36</v>
      </c>
      <c r="NE54" s="72"/>
      <c r="NF54" s="72"/>
      <c r="NG54" s="72">
        <v>20</v>
      </c>
      <c r="NH54" s="72">
        <v>13</v>
      </c>
      <c r="NI54" s="72">
        <v>26</v>
      </c>
      <c r="NJ54" s="72"/>
      <c r="NK54" s="72"/>
      <c r="NL54" s="72"/>
      <c r="NM54" s="72"/>
      <c r="NN54" s="72"/>
      <c r="NO54" s="72"/>
      <c r="NP54" s="72"/>
      <c r="NQ54" s="72">
        <v>16</v>
      </c>
      <c r="NR54" s="72">
        <v>0</v>
      </c>
      <c r="NS54" s="72">
        <v>80</v>
      </c>
      <c r="NT54" s="72">
        <v>286</v>
      </c>
      <c r="NU54" s="72">
        <v>67</v>
      </c>
      <c r="NV54" s="72"/>
      <c r="NW54" s="72"/>
      <c r="NX54" s="72"/>
      <c r="NY54" s="72"/>
      <c r="NZ54" s="72"/>
      <c r="OA54" s="72"/>
      <c r="OB54" s="72"/>
      <c r="OC54" s="72"/>
      <c r="OD54" s="72"/>
      <c r="OE54" s="72"/>
      <c r="OF54" s="72">
        <v>58</v>
      </c>
      <c r="OG54" s="72"/>
      <c r="OH54" s="72">
        <v>0</v>
      </c>
      <c r="OI54" s="72">
        <v>16</v>
      </c>
      <c r="OJ54" s="72"/>
      <c r="OK54" s="72"/>
      <c r="OL54" s="72"/>
      <c r="OM54" s="72">
        <v>2</v>
      </c>
      <c r="ON54" s="72">
        <v>7</v>
      </c>
      <c r="OO54" s="72"/>
      <c r="OP54" s="72"/>
      <c r="OQ54" s="72">
        <v>0</v>
      </c>
      <c r="OR54" s="73">
        <v>307</v>
      </c>
      <c r="OS54" s="74">
        <v>7744</v>
      </c>
      <c r="OT54" s="71">
        <v>34</v>
      </c>
      <c r="OU54" s="72"/>
      <c r="OV54" s="72"/>
      <c r="OW54" s="72"/>
      <c r="OX54" s="72"/>
      <c r="OY54" s="72">
        <v>50</v>
      </c>
      <c r="OZ54" s="72">
        <v>273</v>
      </c>
      <c r="PA54" s="72"/>
      <c r="PB54" s="72"/>
      <c r="PC54" s="72"/>
      <c r="PD54" s="72"/>
      <c r="PE54" s="72"/>
      <c r="PF54" s="72"/>
      <c r="PG54" s="72"/>
      <c r="PH54" s="72"/>
      <c r="PI54" s="72"/>
      <c r="PJ54" s="72"/>
      <c r="PK54" s="72"/>
      <c r="PL54" s="73"/>
      <c r="PM54" s="74">
        <v>8100</v>
      </c>
    </row>
    <row r="55" spans="1:429" ht="12.75" customHeight="1">
      <c r="A55" s="68">
        <v>327910</v>
      </c>
      <c r="B55" s="69" t="str">
        <f>INDEX('NAICS to ISIC Key'!H:H,MATCH(A55,'NAICS to ISIC Key'!D:D,0))</f>
        <v>ISIC 239</v>
      </c>
      <c r="C55" s="70" t="s">
        <v>279</v>
      </c>
      <c r="D55" s="71"/>
      <c r="E55" s="72"/>
      <c r="F55" s="72"/>
      <c r="G55" s="72"/>
      <c r="H55" s="72"/>
      <c r="I55" s="72"/>
      <c r="J55" s="72"/>
      <c r="K55" s="72"/>
      <c r="L55" s="72"/>
      <c r="M55" s="72"/>
      <c r="N55" s="72"/>
      <c r="O55" s="72"/>
      <c r="P55" s="72"/>
      <c r="Q55" s="72">
        <v>45</v>
      </c>
      <c r="R55" s="72"/>
      <c r="S55" s="72"/>
      <c r="T55" s="72"/>
      <c r="U55" s="72"/>
      <c r="V55" s="72"/>
      <c r="W55" s="72"/>
      <c r="X55" s="72"/>
      <c r="Y55" s="72"/>
      <c r="Z55" s="72"/>
      <c r="AA55" s="72"/>
      <c r="AB55" s="72">
        <v>8</v>
      </c>
      <c r="AC55" s="72">
        <v>62</v>
      </c>
      <c r="AD55" s="72">
        <v>102</v>
      </c>
      <c r="AE55" s="72">
        <v>19</v>
      </c>
      <c r="AF55" s="72">
        <v>15</v>
      </c>
      <c r="AG55" s="72">
        <v>3</v>
      </c>
      <c r="AH55" s="72">
        <v>31</v>
      </c>
      <c r="AI55" s="72">
        <v>6</v>
      </c>
      <c r="AJ55" s="72">
        <v>107</v>
      </c>
      <c r="AK55" s="72">
        <v>27</v>
      </c>
      <c r="AL55" s="72">
        <v>42</v>
      </c>
      <c r="AM55" s="72">
        <v>70</v>
      </c>
      <c r="AN55" s="72">
        <v>19</v>
      </c>
      <c r="AO55" s="72">
        <v>8</v>
      </c>
      <c r="AP55" s="72">
        <v>32</v>
      </c>
      <c r="AQ55" s="72">
        <v>24</v>
      </c>
      <c r="AR55" s="72">
        <v>4</v>
      </c>
      <c r="AS55" s="72">
        <v>15</v>
      </c>
      <c r="AT55" s="72">
        <v>2</v>
      </c>
      <c r="AU55" s="72">
        <v>44</v>
      </c>
      <c r="AV55" s="72">
        <v>12</v>
      </c>
      <c r="AW55" s="72">
        <v>27</v>
      </c>
      <c r="AX55" s="72">
        <v>1</v>
      </c>
      <c r="AY55" s="72">
        <v>823</v>
      </c>
      <c r="AZ55" s="72">
        <v>15</v>
      </c>
      <c r="BA55" s="72"/>
      <c r="BB55" s="72">
        <v>115</v>
      </c>
      <c r="BC55" s="72"/>
      <c r="BD55" s="72">
        <v>45</v>
      </c>
      <c r="BE55" s="72">
        <v>11</v>
      </c>
      <c r="BF55" s="72">
        <v>12</v>
      </c>
      <c r="BG55" s="72">
        <v>1</v>
      </c>
      <c r="BH55" s="72">
        <v>15</v>
      </c>
      <c r="BI55" s="72"/>
      <c r="BJ55" s="72">
        <v>5</v>
      </c>
      <c r="BK55" s="72">
        <v>28</v>
      </c>
      <c r="BL55" s="72">
        <v>35</v>
      </c>
      <c r="BM55" s="72">
        <v>31</v>
      </c>
      <c r="BN55" s="72"/>
      <c r="BO55" s="72">
        <v>6</v>
      </c>
      <c r="BP55" s="72">
        <v>30</v>
      </c>
      <c r="BQ55" s="72">
        <v>37</v>
      </c>
      <c r="BR55" s="72">
        <v>244</v>
      </c>
      <c r="BS55" s="72">
        <v>33</v>
      </c>
      <c r="BT55" s="72">
        <v>11</v>
      </c>
      <c r="BU55" s="72">
        <v>13</v>
      </c>
      <c r="BV55" s="72">
        <v>7</v>
      </c>
      <c r="BW55" s="72">
        <v>43</v>
      </c>
      <c r="BX55" s="72">
        <v>16</v>
      </c>
      <c r="BY55" s="72">
        <v>188</v>
      </c>
      <c r="BZ55" s="72">
        <v>177</v>
      </c>
      <c r="CA55" s="72">
        <v>58</v>
      </c>
      <c r="CB55" s="72">
        <v>20</v>
      </c>
      <c r="CC55" s="72">
        <v>30</v>
      </c>
      <c r="CD55" s="72">
        <v>51</v>
      </c>
      <c r="CE55" s="72">
        <v>6</v>
      </c>
      <c r="CF55" s="72">
        <v>38</v>
      </c>
      <c r="CG55" s="72">
        <v>99</v>
      </c>
      <c r="CH55" s="72">
        <v>26</v>
      </c>
      <c r="CI55" s="72">
        <v>5</v>
      </c>
      <c r="CJ55" s="72">
        <v>37</v>
      </c>
      <c r="CK55" s="72">
        <v>158</v>
      </c>
      <c r="CL55" s="72">
        <v>42</v>
      </c>
      <c r="CM55" s="72">
        <v>128</v>
      </c>
      <c r="CN55" s="72"/>
      <c r="CO55" s="72"/>
      <c r="CP55" s="72">
        <v>44</v>
      </c>
      <c r="CQ55" s="72">
        <v>11</v>
      </c>
      <c r="CR55" s="72">
        <v>49</v>
      </c>
      <c r="CS55" s="72">
        <v>10</v>
      </c>
      <c r="CT55" s="72">
        <v>66</v>
      </c>
      <c r="CU55" s="72">
        <v>26</v>
      </c>
      <c r="CV55" s="72">
        <v>129</v>
      </c>
      <c r="CW55" s="72">
        <v>88</v>
      </c>
      <c r="CX55" s="72">
        <v>189</v>
      </c>
      <c r="CY55" s="72">
        <v>6</v>
      </c>
      <c r="CZ55" s="72">
        <v>5</v>
      </c>
      <c r="DA55" s="72">
        <v>43</v>
      </c>
      <c r="DB55" s="72">
        <v>51</v>
      </c>
      <c r="DC55" s="72">
        <v>86</v>
      </c>
      <c r="DD55" s="72">
        <v>51</v>
      </c>
      <c r="DE55" s="72">
        <v>25</v>
      </c>
      <c r="DF55" s="72">
        <v>26</v>
      </c>
      <c r="DG55" s="72">
        <v>1</v>
      </c>
      <c r="DH55" s="72">
        <v>88</v>
      </c>
      <c r="DI55" s="72">
        <v>218</v>
      </c>
      <c r="DJ55" s="72">
        <v>0</v>
      </c>
      <c r="DK55" s="72"/>
      <c r="DL55" s="72">
        <v>0</v>
      </c>
      <c r="DM55" s="72">
        <v>0</v>
      </c>
      <c r="DN55" s="72">
        <v>5</v>
      </c>
      <c r="DO55" s="72"/>
      <c r="DP55" s="72">
        <v>16</v>
      </c>
      <c r="DQ55" s="72">
        <v>9</v>
      </c>
      <c r="DR55" s="72">
        <v>13</v>
      </c>
      <c r="DS55" s="72"/>
      <c r="DT55" s="72">
        <v>11</v>
      </c>
      <c r="DU55" s="72">
        <v>0</v>
      </c>
      <c r="DV55" s="72">
        <v>8</v>
      </c>
      <c r="DW55" s="72">
        <v>1</v>
      </c>
      <c r="DX55" s="72">
        <v>4</v>
      </c>
      <c r="DY55" s="72">
        <v>5</v>
      </c>
      <c r="DZ55" s="72"/>
      <c r="EA55" s="72">
        <v>2</v>
      </c>
      <c r="EB55" s="72"/>
      <c r="EC55" s="72"/>
      <c r="ED55" s="72">
        <v>2</v>
      </c>
      <c r="EE55" s="72"/>
      <c r="EF55" s="72">
        <v>3</v>
      </c>
      <c r="EG55" s="72">
        <v>1</v>
      </c>
      <c r="EH55" s="72">
        <v>0</v>
      </c>
      <c r="EI55" s="72"/>
      <c r="EJ55" s="72">
        <v>2</v>
      </c>
      <c r="EK55" s="72">
        <v>2</v>
      </c>
      <c r="EL55" s="72">
        <v>10</v>
      </c>
      <c r="EM55" s="72">
        <v>7</v>
      </c>
      <c r="EN55" s="72">
        <v>16</v>
      </c>
      <c r="EO55" s="72">
        <v>0</v>
      </c>
      <c r="EP55" s="72"/>
      <c r="EQ55" s="72">
        <v>1</v>
      </c>
      <c r="ER55" s="72">
        <v>33</v>
      </c>
      <c r="ES55" s="72"/>
      <c r="ET55" s="72">
        <v>10</v>
      </c>
      <c r="EU55" s="72">
        <v>0</v>
      </c>
      <c r="EV55" s="72">
        <v>3</v>
      </c>
      <c r="EW55" s="72">
        <v>22</v>
      </c>
      <c r="EX55" s="72">
        <v>32</v>
      </c>
      <c r="EY55" s="72">
        <v>3</v>
      </c>
      <c r="EZ55" s="72">
        <v>1</v>
      </c>
      <c r="FA55" s="72">
        <v>1</v>
      </c>
      <c r="FB55" s="72">
        <v>13</v>
      </c>
      <c r="FC55" s="72">
        <v>11</v>
      </c>
      <c r="FD55" s="72">
        <v>2</v>
      </c>
      <c r="FE55" s="72">
        <v>29</v>
      </c>
      <c r="FF55" s="72">
        <v>98</v>
      </c>
      <c r="FG55" s="72">
        <v>132</v>
      </c>
      <c r="FH55" s="72">
        <v>24</v>
      </c>
      <c r="FI55" s="72">
        <v>62</v>
      </c>
      <c r="FJ55" s="72">
        <v>8</v>
      </c>
      <c r="FK55" s="72">
        <v>41</v>
      </c>
      <c r="FL55" s="72"/>
      <c r="FM55" s="72">
        <v>1</v>
      </c>
      <c r="FN55" s="72">
        <v>19</v>
      </c>
      <c r="FO55" s="72">
        <v>11</v>
      </c>
      <c r="FP55" s="72">
        <v>3</v>
      </c>
      <c r="FQ55" s="72"/>
      <c r="FR55" s="72">
        <v>4</v>
      </c>
      <c r="FS55" s="72">
        <v>3</v>
      </c>
      <c r="FT55" s="72">
        <v>11</v>
      </c>
      <c r="FU55" s="72">
        <v>22</v>
      </c>
      <c r="FV55" s="72">
        <v>16</v>
      </c>
      <c r="FW55" s="72">
        <v>23</v>
      </c>
      <c r="FX55" s="72">
        <v>14</v>
      </c>
      <c r="FY55" s="72">
        <v>18</v>
      </c>
      <c r="FZ55" s="72">
        <v>64</v>
      </c>
      <c r="GA55" s="72">
        <v>13</v>
      </c>
      <c r="GB55" s="72">
        <v>74</v>
      </c>
      <c r="GC55" s="72">
        <v>57</v>
      </c>
      <c r="GD55" s="72"/>
      <c r="GE55" s="72">
        <v>11</v>
      </c>
      <c r="GF55" s="72"/>
      <c r="GG55" s="72">
        <v>16</v>
      </c>
      <c r="GH55" s="72">
        <v>23</v>
      </c>
      <c r="GI55" s="72">
        <v>3</v>
      </c>
      <c r="GJ55" s="72">
        <v>17</v>
      </c>
      <c r="GK55" s="72">
        <v>129</v>
      </c>
      <c r="GL55" s="72">
        <v>71</v>
      </c>
      <c r="GM55" s="72"/>
      <c r="GN55" s="72"/>
      <c r="GO55" s="72"/>
      <c r="GP55" s="72"/>
      <c r="GQ55" s="72"/>
      <c r="GR55" s="72"/>
      <c r="GS55" s="72">
        <v>3</v>
      </c>
      <c r="GT55" s="72">
        <v>0</v>
      </c>
      <c r="GU55" s="72">
        <v>1</v>
      </c>
      <c r="GV55" s="72"/>
      <c r="GW55" s="72"/>
      <c r="GX55" s="72"/>
      <c r="GY55" s="72">
        <v>0</v>
      </c>
      <c r="GZ55" s="72"/>
      <c r="HA55" s="72">
        <v>2</v>
      </c>
      <c r="HB55" s="72"/>
      <c r="HC55" s="72"/>
      <c r="HD55" s="72"/>
      <c r="HE55" s="72">
        <v>2</v>
      </c>
      <c r="HF55" s="72"/>
      <c r="HG55" s="72"/>
      <c r="HH55" s="72"/>
      <c r="HI55" s="72"/>
      <c r="HJ55" s="72"/>
      <c r="HK55" s="72"/>
      <c r="HL55" s="72">
        <v>1</v>
      </c>
      <c r="HM55" s="72"/>
      <c r="HN55" s="72"/>
      <c r="HO55" s="72"/>
      <c r="HP55" s="72"/>
      <c r="HQ55" s="72"/>
      <c r="HR55" s="72"/>
      <c r="HS55" s="72"/>
      <c r="HT55" s="72"/>
      <c r="HU55" s="72"/>
      <c r="HV55" s="72"/>
      <c r="HW55" s="72"/>
      <c r="HX55" s="72"/>
      <c r="HY55" s="72">
        <v>13</v>
      </c>
      <c r="HZ55" s="72">
        <v>9</v>
      </c>
      <c r="IA55" s="72"/>
      <c r="IB55" s="72"/>
      <c r="IC55" s="72"/>
      <c r="ID55" s="72"/>
      <c r="IE55" s="72"/>
      <c r="IF55" s="72">
        <v>2</v>
      </c>
      <c r="IG55" s="72"/>
      <c r="IH55" s="72"/>
      <c r="II55" s="72"/>
      <c r="IJ55" s="72"/>
      <c r="IK55" s="72"/>
      <c r="IL55" s="72">
        <v>0</v>
      </c>
      <c r="IM55" s="72"/>
      <c r="IN55" s="72">
        <v>0</v>
      </c>
      <c r="IO55" s="72">
        <v>0</v>
      </c>
      <c r="IP55" s="72">
        <v>2</v>
      </c>
      <c r="IQ55" s="72">
        <v>1</v>
      </c>
      <c r="IR55" s="72">
        <v>1</v>
      </c>
      <c r="IS55" s="72"/>
      <c r="IT55" s="72"/>
      <c r="IU55" s="72"/>
      <c r="IV55" s="72"/>
      <c r="IW55" s="72"/>
      <c r="IX55" s="72"/>
      <c r="IY55" s="72"/>
      <c r="IZ55" s="72"/>
      <c r="JA55" s="72">
        <v>2</v>
      </c>
      <c r="JB55" s="72">
        <v>1</v>
      </c>
      <c r="JC55" s="72"/>
      <c r="JD55" s="72">
        <v>5</v>
      </c>
      <c r="JE55" s="72">
        <v>12</v>
      </c>
      <c r="JF55" s="72">
        <v>4</v>
      </c>
      <c r="JG55" s="72"/>
      <c r="JH55" s="72">
        <v>3</v>
      </c>
      <c r="JI55" s="72">
        <v>1</v>
      </c>
      <c r="JJ55" s="72">
        <v>2</v>
      </c>
      <c r="JK55" s="72">
        <v>40</v>
      </c>
      <c r="JL55" s="72"/>
      <c r="JM55" s="72"/>
      <c r="JN55" s="72">
        <v>6</v>
      </c>
      <c r="JO55" s="72">
        <v>0</v>
      </c>
      <c r="JP55" s="72">
        <v>3</v>
      </c>
      <c r="JQ55" s="72"/>
      <c r="JR55" s="72">
        <v>4</v>
      </c>
      <c r="JS55" s="72">
        <v>5</v>
      </c>
      <c r="JT55" s="72"/>
      <c r="JU55" s="72">
        <v>0</v>
      </c>
      <c r="JV55" s="72"/>
      <c r="JW55" s="72">
        <v>0</v>
      </c>
      <c r="JX55" s="72">
        <v>0</v>
      </c>
      <c r="JY55" s="72"/>
      <c r="JZ55" s="72">
        <v>5</v>
      </c>
      <c r="KA55" s="72">
        <v>0</v>
      </c>
      <c r="KB55" s="72"/>
      <c r="KC55" s="72"/>
      <c r="KD55" s="72">
        <v>2</v>
      </c>
      <c r="KE55" s="72"/>
      <c r="KF55" s="72">
        <v>0</v>
      </c>
      <c r="KG55" s="72"/>
      <c r="KH55" s="72">
        <v>1</v>
      </c>
      <c r="KI55" s="72"/>
      <c r="KJ55" s="72">
        <v>0</v>
      </c>
      <c r="KK55" s="72"/>
      <c r="KL55" s="72"/>
      <c r="KM55" s="72"/>
      <c r="KN55" s="72"/>
      <c r="KO55" s="72">
        <v>0</v>
      </c>
      <c r="KP55" s="72"/>
      <c r="KQ55" s="72">
        <v>204</v>
      </c>
      <c r="KR55" s="72"/>
      <c r="KS55" s="72"/>
      <c r="KT55" s="72"/>
      <c r="KU55" s="72"/>
      <c r="KV55" s="72"/>
      <c r="KW55" s="72"/>
      <c r="KX55" s="72"/>
      <c r="KY55" s="72"/>
      <c r="KZ55" s="72"/>
      <c r="LA55" s="72">
        <v>4</v>
      </c>
      <c r="LB55" s="72">
        <v>24</v>
      </c>
      <c r="LC55" s="72">
        <v>0</v>
      </c>
      <c r="LD55" s="72">
        <v>12</v>
      </c>
      <c r="LE55" s="72"/>
      <c r="LF55" s="72"/>
      <c r="LG55" s="72"/>
      <c r="LH55" s="72"/>
      <c r="LI55" s="72"/>
      <c r="LJ55" s="72"/>
      <c r="LK55" s="72"/>
      <c r="LL55" s="72"/>
      <c r="LM55" s="72"/>
      <c r="LN55" s="72"/>
      <c r="LO55" s="72">
        <v>0</v>
      </c>
      <c r="LP55" s="72"/>
      <c r="LQ55" s="72"/>
      <c r="LR55" s="72">
        <v>34</v>
      </c>
      <c r="LS55" s="72">
        <v>71</v>
      </c>
      <c r="LT55" s="72"/>
      <c r="LU55" s="72"/>
      <c r="LV55" s="72"/>
      <c r="LW55" s="72"/>
      <c r="LX55" s="72"/>
      <c r="LY55" s="72"/>
      <c r="LZ55" s="72"/>
      <c r="MA55" s="72">
        <v>0</v>
      </c>
      <c r="MB55" s="72"/>
      <c r="MC55" s="72"/>
      <c r="MD55" s="72">
        <v>9</v>
      </c>
      <c r="ME55" s="72">
        <v>13</v>
      </c>
      <c r="MF55" s="72"/>
      <c r="MG55" s="72"/>
      <c r="MH55" s="72"/>
      <c r="MI55" s="72">
        <v>2</v>
      </c>
      <c r="MJ55" s="72"/>
      <c r="MK55" s="72"/>
      <c r="ML55" s="72">
        <v>8</v>
      </c>
      <c r="MM55" s="72"/>
      <c r="MN55" s="72"/>
      <c r="MO55" s="72">
        <v>9</v>
      </c>
      <c r="MP55" s="72"/>
      <c r="MQ55" s="72">
        <v>13</v>
      </c>
      <c r="MR55" s="72">
        <v>4</v>
      </c>
      <c r="MS55" s="72"/>
      <c r="MT55" s="72"/>
      <c r="MU55" s="72">
        <v>0</v>
      </c>
      <c r="MV55" s="72"/>
      <c r="MW55" s="72">
        <v>0</v>
      </c>
      <c r="MX55" s="72"/>
      <c r="MY55" s="72"/>
      <c r="MZ55" s="72"/>
      <c r="NA55" s="72"/>
      <c r="NB55" s="72"/>
      <c r="NC55" s="72"/>
      <c r="ND55" s="72">
        <v>1</v>
      </c>
      <c r="NE55" s="72"/>
      <c r="NF55" s="72"/>
      <c r="NG55" s="72">
        <v>1</v>
      </c>
      <c r="NH55" s="72">
        <v>0</v>
      </c>
      <c r="NI55" s="72">
        <v>1</v>
      </c>
      <c r="NJ55" s="72"/>
      <c r="NK55" s="72"/>
      <c r="NL55" s="72"/>
      <c r="NM55" s="72"/>
      <c r="NN55" s="72"/>
      <c r="NO55" s="72">
        <v>0</v>
      </c>
      <c r="NP55" s="72"/>
      <c r="NQ55" s="72">
        <v>3</v>
      </c>
      <c r="NR55" s="72">
        <v>0</v>
      </c>
      <c r="NS55" s="72">
        <v>0</v>
      </c>
      <c r="NT55" s="72"/>
      <c r="NU55" s="72"/>
      <c r="NV55" s="72">
        <v>5</v>
      </c>
      <c r="NW55" s="72">
        <v>0</v>
      </c>
      <c r="NX55" s="72">
        <v>159</v>
      </c>
      <c r="NY55" s="72">
        <v>27</v>
      </c>
      <c r="NZ55" s="72"/>
      <c r="OA55" s="72"/>
      <c r="OB55" s="72"/>
      <c r="OC55" s="72"/>
      <c r="OD55" s="72"/>
      <c r="OE55" s="72"/>
      <c r="OF55" s="72"/>
      <c r="OG55" s="72"/>
      <c r="OH55" s="72">
        <v>3</v>
      </c>
      <c r="OI55" s="72">
        <v>47</v>
      </c>
      <c r="OJ55" s="72"/>
      <c r="OK55" s="72"/>
      <c r="OL55" s="72"/>
      <c r="OM55" s="72">
        <v>39</v>
      </c>
      <c r="ON55" s="72">
        <v>347</v>
      </c>
      <c r="OO55" s="72">
        <v>9</v>
      </c>
      <c r="OP55" s="72"/>
      <c r="OQ55" s="72"/>
      <c r="OR55" s="73">
        <v>3</v>
      </c>
      <c r="OS55" s="74">
        <v>7020</v>
      </c>
      <c r="OT55" s="71">
        <v>339</v>
      </c>
      <c r="OU55" s="72"/>
      <c r="OV55" s="72"/>
      <c r="OW55" s="72"/>
      <c r="OX55" s="72"/>
      <c r="OY55" s="72">
        <v>86</v>
      </c>
      <c r="OZ55" s="72">
        <v>1589</v>
      </c>
      <c r="PA55" s="72"/>
      <c r="PB55" s="72"/>
      <c r="PC55" s="72"/>
      <c r="PD55" s="72"/>
      <c r="PE55" s="72"/>
      <c r="PF55" s="72"/>
      <c r="PG55" s="72"/>
      <c r="PH55" s="72"/>
      <c r="PI55" s="72"/>
      <c r="PJ55" s="72"/>
      <c r="PK55" s="72"/>
      <c r="PL55" s="73"/>
      <c r="PM55" s="74">
        <v>9034</v>
      </c>
    </row>
    <row r="56" spans="1:429" ht="12.75" customHeight="1">
      <c r="A56" s="68">
        <v>327991</v>
      </c>
      <c r="B56" s="69" t="str">
        <f>INDEX('NAICS to ISIC Key'!H:H,MATCH(A56,'NAICS to ISIC Key'!D:D,0))</f>
        <v>ISIC 239</v>
      </c>
      <c r="C56" s="70" t="s">
        <v>280</v>
      </c>
      <c r="D56" s="71"/>
      <c r="E56" s="72"/>
      <c r="F56" s="72"/>
      <c r="G56" s="72"/>
      <c r="H56" s="72"/>
      <c r="I56" s="72"/>
      <c r="J56" s="72"/>
      <c r="K56" s="72"/>
      <c r="L56" s="72"/>
      <c r="M56" s="72"/>
      <c r="N56" s="72"/>
      <c r="O56" s="72"/>
      <c r="P56" s="72"/>
      <c r="Q56" s="72"/>
      <c r="R56" s="72"/>
      <c r="S56" s="72"/>
      <c r="T56" s="72"/>
      <c r="U56" s="72"/>
      <c r="V56" s="72"/>
      <c r="W56" s="72"/>
      <c r="X56" s="72"/>
      <c r="Y56" s="72"/>
      <c r="Z56" s="72"/>
      <c r="AA56" s="72"/>
      <c r="AB56" s="72">
        <v>401</v>
      </c>
      <c r="AC56" s="72">
        <v>1272</v>
      </c>
      <c r="AD56" s="72">
        <v>95</v>
      </c>
      <c r="AE56" s="72">
        <v>12</v>
      </c>
      <c r="AF56" s="72">
        <v>518</v>
      </c>
      <c r="AG56" s="72">
        <v>74</v>
      </c>
      <c r="AH56" s="72">
        <v>321</v>
      </c>
      <c r="AI56" s="72">
        <v>0</v>
      </c>
      <c r="AJ56" s="72">
        <v>84</v>
      </c>
      <c r="AK56" s="72">
        <v>31</v>
      </c>
      <c r="AL56" s="72">
        <v>244</v>
      </c>
      <c r="AM56" s="72">
        <v>8</v>
      </c>
      <c r="AN56" s="72"/>
      <c r="AO56" s="72"/>
      <c r="AP56" s="72"/>
      <c r="AQ56" s="72"/>
      <c r="AR56" s="72"/>
      <c r="AS56" s="72"/>
      <c r="AT56" s="72"/>
      <c r="AU56" s="72"/>
      <c r="AV56" s="72"/>
      <c r="AW56" s="72"/>
      <c r="AX56" s="72"/>
      <c r="AY56" s="72"/>
      <c r="AZ56" s="72">
        <v>174</v>
      </c>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2"/>
      <c r="DV56" s="72"/>
      <c r="DW56" s="72"/>
      <c r="DX56" s="72"/>
      <c r="DY56" s="72"/>
      <c r="DZ56" s="72"/>
      <c r="EA56" s="72"/>
      <c r="EB56" s="72"/>
      <c r="EC56" s="72"/>
      <c r="ED56" s="72"/>
      <c r="EE56" s="72"/>
      <c r="EF56" s="72"/>
      <c r="EG56" s="72"/>
      <c r="EH56" s="72"/>
      <c r="EI56" s="72"/>
      <c r="EJ56" s="72"/>
      <c r="EK56" s="72"/>
      <c r="EL56" s="72"/>
      <c r="EM56" s="72"/>
      <c r="EN56" s="72"/>
      <c r="EO56" s="72"/>
      <c r="EP56" s="72"/>
      <c r="EQ56" s="72"/>
      <c r="ER56" s="72"/>
      <c r="ES56" s="72"/>
      <c r="ET56" s="72"/>
      <c r="EU56" s="72"/>
      <c r="EV56" s="72"/>
      <c r="EW56" s="72"/>
      <c r="EX56" s="72"/>
      <c r="EY56" s="72"/>
      <c r="EZ56" s="72"/>
      <c r="FA56" s="72"/>
      <c r="FB56" s="72"/>
      <c r="FC56" s="72"/>
      <c r="FD56" s="72"/>
      <c r="FE56" s="72"/>
      <c r="FF56" s="72"/>
      <c r="FG56" s="72"/>
      <c r="FH56" s="72"/>
      <c r="FI56" s="72"/>
      <c r="FJ56" s="72"/>
      <c r="FK56" s="72"/>
      <c r="FL56" s="72"/>
      <c r="FM56" s="72"/>
      <c r="FN56" s="72"/>
      <c r="FO56" s="72"/>
      <c r="FP56" s="72"/>
      <c r="FQ56" s="72"/>
      <c r="FR56" s="72"/>
      <c r="FS56" s="72"/>
      <c r="FT56" s="72"/>
      <c r="FU56" s="72"/>
      <c r="FV56" s="72"/>
      <c r="FW56" s="72"/>
      <c r="FX56" s="72"/>
      <c r="FY56" s="72"/>
      <c r="FZ56" s="72"/>
      <c r="GA56" s="72"/>
      <c r="GB56" s="72"/>
      <c r="GC56" s="72"/>
      <c r="GD56" s="72"/>
      <c r="GE56" s="72"/>
      <c r="GF56" s="72"/>
      <c r="GG56" s="72"/>
      <c r="GH56" s="72"/>
      <c r="GI56" s="72"/>
      <c r="GJ56" s="72"/>
      <c r="GK56" s="72"/>
      <c r="GL56" s="72"/>
      <c r="GM56" s="72"/>
      <c r="GN56" s="72"/>
      <c r="GO56" s="72"/>
      <c r="GP56" s="72"/>
      <c r="GQ56" s="72"/>
      <c r="GR56" s="72"/>
      <c r="GS56" s="72"/>
      <c r="GT56" s="72"/>
      <c r="GU56" s="72"/>
      <c r="GV56" s="72"/>
      <c r="GW56" s="72"/>
      <c r="GX56" s="72"/>
      <c r="GY56" s="72"/>
      <c r="GZ56" s="72"/>
      <c r="HA56" s="72"/>
      <c r="HB56" s="72"/>
      <c r="HC56" s="72"/>
      <c r="HD56" s="72"/>
      <c r="HE56" s="72"/>
      <c r="HF56" s="72"/>
      <c r="HG56" s="72"/>
      <c r="HH56" s="72"/>
      <c r="HI56" s="72"/>
      <c r="HJ56" s="72"/>
      <c r="HK56" s="72"/>
      <c r="HL56" s="72"/>
      <c r="HM56" s="72"/>
      <c r="HN56" s="72"/>
      <c r="HO56" s="72"/>
      <c r="HP56" s="72"/>
      <c r="HQ56" s="72"/>
      <c r="HR56" s="72"/>
      <c r="HS56" s="72"/>
      <c r="HT56" s="72"/>
      <c r="HU56" s="72"/>
      <c r="HV56" s="72"/>
      <c r="HW56" s="72"/>
      <c r="HX56" s="72"/>
      <c r="HY56" s="72"/>
      <c r="HZ56" s="72"/>
      <c r="IA56" s="72"/>
      <c r="IB56" s="72"/>
      <c r="IC56" s="72"/>
      <c r="ID56" s="72"/>
      <c r="IE56" s="72"/>
      <c r="IF56" s="72"/>
      <c r="IG56" s="72"/>
      <c r="IH56" s="72"/>
      <c r="II56" s="72"/>
      <c r="IJ56" s="72"/>
      <c r="IK56" s="72"/>
      <c r="IL56" s="72"/>
      <c r="IM56" s="72"/>
      <c r="IN56" s="72"/>
      <c r="IO56" s="72"/>
      <c r="IP56" s="72"/>
      <c r="IQ56" s="72"/>
      <c r="IR56" s="72"/>
      <c r="IS56" s="72"/>
      <c r="IT56" s="72"/>
      <c r="IU56" s="72"/>
      <c r="IV56" s="72"/>
      <c r="IW56" s="72"/>
      <c r="IX56" s="72"/>
      <c r="IY56" s="72"/>
      <c r="IZ56" s="72"/>
      <c r="JA56" s="72"/>
      <c r="JB56" s="72"/>
      <c r="JC56" s="72"/>
      <c r="JD56" s="72"/>
      <c r="JE56" s="72"/>
      <c r="JF56" s="72"/>
      <c r="JG56" s="72"/>
      <c r="JH56" s="72"/>
      <c r="JI56" s="72"/>
      <c r="JJ56" s="72"/>
      <c r="JK56" s="72"/>
      <c r="JL56" s="72"/>
      <c r="JM56" s="72"/>
      <c r="JN56" s="72"/>
      <c r="JO56" s="72"/>
      <c r="JP56" s="72"/>
      <c r="JQ56" s="72"/>
      <c r="JR56" s="72"/>
      <c r="JS56" s="72"/>
      <c r="JT56" s="72"/>
      <c r="JU56" s="72"/>
      <c r="JV56" s="72"/>
      <c r="JW56" s="72"/>
      <c r="JX56" s="72"/>
      <c r="JY56" s="72"/>
      <c r="JZ56" s="72"/>
      <c r="KA56" s="72"/>
      <c r="KB56" s="72"/>
      <c r="KC56" s="72">
        <v>0</v>
      </c>
      <c r="KD56" s="72"/>
      <c r="KE56" s="72"/>
      <c r="KF56" s="72"/>
      <c r="KG56" s="72"/>
      <c r="KH56" s="72"/>
      <c r="KI56" s="72"/>
      <c r="KJ56" s="72"/>
      <c r="KK56" s="72"/>
      <c r="KL56" s="72"/>
      <c r="KM56" s="72"/>
      <c r="KN56" s="72"/>
      <c r="KO56" s="72"/>
      <c r="KP56" s="72"/>
      <c r="KQ56" s="72"/>
      <c r="KR56" s="72"/>
      <c r="KS56" s="72"/>
      <c r="KT56" s="72"/>
      <c r="KU56" s="72"/>
      <c r="KV56" s="72"/>
      <c r="KW56" s="72"/>
      <c r="KX56" s="72"/>
      <c r="KY56" s="72"/>
      <c r="KZ56" s="72"/>
      <c r="LA56" s="72">
        <v>44</v>
      </c>
      <c r="LB56" s="72">
        <v>263</v>
      </c>
      <c r="LC56" s="72">
        <v>5</v>
      </c>
      <c r="LD56" s="72"/>
      <c r="LE56" s="72"/>
      <c r="LF56" s="72"/>
      <c r="LG56" s="72"/>
      <c r="LH56" s="72"/>
      <c r="LI56" s="72"/>
      <c r="LJ56" s="72"/>
      <c r="LK56" s="72"/>
      <c r="LL56" s="72"/>
      <c r="LM56" s="72"/>
      <c r="LN56" s="72"/>
      <c r="LO56" s="72">
        <v>0</v>
      </c>
      <c r="LP56" s="72"/>
      <c r="LQ56" s="72"/>
      <c r="LR56" s="72"/>
      <c r="LS56" s="72"/>
      <c r="LT56" s="72"/>
      <c r="LU56" s="72"/>
      <c r="LV56" s="72"/>
      <c r="LW56" s="72"/>
      <c r="LX56" s="72"/>
      <c r="LY56" s="72"/>
      <c r="LZ56" s="72"/>
      <c r="MA56" s="72"/>
      <c r="MB56" s="72"/>
      <c r="MC56" s="72"/>
      <c r="MD56" s="72">
        <v>40</v>
      </c>
      <c r="ME56" s="72"/>
      <c r="MF56" s="72"/>
      <c r="MG56" s="72"/>
      <c r="MH56" s="72"/>
      <c r="MI56" s="72"/>
      <c r="MJ56" s="72">
        <v>1</v>
      </c>
      <c r="MK56" s="72"/>
      <c r="ML56" s="72"/>
      <c r="MM56" s="72"/>
      <c r="MN56" s="72"/>
      <c r="MO56" s="72"/>
      <c r="MP56" s="72"/>
      <c r="MQ56" s="72"/>
      <c r="MR56" s="72"/>
      <c r="MS56" s="72"/>
      <c r="MT56" s="72"/>
      <c r="MU56" s="72">
        <v>3</v>
      </c>
      <c r="MV56" s="72"/>
      <c r="MW56" s="72"/>
      <c r="MX56" s="72"/>
      <c r="MY56" s="72"/>
      <c r="MZ56" s="72"/>
      <c r="NA56" s="72"/>
      <c r="NB56" s="72"/>
      <c r="NC56" s="72"/>
      <c r="ND56" s="72"/>
      <c r="NE56" s="72"/>
      <c r="NF56" s="72"/>
      <c r="NG56" s="72"/>
      <c r="NH56" s="72"/>
      <c r="NI56" s="72"/>
      <c r="NJ56" s="72">
        <v>2</v>
      </c>
      <c r="NK56" s="72"/>
      <c r="NL56" s="72"/>
      <c r="NM56" s="72"/>
      <c r="NN56" s="72"/>
      <c r="NO56" s="72"/>
      <c r="NP56" s="72"/>
      <c r="NQ56" s="72"/>
      <c r="NR56" s="72"/>
      <c r="NS56" s="72">
        <v>0</v>
      </c>
      <c r="NT56" s="72">
        <v>142</v>
      </c>
      <c r="NU56" s="72">
        <v>35</v>
      </c>
      <c r="NV56" s="72"/>
      <c r="NW56" s="72"/>
      <c r="NX56" s="72"/>
      <c r="NY56" s="72"/>
      <c r="NZ56" s="72"/>
      <c r="OA56" s="72"/>
      <c r="OB56" s="72"/>
      <c r="OC56" s="72"/>
      <c r="OD56" s="72"/>
      <c r="OE56" s="72"/>
      <c r="OF56" s="72"/>
      <c r="OG56" s="72"/>
      <c r="OH56" s="72">
        <v>21</v>
      </c>
      <c r="OI56" s="72"/>
      <c r="OJ56" s="72"/>
      <c r="OK56" s="72"/>
      <c r="OL56" s="72"/>
      <c r="OM56" s="72">
        <v>56</v>
      </c>
      <c r="ON56" s="72"/>
      <c r="OO56" s="72">
        <v>28</v>
      </c>
      <c r="OP56" s="72"/>
      <c r="OQ56" s="72"/>
      <c r="OR56" s="73">
        <v>50</v>
      </c>
      <c r="OS56" s="74">
        <v>3921</v>
      </c>
      <c r="OT56" s="71">
        <v>4556</v>
      </c>
      <c r="OU56" s="72"/>
      <c r="OV56" s="72"/>
      <c r="OW56" s="72"/>
      <c r="OX56" s="72"/>
      <c r="OY56" s="72">
        <v>35</v>
      </c>
      <c r="OZ56" s="72">
        <v>91</v>
      </c>
      <c r="PA56" s="72"/>
      <c r="PB56" s="72"/>
      <c r="PC56" s="72"/>
      <c r="PD56" s="72"/>
      <c r="PE56" s="72"/>
      <c r="PF56" s="72"/>
      <c r="PG56" s="72"/>
      <c r="PH56" s="72"/>
      <c r="PI56" s="72"/>
      <c r="PJ56" s="72"/>
      <c r="PK56" s="72"/>
      <c r="PL56" s="73"/>
      <c r="PM56" s="74">
        <v>8603</v>
      </c>
    </row>
    <row r="57" spans="1:429" ht="12.75" customHeight="1">
      <c r="A57" s="68">
        <v>327992</v>
      </c>
      <c r="B57" s="69" t="str">
        <f>INDEX('NAICS to ISIC Key'!H:H,MATCH(A57,'NAICS to ISIC Key'!D:D,0))</f>
        <v>ISIC 239</v>
      </c>
      <c r="C57" s="70" t="s">
        <v>281</v>
      </c>
      <c r="D57" s="71"/>
      <c r="E57" s="72"/>
      <c r="F57" s="72"/>
      <c r="G57" s="72"/>
      <c r="H57" s="72"/>
      <c r="I57" s="72"/>
      <c r="J57" s="72"/>
      <c r="K57" s="72"/>
      <c r="L57" s="72"/>
      <c r="M57" s="72"/>
      <c r="N57" s="72"/>
      <c r="O57" s="72"/>
      <c r="P57" s="72"/>
      <c r="Q57" s="72"/>
      <c r="R57" s="72">
        <v>178</v>
      </c>
      <c r="S57" s="72">
        <v>23</v>
      </c>
      <c r="T57" s="72"/>
      <c r="U57" s="72"/>
      <c r="V57" s="72"/>
      <c r="W57" s="72">
        <v>169</v>
      </c>
      <c r="X57" s="72">
        <v>211</v>
      </c>
      <c r="Y57" s="72"/>
      <c r="Z57" s="72"/>
      <c r="AA57" s="72"/>
      <c r="AB57" s="72"/>
      <c r="AC57" s="72"/>
      <c r="AD57" s="72">
        <v>1</v>
      </c>
      <c r="AE57" s="72">
        <v>25</v>
      </c>
      <c r="AF57" s="72"/>
      <c r="AG57" s="72"/>
      <c r="AH57" s="72">
        <v>28</v>
      </c>
      <c r="AI57" s="72"/>
      <c r="AJ57" s="72"/>
      <c r="AK57" s="72">
        <v>1</v>
      </c>
      <c r="AL57" s="72">
        <v>5</v>
      </c>
      <c r="AM57" s="72"/>
      <c r="AN57" s="72"/>
      <c r="AO57" s="72"/>
      <c r="AP57" s="72"/>
      <c r="AQ57" s="72"/>
      <c r="AR57" s="72">
        <v>80</v>
      </c>
      <c r="AS57" s="72">
        <v>102</v>
      </c>
      <c r="AT57" s="72">
        <v>249</v>
      </c>
      <c r="AU57" s="72">
        <v>28</v>
      </c>
      <c r="AV57" s="72">
        <v>9</v>
      </c>
      <c r="AW57" s="72">
        <v>17</v>
      </c>
      <c r="AX57" s="72">
        <v>410</v>
      </c>
      <c r="AY57" s="72">
        <v>18</v>
      </c>
      <c r="AZ57" s="72">
        <v>32</v>
      </c>
      <c r="BA57" s="72">
        <v>220</v>
      </c>
      <c r="BB57" s="72"/>
      <c r="BC57" s="72">
        <v>0</v>
      </c>
      <c r="BD57" s="72">
        <v>770</v>
      </c>
      <c r="BE57" s="72">
        <v>188</v>
      </c>
      <c r="BF57" s="72"/>
      <c r="BG57" s="72"/>
      <c r="BH57" s="72"/>
      <c r="BI57" s="72"/>
      <c r="BJ57" s="72"/>
      <c r="BK57" s="72"/>
      <c r="BL57" s="72">
        <v>1</v>
      </c>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72"/>
      <c r="EE57" s="72"/>
      <c r="EF57" s="72"/>
      <c r="EG57" s="72"/>
      <c r="EH57" s="72"/>
      <c r="EI57" s="72"/>
      <c r="EJ57" s="72"/>
      <c r="EK57" s="72"/>
      <c r="EL57" s="72"/>
      <c r="EM57" s="72"/>
      <c r="EN57" s="72"/>
      <c r="EO57" s="72"/>
      <c r="EP57" s="72"/>
      <c r="EQ57" s="72">
        <v>0</v>
      </c>
      <c r="ER57" s="72"/>
      <c r="ES57" s="72">
        <v>176</v>
      </c>
      <c r="ET57" s="72"/>
      <c r="EU57" s="72">
        <v>0</v>
      </c>
      <c r="EV57" s="72">
        <v>2</v>
      </c>
      <c r="EW57" s="72"/>
      <c r="EX57" s="72"/>
      <c r="EY57" s="72"/>
      <c r="EZ57" s="72"/>
      <c r="FA57" s="72"/>
      <c r="FB57" s="72">
        <v>6</v>
      </c>
      <c r="FC57" s="72">
        <v>8</v>
      </c>
      <c r="FD57" s="72">
        <v>2</v>
      </c>
      <c r="FE57" s="72"/>
      <c r="FF57" s="72"/>
      <c r="FG57" s="72">
        <v>68</v>
      </c>
      <c r="FH57" s="72">
        <v>25</v>
      </c>
      <c r="FI57" s="72"/>
      <c r="FJ57" s="72"/>
      <c r="FK57" s="72"/>
      <c r="FL57" s="72"/>
      <c r="FM57" s="72"/>
      <c r="FN57" s="72"/>
      <c r="FO57" s="72"/>
      <c r="FP57" s="72"/>
      <c r="FQ57" s="72"/>
      <c r="FR57" s="72"/>
      <c r="FS57" s="72"/>
      <c r="FT57" s="72"/>
      <c r="FU57" s="72"/>
      <c r="FV57" s="72"/>
      <c r="FW57" s="72">
        <v>6</v>
      </c>
      <c r="FX57" s="72"/>
      <c r="FY57" s="72"/>
      <c r="FZ57" s="72"/>
      <c r="GA57" s="72"/>
      <c r="GB57" s="72"/>
      <c r="GC57" s="72"/>
      <c r="GD57" s="72"/>
      <c r="GE57" s="72"/>
      <c r="GF57" s="72"/>
      <c r="GG57" s="72"/>
      <c r="GH57" s="72"/>
      <c r="GI57" s="72"/>
      <c r="GJ57" s="72">
        <v>21</v>
      </c>
      <c r="GK57" s="72"/>
      <c r="GL57" s="72">
        <v>172</v>
      </c>
      <c r="GM57" s="72"/>
      <c r="GN57" s="72"/>
      <c r="GO57" s="72"/>
      <c r="GP57" s="72"/>
      <c r="GQ57" s="72"/>
      <c r="GR57" s="72"/>
      <c r="GS57" s="72"/>
      <c r="GT57" s="72"/>
      <c r="GU57" s="72"/>
      <c r="GV57" s="72"/>
      <c r="GW57" s="72"/>
      <c r="GX57" s="72"/>
      <c r="GY57" s="72"/>
      <c r="GZ57" s="72"/>
      <c r="HA57" s="72"/>
      <c r="HB57" s="72"/>
      <c r="HC57" s="72"/>
      <c r="HD57" s="72"/>
      <c r="HE57" s="72"/>
      <c r="HF57" s="72"/>
      <c r="HG57" s="72"/>
      <c r="HH57" s="72"/>
      <c r="HI57" s="72"/>
      <c r="HJ57" s="72"/>
      <c r="HK57" s="72"/>
      <c r="HL57" s="72"/>
      <c r="HM57" s="72"/>
      <c r="HN57" s="72"/>
      <c r="HO57" s="72"/>
      <c r="HP57" s="72"/>
      <c r="HQ57" s="72"/>
      <c r="HR57" s="72"/>
      <c r="HS57" s="72"/>
      <c r="HT57" s="72"/>
      <c r="HU57" s="72"/>
      <c r="HV57" s="72"/>
      <c r="HW57" s="72"/>
      <c r="HX57" s="72"/>
      <c r="HY57" s="72"/>
      <c r="HZ57" s="72"/>
      <c r="IA57" s="72"/>
      <c r="IB57" s="72"/>
      <c r="IC57" s="72"/>
      <c r="ID57" s="72"/>
      <c r="IE57" s="72"/>
      <c r="IF57" s="72"/>
      <c r="IG57" s="72"/>
      <c r="IH57" s="72"/>
      <c r="II57" s="72">
        <v>0</v>
      </c>
      <c r="IJ57" s="72">
        <v>106</v>
      </c>
      <c r="IK57" s="72">
        <v>20</v>
      </c>
      <c r="IL57" s="72"/>
      <c r="IM57" s="72"/>
      <c r="IN57" s="72"/>
      <c r="IO57" s="72"/>
      <c r="IP57" s="72"/>
      <c r="IQ57" s="72">
        <v>4</v>
      </c>
      <c r="IR57" s="72"/>
      <c r="IS57" s="72"/>
      <c r="IT57" s="72"/>
      <c r="IU57" s="72"/>
      <c r="IV57" s="72"/>
      <c r="IW57" s="72">
        <v>161</v>
      </c>
      <c r="IX57" s="72"/>
      <c r="IY57" s="72">
        <v>735</v>
      </c>
      <c r="IZ57" s="72"/>
      <c r="JA57" s="72"/>
      <c r="JB57" s="72"/>
      <c r="JC57" s="72"/>
      <c r="JD57" s="72">
        <v>304</v>
      </c>
      <c r="JE57" s="72"/>
      <c r="JF57" s="72"/>
      <c r="JG57" s="72"/>
      <c r="JH57" s="72"/>
      <c r="JI57" s="72"/>
      <c r="JJ57" s="72"/>
      <c r="JK57" s="72"/>
      <c r="JL57" s="72"/>
      <c r="JM57" s="72"/>
      <c r="JN57" s="72"/>
      <c r="JO57" s="72"/>
      <c r="JP57" s="72"/>
      <c r="JQ57" s="72"/>
      <c r="JR57" s="72"/>
      <c r="JS57" s="72"/>
      <c r="JT57" s="72"/>
      <c r="JU57" s="72"/>
      <c r="JV57" s="72"/>
      <c r="JW57" s="72"/>
      <c r="JX57" s="72"/>
      <c r="JY57" s="72"/>
      <c r="JZ57" s="72"/>
      <c r="KA57" s="72"/>
      <c r="KB57" s="72"/>
      <c r="KC57" s="72"/>
      <c r="KD57" s="72"/>
      <c r="KE57" s="72"/>
      <c r="KF57" s="72"/>
      <c r="KG57" s="72"/>
      <c r="KH57" s="72"/>
      <c r="KI57" s="72"/>
      <c r="KJ57" s="72"/>
      <c r="KK57" s="72"/>
      <c r="KL57" s="72"/>
      <c r="KM57" s="72"/>
      <c r="KN57" s="72"/>
      <c r="KO57" s="72"/>
      <c r="KP57" s="72"/>
      <c r="KQ57" s="72"/>
      <c r="KR57" s="72"/>
      <c r="KS57" s="72"/>
      <c r="KT57" s="72"/>
      <c r="KU57" s="72"/>
      <c r="KV57" s="72"/>
      <c r="KW57" s="72"/>
      <c r="KX57" s="72"/>
      <c r="KY57" s="72"/>
      <c r="KZ57" s="72"/>
      <c r="LA57" s="72"/>
      <c r="LB57" s="72"/>
      <c r="LC57" s="72"/>
      <c r="LD57" s="72"/>
      <c r="LE57" s="72"/>
      <c r="LF57" s="72"/>
      <c r="LG57" s="72"/>
      <c r="LH57" s="72"/>
      <c r="LI57" s="72"/>
      <c r="LJ57" s="72"/>
      <c r="LK57" s="72"/>
      <c r="LL57" s="72"/>
      <c r="LM57" s="72"/>
      <c r="LN57" s="72"/>
      <c r="LO57" s="72">
        <v>0</v>
      </c>
      <c r="LP57" s="72">
        <v>0</v>
      </c>
      <c r="LQ57" s="72"/>
      <c r="LR57" s="72"/>
      <c r="LS57" s="72"/>
      <c r="LT57" s="72"/>
      <c r="LU57" s="72"/>
      <c r="LV57" s="72"/>
      <c r="LW57" s="72"/>
      <c r="LX57" s="72"/>
      <c r="LY57" s="72"/>
      <c r="LZ57" s="72"/>
      <c r="MA57" s="72"/>
      <c r="MB57" s="72"/>
      <c r="MC57" s="72"/>
      <c r="MD57" s="72"/>
      <c r="ME57" s="72"/>
      <c r="MF57" s="72"/>
      <c r="MG57" s="72"/>
      <c r="MH57" s="72"/>
      <c r="MI57" s="72"/>
      <c r="MJ57" s="72"/>
      <c r="MK57" s="72"/>
      <c r="ML57" s="72"/>
      <c r="MM57" s="72"/>
      <c r="MN57" s="72"/>
      <c r="MO57" s="72"/>
      <c r="MP57" s="72"/>
      <c r="MQ57" s="72"/>
      <c r="MR57" s="72"/>
      <c r="MS57" s="72"/>
      <c r="MT57" s="72"/>
      <c r="MU57" s="72"/>
      <c r="MV57" s="72"/>
      <c r="MW57" s="72"/>
      <c r="MX57" s="72"/>
      <c r="MY57" s="72"/>
      <c r="MZ57" s="72"/>
      <c r="NA57" s="72"/>
      <c r="NB57" s="72"/>
      <c r="NC57" s="72"/>
      <c r="ND57" s="72"/>
      <c r="NE57" s="72"/>
      <c r="NF57" s="72"/>
      <c r="NG57" s="72"/>
      <c r="NH57" s="72"/>
      <c r="NI57" s="72"/>
      <c r="NJ57" s="72"/>
      <c r="NK57" s="72"/>
      <c r="NL57" s="72"/>
      <c r="NM57" s="72"/>
      <c r="NN57" s="72"/>
      <c r="NO57" s="72"/>
      <c r="NP57" s="72"/>
      <c r="NQ57" s="72"/>
      <c r="NR57" s="72"/>
      <c r="NS57" s="72"/>
      <c r="NT57" s="72"/>
      <c r="NU57" s="72"/>
      <c r="NV57" s="72"/>
      <c r="NW57" s="72"/>
      <c r="NX57" s="72"/>
      <c r="NY57" s="72"/>
      <c r="NZ57" s="72"/>
      <c r="OA57" s="72"/>
      <c r="OB57" s="72"/>
      <c r="OC57" s="72"/>
      <c r="OD57" s="72"/>
      <c r="OE57" s="72"/>
      <c r="OF57" s="72"/>
      <c r="OG57" s="72"/>
      <c r="OH57" s="72"/>
      <c r="OI57" s="72">
        <v>2</v>
      </c>
      <c r="OJ57" s="72"/>
      <c r="OK57" s="72"/>
      <c r="OL57" s="72"/>
      <c r="OM57" s="72"/>
      <c r="ON57" s="72"/>
      <c r="OO57" s="72"/>
      <c r="OP57" s="72"/>
      <c r="OQ57" s="72"/>
      <c r="OR57" s="73"/>
      <c r="OS57" s="74">
        <v>4582</v>
      </c>
      <c r="OT57" s="71">
        <v>489</v>
      </c>
      <c r="OU57" s="72"/>
      <c r="OV57" s="72"/>
      <c r="OW57" s="72"/>
      <c r="OX57" s="72"/>
      <c r="OY57" s="72">
        <v>42</v>
      </c>
      <c r="OZ57" s="72">
        <v>281</v>
      </c>
      <c r="PA57" s="72"/>
      <c r="PB57" s="72"/>
      <c r="PC57" s="72"/>
      <c r="PD57" s="72"/>
      <c r="PE57" s="72"/>
      <c r="PF57" s="72"/>
      <c r="PG57" s="72"/>
      <c r="PH57" s="72"/>
      <c r="PI57" s="72"/>
      <c r="PJ57" s="72"/>
      <c r="PK57" s="72"/>
      <c r="PL57" s="73"/>
      <c r="PM57" s="74">
        <v>5394</v>
      </c>
    </row>
    <row r="58" spans="1:429" ht="12.75" customHeight="1">
      <c r="A58" s="68">
        <v>327993</v>
      </c>
      <c r="B58" s="69" t="str">
        <f>INDEX('NAICS to ISIC Key'!H:H,MATCH(A58,'NAICS to ISIC Key'!D:D,0))</f>
        <v>ISIC 239</v>
      </c>
      <c r="C58" s="70" t="s">
        <v>282</v>
      </c>
      <c r="D58" s="71"/>
      <c r="E58" s="72"/>
      <c r="F58" s="72"/>
      <c r="G58" s="72"/>
      <c r="H58" s="72"/>
      <c r="I58" s="72"/>
      <c r="J58" s="72"/>
      <c r="K58" s="72"/>
      <c r="L58" s="72"/>
      <c r="M58" s="72"/>
      <c r="N58" s="72"/>
      <c r="O58" s="72"/>
      <c r="P58" s="72"/>
      <c r="Q58" s="72"/>
      <c r="R58" s="72"/>
      <c r="S58" s="72"/>
      <c r="T58" s="72"/>
      <c r="U58" s="72"/>
      <c r="V58" s="72"/>
      <c r="W58" s="72"/>
      <c r="X58" s="72"/>
      <c r="Y58" s="72"/>
      <c r="Z58" s="72"/>
      <c r="AA58" s="72"/>
      <c r="AB58" s="72">
        <v>73</v>
      </c>
      <c r="AC58" s="72">
        <v>178</v>
      </c>
      <c r="AD58" s="72">
        <v>15</v>
      </c>
      <c r="AE58" s="72">
        <v>316</v>
      </c>
      <c r="AF58" s="72">
        <v>84</v>
      </c>
      <c r="AG58" s="72">
        <v>37</v>
      </c>
      <c r="AH58" s="72">
        <v>1768</v>
      </c>
      <c r="AI58" s="72">
        <v>139</v>
      </c>
      <c r="AJ58" s="72">
        <v>161</v>
      </c>
      <c r="AK58" s="72">
        <v>17</v>
      </c>
      <c r="AL58" s="72">
        <v>709</v>
      </c>
      <c r="AM58" s="72">
        <v>67</v>
      </c>
      <c r="AN58" s="72"/>
      <c r="AO58" s="72">
        <v>1</v>
      </c>
      <c r="AP58" s="72">
        <v>386</v>
      </c>
      <c r="AQ58" s="72">
        <v>160</v>
      </c>
      <c r="AR58" s="72">
        <v>7</v>
      </c>
      <c r="AS58" s="72">
        <v>208</v>
      </c>
      <c r="AT58" s="72">
        <v>20</v>
      </c>
      <c r="AU58" s="72">
        <v>125</v>
      </c>
      <c r="AV58" s="72">
        <v>36</v>
      </c>
      <c r="AW58" s="72">
        <v>77</v>
      </c>
      <c r="AX58" s="72">
        <v>5</v>
      </c>
      <c r="AY58" s="72"/>
      <c r="AZ58" s="72"/>
      <c r="BA58" s="72"/>
      <c r="BB58" s="72">
        <v>27</v>
      </c>
      <c r="BC58" s="72"/>
      <c r="BD58" s="72">
        <v>2</v>
      </c>
      <c r="BE58" s="72">
        <v>26</v>
      </c>
      <c r="BF58" s="72"/>
      <c r="BG58" s="72"/>
      <c r="BH58" s="72"/>
      <c r="BI58" s="72"/>
      <c r="BJ58" s="72"/>
      <c r="BK58" s="72"/>
      <c r="BL58" s="72">
        <v>8</v>
      </c>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v>166</v>
      </c>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2"/>
      <c r="DV58" s="72"/>
      <c r="DW58" s="72"/>
      <c r="DX58" s="72"/>
      <c r="DY58" s="72"/>
      <c r="DZ58" s="72"/>
      <c r="EA58" s="72"/>
      <c r="EB58" s="72"/>
      <c r="EC58" s="72"/>
      <c r="ED58" s="72"/>
      <c r="EE58" s="72"/>
      <c r="EF58" s="72">
        <v>20</v>
      </c>
      <c r="EG58" s="72">
        <v>33</v>
      </c>
      <c r="EH58" s="72">
        <v>19</v>
      </c>
      <c r="EI58" s="72">
        <v>8</v>
      </c>
      <c r="EJ58" s="72">
        <v>49</v>
      </c>
      <c r="EK58" s="72"/>
      <c r="EL58" s="72"/>
      <c r="EM58" s="72"/>
      <c r="EN58" s="72"/>
      <c r="EO58" s="72"/>
      <c r="EP58" s="72"/>
      <c r="EQ58" s="72">
        <v>18</v>
      </c>
      <c r="ER58" s="72"/>
      <c r="ES58" s="72"/>
      <c r="ET58" s="72"/>
      <c r="EU58" s="72">
        <v>2</v>
      </c>
      <c r="EV58" s="72">
        <v>15</v>
      </c>
      <c r="EW58" s="72"/>
      <c r="EX58" s="72"/>
      <c r="EY58" s="72"/>
      <c r="EZ58" s="72"/>
      <c r="FA58" s="72"/>
      <c r="FB58" s="72">
        <v>30</v>
      </c>
      <c r="FC58" s="72">
        <v>35</v>
      </c>
      <c r="FD58" s="72">
        <v>13</v>
      </c>
      <c r="FE58" s="72"/>
      <c r="FF58" s="72"/>
      <c r="FG58" s="72">
        <v>433</v>
      </c>
      <c r="FH58" s="72">
        <v>78</v>
      </c>
      <c r="FI58" s="72"/>
      <c r="FJ58" s="72"/>
      <c r="FK58" s="72"/>
      <c r="FL58" s="72"/>
      <c r="FM58" s="72"/>
      <c r="FN58" s="72"/>
      <c r="FO58" s="72"/>
      <c r="FP58" s="72"/>
      <c r="FQ58" s="72"/>
      <c r="FR58" s="72"/>
      <c r="FS58" s="72"/>
      <c r="FT58" s="72"/>
      <c r="FU58" s="72"/>
      <c r="FV58" s="72"/>
      <c r="FW58" s="72"/>
      <c r="FX58" s="72"/>
      <c r="FY58" s="72"/>
      <c r="FZ58" s="72"/>
      <c r="GA58" s="72"/>
      <c r="GB58" s="72"/>
      <c r="GC58" s="72"/>
      <c r="GD58" s="72"/>
      <c r="GE58" s="72"/>
      <c r="GF58" s="72"/>
      <c r="GG58" s="72"/>
      <c r="GH58" s="72"/>
      <c r="GI58" s="72"/>
      <c r="GJ58" s="72"/>
      <c r="GK58" s="72"/>
      <c r="GL58" s="72"/>
      <c r="GM58" s="72"/>
      <c r="GN58" s="72"/>
      <c r="GO58" s="72"/>
      <c r="GP58" s="72"/>
      <c r="GQ58" s="72"/>
      <c r="GR58" s="72"/>
      <c r="GS58" s="72"/>
      <c r="GT58" s="72"/>
      <c r="GU58" s="72"/>
      <c r="GV58" s="72"/>
      <c r="GW58" s="72"/>
      <c r="GX58" s="72"/>
      <c r="GY58" s="72"/>
      <c r="GZ58" s="72"/>
      <c r="HA58" s="72"/>
      <c r="HB58" s="72"/>
      <c r="HC58" s="72"/>
      <c r="HD58" s="72"/>
      <c r="HE58" s="72"/>
      <c r="HF58" s="72"/>
      <c r="HG58" s="72"/>
      <c r="HH58" s="72"/>
      <c r="HI58" s="72"/>
      <c r="HJ58" s="72"/>
      <c r="HK58" s="72"/>
      <c r="HL58" s="72"/>
      <c r="HM58" s="72"/>
      <c r="HN58" s="72"/>
      <c r="HO58" s="72">
        <v>0</v>
      </c>
      <c r="HP58" s="72"/>
      <c r="HQ58" s="72"/>
      <c r="HR58" s="72"/>
      <c r="HS58" s="72"/>
      <c r="HT58" s="72"/>
      <c r="HU58" s="72"/>
      <c r="HV58" s="72"/>
      <c r="HW58" s="72"/>
      <c r="HX58" s="72"/>
      <c r="HY58" s="72"/>
      <c r="HZ58" s="72"/>
      <c r="IA58" s="72"/>
      <c r="IB58" s="72"/>
      <c r="IC58" s="72"/>
      <c r="ID58" s="72"/>
      <c r="IE58" s="72"/>
      <c r="IF58" s="72"/>
      <c r="IG58" s="72"/>
      <c r="IH58" s="72"/>
      <c r="II58" s="72">
        <v>21</v>
      </c>
      <c r="IJ58" s="72"/>
      <c r="IK58" s="72"/>
      <c r="IL58" s="72"/>
      <c r="IM58" s="72"/>
      <c r="IN58" s="72"/>
      <c r="IO58" s="72"/>
      <c r="IP58" s="72"/>
      <c r="IQ58" s="72"/>
      <c r="IR58" s="72"/>
      <c r="IS58" s="72"/>
      <c r="IT58" s="72"/>
      <c r="IU58" s="72"/>
      <c r="IV58" s="72"/>
      <c r="IW58" s="72"/>
      <c r="IX58" s="72"/>
      <c r="IY58" s="72"/>
      <c r="IZ58" s="72"/>
      <c r="JA58" s="72"/>
      <c r="JB58" s="72"/>
      <c r="JC58" s="72"/>
      <c r="JD58" s="72"/>
      <c r="JE58" s="72"/>
      <c r="JF58" s="72"/>
      <c r="JG58" s="72"/>
      <c r="JH58" s="72"/>
      <c r="JI58" s="72"/>
      <c r="JJ58" s="72"/>
      <c r="JK58" s="72"/>
      <c r="JL58" s="72"/>
      <c r="JM58" s="72"/>
      <c r="JN58" s="72"/>
      <c r="JO58" s="72"/>
      <c r="JP58" s="72"/>
      <c r="JQ58" s="72"/>
      <c r="JR58" s="72"/>
      <c r="JS58" s="72"/>
      <c r="JT58" s="72"/>
      <c r="JU58" s="72"/>
      <c r="JV58" s="72"/>
      <c r="JW58" s="72"/>
      <c r="JX58" s="72"/>
      <c r="JY58" s="72"/>
      <c r="JZ58" s="72"/>
      <c r="KA58" s="72"/>
      <c r="KB58" s="72"/>
      <c r="KC58" s="72"/>
      <c r="KD58" s="72"/>
      <c r="KE58" s="72"/>
      <c r="KF58" s="72"/>
      <c r="KG58" s="72"/>
      <c r="KH58" s="72"/>
      <c r="KI58" s="72"/>
      <c r="KJ58" s="72"/>
      <c r="KK58" s="72"/>
      <c r="KL58" s="72"/>
      <c r="KM58" s="72"/>
      <c r="KN58" s="72"/>
      <c r="KO58" s="72"/>
      <c r="KP58" s="72"/>
      <c r="KQ58" s="72"/>
      <c r="KR58" s="72"/>
      <c r="KS58" s="72"/>
      <c r="KT58" s="72"/>
      <c r="KU58" s="72"/>
      <c r="KV58" s="72"/>
      <c r="KW58" s="72"/>
      <c r="KX58" s="72"/>
      <c r="KY58" s="72"/>
      <c r="KZ58" s="72"/>
      <c r="LA58" s="72"/>
      <c r="LB58" s="72"/>
      <c r="LC58" s="72"/>
      <c r="LD58" s="72"/>
      <c r="LE58" s="72"/>
      <c r="LF58" s="72"/>
      <c r="LG58" s="72"/>
      <c r="LH58" s="72"/>
      <c r="LI58" s="72"/>
      <c r="LJ58" s="72"/>
      <c r="LK58" s="72"/>
      <c r="LL58" s="72"/>
      <c r="LM58" s="72"/>
      <c r="LN58" s="72"/>
      <c r="LO58" s="72">
        <v>1</v>
      </c>
      <c r="LP58" s="72">
        <v>1</v>
      </c>
      <c r="LQ58" s="72"/>
      <c r="LR58" s="72"/>
      <c r="LS58" s="72"/>
      <c r="LT58" s="72"/>
      <c r="LU58" s="72"/>
      <c r="LV58" s="72"/>
      <c r="LW58" s="72"/>
      <c r="LX58" s="72"/>
      <c r="LY58" s="72"/>
      <c r="LZ58" s="72"/>
      <c r="MA58" s="72">
        <v>32</v>
      </c>
      <c r="MB58" s="72"/>
      <c r="MC58" s="72"/>
      <c r="MD58" s="72">
        <v>25</v>
      </c>
      <c r="ME58" s="72"/>
      <c r="MF58" s="72"/>
      <c r="MG58" s="72"/>
      <c r="MH58" s="72"/>
      <c r="MI58" s="72"/>
      <c r="MJ58" s="72">
        <v>0</v>
      </c>
      <c r="MK58" s="72"/>
      <c r="ML58" s="72">
        <v>43</v>
      </c>
      <c r="MM58" s="72"/>
      <c r="MN58" s="72"/>
      <c r="MO58" s="72"/>
      <c r="MP58" s="72"/>
      <c r="MQ58" s="72"/>
      <c r="MR58" s="72"/>
      <c r="MS58" s="72">
        <v>44</v>
      </c>
      <c r="MT58" s="72"/>
      <c r="MU58" s="72"/>
      <c r="MV58" s="72"/>
      <c r="MW58" s="72"/>
      <c r="MX58" s="72"/>
      <c r="MY58" s="72"/>
      <c r="MZ58" s="72"/>
      <c r="NA58" s="72"/>
      <c r="NB58" s="72"/>
      <c r="NC58" s="72"/>
      <c r="ND58" s="72"/>
      <c r="NE58" s="72"/>
      <c r="NF58" s="72"/>
      <c r="NG58" s="72"/>
      <c r="NH58" s="72"/>
      <c r="NI58" s="72"/>
      <c r="NJ58" s="72"/>
      <c r="NK58" s="72"/>
      <c r="NL58" s="72"/>
      <c r="NM58" s="72"/>
      <c r="NN58" s="72"/>
      <c r="NO58" s="72"/>
      <c r="NP58" s="72"/>
      <c r="NQ58" s="72"/>
      <c r="NR58" s="72"/>
      <c r="NS58" s="72"/>
      <c r="NT58" s="72"/>
      <c r="NU58" s="72"/>
      <c r="NV58" s="72"/>
      <c r="NW58" s="72"/>
      <c r="NX58" s="72"/>
      <c r="NY58" s="72"/>
      <c r="NZ58" s="72"/>
      <c r="OA58" s="72"/>
      <c r="OB58" s="72"/>
      <c r="OC58" s="72"/>
      <c r="OD58" s="72"/>
      <c r="OE58" s="72"/>
      <c r="OF58" s="72"/>
      <c r="OG58" s="72"/>
      <c r="OH58" s="72"/>
      <c r="OI58" s="72"/>
      <c r="OJ58" s="72"/>
      <c r="OK58" s="72"/>
      <c r="OL58" s="72"/>
      <c r="OM58" s="72"/>
      <c r="ON58" s="72"/>
      <c r="OO58" s="72"/>
      <c r="OP58" s="72"/>
      <c r="OQ58" s="72">
        <v>21</v>
      </c>
      <c r="OR58" s="73">
        <v>47</v>
      </c>
      <c r="OS58" s="74">
        <v>5807</v>
      </c>
      <c r="OT58" s="71"/>
      <c r="OU58" s="72"/>
      <c r="OV58" s="72"/>
      <c r="OW58" s="72"/>
      <c r="OX58" s="72"/>
      <c r="OY58" s="72">
        <v>42</v>
      </c>
      <c r="OZ58" s="72">
        <v>947</v>
      </c>
      <c r="PA58" s="72"/>
      <c r="PB58" s="72"/>
      <c r="PC58" s="72"/>
      <c r="PD58" s="72"/>
      <c r="PE58" s="72"/>
      <c r="PF58" s="72"/>
      <c r="PG58" s="72"/>
      <c r="PH58" s="72"/>
      <c r="PI58" s="72"/>
      <c r="PJ58" s="72"/>
      <c r="PK58" s="72"/>
      <c r="PL58" s="73"/>
      <c r="PM58" s="74">
        <v>6797</v>
      </c>
    </row>
    <row r="59" spans="1:429" ht="12.75" customHeight="1">
      <c r="A59" s="68">
        <v>327999</v>
      </c>
      <c r="B59" s="69" t="str">
        <f>INDEX('NAICS to ISIC Key'!H:H,MATCH(A59,'NAICS to ISIC Key'!D:D,0))</f>
        <v>ISIC 239</v>
      </c>
      <c r="C59" s="70" t="s">
        <v>283</v>
      </c>
      <c r="D59" s="71"/>
      <c r="E59" s="72"/>
      <c r="F59" s="72"/>
      <c r="G59" s="72"/>
      <c r="H59" s="72"/>
      <c r="I59" s="72"/>
      <c r="J59" s="72"/>
      <c r="K59" s="72"/>
      <c r="L59" s="72"/>
      <c r="M59" s="72"/>
      <c r="N59" s="72"/>
      <c r="O59" s="72"/>
      <c r="P59" s="72"/>
      <c r="Q59" s="72"/>
      <c r="R59" s="72"/>
      <c r="S59" s="72"/>
      <c r="T59" s="72"/>
      <c r="U59" s="72"/>
      <c r="V59" s="72"/>
      <c r="W59" s="72"/>
      <c r="X59" s="72"/>
      <c r="Y59" s="72"/>
      <c r="Z59" s="72"/>
      <c r="AA59" s="72"/>
      <c r="AB59" s="72">
        <v>7</v>
      </c>
      <c r="AC59" s="72">
        <v>88</v>
      </c>
      <c r="AD59" s="72">
        <v>51</v>
      </c>
      <c r="AE59" s="72">
        <v>2</v>
      </c>
      <c r="AF59" s="72">
        <v>60</v>
      </c>
      <c r="AG59" s="72">
        <v>112</v>
      </c>
      <c r="AH59" s="72">
        <v>23</v>
      </c>
      <c r="AI59" s="72">
        <v>39</v>
      </c>
      <c r="AJ59" s="72">
        <v>816</v>
      </c>
      <c r="AK59" s="72">
        <v>24</v>
      </c>
      <c r="AL59" s="72">
        <v>161</v>
      </c>
      <c r="AM59" s="72">
        <v>874</v>
      </c>
      <c r="AN59" s="72"/>
      <c r="AO59" s="72"/>
      <c r="AP59" s="72"/>
      <c r="AQ59" s="72"/>
      <c r="AR59" s="72">
        <v>15</v>
      </c>
      <c r="AS59" s="72"/>
      <c r="AT59" s="72">
        <v>8</v>
      </c>
      <c r="AU59" s="72">
        <v>59</v>
      </c>
      <c r="AV59" s="72">
        <v>4</v>
      </c>
      <c r="AW59" s="72">
        <v>13</v>
      </c>
      <c r="AX59" s="72">
        <v>2</v>
      </c>
      <c r="AY59" s="72">
        <v>4</v>
      </c>
      <c r="AZ59" s="72">
        <v>6</v>
      </c>
      <c r="BA59" s="72"/>
      <c r="BB59" s="72"/>
      <c r="BC59" s="72">
        <v>380</v>
      </c>
      <c r="BD59" s="72">
        <v>0</v>
      </c>
      <c r="BE59" s="72">
        <v>11</v>
      </c>
      <c r="BF59" s="72"/>
      <c r="BG59" s="72"/>
      <c r="BH59" s="72"/>
      <c r="BI59" s="72"/>
      <c r="BJ59" s="72"/>
      <c r="BK59" s="72"/>
      <c r="BL59" s="72">
        <v>3</v>
      </c>
      <c r="BM59" s="72"/>
      <c r="BN59" s="72"/>
      <c r="BO59" s="72"/>
      <c r="BP59" s="72"/>
      <c r="BQ59" s="72"/>
      <c r="BR59" s="72"/>
      <c r="BS59" s="72"/>
      <c r="BT59" s="72"/>
      <c r="BU59" s="72"/>
      <c r="BV59" s="72"/>
      <c r="BW59" s="72"/>
      <c r="BX59" s="72"/>
      <c r="BY59" s="72"/>
      <c r="BZ59" s="72"/>
      <c r="CA59" s="72"/>
      <c r="CB59" s="72"/>
      <c r="CC59" s="72"/>
      <c r="CD59" s="72"/>
      <c r="CE59" s="72"/>
      <c r="CF59" s="72"/>
      <c r="CG59" s="72"/>
      <c r="CH59" s="72">
        <v>289</v>
      </c>
      <c r="CI59" s="72"/>
      <c r="CJ59" s="72"/>
      <c r="CK59" s="72">
        <v>573</v>
      </c>
      <c r="CL59" s="72"/>
      <c r="CM59" s="72"/>
      <c r="CN59" s="72"/>
      <c r="CO59" s="72"/>
      <c r="CP59" s="72"/>
      <c r="CQ59" s="72"/>
      <c r="CR59" s="72"/>
      <c r="CS59" s="72"/>
      <c r="CT59" s="72">
        <v>0</v>
      </c>
      <c r="CU59" s="72">
        <v>7</v>
      </c>
      <c r="CV59" s="72"/>
      <c r="CW59" s="72">
        <v>40</v>
      </c>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2"/>
      <c r="DV59" s="72"/>
      <c r="DW59" s="72"/>
      <c r="DX59" s="72"/>
      <c r="DY59" s="72"/>
      <c r="DZ59" s="72"/>
      <c r="EA59" s="72"/>
      <c r="EB59" s="72"/>
      <c r="EC59" s="72"/>
      <c r="ED59" s="72"/>
      <c r="EE59" s="72"/>
      <c r="EF59" s="72"/>
      <c r="EG59" s="72"/>
      <c r="EH59" s="72"/>
      <c r="EI59" s="72"/>
      <c r="EJ59" s="72"/>
      <c r="EK59" s="72"/>
      <c r="EL59" s="72"/>
      <c r="EM59" s="72"/>
      <c r="EN59" s="72"/>
      <c r="EO59" s="72"/>
      <c r="EP59" s="72"/>
      <c r="EQ59" s="72">
        <v>0</v>
      </c>
      <c r="ER59" s="72"/>
      <c r="ES59" s="72">
        <v>126</v>
      </c>
      <c r="ET59" s="72"/>
      <c r="EU59" s="72">
        <v>0</v>
      </c>
      <c r="EV59" s="72">
        <v>6</v>
      </c>
      <c r="EW59" s="72">
        <v>1</v>
      </c>
      <c r="EX59" s="72"/>
      <c r="EY59" s="72"/>
      <c r="EZ59" s="72"/>
      <c r="FA59" s="72"/>
      <c r="FB59" s="72">
        <v>13</v>
      </c>
      <c r="FC59" s="72">
        <v>15</v>
      </c>
      <c r="FD59" s="72">
        <v>5</v>
      </c>
      <c r="FE59" s="72"/>
      <c r="FF59" s="72"/>
      <c r="FG59" s="72">
        <v>164</v>
      </c>
      <c r="FH59" s="72">
        <v>33</v>
      </c>
      <c r="FI59" s="72"/>
      <c r="FJ59" s="72"/>
      <c r="FK59" s="72"/>
      <c r="FL59" s="72"/>
      <c r="FM59" s="72"/>
      <c r="FN59" s="72"/>
      <c r="FO59" s="72"/>
      <c r="FP59" s="72"/>
      <c r="FQ59" s="72"/>
      <c r="FR59" s="72"/>
      <c r="FS59" s="72"/>
      <c r="FT59" s="72"/>
      <c r="FU59" s="72"/>
      <c r="FV59" s="72"/>
      <c r="FW59" s="72"/>
      <c r="FX59" s="72"/>
      <c r="FY59" s="72"/>
      <c r="FZ59" s="72"/>
      <c r="GA59" s="72"/>
      <c r="GB59" s="72"/>
      <c r="GC59" s="72"/>
      <c r="GD59" s="72"/>
      <c r="GE59" s="72"/>
      <c r="GF59" s="72"/>
      <c r="GG59" s="72"/>
      <c r="GH59" s="72"/>
      <c r="GI59" s="72"/>
      <c r="GJ59" s="72"/>
      <c r="GK59" s="72"/>
      <c r="GL59" s="72"/>
      <c r="GM59" s="72"/>
      <c r="GN59" s="72"/>
      <c r="GO59" s="72"/>
      <c r="GP59" s="72"/>
      <c r="GQ59" s="72"/>
      <c r="GR59" s="72"/>
      <c r="GS59" s="72"/>
      <c r="GT59" s="72"/>
      <c r="GU59" s="72"/>
      <c r="GV59" s="72"/>
      <c r="GW59" s="72"/>
      <c r="GX59" s="72"/>
      <c r="GY59" s="72"/>
      <c r="GZ59" s="72"/>
      <c r="HA59" s="72"/>
      <c r="HB59" s="72"/>
      <c r="HC59" s="72"/>
      <c r="HD59" s="72"/>
      <c r="HE59" s="72"/>
      <c r="HF59" s="72"/>
      <c r="HG59" s="72"/>
      <c r="HH59" s="72"/>
      <c r="HI59" s="72"/>
      <c r="HJ59" s="72"/>
      <c r="HK59" s="72"/>
      <c r="HL59" s="72"/>
      <c r="HM59" s="72"/>
      <c r="HN59" s="72"/>
      <c r="HO59" s="72"/>
      <c r="HP59" s="72"/>
      <c r="HQ59" s="72"/>
      <c r="HR59" s="72"/>
      <c r="HS59" s="72"/>
      <c r="HT59" s="72"/>
      <c r="HU59" s="72"/>
      <c r="HV59" s="72"/>
      <c r="HW59" s="72"/>
      <c r="HX59" s="72"/>
      <c r="HY59" s="72"/>
      <c r="HZ59" s="72"/>
      <c r="IA59" s="72"/>
      <c r="IB59" s="72"/>
      <c r="IC59" s="72"/>
      <c r="ID59" s="72"/>
      <c r="IE59" s="72"/>
      <c r="IF59" s="72"/>
      <c r="IG59" s="72"/>
      <c r="IH59" s="72"/>
      <c r="II59" s="72">
        <v>161</v>
      </c>
      <c r="IJ59" s="72">
        <v>561</v>
      </c>
      <c r="IK59" s="72"/>
      <c r="IL59" s="72"/>
      <c r="IM59" s="72"/>
      <c r="IN59" s="72"/>
      <c r="IO59" s="72"/>
      <c r="IP59" s="72"/>
      <c r="IQ59" s="72"/>
      <c r="IR59" s="72"/>
      <c r="IS59" s="72"/>
      <c r="IT59" s="72"/>
      <c r="IU59" s="72"/>
      <c r="IV59" s="72"/>
      <c r="IW59" s="72"/>
      <c r="IX59" s="72"/>
      <c r="IY59" s="72"/>
      <c r="IZ59" s="72"/>
      <c r="JA59" s="72"/>
      <c r="JB59" s="72"/>
      <c r="JC59" s="72"/>
      <c r="JD59" s="72"/>
      <c r="JE59" s="72"/>
      <c r="JF59" s="72"/>
      <c r="JG59" s="72"/>
      <c r="JH59" s="72"/>
      <c r="JI59" s="72"/>
      <c r="JJ59" s="72"/>
      <c r="JK59" s="72"/>
      <c r="JL59" s="72"/>
      <c r="JM59" s="72"/>
      <c r="JN59" s="72"/>
      <c r="JO59" s="72"/>
      <c r="JP59" s="72"/>
      <c r="JQ59" s="72"/>
      <c r="JR59" s="72">
        <v>2</v>
      </c>
      <c r="JS59" s="72"/>
      <c r="JT59" s="72"/>
      <c r="JU59" s="72"/>
      <c r="JV59" s="72"/>
      <c r="JW59" s="72"/>
      <c r="JX59" s="72"/>
      <c r="JY59" s="72"/>
      <c r="JZ59" s="72"/>
      <c r="KA59" s="72"/>
      <c r="KB59" s="72"/>
      <c r="KC59" s="72"/>
      <c r="KD59" s="72"/>
      <c r="KE59" s="72"/>
      <c r="KF59" s="72"/>
      <c r="KG59" s="72"/>
      <c r="KH59" s="72"/>
      <c r="KI59" s="72"/>
      <c r="KJ59" s="72"/>
      <c r="KK59" s="72"/>
      <c r="KL59" s="72">
        <v>32</v>
      </c>
      <c r="KM59" s="72"/>
      <c r="KN59" s="72"/>
      <c r="KO59" s="72"/>
      <c r="KP59" s="72"/>
      <c r="KQ59" s="72"/>
      <c r="KR59" s="72"/>
      <c r="KS59" s="72"/>
      <c r="KT59" s="72"/>
      <c r="KU59" s="72"/>
      <c r="KV59" s="72"/>
      <c r="KW59" s="72"/>
      <c r="KX59" s="72"/>
      <c r="KY59" s="72"/>
      <c r="KZ59" s="72"/>
      <c r="LA59" s="72"/>
      <c r="LB59" s="72"/>
      <c r="LC59" s="72"/>
      <c r="LD59" s="72"/>
      <c r="LE59" s="72">
        <v>2</v>
      </c>
      <c r="LF59" s="72">
        <v>1</v>
      </c>
      <c r="LG59" s="72"/>
      <c r="LH59" s="72"/>
      <c r="LI59" s="72"/>
      <c r="LJ59" s="72"/>
      <c r="LK59" s="72"/>
      <c r="LL59" s="72"/>
      <c r="LM59" s="72"/>
      <c r="LN59" s="72"/>
      <c r="LO59" s="72">
        <v>0</v>
      </c>
      <c r="LP59" s="72">
        <v>0</v>
      </c>
      <c r="LQ59" s="72">
        <v>28</v>
      </c>
      <c r="LR59" s="72"/>
      <c r="LS59" s="72"/>
      <c r="LT59" s="72"/>
      <c r="LU59" s="72"/>
      <c r="LV59" s="72"/>
      <c r="LW59" s="72"/>
      <c r="LX59" s="72"/>
      <c r="LY59" s="72"/>
      <c r="LZ59" s="72"/>
      <c r="MA59" s="72"/>
      <c r="MB59" s="72"/>
      <c r="MC59" s="72">
        <v>29</v>
      </c>
      <c r="MD59" s="72">
        <v>24</v>
      </c>
      <c r="ME59" s="72"/>
      <c r="MF59" s="72"/>
      <c r="MG59" s="72"/>
      <c r="MH59" s="72"/>
      <c r="MI59" s="72"/>
      <c r="MJ59" s="72"/>
      <c r="MK59" s="72"/>
      <c r="ML59" s="72"/>
      <c r="MM59" s="72"/>
      <c r="MN59" s="72"/>
      <c r="MO59" s="72"/>
      <c r="MP59" s="72"/>
      <c r="MQ59" s="72"/>
      <c r="MR59" s="72"/>
      <c r="MS59" s="72"/>
      <c r="MT59" s="72"/>
      <c r="MU59" s="72">
        <v>1</v>
      </c>
      <c r="MV59" s="72"/>
      <c r="MW59" s="72"/>
      <c r="MX59" s="72"/>
      <c r="MY59" s="72"/>
      <c r="MZ59" s="72"/>
      <c r="NA59" s="72"/>
      <c r="NB59" s="72"/>
      <c r="NC59" s="72"/>
      <c r="ND59" s="72">
        <v>8</v>
      </c>
      <c r="NE59" s="72"/>
      <c r="NF59" s="72"/>
      <c r="NG59" s="72"/>
      <c r="NH59" s="72"/>
      <c r="NI59" s="72"/>
      <c r="NJ59" s="72"/>
      <c r="NK59" s="72"/>
      <c r="NL59" s="72"/>
      <c r="NM59" s="72"/>
      <c r="NN59" s="72"/>
      <c r="NO59" s="72"/>
      <c r="NP59" s="72"/>
      <c r="NQ59" s="72"/>
      <c r="NR59" s="72"/>
      <c r="NS59" s="72"/>
      <c r="NT59" s="72"/>
      <c r="NU59" s="72"/>
      <c r="NV59" s="72"/>
      <c r="NW59" s="72"/>
      <c r="NX59" s="72"/>
      <c r="NY59" s="72"/>
      <c r="NZ59" s="72"/>
      <c r="OA59" s="72"/>
      <c r="OB59" s="72"/>
      <c r="OC59" s="72"/>
      <c r="OD59" s="72"/>
      <c r="OE59" s="72"/>
      <c r="OF59" s="72"/>
      <c r="OG59" s="72"/>
      <c r="OH59" s="72">
        <v>5</v>
      </c>
      <c r="OI59" s="72"/>
      <c r="OJ59" s="72"/>
      <c r="OK59" s="72"/>
      <c r="OL59" s="72"/>
      <c r="OM59" s="72"/>
      <c r="ON59" s="72"/>
      <c r="OO59" s="72"/>
      <c r="OP59" s="72"/>
      <c r="OQ59" s="72"/>
      <c r="OR59" s="73">
        <v>69</v>
      </c>
      <c r="OS59" s="74">
        <v>4959</v>
      </c>
      <c r="OT59" s="71"/>
      <c r="OU59" s="72"/>
      <c r="OV59" s="72"/>
      <c r="OW59" s="72"/>
      <c r="OX59" s="72"/>
      <c r="OY59" s="72">
        <v>29</v>
      </c>
      <c r="OZ59" s="72">
        <v>577</v>
      </c>
      <c r="PA59" s="72"/>
      <c r="PB59" s="72"/>
      <c r="PC59" s="72"/>
      <c r="PD59" s="72"/>
      <c r="PE59" s="72"/>
      <c r="PF59" s="72"/>
      <c r="PG59" s="72"/>
      <c r="PH59" s="72"/>
      <c r="PI59" s="72"/>
      <c r="PJ59" s="72"/>
      <c r="PK59" s="72"/>
      <c r="PL59" s="73"/>
      <c r="PM59" s="74">
        <v>5565</v>
      </c>
    </row>
    <row r="60" spans="1:429" ht="12.75" customHeight="1">
      <c r="A60" s="68">
        <v>331110</v>
      </c>
      <c r="B60" s="69" t="str">
        <f>INDEX('NAICS to ISIC Key'!H:H,MATCH(A60,'NAICS to ISIC Key'!D:D,0))</f>
        <v>ISIC 241</v>
      </c>
      <c r="C60" s="70" t="s">
        <v>287</v>
      </c>
      <c r="D60" s="71"/>
      <c r="E60" s="72"/>
      <c r="F60" s="72"/>
      <c r="G60" s="72"/>
      <c r="H60" s="72"/>
      <c r="I60" s="72"/>
      <c r="J60" s="72"/>
      <c r="K60" s="72"/>
      <c r="L60" s="72"/>
      <c r="M60" s="72"/>
      <c r="N60" s="72"/>
      <c r="O60" s="72"/>
      <c r="P60" s="72"/>
      <c r="Q60" s="72">
        <v>2764</v>
      </c>
      <c r="R60" s="72">
        <v>53</v>
      </c>
      <c r="S60" s="72">
        <v>81</v>
      </c>
      <c r="T60" s="72">
        <v>343</v>
      </c>
      <c r="U60" s="72">
        <v>66</v>
      </c>
      <c r="V60" s="72">
        <v>272</v>
      </c>
      <c r="W60" s="72">
        <v>320</v>
      </c>
      <c r="X60" s="72">
        <v>313</v>
      </c>
      <c r="Y60" s="72"/>
      <c r="Z60" s="72"/>
      <c r="AA60" s="72"/>
      <c r="AB60" s="72">
        <v>5</v>
      </c>
      <c r="AC60" s="72">
        <v>1</v>
      </c>
      <c r="AD60" s="72">
        <v>735</v>
      </c>
      <c r="AE60" s="72"/>
      <c r="AF60" s="72">
        <v>4</v>
      </c>
      <c r="AG60" s="72">
        <v>47</v>
      </c>
      <c r="AH60" s="72">
        <v>106</v>
      </c>
      <c r="AI60" s="72"/>
      <c r="AJ60" s="72">
        <v>634</v>
      </c>
      <c r="AK60" s="72">
        <v>162</v>
      </c>
      <c r="AL60" s="72">
        <v>119</v>
      </c>
      <c r="AM60" s="72">
        <v>43</v>
      </c>
      <c r="AN60" s="72"/>
      <c r="AO60" s="72"/>
      <c r="AP60" s="72">
        <v>9</v>
      </c>
      <c r="AQ60" s="72">
        <v>243</v>
      </c>
      <c r="AR60" s="72"/>
      <c r="AS60" s="72"/>
      <c r="AT60" s="72"/>
      <c r="AU60" s="72"/>
      <c r="AV60" s="72">
        <v>96</v>
      </c>
      <c r="AW60" s="72">
        <v>85</v>
      </c>
      <c r="AX60" s="72"/>
      <c r="AY60" s="72">
        <v>26</v>
      </c>
      <c r="AZ60" s="72"/>
      <c r="BA60" s="72">
        <v>54</v>
      </c>
      <c r="BB60" s="72">
        <v>15</v>
      </c>
      <c r="BC60" s="72">
        <v>2</v>
      </c>
      <c r="BD60" s="72">
        <v>19588</v>
      </c>
      <c r="BE60" s="72">
        <v>10123</v>
      </c>
      <c r="BF60" s="72"/>
      <c r="BG60" s="72"/>
      <c r="BH60" s="72">
        <v>136</v>
      </c>
      <c r="BI60" s="72">
        <v>0</v>
      </c>
      <c r="BJ60" s="72"/>
      <c r="BK60" s="72">
        <v>510</v>
      </c>
      <c r="BL60" s="72">
        <v>1361</v>
      </c>
      <c r="BM60" s="72"/>
      <c r="BN60" s="72">
        <v>4848</v>
      </c>
      <c r="BO60" s="72">
        <v>2925</v>
      </c>
      <c r="BP60" s="72">
        <v>3125</v>
      </c>
      <c r="BQ60" s="72">
        <v>1276</v>
      </c>
      <c r="BR60" s="72">
        <v>10554</v>
      </c>
      <c r="BS60" s="72">
        <v>6462</v>
      </c>
      <c r="BT60" s="72">
        <v>595</v>
      </c>
      <c r="BU60" s="72">
        <v>2600</v>
      </c>
      <c r="BV60" s="72">
        <v>2605</v>
      </c>
      <c r="BW60" s="72">
        <v>516</v>
      </c>
      <c r="BX60" s="72">
        <v>774</v>
      </c>
      <c r="BY60" s="72">
        <v>2075</v>
      </c>
      <c r="BZ60" s="72">
        <v>3093</v>
      </c>
      <c r="CA60" s="72">
        <v>4362</v>
      </c>
      <c r="CB60" s="72">
        <v>16</v>
      </c>
      <c r="CC60" s="72">
        <v>1836</v>
      </c>
      <c r="CD60" s="72">
        <v>605</v>
      </c>
      <c r="CE60" s="72">
        <v>2154</v>
      </c>
      <c r="CF60" s="72">
        <v>397</v>
      </c>
      <c r="CG60" s="72">
        <v>2126</v>
      </c>
      <c r="CH60" s="72">
        <v>3343</v>
      </c>
      <c r="CI60" s="72">
        <v>223</v>
      </c>
      <c r="CJ60" s="72">
        <v>3584</v>
      </c>
      <c r="CK60" s="72">
        <v>3573</v>
      </c>
      <c r="CL60" s="72">
        <v>75</v>
      </c>
      <c r="CM60" s="72">
        <v>974</v>
      </c>
      <c r="CN60" s="72">
        <v>24</v>
      </c>
      <c r="CO60" s="72">
        <v>5</v>
      </c>
      <c r="CP60" s="72">
        <v>361</v>
      </c>
      <c r="CQ60" s="72">
        <v>432</v>
      </c>
      <c r="CR60" s="72">
        <v>1274</v>
      </c>
      <c r="CS60" s="72">
        <v>275</v>
      </c>
      <c r="CT60" s="72">
        <v>589</v>
      </c>
      <c r="CU60" s="72">
        <v>412</v>
      </c>
      <c r="CV60" s="72">
        <v>715</v>
      </c>
      <c r="CW60" s="72">
        <v>594</v>
      </c>
      <c r="CX60" s="72">
        <v>761</v>
      </c>
      <c r="CY60" s="72">
        <v>174</v>
      </c>
      <c r="CZ60" s="72">
        <v>390</v>
      </c>
      <c r="DA60" s="72">
        <v>337</v>
      </c>
      <c r="DB60" s="72">
        <v>320</v>
      </c>
      <c r="DC60" s="72">
        <v>526</v>
      </c>
      <c r="DD60" s="72">
        <v>4983</v>
      </c>
      <c r="DE60" s="72">
        <v>259</v>
      </c>
      <c r="DF60" s="72">
        <v>123</v>
      </c>
      <c r="DG60" s="72">
        <v>211</v>
      </c>
      <c r="DH60" s="72">
        <v>770</v>
      </c>
      <c r="DI60" s="72">
        <v>1283</v>
      </c>
      <c r="DJ60" s="72"/>
      <c r="DK60" s="72">
        <v>5</v>
      </c>
      <c r="DL60" s="72">
        <v>14</v>
      </c>
      <c r="DM60" s="72"/>
      <c r="DN60" s="72">
        <v>18</v>
      </c>
      <c r="DO60" s="72">
        <v>13</v>
      </c>
      <c r="DP60" s="72">
        <v>4</v>
      </c>
      <c r="DQ60" s="72">
        <v>20</v>
      </c>
      <c r="DR60" s="72">
        <v>173</v>
      </c>
      <c r="DS60" s="72">
        <v>33</v>
      </c>
      <c r="DT60" s="72">
        <v>15</v>
      </c>
      <c r="DU60" s="72">
        <v>6</v>
      </c>
      <c r="DV60" s="72">
        <v>113</v>
      </c>
      <c r="DW60" s="72">
        <v>20</v>
      </c>
      <c r="DX60" s="72">
        <v>13</v>
      </c>
      <c r="DY60" s="72">
        <v>49</v>
      </c>
      <c r="DZ60" s="72">
        <v>54</v>
      </c>
      <c r="EA60" s="72">
        <v>43</v>
      </c>
      <c r="EB60" s="72">
        <v>0</v>
      </c>
      <c r="EC60" s="72">
        <v>1</v>
      </c>
      <c r="ED60" s="72"/>
      <c r="EE60" s="72">
        <v>255</v>
      </c>
      <c r="EF60" s="72">
        <v>113</v>
      </c>
      <c r="EG60" s="72">
        <v>435</v>
      </c>
      <c r="EH60" s="72">
        <v>243</v>
      </c>
      <c r="EI60" s="72">
        <v>334</v>
      </c>
      <c r="EJ60" s="72">
        <v>401</v>
      </c>
      <c r="EK60" s="72">
        <v>529</v>
      </c>
      <c r="EL60" s="72">
        <v>368</v>
      </c>
      <c r="EM60" s="72">
        <v>533</v>
      </c>
      <c r="EN60" s="72">
        <v>66</v>
      </c>
      <c r="EO60" s="72">
        <v>145</v>
      </c>
      <c r="EP60" s="72">
        <v>367</v>
      </c>
      <c r="EQ60" s="72">
        <v>42</v>
      </c>
      <c r="ER60" s="72">
        <v>1382</v>
      </c>
      <c r="ES60" s="72"/>
      <c r="ET60" s="72">
        <v>18</v>
      </c>
      <c r="EU60" s="72">
        <v>13</v>
      </c>
      <c r="EV60" s="72">
        <v>974</v>
      </c>
      <c r="EW60" s="72">
        <v>176</v>
      </c>
      <c r="EX60" s="72">
        <v>280</v>
      </c>
      <c r="EY60" s="72">
        <v>504</v>
      </c>
      <c r="EZ60" s="72">
        <v>9</v>
      </c>
      <c r="FA60" s="72">
        <v>645</v>
      </c>
      <c r="FB60" s="72">
        <v>629</v>
      </c>
      <c r="FC60" s="72">
        <v>239</v>
      </c>
      <c r="FD60" s="72">
        <v>2288</v>
      </c>
      <c r="FE60" s="72">
        <v>124</v>
      </c>
      <c r="FF60" s="72">
        <v>12885</v>
      </c>
      <c r="FG60" s="72">
        <v>5183</v>
      </c>
      <c r="FH60" s="72">
        <v>2138</v>
      </c>
      <c r="FI60" s="72">
        <v>2414</v>
      </c>
      <c r="FJ60" s="72">
        <v>269</v>
      </c>
      <c r="FK60" s="72">
        <v>538</v>
      </c>
      <c r="FL60" s="72">
        <v>43</v>
      </c>
      <c r="FM60" s="72">
        <v>12</v>
      </c>
      <c r="FN60" s="72">
        <v>1370</v>
      </c>
      <c r="FO60" s="72">
        <v>566</v>
      </c>
      <c r="FP60" s="72">
        <v>29</v>
      </c>
      <c r="FQ60" s="72">
        <v>524</v>
      </c>
      <c r="FR60" s="72">
        <v>751</v>
      </c>
      <c r="FS60" s="72">
        <v>714</v>
      </c>
      <c r="FT60" s="72"/>
      <c r="FU60" s="72">
        <v>123</v>
      </c>
      <c r="FV60" s="72">
        <v>1</v>
      </c>
      <c r="FW60" s="72">
        <v>338</v>
      </c>
      <c r="FX60" s="72">
        <v>274</v>
      </c>
      <c r="FY60" s="72">
        <v>1349</v>
      </c>
      <c r="FZ60" s="72">
        <v>893</v>
      </c>
      <c r="GA60" s="72">
        <v>26</v>
      </c>
      <c r="GB60" s="72">
        <v>379</v>
      </c>
      <c r="GC60" s="72">
        <v>177</v>
      </c>
      <c r="GD60" s="72">
        <v>40</v>
      </c>
      <c r="GE60" s="72"/>
      <c r="GF60" s="72">
        <v>25</v>
      </c>
      <c r="GG60" s="72">
        <v>0</v>
      </c>
      <c r="GH60" s="72">
        <v>260</v>
      </c>
      <c r="GI60" s="72">
        <v>10</v>
      </c>
      <c r="GJ60" s="72">
        <v>30</v>
      </c>
      <c r="GK60" s="72">
        <v>462</v>
      </c>
      <c r="GL60" s="72">
        <v>1083</v>
      </c>
      <c r="GM60" s="72"/>
      <c r="GN60" s="72"/>
      <c r="GO60" s="72"/>
      <c r="GP60" s="72"/>
      <c r="GQ60" s="72"/>
      <c r="GR60" s="72"/>
      <c r="GS60" s="72"/>
      <c r="GT60" s="72"/>
      <c r="GU60" s="72"/>
      <c r="GV60" s="72"/>
      <c r="GW60" s="72"/>
      <c r="GX60" s="72"/>
      <c r="GY60" s="72"/>
      <c r="GZ60" s="72"/>
      <c r="HA60" s="72"/>
      <c r="HB60" s="72"/>
      <c r="HC60" s="72"/>
      <c r="HD60" s="72"/>
      <c r="HE60" s="72"/>
      <c r="HF60" s="72"/>
      <c r="HG60" s="72"/>
      <c r="HH60" s="72"/>
      <c r="HI60" s="72"/>
      <c r="HJ60" s="72"/>
      <c r="HK60" s="72"/>
      <c r="HL60" s="72"/>
      <c r="HM60" s="72"/>
      <c r="HN60" s="72"/>
      <c r="HO60" s="72"/>
      <c r="HP60" s="72"/>
      <c r="HQ60" s="72"/>
      <c r="HR60" s="72"/>
      <c r="HS60" s="72"/>
      <c r="HT60" s="72"/>
      <c r="HU60" s="72">
        <v>87</v>
      </c>
      <c r="HV60" s="72"/>
      <c r="HW60" s="72"/>
      <c r="HX60" s="72"/>
      <c r="HY60" s="72"/>
      <c r="HZ60" s="72"/>
      <c r="IA60" s="72">
        <v>83</v>
      </c>
      <c r="IB60" s="72"/>
      <c r="IC60" s="72"/>
      <c r="ID60" s="72"/>
      <c r="IE60" s="72"/>
      <c r="IF60" s="72">
        <v>2</v>
      </c>
      <c r="IG60" s="72">
        <v>25</v>
      </c>
      <c r="IH60" s="72"/>
      <c r="II60" s="72"/>
      <c r="IJ60" s="72"/>
      <c r="IK60" s="72"/>
      <c r="IL60" s="72"/>
      <c r="IM60" s="72">
        <v>0</v>
      </c>
      <c r="IN60" s="72">
        <v>16</v>
      </c>
      <c r="IO60" s="72">
        <v>39</v>
      </c>
      <c r="IP60" s="72">
        <v>2</v>
      </c>
      <c r="IQ60" s="72"/>
      <c r="IR60" s="72"/>
      <c r="IS60" s="72"/>
      <c r="IT60" s="72"/>
      <c r="IU60" s="72"/>
      <c r="IV60" s="72"/>
      <c r="IW60" s="72"/>
      <c r="IX60" s="72"/>
      <c r="IY60" s="72"/>
      <c r="IZ60" s="72"/>
      <c r="JA60" s="72"/>
      <c r="JB60" s="72"/>
      <c r="JC60" s="72"/>
      <c r="JD60" s="72">
        <v>0</v>
      </c>
      <c r="JE60" s="72"/>
      <c r="JF60" s="72"/>
      <c r="JG60" s="72"/>
      <c r="JH60" s="72"/>
      <c r="JI60" s="72"/>
      <c r="JJ60" s="72"/>
      <c r="JK60" s="72">
        <v>96</v>
      </c>
      <c r="JL60" s="72"/>
      <c r="JM60" s="72"/>
      <c r="JN60" s="72">
        <v>916</v>
      </c>
      <c r="JO60" s="72"/>
      <c r="JP60" s="72">
        <v>1</v>
      </c>
      <c r="JQ60" s="72"/>
      <c r="JR60" s="72">
        <v>11</v>
      </c>
      <c r="JS60" s="72">
        <v>230</v>
      </c>
      <c r="JT60" s="72">
        <v>0</v>
      </c>
      <c r="JU60" s="72">
        <v>0</v>
      </c>
      <c r="JV60" s="72"/>
      <c r="JW60" s="72">
        <v>0</v>
      </c>
      <c r="JX60" s="72">
        <v>0</v>
      </c>
      <c r="JY60" s="72"/>
      <c r="JZ60" s="72">
        <v>4</v>
      </c>
      <c r="KA60" s="72"/>
      <c r="KB60" s="72">
        <v>0</v>
      </c>
      <c r="KC60" s="72"/>
      <c r="KD60" s="72"/>
      <c r="KE60" s="72"/>
      <c r="KF60" s="72">
        <v>1</v>
      </c>
      <c r="KG60" s="72">
        <v>0</v>
      </c>
      <c r="KH60" s="72">
        <v>7</v>
      </c>
      <c r="KI60" s="72"/>
      <c r="KJ60" s="72">
        <v>222</v>
      </c>
      <c r="KK60" s="72"/>
      <c r="KL60" s="72"/>
      <c r="KM60" s="72"/>
      <c r="KN60" s="72"/>
      <c r="KO60" s="72">
        <v>311</v>
      </c>
      <c r="KP60" s="72"/>
      <c r="KQ60" s="72"/>
      <c r="KR60" s="72">
        <v>4</v>
      </c>
      <c r="KS60" s="72"/>
      <c r="KT60" s="72">
        <v>8</v>
      </c>
      <c r="KU60" s="72">
        <v>5</v>
      </c>
      <c r="KV60" s="72"/>
      <c r="KW60" s="72">
        <v>3</v>
      </c>
      <c r="KX60" s="72">
        <v>3</v>
      </c>
      <c r="KY60" s="72">
        <v>5</v>
      </c>
      <c r="KZ60" s="72">
        <v>8</v>
      </c>
      <c r="LA60" s="72">
        <v>42</v>
      </c>
      <c r="LB60" s="72">
        <v>18</v>
      </c>
      <c r="LC60" s="72">
        <v>10</v>
      </c>
      <c r="LD60" s="72">
        <v>27</v>
      </c>
      <c r="LE60" s="72">
        <v>140</v>
      </c>
      <c r="LF60" s="72">
        <v>1</v>
      </c>
      <c r="LG60" s="72"/>
      <c r="LH60" s="72"/>
      <c r="LI60" s="72"/>
      <c r="LJ60" s="72"/>
      <c r="LK60" s="72"/>
      <c r="LL60" s="72"/>
      <c r="LM60" s="72"/>
      <c r="LN60" s="72"/>
      <c r="LO60" s="72"/>
      <c r="LP60" s="72">
        <v>0</v>
      </c>
      <c r="LQ60" s="72">
        <v>1673</v>
      </c>
      <c r="LR60" s="72">
        <v>4</v>
      </c>
      <c r="LS60" s="72">
        <v>82</v>
      </c>
      <c r="LT60" s="72">
        <v>0</v>
      </c>
      <c r="LU60" s="72"/>
      <c r="LV60" s="72"/>
      <c r="LW60" s="72"/>
      <c r="LX60" s="72"/>
      <c r="LY60" s="72"/>
      <c r="LZ60" s="72">
        <v>22</v>
      </c>
      <c r="MA60" s="72">
        <v>704</v>
      </c>
      <c r="MB60" s="72"/>
      <c r="MC60" s="72"/>
      <c r="MD60" s="72">
        <v>151</v>
      </c>
      <c r="ME60" s="72"/>
      <c r="MF60" s="72"/>
      <c r="MG60" s="72"/>
      <c r="MH60" s="72"/>
      <c r="MI60" s="72"/>
      <c r="MJ60" s="72">
        <v>26</v>
      </c>
      <c r="MK60" s="72"/>
      <c r="ML60" s="72">
        <v>208</v>
      </c>
      <c r="MM60" s="72"/>
      <c r="MN60" s="72"/>
      <c r="MO60" s="72"/>
      <c r="MP60" s="72"/>
      <c r="MQ60" s="72">
        <v>196</v>
      </c>
      <c r="MR60" s="72"/>
      <c r="MS60" s="72">
        <v>485</v>
      </c>
      <c r="MT60" s="72"/>
      <c r="MU60" s="72"/>
      <c r="MV60" s="72">
        <v>174</v>
      </c>
      <c r="MW60" s="72">
        <v>5</v>
      </c>
      <c r="MX60" s="72">
        <v>14</v>
      </c>
      <c r="MY60" s="72">
        <v>69</v>
      </c>
      <c r="MZ60" s="72">
        <v>32</v>
      </c>
      <c r="NA60" s="72">
        <v>8</v>
      </c>
      <c r="NB60" s="72">
        <v>19</v>
      </c>
      <c r="NC60" s="72">
        <v>34</v>
      </c>
      <c r="ND60" s="72">
        <v>6</v>
      </c>
      <c r="NE60" s="72">
        <v>10</v>
      </c>
      <c r="NF60" s="72">
        <v>11</v>
      </c>
      <c r="NG60" s="72">
        <v>13</v>
      </c>
      <c r="NH60" s="72">
        <v>15</v>
      </c>
      <c r="NI60" s="72">
        <v>292</v>
      </c>
      <c r="NJ60" s="72"/>
      <c r="NK60" s="72">
        <v>3</v>
      </c>
      <c r="NL60" s="72"/>
      <c r="NM60" s="72">
        <v>16</v>
      </c>
      <c r="NN60" s="72"/>
      <c r="NO60" s="72">
        <v>1</v>
      </c>
      <c r="NP60" s="72">
        <v>21</v>
      </c>
      <c r="NQ60" s="72">
        <v>242</v>
      </c>
      <c r="NR60" s="72">
        <v>19</v>
      </c>
      <c r="NS60" s="72">
        <v>2</v>
      </c>
      <c r="NT60" s="72">
        <v>15</v>
      </c>
      <c r="NU60" s="72">
        <v>4</v>
      </c>
      <c r="NV60" s="72">
        <v>19</v>
      </c>
      <c r="NW60" s="72">
        <v>48</v>
      </c>
      <c r="NX60" s="72">
        <v>131</v>
      </c>
      <c r="NY60" s="72">
        <v>21</v>
      </c>
      <c r="NZ60" s="72">
        <v>94</v>
      </c>
      <c r="OA60" s="72">
        <v>0</v>
      </c>
      <c r="OB60" s="72">
        <v>0</v>
      </c>
      <c r="OC60" s="72">
        <v>15</v>
      </c>
      <c r="OD60" s="72"/>
      <c r="OE60" s="72">
        <v>59</v>
      </c>
      <c r="OF60" s="72">
        <v>14</v>
      </c>
      <c r="OG60" s="72"/>
      <c r="OH60" s="72"/>
      <c r="OI60" s="72"/>
      <c r="OJ60" s="72"/>
      <c r="OK60" s="72"/>
      <c r="OL60" s="72"/>
      <c r="OM60" s="72">
        <v>8</v>
      </c>
      <c r="ON60" s="72"/>
      <c r="OO60" s="72"/>
      <c r="OP60" s="72"/>
      <c r="OQ60" s="72"/>
      <c r="OR60" s="73">
        <v>80</v>
      </c>
      <c r="OS60" s="74">
        <v>169856</v>
      </c>
      <c r="OT60" s="71">
        <v>0</v>
      </c>
      <c r="OU60" s="72"/>
      <c r="OV60" s="72"/>
      <c r="OW60" s="72"/>
      <c r="OX60" s="72"/>
      <c r="OY60" s="72">
        <v>2174</v>
      </c>
      <c r="OZ60" s="72">
        <v>17214</v>
      </c>
      <c r="PA60" s="72"/>
      <c r="PB60" s="72"/>
      <c r="PC60" s="72"/>
      <c r="PD60" s="72"/>
      <c r="PE60" s="72"/>
      <c r="PF60" s="72"/>
      <c r="PG60" s="72"/>
      <c r="PH60" s="72"/>
      <c r="PI60" s="72"/>
      <c r="PJ60" s="72"/>
      <c r="PK60" s="72"/>
      <c r="PL60" s="73"/>
      <c r="PM60" s="74">
        <v>189243</v>
      </c>
    </row>
    <row r="61" spans="1:429" ht="12.75" customHeight="1">
      <c r="A61" s="68">
        <v>331200</v>
      </c>
      <c r="B61" s="69" t="str">
        <f>INDEX('NAICS to ISIC Key'!H:H,MATCH(A61,'NAICS to ISIC Key'!D:D,0))</f>
        <v>ISIC 25</v>
      </c>
      <c r="C61" s="70" t="s">
        <v>288</v>
      </c>
      <c r="D61" s="71">
        <v>9</v>
      </c>
      <c r="E61" s="72">
        <v>43</v>
      </c>
      <c r="F61" s="72">
        <v>3</v>
      </c>
      <c r="G61" s="72">
        <v>3</v>
      </c>
      <c r="H61" s="72">
        <v>2</v>
      </c>
      <c r="I61" s="72">
        <v>5</v>
      </c>
      <c r="J61" s="72">
        <v>22</v>
      </c>
      <c r="K61" s="72">
        <v>20</v>
      </c>
      <c r="L61" s="72">
        <v>3</v>
      </c>
      <c r="M61" s="72">
        <v>2</v>
      </c>
      <c r="N61" s="72"/>
      <c r="O61" s="72">
        <v>0</v>
      </c>
      <c r="P61" s="72"/>
      <c r="Q61" s="72">
        <v>3194</v>
      </c>
      <c r="R61" s="72">
        <v>8</v>
      </c>
      <c r="S61" s="72">
        <v>4</v>
      </c>
      <c r="T61" s="72">
        <v>30</v>
      </c>
      <c r="U61" s="72">
        <v>7</v>
      </c>
      <c r="V61" s="72">
        <v>27</v>
      </c>
      <c r="W61" s="72">
        <v>24</v>
      </c>
      <c r="X61" s="72">
        <v>23</v>
      </c>
      <c r="Y61" s="72">
        <v>0</v>
      </c>
      <c r="Z61" s="72"/>
      <c r="AA61" s="72"/>
      <c r="AB61" s="72">
        <v>75</v>
      </c>
      <c r="AC61" s="72">
        <v>140</v>
      </c>
      <c r="AD61" s="72">
        <v>540</v>
      </c>
      <c r="AE61" s="72">
        <v>201</v>
      </c>
      <c r="AF61" s="72">
        <v>134</v>
      </c>
      <c r="AG61" s="72">
        <v>11</v>
      </c>
      <c r="AH61" s="72">
        <v>301</v>
      </c>
      <c r="AI61" s="72">
        <v>9</v>
      </c>
      <c r="AJ61" s="72">
        <v>188</v>
      </c>
      <c r="AK61" s="72">
        <v>185</v>
      </c>
      <c r="AL61" s="72">
        <v>162</v>
      </c>
      <c r="AM61" s="72">
        <v>92</v>
      </c>
      <c r="AN61" s="72"/>
      <c r="AO61" s="72">
        <v>3</v>
      </c>
      <c r="AP61" s="72"/>
      <c r="AQ61" s="72"/>
      <c r="AR61" s="72"/>
      <c r="AS61" s="72"/>
      <c r="AT61" s="72"/>
      <c r="AU61" s="72"/>
      <c r="AV61" s="72">
        <v>111</v>
      </c>
      <c r="AW61" s="72">
        <v>323</v>
      </c>
      <c r="AX61" s="72"/>
      <c r="AY61" s="72"/>
      <c r="AZ61" s="72"/>
      <c r="BA61" s="72"/>
      <c r="BB61" s="72"/>
      <c r="BC61" s="72"/>
      <c r="BD61" s="72">
        <v>1406</v>
      </c>
      <c r="BE61" s="72">
        <v>276</v>
      </c>
      <c r="BF61" s="72"/>
      <c r="BG61" s="72"/>
      <c r="BH61" s="72"/>
      <c r="BI61" s="72"/>
      <c r="BJ61" s="72"/>
      <c r="BK61" s="72">
        <v>17</v>
      </c>
      <c r="BL61" s="72"/>
      <c r="BM61" s="72"/>
      <c r="BN61" s="72"/>
      <c r="BO61" s="72"/>
      <c r="BP61" s="72">
        <v>51</v>
      </c>
      <c r="BQ61" s="72">
        <v>43</v>
      </c>
      <c r="BR61" s="72">
        <v>1250</v>
      </c>
      <c r="BS61" s="72">
        <v>36</v>
      </c>
      <c r="BT61" s="72">
        <v>11</v>
      </c>
      <c r="BU61" s="72">
        <v>22</v>
      </c>
      <c r="BV61" s="72"/>
      <c r="BW61" s="72">
        <v>17</v>
      </c>
      <c r="BX61" s="72">
        <v>1505</v>
      </c>
      <c r="BY61" s="72">
        <v>113</v>
      </c>
      <c r="BZ61" s="72">
        <v>928</v>
      </c>
      <c r="CA61" s="72"/>
      <c r="CB61" s="72"/>
      <c r="CC61" s="72"/>
      <c r="CD61" s="72"/>
      <c r="CE61" s="72"/>
      <c r="CF61" s="72"/>
      <c r="CG61" s="72">
        <v>121</v>
      </c>
      <c r="CH61" s="72"/>
      <c r="CI61" s="72"/>
      <c r="CJ61" s="72"/>
      <c r="CK61" s="72"/>
      <c r="CL61" s="72"/>
      <c r="CM61" s="72">
        <v>232</v>
      </c>
      <c r="CN61" s="72"/>
      <c r="CO61" s="72"/>
      <c r="CP61" s="72"/>
      <c r="CQ61" s="72"/>
      <c r="CR61" s="72">
        <v>55</v>
      </c>
      <c r="CS61" s="72">
        <v>0</v>
      </c>
      <c r="CT61" s="72"/>
      <c r="CU61" s="72"/>
      <c r="CV61" s="72"/>
      <c r="CW61" s="72"/>
      <c r="CX61" s="72"/>
      <c r="CY61" s="72"/>
      <c r="CZ61" s="72"/>
      <c r="DA61" s="72"/>
      <c r="DB61" s="72"/>
      <c r="DC61" s="72"/>
      <c r="DD61" s="72"/>
      <c r="DE61" s="72"/>
      <c r="DF61" s="72"/>
      <c r="DG61" s="72"/>
      <c r="DH61" s="72">
        <v>394</v>
      </c>
      <c r="DI61" s="72"/>
      <c r="DJ61" s="72"/>
      <c r="DK61" s="72"/>
      <c r="DL61" s="72"/>
      <c r="DM61" s="72"/>
      <c r="DN61" s="72"/>
      <c r="DO61" s="72"/>
      <c r="DP61" s="72"/>
      <c r="DQ61" s="72"/>
      <c r="DR61" s="72"/>
      <c r="DS61" s="72"/>
      <c r="DT61" s="72"/>
      <c r="DU61" s="72"/>
      <c r="DV61" s="72"/>
      <c r="DW61" s="72"/>
      <c r="DX61" s="72"/>
      <c r="DY61" s="72"/>
      <c r="DZ61" s="72"/>
      <c r="EA61" s="72"/>
      <c r="EB61" s="72"/>
      <c r="EC61" s="72"/>
      <c r="ED61" s="72"/>
      <c r="EE61" s="72">
        <v>269</v>
      </c>
      <c r="EF61" s="72"/>
      <c r="EG61" s="72"/>
      <c r="EH61" s="72"/>
      <c r="EI61" s="72"/>
      <c r="EJ61" s="72"/>
      <c r="EK61" s="72"/>
      <c r="EL61" s="72">
        <v>215</v>
      </c>
      <c r="EM61" s="72"/>
      <c r="EN61" s="72"/>
      <c r="EO61" s="72"/>
      <c r="EP61" s="72"/>
      <c r="EQ61" s="72">
        <v>50</v>
      </c>
      <c r="ER61" s="72"/>
      <c r="ES61" s="72"/>
      <c r="ET61" s="72"/>
      <c r="EU61" s="72"/>
      <c r="EV61" s="72"/>
      <c r="EW61" s="72">
        <v>0</v>
      </c>
      <c r="EX61" s="72"/>
      <c r="EY61" s="72"/>
      <c r="EZ61" s="72"/>
      <c r="FA61" s="72"/>
      <c r="FB61" s="72">
        <v>22</v>
      </c>
      <c r="FC61" s="72">
        <v>0</v>
      </c>
      <c r="FD61" s="72">
        <v>2</v>
      </c>
      <c r="FE61" s="72"/>
      <c r="FF61" s="72">
        <v>82</v>
      </c>
      <c r="FG61" s="72">
        <v>39</v>
      </c>
      <c r="FH61" s="72">
        <v>2</v>
      </c>
      <c r="FI61" s="72"/>
      <c r="FJ61" s="72"/>
      <c r="FK61" s="72"/>
      <c r="FL61" s="72"/>
      <c r="FM61" s="72"/>
      <c r="FN61" s="72"/>
      <c r="FO61" s="72"/>
      <c r="FP61" s="72"/>
      <c r="FQ61" s="72"/>
      <c r="FR61" s="72"/>
      <c r="FS61" s="72"/>
      <c r="FT61" s="72"/>
      <c r="FU61" s="72"/>
      <c r="FV61" s="72">
        <v>13</v>
      </c>
      <c r="FW61" s="72">
        <v>19</v>
      </c>
      <c r="FX61" s="72"/>
      <c r="FY61" s="72"/>
      <c r="FZ61" s="72"/>
      <c r="GA61" s="72"/>
      <c r="GB61" s="72"/>
      <c r="GC61" s="72">
        <v>0</v>
      </c>
      <c r="GD61" s="72"/>
      <c r="GE61" s="72"/>
      <c r="GF61" s="72"/>
      <c r="GG61" s="72"/>
      <c r="GH61" s="72"/>
      <c r="GI61" s="72"/>
      <c r="GJ61" s="72"/>
      <c r="GK61" s="72"/>
      <c r="GL61" s="72">
        <v>13</v>
      </c>
      <c r="GM61" s="72"/>
      <c r="GN61" s="72"/>
      <c r="GO61" s="72"/>
      <c r="GP61" s="72"/>
      <c r="GQ61" s="72"/>
      <c r="GR61" s="72"/>
      <c r="GS61" s="72"/>
      <c r="GT61" s="72"/>
      <c r="GU61" s="72"/>
      <c r="GV61" s="72"/>
      <c r="GW61" s="72"/>
      <c r="GX61" s="72"/>
      <c r="GY61" s="72"/>
      <c r="GZ61" s="72"/>
      <c r="HA61" s="72"/>
      <c r="HB61" s="72"/>
      <c r="HC61" s="72"/>
      <c r="HD61" s="72"/>
      <c r="HE61" s="72"/>
      <c r="HF61" s="72"/>
      <c r="HG61" s="72"/>
      <c r="HH61" s="72"/>
      <c r="HI61" s="72"/>
      <c r="HJ61" s="72"/>
      <c r="HK61" s="72"/>
      <c r="HL61" s="72"/>
      <c r="HM61" s="72"/>
      <c r="HN61" s="72"/>
      <c r="HO61" s="72"/>
      <c r="HP61" s="72"/>
      <c r="HQ61" s="72"/>
      <c r="HR61" s="72"/>
      <c r="HS61" s="72"/>
      <c r="HT61" s="72"/>
      <c r="HU61" s="72">
        <v>311</v>
      </c>
      <c r="HV61" s="72"/>
      <c r="HW61" s="72"/>
      <c r="HX61" s="72"/>
      <c r="HY61" s="72"/>
      <c r="HZ61" s="72"/>
      <c r="IA61" s="72"/>
      <c r="IB61" s="72"/>
      <c r="IC61" s="72"/>
      <c r="ID61" s="72"/>
      <c r="IE61" s="72"/>
      <c r="IF61" s="72">
        <v>0</v>
      </c>
      <c r="IG61" s="72"/>
      <c r="IH61" s="72"/>
      <c r="II61" s="72"/>
      <c r="IJ61" s="72"/>
      <c r="IK61" s="72"/>
      <c r="IL61" s="72"/>
      <c r="IM61" s="72"/>
      <c r="IN61" s="72"/>
      <c r="IO61" s="72"/>
      <c r="IP61" s="72"/>
      <c r="IQ61" s="72"/>
      <c r="IR61" s="72"/>
      <c r="IS61" s="72"/>
      <c r="IT61" s="72"/>
      <c r="IU61" s="72"/>
      <c r="IV61" s="72"/>
      <c r="IW61" s="72"/>
      <c r="IX61" s="72"/>
      <c r="IY61" s="72"/>
      <c r="IZ61" s="72"/>
      <c r="JA61" s="72"/>
      <c r="JB61" s="72"/>
      <c r="JC61" s="72"/>
      <c r="JD61" s="72"/>
      <c r="JE61" s="72"/>
      <c r="JF61" s="72"/>
      <c r="JG61" s="72"/>
      <c r="JH61" s="72"/>
      <c r="JI61" s="72"/>
      <c r="JJ61" s="72"/>
      <c r="JK61" s="72">
        <v>3</v>
      </c>
      <c r="JL61" s="72">
        <v>413</v>
      </c>
      <c r="JM61" s="72">
        <v>97</v>
      </c>
      <c r="JN61" s="72">
        <v>117</v>
      </c>
      <c r="JO61" s="72">
        <v>9</v>
      </c>
      <c r="JP61" s="72">
        <v>5</v>
      </c>
      <c r="JQ61" s="72">
        <v>2</v>
      </c>
      <c r="JR61" s="72"/>
      <c r="JS61" s="72">
        <v>93</v>
      </c>
      <c r="JT61" s="72">
        <v>0</v>
      </c>
      <c r="JU61" s="72"/>
      <c r="JV61" s="72"/>
      <c r="JW61" s="72">
        <v>9</v>
      </c>
      <c r="JX61" s="72">
        <v>2</v>
      </c>
      <c r="JY61" s="72"/>
      <c r="JZ61" s="72">
        <v>1</v>
      </c>
      <c r="KA61" s="72"/>
      <c r="KB61" s="72"/>
      <c r="KC61" s="72">
        <v>0</v>
      </c>
      <c r="KD61" s="72">
        <v>1</v>
      </c>
      <c r="KE61" s="72"/>
      <c r="KF61" s="72">
        <v>1</v>
      </c>
      <c r="KG61" s="72"/>
      <c r="KH61" s="72">
        <v>0</v>
      </c>
      <c r="KI61" s="72"/>
      <c r="KJ61" s="72"/>
      <c r="KK61" s="72"/>
      <c r="KL61" s="72"/>
      <c r="KM61" s="72"/>
      <c r="KN61" s="72"/>
      <c r="KO61" s="72"/>
      <c r="KP61" s="72"/>
      <c r="KQ61" s="72"/>
      <c r="KR61" s="72"/>
      <c r="KS61" s="72"/>
      <c r="KT61" s="72"/>
      <c r="KU61" s="72">
        <v>1</v>
      </c>
      <c r="KV61" s="72"/>
      <c r="KW61" s="72">
        <v>0</v>
      </c>
      <c r="KX61" s="72"/>
      <c r="KY61" s="72"/>
      <c r="KZ61" s="72"/>
      <c r="LA61" s="72">
        <v>7</v>
      </c>
      <c r="LB61" s="72">
        <v>46</v>
      </c>
      <c r="LC61" s="72">
        <v>0</v>
      </c>
      <c r="LD61" s="72">
        <v>31</v>
      </c>
      <c r="LE61" s="72"/>
      <c r="LF61" s="72"/>
      <c r="LG61" s="72"/>
      <c r="LH61" s="72"/>
      <c r="LI61" s="72"/>
      <c r="LJ61" s="72"/>
      <c r="LK61" s="72"/>
      <c r="LL61" s="72"/>
      <c r="LM61" s="72">
        <v>1</v>
      </c>
      <c r="LN61" s="72"/>
      <c r="LO61" s="72">
        <v>0</v>
      </c>
      <c r="LP61" s="72">
        <v>0</v>
      </c>
      <c r="LQ61" s="72"/>
      <c r="LR61" s="72">
        <v>19</v>
      </c>
      <c r="LS61" s="72">
        <v>12</v>
      </c>
      <c r="LT61" s="72"/>
      <c r="LU61" s="72">
        <v>0</v>
      </c>
      <c r="LV61" s="72"/>
      <c r="LW61" s="72"/>
      <c r="LX61" s="72"/>
      <c r="LY61" s="72"/>
      <c r="LZ61" s="72"/>
      <c r="MA61" s="72"/>
      <c r="MB61" s="72">
        <v>4</v>
      </c>
      <c r="MC61" s="72"/>
      <c r="MD61" s="72">
        <v>0</v>
      </c>
      <c r="ME61" s="72">
        <v>16</v>
      </c>
      <c r="MF61" s="72"/>
      <c r="MG61" s="72"/>
      <c r="MH61" s="72"/>
      <c r="MI61" s="72">
        <v>0</v>
      </c>
      <c r="MJ61" s="72"/>
      <c r="MK61" s="72"/>
      <c r="ML61" s="72">
        <v>0</v>
      </c>
      <c r="MM61" s="72"/>
      <c r="MN61" s="72"/>
      <c r="MO61" s="72"/>
      <c r="MP61" s="72"/>
      <c r="MQ61" s="72"/>
      <c r="MR61" s="72">
        <v>2</v>
      </c>
      <c r="MS61" s="72">
        <v>0</v>
      </c>
      <c r="MT61" s="72"/>
      <c r="MU61" s="72">
        <v>1</v>
      </c>
      <c r="MV61" s="72"/>
      <c r="MW61" s="72">
        <v>1</v>
      </c>
      <c r="MX61" s="72">
        <v>1</v>
      </c>
      <c r="MY61" s="72"/>
      <c r="MZ61" s="72">
        <v>5</v>
      </c>
      <c r="NA61" s="72">
        <v>0</v>
      </c>
      <c r="NB61" s="72"/>
      <c r="NC61" s="72"/>
      <c r="ND61" s="72">
        <v>5</v>
      </c>
      <c r="NE61" s="72"/>
      <c r="NF61" s="72"/>
      <c r="NG61" s="72">
        <v>2</v>
      </c>
      <c r="NH61" s="72">
        <v>0</v>
      </c>
      <c r="NI61" s="72">
        <v>4</v>
      </c>
      <c r="NJ61" s="72">
        <v>0</v>
      </c>
      <c r="NK61" s="72"/>
      <c r="NL61" s="72"/>
      <c r="NM61" s="72"/>
      <c r="NN61" s="72"/>
      <c r="NO61" s="72"/>
      <c r="NP61" s="72"/>
      <c r="NQ61" s="72">
        <v>2</v>
      </c>
      <c r="NR61" s="72">
        <v>2</v>
      </c>
      <c r="NS61" s="72">
        <v>4</v>
      </c>
      <c r="NT61" s="72">
        <v>0</v>
      </c>
      <c r="NU61" s="72">
        <v>0</v>
      </c>
      <c r="NV61" s="72"/>
      <c r="NW61" s="72">
        <v>0</v>
      </c>
      <c r="NX61" s="72">
        <v>1</v>
      </c>
      <c r="NY61" s="72">
        <v>0</v>
      </c>
      <c r="NZ61" s="72">
        <v>0</v>
      </c>
      <c r="OA61" s="72">
        <v>0</v>
      </c>
      <c r="OB61" s="72"/>
      <c r="OC61" s="72">
        <v>0</v>
      </c>
      <c r="OD61" s="72"/>
      <c r="OE61" s="72">
        <v>0</v>
      </c>
      <c r="OF61" s="72">
        <v>4</v>
      </c>
      <c r="OG61" s="72"/>
      <c r="OH61" s="72"/>
      <c r="OI61" s="72">
        <v>25</v>
      </c>
      <c r="OJ61" s="72"/>
      <c r="OK61" s="72"/>
      <c r="OL61" s="72"/>
      <c r="OM61" s="72">
        <v>44</v>
      </c>
      <c r="ON61" s="72">
        <v>30</v>
      </c>
      <c r="OO61" s="72">
        <v>145</v>
      </c>
      <c r="OP61" s="72"/>
      <c r="OQ61" s="72"/>
      <c r="OR61" s="73">
        <v>0</v>
      </c>
      <c r="OS61" s="74">
        <v>14592</v>
      </c>
      <c r="OT61" s="71">
        <v>735</v>
      </c>
      <c r="OU61" s="72"/>
      <c r="OV61" s="72"/>
      <c r="OW61" s="72"/>
      <c r="OX61" s="72"/>
      <c r="OY61" s="72">
        <v>214</v>
      </c>
      <c r="OZ61" s="72">
        <v>998</v>
      </c>
      <c r="PA61" s="72"/>
      <c r="PB61" s="72"/>
      <c r="PC61" s="72"/>
      <c r="PD61" s="72"/>
      <c r="PE61" s="72"/>
      <c r="PF61" s="72"/>
      <c r="PG61" s="72"/>
      <c r="PH61" s="72"/>
      <c r="PI61" s="72"/>
      <c r="PJ61" s="72"/>
      <c r="PK61" s="72"/>
      <c r="PL61" s="73"/>
      <c r="PM61" s="74">
        <v>16539</v>
      </c>
    </row>
    <row r="62" spans="1:429" ht="12.75" customHeight="1">
      <c r="A62" s="68">
        <v>331313</v>
      </c>
      <c r="B62" s="69" t="str">
        <f>INDEX('NAICS to ISIC Key'!H:H,MATCH(A62,'NAICS to ISIC Key'!D:D,0))</f>
        <v>ISIC 242</v>
      </c>
      <c r="C62" s="70" t="s">
        <v>291</v>
      </c>
      <c r="D62" s="71"/>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v>111</v>
      </c>
      <c r="AE62" s="72"/>
      <c r="AF62" s="72"/>
      <c r="AG62" s="72"/>
      <c r="AH62" s="72"/>
      <c r="AI62" s="72"/>
      <c r="AJ62" s="72"/>
      <c r="AK62" s="72"/>
      <c r="AL62" s="72"/>
      <c r="AM62" s="72"/>
      <c r="AN62" s="72"/>
      <c r="AO62" s="72"/>
      <c r="AP62" s="72"/>
      <c r="AQ62" s="72">
        <v>60</v>
      </c>
      <c r="AR62" s="72"/>
      <c r="AS62" s="72"/>
      <c r="AT62" s="72"/>
      <c r="AU62" s="72"/>
      <c r="AV62" s="72"/>
      <c r="AW62" s="72"/>
      <c r="AX62" s="72"/>
      <c r="AY62" s="72">
        <v>0</v>
      </c>
      <c r="AZ62" s="72"/>
      <c r="BA62" s="72"/>
      <c r="BB62" s="72"/>
      <c r="BC62" s="72"/>
      <c r="BD62" s="72">
        <v>449</v>
      </c>
      <c r="BE62" s="72">
        <v>105</v>
      </c>
      <c r="BF62" s="72">
        <v>801</v>
      </c>
      <c r="BG62" s="72">
        <v>873</v>
      </c>
      <c r="BH62" s="72">
        <v>9159</v>
      </c>
      <c r="BI62" s="72"/>
      <c r="BJ62" s="72">
        <v>11</v>
      </c>
      <c r="BK62" s="72">
        <v>19</v>
      </c>
      <c r="BL62" s="72">
        <v>10</v>
      </c>
      <c r="BM62" s="72">
        <v>1826</v>
      </c>
      <c r="BN62" s="72">
        <v>114</v>
      </c>
      <c r="BO62" s="72">
        <v>394</v>
      </c>
      <c r="BP62" s="72">
        <v>52</v>
      </c>
      <c r="BQ62" s="72">
        <v>120</v>
      </c>
      <c r="BR62" s="72">
        <v>0</v>
      </c>
      <c r="BS62" s="72">
        <v>78</v>
      </c>
      <c r="BT62" s="72">
        <v>25</v>
      </c>
      <c r="BU62" s="72">
        <v>7</v>
      </c>
      <c r="BV62" s="72">
        <v>1760</v>
      </c>
      <c r="BW62" s="72">
        <v>26</v>
      </c>
      <c r="BX62" s="72">
        <v>18</v>
      </c>
      <c r="BY62" s="72">
        <v>275</v>
      </c>
      <c r="BZ62" s="72"/>
      <c r="CA62" s="72">
        <v>12</v>
      </c>
      <c r="CB62" s="72"/>
      <c r="CC62" s="72">
        <v>245</v>
      </c>
      <c r="CD62" s="72"/>
      <c r="CE62" s="72">
        <v>10</v>
      </c>
      <c r="CF62" s="72">
        <v>83</v>
      </c>
      <c r="CG62" s="72">
        <v>6</v>
      </c>
      <c r="CH62" s="72"/>
      <c r="CI62" s="72"/>
      <c r="CJ62" s="72"/>
      <c r="CK62" s="72"/>
      <c r="CL62" s="72">
        <v>9</v>
      </c>
      <c r="CM62" s="72">
        <v>28</v>
      </c>
      <c r="CN62" s="72">
        <v>19</v>
      </c>
      <c r="CO62" s="72"/>
      <c r="CP62" s="72">
        <v>1</v>
      </c>
      <c r="CQ62" s="72">
        <v>15</v>
      </c>
      <c r="CR62" s="72">
        <v>30</v>
      </c>
      <c r="CS62" s="72">
        <v>54</v>
      </c>
      <c r="CT62" s="72">
        <v>33</v>
      </c>
      <c r="CU62" s="72">
        <v>9</v>
      </c>
      <c r="CV62" s="72"/>
      <c r="CW62" s="72">
        <v>5</v>
      </c>
      <c r="CX62" s="72"/>
      <c r="CY62" s="72"/>
      <c r="CZ62" s="72"/>
      <c r="DA62" s="72"/>
      <c r="DB62" s="72">
        <v>57</v>
      </c>
      <c r="DC62" s="72">
        <v>77</v>
      </c>
      <c r="DD62" s="72">
        <v>83</v>
      </c>
      <c r="DE62" s="72"/>
      <c r="DF62" s="72">
        <v>48</v>
      </c>
      <c r="DG62" s="72">
        <v>12</v>
      </c>
      <c r="DH62" s="72">
        <v>118</v>
      </c>
      <c r="DI62" s="72">
        <v>5</v>
      </c>
      <c r="DJ62" s="72"/>
      <c r="DK62" s="72">
        <v>1</v>
      </c>
      <c r="DL62" s="72">
        <v>2</v>
      </c>
      <c r="DM62" s="72"/>
      <c r="DN62" s="72">
        <v>7</v>
      </c>
      <c r="DO62" s="72">
        <v>11</v>
      </c>
      <c r="DP62" s="72">
        <v>1</v>
      </c>
      <c r="DQ62" s="72">
        <v>2</v>
      </c>
      <c r="DR62" s="72">
        <v>43</v>
      </c>
      <c r="DS62" s="72"/>
      <c r="DT62" s="72">
        <v>14</v>
      </c>
      <c r="DU62" s="72">
        <v>2</v>
      </c>
      <c r="DV62" s="72">
        <v>33</v>
      </c>
      <c r="DW62" s="72">
        <v>4</v>
      </c>
      <c r="DX62" s="72">
        <v>4</v>
      </c>
      <c r="DY62" s="72">
        <v>12</v>
      </c>
      <c r="DZ62" s="72"/>
      <c r="EA62" s="72">
        <v>7</v>
      </c>
      <c r="EB62" s="72"/>
      <c r="EC62" s="72">
        <v>0</v>
      </c>
      <c r="ED62" s="72"/>
      <c r="EE62" s="72">
        <v>14</v>
      </c>
      <c r="EF62" s="72">
        <v>2</v>
      </c>
      <c r="EG62" s="72">
        <v>44</v>
      </c>
      <c r="EH62" s="72">
        <v>16</v>
      </c>
      <c r="EI62" s="72">
        <v>16</v>
      </c>
      <c r="EJ62" s="72">
        <v>6</v>
      </c>
      <c r="EK62" s="72">
        <v>1</v>
      </c>
      <c r="EL62" s="72">
        <v>39</v>
      </c>
      <c r="EM62" s="72"/>
      <c r="EN62" s="72"/>
      <c r="EO62" s="72"/>
      <c r="EP62" s="72"/>
      <c r="EQ62" s="72"/>
      <c r="ER62" s="72">
        <v>58</v>
      </c>
      <c r="ES62" s="72"/>
      <c r="ET62" s="72">
        <v>33</v>
      </c>
      <c r="EU62" s="72">
        <v>2</v>
      </c>
      <c r="EV62" s="72">
        <v>151</v>
      </c>
      <c r="EW62" s="72">
        <v>23</v>
      </c>
      <c r="EX62" s="72">
        <v>2</v>
      </c>
      <c r="EY62" s="72">
        <v>12</v>
      </c>
      <c r="EZ62" s="72">
        <v>19</v>
      </c>
      <c r="FA62" s="72">
        <v>322</v>
      </c>
      <c r="FB62" s="72">
        <v>52</v>
      </c>
      <c r="FC62" s="72">
        <v>37</v>
      </c>
      <c r="FD62" s="72">
        <v>91</v>
      </c>
      <c r="FE62" s="72">
        <v>7</v>
      </c>
      <c r="FF62" s="72">
        <v>12</v>
      </c>
      <c r="FG62" s="72">
        <v>144</v>
      </c>
      <c r="FH62" s="72">
        <v>60</v>
      </c>
      <c r="FI62" s="72">
        <v>3</v>
      </c>
      <c r="FJ62" s="72">
        <v>2</v>
      </c>
      <c r="FK62" s="72">
        <v>47</v>
      </c>
      <c r="FL62" s="72">
        <v>67</v>
      </c>
      <c r="FM62" s="72">
        <v>2</v>
      </c>
      <c r="FN62" s="72"/>
      <c r="FO62" s="72">
        <v>13</v>
      </c>
      <c r="FP62" s="72">
        <v>7</v>
      </c>
      <c r="FQ62" s="72">
        <v>67</v>
      </c>
      <c r="FR62" s="72">
        <v>188</v>
      </c>
      <c r="FS62" s="72">
        <v>55</v>
      </c>
      <c r="FT62" s="72"/>
      <c r="FU62" s="72">
        <v>20</v>
      </c>
      <c r="FV62" s="72">
        <v>1</v>
      </c>
      <c r="FW62" s="72">
        <v>70</v>
      </c>
      <c r="FX62" s="72">
        <v>153</v>
      </c>
      <c r="FY62" s="72">
        <v>58</v>
      </c>
      <c r="FZ62" s="72">
        <v>89</v>
      </c>
      <c r="GA62" s="72">
        <v>49</v>
      </c>
      <c r="GB62" s="72"/>
      <c r="GC62" s="72">
        <v>3</v>
      </c>
      <c r="GD62" s="72"/>
      <c r="GE62" s="72"/>
      <c r="GF62" s="72"/>
      <c r="GG62" s="72"/>
      <c r="GH62" s="72">
        <v>18</v>
      </c>
      <c r="GI62" s="72"/>
      <c r="GJ62" s="72"/>
      <c r="GK62" s="72"/>
      <c r="GL62" s="72">
        <v>76</v>
      </c>
      <c r="GM62" s="72"/>
      <c r="GN62" s="72"/>
      <c r="GO62" s="72"/>
      <c r="GP62" s="72"/>
      <c r="GQ62" s="72"/>
      <c r="GR62" s="72"/>
      <c r="GS62" s="72"/>
      <c r="GT62" s="72"/>
      <c r="GU62" s="72"/>
      <c r="GV62" s="72"/>
      <c r="GW62" s="72"/>
      <c r="GX62" s="72"/>
      <c r="GY62" s="72"/>
      <c r="GZ62" s="72"/>
      <c r="HA62" s="72"/>
      <c r="HB62" s="72"/>
      <c r="HC62" s="72"/>
      <c r="HD62" s="72"/>
      <c r="HE62" s="72"/>
      <c r="HF62" s="72"/>
      <c r="HG62" s="72"/>
      <c r="HH62" s="72"/>
      <c r="HI62" s="72"/>
      <c r="HJ62" s="72"/>
      <c r="HK62" s="72"/>
      <c r="HL62" s="72"/>
      <c r="HM62" s="72"/>
      <c r="HN62" s="72"/>
      <c r="HO62" s="72">
        <v>0</v>
      </c>
      <c r="HP62" s="72"/>
      <c r="HQ62" s="72"/>
      <c r="HR62" s="72"/>
      <c r="HS62" s="72"/>
      <c r="HT62" s="72"/>
      <c r="HU62" s="72"/>
      <c r="HV62" s="72"/>
      <c r="HW62" s="72"/>
      <c r="HX62" s="72"/>
      <c r="HY62" s="72"/>
      <c r="HZ62" s="72"/>
      <c r="IA62" s="72"/>
      <c r="IB62" s="72"/>
      <c r="IC62" s="72"/>
      <c r="ID62" s="72"/>
      <c r="IE62" s="72"/>
      <c r="IF62" s="72"/>
      <c r="IG62" s="72"/>
      <c r="IH62" s="72"/>
      <c r="II62" s="72">
        <v>6</v>
      </c>
      <c r="IJ62" s="72"/>
      <c r="IK62" s="72"/>
      <c r="IL62" s="72"/>
      <c r="IM62" s="72"/>
      <c r="IN62" s="72"/>
      <c r="IO62" s="72"/>
      <c r="IP62" s="72"/>
      <c r="IQ62" s="72"/>
      <c r="IR62" s="72"/>
      <c r="IS62" s="72"/>
      <c r="IT62" s="72"/>
      <c r="IU62" s="72"/>
      <c r="IV62" s="72"/>
      <c r="IW62" s="72"/>
      <c r="IX62" s="72"/>
      <c r="IY62" s="72"/>
      <c r="IZ62" s="72"/>
      <c r="JA62" s="72"/>
      <c r="JB62" s="72"/>
      <c r="JC62" s="72"/>
      <c r="JD62" s="72"/>
      <c r="JE62" s="72"/>
      <c r="JF62" s="72"/>
      <c r="JG62" s="72"/>
      <c r="JH62" s="72"/>
      <c r="JI62" s="72"/>
      <c r="JJ62" s="72"/>
      <c r="JK62" s="72"/>
      <c r="JL62" s="72"/>
      <c r="JM62" s="72"/>
      <c r="JN62" s="72"/>
      <c r="JO62" s="72"/>
      <c r="JP62" s="72"/>
      <c r="JQ62" s="72"/>
      <c r="JR62" s="72"/>
      <c r="JS62" s="72"/>
      <c r="JT62" s="72"/>
      <c r="JU62" s="72"/>
      <c r="JV62" s="72"/>
      <c r="JW62" s="72"/>
      <c r="JX62" s="72"/>
      <c r="JY62" s="72"/>
      <c r="JZ62" s="72"/>
      <c r="KA62" s="72"/>
      <c r="KB62" s="72"/>
      <c r="KC62" s="72"/>
      <c r="KD62" s="72"/>
      <c r="KE62" s="72"/>
      <c r="KF62" s="72"/>
      <c r="KG62" s="72"/>
      <c r="KH62" s="72"/>
      <c r="KI62" s="72"/>
      <c r="KJ62" s="72"/>
      <c r="KK62" s="72"/>
      <c r="KL62" s="72"/>
      <c r="KM62" s="72"/>
      <c r="KN62" s="72"/>
      <c r="KO62" s="72"/>
      <c r="KP62" s="72"/>
      <c r="KQ62" s="72"/>
      <c r="KR62" s="72">
        <v>3</v>
      </c>
      <c r="KS62" s="72"/>
      <c r="KT62" s="72">
        <v>5</v>
      </c>
      <c r="KU62" s="72">
        <v>3</v>
      </c>
      <c r="KV62" s="72"/>
      <c r="KW62" s="72">
        <v>2</v>
      </c>
      <c r="KX62" s="72">
        <v>2</v>
      </c>
      <c r="KY62" s="72">
        <v>3</v>
      </c>
      <c r="KZ62" s="72">
        <v>6</v>
      </c>
      <c r="LA62" s="72">
        <v>25</v>
      </c>
      <c r="LB62" s="72"/>
      <c r="LC62" s="72">
        <v>7</v>
      </c>
      <c r="LD62" s="72">
        <v>11</v>
      </c>
      <c r="LE62" s="72">
        <v>84</v>
      </c>
      <c r="LF62" s="72">
        <v>1</v>
      </c>
      <c r="LG62" s="72"/>
      <c r="LH62" s="72"/>
      <c r="LI62" s="72"/>
      <c r="LJ62" s="72"/>
      <c r="LK62" s="72"/>
      <c r="LL62" s="72"/>
      <c r="LM62" s="72"/>
      <c r="LN62" s="72"/>
      <c r="LO62" s="72"/>
      <c r="LP62" s="72"/>
      <c r="LQ62" s="72">
        <v>0</v>
      </c>
      <c r="LR62" s="72">
        <v>0</v>
      </c>
      <c r="LS62" s="72">
        <v>0</v>
      </c>
      <c r="LT62" s="72">
        <v>0</v>
      </c>
      <c r="LU62" s="72"/>
      <c r="LV62" s="72"/>
      <c r="LW62" s="72"/>
      <c r="LX62" s="72"/>
      <c r="LY62" s="72"/>
      <c r="LZ62" s="72"/>
      <c r="MA62" s="72">
        <v>81</v>
      </c>
      <c r="MB62" s="72"/>
      <c r="MC62" s="72"/>
      <c r="MD62" s="72">
        <v>16</v>
      </c>
      <c r="ME62" s="72"/>
      <c r="MF62" s="72"/>
      <c r="MG62" s="72"/>
      <c r="MH62" s="72"/>
      <c r="MI62" s="72"/>
      <c r="MJ62" s="72">
        <v>8</v>
      </c>
      <c r="MK62" s="72"/>
      <c r="ML62" s="72">
        <v>37</v>
      </c>
      <c r="MM62" s="72"/>
      <c r="MN62" s="72"/>
      <c r="MO62" s="72"/>
      <c r="MP62" s="72"/>
      <c r="MQ62" s="72">
        <v>1</v>
      </c>
      <c r="MR62" s="72"/>
      <c r="MS62" s="72">
        <v>39</v>
      </c>
      <c r="MT62" s="72"/>
      <c r="MU62" s="72"/>
      <c r="MV62" s="72"/>
      <c r="MW62" s="72"/>
      <c r="MX62" s="72"/>
      <c r="MY62" s="72"/>
      <c r="MZ62" s="72"/>
      <c r="NA62" s="72"/>
      <c r="NB62" s="72"/>
      <c r="NC62" s="72"/>
      <c r="ND62" s="72"/>
      <c r="NE62" s="72"/>
      <c r="NF62" s="72"/>
      <c r="NG62" s="72"/>
      <c r="NH62" s="72"/>
      <c r="NI62" s="72"/>
      <c r="NJ62" s="72"/>
      <c r="NK62" s="72"/>
      <c r="NL62" s="72"/>
      <c r="NM62" s="72"/>
      <c r="NN62" s="72"/>
      <c r="NO62" s="72"/>
      <c r="NP62" s="72"/>
      <c r="NQ62" s="72"/>
      <c r="NR62" s="72"/>
      <c r="NS62" s="72"/>
      <c r="NT62" s="72"/>
      <c r="NU62" s="72"/>
      <c r="NV62" s="72"/>
      <c r="NW62" s="72"/>
      <c r="NX62" s="72">
        <v>9</v>
      </c>
      <c r="NY62" s="72"/>
      <c r="NZ62" s="72"/>
      <c r="OA62" s="72"/>
      <c r="OB62" s="72"/>
      <c r="OC62" s="72"/>
      <c r="OD62" s="72"/>
      <c r="OE62" s="72"/>
      <c r="OF62" s="72"/>
      <c r="OG62" s="72"/>
      <c r="OH62" s="72">
        <v>84</v>
      </c>
      <c r="OI62" s="72">
        <v>20</v>
      </c>
      <c r="OJ62" s="72"/>
      <c r="OK62" s="72"/>
      <c r="OL62" s="72"/>
      <c r="OM62" s="72"/>
      <c r="ON62" s="72"/>
      <c r="OO62" s="72"/>
      <c r="OP62" s="72"/>
      <c r="OQ62" s="72">
        <v>7</v>
      </c>
      <c r="OR62" s="73">
        <v>19</v>
      </c>
      <c r="OS62" s="74">
        <v>20022</v>
      </c>
      <c r="OT62" s="71"/>
      <c r="OU62" s="72"/>
      <c r="OV62" s="72"/>
      <c r="OW62" s="72"/>
      <c r="OX62" s="72"/>
      <c r="OY62" s="72">
        <v>190</v>
      </c>
      <c r="OZ62" s="72">
        <v>1037</v>
      </c>
      <c r="PA62" s="72"/>
      <c r="PB62" s="72"/>
      <c r="PC62" s="72"/>
      <c r="PD62" s="72"/>
      <c r="PE62" s="72"/>
      <c r="PF62" s="72"/>
      <c r="PG62" s="72"/>
      <c r="PH62" s="72"/>
      <c r="PI62" s="72"/>
      <c r="PJ62" s="72"/>
      <c r="PK62" s="72"/>
      <c r="PL62" s="73"/>
      <c r="PM62" s="74">
        <v>21249</v>
      </c>
    </row>
    <row r="63" spans="1:429" ht="12.75" customHeight="1">
      <c r="A63" s="68" t="s">
        <v>294</v>
      </c>
      <c r="B63" s="69" t="str">
        <f>INDEX('NAICS to ISIC Key'!H:H,MATCH(A63,'NAICS to ISIC Key'!D:D,0))</f>
        <v>ISIC 242</v>
      </c>
      <c r="C63" s="70" t="s">
        <v>295</v>
      </c>
      <c r="D63" s="71"/>
      <c r="E63" s="72"/>
      <c r="F63" s="72"/>
      <c r="G63" s="72"/>
      <c r="H63" s="72"/>
      <c r="I63" s="72"/>
      <c r="J63" s="72"/>
      <c r="K63" s="72"/>
      <c r="L63" s="72"/>
      <c r="M63" s="72"/>
      <c r="N63" s="72"/>
      <c r="O63" s="72"/>
      <c r="P63" s="72"/>
      <c r="Q63" s="72"/>
      <c r="R63" s="72"/>
      <c r="S63" s="72"/>
      <c r="T63" s="72"/>
      <c r="U63" s="72"/>
      <c r="V63" s="72"/>
      <c r="W63" s="72"/>
      <c r="X63" s="72"/>
      <c r="Y63" s="72"/>
      <c r="Z63" s="72"/>
      <c r="AA63" s="72"/>
      <c r="AB63" s="72">
        <v>2</v>
      </c>
      <c r="AC63" s="72">
        <v>3</v>
      </c>
      <c r="AD63" s="72">
        <v>22</v>
      </c>
      <c r="AE63" s="72">
        <v>3</v>
      </c>
      <c r="AF63" s="72">
        <v>2</v>
      </c>
      <c r="AG63" s="72">
        <v>0</v>
      </c>
      <c r="AH63" s="72">
        <v>9</v>
      </c>
      <c r="AI63" s="72">
        <v>0</v>
      </c>
      <c r="AJ63" s="72">
        <v>4</v>
      </c>
      <c r="AK63" s="72">
        <v>16</v>
      </c>
      <c r="AL63" s="72">
        <v>4</v>
      </c>
      <c r="AM63" s="72">
        <v>2</v>
      </c>
      <c r="AN63" s="72"/>
      <c r="AO63" s="72"/>
      <c r="AP63" s="72">
        <v>15</v>
      </c>
      <c r="AQ63" s="72">
        <v>36</v>
      </c>
      <c r="AR63" s="72"/>
      <c r="AS63" s="72"/>
      <c r="AT63" s="72"/>
      <c r="AU63" s="72"/>
      <c r="AV63" s="72"/>
      <c r="AW63" s="72">
        <v>16</v>
      </c>
      <c r="AX63" s="72"/>
      <c r="AY63" s="72"/>
      <c r="AZ63" s="72"/>
      <c r="BA63" s="72"/>
      <c r="BB63" s="72">
        <v>19</v>
      </c>
      <c r="BC63" s="72"/>
      <c r="BD63" s="72"/>
      <c r="BE63" s="72"/>
      <c r="BF63" s="72">
        <v>289</v>
      </c>
      <c r="BG63" s="72">
        <v>280</v>
      </c>
      <c r="BH63" s="72">
        <v>2731</v>
      </c>
      <c r="BI63" s="72"/>
      <c r="BJ63" s="72">
        <v>8</v>
      </c>
      <c r="BK63" s="72">
        <v>49</v>
      </c>
      <c r="BL63" s="72"/>
      <c r="BM63" s="72"/>
      <c r="BN63" s="72">
        <v>152</v>
      </c>
      <c r="BO63" s="72">
        <v>10</v>
      </c>
      <c r="BP63" s="72">
        <v>284</v>
      </c>
      <c r="BQ63" s="72">
        <v>183</v>
      </c>
      <c r="BR63" s="72">
        <v>514</v>
      </c>
      <c r="BS63" s="72">
        <v>1834</v>
      </c>
      <c r="BT63" s="72">
        <v>216</v>
      </c>
      <c r="BU63" s="72">
        <v>144</v>
      </c>
      <c r="BV63" s="72">
        <v>4680</v>
      </c>
      <c r="BW63" s="72">
        <v>55</v>
      </c>
      <c r="BX63" s="72">
        <v>29</v>
      </c>
      <c r="BY63" s="72">
        <v>450</v>
      </c>
      <c r="BZ63" s="72">
        <v>290</v>
      </c>
      <c r="CA63" s="72"/>
      <c r="CB63" s="72">
        <v>5</v>
      </c>
      <c r="CC63" s="72">
        <v>16</v>
      </c>
      <c r="CD63" s="72"/>
      <c r="CE63" s="72">
        <v>33</v>
      </c>
      <c r="CF63" s="72">
        <v>3</v>
      </c>
      <c r="CG63" s="72">
        <v>922</v>
      </c>
      <c r="CH63" s="72">
        <v>2</v>
      </c>
      <c r="CI63" s="72"/>
      <c r="CJ63" s="72"/>
      <c r="CK63" s="72"/>
      <c r="CL63" s="72">
        <v>97</v>
      </c>
      <c r="CM63" s="72">
        <v>93</v>
      </c>
      <c r="CN63" s="72">
        <v>7</v>
      </c>
      <c r="CO63" s="72"/>
      <c r="CP63" s="72">
        <v>26</v>
      </c>
      <c r="CQ63" s="72">
        <v>7</v>
      </c>
      <c r="CR63" s="72">
        <v>508</v>
      </c>
      <c r="CS63" s="72">
        <v>36</v>
      </c>
      <c r="CT63" s="72">
        <v>98</v>
      </c>
      <c r="CU63" s="72">
        <v>102</v>
      </c>
      <c r="CV63" s="72"/>
      <c r="CW63" s="72">
        <v>35</v>
      </c>
      <c r="CX63" s="72">
        <v>71</v>
      </c>
      <c r="CY63" s="72">
        <v>9</v>
      </c>
      <c r="CZ63" s="72">
        <v>15</v>
      </c>
      <c r="DA63" s="72">
        <v>2</v>
      </c>
      <c r="DB63" s="72">
        <v>16</v>
      </c>
      <c r="DC63" s="72">
        <v>83</v>
      </c>
      <c r="DD63" s="72">
        <v>26</v>
      </c>
      <c r="DE63" s="72"/>
      <c r="DF63" s="72">
        <v>12</v>
      </c>
      <c r="DG63" s="72">
        <v>38</v>
      </c>
      <c r="DH63" s="72">
        <v>48</v>
      </c>
      <c r="DI63" s="72">
        <v>117</v>
      </c>
      <c r="DJ63" s="72"/>
      <c r="DK63" s="72">
        <v>2</v>
      </c>
      <c r="DL63" s="72">
        <v>3</v>
      </c>
      <c r="DM63" s="72">
        <v>3</v>
      </c>
      <c r="DN63" s="72">
        <v>6</v>
      </c>
      <c r="DO63" s="72">
        <v>4</v>
      </c>
      <c r="DP63" s="72">
        <v>0</v>
      </c>
      <c r="DQ63" s="72">
        <v>46</v>
      </c>
      <c r="DR63" s="72">
        <v>29</v>
      </c>
      <c r="DS63" s="72"/>
      <c r="DT63" s="72">
        <v>6</v>
      </c>
      <c r="DU63" s="72">
        <v>2</v>
      </c>
      <c r="DV63" s="72">
        <v>9</v>
      </c>
      <c r="DW63" s="72">
        <v>3</v>
      </c>
      <c r="DX63" s="72">
        <v>1</v>
      </c>
      <c r="DY63" s="72">
        <v>9</v>
      </c>
      <c r="DZ63" s="72"/>
      <c r="EA63" s="72">
        <v>5</v>
      </c>
      <c r="EB63" s="72"/>
      <c r="EC63" s="72">
        <v>1</v>
      </c>
      <c r="ED63" s="72"/>
      <c r="EE63" s="72">
        <v>259</v>
      </c>
      <c r="EF63" s="72">
        <v>1</v>
      </c>
      <c r="EG63" s="72">
        <v>14</v>
      </c>
      <c r="EH63" s="72">
        <v>18</v>
      </c>
      <c r="EI63" s="72">
        <v>0</v>
      </c>
      <c r="EJ63" s="72">
        <v>7</v>
      </c>
      <c r="EK63" s="72">
        <v>8</v>
      </c>
      <c r="EL63" s="72">
        <v>9</v>
      </c>
      <c r="EM63" s="72">
        <v>88</v>
      </c>
      <c r="EN63" s="72">
        <v>26</v>
      </c>
      <c r="EO63" s="72"/>
      <c r="EP63" s="72"/>
      <c r="EQ63" s="72">
        <v>534</v>
      </c>
      <c r="ER63" s="72">
        <v>9</v>
      </c>
      <c r="ES63" s="72"/>
      <c r="ET63" s="72"/>
      <c r="EU63" s="72">
        <v>3</v>
      </c>
      <c r="EV63" s="72">
        <v>247</v>
      </c>
      <c r="EW63" s="72">
        <v>42</v>
      </c>
      <c r="EX63" s="72">
        <v>131</v>
      </c>
      <c r="EY63" s="72">
        <v>907</v>
      </c>
      <c r="EZ63" s="72">
        <v>4</v>
      </c>
      <c r="FA63" s="72">
        <v>35</v>
      </c>
      <c r="FB63" s="72">
        <v>15</v>
      </c>
      <c r="FC63" s="72">
        <v>17</v>
      </c>
      <c r="FD63" s="72">
        <v>8</v>
      </c>
      <c r="FE63" s="72">
        <v>17</v>
      </c>
      <c r="FF63" s="72">
        <v>365</v>
      </c>
      <c r="FG63" s="72">
        <v>87</v>
      </c>
      <c r="FH63" s="72">
        <v>3</v>
      </c>
      <c r="FI63" s="72">
        <v>41</v>
      </c>
      <c r="FJ63" s="72">
        <v>16</v>
      </c>
      <c r="FK63" s="72">
        <v>438</v>
      </c>
      <c r="FL63" s="72"/>
      <c r="FM63" s="72">
        <v>3</v>
      </c>
      <c r="FN63" s="72"/>
      <c r="FO63" s="72">
        <v>339</v>
      </c>
      <c r="FP63" s="72">
        <v>190</v>
      </c>
      <c r="FQ63" s="72">
        <v>348</v>
      </c>
      <c r="FR63" s="72">
        <v>9</v>
      </c>
      <c r="FS63" s="72">
        <v>25</v>
      </c>
      <c r="FT63" s="72"/>
      <c r="FU63" s="72">
        <v>84</v>
      </c>
      <c r="FV63" s="72">
        <v>1</v>
      </c>
      <c r="FW63" s="72">
        <v>65</v>
      </c>
      <c r="FX63" s="72">
        <v>149</v>
      </c>
      <c r="FY63" s="72">
        <v>106</v>
      </c>
      <c r="FZ63" s="72">
        <v>130</v>
      </c>
      <c r="GA63" s="72">
        <v>59</v>
      </c>
      <c r="GB63" s="72"/>
      <c r="GC63" s="72">
        <v>4</v>
      </c>
      <c r="GD63" s="72"/>
      <c r="GE63" s="72"/>
      <c r="GF63" s="72"/>
      <c r="GG63" s="72"/>
      <c r="GH63" s="72">
        <v>109</v>
      </c>
      <c r="GI63" s="72"/>
      <c r="GJ63" s="72">
        <v>3</v>
      </c>
      <c r="GK63" s="72"/>
      <c r="GL63" s="72">
        <v>64</v>
      </c>
      <c r="GM63" s="72"/>
      <c r="GN63" s="72"/>
      <c r="GO63" s="72"/>
      <c r="GP63" s="72"/>
      <c r="GQ63" s="72"/>
      <c r="GR63" s="72"/>
      <c r="GS63" s="72"/>
      <c r="GT63" s="72"/>
      <c r="GU63" s="72"/>
      <c r="GV63" s="72"/>
      <c r="GW63" s="72"/>
      <c r="GX63" s="72"/>
      <c r="GY63" s="72"/>
      <c r="GZ63" s="72"/>
      <c r="HA63" s="72"/>
      <c r="HB63" s="72"/>
      <c r="HC63" s="72"/>
      <c r="HD63" s="72"/>
      <c r="HE63" s="72"/>
      <c r="HF63" s="72"/>
      <c r="HG63" s="72"/>
      <c r="HH63" s="72"/>
      <c r="HI63" s="72"/>
      <c r="HJ63" s="72"/>
      <c r="HK63" s="72">
        <v>6481</v>
      </c>
      <c r="HL63" s="72"/>
      <c r="HM63" s="72"/>
      <c r="HN63" s="72"/>
      <c r="HO63" s="72"/>
      <c r="HP63" s="72"/>
      <c r="HQ63" s="72"/>
      <c r="HR63" s="72"/>
      <c r="HS63" s="72"/>
      <c r="HT63" s="72"/>
      <c r="HU63" s="72"/>
      <c r="HV63" s="72"/>
      <c r="HW63" s="72"/>
      <c r="HX63" s="72"/>
      <c r="HY63" s="72"/>
      <c r="HZ63" s="72"/>
      <c r="IA63" s="72">
        <v>62</v>
      </c>
      <c r="IB63" s="72">
        <v>400</v>
      </c>
      <c r="IC63" s="72"/>
      <c r="ID63" s="72"/>
      <c r="IE63" s="72"/>
      <c r="IF63" s="72"/>
      <c r="IG63" s="72"/>
      <c r="IH63" s="72"/>
      <c r="II63" s="72"/>
      <c r="IJ63" s="72"/>
      <c r="IK63" s="72"/>
      <c r="IL63" s="72"/>
      <c r="IM63" s="72"/>
      <c r="IN63" s="72"/>
      <c r="IO63" s="72"/>
      <c r="IP63" s="72"/>
      <c r="IQ63" s="72"/>
      <c r="IR63" s="72"/>
      <c r="IS63" s="72"/>
      <c r="IT63" s="72"/>
      <c r="IU63" s="72"/>
      <c r="IV63" s="72"/>
      <c r="IW63" s="72"/>
      <c r="IX63" s="72"/>
      <c r="IY63" s="72"/>
      <c r="IZ63" s="72"/>
      <c r="JA63" s="72"/>
      <c r="JB63" s="72"/>
      <c r="JC63" s="72"/>
      <c r="JD63" s="72"/>
      <c r="JE63" s="72">
        <v>98</v>
      </c>
      <c r="JF63" s="72"/>
      <c r="JG63" s="72"/>
      <c r="JH63" s="72"/>
      <c r="JI63" s="72"/>
      <c r="JJ63" s="72"/>
      <c r="JK63" s="72">
        <v>60</v>
      </c>
      <c r="JL63" s="72"/>
      <c r="JM63" s="72"/>
      <c r="JN63" s="72"/>
      <c r="JO63" s="72"/>
      <c r="JP63" s="72"/>
      <c r="JQ63" s="72"/>
      <c r="JR63" s="72"/>
      <c r="JS63" s="72">
        <v>3</v>
      </c>
      <c r="JT63" s="72"/>
      <c r="JU63" s="72"/>
      <c r="JV63" s="72"/>
      <c r="JW63" s="72"/>
      <c r="JX63" s="72"/>
      <c r="JY63" s="72"/>
      <c r="JZ63" s="72">
        <v>0</v>
      </c>
      <c r="KA63" s="72"/>
      <c r="KB63" s="72"/>
      <c r="KC63" s="72"/>
      <c r="KD63" s="72"/>
      <c r="KE63" s="72"/>
      <c r="KF63" s="72">
        <v>0</v>
      </c>
      <c r="KG63" s="72"/>
      <c r="KH63" s="72"/>
      <c r="KI63" s="72"/>
      <c r="KJ63" s="72"/>
      <c r="KK63" s="72"/>
      <c r="KL63" s="72"/>
      <c r="KM63" s="72"/>
      <c r="KN63" s="72"/>
      <c r="KO63" s="72"/>
      <c r="KP63" s="72"/>
      <c r="KQ63" s="72"/>
      <c r="KR63" s="72"/>
      <c r="KS63" s="72"/>
      <c r="KT63" s="72"/>
      <c r="KU63" s="72"/>
      <c r="KV63" s="72"/>
      <c r="KW63" s="72"/>
      <c r="KX63" s="72"/>
      <c r="KY63" s="72"/>
      <c r="KZ63" s="72"/>
      <c r="LA63" s="72"/>
      <c r="LB63" s="72">
        <v>0</v>
      </c>
      <c r="LC63" s="72"/>
      <c r="LD63" s="72">
        <v>5</v>
      </c>
      <c r="LE63" s="72"/>
      <c r="LF63" s="72"/>
      <c r="LG63" s="72"/>
      <c r="LH63" s="72"/>
      <c r="LI63" s="72"/>
      <c r="LJ63" s="72"/>
      <c r="LK63" s="72"/>
      <c r="LL63" s="72"/>
      <c r="LM63" s="72"/>
      <c r="LN63" s="72"/>
      <c r="LO63" s="72">
        <v>0</v>
      </c>
      <c r="LP63" s="72"/>
      <c r="LQ63" s="72"/>
      <c r="LR63" s="72">
        <v>11</v>
      </c>
      <c r="LS63" s="72"/>
      <c r="LT63" s="72"/>
      <c r="LU63" s="72"/>
      <c r="LV63" s="72"/>
      <c r="LW63" s="72"/>
      <c r="LX63" s="72"/>
      <c r="LY63" s="72"/>
      <c r="LZ63" s="72"/>
      <c r="MA63" s="72"/>
      <c r="MB63" s="72"/>
      <c r="MC63" s="72"/>
      <c r="MD63" s="72"/>
      <c r="ME63" s="72"/>
      <c r="MF63" s="72"/>
      <c r="MG63" s="72"/>
      <c r="MH63" s="72"/>
      <c r="MI63" s="72"/>
      <c r="MJ63" s="72"/>
      <c r="MK63" s="72"/>
      <c r="ML63" s="72"/>
      <c r="MM63" s="72"/>
      <c r="MN63" s="72"/>
      <c r="MO63" s="72"/>
      <c r="MP63" s="72"/>
      <c r="MQ63" s="72"/>
      <c r="MR63" s="72"/>
      <c r="MS63" s="72"/>
      <c r="MT63" s="72"/>
      <c r="MU63" s="72"/>
      <c r="MV63" s="72"/>
      <c r="MW63" s="72"/>
      <c r="MX63" s="72"/>
      <c r="MY63" s="72"/>
      <c r="MZ63" s="72"/>
      <c r="NA63" s="72"/>
      <c r="NB63" s="72"/>
      <c r="NC63" s="72"/>
      <c r="ND63" s="72"/>
      <c r="NE63" s="72"/>
      <c r="NF63" s="72"/>
      <c r="NG63" s="72">
        <v>0</v>
      </c>
      <c r="NH63" s="72">
        <v>0</v>
      </c>
      <c r="NI63" s="72"/>
      <c r="NJ63" s="72"/>
      <c r="NK63" s="72"/>
      <c r="NL63" s="72"/>
      <c r="NM63" s="72"/>
      <c r="NN63" s="72"/>
      <c r="NO63" s="72"/>
      <c r="NP63" s="72"/>
      <c r="NQ63" s="72"/>
      <c r="NR63" s="72"/>
      <c r="NS63" s="72">
        <v>1</v>
      </c>
      <c r="NT63" s="72">
        <v>15</v>
      </c>
      <c r="NU63" s="72">
        <v>7</v>
      </c>
      <c r="NV63" s="72"/>
      <c r="NW63" s="72">
        <v>0</v>
      </c>
      <c r="NX63" s="72"/>
      <c r="NY63" s="72"/>
      <c r="NZ63" s="72"/>
      <c r="OA63" s="72"/>
      <c r="OB63" s="72"/>
      <c r="OC63" s="72"/>
      <c r="OD63" s="72"/>
      <c r="OE63" s="72"/>
      <c r="OF63" s="72"/>
      <c r="OG63" s="72"/>
      <c r="OH63" s="72">
        <v>11</v>
      </c>
      <c r="OI63" s="72">
        <v>2</v>
      </c>
      <c r="OJ63" s="72"/>
      <c r="OK63" s="72"/>
      <c r="OL63" s="72"/>
      <c r="OM63" s="72"/>
      <c r="ON63" s="72"/>
      <c r="OO63" s="72">
        <v>3</v>
      </c>
      <c r="OP63" s="72"/>
      <c r="OQ63" s="72"/>
      <c r="OR63" s="73"/>
      <c r="OS63" s="74">
        <v>27108</v>
      </c>
      <c r="OT63" s="71"/>
      <c r="OU63" s="72"/>
      <c r="OV63" s="72"/>
      <c r="OW63" s="72"/>
      <c r="OX63" s="72"/>
      <c r="OY63" s="72">
        <v>306</v>
      </c>
      <c r="OZ63" s="72">
        <v>5279</v>
      </c>
      <c r="PA63" s="72"/>
      <c r="PB63" s="72"/>
      <c r="PC63" s="72"/>
      <c r="PD63" s="72"/>
      <c r="PE63" s="72"/>
      <c r="PF63" s="72"/>
      <c r="PG63" s="72"/>
      <c r="PH63" s="72"/>
      <c r="PI63" s="72"/>
      <c r="PJ63" s="72"/>
      <c r="PK63" s="72"/>
      <c r="PL63" s="73"/>
      <c r="PM63" s="74">
        <v>32694</v>
      </c>
    </row>
    <row r="64" spans="1:429" ht="12.75" customHeight="1">
      <c r="A64" s="68">
        <v>331410</v>
      </c>
      <c r="B64" s="69" t="str">
        <f>INDEX('NAICS to ISIC Key'!H:H,MATCH(A64,'NAICS to ISIC Key'!D:D,0))</f>
        <v>ISIC 242</v>
      </c>
      <c r="C64" s="70" t="s">
        <v>903</v>
      </c>
      <c r="D64" s="71"/>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v>8</v>
      </c>
      <c r="AE64" s="72"/>
      <c r="AF64" s="72"/>
      <c r="AG64" s="72"/>
      <c r="AH64" s="72"/>
      <c r="AI64" s="72"/>
      <c r="AJ64" s="72"/>
      <c r="AK64" s="72"/>
      <c r="AL64" s="72"/>
      <c r="AM64" s="72"/>
      <c r="AN64" s="72"/>
      <c r="AO64" s="72"/>
      <c r="AP64" s="72"/>
      <c r="AQ64" s="72">
        <v>49</v>
      </c>
      <c r="AR64" s="72"/>
      <c r="AS64" s="72"/>
      <c r="AT64" s="72"/>
      <c r="AU64" s="72"/>
      <c r="AV64" s="72"/>
      <c r="AW64" s="72"/>
      <c r="AX64" s="72"/>
      <c r="AY64" s="72">
        <v>2</v>
      </c>
      <c r="AZ64" s="72"/>
      <c r="BA64" s="72"/>
      <c r="BB64" s="72">
        <v>16</v>
      </c>
      <c r="BC64" s="72"/>
      <c r="BD64" s="72">
        <v>6387</v>
      </c>
      <c r="BE64" s="72">
        <v>981</v>
      </c>
      <c r="BF64" s="72"/>
      <c r="BG64" s="72">
        <v>626</v>
      </c>
      <c r="BH64" s="72">
        <v>1139</v>
      </c>
      <c r="BI64" s="72">
        <v>2972</v>
      </c>
      <c r="BJ64" s="72">
        <v>10036</v>
      </c>
      <c r="BK64" s="72">
        <v>8151</v>
      </c>
      <c r="BL64" s="72">
        <v>1033</v>
      </c>
      <c r="BM64" s="72">
        <v>354</v>
      </c>
      <c r="BN64" s="72"/>
      <c r="BO64" s="72"/>
      <c r="BP64" s="72"/>
      <c r="BQ64" s="72"/>
      <c r="BR64" s="72">
        <v>11</v>
      </c>
      <c r="BS64" s="72">
        <v>0</v>
      </c>
      <c r="BT64" s="72">
        <v>12</v>
      </c>
      <c r="BU64" s="72">
        <v>1</v>
      </c>
      <c r="BV64" s="72"/>
      <c r="BW64" s="72"/>
      <c r="BX64" s="72"/>
      <c r="BY64" s="72">
        <v>20</v>
      </c>
      <c r="BZ64" s="72"/>
      <c r="CA64" s="72">
        <v>26</v>
      </c>
      <c r="CB64" s="72">
        <v>23</v>
      </c>
      <c r="CC64" s="72">
        <v>312</v>
      </c>
      <c r="CD64" s="72"/>
      <c r="CE64" s="72">
        <v>24</v>
      </c>
      <c r="CF64" s="72"/>
      <c r="CG64" s="72">
        <v>42</v>
      </c>
      <c r="CH64" s="72"/>
      <c r="CI64" s="72"/>
      <c r="CJ64" s="72"/>
      <c r="CK64" s="72"/>
      <c r="CL64" s="72">
        <v>282</v>
      </c>
      <c r="CM64" s="72">
        <v>9</v>
      </c>
      <c r="CN64" s="72">
        <v>3</v>
      </c>
      <c r="CO64" s="72"/>
      <c r="CP64" s="72">
        <v>0</v>
      </c>
      <c r="CQ64" s="72"/>
      <c r="CR64" s="72">
        <v>171</v>
      </c>
      <c r="CS64" s="72">
        <v>61</v>
      </c>
      <c r="CT64" s="72"/>
      <c r="CU64" s="72"/>
      <c r="CV64" s="72"/>
      <c r="CW64" s="72"/>
      <c r="CX64" s="72"/>
      <c r="CY64" s="72"/>
      <c r="CZ64" s="72"/>
      <c r="DA64" s="72"/>
      <c r="DB64" s="72"/>
      <c r="DC64" s="72"/>
      <c r="DD64" s="72"/>
      <c r="DE64" s="72"/>
      <c r="DF64" s="72"/>
      <c r="DG64" s="72"/>
      <c r="DH64" s="72"/>
      <c r="DI64" s="72"/>
      <c r="DJ64" s="72"/>
      <c r="DK64" s="72">
        <v>2</v>
      </c>
      <c r="DL64" s="72">
        <v>3</v>
      </c>
      <c r="DM64" s="72"/>
      <c r="DN64" s="72"/>
      <c r="DO64" s="72"/>
      <c r="DP64" s="72">
        <v>1618</v>
      </c>
      <c r="DQ64" s="72">
        <v>247</v>
      </c>
      <c r="DR64" s="72">
        <v>1093</v>
      </c>
      <c r="DS64" s="72"/>
      <c r="DT64" s="72"/>
      <c r="DU64" s="72">
        <v>0</v>
      </c>
      <c r="DV64" s="72">
        <v>5</v>
      </c>
      <c r="DW64" s="72">
        <v>2</v>
      </c>
      <c r="DX64" s="72">
        <v>1</v>
      </c>
      <c r="DY64" s="72">
        <v>6</v>
      </c>
      <c r="DZ64" s="72"/>
      <c r="EA64" s="72">
        <v>17</v>
      </c>
      <c r="EB64" s="72"/>
      <c r="EC64" s="72"/>
      <c r="ED64" s="72"/>
      <c r="EE64" s="72"/>
      <c r="EF64" s="72"/>
      <c r="EG64" s="72"/>
      <c r="EH64" s="72"/>
      <c r="EI64" s="72"/>
      <c r="EJ64" s="72"/>
      <c r="EK64" s="72"/>
      <c r="EL64" s="72"/>
      <c r="EM64" s="72">
        <v>1048</v>
      </c>
      <c r="EN64" s="72">
        <v>106</v>
      </c>
      <c r="EO64" s="72">
        <v>2394</v>
      </c>
      <c r="EP64" s="72">
        <v>176</v>
      </c>
      <c r="EQ64" s="72">
        <v>300</v>
      </c>
      <c r="ER64" s="72">
        <v>211</v>
      </c>
      <c r="ES64" s="72"/>
      <c r="ET64" s="72"/>
      <c r="EU64" s="72">
        <v>4</v>
      </c>
      <c r="EV64" s="72">
        <v>264</v>
      </c>
      <c r="EW64" s="72">
        <v>41</v>
      </c>
      <c r="EX64" s="72"/>
      <c r="EY64" s="72"/>
      <c r="EZ64" s="72"/>
      <c r="FA64" s="72"/>
      <c r="FB64" s="72">
        <v>0</v>
      </c>
      <c r="FC64" s="72"/>
      <c r="FD64" s="72">
        <v>738</v>
      </c>
      <c r="FE64" s="72">
        <v>52</v>
      </c>
      <c r="FF64" s="72"/>
      <c r="FG64" s="72">
        <v>165</v>
      </c>
      <c r="FH64" s="72">
        <v>0</v>
      </c>
      <c r="FI64" s="72">
        <v>12</v>
      </c>
      <c r="FJ64" s="72">
        <v>11</v>
      </c>
      <c r="FK64" s="72">
        <v>20</v>
      </c>
      <c r="FL64" s="72"/>
      <c r="FM64" s="72">
        <v>4</v>
      </c>
      <c r="FN64" s="72">
        <v>198</v>
      </c>
      <c r="FO64" s="72"/>
      <c r="FP64" s="72"/>
      <c r="FQ64" s="72">
        <v>117</v>
      </c>
      <c r="FR64" s="72"/>
      <c r="FS64" s="72"/>
      <c r="FT64" s="72"/>
      <c r="FU64" s="72"/>
      <c r="FV64" s="72"/>
      <c r="FW64" s="72"/>
      <c r="FX64" s="72"/>
      <c r="FY64" s="72"/>
      <c r="FZ64" s="72"/>
      <c r="GA64" s="72"/>
      <c r="GB64" s="72"/>
      <c r="GC64" s="72"/>
      <c r="GD64" s="72">
        <v>1057</v>
      </c>
      <c r="GE64" s="72"/>
      <c r="GF64" s="72">
        <v>483</v>
      </c>
      <c r="GG64" s="72">
        <v>1947</v>
      </c>
      <c r="GH64" s="72"/>
      <c r="GI64" s="72"/>
      <c r="GJ64" s="72"/>
      <c r="GK64" s="72"/>
      <c r="GL64" s="72">
        <v>14</v>
      </c>
      <c r="GM64" s="72"/>
      <c r="GN64" s="72"/>
      <c r="GO64" s="72"/>
      <c r="GP64" s="72"/>
      <c r="GQ64" s="72"/>
      <c r="GR64" s="72"/>
      <c r="GS64" s="72"/>
      <c r="GT64" s="72"/>
      <c r="GU64" s="72"/>
      <c r="GV64" s="72"/>
      <c r="GW64" s="72"/>
      <c r="GX64" s="72"/>
      <c r="GY64" s="72"/>
      <c r="GZ64" s="72"/>
      <c r="HA64" s="72"/>
      <c r="HB64" s="72"/>
      <c r="HC64" s="72"/>
      <c r="HD64" s="72"/>
      <c r="HE64" s="72"/>
      <c r="HF64" s="72"/>
      <c r="HG64" s="72"/>
      <c r="HH64" s="72"/>
      <c r="HI64" s="72"/>
      <c r="HJ64" s="72"/>
      <c r="HK64" s="72"/>
      <c r="HL64" s="72"/>
      <c r="HM64" s="72"/>
      <c r="HN64" s="72"/>
      <c r="HO64" s="72">
        <v>1</v>
      </c>
      <c r="HP64" s="72"/>
      <c r="HQ64" s="72"/>
      <c r="HR64" s="72"/>
      <c r="HS64" s="72"/>
      <c r="HT64" s="72"/>
      <c r="HU64" s="72"/>
      <c r="HV64" s="72"/>
      <c r="HW64" s="72"/>
      <c r="HX64" s="72"/>
      <c r="HY64" s="72"/>
      <c r="HZ64" s="72"/>
      <c r="IA64" s="72"/>
      <c r="IB64" s="72"/>
      <c r="IC64" s="72"/>
      <c r="ID64" s="72"/>
      <c r="IE64" s="72"/>
      <c r="IF64" s="72"/>
      <c r="IG64" s="72"/>
      <c r="IH64" s="72"/>
      <c r="II64" s="72">
        <v>29</v>
      </c>
      <c r="IJ64" s="72"/>
      <c r="IK64" s="72"/>
      <c r="IL64" s="72"/>
      <c r="IM64" s="72"/>
      <c r="IN64" s="72"/>
      <c r="IO64" s="72"/>
      <c r="IP64" s="72"/>
      <c r="IQ64" s="72"/>
      <c r="IR64" s="72"/>
      <c r="IS64" s="72"/>
      <c r="IT64" s="72"/>
      <c r="IU64" s="72"/>
      <c r="IV64" s="72"/>
      <c r="IW64" s="72"/>
      <c r="IX64" s="72"/>
      <c r="IY64" s="72"/>
      <c r="IZ64" s="72"/>
      <c r="JA64" s="72"/>
      <c r="JB64" s="72"/>
      <c r="JC64" s="72"/>
      <c r="JD64" s="72"/>
      <c r="JE64" s="72"/>
      <c r="JF64" s="72"/>
      <c r="JG64" s="72"/>
      <c r="JH64" s="72"/>
      <c r="JI64" s="72"/>
      <c r="JJ64" s="72"/>
      <c r="JK64" s="72"/>
      <c r="JL64" s="72"/>
      <c r="JM64" s="72"/>
      <c r="JN64" s="72"/>
      <c r="JO64" s="72"/>
      <c r="JP64" s="72"/>
      <c r="JQ64" s="72"/>
      <c r="JR64" s="72"/>
      <c r="JS64" s="72">
        <v>783</v>
      </c>
      <c r="JT64" s="72"/>
      <c r="JU64" s="72"/>
      <c r="JV64" s="72"/>
      <c r="JW64" s="72"/>
      <c r="JX64" s="72">
        <v>9</v>
      </c>
      <c r="JY64" s="72"/>
      <c r="JZ64" s="72"/>
      <c r="KA64" s="72"/>
      <c r="KB64" s="72"/>
      <c r="KC64" s="72"/>
      <c r="KD64" s="72"/>
      <c r="KE64" s="72"/>
      <c r="KF64" s="72">
        <v>1000</v>
      </c>
      <c r="KG64" s="72"/>
      <c r="KH64" s="72"/>
      <c r="KI64" s="72"/>
      <c r="KJ64" s="72"/>
      <c r="KK64" s="72"/>
      <c r="KL64" s="72"/>
      <c r="KM64" s="72"/>
      <c r="KN64" s="72"/>
      <c r="KO64" s="72"/>
      <c r="KP64" s="72"/>
      <c r="KQ64" s="72"/>
      <c r="KR64" s="72"/>
      <c r="KS64" s="72"/>
      <c r="KT64" s="72"/>
      <c r="KU64" s="72"/>
      <c r="KV64" s="72"/>
      <c r="KW64" s="72"/>
      <c r="KX64" s="72"/>
      <c r="KY64" s="72"/>
      <c r="KZ64" s="72"/>
      <c r="LA64" s="72"/>
      <c r="LB64" s="72"/>
      <c r="LC64" s="72"/>
      <c r="LD64" s="72"/>
      <c r="LE64" s="72"/>
      <c r="LF64" s="72"/>
      <c r="LG64" s="72"/>
      <c r="LH64" s="72"/>
      <c r="LI64" s="72"/>
      <c r="LJ64" s="72"/>
      <c r="LK64" s="72"/>
      <c r="LL64" s="72"/>
      <c r="LM64" s="72"/>
      <c r="LN64" s="72"/>
      <c r="LO64" s="72"/>
      <c r="LP64" s="72"/>
      <c r="LQ64" s="72"/>
      <c r="LR64" s="72"/>
      <c r="LS64" s="72">
        <v>0</v>
      </c>
      <c r="LT64" s="72"/>
      <c r="LU64" s="72"/>
      <c r="LV64" s="72"/>
      <c r="LW64" s="72"/>
      <c r="LX64" s="72"/>
      <c r="LY64" s="72"/>
      <c r="LZ64" s="72"/>
      <c r="MA64" s="72">
        <v>361</v>
      </c>
      <c r="MB64" s="72"/>
      <c r="MC64" s="72"/>
      <c r="MD64" s="72">
        <v>69</v>
      </c>
      <c r="ME64" s="72"/>
      <c r="MF64" s="72"/>
      <c r="MG64" s="72"/>
      <c r="MH64" s="72"/>
      <c r="MI64" s="72"/>
      <c r="MJ64" s="72">
        <v>1</v>
      </c>
      <c r="MK64" s="72"/>
      <c r="ML64" s="72"/>
      <c r="MM64" s="72"/>
      <c r="MN64" s="72"/>
      <c r="MO64" s="72"/>
      <c r="MP64" s="72"/>
      <c r="MQ64" s="72">
        <v>5</v>
      </c>
      <c r="MR64" s="72"/>
      <c r="MS64" s="72"/>
      <c r="MT64" s="72"/>
      <c r="MU64" s="72"/>
      <c r="MV64" s="72"/>
      <c r="MW64" s="72"/>
      <c r="MX64" s="72"/>
      <c r="MY64" s="72"/>
      <c r="MZ64" s="72"/>
      <c r="NA64" s="72"/>
      <c r="NB64" s="72"/>
      <c r="NC64" s="72"/>
      <c r="ND64" s="72"/>
      <c r="NE64" s="72"/>
      <c r="NF64" s="72"/>
      <c r="NG64" s="72"/>
      <c r="NH64" s="72"/>
      <c r="NI64" s="72"/>
      <c r="NJ64" s="72"/>
      <c r="NK64" s="72"/>
      <c r="NL64" s="72"/>
      <c r="NM64" s="72"/>
      <c r="NN64" s="72"/>
      <c r="NO64" s="72"/>
      <c r="NP64" s="72"/>
      <c r="NQ64" s="72"/>
      <c r="NR64" s="72"/>
      <c r="NS64" s="72"/>
      <c r="NT64" s="72"/>
      <c r="NU64" s="72"/>
      <c r="NV64" s="72"/>
      <c r="NW64" s="72"/>
      <c r="NX64" s="72">
        <v>26</v>
      </c>
      <c r="NY64" s="72">
        <v>77</v>
      </c>
      <c r="NZ64" s="72"/>
      <c r="OA64" s="72"/>
      <c r="OB64" s="72"/>
      <c r="OC64" s="72"/>
      <c r="OD64" s="72"/>
      <c r="OE64" s="72"/>
      <c r="OF64" s="72"/>
      <c r="OG64" s="72"/>
      <c r="OH64" s="72">
        <v>7</v>
      </c>
      <c r="OI64" s="72">
        <v>150</v>
      </c>
      <c r="OJ64" s="72"/>
      <c r="OK64" s="72"/>
      <c r="OL64" s="72"/>
      <c r="OM64" s="72">
        <v>26</v>
      </c>
      <c r="ON64" s="72"/>
      <c r="OO64" s="72"/>
      <c r="OP64" s="72"/>
      <c r="OQ64" s="72"/>
      <c r="OR64" s="73">
        <v>103</v>
      </c>
      <c r="OS64" s="74">
        <v>47750</v>
      </c>
      <c r="OT64" s="71"/>
      <c r="OU64" s="72"/>
      <c r="OV64" s="72"/>
      <c r="OW64" s="72"/>
      <c r="OX64" s="72"/>
      <c r="OY64" s="72">
        <v>450</v>
      </c>
      <c r="OZ64" s="72">
        <v>6111</v>
      </c>
      <c r="PA64" s="72"/>
      <c r="PB64" s="72"/>
      <c r="PC64" s="72"/>
      <c r="PD64" s="72"/>
      <c r="PE64" s="72"/>
      <c r="PF64" s="72"/>
      <c r="PG64" s="72"/>
      <c r="PH64" s="72"/>
      <c r="PI64" s="72"/>
      <c r="PJ64" s="72"/>
      <c r="PK64" s="72"/>
      <c r="PL64" s="73"/>
      <c r="PM64" s="74">
        <v>54311</v>
      </c>
    </row>
    <row r="65" spans="1:429" ht="12.75" customHeight="1">
      <c r="A65" s="68">
        <v>331420</v>
      </c>
      <c r="B65" s="69" t="str">
        <f>INDEX('NAICS to ISIC Key'!H:H,MATCH(A65,'NAICS to ISIC Key'!D:D,0))</f>
        <v>ISIC 242</v>
      </c>
      <c r="C65" s="70" t="s">
        <v>298</v>
      </c>
      <c r="D65" s="71"/>
      <c r="E65" s="72"/>
      <c r="F65" s="72"/>
      <c r="G65" s="72"/>
      <c r="H65" s="72"/>
      <c r="I65" s="72"/>
      <c r="J65" s="72"/>
      <c r="K65" s="72"/>
      <c r="L65" s="72"/>
      <c r="M65" s="72"/>
      <c r="N65" s="72"/>
      <c r="O65" s="72"/>
      <c r="P65" s="72"/>
      <c r="Q65" s="72"/>
      <c r="R65" s="72"/>
      <c r="S65" s="72"/>
      <c r="T65" s="72"/>
      <c r="U65" s="72"/>
      <c r="V65" s="72"/>
      <c r="W65" s="72"/>
      <c r="X65" s="72"/>
      <c r="Y65" s="72">
        <v>1</v>
      </c>
      <c r="Z65" s="72"/>
      <c r="AA65" s="72"/>
      <c r="AB65" s="72">
        <v>6</v>
      </c>
      <c r="AC65" s="72">
        <v>1</v>
      </c>
      <c r="AD65" s="72">
        <v>122</v>
      </c>
      <c r="AE65" s="72">
        <v>38</v>
      </c>
      <c r="AF65" s="72">
        <v>1</v>
      </c>
      <c r="AG65" s="72">
        <v>4</v>
      </c>
      <c r="AH65" s="72">
        <v>62</v>
      </c>
      <c r="AI65" s="72">
        <v>1</v>
      </c>
      <c r="AJ65" s="72">
        <v>46</v>
      </c>
      <c r="AK65" s="72">
        <v>281</v>
      </c>
      <c r="AL65" s="72">
        <v>51</v>
      </c>
      <c r="AM65" s="72">
        <v>21</v>
      </c>
      <c r="AN65" s="72"/>
      <c r="AO65" s="72"/>
      <c r="AP65" s="72"/>
      <c r="AQ65" s="72"/>
      <c r="AR65" s="72"/>
      <c r="AS65" s="72"/>
      <c r="AT65" s="72"/>
      <c r="AU65" s="72"/>
      <c r="AV65" s="72"/>
      <c r="AW65" s="72"/>
      <c r="AX65" s="72"/>
      <c r="AY65" s="72"/>
      <c r="AZ65" s="72"/>
      <c r="BA65" s="72"/>
      <c r="BB65" s="72"/>
      <c r="BC65" s="72"/>
      <c r="BD65" s="72"/>
      <c r="BE65" s="72"/>
      <c r="BF65" s="72"/>
      <c r="BG65" s="72">
        <v>0</v>
      </c>
      <c r="BH65" s="72">
        <v>169</v>
      </c>
      <c r="BI65" s="72"/>
      <c r="BJ65" s="72">
        <v>6624</v>
      </c>
      <c r="BK65" s="72">
        <v>324</v>
      </c>
      <c r="BL65" s="72"/>
      <c r="BM65" s="72">
        <v>313</v>
      </c>
      <c r="BN65" s="72"/>
      <c r="BO65" s="72"/>
      <c r="BP65" s="72">
        <v>210</v>
      </c>
      <c r="BQ65" s="72">
        <v>35</v>
      </c>
      <c r="BR65" s="72">
        <v>230</v>
      </c>
      <c r="BS65" s="72">
        <v>69</v>
      </c>
      <c r="BT65" s="72">
        <v>379</v>
      </c>
      <c r="BU65" s="72">
        <v>107</v>
      </c>
      <c r="BV65" s="72"/>
      <c r="BW65" s="72">
        <v>142</v>
      </c>
      <c r="BX65" s="72">
        <v>43</v>
      </c>
      <c r="BY65" s="72">
        <v>383</v>
      </c>
      <c r="BZ65" s="72">
        <v>972</v>
      </c>
      <c r="CA65" s="72"/>
      <c r="CB65" s="72">
        <v>558</v>
      </c>
      <c r="CC65" s="72">
        <v>1411</v>
      </c>
      <c r="CD65" s="72"/>
      <c r="CE65" s="72">
        <v>209</v>
      </c>
      <c r="CF65" s="72">
        <v>377</v>
      </c>
      <c r="CG65" s="72">
        <v>117</v>
      </c>
      <c r="CH65" s="72">
        <v>100</v>
      </c>
      <c r="CI65" s="72">
        <v>12</v>
      </c>
      <c r="CJ65" s="72"/>
      <c r="CK65" s="72"/>
      <c r="CL65" s="72"/>
      <c r="CM65" s="72"/>
      <c r="CN65" s="72">
        <v>22</v>
      </c>
      <c r="CO65" s="72"/>
      <c r="CP65" s="72">
        <v>17</v>
      </c>
      <c r="CQ65" s="72">
        <v>81</v>
      </c>
      <c r="CR65" s="72">
        <v>1438</v>
      </c>
      <c r="CS65" s="72">
        <v>257</v>
      </c>
      <c r="CT65" s="72"/>
      <c r="CU65" s="72"/>
      <c r="CV65" s="72"/>
      <c r="CW65" s="72"/>
      <c r="CX65" s="72"/>
      <c r="CY65" s="72">
        <v>74</v>
      </c>
      <c r="CZ65" s="72">
        <v>85</v>
      </c>
      <c r="DA65" s="72">
        <v>46</v>
      </c>
      <c r="DB65" s="72"/>
      <c r="DC65" s="72"/>
      <c r="DD65" s="72">
        <v>19</v>
      </c>
      <c r="DE65" s="72">
        <v>137</v>
      </c>
      <c r="DF65" s="72"/>
      <c r="DG65" s="72"/>
      <c r="DH65" s="72">
        <v>173</v>
      </c>
      <c r="DI65" s="72"/>
      <c r="DJ65" s="72">
        <v>1</v>
      </c>
      <c r="DK65" s="72">
        <v>3</v>
      </c>
      <c r="DL65" s="72">
        <v>33</v>
      </c>
      <c r="DM65" s="72">
        <v>0</v>
      </c>
      <c r="DN65" s="72">
        <v>31</v>
      </c>
      <c r="DO65" s="72">
        <v>20</v>
      </c>
      <c r="DP65" s="72">
        <v>3</v>
      </c>
      <c r="DQ65" s="72">
        <v>56</v>
      </c>
      <c r="DR65" s="72">
        <v>153</v>
      </c>
      <c r="DS65" s="72">
        <v>192</v>
      </c>
      <c r="DT65" s="72">
        <v>49</v>
      </c>
      <c r="DU65" s="72">
        <v>32</v>
      </c>
      <c r="DV65" s="72">
        <v>52</v>
      </c>
      <c r="DW65" s="72">
        <v>27</v>
      </c>
      <c r="DX65" s="72">
        <v>24</v>
      </c>
      <c r="DY65" s="72">
        <v>31</v>
      </c>
      <c r="DZ65" s="72">
        <v>89</v>
      </c>
      <c r="EA65" s="72">
        <v>30</v>
      </c>
      <c r="EB65" s="72">
        <v>3</v>
      </c>
      <c r="EC65" s="72"/>
      <c r="ED65" s="72"/>
      <c r="EE65" s="72">
        <v>42</v>
      </c>
      <c r="EF65" s="72">
        <v>35</v>
      </c>
      <c r="EG65" s="72">
        <v>14</v>
      </c>
      <c r="EH65" s="72">
        <v>40</v>
      </c>
      <c r="EI65" s="72">
        <v>1</v>
      </c>
      <c r="EJ65" s="72">
        <v>20</v>
      </c>
      <c r="EK65" s="72">
        <v>529</v>
      </c>
      <c r="EL65" s="72">
        <v>422</v>
      </c>
      <c r="EM65" s="72"/>
      <c r="EN65" s="72"/>
      <c r="EO65" s="72"/>
      <c r="EP65" s="72"/>
      <c r="EQ65" s="72">
        <v>4724</v>
      </c>
      <c r="ER65" s="72">
        <v>235</v>
      </c>
      <c r="ES65" s="72"/>
      <c r="ET65" s="72">
        <v>91</v>
      </c>
      <c r="EU65" s="72"/>
      <c r="EV65" s="72"/>
      <c r="EW65" s="72"/>
      <c r="EX65" s="72"/>
      <c r="EY65" s="72"/>
      <c r="EZ65" s="72"/>
      <c r="FA65" s="72"/>
      <c r="FB65" s="72">
        <v>57</v>
      </c>
      <c r="FC65" s="72">
        <v>797</v>
      </c>
      <c r="FD65" s="72">
        <v>127</v>
      </c>
      <c r="FE65" s="72"/>
      <c r="FF65" s="72">
        <v>156</v>
      </c>
      <c r="FG65" s="72">
        <v>175</v>
      </c>
      <c r="FH65" s="72">
        <v>311</v>
      </c>
      <c r="FI65" s="72">
        <v>47</v>
      </c>
      <c r="FJ65" s="72">
        <v>3</v>
      </c>
      <c r="FK65" s="72">
        <v>6</v>
      </c>
      <c r="FL65" s="72"/>
      <c r="FM65" s="72"/>
      <c r="FN65" s="72"/>
      <c r="FO65" s="72"/>
      <c r="FP65" s="72"/>
      <c r="FQ65" s="72"/>
      <c r="FR65" s="72">
        <v>209</v>
      </c>
      <c r="FS65" s="72"/>
      <c r="FT65" s="72"/>
      <c r="FU65" s="72"/>
      <c r="FV65" s="72"/>
      <c r="FW65" s="72"/>
      <c r="FX65" s="72"/>
      <c r="FY65" s="72"/>
      <c r="FZ65" s="72"/>
      <c r="GA65" s="72"/>
      <c r="GB65" s="72"/>
      <c r="GC65" s="72"/>
      <c r="GD65" s="72"/>
      <c r="GE65" s="72"/>
      <c r="GF65" s="72"/>
      <c r="GG65" s="72"/>
      <c r="GH65" s="72"/>
      <c r="GI65" s="72"/>
      <c r="GJ65" s="72"/>
      <c r="GK65" s="72">
        <v>27</v>
      </c>
      <c r="GL65" s="72">
        <v>65</v>
      </c>
      <c r="GM65" s="72"/>
      <c r="GN65" s="72"/>
      <c r="GO65" s="72"/>
      <c r="GP65" s="72"/>
      <c r="GQ65" s="72"/>
      <c r="GR65" s="72"/>
      <c r="GS65" s="72"/>
      <c r="GT65" s="72"/>
      <c r="GU65" s="72"/>
      <c r="GV65" s="72"/>
      <c r="GW65" s="72"/>
      <c r="GX65" s="72"/>
      <c r="GY65" s="72"/>
      <c r="GZ65" s="72"/>
      <c r="HA65" s="72"/>
      <c r="HB65" s="72"/>
      <c r="HC65" s="72"/>
      <c r="HD65" s="72"/>
      <c r="HE65" s="72"/>
      <c r="HF65" s="72"/>
      <c r="HG65" s="72"/>
      <c r="HH65" s="72"/>
      <c r="HI65" s="72"/>
      <c r="HJ65" s="72"/>
      <c r="HK65" s="72"/>
      <c r="HL65" s="72"/>
      <c r="HM65" s="72"/>
      <c r="HN65" s="72"/>
      <c r="HO65" s="72"/>
      <c r="HP65" s="72"/>
      <c r="HQ65" s="72"/>
      <c r="HR65" s="72"/>
      <c r="HS65" s="72"/>
      <c r="HT65" s="72"/>
      <c r="HU65" s="72"/>
      <c r="HV65" s="72"/>
      <c r="HW65" s="72"/>
      <c r="HX65" s="72"/>
      <c r="HY65" s="72"/>
      <c r="HZ65" s="72"/>
      <c r="IA65" s="72"/>
      <c r="IB65" s="72"/>
      <c r="IC65" s="72"/>
      <c r="ID65" s="72"/>
      <c r="IE65" s="72"/>
      <c r="IF65" s="72"/>
      <c r="IG65" s="72"/>
      <c r="IH65" s="72"/>
      <c r="II65" s="72"/>
      <c r="IJ65" s="72"/>
      <c r="IK65" s="72"/>
      <c r="IL65" s="72"/>
      <c r="IM65" s="72"/>
      <c r="IN65" s="72"/>
      <c r="IO65" s="72"/>
      <c r="IP65" s="72"/>
      <c r="IQ65" s="72"/>
      <c r="IR65" s="72"/>
      <c r="IS65" s="72"/>
      <c r="IT65" s="72"/>
      <c r="IU65" s="72"/>
      <c r="IV65" s="72"/>
      <c r="IW65" s="72"/>
      <c r="IX65" s="72"/>
      <c r="IY65" s="72"/>
      <c r="IZ65" s="72"/>
      <c r="JA65" s="72"/>
      <c r="JB65" s="72"/>
      <c r="JC65" s="72"/>
      <c r="JD65" s="72"/>
      <c r="JE65" s="72"/>
      <c r="JF65" s="72"/>
      <c r="JG65" s="72"/>
      <c r="JH65" s="72"/>
      <c r="JI65" s="72"/>
      <c r="JJ65" s="72"/>
      <c r="JK65" s="72">
        <v>80</v>
      </c>
      <c r="JL65" s="72"/>
      <c r="JM65" s="72"/>
      <c r="JN65" s="72"/>
      <c r="JO65" s="72">
        <v>34</v>
      </c>
      <c r="JP65" s="72"/>
      <c r="JQ65" s="72"/>
      <c r="JR65" s="72"/>
      <c r="JS65" s="72">
        <v>45</v>
      </c>
      <c r="JT65" s="72"/>
      <c r="JU65" s="72"/>
      <c r="JV65" s="72"/>
      <c r="JW65" s="72"/>
      <c r="JX65" s="72">
        <v>1</v>
      </c>
      <c r="JY65" s="72"/>
      <c r="JZ65" s="72">
        <v>0</v>
      </c>
      <c r="KA65" s="72"/>
      <c r="KB65" s="72"/>
      <c r="KC65" s="72"/>
      <c r="KD65" s="72"/>
      <c r="KE65" s="72"/>
      <c r="KF65" s="72">
        <v>1</v>
      </c>
      <c r="KG65" s="72">
        <v>0</v>
      </c>
      <c r="KH65" s="72">
        <v>3</v>
      </c>
      <c r="KI65" s="72"/>
      <c r="KJ65" s="72">
        <v>0</v>
      </c>
      <c r="KK65" s="72"/>
      <c r="KL65" s="72"/>
      <c r="KM65" s="72"/>
      <c r="KN65" s="72"/>
      <c r="KO65" s="72"/>
      <c r="KP65" s="72"/>
      <c r="KQ65" s="72"/>
      <c r="KR65" s="72"/>
      <c r="KS65" s="72"/>
      <c r="KT65" s="72"/>
      <c r="KU65" s="72"/>
      <c r="KV65" s="72"/>
      <c r="KW65" s="72"/>
      <c r="KX65" s="72"/>
      <c r="KY65" s="72"/>
      <c r="KZ65" s="72"/>
      <c r="LA65" s="72">
        <v>0</v>
      </c>
      <c r="LB65" s="72">
        <v>0</v>
      </c>
      <c r="LC65" s="72"/>
      <c r="LD65" s="72">
        <v>54</v>
      </c>
      <c r="LE65" s="72"/>
      <c r="LF65" s="72"/>
      <c r="LG65" s="72"/>
      <c r="LH65" s="72"/>
      <c r="LI65" s="72"/>
      <c r="LJ65" s="72"/>
      <c r="LK65" s="72"/>
      <c r="LL65" s="72"/>
      <c r="LM65" s="72"/>
      <c r="LN65" s="72"/>
      <c r="LO65" s="72">
        <v>0</v>
      </c>
      <c r="LP65" s="72"/>
      <c r="LQ65" s="72"/>
      <c r="LR65" s="72">
        <v>0</v>
      </c>
      <c r="LS65" s="72"/>
      <c r="LT65" s="72"/>
      <c r="LU65" s="72"/>
      <c r="LV65" s="72"/>
      <c r="LW65" s="72"/>
      <c r="LX65" s="72"/>
      <c r="LY65" s="72"/>
      <c r="LZ65" s="72"/>
      <c r="MA65" s="72"/>
      <c r="MB65" s="72"/>
      <c r="MC65" s="72"/>
      <c r="MD65" s="72">
        <v>7</v>
      </c>
      <c r="ME65" s="72"/>
      <c r="MF65" s="72"/>
      <c r="MG65" s="72"/>
      <c r="MH65" s="72"/>
      <c r="MI65" s="72"/>
      <c r="MJ65" s="72"/>
      <c r="MK65" s="72"/>
      <c r="ML65" s="72"/>
      <c r="MM65" s="72"/>
      <c r="MN65" s="72"/>
      <c r="MO65" s="72"/>
      <c r="MP65" s="72"/>
      <c r="MQ65" s="72"/>
      <c r="MR65" s="72"/>
      <c r="MS65" s="72"/>
      <c r="MT65" s="72"/>
      <c r="MU65" s="72"/>
      <c r="MV65" s="72"/>
      <c r="MW65" s="72"/>
      <c r="MX65" s="72"/>
      <c r="MY65" s="72"/>
      <c r="MZ65" s="72"/>
      <c r="NA65" s="72"/>
      <c r="NB65" s="72"/>
      <c r="NC65" s="72"/>
      <c r="ND65" s="72">
        <v>3</v>
      </c>
      <c r="NE65" s="72"/>
      <c r="NF65" s="72"/>
      <c r="NG65" s="72">
        <v>3</v>
      </c>
      <c r="NH65" s="72">
        <v>1</v>
      </c>
      <c r="NI65" s="72">
        <v>7</v>
      </c>
      <c r="NJ65" s="72"/>
      <c r="NK65" s="72"/>
      <c r="NL65" s="72"/>
      <c r="NM65" s="72"/>
      <c r="NN65" s="72"/>
      <c r="NO65" s="72"/>
      <c r="NP65" s="72">
        <v>2</v>
      </c>
      <c r="NQ65" s="72">
        <v>4</v>
      </c>
      <c r="NR65" s="72">
        <v>0</v>
      </c>
      <c r="NS65" s="72">
        <v>24</v>
      </c>
      <c r="NT65" s="72">
        <v>5</v>
      </c>
      <c r="NU65" s="72">
        <v>1</v>
      </c>
      <c r="NV65" s="72"/>
      <c r="NW65" s="72">
        <v>1</v>
      </c>
      <c r="NX65" s="72"/>
      <c r="NY65" s="72">
        <v>0</v>
      </c>
      <c r="NZ65" s="72"/>
      <c r="OA65" s="72"/>
      <c r="OB65" s="72"/>
      <c r="OC65" s="72"/>
      <c r="OD65" s="72"/>
      <c r="OE65" s="72"/>
      <c r="OF65" s="72">
        <v>7</v>
      </c>
      <c r="OG65" s="72"/>
      <c r="OH65" s="72">
        <v>2</v>
      </c>
      <c r="OI65" s="72">
        <v>79</v>
      </c>
      <c r="OJ65" s="72"/>
      <c r="OK65" s="72"/>
      <c r="OL65" s="72"/>
      <c r="OM65" s="72"/>
      <c r="ON65" s="72"/>
      <c r="OO65" s="72"/>
      <c r="OP65" s="72"/>
      <c r="OQ65" s="72"/>
      <c r="OR65" s="73">
        <v>8</v>
      </c>
      <c r="OS65" s="74">
        <v>25103</v>
      </c>
      <c r="OT65" s="71"/>
      <c r="OU65" s="72"/>
      <c r="OV65" s="72"/>
      <c r="OW65" s="72"/>
      <c r="OX65" s="72"/>
      <c r="OY65" s="72">
        <v>298</v>
      </c>
      <c r="OZ65" s="72">
        <v>3347</v>
      </c>
      <c r="PA65" s="72"/>
      <c r="PB65" s="72"/>
      <c r="PC65" s="72"/>
      <c r="PD65" s="72"/>
      <c r="PE65" s="72"/>
      <c r="PF65" s="72"/>
      <c r="PG65" s="72"/>
      <c r="PH65" s="72"/>
      <c r="PI65" s="72"/>
      <c r="PJ65" s="72"/>
      <c r="PK65" s="72"/>
      <c r="PL65" s="73"/>
      <c r="PM65" s="74">
        <v>28748</v>
      </c>
    </row>
    <row r="66" spans="1:429" ht="12.75" customHeight="1">
      <c r="A66" s="68">
        <v>331490</v>
      </c>
      <c r="B66" s="69" t="str">
        <f>INDEX('NAICS to ISIC Key'!H:H,MATCH(A66,'NAICS to ISIC Key'!D:D,0))</f>
        <v>ISIC 242</v>
      </c>
      <c r="C66" s="70" t="s">
        <v>299</v>
      </c>
      <c r="D66" s="71"/>
      <c r="E66" s="72"/>
      <c r="F66" s="72"/>
      <c r="G66" s="72"/>
      <c r="H66" s="72"/>
      <c r="I66" s="72"/>
      <c r="J66" s="72"/>
      <c r="K66" s="72"/>
      <c r="L66" s="72"/>
      <c r="M66" s="72"/>
      <c r="N66" s="72"/>
      <c r="O66" s="72"/>
      <c r="P66" s="72"/>
      <c r="Q66" s="72"/>
      <c r="R66" s="72"/>
      <c r="S66" s="72"/>
      <c r="T66" s="72"/>
      <c r="U66" s="72"/>
      <c r="V66" s="72"/>
      <c r="W66" s="72"/>
      <c r="X66" s="72"/>
      <c r="Y66" s="72">
        <v>2</v>
      </c>
      <c r="Z66" s="72"/>
      <c r="AA66" s="72"/>
      <c r="AB66" s="72">
        <v>1</v>
      </c>
      <c r="AC66" s="72">
        <v>1</v>
      </c>
      <c r="AD66" s="72">
        <v>62</v>
      </c>
      <c r="AE66" s="72">
        <v>0</v>
      </c>
      <c r="AF66" s="72">
        <v>1</v>
      </c>
      <c r="AG66" s="72">
        <v>0</v>
      </c>
      <c r="AH66" s="72">
        <v>0</v>
      </c>
      <c r="AI66" s="72">
        <v>0</v>
      </c>
      <c r="AJ66" s="72">
        <v>1</v>
      </c>
      <c r="AK66" s="72">
        <v>3</v>
      </c>
      <c r="AL66" s="72">
        <v>0</v>
      </c>
      <c r="AM66" s="72">
        <v>1</v>
      </c>
      <c r="AN66" s="72"/>
      <c r="AO66" s="72"/>
      <c r="AP66" s="72"/>
      <c r="AQ66" s="72"/>
      <c r="AR66" s="72"/>
      <c r="AS66" s="72"/>
      <c r="AT66" s="72"/>
      <c r="AU66" s="72"/>
      <c r="AV66" s="72">
        <v>2</v>
      </c>
      <c r="AW66" s="72">
        <v>9</v>
      </c>
      <c r="AX66" s="72"/>
      <c r="AY66" s="72"/>
      <c r="AZ66" s="72"/>
      <c r="BA66" s="72"/>
      <c r="BB66" s="72"/>
      <c r="BC66" s="72"/>
      <c r="BD66" s="72">
        <v>692</v>
      </c>
      <c r="BE66" s="72">
        <v>160</v>
      </c>
      <c r="BF66" s="72"/>
      <c r="BG66" s="72"/>
      <c r="BH66" s="72">
        <v>109</v>
      </c>
      <c r="BI66" s="72">
        <v>85</v>
      </c>
      <c r="BJ66" s="72">
        <v>124</v>
      </c>
      <c r="BK66" s="72">
        <v>1466</v>
      </c>
      <c r="BL66" s="72">
        <v>80</v>
      </c>
      <c r="BM66" s="72">
        <v>567</v>
      </c>
      <c r="BN66" s="72">
        <v>12</v>
      </c>
      <c r="BO66" s="72">
        <v>1616</v>
      </c>
      <c r="BP66" s="72">
        <v>110</v>
      </c>
      <c r="BQ66" s="72">
        <v>27</v>
      </c>
      <c r="BR66" s="72">
        <v>1</v>
      </c>
      <c r="BS66" s="72">
        <v>178</v>
      </c>
      <c r="BT66" s="72">
        <v>0</v>
      </c>
      <c r="BU66" s="72">
        <v>1</v>
      </c>
      <c r="BV66" s="72">
        <v>59</v>
      </c>
      <c r="BW66" s="72">
        <v>224</v>
      </c>
      <c r="BX66" s="72">
        <v>14</v>
      </c>
      <c r="BY66" s="72">
        <v>150</v>
      </c>
      <c r="BZ66" s="72">
        <v>217</v>
      </c>
      <c r="CA66" s="72">
        <v>363</v>
      </c>
      <c r="CB66" s="72">
        <v>0</v>
      </c>
      <c r="CC66" s="72">
        <v>40</v>
      </c>
      <c r="CD66" s="72">
        <v>2</v>
      </c>
      <c r="CE66" s="72">
        <v>26</v>
      </c>
      <c r="CF66" s="72">
        <v>107</v>
      </c>
      <c r="CG66" s="72">
        <v>103</v>
      </c>
      <c r="CH66" s="72">
        <v>88</v>
      </c>
      <c r="CI66" s="72">
        <v>35</v>
      </c>
      <c r="CJ66" s="72">
        <v>4</v>
      </c>
      <c r="CK66" s="72">
        <v>713</v>
      </c>
      <c r="CL66" s="72">
        <v>8</v>
      </c>
      <c r="CM66" s="72">
        <v>2</v>
      </c>
      <c r="CN66" s="72"/>
      <c r="CO66" s="72">
        <v>1</v>
      </c>
      <c r="CP66" s="72">
        <v>6</v>
      </c>
      <c r="CQ66" s="72">
        <v>8</v>
      </c>
      <c r="CR66" s="72">
        <v>81</v>
      </c>
      <c r="CS66" s="72">
        <v>28</v>
      </c>
      <c r="CT66" s="72">
        <v>16</v>
      </c>
      <c r="CU66" s="72">
        <v>63</v>
      </c>
      <c r="CV66" s="72">
        <v>5</v>
      </c>
      <c r="CW66" s="72">
        <v>600</v>
      </c>
      <c r="CX66" s="72">
        <v>43</v>
      </c>
      <c r="CY66" s="72">
        <v>0</v>
      </c>
      <c r="CZ66" s="72">
        <v>1</v>
      </c>
      <c r="DA66" s="72">
        <v>163</v>
      </c>
      <c r="DB66" s="72">
        <v>0</v>
      </c>
      <c r="DC66" s="72">
        <v>5</v>
      </c>
      <c r="DD66" s="72">
        <v>56</v>
      </c>
      <c r="DE66" s="72">
        <v>0</v>
      </c>
      <c r="DF66" s="72">
        <v>1</v>
      </c>
      <c r="DG66" s="72">
        <v>4</v>
      </c>
      <c r="DH66" s="72">
        <v>16</v>
      </c>
      <c r="DI66" s="72">
        <v>38</v>
      </c>
      <c r="DJ66" s="72"/>
      <c r="DK66" s="72">
        <v>0</v>
      </c>
      <c r="DL66" s="72">
        <v>48</v>
      </c>
      <c r="DM66" s="72">
        <v>1</v>
      </c>
      <c r="DN66" s="72">
        <v>28</v>
      </c>
      <c r="DO66" s="72">
        <v>4</v>
      </c>
      <c r="DP66" s="72">
        <v>9</v>
      </c>
      <c r="DQ66" s="72">
        <v>7</v>
      </c>
      <c r="DR66" s="72">
        <v>309</v>
      </c>
      <c r="DS66" s="72">
        <v>40</v>
      </c>
      <c r="DT66" s="72">
        <v>63</v>
      </c>
      <c r="DU66" s="72">
        <v>0</v>
      </c>
      <c r="DV66" s="72">
        <v>1</v>
      </c>
      <c r="DW66" s="72">
        <v>0</v>
      </c>
      <c r="DX66" s="72"/>
      <c r="DY66" s="72">
        <v>2</v>
      </c>
      <c r="DZ66" s="72">
        <v>3</v>
      </c>
      <c r="EA66" s="72">
        <v>0</v>
      </c>
      <c r="EB66" s="72">
        <v>0</v>
      </c>
      <c r="EC66" s="72">
        <v>0</v>
      </c>
      <c r="ED66" s="72">
        <v>72</v>
      </c>
      <c r="EE66" s="72">
        <v>40</v>
      </c>
      <c r="EF66" s="72">
        <v>4</v>
      </c>
      <c r="EG66" s="72">
        <v>17</v>
      </c>
      <c r="EH66" s="72">
        <v>41</v>
      </c>
      <c r="EI66" s="72">
        <v>1</v>
      </c>
      <c r="EJ66" s="72">
        <v>24</v>
      </c>
      <c r="EK66" s="72">
        <v>31</v>
      </c>
      <c r="EL66" s="72">
        <v>73</v>
      </c>
      <c r="EM66" s="72">
        <v>128</v>
      </c>
      <c r="EN66" s="72">
        <v>95</v>
      </c>
      <c r="EO66" s="72">
        <v>145</v>
      </c>
      <c r="EP66" s="72">
        <v>514</v>
      </c>
      <c r="EQ66" s="72">
        <v>10</v>
      </c>
      <c r="ER66" s="72">
        <v>152</v>
      </c>
      <c r="ES66" s="72">
        <v>1</v>
      </c>
      <c r="ET66" s="72">
        <v>229</v>
      </c>
      <c r="EU66" s="72">
        <v>1</v>
      </c>
      <c r="EV66" s="72">
        <v>57</v>
      </c>
      <c r="EW66" s="72">
        <v>7</v>
      </c>
      <c r="EX66" s="72">
        <v>1</v>
      </c>
      <c r="EY66" s="72">
        <v>11</v>
      </c>
      <c r="EZ66" s="72">
        <v>0</v>
      </c>
      <c r="FA66" s="72">
        <v>4</v>
      </c>
      <c r="FB66" s="72">
        <v>16</v>
      </c>
      <c r="FC66" s="72">
        <v>102</v>
      </c>
      <c r="FD66" s="72">
        <v>91</v>
      </c>
      <c r="FE66" s="72">
        <v>50</v>
      </c>
      <c r="FF66" s="72">
        <v>28</v>
      </c>
      <c r="FG66" s="72">
        <v>50</v>
      </c>
      <c r="FH66" s="72">
        <v>93</v>
      </c>
      <c r="FI66" s="72">
        <v>8</v>
      </c>
      <c r="FJ66" s="72">
        <v>11</v>
      </c>
      <c r="FK66" s="72">
        <v>3</v>
      </c>
      <c r="FL66" s="72">
        <v>63</v>
      </c>
      <c r="FM66" s="72"/>
      <c r="FN66" s="72">
        <v>4</v>
      </c>
      <c r="FO66" s="72">
        <v>359</v>
      </c>
      <c r="FP66" s="72">
        <v>2</v>
      </c>
      <c r="FQ66" s="72">
        <v>25</v>
      </c>
      <c r="FR66" s="72">
        <v>108</v>
      </c>
      <c r="FS66" s="72">
        <v>0</v>
      </c>
      <c r="FT66" s="72"/>
      <c r="FU66" s="72"/>
      <c r="FV66" s="72"/>
      <c r="FW66" s="72"/>
      <c r="FX66" s="72"/>
      <c r="FY66" s="72"/>
      <c r="FZ66" s="72"/>
      <c r="GA66" s="72"/>
      <c r="GB66" s="72">
        <v>12</v>
      </c>
      <c r="GC66" s="72">
        <v>69</v>
      </c>
      <c r="GD66" s="72"/>
      <c r="GE66" s="72"/>
      <c r="GF66" s="72"/>
      <c r="GG66" s="72">
        <v>45</v>
      </c>
      <c r="GH66" s="72">
        <v>14</v>
      </c>
      <c r="GI66" s="72"/>
      <c r="GJ66" s="72"/>
      <c r="GK66" s="72">
        <v>49</v>
      </c>
      <c r="GL66" s="72">
        <v>61</v>
      </c>
      <c r="GM66" s="72"/>
      <c r="GN66" s="72"/>
      <c r="GO66" s="72"/>
      <c r="GP66" s="72"/>
      <c r="GQ66" s="72"/>
      <c r="GR66" s="72"/>
      <c r="GS66" s="72"/>
      <c r="GT66" s="72"/>
      <c r="GU66" s="72"/>
      <c r="GV66" s="72"/>
      <c r="GW66" s="72"/>
      <c r="GX66" s="72"/>
      <c r="GY66" s="72"/>
      <c r="GZ66" s="72"/>
      <c r="HA66" s="72"/>
      <c r="HB66" s="72"/>
      <c r="HC66" s="72"/>
      <c r="HD66" s="72"/>
      <c r="HE66" s="72"/>
      <c r="HF66" s="72"/>
      <c r="HG66" s="72"/>
      <c r="HH66" s="72"/>
      <c r="HI66" s="72"/>
      <c r="HJ66" s="72"/>
      <c r="HK66" s="72"/>
      <c r="HL66" s="72"/>
      <c r="HM66" s="72"/>
      <c r="HN66" s="72"/>
      <c r="HO66" s="72"/>
      <c r="HP66" s="72"/>
      <c r="HQ66" s="72"/>
      <c r="HR66" s="72"/>
      <c r="HS66" s="72"/>
      <c r="HT66" s="72"/>
      <c r="HU66" s="72"/>
      <c r="HV66" s="72"/>
      <c r="HW66" s="72"/>
      <c r="HX66" s="72"/>
      <c r="HY66" s="72"/>
      <c r="HZ66" s="72"/>
      <c r="IA66" s="72"/>
      <c r="IB66" s="72"/>
      <c r="IC66" s="72"/>
      <c r="ID66" s="72"/>
      <c r="IE66" s="72"/>
      <c r="IF66" s="72"/>
      <c r="IG66" s="72"/>
      <c r="IH66" s="72"/>
      <c r="II66" s="72"/>
      <c r="IJ66" s="72"/>
      <c r="IK66" s="72"/>
      <c r="IL66" s="72"/>
      <c r="IM66" s="72"/>
      <c r="IN66" s="72"/>
      <c r="IO66" s="72"/>
      <c r="IP66" s="72"/>
      <c r="IQ66" s="72"/>
      <c r="IR66" s="72"/>
      <c r="IS66" s="72"/>
      <c r="IT66" s="72"/>
      <c r="IU66" s="72"/>
      <c r="IV66" s="72"/>
      <c r="IW66" s="72"/>
      <c r="IX66" s="72"/>
      <c r="IY66" s="72"/>
      <c r="IZ66" s="72"/>
      <c r="JA66" s="72"/>
      <c r="JB66" s="72"/>
      <c r="JC66" s="72"/>
      <c r="JD66" s="72"/>
      <c r="JE66" s="72"/>
      <c r="JF66" s="72"/>
      <c r="JG66" s="72"/>
      <c r="JH66" s="72"/>
      <c r="JI66" s="72"/>
      <c r="JJ66" s="72"/>
      <c r="JK66" s="72">
        <v>0</v>
      </c>
      <c r="JL66" s="72"/>
      <c r="JM66" s="72"/>
      <c r="JN66" s="72"/>
      <c r="JO66" s="72"/>
      <c r="JP66" s="72">
        <v>0</v>
      </c>
      <c r="JQ66" s="72">
        <v>0</v>
      </c>
      <c r="JR66" s="72"/>
      <c r="JS66" s="72">
        <v>185</v>
      </c>
      <c r="JT66" s="72"/>
      <c r="JU66" s="72"/>
      <c r="JV66" s="72">
        <v>0</v>
      </c>
      <c r="JW66" s="72"/>
      <c r="JX66" s="72"/>
      <c r="JY66" s="72"/>
      <c r="JZ66" s="72">
        <v>0</v>
      </c>
      <c r="KA66" s="72"/>
      <c r="KB66" s="72"/>
      <c r="KC66" s="72"/>
      <c r="KD66" s="72"/>
      <c r="KE66" s="72"/>
      <c r="KF66" s="72">
        <v>1</v>
      </c>
      <c r="KG66" s="72"/>
      <c r="KH66" s="72"/>
      <c r="KI66" s="72"/>
      <c r="KJ66" s="72"/>
      <c r="KK66" s="72"/>
      <c r="KL66" s="72"/>
      <c r="KM66" s="72"/>
      <c r="KN66" s="72"/>
      <c r="KO66" s="72"/>
      <c r="KP66" s="72"/>
      <c r="KQ66" s="72"/>
      <c r="KR66" s="72"/>
      <c r="KS66" s="72"/>
      <c r="KT66" s="72"/>
      <c r="KU66" s="72"/>
      <c r="KV66" s="72"/>
      <c r="KW66" s="72"/>
      <c r="KX66" s="72"/>
      <c r="KY66" s="72"/>
      <c r="KZ66" s="72">
        <v>0</v>
      </c>
      <c r="LA66" s="72">
        <v>62</v>
      </c>
      <c r="LB66" s="72">
        <v>31</v>
      </c>
      <c r="LC66" s="72">
        <v>10</v>
      </c>
      <c r="LD66" s="72">
        <v>4</v>
      </c>
      <c r="LE66" s="72"/>
      <c r="LF66" s="72"/>
      <c r="LG66" s="72"/>
      <c r="LH66" s="72"/>
      <c r="LI66" s="72"/>
      <c r="LJ66" s="72"/>
      <c r="LK66" s="72"/>
      <c r="LL66" s="72"/>
      <c r="LM66" s="72"/>
      <c r="LN66" s="72"/>
      <c r="LO66" s="72">
        <v>0</v>
      </c>
      <c r="LP66" s="72"/>
      <c r="LQ66" s="72"/>
      <c r="LR66" s="72">
        <v>5</v>
      </c>
      <c r="LS66" s="72"/>
      <c r="LT66" s="72"/>
      <c r="LU66" s="72"/>
      <c r="LV66" s="72"/>
      <c r="LW66" s="72"/>
      <c r="LX66" s="72"/>
      <c r="LY66" s="72"/>
      <c r="LZ66" s="72"/>
      <c r="MA66" s="72"/>
      <c r="MB66" s="72"/>
      <c r="MC66" s="72"/>
      <c r="MD66" s="72">
        <v>87</v>
      </c>
      <c r="ME66" s="72"/>
      <c r="MF66" s="72"/>
      <c r="MG66" s="72"/>
      <c r="MH66" s="72"/>
      <c r="MI66" s="72"/>
      <c r="MJ66" s="72">
        <v>2</v>
      </c>
      <c r="MK66" s="72"/>
      <c r="ML66" s="72"/>
      <c r="MM66" s="72"/>
      <c r="MN66" s="72"/>
      <c r="MO66" s="72"/>
      <c r="MP66" s="72"/>
      <c r="MQ66" s="72">
        <v>10</v>
      </c>
      <c r="MR66" s="72"/>
      <c r="MS66" s="72"/>
      <c r="MT66" s="72"/>
      <c r="MU66" s="72"/>
      <c r="MV66" s="72"/>
      <c r="MW66" s="72"/>
      <c r="MX66" s="72"/>
      <c r="MY66" s="72"/>
      <c r="MZ66" s="72"/>
      <c r="NA66" s="72"/>
      <c r="NB66" s="72"/>
      <c r="NC66" s="72"/>
      <c r="ND66" s="72"/>
      <c r="NE66" s="72"/>
      <c r="NF66" s="72"/>
      <c r="NG66" s="72">
        <v>0</v>
      </c>
      <c r="NH66" s="72">
        <v>0</v>
      </c>
      <c r="NI66" s="72">
        <v>1</v>
      </c>
      <c r="NJ66" s="72"/>
      <c r="NK66" s="72"/>
      <c r="NL66" s="72"/>
      <c r="NM66" s="72"/>
      <c r="NN66" s="72"/>
      <c r="NO66" s="72">
        <v>4</v>
      </c>
      <c r="NP66" s="72">
        <v>2</v>
      </c>
      <c r="NQ66" s="72">
        <v>13</v>
      </c>
      <c r="NR66" s="72"/>
      <c r="NS66" s="72">
        <v>0</v>
      </c>
      <c r="NT66" s="72">
        <v>7</v>
      </c>
      <c r="NU66" s="72">
        <v>3</v>
      </c>
      <c r="NV66" s="72"/>
      <c r="NW66" s="72">
        <v>0</v>
      </c>
      <c r="NX66" s="72">
        <v>51</v>
      </c>
      <c r="NY66" s="72">
        <v>8</v>
      </c>
      <c r="NZ66" s="72"/>
      <c r="OA66" s="72"/>
      <c r="OB66" s="72"/>
      <c r="OC66" s="72"/>
      <c r="OD66" s="72"/>
      <c r="OE66" s="72"/>
      <c r="OF66" s="72">
        <v>0</v>
      </c>
      <c r="OG66" s="72"/>
      <c r="OH66" s="72"/>
      <c r="OI66" s="72">
        <v>41</v>
      </c>
      <c r="OJ66" s="72"/>
      <c r="OK66" s="72"/>
      <c r="OL66" s="72"/>
      <c r="OM66" s="72"/>
      <c r="ON66" s="72"/>
      <c r="OO66" s="72"/>
      <c r="OP66" s="72"/>
      <c r="OQ66" s="72"/>
      <c r="OR66" s="73">
        <v>107</v>
      </c>
      <c r="OS66" s="74">
        <v>12680</v>
      </c>
      <c r="OT66" s="71">
        <v>47</v>
      </c>
      <c r="OU66" s="72"/>
      <c r="OV66" s="72"/>
      <c r="OW66" s="72"/>
      <c r="OX66" s="72"/>
      <c r="OY66" s="72">
        <v>217</v>
      </c>
      <c r="OZ66" s="72">
        <v>5168</v>
      </c>
      <c r="PA66" s="72"/>
      <c r="PB66" s="72"/>
      <c r="PC66" s="72"/>
      <c r="PD66" s="72"/>
      <c r="PE66" s="72"/>
      <c r="PF66" s="72"/>
      <c r="PG66" s="72"/>
      <c r="PH66" s="72"/>
      <c r="PI66" s="72"/>
      <c r="PJ66" s="72"/>
      <c r="PK66" s="72"/>
      <c r="PL66" s="73"/>
      <c r="PM66" s="74">
        <v>18111</v>
      </c>
    </row>
    <row r="67" spans="1:429" ht="12.75" customHeight="1">
      <c r="A67" s="68">
        <v>331510</v>
      </c>
      <c r="B67" s="69" t="str">
        <f>INDEX('NAICS to ISIC Key'!H:H,MATCH(A67,'NAICS to ISIC Key'!D:D,0))</f>
        <v>ISIC 241</v>
      </c>
      <c r="C67" s="70" t="s">
        <v>300</v>
      </c>
      <c r="D67" s="71"/>
      <c r="E67" s="72"/>
      <c r="F67" s="72"/>
      <c r="G67" s="72"/>
      <c r="H67" s="72"/>
      <c r="I67" s="72"/>
      <c r="J67" s="72"/>
      <c r="K67" s="72"/>
      <c r="L67" s="72"/>
      <c r="M67" s="72"/>
      <c r="N67" s="72"/>
      <c r="O67" s="72"/>
      <c r="P67" s="72"/>
      <c r="Q67" s="72"/>
      <c r="R67" s="72"/>
      <c r="S67" s="72"/>
      <c r="T67" s="72">
        <v>32</v>
      </c>
      <c r="U67" s="72"/>
      <c r="V67" s="72"/>
      <c r="W67" s="72"/>
      <c r="X67" s="72"/>
      <c r="Y67" s="72"/>
      <c r="Z67" s="72"/>
      <c r="AA67" s="72"/>
      <c r="AB67" s="72">
        <v>2</v>
      </c>
      <c r="AC67" s="72"/>
      <c r="AD67" s="72">
        <v>275</v>
      </c>
      <c r="AE67" s="72">
        <v>10</v>
      </c>
      <c r="AF67" s="72">
        <v>0</v>
      </c>
      <c r="AG67" s="72"/>
      <c r="AH67" s="72">
        <v>18</v>
      </c>
      <c r="AI67" s="72"/>
      <c r="AJ67" s="72">
        <v>20</v>
      </c>
      <c r="AK67" s="72">
        <v>6</v>
      </c>
      <c r="AL67" s="72">
        <v>2</v>
      </c>
      <c r="AM67" s="72">
        <v>2</v>
      </c>
      <c r="AN67" s="72"/>
      <c r="AO67" s="72"/>
      <c r="AP67" s="72">
        <v>1</v>
      </c>
      <c r="AQ67" s="72">
        <v>2</v>
      </c>
      <c r="AR67" s="72"/>
      <c r="AS67" s="72"/>
      <c r="AT67" s="72"/>
      <c r="AU67" s="72"/>
      <c r="AV67" s="72"/>
      <c r="AW67" s="72"/>
      <c r="AX67" s="72"/>
      <c r="AY67" s="72"/>
      <c r="AZ67" s="72"/>
      <c r="BA67" s="72"/>
      <c r="BB67" s="72"/>
      <c r="BC67" s="72"/>
      <c r="BD67" s="72">
        <v>301</v>
      </c>
      <c r="BE67" s="72">
        <v>75</v>
      </c>
      <c r="BF67" s="72"/>
      <c r="BG67" s="72"/>
      <c r="BH67" s="72"/>
      <c r="BI67" s="72"/>
      <c r="BJ67" s="72"/>
      <c r="BK67" s="72"/>
      <c r="BL67" s="72">
        <v>239</v>
      </c>
      <c r="BM67" s="72">
        <v>101</v>
      </c>
      <c r="BN67" s="72">
        <v>10</v>
      </c>
      <c r="BO67" s="72">
        <v>95</v>
      </c>
      <c r="BP67" s="72">
        <v>27</v>
      </c>
      <c r="BQ67" s="72">
        <v>97</v>
      </c>
      <c r="BR67" s="72">
        <v>86</v>
      </c>
      <c r="BS67" s="72">
        <v>357</v>
      </c>
      <c r="BT67" s="72">
        <v>38</v>
      </c>
      <c r="BU67" s="72">
        <v>52</v>
      </c>
      <c r="BV67" s="72"/>
      <c r="BW67" s="72">
        <v>75</v>
      </c>
      <c r="BX67" s="72">
        <v>8</v>
      </c>
      <c r="BY67" s="72">
        <v>196</v>
      </c>
      <c r="BZ67" s="72">
        <v>756</v>
      </c>
      <c r="CA67" s="72">
        <v>29</v>
      </c>
      <c r="CB67" s="72">
        <v>39</v>
      </c>
      <c r="CC67" s="72">
        <v>835</v>
      </c>
      <c r="CD67" s="72">
        <v>48</v>
      </c>
      <c r="CE67" s="72">
        <v>49</v>
      </c>
      <c r="CF67" s="72">
        <v>82</v>
      </c>
      <c r="CG67" s="72">
        <v>54</v>
      </c>
      <c r="CH67" s="72">
        <v>289</v>
      </c>
      <c r="CI67" s="72">
        <v>28</v>
      </c>
      <c r="CJ67" s="72">
        <v>570</v>
      </c>
      <c r="CK67" s="72">
        <v>631</v>
      </c>
      <c r="CL67" s="72">
        <v>40</v>
      </c>
      <c r="CM67" s="72">
        <v>388</v>
      </c>
      <c r="CN67" s="72">
        <v>7</v>
      </c>
      <c r="CO67" s="72"/>
      <c r="CP67" s="72">
        <v>50</v>
      </c>
      <c r="CQ67" s="72">
        <v>86</v>
      </c>
      <c r="CR67" s="72">
        <v>271</v>
      </c>
      <c r="CS67" s="72">
        <v>18</v>
      </c>
      <c r="CT67" s="72">
        <v>101</v>
      </c>
      <c r="CU67" s="72">
        <v>118</v>
      </c>
      <c r="CV67" s="72">
        <v>201</v>
      </c>
      <c r="CW67" s="72">
        <v>102</v>
      </c>
      <c r="CX67" s="72">
        <v>813</v>
      </c>
      <c r="CY67" s="72">
        <v>150</v>
      </c>
      <c r="CZ67" s="72">
        <v>134</v>
      </c>
      <c r="DA67" s="72">
        <v>1133</v>
      </c>
      <c r="DB67" s="72">
        <v>364</v>
      </c>
      <c r="DC67" s="72">
        <v>635</v>
      </c>
      <c r="DD67" s="72">
        <v>288</v>
      </c>
      <c r="DE67" s="72">
        <v>119</v>
      </c>
      <c r="DF67" s="72">
        <v>83</v>
      </c>
      <c r="DG67" s="72">
        <v>28</v>
      </c>
      <c r="DH67" s="72">
        <v>194</v>
      </c>
      <c r="DI67" s="72">
        <v>319</v>
      </c>
      <c r="DJ67" s="72"/>
      <c r="DK67" s="72"/>
      <c r="DL67" s="72">
        <v>0</v>
      </c>
      <c r="DM67" s="72"/>
      <c r="DN67" s="72">
        <v>1</v>
      </c>
      <c r="DO67" s="72">
        <v>5</v>
      </c>
      <c r="DP67" s="72"/>
      <c r="DQ67" s="72">
        <v>0</v>
      </c>
      <c r="DR67" s="72">
        <v>0</v>
      </c>
      <c r="DS67" s="72">
        <v>4</v>
      </c>
      <c r="DT67" s="72">
        <v>6</v>
      </c>
      <c r="DU67" s="72">
        <v>0</v>
      </c>
      <c r="DV67" s="72">
        <v>14</v>
      </c>
      <c r="DW67" s="72">
        <v>14</v>
      </c>
      <c r="DX67" s="72">
        <v>2</v>
      </c>
      <c r="DY67" s="72">
        <v>2</v>
      </c>
      <c r="DZ67" s="72">
        <v>4</v>
      </c>
      <c r="EA67" s="72">
        <v>3</v>
      </c>
      <c r="EB67" s="72"/>
      <c r="EC67" s="72"/>
      <c r="ED67" s="72"/>
      <c r="EE67" s="72">
        <v>20</v>
      </c>
      <c r="EF67" s="72">
        <v>13</v>
      </c>
      <c r="EG67" s="72">
        <v>19</v>
      </c>
      <c r="EH67" s="72">
        <v>1</v>
      </c>
      <c r="EI67" s="72">
        <v>36</v>
      </c>
      <c r="EJ67" s="72">
        <v>8</v>
      </c>
      <c r="EK67" s="72">
        <v>5</v>
      </c>
      <c r="EL67" s="72">
        <v>23</v>
      </c>
      <c r="EM67" s="72">
        <v>18</v>
      </c>
      <c r="EN67" s="72">
        <v>9</v>
      </c>
      <c r="EO67" s="72">
        <v>0</v>
      </c>
      <c r="EP67" s="72">
        <v>4</v>
      </c>
      <c r="EQ67" s="72"/>
      <c r="ER67" s="72">
        <v>59</v>
      </c>
      <c r="ES67" s="72">
        <v>2</v>
      </c>
      <c r="ET67" s="72">
        <v>0</v>
      </c>
      <c r="EU67" s="72">
        <v>6</v>
      </c>
      <c r="EV67" s="72">
        <v>20</v>
      </c>
      <c r="EW67" s="72">
        <v>0</v>
      </c>
      <c r="EX67" s="72">
        <v>17</v>
      </c>
      <c r="EY67" s="72">
        <v>4</v>
      </c>
      <c r="EZ67" s="72"/>
      <c r="FA67" s="72">
        <v>4</v>
      </c>
      <c r="FB67" s="72">
        <v>1255</v>
      </c>
      <c r="FC67" s="72">
        <v>245</v>
      </c>
      <c r="FD67" s="72">
        <v>2354</v>
      </c>
      <c r="FE67" s="72">
        <v>0</v>
      </c>
      <c r="FF67" s="72">
        <v>244</v>
      </c>
      <c r="FG67" s="72">
        <v>443</v>
      </c>
      <c r="FH67" s="72">
        <v>1827</v>
      </c>
      <c r="FI67" s="72">
        <v>0</v>
      </c>
      <c r="FJ67" s="72">
        <v>225</v>
      </c>
      <c r="FK67" s="72">
        <v>183</v>
      </c>
      <c r="FL67" s="72">
        <v>1</v>
      </c>
      <c r="FM67" s="72">
        <v>7</v>
      </c>
      <c r="FN67" s="72">
        <v>848</v>
      </c>
      <c r="FO67" s="72">
        <v>6</v>
      </c>
      <c r="FP67" s="72">
        <v>7</v>
      </c>
      <c r="FQ67" s="72">
        <v>28</v>
      </c>
      <c r="FR67" s="72">
        <v>55</v>
      </c>
      <c r="FS67" s="72">
        <v>27</v>
      </c>
      <c r="FT67" s="72"/>
      <c r="FU67" s="72">
        <v>0</v>
      </c>
      <c r="FV67" s="72">
        <v>0</v>
      </c>
      <c r="FW67" s="72">
        <v>4</v>
      </c>
      <c r="FX67" s="72">
        <v>3</v>
      </c>
      <c r="FY67" s="72">
        <v>6</v>
      </c>
      <c r="FZ67" s="72">
        <v>9</v>
      </c>
      <c r="GA67" s="72"/>
      <c r="GB67" s="72">
        <v>28</v>
      </c>
      <c r="GC67" s="72">
        <v>227</v>
      </c>
      <c r="GD67" s="72"/>
      <c r="GE67" s="72"/>
      <c r="GF67" s="72"/>
      <c r="GG67" s="72"/>
      <c r="GH67" s="72">
        <v>91</v>
      </c>
      <c r="GI67" s="72"/>
      <c r="GJ67" s="72"/>
      <c r="GK67" s="72"/>
      <c r="GL67" s="72"/>
      <c r="GM67" s="72"/>
      <c r="GN67" s="72"/>
      <c r="GO67" s="72"/>
      <c r="GP67" s="72"/>
      <c r="GQ67" s="72"/>
      <c r="GR67" s="72"/>
      <c r="GS67" s="72"/>
      <c r="GT67" s="72"/>
      <c r="GU67" s="72"/>
      <c r="GV67" s="72"/>
      <c r="GW67" s="72"/>
      <c r="GX67" s="72"/>
      <c r="GY67" s="72"/>
      <c r="GZ67" s="72"/>
      <c r="HA67" s="72"/>
      <c r="HB67" s="72"/>
      <c r="HC67" s="72"/>
      <c r="HD67" s="72"/>
      <c r="HE67" s="72"/>
      <c r="HF67" s="72"/>
      <c r="HG67" s="72"/>
      <c r="HH67" s="72"/>
      <c r="HI67" s="72"/>
      <c r="HJ67" s="72"/>
      <c r="HK67" s="72"/>
      <c r="HL67" s="72"/>
      <c r="HM67" s="72"/>
      <c r="HN67" s="72"/>
      <c r="HO67" s="72"/>
      <c r="HP67" s="72"/>
      <c r="HQ67" s="72"/>
      <c r="HR67" s="72"/>
      <c r="HS67" s="72"/>
      <c r="HT67" s="72"/>
      <c r="HU67" s="72"/>
      <c r="HV67" s="72"/>
      <c r="HW67" s="72"/>
      <c r="HX67" s="72"/>
      <c r="HY67" s="72"/>
      <c r="HZ67" s="72"/>
      <c r="IA67" s="72"/>
      <c r="IB67" s="72"/>
      <c r="IC67" s="72"/>
      <c r="ID67" s="72"/>
      <c r="IE67" s="72"/>
      <c r="IF67" s="72"/>
      <c r="IG67" s="72"/>
      <c r="IH67" s="72"/>
      <c r="II67" s="72"/>
      <c r="IJ67" s="72"/>
      <c r="IK67" s="72"/>
      <c r="IL67" s="72"/>
      <c r="IM67" s="72"/>
      <c r="IN67" s="72"/>
      <c r="IO67" s="72"/>
      <c r="IP67" s="72"/>
      <c r="IQ67" s="72"/>
      <c r="IR67" s="72"/>
      <c r="IS67" s="72"/>
      <c r="IT67" s="72"/>
      <c r="IU67" s="72"/>
      <c r="IV67" s="72"/>
      <c r="IW67" s="72"/>
      <c r="IX67" s="72"/>
      <c r="IY67" s="72"/>
      <c r="IZ67" s="72"/>
      <c r="JA67" s="72"/>
      <c r="JB67" s="72"/>
      <c r="JC67" s="72"/>
      <c r="JD67" s="72"/>
      <c r="JE67" s="72"/>
      <c r="JF67" s="72"/>
      <c r="JG67" s="72"/>
      <c r="JH67" s="72"/>
      <c r="JI67" s="72"/>
      <c r="JJ67" s="72"/>
      <c r="JK67" s="72"/>
      <c r="JL67" s="72"/>
      <c r="JM67" s="72"/>
      <c r="JN67" s="72"/>
      <c r="JO67" s="72"/>
      <c r="JP67" s="72"/>
      <c r="JQ67" s="72"/>
      <c r="JR67" s="72">
        <v>1</v>
      </c>
      <c r="JS67" s="72">
        <v>30</v>
      </c>
      <c r="JT67" s="72"/>
      <c r="JU67" s="72"/>
      <c r="JV67" s="72"/>
      <c r="JW67" s="72"/>
      <c r="JX67" s="72"/>
      <c r="JY67" s="72"/>
      <c r="JZ67" s="72">
        <v>0</v>
      </c>
      <c r="KA67" s="72"/>
      <c r="KB67" s="72"/>
      <c r="KC67" s="72"/>
      <c r="KD67" s="72"/>
      <c r="KE67" s="72"/>
      <c r="KF67" s="72"/>
      <c r="KG67" s="72"/>
      <c r="KH67" s="72"/>
      <c r="KI67" s="72"/>
      <c r="KJ67" s="72">
        <v>945</v>
      </c>
      <c r="KK67" s="72"/>
      <c r="KL67" s="72"/>
      <c r="KM67" s="72"/>
      <c r="KN67" s="72"/>
      <c r="KO67" s="72">
        <v>118</v>
      </c>
      <c r="KP67" s="72"/>
      <c r="KQ67" s="72"/>
      <c r="KR67" s="72"/>
      <c r="KS67" s="72"/>
      <c r="KT67" s="72"/>
      <c r="KU67" s="72"/>
      <c r="KV67" s="72"/>
      <c r="KW67" s="72"/>
      <c r="KX67" s="72"/>
      <c r="KY67" s="72"/>
      <c r="KZ67" s="72"/>
      <c r="LA67" s="72"/>
      <c r="LB67" s="72"/>
      <c r="LC67" s="72"/>
      <c r="LD67" s="72"/>
      <c r="LE67" s="72"/>
      <c r="LF67" s="72"/>
      <c r="LG67" s="72"/>
      <c r="LH67" s="72"/>
      <c r="LI67" s="72"/>
      <c r="LJ67" s="72"/>
      <c r="LK67" s="72"/>
      <c r="LL67" s="72"/>
      <c r="LM67" s="72"/>
      <c r="LN67" s="72"/>
      <c r="LO67" s="72"/>
      <c r="LP67" s="72"/>
      <c r="LQ67" s="72"/>
      <c r="LR67" s="72"/>
      <c r="LS67" s="72"/>
      <c r="LT67" s="72"/>
      <c r="LU67" s="72"/>
      <c r="LV67" s="72"/>
      <c r="LW67" s="72"/>
      <c r="LX67" s="72"/>
      <c r="LY67" s="72"/>
      <c r="LZ67" s="72"/>
      <c r="MA67" s="72"/>
      <c r="MB67" s="72"/>
      <c r="MC67" s="72"/>
      <c r="MD67" s="72"/>
      <c r="ME67" s="72"/>
      <c r="MF67" s="72"/>
      <c r="MG67" s="72"/>
      <c r="MH67" s="72"/>
      <c r="MI67" s="72"/>
      <c r="MJ67" s="72"/>
      <c r="MK67" s="72"/>
      <c r="ML67" s="72"/>
      <c r="MM67" s="72"/>
      <c r="MN67" s="72"/>
      <c r="MO67" s="72"/>
      <c r="MP67" s="72"/>
      <c r="MQ67" s="72">
        <v>0</v>
      </c>
      <c r="MR67" s="72"/>
      <c r="MS67" s="72">
        <v>0</v>
      </c>
      <c r="MT67" s="72"/>
      <c r="MU67" s="72">
        <v>0</v>
      </c>
      <c r="MV67" s="72"/>
      <c r="MW67" s="72"/>
      <c r="MX67" s="72"/>
      <c r="MY67" s="72"/>
      <c r="MZ67" s="72"/>
      <c r="NA67" s="72"/>
      <c r="NB67" s="72"/>
      <c r="NC67" s="72"/>
      <c r="ND67" s="72"/>
      <c r="NE67" s="72"/>
      <c r="NF67" s="72"/>
      <c r="NG67" s="72"/>
      <c r="NH67" s="72"/>
      <c r="NI67" s="72"/>
      <c r="NJ67" s="72"/>
      <c r="NK67" s="72"/>
      <c r="NL67" s="72"/>
      <c r="NM67" s="72"/>
      <c r="NN67" s="72"/>
      <c r="NO67" s="72"/>
      <c r="NP67" s="72"/>
      <c r="NQ67" s="72"/>
      <c r="NR67" s="72"/>
      <c r="NS67" s="72"/>
      <c r="NT67" s="72"/>
      <c r="NU67" s="72"/>
      <c r="NV67" s="72"/>
      <c r="NW67" s="72"/>
      <c r="NX67" s="72">
        <v>4</v>
      </c>
      <c r="NY67" s="72">
        <v>0</v>
      </c>
      <c r="NZ67" s="72"/>
      <c r="OA67" s="72"/>
      <c r="OB67" s="72"/>
      <c r="OC67" s="72"/>
      <c r="OD67" s="72"/>
      <c r="OE67" s="72"/>
      <c r="OF67" s="72"/>
      <c r="OG67" s="72"/>
      <c r="OH67" s="72"/>
      <c r="OI67" s="72"/>
      <c r="OJ67" s="72"/>
      <c r="OK67" s="72"/>
      <c r="OL67" s="72"/>
      <c r="OM67" s="72"/>
      <c r="ON67" s="72"/>
      <c r="OO67" s="72"/>
      <c r="OP67" s="72"/>
      <c r="OQ67" s="72"/>
      <c r="OR67" s="73"/>
      <c r="OS67" s="74">
        <v>20720</v>
      </c>
      <c r="OT67" s="71"/>
      <c r="OU67" s="72"/>
      <c r="OV67" s="72"/>
      <c r="OW67" s="72"/>
      <c r="OX67" s="72"/>
      <c r="OY67" s="72">
        <v>318</v>
      </c>
      <c r="OZ67" s="72">
        <v>1287</v>
      </c>
      <c r="PA67" s="72"/>
      <c r="PB67" s="72"/>
      <c r="PC67" s="72"/>
      <c r="PD67" s="72"/>
      <c r="PE67" s="72"/>
      <c r="PF67" s="72"/>
      <c r="PG67" s="72"/>
      <c r="PH67" s="72"/>
      <c r="PI67" s="72"/>
      <c r="PJ67" s="72"/>
      <c r="PK67" s="72"/>
      <c r="PL67" s="73"/>
      <c r="PM67" s="74">
        <v>22325</v>
      </c>
    </row>
    <row r="68" spans="1:429" ht="12.75" customHeight="1">
      <c r="A68" s="68">
        <v>331520</v>
      </c>
      <c r="B68" s="69" t="str">
        <f>INDEX('NAICS to ISIC Key'!H:H,MATCH(A68,'NAICS to ISIC Key'!D:D,0))</f>
        <v>ISIC 242</v>
      </c>
      <c r="C68" s="70" t="s">
        <v>301</v>
      </c>
      <c r="D68" s="71"/>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v>4</v>
      </c>
      <c r="AE68" s="72"/>
      <c r="AF68" s="72"/>
      <c r="AG68" s="72"/>
      <c r="AH68" s="72"/>
      <c r="AI68" s="72"/>
      <c r="AJ68" s="72"/>
      <c r="AK68" s="72"/>
      <c r="AL68" s="72"/>
      <c r="AM68" s="72"/>
      <c r="AN68" s="72"/>
      <c r="AO68" s="72"/>
      <c r="AP68" s="72"/>
      <c r="AQ68" s="72">
        <v>4</v>
      </c>
      <c r="AR68" s="72"/>
      <c r="AS68" s="72"/>
      <c r="AT68" s="72"/>
      <c r="AU68" s="72"/>
      <c r="AV68" s="72"/>
      <c r="AW68" s="72"/>
      <c r="AX68" s="72"/>
      <c r="AY68" s="72"/>
      <c r="AZ68" s="72"/>
      <c r="BA68" s="72"/>
      <c r="BB68" s="72"/>
      <c r="BC68" s="72"/>
      <c r="BD68" s="72"/>
      <c r="BE68" s="72"/>
      <c r="BF68" s="72"/>
      <c r="BG68" s="72"/>
      <c r="BH68" s="72"/>
      <c r="BI68" s="72"/>
      <c r="BJ68" s="72"/>
      <c r="BK68" s="72"/>
      <c r="BL68" s="72"/>
      <c r="BM68" s="72">
        <v>29</v>
      </c>
      <c r="BN68" s="72">
        <v>15</v>
      </c>
      <c r="BO68" s="72"/>
      <c r="BP68" s="72">
        <v>26</v>
      </c>
      <c r="BQ68" s="72">
        <v>105</v>
      </c>
      <c r="BR68" s="72">
        <v>30</v>
      </c>
      <c r="BS68" s="72">
        <v>183</v>
      </c>
      <c r="BT68" s="72">
        <v>23</v>
      </c>
      <c r="BU68" s="72">
        <v>26</v>
      </c>
      <c r="BV68" s="72"/>
      <c r="BW68" s="72">
        <v>160</v>
      </c>
      <c r="BX68" s="72">
        <v>12</v>
      </c>
      <c r="BY68" s="72">
        <v>406</v>
      </c>
      <c r="BZ68" s="72">
        <v>226</v>
      </c>
      <c r="CA68" s="72">
        <v>43</v>
      </c>
      <c r="CB68" s="72">
        <v>153</v>
      </c>
      <c r="CC68" s="72">
        <v>220</v>
      </c>
      <c r="CD68" s="72">
        <v>12</v>
      </c>
      <c r="CE68" s="72">
        <v>8</v>
      </c>
      <c r="CF68" s="72">
        <v>141</v>
      </c>
      <c r="CG68" s="72">
        <v>69</v>
      </c>
      <c r="CH68" s="72">
        <v>46</v>
      </c>
      <c r="CI68" s="72">
        <v>65</v>
      </c>
      <c r="CJ68" s="72">
        <v>55</v>
      </c>
      <c r="CK68" s="72">
        <v>70</v>
      </c>
      <c r="CL68" s="72">
        <v>29</v>
      </c>
      <c r="CM68" s="72">
        <v>105</v>
      </c>
      <c r="CN68" s="72">
        <v>10</v>
      </c>
      <c r="CO68" s="72">
        <v>4</v>
      </c>
      <c r="CP68" s="72">
        <v>35</v>
      </c>
      <c r="CQ68" s="72">
        <v>27</v>
      </c>
      <c r="CR68" s="72">
        <v>104</v>
      </c>
      <c r="CS68" s="72">
        <v>27</v>
      </c>
      <c r="CT68" s="72">
        <v>126</v>
      </c>
      <c r="CU68" s="72">
        <v>52</v>
      </c>
      <c r="CV68" s="72">
        <v>199</v>
      </c>
      <c r="CW68" s="72">
        <v>37</v>
      </c>
      <c r="CX68" s="72">
        <v>64</v>
      </c>
      <c r="CY68" s="72">
        <v>31</v>
      </c>
      <c r="CZ68" s="72">
        <v>34</v>
      </c>
      <c r="DA68" s="72">
        <v>719</v>
      </c>
      <c r="DB68" s="72">
        <v>85</v>
      </c>
      <c r="DC68" s="72">
        <v>314</v>
      </c>
      <c r="DD68" s="72">
        <v>70</v>
      </c>
      <c r="DE68" s="72">
        <v>107</v>
      </c>
      <c r="DF68" s="72">
        <v>18</v>
      </c>
      <c r="DG68" s="72">
        <v>22</v>
      </c>
      <c r="DH68" s="72">
        <v>100</v>
      </c>
      <c r="DI68" s="72">
        <v>75</v>
      </c>
      <c r="DJ68" s="72"/>
      <c r="DK68" s="72">
        <v>0</v>
      </c>
      <c r="DL68" s="72">
        <v>1</v>
      </c>
      <c r="DM68" s="72"/>
      <c r="DN68" s="72">
        <v>1</v>
      </c>
      <c r="DO68" s="72">
        <v>7</v>
      </c>
      <c r="DP68" s="72"/>
      <c r="DQ68" s="72">
        <v>1</v>
      </c>
      <c r="DR68" s="72">
        <v>2</v>
      </c>
      <c r="DS68" s="72">
        <v>6</v>
      </c>
      <c r="DT68" s="72">
        <v>8</v>
      </c>
      <c r="DU68" s="72">
        <v>1</v>
      </c>
      <c r="DV68" s="72">
        <v>20</v>
      </c>
      <c r="DW68" s="72">
        <v>19</v>
      </c>
      <c r="DX68" s="72">
        <v>3</v>
      </c>
      <c r="DY68" s="72">
        <v>3</v>
      </c>
      <c r="DZ68" s="72">
        <v>6</v>
      </c>
      <c r="EA68" s="72">
        <v>5</v>
      </c>
      <c r="EB68" s="72">
        <v>0</v>
      </c>
      <c r="EC68" s="72">
        <v>0</v>
      </c>
      <c r="ED68" s="72"/>
      <c r="EE68" s="72">
        <v>123</v>
      </c>
      <c r="EF68" s="72">
        <v>65</v>
      </c>
      <c r="EG68" s="72">
        <v>69</v>
      </c>
      <c r="EH68" s="72">
        <v>8</v>
      </c>
      <c r="EI68" s="72">
        <v>19</v>
      </c>
      <c r="EJ68" s="72">
        <v>22</v>
      </c>
      <c r="EK68" s="72">
        <v>1</v>
      </c>
      <c r="EL68" s="72">
        <v>41</v>
      </c>
      <c r="EM68" s="72">
        <v>27</v>
      </c>
      <c r="EN68" s="72">
        <v>14</v>
      </c>
      <c r="EO68" s="72">
        <v>1</v>
      </c>
      <c r="EP68" s="72">
        <v>7</v>
      </c>
      <c r="EQ68" s="72"/>
      <c r="ER68" s="72">
        <v>169</v>
      </c>
      <c r="ES68" s="72">
        <v>4</v>
      </c>
      <c r="ET68" s="72">
        <v>2</v>
      </c>
      <c r="EU68" s="72">
        <v>10</v>
      </c>
      <c r="EV68" s="72">
        <v>28</v>
      </c>
      <c r="EW68" s="72">
        <v>1</v>
      </c>
      <c r="EX68" s="72">
        <v>7</v>
      </c>
      <c r="EY68" s="72">
        <v>8</v>
      </c>
      <c r="EZ68" s="72">
        <v>0</v>
      </c>
      <c r="FA68" s="72">
        <v>7</v>
      </c>
      <c r="FB68" s="72">
        <v>2417</v>
      </c>
      <c r="FC68" s="72">
        <v>384</v>
      </c>
      <c r="FD68" s="72">
        <v>2469</v>
      </c>
      <c r="FE68" s="72">
        <v>1</v>
      </c>
      <c r="FF68" s="72">
        <v>22</v>
      </c>
      <c r="FG68" s="72">
        <v>1810</v>
      </c>
      <c r="FH68" s="72">
        <v>869</v>
      </c>
      <c r="FI68" s="72">
        <v>7</v>
      </c>
      <c r="FJ68" s="72">
        <v>38</v>
      </c>
      <c r="FK68" s="72">
        <v>38</v>
      </c>
      <c r="FL68" s="72">
        <v>1</v>
      </c>
      <c r="FM68" s="72">
        <v>17</v>
      </c>
      <c r="FN68" s="72">
        <v>29</v>
      </c>
      <c r="FO68" s="72">
        <v>49</v>
      </c>
      <c r="FP68" s="72">
        <v>6</v>
      </c>
      <c r="FQ68" s="72">
        <v>40</v>
      </c>
      <c r="FR68" s="72">
        <v>7</v>
      </c>
      <c r="FS68" s="72">
        <v>37</v>
      </c>
      <c r="FT68" s="72"/>
      <c r="FU68" s="72">
        <v>0</v>
      </c>
      <c r="FV68" s="72">
        <v>1</v>
      </c>
      <c r="FW68" s="72">
        <v>7</v>
      </c>
      <c r="FX68" s="72">
        <v>4</v>
      </c>
      <c r="FY68" s="72">
        <v>9</v>
      </c>
      <c r="FZ68" s="72">
        <v>15</v>
      </c>
      <c r="GA68" s="72"/>
      <c r="GB68" s="72">
        <v>23</v>
      </c>
      <c r="GC68" s="72">
        <v>29</v>
      </c>
      <c r="GD68" s="72">
        <v>6</v>
      </c>
      <c r="GE68" s="72"/>
      <c r="GF68" s="72">
        <v>1</v>
      </c>
      <c r="GG68" s="72">
        <v>1</v>
      </c>
      <c r="GH68" s="72">
        <v>140</v>
      </c>
      <c r="GI68" s="72"/>
      <c r="GJ68" s="72"/>
      <c r="GK68" s="72">
        <v>6</v>
      </c>
      <c r="GL68" s="72">
        <v>28</v>
      </c>
      <c r="GM68" s="72"/>
      <c r="GN68" s="72"/>
      <c r="GO68" s="72"/>
      <c r="GP68" s="72"/>
      <c r="GQ68" s="72"/>
      <c r="GR68" s="72"/>
      <c r="GS68" s="72"/>
      <c r="GT68" s="72"/>
      <c r="GU68" s="72"/>
      <c r="GV68" s="72"/>
      <c r="GW68" s="72"/>
      <c r="GX68" s="72"/>
      <c r="GY68" s="72"/>
      <c r="GZ68" s="72"/>
      <c r="HA68" s="72"/>
      <c r="HB68" s="72"/>
      <c r="HC68" s="72"/>
      <c r="HD68" s="72"/>
      <c r="HE68" s="72"/>
      <c r="HF68" s="72"/>
      <c r="HG68" s="72"/>
      <c r="HH68" s="72"/>
      <c r="HI68" s="72"/>
      <c r="HJ68" s="72"/>
      <c r="HK68" s="72"/>
      <c r="HL68" s="72"/>
      <c r="HM68" s="72"/>
      <c r="HN68" s="72"/>
      <c r="HO68" s="72"/>
      <c r="HP68" s="72"/>
      <c r="HQ68" s="72"/>
      <c r="HR68" s="72"/>
      <c r="HS68" s="72"/>
      <c r="HT68" s="72"/>
      <c r="HU68" s="72"/>
      <c r="HV68" s="72"/>
      <c r="HW68" s="72"/>
      <c r="HX68" s="72"/>
      <c r="HY68" s="72"/>
      <c r="HZ68" s="72"/>
      <c r="IA68" s="72"/>
      <c r="IB68" s="72"/>
      <c r="IC68" s="72"/>
      <c r="ID68" s="72"/>
      <c r="IE68" s="72"/>
      <c r="IF68" s="72"/>
      <c r="IG68" s="72"/>
      <c r="IH68" s="72"/>
      <c r="II68" s="72"/>
      <c r="IJ68" s="72"/>
      <c r="IK68" s="72"/>
      <c r="IL68" s="72"/>
      <c r="IM68" s="72"/>
      <c r="IN68" s="72"/>
      <c r="IO68" s="72"/>
      <c r="IP68" s="72"/>
      <c r="IQ68" s="72"/>
      <c r="IR68" s="72"/>
      <c r="IS68" s="72"/>
      <c r="IT68" s="72"/>
      <c r="IU68" s="72"/>
      <c r="IV68" s="72"/>
      <c r="IW68" s="72"/>
      <c r="IX68" s="72"/>
      <c r="IY68" s="72"/>
      <c r="IZ68" s="72"/>
      <c r="JA68" s="72"/>
      <c r="JB68" s="72"/>
      <c r="JC68" s="72"/>
      <c r="JD68" s="72">
        <v>11</v>
      </c>
      <c r="JE68" s="72"/>
      <c r="JF68" s="72"/>
      <c r="JG68" s="72"/>
      <c r="JH68" s="72"/>
      <c r="JI68" s="72"/>
      <c r="JJ68" s="72"/>
      <c r="JK68" s="72"/>
      <c r="JL68" s="72"/>
      <c r="JM68" s="72"/>
      <c r="JN68" s="72"/>
      <c r="JO68" s="72">
        <v>14</v>
      </c>
      <c r="JP68" s="72"/>
      <c r="JQ68" s="72"/>
      <c r="JR68" s="72"/>
      <c r="JS68" s="72"/>
      <c r="JT68" s="72"/>
      <c r="JU68" s="72"/>
      <c r="JV68" s="72"/>
      <c r="JW68" s="72"/>
      <c r="JX68" s="72"/>
      <c r="JY68" s="72"/>
      <c r="JZ68" s="72">
        <v>0</v>
      </c>
      <c r="KA68" s="72"/>
      <c r="KB68" s="72"/>
      <c r="KC68" s="72"/>
      <c r="KD68" s="72"/>
      <c r="KE68" s="72"/>
      <c r="KF68" s="72"/>
      <c r="KG68" s="72"/>
      <c r="KH68" s="72">
        <v>0</v>
      </c>
      <c r="KI68" s="72"/>
      <c r="KJ68" s="72"/>
      <c r="KK68" s="72"/>
      <c r="KL68" s="72"/>
      <c r="KM68" s="72"/>
      <c r="KN68" s="72"/>
      <c r="KO68" s="72">
        <v>1</v>
      </c>
      <c r="KP68" s="72"/>
      <c r="KQ68" s="72"/>
      <c r="KR68" s="72"/>
      <c r="KS68" s="72"/>
      <c r="KT68" s="72"/>
      <c r="KU68" s="72"/>
      <c r="KV68" s="72"/>
      <c r="KW68" s="72"/>
      <c r="KX68" s="72"/>
      <c r="KY68" s="72"/>
      <c r="KZ68" s="72"/>
      <c r="LA68" s="72"/>
      <c r="LB68" s="72"/>
      <c r="LC68" s="72"/>
      <c r="LD68" s="72"/>
      <c r="LE68" s="72"/>
      <c r="LF68" s="72"/>
      <c r="LG68" s="72"/>
      <c r="LH68" s="72"/>
      <c r="LI68" s="72"/>
      <c r="LJ68" s="72"/>
      <c r="LK68" s="72"/>
      <c r="LL68" s="72"/>
      <c r="LM68" s="72"/>
      <c r="LN68" s="72"/>
      <c r="LO68" s="72"/>
      <c r="LP68" s="72"/>
      <c r="LQ68" s="72"/>
      <c r="LR68" s="72"/>
      <c r="LS68" s="72">
        <v>0</v>
      </c>
      <c r="LT68" s="72"/>
      <c r="LU68" s="72"/>
      <c r="LV68" s="72"/>
      <c r="LW68" s="72"/>
      <c r="LX68" s="72">
        <v>1</v>
      </c>
      <c r="LY68" s="72">
        <v>12</v>
      </c>
      <c r="LZ68" s="72"/>
      <c r="MA68" s="72"/>
      <c r="MB68" s="72"/>
      <c r="MC68" s="72"/>
      <c r="MD68" s="72">
        <v>11</v>
      </c>
      <c r="ME68" s="72"/>
      <c r="MF68" s="72"/>
      <c r="MG68" s="72"/>
      <c r="MH68" s="72"/>
      <c r="MI68" s="72"/>
      <c r="MJ68" s="72">
        <v>0</v>
      </c>
      <c r="MK68" s="72"/>
      <c r="ML68" s="72"/>
      <c r="MM68" s="72"/>
      <c r="MN68" s="72"/>
      <c r="MO68" s="72"/>
      <c r="MP68" s="72"/>
      <c r="MQ68" s="72">
        <v>2</v>
      </c>
      <c r="MR68" s="72"/>
      <c r="MS68" s="72"/>
      <c r="MT68" s="72"/>
      <c r="MU68" s="72">
        <v>0</v>
      </c>
      <c r="MV68" s="72"/>
      <c r="MW68" s="72"/>
      <c r="MX68" s="72"/>
      <c r="MY68" s="72"/>
      <c r="MZ68" s="72"/>
      <c r="NA68" s="72"/>
      <c r="NB68" s="72"/>
      <c r="NC68" s="72"/>
      <c r="ND68" s="72">
        <v>41</v>
      </c>
      <c r="NE68" s="72"/>
      <c r="NF68" s="72">
        <v>0</v>
      </c>
      <c r="NG68" s="72"/>
      <c r="NH68" s="72"/>
      <c r="NI68" s="72"/>
      <c r="NJ68" s="72"/>
      <c r="NK68" s="72"/>
      <c r="NL68" s="72"/>
      <c r="NM68" s="72"/>
      <c r="NN68" s="72"/>
      <c r="NO68" s="72"/>
      <c r="NP68" s="72"/>
      <c r="NQ68" s="72">
        <v>3</v>
      </c>
      <c r="NR68" s="72">
        <v>0</v>
      </c>
      <c r="NS68" s="72">
        <v>0</v>
      </c>
      <c r="NT68" s="72">
        <v>0</v>
      </c>
      <c r="NU68" s="72">
        <v>0</v>
      </c>
      <c r="NV68" s="72">
        <v>0</v>
      </c>
      <c r="NW68" s="72">
        <v>0</v>
      </c>
      <c r="NX68" s="72">
        <v>23</v>
      </c>
      <c r="NY68" s="72">
        <v>3</v>
      </c>
      <c r="NZ68" s="72"/>
      <c r="OA68" s="72"/>
      <c r="OB68" s="72"/>
      <c r="OC68" s="72"/>
      <c r="OD68" s="72"/>
      <c r="OE68" s="72"/>
      <c r="OF68" s="72"/>
      <c r="OG68" s="72"/>
      <c r="OH68" s="72"/>
      <c r="OI68" s="72">
        <v>14</v>
      </c>
      <c r="OJ68" s="72"/>
      <c r="OK68" s="72"/>
      <c r="OL68" s="72"/>
      <c r="OM68" s="72"/>
      <c r="ON68" s="72">
        <v>0</v>
      </c>
      <c r="OO68" s="72">
        <v>7</v>
      </c>
      <c r="OP68" s="72"/>
      <c r="OQ68" s="72"/>
      <c r="OR68" s="73">
        <v>6</v>
      </c>
      <c r="OS68" s="74">
        <v>13899</v>
      </c>
      <c r="OT68" s="71">
        <v>56</v>
      </c>
      <c r="OU68" s="72"/>
      <c r="OV68" s="72"/>
      <c r="OW68" s="72"/>
      <c r="OX68" s="72"/>
      <c r="OY68" s="72">
        <v>205</v>
      </c>
      <c r="OZ68" s="72">
        <v>71</v>
      </c>
      <c r="PA68" s="72"/>
      <c r="PB68" s="72"/>
      <c r="PC68" s="72"/>
      <c r="PD68" s="72"/>
      <c r="PE68" s="72"/>
      <c r="PF68" s="72"/>
      <c r="PG68" s="72"/>
      <c r="PH68" s="72"/>
      <c r="PI68" s="72"/>
      <c r="PJ68" s="72"/>
      <c r="PK68" s="72"/>
      <c r="PL68" s="73"/>
      <c r="PM68" s="74">
        <v>14232</v>
      </c>
    </row>
    <row r="69" spans="1:429" ht="12.75" customHeight="1">
      <c r="A69" s="68">
        <v>332114</v>
      </c>
      <c r="B69" s="69" t="str">
        <f>INDEX('NAICS to ISIC Key'!H:H,MATCH(A69,'NAICS to ISIC Key'!D:D,0))</f>
        <v>ISIC 25</v>
      </c>
      <c r="C69" s="70" t="s">
        <v>306</v>
      </c>
      <c r="D69" s="71"/>
      <c r="E69" s="72"/>
      <c r="F69" s="72"/>
      <c r="G69" s="72"/>
      <c r="H69" s="72"/>
      <c r="I69" s="72"/>
      <c r="J69" s="72"/>
      <c r="K69" s="72"/>
      <c r="L69" s="72"/>
      <c r="M69" s="72"/>
      <c r="N69" s="72"/>
      <c r="O69" s="72"/>
      <c r="P69" s="72"/>
      <c r="Q69" s="72"/>
      <c r="R69" s="72"/>
      <c r="S69" s="72"/>
      <c r="T69" s="72"/>
      <c r="U69" s="72"/>
      <c r="V69" s="72"/>
      <c r="W69" s="72"/>
      <c r="X69" s="72"/>
      <c r="Y69" s="72"/>
      <c r="Z69" s="72"/>
      <c r="AA69" s="72"/>
      <c r="AB69" s="72">
        <v>15</v>
      </c>
      <c r="AC69" s="72">
        <v>25</v>
      </c>
      <c r="AD69" s="72">
        <v>104</v>
      </c>
      <c r="AE69" s="72">
        <v>3</v>
      </c>
      <c r="AF69" s="72">
        <v>24</v>
      </c>
      <c r="AG69" s="72">
        <v>2</v>
      </c>
      <c r="AH69" s="72">
        <v>7</v>
      </c>
      <c r="AI69" s="72">
        <v>2</v>
      </c>
      <c r="AJ69" s="72">
        <v>23</v>
      </c>
      <c r="AK69" s="72">
        <v>29</v>
      </c>
      <c r="AL69" s="72">
        <v>4</v>
      </c>
      <c r="AM69" s="72">
        <v>4</v>
      </c>
      <c r="AN69" s="72"/>
      <c r="AO69" s="72"/>
      <c r="AP69" s="72"/>
      <c r="AQ69" s="72">
        <v>10</v>
      </c>
      <c r="AR69" s="72"/>
      <c r="AS69" s="72"/>
      <c r="AT69" s="72"/>
      <c r="AU69" s="72"/>
      <c r="AV69" s="72">
        <v>26</v>
      </c>
      <c r="AW69" s="72">
        <v>85</v>
      </c>
      <c r="AX69" s="72"/>
      <c r="AY69" s="72"/>
      <c r="AZ69" s="72"/>
      <c r="BA69" s="72"/>
      <c r="BB69" s="72"/>
      <c r="BC69" s="72"/>
      <c r="BD69" s="72"/>
      <c r="BE69" s="72"/>
      <c r="BF69" s="72"/>
      <c r="BG69" s="72"/>
      <c r="BH69" s="72"/>
      <c r="BI69" s="72"/>
      <c r="BJ69" s="72">
        <v>3</v>
      </c>
      <c r="BK69" s="72"/>
      <c r="BL69" s="72"/>
      <c r="BM69" s="72">
        <v>81</v>
      </c>
      <c r="BN69" s="72">
        <v>65</v>
      </c>
      <c r="BO69" s="72">
        <v>38</v>
      </c>
      <c r="BP69" s="72">
        <v>14</v>
      </c>
      <c r="BQ69" s="72">
        <v>5</v>
      </c>
      <c r="BR69" s="72">
        <v>20</v>
      </c>
      <c r="BS69" s="72">
        <v>72</v>
      </c>
      <c r="BT69" s="72">
        <v>65</v>
      </c>
      <c r="BU69" s="72">
        <v>39</v>
      </c>
      <c r="BV69" s="72">
        <v>223</v>
      </c>
      <c r="BW69" s="72">
        <v>1</v>
      </c>
      <c r="BX69" s="72">
        <v>36</v>
      </c>
      <c r="BY69" s="72">
        <v>62</v>
      </c>
      <c r="BZ69" s="72">
        <v>90</v>
      </c>
      <c r="CA69" s="72">
        <v>295</v>
      </c>
      <c r="CB69" s="72">
        <v>3</v>
      </c>
      <c r="CC69" s="72">
        <v>121</v>
      </c>
      <c r="CD69" s="72">
        <v>23</v>
      </c>
      <c r="CE69" s="72">
        <v>19</v>
      </c>
      <c r="CF69" s="72">
        <v>59</v>
      </c>
      <c r="CG69" s="72">
        <v>13</v>
      </c>
      <c r="CH69" s="72">
        <v>37</v>
      </c>
      <c r="CI69" s="72">
        <v>2</v>
      </c>
      <c r="CJ69" s="72">
        <v>33</v>
      </c>
      <c r="CK69" s="72">
        <v>386</v>
      </c>
      <c r="CL69" s="72">
        <v>23</v>
      </c>
      <c r="CM69" s="72">
        <v>41</v>
      </c>
      <c r="CN69" s="72"/>
      <c r="CO69" s="72">
        <v>14</v>
      </c>
      <c r="CP69" s="72">
        <v>58</v>
      </c>
      <c r="CQ69" s="72">
        <v>4</v>
      </c>
      <c r="CR69" s="72">
        <v>10</v>
      </c>
      <c r="CS69" s="72">
        <v>3</v>
      </c>
      <c r="CT69" s="72">
        <v>19</v>
      </c>
      <c r="CU69" s="72">
        <v>13</v>
      </c>
      <c r="CV69" s="72">
        <v>24</v>
      </c>
      <c r="CW69" s="72">
        <v>16</v>
      </c>
      <c r="CX69" s="72">
        <v>178</v>
      </c>
      <c r="CY69" s="72">
        <v>8</v>
      </c>
      <c r="CZ69" s="72">
        <v>8</v>
      </c>
      <c r="DA69" s="72">
        <v>32</v>
      </c>
      <c r="DB69" s="72">
        <v>6</v>
      </c>
      <c r="DC69" s="72">
        <v>9</v>
      </c>
      <c r="DD69" s="72">
        <v>36</v>
      </c>
      <c r="DE69" s="72">
        <v>6</v>
      </c>
      <c r="DF69" s="72">
        <v>16</v>
      </c>
      <c r="DG69" s="72">
        <v>23</v>
      </c>
      <c r="DH69" s="72">
        <v>39</v>
      </c>
      <c r="DI69" s="72">
        <v>12</v>
      </c>
      <c r="DJ69" s="72">
        <v>0</v>
      </c>
      <c r="DK69" s="72">
        <v>4</v>
      </c>
      <c r="DL69" s="72">
        <v>6</v>
      </c>
      <c r="DM69" s="72">
        <v>0</v>
      </c>
      <c r="DN69" s="72">
        <v>2</v>
      </c>
      <c r="DO69" s="72">
        <v>1</v>
      </c>
      <c r="DP69" s="72">
        <v>1</v>
      </c>
      <c r="DQ69" s="72">
        <v>2</v>
      </c>
      <c r="DR69" s="72">
        <v>24</v>
      </c>
      <c r="DS69" s="72">
        <v>205</v>
      </c>
      <c r="DT69" s="72">
        <v>10</v>
      </c>
      <c r="DU69" s="72"/>
      <c r="DV69" s="72"/>
      <c r="DW69" s="72"/>
      <c r="DX69" s="72"/>
      <c r="DY69" s="72"/>
      <c r="DZ69" s="72">
        <v>40</v>
      </c>
      <c r="EA69" s="72"/>
      <c r="EB69" s="72">
        <v>3</v>
      </c>
      <c r="EC69" s="72">
        <v>0</v>
      </c>
      <c r="ED69" s="72"/>
      <c r="EE69" s="72">
        <v>19</v>
      </c>
      <c r="EF69" s="72">
        <v>0</v>
      </c>
      <c r="EG69" s="72">
        <v>28</v>
      </c>
      <c r="EH69" s="72">
        <v>36</v>
      </c>
      <c r="EI69" s="72">
        <v>2</v>
      </c>
      <c r="EJ69" s="72">
        <v>7</v>
      </c>
      <c r="EK69" s="72">
        <v>5</v>
      </c>
      <c r="EL69" s="72">
        <v>11</v>
      </c>
      <c r="EM69" s="72">
        <v>157</v>
      </c>
      <c r="EN69" s="72">
        <v>41</v>
      </c>
      <c r="EO69" s="72">
        <v>3</v>
      </c>
      <c r="EP69" s="72">
        <v>18</v>
      </c>
      <c r="EQ69" s="72">
        <v>46</v>
      </c>
      <c r="ER69" s="72">
        <v>9</v>
      </c>
      <c r="ES69" s="72">
        <v>16</v>
      </c>
      <c r="ET69" s="72">
        <v>18</v>
      </c>
      <c r="EU69" s="72">
        <v>13</v>
      </c>
      <c r="EV69" s="72">
        <v>51</v>
      </c>
      <c r="EW69" s="72">
        <v>11</v>
      </c>
      <c r="EX69" s="72">
        <v>10</v>
      </c>
      <c r="EY69" s="72">
        <v>8</v>
      </c>
      <c r="EZ69" s="72">
        <v>2</v>
      </c>
      <c r="FA69" s="72">
        <v>33</v>
      </c>
      <c r="FB69" s="72">
        <v>87</v>
      </c>
      <c r="FC69" s="72">
        <v>14</v>
      </c>
      <c r="FD69" s="72">
        <v>2739</v>
      </c>
      <c r="FE69" s="72">
        <v>51</v>
      </c>
      <c r="FF69" s="72">
        <v>70</v>
      </c>
      <c r="FG69" s="72">
        <v>85</v>
      </c>
      <c r="FH69" s="72">
        <v>740</v>
      </c>
      <c r="FI69" s="72">
        <v>7</v>
      </c>
      <c r="FJ69" s="72">
        <v>1</v>
      </c>
      <c r="FK69" s="72">
        <v>26</v>
      </c>
      <c r="FL69" s="72"/>
      <c r="FM69" s="72">
        <v>2</v>
      </c>
      <c r="FN69" s="72">
        <v>134</v>
      </c>
      <c r="FO69" s="72">
        <v>11</v>
      </c>
      <c r="FP69" s="72">
        <v>4</v>
      </c>
      <c r="FQ69" s="72">
        <v>5</v>
      </c>
      <c r="FR69" s="72">
        <v>1</v>
      </c>
      <c r="FS69" s="72">
        <v>5</v>
      </c>
      <c r="FT69" s="72"/>
      <c r="FU69" s="72">
        <v>2</v>
      </c>
      <c r="FV69" s="72">
        <v>1</v>
      </c>
      <c r="FW69" s="72">
        <v>4</v>
      </c>
      <c r="FX69" s="72">
        <v>5</v>
      </c>
      <c r="FY69" s="72">
        <v>14</v>
      </c>
      <c r="FZ69" s="72">
        <v>15</v>
      </c>
      <c r="GA69" s="72">
        <v>1</v>
      </c>
      <c r="GB69" s="72">
        <v>131</v>
      </c>
      <c r="GC69" s="72">
        <v>331</v>
      </c>
      <c r="GD69" s="72">
        <v>5</v>
      </c>
      <c r="GE69" s="72"/>
      <c r="GF69" s="72">
        <v>3</v>
      </c>
      <c r="GG69" s="72">
        <v>2</v>
      </c>
      <c r="GH69" s="72">
        <v>16</v>
      </c>
      <c r="GI69" s="72">
        <v>1</v>
      </c>
      <c r="GJ69" s="72">
        <v>1</v>
      </c>
      <c r="GK69" s="72">
        <v>585</v>
      </c>
      <c r="GL69" s="72">
        <v>49</v>
      </c>
      <c r="GM69" s="72"/>
      <c r="GN69" s="72"/>
      <c r="GO69" s="72"/>
      <c r="GP69" s="72"/>
      <c r="GQ69" s="72"/>
      <c r="GR69" s="72"/>
      <c r="GS69" s="72"/>
      <c r="GT69" s="72"/>
      <c r="GU69" s="72"/>
      <c r="GV69" s="72"/>
      <c r="GW69" s="72"/>
      <c r="GX69" s="72"/>
      <c r="GY69" s="72"/>
      <c r="GZ69" s="72"/>
      <c r="HA69" s="72"/>
      <c r="HB69" s="72"/>
      <c r="HC69" s="72"/>
      <c r="HD69" s="72"/>
      <c r="HE69" s="72"/>
      <c r="HF69" s="72"/>
      <c r="HG69" s="72"/>
      <c r="HH69" s="72"/>
      <c r="HI69" s="72"/>
      <c r="HJ69" s="72"/>
      <c r="HK69" s="72"/>
      <c r="HL69" s="72"/>
      <c r="HM69" s="72"/>
      <c r="HN69" s="72"/>
      <c r="HO69" s="72"/>
      <c r="HP69" s="72"/>
      <c r="HQ69" s="72"/>
      <c r="HR69" s="72"/>
      <c r="HS69" s="72"/>
      <c r="HT69" s="72"/>
      <c r="HU69" s="72"/>
      <c r="HV69" s="72"/>
      <c r="HW69" s="72"/>
      <c r="HX69" s="72"/>
      <c r="HY69" s="72"/>
      <c r="HZ69" s="72"/>
      <c r="IA69" s="72"/>
      <c r="IB69" s="72"/>
      <c r="IC69" s="72"/>
      <c r="ID69" s="72"/>
      <c r="IE69" s="72"/>
      <c r="IF69" s="72"/>
      <c r="IG69" s="72"/>
      <c r="IH69" s="72"/>
      <c r="II69" s="72"/>
      <c r="IJ69" s="72"/>
      <c r="IK69" s="72"/>
      <c r="IL69" s="72"/>
      <c r="IM69" s="72"/>
      <c r="IN69" s="72"/>
      <c r="IO69" s="72"/>
      <c r="IP69" s="72"/>
      <c r="IQ69" s="72"/>
      <c r="IR69" s="72"/>
      <c r="IS69" s="72"/>
      <c r="IT69" s="72"/>
      <c r="IU69" s="72"/>
      <c r="IV69" s="72"/>
      <c r="IW69" s="72"/>
      <c r="IX69" s="72"/>
      <c r="IY69" s="72"/>
      <c r="IZ69" s="72"/>
      <c r="JA69" s="72"/>
      <c r="JB69" s="72"/>
      <c r="JC69" s="72"/>
      <c r="JD69" s="72">
        <v>2</v>
      </c>
      <c r="JE69" s="72"/>
      <c r="JF69" s="72"/>
      <c r="JG69" s="72"/>
      <c r="JH69" s="72"/>
      <c r="JI69" s="72"/>
      <c r="JJ69" s="72"/>
      <c r="JK69" s="72"/>
      <c r="JL69" s="72">
        <v>11</v>
      </c>
      <c r="JM69" s="72"/>
      <c r="JN69" s="72">
        <v>78</v>
      </c>
      <c r="JO69" s="72">
        <v>0</v>
      </c>
      <c r="JP69" s="72">
        <v>1</v>
      </c>
      <c r="JQ69" s="72"/>
      <c r="JR69" s="72"/>
      <c r="JS69" s="72">
        <v>0</v>
      </c>
      <c r="JT69" s="72"/>
      <c r="JU69" s="72"/>
      <c r="JV69" s="72"/>
      <c r="JW69" s="72"/>
      <c r="JX69" s="72"/>
      <c r="JY69" s="72"/>
      <c r="JZ69" s="72"/>
      <c r="KA69" s="72"/>
      <c r="KB69" s="72"/>
      <c r="KC69" s="72"/>
      <c r="KD69" s="72"/>
      <c r="KE69" s="72"/>
      <c r="KF69" s="72">
        <v>5</v>
      </c>
      <c r="KG69" s="72"/>
      <c r="KH69" s="72">
        <v>1</v>
      </c>
      <c r="KI69" s="72"/>
      <c r="KJ69" s="72"/>
      <c r="KK69" s="72"/>
      <c r="KL69" s="72"/>
      <c r="KM69" s="72"/>
      <c r="KN69" s="72"/>
      <c r="KO69" s="72"/>
      <c r="KP69" s="72"/>
      <c r="KQ69" s="72"/>
      <c r="KR69" s="72"/>
      <c r="KS69" s="72"/>
      <c r="KT69" s="72"/>
      <c r="KU69" s="72"/>
      <c r="KV69" s="72"/>
      <c r="KW69" s="72"/>
      <c r="KX69" s="72"/>
      <c r="KY69" s="72"/>
      <c r="KZ69" s="72"/>
      <c r="LA69" s="72"/>
      <c r="LB69" s="72"/>
      <c r="LC69" s="72"/>
      <c r="LD69" s="72">
        <v>143</v>
      </c>
      <c r="LE69" s="72"/>
      <c r="LF69" s="72"/>
      <c r="LG69" s="72"/>
      <c r="LH69" s="72"/>
      <c r="LI69" s="72"/>
      <c r="LJ69" s="72"/>
      <c r="LK69" s="72"/>
      <c r="LL69" s="72"/>
      <c r="LM69" s="72"/>
      <c r="LN69" s="72"/>
      <c r="LO69" s="72">
        <v>0</v>
      </c>
      <c r="LP69" s="72"/>
      <c r="LQ69" s="72"/>
      <c r="LR69" s="72"/>
      <c r="LS69" s="72">
        <v>69</v>
      </c>
      <c r="LT69" s="72"/>
      <c r="LU69" s="72"/>
      <c r="LV69" s="72"/>
      <c r="LW69" s="72"/>
      <c r="LX69" s="72"/>
      <c r="LY69" s="72"/>
      <c r="LZ69" s="72"/>
      <c r="MA69" s="72"/>
      <c r="MB69" s="72"/>
      <c r="MC69" s="72"/>
      <c r="MD69" s="72"/>
      <c r="ME69" s="72"/>
      <c r="MF69" s="72"/>
      <c r="MG69" s="72"/>
      <c r="MH69" s="72"/>
      <c r="MI69" s="72"/>
      <c r="MJ69" s="72"/>
      <c r="MK69" s="72"/>
      <c r="ML69" s="72"/>
      <c r="MM69" s="72"/>
      <c r="MN69" s="72"/>
      <c r="MO69" s="72"/>
      <c r="MP69" s="72"/>
      <c r="MQ69" s="72"/>
      <c r="MR69" s="72"/>
      <c r="MS69" s="72"/>
      <c r="MT69" s="72"/>
      <c r="MU69" s="72">
        <v>0</v>
      </c>
      <c r="MV69" s="72"/>
      <c r="MW69" s="72"/>
      <c r="MX69" s="72"/>
      <c r="MY69" s="72"/>
      <c r="MZ69" s="72"/>
      <c r="NA69" s="72"/>
      <c r="NB69" s="72"/>
      <c r="NC69" s="72">
        <v>5</v>
      </c>
      <c r="ND69" s="72"/>
      <c r="NE69" s="72"/>
      <c r="NF69" s="72"/>
      <c r="NG69" s="72">
        <v>12</v>
      </c>
      <c r="NH69" s="72">
        <v>3</v>
      </c>
      <c r="NI69" s="72">
        <v>17</v>
      </c>
      <c r="NJ69" s="72"/>
      <c r="NK69" s="72"/>
      <c r="NL69" s="72"/>
      <c r="NM69" s="72"/>
      <c r="NN69" s="72"/>
      <c r="NO69" s="72"/>
      <c r="NP69" s="72"/>
      <c r="NQ69" s="72">
        <v>12</v>
      </c>
      <c r="NR69" s="72"/>
      <c r="NS69" s="72"/>
      <c r="NT69" s="72"/>
      <c r="NU69" s="72"/>
      <c r="NV69" s="72"/>
      <c r="NW69" s="72"/>
      <c r="NX69" s="72"/>
      <c r="NY69" s="72"/>
      <c r="NZ69" s="72"/>
      <c r="OA69" s="72"/>
      <c r="OB69" s="72"/>
      <c r="OC69" s="72"/>
      <c r="OD69" s="72"/>
      <c r="OE69" s="72"/>
      <c r="OF69" s="72"/>
      <c r="OG69" s="72"/>
      <c r="OH69" s="72"/>
      <c r="OI69" s="72"/>
      <c r="OJ69" s="72"/>
      <c r="OK69" s="72"/>
      <c r="OL69" s="72"/>
      <c r="OM69" s="72"/>
      <c r="ON69" s="72"/>
      <c r="OO69" s="72"/>
      <c r="OP69" s="72"/>
      <c r="OQ69" s="72"/>
      <c r="OR69" s="73"/>
      <c r="OS69" s="74">
        <v>9119</v>
      </c>
      <c r="OT69" s="71"/>
      <c r="OU69" s="72"/>
      <c r="OV69" s="72"/>
      <c r="OW69" s="72"/>
      <c r="OX69" s="72"/>
      <c r="OY69" s="72">
        <v>131</v>
      </c>
      <c r="OZ69" s="72">
        <v>35</v>
      </c>
      <c r="PA69" s="72"/>
      <c r="PB69" s="72"/>
      <c r="PC69" s="72"/>
      <c r="PD69" s="72"/>
      <c r="PE69" s="72"/>
      <c r="PF69" s="72"/>
      <c r="PG69" s="72"/>
      <c r="PH69" s="72"/>
      <c r="PI69" s="72"/>
      <c r="PJ69" s="72"/>
      <c r="PK69" s="72"/>
      <c r="PL69" s="73"/>
      <c r="PM69" s="74">
        <v>9285</v>
      </c>
    </row>
    <row r="70" spans="1:429" ht="12.75" customHeight="1">
      <c r="A70" s="68" t="s">
        <v>303</v>
      </c>
      <c r="B70" s="69" t="str">
        <f>INDEX('NAICS to ISIC Key'!H:H,MATCH(A70,'NAICS to ISIC Key'!D:D,0))</f>
        <v>ISIC 25</v>
      </c>
      <c r="C70" s="70" t="s">
        <v>304</v>
      </c>
      <c r="D70" s="71"/>
      <c r="E70" s="72"/>
      <c r="F70" s="72"/>
      <c r="G70" s="72"/>
      <c r="H70" s="72"/>
      <c r="I70" s="72"/>
      <c r="J70" s="72"/>
      <c r="K70" s="72"/>
      <c r="L70" s="72"/>
      <c r="M70" s="72"/>
      <c r="N70" s="72"/>
      <c r="O70" s="72"/>
      <c r="P70" s="72">
        <v>3</v>
      </c>
      <c r="Q70" s="72"/>
      <c r="R70" s="72"/>
      <c r="S70" s="72"/>
      <c r="T70" s="72">
        <v>62</v>
      </c>
      <c r="U70" s="72"/>
      <c r="V70" s="72"/>
      <c r="W70" s="72"/>
      <c r="X70" s="72"/>
      <c r="Y70" s="72"/>
      <c r="Z70" s="72"/>
      <c r="AA70" s="72"/>
      <c r="AB70" s="72">
        <v>8</v>
      </c>
      <c r="AC70" s="72">
        <v>12</v>
      </c>
      <c r="AD70" s="72">
        <v>52</v>
      </c>
      <c r="AE70" s="72">
        <v>17</v>
      </c>
      <c r="AF70" s="72">
        <v>8</v>
      </c>
      <c r="AG70" s="72">
        <v>1</v>
      </c>
      <c r="AH70" s="72">
        <v>81</v>
      </c>
      <c r="AI70" s="72">
        <v>0</v>
      </c>
      <c r="AJ70" s="72">
        <v>34</v>
      </c>
      <c r="AK70" s="72">
        <v>0</v>
      </c>
      <c r="AL70" s="72">
        <v>20</v>
      </c>
      <c r="AM70" s="72">
        <v>2</v>
      </c>
      <c r="AN70" s="72"/>
      <c r="AO70" s="72"/>
      <c r="AP70" s="72"/>
      <c r="AQ70" s="72">
        <v>17</v>
      </c>
      <c r="AR70" s="72">
        <v>0</v>
      </c>
      <c r="AS70" s="72"/>
      <c r="AT70" s="72"/>
      <c r="AU70" s="72"/>
      <c r="AV70" s="72"/>
      <c r="AW70" s="72"/>
      <c r="AX70" s="72">
        <v>1</v>
      </c>
      <c r="AY70" s="72"/>
      <c r="AZ70" s="72"/>
      <c r="BA70" s="72"/>
      <c r="BB70" s="72">
        <v>9</v>
      </c>
      <c r="BC70" s="72">
        <v>9</v>
      </c>
      <c r="BD70" s="72"/>
      <c r="BE70" s="72"/>
      <c r="BF70" s="72"/>
      <c r="BG70" s="72"/>
      <c r="BH70" s="72"/>
      <c r="BI70" s="72"/>
      <c r="BJ70" s="72"/>
      <c r="BK70" s="72"/>
      <c r="BL70" s="72"/>
      <c r="BM70" s="72">
        <v>31</v>
      </c>
      <c r="BN70" s="72">
        <v>10</v>
      </c>
      <c r="BO70" s="72">
        <v>1546</v>
      </c>
      <c r="BP70" s="72">
        <v>48</v>
      </c>
      <c r="BQ70" s="72">
        <v>75</v>
      </c>
      <c r="BR70" s="72">
        <v>143</v>
      </c>
      <c r="BS70" s="72">
        <v>19</v>
      </c>
      <c r="BT70" s="72">
        <v>62</v>
      </c>
      <c r="BU70" s="72">
        <v>100</v>
      </c>
      <c r="BV70" s="72">
        <v>6</v>
      </c>
      <c r="BW70" s="72">
        <v>49</v>
      </c>
      <c r="BX70" s="72">
        <v>13</v>
      </c>
      <c r="BY70" s="72">
        <v>342</v>
      </c>
      <c r="BZ70" s="72">
        <v>885</v>
      </c>
      <c r="CA70" s="72">
        <v>74</v>
      </c>
      <c r="CB70" s="72">
        <v>63</v>
      </c>
      <c r="CC70" s="72">
        <v>686</v>
      </c>
      <c r="CD70" s="72">
        <v>561</v>
      </c>
      <c r="CE70" s="72">
        <v>241</v>
      </c>
      <c r="CF70" s="72">
        <v>139</v>
      </c>
      <c r="CG70" s="72">
        <v>68</v>
      </c>
      <c r="CH70" s="72">
        <v>147</v>
      </c>
      <c r="CI70" s="72">
        <v>12</v>
      </c>
      <c r="CJ70" s="72">
        <v>5</v>
      </c>
      <c r="CK70" s="72">
        <v>816</v>
      </c>
      <c r="CL70" s="72">
        <v>4</v>
      </c>
      <c r="CM70" s="72">
        <v>178</v>
      </c>
      <c r="CN70" s="72">
        <v>0</v>
      </c>
      <c r="CO70" s="72">
        <v>15</v>
      </c>
      <c r="CP70" s="72">
        <v>27</v>
      </c>
      <c r="CQ70" s="72">
        <v>21</v>
      </c>
      <c r="CR70" s="72">
        <v>35</v>
      </c>
      <c r="CS70" s="72">
        <v>22</v>
      </c>
      <c r="CT70" s="72">
        <v>75</v>
      </c>
      <c r="CU70" s="72">
        <v>19</v>
      </c>
      <c r="CV70" s="72">
        <v>50</v>
      </c>
      <c r="CW70" s="72">
        <v>29</v>
      </c>
      <c r="CX70" s="72">
        <v>1015</v>
      </c>
      <c r="CY70" s="72">
        <v>344</v>
      </c>
      <c r="CZ70" s="72">
        <v>236</v>
      </c>
      <c r="DA70" s="72">
        <v>550</v>
      </c>
      <c r="DB70" s="72">
        <v>214</v>
      </c>
      <c r="DC70" s="72">
        <v>217</v>
      </c>
      <c r="DD70" s="72">
        <v>331</v>
      </c>
      <c r="DE70" s="72">
        <v>57</v>
      </c>
      <c r="DF70" s="72">
        <v>22</v>
      </c>
      <c r="DG70" s="72">
        <v>16</v>
      </c>
      <c r="DH70" s="72">
        <v>80</v>
      </c>
      <c r="DI70" s="72">
        <v>166</v>
      </c>
      <c r="DJ70" s="72">
        <v>0</v>
      </c>
      <c r="DK70" s="72"/>
      <c r="DL70" s="72">
        <v>218</v>
      </c>
      <c r="DM70" s="72">
        <v>27</v>
      </c>
      <c r="DN70" s="72">
        <v>30</v>
      </c>
      <c r="DO70" s="72">
        <v>63</v>
      </c>
      <c r="DP70" s="72">
        <v>16</v>
      </c>
      <c r="DQ70" s="72">
        <v>1</v>
      </c>
      <c r="DR70" s="72">
        <v>20</v>
      </c>
      <c r="DS70" s="72">
        <v>42</v>
      </c>
      <c r="DT70" s="72">
        <v>24</v>
      </c>
      <c r="DU70" s="72">
        <v>49</v>
      </c>
      <c r="DV70" s="72">
        <v>50</v>
      </c>
      <c r="DW70" s="72">
        <v>17</v>
      </c>
      <c r="DX70" s="72">
        <v>1</v>
      </c>
      <c r="DY70" s="72">
        <v>4</v>
      </c>
      <c r="DZ70" s="72">
        <v>299</v>
      </c>
      <c r="EA70" s="72">
        <v>13</v>
      </c>
      <c r="EB70" s="72">
        <v>0</v>
      </c>
      <c r="EC70" s="72"/>
      <c r="ED70" s="72"/>
      <c r="EE70" s="72">
        <v>112</v>
      </c>
      <c r="EF70" s="72">
        <v>1</v>
      </c>
      <c r="EG70" s="72">
        <v>3</v>
      </c>
      <c r="EH70" s="72">
        <v>2</v>
      </c>
      <c r="EI70" s="72">
        <v>9</v>
      </c>
      <c r="EJ70" s="72">
        <v>58</v>
      </c>
      <c r="EK70" s="72">
        <v>15</v>
      </c>
      <c r="EL70" s="72">
        <v>47</v>
      </c>
      <c r="EM70" s="72">
        <v>173</v>
      </c>
      <c r="EN70" s="72">
        <v>17</v>
      </c>
      <c r="EO70" s="72">
        <v>16</v>
      </c>
      <c r="EP70" s="72">
        <v>6</v>
      </c>
      <c r="EQ70" s="72"/>
      <c r="ER70" s="72">
        <v>48</v>
      </c>
      <c r="ES70" s="72"/>
      <c r="ET70" s="72">
        <v>5</v>
      </c>
      <c r="EU70" s="72">
        <v>5</v>
      </c>
      <c r="EV70" s="72">
        <v>18</v>
      </c>
      <c r="EW70" s="72">
        <v>4</v>
      </c>
      <c r="EX70" s="72">
        <v>2</v>
      </c>
      <c r="EY70" s="72">
        <v>2</v>
      </c>
      <c r="EZ70" s="72"/>
      <c r="FA70" s="72">
        <v>8</v>
      </c>
      <c r="FB70" s="72">
        <v>1130</v>
      </c>
      <c r="FC70" s="72">
        <v>81</v>
      </c>
      <c r="FD70" s="72">
        <v>108</v>
      </c>
      <c r="FE70" s="72">
        <v>221</v>
      </c>
      <c r="FF70" s="72">
        <v>24</v>
      </c>
      <c r="FG70" s="72">
        <v>212</v>
      </c>
      <c r="FH70" s="72">
        <v>290</v>
      </c>
      <c r="FI70" s="72">
        <v>72</v>
      </c>
      <c r="FJ70" s="72">
        <v>421</v>
      </c>
      <c r="FK70" s="72">
        <v>316</v>
      </c>
      <c r="FL70" s="72">
        <v>383</v>
      </c>
      <c r="FM70" s="72">
        <v>33</v>
      </c>
      <c r="FN70" s="72">
        <v>354</v>
      </c>
      <c r="FO70" s="72">
        <v>325</v>
      </c>
      <c r="FP70" s="72">
        <v>24</v>
      </c>
      <c r="FQ70" s="72">
        <v>2</v>
      </c>
      <c r="FR70" s="72">
        <v>9</v>
      </c>
      <c r="FS70" s="72">
        <v>23</v>
      </c>
      <c r="FT70" s="72"/>
      <c r="FU70" s="72">
        <v>3</v>
      </c>
      <c r="FV70" s="72">
        <v>0</v>
      </c>
      <c r="FW70" s="72">
        <v>8</v>
      </c>
      <c r="FX70" s="72">
        <v>8</v>
      </c>
      <c r="FY70" s="72">
        <v>22</v>
      </c>
      <c r="FZ70" s="72">
        <v>25</v>
      </c>
      <c r="GA70" s="72">
        <v>1</v>
      </c>
      <c r="GB70" s="72">
        <v>6</v>
      </c>
      <c r="GC70" s="72">
        <v>67</v>
      </c>
      <c r="GD70" s="72">
        <v>1</v>
      </c>
      <c r="GE70" s="72"/>
      <c r="GF70" s="72">
        <v>1</v>
      </c>
      <c r="GG70" s="72">
        <v>4</v>
      </c>
      <c r="GH70" s="72">
        <v>1</v>
      </c>
      <c r="GI70" s="72">
        <v>1</v>
      </c>
      <c r="GJ70" s="72">
        <v>1</v>
      </c>
      <c r="GK70" s="72">
        <v>3</v>
      </c>
      <c r="GL70" s="72">
        <v>54</v>
      </c>
      <c r="GM70" s="72"/>
      <c r="GN70" s="72"/>
      <c r="GO70" s="72"/>
      <c r="GP70" s="72"/>
      <c r="GQ70" s="72"/>
      <c r="GR70" s="72"/>
      <c r="GS70" s="72"/>
      <c r="GT70" s="72"/>
      <c r="GU70" s="72"/>
      <c r="GV70" s="72"/>
      <c r="GW70" s="72"/>
      <c r="GX70" s="72"/>
      <c r="GY70" s="72"/>
      <c r="GZ70" s="72"/>
      <c r="HA70" s="72"/>
      <c r="HB70" s="72"/>
      <c r="HC70" s="72"/>
      <c r="HD70" s="72"/>
      <c r="HE70" s="72"/>
      <c r="HF70" s="72"/>
      <c r="HG70" s="72"/>
      <c r="HH70" s="72"/>
      <c r="HI70" s="72"/>
      <c r="HJ70" s="72"/>
      <c r="HK70" s="72"/>
      <c r="HL70" s="72"/>
      <c r="HM70" s="72"/>
      <c r="HN70" s="72"/>
      <c r="HO70" s="72"/>
      <c r="HP70" s="72"/>
      <c r="HQ70" s="72"/>
      <c r="HR70" s="72"/>
      <c r="HS70" s="72"/>
      <c r="HT70" s="72"/>
      <c r="HU70" s="72"/>
      <c r="HV70" s="72"/>
      <c r="HW70" s="72"/>
      <c r="HX70" s="72"/>
      <c r="HY70" s="72"/>
      <c r="HZ70" s="72"/>
      <c r="IA70" s="72"/>
      <c r="IB70" s="72"/>
      <c r="IC70" s="72"/>
      <c r="ID70" s="72"/>
      <c r="IE70" s="72"/>
      <c r="IF70" s="72"/>
      <c r="IG70" s="72"/>
      <c r="IH70" s="72"/>
      <c r="II70" s="72"/>
      <c r="IJ70" s="72"/>
      <c r="IK70" s="72"/>
      <c r="IL70" s="72"/>
      <c r="IM70" s="72"/>
      <c r="IN70" s="72"/>
      <c r="IO70" s="72"/>
      <c r="IP70" s="72"/>
      <c r="IQ70" s="72"/>
      <c r="IR70" s="72"/>
      <c r="IS70" s="72"/>
      <c r="IT70" s="72"/>
      <c r="IU70" s="72"/>
      <c r="IV70" s="72"/>
      <c r="IW70" s="72"/>
      <c r="IX70" s="72"/>
      <c r="IY70" s="72"/>
      <c r="IZ70" s="72"/>
      <c r="JA70" s="72"/>
      <c r="JB70" s="72"/>
      <c r="JC70" s="72"/>
      <c r="JD70" s="72">
        <v>0</v>
      </c>
      <c r="JE70" s="72"/>
      <c r="JF70" s="72"/>
      <c r="JG70" s="72"/>
      <c r="JH70" s="72"/>
      <c r="JI70" s="72"/>
      <c r="JJ70" s="72"/>
      <c r="JK70" s="72"/>
      <c r="JL70" s="72">
        <v>4</v>
      </c>
      <c r="JM70" s="72"/>
      <c r="JN70" s="72">
        <v>28</v>
      </c>
      <c r="JO70" s="72"/>
      <c r="JP70" s="72"/>
      <c r="JQ70" s="72"/>
      <c r="JR70" s="72">
        <v>1</v>
      </c>
      <c r="JS70" s="72">
        <v>0</v>
      </c>
      <c r="JT70" s="72"/>
      <c r="JU70" s="72"/>
      <c r="JV70" s="72"/>
      <c r="JW70" s="72"/>
      <c r="JX70" s="72"/>
      <c r="JY70" s="72"/>
      <c r="JZ70" s="72"/>
      <c r="KA70" s="72"/>
      <c r="KB70" s="72"/>
      <c r="KC70" s="72"/>
      <c r="KD70" s="72"/>
      <c r="KE70" s="72"/>
      <c r="KF70" s="72">
        <v>0</v>
      </c>
      <c r="KG70" s="72"/>
      <c r="KH70" s="72"/>
      <c r="KI70" s="72"/>
      <c r="KJ70" s="72"/>
      <c r="KK70" s="72"/>
      <c r="KL70" s="72"/>
      <c r="KM70" s="72"/>
      <c r="KN70" s="72"/>
      <c r="KO70" s="72"/>
      <c r="KP70" s="72"/>
      <c r="KQ70" s="72">
        <v>3</v>
      </c>
      <c r="KR70" s="72"/>
      <c r="KS70" s="72"/>
      <c r="KT70" s="72"/>
      <c r="KU70" s="72"/>
      <c r="KV70" s="72"/>
      <c r="KW70" s="72"/>
      <c r="KX70" s="72"/>
      <c r="KY70" s="72"/>
      <c r="KZ70" s="72"/>
      <c r="LA70" s="72">
        <v>20</v>
      </c>
      <c r="LB70" s="72">
        <v>120</v>
      </c>
      <c r="LC70" s="72">
        <v>3</v>
      </c>
      <c r="LD70" s="72"/>
      <c r="LE70" s="72"/>
      <c r="LF70" s="72"/>
      <c r="LG70" s="72"/>
      <c r="LH70" s="72"/>
      <c r="LI70" s="72"/>
      <c r="LJ70" s="72"/>
      <c r="LK70" s="72"/>
      <c r="LL70" s="72"/>
      <c r="LM70" s="72"/>
      <c r="LN70" s="72"/>
      <c r="LO70" s="72">
        <v>0</v>
      </c>
      <c r="LP70" s="72">
        <v>0</v>
      </c>
      <c r="LQ70" s="72"/>
      <c r="LR70" s="72"/>
      <c r="LS70" s="72"/>
      <c r="LT70" s="72"/>
      <c r="LU70" s="72"/>
      <c r="LV70" s="72"/>
      <c r="LW70" s="72"/>
      <c r="LX70" s="72"/>
      <c r="LY70" s="72"/>
      <c r="LZ70" s="72"/>
      <c r="MA70" s="72">
        <v>235</v>
      </c>
      <c r="MB70" s="72"/>
      <c r="MC70" s="72">
        <v>5</v>
      </c>
      <c r="MD70" s="72">
        <v>33</v>
      </c>
      <c r="ME70" s="72"/>
      <c r="MF70" s="72"/>
      <c r="MG70" s="72"/>
      <c r="MH70" s="72">
        <v>0</v>
      </c>
      <c r="MI70" s="72"/>
      <c r="MJ70" s="72">
        <v>2</v>
      </c>
      <c r="MK70" s="72"/>
      <c r="ML70" s="72"/>
      <c r="MM70" s="72"/>
      <c r="MN70" s="72"/>
      <c r="MO70" s="72">
        <v>3</v>
      </c>
      <c r="MP70" s="72"/>
      <c r="MQ70" s="72">
        <v>1</v>
      </c>
      <c r="MR70" s="72">
        <v>2</v>
      </c>
      <c r="MS70" s="72">
        <v>69</v>
      </c>
      <c r="MT70" s="72"/>
      <c r="MU70" s="72">
        <v>0</v>
      </c>
      <c r="MV70" s="72"/>
      <c r="MW70" s="72"/>
      <c r="MX70" s="72"/>
      <c r="MY70" s="72"/>
      <c r="MZ70" s="72"/>
      <c r="NA70" s="72"/>
      <c r="NB70" s="72"/>
      <c r="NC70" s="72"/>
      <c r="ND70" s="72">
        <v>2</v>
      </c>
      <c r="NE70" s="72"/>
      <c r="NF70" s="72"/>
      <c r="NG70" s="72"/>
      <c r="NH70" s="72"/>
      <c r="NI70" s="72"/>
      <c r="NJ70" s="72"/>
      <c r="NK70" s="72"/>
      <c r="NL70" s="72"/>
      <c r="NM70" s="72"/>
      <c r="NN70" s="72"/>
      <c r="NO70" s="72"/>
      <c r="NP70" s="72"/>
      <c r="NQ70" s="72"/>
      <c r="NR70" s="72">
        <v>0</v>
      </c>
      <c r="NS70" s="72">
        <v>0</v>
      </c>
      <c r="NT70" s="72">
        <v>166</v>
      </c>
      <c r="NU70" s="72">
        <v>31</v>
      </c>
      <c r="NV70" s="72"/>
      <c r="NW70" s="72"/>
      <c r="NX70" s="72">
        <v>74</v>
      </c>
      <c r="NY70" s="72">
        <v>1</v>
      </c>
      <c r="NZ70" s="72"/>
      <c r="OA70" s="72"/>
      <c r="OB70" s="72"/>
      <c r="OC70" s="72"/>
      <c r="OD70" s="72"/>
      <c r="OE70" s="72"/>
      <c r="OF70" s="72">
        <v>2</v>
      </c>
      <c r="OG70" s="72"/>
      <c r="OH70" s="72"/>
      <c r="OI70" s="72">
        <v>13</v>
      </c>
      <c r="OJ70" s="72"/>
      <c r="OK70" s="72"/>
      <c r="OL70" s="72"/>
      <c r="OM70" s="72"/>
      <c r="ON70" s="72"/>
      <c r="OO70" s="72"/>
      <c r="OP70" s="72"/>
      <c r="OQ70" s="72">
        <v>22</v>
      </c>
      <c r="OR70" s="73">
        <v>52</v>
      </c>
      <c r="OS70" s="74">
        <v>16748</v>
      </c>
      <c r="OT70" s="71"/>
      <c r="OU70" s="72"/>
      <c r="OV70" s="72"/>
      <c r="OW70" s="72"/>
      <c r="OX70" s="72"/>
      <c r="OY70" s="72">
        <v>234</v>
      </c>
      <c r="OZ70" s="72">
        <v>15</v>
      </c>
      <c r="PA70" s="72"/>
      <c r="PB70" s="72"/>
      <c r="PC70" s="72"/>
      <c r="PD70" s="72"/>
      <c r="PE70" s="72"/>
      <c r="PF70" s="72"/>
      <c r="PG70" s="72"/>
      <c r="PH70" s="72"/>
      <c r="PI70" s="72"/>
      <c r="PJ70" s="72"/>
      <c r="PK70" s="72"/>
      <c r="PL70" s="73"/>
      <c r="PM70" s="74">
        <v>16998</v>
      </c>
    </row>
    <row r="71" spans="1:429" ht="12.75" customHeight="1">
      <c r="A71" s="68">
        <v>332119</v>
      </c>
      <c r="B71" s="69" t="str">
        <f>INDEX('NAICS to ISIC Key'!H:H,MATCH(A71,'NAICS to ISIC Key'!D:D,0))</f>
        <v>ISIC 25</v>
      </c>
      <c r="C71" s="70" t="s">
        <v>307</v>
      </c>
      <c r="D71" s="71"/>
      <c r="E71" s="72"/>
      <c r="F71" s="72"/>
      <c r="G71" s="72"/>
      <c r="H71" s="72"/>
      <c r="I71" s="72"/>
      <c r="J71" s="72">
        <v>2</v>
      </c>
      <c r="K71" s="72"/>
      <c r="L71" s="72"/>
      <c r="M71" s="72"/>
      <c r="N71" s="72"/>
      <c r="O71" s="72"/>
      <c r="P71" s="72"/>
      <c r="Q71" s="72"/>
      <c r="R71" s="72"/>
      <c r="S71" s="72"/>
      <c r="T71" s="72"/>
      <c r="U71" s="72"/>
      <c r="V71" s="72"/>
      <c r="W71" s="72"/>
      <c r="X71" s="72"/>
      <c r="Y71" s="72"/>
      <c r="Z71" s="72"/>
      <c r="AA71" s="72"/>
      <c r="AB71" s="72"/>
      <c r="AC71" s="72"/>
      <c r="AD71" s="72"/>
      <c r="AE71" s="72"/>
      <c r="AF71" s="72">
        <v>165</v>
      </c>
      <c r="AG71" s="72"/>
      <c r="AH71" s="72"/>
      <c r="AI71" s="72"/>
      <c r="AJ71" s="72"/>
      <c r="AK71" s="72">
        <v>0</v>
      </c>
      <c r="AL71" s="72">
        <v>1</v>
      </c>
      <c r="AM71" s="72"/>
      <c r="AN71" s="72"/>
      <c r="AO71" s="72"/>
      <c r="AP71" s="72"/>
      <c r="AQ71" s="72">
        <v>22</v>
      </c>
      <c r="AR71" s="72">
        <v>115</v>
      </c>
      <c r="AS71" s="72"/>
      <c r="AT71" s="72"/>
      <c r="AU71" s="72"/>
      <c r="AV71" s="72"/>
      <c r="AW71" s="72"/>
      <c r="AX71" s="72"/>
      <c r="AY71" s="72"/>
      <c r="AZ71" s="72"/>
      <c r="BA71" s="72"/>
      <c r="BB71" s="72"/>
      <c r="BC71" s="72"/>
      <c r="BD71" s="72"/>
      <c r="BE71" s="72"/>
      <c r="BF71" s="72"/>
      <c r="BG71" s="72"/>
      <c r="BH71" s="72"/>
      <c r="BI71" s="72"/>
      <c r="BJ71" s="72"/>
      <c r="BK71" s="72"/>
      <c r="BL71" s="72">
        <v>2</v>
      </c>
      <c r="BM71" s="72"/>
      <c r="BN71" s="72">
        <v>3</v>
      </c>
      <c r="BO71" s="72">
        <v>9</v>
      </c>
      <c r="BP71" s="72">
        <v>83</v>
      </c>
      <c r="BQ71" s="72">
        <v>5</v>
      </c>
      <c r="BR71" s="72">
        <v>280</v>
      </c>
      <c r="BS71" s="72">
        <v>25</v>
      </c>
      <c r="BT71" s="72">
        <v>36</v>
      </c>
      <c r="BU71" s="72">
        <v>9</v>
      </c>
      <c r="BV71" s="72">
        <v>12</v>
      </c>
      <c r="BW71" s="72">
        <v>86</v>
      </c>
      <c r="BX71" s="72">
        <v>12</v>
      </c>
      <c r="BY71" s="72">
        <v>62</v>
      </c>
      <c r="BZ71" s="72">
        <v>32</v>
      </c>
      <c r="CA71" s="72">
        <v>49</v>
      </c>
      <c r="CB71" s="72">
        <v>108</v>
      </c>
      <c r="CC71" s="72">
        <v>110</v>
      </c>
      <c r="CD71" s="72">
        <v>0</v>
      </c>
      <c r="CE71" s="72">
        <v>7</v>
      </c>
      <c r="CF71" s="72">
        <v>67</v>
      </c>
      <c r="CG71" s="72">
        <v>108</v>
      </c>
      <c r="CH71" s="72">
        <v>1088</v>
      </c>
      <c r="CI71" s="72">
        <v>150</v>
      </c>
      <c r="CJ71" s="72">
        <v>86</v>
      </c>
      <c r="CK71" s="72">
        <v>261</v>
      </c>
      <c r="CL71" s="72">
        <v>12</v>
      </c>
      <c r="CM71" s="72">
        <v>44</v>
      </c>
      <c r="CN71" s="72">
        <v>3</v>
      </c>
      <c r="CO71" s="72">
        <v>41</v>
      </c>
      <c r="CP71" s="72">
        <v>6</v>
      </c>
      <c r="CQ71" s="72">
        <v>16</v>
      </c>
      <c r="CR71" s="72">
        <v>213</v>
      </c>
      <c r="CS71" s="72">
        <v>0</v>
      </c>
      <c r="CT71" s="72">
        <v>11</v>
      </c>
      <c r="CU71" s="72">
        <v>8</v>
      </c>
      <c r="CV71" s="72">
        <v>5</v>
      </c>
      <c r="CW71" s="72">
        <v>4</v>
      </c>
      <c r="CX71" s="72">
        <v>35</v>
      </c>
      <c r="CY71" s="72">
        <v>3</v>
      </c>
      <c r="CZ71" s="72">
        <v>5</v>
      </c>
      <c r="DA71" s="72">
        <v>23</v>
      </c>
      <c r="DB71" s="72">
        <v>4</v>
      </c>
      <c r="DC71" s="72">
        <v>2</v>
      </c>
      <c r="DD71" s="72">
        <v>56</v>
      </c>
      <c r="DE71" s="72">
        <v>3</v>
      </c>
      <c r="DF71" s="72">
        <v>13</v>
      </c>
      <c r="DG71" s="72">
        <v>11</v>
      </c>
      <c r="DH71" s="72">
        <v>4</v>
      </c>
      <c r="DI71" s="72">
        <v>9</v>
      </c>
      <c r="DJ71" s="72">
        <v>0</v>
      </c>
      <c r="DK71" s="72">
        <v>6</v>
      </c>
      <c r="DL71" s="72">
        <v>43</v>
      </c>
      <c r="DM71" s="72">
        <v>5</v>
      </c>
      <c r="DN71" s="72">
        <v>16</v>
      </c>
      <c r="DO71" s="72">
        <v>17</v>
      </c>
      <c r="DP71" s="72">
        <v>39</v>
      </c>
      <c r="DQ71" s="72">
        <v>20</v>
      </c>
      <c r="DR71" s="72">
        <v>122</v>
      </c>
      <c r="DS71" s="72">
        <v>46</v>
      </c>
      <c r="DT71" s="72">
        <v>9</v>
      </c>
      <c r="DU71" s="72">
        <v>23</v>
      </c>
      <c r="DV71" s="72">
        <v>52</v>
      </c>
      <c r="DW71" s="72">
        <v>8</v>
      </c>
      <c r="DX71" s="72">
        <v>18</v>
      </c>
      <c r="DY71" s="72">
        <v>11</v>
      </c>
      <c r="DZ71" s="72">
        <v>107</v>
      </c>
      <c r="EA71" s="72">
        <v>13</v>
      </c>
      <c r="EB71" s="72">
        <v>3</v>
      </c>
      <c r="EC71" s="72"/>
      <c r="ED71" s="72"/>
      <c r="EE71" s="72">
        <v>16</v>
      </c>
      <c r="EF71" s="72">
        <v>37</v>
      </c>
      <c r="EG71" s="72">
        <v>331</v>
      </c>
      <c r="EH71" s="72">
        <v>160</v>
      </c>
      <c r="EI71" s="72">
        <v>78</v>
      </c>
      <c r="EJ71" s="72">
        <v>173</v>
      </c>
      <c r="EK71" s="72">
        <v>26</v>
      </c>
      <c r="EL71" s="72">
        <v>325</v>
      </c>
      <c r="EM71" s="72">
        <v>64</v>
      </c>
      <c r="EN71" s="72">
        <v>47</v>
      </c>
      <c r="EO71" s="72">
        <v>12</v>
      </c>
      <c r="EP71" s="72">
        <v>344</v>
      </c>
      <c r="EQ71" s="72"/>
      <c r="ER71" s="72">
        <v>161</v>
      </c>
      <c r="ES71" s="72"/>
      <c r="ET71" s="72">
        <v>192</v>
      </c>
      <c r="EU71" s="72">
        <v>8</v>
      </c>
      <c r="EV71" s="72">
        <v>30</v>
      </c>
      <c r="EW71" s="72">
        <v>6</v>
      </c>
      <c r="EX71" s="72">
        <v>3</v>
      </c>
      <c r="EY71" s="72">
        <v>2</v>
      </c>
      <c r="EZ71" s="72">
        <v>3</v>
      </c>
      <c r="FA71" s="72">
        <v>64</v>
      </c>
      <c r="FB71" s="72">
        <v>52</v>
      </c>
      <c r="FC71" s="72">
        <v>14</v>
      </c>
      <c r="FD71" s="72">
        <v>149</v>
      </c>
      <c r="FE71" s="72">
        <v>1628</v>
      </c>
      <c r="FF71" s="72">
        <v>88</v>
      </c>
      <c r="FG71" s="72">
        <v>451</v>
      </c>
      <c r="FH71" s="72">
        <v>114</v>
      </c>
      <c r="FI71" s="72">
        <v>8</v>
      </c>
      <c r="FJ71" s="72">
        <v>0</v>
      </c>
      <c r="FK71" s="72">
        <v>30</v>
      </c>
      <c r="FL71" s="72">
        <v>5</v>
      </c>
      <c r="FM71" s="72">
        <v>2</v>
      </c>
      <c r="FN71" s="72">
        <v>14</v>
      </c>
      <c r="FO71" s="72">
        <v>1</v>
      </c>
      <c r="FP71" s="72">
        <v>2</v>
      </c>
      <c r="FQ71" s="72">
        <v>5</v>
      </c>
      <c r="FR71" s="72">
        <v>0</v>
      </c>
      <c r="FS71" s="72">
        <v>4</v>
      </c>
      <c r="FT71" s="72">
        <v>1</v>
      </c>
      <c r="FU71" s="72">
        <v>52</v>
      </c>
      <c r="FV71" s="72">
        <v>3</v>
      </c>
      <c r="FW71" s="72">
        <v>16</v>
      </c>
      <c r="FX71" s="72">
        <v>19</v>
      </c>
      <c r="FY71" s="72">
        <v>102</v>
      </c>
      <c r="FZ71" s="72">
        <v>220</v>
      </c>
      <c r="GA71" s="72">
        <v>0</v>
      </c>
      <c r="GB71" s="72">
        <v>14</v>
      </c>
      <c r="GC71" s="72">
        <v>20</v>
      </c>
      <c r="GD71" s="72">
        <v>3</v>
      </c>
      <c r="GE71" s="72"/>
      <c r="GF71" s="72">
        <v>1</v>
      </c>
      <c r="GG71" s="72">
        <v>1</v>
      </c>
      <c r="GH71" s="72">
        <v>2</v>
      </c>
      <c r="GI71" s="72">
        <v>0</v>
      </c>
      <c r="GJ71" s="72">
        <v>0</v>
      </c>
      <c r="GK71" s="72">
        <v>9</v>
      </c>
      <c r="GL71" s="72">
        <v>34</v>
      </c>
      <c r="GM71" s="72">
        <v>0</v>
      </c>
      <c r="GN71" s="72">
        <v>0</v>
      </c>
      <c r="GO71" s="72"/>
      <c r="GP71" s="72">
        <v>0</v>
      </c>
      <c r="GQ71" s="72">
        <v>0</v>
      </c>
      <c r="GR71" s="72">
        <v>29</v>
      </c>
      <c r="GS71" s="72">
        <v>0</v>
      </c>
      <c r="GT71" s="72">
        <v>0</v>
      </c>
      <c r="GU71" s="72">
        <v>9</v>
      </c>
      <c r="GV71" s="72">
        <v>12</v>
      </c>
      <c r="GW71" s="72">
        <v>9</v>
      </c>
      <c r="GX71" s="72">
        <v>0</v>
      </c>
      <c r="GY71" s="72">
        <v>0</v>
      </c>
      <c r="GZ71" s="72">
        <v>0</v>
      </c>
      <c r="HA71" s="72">
        <v>9</v>
      </c>
      <c r="HB71" s="72">
        <v>0</v>
      </c>
      <c r="HC71" s="72"/>
      <c r="HD71" s="72">
        <v>0</v>
      </c>
      <c r="HE71" s="72">
        <v>0</v>
      </c>
      <c r="HF71" s="72">
        <v>19</v>
      </c>
      <c r="HG71" s="72">
        <v>0</v>
      </c>
      <c r="HH71" s="72">
        <v>0</v>
      </c>
      <c r="HI71" s="72">
        <v>13</v>
      </c>
      <c r="HJ71" s="72">
        <v>0</v>
      </c>
      <c r="HK71" s="72"/>
      <c r="HL71" s="72"/>
      <c r="HM71" s="72"/>
      <c r="HN71" s="72"/>
      <c r="HO71" s="72"/>
      <c r="HP71" s="72"/>
      <c r="HQ71" s="72"/>
      <c r="HR71" s="72"/>
      <c r="HS71" s="72"/>
      <c r="HT71" s="72"/>
      <c r="HU71" s="72"/>
      <c r="HV71" s="72">
        <v>9</v>
      </c>
      <c r="HW71" s="72"/>
      <c r="HX71" s="72"/>
      <c r="HY71" s="72">
        <v>606</v>
      </c>
      <c r="HZ71" s="72"/>
      <c r="IA71" s="72">
        <v>180</v>
      </c>
      <c r="IB71" s="72"/>
      <c r="IC71" s="72"/>
      <c r="ID71" s="72"/>
      <c r="IE71" s="72"/>
      <c r="IF71" s="72"/>
      <c r="IG71" s="72"/>
      <c r="IH71" s="72"/>
      <c r="II71" s="72"/>
      <c r="IJ71" s="72"/>
      <c r="IK71" s="72"/>
      <c r="IL71" s="72"/>
      <c r="IM71" s="72"/>
      <c r="IN71" s="72"/>
      <c r="IO71" s="72"/>
      <c r="IP71" s="72"/>
      <c r="IQ71" s="72">
        <v>173</v>
      </c>
      <c r="IR71" s="72"/>
      <c r="IS71" s="72">
        <v>1</v>
      </c>
      <c r="IT71" s="72">
        <v>84</v>
      </c>
      <c r="IU71" s="72">
        <v>21</v>
      </c>
      <c r="IV71" s="72">
        <v>0</v>
      </c>
      <c r="IW71" s="72"/>
      <c r="IX71" s="72"/>
      <c r="IY71" s="72">
        <v>181</v>
      </c>
      <c r="IZ71" s="72"/>
      <c r="JA71" s="72"/>
      <c r="JB71" s="72">
        <v>263</v>
      </c>
      <c r="JC71" s="72"/>
      <c r="JD71" s="72">
        <v>4</v>
      </c>
      <c r="JE71" s="72"/>
      <c r="JF71" s="72"/>
      <c r="JG71" s="72"/>
      <c r="JH71" s="72"/>
      <c r="JI71" s="72"/>
      <c r="JJ71" s="72"/>
      <c r="JK71" s="72">
        <v>2</v>
      </c>
      <c r="JL71" s="72">
        <v>11</v>
      </c>
      <c r="JM71" s="72"/>
      <c r="JN71" s="72">
        <v>367</v>
      </c>
      <c r="JO71" s="72">
        <v>0</v>
      </c>
      <c r="JP71" s="72"/>
      <c r="JQ71" s="72"/>
      <c r="JR71" s="72">
        <v>72</v>
      </c>
      <c r="JS71" s="72">
        <v>76</v>
      </c>
      <c r="JT71" s="72"/>
      <c r="JU71" s="72"/>
      <c r="JV71" s="72"/>
      <c r="JW71" s="72"/>
      <c r="JX71" s="72">
        <v>2</v>
      </c>
      <c r="JY71" s="72"/>
      <c r="JZ71" s="72">
        <v>0</v>
      </c>
      <c r="KA71" s="72"/>
      <c r="KB71" s="72"/>
      <c r="KC71" s="72"/>
      <c r="KD71" s="72"/>
      <c r="KE71" s="72"/>
      <c r="KF71" s="72">
        <v>5</v>
      </c>
      <c r="KG71" s="72"/>
      <c r="KH71" s="72">
        <v>1</v>
      </c>
      <c r="KI71" s="72"/>
      <c r="KJ71" s="72"/>
      <c r="KK71" s="72"/>
      <c r="KL71" s="72"/>
      <c r="KM71" s="72"/>
      <c r="KN71" s="72"/>
      <c r="KO71" s="72"/>
      <c r="KP71" s="72"/>
      <c r="KQ71" s="72"/>
      <c r="KR71" s="72"/>
      <c r="KS71" s="72"/>
      <c r="KT71" s="72"/>
      <c r="KU71" s="72"/>
      <c r="KV71" s="72"/>
      <c r="KW71" s="72"/>
      <c r="KX71" s="72"/>
      <c r="KY71" s="72"/>
      <c r="KZ71" s="72">
        <v>478</v>
      </c>
      <c r="LA71" s="72">
        <v>237</v>
      </c>
      <c r="LB71" s="72">
        <v>85</v>
      </c>
      <c r="LC71" s="72">
        <v>3</v>
      </c>
      <c r="LD71" s="72">
        <v>94</v>
      </c>
      <c r="LE71" s="72"/>
      <c r="LF71" s="72"/>
      <c r="LG71" s="72"/>
      <c r="LH71" s="72"/>
      <c r="LI71" s="72"/>
      <c r="LJ71" s="72"/>
      <c r="LK71" s="72"/>
      <c r="LL71" s="72"/>
      <c r="LM71" s="72"/>
      <c r="LN71" s="72"/>
      <c r="LO71" s="72"/>
      <c r="LP71" s="72"/>
      <c r="LQ71" s="72"/>
      <c r="LR71" s="72"/>
      <c r="LS71" s="72">
        <v>57</v>
      </c>
      <c r="LT71" s="72"/>
      <c r="LU71" s="72"/>
      <c r="LV71" s="72"/>
      <c r="LW71" s="72"/>
      <c r="LX71" s="72"/>
      <c r="LY71" s="72"/>
      <c r="LZ71" s="72"/>
      <c r="MA71" s="72"/>
      <c r="MB71" s="72"/>
      <c r="MC71" s="72"/>
      <c r="MD71" s="72">
        <v>38</v>
      </c>
      <c r="ME71" s="72"/>
      <c r="MF71" s="72"/>
      <c r="MG71" s="72"/>
      <c r="MH71" s="72"/>
      <c r="MI71" s="72"/>
      <c r="MJ71" s="72">
        <v>1</v>
      </c>
      <c r="MK71" s="72"/>
      <c r="ML71" s="72"/>
      <c r="MM71" s="72"/>
      <c r="MN71" s="72"/>
      <c r="MO71" s="72"/>
      <c r="MP71" s="72"/>
      <c r="MQ71" s="72">
        <v>1</v>
      </c>
      <c r="MR71" s="72"/>
      <c r="MS71" s="72"/>
      <c r="MT71" s="72"/>
      <c r="MU71" s="72"/>
      <c r="MV71" s="72"/>
      <c r="MW71" s="72"/>
      <c r="MX71" s="72"/>
      <c r="MY71" s="72"/>
      <c r="MZ71" s="72"/>
      <c r="NA71" s="72"/>
      <c r="NB71" s="72"/>
      <c r="NC71" s="72"/>
      <c r="ND71" s="72">
        <v>293</v>
      </c>
      <c r="NE71" s="72">
        <v>0</v>
      </c>
      <c r="NF71" s="72">
        <v>1</v>
      </c>
      <c r="NG71" s="72">
        <v>11</v>
      </c>
      <c r="NH71" s="72">
        <v>3</v>
      </c>
      <c r="NI71" s="72">
        <v>15</v>
      </c>
      <c r="NJ71" s="72"/>
      <c r="NK71" s="72"/>
      <c r="NL71" s="72"/>
      <c r="NM71" s="72"/>
      <c r="NN71" s="72"/>
      <c r="NO71" s="72"/>
      <c r="NP71" s="72"/>
      <c r="NQ71" s="72">
        <v>10</v>
      </c>
      <c r="NR71" s="72"/>
      <c r="NS71" s="72">
        <v>4</v>
      </c>
      <c r="NT71" s="72"/>
      <c r="NU71" s="72"/>
      <c r="NV71" s="72"/>
      <c r="NW71" s="72">
        <v>48</v>
      </c>
      <c r="NX71" s="72">
        <v>40</v>
      </c>
      <c r="NY71" s="72">
        <v>14</v>
      </c>
      <c r="NZ71" s="72"/>
      <c r="OA71" s="72"/>
      <c r="OB71" s="72"/>
      <c r="OC71" s="72"/>
      <c r="OD71" s="72"/>
      <c r="OE71" s="72"/>
      <c r="OF71" s="72"/>
      <c r="OG71" s="72"/>
      <c r="OH71" s="72">
        <v>80</v>
      </c>
      <c r="OI71" s="72">
        <v>89</v>
      </c>
      <c r="OJ71" s="72"/>
      <c r="OK71" s="72"/>
      <c r="OL71" s="72">
        <v>7</v>
      </c>
      <c r="OM71" s="72">
        <v>10</v>
      </c>
      <c r="ON71" s="72">
        <v>207</v>
      </c>
      <c r="OO71" s="72">
        <v>26</v>
      </c>
      <c r="OP71" s="72"/>
      <c r="OQ71" s="72">
        <v>10</v>
      </c>
      <c r="OR71" s="73">
        <v>69</v>
      </c>
      <c r="OS71" s="74">
        <v>13328</v>
      </c>
      <c r="OT71" s="71">
        <v>827</v>
      </c>
      <c r="OU71" s="72"/>
      <c r="OV71" s="72"/>
      <c r="OW71" s="72"/>
      <c r="OX71" s="72"/>
      <c r="OY71" s="72">
        <v>142</v>
      </c>
      <c r="OZ71" s="72">
        <v>640</v>
      </c>
      <c r="PA71" s="72"/>
      <c r="PB71" s="72"/>
      <c r="PC71" s="72"/>
      <c r="PD71" s="72"/>
      <c r="PE71" s="72"/>
      <c r="PF71" s="72"/>
      <c r="PG71" s="72"/>
      <c r="PH71" s="72"/>
      <c r="PI71" s="72"/>
      <c r="PJ71" s="72"/>
      <c r="PK71" s="72"/>
      <c r="PL71" s="73"/>
      <c r="PM71" s="74">
        <v>14936</v>
      </c>
    </row>
    <row r="72" spans="1:429" ht="12.75" customHeight="1">
      <c r="A72" s="68">
        <v>332200</v>
      </c>
      <c r="B72" s="69" t="str">
        <f>INDEX('NAICS to ISIC Key'!H:H,MATCH(A72,'NAICS to ISIC Key'!D:D,0))</f>
        <v>ISIC 25</v>
      </c>
      <c r="C72" s="70" t="s">
        <v>308</v>
      </c>
      <c r="D72" s="71">
        <v>76</v>
      </c>
      <c r="E72" s="72">
        <v>165</v>
      </c>
      <c r="F72" s="72">
        <v>24</v>
      </c>
      <c r="G72" s="72">
        <v>29</v>
      </c>
      <c r="H72" s="72">
        <v>21</v>
      </c>
      <c r="I72" s="72">
        <v>31</v>
      </c>
      <c r="J72" s="72">
        <v>184</v>
      </c>
      <c r="K72" s="72">
        <v>188</v>
      </c>
      <c r="L72" s="72">
        <v>30</v>
      </c>
      <c r="M72" s="72">
        <v>24</v>
      </c>
      <c r="N72" s="72"/>
      <c r="O72" s="72">
        <v>7</v>
      </c>
      <c r="P72" s="72">
        <v>1</v>
      </c>
      <c r="Q72" s="72">
        <v>362</v>
      </c>
      <c r="R72" s="72">
        <v>27</v>
      </c>
      <c r="S72" s="72"/>
      <c r="T72" s="72">
        <v>28</v>
      </c>
      <c r="U72" s="72"/>
      <c r="V72" s="72"/>
      <c r="W72" s="72">
        <v>54</v>
      </c>
      <c r="X72" s="72">
        <v>269</v>
      </c>
      <c r="Y72" s="72">
        <v>2</v>
      </c>
      <c r="Z72" s="72"/>
      <c r="AA72" s="72"/>
      <c r="AB72" s="72">
        <v>47</v>
      </c>
      <c r="AC72" s="72">
        <v>50</v>
      </c>
      <c r="AD72" s="72">
        <v>68</v>
      </c>
      <c r="AE72" s="72">
        <v>127</v>
      </c>
      <c r="AF72" s="72">
        <v>60</v>
      </c>
      <c r="AG72" s="72">
        <v>12</v>
      </c>
      <c r="AH72" s="72">
        <v>401</v>
      </c>
      <c r="AI72" s="72">
        <v>33</v>
      </c>
      <c r="AJ72" s="72">
        <v>107</v>
      </c>
      <c r="AK72" s="72">
        <v>106</v>
      </c>
      <c r="AL72" s="72">
        <v>310</v>
      </c>
      <c r="AM72" s="72">
        <v>75</v>
      </c>
      <c r="AN72" s="72">
        <v>10</v>
      </c>
      <c r="AO72" s="72">
        <v>1</v>
      </c>
      <c r="AP72" s="72">
        <v>6</v>
      </c>
      <c r="AQ72" s="72">
        <v>17</v>
      </c>
      <c r="AR72" s="72">
        <v>0</v>
      </c>
      <c r="AS72" s="72">
        <v>4</v>
      </c>
      <c r="AT72" s="72">
        <v>0</v>
      </c>
      <c r="AU72" s="72">
        <v>3</v>
      </c>
      <c r="AV72" s="72">
        <v>1</v>
      </c>
      <c r="AW72" s="72">
        <v>3</v>
      </c>
      <c r="AX72" s="72"/>
      <c r="AY72" s="72">
        <v>0</v>
      </c>
      <c r="AZ72" s="72">
        <v>150</v>
      </c>
      <c r="BA72" s="72">
        <v>1</v>
      </c>
      <c r="BB72" s="72">
        <v>2</v>
      </c>
      <c r="BC72" s="72">
        <v>0</v>
      </c>
      <c r="BD72" s="72">
        <v>34</v>
      </c>
      <c r="BE72" s="72">
        <v>3</v>
      </c>
      <c r="BF72" s="72">
        <v>4</v>
      </c>
      <c r="BG72" s="72">
        <v>0</v>
      </c>
      <c r="BH72" s="72">
        <v>3</v>
      </c>
      <c r="BI72" s="72"/>
      <c r="BJ72" s="72">
        <v>3</v>
      </c>
      <c r="BK72" s="72">
        <v>9</v>
      </c>
      <c r="BL72" s="72">
        <v>7</v>
      </c>
      <c r="BM72" s="72">
        <v>5</v>
      </c>
      <c r="BN72" s="72">
        <v>5</v>
      </c>
      <c r="BO72" s="72">
        <v>16</v>
      </c>
      <c r="BP72" s="72">
        <v>24</v>
      </c>
      <c r="BQ72" s="72">
        <v>16</v>
      </c>
      <c r="BR72" s="72">
        <v>158</v>
      </c>
      <c r="BS72" s="72">
        <v>16</v>
      </c>
      <c r="BT72" s="72">
        <v>54</v>
      </c>
      <c r="BU72" s="72">
        <v>16</v>
      </c>
      <c r="BV72" s="72">
        <v>26</v>
      </c>
      <c r="BW72" s="72">
        <v>18</v>
      </c>
      <c r="BX72" s="72">
        <v>18</v>
      </c>
      <c r="BY72" s="72">
        <v>82</v>
      </c>
      <c r="BZ72" s="72">
        <v>32</v>
      </c>
      <c r="CA72" s="72">
        <v>77</v>
      </c>
      <c r="CB72" s="72">
        <v>13</v>
      </c>
      <c r="CC72" s="72">
        <v>109</v>
      </c>
      <c r="CD72" s="72">
        <v>1</v>
      </c>
      <c r="CE72" s="72">
        <v>32</v>
      </c>
      <c r="CF72" s="72">
        <v>110</v>
      </c>
      <c r="CG72" s="72">
        <v>21</v>
      </c>
      <c r="CH72" s="72">
        <v>22</v>
      </c>
      <c r="CI72" s="72">
        <v>2</v>
      </c>
      <c r="CJ72" s="72">
        <v>23</v>
      </c>
      <c r="CK72" s="72">
        <v>228</v>
      </c>
      <c r="CL72" s="72">
        <v>20</v>
      </c>
      <c r="CM72" s="72">
        <v>41</v>
      </c>
      <c r="CN72" s="72">
        <v>2</v>
      </c>
      <c r="CO72" s="72"/>
      <c r="CP72" s="72">
        <v>19</v>
      </c>
      <c r="CQ72" s="72">
        <v>6</v>
      </c>
      <c r="CR72" s="72">
        <v>14</v>
      </c>
      <c r="CS72" s="72">
        <v>0</v>
      </c>
      <c r="CT72" s="72">
        <v>16</v>
      </c>
      <c r="CU72" s="72">
        <v>13</v>
      </c>
      <c r="CV72" s="72">
        <v>7</v>
      </c>
      <c r="CW72" s="72">
        <v>7</v>
      </c>
      <c r="CX72" s="72">
        <v>49</v>
      </c>
      <c r="CY72" s="72">
        <v>5</v>
      </c>
      <c r="CZ72" s="72">
        <v>8</v>
      </c>
      <c r="DA72" s="72">
        <v>10</v>
      </c>
      <c r="DB72" s="72">
        <v>8</v>
      </c>
      <c r="DC72" s="72">
        <v>5</v>
      </c>
      <c r="DD72" s="72">
        <v>20</v>
      </c>
      <c r="DE72" s="72">
        <v>6</v>
      </c>
      <c r="DF72" s="72">
        <v>30</v>
      </c>
      <c r="DG72" s="72">
        <v>16</v>
      </c>
      <c r="DH72" s="72">
        <v>9</v>
      </c>
      <c r="DI72" s="72">
        <v>15</v>
      </c>
      <c r="DJ72" s="72">
        <v>0</v>
      </c>
      <c r="DK72" s="72">
        <v>0</v>
      </c>
      <c r="DL72" s="72">
        <v>0</v>
      </c>
      <c r="DM72" s="72">
        <v>0</v>
      </c>
      <c r="DN72" s="72">
        <v>2</v>
      </c>
      <c r="DO72" s="72">
        <v>1</v>
      </c>
      <c r="DP72" s="72">
        <v>3</v>
      </c>
      <c r="DQ72" s="72">
        <v>1</v>
      </c>
      <c r="DR72" s="72">
        <v>3</v>
      </c>
      <c r="DS72" s="72">
        <v>21</v>
      </c>
      <c r="DT72" s="72">
        <v>4</v>
      </c>
      <c r="DU72" s="72">
        <v>1</v>
      </c>
      <c r="DV72" s="72">
        <v>34</v>
      </c>
      <c r="DW72" s="72">
        <v>3</v>
      </c>
      <c r="DX72" s="72">
        <v>3</v>
      </c>
      <c r="DY72" s="72">
        <v>19</v>
      </c>
      <c r="DZ72" s="72">
        <v>29</v>
      </c>
      <c r="EA72" s="72">
        <v>17</v>
      </c>
      <c r="EB72" s="72">
        <v>0</v>
      </c>
      <c r="EC72" s="72"/>
      <c r="ED72" s="72">
        <v>1</v>
      </c>
      <c r="EE72" s="72">
        <v>2</v>
      </c>
      <c r="EF72" s="72">
        <v>1</v>
      </c>
      <c r="EG72" s="72">
        <v>9</v>
      </c>
      <c r="EH72" s="72">
        <v>1</v>
      </c>
      <c r="EI72" s="72">
        <v>3</v>
      </c>
      <c r="EJ72" s="72">
        <v>3</v>
      </c>
      <c r="EK72" s="72">
        <v>8</v>
      </c>
      <c r="EL72" s="72">
        <v>18</v>
      </c>
      <c r="EM72" s="72">
        <v>60</v>
      </c>
      <c r="EN72" s="72">
        <v>33</v>
      </c>
      <c r="EO72" s="72">
        <v>4</v>
      </c>
      <c r="EP72" s="72">
        <v>11</v>
      </c>
      <c r="EQ72" s="72">
        <v>2</v>
      </c>
      <c r="ER72" s="72">
        <v>16</v>
      </c>
      <c r="ES72" s="72">
        <v>0</v>
      </c>
      <c r="ET72" s="72">
        <v>4</v>
      </c>
      <c r="EU72" s="72">
        <v>22</v>
      </c>
      <c r="EV72" s="72">
        <v>85</v>
      </c>
      <c r="EW72" s="72">
        <v>19</v>
      </c>
      <c r="EX72" s="72">
        <v>12</v>
      </c>
      <c r="EY72" s="72">
        <v>10</v>
      </c>
      <c r="EZ72" s="72"/>
      <c r="FA72" s="72">
        <v>8</v>
      </c>
      <c r="FB72" s="72">
        <v>50</v>
      </c>
      <c r="FC72" s="72">
        <v>11</v>
      </c>
      <c r="FD72" s="72">
        <v>145</v>
      </c>
      <c r="FE72" s="72">
        <v>88</v>
      </c>
      <c r="FF72" s="72">
        <v>125</v>
      </c>
      <c r="FG72" s="72">
        <v>92</v>
      </c>
      <c r="FH72" s="72">
        <v>115</v>
      </c>
      <c r="FI72" s="72">
        <v>12</v>
      </c>
      <c r="FJ72" s="72">
        <v>1</v>
      </c>
      <c r="FK72" s="72">
        <v>44</v>
      </c>
      <c r="FL72" s="72"/>
      <c r="FM72" s="72">
        <v>2</v>
      </c>
      <c r="FN72" s="72">
        <v>123</v>
      </c>
      <c r="FO72" s="72">
        <v>8</v>
      </c>
      <c r="FP72" s="72">
        <v>4</v>
      </c>
      <c r="FQ72" s="72">
        <v>8</v>
      </c>
      <c r="FR72" s="72">
        <v>1</v>
      </c>
      <c r="FS72" s="72">
        <v>7</v>
      </c>
      <c r="FT72" s="72">
        <v>1</v>
      </c>
      <c r="FU72" s="72">
        <v>2</v>
      </c>
      <c r="FV72" s="72">
        <v>0</v>
      </c>
      <c r="FW72" s="72">
        <v>3</v>
      </c>
      <c r="FX72" s="72">
        <v>7</v>
      </c>
      <c r="FY72" s="72">
        <v>25</v>
      </c>
      <c r="FZ72" s="72">
        <v>22</v>
      </c>
      <c r="GA72" s="72">
        <v>2</v>
      </c>
      <c r="GB72" s="72">
        <v>26</v>
      </c>
      <c r="GC72" s="72">
        <v>42</v>
      </c>
      <c r="GD72" s="72">
        <v>7</v>
      </c>
      <c r="GE72" s="72">
        <v>2</v>
      </c>
      <c r="GF72" s="72">
        <v>2</v>
      </c>
      <c r="GG72" s="72">
        <v>3</v>
      </c>
      <c r="GH72" s="72">
        <v>4</v>
      </c>
      <c r="GI72" s="72">
        <v>0</v>
      </c>
      <c r="GJ72" s="72">
        <v>0</v>
      </c>
      <c r="GK72" s="72">
        <v>15</v>
      </c>
      <c r="GL72" s="72">
        <v>49</v>
      </c>
      <c r="GM72" s="72"/>
      <c r="GN72" s="72"/>
      <c r="GO72" s="72"/>
      <c r="GP72" s="72"/>
      <c r="GQ72" s="72"/>
      <c r="GR72" s="72"/>
      <c r="GS72" s="72"/>
      <c r="GT72" s="72">
        <v>1</v>
      </c>
      <c r="GU72" s="72">
        <v>0</v>
      </c>
      <c r="GV72" s="72">
        <v>1</v>
      </c>
      <c r="GW72" s="72"/>
      <c r="GX72" s="72"/>
      <c r="GY72" s="72">
        <v>0</v>
      </c>
      <c r="GZ72" s="72"/>
      <c r="HA72" s="72">
        <v>53</v>
      </c>
      <c r="HB72" s="72">
        <v>19</v>
      </c>
      <c r="HC72" s="72"/>
      <c r="HD72" s="72">
        <v>4</v>
      </c>
      <c r="HE72" s="72">
        <v>1</v>
      </c>
      <c r="HF72" s="72">
        <v>1</v>
      </c>
      <c r="HG72" s="72"/>
      <c r="HH72" s="72"/>
      <c r="HI72" s="72">
        <v>1</v>
      </c>
      <c r="HJ72" s="72"/>
      <c r="HK72" s="72">
        <v>3</v>
      </c>
      <c r="HL72" s="72">
        <v>1</v>
      </c>
      <c r="HM72" s="72">
        <v>2</v>
      </c>
      <c r="HN72" s="72"/>
      <c r="HO72" s="72"/>
      <c r="HP72" s="72">
        <v>0</v>
      </c>
      <c r="HQ72" s="72"/>
      <c r="HR72" s="72">
        <v>0</v>
      </c>
      <c r="HS72" s="72">
        <v>0</v>
      </c>
      <c r="HT72" s="72">
        <v>1</v>
      </c>
      <c r="HU72" s="72">
        <v>1</v>
      </c>
      <c r="HV72" s="72"/>
      <c r="HW72" s="72"/>
      <c r="HX72" s="72">
        <v>1</v>
      </c>
      <c r="HY72" s="72">
        <v>31</v>
      </c>
      <c r="HZ72" s="72">
        <v>14</v>
      </c>
      <c r="IA72" s="72">
        <v>9</v>
      </c>
      <c r="IB72" s="72">
        <v>3</v>
      </c>
      <c r="IC72" s="72">
        <v>1</v>
      </c>
      <c r="ID72" s="72">
        <v>1</v>
      </c>
      <c r="IE72" s="72">
        <v>1</v>
      </c>
      <c r="IF72" s="72">
        <v>3</v>
      </c>
      <c r="IG72" s="72"/>
      <c r="IH72" s="72"/>
      <c r="II72" s="72"/>
      <c r="IJ72" s="72"/>
      <c r="IK72" s="72"/>
      <c r="IL72" s="72">
        <v>0</v>
      </c>
      <c r="IM72" s="72"/>
      <c r="IN72" s="72">
        <v>0</v>
      </c>
      <c r="IO72" s="72">
        <v>2</v>
      </c>
      <c r="IP72" s="72">
        <v>2</v>
      </c>
      <c r="IQ72" s="72">
        <v>5</v>
      </c>
      <c r="IR72" s="72">
        <v>2</v>
      </c>
      <c r="IS72" s="72"/>
      <c r="IT72" s="72"/>
      <c r="IU72" s="72"/>
      <c r="IV72" s="72"/>
      <c r="IW72" s="72"/>
      <c r="IX72" s="72">
        <v>0</v>
      </c>
      <c r="IY72" s="72"/>
      <c r="IZ72" s="72">
        <v>0</v>
      </c>
      <c r="JA72" s="72">
        <v>1</v>
      </c>
      <c r="JB72" s="72">
        <v>2</v>
      </c>
      <c r="JC72" s="72"/>
      <c r="JD72" s="72">
        <v>5</v>
      </c>
      <c r="JE72" s="72">
        <v>9</v>
      </c>
      <c r="JF72" s="72">
        <v>4</v>
      </c>
      <c r="JG72" s="72">
        <v>1</v>
      </c>
      <c r="JH72" s="72">
        <v>3</v>
      </c>
      <c r="JI72" s="72">
        <v>1</v>
      </c>
      <c r="JJ72" s="72">
        <v>3</v>
      </c>
      <c r="JK72" s="72">
        <v>79</v>
      </c>
      <c r="JL72" s="72">
        <v>18</v>
      </c>
      <c r="JM72" s="72">
        <v>1</v>
      </c>
      <c r="JN72" s="72">
        <v>136</v>
      </c>
      <c r="JO72" s="72"/>
      <c r="JP72" s="72">
        <v>170</v>
      </c>
      <c r="JQ72" s="72">
        <v>0</v>
      </c>
      <c r="JR72" s="72">
        <v>5</v>
      </c>
      <c r="JS72" s="72">
        <v>28</v>
      </c>
      <c r="JT72" s="72"/>
      <c r="JU72" s="72">
        <v>137</v>
      </c>
      <c r="JV72" s="72"/>
      <c r="JW72" s="72">
        <v>6</v>
      </c>
      <c r="JX72" s="72">
        <v>8</v>
      </c>
      <c r="JY72" s="72"/>
      <c r="JZ72" s="72">
        <v>4</v>
      </c>
      <c r="KA72" s="72">
        <v>100</v>
      </c>
      <c r="KB72" s="72">
        <v>60</v>
      </c>
      <c r="KC72" s="72">
        <v>1</v>
      </c>
      <c r="KD72" s="72">
        <v>24</v>
      </c>
      <c r="KE72" s="72">
        <v>14</v>
      </c>
      <c r="KF72" s="72">
        <v>0</v>
      </c>
      <c r="KG72" s="72">
        <v>0</v>
      </c>
      <c r="KH72" s="72">
        <v>2</v>
      </c>
      <c r="KI72" s="72">
        <v>9</v>
      </c>
      <c r="KJ72" s="72">
        <v>18</v>
      </c>
      <c r="KK72" s="72"/>
      <c r="KL72" s="72">
        <v>9</v>
      </c>
      <c r="KM72" s="72">
        <v>30</v>
      </c>
      <c r="KN72" s="72">
        <v>115</v>
      </c>
      <c r="KO72" s="72">
        <v>2</v>
      </c>
      <c r="KP72" s="72"/>
      <c r="KQ72" s="72">
        <v>19</v>
      </c>
      <c r="KR72" s="72">
        <v>0</v>
      </c>
      <c r="KS72" s="72">
        <v>85</v>
      </c>
      <c r="KT72" s="72"/>
      <c r="KU72" s="72">
        <v>55</v>
      </c>
      <c r="KV72" s="72">
        <v>0</v>
      </c>
      <c r="KW72" s="72"/>
      <c r="KX72" s="72"/>
      <c r="KY72" s="72"/>
      <c r="KZ72" s="72">
        <v>0</v>
      </c>
      <c r="LA72" s="72">
        <v>4</v>
      </c>
      <c r="LB72" s="72">
        <v>18</v>
      </c>
      <c r="LC72" s="72"/>
      <c r="LD72" s="72">
        <v>0</v>
      </c>
      <c r="LE72" s="72">
        <v>79</v>
      </c>
      <c r="LF72" s="72"/>
      <c r="LG72" s="72">
        <v>3</v>
      </c>
      <c r="LH72" s="72">
        <v>10</v>
      </c>
      <c r="LI72" s="72">
        <v>3</v>
      </c>
      <c r="LJ72" s="72">
        <v>1</v>
      </c>
      <c r="LK72" s="72"/>
      <c r="LL72" s="72">
        <v>0</v>
      </c>
      <c r="LM72" s="72">
        <v>1</v>
      </c>
      <c r="LN72" s="72"/>
      <c r="LO72" s="72">
        <v>1</v>
      </c>
      <c r="LP72" s="72">
        <v>0</v>
      </c>
      <c r="LQ72" s="72">
        <v>380</v>
      </c>
      <c r="LR72" s="72">
        <v>132</v>
      </c>
      <c r="LS72" s="72">
        <v>121</v>
      </c>
      <c r="LT72" s="72"/>
      <c r="LU72" s="72"/>
      <c r="LV72" s="72"/>
      <c r="LW72" s="72">
        <v>0</v>
      </c>
      <c r="LX72" s="72">
        <v>0</v>
      </c>
      <c r="LY72" s="72">
        <v>0</v>
      </c>
      <c r="LZ72" s="72">
        <v>0</v>
      </c>
      <c r="MA72" s="72">
        <v>4</v>
      </c>
      <c r="MB72" s="72">
        <v>17</v>
      </c>
      <c r="MC72" s="72">
        <v>3</v>
      </c>
      <c r="MD72" s="72">
        <v>59</v>
      </c>
      <c r="ME72" s="72">
        <v>20</v>
      </c>
      <c r="MF72" s="72">
        <v>0</v>
      </c>
      <c r="MG72" s="72"/>
      <c r="MH72" s="72">
        <v>0</v>
      </c>
      <c r="MI72" s="72">
        <v>4</v>
      </c>
      <c r="MJ72" s="72">
        <v>33</v>
      </c>
      <c r="MK72" s="72"/>
      <c r="ML72" s="72">
        <v>63</v>
      </c>
      <c r="MM72" s="72">
        <v>2</v>
      </c>
      <c r="MN72" s="72"/>
      <c r="MO72" s="72">
        <v>24</v>
      </c>
      <c r="MP72" s="72"/>
      <c r="MQ72" s="72">
        <v>13</v>
      </c>
      <c r="MR72" s="72">
        <v>13</v>
      </c>
      <c r="MS72" s="72">
        <v>1</v>
      </c>
      <c r="MT72" s="72">
        <v>8</v>
      </c>
      <c r="MU72" s="72">
        <v>60</v>
      </c>
      <c r="MV72" s="72">
        <v>30</v>
      </c>
      <c r="MW72" s="72"/>
      <c r="MX72" s="72"/>
      <c r="MY72" s="72"/>
      <c r="MZ72" s="72"/>
      <c r="NA72" s="72">
        <v>0</v>
      </c>
      <c r="NB72" s="72"/>
      <c r="NC72" s="72"/>
      <c r="ND72" s="72">
        <v>34</v>
      </c>
      <c r="NE72" s="72">
        <v>5</v>
      </c>
      <c r="NF72" s="72"/>
      <c r="NG72" s="72">
        <v>2</v>
      </c>
      <c r="NH72" s="72">
        <v>4</v>
      </c>
      <c r="NI72" s="72">
        <v>210</v>
      </c>
      <c r="NJ72" s="72"/>
      <c r="NK72" s="72">
        <v>0</v>
      </c>
      <c r="NL72" s="72"/>
      <c r="NM72" s="72">
        <v>0</v>
      </c>
      <c r="NN72" s="72"/>
      <c r="NO72" s="72">
        <v>1</v>
      </c>
      <c r="NP72" s="72">
        <v>6</v>
      </c>
      <c r="NQ72" s="72">
        <v>194</v>
      </c>
      <c r="NR72" s="72">
        <v>64</v>
      </c>
      <c r="NS72" s="72">
        <v>80</v>
      </c>
      <c r="NT72" s="72">
        <v>147</v>
      </c>
      <c r="NU72" s="72">
        <v>27</v>
      </c>
      <c r="NV72" s="72">
        <v>78</v>
      </c>
      <c r="NW72" s="72">
        <v>19</v>
      </c>
      <c r="NX72" s="72">
        <v>205</v>
      </c>
      <c r="NY72" s="72">
        <v>46</v>
      </c>
      <c r="NZ72" s="72">
        <v>269</v>
      </c>
      <c r="OA72" s="72"/>
      <c r="OB72" s="72">
        <v>0</v>
      </c>
      <c r="OC72" s="72">
        <v>3</v>
      </c>
      <c r="OD72" s="72">
        <v>37</v>
      </c>
      <c r="OE72" s="72">
        <v>1</v>
      </c>
      <c r="OF72" s="72">
        <v>51</v>
      </c>
      <c r="OG72" s="72"/>
      <c r="OH72" s="72">
        <v>944</v>
      </c>
      <c r="OI72" s="72">
        <v>125</v>
      </c>
      <c r="OJ72" s="72"/>
      <c r="OK72" s="72"/>
      <c r="OL72" s="72">
        <v>1</v>
      </c>
      <c r="OM72" s="72">
        <v>367</v>
      </c>
      <c r="ON72" s="72">
        <v>131</v>
      </c>
      <c r="OO72" s="72">
        <v>782</v>
      </c>
      <c r="OP72" s="72"/>
      <c r="OQ72" s="72"/>
      <c r="OR72" s="73">
        <v>1</v>
      </c>
      <c r="OS72" s="74">
        <v>12412</v>
      </c>
      <c r="OT72" s="71">
        <v>13500</v>
      </c>
      <c r="OU72" s="72">
        <v>176</v>
      </c>
      <c r="OV72" s="72"/>
      <c r="OW72" s="72"/>
      <c r="OX72" s="72"/>
      <c r="OY72" s="72">
        <v>399</v>
      </c>
      <c r="OZ72" s="72">
        <v>2395</v>
      </c>
      <c r="PA72" s="72"/>
      <c r="PB72" s="72">
        <v>4</v>
      </c>
      <c r="PC72" s="72"/>
      <c r="PD72" s="72"/>
      <c r="PE72" s="72"/>
      <c r="PF72" s="72">
        <v>4</v>
      </c>
      <c r="PG72" s="72"/>
      <c r="PH72" s="72"/>
      <c r="PI72" s="72"/>
      <c r="PJ72" s="72">
        <v>22</v>
      </c>
      <c r="PK72" s="72"/>
      <c r="PL72" s="73"/>
      <c r="PM72" s="74">
        <v>28912</v>
      </c>
    </row>
    <row r="73" spans="1:429" ht="12.75" customHeight="1">
      <c r="A73" s="68">
        <v>332310</v>
      </c>
      <c r="B73" s="69" t="str">
        <f>INDEX('NAICS to ISIC Key'!H:H,MATCH(A73,'NAICS to ISIC Key'!D:D,0))</f>
        <v>ISIC 25</v>
      </c>
      <c r="C73" s="70" t="s">
        <v>309</v>
      </c>
      <c r="D73" s="71">
        <v>26</v>
      </c>
      <c r="E73" s="72">
        <v>16</v>
      </c>
      <c r="F73" s="72">
        <v>2</v>
      </c>
      <c r="G73" s="72">
        <v>3</v>
      </c>
      <c r="H73" s="72">
        <v>2</v>
      </c>
      <c r="I73" s="72">
        <v>3</v>
      </c>
      <c r="J73" s="72">
        <v>18</v>
      </c>
      <c r="K73" s="72">
        <v>19</v>
      </c>
      <c r="L73" s="72">
        <v>3</v>
      </c>
      <c r="M73" s="72">
        <v>2</v>
      </c>
      <c r="N73" s="72">
        <v>43</v>
      </c>
      <c r="O73" s="72">
        <v>8</v>
      </c>
      <c r="P73" s="72">
        <v>7</v>
      </c>
      <c r="Q73" s="72">
        <v>983</v>
      </c>
      <c r="R73" s="72"/>
      <c r="S73" s="72">
        <v>36</v>
      </c>
      <c r="T73" s="72">
        <v>12</v>
      </c>
      <c r="U73" s="72"/>
      <c r="V73" s="72"/>
      <c r="W73" s="72">
        <v>67</v>
      </c>
      <c r="X73" s="72">
        <v>40</v>
      </c>
      <c r="Y73" s="72">
        <v>0</v>
      </c>
      <c r="Z73" s="72">
        <v>0</v>
      </c>
      <c r="AA73" s="72"/>
      <c r="AB73" s="72">
        <v>863</v>
      </c>
      <c r="AC73" s="72">
        <v>917</v>
      </c>
      <c r="AD73" s="72">
        <v>2117</v>
      </c>
      <c r="AE73" s="72">
        <v>387</v>
      </c>
      <c r="AF73" s="72">
        <v>2117</v>
      </c>
      <c r="AG73" s="72">
        <v>126</v>
      </c>
      <c r="AH73" s="72">
        <v>2050</v>
      </c>
      <c r="AI73" s="72">
        <v>486</v>
      </c>
      <c r="AJ73" s="72">
        <v>1872</v>
      </c>
      <c r="AK73" s="72">
        <v>2758</v>
      </c>
      <c r="AL73" s="72">
        <v>673</v>
      </c>
      <c r="AM73" s="72">
        <v>6169</v>
      </c>
      <c r="AN73" s="72"/>
      <c r="AO73" s="72">
        <v>202</v>
      </c>
      <c r="AP73" s="72"/>
      <c r="AQ73" s="72">
        <v>67</v>
      </c>
      <c r="AR73" s="72"/>
      <c r="AS73" s="72"/>
      <c r="AT73" s="72"/>
      <c r="AU73" s="72"/>
      <c r="AV73" s="72">
        <v>10</v>
      </c>
      <c r="AW73" s="72">
        <v>152</v>
      </c>
      <c r="AX73" s="72"/>
      <c r="AY73" s="72"/>
      <c r="AZ73" s="72"/>
      <c r="BA73" s="72"/>
      <c r="BB73" s="72"/>
      <c r="BC73" s="72"/>
      <c r="BD73" s="72"/>
      <c r="BE73" s="72">
        <v>48</v>
      </c>
      <c r="BF73" s="72"/>
      <c r="BG73" s="72"/>
      <c r="BH73" s="72"/>
      <c r="BI73" s="72"/>
      <c r="BJ73" s="72"/>
      <c r="BK73" s="72"/>
      <c r="BL73" s="72"/>
      <c r="BM73" s="72"/>
      <c r="BN73" s="72">
        <v>12</v>
      </c>
      <c r="BO73" s="72">
        <v>10</v>
      </c>
      <c r="BP73" s="72">
        <v>459</v>
      </c>
      <c r="BQ73" s="72">
        <v>4</v>
      </c>
      <c r="BR73" s="72">
        <v>1994</v>
      </c>
      <c r="BS73" s="72">
        <v>19</v>
      </c>
      <c r="BT73" s="72">
        <v>74</v>
      </c>
      <c r="BU73" s="72">
        <v>31</v>
      </c>
      <c r="BV73" s="72">
        <v>14</v>
      </c>
      <c r="BW73" s="72">
        <v>11</v>
      </c>
      <c r="BX73" s="72">
        <v>10</v>
      </c>
      <c r="BY73" s="72">
        <v>1682</v>
      </c>
      <c r="BZ73" s="72">
        <v>25</v>
      </c>
      <c r="CA73" s="72">
        <v>42</v>
      </c>
      <c r="CB73" s="72">
        <v>9</v>
      </c>
      <c r="CC73" s="72">
        <v>62</v>
      </c>
      <c r="CD73" s="72">
        <v>1</v>
      </c>
      <c r="CE73" s="72">
        <v>19</v>
      </c>
      <c r="CF73" s="72">
        <v>55</v>
      </c>
      <c r="CG73" s="72">
        <v>11</v>
      </c>
      <c r="CH73" s="72">
        <v>14</v>
      </c>
      <c r="CI73" s="72">
        <v>1</v>
      </c>
      <c r="CJ73" s="72">
        <v>407</v>
      </c>
      <c r="CK73" s="72">
        <v>70</v>
      </c>
      <c r="CL73" s="72">
        <v>27</v>
      </c>
      <c r="CM73" s="72">
        <v>227</v>
      </c>
      <c r="CN73" s="72"/>
      <c r="CO73" s="72"/>
      <c r="CP73" s="72">
        <v>13</v>
      </c>
      <c r="CQ73" s="72">
        <v>4</v>
      </c>
      <c r="CR73" s="72">
        <v>83</v>
      </c>
      <c r="CS73" s="72">
        <v>51</v>
      </c>
      <c r="CT73" s="72">
        <v>10</v>
      </c>
      <c r="CU73" s="72">
        <v>8</v>
      </c>
      <c r="CV73" s="72">
        <v>4</v>
      </c>
      <c r="CW73" s="72">
        <v>6</v>
      </c>
      <c r="CX73" s="72">
        <v>178</v>
      </c>
      <c r="CY73" s="72">
        <v>2</v>
      </c>
      <c r="CZ73" s="72">
        <v>5</v>
      </c>
      <c r="DA73" s="72">
        <v>160</v>
      </c>
      <c r="DB73" s="72">
        <v>192</v>
      </c>
      <c r="DC73" s="72">
        <v>238</v>
      </c>
      <c r="DD73" s="72">
        <v>258</v>
      </c>
      <c r="DE73" s="72">
        <v>4</v>
      </c>
      <c r="DF73" s="72">
        <v>13</v>
      </c>
      <c r="DG73" s="72">
        <v>10</v>
      </c>
      <c r="DH73" s="72">
        <v>19</v>
      </c>
      <c r="DI73" s="72">
        <v>9</v>
      </c>
      <c r="DJ73" s="72">
        <v>0</v>
      </c>
      <c r="DK73" s="72">
        <v>7</v>
      </c>
      <c r="DL73" s="72">
        <v>14</v>
      </c>
      <c r="DM73" s="72">
        <v>0</v>
      </c>
      <c r="DN73" s="72">
        <v>3</v>
      </c>
      <c r="DO73" s="72">
        <v>3</v>
      </c>
      <c r="DP73" s="72">
        <v>148</v>
      </c>
      <c r="DQ73" s="72">
        <v>1</v>
      </c>
      <c r="DR73" s="72">
        <v>11</v>
      </c>
      <c r="DS73" s="72">
        <v>11</v>
      </c>
      <c r="DT73" s="72">
        <v>4</v>
      </c>
      <c r="DU73" s="72"/>
      <c r="DV73" s="72"/>
      <c r="DW73" s="72"/>
      <c r="DX73" s="72"/>
      <c r="DY73" s="72"/>
      <c r="DZ73" s="72">
        <v>12</v>
      </c>
      <c r="EA73" s="72"/>
      <c r="EB73" s="72">
        <v>0</v>
      </c>
      <c r="EC73" s="72"/>
      <c r="ED73" s="72"/>
      <c r="EE73" s="72">
        <v>19</v>
      </c>
      <c r="EF73" s="72">
        <v>1</v>
      </c>
      <c r="EG73" s="72">
        <v>7</v>
      </c>
      <c r="EH73" s="72">
        <v>4</v>
      </c>
      <c r="EI73" s="72">
        <v>9</v>
      </c>
      <c r="EJ73" s="72">
        <v>7</v>
      </c>
      <c r="EK73" s="72">
        <v>22</v>
      </c>
      <c r="EL73" s="72">
        <v>12</v>
      </c>
      <c r="EM73" s="72">
        <v>50</v>
      </c>
      <c r="EN73" s="72">
        <v>35</v>
      </c>
      <c r="EO73" s="72">
        <v>19</v>
      </c>
      <c r="EP73" s="72">
        <v>21</v>
      </c>
      <c r="EQ73" s="72"/>
      <c r="ER73" s="72">
        <v>93</v>
      </c>
      <c r="ES73" s="72"/>
      <c r="ET73" s="72">
        <v>13</v>
      </c>
      <c r="EU73" s="72">
        <v>11</v>
      </c>
      <c r="EV73" s="72">
        <v>43</v>
      </c>
      <c r="EW73" s="72">
        <v>11</v>
      </c>
      <c r="EX73" s="72">
        <v>8</v>
      </c>
      <c r="EY73" s="72">
        <v>6</v>
      </c>
      <c r="EZ73" s="72">
        <v>0</v>
      </c>
      <c r="FA73" s="72">
        <v>5</v>
      </c>
      <c r="FB73" s="72">
        <v>1415</v>
      </c>
      <c r="FC73" s="72">
        <v>14</v>
      </c>
      <c r="FD73" s="72">
        <v>341</v>
      </c>
      <c r="FE73" s="72">
        <v>16</v>
      </c>
      <c r="FF73" s="72">
        <v>69</v>
      </c>
      <c r="FG73" s="72">
        <v>94</v>
      </c>
      <c r="FH73" s="72">
        <v>104</v>
      </c>
      <c r="FI73" s="72">
        <v>832</v>
      </c>
      <c r="FJ73" s="72">
        <v>0</v>
      </c>
      <c r="FK73" s="72">
        <v>523</v>
      </c>
      <c r="FL73" s="72">
        <v>504</v>
      </c>
      <c r="FM73" s="72">
        <v>2</v>
      </c>
      <c r="FN73" s="72">
        <v>1193</v>
      </c>
      <c r="FO73" s="72">
        <v>148</v>
      </c>
      <c r="FP73" s="72">
        <v>56</v>
      </c>
      <c r="FQ73" s="72">
        <v>5</v>
      </c>
      <c r="FR73" s="72">
        <v>107</v>
      </c>
      <c r="FS73" s="72">
        <v>5</v>
      </c>
      <c r="FT73" s="72"/>
      <c r="FU73" s="72">
        <v>2</v>
      </c>
      <c r="FV73" s="72">
        <v>0</v>
      </c>
      <c r="FW73" s="72">
        <v>5</v>
      </c>
      <c r="FX73" s="72">
        <v>5</v>
      </c>
      <c r="FY73" s="72">
        <v>14</v>
      </c>
      <c r="FZ73" s="72">
        <v>14</v>
      </c>
      <c r="GA73" s="72">
        <v>1</v>
      </c>
      <c r="GB73" s="72"/>
      <c r="GC73" s="72"/>
      <c r="GD73" s="72">
        <v>5</v>
      </c>
      <c r="GE73" s="72"/>
      <c r="GF73" s="72">
        <v>0</v>
      </c>
      <c r="GG73" s="72">
        <v>2</v>
      </c>
      <c r="GH73" s="72">
        <v>25</v>
      </c>
      <c r="GI73" s="72">
        <v>0</v>
      </c>
      <c r="GJ73" s="72">
        <v>1</v>
      </c>
      <c r="GK73" s="72">
        <v>13</v>
      </c>
      <c r="GL73" s="72">
        <v>30</v>
      </c>
      <c r="GM73" s="72"/>
      <c r="GN73" s="72"/>
      <c r="GO73" s="72"/>
      <c r="GP73" s="72"/>
      <c r="GQ73" s="72"/>
      <c r="GR73" s="72"/>
      <c r="GS73" s="72"/>
      <c r="GT73" s="72"/>
      <c r="GU73" s="72"/>
      <c r="GV73" s="72"/>
      <c r="GW73" s="72"/>
      <c r="GX73" s="72"/>
      <c r="GY73" s="72"/>
      <c r="GZ73" s="72"/>
      <c r="HA73" s="72"/>
      <c r="HB73" s="72"/>
      <c r="HC73" s="72"/>
      <c r="HD73" s="72"/>
      <c r="HE73" s="72"/>
      <c r="HF73" s="72"/>
      <c r="HG73" s="72"/>
      <c r="HH73" s="72"/>
      <c r="HI73" s="72"/>
      <c r="HJ73" s="72"/>
      <c r="HK73" s="72"/>
      <c r="HL73" s="72"/>
      <c r="HM73" s="72"/>
      <c r="HN73" s="72"/>
      <c r="HO73" s="72"/>
      <c r="HP73" s="72"/>
      <c r="HQ73" s="72"/>
      <c r="HR73" s="72"/>
      <c r="HS73" s="72"/>
      <c r="HT73" s="72"/>
      <c r="HU73" s="72"/>
      <c r="HV73" s="72"/>
      <c r="HW73" s="72"/>
      <c r="HX73" s="72"/>
      <c r="HY73" s="72"/>
      <c r="HZ73" s="72"/>
      <c r="IA73" s="72"/>
      <c r="IB73" s="72"/>
      <c r="IC73" s="72"/>
      <c r="ID73" s="72"/>
      <c r="IE73" s="72"/>
      <c r="IF73" s="72"/>
      <c r="IG73" s="72"/>
      <c r="IH73" s="72"/>
      <c r="II73" s="72"/>
      <c r="IJ73" s="72"/>
      <c r="IK73" s="72"/>
      <c r="IL73" s="72"/>
      <c r="IM73" s="72"/>
      <c r="IN73" s="72"/>
      <c r="IO73" s="72"/>
      <c r="IP73" s="72"/>
      <c r="IQ73" s="72"/>
      <c r="IR73" s="72"/>
      <c r="IS73" s="72"/>
      <c r="IT73" s="72"/>
      <c r="IU73" s="72"/>
      <c r="IV73" s="72"/>
      <c r="IW73" s="72"/>
      <c r="IX73" s="72"/>
      <c r="IY73" s="72"/>
      <c r="IZ73" s="72"/>
      <c r="JA73" s="72"/>
      <c r="JB73" s="72"/>
      <c r="JC73" s="72"/>
      <c r="JD73" s="72">
        <v>1</v>
      </c>
      <c r="JE73" s="72"/>
      <c r="JF73" s="72"/>
      <c r="JG73" s="72"/>
      <c r="JH73" s="72"/>
      <c r="JI73" s="72"/>
      <c r="JJ73" s="72"/>
      <c r="JK73" s="72">
        <v>145</v>
      </c>
      <c r="JL73" s="72">
        <v>11</v>
      </c>
      <c r="JM73" s="72"/>
      <c r="JN73" s="72">
        <v>78</v>
      </c>
      <c r="JO73" s="72">
        <v>2</v>
      </c>
      <c r="JP73" s="72">
        <v>1</v>
      </c>
      <c r="JQ73" s="72">
        <v>8</v>
      </c>
      <c r="JR73" s="72">
        <v>933</v>
      </c>
      <c r="JS73" s="72">
        <v>22</v>
      </c>
      <c r="JT73" s="72">
        <v>0</v>
      </c>
      <c r="JU73" s="72">
        <v>0</v>
      </c>
      <c r="JV73" s="72">
        <v>306</v>
      </c>
      <c r="JW73" s="72">
        <v>4</v>
      </c>
      <c r="JX73" s="72">
        <v>12</v>
      </c>
      <c r="JY73" s="72"/>
      <c r="JZ73" s="72">
        <v>0</v>
      </c>
      <c r="KA73" s="72"/>
      <c r="KB73" s="72">
        <v>28</v>
      </c>
      <c r="KC73" s="72">
        <v>8</v>
      </c>
      <c r="KD73" s="72"/>
      <c r="KE73" s="72"/>
      <c r="KF73" s="72">
        <v>18</v>
      </c>
      <c r="KG73" s="72">
        <v>0</v>
      </c>
      <c r="KH73" s="72">
        <v>9</v>
      </c>
      <c r="KI73" s="72">
        <v>0</v>
      </c>
      <c r="KJ73" s="72">
        <v>7</v>
      </c>
      <c r="KK73" s="72">
        <v>1043</v>
      </c>
      <c r="KL73" s="72"/>
      <c r="KM73" s="72"/>
      <c r="KN73" s="72">
        <v>849</v>
      </c>
      <c r="KO73" s="72">
        <v>1</v>
      </c>
      <c r="KP73" s="72">
        <v>4</v>
      </c>
      <c r="KQ73" s="72">
        <v>2</v>
      </c>
      <c r="KR73" s="72"/>
      <c r="KS73" s="72">
        <v>0</v>
      </c>
      <c r="KT73" s="72">
        <v>0</v>
      </c>
      <c r="KU73" s="72">
        <v>0</v>
      </c>
      <c r="KV73" s="72">
        <v>0</v>
      </c>
      <c r="KW73" s="72"/>
      <c r="KX73" s="72"/>
      <c r="KY73" s="72"/>
      <c r="KZ73" s="72">
        <v>1</v>
      </c>
      <c r="LA73" s="72">
        <v>33</v>
      </c>
      <c r="LB73" s="72">
        <v>150</v>
      </c>
      <c r="LC73" s="72">
        <v>1</v>
      </c>
      <c r="LD73" s="72">
        <v>77</v>
      </c>
      <c r="LE73" s="72"/>
      <c r="LF73" s="72"/>
      <c r="LG73" s="72"/>
      <c r="LH73" s="72"/>
      <c r="LI73" s="72"/>
      <c r="LJ73" s="72"/>
      <c r="LK73" s="72"/>
      <c r="LL73" s="72"/>
      <c r="LM73" s="72"/>
      <c r="LN73" s="72"/>
      <c r="LO73" s="72">
        <v>1</v>
      </c>
      <c r="LP73" s="72">
        <v>0</v>
      </c>
      <c r="LQ73" s="72"/>
      <c r="LR73" s="72">
        <v>100</v>
      </c>
      <c r="LS73" s="72">
        <v>110</v>
      </c>
      <c r="LT73" s="72"/>
      <c r="LU73" s="72"/>
      <c r="LV73" s="72">
        <v>0</v>
      </c>
      <c r="LW73" s="72"/>
      <c r="LX73" s="72">
        <v>282</v>
      </c>
      <c r="LY73" s="72"/>
      <c r="LZ73" s="72">
        <v>13</v>
      </c>
      <c r="MA73" s="72">
        <v>727</v>
      </c>
      <c r="MB73" s="72">
        <v>2</v>
      </c>
      <c r="MC73" s="72">
        <v>1</v>
      </c>
      <c r="MD73" s="72">
        <v>239</v>
      </c>
      <c r="ME73" s="72"/>
      <c r="MF73" s="72"/>
      <c r="MG73" s="72"/>
      <c r="MH73" s="72"/>
      <c r="MI73" s="72">
        <v>93</v>
      </c>
      <c r="MJ73" s="72">
        <v>6</v>
      </c>
      <c r="MK73" s="72">
        <v>6</v>
      </c>
      <c r="ML73" s="72">
        <v>18</v>
      </c>
      <c r="MM73" s="72">
        <v>9</v>
      </c>
      <c r="MN73" s="72">
        <v>769</v>
      </c>
      <c r="MO73" s="72">
        <v>8</v>
      </c>
      <c r="MP73" s="72"/>
      <c r="MQ73" s="72"/>
      <c r="MR73" s="72"/>
      <c r="MS73" s="72">
        <v>336</v>
      </c>
      <c r="MT73" s="72"/>
      <c r="MU73" s="72">
        <v>22</v>
      </c>
      <c r="MV73" s="72"/>
      <c r="MW73" s="72">
        <v>1</v>
      </c>
      <c r="MX73" s="72">
        <v>0</v>
      </c>
      <c r="MY73" s="72"/>
      <c r="MZ73" s="72">
        <v>0</v>
      </c>
      <c r="NA73" s="72"/>
      <c r="NB73" s="72"/>
      <c r="NC73" s="72">
        <v>12</v>
      </c>
      <c r="ND73" s="72">
        <v>62</v>
      </c>
      <c r="NE73" s="72">
        <v>1</v>
      </c>
      <c r="NF73" s="72">
        <v>1</v>
      </c>
      <c r="NG73" s="72">
        <v>51</v>
      </c>
      <c r="NH73" s="72">
        <v>17</v>
      </c>
      <c r="NI73" s="72">
        <v>52</v>
      </c>
      <c r="NJ73" s="72">
        <v>5</v>
      </c>
      <c r="NK73" s="72">
        <v>1</v>
      </c>
      <c r="NL73" s="72">
        <v>1</v>
      </c>
      <c r="NM73" s="72">
        <v>2</v>
      </c>
      <c r="NN73" s="72">
        <v>1</v>
      </c>
      <c r="NO73" s="72">
        <v>317</v>
      </c>
      <c r="NP73" s="72">
        <v>0</v>
      </c>
      <c r="NQ73" s="72">
        <v>1069</v>
      </c>
      <c r="NR73" s="72">
        <v>4</v>
      </c>
      <c r="NS73" s="72">
        <v>213</v>
      </c>
      <c r="NT73" s="72">
        <v>89</v>
      </c>
      <c r="NU73" s="72">
        <v>16</v>
      </c>
      <c r="NV73" s="72">
        <v>1</v>
      </c>
      <c r="NW73" s="72">
        <v>0</v>
      </c>
      <c r="NX73" s="72">
        <v>3</v>
      </c>
      <c r="NY73" s="72">
        <v>0</v>
      </c>
      <c r="NZ73" s="72"/>
      <c r="OA73" s="72"/>
      <c r="OB73" s="72"/>
      <c r="OC73" s="72"/>
      <c r="OD73" s="72"/>
      <c r="OE73" s="72"/>
      <c r="OF73" s="72">
        <v>105</v>
      </c>
      <c r="OG73" s="72"/>
      <c r="OH73" s="72">
        <v>20</v>
      </c>
      <c r="OI73" s="72">
        <v>126</v>
      </c>
      <c r="OJ73" s="72"/>
      <c r="OK73" s="72"/>
      <c r="OL73" s="72"/>
      <c r="OM73" s="72">
        <v>142</v>
      </c>
      <c r="ON73" s="72"/>
      <c r="OO73" s="72">
        <v>236</v>
      </c>
      <c r="OP73" s="72"/>
      <c r="OQ73" s="72">
        <v>9</v>
      </c>
      <c r="OR73" s="73">
        <v>933</v>
      </c>
      <c r="OS73" s="74">
        <v>45002</v>
      </c>
      <c r="OT73" s="71">
        <v>227</v>
      </c>
      <c r="OU73" s="72">
        <v>269</v>
      </c>
      <c r="OV73" s="72"/>
      <c r="OW73" s="72"/>
      <c r="OX73" s="72"/>
      <c r="OY73" s="72">
        <v>430</v>
      </c>
      <c r="OZ73" s="72">
        <v>2286</v>
      </c>
      <c r="PA73" s="72"/>
      <c r="PB73" s="72"/>
      <c r="PC73" s="72"/>
      <c r="PD73" s="72"/>
      <c r="PE73" s="72"/>
      <c r="PF73" s="72">
        <v>6</v>
      </c>
      <c r="PG73" s="72"/>
      <c r="PH73" s="72"/>
      <c r="PI73" s="72"/>
      <c r="PJ73" s="72"/>
      <c r="PK73" s="72"/>
      <c r="PL73" s="73"/>
      <c r="PM73" s="74">
        <v>48220</v>
      </c>
    </row>
    <row r="74" spans="1:429" ht="12.75" customHeight="1">
      <c r="A74" s="68">
        <v>332320</v>
      </c>
      <c r="B74" s="69" t="str">
        <f>INDEX('NAICS to ISIC Key'!H:H,MATCH(A74,'NAICS to ISIC Key'!D:D,0))</f>
        <v>ISIC 25</v>
      </c>
      <c r="C74" s="70" t="s">
        <v>310</v>
      </c>
      <c r="D74" s="71"/>
      <c r="E74" s="72"/>
      <c r="F74" s="72"/>
      <c r="G74" s="72"/>
      <c r="H74" s="72"/>
      <c r="I74" s="72"/>
      <c r="J74" s="72"/>
      <c r="K74" s="72"/>
      <c r="L74" s="72"/>
      <c r="M74" s="72"/>
      <c r="N74" s="72"/>
      <c r="O74" s="72">
        <v>21</v>
      </c>
      <c r="P74" s="72"/>
      <c r="Q74" s="72"/>
      <c r="R74" s="72"/>
      <c r="S74" s="72">
        <v>10</v>
      </c>
      <c r="T74" s="72"/>
      <c r="U74" s="72"/>
      <c r="V74" s="72"/>
      <c r="W74" s="72">
        <v>27</v>
      </c>
      <c r="X74" s="72">
        <v>874</v>
      </c>
      <c r="Y74" s="72">
        <v>0</v>
      </c>
      <c r="Z74" s="72">
        <v>0</v>
      </c>
      <c r="AA74" s="72"/>
      <c r="AB74" s="72">
        <v>1281</v>
      </c>
      <c r="AC74" s="72">
        <v>1707</v>
      </c>
      <c r="AD74" s="72">
        <v>6376</v>
      </c>
      <c r="AE74" s="72">
        <v>1790</v>
      </c>
      <c r="AF74" s="72">
        <v>2245</v>
      </c>
      <c r="AG74" s="72">
        <v>443</v>
      </c>
      <c r="AH74" s="72">
        <v>5037</v>
      </c>
      <c r="AI74" s="72">
        <v>1043</v>
      </c>
      <c r="AJ74" s="72">
        <v>2135</v>
      </c>
      <c r="AK74" s="72">
        <v>1090</v>
      </c>
      <c r="AL74" s="72">
        <v>3969</v>
      </c>
      <c r="AM74" s="72">
        <v>831</v>
      </c>
      <c r="AN74" s="72"/>
      <c r="AO74" s="72">
        <v>41</v>
      </c>
      <c r="AP74" s="72">
        <v>237</v>
      </c>
      <c r="AQ74" s="72">
        <v>259</v>
      </c>
      <c r="AR74" s="72"/>
      <c r="AS74" s="72">
        <v>8</v>
      </c>
      <c r="AT74" s="72"/>
      <c r="AU74" s="72"/>
      <c r="AV74" s="72">
        <v>16</v>
      </c>
      <c r="AW74" s="72">
        <v>64</v>
      </c>
      <c r="AX74" s="72"/>
      <c r="AY74" s="72"/>
      <c r="AZ74" s="72"/>
      <c r="BA74" s="72"/>
      <c r="BB74" s="72"/>
      <c r="BC74" s="72">
        <v>9</v>
      </c>
      <c r="BD74" s="72">
        <v>11</v>
      </c>
      <c r="BE74" s="72"/>
      <c r="BF74" s="72">
        <v>15</v>
      </c>
      <c r="BG74" s="72"/>
      <c r="BH74" s="72"/>
      <c r="BI74" s="72"/>
      <c r="BJ74" s="72">
        <v>2</v>
      </c>
      <c r="BK74" s="72">
        <v>26</v>
      </c>
      <c r="BL74" s="72"/>
      <c r="BM74" s="72"/>
      <c r="BN74" s="72">
        <v>22</v>
      </c>
      <c r="BO74" s="72"/>
      <c r="BP74" s="72">
        <v>23</v>
      </c>
      <c r="BQ74" s="72"/>
      <c r="BR74" s="72">
        <v>76</v>
      </c>
      <c r="BS74" s="72">
        <v>802</v>
      </c>
      <c r="BT74" s="72">
        <v>16</v>
      </c>
      <c r="BU74" s="72">
        <v>7</v>
      </c>
      <c r="BV74" s="72">
        <v>123</v>
      </c>
      <c r="BW74" s="72"/>
      <c r="BX74" s="72">
        <v>10</v>
      </c>
      <c r="BY74" s="72">
        <v>105</v>
      </c>
      <c r="BZ74" s="72">
        <v>48</v>
      </c>
      <c r="CA74" s="72"/>
      <c r="CB74" s="72"/>
      <c r="CC74" s="72">
        <v>4</v>
      </c>
      <c r="CD74" s="72"/>
      <c r="CE74" s="72">
        <v>3</v>
      </c>
      <c r="CF74" s="72"/>
      <c r="CG74" s="72">
        <v>27</v>
      </c>
      <c r="CH74" s="72">
        <v>18</v>
      </c>
      <c r="CI74" s="72">
        <v>1</v>
      </c>
      <c r="CJ74" s="72">
        <v>462</v>
      </c>
      <c r="CK74" s="72"/>
      <c r="CL74" s="72">
        <v>2</v>
      </c>
      <c r="CM74" s="72">
        <v>130</v>
      </c>
      <c r="CN74" s="72">
        <v>76</v>
      </c>
      <c r="CO74" s="72"/>
      <c r="CP74" s="72">
        <v>572</v>
      </c>
      <c r="CQ74" s="72">
        <v>3</v>
      </c>
      <c r="CR74" s="72">
        <v>6</v>
      </c>
      <c r="CS74" s="72">
        <v>61</v>
      </c>
      <c r="CT74" s="72"/>
      <c r="CU74" s="72">
        <v>5</v>
      </c>
      <c r="CV74" s="72">
        <v>1</v>
      </c>
      <c r="CW74" s="72">
        <v>1</v>
      </c>
      <c r="CX74" s="72"/>
      <c r="CY74" s="72">
        <v>4</v>
      </c>
      <c r="CZ74" s="72">
        <v>1</v>
      </c>
      <c r="DA74" s="72">
        <v>323</v>
      </c>
      <c r="DB74" s="72">
        <v>5</v>
      </c>
      <c r="DC74" s="72"/>
      <c r="DD74" s="72">
        <v>44</v>
      </c>
      <c r="DE74" s="72"/>
      <c r="DF74" s="72"/>
      <c r="DG74" s="72">
        <v>1</v>
      </c>
      <c r="DH74" s="72">
        <v>70</v>
      </c>
      <c r="DI74" s="72"/>
      <c r="DJ74" s="72">
        <v>19</v>
      </c>
      <c r="DK74" s="72">
        <v>22</v>
      </c>
      <c r="DL74" s="72">
        <v>170</v>
      </c>
      <c r="DM74" s="72">
        <v>8</v>
      </c>
      <c r="DN74" s="72">
        <v>37</v>
      </c>
      <c r="DO74" s="72">
        <v>69</v>
      </c>
      <c r="DP74" s="72">
        <v>141</v>
      </c>
      <c r="DQ74" s="72">
        <v>73</v>
      </c>
      <c r="DR74" s="72">
        <v>156</v>
      </c>
      <c r="DS74" s="72">
        <v>34</v>
      </c>
      <c r="DT74" s="72">
        <v>139</v>
      </c>
      <c r="DU74" s="72">
        <v>17</v>
      </c>
      <c r="DV74" s="72">
        <v>49</v>
      </c>
      <c r="DW74" s="72">
        <v>5</v>
      </c>
      <c r="DX74" s="72">
        <v>16</v>
      </c>
      <c r="DY74" s="72">
        <v>82</v>
      </c>
      <c r="DZ74" s="72"/>
      <c r="EA74" s="72">
        <v>63</v>
      </c>
      <c r="EB74" s="72"/>
      <c r="EC74" s="72"/>
      <c r="ED74" s="72"/>
      <c r="EE74" s="72">
        <v>6</v>
      </c>
      <c r="EF74" s="72">
        <v>1</v>
      </c>
      <c r="EG74" s="72">
        <v>4</v>
      </c>
      <c r="EH74" s="72">
        <v>3</v>
      </c>
      <c r="EI74" s="72">
        <v>3</v>
      </c>
      <c r="EJ74" s="72">
        <v>18</v>
      </c>
      <c r="EK74" s="72"/>
      <c r="EL74" s="72">
        <v>36</v>
      </c>
      <c r="EM74" s="72">
        <v>431</v>
      </c>
      <c r="EN74" s="72">
        <v>227</v>
      </c>
      <c r="EO74" s="72"/>
      <c r="EP74" s="72"/>
      <c r="EQ74" s="72"/>
      <c r="ER74" s="72">
        <v>14</v>
      </c>
      <c r="ES74" s="72"/>
      <c r="ET74" s="72">
        <v>165</v>
      </c>
      <c r="EU74" s="72">
        <v>70</v>
      </c>
      <c r="EV74" s="72">
        <v>13</v>
      </c>
      <c r="EW74" s="72">
        <v>32</v>
      </c>
      <c r="EX74" s="72">
        <v>106</v>
      </c>
      <c r="EY74" s="72">
        <v>6</v>
      </c>
      <c r="EZ74" s="72">
        <v>19</v>
      </c>
      <c r="FA74" s="72">
        <v>380</v>
      </c>
      <c r="FB74" s="72">
        <v>62</v>
      </c>
      <c r="FC74" s="72">
        <v>2</v>
      </c>
      <c r="FD74" s="72">
        <v>104</v>
      </c>
      <c r="FE74" s="72">
        <v>186</v>
      </c>
      <c r="FF74" s="72">
        <v>154</v>
      </c>
      <c r="FG74" s="72">
        <v>693</v>
      </c>
      <c r="FH74" s="72">
        <v>12</v>
      </c>
      <c r="FI74" s="72">
        <v>1</v>
      </c>
      <c r="FJ74" s="72">
        <v>0</v>
      </c>
      <c r="FK74" s="72"/>
      <c r="FL74" s="72"/>
      <c r="FM74" s="72"/>
      <c r="FN74" s="72">
        <v>5</v>
      </c>
      <c r="FO74" s="72">
        <v>2</v>
      </c>
      <c r="FP74" s="72"/>
      <c r="FQ74" s="72"/>
      <c r="FR74" s="72">
        <v>22</v>
      </c>
      <c r="FS74" s="72">
        <v>1</v>
      </c>
      <c r="FT74" s="72"/>
      <c r="FU74" s="72"/>
      <c r="FV74" s="72"/>
      <c r="FW74" s="72">
        <v>27</v>
      </c>
      <c r="FX74" s="72">
        <v>1</v>
      </c>
      <c r="FY74" s="72">
        <v>68</v>
      </c>
      <c r="FZ74" s="72">
        <v>15</v>
      </c>
      <c r="GA74" s="72"/>
      <c r="GB74" s="72">
        <v>96</v>
      </c>
      <c r="GC74" s="72">
        <v>206</v>
      </c>
      <c r="GD74" s="72"/>
      <c r="GE74" s="72"/>
      <c r="GF74" s="72"/>
      <c r="GG74" s="72"/>
      <c r="GH74" s="72">
        <v>1</v>
      </c>
      <c r="GI74" s="72"/>
      <c r="GJ74" s="72"/>
      <c r="GK74" s="72"/>
      <c r="GL74" s="72">
        <v>0</v>
      </c>
      <c r="GM74" s="72"/>
      <c r="GN74" s="72"/>
      <c r="GO74" s="72"/>
      <c r="GP74" s="72"/>
      <c r="GQ74" s="72"/>
      <c r="GR74" s="72"/>
      <c r="GS74" s="72"/>
      <c r="GT74" s="72"/>
      <c r="GU74" s="72"/>
      <c r="GV74" s="72"/>
      <c r="GW74" s="72"/>
      <c r="GX74" s="72"/>
      <c r="GY74" s="72"/>
      <c r="GZ74" s="72"/>
      <c r="HA74" s="72"/>
      <c r="HB74" s="72"/>
      <c r="HC74" s="72"/>
      <c r="HD74" s="72"/>
      <c r="HE74" s="72"/>
      <c r="HF74" s="72"/>
      <c r="HG74" s="72"/>
      <c r="HH74" s="72"/>
      <c r="HI74" s="72"/>
      <c r="HJ74" s="72"/>
      <c r="HK74" s="72"/>
      <c r="HL74" s="72"/>
      <c r="HM74" s="72"/>
      <c r="HN74" s="72"/>
      <c r="HO74" s="72"/>
      <c r="HP74" s="72"/>
      <c r="HQ74" s="72"/>
      <c r="HR74" s="72"/>
      <c r="HS74" s="72"/>
      <c r="HT74" s="72"/>
      <c r="HU74" s="72"/>
      <c r="HV74" s="72"/>
      <c r="HW74" s="72"/>
      <c r="HX74" s="72"/>
      <c r="HY74" s="72"/>
      <c r="HZ74" s="72"/>
      <c r="IA74" s="72"/>
      <c r="IB74" s="72"/>
      <c r="IC74" s="72"/>
      <c r="ID74" s="72"/>
      <c r="IE74" s="72"/>
      <c r="IF74" s="72"/>
      <c r="IG74" s="72"/>
      <c r="IH74" s="72"/>
      <c r="II74" s="72"/>
      <c r="IJ74" s="72"/>
      <c r="IK74" s="72"/>
      <c r="IL74" s="72"/>
      <c r="IM74" s="72">
        <v>4</v>
      </c>
      <c r="IN74" s="72"/>
      <c r="IO74" s="72"/>
      <c r="IP74" s="72">
        <v>113</v>
      </c>
      <c r="IQ74" s="72"/>
      <c r="IR74" s="72"/>
      <c r="IS74" s="72"/>
      <c r="IT74" s="72"/>
      <c r="IU74" s="72"/>
      <c r="IV74" s="72"/>
      <c r="IW74" s="72"/>
      <c r="IX74" s="72"/>
      <c r="IY74" s="72"/>
      <c r="IZ74" s="72"/>
      <c r="JA74" s="72"/>
      <c r="JB74" s="72"/>
      <c r="JC74" s="72"/>
      <c r="JD74" s="72"/>
      <c r="JE74" s="72"/>
      <c r="JF74" s="72"/>
      <c r="JG74" s="72"/>
      <c r="JH74" s="72"/>
      <c r="JI74" s="72"/>
      <c r="JJ74" s="72"/>
      <c r="JK74" s="72">
        <v>1374</v>
      </c>
      <c r="JL74" s="72"/>
      <c r="JM74" s="72"/>
      <c r="JN74" s="72"/>
      <c r="JO74" s="72">
        <v>5</v>
      </c>
      <c r="JP74" s="72">
        <v>0</v>
      </c>
      <c r="JQ74" s="72"/>
      <c r="JR74" s="72">
        <v>5</v>
      </c>
      <c r="JS74" s="72">
        <v>16</v>
      </c>
      <c r="JT74" s="72"/>
      <c r="JU74" s="72"/>
      <c r="JV74" s="72"/>
      <c r="JW74" s="72"/>
      <c r="JX74" s="72">
        <v>0</v>
      </c>
      <c r="JY74" s="72"/>
      <c r="JZ74" s="72">
        <v>14</v>
      </c>
      <c r="KA74" s="72"/>
      <c r="KB74" s="72"/>
      <c r="KC74" s="72">
        <v>0</v>
      </c>
      <c r="KD74" s="72"/>
      <c r="KE74" s="72"/>
      <c r="KF74" s="72">
        <v>46</v>
      </c>
      <c r="KG74" s="72">
        <v>0</v>
      </c>
      <c r="KH74" s="72">
        <v>30</v>
      </c>
      <c r="KI74" s="72">
        <v>0</v>
      </c>
      <c r="KJ74" s="72">
        <v>2</v>
      </c>
      <c r="KK74" s="72"/>
      <c r="KL74" s="72"/>
      <c r="KM74" s="72"/>
      <c r="KN74" s="72"/>
      <c r="KO74" s="72"/>
      <c r="KP74" s="72"/>
      <c r="KQ74" s="72"/>
      <c r="KR74" s="72"/>
      <c r="KS74" s="72">
        <v>13</v>
      </c>
      <c r="KT74" s="72">
        <v>0</v>
      </c>
      <c r="KU74" s="72">
        <v>0</v>
      </c>
      <c r="KV74" s="72">
        <v>0</v>
      </c>
      <c r="KW74" s="72"/>
      <c r="KX74" s="72"/>
      <c r="KY74" s="72"/>
      <c r="KZ74" s="72">
        <v>0</v>
      </c>
      <c r="LA74" s="72">
        <v>197</v>
      </c>
      <c r="LB74" s="72">
        <v>1217</v>
      </c>
      <c r="LC74" s="72">
        <v>14</v>
      </c>
      <c r="LD74" s="72">
        <v>829</v>
      </c>
      <c r="LE74" s="72">
        <v>14</v>
      </c>
      <c r="LF74" s="72"/>
      <c r="LG74" s="72"/>
      <c r="LH74" s="72"/>
      <c r="LI74" s="72"/>
      <c r="LJ74" s="72"/>
      <c r="LK74" s="72"/>
      <c r="LL74" s="72"/>
      <c r="LM74" s="72"/>
      <c r="LN74" s="72"/>
      <c r="LO74" s="72">
        <v>9</v>
      </c>
      <c r="LP74" s="72">
        <v>0</v>
      </c>
      <c r="LQ74" s="72"/>
      <c r="LR74" s="72"/>
      <c r="LS74" s="72">
        <v>244</v>
      </c>
      <c r="LT74" s="72"/>
      <c r="LU74" s="72"/>
      <c r="LV74" s="72"/>
      <c r="LW74" s="72"/>
      <c r="LX74" s="72">
        <v>830</v>
      </c>
      <c r="LY74" s="72"/>
      <c r="LZ74" s="72"/>
      <c r="MA74" s="72">
        <v>922</v>
      </c>
      <c r="MB74" s="72">
        <v>1</v>
      </c>
      <c r="MC74" s="72"/>
      <c r="MD74" s="72">
        <v>236</v>
      </c>
      <c r="ME74" s="72"/>
      <c r="MF74" s="72"/>
      <c r="MG74" s="72"/>
      <c r="MH74" s="72"/>
      <c r="MI74" s="72"/>
      <c r="MJ74" s="72">
        <v>2</v>
      </c>
      <c r="MK74" s="72"/>
      <c r="ML74" s="72">
        <v>76</v>
      </c>
      <c r="MM74" s="72">
        <v>0</v>
      </c>
      <c r="MN74" s="72">
        <v>0</v>
      </c>
      <c r="MO74" s="72"/>
      <c r="MP74" s="72"/>
      <c r="MQ74" s="72"/>
      <c r="MR74" s="72"/>
      <c r="MS74" s="72">
        <v>1275</v>
      </c>
      <c r="MT74" s="72"/>
      <c r="MU74" s="72">
        <v>28</v>
      </c>
      <c r="MV74" s="72"/>
      <c r="MW74" s="72"/>
      <c r="MX74" s="72"/>
      <c r="MY74" s="72">
        <v>20</v>
      </c>
      <c r="MZ74" s="72"/>
      <c r="NA74" s="72"/>
      <c r="NB74" s="72"/>
      <c r="NC74" s="72">
        <v>17</v>
      </c>
      <c r="ND74" s="72">
        <v>124</v>
      </c>
      <c r="NE74" s="72"/>
      <c r="NF74" s="72">
        <v>0</v>
      </c>
      <c r="NG74" s="72">
        <v>109</v>
      </c>
      <c r="NH74" s="72">
        <v>77</v>
      </c>
      <c r="NI74" s="72">
        <v>111</v>
      </c>
      <c r="NJ74" s="72">
        <v>4</v>
      </c>
      <c r="NK74" s="72"/>
      <c r="NL74" s="72">
        <v>0</v>
      </c>
      <c r="NM74" s="72">
        <v>1</v>
      </c>
      <c r="NN74" s="72">
        <v>0</v>
      </c>
      <c r="NO74" s="72">
        <v>97</v>
      </c>
      <c r="NP74" s="72"/>
      <c r="NQ74" s="72">
        <v>405</v>
      </c>
      <c r="NR74" s="72">
        <v>24</v>
      </c>
      <c r="NS74" s="72">
        <v>490</v>
      </c>
      <c r="NT74" s="72">
        <v>449</v>
      </c>
      <c r="NU74" s="72">
        <v>57</v>
      </c>
      <c r="NV74" s="72"/>
      <c r="NW74" s="72">
        <v>33</v>
      </c>
      <c r="NX74" s="72"/>
      <c r="NY74" s="72"/>
      <c r="NZ74" s="72"/>
      <c r="OA74" s="72"/>
      <c r="OB74" s="72"/>
      <c r="OC74" s="72"/>
      <c r="OD74" s="72"/>
      <c r="OE74" s="72"/>
      <c r="OF74" s="72">
        <v>187</v>
      </c>
      <c r="OG74" s="72"/>
      <c r="OH74" s="72">
        <v>27</v>
      </c>
      <c r="OI74" s="72">
        <v>73</v>
      </c>
      <c r="OJ74" s="72"/>
      <c r="OK74" s="72"/>
      <c r="OL74" s="72"/>
      <c r="OM74" s="72">
        <v>2</v>
      </c>
      <c r="ON74" s="72">
        <v>4</v>
      </c>
      <c r="OO74" s="72">
        <v>100</v>
      </c>
      <c r="OP74" s="72">
        <v>2</v>
      </c>
      <c r="OQ74" s="72">
        <v>48</v>
      </c>
      <c r="OR74" s="73">
        <v>597</v>
      </c>
      <c r="OS74" s="74">
        <v>47489</v>
      </c>
      <c r="OT74" s="71"/>
      <c r="OU74" s="72">
        <v>404</v>
      </c>
      <c r="OV74" s="72"/>
      <c r="OW74" s="72"/>
      <c r="OX74" s="72"/>
      <c r="OY74" s="72">
        <v>428</v>
      </c>
      <c r="OZ74" s="72">
        <v>1082</v>
      </c>
      <c r="PA74" s="72"/>
      <c r="PB74" s="72"/>
      <c r="PC74" s="72"/>
      <c r="PD74" s="72"/>
      <c r="PE74" s="72"/>
      <c r="PF74" s="72"/>
      <c r="PG74" s="72"/>
      <c r="PH74" s="72"/>
      <c r="PI74" s="72"/>
      <c r="PJ74" s="72"/>
      <c r="PK74" s="72"/>
      <c r="PL74" s="73"/>
      <c r="PM74" s="74">
        <v>49403</v>
      </c>
    </row>
    <row r="75" spans="1:429" ht="12.75" customHeight="1">
      <c r="A75" s="68">
        <v>332410</v>
      </c>
      <c r="B75" s="69" t="str">
        <f>INDEX('NAICS to ISIC Key'!H:H,MATCH(A75,'NAICS to ISIC Key'!D:D,0))</f>
        <v>ISIC 25</v>
      </c>
      <c r="C75" s="70" t="s">
        <v>311</v>
      </c>
      <c r="D75" s="71"/>
      <c r="E75" s="72"/>
      <c r="F75" s="72"/>
      <c r="G75" s="72"/>
      <c r="H75" s="72"/>
      <c r="I75" s="72"/>
      <c r="J75" s="72"/>
      <c r="K75" s="72"/>
      <c r="L75" s="72"/>
      <c r="M75" s="72"/>
      <c r="N75" s="72"/>
      <c r="O75" s="72"/>
      <c r="P75" s="72"/>
      <c r="Q75" s="72"/>
      <c r="R75" s="72"/>
      <c r="S75" s="72"/>
      <c r="T75" s="72"/>
      <c r="U75" s="72"/>
      <c r="V75" s="72"/>
      <c r="W75" s="72"/>
      <c r="X75" s="72"/>
      <c r="Y75" s="72">
        <v>10</v>
      </c>
      <c r="Z75" s="72"/>
      <c r="AA75" s="72"/>
      <c r="AB75" s="72">
        <v>34</v>
      </c>
      <c r="AC75" s="72">
        <v>241</v>
      </c>
      <c r="AD75" s="72">
        <v>122</v>
      </c>
      <c r="AE75" s="72">
        <v>30</v>
      </c>
      <c r="AF75" s="72">
        <v>244</v>
      </c>
      <c r="AG75" s="72">
        <v>9</v>
      </c>
      <c r="AH75" s="72">
        <v>150</v>
      </c>
      <c r="AI75" s="72">
        <v>263</v>
      </c>
      <c r="AJ75" s="72">
        <v>38</v>
      </c>
      <c r="AK75" s="72">
        <v>16</v>
      </c>
      <c r="AL75" s="72">
        <v>37</v>
      </c>
      <c r="AM75" s="72">
        <v>22</v>
      </c>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v>399</v>
      </c>
      <c r="BU75" s="72">
        <v>38</v>
      </c>
      <c r="BV75" s="72"/>
      <c r="BW75" s="72"/>
      <c r="BX75" s="72"/>
      <c r="BY75" s="72">
        <v>119</v>
      </c>
      <c r="BZ75" s="72"/>
      <c r="CA75" s="72"/>
      <c r="CB75" s="72"/>
      <c r="CC75" s="72"/>
      <c r="CD75" s="72"/>
      <c r="CE75" s="72"/>
      <c r="CF75" s="72"/>
      <c r="CG75" s="72">
        <v>3</v>
      </c>
      <c r="CH75" s="72"/>
      <c r="CI75" s="72"/>
      <c r="CJ75" s="72"/>
      <c r="CK75" s="72"/>
      <c r="CL75" s="72">
        <v>33</v>
      </c>
      <c r="CM75" s="72">
        <v>391</v>
      </c>
      <c r="CN75" s="72"/>
      <c r="CO75" s="72"/>
      <c r="CP75" s="72"/>
      <c r="CQ75" s="72">
        <v>19</v>
      </c>
      <c r="CR75" s="72">
        <v>26</v>
      </c>
      <c r="CS75" s="72"/>
      <c r="CT75" s="72"/>
      <c r="CU75" s="72"/>
      <c r="CV75" s="72"/>
      <c r="CW75" s="72"/>
      <c r="CX75" s="72">
        <v>65</v>
      </c>
      <c r="CY75" s="72"/>
      <c r="CZ75" s="72"/>
      <c r="DA75" s="72">
        <v>51</v>
      </c>
      <c r="DB75" s="72"/>
      <c r="DC75" s="72"/>
      <c r="DD75" s="72"/>
      <c r="DE75" s="72"/>
      <c r="DF75" s="72"/>
      <c r="DG75" s="72"/>
      <c r="DH75" s="72">
        <v>14</v>
      </c>
      <c r="DI75" s="72"/>
      <c r="DJ75" s="72"/>
      <c r="DK75" s="72"/>
      <c r="DL75" s="72"/>
      <c r="DM75" s="72"/>
      <c r="DN75" s="72"/>
      <c r="DO75" s="72"/>
      <c r="DP75" s="72"/>
      <c r="DQ75" s="72"/>
      <c r="DR75" s="72"/>
      <c r="DS75" s="72"/>
      <c r="DT75" s="72"/>
      <c r="DU75" s="72"/>
      <c r="DV75" s="72"/>
      <c r="DW75" s="72"/>
      <c r="DX75" s="72"/>
      <c r="DY75" s="72"/>
      <c r="DZ75" s="72"/>
      <c r="EA75" s="72"/>
      <c r="EB75" s="72"/>
      <c r="EC75" s="72"/>
      <c r="ED75" s="72"/>
      <c r="EE75" s="72"/>
      <c r="EF75" s="72"/>
      <c r="EG75" s="72"/>
      <c r="EH75" s="72"/>
      <c r="EI75" s="72"/>
      <c r="EJ75" s="72"/>
      <c r="EK75" s="72"/>
      <c r="EL75" s="72"/>
      <c r="EM75" s="72"/>
      <c r="EN75" s="72"/>
      <c r="EO75" s="72"/>
      <c r="EP75" s="72"/>
      <c r="EQ75" s="72"/>
      <c r="ER75" s="72"/>
      <c r="ES75" s="72"/>
      <c r="ET75" s="72"/>
      <c r="EU75" s="72"/>
      <c r="EV75" s="72"/>
      <c r="EW75" s="72"/>
      <c r="EX75" s="72"/>
      <c r="EY75" s="72"/>
      <c r="EZ75" s="72"/>
      <c r="FA75" s="72"/>
      <c r="FB75" s="72"/>
      <c r="FC75" s="72"/>
      <c r="FD75" s="72"/>
      <c r="FE75" s="72"/>
      <c r="FF75" s="72"/>
      <c r="FG75" s="72"/>
      <c r="FH75" s="72"/>
      <c r="FI75" s="72"/>
      <c r="FJ75" s="72"/>
      <c r="FK75" s="72"/>
      <c r="FL75" s="72"/>
      <c r="FM75" s="72"/>
      <c r="FN75" s="72"/>
      <c r="FO75" s="72">
        <v>1</v>
      </c>
      <c r="FP75" s="72"/>
      <c r="FQ75" s="72"/>
      <c r="FR75" s="72"/>
      <c r="FS75" s="72"/>
      <c r="FT75" s="72"/>
      <c r="FU75" s="72"/>
      <c r="FV75" s="72"/>
      <c r="FW75" s="72"/>
      <c r="FX75" s="72"/>
      <c r="FY75" s="72"/>
      <c r="FZ75" s="72"/>
      <c r="GA75" s="72"/>
      <c r="GB75" s="72"/>
      <c r="GC75" s="72"/>
      <c r="GD75" s="72"/>
      <c r="GE75" s="72"/>
      <c r="GF75" s="72"/>
      <c r="GG75" s="72"/>
      <c r="GH75" s="72"/>
      <c r="GI75" s="72"/>
      <c r="GJ75" s="72"/>
      <c r="GK75" s="72"/>
      <c r="GL75" s="72"/>
      <c r="GM75" s="72"/>
      <c r="GN75" s="72"/>
      <c r="GO75" s="72"/>
      <c r="GP75" s="72"/>
      <c r="GQ75" s="72">
        <v>18</v>
      </c>
      <c r="GR75" s="72">
        <v>5</v>
      </c>
      <c r="GS75" s="72"/>
      <c r="GT75" s="72"/>
      <c r="GU75" s="72"/>
      <c r="GV75" s="72"/>
      <c r="GW75" s="72"/>
      <c r="GX75" s="72"/>
      <c r="GY75" s="72"/>
      <c r="GZ75" s="72"/>
      <c r="HA75" s="72"/>
      <c r="HB75" s="72"/>
      <c r="HC75" s="72"/>
      <c r="HD75" s="72"/>
      <c r="HE75" s="72"/>
      <c r="HF75" s="72"/>
      <c r="HG75" s="72"/>
      <c r="HH75" s="72"/>
      <c r="HI75" s="72"/>
      <c r="HJ75" s="72"/>
      <c r="HK75" s="72"/>
      <c r="HL75" s="72"/>
      <c r="HM75" s="72"/>
      <c r="HN75" s="72"/>
      <c r="HO75" s="72"/>
      <c r="HP75" s="72"/>
      <c r="HQ75" s="72"/>
      <c r="HR75" s="72"/>
      <c r="HS75" s="72"/>
      <c r="HT75" s="72"/>
      <c r="HU75" s="72"/>
      <c r="HV75" s="72"/>
      <c r="HW75" s="72"/>
      <c r="HX75" s="72"/>
      <c r="HY75" s="72">
        <v>25</v>
      </c>
      <c r="HZ75" s="72"/>
      <c r="IA75" s="72"/>
      <c r="IB75" s="72"/>
      <c r="IC75" s="72"/>
      <c r="ID75" s="72"/>
      <c r="IE75" s="72"/>
      <c r="IF75" s="72"/>
      <c r="IG75" s="72"/>
      <c r="IH75" s="72">
        <v>0</v>
      </c>
      <c r="II75" s="72"/>
      <c r="IJ75" s="72"/>
      <c r="IK75" s="72">
        <v>53</v>
      </c>
      <c r="IL75" s="72">
        <v>0</v>
      </c>
      <c r="IM75" s="72"/>
      <c r="IN75" s="72">
        <v>17</v>
      </c>
      <c r="IO75" s="72">
        <v>17</v>
      </c>
      <c r="IP75" s="72">
        <v>178</v>
      </c>
      <c r="IQ75" s="72"/>
      <c r="IR75" s="72"/>
      <c r="IS75" s="72">
        <v>0</v>
      </c>
      <c r="IT75" s="72">
        <v>30</v>
      </c>
      <c r="IU75" s="72"/>
      <c r="IV75" s="72">
        <v>1</v>
      </c>
      <c r="IW75" s="72"/>
      <c r="IX75" s="72">
        <v>36</v>
      </c>
      <c r="IY75" s="72">
        <v>210</v>
      </c>
      <c r="IZ75" s="72">
        <v>56</v>
      </c>
      <c r="JA75" s="72">
        <v>187</v>
      </c>
      <c r="JB75" s="72">
        <v>287</v>
      </c>
      <c r="JC75" s="72">
        <v>38</v>
      </c>
      <c r="JD75" s="72">
        <v>63</v>
      </c>
      <c r="JE75" s="72"/>
      <c r="JF75" s="72"/>
      <c r="JG75" s="72"/>
      <c r="JH75" s="72"/>
      <c r="JI75" s="72"/>
      <c r="JJ75" s="72"/>
      <c r="JK75" s="72"/>
      <c r="JL75" s="72"/>
      <c r="JM75" s="72"/>
      <c r="JN75" s="72"/>
      <c r="JO75" s="72"/>
      <c r="JP75" s="72"/>
      <c r="JQ75" s="72"/>
      <c r="JR75" s="72"/>
      <c r="JS75" s="72"/>
      <c r="JT75" s="72"/>
      <c r="JU75" s="72"/>
      <c r="JV75" s="72"/>
      <c r="JW75" s="72"/>
      <c r="JX75" s="72"/>
      <c r="JY75" s="72"/>
      <c r="JZ75" s="72"/>
      <c r="KA75" s="72"/>
      <c r="KB75" s="72"/>
      <c r="KC75" s="72">
        <v>0</v>
      </c>
      <c r="KD75" s="72"/>
      <c r="KE75" s="72"/>
      <c r="KF75" s="72"/>
      <c r="KG75" s="72"/>
      <c r="KH75" s="72"/>
      <c r="KI75" s="72"/>
      <c r="KJ75" s="72"/>
      <c r="KK75" s="72"/>
      <c r="KL75" s="72"/>
      <c r="KM75" s="72"/>
      <c r="KN75" s="72"/>
      <c r="KO75" s="72"/>
      <c r="KP75" s="72"/>
      <c r="KQ75" s="72"/>
      <c r="KR75" s="72"/>
      <c r="KS75" s="72"/>
      <c r="KT75" s="72"/>
      <c r="KU75" s="72"/>
      <c r="KV75" s="72"/>
      <c r="KW75" s="72"/>
      <c r="KX75" s="72"/>
      <c r="KY75" s="72"/>
      <c r="KZ75" s="72"/>
      <c r="LA75" s="72">
        <v>8</v>
      </c>
      <c r="LB75" s="72">
        <v>47</v>
      </c>
      <c r="LC75" s="72">
        <v>0</v>
      </c>
      <c r="LD75" s="72"/>
      <c r="LE75" s="72"/>
      <c r="LF75" s="72"/>
      <c r="LG75" s="72"/>
      <c r="LH75" s="72"/>
      <c r="LI75" s="72"/>
      <c r="LJ75" s="72"/>
      <c r="LK75" s="72"/>
      <c r="LL75" s="72"/>
      <c r="LM75" s="72"/>
      <c r="LN75" s="72"/>
      <c r="LO75" s="72">
        <v>0</v>
      </c>
      <c r="LP75" s="72">
        <v>0</v>
      </c>
      <c r="LQ75" s="72"/>
      <c r="LR75" s="72"/>
      <c r="LS75" s="72"/>
      <c r="LT75" s="72"/>
      <c r="LU75" s="72"/>
      <c r="LV75" s="72"/>
      <c r="LW75" s="72"/>
      <c r="LX75" s="72">
        <v>5</v>
      </c>
      <c r="LY75" s="72"/>
      <c r="LZ75" s="72"/>
      <c r="MA75" s="72">
        <v>12</v>
      </c>
      <c r="MB75" s="72"/>
      <c r="MC75" s="72"/>
      <c r="MD75" s="72">
        <v>25</v>
      </c>
      <c r="ME75" s="72"/>
      <c r="MF75" s="72"/>
      <c r="MG75" s="72"/>
      <c r="MH75" s="72"/>
      <c r="MI75" s="72"/>
      <c r="MJ75" s="72">
        <v>1</v>
      </c>
      <c r="MK75" s="72"/>
      <c r="ML75" s="72"/>
      <c r="MM75" s="72"/>
      <c r="MN75" s="72"/>
      <c r="MO75" s="72"/>
      <c r="MP75" s="72"/>
      <c r="MQ75" s="72"/>
      <c r="MR75" s="72"/>
      <c r="MS75" s="72">
        <v>292</v>
      </c>
      <c r="MT75" s="72"/>
      <c r="MU75" s="72">
        <v>1</v>
      </c>
      <c r="MV75" s="72"/>
      <c r="MW75" s="72"/>
      <c r="MX75" s="72"/>
      <c r="MY75" s="72"/>
      <c r="MZ75" s="72"/>
      <c r="NA75" s="72"/>
      <c r="NB75" s="72"/>
      <c r="NC75" s="72"/>
      <c r="ND75" s="72">
        <v>0</v>
      </c>
      <c r="NE75" s="72"/>
      <c r="NF75" s="72"/>
      <c r="NG75" s="72"/>
      <c r="NH75" s="72"/>
      <c r="NI75" s="72"/>
      <c r="NJ75" s="72">
        <v>0</v>
      </c>
      <c r="NK75" s="72"/>
      <c r="NL75" s="72"/>
      <c r="NM75" s="72"/>
      <c r="NN75" s="72"/>
      <c r="NO75" s="72"/>
      <c r="NP75" s="72"/>
      <c r="NQ75" s="72"/>
      <c r="NR75" s="72">
        <v>0</v>
      </c>
      <c r="NS75" s="72">
        <v>0</v>
      </c>
      <c r="NT75" s="72">
        <v>44</v>
      </c>
      <c r="NU75" s="72">
        <v>11</v>
      </c>
      <c r="NV75" s="72"/>
      <c r="NW75" s="72"/>
      <c r="NX75" s="72"/>
      <c r="NY75" s="72"/>
      <c r="NZ75" s="72"/>
      <c r="OA75" s="72"/>
      <c r="OB75" s="72"/>
      <c r="OC75" s="72"/>
      <c r="OD75" s="72"/>
      <c r="OE75" s="72"/>
      <c r="OF75" s="72"/>
      <c r="OG75" s="72"/>
      <c r="OH75" s="72"/>
      <c r="OI75" s="72">
        <v>65</v>
      </c>
      <c r="OJ75" s="72"/>
      <c r="OK75" s="72"/>
      <c r="OL75" s="72"/>
      <c r="OM75" s="72"/>
      <c r="ON75" s="72"/>
      <c r="OO75" s="72"/>
      <c r="OP75" s="72"/>
      <c r="OQ75" s="72"/>
      <c r="OR75" s="73">
        <v>83</v>
      </c>
      <c r="OS75" s="74">
        <v>4190</v>
      </c>
      <c r="OT75" s="71"/>
      <c r="OU75" s="72">
        <v>4461</v>
      </c>
      <c r="OV75" s="72"/>
      <c r="OW75" s="72"/>
      <c r="OX75" s="72"/>
      <c r="OY75" s="72">
        <v>128</v>
      </c>
      <c r="OZ75" s="72">
        <v>2067</v>
      </c>
      <c r="PA75" s="72"/>
      <c r="PB75" s="72"/>
      <c r="PC75" s="72"/>
      <c r="PD75" s="72"/>
      <c r="PE75" s="72"/>
      <c r="PF75" s="72">
        <v>109</v>
      </c>
      <c r="PG75" s="72"/>
      <c r="PH75" s="72"/>
      <c r="PI75" s="72"/>
      <c r="PJ75" s="72"/>
      <c r="PK75" s="72"/>
      <c r="PL75" s="73"/>
      <c r="PM75" s="74">
        <v>10955</v>
      </c>
    </row>
    <row r="76" spans="1:429" ht="12.75" customHeight="1">
      <c r="A76" s="68">
        <v>332420</v>
      </c>
      <c r="B76" s="69" t="str">
        <f>INDEX('NAICS to ISIC Key'!H:H,MATCH(A76,'NAICS to ISIC Key'!D:D,0))</f>
        <v>ISIC 25</v>
      </c>
      <c r="C76" s="70" t="s">
        <v>312</v>
      </c>
      <c r="D76" s="71"/>
      <c r="E76" s="72"/>
      <c r="F76" s="72"/>
      <c r="G76" s="72"/>
      <c r="H76" s="72"/>
      <c r="I76" s="72"/>
      <c r="J76" s="72"/>
      <c r="K76" s="72"/>
      <c r="L76" s="72"/>
      <c r="M76" s="72"/>
      <c r="N76" s="72"/>
      <c r="O76" s="72"/>
      <c r="P76" s="72"/>
      <c r="Q76" s="72"/>
      <c r="R76" s="72"/>
      <c r="S76" s="72"/>
      <c r="T76" s="72"/>
      <c r="U76" s="72"/>
      <c r="V76" s="72"/>
      <c r="W76" s="72"/>
      <c r="X76" s="72"/>
      <c r="Y76" s="72"/>
      <c r="Z76" s="72"/>
      <c r="AA76" s="72">
        <v>2</v>
      </c>
      <c r="AB76" s="72">
        <v>55</v>
      </c>
      <c r="AC76" s="72">
        <v>138</v>
      </c>
      <c r="AD76" s="72">
        <v>286</v>
      </c>
      <c r="AE76" s="72">
        <v>102</v>
      </c>
      <c r="AF76" s="72">
        <v>87</v>
      </c>
      <c r="AG76" s="72">
        <v>9</v>
      </c>
      <c r="AH76" s="72">
        <v>389</v>
      </c>
      <c r="AI76" s="72">
        <v>55</v>
      </c>
      <c r="AJ76" s="72">
        <v>1256</v>
      </c>
      <c r="AK76" s="72">
        <v>3</v>
      </c>
      <c r="AL76" s="72">
        <v>129</v>
      </c>
      <c r="AM76" s="72">
        <v>17</v>
      </c>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v>51</v>
      </c>
      <c r="BU76" s="72">
        <v>101</v>
      </c>
      <c r="BV76" s="72"/>
      <c r="BW76" s="72"/>
      <c r="BX76" s="72"/>
      <c r="BY76" s="72">
        <v>63</v>
      </c>
      <c r="BZ76" s="72"/>
      <c r="CA76" s="72"/>
      <c r="CB76" s="72"/>
      <c r="CC76" s="72"/>
      <c r="CD76" s="72"/>
      <c r="CE76" s="72"/>
      <c r="CF76" s="72"/>
      <c r="CG76" s="72">
        <v>2</v>
      </c>
      <c r="CH76" s="72"/>
      <c r="CI76" s="72"/>
      <c r="CJ76" s="72"/>
      <c r="CK76" s="72"/>
      <c r="CL76" s="72">
        <v>28</v>
      </c>
      <c r="CM76" s="72">
        <v>358</v>
      </c>
      <c r="CN76" s="72"/>
      <c r="CO76" s="72"/>
      <c r="CP76" s="72"/>
      <c r="CQ76" s="72"/>
      <c r="CR76" s="72"/>
      <c r="CS76" s="72"/>
      <c r="CT76" s="72"/>
      <c r="CU76" s="72"/>
      <c r="CV76" s="72"/>
      <c r="CW76" s="72"/>
      <c r="CX76" s="72">
        <v>59</v>
      </c>
      <c r="CY76" s="72"/>
      <c r="CZ76" s="72"/>
      <c r="DA76" s="72">
        <v>43</v>
      </c>
      <c r="DB76" s="72"/>
      <c r="DC76" s="72"/>
      <c r="DD76" s="72"/>
      <c r="DE76" s="72"/>
      <c r="DF76" s="72"/>
      <c r="DG76" s="72"/>
      <c r="DH76" s="72">
        <v>10</v>
      </c>
      <c r="DI76" s="72"/>
      <c r="DJ76" s="72"/>
      <c r="DK76" s="72"/>
      <c r="DL76" s="72"/>
      <c r="DM76" s="72"/>
      <c r="DN76" s="72"/>
      <c r="DO76" s="72"/>
      <c r="DP76" s="72"/>
      <c r="DQ76" s="72"/>
      <c r="DR76" s="72"/>
      <c r="DS76" s="72"/>
      <c r="DT76" s="72"/>
      <c r="DU76" s="72"/>
      <c r="DV76" s="72"/>
      <c r="DW76" s="72"/>
      <c r="DX76" s="72"/>
      <c r="DY76" s="72"/>
      <c r="DZ76" s="72"/>
      <c r="EA76" s="72"/>
      <c r="EB76" s="72"/>
      <c r="EC76" s="72"/>
      <c r="ED76" s="72"/>
      <c r="EE76" s="72"/>
      <c r="EF76" s="72"/>
      <c r="EG76" s="72"/>
      <c r="EH76" s="72"/>
      <c r="EI76" s="72"/>
      <c r="EJ76" s="72"/>
      <c r="EK76" s="72"/>
      <c r="EL76" s="72"/>
      <c r="EM76" s="72"/>
      <c r="EN76" s="72"/>
      <c r="EO76" s="72"/>
      <c r="EP76" s="72"/>
      <c r="EQ76" s="72"/>
      <c r="ER76" s="72"/>
      <c r="ES76" s="72"/>
      <c r="ET76" s="72"/>
      <c r="EU76" s="72"/>
      <c r="EV76" s="72"/>
      <c r="EW76" s="72"/>
      <c r="EX76" s="72"/>
      <c r="EY76" s="72"/>
      <c r="EZ76" s="72"/>
      <c r="FA76" s="72"/>
      <c r="FB76" s="72">
        <v>52</v>
      </c>
      <c r="FC76" s="72"/>
      <c r="FD76" s="72"/>
      <c r="FE76" s="72"/>
      <c r="FF76" s="72"/>
      <c r="FG76" s="72"/>
      <c r="FH76" s="72"/>
      <c r="FI76" s="72"/>
      <c r="FJ76" s="72"/>
      <c r="FK76" s="72"/>
      <c r="FL76" s="72"/>
      <c r="FM76" s="72"/>
      <c r="FN76" s="72"/>
      <c r="FO76" s="72">
        <v>0</v>
      </c>
      <c r="FP76" s="72"/>
      <c r="FQ76" s="72"/>
      <c r="FR76" s="72"/>
      <c r="FS76" s="72"/>
      <c r="FT76" s="72"/>
      <c r="FU76" s="72"/>
      <c r="FV76" s="72"/>
      <c r="FW76" s="72"/>
      <c r="FX76" s="72"/>
      <c r="FY76" s="72"/>
      <c r="FZ76" s="72"/>
      <c r="GA76" s="72"/>
      <c r="GB76" s="72"/>
      <c r="GC76" s="72"/>
      <c r="GD76" s="72"/>
      <c r="GE76" s="72"/>
      <c r="GF76" s="72"/>
      <c r="GG76" s="72"/>
      <c r="GH76" s="72"/>
      <c r="GI76" s="72"/>
      <c r="GJ76" s="72"/>
      <c r="GK76" s="72"/>
      <c r="GL76" s="72"/>
      <c r="GM76" s="72"/>
      <c r="GN76" s="72"/>
      <c r="GO76" s="72"/>
      <c r="GP76" s="72"/>
      <c r="GQ76" s="72">
        <v>10</v>
      </c>
      <c r="GR76" s="72">
        <v>0</v>
      </c>
      <c r="GS76" s="72"/>
      <c r="GT76" s="72"/>
      <c r="GU76" s="72"/>
      <c r="GV76" s="72"/>
      <c r="GW76" s="72"/>
      <c r="GX76" s="72"/>
      <c r="GY76" s="72"/>
      <c r="GZ76" s="72"/>
      <c r="HA76" s="72"/>
      <c r="HB76" s="72"/>
      <c r="HC76" s="72"/>
      <c r="HD76" s="72"/>
      <c r="HE76" s="72"/>
      <c r="HF76" s="72"/>
      <c r="HG76" s="72"/>
      <c r="HH76" s="72"/>
      <c r="HI76" s="72"/>
      <c r="HJ76" s="72"/>
      <c r="HK76" s="72"/>
      <c r="HL76" s="72"/>
      <c r="HM76" s="72"/>
      <c r="HN76" s="72"/>
      <c r="HO76" s="72"/>
      <c r="HP76" s="72"/>
      <c r="HQ76" s="72"/>
      <c r="HR76" s="72"/>
      <c r="HS76" s="72"/>
      <c r="HT76" s="72"/>
      <c r="HU76" s="72"/>
      <c r="HV76" s="72"/>
      <c r="HW76" s="72"/>
      <c r="HX76" s="72"/>
      <c r="HY76" s="72"/>
      <c r="HZ76" s="72"/>
      <c r="IA76" s="72"/>
      <c r="IB76" s="72"/>
      <c r="IC76" s="72"/>
      <c r="ID76" s="72"/>
      <c r="IE76" s="72"/>
      <c r="IF76" s="72"/>
      <c r="IG76" s="72"/>
      <c r="IH76" s="72">
        <v>1</v>
      </c>
      <c r="II76" s="72"/>
      <c r="IJ76" s="72"/>
      <c r="IK76" s="72">
        <v>80</v>
      </c>
      <c r="IL76" s="72"/>
      <c r="IM76" s="72"/>
      <c r="IN76" s="72">
        <v>1</v>
      </c>
      <c r="IO76" s="72">
        <v>12</v>
      </c>
      <c r="IP76" s="72">
        <v>144</v>
      </c>
      <c r="IQ76" s="72"/>
      <c r="IR76" s="72"/>
      <c r="IS76" s="72">
        <v>0</v>
      </c>
      <c r="IT76" s="72">
        <v>24</v>
      </c>
      <c r="IU76" s="72">
        <v>1</v>
      </c>
      <c r="IV76" s="72"/>
      <c r="IW76" s="72"/>
      <c r="IX76" s="72">
        <v>66</v>
      </c>
      <c r="IY76" s="72">
        <v>214</v>
      </c>
      <c r="IZ76" s="72">
        <v>43</v>
      </c>
      <c r="JA76" s="72">
        <v>150</v>
      </c>
      <c r="JB76" s="72">
        <v>59</v>
      </c>
      <c r="JC76" s="72">
        <v>18</v>
      </c>
      <c r="JD76" s="72">
        <v>39</v>
      </c>
      <c r="JE76" s="72"/>
      <c r="JF76" s="72"/>
      <c r="JG76" s="72"/>
      <c r="JH76" s="72"/>
      <c r="JI76" s="72"/>
      <c r="JJ76" s="72"/>
      <c r="JK76" s="72"/>
      <c r="JL76" s="72"/>
      <c r="JM76" s="72"/>
      <c r="JN76" s="72"/>
      <c r="JO76" s="72"/>
      <c r="JP76" s="72"/>
      <c r="JQ76" s="72"/>
      <c r="JR76" s="72"/>
      <c r="JS76" s="72"/>
      <c r="JT76" s="72"/>
      <c r="JU76" s="72"/>
      <c r="JV76" s="72"/>
      <c r="JW76" s="72">
        <v>0</v>
      </c>
      <c r="JX76" s="72"/>
      <c r="JY76" s="72"/>
      <c r="JZ76" s="72"/>
      <c r="KA76" s="72"/>
      <c r="KB76" s="72"/>
      <c r="KC76" s="72"/>
      <c r="KD76" s="72"/>
      <c r="KE76" s="72"/>
      <c r="KF76" s="72"/>
      <c r="KG76" s="72"/>
      <c r="KH76" s="72"/>
      <c r="KI76" s="72"/>
      <c r="KJ76" s="72"/>
      <c r="KK76" s="72"/>
      <c r="KL76" s="72"/>
      <c r="KM76" s="72"/>
      <c r="KN76" s="72"/>
      <c r="KO76" s="72"/>
      <c r="KP76" s="72"/>
      <c r="KQ76" s="72"/>
      <c r="KR76" s="72"/>
      <c r="KS76" s="72"/>
      <c r="KT76" s="72"/>
      <c r="KU76" s="72"/>
      <c r="KV76" s="72"/>
      <c r="KW76" s="72"/>
      <c r="KX76" s="72"/>
      <c r="KY76" s="72"/>
      <c r="KZ76" s="72"/>
      <c r="LA76" s="72"/>
      <c r="LB76" s="72"/>
      <c r="LC76" s="72"/>
      <c r="LD76" s="72"/>
      <c r="LE76" s="72"/>
      <c r="LF76" s="72"/>
      <c r="LG76" s="72"/>
      <c r="LH76" s="72"/>
      <c r="LI76" s="72"/>
      <c r="LJ76" s="72"/>
      <c r="LK76" s="72"/>
      <c r="LL76" s="72"/>
      <c r="LM76" s="72"/>
      <c r="LN76" s="72"/>
      <c r="LO76" s="72">
        <v>0</v>
      </c>
      <c r="LP76" s="72">
        <v>0</v>
      </c>
      <c r="LQ76" s="72"/>
      <c r="LR76" s="72"/>
      <c r="LS76" s="72"/>
      <c r="LT76" s="72"/>
      <c r="LU76" s="72"/>
      <c r="LV76" s="72"/>
      <c r="LW76" s="72"/>
      <c r="LX76" s="72"/>
      <c r="LY76" s="72"/>
      <c r="LZ76" s="72"/>
      <c r="MA76" s="72"/>
      <c r="MB76" s="72"/>
      <c r="MC76" s="72"/>
      <c r="MD76" s="72">
        <v>7</v>
      </c>
      <c r="ME76" s="72"/>
      <c r="MF76" s="72"/>
      <c r="MG76" s="72"/>
      <c r="MH76" s="72"/>
      <c r="MI76" s="72"/>
      <c r="MJ76" s="72"/>
      <c r="MK76" s="72"/>
      <c r="ML76" s="72"/>
      <c r="MM76" s="72"/>
      <c r="MN76" s="72"/>
      <c r="MO76" s="72"/>
      <c r="MP76" s="72"/>
      <c r="MQ76" s="72"/>
      <c r="MR76" s="72"/>
      <c r="MS76" s="72">
        <v>24</v>
      </c>
      <c r="MT76" s="72"/>
      <c r="MU76" s="72">
        <v>0</v>
      </c>
      <c r="MV76" s="72"/>
      <c r="MW76" s="72"/>
      <c r="MX76" s="72"/>
      <c r="MY76" s="72"/>
      <c r="MZ76" s="72"/>
      <c r="NA76" s="72"/>
      <c r="NB76" s="72"/>
      <c r="NC76" s="72"/>
      <c r="ND76" s="72"/>
      <c r="NE76" s="72"/>
      <c r="NF76" s="72"/>
      <c r="NG76" s="72"/>
      <c r="NH76" s="72"/>
      <c r="NI76" s="72"/>
      <c r="NJ76" s="72">
        <v>0</v>
      </c>
      <c r="NK76" s="72"/>
      <c r="NL76" s="72"/>
      <c r="NM76" s="72"/>
      <c r="NN76" s="72"/>
      <c r="NO76" s="72"/>
      <c r="NP76" s="72"/>
      <c r="NQ76" s="72"/>
      <c r="NR76" s="72">
        <v>1</v>
      </c>
      <c r="NS76" s="72"/>
      <c r="NT76" s="72"/>
      <c r="NU76" s="72"/>
      <c r="NV76" s="72"/>
      <c r="NW76" s="72"/>
      <c r="NX76" s="72"/>
      <c r="NY76" s="72"/>
      <c r="NZ76" s="72"/>
      <c r="OA76" s="72"/>
      <c r="OB76" s="72"/>
      <c r="OC76" s="72"/>
      <c r="OD76" s="72"/>
      <c r="OE76" s="72"/>
      <c r="OF76" s="72"/>
      <c r="OG76" s="72"/>
      <c r="OH76" s="72"/>
      <c r="OI76" s="72">
        <v>894</v>
      </c>
      <c r="OJ76" s="72"/>
      <c r="OK76" s="72"/>
      <c r="OL76" s="72"/>
      <c r="OM76" s="72"/>
      <c r="ON76" s="72"/>
      <c r="OO76" s="72">
        <v>157</v>
      </c>
      <c r="OP76" s="72">
        <v>0</v>
      </c>
      <c r="OQ76" s="72"/>
      <c r="OR76" s="73">
        <v>20</v>
      </c>
      <c r="OS76" s="74">
        <v>5264</v>
      </c>
      <c r="OT76" s="71"/>
      <c r="OU76" s="72">
        <v>4414</v>
      </c>
      <c r="OV76" s="72"/>
      <c r="OW76" s="72"/>
      <c r="OX76" s="72"/>
      <c r="OY76" s="72">
        <v>78</v>
      </c>
      <c r="OZ76" s="72">
        <v>1340</v>
      </c>
      <c r="PA76" s="72"/>
      <c r="PB76" s="72"/>
      <c r="PC76" s="72"/>
      <c r="PD76" s="72"/>
      <c r="PE76" s="72"/>
      <c r="PF76" s="72"/>
      <c r="PG76" s="72"/>
      <c r="PH76" s="72"/>
      <c r="PI76" s="72"/>
      <c r="PJ76" s="72">
        <v>1</v>
      </c>
      <c r="PK76" s="72"/>
      <c r="PL76" s="73"/>
      <c r="PM76" s="74">
        <v>11097</v>
      </c>
    </row>
    <row r="77" spans="1:429" ht="12.75" customHeight="1">
      <c r="A77" s="68">
        <v>332430</v>
      </c>
      <c r="B77" s="69" t="str">
        <f>INDEX('NAICS to ISIC Key'!H:H,MATCH(A77,'NAICS to ISIC Key'!D:D,0))</f>
        <v>ISIC 25</v>
      </c>
      <c r="C77" s="70" t="s">
        <v>313</v>
      </c>
      <c r="D77" s="71"/>
      <c r="E77" s="72"/>
      <c r="F77" s="72"/>
      <c r="G77" s="72"/>
      <c r="H77" s="72"/>
      <c r="I77" s="72"/>
      <c r="J77" s="72">
        <v>0</v>
      </c>
      <c r="K77" s="72"/>
      <c r="L77" s="72"/>
      <c r="M77" s="72"/>
      <c r="N77" s="72"/>
      <c r="O77" s="72"/>
      <c r="P77" s="72"/>
      <c r="Q77" s="72"/>
      <c r="R77" s="72"/>
      <c r="S77" s="72"/>
      <c r="T77" s="72"/>
      <c r="U77" s="72"/>
      <c r="V77" s="72"/>
      <c r="W77" s="72"/>
      <c r="X77" s="72"/>
      <c r="Y77" s="72"/>
      <c r="Z77" s="72"/>
      <c r="AA77" s="72"/>
      <c r="AB77" s="72">
        <v>1</v>
      </c>
      <c r="AC77" s="72">
        <v>0</v>
      </c>
      <c r="AD77" s="72">
        <v>1</v>
      </c>
      <c r="AE77" s="72"/>
      <c r="AF77" s="72">
        <v>0</v>
      </c>
      <c r="AG77" s="72">
        <v>2</v>
      </c>
      <c r="AH77" s="72">
        <v>2</v>
      </c>
      <c r="AI77" s="72"/>
      <c r="AJ77" s="72"/>
      <c r="AK77" s="72">
        <v>0</v>
      </c>
      <c r="AL77" s="72">
        <v>1</v>
      </c>
      <c r="AM77" s="72">
        <v>0</v>
      </c>
      <c r="AN77" s="72"/>
      <c r="AO77" s="72"/>
      <c r="AP77" s="72"/>
      <c r="AQ77" s="72">
        <v>10</v>
      </c>
      <c r="AR77" s="72"/>
      <c r="AS77" s="72"/>
      <c r="AT77" s="72"/>
      <c r="AU77" s="72"/>
      <c r="AV77" s="72"/>
      <c r="AW77" s="72"/>
      <c r="AX77" s="72"/>
      <c r="AY77" s="72"/>
      <c r="AZ77" s="72"/>
      <c r="BA77" s="72"/>
      <c r="BB77" s="72"/>
      <c r="BC77" s="72"/>
      <c r="BD77" s="72"/>
      <c r="BE77" s="72"/>
      <c r="BF77" s="72"/>
      <c r="BG77" s="72"/>
      <c r="BH77" s="72"/>
      <c r="BI77" s="72"/>
      <c r="BJ77" s="72"/>
      <c r="BK77" s="72"/>
      <c r="BL77" s="72"/>
      <c r="BM77" s="72"/>
      <c r="BN77" s="72">
        <v>4</v>
      </c>
      <c r="BO77" s="72">
        <v>10</v>
      </c>
      <c r="BP77" s="72">
        <v>15</v>
      </c>
      <c r="BQ77" s="72">
        <v>5</v>
      </c>
      <c r="BR77" s="72">
        <v>162</v>
      </c>
      <c r="BS77" s="72">
        <v>5</v>
      </c>
      <c r="BT77" s="72">
        <v>63</v>
      </c>
      <c r="BU77" s="72">
        <v>20</v>
      </c>
      <c r="BV77" s="72">
        <v>2027</v>
      </c>
      <c r="BW77" s="72">
        <v>12</v>
      </c>
      <c r="BX77" s="72">
        <v>11</v>
      </c>
      <c r="BY77" s="72">
        <v>24</v>
      </c>
      <c r="BZ77" s="72">
        <v>33</v>
      </c>
      <c r="CA77" s="72">
        <v>49</v>
      </c>
      <c r="CB77" s="72">
        <v>9</v>
      </c>
      <c r="CC77" s="72">
        <v>72</v>
      </c>
      <c r="CD77" s="72">
        <v>2</v>
      </c>
      <c r="CE77" s="72">
        <v>20</v>
      </c>
      <c r="CF77" s="72">
        <v>67</v>
      </c>
      <c r="CG77" s="72">
        <v>13</v>
      </c>
      <c r="CH77" s="72">
        <v>15</v>
      </c>
      <c r="CI77" s="72">
        <v>2</v>
      </c>
      <c r="CJ77" s="72">
        <v>354</v>
      </c>
      <c r="CK77" s="72">
        <v>83</v>
      </c>
      <c r="CL77" s="72">
        <v>22</v>
      </c>
      <c r="CM77" s="72">
        <v>52</v>
      </c>
      <c r="CN77" s="72"/>
      <c r="CO77" s="72"/>
      <c r="CP77" s="72">
        <v>13</v>
      </c>
      <c r="CQ77" s="72">
        <v>0</v>
      </c>
      <c r="CR77" s="72">
        <v>10</v>
      </c>
      <c r="CS77" s="72">
        <v>52</v>
      </c>
      <c r="CT77" s="72">
        <v>11</v>
      </c>
      <c r="CU77" s="72">
        <v>8</v>
      </c>
      <c r="CV77" s="72">
        <v>6</v>
      </c>
      <c r="CW77" s="72">
        <v>7</v>
      </c>
      <c r="CX77" s="72">
        <v>184</v>
      </c>
      <c r="CY77" s="72">
        <v>4</v>
      </c>
      <c r="CZ77" s="72">
        <v>6</v>
      </c>
      <c r="DA77" s="72">
        <v>111</v>
      </c>
      <c r="DB77" s="72">
        <v>190</v>
      </c>
      <c r="DC77" s="72">
        <v>248</v>
      </c>
      <c r="DD77" s="72">
        <v>146</v>
      </c>
      <c r="DE77" s="72">
        <v>5</v>
      </c>
      <c r="DF77" s="72">
        <v>14</v>
      </c>
      <c r="DG77" s="72">
        <v>8</v>
      </c>
      <c r="DH77" s="72">
        <v>11</v>
      </c>
      <c r="DI77" s="72">
        <v>11</v>
      </c>
      <c r="DJ77" s="72">
        <v>0</v>
      </c>
      <c r="DK77" s="72">
        <v>4</v>
      </c>
      <c r="DL77" s="72">
        <v>6</v>
      </c>
      <c r="DM77" s="72">
        <v>0</v>
      </c>
      <c r="DN77" s="72">
        <v>9</v>
      </c>
      <c r="DO77" s="72">
        <v>6</v>
      </c>
      <c r="DP77" s="72">
        <v>2</v>
      </c>
      <c r="DQ77" s="72">
        <v>3</v>
      </c>
      <c r="DR77" s="72">
        <v>44</v>
      </c>
      <c r="DS77" s="72">
        <v>16</v>
      </c>
      <c r="DT77" s="72">
        <v>3</v>
      </c>
      <c r="DU77" s="72">
        <v>0</v>
      </c>
      <c r="DV77" s="72"/>
      <c r="DW77" s="72">
        <v>0</v>
      </c>
      <c r="DX77" s="72"/>
      <c r="DY77" s="72">
        <v>1</v>
      </c>
      <c r="DZ77" s="72">
        <v>17</v>
      </c>
      <c r="EA77" s="72">
        <v>0</v>
      </c>
      <c r="EB77" s="72">
        <v>0</v>
      </c>
      <c r="EC77" s="72"/>
      <c r="ED77" s="72"/>
      <c r="EE77" s="72">
        <v>22</v>
      </c>
      <c r="EF77" s="72">
        <v>1</v>
      </c>
      <c r="EG77" s="72">
        <v>11</v>
      </c>
      <c r="EH77" s="72">
        <v>2</v>
      </c>
      <c r="EI77" s="72">
        <v>2</v>
      </c>
      <c r="EJ77" s="72">
        <v>3</v>
      </c>
      <c r="EK77" s="72">
        <v>4</v>
      </c>
      <c r="EL77" s="72">
        <v>12</v>
      </c>
      <c r="EM77" s="72">
        <v>39</v>
      </c>
      <c r="EN77" s="72">
        <v>21</v>
      </c>
      <c r="EO77" s="72">
        <v>3</v>
      </c>
      <c r="EP77" s="72">
        <v>6</v>
      </c>
      <c r="EQ77" s="72"/>
      <c r="ER77" s="72">
        <v>17</v>
      </c>
      <c r="ES77" s="72"/>
      <c r="ET77" s="72">
        <v>28</v>
      </c>
      <c r="EU77" s="72">
        <v>15</v>
      </c>
      <c r="EV77" s="72">
        <v>58</v>
      </c>
      <c r="EW77" s="72">
        <v>12</v>
      </c>
      <c r="EX77" s="72">
        <v>9</v>
      </c>
      <c r="EY77" s="72">
        <v>5</v>
      </c>
      <c r="EZ77" s="72">
        <v>0</v>
      </c>
      <c r="FA77" s="72">
        <v>5</v>
      </c>
      <c r="FB77" s="72">
        <v>6</v>
      </c>
      <c r="FC77" s="72">
        <v>15</v>
      </c>
      <c r="FD77" s="72">
        <v>157</v>
      </c>
      <c r="FE77" s="72">
        <v>59</v>
      </c>
      <c r="FF77" s="72">
        <v>79</v>
      </c>
      <c r="FG77" s="72">
        <v>96</v>
      </c>
      <c r="FH77" s="72">
        <v>122</v>
      </c>
      <c r="FI77" s="72">
        <v>8</v>
      </c>
      <c r="FJ77" s="72">
        <v>1</v>
      </c>
      <c r="FK77" s="72">
        <v>25</v>
      </c>
      <c r="FL77" s="72">
        <v>2</v>
      </c>
      <c r="FM77" s="72">
        <v>2</v>
      </c>
      <c r="FN77" s="72">
        <v>15</v>
      </c>
      <c r="FO77" s="72">
        <v>3</v>
      </c>
      <c r="FP77" s="72">
        <v>2</v>
      </c>
      <c r="FQ77" s="72">
        <v>6</v>
      </c>
      <c r="FR77" s="72">
        <v>1</v>
      </c>
      <c r="FS77" s="72">
        <v>5</v>
      </c>
      <c r="FT77" s="72">
        <v>0</v>
      </c>
      <c r="FU77" s="72">
        <v>2</v>
      </c>
      <c r="FV77" s="72">
        <v>1</v>
      </c>
      <c r="FW77" s="72">
        <v>5</v>
      </c>
      <c r="FX77" s="72">
        <v>5</v>
      </c>
      <c r="FY77" s="72">
        <v>14</v>
      </c>
      <c r="FZ77" s="72">
        <v>15</v>
      </c>
      <c r="GA77" s="72">
        <v>1</v>
      </c>
      <c r="GB77" s="72"/>
      <c r="GC77" s="72">
        <v>14</v>
      </c>
      <c r="GD77" s="72">
        <v>5</v>
      </c>
      <c r="GE77" s="72"/>
      <c r="GF77" s="72">
        <v>1</v>
      </c>
      <c r="GG77" s="72">
        <v>3</v>
      </c>
      <c r="GH77" s="72">
        <v>3</v>
      </c>
      <c r="GI77" s="72">
        <v>1</v>
      </c>
      <c r="GJ77" s="72">
        <v>1</v>
      </c>
      <c r="GK77" s="72">
        <v>9</v>
      </c>
      <c r="GL77" s="72">
        <v>32</v>
      </c>
      <c r="GM77" s="72">
        <v>2335</v>
      </c>
      <c r="GN77" s="72">
        <v>5</v>
      </c>
      <c r="GO77" s="72"/>
      <c r="GP77" s="72"/>
      <c r="GQ77" s="72">
        <v>29</v>
      </c>
      <c r="GR77" s="72">
        <v>5</v>
      </c>
      <c r="GS77" s="72"/>
      <c r="GT77" s="72">
        <v>64</v>
      </c>
      <c r="GU77" s="72">
        <v>30</v>
      </c>
      <c r="GV77" s="72">
        <v>2706</v>
      </c>
      <c r="GW77" s="72">
        <v>61</v>
      </c>
      <c r="GX77" s="72">
        <v>558</v>
      </c>
      <c r="GY77" s="72">
        <v>180</v>
      </c>
      <c r="GZ77" s="72">
        <v>1</v>
      </c>
      <c r="HA77" s="72">
        <v>43</v>
      </c>
      <c r="HB77" s="72">
        <v>8</v>
      </c>
      <c r="HC77" s="72">
        <v>33</v>
      </c>
      <c r="HD77" s="72"/>
      <c r="HE77" s="72">
        <v>2</v>
      </c>
      <c r="HF77" s="72">
        <v>171</v>
      </c>
      <c r="HG77" s="72">
        <v>348</v>
      </c>
      <c r="HH77" s="72">
        <v>11</v>
      </c>
      <c r="HI77" s="72">
        <v>168</v>
      </c>
      <c r="HJ77" s="72">
        <v>72</v>
      </c>
      <c r="HK77" s="72">
        <v>714</v>
      </c>
      <c r="HL77" s="72">
        <v>3671</v>
      </c>
      <c r="HM77" s="72"/>
      <c r="HN77" s="72"/>
      <c r="HO77" s="72">
        <v>1184</v>
      </c>
      <c r="HP77" s="72"/>
      <c r="HQ77" s="72"/>
      <c r="HR77" s="72"/>
      <c r="HS77" s="72"/>
      <c r="HT77" s="72"/>
      <c r="HU77" s="72"/>
      <c r="HV77" s="72"/>
      <c r="HW77" s="72"/>
      <c r="HX77" s="72"/>
      <c r="HY77" s="72"/>
      <c r="HZ77" s="72"/>
      <c r="IA77" s="72"/>
      <c r="IB77" s="72">
        <v>0</v>
      </c>
      <c r="IC77" s="72"/>
      <c r="ID77" s="72"/>
      <c r="IE77" s="72"/>
      <c r="IF77" s="72"/>
      <c r="IG77" s="72"/>
      <c r="IH77" s="72">
        <v>11</v>
      </c>
      <c r="II77" s="72">
        <v>3</v>
      </c>
      <c r="IJ77" s="72">
        <v>3</v>
      </c>
      <c r="IK77" s="72">
        <v>177</v>
      </c>
      <c r="IL77" s="72">
        <v>1</v>
      </c>
      <c r="IM77" s="72">
        <v>4</v>
      </c>
      <c r="IN77" s="72">
        <v>8</v>
      </c>
      <c r="IO77" s="72">
        <v>35</v>
      </c>
      <c r="IP77" s="72">
        <v>300</v>
      </c>
      <c r="IQ77" s="72"/>
      <c r="IR77" s="72"/>
      <c r="IS77" s="72">
        <v>2</v>
      </c>
      <c r="IT77" s="72">
        <v>69</v>
      </c>
      <c r="IU77" s="72">
        <v>11</v>
      </c>
      <c r="IV77" s="72">
        <v>1</v>
      </c>
      <c r="IW77" s="72"/>
      <c r="IX77" s="72">
        <v>150</v>
      </c>
      <c r="IY77" s="72">
        <v>445</v>
      </c>
      <c r="IZ77" s="72">
        <v>95</v>
      </c>
      <c r="JA77" s="72">
        <v>311</v>
      </c>
      <c r="JB77" s="72">
        <v>25</v>
      </c>
      <c r="JC77" s="72">
        <v>41</v>
      </c>
      <c r="JD77" s="72">
        <v>84</v>
      </c>
      <c r="JE77" s="72"/>
      <c r="JF77" s="72"/>
      <c r="JG77" s="72"/>
      <c r="JH77" s="72"/>
      <c r="JI77" s="72"/>
      <c r="JJ77" s="72"/>
      <c r="JK77" s="72">
        <v>29</v>
      </c>
      <c r="JL77" s="72">
        <v>12</v>
      </c>
      <c r="JM77" s="72"/>
      <c r="JN77" s="72">
        <v>90</v>
      </c>
      <c r="JO77" s="72">
        <v>3</v>
      </c>
      <c r="JP77" s="72">
        <v>0</v>
      </c>
      <c r="JQ77" s="72">
        <v>0</v>
      </c>
      <c r="JR77" s="72">
        <v>12</v>
      </c>
      <c r="JS77" s="72">
        <v>0</v>
      </c>
      <c r="JT77" s="72"/>
      <c r="JU77" s="72">
        <v>0</v>
      </c>
      <c r="JV77" s="72"/>
      <c r="JW77" s="72">
        <v>57</v>
      </c>
      <c r="JX77" s="72">
        <v>0</v>
      </c>
      <c r="JY77" s="72"/>
      <c r="JZ77" s="72">
        <v>9</v>
      </c>
      <c r="KA77" s="72">
        <v>1</v>
      </c>
      <c r="KB77" s="72">
        <v>0</v>
      </c>
      <c r="KC77" s="72">
        <v>3</v>
      </c>
      <c r="KD77" s="72"/>
      <c r="KE77" s="72"/>
      <c r="KF77" s="72">
        <v>1</v>
      </c>
      <c r="KG77" s="72">
        <v>0</v>
      </c>
      <c r="KH77" s="72"/>
      <c r="KI77" s="72"/>
      <c r="KJ77" s="72"/>
      <c r="KK77" s="72"/>
      <c r="KL77" s="72">
        <v>0</v>
      </c>
      <c r="KM77" s="72"/>
      <c r="KN77" s="72"/>
      <c r="KO77" s="72">
        <v>3</v>
      </c>
      <c r="KP77" s="72">
        <v>23</v>
      </c>
      <c r="KQ77" s="72">
        <v>3</v>
      </c>
      <c r="KR77" s="72"/>
      <c r="KS77" s="72"/>
      <c r="KT77" s="72"/>
      <c r="KU77" s="72"/>
      <c r="KV77" s="72"/>
      <c r="KW77" s="72">
        <v>0</v>
      </c>
      <c r="KX77" s="72"/>
      <c r="KY77" s="72"/>
      <c r="KZ77" s="72"/>
      <c r="LA77" s="72"/>
      <c r="LB77" s="72"/>
      <c r="LC77" s="72"/>
      <c r="LD77" s="72">
        <v>9</v>
      </c>
      <c r="LE77" s="72"/>
      <c r="LF77" s="72"/>
      <c r="LG77" s="72"/>
      <c r="LH77" s="72"/>
      <c r="LI77" s="72"/>
      <c r="LJ77" s="72"/>
      <c r="LK77" s="72"/>
      <c r="LL77" s="72"/>
      <c r="LM77" s="72">
        <v>0</v>
      </c>
      <c r="LN77" s="72"/>
      <c r="LO77" s="72">
        <v>0</v>
      </c>
      <c r="LP77" s="72"/>
      <c r="LQ77" s="72"/>
      <c r="LR77" s="72"/>
      <c r="LS77" s="72">
        <v>0</v>
      </c>
      <c r="LT77" s="72"/>
      <c r="LU77" s="72">
        <v>0</v>
      </c>
      <c r="LV77" s="72"/>
      <c r="LW77" s="72"/>
      <c r="LX77" s="72"/>
      <c r="LY77" s="72"/>
      <c r="LZ77" s="72"/>
      <c r="MA77" s="72"/>
      <c r="MB77" s="72">
        <v>1</v>
      </c>
      <c r="MC77" s="72"/>
      <c r="MD77" s="72"/>
      <c r="ME77" s="72">
        <v>1</v>
      </c>
      <c r="MF77" s="72"/>
      <c r="MG77" s="72">
        <v>0</v>
      </c>
      <c r="MH77" s="72"/>
      <c r="MI77" s="72">
        <v>0</v>
      </c>
      <c r="MJ77" s="72"/>
      <c r="MK77" s="72"/>
      <c r="ML77" s="72">
        <v>0</v>
      </c>
      <c r="MM77" s="72"/>
      <c r="MN77" s="72"/>
      <c r="MO77" s="72"/>
      <c r="MP77" s="72"/>
      <c r="MQ77" s="72"/>
      <c r="MR77" s="72">
        <v>1</v>
      </c>
      <c r="MS77" s="72">
        <v>12</v>
      </c>
      <c r="MT77" s="72"/>
      <c r="MU77" s="72"/>
      <c r="MV77" s="72"/>
      <c r="MW77" s="72"/>
      <c r="MX77" s="72"/>
      <c r="MY77" s="72"/>
      <c r="MZ77" s="72"/>
      <c r="NA77" s="72">
        <v>0</v>
      </c>
      <c r="NB77" s="72"/>
      <c r="NC77" s="72">
        <v>1</v>
      </c>
      <c r="ND77" s="72">
        <v>0</v>
      </c>
      <c r="NE77" s="72"/>
      <c r="NF77" s="72"/>
      <c r="NG77" s="72">
        <v>0</v>
      </c>
      <c r="NH77" s="72">
        <v>0</v>
      </c>
      <c r="NI77" s="72">
        <v>0</v>
      </c>
      <c r="NJ77" s="72"/>
      <c r="NK77" s="72"/>
      <c r="NL77" s="72"/>
      <c r="NM77" s="72"/>
      <c r="NN77" s="72"/>
      <c r="NO77" s="72"/>
      <c r="NP77" s="72"/>
      <c r="NQ77" s="72">
        <v>0</v>
      </c>
      <c r="NR77" s="72"/>
      <c r="NS77" s="72">
        <v>0</v>
      </c>
      <c r="NT77" s="72">
        <v>0</v>
      </c>
      <c r="NU77" s="72">
        <v>0</v>
      </c>
      <c r="NV77" s="72"/>
      <c r="NW77" s="72"/>
      <c r="NX77" s="72">
        <v>0</v>
      </c>
      <c r="NY77" s="72">
        <v>0</v>
      </c>
      <c r="NZ77" s="72">
        <v>0</v>
      </c>
      <c r="OA77" s="72">
        <v>0</v>
      </c>
      <c r="OB77" s="72"/>
      <c r="OC77" s="72"/>
      <c r="OD77" s="72"/>
      <c r="OE77" s="72"/>
      <c r="OF77" s="72"/>
      <c r="OG77" s="72"/>
      <c r="OH77" s="72">
        <v>34</v>
      </c>
      <c r="OI77" s="72"/>
      <c r="OJ77" s="72"/>
      <c r="OK77" s="72"/>
      <c r="OL77" s="72"/>
      <c r="OM77" s="72"/>
      <c r="ON77" s="72"/>
      <c r="OO77" s="72"/>
      <c r="OP77" s="72"/>
      <c r="OQ77" s="72"/>
      <c r="OR77" s="73"/>
      <c r="OS77" s="74">
        <v>19792</v>
      </c>
      <c r="OT77" s="71">
        <v>206</v>
      </c>
      <c r="OU77" s="72">
        <v>268</v>
      </c>
      <c r="OV77" s="72"/>
      <c r="OW77" s="72"/>
      <c r="OX77" s="72"/>
      <c r="OY77" s="72">
        <v>164</v>
      </c>
      <c r="OZ77" s="72">
        <v>912</v>
      </c>
      <c r="PA77" s="72"/>
      <c r="PB77" s="72">
        <v>2</v>
      </c>
      <c r="PC77" s="72"/>
      <c r="PD77" s="72"/>
      <c r="PE77" s="72"/>
      <c r="PF77" s="72">
        <v>29</v>
      </c>
      <c r="PG77" s="72"/>
      <c r="PH77" s="72"/>
      <c r="PI77" s="72"/>
      <c r="PJ77" s="72">
        <v>22</v>
      </c>
      <c r="PK77" s="72"/>
      <c r="PL77" s="73"/>
      <c r="PM77" s="74">
        <v>21396</v>
      </c>
    </row>
    <row r="78" spans="1:429" ht="12.75" customHeight="1">
      <c r="A78" s="68">
        <v>332500</v>
      </c>
      <c r="B78" s="69" t="str">
        <f>INDEX('NAICS to ISIC Key'!H:H,MATCH(A78,'NAICS to ISIC Key'!D:D,0))</f>
        <v>ISIC 25</v>
      </c>
      <c r="C78" s="70" t="s">
        <v>314</v>
      </c>
      <c r="D78" s="71">
        <v>0</v>
      </c>
      <c r="E78" s="72"/>
      <c r="F78" s="72"/>
      <c r="G78" s="72"/>
      <c r="H78" s="72"/>
      <c r="I78" s="72"/>
      <c r="J78" s="72"/>
      <c r="K78" s="72">
        <v>5</v>
      </c>
      <c r="L78" s="72"/>
      <c r="M78" s="72"/>
      <c r="N78" s="72">
        <v>1</v>
      </c>
      <c r="O78" s="72">
        <v>55</v>
      </c>
      <c r="P78" s="72">
        <v>3</v>
      </c>
      <c r="Q78" s="72">
        <v>51</v>
      </c>
      <c r="R78" s="72">
        <v>26</v>
      </c>
      <c r="S78" s="72"/>
      <c r="T78" s="72"/>
      <c r="U78" s="72">
        <v>9</v>
      </c>
      <c r="V78" s="72"/>
      <c r="W78" s="72"/>
      <c r="X78" s="72"/>
      <c r="Y78" s="72"/>
      <c r="Z78" s="72">
        <v>0</v>
      </c>
      <c r="AA78" s="72"/>
      <c r="AB78" s="72">
        <v>47</v>
      </c>
      <c r="AC78" s="72">
        <v>52</v>
      </c>
      <c r="AD78" s="72">
        <v>1001</v>
      </c>
      <c r="AE78" s="72">
        <v>380</v>
      </c>
      <c r="AF78" s="72">
        <v>42</v>
      </c>
      <c r="AG78" s="72">
        <v>88</v>
      </c>
      <c r="AH78" s="72">
        <v>529</v>
      </c>
      <c r="AI78" s="72">
        <v>30</v>
      </c>
      <c r="AJ78" s="72">
        <v>311</v>
      </c>
      <c r="AK78" s="72">
        <v>203</v>
      </c>
      <c r="AL78" s="72">
        <v>506</v>
      </c>
      <c r="AM78" s="72">
        <v>31</v>
      </c>
      <c r="AN78" s="72"/>
      <c r="AO78" s="72">
        <v>53</v>
      </c>
      <c r="AP78" s="72">
        <v>594</v>
      </c>
      <c r="AQ78" s="72">
        <v>103</v>
      </c>
      <c r="AR78" s="72"/>
      <c r="AS78" s="72"/>
      <c r="AT78" s="72">
        <v>8</v>
      </c>
      <c r="AU78" s="72">
        <v>6</v>
      </c>
      <c r="AV78" s="72"/>
      <c r="AW78" s="72"/>
      <c r="AX78" s="72"/>
      <c r="AY78" s="72"/>
      <c r="AZ78" s="72"/>
      <c r="BA78" s="72"/>
      <c r="BB78" s="72"/>
      <c r="BC78" s="72"/>
      <c r="BD78" s="72"/>
      <c r="BE78" s="72"/>
      <c r="BF78" s="72"/>
      <c r="BG78" s="72"/>
      <c r="BH78" s="72"/>
      <c r="BI78" s="72"/>
      <c r="BJ78" s="72"/>
      <c r="BK78" s="72"/>
      <c r="BL78" s="72"/>
      <c r="BM78" s="72"/>
      <c r="BN78" s="72"/>
      <c r="BO78" s="72"/>
      <c r="BP78" s="72"/>
      <c r="BQ78" s="72"/>
      <c r="BR78" s="72">
        <v>4</v>
      </c>
      <c r="BS78" s="72">
        <v>670</v>
      </c>
      <c r="BT78" s="72"/>
      <c r="BU78" s="72"/>
      <c r="BV78" s="72"/>
      <c r="BW78" s="72">
        <v>877</v>
      </c>
      <c r="BX78" s="72"/>
      <c r="BY78" s="72">
        <v>48</v>
      </c>
      <c r="BZ78" s="72">
        <v>696</v>
      </c>
      <c r="CA78" s="72"/>
      <c r="CB78" s="72">
        <v>1</v>
      </c>
      <c r="CC78" s="72">
        <v>5</v>
      </c>
      <c r="CD78" s="72"/>
      <c r="CE78" s="72"/>
      <c r="CF78" s="72"/>
      <c r="CG78" s="72">
        <v>1</v>
      </c>
      <c r="CH78" s="72">
        <v>1</v>
      </c>
      <c r="CI78" s="72"/>
      <c r="CJ78" s="72">
        <v>86</v>
      </c>
      <c r="CK78" s="72">
        <v>0</v>
      </c>
      <c r="CL78" s="72"/>
      <c r="CM78" s="72"/>
      <c r="CN78" s="72"/>
      <c r="CO78" s="72"/>
      <c r="CP78" s="72">
        <v>1</v>
      </c>
      <c r="CQ78" s="72">
        <v>0</v>
      </c>
      <c r="CR78" s="72">
        <v>140</v>
      </c>
      <c r="CS78" s="72"/>
      <c r="CT78" s="72"/>
      <c r="CU78" s="72"/>
      <c r="CV78" s="72"/>
      <c r="CW78" s="72"/>
      <c r="CX78" s="72">
        <v>2</v>
      </c>
      <c r="CY78" s="72"/>
      <c r="CZ78" s="72"/>
      <c r="DA78" s="72">
        <v>28</v>
      </c>
      <c r="DB78" s="72"/>
      <c r="DC78" s="72"/>
      <c r="DD78" s="72">
        <v>1</v>
      </c>
      <c r="DE78" s="72"/>
      <c r="DF78" s="72"/>
      <c r="DG78" s="72"/>
      <c r="DH78" s="72"/>
      <c r="DI78" s="72">
        <v>1</v>
      </c>
      <c r="DJ78" s="72"/>
      <c r="DK78" s="72"/>
      <c r="DL78" s="72">
        <v>51</v>
      </c>
      <c r="DM78" s="72"/>
      <c r="DN78" s="72"/>
      <c r="DO78" s="72"/>
      <c r="DP78" s="72">
        <v>18</v>
      </c>
      <c r="DQ78" s="72"/>
      <c r="DR78" s="72"/>
      <c r="DS78" s="72">
        <v>1</v>
      </c>
      <c r="DT78" s="72"/>
      <c r="DU78" s="72"/>
      <c r="DV78" s="72"/>
      <c r="DW78" s="72"/>
      <c r="DX78" s="72"/>
      <c r="DY78" s="72"/>
      <c r="DZ78" s="72">
        <v>1</v>
      </c>
      <c r="EA78" s="72"/>
      <c r="EB78" s="72"/>
      <c r="EC78" s="72"/>
      <c r="ED78" s="72"/>
      <c r="EE78" s="72"/>
      <c r="EF78" s="72"/>
      <c r="EG78" s="72"/>
      <c r="EH78" s="72"/>
      <c r="EI78" s="72"/>
      <c r="EJ78" s="72"/>
      <c r="EK78" s="72"/>
      <c r="EL78" s="72">
        <v>0</v>
      </c>
      <c r="EM78" s="72"/>
      <c r="EN78" s="72"/>
      <c r="EO78" s="72">
        <v>0</v>
      </c>
      <c r="EP78" s="72">
        <v>0</v>
      </c>
      <c r="EQ78" s="72"/>
      <c r="ER78" s="72"/>
      <c r="ES78" s="72"/>
      <c r="ET78" s="72"/>
      <c r="EU78" s="72">
        <v>269</v>
      </c>
      <c r="EV78" s="72">
        <v>820</v>
      </c>
      <c r="EW78" s="72">
        <v>81</v>
      </c>
      <c r="EX78" s="72">
        <v>162</v>
      </c>
      <c r="EY78" s="72">
        <v>66</v>
      </c>
      <c r="EZ78" s="72"/>
      <c r="FA78" s="72">
        <v>0</v>
      </c>
      <c r="FB78" s="72">
        <v>5</v>
      </c>
      <c r="FC78" s="72">
        <v>1</v>
      </c>
      <c r="FD78" s="72">
        <v>13</v>
      </c>
      <c r="FE78" s="72">
        <v>11</v>
      </c>
      <c r="FF78" s="72"/>
      <c r="FG78" s="72">
        <v>120</v>
      </c>
      <c r="FH78" s="72">
        <v>7</v>
      </c>
      <c r="FI78" s="72">
        <v>173</v>
      </c>
      <c r="FJ78" s="72">
        <v>354</v>
      </c>
      <c r="FK78" s="72">
        <v>438</v>
      </c>
      <c r="FL78" s="72"/>
      <c r="FM78" s="72">
        <v>0</v>
      </c>
      <c r="FN78" s="72">
        <v>1</v>
      </c>
      <c r="FO78" s="72">
        <v>8</v>
      </c>
      <c r="FP78" s="72">
        <v>274</v>
      </c>
      <c r="FQ78" s="72"/>
      <c r="FR78" s="72"/>
      <c r="FS78" s="72"/>
      <c r="FT78" s="72">
        <v>205</v>
      </c>
      <c r="FU78" s="72">
        <v>165</v>
      </c>
      <c r="FV78" s="72">
        <v>81</v>
      </c>
      <c r="FW78" s="72">
        <v>25</v>
      </c>
      <c r="FX78" s="72">
        <v>7</v>
      </c>
      <c r="FY78" s="72">
        <v>75</v>
      </c>
      <c r="FZ78" s="72">
        <v>395</v>
      </c>
      <c r="GA78" s="72"/>
      <c r="GB78" s="72"/>
      <c r="GC78" s="72"/>
      <c r="GD78" s="72"/>
      <c r="GE78" s="72"/>
      <c r="GF78" s="72"/>
      <c r="GG78" s="72"/>
      <c r="GH78" s="72"/>
      <c r="GI78" s="72"/>
      <c r="GJ78" s="72"/>
      <c r="GK78" s="72">
        <v>439</v>
      </c>
      <c r="GL78" s="72">
        <v>41</v>
      </c>
      <c r="GM78" s="72"/>
      <c r="GN78" s="72"/>
      <c r="GO78" s="72"/>
      <c r="GP78" s="72"/>
      <c r="GQ78" s="72"/>
      <c r="GR78" s="72"/>
      <c r="GS78" s="72"/>
      <c r="GT78" s="72"/>
      <c r="GU78" s="72"/>
      <c r="GV78" s="72"/>
      <c r="GW78" s="72">
        <v>5</v>
      </c>
      <c r="GX78" s="72"/>
      <c r="GY78" s="72">
        <v>3</v>
      </c>
      <c r="GZ78" s="72"/>
      <c r="HA78" s="72"/>
      <c r="HB78" s="72"/>
      <c r="HC78" s="72"/>
      <c r="HD78" s="72">
        <v>7</v>
      </c>
      <c r="HE78" s="72"/>
      <c r="HF78" s="72"/>
      <c r="HG78" s="72"/>
      <c r="HH78" s="72"/>
      <c r="HI78" s="72"/>
      <c r="HJ78" s="72"/>
      <c r="HK78" s="72">
        <v>13</v>
      </c>
      <c r="HL78" s="72">
        <v>8</v>
      </c>
      <c r="HM78" s="72"/>
      <c r="HN78" s="72"/>
      <c r="HO78" s="72"/>
      <c r="HP78" s="72"/>
      <c r="HQ78" s="72"/>
      <c r="HR78" s="72"/>
      <c r="HS78" s="72"/>
      <c r="HT78" s="72"/>
      <c r="HU78" s="72"/>
      <c r="HV78" s="72"/>
      <c r="HW78" s="72">
        <v>29</v>
      </c>
      <c r="HX78" s="72"/>
      <c r="HY78" s="72"/>
      <c r="HZ78" s="72"/>
      <c r="IA78" s="72"/>
      <c r="IB78" s="72"/>
      <c r="IC78" s="72"/>
      <c r="ID78" s="72"/>
      <c r="IE78" s="72"/>
      <c r="IF78" s="72"/>
      <c r="IG78" s="72"/>
      <c r="IH78" s="72"/>
      <c r="II78" s="72"/>
      <c r="IJ78" s="72"/>
      <c r="IK78" s="72"/>
      <c r="IL78" s="72"/>
      <c r="IM78" s="72"/>
      <c r="IN78" s="72"/>
      <c r="IO78" s="72"/>
      <c r="IP78" s="72"/>
      <c r="IQ78" s="72"/>
      <c r="IR78" s="72"/>
      <c r="IS78" s="72"/>
      <c r="IT78" s="72"/>
      <c r="IU78" s="72"/>
      <c r="IV78" s="72"/>
      <c r="IW78" s="72"/>
      <c r="IX78" s="72"/>
      <c r="IY78" s="72"/>
      <c r="IZ78" s="72"/>
      <c r="JA78" s="72"/>
      <c r="JB78" s="72">
        <v>208</v>
      </c>
      <c r="JC78" s="72"/>
      <c r="JD78" s="72">
        <v>0</v>
      </c>
      <c r="JE78" s="72"/>
      <c r="JF78" s="72"/>
      <c r="JG78" s="72"/>
      <c r="JH78" s="72"/>
      <c r="JI78" s="72"/>
      <c r="JJ78" s="72"/>
      <c r="JK78" s="72">
        <v>139</v>
      </c>
      <c r="JL78" s="72"/>
      <c r="JM78" s="72">
        <v>503</v>
      </c>
      <c r="JN78" s="72">
        <v>0</v>
      </c>
      <c r="JO78" s="72">
        <v>0</v>
      </c>
      <c r="JP78" s="72">
        <v>0</v>
      </c>
      <c r="JQ78" s="72">
        <v>2</v>
      </c>
      <c r="JR78" s="72">
        <v>13</v>
      </c>
      <c r="JS78" s="72">
        <v>8</v>
      </c>
      <c r="JT78" s="72"/>
      <c r="JU78" s="72">
        <v>63</v>
      </c>
      <c r="JV78" s="72">
        <v>17</v>
      </c>
      <c r="JW78" s="72">
        <v>15</v>
      </c>
      <c r="JX78" s="72">
        <v>1</v>
      </c>
      <c r="JY78" s="72"/>
      <c r="JZ78" s="72">
        <v>16</v>
      </c>
      <c r="KA78" s="72">
        <v>49</v>
      </c>
      <c r="KB78" s="72">
        <v>7</v>
      </c>
      <c r="KC78" s="72">
        <v>40</v>
      </c>
      <c r="KD78" s="72">
        <v>17</v>
      </c>
      <c r="KE78" s="72">
        <v>39</v>
      </c>
      <c r="KF78" s="72">
        <v>11</v>
      </c>
      <c r="KG78" s="72">
        <v>53</v>
      </c>
      <c r="KH78" s="72">
        <v>1022</v>
      </c>
      <c r="KI78" s="72"/>
      <c r="KJ78" s="72">
        <v>68</v>
      </c>
      <c r="KK78" s="72"/>
      <c r="KL78" s="72">
        <v>53</v>
      </c>
      <c r="KM78" s="72">
        <v>0</v>
      </c>
      <c r="KN78" s="72"/>
      <c r="KO78" s="72">
        <v>1</v>
      </c>
      <c r="KP78" s="72">
        <v>16</v>
      </c>
      <c r="KQ78" s="72">
        <v>2</v>
      </c>
      <c r="KR78" s="72">
        <v>1</v>
      </c>
      <c r="KS78" s="72"/>
      <c r="KT78" s="72"/>
      <c r="KU78" s="72">
        <v>33</v>
      </c>
      <c r="KV78" s="72">
        <v>0</v>
      </c>
      <c r="KW78" s="72"/>
      <c r="KX78" s="72"/>
      <c r="KY78" s="72"/>
      <c r="KZ78" s="72"/>
      <c r="LA78" s="72">
        <v>173</v>
      </c>
      <c r="LB78" s="72">
        <v>249</v>
      </c>
      <c r="LC78" s="72">
        <v>7</v>
      </c>
      <c r="LD78" s="72">
        <v>3</v>
      </c>
      <c r="LE78" s="72"/>
      <c r="LF78" s="72"/>
      <c r="LG78" s="72">
        <v>0</v>
      </c>
      <c r="LH78" s="72">
        <v>0</v>
      </c>
      <c r="LI78" s="72">
        <v>0</v>
      </c>
      <c r="LJ78" s="72">
        <v>0</v>
      </c>
      <c r="LK78" s="72">
        <v>0</v>
      </c>
      <c r="LL78" s="72">
        <v>0</v>
      </c>
      <c r="LM78" s="72">
        <v>0</v>
      </c>
      <c r="LN78" s="72"/>
      <c r="LO78" s="72">
        <v>2</v>
      </c>
      <c r="LP78" s="72"/>
      <c r="LQ78" s="72">
        <v>0</v>
      </c>
      <c r="LR78" s="72">
        <v>11</v>
      </c>
      <c r="LS78" s="72">
        <v>74</v>
      </c>
      <c r="LT78" s="72">
        <v>0</v>
      </c>
      <c r="LU78" s="72"/>
      <c r="LV78" s="72"/>
      <c r="LW78" s="72"/>
      <c r="LX78" s="72">
        <v>28</v>
      </c>
      <c r="LY78" s="72">
        <v>0</v>
      </c>
      <c r="LZ78" s="72"/>
      <c r="MA78" s="72">
        <v>165</v>
      </c>
      <c r="MB78" s="72">
        <v>3</v>
      </c>
      <c r="MC78" s="72"/>
      <c r="MD78" s="72">
        <v>83</v>
      </c>
      <c r="ME78" s="72">
        <v>8</v>
      </c>
      <c r="MF78" s="72">
        <v>106</v>
      </c>
      <c r="MG78" s="72"/>
      <c r="MH78" s="72">
        <v>1</v>
      </c>
      <c r="MI78" s="72"/>
      <c r="MJ78" s="72">
        <v>2</v>
      </c>
      <c r="MK78" s="72">
        <v>3</v>
      </c>
      <c r="ML78" s="72">
        <v>149</v>
      </c>
      <c r="MM78" s="72">
        <v>3</v>
      </c>
      <c r="MN78" s="72">
        <v>1</v>
      </c>
      <c r="MO78" s="72">
        <v>26</v>
      </c>
      <c r="MP78" s="72"/>
      <c r="MQ78" s="72">
        <v>13</v>
      </c>
      <c r="MR78" s="72">
        <v>13</v>
      </c>
      <c r="MS78" s="72">
        <v>64</v>
      </c>
      <c r="MT78" s="72"/>
      <c r="MU78" s="72">
        <v>1</v>
      </c>
      <c r="MV78" s="72"/>
      <c r="MW78" s="72"/>
      <c r="MX78" s="72"/>
      <c r="MY78" s="72"/>
      <c r="MZ78" s="72"/>
      <c r="NA78" s="72">
        <v>6</v>
      </c>
      <c r="NB78" s="72">
        <v>5</v>
      </c>
      <c r="NC78" s="72">
        <v>10</v>
      </c>
      <c r="ND78" s="72">
        <v>44</v>
      </c>
      <c r="NE78" s="72">
        <v>0</v>
      </c>
      <c r="NF78" s="72">
        <v>0</v>
      </c>
      <c r="NG78" s="72">
        <v>106</v>
      </c>
      <c r="NH78" s="72">
        <v>7</v>
      </c>
      <c r="NI78" s="72">
        <v>828</v>
      </c>
      <c r="NJ78" s="72"/>
      <c r="NK78" s="72"/>
      <c r="NL78" s="72"/>
      <c r="NM78" s="72"/>
      <c r="NN78" s="72"/>
      <c r="NO78" s="72">
        <v>0</v>
      </c>
      <c r="NP78" s="72">
        <v>1</v>
      </c>
      <c r="NQ78" s="72">
        <v>32</v>
      </c>
      <c r="NR78" s="72">
        <v>6</v>
      </c>
      <c r="NS78" s="72">
        <v>185</v>
      </c>
      <c r="NT78" s="72">
        <v>94</v>
      </c>
      <c r="NU78" s="72">
        <v>21</v>
      </c>
      <c r="NV78" s="72">
        <v>222</v>
      </c>
      <c r="NW78" s="72">
        <v>3</v>
      </c>
      <c r="NX78" s="72">
        <v>23</v>
      </c>
      <c r="NY78" s="72">
        <v>3</v>
      </c>
      <c r="NZ78" s="72"/>
      <c r="OA78" s="72"/>
      <c r="OB78" s="72">
        <v>16</v>
      </c>
      <c r="OC78" s="72">
        <v>0</v>
      </c>
      <c r="OD78" s="72"/>
      <c r="OE78" s="72">
        <v>24</v>
      </c>
      <c r="OF78" s="72">
        <v>41</v>
      </c>
      <c r="OG78" s="72"/>
      <c r="OH78" s="72">
        <v>272</v>
      </c>
      <c r="OI78" s="72">
        <v>10</v>
      </c>
      <c r="OJ78" s="72"/>
      <c r="OK78" s="72"/>
      <c r="OL78" s="72"/>
      <c r="OM78" s="72">
        <v>0</v>
      </c>
      <c r="ON78" s="72">
        <v>7</v>
      </c>
      <c r="OO78" s="72">
        <v>4</v>
      </c>
      <c r="OP78" s="72">
        <v>21</v>
      </c>
      <c r="OQ78" s="72">
        <v>21</v>
      </c>
      <c r="OR78" s="73">
        <v>24</v>
      </c>
      <c r="OS78" s="74">
        <v>16681</v>
      </c>
      <c r="OT78" s="71">
        <v>1540</v>
      </c>
      <c r="OU78" s="72">
        <v>281</v>
      </c>
      <c r="OV78" s="72"/>
      <c r="OW78" s="72"/>
      <c r="OX78" s="72"/>
      <c r="OY78" s="72">
        <v>314</v>
      </c>
      <c r="OZ78" s="72">
        <v>2205</v>
      </c>
      <c r="PA78" s="72"/>
      <c r="PB78" s="72"/>
      <c r="PC78" s="72"/>
      <c r="PD78" s="72"/>
      <c r="PE78" s="72"/>
      <c r="PF78" s="72"/>
      <c r="PG78" s="72"/>
      <c r="PH78" s="72"/>
      <c r="PI78" s="72"/>
      <c r="PJ78" s="72"/>
      <c r="PK78" s="72"/>
      <c r="PL78" s="73"/>
      <c r="PM78" s="74">
        <v>21022</v>
      </c>
    </row>
    <row r="79" spans="1:429" ht="12.75" customHeight="1">
      <c r="A79" s="68">
        <v>332600</v>
      </c>
      <c r="B79" s="69" t="str">
        <f>INDEX('NAICS to ISIC Key'!H:H,MATCH(A79,'NAICS to ISIC Key'!D:D,0))</f>
        <v>ISIC 25</v>
      </c>
      <c r="C79" s="70" t="s">
        <v>315</v>
      </c>
      <c r="D79" s="71"/>
      <c r="E79" s="72"/>
      <c r="F79" s="72"/>
      <c r="G79" s="72"/>
      <c r="H79" s="72"/>
      <c r="I79" s="72"/>
      <c r="J79" s="72"/>
      <c r="K79" s="72">
        <v>903</v>
      </c>
      <c r="L79" s="72"/>
      <c r="M79" s="72"/>
      <c r="N79" s="72"/>
      <c r="O79" s="72">
        <v>21</v>
      </c>
      <c r="P79" s="72"/>
      <c r="Q79" s="72"/>
      <c r="R79" s="72">
        <v>0</v>
      </c>
      <c r="S79" s="72">
        <v>6</v>
      </c>
      <c r="T79" s="72"/>
      <c r="U79" s="72"/>
      <c r="V79" s="72"/>
      <c r="W79" s="72">
        <v>16</v>
      </c>
      <c r="X79" s="72">
        <v>20</v>
      </c>
      <c r="Y79" s="72"/>
      <c r="Z79" s="72"/>
      <c r="AA79" s="72"/>
      <c r="AB79" s="72">
        <v>9</v>
      </c>
      <c r="AC79" s="72">
        <v>27</v>
      </c>
      <c r="AD79" s="72">
        <v>131</v>
      </c>
      <c r="AE79" s="72">
        <v>69</v>
      </c>
      <c r="AF79" s="72">
        <v>26</v>
      </c>
      <c r="AG79" s="72">
        <v>1</v>
      </c>
      <c r="AH79" s="72">
        <v>30</v>
      </c>
      <c r="AI79" s="72">
        <v>10</v>
      </c>
      <c r="AJ79" s="72">
        <v>7</v>
      </c>
      <c r="AK79" s="72">
        <v>97</v>
      </c>
      <c r="AL79" s="72">
        <v>17</v>
      </c>
      <c r="AM79" s="72">
        <v>31</v>
      </c>
      <c r="AN79" s="72"/>
      <c r="AO79" s="72"/>
      <c r="AP79" s="72"/>
      <c r="AQ79" s="72">
        <v>2</v>
      </c>
      <c r="AR79" s="72"/>
      <c r="AS79" s="72"/>
      <c r="AT79" s="72"/>
      <c r="AU79" s="72"/>
      <c r="AV79" s="72"/>
      <c r="AW79" s="72"/>
      <c r="AX79" s="72"/>
      <c r="AY79" s="72"/>
      <c r="AZ79" s="72"/>
      <c r="BA79" s="72"/>
      <c r="BB79" s="72">
        <v>0</v>
      </c>
      <c r="BC79" s="72"/>
      <c r="BD79" s="72"/>
      <c r="BE79" s="72">
        <v>188</v>
      </c>
      <c r="BF79" s="72"/>
      <c r="BG79" s="72"/>
      <c r="BH79" s="72"/>
      <c r="BI79" s="72"/>
      <c r="BJ79" s="72"/>
      <c r="BK79" s="72"/>
      <c r="BL79" s="72"/>
      <c r="BM79" s="72">
        <v>3</v>
      </c>
      <c r="BN79" s="72">
        <v>0</v>
      </c>
      <c r="BO79" s="72">
        <v>1</v>
      </c>
      <c r="BP79" s="72">
        <v>10</v>
      </c>
      <c r="BQ79" s="72">
        <v>8</v>
      </c>
      <c r="BR79" s="72">
        <v>12</v>
      </c>
      <c r="BS79" s="72">
        <v>6</v>
      </c>
      <c r="BT79" s="72">
        <v>3</v>
      </c>
      <c r="BU79" s="72">
        <v>1</v>
      </c>
      <c r="BV79" s="72">
        <v>0</v>
      </c>
      <c r="BW79" s="72">
        <v>17</v>
      </c>
      <c r="BX79" s="72">
        <v>425</v>
      </c>
      <c r="BY79" s="72">
        <v>28</v>
      </c>
      <c r="BZ79" s="72">
        <v>172</v>
      </c>
      <c r="CA79" s="72">
        <v>4</v>
      </c>
      <c r="CB79" s="72">
        <v>0</v>
      </c>
      <c r="CC79" s="72">
        <v>6</v>
      </c>
      <c r="CD79" s="72"/>
      <c r="CE79" s="72">
        <v>2</v>
      </c>
      <c r="CF79" s="72">
        <v>4</v>
      </c>
      <c r="CG79" s="72">
        <v>0</v>
      </c>
      <c r="CH79" s="72">
        <v>1</v>
      </c>
      <c r="CI79" s="72"/>
      <c r="CJ79" s="72">
        <v>7</v>
      </c>
      <c r="CK79" s="72">
        <v>18</v>
      </c>
      <c r="CL79" s="72">
        <v>1</v>
      </c>
      <c r="CM79" s="72">
        <v>14</v>
      </c>
      <c r="CN79" s="72"/>
      <c r="CO79" s="72"/>
      <c r="CP79" s="72">
        <v>0</v>
      </c>
      <c r="CQ79" s="72">
        <v>0</v>
      </c>
      <c r="CR79" s="72">
        <v>9</v>
      </c>
      <c r="CS79" s="72"/>
      <c r="CT79" s="72">
        <v>0</v>
      </c>
      <c r="CU79" s="72">
        <v>0</v>
      </c>
      <c r="CV79" s="72"/>
      <c r="CW79" s="72">
        <v>0</v>
      </c>
      <c r="CX79" s="72">
        <v>3</v>
      </c>
      <c r="CY79" s="72">
        <v>0</v>
      </c>
      <c r="CZ79" s="72">
        <v>0</v>
      </c>
      <c r="DA79" s="72">
        <v>0</v>
      </c>
      <c r="DB79" s="72">
        <v>0</v>
      </c>
      <c r="DC79" s="72">
        <v>0</v>
      </c>
      <c r="DD79" s="72">
        <v>0</v>
      </c>
      <c r="DE79" s="72">
        <v>0</v>
      </c>
      <c r="DF79" s="72">
        <v>0</v>
      </c>
      <c r="DG79" s="72">
        <v>0</v>
      </c>
      <c r="DH79" s="72">
        <v>82</v>
      </c>
      <c r="DI79" s="72">
        <v>0</v>
      </c>
      <c r="DJ79" s="72"/>
      <c r="DK79" s="72">
        <v>0</v>
      </c>
      <c r="DL79" s="72">
        <v>0</v>
      </c>
      <c r="DM79" s="72"/>
      <c r="DN79" s="72">
        <v>2</v>
      </c>
      <c r="DO79" s="72"/>
      <c r="DP79" s="72"/>
      <c r="DQ79" s="72"/>
      <c r="DR79" s="72">
        <v>0</v>
      </c>
      <c r="DS79" s="72">
        <v>70</v>
      </c>
      <c r="DT79" s="72">
        <v>0</v>
      </c>
      <c r="DU79" s="72"/>
      <c r="DV79" s="72">
        <v>2</v>
      </c>
      <c r="DW79" s="72">
        <v>0</v>
      </c>
      <c r="DX79" s="72">
        <v>0</v>
      </c>
      <c r="DY79" s="72">
        <v>1</v>
      </c>
      <c r="DZ79" s="72">
        <v>1</v>
      </c>
      <c r="EA79" s="72">
        <v>1</v>
      </c>
      <c r="EB79" s="72"/>
      <c r="EC79" s="72"/>
      <c r="ED79" s="72"/>
      <c r="EE79" s="72">
        <v>4</v>
      </c>
      <c r="EF79" s="72">
        <v>0</v>
      </c>
      <c r="EG79" s="72">
        <v>0</v>
      </c>
      <c r="EH79" s="72">
        <v>0</v>
      </c>
      <c r="EI79" s="72">
        <v>0</v>
      </c>
      <c r="EJ79" s="72">
        <v>16</v>
      </c>
      <c r="EK79" s="72">
        <v>2</v>
      </c>
      <c r="EL79" s="72">
        <v>3</v>
      </c>
      <c r="EM79" s="72">
        <v>5</v>
      </c>
      <c r="EN79" s="72">
        <v>4</v>
      </c>
      <c r="EO79" s="72">
        <v>0</v>
      </c>
      <c r="EP79" s="72">
        <v>1</v>
      </c>
      <c r="EQ79" s="72"/>
      <c r="ER79" s="72">
        <v>11</v>
      </c>
      <c r="ES79" s="72"/>
      <c r="ET79" s="72">
        <v>0</v>
      </c>
      <c r="EU79" s="72">
        <v>66</v>
      </c>
      <c r="EV79" s="72">
        <v>511</v>
      </c>
      <c r="EW79" s="72">
        <v>117</v>
      </c>
      <c r="EX79" s="72">
        <v>210</v>
      </c>
      <c r="EY79" s="72">
        <v>0</v>
      </c>
      <c r="EZ79" s="72"/>
      <c r="FA79" s="72">
        <v>0</v>
      </c>
      <c r="FB79" s="72">
        <v>9</v>
      </c>
      <c r="FC79" s="72">
        <v>0</v>
      </c>
      <c r="FD79" s="72">
        <v>29</v>
      </c>
      <c r="FE79" s="72">
        <v>9</v>
      </c>
      <c r="FF79" s="72">
        <v>23</v>
      </c>
      <c r="FG79" s="72">
        <v>22</v>
      </c>
      <c r="FH79" s="72">
        <v>13</v>
      </c>
      <c r="FI79" s="72">
        <v>564</v>
      </c>
      <c r="FJ79" s="72">
        <v>92</v>
      </c>
      <c r="FK79" s="72">
        <v>382</v>
      </c>
      <c r="FL79" s="72"/>
      <c r="FM79" s="72"/>
      <c r="FN79" s="72">
        <v>370</v>
      </c>
      <c r="FO79" s="72">
        <v>0</v>
      </c>
      <c r="FP79" s="72"/>
      <c r="FQ79" s="72">
        <v>0</v>
      </c>
      <c r="FR79" s="72"/>
      <c r="FS79" s="72">
        <v>0</v>
      </c>
      <c r="FT79" s="72"/>
      <c r="FU79" s="72">
        <v>38</v>
      </c>
      <c r="FV79" s="72">
        <v>7</v>
      </c>
      <c r="FW79" s="72">
        <v>4</v>
      </c>
      <c r="FX79" s="72">
        <v>3</v>
      </c>
      <c r="FY79" s="72">
        <v>1</v>
      </c>
      <c r="FZ79" s="72">
        <v>0</v>
      </c>
      <c r="GA79" s="72">
        <v>715</v>
      </c>
      <c r="GB79" s="72">
        <v>1</v>
      </c>
      <c r="GC79" s="72">
        <v>2</v>
      </c>
      <c r="GD79" s="72">
        <v>0</v>
      </c>
      <c r="GE79" s="72"/>
      <c r="GF79" s="72">
        <v>0</v>
      </c>
      <c r="GG79" s="72">
        <v>0</v>
      </c>
      <c r="GH79" s="72">
        <v>0</v>
      </c>
      <c r="GI79" s="72">
        <v>0</v>
      </c>
      <c r="GJ79" s="72"/>
      <c r="GK79" s="72">
        <v>0</v>
      </c>
      <c r="GL79" s="72">
        <v>47</v>
      </c>
      <c r="GM79" s="72"/>
      <c r="GN79" s="72"/>
      <c r="GO79" s="72"/>
      <c r="GP79" s="72"/>
      <c r="GQ79" s="72"/>
      <c r="GR79" s="72"/>
      <c r="GS79" s="72"/>
      <c r="GT79" s="72"/>
      <c r="GU79" s="72"/>
      <c r="GV79" s="72"/>
      <c r="GW79" s="72"/>
      <c r="GX79" s="72"/>
      <c r="GY79" s="72"/>
      <c r="GZ79" s="72"/>
      <c r="HA79" s="72"/>
      <c r="HB79" s="72"/>
      <c r="HC79" s="72"/>
      <c r="HD79" s="72"/>
      <c r="HE79" s="72"/>
      <c r="HF79" s="72"/>
      <c r="HG79" s="72"/>
      <c r="HH79" s="72"/>
      <c r="HI79" s="72"/>
      <c r="HJ79" s="72"/>
      <c r="HK79" s="72"/>
      <c r="HL79" s="72"/>
      <c r="HM79" s="72"/>
      <c r="HN79" s="72"/>
      <c r="HO79" s="72"/>
      <c r="HP79" s="72"/>
      <c r="HQ79" s="72"/>
      <c r="HR79" s="72"/>
      <c r="HS79" s="72"/>
      <c r="HT79" s="72"/>
      <c r="HU79" s="72"/>
      <c r="HV79" s="72"/>
      <c r="HW79" s="72"/>
      <c r="HX79" s="72"/>
      <c r="HY79" s="72">
        <v>16</v>
      </c>
      <c r="HZ79" s="72"/>
      <c r="IA79" s="72"/>
      <c r="IB79" s="72">
        <v>63</v>
      </c>
      <c r="IC79" s="72"/>
      <c r="ID79" s="72"/>
      <c r="IE79" s="72"/>
      <c r="IF79" s="72"/>
      <c r="IG79" s="72"/>
      <c r="IH79" s="72"/>
      <c r="II79" s="72"/>
      <c r="IJ79" s="72"/>
      <c r="IK79" s="72"/>
      <c r="IL79" s="72"/>
      <c r="IM79" s="72"/>
      <c r="IN79" s="72"/>
      <c r="IO79" s="72">
        <v>143</v>
      </c>
      <c r="IP79" s="72"/>
      <c r="IQ79" s="72"/>
      <c r="IR79" s="72"/>
      <c r="IS79" s="72"/>
      <c r="IT79" s="72"/>
      <c r="IU79" s="72"/>
      <c r="IV79" s="72"/>
      <c r="IW79" s="72"/>
      <c r="IX79" s="72"/>
      <c r="IY79" s="72"/>
      <c r="IZ79" s="72"/>
      <c r="JA79" s="72"/>
      <c r="JB79" s="72"/>
      <c r="JC79" s="72"/>
      <c r="JD79" s="72"/>
      <c r="JE79" s="72"/>
      <c r="JF79" s="72"/>
      <c r="JG79" s="72"/>
      <c r="JH79" s="72"/>
      <c r="JI79" s="72"/>
      <c r="JJ79" s="72"/>
      <c r="JK79" s="72">
        <v>0</v>
      </c>
      <c r="JL79" s="72">
        <v>0</v>
      </c>
      <c r="JM79" s="72"/>
      <c r="JN79" s="72">
        <v>10</v>
      </c>
      <c r="JO79" s="72">
        <v>4</v>
      </c>
      <c r="JP79" s="72">
        <v>5</v>
      </c>
      <c r="JQ79" s="72">
        <v>12</v>
      </c>
      <c r="JR79" s="72">
        <v>26</v>
      </c>
      <c r="JS79" s="72">
        <v>22</v>
      </c>
      <c r="JT79" s="72">
        <v>9</v>
      </c>
      <c r="JU79" s="72">
        <v>22</v>
      </c>
      <c r="JV79" s="72">
        <v>0</v>
      </c>
      <c r="JW79" s="72">
        <v>31</v>
      </c>
      <c r="JX79" s="72">
        <v>3</v>
      </c>
      <c r="JY79" s="72"/>
      <c r="JZ79" s="72">
        <v>17</v>
      </c>
      <c r="KA79" s="72">
        <v>5</v>
      </c>
      <c r="KB79" s="72">
        <v>1</v>
      </c>
      <c r="KC79" s="72">
        <v>3</v>
      </c>
      <c r="KD79" s="72">
        <v>4</v>
      </c>
      <c r="KE79" s="72">
        <v>3</v>
      </c>
      <c r="KF79" s="72">
        <v>1</v>
      </c>
      <c r="KG79" s="72">
        <v>1</v>
      </c>
      <c r="KH79" s="72">
        <v>2</v>
      </c>
      <c r="KI79" s="72">
        <v>0</v>
      </c>
      <c r="KJ79" s="72"/>
      <c r="KK79" s="72"/>
      <c r="KL79" s="72">
        <v>42</v>
      </c>
      <c r="KM79" s="72">
        <v>3</v>
      </c>
      <c r="KN79" s="72">
        <v>1</v>
      </c>
      <c r="KO79" s="72"/>
      <c r="KP79" s="72">
        <v>45</v>
      </c>
      <c r="KQ79" s="72">
        <v>87</v>
      </c>
      <c r="KR79" s="72"/>
      <c r="KS79" s="72"/>
      <c r="KT79" s="72"/>
      <c r="KU79" s="72"/>
      <c r="KV79" s="72"/>
      <c r="KW79" s="72"/>
      <c r="KX79" s="72"/>
      <c r="KY79" s="72"/>
      <c r="KZ79" s="72"/>
      <c r="LA79" s="72">
        <v>4</v>
      </c>
      <c r="LB79" s="72">
        <v>26</v>
      </c>
      <c r="LC79" s="72">
        <v>0</v>
      </c>
      <c r="LD79" s="72">
        <v>59</v>
      </c>
      <c r="LE79" s="72"/>
      <c r="LF79" s="72"/>
      <c r="LG79" s="72"/>
      <c r="LH79" s="72"/>
      <c r="LI79" s="72"/>
      <c r="LJ79" s="72"/>
      <c r="LK79" s="72"/>
      <c r="LL79" s="72"/>
      <c r="LM79" s="72"/>
      <c r="LN79" s="72"/>
      <c r="LO79" s="72">
        <v>1</v>
      </c>
      <c r="LP79" s="72">
        <v>0</v>
      </c>
      <c r="LQ79" s="72"/>
      <c r="LR79" s="72">
        <v>7</v>
      </c>
      <c r="LS79" s="72"/>
      <c r="LT79" s="72"/>
      <c r="LU79" s="72"/>
      <c r="LV79" s="72"/>
      <c r="LW79" s="72"/>
      <c r="LX79" s="72">
        <v>35</v>
      </c>
      <c r="LY79" s="72"/>
      <c r="LZ79" s="72"/>
      <c r="MA79" s="72">
        <v>139</v>
      </c>
      <c r="MB79" s="72"/>
      <c r="MC79" s="72"/>
      <c r="MD79" s="72">
        <v>39</v>
      </c>
      <c r="ME79" s="72"/>
      <c r="MF79" s="72"/>
      <c r="MG79" s="72"/>
      <c r="MH79" s="72"/>
      <c r="MI79" s="72"/>
      <c r="MJ79" s="72">
        <v>74</v>
      </c>
      <c r="MK79" s="72"/>
      <c r="ML79" s="72">
        <v>49</v>
      </c>
      <c r="MM79" s="72"/>
      <c r="MN79" s="72"/>
      <c r="MO79" s="72">
        <v>5</v>
      </c>
      <c r="MP79" s="72"/>
      <c r="MQ79" s="72"/>
      <c r="MR79" s="72">
        <v>5</v>
      </c>
      <c r="MS79" s="72">
        <v>52</v>
      </c>
      <c r="MT79" s="72"/>
      <c r="MU79" s="72">
        <v>0</v>
      </c>
      <c r="MV79" s="72"/>
      <c r="MW79" s="72"/>
      <c r="MX79" s="72"/>
      <c r="MY79" s="72"/>
      <c r="MZ79" s="72"/>
      <c r="NA79" s="72"/>
      <c r="NB79" s="72"/>
      <c r="NC79" s="72"/>
      <c r="ND79" s="72">
        <v>13</v>
      </c>
      <c r="NE79" s="72">
        <v>1</v>
      </c>
      <c r="NF79" s="72"/>
      <c r="NG79" s="72">
        <v>2</v>
      </c>
      <c r="NH79" s="72">
        <v>1</v>
      </c>
      <c r="NI79" s="72">
        <v>25</v>
      </c>
      <c r="NJ79" s="72"/>
      <c r="NK79" s="72"/>
      <c r="NL79" s="72">
        <v>3</v>
      </c>
      <c r="NM79" s="72"/>
      <c r="NN79" s="72"/>
      <c r="NO79" s="72"/>
      <c r="NP79" s="72"/>
      <c r="NQ79" s="72">
        <v>5</v>
      </c>
      <c r="NR79" s="72">
        <v>0</v>
      </c>
      <c r="NS79" s="72">
        <v>6</v>
      </c>
      <c r="NT79" s="72">
        <v>3</v>
      </c>
      <c r="NU79" s="72">
        <v>0</v>
      </c>
      <c r="NV79" s="72">
        <v>259</v>
      </c>
      <c r="NW79" s="72">
        <v>2</v>
      </c>
      <c r="NX79" s="72">
        <v>6</v>
      </c>
      <c r="NY79" s="72">
        <v>2</v>
      </c>
      <c r="NZ79" s="72"/>
      <c r="OA79" s="72"/>
      <c r="OB79" s="72"/>
      <c r="OC79" s="72"/>
      <c r="OD79" s="72"/>
      <c r="OE79" s="72"/>
      <c r="OF79" s="72"/>
      <c r="OG79" s="72"/>
      <c r="OH79" s="72">
        <v>0</v>
      </c>
      <c r="OI79" s="72">
        <v>1</v>
      </c>
      <c r="OJ79" s="72"/>
      <c r="OK79" s="72"/>
      <c r="OL79" s="72"/>
      <c r="OM79" s="72">
        <v>7</v>
      </c>
      <c r="ON79" s="72">
        <v>1</v>
      </c>
      <c r="OO79" s="72">
        <v>1</v>
      </c>
      <c r="OP79" s="72">
        <v>17</v>
      </c>
      <c r="OQ79" s="72">
        <v>22</v>
      </c>
      <c r="OR79" s="73">
        <v>59</v>
      </c>
      <c r="OS79" s="74">
        <v>7321</v>
      </c>
      <c r="OT79" s="71">
        <v>184</v>
      </c>
      <c r="OU79" s="72"/>
      <c r="OV79" s="72"/>
      <c r="OW79" s="72"/>
      <c r="OX79" s="72"/>
      <c r="OY79" s="72">
        <v>111</v>
      </c>
      <c r="OZ79" s="72">
        <v>891</v>
      </c>
      <c r="PA79" s="72"/>
      <c r="PB79" s="72"/>
      <c r="PC79" s="72"/>
      <c r="PD79" s="72"/>
      <c r="PE79" s="72"/>
      <c r="PF79" s="72"/>
      <c r="PG79" s="72"/>
      <c r="PH79" s="72"/>
      <c r="PI79" s="72"/>
      <c r="PJ79" s="72"/>
      <c r="PK79" s="72"/>
      <c r="PL79" s="73"/>
      <c r="PM79" s="74">
        <v>8507</v>
      </c>
    </row>
    <row r="80" spans="1:429" ht="12.75" customHeight="1">
      <c r="A80" s="68">
        <v>332710</v>
      </c>
      <c r="B80" s="69" t="str">
        <f>INDEX('NAICS to ISIC Key'!H:H,MATCH(A80,'NAICS to ISIC Key'!D:D,0))</f>
        <v>ISIC 25</v>
      </c>
      <c r="C80" s="70" t="s">
        <v>316</v>
      </c>
      <c r="D80" s="71">
        <v>3</v>
      </c>
      <c r="E80" s="72">
        <v>14</v>
      </c>
      <c r="F80" s="72">
        <v>1</v>
      </c>
      <c r="G80" s="72">
        <v>1</v>
      </c>
      <c r="H80" s="72">
        <v>1</v>
      </c>
      <c r="I80" s="72">
        <v>2</v>
      </c>
      <c r="J80" s="72">
        <v>8</v>
      </c>
      <c r="K80" s="72">
        <v>2</v>
      </c>
      <c r="L80" s="72">
        <v>1</v>
      </c>
      <c r="M80" s="72">
        <v>1</v>
      </c>
      <c r="N80" s="72"/>
      <c r="O80" s="72">
        <v>8</v>
      </c>
      <c r="P80" s="72">
        <v>1</v>
      </c>
      <c r="Q80" s="72">
        <v>32</v>
      </c>
      <c r="R80" s="72">
        <v>17</v>
      </c>
      <c r="S80" s="72">
        <v>14</v>
      </c>
      <c r="T80" s="72">
        <v>73</v>
      </c>
      <c r="U80" s="72">
        <v>5</v>
      </c>
      <c r="V80" s="72">
        <v>21</v>
      </c>
      <c r="W80" s="72">
        <v>14</v>
      </c>
      <c r="X80" s="72">
        <v>27</v>
      </c>
      <c r="Y80" s="72">
        <v>38</v>
      </c>
      <c r="Z80" s="72"/>
      <c r="AA80" s="72">
        <v>0</v>
      </c>
      <c r="AB80" s="72">
        <v>37</v>
      </c>
      <c r="AC80" s="72">
        <v>76</v>
      </c>
      <c r="AD80" s="72">
        <v>295</v>
      </c>
      <c r="AE80" s="72">
        <v>130</v>
      </c>
      <c r="AF80" s="72">
        <v>143</v>
      </c>
      <c r="AG80" s="72">
        <v>7</v>
      </c>
      <c r="AH80" s="72">
        <v>482</v>
      </c>
      <c r="AI80" s="72">
        <v>21</v>
      </c>
      <c r="AJ80" s="72">
        <v>130</v>
      </c>
      <c r="AK80" s="72">
        <v>106</v>
      </c>
      <c r="AL80" s="72">
        <v>100</v>
      </c>
      <c r="AM80" s="72">
        <v>78</v>
      </c>
      <c r="AN80" s="72">
        <v>54</v>
      </c>
      <c r="AO80" s="72">
        <v>73</v>
      </c>
      <c r="AP80" s="72">
        <v>33</v>
      </c>
      <c r="AQ80" s="72">
        <v>92</v>
      </c>
      <c r="AR80" s="72">
        <v>74</v>
      </c>
      <c r="AS80" s="72">
        <v>137</v>
      </c>
      <c r="AT80" s="72">
        <v>31</v>
      </c>
      <c r="AU80" s="72">
        <v>102</v>
      </c>
      <c r="AV80" s="72">
        <v>44</v>
      </c>
      <c r="AW80" s="72">
        <v>50</v>
      </c>
      <c r="AX80" s="72">
        <v>20</v>
      </c>
      <c r="AY80" s="72">
        <v>7</v>
      </c>
      <c r="AZ80" s="72">
        <v>19</v>
      </c>
      <c r="BA80" s="72">
        <v>33</v>
      </c>
      <c r="BB80" s="72">
        <v>41</v>
      </c>
      <c r="BC80" s="72">
        <v>13</v>
      </c>
      <c r="BD80" s="72">
        <v>357</v>
      </c>
      <c r="BE80" s="72">
        <v>182</v>
      </c>
      <c r="BF80" s="72">
        <v>137</v>
      </c>
      <c r="BG80" s="72">
        <v>53</v>
      </c>
      <c r="BH80" s="72">
        <v>949</v>
      </c>
      <c r="BI80" s="72">
        <v>7</v>
      </c>
      <c r="BJ80" s="72">
        <v>118</v>
      </c>
      <c r="BK80" s="72">
        <v>510</v>
      </c>
      <c r="BL80" s="72">
        <v>266</v>
      </c>
      <c r="BM80" s="72">
        <v>154</v>
      </c>
      <c r="BN80" s="72">
        <v>24</v>
      </c>
      <c r="BO80" s="72">
        <v>91</v>
      </c>
      <c r="BP80" s="72">
        <v>84</v>
      </c>
      <c r="BQ80" s="72">
        <v>45</v>
      </c>
      <c r="BR80" s="72">
        <v>743</v>
      </c>
      <c r="BS80" s="72">
        <v>1306</v>
      </c>
      <c r="BT80" s="72">
        <v>171</v>
      </c>
      <c r="BU80" s="72">
        <v>66</v>
      </c>
      <c r="BV80" s="72">
        <v>83</v>
      </c>
      <c r="BW80" s="72">
        <v>75</v>
      </c>
      <c r="BX80" s="72">
        <v>77</v>
      </c>
      <c r="BY80" s="72">
        <v>1453</v>
      </c>
      <c r="BZ80" s="72">
        <v>317</v>
      </c>
      <c r="CA80" s="72">
        <v>322</v>
      </c>
      <c r="CB80" s="72">
        <v>63</v>
      </c>
      <c r="CC80" s="72">
        <v>395</v>
      </c>
      <c r="CD80" s="72">
        <v>52</v>
      </c>
      <c r="CE80" s="72">
        <v>102</v>
      </c>
      <c r="CF80" s="72">
        <v>330</v>
      </c>
      <c r="CG80" s="72">
        <v>111</v>
      </c>
      <c r="CH80" s="72">
        <v>98</v>
      </c>
      <c r="CI80" s="72">
        <v>12</v>
      </c>
      <c r="CJ80" s="72">
        <v>352</v>
      </c>
      <c r="CK80" s="72">
        <v>552</v>
      </c>
      <c r="CL80" s="72">
        <v>133</v>
      </c>
      <c r="CM80" s="72">
        <v>596</v>
      </c>
      <c r="CN80" s="72">
        <v>12</v>
      </c>
      <c r="CO80" s="72">
        <v>2</v>
      </c>
      <c r="CP80" s="72">
        <v>102</v>
      </c>
      <c r="CQ80" s="72">
        <v>24</v>
      </c>
      <c r="CR80" s="72">
        <v>102</v>
      </c>
      <c r="CS80" s="72">
        <v>21</v>
      </c>
      <c r="CT80" s="72">
        <v>132</v>
      </c>
      <c r="CU80" s="72">
        <v>111</v>
      </c>
      <c r="CV80" s="72">
        <v>78</v>
      </c>
      <c r="CW80" s="72">
        <v>91</v>
      </c>
      <c r="CX80" s="72">
        <v>63</v>
      </c>
      <c r="CY80" s="72">
        <v>72</v>
      </c>
      <c r="CZ80" s="72">
        <v>51</v>
      </c>
      <c r="DA80" s="72">
        <v>42</v>
      </c>
      <c r="DB80" s="72">
        <v>51</v>
      </c>
      <c r="DC80" s="72">
        <v>110</v>
      </c>
      <c r="DD80" s="72">
        <v>394</v>
      </c>
      <c r="DE80" s="72">
        <v>40</v>
      </c>
      <c r="DF80" s="72">
        <v>112</v>
      </c>
      <c r="DG80" s="72">
        <v>58</v>
      </c>
      <c r="DH80" s="72">
        <v>72</v>
      </c>
      <c r="DI80" s="72">
        <v>180</v>
      </c>
      <c r="DJ80" s="72">
        <v>3</v>
      </c>
      <c r="DK80" s="72">
        <v>34</v>
      </c>
      <c r="DL80" s="72">
        <v>38</v>
      </c>
      <c r="DM80" s="72">
        <v>8</v>
      </c>
      <c r="DN80" s="72">
        <v>65</v>
      </c>
      <c r="DO80" s="72">
        <v>25</v>
      </c>
      <c r="DP80" s="72">
        <v>55</v>
      </c>
      <c r="DQ80" s="72">
        <v>51</v>
      </c>
      <c r="DR80" s="72">
        <v>177</v>
      </c>
      <c r="DS80" s="72">
        <v>45</v>
      </c>
      <c r="DT80" s="72">
        <v>30</v>
      </c>
      <c r="DU80" s="72">
        <v>13</v>
      </c>
      <c r="DV80" s="72">
        <v>121</v>
      </c>
      <c r="DW80" s="72">
        <v>21</v>
      </c>
      <c r="DX80" s="72">
        <v>29</v>
      </c>
      <c r="DY80" s="72">
        <v>78</v>
      </c>
      <c r="DZ80" s="72">
        <v>85</v>
      </c>
      <c r="EA80" s="72">
        <v>71</v>
      </c>
      <c r="EB80" s="72">
        <v>3</v>
      </c>
      <c r="EC80" s="72">
        <v>7</v>
      </c>
      <c r="ED80" s="72">
        <v>35</v>
      </c>
      <c r="EE80" s="72">
        <v>121</v>
      </c>
      <c r="EF80" s="72">
        <v>12</v>
      </c>
      <c r="EG80" s="72">
        <v>48</v>
      </c>
      <c r="EH80" s="72">
        <v>9</v>
      </c>
      <c r="EI80" s="72">
        <v>10</v>
      </c>
      <c r="EJ80" s="72">
        <v>17</v>
      </c>
      <c r="EK80" s="72">
        <v>37</v>
      </c>
      <c r="EL80" s="72">
        <v>82</v>
      </c>
      <c r="EM80" s="72">
        <v>196</v>
      </c>
      <c r="EN80" s="72">
        <v>145</v>
      </c>
      <c r="EO80" s="72">
        <v>18</v>
      </c>
      <c r="EP80" s="72">
        <v>44</v>
      </c>
      <c r="EQ80" s="72">
        <v>78</v>
      </c>
      <c r="ER80" s="72">
        <v>144</v>
      </c>
      <c r="ES80" s="72">
        <v>33</v>
      </c>
      <c r="ET80" s="72">
        <v>172</v>
      </c>
      <c r="EU80" s="72">
        <v>74</v>
      </c>
      <c r="EV80" s="72">
        <v>273</v>
      </c>
      <c r="EW80" s="72">
        <v>71</v>
      </c>
      <c r="EX80" s="72">
        <v>71</v>
      </c>
      <c r="EY80" s="72">
        <v>35</v>
      </c>
      <c r="EZ80" s="72">
        <v>1</v>
      </c>
      <c r="FA80" s="72">
        <v>29</v>
      </c>
      <c r="FB80" s="72">
        <v>938</v>
      </c>
      <c r="FC80" s="72">
        <v>101</v>
      </c>
      <c r="FD80" s="72">
        <v>1479</v>
      </c>
      <c r="FE80" s="72">
        <v>456</v>
      </c>
      <c r="FF80" s="72">
        <v>413</v>
      </c>
      <c r="FG80" s="72">
        <v>1717</v>
      </c>
      <c r="FH80" s="72">
        <v>779</v>
      </c>
      <c r="FI80" s="72">
        <v>70</v>
      </c>
      <c r="FJ80" s="72">
        <v>9</v>
      </c>
      <c r="FK80" s="72">
        <v>164</v>
      </c>
      <c r="FL80" s="72">
        <v>159</v>
      </c>
      <c r="FM80" s="72">
        <v>33</v>
      </c>
      <c r="FN80" s="72">
        <v>272</v>
      </c>
      <c r="FO80" s="72">
        <v>26</v>
      </c>
      <c r="FP80" s="72">
        <v>31</v>
      </c>
      <c r="FQ80" s="72">
        <v>27</v>
      </c>
      <c r="FR80" s="72">
        <v>7</v>
      </c>
      <c r="FS80" s="72">
        <v>25</v>
      </c>
      <c r="FT80" s="72">
        <v>95</v>
      </c>
      <c r="FU80" s="72">
        <v>28</v>
      </c>
      <c r="FV80" s="72">
        <v>9</v>
      </c>
      <c r="FW80" s="72">
        <v>47</v>
      </c>
      <c r="FX80" s="72">
        <v>30</v>
      </c>
      <c r="FY80" s="72">
        <v>88</v>
      </c>
      <c r="FZ80" s="72">
        <v>90</v>
      </c>
      <c r="GA80" s="72">
        <v>36</v>
      </c>
      <c r="GB80" s="72">
        <v>156</v>
      </c>
      <c r="GC80" s="72">
        <v>177</v>
      </c>
      <c r="GD80" s="72">
        <v>29</v>
      </c>
      <c r="GE80" s="72">
        <v>49</v>
      </c>
      <c r="GF80" s="72">
        <v>14</v>
      </c>
      <c r="GG80" s="72">
        <v>15</v>
      </c>
      <c r="GH80" s="72">
        <v>24</v>
      </c>
      <c r="GI80" s="72">
        <v>4</v>
      </c>
      <c r="GJ80" s="72">
        <v>16</v>
      </c>
      <c r="GK80" s="72">
        <v>60</v>
      </c>
      <c r="GL80" s="72">
        <v>682</v>
      </c>
      <c r="GM80" s="72">
        <v>2</v>
      </c>
      <c r="GN80" s="72">
        <v>2</v>
      </c>
      <c r="GO80" s="72"/>
      <c r="GP80" s="72"/>
      <c r="GQ80" s="72"/>
      <c r="GR80" s="72"/>
      <c r="GS80" s="72">
        <v>2</v>
      </c>
      <c r="GT80" s="72">
        <v>100</v>
      </c>
      <c r="GU80" s="72">
        <v>5</v>
      </c>
      <c r="GV80" s="72">
        <v>41</v>
      </c>
      <c r="GW80" s="72">
        <v>3</v>
      </c>
      <c r="GX80" s="72"/>
      <c r="GY80" s="72">
        <v>3</v>
      </c>
      <c r="GZ80" s="72"/>
      <c r="HA80" s="72">
        <v>10</v>
      </c>
      <c r="HB80" s="72">
        <v>2</v>
      </c>
      <c r="HC80" s="72">
        <v>1</v>
      </c>
      <c r="HD80" s="72">
        <v>84</v>
      </c>
      <c r="HE80" s="72"/>
      <c r="HF80" s="72">
        <v>70</v>
      </c>
      <c r="HG80" s="72"/>
      <c r="HH80" s="72">
        <v>3</v>
      </c>
      <c r="HI80" s="72">
        <v>20</v>
      </c>
      <c r="HJ80" s="72">
        <v>7</v>
      </c>
      <c r="HK80" s="72">
        <v>135</v>
      </c>
      <c r="HL80" s="72">
        <v>37</v>
      </c>
      <c r="HM80" s="72">
        <v>162</v>
      </c>
      <c r="HN80" s="72">
        <v>156</v>
      </c>
      <c r="HO80" s="72">
        <v>117</v>
      </c>
      <c r="HP80" s="72">
        <v>25</v>
      </c>
      <c r="HQ80" s="72">
        <v>38</v>
      </c>
      <c r="HR80" s="72">
        <v>57</v>
      </c>
      <c r="HS80" s="72">
        <v>36</v>
      </c>
      <c r="HT80" s="72">
        <v>37</v>
      </c>
      <c r="HU80" s="72">
        <v>48</v>
      </c>
      <c r="HV80" s="72">
        <v>8</v>
      </c>
      <c r="HW80" s="72">
        <v>23</v>
      </c>
      <c r="HX80" s="72">
        <v>45</v>
      </c>
      <c r="HY80" s="72">
        <v>452</v>
      </c>
      <c r="HZ80" s="72">
        <v>378</v>
      </c>
      <c r="IA80" s="72">
        <v>553</v>
      </c>
      <c r="IB80" s="72">
        <v>304</v>
      </c>
      <c r="IC80" s="72">
        <v>90</v>
      </c>
      <c r="ID80" s="72">
        <v>167</v>
      </c>
      <c r="IE80" s="72">
        <v>98</v>
      </c>
      <c r="IF80" s="72">
        <v>551</v>
      </c>
      <c r="IG80" s="72">
        <v>52</v>
      </c>
      <c r="IH80" s="72">
        <v>40</v>
      </c>
      <c r="II80" s="72">
        <v>3</v>
      </c>
      <c r="IJ80" s="72">
        <v>15</v>
      </c>
      <c r="IK80" s="72">
        <v>46</v>
      </c>
      <c r="IL80" s="72">
        <v>22</v>
      </c>
      <c r="IM80" s="72">
        <v>9</v>
      </c>
      <c r="IN80" s="72">
        <v>53</v>
      </c>
      <c r="IO80" s="72">
        <v>112</v>
      </c>
      <c r="IP80" s="72">
        <v>229</v>
      </c>
      <c r="IQ80" s="72">
        <v>261</v>
      </c>
      <c r="IR80" s="72">
        <v>184</v>
      </c>
      <c r="IS80" s="72">
        <v>1</v>
      </c>
      <c r="IT80" s="72">
        <v>11</v>
      </c>
      <c r="IU80" s="72">
        <v>1</v>
      </c>
      <c r="IV80" s="72">
        <v>0</v>
      </c>
      <c r="IW80" s="72">
        <v>57</v>
      </c>
      <c r="IX80" s="72">
        <v>97</v>
      </c>
      <c r="IY80" s="72">
        <v>89</v>
      </c>
      <c r="IZ80" s="72">
        <v>109</v>
      </c>
      <c r="JA80" s="72">
        <v>375</v>
      </c>
      <c r="JB80" s="72">
        <v>291</v>
      </c>
      <c r="JC80" s="72">
        <v>37</v>
      </c>
      <c r="JD80" s="72">
        <v>206</v>
      </c>
      <c r="JE80" s="72">
        <v>249</v>
      </c>
      <c r="JF80" s="72">
        <v>67</v>
      </c>
      <c r="JG80" s="72">
        <v>20</v>
      </c>
      <c r="JH80" s="72">
        <v>51</v>
      </c>
      <c r="JI80" s="72">
        <v>27</v>
      </c>
      <c r="JJ80" s="72">
        <v>70</v>
      </c>
      <c r="JK80" s="72">
        <v>703</v>
      </c>
      <c r="JL80" s="72">
        <v>85</v>
      </c>
      <c r="JM80" s="72">
        <v>26</v>
      </c>
      <c r="JN80" s="72">
        <v>440</v>
      </c>
      <c r="JO80" s="72">
        <v>0</v>
      </c>
      <c r="JP80" s="72">
        <v>34</v>
      </c>
      <c r="JQ80" s="72">
        <v>8</v>
      </c>
      <c r="JR80" s="72">
        <v>8</v>
      </c>
      <c r="JS80" s="72">
        <v>21</v>
      </c>
      <c r="JT80" s="72">
        <v>2</v>
      </c>
      <c r="JU80" s="72">
        <v>9</v>
      </c>
      <c r="JV80" s="72">
        <v>4</v>
      </c>
      <c r="JW80" s="72">
        <v>16</v>
      </c>
      <c r="JX80" s="72">
        <v>2</v>
      </c>
      <c r="JY80" s="72"/>
      <c r="JZ80" s="72">
        <v>48</v>
      </c>
      <c r="KA80" s="72">
        <v>5</v>
      </c>
      <c r="KB80" s="72">
        <v>7</v>
      </c>
      <c r="KC80" s="72">
        <v>0</v>
      </c>
      <c r="KD80" s="72">
        <v>31</v>
      </c>
      <c r="KE80" s="72">
        <v>2</v>
      </c>
      <c r="KF80" s="72">
        <v>4</v>
      </c>
      <c r="KG80" s="72">
        <v>2</v>
      </c>
      <c r="KH80" s="72">
        <v>4</v>
      </c>
      <c r="KI80" s="72">
        <v>194</v>
      </c>
      <c r="KJ80" s="72">
        <v>222</v>
      </c>
      <c r="KK80" s="72">
        <v>33</v>
      </c>
      <c r="KL80" s="72">
        <v>265</v>
      </c>
      <c r="KM80" s="72">
        <v>28</v>
      </c>
      <c r="KN80" s="72">
        <v>12</v>
      </c>
      <c r="KO80" s="72">
        <v>247</v>
      </c>
      <c r="KP80" s="72">
        <v>51</v>
      </c>
      <c r="KQ80" s="72">
        <v>118</v>
      </c>
      <c r="KR80" s="72">
        <v>63</v>
      </c>
      <c r="KS80" s="72">
        <v>65</v>
      </c>
      <c r="KT80" s="72">
        <v>42</v>
      </c>
      <c r="KU80" s="72">
        <v>42</v>
      </c>
      <c r="KV80" s="72">
        <v>22</v>
      </c>
      <c r="KW80" s="72">
        <v>3</v>
      </c>
      <c r="KX80" s="72">
        <v>2</v>
      </c>
      <c r="KY80" s="72"/>
      <c r="KZ80" s="72">
        <v>0</v>
      </c>
      <c r="LA80" s="72">
        <v>256</v>
      </c>
      <c r="LB80" s="72">
        <v>290</v>
      </c>
      <c r="LC80" s="72">
        <v>41</v>
      </c>
      <c r="LD80" s="72">
        <v>8</v>
      </c>
      <c r="LE80" s="72">
        <v>5</v>
      </c>
      <c r="LF80" s="72">
        <v>0</v>
      </c>
      <c r="LG80" s="72">
        <v>6</v>
      </c>
      <c r="LH80" s="72">
        <v>3</v>
      </c>
      <c r="LI80" s="72">
        <v>3</v>
      </c>
      <c r="LJ80" s="72">
        <v>1</v>
      </c>
      <c r="LK80" s="72"/>
      <c r="LL80" s="72"/>
      <c r="LM80" s="72"/>
      <c r="LN80" s="72"/>
      <c r="LO80" s="72">
        <v>0</v>
      </c>
      <c r="LP80" s="72">
        <v>0</v>
      </c>
      <c r="LQ80" s="72">
        <v>8</v>
      </c>
      <c r="LR80" s="72">
        <v>7</v>
      </c>
      <c r="LS80" s="72">
        <v>158</v>
      </c>
      <c r="LT80" s="72"/>
      <c r="LU80" s="72"/>
      <c r="LV80" s="72"/>
      <c r="LW80" s="72">
        <v>2</v>
      </c>
      <c r="LX80" s="72">
        <v>40</v>
      </c>
      <c r="LY80" s="72">
        <v>4</v>
      </c>
      <c r="LZ80" s="72"/>
      <c r="MA80" s="72">
        <v>114</v>
      </c>
      <c r="MB80" s="72">
        <v>87</v>
      </c>
      <c r="MC80" s="72">
        <v>13</v>
      </c>
      <c r="MD80" s="72">
        <v>185</v>
      </c>
      <c r="ME80" s="72">
        <v>28</v>
      </c>
      <c r="MF80" s="72">
        <v>10</v>
      </c>
      <c r="MG80" s="72"/>
      <c r="MH80" s="72">
        <v>1</v>
      </c>
      <c r="MI80" s="72">
        <v>10</v>
      </c>
      <c r="MJ80" s="72">
        <v>426</v>
      </c>
      <c r="MK80" s="72">
        <v>4</v>
      </c>
      <c r="ML80" s="72">
        <v>132</v>
      </c>
      <c r="MM80" s="72">
        <v>16</v>
      </c>
      <c r="MN80" s="72">
        <v>4</v>
      </c>
      <c r="MO80" s="72">
        <v>100</v>
      </c>
      <c r="MP80" s="72">
        <v>1</v>
      </c>
      <c r="MQ80" s="72">
        <v>16</v>
      </c>
      <c r="MR80" s="72">
        <v>29</v>
      </c>
      <c r="MS80" s="72">
        <v>7</v>
      </c>
      <c r="MT80" s="72">
        <v>3</v>
      </c>
      <c r="MU80" s="72">
        <v>2</v>
      </c>
      <c r="MV80" s="72">
        <v>153</v>
      </c>
      <c r="MW80" s="72">
        <v>4</v>
      </c>
      <c r="MX80" s="72"/>
      <c r="MY80" s="72"/>
      <c r="MZ80" s="72">
        <v>7</v>
      </c>
      <c r="NA80" s="72">
        <v>5</v>
      </c>
      <c r="NB80" s="72">
        <v>6</v>
      </c>
      <c r="NC80" s="72">
        <v>3</v>
      </c>
      <c r="ND80" s="72">
        <v>8</v>
      </c>
      <c r="NE80" s="72">
        <v>6</v>
      </c>
      <c r="NF80" s="72">
        <v>1</v>
      </c>
      <c r="NG80" s="72"/>
      <c r="NH80" s="72"/>
      <c r="NI80" s="72"/>
      <c r="NJ80" s="72"/>
      <c r="NK80" s="72">
        <v>0</v>
      </c>
      <c r="NL80" s="72">
        <v>0</v>
      </c>
      <c r="NM80" s="72"/>
      <c r="NN80" s="72"/>
      <c r="NO80" s="72">
        <v>1</v>
      </c>
      <c r="NP80" s="72">
        <v>2</v>
      </c>
      <c r="NQ80" s="72">
        <v>11</v>
      </c>
      <c r="NR80" s="72">
        <v>1</v>
      </c>
      <c r="NS80" s="72">
        <v>0</v>
      </c>
      <c r="NT80" s="72">
        <v>0</v>
      </c>
      <c r="NU80" s="72">
        <v>0</v>
      </c>
      <c r="NV80" s="72">
        <v>221</v>
      </c>
      <c r="NW80" s="72">
        <v>9</v>
      </c>
      <c r="NX80" s="72">
        <v>168</v>
      </c>
      <c r="NY80" s="72">
        <v>65</v>
      </c>
      <c r="NZ80" s="72">
        <v>0</v>
      </c>
      <c r="OA80" s="72"/>
      <c r="OB80" s="72">
        <v>20</v>
      </c>
      <c r="OC80" s="72">
        <v>21</v>
      </c>
      <c r="OD80" s="72"/>
      <c r="OE80" s="72"/>
      <c r="OF80" s="72">
        <v>5</v>
      </c>
      <c r="OG80" s="72"/>
      <c r="OH80" s="72"/>
      <c r="OI80" s="72"/>
      <c r="OJ80" s="72">
        <v>355</v>
      </c>
      <c r="OK80" s="72">
        <v>3</v>
      </c>
      <c r="OL80" s="72"/>
      <c r="OM80" s="72">
        <v>7</v>
      </c>
      <c r="ON80" s="72"/>
      <c r="OO80" s="72">
        <v>250</v>
      </c>
      <c r="OP80" s="72">
        <v>17</v>
      </c>
      <c r="OQ80" s="72">
        <v>3</v>
      </c>
      <c r="OR80" s="73">
        <v>411</v>
      </c>
      <c r="OS80" s="74">
        <v>39399</v>
      </c>
      <c r="OT80" s="71"/>
      <c r="OU80" s="72"/>
      <c r="OV80" s="72"/>
      <c r="OW80" s="72"/>
      <c r="OX80" s="72"/>
      <c r="OY80" s="72">
        <v>375</v>
      </c>
      <c r="OZ80" s="72">
        <v>224</v>
      </c>
      <c r="PA80" s="72"/>
      <c r="PB80" s="72"/>
      <c r="PC80" s="72"/>
      <c r="PD80" s="72"/>
      <c r="PE80" s="72"/>
      <c r="PF80" s="72">
        <v>934</v>
      </c>
      <c r="PG80" s="72"/>
      <c r="PH80" s="72"/>
      <c r="PI80" s="72"/>
      <c r="PJ80" s="72"/>
      <c r="PK80" s="72"/>
      <c r="PL80" s="73"/>
      <c r="PM80" s="74">
        <v>40932</v>
      </c>
    </row>
    <row r="81" spans="1:429" ht="12.75" customHeight="1">
      <c r="A81" s="68">
        <v>332720</v>
      </c>
      <c r="B81" s="69" t="str">
        <f>INDEX('NAICS to ISIC Key'!H:H,MATCH(A81,'NAICS to ISIC Key'!D:D,0))</f>
        <v>ISIC 25</v>
      </c>
      <c r="C81" s="70" t="s">
        <v>317</v>
      </c>
      <c r="D81" s="71"/>
      <c r="E81" s="72"/>
      <c r="F81" s="72"/>
      <c r="G81" s="72"/>
      <c r="H81" s="72"/>
      <c r="I81" s="72"/>
      <c r="J81" s="72"/>
      <c r="K81" s="72"/>
      <c r="L81" s="72"/>
      <c r="M81" s="72"/>
      <c r="N81" s="72"/>
      <c r="O81" s="72"/>
      <c r="P81" s="72"/>
      <c r="Q81" s="72">
        <v>83</v>
      </c>
      <c r="R81" s="72">
        <v>491</v>
      </c>
      <c r="S81" s="72">
        <v>24</v>
      </c>
      <c r="T81" s="72">
        <v>157</v>
      </c>
      <c r="U81" s="72">
        <v>7</v>
      </c>
      <c r="V81" s="72">
        <v>44</v>
      </c>
      <c r="W81" s="72">
        <v>36</v>
      </c>
      <c r="X81" s="72">
        <v>70</v>
      </c>
      <c r="Y81" s="72">
        <v>17</v>
      </c>
      <c r="Z81" s="72"/>
      <c r="AA81" s="72"/>
      <c r="AB81" s="72">
        <v>16</v>
      </c>
      <c r="AC81" s="72">
        <v>28</v>
      </c>
      <c r="AD81" s="72">
        <v>118</v>
      </c>
      <c r="AE81" s="72">
        <v>51</v>
      </c>
      <c r="AF81" s="72">
        <v>22</v>
      </c>
      <c r="AG81" s="72">
        <v>3</v>
      </c>
      <c r="AH81" s="72">
        <v>77</v>
      </c>
      <c r="AI81" s="72">
        <v>6</v>
      </c>
      <c r="AJ81" s="72">
        <v>61</v>
      </c>
      <c r="AK81" s="72">
        <v>1895</v>
      </c>
      <c r="AL81" s="72">
        <v>40</v>
      </c>
      <c r="AM81" s="72">
        <v>25</v>
      </c>
      <c r="AN81" s="72">
        <v>19</v>
      </c>
      <c r="AO81" s="72">
        <v>18</v>
      </c>
      <c r="AP81" s="72">
        <v>102</v>
      </c>
      <c r="AQ81" s="72">
        <v>65</v>
      </c>
      <c r="AR81" s="72">
        <v>22</v>
      </c>
      <c r="AS81" s="72">
        <v>40</v>
      </c>
      <c r="AT81" s="72">
        <v>11</v>
      </c>
      <c r="AU81" s="72">
        <v>34</v>
      </c>
      <c r="AV81" s="72">
        <v>15</v>
      </c>
      <c r="AW81" s="72">
        <v>18</v>
      </c>
      <c r="AX81" s="72">
        <v>7</v>
      </c>
      <c r="AY81" s="72">
        <v>2</v>
      </c>
      <c r="AZ81" s="72">
        <v>7</v>
      </c>
      <c r="BA81" s="72">
        <v>11</v>
      </c>
      <c r="BB81" s="72">
        <v>15</v>
      </c>
      <c r="BC81" s="72">
        <v>4</v>
      </c>
      <c r="BD81" s="72">
        <v>167</v>
      </c>
      <c r="BE81" s="72">
        <v>40</v>
      </c>
      <c r="BF81" s="72">
        <v>23</v>
      </c>
      <c r="BG81" s="72">
        <v>14</v>
      </c>
      <c r="BH81" s="72">
        <v>41</v>
      </c>
      <c r="BI81" s="72">
        <v>1</v>
      </c>
      <c r="BJ81" s="72">
        <v>23</v>
      </c>
      <c r="BK81" s="72">
        <v>37</v>
      </c>
      <c r="BL81" s="72">
        <v>31</v>
      </c>
      <c r="BM81" s="72">
        <v>22</v>
      </c>
      <c r="BN81" s="72">
        <v>162</v>
      </c>
      <c r="BO81" s="72">
        <v>35</v>
      </c>
      <c r="BP81" s="72">
        <v>196</v>
      </c>
      <c r="BQ81" s="72">
        <v>278</v>
      </c>
      <c r="BR81" s="72">
        <v>686</v>
      </c>
      <c r="BS81" s="72">
        <v>889</v>
      </c>
      <c r="BT81" s="72">
        <v>108</v>
      </c>
      <c r="BU81" s="72">
        <v>35</v>
      </c>
      <c r="BV81" s="72">
        <v>52</v>
      </c>
      <c r="BW81" s="72">
        <v>173</v>
      </c>
      <c r="BX81" s="72">
        <v>75</v>
      </c>
      <c r="BY81" s="72">
        <v>511</v>
      </c>
      <c r="BZ81" s="72">
        <v>795</v>
      </c>
      <c r="CA81" s="72">
        <v>151</v>
      </c>
      <c r="CB81" s="72">
        <v>29</v>
      </c>
      <c r="CC81" s="72">
        <v>706</v>
      </c>
      <c r="CD81" s="72">
        <v>53</v>
      </c>
      <c r="CE81" s="72">
        <v>12</v>
      </c>
      <c r="CF81" s="72">
        <v>237</v>
      </c>
      <c r="CG81" s="72">
        <v>425</v>
      </c>
      <c r="CH81" s="72">
        <v>228</v>
      </c>
      <c r="CI81" s="72">
        <v>184</v>
      </c>
      <c r="CJ81" s="72">
        <v>563</v>
      </c>
      <c r="CK81" s="72">
        <v>42</v>
      </c>
      <c r="CL81" s="72">
        <v>336</v>
      </c>
      <c r="CM81" s="72">
        <v>301</v>
      </c>
      <c r="CN81" s="72">
        <v>19</v>
      </c>
      <c r="CO81" s="72">
        <v>1</v>
      </c>
      <c r="CP81" s="72">
        <v>104</v>
      </c>
      <c r="CQ81" s="72">
        <v>36</v>
      </c>
      <c r="CR81" s="72">
        <v>285</v>
      </c>
      <c r="CS81" s="72">
        <v>15</v>
      </c>
      <c r="CT81" s="72">
        <v>51</v>
      </c>
      <c r="CU81" s="72">
        <v>98</v>
      </c>
      <c r="CV81" s="72">
        <v>56</v>
      </c>
      <c r="CW81" s="72">
        <v>125</v>
      </c>
      <c r="CX81" s="72">
        <v>185</v>
      </c>
      <c r="CY81" s="72">
        <v>115</v>
      </c>
      <c r="CZ81" s="72">
        <v>40</v>
      </c>
      <c r="DA81" s="72">
        <v>640</v>
      </c>
      <c r="DB81" s="72">
        <v>197</v>
      </c>
      <c r="DC81" s="72">
        <v>324</v>
      </c>
      <c r="DD81" s="72">
        <v>306</v>
      </c>
      <c r="DE81" s="72">
        <v>31</v>
      </c>
      <c r="DF81" s="72">
        <v>43</v>
      </c>
      <c r="DG81" s="72">
        <v>31</v>
      </c>
      <c r="DH81" s="72">
        <v>386</v>
      </c>
      <c r="DI81" s="72">
        <v>279</v>
      </c>
      <c r="DJ81" s="72">
        <v>0</v>
      </c>
      <c r="DK81" s="72">
        <v>14</v>
      </c>
      <c r="DL81" s="72">
        <v>22</v>
      </c>
      <c r="DM81" s="72">
        <v>17</v>
      </c>
      <c r="DN81" s="72">
        <v>68</v>
      </c>
      <c r="DO81" s="72">
        <v>144</v>
      </c>
      <c r="DP81" s="72">
        <v>6</v>
      </c>
      <c r="DQ81" s="72">
        <v>56</v>
      </c>
      <c r="DR81" s="72">
        <v>278</v>
      </c>
      <c r="DS81" s="72">
        <v>211</v>
      </c>
      <c r="DT81" s="72">
        <v>72</v>
      </c>
      <c r="DU81" s="72">
        <v>31</v>
      </c>
      <c r="DV81" s="72">
        <v>170</v>
      </c>
      <c r="DW81" s="72">
        <v>46</v>
      </c>
      <c r="DX81" s="72">
        <v>21</v>
      </c>
      <c r="DY81" s="72">
        <v>77</v>
      </c>
      <c r="DZ81" s="72">
        <v>186</v>
      </c>
      <c r="EA81" s="72">
        <v>138</v>
      </c>
      <c r="EB81" s="72">
        <v>11</v>
      </c>
      <c r="EC81" s="72">
        <v>4</v>
      </c>
      <c r="ED81" s="72">
        <v>5</v>
      </c>
      <c r="EE81" s="72">
        <v>408</v>
      </c>
      <c r="EF81" s="72">
        <v>56</v>
      </c>
      <c r="EG81" s="72">
        <v>101</v>
      </c>
      <c r="EH81" s="72">
        <v>63</v>
      </c>
      <c r="EI81" s="72">
        <v>50</v>
      </c>
      <c r="EJ81" s="72">
        <v>98</v>
      </c>
      <c r="EK81" s="72">
        <v>240</v>
      </c>
      <c r="EL81" s="72">
        <v>392</v>
      </c>
      <c r="EM81" s="72">
        <v>177</v>
      </c>
      <c r="EN81" s="72">
        <v>80</v>
      </c>
      <c r="EO81" s="72">
        <v>45</v>
      </c>
      <c r="EP81" s="72">
        <v>19</v>
      </c>
      <c r="EQ81" s="72">
        <v>11</v>
      </c>
      <c r="ER81" s="72">
        <v>278</v>
      </c>
      <c r="ES81" s="72">
        <v>8</v>
      </c>
      <c r="ET81" s="72">
        <v>61</v>
      </c>
      <c r="EU81" s="72">
        <v>299</v>
      </c>
      <c r="EV81" s="72">
        <v>741</v>
      </c>
      <c r="EW81" s="72">
        <v>474</v>
      </c>
      <c r="EX81" s="72">
        <v>235</v>
      </c>
      <c r="EY81" s="72">
        <v>168</v>
      </c>
      <c r="EZ81" s="72">
        <v>2</v>
      </c>
      <c r="FA81" s="72">
        <v>89</v>
      </c>
      <c r="FB81" s="72">
        <v>1786</v>
      </c>
      <c r="FC81" s="72">
        <v>297</v>
      </c>
      <c r="FD81" s="72">
        <v>1599</v>
      </c>
      <c r="FE81" s="72">
        <v>169</v>
      </c>
      <c r="FF81" s="72">
        <v>695</v>
      </c>
      <c r="FG81" s="72">
        <v>1417</v>
      </c>
      <c r="FH81" s="72">
        <v>872</v>
      </c>
      <c r="FI81" s="72">
        <v>169</v>
      </c>
      <c r="FJ81" s="72">
        <v>29</v>
      </c>
      <c r="FK81" s="72">
        <v>450</v>
      </c>
      <c r="FL81" s="72">
        <v>13</v>
      </c>
      <c r="FM81" s="72">
        <v>17</v>
      </c>
      <c r="FN81" s="72">
        <v>506</v>
      </c>
      <c r="FO81" s="72">
        <v>43</v>
      </c>
      <c r="FP81" s="72">
        <v>95</v>
      </c>
      <c r="FQ81" s="72">
        <v>18</v>
      </c>
      <c r="FR81" s="72">
        <v>86</v>
      </c>
      <c r="FS81" s="72">
        <v>15</v>
      </c>
      <c r="FT81" s="72">
        <v>34</v>
      </c>
      <c r="FU81" s="72">
        <v>7</v>
      </c>
      <c r="FV81" s="72">
        <v>2</v>
      </c>
      <c r="FW81" s="72">
        <v>14</v>
      </c>
      <c r="FX81" s="72">
        <v>19</v>
      </c>
      <c r="FY81" s="72">
        <v>46</v>
      </c>
      <c r="FZ81" s="72">
        <v>50</v>
      </c>
      <c r="GA81" s="72">
        <v>14</v>
      </c>
      <c r="GB81" s="72">
        <v>142</v>
      </c>
      <c r="GC81" s="72">
        <v>255</v>
      </c>
      <c r="GD81" s="72">
        <v>32</v>
      </c>
      <c r="GE81" s="72">
        <v>6</v>
      </c>
      <c r="GF81" s="72">
        <v>8</v>
      </c>
      <c r="GG81" s="72">
        <v>8</v>
      </c>
      <c r="GH81" s="72">
        <v>125</v>
      </c>
      <c r="GI81" s="72">
        <v>2</v>
      </c>
      <c r="GJ81" s="72">
        <v>5</v>
      </c>
      <c r="GK81" s="72">
        <v>32</v>
      </c>
      <c r="GL81" s="72">
        <v>116</v>
      </c>
      <c r="GM81" s="72"/>
      <c r="GN81" s="72"/>
      <c r="GO81" s="72"/>
      <c r="GP81" s="72"/>
      <c r="GQ81" s="72"/>
      <c r="GR81" s="72"/>
      <c r="GS81" s="72"/>
      <c r="GT81" s="72"/>
      <c r="GU81" s="72"/>
      <c r="GV81" s="72"/>
      <c r="GW81" s="72"/>
      <c r="GX81" s="72"/>
      <c r="GY81" s="72"/>
      <c r="GZ81" s="72"/>
      <c r="HA81" s="72"/>
      <c r="HB81" s="72"/>
      <c r="HC81" s="72"/>
      <c r="HD81" s="72"/>
      <c r="HE81" s="72"/>
      <c r="HF81" s="72"/>
      <c r="HG81" s="72"/>
      <c r="HH81" s="72"/>
      <c r="HI81" s="72"/>
      <c r="HJ81" s="72"/>
      <c r="HK81" s="72">
        <v>203</v>
      </c>
      <c r="HL81" s="72">
        <v>77</v>
      </c>
      <c r="HM81" s="72">
        <v>57</v>
      </c>
      <c r="HN81" s="72">
        <v>57</v>
      </c>
      <c r="HO81" s="72"/>
      <c r="HP81" s="72">
        <v>9</v>
      </c>
      <c r="HQ81" s="72">
        <v>13</v>
      </c>
      <c r="HR81" s="72">
        <v>24</v>
      </c>
      <c r="HS81" s="72">
        <v>13</v>
      </c>
      <c r="HT81" s="72">
        <v>14</v>
      </c>
      <c r="HU81" s="72">
        <v>17</v>
      </c>
      <c r="HV81" s="72">
        <v>2</v>
      </c>
      <c r="HW81" s="72">
        <v>8</v>
      </c>
      <c r="HX81" s="72">
        <v>12</v>
      </c>
      <c r="HY81" s="72">
        <v>103</v>
      </c>
      <c r="HZ81" s="72">
        <v>90</v>
      </c>
      <c r="IA81" s="72">
        <v>136</v>
      </c>
      <c r="IB81" s="72">
        <v>70</v>
      </c>
      <c r="IC81" s="72">
        <v>20</v>
      </c>
      <c r="ID81" s="72">
        <v>48</v>
      </c>
      <c r="IE81" s="72">
        <v>23</v>
      </c>
      <c r="IF81" s="72">
        <v>182</v>
      </c>
      <c r="IG81" s="72">
        <v>15</v>
      </c>
      <c r="IH81" s="72">
        <v>33</v>
      </c>
      <c r="II81" s="72">
        <v>2</v>
      </c>
      <c r="IJ81" s="72">
        <v>14</v>
      </c>
      <c r="IK81" s="72">
        <v>16</v>
      </c>
      <c r="IL81" s="72">
        <v>13</v>
      </c>
      <c r="IM81" s="72">
        <v>3</v>
      </c>
      <c r="IN81" s="72">
        <v>19</v>
      </c>
      <c r="IO81" s="72">
        <v>41</v>
      </c>
      <c r="IP81" s="72">
        <v>79</v>
      </c>
      <c r="IQ81" s="72">
        <v>68</v>
      </c>
      <c r="IR81" s="72">
        <v>27</v>
      </c>
      <c r="IS81" s="72">
        <v>0</v>
      </c>
      <c r="IT81" s="72">
        <v>3</v>
      </c>
      <c r="IU81" s="72">
        <v>0</v>
      </c>
      <c r="IV81" s="72">
        <v>0</v>
      </c>
      <c r="IW81" s="72">
        <v>20</v>
      </c>
      <c r="IX81" s="72">
        <v>34</v>
      </c>
      <c r="IY81" s="72">
        <v>31</v>
      </c>
      <c r="IZ81" s="72">
        <v>39</v>
      </c>
      <c r="JA81" s="72">
        <v>129</v>
      </c>
      <c r="JB81" s="72">
        <v>104</v>
      </c>
      <c r="JC81" s="72">
        <v>13</v>
      </c>
      <c r="JD81" s="72">
        <v>60</v>
      </c>
      <c r="JE81" s="72">
        <v>89</v>
      </c>
      <c r="JF81" s="72">
        <v>25</v>
      </c>
      <c r="JG81" s="72">
        <v>7</v>
      </c>
      <c r="JH81" s="72">
        <v>18</v>
      </c>
      <c r="JI81" s="72">
        <v>9</v>
      </c>
      <c r="JJ81" s="72">
        <v>18</v>
      </c>
      <c r="JK81" s="72">
        <v>190</v>
      </c>
      <c r="JL81" s="72">
        <v>43</v>
      </c>
      <c r="JM81" s="72">
        <v>9</v>
      </c>
      <c r="JN81" s="72">
        <v>259</v>
      </c>
      <c r="JO81" s="72">
        <v>2</v>
      </c>
      <c r="JP81" s="72"/>
      <c r="JQ81" s="72"/>
      <c r="JR81" s="72"/>
      <c r="JS81" s="72">
        <v>1</v>
      </c>
      <c r="JT81" s="72">
        <v>3</v>
      </c>
      <c r="JU81" s="72"/>
      <c r="JV81" s="72"/>
      <c r="JW81" s="72">
        <v>4</v>
      </c>
      <c r="JX81" s="72">
        <v>0</v>
      </c>
      <c r="JY81" s="72"/>
      <c r="JZ81" s="72">
        <v>4</v>
      </c>
      <c r="KA81" s="72">
        <v>17</v>
      </c>
      <c r="KB81" s="72">
        <v>0</v>
      </c>
      <c r="KC81" s="72">
        <v>0</v>
      </c>
      <c r="KD81" s="72">
        <v>1</v>
      </c>
      <c r="KE81" s="72">
        <v>0</v>
      </c>
      <c r="KF81" s="72">
        <v>2</v>
      </c>
      <c r="KG81" s="72">
        <v>1</v>
      </c>
      <c r="KH81" s="72">
        <v>3</v>
      </c>
      <c r="KI81" s="72">
        <v>1</v>
      </c>
      <c r="KJ81" s="72">
        <v>2</v>
      </c>
      <c r="KK81" s="72">
        <v>12</v>
      </c>
      <c r="KL81" s="72">
        <v>105</v>
      </c>
      <c r="KM81" s="72">
        <v>1</v>
      </c>
      <c r="KN81" s="72">
        <v>4</v>
      </c>
      <c r="KO81" s="72">
        <v>158</v>
      </c>
      <c r="KP81" s="72">
        <v>430</v>
      </c>
      <c r="KQ81" s="72">
        <v>121</v>
      </c>
      <c r="KR81" s="72">
        <v>22</v>
      </c>
      <c r="KS81" s="72">
        <v>25</v>
      </c>
      <c r="KT81" s="72">
        <v>14</v>
      </c>
      <c r="KU81" s="72">
        <v>27</v>
      </c>
      <c r="KV81" s="72">
        <v>40</v>
      </c>
      <c r="KW81" s="72">
        <v>9</v>
      </c>
      <c r="KX81" s="72">
        <v>0</v>
      </c>
      <c r="KY81" s="72">
        <v>0</v>
      </c>
      <c r="KZ81" s="72">
        <v>1</v>
      </c>
      <c r="LA81" s="72">
        <v>55</v>
      </c>
      <c r="LB81" s="72">
        <v>44</v>
      </c>
      <c r="LC81" s="72">
        <v>6</v>
      </c>
      <c r="LD81" s="72">
        <v>13</v>
      </c>
      <c r="LE81" s="72">
        <v>112</v>
      </c>
      <c r="LF81" s="72"/>
      <c r="LG81" s="72"/>
      <c r="LH81" s="72"/>
      <c r="LI81" s="72"/>
      <c r="LJ81" s="72"/>
      <c r="LK81" s="72"/>
      <c r="LL81" s="72">
        <v>0</v>
      </c>
      <c r="LM81" s="72">
        <v>0</v>
      </c>
      <c r="LN81" s="72"/>
      <c r="LO81" s="72">
        <v>0</v>
      </c>
      <c r="LP81" s="72">
        <v>0</v>
      </c>
      <c r="LQ81" s="72"/>
      <c r="LR81" s="72">
        <v>3</v>
      </c>
      <c r="LS81" s="72">
        <v>51</v>
      </c>
      <c r="LT81" s="72">
        <v>13</v>
      </c>
      <c r="LU81" s="72">
        <v>37</v>
      </c>
      <c r="LV81" s="72">
        <v>0</v>
      </c>
      <c r="LW81" s="72">
        <v>0</v>
      </c>
      <c r="LX81" s="72">
        <v>2</v>
      </c>
      <c r="LY81" s="72"/>
      <c r="LZ81" s="72"/>
      <c r="MA81" s="72">
        <v>1</v>
      </c>
      <c r="MB81" s="72">
        <v>23</v>
      </c>
      <c r="MC81" s="72">
        <v>3</v>
      </c>
      <c r="MD81" s="72">
        <v>4</v>
      </c>
      <c r="ME81" s="72">
        <v>28</v>
      </c>
      <c r="MF81" s="72">
        <v>1</v>
      </c>
      <c r="MG81" s="72">
        <v>2</v>
      </c>
      <c r="MH81" s="72"/>
      <c r="MI81" s="72">
        <v>9</v>
      </c>
      <c r="MJ81" s="72"/>
      <c r="MK81" s="72">
        <v>2</v>
      </c>
      <c r="ML81" s="72">
        <v>19</v>
      </c>
      <c r="MM81" s="72">
        <v>1</v>
      </c>
      <c r="MN81" s="72"/>
      <c r="MO81" s="72">
        <v>11</v>
      </c>
      <c r="MP81" s="72">
        <v>0</v>
      </c>
      <c r="MQ81" s="72">
        <v>8</v>
      </c>
      <c r="MR81" s="72">
        <v>21</v>
      </c>
      <c r="MS81" s="72">
        <v>14</v>
      </c>
      <c r="MT81" s="72"/>
      <c r="MU81" s="72">
        <v>1</v>
      </c>
      <c r="MV81" s="72"/>
      <c r="MW81" s="72">
        <v>13</v>
      </c>
      <c r="MX81" s="72">
        <v>19</v>
      </c>
      <c r="MY81" s="72">
        <v>2</v>
      </c>
      <c r="MZ81" s="72">
        <v>11</v>
      </c>
      <c r="NA81" s="72">
        <v>4</v>
      </c>
      <c r="NB81" s="72">
        <v>9</v>
      </c>
      <c r="NC81" s="72">
        <v>2</v>
      </c>
      <c r="ND81" s="72">
        <v>3</v>
      </c>
      <c r="NE81" s="72">
        <v>1</v>
      </c>
      <c r="NF81" s="72"/>
      <c r="NG81" s="72"/>
      <c r="NH81" s="72"/>
      <c r="NI81" s="72">
        <v>119</v>
      </c>
      <c r="NJ81" s="72"/>
      <c r="NK81" s="72"/>
      <c r="NL81" s="72">
        <v>0</v>
      </c>
      <c r="NM81" s="72"/>
      <c r="NN81" s="72">
        <v>1</v>
      </c>
      <c r="NO81" s="72">
        <v>0</v>
      </c>
      <c r="NP81" s="72"/>
      <c r="NQ81" s="72">
        <v>2</v>
      </c>
      <c r="NR81" s="72">
        <v>4</v>
      </c>
      <c r="NS81" s="72">
        <v>5</v>
      </c>
      <c r="NT81" s="72">
        <v>25</v>
      </c>
      <c r="NU81" s="72">
        <v>1</v>
      </c>
      <c r="NV81" s="72">
        <v>153</v>
      </c>
      <c r="NW81" s="72">
        <v>10</v>
      </c>
      <c r="NX81" s="72">
        <v>283</v>
      </c>
      <c r="NY81" s="72">
        <v>30</v>
      </c>
      <c r="NZ81" s="72">
        <v>15</v>
      </c>
      <c r="OA81" s="72">
        <v>0</v>
      </c>
      <c r="OB81" s="72">
        <v>2</v>
      </c>
      <c r="OC81" s="72">
        <v>1</v>
      </c>
      <c r="OD81" s="72"/>
      <c r="OE81" s="72">
        <v>0</v>
      </c>
      <c r="OF81" s="72">
        <v>1</v>
      </c>
      <c r="OG81" s="72"/>
      <c r="OH81" s="72">
        <v>17</v>
      </c>
      <c r="OI81" s="72">
        <v>13</v>
      </c>
      <c r="OJ81" s="72">
        <v>83</v>
      </c>
      <c r="OK81" s="72"/>
      <c r="OL81" s="72"/>
      <c r="OM81" s="72">
        <v>19</v>
      </c>
      <c r="ON81" s="72">
        <v>21</v>
      </c>
      <c r="OO81" s="72">
        <v>27</v>
      </c>
      <c r="OP81" s="72"/>
      <c r="OQ81" s="72"/>
      <c r="OR81" s="73"/>
      <c r="OS81" s="74">
        <v>34549</v>
      </c>
      <c r="OT81" s="71">
        <v>636</v>
      </c>
      <c r="OU81" s="72"/>
      <c r="OV81" s="72"/>
      <c r="OW81" s="72"/>
      <c r="OX81" s="72"/>
      <c r="OY81" s="72">
        <v>524</v>
      </c>
      <c r="OZ81" s="72">
        <v>3299</v>
      </c>
      <c r="PA81" s="72"/>
      <c r="PB81" s="72"/>
      <c r="PC81" s="72"/>
      <c r="PD81" s="72"/>
      <c r="PE81" s="72"/>
      <c r="PF81" s="72"/>
      <c r="PG81" s="72"/>
      <c r="PH81" s="72"/>
      <c r="PI81" s="72"/>
      <c r="PJ81" s="72"/>
      <c r="PK81" s="72"/>
      <c r="PL81" s="73"/>
      <c r="PM81" s="74">
        <v>39008</v>
      </c>
    </row>
    <row r="82" spans="1:429" ht="12.75" customHeight="1">
      <c r="A82" s="68">
        <v>332800</v>
      </c>
      <c r="B82" s="69" t="str">
        <f>INDEX('NAICS to ISIC Key'!H:H,MATCH(A82,'NAICS to ISIC Key'!D:D,0))</f>
        <v>ISIC 25</v>
      </c>
      <c r="C82" s="70" t="s">
        <v>318</v>
      </c>
      <c r="D82" s="71"/>
      <c r="E82" s="72"/>
      <c r="F82" s="72"/>
      <c r="G82" s="72"/>
      <c r="H82" s="72"/>
      <c r="I82" s="72"/>
      <c r="J82" s="72"/>
      <c r="K82" s="72"/>
      <c r="L82" s="72"/>
      <c r="M82" s="72"/>
      <c r="N82" s="72"/>
      <c r="O82" s="72"/>
      <c r="P82" s="72"/>
      <c r="Q82" s="72">
        <v>100</v>
      </c>
      <c r="R82" s="72">
        <v>48</v>
      </c>
      <c r="S82" s="72">
        <v>43</v>
      </c>
      <c r="T82" s="72">
        <v>229</v>
      </c>
      <c r="U82" s="72">
        <v>16</v>
      </c>
      <c r="V82" s="72">
        <v>64</v>
      </c>
      <c r="W82" s="72">
        <v>43</v>
      </c>
      <c r="X82" s="72">
        <v>85</v>
      </c>
      <c r="Y82" s="72">
        <v>42</v>
      </c>
      <c r="Z82" s="72"/>
      <c r="AA82" s="72">
        <v>0</v>
      </c>
      <c r="AB82" s="72">
        <v>49</v>
      </c>
      <c r="AC82" s="72">
        <v>96</v>
      </c>
      <c r="AD82" s="72">
        <v>379</v>
      </c>
      <c r="AE82" s="72">
        <v>164</v>
      </c>
      <c r="AF82" s="72">
        <v>72</v>
      </c>
      <c r="AG82" s="72">
        <v>8</v>
      </c>
      <c r="AH82" s="72">
        <v>644</v>
      </c>
      <c r="AI82" s="72">
        <v>24</v>
      </c>
      <c r="AJ82" s="72">
        <v>189</v>
      </c>
      <c r="AK82" s="72">
        <v>88</v>
      </c>
      <c r="AL82" s="72">
        <v>126</v>
      </c>
      <c r="AM82" s="72">
        <v>97</v>
      </c>
      <c r="AN82" s="72">
        <v>49</v>
      </c>
      <c r="AO82" s="72">
        <v>67</v>
      </c>
      <c r="AP82" s="72">
        <v>164</v>
      </c>
      <c r="AQ82" s="72">
        <v>69</v>
      </c>
      <c r="AR82" s="72">
        <v>75</v>
      </c>
      <c r="AS82" s="72">
        <v>137</v>
      </c>
      <c r="AT82" s="72">
        <v>36</v>
      </c>
      <c r="AU82" s="72">
        <v>126</v>
      </c>
      <c r="AV82" s="72">
        <v>53</v>
      </c>
      <c r="AW82" s="72">
        <v>62</v>
      </c>
      <c r="AX82" s="72">
        <v>25</v>
      </c>
      <c r="AY82" s="72">
        <v>8</v>
      </c>
      <c r="AZ82" s="72">
        <v>24</v>
      </c>
      <c r="BA82" s="72">
        <v>40</v>
      </c>
      <c r="BB82" s="72">
        <v>50</v>
      </c>
      <c r="BC82" s="72">
        <v>16</v>
      </c>
      <c r="BD82" s="72">
        <v>597</v>
      </c>
      <c r="BE82" s="72">
        <v>139</v>
      </c>
      <c r="BF82" s="72">
        <v>80</v>
      </c>
      <c r="BG82" s="72">
        <v>48</v>
      </c>
      <c r="BH82" s="72">
        <v>336</v>
      </c>
      <c r="BI82" s="72">
        <v>7</v>
      </c>
      <c r="BJ82" s="72">
        <v>74</v>
      </c>
      <c r="BK82" s="72">
        <v>168</v>
      </c>
      <c r="BL82" s="72">
        <v>136</v>
      </c>
      <c r="BM82" s="72">
        <v>113</v>
      </c>
      <c r="BN82" s="72">
        <v>16</v>
      </c>
      <c r="BO82" s="72">
        <v>48</v>
      </c>
      <c r="BP82" s="72">
        <v>50</v>
      </c>
      <c r="BQ82" s="72">
        <v>20</v>
      </c>
      <c r="BR82" s="72">
        <v>502</v>
      </c>
      <c r="BS82" s="72">
        <v>21</v>
      </c>
      <c r="BT82" s="72">
        <v>110</v>
      </c>
      <c r="BU82" s="72">
        <v>40</v>
      </c>
      <c r="BV82" s="72">
        <v>56</v>
      </c>
      <c r="BW82" s="72">
        <v>41</v>
      </c>
      <c r="BX82" s="72">
        <v>41</v>
      </c>
      <c r="BY82" s="72">
        <v>156</v>
      </c>
      <c r="BZ82" s="72">
        <v>120</v>
      </c>
      <c r="CA82" s="72">
        <v>606</v>
      </c>
      <c r="CB82" s="72">
        <v>32</v>
      </c>
      <c r="CC82" s="72">
        <v>225</v>
      </c>
      <c r="CD82" s="72">
        <v>8</v>
      </c>
      <c r="CE82" s="72">
        <v>64</v>
      </c>
      <c r="CF82" s="72">
        <v>196</v>
      </c>
      <c r="CG82" s="72">
        <v>54</v>
      </c>
      <c r="CH82" s="72">
        <v>54</v>
      </c>
      <c r="CI82" s="72">
        <v>7</v>
      </c>
      <c r="CJ82" s="72">
        <v>57</v>
      </c>
      <c r="CK82" s="72">
        <v>486</v>
      </c>
      <c r="CL82" s="72">
        <v>46</v>
      </c>
      <c r="CM82" s="72">
        <v>96</v>
      </c>
      <c r="CN82" s="72">
        <v>8</v>
      </c>
      <c r="CO82" s="72"/>
      <c r="CP82" s="72">
        <v>48</v>
      </c>
      <c r="CQ82" s="72">
        <v>14</v>
      </c>
      <c r="CR82" s="72">
        <v>38</v>
      </c>
      <c r="CS82" s="72">
        <v>5</v>
      </c>
      <c r="CT82" s="72">
        <v>40</v>
      </c>
      <c r="CU82" s="72">
        <v>32</v>
      </c>
      <c r="CV82" s="72">
        <v>23</v>
      </c>
      <c r="CW82" s="72">
        <v>27</v>
      </c>
      <c r="CX82" s="72">
        <v>119</v>
      </c>
      <c r="CY82" s="72">
        <v>17</v>
      </c>
      <c r="CZ82" s="72">
        <v>20</v>
      </c>
      <c r="DA82" s="72">
        <v>23</v>
      </c>
      <c r="DB82" s="72">
        <v>19</v>
      </c>
      <c r="DC82" s="72">
        <v>19</v>
      </c>
      <c r="DD82" s="72">
        <v>221</v>
      </c>
      <c r="DE82" s="72">
        <v>16</v>
      </c>
      <c r="DF82" s="72">
        <v>46</v>
      </c>
      <c r="DG82" s="72">
        <v>32</v>
      </c>
      <c r="DH82" s="72">
        <v>24</v>
      </c>
      <c r="DI82" s="72">
        <v>37</v>
      </c>
      <c r="DJ82" s="72">
        <v>2</v>
      </c>
      <c r="DK82" s="72">
        <v>23</v>
      </c>
      <c r="DL82" s="72">
        <v>26</v>
      </c>
      <c r="DM82" s="72">
        <v>6</v>
      </c>
      <c r="DN82" s="72">
        <v>25</v>
      </c>
      <c r="DO82" s="72">
        <v>13</v>
      </c>
      <c r="DP82" s="72">
        <v>18</v>
      </c>
      <c r="DQ82" s="72">
        <v>25</v>
      </c>
      <c r="DR82" s="72">
        <v>107</v>
      </c>
      <c r="DS82" s="72">
        <v>58</v>
      </c>
      <c r="DT82" s="72">
        <v>45</v>
      </c>
      <c r="DU82" s="72">
        <v>5</v>
      </c>
      <c r="DV82" s="72">
        <v>72</v>
      </c>
      <c r="DW82" s="72">
        <v>10</v>
      </c>
      <c r="DX82" s="72">
        <v>13</v>
      </c>
      <c r="DY82" s="72">
        <v>50</v>
      </c>
      <c r="DZ82" s="72">
        <v>58</v>
      </c>
      <c r="EA82" s="72">
        <v>41</v>
      </c>
      <c r="EB82" s="72">
        <v>2</v>
      </c>
      <c r="EC82" s="72">
        <v>9</v>
      </c>
      <c r="ED82" s="72">
        <v>17</v>
      </c>
      <c r="EE82" s="72">
        <v>79</v>
      </c>
      <c r="EF82" s="72">
        <v>6</v>
      </c>
      <c r="EG82" s="72">
        <v>30</v>
      </c>
      <c r="EH82" s="72">
        <v>19</v>
      </c>
      <c r="EI82" s="72">
        <v>21</v>
      </c>
      <c r="EJ82" s="72">
        <v>22</v>
      </c>
      <c r="EK82" s="72">
        <v>64</v>
      </c>
      <c r="EL82" s="72">
        <v>48</v>
      </c>
      <c r="EM82" s="72">
        <v>128</v>
      </c>
      <c r="EN82" s="72">
        <v>77</v>
      </c>
      <c r="EO82" s="72">
        <v>11</v>
      </c>
      <c r="EP82" s="72">
        <v>66</v>
      </c>
      <c r="EQ82" s="72">
        <v>41</v>
      </c>
      <c r="ER82" s="72">
        <v>56</v>
      </c>
      <c r="ES82" s="72">
        <v>25</v>
      </c>
      <c r="ET82" s="72">
        <v>75</v>
      </c>
      <c r="EU82" s="72">
        <v>61</v>
      </c>
      <c r="EV82" s="72">
        <v>219</v>
      </c>
      <c r="EW82" s="72">
        <v>52</v>
      </c>
      <c r="EX82" s="72">
        <v>103</v>
      </c>
      <c r="EY82" s="72">
        <v>23</v>
      </c>
      <c r="EZ82" s="72">
        <v>0</v>
      </c>
      <c r="FA82" s="72">
        <v>20</v>
      </c>
      <c r="FB82" s="72">
        <v>159</v>
      </c>
      <c r="FC82" s="72">
        <v>60</v>
      </c>
      <c r="FD82" s="72">
        <v>999</v>
      </c>
      <c r="FE82" s="72">
        <v>169</v>
      </c>
      <c r="FF82" s="72">
        <v>410</v>
      </c>
      <c r="FG82" s="72">
        <v>294</v>
      </c>
      <c r="FH82" s="72">
        <v>387</v>
      </c>
      <c r="FI82" s="72">
        <v>45</v>
      </c>
      <c r="FJ82" s="72">
        <v>5</v>
      </c>
      <c r="FK82" s="72">
        <v>115</v>
      </c>
      <c r="FL82" s="72">
        <v>238</v>
      </c>
      <c r="FM82" s="72">
        <v>19</v>
      </c>
      <c r="FN82" s="72">
        <v>59</v>
      </c>
      <c r="FO82" s="72">
        <v>13</v>
      </c>
      <c r="FP82" s="72">
        <v>16</v>
      </c>
      <c r="FQ82" s="72">
        <v>18</v>
      </c>
      <c r="FR82" s="72">
        <v>5</v>
      </c>
      <c r="FS82" s="72">
        <v>16</v>
      </c>
      <c r="FT82" s="72">
        <v>117</v>
      </c>
      <c r="FU82" s="72">
        <v>17</v>
      </c>
      <c r="FV82" s="72">
        <v>5</v>
      </c>
      <c r="FW82" s="72">
        <v>29</v>
      </c>
      <c r="FX82" s="72">
        <v>23</v>
      </c>
      <c r="FY82" s="72">
        <v>56</v>
      </c>
      <c r="FZ82" s="72">
        <v>61</v>
      </c>
      <c r="GA82" s="72">
        <v>42</v>
      </c>
      <c r="GB82" s="72">
        <v>80</v>
      </c>
      <c r="GC82" s="72">
        <v>102</v>
      </c>
      <c r="GD82" s="72">
        <v>19</v>
      </c>
      <c r="GE82" s="72">
        <v>22</v>
      </c>
      <c r="GF82" s="72">
        <v>10</v>
      </c>
      <c r="GG82" s="72">
        <v>9</v>
      </c>
      <c r="GH82" s="72">
        <v>24</v>
      </c>
      <c r="GI82" s="72">
        <v>3</v>
      </c>
      <c r="GJ82" s="72">
        <v>8</v>
      </c>
      <c r="GK82" s="72">
        <v>35</v>
      </c>
      <c r="GL82" s="72">
        <v>151</v>
      </c>
      <c r="GM82" s="72"/>
      <c r="GN82" s="72"/>
      <c r="GO82" s="72"/>
      <c r="GP82" s="72"/>
      <c r="GQ82" s="72"/>
      <c r="GR82" s="72"/>
      <c r="GS82" s="72"/>
      <c r="GT82" s="72"/>
      <c r="GU82" s="72"/>
      <c r="GV82" s="72"/>
      <c r="GW82" s="72"/>
      <c r="GX82" s="72"/>
      <c r="GY82" s="72"/>
      <c r="GZ82" s="72"/>
      <c r="HA82" s="72"/>
      <c r="HB82" s="72"/>
      <c r="HC82" s="72"/>
      <c r="HD82" s="72"/>
      <c r="HE82" s="72"/>
      <c r="HF82" s="72"/>
      <c r="HG82" s="72"/>
      <c r="HH82" s="72"/>
      <c r="HI82" s="72"/>
      <c r="HJ82" s="72"/>
      <c r="HK82" s="72">
        <v>675</v>
      </c>
      <c r="HL82" s="72">
        <v>255</v>
      </c>
      <c r="HM82" s="72">
        <v>196</v>
      </c>
      <c r="HN82" s="72"/>
      <c r="HO82" s="72">
        <v>141</v>
      </c>
      <c r="HP82" s="72">
        <v>30</v>
      </c>
      <c r="HQ82" s="72">
        <v>52</v>
      </c>
      <c r="HR82" s="72">
        <v>68</v>
      </c>
      <c r="HS82" s="72">
        <v>45</v>
      </c>
      <c r="HT82" s="72">
        <v>45</v>
      </c>
      <c r="HU82" s="72">
        <v>59</v>
      </c>
      <c r="HV82" s="72">
        <v>10</v>
      </c>
      <c r="HW82" s="72">
        <v>24</v>
      </c>
      <c r="HX82" s="72">
        <v>43</v>
      </c>
      <c r="HY82" s="72">
        <v>375</v>
      </c>
      <c r="HZ82" s="72">
        <v>315</v>
      </c>
      <c r="IA82" s="72">
        <v>481</v>
      </c>
      <c r="IB82" s="72">
        <v>233</v>
      </c>
      <c r="IC82" s="72">
        <v>71</v>
      </c>
      <c r="ID82" s="72">
        <v>169</v>
      </c>
      <c r="IE82" s="72">
        <v>73</v>
      </c>
      <c r="IF82" s="72">
        <v>555</v>
      </c>
      <c r="IG82" s="72">
        <v>50</v>
      </c>
      <c r="IH82" s="72">
        <v>125</v>
      </c>
      <c r="II82" s="72">
        <v>11</v>
      </c>
      <c r="IJ82" s="72">
        <v>48</v>
      </c>
      <c r="IK82" s="72">
        <v>57</v>
      </c>
      <c r="IL82" s="72">
        <v>29</v>
      </c>
      <c r="IM82" s="72">
        <v>11</v>
      </c>
      <c r="IN82" s="72">
        <v>66</v>
      </c>
      <c r="IO82" s="72">
        <v>142</v>
      </c>
      <c r="IP82" s="72">
        <v>283</v>
      </c>
      <c r="IQ82" s="72">
        <v>248</v>
      </c>
      <c r="IR82" s="72">
        <v>116</v>
      </c>
      <c r="IS82" s="72">
        <v>2</v>
      </c>
      <c r="IT82" s="72">
        <v>14</v>
      </c>
      <c r="IU82" s="72">
        <v>1</v>
      </c>
      <c r="IV82" s="72">
        <v>0</v>
      </c>
      <c r="IW82" s="72">
        <v>63</v>
      </c>
      <c r="IX82" s="72">
        <v>120</v>
      </c>
      <c r="IY82" s="72">
        <v>111</v>
      </c>
      <c r="IZ82" s="72">
        <v>134</v>
      </c>
      <c r="JA82" s="72">
        <v>462</v>
      </c>
      <c r="JB82" s="72">
        <v>360</v>
      </c>
      <c r="JC82" s="72">
        <v>35</v>
      </c>
      <c r="JD82" s="72">
        <v>217</v>
      </c>
      <c r="JE82" s="72">
        <v>304</v>
      </c>
      <c r="JF82" s="72">
        <v>82</v>
      </c>
      <c r="JG82" s="72">
        <v>24</v>
      </c>
      <c r="JH82" s="72">
        <v>62</v>
      </c>
      <c r="JI82" s="72">
        <v>33</v>
      </c>
      <c r="JJ82" s="72">
        <v>63</v>
      </c>
      <c r="JK82" s="72">
        <v>438</v>
      </c>
      <c r="JL82" s="72">
        <v>66</v>
      </c>
      <c r="JM82" s="72">
        <v>32</v>
      </c>
      <c r="JN82" s="72">
        <v>271</v>
      </c>
      <c r="JO82" s="72">
        <v>5</v>
      </c>
      <c r="JP82" s="72">
        <v>0</v>
      </c>
      <c r="JQ82" s="72">
        <v>1</v>
      </c>
      <c r="JR82" s="72">
        <v>0</v>
      </c>
      <c r="JS82" s="72">
        <v>12</v>
      </c>
      <c r="JT82" s="72"/>
      <c r="JU82" s="72"/>
      <c r="JV82" s="72">
        <v>11</v>
      </c>
      <c r="JW82" s="72">
        <v>2</v>
      </c>
      <c r="JX82" s="72">
        <v>0</v>
      </c>
      <c r="JY82" s="72"/>
      <c r="JZ82" s="72">
        <v>181</v>
      </c>
      <c r="KA82" s="72"/>
      <c r="KB82" s="72"/>
      <c r="KC82" s="72">
        <v>5</v>
      </c>
      <c r="KD82" s="72">
        <v>1</v>
      </c>
      <c r="KE82" s="72">
        <v>9</v>
      </c>
      <c r="KF82" s="72">
        <v>3</v>
      </c>
      <c r="KG82" s="72">
        <v>30</v>
      </c>
      <c r="KH82" s="72">
        <v>0</v>
      </c>
      <c r="KI82" s="72">
        <v>24</v>
      </c>
      <c r="KJ82" s="72">
        <v>3</v>
      </c>
      <c r="KK82" s="72">
        <v>387</v>
      </c>
      <c r="KL82" s="72">
        <v>360</v>
      </c>
      <c r="KM82" s="72">
        <v>11</v>
      </c>
      <c r="KN82" s="72">
        <v>15</v>
      </c>
      <c r="KO82" s="72">
        <v>57</v>
      </c>
      <c r="KP82" s="72"/>
      <c r="KQ82" s="72">
        <v>51</v>
      </c>
      <c r="KR82" s="72">
        <v>72</v>
      </c>
      <c r="KS82" s="72">
        <v>81</v>
      </c>
      <c r="KT82" s="72">
        <v>45</v>
      </c>
      <c r="KU82" s="72">
        <v>45</v>
      </c>
      <c r="KV82" s="72">
        <v>497</v>
      </c>
      <c r="KW82" s="72">
        <v>0</v>
      </c>
      <c r="KX82" s="72">
        <v>3</v>
      </c>
      <c r="KY82" s="72">
        <v>10</v>
      </c>
      <c r="KZ82" s="72">
        <v>5</v>
      </c>
      <c r="LA82" s="72">
        <v>602</v>
      </c>
      <c r="LB82" s="72">
        <v>509</v>
      </c>
      <c r="LC82" s="72">
        <v>53</v>
      </c>
      <c r="LD82" s="72"/>
      <c r="LE82" s="72">
        <v>85</v>
      </c>
      <c r="LF82" s="72"/>
      <c r="LG82" s="72"/>
      <c r="LH82" s="72"/>
      <c r="LI82" s="72"/>
      <c r="LJ82" s="72"/>
      <c r="LK82" s="72"/>
      <c r="LL82" s="72"/>
      <c r="LM82" s="72"/>
      <c r="LN82" s="72"/>
      <c r="LO82" s="72">
        <v>0</v>
      </c>
      <c r="LP82" s="72">
        <v>0</v>
      </c>
      <c r="LQ82" s="72"/>
      <c r="LR82" s="72">
        <v>253</v>
      </c>
      <c r="LS82" s="72">
        <v>52</v>
      </c>
      <c r="LT82" s="72"/>
      <c r="LU82" s="72"/>
      <c r="LV82" s="72"/>
      <c r="LW82" s="72"/>
      <c r="LX82" s="72">
        <v>21</v>
      </c>
      <c r="LY82" s="72"/>
      <c r="LZ82" s="72"/>
      <c r="MA82" s="72">
        <v>48</v>
      </c>
      <c r="MB82" s="72">
        <v>0</v>
      </c>
      <c r="MC82" s="72">
        <v>1</v>
      </c>
      <c r="MD82" s="72">
        <v>29</v>
      </c>
      <c r="ME82" s="72"/>
      <c r="MF82" s="72"/>
      <c r="MG82" s="72"/>
      <c r="MH82" s="72"/>
      <c r="MI82" s="72"/>
      <c r="MJ82" s="72"/>
      <c r="MK82" s="72"/>
      <c r="ML82" s="72"/>
      <c r="MM82" s="72"/>
      <c r="MN82" s="72">
        <v>4</v>
      </c>
      <c r="MO82" s="72">
        <v>12</v>
      </c>
      <c r="MP82" s="72"/>
      <c r="MQ82" s="72">
        <v>151</v>
      </c>
      <c r="MR82" s="72">
        <v>7</v>
      </c>
      <c r="MS82" s="72"/>
      <c r="MT82" s="72"/>
      <c r="MU82" s="72">
        <v>0</v>
      </c>
      <c r="MV82" s="72">
        <v>2</v>
      </c>
      <c r="MW82" s="72"/>
      <c r="MX82" s="72"/>
      <c r="MY82" s="72"/>
      <c r="MZ82" s="72"/>
      <c r="NA82" s="72"/>
      <c r="NB82" s="72"/>
      <c r="NC82" s="72"/>
      <c r="ND82" s="72">
        <v>2</v>
      </c>
      <c r="NE82" s="72">
        <v>1</v>
      </c>
      <c r="NF82" s="72"/>
      <c r="NG82" s="72"/>
      <c r="NH82" s="72"/>
      <c r="NI82" s="72"/>
      <c r="NJ82" s="72"/>
      <c r="NK82" s="72"/>
      <c r="NL82" s="72"/>
      <c r="NM82" s="72"/>
      <c r="NN82" s="72"/>
      <c r="NO82" s="72"/>
      <c r="NP82" s="72"/>
      <c r="NQ82" s="72"/>
      <c r="NR82" s="72">
        <v>0</v>
      </c>
      <c r="NS82" s="72"/>
      <c r="NT82" s="72"/>
      <c r="NU82" s="72"/>
      <c r="NV82" s="72">
        <v>270</v>
      </c>
      <c r="NW82" s="72">
        <v>13</v>
      </c>
      <c r="NX82" s="72">
        <v>272</v>
      </c>
      <c r="NY82" s="72">
        <v>53</v>
      </c>
      <c r="NZ82" s="72"/>
      <c r="OA82" s="72"/>
      <c r="OB82" s="72"/>
      <c r="OC82" s="72"/>
      <c r="OD82" s="72"/>
      <c r="OE82" s="72"/>
      <c r="OF82" s="72"/>
      <c r="OG82" s="72"/>
      <c r="OH82" s="72"/>
      <c r="OI82" s="72">
        <v>10</v>
      </c>
      <c r="OJ82" s="72">
        <v>398</v>
      </c>
      <c r="OK82" s="72"/>
      <c r="OL82" s="72"/>
      <c r="OM82" s="72"/>
      <c r="ON82" s="72"/>
      <c r="OO82" s="72"/>
      <c r="OP82" s="72"/>
      <c r="OQ82" s="72"/>
      <c r="OR82" s="73">
        <v>56</v>
      </c>
      <c r="OS82" s="74">
        <v>27828</v>
      </c>
      <c r="OT82" s="71"/>
      <c r="OU82" s="72"/>
      <c r="OV82" s="72"/>
      <c r="OW82" s="72"/>
      <c r="OX82" s="72"/>
      <c r="OY82" s="72">
        <v>102</v>
      </c>
      <c r="OZ82" s="72">
        <v>114</v>
      </c>
      <c r="PA82" s="72"/>
      <c r="PB82" s="72"/>
      <c r="PC82" s="72"/>
      <c r="PD82" s="72"/>
      <c r="PE82" s="72"/>
      <c r="PF82" s="72"/>
      <c r="PG82" s="72"/>
      <c r="PH82" s="72"/>
      <c r="PI82" s="72"/>
      <c r="PJ82" s="72"/>
      <c r="PK82" s="72"/>
      <c r="PL82" s="73"/>
      <c r="PM82" s="74">
        <v>28044</v>
      </c>
    </row>
    <row r="83" spans="1:429" ht="12.75" customHeight="1">
      <c r="A83" s="68">
        <v>332913</v>
      </c>
      <c r="B83" s="69" t="str">
        <f>INDEX('NAICS to ISIC Key'!H:H,MATCH(A83,'NAICS to ISIC Key'!D:D,0))</f>
        <v>ISIC 25</v>
      </c>
      <c r="C83" s="70" t="s">
        <v>322</v>
      </c>
      <c r="D83" s="71"/>
      <c r="E83" s="72"/>
      <c r="F83" s="72"/>
      <c r="G83" s="72"/>
      <c r="H83" s="72"/>
      <c r="I83" s="72"/>
      <c r="J83" s="72"/>
      <c r="K83" s="72"/>
      <c r="L83" s="72"/>
      <c r="M83" s="72"/>
      <c r="N83" s="72"/>
      <c r="O83" s="72"/>
      <c r="P83" s="72"/>
      <c r="Q83" s="72"/>
      <c r="R83" s="72"/>
      <c r="S83" s="72"/>
      <c r="T83" s="72"/>
      <c r="U83" s="72"/>
      <c r="V83" s="72"/>
      <c r="W83" s="72"/>
      <c r="X83" s="72"/>
      <c r="Y83" s="72"/>
      <c r="Z83" s="72"/>
      <c r="AA83" s="72"/>
      <c r="AB83" s="72">
        <v>251</v>
      </c>
      <c r="AC83" s="72">
        <v>272</v>
      </c>
      <c r="AD83" s="72">
        <v>1659</v>
      </c>
      <c r="AE83" s="72">
        <v>622</v>
      </c>
      <c r="AF83" s="72">
        <v>220</v>
      </c>
      <c r="AG83" s="72">
        <v>108</v>
      </c>
      <c r="AH83" s="72">
        <v>906</v>
      </c>
      <c r="AI83" s="72">
        <v>48</v>
      </c>
      <c r="AJ83" s="72">
        <v>449</v>
      </c>
      <c r="AK83" s="72">
        <v>67</v>
      </c>
      <c r="AL83" s="72">
        <v>790</v>
      </c>
      <c r="AM83" s="72">
        <v>128</v>
      </c>
      <c r="AN83" s="72"/>
      <c r="AO83" s="72"/>
      <c r="AP83" s="72"/>
      <c r="AQ83" s="72">
        <v>42</v>
      </c>
      <c r="AR83" s="72"/>
      <c r="AS83" s="72"/>
      <c r="AT83" s="72"/>
      <c r="AU83" s="72"/>
      <c r="AV83" s="72"/>
      <c r="AW83" s="72"/>
      <c r="AX83" s="72"/>
      <c r="AY83" s="72"/>
      <c r="AZ83" s="72"/>
      <c r="BA83" s="72"/>
      <c r="BB83" s="72"/>
      <c r="BC83" s="72"/>
      <c r="BD83" s="72"/>
      <c r="BE83" s="72"/>
      <c r="BF83" s="72"/>
      <c r="BG83" s="72"/>
      <c r="BH83" s="72"/>
      <c r="BI83" s="72"/>
      <c r="BJ83" s="72"/>
      <c r="BK83" s="72"/>
      <c r="BL83" s="72"/>
      <c r="BM83" s="72"/>
      <c r="BN83" s="72"/>
      <c r="BO83" s="72"/>
      <c r="BP83" s="72"/>
      <c r="BQ83" s="72"/>
      <c r="BR83" s="72"/>
      <c r="BS83" s="72"/>
      <c r="BT83" s="72"/>
      <c r="BU83" s="72"/>
      <c r="BV83" s="72"/>
      <c r="BW83" s="72"/>
      <c r="BX83" s="72"/>
      <c r="BY83" s="72"/>
      <c r="BZ83" s="72"/>
      <c r="CA83" s="72"/>
      <c r="CB83" s="72">
        <v>45</v>
      </c>
      <c r="CC83" s="72"/>
      <c r="CD83" s="72"/>
      <c r="CE83" s="72"/>
      <c r="CF83" s="72"/>
      <c r="CG83" s="72"/>
      <c r="CH83" s="72"/>
      <c r="CI83" s="72"/>
      <c r="CJ83" s="72"/>
      <c r="CK83" s="72"/>
      <c r="CL83" s="72"/>
      <c r="CM83" s="72"/>
      <c r="CN83" s="72"/>
      <c r="CO83" s="72"/>
      <c r="CP83" s="72"/>
      <c r="CQ83" s="72"/>
      <c r="CR83" s="72"/>
      <c r="CS83" s="72"/>
      <c r="CT83" s="72"/>
      <c r="CU83" s="72"/>
      <c r="CV83" s="72"/>
      <c r="CW83" s="72"/>
      <c r="CX83" s="72"/>
      <c r="CY83" s="72"/>
      <c r="CZ83" s="72"/>
      <c r="DA83" s="72">
        <v>24</v>
      </c>
      <c r="DB83" s="72"/>
      <c r="DC83" s="72"/>
      <c r="DD83" s="72"/>
      <c r="DE83" s="72"/>
      <c r="DF83" s="72"/>
      <c r="DG83" s="72"/>
      <c r="DH83" s="72"/>
      <c r="DI83" s="72"/>
      <c r="DJ83" s="72"/>
      <c r="DK83" s="72"/>
      <c r="DL83" s="72">
        <v>42</v>
      </c>
      <c r="DM83" s="72"/>
      <c r="DN83" s="72"/>
      <c r="DO83" s="72"/>
      <c r="DP83" s="72">
        <v>30</v>
      </c>
      <c r="DQ83" s="72"/>
      <c r="DR83" s="72"/>
      <c r="DS83" s="72"/>
      <c r="DT83" s="72"/>
      <c r="DU83" s="72"/>
      <c r="DV83" s="72"/>
      <c r="DW83" s="72"/>
      <c r="DX83" s="72"/>
      <c r="DY83" s="72"/>
      <c r="DZ83" s="72"/>
      <c r="EA83" s="72"/>
      <c r="EB83" s="72"/>
      <c r="EC83" s="72"/>
      <c r="ED83" s="72"/>
      <c r="EE83" s="72"/>
      <c r="EF83" s="72"/>
      <c r="EG83" s="72"/>
      <c r="EH83" s="72"/>
      <c r="EI83" s="72"/>
      <c r="EJ83" s="72"/>
      <c r="EK83" s="72"/>
      <c r="EL83" s="72"/>
      <c r="EM83" s="72"/>
      <c r="EN83" s="72"/>
      <c r="EO83" s="72"/>
      <c r="EP83" s="72"/>
      <c r="EQ83" s="72"/>
      <c r="ER83" s="72"/>
      <c r="ES83" s="72"/>
      <c r="ET83" s="72"/>
      <c r="EU83" s="72"/>
      <c r="EV83" s="72"/>
      <c r="EW83" s="72"/>
      <c r="EX83" s="72"/>
      <c r="EY83" s="72"/>
      <c r="EZ83" s="72">
        <v>0</v>
      </c>
      <c r="FA83" s="72">
        <v>39</v>
      </c>
      <c r="FB83" s="72"/>
      <c r="FC83" s="72"/>
      <c r="FD83" s="72"/>
      <c r="FE83" s="72"/>
      <c r="FF83" s="72"/>
      <c r="FG83" s="72">
        <v>90</v>
      </c>
      <c r="FH83" s="72"/>
      <c r="FI83" s="72"/>
      <c r="FJ83" s="72"/>
      <c r="FK83" s="72"/>
      <c r="FL83" s="72"/>
      <c r="FM83" s="72"/>
      <c r="FN83" s="72"/>
      <c r="FO83" s="72"/>
      <c r="FP83" s="72"/>
      <c r="FQ83" s="72"/>
      <c r="FR83" s="72"/>
      <c r="FS83" s="72"/>
      <c r="FT83" s="72"/>
      <c r="FU83" s="72"/>
      <c r="FV83" s="72"/>
      <c r="FW83" s="72"/>
      <c r="FX83" s="72"/>
      <c r="FY83" s="72"/>
      <c r="FZ83" s="72"/>
      <c r="GA83" s="72"/>
      <c r="GB83" s="72"/>
      <c r="GC83" s="72"/>
      <c r="GD83" s="72"/>
      <c r="GE83" s="72"/>
      <c r="GF83" s="72"/>
      <c r="GG83" s="72"/>
      <c r="GH83" s="72"/>
      <c r="GI83" s="72"/>
      <c r="GJ83" s="72"/>
      <c r="GK83" s="72"/>
      <c r="GL83" s="72"/>
      <c r="GM83" s="72"/>
      <c r="GN83" s="72"/>
      <c r="GO83" s="72"/>
      <c r="GP83" s="72"/>
      <c r="GQ83" s="72"/>
      <c r="GR83" s="72"/>
      <c r="GS83" s="72"/>
      <c r="GT83" s="72"/>
      <c r="GU83" s="72"/>
      <c r="GV83" s="72"/>
      <c r="GW83" s="72"/>
      <c r="GX83" s="72"/>
      <c r="GY83" s="72"/>
      <c r="GZ83" s="72"/>
      <c r="HA83" s="72"/>
      <c r="HB83" s="72"/>
      <c r="HC83" s="72"/>
      <c r="HD83" s="72"/>
      <c r="HE83" s="72"/>
      <c r="HF83" s="72"/>
      <c r="HG83" s="72"/>
      <c r="HH83" s="72"/>
      <c r="HI83" s="72"/>
      <c r="HJ83" s="72"/>
      <c r="HK83" s="72"/>
      <c r="HL83" s="72"/>
      <c r="HM83" s="72"/>
      <c r="HN83" s="72"/>
      <c r="HO83" s="72"/>
      <c r="HP83" s="72"/>
      <c r="HQ83" s="72"/>
      <c r="HR83" s="72"/>
      <c r="HS83" s="72"/>
      <c r="HT83" s="72"/>
      <c r="HU83" s="72"/>
      <c r="HV83" s="72"/>
      <c r="HW83" s="72"/>
      <c r="HX83" s="72"/>
      <c r="HY83" s="72"/>
      <c r="HZ83" s="72"/>
      <c r="IA83" s="72"/>
      <c r="IB83" s="72"/>
      <c r="IC83" s="72"/>
      <c r="ID83" s="72"/>
      <c r="IE83" s="72"/>
      <c r="IF83" s="72"/>
      <c r="IG83" s="72"/>
      <c r="IH83" s="72"/>
      <c r="II83" s="72"/>
      <c r="IJ83" s="72"/>
      <c r="IK83" s="72"/>
      <c r="IL83" s="72"/>
      <c r="IM83" s="72"/>
      <c r="IN83" s="72"/>
      <c r="IO83" s="72"/>
      <c r="IP83" s="72"/>
      <c r="IQ83" s="72"/>
      <c r="IR83" s="72"/>
      <c r="IS83" s="72"/>
      <c r="IT83" s="72"/>
      <c r="IU83" s="72"/>
      <c r="IV83" s="72"/>
      <c r="IW83" s="72"/>
      <c r="IX83" s="72"/>
      <c r="IY83" s="72"/>
      <c r="IZ83" s="72"/>
      <c r="JA83" s="72"/>
      <c r="JB83" s="72"/>
      <c r="JC83" s="72"/>
      <c r="JD83" s="72"/>
      <c r="JE83" s="72"/>
      <c r="JF83" s="72"/>
      <c r="JG83" s="72"/>
      <c r="JH83" s="72"/>
      <c r="JI83" s="72"/>
      <c r="JJ83" s="72"/>
      <c r="JK83" s="72">
        <v>298</v>
      </c>
      <c r="JL83" s="72"/>
      <c r="JM83" s="72"/>
      <c r="JN83" s="72"/>
      <c r="JO83" s="72">
        <v>0</v>
      </c>
      <c r="JP83" s="72"/>
      <c r="JQ83" s="72"/>
      <c r="JR83" s="72"/>
      <c r="JS83" s="72"/>
      <c r="JT83" s="72"/>
      <c r="JU83" s="72"/>
      <c r="JV83" s="72"/>
      <c r="JW83" s="72"/>
      <c r="JX83" s="72"/>
      <c r="JY83" s="72"/>
      <c r="JZ83" s="72"/>
      <c r="KA83" s="72"/>
      <c r="KB83" s="72"/>
      <c r="KC83" s="72">
        <v>2</v>
      </c>
      <c r="KD83" s="72"/>
      <c r="KE83" s="72"/>
      <c r="KF83" s="72">
        <v>10</v>
      </c>
      <c r="KG83" s="72">
        <v>2</v>
      </c>
      <c r="KH83" s="72">
        <v>6</v>
      </c>
      <c r="KI83" s="72"/>
      <c r="KJ83" s="72">
        <v>1</v>
      </c>
      <c r="KK83" s="72"/>
      <c r="KL83" s="72"/>
      <c r="KM83" s="72"/>
      <c r="KN83" s="72"/>
      <c r="KO83" s="72"/>
      <c r="KP83" s="72"/>
      <c r="KQ83" s="72"/>
      <c r="KR83" s="72"/>
      <c r="KS83" s="72"/>
      <c r="KT83" s="72"/>
      <c r="KU83" s="72"/>
      <c r="KV83" s="72"/>
      <c r="KW83" s="72"/>
      <c r="KX83" s="72"/>
      <c r="KY83" s="72"/>
      <c r="KZ83" s="72"/>
      <c r="LA83" s="72">
        <v>34</v>
      </c>
      <c r="LB83" s="72">
        <v>203</v>
      </c>
      <c r="LC83" s="72">
        <v>4</v>
      </c>
      <c r="LD83" s="72">
        <v>210</v>
      </c>
      <c r="LE83" s="72"/>
      <c r="LF83" s="72"/>
      <c r="LG83" s="72"/>
      <c r="LH83" s="72"/>
      <c r="LI83" s="72"/>
      <c r="LJ83" s="72"/>
      <c r="LK83" s="72"/>
      <c r="LL83" s="72"/>
      <c r="LM83" s="72"/>
      <c r="LN83" s="72"/>
      <c r="LO83" s="72">
        <v>3</v>
      </c>
      <c r="LP83" s="72">
        <v>0</v>
      </c>
      <c r="LQ83" s="72"/>
      <c r="LR83" s="72"/>
      <c r="LS83" s="72">
        <v>29</v>
      </c>
      <c r="LT83" s="72"/>
      <c r="LU83" s="72"/>
      <c r="LV83" s="72"/>
      <c r="LW83" s="72"/>
      <c r="LX83" s="72"/>
      <c r="LY83" s="72"/>
      <c r="LZ83" s="72"/>
      <c r="MA83" s="72"/>
      <c r="MB83" s="72"/>
      <c r="MC83" s="72"/>
      <c r="MD83" s="72">
        <v>46</v>
      </c>
      <c r="ME83" s="72"/>
      <c r="MF83" s="72"/>
      <c r="MG83" s="72"/>
      <c r="MH83" s="72"/>
      <c r="MI83" s="72"/>
      <c r="MJ83" s="72">
        <v>0</v>
      </c>
      <c r="MK83" s="72"/>
      <c r="ML83" s="72">
        <v>12</v>
      </c>
      <c r="MM83" s="72"/>
      <c r="MN83" s="72"/>
      <c r="MO83" s="72"/>
      <c r="MP83" s="72"/>
      <c r="MQ83" s="72"/>
      <c r="MR83" s="72"/>
      <c r="MS83" s="72">
        <v>13</v>
      </c>
      <c r="MT83" s="72">
        <v>12</v>
      </c>
      <c r="MU83" s="72">
        <v>5</v>
      </c>
      <c r="MV83" s="72"/>
      <c r="MW83" s="72">
        <v>24</v>
      </c>
      <c r="MX83" s="72"/>
      <c r="MY83" s="72"/>
      <c r="MZ83" s="72"/>
      <c r="NA83" s="72"/>
      <c r="NB83" s="72"/>
      <c r="NC83" s="72"/>
      <c r="ND83" s="72">
        <v>26</v>
      </c>
      <c r="NE83" s="72"/>
      <c r="NF83" s="72"/>
      <c r="NG83" s="72">
        <v>24</v>
      </c>
      <c r="NH83" s="72">
        <v>9</v>
      </c>
      <c r="NI83" s="72">
        <v>26</v>
      </c>
      <c r="NJ83" s="72">
        <v>1</v>
      </c>
      <c r="NK83" s="72"/>
      <c r="NL83" s="72"/>
      <c r="NM83" s="72"/>
      <c r="NN83" s="72"/>
      <c r="NO83" s="72"/>
      <c r="NP83" s="72"/>
      <c r="NQ83" s="72">
        <v>19</v>
      </c>
      <c r="NR83" s="72">
        <v>8</v>
      </c>
      <c r="NS83" s="72">
        <v>188</v>
      </c>
      <c r="NT83" s="72">
        <v>74</v>
      </c>
      <c r="NU83" s="72">
        <v>24</v>
      </c>
      <c r="NV83" s="72"/>
      <c r="NW83" s="72"/>
      <c r="NX83" s="72"/>
      <c r="NY83" s="72"/>
      <c r="NZ83" s="72"/>
      <c r="OA83" s="72"/>
      <c r="OB83" s="72"/>
      <c r="OC83" s="72"/>
      <c r="OD83" s="72"/>
      <c r="OE83" s="72"/>
      <c r="OF83" s="72">
        <v>68</v>
      </c>
      <c r="OG83" s="72"/>
      <c r="OH83" s="72"/>
      <c r="OI83" s="72"/>
      <c r="OJ83" s="72"/>
      <c r="OK83" s="72"/>
      <c r="OL83" s="72"/>
      <c r="OM83" s="72"/>
      <c r="ON83" s="72"/>
      <c r="OO83" s="72"/>
      <c r="OP83" s="72"/>
      <c r="OQ83" s="72">
        <v>3</v>
      </c>
      <c r="OR83" s="73">
        <v>0</v>
      </c>
      <c r="OS83" s="74">
        <v>7216</v>
      </c>
      <c r="OT83" s="71"/>
      <c r="OU83" s="72"/>
      <c r="OV83" s="72"/>
      <c r="OW83" s="72"/>
      <c r="OX83" s="72"/>
      <c r="OY83" s="72">
        <v>87</v>
      </c>
      <c r="OZ83" s="72">
        <v>299</v>
      </c>
      <c r="PA83" s="72"/>
      <c r="PB83" s="72"/>
      <c r="PC83" s="72"/>
      <c r="PD83" s="72"/>
      <c r="PE83" s="72"/>
      <c r="PF83" s="72"/>
      <c r="PG83" s="72"/>
      <c r="PH83" s="72"/>
      <c r="PI83" s="72"/>
      <c r="PJ83" s="72"/>
      <c r="PK83" s="72"/>
      <c r="PL83" s="73"/>
      <c r="PM83" s="74">
        <v>7602</v>
      </c>
    </row>
    <row r="84" spans="1:429" ht="12.75" customHeight="1">
      <c r="A84" s="68" t="s">
        <v>319</v>
      </c>
      <c r="B84" s="69" t="str">
        <f>INDEX('NAICS to ISIC Key'!H:H,MATCH(A84,'NAICS to ISIC Key'!D:D,0))</f>
        <v>ISIC 25</v>
      </c>
      <c r="C84" s="70" t="s">
        <v>320</v>
      </c>
      <c r="D84" s="71"/>
      <c r="E84" s="72"/>
      <c r="F84" s="72"/>
      <c r="G84" s="72"/>
      <c r="H84" s="72"/>
      <c r="I84" s="72"/>
      <c r="J84" s="72"/>
      <c r="K84" s="72"/>
      <c r="L84" s="72"/>
      <c r="M84" s="72"/>
      <c r="N84" s="72"/>
      <c r="O84" s="72"/>
      <c r="P84" s="72"/>
      <c r="Q84" s="72">
        <v>4180</v>
      </c>
      <c r="R84" s="72"/>
      <c r="S84" s="72">
        <v>17</v>
      </c>
      <c r="T84" s="72"/>
      <c r="U84" s="72"/>
      <c r="V84" s="72"/>
      <c r="W84" s="72">
        <v>43</v>
      </c>
      <c r="X84" s="72">
        <v>58</v>
      </c>
      <c r="Y84" s="72"/>
      <c r="Z84" s="72">
        <v>280</v>
      </c>
      <c r="AA84" s="72"/>
      <c r="AB84" s="72">
        <v>194</v>
      </c>
      <c r="AC84" s="72">
        <v>190</v>
      </c>
      <c r="AD84" s="72">
        <v>682</v>
      </c>
      <c r="AE84" s="72">
        <v>56</v>
      </c>
      <c r="AF84" s="72">
        <v>263</v>
      </c>
      <c r="AG84" s="72">
        <v>16</v>
      </c>
      <c r="AH84" s="72">
        <v>273</v>
      </c>
      <c r="AI84" s="72">
        <v>313</v>
      </c>
      <c r="AJ84" s="72">
        <v>1157</v>
      </c>
      <c r="AK84" s="72">
        <v>33</v>
      </c>
      <c r="AL84" s="72">
        <v>293</v>
      </c>
      <c r="AM84" s="72">
        <v>485</v>
      </c>
      <c r="AN84" s="72"/>
      <c r="AO84" s="72"/>
      <c r="AP84" s="72"/>
      <c r="AQ84" s="72">
        <v>101</v>
      </c>
      <c r="AR84" s="72">
        <v>0</v>
      </c>
      <c r="AS84" s="72"/>
      <c r="AT84" s="72"/>
      <c r="AU84" s="72"/>
      <c r="AV84" s="72">
        <v>0</v>
      </c>
      <c r="AW84" s="72">
        <v>2</v>
      </c>
      <c r="AX84" s="72"/>
      <c r="AY84" s="72"/>
      <c r="AZ84" s="72"/>
      <c r="BA84" s="72"/>
      <c r="BB84" s="72"/>
      <c r="BC84" s="72"/>
      <c r="BD84" s="72">
        <v>160</v>
      </c>
      <c r="BE84" s="72">
        <v>3</v>
      </c>
      <c r="BF84" s="72"/>
      <c r="BG84" s="72">
        <v>10</v>
      </c>
      <c r="BH84" s="72"/>
      <c r="BI84" s="72"/>
      <c r="BJ84" s="72"/>
      <c r="BK84" s="72"/>
      <c r="BL84" s="72">
        <v>10</v>
      </c>
      <c r="BM84" s="72"/>
      <c r="BN84" s="72">
        <v>4</v>
      </c>
      <c r="BO84" s="72">
        <v>16</v>
      </c>
      <c r="BP84" s="72">
        <v>21</v>
      </c>
      <c r="BQ84" s="72">
        <v>10</v>
      </c>
      <c r="BR84" s="72">
        <v>440</v>
      </c>
      <c r="BS84" s="72">
        <v>125</v>
      </c>
      <c r="BT84" s="72">
        <v>140</v>
      </c>
      <c r="BU84" s="72">
        <v>169</v>
      </c>
      <c r="BV84" s="72">
        <v>11</v>
      </c>
      <c r="BW84" s="72">
        <v>10</v>
      </c>
      <c r="BX84" s="72">
        <v>14</v>
      </c>
      <c r="BY84" s="72">
        <v>176</v>
      </c>
      <c r="BZ84" s="72">
        <v>52</v>
      </c>
      <c r="CA84" s="72">
        <v>29</v>
      </c>
      <c r="CB84" s="72">
        <v>11</v>
      </c>
      <c r="CC84" s="72">
        <v>1670</v>
      </c>
      <c r="CD84" s="72">
        <v>0</v>
      </c>
      <c r="CE84" s="72">
        <v>240</v>
      </c>
      <c r="CF84" s="72">
        <v>82</v>
      </c>
      <c r="CG84" s="72">
        <v>21</v>
      </c>
      <c r="CH84" s="72">
        <v>469</v>
      </c>
      <c r="CI84" s="72">
        <v>41</v>
      </c>
      <c r="CJ84" s="72">
        <v>2104</v>
      </c>
      <c r="CK84" s="72">
        <v>468</v>
      </c>
      <c r="CL84" s="72">
        <v>491</v>
      </c>
      <c r="CM84" s="72">
        <v>429</v>
      </c>
      <c r="CN84" s="72">
        <v>1</v>
      </c>
      <c r="CO84" s="72"/>
      <c r="CP84" s="72">
        <v>232</v>
      </c>
      <c r="CQ84" s="72">
        <v>15</v>
      </c>
      <c r="CR84" s="72">
        <v>427</v>
      </c>
      <c r="CS84" s="72">
        <v>209</v>
      </c>
      <c r="CT84" s="72">
        <v>23</v>
      </c>
      <c r="CU84" s="72">
        <v>20</v>
      </c>
      <c r="CV84" s="72">
        <v>69</v>
      </c>
      <c r="CW84" s="72">
        <v>69</v>
      </c>
      <c r="CX84" s="72">
        <v>440</v>
      </c>
      <c r="CY84" s="72">
        <v>3</v>
      </c>
      <c r="CZ84" s="72">
        <v>6</v>
      </c>
      <c r="DA84" s="72">
        <v>90</v>
      </c>
      <c r="DB84" s="72">
        <v>609</v>
      </c>
      <c r="DC84" s="72">
        <v>614</v>
      </c>
      <c r="DD84" s="72">
        <v>271</v>
      </c>
      <c r="DE84" s="72">
        <v>5</v>
      </c>
      <c r="DF84" s="72">
        <v>9</v>
      </c>
      <c r="DG84" s="72">
        <v>15</v>
      </c>
      <c r="DH84" s="72">
        <v>542</v>
      </c>
      <c r="DI84" s="72">
        <v>95</v>
      </c>
      <c r="DJ84" s="72"/>
      <c r="DK84" s="72">
        <v>3</v>
      </c>
      <c r="DL84" s="72">
        <v>4</v>
      </c>
      <c r="DM84" s="72"/>
      <c r="DN84" s="72">
        <v>17</v>
      </c>
      <c r="DO84" s="72">
        <v>2</v>
      </c>
      <c r="DP84" s="72">
        <v>0</v>
      </c>
      <c r="DQ84" s="72">
        <v>1</v>
      </c>
      <c r="DR84" s="72">
        <v>14</v>
      </c>
      <c r="DS84" s="72">
        <v>9</v>
      </c>
      <c r="DT84" s="72">
        <v>2</v>
      </c>
      <c r="DU84" s="72">
        <v>0</v>
      </c>
      <c r="DV84" s="72">
        <v>35</v>
      </c>
      <c r="DW84" s="72">
        <v>4</v>
      </c>
      <c r="DX84" s="72">
        <v>2</v>
      </c>
      <c r="DY84" s="72">
        <v>19</v>
      </c>
      <c r="DZ84" s="72">
        <v>9</v>
      </c>
      <c r="EA84" s="72">
        <v>16</v>
      </c>
      <c r="EB84" s="72"/>
      <c r="EC84" s="72"/>
      <c r="ED84" s="72"/>
      <c r="EE84" s="72">
        <v>11</v>
      </c>
      <c r="EF84" s="72">
        <v>0</v>
      </c>
      <c r="EG84" s="72">
        <v>7</v>
      </c>
      <c r="EH84" s="72">
        <v>5</v>
      </c>
      <c r="EI84" s="72">
        <v>9</v>
      </c>
      <c r="EJ84" s="72">
        <v>7</v>
      </c>
      <c r="EK84" s="72">
        <v>34</v>
      </c>
      <c r="EL84" s="72">
        <v>7</v>
      </c>
      <c r="EM84" s="72"/>
      <c r="EN84" s="72"/>
      <c r="EO84" s="72">
        <v>27</v>
      </c>
      <c r="EP84" s="72">
        <v>25</v>
      </c>
      <c r="EQ84" s="72"/>
      <c r="ER84" s="72"/>
      <c r="ES84" s="72"/>
      <c r="ET84" s="72">
        <v>8</v>
      </c>
      <c r="EU84" s="72">
        <v>250</v>
      </c>
      <c r="EV84" s="72">
        <v>1095</v>
      </c>
      <c r="EW84" s="72">
        <v>157</v>
      </c>
      <c r="EX84" s="72">
        <v>47</v>
      </c>
      <c r="EY84" s="72">
        <v>20</v>
      </c>
      <c r="EZ84" s="72"/>
      <c r="FA84" s="72">
        <v>3</v>
      </c>
      <c r="FB84" s="72">
        <v>328</v>
      </c>
      <c r="FC84" s="72">
        <v>68</v>
      </c>
      <c r="FD84" s="72">
        <v>209</v>
      </c>
      <c r="FE84" s="72"/>
      <c r="FF84" s="72">
        <v>103</v>
      </c>
      <c r="FG84" s="72">
        <v>315</v>
      </c>
      <c r="FH84" s="72">
        <v>739</v>
      </c>
      <c r="FI84" s="72">
        <v>1027</v>
      </c>
      <c r="FJ84" s="72">
        <v>69</v>
      </c>
      <c r="FK84" s="72">
        <v>530</v>
      </c>
      <c r="FL84" s="72">
        <v>410</v>
      </c>
      <c r="FM84" s="72">
        <v>19</v>
      </c>
      <c r="FN84" s="72">
        <v>97</v>
      </c>
      <c r="FO84" s="72">
        <v>491</v>
      </c>
      <c r="FP84" s="72">
        <v>1</v>
      </c>
      <c r="FQ84" s="72">
        <v>7</v>
      </c>
      <c r="FR84" s="72">
        <v>67</v>
      </c>
      <c r="FS84" s="72">
        <v>6</v>
      </c>
      <c r="FT84" s="72"/>
      <c r="FU84" s="72">
        <v>1</v>
      </c>
      <c r="FV84" s="72">
        <v>0</v>
      </c>
      <c r="FW84" s="72">
        <v>3</v>
      </c>
      <c r="FX84" s="72">
        <v>3</v>
      </c>
      <c r="FY84" s="72">
        <v>9</v>
      </c>
      <c r="FZ84" s="72">
        <v>9</v>
      </c>
      <c r="GA84" s="72">
        <v>0</v>
      </c>
      <c r="GB84" s="72">
        <v>27</v>
      </c>
      <c r="GC84" s="72">
        <v>44</v>
      </c>
      <c r="GD84" s="72">
        <v>5</v>
      </c>
      <c r="GE84" s="72"/>
      <c r="GF84" s="72"/>
      <c r="GG84" s="72">
        <v>2</v>
      </c>
      <c r="GH84" s="72">
        <v>4</v>
      </c>
      <c r="GI84" s="72">
        <v>0</v>
      </c>
      <c r="GJ84" s="72">
        <v>0</v>
      </c>
      <c r="GK84" s="72"/>
      <c r="GL84" s="72">
        <v>23</v>
      </c>
      <c r="GM84" s="72"/>
      <c r="GN84" s="72"/>
      <c r="GO84" s="72"/>
      <c r="GP84" s="72"/>
      <c r="GQ84" s="72">
        <v>0</v>
      </c>
      <c r="GR84" s="72"/>
      <c r="GS84" s="72"/>
      <c r="GT84" s="72">
        <v>17</v>
      </c>
      <c r="GU84" s="72"/>
      <c r="GV84" s="72"/>
      <c r="GW84" s="72">
        <v>10</v>
      </c>
      <c r="GX84" s="72">
        <v>16</v>
      </c>
      <c r="GY84" s="72">
        <v>8</v>
      </c>
      <c r="GZ84" s="72">
        <v>2</v>
      </c>
      <c r="HA84" s="72"/>
      <c r="HB84" s="72"/>
      <c r="HC84" s="72"/>
      <c r="HD84" s="72"/>
      <c r="HE84" s="72"/>
      <c r="HF84" s="72">
        <v>8</v>
      </c>
      <c r="HG84" s="72"/>
      <c r="HH84" s="72">
        <v>3</v>
      </c>
      <c r="HI84" s="72"/>
      <c r="HJ84" s="72"/>
      <c r="HK84" s="72">
        <v>129</v>
      </c>
      <c r="HL84" s="72">
        <v>96</v>
      </c>
      <c r="HM84" s="72">
        <v>57</v>
      </c>
      <c r="HN84" s="72"/>
      <c r="HO84" s="72">
        <v>3</v>
      </c>
      <c r="HP84" s="72"/>
      <c r="HQ84" s="72"/>
      <c r="HR84" s="72"/>
      <c r="HS84" s="72"/>
      <c r="HT84" s="72"/>
      <c r="HU84" s="72"/>
      <c r="HV84" s="72"/>
      <c r="HW84" s="72"/>
      <c r="HX84" s="72">
        <v>69</v>
      </c>
      <c r="HY84" s="72">
        <v>337</v>
      </c>
      <c r="HZ84" s="72">
        <v>272</v>
      </c>
      <c r="IA84" s="72"/>
      <c r="IB84" s="72"/>
      <c r="IC84" s="72"/>
      <c r="ID84" s="72"/>
      <c r="IE84" s="72"/>
      <c r="IF84" s="72"/>
      <c r="IG84" s="72"/>
      <c r="IH84" s="72"/>
      <c r="II84" s="72">
        <v>49</v>
      </c>
      <c r="IJ84" s="72"/>
      <c r="IK84" s="72"/>
      <c r="IL84" s="72">
        <v>31</v>
      </c>
      <c r="IM84" s="72">
        <v>13</v>
      </c>
      <c r="IN84" s="72">
        <v>42</v>
      </c>
      <c r="IO84" s="72">
        <v>180</v>
      </c>
      <c r="IP84" s="72">
        <v>407</v>
      </c>
      <c r="IQ84" s="72">
        <v>51</v>
      </c>
      <c r="IR84" s="72">
        <v>11</v>
      </c>
      <c r="IS84" s="72"/>
      <c r="IT84" s="72"/>
      <c r="IU84" s="72"/>
      <c r="IV84" s="72"/>
      <c r="IW84" s="72">
        <v>20</v>
      </c>
      <c r="IX84" s="72">
        <v>100</v>
      </c>
      <c r="IY84" s="72">
        <v>23</v>
      </c>
      <c r="IZ84" s="72"/>
      <c r="JA84" s="72"/>
      <c r="JB84" s="72">
        <v>457</v>
      </c>
      <c r="JC84" s="72"/>
      <c r="JD84" s="72">
        <v>187</v>
      </c>
      <c r="JE84" s="72"/>
      <c r="JF84" s="72"/>
      <c r="JG84" s="72"/>
      <c r="JH84" s="72"/>
      <c r="JI84" s="72">
        <v>22</v>
      </c>
      <c r="JJ84" s="72"/>
      <c r="JK84" s="72">
        <v>137</v>
      </c>
      <c r="JL84" s="72">
        <v>16</v>
      </c>
      <c r="JM84" s="72"/>
      <c r="JN84" s="72">
        <v>115</v>
      </c>
      <c r="JO84" s="72">
        <v>0</v>
      </c>
      <c r="JP84" s="72">
        <v>2</v>
      </c>
      <c r="JQ84" s="72">
        <v>2</v>
      </c>
      <c r="JR84" s="72"/>
      <c r="JS84" s="72">
        <v>8</v>
      </c>
      <c r="JT84" s="72"/>
      <c r="JU84" s="72"/>
      <c r="JV84" s="72"/>
      <c r="JW84" s="72">
        <v>12</v>
      </c>
      <c r="JX84" s="72"/>
      <c r="JY84" s="72"/>
      <c r="JZ84" s="72">
        <v>12</v>
      </c>
      <c r="KA84" s="72">
        <v>9</v>
      </c>
      <c r="KB84" s="72"/>
      <c r="KC84" s="72"/>
      <c r="KD84" s="72">
        <v>0</v>
      </c>
      <c r="KE84" s="72"/>
      <c r="KF84" s="72">
        <v>11</v>
      </c>
      <c r="KG84" s="72"/>
      <c r="KH84" s="72">
        <v>1</v>
      </c>
      <c r="KI84" s="72">
        <v>1</v>
      </c>
      <c r="KJ84" s="72"/>
      <c r="KK84" s="72"/>
      <c r="KL84" s="72">
        <v>94</v>
      </c>
      <c r="KM84" s="72">
        <v>2</v>
      </c>
      <c r="KN84" s="72"/>
      <c r="KO84" s="72"/>
      <c r="KP84" s="72">
        <v>12</v>
      </c>
      <c r="KQ84" s="72">
        <v>60</v>
      </c>
      <c r="KR84" s="72">
        <v>0</v>
      </c>
      <c r="KS84" s="72">
        <v>20</v>
      </c>
      <c r="KT84" s="72"/>
      <c r="KU84" s="72"/>
      <c r="KV84" s="72"/>
      <c r="KW84" s="72"/>
      <c r="KX84" s="72"/>
      <c r="KY84" s="72"/>
      <c r="KZ84" s="72">
        <v>4526</v>
      </c>
      <c r="LA84" s="72">
        <v>761</v>
      </c>
      <c r="LB84" s="72">
        <v>188</v>
      </c>
      <c r="LC84" s="72">
        <v>2</v>
      </c>
      <c r="LD84" s="72">
        <v>62</v>
      </c>
      <c r="LE84" s="72">
        <v>27</v>
      </c>
      <c r="LF84" s="72"/>
      <c r="LG84" s="72"/>
      <c r="LH84" s="72"/>
      <c r="LI84" s="72"/>
      <c r="LJ84" s="72"/>
      <c r="LK84" s="72"/>
      <c r="LL84" s="72"/>
      <c r="LM84" s="72"/>
      <c r="LN84" s="72"/>
      <c r="LO84" s="72">
        <v>0</v>
      </c>
      <c r="LP84" s="72">
        <v>0</v>
      </c>
      <c r="LQ84" s="72"/>
      <c r="LR84" s="72"/>
      <c r="LS84" s="72">
        <v>28</v>
      </c>
      <c r="LT84" s="72"/>
      <c r="LU84" s="72"/>
      <c r="LV84" s="72"/>
      <c r="LW84" s="72"/>
      <c r="LX84" s="72">
        <v>207</v>
      </c>
      <c r="LY84" s="72"/>
      <c r="LZ84" s="72"/>
      <c r="MA84" s="72">
        <v>449</v>
      </c>
      <c r="MB84" s="72"/>
      <c r="MC84" s="72"/>
      <c r="MD84" s="72">
        <v>146</v>
      </c>
      <c r="ME84" s="72"/>
      <c r="MF84" s="72"/>
      <c r="MG84" s="72"/>
      <c r="MH84" s="72">
        <v>0</v>
      </c>
      <c r="MI84" s="72"/>
      <c r="MJ84" s="72">
        <v>6</v>
      </c>
      <c r="MK84" s="72"/>
      <c r="ML84" s="72">
        <v>171</v>
      </c>
      <c r="MM84" s="72"/>
      <c r="MN84" s="72"/>
      <c r="MO84" s="72"/>
      <c r="MP84" s="72"/>
      <c r="MQ84" s="72">
        <v>0</v>
      </c>
      <c r="MR84" s="72"/>
      <c r="MS84" s="72">
        <v>234</v>
      </c>
      <c r="MT84" s="72">
        <v>0</v>
      </c>
      <c r="MU84" s="72">
        <v>1</v>
      </c>
      <c r="MV84" s="72"/>
      <c r="MW84" s="72"/>
      <c r="MX84" s="72"/>
      <c r="MY84" s="72"/>
      <c r="MZ84" s="72"/>
      <c r="NA84" s="72"/>
      <c r="NB84" s="72"/>
      <c r="NC84" s="72"/>
      <c r="ND84" s="72">
        <v>2</v>
      </c>
      <c r="NE84" s="72"/>
      <c r="NF84" s="72"/>
      <c r="NG84" s="72">
        <v>7</v>
      </c>
      <c r="NH84" s="72">
        <v>9</v>
      </c>
      <c r="NI84" s="72">
        <v>22</v>
      </c>
      <c r="NJ84" s="72"/>
      <c r="NK84" s="72"/>
      <c r="NL84" s="72"/>
      <c r="NM84" s="72"/>
      <c r="NN84" s="72"/>
      <c r="NO84" s="72"/>
      <c r="NP84" s="72"/>
      <c r="NQ84" s="72">
        <v>9</v>
      </c>
      <c r="NR84" s="72">
        <v>6</v>
      </c>
      <c r="NS84" s="72">
        <v>18</v>
      </c>
      <c r="NT84" s="72">
        <v>22</v>
      </c>
      <c r="NU84" s="72"/>
      <c r="NV84" s="72">
        <v>138</v>
      </c>
      <c r="NW84" s="72">
        <v>5</v>
      </c>
      <c r="NX84" s="72">
        <v>490</v>
      </c>
      <c r="NY84" s="72">
        <v>32</v>
      </c>
      <c r="NZ84" s="72"/>
      <c r="OA84" s="72"/>
      <c r="OB84" s="72"/>
      <c r="OC84" s="72">
        <v>0</v>
      </c>
      <c r="OD84" s="72">
        <v>1</v>
      </c>
      <c r="OE84" s="72">
        <v>1</v>
      </c>
      <c r="OF84" s="72">
        <v>28</v>
      </c>
      <c r="OG84" s="72"/>
      <c r="OH84" s="72">
        <v>185</v>
      </c>
      <c r="OI84" s="72">
        <v>2</v>
      </c>
      <c r="OJ84" s="72"/>
      <c r="OK84" s="72"/>
      <c r="OL84" s="72"/>
      <c r="OM84" s="72"/>
      <c r="ON84" s="72">
        <v>4</v>
      </c>
      <c r="OO84" s="72">
        <v>33</v>
      </c>
      <c r="OP84" s="72"/>
      <c r="OQ84" s="72">
        <v>92</v>
      </c>
      <c r="OR84" s="73">
        <v>507</v>
      </c>
      <c r="OS84" s="74">
        <v>37844</v>
      </c>
      <c r="OT84" s="71"/>
      <c r="OU84" s="72">
        <v>3751</v>
      </c>
      <c r="OV84" s="72"/>
      <c r="OW84" s="72"/>
      <c r="OX84" s="72"/>
      <c r="OY84" s="72">
        <v>604</v>
      </c>
      <c r="OZ84" s="72">
        <v>11041</v>
      </c>
      <c r="PA84" s="72"/>
      <c r="PB84" s="72">
        <v>331</v>
      </c>
      <c r="PC84" s="72"/>
      <c r="PD84" s="72"/>
      <c r="PE84" s="72"/>
      <c r="PF84" s="72">
        <v>2</v>
      </c>
      <c r="PG84" s="72"/>
      <c r="PH84" s="72"/>
      <c r="PI84" s="72"/>
      <c r="PJ84" s="72">
        <v>166</v>
      </c>
      <c r="PK84" s="72"/>
      <c r="PL84" s="73"/>
      <c r="PM84" s="74">
        <v>53739</v>
      </c>
    </row>
    <row r="85" spans="1:429" ht="12.75" customHeight="1">
      <c r="A85" s="68">
        <v>332991</v>
      </c>
      <c r="B85" s="69" t="str">
        <f>INDEX('NAICS to ISIC Key'!H:H,MATCH(A85,'NAICS to ISIC Key'!D:D,0))</f>
        <v>ISIC 25</v>
      </c>
      <c r="C85" s="70" t="s">
        <v>323</v>
      </c>
      <c r="D85" s="71"/>
      <c r="E85" s="72"/>
      <c r="F85" s="72"/>
      <c r="G85" s="72"/>
      <c r="H85" s="72"/>
      <c r="I85" s="72"/>
      <c r="J85" s="72"/>
      <c r="K85" s="72"/>
      <c r="L85" s="72"/>
      <c r="M85" s="72"/>
      <c r="N85" s="72"/>
      <c r="O85" s="72"/>
      <c r="P85" s="72"/>
      <c r="Q85" s="72">
        <v>235</v>
      </c>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v>10</v>
      </c>
      <c r="AR85" s="72"/>
      <c r="AS85" s="72"/>
      <c r="AT85" s="72"/>
      <c r="AU85" s="72"/>
      <c r="AV85" s="72"/>
      <c r="AW85" s="72"/>
      <c r="AX85" s="72"/>
      <c r="AY85" s="72"/>
      <c r="AZ85" s="72"/>
      <c r="BA85" s="72"/>
      <c r="BB85" s="72"/>
      <c r="BC85" s="72"/>
      <c r="BD85" s="72"/>
      <c r="BE85" s="72">
        <v>210</v>
      </c>
      <c r="BF85" s="72"/>
      <c r="BG85" s="72"/>
      <c r="BH85" s="72"/>
      <c r="BI85" s="72"/>
      <c r="BJ85" s="72"/>
      <c r="BK85" s="72"/>
      <c r="BL85" s="72"/>
      <c r="BM85" s="72"/>
      <c r="BN85" s="72">
        <v>3</v>
      </c>
      <c r="BO85" s="72">
        <v>12</v>
      </c>
      <c r="BP85" s="72">
        <v>15</v>
      </c>
      <c r="BQ85" s="72">
        <v>3</v>
      </c>
      <c r="BR85" s="72">
        <v>163</v>
      </c>
      <c r="BS85" s="72">
        <v>4</v>
      </c>
      <c r="BT85" s="72">
        <v>34</v>
      </c>
      <c r="BU85" s="72">
        <v>10</v>
      </c>
      <c r="BV85" s="72">
        <v>17</v>
      </c>
      <c r="BW85" s="72">
        <v>11</v>
      </c>
      <c r="BX85" s="72">
        <v>11</v>
      </c>
      <c r="BY85" s="72">
        <v>26</v>
      </c>
      <c r="BZ85" s="72">
        <v>14</v>
      </c>
      <c r="CA85" s="72">
        <v>48</v>
      </c>
      <c r="CB85" s="72">
        <v>8</v>
      </c>
      <c r="CC85" s="72">
        <v>68</v>
      </c>
      <c r="CD85" s="72">
        <v>1190</v>
      </c>
      <c r="CE85" s="72">
        <v>20</v>
      </c>
      <c r="CF85" s="72">
        <v>58</v>
      </c>
      <c r="CG85" s="72">
        <v>14</v>
      </c>
      <c r="CH85" s="72">
        <v>385</v>
      </c>
      <c r="CI85" s="72">
        <v>58</v>
      </c>
      <c r="CJ85" s="72">
        <v>217</v>
      </c>
      <c r="CK85" s="72">
        <v>63</v>
      </c>
      <c r="CL85" s="72">
        <v>45</v>
      </c>
      <c r="CM85" s="72">
        <v>112</v>
      </c>
      <c r="CN85" s="72">
        <v>0</v>
      </c>
      <c r="CO85" s="72"/>
      <c r="CP85" s="72">
        <v>12</v>
      </c>
      <c r="CQ85" s="72">
        <v>3</v>
      </c>
      <c r="CR85" s="72">
        <v>150</v>
      </c>
      <c r="CS85" s="72">
        <v>11</v>
      </c>
      <c r="CT85" s="72">
        <v>11</v>
      </c>
      <c r="CU85" s="72">
        <v>7</v>
      </c>
      <c r="CV85" s="72">
        <v>56</v>
      </c>
      <c r="CW85" s="72">
        <v>53</v>
      </c>
      <c r="CX85" s="72">
        <v>165</v>
      </c>
      <c r="CY85" s="72">
        <v>214</v>
      </c>
      <c r="CZ85" s="72">
        <v>103</v>
      </c>
      <c r="DA85" s="72">
        <v>16</v>
      </c>
      <c r="DB85" s="72">
        <v>148</v>
      </c>
      <c r="DC85" s="72">
        <v>176</v>
      </c>
      <c r="DD85" s="72">
        <v>197</v>
      </c>
      <c r="DE85" s="72">
        <v>37</v>
      </c>
      <c r="DF85" s="72">
        <v>67</v>
      </c>
      <c r="DG85" s="72">
        <v>11</v>
      </c>
      <c r="DH85" s="72">
        <v>15</v>
      </c>
      <c r="DI85" s="72">
        <v>166</v>
      </c>
      <c r="DJ85" s="72"/>
      <c r="DK85" s="72">
        <v>3</v>
      </c>
      <c r="DL85" s="72">
        <v>6</v>
      </c>
      <c r="DM85" s="72"/>
      <c r="DN85" s="72">
        <v>2</v>
      </c>
      <c r="DO85" s="72">
        <v>2</v>
      </c>
      <c r="DP85" s="72">
        <v>0</v>
      </c>
      <c r="DQ85" s="72">
        <v>2</v>
      </c>
      <c r="DR85" s="72">
        <v>20</v>
      </c>
      <c r="DS85" s="72">
        <v>12</v>
      </c>
      <c r="DT85" s="72">
        <v>3</v>
      </c>
      <c r="DU85" s="72">
        <v>0</v>
      </c>
      <c r="DV85" s="72">
        <v>22</v>
      </c>
      <c r="DW85" s="72">
        <v>2</v>
      </c>
      <c r="DX85" s="72">
        <v>2</v>
      </c>
      <c r="DY85" s="72">
        <v>12</v>
      </c>
      <c r="DZ85" s="72">
        <v>14</v>
      </c>
      <c r="EA85" s="72">
        <v>10</v>
      </c>
      <c r="EB85" s="72">
        <v>0</v>
      </c>
      <c r="EC85" s="72"/>
      <c r="ED85" s="72"/>
      <c r="EE85" s="72">
        <v>18</v>
      </c>
      <c r="EF85" s="72">
        <v>0</v>
      </c>
      <c r="EG85" s="72">
        <v>9</v>
      </c>
      <c r="EH85" s="72">
        <v>5</v>
      </c>
      <c r="EI85" s="72">
        <v>10</v>
      </c>
      <c r="EJ85" s="72">
        <v>7</v>
      </c>
      <c r="EK85" s="72">
        <v>19</v>
      </c>
      <c r="EL85" s="72">
        <v>276</v>
      </c>
      <c r="EM85" s="72">
        <v>47</v>
      </c>
      <c r="EN85" s="72">
        <v>32</v>
      </c>
      <c r="EO85" s="72">
        <v>5</v>
      </c>
      <c r="EP85" s="72">
        <v>16</v>
      </c>
      <c r="EQ85" s="72"/>
      <c r="ER85" s="72">
        <v>82</v>
      </c>
      <c r="ES85" s="72"/>
      <c r="ET85" s="72">
        <v>15</v>
      </c>
      <c r="EU85" s="72">
        <v>43</v>
      </c>
      <c r="EV85" s="72">
        <v>81</v>
      </c>
      <c r="EW85" s="72">
        <v>32</v>
      </c>
      <c r="EX85" s="72">
        <v>8</v>
      </c>
      <c r="EY85" s="72">
        <v>6</v>
      </c>
      <c r="EZ85" s="72"/>
      <c r="FA85" s="72">
        <v>5</v>
      </c>
      <c r="FB85" s="72">
        <v>185</v>
      </c>
      <c r="FC85" s="72">
        <v>68</v>
      </c>
      <c r="FD85" s="72">
        <v>556</v>
      </c>
      <c r="FE85" s="72">
        <v>54</v>
      </c>
      <c r="FF85" s="72">
        <v>75</v>
      </c>
      <c r="FG85" s="72">
        <v>841</v>
      </c>
      <c r="FH85" s="72">
        <v>562</v>
      </c>
      <c r="FI85" s="72">
        <v>73</v>
      </c>
      <c r="FJ85" s="72">
        <v>22</v>
      </c>
      <c r="FK85" s="72">
        <v>103</v>
      </c>
      <c r="FL85" s="72"/>
      <c r="FM85" s="72">
        <v>3</v>
      </c>
      <c r="FN85" s="72">
        <v>171</v>
      </c>
      <c r="FO85" s="72">
        <v>2</v>
      </c>
      <c r="FP85" s="72">
        <v>2</v>
      </c>
      <c r="FQ85" s="72">
        <v>5</v>
      </c>
      <c r="FR85" s="72">
        <v>0</v>
      </c>
      <c r="FS85" s="72">
        <v>4</v>
      </c>
      <c r="FT85" s="72"/>
      <c r="FU85" s="72">
        <v>2</v>
      </c>
      <c r="FV85" s="72">
        <v>0</v>
      </c>
      <c r="FW85" s="72">
        <v>4</v>
      </c>
      <c r="FX85" s="72">
        <v>4</v>
      </c>
      <c r="FY85" s="72">
        <v>14</v>
      </c>
      <c r="FZ85" s="72">
        <v>13</v>
      </c>
      <c r="GA85" s="72">
        <v>0</v>
      </c>
      <c r="GB85" s="72">
        <v>18</v>
      </c>
      <c r="GC85" s="72">
        <v>27</v>
      </c>
      <c r="GD85" s="72">
        <v>5</v>
      </c>
      <c r="GE85" s="72"/>
      <c r="GF85" s="72">
        <v>2</v>
      </c>
      <c r="GG85" s="72">
        <v>2</v>
      </c>
      <c r="GH85" s="72">
        <v>3</v>
      </c>
      <c r="GI85" s="72">
        <v>0</v>
      </c>
      <c r="GJ85" s="72">
        <v>0</v>
      </c>
      <c r="GK85" s="72">
        <v>10</v>
      </c>
      <c r="GL85" s="72">
        <v>33</v>
      </c>
      <c r="GM85" s="72"/>
      <c r="GN85" s="72"/>
      <c r="GO85" s="72"/>
      <c r="GP85" s="72"/>
      <c r="GQ85" s="72"/>
      <c r="GR85" s="72"/>
      <c r="GS85" s="72"/>
      <c r="GT85" s="72"/>
      <c r="GU85" s="72"/>
      <c r="GV85" s="72"/>
      <c r="GW85" s="72"/>
      <c r="GX85" s="72"/>
      <c r="GY85" s="72"/>
      <c r="GZ85" s="72"/>
      <c r="HA85" s="72"/>
      <c r="HB85" s="72"/>
      <c r="HC85" s="72"/>
      <c r="HD85" s="72"/>
      <c r="HE85" s="72"/>
      <c r="HF85" s="72"/>
      <c r="HG85" s="72"/>
      <c r="HH85" s="72"/>
      <c r="HI85" s="72"/>
      <c r="HJ85" s="72"/>
      <c r="HK85" s="72"/>
      <c r="HL85" s="72"/>
      <c r="HM85" s="72"/>
      <c r="HN85" s="72"/>
      <c r="HO85" s="72"/>
      <c r="HP85" s="72"/>
      <c r="HQ85" s="72"/>
      <c r="HR85" s="72"/>
      <c r="HS85" s="72"/>
      <c r="HT85" s="72"/>
      <c r="HU85" s="72"/>
      <c r="HV85" s="72"/>
      <c r="HW85" s="72"/>
      <c r="HX85" s="72"/>
      <c r="HY85" s="72"/>
      <c r="HZ85" s="72"/>
      <c r="IA85" s="72"/>
      <c r="IB85" s="72"/>
      <c r="IC85" s="72"/>
      <c r="ID85" s="72"/>
      <c r="IE85" s="72"/>
      <c r="IF85" s="72"/>
      <c r="IG85" s="72"/>
      <c r="IH85" s="72"/>
      <c r="II85" s="72"/>
      <c r="IJ85" s="72"/>
      <c r="IK85" s="72"/>
      <c r="IL85" s="72"/>
      <c r="IM85" s="72"/>
      <c r="IN85" s="72"/>
      <c r="IO85" s="72"/>
      <c r="IP85" s="72"/>
      <c r="IQ85" s="72"/>
      <c r="IR85" s="72"/>
      <c r="IS85" s="72"/>
      <c r="IT85" s="72"/>
      <c r="IU85" s="72"/>
      <c r="IV85" s="72"/>
      <c r="IW85" s="72"/>
      <c r="IX85" s="72"/>
      <c r="IY85" s="72"/>
      <c r="IZ85" s="72"/>
      <c r="JA85" s="72"/>
      <c r="JB85" s="72"/>
      <c r="JC85" s="72"/>
      <c r="JD85" s="72">
        <v>1</v>
      </c>
      <c r="JE85" s="72"/>
      <c r="JF85" s="72"/>
      <c r="JG85" s="72"/>
      <c r="JH85" s="72"/>
      <c r="JI85" s="72"/>
      <c r="JJ85" s="72"/>
      <c r="JK85" s="72"/>
      <c r="JL85" s="72">
        <v>12</v>
      </c>
      <c r="JM85" s="72"/>
      <c r="JN85" s="72">
        <v>85</v>
      </c>
      <c r="JO85" s="72"/>
      <c r="JP85" s="72"/>
      <c r="JQ85" s="72"/>
      <c r="JR85" s="72"/>
      <c r="JS85" s="72">
        <v>0</v>
      </c>
      <c r="JT85" s="72"/>
      <c r="JU85" s="72"/>
      <c r="JV85" s="72"/>
      <c r="JW85" s="72"/>
      <c r="JX85" s="72"/>
      <c r="JY85" s="72"/>
      <c r="JZ85" s="72">
        <v>1</v>
      </c>
      <c r="KA85" s="72"/>
      <c r="KB85" s="72"/>
      <c r="KC85" s="72"/>
      <c r="KD85" s="72"/>
      <c r="KE85" s="72"/>
      <c r="KF85" s="72">
        <v>1</v>
      </c>
      <c r="KG85" s="72"/>
      <c r="KH85" s="72"/>
      <c r="KI85" s="72"/>
      <c r="KJ85" s="72">
        <v>0</v>
      </c>
      <c r="KK85" s="72"/>
      <c r="KL85" s="72"/>
      <c r="KM85" s="72">
        <v>9</v>
      </c>
      <c r="KN85" s="72">
        <v>9</v>
      </c>
      <c r="KO85" s="72">
        <v>0</v>
      </c>
      <c r="KP85" s="72"/>
      <c r="KQ85" s="72"/>
      <c r="KR85" s="72"/>
      <c r="KS85" s="72"/>
      <c r="KT85" s="72"/>
      <c r="KU85" s="72"/>
      <c r="KV85" s="72"/>
      <c r="KW85" s="72"/>
      <c r="KX85" s="72"/>
      <c r="KY85" s="72"/>
      <c r="KZ85" s="72">
        <v>10</v>
      </c>
      <c r="LA85" s="72">
        <v>231</v>
      </c>
      <c r="LB85" s="72">
        <v>1003</v>
      </c>
      <c r="LC85" s="72">
        <v>35</v>
      </c>
      <c r="LD85" s="72"/>
      <c r="LE85" s="72"/>
      <c r="LF85" s="72"/>
      <c r="LG85" s="72"/>
      <c r="LH85" s="72"/>
      <c r="LI85" s="72"/>
      <c r="LJ85" s="72"/>
      <c r="LK85" s="72"/>
      <c r="LL85" s="72"/>
      <c r="LM85" s="72"/>
      <c r="LN85" s="72"/>
      <c r="LO85" s="72"/>
      <c r="LP85" s="72"/>
      <c r="LQ85" s="72"/>
      <c r="LR85" s="72"/>
      <c r="LS85" s="72"/>
      <c r="LT85" s="72"/>
      <c r="LU85" s="72"/>
      <c r="LV85" s="72"/>
      <c r="LW85" s="72"/>
      <c r="LX85" s="72"/>
      <c r="LY85" s="72"/>
      <c r="LZ85" s="72"/>
      <c r="MA85" s="72"/>
      <c r="MB85" s="72"/>
      <c r="MC85" s="72"/>
      <c r="MD85" s="72">
        <v>27</v>
      </c>
      <c r="ME85" s="72"/>
      <c r="MF85" s="72"/>
      <c r="MG85" s="72"/>
      <c r="MH85" s="72"/>
      <c r="MI85" s="72"/>
      <c r="MJ85" s="72">
        <v>1</v>
      </c>
      <c r="MK85" s="72"/>
      <c r="ML85" s="72"/>
      <c r="MM85" s="72"/>
      <c r="MN85" s="72"/>
      <c r="MO85" s="72"/>
      <c r="MP85" s="72"/>
      <c r="MQ85" s="72">
        <v>5</v>
      </c>
      <c r="MR85" s="72"/>
      <c r="MS85" s="72">
        <v>100</v>
      </c>
      <c r="MT85" s="72"/>
      <c r="MU85" s="72"/>
      <c r="MV85" s="72"/>
      <c r="MW85" s="72"/>
      <c r="MX85" s="72"/>
      <c r="MY85" s="72"/>
      <c r="MZ85" s="72"/>
      <c r="NA85" s="72"/>
      <c r="NB85" s="72"/>
      <c r="NC85" s="72"/>
      <c r="ND85" s="72"/>
      <c r="NE85" s="72"/>
      <c r="NF85" s="72"/>
      <c r="NG85" s="72"/>
      <c r="NH85" s="72"/>
      <c r="NI85" s="72"/>
      <c r="NJ85" s="72"/>
      <c r="NK85" s="72"/>
      <c r="NL85" s="72"/>
      <c r="NM85" s="72"/>
      <c r="NN85" s="72"/>
      <c r="NO85" s="72"/>
      <c r="NP85" s="72"/>
      <c r="NQ85" s="72"/>
      <c r="NR85" s="72"/>
      <c r="NS85" s="72"/>
      <c r="NT85" s="72"/>
      <c r="NU85" s="72"/>
      <c r="NV85" s="72">
        <v>18</v>
      </c>
      <c r="NW85" s="72">
        <v>18</v>
      </c>
      <c r="NX85" s="72">
        <v>193</v>
      </c>
      <c r="NY85" s="72">
        <v>7</v>
      </c>
      <c r="NZ85" s="72"/>
      <c r="OA85" s="72"/>
      <c r="OB85" s="72"/>
      <c r="OC85" s="72"/>
      <c r="OD85" s="72"/>
      <c r="OE85" s="72"/>
      <c r="OF85" s="72"/>
      <c r="OG85" s="72"/>
      <c r="OH85" s="72">
        <v>167</v>
      </c>
      <c r="OI85" s="72">
        <v>3</v>
      </c>
      <c r="OJ85" s="72"/>
      <c r="OK85" s="72"/>
      <c r="OL85" s="72">
        <v>8</v>
      </c>
      <c r="OM85" s="72"/>
      <c r="ON85" s="72"/>
      <c r="OO85" s="72"/>
      <c r="OP85" s="72"/>
      <c r="OQ85" s="72"/>
      <c r="OR85" s="73">
        <v>20</v>
      </c>
      <c r="OS85" s="74">
        <v>10333</v>
      </c>
      <c r="OT85" s="71"/>
      <c r="OU85" s="72"/>
      <c r="OV85" s="72"/>
      <c r="OW85" s="72"/>
      <c r="OX85" s="72"/>
      <c r="OY85" s="72">
        <v>111</v>
      </c>
      <c r="OZ85" s="72">
        <v>2129</v>
      </c>
      <c r="PA85" s="72"/>
      <c r="PB85" s="72"/>
      <c r="PC85" s="72"/>
      <c r="PD85" s="72"/>
      <c r="PE85" s="72"/>
      <c r="PF85" s="72"/>
      <c r="PG85" s="72"/>
      <c r="PH85" s="72"/>
      <c r="PI85" s="72"/>
      <c r="PJ85" s="72"/>
      <c r="PK85" s="72"/>
      <c r="PL85" s="73"/>
      <c r="PM85" s="74">
        <v>12573</v>
      </c>
    </row>
    <row r="86" spans="1:429" ht="12.75" customHeight="1">
      <c r="A86" s="68">
        <v>332996</v>
      </c>
      <c r="B86" s="69" t="str">
        <f>INDEX('NAICS to ISIC Key'!H:H,MATCH(A86,'NAICS to ISIC Key'!D:D,0))</f>
        <v>ISIC 25</v>
      </c>
      <c r="C86" s="70" t="s">
        <v>327</v>
      </c>
      <c r="D86" s="71"/>
      <c r="E86" s="72"/>
      <c r="F86" s="72"/>
      <c r="G86" s="72"/>
      <c r="H86" s="72"/>
      <c r="I86" s="72"/>
      <c r="J86" s="72"/>
      <c r="K86" s="72"/>
      <c r="L86" s="72"/>
      <c r="M86" s="72"/>
      <c r="N86" s="72"/>
      <c r="O86" s="72"/>
      <c r="P86" s="72"/>
      <c r="Q86" s="72"/>
      <c r="R86" s="72"/>
      <c r="S86" s="72"/>
      <c r="T86" s="72"/>
      <c r="U86" s="72"/>
      <c r="V86" s="72"/>
      <c r="W86" s="72"/>
      <c r="X86" s="72"/>
      <c r="Y86" s="72"/>
      <c r="Z86" s="72"/>
      <c r="AA86" s="72"/>
      <c r="AB86" s="72">
        <v>155</v>
      </c>
      <c r="AC86" s="72">
        <v>612</v>
      </c>
      <c r="AD86" s="72">
        <v>927</v>
      </c>
      <c r="AE86" s="72">
        <v>514</v>
      </c>
      <c r="AF86" s="72">
        <v>202</v>
      </c>
      <c r="AG86" s="72">
        <v>28</v>
      </c>
      <c r="AH86" s="72">
        <v>554</v>
      </c>
      <c r="AI86" s="72">
        <v>483</v>
      </c>
      <c r="AJ86" s="72">
        <v>203</v>
      </c>
      <c r="AK86" s="72">
        <v>210</v>
      </c>
      <c r="AL86" s="72">
        <v>507</v>
      </c>
      <c r="AM86" s="72">
        <v>404</v>
      </c>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c r="BQ86" s="72"/>
      <c r="BR86" s="72">
        <v>472</v>
      </c>
      <c r="BS86" s="72"/>
      <c r="BT86" s="72">
        <v>177</v>
      </c>
      <c r="BU86" s="72">
        <v>442</v>
      </c>
      <c r="BV86" s="72"/>
      <c r="BW86" s="72"/>
      <c r="BX86" s="72"/>
      <c r="BY86" s="72"/>
      <c r="BZ86" s="72"/>
      <c r="CA86" s="72"/>
      <c r="CB86" s="72"/>
      <c r="CC86" s="72">
        <v>982</v>
      </c>
      <c r="CD86" s="72"/>
      <c r="CE86" s="72">
        <v>554</v>
      </c>
      <c r="CF86" s="72"/>
      <c r="CG86" s="72">
        <v>23</v>
      </c>
      <c r="CH86" s="72"/>
      <c r="CI86" s="72"/>
      <c r="CJ86" s="72"/>
      <c r="CK86" s="72"/>
      <c r="CL86" s="72"/>
      <c r="CM86" s="72"/>
      <c r="CN86" s="72"/>
      <c r="CO86" s="72"/>
      <c r="CP86" s="72">
        <v>45</v>
      </c>
      <c r="CQ86" s="72">
        <v>35</v>
      </c>
      <c r="CR86" s="72">
        <v>33</v>
      </c>
      <c r="CS86" s="72"/>
      <c r="CT86" s="72"/>
      <c r="CU86" s="72"/>
      <c r="CV86" s="72"/>
      <c r="CW86" s="72"/>
      <c r="CX86" s="72"/>
      <c r="CY86" s="72"/>
      <c r="CZ86" s="72"/>
      <c r="DA86" s="72"/>
      <c r="DB86" s="72"/>
      <c r="DC86" s="72"/>
      <c r="DD86" s="72"/>
      <c r="DE86" s="72"/>
      <c r="DF86" s="72"/>
      <c r="DG86" s="72"/>
      <c r="DH86" s="72"/>
      <c r="DI86" s="72"/>
      <c r="DJ86" s="72"/>
      <c r="DK86" s="72"/>
      <c r="DL86" s="72"/>
      <c r="DM86" s="72"/>
      <c r="DN86" s="72"/>
      <c r="DO86" s="72"/>
      <c r="DP86" s="72"/>
      <c r="DQ86" s="72"/>
      <c r="DR86" s="72"/>
      <c r="DS86" s="72"/>
      <c r="DT86" s="72"/>
      <c r="DU86" s="72"/>
      <c r="DV86" s="72"/>
      <c r="DW86" s="72"/>
      <c r="DX86" s="72"/>
      <c r="DY86" s="72"/>
      <c r="DZ86" s="72"/>
      <c r="EA86" s="72"/>
      <c r="EB86" s="72"/>
      <c r="EC86" s="72"/>
      <c r="ED86" s="72"/>
      <c r="EE86" s="72">
        <v>198</v>
      </c>
      <c r="EF86" s="72"/>
      <c r="EG86" s="72"/>
      <c r="EH86" s="72"/>
      <c r="EI86" s="72"/>
      <c r="EJ86" s="72"/>
      <c r="EK86" s="72"/>
      <c r="EL86" s="72"/>
      <c r="EM86" s="72"/>
      <c r="EN86" s="72"/>
      <c r="EO86" s="72"/>
      <c r="EP86" s="72"/>
      <c r="EQ86" s="72"/>
      <c r="ER86" s="72"/>
      <c r="ES86" s="72"/>
      <c r="ET86" s="72"/>
      <c r="EU86" s="72"/>
      <c r="EV86" s="72"/>
      <c r="EW86" s="72"/>
      <c r="EX86" s="72"/>
      <c r="EY86" s="72"/>
      <c r="EZ86" s="72"/>
      <c r="FA86" s="72"/>
      <c r="FB86" s="72"/>
      <c r="FC86" s="72">
        <v>7</v>
      </c>
      <c r="FD86" s="72"/>
      <c r="FE86" s="72"/>
      <c r="FF86" s="72"/>
      <c r="FG86" s="72"/>
      <c r="FH86" s="72"/>
      <c r="FI86" s="72"/>
      <c r="FJ86" s="72"/>
      <c r="FK86" s="72">
        <v>231</v>
      </c>
      <c r="FL86" s="72"/>
      <c r="FM86" s="72"/>
      <c r="FN86" s="72"/>
      <c r="FO86" s="72"/>
      <c r="FP86" s="72"/>
      <c r="FQ86" s="72"/>
      <c r="FR86" s="72"/>
      <c r="FS86" s="72"/>
      <c r="FT86" s="72"/>
      <c r="FU86" s="72"/>
      <c r="FV86" s="72"/>
      <c r="FW86" s="72"/>
      <c r="FX86" s="72"/>
      <c r="FY86" s="72"/>
      <c r="FZ86" s="72"/>
      <c r="GA86" s="72"/>
      <c r="GB86" s="72"/>
      <c r="GC86" s="72"/>
      <c r="GD86" s="72"/>
      <c r="GE86" s="72"/>
      <c r="GF86" s="72"/>
      <c r="GG86" s="72"/>
      <c r="GH86" s="72"/>
      <c r="GI86" s="72"/>
      <c r="GJ86" s="72"/>
      <c r="GK86" s="72"/>
      <c r="GL86" s="72"/>
      <c r="GM86" s="72"/>
      <c r="GN86" s="72"/>
      <c r="GO86" s="72"/>
      <c r="GP86" s="72"/>
      <c r="GQ86" s="72"/>
      <c r="GR86" s="72"/>
      <c r="GS86" s="72"/>
      <c r="GT86" s="72"/>
      <c r="GU86" s="72"/>
      <c r="GV86" s="72"/>
      <c r="GW86" s="72"/>
      <c r="GX86" s="72"/>
      <c r="GY86" s="72"/>
      <c r="GZ86" s="72"/>
      <c r="HA86" s="72"/>
      <c r="HB86" s="72"/>
      <c r="HC86" s="72"/>
      <c r="HD86" s="72"/>
      <c r="HE86" s="72"/>
      <c r="HF86" s="72"/>
      <c r="HG86" s="72"/>
      <c r="HH86" s="72"/>
      <c r="HI86" s="72"/>
      <c r="HJ86" s="72"/>
      <c r="HK86" s="72"/>
      <c r="HL86" s="72"/>
      <c r="HM86" s="72"/>
      <c r="HN86" s="72"/>
      <c r="HO86" s="72"/>
      <c r="HP86" s="72"/>
      <c r="HQ86" s="72"/>
      <c r="HR86" s="72"/>
      <c r="HS86" s="72"/>
      <c r="HT86" s="72"/>
      <c r="HU86" s="72"/>
      <c r="HV86" s="72"/>
      <c r="HW86" s="72"/>
      <c r="HX86" s="72"/>
      <c r="HY86" s="72"/>
      <c r="HZ86" s="72"/>
      <c r="IA86" s="72"/>
      <c r="IB86" s="72"/>
      <c r="IC86" s="72"/>
      <c r="ID86" s="72"/>
      <c r="IE86" s="72"/>
      <c r="IF86" s="72"/>
      <c r="IG86" s="72"/>
      <c r="IH86" s="72"/>
      <c r="II86" s="72"/>
      <c r="IJ86" s="72"/>
      <c r="IK86" s="72"/>
      <c r="IL86" s="72"/>
      <c r="IM86" s="72"/>
      <c r="IN86" s="72"/>
      <c r="IO86" s="72"/>
      <c r="IP86" s="72"/>
      <c r="IQ86" s="72"/>
      <c r="IR86" s="72"/>
      <c r="IS86" s="72"/>
      <c r="IT86" s="72"/>
      <c r="IU86" s="72"/>
      <c r="IV86" s="72"/>
      <c r="IW86" s="72"/>
      <c r="IX86" s="72"/>
      <c r="IY86" s="72"/>
      <c r="IZ86" s="72"/>
      <c r="JA86" s="72"/>
      <c r="JB86" s="72"/>
      <c r="JC86" s="72"/>
      <c r="JD86" s="72"/>
      <c r="JE86" s="72"/>
      <c r="JF86" s="72"/>
      <c r="JG86" s="72"/>
      <c r="JH86" s="72"/>
      <c r="JI86" s="72"/>
      <c r="JJ86" s="72"/>
      <c r="JK86" s="72"/>
      <c r="JL86" s="72"/>
      <c r="JM86" s="72"/>
      <c r="JN86" s="72"/>
      <c r="JO86" s="72">
        <v>3</v>
      </c>
      <c r="JP86" s="72"/>
      <c r="JQ86" s="72"/>
      <c r="JR86" s="72"/>
      <c r="JS86" s="72"/>
      <c r="JT86" s="72"/>
      <c r="JU86" s="72"/>
      <c r="JV86" s="72"/>
      <c r="JW86" s="72"/>
      <c r="JX86" s="72"/>
      <c r="JY86" s="72"/>
      <c r="JZ86" s="72"/>
      <c r="KA86" s="72"/>
      <c r="KB86" s="72"/>
      <c r="KC86" s="72"/>
      <c r="KD86" s="72"/>
      <c r="KE86" s="72"/>
      <c r="KF86" s="72">
        <v>11</v>
      </c>
      <c r="KG86" s="72"/>
      <c r="KH86" s="72">
        <v>3</v>
      </c>
      <c r="KI86" s="72"/>
      <c r="KJ86" s="72"/>
      <c r="KK86" s="72"/>
      <c r="KL86" s="72"/>
      <c r="KM86" s="72"/>
      <c r="KN86" s="72"/>
      <c r="KO86" s="72"/>
      <c r="KP86" s="72"/>
      <c r="KQ86" s="72">
        <v>14</v>
      </c>
      <c r="KR86" s="72"/>
      <c r="KS86" s="72"/>
      <c r="KT86" s="72"/>
      <c r="KU86" s="72"/>
      <c r="KV86" s="72"/>
      <c r="KW86" s="72"/>
      <c r="KX86" s="72"/>
      <c r="KY86" s="72"/>
      <c r="KZ86" s="72">
        <v>1</v>
      </c>
      <c r="LA86" s="72">
        <v>24</v>
      </c>
      <c r="LB86" s="72">
        <v>98</v>
      </c>
      <c r="LC86" s="72">
        <v>2</v>
      </c>
      <c r="LD86" s="72">
        <v>3</v>
      </c>
      <c r="LE86" s="72"/>
      <c r="LF86" s="72"/>
      <c r="LG86" s="72"/>
      <c r="LH86" s="72"/>
      <c r="LI86" s="72"/>
      <c r="LJ86" s="72"/>
      <c r="LK86" s="72"/>
      <c r="LL86" s="72"/>
      <c r="LM86" s="72"/>
      <c r="LN86" s="72"/>
      <c r="LO86" s="72">
        <v>2</v>
      </c>
      <c r="LP86" s="72">
        <v>0</v>
      </c>
      <c r="LQ86" s="72"/>
      <c r="LR86" s="72"/>
      <c r="LS86" s="72">
        <v>127</v>
      </c>
      <c r="LT86" s="72"/>
      <c r="LU86" s="72"/>
      <c r="LV86" s="72"/>
      <c r="LW86" s="72"/>
      <c r="LX86" s="72">
        <v>82</v>
      </c>
      <c r="LY86" s="72"/>
      <c r="LZ86" s="72"/>
      <c r="MA86" s="72">
        <v>189</v>
      </c>
      <c r="MB86" s="72"/>
      <c r="MC86" s="72"/>
      <c r="MD86" s="72">
        <v>10</v>
      </c>
      <c r="ME86" s="72"/>
      <c r="MF86" s="72"/>
      <c r="MG86" s="72"/>
      <c r="MH86" s="72"/>
      <c r="MI86" s="72"/>
      <c r="MJ86" s="72"/>
      <c r="MK86" s="72"/>
      <c r="ML86" s="72"/>
      <c r="MM86" s="72"/>
      <c r="MN86" s="72"/>
      <c r="MO86" s="72"/>
      <c r="MP86" s="72"/>
      <c r="MQ86" s="72"/>
      <c r="MR86" s="72"/>
      <c r="MS86" s="72"/>
      <c r="MT86" s="72">
        <v>3</v>
      </c>
      <c r="MU86" s="72">
        <v>1</v>
      </c>
      <c r="MV86" s="72">
        <v>0</v>
      </c>
      <c r="MW86" s="72">
        <v>34</v>
      </c>
      <c r="MX86" s="72"/>
      <c r="MY86" s="72"/>
      <c r="MZ86" s="72"/>
      <c r="NA86" s="72">
        <v>0</v>
      </c>
      <c r="NB86" s="72"/>
      <c r="NC86" s="72">
        <v>7</v>
      </c>
      <c r="ND86" s="72"/>
      <c r="NE86" s="72"/>
      <c r="NF86" s="72"/>
      <c r="NG86" s="72">
        <v>30</v>
      </c>
      <c r="NH86" s="72">
        <v>7</v>
      </c>
      <c r="NI86" s="72">
        <v>37</v>
      </c>
      <c r="NJ86" s="72">
        <v>1</v>
      </c>
      <c r="NK86" s="72"/>
      <c r="NL86" s="72"/>
      <c r="NM86" s="72"/>
      <c r="NN86" s="72"/>
      <c r="NO86" s="72"/>
      <c r="NP86" s="72"/>
      <c r="NQ86" s="72">
        <v>22</v>
      </c>
      <c r="NR86" s="72">
        <v>1</v>
      </c>
      <c r="NS86" s="72"/>
      <c r="NT86" s="72"/>
      <c r="NU86" s="72"/>
      <c r="NV86" s="72"/>
      <c r="NW86" s="72"/>
      <c r="NX86" s="72"/>
      <c r="NY86" s="72"/>
      <c r="NZ86" s="72"/>
      <c r="OA86" s="72"/>
      <c r="OB86" s="72"/>
      <c r="OC86" s="72"/>
      <c r="OD86" s="72"/>
      <c r="OE86" s="72"/>
      <c r="OF86" s="72"/>
      <c r="OG86" s="72"/>
      <c r="OH86" s="72"/>
      <c r="OI86" s="72">
        <v>0</v>
      </c>
      <c r="OJ86" s="72"/>
      <c r="OK86" s="72"/>
      <c r="OL86" s="72"/>
      <c r="OM86" s="72">
        <v>192</v>
      </c>
      <c r="ON86" s="72"/>
      <c r="OO86" s="72"/>
      <c r="OP86" s="72"/>
      <c r="OQ86" s="72"/>
      <c r="OR86" s="73">
        <v>21</v>
      </c>
      <c r="OS86" s="74">
        <v>8927</v>
      </c>
      <c r="OT86" s="71"/>
      <c r="OU86" s="72">
        <v>1052</v>
      </c>
      <c r="OV86" s="72"/>
      <c r="OW86" s="72"/>
      <c r="OX86" s="72"/>
      <c r="OY86" s="72">
        <v>99</v>
      </c>
      <c r="OZ86" s="72">
        <v>62</v>
      </c>
      <c r="PA86" s="72"/>
      <c r="PB86" s="72">
        <v>2</v>
      </c>
      <c r="PC86" s="72"/>
      <c r="PD86" s="72"/>
      <c r="PE86" s="72"/>
      <c r="PF86" s="72">
        <v>0</v>
      </c>
      <c r="PG86" s="72"/>
      <c r="PH86" s="72"/>
      <c r="PI86" s="72"/>
      <c r="PJ86" s="72">
        <v>6</v>
      </c>
      <c r="PK86" s="72"/>
      <c r="PL86" s="73"/>
      <c r="PM86" s="74">
        <v>10147</v>
      </c>
    </row>
    <row r="87" spans="1:429" ht="12.75" customHeight="1">
      <c r="A87" s="68" t="s">
        <v>324</v>
      </c>
      <c r="B87" s="69" t="str">
        <f>INDEX('NAICS to ISIC Key'!H:H,MATCH(A87,'NAICS to ISIC Key'!D:D,0))</f>
        <v>ISIC 25</v>
      </c>
      <c r="C87" s="70" t="s">
        <v>325</v>
      </c>
      <c r="D87" s="71"/>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2"/>
      <c r="CD87" s="72"/>
      <c r="CE87" s="72"/>
      <c r="CF87" s="72">
        <v>1479</v>
      </c>
      <c r="CG87" s="72"/>
      <c r="CH87" s="72"/>
      <c r="CI87" s="72"/>
      <c r="CJ87" s="72"/>
      <c r="CK87" s="72"/>
      <c r="CL87" s="72"/>
      <c r="CM87" s="72"/>
      <c r="CN87" s="72"/>
      <c r="CO87" s="72"/>
      <c r="CP87" s="72"/>
      <c r="CQ87" s="72"/>
      <c r="CR87" s="72"/>
      <c r="CS87" s="72"/>
      <c r="CT87" s="72"/>
      <c r="CU87" s="72"/>
      <c r="CV87" s="72"/>
      <c r="CW87" s="72"/>
      <c r="CX87" s="72"/>
      <c r="CY87" s="72"/>
      <c r="CZ87" s="72"/>
      <c r="DA87" s="72"/>
      <c r="DB87" s="72"/>
      <c r="DC87" s="72"/>
      <c r="DD87" s="72"/>
      <c r="DE87" s="72"/>
      <c r="DF87" s="72"/>
      <c r="DG87" s="72"/>
      <c r="DH87" s="72"/>
      <c r="DI87" s="72"/>
      <c r="DJ87" s="72"/>
      <c r="DK87" s="72"/>
      <c r="DL87" s="72"/>
      <c r="DM87" s="72"/>
      <c r="DN87" s="72"/>
      <c r="DO87" s="72"/>
      <c r="DP87" s="72"/>
      <c r="DQ87" s="72"/>
      <c r="DR87" s="72"/>
      <c r="DS87" s="72"/>
      <c r="DT87" s="72"/>
      <c r="DU87" s="72"/>
      <c r="DV87" s="72"/>
      <c r="DW87" s="72"/>
      <c r="DX87" s="72"/>
      <c r="DY87" s="72"/>
      <c r="DZ87" s="72"/>
      <c r="EA87" s="72"/>
      <c r="EB87" s="72"/>
      <c r="EC87" s="72"/>
      <c r="ED87" s="72"/>
      <c r="EE87" s="72"/>
      <c r="EF87" s="72"/>
      <c r="EG87" s="72"/>
      <c r="EH87" s="72"/>
      <c r="EI87" s="72"/>
      <c r="EJ87" s="72"/>
      <c r="EK87" s="72"/>
      <c r="EL87" s="72"/>
      <c r="EM87" s="72"/>
      <c r="EN87" s="72"/>
      <c r="EO87" s="72"/>
      <c r="EP87" s="72"/>
      <c r="EQ87" s="72"/>
      <c r="ER87" s="72"/>
      <c r="ES87" s="72"/>
      <c r="ET87" s="72"/>
      <c r="EU87" s="72"/>
      <c r="EV87" s="72"/>
      <c r="EW87" s="72"/>
      <c r="EX87" s="72"/>
      <c r="EY87" s="72"/>
      <c r="EZ87" s="72"/>
      <c r="FA87" s="72"/>
      <c r="FB87" s="72"/>
      <c r="FC87" s="72"/>
      <c r="FD87" s="72"/>
      <c r="FE87" s="72"/>
      <c r="FF87" s="72"/>
      <c r="FG87" s="72"/>
      <c r="FH87" s="72"/>
      <c r="FI87" s="72"/>
      <c r="FJ87" s="72"/>
      <c r="FK87" s="72"/>
      <c r="FL87" s="72"/>
      <c r="FM87" s="72"/>
      <c r="FN87" s="72"/>
      <c r="FO87" s="72"/>
      <c r="FP87" s="72"/>
      <c r="FQ87" s="72"/>
      <c r="FR87" s="72"/>
      <c r="FS87" s="72"/>
      <c r="FT87" s="72"/>
      <c r="FU87" s="72"/>
      <c r="FV87" s="72"/>
      <c r="FW87" s="72"/>
      <c r="FX87" s="72"/>
      <c r="FY87" s="72"/>
      <c r="FZ87" s="72"/>
      <c r="GA87" s="72"/>
      <c r="GB87" s="72"/>
      <c r="GC87" s="72"/>
      <c r="GD87" s="72"/>
      <c r="GE87" s="72"/>
      <c r="GF87" s="72"/>
      <c r="GG87" s="72"/>
      <c r="GH87" s="72"/>
      <c r="GI87" s="72"/>
      <c r="GJ87" s="72"/>
      <c r="GK87" s="72"/>
      <c r="GL87" s="72"/>
      <c r="GM87" s="72"/>
      <c r="GN87" s="72"/>
      <c r="GO87" s="72"/>
      <c r="GP87" s="72"/>
      <c r="GQ87" s="72"/>
      <c r="GR87" s="72"/>
      <c r="GS87" s="72"/>
      <c r="GT87" s="72"/>
      <c r="GU87" s="72"/>
      <c r="GV87" s="72"/>
      <c r="GW87" s="72"/>
      <c r="GX87" s="72"/>
      <c r="GY87" s="72"/>
      <c r="GZ87" s="72"/>
      <c r="HA87" s="72"/>
      <c r="HB87" s="72"/>
      <c r="HC87" s="72"/>
      <c r="HD87" s="72"/>
      <c r="HE87" s="72"/>
      <c r="HF87" s="72"/>
      <c r="HG87" s="72"/>
      <c r="HH87" s="72"/>
      <c r="HI87" s="72"/>
      <c r="HJ87" s="72"/>
      <c r="HK87" s="72"/>
      <c r="HL87" s="72"/>
      <c r="HM87" s="72"/>
      <c r="HN87" s="72"/>
      <c r="HO87" s="72"/>
      <c r="HP87" s="72"/>
      <c r="HQ87" s="72"/>
      <c r="HR87" s="72"/>
      <c r="HS87" s="72"/>
      <c r="HT87" s="72"/>
      <c r="HU87" s="72"/>
      <c r="HV87" s="72"/>
      <c r="HW87" s="72"/>
      <c r="HX87" s="72"/>
      <c r="HY87" s="72"/>
      <c r="HZ87" s="72"/>
      <c r="IA87" s="72"/>
      <c r="IB87" s="72"/>
      <c r="IC87" s="72"/>
      <c r="ID87" s="72"/>
      <c r="IE87" s="72"/>
      <c r="IF87" s="72"/>
      <c r="IG87" s="72"/>
      <c r="IH87" s="72"/>
      <c r="II87" s="72"/>
      <c r="IJ87" s="72"/>
      <c r="IK87" s="72"/>
      <c r="IL87" s="72"/>
      <c r="IM87" s="72"/>
      <c r="IN87" s="72"/>
      <c r="IO87" s="72"/>
      <c r="IP87" s="72"/>
      <c r="IQ87" s="72"/>
      <c r="IR87" s="72"/>
      <c r="IS87" s="72"/>
      <c r="IT87" s="72"/>
      <c r="IU87" s="72"/>
      <c r="IV87" s="72"/>
      <c r="IW87" s="72"/>
      <c r="IX87" s="72"/>
      <c r="IY87" s="72"/>
      <c r="IZ87" s="72"/>
      <c r="JA87" s="72"/>
      <c r="JB87" s="72"/>
      <c r="JC87" s="72"/>
      <c r="JD87" s="72"/>
      <c r="JE87" s="72"/>
      <c r="JF87" s="72"/>
      <c r="JG87" s="72"/>
      <c r="JH87" s="72"/>
      <c r="JI87" s="72"/>
      <c r="JJ87" s="72"/>
      <c r="JK87" s="72"/>
      <c r="JL87" s="72"/>
      <c r="JM87" s="72"/>
      <c r="JN87" s="72"/>
      <c r="JO87" s="72"/>
      <c r="JP87" s="72"/>
      <c r="JQ87" s="72"/>
      <c r="JR87" s="72"/>
      <c r="JS87" s="72"/>
      <c r="JT87" s="72"/>
      <c r="JU87" s="72"/>
      <c r="JV87" s="72"/>
      <c r="JW87" s="72"/>
      <c r="JX87" s="72"/>
      <c r="JY87" s="72"/>
      <c r="JZ87" s="72"/>
      <c r="KA87" s="72"/>
      <c r="KB87" s="72"/>
      <c r="KC87" s="72"/>
      <c r="KD87" s="72"/>
      <c r="KE87" s="72"/>
      <c r="KF87" s="72"/>
      <c r="KG87" s="72"/>
      <c r="KH87" s="72"/>
      <c r="KI87" s="72"/>
      <c r="KJ87" s="72"/>
      <c r="KK87" s="72"/>
      <c r="KL87" s="72"/>
      <c r="KM87" s="72"/>
      <c r="KN87" s="72"/>
      <c r="KO87" s="72">
        <v>1</v>
      </c>
      <c r="KP87" s="72"/>
      <c r="KQ87" s="72">
        <v>0</v>
      </c>
      <c r="KR87" s="72"/>
      <c r="KS87" s="72"/>
      <c r="KT87" s="72"/>
      <c r="KU87" s="72"/>
      <c r="KV87" s="72"/>
      <c r="KW87" s="72"/>
      <c r="KX87" s="72"/>
      <c r="KY87" s="72"/>
      <c r="KZ87" s="72"/>
      <c r="LA87" s="72"/>
      <c r="LB87" s="72"/>
      <c r="LC87" s="72"/>
      <c r="LD87" s="72"/>
      <c r="LE87" s="72"/>
      <c r="LF87" s="72"/>
      <c r="LG87" s="72"/>
      <c r="LH87" s="72"/>
      <c r="LI87" s="72"/>
      <c r="LJ87" s="72"/>
      <c r="LK87" s="72"/>
      <c r="LL87" s="72"/>
      <c r="LM87" s="72"/>
      <c r="LN87" s="72"/>
      <c r="LO87" s="72"/>
      <c r="LP87" s="72"/>
      <c r="LQ87" s="72"/>
      <c r="LR87" s="72"/>
      <c r="LS87" s="72"/>
      <c r="LT87" s="72"/>
      <c r="LU87" s="72"/>
      <c r="LV87" s="72"/>
      <c r="LW87" s="72"/>
      <c r="LX87" s="72"/>
      <c r="LY87" s="72"/>
      <c r="LZ87" s="72"/>
      <c r="MA87" s="72"/>
      <c r="MB87" s="72"/>
      <c r="MC87" s="72"/>
      <c r="MD87" s="72"/>
      <c r="ME87" s="72"/>
      <c r="MF87" s="72"/>
      <c r="MG87" s="72"/>
      <c r="MH87" s="72"/>
      <c r="MI87" s="72"/>
      <c r="MJ87" s="72"/>
      <c r="MK87" s="72"/>
      <c r="ML87" s="72"/>
      <c r="MM87" s="72"/>
      <c r="MN87" s="72"/>
      <c r="MO87" s="72"/>
      <c r="MP87" s="72">
        <v>5</v>
      </c>
      <c r="MQ87" s="72">
        <v>284</v>
      </c>
      <c r="MR87" s="72"/>
      <c r="MS87" s="72"/>
      <c r="MT87" s="72"/>
      <c r="MU87" s="72"/>
      <c r="MV87" s="72"/>
      <c r="MW87" s="72"/>
      <c r="MX87" s="72"/>
      <c r="MY87" s="72"/>
      <c r="MZ87" s="72"/>
      <c r="NA87" s="72"/>
      <c r="NB87" s="72"/>
      <c r="NC87" s="72"/>
      <c r="ND87" s="72"/>
      <c r="NE87" s="72"/>
      <c r="NF87" s="72"/>
      <c r="NG87" s="72"/>
      <c r="NH87" s="72"/>
      <c r="NI87" s="72"/>
      <c r="NJ87" s="72"/>
      <c r="NK87" s="72"/>
      <c r="NL87" s="72"/>
      <c r="NM87" s="72"/>
      <c r="NN87" s="72"/>
      <c r="NO87" s="72"/>
      <c r="NP87" s="72"/>
      <c r="NQ87" s="72">
        <v>16</v>
      </c>
      <c r="NR87" s="72"/>
      <c r="NS87" s="72"/>
      <c r="NT87" s="72"/>
      <c r="NU87" s="72"/>
      <c r="NV87" s="72"/>
      <c r="NW87" s="72"/>
      <c r="NX87" s="72"/>
      <c r="NY87" s="72">
        <v>317</v>
      </c>
      <c r="NZ87" s="72"/>
      <c r="OA87" s="72"/>
      <c r="OB87" s="72"/>
      <c r="OC87" s="72"/>
      <c r="OD87" s="72"/>
      <c r="OE87" s="72"/>
      <c r="OF87" s="72"/>
      <c r="OG87" s="72"/>
      <c r="OH87" s="72">
        <v>4634</v>
      </c>
      <c r="OI87" s="72">
        <v>38</v>
      </c>
      <c r="OJ87" s="72"/>
      <c r="OK87" s="72"/>
      <c r="OL87" s="72"/>
      <c r="OM87" s="72"/>
      <c r="ON87" s="72">
        <v>6</v>
      </c>
      <c r="OO87" s="72">
        <v>1730</v>
      </c>
      <c r="OP87" s="72"/>
      <c r="OQ87" s="72"/>
      <c r="OR87" s="73"/>
      <c r="OS87" s="74">
        <v>8510</v>
      </c>
      <c r="OT87" s="71">
        <v>13178</v>
      </c>
      <c r="OU87" s="72"/>
      <c r="OV87" s="72"/>
      <c r="OW87" s="72"/>
      <c r="OX87" s="72"/>
      <c r="OY87" s="72">
        <v>340</v>
      </c>
      <c r="OZ87" s="72">
        <v>2967</v>
      </c>
      <c r="PA87" s="72"/>
      <c r="PB87" s="72">
        <v>2505</v>
      </c>
      <c r="PC87" s="72"/>
      <c r="PD87" s="72"/>
      <c r="PE87" s="72"/>
      <c r="PF87" s="72"/>
      <c r="PG87" s="72"/>
      <c r="PH87" s="72"/>
      <c r="PI87" s="72"/>
      <c r="PJ87" s="72"/>
      <c r="PK87" s="72"/>
      <c r="PL87" s="73"/>
      <c r="PM87" s="74">
        <v>27500</v>
      </c>
    </row>
    <row r="88" spans="1:429" ht="12.75" customHeight="1">
      <c r="A88" s="68">
        <v>332999</v>
      </c>
      <c r="B88" s="69" t="str">
        <f>INDEX('NAICS to ISIC Key'!H:H,MATCH(A88,'NAICS to ISIC Key'!D:D,0))</f>
        <v>ISIC 25</v>
      </c>
      <c r="C88" s="70" t="s">
        <v>328</v>
      </c>
      <c r="D88" s="71">
        <v>9</v>
      </c>
      <c r="E88" s="72">
        <v>27</v>
      </c>
      <c r="F88" s="72">
        <v>3</v>
      </c>
      <c r="G88" s="72">
        <v>3</v>
      </c>
      <c r="H88" s="72">
        <v>2</v>
      </c>
      <c r="I88" s="72">
        <v>5</v>
      </c>
      <c r="J88" s="72">
        <v>10</v>
      </c>
      <c r="K88" s="72">
        <v>4</v>
      </c>
      <c r="L88" s="72">
        <v>0</v>
      </c>
      <c r="M88" s="72">
        <v>1</v>
      </c>
      <c r="N88" s="72">
        <v>0</v>
      </c>
      <c r="O88" s="72">
        <v>8</v>
      </c>
      <c r="P88" s="72">
        <v>5</v>
      </c>
      <c r="Q88" s="72">
        <v>170</v>
      </c>
      <c r="R88" s="72">
        <v>19</v>
      </c>
      <c r="S88" s="72">
        <v>9</v>
      </c>
      <c r="T88" s="72">
        <v>72</v>
      </c>
      <c r="U88" s="72">
        <v>4</v>
      </c>
      <c r="V88" s="72">
        <v>2</v>
      </c>
      <c r="W88" s="72">
        <v>14</v>
      </c>
      <c r="X88" s="72">
        <v>65</v>
      </c>
      <c r="Y88" s="72">
        <v>0</v>
      </c>
      <c r="Z88" s="72">
        <v>53</v>
      </c>
      <c r="AA88" s="72"/>
      <c r="AB88" s="72">
        <v>68</v>
      </c>
      <c r="AC88" s="72">
        <v>200</v>
      </c>
      <c r="AD88" s="72">
        <v>487</v>
      </c>
      <c r="AE88" s="72">
        <v>162</v>
      </c>
      <c r="AF88" s="72">
        <v>191</v>
      </c>
      <c r="AG88" s="72">
        <v>9</v>
      </c>
      <c r="AH88" s="72">
        <v>289</v>
      </c>
      <c r="AI88" s="72">
        <v>1057</v>
      </c>
      <c r="AJ88" s="72">
        <v>545</v>
      </c>
      <c r="AK88" s="72">
        <v>113</v>
      </c>
      <c r="AL88" s="72">
        <v>147</v>
      </c>
      <c r="AM88" s="72">
        <v>211</v>
      </c>
      <c r="AN88" s="72">
        <v>9</v>
      </c>
      <c r="AO88" s="72">
        <v>21</v>
      </c>
      <c r="AP88" s="72">
        <v>24</v>
      </c>
      <c r="AQ88" s="72">
        <v>29</v>
      </c>
      <c r="AR88" s="72">
        <v>201</v>
      </c>
      <c r="AS88" s="72">
        <v>28</v>
      </c>
      <c r="AT88" s="72">
        <v>14</v>
      </c>
      <c r="AU88" s="72">
        <v>26</v>
      </c>
      <c r="AV88" s="72">
        <v>96</v>
      </c>
      <c r="AW88" s="72">
        <v>339</v>
      </c>
      <c r="AX88" s="72">
        <v>5</v>
      </c>
      <c r="AY88" s="72">
        <v>1</v>
      </c>
      <c r="AZ88" s="72">
        <v>5</v>
      </c>
      <c r="BA88" s="72">
        <v>8</v>
      </c>
      <c r="BB88" s="72">
        <v>46</v>
      </c>
      <c r="BC88" s="72">
        <v>67</v>
      </c>
      <c r="BD88" s="72">
        <v>8</v>
      </c>
      <c r="BE88" s="72">
        <v>130</v>
      </c>
      <c r="BF88" s="72">
        <v>16</v>
      </c>
      <c r="BG88" s="72">
        <v>11</v>
      </c>
      <c r="BH88" s="72">
        <v>28</v>
      </c>
      <c r="BI88" s="72">
        <v>4</v>
      </c>
      <c r="BJ88" s="72">
        <v>11</v>
      </c>
      <c r="BK88" s="72">
        <v>38</v>
      </c>
      <c r="BL88" s="72">
        <v>104</v>
      </c>
      <c r="BM88" s="72">
        <v>120</v>
      </c>
      <c r="BN88" s="72">
        <v>2</v>
      </c>
      <c r="BO88" s="72">
        <v>8</v>
      </c>
      <c r="BP88" s="72">
        <v>12</v>
      </c>
      <c r="BQ88" s="72">
        <v>41</v>
      </c>
      <c r="BR88" s="72">
        <v>138</v>
      </c>
      <c r="BS88" s="72">
        <v>2</v>
      </c>
      <c r="BT88" s="72">
        <v>35</v>
      </c>
      <c r="BU88" s="72">
        <v>12</v>
      </c>
      <c r="BV88" s="72">
        <v>13</v>
      </c>
      <c r="BW88" s="72">
        <v>9</v>
      </c>
      <c r="BX88" s="72">
        <v>7</v>
      </c>
      <c r="BY88" s="72">
        <v>70</v>
      </c>
      <c r="BZ88" s="72">
        <v>62</v>
      </c>
      <c r="CA88" s="72">
        <v>43</v>
      </c>
      <c r="CB88" s="72">
        <v>6</v>
      </c>
      <c r="CC88" s="72">
        <v>52</v>
      </c>
      <c r="CD88" s="72">
        <v>1</v>
      </c>
      <c r="CE88" s="72">
        <v>16</v>
      </c>
      <c r="CF88" s="72">
        <v>48</v>
      </c>
      <c r="CG88" s="72">
        <v>102</v>
      </c>
      <c r="CH88" s="72">
        <v>93</v>
      </c>
      <c r="CI88" s="72">
        <v>19</v>
      </c>
      <c r="CJ88" s="72">
        <v>23</v>
      </c>
      <c r="CK88" s="72">
        <v>116</v>
      </c>
      <c r="CL88" s="72">
        <v>13</v>
      </c>
      <c r="CM88" s="72">
        <v>209</v>
      </c>
      <c r="CN88" s="72">
        <v>2</v>
      </c>
      <c r="CO88" s="72"/>
      <c r="CP88" s="72">
        <v>9</v>
      </c>
      <c r="CQ88" s="72">
        <v>2</v>
      </c>
      <c r="CR88" s="72">
        <v>7</v>
      </c>
      <c r="CS88" s="72">
        <v>1</v>
      </c>
      <c r="CT88" s="72">
        <v>9</v>
      </c>
      <c r="CU88" s="72">
        <v>7</v>
      </c>
      <c r="CV88" s="72">
        <v>4</v>
      </c>
      <c r="CW88" s="72">
        <v>4</v>
      </c>
      <c r="CX88" s="72">
        <v>55</v>
      </c>
      <c r="CY88" s="72">
        <v>3</v>
      </c>
      <c r="CZ88" s="72">
        <v>3</v>
      </c>
      <c r="DA88" s="72">
        <v>46</v>
      </c>
      <c r="DB88" s="72">
        <v>3</v>
      </c>
      <c r="DC88" s="72">
        <v>3</v>
      </c>
      <c r="DD88" s="72">
        <v>100</v>
      </c>
      <c r="DE88" s="72">
        <v>3</v>
      </c>
      <c r="DF88" s="72">
        <v>11</v>
      </c>
      <c r="DG88" s="72">
        <v>7</v>
      </c>
      <c r="DH88" s="72">
        <v>101</v>
      </c>
      <c r="DI88" s="72">
        <v>10</v>
      </c>
      <c r="DJ88" s="72">
        <v>0</v>
      </c>
      <c r="DK88" s="72">
        <v>2</v>
      </c>
      <c r="DL88" s="72">
        <v>25</v>
      </c>
      <c r="DM88" s="72">
        <v>0</v>
      </c>
      <c r="DN88" s="72">
        <v>11</v>
      </c>
      <c r="DO88" s="72">
        <v>2</v>
      </c>
      <c r="DP88" s="72">
        <v>13</v>
      </c>
      <c r="DQ88" s="72">
        <v>1</v>
      </c>
      <c r="DR88" s="72">
        <v>4</v>
      </c>
      <c r="DS88" s="72">
        <v>6</v>
      </c>
      <c r="DT88" s="72">
        <v>3</v>
      </c>
      <c r="DU88" s="72">
        <v>3</v>
      </c>
      <c r="DV88" s="72">
        <v>17</v>
      </c>
      <c r="DW88" s="72">
        <v>5</v>
      </c>
      <c r="DX88" s="72">
        <v>8</v>
      </c>
      <c r="DY88" s="72">
        <v>18</v>
      </c>
      <c r="DZ88" s="72">
        <v>9</v>
      </c>
      <c r="EA88" s="72">
        <v>13</v>
      </c>
      <c r="EB88" s="72">
        <v>0</v>
      </c>
      <c r="EC88" s="72">
        <v>3</v>
      </c>
      <c r="ED88" s="72">
        <v>3</v>
      </c>
      <c r="EE88" s="72">
        <v>25</v>
      </c>
      <c r="EF88" s="72">
        <v>0</v>
      </c>
      <c r="EG88" s="72">
        <v>5</v>
      </c>
      <c r="EH88" s="72">
        <v>3</v>
      </c>
      <c r="EI88" s="72">
        <v>6</v>
      </c>
      <c r="EJ88" s="72">
        <v>5</v>
      </c>
      <c r="EK88" s="72">
        <v>18</v>
      </c>
      <c r="EL88" s="72">
        <v>10</v>
      </c>
      <c r="EM88" s="72">
        <v>41</v>
      </c>
      <c r="EN88" s="72">
        <v>34</v>
      </c>
      <c r="EO88" s="72">
        <v>13</v>
      </c>
      <c r="EP88" s="72">
        <v>13</v>
      </c>
      <c r="EQ88" s="72">
        <v>8</v>
      </c>
      <c r="ER88" s="72">
        <v>101</v>
      </c>
      <c r="ES88" s="72">
        <v>10</v>
      </c>
      <c r="ET88" s="72">
        <v>10</v>
      </c>
      <c r="EU88" s="72">
        <v>11</v>
      </c>
      <c r="EV88" s="72">
        <v>43</v>
      </c>
      <c r="EW88" s="72">
        <v>9</v>
      </c>
      <c r="EX88" s="72">
        <v>7</v>
      </c>
      <c r="EY88" s="72">
        <v>3</v>
      </c>
      <c r="EZ88" s="72"/>
      <c r="FA88" s="72">
        <v>3</v>
      </c>
      <c r="FB88" s="72">
        <v>40</v>
      </c>
      <c r="FC88" s="72">
        <v>12</v>
      </c>
      <c r="FD88" s="72">
        <v>116</v>
      </c>
      <c r="FE88" s="72">
        <v>208</v>
      </c>
      <c r="FF88" s="72">
        <v>61</v>
      </c>
      <c r="FG88" s="72">
        <v>91</v>
      </c>
      <c r="FH88" s="72">
        <v>93</v>
      </c>
      <c r="FI88" s="72">
        <v>7</v>
      </c>
      <c r="FJ88" s="72">
        <v>0</v>
      </c>
      <c r="FK88" s="72">
        <v>23</v>
      </c>
      <c r="FL88" s="72">
        <v>25</v>
      </c>
      <c r="FM88" s="72">
        <v>3</v>
      </c>
      <c r="FN88" s="72">
        <v>11</v>
      </c>
      <c r="FO88" s="72">
        <v>2</v>
      </c>
      <c r="FP88" s="72">
        <v>19</v>
      </c>
      <c r="FQ88" s="72">
        <v>3</v>
      </c>
      <c r="FR88" s="72">
        <v>0</v>
      </c>
      <c r="FS88" s="72">
        <v>28</v>
      </c>
      <c r="FT88" s="72">
        <v>23</v>
      </c>
      <c r="FU88" s="72">
        <v>2</v>
      </c>
      <c r="FV88" s="72">
        <v>0</v>
      </c>
      <c r="FW88" s="72">
        <v>3</v>
      </c>
      <c r="FX88" s="72">
        <v>5</v>
      </c>
      <c r="FY88" s="72">
        <v>12</v>
      </c>
      <c r="FZ88" s="72">
        <v>10</v>
      </c>
      <c r="GA88" s="72">
        <v>13</v>
      </c>
      <c r="GB88" s="72">
        <v>34</v>
      </c>
      <c r="GC88" s="72">
        <v>27</v>
      </c>
      <c r="GD88" s="72">
        <v>2</v>
      </c>
      <c r="GE88" s="72">
        <v>0</v>
      </c>
      <c r="GF88" s="72">
        <v>0</v>
      </c>
      <c r="GG88" s="72">
        <v>1</v>
      </c>
      <c r="GH88" s="72">
        <v>1</v>
      </c>
      <c r="GI88" s="72">
        <v>0</v>
      </c>
      <c r="GJ88" s="72">
        <v>1</v>
      </c>
      <c r="GK88" s="72">
        <v>6</v>
      </c>
      <c r="GL88" s="72">
        <v>214</v>
      </c>
      <c r="GM88" s="72">
        <v>10</v>
      </c>
      <c r="GN88" s="72">
        <v>32</v>
      </c>
      <c r="GO88" s="72">
        <v>6</v>
      </c>
      <c r="GP88" s="72">
        <v>17</v>
      </c>
      <c r="GQ88" s="72">
        <v>8</v>
      </c>
      <c r="GR88" s="72">
        <v>45</v>
      </c>
      <c r="GS88" s="72">
        <v>0</v>
      </c>
      <c r="GT88" s="72">
        <v>211</v>
      </c>
      <c r="GU88" s="72">
        <v>5</v>
      </c>
      <c r="GV88" s="72">
        <v>51</v>
      </c>
      <c r="GW88" s="72">
        <v>63</v>
      </c>
      <c r="GX88" s="72">
        <v>74</v>
      </c>
      <c r="GY88" s="72">
        <v>5</v>
      </c>
      <c r="GZ88" s="72">
        <v>24</v>
      </c>
      <c r="HA88" s="72">
        <v>48</v>
      </c>
      <c r="HB88" s="72">
        <v>40</v>
      </c>
      <c r="HC88" s="72">
        <v>7</v>
      </c>
      <c r="HD88" s="72">
        <v>57</v>
      </c>
      <c r="HE88" s="72">
        <v>47</v>
      </c>
      <c r="HF88" s="72">
        <v>74</v>
      </c>
      <c r="HG88" s="72">
        <v>55</v>
      </c>
      <c r="HH88" s="72">
        <v>8</v>
      </c>
      <c r="HI88" s="72">
        <v>88</v>
      </c>
      <c r="HJ88" s="72">
        <v>53</v>
      </c>
      <c r="HK88" s="72">
        <v>16</v>
      </c>
      <c r="HL88" s="72">
        <v>0</v>
      </c>
      <c r="HM88" s="72">
        <v>75</v>
      </c>
      <c r="HN88" s="72">
        <v>38</v>
      </c>
      <c r="HO88" s="72">
        <v>54</v>
      </c>
      <c r="HP88" s="72">
        <v>6</v>
      </c>
      <c r="HQ88" s="72">
        <v>13</v>
      </c>
      <c r="HR88" s="72">
        <v>22</v>
      </c>
      <c r="HS88" s="72">
        <v>9</v>
      </c>
      <c r="HT88" s="72">
        <v>10</v>
      </c>
      <c r="HU88" s="72">
        <v>21</v>
      </c>
      <c r="HV88" s="72">
        <v>2</v>
      </c>
      <c r="HW88" s="72">
        <v>10</v>
      </c>
      <c r="HX88" s="72">
        <v>8</v>
      </c>
      <c r="HY88" s="72">
        <v>20</v>
      </c>
      <c r="HZ88" s="72">
        <v>46</v>
      </c>
      <c r="IA88" s="72">
        <v>94</v>
      </c>
      <c r="IB88" s="72">
        <v>18</v>
      </c>
      <c r="IC88" s="72">
        <v>14</v>
      </c>
      <c r="ID88" s="72">
        <v>252</v>
      </c>
      <c r="IE88" s="72">
        <v>17</v>
      </c>
      <c r="IF88" s="72">
        <v>73</v>
      </c>
      <c r="IG88" s="72">
        <v>16</v>
      </c>
      <c r="IH88" s="72"/>
      <c r="II88" s="72">
        <v>8</v>
      </c>
      <c r="IJ88" s="72">
        <v>18</v>
      </c>
      <c r="IK88" s="72">
        <v>21</v>
      </c>
      <c r="IL88" s="72">
        <v>0</v>
      </c>
      <c r="IM88" s="72">
        <v>2</v>
      </c>
      <c r="IN88" s="72">
        <v>17</v>
      </c>
      <c r="IO88" s="72">
        <v>226</v>
      </c>
      <c r="IP88" s="72">
        <v>17</v>
      </c>
      <c r="IQ88" s="72">
        <v>77</v>
      </c>
      <c r="IR88" s="72">
        <v>19</v>
      </c>
      <c r="IS88" s="72">
        <v>7</v>
      </c>
      <c r="IT88" s="72"/>
      <c r="IU88" s="72">
        <v>11</v>
      </c>
      <c r="IV88" s="72">
        <v>2</v>
      </c>
      <c r="IW88" s="72">
        <v>26</v>
      </c>
      <c r="IX88" s="72">
        <v>24</v>
      </c>
      <c r="IY88" s="72">
        <v>41</v>
      </c>
      <c r="IZ88" s="72">
        <v>27</v>
      </c>
      <c r="JA88" s="72">
        <v>42</v>
      </c>
      <c r="JB88" s="72">
        <v>3</v>
      </c>
      <c r="JC88" s="72">
        <v>17</v>
      </c>
      <c r="JD88" s="72">
        <v>85</v>
      </c>
      <c r="JE88" s="72">
        <v>63</v>
      </c>
      <c r="JF88" s="72">
        <v>16</v>
      </c>
      <c r="JG88" s="72">
        <v>5</v>
      </c>
      <c r="JH88" s="72">
        <v>1</v>
      </c>
      <c r="JI88" s="72">
        <v>6</v>
      </c>
      <c r="JJ88" s="72">
        <v>12</v>
      </c>
      <c r="JK88" s="72">
        <v>113</v>
      </c>
      <c r="JL88" s="72">
        <v>14</v>
      </c>
      <c r="JM88" s="72">
        <v>6</v>
      </c>
      <c r="JN88" s="72">
        <v>67</v>
      </c>
      <c r="JO88" s="72">
        <v>21</v>
      </c>
      <c r="JP88" s="72">
        <v>23</v>
      </c>
      <c r="JQ88" s="72">
        <v>34</v>
      </c>
      <c r="JR88" s="72">
        <v>48</v>
      </c>
      <c r="JS88" s="72">
        <v>82</v>
      </c>
      <c r="JT88" s="72">
        <v>17</v>
      </c>
      <c r="JU88" s="72">
        <v>24</v>
      </c>
      <c r="JV88" s="72">
        <v>197</v>
      </c>
      <c r="JW88" s="72">
        <v>36</v>
      </c>
      <c r="JX88" s="72">
        <v>1</v>
      </c>
      <c r="JY88" s="72"/>
      <c r="JZ88" s="72">
        <v>34</v>
      </c>
      <c r="KA88" s="72">
        <v>24</v>
      </c>
      <c r="KB88" s="72">
        <v>18</v>
      </c>
      <c r="KC88" s="72">
        <v>14</v>
      </c>
      <c r="KD88" s="72">
        <v>22</v>
      </c>
      <c r="KE88" s="72">
        <v>30</v>
      </c>
      <c r="KF88" s="72">
        <v>38</v>
      </c>
      <c r="KG88" s="72">
        <v>21</v>
      </c>
      <c r="KH88" s="72">
        <v>69</v>
      </c>
      <c r="KI88" s="72"/>
      <c r="KJ88" s="72">
        <v>86</v>
      </c>
      <c r="KK88" s="72">
        <v>12</v>
      </c>
      <c r="KL88" s="72">
        <v>5</v>
      </c>
      <c r="KM88" s="72">
        <v>28</v>
      </c>
      <c r="KN88" s="72">
        <v>28</v>
      </c>
      <c r="KO88" s="72">
        <v>32</v>
      </c>
      <c r="KP88" s="72">
        <v>5</v>
      </c>
      <c r="KQ88" s="72">
        <v>160</v>
      </c>
      <c r="KR88" s="72">
        <v>1</v>
      </c>
      <c r="KS88" s="72">
        <v>5</v>
      </c>
      <c r="KT88" s="72">
        <v>0</v>
      </c>
      <c r="KU88" s="72">
        <v>19</v>
      </c>
      <c r="KV88" s="72">
        <v>46</v>
      </c>
      <c r="KW88" s="72">
        <v>0</v>
      </c>
      <c r="KX88" s="72"/>
      <c r="KY88" s="72">
        <v>0</v>
      </c>
      <c r="KZ88" s="72"/>
      <c r="LA88" s="72">
        <v>381</v>
      </c>
      <c r="LB88" s="72">
        <v>173</v>
      </c>
      <c r="LC88" s="72">
        <v>5</v>
      </c>
      <c r="LD88" s="72">
        <v>49</v>
      </c>
      <c r="LE88" s="72">
        <v>54</v>
      </c>
      <c r="LF88" s="72">
        <v>9</v>
      </c>
      <c r="LG88" s="72">
        <v>104</v>
      </c>
      <c r="LH88" s="72">
        <v>59</v>
      </c>
      <c r="LI88" s="72">
        <v>102</v>
      </c>
      <c r="LJ88" s="72">
        <v>45</v>
      </c>
      <c r="LK88" s="72"/>
      <c r="LL88" s="72"/>
      <c r="LM88" s="72">
        <v>3</v>
      </c>
      <c r="LN88" s="72">
        <v>20</v>
      </c>
      <c r="LO88" s="72">
        <v>1</v>
      </c>
      <c r="LP88" s="72">
        <v>0</v>
      </c>
      <c r="LQ88" s="72">
        <v>1189</v>
      </c>
      <c r="LR88" s="72">
        <v>2</v>
      </c>
      <c r="LS88" s="72">
        <v>37</v>
      </c>
      <c r="LT88" s="72">
        <v>0</v>
      </c>
      <c r="LU88" s="72">
        <v>0</v>
      </c>
      <c r="LV88" s="72">
        <v>44</v>
      </c>
      <c r="LW88" s="72">
        <v>8</v>
      </c>
      <c r="LX88" s="72">
        <v>104</v>
      </c>
      <c r="LY88" s="72">
        <v>15</v>
      </c>
      <c r="LZ88" s="72">
        <v>72</v>
      </c>
      <c r="MA88" s="72">
        <v>280</v>
      </c>
      <c r="MB88" s="72">
        <v>15</v>
      </c>
      <c r="MC88" s="72">
        <v>5</v>
      </c>
      <c r="MD88" s="72">
        <v>71</v>
      </c>
      <c r="ME88" s="72">
        <v>41</v>
      </c>
      <c r="MF88" s="72">
        <v>6</v>
      </c>
      <c r="MG88" s="72">
        <v>10</v>
      </c>
      <c r="MH88" s="72">
        <v>11</v>
      </c>
      <c r="MI88" s="72">
        <v>11</v>
      </c>
      <c r="MJ88" s="72">
        <v>188</v>
      </c>
      <c r="MK88" s="72">
        <v>3</v>
      </c>
      <c r="ML88" s="72">
        <v>93</v>
      </c>
      <c r="MM88" s="72">
        <v>4</v>
      </c>
      <c r="MN88" s="72">
        <v>5</v>
      </c>
      <c r="MO88" s="72">
        <v>126</v>
      </c>
      <c r="MP88" s="72">
        <v>2</v>
      </c>
      <c r="MQ88" s="72">
        <v>6</v>
      </c>
      <c r="MR88" s="72">
        <v>9</v>
      </c>
      <c r="MS88" s="72">
        <v>177</v>
      </c>
      <c r="MT88" s="72">
        <v>1</v>
      </c>
      <c r="MU88" s="72">
        <v>0</v>
      </c>
      <c r="MV88" s="72">
        <v>98</v>
      </c>
      <c r="MW88" s="72">
        <v>43</v>
      </c>
      <c r="MX88" s="72">
        <v>94</v>
      </c>
      <c r="MY88" s="72">
        <v>29</v>
      </c>
      <c r="MZ88" s="72">
        <v>20</v>
      </c>
      <c r="NA88" s="72">
        <v>0</v>
      </c>
      <c r="NB88" s="72">
        <v>9</v>
      </c>
      <c r="NC88" s="72">
        <v>19</v>
      </c>
      <c r="ND88" s="72">
        <v>103</v>
      </c>
      <c r="NE88" s="72">
        <v>7</v>
      </c>
      <c r="NF88" s="72">
        <v>2</v>
      </c>
      <c r="NG88" s="72">
        <v>13</v>
      </c>
      <c r="NH88" s="72">
        <v>12</v>
      </c>
      <c r="NI88" s="72">
        <v>72</v>
      </c>
      <c r="NJ88" s="72">
        <v>5</v>
      </c>
      <c r="NK88" s="72">
        <v>1</v>
      </c>
      <c r="NL88" s="72">
        <v>0</v>
      </c>
      <c r="NM88" s="72"/>
      <c r="NN88" s="72">
        <v>2</v>
      </c>
      <c r="NO88" s="72">
        <v>0</v>
      </c>
      <c r="NP88" s="72">
        <v>0</v>
      </c>
      <c r="NQ88" s="72">
        <v>83</v>
      </c>
      <c r="NR88" s="72">
        <v>801</v>
      </c>
      <c r="NS88" s="72">
        <v>330</v>
      </c>
      <c r="NT88" s="72">
        <v>44</v>
      </c>
      <c r="NU88" s="72">
        <v>9</v>
      </c>
      <c r="NV88" s="72">
        <v>10</v>
      </c>
      <c r="NW88" s="72">
        <v>9</v>
      </c>
      <c r="NX88" s="72">
        <v>9</v>
      </c>
      <c r="NY88" s="72">
        <v>0</v>
      </c>
      <c r="NZ88" s="72">
        <v>40</v>
      </c>
      <c r="OA88" s="72">
        <v>0</v>
      </c>
      <c r="OB88" s="72">
        <v>1</v>
      </c>
      <c r="OC88" s="72">
        <v>5</v>
      </c>
      <c r="OD88" s="72">
        <v>113</v>
      </c>
      <c r="OE88" s="72">
        <v>6</v>
      </c>
      <c r="OF88" s="72">
        <v>35</v>
      </c>
      <c r="OG88" s="72"/>
      <c r="OH88" s="72">
        <v>5</v>
      </c>
      <c r="OI88" s="72"/>
      <c r="OJ88" s="72">
        <v>26</v>
      </c>
      <c r="OK88" s="72"/>
      <c r="OL88" s="72"/>
      <c r="OM88" s="72">
        <v>7</v>
      </c>
      <c r="ON88" s="72">
        <v>0</v>
      </c>
      <c r="OO88" s="72">
        <v>29</v>
      </c>
      <c r="OP88" s="72"/>
      <c r="OQ88" s="72">
        <v>4</v>
      </c>
      <c r="OR88" s="73">
        <v>29</v>
      </c>
      <c r="OS88" s="74">
        <v>18212</v>
      </c>
      <c r="OT88" s="71">
        <v>3141</v>
      </c>
      <c r="OU88" s="72">
        <v>579</v>
      </c>
      <c r="OV88" s="72"/>
      <c r="OW88" s="72"/>
      <c r="OX88" s="72"/>
      <c r="OY88" s="72">
        <v>238</v>
      </c>
      <c r="OZ88" s="72">
        <v>6389</v>
      </c>
      <c r="PA88" s="72"/>
      <c r="PB88" s="72">
        <v>4</v>
      </c>
      <c r="PC88" s="72"/>
      <c r="PD88" s="72"/>
      <c r="PE88" s="72"/>
      <c r="PF88" s="72">
        <v>325</v>
      </c>
      <c r="PG88" s="72"/>
      <c r="PH88" s="72"/>
      <c r="PI88" s="72"/>
      <c r="PJ88" s="72">
        <v>737</v>
      </c>
      <c r="PK88" s="72"/>
      <c r="PL88" s="73"/>
      <c r="PM88" s="74">
        <v>29625</v>
      </c>
    </row>
    <row r="89" spans="1:429" ht="12.75" customHeight="1">
      <c r="A89" s="68">
        <v>333111</v>
      </c>
      <c r="B89" s="69" t="str">
        <f>INDEX('NAICS to ISIC Key'!H:H,MATCH(A89,'NAICS to ISIC Key'!D:D,0))</f>
        <v>ISIC 28</v>
      </c>
      <c r="C89" s="70" t="s">
        <v>331</v>
      </c>
      <c r="D89" s="71">
        <v>685</v>
      </c>
      <c r="E89" s="72">
        <v>1868</v>
      </c>
      <c r="F89" s="72">
        <v>106</v>
      </c>
      <c r="G89" s="72">
        <v>170</v>
      </c>
      <c r="H89" s="72">
        <v>100</v>
      </c>
      <c r="I89" s="72">
        <v>248</v>
      </c>
      <c r="J89" s="72">
        <v>799</v>
      </c>
      <c r="K89" s="72">
        <v>371</v>
      </c>
      <c r="L89" s="72">
        <v>53</v>
      </c>
      <c r="M89" s="72">
        <v>287</v>
      </c>
      <c r="N89" s="72">
        <v>67</v>
      </c>
      <c r="O89" s="72">
        <v>60</v>
      </c>
      <c r="P89" s="72"/>
      <c r="Q89" s="72"/>
      <c r="R89" s="72"/>
      <c r="S89" s="72"/>
      <c r="T89" s="72"/>
      <c r="U89" s="72"/>
      <c r="V89" s="72"/>
      <c r="W89" s="72"/>
      <c r="X89" s="72"/>
      <c r="Y89" s="72"/>
      <c r="Z89" s="72"/>
      <c r="AA89" s="72"/>
      <c r="AB89" s="72"/>
      <c r="AC89" s="72"/>
      <c r="AD89" s="72">
        <v>2</v>
      </c>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2"/>
      <c r="CD89" s="72"/>
      <c r="CE89" s="72"/>
      <c r="CF89" s="72"/>
      <c r="CG89" s="72"/>
      <c r="CH89" s="72">
        <v>762</v>
      </c>
      <c r="CI89" s="72">
        <v>62</v>
      </c>
      <c r="CJ89" s="72"/>
      <c r="CK89" s="72"/>
      <c r="CL89" s="72"/>
      <c r="CM89" s="72"/>
      <c r="CN89" s="72"/>
      <c r="CO89" s="72"/>
      <c r="CP89" s="72"/>
      <c r="CQ89" s="72"/>
      <c r="CR89" s="72"/>
      <c r="CS89" s="72"/>
      <c r="CT89" s="72"/>
      <c r="CU89" s="72"/>
      <c r="CV89" s="72"/>
      <c r="CW89" s="72"/>
      <c r="CX89" s="72"/>
      <c r="CY89" s="72"/>
      <c r="CZ89" s="72"/>
      <c r="DA89" s="72"/>
      <c r="DB89" s="72"/>
      <c r="DC89" s="72"/>
      <c r="DD89" s="72"/>
      <c r="DE89" s="72"/>
      <c r="DF89" s="72"/>
      <c r="DG89" s="72"/>
      <c r="DH89" s="72"/>
      <c r="DI89" s="72"/>
      <c r="DJ89" s="72"/>
      <c r="DK89" s="72"/>
      <c r="DL89" s="72"/>
      <c r="DM89" s="72"/>
      <c r="DN89" s="72"/>
      <c r="DO89" s="72"/>
      <c r="DP89" s="72"/>
      <c r="DQ89" s="72"/>
      <c r="DR89" s="72"/>
      <c r="DS89" s="72"/>
      <c r="DT89" s="72"/>
      <c r="DU89" s="72"/>
      <c r="DV89" s="72"/>
      <c r="DW89" s="72"/>
      <c r="DX89" s="72"/>
      <c r="DY89" s="72"/>
      <c r="DZ89" s="72"/>
      <c r="EA89" s="72"/>
      <c r="EB89" s="72"/>
      <c r="EC89" s="72"/>
      <c r="ED89" s="72"/>
      <c r="EE89" s="72"/>
      <c r="EF89" s="72"/>
      <c r="EG89" s="72"/>
      <c r="EH89" s="72"/>
      <c r="EI89" s="72"/>
      <c r="EJ89" s="72"/>
      <c r="EK89" s="72"/>
      <c r="EL89" s="72"/>
      <c r="EM89" s="72"/>
      <c r="EN89" s="72"/>
      <c r="EO89" s="72"/>
      <c r="EP89" s="72"/>
      <c r="EQ89" s="72"/>
      <c r="ER89" s="72"/>
      <c r="ES89" s="72"/>
      <c r="ET89" s="72"/>
      <c r="EU89" s="72"/>
      <c r="EV89" s="72"/>
      <c r="EW89" s="72"/>
      <c r="EX89" s="72"/>
      <c r="EY89" s="72"/>
      <c r="EZ89" s="72"/>
      <c r="FA89" s="72"/>
      <c r="FB89" s="72"/>
      <c r="FC89" s="72"/>
      <c r="FD89" s="72"/>
      <c r="FE89" s="72"/>
      <c r="FF89" s="72"/>
      <c r="FG89" s="72"/>
      <c r="FH89" s="72"/>
      <c r="FI89" s="72"/>
      <c r="FJ89" s="72"/>
      <c r="FK89" s="72"/>
      <c r="FL89" s="72"/>
      <c r="FM89" s="72"/>
      <c r="FN89" s="72"/>
      <c r="FO89" s="72"/>
      <c r="FP89" s="72"/>
      <c r="FQ89" s="72"/>
      <c r="FR89" s="72"/>
      <c r="FS89" s="72"/>
      <c r="FT89" s="72"/>
      <c r="FU89" s="72"/>
      <c r="FV89" s="72"/>
      <c r="FW89" s="72"/>
      <c r="FX89" s="72"/>
      <c r="FY89" s="72"/>
      <c r="FZ89" s="72"/>
      <c r="GA89" s="72"/>
      <c r="GB89" s="72"/>
      <c r="GC89" s="72"/>
      <c r="GD89" s="72"/>
      <c r="GE89" s="72"/>
      <c r="GF89" s="72"/>
      <c r="GG89" s="72"/>
      <c r="GH89" s="72"/>
      <c r="GI89" s="72"/>
      <c r="GJ89" s="72"/>
      <c r="GK89" s="72"/>
      <c r="GL89" s="72"/>
      <c r="GM89" s="72"/>
      <c r="GN89" s="72"/>
      <c r="GO89" s="72"/>
      <c r="GP89" s="72"/>
      <c r="GQ89" s="72"/>
      <c r="GR89" s="72"/>
      <c r="GS89" s="72"/>
      <c r="GT89" s="72"/>
      <c r="GU89" s="72"/>
      <c r="GV89" s="72"/>
      <c r="GW89" s="72"/>
      <c r="GX89" s="72"/>
      <c r="GY89" s="72"/>
      <c r="GZ89" s="72"/>
      <c r="HA89" s="72"/>
      <c r="HB89" s="72"/>
      <c r="HC89" s="72"/>
      <c r="HD89" s="72"/>
      <c r="HE89" s="72"/>
      <c r="HF89" s="72"/>
      <c r="HG89" s="72"/>
      <c r="HH89" s="72"/>
      <c r="HI89" s="72"/>
      <c r="HJ89" s="72"/>
      <c r="HK89" s="72"/>
      <c r="HL89" s="72"/>
      <c r="HM89" s="72"/>
      <c r="HN89" s="72"/>
      <c r="HO89" s="72"/>
      <c r="HP89" s="72"/>
      <c r="HQ89" s="72"/>
      <c r="HR89" s="72"/>
      <c r="HS89" s="72"/>
      <c r="HT89" s="72"/>
      <c r="HU89" s="72"/>
      <c r="HV89" s="72"/>
      <c r="HW89" s="72"/>
      <c r="HX89" s="72"/>
      <c r="HY89" s="72"/>
      <c r="HZ89" s="72"/>
      <c r="IA89" s="72"/>
      <c r="IB89" s="72"/>
      <c r="IC89" s="72"/>
      <c r="ID89" s="72"/>
      <c r="IE89" s="72"/>
      <c r="IF89" s="72"/>
      <c r="IG89" s="72"/>
      <c r="IH89" s="72"/>
      <c r="II89" s="72"/>
      <c r="IJ89" s="72"/>
      <c r="IK89" s="72"/>
      <c r="IL89" s="72"/>
      <c r="IM89" s="72"/>
      <c r="IN89" s="72"/>
      <c r="IO89" s="72"/>
      <c r="IP89" s="72"/>
      <c r="IQ89" s="72"/>
      <c r="IR89" s="72"/>
      <c r="IS89" s="72"/>
      <c r="IT89" s="72"/>
      <c r="IU89" s="72"/>
      <c r="IV89" s="72"/>
      <c r="IW89" s="72"/>
      <c r="IX89" s="72"/>
      <c r="IY89" s="72"/>
      <c r="IZ89" s="72"/>
      <c r="JA89" s="72"/>
      <c r="JB89" s="72"/>
      <c r="JC89" s="72"/>
      <c r="JD89" s="72"/>
      <c r="JE89" s="72"/>
      <c r="JF89" s="72"/>
      <c r="JG89" s="72"/>
      <c r="JH89" s="72"/>
      <c r="JI89" s="72"/>
      <c r="JJ89" s="72"/>
      <c r="JK89" s="72"/>
      <c r="JL89" s="72"/>
      <c r="JM89" s="72"/>
      <c r="JN89" s="72"/>
      <c r="JO89" s="72"/>
      <c r="JP89" s="72"/>
      <c r="JQ89" s="72"/>
      <c r="JR89" s="72">
        <v>2</v>
      </c>
      <c r="JS89" s="72">
        <v>67</v>
      </c>
      <c r="JT89" s="72"/>
      <c r="JU89" s="72"/>
      <c r="JV89" s="72"/>
      <c r="JW89" s="72"/>
      <c r="JX89" s="72"/>
      <c r="JY89" s="72"/>
      <c r="JZ89" s="72"/>
      <c r="KA89" s="72"/>
      <c r="KB89" s="72"/>
      <c r="KC89" s="72"/>
      <c r="KD89" s="72"/>
      <c r="KE89" s="72"/>
      <c r="KF89" s="72"/>
      <c r="KG89" s="72"/>
      <c r="KH89" s="72"/>
      <c r="KI89" s="72"/>
      <c r="KJ89" s="72"/>
      <c r="KK89" s="72"/>
      <c r="KL89" s="72"/>
      <c r="KM89" s="72"/>
      <c r="KN89" s="72"/>
      <c r="KO89" s="72"/>
      <c r="KP89" s="72"/>
      <c r="KQ89" s="72"/>
      <c r="KR89" s="72"/>
      <c r="KS89" s="72"/>
      <c r="KT89" s="72"/>
      <c r="KU89" s="72"/>
      <c r="KV89" s="72"/>
      <c r="KW89" s="72"/>
      <c r="KX89" s="72"/>
      <c r="KY89" s="72"/>
      <c r="KZ89" s="72"/>
      <c r="LA89" s="72"/>
      <c r="LB89" s="72"/>
      <c r="LC89" s="72"/>
      <c r="LD89" s="72"/>
      <c r="LE89" s="72"/>
      <c r="LF89" s="72"/>
      <c r="LG89" s="72"/>
      <c r="LH89" s="72"/>
      <c r="LI89" s="72"/>
      <c r="LJ89" s="72"/>
      <c r="LK89" s="72"/>
      <c r="LL89" s="72"/>
      <c r="LM89" s="72"/>
      <c r="LN89" s="72"/>
      <c r="LO89" s="72"/>
      <c r="LP89" s="72"/>
      <c r="LQ89" s="72"/>
      <c r="LR89" s="72"/>
      <c r="LS89" s="72"/>
      <c r="LT89" s="72"/>
      <c r="LU89" s="72"/>
      <c r="LV89" s="72"/>
      <c r="LW89" s="72"/>
      <c r="LX89" s="72"/>
      <c r="LY89" s="72"/>
      <c r="LZ89" s="72"/>
      <c r="MA89" s="72"/>
      <c r="MB89" s="72"/>
      <c r="MC89" s="72"/>
      <c r="MD89" s="72">
        <v>324</v>
      </c>
      <c r="ME89" s="72"/>
      <c r="MF89" s="72"/>
      <c r="MG89" s="72"/>
      <c r="MH89" s="72"/>
      <c r="MI89" s="72"/>
      <c r="MJ89" s="72">
        <v>17</v>
      </c>
      <c r="MK89" s="72"/>
      <c r="ML89" s="72"/>
      <c r="MM89" s="72"/>
      <c r="MN89" s="72"/>
      <c r="MO89" s="72"/>
      <c r="MP89" s="72"/>
      <c r="MQ89" s="72">
        <v>2</v>
      </c>
      <c r="MR89" s="72"/>
      <c r="MS89" s="72">
        <v>224</v>
      </c>
      <c r="MT89" s="72"/>
      <c r="MU89" s="72"/>
      <c r="MV89" s="72"/>
      <c r="MW89" s="72"/>
      <c r="MX89" s="72"/>
      <c r="MY89" s="72"/>
      <c r="MZ89" s="72"/>
      <c r="NA89" s="72"/>
      <c r="NB89" s="72"/>
      <c r="NC89" s="72"/>
      <c r="ND89" s="72"/>
      <c r="NE89" s="72"/>
      <c r="NF89" s="72"/>
      <c r="NG89" s="72"/>
      <c r="NH89" s="72"/>
      <c r="NI89" s="72"/>
      <c r="NJ89" s="72"/>
      <c r="NK89" s="72">
        <v>19</v>
      </c>
      <c r="NL89" s="72"/>
      <c r="NM89" s="72"/>
      <c r="NN89" s="72"/>
      <c r="NO89" s="72"/>
      <c r="NP89" s="72"/>
      <c r="NQ89" s="72"/>
      <c r="NR89" s="72"/>
      <c r="NS89" s="72"/>
      <c r="NT89" s="72"/>
      <c r="NU89" s="72"/>
      <c r="NV89" s="72"/>
      <c r="NW89" s="72"/>
      <c r="NX89" s="72">
        <v>20</v>
      </c>
      <c r="NY89" s="72"/>
      <c r="NZ89" s="72"/>
      <c r="OA89" s="72"/>
      <c r="OB89" s="72"/>
      <c r="OC89" s="72"/>
      <c r="OD89" s="72"/>
      <c r="OE89" s="72"/>
      <c r="OF89" s="72"/>
      <c r="OG89" s="72"/>
      <c r="OH89" s="72"/>
      <c r="OI89" s="72"/>
      <c r="OJ89" s="72"/>
      <c r="OK89" s="72"/>
      <c r="OL89" s="72"/>
      <c r="OM89" s="72">
        <v>719</v>
      </c>
      <c r="ON89" s="72"/>
      <c r="OO89" s="72">
        <v>126</v>
      </c>
      <c r="OP89" s="72"/>
      <c r="OQ89" s="72"/>
      <c r="OR89" s="73">
        <v>344</v>
      </c>
      <c r="OS89" s="74">
        <v>7502</v>
      </c>
      <c r="OT89" s="71"/>
      <c r="OU89" s="72">
        <v>40555</v>
      </c>
      <c r="OV89" s="72"/>
      <c r="OW89" s="72"/>
      <c r="OX89" s="72"/>
      <c r="OY89" s="72">
        <v>1021</v>
      </c>
      <c r="OZ89" s="72">
        <v>11671</v>
      </c>
      <c r="PA89" s="72"/>
      <c r="PB89" s="72">
        <v>1</v>
      </c>
      <c r="PC89" s="72"/>
      <c r="PD89" s="72"/>
      <c r="PE89" s="72"/>
      <c r="PF89" s="72">
        <v>242</v>
      </c>
      <c r="PG89" s="72"/>
      <c r="PH89" s="72"/>
      <c r="PI89" s="72"/>
      <c r="PJ89" s="72">
        <v>257</v>
      </c>
      <c r="PK89" s="72"/>
      <c r="PL89" s="73"/>
      <c r="PM89" s="74">
        <v>61249</v>
      </c>
    </row>
    <row r="90" spans="1:429" ht="12.75" customHeight="1">
      <c r="A90" s="68">
        <v>333112</v>
      </c>
      <c r="B90" s="69" t="str">
        <f>INDEX('NAICS to ISIC Key'!H:H,MATCH(A90,'NAICS to ISIC Key'!D:D,0))</f>
        <v>ISIC 28</v>
      </c>
      <c r="C90" s="70" t="s">
        <v>332</v>
      </c>
      <c r="D90" s="71"/>
      <c r="E90" s="72"/>
      <c r="F90" s="72"/>
      <c r="G90" s="72"/>
      <c r="H90" s="72"/>
      <c r="I90" s="72">
        <v>0</v>
      </c>
      <c r="J90" s="72"/>
      <c r="K90" s="72"/>
      <c r="L90" s="72"/>
      <c r="M90" s="72"/>
      <c r="N90" s="72"/>
      <c r="O90" s="72">
        <v>65</v>
      </c>
      <c r="P90" s="72">
        <v>41</v>
      </c>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2"/>
      <c r="CD90" s="72"/>
      <c r="CE90" s="72"/>
      <c r="CF90" s="72"/>
      <c r="CG90" s="72"/>
      <c r="CH90" s="72"/>
      <c r="CI90" s="72">
        <v>0</v>
      </c>
      <c r="CJ90" s="72"/>
      <c r="CK90" s="72"/>
      <c r="CL90" s="72"/>
      <c r="CM90" s="72"/>
      <c r="CN90" s="72"/>
      <c r="CO90" s="72"/>
      <c r="CP90" s="72"/>
      <c r="CQ90" s="72"/>
      <c r="CR90" s="72"/>
      <c r="CS90" s="72"/>
      <c r="CT90" s="72"/>
      <c r="CU90" s="72"/>
      <c r="CV90" s="72"/>
      <c r="CW90" s="72"/>
      <c r="CX90" s="72"/>
      <c r="CY90" s="72"/>
      <c r="CZ90" s="72"/>
      <c r="DA90" s="72"/>
      <c r="DB90" s="72"/>
      <c r="DC90" s="72"/>
      <c r="DD90" s="72"/>
      <c r="DE90" s="72"/>
      <c r="DF90" s="72"/>
      <c r="DG90" s="72"/>
      <c r="DH90" s="72"/>
      <c r="DI90" s="72"/>
      <c r="DJ90" s="72"/>
      <c r="DK90" s="72"/>
      <c r="DL90" s="72"/>
      <c r="DM90" s="72"/>
      <c r="DN90" s="72"/>
      <c r="DO90" s="72"/>
      <c r="DP90" s="72"/>
      <c r="DQ90" s="72"/>
      <c r="DR90" s="72"/>
      <c r="DS90" s="72"/>
      <c r="DT90" s="72"/>
      <c r="DU90" s="72"/>
      <c r="DV90" s="72"/>
      <c r="DW90" s="72"/>
      <c r="DX90" s="72"/>
      <c r="DY90" s="72"/>
      <c r="DZ90" s="72"/>
      <c r="EA90" s="72"/>
      <c r="EB90" s="72"/>
      <c r="EC90" s="72"/>
      <c r="ED90" s="72"/>
      <c r="EE90" s="72"/>
      <c r="EF90" s="72"/>
      <c r="EG90" s="72"/>
      <c r="EH90" s="72"/>
      <c r="EI90" s="72"/>
      <c r="EJ90" s="72"/>
      <c r="EK90" s="72"/>
      <c r="EL90" s="72"/>
      <c r="EM90" s="72"/>
      <c r="EN90" s="72"/>
      <c r="EO90" s="72"/>
      <c r="EP90" s="72"/>
      <c r="EQ90" s="72"/>
      <c r="ER90" s="72"/>
      <c r="ES90" s="72"/>
      <c r="ET90" s="72"/>
      <c r="EU90" s="72"/>
      <c r="EV90" s="72"/>
      <c r="EW90" s="72"/>
      <c r="EX90" s="72"/>
      <c r="EY90" s="72"/>
      <c r="EZ90" s="72"/>
      <c r="FA90" s="72"/>
      <c r="FB90" s="72"/>
      <c r="FC90" s="72"/>
      <c r="FD90" s="72"/>
      <c r="FE90" s="72"/>
      <c r="FF90" s="72"/>
      <c r="FG90" s="72"/>
      <c r="FH90" s="72"/>
      <c r="FI90" s="72"/>
      <c r="FJ90" s="72"/>
      <c r="FK90" s="72"/>
      <c r="FL90" s="72"/>
      <c r="FM90" s="72"/>
      <c r="FN90" s="72"/>
      <c r="FO90" s="72"/>
      <c r="FP90" s="72"/>
      <c r="FQ90" s="72"/>
      <c r="FR90" s="72"/>
      <c r="FS90" s="72"/>
      <c r="FT90" s="72"/>
      <c r="FU90" s="72"/>
      <c r="FV90" s="72"/>
      <c r="FW90" s="72"/>
      <c r="FX90" s="72"/>
      <c r="FY90" s="72"/>
      <c r="FZ90" s="72"/>
      <c r="GA90" s="72"/>
      <c r="GB90" s="72"/>
      <c r="GC90" s="72"/>
      <c r="GD90" s="72"/>
      <c r="GE90" s="72"/>
      <c r="GF90" s="72"/>
      <c r="GG90" s="72"/>
      <c r="GH90" s="72"/>
      <c r="GI90" s="72"/>
      <c r="GJ90" s="72"/>
      <c r="GK90" s="72"/>
      <c r="GL90" s="72"/>
      <c r="GM90" s="72"/>
      <c r="GN90" s="72"/>
      <c r="GO90" s="72"/>
      <c r="GP90" s="72"/>
      <c r="GQ90" s="72"/>
      <c r="GR90" s="72"/>
      <c r="GS90" s="72"/>
      <c r="GT90" s="72"/>
      <c r="GU90" s="72"/>
      <c r="GV90" s="72"/>
      <c r="GW90" s="72"/>
      <c r="GX90" s="72"/>
      <c r="GY90" s="72"/>
      <c r="GZ90" s="72"/>
      <c r="HA90" s="72"/>
      <c r="HB90" s="72"/>
      <c r="HC90" s="72"/>
      <c r="HD90" s="72"/>
      <c r="HE90" s="72"/>
      <c r="HF90" s="72"/>
      <c r="HG90" s="72"/>
      <c r="HH90" s="72"/>
      <c r="HI90" s="72"/>
      <c r="HJ90" s="72"/>
      <c r="HK90" s="72"/>
      <c r="HL90" s="72"/>
      <c r="HM90" s="72"/>
      <c r="HN90" s="72"/>
      <c r="HO90" s="72"/>
      <c r="HP90" s="72"/>
      <c r="HQ90" s="72"/>
      <c r="HR90" s="72"/>
      <c r="HS90" s="72"/>
      <c r="HT90" s="72"/>
      <c r="HU90" s="72"/>
      <c r="HV90" s="72"/>
      <c r="HW90" s="72"/>
      <c r="HX90" s="72"/>
      <c r="HY90" s="72"/>
      <c r="HZ90" s="72"/>
      <c r="IA90" s="72"/>
      <c r="IB90" s="72"/>
      <c r="IC90" s="72"/>
      <c r="ID90" s="72"/>
      <c r="IE90" s="72"/>
      <c r="IF90" s="72"/>
      <c r="IG90" s="72"/>
      <c r="IH90" s="72"/>
      <c r="II90" s="72"/>
      <c r="IJ90" s="72"/>
      <c r="IK90" s="72"/>
      <c r="IL90" s="72"/>
      <c r="IM90" s="72"/>
      <c r="IN90" s="72"/>
      <c r="IO90" s="72"/>
      <c r="IP90" s="72"/>
      <c r="IQ90" s="72"/>
      <c r="IR90" s="72"/>
      <c r="IS90" s="72"/>
      <c r="IT90" s="72"/>
      <c r="IU90" s="72"/>
      <c r="IV90" s="72"/>
      <c r="IW90" s="72"/>
      <c r="IX90" s="72"/>
      <c r="IY90" s="72"/>
      <c r="IZ90" s="72"/>
      <c r="JA90" s="72"/>
      <c r="JB90" s="72"/>
      <c r="JC90" s="72"/>
      <c r="JD90" s="72"/>
      <c r="JE90" s="72"/>
      <c r="JF90" s="72"/>
      <c r="JG90" s="72"/>
      <c r="JH90" s="72"/>
      <c r="JI90" s="72"/>
      <c r="JJ90" s="72"/>
      <c r="JK90" s="72"/>
      <c r="JL90" s="72"/>
      <c r="JM90" s="72"/>
      <c r="JN90" s="72"/>
      <c r="JO90" s="72"/>
      <c r="JP90" s="72"/>
      <c r="JQ90" s="72"/>
      <c r="JR90" s="72">
        <v>1</v>
      </c>
      <c r="JS90" s="72"/>
      <c r="JT90" s="72"/>
      <c r="JU90" s="72"/>
      <c r="JV90" s="72"/>
      <c r="JW90" s="72"/>
      <c r="JX90" s="72"/>
      <c r="JY90" s="72"/>
      <c r="JZ90" s="72">
        <v>45</v>
      </c>
      <c r="KA90" s="72"/>
      <c r="KB90" s="72"/>
      <c r="KC90" s="72">
        <v>4</v>
      </c>
      <c r="KD90" s="72"/>
      <c r="KE90" s="72"/>
      <c r="KF90" s="72"/>
      <c r="KG90" s="72"/>
      <c r="KH90" s="72">
        <v>54</v>
      </c>
      <c r="KI90" s="72">
        <v>5</v>
      </c>
      <c r="KJ90" s="72"/>
      <c r="KK90" s="72"/>
      <c r="KL90" s="72"/>
      <c r="KM90" s="72"/>
      <c r="KN90" s="72"/>
      <c r="KO90" s="72"/>
      <c r="KP90" s="72"/>
      <c r="KQ90" s="72"/>
      <c r="KR90" s="72"/>
      <c r="KS90" s="72"/>
      <c r="KT90" s="72"/>
      <c r="KU90" s="72"/>
      <c r="KV90" s="72"/>
      <c r="KW90" s="72"/>
      <c r="KX90" s="72"/>
      <c r="KY90" s="72"/>
      <c r="KZ90" s="72"/>
      <c r="LA90" s="72">
        <v>1</v>
      </c>
      <c r="LB90" s="72">
        <v>4</v>
      </c>
      <c r="LC90" s="72">
        <v>0</v>
      </c>
      <c r="LD90" s="72"/>
      <c r="LE90" s="72"/>
      <c r="LF90" s="72"/>
      <c r="LG90" s="72"/>
      <c r="LH90" s="72"/>
      <c r="LI90" s="72"/>
      <c r="LJ90" s="72"/>
      <c r="LK90" s="72"/>
      <c r="LL90" s="72"/>
      <c r="LM90" s="72"/>
      <c r="LN90" s="72"/>
      <c r="LO90" s="72">
        <v>6</v>
      </c>
      <c r="LP90" s="72"/>
      <c r="LQ90" s="72"/>
      <c r="LR90" s="72"/>
      <c r="LS90" s="72">
        <v>1268</v>
      </c>
      <c r="LT90" s="72">
        <v>7</v>
      </c>
      <c r="LU90" s="72"/>
      <c r="LV90" s="72"/>
      <c r="LW90" s="72"/>
      <c r="LX90" s="72"/>
      <c r="LY90" s="72"/>
      <c r="LZ90" s="72"/>
      <c r="MA90" s="72"/>
      <c r="MB90" s="72"/>
      <c r="MC90" s="72"/>
      <c r="MD90" s="72">
        <v>51</v>
      </c>
      <c r="ME90" s="72"/>
      <c r="MF90" s="72"/>
      <c r="MG90" s="72"/>
      <c r="MH90" s="72">
        <v>0</v>
      </c>
      <c r="MI90" s="72"/>
      <c r="MJ90" s="72">
        <v>2</v>
      </c>
      <c r="MK90" s="72"/>
      <c r="ML90" s="72">
        <v>111</v>
      </c>
      <c r="MM90" s="72"/>
      <c r="MN90" s="72"/>
      <c r="MO90" s="72"/>
      <c r="MP90" s="72"/>
      <c r="MQ90" s="72">
        <v>28</v>
      </c>
      <c r="MR90" s="72"/>
      <c r="MS90" s="72"/>
      <c r="MT90" s="72"/>
      <c r="MU90" s="72"/>
      <c r="MV90" s="72"/>
      <c r="MW90" s="72"/>
      <c r="MX90" s="72"/>
      <c r="MY90" s="72"/>
      <c r="MZ90" s="72"/>
      <c r="NA90" s="72"/>
      <c r="NB90" s="72"/>
      <c r="NC90" s="72"/>
      <c r="ND90" s="72"/>
      <c r="NE90" s="72"/>
      <c r="NF90" s="72"/>
      <c r="NG90" s="72"/>
      <c r="NH90" s="72"/>
      <c r="NI90" s="72"/>
      <c r="NJ90" s="72"/>
      <c r="NK90" s="72"/>
      <c r="NL90" s="72"/>
      <c r="NM90" s="72"/>
      <c r="NN90" s="72"/>
      <c r="NO90" s="72"/>
      <c r="NP90" s="72"/>
      <c r="NQ90" s="72"/>
      <c r="NR90" s="72"/>
      <c r="NS90" s="72"/>
      <c r="NT90" s="72"/>
      <c r="NU90" s="72"/>
      <c r="NV90" s="72"/>
      <c r="NW90" s="72"/>
      <c r="NX90" s="72"/>
      <c r="NY90" s="72">
        <v>271</v>
      </c>
      <c r="NZ90" s="72"/>
      <c r="OA90" s="72"/>
      <c r="OB90" s="72"/>
      <c r="OC90" s="72">
        <v>0</v>
      </c>
      <c r="OD90" s="72"/>
      <c r="OE90" s="72"/>
      <c r="OF90" s="72"/>
      <c r="OG90" s="72"/>
      <c r="OH90" s="72"/>
      <c r="OI90" s="72"/>
      <c r="OJ90" s="72"/>
      <c r="OK90" s="72"/>
      <c r="OL90" s="72"/>
      <c r="OM90" s="72"/>
      <c r="ON90" s="72"/>
      <c r="OO90" s="72">
        <v>47</v>
      </c>
      <c r="OP90" s="72"/>
      <c r="OQ90" s="72"/>
      <c r="OR90" s="73">
        <v>6</v>
      </c>
      <c r="OS90" s="74">
        <v>2016</v>
      </c>
      <c r="OT90" s="71">
        <v>1766</v>
      </c>
      <c r="OU90" s="72">
        <v>17032</v>
      </c>
      <c r="OV90" s="72"/>
      <c r="OW90" s="72"/>
      <c r="OX90" s="72"/>
      <c r="OY90" s="72">
        <v>340</v>
      </c>
      <c r="OZ90" s="72">
        <v>176</v>
      </c>
      <c r="PA90" s="72"/>
      <c r="PB90" s="72">
        <v>3</v>
      </c>
      <c r="PC90" s="72"/>
      <c r="PD90" s="72"/>
      <c r="PE90" s="72"/>
      <c r="PF90" s="72">
        <v>1</v>
      </c>
      <c r="PG90" s="72"/>
      <c r="PH90" s="72"/>
      <c r="PI90" s="72"/>
      <c r="PJ90" s="72">
        <v>112</v>
      </c>
      <c r="PK90" s="72"/>
      <c r="PL90" s="73"/>
      <c r="PM90" s="74">
        <v>21446</v>
      </c>
    </row>
    <row r="91" spans="1:429" ht="12.75" customHeight="1">
      <c r="A91" s="68">
        <v>333120</v>
      </c>
      <c r="B91" s="69" t="str">
        <f>INDEX('NAICS to ISIC Key'!H:H,MATCH(A91,'NAICS to ISIC Key'!D:D,0))</f>
        <v>ISIC 28</v>
      </c>
      <c r="C91" s="70" t="s">
        <v>333</v>
      </c>
      <c r="D91" s="71"/>
      <c r="E91" s="72"/>
      <c r="F91" s="72"/>
      <c r="G91" s="72"/>
      <c r="H91" s="72"/>
      <c r="I91" s="72"/>
      <c r="J91" s="72"/>
      <c r="K91" s="72"/>
      <c r="L91" s="72"/>
      <c r="M91" s="72"/>
      <c r="N91" s="72"/>
      <c r="O91" s="72"/>
      <c r="P91" s="72"/>
      <c r="Q91" s="72">
        <v>695</v>
      </c>
      <c r="R91" s="72">
        <v>544</v>
      </c>
      <c r="S91" s="72">
        <v>208</v>
      </c>
      <c r="T91" s="72">
        <v>507</v>
      </c>
      <c r="U91" s="72">
        <v>161</v>
      </c>
      <c r="V91" s="72">
        <v>328</v>
      </c>
      <c r="W91" s="72">
        <v>433</v>
      </c>
      <c r="X91" s="72">
        <v>657</v>
      </c>
      <c r="Y91" s="72"/>
      <c r="Z91" s="72"/>
      <c r="AA91" s="72"/>
      <c r="AB91" s="72">
        <v>120</v>
      </c>
      <c r="AC91" s="72"/>
      <c r="AD91" s="72">
        <v>174</v>
      </c>
      <c r="AE91" s="72">
        <v>193</v>
      </c>
      <c r="AF91" s="72">
        <v>5</v>
      </c>
      <c r="AG91" s="72"/>
      <c r="AH91" s="72">
        <v>1329</v>
      </c>
      <c r="AI91" s="72"/>
      <c r="AJ91" s="72">
        <v>113</v>
      </c>
      <c r="AK91" s="72">
        <v>84</v>
      </c>
      <c r="AL91" s="72">
        <v>250</v>
      </c>
      <c r="AM91" s="72">
        <v>25</v>
      </c>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2"/>
      <c r="CD91" s="72"/>
      <c r="CE91" s="72"/>
      <c r="CF91" s="72"/>
      <c r="CG91" s="72"/>
      <c r="CH91" s="72">
        <v>9</v>
      </c>
      <c r="CI91" s="72"/>
      <c r="CJ91" s="72">
        <v>502</v>
      </c>
      <c r="CK91" s="72">
        <v>16</v>
      </c>
      <c r="CL91" s="72"/>
      <c r="CM91" s="72"/>
      <c r="CN91" s="72"/>
      <c r="CO91" s="72"/>
      <c r="CP91" s="72"/>
      <c r="CQ91" s="72"/>
      <c r="CR91" s="72"/>
      <c r="CS91" s="72"/>
      <c r="CT91" s="72"/>
      <c r="CU91" s="72"/>
      <c r="CV91" s="72"/>
      <c r="CW91" s="72"/>
      <c r="CX91" s="72"/>
      <c r="CY91" s="72"/>
      <c r="CZ91" s="72"/>
      <c r="DA91" s="72"/>
      <c r="DB91" s="72"/>
      <c r="DC91" s="72"/>
      <c r="DD91" s="72"/>
      <c r="DE91" s="72"/>
      <c r="DF91" s="72"/>
      <c r="DG91" s="72"/>
      <c r="DH91" s="72"/>
      <c r="DI91" s="72"/>
      <c r="DJ91" s="72"/>
      <c r="DK91" s="72"/>
      <c r="DL91" s="72"/>
      <c r="DM91" s="72"/>
      <c r="DN91" s="72"/>
      <c r="DO91" s="72"/>
      <c r="DP91" s="72"/>
      <c r="DQ91" s="72"/>
      <c r="DR91" s="72"/>
      <c r="DS91" s="72"/>
      <c r="DT91" s="72"/>
      <c r="DU91" s="72"/>
      <c r="DV91" s="72"/>
      <c r="DW91" s="72"/>
      <c r="DX91" s="72"/>
      <c r="DY91" s="72"/>
      <c r="DZ91" s="72"/>
      <c r="EA91" s="72"/>
      <c r="EB91" s="72"/>
      <c r="EC91" s="72"/>
      <c r="ED91" s="72"/>
      <c r="EE91" s="72"/>
      <c r="EF91" s="72"/>
      <c r="EG91" s="72"/>
      <c r="EH91" s="72"/>
      <c r="EI91" s="72"/>
      <c r="EJ91" s="72"/>
      <c r="EK91" s="72"/>
      <c r="EL91" s="72"/>
      <c r="EM91" s="72"/>
      <c r="EN91" s="72"/>
      <c r="EO91" s="72"/>
      <c r="EP91" s="72"/>
      <c r="EQ91" s="72"/>
      <c r="ER91" s="72"/>
      <c r="ES91" s="72"/>
      <c r="ET91" s="72"/>
      <c r="EU91" s="72"/>
      <c r="EV91" s="72"/>
      <c r="EW91" s="72"/>
      <c r="EX91" s="72"/>
      <c r="EY91" s="72"/>
      <c r="EZ91" s="72"/>
      <c r="FA91" s="72"/>
      <c r="FB91" s="72"/>
      <c r="FC91" s="72"/>
      <c r="FD91" s="72"/>
      <c r="FE91" s="72"/>
      <c r="FF91" s="72"/>
      <c r="FG91" s="72"/>
      <c r="FH91" s="72"/>
      <c r="FI91" s="72"/>
      <c r="FJ91" s="72"/>
      <c r="FK91" s="72"/>
      <c r="FL91" s="72"/>
      <c r="FM91" s="72"/>
      <c r="FN91" s="72"/>
      <c r="FO91" s="72">
        <v>63</v>
      </c>
      <c r="FP91" s="72"/>
      <c r="FQ91" s="72"/>
      <c r="FR91" s="72"/>
      <c r="FS91" s="72"/>
      <c r="FT91" s="72"/>
      <c r="FU91" s="72"/>
      <c r="FV91" s="72"/>
      <c r="FW91" s="72"/>
      <c r="FX91" s="72"/>
      <c r="FY91" s="72"/>
      <c r="FZ91" s="72"/>
      <c r="GA91" s="72"/>
      <c r="GB91" s="72"/>
      <c r="GC91" s="72"/>
      <c r="GD91" s="72"/>
      <c r="GE91" s="72"/>
      <c r="GF91" s="72"/>
      <c r="GG91" s="72"/>
      <c r="GH91" s="72"/>
      <c r="GI91" s="72"/>
      <c r="GJ91" s="72"/>
      <c r="GK91" s="72"/>
      <c r="GL91" s="72"/>
      <c r="GM91" s="72"/>
      <c r="GN91" s="72"/>
      <c r="GO91" s="72"/>
      <c r="GP91" s="72"/>
      <c r="GQ91" s="72"/>
      <c r="GR91" s="72"/>
      <c r="GS91" s="72"/>
      <c r="GT91" s="72"/>
      <c r="GU91" s="72"/>
      <c r="GV91" s="72"/>
      <c r="GW91" s="72"/>
      <c r="GX91" s="72"/>
      <c r="GY91" s="72"/>
      <c r="GZ91" s="72"/>
      <c r="HA91" s="72"/>
      <c r="HB91" s="72"/>
      <c r="HC91" s="72"/>
      <c r="HD91" s="72"/>
      <c r="HE91" s="72"/>
      <c r="HF91" s="72"/>
      <c r="HG91" s="72"/>
      <c r="HH91" s="72"/>
      <c r="HI91" s="72"/>
      <c r="HJ91" s="72"/>
      <c r="HK91" s="72"/>
      <c r="HL91" s="72"/>
      <c r="HM91" s="72"/>
      <c r="HN91" s="72"/>
      <c r="HO91" s="72"/>
      <c r="HP91" s="72"/>
      <c r="HQ91" s="72"/>
      <c r="HR91" s="72"/>
      <c r="HS91" s="72"/>
      <c r="HT91" s="72"/>
      <c r="HU91" s="72"/>
      <c r="HV91" s="72"/>
      <c r="HW91" s="72"/>
      <c r="HX91" s="72"/>
      <c r="HY91" s="72"/>
      <c r="HZ91" s="72"/>
      <c r="IA91" s="72"/>
      <c r="IB91" s="72"/>
      <c r="IC91" s="72"/>
      <c r="ID91" s="72"/>
      <c r="IE91" s="72"/>
      <c r="IF91" s="72"/>
      <c r="IG91" s="72"/>
      <c r="IH91" s="72"/>
      <c r="II91" s="72"/>
      <c r="IJ91" s="72"/>
      <c r="IK91" s="72"/>
      <c r="IL91" s="72"/>
      <c r="IM91" s="72"/>
      <c r="IN91" s="72"/>
      <c r="IO91" s="72"/>
      <c r="IP91" s="72"/>
      <c r="IQ91" s="72"/>
      <c r="IR91" s="72"/>
      <c r="IS91" s="72"/>
      <c r="IT91" s="72"/>
      <c r="IU91" s="72"/>
      <c r="IV91" s="72"/>
      <c r="IW91" s="72"/>
      <c r="IX91" s="72"/>
      <c r="IY91" s="72"/>
      <c r="IZ91" s="72"/>
      <c r="JA91" s="72"/>
      <c r="JB91" s="72"/>
      <c r="JC91" s="72"/>
      <c r="JD91" s="72"/>
      <c r="JE91" s="72"/>
      <c r="JF91" s="72"/>
      <c r="JG91" s="72"/>
      <c r="JH91" s="72"/>
      <c r="JI91" s="72"/>
      <c r="JJ91" s="72"/>
      <c r="JK91" s="72"/>
      <c r="JL91" s="72"/>
      <c r="JM91" s="72"/>
      <c r="JN91" s="72"/>
      <c r="JO91" s="72"/>
      <c r="JP91" s="72"/>
      <c r="JQ91" s="72"/>
      <c r="JR91" s="72">
        <v>9</v>
      </c>
      <c r="JS91" s="72"/>
      <c r="JT91" s="72"/>
      <c r="JU91" s="72"/>
      <c r="JV91" s="72"/>
      <c r="JW91" s="72"/>
      <c r="JX91" s="72">
        <v>0</v>
      </c>
      <c r="JY91" s="72"/>
      <c r="JZ91" s="72"/>
      <c r="KA91" s="72"/>
      <c r="KB91" s="72"/>
      <c r="KC91" s="72"/>
      <c r="KD91" s="72"/>
      <c r="KE91" s="72"/>
      <c r="KF91" s="72"/>
      <c r="KG91" s="72"/>
      <c r="KH91" s="72"/>
      <c r="KI91" s="72"/>
      <c r="KJ91" s="72"/>
      <c r="KK91" s="72"/>
      <c r="KL91" s="72"/>
      <c r="KM91" s="72"/>
      <c r="KN91" s="72"/>
      <c r="KO91" s="72"/>
      <c r="KP91" s="72"/>
      <c r="KQ91" s="72"/>
      <c r="KR91" s="72"/>
      <c r="KS91" s="72"/>
      <c r="KT91" s="72"/>
      <c r="KU91" s="72"/>
      <c r="KV91" s="72"/>
      <c r="KW91" s="72"/>
      <c r="KX91" s="72"/>
      <c r="KY91" s="72"/>
      <c r="KZ91" s="72"/>
      <c r="LA91" s="72">
        <v>0</v>
      </c>
      <c r="LB91" s="72">
        <v>3</v>
      </c>
      <c r="LC91" s="72"/>
      <c r="LD91" s="72"/>
      <c r="LE91" s="72"/>
      <c r="LF91" s="72"/>
      <c r="LG91" s="72"/>
      <c r="LH91" s="72"/>
      <c r="LI91" s="72"/>
      <c r="LJ91" s="72"/>
      <c r="LK91" s="72"/>
      <c r="LL91" s="72"/>
      <c r="LM91" s="72"/>
      <c r="LN91" s="72"/>
      <c r="LO91" s="72"/>
      <c r="LP91" s="72"/>
      <c r="LQ91" s="72"/>
      <c r="LR91" s="72"/>
      <c r="LS91" s="72"/>
      <c r="LT91" s="72"/>
      <c r="LU91" s="72"/>
      <c r="LV91" s="72"/>
      <c r="LW91" s="72"/>
      <c r="LX91" s="72"/>
      <c r="LY91" s="72"/>
      <c r="LZ91" s="72"/>
      <c r="MA91" s="72">
        <v>269</v>
      </c>
      <c r="MB91" s="72"/>
      <c r="MC91" s="72"/>
      <c r="MD91" s="72">
        <v>46</v>
      </c>
      <c r="ME91" s="72"/>
      <c r="MF91" s="72"/>
      <c r="MG91" s="72"/>
      <c r="MH91" s="72"/>
      <c r="MI91" s="72"/>
      <c r="MJ91" s="72">
        <v>0</v>
      </c>
      <c r="MK91" s="72"/>
      <c r="ML91" s="72"/>
      <c r="MM91" s="72"/>
      <c r="MN91" s="72"/>
      <c r="MO91" s="72"/>
      <c r="MP91" s="72"/>
      <c r="MQ91" s="72"/>
      <c r="MR91" s="72"/>
      <c r="MS91" s="72">
        <v>426</v>
      </c>
      <c r="MT91" s="72"/>
      <c r="MU91" s="72"/>
      <c r="MV91" s="72"/>
      <c r="MW91" s="72"/>
      <c r="MX91" s="72"/>
      <c r="MY91" s="72"/>
      <c r="MZ91" s="72"/>
      <c r="NA91" s="72"/>
      <c r="NB91" s="72"/>
      <c r="NC91" s="72"/>
      <c r="ND91" s="72"/>
      <c r="NE91" s="72"/>
      <c r="NF91" s="72"/>
      <c r="NG91" s="72"/>
      <c r="NH91" s="72"/>
      <c r="NI91" s="72"/>
      <c r="NJ91" s="72"/>
      <c r="NK91" s="72"/>
      <c r="NL91" s="72"/>
      <c r="NM91" s="72"/>
      <c r="NN91" s="72"/>
      <c r="NO91" s="72"/>
      <c r="NP91" s="72"/>
      <c r="NQ91" s="72"/>
      <c r="NR91" s="72"/>
      <c r="NS91" s="72"/>
      <c r="NT91" s="72"/>
      <c r="NU91" s="72"/>
      <c r="NV91" s="72"/>
      <c r="NW91" s="72"/>
      <c r="NX91" s="72"/>
      <c r="NY91" s="72"/>
      <c r="NZ91" s="72"/>
      <c r="OA91" s="72"/>
      <c r="OB91" s="72"/>
      <c r="OC91" s="72"/>
      <c r="OD91" s="72"/>
      <c r="OE91" s="72"/>
      <c r="OF91" s="72"/>
      <c r="OG91" s="72"/>
      <c r="OH91" s="72"/>
      <c r="OI91" s="72"/>
      <c r="OJ91" s="72"/>
      <c r="OK91" s="72"/>
      <c r="OL91" s="72"/>
      <c r="OM91" s="72"/>
      <c r="ON91" s="72"/>
      <c r="OO91" s="72"/>
      <c r="OP91" s="72"/>
      <c r="OQ91" s="72">
        <v>1</v>
      </c>
      <c r="OR91" s="73"/>
      <c r="OS91" s="74">
        <v>7168</v>
      </c>
      <c r="OT91" s="71"/>
      <c r="OU91" s="72">
        <v>36616</v>
      </c>
      <c r="OV91" s="72"/>
      <c r="OW91" s="72"/>
      <c r="OX91" s="72"/>
      <c r="OY91" s="72">
        <v>1283</v>
      </c>
      <c r="OZ91" s="72">
        <v>23843</v>
      </c>
      <c r="PA91" s="72"/>
      <c r="PB91" s="72">
        <v>114</v>
      </c>
      <c r="PC91" s="72"/>
      <c r="PD91" s="72"/>
      <c r="PE91" s="72"/>
      <c r="PF91" s="72">
        <v>2</v>
      </c>
      <c r="PG91" s="72"/>
      <c r="PH91" s="72"/>
      <c r="PI91" s="72"/>
      <c r="PJ91" s="72">
        <v>2420</v>
      </c>
      <c r="PK91" s="72"/>
      <c r="PL91" s="73"/>
      <c r="PM91" s="74">
        <v>71445</v>
      </c>
    </row>
    <row r="92" spans="1:429" ht="12.75" customHeight="1">
      <c r="A92" s="68">
        <v>333130</v>
      </c>
      <c r="B92" s="69" t="str">
        <f>INDEX('NAICS to ISIC Key'!H:H,MATCH(A92,'NAICS to ISIC Key'!D:D,0))</f>
        <v>ISIC 28</v>
      </c>
      <c r="C92" s="70" t="s">
        <v>334</v>
      </c>
      <c r="D92" s="71"/>
      <c r="E92" s="72"/>
      <c r="F92" s="72"/>
      <c r="G92" s="72"/>
      <c r="H92" s="72"/>
      <c r="I92" s="72"/>
      <c r="J92" s="72"/>
      <c r="K92" s="72"/>
      <c r="L92" s="72"/>
      <c r="M92" s="72"/>
      <c r="N92" s="72"/>
      <c r="O92" s="72"/>
      <c r="P92" s="72"/>
      <c r="Q92" s="72">
        <v>1743</v>
      </c>
      <c r="R92" s="72">
        <v>973</v>
      </c>
      <c r="S92" s="72">
        <v>341</v>
      </c>
      <c r="T92" s="72">
        <v>125</v>
      </c>
      <c r="U92" s="72">
        <v>48</v>
      </c>
      <c r="V92" s="72">
        <v>73</v>
      </c>
      <c r="W92" s="72">
        <v>199</v>
      </c>
      <c r="X92" s="72">
        <v>1000</v>
      </c>
      <c r="Y92" s="72"/>
      <c r="Z92" s="72"/>
      <c r="AA92" s="72"/>
      <c r="AB92" s="72"/>
      <c r="AC92" s="72"/>
      <c r="AD92" s="72">
        <v>26</v>
      </c>
      <c r="AE92" s="72"/>
      <c r="AF92" s="72"/>
      <c r="AG92" s="72"/>
      <c r="AH92" s="72"/>
      <c r="AI92" s="72"/>
      <c r="AJ92" s="72"/>
      <c r="AK92" s="72">
        <v>1</v>
      </c>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2"/>
      <c r="CD92" s="72"/>
      <c r="CE92" s="72"/>
      <c r="CF92" s="72"/>
      <c r="CG92" s="72"/>
      <c r="CH92" s="72">
        <v>30</v>
      </c>
      <c r="CI92" s="72"/>
      <c r="CJ92" s="72"/>
      <c r="CK92" s="72">
        <v>248</v>
      </c>
      <c r="CL92" s="72"/>
      <c r="CM92" s="72"/>
      <c r="CN92" s="72"/>
      <c r="CO92" s="72"/>
      <c r="CP92" s="72"/>
      <c r="CQ92" s="72"/>
      <c r="CR92" s="72"/>
      <c r="CS92" s="72"/>
      <c r="CT92" s="72"/>
      <c r="CU92" s="72"/>
      <c r="CV92" s="72"/>
      <c r="CW92" s="72"/>
      <c r="CX92" s="72"/>
      <c r="CY92" s="72"/>
      <c r="CZ92" s="72"/>
      <c r="DA92" s="72"/>
      <c r="DB92" s="72"/>
      <c r="DC92" s="72"/>
      <c r="DD92" s="72"/>
      <c r="DE92" s="72"/>
      <c r="DF92" s="72"/>
      <c r="DG92" s="72"/>
      <c r="DH92" s="72"/>
      <c r="DI92" s="72"/>
      <c r="DJ92" s="72"/>
      <c r="DK92" s="72"/>
      <c r="DL92" s="72"/>
      <c r="DM92" s="72"/>
      <c r="DN92" s="72"/>
      <c r="DO92" s="72"/>
      <c r="DP92" s="72"/>
      <c r="DQ92" s="72"/>
      <c r="DR92" s="72"/>
      <c r="DS92" s="72"/>
      <c r="DT92" s="72"/>
      <c r="DU92" s="72"/>
      <c r="DV92" s="72"/>
      <c r="DW92" s="72"/>
      <c r="DX92" s="72"/>
      <c r="DY92" s="72"/>
      <c r="DZ92" s="72"/>
      <c r="EA92" s="72"/>
      <c r="EB92" s="72"/>
      <c r="EC92" s="72"/>
      <c r="ED92" s="72"/>
      <c r="EE92" s="72"/>
      <c r="EF92" s="72"/>
      <c r="EG92" s="72"/>
      <c r="EH92" s="72"/>
      <c r="EI92" s="72"/>
      <c r="EJ92" s="72"/>
      <c r="EK92" s="72"/>
      <c r="EL92" s="72"/>
      <c r="EM92" s="72"/>
      <c r="EN92" s="72"/>
      <c r="EO92" s="72"/>
      <c r="EP92" s="72"/>
      <c r="EQ92" s="72"/>
      <c r="ER92" s="72"/>
      <c r="ES92" s="72"/>
      <c r="ET92" s="72"/>
      <c r="EU92" s="72"/>
      <c r="EV92" s="72"/>
      <c r="EW92" s="72"/>
      <c r="EX92" s="72"/>
      <c r="EY92" s="72"/>
      <c r="EZ92" s="72"/>
      <c r="FA92" s="72"/>
      <c r="FB92" s="72"/>
      <c r="FC92" s="72"/>
      <c r="FD92" s="72"/>
      <c r="FE92" s="72"/>
      <c r="FF92" s="72"/>
      <c r="FG92" s="72"/>
      <c r="FH92" s="72"/>
      <c r="FI92" s="72"/>
      <c r="FJ92" s="72"/>
      <c r="FK92" s="72"/>
      <c r="FL92" s="72"/>
      <c r="FM92" s="72"/>
      <c r="FN92" s="72"/>
      <c r="FO92" s="72"/>
      <c r="FP92" s="72"/>
      <c r="FQ92" s="72"/>
      <c r="FR92" s="72"/>
      <c r="FS92" s="72"/>
      <c r="FT92" s="72"/>
      <c r="FU92" s="72"/>
      <c r="FV92" s="72"/>
      <c r="FW92" s="72"/>
      <c r="FX92" s="72"/>
      <c r="FY92" s="72"/>
      <c r="FZ92" s="72"/>
      <c r="GA92" s="72"/>
      <c r="GB92" s="72"/>
      <c r="GC92" s="72"/>
      <c r="GD92" s="72"/>
      <c r="GE92" s="72"/>
      <c r="GF92" s="72"/>
      <c r="GG92" s="72"/>
      <c r="GH92" s="72"/>
      <c r="GI92" s="72"/>
      <c r="GJ92" s="72"/>
      <c r="GK92" s="72"/>
      <c r="GL92" s="72"/>
      <c r="GM92" s="72"/>
      <c r="GN92" s="72"/>
      <c r="GO92" s="72"/>
      <c r="GP92" s="72"/>
      <c r="GQ92" s="72"/>
      <c r="GR92" s="72"/>
      <c r="GS92" s="72"/>
      <c r="GT92" s="72"/>
      <c r="GU92" s="72"/>
      <c r="GV92" s="72"/>
      <c r="GW92" s="72"/>
      <c r="GX92" s="72"/>
      <c r="GY92" s="72"/>
      <c r="GZ92" s="72"/>
      <c r="HA92" s="72"/>
      <c r="HB92" s="72"/>
      <c r="HC92" s="72"/>
      <c r="HD92" s="72"/>
      <c r="HE92" s="72"/>
      <c r="HF92" s="72"/>
      <c r="HG92" s="72"/>
      <c r="HH92" s="72"/>
      <c r="HI92" s="72"/>
      <c r="HJ92" s="72"/>
      <c r="HK92" s="72"/>
      <c r="HL92" s="72"/>
      <c r="HM92" s="72"/>
      <c r="HN92" s="72"/>
      <c r="HO92" s="72"/>
      <c r="HP92" s="72"/>
      <c r="HQ92" s="72"/>
      <c r="HR92" s="72"/>
      <c r="HS92" s="72"/>
      <c r="HT92" s="72"/>
      <c r="HU92" s="72"/>
      <c r="HV92" s="72"/>
      <c r="HW92" s="72"/>
      <c r="HX92" s="72"/>
      <c r="HY92" s="72"/>
      <c r="HZ92" s="72"/>
      <c r="IA92" s="72"/>
      <c r="IB92" s="72"/>
      <c r="IC92" s="72"/>
      <c r="ID92" s="72"/>
      <c r="IE92" s="72"/>
      <c r="IF92" s="72"/>
      <c r="IG92" s="72"/>
      <c r="IH92" s="72"/>
      <c r="II92" s="72"/>
      <c r="IJ92" s="72"/>
      <c r="IK92" s="72"/>
      <c r="IL92" s="72"/>
      <c r="IM92" s="72"/>
      <c r="IN92" s="72"/>
      <c r="IO92" s="72"/>
      <c r="IP92" s="72"/>
      <c r="IQ92" s="72"/>
      <c r="IR92" s="72"/>
      <c r="IS92" s="72"/>
      <c r="IT92" s="72"/>
      <c r="IU92" s="72"/>
      <c r="IV92" s="72"/>
      <c r="IW92" s="72"/>
      <c r="IX92" s="72"/>
      <c r="IY92" s="72"/>
      <c r="IZ92" s="72"/>
      <c r="JA92" s="72"/>
      <c r="JB92" s="72"/>
      <c r="JC92" s="72"/>
      <c r="JD92" s="72"/>
      <c r="JE92" s="72"/>
      <c r="JF92" s="72"/>
      <c r="JG92" s="72"/>
      <c r="JH92" s="72"/>
      <c r="JI92" s="72"/>
      <c r="JJ92" s="72"/>
      <c r="JK92" s="72"/>
      <c r="JL92" s="72"/>
      <c r="JM92" s="72"/>
      <c r="JN92" s="72"/>
      <c r="JO92" s="72"/>
      <c r="JP92" s="72"/>
      <c r="JQ92" s="72"/>
      <c r="JR92" s="72"/>
      <c r="JS92" s="72"/>
      <c r="JT92" s="72"/>
      <c r="JU92" s="72"/>
      <c r="JV92" s="72"/>
      <c r="JW92" s="72"/>
      <c r="JX92" s="72"/>
      <c r="JY92" s="72"/>
      <c r="JZ92" s="72"/>
      <c r="KA92" s="72"/>
      <c r="KB92" s="72"/>
      <c r="KC92" s="72"/>
      <c r="KD92" s="72"/>
      <c r="KE92" s="72"/>
      <c r="KF92" s="72"/>
      <c r="KG92" s="72"/>
      <c r="KH92" s="72"/>
      <c r="KI92" s="72"/>
      <c r="KJ92" s="72"/>
      <c r="KK92" s="72"/>
      <c r="KL92" s="72"/>
      <c r="KM92" s="72"/>
      <c r="KN92" s="72"/>
      <c r="KO92" s="72"/>
      <c r="KP92" s="72"/>
      <c r="KQ92" s="72"/>
      <c r="KR92" s="72"/>
      <c r="KS92" s="72"/>
      <c r="KT92" s="72"/>
      <c r="KU92" s="72"/>
      <c r="KV92" s="72"/>
      <c r="KW92" s="72"/>
      <c r="KX92" s="72"/>
      <c r="KY92" s="72"/>
      <c r="KZ92" s="72"/>
      <c r="LA92" s="72"/>
      <c r="LB92" s="72"/>
      <c r="LC92" s="72"/>
      <c r="LD92" s="72"/>
      <c r="LE92" s="72"/>
      <c r="LF92" s="72"/>
      <c r="LG92" s="72"/>
      <c r="LH92" s="72"/>
      <c r="LI92" s="72"/>
      <c r="LJ92" s="72"/>
      <c r="LK92" s="72"/>
      <c r="LL92" s="72"/>
      <c r="LM92" s="72"/>
      <c r="LN92" s="72"/>
      <c r="LO92" s="72"/>
      <c r="LP92" s="72"/>
      <c r="LQ92" s="72"/>
      <c r="LR92" s="72"/>
      <c r="LS92" s="72"/>
      <c r="LT92" s="72"/>
      <c r="LU92" s="72"/>
      <c r="LV92" s="72"/>
      <c r="LW92" s="72"/>
      <c r="LX92" s="72"/>
      <c r="LY92" s="72"/>
      <c r="LZ92" s="72"/>
      <c r="MA92" s="72">
        <v>37</v>
      </c>
      <c r="MB92" s="72"/>
      <c r="MC92" s="72"/>
      <c r="MD92" s="72">
        <v>3</v>
      </c>
      <c r="ME92" s="72"/>
      <c r="MF92" s="72"/>
      <c r="MG92" s="72"/>
      <c r="MH92" s="72"/>
      <c r="MI92" s="72"/>
      <c r="MJ92" s="72"/>
      <c r="MK92" s="72"/>
      <c r="ML92" s="72"/>
      <c r="MM92" s="72"/>
      <c r="MN92" s="72"/>
      <c r="MO92" s="72"/>
      <c r="MP92" s="72"/>
      <c r="MQ92" s="72"/>
      <c r="MR92" s="72"/>
      <c r="MS92" s="72">
        <v>172</v>
      </c>
      <c r="MT92" s="72"/>
      <c r="MU92" s="72"/>
      <c r="MV92" s="72"/>
      <c r="MW92" s="72"/>
      <c r="MX92" s="72"/>
      <c r="MY92" s="72"/>
      <c r="MZ92" s="72"/>
      <c r="NA92" s="72"/>
      <c r="NB92" s="72"/>
      <c r="NC92" s="72"/>
      <c r="ND92" s="72"/>
      <c r="NE92" s="72"/>
      <c r="NF92" s="72"/>
      <c r="NG92" s="72"/>
      <c r="NH92" s="72"/>
      <c r="NI92" s="72"/>
      <c r="NJ92" s="72"/>
      <c r="NK92" s="72"/>
      <c r="NL92" s="72"/>
      <c r="NM92" s="72"/>
      <c r="NN92" s="72"/>
      <c r="NO92" s="72"/>
      <c r="NP92" s="72"/>
      <c r="NQ92" s="72"/>
      <c r="NR92" s="72"/>
      <c r="NS92" s="72"/>
      <c r="NT92" s="72"/>
      <c r="NU92" s="72"/>
      <c r="NV92" s="72"/>
      <c r="NW92" s="72"/>
      <c r="NX92" s="72"/>
      <c r="NY92" s="72"/>
      <c r="NZ92" s="72"/>
      <c r="OA92" s="72"/>
      <c r="OB92" s="72"/>
      <c r="OC92" s="72"/>
      <c r="OD92" s="72"/>
      <c r="OE92" s="72"/>
      <c r="OF92" s="72"/>
      <c r="OG92" s="72"/>
      <c r="OH92" s="72">
        <v>20</v>
      </c>
      <c r="OI92" s="72"/>
      <c r="OJ92" s="72"/>
      <c r="OK92" s="72"/>
      <c r="OL92" s="72"/>
      <c r="OM92" s="72"/>
      <c r="ON92" s="72"/>
      <c r="OO92" s="72"/>
      <c r="OP92" s="72"/>
      <c r="OQ92" s="72"/>
      <c r="OR92" s="73"/>
      <c r="OS92" s="74">
        <v>5038</v>
      </c>
      <c r="OT92" s="71"/>
      <c r="OU92" s="72">
        <v>28215</v>
      </c>
      <c r="OV92" s="72"/>
      <c r="OW92" s="72"/>
      <c r="OX92" s="72"/>
      <c r="OY92" s="72">
        <v>592</v>
      </c>
      <c r="OZ92" s="72">
        <v>11679</v>
      </c>
      <c r="PA92" s="72"/>
      <c r="PB92" s="72"/>
      <c r="PC92" s="72"/>
      <c r="PD92" s="72"/>
      <c r="PE92" s="72"/>
      <c r="PF92" s="72"/>
      <c r="PG92" s="72"/>
      <c r="PH92" s="72"/>
      <c r="PI92" s="72"/>
      <c r="PJ92" s="72"/>
      <c r="PK92" s="72"/>
      <c r="PL92" s="73"/>
      <c r="PM92" s="74">
        <v>45524</v>
      </c>
    </row>
    <row r="93" spans="1:429" ht="12.75" customHeight="1">
      <c r="A93" s="68">
        <v>333242</v>
      </c>
      <c r="B93" s="69" t="str">
        <f>INDEX('NAICS to ISIC Key'!H:H,MATCH(A93,'NAICS to ISIC Key'!D:D,0))</f>
        <v>ISIC 28</v>
      </c>
      <c r="C93" s="70" t="s">
        <v>337</v>
      </c>
      <c r="D93" s="71"/>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2"/>
      <c r="CD93" s="72"/>
      <c r="CE93" s="72"/>
      <c r="CF93" s="72"/>
      <c r="CG93" s="72"/>
      <c r="CH93" s="72"/>
      <c r="CI93" s="72"/>
      <c r="CJ93" s="72"/>
      <c r="CK93" s="72"/>
      <c r="CL93" s="72">
        <v>642</v>
      </c>
      <c r="CM93" s="72"/>
      <c r="CN93" s="72"/>
      <c r="CO93" s="72"/>
      <c r="CP93" s="72"/>
      <c r="CQ93" s="72"/>
      <c r="CR93" s="72"/>
      <c r="CS93" s="72"/>
      <c r="CT93" s="72"/>
      <c r="CU93" s="72"/>
      <c r="CV93" s="72"/>
      <c r="CW93" s="72"/>
      <c r="CX93" s="72"/>
      <c r="CY93" s="72"/>
      <c r="CZ93" s="72"/>
      <c r="DA93" s="72"/>
      <c r="DB93" s="72"/>
      <c r="DC93" s="72"/>
      <c r="DD93" s="72"/>
      <c r="DE93" s="72"/>
      <c r="DF93" s="72"/>
      <c r="DG93" s="72"/>
      <c r="DH93" s="72"/>
      <c r="DI93" s="72"/>
      <c r="DJ93" s="72"/>
      <c r="DK93" s="72"/>
      <c r="DL93" s="72"/>
      <c r="DM93" s="72"/>
      <c r="DN93" s="72"/>
      <c r="DO93" s="72"/>
      <c r="DP93" s="72">
        <v>32</v>
      </c>
      <c r="DQ93" s="72"/>
      <c r="DR93" s="72">
        <v>1</v>
      </c>
      <c r="DS93" s="72"/>
      <c r="DT93" s="72"/>
      <c r="DU93" s="72"/>
      <c r="DV93" s="72"/>
      <c r="DW93" s="72"/>
      <c r="DX93" s="72"/>
      <c r="DY93" s="72"/>
      <c r="DZ93" s="72"/>
      <c r="EA93" s="72"/>
      <c r="EB93" s="72"/>
      <c r="EC93" s="72"/>
      <c r="ED93" s="72"/>
      <c r="EE93" s="72"/>
      <c r="EF93" s="72"/>
      <c r="EG93" s="72"/>
      <c r="EH93" s="72"/>
      <c r="EI93" s="72"/>
      <c r="EJ93" s="72"/>
      <c r="EK93" s="72"/>
      <c r="EL93" s="72"/>
      <c r="EM93" s="72"/>
      <c r="EN93" s="72"/>
      <c r="EO93" s="72"/>
      <c r="EP93" s="72"/>
      <c r="EQ93" s="72"/>
      <c r="ER93" s="72"/>
      <c r="ES93" s="72"/>
      <c r="ET93" s="72"/>
      <c r="EU93" s="72"/>
      <c r="EV93" s="72"/>
      <c r="EW93" s="72"/>
      <c r="EX93" s="72"/>
      <c r="EY93" s="72"/>
      <c r="EZ93" s="72"/>
      <c r="FA93" s="72"/>
      <c r="FB93" s="72"/>
      <c r="FC93" s="72"/>
      <c r="FD93" s="72"/>
      <c r="FE93" s="72"/>
      <c r="FF93" s="72"/>
      <c r="FG93" s="72"/>
      <c r="FH93" s="72"/>
      <c r="FI93" s="72"/>
      <c r="FJ93" s="72"/>
      <c r="FK93" s="72"/>
      <c r="FL93" s="72"/>
      <c r="FM93" s="72"/>
      <c r="FN93" s="72"/>
      <c r="FO93" s="72"/>
      <c r="FP93" s="72"/>
      <c r="FQ93" s="72"/>
      <c r="FR93" s="72"/>
      <c r="FS93" s="72"/>
      <c r="FT93" s="72"/>
      <c r="FU93" s="72"/>
      <c r="FV93" s="72"/>
      <c r="FW93" s="72"/>
      <c r="FX93" s="72"/>
      <c r="FY93" s="72"/>
      <c r="FZ93" s="72"/>
      <c r="GA93" s="72"/>
      <c r="GB93" s="72"/>
      <c r="GC93" s="72"/>
      <c r="GD93" s="72"/>
      <c r="GE93" s="72"/>
      <c r="GF93" s="72"/>
      <c r="GG93" s="72"/>
      <c r="GH93" s="72"/>
      <c r="GI93" s="72"/>
      <c r="GJ93" s="72"/>
      <c r="GK93" s="72"/>
      <c r="GL93" s="72"/>
      <c r="GM93" s="72"/>
      <c r="GN93" s="72"/>
      <c r="GO93" s="72"/>
      <c r="GP93" s="72"/>
      <c r="GQ93" s="72"/>
      <c r="GR93" s="72"/>
      <c r="GS93" s="72"/>
      <c r="GT93" s="72"/>
      <c r="GU93" s="72"/>
      <c r="GV93" s="72"/>
      <c r="GW93" s="72"/>
      <c r="GX93" s="72"/>
      <c r="GY93" s="72"/>
      <c r="GZ93" s="72"/>
      <c r="HA93" s="72"/>
      <c r="HB93" s="72"/>
      <c r="HC93" s="72"/>
      <c r="HD93" s="72"/>
      <c r="HE93" s="72"/>
      <c r="HF93" s="72"/>
      <c r="HG93" s="72"/>
      <c r="HH93" s="72"/>
      <c r="HI93" s="72"/>
      <c r="HJ93" s="72"/>
      <c r="HK93" s="72"/>
      <c r="HL93" s="72"/>
      <c r="HM93" s="72"/>
      <c r="HN93" s="72"/>
      <c r="HO93" s="72"/>
      <c r="HP93" s="72"/>
      <c r="HQ93" s="72"/>
      <c r="HR93" s="72"/>
      <c r="HS93" s="72"/>
      <c r="HT93" s="72"/>
      <c r="HU93" s="72"/>
      <c r="HV93" s="72"/>
      <c r="HW93" s="72"/>
      <c r="HX93" s="72"/>
      <c r="HY93" s="72"/>
      <c r="HZ93" s="72"/>
      <c r="IA93" s="72"/>
      <c r="IB93" s="72"/>
      <c r="IC93" s="72"/>
      <c r="ID93" s="72"/>
      <c r="IE93" s="72"/>
      <c r="IF93" s="72"/>
      <c r="IG93" s="72"/>
      <c r="IH93" s="72"/>
      <c r="II93" s="72"/>
      <c r="IJ93" s="72"/>
      <c r="IK93" s="72"/>
      <c r="IL93" s="72"/>
      <c r="IM93" s="72"/>
      <c r="IN93" s="72"/>
      <c r="IO93" s="72"/>
      <c r="IP93" s="72"/>
      <c r="IQ93" s="72"/>
      <c r="IR93" s="72"/>
      <c r="IS93" s="72"/>
      <c r="IT93" s="72"/>
      <c r="IU93" s="72"/>
      <c r="IV93" s="72"/>
      <c r="IW93" s="72"/>
      <c r="IX93" s="72"/>
      <c r="IY93" s="72"/>
      <c r="IZ93" s="72"/>
      <c r="JA93" s="72"/>
      <c r="JB93" s="72"/>
      <c r="JC93" s="72"/>
      <c r="JD93" s="72"/>
      <c r="JE93" s="72"/>
      <c r="JF93" s="72"/>
      <c r="JG93" s="72"/>
      <c r="JH93" s="72"/>
      <c r="JI93" s="72"/>
      <c r="JJ93" s="72"/>
      <c r="JK93" s="72"/>
      <c r="JL93" s="72"/>
      <c r="JM93" s="72"/>
      <c r="JN93" s="72"/>
      <c r="JO93" s="72"/>
      <c r="JP93" s="72"/>
      <c r="JQ93" s="72"/>
      <c r="JR93" s="72"/>
      <c r="JS93" s="72"/>
      <c r="JT93" s="72"/>
      <c r="JU93" s="72"/>
      <c r="JV93" s="72"/>
      <c r="JW93" s="72"/>
      <c r="JX93" s="72"/>
      <c r="JY93" s="72"/>
      <c r="JZ93" s="72"/>
      <c r="KA93" s="72"/>
      <c r="KB93" s="72"/>
      <c r="KC93" s="72"/>
      <c r="KD93" s="72"/>
      <c r="KE93" s="72"/>
      <c r="KF93" s="72"/>
      <c r="KG93" s="72"/>
      <c r="KH93" s="72"/>
      <c r="KI93" s="72"/>
      <c r="KJ93" s="72"/>
      <c r="KK93" s="72"/>
      <c r="KL93" s="72"/>
      <c r="KM93" s="72"/>
      <c r="KN93" s="72"/>
      <c r="KO93" s="72"/>
      <c r="KP93" s="72"/>
      <c r="KQ93" s="72">
        <v>17</v>
      </c>
      <c r="KR93" s="72">
        <v>19</v>
      </c>
      <c r="KS93" s="72"/>
      <c r="KT93" s="72">
        <v>31</v>
      </c>
      <c r="KU93" s="72">
        <v>14</v>
      </c>
      <c r="KV93" s="72">
        <v>48</v>
      </c>
      <c r="KW93" s="72">
        <v>35</v>
      </c>
      <c r="KX93" s="72">
        <v>10</v>
      </c>
      <c r="KY93" s="72">
        <v>23</v>
      </c>
      <c r="KZ93" s="72">
        <v>34</v>
      </c>
      <c r="LA93" s="72">
        <v>22</v>
      </c>
      <c r="LB93" s="72"/>
      <c r="LC93" s="72">
        <v>6</v>
      </c>
      <c r="LD93" s="72">
        <v>67</v>
      </c>
      <c r="LE93" s="72">
        <v>472</v>
      </c>
      <c r="LF93" s="72">
        <v>152</v>
      </c>
      <c r="LG93" s="72"/>
      <c r="LH93" s="72"/>
      <c r="LI93" s="72"/>
      <c r="LJ93" s="72"/>
      <c r="LK93" s="72"/>
      <c r="LL93" s="72"/>
      <c r="LM93" s="72"/>
      <c r="LN93" s="72"/>
      <c r="LO93" s="72"/>
      <c r="LP93" s="72"/>
      <c r="LQ93" s="72">
        <v>0</v>
      </c>
      <c r="LR93" s="72">
        <v>0</v>
      </c>
      <c r="LS93" s="72">
        <v>0</v>
      </c>
      <c r="LT93" s="72">
        <v>12</v>
      </c>
      <c r="LU93" s="72"/>
      <c r="LV93" s="72"/>
      <c r="LW93" s="72"/>
      <c r="LX93" s="72">
        <v>150</v>
      </c>
      <c r="LY93" s="72"/>
      <c r="LZ93" s="72"/>
      <c r="MA93" s="72">
        <v>50</v>
      </c>
      <c r="MB93" s="72"/>
      <c r="MC93" s="72"/>
      <c r="MD93" s="72">
        <v>111</v>
      </c>
      <c r="ME93" s="72"/>
      <c r="MF93" s="72"/>
      <c r="MG93" s="72"/>
      <c r="MH93" s="72"/>
      <c r="MI93" s="72"/>
      <c r="MJ93" s="72">
        <v>2</v>
      </c>
      <c r="MK93" s="72"/>
      <c r="ML93" s="72"/>
      <c r="MM93" s="72"/>
      <c r="MN93" s="72"/>
      <c r="MO93" s="72"/>
      <c r="MP93" s="72"/>
      <c r="MQ93" s="72"/>
      <c r="MR93" s="72"/>
      <c r="MS93" s="72"/>
      <c r="MT93" s="72"/>
      <c r="MU93" s="72"/>
      <c r="MV93" s="72"/>
      <c r="MW93" s="72"/>
      <c r="MX93" s="72"/>
      <c r="MY93" s="72"/>
      <c r="MZ93" s="72"/>
      <c r="NA93" s="72"/>
      <c r="NB93" s="72"/>
      <c r="NC93" s="72"/>
      <c r="ND93" s="72"/>
      <c r="NE93" s="72"/>
      <c r="NF93" s="72"/>
      <c r="NG93" s="72"/>
      <c r="NH93" s="72"/>
      <c r="NI93" s="72"/>
      <c r="NJ93" s="72"/>
      <c r="NK93" s="72"/>
      <c r="NL93" s="72"/>
      <c r="NM93" s="72"/>
      <c r="NN93" s="72"/>
      <c r="NO93" s="72"/>
      <c r="NP93" s="72"/>
      <c r="NQ93" s="72"/>
      <c r="NR93" s="72"/>
      <c r="NS93" s="72"/>
      <c r="NT93" s="72"/>
      <c r="NU93" s="72"/>
      <c r="NV93" s="72"/>
      <c r="NW93" s="72"/>
      <c r="NX93" s="72"/>
      <c r="NY93" s="72"/>
      <c r="NZ93" s="72"/>
      <c r="OA93" s="72"/>
      <c r="OB93" s="72"/>
      <c r="OC93" s="72"/>
      <c r="OD93" s="72"/>
      <c r="OE93" s="72"/>
      <c r="OF93" s="72"/>
      <c r="OG93" s="72"/>
      <c r="OH93" s="72"/>
      <c r="OI93" s="72"/>
      <c r="OJ93" s="72"/>
      <c r="OK93" s="72"/>
      <c r="OL93" s="72"/>
      <c r="OM93" s="72"/>
      <c r="ON93" s="72"/>
      <c r="OO93" s="72">
        <v>46</v>
      </c>
      <c r="OP93" s="72"/>
      <c r="OQ93" s="72"/>
      <c r="OR93" s="73"/>
      <c r="OS93" s="74">
        <v>1996</v>
      </c>
      <c r="OT93" s="71"/>
      <c r="OU93" s="72">
        <v>7676</v>
      </c>
      <c r="OV93" s="72"/>
      <c r="OW93" s="72"/>
      <c r="OX93" s="72"/>
      <c r="OY93" s="72">
        <v>79</v>
      </c>
      <c r="OZ93" s="72">
        <v>7973</v>
      </c>
      <c r="PA93" s="72"/>
      <c r="PB93" s="72"/>
      <c r="PC93" s="72"/>
      <c r="PD93" s="72"/>
      <c r="PE93" s="72"/>
      <c r="PF93" s="72"/>
      <c r="PG93" s="72"/>
      <c r="PH93" s="72"/>
      <c r="PI93" s="72"/>
      <c r="PJ93" s="72"/>
      <c r="PK93" s="72"/>
      <c r="PL93" s="73"/>
      <c r="PM93" s="74">
        <v>17723</v>
      </c>
    </row>
    <row r="94" spans="1:429" ht="12.75" customHeight="1">
      <c r="A94" s="68" t="s">
        <v>338</v>
      </c>
      <c r="B94" s="69" t="str">
        <f>INDEX('NAICS to ISIC Key'!H:H,MATCH(A94,'NAICS to ISIC Key'!D:D,0))</f>
        <v>ISIC 28</v>
      </c>
      <c r="C94" s="70" t="s">
        <v>339</v>
      </c>
      <c r="D94" s="71"/>
      <c r="E94" s="72"/>
      <c r="F94" s="72"/>
      <c r="G94" s="72"/>
      <c r="H94" s="72"/>
      <c r="I94" s="72">
        <v>3</v>
      </c>
      <c r="J94" s="72"/>
      <c r="K94" s="72"/>
      <c r="L94" s="72"/>
      <c r="M94" s="72"/>
      <c r="N94" s="72"/>
      <c r="O94" s="72"/>
      <c r="P94" s="72"/>
      <c r="Q94" s="72"/>
      <c r="R94" s="72"/>
      <c r="S94" s="72"/>
      <c r="T94" s="72"/>
      <c r="U94" s="72"/>
      <c r="V94" s="72"/>
      <c r="W94" s="72"/>
      <c r="X94" s="72"/>
      <c r="Y94" s="72"/>
      <c r="Z94" s="72"/>
      <c r="AA94" s="72"/>
      <c r="AB94" s="72"/>
      <c r="AC94" s="72"/>
      <c r="AD94" s="72">
        <v>23</v>
      </c>
      <c r="AE94" s="72">
        <v>27</v>
      </c>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v>2</v>
      </c>
      <c r="BH94" s="72"/>
      <c r="BI94" s="72"/>
      <c r="BJ94" s="72"/>
      <c r="BK94" s="72"/>
      <c r="BL94" s="72">
        <v>39</v>
      </c>
      <c r="BM94" s="72">
        <v>110</v>
      </c>
      <c r="BN94" s="72"/>
      <c r="BO94" s="72"/>
      <c r="BP94" s="72"/>
      <c r="BQ94" s="72"/>
      <c r="BR94" s="72"/>
      <c r="BS94" s="72"/>
      <c r="BT94" s="72"/>
      <c r="BU94" s="72"/>
      <c r="BV94" s="72"/>
      <c r="BW94" s="72"/>
      <c r="BX94" s="72"/>
      <c r="BY94" s="72"/>
      <c r="BZ94" s="72"/>
      <c r="CA94" s="72"/>
      <c r="CB94" s="72"/>
      <c r="CC94" s="72"/>
      <c r="CD94" s="72"/>
      <c r="CE94" s="72"/>
      <c r="CF94" s="72"/>
      <c r="CG94" s="72"/>
      <c r="CH94" s="72"/>
      <c r="CI94" s="72"/>
      <c r="CJ94" s="72"/>
      <c r="CK94" s="72"/>
      <c r="CL94" s="72"/>
      <c r="CM94" s="72">
        <v>765</v>
      </c>
      <c r="CN94" s="72"/>
      <c r="CO94" s="72"/>
      <c r="CP94" s="72">
        <v>0</v>
      </c>
      <c r="CQ94" s="72"/>
      <c r="CR94" s="72"/>
      <c r="CS94" s="72"/>
      <c r="CT94" s="72"/>
      <c r="CU94" s="72"/>
      <c r="CV94" s="72"/>
      <c r="CW94" s="72"/>
      <c r="CX94" s="72"/>
      <c r="CY94" s="72"/>
      <c r="CZ94" s="72"/>
      <c r="DA94" s="72"/>
      <c r="DB94" s="72"/>
      <c r="DC94" s="72"/>
      <c r="DD94" s="72"/>
      <c r="DE94" s="72"/>
      <c r="DF94" s="72"/>
      <c r="DG94" s="72"/>
      <c r="DH94" s="72"/>
      <c r="DI94" s="72"/>
      <c r="DJ94" s="72"/>
      <c r="DK94" s="72"/>
      <c r="DL94" s="72"/>
      <c r="DM94" s="72"/>
      <c r="DN94" s="72"/>
      <c r="DO94" s="72"/>
      <c r="DP94" s="72"/>
      <c r="DQ94" s="72">
        <v>130</v>
      </c>
      <c r="DR94" s="72"/>
      <c r="DS94" s="72"/>
      <c r="DT94" s="72"/>
      <c r="DU94" s="72"/>
      <c r="DV94" s="72"/>
      <c r="DW94" s="72"/>
      <c r="DX94" s="72"/>
      <c r="DY94" s="72"/>
      <c r="DZ94" s="72"/>
      <c r="EA94" s="72"/>
      <c r="EB94" s="72"/>
      <c r="EC94" s="72"/>
      <c r="ED94" s="72"/>
      <c r="EE94" s="72"/>
      <c r="EF94" s="72"/>
      <c r="EG94" s="72"/>
      <c r="EH94" s="72"/>
      <c r="EI94" s="72"/>
      <c r="EJ94" s="72"/>
      <c r="EK94" s="72"/>
      <c r="EL94" s="72"/>
      <c r="EM94" s="72"/>
      <c r="EN94" s="72"/>
      <c r="EO94" s="72"/>
      <c r="EP94" s="72"/>
      <c r="EQ94" s="72"/>
      <c r="ER94" s="72"/>
      <c r="ES94" s="72"/>
      <c r="ET94" s="72"/>
      <c r="EU94" s="72"/>
      <c r="EV94" s="72"/>
      <c r="EW94" s="72"/>
      <c r="EX94" s="72"/>
      <c r="EY94" s="72"/>
      <c r="EZ94" s="72"/>
      <c r="FA94" s="72"/>
      <c r="FB94" s="72"/>
      <c r="FC94" s="72"/>
      <c r="FD94" s="72"/>
      <c r="FE94" s="72"/>
      <c r="FF94" s="72"/>
      <c r="FG94" s="72"/>
      <c r="FH94" s="72"/>
      <c r="FI94" s="72"/>
      <c r="FJ94" s="72"/>
      <c r="FK94" s="72"/>
      <c r="FL94" s="72"/>
      <c r="FM94" s="72"/>
      <c r="FN94" s="72"/>
      <c r="FO94" s="72"/>
      <c r="FP94" s="72"/>
      <c r="FQ94" s="72"/>
      <c r="FR94" s="72"/>
      <c r="FS94" s="72"/>
      <c r="FT94" s="72"/>
      <c r="FU94" s="72"/>
      <c r="FV94" s="72">
        <v>2</v>
      </c>
      <c r="FW94" s="72">
        <v>20</v>
      </c>
      <c r="FX94" s="72"/>
      <c r="FY94" s="72"/>
      <c r="FZ94" s="72"/>
      <c r="GA94" s="72"/>
      <c r="GB94" s="72"/>
      <c r="GC94" s="72">
        <v>2</v>
      </c>
      <c r="GD94" s="72"/>
      <c r="GE94" s="72"/>
      <c r="GF94" s="72"/>
      <c r="GG94" s="72"/>
      <c r="GH94" s="72"/>
      <c r="GI94" s="72"/>
      <c r="GJ94" s="72"/>
      <c r="GK94" s="72"/>
      <c r="GL94" s="72"/>
      <c r="GM94" s="72"/>
      <c r="GN94" s="72"/>
      <c r="GO94" s="72"/>
      <c r="GP94" s="72"/>
      <c r="GQ94" s="72"/>
      <c r="GR94" s="72"/>
      <c r="GS94" s="72"/>
      <c r="GT94" s="72"/>
      <c r="GU94" s="72"/>
      <c r="GV94" s="72"/>
      <c r="GW94" s="72"/>
      <c r="GX94" s="72"/>
      <c r="GY94" s="72">
        <v>154</v>
      </c>
      <c r="GZ94" s="72"/>
      <c r="HA94" s="72"/>
      <c r="HB94" s="72"/>
      <c r="HC94" s="72"/>
      <c r="HD94" s="72"/>
      <c r="HE94" s="72"/>
      <c r="HF94" s="72"/>
      <c r="HG94" s="72"/>
      <c r="HH94" s="72"/>
      <c r="HI94" s="72"/>
      <c r="HJ94" s="72"/>
      <c r="HK94" s="72"/>
      <c r="HL94" s="72"/>
      <c r="HM94" s="72"/>
      <c r="HN94" s="72"/>
      <c r="HO94" s="72"/>
      <c r="HP94" s="72"/>
      <c r="HQ94" s="72">
        <v>1</v>
      </c>
      <c r="HR94" s="72"/>
      <c r="HS94" s="72"/>
      <c r="HT94" s="72"/>
      <c r="HU94" s="72"/>
      <c r="HV94" s="72"/>
      <c r="HW94" s="72"/>
      <c r="HX94" s="72"/>
      <c r="HY94" s="72">
        <v>720</v>
      </c>
      <c r="HZ94" s="72">
        <v>320</v>
      </c>
      <c r="IA94" s="72"/>
      <c r="IB94" s="72"/>
      <c r="IC94" s="72"/>
      <c r="ID94" s="72"/>
      <c r="IE94" s="72"/>
      <c r="IF94" s="72">
        <v>707</v>
      </c>
      <c r="IG94" s="72"/>
      <c r="IH94" s="72"/>
      <c r="II94" s="72"/>
      <c r="IJ94" s="72"/>
      <c r="IK94" s="72"/>
      <c r="IL94" s="72">
        <v>130</v>
      </c>
      <c r="IM94" s="72">
        <v>14</v>
      </c>
      <c r="IN94" s="72">
        <v>97</v>
      </c>
      <c r="IO94" s="72">
        <v>629</v>
      </c>
      <c r="IP94" s="72">
        <v>229</v>
      </c>
      <c r="IQ94" s="72">
        <v>121</v>
      </c>
      <c r="IR94" s="72"/>
      <c r="IS94" s="72"/>
      <c r="IT94" s="72"/>
      <c r="IU94" s="72"/>
      <c r="IV94" s="72"/>
      <c r="IW94" s="72"/>
      <c r="IX94" s="72"/>
      <c r="IY94" s="72">
        <v>228</v>
      </c>
      <c r="IZ94" s="72"/>
      <c r="JA94" s="72"/>
      <c r="JB94" s="72"/>
      <c r="JC94" s="72"/>
      <c r="JD94" s="72">
        <v>80</v>
      </c>
      <c r="JE94" s="72">
        <v>59</v>
      </c>
      <c r="JF94" s="72">
        <v>96</v>
      </c>
      <c r="JG94" s="72">
        <v>6</v>
      </c>
      <c r="JH94" s="72"/>
      <c r="JI94" s="72">
        <v>4</v>
      </c>
      <c r="JJ94" s="72">
        <v>34</v>
      </c>
      <c r="JK94" s="72">
        <v>277</v>
      </c>
      <c r="JL94" s="72"/>
      <c r="JM94" s="72"/>
      <c r="JN94" s="72"/>
      <c r="JO94" s="72"/>
      <c r="JP94" s="72">
        <v>0</v>
      </c>
      <c r="JQ94" s="72">
        <v>0</v>
      </c>
      <c r="JR94" s="72">
        <v>302</v>
      </c>
      <c r="JS94" s="72">
        <v>0</v>
      </c>
      <c r="JT94" s="72"/>
      <c r="JU94" s="72"/>
      <c r="JV94" s="72"/>
      <c r="JW94" s="72">
        <v>0</v>
      </c>
      <c r="JX94" s="72">
        <v>0</v>
      </c>
      <c r="JY94" s="72"/>
      <c r="JZ94" s="72">
        <v>1</v>
      </c>
      <c r="KA94" s="72">
        <v>0</v>
      </c>
      <c r="KB94" s="72">
        <v>2</v>
      </c>
      <c r="KC94" s="72"/>
      <c r="KD94" s="72"/>
      <c r="KE94" s="72">
        <v>0</v>
      </c>
      <c r="KF94" s="72">
        <v>284</v>
      </c>
      <c r="KG94" s="72"/>
      <c r="KH94" s="72"/>
      <c r="KI94" s="72"/>
      <c r="KJ94" s="72"/>
      <c r="KK94" s="72"/>
      <c r="KL94" s="72"/>
      <c r="KM94" s="72"/>
      <c r="KN94" s="72"/>
      <c r="KO94" s="72"/>
      <c r="KP94" s="72"/>
      <c r="KQ94" s="72">
        <v>6</v>
      </c>
      <c r="KR94" s="72"/>
      <c r="KS94" s="72"/>
      <c r="KT94" s="72"/>
      <c r="KU94" s="72"/>
      <c r="KV94" s="72">
        <v>3</v>
      </c>
      <c r="KW94" s="72"/>
      <c r="KX94" s="72"/>
      <c r="KY94" s="72"/>
      <c r="KZ94" s="72"/>
      <c r="LA94" s="72">
        <v>0</v>
      </c>
      <c r="LB94" s="72"/>
      <c r="LC94" s="72">
        <v>0</v>
      </c>
      <c r="LD94" s="72">
        <v>0</v>
      </c>
      <c r="LE94" s="72"/>
      <c r="LF94" s="72"/>
      <c r="LG94" s="72"/>
      <c r="LH94" s="72"/>
      <c r="LI94" s="72"/>
      <c r="LJ94" s="72"/>
      <c r="LK94" s="72"/>
      <c r="LL94" s="72"/>
      <c r="LM94" s="72"/>
      <c r="LN94" s="72"/>
      <c r="LO94" s="72"/>
      <c r="LP94" s="72"/>
      <c r="LQ94" s="72">
        <v>20</v>
      </c>
      <c r="LR94" s="72"/>
      <c r="LS94" s="72">
        <v>28</v>
      </c>
      <c r="LT94" s="72"/>
      <c r="LU94" s="72"/>
      <c r="LV94" s="72">
        <v>0</v>
      </c>
      <c r="LW94" s="72">
        <v>0</v>
      </c>
      <c r="LX94" s="72">
        <v>0</v>
      </c>
      <c r="LY94" s="72">
        <v>0</v>
      </c>
      <c r="LZ94" s="72"/>
      <c r="MA94" s="72"/>
      <c r="MB94" s="72">
        <v>0</v>
      </c>
      <c r="MC94" s="72"/>
      <c r="MD94" s="72">
        <v>29</v>
      </c>
      <c r="ME94" s="72"/>
      <c r="MF94" s="72">
        <v>58</v>
      </c>
      <c r="MG94" s="72"/>
      <c r="MH94" s="72"/>
      <c r="MI94" s="72"/>
      <c r="MJ94" s="72">
        <v>1</v>
      </c>
      <c r="MK94" s="72"/>
      <c r="ML94" s="72"/>
      <c r="MM94" s="72">
        <v>1</v>
      </c>
      <c r="MN94" s="72">
        <v>0</v>
      </c>
      <c r="MO94" s="72">
        <v>0</v>
      </c>
      <c r="MP94" s="72"/>
      <c r="MQ94" s="72"/>
      <c r="MR94" s="72">
        <v>0</v>
      </c>
      <c r="MS94" s="72"/>
      <c r="MT94" s="72"/>
      <c r="MU94" s="72">
        <v>0</v>
      </c>
      <c r="MV94" s="72">
        <v>0</v>
      </c>
      <c r="MW94" s="72">
        <v>2</v>
      </c>
      <c r="MX94" s="72"/>
      <c r="MY94" s="72">
        <v>0</v>
      </c>
      <c r="MZ94" s="72"/>
      <c r="NA94" s="72"/>
      <c r="NB94" s="72"/>
      <c r="NC94" s="72"/>
      <c r="ND94" s="72"/>
      <c r="NE94" s="72"/>
      <c r="NF94" s="72"/>
      <c r="NG94" s="72"/>
      <c r="NH94" s="72"/>
      <c r="NI94" s="72"/>
      <c r="NJ94" s="72"/>
      <c r="NK94" s="72"/>
      <c r="NL94" s="72"/>
      <c r="NM94" s="72"/>
      <c r="NN94" s="72"/>
      <c r="NO94" s="72"/>
      <c r="NP94" s="72"/>
      <c r="NQ94" s="72">
        <v>0</v>
      </c>
      <c r="NR94" s="72">
        <v>1</v>
      </c>
      <c r="NS94" s="72">
        <v>14</v>
      </c>
      <c r="NT94" s="72">
        <v>41</v>
      </c>
      <c r="NU94" s="72">
        <v>8</v>
      </c>
      <c r="NV94" s="72"/>
      <c r="NW94" s="72"/>
      <c r="NX94" s="72"/>
      <c r="NY94" s="72">
        <v>0</v>
      </c>
      <c r="NZ94" s="72">
        <v>1</v>
      </c>
      <c r="OA94" s="72"/>
      <c r="OB94" s="72">
        <v>7</v>
      </c>
      <c r="OC94" s="72">
        <v>2</v>
      </c>
      <c r="OD94" s="72"/>
      <c r="OE94" s="72"/>
      <c r="OF94" s="72">
        <v>46</v>
      </c>
      <c r="OG94" s="72"/>
      <c r="OH94" s="72"/>
      <c r="OI94" s="72">
        <v>1</v>
      </c>
      <c r="OJ94" s="72"/>
      <c r="OK94" s="72"/>
      <c r="OL94" s="72"/>
      <c r="OM94" s="72">
        <v>168</v>
      </c>
      <c r="ON94" s="72"/>
      <c r="OO94" s="72"/>
      <c r="OP94" s="72"/>
      <c r="OQ94" s="72"/>
      <c r="OR94" s="73">
        <v>45</v>
      </c>
      <c r="OS94" s="74">
        <v>6106</v>
      </c>
      <c r="OT94" s="71">
        <v>327</v>
      </c>
      <c r="OU94" s="72">
        <v>21851</v>
      </c>
      <c r="OV94" s="72"/>
      <c r="OW94" s="72"/>
      <c r="OX94" s="72"/>
      <c r="OY94" s="72">
        <v>330</v>
      </c>
      <c r="OZ94" s="72">
        <v>11389</v>
      </c>
      <c r="PA94" s="72"/>
      <c r="PB94" s="72">
        <v>19</v>
      </c>
      <c r="PC94" s="72"/>
      <c r="PD94" s="72"/>
      <c r="PE94" s="72"/>
      <c r="PF94" s="72">
        <v>38</v>
      </c>
      <c r="PG94" s="72"/>
      <c r="PH94" s="72"/>
      <c r="PI94" s="72"/>
      <c r="PJ94" s="72">
        <v>203</v>
      </c>
      <c r="PK94" s="72"/>
      <c r="PL94" s="73"/>
      <c r="PM94" s="74">
        <v>40263</v>
      </c>
    </row>
    <row r="95" spans="1:429" ht="12.75" customHeight="1">
      <c r="A95" s="68">
        <v>333314</v>
      </c>
      <c r="B95" s="69" t="str">
        <f>INDEX('NAICS to ISIC Key'!H:H,MATCH(A95,'NAICS to ISIC Key'!D:D,0))</f>
        <v>ISIC 28</v>
      </c>
      <c r="C95" s="70" t="s">
        <v>341</v>
      </c>
      <c r="D95" s="71"/>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v>14</v>
      </c>
      <c r="AE95" s="72">
        <v>16</v>
      </c>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2"/>
      <c r="CD95" s="72"/>
      <c r="CE95" s="72"/>
      <c r="CF95" s="72"/>
      <c r="CG95" s="72"/>
      <c r="CH95" s="72"/>
      <c r="CI95" s="72"/>
      <c r="CJ95" s="72"/>
      <c r="CK95" s="72"/>
      <c r="CL95" s="72"/>
      <c r="CM95" s="72"/>
      <c r="CN95" s="72">
        <v>573</v>
      </c>
      <c r="CO95" s="72">
        <v>17</v>
      </c>
      <c r="CP95" s="72"/>
      <c r="CQ95" s="72"/>
      <c r="CR95" s="72"/>
      <c r="CS95" s="72"/>
      <c r="CT95" s="72"/>
      <c r="CU95" s="72"/>
      <c r="CV95" s="72">
        <v>0</v>
      </c>
      <c r="CW95" s="72">
        <v>0</v>
      </c>
      <c r="CX95" s="72"/>
      <c r="CY95" s="72"/>
      <c r="CZ95" s="72"/>
      <c r="DA95" s="72"/>
      <c r="DB95" s="72"/>
      <c r="DC95" s="72"/>
      <c r="DD95" s="72"/>
      <c r="DE95" s="72"/>
      <c r="DF95" s="72"/>
      <c r="DG95" s="72"/>
      <c r="DH95" s="72"/>
      <c r="DI95" s="72"/>
      <c r="DJ95" s="72"/>
      <c r="DK95" s="72"/>
      <c r="DL95" s="72"/>
      <c r="DM95" s="72"/>
      <c r="DN95" s="72"/>
      <c r="DO95" s="72"/>
      <c r="DP95" s="72">
        <v>0</v>
      </c>
      <c r="DQ95" s="72">
        <v>0</v>
      </c>
      <c r="DR95" s="72">
        <v>10</v>
      </c>
      <c r="DS95" s="72"/>
      <c r="DT95" s="72"/>
      <c r="DU95" s="72">
        <v>0</v>
      </c>
      <c r="DV95" s="72">
        <v>3</v>
      </c>
      <c r="DW95" s="72">
        <v>0</v>
      </c>
      <c r="DX95" s="72">
        <v>1</v>
      </c>
      <c r="DY95" s="72">
        <v>7</v>
      </c>
      <c r="DZ95" s="72"/>
      <c r="EA95" s="72">
        <v>1</v>
      </c>
      <c r="EB95" s="72"/>
      <c r="EC95" s="72"/>
      <c r="ED95" s="72"/>
      <c r="EE95" s="72"/>
      <c r="EF95" s="72"/>
      <c r="EG95" s="72"/>
      <c r="EH95" s="72"/>
      <c r="EI95" s="72"/>
      <c r="EJ95" s="72"/>
      <c r="EK95" s="72"/>
      <c r="EL95" s="72"/>
      <c r="EM95" s="72"/>
      <c r="EN95" s="72"/>
      <c r="EO95" s="72"/>
      <c r="EP95" s="72"/>
      <c r="EQ95" s="72"/>
      <c r="ER95" s="72"/>
      <c r="ES95" s="72"/>
      <c r="ET95" s="72">
        <v>594</v>
      </c>
      <c r="EU95" s="72"/>
      <c r="EV95" s="72"/>
      <c r="EW95" s="72"/>
      <c r="EX95" s="72"/>
      <c r="EY95" s="72"/>
      <c r="EZ95" s="72"/>
      <c r="FA95" s="72"/>
      <c r="FB95" s="72"/>
      <c r="FC95" s="72"/>
      <c r="FD95" s="72"/>
      <c r="FE95" s="72"/>
      <c r="FF95" s="72"/>
      <c r="FG95" s="72"/>
      <c r="FH95" s="72"/>
      <c r="FI95" s="72"/>
      <c r="FJ95" s="72"/>
      <c r="FK95" s="72"/>
      <c r="FL95" s="72"/>
      <c r="FM95" s="72"/>
      <c r="FN95" s="72"/>
      <c r="FO95" s="72"/>
      <c r="FP95" s="72"/>
      <c r="FQ95" s="72"/>
      <c r="FR95" s="72"/>
      <c r="FS95" s="72"/>
      <c r="FT95" s="72"/>
      <c r="FU95" s="72"/>
      <c r="FV95" s="72"/>
      <c r="FW95" s="72"/>
      <c r="FX95" s="72"/>
      <c r="FY95" s="72"/>
      <c r="FZ95" s="72"/>
      <c r="GA95" s="72"/>
      <c r="GB95" s="72"/>
      <c r="GC95" s="72">
        <v>1226</v>
      </c>
      <c r="GD95" s="72"/>
      <c r="GE95" s="72">
        <v>474</v>
      </c>
      <c r="GF95" s="72"/>
      <c r="GG95" s="72"/>
      <c r="GH95" s="72"/>
      <c r="GI95" s="72"/>
      <c r="GJ95" s="72"/>
      <c r="GK95" s="72"/>
      <c r="GL95" s="72"/>
      <c r="GM95" s="72"/>
      <c r="GN95" s="72"/>
      <c r="GO95" s="72"/>
      <c r="GP95" s="72"/>
      <c r="GQ95" s="72"/>
      <c r="GR95" s="72"/>
      <c r="GS95" s="72"/>
      <c r="GT95" s="72"/>
      <c r="GU95" s="72"/>
      <c r="GV95" s="72"/>
      <c r="GW95" s="72"/>
      <c r="GX95" s="72"/>
      <c r="GY95" s="72"/>
      <c r="GZ95" s="72"/>
      <c r="HA95" s="72"/>
      <c r="HB95" s="72"/>
      <c r="HC95" s="72"/>
      <c r="HD95" s="72"/>
      <c r="HE95" s="72"/>
      <c r="HF95" s="72"/>
      <c r="HG95" s="72"/>
      <c r="HH95" s="72"/>
      <c r="HI95" s="72"/>
      <c r="HJ95" s="72"/>
      <c r="HK95" s="72"/>
      <c r="HL95" s="72"/>
      <c r="HM95" s="72"/>
      <c r="HN95" s="72"/>
      <c r="HO95" s="72"/>
      <c r="HP95" s="72"/>
      <c r="HQ95" s="72"/>
      <c r="HR95" s="72"/>
      <c r="HS95" s="72"/>
      <c r="HT95" s="72"/>
      <c r="HU95" s="72"/>
      <c r="HV95" s="72"/>
      <c r="HW95" s="72"/>
      <c r="HX95" s="72"/>
      <c r="HY95" s="72"/>
      <c r="HZ95" s="72"/>
      <c r="IA95" s="72"/>
      <c r="IB95" s="72"/>
      <c r="IC95" s="72"/>
      <c r="ID95" s="72"/>
      <c r="IE95" s="72"/>
      <c r="IF95" s="72"/>
      <c r="IG95" s="72"/>
      <c r="IH95" s="72"/>
      <c r="II95" s="72"/>
      <c r="IJ95" s="72"/>
      <c r="IK95" s="72"/>
      <c r="IL95" s="72"/>
      <c r="IM95" s="72"/>
      <c r="IN95" s="72"/>
      <c r="IO95" s="72"/>
      <c r="IP95" s="72"/>
      <c r="IQ95" s="72"/>
      <c r="IR95" s="72"/>
      <c r="IS95" s="72"/>
      <c r="IT95" s="72"/>
      <c r="IU95" s="72"/>
      <c r="IV95" s="72"/>
      <c r="IW95" s="72"/>
      <c r="IX95" s="72"/>
      <c r="IY95" s="72"/>
      <c r="IZ95" s="72"/>
      <c r="JA95" s="72"/>
      <c r="JB95" s="72"/>
      <c r="JC95" s="72"/>
      <c r="JD95" s="72">
        <v>28</v>
      </c>
      <c r="JE95" s="72"/>
      <c r="JF95" s="72"/>
      <c r="JG95" s="72"/>
      <c r="JH95" s="72"/>
      <c r="JI95" s="72"/>
      <c r="JJ95" s="72"/>
      <c r="JK95" s="72"/>
      <c r="JL95" s="72"/>
      <c r="JM95" s="72"/>
      <c r="JN95" s="72"/>
      <c r="JO95" s="72"/>
      <c r="JP95" s="72"/>
      <c r="JQ95" s="72"/>
      <c r="JR95" s="72"/>
      <c r="JS95" s="72"/>
      <c r="JT95" s="72"/>
      <c r="JU95" s="72"/>
      <c r="JV95" s="72"/>
      <c r="JW95" s="72"/>
      <c r="JX95" s="72"/>
      <c r="JY95" s="72"/>
      <c r="JZ95" s="72"/>
      <c r="KA95" s="72"/>
      <c r="KB95" s="72"/>
      <c r="KC95" s="72"/>
      <c r="KD95" s="72"/>
      <c r="KE95" s="72"/>
      <c r="KF95" s="72"/>
      <c r="KG95" s="72"/>
      <c r="KH95" s="72"/>
      <c r="KI95" s="72"/>
      <c r="KJ95" s="72"/>
      <c r="KK95" s="72"/>
      <c r="KL95" s="72"/>
      <c r="KM95" s="72"/>
      <c r="KN95" s="72"/>
      <c r="KO95" s="72"/>
      <c r="KP95" s="72"/>
      <c r="KQ95" s="72"/>
      <c r="KR95" s="72"/>
      <c r="KS95" s="72"/>
      <c r="KT95" s="72"/>
      <c r="KU95" s="72"/>
      <c r="KV95" s="72"/>
      <c r="KW95" s="72"/>
      <c r="KX95" s="72"/>
      <c r="KY95" s="72"/>
      <c r="KZ95" s="72"/>
      <c r="LA95" s="72"/>
      <c r="LB95" s="72"/>
      <c r="LC95" s="72"/>
      <c r="LD95" s="72"/>
      <c r="LE95" s="72"/>
      <c r="LF95" s="72"/>
      <c r="LG95" s="72"/>
      <c r="LH95" s="72"/>
      <c r="LI95" s="72"/>
      <c r="LJ95" s="72"/>
      <c r="LK95" s="72"/>
      <c r="LL95" s="72"/>
      <c r="LM95" s="72"/>
      <c r="LN95" s="72"/>
      <c r="LO95" s="72">
        <v>0</v>
      </c>
      <c r="LP95" s="72">
        <v>0</v>
      </c>
      <c r="LQ95" s="72"/>
      <c r="LR95" s="72"/>
      <c r="LS95" s="72"/>
      <c r="LT95" s="72"/>
      <c r="LU95" s="72"/>
      <c r="LV95" s="72"/>
      <c r="LW95" s="72"/>
      <c r="LX95" s="72"/>
      <c r="LY95" s="72"/>
      <c r="LZ95" s="72"/>
      <c r="MA95" s="72"/>
      <c r="MB95" s="72"/>
      <c r="MC95" s="72"/>
      <c r="MD95" s="72">
        <v>125</v>
      </c>
      <c r="ME95" s="72"/>
      <c r="MF95" s="72"/>
      <c r="MG95" s="72"/>
      <c r="MH95" s="72"/>
      <c r="MI95" s="72"/>
      <c r="MJ95" s="72">
        <v>7</v>
      </c>
      <c r="MK95" s="72"/>
      <c r="ML95" s="72"/>
      <c r="MM95" s="72"/>
      <c r="MN95" s="72"/>
      <c r="MO95" s="72"/>
      <c r="MP95" s="72"/>
      <c r="MQ95" s="72"/>
      <c r="MR95" s="72"/>
      <c r="MS95" s="72"/>
      <c r="MT95" s="72"/>
      <c r="MU95" s="72"/>
      <c r="MV95" s="72"/>
      <c r="MW95" s="72"/>
      <c r="MX95" s="72"/>
      <c r="MY95" s="72">
        <v>28</v>
      </c>
      <c r="MZ95" s="72"/>
      <c r="NA95" s="72">
        <v>158</v>
      </c>
      <c r="NB95" s="72"/>
      <c r="NC95" s="72"/>
      <c r="ND95" s="72"/>
      <c r="NE95" s="72"/>
      <c r="NF95" s="72"/>
      <c r="NG95" s="72"/>
      <c r="NH95" s="72"/>
      <c r="NI95" s="72"/>
      <c r="NJ95" s="72"/>
      <c r="NK95" s="72"/>
      <c r="NL95" s="72"/>
      <c r="NM95" s="72"/>
      <c r="NN95" s="72"/>
      <c r="NO95" s="72"/>
      <c r="NP95" s="72"/>
      <c r="NQ95" s="72"/>
      <c r="NR95" s="72"/>
      <c r="NS95" s="72"/>
      <c r="NT95" s="72"/>
      <c r="NU95" s="72"/>
      <c r="NV95" s="72"/>
      <c r="NW95" s="72"/>
      <c r="NX95" s="72"/>
      <c r="NY95" s="72"/>
      <c r="NZ95" s="72"/>
      <c r="OA95" s="72"/>
      <c r="OB95" s="72"/>
      <c r="OC95" s="72"/>
      <c r="OD95" s="72"/>
      <c r="OE95" s="72"/>
      <c r="OF95" s="72"/>
      <c r="OG95" s="72"/>
      <c r="OH95" s="72"/>
      <c r="OI95" s="72"/>
      <c r="OJ95" s="72"/>
      <c r="OK95" s="72"/>
      <c r="OL95" s="72"/>
      <c r="OM95" s="72"/>
      <c r="ON95" s="72"/>
      <c r="OO95" s="72"/>
      <c r="OP95" s="72"/>
      <c r="OQ95" s="72"/>
      <c r="OR95" s="73"/>
      <c r="OS95" s="74">
        <v>3285</v>
      </c>
      <c r="OT95" s="71">
        <v>59</v>
      </c>
      <c r="OU95" s="72">
        <v>4583</v>
      </c>
      <c r="OV95" s="72"/>
      <c r="OW95" s="72"/>
      <c r="OX95" s="72"/>
      <c r="OY95" s="72">
        <v>90</v>
      </c>
      <c r="OZ95" s="72">
        <v>3727</v>
      </c>
      <c r="PA95" s="72"/>
      <c r="PB95" s="72">
        <v>662</v>
      </c>
      <c r="PC95" s="72"/>
      <c r="PD95" s="72"/>
      <c r="PE95" s="72"/>
      <c r="PF95" s="72"/>
      <c r="PG95" s="72"/>
      <c r="PH95" s="72"/>
      <c r="PI95" s="72"/>
      <c r="PJ95" s="72">
        <v>82</v>
      </c>
      <c r="PK95" s="72"/>
      <c r="PL95" s="73"/>
      <c r="PM95" s="74">
        <v>12487</v>
      </c>
    </row>
    <row r="96" spans="1:429" ht="12.75" customHeight="1">
      <c r="A96" s="68">
        <v>333316</v>
      </c>
      <c r="B96" s="69" t="str">
        <f>INDEX('NAICS to ISIC Key'!H:H,MATCH(A96,'NAICS to ISIC Key'!D:D,0))</f>
        <v>ISIC 28</v>
      </c>
      <c r="C96" s="70" t="s">
        <v>342</v>
      </c>
      <c r="D96" s="71"/>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2"/>
      <c r="CD96" s="72"/>
      <c r="CE96" s="72"/>
      <c r="CF96" s="72"/>
      <c r="CG96" s="72"/>
      <c r="CH96" s="72"/>
      <c r="CI96" s="72"/>
      <c r="CJ96" s="72"/>
      <c r="CK96" s="72"/>
      <c r="CL96" s="72"/>
      <c r="CM96" s="72"/>
      <c r="CN96" s="72"/>
      <c r="CO96" s="72">
        <v>48</v>
      </c>
      <c r="CP96" s="72"/>
      <c r="CQ96" s="72"/>
      <c r="CR96" s="72"/>
      <c r="CS96" s="72"/>
      <c r="CT96" s="72"/>
      <c r="CU96" s="72"/>
      <c r="CV96" s="72"/>
      <c r="CW96" s="72"/>
      <c r="CX96" s="72"/>
      <c r="CY96" s="72"/>
      <c r="CZ96" s="72"/>
      <c r="DA96" s="72"/>
      <c r="DB96" s="72"/>
      <c r="DC96" s="72"/>
      <c r="DD96" s="72"/>
      <c r="DE96" s="72"/>
      <c r="DF96" s="72"/>
      <c r="DG96" s="72"/>
      <c r="DH96" s="72"/>
      <c r="DI96" s="72"/>
      <c r="DJ96" s="72"/>
      <c r="DK96" s="72"/>
      <c r="DL96" s="72"/>
      <c r="DM96" s="72"/>
      <c r="DN96" s="72"/>
      <c r="DO96" s="72"/>
      <c r="DP96" s="72"/>
      <c r="DQ96" s="72"/>
      <c r="DR96" s="72"/>
      <c r="DS96" s="72"/>
      <c r="DT96" s="72"/>
      <c r="DU96" s="72"/>
      <c r="DV96" s="72"/>
      <c r="DW96" s="72"/>
      <c r="DX96" s="72"/>
      <c r="DY96" s="72"/>
      <c r="DZ96" s="72"/>
      <c r="EA96" s="72"/>
      <c r="EB96" s="72"/>
      <c r="EC96" s="72"/>
      <c r="ED96" s="72"/>
      <c r="EE96" s="72"/>
      <c r="EF96" s="72"/>
      <c r="EG96" s="72"/>
      <c r="EH96" s="72"/>
      <c r="EI96" s="72"/>
      <c r="EJ96" s="72"/>
      <c r="EK96" s="72"/>
      <c r="EL96" s="72"/>
      <c r="EM96" s="72"/>
      <c r="EN96" s="72"/>
      <c r="EO96" s="72"/>
      <c r="EP96" s="72"/>
      <c r="EQ96" s="72"/>
      <c r="ER96" s="72"/>
      <c r="ES96" s="72"/>
      <c r="ET96" s="72"/>
      <c r="EU96" s="72"/>
      <c r="EV96" s="72"/>
      <c r="EW96" s="72"/>
      <c r="EX96" s="72"/>
      <c r="EY96" s="72"/>
      <c r="EZ96" s="72"/>
      <c r="FA96" s="72"/>
      <c r="FB96" s="72"/>
      <c r="FC96" s="72"/>
      <c r="FD96" s="72"/>
      <c r="FE96" s="72"/>
      <c r="FF96" s="72"/>
      <c r="FG96" s="72"/>
      <c r="FH96" s="72"/>
      <c r="FI96" s="72"/>
      <c r="FJ96" s="72"/>
      <c r="FK96" s="72"/>
      <c r="FL96" s="72"/>
      <c r="FM96" s="72"/>
      <c r="FN96" s="72"/>
      <c r="FO96" s="72"/>
      <c r="FP96" s="72"/>
      <c r="FQ96" s="72"/>
      <c r="FR96" s="72"/>
      <c r="FS96" s="72"/>
      <c r="FT96" s="72"/>
      <c r="FU96" s="72"/>
      <c r="FV96" s="72"/>
      <c r="FW96" s="72"/>
      <c r="FX96" s="72"/>
      <c r="FY96" s="72"/>
      <c r="FZ96" s="72"/>
      <c r="GA96" s="72"/>
      <c r="GB96" s="72"/>
      <c r="GC96" s="72"/>
      <c r="GD96" s="72"/>
      <c r="GE96" s="72"/>
      <c r="GF96" s="72"/>
      <c r="GG96" s="72"/>
      <c r="GH96" s="72"/>
      <c r="GI96" s="72"/>
      <c r="GJ96" s="72"/>
      <c r="GK96" s="72"/>
      <c r="GL96" s="72"/>
      <c r="GM96" s="72"/>
      <c r="GN96" s="72"/>
      <c r="GO96" s="72"/>
      <c r="GP96" s="72"/>
      <c r="GQ96" s="72"/>
      <c r="GR96" s="72"/>
      <c r="GS96" s="72"/>
      <c r="GT96" s="72"/>
      <c r="GU96" s="72"/>
      <c r="GV96" s="72"/>
      <c r="GW96" s="72"/>
      <c r="GX96" s="72"/>
      <c r="GY96" s="72"/>
      <c r="GZ96" s="72"/>
      <c r="HA96" s="72"/>
      <c r="HB96" s="72"/>
      <c r="HC96" s="72"/>
      <c r="HD96" s="72"/>
      <c r="HE96" s="72"/>
      <c r="HF96" s="72"/>
      <c r="HG96" s="72"/>
      <c r="HH96" s="72"/>
      <c r="HI96" s="72"/>
      <c r="HJ96" s="72"/>
      <c r="HK96" s="72"/>
      <c r="HL96" s="72"/>
      <c r="HM96" s="72"/>
      <c r="HN96" s="72"/>
      <c r="HO96" s="72"/>
      <c r="HP96" s="72"/>
      <c r="HQ96" s="72"/>
      <c r="HR96" s="72"/>
      <c r="HS96" s="72"/>
      <c r="HT96" s="72"/>
      <c r="HU96" s="72"/>
      <c r="HV96" s="72"/>
      <c r="HW96" s="72"/>
      <c r="HX96" s="72"/>
      <c r="HY96" s="72"/>
      <c r="HZ96" s="72"/>
      <c r="IA96" s="72"/>
      <c r="IB96" s="72"/>
      <c r="IC96" s="72"/>
      <c r="ID96" s="72"/>
      <c r="IE96" s="72"/>
      <c r="IF96" s="72"/>
      <c r="IG96" s="72">
        <v>21</v>
      </c>
      <c r="IH96" s="72"/>
      <c r="II96" s="72"/>
      <c r="IJ96" s="72"/>
      <c r="IK96" s="72"/>
      <c r="IL96" s="72"/>
      <c r="IM96" s="72"/>
      <c r="IN96" s="72"/>
      <c r="IO96" s="72"/>
      <c r="IP96" s="72"/>
      <c r="IQ96" s="72"/>
      <c r="IR96" s="72"/>
      <c r="IS96" s="72"/>
      <c r="IT96" s="72"/>
      <c r="IU96" s="72"/>
      <c r="IV96" s="72"/>
      <c r="IW96" s="72"/>
      <c r="IX96" s="72"/>
      <c r="IY96" s="72"/>
      <c r="IZ96" s="72"/>
      <c r="JA96" s="72"/>
      <c r="JB96" s="72"/>
      <c r="JC96" s="72"/>
      <c r="JD96" s="72"/>
      <c r="JE96" s="72"/>
      <c r="JF96" s="72"/>
      <c r="JG96" s="72"/>
      <c r="JH96" s="72"/>
      <c r="JI96" s="72"/>
      <c r="JJ96" s="72"/>
      <c r="JK96" s="72"/>
      <c r="JL96" s="72"/>
      <c r="JM96" s="72"/>
      <c r="JN96" s="72"/>
      <c r="JO96" s="72"/>
      <c r="JP96" s="72"/>
      <c r="JQ96" s="72"/>
      <c r="JR96" s="72"/>
      <c r="JS96" s="72"/>
      <c r="JT96" s="72"/>
      <c r="JU96" s="72"/>
      <c r="JV96" s="72"/>
      <c r="JW96" s="72"/>
      <c r="JX96" s="72"/>
      <c r="JY96" s="72"/>
      <c r="JZ96" s="72"/>
      <c r="KA96" s="72"/>
      <c r="KB96" s="72"/>
      <c r="KC96" s="72"/>
      <c r="KD96" s="72"/>
      <c r="KE96" s="72"/>
      <c r="KF96" s="72"/>
      <c r="KG96" s="72">
        <v>0</v>
      </c>
      <c r="KH96" s="72"/>
      <c r="KI96" s="72"/>
      <c r="KJ96" s="72"/>
      <c r="KK96" s="72"/>
      <c r="KL96" s="72"/>
      <c r="KM96" s="72"/>
      <c r="KN96" s="72"/>
      <c r="KO96" s="72"/>
      <c r="KP96" s="72"/>
      <c r="KQ96" s="72"/>
      <c r="KR96" s="72"/>
      <c r="KS96" s="72"/>
      <c r="KT96" s="72"/>
      <c r="KU96" s="72"/>
      <c r="KV96" s="72"/>
      <c r="KW96" s="72"/>
      <c r="KX96" s="72"/>
      <c r="KY96" s="72"/>
      <c r="KZ96" s="72"/>
      <c r="LA96" s="72">
        <v>2</v>
      </c>
      <c r="LB96" s="72">
        <v>15</v>
      </c>
      <c r="LC96" s="72"/>
      <c r="LD96" s="72"/>
      <c r="LE96" s="72"/>
      <c r="LF96" s="72"/>
      <c r="LG96" s="72"/>
      <c r="LH96" s="72"/>
      <c r="LI96" s="72">
        <v>0</v>
      </c>
      <c r="LJ96" s="72"/>
      <c r="LK96" s="72"/>
      <c r="LL96" s="72"/>
      <c r="LM96" s="72"/>
      <c r="LN96" s="72"/>
      <c r="LO96" s="72"/>
      <c r="LP96" s="72"/>
      <c r="LQ96" s="72"/>
      <c r="LR96" s="72"/>
      <c r="LS96" s="72"/>
      <c r="LT96" s="72"/>
      <c r="LU96" s="72"/>
      <c r="LV96" s="72"/>
      <c r="LW96" s="72"/>
      <c r="LX96" s="72"/>
      <c r="LY96" s="72"/>
      <c r="LZ96" s="72"/>
      <c r="MA96" s="72"/>
      <c r="MB96" s="72"/>
      <c r="MC96" s="72"/>
      <c r="MD96" s="72"/>
      <c r="ME96" s="72"/>
      <c r="MF96" s="72"/>
      <c r="MG96" s="72"/>
      <c r="MH96" s="72"/>
      <c r="MI96" s="72"/>
      <c r="MJ96" s="72"/>
      <c r="MK96" s="72"/>
      <c r="ML96" s="72"/>
      <c r="MM96" s="72"/>
      <c r="MN96" s="72"/>
      <c r="MO96" s="72">
        <v>32</v>
      </c>
      <c r="MP96" s="72"/>
      <c r="MQ96" s="72">
        <v>6</v>
      </c>
      <c r="MR96" s="72"/>
      <c r="MS96" s="72"/>
      <c r="MT96" s="72">
        <v>1</v>
      </c>
      <c r="MU96" s="72"/>
      <c r="MV96" s="72">
        <v>0</v>
      </c>
      <c r="MW96" s="72"/>
      <c r="MX96" s="72"/>
      <c r="MY96" s="72"/>
      <c r="MZ96" s="72"/>
      <c r="NA96" s="72"/>
      <c r="NB96" s="72"/>
      <c r="NC96" s="72"/>
      <c r="ND96" s="72"/>
      <c r="NE96" s="72"/>
      <c r="NF96" s="72"/>
      <c r="NG96" s="72"/>
      <c r="NH96" s="72"/>
      <c r="NI96" s="72"/>
      <c r="NJ96" s="72"/>
      <c r="NK96" s="72"/>
      <c r="NL96" s="72"/>
      <c r="NM96" s="72"/>
      <c r="NN96" s="72"/>
      <c r="NO96" s="72"/>
      <c r="NP96" s="72"/>
      <c r="NQ96" s="72"/>
      <c r="NR96" s="72"/>
      <c r="NS96" s="72"/>
      <c r="NT96" s="72"/>
      <c r="NU96" s="72"/>
      <c r="NV96" s="72"/>
      <c r="NW96" s="72">
        <v>20</v>
      </c>
      <c r="NX96" s="72"/>
      <c r="NY96" s="72"/>
      <c r="NZ96" s="72"/>
      <c r="OA96" s="72"/>
      <c r="OB96" s="72"/>
      <c r="OC96" s="72">
        <v>290</v>
      </c>
      <c r="OD96" s="72"/>
      <c r="OE96" s="72"/>
      <c r="OF96" s="72"/>
      <c r="OG96" s="72"/>
      <c r="OH96" s="72"/>
      <c r="OI96" s="72"/>
      <c r="OJ96" s="72"/>
      <c r="OK96" s="72"/>
      <c r="OL96" s="72"/>
      <c r="OM96" s="72"/>
      <c r="ON96" s="72"/>
      <c r="OO96" s="72">
        <v>2</v>
      </c>
      <c r="OP96" s="72"/>
      <c r="OQ96" s="72"/>
      <c r="OR96" s="73"/>
      <c r="OS96" s="74">
        <v>438</v>
      </c>
      <c r="OT96" s="71">
        <v>2065</v>
      </c>
      <c r="OU96" s="72">
        <v>2978</v>
      </c>
      <c r="OV96" s="72"/>
      <c r="OW96" s="72"/>
      <c r="OX96" s="72"/>
      <c r="OY96" s="72">
        <v>71</v>
      </c>
      <c r="OZ96" s="72">
        <v>883</v>
      </c>
      <c r="PA96" s="72"/>
      <c r="PB96" s="72">
        <v>4</v>
      </c>
      <c r="PC96" s="72"/>
      <c r="PD96" s="72"/>
      <c r="PE96" s="72"/>
      <c r="PF96" s="72">
        <v>1</v>
      </c>
      <c r="PG96" s="72"/>
      <c r="PH96" s="72"/>
      <c r="PI96" s="72"/>
      <c r="PJ96" s="72">
        <v>188</v>
      </c>
      <c r="PK96" s="72"/>
      <c r="PL96" s="73"/>
      <c r="PM96" s="74">
        <v>6628</v>
      </c>
    </row>
    <row r="97" spans="1:429" ht="12.75" customHeight="1">
      <c r="A97" s="68">
        <v>333318</v>
      </c>
      <c r="B97" s="69" t="str">
        <f>INDEX('NAICS to ISIC Key'!H:H,MATCH(A97,'NAICS to ISIC Key'!D:D,0))</f>
        <v>ISIC 28</v>
      </c>
      <c r="C97" s="70" t="s">
        <v>343</v>
      </c>
      <c r="D97" s="71"/>
      <c r="E97" s="72"/>
      <c r="F97" s="72"/>
      <c r="G97" s="72"/>
      <c r="H97" s="72"/>
      <c r="I97" s="72"/>
      <c r="J97" s="72"/>
      <c r="K97" s="72"/>
      <c r="L97" s="72"/>
      <c r="M97" s="72"/>
      <c r="N97" s="72"/>
      <c r="O97" s="72"/>
      <c r="P97" s="72"/>
      <c r="Q97" s="72">
        <v>480</v>
      </c>
      <c r="R97" s="72"/>
      <c r="S97" s="72"/>
      <c r="T97" s="72"/>
      <c r="U97" s="72"/>
      <c r="V97" s="72"/>
      <c r="W97" s="72"/>
      <c r="X97" s="72"/>
      <c r="Y97" s="72"/>
      <c r="Z97" s="72"/>
      <c r="AA97" s="72"/>
      <c r="AB97" s="72"/>
      <c r="AC97" s="72">
        <v>32</v>
      </c>
      <c r="AD97" s="72">
        <v>1</v>
      </c>
      <c r="AE97" s="72">
        <v>1</v>
      </c>
      <c r="AF97" s="72">
        <v>240</v>
      </c>
      <c r="AG97" s="72"/>
      <c r="AH97" s="72">
        <v>0</v>
      </c>
      <c r="AI97" s="72">
        <v>10</v>
      </c>
      <c r="AJ97" s="72">
        <v>1689</v>
      </c>
      <c r="AK97" s="72">
        <v>31</v>
      </c>
      <c r="AL97" s="72">
        <v>638</v>
      </c>
      <c r="AM97" s="72"/>
      <c r="AN97" s="72"/>
      <c r="AO97" s="72"/>
      <c r="AP97" s="72">
        <v>0</v>
      </c>
      <c r="AQ97" s="72"/>
      <c r="AR97" s="72"/>
      <c r="AS97" s="72">
        <v>1</v>
      </c>
      <c r="AT97" s="72"/>
      <c r="AU97" s="72"/>
      <c r="AV97" s="72"/>
      <c r="AW97" s="72"/>
      <c r="AX97" s="72"/>
      <c r="AY97" s="72"/>
      <c r="AZ97" s="72"/>
      <c r="BA97" s="72"/>
      <c r="BB97" s="72">
        <v>0</v>
      </c>
      <c r="BC97" s="72"/>
      <c r="BD97" s="72">
        <v>1</v>
      </c>
      <c r="BE97" s="72">
        <v>0</v>
      </c>
      <c r="BF97" s="72">
        <v>1</v>
      </c>
      <c r="BG97" s="72"/>
      <c r="BH97" s="72">
        <v>1</v>
      </c>
      <c r="BI97" s="72"/>
      <c r="BJ97" s="72">
        <v>0</v>
      </c>
      <c r="BK97" s="72">
        <v>2</v>
      </c>
      <c r="BL97" s="72">
        <v>1</v>
      </c>
      <c r="BM97" s="72">
        <v>1</v>
      </c>
      <c r="BN97" s="72"/>
      <c r="BO97" s="72">
        <v>1</v>
      </c>
      <c r="BP97" s="72">
        <v>1</v>
      </c>
      <c r="BQ97" s="72">
        <v>16</v>
      </c>
      <c r="BR97" s="72">
        <v>1</v>
      </c>
      <c r="BS97" s="72">
        <v>131</v>
      </c>
      <c r="BT97" s="72">
        <v>10</v>
      </c>
      <c r="BU97" s="72">
        <v>11</v>
      </c>
      <c r="BV97" s="72">
        <v>1</v>
      </c>
      <c r="BW97" s="72">
        <v>4</v>
      </c>
      <c r="BX97" s="72">
        <v>10</v>
      </c>
      <c r="BY97" s="72">
        <v>10</v>
      </c>
      <c r="BZ97" s="72">
        <v>24</v>
      </c>
      <c r="CA97" s="72">
        <v>7</v>
      </c>
      <c r="CB97" s="72">
        <v>5</v>
      </c>
      <c r="CC97" s="72">
        <v>18</v>
      </c>
      <c r="CD97" s="72">
        <v>7</v>
      </c>
      <c r="CE97" s="72">
        <v>10</v>
      </c>
      <c r="CF97" s="72">
        <v>19</v>
      </c>
      <c r="CG97" s="72">
        <v>16</v>
      </c>
      <c r="CH97" s="72">
        <v>1</v>
      </c>
      <c r="CI97" s="72">
        <v>0</v>
      </c>
      <c r="CJ97" s="72">
        <v>2</v>
      </c>
      <c r="CK97" s="72">
        <v>36</v>
      </c>
      <c r="CL97" s="72">
        <v>11</v>
      </c>
      <c r="CM97" s="72">
        <v>65</v>
      </c>
      <c r="CN97" s="72">
        <v>52</v>
      </c>
      <c r="CO97" s="72"/>
      <c r="CP97" s="72">
        <v>320</v>
      </c>
      <c r="CQ97" s="72">
        <v>7</v>
      </c>
      <c r="CR97" s="72">
        <v>3</v>
      </c>
      <c r="CS97" s="72">
        <v>7</v>
      </c>
      <c r="CT97" s="72">
        <v>12</v>
      </c>
      <c r="CU97" s="72">
        <v>11</v>
      </c>
      <c r="CV97" s="72">
        <v>42</v>
      </c>
      <c r="CW97" s="72">
        <v>13</v>
      </c>
      <c r="CX97" s="72">
        <v>6</v>
      </c>
      <c r="CY97" s="72">
        <v>24</v>
      </c>
      <c r="CZ97" s="72">
        <v>11</v>
      </c>
      <c r="DA97" s="72">
        <v>1</v>
      </c>
      <c r="DB97" s="72">
        <v>23</v>
      </c>
      <c r="DC97" s="72">
        <v>23</v>
      </c>
      <c r="DD97" s="72">
        <v>35</v>
      </c>
      <c r="DE97" s="72">
        <v>5</v>
      </c>
      <c r="DF97" s="72">
        <v>9</v>
      </c>
      <c r="DG97" s="72"/>
      <c r="DH97" s="72">
        <v>46</v>
      </c>
      <c r="DI97" s="72">
        <v>52</v>
      </c>
      <c r="DJ97" s="72"/>
      <c r="DK97" s="72"/>
      <c r="DL97" s="72"/>
      <c r="DM97" s="72"/>
      <c r="DN97" s="72">
        <v>0</v>
      </c>
      <c r="DO97" s="72"/>
      <c r="DP97" s="72"/>
      <c r="DQ97" s="72"/>
      <c r="DR97" s="72">
        <v>8</v>
      </c>
      <c r="DS97" s="72"/>
      <c r="DT97" s="72">
        <v>0</v>
      </c>
      <c r="DU97" s="72">
        <v>3</v>
      </c>
      <c r="DV97" s="72">
        <v>6</v>
      </c>
      <c r="DW97" s="72">
        <v>7</v>
      </c>
      <c r="DX97" s="72">
        <v>3</v>
      </c>
      <c r="DY97" s="72">
        <v>5</v>
      </c>
      <c r="DZ97" s="72"/>
      <c r="EA97" s="72">
        <v>5</v>
      </c>
      <c r="EB97" s="72"/>
      <c r="EC97" s="72">
        <v>0</v>
      </c>
      <c r="ED97" s="72">
        <v>0</v>
      </c>
      <c r="EE97" s="72"/>
      <c r="EF97" s="72"/>
      <c r="EG97" s="72"/>
      <c r="EH97" s="72"/>
      <c r="EI97" s="72"/>
      <c r="EJ97" s="72"/>
      <c r="EK97" s="72">
        <v>0</v>
      </c>
      <c r="EL97" s="72">
        <v>6</v>
      </c>
      <c r="EM97" s="72">
        <v>0</v>
      </c>
      <c r="EN97" s="72">
        <v>9</v>
      </c>
      <c r="EO97" s="72"/>
      <c r="EP97" s="72"/>
      <c r="EQ97" s="72"/>
      <c r="ER97" s="72">
        <v>10</v>
      </c>
      <c r="ES97" s="72"/>
      <c r="ET97" s="72">
        <v>11</v>
      </c>
      <c r="EU97" s="72"/>
      <c r="EV97" s="72"/>
      <c r="EW97" s="72"/>
      <c r="EX97" s="72">
        <v>1</v>
      </c>
      <c r="EY97" s="72"/>
      <c r="EZ97" s="72"/>
      <c r="FA97" s="72"/>
      <c r="FB97" s="72">
        <v>24</v>
      </c>
      <c r="FC97" s="72"/>
      <c r="FD97" s="72">
        <v>19</v>
      </c>
      <c r="FE97" s="72"/>
      <c r="FF97" s="72">
        <v>1</v>
      </c>
      <c r="FG97" s="72">
        <v>54</v>
      </c>
      <c r="FH97" s="72"/>
      <c r="FI97" s="72">
        <v>2</v>
      </c>
      <c r="FJ97" s="72">
        <v>0</v>
      </c>
      <c r="FK97" s="72">
        <v>0</v>
      </c>
      <c r="FL97" s="72"/>
      <c r="FM97" s="72">
        <v>8</v>
      </c>
      <c r="FN97" s="72">
        <v>1</v>
      </c>
      <c r="FO97" s="72">
        <v>1</v>
      </c>
      <c r="FP97" s="72">
        <v>4</v>
      </c>
      <c r="FQ97" s="72"/>
      <c r="FR97" s="72"/>
      <c r="FS97" s="72"/>
      <c r="FT97" s="72"/>
      <c r="FU97" s="72">
        <v>0</v>
      </c>
      <c r="FV97" s="72"/>
      <c r="FW97" s="72"/>
      <c r="FX97" s="72"/>
      <c r="FY97" s="72"/>
      <c r="FZ97" s="72"/>
      <c r="GA97" s="72"/>
      <c r="GB97" s="72">
        <v>14</v>
      </c>
      <c r="GC97" s="72">
        <v>2</v>
      </c>
      <c r="GD97" s="72"/>
      <c r="GE97" s="72">
        <v>0</v>
      </c>
      <c r="GF97" s="72"/>
      <c r="GG97" s="72"/>
      <c r="GH97" s="72">
        <v>5</v>
      </c>
      <c r="GI97" s="72">
        <v>3</v>
      </c>
      <c r="GJ97" s="72"/>
      <c r="GK97" s="72">
        <v>16</v>
      </c>
      <c r="GL97" s="72">
        <v>9</v>
      </c>
      <c r="GM97" s="72"/>
      <c r="GN97" s="72"/>
      <c r="GO97" s="72"/>
      <c r="GP97" s="72"/>
      <c r="GQ97" s="72"/>
      <c r="GR97" s="72"/>
      <c r="GS97" s="72"/>
      <c r="GT97" s="72"/>
      <c r="GU97" s="72"/>
      <c r="GV97" s="72">
        <v>1</v>
      </c>
      <c r="GW97" s="72"/>
      <c r="GX97" s="72"/>
      <c r="GY97" s="72"/>
      <c r="GZ97" s="72"/>
      <c r="HA97" s="72"/>
      <c r="HB97" s="72"/>
      <c r="HC97" s="72"/>
      <c r="HD97" s="72">
        <v>1</v>
      </c>
      <c r="HE97" s="72"/>
      <c r="HF97" s="72"/>
      <c r="HG97" s="72"/>
      <c r="HH97" s="72"/>
      <c r="HI97" s="72"/>
      <c r="HJ97" s="72"/>
      <c r="HK97" s="72">
        <v>1</v>
      </c>
      <c r="HL97" s="72">
        <v>0</v>
      </c>
      <c r="HM97" s="72"/>
      <c r="HN97" s="72"/>
      <c r="HO97" s="72"/>
      <c r="HP97" s="72"/>
      <c r="HQ97" s="72"/>
      <c r="HR97" s="72"/>
      <c r="HS97" s="72"/>
      <c r="HT97" s="72"/>
      <c r="HU97" s="72"/>
      <c r="HV97" s="72"/>
      <c r="HW97" s="72"/>
      <c r="HX97" s="72"/>
      <c r="HY97" s="72"/>
      <c r="HZ97" s="72"/>
      <c r="IA97" s="72"/>
      <c r="IB97" s="72"/>
      <c r="IC97" s="72"/>
      <c r="ID97" s="72"/>
      <c r="IE97" s="72"/>
      <c r="IF97" s="72">
        <v>1</v>
      </c>
      <c r="IG97" s="72"/>
      <c r="IH97" s="72"/>
      <c r="II97" s="72"/>
      <c r="IJ97" s="72"/>
      <c r="IK97" s="72"/>
      <c r="IL97" s="72"/>
      <c r="IM97" s="72"/>
      <c r="IN97" s="72"/>
      <c r="IO97" s="72"/>
      <c r="IP97" s="72">
        <v>0</v>
      </c>
      <c r="IQ97" s="72"/>
      <c r="IR97" s="72">
        <v>1</v>
      </c>
      <c r="IS97" s="72"/>
      <c r="IT97" s="72"/>
      <c r="IU97" s="72"/>
      <c r="IV97" s="72"/>
      <c r="IW97" s="72"/>
      <c r="IX97" s="72"/>
      <c r="IY97" s="72"/>
      <c r="IZ97" s="72"/>
      <c r="JA97" s="72"/>
      <c r="JB97" s="72">
        <v>0</v>
      </c>
      <c r="JC97" s="72"/>
      <c r="JD97" s="72">
        <v>2</v>
      </c>
      <c r="JE97" s="72">
        <v>1</v>
      </c>
      <c r="JF97" s="72">
        <v>0</v>
      </c>
      <c r="JG97" s="72">
        <v>0</v>
      </c>
      <c r="JH97" s="72">
        <v>0</v>
      </c>
      <c r="JI97" s="72">
        <v>0</v>
      </c>
      <c r="JJ97" s="72"/>
      <c r="JK97" s="72">
        <v>1</v>
      </c>
      <c r="JL97" s="72"/>
      <c r="JM97" s="72">
        <v>0</v>
      </c>
      <c r="JN97" s="72">
        <v>1</v>
      </c>
      <c r="JO97" s="72">
        <v>0</v>
      </c>
      <c r="JP97" s="72">
        <v>0</v>
      </c>
      <c r="JQ97" s="72">
        <v>0</v>
      </c>
      <c r="JR97" s="72"/>
      <c r="JS97" s="72">
        <v>0</v>
      </c>
      <c r="JT97" s="72"/>
      <c r="JU97" s="72">
        <v>49</v>
      </c>
      <c r="JV97" s="72">
        <v>0</v>
      </c>
      <c r="JW97" s="72">
        <v>0</v>
      </c>
      <c r="JX97" s="72"/>
      <c r="JY97" s="72"/>
      <c r="JZ97" s="72">
        <v>3</v>
      </c>
      <c r="KA97" s="72">
        <v>14</v>
      </c>
      <c r="KB97" s="72">
        <v>52</v>
      </c>
      <c r="KC97" s="72">
        <v>9</v>
      </c>
      <c r="KD97" s="72">
        <v>7</v>
      </c>
      <c r="KE97" s="72">
        <v>10</v>
      </c>
      <c r="KF97" s="72"/>
      <c r="KG97" s="72"/>
      <c r="KH97" s="72">
        <v>1</v>
      </c>
      <c r="KI97" s="72"/>
      <c r="KJ97" s="72">
        <v>0</v>
      </c>
      <c r="KK97" s="72">
        <v>5</v>
      </c>
      <c r="KL97" s="72">
        <v>36</v>
      </c>
      <c r="KM97" s="72"/>
      <c r="KN97" s="72"/>
      <c r="KO97" s="72">
        <v>2103</v>
      </c>
      <c r="KP97" s="72">
        <v>1</v>
      </c>
      <c r="KQ97" s="72">
        <v>112</v>
      </c>
      <c r="KR97" s="72"/>
      <c r="KS97" s="72"/>
      <c r="KT97" s="72"/>
      <c r="KU97" s="72"/>
      <c r="KV97" s="72"/>
      <c r="KW97" s="72"/>
      <c r="KX97" s="72"/>
      <c r="KY97" s="72"/>
      <c r="KZ97" s="72"/>
      <c r="LA97" s="72">
        <v>101</v>
      </c>
      <c r="LB97" s="72">
        <v>609</v>
      </c>
      <c r="LC97" s="72">
        <v>22</v>
      </c>
      <c r="LD97" s="72"/>
      <c r="LE97" s="72"/>
      <c r="LF97" s="72"/>
      <c r="LG97" s="72"/>
      <c r="LH97" s="72"/>
      <c r="LI97" s="72"/>
      <c r="LJ97" s="72"/>
      <c r="LK97" s="72"/>
      <c r="LL97" s="72">
        <v>18</v>
      </c>
      <c r="LM97" s="72"/>
      <c r="LN97" s="72"/>
      <c r="LO97" s="72"/>
      <c r="LP97" s="72"/>
      <c r="LQ97" s="72">
        <v>20</v>
      </c>
      <c r="LR97" s="72"/>
      <c r="LS97" s="72"/>
      <c r="LT97" s="72"/>
      <c r="LU97" s="72"/>
      <c r="LV97" s="72"/>
      <c r="LW97" s="72"/>
      <c r="LX97" s="72"/>
      <c r="LY97" s="72"/>
      <c r="LZ97" s="72">
        <v>68</v>
      </c>
      <c r="MA97" s="72"/>
      <c r="MB97" s="72"/>
      <c r="MC97" s="72"/>
      <c r="MD97" s="72">
        <v>3</v>
      </c>
      <c r="ME97" s="72">
        <v>1</v>
      </c>
      <c r="MF97" s="72"/>
      <c r="MG97" s="72"/>
      <c r="MH97" s="72"/>
      <c r="MI97" s="72">
        <v>1</v>
      </c>
      <c r="MJ97" s="72">
        <v>110</v>
      </c>
      <c r="MK97" s="72">
        <v>1</v>
      </c>
      <c r="ML97" s="72">
        <v>77</v>
      </c>
      <c r="MM97" s="72"/>
      <c r="MN97" s="72"/>
      <c r="MO97" s="72"/>
      <c r="MP97" s="72">
        <v>624</v>
      </c>
      <c r="MQ97" s="72"/>
      <c r="MR97" s="72"/>
      <c r="MS97" s="72"/>
      <c r="MT97" s="72">
        <v>645</v>
      </c>
      <c r="MU97" s="72">
        <v>0</v>
      </c>
      <c r="MV97" s="72">
        <v>31</v>
      </c>
      <c r="MW97" s="72">
        <v>1</v>
      </c>
      <c r="MX97" s="72"/>
      <c r="MY97" s="72"/>
      <c r="MZ97" s="72"/>
      <c r="NA97" s="72"/>
      <c r="NB97" s="72"/>
      <c r="NC97" s="72"/>
      <c r="ND97" s="72">
        <v>12</v>
      </c>
      <c r="NE97" s="72"/>
      <c r="NF97" s="72"/>
      <c r="NG97" s="72"/>
      <c r="NH97" s="72"/>
      <c r="NI97" s="72"/>
      <c r="NJ97" s="72"/>
      <c r="NK97" s="72"/>
      <c r="NL97" s="72"/>
      <c r="NM97" s="72"/>
      <c r="NN97" s="72"/>
      <c r="NO97" s="72"/>
      <c r="NP97" s="72"/>
      <c r="NQ97" s="72"/>
      <c r="NR97" s="72"/>
      <c r="NS97" s="72"/>
      <c r="NT97" s="72"/>
      <c r="NU97" s="72"/>
      <c r="NV97" s="72">
        <v>46</v>
      </c>
      <c r="NW97" s="72">
        <v>0</v>
      </c>
      <c r="NX97" s="72">
        <v>250</v>
      </c>
      <c r="NY97" s="72"/>
      <c r="NZ97" s="72"/>
      <c r="OA97" s="72"/>
      <c r="OB97" s="72">
        <v>149</v>
      </c>
      <c r="OC97" s="72">
        <v>386</v>
      </c>
      <c r="OD97" s="72"/>
      <c r="OE97" s="72"/>
      <c r="OF97" s="72"/>
      <c r="OG97" s="72"/>
      <c r="OH97" s="72">
        <v>7</v>
      </c>
      <c r="OI97" s="72">
        <v>3</v>
      </c>
      <c r="OJ97" s="72">
        <v>38</v>
      </c>
      <c r="OK97" s="72"/>
      <c r="OL97" s="72"/>
      <c r="OM97" s="72">
        <v>657</v>
      </c>
      <c r="ON97" s="72">
        <v>123</v>
      </c>
      <c r="OO97" s="72">
        <v>151</v>
      </c>
      <c r="OP97" s="72">
        <v>4</v>
      </c>
      <c r="OQ97" s="72">
        <v>1</v>
      </c>
      <c r="OR97" s="73">
        <v>0</v>
      </c>
      <c r="OS97" s="74">
        <v>11055</v>
      </c>
      <c r="OT97" s="71">
        <v>563</v>
      </c>
      <c r="OU97" s="72">
        <v>20600</v>
      </c>
      <c r="OV97" s="72"/>
      <c r="OW97" s="72"/>
      <c r="OX97" s="72"/>
      <c r="OY97" s="72">
        <v>433</v>
      </c>
      <c r="OZ97" s="72">
        <v>2419</v>
      </c>
      <c r="PA97" s="72"/>
      <c r="PB97" s="72">
        <v>367</v>
      </c>
      <c r="PC97" s="72"/>
      <c r="PD97" s="72"/>
      <c r="PE97" s="72"/>
      <c r="PF97" s="72">
        <v>37</v>
      </c>
      <c r="PG97" s="72"/>
      <c r="PH97" s="72"/>
      <c r="PI97" s="72"/>
      <c r="PJ97" s="72">
        <v>2091</v>
      </c>
      <c r="PK97" s="72"/>
      <c r="PL97" s="73"/>
      <c r="PM97" s="74">
        <v>37567</v>
      </c>
    </row>
    <row r="98" spans="1:429" ht="12.75" customHeight="1">
      <c r="A98" s="68">
        <v>333414</v>
      </c>
      <c r="B98" s="69" t="str">
        <f>INDEX('NAICS to ISIC Key'!H:H,MATCH(A98,'NAICS to ISIC Key'!D:D,0))</f>
        <v>ISIC 28</v>
      </c>
      <c r="C98" s="70" t="s">
        <v>345</v>
      </c>
      <c r="D98" s="71">
        <v>0</v>
      </c>
      <c r="E98" s="72">
        <v>0</v>
      </c>
      <c r="F98" s="72">
        <v>0</v>
      </c>
      <c r="G98" s="72">
        <v>0</v>
      </c>
      <c r="H98" s="72">
        <v>0</v>
      </c>
      <c r="I98" s="72">
        <v>0</v>
      </c>
      <c r="J98" s="72">
        <v>0</v>
      </c>
      <c r="K98" s="72"/>
      <c r="L98" s="72">
        <v>0</v>
      </c>
      <c r="M98" s="72"/>
      <c r="N98" s="72"/>
      <c r="O98" s="72"/>
      <c r="P98" s="72"/>
      <c r="Q98" s="72"/>
      <c r="R98" s="72"/>
      <c r="S98" s="72"/>
      <c r="T98" s="72"/>
      <c r="U98" s="72"/>
      <c r="V98" s="72"/>
      <c r="W98" s="72"/>
      <c r="X98" s="72"/>
      <c r="Y98" s="72">
        <v>0</v>
      </c>
      <c r="Z98" s="72"/>
      <c r="AA98" s="72"/>
      <c r="AB98" s="72">
        <v>184</v>
      </c>
      <c r="AC98" s="72">
        <v>340</v>
      </c>
      <c r="AD98" s="72">
        <v>682</v>
      </c>
      <c r="AE98" s="72">
        <v>283</v>
      </c>
      <c r="AF98" s="72">
        <v>219</v>
      </c>
      <c r="AG98" s="72">
        <v>30</v>
      </c>
      <c r="AH98" s="72">
        <v>700</v>
      </c>
      <c r="AI98" s="72">
        <v>141</v>
      </c>
      <c r="AJ98" s="72">
        <v>190</v>
      </c>
      <c r="AK98" s="72">
        <v>35</v>
      </c>
      <c r="AL98" s="72">
        <v>358</v>
      </c>
      <c r="AM98" s="72">
        <v>106</v>
      </c>
      <c r="AN98" s="72"/>
      <c r="AO98" s="72"/>
      <c r="AP98" s="72">
        <v>14</v>
      </c>
      <c r="AQ98" s="72">
        <v>41</v>
      </c>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2"/>
      <c r="CD98" s="72"/>
      <c r="CE98" s="72"/>
      <c r="CF98" s="72"/>
      <c r="CG98" s="72"/>
      <c r="CH98" s="72"/>
      <c r="CI98" s="72"/>
      <c r="CJ98" s="72"/>
      <c r="CK98" s="72"/>
      <c r="CL98" s="72"/>
      <c r="CM98" s="72"/>
      <c r="CN98" s="72"/>
      <c r="CO98" s="72"/>
      <c r="CP98" s="72"/>
      <c r="CQ98" s="72">
        <v>269</v>
      </c>
      <c r="CR98" s="72">
        <v>535</v>
      </c>
      <c r="CS98" s="72"/>
      <c r="CT98" s="72"/>
      <c r="CU98" s="72"/>
      <c r="CV98" s="72"/>
      <c r="CW98" s="72"/>
      <c r="CX98" s="72"/>
      <c r="CY98" s="72"/>
      <c r="CZ98" s="72"/>
      <c r="DA98" s="72"/>
      <c r="DB98" s="72"/>
      <c r="DC98" s="72"/>
      <c r="DD98" s="72"/>
      <c r="DE98" s="72"/>
      <c r="DF98" s="72"/>
      <c r="DG98" s="72"/>
      <c r="DH98" s="72"/>
      <c r="DI98" s="72"/>
      <c r="DJ98" s="72"/>
      <c r="DK98" s="72"/>
      <c r="DL98" s="72"/>
      <c r="DM98" s="72"/>
      <c r="DN98" s="72"/>
      <c r="DO98" s="72"/>
      <c r="DP98" s="72"/>
      <c r="DQ98" s="72"/>
      <c r="DR98" s="72"/>
      <c r="DS98" s="72"/>
      <c r="DT98" s="72"/>
      <c r="DU98" s="72"/>
      <c r="DV98" s="72"/>
      <c r="DW98" s="72"/>
      <c r="DX98" s="72"/>
      <c r="DY98" s="72"/>
      <c r="DZ98" s="72"/>
      <c r="EA98" s="72"/>
      <c r="EB98" s="72"/>
      <c r="EC98" s="72"/>
      <c r="ED98" s="72"/>
      <c r="EE98" s="72"/>
      <c r="EF98" s="72"/>
      <c r="EG98" s="72"/>
      <c r="EH98" s="72"/>
      <c r="EI98" s="72"/>
      <c r="EJ98" s="72"/>
      <c r="EK98" s="72"/>
      <c r="EL98" s="72"/>
      <c r="EM98" s="72"/>
      <c r="EN98" s="72"/>
      <c r="EO98" s="72"/>
      <c r="EP98" s="72"/>
      <c r="EQ98" s="72"/>
      <c r="ER98" s="72"/>
      <c r="ES98" s="72"/>
      <c r="ET98" s="72"/>
      <c r="EU98" s="72"/>
      <c r="EV98" s="72"/>
      <c r="EW98" s="72"/>
      <c r="EX98" s="72"/>
      <c r="EY98" s="72"/>
      <c r="EZ98" s="72">
        <v>16</v>
      </c>
      <c r="FA98" s="72">
        <v>133</v>
      </c>
      <c r="FB98" s="72"/>
      <c r="FC98" s="72"/>
      <c r="FD98" s="72"/>
      <c r="FE98" s="72"/>
      <c r="FF98" s="72"/>
      <c r="FG98" s="72">
        <v>1</v>
      </c>
      <c r="FH98" s="72"/>
      <c r="FI98" s="72"/>
      <c r="FJ98" s="72"/>
      <c r="FK98" s="72"/>
      <c r="FL98" s="72"/>
      <c r="FM98" s="72"/>
      <c r="FN98" s="72"/>
      <c r="FO98" s="72"/>
      <c r="FP98" s="72"/>
      <c r="FQ98" s="72"/>
      <c r="FR98" s="72"/>
      <c r="FS98" s="72"/>
      <c r="FT98" s="72"/>
      <c r="FU98" s="72"/>
      <c r="FV98" s="72"/>
      <c r="FW98" s="72"/>
      <c r="FX98" s="72"/>
      <c r="FY98" s="72"/>
      <c r="FZ98" s="72"/>
      <c r="GA98" s="72"/>
      <c r="GB98" s="72"/>
      <c r="GC98" s="72"/>
      <c r="GD98" s="72"/>
      <c r="GE98" s="72"/>
      <c r="GF98" s="72"/>
      <c r="GG98" s="72"/>
      <c r="GH98" s="72"/>
      <c r="GI98" s="72"/>
      <c r="GJ98" s="72"/>
      <c r="GK98" s="72"/>
      <c r="GL98" s="72"/>
      <c r="GM98" s="72"/>
      <c r="GN98" s="72"/>
      <c r="GO98" s="72"/>
      <c r="GP98" s="72"/>
      <c r="GQ98" s="72"/>
      <c r="GR98" s="72"/>
      <c r="GS98" s="72"/>
      <c r="GT98" s="72"/>
      <c r="GU98" s="72"/>
      <c r="GV98" s="72"/>
      <c r="GW98" s="72"/>
      <c r="GX98" s="72"/>
      <c r="GY98" s="72"/>
      <c r="GZ98" s="72"/>
      <c r="HA98" s="72"/>
      <c r="HB98" s="72"/>
      <c r="HC98" s="72"/>
      <c r="HD98" s="72"/>
      <c r="HE98" s="72"/>
      <c r="HF98" s="72"/>
      <c r="HG98" s="72"/>
      <c r="HH98" s="72"/>
      <c r="HI98" s="72"/>
      <c r="HJ98" s="72"/>
      <c r="HK98" s="72"/>
      <c r="HL98" s="72"/>
      <c r="HM98" s="72"/>
      <c r="HN98" s="72"/>
      <c r="HO98" s="72"/>
      <c r="HP98" s="72"/>
      <c r="HQ98" s="72"/>
      <c r="HR98" s="72"/>
      <c r="HS98" s="72"/>
      <c r="HT98" s="72"/>
      <c r="HU98" s="72"/>
      <c r="HV98" s="72"/>
      <c r="HW98" s="72"/>
      <c r="HX98" s="72"/>
      <c r="HY98" s="72"/>
      <c r="HZ98" s="72"/>
      <c r="IA98" s="72"/>
      <c r="IB98" s="72"/>
      <c r="IC98" s="72"/>
      <c r="ID98" s="72"/>
      <c r="IE98" s="72"/>
      <c r="IF98" s="72"/>
      <c r="IG98" s="72"/>
      <c r="IH98" s="72"/>
      <c r="II98" s="72">
        <v>20</v>
      </c>
      <c r="IJ98" s="72"/>
      <c r="IK98" s="72"/>
      <c r="IL98" s="72"/>
      <c r="IM98" s="72"/>
      <c r="IN98" s="72"/>
      <c r="IO98" s="72"/>
      <c r="IP98" s="72"/>
      <c r="IQ98" s="72">
        <v>336</v>
      </c>
      <c r="IR98" s="72"/>
      <c r="IS98" s="72"/>
      <c r="IT98" s="72"/>
      <c r="IU98" s="72"/>
      <c r="IV98" s="72"/>
      <c r="IW98" s="72"/>
      <c r="IX98" s="72"/>
      <c r="IY98" s="72"/>
      <c r="IZ98" s="72"/>
      <c r="JA98" s="72"/>
      <c r="JB98" s="72"/>
      <c r="JC98" s="72"/>
      <c r="JD98" s="72"/>
      <c r="JE98" s="72"/>
      <c r="JF98" s="72"/>
      <c r="JG98" s="72"/>
      <c r="JH98" s="72"/>
      <c r="JI98" s="72"/>
      <c r="JJ98" s="72"/>
      <c r="JK98" s="72">
        <v>0</v>
      </c>
      <c r="JL98" s="72"/>
      <c r="JM98" s="72"/>
      <c r="JN98" s="72"/>
      <c r="JO98" s="72"/>
      <c r="JP98" s="72"/>
      <c r="JQ98" s="72"/>
      <c r="JR98" s="72"/>
      <c r="JS98" s="72"/>
      <c r="JT98" s="72"/>
      <c r="JU98" s="72"/>
      <c r="JV98" s="72"/>
      <c r="JW98" s="72"/>
      <c r="JX98" s="72"/>
      <c r="JY98" s="72"/>
      <c r="JZ98" s="72"/>
      <c r="KA98" s="72"/>
      <c r="KB98" s="72"/>
      <c r="KC98" s="72">
        <v>0</v>
      </c>
      <c r="KD98" s="72"/>
      <c r="KE98" s="72"/>
      <c r="KF98" s="72">
        <v>0</v>
      </c>
      <c r="KG98" s="72"/>
      <c r="KH98" s="72"/>
      <c r="KI98" s="72"/>
      <c r="KJ98" s="72"/>
      <c r="KK98" s="72"/>
      <c r="KL98" s="72"/>
      <c r="KM98" s="72"/>
      <c r="KN98" s="72"/>
      <c r="KO98" s="72"/>
      <c r="KP98" s="72"/>
      <c r="KQ98" s="72"/>
      <c r="KR98" s="72"/>
      <c r="KS98" s="72"/>
      <c r="KT98" s="72"/>
      <c r="KU98" s="72"/>
      <c r="KV98" s="72"/>
      <c r="KW98" s="72"/>
      <c r="KX98" s="72"/>
      <c r="KY98" s="72"/>
      <c r="KZ98" s="72"/>
      <c r="LA98" s="72">
        <v>11</v>
      </c>
      <c r="LB98" s="72">
        <v>71</v>
      </c>
      <c r="LC98" s="72">
        <v>0</v>
      </c>
      <c r="LD98" s="72">
        <v>24</v>
      </c>
      <c r="LE98" s="72"/>
      <c r="LF98" s="72"/>
      <c r="LG98" s="72">
        <v>3</v>
      </c>
      <c r="LH98" s="72">
        <v>10</v>
      </c>
      <c r="LI98" s="72">
        <v>3</v>
      </c>
      <c r="LJ98" s="72">
        <v>1</v>
      </c>
      <c r="LK98" s="72"/>
      <c r="LL98" s="72"/>
      <c r="LM98" s="72"/>
      <c r="LN98" s="72"/>
      <c r="LO98" s="72">
        <v>1</v>
      </c>
      <c r="LP98" s="72">
        <v>0</v>
      </c>
      <c r="LQ98" s="72">
        <v>14</v>
      </c>
      <c r="LR98" s="72">
        <v>0</v>
      </c>
      <c r="LS98" s="72"/>
      <c r="LT98" s="72"/>
      <c r="LU98" s="72"/>
      <c r="LV98" s="72"/>
      <c r="LW98" s="72"/>
      <c r="LX98" s="72"/>
      <c r="LY98" s="72"/>
      <c r="LZ98" s="72"/>
      <c r="MA98" s="72">
        <v>161</v>
      </c>
      <c r="MB98" s="72"/>
      <c r="MC98" s="72"/>
      <c r="MD98" s="72">
        <v>29</v>
      </c>
      <c r="ME98" s="72"/>
      <c r="MF98" s="72"/>
      <c r="MG98" s="72"/>
      <c r="MH98" s="72"/>
      <c r="MI98" s="72"/>
      <c r="MJ98" s="72">
        <v>1</v>
      </c>
      <c r="MK98" s="72"/>
      <c r="ML98" s="72">
        <v>216</v>
      </c>
      <c r="MM98" s="72"/>
      <c r="MN98" s="72"/>
      <c r="MO98" s="72"/>
      <c r="MP98" s="72"/>
      <c r="MQ98" s="72"/>
      <c r="MR98" s="72"/>
      <c r="MS98" s="72">
        <v>173</v>
      </c>
      <c r="MT98" s="72">
        <v>113</v>
      </c>
      <c r="MU98" s="72">
        <v>217</v>
      </c>
      <c r="MV98" s="72"/>
      <c r="MW98" s="72">
        <v>19</v>
      </c>
      <c r="MX98" s="72"/>
      <c r="MY98" s="72"/>
      <c r="MZ98" s="72"/>
      <c r="NA98" s="72"/>
      <c r="NB98" s="72"/>
      <c r="NC98" s="72"/>
      <c r="ND98" s="72">
        <v>2</v>
      </c>
      <c r="NE98" s="72"/>
      <c r="NF98" s="72"/>
      <c r="NG98" s="72">
        <v>2</v>
      </c>
      <c r="NH98" s="72">
        <v>0</v>
      </c>
      <c r="NI98" s="72">
        <v>4</v>
      </c>
      <c r="NJ98" s="72">
        <v>0</v>
      </c>
      <c r="NK98" s="72"/>
      <c r="NL98" s="72"/>
      <c r="NM98" s="72"/>
      <c r="NN98" s="72"/>
      <c r="NO98" s="72"/>
      <c r="NP98" s="72"/>
      <c r="NQ98" s="72">
        <v>2</v>
      </c>
      <c r="NR98" s="72">
        <v>7</v>
      </c>
      <c r="NS98" s="72">
        <v>1</v>
      </c>
      <c r="NT98" s="72">
        <v>17</v>
      </c>
      <c r="NU98" s="72">
        <v>6</v>
      </c>
      <c r="NV98" s="72"/>
      <c r="NW98" s="72"/>
      <c r="NX98" s="72"/>
      <c r="NY98" s="72"/>
      <c r="NZ98" s="72"/>
      <c r="OA98" s="72"/>
      <c r="OB98" s="72"/>
      <c r="OC98" s="72"/>
      <c r="OD98" s="72">
        <v>3</v>
      </c>
      <c r="OE98" s="72"/>
      <c r="OF98" s="72"/>
      <c r="OG98" s="72"/>
      <c r="OH98" s="72">
        <v>3</v>
      </c>
      <c r="OI98" s="72">
        <v>9</v>
      </c>
      <c r="OJ98" s="72"/>
      <c r="OK98" s="72"/>
      <c r="OL98" s="72"/>
      <c r="OM98" s="72"/>
      <c r="ON98" s="72"/>
      <c r="OO98" s="72">
        <v>144</v>
      </c>
      <c r="OP98" s="72"/>
      <c r="OQ98" s="72"/>
      <c r="OR98" s="73">
        <v>8</v>
      </c>
      <c r="OS98" s="74">
        <v>5912</v>
      </c>
      <c r="OT98" s="71">
        <v>2446</v>
      </c>
      <c r="OU98" s="72">
        <v>108</v>
      </c>
      <c r="OV98" s="72"/>
      <c r="OW98" s="72"/>
      <c r="OX98" s="72"/>
      <c r="OY98" s="72">
        <v>105</v>
      </c>
      <c r="OZ98" s="72">
        <v>562</v>
      </c>
      <c r="PA98" s="72"/>
      <c r="PB98" s="72"/>
      <c r="PC98" s="72"/>
      <c r="PD98" s="72"/>
      <c r="PE98" s="72"/>
      <c r="PF98" s="72"/>
      <c r="PG98" s="72"/>
      <c r="PH98" s="72"/>
      <c r="PI98" s="72"/>
      <c r="PJ98" s="72">
        <v>0</v>
      </c>
      <c r="PK98" s="72"/>
      <c r="PL98" s="73"/>
      <c r="PM98" s="74">
        <v>9134</v>
      </c>
    </row>
    <row r="99" spans="1:429" ht="12.75" customHeight="1">
      <c r="A99" s="68">
        <v>333415</v>
      </c>
      <c r="B99" s="69" t="str">
        <f>INDEX('NAICS to ISIC Key'!H:H,MATCH(A99,'NAICS to ISIC Key'!D:D,0))</f>
        <v>ISIC 28</v>
      </c>
      <c r="C99" s="70" t="s">
        <v>346</v>
      </c>
      <c r="D99" s="71"/>
      <c r="E99" s="72"/>
      <c r="F99" s="72"/>
      <c r="G99" s="72"/>
      <c r="H99" s="72"/>
      <c r="I99" s="72"/>
      <c r="J99" s="72"/>
      <c r="K99" s="72"/>
      <c r="L99" s="72"/>
      <c r="M99" s="72"/>
      <c r="N99" s="72"/>
      <c r="O99" s="72"/>
      <c r="P99" s="72"/>
      <c r="Q99" s="72">
        <v>62</v>
      </c>
      <c r="R99" s="72"/>
      <c r="S99" s="72"/>
      <c r="T99" s="72"/>
      <c r="U99" s="72"/>
      <c r="V99" s="72"/>
      <c r="W99" s="72"/>
      <c r="X99" s="72"/>
      <c r="Y99" s="72"/>
      <c r="Z99" s="72"/>
      <c r="AA99" s="72"/>
      <c r="AB99" s="72">
        <v>643</v>
      </c>
      <c r="AC99" s="72">
        <v>1322</v>
      </c>
      <c r="AD99" s="72">
        <v>4068</v>
      </c>
      <c r="AE99" s="72">
        <v>1928</v>
      </c>
      <c r="AF99" s="72">
        <v>1616</v>
      </c>
      <c r="AG99" s="72">
        <v>163</v>
      </c>
      <c r="AH99" s="72">
        <v>2619</v>
      </c>
      <c r="AI99" s="72">
        <v>378</v>
      </c>
      <c r="AJ99" s="72">
        <v>752</v>
      </c>
      <c r="AK99" s="72">
        <v>331</v>
      </c>
      <c r="AL99" s="72">
        <v>1182</v>
      </c>
      <c r="AM99" s="72">
        <v>436</v>
      </c>
      <c r="AN99" s="72">
        <v>1</v>
      </c>
      <c r="AO99" s="72">
        <v>0</v>
      </c>
      <c r="AP99" s="72">
        <v>131</v>
      </c>
      <c r="AQ99" s="72">
        <v>99</v>
      </c>
      <c r="AR99" s="72"/>
      <c r="AS99" s="72">
        <v>14</v>
      </c>
      <c r="AT99" s="72">
        <v>0</v>
      </c>
      <c r="AU99" s="72">
        <v>3</v>
      </c>
      <c r="AV99" s="72"/>
      <c r="AW99" s="72"/>
      <c r="AX99" s="72"/>
      <c r="AY99" s="72">
        <v>0</v>
      </c>
      <c r="AZ99" s="72"/>
      <c r="BA99" s="72"/>
      <c r="BB99" s="72"/>
      <c r="BC99" s="72"/>
      <c r="BD99" s="72">
        <v>17</v>
      </c>
      <c r="BE99" s="72">
        <v>0</v>
      </c>
      <c r="BF99" s="72"/>
      <c r="BG99" s="72">
        <v>3</v>
      </c>
      <c r="BH99" s="72">
        <v>0</v>
      </c>
      <c r="BI99" s="72">
        <v>2</v>
      </c>
      <c r="BJ99" s="72">
        <v>0</v>
      </c>
      <c r="BK99" s="72">
        <v>1</v>
      </c>
      <c r="BL99" s="72">
        <v>0</v>
      </c>
      <c r="BM99" s="72">
        <v>1</v>
      </c>
      <c r="BN99" s="72">
        <v>3</v>
      </c>
      <c r="BO99" s="72">
        <v>0</v>
      </c>
      <c r="BP99" s="72">
        <v>14</v>
      </c>
      <c r="BQ99" s="72">
        <v>1</v>
      </c>
      <c r="BR99" s="72">
        <v>22</v>
      </c>
      <c r="BS99" s="72">
        <v>48</v>
      </c>
      <c r="BT99" s="72">
        <v>2</v>
      </c>
      <c r="BU99" s="72">
        <v>6</v>
      </c>
      <c r="BV99" s="72">
        <v>0</v>
      </c>
      <c r="BW99" s="72">
        <v>0</v>
      </c>
      <c r="BX99" s="72">
        <v>1</v>
      </c>
      <c r="BY99" s="72">
        <v>5</v>
      </c>
      <c r="BZ99" s="72">
        <v>6</v>
      </c>
      <c r="CA99" s="72">
        <v>1</v>
      </c>
      <c r="CB99" s="72">
        <v>0</v>
      </c>
      <c r="CC99" s="72">
        <v>2</v>
      </c>
      <c r="CD99" s="72">
        <v>0</v>
      </c>
      <c r="CE99" s="72">
        <v>2</v>
      </c>
      <c r="CF99" s="72"/>
      <c r="CG99" s="72">
        <v>10</v>
      </c>
      <c r="CH99" s="72">
        <v>13</v>
      </c>
      <c r="CI99" s="72">
        <v>4</v>
      </c>
      <c r="CJ99" s="72">
        <v>5</v>
      </c>
      <c r="CK99" s="72">
        <v>0</v>
      </c>
      <c r="CL99" s="72">
        <v>0</v>
      </c>
      <c r="CM99" s="72">
        <v>4</v>
      </c>
      <c r="CN99" s="72">
        <v>0</v>
      </c>
      <c r="CO99" s="72">
        <v>3</v>
      </c>
      <c r="CP99" s="72">
        <v>245</v>
      </c>
      <c r="CQ99" s="72">
        <v>2</v>
      </c>
      <c r="CR99" s="72">
        <v>5350</v>
      </c>
      <c r="CS99" s="72">
        <v>37</v>
      </c>
      <c r="CT99" s="72">
        <v>0</v>
      </c>
      <c r="CU99" s="72">
        <v>1</v>
      </c>
      <c r="CV99" s="72">
        <v>4</v>
      </c>
      <c r="CW99" s="72">
        <v>0</v>
      </c>
      <c r="CX99" s="72">
        <v>4</v>
      </c>
      <c r="CY99" s="72">
        <v>1</v>
      </c>
      <c r="CZ99" s="72">
        <v>1</v>
      </c>
      <c r="DA99" s="72">
        <v>83</v>
      </c>
      <c r="DB99" s="72">
        <v>1</v>
      </c>
      <c r="DC99" s="72">
        <v>1</v>
      </c>
      <c r="DD99" s="72">
        <v>9</v>
      </c>
      <c r="DE99" s="72"/>
      <c r="DF99" s="72">
        <v>0</v>
      </c>
      <c r="DG99" s="72">
        <v>0</v>
      </c>
      <c r="DH99" s="72">
        <v>5</v>
      </c>
      <c r="DI99" s="72">
        <v>0</v>
      </c>
      <c r="DJ99" s="72"/>
      <c r="DK99" s="72"/>
      <c r="DL99" s="72">
        <v>0</v>
      </c>
      <c r="DM99" s="72">
        <v>0</v>
      </c>
      <c r="DN99" s="72">
        <v>1</v>
      </c>
      <c r="DO99" s="72"/>
      <c r="DP99" s="72">
        <v>0</v>
      </c>
      <c r="DQ99" s="72">
        <v>2</v>
      </c>
      <c r="DR99" s="72">
        <v>4</v>
      </c>
      <c r="DS99" s="72">
        <v>2</v>
      </c>
      <c r="DT99" s="72">
        <v>0</v>
      </c>
      <c r="DU99" s="72"/>
      <c r="DV99" s="72">
        <v>0</v>
      </c>
      <c r="DW99" s="72"/>
      <c r="DX99" s="72">
        <v>0</v>
      </c>
      <c r="DY99" s="72">
        <v>0</v>
      </c>
      <c r="DZ99" s="72"/>
      <c r="EA99" s="72">
        <v>0</v>
      </c>
      <c r="EB99" s="72">
        <v>0</v>
      </c>
      <c r="EC99" s="72"/>
      <c r="ED99" s="72"/>
      <c r="EE99" s="72">
        <v>43</v>
      </c>
      <c r="EF99" s="72">
        <v>0</v>
      </c>
      <c r="EG99" s="72">
        <v>1</v>
      </c>
      <c r="EH99" s="72">
        <v>181</v>
      </c>
      <c r="EI99" s="72">
        <v>1</v>
      </c>
      <c r="EJ99" s="72">
        <v>1</v>
      </c>
      <c r="EK99" s="72"/>
      <c r="EL99" s="72">
        <v>12</v>
      </c>
      <c r="EM99" s="72">
        <v>2</v>
      </c>
      <c r="EN99" s="72"/>
      <c r="EO99" s="72">
        <v>0</v>
      </c>
      <c r="EP99" s="72">
        <v>2</v>
      </c>
      <c r="EQ99" s="72"/>
      <c r="ER99" s="72">
        <v>6</v>
      </c>
      <c r="ES99" s="72"/>
      <c r="ET99" s="72">
        <v>0</v>
      </c>
      <c r="EU99" s="72">
        <v>351</v>
      </c>
      <c r="EV99" s="72">
        <v>1008</v>
      </c>
      <c r="EW99" s="72">
        <v>409</v>
      </c>
      <c r="EX99" s="72">
        <v>2</v>
      </c>
      <c r="EY99" s="72">
        <v>107</v>
      </c>
      <c r="EZ99" s="72">
        <v>15</v>
      </c>
      <c r="FA99" s="72">
        <v>99</v>
      </c>
      <c r="FB99" s="72">
        <v>7</v>
      </c>
      <c r="FC99" s="72">
        <v>0</v>
      </c>
      <c r="FD99" s="72">
        <v>8</v>
      </c>
      <c r="FE99" s="72">
        <v>46</v>
      </c>
      <c r="FF99" s="72">
        <v>52</v>
      </c>
      <c r="FG99" s="72">
        <v>208</v>
      </c>
      <c r="FH99" s="72">
        <v>2</v>
      </c>
      <c r="FI99" s="72">
        <v>3</v>
      </c>
      <c r="FJ99" s="72">
        <v>1</v>
      </c>
      <c r="FK99" s="72">
        <v>2</v>
      </c>
      <c r="FL99" s="72"/>
      <c r="FM99" s="72"/>
      <c r="FN99" s="72">
        <v>3</v>
      </c>
      <c r="FO99" s="72">
        <v>2</v>
      </c>
      <c r="FP99" s="72">
        <v>0</v>
      </c>
      <c r="FQ99" s="72"/>
      <c r="FR99" s="72"/>
      <c r="FS99" s="72">
        <v>1</v>
      </c>
      <c r="FT99" s="72">
        <v>1</v>
      </c>
      <c r="FU99" s="72"/>
      <c r="FV99" s="72">
        <v>1</v>
      </c>
      <c r="FW99" s="72">
        <v>3</v>
      </c>
      <c r="FX99" s="72">
        <v>0</v>
      </c>
      <c r="FY99" s="72">
        <v>6</v>
      </c>
      <c r="FZ99" s="72">
        <v>13</v>
      </c>
      <c r="GA99" s="72">
        <v>0</v>
      </c>
      <c r="GB99" s="72">
        <v>20</v>
      </c>
      <c r="GC99" s="72">
        <v>19</v>
      </c>
      <c r="GD99" s="72"/>
      <c r="GE99" s="72"/>
      <c r="GF99" s="72"/>
      <c r="GG99" s="72"/>
      <c r="GH99" s="72">
        <v>7</v>
      </c>
      <c r="GI99" s="72">
        <v>4</v>
      </c>
      <c r="GJ99" s="72"/>
      <c r="GK99" s="72">
        <v>28</v>
      </c>
      <c r="GL99" s="72">
        <v>14</v>
      </c>
      <c r="GM99" s="72">
        <v>16</v>
      </c>
      <c r="GN99" s="72">
        <v>1</v>
      </c>
      <c r="GO99" s="72"/>
      <c r="GP99" s="72">
        <v>1</v>
      </c>
      <c r="GQ99" s="72">
        <v>4</v>
      </c>
      <c r="GR99" s="72">
        <v>0</v>
      </c>
      <c r="GS99" s="72">
        <v>22</v>
      </c>
      <c r="GT99" s="72">
        <v>48</v>
      </c>
      <c r="GU99" s="72">
        <v>23</v>
      </c>
      <c r="GV99" s="72">
        <v>592</v>
      </c>
      <c r="GW99" s="72">
        <v>17</v>
      </c>
      <c r="GX99" s="72">
        <v>29</v>
      </c>
      <c r="GY99" s="72">
        <v>16</v>
      </c>
      <c r="GZ99" s="72">
        <v>31</v>
      </c>
      <c r="HA99" s="72">
        <v>2</v>
      </c>
      <c r="HB99" s="72">
        <v>2</v>
      </c>
      <c r="HC99" s="72">
        <v>4</v>
      </c>
      <c r="HD99" s="72">
        <v>44</v>
      </c>
      <c r="HE99" s="72">
        <v>77</v>
      </c>
      <c r="HF99" s="72">
        <v>78</v>
      </c>
      <c r="HG99" s="72">
        <v>0</v>
      </c>
      <c r="HH99" s="72"/>
      <c r="HI99" s="72"/>
      <c r="HJ99" s="72">
        <v>1</v>
      </c>
      <c r="HK99" s="72">
        <v>178</v>
      </c>
      <c r="HL99" s="72">
        <v>48</v>
      </c>
      <c r="HM99" s="72">
        <v>0</v>
      </c>
      <c r="HN99" s="72"/>
      <c r="HO99" s="72">
        <v>2</v>
      </c>
      <c r="HP99" s="72">
        <v>0</v>
      </c>
      <c r="HQ99" s="72">
        <v>0</v>
      </c>
      <c r="HR99" s="72">
        <v>0</v>
      </c>
      <c r="HS99" s="72"/>
      <c r="HT99" s="72"/>
      <c r="HU99" s="72">
        <v>1</v>
      </c>
      <c r="HV99" s="72">
        <v>0</v>
      </c>
      <c r="HW99" s="72"/>
      <c r="HX99" s="72">
        <v>0</v>
      </c>
      <c r="HY99" s="72">
        <v>2</v>
      </c>
      <c r="HZ99" s="72">
        <v>2</v>
      </c>
      <c r="IA99" s="72">
        <v>4</v>
      </c>
      <c r="IB99" s="72"/>
      <c r="IC99" s="72"/>
      <c r="ID99" s="72">
        <v>1</v>
      </c>
      <c r="IE99" s="72">
        <v>0</v>
      </c>
      <c r="IF99" s="72">
        <v>5</v>
      </c>
      <c r="IG99" s="72">
        <v>0</v>
      </c>
      <c r="IH99" s="72">
        <v>5</v>
      </c>
      <c r="II99" s="72">
        <v>16</v>
      </c>
      <c r="IJ99" s="72">
        <v>0</v>
      </c>
      <c r="IK99" s="72"/>
      <c r="IL99" s="72">
        <v>1</v>
      </c>
      <c r="IM99" s="72"/>
      <c r="IN99" s="72">
        <v>0</v>
      </c>
      <c r="IO99" s="72">
        <v>3</v>
      </c>
      <c r="IP99" s="72">
        <v>8</v>
      </c>
      <c r="IQ99" s="72">
        <v>12</v>
      </c>
      <c r="IR99" s="72">
        <v>0</v>
      </c>
      <c r="IS99" s="72">
        <v>1</v>
      </c>
      <c r="IT99" s="72"/>
      <c r="IU99" s="72">
        <v>0</v>
      </c>
      <c r="IV99" s="72"/>
      <c r="IW99" s="72">
        <v>3</v>
      </c>
      <c r="IX99" s="72">
        <v>1</v>
      </c>
      <c r="IY99" s="72">
        <v>0</v>
      </c>
      <c r="IZ99" s="72">
        <v>24</v>
      </c>
      <c r="JA99" s="72">
        <v>104</v>
      </c>
      <c r="JB99" s="72">
        <v>54</v>
      </c>
      <c r="JC99" s="72"/>
      <c r="JD99" s="72">
        <v>353</v>
      </c>
      <c r="JE99" s="72">
        <v>21</v>
      </c>
      <c r="JF99" s="72"/>
      <c r="JG99" s="72"/>
      <c r="JH99" s="72">
        <v>8</v>
      </c>
      <c r="JI99" s="72">
        <v>355</v>
      </c>
      <c r="JJ99" s="72">
        <v>12</v>
      </c>
      <c r="JK99" s="72">
        <v>112</v>
      </c>
      <c r="JL99" s="72">
        <v>0</v>
      </c>
      <c r="JM99" s="72">
        <v>0</v>
      </c>
      <c r="JN99" s="72">
        <v>1</v>
      </c>
      <c r="JO99" s="72">
        <v>19</v>
      </c>
      <c r="JP99" s="72">
        <v>52</v>
      </c>
      <c r="JQ99" s="72">
        <v>52</v>
      </c>
      <c r="JR99" s="72">
        <v>161</v>
      </c>
      <c r="JS99" s="72">
        <v>106</v>
      </c>
      <c r="JT99" s="72">
        <v>8</v>
      </c>
      <c r="JU99" s="72">
        <v>80</v>
      </c>
      <c r="JV99" s="72">
        <v>25</v>
      </c>
      <c r="JW99" s="72">
        <v>81</v>
      </c>
      <c r="JX99" s="72">
        <v>9</v>
      </c>
      <c r="JY99" s="72"/>
      <c r="JZ99" s="72">
        <v>44</v>
      </c>
      <c r="KA99" s="72">
        <v>88</v>
      </c>
      <c r="KB99" s="72">
        <v>69</v>
      </c>
      <c r="KC99" s="72">
        <v>45</v>
      </c>
      <c r="KD99" s="72">
        <v>21</v>
      </c>
      <c r="KE99" s="72">
        <v>57</v>
      </c>
      <c r="KF99" s="72">
        <v>49</v>
      </c>
      <c r="KG99" s="72">
        <v>86</v>
      </c>
      <c r="KH99" s="72">
        <v>63</v>
      </c>
      <c r="KI99" s="72"/>
      <c r="KJ99" s="72"/>
      <c r="KK99" s="72"/>
      <c r="KL99" s="72">
        <v>14</v>
      </c>
      <c r="KM99" s="72"/>
      <c r="KN99" s="72">
        <v>216</v>
      </c>
      <c r="KO99" s="72">
        <v>17</v>
      </c>
      <c r="KP99" s="72">
        <v>0</v>
      </c>
      <c r="KQ99" s="72"/>
      <c r="KR99" s="72">
        <v>2</v>
      </c>
      <c r="KS99" s="72">
        <v>1</v>
      </c>
      <c r="KT99" s="72">
        <v>3</v>
      </c>
      <c r="KU99" s="72">
        <v>1</v>
      </c>
      <c r="KV99" s="72">
        <v>4</v>
      </c>
      <c r="KW99" s="72">
        <v>12</v>
      </c>
      <c r="KX99" s="72">
        <v>0</v>
      </c>
      <c r="KY99" s="72">
        <v>1</v>
      </c>
      <c r="KZ99" s="72">
        <v>1305</v>
      </c>
      <c r="LA99" s="72">
        <v>54</v>
      </c>
      <c r="LB99" s="72">
        <v>106</v>
      </c>
      <c r="LC99" s="72">
        <v>0</v>
      </c>
      <c r="LD99" s="72">
        <v>357</v>
      </c>
      <c r="LE99" s="72"/>
      <c r="LF99" s="72">
        <v>0</v>
      </c>
      <c r="LG99" s="72">
        <v>0</v>
      </c>
      <c r="LH99" s="72">
        <v>3</v>
      </c>
      <c r="LI99" s="72">
        <v>38</v>
      </c>
      <c r="LJ99" s="72">
        <v>0</v>
      </c>
      <c r="LK99" s="72"/>
      <c r="LL99" s="72"/>
      <c r="LM99" s="72"/>
      <c r="LN99" s="72"/>
      <c r="LO99" s="72">
        <v>4</v>
      </c>
      <c r="LP99" s="72">
        <v>0</v>
      </c>
      <c r="LQ99" s="72">
        <v>28</v>
      </c>
      <c r="LR99" s="72">
        <v>1</v>
      </c>
      <c r="LS99" s="72">
        <v>179</v>
      </c>
      <c r="LT99" s="72">
        <v>0</v>
      </c>
      <c r="LU99" s="72"/>
      <c r="LV99" s="72">
        <v>32</v>
      </c>
      <c r="LW99" s="72">
        <v>2</v>
      </c>
      <c r="LX99" s="72">
        <v>540</v>
      </c>
      <c r="LY99" s="72">
        <v>11</v>
      </c>
      <c r="LZ99" s="72">
        <v>24</v>
      </c>
      <c r="MA99" s="72">
        <v>45</v>
      </c>
      <c r="MB99" s="72">
        <v>117</v>
      </c>
      <c r="MC99" s="72">
        <v>6</v>
      </c>
      <c r="MD99" s="72">
        <v>48</v>
      </c>
      <c r="ME99" s="72">
        <v>43</v>
      </c>
      <c r="MF99" s="72">
        <v>6</v>
      </c>
      <c r="MG99" s="72">
        <v>0</v>
      </c>
      <c r="MH99" s="72">
        <v>1</v>
      </c>
      <c r="MI99" s="72">
        <v>5</v>
      </c>
      <c r="MJ99" s="72">
        <v>17</v>
      </c>
      <c r="MK99" s="72">
        <v>16</v>
      </c>
      <c r="ML99" s="72">
        <v>878</v>
      </c>
      <c r="MM99" s="72">
        <v>5</v>
      </c>
      <c r="MN99" s="72">
        <v>3</v>
      </c>
      <c r="MO99" s="72">
        <v>5</v>
      </c>
      <c r="MP99" s="72">
        <v>7</v>
      </c>
      <c r="MQ99" s="72">
        <v>3</v>
      </c>
      <c r="MR99" s="72">
        <v>7</v>
      </c>
      <c r="MS99" s="72">
        <v>419</v>
      </c>
      <c r="MT99" s="72">
        <v>16</v>
      </c>
      <c r="MU99" s="72">
        <v>149</v>
      </c>
      <c r="MV99" s="72">
        <v>8</v>
      </c>
      <c r="MW99" s="72">
        <v>130</v>
      </c>
      <c r="MX99" s="72">
        <v>18</v>
      </c>
      <c r="MY99" s="72">
        <v>10</v>
      </c>
      <c r="MZ99" s="72">
        <v>34</v>
      </c>
      <c r="NA99" s="72">
        <v>3</v>
      </c>
      <c r="NB99" s="72">
        <v>7</v>
      </c>
      <c r="NC99" s="72">
        <v>32</v>
      </c>
      <c r="ND99" s="72">
        <v>429</v>
      </c>
      <c r="NE99" s="72">
        <v>104</v>
      </c>
      <c r="NF99" s="72">
        <v>90</v>
      </c>
      <c r="NG99" s="72">
        <v>54</v>
      </c>
      <c r="NH99" s="72">
        <v>25</v>
      </c>
      <c r="NI99" s="72">
        <v>66</v>
      </c>
      <c r="NJ99" s="72">
        <v>3</v>
      </c>
      <c r="NK99" s="72">
        <v>7</v>
      </c>
      <c r="NL99" s="72">
        <v>0</v>
      </c>
      <c r="NM99" s="72">
        <v>1</v>
      </c>
      <c r="NN99" s="72">
        <v>3</v>
      </c>
      <c r="NO99" s="72">
        <v>3</v>
      </c>
      <c r="NP99" s="72">
        <v>24</v>
      </c>
      <c r="NQ99" s="72">
        <v>44</v>
      </c>
      <c r="NR99" s="72">
        <v>70</v>
      </c>
      <c r="NS99" s="72">
        <v>273</v>
      </c>
      <c r="NT99" s="72">
        <v>254</v>
      </c>
      <c r="NU99" s="72">
        <v>33</v>
      </c>
      <c r="NV99" s="72">
        <v>22</v>
      </c>
      <c r="NW99" s="72">
        <v>2</v>
      </c>
      <c r="NX99" s="72">
        <v>491</v>
      </c>
      <c r="NY99" s="72">
        <v>0</v>
      </c>
      <c r="NZ99" s="72">
        <v>9</v>
      </c>
      <c r="OA99" s="72">
        <v>0</v>
      </c>
      <c r="OB99" s="72">
        <v>8</v>
      </c>
      <c r="OC99" s="72">
        <v>4</v>
      </c>
      <c r="OD99" s="72">
        <v>10</v>
      </c>
      <c r="OE99" s="72">
        <v>1</v>
      </c>
      <c r="OF99" s="72">
        <v>202</v>
      </c>
      <c r="OG99" s="72"/>
      <c r="OH99" s="72">
        <v>72</v>
      </c>
      <c r="OI99" s="72">
        <v>135</v>
      </c>
      <c r="OJ99" s="72"/>
      <c r="OK99" s="72"/>
      <c r="OL99" s="72"/>
      <c r="OM99" s="72">
        <v>399</v>
      </c>
      <c r="ON99" s="72">
        <v>439</v>
      </c>
      <c r="OO99" s="72">
        <v>437</v>
      </c>
      <c r="OP99" s="72">
        <v>2</v>
      </c>
      <c r="OQ99" s="72"/>
      <c r="OR99" s="73">
        <v>89</v>
      </c>
      <c r="OS99" s="74">
        <v>36616</v>
      </c>
      <c r="OT99" s="71">
        <v>2436</v>
      </c>
      <c r="OU99" s="72">
        <v>9864</v>
      </c>
      <c r="OV99" s="72"/>
      <c r="OW99" s="72"/>
      <c r="OX99" s="72"/>
      <c r="OY99" s="72">
        <v>577</v>
      </c>
      <c r="OZ99" s="72">
        <v>5831</v>
      </c>
      <c r="PA99" s="72"/>
      <c r="PB99" s="72">
        <v>307</v>
      </c>
      <c r="PC99" s="72"/>
      <c r="PD99" s="72"/>
      <c r="PE99" s="72"/>
      <c r="PF99" s="72"/>
      <c r="PG99" s="72"/>
      <c r="PH99" s="72"/>
      <c r="PI99" s="72"/>
      <c r="PJ99" s="72">
        <v>157</v>
      </c>
      <c r="PK99" s="72"/>
      <c r="PL99" s="73"/>
      <c r="PM99" s="74">
        <v>55789</v>
      </c>
    </row>
    <row r="100" spans="1:429" ht="12.75" customHeight="1">
      <c r="A100" s="68">
        <v>333413</v>
      </c>
      <c r="B100" s="69" t="str">
        <f>INDEX('NAICS to ISIC Key'!H:H,MATCH(A100,'NAICS to ISIC Key'!D:D,0))</f>
        <v>ISIC 28</v>
      </c>
      <c r="C100" s="70" t="s">
        <v>344</v>
      </c>
      <c r="D100" s="71"/>
      <c r="E100" s="72"/>
      <c r="F100" s="72"/>
      <c r="G100" s="72"/>
      <c r="H100" s="72"/>
      <c r="I100" s="72"/>
      <c r="J100" s="72"/>
      <c r="K100" s="72"/>
      <c r="L100" s="72"/>
      <c r="M100" s="72"/>
      <c r="N100" s="72"/>
      <c r="O100" s="72"/>
      <c r="P100" s="72"/>
      <c r="Q100" s="72"/>
      <c r="R100" s="72"/>
      <c r="S100" s="72"/>
      <c r="T100" s="72"/>
      <c r="U100" s="72"/>
      <c r="V100" s="72"/>
      <c r="W100" s="72"/>
      <c r="X100" s="72"/>
      <c r="Y100" s="72">
        <v>1</v>
      </c>
      <c r="Z100" s="72"/>
      <c r="AA100" s="72"/>
      <c r="AB100" s="72">
        <v>97</v>
      </c>
      <c r="AC100" s="72">
        <v>159</v>
      </c>
      <c r="AD100" s="72"/>
      <c r="AE100" s="72"/>
      <c r="AF100" s="72">
        <v>101</v>
      </c>
      <c r="AG100" s="72">
        <v>16</v>
      </c>
      <c r="AH100" s="72">
        <v>281</v>
      </c>
      <c r="AI100" s="72">
        <v>122</v>
      </c>
      <c r="AJ100" s="72">
        <v>148</v>
      </c>
      <c r="AK100" s="72">
        <v>34</v>
      </c>
      <c r="AL100" s="72">
        <v>42</v>
      </c>
      <c r="AM100" s="72">
        <v>165</v>
      </c>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v>31</v>
      </c>
      <c r="BM100" s="72"/>
      <c r="BN100" s="72"/>
      <c r="BO100" s="72"/>
      <c r="BP100" s="72"/>
      <c r="BQ100" s="72"/>
      <c r="BR100" s="72"/>
      <c r="BS100" s="72"/>
      <c r="BT100" s="72"/>
      <c r="BU100" s="72"/>
      <c r="BV100" s="72"/>
      <c r="BW100" s="72"/>
      <c r="BX100" s="72"/>
      <c r="BY100" s="72"/>
      <c r="BZ100" s="72"/>
      <c r="CA100" s="72"/>
      <c r="CB100" s="72"/>
      <c r="CC100" s="72"/>
      <c r="CD100" s="72"/>
      <c r="CE100" s="72"/>
      <c r="CF100" s="72"/>
      <c r="CG100" s="72"/>
      <c r="CH100" s="72"/>
      <c r="CI100" s="72"/>
      <c r="CJ100" s="72"/>
      <c r="CK100" s="72"/>
      <c r="CL100" s="72"/>
      <c r="CM100" s="72"/>
      <c r="CN100" s="72"/>
      <c r="CO100" s="72"/>
      <c r="CP100" s="72">
        <v>471</v>
      </c>
      <c r="CQ100" s="72"/>
      <c r="CR100" s="72">
        <v>208</v>
      </c>
      <c r="CS100" s="72">
        <v>140</v>
      </c>
      <c r="CT100" s="72"/>
      <c r="CU100" s="72"/>
      <c r="CV100" s="72"/>
      <c r="CW100" s="72"/>
      <c r="CX100" s="72"/>
      <c r="CY100" s="72"/>
      <c r="CZ100" s="72"/>
      <c r="DA100" s="72"/>
      <c r="DB100" s="72"/>
      <c r="DC100" s="72"/>
      <c r="DD100" s="72"/>
      <c r="DE100" s="72"/>
      <c r="DF100" s="72"/>
      <c r="DG100" s="72"/>
      <c r="DH100" s="72"/>
      <c r="DI100" s="72"/>
      <c r="DJ100" s="72"/>
      <c r="DK100" s="72"/>
      <c r="DL100" s="72"/>
      <c r="DM100" s="72"/>
      <c r="DN100" s="72"/>
      <c r="DO100" s="72"/>
      <c r="DP100" s="72"/>
      <c r="DQ100" s="72"/>
      <c r="DR100" s="72"/>
      <c r="DS100" s="72"/>
      <c r="DT100" s="72"/>
      <c r="DU100" s="72"/>
      <c r="DV100" s="72"/>
      <c r="DW100" s="72"/>
      <c r="DX100" s="72"/>
      <c r="DY100" s="72"/>
      <c r="DZ100" s="72"/>
      <c r="EA100" s="72"/>
      <c r="EB100" s="72"/>
      <c r="EC100" s="72"/>
      <c r="ED100" s="72"/>
      <c r="EE100" s="72"/>
      <c r="EF100" s="72"/>
      <c r="EG100" s="72"/>
      <c r="EH100" s="72"/>
      <c r="EI100" s="72"/>
      <c r="EJ100" s="72"/>
      <c r="EK100" s="72"/>
      <c r="EL100" s="72"/>
      <c r="EM100" s="72"/>
      <c r="EN100" s="72"/>
      <c r="EO100" s="72"/>
      <c r="EP100" s="72"/>
      <c r="EQ100" s="72"/>
      <c r="ER100" s="72"/>
      <c r="ES100" s="72"/>
      <c r="ET100" s="72"/>
      <c r="EU100" s="72"/>
      <c r="EV100" s="72"/>
      <c r="EW100" s="72"/>
      <c r="EX100" s="72"/>
      <c r="EY100" s="72"/>
      <c r="EZ100" s="72"/>
      <c r="FA100" s="72"/>
      <c r="FB100" s="72"/>
      <c r="FC100" s="72"/>
      <c r="FD100" s="72"/>
      <c r="FE100" s="72"/>
      <c r="FF100" s="72"/>
      <c r="FG100" s="72">
        <v>31</v>
      </c>
      <c r="FH100" s="72"/>
      <c r="FI100" s="72"/>
      <c r="FJ100" s="72"/>
      <c r="FK100" s="72"/>
      <c r="FL100" s="72"/>
      <c r="FM100" s="72"/>
      <c r="FN100" s="72"/>
      <c r="FO100" s="72"/>
      <c r="FP100" s="72"/>
      <c r="FQ100" s="72"/>
      <c r="FR100" s="72"/>
      <c r="FS100" s="72"/>
      <c r="FT100" s="72"/>
      <c r="FU100" s="72"/>
      <c r="FV100" s="72"/>
      <c r="FW100" s="72"/>
      <c r="FX100" s="72"/>
      <c r="FY100" s="72"/>
      <c r="FZ100" s="72"/>
      <c r="GA100" s="72"/>
      <c r="GB100" s="72"/>
      <c r="GC100" s="72"/>
      <c r="GD100" s="72"/>
      <c r="GE100" s="72"/>
      <c r="GF100" s="72"/>
      <c r="GG100" s="72"/>
      <c r="GH100" s="72"/>
      <c r="GI100" s="72"/>
      <c r="GJ100" s="72"/>
      <c r="GK100" s="72"/>
      <c r="GL100" s="72"/>
      <c r="GM100" s="72"/>
      <c r="GN100" s="72"/>
      <c r="GO100" s="72"/>
      <c r="GP100" s="72"/>
      <c r="GQ100" s="72"/>
      <c r="GR100" s="72"/>
      <c r="GS100" s="72"/>
      <c r="GT100" s="72"/>
      <c r="GU100" s="72"/>
      <c r="GV100" s="72"/>
      <c r="GW100" s="72"/>
      <c r="GX100" s="72"/>
      <c r="GY100" s="72"/>
      <c r="GZ100" s="72"/>
      <c r="HA100" s="72"/>
      <c r="HB100" s="72"/>
      <c r="HC100" s="72"/>
      <c r="HD100" s="72"/>
      <c r="HE100" s="72"/>
      <c r="HF100" s="72"/>
      <c r="HG100" s="72"/>
      <c r="HH100" s="72"/>
      <c r="HI100" s="72"/>
      <c r="HJ100" s="72"/>
      <c r="HK100" s="72"/>
      <c r="HL100" s="72"/>
      <c r="HM100" s="72"/>
      <c r="HN100" s="72"/>
      <c r="HO100" s="72"/>
      <c r="HP100" s="72"/>
      <c r="HQ100" s="72"/>
      <c r="HR100" s="72"/>
      <c r="HS100" s="72"/>
      <c r="HT100" s="72"/>
      <c r="HU100" s="72"/>
      <c r="HV100" s="72">
        <v>14</v>
      </c>
      <c r="HW100" s="72"/>
      <c r="HX100" s="72"/>
      <c r="HY100" s="72"/>
      <c r="HZ100" s="72"/>
      <c r="IA100" s="72"/>
      <c r="IB100" s="72"/>
      <c r="IC100" s="72"/>
      <c r="ID100" s="72"/>
      <c r="IE100" s="72"/>
      <c r="IF100" s="72"/>
      <c r="IG100" s="72"/>
      <c r="IH100" s="72"/>
      <c r="II100" s="72"/>
      <c r="IJ100" s="72"/>
      <c r="IK100" s="72"/>
      <c r="IL100" s="72"/>
      <c r="IM100" s="72">
        <v>4</v>
      </c>
      <c r="IN100" s="72"/>
      <c r="IO100" s="72"/>
      <c r="IP100" s="72">
        <v>638</v>
      </c>
      <c r="IQ100" s="72">
        <v>196</v>
      </c>
      <c r="IR100" s="72"/>
      <c r="IS100" s="72"/>
      <c r="IT100" s="72"/>
      <c r="IU100" s="72"/>
      <c r="IV100" s="72"/>
      <c r="IW100" s="72"/>
      <c r="IX100" s="72"/>
      <c r="IY100" s="72"/>
      <c r="IZ100" s="72"/>
      <c r="JA100" s="72"/>
      <c r="JB100" s="72"/>
      <c r="JC100" s="72"/>
      <c r="JD100" s="72">
        <v>354</v>
      </c>
      <c r="JE100" s="72"/>
      <c r="JF100" s="72"/>
      <c r="JG100" s="72"/>
      <c r="JH100" s="72"/>
      <c r="JI100" s="72"/>
      <c r="JJ100" s="72"/>
      <c r="JK100" s="72">
        <v>465</v>
      </c>
      <c r="JL100" s="72"/>
      <c r="JM100" s="72"/>
      <c r="JN100" s="72"/>
      <c r="JO100" s="72"/>
      <c r="JP100" s="72">
        <v>0</v>
      </c>
      <c r="JQ100" s="72"/>
      <c r="JR100" s="72">
        <v>1</v>
      </c>
      <c r="JS100" s="72">
        <v>66</v>
      </c>
      <c r="JT100" s="72"/>
      <c r="JU100" s="72"/>
      <c r="JV100" s="72"/>
      <c r="JW100" s="72"/>
      <c r="JX100" s="72">
        <v>0</v>
      </c>
      <c r="JY100" s="72"/>
      <c r="JZ100" s="72"/>
      <c r="KA100" s="72"/>
      <c r="KB100" s="72"/>
      <c r="KC100" s="72">
        <v>0</v>
      </c>
      <c r="KD100" s="72"/>
      <c r="KE100" s="72"/>
      <c r="KF100" s="72"/>
      <c r="KG100" s="72"/>
      <c r="KH100" s="72"/>
      <c r="KI100" s="72"/>
      <c r="KJ100" s="72">
        <v>4</v>
      </c>
      <c r="KK100" s="72"/>
      <c r="KL100" s="72"/>
      <c r="KM100" s="72"/>
      <c r="KN100" s="72"/>
      <c r="KO100" s="72">
        <v>10</v>
      </c>
      <c r="KP100" s="72"/>
      <c r="KQ100" s="72">
        <v>16</v>
      </c>
      <c r="KR100" s="72"/>
      <c r="KS100" s="72"/>
      <c r="KT100" s="72"/>
      <c r="KU100" s="72"/>
      <c r="KV100" s="72"/>
      <c r="KW100" s="72"/>
      <c r="KX100" s="72"/>
      <c r="KY100" s="72"/>
      <c r="KZ100" s="72"/>
      <c r="LA100" s="72"/>
      <c r="LB100" s="72"/>
      <c r="LC100" s="72"/>
      <c r="LD100" s="72">
        <v>4</v>
      </c>
      <c r="LE100" s="72"/>
      <c r="LF100" s="72"/>
      <c r="LG100" s="72"/>
      <c r="LH100" s="72"/>
      <c r="LI100" s="72"/>
      <c r="LJ100" s="72"/>
      <c r="LK100" s="72"/>
      <c r="LL100" s="72"/>
      <c r="LM100" s="72"/>
      <c r="LN100" s="72"/>
      <c r="LO100" s="72"/>
      <c r="LP100" s="72">
        <v>0</v>
      </c>
      <c r="LQ100" s="72">
        <v>0</v>
      </c>
      <c r="LR100" s="72">
        <v>1</v>
      </c>
      <c r="LS100" s="72"/>
      <c r="LT100" s="72"/>
      <c r="LU100" s="72"/>
      <c r="LV100" s="72"/>
      <c r="LW100" s="72"/>
      <c r="LX100" s="72">
        <v>514</v>
      </c>
      <c r="LY100" s="72"/>
      <c r="LZ100" s="72"/>
      <c r="MA100" s="72">
        <v>112</v>
      </c>
      <c r="MB100" s="72"/>
      <c r="MC100" s="72"/>
      <c r="MD100" s="72">
        <v>32</v>
      </c>
      <c r="ME100" s="72"/>
      <c r="MF100" s="72"/>
      <c r="MG100" s="72"/>
      <c r="MH100" s="72"/>
      <c r="MI100" s="72"/>
      <c r="MJ100" s="72">
        <v>2</v>
      </c>
      <c r="MK100" s="72"/>
      <c r="ML100" s="72">
        <v>119</v>
      </c>
      <c r="MM100" s="72"/>
      <c r="MN100" s="72"/>
      <c r="MO100" s="72"/>
      <c r="MP100" s="72"/>
      <c r="MQ100" s="72"/>
      <c r="MR100" s="72"/>
      <c r="MS100" s="72">
        <v>377</v>
      </c>
      <c r="MT100" s="72">
        <v>3</v>
      </c>
      <c r="MU100" s="72">
        <v>1</v>
      </c>
      <c r="MV100" s="72"/>
      <c r="MW100" s="72"/>
      <c r="MX100" s="72"/>
      <c r="MY100" s="72"/>
      <c r="MZ100" s="72"/>
      <c r="NA100" s="72"/>
      <c r="NB100" s="72"/>
      <c r="NC100" s="72"/>
      <c r="ND100" s="72"/>
      <c r="NE100" s="72"/>
      <c r="NF100" s="72"/>
      <c r="NG100" s="72"/>
      <c r="NH100" s="72"/>
      <c r="NI100" s="72"/>
      <c r="NJ100" s="72"/>
      <c r="NK100" s="72"/>
      <c r="NL100" s="72"/>
      <c r="NM100" s="72"/>
      <c r="NN100" s="72"/>
      <c r="NO100" s="72"/>
      <c r="NP100" s="72"/>
      <c r="NQ100" s="72"/>
      <c r="NR100" s="72"/>
      <c r="NS100" s="72"/>
      <c r="NT100" s="72"/>
      <c r="NU100" s="72"/>
      <c r="NV100" s="72"/>
      <c r="NW100" s="72"/>
      <c r="NX100" s="72">
        <v>35</v>
      </c>
      <c r="NY100" s="72"/>
      <c r="NZ100" s="72"/>
      <c r="OA100" s="72"/>
      <c r="OB100" s="72"/>
      <c r="OC100" s="72"/>
      <c r="OD100" s="72"/>
      <c r="OE100" s="72"/>
      <c r="OF100" s="72"/>
      <c r="OG100" s="72"/>
      <c r="OH100" s="72">
        <v>4</v>
      </c>
      <c r="OI100" s="72"/>
      <c r="OJ100" s="72"/>
      <c r="OK100" s="72"/>
      <c r="OL100" s="72">
        <v>7</v>
      </c>
      <c r="OM100" s="72">
        <v>21</v>
      </c>
      <c r="ON100" s="72"/>
      <c r="OO100" s="72">
        <v>32</v>
      </c>
      <c r="OP100" s="72"/>
      <c r="OQ100" s="72">
        <v>80</v>
      </c>
      <c r="OR100" s="73">
        <v>44</v>
      </c>
      <c r="OS100" s="74">
        <v>5199</v>
      </c>
      <c r="OT100" s="71"/>
      <c r="OU100" s="72">
        <v>3353</v>
      </c>
      <c r="OV100" s="72"/>
      <c r="OW100" s="72"/>
      <c r="OX100" s="72"/>
      <c r="OY100" s="72">
        <v>108</v>
      </c>
      <c r="OZ100" s="72">
        <v>1341</v>
      </c>
      <c r="PA100" s="72"/>
      <c r="PB100" s="72"/>
      <c r="PC100" s="72"/>
      <c r="PD100" s="72"/>
      <c r="PE100" s="72"/>
      <c r="PF100" s="72"/>
      <c r="PG100" s="72"/>
      <c r="PH100" s="72"/>
      <c r="PI100" s="72"/>
      <c r="PJ100" s="72">
        <v>3</v>
      </c>
      <c r="PK100" s="72"/>
      <c r="PL100" s="73"/>
      <c r="PM100" s="74">
        <v>10004</v>
      </c>
    </row>
    <row r="101" spans="1:429" ht="12.75" customHeight="1">
      <c r="A101" s="68">
        <v>333511</v>
      </c>
      <c r="B101" s="69" t="str">
        <f>INDEX('NAICS to ISIC Key'!H:H,MATCH(A101,'NAICS to ISIC Key'!D:D,0))</f>
        <v>ISIC 28</v>
      </c>
      <c r="C101" s="70" t="s">
        <v>347</v>
      </c>
      <c r="D101" s="71"/>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v>9</v>
      </c>
      <c r="AT101" s="72"/>
      <c r="AU101" s="72"/>
      <c r="AV101" s="72"/>
      <c r="AW101" s="72"/>
      <c r="AX101" s="72"/>
      <c r="AY101" s="72"/>
      <c r="AZ101" s="72"/>
      <c r="BA101" s="72"/>
      <c r="BB101" s="72"/>
      <c r="BC101" s="72"/>
      <c r="BD101" s="72">
        <v>42</v>
      </c>
      <c r="BE101" s="72">
        <v>2</v>
      </c>
      <c r="BF101" s="72"/>
      <c r="BG101" s="72"/>
      <c r="BH101" s="72"/>
      <c r="BI101" s="72"/>
      <c r="BJ101" s="72"/>
      <c r="BK101" s="72"/>
      <c r="BL101" s="72">
        <v>7</v>
      </c>
      <c r="BM101" s="72">
        <v>56</v>
      </c>
      <c r="BN101" s="72"/>
      <c r="BO101" s="72"/>
      <c r="BP101" s="72"/>
      <c r="BQ101" s="72"/>
      <c r="BR101" s="72">
        <v>47</v>
      </c>
      <c r="BS101" s="72"/>
      <c r="BT101" s="72"/>
      <c r="BU101" s="72"/>
      <c r="BV101" s="72"/>
      <c r="BW101" s="72"/>
      <c r="BX101" s="72"/>
      <c r="BY101" s="72">
        <v>194</v>
      </c>
      <c r="BZ101" s="72">
        <v>984</v>
      </c>
      <c r="CA101" s="72"/>
      <c r="CB101" s="72"/>
      <c r="CC101" s="72"/>
      <c r="CD101" s="72"/>
      <c r="CE101" s="72"/>
      <c r="CF101" s="72"/>
      <c r="CG101" s="72">
        <v>118</v>
      </c>
      <c r="CH101" s="72"/>
      <c r="CI101" s="72"/>
      <c r="CJ101" s="72"/>
      <c r="CK101" s="72"/>
      <c r="CL101" s="72"/>
      <c r="CM101" s="72"/>
      <c r="CN101" s="72"/>
      <c r="CO101" s="72"/>
      <c r="CP101" s="72"/>
      <c r="CQ101" s="72"/>
      <c r="CR101" s="72"/>
      <c r="CS101" s="72"/>
      <c r="CT101" s="72">
        <v>70</v>
      </c>
      <c r="CU101" s="72">
        <v>34</v>
      </c>
      <c r="CV101" s="72"/>
      <c r="CW101" s="72"/>
      <c r="CX101" s="72"/>
      <c r="CY101" s="72"/>
      <c r="CZ101" s="72"/>
      <c r="DA101" s="72"/>
      <c r="DB101" s="72"/>
      <c r="DC101" s="72"/>
      <c r="DD101" s="72"/>
      <c r="DE101" s="72"/>
      <c r="DF101" s="72"/>
      <c r="DG101" s="72"/>
      <c r="DH101" s="72"/>
      <c r="DI101" s="72"/>
      <c r="DJ101" s="72"/>
      <c r="DK101" s="72"/>
      <c r="DL101" s="72"/>
      <c r="DM101" s="72"/>
      <c r="DN101" s="72"/>
      <c r="DO101" s="72"/>
      <c r="DP101" s="72"/>
      <c r="DQ101" s="72"/>
      <c r="DR101" s="72"/>
      <c r="DS101" s="72"/>
      <c r="DT101" s="72"/>
      <c r="DU101" s="72"/>
      <c r="DV101" s="72"/>
      <c r="DW101" s="72"/>
      <c r="DX101" s="72"/>
      <c r="DY101" s="72"/>
      <c r="DZ101" s="72"/>
      <c r="EA101" s="72"/>
      <c r="EB101" s="72"/>
      <c r="EC101" s="72"/>
      <c r="ED101" s="72"/>
      <c r="EE101" s="72"/>
      <c r="EF101" s="72"/>
      <c r="EG101" s="72"/>
      <c r="EH101" s="72"/>
      <c r="EI101" s="72"/>
      <c r="EJ101" s="72"/>
      <c r="EK101" s="72"/>
      <c r="EL101" s="72"/>
      <c r="EM101" s="72"/>
      <c r="EN101" s="72"/>
      <c r="EO101" s="72"/>
      <c r="EP101" s="72"/>
      <c r="EQ101" s="72"/>
      <c r="ER101" s="72"/>
      <c r="ES101" s="72"/>
      <c r="ET101" s="72"/>
      <c r="EU101" s="72"/>
      <c r="EV101" s="72"/>
      <c r="EW101" s="72">
        <v>4</v>
      </c>
      <c r="EX101" s="72"/>
      <c r="EY101" s="72"/>
      <c r="EZ101" s="72"/>
      <c r="FA101" s="72"/>
      <c r="FB101" s="72"/>
      <c r="FC101" s="72"/>
      <c r="FD101" s="72"/>
      <c r="FE101" s="72"/>
      <c r="FF101" s="72"/>
      <c r="FG101" s="72"/>
      <c r="FH101" s="72"/>
      <c r="FI101" s="72"/>
      <c r="FJ101" s="72"/>
      <c r="FK101" s="72"/>
      <c r="FL101" s="72"/>
      <c r="FM101" s="72"/>
      <c r="FN101" s="72"/>
      <c r="FO101" s="72"/>
      <c r="FP101" s="72"/>
      <c r="FQ101" s="72"/>
      <c r="FR101" s="72"/>
      <c r="FS101" s="72"/>
      <c r="FT101" s="72"/>
      <c r="FU101" s="72"/>
      <c r="FV101" s="72"/>
      <c r="FW101" s="72"/>
      <c r="FX101" s="72"/>
      <c r="FY101" s="72"/>
      <c r="FZ101" s="72"/>
      <c r="GA101" s="72"/>
      <c r="GB101" s="72"/>
      <c r="GC101" s="72"/>
      <c r="GD101" s="72"/>
      <c r="GE101" s="72"/>
      <c r="GF101" s="72"/>
      <c r="GG101" s="72"/>
      <c r="GH101" s="72"/>
      <c r="GI101" s="72"/>
      <c r="GJ101" s="72"/>
      <c r="GK101" s="72"/>
      <c r="GL101" s="72"/>
      <c r="GM101" s="72"/>
      <c r="GN101" s="72"/>
      <c r="GO101" s="72"/>
      <c r="GP101" s="72"/>
      <c r="GQ101" s="72"/>
      <c r="GR101" s="72"/>
      <c r="GS101" s="72"/>
      <c r="GT101" s="72"/>
      <c r="GU101" s="72"/>
      <c r="GV101" s="72"/>
      <c r="GW101" s="72"/>
      <c r="GX101" s="72"/>
      <c r="GY101" s="72"/>
      <c r="GZ101" s="72"/>
      <c r="HA101" s="72"/>
      <c r="HB101" s="72"/>
      <c r="HC101" s="72"/>
      <c r="HD101" s="72"/>
      <c r="HE101" s="72"/>
      <c r="HF101" s="72"/>
      <c r="HG101" s="72"/>
      <c r="HH101" s="72"/>
      <c r="HI101" s="72"/>
      <c r="HJ101" s="72"/>
      <c r="HK101" s="72"/>
      <c r="HL101" s="72"/>
      <c r="HM101" s="72"/>
      <c r="HN101" s="72"/>
      <c r="HO101" s="72"/>
      <c r="HP101" s="72"/>
      <c r="HQ101" s="72"/>
      <c r="HR101" s="72"/>
      <c r="HS101" s="72"/>
      <c r="HT101" s="72"/>
      <c r="HU101" s="72"/>
      <c r="HV101" s="72"/>
      <c r="HW101" s="72"/>
      <c r="HX101" s="72"/>
      <c r="HY101" s="72"/>
      <c r="HZ101" s="72"/>
      <c r="IA101" s="72"/>
      <c r="IB101" s="72"/>
      <c r="IC101" s="72"/>
      <c r="ID101" s="72"/>
      <c r="IE101" s="72"/>
      <c r="IF101" s="72"/>
      <c r="IG101" s="72"/>
      <c r="IH101" s="72"/>
      <c r="II101" s="72"/>
      <c r="IJ101" s="72"/>
      <c r="IK101" s="72"/>
      <c r="IL101" s="72"/>
      <c r="IM101" s="72"/>
      <c r="IN101" s="72"/>
      <c r="IO101" s="72"/>
      <c r="IP101" s="72"/>
      <c r="IQ101" s="72"/>
      <c r="IR101" s="72"/>
      <c r="IS101" s="72"/>
      <c r="IT101" s="72"/>
      <c r="IU101" s="72"/>
      <c r="IV101" s="72"/>
      <c r="IW101" s="72"/>
      <c r="IX101" s="72"/>
      <c r="IY101" s="72"/>
      <c r="IZ101" s="72"/>
      <c r="JA101" s="72"/>
      <c r="JB101" s="72"/>
      <c r="JC101" s="72"/>
      <c r="JD101" s="72"/>
      <c r="JE101" s="72"/>
      <c r="JF101" s="72"/>
      <c r="JG101" s="72"/>
      <c r="JH101" s="72"/>
      <c r="JI101" s="72"/>
      <c r="JJ101" s="72"/>
      <c r="JK101" s="72">
        <v>3</v>
      </c>
      <c r="JL101" s="72"/>
      <c r="JM101" s="72"/>
      <c r="JN101" s="72"/>
      <c r="JO101" s="72"/>
      <c r="JP101" s="72"/>
      <c r="JQ101" s="72"/>
      <c r="JR101" s="72"/>
      <c r="JS101" s="72"/>
      <c r="JT101" s="72"/>
      <c r="JU101" s="72"/>
      <c r="JV101" s="72"/>
      <c r="JW101" s="72"/>
      <c r="JX101" s="72"/>
      <c r="JY101" s="72"/>
      <c r="JZ101" s="72"/>
      <c r="KA101" s="72"/>
      <c r="KB101" s="72"/>
      <c r="KC101" s="72"/>
      <c r="KD101" s="72"/>
      <c r="KE101" s="72"/>
      <c r="KF101" s="72"/>
      <c r="KG101" s="72"/>
      <c r="KH101" s="72"/>
      <c r="KI101" s="72"/>
      <c r="KJ101" s="72"/>
      <c r="KK101" s="72"/>
      <c r="KL101" s="72"/>
      <c r="KM101" s="72"/>
      <c r="KN101" s="72"/>
      <c r="KO101" s="72"/>
      <c r="KP101" s="72"/>
      <c r="KQ101" s="72">
        <v>22</v>
      </c>
      <c r="KR101" s="72"/>
      <c r="KS101" s="72"/>
      <c r="KT101" s="72"/>
      <c r="KU101" s="72"/>
      <c r="KV101" s="72"/>
      <c r="KW101" s="72"/>
      <c r="KX101" s="72"/>
      <c r="KY101" s="72"/>
      <c r="KZ101" s="72"/>
      <c r="LA101" s="72"/>
      <c r="LB101" s="72"/>
      <c r="LC101" s="72"/>
      <c r="LD101" s="72"/>
      <c r="LE101" s="72"/>
      <c r="LF101" s="72"/>
      <c r="LG101" s="72"/>
      <c r="LH101" s="72"/>
      <c r="LI101" s="72"/>
      <c r="LJ101" s="72"/>
      <c r="LK101" s="72"/>
      <c r="LL101" s="72"/>
      <c r="LM101" s="72"/>
      <c r="LN101" s="72"/>
      <c r="LO101" s="72"/>
      <c r="LP101" s="72"/>
      <c r="LQ101" s="72"/>
      <c r="LR101" s="72"/>
      <c r="LS101" s="72"/>
      <c r="LT101" s="72"/>
      <c r="LU101" s="72"/>
      <c r="LV101" s="72"/>
      <c r="LW101" s="72"/>
      <c r="LX101" s="72"/>
      <c r="LY101" s="72"/>
      <c r="LZ101" s="72"/>
      <c r="MA101" s="72">
        <v>174</v>
      </c>
      <c r="MB101" s="72"/>
      <c r="MC101" s="72"/>
      <c r="MD101" s="72">
        <v>24</v>
      </c>
      <c r="ME101" s="72"/>
      <c r="MF101" s="72"/>
      <c r="MG101" s="72"/>
      <c r="MH101" s="72"/>
      <c r="MI101" s="72"/>
      <c r="MJ101" s="72">
        <v>2</v>
      </c>
      <c r="MK101" s="72"/>
      <c r="ML101" s="72"/>
      <c r="MM101" s="72"/>
      <c r="MN101" s="72"/>
      <c r="MO101" s="72"/>
      <c r="MP101" s="72"/>
      <c r="MQ101" s="72"/>
      <c r="MR101" s="72"/>
      <c r="MS101" s="72"/>
      <c r="MT101" s="72"/>
      <c r="MU101" s="72"/>
      <c r="MV101" s="72"/>
      <c r="MW101" s="72"/>
      <c r="MX101" s="72"/>
      <c r="MY101" s="72"/>
      <c r="MZ101" s="72"/>
      <c r="NA101" s="72"/>
      <c r="NB101" s="72"/>
      <c r="NC101" s="72"/>
      <c r="ND101" s="72"/>
      <c r="NE101" s="72"/>
      <c r="NF101" s="72"/>
      <c r="NG101" s="72"/>
      <c r="NH101" s="72"/>
      <c r="NI101" s="72"/>
      <c r="NJ101" s="72"/>
      <c r="NK101" s="72"/>
      <c r="NL101" s="72"/>
      <c r="NM101" s="72"/>
      <c r="NN101" s="72"/>
      <c r="NO101" s="72"/>
      <c r="NP101" s="72"/>
      <c r="NQ101" s="72"/>
      <c r="NR101" s="72"/>
      <c r="NS101" s="72"/>
      <c r="NT101" s="72"/>
      <c r="NU101" s="72"/>
      <c r="NV101" s="72"/>
      <c r="NW101" s="72"/>
      <c r="NX101" s="72"/>
      <c r="NY101" s="72"/>
      <c r="NZ101" s="72"/>
      <c r="OA101" s="72"/>
      <c r="OB101" s="72"/>
      <c r="OC101" s="72"/>
      <c r="OD101" s="72"/>
      <c r="OE101" s="72"/>
      <c r="OF101" s="72"/>
      <c r="OG101" s="72"/>
      <c r="OH101" s="72"/>
      <c r="OI101" s="72"/>
      <c r="OJ101" s="72"/>
      <c r="OK101" s="72"/>
      <c r="OL101" s="72"/>
      <c r="OM101" s="72"/>
      <c r="ON101" s="72"/>
      <c r="OO101" s="72"/>
      <c r="OP101" s="72"/>
      <c r="OQ101" s="72"/>
      <c r="OR101" s="73">
        <v>46</v>
      </c>
      <c r="OS101" s="74">
        <v>1838</v>
      </c>
      <c r="OT101" s="71"/>
      <c r="OU101" s="72">
        <v>7053</v>
      </c>
      <c r="OV101" s="72"/>
      <c r="OW101" s="72"/>
      <c r="OX101" s="72"/>
      <c r="OY101" s="72">
        <v>73</v>
      </c>
      <c r="OZ101" s="72">
        <v>849</v>
      </c>
      <c r="PA101" s="72"/>
      <c r="PB101" s="72"/>
      <c r="PC101" s="72"/>
      <c r="PD101" s="72"/>
      <c r="PE101" s="72"/>
      <c r="PF101" s="72"/>
      <c r="PG101" s="72"/>
      <c r="PH101" s="72"/>
      <c r="PI101" s="72"/>
      <c r="PJ101" s="72"/>
      <c r="PK101" s="72"/>
      <c r="PL101" s="73"/>
      <c r="PM101" s="74">
        <v>9813</v>
      </c>
    </row>
    <row r="102" spans="1:429" ht="12.75" customHeight="1">
      <c r="A102" s="68">
        <v>333514</v>
      </c>
      <c r="B102" s="69" t="str">
        <f>INDEX('NAICS to ISIC Key'!H:H,MATCH(A102,'NAICS to ISIC Key'!D:D,0))</f>
        <v>ISIC 28</v>
      </c>
      <c r="C102" s="70" t="s">
        <v>349</v>
      </c>
      <c r="D102" s="71"/>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v>51</v>
      </c>
      <c r="AT102" s="72"/>
      <c r="AU102" s="72"/>
      <c r="AV102" s="72"/>
      <c r="AW102" s="72"/>
      <c r="AX102" s="72"/>
      <c r="AY102" s="72"/>
      <c r="AZ102" s="72"/>
      <c r="BA102" s="72"/>
      <c r="BB102" s="72"/>
      <c r="BC102" s="72"/>
      <c r="BD102" s="72">
        <v>243</v>
      </c>
      <c r="BE102" s="72">
        <v>20</v>
      </c>
      <c r="BF102" s="72"/>
      <c r="BG102" s="72"/>
      <c r="BH102" s="72"/>
      <c r="BI102" s="72"/>
      <c r="BJ102" s="72"/>
      <c r="BK102" s="72"/>
      <c r="BL102" s="72">
        <v>51</v>
      </c>
      <c r="BM102" s="72">
        <v>263</v>
      </c>
      <c r="BN102" s="72"/>
      <c r="BO102" s="72">
        <v>168</v>
      </c>
      <c r="BP102" s="72">
        <v>33</v>
      </c>
      <c r="BQ102" s="72"/>
      <c r="BR102" s="72"/>
      <c r="BS102" s="72"/>
      <c r="BT102" s="72"/>
      <c r="BU102" s="72"/>
      <c r="BV102" s="72"/>
      <c r="BW102" s="72"/>
      <c r="BX102" s="72"/>
      <c r="BY102" s="72">
        <v>7</v>
      </c>
      <c r="BZ102" s="72">
        <v>158</v>
      </c>
      <c r="CA102" s="72"/>
      <c r="CB102" s="72"/>
      <c r="CC102" s="72"/>
      <c r="CD102" s="72">
        <v>41</v>
      </c>
      <c r="CE102" s="72"/>
      <c r="CF102" s="72"/>
      <c r="CG102" s="72"/>
      <c r="CH102" s="72"/>
      <c r="CI102" s="72"/>
      <c r="CJ102" s="72"/>
      <c r="CK102" s="72"/>
      <c r="CL102" s="72">
        <v>37</v>
      </c>
      <c r="CM102" s="72">
        <v>64</v>
      </c>
      <c r="CN102" s="72"/>
      <c r="CO102" s="72"/>
      <c r="CP102" s="72">
        <v>2</v>
      </c>
      <c r="CQ102" s="72"/>
      <c r="CR102" s="72">
        <v>24</v>
      </c>
      <c r="CS102" s="72"/>
      <c r="CT102" s="72">
        <v>85</v>
      </c>
      <c r="CU102" s="72">
        <v>139</v>
      </c>
      <c r="CV102" s="72"/>
      <c r="CW102" s="72"/>
      <c r="CX102" s="72"/>
      <c r="CY102" s="72">
        <v>2</v>
      </c>
      <c r="CZ102" s="72">
        <v>13</v>
      </c>
      <c r="DA102" s="72"/>
      <c r="DB102" s="72"/>
      <c r="DC102" s="72"/>
      <c r="DD102" s="72"/>
      <c r="DE102" s="72"/>
      <c r="DF102" s="72"/>
      <c r="DG102" s="72"/>
      <c r="DH102" s="72"/>
      <c r="DI102" s="72"/>
      <c r="DJ102" s="72"/>
      <c r="DK102" s="72"/>
      <c r="DL102" s="72"/>
      <c r="DM102" s="72"/>
      <c r="DN102" s="72"/>
      <c r="DO102" s="72"/>
      <c r="DP102" s="72">
        <v>11</v>
      </c>
      <c r="DQ102" s="72"/>
      <c r="DR102" s="72"/>
      <c r="DS102" s="72"/>
      <c r="DT102" s="72"/>
      <c r="DU102" s="72"/>
      <c r="DV102" s="72"/>
      <c r="DW102" s="72"/>
      <c r="DX102" s="72"/>
      <c r="DY102" s="72"/>
      <c r="DZ102" s="72"/>
      <c r="EA102" s="72"/>
      <c r="EB102" s="72"/>
      <c r="EC102" s="72"/>
      <c r="ED102" s="72"/>
      <c r="EE102" s="72"/>
      <c r="EF102" s="72"/>
      <c r="EG102" s="72"/>
      <c r="EH102" s="72"/>
      <c r="EI102" s="72"/>
      <c r="EJ102" s="72"/>
      <c r="EK102" s="72"/>
      <c r="EL102" s="72"/>
      <c r="EM102" s="72"/>
      <c r="EN102" s="72"/>
      <c r="EO102" s="72"/>
      <c r="EP102" s="72"/>
      <c r="EQ102" s="72"/>
      <c r="ER102" s="72"/>
      <c r="ES102" s="72"/>
      <c r="ET102" s="72"/>
      <c r="EU102" s="72">
        <v>3</v>
      </c>
      <c r="EV102" s="72">
        <v>6</v>
      </c>
      <c r="EW102" s="72">
        <v>6</v>
      </c>
      <c r="EX102" s="72"/>
      <c r="EY102" s="72"/>
      <c r="EZ102" s="72"/>
      <c r="FA102" s="72"/>
      <c r="FB102" s="72">
        <v>14</v>
      </c>
      <c r="FC102" s="72"/>
      <c r="FD102" s="72">
        <v>13</v>
      </c>
      <c r="FE102" s="72"/>
      <c r="FF102" s="72">
        <v>27</v>
      </c>
      <c r="FG102" s="72">
        <v>50</v>
      </c>
      <c r="FH102" s="72"/>
      <c r="FI102" s="72"/>
      <c r="FJ102" s="72"/>
      <c r="FK102" s="72"/>
      <c r="FL102" s="72"/>
      <c r="FM102" s="72"/>
      <c r="FN102" s="72"/>
      <c r="FO102" s="72"/>
      <c r="FP102" s="72"/>
      <c r="FQ102" s="72"/>
      <c r="FR102" s="72"/>
      <c r="FS102" s="72"/>
      <c r="FT102" s="72"/>
      <c r="FU102" s="72"/>
      <c r="FV102" s="72"/>
      <c r="FW102" s="72"/>
      <c r="FX102" s="72"/>
      <c r="FY102" s="72"/>
      <c r="FZ102" s="72"/>
      <c r="GA102" s="72"/>
      <c r="GB102" s="72"/>
      <c r="GC102" s="72"/>
      <c r="GD102" s="72"/>
      <c r="GE102" s="72"/>
      <c r="GF102" s="72"/>
      <c r="GG102" s="72"/>
      <c r="GH102" s="72"/>
      <c r="GI102" s="72"/>
      <c r="GJ102" s="72"/>
      <c r="GK102" s="72"/>
      <c r="GL102" s="72"/>
      <c r="GM102" s="72"/>
      <c r="GN102" s="72"/>
      <c r="GO102" s="72"/>
      <c r="GP102" s="72"/>
      <c r="GQ102" s="72"/>
      <c r="GR102" s="72"/>
      <c r="GS102" s="72"/>
      <c r="GT102" s="72"/>
      <c r="GU102" s="72"/>
      <c r="GV102" s="72"/>
      <c r="GW102" s="72"/>
      <c r="GX102" s="72"/>
      <c r="GY102" s="72"/>
      <c r="GZ102" s="72"/>
      <c r="HA102" s="72"/>
      <c r="HB102" s="72"/>
      <c r="HC102" s="72"/>
      <c r="HD102" s="72"/>
      <c r="HE102" s="72"/>
      <c r="HF102" s="72"/>
      <c r="HG102" s="72"/>
      <c r="HH102" s="72"/>
      <c r="HI102" s="72"/>
      <c r="HJ102" s="72"/>
      <c r="HK102" s="72"/>
      <c r="HL102" s="72"/>
      <c r="HM102" s="72"/>
      <c r="HN102" s="72"/>
      <c r="HO102" s="72"/>
      <c r="HP102" s="72"/>
      <c r="HQ102" s="72"/>
      <c r="HR102" s="72"/>
      <c r="HS102" s="72"/>
      <c r="HT102" s="72"/>
      <c r="HU102" s="72"/>
      <c r="HV102" s="72"/>
      <c r="HW102" s="72"/>
      <c r="HX102" s="72"/>
      <c r="HY102" s="72"/>
      <c r="HZ102" s="72"/>
      <c r="IA102" s="72"/>
      <c r="IB102" s="72"/>
      <c r="IC102" s="72"/>
      <c r="ID102" s="72"/>
      <c r="IE102" s="72"/>
      <c r="IF102" s="72"/>
      <c r="IG102" s="72"/>
      <c r="IH102" s="72"/>
      <c r="II102" s="72"/>
      <c r="IJ102" s="72"/>
      <c r="IK102" s="72"/>
      <c r="IL102" s="72"/>
      <c r="IM102" s="72"/>
      <c r="IN102" s="72"/>
      <c r="IO102" s="72"/>
      <c r="IP102" s="72"/>
      <c r="IQ102" s="72"/>
      <c r="IR102" s="72"/>
      <c r="IS102" s="72"/>
      <c r="IT102" s="72"/>
      <c r="IU102" s="72"/>
      <c r="IV102" s="72"/>
      <c r="IW102" s="72"/>
      <c r="IX102" s="72"/>
      <c r="IY102" s="72"/>
      <c r="IZ102" s="72"/>
      <c r="JA102" s="72"/>
      <c r="JB102" s="72"/>
      <c r="JC102" s="72"/>
      <c r="JD102" s="72"/>
      <c r="JE102" s="72"/>
      <c r="JF102" s="72"/>
      <c r="JG102" s="72"/>
      <c r="JH102" s="72"/>
      <c r="JI102" s="72"/>
      <c r="JJ102" s="72"/>
      <c r="JK102" s="72">
        <v>2</v>
      </c>
      <c r="JL102" s="72"/>
      <c r="JM102" s="72"/>
      <c r="JN102" s="72"/>
      <c r="JO102" s="72"/>
      <c r="JP102" s="72"/>
      <c r="JQ102" s="72"/>
      <c r="JR102" s="72"/>
      <c r="JS102" s="72"/>
      <c r="JT102" s="72"/>
      <c r="JU102" s="72"/>
      <c r="JV102" s="72"/>
      <c r="JW102" s="72"/>
      <c r="JX102" s="72"/>
      <c r="JY102" s="72"/>
      <c r="JZ102" s="72"/>
      <c r="KA102" s="72"/>
      <c r="KB102" s="72"/>
      <c r="KC102" s="72"/>
      <c r="KD102" s="72"/>
      <c r="KE102" s="72"/>
      <c r="KF102" s="72"/>
      <c r="KG102" s="72"/>
      <c r="KH102" s="72"/>
      <c r="KI102" s="72"/>
      <c r="KJ102" s="72"/>
      <c r="KK102" s="72"/>
      <c r="KL102" s="72"/>
      <c r="KM102" s="72"/>
      <c r="KN102" s="72"/>
      <c r="KO102" s="72"/>
      <c r="KP102" s="72"/>
      <c r="KQ102" s="72"/>
      <c r="KR102" s="72"/>
      <c r="KS102" s="72"/>
      <c r="KT102" s="72"/>
      <c r="KU102" s="72"/>
      <c r="KV102" s="72"/>
      <c r="KW102" s="72"/>
      <c r="KX102" s="72"/>
      <c r="KY102" s="72"/>
      <c r="KZ102" s="72"/>
      <c r="LA102" s="72"/>
      <c r="LB102" s="72"/>
      <c r="LC102" s="72"/>
      <c r="LD102" s="72"/>
      <c r="LE102" s="72"/>
      <c r="LF102" s="72"/>
      <c r="LG102" s="72"/>
      <c r="LH102" s="72"/>
      <c r="LI102" s="72"/>
      <c r="LJ102" s="72"/>
      <c r="LK102" s="72"/>
      <c r="LL102" s="72"/>
      <c r="LM102" s="72"/>
      <c r="LN102" s="72"/>
      <c r="LO102" s="72"/>
      <c r="LP102" s="72"/>
      <c r="LQ102" s="72"/>
      <c r="LR102" s="72"/>
      <c r="LS102" s="72"/>
      <c r="LT102" s="72"/>
      <c r="LU102" s="72"/>
      <c r="LV102" s="72"/>
      <c r="LW102" s="72"/>
      <c r="LX102" s="72"/>
      <c r="LY102" s="72"/>
      <c r="LZ102" s="72"/>
      <c r="MA102" s="72"/>
      <c r="MB102" s="72"/>
      <c r="MC102" s="72"/>
      <c r="MD102" s="72"/>
      <c r="ME102" s="72"/>
      <c r="MF102" s="72"/>
      <c r="MG102" s="72"/>
      <c r="MH102" s="72"/>
      <c r="MI102" s="72"/>
      <c r="MJ102" s="72"/>
      <c r="MK102" s="72"/>
      <c r="ML102" s="72"/>
      <c r="MM102" s="72"/>
      <c r="MN102" s="72"/>
      <c r="MO102" s="72"/>
      <c r="MP102" s="72"/>
      <c r="MQ102" s="72"/>
      <c r="MR102" s="72"/>
      <c r="MS102" s="72"/>
      <c r="MT102" s="72"/>
      <c r="MU102" s="72"/>
      <c r="MV102" s="72"/>
      <c r="MW102" s="72"/>
      <c r="MX102" s="72"/>
      <c r="MY102" s="72"/>
      <c r="MZ102" s="72"/>
      <c r="NA102" s="72"/>
      <c r="NB102" s="72"/>
      <c r="NC102" s="72"/>
      <c r="ND102" s="72"/>
      <c r="NE102" s="72"/>
      <c r="NF102" s="72"/>
      <c r="NG102" s="72"/>
      <c r="NH102" s="72"/>
      <c r="NI102" s="72"/>
      <c r="NJ102" s="72"/>
      <c r="NK102" s="72"/>
      <c r="NL102" s="72"/>
      <c r="NM102" s="72"/>
      <c r="NN102" s="72"/>
      <c r="NO102" s="72"/>
      <c r="NP102" s="72"/>
      <c r="NQ102" s="72"/>
      <c r="NR102" s="72"/>
      <c r="NS102" s="72"/>
      <c r="NT102" s="72"/>
      <c r="NU102" s="72"/>
      <c r="NV102" s="72"/>
      <c r="NW102" s="72"/>
      <c r="NX102" s="72"/>
      <c r="NY102" s="72"/>
      <c r="NZ102" s="72"/>
      <c r="OA102" s="72"/>
      <c r="OB102" s="72"/>
      <c r="OC102" s="72"/>
      <c r="OD102" s="72"/>
      <c r="OE102" s="72"/>
      <c r="OF102" s="72"/>
      <c r="OG102" s="72"/>
      <c r="OH102" s="72">
        <v>0</v>
      </c>
      <c r="OI102" s="72">
        <v>0</v>
      </c>
      <c r="OJ102" s="72"/>
      <c r="OK102" s="72"/>
      <c r="OL102" s="72"/>
      <c r="OM102" s="72">
        <v>8</v>
      </c>
      <c r="ON102" s="72"/>
      <c r="OO102" s="72">
        <v>0</v>
      </c>
      <c r="OP102" s="72"/>
      <c r="OQ102" s="72"/>
      <c r="OR102" s="73"/>
      <c r="OS102" s="74">
        <v>1543</v>
      </c>
      <c r="OT102" s="71"/>
      <c r="OU102" s="72">
        <v>9159</v>
      </c>
      <c r="OV102" s="72"/>
      <c r="OW102" s="72"/>
      <c r="OX102" s="72"/>
      <c r="OY102" s="72">
        <v>98</v>
      </c>
      <c r="OZ102" s="72">
        <v>558</v>
      </c>
      <c r="PA102" s="72"/>
      <c r="PB102" s="72"/>
      <c r="PC102" s="72"/>
      <c r="PD102" s="72"/>
      <c r="PE102" s="72"/>
      <c r="PF102" s="72"/>
      <c r="PG102" s="72"/>
      <c r="PH102" s="72"/>
      <c r="PI102" s="72"/>
      <c r="PJ102" s="72"/>
      <c r="PK102" s="72"/>
      <c r="PL102" s="73"/>
      <c r="PM102" s="74">
        <v>11357</v>
      </c>
    </row>
    <row r="103" spans="1:429" ht="12.75" customHeight="1">
      <c r="A103" s="68">
        <v>333517</v>
      </c>
      <c r="B103" s="69" t="str">
        <f>INDEX('NAICS to ISIC Key'!H:H,MATCH(A103,'NAICS to ISIC Key'!D:D,0))</f>
        <v>ISIC 28</v>
      </c>
      <c r="C103" s="70" t="s">
        <v>348</v>
      </c>
      <c r="D103" s="71"/>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v>0</v>
      </c>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v>199</v>
      </c>
      <c r="BN103" s="72"/>
      <c r="BO103" s="72"/>
      <c r="BP103" s="72"/>
      <c r="BQ103" s="72"/>
      <c r="BR103" s="72">
        <v>684</v>
      </c>
      <c r="BS103" s="72"/>
      <c r="BT103" s="72">
        <v>15</v>
      </c>
      <c r="BU103" s="72">
        <v>19</v>
      </c>
      <c r="BV103" s="72"/>
      <c r="BW103" s="72"/>
      <c r="BX103" s="72"/>
      <c r="BY103" s="72">
        <v>135</v>
      </c>
      <c r="BZ103" s="72"/>
      <c r="CA103" s="72"/>
      <c r="CB103" s="72"/>
      <c r="CC103" s="72"/>
      <c r="CD103" s="72"/>
      <c r="CE103" s="72"/>
      <c r="CF103" s="72"/>
      <c r="CG103" s="72">
        <v>91</v>
      </c>
      <c r="CH103" s="72">
        <v>67</v>
      </c>
      <c r="CI103" s="72"/>
      <c r="CJ103" s="72"/>
      <c r="CK103" s="72"/>
      <c r="CL103" s="72"/>
      <c r="CM103" s="72"/>
      <c r="CN103" s="72"/>
      <c r="CO103" s="72"/>
      <c r="CP103" s="72"/>
      <c r="CQ103" s="72"/>
      <c r="CR103" s="72">
        <v>2</v>
      </c>
      <c r="CS103" s="72"/>
      <c r="CT103" s="72"/>
      <c r="CU103" s="72"/>
      <c r="CV103" s="72">
        <v>82</v>
      </c>
      <c r="CW103" s="72">
        <v>87</v>
      </c>
      <c r="CX103" s="72"/>
      <c r="CY103" s="72"/>
      <c r="CZ103" s="72"/>
      <c r="DA103" s="72"/>
      <c r="DB103" s="72"/>
      <c r="DC103" s="72"/>
      <c r="DD103" s="72"/>
      <c r="DE103" s="72"/>
      <c r="DF103" s="72"/>
      <c r="DG103" s="72"/>
      <c r="DH103" s="72">
        <v>90</v>
      </c>
      <c r="DI103" s="72"/>
      <c r="DJ103" s="72"/>
      <c r="DK103" s="72"/>
      <c r="DL103" s="72"/>
      <c r="DM103" s="72"/>
      <c r="DN103" s="72"/>
      <c r="DO103" s="72"/>
      <c r="DP103" s="72"/>
      <c r="DQ103" s="72"/>
      <c r="DR103" s="72"/>
      <c r="DS103" s="72"/>
      <c r="DT103" s="72"/>
      <c r="DU103" s="72"/>
      <c r="DV103" s="72"/>
      <c r="DW103" s="72"/>
      <c r="DX103" s="72"/>
      <c r="DY103" s="72"/>
      <c r="DZ103" s="72"/>
      <c r="EA103" s="72"/>
      <c r="EB103" s="72"/>
      <c r="EC103" s="72"/>
      <c r="ED103" s="72"/>
      <c r="EE103" s="72"/>
      <c r="EF103" s="72"/>
      <c r="EG103" s="72"/>
      <c r="EH103" s="72"/>
      <c r="EI103" s="72"/>
      <c r="EJ103" s="72"/>
      <c r="EK103" s="72"/>
      <c r="EL103" s="72"/>
      <c r="EM103" s="72"/>
      <c r="EN103" s="72"/>
      <c r="EO103" s="72"/>
      <c r="EP103" s="72"/>
      <c r="EQ103" s="72"/>
      <c r="ER103" s="72"/>
      <c r="ES103" s="72"/>
      <c r="ET103" s="72"/>
      <c r="EU103" s="72"/>
      <c r="EV103" s="72"/>
      <c r="EW103" s="72"/>
      <c r="EX103" s="72"/>
      <c r="EY103" s="72"/>
      <c r="EZ103" s="72"/>
      <c r="FA103" s="72"/>
      <c r="FB103" s="72"/>
      <c r="FC103" s="72"/>
      <c r="FD103" s="72"/>
      <c r="FE103" s="72"/>
      <c r="FF103" s="72">
        <v>177</v>
      </c>
      <c r="FG103" s="72"/>
      <c r="FH103" s="72"/>
      <c r="FI103" s="72"/>
      <c r="FJ103" s="72"/>
      <c r="FK103" s="72"/>
      <c r="FL103" s="72"/>
      <c r="FM103" s="72"/>
      <c r="FN103" s="72"/>
      <c r="FO103" s="72"/>
      <c r="FP103" s="72"/>
      <c r="FQ103" s="72"/>
      <c r="FR103" s="72"/>
      <c r="FS103" s="72"/>
      <c r="FT103" s="72"/>
      <c r="FU103" s="72"/>
      <c r="FV103" s="72"/>
      <c r="FW103" s="72"/>
      <c r="FX103" s="72"/>
      <c r="FY103" s="72"/>
      <c r="FZ103" s="72"/>
      <c r="GA103" s="72"/>
      <c r="GB103" s="72"/>
      <c r="GC103" s="72"/>
      <c r="GD103" s="72"/>
      <c r="GE103" s="72"/>
      <c r="GF103" s="72"/>
      <c r="GG103" s="72"/>
      <c r="GH103" s="72">
        <v>165</v>
      </c>
      <c r="GI103" s="72"/>
      <c r="GJ103" s="72"/>
      <c r="GK103" s="72"/>
      <c r="GL103" s="72"/>
      <c r="GM103" s="72"/>
      <c r="GN103" s="72"/>
      <c r="GO103" s="72"/>
      <c r="GP103" s="72"/>
      <c r="GQ103" s="72"/>
      <c r="GR103" s="72"/>
      <c r="GS103" s="72"/>
      <c r="GT103" s="72"/>
      <c r="GU103" s="72"/>
      <c r="GV103" s="72"/>
      <c r="GW103" s="72"/>
      <c r="GX103" s="72"/>
      <c r="GY103" s="72"/>
      <c r="GZ103" s="72"/>
      <c r="HA103" s="72"/>
      <c r="HB103" s="72"/>
      <c r="HC103" s="72"/>
      <c r="HD103" s="72"/>
      <c r="HE103" s="72"/>
      <c r="HF103" s="72"/>
      <c r="HG103" s="72"/>
      <c r="HH103" s="72"/>
      <c r="HI103" s="72"/>
      <c r="HJ103" s="72"/>
      <c r="HK103" s="72"/>
      <c r="HL103" s="72"/>
      <c r="HM103" s="72"/>
      <c r="HN103" s="72"/>
      <c r="HO103" s="72"/>
      <c r="HP103" s="72"/>
      <c r="HQ103" s="72"/>
      <c r="HR103" s="72"/>
      <c r="HS103" s="72"/>
      <c r="HT103" s="72"/>
      <c r="HU103" s="72"/>
      <c r="HV103" s="72"/>
      <c r="HW103" s="72"/>
      <c r="HX103" s="72"/>
      <c r="HY103" s="72"/>
      <c r="HZ103" s="72"/>
      <c r="IA103" s="72"/>
      <c r="IB103" s="72"/>
      <c r="IC103" s="72"/>
      <c r="ID103" s="72"/>
      <c r="IE103" s="72"/>
      <c r="IF103" s="72"/>
      <c r="IG103" s="72"/>
      <c r="IH103" s="72"/>
      <c r="II103" s="72"/>
      <c r="IJ103" s="72"/>
      <c r="IK103" s="72"/>
      <c r="IL103" s="72"/>
      <c r="IM103" s="72"/>
      <c r="IN103" s="72"/>
      <c r="IO103" s="72"/>
      <c r="IP103" s="72"/>
      <c r="IQ103" s="72"/>
      <c r="IR103" s="72"/>
      <c r="IS103" s="72"/>
      <c r="IT103" s="72"/>
      <c r="IU103" s="72"/>
      <c r="IV103" s="72"/>
      <c r="IW103" s="72"/>
      <c r="IX103" s="72"/>
      <c r="IY103" s="72"/>
      <c r="IZ103" s="72"/>
      <c r="JA103" s="72"/>
      <c r="JB103" s="72"/>
      <c r="JC103" s="72"/>
      <c r="JD103" s="72"/>
      <c r="JE103" s="72"/>
      <c r="JF103" s="72"/>
      <c r="JG103" s="72"/>
      <c r="JH103" s="72"/>
      <c r="JI103" s="72"/>
      <c r="JJ103" s="72"/>
      <c r="JK103" s="72">
        <v>4</v>
      </c>
      <c r="JL103" s="72"/>
      <c r="JM103" s="72"/>
      <c r="JN103" s="72"/>
      <c r="JO103" s="72"/>
      <c r="JP103" s="72"/>
      <c r="JQ103" s="72"/>
      <c r="JR103" s="72"/>
      <c r="JS103" s="72"/>
      <c r="JT103" s="72"/>
      <c r="JU103" s="72"/>
      <c r="JV103" s="72"/>
      <c r="JW103" s="72"/>
      <c r="JX103" s="72"/>
      <c r="JY103" s="72"/>
      <c r="JZ103" s="72"/>
      <c r="KA103" s="72"/>
      <c r="KB103" s="72"/>
      <c r="KC103" s="72"/>
      <c r="KD103" s="72"/>
      <c r="KE103" s="72"/>
      <c r="KF103" s="72"/>
      <c r="KG103" s="72"/>
      <c r="KH103" s="72"/>
      <c r="KI103" s="72"/>
      <c r="KJ103" s="72"/>
      <c r="KK103" s="72"/>
      <c r="KL103" s="72"/>
      <c r="KM103" s="72"/>
      <c r="KN103" s="72"/>
      <c r="KO103" s="72"/>
      <c r="KP103" s="72"/>
      <c r="KQ103" s="72">
        <v>4</v>
      </c>
      <c r="KR103" s="72"/>
      <c r="KS103" s="72"/>
      <c r="KT103" s="72"/>
      <c r="KU103" s="72"/>
      <c r="KV103" s="72"/>
      <c r="KW103" s="72"/>
      <c r="KX103" s="72"/>
      <c r="KY103" s="72"/>
      <c r="KZ103" s="72"/>
      <c r="LA103" s="72"/>
      <c r="LB103" s="72"/>
      <c r="LC103" s="72"/>
      <c r="LD103" s="72"/>
      <c r="LE103" s="72"/>
      <c r="LF103" s="72"/>
      <c r="LG103" s="72"/>
      <c r="LH103" s="72"/>
      <c r="LI103" s="72"/>
      <c r="LJ103" s="72"/>
      <c r="LK103" s="72"/>
      <c r="LL103" s="72"/>
      <c r="LM103" s="72"/>
      <c r="LN103" s="72"/>
      <c r="LO103" s="72"/>
      <c r="LP103" s="72"/>
      <c r="LQ103" s="72"/>
      <c r="LR103" s="72"/>
      <c r="LS103" s="72"/>
      <c r="LT103" s="72"/>
      <c r="LU103" s="72"/>
      <c r="LV103" s="72"/>
      <c r="LW103" s="72"/>
      <c r="LX103" s="72"/>
      <c r="LY103" s="72"/>
      <c r="LZ103" s="72"/>
      <c r="MA103" s="72"/>
      <c r="MB103" s="72"/>
      <c r="MC103" s="72"/>
      <c r="MD103" s="72"/>
      <c r="ME103" s="72"/>
      <c r="MF103" s="72"/>
      <c r="MG103" s="72"/>
      <c r="MH103" s="72"/>
      <c r="MI103" s="72"/>
      <c r="MJ103" s="72"/>
      <c r="MK103" s="72"/>
      <c r="ML103" s="72"/>
      <c r="MM103" s="72"/>
      <c r="MN103" s="72"/>
      <c r="MO103" s="72"/>
      <c r="MP103" s="72"/>
      <c r="MQ103" s="72"/>
      <c r="MR103" s="72"/>
      <c r="MS103" s="72"/>
      <c r="MT103" s="72"/>
      <c r="MU103" s="72"/>
      <c r="MV103" s="72">
        <v>295</v>
      </c>
      <c r="MW103" s="72"/>
      <c r="MX103" s="72"/>
      <c r="MY103" s="72"/>
      <c r="MZ103" s="72"/>
      <c r="NA103" s="72"/>
      <c r="NB103" s="72"/>
      <c r="NC103" s="72"/>
      <c r="ND103" s="72"/>
      <c r="NE103" s="72"/>
      <c r="NF103" s="72"/>
      <c r="NG103" s="72"/>
      <c r="NH103" s="72"/>
      <c r="NI103" s="72"/>
      <c r="NJ103" s="72"/>
      <c r="NK103" s="72"/>
      <c r="NL103" s="72"/>
      <c r="NM103" s="72"/>
      <c r="NN103" s="72"/>
      <c r="NO103" s="72"/>
      <c r="NP103" s="72"/>
      <c r="NQ103" s="72"/>
      <c r="NR103" s="72"/>
      <c r="NS103" s="72"/>
      <c r="NT103" s="72"/>
      <c r="NU103" s="72"/>
      <c r="NV103" s="72"/>
      <c r="NW103" s="72"/>
      <c r="NX103" s="72"/>
      <c r="NY103" s="72"/>
      <c r="NZ103" s="72"/>
      <c r="OA103" s="72"/>
      <c r="OB103" s="72"/>
      <c r="OC103" s="72"/>
      <c r="OD103" s="72"/>
      <c r="OE103" s="72"/>
      <c r="OF103" s="72"/>
      <c r="OG103" s="72"/>
      <c r="OH103" s="72"/>
      <c r="OI103" s="72"/>
      <c r="OJ103" s="72"/>
      <c r="OK103" s="72"/>
      <c r="OL103" s="72"/>
      <c r="OM103" s="72">
        <v>33</v>
      </c>
      <c r="ON103" s="72"/>
      <c r="OO103" s="72">
        <v>5</v>
      </c>
      <c r="OP103" s="72"/>
      <c r="OQ103" s="72"/>
      <c r="OR103" s="73"/>
      <c r="OS103" s="74">
        <v>2156</v>
      </c>
      <c r="OT103" s="71">
        <v>202</v>
      </c>
      <c r="OU103" s="72">
        <v>11349</v>
      </c>
      <c r="OV103" s="72"/>
      <c r="OW103" s="72"/>
      <c r="OX103" s="72"/>
      <c r="OY103" s="72">
        <v>138</v>
      </c>
      <c r="OZ103" s="72">
        <v>2904</v>
      </c>
      <c r="PA103" s="72"/>
      <c r="PB103" s="72">
        <v>7</v>
      </c>
      <c r="PC103" s="72"/>
      <c r="PD103" s="72"/>
      <c r="PE103" s="72"/>
      <c r="PF103" s="72">
        <v>57</v>
      </c>
      <c r="PG103" s="72"/>
      <c r="PH103" s="72"/>
      <c r="PI103" s="72"/>
      <c r="PJ103" s="72">
        <v>1124</v>
      </c>
      <c r="PK103" s="72"/>
      <c r="PL103" s="73"/>
      <c r="PM103" s="74">
        <v>17936</v>
      </c>
    </row>
    <row r="104" spans="1:429" ht="12.75" customHeight="1">
      <c r="A104" s="68" t="s">
        <v>350</v>
      </c>
      <c r="B104" s="69" t="str">
        <f>INDEX('NAICS to ISIC Key'!H:H,MATCH(A104,'NAICS to ISIC Key'!D:D,0))</f>
        <v>ISIC 28</v>
      </c>
      <c r="C104" s="70" t="s">
        <v>351</v>
      </c>
      <c r="D104" s="71"/>
      <c r="E104" s="72"/>
      <c r="F104" s="72"/>
      <c r="G104" s="72"/>
      <c r="H104" s="72"/>
      <c r="I104" s="72"/>
      <c r="J104" s="72"/>
      <c r="K104" s="72"/>
      <c r="L104" s="72"/>
      <c r="M104" s="72"/>
      <c r="N104" s="72"/>
      <c r="O104" s="72"/>
      <c r="P104" s="72"/>
      <c r="Q104" s="72">
        <v>2617</v>
      </c>
      <c r="R104" s="72">
        <v>74</v>
      </c>
      <c r="S104" s="72">
        <v>18</v>
      </c>
      <c r="T104" s="72">
        <v>62</v>
      </c>
      <c r="U104" s="72">
        <v>13</v>
      </c>
      <c r="V104" s="72">
        <v>14</v>
      </c>
      <c r="W104" s="72">
        <v>615</v>
      </c>
      <c r="X104" s="72">
        <v>1080</v>
      </c>
      <c r="Y104" s="72"/>
      <c r="Z104" s="72"/>
      <c r="AA104" s="72"/>
      <c r="AB104" s="72"/>
      <c r="AC104" s="72"/>
      <c r="AD104" s="72"/>
      <c r="AE104" s="72"/>
      <c r="AF104" s="72"/>
      <c r="AG104" s="72"/>
      <c r="AH104" s="72"/>
      <c r="AI104" s="72"/>
      <c r="AJ104" s="72"/>
      <c r="AK104" s="72"/>
      <c r="AL104" s="72"/>
      <c r="AM104" s="72"/>
      <c r="AN104" s="72">
        <v>1</v>
      </c>
      <c r="AO104" s="72">
        <v>1</v>
      </c>
      <c r="AP104" s="72">
        <v>4</v>
      </c>
      <c r="AQ104" s="72">
        <v>2</v>
      </c>
      <c r="AR104" s="72">
        <v>4</v>
      </c>
      <c r="AS104" s="72">
        <v>10</v>
      </c>
      <c r="AT104" s="72">
        <v>1</v>
      </c>
      <c r="AU104" s="72">
        <v>2</v>
      </c>
      <c r="AV104" s="72">
        <v>2</v>
      </c>
      <c r="AW104" s="72">
        <v>2</v>
      </c>
      <c r="AX104" s="72"/>
      <c r="AY104" s="72">
        <v>0</v>
      </c>
      <c r="AZ104" s="72">
        <v>8</v>
      </c>
      <c r="BA104" s="72">
        <v>1</v>
      </c>
      <c r="BB104" s="72">
        <v>3</v>
      </c>
      <c r="BC104" s="72">
        <v>0</v>
      </c>
      <c r="BD104" s="72">
        <v>3</v>
      </c>
      <c r="BE104" s="72">
        <v>16</v>
      </c>
      <c r="BF104" s="72">
        <v>7</v>
      </c>
      <c r="BG104" s="72">
        <v>1</v>
      </c>
      <c r="BH104" s="72">
        <v>9</v>
      </c>
      <c r="BI104" s="72">
        <v>0</v>
      </c>
      <c r="BJ104" s="72">
        <v>7</v>
      </c>
      <c r="BK104" s="72">
        <v>18</v>
      </c>
      <c r="BL104" s="72">
        <v>14</v>
      </c>
      <c r="BM104" s="72">
        <v>13</v>
      </c>
      <c r="BN104" s="72">
        <v>0</v>
      </c>
      <c r="BO104" s="72">
        <v>13</v>
      </c>
      <c r="BP104" s="72">
        <v>8</v>
      </c>
      <c r="BQ104" s="72">
        <v>14</v>
      </c>
      <c r="BR104" s="72">
        <v>23</v>
      </c>
      <c r="BS104" s="72">
        <v>12</v>
      </c>
      <c r="BT104" s="72">
        <v>33</v>
      </c>
      <c r="BU104" s="72">
        <v>36</v>
      </c>
      <c r="BV104" s="72">
        <v>3</v>
      </c>
      <c r="BW104" s="72">
        <v>10</v>
      </c>
      <c r="BX104" s="72">
        <v>13</v>
      </c>
      <c r="BY104" s="72">
        <v>141</v>
      </c>
      <c r="BZ104" s="72">
        <v>148</v>
      </c>
      <c r="CA104" s="72">
        <v>22</v>
      </c>
      <c r="CB104" s="72">
        <v>6</v>
      </c>
      <c r="CC104" s="72">
        <v>28</v>
      </c>
      <c r="CD104" s="72">
        <v>11</v>
      </c>
      <c r="CE104" s="72">
        <v>5</v>
      </c>
      <c r="CF104" s="72">
        <v>39</v>
      </c>
      <c r="CG104" s="72">
        <v>15</v>
      </c>
      <c r="CH104" s="72">
        <v>34</v>
      </c>
      <c r="CI104" s="72"/>
      <c r="CJ104" s="72">
        <v>21</v>
      </c>
      <c r="CK104" s="72">
        <v>33</v>
      </c>
      <c r="CL104" s="72">
        <v>24</v>
      </c>
      <c r="CM104" s="72">
        <v>77</v>
      </c>
      <c r="CN104" s="72">
        <v>1</v>
      </c>
      <c r="CO104" s="72"/>
      <c r="CP104" s="72">
        <v>29</v>
      </c>
      <c r="CQ104" s="72">
        <v>5</v>
      </c>
      <c r="CR104" s="72">
        <v>20</v>
      </c>
      <c r="CS104" s="72">
        <v>11</v>
      </c>
      <c r="CT104" s="72">
        <v>62</v>
      </c>
      <c r="CU104" s="72">
        <v>347</v>
      </c>
      <c r="CV104" s="72">
        <v>62</v>
      </c>
      <c r="CW104" s="72">
        <v>246</v>
      </c>
      <c r="CX104" s="72">
        <v>20</v>
      </c>
      <c r="CY104" s="72"/>
      <c r="CZ104" s="72"/>
      <c r="DA104" s="72">
        <v>24</v>
      </c>
      <c r="DB104" s="72">
        <v>4</v>
      </c>
      <c r="DC104" s="72">
        <v>11</v>
      </c>
      <c r="DD104" s="72">
        <v>41</v>
      </c>
      <c r="DE104" s="72">
        <v>19</v>
      </c>
      <c r="DF104" s="72">
        <v>20</v>
      </c>
      <c r="DG104" s="72">
        <v>3</v>
      </c>
      <c r="DH104" s="72">
        <v>70</v>
      </c>
      <c r="DI104" s="72">
        <v>35</v>
      </c>
      <c r="DJ104" s="72">
        <v>0</v>
      </c>
      <c r="DK104" s="72">
        <v>1</v>
      </c>
      <c r="DL104" s="72">
        <v>1</v>
      </c>
      <c r="DM104" s="72">
        <v>0</v>
      </c>
      <c r="DN104" s="72">
        <v>3</v>
      </c>
      <c r="DO104" s="72">
        <v>2</v>
      </c>
      <c r="DP104" s="72">
        <v>5</v>
      </c>
      <c r="DQ104" s="72">
        <v>6</v>
      </c>
      <c r="DR104" s="72">
        <v>9</v>
      </c>
      <c r="DS104" s="72">
        <v>2</v>
      </c>
      <c r="DT104" s="72">
        <v>6</v>
      </c>
      <c r="DU104" s="72">
        <v>1</v>
      </c>
      <c r="DV104" s="72">
        <v>5</v>
      </c>
      <c r="DW104" s="72">
        <v>2</v>
      </c>
      <c r="DX104" s="72">
        <v>3</v>
      </c>
      <c r="DY104" s="72">
        <v>2</v>
      </c>
      <c r="DZ104" s="72">
        <v>1</v>
      </c>
      <c r="EA104" s="72">
        <v>4</v>
      </c>
      <c r="EB104" s="72">
        <v>0</v>
      </c>
      <c r="EC104" s="72">
        <v>0</v>
      </c>
      <c r="ED104" s="72">
        <v>2</v>
      </c>
      <c r="EE104" s="72">
        <v>4</v>
      </c>
      <c r="EF104" s="72">
        <v>2</v>
      </c>
      <c r="EG104" s="72">
        <v>1</v>
      </c>
      <c r="EH104" s="72">
        <v>0</v>
      </c>
      <c r="EI104" s="72"/>
      <c r="EJ104" s="72">
        <v>1</v>
      </c>
      <c r="EK104" s="72">
        <v>2</v>
      </c>
      <c r="EL104" s="72">
        <v>5</v>
      </c>
      <c r="EM104" s="72">
        <v>5</v>
      </c>
      <c r="EN104" s="72">
        <v>11</v>
      </c>
      <c r="EO104" s="72">
        <v>1</v>
      </c>
      <c r="EP104" s="72">
        <v>3</v>
      </c>
      <c r="EQ104" s="72">
        <v>5</v>
      </c>
      <c r="ER104" s="72">
        <v>24</v>
      </c>
      <c r="ES104" s="72">
        <v>1</v>
      </c>
      <c r="ET104" s="72">
        <v>10</v>
      </c>
      <c r="EU104" s="72">
        <v>2</v>
      </c>
      <c r="EV104" s="72">
        <v>25</v>
      </c>
      <c r="EW104" s="72">
        <v>8</v>
      </c>
      <c r="EX104" s="72">
        <v>14</v>
      </c>
      <c r="EY104" s="72">
        <v>4</v>
      </c>
      <c r="EZ104" s="72">
        <v>1</v>
      </c>
      <c r="FA104" s="72">
        <v>1</v>
      </c>
      <c r="FB104" s="72">
        <v>12</v>
      </c>
      <c r="FC104" s="72">
        <v>22</v>
      </c>
      <c r="FD104" s="72">
        <v>12</v>
      </c>
      <c r="FE104" s="72">
        <v>2</v>
      </c>
      <c r="FF104" s="72">
        <v>19</v>
      </c>
      <c r="FG104" s="72">
        <v>40</v>
      </c>
      <c r="FH104" s="72">
        <v>5</v>
      </c>
      <c r="FI104" s="72">
        <v>20</v>
      </c>
      <c r="FJ104" s="72">
        <v>10</v>
      </c>
      <c r="FK104" s="72">
        <v>12</v>
      </c>
      <c r="FL104" s="72"/>
      <c r="FM104" s="72"/>
      <c r="FN104" s="72">
        <v>5</v>
      </c>
      <c r="FO104" s="72">
        <v>7</v>
      </c>
      <c r="FP104" s="72">
        <v>2</v>
      </c>
      <c r="FQ104" s="72"/>
      <c r="FR104" s="72"/>
      <c r="FS104" s="72">
        <v>2</v>
      </c>
      <c r="FT104" s="72">
        <v>1</v>
      </c>
      <c r="FU104" s="72">
        <v>2</v>
      </c>
      <c r="FV104" s="72">
        <v>1</v>
      </c>
      <c r="FW104" s="72">
        <v>1</v>
      </c>
      <c r="FX104" s="72">
        <v>0</v>
      </c>
      <c r="FY104" s="72">
        <v>2</v>
      </c>
      <c r="FZ104" s="72">
        <v>4</v>
      </c>
      <c r="GA104" s="72">
        <v>1</v>
      </c>
      <c r="GB104" s="72">
        <v>19</v>
      </c>
      <c r="GC104" s="72">
        <v>21</v>
      </c>
      <c r="GD104" s="72">
        <v>1</v>
      </c>
      <c r="GE104" s="72">
        <v>4</v>
      </c>
      <c r="GF104" s="72"/>
      <c r="GG104" s="72">
        <v>3</v>
      </c>
      <c r="GH104" s="72">
        <v>23</v>
      </c>
      <c r="GI104" s="72">
        <v>1</v>
      </c>
      <c r="GJ104" s="72">
        <v>7</v>
      </c>
      <c r="GK104" s="72">
        <v>32</v>
      </c>
      <c r="GL104" s="72">
        <v>31</v>
      </c>
      <c r="GM104" s="72"/>
      <c r="GN104" s="72"/>
      <c r="GO104" s="72"/>
      <c r="GP104" s="72"/>
      <c r="GQ104" s="72"/>
      <c r="GR104" s="72"/>
      <c r="GS104" s="72"/>
      <c r="GT104" s="72">
        <v>2</v>
      </c>
      <c r="GU104" s="72">
        <v>0</v>
      </c>
      <c r="GV104" s="72">
        <v>3</v>
      </c>
      <c r="GW104" s="72"/>
      <c r="GX104" s="72"/>
      <c r="GY104" s="72">
        <v>0</v>
      </c>
      <c r="GZ104" s="72"/>
      <c r="HA104" s="72">
        <v>1</v>
      </c>
      <c r="HB104" s="72"/>
      <c r="HC104" s="72"/>
      <c r="HD104" s="72">
        <v>6</v>
      </c>
      <c r="HE104" s="72"/>
      <c r="HF104" s="72">
        <v>4</v>
      </c>
      <c r="HG104" s="72"/>
      <c r="HH104" s="72"/>
      <c r="HI104" s="72">
        <v>1</v>
      </c>
      <c r="HJ104" s="72">
        <v>0</v>
      </c>
      <c r="HK104" s="72">
        <v>9</v>
      </c>
      <c r="HL104" s="72">
        <v>2</v>
      </c>
      <c r="HM104" s="72">
        <v>5</v>
      </c>
      <c r="HN104" s="72"/>
      <c r="HO104" s="72"/>
      <c r="HP104" s="72">
        <v>1</v>
      </c>
      <c r="HQ104" s="72">
        <v>0</v>
      </c>
      <c r="HR104" s="72">
        <v>1</v>
      </c>
      <c r="HS104" s="72">
        <v>1</v>
      </c>
      <c r="HT104" s="72">
        <v>1</v>
      </c>
      <c r="HU104" s="72">
        <v>2</v>
      </c>
      <c r="HV104" s="72"/>
      <c r="HW104" s="72">
        <v>0</v>
      </c>
      <c r="HX104" s="72">
        <v>1</v>
      </c>
      <c r="HY104" s="72">
        <v>11</v>
      </c>
      <c r="HZ104" s="72">
        <v>9</v>
      </c>
      <c r="IA104" s="72">
        <v>20</v>
      </c>
      <c r="IB104" s="72">
        <v>9</v>
      </c>
      <c r="IC104" s="72">
        <v>2</v>
      </c>
      <c r="ID104" s="72">
        <v>2</v>
      </c>
      <c r="IE104" s="72">
        <v>3</v>
      </c>
      <c r="IF104" s="72">
        <v>9</v>
      </c>
      <c r="IG104" s="72">
        <v>0</v>
      </c>
      <c r="IH104" s="72">
        <v>1</v>
      </c>
      <c r="II104" s="72">
        <v>1</v>
      </c>
      <c r="IJ104" s="72"/>
      <c r="IK104" s="72"/>
      <c r="IL104" s="72">
        <v>1</v>
      </c>
      <c r="IM104" s="72">
        <v>0</v>
      </c>
      <c r="IN104" s="72">
        <v>1</v>
      </c>
      <c r="IO104" s="72">
        <v>4</v>
      </c>
      <c r="IP104" s="72">
        <v>6</v>
      </c>
      <c r="IQ104" s="72">
        <v>5</v>
      </c>
      <c r="IR104" s="72">
        <v>4</v>
      </c>
      <c r="IS104" s="72"/>
      <c r="IT104" s="72"/>
      <c r="IU104" s="72"/>
      <c r="IV104" s="72"/>
      <c r="IW104" s="72"/>
      <c r="IX104" s="72">
        <v>1</v>
      </c>
      <c r="IY104" s="72">
        <v>0</v>
      </c>
      <c r="IZ104" s="72">
        <v>1</v>
      </c>
      <c r="JA104" s="72">
        <v>3</v>
      </c>
      <c r="JB104" s="72">
        <v>4</v>
      </c>
      <c r="JC104" s="72"/>
      <c r="JD104" s="72">
        <v>18</v>
      </c>
      <c r="JE104" s="72">
        <v>22</v>
      </c>
      <c r="JF104" s="72">
        <v>9</v>
      </c>
      <c r="JG104" s="72">
        <v>2</v>
      </c>
      <c r="JH104" s="72">
        <v>7</v>
      </c>
      <c r="JI104" s="72">
        <v>3</v>
      </c>
      <c r="JJ104" s="72">
        <v>8</v>
      </c>
      <c r="JK104" s="72">
        <v>27</v>
      </c>
      <c r="JL104" s="72">
        <v>1</v>
      </c>
      <c r="JM104" s="72">
        <v>2</v>
      </c>
      <c r="JN104" s="72">
        <v>7</v>
      </c>
      <c r="JO104" s="72">
        <v>3</v>
      </c>
      <c r="JP104" s="72">
        <v>3</v>
      </c>
      <c r="JQ104" s="72">
        <v>1</v>
      </c>
      <c r="JR104" s="72"/>
      <c r="JS104" s="72">
        <v>1</v>
      </c>
      <c r="JT104" s="72"/>
      <c r="JU104" s="72"/>
      <c r="JV104" s="72"/>
      <c r="JW104" s="72">
        <v>1</v>
      </c>
      <c r="JX104" s="72">
        <v>0</v>
      </c>
      <c r="JY104" s="72"/>
      <c r="JZ104" s="72">
        <v>3</v>
      </c>
      <c r="KA104" s="72">
        <v>1</v>
      </c>
      <c r="KB104" s="72"/>
      <c r="KC104" s="72">
        <v>1</v>
      </c>
      <c r="KD104" s="72">
        <v>3</v>
      </c>
      <c r="KE104" s="72">
        <v>2</v>
      </c>
      <c r="KF104" s="72"/>
      <c r="KG104" s="72">
        <v>1</v>
      </c>
      <c r="KH104" s="72"/>
      <c r="KI104" s="72">
        <v>1</v>
      </c>
      <c r="KJ104" s="72">
        <v>8</v>
      </c>
      <c r="KK104" s="72"/>
      <c r="KL104" s="72">
        <v>2</v>
      </c>
      <c r="KM104" s="72"/>
      <c r="KN104" s="72"/>
      <c r="KO104" s="72">
        <v>3</v>
      </c>
      <c r="KP104" s="72"/>
      <c r="KQ104" s="72"/>
      <c r="KR104" s="72">
        <v>0</v>
      </c>
      <c r="KS104" s="72"/>
      <c r="KT104" s="72">
        <v>0</v>
      </c>
      <c r="KU104" s="72">
        <v>1</v>
      </c>
      <c r="KV104" s="72">
        <v>7</v>
      </c>
      <c r="KW104" s="72"/>
      <c r="KX104" s="72"/>
      <c r="KY104" s="72"/>
      <c r="KZ104" s="72"/>
      <c r="LA104" s="72">
        <v>0</v>
      </c>
      <c r="LB104" s="72"/>
      <c r="LC104" s="72">
        <v>0</v>
      </c>
      <c r="LD104" s="72">
        <v>0</v>
      </c>
      <c r="LE104" s="72">
        <v>2</v>
      </c>
      <c r="LF104" s="72"/>
      <c r="LG104" s="72"/>
      <c r="LH104" s="72"/>
      <c r="LI104" s="72"/>
      <c r="LJ104" s="72"/>
      <c r="LK104" s="72"/>
      <c r="LL104" s="72"/>
      <c r="LM104" s="72"/>
      <c r="LN104" s="72"/>
      <c r="LO104" s="72"/>
      <c r="LP104" s="72"/>
      <c r="LQ104" s="72"/>
      <c r="LR104" s="72">
        <v>0</v>
      </c>
      <c r="LS104" s="72"/>
      <c r="LT104" s="72"/>
      <c r="LU104" s="72"/>
      <c r="LV104" s="72"/>
      <c r="LW104" s="72"/>
      <c r="LX104" s="72"/>
      <c r="LY104" s="72"/>
      <c r="LZ104" s="72"/>
      <c r="MA104" s="72">
        <v>9</v>
      </c>
      <c r="MB104" s="72"/>
      <c r="MC104" s="72">
        <v>1</v>
      </c>
      <c r="MD104" s="72">
        <v>7</v>
      </c>
      <c r="ME104" s="72">
        <v>2</v>
      </c>
      <c r="MF104" s="72">
        <v>0</v>
      </c>
      <c r="MG104" s="72"/>
      <c r="MH104" s="72"/>
      <c r="MI104" s="72"/>
      <c r="MJ104" s="72"/>
      <c r="MK104" s="72"/>
      <c r="ML104" s="72">
        <v>10</v>
      </c>
      <c r="MM104" s="72">
        <v>2</v>
      </c>
      <c r="MN104" s="72">
        <v>0</v>
      </c>
      <c r="MO104" s="72">
        <v>5</v>
      </c>
      <c r="MP104" s="72"/>
      <c r="MQ104" s="72">
        <v>2</v>
      </c>
      <c r="MR104" s="72">
        <v>0</v>
      </c>
      <c r="MS104" s="72"/>
      <c r="MT104" s="72"/>
      <c r="MU104" s="72">
        <v>0</v>
      </c>
      <c r="MV104" s="72">
        <v>77</v>
      </c>
      <c r="MW104" s="72"/>
      <c r="MX104" s="72"/>
      <c r="MY104" s="72"/>
      <c r="MZ104" s="72"/>
      <c r="NA104" s="72"/>
      <c r="NB104" s="72"/>
      <c r="NC104" s="72"/>
      <c r="ND104" s="72">
        <v>2</v>
      </c>
      <c r="NE104" s="72"/>
      <c r="NF104" s="72"/>
      <c r="NG104" s="72"/>
      <c r="NH104" s="72"/>
      <c r="NI104" s="72"/>
      <c r="NJ104" s="72"/>
      <c r="NK104" s="72"/>
      <c r="NL104" s="72"/>
      <c r="NM104" s="72"/>
      <c r="NN104" s="72"/>
      <c r="NO104" s="72"/>
      <c r="NP104" s="72"/>
      <c r="NQ104" s="72">
        <v>5</v>
      </c>
      <c r="NR104" s="72"/>
      <c r="NS104" s="72"/>
      <c r="NT104" s="72"/>
      <c r="NU104" s="72"/>
      <c r="NV104" s="72">
        <v>9</v>
      </c>
      <c r="NW104" s="72"/>
      <c r="NX104" s="72">
        <v>33</v>
      </c>
      <c r="NY104" s="72"/>
      <c r="NZ104" s="72"/>
      <c r="OA104" s="72"/>
      <c r="OB104" s="72"/>
      <c r="OC104" s="72">
        <v>3</v>
      </c>
      <c r="OD104" s="72"/>
      <c r="OE104" s="72"/>
      <c r="OF104" s="72"/>
      <c r="OG104" s="72"/>
      <c r="OH104" s="72">
        <v>0</v>
      </c>
      <c r="OI104" s="72">
        <v>0</v>
      </c>
      <c r="OJ104" s="72"/>
      <c r="OK104" s="72"/>
      <c r="OL104" s="72"/>
      <c r="OM104" s="72">
        <v>1</v>
      </c>
      <c r="ON104" s="72">
        <v>1</v>
      </c>
      <c r="OO104" s="72">
        <v>2</v>
      </c>
      <c r="OP104" s="72">
        <v>0</v>
      </c>
      <c r="OQ104" s="72"/>
      <c r="OR104" s="73">
        <v>2</v>
      </c>
      <c r="OS104" s="74">
        <v>7399</v>
      </c>
      <c r="OT104" s="71"/>
      <c r="OU104" s="72">
        <v>3116</v>
      </c>
      <c r="OV104" s="72"/>
      <c r="OW104" s="72"/>
      <c r="OX104" s="72"/>
      <c r="OY104" s="72">
        <v>168</v>
      </c>
      <c r="OZ104" s="72">
        <v>2575</v>
      </c>
      <c r="PA104" s="72"/>
      <c r="PB104" s="72"/>
      <c r="PC104" s="72"/>
      <c r="PD104" s="72"/>
      <c r="PE104" s="72"/>
      <c r="PF104" s="72"/>
      <c r="PG104" s="72"/>
      <c r="PH104" s="72"/>
      <c r="PI104" s="72"/>
      <c r="PJ104" s="72"/>
      <c r="PK104" s="72"/>
      <c r="PL104" s="73"/>
      <c r="PM104" s="74">
        <v>13259</v>
      </c>
    </row>
    <row r="105" spans="1:429" ht="12.75" customHeight="1">
      <c r="A105" s="68">
        <v>333611</v>
      </c>
      <c r="B105" s="69" t="str">
        <f>INDEX('NAICS to ISIC Key'!H:H,MATCH(A105,'NAICS to ISIC Key'!D:D,0))</f>
        <v>ISIC 28</v>
      </c>
      <c r="C105" s="70" t="s">
        <v>353</v>
      </c>
      <c r="D105" s="71"/>
      <c r="E105" s="72"/>
      <c r="F105" s="72"/>
      <c r="G105" s="72"/>
      <c r="H105" s="72"/>
      <c r="I105" s="72"/>
      <c r="J105" s="72"/>
      <c r="K105" s="72"/>
      <c r="L105" s="72"/>
      <c r="M105" s="72"/>
      <c r="N105" s="72"/>
      <c r="O105" s="72">
        <v>64</v>
      </c>
      <c r="P105" s="72"/>
      <c r="Q105" s="72"/>
      <c r="R105" s="72"/>
      <c r="S105" s="72"/>
      <c r="T105" s="72"/>
      <c r="U105" s="72"/>
      <c r="V105" s="72"/>
      <c r="W105" s="72"/>
      <c r="X105" s="72"/>
      <c r="Y105" s="72">
        <v>1399</v>
      </c>
      <c r="Z105" s="72">
        <v>6</v>
      </c>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c r="CW105" s="72"/>
      <c r="CX105" s="72">
        <v>1534</v>
      </c>
      <c r="CY105" s="72"/>
      <c r="CZ105" s="72"/>
      <c r="DA105" s="72">
        <v>116</v>
      </c>
      <c r="DB105" s="72"/>
      <c r="DC105" s="72"/>
      <c r="DD105" s="72"/>
      <c r="DE105" s="72"/>
      <c r="DF105" s="72"/>
      <c r="DG105" s="72"/>
      <c r="DH105" s="72"/>
      <c r="DI105" s="72"/>
      <c r="DJ105" s="72"/>
      <c r="DK105" s="72"/>
      <c r="DL105" s="72"/>
      <c r="DM105" s="72"/>
      <c r="DN105" s="72"/>
      <c r="DO105" s="72"/>
      <c r="DP105" s="72"/>
      <c r="DQ105" s="72"/>
      <c r="DR105" s="72"/>
      <c r="DS105" s="72"/>
      <c r="DT105" s="72"/>
      <c r="DU105" s="72"/>
      <c r="DV105" s="72"/>
      <c r="DW105" s="72"/>
      <c r="DX105" s="72"/>
      <c r="DY105" s="72"/>
      <c r="DZ105" s="72"/>
      <c r="EA105" s="72"/>
      <c r="EB105" s="72"/>
      <c r="EC105" s="72"/>
      <c r="ED105" s="72"/>
      <c r="EE105" s="72"/>
      <c r="EF105" s="72"/>
      <c r="EG105" s="72"/>
      <c r="EH105" s="72"/>
      <c r="EI105" s="72"/>
      <c r="EJ105" s="72"/>
      <c r="EK105" s="72"/>
      <c r="EL105" s="72"/>
      <c r="EM105" s="72"/>
      <c r="EN105" s="72"/>
      <c r="EO105" s="72"/>
      <c r="EP105" s="72"/>
      <c r="EQ105" s="72"/>
      <c r="ER105" s="72"/>
      <c r="ES105" s="72"/>
      <c r="ET105" s="72"/>
      <c r="EU105" s="72"/>
      <c r="EV105" s="72"/>
      <c r="EW105" s="72"/>
      <c r="EX105" s="72"/>
      <c r="EY105" s="72"/>
      <c r="EZ105" s="72"/>
      <c r="FA105" s="72"/>
      <c r="FB105" s="72"/>
      <c r="FC105" s="72"/>
      <c r="FD105" s="72"/>
      <c r="FE105" s="72"/>
      <c r="FF105" s="72"/>
      <c r="FG105" s="72"/>
      <c r="FH105" s="72"/>
      <c r="FI105" s="72"/>
      <c r="FJ105" s="72"/>
      <c r="FK105" s="72"/>
      <c r="FL105" s="72"/>
      <c r="FM105" s="72"/>
      <c r="FN105" s="72"/>
      <c r="FO105" s="72">
        <v>137</v>
      </c>
      <c r="FP105" s="72"/>
      <c r="FQ105" s="72"/>
      <c r="FR105" s="72"/>
      <c r="FS105" s="72"/>
      <c r="FT105" s="72"/>
      <c r="FU105" s="72"/>
      <c r="FV105" s="72"/>
      <c r="FW105" s="72"/>
      <c r="FX105" s="72"/>
      <c r="FY105" s="72"/>
      <c r="FZ105" s="72"/>
      <c r="GA105" s="72"/>
      <c r="GB105" s="72"/>
      <c r="GC105" s="72"/>
      <c r="GD105" s="72"/>
      <c r="GE105" s="72"/>
      <c r="GF105" s="72"/>
      <c r="GG105" s="72"/>
      <c r="GH105" s="72"/>
      <c r="GI105" s="72"/>
      <c r="GJ105" s="72"/>
      <c r="GK105" s="72"/>
      <c r="GL105" s="72"/>
      <c r="GM105" s="72"/>
      <c r="GN105" s="72"/>
      <c r="GO105" s="72"/>
      <c r="GP105" s="72"/>
      <c r="GQ105" s="72"/>
      <c r="GR105" s="72"/>
      <c r="GS105" s="72"/>
      <c r="GT105" s="72"/>
      <c r="GU105" s="72"/>
      <c r="GV105" s="72"/>
      <c r="GW105" s="72"/>
      <c r="GX105" s="72"/>
      <c r="GY105" s="72"/>
      <c r="GZ105" s="72"/>
      <c r="HA105" s="72"/>
      <c r="HB105" s="72"/>
      <c r="HC105" s="72"/>
      <c r="HD105" s="72"/>
      <c r="HE105" s="72"/>
      <c r="HF105" s="72"/>
      <c r="HG105" s="72"/>
      <c r="HH105" s="72"/>
      <c r="HI105" s="72"/>
      <c r="HJ105" s="72"/>
      <c r="HK105" s="72"/>
      <c r="HL105" s="72"/>
      <c r="HM105" s="72"/>
      <c r="HN105" s="72"/>
      <c r="HO105" s="72"/>
      <c r="HP105" s="72"/>
      <c r="HQ105" s="72"/>
      <c r="HR105" s="72"/>
      <c r="HS105" s="72"/>
      <c r="HT105" s="72"/>
      <c r="HU105" s="72"/>
      <c r="HV105" s="72"/>
      <c r="HW105" s="72"/>
      <c r="HX105" s="72"/>
      <c r="HY105" s="72"/>
      <c r="HZ105" s="72"/>
      <c r="IA105" s="72"/>
      <c r="IB105" s="72"/>
      <c r="IC105" s="72"/>
      <c r="ID105" s="72"/>
      <c r="IE105" s="72"/>
      <c r="IF105" s="72"/>
      <c r="IG105" s="72"/>
      <c r="IH105" s="72"/>
      <c r="II105" s="72"/>
      <c r="IJ105" s="72"/>
      <c r="IK105" s="72"/>
      <c r="IL105" s="72"/>
      <c r="IM105" s="72"/>
      <c r="IN105" s="72"/>
      <c r="IO105" s="72"/>
      <c r="IP105" s="72"/>
      <c r="IQ105" s="72"/>
      <c r="IR105" s="72"/>
      <c r="IS105" s="72"/>
      <c r="IT105" s="72"/>
      <c r="IU105" s="72"/>
      <c r="IV105" s="72"/>
      <c r="IW105" s="72"/>
      <c r="IX105" s="72"/>
      <c r="IY105" s="72"/>
      <c r="IZ105" s="72"/>
      <c r="JA105" s="72"/>
      <c r="JB105" s="72"/>
      <c r="JC105" s="72"/>
      <c r="JD105" s="72"/>
      <c r="JE105" s="72"/>
      <c r="JF105" s="72"/>
      <c r="JG105" s="72"/>
      <c r="JH105" s="72"/>
      <c r="JI105" s="72"/>
      <c r="JJ105" s="72"/>
      <c r="JK105" s="72"/>
      <c r="JL105" s="72"/>
      <c r="JM105" s="72"/>
      <c r="JN105" s="72"/>
      <c r="JO105" s="72"/>
      <c r="JP105" s="72"/>
      <c r="JQ105" s="72"/>
      <c r="JR105" s="72"/>
      <c r="JS105" s="72"/>
      <c r="JT105" s="72"/>
      <c r="JU105" s="72"/>
      <c r="JV105" s="72"/>
      <c r="JW105" s="72"/>
      <c r="JX105" s="72"/>
      <c r="JY105" s="72"/>
      <c r="JZ105" s="72"/>
      <c r="KA105" s="72"/>
      <c r="KB105" s="72"/>
      <c r="KC105" s="72"/>
      <c r="KD105" s="72"/>
      <c r="KE105" s="72"/>
      <c r="KF105" s="72"/>
      <c r="KG105" s="72"/>
      <c r="KH105" s="72"/>
      <c r="KI105" s="72"/>
      <c r="KJ105" s="72"/>
      <c r="KK105" s="72"/>
      <c r="KL105" s="72"/>
      <c r="KM105" s="72"/>
      <c r="KN105" s="72"/>
      <c r="KO105" s="72"/>
      <c r="KP105" s="72"/>
      <c r="KQ105" s="72"/>
      <c r="KR105" s="72"/>
      <c r="KS105" s="72"/>
      <c r="KT105" s="72"/>
      <c r="KU105" s="72"/>
      <c r="KV105" s="72"/>
      <c r="KW105" s="72"/>
      <c r="KX105" s="72"/>
      <c r="KY105" s="72"/>
      <c r="KZ105" s="72"/>
      <c r="LA105" s="72"/>
      <c r="LB105" s="72"/>
      <c r="LC105" s="72"/>
      <c r="LD105" s="72"/>
      <c r="LE105" s="72"/>
      <c r="LF105" s="72"/>
      <c r="LG105" s="72"/>
      <c r="LH105" s="72"/>
      <c r="LI105" s="72"/>
      <c r="LJ105" s="72"/>
      <c r="LK105" s="72"/>
      <c r="LL105" s="72"/>
      <c r="LM105" s="72"/>
      <c r="LN105" s="72"/>
      <c r="LO105" s="72"/>
      <c r="LP105" s="72"/>
      <c r="LQ105" s="72"/>
      <c r="LR105" s="72"/>
      <c r="LS105" s="72"/>
      <c r="LT105" s="72"/>
      <c r="LU105" s="72"/>
      <c r="LV105" s="72"/>
      <c r="LW105" s="72"/>
      <c r="LX105" s="72"/>
      <c r="LY105" s="72"/>
      <c r="LZ105" s="72"/>
      <c r="MA105" s="72"/>
      <c r="MB105" s="72"/>
      <c r="MC105" s="72"/>
      <c r="MD105" s="72">
        <v>36</v>
      </c>
      <c r="ME105" s="72"/>
      <c r="MF105" s="72"/>
      <c r="MG105" s="72"/>
      <c r="MH105" s="72"/>
      <c r="MI105" s="72"/>
      <c r="MJ105" s="72">
        <v>2</v>
      </c>
      <c r="MK105" s="72"/>
      <c r="ML105" s="72">
        <v>74</v>
      </c>
      <c r="MM105" s="72"/>
      <c r="MN105" s="72"/>
      <c r="MO105" s="72"/>
      <c r="MP105" s="72"/>
      <c r="MQ105" s="72"/>
      <c r="MR105" s="72"/>
      <c r="MS105" s="72">
        <v>101</v>
      </c>
      <c r="MT105" s="72"/>
      <c r="MU105" s="72"/>
      <c r="MV105" s="72"/>
      <c r="MW105" s="72"/>
      <c r="MX105" s="72"/>
      <c r="MY105" s="72"/>
      <c r="MZ105" s="72"/>
      <c r="NA105" s="72"/>
      <c r="NB105" s="72"/>
      <c r="NC105" s="72"/>
      <c r="ND105" s="72"/>
      <c r="NE105" s="72"/>
      <c r="NF105" s="72"/>
      <c r="NG105" s="72"/>
      <c r="NH105" s="72"/>
      <c r="NI105" s="72"/>
      <c r="NJ105" s="72"/>
      <c r="NK105" s="72"/>
      <c r="NL105" s="72"/>
      <c r="NM105" s="72"/>
      <c r="NN105" s="72"/>
      <c r="NO105" s="72"/>
      <c r="NP105" s="72"/>
      <c r="NQ105" s="72"/>
      <c r="NR105" s="72"/>
      <c r="NS105" s="72"/>
      <c r="NT105" s="72"/>
      <c r="NU105" s="72"/>
      <c r="NV105" s="72"/>
      <c r="NW105" s="72"/>
      <c r="NX105" s="72"/>
      <c r="NY105" s="72"/>
      <c r="NZ105" s="72"/>
      <c r="OA105" s="72"/>
      <c r="OB105" s="72"/>
      <c r="OC105" s="72"/>
      <c r="OD105" s="72"/>
      <c r="OE105" s="72"/>
      <c r="OF105" s="72"/>
      <c r="OG105" s="72"/>
      <c r="OH105" s="72">
        <v>30</v>
      </c>
      <c r="OI105" s="72"/>
      <c r="OJ105" s="72"/>
      <c r="OK105" s="72">
        <v>7</v>
      </c>
      <c r="OL105" s="72"/>
      <c r="OM105" s="72"/>
      <c r="ON105" s="72"/>
      <c r="OO105" s="72"/>
      <c r="OP105" s="72"/>
      <c r="OQ105" s="72">
        <v>43</v>
      </c>
      <c r="OR105" s="73">
        <v>81</v>
      </c>
      <c r="OS105" s="74">
        <v>3631</v>
      </c>
      <c r="OT105" s="71"/>
      <c r="OU105" s="72">
        <v>12247</v>
      </c>
      <c r="OV105" s="72"/>
      <c r="OW105" s="72"/>
      <c r="OX105" s="72"/>
      <c r="OY105" s="72">
        <v>222</v>
      </c>
      <c r="OZ105" s="72">
        <v>11447</v>
      </c>
      <c r="PA105" s="72"/>
      <c r="PB105" s="72">
        <v>80</v>
      </c>
      <c r="PC105" s="72"/>
      <c r="PD105" s="72"/>
      <c r="PE105" s="72"/>
      <c r="PF105" s="72">
        <v>219</v>
      </c>
      <c r="PG105" s="72"/>
      <c r="PH105" s="72"/>
      <c r="PI105" s="72"/>
      <c r="PJ105" s="72">
        <v>137</v>
      </c>
      <c r="PK105" s="72"/>
      <c r="PL105" s="73"/>
      <c r="PM105" s="74">
        <v>27981</v>
      </c>
    </row>
    <row r="106" spans="1:429" ht="12.75" customHeight="1">
      <c r="A106" s="68">
        <v>333612</v>
      </c>
      <c r="B106" s="69" t="str">
        <f>INDEX('NAICS to ISIC Key'!H:H,MATCH(A106,'NAICS to ISIC Key'!D:D,0))</f>
        <v>ISIC 28</v>
      </c>
      <c r="C106" s="70" t="s">
        <v>354</v>
      </c>
      <c r="D106" s="71"/>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v>49</v>
      </c>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v>785</v>
      </c>
      <c r="CI106" s="72">
        <v>38</v>
      </c>
      <c r="CJ106" s="72">
        <v>309</v>
      </c>
      <c r="CK106" s="72">
        <v>302</v>
      </c>
      <c r="CL106" s="72">
        <v>8</v>
      </c>
      <c r="CM106" s="72">
        <v>64</v>
      </c>
      <c r="CN106" s="72"/>
      <c r="CO106" s="72"/>
      <c r="CP106" s="72">
        <v>65</v>
      </c>
      <c r="CQ106" s="72"/>
      <c r="CR106" s="72"/>
      <c r="CS106" s="72"/>
      <c r="CT106" s="72"/>
      <c r="CU106" s="72"/>
      <c r="CV106" s="72">
        <v>166</v>
      </c>
      <c r="CW106" s="72">
        <v>130</v>
      </c>
      <c r="CX106" s="72">
        <v>345</v>
      </c>
      <c r="CY106" s="72">
        <v>22</v>
      </c>
      <c r="CZ106" s="72">
        <v>15</v>
      </c>
      <c r="DA106" s="72">
        <v>200</v>
      </c>
      <c r="DB106" s="72"/>
      <c r="DC106" s="72"/>
      <c r="DD106" s="72">
        <v>522</v>
      </c>
      <c r="DE106" s="72">
        <v>57</v>
      </c>
      <c r="DF106" s="72">
        <v>195</v>
      </c>
      <c r="DG106" s="72"/>
      <c r="DH106" s="72">
        <v>238</v>
      </c>
      <c r="DI106" s="72">
        <v>58</v>
      </c>
      <c r="DJ106" s="72"/>
      <c r="DK106" s="72"/>
      <c r="DL106" s="72"/>
      <c r="DM106" s="72"/>
      <c r="DN106" s="72"/>
      <c r="DO106" s="72"/>
      <c r="DP106" s="72"/>
      <c r="DQ106" s="72"/>
      <c r="DR106" s="72"/>
      <c r="DS106" s="72">
        <v>103</v>
      </c>
      <c r="DT106" s="72">
        <v>36</v>
      </c>
      <c r="DU106" s="72"/>
      <c r="DV106" s="72"/>
      <c r="DW106" s="72"/>
      <c r="DX106" s="72"/>
      <c r="DY106" s="72"/>
      <c r="DZ106" s="72"/>
      <c r="EA106" s="72"/>
      <c r="EB106" s="72"/>
      <c r="EC106" s="72"/>
      <c r="ED106" s="72"/>
      <c r="EE106" s="72"/>
      <c r="EF106" s="72"/>
      <c r="EG106" s="72"/>
      <c r="EH106" s="72"/>
      <c r="EI106" s="72"/>
      <c r="EJ106" s="72"/>
      <c r="EK106" s="72"/>
      <c r="EL106" s="72">
        <v>87</v>
      </c>
      <c r="EM106" s="72"/>
      <c r="EN106" s="72"/>
      <c r="EO106" s="72"/>
      <c r="EP106" s="72"/>
      <c r="EQ106" s="72"/>
      <c r="ER106" s="72"/>
      <c r="ES106" s="72"/>
      <c r="ET106" s="72"/>
      <c r="EU106" s="72"/>
      <c r="EV106" s="72"/>
      <c r="EW106" s="72"/>
      <c r="EX106" s="72"/>
      <c r="EY106" s="72"/>
      <c r="EZ106" s="72"/>
      <c r="FA106" s="72"/>
      <c r="FB106" s="72">
        <v>77</v>
      </c>
      <c r="FC106" s="72">
        <v>9</v>
      </c>
      <c r="FD106" s="72">
        <v>954</v>
      </c>
      <c r="FE106" s="72"/>
      <c r="FF106" s="72"/>
      <c r="FG106" s="72">
        <v>66</v>
      </c>
      <c r="FH106" s="72">
        <v>70</v>
      </c>
      <c r="FI106" s="72"/>
      <c r="FJ106" s="72"/>
      <c r="FK106" s="72"/>
      <c r="FL106" s="72"/>
      <c r="FM106" s="72"/>
      <c r="FN106" s="72">
        <v>111</v>
      </c>
      <c r="FO106" s="72">
        <v>45</v>
      </c>
      <c r="FP106" s="72"/>
      <c r="FQ106" s="72"/>
      <c r="FR106" s="72"/>
      <c r="FS106" s="72"/>
      <c r="FT106" s="72"/>
      <c r="FU106" s="72"/>
      <c r="FV106" s="72"/>
      <c r="FW106" s="72"/>
      <c r="FX106" s="72"/>
      <c r="FY106" s="72"/>
      <c r="FZ106" s="72"/>
      <c r="GA106" s="72"/>
      <c r="GB106" s="72"/>
      <c r="GC106" s="72"/>
      <c r="GD106" s="72"/>
      <c r="GE106" s="72"/>
      <c r="GF106" s="72"/>
      <c r="GG106" s="72"/>
      <c r="GH106" s="72"/>
      <c r="GI106" s="72"/>
      <c r="GJ106" s="72"/>
      <c r="GK106" s="72"/>
      <c r="GL106" s="72"/>
      <c r="GM106" s="72"/>
      <c r="GN106" s="72"/>
      <c r="GO106" s="72"/>
      <c r="GP106" s="72"/>
      <c r="GQ106" s="72"/>
      <c r="GR106" s="72"/>
      <c r="GS106" s="72"/>
      <c r="GT106" s="72"/>
      <c r="GU106" s="72"/>
      <c r="GV106" s="72"/>
      <c r="GW106" s="72"/>
      <c r="GX106" s="72"/>
      <c r="GY106" s="72"/>
      <c r="GZ106" s="72"/>
      <c r="HA106" s="72"/>
      <c r="HB106" s="72"/>
      <c r="HC106" s="72"/>
      <c r="HD106" s="72"/>
      <c r="HE106" s="72"/>
      <c r="HF106" s="72"/>
      <c r="HG106" s="72"/>
      <c r="HH106" s="72"/>
      <c r="HI106" s="72"/>
      <c r="HJ106" s="72"/>
      <c r="HK106" s="72"/>
      <c r="HL106" s="72"/>
      <c r="HM106" s="72"/>
      <c r="HN106" s="72"/>
      <c r="HO106" s="72">
        <v>2</v>
      </c>
      <c r="HP106" s="72"/>
      <c r="HQ106" s="72"/>
      <c r="HR106" s="72"/>
      <c r="HS106" s="72"/>
      <c r="HT106" s="72"/>
      <c r="HU106" s="72"/>
      <c r="HV106" s="72"/>
      <c r="HW106" s="72"/>
      <c r="HX106" s="72"/>
      <c r="HY106" s="72"/>
      <c r="HZ106" s="72"/>
      <c r="IA106" s="72"/>
      <c r="IB106" s="72"/>
      <c r="IC106" s="72"/>
      <c r="ID106" s="72"/>
      <c r="IE106" s="72"/>
      <c r="IF106" s="72"/>
      <c r="IG106" s="72"/>
      <c r="IH106" s="72"/>
      <c r="II106" s="72">
        <v>27</v>
      </c>
      <c r="IJ106" s="72"/>
      <c r="IK106" s="72"/>
      <c r="IL106" s="72"/>
      <c r="IM106" s="72"/>
      <c r="IN106" s="72"/>
      <c r="IO106" s="72"/>
      <c r="IP106" s="72"/>
      <c r="IQ106" s="72"/>
      <c r="IR106" s="72"/>
      <c r="IS106" s="72"/>
      <c r="IT106" s="72"/>
      <c r="IU106" s="72"/>
      <c r="IV106" s="72"/>
      <c r="IW106" s="72"/>
      <c r="IX106" s="72"/>
      <c r="IY106" s="72"/>
      <c r="IZ106" s="72"/>
      <c r="JA106" s="72"/>
      <c r="JB106" s="72"/>
      <c r="JC106" s="72"/>
      <c r="JD106" s="72"/>
      <c r="JE106" s="72"/>
      <c r="JF106" s="72"/>
      <c r="JG106" s="72"/>
      <c r="JH106" s="72"/>
      <c r="JI106" s="72"/>
      <c r="JJ106" s="72"/>
      <c r="JK106" s="72"/>
      <c r="JL106" s="72"/>
      <c r="JM106" s="72"/>
      <c r="JN106" s="72"/>
      <c r="JO106" s="72"/>
      <c r="JP106" s="72">
        <v>66</v>
      </c>
      <c r="JQ106" s="72">
        <v>95</v>
      </c>
      <c r="JR106" s="72">
        <v>648</v>
      </c>
      <c r="JS106" s="72">
        <v>110</v>
      </c>
      <c r="JT106" s="72"/>
      <c r="JU106" s="72">
        <v>1</v>
      </c>
      <c r="JV106" s="72">
        <v>66</v>
      </c>
      <c r="JW106" s="72">
        <v>18</v>
      </c>
      <c r="JX106" s="72">
        <v>99</v>
      </c>
      <c r="JY106" s="72"/>
      <c r="JZ106" s="72">
        <v>5</v>
      </c>
      <c r="KA106" s="72"/>
      <c r="KB106" s="72"/>
      <c r="KC106" s="72"/>
      <c r="KD106" s="72"/>
      <c r="KE106" s="72"/>
      <c r="KF106" s="72"/>
      <c r="KG106" s="72"/>
      <c r="KH106" s="72"/>
      <c r="KI106" s="72"/>
      <c r="KJ106" s="72">
        <v>1</v>
      </c>
      <c r="KK106" s="72"/>
      <c r="KL106" s="72"/>
      <c r="KM106" s="72"/>
      <c r="KN106" s="72"/>
      <c r="KO106" s="72">
        <v>158</v>
      </c>
      <c r="KP106" s="72"/>
      <c r="KQ106" s="72"/>
      <c r="KR106" s="72"/>
      <c r="KS106" s="72">
        <v>63</v>
      </c>
      <c r="KT106" s="72">
        <v>0</v>
      </c>
      <c r="KU106" s="72"/>
      <c r="KV106" s="72"/>
      <c r="KW106" s="72"/>
      <c r="KX106" s="72"/>
      <c r="KY106" s="72"/>
      <c r="KZ106" s="72"/>
      <c r="LA106" s="72">
        <v>0</v>
      </c>
      <c r="LB106" s="72">
        <v>4</v>
      </c>
      <c r="LC106" s="72"/>
      <c r="LD106" s="72"/>
      <c r="LE106" s="72">
        <v>3</v>
      </c>
      <c r="LF106" s="72"/>
      <c r="LG106" s="72"/>
      <c r="LH106" s="72"/>
      <c r="LI106" s="72"/>
      <c r="LJ106" s="72"/>
      <c r="LK106" s="72"/>
      <c r="LL106" s="72"/>
      <c r="LM106" s="72"/>
      <c r="LN106" s="72"/>
      <c r="LO106" s="72"/>
      <c r="LP106" s="72"/>
      <c r="LQ106" s="72"/>
      <c r="LR106" s="72"/>
      <c r="LS106" s="72">
        <v>69</v>
      </c>
      <c r="LT106" s="72">
        <v>0</v>
      </c>
      <c r="LU106" s="72"/>
      <c r="LV106" s="72"/>
      <c r="LW106" s="72"/>
      <c r="LX106" s="72"/>
      <c r="LY106" s="72"/>
      <c r="LZ106" s="72"/>
      <c r="MA106" s="72">
        <v>130</v>
      </c>
      <c r="MB106" s="72"/>
      <c r="MC106" s="72"/>
      <c r="MD106" s="72">
        <v>40</v>
      </c>
      <c r="ME106" s="72"/>
      <c r="MF106" s="72"/>
      <c r="MG106" s="72"/>
      <c r="MH106" s="72"/>
      <c r="MI106" s="72"/>
      <c r="MJ106" s="72">
        <v>1</v>
      </c>
      <c r="MK106" s="72"/>
      <c r="ML106" s="72">
        <v>76</v>
      </c>
      <c r="MM106" s="72"/>
      <c r="MN106" s="72"/>
      <c r="MO106" s="72"/>
      <c r="MP106" s="72"/>
      <c r="MQ106" s="72">
        <v>19</v>
      </c>
      <c r="MR106" s="72"/>
      <c r="MS106" s="72">
        <v>358</v>
      </c>
      <c r="MT106" s="72"/>
      <c r="MU106" s="72"/>
      <c r="MV106" s="72"/>
      <c r="MW106" s="72"/>
      <c r="MX106" s="72"/>
      <c r="MY106" s="72"/>
      <c r="MZ106" s="72"/>
      <c r="NA106" s="72"/>
      <c r="NB106" s="72"/>
      <c r="NC106" s="72"/>
      <c r="ND106" s="72"/>
      <c r="NE106" s="72"/>
      <c r="NF106" s="72"/>
      <c r="NG106" s="72"/>
      <c r="NH106" s="72"/>
      <c r="NI106" s="72"/>
      <c r="NJ106" s="72"/>
      <c r="NK106" s="72"/>
      <c r="NL106" s="72"/>
      <c r="NM106" s="72"/>
      <c r="NN106" s="72"/>
      <c r="NO106" s="72"/>
      <c r="NP106" s="72"/>
      <c r="NQ106" s="72"/>
      <c r="NR106" s="72"/>
      <c r="NS106" s="72"/>
      <c r="NT106" s="72"/>
      <c r="NU106" s="72"/>
      <c r="NV106" s="72"/>
      <c r="NW106" s="72">
        <v>13</v>
      </c>
      <c r="NX106" s="72">
        <v>671</v>
      </c>
      <c r="NY106" s="72">
        <v>4</v>
      </c>
      <c r="NZ106" s="72"/>
      <c r="OA106" s="72"/>
      <c r="OB106" s="72"/>
      <c r="OC106" s="72"/>
      <c r="OD106" s="72"/>
      <c r="OE106" s="72"/>
      <c r="OF106" s="72"/>
      <c r="OG106" s="72"/>
      <c r="OH106" s="72">
        <v>2</v>
      </c>
      <c r="OI106" s="72"/>
      <c r="OJ106" s="72"/>
      <c r="OK106" s="72"/>
      <c r="OL106" s="72"/>
      <c r="OM106" s="72"/>
      <c r="ON106" s="72"/>
      <c r="OO106" s="72"/>
      <c r="OP106" s="72">
        <v>7</v>
      </c>
      <c r="OQ106" s="72"/>
      <c r="OR106" s="73">
        <v>112</v>
      </c>
      <c r="OS106" s="74">
        <v>7996</v>
      </c>
      <c r="OT106" s="71"/>
      <c r="OU106" s="72"/>
      <c r="OV106" s="72"/>
      <c r="OW106" s="72"/>
      <c r="OX106" s="72"/>
      <c r="OY106" s="72">
        <v>114</v>
      </c>
      <c r="OZ106" s="72">
        <v>2578</v>
      </c>
      <c r="PA106" s="72"/>
      <c r="PB106" s="72"/>
      <c r="PC106" s="72"/>
      <c r="PD106" s="72"/>
      <c r="PE106" s="72"/>
      <c r="PF106" s="72"/>
      <c r="PG106" s="72"/>
      <c r="PH106" s="72"/>
      <c r="PI106" s="72"/>
      <c r="PJ106" s="72"/>
      <c r="PK106" s="72"/>
      <c r="PL106" s="73"/>
      <c r="PM106" s="74">
        <v>10688</v>
      </c>
    </row>
    <row r="107" spans="1:429" ht="12.75" customHeight="1">
      <c r="A107" s="68">
        <v>333613</v>
      </c>
      <c r="B107" s="69" t="str">
        <f>INDEX('NAICS to ISIC Key'!H:H,MATCH(A107,'NAICS to ISIC Key'!D:D,0))</f>
        <v>ISIC 28</v>
      </c>
      <c r="C107" s="70" t="s">
        <v>355</v>
      </c>
      <c r="D107" s="71"/>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v>181</v>
      </c>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v>1</v>
      </c>
      <c r="BZ107" s="72"/>
      <c r="CA107" s="72"/>
      <c r="CB107" s="72"/>
      <c r="CC107" s="72"/>
      <c r="CD107" s="72">
        <v>10</v>
      </c>
      <c r="CE107" s="72"/>
      <c r="CF107" s="72"/>
      <c r="CG107" s="72">
        <v>1</v>
      </c>
      <c r="CH107" s="72"/>
      <c r="CI107" s="72"/>
      <c r="CJ107" s="72"/>
      <c r="CK107" s="72"/>
      <c r="CL107" s="72"/>
      <c r="CM107" s="72">
        <v>52</v>
      </c>
      <c r="CN107" s="72"/>
      <c r="CO107" s="72"/>
      <c r="CP107" s="72"/>
      <c r="CQ107" s="72"/>
      <c r="CR107" s="72"/>
      <c r="CS107" s="72"/>
      <c r="CT107" s="72"/>
      <c r="CU107" s="72"/>
      <c r="CV107" s="72"/>
      <c r="CW107" s="72"/>
      <c r="CX107" s="72">
        <v>18</v>
      </c>
      <c r="CY107" s="72">
        <v>514</v>
      </c>
      <c r="CZ107" s="72">
        <v>250</v>
      </c>
      <c r="DA107" s="72">
        <v>933</v>
      </c>
      <c r="DB107" s="72"/>
      <c r="DC107" s="72"/>
      <c r="DD107" s="72">
        <v>525</v>
      </c>
      <c r="DE107" s="72"/>
      <c r="DF107" s="72">
        <v>34</v>
      </c>
      <c r="DG107" s="72"/>
      <c r="DH107" s="72"/>
      <c r="DI107" s="72">
        <v>94</v>
      </c>
      <c r="DJ107" s="72"/>
      <c r="DK107" s="72"/>
      <c r="DL107" s="72"/>
      <c r="DM107" s="72"/>
      <c r="DN107" s="72"/>
      <c r="DO107" s="72"/>
      <c r="DP107" s="72"/>
      <c r="DQ107" s="72"/>
      <c r="DR107" s="72"/>
      <c r="DS107" s="72"/>
      <c r="DT107" s="72"/>
      <c r="DU107" s="72"/>
      <c r="DV107" s="72"/>
      <c r="DW107" s="72"/>
      <c r="DX107" s="72"/>
      <c r="DY107" s="72"/>
      <c r="DZ107" s="72"/>
      <c r="EA107" s="72"/>
      <c r="EB107" s="72"/>
      <c r="EC107" s="72"/>
      <c r="ED107" s="72"/>
      <c r="EE107" s="72"/>
      <c r="EF107" s="72"/>
      <c r="EG107" s="72"/>
      <c r="EH107" s="72"/>
      <c r="EI107" s="72"/>
      <c r="EJ107" s="72"/>
      <c r="EK107" s="72"/>
      <c r="EL107" s="72">
        <v>85</v>
      </c>
      <c r="EM107" s="72"/>
      <c r="EN107" s="72"/>
      <c r="EO107" s="72"/>
      <c r="EP107" s="72"/>
      <c r="EQ107" s="72"/>
      <c r="ER107" s="72"/>
      <c r="ES107" s="72"/>
      <c r="ET107" s="72"/>
      <c r="EU107" s="72">
        <v>71</v>
      </c>
      <c r="EV107" s="72">
        <v>179</v>
      </c>
      <c r="EW107" s="72">
        <v>1393</v>
      </c>
      <c r="EX107" s="72"/>
      <c r="EY107" s="72"/>
      <c r="EZ107" s="72"/>
      <c r="FA107" s="72"/>
      <c r="FB107" s="72"/>
      <c r="FC107" s="72"/>
      <c r="FD107" s="72"/>
      <c r="FE107" s="72"/>
      <c r="FF107" s="72"/>
      <c r="FG107" s="72">
        <v>449</v>
      </c>
      <c r="FH107" s="72"/>
      <c r="FI107" s="72"/>
      <c r="FJ107" s="72"/>
      <c r="FK107" s="72"/>
      <c r="FL107" s="72"/>
      <c r="FM107" s="72"/>
      <c r="FN107" s="72">
        <v>60</v>
      </c>
      <c r="FO107" s="72">
        <v>534</v>
      </c>
      <c r="FP107" s="72"/>
      <c r="FQ107" s="72"/>
      <c r="FR107" s="72"/>
      <c r="FS107" s="72"/>
      <c r="FT107" s="72"/>
      <c r="FU107" s="72"/>
      <c r="FV107" s="72"/>
      <c r="FW107" s="72"/>
      <c r="FX107" s="72"/>
      <c r="FY107" s="72"/>
      <c r="FZ107" s="72"/>
      <c r="GA107" s="72"/>
      <c r="GB107" s="72"/>
      <c r="GC107" s="72"/>
      <c r="GD107" s="72"/>
      <c r="GE107" s="72"/>
      <c r="GF107" s="72"/>
      <c r="GG107" s="72"/>
      <c r="GH107" s="72"/>
      <c r="GI107" s="72"/>
      <c r="GJ107" s="72"/>
      <c r="GK107" s="72"/>
      <c r="GL107" s="72"/>
      <c r="GM107" s="72"/>
      <c r="GN107" s="72"/>
      <c r="GO107" s="72"/>
      <c r="GP107" s="72"/>
      <c r="GQ107" s="72"/>
      <c r="GR107" s="72"/>
      <c r="GS107" s="72"/>
      <c r="GT107" s="72"/>
      <c r="GU107" s="72"/>
      <c r="GV107" s="72"/>
      <c r="GW107" s="72"/>
      <c r="GX107" s="72"/>
      <c r="GY107" s="72"/>
      <c r="GZ107" s="72"/>
      <c r="HA107" s="72"/>
      <c r="HB107" s="72"/>
      <c r="HC107" s="72"/>
      <c r="HD107" s="72"/>
      <c r="HE107" s="72"/>
      <c r="HF107" s="72"/>
      <c r="HG107" s="72"/>
      <c r="HH107" s="72"/>
      <c r="HI107" s="72"/>
      <c r="HJ107" s="72"/>
      <c r="HK107" s="72"/>
      <c r="HL107" s="72"/>
      <c r="HM107" s="72"/>
      <c r="HN107" s="72"/>
      <c r="HO107" s="72">
        <v>3</v>
      </c>
      <c r="HP107" s="72"/>
      <c r="HQ107" s="72"/>
      <c r="HR107" s="72"/>
      <c r="HS107" s="72"/>
      <c r="HT107" s="72"/>
      <c r="HU107" s="72"/>
      <c r="HV107" s="72"/>
      <c r="HW107" s="72"/>
      <c r="HX107" s="72"/>
      <c r="HY107" s="72"/>
      <c r="HZ107" s="72"/>
      <c r="IA107" s="72"/>
      <c r="IB107" s="72"/>
      <c r="IC107" s="72"/>
      <c r="ID107" s="72"/>
      <c r="IE107" s="72"/>
      <c r="IF107" s="72"/>
      <c r="IG107" s="72"/>
      <c r="IH107" s="72"/>
      <c r="II107" s="72">
        <v>87</v>
      </c>
      <c r="IJ107" s="72"/>
      <c r="IK107" s="72"/>
      <c r="IL107" s="72"/>
      <c r="IM107" s="72"/>
      <c r="IN107" s="72"/>
      <c r="IO107" s="72"/>
      <c r="IP107" s="72"/>
      <c r="IQ107" s="72"/>
      <c r="IR107" s="72"/>
      <c r="IS107" s="72"/>
      <c r="IT107" s="72"/>
      <c r="IU107" s="72"/>
      <c r="IV107" s="72"/>
      <c r="IW107" s="72"/>
      <c r="IX107" s="72"/>
      <c r="IY107" s="72"/>
      <c r="IZ107" s="72"/>
      <c r="JA107" s="72"/>
      <c r="JB107" s="72"/>
      <c r="JC107" s="72"/>
      <c r="JD107" s="72"/>
      <c r="JE107" s="72"/>
      <c r="JF107" s="72"/>
      <c r="JG107" s="72"/>
      <c r="JH107" s="72"/>
      <c r="JI107" s="72">
        <v>72</v>
      </c>
      <c r="JJ107" s="72"/>
      <c r="JK107" s="72"/>
      <c r="JL107" s="72"/>
      <c r="JM107" s="72"/>
      <c r="JN107" s="72"/>
      <c r="JO107" s="72"/>
      <c r="JP107" s="72"/>
      <c r="JQ107" s="72"/>
      <c r="JR107" s="72"/>
      <c r="JS107" s="72"/>
      <c r="JT107" s="72"/>
      <c r="JU107" s="72"/>
      <c r="JV107" s="72"/>
      <c r="JW107" s="72"/>
      <c r="JX107" s="72"/>
      <c r="JY107" s="72"/>
      <c r="JZ107" s="72"/>
      <c r="KA107" s="72"/>
      <c r="KB107" s="72"/>
      <c r="KC107" s="72"/>
      <c r="KD107" s="72"/>
      <c r="KE107" s="72"/>
      <c r="KF107" s="72"/>
      <c r="KG107" s="72"/>
      <c r="KH107" s="72"/>
      <c r="KI107" s="72"/>
      <c r="KJ107" s="72"/>
      <c r="KK107" s="72"/>
      <c r="KL107" s="72"/>
      <c r="KM107" s="72"/>
      <c r="KN107" s="72"/>
      <c r="KO107" s="72"/>
      <c r="KP107" s="72"/>
      <c r="KQ107" s="72"/>
      <c r="KR107" s="72"/>
      <c r="KS107" s="72"/>
      <c r="KT107" s="72"/>
      <c r="KU107" s="72"/>
      <c r="KV107" s="72"/>
      <c r="KW107" s="72"/>
      <c r="KX107" s="72"/>
      <c r="KY107" s="72"/>
      <c r="KZ107" s="72"/>
      <c r="LA107" s="72"/>
      <c r="LB107" s="72"/>
      <c r="LC107" s="72"/>
      <c r="LD107" s="72"/>
      <c r="LE107" s="72"/>
      <c r="LF107" s="72"/>
      <c r="LG107" s="72"/>
      <c r="LH107" s="72"/>
      <c r="LI107" s="72"/>
      <c r="LJ107" s="72"/>
      <c r="LK107" s="72"/>
      <c r="LL107" s="72"/>
      <c r="LM107" s="72"/>
      <c r="LN107" s="72"/>
      <c r="LO107" s="72"/>
      <c r="LP107" s="72"/>
      <c r="LQ107" s="72"/>
      <c r="LR107" s="72"/>
      <c r="LS107" s="72"/>
      <c r="LT107" s="72"/>
      <c r="LU107" s="72"/>
      <c r="LV107" s="72"/>
      <c r="LW107" s="72"/>
      <c r="LX107" s="72"/>
      <c r="LY107" s="72"/>
      <c r="LZ107" s="72"/>
      <c r="MA107" s="72">
        <v>159</v>
      </c>
      <c r="MB107" s="72"/>
      <c r="MC107" s="72"/>
      <c r="MD107" s="72">
        <v>68</v>
      </c>
      <c r="ME107" s="72"/>
      <c r="MF107" s="72"/>
      <c r="MG107" s="72"/>
      <c r="MH107" s="72"/>
      <c r="MI107" s="72"/>
      <c r="MJ107" s="72">
        <v>5</v>
      </c>
      <c r="MK107" s="72"/>
      <c r="ML107" s="72"/>
      <c r="MM107" s="72"/>
      <c r="MN107" s="72"/>
      <c r="MO107" s="72"/>
      <c r="MP107" s="72"/>
      <c r="MQ107" s="72"/>
      <c r="MR107" s="72"/>
      <c r="MS107" s="72">
        <v>683</v>
      </c>
      <c r="MT107" s="72"/>
      <c r="MU107" s="72"/>
      <c r="MV107" s="72">
        <v>18</v>
      </c>
      <c r="MW107" s="72"/>
      <c r="MX107" s="72"/>
      <c r="MY107" s="72"/>
      <c r="MZ107" s="72"/>
      <c r="NA107" s="72"/>
      <c r="NB107" s="72"/>
      <c r="NC107" s="72"/>
      <c r="ND107" s="72"/>
      <c r="NE107" s="72"/>
      <c r="NF107" s="72"/>
      <c r="NG107" s="72"/>
      <c r="NH107" s="72"/>
      <c r="NI107" s="72"/>
      <c r="NJ107" s="72"/>
      <c r="NK107" s="72"/>
      <c r="NL107" s="72"/>
      <c r="NM107" s="72"/>
      <c r="NN107" s="72"/>
      <c r="NO107" s="72"/>
      <c r="NP107" s="72"/>
      <c r="NQ107" s="72"/>
      <c r="NR107" s="72"/>
      <c r="NS107" s="72"/>
      <c r="NT107" s="72"/>
      <c r="NU107" s="72"/>
      <c r="NV107" s="72"/>
      <c r="NW107" s="72"/>
      <c r="NX107" s="72"/>
      <c r="NY107" s="72"/>
      <c r="NZ107" s="72"/>
      <c r="OA107" s="72"/>
      <c r="OB107" s="72"/>
      <c r="OC107" s="72"/>
      <c r="OD107" s="72"/>
      <c r="OE107" s="72"/>
      <c r="OF107" s="72"/>
      <c r="OG107" s="72"/>
      <c r="OH107" s="72">
        <v>1</v>
      </c>
      <c r="OI107" s="72"/>
      <c r="OJ107" s="72"/>
      <c r="OK107" s="72"/>
      <c r="OL107" s="72"/>
      <c r="OM107" s="72"/>
      <c r="ON107" s="72"/>
      <c r="OO107" s="72"/>
      <c r="OP107" s="72">
        <v>12</v>
      </c>
      <c r="OQ107" s="72"/>
      <c r="OR107" s="73">
        <v>97</v>
      </c>
      <c r="OS107" s="74">
        <v>6589</v>
      </c>
      <c r="OT107" s="71"/>
      <c r="OU107" s="72"/>
      <c r="OV107" s="72"/>
      <c r="OW107" s="72"/>
      <c r="OX107" s="72"/>
      <c r="OY107" s="72">
        <v>92</v>
      </c>
      <c r="OZ107" s="72">
        <v>1940</v>
      </c>
      <c r="PA107" s="72"/>
      <c r="PB107" s="72"/>
      <c r="PC107" s="72"/>
      <c r="PD107" s="72"/>
      <c r="PE107" s="72"/>
      <c r="PF107" s="72"/>
      <c r="PG107" s="72"/>
      <c r="PH107" s="72"/>
      <c r="PI107" s="72"/>
      <c r="PJ107" s="72"/>
      <c r="PK107" s="72"/>
      <c r="PL107" s="73"/>
      <c r="PM107" s="74">
        <v>8621</v>
      </c>
    </row>
    <row r="108" spans="1:429" ht="12.75" customHeight="1">
      <c r="A108" s="68">
        <v>333618</v>
      </c>
      <c r="B108" s="69" t="str">
        <f>INDEX('NAICS to ISIC Key'!H:H,MATCH(A108,'NAICS to ISIC Key'!D:D,0))</f>
        <v>ISIC 28</v>
      </c>
      <c r="C108" s="70" t="s">
        <v>356</v>
      </c>
      <c r="D108" s="71"/>
      <c r="E108" s="72"/>
      <c r="F108" s="72"/>
      <c r="G108" s="72"/>
      <c r="H108" s="72"/>
      <c r="I108" s="72"/>
      <c r="J108" s="72"/>
      <c r="K108" s="72"/>
      <c r="L108" s="72"/>
      <c r="M108" s="72"/>
      <c r="N108" s="72"/>
      <c r="O108" s="72"/>
      <c r="P108" s="72"/>
      <c r="Q108" s="72">
        <v>259</v>
      </c>
      <c r="R108" s="72"/>
      <c r="S108" s="72"/>
      <c r="T108" s="72"/>
      <c r="U108" s="72"/>
      <c r="V108" s="72"/>
      <c r="W108" s="72"/>
      <c r="X108" s="72"/>
      <c r="Y108" s="72">
        <v>11</v>
      </c>
      <c r="Z108" s="72">
        <v>0</v>
      </c>
      <c r="AA108" s="72"/>
      <c r="AB108" s="72"/>
      <c r="AC108" s="72"/>
      <c r="AD108" s="72">
        <v>0</v>
      </c>
      <c r="AE108" s="72"/>
      <c r="AF108" s="72"/>
      <c r="AG108" s="72"/>
      <c r="AH108" s="72"/>
      <c r="AI108" s="72"/>
      <c r="AJ108" s="72"/>
      <c r="AK108" s="72"/>
      <c r="AL108" s="72"/>
      <c r="AM108" s="72"/>
      <c r="AN108" s="72"/>
      <c r="AO108" s="72"/>
      <c r="AP108" s="72"/>
      <c r="AQ108" s="72">
        <v>7</v>
      </c>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v>1</v>
      </c>
      <c r="BR108" s="72"/>
      <c r="BS108" s="72"/>
      <c r="BT108" s="72"/>
      <c r="BU108" s="72"/>
      <c r="BV108" s="72"/>
      <c r="BW108" s="72"/>
      <c r="BX108" s="72"/>
      <c r="BY108" s="72"/>
      <c r="BZ108" s="72"/>
      <c r="CA108" s="72"/>
      <c r="CB108" s="72"/>
      <c r="CC108" s="72"/>
      <c r="CD108" s="72"/>
      <c r="CE108" s="72"/>
      <c r="CF108" s="72"/>
      <c r="CG108" s="72">
        <v>0</v>
      </c>
      <c r="CH108" s="72">
        <v>1153</v>
      </c>
      <c r="CI108" s="72">
        <v>800</v>
      </c>
      <c r="CJ108" s="72">
        <v>2167</v>
      </c>
      <c r="CK108" s="72">
        <v>1640</v>
      </c>
      <c r="CL108" s="72"/>
      <c r="CM108" s="72"/>
      <c r="CN108" s="72"/>
      <c r="CO108" s="72"/>
      <c r="CP108" s="72"/>
      <c r="CQ108" s="72"/>
      <c r="CR108" s="72"/>
      <c r="CS108" s="72"/>
      <c r="CT108" s="72"/>
      <c r="CU108" s="72"/>
      <c r="CV108" s="72"/>
      <c r="CW108" s="72"/>
      <c r="CX108" s="72">
        <v>184</v>
      </c>
      <c r="CY108" s="72">
        <v>75</v>
      </c>
      <c r="CZ108" s="72">
        <v>127</v>
      </c>
      <c r="DA108" s="72">
        <v>2911</v>
      </c>
      <c r="DB108" s="72">
        <v>126</v>
      </c>
      <c r="DC108" s="72">
        <v>316</v>
      </c>
      <c r="DD108" s="72">
        <v>168</v>
      </c>
      <c r="DE108" s="72"/>
      <c r="DF108" s="72"/>
      <c r="DG108" s="72"/>
      <c r="DH108" s="72"/>
      <c r="DI108" s="72"/>
      <c r="DJ108" s="72"/>
      <c r="DK108" s="72"/>
      <c r="DL108" s="72"/>
      <c r="DM108" s="72"/>
      <c r="DN108" s="72"/>
      <c r="DO108" s="72"/>
      <c r="DP108" s="72"/>
      <c r="DQ108" s="72"/>
      <c r="DR108" s="72"/>
      <c r="DS108" s="72"/>
      <c r="DT108" s="72"/>
      <c r="DU108" s="72"/>
      <c r="DV108" s="72"/>
      <c r="DW108" s="72"/>
      <c r="DX108" s="72"/>
      <c r="DY108" s="72"/>
      <c r="DZ108" s="72"/>
      <c r="EA108" s="72"/>
      <c r="EB108" s="72"/>
      <c r="EC108" s="72"/>
      <c r="ED108" s="72"/>
      <c r="EE108" s="72"/>
      <c r="EF108" s="72"/>
      <c r="EG108" s="72"/>
      <c r="EH108" s="72"/>
      <c r="EI108" s="72"/>
      <c r="EJ108" s="72"/>
      <c r="EK108" s="72"/>
      <c r="EL108" s="72">
        <v>831</v>
      </c>
      <c r="EM108" s="72"/>
      <c r="EN108" s="72"/>
      <c r="EO108" s="72"/>
      <c r="EP108" s="72"/>
      <c r="EQ108" s="72"/>
      <c r="ER108" s="72"/>
      <c r="ES108" s="72"/>
      <c r="ET108" s="72"/>
      <c r="EU108" s="72">
        <v>1120</v>
      </c>
      <c r="EV108" s="72">
        <v>5971</v>
      </c>
      <c r="EW108" s="72">
        <v>6577</v>
      </c>
      <c r="EX108" s="72"/>
      <c r="EY108" s="72"/>
      <c r="EZ108" s="72"/>
      <c r="FA108" s="72"/>
      <c r="FB108" s="72">
        <v>1470</v>
      </c>
      <c r="FC108" s="72">
        <v>22</v>
      </c>
      <c r="FD108" s="72">
        <v>157</v>
      </c>
      <c r="FE108" s="72"/>
      <c r="FF108" s="72"/>
      <c r="FG108" s="72"/>
      <c r="FH108" s="72">
        <v>1</v>
      </c>
      <c r="FI108" s="72"/>
      <c r="FJ108" s="72"/>
      <c r="FK108" s="72"/>
      <c r="FL108" s="72"/>
      <c r="FM108" s="72"/>
      <c r="FN108" s="72"/>
      <c r="FO108" s="72">
        <v>1283</v>
      </c>
      <c r="FP108" s="72">
        <v>394</v>
      </c>
      <c r="FQ108" s="72"/>
      <c r="FR108" s="72"/>
      <c r="FS108" s="72">
        <v>654</v>
      </c>
      <c r="FT108" s="72"/>
      <c r="FU108" s="72"/>
      <c r="FV108" s="72"/>
      <c r="FW108" s="72"/>
      <c r="FX108" s="72"/>
      <c r="FY108" s="72"/>
      <c r="FZ108" s="72"/>
      <c r="GA108" s="72"/>
      <c r="GB108" s="72"/>
      <c r="GC108" s="72"/>
      <c r="GD108" s="72"/>
      <c r="GE108" s="72"/>
      <c r="GF108" s="72"/>
      <c r="GG108" s="72"/>
      <c r="GH108" s="72"/>
      <c r="GI108" s="72"/>
      <c r="GJ108" s="72"/>
      <c r="GK108" s="72"/>
      <c r="GL108" s="72"/>
      <c r="GM108" s="72"/>
      <c r="GN108" s="72"/>
      <c r="GO108" s="72"/>
      <c r="GP108" s="72"/>
      <c r="GQ108" s="72"/>
      <c r="GR108" s="72"/>
      <c r="GS108" s="72"/>
      <c r="GT108" s="72"/>
      <c r="GU108" s="72"/>
      <c r="GV108" s="72"/>
      <c r="GW108" s="72"/>
      <c r="GX108" s="72"/>
      <c r="GY108" s="72"/>
      <c r="GZ108" s="72"/>
      <c r="HA108" s="72"/>
      <c r="HB108" s="72"/>
      <c r="HC108" s="72"/>
      <c r="HD108" s="72"/>
      <c r="HE108" s="72"/>
      <c r="HF108" s="72"/>
      <c r="HG108" s="72"/>
      <c r="HH108" s="72"/>
      <c r="HI108" s="72"/>
      <c r="HJ108" s="72"/>
      <c r="HK108" s="72"/>
      <c r="HL108" s="72"/>
      <c r="HM108" s="72"/>
      <c r="HN108" s="72"/>
      <c r="HO108" s="72"/>
      <c r="HP108" s="72"/>
      <c r="HQ108" s="72"/>
      <c r="HR108" s="72"/>
      <c r="HS108" s="72"/>
      <c r="HT108" s="72"/>
      <c r="HU108" s="72"/>
      <c r="HV108" s="72"/>
      <c r="HW108" s="72"/>
      <c r="HX108" s="72"/>
      <c r="HY108" s="72"/>
      <c r="HZ108" s="72"/>
      <c r="IA108" s="72"/>
      <c r="IB108" s="72"/>
      <c r="IC108" s="72"/>
      <c r="ID108" s="72"/>
      <c r="IE108" s="72"/>
      <c r="IF108" s="72"/>
      <c r="IG108" s="72"/>
      <c r="IH108" s="72"/>
      <c r="II108" s="72">
        <v>6</v>
      </c>
      <c r="IJ108" s="72"/>
      <c r="IK108" s="72"/>
      <c r="IL108" s="72"/>
      <c r="IM108" s="72"/>
      <c r="IN108" s="72"/>
      <c r="IO108" s="72"/>
      <c r="IP108" s="72"/>
      <c r="IQ108" s="72"/>
      <c r="IR108" s="72"/>
      <c r="IS108" s="72"/>
      <c r="IT108" s="72"/>
      <c r="IU108" s="72"/>
      <c r="IV108" s="72"/>
      <c r="IW108" s="72"/>
      <c r="IX108" s="72"/>
      <c r="IY108" s="72"/>
      <c r="IZ108" s="72"/>
      <c r="JA108" s="72"/>
      <c r="JB108" s="72"/>
      <c r="JC108" s="72"/>
      <c r="JD108" s="72"/>
      <c r="JE108" s="72"/>
      <c r="JF108" s="72"/>
      <c r="JG108" s="72"/>
      <c r="JH108" s="72"/>
      <c r="JI108" s="72"/>
      <c r="JJ108" s="72"/>
      <c r="JK108" s="72"/>
      <c r="JL108" s="72"/>
      <c r="JM108" s="72"/>
      <c r="JN108" s="72"/>
      <c r="JO108" s="72"/>
      <c r="JP108" s="72">
        <v>16</v>
      </c>
      <c r="JQ108" s="72">
        <v>0</v>
      </c>
      <c r="JR108" s="72">
        <v>351</v>
      </c>
      <c r="JS108" s="72">
        <v>62</v>
      </c>
      <c r="JT108" s="72">
        <v>0</v>
      </c>
      <c r="JU108" s="72">
        <v>23</v>
      </c>
      <c r="JV108" s="72">
        <v>36</v>
      </c>
      <c r="JW108" s="72">
        <v>54</v>
      </c>
      <c r="JX108" s="72">
        <v>54</v>
      </c>
      <c r="JY108" s="72"/>
      <c r="JZ108" s="72">
        <v>27</v>
      </c>
      <c r="KA108" s="72">
        <v>0</v>
      </c>
      <c r="KB108" s="72">
        <v>0</v>
      </c>
      <c r="KC108" s="72">
        <v>0</v>
      </c>
      <c r="KD108" s="72">
        <v>0</v>
      </c>
      <c r="KE108" s="72">
        <v>0</v>
      </c>
      <c r="KF108" s="72">
        <v>3</v>
      </c>
      <c r="KG108" s="72">
        <v>8</v>
      </c>
      <c r="KH108" s="72">
        <v>2</v>
      </c>
      <c r="KI108" s="72"/>
      <c r="KJ108" s="72"/>
      <c r="KK108" s="72"/>
      <c r="KL108" s="72">
        <v>183</v>
      </c>
      <c r="KM108" s="72">
        <v>78</v>
      </c>
      <c r="KN108" s="72"/>
      <c r="KO108" s="72"/>
      <c r="KP108" s="72">
        <v>1</v>
      </c>
      <c r="KQ108" s="72"/>
      <c r="KR108" s="72">
        <v>1</v>
      </c>
      <c r="KS108" s="72"/>
      <c r="KT108" s="72"/>
      <c r="KU108" s="72"/>
      <c r="KV108" s="72"/>
      <c r="KW108" s="72"/>
      <c r="KX108" s="72"/>
      <c r="KY108" s="72"/>
      <c r="KZ108" s="72">
        <v>7</v>
      </c>
      <c r="LA108" s="72">
        <v>8</v>
      </c>
      <c r="LB108" s="72">
        <v>5</v>
      </c>
      <c r="LC108" s="72"/>
      <c r="LD108" s="72"/>
      <c r="LE108" s="72"/>
      <c r="LF108" s="72"/>
      <c r="LG108" s="72">
        <v>0</v>
      </c>
      <c r="LH108" s="72">
        <v>0</v>
      </c>
      <c r="LI108" s="72"/>
      <c r="LJ108" s="72">
        <v>0</v>
      </c>
      <c r="LK108" s="72"/>
      <c r="LL108" s="72"/>
      <c r="LM108" s="72"/>
      <c r="LN108" s="72"/>
      <c r="LO108" s="72"/>
      <c r="LP108" s="72"/>
      <c r="LQ108" s="72"/>
      <c r="LR108" s="72"/>
      <c r="LS108" s="72">
        <v>63</v>
      </c>
      <c r="LT108" s="72">
        <v>6</v>
      </c>
      <c r="LU108" s="72"/>
      <c r="LV108" s="72"/>
      <c r="LW108" s="72"/>
      <c r="LX108" s="72"/>
      <c r="LY108" s="72"/>
      <c r="LZ108" s="72"/>
      <c r="MA108" s="72">
        <v>111</v>
      </c>
      <c r="MB108" s="72"/>
      <c r="MC108" s="72"/>
      <c r="MD108" s="72">
        <v>47</v>
      </c>
      <c r="ME108" s="72">
        <v>6</v>
      </c>
      <c r="MF108" s="72"/>
      <c r="MG108" s="72"/>
      <c r="MH108" s="72"/>
      <c r="MI108" s="72">
        <v>2</v>
      </c>
      <c r="MJ108" s="72">
        <v>1</v>
      </c>
      <c r="MK108" s="72"/>
      <c r="ML108" s="72">
        <v>10</v>
      </c>
      <c r="MM108" s="72"/>
      <c r="MN108" s="72"/>
      <c r="MO108" s="72">
        <v>2</v>
      </c>
      <c r="MP108" s="72"/>
      <c r="MQ108" s="72">
        <v>54</v>
      </c>
      <c r="MR108" s="72">
        <v>2</v>
      </c>
      <c r="MS108" s="72">
        <v>58</v>
      </c>
      <c r="MT108" s="72"/>
      <c r="MU108" s="72">
        <v>0</v>
      </c>
      <c r="MV108" s="72"/>
      <c r="MW108" s="72"/>
      <c r="MX108" s="72"/>
      <c r="MY108" s="72"/>
      <c r="MZ108" s="72"/>
      <c r="NA108" s="72"/>
      <c r="NB108" s="72"/>
      <c r="NC108" s="72"/>
      <c r="ND108" s="72">
        <v>2</v>
      </c>
      <c r="NE108" s="72">
        <v>1</v>
      </c>
      <c r="NF108" s="72"/>
      <c r="NG108" s="72">
        <v>3</v>
      </c>
      <c r="NH108" s="72"/>
      <c r="NI108" s="72">
        <v>3</v>
      </c>
      <c r="NJ108" s="72"/>
      <c r="NK108" s="72"/>
      <c r="NL108" s="72"/>
      <c r="NM108" s="72"/>
      <c r="NN108" s="72"/>
      <c r="NO108" s="72"/>
      <c r="NP108" s="72"/>
      <c r="NQ108" s="72">
        <v>2</v>
      </c>
      <c r="NR108" s="72">
        <v>0</v>
      </c>
      <c r="NS108" s="72">
        <v>3</v>
      </c>
      <c r="NT108" s="72">
        <v>2</v>
      </c>
      <c r="NU108" s="72">
        <v>0</v>
      </c>
      <c r="NV108" s="72">
        <v>1521</v>
      </c>
      <c r="NW108" s="72">
        <v>154</v>
      </c>
      <c r="NX108" s="72">
        <v>693</v>
      </c>
      <c r="NY108" s="72">
        <v>30</v>
      </c>
      <c r="NZ108" s="72"/>
      <c r="OA108" s="72"/>
      <c r="OB108" s="72">
        <v>1</v>
      </c>
      <c r="OC108" s="72"/>
      <c r="OD108" s="72"/>
      <c r="OE108" s="72">
        <v>7</v>
      </c>
      <c r="OF108" s="72"/>
      <c r="OG108" s="72"/>
      <c r="OH108" s="72">
        <v>203</v>
      </c>
      <c r="OI108" s="72"/>
      <c r="OJ108" s="72"/>
      <c r="OK108" s="72"/>
      <c r="OL108" s="72"/>
      <c r="OM108" s="72"/>
      <c r="ON108" s="72"/>
      <c r="OO108" s="72">
        <v>194</v>
      </c>
      <c r="OP108" s="72">
        <v>30</v>
      </c>
      <c r="OQ108" s="72">
        <v>5</v>
      </c>
      <c r="OR108" s="73">
        <v>48</v>
      </c>
      <c r="OS108" s="74">
        <v>32616</v>
      </c>
      <c r="OT108" s="71">
        <v>576</v>
      </c>
      <c r="OU108" s="72">
        <v>3496</v>
      </c>
      <c r="OV108" s="72"/>
      <c r="OW108" s="72"/>
      <c r="OX108" s="72"/>
      <c r="OY108" s="72">
        <v>521</v>
      </c>
      <c r="OZ108" s="72">
        <v>13004</v>
      </c>
      <c r="PA108" s="72"/>
      <c r="PB108" s="72"/>
      <c r="PC108" s="72"/>
      <c r="PD108" s="72"/>
      <c r="PE108" s="72"/>
      <c r="PF108" s="72">
        <v>14</v>
      </c>
      <c r="PG108" s="72"/>
      <c r="PH108" s="72"/>
      <c r="PI108" s="72"/>
      <c r="PJ108" s="72">
        <v>556</v>
      </c>
      <c r="PK108" s="72"/>
      <c r="PL108" s="73"/>
      <c r="PM108" s="74">
        <v>50784</v>
      </c>
    </row>
    <row r="109" spans="1:429" ht="12.75" customHeight="1">
      <c r="A109" s="68">
        <v>333912</v>
      </c>
      <c r="B109" s="69" t="str">
        <f>INDEX('NAICS to ISIC Key'!H:H,MATCH(A109,'NAICS to ISIC Key'!D:D,0))</f>
        <v>ISIC 28</v>
      </c>
      <c r="C109" s="70" t="s">
        <v>360</v>
      </c>
      <c r="D109" s="71"/>
      <c r="E109" s="72"/>
      <c r="F109" s="72"/>
      <c r="G109" s="72"/>
      <c r="H109" s="72"/>
      <c r="I109" s="72"/>
      <c r="J109" s="72"/>
      <c r="K109" s="72"/>
      <c r="L109" s="72"/>
      <c r="M109" s="72"/>
      <c r="N109" s="72"/>
      <c r="O109" s="72">
        <v>10</v>
      </c>
      <c r="P109" s="72"/>
      <c r="Q109" s="72"/>
      <c r="R109" s="72"/>
      <c r="S109" s="72"/>
      <c r="T109" s="72"/>
      <c r="U109" s="72"/>
      <c r="V109" s="72"/>
      <c r="W109" s="72"/>
      <c r="X109" s="72"/>
      <c r="Y109" s="72"/>
      <c r="Z109" s="72"/>
      <c r="AA109" s="72"/>
      <c r="AB109" s="72">
        <v>37</v>
      </c>
      <c r="AC109" s="72">
        <v>73</v>
      </c>
      <c r="AD109" s="72">
        <v>42</v>
      </c>
      <c r="AE109" s="72">
        <v>69</v>
      </c>
      <c r="AF109" s="72">
        <v>12</v>
      </c>
      <c r="AG109" s="72">
        <v>15</v>
      </c>
      <c r="AH109" s="72">
        <v>108</v>
      </c>
      <c r="AI109" s="72">
        <v>1</v>
      </c>
      <c r="AJ109" s="72">
        <v>128</v>
      </c>
      <c r="AK109" s="72">
        <v>70</v>
      </c>
      <c r="AL109" s="72">
        <v>87</v>
      </c>
      <c r="AM109" s="72">
        <v>180</v>
      </c>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L109" s="72">
        <v>88</v>
      </c>
      <c r="CM109" s="72">
        <v>866</v>
      </c>
      <c r="CN109" s="72"/>
      <c r="CO109" s="72"/>
      <c r="CP109" s="72"/>
      <c r="CQ109" s="72"/>
      <c r="CR109" s="72"/>
      <c r="CS109" s="72"/>
      <c r="CT109" s="72"/>
      <c r="CU109" s="72"/>
      <c r="CV109" s="72"/>
      <c r="CW109" s="72"/>
      <c r="CX109" s="72"/>
      <c r="CY109" s="72"/>
      <c r="CZ109" s="72"/>
      <c r="DA109" s="72"/>
      <c r="DB109" s="72">
        <v>498</v>
      </c>
      <c r="DC109" s="72"/>
      <c r="DD109" s="72"/>
      <c r="DE109" s="72"/>
      <c r="DF109" s="72"/>
      <c r="DG109" s="72"/>
      <c r="DH109" s="72"/>
      <c r="DI109" s="72"/>
      <c r="DJ109" s="72"/>
      <c r="DK109" s="72"/>
      <c r="DL109" s="72"/>
      <c r="DM109" s="72"/>
      <c r="DN109" s="72"/>
      <c r="DO109" s="72"/>
      <c r="DP109" s="72"/>
      <c r="DQ109" s="72"/>
      <c r="DR109" s="72"/>
      <c r="DS109" s="72"/>
      <c r="DT109" s="72"/>
      <c r="DU109" s="72"/>
      <c r="DV109" s="72"/>
      <c r="DW109" s="72"/>
      <c r="DX109" s="72"/>
      <c r="DY109" s="72"/>
      <c r="DZ109" s="72"/>
      <c r="EA109" s="72"/>
      <c r="EB109" s="72"/>
      <c r="EC109" s="72"/>
      <c r="ED109" s="72"/>
      <c r="EE109" s="72"/>
      <c r="EF109" s="72"/>
      <c r="EG109" s="72"/>
      <c r="EH109" s="72"/>
      <c r="EI109" s="72"/>
      <c r="EJ109" s="72"/>
      <c r="EK109" s="72"/>
      <c r="EL109" s="72"/>
      <c r="EM109" s="72"/>
      <c r="EN109" s="72"/>
      <c r="EO109" s="72"/>
      <c r="EP109" s="72"/>
      <c r="EQ109" s="72"/>
      <c r="ER109" s="72"/>
      <c r="ES109" s="72"/>
      <c r="ET109" s="72"/>
      <c r="EU109" s="72"/>
      <c r="EV109" s="72"/>
      <c r="EW109" s="72"/>
      <c r="EX109" s="72"/>
      <c r="EY109" s="72"/>
      <c r="EZ109" s="72"/>
      <c r="FA109" s="72"/>
      <c r="FB109" s="72"/>
      <c r="FC109" s="72"/>
      <c r="FD109" s="72"/>
      <c r="FE109" s="72"/>
      <c r="FF109" s="72">
        <v>123</v>
      </c>
      <c r="FG109" s="72"/>
      <c r="FH109" s="72"/>
      <c r="FI109" s="72"/>
      <c r="FJ109" s="72"/>
      <c r="FK109" s="72"/>
      <c r="FL109" s="72"/>
      <c r="FM109" s="72"/>
      <c r="FN109" s="72"/>
      <c r="FO109" s="72"/>
      <c r="FP109" s="72"/>
      <c r="FQ109" s="72"/>
      <c r="FR109" s="72"/>
      <c r="FS109" s="72"/>
      <c r="FT109" s="72"/>
      <c r="FU109" s="72"/>
      <c r="FV109" s="72"/>
      <c r="FW109" s="72"/>
      <c r="FX109" s="72"/>
      <c r="FY109" s="72"/>
      <c r="FZ109" s="72"/>
      <c r="GA109" s="72"/>
      <c r="GB109" s="72"/>
      <c r="GC109" s="72"/>
      <c r="GD109" s="72"/>
      <c r="GE109" s="72"/>
      <c r="GF109" s="72"/>
      <c r="GG109" s="72"/>
      <c r="GH109" s="72"/>
      <c r="GI109" s="72"/>
      <c r="GJ109" s="72"/>
      <c r="GK109" s="72"/>
      <c r="GL109" s="72"/>
      <c r="GM109" s="72"/>
      <c r="GN109" s="72"/>
      <c r="GO109" s="72"/>
      <c r="GP109" s="72"/>
      <c r="GQ109" s="72"/>
      <c r="GR109" s="72"/>
      <c r="GS109" s="72"/>
      <c r="GT109" s="72"/>
      <c r="GU109" s="72"/>
      <c r="GV109" s="72"/>
      <c r="GW109" s="72"/>
      <c r="GX109" s="72"/>
      <c r="GY109" s="72"/>
      <c r="GZ109" s="72"/>
      <c r="HA109" s="72"/>
      <c r="HB109" s="72"/>
      <c r="HC109" s="72"/>
      <c r="HD109" s="72"/>
      <c r="HE109" s="72"/>
      <c r="HF109" s="72"/>
      <c r="HG109" s="72"/>
      <c r="HH109" s="72"/>
      <c r="HI109" s="72"/>
      <c r="HJ109" s="72"/>
      <c r="HK109" s="72"/>
      <c r="HL109" s="72"/>
      <c r="HM109" s="72"/>
      <c r="HN109" s="72"/>
      <c r="HO109" s="72"/>
      <c r="HP109" s="72"/>
      <c r="HQ109" s="72"/>
      <c r="HR109" s="72"/>
      <c r="HS109" s="72"/>
      <c r="HT109" s="72"/>
      <c r="HU109" s="72"/>
      <c r="HV109" s="72"/>
      <c r="HW109" s="72"/>
      <c r="HX109" s="72">
        <v>3</v>
      </c>
      <c r="HY109" s="72">
        <v>2</v>
      </c>
      <c r="HZ109" s="72"/>
      <c r="IA109" s="72"/>
      <c r="IB109" s="72"/>
      <c r="IC109" s="72"/>
      <c r="ID109" s="72"/>
      <c r="IE109" s="72"/>
      <c r="IF109" s="72"/>
      <c r="IG109" s="72"/>
      <c r="IH109" s="72"/>
      <c r="II109" s="72"/>
      <c r="IJ109" s="72"/>
      <c r="IK109" s="72"/>
      <c r="IL109" s="72">
        <v>0</v>
      </c>
      <c r="IM109" s="72">
        <v>1</v>
      </c>
      <c r="IN109" s="72">
        <v>1</v>
      </c>
      <c r="IO109" s="72">
        <v>2</v>
      </c>
      <c r="IP109" s="72">
        <v>2</v>
      </c>
      <c r="IQ109" s="72"/>
      <c r="IR109" s="72"/>
      <c r="IS109" s="72"/>
      <c r="IT109" s="72"/>
      <c r="IU109" s="72"/>
      <c r="IV109" s="72"/>
      <c r="IW109" s="72"/>
      <c r="IX109" s="72"/>
      <c r="IY109" s="72"/>
      <c r="IZ109" s="72"/>
      <c r="JA109" s="72"/>
      <c r="JB109" s="72"/>
      <c r="JC109" s="72"/>
      <c r="JD109" s="72">
        <v>40</v>
      </c>
      <c r="JE109" s="72"/>
      <c r="JF109" s="72"/>
      <c r="JG109" s="72"/>
      <c r="JH109" s="72"/>
      <c r="JI109" s="72">
        <v>32</v>
      </c>
      <c r="JJ109" s="72"/>
      <c r="JK109" s="72">
        <v>115</v>
      </c>
      <c r="JL109" s="72"/>
      <c r="JM109" s="72"/>
      <c r="JN109" s="72"/>
      <c r="JO109" s="72"/>
      <c r="JP109" s="72"/>
      <c r="JQ109" s="72"/>
      <c r="JR109" s="72"/>
      <c r="JS109" s="72"/>
      <c r="JT109" s="72"/>
      <c r="JU109" s="72"/>
      <c r="JV109" s="72"/>
      <c r="JW109" s="72"/>
      <c r="JX109" s="72"/>
      <c r="JY109" s="72"/>
      <c r="JZ109" s="72">
        <v>60</v>
      </c>
      <c r="KA109" s="72"/>
      <c r="KB109" s="72"/>
      <c r="KC109" s="72"/>
      <c r="KD109" s="72"/>
      <c r="KE109" s="72"/>
      <c r="KF109" s="72"/>
      <c r="KG109" s="72"/>
      <c r="KH109" s="72"/>
      <c r="KI109" s="72"/>
      <c r="KJ109" s="72"/>
      <c r="KK109" s="72"/>
      <c r="KL109" s="72"/>
      <c r="KM109" s="72"/>
      <c r="KN109" s="72">
        <v>4</v>
      </c>
      <c r="KO109" s="72">
        <v>63</v>
      </c>
      <c r="KP109" s="72"/>
      <c r="KQ109" s="72"/>
      <c r="KR109" s="72"/>
      <c r="KS109" s="72"/>
      <c r="KT109" s="72"/>
      <c r="KU109" s="72"/>
      <c r="KV109" s="72"/>
      <c r="KW109" s="72"/>
      <c r="KX109" s="72"/>
      <c r="KY109" s="72"/>
      <c r="KZ109" s="72"/>
      <c r="LA109" s="72">
        <v>24</v>
      </c>
      <c r="LB109" s="72">
        <v>142</v>
      </c>
      <c r="LC109" s="72">
        <v>5</v>
      </c>
      <c r="LD109" s="72"/>
      <c r="LE109" s="72"/>
      <c r="LF109" s="72"/>
      <c r="LG109" s="72"/>
      <c r="LH109" s="72"/>
      <c r="LI109" s="72"/>
      <c r="LJ109" s="72"/>
      <c r="LK109" s="72"/>
      <c r="LL109" s="72"/>
      <c r="LM109" s="72"/>
      <c r="LN109" s="72"/>
      <c r="LO109" s="72">
        <v>0</v>
      </c>
      <c r="LP109" s="72">
        <v>0</v>
      </c>
      <c r="LQ109" s="72"/>
      <c r="LR109" s="72"/>
      <c r="LS109" s="72"/>
      <c r="LT109" s="72"/>
      <c r="LU109" s="72"/>
      <c r="LV109" s="72"/>
      <c r="LW109" s="72"/>
      <c r="LX109" s="72"/>
      <c r="LY109" s="72"/>
      <c r="LZ109" s="72"/>
      <c r="MA109" s="72"/>
      <c r="MB109" s="72"/>
      <c r="MC109" s="72"/>
      <c r="MD109" s="72">
        <v>12</v>
      </c>
      <c r="ME109" s="72"/>
      <c r="MF109" s="72"/>
      <c r="MG109" s="72"/>
      <c r="MH109" s="72"/>
      <c r="MI109" s="72"/>
      <c r="MJ109" s="72"/>
      <c r="MK109" s="72"/>
      <c r="ML109" s="72"/>
      <c r="MM109" s="72"/>
      <c r="MN109" s="72"/>
      <c r="MO109" s="72"/>
      <c r="MP109" s="72"/>
      <c r="MQ109" s="72"/>
      <c r="MR109" s="72"/>
      <c r="MS109" s="72">
        <v>0</v>
      </c>
      <c r="MT109" s="72"/>
      <c r="MU109" s="72"/>
      <c r="MV109" s="72"/>
      <c r="MW109" s="72"/>
      <c r="MX109" s="72"/>
      <c r="MY109" s="72"/>
      <c r="MZ109" s="72"/>
      <c r="NA109" s="72"/>
      <c r="NB109" s="72"/>
      <c r="NC109" s="72"/>
      <c r="ND109" s="72">
        <v>18</v>
      </c>
      <c r="NE109" s="72"/>
      <c r="NF109" s="72"/>
      <c r="NG109" s="72"/>
      <c r="NH109" s="72"/>
      <c r="NI109" s="72"/>
      <c r="NJ109" s="72"/>
      <c r="NK109" s="72"/>
      <c r="NL109" s="72"/>
      <c r="NM109" s="72"/>
      <c r="NN109" s="72"/>
      <c r="NO109" s="72"/>
      <c r="NP109" s="72"/>
      <c r="NQ109" s="72"/>
      <c r="NR109" s="72"/>
      <c r="NS109" s="72">
        <v>3</v>
      </c>
      <c r="NT109" s="72">
        <v>89</v>
      </c>
      <c r="NU109" s="72">
        <v>25</v>
      </c>
      <c r="NV109" s="72">
        <v>55</v>
      </c>
      <c r="NW109" s="72"/>
      <c r="NX109" s="72"/>
      <c r="NY109" s="72"/>
      <c r="NZ109" s="72"/>
      <c r="OA109" s="72"/>
      <c r="OB109" s="72"/>
      <c r="OC109" s="72"/>
      <c r="OD109" s="72"/>
      <c r="OE109" s="72"/>
      <c r="OF109" s="72">
        <v>2</v>
      </c>
      <c r="OG109" s="72"/>
      <c r="OH109" s="72"/>
      <c r="OI109" s="72"/>
      <c r="OJ109" s="72"/>
      <c r="OK109" s="72"/>
      <c r="OL109" s="72"/>
      <c r="OM109" s="72"/>
      <c r="ON109" s="72"/>
      <c r="OO109" s="72"/>
      <c r="OP109" s="72">
        <v>0</v>
      </c>
      <c r="OQ109" s="72"/>
      <c r="OR109" s="73">
        <v>13</v>
      </c>
      <c r="OS109" s="74">
        <v>3116</v>
      </c>
      <c r="OT109" s="71"/>
      <c r="OU109" s="72">
        <v>7388</v>
      </c>
      <c r="OV109" s="72"/>
      <c r="OW109" s="72"/>
      <c r="OX109" s="72"/>
      <c r="OY109" s="72">
        <v>117</v>
      </c>
      <c r="OZ109" s="72">
        <v>4399</v>
      </c>
      <c r="PA109" s="72"/>
      <c r="PB109" s="72">
        <v>22</v>
      </c>
      <c r="PC109" s="72"/>
      <c r="PD109" s="72"/>
      <c r="PE109" s="72"/>
      <c r="PF109" s="72">
        <v>3</v>
      </c>
      <c r="PG109" s="72"/>
      <c r="PH109" s="72"/>
      <c r="PI109" s="72"/>
      <c r="PJ109" s="72"/>
      <c r="PK109" s="72"/>
      <c r="PL109" s="73"/>
      <c r="PM109" s="74">
        <v>15045</v>
      </c>
    </row>
    <row r="110" spans="1:429" ht="12.75" customHeight="1">
      <c r="A110" s="68" t="s">
        <v>357</v>
      </c>
      <c r="B110" s="69" t="str">
        <f>INDEX('NAICS to ISIC Key'!H:H,MATCH(A110,'NAICS to ISIC Key'!D:D,0))</f>
        <v>ISIC 28</v>
      </c>
      <c r="C110" s="70" t="s">
        <v>358</v>
      </c>
      <c r="D110" s="71">
        <v>12</v>
      </c>
      <c r="E110" s="72"/>
      <c r="F110" s="72"/>
      <c r="G110" s="72"/>
      <c r="H110" s="72"/>
      <c r="I110" s="72"/>
      <c r="J110" s="72"/>
      <c r="K110" s="72"/>
      <c r="L110" s="72"/>
      <c r="M110" s="72"/>
      <c r="N110" s="72"/>
      <c r="O110" s="72"/>
      <c r="P110" s="72"/>
      <c r="Q110" s="72">
        <v>779</v>
      </c>
      <c r="R110" s="72"/>
      <c r="S110" s="72">
        <v>44</v>
      </c>
      <c r="T110" s="72"/>
      <c r="U110" s="72"/>
      <c r="V110" s="72"/>
      <c r="W110" s="72">
        <v>102</v>
      </c>
      <c r="X110" s="72">
        <v>127</v>
      </c>
      <c r="Y110" s="72"/>
      <c r="Z110" s="72"/>
      <c r="AA110" s="72"/>
      <c r="AB110" s="72">
        <v>27</v>
      </c>
      <c r="AC110" s="72">
        <v>43</v>
      </c>
      <c r="AD110" s="72">
        <v>350</v>
      </c>
      <c r="AE110" s="72">
        <v>353</v>
      </c>
      <c r="AF110" s="72">
        <v>74</v>
      </c>
      <c r="AG110" s="72"/>
      <c r="AH110" s="72">
        <v>561</v>
      </c>
      <c r="AI110" s="72">
        <v>26</v>
      </c>
      <c r="AJ110" s="72">
        <v>526</v>
      </c>
      <c r="AK110" s="72">
        <v>6</v>
      </c>
      <c r="AL110" s="72">
        <v>653</v>
      </c>
      <c r="AM110" s="72">
        <v>177</v>
      </c>
      <c r="AN110" s="72"/>
      <c r="AO110" s="72"/>
      <c r="AP110" s="72"/>
      <c r="AQ110" s="72"/>
      <c r="AR110" s="72"/>
      <c r="AS110" s="72"/>
      <c r="AT110" s="72"/>
      <c r="AU110" s="72"/>
      <c r="AV110" s="72"/>
      <c r="AW110" s="72"/>
      <c r="AX110" s="72"/>
      <c r="AY110" s="72"/>
      <c r="AZ110" s="72"/>
      <c r="BA110" s="72"/>
      <c r="BB110" s="72"/>
      <c r="BC110" s="72"/>
      <c r="BD110" s="72"/>
      <c r="BE110" s="72">
        <v>159</v>
      </c>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c r="CK110" s="72">
        <v>122</v>
      </c>
      <c r="CL110" s="72">
        <v>101</v>
      </c>
      <c r="CM110" s="72">
        <v>90</v>
      </c>
      <c r="CN110" s="72"/>
      <c r="CO110" s="72"/>
      <c r="CP110" s="72">
        <v>314</v>
      </c>
      <c r="CQ110" s="72"/>
      <c r="CR110" s="72"/>
      <c r="CS110" s="72"/>
      <c r="CT110" s="72"/>
      <c r="CU110" s="72"/>
      <c r="CV110" s="72"/>
      <c r="CW110" s="72"/>
      <c r="CX110" s="72"/>
      <c r="CY110" s="72"/>
      <c r="CZ110" s="72"/>
      <c r="DA110" s="72"/>
      <c r="DB110" s="72">
        <v>33</v>
      </c>
      <c r="DC110" s="72">
        <v>95</v>
      </c>
      <c r="DD110" s="72"/>
      <c r="DE110" s="72"/>
      <c r="DF110" s="72"/>
      <c r="DG110" s="72"/>
      <c r="DH110" s="72">
        <v>159</v>
      </c>
      <c r="DI110" s="72"/>
      <c r="DJ110" s="72"/>
      <c r="DK110" s="72"/>
      <c r="DL110" s="72"/>
      <c r="DM110" s="72"/>
      <c r="DN110" s="72"/>
      <c r="DO110" s="72"/>
      <c r="DP110" s="72"/>
      <c r="DQ110" s="72"/>
      <c r="DR110" s="72"/>
      <c r="DS110" s="72"/>
      <c r="DT110" s="72"/>
      <c r="DU110" s="72"/>
      <c r="DV110" s="72"/>
      <c r="DW110" s="72"/>
      <c r="DX110" s="72"/>
      <c r="DY110" s="72"/>
      <c r="DZ110" s="72"/>
      <c r="EA110" s="72"/>
      <c r="EB110" s="72"/>
      <c r="EC110" s="72"/>
      <c r="ED110" s="72"/>
      <c r="EE110" s="72"/>
      <c r="EF110" s="72"/>
      <c r="EG110" s="72"/>
      <c r="EH110" s="72"/>
      <c r="EI110" s="72"/>
      <c r="EJ110" s="72"/>
      <c r="EK110" s="72"/>
      <c r="EL110" s="72"/>
      <c r="EM110" s="72"/>
      <c r="EN110" s="72"/>
      <c r="EO110" s="72"/>
      <c r="EP110" s="72"/>
      <c r="EQ110" s="72"/>
      <c r="ER110" s="72"/>
      <c r="ES110" s="72"/>
      <c r="ET110" s="72"/>
      <c r="EU110" s="72"/>
      <c r="EV110" s="72"/>
      <c r="EW110" s="72"/>
      <c r="EX110" s="72"/>
      <c r="EY110" s="72"/>
      <c r="EZ110" s="72"/>
      <c r="FA110" s="72"/>
      <c r="FB110" s="72"/>
      <c r="FC110" s="72"/>
      <c r="FD110" s="72"/>
      <c r="FE110" s="72"/>
      <c r="FF110" s="72"/>
      <c r="FG110" s="72"/>
      <c r="FH110" s="72"/>
      <c r="FI110" s="72"/>
      <c r="FJ110" s="72"/>
      <c r="FK110" s="72"/>
      <c r="FL110" s="72"/>
      <c r="FM110" s="72"/>
      <c r="FN110" s="72"/>
      <c r="FO110" s="72"/>
      <c r="FP110" s="72">
        <v>66</v>
      </c>
      <c r="FQ110" s="72"/>
      <c r="FR110" s="72"/>
      <c r="FS110" s="72"/>
      <c r="FT110" s="72"/>
      <c r="FU110" s="72"/>
      <c r="FV110" s="72"/>
      <c r="FW110" s="72"/>
      <c r="FX110" s="72"/>
      <c r="FY110" s="72"/>
      <c r="FZ110" s="72"/>
      <c r="GA110" s="72"/>
      <c r="GB110" s="72"/>
      <c r="GC110" s="72"/>
      <c r="GD110" s="72"/>
      <c r="GE110" s="72"/>
      <c r="GF110" s="72"/>
      <c r="GG110" s="72"/>
      <c r="GH110" s="72"/>
      <c r="GI110" s="72"/>
      <c r="GJ110" s="72"/>
      <c r="GK110" s="72"/>
      <c r="GL110" s="72"/>
      <c r="GM110" s="72"/>
      <c r="GN110" s="72"/>
      <c r="GO110" s="72"/>
      <c r="GP110" s="72"/>
      <c r="GQ110" s="72"/>
      <c r="GR110" s="72"/>
      <c r="GS110" s="72"/>
      <c r="GT110" s="72"/>
      <c r="GU110" s="72"/>
      <c r="GV110" s="72"/>
      <c r="GW110" s="72"/>
      <c r="GX110" s="72"/>
      <c r="GY110" s="72"/>
      <c r="GZ110" s="72"/>
      <c r="HA110" s="72"/>
      <c r="HB110" s="72"/>
      <c r="HC110" s="72"/>
      <c r="HD110" s="72"/>
      <c r="HE110" s="72"/>
      <c r="HF110" s="72"/>
      <c r="HG110" s="72"/>
      <c r="HH110" s="72"/>
      <c r="HI110" s="72"/>
      <c r="HJ110" s="72"/>
      <c r="HK110" s="72"/>
      <c r="HL110" s="72"/>
      <c r="HM110" s="72"/>
      <c r="HN110" s="72"/>
      <c r="HO110" s="72"/>
      <c r="HP110" s="72"/>
      <c r="HQ110" s="72"/>
      <c r="HR110" s="72"/>
      <c r="HS110" s="72"/>
      <c r="HT110" s="72"/>
      <c r="HU110" s="72"/>
      <c r="HV110" s="72"/>
      <c r="HW110" s="72"/>
      <c r="HX110" s="72"/>
      <c r="HY110" s="72"/>
      <c r="HZ110" s="72"/>
      <c r="IA110" s="72"/>
      <c r="IB110" s="72"/>
      <c r="IC110" s="72"/>
      <c r="ID110" s="72"/>
      <c r="IE110" s="72"/>
      <c r="IF110" s="72"/>
      <c r="IG110" s="72"/>
      <c r="IH110" s="72"/>
      <c r="II110" s="72"/>
      <c r="IJ110" s="72"/>
      <c r="IK110" s="72"/>
      <c r="IL110" s="72"/>
      <c r="IM110" s="72"/>
      <c r="IN110" s="72"/>
      <c r="IO110" s="72"/>
      <c r="IP110" s="72"/>
      <c r="IQ110" s="72"/>
      <c r="IR110" s="72"/>
      <c r="IS110" s="72"/>
      <c r="IT110" s="72"/>
      <c r="IU110" s="72"/>
      <c r="IV110" s="72"/>
      <c r="IW110" s="72"/>
      <c r="IX110" s="72"/>
      <c r="IY110" s="72"/>
      <c r="IZ110" s="72"/>
      <c r="JA110" s="72"/>
      <c r="JB110" s="72"/>
      <c r="JC110" s="72"/>
      <c r="JD110" s="72"/>
      <c r="JE110" s="72"/>
      <c r="JF110" s="72"/>
      <c r="JG110" s="72"/>
      <c r="JH110" s="72"/>
      <c r="JI110" s="72"/>
      <c r="JJ110" s="72"/>
      <c r="JK110" s="72"/>
      <c r="JL110" s="72"/>
      <c r="JM110" s="72"/>
      <c r="JN110" s="72"/>
      <c r="JO110" s="72"/>
      <c r="JP110" s="72"/>
      <c r="JQ110" s="72"/>
      <c r="JR110" s="72"/>
      <c r="JS110" s="72">
        <v>46</v>
      </c>
      <c r="JT110" s="72"/>
      <c r="JU110" s="72"/>
      <c r="JV110" s="72"/>
      <c r="JW110" s="72"/>
      <c r="JX110" s="72"/>
      <c r="JY110" s="72"/>
      <c r="JZ110" s="72"/>
      <c r="KA110" s="72"/>
      <c r="KB110" s="72"/>
      <c r="KC110" s="72"/>
      <c r="KD110" s="72"/>
      <c r="KE110" s="72"/>
      <c r="KF110" s="72"/>
      <c r="KG110" s="72"/>
      <c r="KH110" s="72"/>
      <c r="KI110" s="72"/>
      <c r="KJ110" s="72">
        <v>274</v>
      </c>
      <c r="KK110" s="72"/>
      <c r="KL110" s="72"/>
      <c r="KM110" s="72">
        <v>30</v>
      </c>
      <c r="KN110" s="72">
        <v>16</v>
      </c>
      <c r="KO110" s="72">
        <v>2</v>
      </c>
      <c r="KP110" s="72"/>
      <c r="KQ110" s="72"/>
      <c r="KR110" s="72"/>
      <c r="KS110" s="72"/>
      <c r="KT110" s="72"/>
      <c r="KU110" s="72"/>
      <c r="KV110" s="72"/>
      <c r="KW110" s="72"/>
      <c r="KX110" s="72"/>
      <c r="KY110" s="72"/>
      <c r="KZ110" s="72"/>
      <c r="LA110" s="72"/>
      <c r="LB110" s="72"/>
      <c r="LC110" s="72"/>
      <c r="LD110" s="72"/>
      <c r="LE110" s="72"/>
      <c r="LF110" s="72"/>
      <c r="LG110" s="72"/>
      <c r="LH110" s="72"/>
      <c r="LI110" s="72"/>
      <c r="LJ110" s="72"/>
      <c r="LK110" s="72"/>
      <c r="LL110" s="72"/>
      <c r="LM110" s="72"/>
      <c r="LN110" s="72"/>
      <c r="LO110" s="72">
        <v>1</v>
      </c>
      <c r="LP110" s="72">
        <v>1</v>
      </c>
      <c r="LQ110" s="72"/>
      <c r="LR110" s="72"/>
      <c r="LS110" s="72"/>
      <c r="LT110" s="72"/>
      <c r="LU110" s="72"/>
      <c r="LV110" s="72"/>
      <c r="LW110" s="72"/>
      <c r="LX110" s="72"/>
      <c r="LY110" s="72"/>
      <c r="LZ110" s="72"/>
      <c r="MA110" s="72"/>
      <c r="MB110" s="72"/>
      <c r="MC110" s="72"/>
      <c r="MD110" s="72">
        <v>26</v>
      </c>
      <c r="ME110" s="72"/>
      <c r="MF110" s="72"/>
      <c r="MG110" s="72"/>
      <c r="MH110" s="72"/>
      <c r="MI110" s="72"/>
      <c r="MJ110" s="72">
        <v>1</v>
      </c>
      <c r="MK110" s="72"/>
      <c r="ML110" s="72">
        <v>27</v>
      </c>
      <c r="MM110" s="72"/>
      <c r="MN110" s="72"/>
      <c r="MO110" s="72"/>
      <c r="MP110" s="72"/>
      <c r="MQ110" s="72"/>
      <c r="MR110" s="72"/>
      <c r="MS110" s="72">
        <v>27</v>
      </c>
      <c r="MT110" s="72"/>
      <c r="MU110" s="72">
        <v>0</v>
      </c>
      <c r="MV110" s="72"/>
      <c r="MW110" s="72"/>
      <c r="MX110" s="72"/>
      <c r="MY110" s="72"/>
      <c r="MZ110" s="72"/>
      <c r="NA110" s="72"/>
      <c r="NB110" s="72"/>
      <c r="NC110" s="72"/>
      <c r="ND110" s="72">
        <v>29</v>
      </c>
      <c r="NE110" s="72"/>
      <c r="NF110" s="72"/>
      <c r="NG110" s="72"/>
      <c r="NH110" s="72"/>
      <c r="NI110" s="72"/>
      <c r="NJ110" s="72"/>
      <c r="NK110" s="72"/>
      <c r="NL110" s="72"/>
      <c r="NM110" s="72"/>
      <c r="NN110" s="72"/>
      <c r="NO110" s="72"/>
      <c r="NP110" s="72"/>
      <c r="NQ110" s="72"/>
      <c r="NR110" s="72"/>
      <c r="NS110" s="72"/>
      <c r="NT110" s="72"/>
      <c r="NU110" s="72"/>
      <c r="NV110" s="72"/>
      <c r="NW110" s="72"/>
      <c r="NX110" s="72">
        <v>188</v>
      </c>
      <c r="NY110" s="72">
        <v>0</v>
      </c>
      <c r="NZ110" s="72"/>
      <c r="OA110" s="72"/>
      <c r="OB110" s="72"/>
      <c r="OC110" s="72"/>
      <c r="OD110" s="72"/>
      <c r="OE110" s="72"/>
      <c r="OF110" s="72"/>
      <c r="OG110" s="72"/>
      <c r="OH110" s="72"/>
      <c r="OI110" s="72"/>
      <c r="OJ110" s="72"/>
      <c r="OK110" s="72"/>
      <c r="OL110" s="72"/>
      <c r="OM110" s="72">
        <v>70</v>
      </c>
      <c r="ON110" s="72"/>
      <c r="OO110" s="72">
        <v>327</v>
      </c>
      <c r="OP110" s="72">
        <v>20</v>
      </c>
      <c r="OQ110" s="72">
        <v>9</v>
      </c>
      <c r="OR110" s="73">
        <v>41</v>
      </c>
      <c r="OS110" s="74">
        <v>6137</v>
      </c>
      <c r="OT110" s="71"/>
      <c r="OU110" s="72">
        <v>12307</v>
      </c>
      <c r="OV110" s="72"/>
      <c r="OW110" s="72"/>
      <c r="OX110" s="72"/>
      <c r="OY110" s="72">
        <v>174</v>
      </c>
      <c r="OZ110" s="72">
        <v>5437</v>
      </c>
      <c r="PA110" s="72"/>
      <c r="PB110" s="72">
        <v>341</v>
      </c>
      <c r="PC110" s="72"/>
      <c r="PD110" s="72"/>
      <c r="PE110" s="72"/>
      <c r="PF110" s="72">
        <v>17</v>
      </c>
      <c r="PG110" s="72"/>
      <c r="PH110" s="72"/>
      <c r="PI110" s="72"/>
      <c r="PJ110" s="72">
        <v>256</v>
      </c>
      <c r="PK110" s="72"/>
      <c r="PL110" s="73"/>
      <c r="PM110" s="74">
        <v>24668</v>
      </c>
    </row>
    <row r="111" spans="1:429" ht="12.75" customHeight="1">
      <c r="A111" s="68">
        <v>333920</v>
      </c>
      <c r="B111" s="69" t="str">
        <f>INDEX('NAICS to ISIC Key'!H:H,MATCH(A111,'NAICS to ISIC Key'!D:D,0))</f>
        <v>ISIC 28</v>
      </c>
      <c r="C111" s="70" t="s">
        <v>361</v>
      </c>
      <c r="D111" s="71">
        <v>11</v>
      </c>
      <c r="E111" s="72">
        <v>9</v>
      </c>
      <c r="F111" s="72">
        <v>1</v>
      </c>
      <c r="G111" s="72">
        <v>2</v>
      </c>
      <c r="H111" s="72">
        <v>1</v>
      </c>
      <c r="I111" s="72">
        <v>46</v>
      </c>
      <c r="J111" s="72">
        <v>10</v>
      </c>
      <c r="K111" s="72">
        <v>9</v>
      </c>
      <c r="L111" s="72">
        <v>1</v>
      </c>
      <c r="M111" s="72">
        <v>1</v>
      </c>
      <c r="N111" s="72">
        <v>3</v>
      </c>
      <c r="O111" s="72"/>
      <c r="P111" s="72">
        <v>2</v>
      </c>
      <c r="Q111" s="72">
        <v>637</v>
      </c>
      <c r="R111" s="72">
        <v>431</v>
      </c>
      <c r="S111" s="72">
        <v>181</v>
      </c>
      <c r="T111" s="72">
        <v>577</v>
      </c>
      <c r="U111" s="72">
        <v>103</v>
      </c>
      <c r="V111" s="72">
        <v>253</v>
      </c>
      <c r="W111" s="72">
        <v>376</v>
      </c>
      <c r="X111" s="72">
        <v>570</v>
      </c>
      <c r="Y111" s="72"/>
      <c r="Z111" s="72"/>
      <c r="AA111" s="72"/>
      <c r="AB111" s="72">
        <v>236</v>
      </c>
      <c r="AC111" s="72">
        <v>111</v>
      </c>
      <c r="AD111" s="72">
        <v>7</v>
      </c>
      <c r="AE111" s="72">
        <v>1</v>
      </c>
      <c r="AF111" s="72">
        <v>634</v>
      </c>
      <c r="AG111" s="72">
        <v>8</v>
      </c>
      <c r="AH111" s="72">
        <v>603</v>
      </c>
      <c r="AI111" s="72">
        <v>641</v>
      </c>
      <c r="AJ111" s="72">
        <v>290</v>
      </c>
      <c r="AK111" s="72">
        <v>77</v>
      </c>
      <c r="AL111" s="72">
        <v>8</v>
      </c>
      <c r="AM111" s="72">
        <v>69</v>
      </c>
      <c r="AN111" s="72"/>
      <c r="AO111" s="72">
        <v>11</v>
      </c>
      <c r="AP111" s="72">
        <v>14</v>
      </c>
      <c r="AQ111" s="72">
        <v>13</v>
      </c>
      <c r="AR111" s="72">
        <v>11</v>
      </c>
      <c r="AS111" s="72">
        <v>11</v>
      </c>
      <c r="AT111" s="72">
        <v>4</v>
      </c>
      <c r="AU111" s="72">
        <v>3</v>
      </c>
      <c r="AV111" s="72">
        <v>8</v>
      </c>
      <c r="AW111" s="72">
        <v>5</v>
      </c>
      <c r="AX111" s="72">
        <v>1</v>
      </c>
      <c r="AY111" s="72">
        <v>1</v>
      </c>
      <c r="AZ111" s="72">
        <v>2</v>
      </c>
      <c r="BA111" s="72">
        <v>5</v>
      </c>
      <c r="BB111" s="72">
        <v>3</v>
      </c>
      <c r="BC111" s="72">
        <v>0</v>
      </c>
      <c r="BD111" s="72">
        <v>18</v>
      </c>
      <c r="BE111" s="72">
        <v>6</v>
      </c>
      <c r="BF111" s="72">
        <v>6</v>
      </c>
      <c r="BG111" s="72">
        <v>2</v>
      </c>
      <c r="BH111" s="72">
        <v>5</v>
      </c>
      <c r="BI111" s="72">
        <v>1</v>
      </c>
      <c r="BJ111" s="72">
        <v>2</v>
      </c>
      <c r="BK111" s="72">
        <v>6</v>
      </c>
      <c r="BL111" s="72">
        <v>5</v>
      </c>
      <c r="BM111" s="72">
        <v>6</v>
      </c>
      <c r="BN111" s="72">
        <v>1</v>
      </c>
      <c r="BO111" s="72">
        <v>2</v>
      </c>
      <c r="BP111" s="72">
        <v>2</v>
      </c>
      <c r="BQ111" s="72">
        <v>1</v>
      </c>
      <c r="BR111" s="72">
        <v>10</v>
      </c>
      <c r="BS111" s="72">
        <v>9</v>
      </c>
      <c r="BT111" s="72">
        <v>4</v>
      </c>
      <c r="BU111" s="72">
        <v>4</v>
      </c>
      <c r="BV111" s="72">
        <v>5</v>
      </c>
      <c r="BW111" s="72">
        <v>0</v>
      </c>
      <c r="BX111" s="72">
        <v>10</v>
      </c>
      <c r="BY111" s="72">
        <v>7</v>
      </c>
      <c r="BZ111" s="72">
        <v>8</v>
      </c>
      <c r="CA111" s="72">
        <v>32</v>
      </c>
      <c r="CB111" s="72">
        <v>1</v>
      </c>
      <c r="CC111" s="72">
        <v>4</v>
      </c>
      <c r="CD111" s="72">
        <v>1</v>
      </c>
      <c r="CE111" s="72">
        <v>2</v>
      </c>
      <c r="CF111" s="72">
        <v>2</v>
      </c>
      <c r="CG111" s="72">
        <v>6</v>
      </c>
      <c r="CH111" s="72">
        <v>15</v>
      </c>
      <c r="CI111" s="72">
        <v>2</v>
      </c>
      <c r="CJ111" s="72">
        <v>20</v>
      </c>
      <c r="CK111" s="72">
        <v>30</v>
      </c>
      <c r="CL111" s="72">
        <v>0</v>
      </c>
      <c r="CM111" s="72">
        <v>2</v>
      </c>
      <c r="CN111" s="72">
        <v>0</v>
      </c>
      <c r="CO111" s="72"/>
      <c r="CP111" s="72">
        <v>1</v>
      </c>
      <c r="CQ111" s="72">
        <v>3</v>
      </c>
      <c r="CR111" s="72">
        <v>4</v>
      </c>
      <c r="CS111" s="72">
        <v>4</v>
      </c>
      <c r="CT111" s="72"/>
      <c r="CU111" s="72">
        <v>0</v>
      </c>
      <c r="CV111" s="72">
        <v>1</v>
      </c>
      <c r="CW111" s="72">
        <v>0</v>
      </c>
      <c r="CX111" s="72">
        <v>7</v>
      </c>
      <c r="CY111" s="72">
        <v>0</v>
      </c>
      <c r="CZ111" s="72">
        <v>1</v>
      </c>
      <c r="DA111" s="72">
        <v>2</v>
      </c>
      <c r="DB111" s="72">
        <v>2</v>
      </c>
      <c r="DC111" s="72">
        <v>3</v>
      </c>
      <c r="DD111" s="72">
        <v>345</v>
      </c>
      <c r="DE111" s="72">
        <v>0</v>
      </c>
      <c r="DF111" s="72">
        <v>1</v>
      </c>
      <c r="DG111" s="72">
        <v>0</v>
      </c>
      <c r="DH111" s="72">
        <v>6</v>
      </c>
      <c r="DI111" s="72">
        <v>5</v>
      </c>
      <c r="DJ111" s="72"/>
      <c r="DK111" s="72">
        <v>1</v>
      </c>
      <c r="DL111" s="72">
        <v>0</v>
      </c>
      <c r="DM111" s="72"/>
      <c r="DN111" s="72"/>
      <c r="DO111" s="72">
        <v>0</v>
      </c>
      <c r="DP111" s="72"/>
      <c r="DQ111" s="72"/>
      <c r="DR111" s="72"/>
      <c r="DS111" s="72">
        <v>0</v>
      </c>
      <c r="DT111" s="72">
        <v>0</v>
      </c>
      <c r="DU111" s="72"/>
      <c r="DV111" s="72"/>
      <c r="DW111" s="72">
        <v>0</v>
      </c>
      <c r="DX111" s="72">
        <v>0</v>
      </c>
      <c r="DY111" s="72">
        <v>0</v>
      </c>
      <c r="DZ111" s="72">
        <v>0</v>
      </c>
      <c r="EA111" s="72">
        <v>0</v>
      </c>
      <c r="EB111" s="72"/>
      <c r="EC111" s="72">
        <v>0</v>
      </c>
      <c r="ED111" s="72">
        <v>2</v>
      </c>
      <c r="EE111" s="72">
        <v>7</v>
      </c>
      <c r="EF111" s="72">
        <v>2</v>
      </c>
      <c r="EG111" s="72">
        <v>1</v>
      </c>
      <c r="EH111" s="72">
        <v>0</v>
      </c>
      <c r="EI111" s="72"/>
      <c r="EJ111" s="72">
        <v>1</v>
      </c>
      <c r="EK111" s="72">
        <v>1</v>
      </c>
      <c r="EL111" s="72">
        <v>2</v>
      </c>
      <c r="EM111" s="72">
        <v>1</v>
      </c>
      <c r="EN111" s="72">
        <v>3</v>
      </c>
      <c r="EO111" s="72">
        <v>0</v>
      </c>
      <c r="EP111" s="72">
        <v>1</v>
      </c>
      <c r="EQ111" s="72">
        <v>1</v>
      </c>
      <c r="ER111" s="72">
        <v>7</v>
      </c>
      <c r="ES111" s="72">
        <v>1</v>
      </c>
      <c r="ET111" s="72">
        <v>4</v>
      </c>
      <c r="EU111" s="72">
        <v>1</v>
      </c>
      <c r="EV111" s="72">
        <v>2</v>
      </c>
      <c r="EW111" s="72">
        <v>11</v>
      </c>
      <c r="EX111" s="72">
        <v>1</v>
      </c>
      <c r="EY111" s="72">
        <v>1</v>
      </c>
      <c r="EZ111" s="72">
        <v>0</v>
      </c>
      <c r="FA111" s="72">
        <v>2</v>
      </c>
      <c r="FB111" s="72">
        <v>4</v>
      </c>
      <c r="FC111" s="72">
        <v>10</v>
      </c>
      <c r="FD111" s="72">
        <v>2</v>
      </c>
      <c r="FE111" s="72">
        <v>5</v>
      </c>
      <c r="FF111" s="72">
        <v>4</v>
      </c>
      <c r="FG111" s="72">
        <v>12</v>
      </c>
      <c r="FH111" s="72">
        <v>9</v>
      </c>
      <c r="FI111" s="72"/>
      <c r="FJ111" s="72"/>
      <c r="FK111" s="72"/>
      <c r="FL111" s="72"/>
      <c r="FM111" s="72"/>
      <c r="FN111" s="72">
        <v>1</v>
      </c>
      <c r="FO111" s="72">
        <v>2</v>
      </c>
      <c r="FP111" s="72">
        <v>1</v>
      </c>
      <c r="FQ111" s="72">
        <v>0</v>
      </c>
      <c r="FR111" s="72">
        <v>0</v>
      </c>
      <c r="FS111" s="72">
        <v>1</v>
      </c>
      <c r="FT111" s="72">
        <v>4</v>
      </c>
      <c r="FU111" s="72">
        <v>1</v>
      </c>
      <c r="FV111" s="72">
        <v>1</v>
      </c>
      <c r="FW111" s="72">
        <v>5</v>
      </c>
      <c r="FX111" s="72">
        <v>6</v>
      </c>
      <c r="FY111" s="72">
        <v>3</v>
      </c>
      <c r="FZ111" s="72">
        <v>8</v>
      </c>
      <c r="GA111" s="72">
        <v>2</v>
      </c>
      <c r="GB111" s="72">
        <v>2</v>
      </c>
      <c r="GC111" s="72">
        <v>3</v>
      </c>
      <c r="GD111" s="72">
        <v>1</v>
      </c>
      <c r="GE111" s="72">
        <v>1</v>
      </c>
      <c r="GF111" s="72"/>
      <c r="GG111" s="72">
        <v>1</v>
      </c>
      <c r="GH111" s="72">
        <v>0</v>
      </c>
      <c r="GI111" s="72">
        <v>1</v>
      </c>
      <c r="GJ111" s="72">
        <v>4</v>
      </c>
      <c r="GK111" s="72">
        <v>1</v>
      </c>
      <c r="GL111" s="72">
        <v>1</v>
      </c>
      <c r="GM111" s="72">
        <v>4</v>
      </c>
      <c r="GN111" s="72">
        <v>3</v>
      </c>
      <c r="GO111" s="72">
        <v>4</v>
      </c>
      <c r="GP111" s="72">
        <v>1</v>
      </c>
      <c r="GQ111" s="72">
        <v>0</v>
      </c>
      <c r="GR111" s="72">
        <v>7</v>
      </c>
      <c r="GS111" s="72">
        <v>1</v>
      </c>
      <c r="GT111" s="72">
        <v>33</v>
      </c>
      <c r="GU111" s="72">
        <v>22</v>
      </c>
      <c r="GV111" s="72">
        <v>24</v>
      </c>
      <c r="GW111" s="72">
        <v>6</v>
      </c>
      <c r="GX111" s="72">
        <v>11</v>
      </c>
      <c r="GY111" s="72">
        <v>6</v>
      </c>
      <c r="GZ111" s="72">
        <v>4</v>
      </c>
      <c r="HA111" s="72">
        <v>6</v>
      </c>
      <c r="HB111" s="72">
        <v>7</v>
      </c>
      <c r="HC111" s="72">
        <v>1</v>
      </c>
      <c r="HD111" s="72">
        <v>9</v>
      </c>
      <c r="HE111" s="72">
        <v>14</v>
      </c>
      <c r="HF111" s="72">
        <v>28</v>
      </c>
      <c r="HG111" s="72">
        <v>7</v>
      </c>
      <c r="HH111" s="72">
        <v>2</v>
      </c>
      <c r="HI111" s="72">
        <v>14</v>
      </c>
      <c r="HJ111" s="72">
        <v>18</v>
      </c>
      <c r="HK111" s="72">
        <v>32</v>
      </c>
      <c r="HL111" s="72">
        <v>9</v>
      </c>
      <c r="HM111" s="72">
        <v>14</v>
      </c>
      <c r="HN111" s="72">
        <v>32</v>
      </c>
      <c r="HO111" s="72">
        <v>10</v>
      </c>
      <c r="HP111" s="72">
        <v>3</v>
      </c>
      <c r="HQ111" s="72">
        <v>1</v>
      </c>
      <c r="HR111" s="72">
        <v>6</v>
      </c>
      <c r="HS111" s="72">
        <v>3</v>
      </c>
      <c r="HT111" s="72">
        <v>4</v>
      </c>
      <c r="HU111" s="72">
        <v>3</v>
      </c>
      <c r="HV111" s="72"/>
      <c r="HW111" s="72"/>
      <c r="HX111" s="72">
        <v>6</v>
      </c>
      <c r="HY111" s="72">
        <v>10</v>
      </c>
      <c r="HZ111" s="72">
        <v>11</v>
      </c>
      <c r="IA111" s="72">
        <v>30</v>
      </c>
      <c r="IB111" s="72">
        <v>34</v>
      </c>
      <c r="IC111" s="72">
        <v>15</v>
      </c>
      <c r="ID111" s="72">
        <v>9</v>
      </c>
      <c r="IE111" s="72">
        <v>9</v>
      </c>
      <c r="IF111" s="72">
        <v>24</v>
      </c>
      <c r="IG111" s="72">
        <v>5</v>
      </c>
      <c r="IH111" s="72"/>
      <c r="II111" s="72"/>
      <c r="IJ111" s="72">
        <v>1</v>
      </c>
      <c r="IK111" s="72">
        <v>2</v>
      </c>
      <c r="IL111" s="72">
        <v>0</v>
      </c>
      <c r="IM111" s="72"/>
      <c r="IN111" s="72">
        <v>1</v>
      </c>
      <c r="IO111" s="72">
        <v>1</v>
      </c>
      <c r="IP111" s="72">
        <v>1</v>
      </c>
      <c r="IQ111" s="72">
        <v>102</v>
      </c>
      <c r="IR111" s="72">
        <v>5</v>
      </c>
      <c r="IS111" s="72">
        <v>0</v>
      </c>
      <c r="IT111" s="72">
        <v>6</v>
      </c>
      <c r="IU111" s="72">
        <v>0</v>
      </c>
      <c r="IV111" s="72">
        <v>0</v>
      </c>
      <c r="IW111" s="72">
        <v>2</v>
      </c>
      <c r="IX111" s="72">
        <v>2</v>
      </c>
      <c r="IY111" s="72">
        <v>3</v>
      </c>
      <c r="IZ111" s="72">
        <v>10</v>
      </c>
      <c r="JA111" s="72">
        <v>15</v>
      </c>
      <c r="JB111" s="72">
        <v>6</v>
      </c>
      <c r="JC111" s="72">
        <v>1</v>
      </c>
      <c r="JD111" s="72">
        <v>7</v>
      </c>
      <c r="JE111" s="72">
        <v>19</v>
      </c>
      <c r="JF111" s="72">
        <v>12</v>
      </c>
      <c r="JG111" s="72">
        <v>8</v>
      </c>
      <c r="JH111" s="72">
        <v>5</v>
      </c>
      <c r="JI111" s="72">
        <v>2</v>
      </c>
      <c r="JJ111" s="72">
        <v>4</v>
      </c>
      <c r="JK111" s="72">
        <v>21</v>
      </c>
      <c r="JL111" s="72">
        <v>6</v>
      </c>
      <c r="JM111" s="72">
        <v>2</v>
      </c>
      <c r="JN111" s="72">
        <v>10</v>
      </c>
      <c r="JO111" s="72">
        <v>8</v>
      </c>
      <c r="JP111" s="72">
        <v>9</v>
      </c>
      <c r="JQ111" s="72">
        <v>10</v>
      </c>
      <c r="JR111" s="72">
        <v>18</v>
      </c>
      <c r="JS111" s="72">
        <v>72</v>
      </c>
      <c r="JT111" s="72">
        <v>5</v>
      </c>
      <c r="JU111" s="72">
        <v>86</v>
      </c>
      <c r="JV111" s="72">
        <v>38</v>
      </c>
      <c r="JW111" s="72">
        <v>110</v>
      </c>
      <c r="JX111" s="72">
        <v>6</v>
      </c>
      <c r="JY111" s="72"/>
      <c r="JZ111" s="72">
        <v>17</v>
      </c>
      <c r="KA111" s="72">
        <v>27</v>
      </c>
      <c r="KB111" s="72">
        <v>11</v>
      </c>
      <c r="KC111" s="72">
        <v>53</v>
      </c>
      <c r="KD111" s="72">
        <v>3</v>
      </c>
      <c r="KE111" s="72">
        <v>0</v>
      </c>
      <c r="KF111" s="72">
        <v>0</v>
      </c>
      <c r="KG111" s="72">
        <v>14</v>
      </c>
      <c r="KH111" s="72">
        <v>41</v>
      </c>
      <c r="KI111" s="72">
        <v>0</v>
      </c>
      <c r="KJ111" s="72"/>
      <c r="KK111" s="72"/>
      <c r="KL111" s="72">
        <v>14</v>
      </c>
      <c r="KM111" s="72"/>
      <c r="KN111" s="72"/>
      <c r="KO111" s="72">
        <v>131</v>
      </c>
      <c r="KP111" s="72">
        <v>49</v>
      </c>
      <c r="KQ111" s="72">
        <v>500</v>
      </c>
      <c r="KR111" s="72">
        <v>0</v>
      </c>
      <c r="KS111" s="72">
        <v>1</v>
      </c>
      <c r="KT111" s="72">
        <v>0</v>
      </c>
      <c r="KU111" s="72">
        <v>9</v>
      </c>
      <c r="KV111" s="72">
        <v>0</v>
      </c>
      <c r="KW111" s="72">
        <v>0</v>
      </c>
      <c r="KX111" s="72"/>
      <c r="KY111" s="72"/>
      <c r="KZ111" s="72">
        <v>0</v>
      </c>
      <c r="LA111" s="72">
        <v>2</v>
      </c>
      <c r="LB111" s="72">
        <v>0</v>
      </c>
      <c r="LC111" s="72">
        <v>0</v>
      </c>
      <c r="LD111" s="72">
        <v>0</v>
      </c>
      <c r="LE111" s="72"/>
      <c r="LF111" s="72"/>
      <c r="LG111" s="72"/>
      <c r="LH111" s="72"/>
      <c r="LI111" s="72"/>
      <c r="LJ111" s="72"/>
      <c r="LK111" s="72"/>
      <c r="LL111" s="72"/>
      <c r="LM111" s="72"/>
      <c r="LN111" s="72"/>
      <c r="LO111" s="72">
        <v>0</v>
      </c>
      <c r="LP111" s="72">
        <v>0</v>
      </c>
      <c r="LQ111" s="72">
        <v>0</v>
      </c>
      <c r="LR111" s="72"/>
      <c r="LS111" s="72">
        <v>2</v>
      </c>
      <c r="LT111" s="72">
        <v>7</v>
      </c>
      <c r="LU111" s="72"/>
      <c r="LV111" s="72"/>
      <c r="LW111" s="72"/>
      <c r="LX111" s="72">
        <v>7</v>
      </c>
      <c r="LY111" s="72"/>
      <c r="LZ111" s="72">
        <v>15</v>
      </c>
      <c r="MA111" s="72">
        <v>28</v>
      </c>
      <c r="MB111" s="72">
        <v>0</v>
      </c>
      <c r="MC111" s="72">
        <v>0</v>
      </c>
      <c r="MD111" s="72">
        <v>5</v>
      </c>
      <c r="ME111" s="72">
        <v>14</v>
      </c>
      <c r="MF111" s="72"/>
      <c r="MG111" s="72"/>
      <c r="MH111" s="72"/>
      <c r="MI111" s="72">
        <v>1</v>
      </c>
      <c r="MJ111" s="72">
        <v>1</v>
      </c>
      <c r="MK111" s="72">
        <v>8</v>
      </c>
      <c r="ML111" s="72">
        <v>15</v>
      </c>
      <c r="MM111" s="72">
        <v>2</v>
      </c>
      <c r="MN111" s="72">
        <v>2</v>
      </c>
      <c r="MO111" s="72">
        <v>11</v>
      </c>
      <c r="MP111" s="72"/>
      <c r="MQ111" s="72"/>
      <c r="MR111" s="72">
        <v>8</v>
      </c>
      <c r="MS111" s="72">
        <v>858</v>
      </c>
      <c r="MT111" s="72"/>
      <c r="MU111" s="72">
        <v>33</v>
      </c>
      <c r="MV111" s="72"/>
      <c r="MW111" s="72"/>
      <c r="MX111" s="72"/>
      <c r="MY111" s="72"/>
      <c r="MZ111" s="72"/>
      <c r="NA111" s="72"/>
      <c r="NB111" s="72"/>
      <c r="NC111" s="72"/>
      <c r="ND111" s="72">
        <v>8</v>
      </c>
      <c r="NE111" s="72"/>
      <c r="NF111" s="72"/>
      <c r="NG111" s="72"/>
      <c r="NH111" s="72"/>
      <c r="NI111" s="72"/>
      <c r="NJ111" s="72">
        <v>0</v>
      </c>
      <c r="NK111" s="72"/>
      <c r="NL111" s="72"/>
      <c r="NM111" s="72"/>
      <c r="NN111" s="72"/>
      <c r="NO111" s="72"/>
      <c r="NP111" s="72"/>
      <c r="NQ111" s="72">
        <v>4</v>
      </c>
      <c r="NR111" s="72"/>
      <c r="NS111" s="72"/>
      <c r="NT111" s="72"/>
      <c r="NU111" s="72"/>
      <c r="NV111" s="72">
        <v>275</v>
      </c>
      <c r="NW111" s="72"/>
      <c r="NX111" s="72">
        <v>2</v>
      </c>
      <c r="NY111" s="72"/>
      <c r="NZ111" s="72"/>
      <c r="OA111" s="72"/>
      <c r="OB111" s="72"/>
      <c r="OC111" s="72"/>
      <c r="OD111" s="72"/>
      <c r="OE111" s="72">
        <v>0</v>
      </c>
      <c r="OF111" s="72">
        <v>0</v>
      </c>
      <c r="OG111" s="72"/>
      <c r="OH111" s="72"/>
      <c r="OI111" s="72">
        <v>0</v>
      </c>
      <c r="OJ111" s="72"/>
      <c r="OK111" s="72"/>
      <c r="OL111" s="72"/>
      <c r="OM111" s="72">
        <v>4</v>
      </c>
      <c r="ON111" s="72"/>
      <c r="OO111" s="72">
        <v>0</v>
      </c>
      <c r="OP111" s="72"/>
      <c r="OQ111" s="72">
        <v>0</v>
      </c>
      <c r="OR111" s="73">
        <v>0</v>
      </c>
      <c r="OS111" s="74">
        <v>10067</v>
      </c>
      <c r="OT111" s="71"/>
      <c r="OU111" s="72">
        <v>25134</v>
      </c>
      <c r="OV111" s="72"/>
      <c r="OW111" s="72"/>
      <c r="OX111" s="72"/>
      <c r="OY111" s="72">
        <v>306</v>
      </c>
      <c r="OZ111" s="72">
        <v>5849</v>
      </c>
      <c r="PA111" s="72"/>
      <c r="PB111" s="72">
        <v>81</v>
      </c>
      <c r="PC111" s="72"/>
      <c r="PD111" s="72"/>
      <c r="PE111" s="72"/>
      <c r="PF111" s="72">
        <v>28</v>
      </c>
      <c r="PG111" s="72"/>
      <c r="PH111" s="72"/>
      <c r="PI111" s="72"/>
      <c r="PJ111" s="72">
        <v>529</v>
      </c>
      <c r="PK111" s="72"/>
      <c r="PL111" s="73"/>
      <c r="PM111" s="74">
        <v>41993</v>
      </c>
    </row>
    <row r="112" spans="1:429" ht="12.75" customHeight="1">
      <c r="A112" s="68">
        <v>333991</v>
      </c>
      <c r="B112" s="69" t="str">
        <f>INDEX('NAICS to ISIC Key'!H:H,MATCH(A112,'NAICS to ISIC Key'!D:D,0))</f>
        <v>ISIC 28</v>
      </c>
      <c r="C112" s="70" t="s">
        <v>362</v>
      </c>
      <c r="D112" s="71">
        <v>22</v>
      </c>
      <c r="E112" s="72">
        <v>36</v>
      </c>
      <c r="F112" s="72">
        <v>6</v>
      </c>
      <c r="G112" s="72">
        <v>6</v>
      </c>
      <c r="H112" s="72">
        <v>5</v>
      </c>
      <c r="I112" s="72">
        <v>172</v>
      </c>
      <c r="J112" s="72">
        <v>43</v>
      </c>
      <c r="K112" s="72"/>
      <c r="L112" s="72">
        <v>7</v>
      </c>
      <c r="M112" s="72">
        <v>5</v>
      </c>
      <c r="N112" s="72"/>
      <c r="O112" s="72"/>
      <c r="P112" s="72"/>
      <c r="Q112" s="72">
        <v>817</v>
      </c>
      <c r="R112" s="72"/>
      <c r="S112" s="72"/>
      <c r="T112" s="72"/>
      <c r="U112" s="72"/>
      <c r="V112" s="72"/>
      <c r="W112" s="72"/>
      <c r="X112" s="72"/>
      <c r="Y112" s="72"/>
      <c r="Z112" s="72"/>
      <c r="AA112" s="72"/>
      <c r="AB112" s="72">
        <v>5</v>
      </c>
      <c r="AC112" s="72">
        <v>1</v>
      </c>
      <c r="AD112" s="72">
        <v>7</v>
      </c>
      <c r="AE112" s="72">
        <v>1</v>
      </c>
      <c r="AF112" s="72">
        <v>1</v>
      </c>
      <c r="AG112" s="72">
        <v>0</v>
      </c>
      <c r="AH112" s="72">
        <v>15</v>
      </c>
      <c r="AI112" s="72"/>
      <c r="AJ112" s="72">
        <v>25</v>
      </c>
      <c r="AK112" s="72">
        <v>1</v>
      </c>
      <c r="AL112" s="72">
        <v>2</v>
      </c>
      <c r="AM112" s="72">
        <v>7</v>
      </c>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c r="CW112" s="72"/>
      <c r="CX112" s="72"/>
      <c r="CY112" s="72"/>
      <c r="CZ112" s="72"/>
      <c r="DA112" s="72"/>
      <c r="DB112" s="72"/>
      <c r="DC112" s="72"/>
      <c r="DD112" s="72"/>
      <c r="DE112" s="72">
        <v>7</v>
      </c>
      <c r="DF112" s="72"/>
      <c r="DG112" s="72"/>
      <c r="DH112" s="72"/>
      <c r="DI112" s="72"/>
      <c r="DJ112" s="72"/>
      <c r="DK112" s="72"/>
      <c r="DL112" s="72"/>
      <c r="DM112" s="72"/>
      <c r="DN112" s="72"/>
      <c r="DO112" s="72"/>
      <c r="DP112" s="72"/>
      <c r="DQ112" s="72"/>
      <c r="DR112" s="72"/>
      <c r="DS112" s="72"/>
      <c r="DT112" s="72"/>
      <c r="DU112" s="72"/>
      <c r="DV112" s="72"/>
      <c r="DW112" s="72"/>
      <c r="DX112" s="72"/>
      <c r="DY112" s="72"/>
      <c r="DZ112" s="72"/>
      <c r="EA112" s="72"/>
      <c r="EB112" s="72"/>
      <c r="EC112" s="72"/>
      <c r="ED112" s="72"/>
      <c r="EE112" s="72"/>
      <c r="EF112" s="72"/>
      <c r="EG112" s="72"/>
      <c r="EH112" s="72"/>
      <c r="EI112" s="72"/>
      <c r="EJ112" s="72"/>
      <c r="EK112" s="72"/>
      <c r="EL112" s="72"/>
      <c r="EM112" s="72"/>
      <c r="EN112" s="72"/>
      <c r="EO112" s="72"/>
      <c r="EP112" s="72"/>
      <c r="EQ112" s="72"/>
      <c r="ER112" s="72"/>
      <c r="ES112" s="72"/>
      <c r="ET112" s="72"/>
      <c r="EU112" s="72"/>
      <c r="EV112" s="72"/>
      <c r="EW112" s="72"/>
      <c r="EX112" s="72"/>
      <c r="EY112" s="72"/>
      <c r="EZ112" s="72"/>
      <c r="FA112" s="72"/>
      <c r="FB112" s="72"/>
      <c r="FC112" s="72"/>
      <c r="FD112" s="72"/>
      <c r="FE112" s="72"/>
      <c r="FF112" s="72"/>
      <c r="FG112" s="72"/>
      <c r="FH112" s="72"/>
      <c r="FI112" s="72"/>
      <c r="FJ112" s="72"/>
      <c r="FK112" s="72"/>
      <c r="FL112" s="72"/>
      <c r="FM112" s="72"/>
      <c r="FN112" s="72"/>
      <c r="FO112" s="72"/>
      <c r="FP112" s="72"/>
      <c r="FQ112" s="72"/>
      <c r="FR112" s="72"/>
      <c r="FS112" s="72"/>
      <c r="FT112" s="72"/>
      <c r="FU112" s="72"/>
      <c r="FV112" s="72"/>
      <c r="FW112" s="72"/>
      <c r="FX112" s="72"/>
      <c r="FY112" s="72"/>
      <c r="FZ112" s="72"/>
      <c r="GA112" s="72"/>
      <c r="GB112" s="72"/>
      <c r="GC112" s="72"/>
      <c r="GD112" s="72"/>
      <c r="GE112" s="72"/>
      <c r="GF112" s="72"/>
      <c r="GG112" s="72"/>
      <c r="GH112" s="72"/>
      <c r="GI112" s="72"/>
      <c r="GJ112" s="72"/>
      <c r="GK112" s="72"/>
      <c r="GL112" s="72"/>
      <c r="GM112" s="72"/>
      <c r="GN112" s="72"/>
      <c r="GO112" s="72"/>
      <c r="GP112" s="72"/>
      <c r="GQ112" s="72"/>
      <c r="GR112" s="72"/>
      <c r="GS112" s="72"/>
      <c r="GT112" s="72"/>
      <c r="GU112" s="72"/>
      <c r="GV112" s="72"/>
      <c r="GW112" s="72"/>
      <c r="GX112" s="72"/>
      <c r="GY112" s="72"/>
      <c r="GZ112" s="72"/>
      <c r="HA112" s="72"/>
      <c r="HB112" s="72"/>
      <c r="HC112" s="72"/>
      <c r="HD112" s="72"/>
      <c r="HE112" s="72"/>
      <c r="HF112" s="72"/>
      <c r="HG112" s="72"/>
      <c r="HH112" s="72"/>
      <c r="HI112" s="72"/>
      <c r="HJ112" s="72"/>
      <c r="HK112" s="72"/>
      <c r="HL112" s="72"/>
      <c r="HM112" s="72"/>
      <c r="HN112" s="72"/>
      <c r="HO112" s="72"/>
      <c r="HP112" s="72"/>
      <c r="HQ112" s="72"/>
      <c r="HR112" s="72"/>
      <c r="HS112" s="72"/>
      <c r="HT112" s="72"/>
      <c r="HU112" s="72"/>
      <c r="HV112" s="72"/>
      <c r="HW112" s="72"/>
      <c r="HX112" s="72"/>
      <c r="HY112" s="72"/>
      <c r="HZ112" s="72"/>
      <c r="IA112" s="72"/>
      <c r="IB112" s="72"/>
      <c r="IC112" s="72"/>
      <c r="ID112" s="72"/>
      <c r="IE112" s="72"/>
      <c r="IF112" s="72"/>
      <c r="IG112" s="72"/>
      <c r="IH112" s="72"/>
      <c r="II112" s="72"/>
      <c r="IJ112" s="72"/>
      <c r="IK112" s="72"/>
      <c r="IL112" s="72"/>
      <c r="IM112" s="72"/>
      <c r="IN112" s="72"/>
      <c r="IO112" s="72"/>
      <c r="IP112" s="72"/>
      <c r="IQ112" s="72"/>
      <c r="IR112" s="72"/>
      <c r="IS112" s="72"/>
      <c r="IT112" s="72"/>
      <c r="IU112" s="72"/>
      <c r="IV112" s="72"/>
      <c r="IW112" s="72"/>
      <c r="IX112" s="72"/>
      <c r="IY112" s="72"/>
      <c r="IZ112" s="72"/>
      <c r="JA112" s="72"/>
      <c r="JB112" s="72"/>
      <c r="JC112" s="72"/>
      <c r="JD112" s="72"/>
      <c r="JE112" s="72"/>
      <c r="JF112" s="72"/>
      <c r="JG112" s="72"/>
      <c r="JH112" s="72"/>
      <c r="JI112" s="72"/>
      <c r="JJ112" s="72"/>
      <c r="JK112" s="72"/>
      <c r="JL112" s="72"/>
      <c r="JM112" s="72"/>
      <c r="JN112" s="72"/>
      <c r="JO112" s="72"/>
      <c r="JP112" s="72"/>
      <c r="JQ112" s="72"/>
      <c r="JR112" s="72"/>
      <c r="JS112" s="72"/>
      <c r="JT112" s="72"/>
      <c r="JU112" s="72"/>
      <c r="JV112" s="72"/>
      <c r="JW112" s="72"/>
      <c r="JX112" s="72"/>
      <c r="JY112" s="72"/>
      <c r="JZ112" s="72"/>
      <c r="KA112" s="72"/>
      <c r="KB112" s="72"/>
      <c r="KC112" s="72"/>
      <c r="KD112" s="72"/>
      <c r="KE112" s="72"/>
      <c r="KF112" s="72"/>
      <c r="KG112" s="72"/>
      <c r="KH112" s="72"/>
      <c r="KI112" s="72"/>
      <c r="KJ112" s="72"/>
      <c r="KK112" s="72"/>
      <c r="KL112" s="72"/>
      <c r="KM112" s="72"/>
      <c r="KN112" s="72"/>
      <c r="KO112" s="72"/>
      <c r="KP112" s="72"/>
      <c r="KQ112" s="72"/>
      <c r="KR112" s="72"/>
      <c r="KS112" s="72"/>
      <c r="KT112" s="72"/>
      <c r="KU112" s="72"/>
      <c r="KV112" s="72"/>
      <c r="KW112" s="72"/>
      <c r="KX112" s="72"/>
      <c r="KY112" s="72"/>
      <c r="KZ112" s="72"/>
      <c r="LA112" s="72">
        <v>2</v>
      </c>
      <c r="LB112" s="72">
        <v>12</v>
      </c>
      <c r="LC112" s="72">
        <v>0</v>
      </c>
      <c r="LD112" s="72"/>
      <c r="LE112" s="72"/>
      <c r="LF112" s="72"/>
      <c r="LG112" s="72"/>
      <c r="LH112" s="72"/>
      <c r="LI112" s="72"/>
      <c r="LJ112" s="72"/>
      <c r="LK112" s="72"/>
      <c r="LL112" s="72"/>
      <c r="LM112" s="72"/>
      <c r="LN112" s="72"/>
      <c r="LO112" s="72">
        <v>0</v>
      </c>
      <c r="LP112" s="72"/>
      <c r="LQ112" s="72"/>
      <c r="LR112" s="72"/>
      <c r="LS112" s="72"/>
      <c r="LT112" s="72"/>
      <c r="LU112" s="72"/>
      <c r="LV112" s="72"/>
      <c r="LW112" s="72"/>
      <c r="LX112" s="72"/>
      <c r="LY112" s="72"/>
      <c r="LZ112" s="72"/>
      <c r="MA112" s="72"/>
      <c r="MB112" s="72"/>
      <c r="MC112" s="72"/>
      <c r="MD112" s="72">
        <v>1</v>
      </c>
      <c r="ME112" s="72"/>
      <c r="MF112" s="72"/>
      <c r="MG112" s="72"/>
      <c r="MH112" s="72"/>
      <c r="MI112" s="72"/>
      <c r="MJ112" s="72"/>
      <c r="MK112" s="72"/>
      <c r="ML112" s="72"/>
      <c r="MM112" s="72"/>
      <c r="MN112" s="72"/>
      <c r="MO112" s="72"/>
      <c r="MP112" s="72"/>
      <c r="MQ112" s="72"/>
      <c r="MR112" s="72"/>
      <c r="MS112" s="72"/>
      <c r="MT112" s="72"/>
      <c r="MU112" s="72"/>
      <c r="MV112" s="72"/>
      <c r="MW112" s="72"/>
      <c r="MX112" s="72"/>
      <c r="MY112" s="72"/>
      <c r="MZ112" s="72"/>
      <c r="NA112" s="72"/>
      <c r="NB112" s="72"/>
      <c r="NC112" s="72"/>
      <c r="ND112" s="72">
        <v>0</v>
      </c>
      <c r="NE112" s="72"/>
      <c r="NF112" s="72"/>
      <c r="NG112" s="72"/>
      <c r="NH112" s="72"/>
      <c r="NI112" s="72"/>
      <c r="NJ112" s="72"/>
      <c r="NK112" s="72"/>
      <c r="NL112" s="72"/>
      <c r="NM112" s="72"/>
      <c r="NN112" s="72"/>
      <c r="NO112" s="72"/>
      <c r="NP112" s="72"/>
      <c r="NQ112" s="72"/>
      <c r="NR112" s="72">
        <v>0</v>
      </c>
      <c r="NS112" s="72">
        <v>0</v>
      </c>
      <c r="NT112" s="72">
        <v>2</v>
      </c>
      <c r="NU112" s="72">
        <v>0</v>
      </c>
      <c r="NV112" s="72"/>
      <c r="NW112" s="72"/>
      <c r="NX112" s="72"/>
      <c r="NY112" s="72"/>
      <c r="NZ112" s="72"/>
      <c r="OA112" s="72"/>
      <c r="OB112" s="72"/>
      <c r="OC112" s="72"/>
      <c r="OD112" s="72"/>
      <c r="OE112" s="72"/>
      <c r="OF112" s="72"/>
      <c r="OG112" s="72"/>
      <c r="OH112" s="72"/>
      <c r="OI112" s="72"/>
      <c r="OJ112" s="72"/>
      <c r="OK112" s="72"/>
      <c r="OL112" s="72"/>
      <c r="OM112" s="72">
        <v>75</v>
      </c>
      <c r="ON112" s="72"/>
      <c r="OO112" s="72">
        <v>22</v>
      </c>
      <c r="OP112" s="72"/>
      <c r="OQ112" s="72"/>
      <c r="OR112" s="73"/>
      <c r="OS112" s="74">
        <v>1304</v>
      </c>
      <c r="OT112" s="71">
        <v>5285</v>
      </c>
      <c r="OU112" s="72">
        <v>7022</v>
      </c>
      <c r="OV112" s="72"/>
      <c r="OW112" s="72"/>
      <c r="OX112" s="72"/>
      <c r="OY112" s="72">
        <v>113</v>
      </c>
      <c r="OZ112" s="72">
        <v>935</v>
      </c>
      <c r="PA112" s="72"/>
      <c r="PB112" s="72">
        <v>1</v>
      </c>
      <c r="PC112" s="72"/>
      <c r="PD112" s="72"/>
      <c r="PE112" s="72"/>
      <c r="PF112" s="72"/>
      <c r="PG112" s="72"/>
      <c r="PH112" s="72"/>
      <c r="PI112" s="72"/>
      <c r="PJ112" s="72">
        <v>220</v>
      </c>
      <c r="PK112" s="72"/>
      <c r="PL112" s="73"/>
      <c r="PM112" s="74">
        <v>14880</v>
      </c>
    </row>
    <row r="113" spans="1:429" ht="12.75" customHeight="1">
      <c r="A113" s="68">
        <v>333993</v>
      </c>
      <c r="B113" s="69" t="str">
        <f>INDEX('NAICS to ISIC Key'!H:H,MATCH(A113,'NAICS to ISIC Key'!D:D,0))</f>
        <v>ISIC 28</v>
      </c>
      <c r="C113" s="70" t="s">
        <v>366</v>
      </c>
      <c r="D113" s="71"/>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c r="CW113" s="72"/>
      <c r="CX113" s="72"/>
      <c r="CY113" s="72"/>
      <c r="CZ113" s="72"/>
      <c r="DA113" s="72"/>
      <c r="DB113" s="72"/>
      <c r="DC113" s="72"/>
      <c r="DD113" s="72">
        <v>49</v>
      </c>
      <c r="DE113" s="72"/>
      <c r="DF113" s="72">
        <v>350</v>
      </c>
      <c r="DG113" s="72"/>
      <c r="DH113" s="72"/>
      <c r="DI113" s="72"/>
      <c r="DJ113" s="72"/>
      <c r="DK113" s="72"/>
      <c r="DL113" s="72"/>
      <c r="DM113" s="72"/>
      <c r="DN113" s="72"/>
      <c r="DO113" s="72"/>
      <c r="DP113" s="72"/>
      <c r="DQ113" s="72"/>
      <c r="DR113" s="72"/>
      <c r="DS113" s="72"/>
      <c r="DT113" s="72"/>
      <c r="DU113" s="72"/>
      <c r="DV113" s="72"/>
      <c r="DW113" s="72"/>
      <c r="DX113" s="72"/>
      <c r="DY113" s="72"/>
      <c r="DZ113" s="72"/>
      <c r="EA113" s="72"/>
      <c r="EB113" s="72"/>
      <c r="EC113" s="72"/>
      <c r="ED113" s="72"/>
      <c r="EE113" s="72"/>
      <c r="EF113" s="72"/>
      <c r="EG113" s="72"/>
      <c r="EH113" s="72"/>
      <c r="EI113" s="72"/>
      <c r="EJ113" s="72"/>
      <c r="EK113" s="72"/>
      <c r="EL113" s="72"/>
      <c r="EM113" s="72"/>
      <c r="EN113" s="72"/>
      <c r="EO113" s="72"/>
      <c r="EP113" s="72"/>
      <c r="EQ113" s="72"/>
      <c r="ER113" s="72"/>
      <c r="ES113" s="72"/>
      <c r="ET113" s="72"/>
      <c r="EU113" s="72"/>
      <c r="EV113" s="72"/>
      <c r="EW113" s="72"/>
      <c r="EX113" s="72"/>
      <c r="EY113" s="72"/>
      <c r="EZ113" s="72"/>
      <c r="FA113" s="72"/>
      <c r="FB113" s="72"/>
      <c r="FC113" s="72"/>
      <c r="FD113" s="72"/>
      <c r="FE113" s="72"/>
      <c r="FF113" s="72"/>
      <c r="FG113" s="72"/>
      <c r="FH113" s="72"/>
      <c r="FI113" s="72"/>
      <c r="FJ113" s="72"/>
      <c r="FK113" s="72"/>
      <c r="FL113" s="72"/>
      <c r="FM113" s="72"/>
      <c r="FN113" s="72"/>
      <c r="FO113" s="72"/>
      <c r="FP113" s="72"/>
      <c r="FQ113" s="72"/>
      <c r="FR113" s="72"/>
      <c r="FS113" s="72"/>
      <c r="FT113" s="72"/>
      <c r="FU113" s="72"/>
      <c r="FV113" s="72"/>
      <c r="FW113" s="72"/>
      <c r="FX113" s="72"/>
      <c r="FY113" s="72"/>
      <c r="FZ113" s="72"/>
      <c r="GA113" s="72"/>
      <c r="GB113" s="72"/>
      <c r="GC113" s="72"/>
      <c r="GD113" s="72"/>
      <c r="GE113" s="72"/>
      <c r="GF113" s="72"/>
      <c r="GG113" s="72"/>
      <c r="GH113" s="72"/>
      <c r="GI113" s="72"/>
      <c r="GJ113" s="72"/>
      <c r="GK113" s="72"/>
      <c r="GL113" s="72"/>
      <c r="GM113" s="72"/>
      <c r="GN113" s="72"/>
      <c r="GO113" s="72"/>
      <c r="GP113" s="72"/>
      <c r="GQ113" s="72"/>
      <c r="GR113" s="72"/>
      <c r="GS113" s="72"/>
      <c r="GT113" s="72"/>
      <c r="GU113" s="72"/>
      <c r="GV113" s="72"/>
      <c r="GW113" s="72"/>
      <c r="GX113" s="72"/>
      <c r="GY113" s="72"/>
      <c r="GZ113" s="72"/>
      <c r="HA113" s="72"/>
      <c r="HB113" s="72"/>
      <c r="HC113" s="72"/>
      <c r="HD113" s="72"/>
      <c r="HE113" s="72"/>
      <c r="HF113" s="72"/>
      <c r="HG113" s="72"/>
      <c r="HH113" s="72"/>
      <c r="HI113" s="72"/>
      <c r="HJ113" s="72"/>
      <c r="HK113" s="72"/>
      <c r="HL113" s="72"/>
      <c r="HM113" s="72">
        <v>2175</v>
      </c>
      <c r="HN113" s="72"/>
      <c r="HO113" s="72"/>
      <c r="HP113" s="72"/>
      <c r="HQ113" s="72"/>
      <c r="HR113" s="72"/>
      <c r="HS113" s="72"/>
      <c r="HT113" s="72"/>
      <c r="HU113" s="72"/>
      <c r="HV113" s="72"/>
      <c r="HW113" s="72"/>
      <c r="HX113" s="72"/>
      <c r="HY113" s="72"/>
      <c r="HZ113" s="72"/>
      <c r="IA113" s="72"/>
      <c r="IB113" s="72"/>
      <c r="IC113" s="72"/>
      <c r="ID113" s="72"/>
      <c r="IE113" s="72"/>
      <c r="IF113" s="72"/>
      <c r="IG113" s="72"/>
      <c r="IH113" s="72"/>
      <c r="II113" s="72"/>
      <c r="IJ113" s="72"/>
      <c r="IK113" s="72"/>
      <c r="IL113" s="72"/>
      <c r="IM113" s="72"/>
      <c r="IN113" s="72"/>
      <c r="IO113" s="72"/>
      <c r="IP113" s="72"/>
      <c r="IQ113" s="72"/>
      <c r="IR113" s="72"/>
      <c r="IS113" s="72"/>
      <c r="IT113" s="72"/>
      <c r="IU113" s="72"/>
      <c r="IV113" s="72"/>
      <c r="IW113" s="72"/>
      <c r="IX113" s="72"/>
      <c r="IY113" s="72"/>
      <c r="IZ113" s="72"/>
      <c r="JA113" s="72"/>
      <c r="JB113" s="72">
        <v>304</v>
      </c>
      <c r="JC113" s="72"/>
      <c r="JD113" s="72"/>
      <c r="JE113" s="72"/>
      <c r="JF113" s="72"/>
      <c r="JG113" s="72"/>
      <c r="JH113" s="72"/>
      <c r="JI113" s="72"/>
      <c r="JJ113" s="72"/>
      <c r="JK113" s="72"/>
      <c r="JL113" s="72"/>
      <c r="JM113" s="72"/>
      <c r="JN113" s="72"/>
      <c r="JO113" s="72"/>
      <c r="JP113" s="72"/>
      <c r="JQ113" s="72"/>
      <c r="JR113" s="72"/>
      <c r="JS113" s="72"/>
      <c r="JT113" s="72"/>
      <c r="JU113" s="72"/>
      <c r="JV113" s="72"/>
      <c r="JW113" s="72"/>
      <c r="JX113" s="72"/>
      <c r="JY113" s="72"/>
      <c r="JZ113" s="72"/>
      <c r="KA113" s="72"/>
      <c r="KB113" s="72"/>
      <c r="KC113" s="72"/>
      <c r="KD113" s="72"/>
      <c r="KE113" s="72"/>
      <c r="KF113" s="72"/>
      <c r="KG113" s="72"/>
      <c r="KH113" s="72"/>
      <c r="KI113" s="72"/>
      <c r="KJ113" s="72"/>
      <c r="KK113" s="72"/>
      <c r="KL113" s="72"/>
      <c r="KM113" s="72"/>
      <c r="KN113" s="72"/>
      <c r="KO113" s="72"/>
      <c r="KP113" s="72"/>
      <c r="KQ113" s="72"/>
      <c r="KR113" s="72"/>
      <c r="KS113" s="72"/>
      <c r="KT113" s="72"/>
      <c r="KU113" s="72"/>
      <c r="KV113" s="72"/>
      <c r="KW113" s="72"/>
      <c r="KX113" s="72"/>
      <c r="KY113" s="72"/>
      <c r="KZ113" s="72"/>
      <c r="LA113" s="72"/>
      <c r="LB113" s="72"/>
      <c r="LC113" s="72"/>
      <c r="LD113" s="72"/>
      <c r="LE113" s="72"/>
      <c r="LF113" s="72"/>
      <c r="LG113" s="72"/>
      <c r="LH113" s="72"/>
      <c r="LI113" s="72"/>
      <c r="LJ113" s="72"/>
      <c r="LK113" s="72"/>
      <c r="LL113" s="72"/>
      <c r="LM113" s="72"/>
      <c r="LN113" s="72"/>
      <c r="LO113" s="72"/>
      <c r="LP113" s="72"/>
      <c r="LQ113" s="72"/>
      <c r="LR113" s="72"/>
      <c r="LS113" s="72"/>
      <c r="LT113" s="72"/>
      <c r="LU113" s="72"/>
      <c r="LV113" s="72"/>
      <c r="LW113" s="72"/>
      <c r="LX113" s="72"/>
      <c r="LY113" s="72"/>
      <c r="LZ113" s="72"/>
      <c r="MA113" s="72"/>
      <c r="MB113" s="72"/>
      <c r="MC113" s="72"/>
      <c r="MD113" s="72">
        <v>0</v>
      </c>
      <c r="ME113" s="72"/>
      <c r="MF113" s="72"/>
      <c r="MG113" s="72"/>
      <c r="MH113" s="72"/>
      <c r="MI113" s="72"/>
      <c r="MJ113" s="72"/>
      <c r="MK113" s="72"/>
      <c r="ML113" s="72"/>
      <c r="MM113" s="72"/>
      <c r="MN113" s="72"/>
      <c r="MO113" s="72"/>
      <c r="MP113" s="72"/>
      <c r="MQ113" s="72"/>
      <c r="MR113" s="72"/>
      <c r="MS113" s="72"/>
      <c r="MT113" s="72"/>
      <c r="MU113" s="72"/>
      <c r="MV113" s="72"/>
      <c r="MW113" s="72"/>
      <c r="MX113" s="72"/>
      <c r="MY113" s="72"/>
      <c r="MZ113" s="72"/>
      <c r="NA113" s="72"/>
      <c r="NB113" s="72"/>
      <c r="NC113" s="72"/>
      <c r="ND113" s="72"/>
      <c r="NE113" s="72"/>
      <c r="NF113" s="72"/>
      <c r="NG113" s="72"/>
      <c r="NH113" s="72"/>
      <c r="NI113" s="72"/>
      <c r="NJ113" s="72"/>
      <c r="NK113" s="72"/>
      <c r="NL113" s="72"/>
      <c r="NM113" s="72"/>
      <c r="NN113" s="72"/>
      <c r="NO113" s="72"/>
      <c r="NP113" s="72"/>
      <c r="NQ113" s="72"/>
      <c r="NR113" s="72"/>
      <c r="NS113" s="72"/>
      <c r="NT113" s="72"/>
      <c r="NU113" s="72"/>
      <c r="NV113" s="72"/>
      <c r="NW113" s="72"/>
      <c r="NX113" s="72"/>
      <c r="NY113" s="72"/>
      <c r="NZ113" s="72"/>
      <c r="OA113" s="72"/>
      <c r="OB113" s="72"/>
      <c r="OC113" s="72"/>
      <c r="OD113" s="72"/>
      <c r="OE113" s="72"/>
      <c r="OF113" s="72"/>
      <c r="OG113" s="72"/>
      <c r="OH113" s="72"/>
      <c r="OI113" s="72"/>
      <c r="OJ113" s="72"/>
      <c r="OK113" s="72"/>
      <c r="OL113" s="72"/>
      <c r="OM113" s="72"/>
      <c r="ON113" s="72"/>
      <c r="OO113" s="72"/>
      <c r="OP113" s="72"/>
      <c r="OQ113" s="72"/>
      <c r="OR113" s="73"/>
      <c r="OS113" s="74">
        <v>2878</v>
      </c>
      <c r="OT113" s="71"/>
      <c r="OU113" s="72">
        <v>5497</v>
      </c>
      <c r="OV113" s="72"/>
      <c r="OW113" s="72"/>
      <c r="OX113" s="72"/>
      <c r="OY113" s="72">
        <v>60</v>
      </c>
      <c r="OZ113" s="72">
        <v>916</v>
      </c>
      <c r="PA113" s="72"/>
      <c r="PB113" s="72"/>
      <c r="PC113" s="72"/>
      <c r="PD113" s="72"/>
      <c r="PE113" s="72"/>
      <c r="PF113" s="72">
        <v>2</v>
      </c>
      <c r="PG113" s="72"/>
      <c r="PH113" s="72"/>
      <c r="PI113" s="72"/>
      <c r="PJ113" s="72"/>
      <c r="PK113" s="72"/>
      <c r="PL113" s="73"/>
      <c r="PM113" s="74">
        <v>9353</v>
      </c>
    </row>
    <row r="114" spans="1:429" ht="12.75" customHeight="1">
      <c r="A114" s="68">
        <v>333994</v>
      </c>
      <c r="B114" s="69" t="str">
        <f>INDEX('NAICS to ISIC Key'!H:H,MATCH(A114,'NAICS to ISIC Key'!D:D,0))</f>
        <v>ISIC 28</v>
      </c>
      <c r="C114" s="70" t="s">
        <v>367</v>
      </c>
      <c r="D114" s="71"/>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v>3</v>
      </c>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v>64</v>
      </c>
      <c r="BZ114" s="72"/>
      <c r="CA114" s="72">
        <v>192</v>
      </c>
      <c r="CB114" s="72"/>
      <c r="CC114" s="72"/>
      <c r="CD114" s="72"/>
      <c r="CE114" s="72"/>
      <c r="CF114" s="72"/>
      <c r="CG114" s="72">
        <v>42</v>
      </c>
      <c r="CH114" s="72"/>
      <c r="CI114" s="72"/>
      <c r="CJ114" s="72"/>
      <c r="CK114" s="72"/>
      <c r="CL114" s="72"/>
      <c r="CM114" s="72"/>
      <c r="CN114" s="72"/>
      <c r="CO114" s="72"/>
      <c r="CP114" s="72"/>
      <c r="CQ114" s="72"/>
      <c r="CR114" s="72"/>
      <c r="CS114" s="72"/>
      <c r="CT114" s="72"/>
      <c r="CU114" s="72"/>
      <c r="CV114" s="72"/>
      <c r="CW114" s="72"/>
      <c r="CX114" s="72"/>
      <c r="CY114" s="72"/>
      <c r="CZ114" s="72"/>
      <c r="DA114" s="72"/>
      <c r="DB114" s="72"/>
      <c r="DC114" s="72"/>
      <c r="DD114" s="72"/>
      <c r="DE114" s="72"/>
      <c r="DF114" s="72"/>
      <c r="DG114" s="72">
        <v>367</v>
      </c>
      <c r="DH114" s="72"/>
      <c r="DI114" s="72"/>
      <c r="DJ114" s="72"/>
      <c r="DK114" s="72"/>
      <c r="DL114" s="72"/>
      <c r="DM114" s="72"/>
      <c r="DN114" s="72"/>
      <c r="DO114" s="72"/>
      <c r="DP114" s="72"/>
      <c r="DQ114" s="72"/>
      <c r="DR114" s="72"/>
      <c r="DS114" s="72"/>
      <c r="DT114" s="72"/>
      <c r="DU114" s="72"/>
      <c r="DV114" s="72"/>
      <c r="DW114" s="72"/>
      <c r="DX114" s="72"/>
      <c r="DY114" s="72"/>
      <c r="DZ114" s="72"/>
      <c r="EA114" s="72"/>
      <c r="EB114" s="72"/>
      <c r="EC114" s="72"/>
      <c r="ED114" s="72"/>
      <c r="EE114" s="72"/>
      <c r="EF114" s="72"/>
      <c r="EG114" s="72"/>
      <c r="EH114" s="72"/>
      <c r="EI114" s="72"/>
      <c r="EJ114" s="72"/>
      <c r="EK114" s="72"/>
      <c r="EL114" s="72"/>
      <c r="EM114" s="72"/>
      <c r="EN114" s="72"/>
      <c r="EO114" s="72"/>
      <c r="EP114" s="72"/>
      <c r="EQ114" s="72"/>
      <c r="ER114" s="72"/>
      <c r="ES114" s="72"/>
      <c r="ET114" s="72"/>
      <c r="EU114" s="72"/>
      <c r="EV114" s="72"/>
      <c r="EW114" s="72"/>
      <c r="EX114" s="72"/>
      <c r="EY114" s="72"/>
      <c r="EZ114" s="72"/>
      <c r="FA114" s="72"/>
      <c r="FB114" s="72"/>
      <c r="FC114" s="72"/>
      <c r="FD114" s="72"/>
      <c r="FE114" s="72"/>
      <c r="FF114" s="72"/>
      <c r="FG114" s="72"/>
      <c r="FH114" s="72"/>
      <c r="FI114" s="72"/>
      <c r="FJ114" s="72"/>
      <c r="FK114" s="72"/>
      <c r="FL114" s="72"/>
      <c r="FM114" s="72"/>
      <c r="FN114" s="72"/>
      <c r="FO114" s="72"/>
      <c r="FP114" s="72"/>
      <c r="FQ114" s="72"/>
      <c r="FR114" s="72"/>
      <c r="FS114" s="72"/>
      <c r="FT114" s="72"/>
      <c r="FU114" s="72"/>
      <c r="FV114" s="72"/>
      <c r="FW114" s="72"/>
      <c r="FX114" s="72"/>
      <c r="FY114" s="72"/>
      <c r="FZ114" s="72"/>
      <c r="GA114" s="72"/>
      <c r="GB114" s="72"/>
      <c r="GC114" s="72"/>
      <c r="GD114" s="72"/>
      <c r="GE114" s="72"/>
      <c r="GF114" s="72"/>
      <c r="GG114" s="72"/>
      <c r="GH114" s="72"/>
      <c r="GI114" s="72"/>
      <c r="GJ114" s="72"/>
      <c r="GK114" s="72"/>
      <c r="GL114" s="72"/>
      <c r="GM114" s="72"/>
      <c r="GN114" s="72"/>
      <c r="GO114" s="72"/>
      <c r="GP114" s="72"/>
      <c r="GQ114" s="72"/>
      <c r="GR114" s="72"/>
      <c r="GS114" s="72"/>
      <c r="GT114" s="72"/>
      <c r="GU114" s="72"/>
      <c r="GV114" s="72"/>
      <c r="GW114" s="72"/>
      <c r="GX114" s="72"/>
      <c r="GY114" s="72"/>
      <c r="GZ114" s="72"/>
      <c r="HA114" s="72"/>
      <c r="HB114" s="72"/>
      <c r="HC114" s="72"/>
      <c r="HD114" s="72"/>
      <c r="HE114" s="72"/>
      <c r="HF114" s="72"/>
      <c r="HG114" s="72"/>
      <c r="HH114" s="72"/>
      <c r="HI114" s="72"/>
      <c r="HJ114" s="72"/>
      <c r="HK114" s="72"/>
      <c r="HL114" s="72"/>
      <c r="HM114" s="72"/>
      <c r="HN114" s="72"/>
      <c r="HO114" s="72"/>
      <c r="HP114" s="72"/>
      <c r="HQ114" s="72"/>
      <c r="HR114" s="72"/>
      <c r="HS114" s="72"/>
      <c r="HT114" s="72"/>
      <c r="HU114" s="72"/>
      <c r="HV114" s="72"/>
      <c r="HW114" s="72"/>
      <c r="HX114" s="72"/>
      <c r="HY114" s="72"/>
      <c r="HZ114" s="72"/>
      <c r="IA114" s="72"/>
      <c r="IB114" s="72"/>
      <c r="IC114" s="72"/>
      <c r="ID114" s="72"/>
      <c r="IE114" s="72"/>
      <c r="IF114" s="72"/>
      <c r="IG114" s="72"/>
      <c r="IH114" s="72"/>
      <c r="II114" s="72"/>
      <c r="IJ114" s="72"/>
      <c r="IK114" s="72"/>
      <c r="IL114" s="72"/>
      <c r="IM114" s="72"/>
      <c r="IN114" s="72"/>
      <c r="IO114" s="72"/>
      <c r="IP114" s="72"/>
      <c r="IQ114" s="72"/>
      <c r="IR114" s="72"/>
      <c r="IS114" s="72"/>
      <c r="IT114" s="72"/>
      <c r="IU114" s="72"/>
      <c r="IV114" s="72"/>
      <c r="IW114" s="72"/>
      <c r="IX114" s="72"/>
      <c r="IY114" s="72"/>
      <c r="IZ114" s="72"/>
      <c r="JA114" s="72"/>
      <c r="JB114" s="72"/>
      <c r="JC114" s="72"/>
      <c r="JD114" s="72"/>
      <c r="JE114" s="72"/>
      <c r="JF114" s="72"/>
      <c r="JG114" s="72"/>
      <c r="JH114" s="72"/>
      <c r="JI114" s="72"/>
      <c r="JJ114" s="72"/>
      <c r="JK114" s="72"/>
      <c r="JL114" s="72"/>
      <c r="JM114" s="72"/>
      <c r="JN114" s="72"/>
      <c r="JO114" s="72"/>
      <c r="JP114" s="72"/>
      <c r="JQ114" s="72"/>
      <c r="JR114" s="72"/>
      <c r="JS114" s="72"/>
      <c r="JT114" s="72"/>
      <c r="JU114" s="72"/>
      <c r="JV114" s="72"/>
      <c r="JW114" s="72"/>
      <c r="JX114" s="72"/>
      <c r="JY114" s="72"/>
      <c r="JZ114" s="72"/>
      <c r="KA114" s="72"/>
      <c r="KB114" s="72"/>
      <c r="KC114" s="72"/>
      <c r="KD114" s="72"/>
      <c r="KE114" s="72"/>
      <c r="KF114" s="72"/>
      <c r="KG114" s="72"/>
      <c r="KH114" s="72"/>
      <c r="KI114" s="72"/>
      <c r="KJ114" s="72"/>
      <c r="KK114" s="72"/>
      <c r="KL114" s="72"/>
      <c r="KM114" s="72"/>
      <c r="KN114" s="72"/>
      <c r="KO114" s="72"/>
      <c r="KP114" s="72"/>
      <c r="KQ114" s="72"/>
      <c r="KR114" s="72"/>
      <c r="KS114" s="72"/>
      <c r="KT114" s="72"/>
      <c r="KU114" s="72"/>
      <c r="KV114" s="72"/>
      <c r="KW114" s="72"/>
      <c r="KX114" s="72"/>
      <c r="KY114" s="72"/>
      <c r="KZ114" s="72"/>
      <c r="LA114" s="72"/>
      <c r="LB114" s="72"/>
      <c r="LC114" s="72"/>
      <c r="LD114" s="72"/>
      <c r="LE114" s="72"/>
      <c r="LF114" s="72"/>
      <c r="LG114" s="72"/>
      <c r="LH114" s="72"/>
      <c r="LI114" s="72"/>
      <c r="LJ114" s="72"/>
      <c r="LK114" s="72"/>
      <c r="LL114" s="72"/>
      <c r="LM114" s="72"/>
      <c r="LN114" s="72"/>
      <c r="LO114" s="72"/>
      <c r="LP114" s="72"/>
      <c r="LQ114" s="72"/>
      <c r="LR114" s="72"/>
      <c r="LS114" s="72"/>
      <c r="LT114" s="72"/>
      <c r="LU114" s="72"/>
      <c r="LV114" s="72"/>
      <c r="LW114" s="72"/>
      <c r="LX114" s="72"/>
      <c r="LY114" s="72"/>
      <c r="LZ114" s="72"/>
      <c r="MA114" s="72"/>
      <c r="MB114" s="72"/>
      <c r="MC114" s="72"/>
      <c r="MD114" s="72"/>
      <c r="ME114" s="72"/>
      <c r="MF114" s="72"/>
      <c r="MG114" s="72"/>
      <c r="MH114" s="72"/>
      <c r="MI114" s="72"/>
      <c r="MJ114" s="72"/>
      <c r="MK114" s="72"/>
      <c r="ML114" s="72"/>
      <c r="MM114" s="72"/>
      <c r="MN114" s="72"/>
      <c r="MO114" s="72"/>
      <c r="MP114" s="72"/>
      <c r="MQ114" s="72"/>
      <c r="MR114" s="72"/>
      <c r="MS114" s="72"/>
      <c r="MT114" s="72"/>
      <c r="MU114" s="72"/>
      <c r="MV114" s="72"/>
      <c r="MW114" s="72"/>
      <c r="MX114" s="72"/>
      <c r="MY114" s="72"/>
      <c r="MZ114" s="72"/>
      <c r="NA114" s="72"/>
      <c r="NB114" s="72"/>
      <c r="NC114" s="72"/>
      <c r="ND114" s="72"/>
      <c r="NE114" s="72"/>
      <c r="NF114" s="72"/>
      <c r="NG114" s="72"/>
      <c r="NH114" s="72"/>
      <c r="NI114" s="72"/>
      <c r="NJ114" s="72"/>
      <c r="NK114" s="72"/>
      <c r="NL114" s="72"/>
      <c r="NM114" s="72"/>
      <c r="NN114" s="72"/>
      <c r="NO114" s="72"/>
      <c r="NP114" s="72"/>
      <c r="NQ114" s="72"/>
      <c r="NR114" s="72"/>
      <c r="NS114" s="72"/>
      <c r="NT114" s="72"/>
      <c r="NU114" s="72"/>
      <c r="NV114" s="72"/>
      <c r="NW114" s="72"/>
      <c r="NX114" s="72"/>
      <c r="NY114" s="72"/>
      <c r="NZ114" s="72"/>
      <c r="OA114" s="72"/>
      <c r="OB114" s="72"/>
      <c r="OC114" s="72"/>
      <c r="OD114" s="72"/>
      <c r="OE114" s="72"/>
      <c r="OF114" s="72"/>
      <c r="OG114" s="72"/>
      <c r="OH114" s="72">
        <v>18</v>
      </c>
      <c r="OI114" s="72">
        <v>25</v>
      </c>
      <c r="OJ114" s="72"/>
      <c r="OK114" s="72"/>
      <c r="OL114" s="72"/>
      <c r="OM114" s="72"/>
      <c r="ON114" s="72"/>
      <c r="OO114" s="72"/>
      <c r="OP114" s="72"/>
      <c r="OQ114" s="72"/>
      <c r="OR114" s="73"/>
      <c r="OS114" s="74">
        <v>709</v>
      </c>
      <c r="OT114" s="71"/>
      <c r="OU114" s="72">
        <v>1692</v>
      </c>
      <c r="OV114" s="72"/>
      <c r="OW114" s="72"/>
      <c r="OX114" s="72"/>
      <c r="OY114" s="72">
        <v>33</v>
      </c>
      <c r="OZ114" s="72">
        <v>1477</v>
      </c>
      <c r="PA114" s="72"/>
      <c r="PB114" s="72"/>
      <c r="PC114" s="72"/>
      <c r="PD114" s="72"/>
      <c r="PE114" s="72"/>
      <c r="PF114" s="72"/>
      <c r="PG114" s="72"/>
      <c r="PH114" s="72"/>
      <c r="PI114" s="72"/>
      <c r="PJ114" s="72">
        <v>15</v>
      </c>
      <c r="PK114" s="72"/>
      <c r="PL114" s="73"/>
      <c r="PM114" s="74">
        <v>3925</v>
      </c>
    </row>
    <row r="115" spans="1:429" ht="12.75" customHeight="1">
      <c r="A115" s="68" t="s">
        <v>363</v>
      </c>
      <c r="B115" s="69" t="str">
        <f>INDEX('NAICS to ISIC Key'!H:H,MATCH(A115,'NAICS to ISIC Key'!D:D,0))</f>
        <v>ISIC 28</v>
      </c>
      <c r="C115" s="70" t="s">
        <v>364</v>
      </c>
      <c r="D115" s="71">
        <v>9</v>
      </c>
      <c r="E115" s="72">
        <v>24</v>
      </c>
      <c r="F115" s="72">
        <v>2</v>
      </c>
      <c r="G115" s="72">
        <v>1</v>
      </c>
      <c r="H115" s="72">
        <v>1</v>
      </c>
      <c r="I115" s="72">
        <v>4</v>
      </c>
      <c r="J115" s="72">
        <v>15</v>
      </c>
      <c r="K115" s="72">
        <v>24</v>
      </c>
      <c r="L115" s="72">
        <v>0</v>
      </c>
      <c r="M115" s="72">
        <v>2</v>
      </c>
      <c r="N115" s="72"/>
      <c r="O115" s="72"/>
      <c r="P115" s="72"/>
      <c r="Q115" s="72">
        <v>409</v>
      </c>
      <c r="R115" s="72"/>
      <c r="S115" s="72">
        <v>62</v>
      </c>
      <c r="T115" s="72">
        <v>26</v>
      </c>
      <c r="U115" s="72"/>
      <c r="V115" s="72"/>
      <c r="W115" s="72">
        <v>144</v>
      </c>
      <c r="X115" s="72">
        <v>179</v>
      </c>
      <c r="Y115" s="72">
        <v>16</v>
      </c>
      <c r="Z115" s="72">
        <v>1</v>
      </c>
      <c r="AA115" s="72"/>
      <c r="AB115" s="72">
        <v>62</v>
      </c>
      <c r="AC115" s="72">
        <v>136</v>
      </c>
      <c r="AD115" s="72">
        <v>95</v>
      </c>
      <c r="AE115" s="72">
        <v>5</v>
      </c>
      <c r="AF115" s="72">
        <v>260</v>
      </c>
      <c r="AG115" s="72">
        <v>6</v>
      </c>
      <c r="AH115" s="72">
        <v>114</v>
      </c>
      <c r="AI115" s="72">
        <v>706</v>
      </c>
      <c r="AJ115" s="72">
        <v>110</v>
      </c>
      <c r="AK115" s="72">
        <v>19</v>
      </c>
      <c r="AL115" s="72">
        <v>27</v>
      </c>
      <c r="AM115" s="72">
        <v>37</v>
      </c>
      <c r="AN115" s="72">
        <v>0</v>
      </c>
      <c r="AO115" s="72">
        <v>1</v>
      </c>
      <c r="AP115" s="72">
        <v>3</v>
      </c>
      <c r="AQ115" s="72">
        <v>12</v>
      </c>
      <c r="AR115" s="72">
        <v>2</v>
      </c>
      <c r="AS115" s="72">
        <v>1</v>
      </c>
      <c r="AT115" s="72">
        <v>1</v>
      </c>
      <c r="AU115" s="72">
        <v>3</v>
      </c>
      <c r="AV115" s="72">
        <v>1</v>
      </c>
      <c r="AW115" s="72">
        <v>1</v>
      </c>
      <c r="AX115" s="72">
        <v>0</v>
      </c>
      <c r="AY115" s="72">
        <v>5</v>
      </c>
      <c r="AZ115" s="72">
        <v>0</v>
      </c>
      <c r="BA115" s="72">
        <v>0</v>
      </c>
      <c r="BB115" s="72">
        <v>1</v>
      </c>
      <c r="BC115" s="72">
        <v>0</v>
      </c>
      <c r="BD115" s="72">
        <v>1</v>
      </c>
      <c r="BE115" s="72">
        <v>14</v>
      </c>
      <c r="BF115" s="72">
        <v>0</v>
      </c>
      <c r="BG115" s="72">
        <v>1</v>
      </c>
      <c r="BH115" s="72">
        <v>10</v>
      </c>
      <c r="BI115" s="72">
        <v>1</v>
      </c>
      <c r="BJ115" s="72">
        <v>0</v>
      </c>
      <c r="BK115" s="72">
        <v>6</v>
      </c>
      <c r="BL115" s="72">
        <v>3</v>
      </c>
      <c r="BM115" s="72">
        <v>2</v>
      </c>
      <c r="BN115" s="72">
        <v>0</v>
      </c>
      <c r="BO115" s="72">
        <v>0</v>
      </c>
      <c r="BP115" s="72">
        <v>0</v>
      </c>
      <c r="BQ115" s="72">
        <v>2</v>
      </c>
      <c r="BR115" s="72">
        <v>98</v>
      </c>
      <c r="BS115" s="72">
        <v>13</v>
      </c>
      <c r="BT115" s="72">
        <v>38</v>
      </c>
      <c r="BU115" s="72">
        <v>68</v>
      </c>
      <c r="BV115" s="72">
        <v>1</v>
      </c>
      <c r="BW115" s="72">
        <v>0</v>
      </c>
      <c r="BX115" s="72">
        <v>0</v>
      </c>
      <c r="BY115" s="72">
        <v>40</v>
      </c>
      <c r="BZ115" s="72">
        <v>14</v>
      </c>
      <c r="CA115" s="72">
        <v>46</v>
      </c>
      <c r="CB115" s="72">
        <v>0</v>
      </c>
      <c r="CC115" s="72">
        <v>2</v>
      </c>
      <c r="CD115" s="72">
        <v>1</v>
      </c>
      <c r="CE115" s="72">
        <v>0</v>
      </c>
      <c r="CF115" s="72">
        <v>0</v>
      </c>
      <c r="CG115" s="72">
        <v>4</v>
      </c>
      <c r="CH115" s="72">
        <v>359</v>
      </c>
      <c r="CI115" s="72">
        <v>38</v>
      </c>
      <c r="CJ115" s="72">
        <v>135</v>
      </c>
      <c r="CK115" s="72">
        <v>97</v>
      </c>
      <c r="CL115" s="72">
        <v>122</v>
      </c>
      <c r="CM115" s="72">
        <v>50</v>
      </c>
      <c r="CN115" s="72">
        <v>0</v>
      </c>
      <c r="CO115" s="72">
        <v>0</v>
      </c>
      <c r="CP115" s="72">
        <v>50</v>
      </c>
      <c r="CQ115" s="72">
        <v>0</v>
      </c>
      <c r="CR115" s="72">
        <v>21</v>
      </c>
      <c r="CS115" s="72">
        <v>0</v>
      </c>
      <c r="CT115" s="72">
        <v>9</v>
      </c>
      <c r="CU115" s="72">
        <v>16</v>
      </c>
      <c r="CV115" s="72">
        <v>22</v>
      </c>
      <c r="CW115" s="72">
        <v>6</v>
      </c>
      <c r="CX115" s="72">
        <v>188</v>
      </c>
      <c r="CY115" s="72">
        <v>0</v>
      </c>
      <c r="CZ115" s="72">
        <v>1</v>
      </c>
      <c r="DA115" s="72">
        <v>248</v>
      </c>
      <c r="DB115" s="72">
        <v>5</v>
      </c>
      <c r="DC115" s="72">
        <v>8</v>
      </c>
      <c r="DD115" s="72">
        <v>47</v>
      </c>
      <c r="DE115" s="72">
        <v>0</v>
      </c>
      <c r="DF115" s="72">
        <v>1</v>
      </c>
      <c r="DG115" s="72">
        <v>3</v>
      </c>
      <c r="DH115" s="72">
        <v>1065</v>
      </c>
      <c r="DI115" s="72">
        <v>14</v>
      </c>
      <c r="DJ115" s="72"/>
      <c r="DK115" s="72"/>
      <c r="DL115" s="72"/>
      <c r="DM115" s="72"/>
      <c r="DN115" s="72">
        <v>0</v>
      </c>
      <c r="DO115" s="72"/>
      <c r="DP115" s="72">
        <v>0</v>
      </c>
      <c r="DQ115" s="72">
        <v>0</v>
      </c>
      <c r="DR115" s="72">
        <v>0</v>
      </c>
      <c r="DS115" s="72">
        <v>0</v>
      </c>
      <c r="DT115" s="72">
        <v>0</v>
      </c>
      <c r="DU115" s="72">
        <v>0</v>
      </c>
      <c r="DV115" s="72">
        <v>0</v>
      </c>
      <c r="DW115" s="72">
        <v>0</v>
      </c>
      <c r="DX115" s="72">
        <v>0</v>
      </c>
      <c r="DY115" s="72">
        <v>0</v>
      </c>
      <c r="DZ115" s="72"/>
      <c r="EA115" s="72">
        <v>0</v>
      </c>
      <c r="EB115" s="72"/>
      <c r="EC115" s="72"/>
      <c r="ED115" s="72">
        <v>0</v>
      </c>
      <c r="EE115" s="72">
        <v>0</v>
      </c>
      <c r="EF115" s="72">
        <v>0</v>
      </c>
      <c r="EG115" s="72">
        <v>0</v>
      </c>
      <c r="EH115" s="72">
        <v>0</v>
      </c>
      <c r="EI115" s="72">
        <v>0</v>
      </c>
      <c r="EJ115" s="72">
        <v>0</v>
      </c>
      <c r="EK115" s="72">
        <v>0</v>
      </c>
      <c r="EL115" s="72">
        <v>0</v>
      </c>
      <c r="EM115" s="72">
        <v>0</v>
      </c>
      <c r="EN115" s="72">
        <v>839</v>
      </c>
      <c r="EO115" s="72">
        <v>0</v>
      </c>
      <c r="EP115" s="72"/>
      <c r="EQ115" s="72">
        <v>0</v>
      </c>
      <c r="ER115" s="72">
        <v>1</v>
      </c>
      <c r="ES115" s="72">
        <v>0</v>
      </c>
      <c r="ET115" s="72">
        <v>1</v>
      </c>
      <c r="EU115" s="72">
        <v>14</v>
      </c>
      <c r="EV115" s="72">
        <v>20</v>
      </c>
      <c r="EW115" s="72">
        <v>52</v>
      </c>
      <c r="EX115" s="72">
        <v>137</v>
      </c>
      <c r="EY115" s="72">
        <v>11</v>
      </c>
      <c r="EZ115" s="72">
        <v>0</v>
      </c>
      <c r="FA115" s="72">
        <v>1</v>
      </c>
      <c r="FB115" s="72">
        <v>63</v>
      </c>
      <c r="FC115" s="72">
        <v>26</v>
      </c>
      <c r="FD115" s="72">
        <v>39</v>
      </c>
      <c r="FE115" s="72">
        <v>0</v>
      </c>
      <c r="FF115" s="72">
        <v>0</v>
      </c>
      <c r="FG115" s="72">
        <v>69</v>
      </c>
      <c r="FH115" s="72">
        <v>16</v>
      </c>
      <c r="FI115" s="72">
        <v>117</v>
      </c>
      <c r="FJ115" s="72">
        <v>3</v>
      </c>
      <c r="FK115" s="72">
        <v>5</v>
      </c>
      <c r="FL115" s="72">
        <v>0</v>
      </c>
      <c r="FM115" s="72">
        <v>1</v>
      </c>
      <c r="FN115" s="72">
        <v>68</v>
      </c>
      <c r="FO115" s="72">
        <v>9</v>
      </c>
      <c r="FP115" s="72">
        <v>2</v>
      </c>
      <c r="FQ115" s="72"/>
      <c r="FR115" s="72">
        <v>0</v>
      </c>
      <c r="FS115" s="72"/>
      <c r="FT115" s="72">
        <v>3</v>
      </c>
      <c r="FU115" s="72">
        <v>0</v>
      </c>
      <c r="FV115" s="72">
        <v>0</v>
      </c>
      <c r="FW115" s="72">
        <v>0</v>
      </c>
      <c r="FX115" s="72">
        <v>0</v>
      </c>
      <c r="FY115" s="72">
        <v>0</v>
      </c>
      <c r="FZ115" s="72">
        <v>1</v>
      </c>
      <c r="GA115" s="72"/>
      <c r="GB115" s="72">
        <v>1</v>
      </c>
      <c r="GC115" s="72">
        <v>1</v>
      </c>
      <c r="GD115" s="72"/>
      <c r="GE115" s="72"/>
      <c r="GF115" s="72"/>
      <c r="GG115" s="72">
        <v>1</v>
      </c>
      <c r="GH115" s="72">
        <v>0</v>
      </c>
      <c r="GI115" s="72">
        <v>0</v>
      </c>
      <c r="GJ115" s="72">
        <v>0</v>
      </c>
      <c r="GK115" s="72">
        <v>1</v>
      </c>
      <c r="GL115" s="72">
        <v>16</v>
      </c>
      <c r="GM115" s="72">
        <v>0</v>
      </c>
      <c r="GN115" s="72">
        <v>0</v>
      </c>
      <c r="GO115" s="72">
        <v>0</v>
      </c>
      <c r="GP115" s="72">
        <v>0</v>
      </c>
      <c r="GQ115" s="72">
        <v>0</v>
      </c>
      <c r="GR115" s="72">
        <v>0</v>
      </c>
      <c r="GS115" s="72">
        <v>0</v>
      </c>
      <c r="GT115" s="72">
        <v>0</v>
      </c>
      <c r="GU115" s="72">
        <v>0</v>
      </c>
      <c r="GV115" s="72">
        <v>0</v>
      </c>
      <c r="GW115" s="72">
        <v>0</v>
      </c>
      <c r="GX115" s="72"/>
      <c r="GY115" s="72">
        <v>0</v>
      </c>
      <c r="GZ115" s="72"/>
      <c r="HA115" s="72">
        <v>0</v>
      </c>
      <c r="HB115" s="72">
        <v>0</v>
      </c>
      <c r="HC115" s="72"/>
      <c r="HD115" s="72">
        <v>0</v>
      </c>
      <c r="HE115" s="72">
        <v>1</v>
      </c>
      <c r="HF115" s="72">
        <v>0</v>
      </c>
      <c r="HG115" s="72"/>
      <c r="HH115" s="72"/>
      <c r="HI115" s="72">
        <v>0</v>
      </c>
      <c r="HJ115" s="72">
        <v>0</v>
      </c>
      <c r="HK115" s="72">
        <v>0</v>
      </c>
      <c r="HL115" s="72">
        <v>0</v>
      </c>
      <c r="HM115" s="72">
        <v>0</v>
      </c>
      <c r="HN115" s="72"/>
      <c r="HO115" s="72">
        <v>1</v>
      </c>
      <c r="HP115" s="72">
        <v>1</v>
      </c>
      <c r="HQ115" s="72">
        <v>0</v>
      </c>
      <c r="HR115" s="72">
        <v>0</v>
      </c>
      <c r="HS115" s="72">
        <v>0</v>
      </c>
      <c r="HT115" s="72">
        <v>1</v>
      </c>
      <c r="HU115" s="72">
        <v>1</v>
      </c>
      <c r="HV115" s="72"/>
      <c r="HW115" s="72"/>
      <c r="HX115" s="72">
        <v>0</v>
      </c>
      <c r="HY115" s="72">
        <v>1</v>
      </c>
      <c r="HZ115" s="72">
        <v>0</v>
      </c>
      <c r="IA115" s="72">
        <v>2</v>
      </c>
      <c r="IB115" s="72">
        <v>1</v>
      </c>
      <c r="IC115" s="72">
        <v>0</v>
      </c>
      <c r="ID115" s="72">
        <v>0</v>
      </c>
      <c r="IE115" s="72"/>
      <c r="IF115" s="72">
        <v>1</v>
      </c>
      <c r="IG115" s="72"/>
      <c r="IH115" s="72">
        <v>2</v>
      </c>
      <c r="II115" s="72">
        <v>0</v>
      </c>
      <c r="IJ115" s="72">
        <v>0</v>
      </c>
      <c r="IK115" s="72">
        <v>0</v>
      </c>
      <c r="IL115" s="72">
        <v>0</v>
      </c>
      <c r="IM115" s="72">
        <v>0</v>
      </c>
      <c r="IN115" s="72">
        <v>0</v>
      </c>
      <c r="IO115" s="72">
        <v>1</v>
      </c>
      <c r="IP115" s="72">
        <v>5</v>
      </c>
      <c r="IQ115" s="72">
        <v>21</v>
      </c>
      <c r="IR115" s="72">
        <v>0</v>
      </c>
      <c r="IS115" s="72"/>
      <c r="IT115" s="72">
        <v>1</v>
      </c>
      <c r="IU115" s="72"/>
      <c r="IV115" s="72">
        <v>0</v>
      </c>
      <c r="IW115" s="72">
        <v>0</v>
      </c>
      <c r="IX115" s="72">
        <v>0</v>
      </c>
      <c r="IY115" s="72">
        <v>134</v>
      </c>
      <c r="IZ115" s="72"/>
      <c r="JA115" s="72">
        <v>0</v>
      </c>
      <c r="JB115" s="72">
        <v>0</v>
      </c>
      <c r="JC115" s="72">
        <v>0</v>
      </c>
      <c r="JD115" s="72">
        <v>33</v>
      </c>
      <c r="JE115" s="72">
        <v>1</v>
      </c>
      <c r="JF115" s="72">
        <v>0</v>
      </c>
      <c r="JG115" s="72">
        <v>0</v>
      </c>
      <c r="JH115" s="72">
        <v>0</v>
      </c>
      <c r="JI115" s="72">
        <v>0</v>
      </c>
      <c r="JJ115" s="72">
        <v>0</v>
      </c>
      <c r="JK115" s="72">
        <v>5</v>
      </c>
      <c r="JL115" s="72">
        <v>0</v>
      </c>
      <c r="JM115" s="72">
        <v>0</v>
      </c>
      <c r="JN115" s="72">
        <v>0</v>
      </c>
      <c r="JO115" s="72">
        <v>0</v>
      </c>
      <c r="JP115" s="72">
        <v>0</v>
      </c>
      <c r="JQ115" s="72">
        <v>0</v>
      </c>
      <c r="JR115" s="72">
        <v>0</v>
      </c>
      <c r="JS115" s="72">
        <v>0</v>
      </c>
      <c r="JT115" s="72"/>
      <c r="JU115" s="72">
        <v>0</v>
      </c>
      <c r="JV115" s="72">
        <v>2</v>
      </c>
      <c r="JW115" s="72">
        <v>0</v>
      </c>
      <c r="JX115" s="72"/>
      <c r="JY115" s="72"/>
      <c r="JZ115" s="72">
        <v>0</v>
      </c>
      <c r="KA115" s="72">
        <v>0</v>
      </c>
      <c r="KB115" s="72">
        <v>0</v>
      </c>
      <c r="KC115" s="72"/>
      <c r="KD115" s="72">
        <v>0</v>
      </c>
      <c r="KE115" s="72">
        <v>0</v>
      </c>
      <c r="KF115" s="72">
        <v>0</v>
      </c>
      <c r="KG115" s="72"/>
      <c r="KH115" s="72">
        <v>0</v>
      </c>
      <c r="KI115" s="72">
        <v>0</v>
      </c>
      <c r="KJ115" s="72">
        <v>3</v>
      </c>
      <c r="KK115" s="72"/>
      <c r="KL115" s="72">
        <v>3</v>
      </c>
      <c r="KM115" s="72"/>
      <c r="KN115" s="72">
        <v>0</v>
      </c>
      <c r="KO115" s="72">
        <v>1</v>
      </c>
      <c r="KP115" s="72"/>
      <c r="KQ115" s="72"/>
      <c r="KR115" s="72"/>
      <c r="KS115" s="72"/>
      <c r="KT115" s="72"/>
      <c r="KU115" s="72"/>
      <c r="KV115" s="72"/>
      <c r="KW115" s="72"/>
      <c r="KX115" s="72"/>
      <c r="KY115" s="72"/>
      <c r="KZ115" s="72"/>
      <c r="LA115" s="72">
        <v>4</v>
      </c>
      <c r="LB115" s="72">
        <v>23</v>
      </c>
      <c r="LC115" s="72">
        <v>0</v>
      </c>
      <c r="LD115" s="72">
        <v>0</v>
      </c>
      <c r="LE115" s="72"/>
      <c r="LF115" s="72"/>
      <c r="LG115" s="72">
        <v>1</v>
      </c>
      <c r="LH115" s="72">
        <v>1</v>
      </c>
      <c r="LI115" s="72">
        <v>1</v>
      </c>
      <c r="LJ115" s="72">
        <v>1</v>
      </c>
      <c r="LK115" s="72"/>
      <c r="LL115" s="72"/>
      <c r="LM115" s="72">
        <v>0</v>
      </c>
      <c r="LN115" s="72"/>
      <c r="LO115" s="72">
        <v>0</v>
      </c>
      <c r="LP115" s="72"/>
      <c r="LQ115" s="72">
        <v>0</v>
      </c>
      <c r="LR115" s="72"/>
      <c r="LS115" s="72">
        <v>179</v>
      </c>
      <c r="LT115" s="72"/>
      <c r="LU115" s="72"/>
      <c r="LV115" s="72">
        <v>2</v>
      </c>
      <c r="LW115" s="72"/>
      <c r="LX115" s="72">
        <v>0</v>
      </c>
      <c r="LY115" s="72"/>
      <c r="LZ115" s="72">
        <v>0</v>
      </c>
      <c r="MA115" s="72">
        <v>0</v>
      </c>
      <c r="MB115" s="72">
        <v>1</v>
      </c>
      <c r="MC115" s="72"/>
      <c r="MD115" s="72">
        <v>1</v>
      </c>
      <c r="ME115" s="72">
        <v>0</v>
      </c>
      <c r="MF115" s="72"/>
      <c r="MG115" s="72">
        <v>0</v>
      </c>
      <c r="MH115" s="72">
        <v>1</v>
      </c>
      <c r="MI115" s="72">
        <v>0</v>
      </c>
      <c r="MJ115" s="72">
        <v>11</v>
      </c>
      <c r="MK115" s="72"/>
      <c r="ML115" s="72">
        <v>2</v>
      </c>
      <c r="MM115" s="72"/>
      <c r="MN115" s="72"/>
      <c r="MO115" s="72">
        <v>8</v>
      </c>
      <c r="MP115" s="72">
        <v>0</v>
      </c>
      <c r="MQ115" s="72">
        <v>32</v>
      </c>
      <c r="MR115" s="72">
        <v>6</v>
      </c>
      <c r="MS115" s="72">
        <v>1</v>
      </c>
      <c r="MT115" s="72"/>
      <c r="MU115" s="72">
        <v>1</v>
      </c>
      <c r="MV115" s="72">
        <v>0</v>
      </c>
      <c r="MW115" s="72">
        <v>81</v>
      </c>
      <c r="MX115" s="72">
        <v>1</v>
      </c>
      <c r="MY115" s="72">
        <v>5</v>
      </c>
      <c r="MZ115" s="72">
        <v>2</v>
      </c>
      <c r="NA115" s="72"/>
      <c r="NB115" s="72"/>
      <c r="NC115" s="72">
        <v>12</v>
      </c>
      <c r="ND115" s="72">
        <v>24</v>
      </c>
      <c r="NE115" s="72">
        <v>0</v>
      </c>
      <c r="NF115" s="72"/>
      <c r="NG115" s="72"/>
      <c r="NH115" s="72"/>
      <c r="NI115" s="72"/>
      <c r="NJ115" s="72"/>
      <c r="NK115" s="72"/>
      <c r="NL115" s="72"/>
      <c r="NM115" s="72"/>
      <c r="NN115" s="72"/>
      <c r="NO115" s="72"/>
      <c r="NP115" s="72"/>
      <c r="NQ115" s="72">
        <v>0</v>
      </c>
      <c r="NR115" s="72">
        <v>0</v>
      </c>
      <c r="NS115" s="72">
        <v>1</v>
      </c>
      <c r="NT115" s="72">
        <v>32</v>
      </c>
      <c r="NU115" s="72"/>
      <c r="NV115" s="72">
        <v>0</v>
      </c>
      <c r="NW115" s="72"/>
      <c r="NX115" s="72">
        <v>1268</v>
      </c>
      <c r="NY115" s="72">
        <v>7</v>
      </c>
      <c r="NZ115" s="72">
        <v>0</v>
      </c>
      <c r="OA115" s="72"/>
      <c r="OB115" s="72"/>
      <c r="OC115" s="72">
        <v>0</v>
      </c>
      <c r="OD115" s="72">
        <v>1</v>
      </c>
      <c r="OE115" s="72"/>
      <c r="OF115" s="72">
        <v>2</v>
      </c>
      <c r="OG115" s="72"/>
      <c r="OH115" s="72">
        <v>5</v>
      </c>
      <c r="OI115" s="72">
        <v>7</v>
      </c>
      <c r="OJ115" s="72"/>
      <c r="OK115" s="72"/>
      <c r="OL115" s="72"/>
      <c r="OM115" s="72">
        <v>1</v>
      </c>
      <c r="ON115" s="72"/>
      <c r="OO115" s="72"/>
      <c r="OP115" s="72">
        <v>84</v>
      </c>
      <c r="OQ115" s="72">
        <v>1</v>
      </c>
      <c r="OR115" s="73">
        <v>67</v>
      </c>
      <c r="OS115" s="74">
        <v>9021</v>
      </c>
      <c r="OT115" s="71">
        <v>804</v>
      </c>
      <c r="OU115" s="72">
        <v>15528</v>
      </c>
      <c r="OV115" s="72"/>
      <c r="OW115" s="72"/>
      <c r="OX115" s="72"/>
      <c r="OY115" s="72">
        <v>318</v>
      </c>
      <c r="OZ115" s="72">
        <v>12771</v>
      </c>
      <c r="PA115" s="72"/>
      <c r="PB115" s="72">
        <v>19</v>
      </c>
      <c r="PC115" s="72"/>
      <c r="PD115" s="72"/>
      <c r="PE115" s="72"/>
      <c r="PF115" s="72">
        <v>5</v>
      </c>
      <c r="PG115" s="72"/>
      <c r="PH115" s="72"/>
      <c r="PI115" s="72"/>
      <c r="PJ115" s="72">
        <v>270</v>
      </c>
      <c r="PK115" s="72"/>
      <c r="PL115" s="73"/>
      <c r="PM115" s="74">
        <v>38737</v>
      </c>
    </row>
    <row r="116" spans="1:429" ht="12.75" customHeight="1">
      <c r="A116" s="68" t="s">
        <v>368</v>
      </c>
      <c r="B116" s="69" t="str">
        <f>INDEX('NAICS to ISIC Key'!H:H,MATCH(A116,'NAICS to ISIC Key'!D:D,0))</f>
        <v>ISIC 28</v>
      </c>
      <c r="C116" s="70" t="s">
        <v>369</v>
      </c>
      <c r="D116" s="71"/>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v>1</v>
      </c>
      <c r="AF116" s="72"/>
      <c r="AG116" s="72"/>
      <c r="AH116" s="72">
        <v>3</v>
      </c>
      <c r="AI116" s="72"/>
      <c r="AJ116" s="72"/>
      <c r="AK116" s="72"/>
      <c r="AL116" s="72">
        <v>2</v>
      </c>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v>11</v>
      </c>
      <c r="BR116" s="72"/>
      <c r="BS116" s="72"/>
      <c r="BT116" s="72"/>
      <c r="BU116" s="72"/>
      <c r="BV116" s="72"/>
      <c r="BW116" s="72"/>
      <c r="BX116" s="72"/>
      <c r="BY116" s="72">
        <v>186</v>
      </c>
      <c r="BZ116" s="72"/>
      <c r="CA116" s="72"/>
      <c r="CB116" s="72"/>
      <c r="CC116" s="72"/>
      <c r="CD116" s="72">
        <v>73</v>
      </c>
      <c r="CE116" s="72"/>
      <c r="CF116" s="72"/>
      <c r="CG116" s="72">
        <v>56</v>
      </c>
      <c r="CH116" s="72">
        <v>1509</v>
      </c>
      <c r="CI116" s="72">
        <v>447</v>
      </c>
      <c r="CJ116" s="72">
        <v>655</v>
      </c>
      <c r="CK116" s="72">
        <v>420</v>
      </c>
      <c r="CL116" s="72">
        <v>215</v>
      </c>
      <c r="CM116" s="72">
        <v>398</v>
      </c>
      <c r="CN116" s="72"/>
      <c r="CO116" s="72"/>
      <c r="CP116" s="72">
        <v>460</v>
      </c>
      <c r="CQ116" s="72"/>
      <c r="CR116" s="72"/>
      <c r="CS116" s="72">
        <v>7</v>
      </c>
      <c r="CT116" s="72">
        <v>29</v>
      </c>
      <c r="CU116" s="72">
        <v>57</v>
      </c>
      <c r="CV116" s="72">
        <v>203</v>
      </c>
      <c r="CW116" s="72">
        <v>77</v>
      </c>
      <c r="CX116" s="72">
        <v>22</v>
      </c>
      <c r="CY116" s="72">
        <v>16</v>
      </c>
      <c r="CZ116" s="72">
        <v>9</v>
      </c>
      <c r="DA116" s="72">
        <v>387</v>
      </c>
      <c r="DB116" s="72">
        <v>148</v>
      </c>
      <c r="DC116" s="72">
        <v>294</v>
      </c>
      <c r="DD116" s="72">
        <v>2047</v>
      </c>
      <c r="DE116" s="72"/>
      <c r="DF116" s="72">
        <v>143</v>
      </c>
      <c r="DG116" s="72">
        <v>20</v>
      </c>
      <c r="DH116" s="72">
        <v>261</v>
      </c>
      <c r="DI116" s="72">
        <v>642</v>
      </c>
      <c r="DJ116" s="72"/>
      <c r="DK116" s="72"/>
      <c r="DL116" s="72"/>
      <c r="DM116" s="72"/>
      <c r="DN116" s="72"/>
      <c r="DO116" s="72"/>
      <c r="DP116" s="72"/>
      <c r="DQ116" s="72"/>
      <c r="DR116" s="72"/>
      <c r="DS116" s="72"/>
      <c r="DT116" s="72"/>
      <c r="DU116" s="72"/>
      <c r="DV116" s="72"/>
      <c r="DW116" s="72"/>
      <c r="DX116" s="72"/>
      <c r="DY116" s="72"/>
      <c r="DZ116" s="72"/>
      <c r="EA116" s="72"/>
      <c r="EB116" s="72"/>
      <c r="EC116" s="72"/>
      <c r="ED116" s="72"/>
      <c r="EE116" s="72"/>
      <c r="EF116" s="72"/>
      <c r="EG116" s="72"/>
      <c r="EH116" s="72"/>
      <c r="EI116" s="72"/>
      <c r="EJ116" s="72"/>
      <c r="EK116" s="72"/>
      <c r="EL116" s="72"/>
      <c r="EM116" s="72"/>
      <c r="EN116" s="72"/>
      <c r="EO116" s="72"/>
      <c r="EP116" s="72"/>
      <c r="EQ116" s="72"/>
      <c r="ER116" s="72"/>
      <c r="ES116" s="72"/>
      <c r="ET116" s="72"/>
      <c r="EU116" s="72">
        <v>241</v>
      </c>
      <c r="EV116" s="72">
        <v>676</v>
      </c>
      <c r="EW116" s="72">
        <v>214</v>
      </c>
      <c r="EX116" s="72">
        <v>112</v>
      </c>
      <c r="EY116" s="72">
        <v>57</v>
      </c>
      <c r="EZ116" s="72"/>
      <c r="FA116" s="72">
        <v>17</v>
      </c>
      <c r="FB116" s="72">
        <v>368</v>
      </c>
      <c r="FC116" s="72">
        <v>496</v>
      </c>
      <c r="FD116" s="72">
        <v>202</v>
      </c>
      <c r="FE116" s="72"/>
      <c r="FF116" s="72">
        <v>77</v>
      </c>
      <c r="FG116" s="72">
        <v>663</v>
      </c>
      <c r="FH116" s="72">
        <v>231</v>
      </c>
      <c r="FI116" s="72">
        <v>804</v>
      </c>
      <c r="FJ116" s="72">
        <v>224</v>
      </c>
      <c r="FK116" s="72">
        <v>45</v>
      </c>
      <c r="FL116" s="72">
        <v>127</v>
      </c>
      <c r="FM116" s="72">
        <v>8</v>
      </c>
      <c r="FN116" s="72">
        <v>317</v>
      </c>
      <c r="FO116" s="72">
        <v>106</v>
      </c>
      <c r="FP116" s="72"/>
      <c r="FQ116" s="72"/>
      <c r="FR116" s="72"/>
      <c r="FS116" s="72"/>
      <c r="FT116" s="72"/>
      <c r="FU116" s="72"/>
      <c r="FV116" s="72"/>
      <c r="FW116" s="72"/>
      <c r="FX116" s="72"/>
      <c r="FY116" s="72"/>
      <c r="FZ116" s="72"/>
      <c r="GA116" s="72"/>
      <c r="GB116" s="72"/>
      <c r="GC116" s="72"/>
      <c r="GD116" s="72"/>
      <c r="GE116" s="72"/>
      <c r="GF116" s="72"/>
      <c r="GG116" s="72"/>
      <c r="GH116" s="72"/>
      <c r="GI116" s="72"/>
      <c r="GJ116" s="72"/>
      <c r="GK116" s="72"/>
      <c r="GL116" s="72"/>
      <c r="GM116" s="72"/>
      <c r="GN116" s="72"/>
      <c r="GO116" s="72"/>
      <c r="GP116" s="72"/>
      <c r="GQ116" s="72"/>
      <c r="GR116" s="72"/>
      <c r="GS116" s="72"/>
      <c r="GT116" s="72"/>
      <c r="GU116" s="72"/>
      <c r="GV116" s="72"/>
      <c r="GW116" s="72"/>
      <c r="GX116" s="72"/>
      <c r="GY116" s="72"/>
      <c r="GZ116" s="72"/>
      <c r="HA116" s="72"/>
      <c r="HB116" s="72"/>
      <c r="HC116" s="72"/>
      <c r="HD116" s="72"/>
      <c r="HE116" s="72"/>
      <c r="HF116" s="72"/>
      <c r="HG116" s="72"/>
      <c r="HH116" s="72"/>
      <c r="HI116" s="72"/>
      <c r="HJ116" s="72"/>
      <c r="HK116" s="72"/>
      <c r="HL116" s="72"/>
      <c r="HM116" s="72"/>
      <c r="HN116" s="72"/>
      <c r="HO116" s="72"/>
      <c r="HP116" s="72"/>
      <c r="HQ116" s="72"/>
      <c r="HR116" s="72"/>
      <c r="HS116" s="72"/>
      <c r="HT116" s="72"/>
      <c r="HU116" s="72"/>
      <c r="HV116" s="72"/>
      <c r="HW116" s="72"/>
      <c r="HX116" s="72"/>
      <c r="HY116" s="72"/>
      <c r="HZ116" s="72"/>
      <c r="IA116" s="72"/>
      <c r="IB116" s="72"/>
      <c r="IC116" s="72"/>
      <c r="ID116" s="72"/>
      <c r="IE116" s="72"/>
      <c r="IF116" s="72">
        <v>665</v>
      </c>
      <c r="IG116" s="72"/>
      <c r="IH116" s="72"/>
      <c r="II116" s="72"/>
      <c r="IJ116" s="72"/>
      <c r="IK116" s="72"/>
      <c r="IL116" s="72"/>
      <c r="IM116" s="72"/>
      <c r="IN116" s="72"/>
      <c r="IO116" s="72"/>
      <c r="IP116" s="72"/>
      <c r="IQ116" s="72"/>
      <c r="IR116" s="72"/>
      <c r="IS116" s="72"/>
      <c r="IT116" s="72"/>
      <c r="IU116" s="72"/>
      <c r="IV116" s="72"/>
      <c r="IW116" s="72"/>
      <c r="IX116" s="72"/>
      <c r="IY116" s="72"/>
      <c r="IZ116" s="72"/>
      <c r="JA116" s="72"/>
      <c r="JB116" s="72"/>
      <c r="JC116" s="72"/>
      <c r="JD116" s="72"/>
      <c r="JE116" s="72"/>
      <c r="JF116" s="72"/>
      <c r="JG116" s="72"/>
      <c r="JH116" s="72"/>
      <c r="JI116" s="72"/>
      <c r="JJ116" s="72"/>
      <c r="JK116" s="72"/>
      <c r="JL116" s="72"/>
      <c r="JM116" s="72"/>
      <c r="JN116" s="72"/>
      <c r="JO116" s="72"/>
      <c r="JP116" s="72">
        <v>0</v>
      </c>
      <c r="JQ116" s="72"/>
      <c r="JR116" s="72">
        <v>6</v>
      </c>
      <c r="JS116" s="72">
        <v>2</v>
      </c>
      <c r="JT116" s="72"/>
      <c r="JU116" s="72"/>
      <c r="JV116" s="72"/>
      <c r="JW116" s="72"/>
      <c r="JX116" s="72">
        <v>0</v>
      </c>
      <c r="JY116" s="72"/>
      <c r="JZ116" s="72">
        <v>2</v>
      </c>
      <c r="KA116" s="72"/>
      <c r="KB116" s="72"/>
      <c r="KC116" s="72"/>
      <c r="KD116" s="72"/>
      <c r="KE116" s="72"/>
      <c r="KF116" s="72"/>
      <c r="KG116" s="72"/>
      <c r="KH116" s="72"/>
      <c r="KI116" s="72"/>
      <c r="KJ116" s="72"/>
      <c r="KK116" s="72">
        <v>24</v>
      </c>
      <c r="KL116" s="72"/>
      <c r="KM116" s="72"/>
      <c r="KN116" s="72">
        <v>0</v>
      </c>
      <c r="KO116" s="72">
        <v>1</v>
      </c>
      <c r="KP116" s="72"/>
      <c r="KQ116" s="72">
        <v>16</v>
      </c>
      <c r="KR116" s="72"/>
      <c r="KS116" s="72"/>
      <c r="KT116" s="72"/>
      <c r="KU116" s="72"/>
      <c r="KV116" s="72"/>
      <c r="KW116" s="72"/>
      <c r="KX116" s="72"/>
      <c r="KY116" s="72"/>
      <c r="KZ116" s="72"/>
      <c r="LA116" s="72"/>
      <c r="LB116" s="72"/>
      <c r="LC116" s="72"/>
      <c r="LD116" s="72"/>
      <c r="LE116" s="72"/>
      <c r="LF116" s="72"/>
      <c r="LG116" s="72"/>
      <c r="LH116" s="72"/>
      <c r="LI116" s="72"/>
      <c r="LJ116" s="72"/>
      <c r="LK116" s="72"/>
      <c r="LL116" s="72"/>
      <c r="LM116" s="72"/>
      <c r="LN116" s="72"/>
      <c r="LO116" s="72"/>
      <c r="LP116" s="72"/>
      <c r="LQ116" s="72"/>
      <c r="LR116" s="72"/>
      <c r="LS116" s="72"/>
      <c r="LT116" s="72"/>
      <c r="LU116" s="72"/>
      <c r="LV116" s="72"/>
      <c r="LW116" s="72"/>
      <c r="LX116" s="72"/>
      <c r="LY116" s="72"/>
      <c r="LZ116" s="72"/>
      <c r="MA116" s="72"/>
      <c r="MB116" s="72"/>
      <c r="MC116" s="72"/>
      <c r="MD116" s="72">
        <v>11</v>
      </c>
      <c r="ME116" s="72"/>
      <c r="MF116" s="72"/>
      <c r="MG116" s="72"/>
      <c r="MH116" s="72"/>
      <c r="MI116" s="72"/>
      <c r="MJ116" s="72">
        <v>0</v>
      </c>
      <c r="MK116" s="72"/>
      <c r="ML116" s="72"/>
      <c r="MM116" s="72"/>
      <c r="MN116" s="72"/>
      <c r="MO116" s="72"/>
      <c r="MP116" s="72"/>
      <c r="MQ116" s="72">
        <v>0</v>
      </c>
      <c r="MR116" s="72"/>
      <c r="MS116" s="72"/>
      <c r="MT116" s="72"/>
      <c r="MU116" s="72"/>
      <c r="MV116" s="72"/>
      <c r="MW116" s="72"/>
      <c r="MX116" s="72"/>
      <c r="MY116" s="72"/>
      <c r="MZ116" s="72"/>
      <c r="NA116" s="72"/>
      <c r="NB116" s="72"/>
      <c r="NC116" s="72"/>
      <c r="ND116" s="72"/>
      <c r="NE116" s="72"/>
      <c r="NF116" s="72"/>
      <c r="NG116" s="72"/>
      <c r="NH116" s="72"/>
      <c r="NI116" s="72"/>
      <c r="NJ116" s="72"/>
      <c r="NK116" s="72"/>
      <c r="NL116" s="72"/>
      <c r="NM116" s="72"/>
      <c r="NN116" s="72"/>
      <c r="NO116" s="72"/>
      <c r="NP116" s="72"/>
      <c r="NQ116" s="72">
        <v>19</v>
      </c>
      <c r="NR116" s="72"/>
      <c r="NS116" s="72"/>
      <c r="NT116" s="72"/>
      <c r="NU116" s="72"/>
      <c r="NV116" s="72"/>
      <c r="NW116" s="72"/>
      <c r="NX116" s="72">
        <v>65</v>
      </c>
      <c r="NY116" s="72"/>
      <c r="NZ116" s="72"/>
      <c r="OA116" s="72"/>
      <c r="OB116" s="72"/>
      <c r="OC116" s="72"/>
      <c r="OD116" s="72"/>
      <c r="OE116" s="72"/>
      <c r="OF116" s="72"/>
      <c r="OG116" s="72"/>
      <c r="OH116" s="72">
        <v>604</v>
      </c>
      <c r="OI116" s="72">
        <v>27</v>
      </c>
      <c r="OJ116" s="72"/>
      <c r="OK116" s="72"/>
      <c r="OL116" s="72"/>
      <c r="OM116" s="72"/>
      <c r="ON116" s="72"/>
      <c r="OO116" s="72"/>
      <c r="OP116" s="72"/>
      <c r="OQ116" s="72"/>
      <c r="OR116" s="73">
        <v>12</v>
      </c>
      <c r="OS116" s="74">
        <v>15236</v>
      </c>
      <c r="OT116" s="71"/>
      <c r="OU116" s="72">
        <v>592</v>
      </c>
      <c r="OV116" s="72"/>
      <c r="OW116" s="72"/>
      <c r="OX116" s="72"/>
      <c r="OY116" s="72">
        <v>219</v>
      </c>
      <c r="OZ116" s="72">
        <v>3137</v>
      </c>
      <c r="PA116" s="72"/>
      <c r="PB116" s="72">
        <v>67</v>
      </c>
      <c r="PC116" s="72"/>
      <c r="PD116" s="72"/>
      <c r="PE116" s="72"/>
      <c r="PF116" s="72"/>
      <c r="PG116" s="72"/>
      <c r="PH116" s="72"/>
      <c r="PI116" s="72"/>
      <c r="PJ116" s="72"/>
      <c r="PK116" s="72"/>
      <c r="PL116" s="73"/>
      <c r="PM116" s="74">
        <v>19251</v>
      </c>
    </row>
    <row r="117" spans="1:429" ht="12.75" customHeight="1">
      <c r="A117" s="68">
        <v>334111</v>
      </c>
      <c r="B117" s="69" t="str">
        <f>INDEX('NAICS to ISIC Key'!H:H,MATCH(A117,'NAICS to ISIC Key'!D:D,0))</f>
        <v>ISIC 26</v>
      </c>
      <c r="C117" s="70" t="s">
        <v>373</v>
      </c>
      <c r="D117" s="71"/>
      <c r="E117" s="72"/>
      <c r="F117" s="72"/>
      <c r="G117" s="72"/>
      <c r="H117" s="72"/>
      <c r="I117" s="72">
        <v>48</v>
      </c>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c r="CO117" s="72"/>
      <c r="CP117" s="72">
        <v>51</v>
      </c>
      <c r="CQ117" s="72"/>
      <c r="CR117" s="72"/>
      <c r="CS117" s="72"/>
      <c r="CT117" s="72"/>
      <c r="CU117" s="72"/>
      <c r="CV117" s="72"/>
      <c r="CW117" s="72"/>
      <c r="CX117" s="72"/>
      <c r="CY117" s="72"/>
      <c r="CZ117" s="72"/>
      <c r="DA117" s="72"/>
      <c r="DB117" s="72"/>
      <c r="DC117" s="72"/>
      <c r="DD117" s="72"/>
      <c r="DE117" s="72"/>
      <c r="DF117" s="72"/>
      <c r="DG117" s="72"/>
      <c r="DH117" s="72"/>
      <c r="DI117" s="72"/>
      <c r="DJ117" s="72">
        <v>87</v>
      </c>
      <c r="DK117" s="72">
        <v>0</v>
      </c>
      <c r="DL117" s="72">
        <v>467</v>
      </c>
      <c r="DM117" s="72">
        <v>0</v>
      </c>
      <c r="DN117" s="72">
        <v>6</v>
      </c>
      <c r="DO117" s="72"/>
      <c r="DP117" s="72"/>
      <c r="DQ117" s="72"/>
      <c r="DR117" s="72"/>
      <c r="DS117" s="72"/>
      <c r="DT117" s="72"/>
      <c r="DU117" s="72"/>
      <c r="DV117" s="72"/>
      <c r="DW117" s="72"/>
      <c r="DX117" s="72"/>
      <c r="DY117" s="72"/>
      <c r="DZ117" s="72"/>
      <c r="EA117" s="72"/>
      <c r="EB117" s="72"/>
      <c r="EC117" s="72"/>
      <c r="ED117" s="72"/>
      <c r="EE117" s="72"/>
      <c r="EF117" s="72"/>
      <c r="EG117" s="72"/>
      <c r="EH117" s="72"/>
      <c r="EI117" s="72"/>
      <c r="EJ117" s="72"/>
      <c r="EK117" s="72"/>
      <c r="EL117" s="72"/>
      <c r="EM117" s="72"/>
      <c r="EN117" s="72"/>
      <c r="EO117" s="72"/>
      <c r="EP117" s="72"/>
      <c r="EQ117" s="72"/>
      <c r="ER117" s="72"/>
      <c r="ES117" s="72"/>
      <c r="ET117" s="72"/>
      <c r="EU117" s="72">
        <v>100</v>
      </c>
      <c r="EV117" s="72">
        <v>273</v>
      </c>
      <c r="EW117" s="72">
        <v>37</v>
      </c>
      <c r="EX117" s="72"/>
      <c r="EY117" s="72"/>
      <c r="EZ117" s="72"/>
      <c r="FA117" s="72"/>
      <c r="FB117" s="72"/>
      <c r="FC117" s="72"/>
      <c r="FD117" s="72"/>
      <c r="FE117" s="72"/>
      <c r="FF117" s="72"/>
      <c r="FG117" s="72"/>
      <c r="FH117" s="72"/>
      <c r="FI117" s="72"/>
      <c r="FJ117" s="72"/>
      <c r="FK117" s="72"/>
      <c r="FL117" s="72"/>
      <c r="FM117" s="72"/>
      <c r="FN117" s="72"/>
      <c r="FO117" s="72"/>
      <c r="FP117" s="72"/>
      <c r="FQ117" s="72"/>
      <c r="FR117" s="72"/>
      <c r="FS117" s="72"/>
      <c r="FT117" s="72"/>
      <c r="FU117" s="72"/>
      <c r="FV117" s="72"/>
      <c r="FW117" s="72"/>
      <c r="FX117" s="72"/>
      <c r="FY117" s="72"/>
      <c r="FZ117" s="72"/>
      <c r="GA117" s="72"/>
      <c r="GB117" s="72"/>
      <c r="GC117" s="72"/>
      <c r="GD117" s="72"/>
      <c r="GE117" s="72"/>
      <c r="GF117" s="72"/>
      <c r="GG117" s="72"/>
      <c r="GH117" s="72"/>
      <c r="GI117" s="72"/>
      <c r="GJ117" s="72"/>
      <c r="GK117" s="72"/>
      <c r="GL117" s="72"/>
      <c r="GM117" s="72"/>
      <c r="GN117" s="72"/>
      <c r="GO117" s="72"/>
      <c r="GP117" s="72"/>
      <c r="GQ117" s="72"/>
      <c r="GR117" s="72"/>
      <c r="GS117" s="72"/>
      <c r="GT117" s="72"/>
      <c r="GU117" s="72"/>
      <c r="GV117" s="72"/>
      <c r="GW117" s="72"/>
      <c r="GX117" s="72"/>
      <c r="GY117" s="72"/>
      <c r="GZ117" s="72"/>
      <c r="HA117" s="72"/>
      <c r="HB117" s="72"/>
      <c r="HC117" s="72"/>
      <c r="HD117" s="72"/>
      <c r="HE117" s="72"/>
      <c r="HF117" s="72"/>
      <c r="HG117" s="72"/>
      <c r="HH117" s="72"/>
      <c r="HI117" s="72"/>
      <c r="HJ117" s="72"/>
      <c r="HK117" s="72"/>
      <c r="HL117" s="72"/>
      <c r="HM117" s="72"/>
      <c r="HN117" s="72"/>
      <c r="HO117" s="72"/>
      <c r="HP117" s="72"/>
      <c r="HQ117" s="72"/>
      <c r="HR117" s="72"/>
      <c r="HS117" s="72"/>
      <c r="HT117" s="72"/>
      <c r="HU117" s="72"/>
      <c r="HV117" s="72"/>
      <c r="HW117" s="72"/>
      <c r="HX117" s="72"/>
      <c r="HY117" s="72"/>
      <c r="HZ117" s="72"/>
      <c r="IA117" s="72"/>
      <c r="IB117" s="72"/>
      <c r="IC117" s="72"/>
      <c r="ID117" s="72"/>
      <c r="IE117" s="72"/>
      <c r="IF117" s="72"/>
      <c r="IG117" s="72"/>
      <c r="IH117" s="72"/>
      <c r="II117" s="72"/>
      <c r="IJ117" s="72"/>
      <c r="IK117" s="72"/>
      <c r="IL117" s="72"/>
      <c r="IM117" s="72"/>
      <c r="IN117" s="72"/>
      <c r="IO117" s="72"/>
      <c r="IP117" s="72"/>
      <c r="IQ117" s="72"/>
      <c r="IR117" s="72"/>
      <c r="IS117" s="72"/>
      <c r="IT117" s="72"/>
      <c r="IU117" s="72"/>
      <c r="IV117" s="72"/>
      <c r="IW117" s="72"/>
      <c r="IX117" s="72"/>
      <c r="IY117" s="72"/>
      <c r="IZ117" s="72"/>
      <c r="JA117" s="72"/>
      <c r="JB117" s="72"/>
      <c r="JC117" s="72"/>
      <c r="JD117" s="72"/>
      <c r="JE117" s="72"/>
      <c r="JF117" s="72"/>
      <c r="JG117" s="72"/>
      <c r="JH117" s="72"/>
      <c r="JI117" s="72"/>
      <c r="JJ117" s="72"/>
      <c r="JK117" s="72"/>
      <c r="JL117" s="72"/>
      <c r="JM117" s="72"/>
      <c r="JN117" s="72"/>
      <c r="JO117" s="72"/>
      <c r="JP117" s="72"/>
      <c r="JQ117" s="72"/>
      <c r="JR117" s="72"/>
      <c r="JS117" s="72"/>
      <c r="JT117" s="72"/>
      <c r="JU117" s="72"/>
      <c r="JV117" s="72"/>
      <c r="JW117" s="72"/>
      <c r="JX117" s="72"/>
      <c r="JY117" s="72"/>
      <c r="JZ117" s="72"/>
      <c r="KA117" s="72"/>
      <c r="KB117" s="72"/>
      <c r="KC117" s="72"/>
      <c r="KD117" s="72"/>
      <c r="KE117" s="72"/>
      <c r="KF117" s="72"/>
      <c r="KG117" s="72"/>
      <c r="KH117" s="72"/>
      <c r="KI117" s="72"/>
      <c r="KJ117" s="72"/>
      <c r="KK117" s="72"/>
      <c r="KL117" s="72"/>
      <c r="KM117" s="72"/>
      <c r="KN117" s="72"/>
      <c r="KO117" s="72"/>
      <c r="KP117" s="72"/>
      <c r="KQ117" s="72"/>
      <c r="KR117" s="72"/>
      <c r="KS117" s="72"/>
      <c r="KT117" s="72"/>
      <c r="KU117" s="72"/>
      <c r="KV117" s="72"/>
      <c r="KW117" s="72"/>
      <c r="KX117" s="72"/>
      <c r="KY117" s="72"/>
      <c r="KZ117" s="72"/>
      <c r="LA117" s="72"/>
      <c r="LB117" s="72"/>
      <c r="LC117" s="72"/>
      <c r="LD117" s="72"/>
      <c r="LE117" s="72"/>
      <c r="LF117" s="72"/>
      <c r="LG117" s="72"/>
      <c r="LH117" s="72"/>
      <c r="LI117" s="72"/>
      <c r="LJ117" s="72"/>
      <c r="LK117" s="72"/>
      <c r="LL117" s="72"/>
      <c r="LM117" s="72"/>
      <c r="LN117" s="72"/>
      <c r="LO117" s="72"/>
      <c r="LP117" s="72"/>
      <c r="LQ117" s="72"/>
      <c r="LR117" s="72"/>
      <c r="LS117" s="72"/>
      <c r="LT117" s="72"/>
      <c r="LU117" s="72"/>
      <c r="LV117" s="72"/>
      <c r="LW117" s="72">
        <v>10</v>
      </c>
      <c r="LX117" s="72">
        <v>30</v>
      </c>
      <c r="LY117" s="72">
        <v>7</v>
      </c>
      <c r="LZ117" s="72"/>
      <c r="MA117" s="72"/>
      <c r="MB117" s="72"/>
      <c r="MC117" s="72"/>
      <c r="MD117" s="72"/>
      <c r="ME117" s="72"/>
      <c r="MF117" s="72"/>
      <c r="MG117" s="72"/>
      <c r="MH117" s="72"/>
      <c r="MI117" s="72"/>
      <c r="MJ117" s="72">
        <v>162</v>
      </c>
      <c r="MK117" s="72"/>
      <c r="ML117" s="72"/>
      <c r="MM117" s="72"/>
      <c r="MN117" s="72"/>
      <c r="MO117" s="72"/>
      <c r="MP117" s="72"/>
      <c r="MQ117" s="72"/>
      <c r="MR117" s="72"/>
      <c r="MS117" s="72"/>
      <c r="MT117" s="72"/>
      <c r="MU117" s="72"/>
      <c r="MV117" s="72">
        <v>110</v>
      </c>
      <c r="MW117" s="72"/>
      <c r="MX117" s="72"/>
      <c r="MY117" s="72"/>
      <c r="MZ117" s="72"/>
      <c r="NA117" s="72"/>
      <c r="NB117" s="72"/>
      <c r="NC117" s="72"/>
      <c r="ND117" s="72"/>
      <c r="NE117" s="72"/>
      <c r="NF117" s="72"/>
      <c r="NG117" s="72"/>
      <c r="NH117" s="72"/>
      <c r="NI117" s="72"/>
      <c r="NJ117" s="72"/>
      <c r="NK117" s="72"/>
      <c r="NL117" s="72"/>
      <c r="NM117" s="72"/>
      <c r="NN117" s="72"/>
      <c r="NO117" s="72"/>
      <c r="NP117" s="72"/>
      <c r="NQ117" s="72"/>
      <c r="NR117" s="72"/>
      <c r="NS117" s="72"/>
      <c r="NT117" s="72"/>
      <c r="NU117" s="72"/>
      <c r="NV117" s="72"/>
      <c r="NW117" s="72"/>
      <c r="NX117" s="72"/>
      <c r="NY117" s="72"/>
      <c r="NZ117" s="72"/>
      <c r="OA117" s="72"/>
      <c r="OB117" s="72"/>
      <c r="OC117" s="72"/>
      <c r="OD117" s="72"/>
      <c r="OE117" s="72"/>
      <c r="OF117" s="72"/>
      <c r="OG117" s="72"/>
      <c r="OH117" s="72"/>
      <c r="OI117" s="72"/>
      <c r="OJ117" s="72"/>
      <c r="OK117" s="72"/>
      <c r="OL117" s="72"/>
      <c r="OM117" s="72"/>
      <c r="ON117" s="72"/>
      <c r="OO117" s="72"/>
      <c r="OP117" s="72"/>
      <c r="OQ117" s="72"/>
      <c r="OR117" s="73"/>
      <c r="OS117" s="74">
        <v>1387</v>
      </c>
      <c r="OT117" s="71">
        <v>27801</v>
      </c>
      <c r="OU117" s="72">
        <v>55450</v>
      </c>
      <c r="OV117" s="72"/>
      <c r="OW117" s="72"/>
      <c r="OX117" s="72"/>
      <c r="OY117" s="72">
        <v>405</v>
      </c>
      <c r="OZ117" s="72">
        <v>6647</v>
      </c>
      <c r="PA117" s="72"/>
      <c r="PB117" s="72">
        <v>1325</v>
      </c>
      <c r="PC117" s="72"/>
      <c r="PD117" s="72"/>
      <c r="PE117" s="72"/>
      <c r="PF117" s="72">
        <v>1083</v>
      </c>
      <c r="PG117" s="72"/>
      <c r="PH117" s="72"/>
      <c r="PI117" s="72"/>
      <c r="PJ117" s="72">
        <v>4953</v>
      </c>
      <c r="PK117" s="72"/>
      <c r="PL117" s="73"/>
      <c r="PM117" s="74">
        <v>99050</v>
      </c>
    </row>
    <row r="118" spans="1:429" ht="12.75" customHeight="1">
      <c r="A118" s="68">
        <v>334112</v>
      </c>
      <c r="B118" s="69" t="str">
        <f>INDEX('NAICS to ISIC Key'!H:H,MATCH(A118,'NAICS to ISIC Key'!D:D,0))</f>
        <v>ISIC 26</v>
      </c>
      <c r="C118" s="70" t="s">
        <v>374</v>
      </c>
      <c r="D118" s="71"/>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v>13</v>
      </c>
      <c r="CN118" s="72"/>
      <c r="CO118" s="72"/>
      <c r="CP118" s="72">
        <v>1</v>
      </c>
      <c r="CQ118" s="72"/>
      <c r="CR118" s="72"/>
      <c r="CS118" s="72"/>
      <c r="CT118" s="72"/>
      <c r="CU118" s="72"/>
      <c r="CV118" s="72"/>
      <c r="CW118" s="72"/>
      <c r="CX118" s="72"/>
      <c r="CY118" s="72"/>
      <c r="CZ118" s="72"/>
      <c r="DA118" s="72"/>
      <c r="DB118" s="72"/>
      <c r="DC118" s="72"/>
      <c r="DD118" s="72"/>
      <c r="DE118" s="72"/>
      <c r="DF118" s="72"/>
      <c r="DG118" s="72"/>
      <c r="DH118" s="72"/>
      <c r="DI118" s="72"/>
      <c r="DJ118" s="72">
        <v>76</v>
      </c>
      <c r="DK118" s="72">
        <v>167</v>
      </c>
      <c r="DL118" s="72">
        <v>31</v>
      </c>
      <c r="DM118" s="72">
        <v>0</v>
      </c>
      <c r="DN118" s="72">
        <v>4</v>
      </c>
      <c r="DO118" s="72">
        <v>0</v>
      </c>
      <c r="DP118" s="72"/>
      <c r="DQ118" s="72"/>
      <c r="DR118" s="72"/>
      <c r="DS118" s="72">
        <v>63</v>
      </c>
      <c r="DT118" s="72">
        <v>20</v>
      </c>
      <c r="DU118" s="72"/>
      <c r="DV118" s="72"/>
      <c r="DW118" s="72"/>
      <c r="DX118" s="72"/>
      <c r="DY118" s="72"/>
      <c r="DZ118" s="72">
        <v>12</v>
      </c>
      <c r="EA118" s="72">
        <v>25</v>
      </c>
      <c r="EB118" s="72"/>
      <c r="EC118" s="72"/>
      <c r="ED118" s="72"/>
      <c r="EE118" s="72"/>
      <c r="EF118" s="72"/>
      <c r="EG118" s="72"/>
      <c r="EH118" s="72"/>
      <c r="EI118" s="72"/>
      <c r="EJ118" s="72"/>
      <c r="EK118" s="72"/>
      <c r="EL118" s="72"/>
      <c r="EM118" s="72"/>
      <c r="EN118" s="72"/>
      <c r="EO118" s="72"/>
      <c r="EP118" s="72"/>
      <c r="EQ118" s="72"/>
      <c r="ER118" s="72"/>
      <c r="ES118" s="72"/>
      <c r="ET118" s="72"/>
      <c r="EU118" s="72"/>
      <c r="EV118" s="72">
        <v>0</v>
      </c>
      <c r="EW118" s="72">
        <v>0</v>
      </c>
      <c r="EX118" s="72"/>
      <c r="EY118" s="72"/>
      <c r="EZ118" s="72"/>
      <c r="FA118" s="72"/>
      <c r="FB118" s="72">
        <v>1</v>
      </c>
      <c r="FC118" s="72"/>
      <c r="FD118" s="72">
        <v>1</v>
      </c>
      <c r="FE118" s="72"/>
      <c r="FF118" s="72"/>
      <c r="FG118" s="72">
        <v>2</v>
      </c>
      <c r="FH118" s="72">
        <v>0</v>
      </c>
      <c r="FI118" s="72">
        <v>2</v>
      </c>
      <c r="FJ118" s="72"/>
      <c r="FK118" s="72"/>
      <c r="FL118" s="72"/>
      <c r="FM118" s="72"/>
      <c r="FN118" s="72"/>
      <c r="FO118" s="72"/>
      <c r="FP118" s="72"/>
      <c r="FQ118" s="72"/>
      <c r="FR118" s="72"/>
      <c r="FS118" s="72"/>
      <c r="FT118" s="72"/>
      <c r="FU118" s="72">
        <v>1</v>
      </c>
      <c r="FV118" s="72">
        <v>0</v>
      </c>
      <c r="FW118" s="72"/>
      <c r="FX118" s="72"/>
      <c r="FY118" s="72"/>
      <c r="FZ118" s="72"/>
      <c r="GA118" s="72"/>
      <c r="GB118" s="72"/>
      <c r="GC118" s="72"/>
      <c r="GD118" s="72"/>
      <c r="GE118" s="72"/>
      <c r="GF118" s="72"/>
      <c r="GG118" s="72"/>
      <c r="GH118" s="72"/>
      <c r="GI118" s="72"/>
      <c r="GJ118" s="72"/>
      <c r="GK118" s="72"/>
      <c r="GL118" s="72"/>
      <c r="GM118" s="72"/>
      <c r="GN118" s="72"/>
      <c r="GO118" s="72"/>
      <c r="GP118" s="72"/>
      <c r="GQ118" s="72"/>
      <c r="GR118" s="72"/>
      <c r="GS118" s="72"/>
      <c r="GT118" s="72"/>
      <c r="GU118" s="72"/>
      <c r="GV118" s="72"/>
      <c r="GW118" s="72"/>
      <c r="GX118" s="72"/>
      <c r="GY118" s="72"/>
      <c r="GZ118" s="72"/>
      <c r="HA118" s="72"/>
      <c r="HB118" s="72"/>
      <c r="HC118" s="72"/>
      <c r="HD118" s="72"/>
      <c r="HE118" s="72"/>
      <c r="HF118" s="72"/>
      <c r="HG118" s="72"/>
      <c r="HH118" s="72"/>
      <c r="HI118" s="72"/>
      <c r="HJ118" s="72"/>
      <c r="HK118" s="72"/>
      <c r="HL118" s="72"/>
      <c r="HM118" s="72"/>
      <c r="HN118" s="72"/>
      <c r="HO118" s="72"/>
      <c r="HP118" s="72"/>
      <c r="HQ118" s="72"/>
      <c r="HR118" s="72"/>
      <c r="HS118" s="72"/>
      <c r="HT118" s="72"/>
      <c r="HU118" s="72"/>
      <c r="HV118" s="72"/>
      <c r="HW118" s="72"/>
      <c r="HX118" s="72"/>
      <c r="HY118" s="72"/>
      <c r="HZ118" s="72"/>
      <c r="IA118" s="72"/>
      <c r="IB118" s="72"/>
      <c r="IC118" s="72"/>
      <c r="ID118" s="72"/>
      <c r="IE118" s="72"/>
      <c r="IF118" s="72">
        <v>2</v>
      </c>
      <c r="IG118" s="72"/>
      <c r="IH118" s="72"/>
      <c r="II118" s="72"/>
      <c r="IJ118" s="72"/>
      <c r="IK118" s="72"/>
      <c r="IL118" s="72"/>
      <c r="IM118" s="72"/>
      <c r="IN118" s="72"/>
      <c r="IO118" s="72"/>
      <c r="IP118" s="72"/>
      <c r="IQ118" s="72"/>
      <c r="IR118" s="72"/>
      <c r="IS118" s="72"/>
      <c r="IT118" s="72"/>
      <c r="IU118" s="72"/>
      <c r="IV118" s="72"/>
      <c r="IW118" s="72"/>
      <c r="IX118" s="72"/>
      <c r="IY118" s="72"/>
      <c r="IZ118" s="72"/>
      <c r="JA118" s="72"/>
      <c r="JB118" s="72"/>
      <c r="JC118" s="72"/>
      <c r="JD118" s="72"/>
      <c r="JE118" s="72"/>
      <c r="JF118" s="72"/>
      <c r="JG118" s="72"/>
      <c r="JH118" s="72"/>
      <c r="JI118" s="72"/>
      <c r="JJ118" s="72"/>
      <c r="JK118" s="72"/>
      <c r="JL118" s="72"/>
      <c r="JM118" s="72"/>
      <c r="JN118" s="72"/>
      <c r="JO118" s="72"/>
      <c r="JP118" s="72">
        <v>0</v>
      </c>
      <c r="JQ118" s="72">
        <v>0</v>
      </c>
      <c r="JR118" s="72"/>
      <c r="JS118" s="72">
        <v>0</v>
      </c>
      <c r="JT118" s="72"/>
      <c r="JU118" s="72"/>
      <c r="JV118" s="72"/>
      <c r="JW118" s="72"/>
      <c r="JX118" s="72"/>
      <c r="JY118" s="72"/>
      <c r="JZ118" s="72"/>
      <c r="KA118" s="72"/>
      <c r="KB118" s="72"/>
      <c r="KC118" s="72"/>
      <c r="KD118" s="72"/>
      <c r="KE118" s="72"/>
      <c r="KF118" s="72"/>
      <c r="KG118" s="72"/>
      <c r="KH118" s="72">
        <v>2</v>
      </c>
      <c r="KI118" s="72">
        <v>0</v>
      </c>
      <c r="KJ118" s="72"/>
      <c r="KK118" s="72"/>
      <c r="KL118" s="72">
        <v>0</v>
      </c>
      <c r="KM118" s="72"/>
      <c r="KN118" s="72"/>
      <c r="KO118" s="72">
        <v>4</v>
      </c>
      <c r="KP118" s="72"/>
      <c r="KQ118" s="72"/>
      <c r="KR118" s="72">
        <v>2</v>
      </c>
      <c r="KS118" s="72">
        <v>8</v>
      </c>
      <c r="KT118" s="72">
        <v>2</v>
      </c>
      <c r="KU118" s="72">
        <v>2</v>
      </c>
      <c r="KV118" s="72"/>
      <c r="KW118" s="72"/>
      <c r="KX118" s="72"/>
      <c r="KY118" s="72"/>
      <c r="KZ118" s="72"/>
      <c r="LA118" s="72">
        <v>0</v>
      </c>
      <c r="LB118" s="72">
        <v>1</v>
      </c>
      <c r="LC118" s="72">
        <v>0</v>
      </c>
      <c r="LD118" s="72">
        <v>108</v>
      </c>
      <c r="LE118" s="72"/>
      <c r="LF118" s="72"/>
      <c r="LG118" s="72">
        <v>24</v>
      </c>
      <c r="LH118" s="72">
        <v>18</v>
      </c>
      <c r="LI118" s="72">
        <v>31</v>
      </c>
      <c r="LJ118" s="72">
        <v>13</v>
      </c>
      <c r="LK118" s="72"/>
      <c r="LL118" s="72"/>
      <c r="LM118" s="72"/>
      <c r="LN118" s="72"/>
      <c r="LO118" s="72"/>
      <c r="LP118" s="72"/>
      <c r="LQ118" s="72"/>
      <c r="LR118" s="72"/>
      <c r="LS118" s="72"/>
      <c r="LT118" s="72"/>
      <c r="LU118" s="72"/>
      <c r="LV118" s="72">
        <v>3</v>
      </c>
      <c r="LW118" s="72">
        <v>2</v>
      </c>
      <c r="LX118" s="72">
        <v>0</v>
      </c>
      <c r="LY118" s="72">
        <v>661</v>
      </c>
      <c r="LZ118" s="72"/>
      <c r="MA118" s="72">
        <v>117</v>
      </c>
      <c r="MB118" s="72">
        <v>127</v>
      </c>
      <c r="MC118" s="72">
        <v>0</v>
      </c>
      <c r="MD118" s="72"/>
      <c r="ME118" s="72"/>
      <c r="MF118" s="72">
        <v>3</v>
      </c>
      <c r="MG118" s="72"/>
      <c r="MH118" s="72"/>
      <c r="MI118" s="72">
        <v>45</v>
      </c>
      <c r="MJ118" s="72">
        <v>2</v>
      </c>
      <c r="MK118" s="72">
        <v>3</v>
      </c>
      <c r="ML118" s="72">
        <v>29</v>
      </c>
      <c r="MM118" s="72"/>
      <c r="MN118" s="72"/>
      <c r="MO118" s="72">
        <v>20</v>
      </c>
      <c r="MP118" s="72"/>
      <c r="MQ118" s="72"/>
      <c r="MR118" s="72">
        <v>7</v>
      </c>
      <c r="MS118" s="72"/>
      <c r="MT118" s="72"/>
      <c r="MU118" s="72"/>
      <c r="MV118" s="72">
        <v>5</v>
      </c>
      <c r="MW118" s="72"/>
      <c r="MX118" s="72"/>
      <c r="MY118" s="72"/>
      <c r="MZ118" s="72"/>
      <c r="NA118" s="72"/>
      <c r="NB118" s="72"/>
      <c r="NC118" s="72"/>
      <c r="ND118" s="72">
        <v>27</v>
      </c>
      <c r="NE118" s="72"/>
      <c r="NF118" s="72"/>
      <c r="NG118" s="72"/>
      <c r="NH118" s="72"/>
      <c r="NI118" s="72"/>
      <c r="NJ118" s="72"/>
      <c r="NK118" s="72"/>
      <c r="NL118" s="72"/>
      <c r="NM118" s="72"/>
      <c r="NN118" s="72"/>
      <c r="NO118" s="72"/>
      <c r="NP118" s="72">
        <v>1</v>
      </c>
      <c r="NQ118" s="72"/>
      <c r="NR118" s="72">
        <v>0</v>
      </c>
      <c r="NS118" s="72"/>
      <c r="NT118" s="72"/>
      <c r="NU118" s="72"/>
      <c r="NV118" s="72"/>
      <c r="NW118" s="72">
        <v>4</v>
      </c>
      <c r="NX118" s="72"/>
      <c r="NY118" s="72"/>
      <c r="NZ118" s="72">
        <v>1</v>
      </c>
      <c r="OA118" s="72"/>
      <c r="OB118" s="72"/>
      <c r="OC118" s="72"/>
      <c r="OD118" s="72"/>
      <c r="OE118" s="72"/>
      <c r="OF118" s="72"/>
      <c r="OG118" s="72"/>
      <c r="OH118" s="72">
        <v>57</v>
      </c>
      <c r="OI118" s="72">
        <v>12</v>
      </c>
      <c r="OJ118" s="72"/>
      <c r="OK118" s="72"/>
      <c r="OL118" s="72"/>
      <c r="OM118" s="72">
        <v>314</v>
      </c>
      <c r="ON118" s="72">
        <v>39</v>
      </c>
      <c r="OO118" s="72">
        <v>44</v>
      </c>
      <c r="OP118" s="72"/>
      <c r="OQ118" s="72"/>
      <c r="OR118" s="73"/>
      <c r="OS118" s="74">
        <v>2159</v>
      </c>
      <c r="OT118" s="71">
        <v>8012</v>
      </c>
      <c r="OU118" s="72">
        <v>9876</v>
      </c>
      <c r="OV118" s="72"/>
      <c r="OW118" s="72"/>
      <c r="OX118" s="72"/>
      <c r="OY118" s="72">
        <v>101</v>
      </c>
      <c r="OZ118" s="72">
        <v>3202</v>
      </c>
      <c r="PA118" s="72"/>
      <c r="PB118" s="72">
        <v>227</v>
      </c>
      <c r="PC118" s="72"/>
      <c r="PD118" s="72"/>
      <c r="PE118" s="72"/>
      <c r="PF118" s="72">
        <v>18</v>
      </c>
      <c r="PG118" s="72"/>
      <c r="PH118" s="72"/>
      <c r="PI118" s="72"/>
      <c r="PJ118" s="72">
        <v>388</v>
      </c>
      <c r="PK118" s="72"/>
      <c r="PL118" s="73"/>
      <c r="PM118" s="74">
        <v>23982</v>
      </c>
    </row>
    <row r="119" spans="1:429" ht="12.75" customHeight="1">
      <c r="A119" s="68">
        <v>334118</v>
      </c>
      <c r="B119" s="69" t="str">
        <f>INDEX('NAICS to ISIC Key'!H:H,MATCH(A119,'NAICS to ISIC Key'!D:D,0))</f>
        <v>ISIC 26</v>
      </c>
      <c r="C119" s="70" t="s">
        <v>375</v>
      </c>
      <c r="D119" s="71">
        <v>0</v>
      </c>
      <c r="E119" s="72">
        <v>1</v>
      </c>
      <c r="F119" s="72">
        <v>1</v>
      </c>
      <c r="G119" s="72">
        <v>0</v>
      </c>
      <c r="H119" s="72"/>
      <c r="I119" s="72">
        <v>0</v>
      </c>
      <c r="J119" s="72"/>
      <c r="K119" s="72"/>
      <c r="L119" s="72"/>
      <c r="M119" s="72">
        <v>0</v>
      </c>
      <c r="N119" s="72"/>
      <c r="O119" s="72"/>
      <c r="P119" s="72"/>
      <c r="Q119" s="72"/>
      <c r="R119" s="72">
        <v>9</v>
      </c>
      <c r="S119" s="72"/>
      <c r="T119" s="72"/>
      <c r="U119" s="72">
        <v>5</v>
      </c>
      <c r="V119" s="72">
        <v>1</v>
      </c>
      <c r="W119" s="72">
        <v>19</v>
      </c>
      <c r="X119" s="72">
        <v>48</v>
      </c>
      <c r="Y119" s="72">
        <v>11</v>
      </c>
      <c r="Z119" s="72"/>
      <c r="AA119" s="72">
        <v>0</v>
      </c>
      <c r="AB119" s="72">
        <v>15</v>
      </c>
      <c r="AC119" s="72">
        <v>6</v>
      </c>
      <c r="AD119" s="72">
        <v>17</v>
      </c>
      <c r="AE119" s="72">
        <v>5</v>
      </c>
      <c r="AF119" s="72">
        <v>1</v>
      </c>
      <c r="AG119" s="72">
        <v>1</v>
      </c>
      <c r="AH119" s="72">
        <v>17</v>
      </c>
      <c r="AI119" s="72">
        <v>8</v>
      </c>
      <c r="AJ119" s="72">
        <v>8</v>
      </c>
      <c r="AK119" s="72">
        <v>11</v>
      </c>
      <c r="AL119" s="72">
        <v>12</v>
      </c>
      <c r="AM119" s="72">
        <v>16</v>
      </c>
      <c r="AN119" s="72">
        <v>10</v>
      </c>
      <c r="AO119" s="72">
        <v>4</v>
      </c>
      <c r="AP119" s="72">
        <v>7</v>
      </c>
      <c r="AQ119" s="72">
        <v>6</v>
      </c>
      <c r="AR119" s="72">
        <v>1</v>
      </c>
      <c r="AS119" s="72">
        <v>7</v>
      </c>
      <c r="AT119" s="72"/>
      <c r="AU119" s="72">
        <v>9</v>
      </c>
      <c r="AV119" s="72">
        <v>1</v>
      </c>
      <c r="AW119" s="72">
        <v>5</v>
      </c>
      <c r="AX119" s="72">
        <v>0</v>
      </c>
      <c r="AY119" s="72"/>
      <c r="AZ119" s="72">
        <v>2</v>
      </c>
      <c r="BA119" s="72">
        <v>1</v>
      </c>
      <c r="BB119" s="72">
        <v>1</v>
      </c>
      <c r="BC119" s="72">
        <v>1</v>
      </c>
      <c r="BD119" s="72"/>
      <c r="BE119" s="72">
        <v>2</v>
      </c>
      <c r="BF119" s="72"/>
      <c r="BG119" s="72"/>
      <c r="BH119" s="72">
        <v>0</v>
      </c>
      <c r="BI119" s="72">
        <v>1</v>
      </c>
      <c r="BJ119" s="72">
        <v>3</v>
      </c>
      <c r="BK119" s="72">
        <v>1</v>
      </c>
      <c r="BL119" s="72">
        <v>2</v>
      </c>
      <c r="BM119" s="72">
        <v>6</v>
      </c>
      <c r="BN119" s="72">
        <v>1</v>
      </c>
      <c r="BO119" s="72">
        <v>1</v>
      </c>
      <c r="BP119" s="72">
        <v>1</v>
      </c>
      <c r="BQ119" s="72">
        <v>2</v>
      </c>
      <c r="BR119" s="72">
        <v>8</v>
      </c>
      <c r="BS119" s="72">
        <v>8</v>
      </c>
      <c r="BT119" s="72">
        <v>1</v>
      </c>
      <c r="BU119" s="72">
        <v>3</v>
      </c>
      <c r="BV119" s="72">
        <v>2</v>
      </c>
      <c r="BW119" s="72">
        <v>3</v>
      </c>
      <c r="BX119" s="72">
        <v>2</v>
      </c>
      <c r="BY119" s="72">
        <v>10</v>
      </c>
      <c r="BZ119" s="72">
        <v>7</v>
      </c>
      <c r="CA119" s="72">
        <v>3</v>
      </c>
      <c r="CB119" s="72">
        <v>0</v>
      </c>
      <c r="CC119" s="72">
        <v>1</v>
      </c>
      <c r="CD119" s="72"/>
      <c r="CE119" s="72">
        <v>2</v>
      </c>
      <c r="CF119" s="72"/>
      <c r="CG119" s="72">
        <v>0</v>
      </c>
      <c r="CH119" s="72"/>
      <c r="CI119" s="72"/>
      <c r="CJ119" s="72"/>
      <c r="CK119" s="72"/>
      <c r="CL119" s="72">
        <v>1</v>
      </c>
      <c r="CM119" s="72">
        <v>8</v>
      </c>
      <c r="CN119" s="72">
        <v>26</v>
      </c>
      <c r="CO119" s="72"/>
      <c r="CP119" s="72">
        <v>52</v>
      </c>
      <c r="CQ119" s="72">
        <v>2</v>
      </c>
      <c r="CR119" s="72"/>
      <c r="CS119" s="72"/>
      <c r="CT119" s="72"/>
      <c r="CU119" s="72"/>
      <c r="CV119" s="72">
        <v>2</v>
      </c>
      <c r="CW119" s="72"/>
      <c r="CX119" s="72"/>
      <c r="CY119" s="72"/>
      <c r="CZ119" s="72">
        <v>1</v>
      </c>
      <c r="DA119" s="72"/>
      <c r="DB119" s="72">
        <v>1</v>
      </c>
      <c r="DC119" s="72"/>
      <c r="DD119" s="72"/>
      <c r="DE119" s="72"/>
      <c r="DF119" s="72">
        <v>1</v>
      </c>
      <c r="DG119" s="72">
        <v>0</v>
      </c>
      <c r="DH119" s="72">
        <v>14</v>
      </c>
      <c r="DI119" s="72"/>
      <c r="DJ119" s="72">
        <v>355</v>
      </c>
      <c r="DK119" s="72">
        <v>5</v>
      </c>
      <c r="DL119" s="72">
        <v>480</v>
      </c>
      <c r="DM119" s="72">
        <v>13</v>
      </c>
      <c r="DN119" s="72">
        <v>31</v>
      </c>
      <c r="DO119" s="72">
        <v>12</v>
      </c>
      <c r="DP119" s="72">
        <v>49</v>
      </c>
      <c r="DQ119" s="72">
        <v>68</v>
      </c>
      <c r="DR119" s="72">
        <v>27</v>
      </c>
      <c r="DS119" s="72"/>
      <c r="DT119" s="72">
        <v>93</v>
      </c>
      <c r="DU119" s="72">
        <v>11</v>
      </c>
      <c r="DV119" s="72">
        <v>122</v>
      </c>
      <c r="DW119" s="72">
        <v>24</v>
      </c>
      <c r="DX119" s="72">
        <v>90</v>
      </c>
      <c r="DY119" s="72">
        <v>82</v>
      </c>
      <c r="DZ119" s="72">
        <v>111</v>
      </c>
      <c r="EA119" s="72">
        <v>51</v>
      </c>
      <c r="EB119" s="72"/>
      <c r="EC119" s="72"/>
      <c r="ED119" s="72"/>
      <c r="EE119" s="72"/>
      <c r="EF119" s="72"/>
      <c r="EG119" s="72"/>
      <c r="EH119" s="72"/>
      <c r="EI119" s="72"/>
      <c r="EJ119" s="72"/>
      <c r="EK119" s="72"/>
      <c r="EL119" s="72"/>
      <c r="EM119" s="72"/>
      <c r="EN119" s="72"/>
      <c r="EO119" s="72">
        <v>0</v>
      </c>
      <c r="EP119" s="72"/>
      <c r="EQ119" s="72">
        <v>0</v>
      </c>
      <c r="ER119" s="72"/>
      <c r="ES119" s="72"/>
      <c r="ET119" s="72"/>
      <c r="EU119" s="72">
        <v>44</v>
      </c>
      <c r="EV119" s="72">
        <v>137</v>
      </c>
      <c r="EW119" s="72">
        <v>33</v>
      </c>
      <c r="EX119" s="72"/>
      <c r="EY119" s="72"/>
      <c r="EZ119" s="72"/>
      <c r="FA119" s="72"/>
      <c r="FB119" s="72"/>
      <c r="FC119" s="72"/>
      <c r="FD119" s="72"/>
      <c r="FE119" s="72"/>
      <c r="FF119" s="72"/>
      <c r="FG119" s="72">
        <v>10</v>
      </c>
      <c r="FH119" s="72">
        <v>1</v>
      </c>
      <c r="FI119" s="72"/>
      <c r="FJ119" s="72"/>
      <c r="FK119" s="72"/>
      <c r="FL119" s="72"/>
      <c r="FM119" s="72"/>
      <c r="FN119" s="72"/>
      <c r="FO119" s="72">
        <v>10</v>
      </c>
      <c r="FP119" s="72">
        <v>2</v>
      </c>
      <c r="FQ119" s="72">
        <v>1</v>
      </c>
      <c r="FR119" s="72"/>
      <c r="FS119" s="72"/>
      <c r="FT119" s="72">
        <v>4</v>
      </c>
      <c r="FU119" s="72"/>
      <c r="FV119" s="72">
        <v>1</v>
      </c>
      <c r="FW119" s="72"/>
      <c r="FX119" s="72">
        <v>1</v>
      </c>
      <c r="FY119" s="72">
        <v>1</v>
      </c>
      <c r="FZ119" s="72">
        <v>6</v>
      </c>
      <c r="GA119" s="72">
        <v>2</v>
      </c>
      <c r="GB119" s="72">
        <v>8</v>
      </c>
      <c r="GC119" s="72">
        <v>7</v>
      </c>
      <c r="GD119" s="72">
        <v>1</v>
      </c>
      <c r="GE119" s="72"/>
      <c r="GF119" s="72">
        <v>2</v>
      </c>
      <c r="GG119" s="72">
        <v>1</v>
      </c>
      <c r="GH119" s="72">
        <v>3</v>
      </c>
      <c r="GI119" s="72"/>
      <c r="GJ119" s="72">
        <v>0</v>
      </c>
      <c r="GK119" s="72">
        <v>1</v>
      </c>
      <c r="GL119" s="72">
        <v>2</v>
      </c>
      <c r="GM119" s="72"/>
      <c r="GN119" s="72"/>
      <c r="GO119" s="72">
        <v>0</v>
      </c>
      <c r="GP119" s="72">
        <v>1</v>
      </c>
      <c r="GQ119" s="72"/>
      <c r="GR119" s="72">
        <v>0</v>
      </c>
      <c r="GS119" s="72"/>
      <c r="GT119" s="72">
        <v>2</v>
      </c>
      <c r="GU119" s="72"/>
      <c r="GV119" s="72">
        <v>5</v>
      </c>
      <c r="GW119" s="72"/>
      <c r="GX119" s="72"/>
      <c r="GY119" s="72">
        <v>9</v>
      </c>
      <c r="GZ119" s="72"/>
      <c r="HA119" s="72">
        <v>9</v>
      </c>
      <c r="HB119" s="72">
        <v>11</v>
      </c>
      <c r="HC119" s="72">
        <v>4</v>
      </c>
      <c r="HD119" s="72">
        <v>3</v>
      </c>
      <c r="HE119" s="72">
        <v>4</v>
      </c>
      <c r="HF119" s="72"/>
      <c r="HG119" s="72">
        <v>2</v>
      </c>
      <c r="HH119" s="72"/>
      <c r="HI119" s="72">
        <v>5</v>
      </c>
      <c r="HJ119" s="72">
        <v>7</v>
      </c>
      <c r="HK119" s="72">
        <v>2</v>
      </c>
      <c r="HL119" s="72"/>
      <c r="HM119" s="72"/>
      <c r="HN119" s="72"/>
      <c r="HO119" s="72"/>
      <c r="HP119" s="72"/>
      <c r="HQ119" s="72">
        <v>1</v>
      </c>
      <c r="HR119" s="72">
        <v>0</v>
      </c>
      <c r="HS119" s="72"/>
      <c r="HT119" s="72"/>
      <c r="HU119" s="72">
        <v>3</v>
      </c>
      <c r="HV119" s="72">
        <v>0</v>
      </c>
      <c r="HW119" s="72">
        <v>0</v>
      </c>
      <c r="HX119" s="72">
        <v>2</v>
      </c>
      <c r="HY119" s="72"/>
      <c r="HZ119" s="72">
        <v>2</v>
      </c>
      <c r="IA119" s="72">
        <v>15</v>
      </c>
      <c r="IB119" s="72">
        <v>1</v>
      </c>
      <c r="IC119" s="72">
        <v>1</v>
      </c>
      <c r="ID119" s="72"/>
      <c r="IE119" s="72">
        <v>1</v>
      </c>
      <c r="IF119" s="72">
        <v>50</v>
      </c>
      <c r="IG119" s="72">
        <v>0</v>
      </c>
      <c r="IH119" s="72">
        <v>67</v>
      </c>
      <c r="II119" s="72"/>
      <c r="IJ119" s="72"/>
      <c r="IK119" s="72"/>
      <c r="IL119" s="72"/>
      <c r="IM119" s="72"/>
      <c r="IN119" s="72"/>
      <c r="IO119" s="72"/>
      <c r="IP119" s="72"/>
      <c r="IQ119" s="72"/>
      <c r="IR119" s="72"/>
      <c r="IS119" s="72"/>
      <c r="IT119" s="72"/>
      <c r="IU119" s="72">
        <v>3</v>
      </c>
      <c r="IV119" s="72"/>
      <c r="IW119" s="72"/>
      <c r="IX119" s="72"/>
      <c r="IY119" s="72"/>
      <c r="IZ119" s="72"/>
      <c r="JA119" s="72"/>
      <c r="JB119" s="72"/>
      <c r="JC119" s="72"/>
      <c r="JD119" s="72"/>
      <c r="JE119" s="72">
        <v>6</v>
      </c>
      <c r="JF119" s="72"/>
      <c r="JG119" s="72"/>
      <c r="JH119" s="72">
        <v>1</v>
      </c>
      <c r="JI119" s="72">
        <v>74</v>
      </c>
      <c r="JJ119" s="72">
        <v>2</v>
      </c>
      <c r="JK119" s="72">
        <v>33</v>
      </c>
      <c r="JL119" s="72">
        <v>3</v>
      </c>
      <c r="JM119" s="72"/>
      <c r="JN119" s="72">
        <v>3</v>
      </c>
      <c r="JO119" s="72"/>
      <c r="JP119" s="72">
        <v>0</v>
      </c>
      <c r="JQ119" s="72">
        <v>0</v>
      </c>
      <c r="JR119" s="72"/>
      <c r="JS119" s="72"/>
      <c r="JT119" s="72"/>
      <c r="JU119" s="72"/>
      <c r="JV119" s="72"/>
      <c r="JW119" s="72"/>
      <c r="JX119" s="72"/>
      <c r="JY119" s="72"/>
      <c r="JZ119" s="72">
        <v>94</v>
      </c>
      <c r="KA119" s="72">
        <v>174</v>
      </c>
      <c r="KB119" s="72">
        <v>168</v>
      </c>
      <c r="KC119" s="72">
        <v>31</v>
      </c>
      <c r="KD119" s="72">
        <v>56</v>
      </c>
      <c r="KE119" s="72">
        <v>74</v>
      </c>
      <c r="KF119" s="72">
        <v>96</v>
      </c>
      <c r="KG119" s="72">
        <v>52</v>
      </c>
      <c r="KH119" s="72">
        <v>87</v>
      </c>
      <c r="KI119" s="72"/>
      <c r="KJ119" s="72"/>
      <c r="KK119" s="72"/>
      <c r="KL119" s="72">
        <v>78</v>
      </c>
      <c r="KM119" s="72">
        <v>1</v>
      </c>
      <c r="KN119" s="72">
        <v>11</v>
      </c>
      <c r="KO119" s="72">
        <v>87</v>
      </c>
      <c r="KP119" s="72"/>
      <c r="KQ119" s="72">
        <v>144</v>
      </c>
      <c r="KR119" s="72">
        <v>46</v>
      </c>
      <c r="KS119" s="72">
        <v>46</v>
      </c>
      <c r="KT119" s="72">
        <v>69</v>
      </c>
      <c r="KU119" s="72">
        <v>25</v>
      </c>
      <c r="KV119" s="72"/>
      <c r="KW119" s="72"/>
      <c r="KX119" s="72">
        <v>4</v>
      </c>
      <c r="KY119" s="72">
        <v>1</v>
      </c>
      <c r="KZ119" s="72">
        <v>8</v>
      </c>
      <c r="LA119" s="72">
        <v>298</v>
      </c>
      <c r="LB119" s="72">
        <v>455</v>
      </c>
      <c r="LC119" s="72">
        <v>57</v>
      </c>
      <c r="LD119" s="72">
        <v>197</v>
      </c>
      <c r="LE119" s="72">
        <v>222</v>
      </c>
      <c r="LF119" s="72">
        <v>29</v>
      </c>
      <c r="LG119" s="72">
        <v>69</v>
      </c>
      <c r="LH119" s="72">
        <v>167</v>
      </c>
      <c r="LI119" s="72">
        <v>350</v>
      </c>
      <c r="LJ119" s="72">
        <v>22</v>
      </c>
      <c r="LK119" s="72"/>
      <c r="LL119" s="72"/>
      <c r="LM119" s="72">
        <v>9</v>
      </c>
      <c r="LN119" s="72">
        <v>242</v>
      </c>
      <c r="LO119" s="72">
        <v>1</v>
      </c>
      <c r="LP119" s="72">
        <v>0</v>
      </c>
      <c r="LQ119" s="72">
        <v>251</v>
      </c>
      <c r="LR119" s="72"/>
      <c r="LS119" s="72">
        <v>10</v>
      </c>
      <c r="LT119" s="72">
        <v>30</v>
      </c>
      <c r="LU119" s="72">
        <v>115</v>
      </c>
      <c r="LV119" s="72">
        <v>729</v>
      </c>
      <c r="LW119" s="72">
        <v>60</v>
      </c>
      <c r="LX119" s="72">
        <v>117</v>
      </c>
      <c r="LY119" s="72">
        <v>561</v>
      </c>
      <c r="LZ119" s="72">
        <v>337</v>
      </c>
      <c r="MA119" s="72">
        <v>292</v>
      </c>
      <c r="MB119" s="72">
        <v>622</v>
      </c>
      <c r="MC119" s="72">
        <v>89</v>
      </c>
      <c r="MD119" s="72">
        <v>154</v>
      </c>
      <c r="ME119" s="72">
        <v>648</v>
      </c>
      <c r="MF119" s="72">
        <v>55</v>
      </c>
      <c r="MG119" s="72">
        <v>56</v>
      </c>
      <c r="MH119" s="72">
        <v>6</v>
      </c>
      <c r="MI119" s="72">
        <v>390</v>
      </c>
      <c r="MJ119" s="72">
        <v>1261</v>
      </c>
      <c r="MK119" s="72">
        <v>145</v>
      </c>
      <c r="ML119" s="72">
        <v>414</v>
      </c>
      <c r="MM119" s="72">
        <v>79</v>
      </c>
      <c r="MN119" s="72">
        <v>74</v>
      </c>
      <c r="MO119" s="72">
        <v>128</v>
      </c>
      <c r="MP119" s="72">
        <v>9</v>
      </c>
      <c r="MQ119" s="72">
        <v>62</v>
      </c>
      <c r="MR119" s="72">
        <v>83</v>
      </c>
      <c r="MS119" s="72">
        <v>125</v>
      </c>
      <c r="MT119" s="72">
        <v>33</v>
      </c>
      <c r="MU119" s="72">
        <v>31</v>
      </c>
      <c r="MV119" s="72">
        <v>92</v>
      </c>
      <c r="MW119" s="72">
        <v>147</v>
      </c>
      <c r="MX119" s="72"/>
      <c r="MY119" s="72">
        <v>48</v>
      </c>
      <c r="MZ119" s="72"/>
      <c r="NA119" s="72">
        <v>44</v>
      </c>
      <c r="NB119" s="72">
        <v>74</v>
      </c>
      <c r="NC119" s="72">
        <v>34</v>
      </c>
      <c r="ND119" s="72"/>
      <c r="NE119" s="72">
        <v>43</v>
      </c>
      <c r="NF119" s="72"/>
      <c r="NG119" s="72">
        <v>89</v>
      </c>
      <c r="NH119" s="72">
        <v>2</v>
      </c>
      <c r="NI119" s="72">
        <v>91</v>
      </c>
      <c r="NJ119" s="72">
        <v>0</v>
      </c>
      <c r="NK119" s="72">
        <v>6</v>
      </c>
      <c r="NL119" s="72">
        <v>0</v>
      </c>
      <c r="NM119" s="72">
        <v>5</v>
      </c>
      <c r="NN119" s="72"/>
      <c r="NO119" s="72">
        <v>3</v>
      </c>
      <c r="NP119" s="72">
        <v>45</v>
      </c>
      <c r="NQ119" s="72">
        <v>20</v>
      </c>
      <c r="NR119" s="72">
        <v>91</v>
      </c>
      <c r="NS119" s="72">
        <v>0</v>
      </c>
      <c r="NT119" s="72"/>
      <c r="NU119" s="72">
        <v>29</v>
      </c>
      <c r="NV119" s="72">
        <v>5</v>
      </c>
      <c r="NW119" s="72">
        <v>7</v>
      </c>
      <c r="NX119" s="72">
        <v>1</v>
      </c>
      <c r="NY119" s="72"/>
      <c r="NZ119" s="72">
        <v>18</v>
      </c>
      <c r="OA119" s="72">
        <v>0</v>
      </c>
      <c r="OB119" s="72"/>
      <c r="OC119" s="72">
        <v>3</v>
      </c>
      <c r="OD119" s="72">
        <v>129</v>
      </c>
      <c r="OE119" s="72">
        <v>59</v>
      </c>
      <c r="OF119" s="72">
        <v>12</v>
      </c>
      <c r="OG119" s="72"/>
      <c r="OH119" s="72">
        <v>95</v>
      </c>
      <c r="OI119" s="72">
        <v>77</v>
      </c>
      <c r="OJ119" s="72"/>
      <c r="OK119" s="72"/>
      <c r="OL119" s="72"/>
      <c r="OM119" s="72">
        <v>490</v>
      </c>
      <c r="ON119" s="72">
        <v>171</v>
      </c>
      <c r="OO119" s="72">
        <v>130</v>
      </c>
      <c r="OP119" s="72"/>
      <c r="OQ119" s="72"/>
      <c r="OR119" s="73">
        <v>34</v>
      </c>
      <c r="OS119" s="74">
        <v>15209</v>
      </c>
      <c r="OT119" s="71">
        <v>18047</v>
      </c>
      <c r="OU119" s="72">
        <v>17160</v>
      </c>
      <c r="OV119" s="72"/>
      <c r="OW119" s="72"/>
      <c r="OX119" s="72"/>
      <c r="OY119" s="72">
        <v>365</v>
      </c>
      <c r="OZ119" s="72">
        <v>7710</v>
      </c>
      <c r="PA119" s="72"/>
      <c r="PB119" s="72">
        <v>182</v>
      </c>
      <c r="PC119" s="72"/>
      <c r="PD119" s="72"/>
      <c r="PE119" s="72"/>
      <c r="PF119" s="72">
        <v>92</v>
      </c>
      <c r="PG119" s="72"/>
      <c r="PH119" s="72"/>
      <c r="PI119" s="72"/>
      <c r="PJ119" s="72">
        <v>2321</v>
      </c>
      <c r="PK119" s="72"/>
      <c r="PL119" s="73"/>
      <c r="PM119" s="74">
        <v>61085</v>
      </c>
    </row>
    <row r="120" spans="1:429" ht="12.75" customHeight="1">
      <c r="A120" s="68">
        <v>334210</v>
      </c>
      <c r="B120" s="69" t="str">
        <f>INDEX('NAICS to ISIC Key'!H:H,MATCH(A120,'NAICS to ISIC Key'!D:D,0))</f>
        <v>ISIC 26</v>
      </c>
      <c r="C120" s="70" t="s">
        <v>377</v>
      </c>
      <c r="D120" s="71"/>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v>15</v>
      </c>
      <c r="AE120" s="72">
        <v>0</v>
      </c>
      <c r="AF120" s="72">
        <v>2</v>
      </c>
      <c r="AG120" s="72">
        <v>0</v>
      </c>
      <c r="AH120" s="72">
        <v>3</v>
      </c>
      <c r="AI120" s="72"/>
      <c r="AJ120" s="72">
        <v>41</v>
      </c>
      <c r="AK120" s="72">
        <v>0</v>
      </c>
      <c r="AL120" s="72"/>
      <c r="AM120" s="72">
        <v>3</v>
      </c>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c r="CW120" s="72"/>
      <c r="CX120" s="72"/>
      <c r="CY120" s="72"/>
      <c r="CZ120" s="72"/>
      <c r="DA120" s="72"/>
      <c r="DB120" s="72"/>
      <c r="DC120" s="72"/>
      <c r="DD120" s="72"/>
      <c r="DE120" s="72"/>
      <c r="DF120" s="72"/>
      <c r="DG120" s="72"/>
      <c r="DH120" s="72"/>
      <c r="DI120" s="72"/>
      <c r="DJ120" s="72"/>
      <c r="DK120" s="72"/>
      <c r="DL120" s="72"/>
      <c r="DM120" s="72">
        <v>114</v>
      </c>
      <c r="DN120" s="72">
        <v>3</v>
      </c>
      <c r="DO120" s="72">
        <v>0</v>
      </c>
      <c r="DP120" s="72"/>
      <c r="DQ120" s="72"/>
      <c r="DR120" s="72"/>
      <c r="DS120" s="72"/>
      <c r="DT120" s="72">
        <v>1</v>
      </c>
      <c r="DU120" s="72"/>
      <c r="DV120" s="72"/>
      <c r="DW120" s="72"/>
      <c r="DX120" s="72"/>
      <c r="DY120" s="72"/>
      <c r="DZ120" s="72"/>
      <c r="EA120" s="72"/>
      <c r="EB120" s="72"/>
      <c r="EC120" s="72"/>
      <c r="ED120" s="72"/>
      <c r="EE120" s="72"/>
      <c r="EF120" s="72"/>
      <c r="EG120" s="72"/>
      <c r="EH120" s="72"/>
      <c r="EI120" s="72"/>
      <c r="EJ120" s="72"/>
      <c r="EK120" s="72"/>
      <c r="EL120" s="72"/>
      <c r="EM120" s="72"/>
      <c r="EN120" s="72"/>
      <c r="EO120" s="72"/>
      <c r="EP120" s="72"/>
      <c r="EQ120" s="72"/>
      <c r="ER120" s="72"/>
      <c r="ES120" s="72"/>
      <c r="ET120" s="72"/>
      <c r="EU120" s="72"/>
      <c r="EV120" s="72"/>
      <c r="EW120" s="72"/>
      <c r="EX120" s="72"/>
      <c r="EY120" s="72"/>
      <c r="EZ120" s="72"/>
      <c r="FA120" s="72"/>
      <c r="FB120" s="72"/>
      <c r="FC120" s="72"/>
      <c r="FD120" s="72"/>
      <c r="FE120" s="72"/>
      <c r="FF120" s="72"/>
      <c r="FG120" s="72"/>
      <c r="FH120" s="72"/>
      <c r="FI120" s="72"/>
      <c r="FJ120" s="72"/>
      <c r="FK120" s="72"/>
      <c r="FL120" s="72"/>
      <c r="FM120" s="72"/>
      <c r="FN120" s="72"/>
      <c r="FO120" s="72"/>
      <c r="FP120" s="72"/>
      <c r="FQ120" s="72"/>
      <c r="FR120" s="72"/>
      <c r="FS120" s="72"/>
      <c r="FT120" s="72"/>
      <c r="FU120" s="72"/>
      <c r="FV120" s="72"/>
      <c r="FW120" s="72"/>
      <c r="FX120" s="72"/>
      <c r="FY120" s="72"/>
      <c r="FZ120" s="72"/>
      <c r="GA120" s="72"/>
      <c r="GB120" s="72"/>
      <c r="GC120" s="72"/>
      <c r="GD120" s="72"/>
      <c r="GE120" s="72"/>
      <c r="GF120" s="72"/>
      <c r="GG120" s="72"/>
      <c r="GH120" s="72"/>
      <c r="GI120" s="72"/>
      <c r="GJ120" s="72"/>
      <c r="GK120" s="72"/>
      <c r="GL120" s="72"/>
      <c r="GM120" s="72"/>
      <c r="GN120" s="72"/>
      <c r="GO120" s="72"/>
      <c r="GP120" s="72"/>
      <c r="GQ120" s="72"/>
      <c r="GR120" s="72"/>
      <c r="GS120" s="72"/>
      <c r="GT120" s="72"/>
      <c r="GU120" s="72"/>
      <c r="GV120" s="72"/>
      <c r="GW120" s="72"/>
      <c r="GX120" s="72"/>
      <c r="GY120" s="72"/>
      <c r="GZ120" s="72"/>
      <c r="HA120" s="72"/>
      <c r="HB120" s="72"/>
      <c r="HC120" s="72"/>
      <c r="HD120" s="72"/>
      <c r="HE120" s="72"/>
      <c r="HF120" s="72"/>
      <c r="HG120" s="72"/>
      <c r="HH120" s="72"/>
      <c r="HI120" s="72"/>
      <c r="HJ120" s="72"/>
      <c r="HK120" s="72"/>
      <c r="HL120" s="72"/>
      <c r="HM120" s="72"/>
      <c r="HN120" s="72"/>
      <c r="HO120" s="72"/>
      <c r="HP120" s="72"/>
      <c r="HQ120" s="72"/>
      <c r="HR120" s="72"/>
      <c r="HS120" s="72"/>
      <c r="HT120" s="72"/>
      <c r="HU120" s="72"/>
      <c r="HV120" s="72"/>
      <c r="HW120" s="72"/>
      <c r="HX120" s="72"/>
      <c r="HY120" s="72"/>
      <c r="HZ120" s="72"/>
      <c r="IA120" s="72"/>
      <c r="IB120" s="72"/>
      <c r="IC120" s="72"/>
      <c r="ID120" s="72"/>
      <c r="IE120" s="72"/>
      <c r="IF120" s="72"/>
      <c r="IG120" s="72"/>
      <c r="IH120" s="72"/>
      <c r="II120" s="72"/>
      <c r="IJ120" s="72"/>
      <c r="IK120" s="72"/>
      <c r="IL120" s="72"/>
      <c r="IM120" s="72"/>
      <c r="IN120" s="72"/>
      <c r="IO120" s="72"/>
      <c r="IP120" s="72"/>
      <c r="IQ120" s="72"/>
      <c r="IR120" s="72"/>
      <c r="IS120" s="72"/>
      <c r="IT120" s="72"/>
      <c r="IU120" s="72"/>
      <c r="IV120" s="72"/>
      <c r="IW120" s="72"/>
      <c r="IX120" s="72"/>
      <c r="IY120" s="72"/>
      <c r="IZ120" s="72"/>
      <c r="JA120" s="72"/>
      <c r="JB120" s="72"/>
      <c r="JC120" s="72"/>
      <c r="JD120" s="72"/>
      <c r="JE120" s="72"/>
      <c r="JF120" s="72"/>
      <c r="JG120" s="72"/>
      <c r="JH120" s="72"/>
      <c r="JI120" s="72"/>
      <c r="JJ120" s="72"/>
      <c r="JK120" s="72"/>
      <c r="JL120" s="72"/>
      <c r="JM120" s="72"/>
      <c r="JN120" s="72"/>
      <c r="JO120" s="72"/>
      <c r="JP120" s="72"/>
      <c r="JQ120" s="72"/>
      <c r="JR120" s="72"/>
      <c r="JS120" s="72"/>
      <c r="JT120" s="72"/>
      <c r="JU120" s="72"/>
      <c r="JV120" s="72"/>
      <c r="JW120" s="72"/>
      <c r="JX120" s="72"/>
      <c r="JY120" s="72"/>
      <c r="JZ120" s="72"/>
      <c r="KA120" s="72"/>
      <c r="KB120" s="72"/>
      <c r="KC120" s="72"/>
      <c r="KD120" s="72"/>
      <c r="KE120" s="72"/>
      <c r="KF120" s="72"/>
      <c r="KG120" s="72"/>
      <c r="KH120" s="72"/>
      <c r="KI120" s="72"/>
      <c r="KJ120" s="72"/>
      <c r="KK120" s="72"/>
      <c r="KL120" s="72"/>
      <c r="KM120" s="72"/>
      <c r="KN120" s="72">
        <v>0</v>
      </c>
      <c r="KO120" s="72"/>
      <c r="KP120" s="72"/>
      <c r="KQ120" s="72"/>
      <c r="KR120" s="72"/>
      <c r="KS120" s="72">
        <v>0</v>
      </c>
      <c r="KT120" s="72">
        <v>0</v>
      </c>
      <c r="KU120" s="72">
        <v>0</v>
      </c>
      <c r="KV120" s="72"/>
      <c r="KW120" s="72"/>
      <c r="KX120" s="72"/>
      <c r="KY120" s="72"/>
      <c r="KZ120" s="72">
        <v>291</v>
      </c>
      <c r="LA120" s="72">
        <v>4167</v>
      </c>
      <c r="LB120" s="72">
        <v>3413</v>
      </c>
      <c r="LC120" s="72">
        <v>621</v>
      </c>
      <c r="LD120" s="72">
        <v>2</v>
      </c>
      <c r="LE120" s="72">
        <v>15</v>
      </c>
      <c r="LF120" s="72"/>
      <c r="LG120" s="72">
        <v>56</v>
      </c>
      <c r="LH120" s="72">
        <v>50</v>
      </c>
      <c r="LI120" s="72">
        <v>81</v>
      </c>
      <c r="LJ120" s="72">
        <v>32</v>
      </c>
      <c r="LK120" s="72"/>
      <c r="LL120" s="72"/>
      <c r="LM120" s="72"/>
      <c r="LN120" s="72">
        <v>0</v>
      </c>
      <c r="LO120" s="72"/>
      <c r="LP120" s="72"/>
      <c r="LQ120" s="72"/>
      <c r="LR120" s="72"/>
      <c r="LS120" s="72"/>
      <c r="LT120" s="72"/>
      <c r="LU120" s="72"/>
      <c r="LV120" s="72">
        <v>315</v>
      </c>
      <c r="LW120" s="72">
        <v>0</v>
      </c>
      <c r="LX120" s="72">
        <v>0</v>
      </c>
      <c r="LY120" s="72">
        <v>0</v>
      </c>
      <c r="LZ120" s="72">
        <v>147</v>
      </c>
      <c r="MA120" s="72"/>
      <c r="MB120" s="72">
        <v>0</v>
      </c>
      <c r="MC120" s="72"/>
      <c r="MD120" s="72"/>
      <c r="ME120" s="72">
        <v>0</v>
      </c>
      <c r="MF120" s="72"/>
      <c r="MG120" s="72"/>
      <c r="MH120" s="72">
        <v>15</v>
      </c>
      <c r="MI120" s="72">
        <v>0</v>
      </c>
      <c r="MJ120" s="72">
        <v>5262</v>
      </c>
      <c r="MK120" s="72">
        <v>0</v>
      </c>
      <c r="ML120" s="72">
        <v>0</v>
      </c>
      <c r="MM120" s="72"/>
      <c r="MN120" s="72"/>
      <c r="MO120" s="72"/>
      <c r="MP120" s="72"/>
      <c r="MQ120" s="72"/>
      <c r="MR120" s="72"/>
      <c r="MS120" s="72">
        <v>0</v>
      </c>
      <c r="MT120" s="72">
        <v>7</v>
      </c>
      <c r="MU120" s="72"/>
      <c r="MV120" s="72"/>
      <c r="MW120" s="72">
        <v>52</v>
      </c>
      <c r="MX120" s="72"/>
      <c r="MY120" s="72"/>
      <c r="MZ120" s="72"/>
      <c r="NA120" s="72"/>
      <c r="NB120" s="72"/>
      <c r="NC120" s="72">
        <v>0</v>
      </c>
      <c r="ND120" s="72">
        <v>36</v>
      </c>
      <c r="NE120" s="72"/>
      <c r="NF120" s="72"/>
      <c r="NG120" s="72"/>
      <c r="NH120" s="72"/>
      <c r="NI120" s="72"/>
      <c r="NJ120" s="72"/>
      <c r="NK120" s="72"/>
      <c r="NL120" s="72"/>
      <c r="NM120" s="72"/>
      <c r="NN120" s="72"/>
      <c r="NO120" s="72"/>
      <c r="NP120" s="72"/>
      <c r="NQ120" s="72"/>
      <c r="NR120" s="72"/>
      <c r="NS120" s="72"/>
      <c r="NT120" s="72"/>
      <c r="NU120" s="72"/>
      <c r="NV120" s="72"/>
      <c r="NW120" s="72"/>
      <c r="NX120" s="72"/>
      <c r="NY120" s="72"/>
      <c r="NZ120" s="72"/>
      <c r="OA120" s="72"/>
      <c r="OB120" s="72"/>
      <c r="OC120" s="72"/>
      <c r="OD120" s="72">
        <v>2</v>
      </c>
      <c r="OE120" s="72"/>
      <c r="OF120" s="72"/>
      <c r="OG120" s="72"/>
      <c r="OH120" s="72"/>
      <c r="OI120" s="72">
        <v>90</v>
      </c>
      <c r="OJ120" s="72"/>
      <c r="OK120" s="72"/>
      <c r="OL120" s="72"/>
      <c r="OM120" s="72">
        <v>0</v>
      </c>
      <c r="ON120" s="72"/>
      <c r="OO120" s="72">
        <v>0</v>
      </c>
      <c r="OP120" s="72"/>
      <c r="OQ120" s="72"/>
      <c r="OR120" s="73">
        <v>7</v>
      </c>
      <c r="OS120" s="74">
        <v>14845</v>
      </c>
      <c r="OT120" s="71">
        <v>3397</v>
      </c>
      <c r="OU120" s="72">
        <v>9678</v>
      </c>
      <c r="OV120" s="72"/>
      <c r="OW120" s="72"/>
      <c r="OX120" s="72"/>
      <c r="OY120" s="72">
        <v>-93</v>
      </c>
      <c r="OZ120" s="72">
        <v>2102</v>
      </c>
      <c r="PA120" s="72"/>
      <c r="PB120" s="72">
        <v>1912</v>
      </c>
      <c r="PC120" s="72"/>
      <c r="PD120" s="72"/>
      <c r="PE120" s="72"/>
      <c r="PF120" s="72">
        <v>847</v>
      </c>
      <c r="PG120" s="72"/>
      <c r="PH120" s="72"/>
      <c r="PI120" s="72"/>
      <c r="PJ120" s="72">
        <v>1592</v>
      </c>
      <c r="PK120" s="72"/>
      <c r="PL120" s="73"/>
      <c r="PM120" s="74">
        <v>34280</v>
      </c>
    </row>
    <row r="121" spans="1:429" ht="12.75" customHeight="1">
      <c r="A121" s="68">
        <v>334220</v>
      </c>
      <c r="B121" s="69" t="str">
        <f>INDEX('NAICS to ISIC Key'!H:H,MATCH(A121,'NAICS to ISIC Key'!D:D,0))</f>
        <v>ISIC 26</v>
      </c>
      <c r="C121" s="70" t="s">
        <v>378</v>
      </c>
      <c r="D121" s="71"/>
      <c r="E121" s="72"/>
      <c r="F121" s="72">
        <v>0</v>
      </c>
      <c r="G121" s="72">
        <v>0</v>
      </c>
      <c r="H121" s="72"/>
      <c r="I121" s="72">
        <v>0</v>
      </c>
      <c r="J121" s="72"/>
      <c r="K121" s="72"/>
      <c r="L121" s="72"/>
      <c r="M121" s="72"/>
      <c r="N121" s="72"/>
      <c r="O121" s="72"/>
      <c r="P121" s="72"/>
      <c r="Q121" s="72"/>
      <c r="R121" s="72">
        <v>0</v>
      </c>
      <c r="S121" s="72"/>
      <c r="T121" s="72"/>
      <c r="U121" s="72"/>
      <c r="V121" s="72"/>
      <c r="W121" s="72">
        <v>0</v>
      </c>
      <c r="X121" s="72">
        <v>15</v>
      </c>
      <c r="Y121" s="72">
        <v>2</v>
      </c>
      <c r="Z121" s="72"/>
      <c r="AA121" s="72"/>
      <c r="AB121" s="72">
        <v>70</v>
      </c>
      <c r="AC121" s="72">
        <v>251</v>
      </c>
      <c r="AD121" s="72">
        <v>4</v>
      </c>
      <c r="AE121" s="72">
        <v>16</v>
      </c>
      <c r="AF121" s="72">
        <v>3</v>
      </c>
      <c r="AG121" s="72">
        <v>5</v>
      </c>
      <c r="AH121" s="72">
        <v>2</v>
      </c>
      <c r="AI121" s="72">
        <v>12</v>
      </c>
      <c r="AJ121" s="72">
        <v>12</v>
      </c>
      <c r="AK121" s="72">
        <v>2</v>
      </c>
      <c r="AL121" s="72">
        <v>1</v>
      </c>
      <c r="AM121" s="72">
        <v>1</v>
      </c>
      <c r="AN121" s="72">
        <v>0</v>
      </c>
      <c r="AO121" s="72"/>
      <c r="AP121" s="72">
        <v>0</v>
      </c>
      <c r="AQ121" s="72"/>
      <c r="AR121" s="72"/>
      <c r="AS121" s="72">
        <v>0</v>
      </c>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v>0</v>
      </c>
      <c r="BS121" s="72">
        <v>0</v>
      </c>
      <c r="BT121" s="72"/>
      <c r="BU121" s="72"/>
      <c r="BV121" s="72"/>
      <c r="BW121" s="72"/>
      <c r="BX121" s="72"/>
      <c r="BY121" s="72">
        <v>0</v>
      </c>
      <c r="BZ121" s="72"/>
      <c r="CA121" s="72"/>
      <c r="CB121" s="72"/>
      <c r="CC121" s="72"/>
      <c r="CD121" s="72"/>
      <c r="CE121" s="72"/>
      <c r="CF121" s="72"/>
      <c r="CG121" s="72"/>
      <c r="CH121" s="72"/>
      <c r="CI121" s="72"/>
      <c r="CJ121" s="72"/>
      <c r="CK121" s="72"/>
      <c r="CL121" s="72"/>
      <c r="CM121" s="72"/>
      <c r="CN121" s="72">
        <v>1</v>
      </c>
      <c r="CO121" s="72"/>
      <c r="CP121" s="72">
        <v>16</v>
      </c>
      <c r="CQ121" s="72"/>
      <c r="CR121" s="72"/>
      <c r="CS121" s="72"/>
      <c r="CT121" s="72"/>
      <c r="CU121" s="72"/>
      <c r="CV121" s="72">
        <v>0</v>
      </c>
      <c r="CW121" s="72">
        <v>122</v>
      </c>
      <c r="CX121" s="72"/>
      <c r="CY121" s="72"/>
      <c r="CZ121" s="72"/>
      <c r="DA121" s="72">
        <v>4</v>
      </c>
      <c r="DB121" s="72"/>
      <c r="DC121" s="72"/>
      <c r="DD121" s="72"/>
      <c r="DE121" s="72"/>
      <c r="DF121" s="72"/>
      <c r="DG121" s="72"/>
      <c r="DH121" s="72"/>
      <c r="DI121" s="72"/>
      <c r="DJ121" s="72"/>
      <c r="DK121" s="72"/>
      <c r="DL121" s="72">
        <v>32</v>
      </c>
      <c r="DM121" s="72">
        <v>822</v>
      </c>
      <c r="DN121" s="72">
        <v>7375</v>
      </c>
      <c r="DO121" s="72">
        <v>355</v>
      </c>
      <c r="DP121" s="72">
        <v>60</v>
      </c>
      <c r="DQ121" s="72">
        <v>63</v>
      </c>
      <c r="DR121" s="72">
        <v>221</v>
      </c>
      <c r="DS121" s="72"/>
      <c r="DT121" s="72">
        <v>631</v>
      </c>
      <c r="DU121" s="72">
        <v>99</v>
      </c>
      <c r="DV121" s="72">
        <v>144</v>
      </c>
      <c r="DW121" s="72">
        <v>34</v>
      </c>
      <c r="DX121" s="72">
        <v>65</v>
      </c>
      <c r="DY121" s="72">
        <v>187</v>
      </c>
      <c r="DZ121" s="72"/>
      <c r="EA121" s="72">
        <v>66</v>
      </c>
      <c r="EB121" s="72"/>
      <c r="EC121" s="72"/>
      <c r="ED121" s="72"/>
      <c r="EE121" s="72"/>
      <c r="EF121" s="72"/>
      <c r="EG121" s="72"/>
      <c r="EH121" s="72"/>
      <c r="EI121" s="72"/>
      <c r="EJ121" s="72"/>
      <c r="EK121" s="72"/>
      <c r="EL121" s="72"/>
      <c r="EM121" s="72"/>
      <c r="EN121" s="72"/>
      <c r="EO121" s="72"/>
      <c r="EP121" s="72"/>
      <c r="EQ121" s="72"/>
      <c r="ER121" s="72"/>
      <c r="ES121" s="72"/>
      <c r="ET121" s="72">
        <v>28</v>
      </c>
      <c r="EU121" s="72"/>
      <c r="EV121" s="72"/>
      <c r="EW121" s="72"/>
      <c r="EX121" s="72"/>
      <c r="EY121" s="72"/>
      <c r="EZ121" s="72"/>
      <c r="FA121" s="72"/>
      <c r="FB121" s="72"/>
      <c r="FC121" s="72">
        <v>16</v>
      </c>
      <c r="FD121" s="72"/>
      <c r="FE121" s="72"/>
      <c r="FF121" s="72"/>
      <c r="FG121" s="72"/>
      <c r="FH121" s="72">
        <v>0</v>
      </c>
      <c r="FI121" s="72">
        <v>1574</v>
      </c>
      <c r="FJ121" s="72">
        <v>1</v>
      </c>
      <c r="FK121" s="72">
        <v>277</v>
      </c>
      <c r="FL121" s="72">
        <v>1046</v>
      </c>
      <c r="FM121" s="72">
        <v>14</v>
      </c>
      <c r="FN121" s="72"/>
      <c r="FO121" s="72">
        <v>0</v>
      </c>
      <c r="FP121" s="72"/>
      <c r="FQ121" s="72"/>
      <c r="FR121" s="72"/>
      <c r="FS121" s="72"/>
      <c r="FT121" s="72">
        <v>0</v>
      </c>
      <c r="FU121" s="72"/>
      <c r="FV121" s="72"/>
      <c r="FW121" s="72"/>
      <c r="FX121" s="72"/>
      <c r="FY121" s="72"/>
      <c r="FZ121" s="72"/>
      <c r="GA121" s="72"/>
      <c r="GB121" s="72"/>
      <c r="GC121" s="72"/>
      <c r="GD121" s="72"/>
      <c r="GE121" s="72"/>
      <c r="GF121" s="72"/>
      <c r="GG121" s="72"/>
      <c r="GH121" s="72"/>
      <c r="GI121" s="72"/>
      <c r="GJ121" s="72"/>
      <c r="GK121" s="72"/>
      <c r="GL121" s="72"/>
      <c r="GM121" s="72"/>
      <c r="GN121" s="72"/>
      <c r="GO121" s="72"/>
      <c r="GP121" s="72"/>
      <c r="GQ121" s="72"/>
      <c r="GR121" s="72"/>
      <c r="GS121" s="72"/>
      <c r="GT121" s="72"/>
      <c r="GU121" s="72"/>
      <c r="GV121" s="72">
        <v>0</v>
      </c>
      <c r="GW121" s="72"/>
      <c r="GX121" s="72"/>
      <c r="GY121" s="72"/>
      <c r="GZ121" s="72"/>
      <c r="HA121" s="72">
        <v>0</v>
      </c>
      <c r="HB121" s="72">
        <v>0</v>
      </c>
      <c r="HC121" s="72"/>
      <c r="HD121" s="72"/>
      <c r="HE121" s="72"/>
      <c r="HF121" s="72"/>
      <c r="HG121" s="72"/>
      <c r="HH121" s="72"/>
      <c r="HI121" s="72"/>
      <c r="HJ121" s="72">
        <v>0</v>
      </c>
      <c r="HK121" s="72"/>
      <c r="HL121" s="72"/>
      <c r="HM121" s="72"/>
      <c r="HN121" s="72"/>
      <c r="HO121" s="72"/>
      <c r="HP121" s="72"/>
      <c r="HQ121" s="72"/>
      <c r="HR121" s="72"/>
      <c r="HS121" s="72"/>
      <c r="HT121" s="72"/>
      <c r="HU121" s="72"/>
      <c r="HV121" s="72"/>
      <c r="HW121" s="72"/>
      <c r="HX121" s="72"/>
      <c r="HY121" s="72"/>
      <c r="HZ121" s="72"/>
      <c r="IA121" s="72">
        <v>0</v>
      </c>
      <c r="IB121" s="72"/>
      <c r="IC121" s="72"/>
      <c r="ID121" s="72"/>
      <c r="IE121" s="72"/>
      <c r="IF121" s="72">
        <v>7</v>
      </c>
      <c r="IG121" s="72"/>
      <c r="IH121" s="72">
        <v>13</v>
      </c>
      <c r="II121" s="72"/>
      <c r="IJ121" s="72"/>
      <c r="IK121" s="72"/>
      <c r="IL121" s="72"/>
      <c r="IM121" s="72"/>
      <c r="IN121" s="72"/>
      <c r="IO121" s="72"/>
      <c r="IP121" s="72"/>
      <c r="IQ121" s="72"/>
      <c r="IR121" s="72"/>
      <c r="IS121" s="72"/>
      <c r="IT121" s="72"/>
      <c r="IU121" s="72"/>
      <c r="IV121" s="72"/>
      <c r="IW121" s="72"/>
      <c r="IX121" s="72"/>
      <c r="IY121" s="72"/>
      <c r="IZ121" s="72"/>
      <c r="JA121" s="72"/>
      <c r="JB121" s="72"/>
      <c r="JC121" s="72"/>
      <c r="JD121" s="72"/>
      <c r="JE121" s="72"/>
      <c r="JF121" s="72"/>
      <c r="JG121" s="72"/>
      <c r="JH121" s="72"/>
      <c r="JI121" s="72"/>
      <c r="JJ121" s="72"/>
      <c r="JK121" s="72">
        <v>6</v>
      </c>
      <c r="JL121" s="72"/>
      <c r="JM121" s="72"/>
      <c r="JN121" s="72"/>
      <c r="JO121" s="72">
        <v>9</v>
      </c>
      <c r="JP121" s="72">
        <v>123</v>
      </c>
      <c r="JQ121" s="72">
        <v>218</v>
      </c>
      <c r="JR121" s="72"/>
      <c r="JS121" s="72">
        <v>118</v>
      </c>
      <c r="JT121" s="72">
        <v>57</v>
      </c>
      <c r="JU121" s="72"/>
      <c r="JV121" s="72">
        <v>268</v>
      </c>
      <c r="JW121" s="72">
        <v>26</v>
      </c>
      <c r="JX121" s="72"/>
      <c r="JY121" s="72"/>
      <c r="JZ121" s="72">
        <v>11</v>
      </c>
      <c r="KA121" s="72">
        <v>24</v>
      </c>
      <c r="KB121" s="72">
        <v>23</v>
      </c>
      <c r="KC121" s="72">
        <v>1</v>
      </c>
      <c r="KD121" s="72">
        <v>3</v>
      </c>
      <c r="KE121" s="72">
        <v>3</v>
      </c>
      <c r="KF121" s="72">
        <v>4</v>
      </c>
      <c r="KG121" s="72">
        <v>16</v>
      </c>
      <c r="KH121" s="72">
        <v>22</v>
      </c>
      <c r="KI121" s="72"/>
      <c r="KJ121" s="72"/>
      <c r="KK121" s="72"/>
      <c r="KL121" s="72">
        <v>26</v>
      </c>
      <c r="KM121" s="72">
        <v>1</v>
      </c>
      <c r="KN121" s="72">
        <v>1</v>
      </c>
      <c r="KO121" s="72">
        <v>0</v>
      </c>
      <c r="KP121" s="72"/>
      <c r="KQ121" s="72">
        <v>36</v>
      </c>
      <c r="KR121" s="72"/>
      <c r="KS121" s="72">
        <v>117</v>
      </c>
      <c r="KT121" s="72">
        <v>161</v>
      </c>
      <c r="KU121" s="72">
        <v>69</v>
      </c>
      <c r="KV121" s="72"/>
      <c r="KW121" s="72"/>
      <c r="KX121" s="72">
        <v>6</v>
      </c>
      <c r="KY121" s="72">
        <v>79</v>
      </c>
      <c r="KZ121" s="72">
        <v>17</v>
      </c>
      <c r="LA121" s="72">
        <v>200</v>
      </c>
      <c r="LB121" s="72">
        <v>1136</v>
      </c>
      <c r="LC121" s="72">
        <v>107</v>
      </c>
      <c r="LD121" s="72">
        <v>762</v>
      </c>
      <c r="LE121" s="72">
        <v>1259</v>
      </c>
      <c r="LF121" s="72">
        <v>2</v>
      </c>
      <c r="LG121" s="72">
        <v>0</v>
      </c>
      <c r="LH121" s="72"/>
      <c r="LI121" s="72">
        <v>0</v>
      </c>
      <c r="LJ121" s="72"/>
      <c r="LK121" s="72"/>
      <c r="LL121" s="72">
        <v>13</v>
      </c>
      <c r="LM121" s="72">
        <v>0</v>
      </c>
      <c r="LN121" s="72">
        <v>148</v>
      </c>
      <c r="LO121" s="72">
        <v>22</v>
      </c>
      <c r="LP121" s="72"/>
      <c r="LQ121" s="72">
        <v>7</v>
      </c>
      <c r="LR121" s="72"/>
      <c r="LS121" s="72">
        <v>0</v>
      </c>
      <c r="LT121" s="72"/>
      <c r="LU121" s="72">
        <v>11</v>
      </c>
      <c r="LV121" s="72">
        <v>115</v>
      </c>
      <c r="LW121" s="72">
        <v>1</v>
      </c>
      <c r="LX121" s="72">
        <v>12</v>
      </c>
      <c r="LY121" s="72">
        <v>6</v>
      </c>
      <c r="LZ121" s="72">
        <v>39</v>
      </c>
      <c r="MA121" s="72">
        <v>23</v>
      </c>
      <c r="MB121" s="72">
        <v>93</v>
      </c>
      <c r="MC121" s="72">
        <v>5</v>
      </c>
      <c r="MD121" s="72">
        <v>15</v>
      </c>
      <c r="ME121" s="72">
        <v>67</v>
      </c>
      <c r="MF121" s="72">
        <v>2</v>
      </c>
      <c r="MG121" s="72">
        <v>3</v>
      </c>
      <c r="MH121" s="72">
        <v>0</v>
      </c>
      <c r="MI121" s="72">
        <v>20</v>
      </c>
      <c r="MJ121" s="72">
        <v>525</v>
      </c>
      <c r="MK121" s="72">
        <v>138</v>
      </c>
      <c r="ML121" s="72">
        <v>131</v>
      </c>
      <c r="MM121" s="72">
        <v>22</v>
      </c>
      <c r="MN121" s="72">
        <v>17</v>
      </c>
      <c r="MO121" s="72">
        <v>18</v>
      </c>
      <c r="MP121" s="72">
        <v>1</v>
      </c>
      <c r="MQ121" s="72">
        <v>8</v>
      </c>
      <c r="MR121" s="72">
        <v>17</v>
      </c>
      <c r="MS121" s="72">
        <v>39</v>
      </c>
      <c r="MT121" s="72"/>
      <c r="MU121" s="72">
        <v>6</v>
      </c>
      <c r="MV121" s="72">
        <v>7</v>
      </c>
      <c r="MW121" s="72">
        <v>158</v>
      </c>
      <c r="MX121" s="72"/>
      <c r="MY121" s="72">
        <v>10</v>
      </c>
      <c r="MZ121" s="72"/>
      <c r="NA121" s="72"/>
      <c r="NB121" s="72"/>
      <c r="NC121" s="72">
        <v>3</v>
      </c>
      <c r="ND121" s="72"/>
      <c r="NE121" s="72"/>
      <c r="NF121" s="72"/>
      <c r="NG121" s="72">
        <v>13</v>
      </c>
      <c r="NH121" s="72">
        <v>0</v>
      </c>
      <c r="NI121" s="72">
        <v>20</v>
      </c>
      <c r="NJ121" s="72"/>
      <c r="NK121" s="72">
        <v>1</v>
      </c>
      <c r="NL121" s="72"/>
      <c r="NM121" s="72">
        <v>1</v>
      </c>
      <c r="NN121" s="72"/>
      <c r="NO121" s="72"/>
      <c r="NP121" s="72">
        <v>4</v>
      </c>
      <c r="NQ121" s="72">
        <v>2</v>
      </c>
      <c r="NR121" s="72">
        <v>1</v>
      </c>
      <c r="NS121" s="72"/>
      <c r="NT121" s="72"/>
      <c r="NU121" s="72">
        <v>1</v>
      </c>
      <c r="NV121" s="72">
        <v>199</v>
      </c>
      <c r="NW121" s="72">
        <v>209</v>
      </c>
      <c r="NX121" s="72"/>
      <c r="NY121" s="72"/>
      <c r="NZ121" s="72"/>
      <c r="OA121" s="72">
        <v>0</v>
      </c>
      <c r="OB121" s="72"/>
      <c r="OC121" s="72">
        <v>0</v>
      </c>
      <c r="OD121" s="72">
        <v>42</v>
      </c>
      <c r="OE121" s="72">
        <v>20</v>
      </c>
      <c r="OF121" s="72">
        <v>20</v>
      </c>
      <c r="OG121" s="72"/>
      <c r="OH121" s="72">
        <v>8466</v>
      </c>
      <c r="OI121" s="72">
        <v>229</v>
      </c>
      <c r="OJ121" s="72"/>
      <c r="OK121" s="72"/>
      <c r="OL121" s="72"/>
      <c r="OM121" s="72">
        <v>105</v>
      </c>
      <c r="ON121" s="72"/>
      <c r="OO121" s="72"/>
      <c r="OP121" s="72"/>
      <c r="OQ121" s="72"/>
      <c r="OR121" s="73"/>
      <c r="OS121" s="74">
        <v>29616</v>
      </c>
      <c r="OT121" s="71">
        <v>19722</v>
      </c>
      <c r="OU121" s="72">
        <v>51044</v>
      </c>
      <c r="OV121" s="72"/>
      <c r="OW121" s="72"/>
      <c r="OX121" s="72"/>
      <c r="OY121" s="72">
        <v>388</v>
      </c>
      <c r="OZ121" s="72">
        <v>16901</v>
      </c>
      <c r="PA121" s="72"/>
      <c r="PB121" s="72">
        <v>10468</v>
      </c>
      <c r="PC121" s="72"/>
      <c r="PD121" s="72"/>
      <c r="PE121" s="72"/>
      <c r="PF121" s="72">
        <v>6086</v>
      </c>
      <c r="PG121" s="72"/>
      <c r="PH121" s="72"/>
      <c r="PI121" s="72"/>
      <c r="PJ121" s="72">
        <v>5233</v>
      </c>
      <c r="PK121" s="72"/>
      <c r="PL121" s="73"/>
      <c r="PM121" s="74">
        <v>139457</v>
      </c>
    </row>
    <row r="122" spans="1:429" ht="12.75" customHeight="1">
      <c r="A122" s="68">
        <v>334290</v>
      </c>
      <c r="B122" s="69" t="str">
        <f>INDEX('NAICS to ISIC Key'!H:H,MATCH(A122,'NAICS to ISIC Key'!D:D,0))</f>
        <v>ISIC 26</v>
      </c>
      <c r="C122" s="70" t="s">
        <v>379</v>
      </c>
      <c r="D122" s="71"/>
      <c r="E122" s="72">
        <v>0</v>
      </c>
      <c r="F122" s="72"/>
      <c r="G122" s="72"/>
      <c r="H122" s="72"/>
      <c r="I122" s="72"/>
      <c r="J122" s="72"/>
      <c r="K122" s="72"/>
      <c r="L122" s="72"/>
      <c r="M122" s="72"/>
      <c r="N122" s="72"/>
      <c r="O122" s="72"/>
      <c r="P122" s="72"/>
      <c r="Q122" s="72"/>
      <c r="R122" s="72">
        <v>1</v>
      </c>
      <c r="S122" s="72"/>
      <c r="T122" s="72"/>
      <c r="U122" s="72">
        <v>0</v>
      </c>
      <c r="V122" s="72"/>
      <c r="W122" s="72">
        <v>2</v>
      </c>
      <c r="X122" s="72">
        <v>5</v>
      </c>
      <c r="Y122" s="72">
        <v>2</v>
      </c>
      <c r="Z122" s="72"/>
      <c r="AA122" s="72"/>
      <c r="AB122" s="72">
        <v>75</v>
      </c>
      <c r="AC122" s="72">
        <v>14</v>
      </c>
      <c r="AD122" s="72">
        <v>290</v>
      </c>
      <c r="AE122" s="72">
        <v>15</v>
      </c>
      <c r="AF122" s="72">
        <v>113</v>
      </c>
      <c r="AG122" s="72">
        <v>23</v>
      </c>
      <c r="AH122" s="72">
        <v>261</v>
      </c>
      <c r="AI122" s="72">
        <v>6</v>
      </c>
      <c r="AJ122" s="72">
        <v>59</v>
      </c>
      <c r="AK122" s="72">
        <v>20</v>
      </c>
      <c r="AL122" s="72">
        <v>19</v>
      </c>
      <c r="AM122" s="72">
        <v>1463</v>
      </c>
      <c r="AN122" s="72">
        <v>0</v>
      </c>
      <c r="AO122" s="72"/>
      <c r="AP122" s="72">
        <v>0</v>
      </c>
      <c r="AQ122" s="72">
        <v>0</v>
      </c>
      <c r="AR122" s="72"/>
      <c r="AS122" s="72">
        <v>0</v>
      </c>
      <c r="AT122" s="72"/>
      <c r="AU122" s="72">
        <v>0</v>
      </c>
      <c r="AV122" s="72"/>
      <c r="AW122" s="72"/>
      <c r="AX122" s="72"/>
      <c r="AY122" s="72"/>
      <c r="AZ122" s="72"/>
      <c r="BA122" s="72"/>
      <c r="BB122" s="72"/>
      <c r="BC122" s="72"/>
      <c r="BD122" s="72"/>
      <c r="BE122" s="72"/>
      <c r="BF122" s="72"/>
      <c r="BG122" s="72"/>
      <c r="BH122" s="72"/>
      <c r="BI122" s="72"/>
      <c r="BJ122" s="72">
        <v>0</v>
      </c>
      <c r="BK122" s="72"/>
      <c r="BL122" s="72"/>
      <c r="BM122" s="72"/>
      <c r="BN122" s="72"/>
      <c r="BO122" s="72"/>
      <c r="BP122" s="72"/>
      <c r="BQ122" s="72"/>
      <c r="BR122" s="72">
        <v>0</v>
      </c>
      <c r="BS122" s="72">
        <v>0</v>
      </c>
      <c r="BT122" s="72"/>
      <c r="BU122" s="72"/>
      <c r="BV122" s="72"/>
      <c r="BW122" s="72"/>
      <c r="BX122" s="72"/>
      <c r="BY122" s="72">
        <v>1</v>
      </c>
      <c r="BZ122" s="72">
        <v>0</v>
      </c>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c r="CW122" s="72"/>
      <c r="CX122" s="72"/>
      <c r="CY122" s="72"/>
      <c r="CZ122" s="72"/>
      <c r="DA122" s="72"/>
      <c r="DB122" s="72"/>
      <c r="DC122" s="72"/>
      <c r="DD122" s="72"/>
      <c r="DE122" s="72"/>
      <c r="DF122" s="72"/>
      <c r="DG122" s="72"/>
      <c r="DH122" s="72"/>
      <c r="DI122" s="72"/>
      <c r="DJ122" s="72"/>
      <c r="DK122" s="72"/>
      <c r="DL122" s="72"/>
      <c r="DM122" s="72"/>
      <c r="DN122" s="72"/>
      <c r="DO122" s="72">
        <v>39</v>
      </c>
      <c r="DP122" s="72"/>
      <c r="DQ122" s="72"/>
      <c r="DR122" s="72"/>
      <c r="DS122" s="72"/>
      <c r="DT122" s="72"/>
      <c r="DU122" s="72"/>
      <c r="DV122" s="72"/>
      <c r="DW122" s="72"/>
      <c r="DX122" s="72"/>
      <c r="DY122" s="72"/>
      <c r="DZ122" s="72"/>
      <c r="EA122" s="72"/>
      <c r="EB122" s="72"/>
      <c r="EC122" s="72"/>
      <c r="ED122" s="72"/>
      <c r="EE122" s="72"/>
      <c r="EF122" s="72"/>
      <c r="EG122" s="72"/>
      <c r="EH122" s="72"/>
      <c r="EI122" s="72"/>
      <c r="EJ122" s="72"/>
      <c r="EK122" s="72"/>
      <c r="EL122" s="72"/>
      <c r="EM122" s="72"/>
      <c r="EN122" s="72"/>
      <c r="EO122" s="72"/>
      <c r="EP122" s="72"/>
      <c r="EQ122" s="72"/>
      <c r="ER122" s="72"/>
      <c r="ES122" s="72"/>
      <c r="ET122" s="72"/>
      <c r="EU122" s="72"/>
      <c r="EV122" s="72"/>
      <c r="EW122" s="72"/>
      <c r="EX122" s="72"/>
      <c r="EY122" s="72"/>
      <c r="EZ122" s="72"/>
      <c r="FA122" s="72"/>
      <c r="FB122" s="72"/>
      <c r="FC122" s="72"/>
      <c r="FD122" s="72"/>
      <c r="FE122" s="72"/>
      <c r="FF122" s="72"/>
      <c r="FG122" s="72">
        <v>0</v>
      </c>
      <c r="FH122" s="72">
        <v>0</v>
      </c>
      <c r="FI122" s="72"/>
      <c r="FJ122" s="72"/>
      <c r="FK122" s="72"/>
      <c r="FL122" s="72"/>
      <c r="FM122" s="72"/>
      <c r="FN122" s="72"/>
      <c r="FO122" s="72">
        <v>1</v>
      </c>
      <c r="FP122" s="72"/>
      <c r="FQ122" s="72"/>
      <c r="FR122" s="72"/>
      <c r="FS122" s="72"/>
      <c r="FT122" s="72">
        <v>0</v>
      </c>
      <c r="FU122" s="72"/>
      <c r="FV122" s="72"/>
      <c r="FW122" s="72"/>
      <c r="FX122" s="72"/>
      <c r="FY122" s="72"/>
      <c r="FZ122" s="72"/>
      <c r="GA122" s="72"/>
      <c r="GB122" s="72">
        <v>0</v>
      </c>
      <c r="GC122" s="72"/>
      <c r="GD122" s="72"/>
      <c r="GE122" s="72"/>
      <c r="GF122" s="72"/>
      <c r="GG122" s="72"/>
      <c r="GH122" s="72"/>
      <c r="GI122" s="72"/>
      <c r="GJ122" s="72"/>
      <c r="GK122" s="72"/>
      <c r="GL122" s="72"/>
      <c r="GM122" s="72"/>
      <c r="GN122" s="72"/>
      <c r="GO122" s="72"/>
      <c r="GP122" s="72"/>
      <c r="GQ122" s="72"/>
      <c r="GR122" s="72"/>
      <c r="GS122" s="72"/>
      <c r="GT122" s="72"/>
      <c r="GU122" s="72"/>
      <c r="GV122" s="72">
        <v>0</v>
      </c>
      <c r="GW122" s="72"/>
      <c r="GX122" s="72"/>
      <c r="GY122" s="72"/>
      <c r="GZ122" s="72"/>
      <c r="HA122" s="72">
        <v>1</v>
      </c>
      <c r="HB122" s="72">
        <v>0</v>
      </c>
      <c r="HC122" s="72">
        <v>0</v>
      </c>
      <c r="HD122" s="72">
        <v>0</v>
      </c>
      <c r="HE122" s="72">
        <v>0</v>
      </c>
      <c r="HF122" s="72"/>
      <c r="HG122" s="72">
        <v>0</v>
      </c>
      <c r="HH122" s="72"/>
      <c r="HI122" s="72">
        <v>0</v>
      </c>
      <c r="HJ122" s="72">
        <v>0</v>
      </c>
      <c r="HK122" s="72"/>
      <c r="HL122" s="72"/>
      <c r="HM122" s="72"/>
      <c r="HN122" s="72"/>
      <c r="HO122" s="72"/>
      <c r="HP122" s="72"/>
      <c r="HQ122" s="72"/>
      <c r="HR122" s="72"/>
      <c r="HS122" s="72"/>
      <c r="HT122" s="72"/>
      <c r="HU122" s="72"/>
      <c r="HV122" s="72"/>
      <c r="HW122" s="72"/>
      <c r="HX122" s="72"/>
      <c r="HY122" s="72"/>
      <c r="HZ122" s="72"/>
      <c r="IA122" s="72">
        <v>1</v>
      </c>
      <c r="IB122" s="72"/>
      <c r="IC122" s="72"/>
      <c r="ID122" s="72"/>
      <c r="IE122" s="72"/>
      <c r="IF122" s="72">
        <v>2</v>
      </c>
      <c r="IG122" s="72"/>
      <c r="IH122" s="72">
        <v>5</v>
      </c>
      <c r="II122" s="72"/>
      <c r="IJ122" s="72"/>
      <c r="IK122" s="72"/>
      <c r="IL122" s="72"/>
      <c r="IM122" s="72"/>
      <c r="IN122" s="72"/>
      <c r="IO122" s="72"/>
      <c r="IP122" s="72"/>
      <c r="IQ122" s="72"/>
      <c r="IR122" s="72"/>
      <c r="IS122" s="72"/>
      <c r="IT122" s="72"/>
      <c r="IU122" s="72"/>
      <c r="IV122" s="72"/>
      <c r="IW122" s="72"/>
      <c r="IX122" s="72"/>
      <c r="IY122" s="72"/>
      <c r="IZ122" s="72"/>
      <c r="JA122" s="72"/>
      <c r="JB122" s="72"/>
      <c r="JC122" s="72"/>
      <c r="JD122" s="72"/>
      <c r="JE122" s="72"/>
      <c r="JF122" s="72"/>
      <c r="JG122" s="72"/>
      <c r="JH122" s="72"/>
      <c r="JI122" s="72"/>
      <c r="JJ122" s="72"/>
      <c r="JK122" s="72">
        <v>3</v>
      </c>
      <c r="JL122" s="72">
        <v>0</v>
      </c>
      <c r="JM122" s="72"/>
      <c r="JN122" s="72">
        <v>0</v>
      </c>
      <c r="JO122" s="72"/>
      <c r="JP122" s="72"/>
      <c r="JQ122" s="72"/>
      <c r="JR122" s="72"/>
      <c r="JS122" s="72"/>
      <c r="JT122" s="72"/>
      <c r="JU122" s="72"/>
      <c r="JV122" s="72"/>
      <c r="JW122" s="72"/>
      <c r="JX122" s="72"/>
      <c r="JY122" s="72"/>
      <c r="JZ122" s="72">
        <v>3</v>
      </c>
      <c r="KA122" s="72">
        <v>7</v>
      </c>
      <c r="KB122" s="72">
        <v>7</v>
      </c>
      <c r="KC122" s="72">
        <v>0</v>
      </c>
      <c r="KD122" s="72">
        <v>2</v>
      </c>
      <c r="KE122" s="72">
        <v>3</v>
      </c>
      <c r="KF122" s="72">
        <v>2</v>
      </c>
      <c r="KG122" s="72">
        <v>2</v>
      </c>
      <c r="KH122" s="72">
        <v>0</v>
      </c>
      <c r="KI122" s="72"/>
      <c r="KJ122" s="72">
        <v>120</v>
      </c>
      <c r="KK122" s="72">
        <v>0</v>
      </c>
      <c r="KL122" s="72">
        <v>21</v>
      </c>
      <c r="KM122" s="72">
        <v>1</v>
      </c>
      <c r="KN122" s="72">
        <v>0</v>
      </c>
      <c r="KO122" s="72">
        <v>2</v>
      </c>
      <c r="KP122" s="72"/>
      <c r="KQ122" s="72">
        <v>15</v>
      </c>
      <c r="KR122" s="72"/>
      <c r="KS122" s="72">
        <v>39</v>
      </c>
      <c r="KT122" s="72">
        <v>60</v>
      </c>
      <c r="KU122" s="72">
        <v>21</v>
      </c>
      <c r="KV122" s="72"/>
      <c r="KW122" s="72"/>
      <c r="KX122" s="72">
        <v>4</v>
      </c>
      <c r="KY122" s="72"/>
      <c r="KZ122" s="72">
        <v>7</v>
      </c>
      <c r="LA122" s="72">
        <v>70</v>
      </c>
      <c r="LB122" s="72">
        <v>395</v>
      </c>
      <c r="LC122" s="72">
        <v>45</v>
      </c>
      <c r="LD122" s="72">
        <v>267</v>
      </c>
      <c r="LE122" s="72">
        <v>158</v>
      </c>
      <c r="LF122" s="72">
        <v>1</v>
      </c>
      <c r="LG122" s="72">
        <v>0</v>
      </c>
      <c r="LH122" s="72"/>
      <c r="LI122" s="72">
        <v>0</v>
      </c>
      <c r="LJ122" s="72"/>
      <c r="LK122" s="72"/>
      <c r="LL122" s="72"/>
      <c r="LM122" s="72"/>
      <c r="LN122" s="72">
        <v>64</v>
      </c>
      <c r="LO122" s="72">
        <v>0</v>
      </c>
      <c r="LP122" s="72">
        <v>0</v>
      </c>
      <c r="LQ122" s="72">
        <v>15</v>
      </c>
      <c r="LR122" s="72">
        <v>43</v>
      </c>
      <c r="LS122" s="72"/>
      <c r="LT122" s="72"/>
      <c r="LU122" s="72">
        <v>0</v>
      </c>
      <c r="LV122" s="72">
        <v>36</v>
      </c>
      <c r="LW122" s="72"/>
      <c r="LX122" s="72">
        <v>4</v>
      </c>
      <c r="LY122" s="72">
        <v>5</v>
      </c>
      <c r="LZ122" s="72">
        <v>14</v>
      </c>
      <c r="MA122" s="72">
        <v>8</v>
      </c>
      <c r="MB122" s="72">
        <v>28</v>
      </c>
      <c r="MC122" s="72">
        <v>4</v>
      </c>
      <c r="MD122" s="72">
        <v>9</v>
      </c>
      <c r="ME122" s="72">
        <v>10</v>
      </c>
      <c r="MF122" s="72">
        <v>1</v>
      </c>
      <c r="MG122" s="72">
        <v>2</v>
      </c>
      <c r="MH122" s="72">
        <v>0</v>
      </c>
      <c r="MI122" s="72">
        <v>18</v>
      </c>
      <c r="MJ122" s="72">
        <v>742</v>
      </c>
      <c r="MK122" s="72">
        <v>40</v>
      </c>
      <c r="ML122" s="72">
        <v>41</v>
      </c>
      <c r="MM122" s="72">
        <v>7</v>
      </c>
      <c r="MN122" s="72">
        <v>6</v>
      </c>
      <c r="MO122" s="72">
        <v>9</v>
      </c>
      <c r="MP122" s="72">
        <v>1</v>
      </c>
      <c r="MQ122" s="72">
        <v>492</v>
      </c>
      <c r="MR122" s="72">
        <v>7</v>
      </c>
      <c r="MS122" s="72">
        <v>12</v>
      </c>
      <c r="MT122" s="72">
        <v>41</v>
      </c>
      <c r="MU122" s="72">
        <v>0</v>
      </c>
      <c r="MV122" s="72">
        <v>1</v>
      </c>
      <c r="MW122" s="72">
        <v>56</v>
      </c>
      <c r="MX122" s="72"/>
      <c r="MY122" s="72">
        <v>3</v>
      </c>
      <c r="MZ122" s="72"/>
      <c r="NA122" s="72"/>
      <c r="NB122" s="72"/>
      <c r="NC122" s="72">
        <v>4</v>
      </c>
      <c r="ND122" s="72">
        <v>0</v>
      </c>
      <c r="NE122" s="72">
        <v>0</v>
      </c>
      <c r="NF122" s="72"/>
      <c r="NG122" s="72">
        <v>8</v>
      </c>
      <c r="NH122" s="72">
        <v>1</v>
      </c>
      <c r="NI122" s="72">
        <v>7</v>
      </c>
      <c r="NJ122" s="72">
        <v>0</v>
      </c>
      <c r="NK122" s="72"/>
      <c r="NL122" s="72"/>
      <c r="NM122" s="72">
        <v>1</v>
      </c>
      <c r="NN122" s="72"/>
      <c r="NO122" s="72"/>
      <c r="NP122" s="72">
        <v>3</v>
      </c>
      <c r="NQ122" s="72">
        <v>5</v>
      </c>
      <c r="NR122" s="72">
        <v>0</v>
      </c>
      <c r="NS122" s="72">
        <v>0</v>
      </c>
      <c r="NT122" s="72"/>
      <c r="NU122" s="72">
        <v>0</v>
      </c>
      <c r="NV122" s="72">
        <v>0</v>
      </c>
      <c r="NW122" s="72"/>
      <c r="NX122" s="72"/>
      <c r="NY122" s="72"/>
      <c r="NZ122" s="72"/>
      <c r="OA122" s="72"/>
      <c r="OB122" s="72"/>
      <c r="OC122" s="72"/>
      <c r="OD122" s="72">
        <v>13</v>
      </c>
      <c r="OE122" s="72">
        <v>6</v>
      </c>
      <c r="OF122" s="72">
        <v>6</v>
      </c>
      <c r="OG122" s="72"/>
      <c r="OH122" s="72"/>
      <c r="OI122" s="72"/>
      <c r="OJ122" s="72"/>
      <c r="OK122" s="72"/>
      <c r="OL122" s="72"/>
      <c r="OM122" s="72"/>
      <c r="ON122" s="72"/>
      <c r="OO122" s="72">
        <v>31</v>
      </c>
      <c r="OP122" s="72"/>
      <c r="OQ122" s="72"/>
      <c r="OR122" s="73"/>
      <c r="OS122" s="74">
        <v>5476</v>
      </c>
      <c r="OT122" s="71">
        <v>103</v>
      </c>
      <c r="OU122" s="72">
        <v>1067</v>
      </c>
      <c r="OV122" s="72"/>
      <c r="OW122" s="72"/>
      <c r="OX122" s="72"/>
      <c r="OY122" s="72">
        <v>17</v>
      </c>
      <c r="OZ122" s="72">
        <v>1209</v>
      </c>
      <c r="PA122" s="72"/>
      <c r="PB122" s="72">
        <v>60</v>
      </c>
      <c r="PC122" s="72"/>
      <c r="PD122" s="72"/>
      <c r="PE122" s="72"/>
      <c r="PF122" s="72">
        <v>5</v>
      </c>
      <c r="PG122" s="72"/>
      <c r="PH122" s="72"/>
      <c r="PI122" s="72"/>
      <c r="PJ122" s="72">
        <v>423</v>
      </c>
      <c r="PK122" s="72"/>
      <c r="PL122" s="73"/>
      <c r="PM122" s="74">
        <v>8359</v>
      </c>
    </row>
    <row r="123" spans="1:429" ht="12.75" customHeight="1">
      <c r="A123" s="68">
        <v>334413</v>
      </c>
      <c r="B123" s="69" t="str">
        <f>INDEX('NAICS to ISIC Key'!H:H,MATCH(A123,'NAICS to ISIC Key'!D:D,0))</f>
        <v>ISIC 26</v>
      </c>
      <c r="C123" s="70" t="s">
        <v>381</v>
      </c>
      <c r="D123" s="71"/>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v>47</v>
      </c>
      <c r="AO123" s="72">
        <v>102</v>
      </c>
      <c r="AP123" s="72">
        <v>229</v>
      </c>
      <c r="AQ123" s="72">
        <v>96</v>
      </c>
      <c r="AR123" s="72">
        <v>69</v>
      </c>
      <c r="AS123" s="72">
        <v>195</v>
      </c>
      <c r="AT123" s="72">
        <v>12</v>
      </c>
      <c r="AU123" s="72">
        <v>166</v>
      </c>
      <c r="AV123" s="72">
        <v>15</v>
      </c>
      <c r="AW123" s="72">
        <v>18</v>
      </c>
      <c r="AX123" s="72">
        <v>7</v>
      </c>
      <c r="AY123" s="72">
        <v>9</v>
      </c>
      <c r="AZ123" s="72"/>
      <c r="BA123" s="72">
        <v>57</v>
      </c>
      <c r="BB123" s="72">
        <v>70</v>
      </c>
      <c r="BC123" s="72">
        <v>21</v>
      </c>
      <c r="BD123" s="72">
        <v>222</v>
      </c>
      <c r="BE123" s="72">
        <v>197</v>
      </c>
      <c r="BF123" s="72">
        <v>108</v>
      </c>
      <c r="BG123" s="72">
        <v>69</v>
      </c>
      <c r="BH123" s="72">
        <v>509</v>
      </c>
      <c r="BI123" s="72">
        <v>19</v>
      </c>
      <c r="BJ123" s="72">
        <v>105</v>
      </c>
      <c r="BK123" s="72">
        <v>132</v>
      </c>
      <c r="BL123" s="72">
        <v>27</v>
      </c>
      <c r="BM123" s="72">
        <v>28</v>
      </c>
      <c r="BN123" s="72">
        <v>36</v>
      </c>
      <c r="BO123" s="72">
        <v>82</v>
      </c>
      <c r="BP123" s="72">
        <v>108</v>
      </c>
      <c r="BQ123" s="72">
        <v>68</v>
      </c>
      <c r="BR123" s="72">
        <v>42</v>
      </c>
      <c r="BS123" s="72">
        <v>583</v>
      </c>
      <c r="BT123" s="72">
        <v>75</v>
      </c>
      <c r="BU123" s="72">
        <v>87</v>
      </c>
      <c r="BV123" s="72">
        <v>148</v>
      </c>
      <c r="BW123" s="72">
        <v>73</v>
      </c>
      <c r="BX123" s="72">
        <v>158</v>
      </c>
      <c r="BY123" s="72">
        <v>319</v>
      </c>
      <c r="BZ123" s="72">
        <v>365</v>
      </c>
      <c r="CA123" s="72">
        <v>179</v>
      </c>
      <c r="CB123" s="72">
        <v>39</v>
      </c>
      <c r="CC123" s="72">
        <v>273</v>
      </c>
      <c r="CD123" s="72">
        <v>49</v>
      </c>
      <c r="CE123" s="72">
        <v>68</v>
      </c>
      <c r="CF123" s="72">
        <v>73</v>
      </c>
      <c r="CG123" s="72">
        <v>146</v>
      </c>
      <c r="CH123" s="72">
        <v>205</v>
      </c>
      <c r="CI123" s="72">
        <v>56</v>
      </c>
      <c r="CJ123" s="72">
        <v>188</v>
      </c>
      <c r="CK123" s="72">
        <v>694</v>
      </c>
      <c r="CL123" s="72">
        <v>130</v>
      </c>
      <c r="CM123" s="72">
        <v>26</v>
      </c>
      <c r="CN123" s="72">
        <v>68</v>
      </c>
      <c r="CO123" s="72">
        <v>151</v>
      </c>
      <c r="CP123" s="72">
        <v>247</v>
      </c>
      <c r="CQ123" s="72">
        <v>56</v>
      </c>
      <c r="CR123" s="72">
        <v>165</v>
      </c>
      <c r="CS123" s="72">
        <v>42</v>
      </c>
      <c r="CT123" s="72">
        <v>82</v>
      </c>
      <c r="CU123" s="72">
        <v>116</v>
      </c>
      <c r="CV123" s="72">
        <v>12</v>
      </c>
      <c r="CW123" s="72">
        <v>62</v>
      </c>
      <c r="CX123" s="72">
        <v>339</v>
      </c>
      <c r="CY123" s="72">
        <v>40</v>
      </c>
      <c r="CZ123" s="72">
        <v>65</v>
      </c>
      <c r="DA123" s="72">
        <v>203</v>
      </c>
      <c r="DB123" s="72">
        <v>156</v>
      </c>
      <c r="DC123" s="72">
        <v>246</v>
      </c>
      <c r="DD123" s="72">
        <v>330</v>
      </c>
      <c r="DE123" s="72">
        <v>35</v>
      </c>
      <c r="DF123" s="72">
        <v>73</v>
      </c>
      <c r="DG123" s="72">
        <v>11</v>
      </c>
      <c r="DH123" s="72">
        <v>33</v>
      </c>
      <c r="DI123" s="72">
        <v>259</v>
      </c>
      <c r="DJ123" s="72">
        <v>1242</v>
      </c>
      <c r="DK123" s="72">
        <v>596</v>
      </c>
      <c r="DL123" s="72">
        <v>143</v>
      </c>
      <c r="DM123" s="72">
        <v>214</v>
      </c>
      <c r="DN123" s="72">
        <v>281</v>
      </c>
      <c r="DO123" s="72">
        <v>63</v>
      </c>
      <c r="DP123" s="72">
        <v>1372</v>
      </c>
      <c r="DQ123" s="72">
        <v>2301</v>
      </c>
      <c r="DR123" s="72">
        <v>431</v>
      </c>
      <c r="DS123" s="72">
        <v>303</v>
      </c>
      <c r="DT123" s="72">
        <v>299</v>
      </c>
      <c r="DU123" s="72">
        <v>34</v>
      </c>
      <c r="DV123" s="72">
        <v>75</v>
      </c>
      <c r="DW123" s="72">
        <v>44</v>
      </c>
      <c r="DX123" s="72">
        <v>72</v>
      </c>
      <c r="DY123" s="72">
        <v>28</v>
      </c>
      <c r="DZ123" s="72">
        <v>65</v>
      </c>
      <c r="EA123" s="72">
        <v>68</v>
      </c>
      <c r="EB123" s="72">
        <v>11</v>
      </c>
      <c r="EC123" s="72">
        <v>17</v>
      </c>
      <c r="ED123" s="72">
        <v>23</v>
      </c>
      <c r="EE123" s="72">
        <v>159</v>
      </c>
      <c r="EF123" s="72">
        <v>39</v>
      </c>
      <c r="EG123" s="72">
        <v>61</v>
      </c>
      <c r="EH123" s="72">
        <v>30</v>
      </c>
      <c r="EI123" s="72">
        <v>59</v>
      </c>
      <c r="EJ123" s="72">
        <v>24</v>
      </c>
      <c r="EK123" s="72">
        <v>37</v>
      </c>
      <c r="EL123" s="72">
        <v>96</v>
      </c>
      <c r="EM123" s="72">
        <v>35</v>
      </c>
      <c r="EN123" s="72">
        <v>46</v>
      </c>
      <c r="EO123" s="72">
        <v>21</v>
      </c>
      <c r="EP123" s="72">
        <v>52</v>
      </c>
      <c r="EQ123" s="72">
        <v>56</v>
      </c>
      <c r="ER123" s="72">
        <v>159</v>
      </c>
      <c r="ES123" s="72">
        <v>37</v>
      </c>
      <c r="ET123" s="72">
        <v>415</v>
      </c>
      <c r="EU123" s="72">
        <v>427</v>
      </c>
      <c r="EV123" s="72">
        <v>1957</v>
      </c>
      <c r="EW123" s="72">
        <v>137</v>
      </c>
      <c r="EX123" s="72">
        <v>61</v>
      </c>
      <c r="EY123" s="72">
        <v>18</v>
      </c>
      <c r="EZ123" s="72">
        <v>7</v>
      </c>
      <c r="FA123" s="72">
        <v>65</v>
      </c>
      <c r="FB123" s="72">
        <v>282</v>
      </c>
      <c r="FC123" s="72">
        <v>1706</v>
      </c>
      <c r="FD123" s="72">
        <v>93</v>
      </c>
      <c r="FE123" s="72">
        <v>204</v>
      </c>
      <c r="FF123" s="72">
        <v>131</v>
      </c>
      <c r="FG123" s="72">
        <v>99</v>
      </c>
      <c r="FH123" s="72">
        <v>202</v>
      </c>
      <c r="FI123" s="72">
        <v>4114</v>
      </c>
      <c r="FJ123" s="72">
        <v>139</v>
      </c>
      <c r="FK123" s="72">
        <v>95</v>
      </c>
      <c r="FL123" s="72">
        <v>461</v>
      </c>
      <c r="FM123" s="72">
        <v>14</v>
      </c>
      <c r="FN123" s="72">
        <v>66</v>
      </c>
      <c r="FO123" s="72">
        <v>120</v>
      </c>
      <c r="FP123" s="72">
        <v>57</v>
      </c>
      <c r="FQ123" s="72">
        <v>42</v>
      </c>
      <c r="FR123" s="72">
        <v>18</v>
      </c>
      <c r="FS123" s="72">
        <v>70</v>
      </c>
      <c r="FT123" s="72">
        <v>164</v>
      </c>
      <c r="FU123" s="72">
        <v>49</v>
      </c>
      <c r="FV123" s="72">
        <v>30</v>
      </c>
      <c r="FW123" s="72">
        <v>122</v>
      </c>
      <c r="FX123" s="72">
        <v>38</v>
      </c>
      <c r="FY123" s="72">
        <v>83</v>
      </c>
      <c r="FZ123" s="72">
        <v>192</v>
      </c>
      <c r="GA123" s="72">
        <v>59</v>
      </c>
      <c r="GB123" s="72">
        <v>156</v>
      </c>
      <c r="GC123" s="72">
        <v>127</v>
      </c>
      <c r="GD123" s="72">
        <v>9</v>
      </c>
      <c r="GE123" s="72">
        <v>29</v>
      </c>
      <c r="GF123" s="72">
        <v>8</v>
      </c>
      <c r="GG123" s="72">
        <v>26</v>
      </c>
      <c r="GH123" s="72">
        <v>50</v>
      </c>
      <c r="GI123" s="72">
        <v>34</v>
      </c>
      <c r="GJ123" s="72">
        <v>96</v>
      </c>
      <c r="GK123" s="72">
        <v>274</v>
      </c>
      <c r="GL123" s="72">
        <v>216</v>
      </c>
      <c r="GM123" s="72"/>
      <c r="GN123" s="72"/>
      <c r="GO123" s="72"/>
      <c r="GP123" s="72"/>
      <c r="GQ123" s="72"/>
      <c r="GR123" s="72"/>
      <c r="GS123" s="72"/>
      <c r="GT123" s="72"/>
      <c r="GU123" s="72"/>
      <c r="GV123" s="72"/>
      <c r="GW123" s="72"/>
      <c r="GX123" s="72"/>
      <c r="GY123" s="72"/>
      <c r="GZ123" s="72"/>
      <c r="HA123" s="72"/>
      <c r="HB123" s="72"/>
      <c r="HC123" s="72"/>
      <c r="HD123" s="72"/>
      <c r="HE123" s="72"/>
      <c r="HF123" s="72"/>
      <c r="HG123" s="72"/>
      <c r="HH123" s="72"/>
      <c r="HI123" s="72"/>
      <c r="HJ123" s="72"/>
      <c r="HK123" s="72">
        <v>990</v>
      </c>
      <c r="HL123" s="72">
        <v>376</v>
      </c>
      <c r="HM123" s="72">
        <v>295</v>
      </c>
      <c r="HN123" s="72"/>
      <c r="HO123" s="72"/>
      <c r="HP123" s="72">
        <v>41</v>
      </c>
      <c r="HQ123" s="72">
        <v>88</v>
      </c>
      <c r="HR123" s="72">
        <v>98</v>
      </c>
      <c r="HS123" s="72">
        <v>62</v>
      </c>
      <c r="HT123" s="72">
        <v>65</v>
      </c>
      <c r="HU123" s="72">
        <v>86</v>
      </c>
      <c r="HV123" s="72">
        <v>12</v>
      </c>
      <c r="HW123" s="72">
        <v>33</v>
      </c>
      <c r="HX123" s="72">
        <v>0</v>
      </c>
      <c r="HY123" s="72">
        <v>0</v>
      </c>
      <c r="HZ123" s="72">
        <v>0</v>
      </c>
      <c r="IA123" s="72">
        <v>1</v>
      </c>
      <c r="IB123" s="72">
        <v>1</v>
      </c>
      <c r="IC123" s="72">
        <v>0</v>
      </c>
      <c r="ID123" s="72">
        <v>0</v>
      </c>
      <c r="IE123" s="72">
        <v>0</v>
      </c>
      <c r="IF123" s="72">
        <v>803</v>
      </c>
      <c r="IG123" s="72">
        <v>56</v>
      </c>
      <c r="IH123" s="72">
        <v>16</v>
      </c>
      <c r="II123" s="72">
        <v>12</v>
      </c>
      <c r="IJ123" s="72">
        <v>69</v>
      </c>
      <c r="IK123" s="72">
        <v>77</v>
      </c>
      <c r="IL123" s="72">
        <v>65</v>
      </c>
      <c r="IM123" s="72">
        <v>15</v>
      </c>
      <c r="IN123" s="72">
        <v>96</v>
      </c>
      <c r="IO123" s="72">
        <v>62</v>
      </c>
      <c r="IP123" s="72">
        <v>387</v>
      </c>
      <c r="IQ123" s="72">
        <v>331</v>
      </c>
      <c r="IR123" s="72">
        <v>70</v>
      </c>
      <c r="IS123" s="72">
        <v>2</v>
      </c>
      <c r="IT123" s="72">
        <v>17</v>
      </c>
      <c r="IU123" s="72">
        <v>2</v>
      </c>
      <c r="IV123" s="72">
        <v>0</v>
      </c>
      <c r="IW123" s="72">
        <v>99</v>
      </c>
      <c r="IX123" s="72">
        <v>167</v>
      </c>
      <c r="IY123" s="72">
        <v>152</v>
      </c>
      <c r="IZ123" s="72">
        <v>193</v>
      </c>
      <c r="JA123" s="72">
        <v>229</v>
      </c>
      <c r="JB123" s="72">
        <v>505</v>
      </c>
      <c r="JC123" s="72">
        <v>63</v>
      </c>
      <c r="JD123" s="72">
        <v>281</v>
      </c>
      <c r="JE123" s="72">
        <v>442</v>
      </c>
      <c r="JF123" s="72">
        <v>118</v>
      </c>
      <c r="JG123" s="72">
        <v>34</v>
      </c>
      <c r="JH123" s="72">
        <v>88</v>
      </c>
      <c r="JI123" s="72">
        <v>44</v>
      </c>
      <c r="JJ123" s="72"/>
      <c r="JK123" s="72">
        <v>33</v>
      </c>
      <c r="JL123" s="72">
        <v>129</v>
      </c>
      <c r="JM123" s="72">
        <v>44</v>
      </c>
      <c r="JN123" s="72">
        <v>181</v>
      </c>
      <c r="JO123" s="72">
        <v>1048</v>
      </c>
      <c r="JP123" s="72">
        <v>2150</v>
      </c>
      <c r="JQ123" s="72">
        <v>695</v>
      </c>
      <c r="JR123" s="72">
        <v>523</v>
      </c>
      <c r="JS123" s="72">
        <v>883</v>
      </c>
      <c r="JT123" s="72">
        <v>73</v>
      </c>
      <c r="JU123" s="72"/>
      <c r="JV123" s="72">
        <v>31</v>
      </c>
      <c r="JW123" s="72">
        <v>1181</v>
      </c>
      <c r="JX123" s="72">
        <v>89</v>
      </c>
      <c r="JY123" s="72"/>
      <c r="JZ123" s="72">
        <v>113</v>
      </c>
      <c r="KA123" s="72"/>
      <c r="KB123" s="72">
        <v>22</v>
      </c>
      <c r="KC123" s="72">
        <v>11</v>
      </c>
      <c r="KD123" s="72">
        <v>155</v>
      </c>
      <c r="KE123" s="72"/>
      <c r="KF123" s="72">
        <v>1</v>
      </c>
      <c r="KG123" s="72">
        <v>273</v>
      </c>
      <c r="KH123" s="72">
        <v>1037</v>
      </c>
      <c r="KI123" s="72"/>
      <c r="KJ123" s="72"/>
      <c r="KK123" s="72"/>
      <c r="KL123" s="72"/>
      <c r="KM123" s="72">
        <v>0</v>
      </c>
      <c r="KN123" s="72"/>
      <c r="KO123" s="72">
        <v>1</v>
      </c>
      <c r="KP123" s="72"/>
      <c r="KQ123" s="72"/>
      <c r="KR123" s="72">
        <v>40</v>
      </c>
      <c r="KS123" s="72">
        <v>10</v>
      </c>
      <c r="KT123" s="72">
        <v>1</v>
      </c>
      <c r="KU123" s="72"/>
      <c r="KV123" s="72">
        <v>192</v>
      </c>
      <c r="KW123" s="72"/>
      <c r="KX123" s="72"/>
      <c r="KY123" s="72"/>
      <c r="KZ123" s="72">
        <v>0</v>
      </c>
      <c r="LA123" s="72">
        <v>3693</v>
      </c>
      <c r="LB123" s="72">
        <v>2237</v>
      </c>
      <c r="LC123" s="72">
        <v>530</v>
      </c>
      <c r="LD123" s="72">
        <v>123</v>
      </c>
      <c r="LE123" s="72"/>
      <c r="LF123" s="72"/>
      <c r="LG123" s="72"/>
      <c r="LH123" s="72"/>
      <c r="LI123" s="72"/>
      <c r="LJ123" s="72"/>
      <c r="LK123" s="72"/>
      <c r="LL123" s="72"/>
      <c r="LM123" s="72"/>
      <c r="LN123" s="72"/>
      <c r="LO123" s="72"/>
      <c r="LP123" s="72"/>
      <c r="LQ123" s="72"/>
      <c r="LR123" s="72"/>
      <c r="LS123" s="72">
        <v>14</v>
      </c>
      <c r="LT123" s="72"/>
      <c r="LU123" s="72"/>
      <c r="LV123" s="72"/>
      <c r="LW123" s="72">
        <v>583</v>
      </c>
      <c r="LX123" s="72">
        <v>664</v>
      </c>
      <c r="LY123" s="72">
        <v>188</v>
      </c>
      <c r="LZ123" s="72"/>
      <c r="MA123" s="72">
        <v>88</v>
      </c>
      <c r="MB123" s="72">
        <v>0</v>
      </c>
      <c r="MC123" s="72"/>
      <c r="MD123" s="72">
        <v>11</v>
      </c>
      <c r="ME123" s="72">
        <v>0</v>
      </c>
      <c r="MF123" s="72">
        <v>14</v>
      </c>
      <c r="MG123" s="72"/>
      <c r="MH123" s="72"/>
      <c r="MI123" s="72">
        <v>134</v>
      </c>
      <c r="MJ123" s="72">
        <v>0</v>
      </c>
      <c r="MK123" s="72"/>
      <c r="ML123" s="72"/>
      <c r="MM123" s="72"/>
      <c r="MN123" s="72"/>
      <c r="MO123" s="72">
        <v>0</v>
      </c>
      <c r="MP123" s="72"/>
      <c r="MQ123" s="72">
        <v>89</v>
      </c>
      <c r="MR123" s="72">
        <v>0</v>
      </c>
      <c r="MS123" s="72"/>
      <c r="MT123" s="72"/>
      <c r="MU123" s="72">
        <v>0</v>
      </c>
      <c r="MV123" s="72">
        <v>32</v>
      </c>
      <c r="MW123" s="72"/>
      <c r="MX123" s="72"/>
      <c r="MY123" s="72"/>
      <c r="MZ123" s="72"/>
      <c r="NA123" s="72"/>
      <c r="NB123" s="72"/>
      <c r="NC123" s="72"/>
      <c r="ND123" s="72">
        <v>68</v>
      </c>
      <c r="NE123" s="72">
        <v>22</v>
      </c>
      <c r="NF123" s="72">
        <v>2</v>
      </c>
      <c r="NG123" s="72"/>
      <c r="NH123" s="72"/>
      <c r="NI123" s="72"/>
      <c r="NJ123" s="72"/>
      <c r="NK123" s="72"/>
      <c r="NL123" s="72"/>
      <c r="NM123" s="72"/>
      <c r="NN123" s="72"/>
      <c r="NO123" s="72"/>
      <c r="NP123" s="72"/>
      <c r="NQ123" s="72"/>
      <c r="NR123" s="72"/>
      <c r="NS123" s="72">
        <v>0</v>
      </c>
      <c r="NT123" s="72">
        <v>0</v>
      </c>
      <c r="NU123" s="72"/>
      <c r="NV123" s="72">
        <v>411</v>
      </c>
      <c r="NW123" s="72">
        <v>1684</v>
      </c>
      <c r="NX123" s="72">
        <v>22</v>
      </c>
      <c r="NY123" s="72">
        <v>0</v>
      </c>
      <c r="NZ123" s="72"/>
      <c r="OA123" s="72"/>
      <c r="OB123" s="72"/>
      <c r="OC123" s="72">
        <v>0</v>
      </c>
      <c r="OD123" s="72"/>
      <c r="OE123" s="72"/>
      <c r="OF123" s="72">
        <v>0</v>
      </c>
      <c r="OG123" s="72"/>
      <c r="OH123" s="72">
        <v>0</v>
      </c>
      <c r="OI123" s="72">
        <v>0</v>
      </c>
      <c r="OJ123" s="72"/>
      <c r="OK123" s="72"/>
      <c r="OL123" s="72"/>
      <c r="OM123" s="72">
        <v>0</v>
      </c>
      <c r="ON123" s="72">
        <v>0</v>
      </c>
      <c r="OO123" s="72">
        <v>0</v>
      </c>
      <c r="OP123" s="72"/>
      <c r="OQ123" s="72"/>
      <c r="OR123" s="73"/>
      <c r="OS123" s="74">
        <v>57114</v>
      </c>
      <c r="OT123" s="71"/>
      <c r="OU123" s="72"/>
      <c r="OV123" s="72"/>
      <c r="OW123" s="72"/>
      <c r="OX123" s="72"/>
      <c r="OY123" s="72">
        <v>-69</v>
      </c>
      <c r="OZ123" s="72">
        <v>27314</v>
      </c>
      <c r="PA123" s="72"/>
      <c r="PB123" s="72"/>
      <c r="PC123" s="72"/>
      <c r="PD123" s="72"/>
      <c r="PE123" s="72"/>
      <c r="PF123" s="72"/>
      <c r="PG123" s="72"/>
      <c r="PH123" s="72"/>
      <c r="PI123" s="72"/>
      <c r="PJ123" s="72"/>
      <c r="PK123" s="72"/>
      <c r="PL123" s="73"/>
      <c r="PM123" s="74">
        <v>84359</v>
      </c>
    </row>
    <row r="124" spans="1:429" ht="12.75" customHeight="1">
      <c r="A124" s="68">
        <v>334418</v>
      </c>
      <c r="B124" s="69" t="str">
        <f>INDEX('NAICS to ISIC Key'!H:H,MATCH(A124,'NAICS to ISIC Key'!D:D,0))</f>
        <v>ISIC 26</v>
      </c>
      <c r="C124" s="70" t="s">
        <v>382</v>
      </c>
      <c r="D124" s="71"/>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v>14</v>
      </c>
      <c r="AO124" s="72">
        <v>13</v>
      </c>
      <c r="AP124" s="72">
        <v>70</v>
      </c>
      <c r="AQ124" s="72">
        <v>30</v>
      </c>
      <c r="AR124" s="72">
        <v>24</v>
      </c>
      <c r="AS124" s="72">
        <v>65</v>
      </c>
      <c r="AT124" s="72">
        <v>17</v>
      </c>
      <c r="AU124" s="72">
        <v>52</v>
      </c>
      <c r="AV124" s="72">
        <v>25</v>
      </c>
      <c r="AW124" s="72">
        <v>28</v>
      </c>
      <c r="AX124" s="72">
        <v>12</v>
      </c>
      <c r="AY124" s="72">
        <v>3</v>
      </c>
      <c r="AZ124" s="72"/>
      <c r="BA124" s="72">
        <v>19</v>
      </c>
      <c r="BB124" s="72">
        <v>23</v>
      </c>
      <c r="BC124" s="72">
        <v>7</v>
      </c>
      <c r="BD124" s="72">
        <v>266</v>
      </c>
      <c r="BE124" s="72">
        <v>67</v>
      </c>
      <c r="BF124" s="72">
        <v>35</v>
      </c>
      <c r="BG124" s="72">
        <v>23</v>
      </c>
      <c r="BH124" s="72">
        <v>66</v>
      </c>
      <c r="BI124" s="72">
        <v>7</v>
      </c>
      <c r="BJ124" s="72">
        <v>33</v>
      </c>
      <c r="BK124" s="72">
        <v>91</v>
      </c>
      <c r="BL124" s="72">
        <v>17</v>
      </c>
      <c r="BM124" s="72">
        <v>26</v>
      </c>
      <c r="BN124" s="72">
        <v>12</v>
      </c>
      <c r="BO124" s="72">
        <v>27</v>
      </c>
      <c r="BP124" s="72">
        <v>37</v>
      </c>
      <c r="BQ124" s="72">
        <v>22</v>
      </c>
      <c r="BR124" s="72">
        <v>102</v>
      </c>
      <c r="BS124" s="72">
        <v>29</v>
      </c>
      <c r="BT124" s="72">
        <v>25</v>
      </c>
      <c r="BU124" s="72">
        <v>29</v>
      </c>
      <c r="BV124" s="72">
        <v>49</v>
      </c>
      <c r="BW124" s="72">
        <v>25</v>
      </c>
      <c r="BX124" s="72">
        <v>52</v>
      </c>
      <c r="BY124" s="72">
        <v>104</v>
      </c>
      <c r="BZ124" s="72">
        <v>122</v>
      </c>
      <c r="CA124" s="72">
        <v>58</v>
      </c>
      <c r="CB124" s="72">
        <v>13</v>
      </c>
      <c r="CC124" s="72">
        <v>90</v>
      </c>
      <c r="CD124" s="72">
        <v>16</v>
      </c>
      <c r="CE124" s="72">
        <v>23</v>
      </c>
      <c r="CF124" s="72">
        <v>24</v>
      </c>
      <c r="CG124" s="72">
        <v>48</v>
      </c>
      <c r="CH124" s="72">
        <v>67</v>
      </c>
      <c r="CI124" s="72">
        <v>18</v>
      </c>
      <c r="CJ124" s="72">
        <v>61</v>
      </c>
      <c r="CK124" s="72">
        <v>242</v>
      </c>
      <c r="CL124" s="72">
        <v>81</v>
      </c>
      <c r="CM124" s="72">
        <v>85</v>
      </c>
      <c r="CN124" s="72">
        <v>53</v>
      </c>
      <c r="CO124" s="72">
        <v>14</v>
      </c>
      <c r="CP124" s="72">
        <v>57</v>
      </c>
      <c r="CQ124" s="72">
        <v>19</v>
      </c>
      <c r="CR124" s="72">
        <v>53</v>
      </c>
      <c r="CS124" s="72">
        <v>13</v>
      </c>
      <c r="CT124" s="72">
        <v>27</v>
      </c>
      <c r="CU124" s="72">
        <v>40</v>
      </c>
      <c r="CV124" s="72">
        <v>45</v>
      </c>
      <c r="CW124" s="72">
        <v>30</v>
      </c>
      <c r="CX124" s="72">
        <v>171</v>
      </c>
      <c r="CY124" s="72">
        <v>14</v>
      </c>
      <c r="CZ124" s="72">
        <v>22</v>
      </c>
      <c r="DA124" s="72">
        <v>63</v>
      </c>
      <c r="DB124" s="72">
        <v>53</v>
      </c>
      <c r="DC124" s="72">
        <v>83</v>
      </c>
      <c r="DD124" s="72">
        <v>111</v>
      </c>
      <c r="DE124" s="72">
        <v>12</v>
      </c>
      <c r="DF124" s="72">
        <v>25</v>
      </c>
      <c r="DG124" s="72">
        <v>3</v>
      </c>
      <c r="DH124" s="72">
        <v>26</v>
      </c>
      <c r="DI124" s="72">
        <v>89</v>
      </c>
      <c r="DJ124" s="72">
        <v>91</v>
      </c>
      <c r="DK124" s="72">
        <v>46</v>
      </c>
      <c r="DL124" s="72">
        <v>109</v>
      </c>
      <c r="DM124" s="72">
        <v>117</v>
      </c>
      <c r="DN124" s="72">
        <v>187</v>
      </c>
      <c r="DO124" s="72">
        <v>83</v>
      </c>
      <c r="DP124" s="72">
        <v>104</v>
      </c>
      <c r="DQ124" s="72">
        <v>1312</v>
      </c>
      <c r="DR124" s="72">
        <v>358</v>
      </c>
      <c r="DS124" s="72">
        <v>130</v>
      </c>
      <c r="DT124" s="72">
        <v>257</v>
      </c>
      <c r="DU124" s="72">
        <v>29</v>
      </c>
      <c r="DV124" s="72">
        <v>163</v>
      </c>
      <c r="DW124" s="72">
        <v>43</v>
      </c>
      <c r="DX124" s="72">
        <v>117</v>
      </c>
      <c r="DY124" s="72">
        <v>93</v>
      </c>
      <c r="DZ124" s="72">
        <v>170</v>
      </c>
      <c r="EA124" s="72">
        <v>53</v>
      </c>
      <c r="EB124" s="72">
        <v>46</v>
      </c>
      <c r="EC124" s="72">
        <v>5</v>
      </c>
      <c r="ED124" s="72">
        <v>8</v>
      </c>
      <c r="EE124" s="72">
        <v>55</v>
      </c>
      <c r="EF124" s="72">
        <v>9</v>
      </c>
      <c r="EG124" s="72">
        <v>3</v>
      </c>
      <c r="EH124" s="72">
        <v>2</v>
      </c>
      <c r="EI124" s="72">
        <v>0</v>
      </c>
      <c r="EJ124" s="72">
        <v>2</v>
      </c>
      <c r="EK124" s="72">
        <v>12</v>
      </c>
      <c r="EL124" s="72">
        <v>34</v>
      </c>
      <c r="EM124" s="72">
        <v>47</v>
      </c>
      <c r="EN124" s="72">
        <v>147</v>
      </c>
      <c r="EO124" s="72">
        <v>7</v>
      </c>
      <c r="EP124" s="72">
        <v>17</v>
      </c>
      <c r="EQ124" s="72">
        <v>19</v>
      </c>
      <c r="ER124" s="72">
        <v>70</v>
      </c>
      <c r="ES124" s="72">
        <v>13</v>
      </c>
      <c r="ET124" s="72">
        <v>158</v>
      </c>
      <c r="EU124" s="72">
        <v>7</v>
      </c>
      <c r="EV124" s="72">
        <v>16</v>
      </c>
      <c r="EW124" s="72">
        <v>33</v>
      </c>
      <c r="EX124" s="72">
        <v>20</v>
      </c>
      <c r="EY124" s="72">
        <v>6</v>
      </c>
      <c r="EZ124" s="72">
        <v>2</v>
      </c>
      <c r="FA124" s="72">
        <v>20</v>
      </c>
      <c r="FB124" s="72">
        <v>49</v>
      </c>
      <c r="FC124" s="72">
        <v>56</v>
      </c>
      <c r="FD124" s="72">
        <v>41</v>
      </c>
      <c r="FE124" s="72">
        <v>65</v>
      </c>
      <c r="FF124" s="72">
        <v>67</v>
      </c>
      <c r="FG124" s="72">
        <v>151</v>
      </c>
      <c r="FH124" s="72">
        <v>61</v>
      </c>
      <c r="FI124" s="72">
        <v>238</v>
      </c>
      <c r="FJ124" s="72">
        <v>19</v>
      </c>
      <c r="FK124" s="72">
        <v>15</v>
      </c>
      <c r="FL124" s="72"/>
      <c r="FM124" s="72">
        <v>19</v>
      </c>
      <c r="FN124" s="72">
        <v>32</v>
      </c>
      <c r="FO124" s="72">
        <v>49</v>
      </c>
      <c r="FP124" s="72">
        <v>18</v>
      </c>
      <c r="FQ124" s="72">
        <v>14</v>
      </c>
      <c r="FR124" s="72">
        <v>9</v>
      </c>
      <c r="FS124" s="72">
        <v>23</v>
      </c>
      <c r="FT124" s="72">
        <v>53</v>
      </c>
      <c r="FU124" s="72">
        <v>14</v>
      </c>
      <c r="FV124" s="72">
        <v>10</v>
      </c>
      <c r="FW124" s="72">
        <v>41</v>
      </c>
      <c r="FX124" s="72">
        <v>13</v>
      </c>
      <c r="FY124" s="72">
        <v>27</v>
      </c>
      <c r="FZ124" s="72">
        <v>61</v>
      </c>
      <c r="GA124" s="72">
        <v>18</v>
      </c>
      <c r="GB124" s="72">
        <v>114</v>
      </c>
      <c r="GC124" s="72">
        <v>144</v>
      </c>
      <c r="GD124" s="72">
        <v>4</v>
      </c>
      <c r="GE124" s="72">
        <v>9</v>
      </c>
      <c r="GF124" s="72"/>
      <c r="GG124" s="72">
        <v>8</v>
      </c>
      <c r="GH124" s="72">
        <v>37</v>
      </c>
      <c r="GI124" s="72">
        <v>22</v>
      </c>
      <c r="GJ124" s="72">
        <v>25</v>
      </c>
      <c r="GK124" s="72">
        <v>91</v>
      </c>
      <c r="GL124" s="72">
        <v>74</v>
      </c>
      <c r="GM124" s="72"/>
      <c r="GN124" s="72"/>
      <c r="GO124" s="72"/>
      <c r="GP124" s="72"/>
      <c r="GQ124" s="72"/>
      <c r="GR124" s="72"/>
      <c r="GS124" s="72"/>
      <c r="GT124" s="72"/>
      <c r="GU124" s="72"/>
      <c r="GV124" s="72"/>
      <c r="GW124" s="72"/>
      <c r="GX124" s="72"/>
      <c r="GY124" s="72"/>
      <c r="GZ124" s="72"/>
      <c r="HA124" s="72"/>
      <c r="HB124" s="72"/>
      <c r="HC124" s="72"/>
      <c r="HD124" s="72"/>
      <c r="HE124" s="72"/>
      <c r="HF124" s="72"/>
      <c r="HG124" s="72"/>
      <c r="HH124" s="72"/>
      <c r="HI124" s="72"/>
      <c r="HJ124" s="72"/>
      <c r="HK124" s="72">
        <v>171</v>
      </c>
      <c r="HL124" s="72">
        <v>130</v>
      </c>
      <c r="HM124" s="72">
        <v>99</v>
      </c>
      <c r="HN124" s="72"/>
      <c r="HO124" s="72">
        <v>30</v>
      </c>
      <c r="HP124" s="72">
        <v>14</v>
      </c>
      <c r="HQ124" s="72">
        <v>20</v>
      </c>
      <c r="HR124" s="72">
        <v>34</v>
      </c>
      <c r="HS124" s="72">
        <v>20</v>
      </c>
      <c r="HT124" s="72">
        <v>22</v>
      </c>
      <c r="HU124" s="72">
        <v>29</v>
      </c>
      <c r="HV124" s="72">
        <v>3</v>
      </c>
      <c r="HW124" s="72">
        <v>11</v>
      </c>
      <c r="HX124" s="72">
        <v>6</v>
      </c>
      <c r="HY124" s="72">
        <v>162</v>
      </c>
      <c r="HZ124" s="72">
        <v>137</v>
      </c>
      <c r="IA124" s="72">
        <v>217</v>
      </c>
      <c r="IB124" s="72">
        <v>124</v>
      </c>
      <c r="IC124" s="72">
        <v>31</v>
      </c>
      <c r="ID124" s="72">
        <v>81</v>
      </c>
      <c r="IE124" s="72">
        <v>34</v>
      </c>
      <c r="IF124" s="72">
        <v>250</v>
      </c>
      <c r="IG124" s="72">
        <v>18</v>
      </c>
      <c r="IH124" s="72">
        <v>5</v>
      </c>
      <c r="II124" s="72">
        <v>3</v>
      </c>
      <c r="IJ124" s="72">
        <v>23</v>
      </c>
      <c r="IK124" s="72">
        <v>24</v>
      </c>
      <c r="IL124" s="72">
        <v>26</v>
      </c>
      <c r="IM124" s="72">
        <v>5</v>
      </c>
      <c r="IN124" s="72">
        <v>33</v>
      </c>
      <c r="IO124" s="72">
        <v>21</v>
      </c>
      <c r="IP124" s="72">
        <v>127</v>
      </c>
      <c r="IQ124" s="72">
        <v>106</v>
      </c>
      <c r="IR124" s="72">
        <v>46</v>
      </c>
      <c r="IS124" s="72">
        <v>1</v>
      </c>
      <c r="IT124" s="72">
        <v>5</v>
      </c>
      <c r="IU124" s="72">
        <v>1</v>
      </c>
      <c r="IV124" s="72">
        <v>0</v>
      </c>
      <c r="IW124" s="72">
        <v>33</v>
      </c>
      <c r="IX124" s="72">
        <v>56</v>
      </c>
      <c r="IY124" s="72">
        <v>50</v>
      </c>
      <c r="IZ124" s="72">
        <v>65</v>
      </c>
      <c r="JA124" s="72">
        <v>73</v>
      </c>
      <c r="JB124" s="72">
        <v>164</v>
      </c>
      <c r="JC124" s="72">
        <v>21</v>
      </c>
      <c r="JD124" s="72">
        <v>164</v>
      </c>
      <c r="JE124" s="72">
        <v>150</v>
      </c>
      <c r="JF124" s="72">
        <v>39</v>
      </c>
      <c r="JG124" s="72">
        <v>12</v>
      </c>
      <c r="JH124" s="72">
        <v>29</v>
      </c>
      <c r="JI124" s="72">
        <v>14</v>
      </c>
      <c r="JJ124" s="72"/>
      <c r="JK124" s="72">
        <v>192</v>
      </c>
      <c r="JL124" s="72">
        <v>42</v>
      </c>
      <c r="JM124" s="72">
        <v>14</v>
      </c>
      <c r="JN124" s="72">
        <v>61</v>
      </c>
      <c r="JO124" s="72">
        <v>118</v>
      </c>
      <c r="JP124" s="72">
        <v>365</v>
      </c>
      <c r="JQ124" s="72">
        <v>261</v>
      </c>
      <c r="JR124" s="72">
        <v>95</v>
      </c>
      <c r="JS124" s="72">
        <v>154</v>
      </c>
      <c r="JT124" s="72"/>
      <c r="JU124" s="72"/>
      <c r="JV124" s="72"/>
      <c r="JW124" s="72">
        <v>2</v>
      </c>
      <c r="JX124" s="72">
        <v>34</v>
      </c>
      <c r="JY124" s="72"/>
      <c r="JZ124" s="72">
        <v>28</v>
      </c>
      <c r="KA124" s="72"/>
      <c r="KB124" s="72">
        <v>3</v>
      </c>
      <c r="KC124" s="72"/>
      <c r="KD124" s="72"/>
      <c r="KE124" s="72"/>
      <c r="KF124" s="72">
        <v>0</v>
      </c>
      <c r="KG124" s="72">
        <v>42</v>
      </c>
      <c r="KH124" s="72">
        <v>160</v>
      </c>
      <c r="KI124" s="72"/>
      <c r="KJ124" s="72"/>
      <c r="KK124" s="72"/>
      <c r="KL124" s="72"/>
      <c r="KM124" s="72"/>
      <c r="KN124" s="72"/>
      <c r="KO124" s="72"/>
      <c r="KP124" s="72"/>
      <c r="KQ124" s="72"/>
      <c r="KR124" s="72"/>
      <c r="KS124" s="72"/>
      <c r="KT124" s="72"/>
      <c r="KU124" s="72"/>
      <c r="KV124" s="72"/>
      <c r="KW124" s="72">
        <v>4</v>
      </c>
      <c r="KX124" s="72">
        <v>0</v>
      </c>
      <c r="KY124" s="72"/>
      <c r="KZ124" s="72">
        <v>0</v>
      </c>
      <c r="LA124" s="72">
        <v>26</v>
      </c>
      <c r="LB124" s="72">
        <v>66</v>
      </c>
      <c r="LC124" s="72">
        <v>4</v>
      </c>
      <c r="LD124" s="72">
        <v>2</v>
      </c>
      <c r="LE124" s="72"/>
      <c r="LF124" s="72"/>
      <c r="LG124" s="72">
        <v>0</v>
      </c>
      <c r="LH124" s="72">
        <v>1</v>
      </c>
      <c r="LI124" s="72">
        <v>0</v>
      </c>
      <c r="LJ124" s="72">
        <v>0</v>
      </c>
      <c r="LK124" s="72"/>
      <c r="LL124" s="72"/>
      <c r="LM124" s="72"/>
      <c r="LN124" s="72"/>
      <c r="LO124" s="72"/>
      <c r="LP124" s="72"/>
      <c r="LQ124" s="72"/>
      <c r="LR124" s="72"/>
      <c r="LS124" s="72">
        <v>3</v>
      </c>
      <c r="LT124" s="72"/>
      <c r="LU124" s="72"/>
      <c r="LV124" s="72">
        <v>33</v>
      </c>
      <c r="LW124" s="72">
        <v>32</v>
      </c>
      <c r="LX124" s="72">
        <v>283</v>
      </c>
      <c r="LY124" s="72">
        <v>31</v>
      </c>
      <c r="LZ124" s="72">
        <v>14</v>
      </c>
      <c r="MA124" s="72">
        <v>20</v>
      </c>
      <c r="MB124" s="72">
        <v>1</v>
      </c>
      <c r="MC124" s="72">
        <v>0</v>
      </c>
      <c r="MD124" s="72">
        <v>13</v>
      </c>
      <c r="ME124" s="72"/>
      <c r="MF124" s="72"/>
      <c r="MG124" s="72"/>
      <c r="MH124" s="72">
        <v>0</v>
      </c>
      <c r="MI124" s="72">
        <v>55</v>
      </c>
      <c r="MJ124" s="72">
        <v>0</v>
      </c>
      <c r="MK124" s="72">
        <v>4</v>
      </c>
      <c r="ML124" s="72"/>
      <c r="MM124" s="72">
        <v>5</v>
      </c>
      <c r="MN124" s="72"/>
      <c r="MO124" s="72">
        <v>5</v>
      </c>
      <c r="MP124" s="72"/>
      <c r="MQ124" s="72">
        <v>4</v>
      </c>
      <c r="MR124" s="72"/>
      <c r="MS124" s="72"/>
      <c r="MT124" s="72">
        <v>0</v>
      </c>
      <c r="MU124" s="72">
        <v>1</v>
      </c>
      <c r="MV124" s="72">
        <v>4</v>
      </c>
      <c r="MW124" s="72">
        <v>0</v>
      </c>
      <c r="MX124" s="72"/>
      <c r="MY124" s="72"/>
      <c r="MZ124" s="72"/>
      <c r="NA124" s="72"/>
      <c r="NB124" s="72"/>
      <c r="NC124" s="72"/>
      <c r="ND124" s="72">
        <v>0</v>
      </c>
      <c r="NE124" s="72">
        <v>4</v>
      </c>
      <c r="NF124" s="72">
        <v>0</v>
      </c>
      <c r="NG124" s="72"/>
      <c r="NH124" s="72"/>
      <c r="NI124" s="72"/>
      <c r="NJ124" s="72"/>
      <c r="NK124" s="72"/>
      <c r="NL124" s="72"/>
      <c r="NM124" s="72"/>
      <c r="NN124" s="72"/>
      <c r="NO124" s="72"/>
      <c r="NP124" s="72"/>
      <c r="NQ124" s="72"/>
      <c r="NR124" s="72"/>
      <c r="NS124" s="72"/>
      <c r="NT124" s="72"/>
      <c r="NU124" s="72"/>
      <c r="NV124" s="72">
        <v>108</v>
      </c>
      <c r="NW124" s="72">
        <v>270</v>
      </c>
      <c r="NX124" s="72">
        <v>2</v>
      </c>
      <c r="NY124" s="72">
        <v>0</v>
      </c>
      <c r="NZ124" s="72"/>
      <c r="OA124" s="72"/>
      <c r="OB124" s="72"/>
      <c r="OC124" s="72">
        <v>0</v>
      </c>
      <c r="OD124" s="72"/>
      <c r="OE124" s="72"/>
      <c r="OF124" s="72"/>
      <c r="OG124" s="72"/>
      <c r="OH124" s="72">
        <v>4</v>
      </c>
      <c r="OI124" s="72"/>
      <c r="OJ124" s="72"/>
      <c r="OK124" s="72"/>
      <c r="OL124" s="72"/>
      <c r="OM124" s="72">
        <v>9</v>
      </c>
      <c r="ON124" s="72">
        <v>1</v>
      </c>
      <c r="OO124" s="72">
        <v>3</v>
      </c>
      <c r="OP124" s="72"/>
      <c r="OQ124" s="72"/>
      <c r="OR124" s="73"/>
      <c r="OS124" s="74">
        <v>14960</v>
      </c>
      <c r="OT124" s="71">
        <v>289</v>
      </c>
      <c r="OU124" s="72"/>
      <c r="OV124" s="72"/>
      <c r="OW124" s="72"/>
      <c r="OX124" s="72"/>
      <c r="OY124" s="72">
        <v>58</v>
      </c>
      <c r="OZ124" s="72">
        <v>4310</v>
      </c>
      <c r="PA124" s="72"/>
      <c r="PB124" s="72"/>
      <c r="PC124" s="72"/>
      <c r="PD124" s="72"/>
      <c r="PE124" s="72"/>
      <c r="PF124" s="72">
        <v>1</v>
      </c>
      <c r="PG124" s="72"/>
      <c r="PH124" s="72"/>
      <c r="PI124" s="72"/>
      <c r="PJ124" s="72"/>
      <c r="PK124" s="72"/>
      <c r="PL124" s="73"/>
      <c r="PM124" s="74">
        <v>19617</v>
      </c>
    </row>
    <row r="125" spans="1:429" ht="12.75" customHeight="1">
      <c r="A125" s="68" t="s">
        <v>383</v>
      </c>
      <c r="B125" s="69" t="str">
        <f>INDEX('NAICS to ISIC Key'!H:H,MATCH(A125,'NAICS to ISIC Key'!D:D,0))</f>
        <v>ISIC 26</v>
      </c>
      <c r="C125" s="70" t="s">
        <v>384</v>
      </c>
      <c r="D125" s="71"/>
      <c r="E125" s="72"/>
      <c r="F125" s="72"/>
      <c r="G125" s="72"/>
      <c r="H125" s="72"/>
      <c r="I125" s="72"/>
      <c r="J125" s="72"/>
      <c r="K125" s="72"/>
      <c r="L125" s="72"/>
      <c r="M125" s="72"/>
      <c r="N125" s="72"/>
      <c r="O125" s="72"/>
      <c r="P125" s="72"/>
      <c r="Q125" s="72"/>
      <c r="R125" s="72">
        <v>0</v>
      </c>
      <c r="S125" s="72"/>
      <c r="T125" s="72"/>
      <c r="U125" s="72"/>
      <c r="V125" s="72"/>
      <c r="W125" s="72">
        <v>1</v>
      </c>
      <c r="X125" s="72">
        <v>11</v>
      </c>
      <c r="Y125" s="72">
        <v>1</v>
      </c>
      <c r="Z125" s="72"/>
      <c r="AA125" s="72"/>
      <c r="AB125" s="72">
        <v>0</v>
      </c>
      <c r="AC125" s="72">
        <v>1</v>
      </c>
      <c r="AD125" s="72">
        <v>15</v>
      </c>
      <c r="AE125" s="72">
        <v>3</v>
      </c>
      <c r="AF125" s="72">
        <v>1</v>
      </c>
      <c r="AG125" s="72">
        <v>6</v>
      </c>
      <c r="AH125" s="72">
        <v>9</v>
      </c>
      <c r="AI125" s="72">
        <v>1</v>
      </c>
      <c r="AJ125" s="72">
        <v>5</v>
      </c>
      <c r="AK125" s="72">
        <v>1</v>
      </c>
      <c r="AL125" s="72">
        <v>40</v>
      </c>
      <c r="AM125" s="72">
        <v>54</v>
      </c>
      <c r="AN125" s="72">
        <v>10</v>
      </c>
      <c r="AO125" s="72">
        <v>2</v>
      </c>
      <c r="AP125" s="72">
        <v>25</v>
      </c>
      <c r="AQ125" s="72">
        <v>8</v>
      </c>
      <c r="AR125" s="72">
        <v>2</v>
      </c>
      <c r="AS125" s="72">
        <v>17</v>
      </c>
      <c r="AT125" s="72">
        <v>4</v>
      </c>
      <c r="AU125" s="72">
        <v>19</v>
      </c>
      <c r="AV125" s="72">
        <v>6</v>
      </c>
      <c r="AW125" s="72">
        <v>8</v>
      </c>
      <c r="AX125" s="72">
        <v>1</v>
      </c>
      <c r="AY125" s="72">
        <v>0</v>
      </c>
      <c r="AZ125" s="72">
        <v>1</v>
      </c>
      <c r="BA125" s="72">
        <v>5</v>
      </c>
      <c r="BB125" s="72">
        <v>6</v>
      </c>
      <c r="BC125" s="72">
        <v>2</v>
      </c>
      <c r="BD125" s="72">
        <v>91</v>
      </c>
      <c r="BE125" s="72">
        <v>25</v>
      </c>
      <c r="BF125" s="72">
        <v>10</v>
      </c>
      <c r="BG125" s="72">
        <v>6</v>
      </c>
      <c r="BH125" s="72">
        <v>23</v>
      </c>
      <c r="BI125" s="72">
        <v>1</v>
      </c>
      <c r="BJ125" s="72">
        <v>11</v>
      </c>
      <c r="BK125" s="72">
        <v>30</v>
      </c>
      <c r="BL125" s="72">
        <v>10</v>
      </c>
      <c r="BM125" s="72">
        <v>7</v>
      </c>
      <c r="BN125" s="72">
        <v>4</v>
      </c>
      <c r="BO125" s="72">
        <v>8</v>
      </c>
      <c r="BP125" s="72">
        <v>10</v>
      </c>
      <c r="BQ125" s="72">
        <v>6</v>
      </c>
      <c r="BR125" s="72">
        <v>32</v>
      </c>
      <c r="BS125" s="72">
        <v>23</v>
      </c>
      <c r="BT125" s="72">
        <v>8</v>
      </c>
      <c r="BU125" s="72">
        <v>9</v>
      </c>
      <c r="BV125" s="72">
        <v>13</v>
      </c>
      <c r="BW125" s="72">
        <v>7</v>
      </c>
      <c r="BX125" s="72">
        <v>13</v>
      </c>
      <c r="BY125" s="72">
        <v>26</v>
      </c>
      <c r="BZ125" s="72">
        <v>31</v>
      </c>
      <c r="CA125" s="72">
        <v>17</v>
      </c>
      <c r="CB125" s="72">
        <v>4</v>
      </c>
      <c r="CC125" s="72">
        <v>27</v>
      </c>
      <c r="CD125" s="72">
        <v>5</v>
      </c>
      <c r="CE125" s="72">
        <v>7</v>
      </c>
      <c r="CF125" s="72">
        <v>1</v>
      </c>
      <c r="CG125" s="72">
        <v>13</v>
      </c>
      <c r="CH125" s="72">
        <v>385</v>
      </c>
      <c r="CI125" s="72">
        <v>7</v>
      </c>
      <c r="CJ125" s="72">
        <v>275</v>
      </c>
      <c r="CK125" s="72">
        <v>96</v>
      </c>
      <c r="CL125" s="72">
        <v>675</v>
      </c>
      <c r="CM125" s="72">
        <v>119</v>
      </c>
      <c r="CN125" s="72">
        <v>98</v>
      </c>
      <c r="CO125" s="72">
        <v>34</v>
      </c>
      <c r="CP125" s="72">
        <v>447</v>
      </c>
      <c r="CQ125" s="72">
        <v>6</v>
      </c>
      <c r="CR125" s="72">
        <v>135</v>
      </c>
      <c r="CS125" s="72">
        <v>57</v>
      </c>
      <c r="CT125" s="72">
        <v>8</v>
      </c>
      <c r="CU125" s="72">
        <v>19</v>
      </c>
      <c r="CV125" s="72">
        <v>92</v>
      </c>
      <c r="CW125" s="72">
        <v>75</v>
      </c>
      <c r="CX125" s="72">
        <v>45</v>
      </c>
      <c r="CY125" s="72">
        <v>4</v>
      </c>
      <c r="CZ125" s="72">
        <v>6</v>
      </c>
      <c r="DA125" s="72">
        <v>198</v>
      </c>
      <c r="DB125" s="72">
        <v>91</v>
      </c>
      <c r="DC125" s="72">
        <v>136</v>
      </c>
      <c r="DD125" s="72">
        <v>307</v>
      </c>
      <c r="DE125" s="72">
        <v>4</v>
      </c>
      <c r="DF125" s="72">
        <v>7</v>
      </c>
      <c r="DG125" s="72">
        <v>31</v>
      </c>
      <c r="DH125" s="72">
        <v>193</v>
      </c>
      <c r="DI125" s="72">
        <v>27</v>
      </c>
      <c r="DJ125" s="72">
        <v>19</v>
      </c>
      <c r="DK125" s="72">
        <v>268</v>
      </c>
      <c r="DL125" s="72">
        <v>410</v>
      </c>
      <c r="DM125" s="72">
        <v>330</v>
      </c>
      <c r="DN125" s="72">
        <v>574</v>
      </c>
      <c r="DO125" s="72">
        <v>156</v>
      </c>
      <c r="DP125" s="72">
        <v>376</v>
      </c>
      <c r="DQ125" s="72">
        <v>2138</v>
      </c>
      <c r="DR125" s="72">
        <v>2058</v>
      </c>
      <c r="DS125" s="72">
        <v>372</v>
      </c>
      <c r="DT125" s="72">
        <v>928</v>
      </c>
      <c r="DU125" s="72">
        <v>74</v>
      </c>
      <c r="DV125" s="72">
        <v>164</v>
      </c>
      <c r="DW125" s="72">
        <v>63</v>
      </c>
      <c r="DX125" s="72">
        <v>160</v>
      </c>
      <c r="DY125" s="72">
        <v>77</v>
      </c>
      <c r="DZ125" s="72">
        <v>404</v>
      </c>
      <c r="EA125" s="72">
        <v>92</v>
      </c>
      <c r="EB125" s="72">
        <v>77</v>
      </c>
      <c r="EC125" s="72">
        <v>2</v>
      </c>
      <c r="ED125" s="72">
        <v>1</v>
      </c>
      <c r="EE125" s="72">
        <v>17</v>
      </c>
      <c r="EF125" s="72">
        <v>10</v>
      </c>
      <c r="EG125" s="72">
        <v>15</v>
      </c>
      <c r="EH125" s="72">
        <v>10</v>
      </c>
      <c r="EI125" s="72">
        <v>8</v>
      </c>
      <c r="EJ125" s="72">
        <v>5</v>
      </c>
      <c r="EK125" s="72">
        <v>61</v>
      </c>
      <c r="EL125" s="72">
        <v>85</v>
      </c>
      <c r="EM125" s="72">
        <v>81</v>
      </c>
      <c r="EN125" s="72">
        <v>141</v>
      </c>
      <c r="EO125" s="72">
        <v>2</v>
      </c>
      <c r="EP125" s="72">
        <v>5</v>
      </c>
      <c r="EQ125" s="72">
        <v>4</v>
      </c>
      <c r="ER125" s="72">
        <v>26</v>
      </c>
      <c r="ES125" s="72">
        <v>4</v>
      </c>
      <c r="ET125" s="72">
        <v>1425</v>
      </c>
      <c r="EU125" s="72">
        <v>9</v>
      </c>
      <c r="EV125" s="72">
        <v>28</v>
      </c>
      <c r="EW125" s="72">
        <v>19</v>
      </c>
      <c r="EX125" s="72">
        <v>7</v>
      </c>
      <c r="EY125" s="72">
        <v>1</v>
      </c>
      <c r="EZ125" s="72">
        <v>1</v>
      </c>
      <c r="FA125" s="72">
        <v>5</v>
      </c>
      <c r="FB125" s="72">
        <v>209</v>
      </c>
      <c r="FC125" s="72">
        <v>2678</v>
      </c>
      <c r="FD125" s="72">
        <v>980</v>
      </c>
      <c r="FE125" s="72">
        <v>28</v>
      </c>
      <c r="FF125" s="72">
        <v>28</v>
      </c>
      <c r="FG125" s="72">
        <v>805</v>
      </c>
      <c r="FH125" s="72">
        <v>185</v>
      </c>
      <c r="FI125" s="72">
        <v>229</v>
      </c>
      <c r="FJ125" s="72">
        <v>6</v>
      </c>
      <c r="FK125" s="72">
        <v>168</v>
      </c>
      <c r="FL125" s="72">
        <v>2</v>
      </c>
      <c r="FM125" s="72">
        <v>2</v>
      </c>
      <c r="FN125" s="72">
        <v>11</v>
      </c>
      <c r="FO125" s="72">
        <v>13</v>
      </c>
      <c r="FP125" s="72">
        <v>6</v>
      </c>
      <c r="FQ125" s="72">
        <v>5</v>
      </c>
      <c r="FR125" s="72">
        <v>1</v>
      </c>
      <c r="FS125" s="72">
        <v>9</v>
      </c>
      <c r="FT125" s="72">
        <v>16</v>
      </c>
      <c r="FU125" s="72">
        <v>7</v>
      </c>
      <c r="FV125" s="72">
        <v>2</v>
      </c>
      <c r="FW125" s="72">
        <v>12</v>
      </c>
      <c r="FX125" s="72">
        <v>3</v>
      </c>
      <c r="FY125" s="72">
        <v>8</v>
      </c>
      <c r="FZ125" s="72">
        <v>13</v>
      </c>
      <c r="GA125" s="72">
        <v>6</v>
      </c>
      <c r="GB125" s="72">
        <v>60</v>
      </c>
      <c r="GC125" s="72">
        <v>116</v>
      </c>
      <c r="GD125" s="72">
        <v>0</v>
      </c>
      <c r="GE125" s="72">
        <v>2</v>
      </c>
      <c r="GF125" s="72"/>
      <c r="GG125" s="72">
        <v>2</v>
      </c>
      <c r="GH125" s="72">
        <v>11</v>
      </c>
      <c r="GI125" s="72">
        <v>6</v>
      </c>
      <c r="GJ125" s="72">
        <v>5</v>
      </c>
      <c r="GK125" s="72">
        <v>25</v>
      </c>
      <c r="GL125" s="72">
        <v>19</v>
      </c>
      <c r="GM125" s="72">
        <v>12</v>
      </c>
      <c r="GN125" s="72">
        <v>10</v>
      </c>
      <c r="GO125" s="72"/>
      <c r="GP125" s="72">
        <v>4</v>
      </c>
      <c r="GQ125" s="72">
        <v>3</v>
      </c>
      <c r="GR125" s="72">
        <v>50</v>
      </c>
      <c r="GS125" s="72">
        <v>2</v>
      </c>
      <c r="GT125" s="72">
        <v>48</v>
      </c>
      <c r="GU125" s="72">
        <v>17</v>
      </c>
      <c r="GV125" s="72">
        <v>25</v>
      </c>
      <c r="GW125" s="72">
        <v>23</v>
      </c>
      <c r="GX125" s="72">
        <v>19</v>
      </c>
      <c r="GY125" s="72">
        <v>23</v>
      </c>
      <c r="GZ125" s="72">
        <v>5</v>
      </c>
      <c r="HA125" s="72">
        <v>21</v>
      </c>
      <c r="HB125" s="72">
        <v>10</v>
      </c>
      <c r="HC125" s="72">
        <v>2</v>
      </c>
      <c r="HD125" s="72">
        <v>13</v>
      </c>
      <c r="HE125" s="72">
        <v>17</v>
      </c>
      <c r="HF125" s="72">
        <v>33</v>
      </c>
      <c r="HG125" s="72">
        <v>13</v>
      </c>
      <c r="HH125" s="72">
        <v>8</v>
      </c>
      <c r="HI125" s="72">
        <v>25</v>
      </c>
      <c r="HJ125" s="72">
        <v>16</v>
      </c>
      <c r="HK125" s="72">
        <v>113</v>
      </c>
      <c r="HL125" s="72">
        <v>18</v>
      </c>
      <c r="HM125" s="72">
        <v>16</v>
      </c>
      <c r="HN125" s="72">
        <v>13</v>
      </c>
      <c r="HO125" s="72">
        <v>64</v>
      </c>
      <c r="HP125" s="72">
        <v>3</v>
      </c>
      <c r="HQ125" s="72">
        <v>3</v>
      </c>
      <c r="HR125" s="72">
        <v>8</v>
      </c>
      <c r="HS125" s="72">
        <v>8</v>
      </c>
      <c r="HT125" s="72">
        <v>7</v>
      </c>
      <c r="HU125" s="72">
        <v>7</v>
      </c>
      <c r="HV125" s="72">
        <v>0</v>
      </c>
      <c r="HW125" s="72">
        <v>2</v>
      </c>
      <c r="HX125" s="72">
        <v>3</v>
      </c>
      <c r="HY125" s="72">
        <v>22</v>
      </c>
      <c r="HZ125" s="72">
        <v>19</v>
      </c>
      <c r="IA125" s="72">
        <v>50</v>
      </c>
      <c r="IB125" s="72">
        <v>38</v>
      </c>
      <c r="IC125" s="72">
        <v>8</v>
      </c>
      <c r="ID125" s="72">
        <v>22</v>
      </c>
      <c r="IE125" s="72">
        <v>11</v>
      </c>
      <c r="IF125" s="72">
        <v>49</v>
      </c>
      <c r="IG125" s="72">
        <v>4</v>
      </c>
      <c r="IH125" s="72">
        <v>16</v>
      </c>
      <c r="II125" s="72">
        <v>0</v>
      </c>
      <c r="IJ125" s="72">
        <v>11</v>
      </c>
      <c r="IK125" s="72">
        <v>9</v>
      </c>
      <c r="IL125" s="72">
        <v>16</v>
      </c>
      <c r="IM125" s="72">
        <v>5</v>
      </c>
      <c r="IN125" s="72">
        <v>10</v>
      </c>
      <c r="IO125" s="72">
        <v>11</v>
      </c>
      <c r="IP125" s="72">
        <v>168</v>
      </c>
      <c r="IQ125" s="72">
        <v>73</v>
      </c>
      <c r="IR125" s="72">
        <v>14</v>
      </c>
      <c r="IS125" s="72">
        <v>2</v>
      </c>
      <c r="IT125" s="72">
        <v>12</v>
      </c>
      <c r="IU125" s="72">
        <v>1</v>
      </c>
      <c r="IV125" s="72">
        <v>0</v>
      </c>
      <c r="IW125" s="72">
        <v>12</v>
      </c>
      <c r="IX125" s="72">
        <v>15</v>
      </c>
      <c r="IY125" s="72">
        <v>17</v>
      </c>
      <c r="IZ125" s="72">
        <v>21</v>
      </c>
      <c r="JA125" s="72">
        <v>39</v>
      </c>
      <c r="JB125" s="72">
        <v>43</v>
      </c>
      <c r="JC125" s="72">
        <v>7</v>
      </c>
      <c r="JD125" s="72">
        <v>46</v>
      </c>
      <c r="JE125" s="72">
        <v>50</v>
      </c>
      <c r="JF125" s="72">
        <v>13</v>
      </c>
      <c r="JG125" s="72">
        <v>4</v>
      </c>
      <c r="JH125" s="72">
        <v>9</v>
      </c>
      <c r="JI125" s="72">
        <v>5</v>
      </c>
      <c r="JJ125" s="72">
        <v>5</v>
      </c>
      <c r="JK125" s="72">
        <v>148</v>
      </c>
      <c r="JL125" s="72">
        <v>12</v>
      </c>
      <c r="JM125" s="72">
        <v>5</v>
      </c>
      <c r="JN125" s="72">
        <v>19</v>
      </c>
      <c r="JO125" s="72">
        <v>12</v>
      </c>
      <c r="JP125" s="72">
        <v>803</v>
      </c>
      <c r="JQ125" s="72">
        <v>139</v>
      </c>
      <c r="JR125" s="72">
        <v>237</v>
      </c>
      <c r="JS125" s="72">
        <v>8</v>
      </c>
      <c r="JT125" s="72">
        <v>2</v>
      </c>
      <c r="JU125" s="72"/>
      <c r="JV125" s="72"/>
      <c r="JW125" s="72">
        <v>5</v>
      </c>
      <c r="JX125" s="72">
        <v>2</v>
      </c>
      <c r="JY125" s="72"/>
      <c r="JZ125" s="72">
        <v>13</v>
      </c>
      <c r="KA125" s="72"/>
      <c r="KB125" s="72">
        <v>7</v>
      </c>
      <c r="KC125" s="72"/>
      <c r="KD125" s="72"/>
      <c r="KE125" s="72"/>
      <c r="KF125" s="72"/>
      <c r="KG125" s="72">
        <v>102</v>
      </c>
      <c r="KH125" s="72">
        <v>384</v>
      </c>
      <c r="KI125" s="72">
        <v>4</v>
      </c>
      <c r="KJ125" s="72">
        <v>1</v>
      </c>
      <c r="KK125" s="72">
        <v>3</v>
      </c>
      <c r="KL125" s="72">
        <v>3</v>
      </c>
      <c r="KM125" s="72"/>
      <c r="KN125" s="72">
        <v>3</v>
      </c>
      <c r="KO125" s="72">
        <v>0</v>
      </c>
      <c r="KP125" s="72"/>
      <c r="KQ125" s="72">
        <v>0</v>
      </c>
      <c r="KR125" s="72">
        <v>2</v>
      </c>
      <c r="KS125" s="72">
        <v>18</v>
      </c>
      <c r="KT125" s="72">
        <v>0</v>
      </c>
      <c r="KU125" s="72">
        <v>15</v>
      </c>
      <c r="KV125" s="72">
        <v>2130</v>
      </c>
      <c r="KW125" s="72">
        <v>0</v>
      </c>
      <c r="KX125" s="72"/>
      <c r="KY125" s="72"/>
      <c r="KZ125" s="72">
        <v>1</v>
      </c>
      <c r="LA125" s="72">
        <v>280</v>
      </c>
      <c r="LB125" s="72">
        <v>1074</v>
      </c>
      <c r="LC125" s="72">
        <v>39</v>
      </c>
      <c r="LD125" s="72">
        <v>1390</v>
      </c>
      <c r="LE125" s="72">
        <v>4</v>
      </c>
      <c r="LF125" s="72"/>
      <c r="LG125" s="72">
        <v>33</v>
      </c>
      <c r="LH125" s="72">
        <v>36</v>
      </c>
      <c r="LI125" s="72">
        <v>57</v>
      </c>
      <c r="LJ125" s="72">
        <v>23</v>
      </c>
      <c r="LK125" s="72"/>
      <c r="LL125" s="72"/>
      <c r="LM125" s="72"/>
      <c r="LN125" s="72"/>
      <c r="LO125" s="72"/>
      <c r="LP125" s="72"/>
      <c r="LQ125" s="72"/>
      <c r="LR125" s="72"/>
      <c r="LS125" s="72">
        <v>1</v>
      </c>
      <c r="LT125" s="72"/>
      <c r="LU125" s="72">
        <v>0</v>
      </c>
      <c r="LV125" s="72"/>
      <c r="LW125" s="72">
        <v>424</v>
      </c>
      <c r="LX125" s="72">
        <v>959</v>
      </c>
      <c r="LY125" s="72">
        <v>1568</v>
      </c>
      <c r="LZ125" s="72">
        <v>47</v>
      </c>
      <c r="MA125" s="72">
        <v>124</v>
      </c>
      <c r="MB125" s="72">
        <v>0</v>
      </c>
      <c r="MC125" s="72">
        <v>5</v>
      </c>
      <c r="MD125" s="72">
        <v>645</v>
      </c>
      <c r="ME125" s="72"/>
      <c r="MF125" s="72"/>
      <c r="MG125" s="72">
        <v>2</v>
      </c>
      <c r="MH125" s="72">
        <v>1</v>
      </c>
      <c r="MI125" s="72">
        <v>0</v>
      </c>
      <c r="MJ125" s="72"/>
      <c r="MK125" s="72"/>
      <c r="ML125" s="72"/>
      <c r="MM125" s="72">
        <v>1</v>
      </c>
      <c r="MN125" s="72">
        <v>1</v>
      </c>
      <c r="MO125" s="72"/>
      <c r="MP125" s="72"/>
      <c r="MQ125" s="72">
        <v>211</v>
      </c>
      <c r="MR125" s="72"/>
      <c r="MS125" s="72">
        <v>5</v>
      </c>
      <c r="MT125" s="72">
        <v>17</v>
      </c>
      <c r="MU125" s="72">
        <v>50</v>
      </c>
      <c r="MV125" s="72">
        <v>62</v>
      </c>
      <c r="MW125" s="72"/>
      <c r="MX125" s="72"/>
      <c r="MY125" s="72"/>
      <c r="MZ125" s="72"/>
      <c r="NA125" s="72">
        <v>0</v>
      </c>
      <c r="NB125" s="72">
        <v>2</v>
      </c>
      <c r="NC125" s="72">
        <v>1</v>
      </c>
      <c r="ND125" s="72">
        <v>40</v>
      </c>
      <c r="NE125" s="72">
        <v>37</v>
      </c>
      <c r="NF125" s="72">
        <v>0</v>
      </c>
      <c r="NG125" s="72"/>
      <c r="NH125" s="72"/>
      <c r="NI125" s="72"/>
      <c r="NJ125" s="72"/>
      <c r="NK125" s="72"/>
      <c r="NL125" s="72"/>
      <c r="NM125" s="72"/>
      <c r="NN125" s="72"/>
      <c r="NO125" s="72"/>
      <c r="NP125" s="72"/>
      <c r="NQ125" s="72"/>
      <c r="NR125" s="72"/>
      <c r="NS125" s="72"/>
      <c r="NT125" s="72"/>
      <c r="NU125" s="72"/>
      <c r="NV125" s="72">
        <v>494</v>
      </c>
      <c r="NW125" s="72">
        <v>742</v>
      </c>
      <c r="NX125" s="72">
        <v>43</v>
      </c>
      <c r="NY125" s="72">
        <v>1</v>
      </c>
      <c r="NZ125" s="72"/>
      <c r="OA125" s="72">
        <v>0</v>
      </c>
      <c r="OB125" s="72">
        <v>0</v>
      </c>
      <c r="OC125" s="72">
        <v>0</v>
      </c>
      <c r="OD125" s="72"/>
      <c r="OE125" s="72"/>
      <c r="OF125" s="72"/>
      <c r="OG125" s="72"/>
      <c r="OH125" s="72">
        <v>1173</v>
      </c>
      <c r="OI125" s="72">
        <v>529</v>
      </c>
      <c r="OJ125" s="72">
        <v>1</v>
      </c>
      <c r="OK125" s="72"/>
      <c r="OL125" s="72"/>
      <c r="OM125" s="72">
        <v>41</v>
      </c>
      <c r="ON125" s="72">
        <v>4</v>
      </c>
      <c r="OO125" s="72">
        <v>46</v>
      </c>
      <c r="OP125" s="72"/>
      <c r="OQ125" s="72"/>
      <c r="OR125" s="73">
        <v>13</v>
      </c>
      <c r="OS125" s="74">
        <v>36536</v>
      </c>
      <c r="OT125" s="71">
        <v>639</v>
      </c>
      <c r="OU125" s="72"/>
      <c r="OV125" s="72"/>
      <c r="OW125" s="72"/>
      <c r="OX125" s="72"/>
      <c r="OY125" s="72">
        <v>129</v>
      </c>
      <c r="OZ125" s="72">
        <v>11080</v>
      </c>
      <c r="PA125" s="72"/>
      <c r="PB125" s="72"/>
      <c r="PC125" s="72"/>
      <c r="PD125" s="72"/>
      <c r="PE125" s="72"/>
      <c r="PF125" s="72">
        <v>8</v>
      </c>
      <c r="PG125" s="72"/>
      <c r="PH125" s="72"/>
      <c r="PI125" s="72"/>
      <c r="PJ125" s="72">
        <v>91</v>
      </c>
      <c r="PK125" s="72"/>
      <c r="PL125" s="73"/>
      <c r="PM125" s="74">
        <v>48483</v>
      </c>
    </row>
    <row r="126" spans="1:429" ht="12.75" customHeight="1">
      <c r="A126" s="68">
        <v>334510</v>
      </c>
      <c r="B126" s="69" t="str">
        <f>INDEX('NAICS to ISIC Key'!H:H,MATCH(A126,'NAICS to ISIC Key'!D:D,0))</f>
        <v>ISIC 26</v>
      </c>
      <c r="C126" s="70" t="s">
        <v>387</v>
      </c>
      <c r="D126" s="71"/>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v>6</v>
      </c>
      <c r="AC126" s="72"/>
      <c r="AD126" s="72">
        <v>0</v>
      </c>
      <c r="AE126" s="72">
        <v>1</v>
      </c>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v>389</v>
      </c>
      <c r="DT126" s="72">
        <v>81</v>
      </c>
      <c r="DU126" s="72"/>
      <c r="DV126" s="72"/>
      <c r="DW126" s="72"/>
      <c r="DX126" s="72"/>
      <c r="DY126" s="72"/>
      <c r="DZ126" s="72"/>
      <c r="EA126" s="72"/>
      <c r="EB126" s="72"/>
      <c r="EC126" s="72"/>
      <c r="ED126" s="72"/>
      <c r="EE126" s="72"/>
      <c r="EF126" s="72"/>
      <c r="EG126" s="72"/>
      <c r="EH126" s="72"/>
      <c r="EI126" s="72"/>
      <c r="EJ126" s="72"/>
      <c r="EK126" s="72"/>
      <c r="EL126" s="72"/>
      <c r="EM126" s="72"/>
      <c r="EN126" s="72"/>
      <c r="EO126" s="72"/>
      <c r="EP126" s="72"/>
      <c r="EQ126" s="72"/>
      <c r="ER126" s="72"/>
      <c r="ES126" s="72"/>
      <c r="ET126" s="72"/>
      <c r="EU126" s="72"/>
      <c r="EV126" s="72"/>
      <c r="EW126" s="72"/>
      <c r="EX126" s="72"/>
      <c r="EY126" s="72"/>
      <c r="EZ126" s="72"/>
      <c r="FA126" s="72"/>
      <c r="FB126" s="72"/>
      <c r="FC126" s="72"/>
      <c r="FD126" s="72"/>
      <c r="FE126" s="72"/>
      <c r="FF126" s="72"/>
      <c r="FG126" s="72"/>
      <c r="FH126" s="72"/>
      <c r="FI126" s="72"/>
      <c r="FJ126" s="72"/>
      <c r="FK126" s="72"/>
      <c r="FL126" s="72"/>
      <c r="FM126" s="72"/>
      <c r="FN126" s="72"/>
      <c r="FO126" s="72"/>
      <c r="FP126" s="72"/>
      <c r="FQ126" s="72"/>
      <c r="FR126" s="72"/>
      <c r="FS126" s="72"/>
      <c r="FT126" s="72"/>
      <c r="FU126" s="72"/>
      <c r="FV126" s="72"/>
      <c r="FW126" s="72"/>
      <c r="FX126" s="72"/>
      <c r="FY126" s="72"/>
      <c r="FZ126" s="72"/>
      <c r="GA126" s="72"/>
      <c r="GB126" s="72">
        <v>134</v>
      </c>
      <c r="GC126" s="72">
        <v>177</v>
      </c>
      <c r="GD126" s="72"/>
      <c r="GE126" s="72"/>
      <c r="GF126" s="72"/>
      <c r="GG126" s="72"/>
      <c r="GH126" s="72"/>
      <c r="GI126" s="72"/>
      <c r="GJ126" s="72"/>
      <c r="GK126" s="72"/>
      <c r="GL126" s="72"/>
      <c r="GM126" s="72"/>
      <c r="GN126" s="72"/>
      <c r="GO126" s="72"/>
      <c r="GP126" s="72"/>
      <c r="GQ126" s="72"/>
      <c r="GR126" s="72"/>
      <c r="GS126" s="72"/>
      <c r="GT126" s="72"/>
      <c r="GU126" s="72"/>
      <c r="GV126" s="72"/>
      <c r="GW126" s="72"/>
      <c r="GX126" s="72"/>
      <c r="GY126" s="72"/>
      <c r="GZ126" s="72"/>
      <c r="HA126" s="72"/>
      <c r="HB126" s="72"/>
      <c r="HC126" s="72"/>
      <c r="HD126" s="72"/>
      <c r="HE126" s="72"/>
      <c r="HF126" s="72"/>
      <c r="HG126" s="72"/>
      <c r="HH126" s="72"/>
      <c r="HI126" s="72"/>
      <c r="HJ126" s="72"/>
      <c r="HK126" s="72"/>
      <c r="HL126" s="72"/>
      <c r="HM126" s="72"/>
      <c r="HN126" s="72"/>
      <c r="HO126" s="72"/>
      <c r="HP126" s="72"/>
      <c r="HQ126" s="72"/>
      <c r="HR126" s="72"/>
      <c r="HS126" s="72"/>
      <c r="HT126" s="72"/>
      <c r="HU126" s="72"/>
      <c r="HV126" s="72"/>
      <c r="HW126" s="72"/>
      <c r="HX126" s="72"/>
      <c r="HY126" s="72"/>
      <c r="HZ126" s="72"/>
      <c r="IA126" s="72"/>
      <c r="IB126" s="72"/>
      <c r="IC126" s="72"/>
      <c r="ID126" s="72"/>
      <c r="IE126" s="72"/>
      <c r="IF126" s="72"/>
      <c r="IG126" s="72"/>
      <c r="IH126" s="72"/>
      <c r="II126" s="72"/>
      <c r="IJ126" s="72"/>
      <c r="IK126" s="72"/>
      <c r="IL126" s="72"/>
      <c r="IM126" s="72"/>
      <c r="IN126" s="72"/>
      <c r="IO126" s="72"/>
      <c r="IP126" s="72"/>
      <c r="IQ126" s="72"/>
      <c r="IR126" s="72"/>
      <c r="IS126" s="72"/>
      <c r="IT126" s="72"/>
      <c r="IU126" s="72"/>
      <c r="IV126" s="72"/>
      <c r="IW126" s="72"/>
      <c r="IX126" s="72"/>
      <c r="IY126" s="72"/>
      <c r="IZ126" s="72"/>
      <c r="JA126" s="72"/>
      <c r="JB126" s="72"/>
      <c r="JC126" s="72"/>
      <c r="JD126" s="72"/>
      <c r="JE126" s="72"/>
      <c r="JF126" s="72"/>
      <c r="JG126" s="72"/>
      <c r="JH126" s="72"/>
      <c r="JI126" s="72"/>
      <c r="JJ126" s="72"/>
      <c r="JK126" s="72"/>
      <c r="JL126" s="72"/>
      <c r="JM126" s="72"/>
      <c r="JN126" s="72"/>
      <c r="JO126" s="72"/>
      <c r="JP126" s="72">
        <v>1</v>
      </c>
      <c r="JQ126" s="72"/>
      <c r="JR126" s="72"/>
      <c r="JS126" s="72"/>
      <c r="JT126" s="72"/>
      <c r="JU126" s="72"/>
      <c r="JV126" s="72"/>
      <c r="JW126" s="72"/>
      <c r="JX126" s="72"/>
      <c r="JY126" s="72"/>
      <c r="JZ126" s="72"/>
      <c r="KA126" s="72"/>
      <c r="KB126" s="72"/>
      <c r="KC126" s="72"/>
      <c r="KD126" s="72"/>
      <c r="KE126" s="72"/>
      <c r="KF126" s="72"/>
      <c r="KG126" s="72"/>
      <c r="KH126" s="72"/>
      <c r="KI126" s="72"/>
      <c r="KJ126" s="72"/>
      <c r="KK126" s="72"/>
      <c r="KL126" s="72"/>
      <c r="KM126" s="72"/>
      <c r="KN126" s="72"/>
      <c r="KO126" s="72"/>
      <c r="KP126" s="72"/>
      <c r="KQ126" s="72"/>
      <c r="KR126" s="72"/>
      <c r="KS126" s="72"/>
      <c r="KT126" s="72"/>
      <c r="KU126" s="72"/>
      <c r="KV126" s="72"/>
      <c r="KW126" s="72"/>
      <c r="KX126" s="72"/>
      <c r="KY126" s="72"/>
      <c r="KZ126" s="72"/>
      <c r="LA126" s="72"/>
      <c r="LB126" s="72"/>
      <c r="LC126" s="72"/>
      <c r="LD126" s="72"/>
      <c r="LE126" s="72"/>
      <c r="LF126" s="72"/>
      <c r="LG126" s="72"/>
      <c r="LH126" s="72"/>
      <c r="LI126" s="72"/>
      <c r="LJ126" s="72"/>
      <c r="LK126" s="72"/>
      <c r="LL126" s="72"/>
      <c r="LM126" s="72"/>
      <c r="LN126" s="72"/>
      <c r="LO126" s="72"/>
      <c r="LP126" s="72"/>
      <c r="LQ126" s="72"/>
      <c r="LR126" s="72"/>
      <c r="LS126" s="72"/>
      <c r="LT126" s="72"/>
      <c r="LU126" s="72"/>
      <c r="LV126" s="72"/>
      <c r="LW126" s="72"/>
      <c r="LX126" s="72"/>
      <c r="LY126" s="72"/>
      <c r="LZ126" s="72"/>
      <c r="MA126" s="72"/>
      <c r="MB126" s="72"/>
      <c r="MC126" s="72"/>
      <c r="MD126" s="72">
        <v>5</v>
      </c>
      <c r="ME126" s="72"/>
      <c r="MF126" s="72"/>
      <c r="MG126" s="72"/>
      <c r="MH126" s="72"/>
      <c r="MI126" s="72"/>
      <c r="MJ126" s="72"/>
      <c r="MK126" s="72"/>
      <c r="ML126" s="72"/>
      <c r="MM126" s="72"/>
      <c r="MN126" s="72"/>
      <c r="MO126" s="72"/>
      <c r="MP126" s="72"/>
      <c r="MQ126" s="72"/>
      <c r="MR126" s="72"/>
      <c r="MS126" s="72"/>
      <c r="MT126" s="72">
        <v>0</v>
      </c>
      <c r="MU126" s="72">
        <v>0</v>
      </c>
      <c r="MV126" s="72"/>
      <c r="MW126" s="72">
        <v>3905</v>
      </c>
      <c r="MX126" s="72">
        <v>363</v>
      </c>
      <c r="MY126" s="72">
        <v>37</v>
      </c>
      <c r="MZ126" s="72">
        <v>662</v>
      </c>
      <c r="NA126" s="72">
        <v>45</v>
      </c>
      <c r="NB126" s="72"/>
      <c r="NC126" s="72"/>
      <c r="ND126" s="72"/>
      <c r="NE126" s="72"/>
      <c r="NF126" s="72">
        <v>19</v>
      </c>
      <c r="NG126" s="72"/>
      <c r="NH126" s="72"/>
      <c r="NI126" s="72"/>
      <c r="NJ126" s="72"/>
      <c r="NK126" s="72"/>
      <c r="NL126" s="72"/>
      <c r="NM126" s="72"/>
      <c r="NN126" s="72"/>
      <c r="NO126" s="72"/>
      <c r="NP126" s="72"/>
      <c r="NQ126" s="72"/>
      <c r="NR126" s="72"/>
      <c r="NS126" s="72"/>
      <c r="NT126" s="72"/>
      <c r="NU126" s="72"/>
      <c r="NV126" s="72"/>
      <c r="NW126" s="72"/>
      <c r="NX126" s="72"/>
      <c r="NY126" s="72"/>
      <c r="NZ126" s="72"/>
      <c r="OA126" s="72"/>
      <c r="OB126" s="72"/>
      <c r="OC126" s="72"/>
      <c r="OD126" s="72"/>
      <c r="OE126" s="72"/>
      <c r="OF126" s="72">
        <v>32</v>
      </c>
      <c r="OG126" s="72"/>
      <c r="OH126" s="72"/>
      <c r="OI126" s="72">
        <v>1117</v>
      </c>
      <c r="OJ126" s="72"/>
      <c r="OK126" s="72"/>
      <c r="OL126" s="72"/>
      <c r="OM126" s="72">
        <v>0</v>
      </c>
      <c r="ON126" s="72"/>
      <c r="OO126" s="72"/>
      <c r="OP126" s="72"/>
      <c r="OQ126" s="72"/>
      <c r="OR126" s="73"/>
      <c r="OS126" s="74">
        <v>6975</v>
      </c>
      <c r="OT126" s="71">
        <v>6257</v>
      </c>
      <c r="OU126" s="72">
        <v>27306</v>
      </c>
      <c r="OV126" s="72"/>
      <c r="OW126" s="72"/>
      <c r="OX126" s="72"/>
      <c r="OY126" s="72">
        <v>180</v>
      </c>
      <c r="OZ126" s="72">
        <v>9134</v>
      </c>
      <c r="PA126" s="72"/>
      <c r="PB126" s="72">
        <v>431</v>
      </c>
      <c r="PC126" s="72"/>
      <c r="PD126" s="72"/>
      <c r="PE126" s="72"/>
      <c r="PF126" s="72">
        <v>412</v>
      </c>
      <c r="PG126" s="72"/>
      <c r="PH126" s="72"/>
      <c r="PI126" s="72"/>
      <c r="PJ126" s="72">
        <v>69</v>
      </c>
      <c r="PK126" s="72"/>
      <c r="PL126" s="73"/>
      <c r="PM126" s="74">
        <v>50763</v>
      </c>
    </row>
    <row r="127" spans="1:429" ht="12.75" customHeight="1">
      <c r="A127" s="68">
        <v>334511</v>
      </c>
      <c r="B127" s="69" t="str">
        <f>INDEX('NAICS to ISIC Key'!H:H,MATCH(A127,'NAICS to ISIC Key'!D:D,0))</f>
        <v>ISIC 26</v>
      </c>
      <c r="C127" s="70" t="s">
        <v>388</v>
      </c>
      <c r="D127" s="71"/>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v>0</v>
      </c>
      <c r="AE127" s="72">
        <v>1</v>
      </c>
      <c r="AF127" s="72"/>
      <c r="AG127" s="72"/>
      <c r="AH127" s="72"/>
      <c r="AI127" s="72"/>
      <c r="AJ127" s="72"/>
      <c r="AK127" s="72"/>
      <c r="AL127" s="72"/>
      <c r="AM127" s="72">
        <v>451</v>
      </c>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c r="CK127" s="72"/>
      <c r="CL127" s="72"/>
      <c r="CM127" s="72"/>
      <c r="CN127" s="72"/>
      <c r="CO127" s="72"/>
      <c r="CP127" s="72">
        <v>1</v>
      </c>
      <c r="CQ127" s="72">
        <v>85</v>
      </c>
      <c r="CR127" s="72">
        <v>337</v>
      </c>
      <c r="CS127" s="72"/>
      <c r="CT127" s="72"/>
      <c r="CU127" s="72"/>
      <c r="CV127" s="72"/>
      <c r="CW127" s="72"/>
      <c r="CX127" s="72"/>
      <c r="CY127" s="72"/>
      <c r="CZ127" s="72"/>
      <c r="DA127" s="72">
        <v>0</v>
      </c>
      <c r="DB127" s="72"/>
      <c r="DC127" s="72"/>
      <c r="DD127" s="72"/>
      <c r="DE127" s="72"/>
      <c r="DF127" s="72"/>
      <c r="DG127" s="72"/>
      <c r="DH127" s="72"/>
      <c r="DI127" s="72"/>
      <c r="DJ127" s="72"/>
      <c r="DK127" s="72"/>
      <c r="DL127" s="72"/>
      <c r="DM127" s="72"/>
      <c r="DN127" s="72"/>
      <c r="DO127" s="72"/>
      <c r="DP127" s="72"/>
      <c r="DQ127" s="72"/>
      <c r="DR127" s="72"/>
      <c r="DS127" s="72"/>
      <c r="DT127" s="72">
        <v>327</v>
      </c>
      <c r="DU127" s="72"/>
      <c r="DV127" s="72"/>
      <c r="DW127" s="72"/>
      <c r="DX127" s="72"/>
      <c r="DY127" s="72"/>
      <c r="DZ127" s="72"/>
      <c r="EA127" s="72"/>
      <c r="EB127" s="72"/>
      <c r="EC127" s="72"/>
      <c r="ED127" s="72"/>
      <c r="EE127" s="72"/>
      <c r="EF127" s="72"/>
      <c r="EG127" s="72"/>
      <c r="EH127" s="72"/>
      <c r="EI127" s="72"/>
      <c r="EJ127" s="72"/>
      <c r="EK127" s="72"/>
      <c r="EL127" s="72"/>
      <c r="EM127" s="72"/>
      <c r="EN127" s="72"/>
      <c r="EO127" s="72"/>
      <c r="EP127" s="72"/>
      <c r="EQ127" s="72"/>
      <c r="ER127" s="72"/>
      <c r="ES127" s="72"/>
      <c r="ET127" s="72">
        <v>0</v>
      </c>
      <c r="EU127" s="72"/>
      <c r="EV127" s="72"/>
      <c r="EW127" s="72"/>
      <c r="EX127" s="72"/>
      <c r="EY127" s="72"/>
      <c r="EZ127" s="72"/>
      <c r="FA127" s="72"/>
      <c r="FB127" s="72"/>
      <c r="FC127" s="72"/>
      <c r="FD127" s="72"/>
      <c r="FE127" s="72"/>
      <c r="FF127" s="72"/>
      <c r="FG127" s="72"/>
      <c r="FH127" s="72"/>
      <c r="FI127" s="72">
        <v>1604</v>
      </c>
      <c r="FJ127" s="72">
        <v>1497</v>
      </c>
      <c r="FK127" s="72">
        <v>32</v>
      </c>
      <c r="FL127" s="72">
        <v>478</v>
      </c>
      <c r="FM127" s="72">
        <v>9</v>
      </c>
      <c r="FN127" s="72"/>
      <c r="FO127" s="72">
        <v>878</v>
      </c>
      <c r="FP127" s="72">
        <v>228</v>
      </c>
      <c r="FQ127" s="72"/>
      <c r="FR127" s="72"/>
      <c r="FS127" s="72"/>
      <c r="FT127" s="72"/>
      <c r="FU127" s="72"/>
      <c r="FV127" s="72"/>
      <c r="FW127" s="72"/>
      <c r="FX127" s="72"/>
      <c r="FY127" s="72"/>
      <c r="FZ127" s="72"/>
      <c r="GA127" s="72"/>
      <c r="GB127" s="72"/>
      <c r="GC127" s="72"/>
      <c r="GD127" s="72"/>
      <c r="GE127" s="72"/>
      <c r="GF127" s="72"/>
      <c r="GG127" s="72"/>
      <c r="GH127" s="72"/>
      <c r="GI127" s="72"/>
      <c r="GJ127" s="72"/>
      <c r="GK127" s="72"/>
      <c r="GL127" s="72"/>
      <c r="GM127" s="72"/>
      <c r="GN127" s="72"/>
      <c r="GO127" s="72"/>
      <c r="GP127" s="72"/>
      <c r="GQ127" s="72"/>
      <c r="GR127" s="72"/>
      <c r="GS127" s="72"/>
      <c r="GT127" s="72"/>
      <c r="GU127" s="72"/>
      <c r="GV127" s="72"/>
      <c r="GW127" s="72"/>
      <c r="GX127" s="72"/>
      <c r="GY127" s="72"/>
      <c r="GZ127" s="72"/>
      <c r="HA127" s="72"/>
      <c r="HB127" s="72"/>
      <c r="HC127" s="72"/>
      <c r="HD127" s="72"/>
      <c r="HE127" s="72"/>
      <c r="HF127" s="72"/>
      <c r="HG127" s="72"/>
      <c r="HH127" s="72"/>
      <c r="HI127" s="72"/>
      <c r="HJ127" s="72"/>
      <c r="HK127" s="72"/>
      <c r="HL127" s="72"/>
      <c r="HM127" s="72"/>
      <c r="HN127" s="72"/>
      <c r="HO127" s="72"/>
      <c r="HP127" s="72"/>
      <c r="HQ127" s="72"/>
      <c r="HR127" s="72"/>
      <c r="HS127" s="72"/>
      <c r="HT127" s="72"/>
      <c r="HU127" s="72"/>
      <c r="HV127" s="72"/>
      <c r="HW127" s="72"/>
      <c r="HX127" s="72"/>
      <c r="HY127" s="72"/>
      <c r="HZ127" s="72"/>
      <c r="IA127" s="72"/>
      <c r="IB127" s="72"/>
      <c r="IC127" s="72"/>
      <c r="ID127" s="72"/>
      <c r="IE127" s="72"/>
      <c r="IF127" s="72"/>
      <c r="IG127" s="72"/>
      <c r="IH127" s="72"/>
      <c r="II127" s="72"/>
      <c r="IJ127" s="72"/>
      <c r="IK127" s="72"/>
      <c r="IL127" s="72"/>
      <c r="IM127" s="72"/>
      <c r="IN127" s="72"/>
      <c r="IO127" s="72"/>
      <c r="IP127" s="72"/>
      <c r="IQ127" s="72"/>
      <c r="IR127" s="72"/>
      <c r="IS127" s="72"/>
      <c r="IT127" s="72"/>
      <c r="IU127" s="72"/>
      <c r="IV127" s="72"/>
      <c r="IW127" s="72"/>
      <c r="IX127" s="72"/>
      <c r="IY127" s="72"/>
      <c r="IZ127" s="72"/>
      <c r="JA127" s="72"/>
      <c r="JB127" s="72"/>
      <c r="JC127" s="72"/>
      <c r="JD127" s="72"/>
      <c r="JE127" s="72"/>
      <c r="JF127" s="72"/>
      <c r="JG127" s="72"/>
      <c r="JH127" s="72"/>
      <c r="JI127" s="72"/>
      <c r="JJ127" s="72"/>
      <c r="JK127" s="72"/>
      <c r="JL127" s="72"/>
      <c r="JM127" s="72"/>
      <c r="JN127" s="72"/>
      <c r="JO127" s="72"/>
      <c r="JP127" s="72"/>
      <c r="JQ127" s="72"/>
      <c r="JR127" s="72"/>
      <c r="JS127" s="72"/>
      <c r="JT127" s="72"/>
      <c r="JU127" s="72"/>
      <c r="JV127" s="72"/>
      <c r="JW127" s="72"/>
      <c r="JX127" s="72"/>
      <c r="JY127" s="72"/>
      <c r="JZ127" s="72">
        <v>44</v>
      </c>
      <c r="KA127" s="72"/>
      <c r="KB127" s="72"/>
      <c r="KC127" s="72"/>
      <c r="KD127" s="72"/>
      <c r="KE127" s="72"/>
      <c r="KF127" s="72"/>
      <c r="KG127" s="72"/>
      <c r="KH127" s="72"/>
      <c r="KI127" s="72"/>
      <c r="KJ127" s="72"/>
      <c r="KK127" s="72"/>
      <c r="KL127" s="72"/>
      <c r="KM127" s="72"/>
      <c r="KN127" s="72"/>
      <c r="KO127" s="72"/>
      <c r="KP127" s="72"/>
      <c r="KQ127" s="72"/>
      <c r="KR127" s="72"/>
      <c r="KS127" s="72"/>
      <c r="KT127" s="72"/>
      <c r="KU127" s="72"/>
      <c r="KV127" s="72"/>
      <c r="KW127" s="72"/>
      <c r="KX127" s="72"/>
      <c r="KY127" s="72"/>
      <c r="KZ127" s="72"/>
      <c r="LA127" s="72"/>
      <c r="LB127" s="72"/>
      <c r="LC127" s="72"/>
      <c r="LD127" s="72"/>
      <c r="LE127" s="72"/>
      <c r="LF127" s="72"/>
      <c r="LG127" s="72"/>
      <c r="LH127" s="72"/>
      <c r="LI127" s="72"/>
      <c r="LJ127" s="72"/>
      <c r="LK127" s="72"/>
      <c r="LL127" s="72"/>
      <c r="LM127" s="72"/>
      <c r="LN127" s="72"/>
      <c r="LO127" s="72"/>
      <c r="LP127" s="72"/>
      <c r="LQ127" s="72"/>
      <c r="LR127" s="72"/>
      <c r="LS127" s="72"/>
      <c r="LT127" s="72"/>
      <c r="LU127" s="72"/>
      <c r="LV127" s="72"/>
      <c r="LW127" s="72"/>
      <c r="LX127" s="72"/>
      <c r="LY127" s="72"/>
      <c r="LZ127" s="72"/>
      <c r="MA127" s="72"/>
      <c r="MB127" s="72"/>
      <c r="MC127" s="72"/>
      <c r="MD127" s="72"/>
      <c r="ME127" s="72"/>
      <c r="MF127" s="72"/>
      <c r="MG127" s="72"/>
      <c r="MH127" s="72"/>
      <c r="MI127" s="72"/>
      <c r="MJ127" s="72"/>
      <c r="MK127" s="72"/>
      <c r="ML127" s="72"/>
      <c r="MM127" s="72"/>
      <c r="MN127" s="72"/>
      <c r="MO127" s="72"/>
      <c r="MP127" s="72"/>
      <c r="MQ127" s="72"/>
      <c r="MR127" s="72"/>
      <c r="MS127" s="72"/>
      <c r="MT127" s="72"/>
      <c r="MU127" s="72"/>
      <c r="MV127" s="72"/>
      <c r="MW127" s="72"/>
      <c r="MX127" s="72"/>
      <c r="MY127" s="72"/>
      <c r="MZ127" s="72"/>
      <c r="NA127" s="72"/>
      <c r="NB127" s="72"/>
      <c r="NC127" s="72"/>
      <c r="ND127" s="72"/>
      <c r="NE127" s="72"/>
      <c r="NF127" s="72"/>
      <c r="NG127" s="72"/>
      <c r="NH127" s="72"/>
      <c r="NI127" s="72"/>
      <c r="NJ127" s="72"/>
      <c r="NK127" s="72"/>
      <c r="NL127" s="72"/>
      <c r="NM127" s="72"/>
      <c r="NN127" s="72"/>
      <c r="NO127" s="72"/>
      <c r="NP127" s="72"/>
      <c r="NQ127" s="72"/>
      <c r="NR127" s="72"/>
      <c r="NS127" s="72"/>
      <c r="NT127" s="72"/>
      <c r="NU127" s="72"/>
      <c r="NV127" s="72"/>
      <c r="NW127" s="72"/>
      <c r="NX127" s="72"/>
      <c r="NY127" s="72"/>
      <c r="NZ127" s="72"/>
      <c r="OA127" s="72"/>
      <c r="OB127" s="72"/>
      <c r="OC127" s="72"/>
      <c r="OD127" s="72"/>
      <c r="OE127" s="72"/>
      <c r="OF127" s="72"/>
      <c r="OG127" s="72"/>
      <c r="OH127" s="72">
        <v>8278</v>
      </c>
      <c r="OI127" s="72"/>
      <c r="OJ127" s="72"/>
      <c r="OK127" s="72"/>
      <c r="OL127" s="72"/>
      <c r="OM127" s="72"/>
      <c r="ON127" s="72"/>
      <c r="OO127" s="72"/>
      <c r="OP127" s="72"/>
      <c r="OQ127" s="72"/>
      <c r="OR127" s="73"/>
      <c r="OS127" s="74">
        <v>14249</v>
      </c>
      <c r="OT127" s="71">
        <v>86</v>
      </c>
      <c r="OU127" s="72">
        <v>18245</v>
      </c>
      <c r="OV127" s="72"/>
      <c r="OW127" s="72"/>
      <c r="OX127" s="72"/>
      <c r="OY127" s="72">
        <v>-89</v>
      </c>
      <c r="OZ127" s="72">
        <v>5278</v>
      </c>
      <c r="PA127" s="72"/>
      <c r="PB127" s="72">
        <v>17726</v>
      </c>
      <c r="PC127" s="72"/>
      <c r="PD127" s="72"/>
      <c r="PE127" s="72"/>
      <c r="PF127" s="72">
        <v>2364</v>
      </c>
      <c r="PG127" s="72"/>
      <c r="PH127" s="72"/>
      <c r="PI127" s="72"/>
      <c r="PJ127" s="72">
        <v>867</v>
      </c>
      <c r="PK127" s="72"/>
      <c r="PL127" s="73"/>
      <c r="PM127" s="74">
        <v>58726</v>
      </c>
    </row>
    <row r="128" spans="1:429" ht="12.75" customHeight="1">
      <c r="A128" s="68">
        <v>334512</v>
      </c>
      <c r="B128" s="69" t="str">
        <f>INDEX('NAICS to ISIC Key'!H:H,MATCH(A128,'NAICS to ISIC Key'!D:D,0))</f>
        <v>ISIC 26</v>
      </c>
      <c r="C128" s="70" t="s">
        <v>389</v>
      </c>
      <c r="D128" s="71"/>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v>36</v>
      </c>
      <c r="AC128" s="72">
        <v>268</v>
      </c>
      <c r="AD128" s="72">
        <v>280</v>
      </c>
      <c r="AE128" s="72">
        <v>157</v>
      </c>
      <c r="AF128" s="72">
        <v>146</v>
      </c>
      <c r="AG128" s="72">
        <v>7</v>
      </c>
      <c r="AH128" s="72">
        <v>618</v>
      </c>
      <c r="AI128" s="72">
        <v>7</v>
      </c>
      <c r="AJ128" s="72">
        <v>57</v>
      </c>
      <c r="AK128" s="72"/>
      <c r="AL128" s="72">
        <v>65</v>
      </c>
      <c r="AM128" s="72">
        <v>15</v>
      </c>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v>132</v>
      </c>
      <c r="CR128" s="72">
        <v>407</v>
      </c>
      <c r="CS128" s="72"/>
      <c r="CT128" s="72"/>
      <c r="CU128" s="72"/>
      <c r="CV128" s="72"/>
      <c r="CW128" s="72"/>
      <c r="CX128" s="72"/>
      <c r="CY128" s="72"/>
      <c r="CZ128" s="72"/>
      <c r="DA128" s="72"/>
      <c r="DB128" s="72"/>
      <c r="DC128" s="72"/>
      <c r="DD128" s="72"/>
      <c r="DE128" s="72"/>
      <c r="DF128" s="72"/>
      <c r="DG128" s="72"/>
      <c r="DH128" s="72"/>
      <c r="DI128" s="72"/>
      <c r="DJ128" s="72"/>
      <c r="DK128" s="72"/>
      <c r="DL128" s="72"/>
      <c r="DM128" s="72"/>
      <c r="DN128" s="72"/>
      <c r="DO128" s="72"/>
      <c r="DP128" s="72"/>
      <c r="DQ128" s="72"/>
      <c r="DR128" s="72"/>
      <c r="DS128" s="72"/>
      <c r="DT128" s="72"/>
      <c r="DU128" s="72">
        <v>42</v>
      </c>
      <c r="DV128" s="72"/>
      <c r="DW128" s="72"/>
      <c r="DX128" s="72"/>
      <c r="DY128" s="72"/>
      <c r="DZ128" s="72"/>
      <c r="EA128" s="72"/>
      <c r="EB128" s="72"/>
      <c r="EC128" s="72"/>
      <c r="ED128" s="72"/>
      <c r="EE128" s="72"/>
      <c r="EF128" s="72">
        <v>65</v>
      </c>
      <c r="EG128" s="72">
        <v>156</v>
      </c>
      <c r="EH128" s="72">
        <v>49</v>
      </c>
      <c r="EI128" s="72">
        <v>99</v>
      </c>
      <c r="EJ128" s="72">
        <v>183</v>
      </c>
      <c r="EK128" s="72"/>
      <c r="EL128" s="72"/>
      <c r="EM128" s="72"/>
      <c r="EN128" s="72"/>
      <c r="EO128" s="72"/>
      <c r="EP128" s="72"/>
      <c r="EQ128" s="72"/>
      <c r="ER128" s="72"/>
      <c r="ES128" s="72"/>
      <c r="ET128" s="72"/>
      <c r="EU128" s="72"/>
      <c r="EV128" s="72"/>
      <c r="EW128" s="72"/>
      <c r="EX128" s="72"/>
      <c r="EY128" s="72"/>
      <c r="EZ128" s="72"/>
      <c r="FA128" s="72"/>
      <c r="FB128" s="72"/>
      <c r="FC128" s="72"/>
      <c r="FD128" s="72"/>
      <c r="FE128" s="72"/>
      <c r="FF128" s="72"/>
      <c r="FG128" s="72">
        <v>9</v>
      </c>
      <c r="FH128" s="72"/>
      <c r="FI128" s="72"/>
      <c r="FJ128" s="72"/>
      <c r="FK128" s="72"/>
      <c r="FL128" s="72"/>
      <c r="FM128" s="72"/>
      <c r="FN128" s="72"/>
      <c r="FO128" s="72"/>
      <c r="FP128" s="72"/>
      <c r="FQ128" s="72"/>
      <c r="FR128" s="72"/>
      <c r="FS128" s="72"/>
      <c r="FT128" s="72"/>
      <c r="FU128" s="72"/>
      <c r="FV128" s="72"/>
      <c r="FW128" s="72"/>
      <c r="FX128" s="72"/>
      <c r="FY128" s="72"/>
      <c r="FZ128" s="72"/>
      <c r="GA128" s="72"/>
      <c r="GB128" s="72"/>
      <c r="GC128" s="72"/>
      <c r="GD128" s="72"/>
      <c r="GE128" s="72"/>
      <c r="GF128" s="72"/>
      <c r="GG128" s="72"/>
      <c r="GH128" s="72"/>
      <c r="GI128" s="72"/>
      <c r="GJ128" s="72"/>
      <c r="GK128" s="72"/>
      <c r="GL128" s="72"/>
      <c r="GM128" s="72"/>
      <c r="GN128" s="72"/>
      <c r="GO128" s="72"/>
      <c r="GP128" s="72"/>
      <c r="GQ128" s="72"/>
      <c r="GR128" s="72"/>
      <c r="GS128" s="72"/>
      <c r="GT128" s="72"/>
      <c r="GU128" s="72"/>
      <c r="GV128" s="72"/>
      <c r="GW128" s="72"/>
      <c r="GX128" s="72"/>
      <c r="GY128" s="72"/>
      <c r="GZ128" s="72"/>
      <c r="HA128" s="72"/>
      <c r="HB128" s="72"/>
      <c r="HC128" s="72"/>
      <c r="HD128" s="72"/>
      <c r="HE128" s="72"/>
      <c r="HF128" s="72"/>
      <c r="HG128" s="72"/>
      <c r="HH128" s="72"/>
      <c r="HI128" s="72"/>
      <c r="HJ128" s="72"/>
      <c r="HK128" s="72"/>
      <c r="HL128" s="72"/>
      <c r="HM128" s="72"/>
      <c r="HN128" s="72"/>
      <c r="HO128" s="72"/>
      <c r="HP128" s="72"/>
      <c r="HQ128" s="72"/>
      <c r="HR128" s="72"/>
      <c r="HS128" s="72"/>
      <c r="HT128" s="72"/>
      <c r="HU128" s="72"/>
      <c r="HV128" s="72"/>
      <c r="HW128" s="72"/>
      <c r="HX128" s="72"/>
      <c r="HY128" s="72"/>
      <c r="HZ128" s="72"/>
      <c r="IA128" s="72"/>
      <c r="IB128" s="72"/>
      <c r="IC128" s="72"/>
      <c r="ID128" s="72"/>
      <c r="IE128" s="72"/>
      <c r="IF128" s="72"/>
      <c r="IG128" s="72"/>
      <c r="IH128" s="72"/>
      <c r="II128" s="72"/>
      <c r="IJ128" s="72"/>
      <c r="IK128" s="72"/>
      <c r="IL128" s="72"/>
      <c r="IM128" s="72"/>
      <c r="IN128" s="72"/>
      <c r="IO128" s="72"/>
      <c r="IP128" s="72"/>
      <c r="IQ128" s="72"/>
      <c r="IR128" s="72"/>
      <c r="IS128" s="72"/>
      <c r="IT128" s="72"/>
      <c r="IU128" s="72"/>
      <c r="IV128" s="72"/>
      <c r="IW128" s="72"/>
      <c r="IX128" s="72"/>
      <c r="IY128" s="72"/>
      <c r="IZ128" s="72"/>
      <c r="JA128" s="72"/>
      <c r="JB128" s="72"/>
      <c r="JC128" s="72"/>
      <c r="JD128" s="72"/>
      <c r="JE128" s="72"/>
      <c r="JF128" s="72"/>
      <c r="JG128" s="72"/>
      <c r="JH128" s="72"/>
      <c r="JI128" s="72"/>
      <c r="JJ128" s="72"/>
      <c r="JK128" s="72"/>
      <c r="JL128" s="72"/>
      <c r="JM128" s="72"/>
      <c r="JN128" s="72"/>
      <c r="JO128" s="72">
        <v>0</v>
      </c>
      <c r="JP128" s="72"/>
      <c r="JQ128" s="72"/>
      <c r="JR128" s="72"/>
      <c r="JS128" s="72"/>
      <c r="JT128" s="72"/>
      <c r="JU128" s="72"/>
      <c r="JV128" s="72"/>
      <c r="JW128" s="72"/>
      <c r="JX128" s="72"/>
      <c r="JY128" s="72"/>
      <c r="JZ128" s="72"/>
      <c r="KA128" s="72"/>
      <c r="KB128" s="72"/>
      <c r="KC128" s="72"/>
      <c r="KD128" s="72"/>
      <c r="KE128" s="72"/>
      <c r="KF128" s="72">
        <v>0</v>
      </c>
      <c r="KG128" s="72"/>
      <c r="KH128" s="72"/>
      <c r="KI128" s="72"/>
      <c r="KJ128" s="72"/>
      <c r="KK128" s="72"/>
      <c r="KL128" s="72"/>
      <c r="KM128" s="72"/>
      <c r="KN128" s="72"/>
      <c r="KO128" s="72"/>
      <c r="KP128" s="72"/>
      <c r="KQ128" s="72"/>
      <c r="KR128" s="72"/>
      <c r="KS128" s="72"/>
      <c r="KT128" s="72"/>
      <c r="KU128" s="72"/>
      <c r="KV128" s="72"/>
      <c r="KW128" s="72"/>
      <c r="KX128" s="72"/>
      <c r="KY128" s="72"/>
      <c r="KZ128" s="72"/>
      <c r="LA128" s="72">
        <v>0</v>
      </c>
      <c r="LB128" s="72">
        <v>4</v>
      </c>
      <c r="LC128" s="72"/>
      <c r="LD128" s="72">
        <v>0</v>
      </c>
      <c r="LE128" s="72"/>
      <c r="LF128" s="72">
        <v>1</v>
      </c>
      <c r="LG128" s="72"/>
      <c r="LH128" s="72"/>
      <c r="LI128" s="72"/>
      <c r="LJ128" s="72"/>
      <c r="LK128" s="72"/>
      <c r="LL128" s="72"/>
      <c r="LM128" s="72"/>
      <c r="LN128" s="72"/>
      <c r="LO128" s="72">
        <v>1</v>
      </c>
      <c r="LP128" s="72"/>
      <c r="LQ128" s="72"/>
      <c r="LR128" s="72"/>
      <c r="LS128" s="72"/>
      <c r="LT128" s="72"/>
      <c r="LU128" s="72"/>
      <c r="LV128" s="72">
        <v>146</v>
      </c>
      <c r="LW128" s="72"/>
      <c r="LX128" s="72">
        <v>48</v>
      </c>
      <c r="LY128" s="72"/>
      <c r="LZ128" s="72">
        <v>37</v>
      </c>
      <c r="MA128" s="72">
        <v>113</v>
      </c>
      <c r="MB128" s="72">
        <v>5</v>
      </c>
      <c r="MC128" s="72"/>
      <c r="MD128" s="72">
        <v>5</v>
      </c>
      <c r="ME128" s="72"/>
      <c r="MF128" s="72">
        <v>2</v>
      </c>
      <c r="MG128" s="72"/>
      <c r="MH128" s="72"/>
      <c r="MI128" s="72">
        <v>237</v>
      </c>
      <c r="MJ128" s="72"/>
      <c r="MK128" s="72">
        <v>16</v>
      </c>
      <c r="ML128" s="72"/>
      <c r="MM128" s="72">
        <v>24</v>
      </c>
      <c r="MN128" s="72"/>
      <c r="MO128" s="72">
        <v>22</v>
      </c>
      <c r="MP128" s="72"/>
      <c r="MQ128" s="72"/>
      <c r="MR128" s="72"/>
      <c r="MS128" s="72">
        <v>31</v>
      </c>
      <c r="MT128" s="72"/>
      <c r="MU128" s="72"/>
      <c r="MV128" s="72"/>
      <c r="MW128" s="72"/>
      <c r="MX128" s="72"/>
      <c r="MY128" s="72"/>
      <c r="MZ128" s="72">
        <v>10</v>
      </c>
      <c r="NA128" s="72"/>
      <c r="NB128" s="72">
        <v>2</v>
      </c>
      <c r="NC128" s="72">
        <v>14</v>
      </c>
      <c r="ND128" s="72"/>
      <c r="NE128" s="72"/>
      <c r="NF128" s="72"/>
      <c r="NG128" s="72"/>
      <c r="NH128" s="72"/>
      <c r="NI128" s="72"/>
      <c r="NJ128" s="72">
        <v>0</v>
      </c>
      <c r="NK128" s="72"/>
      <c r="NL128" s="72"/>
      <c r="NM128" s="72"/>
      <c r="NN128" s="72"/>
      <c r="NO128" s="72"/>
      <c r="NP128" s="72"/>
      <c r="NQ128" s="72"/>
      <c r="NR128" s="72">
        <v>2</v>
      </c>
      <c r="NS128" s="72"/>
      <c r="NT128" s="72"/>
      <c r="NU128" s="72"/>
      <c r="NV128" s="72"/>
      <c r="NW128" s="72">
        <v>25</v>
      </c>
      <c r="NX128" s="72">
        <v>115</v>
      </c>
      <c r="NY128" s="72"/>
      <c r="NZ128" s="72"/>
      <c r="OA128" s="72"/>
      <c r="OB128" s="72"/>
      <c r="OC128" s="72"/>
      <c r="OD128" s="72"/>
      <c r="OE128" s="72"/>
      <c r="OF128" s="72"/>
      <c r="OG128" s="72"/>
      <c r="OH128" s="72">
        <v>2</v>
      </c>
      <c r="OI128" s="72"/>
      <c r="OJ128" s="72"/>
      <c r="OK128" s="72"/>
      <c r="OL128" s="72"/>
      <c r="OM128" s="72"/>
      <c r="ON128" s="72"/>
      <c r="OO128" s="72"/>
      <c r="OP128" s="72"/>
      <c r="OQ128" s="72"/>
      <c r="OR128" s="73">
        <v>87</v>
      </c>
      <c r="OS128" s="74">
        <v>3745</v>
      </c>
      <c r="OT128" s="71"/>
      <c r="OU128" s="72"/>
      <c r="OV128" s="72"/>
      <c r="OW128" s="72"/>
      <c r="OX128" s="72"/>
      <c r="OY128" s="72">
        <v>25</v>
      </c>
      <c r="OZ128" s="72">
        <v>290</v>
      </c>
      <c r="PA128" s="72"/>
      <c r="PB128" s="72"/>
      <c r="PC128" s="72"/>
      <c r="PD128" s="72"/>
      <c r="PE128" s="72"/>
      <c r="PF128" s="72"/>
      <c r="PG128" s="72"/>
      <c r="PH128" s="72"/>
      <c r="PI128" s="72"/>
      <c r="PJ128" s="72"/>
      <c r="PK128" s="72"/>
      <c r="PL128" s="73"/>
      <c r="PM128" s="74">
        <v>4060</v>
      </c>
    </row>
    <row r="129" spans="1:429" ht="12.75" customHeight="1">
      <c r="A129" s="68">
        <v>334513</v>
      </c>
      <c r="B129" s="69" t="str">
        <f>INDEX('NAICS to ISIC Key'!H:H,MATCH(A129,'NAICS to ISIC Key'!D:D,0))</f>
        <v>ISIC 26</v>
      </c>
      <c r="C129" s="70" t="s">
        <v>390</v>
      </c>
      <c r="D129" s="71"/>
      <c r="E129" s="72"/>
      <c r="F129" s="72"/>
      <c r="G129" s="72"/>
      <c r="H129" s="72"/>
      <c r="I129" s="72"/>
      <c r="J129" s="72"/>
      <c r="K129" s="72"/>
      <c r="L129" s="72"/>
      <c r="M129" s="72"/>
      <c r="N129" s="72"/>
      <c r="O129" s="72"/>
      <c r="P129" s="72"/>
      <c r="Q129" s="72"/>
      <c r="R129" s="72"/>
      <c r="S129" s="72"/>
      <c r="T129" s="72"/>
      <c r="U129" s="72"/>
      <c r="V129" s="72"/>
      <c r="W129" s="72"/>
      <c r="X129" s="72"/>
      <c r="Y129" s="72">
        <v>5</v>
      </c>
      <c r="Z129" s="72">
        <v>4</v>
      </c>
      <c r="AA129" s="72"/>
      <c r="AB129" s="72">
        <v>8</v>
      </c>
      <c r="AC129" s="72"/>
      <c r="AD129" s="72"/>
      <c r="AE129" s="72"/>
      <c r="AF129" s="72">
        <v>28</v>
      </c>
      <c r="AG129" s="72"/>
      <c r="AH129" s="72"/>
      <c r="AI129" s="72"/>
      <c r="AJ129" s="72"/>
      <c r="AK129" s="72"/>
      <c r="AL129" s="72"/>
      <c r="AM129" s="72"/>
      <c r="AN129" s="72"/>
      <c r="AO129" s="72"/>
      <c r="AP129" s="72"/>
      <c r="AQ129" s="72"/>
      <c r="AR129" s="72">
        <v>1</v>
      </c>
      <c r="AS129" s="72"/>
      <c r="AT129" s="72">
        <v>2</v>
      </c>
      <c r="AU129" s="72"/>
      <c r="AV129" s="72"/>
      <c r="AW129" s="72"/>
      <c r="AX129" s="72">
        <v>10</v>
      </c>
      <c r="AY129" s="72"/>
      <c r="AZ129" s="72"/>
      <c r="BA129" s="72"/>
      <c r="BB129" s="72"/>
      <c r="BC129" s="72"/>
      <c r="BD129" s="72"/>
      <c r="BE129" s="72"/>
      <c r="BF129" s="72"/>
      <c r="BG129" s="72">
        <v>0</v>
      </c>
      <c r="BH129" s="72"/>
      <c r="BI129" s="72"/>
      <c r="BJ129" s="72"/>
      <c r="BK129" s="72"/>
      <c r="BL129" s="72"/>
      <c r="BM129" s="72"/>
      <c r="BN129" s="72"/>
      <c r="BO129" s="72"/>
      <c r="BP129" s="72"/>
      <c r="BQ129" s="72"/>
      <c r="BR129" s="72"/>
      <c r="BS129" s="72"/>
      <c r="BT129" s="72"/>
      <c r="BU129" s="72"/>
      <c r="BV129" s="72"/>
      <c r="BW129" s="72"/>
      <c r="BX129" s="72"/>
      <c r="BY129" s="72">
        <v>89</v>
      </c>
      <c r="BZ129" s="72"/>
      <c r="CA129" s="72">
        <v>380</v>
      </c>
      <c r="CB129" s="72"/>
      <c r="CC129" s="72"/>
      <c r="CD129" s="72"/>
      <c r="CE129" s="72"/>
      <c r="CF129" s="72"/>
      <c r="CG129" s="72">
        <v>90</v>
      </c>
      <c r="CH129" s="72"/>
      <c r="CI129" s="72"/>
      <c r="CJ129" s="72"/>
      <c r="CK129" s="72"/>
      <c r="CL129" s="72"/>
      <c r="CM129" s="72"/>
      <c r="CN129" s="72"/>
      <c r="CO129" s="72"/>
      <c r="CP129" s="72">
        <v>3</v>
      </c>
      <c r="CQ129" s="72"/>
      <c r="CR129" s="72"/>
      <c r="CS129" s="72"/>
      <c r="CT129" s="72"/>
      <c r="CU129" s="72"/>
      <c r="CV129" s="72"/>
      <c r="CW129" s="72"/>
      <c r="CX129" s="72"/>
      <c r="CY129" s="72"/>
      <c r="CZ129" s="72"/>
      <c r="DA129" s="72">
        <v>1</v>
      </c>
      <c r="DB129" s="72"/>
      <c r="DC129" s="72"/>
      <c r="DD129" s="72"/>
      <c r="DE129" s="72"/>
      <c r="DF129" s="72"/>
      <c r="DG129" s="72"/>
      <c r="DH129" s="72">
        <v>44</v>
      </c>
      <c r="DI129" s="72"/>
      <c r="DJ129" s="72">
        <v>0</v>
      </c>
      <c r="DK129" s="72"/>
      <c r="DL129" s="72">
        <v>1</v>
      </c>
      <c r="DM129" s="72"/>
      <c r="DN129" s="72"/>
      <c r="DO129" s="72"/>
      <c r="DP129" s="72">
        <v>25</v>
      </c>
      <c r="DQ129" s="72"/>
      <c r="DR129" s="72"/>
      <c r="DS129" s="72"/>
      <c r="DT129" s="72">
        <v>154</v>
      </c>
      <c r="DU129" s="72"/>
      <c r="DV129" s="72">
        <v>83</v>
      </c>
      <c r="DW129" s="72">
        <v>254</v>
      </c>
      <c r="DX129" s="72"/>
      <c r="DY129" s="72"/>
      <c r="DZ129" s="72"/>
      <c r="EA129" s="72"/>
      <c r="EB129" s="72"/>
      <c r="EC129" s="72"/>
      <c r="ED129" s="72"/>
      <c r="EE129" s="72"/>
      <c r="EF129" s="72"/>
      <c r="EG129" s="72"/>
      <c r="EH129" s="72"/>
      <c r="EI129" s="72"/>
      <c r="EJ129" s="72"/>
      <c r="EK129" s="72"/>
      <c r="EL129" s="72"/>
      <c r="EM129" s="72"/>
      <c r="EN129" s="72">
        <v>61</v>
      </c>
      <c r="EO129" s="72"/>
      <c r="EP129" s="72"/>
      <c r="EQ129" s="72"/>
      <c r="ER129" s="72"/>
      <c r="ES129" s="72"/>
      <c r="ET129" s="72">
        <v>8</v>
      </c>
      <c r="EU129" s="72"/>
      <c r="EV129" s="72"/>
      <c r="EW129" s="72">
        <v>0</v>
      </c>
      <c r="EX129" s="72"/>
      <c r="EY129" s="72"/>
      <c r="EZ129" s="72"/>
      <c r="FA129" s="72"/>
      <c r="FB129" s="72">
        <v>1</v>
      </c>
      <c r="FC129" s="72"/>
      <c r="FD129" s="72">
        <v>1</v>
      </c>
      <c r="FE129" s="72"/>
      <c r="FF129" s="72"/>
      <c r="FG129" s="72">
        <v>3</v>
      </c>
      <c r="FH129" s="72">
        <v>0</v>
      </c>
      <c r="FI129" s="72">
        <v>5</v>
      </c>
      <c r="FJ129" s="72"/>
      <c r="FK129" s="72"/>
      <c r="FL129" s="72"/>
      <c r="FM129" s="72"/>
      <c r="FN129" s="72"/>
      <c r="FO129" s="72"/>
      <c r="FP129" s="72"/>
      <c r="FQ129" s="72"/>
      <c r="FR129" s="72"/>
      <c r="FS129" s="72"/>
      <c r="FT129" s="72"/>
      <c r="FU129" s="72"/>
      <c r="FV129" s="72">
        <v>1</v>
      </c>
      <c r="FW129" s="72"/>
      <c r="FX129" s="72"/>
      <c r="FY129" s="72"/>
      <c r="FZ129" s="72"/>
      <c r="GA129" s="72"/>
      <c r="GB129" s="72"/>
      <c r="GC129" s="72"/>
      <c r="GD129" s="72"/>
      <c r="GE129" s="72"/>
      <c r="GF129" s="72"/>
      <c r="GG129" s="72"/>
      <c r="GH129" s="72"/>
      <c r="GI129" s="72"/>
      <c r="GJ129" s="72"/>
      <c r="GK129" s="72"/>
      <c r="GL129" s="72"/>
      <c r="GM129" s="72"/>
      <c r="GN129" s="72"/>
      <c r="GO129" s="72"/>
      <c r="GP129" s="72"/>
      <c r="GQ129" s="72"/>
      <c r="GR129" s="72"/>
      <c r="GS129" s="72"/>
      <c r="GT129" s="72"/>
      <c r="GU129" s="72"/>
      <c r="GV129" s="72"/>
      <c r="GW129" s="72"/>
      <c r="GX129" s="72"/>
      <c r="GY129" s="72"/>
      <c r="GZ129" s="72"/>
      <c r="HA129" s="72"/>
      <c r="HB129" s="72"/>
      <c r="HC129" s="72"/>
      <c r="HD129" s="72"/>
      <c r="HE129" s="72"/>
      <c r="HF129" s="72"/>
      <c r="HG129" s="72"/>
      <c r="HH129" s="72"/>
      <c r="HI129" s="72"/>
      <c r="HJ129" s="72"/>
      <c r="HK129" s="72"/>
      <c r="HL129" s="72"/>
      <c r="HM129" s="72"/>
      <c r="HN129" s="72"/>
      <c r="HO129" s="72"/>
      <c r="HP129" s="72"/>
      <c r="HQ129" s="72"/>
      <c r="HR129" s="72"/>
      <c r="HS129" s="72"/>
      <c r="HT129" s="72"/>
      <c r="HU129" s="72"/>
      <c r="HV129" s="72"/>
      <c r="HW129" s="72"/>
      <c r="HX129" s="72"/>
      <c r="HY129" s="72">
        <v>6</v>
      </c>
      <c r="HZ129" s="72">
        <v>4</v>
      </c>
      <c r="IA129" s="72">
        <v>6</v>
      </c>
      <c r="IB129" s="72"/>
      <c r="IC129" s="72"/>
      <c r="ID129" s="72"/>
      <c r="IE129" s="72"/>
      <c r="IF129" s="72">
        <v>134</v>
      </c>
      <c r="IG129" s="72">
        <v>12</v>
      </c>
      <c r="IH129" s="72">
        <v>1</v>
      </c>
      <c r="II129" s="72"/>
      <c r="IJ129" s="72"/>
      <c r="IK129" s="72"/>
      <c r="IL129" s="72">
        <v>1</v>
      </c>
      <c r="IM129" s="72">
        <v>9</v>
      </c>
      <c r="IN129" s="72">
        <v>0</v>
      </c>
      <c r="IO129" s="72">
        <v>847</v>
      </c>
      <c r="IP129" s="72">
        <v>6</v>
      </c>
      <c r="IQ129" s="72">
        <v>77</v>
      </c>
      <c r="IR129" s="72"/>
      <c r="IS129" s="72">
        <v>0</v>
      </c>
      <c r="IT129" s="72">
        <v>14</v>
      </c>
      <c r="IU129" s="72">
        <v>0</v>
      </c>
      <c r="IV129" s="72">
        <v>0</v>
      </c>
      <c r="IW129" s="72"/>
      <c r="IX129" s="72"/>
      <c r="IY129" s="72"/>
      <c r="IZ129" s="72"/>
      <c r="JA129" s="72"/>
      <c r="JB129" s="72"/>
      <c r="JC129" s="72"/>
      <c r="JD129" s="72">
        <v>2</v>
      </c>
      <c r="JE129" s="72"/>
      <c r="JF129" s="72"/>
      <c r="JG129" s="72"/>
      <c r="JH129" s="72"/>
      <c r="JI129" s="72"/>
      <c r="JJ129" s="72"/>
      <c r="JK129" s="72">
        <v>224</v>
      </c>
      <c r="JL129" s="72"/>
      <c r="JM129" s="72"/>
      <c r="JN129" s="72"/>
      <c r="JO129" s="72"/>
      <c r="JP129" s="72"/>
      <c r="JQ129" s="72"/>
      <c r="JR129" s="72">
        <v>14</v>
      </c>
      <c r="JS129" s="72"/>
      <c r="JT129" s="72"/>
      <c r="JU129" s="72"/>
      <c r="JV129" s="72"/>
      <c r="JW129" s="72"/>
      <c r="JX129" s="72"/>
      <c r="JY129" s="72"/>
      <c r="JZ129" s="72">
        <v>100</v>
      </c>
      <c r="KA129" s="72">
        <v>14</v>
      </c>
      <c r="KB129" s="72">
        <v>4</v>
      </c>
      <c r="KC129" s="72">
        <v>0</v>
      </c>
      <c r="KD129" s="72">
        <v>3</v>
      </c>
      <c r="KE129" s="72">
        <v>13</v>
      </c>
      <c r="KF129" s="72"/>
      <c r="KG129" s="72"/>
      <c r="KH129" s="72">
        <v>0</v>
      </c>
      <c r="KI129" s="72"/>
      <c r="KJ129" s="72"/>
      <c r="KK129" s="72"/>
      <c r="KL129" s="72"/>
      <c r="KM129" s="72"/>
      <c r="KN129" s="72"/>
      <c r="KO129" s="72">
        <v>0</v>
      </c>
      <c r="KP129" s="72"/>
      <c r="KQ129" s="72"/>
      <c r="KR129" s="72">
        <v>4</v>
      </c>
      <c r="KS129" s="72">
        <v>16</v>
      </c>
      <c r="KT129" s="72">
        <v>7</v>
      </c>
      <c r="KU129" s="72">
        <v>14</v>
      </c>
      <c r="KV129" s="72">
        <v>10</v>
      </c>
      <c r="KW129" s="72">
        <v>6</v>
      </c>
      <c r="KX129" s="72"/>
      <c r="KY129" s="72"/>
      <c r="KZ129" s="72"/>
      <c r="LA129" s="72">
        <v>13</v>
      </c>
      <c r="LB129" s="72">
        <v>1</v>
      </c>
      <c r="LC129" s="72">
        <v>3</v>
      </c>
      <c r="LD129" s="72">
        <v>14</v>
      </c>
      <c r="LE129" s="72">
        <v>52</v>
      </c>
      <c r="LF129" s="72"/>
      <c r="LG129" s="72"/>
      <c r="LH129" s="72"/>
      <c r="LI129" s="72">
        <v>0</v>
      </c>
      <c r="LJ129" s="72"/>
      <c r="LK129" s="72"/>
      <c r="LL129" s="72">
        <v>0</v>
      </c>
      <c r="LM129" s="72">
        <v>0</v>
      </c>
      <c r="LN129" s="72"/>
      <c r="LO129" s="72"/>
      <c r="LP129" s="72"/>
      <c r="LQ129" s="72">
        <v>42</v>
      </c>
      <c r="LR129" s="72">
        <v>0</v>
      </c>
      <c r="LS129" s="72">
        <v>8</v>
      </c>
      <c r="LT129" s="72">
        <v>11</v>
      </c>
      <c r="LU129" s="72"/>
      <c r="LV129" s="72"/>
      <c r="LW129" s="72">
        <v>12</v>
      </c>
      <c r="LX129" s="72">
        <v>12</v>
      </c>
      <c r="LY129" s="72">
        <v>11</v>
      </c>
      <c r="LZ129" s="72"/>
      <c r="MA129" s="72">
        <v>17</v>
      </c>
      <c r="MB129" s="72">
        <v>0</v>
      </c>
      <c r="MC129" s="72"/>
      <c r="MD129" s="72">
        <v>16</v>
      </c>
      <c r="ME129" s="72">
        <v>12</v>
      </c>
      <c r="MF129" s="72">
        <v>1</v>
      </c>
      <c r="MG129" s="72"/>
      <c r="MH129" s="72"/>
      <c r="MI129" s="72">
        <v>2</v>
      </c>
      <c r="MJ129" s="72"/>
      <c r="MK129" s="72"/>
      <c r="ML129" s="72">
        <v>19</v>
      </c>
      <c r="MM129" s="72">
        <v>5</v>
      </c>
      <c r="MN129" s="72">
        <v>1</v>
      </c>
      <c r="MO129" s="72">
        <v>75</v>
      </c>
      <c r="MP129" s="72"/>
      <c r="MQ129" s="72">
        <v>2</v>
      </c>
      <c r="MR129" s="72">
        <v>23</v>
      </c>
      <c r="MS129" s="72">
        <v>106</v>
      </c>
      <c r="MT129" s="72"/>
      <c r="MU129" s="72">
        <v>0</v>
      </c>
      <c r="MV129" s="72">
        <v>0</v>
      </c>
      <c r="MW129" s="72"/>
      <c r="MX129" s="72"/>
      <c r="MY129" s="72"/>
      <c r="MZ129" s="72"/>
      <c r="NA129" s="72"/>
      <c r="NB129" s="72"/>
      <c r="NC129" s="72"/>
      <c r="ND129" s="72">
        <v>47</v>
      </c>
      <c r="NE129" s="72"/>
      <c r="NF129" s="72"/>
      <c r="NG129" s="72"/>
      <c r="NH129" s="72"/>
      <c r="NI129" s="72"/>
      <c r="NJ129" s="72"/>
      <c r="NK129" s="72"/>
      <c r="NL129" s="72"/>
      <c r="NM129" s="72"/>
      <c r="NN129" s="72"/>
      <c r="NO129" s="72"/>
      <c r="NP129" s="72"/>
      <c r="NQ129" s="72"/>
      <c r="NR129" s="72"/>
      <c r="NS129" s="72"/>
      <c r="NT129" s="72"/>
      <c r="NU129" s="72"/>
      <c r="NV129" s="72">
        <v>16</v>
      </c>
      <c r="NW129" s="72">
        <v>2</v>
      </c>
      <c r="NX129" s="72"/>
      <c r="NY129" s="72">
        <v>0</v>
      </c>
      <c r="NZ129" s="72">
        <v>2</v>
      </c>
      <c r="OA129" s="72"/>
      <c r="OB129" s="72"/>
      <c r="OC129" s="72">
        <v>63</v>
      </c>
      <c r="OD129" s="72"/>
      <c r="OE129" s="72"/>
      <c r="OF129" s="72"/>
      <c r="OG129" s="72"/>
      <c r="OH129" s="72">
        <v>2</v>
      </c>
      <c r="OI129" s="72">
        <v>18</v>
      </c>
      <c r="OJ129" s="72"/>
      <c r="OK129" s="72"/>
      <c r="OL129" s="72"/>
      <c r="OM129" s="72">
        <v>8</v>
      </c>
      <c r="ON129" s="72">
        <v>9</v>
      </c>
      <c r="OO129" s="72">
        <v>2</v>
      </c>
      <c r="OP129" s="72"/>
      <c r="OQ129" s="72">
        <v>8</v>
      </c>
      <c r="OR129" s="73">
        <v>28</v>
      </c>
      <c r="OS129" s="74">
        <v>3475</v>
      </c>
      <c r="OT129" s="71"/>
      <c r="OU129" s="72">
        <v>7570</v>
      </c>
      <c r="OV129" s="72"/>
      <c r="OW129" s="72"/>
      <c r="OX129" s="72"/>
      <c r="OY129" s="72">
        <v>47</v>
      </c>
      <c r="OZ129" s="72">
        <v>6457</v>
      </c>
      <c r="PA129" s="72"/>
      <c r="PB129" s="72">
        <v>5</v>
      </c>
      <c r="PC129" s="72"/>
      <c r="PD129" s="72"/>
      <c r="PE129" s="72"/>
      <c r="PF129" s="72">
        <v>8</v>
      </c>
      <c r="PG129" s="72"/>
      <c r="PH129" s="72"/>
      <c r="PI129" s="72"/>
      <c r="PJ129" s="72">
        <v>318</v>
      </c>
      <c r="PK129" s="72"/>
      <c r="PL129" s="73"/>
      <c r="PM129" s="74">
        <v>17879</v>
      </c>
    </row>
    <row r="130" spans="1:429" ht="12.75" customHeight="1">
      <c r="A130" s="68">
        <v>334514</v>
      </c>
      <c r="B130" s="69" t="str">
        <f>INDEX('NAICS to ISIC Key'!H:H,MATCH(A130,'NAICS to ISIC Key'!D:D,0))</f>
        <v>ISIC 26</v>
      </c>
      <c r="C130" s="70" t="s">
        <v>391</v>
      </c>
      <c r="D130" s="71"/>
      <c r="E130" s="72"/>
      <c r="F130" s="72"/>
      <c r="G130" s="72"/>
      <c r="H130" s="72"/>
      <c r="I130" s="72"/>
      <c r="J130" s="72"/>
      <c r="K130" s="72"/>
      <c r="L130" s="72"/>
      <c r="M130" s="72"/>
      <c r="N130" s="72"/>
      <c r="O130" s="72"/>
      <c r="P130" s="72">
        <v>1</v>
      </c>
      <c r="Q130" s="72">
        <v>36</v>
      </c>
      <c r="R130" s="72">
        <v>18</v>
      </c>
      <c r="S130" s="72"/>
      <c r="T130" s="72"/>
      <c r="U130" s="72"/>
      <c r="V130" s="72"/>
      <c r="W130" s="72"/>
      <c r="X130" s="72"/>
      <c r="Y130" s="72">
        <v>33</v>
      </c>
      <c r="Z130" s="72">
        <v>0</v>
      </c>
      <c r="AA130" s="72">
        <v>9</v>
      </c>
      <c r="AB130" s="72">
        <v>0</v>
      </c>
      <c r="AC130" s="72">
        <v>0</v>
      </c>
      <c r="AD130" s="72">
        <v>3</v>
      </c>
      <c r="AE130" s="72">
        <v>0</v>
      </c>
      <c r="AF130" s="72">
        <v>0</v>
      </c>
      <c r="AG130" s="72"/>
      <c r="AH130" s="72">
        <v>8</v>
      </c>
      <c r="AI130" s="72">
        <v>0</v>
      </c>
      <c r="AJ130" s="72">
        <v>2</v>
      </c>
      <c r="AK130" s="72">
        <v>1</v>
      </c>
      <c r="AL130" s="72">
        <v>2</v>
      </c>
      <c r="AM130" s="72">
        <v>2</v>
      </c>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v>37</v>
      </c>
      <c r="DU130" s="72"/>
      <c r="DV130" s="72"/>
      <c r="DW130" s="72">
        <v>7</v>
      </c>
      <c r="DX130" s="72">
        <v>3</v>
      </c>
      <c r="DY130" s="72"/>
      <c r="DZ130" s="72"/>
      <c r="EA130" s="72"/>
      <c r="EB130" s="72"/>
      <c r="EC130" s="72"/>
      <c r="ED130" s="72"/>
      <c r="EE130" s="72"/>
      <c r="EF130" s="72"/>
      <c r="EG130" s="72"/>
      <c r="EH130" s="72"/>
      <c r="EI130" s="72"/>
      <c r="EJ130" s="72"/>
      <c r="EK130" s="72"/>
      <c r="EL130" s="72"/>
      <c r="EM130" s="72"/>
      <c r="EN130" s="72">
        <v>5</v>
      </c>
      <c r="EO130" s="72"/>
      <c r="EP130" s="72"/>
      <c r="EQ130" s="72"/>
      <c r="ER130" s="72"/>
      <c r="ES130" s="72"/>
      <c r="ET130" s="72"/>
      <c r="EU130" s="72">
        <v>268</v>
      </c>
      <c r="EV130" s="72">
        <v>1265</v>
      </c>
      <c r="EW130" s="72">
        <v>196</v>
      </c>
      <c r="EX130" s="72"/>
      <c r="EY130" s="72"/>
      <c r="EZ130" s="72"/>
      <c r="FA130" s="72"/>
      <c r="FB130" s="72"/>
      <c r="FC130" s="72"/>
      <c r="FD130" s="72"/>
      <c r="FE130" s="72"/>
      <c r="FF130" s="72"/>
      <c r="FG130" s="72"/>
      <c r="FH130" s="72"/>
      <c r="FI130" s="72"/>
      <c r="FJ130" s="72"/>
      <c r="FK130" s="72"/>
      <c r="FL130" s="72"/>
      <c r="FM130" s="72"/>
      <c r="FN130" s="72"/>
      <c r="FO130" s="72"/>
      <c r="FP130" s="72"/>
      <c r="FQ130" s="72"/>
      <c r="FR130" s="72"/>
      <c r="FS130" s="72"/>
      <c r="FT130" s="72"/>
      <c r="FU130" s="72">
        <v>0</v>
      </c>
      <c r="FV130" s="72"/>
      <c r="FW130" s="72"/>
      <c r="FX130" s="72"/>
      <c r="FY130" s="72"/>
      <c r="FZ130" s="72"/>
      <c r="GA130" s="72"/>
      <c r="GB130" s="72"/>
      <c r="GC130" s="72"/>
      <c r="GD130" s="72"/>
      <c r="GE130" s="72"/>
      <c r="GF130" s="72"/>
      <c r="GG130" s="72"/>
      <c r="GH130" s="72"/>
      <c r="GI130" s="72"/>
      <c r="GJ130" s="72"/>
      <c r="GK130" s="72"/>
      <c r="GL130" s="72"/>
      <c r="GM130" s="72"/>
      <c r="GN130" s="72"/>
      <c r="GO130" s="72"/>
      <c r="GP130" s="72"/>
      <c r="GQ130" s="72"/>
      <c r="GR130" s="72"/>
      <c r="GS130" s="72"/>
      <c r="GT130" s="72"/>
      <c r="GU130" s="72"/>
      <c r="GV130" s="72"/>
      <c r="GW130" s="72"/>
      <c r="GX130" s="72"/>
      <c r="GY130" s="72"/>
      <c r="GZ130" s="72"/>
      <c r="HA130" s="72"/>
      <c r="HB130" s="72"/>
      <c r="HC130" s="72"/>
      <c r="HD130" s="72">
        <v>1</v>
      </c>
      <c r="HE130" s="72"/>
      <c r="HF130" s="72"/>
      <c r="HG130" s="72"/>
      <c r="HH130" s="72"/>
      <c r="HI130" s="72"/>
      <c r="HJ130" s="72"/>
      <c r="HK130" s="72"/>
      <c r="HL130" s="72"/>
      <c r="HM130" s="72"/>
      <c r="HN130" s="72"/>
      <c r="HO130" s="72"/>
      <c r="HP130" s="72"/>
      <c r="HQ130" s="72"/>
      <c r="HR130" s="72"/>
      <c r="HS130" s="72"/>
      <c r="HT130" s="72"/>
      <c r="HU130" s="72"/>
      <c r="HV130" s="72"/>
      <c r="HW130" s="72"/>
      <c r="HX130" s="72"/>
      <c r="HY130" s="72"/>
      <c r="HZ130" s="72"/>
      <c r="IA130" s="72"/>
      <c r="IB130" s="72"/>
      <c r="IC130" s="72"/>
      <c r="ID130" s="72"/>
      <c r="IE130" s="72"/>
      <c r="IF130" s="72"/>
      <c r="IG130" s="72"/>
      <c r="IH130" s="72"/>
      <c r="II130" s="72"/>
      <c r="IJ130" s="72"/>
      <c r="IK130" s="72"/>
      <c r="IL130" s="72"/>
      <c r="IM130" s="72">
        <v>32</v>
      </c>
      <c r="IN130" s="72"/>
      <c r="IO130" s="72"/>
      <c r="IP130" s="72">
        <v>385</v>
      </c>
      <c r="IQ130" s="72">
        <v>254</v>
      </c>
      <c r="IR130" s="72"/>
      <c r="IS130" s="72"/>
      <c r="IT130" s="72"/>
      <c r="IU130" s="72"/>
      <c r="IV130" s="72"/>
      <c r="IW130" s="72"/>
      <c r="IX130" s="72"/>
      <c r="IY130" s="72"/>
      <c r="IZ130" s="72"/>
      <c r="JA130" s="72"/>
      <c r="JB130" s="72"/>
      <c r="JC130" s="72"/>
      <c r="JD130" s="72"/>
      <c r="JE130" s="72"/>
      <c r="JF130" s="72"/>
      <c r="JG130" s="72"/>
      <c r="JH130" s="72"/>
      <c r="JI130" s="72"/>
      <c r="JJ130" s="72"/>
      <c r="JK130" s="72"/>
      <c r="JL130" s="72"/>
      <c r="JM130" s="72"/>
      <c r="JN130" s="72"/>
      <c r="JO130" s="72"/>
      <c r="JP130" s="72"/>
      <c r="JQ130" s="72"/>
      <c r="JR130" s="72">
        <v>3</v>
      </c>
      <c r="JS130" s="72">
        <v>25</v>
      </c>
      <c r="JT130" s="72"/>
      <c r="JU130" s="72">
        <v>14</v>
      </c>
      <c r="JV130" s="72">
        <v>6</v>
      </c>
      <c r="JW130" s="72">
        <v>2</v>
      </c>
      <c r="JX130" s="72">
        <v>0</v>
      </c>
      <c r="JY130" s="72"/>
      <c r="JZ130" s="72">
        <v>16</v>
      </c>
      <c r="KA130" s="72">
        <v>10</v>
      </c>
      <c r="KB130" s="72"/>
      <c r="KC130" s="72">
        <v>9</v>
      </c>
      <c r="KD130" s="72">
        <v>0</v>
      </c>
      <c r="KE130" s="72">
        <v>9</v>
      </c>
      <c r="KF130" s="72">
        <v>0</v>
      </c>
      <c r="KG130" s="72">
        <v>11</v>
      </c>
      <c r="KH130" s="72">
        <v>0</v>
      </c>
      <c r="KI130" s="72">
        <v>1</v>
      </c>
      <c r="KJ130" s="72"/>
      <c r="KK130" s="72"/>
      <c r="KL130" s="72">
        <v>4</v>
      </c>
      <c r="KM130" s="72"/>
      <c r="KN130" s="72"/>
      <c r="KO130" s="72">
        <v>2</v>
      </c>
      <c r="KP130" s="72">
        <v>1</v>
      </c>
      <c r="KQ130" s="72"/>
      <c r="KR130" s="72">
        <v>0</v>
      </c>
      <c r="KS130" s="72"/>
      <c r="KT130" s="72"/>
      <c r="KU130" s="72"/>
      <c r="KV130" s="72"/>
      <c r="KW130" s="72"/>
      <c r="KX130" s="72"/>
      <c r="KY130" s="72"/>
      <c r="KZ130" s="72"/>
      <c r="LA130" s="72">
        <v>12</v>
      </c>
      <c r="LB130" s="72">
        <v>55</v>
      </c>
      <c r="LC130" s="72">
        <v>0</v>
      </c>
      <c r="LD130" s="72"/>
      <c r="LE130" s="72"/>
      <c r="LF130" s="72"/>
      <c r="LG130" s="72"/>
      <c r="LH130" s="72">
        <v>0</v>
      </c>
      <c r="LI130" s="72">
        <v>0</v>
      </c>
      <c r="LJ130" s="72">
        <v>0</v>
      </c>
      <c r="LK130" s="72">
        <v>0</v>
      </c>
      <c r="LL130" s="72">
        <v>0</v>
      </c>
      <c r="LM130" s="72">
        <v>0</v>
      </c>
      <c r="LN130" s="72"/>
      <c r="LO130" s="72"/>
      <c r="LP130" s="72"/>
      <c r="LQ130" s="72">
        <v>0</v>
      </c>
      <c r="LR130" s="72">
        <v>1</v>
      </c>
      <c r="LS130" s="72"/>
      <c r="LT130" s="72"/>
      <c r="LU130" s="72"/>
      <c r="LV130" s="72"/>
      <c r="LW130" s="72"/>
      <c r="LX130" s="72"/>
      <c r="LY130" s="72"/>
      <c r="LZ130" s="72"/>
      <c r="MA130" s="72">
        <v>31</v>
      </c>
      <c r="MB130" s="72"/>
      <c r="MC130" s="72"/>
      <c r="MD130" s="72">
        <v>107</v>
      </c>
      <c r="ME130" s="72">
        <v>1</v>
      </c>
      <c r="MF130" s="72"/>
      <c r="MG130" s="72"/>
      <c r="MH130" s="72"/>
      <c r="MI130" s="72">
        <v>1</v>
      </c>
      <c r="MJ130" s="72">
        <v>6</v>
      </c>
      <c r="MK130" s="72">
        <v>0</v>
      </c>
      <c r="ML130" s="72">
        <v>8</v>
      </c>
      <c r="MM130" s="72"/>
      <c r="MN130" s="72"/>
      <c r="MO130" s="72">
        <v>1</v>
      </c>
      <c r="MP130" s="72"/>
      <c r="MQ130" s="72">
        <v>0</v>
      </c>
      <c r="MR130" s="72">
        <v>1</v>
      </c>
      <c r="MS130" s="72">
        <v>700</v>
      </c>
      <c r="MT130" s="72"/>
      <c r="MU130" s="72">
        <v>4</v>
      </c>
      <c r="MV130" s="72"/>
      <c r="MW130" s="72"/>
      <c r="MX130" s="72"/>
      <c r="MY130" s="72"/>
      <c r="MZ130" s="72"/>
      <c r="NA130" s="72"/>
      <c r="NB130" s="72"/>
      <c r="NC130" s="72">
        <v>1</v>
      </c>
      <c r="ND130" s="72">
        <v>228</v>
      </c>
      <c r="NE130" s="72"/>
      <c r="NF130" s="72">
        <v>79</v>
      </c>
      <c r="NG130" s="72">
        <v>7</v>
      </c>
      <c r="NH130" s="72"/>
      <c r="NI130" s="72">
        <v>80</v>
      </c>
      <c r="NJ130" s="72"/>
      <c r="NK130" s="72"/>
      <c r="NL130" s="72"/>
      <c r="NM130" s="72"/>
      <c r="NN130" s="72"/>
      <c r="NO130" s="72"/>
      <c r="NP130" s="72"/>
      <c r="NQ130" s="72"/>
      <c r="NR130" s="72">
        <v>0</v>
      </c>
      <c r="NS130" s="72">
        <v>40</v>
      </c>
      <c r="NT130" s="72">
        <v>1</v>
      </c>
      <c r="NU130" s="72">
        <v>0</v>
      </c>
      <c r="NV130" s="72">
        <v>14</v>
      </c>
      <c r="NW130" s="72">
        <v>0</v>
      </c>
      <c r="NX130" s="72"/>
      <c r="NY130" s="72"/>
      <c r="NZ130" s="72"/>
      <c r="OA130" s="72"/>
      <c r="OB130" s="72">
        <v>1</v>
      </c>
      <c r="OC130" s="72"/>
      <c r="OD130" s="72"/>
      <c r="OE130" s="72">
        <v>1</v>
      </c>
      <c r="OF130" s="72">
        <v>1</v>
      </c>
      <c r="OG130" s="72"/>
      <c r="OH130" s="72">
        <v>1</v>
      </c>
      <c r="OI130" s="72">
        <v>156</v>
      </c>
      <c r="OJ130" s="72"/>
      <c r="OK130" s="72"/>
      <c r="OL130" s="72"/>
      <c r="OM130" s="72"/>
      <c r="ON130" s="72"/>
      <c r="OO130" s="72"/>
      <c r="OP130" s="72">
        <v>63</v>
      </c>
      <c r="OQ130" s="72"/>
      <c r="OR130" s="73">
        <v>1506</v>
      </c>
      <c r="OS130" s="74">
        <v>5790</v>
      </c>
      <c r="OT130" s="71"/>
      <c r="OU130" s="72">
        <v>3097</v>
      </c>
      <c r="OV130" s="72"/>
      <c r="OW130" s="72"/>
      <c r="OX130" s="72"/>
      <c r="OY130" s="72">
        <v>34</v>
      </c>
      <c r="OZ130" s="72">
        <v>416</v>
      </c>
      <c r="PA130" s="72"/>
      <c r="PB130" s="72"/>
      <c r="PC130" s="72"/>
      <c r="PD130" s="72"/>
      <c r="PE130" s="72"/>
      <c r="PF130" s="72"/>
      <c r="PG130" s="72"/>
      <c r="PH130" s="72"/>
      <c r="PI130" s="72"/>
      <c r="PJ130" s="72">
        <v>440</v>
      </c>
      <c r="PK130" s="72"/>
      <c r="PL130" s="73"/>
      <c r="PM130" s="74">
        <v>9777</v>
      </c>
    </row>
    <row r="131" spans="1:429" ht="12.75" customHeight="1">
      <c r="A131" s="68">
        <v>334515</v>
      </c>
      <c r="B131" s="69" t="str">
        <f>INDEX('NAICS to ISIC Key'!H:H,MATCH(A131,'NAICS to ISIC Key'!D:D,0))</f>
        <v>ISIC 26</v>
      </c>
      <c r="C131" s="70" t="s">
        <v>392</v>
      </c>
      <c r="D131" s="71"/>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c r="CH131" s="72"/>
      <c r="CI131" s="72"/>
      <c r="CJ131" s="72"/>
      <c r="CK131" s="72"/>
      <c r="CL131" s="72"/>
      <c r="CM131" s="72"/>
      <c r="CN131" s="72">
        <v>71</v>
      </c>
      <c r="CO131" s="72"/>
      <c r="CP131" s="72"/>
      <c r="CQ131" s="72"/>
      <c r="CR131" s="72"/>
      <c r="CS131" s="72"/>
      <c r="CT131" s="72"/>
      <c r="CU131" s="72"/>
      <c r="CV131" s="72">
        <v>215</v>
      </c>
      <c r="CW131" s="72">
        <v>45</v>
      </c>
      <c r="CX131" s="72"/>
      <c r="CY131" s="72"/>
      <c r="CZ131" s="72"/>
      <c r="DA131" s="72"/>
      <c r="DB131" s="72"/>
      <c r="DC131" s="72"/>
      <c r="DD131" s="72"/>
      <c r="DE131" s="72"/>
      <c r="DF131" s="72"/>
      <c r="DG131" s="72"/>
      <c r="DH131" s="72"/>
      <c r="DI131" s="72"/>
      <c r="DJ131" s="72"/>
      <c r="DK131" s="72"/>
      <c r="DL131" s="72">
        <v>20</v>
      </c>
      <c r="DM131" s="72">
        <v>25</v>
      </c>
      <c r="DN131" s="72">
        <v>72</v>
      </c>
      <c r="DO131" s="72">
        <v>36</v>
      </c>
      <c r="DP131" s="72">
        <v>140</v>
      </c>
      <c r="DQ131" s="72">
        <v>23</v>
      </c>
      <c r="DR131" s="72">
        <v>296</v>
      </c>
      <c r="DS131" s="72"/>
      <c r="DT131" s="72">
        <v>793</v>
      </c>
      <c r="DU131" s="72">
        <v>97</v>
      </c>
      <c r="DV131" s="72">
        <v>377</v>
      </c>
      <c r="DW131" s="72">
        <v>198</v>
      </c>
      <c r="DX131" s="72">
        <v>1638</v>
      </c>
      <c r="DY131" s="72">
        <v>894</v>
      </c>
      <c r="DZ131" s="72"/>
      <c r="EA131" s="72">
        <v>631</v>
      </c>
      <c r="EB131" s="72"/>
      <c r="EC131" s="72"/>
      <c r="ED131" s="72"/>
      <c r="EE131" s="72"/>
      <c r="EF131" s="72"/>
      <c r="EG131" s="72"/>
      <c r="EH131" s="72"/>
      <c r="EI131" s="72"/>
      <c r="EJ131" s="72"/>
      <c r="EK131" s="72"/>
      <c r="EL131" s="72"/>
      <c r="EM131" s="72"/>
      <c r="EN131" s="72"/>
      <c r="EO131" s="72"/>
      <c r="EP131" s="72"/>
      <c r="EQ131" s="72"/>
      <c r="ER131" s="72"/>
      <c r="ES131" s="72"/>
      <c r="ET131" s="72">
        <v>189</v>
      </c>
      <c r="EU131" s="72"/>
      <c r="EV131" s="72"/>
      <c r="EW131" s="72"/>
      <c r="EX131" s="72"/>
      <c r="EY131" s="72"/>
      <c r="EZ131" s="72"/>
      <c r="FA131" s="72"/>
      <c r="FB131" s="72"/>
      <c r="FC131" s="72"/>
      <c r="FD131" s="72"/>
      <c r="FE131" s="72"/>
      <c r="FF131" s="72"/>
      <c r="FG131" s="72"/>
      <c r="FH131" s="72"/>
      <c r="FI131" s="72"/>
      <c r="FJ131" s="72"/>
      <c r="FK131" s="72"/>
      <c r="FL131" s="72"/>
      <c r="FM131" s="72"/>
      <c r="FN131" s="72"/>
      <c r="FO131" s="72"/>
      <c r="FP131" s="72"/>
      <c r="FQ131" s="72"/>
      <c r="FR131" s="72"/>
      <c r="FS131" s="72"/>
      <c r="FT131" s="72"/>
      <c r="FU131" s="72"/>
      <c r="FV131" s="72"/>
      <c r="FW131" s="72"/>
      <c r="FX131" s="72"/>
      <c r="FY131" s="72"/>
      <c r="FZ131" s="72"/>
      <c r="GA131" s="72"/>
      <c r="GB131" s="72"/>
      <c r="GC131" s="72"/>
      <c r="GD131" s="72"/>
      <c r="GE131" s="72"/>
      <c r="GF131" s="72"/>
      <c r="GG131" s="72"/>
      <c r="GH131" s="72"/>
      <c r="GI131" s="72"/>
      <c r="GJ131" s="72"/>
      <c r="GK131" s="72"/>
      <c r="GL131" s="72"/>
      <c r="GM131" s="72"/>
      <c r="GN131" s="72"/>
      <c r="GO131" s="72"/>
      <c r="GP131" s="72"/>
      <c r="GQ131" s="72"/>
      <c r="GR131" s="72"/>
      <c r="GS131" s="72"/>
      <c r="GT131" s="72"/>
      <c r="GU131" s="72"/>
      <c r="GV131" s="72"/>
      <c r="GW131" s="72"/>
      <c r="GX131" s="72"/>
      <c r="GY131" s="72"/>
      <c r="GZ131" s="72"/>
      <c r="HA131" s="72"/>
      <c r="HB131" s="72"/>
      <c r="HC131" s="72"/>
      <c r="HD131" s="72"/>
      <c r="HE131" s="72"/>
      <c r="HF131" s="72"/>
      <c r="HG131" s="72"/>
      <c r="HH131" s="72"/>
      <c r="HI131" s="72"/>
      <c r="HJ131" s="72"/>
      <c r="HK131" s="72"/>
      <c r="HL131" s="72"/>
      <c r="HM131" s="72"/>
      <c r="HN131" s="72"/>
      <c r="HO131" s="72"/>
      <c r="HP131" s="72"/>
      <c r="HQ131" s="72"/>
      <c r="HR131" s="72"/>
      <c r="HS131" s="72"/>
      <c r="HT131" s="72"/>
      <c r="HU131" s="72"/>
      <c r="HV131" s="72"/>
      <c r="HW131" s="72"/>
      <c r="HX131" s="72"/>
      <c r="HY131" s="72"/>
      <c r="HZ131" s="72"/>
      <c r="IA131" s="72"/>
      <c r="IB131" s="72"/>
      <c r="IC131" s="72"/>
      <c r="ID131" s="72"/>
      <c r="IE131" s="72"/>
      <c r="IF131" s="72"/>
      <c r="IG131" s="72"/>
      <c r="IH131" s="72"/>
      <c r="II131" s="72"/>
      <c r="IJ131" s="72"/>
      <c r="IK131" s="72"/>
      <c r="IL131" s="72"/>
      <c r="IM131" s="72"/>
      <c r="IN131" s="72"/>
      <c r="IO131" s="72"/>
      <c r="IP131" s="72"/>
      <c r="IQ131" s="72"/>
      <c r="IR131" s="72"/>
      <c r="IS131" s="72"/>
      <c r="IT131" s="72"/>
      <c r="IU131" s="72"/>
      <c r="IV131" s="72"/>
      <c r="IW131" s="72"/>
      <c r="IX131" s="72"/>
      <c r="IY131" s="72"/>
      <c r="IZ131" s="72"/>
      <c r="JA131" s="72"/>
      <c r="JB131" s="72"/>
      <c r="JC131" s="72"/>
      <c r="JD131" s="72"/>
      <c r="JE131" s="72"/>
      <c r="JF131" s="72"/>
      <c r="JG131" s="72"/>
      <c r="JH131" s="72"/>
      <c r="JI131" s="72"/>
      <c r="JJ131" s="72"/>
      <c r="JK131" s="72"/>
      <c r="JL131" s="72"/>
      <c r="JM131" s="72"/>
      <c r="JN131" s="72"/>
      <c r="JO131" s="72"/>
      <c r="JP131" s="72"/>
      <c r="JQ131" s="72"/>
      <c r="JR131" s="72"/>
      <c r="JS131" s="72"/>
      <c r="JT131" s="72"/>
      <c r="JU131" s="72"/>
      <c r="JV131" s="72"/>
      <c r="JW131" s="72"/>
      <c r="JX131" s="72"/>
      <c r="JY131" s="72"/>
      <c r="JZ131" s="72"/>
      <c r="KA131" s="72"/>
      <c r="KB131" s="72"/>
      <c r="KC131" s="72"/>
      <c r="KD131" s="72"/>
      <c r="KE131" s="72"/>
      <c r="KF131" s="72"/>
      <c r="KG131" s="72"/>
      <c r="KH131" s="72"/>
      <c r="KI131" s="72"/>
      <c r="KJ131" s="72"/>
      <c r="KK131" s="72"/>
      <c r="KL131" s="72"/>
      <c r="KM131" s="72"/>
      <c r="KN131" s="72"/>
      <c r="KO131" s="72"/>
      <c r="KP131" s="72"/>
      <c r="KQ131" s="72"/>
      <c r="KR131" s="72"/>
      <c r="KS131" s="72"/>
      <c r="KT131" s="72"/>
      <c r="KU131" s="72"/>
      <c r="KV131" s="72"/>
      <c r="KW131" s="72"/>
      <c r="KX131" s="72"/>
      <c r="KY131" s="72"/>
      <c r="KZ131" s="72"/>
      <c r="LA131" s="72"/>
      <c r="LB131" s="72"/>
      <c r="LC131" s="72"/>
      <c r="LD131" s="72"/>
      <c r="LE131" s="72"/>
      <c r="LF131" s="72"/>
      <c r="LG131" s="72"/>
      <c r="LH131" s="72"/>
      <c r="LI131" s="72"/>
      <c r="LJ131" s="72"/>
      <c r="LK131" s="72"/>
      <c r="LL131" s="72"/>
      <c r="LM131" s="72"/>
      <c r="LN131" s="72"/>
      <c r="LO131" s="72"/>
      <c r="LP131" s="72"/>
      <c r="LQ131" s="72"/>
      <c r="LR131" s="72"/>
      <c r="LS131" s="72"/>
      <c r="LT131" s="72"/>
      <c r="LU131" s="72"/>
      <c r="LV131" s="72"/>
      <c r="LW131" s="72"/>
      <c r="LX131" s="72"/>
      <c r="LY131" s="72"/>
      <c r="LZ131" s="72"/>
      <c r="MA131" s="72"/>
      <c r="MB131" s="72"/>
      <c r="MC131" s="72"/>
      <c r="MD131" s="72"/>
      <c r="ME131" s="72"/>
      <c r="MF131" s="72"/>
      <c r="MG131" s="72"/>
      <c r="MH131" s="72"/>
      <c r="MI131" s="72"/>
      <c r="MJ131" s="72"/>
      <c r="MK131" s="72"/>
      <c r="ML131" s="72"/>
      <c r="MM131" s="72"/>
      <c r="MN131" s="72"/>
      <c r="MO131" s="72"/>
      <c r="MP131" s="72"/>
      <c r="MQ131" s="72"/>
      <c r="MR131" s="72"/>
      <c r="MS131" s="72"/>
      <c r="MT131" s="72"/>
      <c r="MU131" s="72"/>
      <c r="MV131" s="72"/>
      <c r="MW131" s="72"/>
      <c r="MX131" s="72"/>
      <c r="MY131" s="72"/>
      <c r="MZ131" s="72"/>
      <c r="NA131" s="72"/>
      <c r="NB131" s="72"/>
      <c r="NC131" s="72"/>
      <c r="ND131" s="72"/>
      <c r="NE131" s="72"/>
      <c r="NF131" s="72"/>
      <c r="NG131" s="72"/>
      <c r="NH131" s="72"/>
      <c r="NI131" s="72"/>
      <c r="NJ131" s="72"/>
      <c r="NK131" s="72"/>
      <c r="NL131" s="72"/>
      <c r="NM131" s="72"/>
      <c r="NN131" s="72"/>
      <c r="NO131" s="72"/>
      <c r="NP131" s="72"/>
      <c r="NQ131" s="72"/>
      <c r="NR131" s="72"/>
      <c r="NS131" s="72"/>
      <c r="NT131" s="72"/>
      <c r="NU131" s="72"/>
      <c r="NV131" s="72"/>
      <c r="NW131" s="72"/>
      <c r="NX131" s="72"/>
      <c r="NY131" s="72"/>
      <c r="NZ131" s="72"/>
      <c r="OA131" s="72"/>
      <c r="OB131" s="72"/>
      <c r="OC131" s="72"/>
      <c r="OD131" s="72"/>
      <c r="OE131" s="72"/>
      <c r="OF131" s="72"/>
      <c r="OG131" s="72"/>
      <c r="OH131" s="72"/>
      <c r="OI131" s="72"/>
      <c r="OJ131" s="72"/>
      <c r="OK131" s="72"/>
      <c r="OL131" s="72"/>
      <c r="OM131" s="72"/>
      <c r="ON131" s="72"/>
      <c r="OO131" s="72"/>
      <c r="OP131" s="72"/>
      <c r="OQ131" s="72"/>
      <c r="OR131" s="73"/>
      <c r="OS131" s="74">
        <v>5760</v>
      </c>
      <c r="OT131" s="71"/>
      <c r="OU131" s="72">
        <v>4384</v>
      </c>
      <c r="OV131" s="72"/>
      <c r="OW131" s="72"/>
      <c r="OX131" s="72"/>
      <c r="OY131" s="72">
        <v>8</v>
      </c>
      <c r="OZ131" s="72">
        <v>7234</v>
      </c>
      <c r="PA131" s="72"/>
      <c r="PB131" s="72">
        <v>3086</v>
      </c>
      <c r="PC131" s="72"/>
      <c r="PD131" s="72"/>
      <c r="PE131" s="72"/>
      <c r="PF131" s="72">
        <v>60</v>
      </c>
      <c r="PG131" s="72"/>
      <c r="PH131" s="72"/>
      <c r="PI131" s="72"/>
      <c r="PJ131" s="72">
        <v>70</v>
      </c>
      <c r="PK131" s="72"/>
      <c r="PL131" s="73"/>
      <c r="PM131" s="74">
        <v>20602</v>
      </c>
    </row>
    <row r="132" spans="1:429" ht="12.75" customHeight="1">
      <c r="A132" s="68">
        <v>334516</v>
      </c>
      <c r="B132" s="69" t="str">
        <f>INDEX('NAICS to ISIC Key'!H:H,MATCH(A132,'NAICS to ISIC Key'!D:D,0))</f>
        <v>ISIC 26</v>
      </c>
      <c r="C132" s="70" t="s">
        <v>393</v>
      </c>
      <c r="D132" s="71"/>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c r="CW132" s="72"/>
      <c r="CX132" s="72"/>
      <c r="CY132" s="72"/>
      <c r="CZ132" s="72"/>
      <c r="DA132" s="72"/>
      <c r="DB132" s="72"/>
      <c r="DC132" s="72"/>
      <c r="DD132" s="72"/>
      <c r="DE132" s="72"/>
      <c r="DF132" s="72"/>
      <c r="DG132" s="72"/>
      <c r="DH132" s="72"/>
      <c r="DI132" s="72"/>
      <c r="DJ132" s="72"/>
      <c r="DK132" s="72"/>
      <c r="DL132" s="72"/>
      <c r="DM132" s="72"/>
      <c r="DN132" s="72"/>
      <c r="DO132" s="72"/>
      <c r="DP132" s="72"/>
      <c r="DQ132" s="72"/>
      <c r="DR132" s="72"/>
      <c r="DS132" s="72"/>
      <c r="DT132" s="72">
        <v>55</v>
      </c>
      <c r="DU132" s="72"/>
      <c r="DV132" s="72"/>
      <c r="DW132" s="72"/>
      <c r="DX132" s="72"/>
      <c r="DY132" s="72">
        <v>73</v>
      </c>
      <c r="DZ132" s="72"/>
      <c r="EA132" s="72"/>
      <c r="EB132" s="72"/>
      <c r="EC132" s="72"/>
      <c r="ED132" s="72"/>
      <c r="EE132" s="72"/>
      <c r="EF132" s="72"/>
      <c r="EG132" s="72"/>
      <c r="EH132" s="72"/>
      <c r="EI132" s="72"/>
      <c r="EJ132" s="72"/>
      <c r="EK132" s="72"/>
      <c r="EL132" s="72"/>
      <c r="EM132" s="72"/>
      <c r="EN132" s="72"/>
      <c r="EO132" s="72"/>
      <c r="EP132" s="72"/>
      <c r="EQ132" s="72"/>
      <c r="ER132" s="72"/>
      <c r="ES132" s="72"/>
      <c r="ET132" s="72"/>
      <c r="EU132" s="72"/>
      <c r="EV132" s="72"/>
      <c r="EW132" s="72"/>
      <c r="EX132" s="72"/>
      <c r="EY132" s="72"/>
      <c r="EZ132" s="72"/>
      <c r="FA132" s="72"/>
      <c r="FB132" s="72"/>
      <c r="FC132" s="72"/>
      <c r="FD132" s="72"/>
      <c r="FE132" s="72"/>
      <c r="FF132" s="72"/>
      <c r="FG132" s="72"/>
      <c r="FH132" s="72"/>
      <c r="FI132" s="72"/>
      <c r="FJ132" s="72"/>
      <c r="FK132" s="72"/>
      <c r="FL132" s="72"/>
      <c r="FM132" s="72"/>
      <c r="FN132" s="72"/>
      <c r="FO132" s="72"/>
      <c r="FP132" s="72"/>
      <c r="FQ132" s="72"/>
      <c r="FR132" s="72"/>
      <c r="FS132" s="72"/>
      <c r="FT132" s="72"/>
      <c r="FU132" s="72"/>
      <c r="FV132" s="72"/>
      <c r="FW132" s="72"/>
      <c r="FX132" s="72"/>
      <c r="FY132" s="72"/>
      <c r="FZ132" s="72"/>
      <c r="GA132" s="72"/>
      <c r="GB132" s="72"/>
      <c r="GC132" s="72">
        <v>282</v>
      </c>
      <c r="GD132" s="72"/>
      <c r="GE132" s="72"/>
      <c r="GF132" s="72"/>
      <c r="GG132" s="72"/>
      <c r="GH132" s="72"/>
      <c r="GI132" s="72"/>
      <c r="GJ132" s="72"/>
      <c r="GK132" s="72"/>
      <c r="GL132" s="72"/>
      <c r="GM132" s="72"/>
      <c r="GN132" s="72"/>
      <c r="GO132" s="72"/>
      <c r="GP132" s="72"/>
      <c r="GQ132" s="72"/>
      <c r="GR132" s="72"/>
      <c r="GS132" s="72"/>
      <c r="GT132" s="72"/>
      <c r="GU132" s="72"/>
      <c r="GV132" s="72"/>
      <c r="GW132" s="72"/>
      <c r="GX132" s="72"/>
      <c r="GY132" s="72"/>
      <c r="GZ132" s="72"/>
      <c r="HA132" s="72"/>
      <c r="HB132" s="72"/>
      <c r="HC132" s="72"/>
      <c r="HD132" s="72"/>
      <c r="HE132" s="72"/>
      <c r="HF132" s="72"/>
      <c r="HG132" s="72"/>
      <c r="HH132" s="72"/>
      <c r="HI132" s="72"/>
      <c r="HJ132" s="72"/>
      <c r="HK132" s="72"/>
      <c r="HL132" s="72"/>
      <c r="HM132" s="72"/>
      <c r="HN132" s="72"/>
      <c r="HO132" s="72"/>
      <c r="HP132" s="72"/>
      <c r="HQ132" s="72"/>
      <c r="HR132" s="72"/>
      <c r="HS132" s="72"/>
      <c r="HT132" s="72"/>
      <c r="HU132" s="72"/>
      <c r="HV132" s="72"/>
      <c r="HW132" s="72"/>
      <c r="HX132" s="72"/>
      <c r="HY132" s="72"/>
      <c r="HZ132" s="72"/>
      <c r="IA132" s="72"/>
      <c r="IB132" s="72"/>
      <c r="IC132" s="72"/>
      <c r="ID132" s="72"/>
      <c r="IE132" s="72"/>
      <c r="IF132" s="72"/>
      <c r="IG132" s="72"/>
      <c r="IH132" s="72"/>
      <c r="II132" s="72"/>
      <c r="IJ132" s="72"/>
      <c r="IK132" s="72"/>
      <c r="IL132" s="72"/>
      <c r="IM132" s="72"/>
      <c r="IN132" s="72"/>
      <c r="IO132" s="72"/>
      <c r="IP132" s="72"/>
      <c r="IQ132" s="72"/>
      <c r="IR132" s="72"/>
      <c r="IS132" s="72"/>
      <c r="IT132" s="72"/>
      <c r="IU132" s="72"/>
      <c r="IV132" s="72"/>
      <c r="IW132" s="72"/>
      <c r="IX132" s="72"/>
      <c r="IY132" s="72"/>
      <c r="IZ132" s="72"/>
      <c r="JA132" s="72"/>
      <c r="JB132" s="72">
        <v>16</v>
      </c>
      <c r="JC132" s="72"/>
      <c r="JD132" s="72"/>
      <c r="JE132" s="72"/>
      <c r="JF132" s="72"/>
      <c r="JG132" s="72"/>
      <c r="JH132" s="72"/>
      <c r="JI132" s="72"/>
      <c r="JJ132" s="72"/>
      <c r="JK132" s="72"/>
      <c r="JL132" s="72"/>
      <c r="JM132" s="72"/>
      <c r="JN132" s="72"/>
      <c r="JO132" s="72"/>
      <c r="JP132" s="72"/>
      <c r="JQ132" s="72"/>
      <c r="JR132" s="72"/>
      <c r="JS132" s="72"/>
      <c r="JT132" s="72"/>
      <c r="JU132" s="72"/>
      <c r="JV132" s="72"/>
      <c r="JW132" s="72"/>
      <c r="JX132" s="72"/>
      <c r="JY132" s="72"/>
      <c r="JZ132" s="72"/>
      <c r="KA132" s="72"/>
      <c r="KB132" s="72"/>
      <c r="KC132" s="72"/>
      <c r="KD132" s="72"/>
      <c r="KE132" s="72"/>
      <c r="KF132" s="72"/>
      <c r="KG132" s="72"/>
      <c r="KH132" s="72"/>
      <c r="KI132" s="72"/>
      <c r="KJ132" s="72"/>
      <c r="KK132" s="72"/>
      <c r="KL132" s="72"/>
      <c r="KM132" s="72"/>
      <c r="KN132" s="72"/>
      <c r="KO132" s="72"/>
      <c r="KP132" s="72"/>
      <c r="KQ132" s="72"/>
      <c r="KR132" s="72"/>
      <c r="KS132" s="72"/>
      <c r="KT132" s="72"/>
      <c r="KU132" s="72"/>
      <c r="KV132" s="72"/>
      <c r="KW132" s="72"/>
      <c r="KX132" s="72"/>
      <c r="KY132" s="72"/>
      <c r="KZ132" s="72"/>
      <c r="LA132" s="72"/>
      <c r="LB132" s="72"/>
      <c r="LC132" s="72"/>
      <c r="LD132" s="72">
        <v>0</v>
      </c>
      <c r="LE132" s="72"/>
      <c r="LF132" s="72"/>
      <c r="LG132" s="72"/>
      <c r="LH132" s="72"/>
      <c r="LI132" s="72"/>
      <c r="LJ132" s="72"/>
      <c r="LK132" s="72"/>
      <c r="LL132" s="72"/>
      <c r="LM132" s="72"/>
      <c r="LN132" s="72"/>
      <c r="LO132" s="72"/>
      <c r="LP132" s="72"/>
      <c r="LQ132" s="72"/>
      <c r="LR132" s="72"/>
      <c r="LS132" s="72"/>
      <c r="LT132" s="72"/>
      <c r="LU132" s="72"/>
      <c r="LV132" s="72">
        <v>0</v>
      </c>
      <c r="LW132" s="72"/>
      <c r="LX132" s="72">
        <v>87</v>
      </c>
      <c r="LY132" s="72"/>
      <c r="LZ132" s="72">
        <v>26</v>
      </c>
      <c r="MA132" s="72">
        <v>622</v>
      </c>
      <c r="MB132" s="72">
        <v>3</v>
      </c>
      <c r="MC132" s="72"/>
      <c r="MD132" s="72">
        <v>14</v>
      </c>
      <c r="ME132" s="72"/>
      <c r="MF132" s="72">
        <v>0</v>
      </c>
      <c r="MG132" s="72"/>
      <c r="MH132" s="72"/>
      <c r="MI132" s="72">
        <v>163</v>
      </c>
      <c r="MJ132" s="72"/>
      <c r="MK132" s="72">
        <v>11</v>
      </c>
      <c r="ML132" s="72"/>
      <c r="MM132" s="72">
        <v>17</v>
      </c>
      <c r="MN132" s="72"/>
      <c r="MO132" s="72">
        <v>15</v>
      </c>
      <c r="MP132" s="72"/>
      <c r="MQ132" s="72"/>
      <c r="MR132" s="72"/>
      <c r="MS132" s="72">
        <v>22</v>
      </c>
      <c r="MT132" s="72">
        <v>54</v>
      </c>
      <c r="MU132" s="72"/>
      <c r="MV132" s="72"/>
      <c r="MW132" s="72"/>
      <c r="MX132" s="72"/>
      <c r="MY132" s="72">
        <v>69</v>
      </c>
      <c r="MZ132" s="72">
        <v>34</v>
      </c>
      <c r="NA132" s="72"/>
      <c r="NB132" s="72">
        <v>519</v>
      </c>
      <c r="NC132" s="72">
        <v>196</v>
      </c>
      <c r="ND132" s="72">
        <v>65</v>
      </c>
      <c r="NE132" s="72"/>
      <c r="NF132" s="72"/>
      <c r="NG132" s="72"/>
      <c r="NH132" s="72"/>
      <c r="NI132" s="72"/>
      <c r="NJ132" s="72"/>
      <c r="NK132" s="72"/>
      <c r="NL132" s="72"/>
      <c r="NM132" s="72"/>
      <c r="NN132" s="72"/>
      <c r="NO132" s="72"/>
      <c r="NP132" s="72"/>
      <c r="NQ132" s="72"/>
      <c r="NR132" s="72"/>
      <c r="NS132" s="72"/>
      <c r="NT132" s="72"/>
      <c r="NU132" s="72"/>
      <c r="NV132" s="72"/>
      <c r="NW132" s="72"/>
      <c r="NX132" s="72"/>
      <c r="NY132" s="72"/>
      <c r="NZ132" s="72"/>
      <c r="OA132" s="72"/>
      <c r="OB132" s="72"/>
      <c r="OC132" s="72"/>
      <c r="OD132" s="72"/>
      <c r="OE132" s="72"/>
      <c r="OF132" s="72"/>
      <c r="OG132" s="72"/>
      <c r="OH132" s="72"/>
      <c r="OI132" s="72"/>
      <c r="OJ132" s="72"/>
      <c r="OK132" s="72"/>
      <c r="OL132" s="72"/>
      <c r="OM132" s="72"/>
      <c r="ON132" s="72"/>
      <c r="OO132" s="72"/>
      <c r="OP132" s="72"/>
      <c r="OQ132" s="72"/>
      <c r="OR132" s="73">
        <v>55</v>
      </c>
      <c r="OS132" s="74">
        <v>2399</v>
      </c>
      <c r="OT132" s="71"/>
      <c r="OU132" s="72">
        <v>11168</v>
      </c>
      <c r="OV132" s="72"/>
      <c r="OW132" s="72"/>
      <c r="OX132" s="72"/>
      <c r="OY132" s="72">
        <v>162</v>
      </c>
      <c r="OZ132" s="72">
        <v>7609</v>
      </c>
      <c r="PA132" s="72"/>
      <c r="PB132" s="72"/>
      <c r="PC132" s="72"/>
      <c r="PD132" s="72"/>
      <c r="PE132" s="72"/>
      <c r="PF132" s="72">
        <v>1</v>
      </c>
      <c r="PG132" s="72"/>
      <c r="PH132" s="72"/>
      <c r="PI132" s="72"/>
      <c r="PJ132" s="72">
        <v>130</v>
      </c>
      <c r="PK132" s="72"/>
      <c r="PL132" s="73"/>
      <c r="PM132" s="74">
        <v>21470</v>
      </c>
    </row>
    <row r="133" spans="1:429" ht="12.75" customHeight="1">
      <c r="A133" s="68">
        <v>334517</v>
      </c>
      <c r="B133" s="69" t="str">
        <f>INDEX('NAICS to ISIC Key'!H:H,MATCH(A133,'NAICS to ISIC Key'!D:D,0))</f>
        <v>ISIC 26</v>
      </c>
      <c r="C133" s="70" t="s">
        <v>394</v>
      </c>
      <c r="D133" s="71"/>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v>198</v>
      </c>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2"/>
      <c r="CY133" s="72"/>
      <c r="CZ133" s="72"/>
      <c r="DA133" s="72"/>
      <c r="DB133" s="72"/>
      <c r="DC133" s="72"/>
      <c r="DD133" s="72"/>
      <c r="DE133" s="72"/>
      <c r="DF133" s="72"/>
      <c r="DG133" s="72"/>
      <c r="DH133" s="72"/>
      <c r="DI133" s="72"/>
      <c r="DJ133" s="72"/>
      <c r="DK133" s="72"/>
      <c r="DL133" s="72"/>
      <c r="DM133" s="72"/>
      <c r="DN133" s="72"/>
      <c r="DO133" s="72"/>
      <c r="DP133" s="72"/>
      <c r="DQ133" s="72"/>
      <c r="DR133" s="72"/>
      <c r="DS133" s="72"/>
      <c r="DT133" s="72">
        <v>65</v>
      </c>
      <c r="DU133" s="72"/>
      <c r="DV133" s="72"/>
      <c r="DW133" s="72"/>
      <c r="DX133" s="72"/>
      <c r="DY133" s="72"/>
      <c r="DZ133" s="72">
        <v>52</v>
      </c>
      <c r="EA133" s="72"/>
      <c r="EB133" s="72"/>
      <c r="EC133" s="72"/>
      <c r="ED133" s="72"/>
      <c r="EE133" s="72"/>
      <c r="EF133" s="72"/>
      <c r="EG133" s="72"/>
      <c r="EH133" s="72"/>
      <c r="EI133" s="72"/>
      <c r="EJ133" s="72"/>
      <c r="EK133" s="72"/>
      <c r="EL133" s="72"/>
      <c r="EM133" s="72"/>
      <c r="EN133" s="72"/>
      <c r="EO133" s="72"/>
      <c r="EP133" s="72"/>
      <c r="EQ133" s="72"/>
      <c r="ER133" s="72"/>
      <c r="ES133" s="72"/>
      <c r="ET133" s="72"/>
      <c r="EU133" s="72"/>
      <c r="EV133" s="72"/>
      <c r="EW133" s="72"/>
      <c r="EX133" s="72"/>
      <c r="EY133" s="72"/>
      <c r="EZ133" s="72"/>
      <c r="FA133" s="72"/>
      <c r="FB133" s="72"/>
      <c r="FC133" s="72"/>
      <c r="FD133" s="72"/>
      <c r="FE133" s="72"/>
      <c r="FF133" s="72"/>
      <c r="FG133" s="72"/>
      <c r="FH133" s="72"/>
      <c r="FI133" s="72"/>
      <c r="FJ133" s="72"/>
      <c r="FK133" s="72"/>
      <c r="FL133" s="72"/>
      <c r="FM133" s="72"/>
      <c r="FN133" s="72"/>
      <c r="FO133" s="72"/>
      <c r="FP133" s="72"/>
      <c r="FQ133" s="72"/>
      <c r="FR133" s="72"/>
      <c r="FS133" s="72">
        <v>93</v>
      </c>
      <c r="FT133" s="72"/>
      <c r="FU133" s="72"/>
      <c r="FV133" s="72"/>
      <c r="FW133" s="72"/>
      <c r="FX133" s="72"/>
      <c r="FY133" s="72"/>
      <c r="FZ133" s="72"/>
      <c r="GA133" s="72"/>
      <c r="GB133" s="72"/>
      <c r="GC133" s="72"/>
      <c r="GD133" s="72"/>
      <c r="GE133" s="72"/>
      <c r="GF133" s="72"/>
      <c r="GG133" s="72"/>
      <c r="GH133" s="72"/>
      <c r="GI133" s="72"/>
      <c r="GJ133" s="72"/>
      <c r="GK133" s="72"/>
      <c r="GL133" s="72"/>
      <c r="GM133" s="72"/>
      <c r="GN133" s="72"/>
      <c r="GO133" s="72"/>
      <c r="GP133" s="72"/>
      <c r="GQ133" s="72"/>
      <c r="GR133" s="72"/>
      <c r="GS133" s="72"/>
      <c r="GT133" s="72"/>
      <c r="GU133" s="72"/>
      <c r="GV133" s="72"/>
      <c r="GW133" s="72"/>
      <c r="GX133" s="72"/>
      <c r="GY133" s="72"/>
      <c r="GZ133" s="72"/>
      <c r="HA133" s="72"/>
      <c r="HB133" s="72"/>
      <c r="HC133" s="72"/>
      <c r="HD133" s="72"/>
      <c r="HE133" s="72"/>
      <c r="HF133" s="72"/>
      <c r="HG133" s="72"/>
      <c r="HH133" s="72"/>
      <c r="HI133" s="72"/>
      <c r="HJ133" s="72"/>
      <c r="HK133" s="72"/>
      <c r="HL133" s="72"/>
      <c r="HM133" s="72"/>
      <c r="HN133" s="72"/>
      <c r="HO133" s="72"/>
      <c r="HP133" s="72"/>
      <c r="HQ133" s="72"/>
      <c r="HR133" s="72"/>
      <c r="HS133" s="72"/>
      <c r="HT133" s="72"/>
      <c r="HU133" s="72"/>
      <c r="HV133" s="72"/>
      <c r="HW133" s="72"/>
      <c r="HX133" s="72"/>
      <c r="HY133" s="72"/>
      <c r="HZ133" s="72"/>
      <c r="IA133" s="72"/>
      <c r="IB133" s="72"/>
      <c r="IC133" s="72"/>
      <c r="ID133" s="72"/>
      <c r="IE133" s="72"/>
      <c r="IF133" s="72"/>
      <c r="IG133" s="72"/>
      <c r="IH133" s="72"/>
      <c r="II133" s="72"/>
      <c r="IJ133" s="72"/>
      <c r="IK133" s="72"/>
      <c r="IL133" s="72"/>
      <c r="IM133" s="72"/>
      <c r="IN133" s="72"/>
      <c r="IO133" s="72"/>
      <c r="IP133" s="72"/>
      <c r="IQ133" s="72"/>
      <c r="IR133" s="72"/>
      <c r="IS133" s="72"/>
      <c r="IT133" s="72"/>
      <c r="IU133" s="72"/>
      <c r="IV133" s="72"/>
      <c r="IW133" s="72"/>
      <c r="IX133" s="72"/>
      <c r="IY133" s="72"/>
      <c r="IZ133" s="72"/>
      <c r="JA133" s="72"/>
      <c r="JB133" s="72"/>
      <c r="JC133" s="72"/>
      <c r="JD133" s="72"/>
      <c r="JE133" s="72"/>
      <c r="JF133" s="72"/>
      <c r="JG133" s="72"/>
      <c r="JH133" s="72"/>
      <c r="JI133" s="72"/>
      <c r="JJ133" s="72"/>
      <c r="JK133" s="72"/>
      <c r="JL133" s="72"/>
      <c r="JM133" s="72"/>
      <c r="JN133" s="72"/>
      <c r="JO133" s="72"/>
      <c r="JP133" s="72"/>
      <c r="JQ133" s="72"/>
      <c r="JR133" s="72"/>
      <c r="JS133" s="72"/>
      <c r="JT133" s="72"/>
      <c r="JU133" s="72"/>
      <c r="JV133" s="72"/>
      <c r="JW133" s="72"/>
      <c r="JX133" s="72"/>
      <c r="JY133" s="72"/>
      <c r="JZ133" s="72"/>
      <c r="KA133" s="72"/>
      <c r="KB133" s="72"/>
      <c r="KC133" s="72"/>
      <c r="KD133" s="72"/>
      <c r="KE133" s="72"/>
      <c r="KF133" s="72"/>
      <c r="KG133" s="72"/>
      <c r="KH133" s="72"/>
      <c r="KI133" s="72"/>
      <c r="KJ133" s="72"/>
      <c r="KK133" s="72"/>
      <c r="KL133" s="72"/>
      <c r="KM133" s="72"/>
      <c r="KN133" s="72"/>
      <c r="KO133" s="72"/>
      <c r="KP133" s="72"/>
      <c r="KQ133" s="72"/>
      <c r="KR133" s="72"/>
      <c r="KS133" s="72"/>
      <c r="KT133" s="72"/>
      <c r="KU133" s="72"/>
      <c r="KV133" s="72"/>
      <c r="KW133" s="72"/>
      <c r="KX133" s="72"/>
      <c r="KY133" s="72"/>
      <c r="KZ133" s="72"/>
      <c r="LA133" s="72"/>
      <c r="LB133" s="72"/>
      <c r="LC133" s="72"/>
      <c r="LD133" s="72"/>
      <c r="LE133" s="72"/>
      <c r="LF133" s="72"/>
      <c r="LG133" s="72"/>
      <c r="LH133" s="72"/>
      <c r="LI133" s="72"/>
      <c r="LJ133" s="72"/>
      <c r="LK133" s="72"/>
      <c r="LL133" s="72"/>
      <c r="LM133" s="72"/>
      <c r="LN133" s="72"/>
      <c r="LO133" s="72"/>
      <c r="LP133" s="72"/>
      <c r="LQ133" s="72"/>
      <c r="LR133" s="72"/>
      <c r="LS133" s="72">
        <v>58</v>
      </c>
      <c r="LT133" s="72"/>
      <c r="LU133" s="72"/>
      <c r="LV133" s="72"/>
      <c r="LW133" s="72"/>
      <c r="LX133" s="72"/>
      <c r="LY133" s="72"/>
      <c r="LZ133" s="72"/>
      <c r="MA133" s="72"/>
      <c r="MB133" s="72"/>
      <c r="MC133" s="72"/>
      <c r="MD133" s="72">
        <v>2</v>
      </c>
      <c r="ME133" s="72"/>
      <c r="MF133" s="72"/>
      <c r="MG133" s="72"/>
      <c r="MH133" s="72"/>
      <c r="MI133" s="72"/>
      <c r="MJ133" s="72"/>
      <c r="MK133" s="72"/>
      <c r="ML133" s="72"/>
      <c r="MM133" s="72"/>
      <c r="MN133" s="72"/>
      <c r="MO133" s="72"/>
      <c r="MP133" s="72"/>
      <c r="MQ133" s="72"/>
      <c r="MR133" s="72"/>
      <c r="MS133" s="72"/>
      <c r="MT133" s="72"/>
      <c r="MU133" s="72"/>
      <c r="MV133" s="72"/>
      <c r="MW133" s="72">
        <v>47</v>
      </c>
      <c r="MX133" s="72">
        <v>338</v>
      </c>
      <c r="MY133" s="72"/>
      <c r="MZ133" s="72"/>
      <c r="NA133" s="72">
        <v>216</v>
      </c>
      <c r="NB133" s="72"/>
      <c r="NC133" s="72"/>
      <c r="ND133" s="72"/>
      <c r="NE133" s="72"/>
      <c r="NF133" s="72"/>
      <c r="NG133" s="72"/>
      <c r="NH133" s="72"/>
      <c r="NI133" s="72"/>
      <c r="NJ133" s="72"/>
      <c r="NK133" s="72"/>
      <c r="NL133" s="72"/>
      <c r="NM133" s="72"/>
      <c r="NN133" s="72"/>
      <c r="NO133" s="72"/>
      <c r="NP133" s="72"/>
      <c r="NQ133" s="72"/>
      <c r="NR133" s="72"/>
      <c r="NS133" s="72"/>
      <c r="NT133" s="72"/>
      <c r="NU133" s="72"/>
      <c r="NV133" s="72"/>
      <c r="NW133" s="72"/>
      <c r="NX133" s="72"/>
      <c r="NY133" s="72"/>
      <c r="NZ133" s="72"/>
      <c r="OA133" s="72"/>
      <c r="OB133" s="72"/>
      <c r="OC133" s="72"/>
      <c r="OD133" s="72"/>
      <c r="OE133" s="72"/>
      <c r="OF133" s="72"/>
      <c r="OG133" s="72"/>
      <c r="OH133" s="72"/>
      <c r="OI133" s="72"/>
      <c r="OJ133" s="72"/>
      <c r="OK133" s="72"/>
      <c r="OL133" s="72"/>
      <c r="OM133" s="72"/>
      <c r="ON133" s="72"/>
      <c r="OO133" s="72"/>
      <c r="OP133" s="72"/>
      <c r="OQ133" s="72"/>
      <c r="OR133" s="73"/>
      <c r="OS133" s="74">
        <v>1070</v>
      </c>
      <c r="OT133" s="71"/>
      <c r="OU133" s="72">
        <v>9995</v>
      </c>
      <c r="OV133" s="72"/>
      <c r="OW133" s="72"/>
      <c r="OX133" s="72"/>
      <c r="OY133" s="72">
        <v>44</v>
      </c>
      <c r="OZ133" s="72">
        <v>4152</v>
      </c>
      <c r="PA133" s="72"/>
      <c r="PB133" s="72">
        <v>169</v>
      </c>
      <c r="PC133" s="72"/>
      <c r="PD133" s="72"/>
      <c r="PE133" s="72"/>
      <c r="PF133" s="72">
        <v>76</v>
      </c>
      <c r="PG133" s="72"/>
      <c r="PH133" s="72"/>
      <c r="PI133" s="72"/>
      <c r="PJ133" s="72">
        <v>64</v>
      </c>
      <c r="PK133" s="72"/>
      <c r="PL133" s="73"/>
      <c r="PM133" s="74">
        <v>15570</v>
      </c>
    </row>
    <row r="134" spans="1:429" ht="12.75" customHeight="1">
      <c r="A134" s="68" t="s">
        <v>395</v>
      </c>
      <c r="B134" s="69" t="str">
        <f>INDEX('NAICS to ISIC Key'!H:H,MATCH(A134,'NAICS to ISIC Key'!D:D,0))</f>
        <v>ISIC 26</v>
      </c>
      <c r="C134" s="70" t="s">
        <v>396</v>
      </c>
      <c r="D134" s="71">
        <v>0</v>
      </c>
      <c r="E134" s="72">
        <v>0</v>
      </c>
      <c r="F134" s="72"/>
      <c r="G134" s="72"/>
      <c r="H134" s="72"/>
      <c r="I134" s="72"/>
      <c r="J134" s="72">
        <v>2</v>
      </c>
      <c r="K134" s="72"/>
      <c r="L134" s="72">
        <v>0</v>
      </c>
      <c r="M134" s="72"/>
      <c r="N134" s="72"/>
      <c r="O134" s="72"/>
      <c r="P134" s="72"/>
      <c r="Q134" s="72"/>
      <c r="R134" s="72"/>
      <c r="S134" s="72">
        <v>0</v>
      </c>
      <c r="T134" s="72"/>
      <c r="U134" s="72"/>
      <c r="V134" s="72"/>
      <c r="W134" s="72">
        <v>117</v>
      </c>
      <c r="X134" s="72">
        <v>280</v>
      </c>
      <c r="Y134" s="72"/>
      <c r="Z134" s="72"/>
      <c r="AA134" s="72"/>
      <c r="AB134" s="72">
        <v>5</v>
      </c>
      <c r="AC134" s="72">
        <v>19</v>
      </c>
      <c r="AD134" s="72">
        <v>0</v>
      </c>
      <c r="AE134" s="72"/>
      <c r="AF134" s="72">
        <v>5</v>
      </c>
      <c r="AG134" s="72"/>
      <c r="AH134" s="72">
        <v>0</v>
      </c>
      <c r="AI134" s="72">
        <v>2</v>
      </c>
      <c r="AJ134" s="72">
        <v>0</v>
      </c>
      <c r="AK134" s="72"/>
      <c r="AL134" s="72">
        <v>2</v>
      </c>
      <c r="AM134" s="72">
        <v>0</v>
      </c>
      <c r="AN134" s="72"/>
      <c r="AO134" s="72"/>
      <c r="AP134" s="72"/>
      <c r="AQ134" s="72">
        <v>47</v>
      </c>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c r="DE134" s="72"/>
      <c r="DF134" s="72"/>
      <c r="DG134" s="72"/>
      <c r="DH134" s="72"/>
      <c r="DI134" s="72"/>
      <c r="DJ134" s="72"/>
      <c r="DK134" s="72"/>
      <c r="DL134" s="72"/>
      <c r="DM134" s="72"/>
      <c r="DN134" s="72"/>
      <c r="DO134" s="72"/>
      <c r="DP134" s="72"/>
      <c r="DQ134" s="72"/>
      <c r="DR134" s="72"/>
      <c r="DS134" s="72"/>
      <c r="DT134" s="72">
        <v>212</v>
      </c>
      <c r="DU134" s="72"/>
      <c r="DV134" s="72"/>
      <c r="DW134" s="72"/>
      <c r="DX134" s="72"/>
      <c r="DY134" s="72"/>
      <c r="DZ134" s="72">
        <v>30</v>
      </c>
      <c r="EA134" s="72">
        <v>91</v>
      </c>
      <c r="EB134" s="72"/>
      <c r="EC134" s="72"/>
      <c r="ED134" s="72"/>
      <c r="EE134" s="72"/>
      <c r="EF134" s="72">
        <v>5</v>
      </c>
      <c r="EG134" s="72">
        <v>14</v>
      </c>
      <c r="EH134" s="72">
        <v>4</v>
      </c>
      <c r="EI134" s="72">
        <v>11</v>
      </c>
      <c r="EJ134" s="72">
        <v>4</v>
      </c>
      <c r="EK134" s="72"/>
      <c r="EL134" s="72"/>
      <c r="EM134" s="72"/>
      <c r="EN134" s="72">
        <v>166</v>
      </c>
      <c r="EO134" s="72"/>
      <c r="EP134" s="72"/>
      <c r="EQ134" s="72"/>
      <c r="ER134" s="72"/>
      <c r="ES134" s="72"/>
      <c r="ET134" s="72"/>
      <c r="EU134" s="72"/>
      <c r="EV134" s="72"/>
      <c r="EW134" s="72">
        <v>3</v>
      </c>
      <c r="EX134" s="72"/>
      <c r="EY134" s="72"/>
      <c r="EZ134" s="72"/>
      <c r="FA134" s="72"/>
      <c r="FB134" s="72"/>
      <c r="FC134" s="72"/>
      <c r="FD134" s="72"/>
      <c r="FE134" s="72"/>
      <c r="FF134" s="72"/>
      <c r="FG134" s="72"/>
      <c r="FH134" s="72"/>
      <c r="FI134" s="72">
        <v>1534</v>
      </c>
      <c r="FJ134" s="72">
        <v>61</v>
      </c>
      <c r="FK134" s="72">
        <v>3</v>
      </c>
      <c r="FL134" s="72">
        <v>6</v>
      </c>
      <c r="FM134" s="72"/>
      <c r="FN134" s="72"/>
      <c r="FO134" s="72"/>
      <c r="FP134" s="72"/>
      <c r="FQ134" s="72"/>
      <c r="FR134" s="72"/>
      <c r="FS134" s="72"/>
      <c r="FT134" s="72"/>
      <c r="FU134" s="72"/>
      <c r="FV134" s="72"/>
      <c r="FW134" s="72"/>
      <c r="FX134" s="72"/>
      <c r="FY134" s="72"/>
      <c r="FZ134" s="72"/>
      <c r="GA134" s="72"/>
      <c r="GB134" s="72"/>
      <c r="GC134" s="72"/>
      <c r="GD134" s="72"/>
      <c r="GE134" s="72"/>
      <c r="GF134" s="72"/>
      <c r="GG134" s="72"/>
      <c r="GH134" s="72"/>
      <c r="GI134" s="72"/>
      <c r="GJ134" s="72"/>
      <c r="GK134" s="72"/>
      <c r="GL134" s="72">
        <v>2</v>
      </c>
      <c r="GM134" s="72"/>
      <c r="GN134" s="72"/>
      <c r="GO134" s="72"/>
      <c r="GP134" s="72"/>
      <c r="GQ134" s="72"/>
      <c r="GR134" s="72"/>
      <c r="GS134" s="72"/>
      <c r="GT134" s="72"/>
      <c r="GU134" s="72"/>
      <c r="GV134" s="72"/>
      <c r="GW134" s="72"/>
      <c r="GX134" s="72"/>
      <c r="GY134" s="72"/>
      <c r="GZ134" s="72"/>
      <c r="HA134" s="72"/>
      <c r="HB134" s="72"/>
      <c r="HC134" s="72"/>
      <c r="HD134" s="72"/>
      <c r="HE134" s="72"/>
      <c r="HF134" s="72"/>
      <c r="HG134" s="72"/>
      <c r="HH134" s="72"/>
      <c r="HI134" s="72"/>
      <c r="HJ134" s="72"/>
      <c r="HK134" s="72"/>
      <c r="HL134" s="72"/>
      <c r="HM134" s="72"/>
      <c r="HN134" s="72"/>
      <c r="HO134" s="72">
        <v>0</v>
      </c>
      <c r="HP134" s="72"/>
      <c r="HQ134" s="72"/>
      <c r="HR134" s="72"/>
      <c r="HS134" s="72"/>
      <c r="HT134" s="72"/>
      <c r="HU134" s="72"/>
      <c r="HV134" s="72"/>
      <c r="HW134" s="72"/>
      <c r="HX134" s="72"/>
      <c r="HY134" s="72"/>
      <c r="HZ134" s="72"/>
      <c r="IA134" s="72"/>
      <c r="IB134" s="72"/>
      <c r="IC134" s="72"/>
      <c r="ID134" s="72"/>
      <c r="IE134" s="72"/>
      <c r="IF134" s="72"/>
      <c r="IG134" s="72"/>
      <c r="IH134" s="72"/>
      <c r="II134" s="72">
        <v>24</v>
      </c>
      <c r="IJ134" s="72"/>
      <c r="IK134" s="72"/>
      <c r="IL134" s="72"/>
      <c r="IM134" s="72"/>
      <c r="IN134" s="72"/>
      <c r="IO134" s="72"/>
      <c r="IP134" s="72"/>
      <c r="IQ134" s="72"/>
      <c r="IR134" s="72"/>
      <c r="IS134" s="72"/>
      <c r="IT134" s="72"/>
      <c r="IU134" s="72"/>
      <c r="IV134" s="72"/>
      <c r="IW134" s="72"/>
      <c r="IX134" s="72"/>
      <c r="IY134" s="72"/>
      <c r="IZ134" s="72"/>
      <c r="JA134" s="72"/>
      <c r="JB134" s="72"/>
      <c r="JC134" s="72"/>
      <c r="JD134" s="72"/>
      <c r="JE134" s="72"/>
      <c r="JF134" s="72"/>
      <c r="JG134" s="72"/>
      <c r="JH134" s="72"/>
      <c r="JI134" s="72"/>
      <c r="JJ134" s="72"/>
      <c r="JK134" s="72"/>
      <c r="JL134" s="72"/>
      <c r="JM134" s="72"/>
      <c r="JN134" s="72"/>
      <c r="JO134" s="72">
        <v>0</v>
      </c>
      <c r="JP134" s="72">
        <v>0</v>
      </c>
      <c r="JQ134" s="72">
        <v>0</v>
      </c>
      <c r="JR134" s="72"/>
      <c r="JS134" s="72">
        <v>0</v>
      </c>
      <c r="JT134" s="72">
        <v>0</v>
      </c>
      <c r="JU134" s="72">
        <v>1</v>
      </c>
      <c r="JV134" s="72">
        <v>1</v>
      </c>
      <c r="JW134" s="72">
        <v>0</v>
      </c>
      <c r="JX134" s="72">
        <v>76</v>
      </c>
      <c r="JY134" s="72"/>
      <c r="JZ134" s="72">
        <v>9</v>
      </c>
      <c r="KA134" s="72"/>
      <c r="KB134" s="72"/>
      <c r="KC134" s="72"/>
      <c r="KD134" s="72"/>
      <c r="KE134" s="72"/>
      <c r="KF134" s="72"/>
      <c r="KG134" s="72"/>
      <c r="KH134" s="72"/>
      <c r="KI134" s="72">
        <v>0</v>
      </c>
      <c r="KJ134" s="72"/>
      <c r="KK134" s="72"/>
      <c r="KL134" s="72"/>
      <c r="KM134" s="72"/>
      <c r="KN134" s="72"/>
      <c r="KO134" s="72">
        <v>6</v>
      </c>
      <c r="KP134" s="72"/>
      <c r="KQ134" s="72"/>
      <c r="KR134" s="72"/>
      <c r="KS134" s="72"/>
      <c r="KT134" s="72"/>
      <c r="KU134" s="72"/>
      <c r="KV134" s="72"/>
      <c r="KW134" s="72"/>
      <c r="KX134" s="72"/>
      <c r="KY134" s="72"/>
      <c r="KZ134" s="72"/>
      <c r="LA134" s="72">
        <v>0</v>
      </c>
      <c r="LB134" s="72">
        <v>3</v>
      </c>
      <c r="LC134" s="72">
        <v>0</v>
      </c>
      <c r="LD134" s="72">
        <v>2</v>
      </c>
      <c r="LE134" s="72"/>
      <c r="LF134" s="72"/>
      <c r="LG134" s="72"/>
      <c r="LH134" s="72"/>
      <c r="LI134" s="72"/>
      <c r="LJ134" s="72"/>
      <c r="LK134" s="72"/>
      <c r="LL134" s="72"/>
      <c r="LM134" s="72"/>
      <c r="LN134" s="72"/>
      <c r="LO134" s="72"/>
      <c r="LP134" s="72"/>
      <c r="LQ134" s="72"/>
      <c r="LR134" s="72"/>
      <c r="LS134" s="72">
        <v>5</v>
      </c>
      <c r="LT134" s="72"/>
      <c r="LU134" s="72"/>
      <c r="LV134" s="72"/>
      <c r="LW134" s="72"/>
      <c r="LX134" s="72">
        <v>85</v>
      </c>
      <c r="LY134" s="72"/>
      <c r="LZ134" s="72"/>
      <c r="MA134" s="72">
        <v>143</v>
      </c>
      <c r="MB134" s="72"/>
      <c r="MC134" s="72"/>
      <c r="MD134" s="72">
        <v>22</v>
      </c>
      <c r="ME134" s="72"/>
      <c r="MF134" s="72"/>
      <c r="MG134" s="72"/>
      <c r="MH134" s="72"/>
      <c r="MI134" s="72"/>
      <c r="MJ134" s="72">
        <v>255</v>
      </c>
      <c r="MK134" s="72"/>
      <c r="ML134" s="72">
        <v>0</v>
      </c>
      <c r="MM134" s="72"/>
      <c r="MN134" s="72"/>
      <c r="MO134" s="72">
        <v>14</v>
      </c>
      <c r="MP134" s="72"/>
      <c r="MQ134" s="72"/>
      <c r="MR134" s="72">
        <v>0</v>
      </c>
      <c r="MS134" s="72"/>
      <c r="MT134" s="72"/>
      <c r="MU134" s="72">
        <v>0</v>
      </c>
      <c r="MV134" s="72"/>
      <c r="MW134" s="72"/>
      <c r="MX134" s="72"/>
      <c r="MY134" s="72"/>
      <c r="MZ134" s="72"/>
      <c r="NA134" s="72"/>
      <c r="NB134" s="72"/>
      <c r="NC134" s="72">
        <v>1</v>
      </c>
      <c r="ND134" s="72">
        <v>25</v>
      </c>
      <c r="NE134" s="72"/>
      <c r="NF134" s="72"/>
      <c r="NG134" s="72"/>
      <c r="NH134" s="72">
        <v>0</v>
      </c>
      <c r="NI134" s="72">
        <v>4</v>
      </c>
      <c r="NJ134" s="72"/>
      <c r="NK134" s="72"/>
      <c r="NL134" s="72"/>
      <c r="NM134" s="72"/>
      <c r="NN134" s="72"/>
      <c r="NO134" s="72"/>
      <c r="NP134" s="72"/>
      <c r="NQ134" s="72"/>
      <c r="NR134" s="72"/>
      <c r="NS134" s="72"/>
      <c r="NT134" s="72"/>
      <c r="NU134" s="72"/>
      <c r="NV134" s="72"/>
      <c r="NW134" s="72">
        <v>1</v>
      </c>
      <c r="NX134" s="72"/>
      <c r="NY134" s="72">
        <v>12</v>
      </c>
      <c r="NZ134" s="72"/>
      <c r="OA134" s="72"/>
      <c r="OB134" s="72"/>
      <c r="OC134" s="72">
        <v>0</v>
      </c>
      <c r="OD134" s="72">
        <v>1</v>
      </c>
      <c r="OE134" s="72">
        <v>1</v>
      </c>
      <c r="OF134" s="72">
        <v>151</v>
      </c>
      <c r="OG134" s="72"/>
      <c r="OH134" s="72">
        <v>175</v>
      </c>
      <c r="OI134" s="72">
        <v>575</v>
      </c>
      <c r="OJ134" s="72"/>
      <c r="OK134" s="72"/>
      <c r="OL134" s="72"/>
      <c r="OM134" s="72">
        <v>13</v>
      </c>
      <c r="ON134" s="72">
        <v>37</v>
      </c>
      <c r="OO134" s="72">
        <v>56</v>
      </c>
      <c r="OP134" s="72"/>
      <c r="OQ134" s="72"/>
      <c r="OR134" s="73">
        <v>46</v>
      </c>
      <c r="OS134" s="74">
        <v>4370</v>
      </c>
      <c r="OT134" s="71">
        <v>14347</v>
      </c>
      <c r="OU134" s="72">
        <v>5967</v>
      </c>
      <c r="OV134" s="72"/>
      <c r="OW134" s="72"/>
      <c r="OX134" s="72"/>
      <c r="OY134" s="72">
        <v>235</v>
      </c>
      <c r="OZ134" s="72">
        <v>4786</v>
      </c>
      <c r="PA134" s="72"/>
      <c r="PB134" s="72"/>
      <c r="PC134" s="72"/>
      <c r="PD134" s="72"/>
      <c r="PE134" s="72"/>
      <c r="PF134" s="72"/>
      <c r="PG134" s="72"/>
      <c r="PH134" s="72"/>
      <c r="PI134" s="72"/>
      <c r="PJ134" s="72">
        <v>195</v>
      </c>
      <c r="PK134" s="72"/>
      <c r="PL134" s="73"/>
      <c r="PM134" s="74">
        <v>29899</v>
      </c>
    </row>
    <row r="135" spans="1:429" ht="12.75" customHeight="1">
      <c r="A135" s="68">
        <v>334300</v>
      </c>
      <c r="B135" s="69" t="str">
        <f>INDEX('NAICS to ISIC Key'!H:H,MATCH(A135,'NAICS to ISIC Key'!D:D,0))</f>
        <v>ISIC 26</v>
      </c>
      <c r="C135" s="70" t="s">
        <v>399</v>
      </c>
      <c r="D135" s="71"/>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v>3</v>
      </c>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c r="CH135" s="72"/>
      <c r="CI135" s="72"/>
      <c r="CJ135" s="72"/>
      <c r="CK135" s="72"/>
      <c r="CL135" s="72"/>
      <c r="CM135" s="72"/>
      <c r="CN135" s="72"/>
      <c r="CO135" s="72"/>
      <c r="CP135" s="72">
        <v>0</v>
      </c>
      <c r="CQ135" s="72"/>
      <c r="CR135" s="72"/>
      <c r="CS135" s="72"/>
      <c r="CT135" s="72"/>
      <c r="CU135" s="72"/>
      <c r="CV135" s="72"/>
      <c r="CW135" s="72"/>
      <c r="CX135" s="72"/>
      <c r="CY135" s="72"/>
      <c r="CZ135" s="72"/>
      <c r="DA135" s="72">
        <v>0</v>
      </c>
      <c r="DB135" s="72"/>
      <c r="DC135" s="72"/>
      <c r="DD135" s="72"/>
      <c r="DE135" s="72"/>
      <c r="DF135" s="72"/>
      <c r="DG135" s="72"/>
      <c r="DH135" s="72"/>
      <c r="DI135" s="72"/>
      <c r="DJ135" s="72"/>
      <c r="DK135" s="72"/>
      <c r="DL135" s="72"/>
      <c r="DM135" s="72">
        <v>1</v>
      </c>
      <c r="DN135" s="72">
        <v>3</v>
      </c>
      <c r="DO135" s="72">
        <v>9</v>
      </c>
      <c r="DP135" s="72">
        <v>14</v>
      </c>
      <c r="DQ135" s="72">
        <v>0</v>
      </c>
      <c r="DR135" s="72">
        <v>52</v>
      </c>
      <c r="DS135" s="72"/>
      <c r="DT135" s="72">
        <v>2</v>
      </c>
      <c r="DU135" s="72"/>
      <c r="DV135" s="72"/>
      <c r="DW135" s="72"/>
      <c r="DX135" s="72"/>
      <c r="DY135" s="72"/>
      <c r="DZ135" s="72"/>
      <c r="EA135" s="72"/>
      <c r="EB135" s="72">
        <v>163</v>
      </c>
      <c r="EC135" s="72"/>
      <c r="ED135" s="72"/>
      <c r="EE135" s="72"/>
      <c r="EF135" s="72"/>
      <c r="EG135" s="72"/>
      <c r="EH135" s="72"/>
      <c r="EI135" s="72"/>
      <c r="EJ135" s="72"/>
      <c r="EK135" s="72"/>
      <c r="EL135" s="72"/>
      <c r="EM135" s="72"/>
      <c r="EN135" s="72"/>
      <c r="EO135" s="72"/>
      <c r="EP135" s="72"/>
      <c r="EQ135" s="72"/>
      <c r="ER135" s="72"/>
      <c r="ES135" s="72"/>
      <c r="ET135" s="72">
        <v>1</v>
      </c>
      <c r="EU135" s="72">
        <v>1103</v>
      </c>
      <c r="EV135" s="72">
        <v>2906</v>
      </c>
      <c r="EW135" s="72">
        <v>96</v>
      </c>
      <c r="EX135" s="72"/>
      <c r="EY135" s="72"/>
      <c r="EZ135" s="72"/>
      <c r="FA135" s="72"/>
      <c r="FB135" s="72"/>
      <c r="FC135" s="72"/>
      <c r="FD135" s="72"/>
      <c r="FE135" s="72"/>
      <c r="FF135" s="72"/>
      <c r="FG135" s="72"/>
      <c r="FH135" s="72"/>
      <c r="FI135" s="72"/>
      <c r="FJ135" s="72"/>
      <c r="FK135" s="72"/>
      <c r="FL135" s="72"/>
      <c r="FM135" s="72"/>
      <c r="FN135" s="72"/>
      <c r="FO135" s="72"/>
      <c r="FP135" s="72"/>
      <c r="FQ135" s="72"/>
      <c r="FR135" s="72"/>
      <c r="FS135" s="72"/>
      <c r="FT135" s="72"/>
      <c r="FU135" s="72">
        <v>0</v>
      </c>
      <c r="FV135" s="72">
        <v>0</v>
      </c>
      <c r="FW135" s="72"/>
      <c r="FX135" s="72"/>
      <c r="FY135" s="72"/>
      <c r="FZ135" s="72"/>
      <c r="GA135" s="72"/>
      <c r="GB135" s="72"/>
      <c r="GC135" s="72"/>
      <c r="GD135" s="72"/>
      <c r="GE135" s="72"/>
      <c r="GF135" s="72"/>
      <c r="GG135" s="72"/>
      <c r="GH135" s="72"/>
      <c r="GI135" s="72"/>
      <c r="GJ135" s="72"/>
      <c r="GK135" s="72"/>
      <c r="GL135" s="72"/>
      <c r="GM135" s="72"/>
      <c r="GN135" s="72"/>
      <c r="GO135" s="72"/>
      <c r="GP135" s="72"/>
      <c r="GQ135" s="72"/>
      <c r="GR135" s="72"/>
      <c r="GS135" s="72"/>
      <c r="GT135" s="72"/>
      <c r="GU135" s="72"/>
      <c r="GV135" s="72"/>
      <c r="GW135" s="72"/>
      <c r="GX135" s="72"/>
      <c r="GY135" s="72"/>
      <c r="GZ135" s="72"/>
      <c r="HA135" s="72"/>
      <c r="HB135" s="72"/>
      <c r="HC135" s="72"/>
      <c r="HD135" s="72"/>
      <c r="HE135" s="72"/>
      <c r="HF135" s="72"/>
      <c r="HG135" s="72"/>
      <c r="HH135" s="72"/>
      <c r="HI135" s="72"/>
      <c r="HJ135" s="72"/>
      <c r="HK135" s="72"/>
      <c r="HL135" s="72"/>
      <c r="HM135" s="72"/>
      <c r="HN135" s="72"/>
      <c r="HO135" s="72"/>
      <c r="HP135" s="72"/>
      <c r="HQ135" s="72"/>
      <c r="HR135" s="72"/>
      <c r="HS135" s="72"/>
      <c r="HT135" s="72"/>
      <c r="HU135" s="72"/>
      <c r="HV135" s="72"/>
      <c r="HW135" s="72"/>
      <c r="HX135" s="72"/>
      <c r="HY135" s="72"/>
      <c r="HZ135" s="72"/>
      <c r="IA135" s="72"/>
      <c r="IB135" s="72"/>
      <c r="IC135" s="72"/>
      <c r="ID135" s="72"/>
      <c r="IE135" s="72"/>
      <c r="IF135" s="72">
        <v>22</v>
      </c>
      <c r="IG135" s="72"/>
      <c r="IH135" s="72"/>
      <c r="II135" s="72"/>
      <c r="IJ135" s="72"/>
      <c r="IK135" s="72"/>
      <c r="IL135" s="72"/>
      <c r="IM135" s="72"/>
      <c r="IN135" s="72"/>
      <c r="IO135" s="72"/>
      <c r="IP135" s="72"/>
      <c r="IQ135" s="72"/>
      <c r="IR135" s="72"/>
      <c r="IS135" s="72"/>
      <c r="IT135" s="72"/>
      <c r="IU135" s="72"/>
      <c r="IV135" s="72"/>
      <c r="IW135" s="72"/>
      <c r="IX135" s="72"/>
      <c r="IY135" s="72"/>
      <c r="IZ135" s="72"/>
      <c r="JA135" s="72"/>
      <c r="JB135" s="72"/>
      <c r="JC135" s="72"/>
      <c r="JD135" s="72"/>
      <c r="JE135" s="72"/>
      <c r="JF135" s="72"/>
      <c r="JG135" s="72"/>
      <c r="JH135" s="72"/>
      <c r="JI135" s="72"/>
      <c r="JJ135" s="72"/>
      <c r="JK135" s="72"/>
      <c r="JL135" s="72"/>
      <c r="JM135" s="72"/>
      <c r="JN135" s="72"/>
      <c r="JO135" s="72">
        <v>4</v>
      </c>
      <c r="JP135" s="72"/>
      <c r="JQ135" s="72">
        <v>3</v>
      </c>
      <c r="JR135" s="72">
        <v>0</v>
      </c>
      <c r="JS135" s="72">
        <v>2</v>
      </c>
      <c r="JT135" s="72"/>
      <c r="JU135" s="72">
        <v>4</v>
      </c>
      <c r="JV135" s="72">
        <v>3</v>
      </c>
      <c r="JW135" s="72">
        <v>0</v>
      </c>
      <c r="JX135" s="72">
        <v>0</v>
      </c>
      <c r="JY135" s="72"/>
      <c r="JZ135" s="72">
        <v>97</v>
      </c>
      <c r="KA135" s="72">
        <v>83</v>
      </c>
      <c r="KB135" s="72">
        <v>2</v>
      </c>
      <c r="KC135" s="72">
        <v>52</v>
      </c>
      <c r="KD135" s="72">
        <v>72</v>
      </c>
      <c r="KE135" s="72">
        <v>79</v>
      </c>
      <c r="KF135" s="72">
        <v>2</v>
      </c>
      <c r="KG135" s="72">
        <v>65</v>
      </c>
      <c r="KH135" s="72">
        <v>0</v>
      </c>
      <c r="KI135" s="72"/>
      <c r="KJ135" s="72"/>
      <c r="KK135" s="72"/>
      <c r="KL135" s="72">
        <v>0</v>
      </c>
      <c r="KM135" s="72"/>
      <c r="KN135" s="72"/>
      <c r="KO135" s="72">
        <v>42</v>
      </c>
      <c r="KP135" s="72"/>
      <c r="KQ135" s="72">
        <v>1</v>
      </c>
      <c r="KR135" s="72">
        <v>0</v>
      </c>
      <c r="KS135" s="72"/>
      <c r="KT135" s="72"/>
      <c r="KU135" s="72">
        <v>8</v>
      </c>
      <c r="KV135" s="72">
        <v>30</v>
      </c>
      <c r="KW135" s="72"/>
      <c r="KX135" s="72"/>
      <c r="KY135" s="72"/>
      <c r="KZ135" s="72"/>
      <c r="LA135" s="72">
        <v>0</v>
      </c>
      <c r="LB135" s="72">
        <v>0</v>
      </c>
      <c r="LC135" s="72"/>
      <c r="LD135" s="72">
        <v>3</v>
      </c>
      <c r="LE135" s="72"/>
      <c r="LF135" s="72"/>
      <c r="LG135" s="72">
        <v>0</v>
      </c>
      <c r="LH135" s="72">
        <v>5</v>
      </c>
      <c r="LI135" s="72">
        <v>0</v>
      </c>
      <c r="LJ135" s="72">
        <v>0</v>
      </c>
      <c r="LK135" s="72"/>
      <c r="LL135" s="72"/>
      <c r="LM135" s="72"/>
      <c r="LN135" s="72"/>
      <c r="LO135" s="72"/>
      <c r="LP135" s="72"/>
      <c r="LQ135" s="72">
        <v>1</v>
      </c>
      <c r="LR135" s="72">
        <v>0</v>
      </c>
      <c r="LS135" s="72">
        <v>1</v>
      </c>
      <c r="LT135" s="72"/>
      <c r="LU135" s="72"/>
      <c r="LV135" s="72">
        <v>4</v>
      </c>
      <c r="LW135" s="72">
        <v>1</v>
      </c>
      <c r="LX135" s="72">
        <v>0</v>
      </c>
      <c r="LY135" s="72">
        <v>3</v>
      </c>
      <c r="LZ135" s="72"/>
      <c r="MA135" s="72">
        <v>1</v>
      </c>
      <c r="MB135" s="72">
        <v>135</v>
      </c>
      <c r="MC135" s="72"/>
      <c r="MD135" s="72">
        <v>3</v>
      </c>
      <c r="ME135" s="72">
        <v>11</v>
      </c>
      <c r="MF135" s="72"/>
      <c r="MG135" s="72"/>
      <c r="MH135" s="72"/>
      <c r="MI135" s="72">
        <v>4</v>
      </c>
      <c r="MJ135" s="72">
        <v>31</v>
      </c>
      <c r="MK135" s="72"/>
      <c r="ML135" s="72">
        <v>41</v>
      </c>
      <c r="MM135" s="72">
        <v>9</v>
      </c>
      <c r="MN135" s="72">
        <v>2</v>
      </c>
      <c r="MO135" s="72">
        <v>5</v>
      </c>
      <c r="MP135" s="72">
        <v>1</v>
      </c>
      <c r="MQ135" s="72"/>
      <c r="MR135" s="72">
        <v>2</v>
      </c>
      <c r="MS135" s="72"/>
      <c r="MT135" s="72">
        <v>1</v>
      </c>
      <c r="MU135" s="72"/>
      <c r="MV135" s="72">
        <v>63</v>
      </c>
      <c r="MW135" s="72">
        <v>2</v>
      </c>
      <c r="MX135" s="72"/>
      <c r="MY135" s="72"/>
      <c r="MZ135" s="72"/>
      <c r="NA135" s="72"/>
      <c r="NB135" s="72"/>
      <c r="NC135" s="72"/>
      <c r="ND135" s="72"/>
      <c r="NE135" s="72">
        <v>3</v>
      </c>
      <c r="NF135" s="72"/>
      <c r="NG135" s="72"/>
      <c r="NH135" s="72"/>
      <c r="NI135" s="72"/>
      <c r="NJ135" s="72">
        <v>0</v>
      </c>
      <c r="NK135" s="72"/>
      <c r="NL135" s="72"/>
      <c r="NM135" s="72"/>
      <c r="NN135" s="72"/>
      <c r="NO135" s="72">
        <v>0</v>
      </c>
      <c r="NP135" s="72"/>
      <c r="NQ135" s="72"/>
      <c r="NR135" s="72">
        <v>2</v>
      </c>
      <c r="NS135" s="72">
        <v>1</v>
      </c>
      <c r="NT135" s="72">
        <v>4</v>
      </c>
      <c r="NU135" s="72">
        <v>0</v>
      </c>
      <c r="NV135" s="72">
        <v>2</v>
      </c>
      <c r="NW135" s="72">
        <v>7</v>
      </c>
      <c r="NX135" s="72"/>
      <c r="NY135" s="72"/>
      <c r="NZ135" s="72"/>
      <c r="OA135" s="72"/>
      <c r="OB135" s="72"/>
      <c r="OC135" s="72"/>
      <c r="OD135" s="72"/>
      <c r="OE135" s="72"/>
      <c r="OF135" s="72">
        <v>4</v>
      </c>
      <c r="OG135" s="72"/>
      <c r="OH135" s="72"/>
      <c r="OI135" s="72">
        <v>127</v>
      </c>
      <c r="OJ135" s="72"/>
      <c r="OK135" s="72"/>
      <c r="OL135" s="72"/>
      <c r="OM135" s="72">
        <v>25</v>
      </c>
      <c r="ON135" s="72">
        <v>1</v>
      </c>
      <c r="OO135" s="72">
        <v>11</v>
      </c>
      <c r="OP135" s="72"/>
      <c r="OQ135" s="72"/>
      <c r="OR135" s="73"/>
      <c r="OS135" s="74">
        <v>5442</v>
      </c>
      <c r="OT135" s="71">
        <v>48892</v>
      </c>
      <c r="OU135" s="72">
        <v>11641</v>
      </c>
      <c r="OV135" s="72"/>
      <c r="OW135" s="72">
        <v>420</v>
      </c>
      <c r="OX135" s="72"/>
      <c r="OY135" s="72">
        <v>537</v>
      </c>
      <c r="OZ135" s="72">
        <v>2905</v>
      </c>
      <c r="PA135" s="72"/>
      <c r="PB135" s="72"/>
      <c r="PC135" s="72"/>
      <c r="PD135" s="72"/>
      <c r="PE135" s="72"/>
      <c r="PF135" s="72"/>
      <c r="PG135" s="72"/>
      <c r="PH135" s="72"/>
      <c r="PI135" s="72"/>
      <c r="PJ135" s="72">
        <v>2141</v>
      </c>
      <c r="PK135" s="72"/>
      <c r="PL135" s="73"/>
      <c r="PM135" s="74">
        <v>71977</v>
      </c>
    </row>
    <row r="136" spans="1:429" ht="12.75" customHeight="1">
      <c r="A136" s="68">
        <v>334610</v>
      </c>
      <c r="B136" s="69" t="str">
        <f>INDEX('NAICS to ISIC Key'!H:H,MATCH(A136,'NAICS to ISIC Key'!D:D,0))</f>
        <v>ISIC 26</v>
      </c>
      <c r="C136" s="70" t="s">
        <v>400</v>
      </c>
      <c r="D136" s="71"/>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v>0</v>
      </c>
      <c r="AD136" s="72">
        <v>0</v>
      </c>
      <c r="AE136" s="72"/>
      <c r="AF136" s="72">
        <v>1</v>
      </c>
      <c r="AG136" s="72"/>
      <c r="AH136" s="72">
        <v>0</v>
      </c>
      <c r="AI136" s="72"/>
      <c r="AJ136" s="72"/>
      <c r="AK136" s="72">
        <v>0</v>
      </c>
      <c r="AL136" s="72">
        <v>0</v>
      </c>
      <c r="AM136" s="72">
        <v>0</v>
      </c>
      <c r="AN136" s="72"/>
      <c r="AO136" s="72"/>
      <c r="AP136" s="72"/>
      <c r="AQ136" s="72">
        <v>5</v>
      </c>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v>7</v>
      </c>
      <c r="CQ136" s="72"/>
      <c r="CR136" s="72"/>
      <c r="CS136" s="72"/>
      <c r="CT136" s="72"/>
      <c r="CU136" s="72"/>
      <c r="CV136" s="72"/>
      <c r="CW136" s="72"/>
      <c r="CX136" s="72"/>
      <c r="CY136" s="72"/>
      <c r="CZ136" s="72"/>
      <c r="DA136" s="72"/>
      <c r="DB136" s="72"/>
      <c r="DC136" s="72"/>
      <c r="DD136" s="72"/>
      <c r="DE136" s="72"/>
      <c r="DF136" s="72"/>
      <c r="DG136" s="72"/>
      <c r="DH136" s="72"/>
      <c r="DI136" s="72"/>
      <c r="DJ136" s="72">
        <v>4</v>
      </c>
      <c r="DK136" s="72">
        <v>26</v>
      </c>
      <c r="DL136" s="72">
        <v>5</v>
      </c>
      <c r="DM136" s="72"/>
      <c r="DN136" s="72"/>
      <c r="DO136" s="72"/>
      <c r="DP136" s="72"/>
      <c r="DQ136" s="72"/>
      <c r="DR136" s="72"/>
      <c r="DS136" s="72"/>
      <c r="DT136" s="72">
        <v>12</v>
      </c>
      <c r="DU136" s="72"/>
      <c r="DV136" s="72"/>
      <c r="DW136" s="72"/>
      <c r="DX136" s="72"/>
      <c r="DY136" s="72"/>
      <c r="DZ136" s="72"/>
      <c r="EA136" s="72"/>
      <c r="EB136" s="72"/>
      <c r="EC136" s="72">
        <v>126</v>
      </c>
      <c r="ED136" s="72"/>
      <c r="EE136" s="72"/>
      <c r="EF136" s="72"/>
      <c r="EG136" s="72"/>
      <c r="EH136" s="72"/>
      <c r="EI136" s="72"/>
      <c r="EJ136" s="72"/>
      <c r="EK136" s="72"/>
      <c r="EL136" s="72"/>
      <c r="EM136" s="72"/>
      <c r="EN136" s="72"/>
      <c r="EO136" s="72"/>
      <c r="EP136" s="72"/>
      <c r="EQ136" s="72"/>
      <c r="ER136" s="72"/>
      <c r="ES136" s="72"/>
      <c r="ET136" s="72"/>
      <c r="EU136" s="72"/>
      <c r="EV136" s="72"/>
      <c r="EW136" s="72"/>
      <c r="EX136" s="72"/>
      <c r="EY136" s="72"/>
      <c r="EZ136" s="72"/>
      <c r="FA136" s="72"/>
      <c r="FB136" s="72"/>
      <c r="FC136" s="72"/>
      <c r="FD136" s="72"/>
      <c r="FE136" s="72"/>
      <c r="FF136" s="72"/>
      <c r="FG136" s="72">
        <v>13</v>
      </c>
      <c r="FH136" s="72"/>
      <c r="FI136" s="72"/>
      <c r="FJ136" s="72"/>
      <c r="FK136" s="72"/>
      <c r="FL136" s="72"/>
      <c r="FM136" s="72"/>
      <c r="FN136" s="72"/>
      <c r="FO136" s="72"/>
      <c r="FP136" s="72"/>
      <c r="FQ136" s="72"/>
      <c r="FR136" s="72"/>
      <c r="FS136" s="72"/>
      <c r="FT136" s="72"/>
      <c r="FU136" s="72"/>
      <c r="FV136" s="72"/>
      <c r="FW136" s="72"/>
      <c r="FX136" s="72"/>
      <c r="FY136" s="72"/>
      <c r="FZ136" s="72"/>
      <c r="GA136" s="72"/>
      <c r="GB136" s="72"/>
      <c r="GC136" s="72"/>
      <c r="GD136" s="72"/>
      <c r="GE136" s="72"/>
      <c r="GF136" s="72"/>
      <c r="GG136" s="72"/>
      <c r="GH136" s="72"/>
      <c r="GI136" s="72"/>
      <c r="GJ136" s="72"/>
      <c r="GK136" s="72"/>
      <c r="GL136" s="72"/>
      <c r="GM136" s="72"/>
      <c r="GN136" s="72"/>
      <c r="GO136" s="72"/>
      <c r="GP136" s="72"/>
      <c r="GQ136" s="72"/>
      <c r="GR136" s="72"/>
      <c r="GS136" s="72"/>
      <c r="GT136" s="72"/>
      <c r="GU136" s="72"/>
      <c r="GV136" s="72"/>
      <c r="GW136" s="72"/>
      <c r="GX136" s="72"/>
      <c r="GY136" s="72"/>
      <c r="GZ136" s="72"/>
      <c r="HA136" s="72"/>
      <c r="HB136" s="72"/>
      <c r="HC136" s="72"/>
      <c r="HD136" s="72"/>
      <c r="HE136" s="72"/>
      <c r="HF136" s="72"/>
      <c r="HG136" s="72"/>
      <c r="HH136" s="72"/>
      <c r="HI136" s="72"/>
      <c r="HJ136" s="72"/>
      <c r="HK136" s="72"/>
      <c r="HL136" s="72"/>
      <c r="HM136" s="72"/>
      <c r="HN136" s="72"/>
      <c r="HO136" s="72">
        <v>0</v>
      </c>
      <c r="HP136" s="72"/>
      <c r="HQ136" s="72"/>
      <c r="HR136" s="72"/>
      <c r="HS136" s="72"/>
      <c r="HT136" s="72"/>
      <c r="HU136" s="72"/>
      <c r="HV136" s="72"/>
      <c r="HW136" s="72"/>
      <c r="HX136" s="72"/>
      <c r="HY136" s="72"/>
      <c r="HZ136" s="72"/>
      <c r="IA136" s="72"/>
      <c r="IB136" s="72"/>
      <c r="IC136" s="72"/>
      <c r="ID136" s="72"/>
      <c r="IE136" s="72"/>
      <c r="IF136" s="72">
        <v>0</v>
      </c>
      <c r="IG136" s="72"/>
      <c r="IH136" s="72"/>
      <c r="II136" s="72">
        <v>3</v>
      </c>
      <c r="IJ136" s="72"/>
      <c r="IK136" s="72"/>
      <c r="IL136" s="72"/>
      <c r="IM136" s="72"/>
      <c r="IN136" s="72"/>
      <c r="IO136" s="72"/>
      <c r="IP136" s="72"/>
      <c r="IQ136" s="72"/>
      <c r="IR136" s="72"/>
      <c r="IS136" s="72"/>
      <c r="IT136" s="72"/>
      <c r="IU136" s="72"/>
      <c r="IV136" s="72"/>
      <c r="IW136" s="72"/>
      <c r="IX136" s="72"/>
      <c r="IY136" s="72"/>
      <c r="IZ136" s="72"/>
      <c r="JA136" s="72"/>
      <c r="JB136" s="72"/>
      <c r="JC136" s="72"/>
      <c r="JD136" s="72"/>
      <c r="JE136" s="72"/>
      <c r="JF136" s="72"/>
      <c r="JG136" s="72"/>
      <c r="JH136" s="72"/>
      <c r="JI136" s="72"/>
      <c r="JJ136" s="72"/>
      <c r="JK136" s="72"/>
      <c r="JL136" s="72"/>
      <c r="JM136" s="72"/>
      <c r="JN136" s="72"/>
      <c r="JO136" s="72">
        <v>4</v>
      </c>
      <c r="JP136" s="72">
        <v>4</v>
      </c>
      <c r="JQ136" s="72">
        <v>2</v>
      </c>
      <c r="JR136" s="72">
        <v>5</v>
      </c>
      <c r="JS136" s="72">
        <v>10</v>
      </c>
      <c r="JT136" s="72">
        <v>2</v>
      </c>
      <c r="JU136" s="72">
        <v>4</v>
      </c>
      <c r="JV136" s="72">
        <v>39</v>
      </c>
      <c r="JW136" s="72">
        <v>5</v>
      </c>
      <c r="JX136" s="72">
        <v>0</v>
      </c>
      <c r="JY136" s="72"/>
      <c r="JZ136" s="72">
        <v>2</v>
      </c>
      <c r="KA136" s="72">
        <v>2</v>
      </c>
      <c r="KB136" s="72">
        <v>6</v>
      </c>
      <c r="KC136" s="72">
        <v>3</v>
      </c>
      <c r="KD136" s="72">
        <v>3</v>
      </c>
      <c r="KE136" s="72">
        <v>1</v>
      </c>
      <c r="KF136" s="72">
        <v>5</v>
      </c>
      <c r="KG136" s="72">
        <v>2</v>
      </c>
      <c r="KH136" s="72">
        <v>9</v>
      </c>
      <c r="KI136" s="72"/>
      <c r="KJ136" s="72"/>
      <c r="KK136" s="72"/>
      <c r="KL136" s="72"/>
      <c r="KM136" s="72"/>
      <c r="KN136" s="72">
        <v>5</v>
      </c>
      <c r="KO136" s="72">
        <v>0</v>
      </c>
      <c r="KP136" s="72"/>
      <c r="KQ136" s="72">
        <v>22</v>
      </c>
      <c r="KR136" s="72"/>
      <c r="KS136" s="72"/>
      <c r="KT136" s="72"/>
      <c r="KU136" s="72"/>
      <c r="KV136" s="72">
        <v>31</v>
      </c>
      <c r="KW136" s="72">
        <v>472</v>
      </c>
      <c r="KX136" s="72">
        <v>503</v>
      </c>
      <c r="KY136" s="72">
        <v>0</v>
      </c>
      <c r="KZ136" s="72">
        <v>18</v>
      </c>
      <c r="LA136" s="72">
        <v>37</v>
      </c>
      <c r="LB136" s="72">
        <v>33</v>
      </c>
      <c r="LC136" s="72">
        <v>7</v>
      </c>
      <c r="LD136" s="72">
        <v>4</v>
      </c>
      <c r="LE136" s="72"/>
      <c r="LF136" s="72">
        <v>2</v>
      </c>
      <c r="LG136" s="72">
        <v>21</v>
      </c>
      <c r="LH136" s="72">
        <v>19</v>
      </c>
      <c r="LI136" s="72">
        <v>29</v>
      </c>
      <c r="LJ136" s="72">
        <v>11</v>
      </c>
      <c r="LK136" s="72"/>
      <c r="LL136" s="72"/>
      <c r="LM136" s="72">
        <v>2</v>
      </c>
      <c r="LN136" s="72"/>
      <c r="LO136" s="72"/>
      <c r="LP136" s="72"/>
      <c r="LQ136" s="72">
        <v>27</v>
      </c>
      <c r="LR136" s="72">
        <v>0</v>
      </c>
      <c r="LS136" s="72">
        <v>0</v>
      </c>
      <c r="LT136" s="72">
        <v>0</v>
      </c>
      <c r="LU136" s="72"/>
      <c r="LV136" s="72">
        <v>153</v>
      </c>
      <c r="LW136" s="72">
        <v>1</v>
      </c>
      <c r="LX136" s="72">
        <v>11</v>
      </c>
      <c r="LY136" s="72">
        <v>1</v>
      </c>
      <c r="LZ136" s="72">
        <v>102</v>
      </c>
      <c r="MA136" s="72">
        <v>37</v>
      </c>
      <c r="MB136" s="72">
        <v>5</v>
      </c>
      <c r="MC136" s="72">
        <v>17</v>
      </c>
      <c r="MD136" s="72">
        <v>13</v>
      </c>
      <c r="ME136" s="72">
        <v>282</v>
      </c>
      <c r="MF136" s="72">
        <v>0</v>
      </c>
      <c r="MG136" s="72">
        <v>132</v>
      </c>
      <c r="MH136" s="72">
        <v>1</v>
      </c>
      <c r="MI136" s="72">
        <v>250</v>
      </c>
      <c r="MJ136" s="72">
        <v>0</v>
      </c>
      <c r="MK136" s="72">
        <v>16</v>
      </c>
      <c r="ML136" s="72">
        <v>9</v>
      </c>
      <c r="MM136" s="72">
        <v>24</v>
      </c>
      <c r="MN136" s="72">
        <v>1</v>
      </c>
      <c r="MO136" s="72">
        <v>40</v>
      </c>
      <c r="MP136" s="72">
        <v>15</v>
      </c>
      <c r="MQ136" s="72">
        <v>48</v>
      </c>
      <c r="MR136" s="72">
        <v>201</v>
      </c>
      <c r="MS136" s="72">
        <v>1</v>
      </c>
      <c r="MT136" s="72">
        <v>0</v>
      </c>
      <c r="MU136" s="72">
        <v>0</v>
      </c>
      <c r="MV136" s="72">
        <v>16</v>
      </c>
      <c r="MW136" s="72">
        <v>32</v>
      </c>
      <c r="MX136" s="72">
        <v>36</v>
      </c>
      <c r="MY136" s="72">
        <v>4</v>
      </c>
      <c r="MZ136" s="72">
        <v>2</v>
      </c>
      <c r="NA136" s="72">
        <v>0</v>
      </c>
      <c r="NB136" s="72">
        <v>1</v>
      </c>
      <c r="NC136" s="72">
        <v>3</v>
      </c>
      <c r="ND136" s="72">
        <v>17</v>
      </c>
      <c r="NE136" s="72">
        <v>4</v>
      </c>
      <c r="NF136" s="72">
        <v>0</v>
      </c>
      <c r="NG136" s="72">
        <v>0</v>
      </c>
      <c r="NH136" s="72">
        <v>0</v>
      </c>
      <c r="NI136" s="72">
        <v>1</v>
      </c>
      <c r="NJ136" s="72"/>
      <c r="NK136" s="72"/>
      <c r="NL136" s="72"/>
      <c r="NM136" s="72">
        <v>0</v>
      </c>
      <c r="NN136" s="72">
        <v>0</v>
      </c>
      <c r="NO136" s="72">
        <v>0</v>
      </c>
      <c r="NP136" s="72">
        <v>0</v>
      </c>
      <c r="NQ136" s="72">
        <v>1</v>
      </c>
      <c r="NR136" s="72">
        <v>208</v>
      </c>
      <c r="NS136" s="72">
        <v>14</v>
      </c>
      <c r="NT136" s="72">
        <v>23</v>
      </c>
      <c r="NU136" s="72">
        <v>0</v>
      </c>
      <c r="NV136" s="72">
        <v>1</v>
      </c>
      <c r="NW136" s="72">
        <v>5</v>
      </c>
      <c r="NX136" s="72">
        <v>1</v>
      </c>
      <c r="NY136" s="72">
        <v>0</v>
      </c>
      <c r="NZ136" s="72">
        <v>3</v>
      </c>
      <c r="OA136" s="72">
        <v>0</v>
      </c>
      <c r="OB136" s="72">
        <v>0</v>
      </c>
      <c r="OC136" s="72">
        <v>0</v>
      </c>
      <c r="OD136" s="72">
        <v>38</v>
      </c>
      <c r="OE136" s="72">
        <v>3</v>
      </c>
      <c r="OF136" s="72">
        <v>17</v>
      </c>
      <c r="OG136" s="72"/>
      <c r="OH136" s="72">
        <v>38</v>
      </c>
      <c r="OI136" s="72">
        <v>272</v>
      </c>
      <c r="OJ136" s="72"/>
      <c r="OK136" s="72"/>
      <c r="OL136" s="72">
        <v>0</v>
      </c>
      <c r="OM136" s="72">
        <v>10</v>
      </c>
      <c r="ON136" s="72">
        <v>0</v>
      </c>
      <c r="OO136" s="72">
        <v>15</v>
      </c>
      <c r="OP136" s="72"/>
      <c r="OQ136" s="72"/>
      <c r="OR136" s="73">
        <v>48</v>
      </c>
      <c r="OS136" s="74">
        <v>3729</v>
      </c>
      <c r="OT136" s="71">
        <v>201</v>
      </c>
      <c r="OU136" s="72">
        <v>219</v>
      </c>
      <c r="OV136" s="72"/>
      <c r="OW136" s="72"/>
      <c r="OX136" s="72"/>
      <c r="OY136" s="72">
        <v>4</v>
      </c>
      <c r="OZ136" s="72">
        <v>545</v>
      </c>
      <c r="PA136" s="72"/>
      <c r="PB136" s="72"/>
      <c r="PC136" s="72"/>
      <c r="PD136" s="72"/>
      <c r="PE136" s="72"/>
      <c r="PF136" s="72"/>
      <c r="PG136" s="72"/>
      <c r="PH136" s="72"/>
      <c r="PI136" s="72"/>
      <c r="PJ136" s="72"/>
      <c r="PK136" s="72"/>
      <c r="PL136" s="73"/>
      <c r="PM136" s="74">
        <v>4698</v>
      </c>
    </row>
    <row r="137" spans="1:429" ht="12.75" customHeight="1">
      <c r="A137" s="68">
        <v>335110</v>
      </c>
      <c r="B137" s="69" t="str">
        <f>INDEX('NAICS to ISIC Key'!H:H,MATCH(A137,'NAICS to ISIC Key'!D:D,0))</f>
        <v>ISIC 27</v>
      </c>
      <c r="C137" s="70" t="s">
        <v>402</v>
      </c>
      <c r="D137" s="71">
        <v>0</v>
      </c>
      <c r="E137" s="72">
        <v>0</v>
      </c>
      <c r="F137" s="72"/>
      <c r="G137" s="72"/>
      <c r="H137" s="72">
        <v>0</v>
      </c>
      <c r="I137" s="72">
        <v>0</v>
      </c>
      <c r="J137" s="72">
        <v>3</v>
      </c>
      <c r="K137" s="72">
        <v>2</v>
      </c>
      <c r="L137" s="72">
        <v>0</v>
      </c>
      <c r="M137" s="72"/>
      <c r="N137" s="72"/>
      <c r="O137" s="72">
        <v>2</v>
      </c>
      <c r="P137" s="72">
        <v>0</v>
      </c>
      <c r="Q137" s="72"/>
      <c r="R137" s="72"/>
      <c r="S137" s="72"/>
      <c r="T137" s="72"/>
      <c r="U137" s="72"/>
      <c r="V137" s="72"/>
      <c r="W137" s="72"/>
      <c r="X137" s="72"/>
      <c r="Y137" s="72">
        <v>1</v>
      </c>
      <c r="Z137" s="72"/>
      <c r="AA137" s="72"/>
      <c r="AB137" s="72">
        <v>2</v>
      </c>
      <c r="AC137" s="72">
        <v>3</v>
      </c>
      <c r="AD137" s="72">
        <v>16</v>
      </c>
      <c r="AE137" s="72">
        <v>3</v>
      </c>
      <c r="AF137" s="72">
        <v>2</v>
      </c>
      <c r="AG137" s="72">
        <v>0</v>
      </c>
      <c r="AH137" s="72">
        <v>7</v>
      </c>
      <c r="AI137" s="72"/>
      <c r="AJ137" s="72">
        <v>2</v>
      </c>
      <c r="AK137" s="72">
        <v>4</v>
      </c>
      <c r="AL137" s="72">
        <v>4</v>
      </c>
      <c r="AM137" s="72">
        <v>5</v>
      </c>
      <c r="AN137" s="72"/>
      <c r="AO137" s="72"/>
      <c r="AP137" s="72"/>
      <c r="AQ137" s="72"/>
      <c r="AR137" s="72"/>
      <c r="AS137" s="72">
        <v>1</v>
      </c>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c r="BP137" s="72">
        <v>0</v>
      </c>
      <c r="BQ137" s="72"/>
      <c r="BR137" s="72"/>
      <c r="BS137" s="72">
        <v>0</v>
      </c>
      <c r="BT137" s="72"/>
      <c r="BU137" s="72"/>
      <c r="BV137" s="72"/>
      <c r="BW137" s="72">
        <v>0</v>
      </c>
      <c r="BX137" s="72"/>
      <c r="BY137" s="72"/>
      <c r="BZ137" s="72"/>
      <c r="CA137" s="72"/>
      <c r="CB137" s="72"/>
      <c r="CC137" s="72"/>
      <c r="CD137" s="72"/>
      <c r="CE137" s="72"/>
      <c r="CF137" s="72"/>
      <c r="CG137" s="72">
        <v>0</v>
      </c>
      <c r="CH137" s="72"/>
      <c r="CI137" s="72"/>
      <c r="CJ137" s="72"/>
      <c r="CK137" s="72"/>
      <c r="CL137" s="72"/>
      <c r="CM137" s="72"/>
      <c r="CN137" s="72"/>
      <c r="CO137" s="72"/>
      <c r="CP137" s="72"/>
      <c r="CQ137" s="72"/>
      <c r="CR137" s="72">
        <v>0</v>
      </c>
      <c r="CS137" s="72"/>
      <c r="CT137" s="72"/>
      <c r="CU137" s="72"/>
      <c r="CV137" s="72"/>
      <c r="CW137" s="72"/>
      <c r="CX137" s="72"/>
      <c r="CY137" s="72"/>
      <c r="CZ137" s="72"/>
      <c r="DA137" s="72"/>
      <c r="DB137" s="72"/>
      <c r="DC137" s="72"/>
      <c r="DD137" s="72"/>
      <c r="DE137" s="72"/>
      <c r="DF137" s="72"/>
      <c r="DG137" s="72"/>
      <c r="DH137" s="72"/>
      <c r="DI137" s="72"/>
      <c r="DJ137" s="72"/>
      <c r="DK137" s="72"/>
      <c r="DL137" s="72"/>
      <c r="DM137" s="72"/>
      <c r="DN137" s="72"/>
      <c r="DO137" s="72"/>
      <c r="DP137" s="72"/>
      <c r="DQ137" s="72">
        <v>0</v>
      </c>
      <c r="DR137" s="72"/>
      <c r="DS137" s="72"/>
      <c r="DT137" s="72"/>
      <c r="DU137" s="72"/>
      <c r="DV137" s="72"/>
      <c r="DW137" s="72"/>
      <c r="DX137" s="72"/>
      <c r="DY137" s="72"/>
      <c r="DZ137" s="72"/>
      <c r="EA137" s="72"/>
      <c r="EB137" s="72"/>
      <c r="EC137" s="72"/>
      <c r="ED137" s="72">
        <v>60</v>
      </c>
      <c r="EE137" s="72">
        <v>199</v>
      </c>
      <c r="EF137" s="72"/>
      <c r="EG137" s="72"/>
      <c r="EH137" s="72"/>
      <c r="EI137" s="72"/>
      <c r="EJ137" s="72"/>
      <c r="EK137" s="72">
        <v>0</v>
      </c>
      <c r="EL137" s="72">
        <v>2</v>
      </c>
      <c r="EM137" s="72"/>
      <c r="EN137" s="72"/>
      <c r="EO137" s="72"/>
      <c r="EP137" s="72"/>
      <c r="EQ137" s="72"/>
      <c r="ER137" s="72"/>
      <c r="ES137" s="72"/>
      <c r="ET137" s="72"/>
      <c r="EU137" s="72">
        <v>64</v>
      </c>
      <c r="EV137" s="72">
        <v>122</v>
      </c>
      <c r="EW137" s="72">
        <v>36</v>
      </c>
      <c r="EX137" s="72">
        <v>2</v>
      </c>
      <c r="EY137" s="72">
        <v>3</v>
      </c>
      <c r="EZ137" s="72"/>
      <c r="FA137" s="72"/>
      <c r="FB137" s="72"/>
      <c r="FC137" s="72">
        <v>327</v>
      </c>
      <c r="FD137" s="72"/>
      <c r="FE137" s="72"/>
      <c r="FF137" s="72"/>
      <c r="FG137" s="72"/>
      <c r="FH137" s="72"/>
      <c r="FI137" s="72"/>
      <c r="FJ137" s="72"/>
      <c r="FK137" s="72"/>
      <c r="FL137" s="72"/>
      <c r="FM137" s="72"/>
      <c r="FN137" s="72"/>
      <c r="FO137" s="72"/>
      <c r="FP137" s="72"/>
      <c r="FQ137" s="72"/>
      <c r="FR137" s="72"/>
      <c r="FS137" s="72"/>
      <c r="FT137" s="72">
        <v>0</v>
      </c>
      <c r="FU137" s="72"/>
      <c r="FV137" s="72">
        <v>1</v>
      </c>
      <c r="FW137" s="72"/>
      <c r="FX137" s="72"/>
      <c r="FY137" s="72"/>
      <c r="FZ137" s="72">
        <v>0</v>
      </c>
      <c r="GA137" s="72"/>
      <c r="GB137" s="72">
        <v>0</v>
      </c>
      <c r="GC137" s="72">
        <v>1</v>
      </c>
      <c r="GD137" s="72"/>
      <c r="GE137" s="72"/>
      <c r="GF137" s="72"/>
      <c r="GG137" s="72"/>
      <c r="GH137" s="72">
        <v>0</v>
      </c>
      <c r="GI137" s="72">
        <v>0</v>
      </c>
      <c r="GJ137" s="72"/>
      <c r="GK137" s="72">
        <v>3</v>
      </c>
      <c r="GL137" s="72">
        <v>0</v>
      </c>
      <c r="GM137" s="72">
        <v>0</v>
      </c>
      <c r="GN137" s="72"/>
      <c r="GO137" s="72"/>
      <c r="GP137" s="72"/>
      <c r="GQ137" s="72"/>
      <c r="GR137" s="72"/>
      <c r="GS137" s="72">
        <v>1</v>
      </c>
      <c r="GT137" s="72">
        <v>7</v>
      </c>
      <c r="GU137" s="72">
        <v>3</v>
      </c>
      <c r="GV137" s="72">
        <v>4</v>
      </c>
      <c r="GW137" s="72">
        <v>2</v>
      </c>
      <c r="GX137" s="72">
        <v>2</v>
      </c>
      <c r="GY137" s="72">
        <v>1</v>
      </c>
      <c r="GZ137" s="72">
        <v>5</v>
      </c>
      <c r="HA137" s="72"/>
      <c r="HB137" s="72"/>
      <c r="HC137" s="72">
        <v>0</v>
      </c>
      <c r="HD137" s="72">
        <v>3</v>
      </c>
      <c r="HE137" s="72">
        <v>5</v>
      </c>
      <c r="HF137" s="72">
        <v>15</v>
      </c>
      <c r="HG137" s="72"/>
      <c r="HH137" s="72"/>
      <c r="HI137" s="72"/>
      <c r="HJ137" s="72">
        <v>2</v>
      </c>
      <c r="HK137" s="72">
        <v>8</v>
      </c>
      <c r="HL137" s="72">
        <v>6</v>
      </c>
      <c r="HM137" s="72"/>
      <c r="HN137" s="72"/>
      <c r="HO137" s="72"/>
      <c r="HP137" s="72"/>
      <c r="HQ137" s="72"/>
      <c r="HR137" s="72"/>
      <c r="HS137" s="72"/>
      <c r="HT137" s="72"/>
      <c r="HU137" s="72"/>
      <c r="HV137" s="72"/>
      <c r="HW137" s="72"/>
      <c r="HX137" s="72"/>
      <c r="HY137" s="72">
        <v>0</v>
      </c>
      <c r="HZ137" s="72"/>
      <c r="IA137" s="72"/>
      <c r="IB137" s="72"/>
      <c r="IC137" s="72"/>
      <c r="ID137" s="72"/>
      <c r="IE137" s="72"/>
      <c r="IF137" s="72"/>
      <c r="IG137" s="72"/>
      <c r="IH137" s="72"/>
      <c r="II137" s="72"/>
      <c r="IJ137" s="72"/>
      <c r="IK137" s="72"/>
      <c r="IL137" s="72"/>
      <c r="IM137" s="72"/>
      <c r="IN137" s="72"/>
      <c r="IO137" s="72"/>
      <c r="IP137" s="72"/>
      <c r="IQ137" s="72">
        <v>0</v>
      </c>
      <c r="IR137" s="72"/>
      <c r="IS137" s="72"/>
      <c r="IT137" s="72"/>
      <c r="IU137" s="72"/>
      <c r="IV137" s="72"/>
      <c r="IW137" s="72"/>
      <c r="IX137" s="72">
        <v>0</v>
      </c>
      <c r="IY137" s="72"/>
      <c r="IZ137" s="72">
        <v>2</v>
      </c>
      <c r="JA137" s="72">
        <v>12</v>
      </c>
      <c r="JB137" s="72">
        <v>8</v>
      </c>
      <c r="JC137" s="72"/>
      <c r="JD137" s="72">
        <v>0</v>
      </c>
      <c r="JE137" s="72">
        <v>0</v>
      </c>
      <c r="JF137" s="72"/>
      <c r="JG137" s="72"/>
      <c r="JH137" s="72">
        <v>0</v>
      </c>
      <c r="JI137" s="72"/>
      <c r="JJ137" s="72">
        <v>1</v>
      </c>
      <c r="JK137" s="72">
        <v>2</v>
      </c>
      <c r="JL137" s="72"/>
      <c r="JM137" s="72"/>
      <c r="JN137" s="72">
        <v>1</v>
      </c>
      <c r="JO137" s="72">
        <v>5</v>
      </c>
      <c r="JP137" s="72">
        <v>1</v>
      </c>
      <c r="JQ137" s="72">
        <v>0</v>
      </c>
      <c r="JR137" s="72">
        <v>9</v>
      </c>
      <c r="JS137" s="72">
        <v>188</v>
      </c>
      <c r="JT137" s="72"/>
      <c r="JU137" s="72">
        <v>13</v>
      </c>
      <c r="JV137" s="72"/>
      <c r="JW137" s="72">
        <v>2</v>
      </c>
      <c r="JX137" s="72">
        <v>0</v>
      </c>
      <c r="JY137" s="72"/>
      <c r="JZ137" s="72">
        <v>1</v>
      </c>
      <c r="KA137" s="72">
        <v>1</v>
      </c>
      <c r="KB137" s="72"/>
      <c r="KC137" s="72">
        <v>0</v>
      </c>
      <c r="KD137" s="72">
        <v>0</v>
      </c>
      <c r="KE137" s="72">
        <v>0</v>
      </c>
      <c r="KF137" s="72">
        <v>1</v>
      </c>
      <c r="KG137" s="72">
        <v>1</v>
      </c>
      <c r="KH137" s="72"/>
      <c r="KI137" s="72"/>
      <c r="KJ137" s="72"/>
      <c r="KK137" s="72"/>
      <c r="KL137" s="72">
        <v>0</v>
      </c>
      <c r="KM137" s="72"/>
      <c r="KN137" s="72"/>
      <c r="KO137" s="72"/>
      <c r="KP137" s="72">
        <v>2</v>
      </c>
      <c r="KQ137" s="72">
        <v>124</v>
      </c>
      <c r="KR137" s="72"/>
      <c r="KS137" s="72"/>
      <c r="KT137" s="72"/>
      <c r="KU137" s="72"/>
      <c r="KV137" s="72"/>
      <c r="KW137" s="72">
        <v>0</v>
      </c>
      <c r="KX137" s="72"/>
      <c r="KY137" s="72"/>
      <c r="KZ137" s="72"/>
      <c r="LA137" s="72">
        <v>0</v>
      </c>
      <c r="LB137" s="72">
        <v>2</v>
      </c>
      <c r="LC137" s="72"/>
      <c r="LD137" s="72"/>
      <c r="LE137" s="72"/>
      <c r="LF137" s="72"/>
      <c r="LG137" s="72">
        <v>0</v>
      </c>
      <c r="LH137" s="72">
        <v>1</v>
      </c>
      <c r="LI137" s="72">
        <v>0</v>
      </c>
      <c r="LJ137" s="72">
        <v>0</v>
      </c>
      <c r="LK137" s="72"/>
      <c r="LL137" s="72">
        <v>0</v>
      </c>
      <c r="LM137" s="72">
        <v>1</v>
      </c>
      <c r="LN137" s="72"/>
      <c r="LO137" s="72">
        <v>0</v>
      </c>
      <c r="LP137" s="72"/>
      <c r="LQ137" s="72">
        <v>9</v>
      </c>
      <c r="LR137" s="72"/>
      <c r="LS137" s="72"/>
      <c r="LT137" s="72"/>
      <c r="LU137" s="72"/>
      <c r="LV137" s="72">
        <v>2</v>
      </c>
      <c r="LW137" s="72"/>
      <c r="LX137" s="72"/>
      <c r="LY137" s="72"/>
      <c r="LZ137" s="72">
        <v>1</v>
      </c>
      <c r="MA137" s="72">
        <v>6</v>
      </c>
      <c r="MB137" s="72">
        <v>58</v>
      </c>
      <c r="MC137" s="72"/>
      <c r="MD137" s="72">
        <v>6</v>
      </c>
      <c r="ME137" s="72">
        <v>9</v>
      </c>
      <c r="MF137" s="72"/>
      <c r="MG137" s="72"/>
      <c r="MH137" s="72"/>
      <c r="MI137" s="72">
        <v>5</v>
      </c>
      <c r="MJ137" s="72">
        <v>31</v>
      </c>
      <c r="MK137" s="72"/>
      <c r="ML137" s="72">
        <v>477</v>
      </c>
      <c r="MM137" s="72">
        <v>2</v>
      </c>
      <c r="MN137" s="72">
        <v>2</v>
      </c>
      <c r="MO137" s="72">
        <v>2</v>
      </c>
      <c r="MP137" s="72"/>
      <c r="MQ137" s="72"/>
      <c r="MR137" s="72">
        <v>0</v>
      </c>
      <c r="MS137" s="72"/>
      <c r="MT137" s="72">
        <v>36</v>
      </c>
      <c r="MU137" s="72">
        <v>8</v>
      </c>
      <c r="MV137" s="72"/>
      <c r="MW137" s="72">
        <v>7</v>
      </c>
      <c r="MX137" s="72"/>
      <c r="MY137" s="72"/>
      <c r="MZ137" s="72"/>
      <c r="NA137" s="72"/>
      <c r="NB137" s="72"/>
      <c r="NC137" s="72">
        <v>4</v>
      </c>
      <c r="ND137" s="72">
        <v>26</v>
      </c>
      <c r="NE137" s="72">
        <v>5</v>
      </c>
      <c r="NF137" s="72">
        <v>0</v>
      </c>
      <c r="NG137" s="72"/>
      <c r="NH137" s="72">
        <v>1</v>
      </c>
      <c r="NI137" s="72">
        <v>4</v>
      </c>
      <c r="NJ137" s="72"/>
      <c r="NK137" s="72">
        <v>2</v>
      </c>
      <c r="NL137" s="72"/>
      <c r="NM137" s="72"/>
      <c r="NN137" s="72"/>
      <c r="NO137" s="72"/>
      <c r="NP137" s="72"/>
      <c r="NQ137" s="72">
        <v>2</v>
      </c>
      <c r="NR137" s="72">
        <v>8</v>
      </c>
      <c r="NS137" s="72">
        <v>0</v>
      </c>
      <c r="NT137" s="72">
        <v>9</v>
      </c>
      <c r="NU137" s="72">
        <v>0</v>
      </c>
      <c r="NV137" s="72">
        <v>19</v>
      </c>
      <c r="NW137" s="72"/>
      <c r="NX137" s="72"/>
      <c r="NY137" s="72"/>
      <c r="NZ137" s="72"/>
      <c r="OA137" s="72"/>
      <c r="OB137" s="72"/>
      <c r="OC137" s="72"/>
      <c r="OD137" s="72">
        <v>2</v>
      </c>
      <c r="OE137" s="72"/>
      <c r="OF137" s="72">
        <v>5</v>
      </c>
      <c r="OG137" s="72"/>
      <c r="OH137" s="72">
        <v>0</v>
      </c>
      <c r="OI137" s="72">
        <v>541</v>
      </c>
      <c r="OJ137" s="72"/>
      <c r="OK137" s="72"/>
      <c r="OL137" s="72"/>
      <c r="OM137" s="72">
        <v>337</v>
      </c>
      <c r="ON137" s="72">
        <v>155</v>
      </c>
      <c r="OO137" s="72">
        <v>443</v>
      </c>
      <c r="OP137" s="72"/>
      <c r="OQ137" s="72"/>
      <c r="OR137" s="73">
        <v>0</v>
      </c>
      <c r="OS137" s="74">
        <v>3544</v>
      </c>
      <c r="OT137" s="71">
        <v>3019</v>
      </c>
      <c r="OU137" s="72"/>
      <c r="OV137" s="72"/>
      <c r="OW137" s="72"/>
      <c r="OX137" s="72"/>
      <c r="OY137" s="72">
        <v>75</v>
      </c>
      <c r="OZ137" s="72">
        <v>620</v>
      </c>
      <c r="PA137" s="72"/>
      <c r="PB137" s="72"/>
      <c r="PC137" s="72"/>
      <c r="PD137" s="72"/>
      <c r="PE137" s="72"/>
      <c r="PF137" s="72"/>
      <c r="PG137" s="72"/>
      <c r="PH137" s="72"/>
      <c r="PI137" s="72"/>
      <c r="PJ137" s="72"/>
      <c r="PK137" s="72"/>
      <c r="PL137" s="73"/>
      <c r="PM137" s="74">
        <v>7259</v>
      </c>
    </row>
    <row r="138" spans="1:429" ht="12.75" customHeight="1">
      <c r="A138" s="68">
        <v>335120</v>
      </c>
      <c r="B138" s="69" t="str">
        <f>INDEX('NAICS to ISIC Key'!H:H,MATCH(A138,'NAICS to ISIC Key'!D:D,0))</f>
        <v>ISIC 27</v>
      </c>
      <c r="C138" s="70" t="s">
        <v>403</v>
      </c>
      <c r="D138" s="71"/>
      <c r="E138" s="72"/>
      <c r="F138" s="72"/>
      <c r="G138" s="72"/>
      <c r="H138" s="72"/>
      <c r="I138" s="72"/>
      <c r="J138" s="72"/>
      <c r="K138" s="72"/>
      <c r="L138" s="72"/>
      <c r="M138" s="72"/>
      <c r="N138" s="72"/>
      <c r="O138" s="72">
        <v>177</v>
      </c>
      <c r="P138" s="72"/>
      <c r="Q138" s="72">
        <v>62</v>
      </c>
      <c r="R138" s="72">
        <v>32</v>
      </c>
      <c r="S138" s="72">
        <v>7</v>
      </c>
      <c r="T138" s="72"/>
      <c r="U138" s="72">
        <v>11</v>
      </c>
      <c r="V138" s="72"/>
      <c r="W138" s="72">
        <v>24</v>
      </c>
      <c r="X138" s="72">
        <v>66</v>
      </c>
      <c r="Y138" s="72">
        <v>5</v>
      </c>
      <c r="Z138" s="72">
        <v>0</v>
      </c>
      <c r="AA138" s="72">
        <v>2</v>
      </c>
      <c r="AB138" s="72">
        <v>396</v>
      </c>
      <c r="AC138" s="72">
        <v>437</v>
      </c>
      <c r="AD138" s="72">
        <v>2760</v>
      </c>
      <c r="AE138" s="72">
        <v>259</v>
      </c>
      <c r="AF138" s="72">
        <v>530</v>
      </c>
      <c r="AG138" s="72">
        <v>26</v>
      </c>
      <c r="AH138" s="72">
        <v>884</v>
      </c>
      <c r="AI138" s="72">
        <v>1068</v>
      </c>
      <c r="AJ138" s="72">
        <v>1951</v>
      </c>
      <c r="AK138" s="72">
        <v>456</v>
      </c>
      <c r="AL138" s="72">
        <v>805</v>
      </c>
      <c r="AM138" s="72">
        <v>1172</v>
      </c>
      <c r="AN138" s="72"/>
      <c r="AO138" s="72"/>
      <c r="AP138" s="72"/>
      <c r="AQ138" s="72">
        <v>107</v>
      </c>
      <c r="AR138" s="72"/>
      <c r="AS138" s="72"/>
      <c r="AT138" s="72"/>
      <c r="AU138" s="72"/>
      <c r="AV138" s="72"/>
      <c r="AW138" s="72"/>
      <c r="AX138" s="72"/>
      <c r="AY138" s="72"/>
      <c r="AZ138" s="72"/>
      <c r="BA138" s="72"/>
      <c r="BB138" s="72"/>
      <c r="BC138" s="72"/>
      <c r="BD138" s="72">
        <v>14</v>
      </c>
      <c r="BE138" s="72">
        <v>97</v>
      </c>
      <c r="BF138" s="72"/>
      <c r="BG138" s="72"/>
      <c r="BH138" s="72"/>
      <c r="BI138" s="72"/>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c r="CH138" s="72"/>
      <c r="CI138" s="72"/>
      <c r="CJ138" s="72"/>
      <c r="CK138" s="72"/>
      <c r="CL138" s="72"/>
      <c r="CM138" s="72"/>
      <c r="CN138" s="72"/>
      <c r="CO138" s="72">
        <v>11</v>
      </c>
      <c r="CP138" s="72"/>
      <c r="CQ138" s="72"/>
      <c r="CR138" s="72"/>
      <c r="CS138" s="72"/>
      <c r="CT138" s="72"/>
      <c r="CU138" s="72"/>
      <c r="CV138" s="72"/>
      <c r="CW138" s="72"/>
      <c r="CX138" s="72"/>
      <c r="CY138" s="72"/>
      <c r="CZ138" s="72"/>
      <c r="DA138" s="72">
        <v>147</v>
      </c>
      <c r="DB138" s="72"/>
      <c r="DC138" s="72"/>
      <c r="DD138" s="72"/>
      <c r="DE138" s="72"/>
      <c r="DF138" s="72"/>
      <c r="DG138" s="72"/>
      <c r="DH138" s="72"/>
      <c r="DI138" s="72"/>
      <c r="DJ138" s="72"/>
      <c r="DK138" s="72"/>
      <c r="DL138" s="72">
        <v>6</v>
      </c>
      <c r="DM138" s="72"/>
      <c r="DN138" s="72"/>
      <c r="DO138" s="72"/>
      <c r="DP138" s="72">
        <v>15</v>
      </c>
      <c r="DQ138" s="72"/>
      <c r="DR138" s="72"/>
      <c r="DS138" s="72"/>
      <c r="DT138" s="72"/>
      <c r="DU138" s="72"/>
      <c r="DV138" s="72"/>
      <c r="DW138" s="72"/>
      <c r="DX138" s="72"/>
      <c r="DY138" s="72"/>
      <c r="DZ138" s="72"/>
      <c r="EA138" s="72"/>
      <c r="EB138" s="72"/>
      <c r="EC138" s="72"/>
      <c r="ED138" s="72"/>
      <c r="EE138" s="72">
        <v>219</v>
      </c>
      <c r="EF138" s="72"/>
      <c r="EG138" s="72"/>
      <c r="EH138" s="72"/>
      <c r="EI138" s="72"/>
      <c r="EJ138" s="72"/>
      <c r="EK138" s="72"/>
      <c r="EL138" s="72"/>
      <c r="EM138" s="72"/>
      <c r="EN138" s="72"/>
      <c r="EO138" s="72"/>
      <c r="EP138" s="72"/>
      <c r="EQ138" s="72"/>
      <c r="ER138" s="72"/>
      <c r="ES138" s="72"/>
      <c r="ET138" s="72"/>
      <c r="EU138" s="72"/>
      <c r="EV138" s="72"/>
      <c r="EW138" s="72"/>
      <c r="EX138" s="72">
        <v>61</v>
      </c>
      <c r="EY138" s="72"/>
      <c r="EZ138" s="72">
        <v>3</v>
      </c>
      <c r="FA138" s="72"/>
      <c r="FB138" s="72">
        <v>0</v>
      </c>
      <c r="FC138" s="72"/>
      <c r="FD138" s="72">
        <v>0</v>
      </c>
      <c r="FE138" s="72"/>
      <c r="FF138" s="72"/>
      <c r="FG138" s="72">
        <v>69</v>
      </c>
      <c r="FH138" s="72"/>
      <c r="FI138" s="72"/>
      <c r="FJ138" s="72"/>
      <c r="FK138" s="72"/>
      <c r="FL138" s="72"/>
      <c r="FM138" s="72"/>
      <c r="FN138" s="72">
        <v>393</v>
      </c>
      <c r="FO138" s="72"/>
      <c r="FP138" s="72">
        <v>12</v>
      </c>
      <c r="FQ138" s="72">
        <v>21</v>
      </c>
      <c r="FR138" s="72"/>
      <c r="FS138" s="72"/>
      <c r="FT138" s="72"/>
      <c r="FU138" s="72"/>
      <c r="FV138" s="72"/>
      <c r="FW138" s="72"/>
      <c r="FX138" s="72"/>
      <c r="FY138" s="72"/>
      <c r="FZ138" s="72">
        <v>27</v>
      </c>
      <c r="GA138" s="72"/>
      <c r="GB138" s="72"/>
      <c r="GC138" s="72">
        <v>12</v>
      </c>
      <c r="GD138" s="72"/>
      <c r="GE138" s="72"/>
      <c r="GF138" s="72"/>
      <c r="GG138" s="72"/>
      <c r="GH138" s="72"/>
      <c r="GI138" s="72"/>
      <c r="GJ138" s="72"/>
      <c r="GK138" s="72"/>
      <c r="GL138" s="72"/>
      <c r="GM138" s="72"/>
      <c r="GN138" s="72"/>
      <c r="GO138" s="72"/>
      <c r="GP138" s="72"/>
      <c r="GQ138" s="72"/>
      <c r="GR138" s="72"/>
      <c r="GS138" s="72"/>
      <c r="GT138" s="72"/>
      <c r="GU138" s="72"/>
      <c r="GV138" s="72"/>
      <c r="GW138" s="72"/>
      <c r="GX138" s="72"/>
      <c r="GY138" s="72"/>
      <c r="GZ138" s="72"/>
      <c r="HA138" s="72"/>
      <c r="HB138" s="72"/>
      <c r="HC138" s="72"/>
      <c r="HD138" s="72"/>
      <c r="HE138" s="72"/>
      <c r="HF138" s="72"/>
      <c r="HG138" s="72"/>
      <c r="HH138" s="72"/>
      <c r="HI138" s="72"/>
      <c r="HJ138" s="72"/>
      <c r="HK138" s="72"/>
      <c r="HL138" s="72"/>
      <c r="HM138" s="72"/>
      <c r="HN138" s="72"/>
      <c r="HO138" s="72">
        <v>0</v>
      </c>
      <c r="HP138" s="72"/>
      <c r="HQ138" s="72"/>
      <c r="HR138" s="72"/>
      <c r="HS138" s="72"/>
      <c r="HT138" s="72"/>
      <c r="HU138" s="72"/>
      <c r="HV138" s="72"/>
      <c r="HW138" s="72"/>
      <c r="HX138" s="72"/>
      <c r="HY138" s="72"/>
      <c r="HZ138" s="72"/>
      <c r="IA138" s="72"/>
      <c r="IB138" s="72"/>
      <c r="IC138" s="72"/>
      <c r="ID138" s="72"/>
      <c r="IE138" s="72"/>
      <c r="IF138" s="72"/>
      <c r="IG138" s="72"/>
      <c r="IH138" s="72">
        <v>0</v>
      </c>
      <c r="II138" s="72">
        <v>58</v>
      </c>
      <c r="IJ138" s="72"/>
      <c r="IK138" s="72"/>
      <c r="IL138" s="72"/>
      <c r="IM138" s="72"/>
      <c r="IN138" s="72"/>
      <c r="IO138" s="72"/>
      <c r="IP138" s="72"/>
      <c r="IQ138" s="72"/>
      <c r="IR138" s="72"/>
      <c r="IS138" s="72"/>
      <c r="IT138" s="72"/>
      <c r="IU138" s="72"/>
      <c r="IV138" s="72"/>
      <c r="IW138" s="72"/>
      <c r="IX138" s="72"/>
      <c r="IY138" s="72"/>
      <c r="IZ138" s="72"/>
      <c r="JA138" s="72"/>
      <c r="JB138" s="72"/>
      <c r="JC138" s="72"/>
      <c r="JD138" s="72"/>
      <c r="JE138" s="72"/>
      <c r="JF138" s="72">
        <v>11</v>
      </c>
      <c r="JG138" s="72">
        <v>30</v>
      </c>
      <c r="JH138" s="72"/>
      <c r="JI138" s="72"/>
      <c r="JJ138" s="72"/>
      <c r="JK138" s="72">
        <v>103</v>
      </c>
      <c r="JL138" s="72"/>
      <c r="JM138" s="72"/>
      <c r="JN138" s="72"/>
      <c r="JO138" s="72">
        <v>2</v>
      </c>
      <c r="JP138" s="72">
        <v>4</v>
      </c>
      <c r="JQ138" s="72">
        <v>3</v>
      </c>
      <c r="JR138" s="72">
        <v>4</v>
      </c>
      <c r="JS138" s="72">
        <v>2</v>
      </c>
      <c r="JT138" s="72">
        <v>0</v>
      </c>
      <c r="JU138" s="72">
        <v>8</v>
      </c>
      <c r="JV138" s="72">
        <v>27</v>
      </c>
      <c r="JW138" s="72">
        <v>7</v>
      </c>
      <c r="JX138" s="72"/>
      <c r="JY138" s="72"/>
      <c r="JZ138" s="72">
        <v>4</v>
      </c>
      <c r="KA138" s="72">
        <v>6</v>
      </c>
      <c r="KB138" s="72">
        <v>8</v>
      </c>
      <c r="KC138" s="72">
        <v>22</v>
      </c>
      <c r="KD138" s="72">
        <v>1</v>
      </c>
      <c r="KE138" s="72">
        <v>3</v>
      </c>
      <c r="KF138" s="72">
        <v>21</v>
      </c>
      <c r="KG138" s="72">
        <v>14</v>
      </c>
      <c r="KH138" s="72">
        <v>15</v>
      </c>
      <c r="KI138" s="72"/>
      <c r="KJ138" s="72">
        <v>9</v>
      </c>
      <c r="KK138" s="72"/>
      <c r="KL138" s="72"/>
      <c r="KM138" s="72"/>
      <c r="KN138" s="72"/>
      <c r="KO138" s="72">
        <v>0</v>
      </c>
      <c r="KP138" s="72"/>
      <c r="KQ138" s="72"/>
      <c r="KR138" s="72"/>
      <c r="KS138" s="72"/>
      <c r="KT138" s="72"/>
      <c r="KU138" s="72"/>
      <c r="KV138" s="72"/>
      <c r="KW138" s="72"/>
      <c r="KX138" s="72"/>
      <c r="KY138" s="72"/>
      <c r="KZ138" s="72">
        <v>0</v>
      </c>
      <c r="LA138" s="72">
        <v>118</v>
      </c>
      <c r="LB138" s="72">
        <v>92</v>
      </c>
      <c r="LC138" s="72">
        <v>16</v>
      </c>
      <c r="LD138" s="72">
        <v>50</v>
      </c>
      <c r="LE138" s="72"/>
      <c r="LF138" s="72"/>
      <c r="LG138" s="72">
        <v>29</v>
      </c>
      <c r="LH138" s="72">
        <v>64</v>
      </c>
      <c r="LI138" s="72">
        <v>9</v>
      </c>
      <c r="LJ138" s="72">
        <v>9</v>
      </c>
      <c r="LK138" s="72"/>
      <c r="LL138" s="72"/>
      <c r="LM138" s="72"/>
      <c r="LN138" s="72"/>
      <c r="LO138" s="72">
        <v>1</v>
      </c>
      <c r="LP138" s="72">
        <v>0</v>
      </c>
      <c r="LQ138" s="72">
        <v>640</v>
      </c>
      <c r="LR138" s="72"/>
      <c r="LS138" s="72">
        <v>27</v>
      </c>
      <c r="LT138" s="72"/>
      <c r="LU138" s="72"/>
      <c r="LV138" s="72">
        <v>0</v>
      </c>
      <c r="LW138" s="72"/>
      <c r="LX138" s="72">
        <v>79</v>
      </c>
      <c r="LY138" s="72"/>
      <c r="LZ138" s="72">
        <v>36</v>
      </c>
      <c r="MA138" s="72">
        <v>249</v>
      </c>
      <c r="MB138" s="72">
        <v>5</v>
      </c>
      <c r="MC138" s="72"/>
      <c r="MD138" s="72">
        <v>219</v>
      </c>
      <c r="ME138" s="72"/>
      <c r="MF138" s="72">
        <v>83</v>
      </c>
      <c r="MG138" s="72"/>
      <c r="MH138" s="72"/>
      <c r="MI138" s="72">
        <v>247</v>
      </c>
      <c r="MJ138" s="72">
        <v>58</v>
      </c>
      <c r="MK138" s="72">
        <v>15</v>
      </c>
      <c r="ML138" s="72">
        <v>294</v>
      </c>
      <c r="MM138" s="72">
        <v>24</v>
      </c>
      <c r="MN138" s="72">
        <v>173</v>
      </c>
      <c r="MO138" s="72">
        <v>70</v>
      </c>
      <c r="MP138" s="72"/>
      <c r="MQ138" s="72">
        <v>32</v>
      </c>
      <c r="MR138" s="72">
        <v>54</v>
      </c>
      <c r="MS138" s="72">
        <v>296</v>
      </c>
      <c r="MT138" s="72">
        <v>24</v>
      </c>
      <c r="MU138" s="72">
        <v>74</v>
      </c>
      <c r="MV138" s="72"/>
      <c r="MW138" s="72">
        <v>2</v>
      </c>
      <c r="MX138" s="72">
        <v>3</v>
      </c>
      <c r="MY138" s="72">
        <v>0</v>
      </c>
      <c r="MZ138" s="72"/>
      <c r="NA138" s="72"/>
      <c r="NB138" s="72"/>
      <c r="NC138" s="72"/>
      <c r="ND138" s="72">
        <v>463</v>
      </c>
      <c r="NE138" s="72">
        <v>714</v>
      </c>
      <c r="NF138" s="72">
        <v>4</v>
      </c>
      <c r="NG138" s="72">
        <v>6</v>
      </c>
      <c r="NH138" s="72">
        <v>7</v>
      </c>
      <c r="NI138" s="72">
        <v>7</v>
      </c>
      <c r="NJ138" s="72">
        <v>44</v>
      </c>
      <c r="NK138" s="72">
        <v>0</v>
      </c>
      <c r="NL138" s="72"/>
      <c r="NM138" s="72"/>
      <c r="NN138" s="72"/>
      <c r="NO138" s="72">
        <v>9</v>
      </c>
      <c r="NP138" s="72">
        <v>158</v>
      </c>
      <c r="NQ138" s="72">
        <v>33</v>
      </c>
      <c r="NR138" s="72">
        <v>412</v>
      </c>
      <c r="NS138" s="72">
        <v>24</v>
      </c>
      <c r="NT138" s="72">
        <v>88</v>
      </c>
      <c r="NU138" s="72">
        <v>8</v>
      </c>
      <c r="NV138" s="72"/>
      <c r="NW138" s="72"/>
      <c r="NX138" s="72"/>
      <c r="NY138" s="72"/>
      <c r="NZ138" s="72"/>
      <c r="OA138" s="72"/>
      <c r="OB138" s="72"/>
      <c r="OC138" s="72"/>
      <c r="OD138" s="72"/>
      <c r="OE138" s="72"/>
      <c r="OF138" s="72">
        <v>33</v>
      </c>
      <c r="OG138" s="72"/>
      <c r="OH138" s="72"/>
      <c r="OI138" s="72"/>
      <c r="OJ138" s="72"/>
      <c r="OK138" s="72"/>
      <c r="OL138" s="72"/>
      <c r="OM138" s="72">
        <v>208</v>
      </c>
      <c r="ON138" s="72">
        <v>146</v>
      </c>
      <c r="OO138" s="72">
        <v>566</v>
      </c>
      <c r="OP138" s="72">
        <v>11</v>
      </c>
      <c r="OQ138" s="72">
        <v>32</v>
      </c>
      <c r="OR138" s="73">
        <v>1256</v>
      </c>
      <c r="OS138" s="74">
        <v>20025</v>
      </c>
      <c r="OT138" s="71">
        <v>5509</v>
      </c>
      <c r="OU138" s="72">
        <v>1986</v>
      </c>
      <c r="OV138" s="72"/>
      <c r="OW138" s="72"/>
      <c r="OX138" s="72"/>
      <c r="OY138" s="72">
        <v>276</v>
      </c>
      <c r="OZ138" s="72">
        <v>1422</v>
      </c>
      <c r="PA138" s="72"/>
      <c r="PB138" s="72"/>
      <c r="PC138" s="72"/>
      <c r="PD138" s="72"/>
      <c r="PE138" s="72"/>
      <c r="PF138" s="72"/>
      <c r="PG138" s="72"/>
      <c r="PH138" s="72"/>
      <c r="PI138" s="72"/>
      <c r="PJ138" s="72">
        <v>28</v>
      </c>
      <c r="PK138" s="72"/>
      <c r="PL138" s="73"/>
      <c r="PM138" s="74">
        <v>29246</v>
      </c>
    </row>
    <row r="139" spans="1:429" ht="12.75" customHeight="1">
      <c r="A139" s="68">
        <v>335210</v>
      </c>
      <c r="B139" s="69" t="str">
        <f>INDEX('NAICS to ISIC Key'!H:H,MATCH(A139,'NAICS to ISIC Key'!D:D,0))</f>
        <v>ISIC 27</v>
      </c>
      <c r="C139" s="70" t="s">
        <v>404</v>
      </c>
      <c r="D139" s="71"/>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v>173</v>
      </c>
      <c r="AC139" s="72">
        <v>290</v>
      </c>
      <c r="AD139" s="72">
        <v>270</v>
      </c>
      <c r="AE139" s="72">
        <v>40</v>
      </c>
      <c r="AF139" s="72">
        <v>130</v>
      </c>
      <c r="AG139" s="72">
        <v>5</v>
      </c>
      <c r="AH139" s="72">
        <v>76</v>
      </c>
      <c r="AI139" s="72">
        <v>27</v>
      </c>
      <c r="AJ139" s="72">
        <v>202</v>
      </c>
      <c r="AK139" s="72">
        <v>52</v>
      </c>
      <c r="AL139" s="72">
        <v>1138</v>
      </c>
      <c r="AM139" s="72">
        <v>161</v>
      </c>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c r="CW139" s="72"/>
      <c r="CX139" s="72"/>
      <c r="CY139" s="72"/>
      <c r="CZ139" s="72"/>
      <c r="DA139" s="72"/>
      <c r="DB139" s="72"/>
      <c r="DC139" s="72"/>
      <c r="DD139" s="72"/>
      <c r="DE139" s="72"/>
      <c r="DF139" s="72"/>
      <c r="DG139" s="72"/>
      <c r="DH139" s="72"/>
      <c r="DI139" s="72"/>
      <c r="DJ139" s="72"/>
      <c r="DK139" s="72"/>
      <c r="DL139" s="72"/>
      <c r="DM139" s="72"/>
      <c r="DN139" s="72"/>
      <c r="DO139" s="72"/>
      <c r="DP139" s="72"/>
      <c r="DQ139" s="72"/>
      <c r="DR139" s="72"/>
      <c r="DS139" s="72"/>
      <c r="DT139" s="72"/>
      <c r="DU139" s="72"/>
      <c r="DV139" s="72"/>
      <c r="DW139" s="72"/>
      <c r="DX139" s="72"/>
      <c r="DY139" s="72"/>
      <c r="DZ139" s="72"/>
      <c r="EA139" s="72"/>
      <c r="EB139" s="72"/>
      <c r="EC139" s="72"/>
      <c r="ED139" s="72"/>
      <c r="EE139" s="72"/>
      <c r="EF139" s="72">
        <v>23</v>
      </c>
      <c r="EG139" s="72"/>
      <c r="EH139" s="72"/>
      <c r="EI139" s="72"/>
      <c r="EJ139" s="72"/>
      <c r="EK139" s="72"/>
      <c r="EL139" s="72"/>
      <c r="EM139" s="72"/>
      <c r="EN139" s="72"/>
      <c r="EO139" s="72"/>
      <c r="EP139" s="72"/>
      <c r="EQ139" s="72"/>
      <c r="ER139" s="72"/>
      <c r="ES139" s="72"/>
      <c r="ET139" s="72"/>
      <c r="EU139" s="72"/>
      <c r="EV139" s="72"/>
      <c r="EW139" s="72"/>
      <c r="EX139" s="72"/>
      <c r="EY139" s="72"/>
      <c r="EZ139" s="72"/>
      <c r="FA139" s="72"/>
      <c r="FB139" s="72"/>
      <c r="FC139" s="72"/>
      <c r="FD139" s="72"/>
      <c r="FE139" s="72"/>
      <c r="FF139" s="72"/>
      <c r="FG139" s="72"/>
      <c r="FH139" s="72"/>
      <c r="FI139" s="72"/>
      <c r="FJ139" s="72"/>
      <c r="FK139" s="72"/>
      <c r="FL139" s="72"/>
      <c r="FM139" s="72"/>
      <c r="FN139" s="72"/>
      <c r="FO139" s="72"/>
      <c r="FP139" s="72"/>
      <c r="FQ139" s="72"/>
      <c r="FR139" s="72"/>
      <c r="FS139" s="72"/>
      <c r="FT139" s="72"/>
      <c r="FU139" s="72"/>
      <c r="FV139" s="72"/>
      <c r="FW139" s="72"/>
      <c r="FX139" s="72"/>
      <c r="FY139" s="72"/>
      <c r="FZ139" s="72"/>
      <c r="GA139" s="72"/>
      <c r="GB139" s="72"/>
      <c r="GC139" s="72"/>
      <c r="GD139" s="72"/>
      <c r="GE139" s="72"/>
      <c r="GF139" s="72"/>
      <c r="GG139" s="72"/>
      <c r="GH139" s="72"/>
      <c r="GI139" s="72"/>
      <c r="GJ139" s="72"/>
      <c r="GK139" s="72"/>
      <c r="GL139" s="72"/>
      <c r="GM139" s="72"/>
      <c r="GN139" s="72"/>
      <c r="GO139" s="72"/>
      <c r="GP139" s="72"/>
      <c r="GQ139" s="72"/>
      <c r="GR139" s="72"/>
      <c r="GS139" s="72"/>
      <c r="GT139" s="72"/>
      <c r="GU139" s="72"/>
      <c r="GV139" s="72"/>
      <c r="GW139" s="72"/>
      <c r="GX139" s="72"/>
      <c r="GY139" s="72"/>
      <c r="GZ139" s="72"/>
      <c r="HA139" s="72"/>
      <c r="HB139" s="72"/>
      <c r="HC139" s="72"/>
      <c r="HD139" s="72"/>
      <c r="HE139" s="72"/>
      <c r="HF139" s="72"/>
      <c r="HG139" s="72"/>
      <c r="HH139" s="72"/>
      <c r="HI139" s="72"/>
      <c r="HJ139" s="72"/>
      <c r="HK139" s="72"/>
      <c r="HL139" s="72"/>
      <c r="HM139" s="72"/>
      <c r="HN139" s="72"/>
      <c r="HO139" s="72"/>
      <c r="HP139" s="72"/>
      <c r="HQ139" s="72"/>
      <c r="HR139" s="72"/>
      <c r="HS139" s="72"/>
      <c r="HT139" s="72"/>
      <c r="HU139" s="72"/>
      <c r="HV139" s="72"/>
      <c r="HW139" s="72"/>
      <c r="HX139" s="72"/>
      <c r="HY139" s="72"/>
      <c r="HZ139" s="72"/>
      <c r="IA139" s="72"/>
      <c r="IB139" s="72"/>
      <c r="IC139" s="72"/>
      <c r="ID139" s="72"/>
      <c r="IE139" s="72"/>
      <c r="IF139" s="72"/>
      <c r="IG139" s="72"/>
      <c r="IH139" s="72"/>
      <c r="II139" s="72"/>
      <c r="IJ139" s="72"/>
      <c r="IK139" s="72"/>
      <c r="IL139" s="72"/>
      <c r="IM139" s="72"/>
      <c r="IN139" s="72"/>
      <c r="IO139" s="72"/>
      <c r="IP139" s="72"/>
      <c r="IQ139" s="72"/>
      <c r="IR139" s="72"/>
      <c r="IS139" s="72"/>
      <c r="IT139" s="72"/>
      <c r="IU139" s="72"/>
      <c r="IV139" s="72"/>
      <c r="IW139" s="72"/>
      <c r="IX139" s="72"/>
      <c r="IY139" s="72"/>
      <c r="IZ139" s="72"/>
      <c r="JA139" s="72"/>
      <c r="JB139" s="72"/>
      <c r="JC139" s="72"/>
      <c r="JD139" s="72"/>
      <c r="JE139" s="72"/>
      <c r="JF139" s="72"/>
      <c r="JG139" s="72"/>
      <c r="JH139" s="72"/>
      <c r="JI139" s="72"/>
      <c r="JJ139" s="72"/>
      <c r="JK139" s="72">
        <v>602</v>
      </c>
      <c r="JL139" s="72"/>
      <c r="JM139" s="72"/>
      <c r="JN139" s="72"/>
      <c r="JO139" s="72"/>
      <c r="JP139" s="72"/>
      <c r="JQ139" s="72"/>
      <c r="JR139" s="72"/>
      <c r="JS139" s="72"/>
      <c r="JT139" s="72"/>
      <c r="JU139" s="72"/>
      <c r="JV139" s="72"/>
      <c r="JW139" s="72"/>
      <c r="JX139" s="72"/>
      <c r="JY139" s="72"/>
      <c r="JZ139" s="72"/>
      <c r="KA139" s="72"/>
      <c r="KB139" s="72">
        <v>109</v>
      </c>
      <c r="KC139" s="72"/>
      <c r="KD139" s="72"/>
      <c r="KE139" s="72"/>
      <c r="KF139" s="72">
        <v>2</v>
      </c>
      <c r="KG139" s="72"/>
      <c r="KH139" s="72"/>
      <c r="KI139" s="72"/>
      <c r="KJ139" s="72"/>
      <c r="KK139" s="72"/>
      <c r="KL139" s="72"/>
      <c r="KM139" s="72"/>
      <c r="KN139" s="72"/>
      <c r="KO139" s="72"/>
      <c r="KP139" s="72"/>
      <c r="KQ139" s="72"/>
      <c r="KR139" s="72"/>
      <c r="KS139" s="72"/>
      <c r="KT139" s="72"/>
      <c r="KU139" s="72"/>
      <c r="KV139" s="72"/>
      <c r="KW139" s="72"/>
      <c r="KX139" s="72"/>
      <c r="KY139" s="72"/>
      <c r="KZ139" s="72"/>
      <c r="LA139" s="72">
        <v>39</v>
      </c>
      <c r="LB139" s="72">
        <v>235</v>
      </c>
      <c r="LC139" s="72">
        <v>8</v>
      </c>
      <c r="LD139" s="72">
        <v>76</v>
      </c>
      <c r="LE139" s="72"/>
      <c r="LF139" s="72"/>
      <c r="LG139" s="72"/>
      <c r="LH139" s="72"/>
      <c r="LI139" s="72"/>
      <c r="LJ139" s="72"/>
      <c r="LK139" s="72"/>
      <c r="LL139" s="72"/>
      <c r="LM139" s="72"/>
      <c r="LN139" s="72"/>
      <c r="LO139" s="72">
        <v>0</v>
      </c>
      <c r="LP139" s="72">
        <v>0</v>
      </c>
      <c r="LQ139" s="72">
        <v>7</v>
      </c>
      <c r="LR139" s="72"/>
      <c r="LS139" s="72"/>
      <c r="LT139" s="72"/>
      <c r="LU139" s="72"/>
      <c r="LV139" s="72"/>
      <c r="LW139" s="72"/>
      <c r="LX139" s="72"/>
      <c r="LY139" s="72"/>
      <c r="LZ139" s="72"/>
      <c r="MA139" s="72"/>
      <c r="MB139" s="72"/>
      <c r="MC139" s="72"/>
      <c r="MD139" s="72"/>
      <c r="ME139" s="72"/>
      <c r="MF139" s="72"/>
      <c r="MG139" s="72"/>
      <c r="MH139" s="72"/>
      <c r="MI139" s="72"/>
      <c r="MJ139" s="72"/>
      <c r="MK139" s="72"/>
      <c r="ML139" s="72"/>
      <c r="MM139" s="72"/>
      <c r="MN139" s="72"/>
      <c r="MO139" s="72"/>
      <c r="MP139" s="72"/>
      <c r="MQ139" s="72"/>
      <c r="MR139" s="72"/>
      <c r="MS139" s="72"/>
      <c r="MT139" s="72">
        <v>57</v>
      </c>
      <c r="MU139" s="72">
        <v>2</v>
      </c>
      <c r="MV139" s="72">
        <v>149</v>
      </c>
      <c r="MW139" s="72"/>
      <c r="MX139" s="72"/>
      <c r="MY139" s="72"/>
      <c r="MZ139" s="72"/>
      <c r="NA139" s="72"/>
      <c r="NB139" s="72"/>
      <c r="NC139" s="72"/>
      <c r="ND139" s="72">
        <v>7</v>
      </c>
      <c r="NE139" s="72"/>
      <c r="NF139" s="72"/>
      <c r="NG139" s="72">
        <v>5</v>
      </c>
      <c r="NH139" s="72">
        <v>4</v>
      </c>
      <c r="NI139" s="72"/>
      <c r="NJ139" s="72"/>
      <c r="NK139" s="72"/>
      <c r="NL139" s="72"/>
      <c r="NM139" s="72"/>
      <c r="NN139" s="72"/>
      <c r="NO139" s="72"/>
      <c r="NP139" s="72"/>
      <c r="NQ139" s="72">
        <v>7</v>
      </c>
      <c r="NR139" s="72">
        <v>8</v>
      </c>
      <c r="NS139" s="72">
        <v>15</v>
      </c>
      <c r="NT139" s="72"/>
      <c r="NU139" s="72"/>
      <c r="NV139" s="72"/>
      <c r="NW139" s="72"/>
      <c r="NX139" s="72"/>
      <c r="NY139" s="72">
        <v>100</v>
      </c>
      <c r="NZ139" s="72">
        <v>3</v>
      </c>
      <c r="OA139" s="72"/>
      <c r="OB139" s="72"/>
      <c r="OC139" s="72"/>
      <c r="OD139" s="72"/>
      <c r="OE139" s="72"/>
      <c r="OF139" s="72">
        <v>19</v>
      </c>
      <c r="OG139" s="72"/>
      <c r="OH139" s="72"/>
      <c r="OI139" s="72"/>
      <c r="OJ139" s="72"/>
      <c r="OK139" s="72"/>
      <c r="OL139" s="72"/>
      <c r="OM139" s="72"/>
      <c r="ON139" s="72"/>
      <c r="OO139" s="72"/>
      <c r="OP139" s="72"/>
      <c r="OQ139" s="72"/>
      <c r="OR139" s="73"/>
      <c r="OS139" s="74">
        <v>4041</v>
      </c>
      <c r="OT139" s="71">
        <v>19472</v>
      </c>
      <c r="OU139" s="72">
        <v>554</v>
      </c>
      <c r="OV139" s="72"/>
      <c r="OW139" s="72">
        <v>46</v>
      </c>
      <c r="OX139" s="72"/>
      <c r="OY139" s="72">
        <v>133</v>
      </c>
      <c r="OZ139" s="72">
        <v>1149</v>
      </c>
      <c r="PA139" s="72"/>
      <c r="PB139" s="72">
        <v>4</v>
      </c>
      <c r="PC139" s="72"/>
      <c r="PD139" s="72"/>
      <c r="PE139" s="72"/>
      <c r="PF139" s="72">
        <v>23</v>
      </c>
      <c r="PG139" s="72"/>
      <c r="PH139" s="72"/>
      <c r="PI139" s="72"/>
      <c r="PJ139" s="72">
        <v>208</v>
      </c>
      <c r="PK139" s="72"/>
      <c r="PL139" s="73"/>
      <c r="PM139" s="74">
        <v>25630</v>
      </c>
    </row>
    <row r="140" spans="1:429" ht="12.75" customHeight="1">
      <c r="A140" s="68">
        <v>335221</v>
      </c>
      <c r="B140" s="69" t="str">
        <f>INDEX('NAICS to ISIC Key'!H:H,MATCH(A140,'NAICS to ISIC Key'!D:D,0))</f>
        <v>ISIC 27</v>
      </c>
      <c r="C140" s="70" t="s">
        <v>405</v>
      </c>
      <c r="D140" s="71"/>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v>26</v>
      </c>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c r="CW140" s="72"/>
      <c r="CX140" s="72"/>
      <c r="CY140" s="72"/>
      <c r="CZ140" s="72"/>
      <c r="DA140" s="72"/>
      <c r="DB140" s="72"/>
      <c r="DC140" s="72"/>
      <c r="DD140" s="72"/>
      <c r="DE140" s="72"/>
      <c r="DF140" s="72"/>
      <c r="DG140" s="72"/>
      <c r="DH140" s="72"/>
      <c r="DI140" s="72"/>
      <c r="DJ140" s="72"/>
      <c r="DK140" s="72"/>
      <c r="DL140" s="72"/>
      <c r="DM140" s="72"/>
      <c r="DN140" s="72"/>
      <c r="DO140" s="72"/>
      <c r="DP140" s="72"/>
      <c r="DQ140" s="72"/>
      <c r="DR140" s="72"/>
      <c r="DS140" s="72"/>
      <c r="DT140" s="72"/>
      <c r="DU140" s="72"/>
      <c r="DV140" s="72"/>
      <c r="DW140" s="72"/>
      <c r="DX140" s="72"/>
      <c r="DY140" s="72"/>
      <c r="DZ140" s="72"/>
      <c r="EA140" s="72"/>
      <c r="EB140" s="72"/>
      <c r="EC140" s="72"/>
      <c r="ED140" s="72"/>
      <c r="EE140" s="72"/>
      <c r="EF140" s="72"/>
      <c r="EG140" s="72">
        <v>10</v>
      </c>
      <c r="EH140" s="72"/>
      <c r="EI140" s="72"/>
      <c r="EJ140" s="72"/>
      <c r="EK140" s="72"/>
      <c r="EL140" s="72"/>
      <c r="EM140" s="72"/>
      <c r="EN140" s="72"/>
      <c r="EO140" s="72"/>
      <c r="EP140" s="72"/>
      <c r="EQ140" s="72"/>
      <c r="ER140" s="72"/>
      <c r="ES140" s="72"/>
      <c r="ET140" s="72"/>
      <c r="EU140" s="72"/>
      <c r="EV140" s="72"/>
      <c r="EW140" s="72"/>
      <c r="EX140" s="72"/>
      <c r="EY140" s="72"/>
      <c r="EZ140" s="72">
        <v>10</v>
      </c>
      <c r="FA140" s="72">
        <v>44</v>
      </c>
      <c r="FB140" s="72"/>
      <c r="FC140" s="72"/>
      <c r="FD140" s="72"/>
      <c r="FE140" s="72"/>
      <c r="FF140" s="72"/>
      <c r="FG140" s="72"/>
      <c r="FH140" s="72"/>
      <c r="FI140" s="72"/>
      <c r="FJ140" s="72"/>
      <c r="FK140" s="72"/>
      <c r="FL140" s="72"/>
      <c r="FM140" s="72"/>
      <c r="FN140" s="72"/>
      <c r="FO140" s="72"/>
      <c r="FP140" s="72"/>
      <c r="FQ140" s="72"/>
      <c r="FR140" s="72"/>
      <c r="FS140" s="72"/>
      <c r="FT140" s="72"/>
      <c r="FU140" s="72"/>
      <c r="FV140" s="72"/>
      <c r="FW140" s="72"/>
      <c r="FX140" s="72"/>
      <c r="FY140" s="72"/>
      <c r="FZ140" s="72"/>
      <c r="GA140" s="72"/>
      <c r="GB140" s="72"/>
      <c r="GC140" s="72"/>
      <c r="GD140" s="72"/>
      <c r="GE140" s="72"/>
      <c r="GF140" s="72"/>
      <c r="GG140" s="72"/>
      <c r="GH140" s="72"/>
      <c r="GI140" s="72"/>
      <c r="GJ140" s="72"/>
      <c r="GK140" s="72"/>
      <c r="GL140" s="72"/>
      <c r="GM140" s="72"/>
      <c r="GN140" s="72"/>
      <c r="GO140" s="72"/>
      <c r="GP140" s="72"/>
      <c r="GQ140" s="72"/>
      <c r="GR140" s="72"/>
      <c r="GS140" s="72"/>
      <c r="GT140" s="72"/>
      <c r="GU140" s="72"/>
      <c r="GV140" s="72"/>
      <c r="GW140" s="72"/>
      <c r="GX140" s="72"/>
      <c r="GY140" s="72"/>
      <c r="GZ140" s="72"/>
      <c r="HA140" s="72"/>
      <c r="HB140" s="72"/>
      <c r="HC140" s="72"/>
      <c r="HD140" s="72"/>
      <c r="HE140" s="72"/>
      <c r="HF140" s="72"/>
      <c r="HG140" s="72"/>
      <c r="HH140" s="72"/>
      <c r="HI140" s="72"/>
      <c r="HJ140" s="72"/>
      <c r="HK140" s="72"/>
      <c r="HL140" s="72"/>
      <c r="HM140" s="72"/>
      <c r="HN140" s="72"/>
      <c r="HO140" s="72"/>
      <c r="HP140" s="72"/>
      <c r="HQ140" s="72"/>
      <c r="HR140" s="72"/>
      <c r="HS140" s="72"/>
      <c r="HT140" s="72"/>
      <c r="HU140" s="72"/>
      <c r="HV140" s="72"/>
      <c r="HW140" s="72"/>
      <c r="HX140" s="72"/>
      <c r="HY140" s="72"/>
      <c r="HZ140" s="72"/>
      <c r="IA140" s="72"/>
      <c r="IB140" s="72"/>
      <c r="IC140" s="72"/>
      <c r="ID140" s="72"/>
      <c r="IE140" s="72"/>
      <c r="IF140" s="72"/>
      <c r="IG140" s="72"/>
      <c r="IH140" s="72"/>
      <c r="II140" s="72"/>
      <c r="IJ140" s="72"/>
      <c r="IK140" s="72"/>
      <c r="IL140" s="72"/>
      <c r="IM140" s="72"/>
      <c r="IN140" s="72"/>
      <c r="IO140" s="72"/>
      <c r="IP140" s="72"/>
      <c r="IQ140" s="72"/>
      <c r="IR140" s="72"/>
      <c r="IS140" s="72"/>
      <c r="IT140" s="72"/>
      <c r="IU140" s="72"/>
      <c r="IV140" s="72"/>
      <c r="IW140" s="72"/>
      <c r="IX140" s="72"/>
      <c r="IY140" s="72"/>
      <c r="IZ140" s="72"/>
      <c r="JA140" s="72"/>
      <c r="JB140" s="72"/>
      <c r="JC140" s="72"/>
      <c r="JD140" s="72"/>
      <c r="JE140" s="72"/>
      <c r="JF140" s="72"/>
      <c r="JG140" s="72"/>
      <c r="JH140" s="72"/>
      <c r="JI140" s="72"/>
      <c r="JJ140" s="72"/>
      <c r="JK140" s="72"/>
      <c r="JL140" s="72"/>
      <c r="JM140" s="72"/>
      <c r="JN140" s="72"/>
      <c r="JO140" s="72"/>
      <c r="JP140" s="72"/>
      <c r="JQ140" s="72"/>
      <c r="JR140" s="72"/>
      <c r="JS140" s="72"/>
      <c r="JT140" s="72"/>
      <c r="JU140" s="72"/>
      <c r="JV140" s="72"/>
      <c r="JW140" s="72"/>
      <c r="JX140" s="72"/>
      <c r="JY140" s="72"/>
      <c r="JZ140" s="72">
        <v>110</v>
      </c>
      <c r="KA140" s="72"/>
      <c r="KB140" s="72"/>
      <c r="KC140" s="72">
        <v>0</v>
      </c>
      <c r="KD140" s="72"/>
      <c r="KE140" s="72"/>
      <c r="KF140" s="72"/>
      <c r="KG140" s="72"/>
      <c r="KH140" s="72">
        <v>67</v>
      </c>
      <c r="KI140" s="72"/>
      <c r="KJ140" s="72"/>
      <c r="KK140" s="72"/>
      <c r="KL140" s="72"/>
      <c r="KM140" s="72"/>
      <c r="KN140" s="72"/>
      <c r="KO140" s="72"/>
      <c r="KP140" s="72"/>
      <c r="KQ140" s="72"/>
      <c r="KR140" s="72"/>
      <c r="KS140" s="72"/>
      <c r="KT140" s="72"/>
      <c r="KU140" s="72"/>
      <c r="KV140" s="72"/>
      <c r="KW140" s="72"/>
      <c r="KX140" s="72"/>
      <c r="KY140" s="72"/>
      <c r="KZ140" s="72"/>
      <c r="LA140" s="72"/>
      <c r="LB140" s="72"/>
      <c r="LC140" s="72"/>
      <c r="LD140" s="72"/>
      <c r="LE140" s="72"/>
      <c r="LF140" s="72"/>
      <c r="LG140" s="72"/>
      <c r="LH140" s="72"/>
      <c r="LI140" s="72"/>
      <c r="LJ140" s="72"/>
      <c r="LK140" s="72"/>
      <c r="LL140" s="72"/>
      <c r="LM140" s="72"/>
      <c r="LN140" s="72"/>
      <c r="LO140" s="72"/>
      <c r="LP140" s="72"/>
      <c r="LQ140" s="72"/>
      <c r="LR140" s="72"/>
      <c r="LS140" s="72">
        <v>0</v>
      </c>
      <c r="LT140" s="72"/>
      <c r="LU140" s="72"/>
      <c r="LV140" s="72"/>
      <c r="LW140" s="72"/>
      <c r="LX140" s="72"/>
      <c r="LY140" s="72"/>
      <c r="LZ140" s="72"/>
      <c r="MA140" s="72"/>
      <c r="MB140" s="72"/>
      <c r="MC140" s="72"/>
      <c r="MD140" s="72"/>
      <c r="ME140" s="72"/>
      <c r="MF140" s="72"/>
      <c r="MG140" s="72"/>
      <c r="MH140" s="72"/>
      <c r="MI140" s="72"/>
      <c r="MJ140" s="72"/>
      <c r="MK140" s="72"/>
      <c r="ML140" s="72"/>
      <c r="MM140" s="72"/>
      <c r="MN140" s="72"/>
      <c r="MO140" s="72"/>
      <c r="MP140" s="72"/>
      <c r="MQ140" s="72"/>
      <c r="MR140" s="72"/>
      <c r="MS140" s="72"/>
      <c r="MT140" s="72"/>
      <c r="MU140" s="72"/>
      <c r="MV140" s="72"/>
      <c r="MW140" s="72"/>
      <c r="MX140" s="72"/>
      <c r="MY140" s="72"/>
      <c r="MZ140" s="72"/>
      <c r="NA140" s="72"/>
      <c r="NB140" s="72"/>
      <c r="NC140" s="72"/>
      <c r="ND140" s="72"/>
      <c r="NE140" s="72"/>
      <c r="NF140" s="72"/>
      <c r="NG140" s="72"/>
      <c r="NH140" s="72"/>
      <c r="NI140" s="72"/>
      <c r="NJ140" s="72"/>
      <c r="NK140" s="72"/>
      <c r="NL140" s="72"/>
      <c r="NM140" s="72"/>
      <c r="NN140" s="72"/>
      <c r="NO140" s="72"/>
      <c r="NP140" s="72"/>
      <c r="NQ140" s="72"/>
      <c r="NR140" s="72"/>
      <c r="NS140" s="72"/>
      <c r="NT140" s="72"/>
      <c r="NU140" s="72"/>
      <c r="NV140" s="72"/>
      <c r="NW140" s="72"/>
      <c r="NX140" s="72"/>
      <c r="NY140" s="72">
        <v>447</v>
      </c>
      <c r="NZ140" s="72"/>
      <c r="OA140" s="72"/>
      <c r="OB140" s="72"/>
      <c r="OC140" s="72"/>
      <c r="OD140" s="72"/>
      <c r="OE140" s="72"/>
      <c r="OF140" s="72"/>
      <c r="OG140" s="72"/>
      <c r="OH140" s="72"/>
      <c r="OI140" s="72"/>
      <c r="OJ140" s="72"/>
      <c r="OK140" s="72"/>
      <c r="OL140" s="72"/>
      <c r="OM140" s="72"/>
      <c r="ON140" s="72"/>
      <c r="OO140" s="72"/>
      <c r="OP140" s="72"/>
      <c r="OQ140" s="72"/>
      <c r="OR140" s="73"/>
      <c r="OS140" s="74">
        <v>713</v>
      </c>
      <c r="OT140" s="71">
        <v>9841</v>
      </c>
      <c r="OU140" s="72">
        <v>27</v>
      </c>
      <c r="OV140" s="72"/>
      <c r="OW140" s="72">
        <v>3291</v>
      </c>
      <c r="OX140" s="72"/>
      <c r="OY140" s="72">
        <v>99</v>
      </c>
      <c r="OZ140" s="72">
        <v>763</v>
      </c>
      <c r="PA140" s="72"/>
      <c r="PB140" s="72">
        <v>3</v>
      </c>
      <c r="PC140" s="72"/>
      <c r="PD140" s="72"/>
      <c r="PE140" s="72"/>
      <c r="PF140" s="72"/>
      <c r="PG140" s="72"/>
      <c r="PH140" s="72"/>
      <c r="PI140" s="72"/>
      <c r="PJ140" s="72">
        <v>133</v>
      </c>
      <c r="PK140" s="72"/>
      <c r="PL140" s="73"/>
      <c r="PM140" s="74">
        <v>14870</v>
      </c>
    </row>
    <row r="141" spans="1:429" ht="12.75" customHeight="1">
      <c r="A141" s="68">
        <v>335222</v>
      </c>
      <c r="B141" s="69" t="str">
        <f>INDEX('NAICS to ISIC Key'!H:H,MATCH(A141,'NAICS to ISIC Key'!D:D,0))</f>
        <v>ISIC 27</v>
      </c>
      <c r="C141" s="70" t="s">
        <v>406</v>
      </c>
      <c r="D141" s="71"/>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v>78</v>
      </c>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c r="CW141" s="72"/>
      <c r="CX141" s="72"/>
      <c r="CY141" s="72"/>
      <c r="CZ141" s="72"/>
      <c r="DA141" s="72"/>
      <c r="DB141" s="72"/>
      <c r="DC141" s="72"/>
      <c r="DD141" s="72"/>
      <c r="DE141" s="72"/>
      <c r="DF141" s="72"/>
      <c r="DG141" s="72"/>
      <c r="DH141" s="72"/>
      <c r="DI141" s="72"/>
      <c r="DJ141" s="72"/>
      <c r="DK141" s="72"/>
      <c r="DL141" s="72"/>
      <c r="DM141" s="72"/>
      <c r="DN141" s="72"/>
      <c r="DO141" s="72"/>
      <c r="DP141" s="72"/>
      <c r="DQ141" s="72"/>
      <c r="DR141" s="72"/>
      <c r="DS141" s="72"/>
      <c r="DT141" s="72"/>
      <c r="DU141" s="72"/>
      <c r="DV141" s="72"/>
      <c r="DW141" s="72"/>
      <c r="DX141" s="72"/>
      <c r="DY141" s="72"/>
      <c r="DZ141" s="72"/>
      <c r="EA141" s="72"/>
      <c r="EB141" s="72"/>
      <c r="EC141" s="72"/>
      <c r="ED141" s="72"/>
      <c r="EE141" s="72"/>
      <c r="EF141" s="72"/>
      <c r="EG141" s="72"/>
      <c r="EH141" s="72">
        <v>0</v>
      </c>
      <c r="EI141" s="72"/>
      <c r="EJ141" s="72"/>
      <c r="EK141" s="72"/>
      <c r="EL141" s="72"/>
      <c r="EM141" s="72"/>
      <c r="EN141" s="72"/>
      <c r="EO141" s="72"/>
      <c r="EP141" s="72"/>
      <c r="EQ141" s="72"/>
      <c r="ER141" s="72"/>
      <c r="ES141" s="72"/>
      <c r="ET141" s="72"/>
      <c r="EU141" s="72"/>
      <c r="EV141" s="72"/>
      <c r="EW141" s="72"/>
      <c r="EX141" s="72"/>
      <c r="EY141" s="72"/>
      <c r="EZ141" s="72">
        <v>24</v>
      </c>
      <c r="FA141" s="72">
        <v>112</v>
      </c>
      <c r="FB141" s="72"/>
      <c r="FC141" s="72"/>
      <c r="FD141" s="72"/>
      <c r="FE141" s="72"/>
      <c r="FF141" s="72"/>
      <c r="FG141" s="72"/>
      <c r="FH141" s="72"/>
      <c r="FI141" s="72"/>
      <c r="FJ141" s="72"/>
      <c r="FK141" s="72"/>
      <c r="FL141" s="72"/>
      <c r="FM141" s="72"/>
      <c r="FN141" s="72"/>
      <c r="FO141" s="72"/>
      <c r="FP141" s="72"/>
      <c r="FQ141" s="72"/>
      <c r="FR141" s="72"/>
      <c r="FS141" s="72"/>
      <c r="FT141" s="72"/>
      <c r="FU141" s="72"/>
      <c r="FV141" s="72"/>
      <c r="FW141" s="72"/>
      <c r="FX141" s="72"/>
      <c r="FY141" s="72"/>
      <c r="FZ141" s="72"/>
      <c r="GA141" s="72"/>
      <c r="GB141" s="72"/>
      <c r="GC141" s="72"/>
      <c r="GD141" s="72"/>
      <c r="GE141" s="72"/>
      <c r="GF141" s="72"/>
      <c r="GG141" s="72"/>
      <c r="GH141" s="72"/>
      <c r="GI141" s="72"/>
      <c r="GJ141" s="72"/>
      <c r="GK141" s="72"/>
      <c r="GL141" s="72"/>
      <c r="GM141" s="72"/>
      <c r="GN141" s="72"/>
      <c r="GO141" s="72"/>
      <c r="GP141" s="72"/>
      <c r="GQ141" s="72"/>
      <c r="GR141" s="72"/>
      <c r="GS141" s="72"/>
      <c r="GT141" s="72"/>
      <c r="GU141" s="72"/>
      <c r="GV141" s="72"/>
      <c r="GW141" s="72"/>
      <c r="GX141" s="72"/>
      <c r="GY141" s="72"/>
      <c r="GZ141" s="72"/>
      <c r="HA141" s="72"/>
      <c r="HB141" s="72"/>
      <c r="HC141" s="72"/>
      <c r="HD141" s="72"/>
      <c r="HE141" s="72"/>
      <c r="HF141" s="72"/>
      <c r="HG141" s="72"/>
      <c r="HH141" s="72"/>
      <c r="HI141" s="72"/>
      <c r="HJ141" s="72"/>
      <c r="HK141" s="72"/>
      <c r="HL141" s="72"/>
      <c r="HM141" s="72"/>
      <c r="HN141" s="72"/>
      <c r="HO141" s="72"/>
      <c r="HP141" s="72"/>
      <c r="HQ141" s="72"/>
      <c r="HR141" s="72"/>
      <c r="HS141" s="72"/>
      <c r="HT141" s="72"/>
      <c r="HU141" s="72"/>
      <c r="HV141" s="72"/>
      <c r="HW141" s="72"/>
      <c r="HX141" s="72"/>
      <c r="HY141" s="72"/>
      <c r="HZ141" s="72"/>
      <c r="IA141" s="72"/>
      <c r="IB141" s="72"/>
      <c r="IC141" s="72"/>
      <c r="ID141" s="72"/>
      <c r="IE141" s="72"/>
      <c r="IF141" s="72"/>
      <c r="IG141" s="72"/>
      <c r="IH141" s="72"/>
      <c r="II141" s="72"/>
      <c r="IJ141" s="72"/>
      <c r="IK141" s="72"/>
      <c r="IL141" s="72"/>
      <c r="IM141" s="72"/>
      <c r="IN141" s="72"/>
      <c r="IO141" s="72"/>
      <c r="IP141" s="72"/>
      <c r="IQ141" s="72"/>
      <c r="IR141" s="72"/>
      <c r="IS141" s="72"/>
      <c r="IT141" s="72"/>
      <c r="IU141" s="72"/>
      <c r="IV141" s="72"/>
      <c r="IW141" s="72"/>
      <c r="IX141" s="72"/>
      <c r="IY141" s="72"/>
      <c r="IZ141" s="72"/>
      <c r="JA141" s="72"/>
      <c r="JB141" s="72"/>
      <c r="JC141" s="72"/>
      <c r="JD141" s="72"/>
      <c r="JE141" s="72"/>
      <c r="JF141" s="72"/>
      <c r="JG141" s="72"/>
      <c r="JH141" s="72"/>
      <c r="JI141" s="72"/>
      <c r="JJ141" s="72"/>
      <c r="JK141" s="72"/>
      <c r="JL141" s="72"/>
      <c r="JM141" s="72"/>
      <c r="JN141" s="72"/>
      <c r="JO141" s="72"/>
      <c r="JP141" s="72"/>
      <c r="JQ141" s="72"/>
      <c r="JR141" s="72"/>
      <c r="JS141" s="72"/>
      <c r="JT141" s="72"/>
      <c r="JU141" s="72"/>
      <c r="JV141" s="72"/>
      <c r="JW141" s="72"/>
      <c r="JX141" s="72"/>
      <c r="JY141" s="72"/>
      <c r="JZ141" s="72"/>
      <c r="KA141" s="72"/>
      <c r="KB141" s="72"/>
      <c r="KC141" s="72">
        <v>0</v>
      </c>
      <c r="KD141" s="72"/>
      <c r="KE141" s="72"/>
      <c r="KF141" s="72"/>
      <c r="KG141" s="72"/>
      <c r="KH141" s="72"/>
      <c r="KI141" s="72"/>
      <c r="KJ141" s="72"/>
      <c r="KK141" s="72"/>
      <c r="KL141" s="72"/>
      <c r="KM141" s="72"/>
      <c r="KN141" s="72"/>
      <c r="KO141" s="72"/>
      <c r="KP141" s="72"/>
      <c r="KQ141" s="72"/>
      <c r="KR141" s="72"/>
      <c r="KS141" s="72"/>
      <c r="KT141" s="72"/>
      <c r="KU141" s="72"/>
      <c r="KV141" s="72"/>
      <c r="KW141" s="72"/>
      <c r="KX141" s="72"/>
      <c r="KY141" s="72"/>
      <c r="KZ141" s="72"/>
      <c r="LA141" s="72"/>
      <c r="LB141" s="72"/>
      <c r="LC141" s="72"/>
      <c r="LD141" s="72"/>
      <c r="LE141" s="72"/>
      <c r="LF141" s="72"/>
      <c r="LG141" s="72"/>
      <c r="LH141" s="72"/>
      <c r="LI141" s="72"/>
      <c r="LJ141" s="72"/>
      <c r="LK141" s="72"/>
      <c r="LL141" s="72"/>
      <c r="LM141" s="72"/>
      <c r="LN141" s="72"/>
      <c r="LO141" s="72"/>
      <c r="LP141" s="72"/>
      <c r="LQ141" s="72"/>
      <c r="LR141" s="72"/>
      <c r="LS141" s="72"/>
      <c r="LT141" s="72"/>
      <c r="LU141" s="72"/>
      <c r="LV141" s="72"/>
      <c r="LW141" s="72"/>
      <c r="LX141" s="72"/>
      <c r="LY141" s="72"/>
      <c r="LZ141" s="72"/>
      <c r="MA141" s="72"/>
      <c r="MB141" s="72"/>
      <c r="MC141" s="72"/>
      <c r="MD141" s="72"/>
      <c r="ME141" s="72"/>
      <c r="MF141" s="72"/>
      <c r="MG141" s="72"/>
      <c r="MH141" s="72"/>
      <c r="MI141" s="72"/>
      <c r="MJ141" s="72"/>
      <c r="MK141" s="72"/>
      <c r="ML141" s="72"/>
      <c r="MM141" s="72"/>
      <c r="MN141" s="72"/>
      <c r="MO141" s="72"/>
      <c r="MP141" s="72"/>
      <c r="MQ141" s="72"/>
      <c r="MR141" s="72"/>
      <c r="MS141" s="72"/>
      <c r="MT141" s="72"/>
      <c r="MU141" s="72"/>
      <c r="MV141" s="72"/>
      <c r="MW141" s="72"/>
      <c r="MX141" s="72"/>
      <c r="MY141" s="72"/>
      <c r="MZ141" s="72"/>
      <c r="NA141" s="72"/>
      <c r="NB141" s="72"/>
      <c r="NC141" s="72"/>
      <c r="ND141" s="72"/>
      <c r="NE141" s="72"/>
      <c r="NF141" s="72"/>
      <c r="NG141" s="72"/>
      <c r="NH141" s="72"/>
      <c r="NI141" s="72"/>
      <c r="NJ141" s="72"/>
      <c r="NK141" s="72"/>
      <c r="NL141" s="72"/>
      <c r="NM141" s="72"/>
      <c r="NN141" s="72"/>
      <c r="NO141" s="72"/>
      <c r="NP141" s="72"/>
      <c r="NQ141" s="72"/>
      <c r="NR141" s="72"/>
      <c r="NS141" s="72"/>
      <c r="NT141" s="72"/>
      <c r="NU141" s="72"/>
      <c r="NV141" s="72"/>
      <c r="NW141" s="72"/>
      <c r="NX141" s="72"/>
      <c r="NY141" s="72">
        <v>218</v>
      </c>
      <c r="NZ141" s="72"/>
      <c r="OA141" s="72"/>
      <c r="OB141" s="72"/>
      <c r="OC141" s="72"/>
      <c r="OD141" s="72"/>
      <c r="OE141" s="72"/>
      <c r="OF141" s="72"/>
      <c r="OG141" s="72"/>
      <c r="OH141" s="72">
        <v>11</v>
      </c>
      <c r="OI141" s="72"/>
      <c r="OJ141" s="72"/>
      <c r="OK141" s="72"/>
      <c r="OL141" s="72"/>
      <c r="OM141" s="72"/>
      <c r="ON141" s="72"/>
      <c r="OO141" s="72"/>
      <c r="OP141" s="72"/>
      <c r="OQ141" s="72"/>
      <c r="OR141" s="73"/>
      <c r="OS141" s="74">
        <v>444</v>
      </c>
      <c r="OT141" s="71">
        <v>8785</v>
      </c>
      <c r="OU141" s="72">
        <v>166</v>
      </c>
      <c r="OV141" s="72"/>
      <c r="OW141" s="72">
        <v>3465</v>
      </c>
      <c r="OX141" s="72"/>
      <c r="OY141" s="72">
        <v>89</v>
      </c>
      <c r="OZ141" s="72">
        <v>726</v>
      </c>
      <c r="PA141" s="72"/>
      <c r="PB141" s="72"/>
      <c r="PC141" s="72"/>
      <c r="PD141" s="72"/>
      <c r="PE141" s="72"/>
      <c r="PF141" s="72"/>
      <c r="PG141" s="72"/>
      <c r="PH141" s="72"/>
      <c r="PI141" s="72"/>
      <c r="PJ141" s="72">
        <v>221</v>
      </c>
      <c r="PK141" s="72"/>
      <c r="PL141" s="73"/>
      <c r="PM141" s="74">
        <v>13897</v>
      </c>
    </row>
    <row r="142" spans="1:429" ht="12.75" customHeight="1">
      <c r="A142" s="68">
        <v>335224</v>
      </c>
      <c r="B142" s="69" t="str">
        <f>INDEX('NAICS to ISIC Key'!H:H,MATCH(A142,'NAICS to ISIC Key'!D:D,0))</f>
        <v>ISIC 27</v>
      </c>
      <c r="C142" s="70" t="s">
        <v>407</v>
      </c>
      <c r="D142" s="71"/>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c r="DE142" s="72"/>
      <c r="DF142" s="72"/>
      <c r="DG142" s="72"/>
      <c r="DH142" s="72"/>
      <c r="DI142" s="72"/>
      <c r="DJ142" s="72"/>
      <c r="DK142" s="72"/>
      <c r="DL142" s="72"/>
      <c r="DM142" s="72"/>
      <c r="DN142" s="72"/>
      <c r="DO142" s="72"/>
      <c r="DP142" s="72"/>
      <c r="DQ142" s="72"/>
      <c r="DR142" s="72"/>
      <c r="DS142" s="72"/>
      <c r="DT142" s="72"/>
      <c r="DU142" s="72"/>
      <c r="DV142" s="72"/>
      <c r="DW142" s="72"/>
      <c r="DX142" s="72"/>
      <c r="DY142" s="72"/>
      <c r="DZ142" s="72"/>
      <c r="EA142" s="72"/>
      <c r="EB142" s="72"/>
      <c r="EC142" s="72"/>
      <c r="ED142" s="72"/>
      <c r="EE142" s="72"/>
      <c r="EF142" s="72"/>
      <c r="EG142" s="72"/>
      <c r="EH142" s="72"/>
      <c r="EI142" s="72">
        <v>33</v>
      </c>
      <c r="EJ142" s="72"/>
      <c r="EK142" s="72"/>
      <c r="EL142" s="72"/>
      <c r="EM142" s="72"/>
      <c r="EN142" s="72"/>
      <c r="EO142" s="72"/>
      <c r="EP142" s="72"/>
      <c r="EQ142" s="72"/>
      <c r="ER142" s="72"/>
      <c r="ES142" s="72"/>
      <c r="ET142" s="72"/>
      <c r="EU142" s="72"/>
      <c r="EV142" s="72"/>
      <c r="EW142" s="72"/>
      <c r="EX142" s="72"/>
      <c r="EY142" s="72"/>
      <c r="EZ142" s="72"/>
      <c r="FA142" s="72"/>
      <c r="FB142" s="72"/>
      <c r="FC142" s="72"/>
      <c r="FD142" s="72"/>
      <c r="FE142" s="72"/>
      <c r="FF142" s="72"/>
      <c r="FG142" s="72"/>
      <c r="FH142" s="72"/>
      <c r="FI142" s="72"/>
      <c r="FJ142" s="72"/>
      <c r="FK142" s="72"/>
      <c r="FL142" s="72"/>
      <c r="FM142" s="72"/>
      <c r="FN142" s="72"/>
      <c r="FO142" s="72"/>
      <c r="FP142" s="72"/>
      <c r="FQ142" s="72"/>
      <c r="FR142" s="72"/>
      <c r="FS142" s="72"/>
      <c r="FT142" s="72"/>
      <c r="FU142" s="72"/>
      <c r="FV142" s="72"/>
      <c r="FW142" s="72"/>
      <c r="FX142" s="72"/>
      <c r="FY142" s="72"/>
      <c r="FZ142" s="72"/>
      <c r="GA142" s="72"/>
      <c r="GB142" s="72"/>
      <c r="GC142" s="72"/>
      <c r="GD142" s="72"/>
      <c r="GE142" s="72"/>
      <c r="GF142" s="72"/>
      <c r="GG142" s="72"/>
      <c r="GH142" s="72"/>
      <c r="GI142" s="72"/>
      <c r="GJ142" s="72"/>
      <c r="GK142" s="72"/>
      <c r="GL142" s="72"/>
      <c r="GM142" s="72"/>
      <c r="GN142" s="72"/>
      <c r="GO142" s="72"/>
      <c r="GP142" s="72"/>
      <c r="GQ142" s="72"/>
      <c r="GR142" s="72"/>
      <c r="GS142" s="72"/>
      <c r="GT142" s="72"/>
      <c r="GU142" s="72"/>
      <c r="GV142" s="72"/>
      <c r="GW142" s="72"/>
      <c r="GX142" s="72"/>
      <c r="GY142" s="72"/>
      <c r="GZ142" s="72"/>
      <c r="HA142" s="72"/>
      <c r="HB142" s="72"/>
      <c r="HC142" s="72"/>
      <c r="HD142" s="72"/>
      <c r="HE142" s="72"/>
      <c r="HF142" s="72"/>
      <c r="HG142" s="72"/>
      <c r="HH142" s="72"/>
      <c r="HI142" s="72"/>
      <c r="HJ142" s="72"/>
      <c r="HK142" s="72"/>
      <c r="HL142" s="72"/>
      <c r="HM142" s="72"/>
      <c r="HN142" s="72"/>
      <c r="HO142" s="72"/>
      <c r="HP142" s="72"/>
      <c r="HQ142" s="72"/>
      <c r="HR142" s="72"/>
      <c r="HS142" s="72"/>
      <c r="HT142" s="72"/>
      <c r="HU142" s="72"/>
      <c r="HV142" s="72"/>
      <c r="HW142" s="72"/>
      <c r="HX142" s="72"/>
      <c r="HY142" s="72"/>
      <c r="HZ142" s="72"/>
      <c r="IA142" s="72"/>
      <c r="IB142" s="72"/>
      <c r="IC142" s="72"/>
      <c r="ID142" s="72"/>
      <c r="IE142" s="72"/>
      <c r="IF142" s="72"/>
      <c r="IG142" s="72"/>
      <c r="IH142" s="72"/>
      <c r="II142" s="72"/>
      <c r="IJ142" s="72"/>
      <c r="IK142" s="72"/>
      <c r="IL142" s="72"/>
      <c r="IM142" s="72"/>
      <c r="IN142" s="72"/>
      <c r="IO142" s="72"/>
      <c r="IP142" s="72"/>
      <c r="IQ142" s="72"/>
      <c r="IR142" s="72"/>
      <c r="IS142" s="72"/>
      <c r="IT142" s="72"/>
      <c r="IU142" s="72"/>
      <c r="IV142" s="72"/>
      <c r="IW142" s="72"/>
      <c r="IX142" s="72"/>
      <c r="IY142" s="72"/>
      <c r="IZ142" s="72"/>
      <c r="JA142" s="72"/>
      <c r="JB142" s="72"/>
      <c r="JC142" s="72"/>
      <c r="JD142" s="72"/>
      <c r="JE142" s="72"/>
      <c r="JF142" s="72"/>
      <c r="JG142" s="72"/>
      <c r="JH142" s="72"/>
      <c r="JI142" s="72"/>
      <c r="JJ142" s="72"/>
      <c r="JK142" s="72"/>
      <c r="JL142" s="72"/>
      <c r="JM142" s="72"/>
      <c r="JN142" s="72"/>
      <c r="JO142" s="72"/>
      <c r="JP142" s="72"/>
      <c r="JQ142" s="72"/>
      <c r="JR142" s="72"/>
      <c r="JS142" s="72"/>
      <c r="JT142" s="72"/>
      <c r="JU142" s="72"/>
      <c r="JV142" s="72"/>
      <c r="JW142" s="72"/>
      <c r="JX142" s="72"/>
      <c r="JY142" s="72"/>
      <c r="JZ142" s="72"/>
      <c r="KA142" s="72"/>
      <c r="KB142" s="72">
        <v>6</v>
      </c>
      <c r="KC142" s="72"/>
      <c r="KD142" s="72"/>
      <c r="KE142" s="72"/>
      <c r="KF142" s="72"/>
      <c r="KG142" s="72"/>
      <c r="KH142" s="72"/>
      <c r="KI142" s="72"/>
      <c r="KJ142" s="72"/>
      <c r="KK142" s="72"/>
      <c r="KL142" s="72"/>
      <c r="KM142" s="72"/>
      <c r="KN142" s="72"/>
      <c r="KO142" s="72"/>
      <c r="KP142" s="72"/>
      <c r="KQ142" s="72"/>
      <c r="KR142" s="72"/>
      <c r="KS142" s="72"/>
      <c r="KT142" s="72"/>
      <c r="KU142" s="72"/>
      <c r="KV142" s="72"/>
      <c r="KW142" s="72"/>
      <c r="KX142" s="72"/>
      <c r="KY142" s="72"/>
      <c r="KZ142" s="72"/>
      <c r="LA142" s="72"/>
      <c r="LB142" s="72"/>
      <c r="LC142" s="72"/>
      <c r="LD142" s="72"/>
      <c r="LE142" s="72"/>
      <c r="LF142" s="72"/>
      <c r="LG142" s="72"/>
      <c r="LH142" s="72"/>
      <c r="LI142" s="72"/>
      <c r="LJ142" s="72"/>
      <c r="LK142" s="72"/>
      <c r="LL142" s="72"/>
      <c r="LM142" s="72"/>
      <c r="LN142" s="72"/>
      <c r="LO142" s="72"/>
      <c r="LP142" s="72"/>
      <c r="LQ142" s="72"/>
      <c r="LR142" s="72"/>
      <c r="LS142" s="72"/>
      <c r="LT142" s="72"/>
      <c r="LU142" s="72"/>
      <c r="LV142" s="72"/>
      <c r="LW142" s="72"/>
      <c r="LX142" s="72"/>
      <c r="LY142" s="72"/>
      <c r="LZ142" s="72"/>
      <c r="MA142" s="72"/>
      <c r="MB142" s="72"/>
      <c r="MC142" s="72"/>
      <c r="MD142" s="72"/>
      <c r="ME142" s="72"/>
      <c r="MF142" s="72"/>
      <c r="MG142" s="72"/>
      <c r="MH142" s="72"/>
      <c r="MI142" s="72"/>
      <c r="MJ142" s="72"/>
      <c r="MK142" s="72"/>
      <c r="ML142" s="72"/>
      <c r="MM142" s="72"/>
      <c r="MN142" s="72"/>
      <c r="MO142" s="72"/>
      <c r="MP142" s="72"/>
      <c r="MQ142" s="72"/>
      <c r="MR142" s="72"/>
      <c r="MS142" s="72"/>
      <c r="MT142" s="72"/>
      <c r="MU142" s="72"/>
      <c r="MV142" s="72"/>
      <c r="MW142" s="72"/>
      <c r="MX142" s="72"/>
      <c r="MY142" s="72"/>
      <c r="MZ142" s="72"/>
      <c r="NA142" s="72"/>
      <c r="NB142" s="72"/>
      <c r="NC142" s="72"/>
      <c r="ND142" s="72"/>
      <c r="NE142" s="72"/>
      <c r="NF142" s="72"/>
      <c r="NG142" s="72"/>
      <c r="NH142" s="72"/>
      <c r="NI142" s="72"/>
      <c r="NJ142" s="72"/>
      <c r="NK142" s="72"/>
      <c r="NL142" s="72"/>
      <c r="NM142" s="72"/>
      <c r="NN142" s="72"/>
      <c r="NO142" s="72"/>
      <c r="NP142" s="72"/>
      <c r="NQ142" s="72"/>
      <c r="NR142" s="72"/>
      <c r="NS142" s="72"/>
      <c r="NT142" s="72"/>
      <c r="NU142" s="72"/>
      <c r="NV142" s="72"/>
      <c r="NW142" s="72"/>
      <c r="NX142" s="72"/>
      <c r="NY142" s="72"/>
      <c r="NZ142" s="72"/>
      <c r="OA142" s="72"/>
      <c r="OB142" s="72">
        <v>337</v>
      </c>
      <c r="OC142" s="72"/>
      <c r="OD142" s="72"/>
      <c r="OE142" s="72"/>
      <c r="OF142" s="72"/>
      <c r="OG142" s="72"/>
      <c r="OH142" s="72"/>
      <c r="OI142" s="72"/>
      <c r="OJ142" s="72"/>
      <c r="OK142" s="72"/>
      <c r="OL142" s="72"/>
      <c r="OM142" s="72"/>
      <c r="ON142" s="72"/>
      <c r="OO142" s="72"/>
      <c r="OP142" s="72"/>
      <c r="OQ142" s="72"/>
      <c r="OR142" s="73">
        <v>7</v>
      </c>
      <c r="OS142" s="74">
        <v>384</v>
      </c>
      <c r="OT142" s="71">
        <v>9073</v>
      </c>
      <c r="OU142" s="72">
        <v>289</v>
      </c>
      <c r="OV142" s="72"/>
      <c r="OW142" s="72"/>
      <c r="OX142" s="72"/>
      <c r="OY142" s="72">
        <v>62</v>
      </c>
      <c r="OZ142" s="72">
        <v>743</v>
      </c>
      <c r="PA142" s="72"/>
      <c r="PB142" s="72"/>
      <c r="PC142" s="72"/>
      <c r="PD142" s="72"/>
      <c r="PE142" s="72"/>
      <c r="PF142" s="72"/>
      <c r="PG142" s="72"/>
      <c r="PH142" s="72"/>
      <c r="PI142" s="72"/>
      <c r="PJ142" s="72">
        <v>6</v>
      </c>
      <c r="PK142" s="72"/>
      <c r="PL142" s="73"/>
      <c r="PM142" s="74">
        <v>10557</v>
      </c>
    </row>
    <row r="143" spans="1:429" ht="12.75" customHeight="1">
      <c r="A143" s="68">
        <v>335228</v>
      </c>
      <c r="B143" s="69" t="str">
        <f>INDEX('NAICS to ISIC Key'!H:H,MATCH(A143,'NAICS to ISIC Key'!D:D,0))</f>
        <v>ISIC 27</v>
      </c>
      <c r="C143" s="70" t="s">
        <v>408</v>
      </c>
      <c r="D143" s="71"/>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v>422</v>
      </c>
      <c r="AC143" s="72">
        <v>25</v>
      </c>
      <c r="AD143" s="72">
        <v>51</v>
      </c>
      <c r="AE143" s="72">
        <v>847</v>
      </c>
      <c r="AF143" s="72">
        <v>25</v>
      </c>
      <c r="AG143" s="72">
        <v>66</v>
      </c>
      <c r="AH143" s="72">
        <v>1312</v>
      </c>
      <c r="AI143" s="72"/>
      <c r="AJ143" s="72">
        <v>74</v>
      </c>
      <c r="AK143" s="72"/>
      <c r="AL143" s="72">
        <v>811</v>
      </c>
      <c r="AM143" s="72"/>
      <c r="AN143" s="72"/>
      <c r="AO143" s="72"/>
      <c r="AP143" s="72"/>
      <c r="AQ143" s="72">
        <v>100</v>
      </c>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c r="CW143" s="72"/>
      <c r="CX143" s="72"/>
      <c r="CY143" s="72"/>
      <c r="CZ143" s="72"/>
      <c r="DA143" s="72"/>
      <c r="DB143" s="72"/>
      <c r="DC143" s="72"/>
      <c r="DD143" s="72"/>
      <c r="DE143" s="72"/>
      <c r="DF143" s="72"/>
      <c r="DG143" s="72"/>
      <c r="DH143" s="72"/>
      <c r="DI143" s="72"/>
      <c r="DJ143" s="72"/>
      <c r="DK143" s="72"/>
      <c r="DL143" s="72"/>
      <c r="DM143" s="72"/>
      <c r="DN143" s="72"/>
      <c r="DO143" s="72"/>
      <c r="DP143" s="72"/>
      <c r="DQ143" s="72"/>
      <c r="DR143" s="72"/>
      <c r="DS143" s="72"/>
      <c r="DT143" s="72"/>
      <c r="DU143" s="72"/>
      <c r="DV143" s="72"/>
      <c r="DW143" s="72"/>
      <c r="DX143" s="72"/>
      <c r="DY143" s="72"/>
      <c r="DZ143" s="72"/>
      <c r="EA143" s="72"/>
      <c r="EB143" s="72"/>
      <c r="EC143" s="72"/>
      <c r="ED143" s="72"/>
      <c r="EE143" s="72"/>
      <c r="EF143" s="72"/>
      <c r="EG143" s="72"/>
      <c r="EH143" s="72"/>
      <c r="EI143" s="72"/>
      <c r="EJ143" s="72">
        <v>9</v>
      </c>
      <c r="EK143" s="72"/>
      <c r="EL143" s="72"/>
      <c r="EM143" s="72"/>
      <c r="EN143" s="72"/>
      <c r="EO143" s="72"/>
      <c r="EP143" s="72"/>
      <c r="EQ143" s="72"/>
      <c r="ER143" s="72"/>
      <c r="ES143" s="72"/>
      <c r="ET143" s="72"/>
      <c r="EU143" s="72"/>
      <c r="EV143" s="72"/>
      <c r="EW143" s="72"/>
      <c r="EX143" s="72"/>
      <c r="EY143" s="72"/>
      <c r="EZ143" s="72">
        <v>51</v>
      </c>
      <c r="FA143" s="72">
        <v>351</v>
      </c>
      <c r="FB143" s="72"/>
      <c r="FC143" s="72"/>
      <c r="FD143" s="72"/>
      <c r="FE143" s="72"/>
      <c r="FF143" s="72"/>
      <c r="FG143" s="72"/>
      <c r="FH143" s="72"/>
      <c r="FI143" s="72"/>
      <c r="FJ143" s="72"/>
      <c r="FK143" s="72"/>
      <c r="FL143" s="72"/>
      <c r="FM143" s="72"/>
      <c r="FN143" s="72"/>
      <c r="FO143" s="72"/>
      <c r="FP143" s="72"/>
      <c r="FQ143" s="72"/>
      <c r="FR143" s="72"/>
      <c r="FS143" s="72"/>
      <c r="FT143" s="72"/>
      <c r="FU143" s="72"/>
      <c r="FV143" s="72"/>
      <c r="FW143" s="72"/>
      <c r="FX143" s="72"/>
      <c r="FY143" s="72"/>
      <c r="FZ143" s="72"/>
      <c r="GA143" s="72"/>
      <c r="GB143" s="72"/>
      <c r="GC143" s="72"/>
      <c r="GD143" s="72"/>
      <c r="GE143" s="72"/>
      <c r="GF143" s="72"/>
      <c r="GG143" s="72"/>
      <c r="GH143" s="72"/>
      <c r="GI143" s="72"/>
      <c r="GJ143" s="72"/>
      <c r="GK143" s="72"/>
      <c r="GL143" s="72"/>
      <c r="GM143" s="72"/>
      <c r="GN143" s="72"/>
      <c r="GO143" s="72"/>
      <c r="GP143" s="72"/>
      <c r="GQ143" s="72"/>
      <c r="GR143" s="72"/>
      <c r="GS143" s="72"/>
      <c r="GT143" s="72"/>
      <c r="GU143" s="72"/>
      <c r="GV143" s="72"/>
      <c r="GW143" s="72"/>
      <c r="GX143" s="72"/>
      <c r="GY143" s="72"/>
      <c r="GZ143" s="72"/>
      <c r="HA143" s="72"/>
      <c r="HB143" s="72"/>
      <c r="HC143" s="72"/>
      <c r="HD143" s="72"/>
      <c r="HE143" s="72"/>
      <c r="HF143" s="72"/>
      <c r="HG143" s="72"/>
      <c r="HH143" s="72"/>
      <c r="HI143" s="72"/>
      <c r="HJ143" s="72"/>
      <c r="HK143" s="72"/>
      <c r="HL143" s="72"/>
      <c r="HM143" s="72"/>
      <c r="HN143" s="72"/>
      <c r="HO143" s="72"/>
      <c r="HP143" s="72"/>
      <c r="HQ143" s="72"/>
      <c r="HR143" s="72"/>
      <c r="HS143" s="72"/>
      <c r="HT143" s="72"/>
      <c r="HU143" s="72"/>
      <c r="HV143" s="72"/>
      <c r="HW143" s="72"/>
      <c r="HX143" s="72"/>
      <c r="HY143" s="72"/>
      <c r="HZ143" s="72"/>
      <c r="IA143" s="72"/>
      <c r="IB143" s="72"/>
      <c r="IC143" s="72"/>
      <c r="ID143" s="72"/>
      <c r="IE143" s="72"/>
      <c r="IF143" s="72"/>
      <c r="IG143" s="72"/>
      <c r="IH143" s="72"/>
      <c r="II143" s="72"/>
      <c r="IJ143" s="72"/>
      <c r="IK143" s="72"/>
      <c r="IL143" s="72"/>
      <c r="IM143" s="72"/>
      <c r="IN143" s="72"/>
      <c r="IO143" s="72"/>
      <c r="IP143" s="72"/>
      <c r="IQ143" s="72"/>
      <c r="IR143" s="72"/>
      <c r="IS143" s="72"/>
      <c r="IT143" s="72"/>
      <c r="IU143" s="72"/>
      <c r="IV143" s="72"/>
      <c r="IW143" s="72"/>
      <c r="IX143" s="72"/>
      <c r="IY143" s="72"/>
      <c r="IZ143" s="72"/>
      <c r="JA143" s="72"/>
      <c r="JB143" s="72"/>
      <c r="JC143" s="72"/>
      <c r="JD143" s="72"/>
      <c r="JE143" s="72"/>
      <c r="JF143" s="72"/>
      <c r="JG143" s="72"/>
      <c r="JH143" s="72"/>
      <c r="JI143" s="72"/>
      <c r="JJ143" s="72"/>
      <c r="JK143" s="72"/>
      <c r="JL143" s="72"/>
      <c r="JM143" s="72"/>
      <c r="JN143" s="72"/>
      <c r="JO143" s="72"/>
      <c r="JP143" s="72"/>
      <c r="JQ143" s="72"/>
      <c r="JR143" s="72"/>
      <c r="JS143" s="72"/>
      <c r="JT143" s="72"/>
      <c r="JU143" s="72"/>
      <c r="JV143" s="72"/>
      <c r="JW143" s="72"/>
      <c r="JX143" s="72"/>
      <c r="JY143" s="72"/>
      <c r="JZ143" s="72"/>
      <c r="KA143" s="72"/>
      <c r="KB143" s="72"/>
      <c r="KC143" s="72"/>
      <c r="KD143" s="72"/>
      <c r="KE143" s="72"/>
      <c r="KF143" s="72"/>
      <c r="KG143" s="72"/>
      <c r="KH143" s="72">
        <v>1</v>
      </c>
      <c r="KI143" s="72"/>
      <c r="KJ143" s="72"/>
      <c r="KK143" s="72"/>
      <c r="KL143" s="72"/>
      <c r="KM143" s="72"/>
      <c r="KN143" s="72"/>
      <c r="KO143" s="72"/>
      <c r="KP143" s="72"/>
      <c r="KQ143" s="72"/>
      <c r="KR143" s="72"/>
      <c r="KS143" s="72"/>
      <c r="KT143" s="72"/>
      <c r="KU143" s="72"/>
      <c r="KV143" s="72"/>
      <c r="KW143" s="72"/>
      <c r="KX143" s="72"/>
      <c r="KY143" s="72"/>
      <c r="KZ143" s="72"/>
      <c r="LA143" s="72"/>
      <c r="LB143" s="72"/>
      <c r="LC143" s="72"/>
      <c r="LD143" s="72"/>
      <c r="LE143" s="72"/>
      <c r="LF143" s="72"/>
      <c r="LG143" s="72"/>
      <c r="LH143" s="72"/>
      <c r="LI143" s="72"/>
      <c r="LJ143" s="72"/>
      <c r="LK143" s="72"/>
      <c r="LL143" s="72"/>
      <c r="LM143" s="72"/>
      <c r="LN143" s="72"/>
      <c r="LO143" s="72">
        <v>1</v>
      </c>
      <c r="LP143" s="72">
        <v>0</v>
      </c>
      <c r="LQ143" s="72"/>
      <c r="LR143" s="72"/>
      <c r="LS143" s="72"/>
      <c r="LT143" s="72"/>
      <c r="LU143" s="72"/>
      <c r="LV143" s="72"/>
      <c r="LW143" s="72"/>
      <c r="LX143" s="72"/>
      <c r="LY143" s="72"/>
      <c r="LZ143" s="72"/>
      <c r="MA143" s="72"/>
      <c r="MB143" s="72"/>
      <c r="MC143" s="72"/>
      <c r="MD143" s="72"/>
      <c r="ME143" s="72"/>
      <c r="MF143" s="72"/>
      <c r="MG143" s="72"/>
      <c r="MH143" s="72"/>
      <c r="MI143" s="72"/>
      <c r="MJ143" s="72"/>
      <c r="MK143" s="72"/>
      <c r="ML143" s="72"/>
      <c r="MM143" s="72"/>
      <c r="MN143" s="72"/>
      <c r="MO143" s="72"/>
      <c r="MP143" s="72"/>
      <c r="MQ143" s="72"/>
      <c r="MR143" s="72"/>
      <c r="MS143" s="72"/>
      <c r="MT143" s="72"/>
      <c r="MU143" s="72">
        <v>0</v>
      </c>
      <c r="MV143" s="72"/>
      <c r="MW143" s="72"/>
      <c r="MX143" s="72"/>
      <c r="MY143" s="72"/>
      <c r="MZ143" s="72"/>
      <c r="NA143" s="72"/>
      <c r="NB143" s="72"/>
      <c r="NC143" s="72"/>
      <c r="ND143" s="72"/>
      <c r="NE143" s="72"/>
      <c r="NF143" s="72"/>
      <c r="NG143" s="72"/>
      <c r="NH143" s="72"/>
      <c r="NI143" s="72"/>
      <c r="NJ143" s="72"/>
      <c r="NK143" s="72"/>
      <c r="NL143" s="72"/>
      <c r="NM143" s="72"/>
      <c r="NN143" s="72"/>
      <c r="NO143" s="72"/>
      <c r="NP143" s="72"/>
      <c r="NQ143" s="72"/>
      <c r="NR143" s="72">
        <v>5</v>
      </c>
      <c r="NS143" s="72"/>
      <c r="NT143" s="72"/>
      <c r="NU143" s="72"/>
      <c r="NV143" s="72"/>
      <c r="NW143" s="72"/>
      <c r="NX143" s="72"/>
      <c r="NY143" s="72">
        <v>16</v>
      </c>
      <c r="NZ143" s="72"/>
      <c r="OA143" s="72"/>
      <c r="OB143" s="72"/>
      <c r="OC143" s="72"/>
      <c r="OD143" s="72"/>
      <c r="OE143" s="72"/>
      <c r="OF143" s="72"/>
      <c r="OG143" s="72"/>
      <c r="OH143" s="72"/>
      <c r="OI143" s="72"/>
      <c r="OJ143" s="72"/>
      <c r="OK143" s="72"/>
      <c r="OL143" s="72"/>
      <c r="OM143" s="72"/>
      <c r="ON143" s="72"/>
      <c r="OO143" s="72"/>
      <c r="OP143" s="72"/>
      <c r="OQ143" s="72"/>
      <c r="OR143" s="73"/>
      <c r="OS143" s="74">
        <v>4167</v>
      </c>
      <c r="OT143" s="71">
        <v>2772</v>
      </c>
      <c r="OU143" s="72">
        <v>65</v>
      </c>
      <c r="OV143" s="72"/>
      <c r="OW143" s="72">
        <v>1114</v>
      </c>
      <c r="OX143" s="72"/>
      <c r="OY143" s="72">
        <v>59</v>
      </c>
      <c r="OZ143" s="72">
        <v>801</v>
      </c>
      <c r="PA143" s="72"/>
      <c r="PB143" s="72"/>
      <c r="PC143" s="72"/>
      <c r="PD143" s="72"/>
      <c r="PE143" s="72"/>
      <c r="PF143" s="72"/>
      <c r="PG143" s="72"/>
      <c r="PH143" s="72"/>
      <c r="PI143" s="72"/>
      <c r="PJ143" s="72"/>
      <c r="PK143" s="72"/>
      <c r="PL143" s="73"/>
      <c r="PM143" s="74">
        <v>8978</v>
      </c>
    </row>
    <row r="144" spans="1:429" ht="12.75" customHeight="1">
      <c r="A144" s="68">
        <v>335311</v>
      </c>
      <c r="B144" s="69" t="str">
        <f>INDEX('NAICS to ISIC Key'!H:H,MATCH(A144,'NAICS to ISIC Key'!D:D,0))</f>
        <v>ISIC 27</v>
      </c>
      <c r="C144" s="70" t="s">
        <v>409</v>
      </c>
      <c r="D144" s="71"/>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v>17</v>
      </c>
      <c r="AC144" s="72">
        <v>16</v>
      </c>
      <c r="AD144" s="72">
        <v>0</v>
      </c>
      <c r="AE144" s="72"/>
      <c r="AF144" s="72">
        <v>25</v>
      </c>
      <c r="AG144" s="72"/>
      <c r="AH144" s="72">
        <v>0</v>
      </c>
      <c r="AI144" s="72">
        <v>4</v>
      </c>
      <c r="AJ144" s="72">
        <v>0</v>
      </c>
      <c r="AK144" s="72">
        <v>0</v>
      </c>
      <c r="AL144" s="72">
        <v>0</v>
      </c>
      <c r="AM144" s="72">
        <v>0</v>
      </c>
      <c r="AN144" s="72"/>
      <c r="AO144" s="72"/>
      <c r="AP144" s="72">
        <v>138</v>
      </c>
      <c r="AQ144" s="72">
        <v>0</v>
      </c>
      <c r="AR144" s="72"/>
      <c r="AS144" s="72">
        <v>0</v>
      </c>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v>0</v>
      </c>
      <c r="BQ144" s="72">
        <v>0</v>
      </c>
      <c r="BR144" s="72"/>
      <c r="BS144" s="72">
        <v>0</v>
      </c>
      <c r="BT144" s="72"/>
      <c r="BU144" s="72"/>
      <c r="BV144" s="72">
        <v>0</v>
      </c>
      <c r="BW144" s="72">
        <v>0</v>
      </c>
      <c r="BX144" s="72"/>
      <c r="BY144" s="72"/>
      <c r="BZ144" s="72"/>
      <c r="CA144" s="72"/>
      <c r="CB144" s="72">
        <v>0</v>
      </c>
      <c r="CC144" s="72"/>
      <c r="CD144" s="72"/>
      <c r="CE144" s="72"/>
      <c r="CF144" s="72">
        <v>296</v>
      </c>
      <c r="CG144" s="72">
        <v>0</v>
      </c>
      <c r="CH144" s="72"/>
      <c r="CI144" s="72"/>
      <c r="CJ144" s="72">
        <v>5</v>
      </c>
      <c r="CK144" s="72">
        <v>1</v>
      </c>
      <c r="CL144" s="72">
        <v>2</v>
      </c>
      <c r="CM144" s="72">
        <v>14</v>
      </c>
      <c r="CN144" s="72">
        <v>0</v>
      </c>
      <c r="CO144" s="72"/>
      <c r="CP144" s="72"/>
      <c r="CQ144" s="72"/>
      <c r="CR144" s="72">
        <v>11</v>
      </c>
      <c r="CS144" s="72"/>
      <c r="CT144" s="72">
        <v>68</v>
      </c>
      <c r="CU144" s="72">
        <v>1</v>
      </c>
      <c r="CV144" s="72">
        <v>3</v>
      </c>
      <c r="CW144" s="72">
        <v>4</v>
      </c>
      <c r="CX144" s="72"/>
      <c r="CY144" s="72"/>
      <c r="CZ144" s="72"/>
      <c r="DA144" s="72"/>
      <c r="DB144" s="72">
        <v>6</v>
      </c>
      <c r="DC144" s="72">
        <v>8</v>
      </c>
      <c r="DD144" s="72">
        <v>33</v>
      </c>
      <c r="DE144" s="72"/>
      <c r="DF144" s="72">
        <v>94</v>
      </c>
      <c r="DG144" s="72">
        <v>4</v>
      </c>
      <c r="DH144" s="72">
        <v>10</v>
      </c>
      <c r="DI144" s="72"/>
      <c r="DJ144" s="72"/>
      <c r="DK144" s="72"/>
      <c r="DL144" s="72"/>
      <c r="DM144" s="72"/>
      <c r="DN144" s="72">
        <v>5</v>
      </c>
      <c r="DO144" s="72"/>
      <c r="DP144" s="72">
        <v>0</v>
      </c>
      <c r="DQ144" s="72">
        <v>2</v>
      </c>
      <c r="DR144" s="72">
        <v>1</v>
      </c>
      <c r="DS144" s="72">
        <v>11</v>
      </c>
      <c r="DT144" s="72"/>
      <c r="DU144" s="72">
        <v>0</v>
      </c>
      <c r="DV144" s="72">
        <v>2</v>
      </c>
      <c r="DW144" s="72">
        <v>0</v>
      </c>
      <c r="DX144" s="72">
        <v>3</v>
      </c>
      <c r="DY144" s="72">
        <v>1</v>
      </c>
      <c r="DZ144" s="72">
        <v>106</v>
      </c>
      <c r="EA144" s="72">
        <v>0</v>
      </c>
      <c r="EB144" s="72"/>
      <c r="EC144" s="72"/>
      <c r="ED144" s="72"/>
      <c r="EE144" s="72">
        <v>447</v>
      </c>
      <c r="EF144" s="72">
        <v>0</v>
      </c>
      <c r="EG144" s="72">
        <v>2</v>
      </c>
      <c r="EH144" s="72">
        <v>1</v>
      </c>
      <c r="EI144" s="72">
        <v>2</v>
      </c>
      <c r="EJ144" s="72">
        <v>0</v>
      </c>
      <c r="EK144" s="72">
        <v>54</v>
      </c>
      <c r="EL144" s="72">
        <v>76</v>
      </c>
      <c r="EM144" s="72"/>
      <c r="EN144" s="72"/>
      <c r="EO144" s="72"/>
      <c r="EP144" s="72"/>
      <c r="EQ144" s="72"/>
      <c r="ER144" s="72"/>
      <c r="ES144" s="72"/>
      <c r="ET144" s="72"/>
      <c r="EU144" s="72"/>
      <c r="EV144" s="72"/>
      <c r="EW144" s="72">
        <v>0</v>
      </c>
      <c r="EX144" s="72"/>
      <c r="EY144" s="72"/>
      <c r="EZ144" s="72"/>
      <c r="FA144" s="72"/>
      <c r="FB144" s="72"/>
      <c r="FC144" s="72">
        <v>5</v>
      </c>
      <c r="FD144" s="72"/>
      <c r="FE144" s="72"/>
      <c r="FF144" s="72">
        <v>0</v>
      </c>
      <c r="FG144" s="72">
        <v>2</v>
      </c>
      <c r="FH144" s="72"/>
      <c r="FI144" s="72"/>
      <c r="FJ144" s="72"/>
      <c r="FK144" s="72"/>
      <c r="FL144" s="72"/>
      <c r="FM144" s="72"/>
      <c r="FN144" s="72"/>
      <c r="FO144" s="72"/>
      <c r="FP144" s="72"/>
      <c r="FQ144" s="72"/>
      <c r="FR144" s="72">
        <v>139</v>
      </c>
      <c r="FS144" s="72"/>
      <c r="FT144" s="72">
        <v>0</v>
      </c>
      <c r="FU144" s="72"/>
      <c r="FV144" s="72">
        <v>0</v>
      </c>
      <c r="FW144" s="72"/>
      <c r="FX144" s="72">
        <v>0</v>
      </c>
      <c r="FY144" s="72">
        <v>0</v>
      </c>
      <c r="FZ144" s="72">
        <v>0</v>
      </c>
      <c r="GA144" s="72"/>
      <c r="GB144" s="72">
        <v>0</v>
      </c>
      <c r="GC144" s="72">
        <v>0</v>
      </c>
      <c r="GD144" s="72"/>
      <c r="GE144" s="72"/>
      <c r="GF144" s="72"/>
      <c r="GG144" s="72"/>
      <c r="GH144" s="72">
        <v>0</v>
      </c>
      <c r="GI144" s="72">
        <v>0</v>
      </c>
      <c r="GJ144" s="72"/>
      <c r="GK144" s="72">
        <v>120</v>
      </c>
      <c r="GL144" s="72">
        <v>2</v>
      </c>
      <c r="GM144" s="72">
        <v>0</v>
      </c>
      <c r="GN144" s="72"/>
      <c r="GO144" s="72"/>
      <c r="GP144" s="72"/>
      <c r="GQ144" s="72">
        <v>0</v>
      </c>
      <c r="GR144" s="72"/>
      <c r="GS144" s="72">
        <v>1</v>
      </c>
      <c r="GT144" s="72">
        <v>5</v>
      </c>
      <c r="GU144" s="72">
        <v>2</v>
      </c>
      <c r="GV144" s="72">
        <v>1</v>
      </c>
      <c r="GW144" s="72">
        <v>1</v>
      </c>
      <c r="GX144" s="72">
        <v>1</v>
      </c>
      <c r="GY144" s="72">
        <v>1</v>
      </c>
      <c r="GZ144" s="72">
        <v>1</v>
      </c>
      <c r="HA144" s="72"/>
      <c r="HB144" s="72"/>
      <c r="HC144" s="72">
        <v>0</v>
      </c>
      <c r="HD144" s="72">
        <v>1</v>
      </c>
      <c r="HE144" s="72">
        <v>1</v>
      </c>
      <c r="HF144" s="72">
        <v>4</v>
      </c>
      <c r="HG144" s="72"/>
      <c r="HH144" s="72">
        <v>0</v>
      </c>
      <c r="HI144" s="72">
        <v>0</v>
      </c>
      <c r="HJ144" s="72">
        <v>0</v>
      </c>
      <c r="HK144" s="72">
        <v>2</v>
      </c>
      <c r="HL144" s="72">
        <v>2</v>
      </c>
      <c r="HM144" s="72">
        <v>1</v>
      </c>
      <c r="HN144" s="72"/>
      <c r="HO144" s="72"/>
      <c r="HP144" s="72"/>
      <c r="HQ144" s="72"/>
      <c r="HR144" s="72"/>
      <c r="HS144" s="72"/>
      <c r="HT144" s="72"/>
      <c r="HU144" s="72"/>
      <c r="HV144" s="72"/>
      <c r="HW144" s="72"/>
      <c r="HX144" s="72"/>
      <c r="HY144" s="72"/>
      <c r="HZ144" s="72"/>
      <c r="IA144" s="72"/>
      <c r="IB144" s="72"/>
      <c r="IC144" s="72"/>
      <c r="ID144" s="72"/>
      <c r="IE144" s="72"/>
      <c r="IF144" s="72"/>
      <c r="IG144" s="72"/>
      <c r="IH144" s="72"/>
      <c r="II144" s="72"/>
      <c r="IJ144" s="72"/>
      <c r="IK144" s="72"/>
      <c r="IL144" s="72"/>
      <c r="IM144" s="72"/>
      <c r="IN144" s="72"/>
      <c r="IO144" s="72">
        <v>1</v>
      </c>
      <c r="IP144" s="72">
        <v>1</v>
      </c>
      <c r="IQ144" s="72">
        <v>0</v>
      </c>
      <c r="IR144" s="72">
        <v>1</v>
      </c>
      <c r="IS144" s="72"/>
      <c r="IT144" s="72"/>
      <c r="IU144" s="72"/>
      <c r="IV144" s="72"/>
      <c r="IW144" s="72"/>
      <c r="IX144" s="72"/>
      <c r="IY144" s="72">
        <v>37</v>
      </c>
      <c r="IZ144" s="72">
        <v>1</v>
      </c>
      <c r="JA144" s="72">
        <v>4</v>
      </c>
      <c r="JB144" s="72">
        <v>2</v>
      </c>
      <c r="JC144" s="72"/>
      <c r="JD144" s="72">
        <v>0</v>
      </c>
      <c r="JE144" s="72">
        <v>1</v>
      </c>
      <c r="JF144" s="72">
        <v>0</v>
      </c>
      <c r="JG144" s="72"/>
      <c r="JH144" s="72">
        <v>0</v>
      </c>
      <c r="JI144" s="72"/>
      <c r="JJ144" s="72">
        <v>1</v>
      </c>
      <c r="JK144" s="72">
        <v>0</v>
      </c>
      <c r="JL144" s="72"/>
      <c r="JM144" s="72"/>
      <c r="JN144" s="72">
        <v>0</v>
      </c>
      <c r="JO144" s="72">
        <v>1</v>
      </c>
      <c r="JP144" s="72">
        <v>6</v>
      </c>
      <c r="JQ144" s="72">
        <v>4</v>
      </c>
      <c r="JR144" s="72">
        <v>2</v>
      </c>
      <c r="JS144" s="72">
        <v>5</v>
      </c>
      <c r="JT144" s="72"/>
      <c r="JU144" s="72">
        <v>15</v>
      </c>
      <c r="JV144" s="72"/>
      <c r="JW144" s="72">
        <v>6</v>
      </c>
      <c r="JX144" s="72">
        <v>1</v>
      </c>
      <c r="JY144" s="72"/>
      <c r="JZ144" s="72">
        <v>0</v>
      </c>
      <c r="KA144" s="72">
        <v>0</v>
      </c>
      <c r="KB144" s="72"/>
      <c r="KC144" s="72"/>
      <c r="KD144" s="72">
        <v>0</v>
      </c>
      <c r="KE144" s="72"/>
      <c r="KF144" s="72">
        <v>1</v>
      </c>
      <c r="KG144" s="72">
        <v>0</v>
      </c>
      <c r="KH144" s="72">
        <v>1</v>
      </c>
      <c r="KI144" s="72"/>
      <c r="KJ144" s="72">
        <v>3</v>
      </c>
      <c r="KK144" s="72"/>
      <c r="KL144" s="72"/>
      <c r="KM144" s="72"/>
      <c r="KN144" s="72"/>
      <c r="KO144" s="72"/>
      <c r="KP144" s="72"/>
      <c r="KQ144" s="72"/>
      <c r="KR144" s="72"/>
      <c r="KS144" s="72"/>
      <c r="KT144" s="72"/>
      <c r="KU144" s="72"/>
      <c r="KV144" s="72"/>
      <c r="KW144" s="72"/>
      <c r="KX144" s="72"/>
      <c r="KY144" s="72"/>
      <c r="KZ144" s="72"/>
      <c r="LA144" s="72">
        <v>0</v>
      </c>
      <c r="LB144" s="72"/>
      <c r="LC144" s="72"/>
      <c r="LD144" s="72">
        <v>4</v>
      </c>
      <c r="LE144" s="72"/>
      <c r="LF144" s="72"/>
      <c r="LG144" s="72"/>
      <c r="LH144" s="72"/>
      <c r="LI144" s="72"/>
      <c r="LJ144" s="72"/>
      <c r="LK144" s="72"/>
      <c r="LL144" s="72"/>
      <c r="LM144" s="72"/>
      <c r="LN144" s="72"/>
      <c r="LO144" s="72"/>
      <c r="LP144" s="72"/>
      <c r="LQ144" s="72"/>
      <c r="LR144" s="72"/>
      <c r="LS144" s="72"/>
      <c r="LT144" s="72"/>
      <c r="LU144" s="72"/>
      <c r="LV144" s="72">
        <v>0</v>
      </c>
      <c r="LW144" s="72"/>
      <c r="LX144" s="72"/>
      <c r="LY144" s="72"/>
      <c r="LZ144" s="72">
        <v>10</v>
      </c>
      <c r="MA144" s="72"/>
      <c r="MB144" s="72">
        <v>9</v>
      </c>
      <c r="MC144" s="72"/>
      <c r="MD144" s="72">
        <v>4</v>
      </c>
      <c r="ME144" s="72">
        <v>1</v>
      </c>
      <c r="MF144" s="72"/>
      <c r="MG144" s="72"/>
      <c r="MH144" s="72"/>
      <c r="MI144" s="72">
        <v>69</v>
      </c>
      <c r="MJ144" s="72">
        <v>3</v>
      </c>
      <c r="MK144" s="72">
        <v>4</v>
      </c>
      <c r="ML144" s="72">
        <v>47</v>
      </c>
      <c r="MM144" s="72">
        <v>7</v>
      </c>
      <c r="MN144" s="72">
        <v>59</v>
      </c>
      <c r="MO144" s="72">
        <v>6</v>
      </c>
      <c r="MP144" s="72"/>
      <c r="MQ144" s="72"/>
      <c r="MR144" s="72"/>
      <c r="MS144" s="72"/>
      <c r="MT144" s="72"/>
      <c r="MU144" s="72">
        <v>0</v>
      </c>
      <c r="MV144" s="72">
        <v>118</v>
      </c>
      <c r="MW144" s="72">
        <v>0</v>
      </c>
      <c r="MX144" s="72"/>
      <c r="MY144" s="72"/>
      <c r="MZ144" s="72"/>
      <c r="NA144" s="72"/>
      <c r="NB144" s="72"/>
      <c r="NC144" s="72"/>
      <c r="ND144" s="72"/>
      <c r="NE144" s="72">
        <v>0</v>
      </c>
      <c r="NF144" s="72"/>
      <c r="NG144" s="72"/>
      <c r="NH144" s="72">
        <v>1</v>
      </c>
      <c r="NI144" s="72"/>
      <c r="NJ144" s="72"/>
      <c r="NK144" s="72"/>
      <c r="NL144" s="72"/>
      <c r="NM144" s="72"/>
      <c r="NN144" s="72"/>
      <c r="NO144" s="72"/>
      <c r="NP144" s="72"/>
      <c r="NQ144" s="72">
        <v>1</v>
      </c>
      <c r="NR144" s="72">
        <v>0</v>
      </c>
      <c r="NS144" s="72">
        <v>0</v>
      </c>
      <c r="NT144" s="72"/>
      <c r="NU144" s="72"/>
      <c r="NV144" s="72">
        <v>1</v>
      </c>
      <c r="NW144" s="72"/>
      <c r="NX144" s="72"/>
      <c r="NY144" s="72"/>
      <c r="NZ144" s="72"/>
      <c r="OA144" s="72"/>
      <c r="OB144" s="72"/>
      <c r="OC144" s="72"/>
      <c r="OD144" s="72"/>
      <c r="OE144" s="72"/>
      <c r="OF144" s="72">
        <v>3</v>
      </c>
      <c r="OG144" s="72"/>
      <c r="OH144" s="72">
        <v>0</v>
      </c>
      <c r="OI144" s="72">
        <v>97</v>
      </c>
      <c r="OJ144" s="72"/>
      <c r="OK144" s="72"/>
      <c r="OL144" s="72"/>
      <c r="OM144" s="72"/>
      <c r="ON144" s="72"/>
      <c r="OO144" s="72"/>
      <c r="OP144" s="72"/>
      <c r="OQ144" s="72"/>
      <c r="OR144" s="73">
        <v>5</v>
      </c>
      <c r="OS144" s="74">
        <v>2309</v>
      </c>
      <c r="OT144" s="71">
        <v>15</v>
      </c>
      <c r="OU144" s="72">
        <v>7330</v>
      </c>
      <c r="OV144" s="72"/>
      <c r="OW144" s="72"/>
      <c r="OX144" s="72"/>
      <c r="OY144" s="72">
        <v>100</v>
      </c>
      <c r="OZ144" s="72">
        <v>711</v>
      </c>
      <c r="PA144" s="72"/>
      <c r="PB144" s="72">
        <v>0</v>
      </c>
      <c r="PC144" s="72"/>
      <c r="PD144" s="72"/>
      <c r="PE144" s="72"/>
      <c r="PF144" s="72">
        <v>349</v>
      </c>
      <c r="PG144" s="72"/>
      <c r="PH144" s="72"/>
      <c r="PI144" s="72"/>
      <c r="PJ144" s="72">
        <v>241</v>
      </c>
      <c r="PK144" s="72"/>
      <c r="PL144" s="73"/>
      <c r="PM144" s="74">
        <v>11055</v>
      </c>
    </row>
    <row r="145" spans="1:429" ht="12.75" customHeight="1">
      <c r="A145" s="68">
        <v>335312</v>
      </c>
      <c r="B145" s="69" t="str">
        <f>INDEX('NAICS to ISIC Key'!H:H,MATCH(A145,'NAICS to ISIC Key'!D:D,0))</f>
        <v>ISIC 27</v>
      </c>
      <c r="C145" s="70" t="s">
        <v>410</v>
      </c>
      <c r="D145" s="71">
        <v>7</v>
      </c>
      <c r="E145" s="72">
        <v>18</v>
      </c>
      <c r="F145" s="72">
        <v>1</v>
      </c>
      <c r="G145" s="72">
        <v>1</v>
      </c>
      <c r="H145" s="72">
        <v>0</v>
      </c>
      <c r="I145" s="72">
        <v>0</v>
      </c>
      <c r="J145" s="72">
        <v>9</v>
      </c>
      <c r="K145" s="72"/>
      <c r="L145" s="72">
        <v>0</v>
      </c>
      <c r="M145" s="72">
        <v>0</v>
      </c>
      <c r="N145" s="72"/>
      <c r="O145" s="72">
        <v>40</v>
      </c>
      <c r="P145" s="72"/>
      <c r="Q145" s="72">
        <v>48</v>
      </c>
      <c r="R145" s="72"/>
      <c r="S145" s="72">
        <v>3</v>
      </c>
      <c r="T145" s="72"/>
      <c r="U145" s="72"/>
      <c r="V145" s="72"/>
      <c r="W145" s="72">
        <v>23</v>
      </c>
      <c r="X145" s="72">
        <v>0</v>
      </c>
      <c r="Y145" s="72">
        <v>1</v>
      </c>
      <c r="Z145" s="72">
        <v>1</v>
      </c>
      <c r="AA145" s="72"/>
      <c r="AB145" s="72">
        <v>42</v>
      </c>
      <c r="AC145" s="72">
        <v>56</v>
      </c>
      <c r="AD145" s="72">
        <v>388</v>
      </c>
      <c r="AE145" s="72">
        <v>132</v>
      </c>
      <c r="AF145" s="72">
        <v>47</v>
      </c>
      <c r="AG145" s="72">
        <v>3</v>
      </c>
      <c r="AH145" s="72">
        <v>98</v>
      </c>
      <c r="AI145" s="72">
        <v>5</v>
      </c>
      <c r="AJ145" s="72">
        <v>141</v>
      </c>
      <c r="AK145" s="72">
        <v>62</v>
      </c>
      <c r="AL145" s="72">
        <v>103</v>
      </c>
      <c r="AM145" s="72">
        <v>9</v>
      </c>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c r="BQ145" s="72"/>
      <c r="BR145" s="72"/>
      <c r="BS145" s="72"/>
      <c r="BT145" s="72"/>
      <c r="BU145" s="72"/>
      <c r="BV145" s="72"/>
      <c r="BW145" s="72">
        <v>126</v>
      </c>
      <c r="BX145" s="72"/>
      <c r="BY145" s="72">
        <v>500</v>
      </c>
      <c r="BZ145" s="72"/>
      <c r="CA145" s="72"/>
      <c r="CB145" s="72"/>
      <c r="CC145" s="72">
        <v>175</v>
      </c>
      <c r="CD145" s="72">
        <v>10</v>
      </c>
      <c r="CE145" s="72"/>
      <c r="CF145" s="72"/>
      <c r="CG145" s="72">
        <v>326</v>
      </c>
      <c r="CH145" s="72">
        <v>261</v>
      </c>
      <c r="CI145" s="72">
        <v>10</v>
      </c>
      <c r="CJ145" s="72">
        <v>192</v>
      </c>
      <c r="CK145" s="72">
        <v>119</v>
      </c>
      <c r="CL145" s="72">
        <v>84</v>
      </c>
      <c r="CM145" s="72">
        <v>236</v>
      </c>
      <c r="CN145" s="72">
        <v>4</v>
      </c>
      <c r="CO145" s="72">
        <v>22</v>
      </c>
      <c r="CP145" s="72">
        <v>405</v>
      </c>
      <c r="CQ145" s="72">
        <v>31</v>
      </c>
      <c r="CR145" s="72">
        <v>1546</v>
      </c>
      <c r="CS145" s="72">
        <v>251</v>
      </c>
      <c r="CT145" s="72"/>
      <c r="CU145" s="72"/>
      <c r="CV145" s="72">
        <v>245</v>
      </c>
      <c r="CW145" s="72">
        <v>170</v>
      </c>
      <c r="CX145" s="72">
        <v>679</v>
      </c>
      <c r="CY145" s="72">
        <v>72</v>
      </c>
      <c r="CZ145" s="72">
        <v>33</v>
      </c>
      <c r="DA145" s="72">
        <v>110</v>
      </c>
      <c r="DB145" s="72">
        <v>749</v>
      </c>
      <c r="DC145" s="72">
        <v>1265</v>
      </c>
      <c r="DD145" s="72">
        <v>835</v>
      </c>
      <c r="DE145" s="72">
        <v>290</v>
      </c>
      <c r="DF145" s="72">
        <v>166</v>
      </c>
      <c r="DG145" s="72"/>
      <c r="DH145" s="72">
        <v>156</v>
      </c>
      <c r="DI145" s="72">
        <v>253</v>
      </c>
      <c r="DJ145" s="72">
        <v>0</v>
      </c>
      <c r="DK145" s="72">
        <v>25</v>
      </c>
      <c r="DL145" s="72">
        <v>31</v>
      </c>
      <c r="DM145" s="72">
        <v>16</v>
      </c>
      <c r="DN145" s="72">
        <v>6</v>
      </c>
      <c r="DO145" s="72">
        <v>7</v>
      </c>
      <c r="DP145" s="72">
        <v>51</v>
      </c>
      <c r="DQ145" s="72">
        <v>1</v>
      </c>
      <c r="DR145" s="72">
        <v>46</v>
      </c>
      <c r="DS145" s="72">
        <v>8</v>
      </c>
      <c r="DT145" s="72">
        <v>74</v>
      </c>
      <c r="DU145" s="72">
        <v>3</v>
      </c>
      <c r="DV145" s="72">
        <v>14</v>
      </c>
      <c r="DW145" s="72">
        <v>4</v>
      </c>
      <c r="DX145" s="72">
        <v>4</v>
      </c>
      <c r="DY145" s="72">
        <v>38</v>
      </c>
      <c r="DZ145" s="72">
        <v>1</v>
      </c>
      <c r="EA145" s="72">
        <v>24</v>
      </c>
      <c r="EB145" s="72"/>
      <c r="EC145" s="72"/>
      <c r="ED145" s="72"/>
      <c r="EE145" s="72"/>
      <c r="EF145" s="72">
        <v>434</v>
      </c>
      <c r="EG145" s="72">
        <v>118</v>
      </c>
      <c r="EH145" s="72">
        <v>181</v>
      </c>
      <c r="EI145" s="72">
        <v>574</v>
      </c>
      <c r="EJ145" s="72">
        <v>250</v>
      </c>
      <c r="EK145" s="72"/>
      <c r="EL145" s="72">
        <v>868</v>
      </c>
      <c r="EM145" s="72"/>
      <c r="EN145" s="72"/>
      <c r="EO145" s="72"/>
      <c r="EP145" s="72"/>
      <c r="EQ145" s="72"/>
      <c r="ER145" s="72"/>
      <c r="ES145" s="72"/>
      <c r="ET145" s="72">
        <v>65</v>
      </c>
      <c r="EU145" s="72"/>
      <c r="EV145" s="72"/>
      <c r="EW145" s="72">
        <v>1</v>
      </c>
      <c r="EX145" s="72"/>
      <c r="EY145" s="72"/>
      <c r="EZ145" s="72"/>
      <c r="FA145" s="72"/>
      <c r="FB145" s="72">
        <v>3</v>
      </c>
      <c r="FC145" s="72"/>
      <c r="FD145" s="72">
        <v>3</v>
      </c>
      <c r="FE145" s="72"/>
      <c r="FF145" s="72"/>
      <c r="FG145" s="72">
        <v>77</v>
      </c>
      <c r="FH145" s="72">
        <v>0</v>
      </c>
      <c r="FI145" s="72">
        <v>100</v>
      </c>
      <c r="FJ145" s="72"/>
      <c r="FK145" s="72"/>
      <c r="FL145" s="72">
        <v>45</v>
      </c>
      <c r="FM145" s="72"/>
      <c r="FN145" s="72">
        <v>37</v>
      </c>
      <c r="FO145" s="72">
        <v>42</v>
      </c>
      <c r="FP145" s="72">
        <v>37</v>
      </c>
      <c r="FQ145" s="72"/>
      <c r="FR145" s="72"/>
      <c r="FS145" s="72"/>
      <c r="FT145" s="72"/>
      <c r="FU145" s="72"/>
      <c r="FV145" s="72"/>
      <c r="FW145" s="72"/>
      <c r="FX145" s="72"/>
      <c r="FY145" s="72"/>
      <c r="FZ145" s="72"/>
      <c r="GA145" s="72"/>
      <c r="GB145" s="72">
        <v>212</v>
      </c>
      <c r="GC145" s="72">
        <v>490</v>
      </c>
      <c r="GD145" s="72"/>
      <c r="GE145" s="72"/>
      <c r="GF145" s="72"/>
      <c r="GG145" s="72"/>
      <c r="GH145" s="72"/>
      <c r="GI145" s="72"/>
      <c r="GJ145" s="72"/>
      <c r="GK145" s="72"/>
      <c r="GL145" s="72"/>
      <c r="GM145" s="72"/>
      <c r="GN145" s="72"/>
      <c r="GO145" s="72"/>
      <c r="GP145" s="72"/>
      <c r="GQ145" s="72"/>
      <c r="GR145" s="72"/>
      <c r="GS145" s="72"/>
      <c r="GT145" s="72"/>
      <c r="GU145" s="72"/>
      <c r="GV145" s="72"/>
      <c r="GW145" s="72"/>
      <c r="GX145" s="72"/>
      <c r="GY145" s="72"/>
      <c r="GZ145" s="72"/>
      <c r="HA145" s="72"/>
      <c r="HB145" s="72"/>
      <c r="HC145" s="72"/>
      <c r="HD145" s="72"/>
      <c r="HE145" s="72"/>
      <c r="HF145" s="72"/>
      <c r="HG145" s="72"/>
      <c r="HH145" s="72"/>
      <c r="HI145" s="72"/>
      <c r="HJ145" s="72"/>
      <c r="HK145" s="72"/>
      <c r="HL145" s="72"/>
      <c r="HM145" s="72"/>
      <c r="HN145" s="72"/>
      <c r="HO145" s="72"/>
      <c r="HP145" s="72"/>
      <c r="HQ145" s="72"/>
      <c r="HR145" s="72"/>
      <c r="HS145" s="72"/>
      <c r="HT145" s="72"/>
      <c r="HU145" s="72"/>
      <c r="HV145" s="72"/>
      <c r="HW145" s="72"/>
      <c r="HX145" s="72"/>
      <c r="HY145" s="72"/>
      <c r="HZ145" s="72"/>
      <c r="IA145" s="72"/>
      <c r="IB145" s="72"/>
      <c r="IC145" s="72"/>
      <c r="ID145" s="72"/>
      <c r="IE145" s="72"/>
      <c r="IF145" s="72"/>
      <c r="IG145" s="72"/>
      <c r="IH145" s="72"/>
      <c r="II145" s="72"/>
      <c r="IJ145" s="72"/>
      <c r="IK145" s="72"/>
      <c r="IL145" s="72"/>
      <c r="IM145" s="72"/>
      <c r="IN145" s="72"/>
      <c r="IO145" s="72"/>
      <c r="IP145" s="72"/>
      <c r="IQ145" s="72"/>
      <c r="IR145" s="72"/>
      <c r="IS145" s="72"/>
      <c r="IT145" s="72"/>
      <c r="IU145" s="72"/>
      <c r="IV145" s="72"/>
      <c r="IW145" s="72"/>
      <c r="IX145" s="72"/>
      <c r="IY145" s="72"/>
      <c r="IZ145" s="72"/>
      <c r="JA145" s="72"/>
      <c r="JB145" s="72"/>
      <c r="JC145" s="72"/>
      <c r="JD145" s="72"/>
      <c r="JE145" s="72"/>
      <c r="JF145" s="72"/>
      <c r="JG145" s="72"/>
      <c r="JH145" s="72"/>
      <c r="JI145" s="72"/>
      <c r="JJ145" s="72"/>
      <c r="JK145" s="72"/>
      <c r="JL145" s="72"/>
      <c r="JM145" s="72"/>
      <c r="JN145" s="72"/>
      <c r="JO145" s="72"/>
      <c r="JP145" s="72">
        <v>0</v>
      </c>
      <c r="JQ145" s="72"/>
      <c r="JR145" s="72">
        <v>1</v>
      </c>
      <c r="JS145" s="72">
        <v>3</v>
      </c>
      <c r="JT145" s="72"/>
      <c r="JU145" s="72"/>
      <c r="JV145" s="72"/>
      <c r="JW145" s="72"/>
      <c r="JX145" s="72">
        <v>0</v>
      </c>
      <c r="JY145" s="72"/>
      <c r="JZ145" s="72">
        <v>37</v>
      </c>
      <c r="KA145" s="72"/>
      <c r="KB145" s="72"/>
      <c r="KC145" s="72"/>
      <c r="KD145" s="72"/>
      <c r="KE145" s="72"/>
      <c r="KF145" s="72">
        <v>4</v>
      </c>
      <c r="KG145" s="72"/>
      <c r="KH145" s="72"/>
      <c r="KI145" s="72"/>
      <c r="KJ145" s="72">
        <v>2</v>
      </c>
      <c r="KK145" s="72"/>
      <c r="KL145" s="72">
        <v>22</v>
      </c>
      <c r="KM145" s="72">
        <v>3</v>
      </c>
      <c r="KN145" s="72">
        <v>3</v>
      </c>
      <c r="KO145" s="72">
        <v>8</v>
      </c>
      <c r="KP145" s="72">
        <v>1</v>
      </c>
      <c r="KQ145" s="72">
        <v>101</v>
      </c>
      <c r="KR145" s="72"/>
      <c r="KS145" s="72"/>
      <c r="KT145" s="72"/>
      <c r="KU145" s="72"/>
      <c r="KV145" s="72"/>
      <c r="KW145" s="72"/>
      <c r="KX145" s="72"/>
      <c r="KY145" s="72">
        <v>0</v>
      </c>
      <c r="KZ145" s="72">
        <v>0</v>
      </c>
      <c r="LA145" s="72">
        <v>24</v>
      </c>
      <c r="LB145" s="72">
        <v>89</v>
      </c>
      <c r="LC145" s="72">
        <v>2</v>
      </c>
      <c r="LD145" s="72"/>
      <c r="LE145" s="72"/>
      <c r="LF145" s="72"/>
      <c r="LG145" s="72"/>
      <c r="LH145" s="72"/>
      <c r="LI145" s="72"/>
      <c r="LJ145" s="72"/>
      <c r="LK145" s="72"/>
      <c r="LL145" s="72"/>
      <c r="LM145" s="72">
        <v>0</v>
      </c>
      <c r="LN145" s="72"/>
      <c r="LO145" s="72"/>
      <c r="LP145" s="72"/>
      <c r="LQ145" s="72">
        <v>0</v>
      </c>
      <c r="LR145" s="72">
        <v>0</v>
      </c>
      <c r="LS145" s="72"/>
      <c r="LT145" s="72"/>
      <c r="LU145" s="72"/>
      <c r="LV145" s="72"/>
      <c r="LW145" s="72"/>
      <c r="LX145" s="72"/>
      <c r="LY145" s="72"/>
      <c r="LZ145" s="72"/>
      <c r="MA145" s="72">
        <v>284</v>
      </c>
      <c r="MB145" s="72"/>
      <c r="MC145" s="72"/>
      <c r="MD145" s="72">
        <v>74</v>
      </c>
      <c r="ME145" s="72"/>
      <c r="MF145" s="72"/>
      <c r="MG145" s="72"/>
      <c r="MH145" s="72"/>
      <c r="MI145" s="72"/>
      <c r="MJ145" s="72">
        <v>2</v>
      </c>
      <c r="MK145" s="72"/>
      <c r="ML145" s="72">
        <v>34</v>
      </c>
      <c r="MM145" s="72"/>
      <c r="MN145" s="72"/>
      <c r="MO145" s="72"/>
      <c r="MP145" s="72"/>
      <c r="MQ145" s="72">
        <v>2</v>
      </c>
      <c r="MR145" s="72"/>
      <c r="MS145" s="72">
        <v>35</v>
      </c>
      <c r="MT145" s="72"/>
      <c r="MU145" s="72">
        <v>0</v>
      </c>
      <c r="MV145" s="72"/>
      <c r="MW145" s="72"/>
      <c r="MX145" s="72"/>
      <c r="MY145" s="72"/>
      <c r="MZ145" s="72"/>
      <c r="NA145" s="72"/>
      <c r="NB145" s="72"/>
      <c r="NC145" s="72"/>
      <c r="ND145" s="72"/>
      <c r="NE145" s="72"/>
      <c r="NF145" s="72"/>
      <c r="NG145" s="72"/>
      <c r="NH145" s="72"/>
      <c r="NI145" s="72"/>
      <c r="NJ145" s="72"/>
      <c r="NK145" s="72"/>
      <c r="NL145" s="72"/>
      <c r="NM145" s="72"/>
      <c r="NN145" s="72"/>
      <c r="NO145" s="72"/>
      <c r="NP145" s="72"/>
      <c r="NQ145" s="72">
        <v>6</v>
      </c>
      <c r="NR145" s="72">
        <v>3</v>
      </c>
      <c r="NS145" s="72"/>
      <c r="NT145" s="72"/>
      <c r="NU145" s="72"/>
      <c r="NV145" s="72">
        <v>634</v>
      </c>
      <c r="NW145" s="72">
        <v>52</v>
      </c>
      <c r="NX145" s="72">
        <v>265</v>
      </c>
      <c r="NY145" s="72">
        <v>0</v>
      </c>
      <c r="NZ145" s="72"/>
      <c r="OA145" s="72"/>
      <c r="OB145" s="72"/>
      <c r="OC145" s="72"/>
      <c r="OD145" s="72"/>
      <c r="OE145" s="72"/>
      <c r="OF145" s="72"/>
      <c r="OG145" s="72"/>
      <c r="OH145" s="72">
        <v>66</v>
      </c>
      <c r="OI145" s="72">
        <v>74</v>
      </c>
      <c r="OJ145" s="72"/>
      <c r="OK145" s="72"/>
      <c r="OL145" s="72"/>
      <c r="OM145" s="72">
        <v>181</v>
      </c>
      <c r="ON145" s="72"/>
      <c r="OO145" s="72"/>
      <c r="OP145" s="72">
        <v>437</v>
      </c>
      <c r="OQ145" s="72">
        <v>12</v>
      </c>
      <c r="OR145" s="73">
        <v>189</v>
      </c>
      <c r="OS145" s="74">
        <v>17100</v>
      </c>
      <c r="OT145" s="71">
        <v>212</v>
      </c>
      <c r="OU145" s="72">
        <v>3714</v>
      </c>
      <c r="OV145" s="72"/>
      <c r="OW145" s="72"/>
      <c r="OX145" s="72"/>
      <c r="OY145" s="72">
        <v>294</v>
      </c>
      <c r="OZ145" s="72">
        <v>6002</v>
      </c>
      <c r="PA145" s="72"/>
      <c r="PB145" s="72">
        <v>11</v>
      </c>
      <c r="PC145" s="72"/>
      <c r="PD145" s="72"/>
      <c r="PE145" s="72"/>
      <c r="PF145" s="72">
        <v>129</v>
      </c>
      <c r="PG145" s="72"/>
      <c r="PH145" s="72"/>
      <c r="PI145" s="72"/>
      <c r="PJ145" s="72">
        <v>223</v>
      </c>
      <c r="PK145" s="72"/>
      <c r="PL145" s="73"/>
      <c r="PM145" s="74">
        <v>27685</v>
      </c>
    </row>
    <row r="146" spans="1:429" ht="12.75" customHeight="1">
      <c r="A146" s="68">
        <v>335313</v>
      </c>
      <c r="B146" s="69" t="str">
        <f>INDEX('NAICS to ISIC Key'!H:H,MATCH(A146,'NAICS to ISIC Key'!D:D,0))</f>
        <v>ISIC 27</v>
      </c>
      <c r="C146" s="70" t="s">
        <v>411</v>
      </c>
      <c r="D146" s="71"/>
      <c r="E146" s="72"/>
      <c r="F146" s="72"/>
      <c r="G146" s="72"/>
      <c r="H146" s="72"/>
      <c r="I146" s="72"/>
      <c r="J146" s="72"/>
      <c r="K146" s="72"/>
      <c r="L146" s="72"/>
      <c r="M146" s="72"/>
      <c r="N146" s="72"/>
      <c r="O146" s="72"/>
      <c r="P146" s="72"/>
      <c r="Q146" s="72"/>
      <c r="R146" s="72"/>
      <c r="S146" s="72"/>
      <c r="T146" s="72"/>
      <c r="U146" s="72"/>
      <c r="V146" s="72"/>
      <c r="W146" s="72"/>
      <c r="X146" s="72"/>
      <c r="Y146" s="72">
        <v>0</v>
      </c>
      <c r="Z146" s="72"/>
      <c r="AA146" s="72"/>
      <c r="AB146" s="72">
        <v>55</v>
      </c>
      <c r="AC146" s="72">
        <v>97</v>
      </c>
      <c r="AD146" s="72">
        <v>632</v>
      </c>
      <c r="AE146" s="72">
        <v>59</v>
      </c>
      <c r="AF146" s="72">
        <v>139</v>
      </c>
      <c r="AG146" s="72">
        <v>10</v>
      </c>
      <c r="AH146" s="72">
        <v>578</v>
      </c>
      <c r="AI146" s="72">
        <v>44</v>
      </c>
      <c r="AJ146" s="72">
        <v>357</v>
      </c>
      <c r="AK146" s="72">
        <v>628</v>
      </c>
      <c r="AL146" s="72">
        <v>278</v>
      </c>
      <c r="AM146" s="72">
        <v>89</v>
      </c>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c r="CH146" s="72">
        <v>11</v>
      </c>
      <c r="CI146" s="72"/>
      <c r="CJ146" s="72"/>
      <c r="CK146" s="72"/>
      <c r="CL146" s="72"/>
      <c r="CM146" s="72"/>
      <c r="CN146" s="72"/>
      <c r="CO146" s="72"/>
      <c r="CP146" s="72">
        <v>4</v>
      </c>
      <c r="CQ146" s="72"/>
      <c r="CR146" s="72"/>
      <c r="CS146" s="72">
        <v>3</v>
      </c>
      <c r="CT146" s="72"/>
      <c r="CU146" s="72"/>
      <c r="CV146" s="72"/>
      <c r="CW146" s="72"/>
      <c r="CX146" s="72"/>
      <c r="CY146" s="72"/>
      <c r="CZ146" s="72"/>
      <c r="DA146" s="72">
        <v>207</v>
      </c>
      <c r="DB146" s="72"/>
      <c r="DC146" s="72"/>
      <c r="DD146" s="72"/>
      <c r="DE146" s="72"/>
      <c r="DF146" s="72"/>
      <c r="DG146" s="72"/>
      <c r="DH146" s="72"/>
      <c r="DI146" s="72"/>
      <c r="DJ146" s="72"/>
      <c r="DK146" s="72"/>
      <c r="DL146" s="72">
        <v>40</v>
      </c>
      <c r="DM146" s="72"/>
      <c r="DN146" s="72"/>
      <c r="DO146" s="72"/>
      <c r="DP146" s="72">
        <v>20</v>
      </c>
      <c r="DQ146" s="72"/>
      <c r="DR146" s="72"/>
      <c r="DS146" s="72"/>
      <c r="DT146" s="72">
        <v>13</v>
      </c>
      <c r="DU146" s="72"/>
      <c r="DV146" s="72"/>
      <c r="DW146" s="72"/>
      <c r="DX146" s="72"/>
      <c r="DY146" s="72"/>
      <c r="DZ146" s="72"/>
      <c r="EA146" s="72"/>
      <c r="EB146" s="72"/>
      <c r="EC146" s="72"/>
      <c r="ED146" s="72"/>
      <c r="EE146" s="72"/>
      <c r="EF146" s="72"/>
      <c r="EG146" s="72"/>
      <c r="EH146" s="72"/>
      <c r="EI146" s="72"/>
      <c r="EJ146" s="72"/>
      <c r="EK146" s="72"/>
      <c r="EL146" s="72"/>
      <c r="EM146" s="72">
        <v>281</v>
      </c>
      <c r="EN146" s="72">
        <v>176</v>
      </c>
      <c r="EO146" s="72"/>
      <c r="EP146" s="72"/>
      <c r="EQ146" s="72"/>
      <c r="ER146" s="72"/>
      <c r="ES146" s="72"/>
      <c r="ET146" s="72"/>
      <c r="EU146" s="72"/>
      <c r="EV146" s="72"/>
      <c r="EW146" s="72"/>
      <c r="EX146" s="72"/>
      <c r="EY146" s="72"/>
      <c r="EZ146" s="72"/>
      <c r="FA146" s="72"/>
      <c r="FB146" s="72"/>
      <c r="FC146" s="72"/>
      <c r="FD146" s="72"/>
      <c r="FE146" s="72"/>
      <c r="FF146" s="72"/>
      <c r="FG146" s="72">
        <v>50</v>
      </c>
      <c r="FH146" s="72"/>
      <c r="FI146" s="72"/>
      <c r="FJ146" s="72"/>
      <c r="FK146" s="72"/>
      <c r="FL146" s="72"/>
      <c r="FM146" s="72"/>
      <c r="FN146" s="72">
        <v>131</v>
      </c>
      <c r="FO146" s="72"/>
      <c r="FP146" s="72"/>
      <c r="FQ146" s="72"/>
      <c r="FR146" s="72"/>
      <c r="FS146" s="72"/>
      <c r="FT146" s="72"/>
      <c r="FU146" s="72"/>
      <c r="FV146" s="72"/>
      <c r="FW146" s="72"/>
      <c r="FX146" s="72"/>
      <c r="FY146" s="72"/>
      <c r="FZ146" s="72"/>
      <c r="GA146" s="72"/>
      <c r="GB146" s="72"/>
      <c r="GC146" s="72">
        <v>3</v>
      </c>
      <c r="GD146" s="72"/>
      <c r="GE146" s="72"/>
      <c r="GF146" s="72"/>
      <c r="GG146" s="72"/>
      <c r="GH146" s="72"/>
      <c r="GI146" s="72"/>
      <c r="GJ146" s="72"/>
      <c r="GK146" s="72"/>
      <c r="GL146" s="72"/>
      <c r="GM146" s="72"/>
      <c r="GN146" s="72"/>
      <c r="GO146" s="72"/>
      <c r="GP146" s="72"/>
      <c r="GQ146" s="72"/>
      <c r="GR146" s="72"/>
      <c r="GS146" s="72"/>
      <c r="GT146" s="72"/>
      <c r="GU146" s="72"/>
      <c r="GV146" s="72"/>
      <c r="GW146" s="72"/>
      <c r="GX146" s="72"/>
      <c r="GY146" s="72"/>
      <c r="GZ146" s="72"/>
      <c r="HA146" s="72"/>
      <c r="HB146" s="72"/>
      <c r="HC146" s="72"/>
      <c r="HD146" s="72"/>
      <c r="HE146" s="72"/>
      <c r="HF146" s="72"/>
      <c r="HG146" s="72"/>
      <c r="HH146" s="72"/>
      <c r="HI146" s="72"/>
      <c r="HJ146" s="72"/>
      <c r="HK146" s="72"/>
      <c r="HL146" s="72"/>
      <c r="HM146" s="72"/>
      <c r="HN146" s="72"/>
      <c r="HO146" s="72"/>
      <c r="HP146" s="72"/>
      <c r="HQ146" s="72"/>
      <c r="HR146" s="72"/>
      <c r="HS146" s="72"/>
      <c r="HT146" s="72"/>
      <c r="HU146" s="72"/>
      <c r="HV146" s="72"/>
      <c r="HW146" s="72"/>
      <c r="HX146" s="72"/>
      <c r="HY146" s="72"/>
      <c r="HZ146" s="72"/>
      <c r="IA146" s="72"/>
      <c r="IB146" s="72"/>
      <c r="IC146" s="72"/>
      <c r="ID146" s="72"/>
      <c r="IE146" s="72"/>
      <c r="IF146" s="72"/>
      <c r="IG146" s="72"/>
      <c r="IH146" s="72"/>
      <c r="II146" s="72"/>
      <c r="IJ146" s="72"/>
      <c r="IK146" s="72"/>
      <c r="IL146" s="72"/>
      <c r="IM146" s="72"/>
      <c r="IN146" s="72"/>
      <c r="IO146" s="72"/>
      <c r="IP146" s="72"/>
      <c r="IQ146" s="72"/>
      <c r="IR146" s="72"/>
      <c r="IS146" s="72"/>
      <c r="IT146" s="72"/>
      <c r="IU146" s="72"/>
      <c r="IV146" s="72"/>
      <c r="IW146" s="72"/>
      <c r="IX146" s="72"/>
      <c r="IY146" s="72"/>
      <c r="IZ146" s="72"/>
      <c r="JA146" s="72"/>
      <c r="JB146" s="72"/>
      <c r="JC146" s="72"/>
      <c r="JD146" s="72"/>
      <c r="JE146" s="72"/>
      <c r="JF146" s="72"/>
      <c r="JG146" s="72"/>
      <c r="JH146" s="72"/>
      <c r="JI146" s="72"/>
      <c r="JJ146" s="72"/>
      <c r="JK146" s="72">
        <v>215</v>
      </c>
      <c r="JL146" s="72"/>
      <c r="JM146" s="72"/>
      <c r="JN146" s="72"/>
      <c r="JO146" s="72">
        <v>0</v>
      </c>
      <c r="JP146" s="72"/>
      <c r="JQ146" s="72"/>
      <c r="JR146" s="72"/>
      <c r="JS146" s="72"/>
      <c r="JT146" s="72"/>
      <c r="JU146" s="72"/>
      <c r="JV146" s="72"/>
      <c r="JW146" s="72"/>
      <c r="JX146" s="72"/>
      <c r="JY146" s="72"/>
      <c r="JZ146" s="72"/>
      <c r="KA146" s="72"/>
      <c r="KB146" s="72"/>
      <c r="KC146" s="72">
        <v>4</v>
      </c>
      <c r="KD146" s="72"/>
      <c r="KE146" s="72"/>
      <c r="KF146" s="72">
        <v>5</v>
      </c>
      <c r="KG146" s="72">
        <v>1</v>
      </c>
      <c r="KH146" s="72">
        <v>9</v>
      </c>
      <c r="KI146" s="72">
        <v>0</v>
      </c>
      <c r="KJ146" s="72">
        <v>19</v>
      </c>
      <c r="KK146" s="72"/>
      <c r="KL146" s="72"/>
      <c r="KM146" s="72"/>
      <c r="KN146" s="72"/>
      <c r="KO146" s="72"/>
      <c r="KP146" s="72"/>
      <c r="KQ146" s="72"/>
      <c r="KR146" s="72"/>
      <c r="KS146" s="72"/>
      <c r="KT146" s="72"/>
      <c r="KU146" s="72"/>
      <c r="KV146" s="72"/>
      <c r="KW146" s="72"/>
      <c r="KX146" s="72"/>
      <c r="KY146" s="72"/>
      <c r="KZ146" s="72">
        <v>6</v>
      </c>
      <c r="LA146" s="72">
        <v>253</v>
      </c>
      <c r="LB146" s="72">
        <v>607</v>
      </c>
      <c r="LC146" s="72">
        <v>50</v>
      </c>
      <c r="LD146" s="72">
        <v>115</v>
      </c>
      <c r="LE146" s="72"/>
      <c r="LF146" s="72"/>
      <c r="LG146" s="72"/>
      <c r="LH146" s="72"/>
      <c r="LI146" s="72"/>
      <c r="LJ146" s="72"/>
      <c r="LK146" s="72"/>
      <c r="LL146" s="72"/>
      <c r="LM146" s="72"/>
      <c r="LN146" s="72"/>
      <c r="LO146" s="72">
        <v>0</v>
      </c>
      <c r="LP146" s="72">
        <v>0</v>
      </c>
      <c r="LQ146" s="72"/>
      <c r="LR146" s="72"/>
      <c r="LS146" s="72">
        <v>63</v>
      </c>
      <c r="LT146" s="72"/>
      <c r="LU146" s="72"/>
      <c r="LV146" s="72">
        <v>0</v>
      </c>
      <c r="LW146" s="72"/>
      <c r="LX146" s="72"/>
      <c r="LY146" s="72"/>
      <c r="LZ146" s="72">
        <v>97</v>
      </c>
      <c r="MA146" s="72">
        <v>283</v>
      </c>
      <c r="MB146" s="72">
        <v>13</v>
      </c>
      <c r="MC146" s="72">
        <v>1</v>
      </c>
      <c r="MD146" s="72">
        <v>37</v>
      </c>
      <c r="ME146" s="72"/>
      <c r="MF146" s="72"/>
      <c r="MG146" s="72"/>
      <c r="MH146" s="72"/>
      <c r="MI146" s="72">
        <v>642</v>
      </c>
      <c r="MJ146" s="72">
        <v>1</v>
      </c>
      <c r="MK146" s="72">
        <v>42</v>
      </c>
      <c r="ML146" s="72">
        <v>3</v>
      </c>
      <c r="MM146" s="72">
        <v>64</v>
      </c>
      <c r="MN146" s="72">
        <v>557</v>
      </c>
      <c r="MO146" s="72">
        <v>58</v>
      </c>
      <c r="MP146" s="72"/>
      <c r="MQ146" s="72">
        <v>35</v>
      </c>
      <c r="MR146" s="72"/>
      <c r="MS146" s="72">
        <v>15</v>
      </c>
      <c r="MT146" s="72"/>
      <c r="MU146" s="72">
        <v>2</v>
      </c>
      <c r="MV146" s="72"/>
      <c r="MW146" s="72"/>
      <c r="MX146" s="72"/>
      <c r="MY146" s="72"/>
      <c r="MZ146" s="72"/>
      <c r="NA146" s="72"/>
      <c r="NB146" s="72"/>
      <c r="NC146" s="72"/>
      <c r="ND146" s="72">
        <v>16</v>
      </c>
      <c r="NE146" s="72"/>
      <c r="NF146" s="72"/>
      <c r="NG146" s="72">
        <v>11</v>
      </c>
      <c r="NH146" s="72">
        <v>12</v>
      </c>
      <c r="NI146" s="72">
        <v>13</v>
      </c>
      <c r="NJ146" s="72">
        <v>0</v>
      </c>
      <c r="NK146" s="72"/>
      <c r="NL146" s="72"/>
      <c r="NM146" s="72"/>
      <c r="NN146" s="72"/>
      <c r="NO146" s="72"/>
      <c r="NP146" s="72"/>
      <c r="NQ146" s="72">
        <v>8</v>
      </c>
      <c r="NR146" s="72">
        <v>1</v>
      </c>
      <c r="NS146" s="72">
        <v>104</v>
      </c>
      <c r="NT146" s="72">
        <v>33</v>
      </c>
      <c r="NU146" s="72">
        <v>5</v>
      </c>
      <c r="NV146" s="72"/>
      <c r="NW146" s="72">
        <v>1</v>
      </c>
      <c r="NX146" s="72">
        <v>27</v>
      </c>
      <c r="NY146" s="72"/>
      <c r="NZ146" s="72"/>
      <c r="OA146" s="72"/>
      <c r="OB146" s="72"/>
      <c r="OC146" s="72"/>
      <c r="OD146" s="72"/>
      <c r="OE146" s="72"/>
      <c r="OF146" s="72">
        <v>35</v>
      </c>
      <c r="OG146" s="72"/>
      <c r="OH146" s="72">
        <v>548</v>
      </c>
      <c r="OI146" s="72">
        <v>69</v>
      </c>
      <c r="OJ146" s="72"/>
      <c r="OK146" s="72"/>
      <c r="OL146" s="72"/>
      <c r="OM146" s="72"/>
      <c r="ON146" s="72"/>
      <c r="OO146" s="72"/>
      <c r="OP146" s="72"/>
      <c r="OQ146" s="72">
        <v>2</v>
      </c>
      <c r="OR146" s="73">
        <v>49</v>
      </c>
      <c r="OS146" s="74">
        <v>8036</v>
      </c>
      <c r="OT146" s="71">
        <v>267</v>
      </c>
      <c r="OU146" s="72">
        <v>7581</v>
      </c>
      <c r="OV146" s="72"/>
      <c r="OW146" s="72"/>
      <c r="OX146" s="72"/>
      <c r="OY146" s="72">
        <v>164</v>
      </c>
      <c r="OZ146" s="72">
        <v>2382</v>
      </c>
      <c r="PA146" s="72"/>
      <c r="PB146" s="72"/>
      <c r="PC146" s="72"/>
      <c r="PD146" s="72"/>
      <c r="PE146" s="72"/>
      <c r="PF146" s="72">
        <v>247</v>
      </c>
      <c r="PG146" s="72"/>
      <c r="PH146" s="72"/>
      <c r="PI146" s="72"/>
      <c r="PJ146" s="72">
        <v>104</v>
      </c>
      <c r="PK146" s="72"/>
      <c r="PL146" s="73"/>
      <c r="PM146" s="74">
        <v>18781</v>
      </c>
    </row>
    <row r="147" spans="1:429" ht="12.75" customHeight="1">
      <c r="A147" s="68">
        <v>335314</v>
      </c>
      <c r="B147" s="69" t="str">
        <f>INDEX('NAICS to ISIC Key'!H:H,MATCH(A147,'NAICS to ISIC Key'!D:D,0))</f>
        <v>ISIC 27</v>
      </c>
      <c r="C147" s="70" t="s">
        <v>412</v>
      </c>
      <c r="D147" s="71"/>
      <c r="E147" s="72"/>
      <c r="F147" s="72"/>
      <c r="G147" s="72"/>
      <c r="H147" s="72"/>
      <c r="I147" s="72"/>
      <c r="J147" s="72"/>
      <c r="K147" s="72"/>
      <c r="L147" s="72"/>
      <c r="M147" s="72"/>
      <c r="N147" s="72"/>
      <c r="O147" s="72"/>
      <c r="P147" s="72"/>
      <c r="Q147" s="72"/>
      <c r="R147" s="72"/>
      <c r="S147" s="72"/>
      <c r="T147" s="72"/>
      <c r="U147" s="72"/>
      <c r="V147" s="72"/>
      <c r="W147" s="72"/>
      <c r="X147" s="72"/>
      <c r="Y147" s="72">
        <v>6</v>
      </c>
      <c r="Z147" s="72"/>
      <c r="AA147" s="72"/>
      <c r="AB147" s="72">
        <v>0</v>
      </c>
      <c r="AC147" s="72">
        <v>0</v>
      </c>
      <c r="AD147" s="72"/>
      <c r="AE147" s="72"/>
      <c r="AF147" s="72">
        <v>1</v>
      </c>
      <c r="AG147" s="72"/>
      <c r="AH147" s="72"/>
      <c r="AI147" s="72">
        <v>0</v>
      </c>
      <c r="AJ147" s="72"/>
      <c r="AK147" s="72"/>
      <c r="AL147" s="72"/>
      <c r="AM147" s="72"/>
      <c r="AN147" s="72">
        <v>3</v>
      </c>
      <c r="AO147" s="72">
        <v>5</v>
      </c>
      <c r="AP147" s="72">
        <v>51</v>
      </c>
      <c r="AQ147" s="72">
        <v>3</v>
      </c>
      <c r="AR147" s="72">
        <v>2</v>
      </c>
      <c r="AS147" s="72">
        <v>23</v>
      </c>
      <c r="AT147" s="72">
        <v>4</v>
      </c>
      <c r="AU147" s="72">
        <v>36</v>
      </c>
      <c r="AV147" s="72">
        <v>9</v>
      </c>
      <c r="AW147" s="72">
        <v>12</v>
      </c>
      <c r="AX147" s="72">
        <v>1</v>
      </c>
      <c r="AY147" s="72">
        <v>1</v>
      </c>
      <c r="AZ147" s="72"/>
      <c r="BA147" s="72">
        <v>7</v>
      </c>
      <c r="BB147" s="72">
        <v>9</v>
      </c>
      <c r="BC147" s="72">
        <v>3</v>
      </c>
      <c r="BD147" s="72">
        <v>283</v>
      </c>
      <c r="BE147" s="72">
        <v>131</v>
      </c>
      <c r="BF147" s="72"/>
      <c r="BG147" s="72">
        <v>11</v>
      </c>
      <c r="BH147" s="72">
        <v>51</v>
      </c>
      <c r="BI147" s="72">
        <v>2</v>
      </c>
      <c r="BJ147" s="72">
        <v>16</v>
      </c>
      <c r="BK147" s="72">
        <v>65</v>
      </c>
      <c r="BL147" s="72">
        <v>6</v>
      </c>
      <c r="BM147" s="72"/>
      <c r="BN147" s="72">
        <v>8</v>
      </c>
      <c r="BO147" s="72">
        <v>13</v>
      </c>
      <c r="BP147" s="72">
        <v>17</v>
      </c>
      <c r="BQ147" s="72">
        <v>20</v>
      </c>
      <c r="BR147" s="72">
        <v>57</v>
      </c>
      <c r="BS147" s="72">
        <v>50</v>
      </c>
      <c r="BT147" s="72">
        <v>12</v>
      </c>
      <c r="BU147" s="72">
        <v>16</v>
      </c>
      <c r="BV147" s="72"/>
      <c r="BW147" s="72">
        <v>12</v>
      </c>
      <c r="BX147" s="72">
        <v>25</v>
      </c>
      <c r="BY147" s="72">
        <v>31</v>
      </c>
      <c r="BZ147" s="72">
        <v>41</v>
      </c>
      <c r="CA147" s="72">
        <v>28</v>
      </c>
      <c r="CB147" s="72">
        <v>7</v>
      </c>
      <c r="CC147" s="72">
        <v>40</v>
      </c>
      <c r="CD147" s="72">
        <v>7</v>
      </c>
      <c r="CE147" s="72">
        <v>12</v>
      </c>
      <c r="CF147" s="72">
        <v>5</v>
      </c>
      <c r="CG147" s="72">
        <v>23</v>
      </c>
      <c r="CH147" s="72">
        <v>43</v>
      </c>
      <c r="CI147" s="72">
        <v>14</v>
      </c>
      <c r="CJ147" s="72">
        <v>181</v>
      </c>
      <c r="CK147" s="72">
        <v>46</v>
      </c>
      <c r="CL147" s="72">
        <v>78</v>
      </c>
      <c r="CM147" s="72">
        <v>457</v>
      </c>
      <c r="CN147" s="72">
        <v>17</v>
      </c>
      <c r="CO147" s="72"/>
      <c r="CP147" s="72">
        <v>17</v>
      </c>
      <c r="CQ147" s="72">
        <v>9</v>
      </c>
      <c r="CR147" s="72">
        <v>349</v>
      </c>
      <c r="CS147" s="72">
        <v>16</v>
      </c>
      <c r="CT147" s="72">
        <v>6</v>
      </c>
      <c r="CU147" s="72">
        <v>38</v>
      </c>
      <c r="CV147" s="72">
        <v>298</v>
      </c>
      <c r="CW147" s="72">
        <v>224</v>
      </c>
      <c r="CX147" s="72">
        <v>98</v>
      </c>
      <c r="CY147" s="72">
        <v>6</v>
      </c>
      <c r="CZ147" s="72">
        <v>9</v>
      </c>
      <c r="DA147" s="72">
        <v>4</v>
      </c>
      <c r="DB147" s="72">
        <v>185</v>
      </c>
      <c r="DC147" s="72">
        <v>385</v>
      </c>
      <c r="DD147" s="72">
        <v>890</v>
      </c>
      <c r="DE147" s="72">
        <v>5</v>
      </c>
      <c r="DF147" s="72">
        <v>148</v>
      </c>
      <c r="DG147" s="72">
        <v>137</v>
      </c>
      <c r="DH147" s="72">
        <v>411</v>
      </c>
      <c r="DI147" s="72">
        <v>38</v>
      </c>
      <c r="DJ147" s="72">
        <v>0</v>
      </c>
      <c r="DK147" s="72">
        <v>1</v>
      </c>
      <c r="DL147" s="72">
        <v>9</v>
      </c>
      <c r="DM147" s="72">
        <v>0</v>
      </c>
      <c r="DN147" s="72">
        <v>1</v>
      </c>
      <c r="DO147" s="72">
        <v>46</v>
      </c>
      <c r="DP147" s="72">
        <v>5</v>
      </c>
      <c r="DQ147" s="72">
        <v>68</v>
      </c>
      <c r="DR147" s="72">
        <v>94</v>
      </c>
      <c r="DS147" s="72">
        <v>46</v>
      </c>
      <c r="DT147" s="72">
        <v>86</v>
      </c>
      <c r="DU147" s="72">
        <v>12</v>
      </c>
      <c r="DV147" s="72">
        <v>72</v>
      </c>
      <c r="DW147" s="72">
        <v>14</v>
      </c>
      <c r="DX147" s="72">
        <v>92</v>
      </c>
      <c r="DY147" s="72">
        <v>54</v>
      </c>
      <c r="DZ147" s="72">
        <v>13</v>
      </c>
      <c r="EA147" s="72">
        <v>20</v>
      </c>
      <c r="EB147" s="72">
        <v>1</v>
      </c>
      <c r="EC147" s="72">
        <v>1</v>
      </c>
      <c r="ED147" s="72">
        <v>3</v>
      </c>
      <c r="EE147" s="72">
        <v>27</v>
      </c>
      <c r="EF147" s="72">
        <v>16</v>
      </c>
      <c r="EG147" s="72">
        <v>60</v>
      </c>
      <c r="EH147" s="72">
        <v>44</v>
      </c>
      <c r="EI147" s="72">
        <v>51</v>
      </c>
      <c r="EJ147" s="72">
        <v>15</v>
      </c>
      <c r="EK147" s="72">
        <v>6</v>
      </c>
      <c r="EL147" s="72">
        <v>222</v>
      </c>
      <c r="EM147" s="72">
        <v>567</v>
      </c>
      <c r="EN147" s="72">
        <v>1290</v>
      </c>
      <c r="EO147" s="72"/>
      <c r="EP147" s="72">
        <v>8</v>
      </c>
      <c r="EQ147" s="72">
        <v>13</v>
      </c>
      <c r="ER147" s="72">
        <v>30</v>
      </c>
      <c r="ES147" s="72">
        <v>6</v>
      </c>
      <c r="ET147" s="72">
        <v>22</v>
      </c>
      <c r="EU147" s="72"/>
      <c r="EV147" s="72"/>
      <c r="EW147" s="72">
        <v>39</v>
      </c>
      <c r="EX147" s="72"/>
      <c r="EY147" s="72">
        <v>5</v>
      </c>
      <c r="EZ147" s="72">
        <v>1</v>
      </c>
      <c r="FA147" s="72">
        <v>14</v>
      </c>
      <c r="FB147" s="72">
        <v>42</v>
      </c>
      <c r="FC147" s="72"/>
      <c r="FD147" s="72">
        <v>33</v>
      </c>
      <c r="FE147" s="72">
        <v>45</v>
      </c>
      <c r="FF147" s="72">
        <v>158</v>
      </c>
      <c r="FG147" s="72">
        <v>169</v>
      </c>
      <c r="FH147" s="72">
        <v>13</v>
      </c>
      <c r="FI147" s="72"/>
      <c r="FJ147" s="72">
        <v>10</v>
      </c>
      <c r="FK147" s="72"/>
      <c r="FL147" s="72"/>
      <c r="FM147" s="72">
        <v>3</v>
      </c>
      <c r="FN147" s="72">
        <v>91</v>
      </c>
      <c r="FO147" s="72">
        <v>53</v>
      </c>
      <c r="FP147" s="72">
        <v>12</v>
      </c>
      <c r="FQ147" s="72"/>
      <c r="FR147" s="72"/>
      <c r="FS147" s="72">
        <v>18</v>
      </c>
      <c r="FT147" s="72">
        <v>21</v>
      </c>
      <c r="FU147" s="72"/>
      <c r="FV147" s="72">
        <v>4</v>
      </c>
      <c r="FW147" s="72">
        <v>14</v>
      </c>
      <c r="FX147" s="72">
        <v>2</v>
      </c>
      <c r="FY147" s="72">
        <v>10</v>
      </c>
      <c r="FZ147" s="72">
        <v>12</v>
      </c>
      <c r="GA147" s="72">
        <v>9</v>
      </c>
      <c r="GB147" s="72">
        <v>13</v>
      </c>
      <c r="GC147" s="72">
        <v>23</v>
      </c>
      <c r="GD147" s="72">
        <v>1</v>
      </c>
      <c r="GE147" s="72">
        <v>1</v>
      </c>
      <c r="GF147" s="72"/>
      <c r="GG147" s="72">
        <v>4</v>
      </c>
      <c r="GH147" s="72"/>
      <c r="GI147" s="72">
        <v>4</v>
      </c>
      <c r="GJ147" s="72">
        <v>10</v>
      </c>
      <c r="GK147" s="72">
        <v>31</v>
      </c>
      <c r="GL147" s="72">
        <v>22</v>
      </c>
      <c r="GM147" s="72">
        <v>10</v>
      </c>
      <c r="GN147" s="72">
        <v>29</v>
      </c>
      <c r="GO147" s="72"/>
      <c r="GP147" s="72">
        <v>12</v>
      </c>
      <c r="GQ147" s="72">
        <v>8</v>
      </c>
      <c r="GR147" s="72">
        <v>83</v>
      </c>
      <c r="GS147" s="72">
        <v>7</v>
      </c>
      <c r="GT147" s="72">
        <v>113</v>
      </c>
      <c r="GU147" s="72">
        <v>26</v>
      </c>
      <c r="GV147" s="72"/>
      <c r="GW147" s="72">
        <v>44</v>
      </c>
      <c r="GX147" s="72">
        <v>51</v>
      </c>
      <c r="GY147" s="72">
        <v>36</v>
      </c>
      <c r="GZ147" s="72"/>
      <c r="HA147" s="72">
        <v>70</v>
      </c>
      <c r="HB147" s="72">
        <v>37</v>
      </c>
      <c r="HC147" s="72"/>
      <c r="HD147" s="72">
        <v>47</v>
      </c>
      <c r="HE147" s="72">
        <v>48</v>
      </c>
      <c r="HF147" s="72">
        <v>39</v>
      </c>
      <c r="HG147" s="72"/>
      <c r="HH147" s="72"/>
      <c r="HI147" s="72">
        <v>39</v>
      </c>
      <c r="HJ147" s="72"/>
      <c r="HK147" s="72">
        <v>190</v>
      </c>
      <c r="HL147" s="72">
        <v>47</v>
      </c>
      <c r="HM147" s="72">
        <v>54</v>
      </c>
      <c r="HN147" s="72"/>
      <c r="HO147" s="72"/>
      <c r="HP147" s="72">
        <v>3</v>
      </c>
      <c r="HQ147" s="72">
        <v>9</v>
      </c>
      <c r="HR147" s="72">
        <v>17</v>
      </c>
      <c r="HS147" s="72">
        <v>12</v>
      </c>
      <c r="HT147" s="72">
        <v>11</v>
      </c>
      <c r="HU147" s="72">
        <v>9</v>
      </c>
      <c r="HV147" s="72">
        <v>3</v>
      </c>
      <c r="HW147" s="72">
        <v>2</v>
      </c>
      <c r="HX147" s="72"/>
      <c r="HY147" s="72">
        <v>174</v>
      </c>
      <c r="HZ147" s="72">
        <v>70</v>
      </c>
      <c r="IA147" s="72">
        <v>154</v>
      </c>
      <c r="IB147" s="72">
        <v>65</v>
      </c>
      <c r="IC147" s="72"/>
      <c r="ID147" s="72">
        <v>56</v>
      </c>
      <c r="IE147" s="72">
        <v>18</v>
      </c>
      <c r="IF147" s="72">
        <v>128</v>
      </c>
      <c r="IG147" s="72">
        <v>2</v>
      </c>
      <c r="IH147" s="72">
        <v>22</v>
      </c>
      <c r="II147" s="72">
        <v>0</v>
      </c>
      <c r="IJ147" s="72">
        <v>7</v>
      </c>
      <c r="IK147" s="72">
        <v>10</v>
      </c>
      <c r="IL147" s="72"/>
      <c r="IM147" s="72">
        <v>2</v>
      </c>
      <c r="IN147" s="72">
        <v>14</v>
      </c>
      <c r="IO147" s="72">
        <v>486</v>
      </c>
      <c r="IP147" s="72">
        <v>39</v>
      </c>
      <c r="IQ147" s="72">
        <v>265</v>
      </c>
      <c r="IR147" s="72">
        <v>19</v>
      </c>
      <c r="IS147" s="72">
        <v>4</v>
      </c>
      <c r="IT147" s="72">
        <v>30</v>
      </c>
      <c r="IU147" s="72">
        <v>4</v>
      </c>
      <c r="IV147" s="72">
        <v>1</v>
      </c>
      <c r="IW147" s="72">
        <v>17</v>
      </c>
      <c r="IX147" s="72">
        <v>9</v>
      </c>
      <c r="IY147" s="72"/>
      <c r="IZ147" s="72">
        <v>32</v>
      </c>
      <c r="JA147" s="72">
        <v>28</v>
      </c>
      <c r="JB147" s="72"/>
      <c r="JC147" s="72">
        <v>11</v>
      </c>
      <c r="JD147" s="72">
        <v>109</v>
      </c>
      <c r="JE147" s="72">
        <v>14</v>
      </c>
      <c r="JF147" s="72">
        <v>11</v>
      </c>
      <c r="JG147" s="72">
        <v>3</v>
      </c>
      <c r="JH147" s="72">
        <v>13</v>
      </c>
      <c r="JI147" s="72">
        <v>83</v>
      </c>
      <c r="JJ147" s="72"/>
      <c r="JK147" s="72">
        <v>4</v>
      </c>
      <c r="JL147" s="72"/>
      <c r="JM147" s="72">
        <v>3</v>
      </c>
      <c r="JN147" s="72">
        <v>25</v>
      </c>
      <c r="JO147" s="72"/>
      <c r="JP147" s="72"/>
      <c r="JQ147" s="72"/>
      <c r="JR147" s="72"/>
      <c r="JS147" s="72">
        <v>20</v>
      </c>
      <c r="JT147" s="72"/>
      <c r="JU147" s="72"/>
      <c r="JV147" s="72"/>
      <c r="JW147" s="72"/>
      <c r="JX147" s="72"/>
      <c r="JY147" s="72"/>
      <c r="JZ147" s="72"/>
      <c r="KA147" s="72">
        <v>1</v>
      </c>
      <c r="KB147" s="72">
        <v>1</v>
      </c>
      <c r="KC147" s="72"/>
      <c r="KD147" s="72"/>
      <c r="KE147" s="72"/>
      <c r="KF147" s="72">
        <v>1</v>
      </c>
      <c r="KG147" s="72"/>
      <c r="KH147" s="72"/>
      <c r="KI147" s="72">
        <v>0</v>
      </c>
      <c r="KJ147" s="72"/>
      <c r="KK147" s="72"/>
      <c r="KL147" s="72">
        <v>2</v>
      </c>
      <c r="KM147" s="72">
        <v>1</v>
      </c>
      <c r="KN147" s="72">
        <v>0</v>
      </c>
      <c r="KO147" s="72">
        <v>1</v>
      </c>
      <c r="KP147" s="72">
        <v>1</v>
      </c>
      <c r="KQ147" s="72">
        <v>270</v>
      </c>
      <c r="KR147" s="72"/>
      <c r="KS147" s="72"/>
      <c r="KT147" s="72"/>
      <c r="KU147" s="72"/>
      <c r="KV147" s="72">
        <v>2</v>
      </c>
      <c r="KW147" s="72"/>
      <c r="KX147" s="72"/>
      <c r="KY147" s="72"/>
      <c r="KZ147" s="72">
        <v>0</v>
      </c>
      <c r="LA147" s="72">
        <v>7</v>
      </c>
      <c r="LB147" s="72">
        <v>41</v>
      </c>
      <c r="LC147" s="72">
        <v>0</v>
      </c>
      <c r="LD147" s="72">
        <v>3</v>
      </c>
      <c r="LE147" s="72"/>
      <c r="LF147" s="72"/>
      <c r="LG147" s="72"/>
      <c r="LH147" s="72"/>
      <c r="LI147" s="72"/>
      <c r="LJ147" s="72"/>
      <c r="LK147" s="72"/>
      <c r="LL147" s="72"/>
      <c r="LM147" s="72"/>
      <c r="LN147" s="72"/>
      <c r="LO147" s="72"/>
      <c r="LP147" s="72"/>
      <c r="LQ147" s="72"/>
      <c r="LR147" s="72"/>
      <c r="LS147" s="72"/>
      <c r="LT147" s="72"/>
      <c r="LU147" s="72"/>
      <c r="LV147" s="72"/>
      <c r="LW147" s="72">
        <v>0</v>
      </c>
      <c r="LX147" s="72">
        <v>1</v>
      </c>
      <c r="LY147" s="72">
        <v>1</v>
      </c>
      <c r="LZ147" s="72"/>
      <c r="MA147" s="72">
        <v>69</v>
      </c>
      <c r="MB147" s="72"/>
      <c r="MC147" s="72"/>
      <c r="MD147" s="72">
        <v>5</v>
      </c>
      <c r="ME147" s="72"/>
      <c r="MF147" s="72"/>
      <c r="MG147" s="72"/>
      <c r="MH147" s="72"/>
      <c r="MI147" s="72"/>
      <c r="MJ147" s="72">
        <v>0</v>
      </c>
      <c r="MK147" s="72"/>
      <c r="ML147" s="72">
        <v>3</v>
      </c>
      <c r="MM147" s="72"/>
      <c r="MN147" s="72"/>
      <c r="MO147" s="72"/>
      <c r="MP147" s="72"/>
      <c r="MQ147" s="72">
        <v>2</v>
      </c>
      <c r="MR147" s="72"/>
      <c r="MS147" s="72">
        <v>14</v>
      </c>
      <c r="MT147" s="72">
        <v>0</v>
      </c>
      <c r="MU147" s="72">
        <v>0</v>
      </c>
      <c r="MV147" s="72">
        <v>2</v>
      </c>
      <c r="MW147" s="72"/>
      <c r="MX147" s="72"/>
      <c r="MY147" s="72"/>
      <c r="MZ147" s="72"/>
      <c r="NA147" s="72"/>
      <c r="NB147" s="72"/>
      <c r="NC147" s="72"/>
      <c r="ND147" s="72">
        <v>31</v>
      </c>
      <c r="NE147" s="72"/>
      <c r="NF147" s="72">
        <v>0</v>
      </c>
      <c r="NG147" s="72"/>
      <c r="NH147" s="72"/>
      <c r="NI147" s="72"/>
      <c r="NJ147" s="72"/>
      <c r="NK147" s="72"/>
      <c r="NL147" s="72"/>
      <c r="NM147" s="72"/>
      <c r="NN147" s="72"/>
      <c r="NO147" s="72"/>
      <c r="NP147" s="72"/>
      <c r="NQ147" s="72"/>
      <c r="NR147" s="72"/>
      <c r="NS147" s="72"/>
      <c r="NT147" s="72"/>
      <c r="NU147" s="72"/>
      <c r="NV147" s="72"/>
      <c r="NW147" s="72">
        <v>4</v>
      </c>
      <c r="NX147" s="72">
        <v>40</v>
      </c>
      <c r="NY147" s="72"/>
      <c r="NZ147" s="72"/>
      <c r="OA147" s="72"/>
      <c r="OB147" s="72"/>
      <c r="OC147" s="72"/>
      <c r="OD147" s="72"/>
      <c r="OE147" s="72"/>
      <c r="OF147" s="72"/>
      <c r="OG147" s="72"/>
      <c r="OH147" s="72">
        <v>451</v>
      </c>
      <c r="OI147" s="72">
        <v>448</v>
      </c>
      <c r="OJ147" s="72"/>
      <c r="OK147" s="72"/>
      <c r="OL147" s="72"/>
      <c r="OM147" s="72">
        <v>3</v>
      </c>
      <c r="ON147" s="72">
        <v>79</v>
      </c>
      <c r="OO147" s="72">
        <v>3</v>
      </c>
      <c r="OP147" s="72">
        <v>6</v>
      </c>
      <c r="OQ147" s="72">
        <v>0</v>
      </c>
      <c r="OR147" s="73">
        <v>11</v>
      </c>
      <c r="OS147" s="74">
        <v>13690</v>
      </c>
      <c r="OT147" s="71"/>
      <c r="OU147" s="72">
        <v>1555</v>
      </c>
      <c r="OV147" s="72"/>
      <c r="OW147" s="72"/>
      <c r="OX147" s="72"/>
      <c r="OY147" s="72">
        <v>236</v>
      </c>
      <c r="OZ147" s="72">
        <v>5986</v>
      </c>
      <c r="PA147" s="72"/>
      <c r="PB147" s="72">
        <v>415</v>
      </c>
      <c r="PC147" s="72"/>
      <c r="PD147" s="72"/>
      <c r="PE147" s="72"/>
      <c r="PF147" s="72">
        <v>185</v>
      </c>
      <c r="PG147" s="72"/>
      <c r="PH147" s="72"/>
      <c r="PI147" s="72"/>
      <c r="PJ147" s="72">
        <v>225</v>
      </c>
      <c r="PK147" s="72"/>
      <c r="PL147" s="73"/>
      <c r="PM147" s="74">
        <v>22291</v>
      </c>
    </row>
    <row r="148" spans="1:429" ht="12.75" customHeight="1">
      <c r="A148" s="68">
        <v>335911</v>
      </c>
      <c r="B148" s="69" t="str">
        <f>INDEX('NAICS to ISIC Key'!H:H,MATCH(A148,'NAICS to ISIC Key'!D:D,0))</f>
        <v>ISIC 27</v>
      </c>
      <c r="C148" s="70" t="s">
        <v>413</v>
      </c>
      <c r="D148" s="71">
        <v>180</v>
      </c>
      <c r="E148" s="72">
        <v>510</v>
      </c>
      <c r="F148" s="72">
        <v>32</v>
      </c>
      <c r="G148" s="72">
        <v>48</v>
      </c>
      <c r="H148" s="72">
        <v>26</v>
      </c>
      <c r="I148" s="72">
        <v>62</v>
      </c>
      <c r="J148" s="72">
        <v>247</v>
      </c>
      <c r="K148" s="72"/>
      <c r="L148" s="72">
        <v>14</v>
      </c>
      <c r="M148" s="72">
        <v>70</v>
      </c>
      <c r="N148" s="72"/>
      <c r="O148" s="72">
        <v>25</v>
      </c>
      <c r="P148" s="72">
        <v>1</v>
      </c>
      <c r="Q148" s="72"/>
      <c r="R148" s="72"/>
      <c r="S148" s="72">
        <v>15</v>
      </c>
      <c r="T148" s="72"/>
      <c r="U148" s="72"/>
      <c r="V148" s="72"/>
      <c r="W148" s="72">
        <v>114</v>
      </c>
      <c r="X148" s="72">
        <v>143</v>
      </c>
      <c r="Y148" s="72"/>
      <c r="Z148" s="72"/>
      <c r="AA148" s="72"/>
      <c r="AB148" s="72">
        <v>1</v>
      </c>
      <c r="AC148" s="72">
        <v>4</v>
      </c>
      <c r="AD148" s="72">
        <v>29</v>
      </c>
      <c r="AE148" s="72">
        <v>17</v>
      </c>
      <c r="AF148" s="72">
        <v>3</v>
      </c>
      <c r="AG148" s="72">
        <v>0</v>
      </c>
      <c r="AH148" s="72">
        <v>16</v>
      </c>
      <c r="AI148" s="72">
        <v>0</v>
      </c>
      <c r="AJ148" s="72">
        <v>2</v>
      </c>
      <c r="AK148" s="72">
        <v>7</v>
      </c>
      <c r="AL148" s="72">
        <v>4</v>
      </c>
      <c r="AM148" s="72">
        <v>10</v>
      </c>
      <c r="AN148" s="72"/>
      <c r="AO148" s="72"/>
      <c r="AP148" s="72"/>
      <c r="AQ148" s="72">
        <v>26</v>
      </c>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v>276</v>
      </c>
      <c r="CI148" s="72"/>
      <c r="CJ148" s="72">
        <v>301</v>
      </c>
      <c r="CK148" s="72"/>
      <c r="CL148" s="72"/>
      <c r="CM148" s="72"/>
      <c r="CN148" s="72"/>
      <c r="CO148" s="72"/>
      <c r="CP148" s="72"/>
      <c r="CQ148" s="72"/>
      <c r="CR148" s="72"/>
      <c r="CS148" s="72"/>
      <c r="CT148" s="72"/>
      <c r="CU148" s="72"/>
      <c r="CV148" s="72"/>
      <c r="CW148" s="72"/>
      <c r="CX148" s="72"/>
      <c r="CY148" s="72"/>
      <c r="CZ148" s="72"/>
      <c r="DA148" s="72"/>
      <c r="DB148" s="72"/>
      <c r="DC148" s="72"/>
      <c r="DD148" s="72">
        <v>167</v>
      </c>
      <c r="DE148" s="72">
        <v>96</v>
      </c>
      <c r="DF148" s="72"/>
      <c r="DG148" s="72"/>
      <c r="DH148" s="72"/>
      <c r="DI148" s="72"/>
      <c r="DJ148" s="72">
        <v>8</v>
      </c>
      <c r="DK148" s="72"/>
      <c r="DL148" s="72">
        <v>27</v>
      </c>
      <c r="DM148" s="72"/>
      <c r="DN148" s="72"/>
      <c r="DO148" s="72"/>
      <c r="DP148" s="72"/>
      <c r="DQ148" s="72"/>
      <c r="DR148" s="72"/>
      <c r="DS148" s="72"/>
      <c r="DT148" s="72"/>
      <c r="DU148" s="72"/>
      <c r="DV148" s="72"/>
      <c r="DW148" s="72"/>
      <c r="DX148" s="72"/>
      <c r="DY148" s="72"/>
      <c r="DZ148" s="72"/>
      <c r="EA148" s="72"/>
      <c r="EB148" s="72"/>
      <c r="EC148" s="72"/>
      <c r="ED148" s="72"/>
      <c r="EE148" s="72"/>
      <c r="EF148" s="72"/>
      <c r="EG148" s="72"/>
      <c r="EH148" s="72"/>
      <c r="EI148" s="72"/>
      <c r="EJ148" s="72"/>
      <c r="EK148" s="72"/>
      <c r="EL148" s="72"/>
      <c r="EM148" s="72"/>
      <c r="EN148" s="72"/>
      <c r="EO148" s="72">
        <v>15</v>
      </c>
      <c r="EP148" s="72"/>
      <c r="EQ148" s="72"/>
      <c r="ER148" s="72"/>
      <c r="ES148" s="72"/>
      <c r="ET148" s="72"/>
      <c r="EU148" s="72">
        <v>113</v>
      </c>
      <c r="EV148" s="72">
        <v>785</v>
      </c>
      <c r="EW148" s="72">
        <v>158</v>
      </c>
      <c r="EX148" s="72"/>
      <c r="EY148" s="72"/>
      <c r="EZ148" s="72"/>
      <c r="FA148" s="72"/>
      <c r="FB148" s="72">
        <v>0</v>
      </c>
      <c r="FC148" s="72"/>
      <c r="FD148" s="72"/>
      <c r="FE148" s="72"/>
      <c r="FF148" s="72"/>
      <c r="FG148" s="72">
        <v>0</v>
      </c>
      <c r="FH148" s="72"/>
      <c r="FI148" s="72"/>
      <c r="FJ148" s="72"/>
      <c r="FK148" s="72"/>
      <c r="FL148" s="72"/>
      <c r="FM148" s="72"/>
      <c r="FN148" s="72"/>
      <c r="FO148" s="72"/>
      <c r="FP148" s="72"/>
      <c r="FQ148" s="72"/>
      <c r="FR148" s="72"/>
      <c r="FS148" s="72"/>
      <c r="FT148" s="72"/>
      <c r="FU148" s="72">
        <v>2</v>
      </c>
      <c r="FV148" s="72"/>
      <c r="FW148" s="72"/>
      <c r="FX148" s="72"/>
      <c r="FY148" s="72"/>
      <c r="FZ148" s="72"/>
      <c r="GA148" s="72"/>
      <c r="GB148" s="72"/>
      <c r="GC148" s="72"/>
      <c r="GD148" s="72"/>
      <c r="GE148" s="72"/>
      <c r="GF148" s="72"/>
      <c r="GG148" s="72"/>
      <c r="GH148" s="72"/>
      <c r="GI148" s="72"/>
      <c r="GJ148" s="72"/>
      <c r="GK148" s="72"/>
      <c r="GL148" s="72"/>
      <c r="GM148" s="72"/>
      <c r="GN148" s="72"/>
      <c r="GO148" s="72"/>
      <c r="GP148" s="72"/>
      <c r="GQ148" s="72"/>
      <c r="GR148" s="72"/>
      <c r="GS148" s="72"/>
      <c r="GT148" s="72"/>
      <c r="GU148" s="72"/>
      <c r="GV148" s="72"/>
      <c r="GW148" s="72"/>
      <c r="GX148" s="72"/>
      <c r="GY148" s="72"/>
      <c r="GZ148" s="72"/>
      <c r="HA148" s="72"/>
      <c r="HB148" s="72"/>
      <c r="HC148" s="72"/>
      <c r="HD148" s="72"/>
      <c r="HE148" s="72"/>
      <c r="HF148" s="72"/>
      <c r="HG148" s="72"/>
      <c r="HH148" s="72"/>
      <c r="HI148" s="72"/>
      <c r="HJ148" s="72"/>
      <c r="HK148" s="72"/>
      <c r="HL148" s="72"/>
      <c r="HM148" s="72"/>
      <c r="HN148" s="72"/>
      <c r="HO148" s="72">
        <v>0</v>
      </c>
      <c r="HP148" s="72"/>
      <c r="HQ148" s="72"/>
      <c r="HR148" s="72"/>
      <c r="HS148" s="72"/>
      <c r="HT148" s="72"/>
      <c r="HU148" s="72"/>
      <c r="HV148" s="72"/>
      <c r="HW148" s="72"/>
      <c r="HX148" s="72"/>
      <c r="HY148" s="72">
        <v>0</v>
      </c>
      <c r="HZ148" s="72">
        <v>0</v>
      </c>
      <c r="IA148" s="72"/>
      <c r="IB148" s="72"/>
      <c r="IC148" s="72"/>
      <c r="ID148" s="72"/>
      <c r="IE148" s="72"/>
      <c r="IF148" s="72">
        <v>0</v>
      </c>
      <c r="IG148" s="72"/>
      <c r="IH148" s="72"/>
      <c r="II148" s="72">
        <v>27</v>
      </c>
      <c r="IJ148" s="72"/>
      <c r="IK148" s="72"/>
      <c r="IL148" s="72"/>
      <c r="IM148" s="72"/>
      <c r="IN148" s="72"/>
      <c r="IO148" s="72"/>
      <c r="IP148" s="72"/>
      <c r="IQ148" s="72"/>
      <c r="IR148" s="72"/>
      <c r="IS148" s="72"/>
      <c r="IT148" s="72"/>
      <c r="IU148" s="72"/>
      <c r="IV148" s="72"/>
      <c r="IW148" s="72"/>
      <c r="IX148" s="72"/>
      <c r="IY148" s="72"/>
      <c r="IZ148" s="72"/>
      <c r="JA148" s="72"/>
      <c r="JB148" s="72"/>
      <c r="JC148" s="72"/>
      <c r="JD148" s="72"/>
      <c r="JE148" s="72"/>
      <c r="JF148" s="72"/>
      <c r="JG148" s="72"/>
      <c r="JH148" s="72"/>
      <c r="JI148" s="72"/>
      <c r="JJ148" s="72"/>
      <c r="JK148" s="72"/>
      <c r="JL148" s="72"/>
      <c r="JM148" s="72"/>
      <c r="JN148" s="72"/>
      <c r="JO148" s="72">
        <v>102</v>
      </c>
      <c r="JP148" s="72">
        <v>0</v>
      </c>
      <c r="JQ148" s="72"/>
      <c r="JR148" s="72">
        <v>2</v>
      </c>
      <c r="JS148" s="72"/>
      <c r="JT148" s="72"/>
      <c r="JU148" s="72">
        <v>9</v>
      </c>
      <c r="JV148" s="72"/>
      <c r="JW148" s="72">
        <v>5</v>
      </c>
      <c r="JX148" s="72">
        <v>1</v>
      </c>
      <c r="JY148" s="72"/>
      <c r="JZ148" s="72">
        <v>17</v>
      </c>
      <c r="KA148" s="72">
        <v>22</v>
      </c>
      <c r="KB148" s="72">
        <v>6</v>
      </c>
      <c r="KC148" s="72">
        <v>25</v>
      </c>
      <c r="KD148" s="72">
        <v>0</v>
      </c>
      <c r="KE148" s="72">
        <v>21</v>
      </c>
      <c r="KF148" s="72"/>
      <c r="KG148" s="72">
        <v>30</v>
      </c>
      <c r="KH148" s="72">
        <v>11</v>
      </c>
      <c r="KI148" s="72"/>
      <c r="KJ148" s="72"/>
      <c r="KK148" s="72"/>
      <c r="KL148" s="72">
        <v>9</v>
      </c>
      <c r="KM148" s="72"/>
      <c r="KN148" s="72">
        <v>2</v>
      </c>
      <c r="KO148" s="72"/>
      <c r="KP148" s="72">
        <v>3</v>
      </c>
      <c r="KQ148" s="72"/>
      <c r="KR148" s="72"/>
      <c r="KS148" s="72"/>
      <c r="KT148" s="72"/>
      <c r="KU148" s="72"/>
      <c r="KV148" s="72">
        <v>0</v>
      </c>
      <c r="KW148" s="72"/>
      <c r="KX148" s="72"/>
      <c r="KY148" s="72"/>
      <c r="KZ148" s="72"/>
      <c r="LA148" s="72">
        <v>0</v>
      </c>
      <c r="LB148" s="72">
        <v>0</v>
      </c>
      <c r="LC148" s="72">
        <v>0</v>
      </c>
      <c r="LD148" s="72">
        <v>8</v>
      </c>
      <c r="LE148" s="72"/>
      <c r="LF148" s="72"/>
      <c r="LG148" s="72">
        <v>15</v>
      </c>
      <c r="LH148" s="72">
        <v>16</v>
      </c>
      <c r="LI148" s="72">
        <v>26</v>
      </c>
      <c r="LJ148" s="72">
        <v>10</v>
      </c>
      <c r="LK148" s="72"/>
      <c r="LL148" s="72">
        <v>0</v>
      </c>
      <c r="LM148" s="72">
        <v>5</v>
      </c>
      <c r="LN148" s="72"/>
      <c r="LO148" s="72"/>
      <c r="LP148" s="72"/>
      <c r="LQ148" s="72">
        <v>74</v>
      </c>
      <c r="LR148" s="72">
        <v>26</v>
      </c>
      <c r="LS148" s="72">
        <v>0</v>
      </c>
      <c r="LT148" s="72"/>
      <c r="LU148" s="72"/>
      <c r="LV148" s="72"/>
      <c r="LW148" s="72">
        <v>0</v>
      </c>
      <c r="LX148" s="72">
        <v>119</v>
      </c>
      <c r="LY148" s="72">
        <v>0</v>
      </c>
      <c r="LZ148" s="72"/>
      <c r="MA148" s="72">
        <v>192</v>
      </c>
      <c r="MB148" s="72">
        <v>0</v>
      </c>
      <c r="MC148" s="72"/>
      <c r="MD148" s="72">
        <v>55</v>
      </c>
      <c r="ME148" s="72">
        <v>11</v>
      </c>
      <c r="MF148" s="72"/>
      <c r="MG148" s="72"/>
      <c r="MH148" s="72">
        <v>0</v>
      </c>
      <c r="MI148" s="72">
        <v>11</v>
      </c>
      <c r="MJ148" s="72">
        <v>46</v>
      </c>
      <c r="MK148" s="72"/>
      <c r="ML148" s="72">
        <v>29</v>
      </c>
      <c r="MM148" s="72">
        <v>6</v>
      </c>
      <c r="MN148" s="72">
        <v>3</v>
      </c>
      <c r="MO148" s="72">
        <v>15</v>
      </c>
      <c r="MP148" s="72"/>
      <c r="MQ148" s="72">
        <v>1</v>
      </c>
      <c r="MR148" s="72">
        <v>4</v>
      </c>
      <c r="MS148" s="72">
        <v>399</v>
      </c>
      <c r="MT148" s="72"/>
      <c r="MU148" s="72">
        <v>1</v>
      </c>
      <c r="MV148" s="72">
        <v>0</v>
      </c>
      <c r="MW148" s="72">
        <v>4</v>
      </c>
      <c r="MX148" s="72"/>
      <c r="MY148" s="72"/>
      <c r="MZ148" s="72"/>
      <c r="NA148" s="72"/>
      <c r="NB148" s="72"/>
      <c r="NC148" s="72"/>
      <c r="ND148" s="72">
        <v>19</v>
      </c>
      <c r="NE148" s="72"/>
      <c r="NF148" s="72">
        <v>0</v>
      </c>
      <c r="NG148" s="72">
        <v>30</v>
      </c>
      <c r="NH148" s="72">
        <v>143</v>
      </c>
      <c r="NI148" s="72">
        <v>15</v>
      </c>
      <c r="NJ148" s="72"/>
      <c r="NK148" s="72"/>
      <c r="NL148" s="72"/>
      <c r="NM148" s="72"/>
      <c r="NN148" s="72"/>
      <c r="NO148" s="72"/>
      <c r="NP148" s="72"/>
      <c r="NQ148" s="72">
        <v>12</v>
      </c>
      <c r="NR148" s="72">
        <v>4</v>
      </c>
      <c r="NS148" s="72">
        <v>2</v>
      </c>
      <c r="NT148" s="72">
        <v>5</v>
      </c>
      <c r="NU148" s="72">
        <v>1</v>
      </c>
      <c r="NV148" s="72">
        <v>192</v>
      </c>
      <c r="NW148" s="72">
        <v>2</v>
      </c>
      <c r="NX148" s="72"/>
      <c r="NY148" s="72"/>
      <c r="NZ148" s="72">
        <v>0</v>
      </c>
      <c r="OA148" s="72"/>
      <c r="OB148" s="72">
        <v>9</v>
      </c>
      <c r="OC148" s="72">
        <v>2</v>
      </c>
      <c r="OD148" s="72">
        <v>1</v>
      </c>
      <c r="OE148" s="72"/>
      <c r="OF148" s="72">
        <v>1</v>
      </c>
      <c r="OG148" s="72"/>
      <c r="OH148" s="72"/>
      <c r="OI148" s="72"/>
      <c r="OJ148" s="72"/>
      <c r="OK148" s="72"/>
      <c r="OL148" s="72"/>
      <c r="OM148" s="72">
        <v>27</v>
      </c>
      <c r="ON148" s="72">
        <v>24</v>
      </c>
      <c r="OO148" s="72">
        <v>47</v>
      </c>
      <c r="OP148" s="72"/>
      <c r="OQ148" s="72"/>
      <c r="OR148" s="73">
        <v>175</v>
      </c>
      <c r="OS148" s="74">
        <v>5634</v>
      </c>
      <c r="OT148" s="71">
        <v>6539</v>
      </c>
      <c r="OU148" s="72">
        <v>465</v>
      </c>
      <c r="OV148" s="72"/>
      <c r="OW148" s="72"/>
      <c r="OX148" s="72"/>
      <c r="OY148" s="72">
        <v>158</v>
      </c>
      <c r="OZ148" s="72">
        <v>1797</v>
      </c>
      <c r="PA148" s="72"/>
      <c r="PB148" s="72"/>
      <c r="PC148" s="72"/>
      <c r="PD148" s="72"/>
      <c r="PE148" s="72"/>
      <c r="PF148" s="72"/>
      <c r="PG148" s="72"/>
      <c r="PH148" s="72"/>
      <c r="PI148" s="72"/>
      <c r="PJ148" s="72"/>
      <c r="PK148" s="72"/>
      <c r="PL148" s="73"/>
      <c r="PM148" s="74">
        <v>14593</v>
      </c>
    </row>
    <row r="149" spans="1:429" ht="12.75" customHeight="1">
      <c r="A149" s="68">
        <v>335912</v>
      </c>
      <c r="B149" s="69" t="str">
        <f>INDEX('NAICS to ISIC Key'!H:H,MATCH(A149,'NAICS to ISIC Key'!D:D,0))</f>
        <v>ISIC 27</v>
      </c>
      <c r="C149" s="70" t="s">
        <v>414</v>
      </c>
      <c r="D149" s="71"/>
      <c r="E149" s="72"/>
      <c r="F149" s="72"/>
      <c r="G149" s="72"/>
      <c r="H149" s="72"/>
      <c r="I149" s="72"/>
      <c r="J149" s="72"/>
      <c r="K149" s="72"/>
      <c r="L149" s="72"/>
      <c r="M149" s="72"/>
      <c r="N149" s="72"/>
      <c r="O149" s="72">
        <v>0</v>
      </c>
      <c r="P149" s="72"/>
      <c r="Q149" s="72"/>
      <c r="R149" s="72"/>
      <c r="S149" s="72"/>
      <c r="T149" s="72"/>
      <c r="U149" s="72"/>
      <c r="V149" s="72"/>
      <c r="W149" s="72"/>
      <c r="X149" s="72"/>
      <c r="Y149" s="72"/>
      <c r="Z149" s="72"/>
      <c r="AA149" s="72"/>
      <c r="AB149" s="72"/>
      <c r="AC149" s="72"/>
      <c r="AD149" s="72"/>
      <c r="AE149" s="72"/>
      <c r="AF149" s="72"/>
      <c r="AG149" s="72"/>
      <c r="AH149" s="72"/>
      <c r="AI149" s="72"/>
      <c r="AJ149" s="72">
        <v>1</v>
      </c>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v>0</v>
      </c>
      <c r="CC149" s="72"/>
      <c r="CD149" s="72"/>
      <c r="CE149" s="72"/>
      <c r="CF149" s="72"/>
      <c r="CG149" s="72"/>
      <c r="CH149" s="72"/>
      <c r="CI149" s="72"/>
      <c r="CJ149" s="72"/>
      <c r="CK149" s="72"/>
      <c r="CL149" s="72"/>
      <c r="CM149" s="72"/>
      <c r="CN149" s="72"/>
      <c r="CO149" s="72"/>
      <c r="CP149" s="72"/>
      <c r="CQ149" s="72"/>
      <c r="CR149" s="72"/>
      <c r="CS149" s="72"/>
      <c r="CT149" s="72"/>
      <c r="CU149" s="72"/>
      <c r="CV149" s="72"/>
      <c r="CW149" s="72"/>
      <c r="CX149" s="72"/>
      <c r="CY149" s="72"/>
      <c r="CZ149" s="72"/>
      <c r="DA149" s="72"/>
      <c r="DB149" s="72"/>
      <c r="DC149" s="72"/>
      <c r="DD149" s="72"/>
      <c r="DE149" s="72"/>
      <c r="DF149" s="72"/>
      <c r="DG149" s="72"/>
      <c r="DH149" s="72"/>
      <c r="DI149" s="72"/>
      <c r="DJ149" s="72">
        <v>26</v>
      </c>
      <c r="DK149" s="72"/>
      <c r="DL149" s="72">
        <v>14</v>
      </c>
      <c r="DM149" s="72"/>
      <c r="DN149" s="72">
        <v>0</v>
      </c>
      <c r="DO149" s="72"/>
      <c r="DP149" s="72"/>
      <c r="DQ149" s="72"/>
      <c r="DR149" s="72"/>
      <c r="DS149" s="72"/>
      <c r="DT149" s="72">
        <v>1</v>
      </c>
      <c r="DU149" s="72"/>
      <c r="DV149" s="72"/>
      <c r="DW149" s="72">
        <v>0</v>
      </c>
      <c r="DX149" s="72">
        <v>2</v>
      </c>
      <c r="DY149" s="72"/>
      <c r="DZ149" s="72"/>
      <c r="EA149" s="72"/>
      <c r="EB149" s="72"/>
      <c r="EC149" s="72"/>
      <c r="ED149" s="72"/>
      <c r="EE149" s="72">
        <v>4</v>
      </c>
      <c r="EF149" s="72"/>
      <c r="EG149" s="72"/>
      <c r="EH149" s="72"/>
      <c r="EI149" s="72"/>
      <c r="EJ149" s="72"/>
      <c r="EK149" s="72"/>
      <c r="EL149" s="72"/>
      <c r="EM149" s="72"/>
      <c r="EN149" s="72"/>
      <c r="EO149" s="72"/>
      <c r="EP149" s="72">
        <v>32</v>
      </c>
      <c r="EQ149" s="72"/>
      <c r="ER149" s="72"/>
      <c r="ES149" s="72"/>
      <c r="ET149" s="72"/>
      <c r="EU149" s="72"/>
      <c r="EV149" s="72"/>
      <c r="EW149" s="72"/>
      <c r="EX149" s="72"/>
      <c r="EY149" s="72"/>
      <c r="EZ149" s="72"/>
      <c r="FA149" s="72"/>
      <c r="FB149" s="72"/>
      <c r="FC149" s="72">
        <v>1</v>
      </c>
      <c r="FD149" s="72"/>
      <c r="FE149" s="72"/>
      <c r="FF149" s="72"/>
      <c r="FG149" s="72"/>
      <c r="FH149" s="72"/>
      <c r="FI149" s="72"/>
      <c r="FJ149" s="72"/>
      <c r="FK149" s="72"/>
      <c r="FL149" s="72"/>
      <c r="FM149" s="72"/>
      <c r="FN149" s="72"/>
      <c r="FO149" s="72"/>
      <c r="FP149" s="72"/>
      <c r="FQ149" s="72"/>
      <c r="FR149" s="72"/>
      <c r="FS149" s="72"/>
      <c r="FT149" s="72"/>
      <c r="FU149" s="72"/>
      <c r="FV149" s="72"/>
      <c r="FW149" s="72"/>
      <c r="FX149" s="72"/>
      <c r="FY149" s="72"/>
      <c r="FZ149" s="72"/>
      <c r="GA149" s="72"/>
      <c r="GB149" s="72"/>
      <c r="GC149" s="72"/>
      <c r="GD149" s="72"/>
      <c r="GE149" s="72"/>
      <c r="GF149" s="72"/>
      <c r="GG149" s="72"/>
      <c r="GH149" s="72"/>
      <c r="GI149" s="72"/>
      <c r="GJ149" s="72"/>
      <c r="GK149" s="72"/>
      <c r="GL149" s="72"/>
      <c r="GM149" s="72"/>
      <c r="GN149" s="72"/>
      <c r="GO149" s="72"/>
      <c r="GP149" s="72"/>
      <c r="GQ149" s="72"/>
      <c r="GR149" s="72"/>
      <c r="GS149" s="72"/>
      <c r="GT149" s="72"/>
      <c r="GU149" s="72"/>
      <c r="GV149" s="72"/>
      <c r="GW149" s="72"/>
      <c r="GX149" s="72"/>
      <c r="GY149" s="72"/>
      <c r="GZ149" s="72"/>
      <c r="HA149" s="72"/>
      <c r="HB149" s="72"/>
      <c r="HC149" s="72"/>
      <c r="HD149" s="72"/>
      <c r="HE149" s="72"/>
      <c r="HF149" s="72">
        <v>1</v>
      </c>
      <c r="HG149" s="72"/>
      <c r="HH149" s="72"/>
      <c r="HI149" s="72"/>
      <c r="HJ149" s="72"/>
      <c r="HK149" s="72"/>
      <c r="HL149" s="72"/>
      <c r="HM149" s="72">
        <v>1</v>
      </c>
      <c r="HN149" s="72"/>
      <c r="HO149" s="72"/>
      <c r="HP149" s="72"/>
      <c r="HQ149" s="72"/>
      <c r="HR149" s="72"/>
      <c r="HS149" s="72"/>
      <c r="HT149" s="72"/>
      <c r="HU149" s="72"/>
      <c r="HV149" s="72"/>
      <c r="HW149" s="72"/>
      <c r="HX149" s="72"/>
      <c r="HY149" s="72"/>
      <c r="HZ149" s="72"/>
      <c r="IA149" s="72"/>
      <c r="IB149" s="72"/>
      <c r="IC149" s="72"/>
      <c r="ID149" s="72"/>
      <c r="IE149" s="72"/>
      <c r="IF149" s="72"/>
      <c r="IG149" s="72"/>
      <c r="IH149" s="72"/>
      <c r="II149" s="72"/>
      <c r="IJ149" s="72"/>
      <c r="IK149" s="72"/>
      <c r="IL149" s="72"/>
      <c r="IM149" s="72"/>
      <c r="IN149" s="72"/>
      <c r="IO149" s="72"/>
      <c r="IP149" s="72"/>
      <c r="IQ149" s="72"/>
      <c r="IR149" s="72"/>
      <c r="IS149" s="72"/>
      <c r="IT149" s="72"/>
      <c r="IU149" s="72"/>
      <c r="IV149" s="72"/>
      <c r="IW149" s="72"/>
      <c r="IX149" s="72"/>
      <c r="IY149" s="72"/>
      <c r="IZ149" s="72"/>
      <c r="JA149" s="72"/>
      <c r="JB149" s="72"/>
      <c r="JC149" s="72"/>
      <c r="JD149" s="72">
        <v>0</v>
      </c>
      <c r="JE149" s="72"/>
      <c r="JF149" s="72"/>
      <c r="JG149" s="72"/>
      <c r="JH149" s="72"/>
      <c r="JI149" s="72"/>
      <c r="JJ149" s="72"/>
      <c r="JK149" s="72"/>
      <c r="JL149" s="72"/>
      <c r="JM149" s="72"/>
      <c r="JN149" s="72"/>
      <c r="JO149" s="72"/>
      <c r="JP149" s="72">
        <v>4</v>
      </c>
      <c r="JQ149" s="72">
        <v>7</v>
      </c>
      <c r="JR149" s="72"/>
      <c r="JS149" s="72">
        <v>4</v>
      </c>
      <c r="JT149" s="72">
        <v>2</v>
      </c>
      <c r="JU149" s="72"/>
      <c r="JV149" s="72">
        <v>9</v>
      </c>
      <c r="JW149" s="72">
        <v>0</v>
      </c>
      <c r="JX149" s="72"/>
      <c r="JY149" s="72"/>
      <c r="JZ149" s="72"/>
      <c r="KA149" s="72"/>
      <c r="KB149" s="72"/>
      <c r="KC149" s="72"/>
      <c r="KD149" s="72"/>
      <c r="KE149" s="72"/>
      <c r="KF149" s="72"/>
      <c r="KG149" s="72"/>
      <c r="KH149" s="72">
        <v>1</v>
      </c>
      <c r="KI149" s="72">
        <v>2</v>
      </c>
      <c r="KJ149" s="72"/>
      <c r="KK149" s="72"/>
      <c r="KL149" s="72"/>
      <c r="KM149" s="72"/>
      <c r="KN149" s="72"/>
      <c r="KO149" s="72"/>
      <c r="KP149" s="72"/>
      <c r="KQ149" s="72"/>
      <c r="KR149" s="72"/>
      <c r="KS149" s="72"/>
      <c r="KT149" s="72"/>
      <c r="KU149" s="72"/>
      <c r="KV149" s="72">
        <v>0</v>
      </c>
      <c r="KW149" s="72"/>
      <c r="KX149" s="72"/>
      <c r="KY149" s="72"/>
      <c r="KZ149" s="72">
        <v>0</v>
      </c>
      <c r="LA149" s="72">
        <v>4</v>
      </c>
      <c r="LB149" s="72">
        <v>18</v>
      </c>
      <c r="LC149" s="72">
        <v>0</v>
      </c>
      <c r="LD149" s="72"/>
      <c r="LE149" s="72"/>
      <c r="LF149" s="72"/>
      <c r="LG149" s="72"/>
      <c r="LH149" s="72"/>
      <c r="LI149" s="72"/>
      <c r="LJ149" s="72"/>
      <c r="LK149" s="72"/>
      <c r="LL149" s="72"/>
      <c r="LM149" s="72"/>
      <c r="LN149" s="72"/>
      <c r="LO149" s="72"/>
      <c r="LP149" s="72"/>
      <c r="LQ149" s="72"/>
      <c r="LR149" s="72"/>
      <c r="LS149" s="72"/>
      <c r="LT149" s="72"/>
      <c r="LU149" s="72"/>
      <c r="LV149" s="72"/>
      <c r="LW149" s="72">
        <v>0</v>
      </c>
      <c r="LX149" s="72">
        <v>0</v>
      </c>
      <c r="LY149" s="72">
        <v>0</v>
      </c>
      <c r="LZ149" s="72"/>
      <c r="MA149" s="72"/>
      <c r="MB149" s="72"/>
      <c r="MC149" s="72"/>
      <c r="MD149" s="72"/>
      <c r="ME149" s="72"/>
      <c r="MF149" s="72"/>
      <c r="MG149" s="72"/>
      <c r="MH149" s="72"/>
      <c r="MI149" s="72"/>
      <c r="MJ149" s="72"/>
      <c r="MK149" s="72"/>
      <c r="ML149" s="72"/>
      <c r="MM149" s="72"/>
      <c r="MN149" s="72"/>
      <c r="MO149" s="72"/>
      <c r="MP149" s="72"/>
      <c r="MQ149" s="72"/>
      <c r="MR149" s="72"/>
      <c r="MS149" s="72"/>
      <c r="MT149" s="72"/>
      <c r="MU149" s="72"/>
      <c r="MV149" s="72">
        <v>0</v>
      </c>
      <c r="MW149" s="72"/>
      <c r="MX149" s="72"/>
      <c r="MY149" s="72"/>
      <c r="MZ149" s="72"/>
      <c r="NA149" s="72"/>
      <c r="NB149" s="72"/>
      <c r="NC149" s="72"/>
      <c r="ND149" s="72">
        <v>11</v>
      </c>
      <c r="NE149" s="72"/>
      <c r="NF149" s="72"/>
      <c r="NG149" s="72"/>
      <c r="NH149" s="72"/>
      <c r="NI149" s="72"/>
      <c r="NJ149" s="72"/>
      <c r="NK149" s="72"/>
      <c r="NL149" s="72"/>
      <c r="NM149" s="72"/>
      <c r="NN149" s="72"/>
      <c r="NO149" s="72"/>
      <c r="NP149" s="72"/>
      <c r="NQ149" s="72"/>
      <c r="NR149" s="72"/>
      <c r="NS149" s="72"/>
      <c r="NT149" s="72"/>
      <c r="NU149" s="72"/>
      <c r="NV149" s="72"/>
      <c r="NW149" s="72"/>
      <c r="NX149" s="72">
        <v>3</v>
      </c>
      <c r="NY149" s="72">
        <v>0</v>
      </c>
      <c r="NZ149" s="72">
        <v>4</v>
      </c>
      <c r="OA149" s="72"/>
      <c r="OB149" s="72">
        <v>0</v>
      </c>
      <c r="OC149" s="72"/>
      <c r="OD149" s="72"/>
      <c r="OE149" s="72"/>
      <c r="OF149" s="72"/>
      <c r="OG149" s="72"/>
      <c r="OH149" s="72">
        <v>18</v>
      </c>
      <c r="OI149" s="72">
        <v>1</v>
      </c>
      <c r="OJ149" s="72"/>
      <c r="OK149" s="72"/>
      <c r="OL149" s="72"/>
      <c r="OM149" s="72"/>
      <c r="ON149" s="72"/>
      <c r="OO149" s="72">
        <v>15</v>
      </c>
      <c r="OP149" s="72">
        <v>3</v>
      </c>
      <c r="OQ149" s="72"/>
      <c r="OR149" s="73"/>
      <c r="OS149" s="74">
        <v>191</v>
      </c>
      <c r="OT149" s="71">
        <v>9282</v>
      </c>
      <c r="OU149" s="72"/>
      <c r="OV149" s="72"/>
      <c r="OW149" s="72"/>
      <c r="OX149" s="72"/>
      <c r="OY149" s="72">
        <v>94</v>
      </c>
      <c r="OZ149" s="72">
        <v>874</v>
      </c>
      <c r="PA149" s="72"/>
      <c r="PB149" s="72"/>
      <c r="PC149" s="72"/>
      <c r="PD149" s="72"/>
      <c r="PE149" s="72"/>
      <c r="PF149" s="72"/>
      <c r="PG149" s="72"/>
      <c r="PH149" s="72"/>
      <c r="PI149" s="72"/>
      <c r="PJ149" s="72"/>
      <c r="PK149" s="72"/>
      <c r="PL149" s="73"/>
      <c r="PM149" s="74">
        <v>10441</v>
      </c>
    </row>
    <row r="150" spans="1:429" ht="12.75" customHeight="1">
      <c r="A150" s="68">
        <v>335920</v>
      </c>
      <c r="B150" s="69" t="str">
        <f>INDEX('NAICS to ISIC Key'!H:H,MATCH(A150,'NAICS to ISIC Key'!D:D,0))</f>
        <v>ISIC 27</v>
      </c>
      <c r="C150" s="70" t="s">
        <v>415</v>
      </c>
      <c r="D150" s="71"/>
      <c r="E150" s="72"/>
      <c r="F150" s="72"/>
      <c r="G150" s="72"/>
      <c r="H150" s="72"/>
      <c r="I150" s="72"/>
      <c r="J150" s="72"/>
      <c r="K150" s="72"/>
      <c r="L150" s="72"/>
      <c r="M150" s="72"/>
      <c r="N150" s="72"/>
      <c r="O150" s="72"/>
      <c r="P150" s="72">
        <v>0</v>
      </c>
      <c r="Q150" s="72"/>
      <c r="R150" s="72"/>
      <c r="S150" s="72"/>
      <c r="T150" s="72"/>
      <c r="U150" s="72"/>
      <c r="V150" s="72"/>
      <c r="W150" s="72"/>
      <c r="X150" s="72"/>
      <c r="Y150" s="72">
        <v>6</v>
      </c>
      <c r="Z150" s="72">
        <v>0</v>
      </c>
      <c r="AA150" s="72"/>
      <c r="AB150" s="72">
        <v>88</v>
      </c>
      <c r="AC150" s="72">
        <v>100</v>
      </c>
      <c r="AD150" s="72">
        <v>1299</v>
      </c>
      <c r="AE150" s="72">
        <v>253</v>
      </c>
      <c r="AF150" s="72">
        <v>440</v>
      </c>
      <c r="AG150" s="72">
        <v>29</v>
      </c>
      <c r="AH150" s="72">
        <v>818</v>
      </c>
      <c r="AI150" s="72">
        <v>76</v>
      </c>
      <c r="AJ150" s="72">
        <v>340</v>
      </c>
      <c r="AK150" s="72">
        <v>979</v>
      </c>
      <c r="AL150" s="72">
        <v>461</v>
      </c>
      <c r="AM150" s="72">
        <v>145</v>
      </c>
      <c r="AN150" s="72"/>
      <c r="AO150" s="72"/>
      <c r="AP150" s="72"/>
      <c r="AQ150" s="72"/>
      <c r="AR150" s="72"/>
      <c r="AS150" s="72"/>
      <c r="AT150" s="72"/>
      <c r="AU150" s="72"/>
      <c r="AV150" s="72"/>
      <c r="AW150" s="72"/>
      <c r="AX150" s="72"/>
      <c r="AY150" s="72"/>
      <c r="AZ150" s="72"/>
      <c r="BA150" s="72"/>
      <c r="BB150" s="72"/>
      <c r="BC150" s="72"/>
      <c r="BD150" s="72">
        <v>47</v>
      </c>
      <c r="BE150" s="72"/>
      <c r="BF150" s="72">
        <v>64</v>
      </c>
      <c r="BG150" s="72"/>
      <c r="BH150" s="72">
        <v>10</v>
      </c>
      <c r="BI150" s="72"/>
      <c r="BJ150" s="72">
        <v>275</v>
      </c>
      <c r="BK150" s="72">
        <v>530</v>
      </c>
      <c r="BL150" s="72"/>
      <c r="BM150" s="72"/>
      <c r="BN150" s="72"/>
      <c r="BO150" s="72"/>
      <c r="BP150" s="72"/>
      <c r="BQ150" s="72"/>
      <c r="BR150" s="72"/>
      <c r="BS150" s="72">
        <v>11</v>
      </c>
      <c r="BT150" s="72"/>
      <c r="BU150" s="72"/>
      <c r="BV150" s="72"/>
      <c r="BW150" s="72">
        <v>32</v>
      </c>
      <c r="BX150" s="72">
        <v>83</v>
      </c>
      <c r="BY150" s="72">
        <v>72</v>
      </c>
      <c r="BZ150" s="72"/>
      <c r="CA150" s="72"/>
      <c r="CB150" s="72">
        <v>247</v>
      </c>
      <c r="CC150" s="72">
        <v>392</v>
      </c>
      <c r="CD150" s="72"/>
      <c r="CE150" s="72"/>
      <c r="CF150" s="72"/>
      <c r="CG150" s="72">
        <v>133</v>
      </c>
      <c r="CH150" s="72">
        <v>12</v>
      </c>
      <c r="CI150" s="72"/>
      <c r="CJ150" s="72"/>
      <c r="CK150" s="72"/>
      <c r="CL150" s="72">
        <v>1</v>
      </c>
      <c r="CM150" s="72">
        <v>0</v>
      </c>
      <c r="CN150" s="72">
        <v>0</v>
      </c>
      <c r="CO150" s="72"/>
      <c r="CP150" s="72">
        <v>616</v>
      </c>
      <c r="CQ150" s="72"/>
      <c r="CR150" s="72">
        <v>65</v>
      </c>
      <c r="CS150" s="72">
        <v>17</v>
      </c>
      <c r="CT150" s="72"/>
      <c r="CU150" s="72"/>
      <c r="CV150" s="72"/>
      <c r="CW150" s="72"/>
      <c r="CX150" s="72"/>
      <c r="CY150" s="72"/>
      <c r="CZ150" s="72"/>
      <c r="DA150" s="72">
        <v>687</v>
      </c>
      <c r="DB150" s="72"/>
      <c r="DC150" s="72"/>
      <c r="DD150" s="72"/>
      <c r="DE150" s="72">
        <v>11</v>
      </c>
      <c r="DF150" s="72"/>
      <c r="DG150" s="72"/>
      <c r="DH150" s="72">
        <v>4</v>
      </c>
      <c r="DI150" s="72"/>
      <c r="DJ150" s="72">
        <v>0</v>
      </c>
      <c r="DK150" s="72">
        <v>0</v>
      </c>
      <c r="DL150" s="72">
        <v>49</v>
      </c>
      <c r="DM150" s="72">
        <v>9</v>
      </c>
      <c r="DN150" s="72">
        <v>34</v>
      </c>
      <c r="DO150" s="72">
        <v>14</v>
      </c>
      <c r="DP150" s="72">
        <v>15</v>
      </c>
      <c r="DQ150" s="72">
        <v>26</v>
      </c>
      <c r="DR150" s="72">
        <v>247</v>
      </c>
      <c r="DS150" s="72">
        <v>59</v>
      </c>
      <c r="DT150" s="72">
        <v>82</v>
      </c>
      <c r="DU150" s="72">
        <v>11</v>
      </c>
      <c r="DV150" s="72">
        <v>24</v>
      </c>
      <c r="DW150" s="72">
        <v>6</v>
      </c>
      <c r="DX150" s="72">
        <v>8</v>
      </c>
      <c r="DY150" s="72">
        <v>15</v>
      </c>
      <c r="DZ150" s="72">
        <v>73</v>
      </c>
      <c r="EA150" s="72">
        <v>30</v>
      </c>
      <c r="EB150" s="72">
        <v>3</v>
      </c>
      <c r="EC150" s="72"/>
      <c r="ED150" s="72"/>
      <c r="EE150" s="72">
        <v>48</v>
      </c>
      <c r="EF150" s="72"/>
      <c r="EG150" s="72"/>
      <c r="EH150" s="72"/>
      <c r="EI150" s="72"/>
      <c r="EJ150" s="72">
        <v>0</v>
      </c>
      <c r="EK150" s="72">
        <v>59</v>
      </c>
      <c r="EL150" s="72">
        <v>117</v>
      </c>
      <c r="EM150" s="72"/>
      <c r="EN150" s="72"/>
      <c r="EO150" s="72"/>
      <c r="EP150" s="72"/>
      <c r="EQ150" s="72">
        <v>1219</v>
      </c>
      <c r="ER150" s="72">
        <v>86</v>
      </c>
      <c r="ES150" s="72"/>
      <c r="ET150" s="72">
        <v>118</v>
      </c>
      <c r="EU150" s="72"/>
      <c r="EV150" s="72"/>
      <c r="EW150" s="72">
        <v>1</v>
      </c>
      <c r="EX150" s="72">
        <v>176</v>
      </c>
      <c r="EY150" s="72"/>
      <c r="EZ150" s="72"/>
      <c r="FA150" s="72"/>
      <c r="FB150" s="72">
        <v>30</v>
      </c>
      <c r="FC150" s="72">
        <v>136</v>
      </c>
      <c r="FD150" s="72">
        <v>65</v>
      </c>
      <c r="FE150" s="72">
        <v>35</v>
      </c>
      <c r="FF150" s="72">
        <v>480</v>
      </c>
      <c r="FG150" s="72">
        <v>159</v>
      </c>
      <c r="FH150" s="72">
        <v>40</v>
      </c>
      <c r="FI150" s="72">
        <v>495</v>
      </c>
      <c r="FJ150" s="72">
        <v>0</v>
      </c>
      <c r="FK150" s="72">
        <v>107</v>
      </c>
      <c r="FL150" s="72"/>
      <c r="FM150" s="72"/>
      <c r="FN150" s="72"/>
      <c r="FO150" s="72"/>
      <c r="FP150" s="72"/>
      <c r="FQ150" s="72"/>
      <c r="FR150" s="72"/>
      <c r="FS150" s="72"/>
      <c r="FT150" s="72"/>
      <c r="FU150" s="72"/>
      <c r="FV150" s="72"/>
      <c r="FW150" s="72"/>
      <c r="FX150" s="72"/>
      <c r="FY150" s="72"/>
      <c r="FZ150" s="72"/>
      <c r="GA150" s="72"/>
      <c r="GB150" s="72"/>
      <c r="GC150" s="72">
        <v>16</v>
      </c>
      <c r="GD150" s="72"/>
      <c r="GE150" s="72"/>
      <c r="GF150" s="72"/>
      <c r="GG150" s="72"/>
      <c r="GH150" s="72"/>
      <c r="GI150" s="72"/>
      <c r="GJ150" s="72"/>
      <c r="GK150" s="72"/>
      <c r="GL150" s="72"/>
      <c r="GM150" s="72"/>
      <c r="GN150" s="72"/>
      <c r="GO150" s="72"/>
      <c r="GP150" s="72"/>
      <c r="GQ150" s="72"/>
      <c r="GR150" s="72"/>
      <c r="GS150" s="72"/>
      <c r="GT150" s="72"/>
      <c r="GU150" s="72"/>
      <c r="GV150" s="72"/>
      <c r="GW150" s="72"/>
      <c r="GX150" s="72"/>
      <c r="GY150" s="72"/>
      <c r="GZ150" s="72"/>
      <c r="HA150" s="72"/>
      <c r="HB150" s="72"/>
      <c r="HC150" s="72"/>
      <c r="HD150" s="72"/>
      <c r="HE150" s="72"/>
      <c r="HF150" s="72"/>
      <c r="HG150" s="72"/>
      <c r="HH150" s="72"/>
      <c r="HI150" s="72"/>
      <c r="HJ150" s="72"/>
      <c r="HK150" s="72"/>
      <c r="HL150" s="72"/>
      <c r="HM150" s="72"/>
      <c r="HN150" s="72"/>
      <c r="HO150" s="72"/>
      <c r="HP150" s="72"/>
      <c r="HQ150" s="72"/>
      <c r="HR150" s="72"/>
      <c r="HS150" s="72"/>
      <c r="HT150" s="72"/>
      <c r="HU150" s="72"/>
      <c r="HV150" s="72"/>
      <c r="HW150" s="72"/>
      <c r="HX150" s="72"/>
      <c r="HY150" s="72"/>
      <c r="HZ150" s="72"/>
      <c r="IA150" s="72"/>
      <c r="IB150" s="72"/>
      <c r="IC150" s="72"/>
      <c r="ID150" s="72"/>
      <c r="IE150" s="72"/>
      <c r="IF150" s="72"/>
      <c r="IG150" s="72"/>
      <c r="IH150" s="72"/>
      <c r="II150" s="72"/>
      <c r="IJ150" s="72"/>
      <c r="IK150" s="72"/>
      <c r="IL150" s="72"/>
      <c r="IM150" s="72"/>
      <c r="IN150" s="72"/>
      <c r="IO150" s="72"/>
      <c r="IP150" s="72"/>
      <c r="IQ150" s="72"/>
      <c r="IR150" s="72"/>
      <c r="IS150" s="72"/>
      <c r="IT150" s="72"/>
      <c r="IU150" s="72"/>
      <c r="IV150" s="72"/>
      <c r="IW150" s="72"/>
      <c r="IX150" s="72"/>
      <c r="IY150" s="72"/>
      <c r="IZ150" s="72"/>
      <c r="JA150" s="72"/>
      <c r="JB150" s="72"/>
      <c r="JC150" s="72"/>
      <c r="JD150" s="72"/>
      <c r="JE150" s="72"/>
      <c r="JF150" s="72"/>
      <c r="JG150" s="72"/>
      <c r="JH150" s="72"/>
      <c r="JI150" s="72"/>
      <c r="JJ150" s="72"/>
      <c r="JK150" s="72">
        <v>208</v>
      </c>
      <c r="JL150" s="72"/>
      <c r="JM150" s="72"/>
      <c r="JN150" s="72"/>
      <c r="JO150" s="72">
        <v>2</v>
      </c>
      <c r="JP150" s="72">
        <v>5</v>
      </c>
      <c r="JQ150" s="72"/>
      <c r="JR150" s="72">
        <v>1</v>
      </c>
      <c r="JS150" s="72">
        <v>8</v>
      </c>
      <c r="JT150" s="72"/>
      <c r="JU150" s="72">
        <v>15</v>
      </c>
      <c r="JV150" s="72"/>
      <c r="JW150" s="72"/>
      <c r="JX150" s="72">
        <v>0</v>
      </c>
      <c r="JY150" s="72"/>
      <c r="JZ150" s="72">
        <v>1</v>
      </c>
      <c r="KA150" s="72">
        <v>1</v>
      </c>
      <c r="KB150" s="72">
        <v>2</v>
      </c>
      <c r="KC150" s="72">
        <v>2</v>
      </c>
      <c r="KD150" s="72"/>
      <c r="KE150" s="72">
        <v>0</v>
      </c>
      <c r="KF150" s="72">
        <v>10</v>
      </c>
      <c r="KG150" s="72">
        <v>7</v>
      </c>
      <c r="KH150" s="72">
        <v>9</v>
      </c>
      <c r="KI150" s="72"/>
      <c r="KJ150" s="72"/>
      <c r="KK150" s="72">
        <v>38</v>
      </c>
      <c r="KL150" s="72">
        <v>9</v>
      </c>
      <c r="KM150" s="72"/>
      <c r="KN150" s="72"/>
      <c r="KO150" s="72"/>
      <c r="KP150" s="72">
        <v>1</v>
      </c>
      <c r="KQ150" s="72"/>
      <c r="KR150" s="72"/>
      <c r="KS150" s="72"/>
      <c r="KT150" s="72"/>
      <c r="KU150" s="72"/>
      <c r="KV150" s="72"/>
      <c r="KW150" s="72"/>
      <c r="KX150" s="72"/>
      <c r="KY150" s="72"/>
      <c r="KZ150" s="72">
        <v>0</v>
      </c>
      <c r="LA150" s="72">
        <v>481</v>
      </c>
      <c r="LB150" s="72">
        <v>2856</v>
      </c>
      <c r="LC150" s="72">
        <v>100</v>
      </c>
      <c r="LD150" s="72">
        <v>20</v>
      </c>
      <c r="LE150" s="72"/>
      <c r="LF150" s="72"/>
      <c r="LG150" s="72"/>
      <c r="LH150" s="72"/>
      <c r="LI150" s="72">
        <v>0</v>
      </c>
      <c r="LJ150" s="72"/>
      <c r="LK150" s="72"/>
      <c r="LL150" s="72">
        <v>0</v>
      </c>
      <c r="LM150" s="72">
        <v>0</v>
      </c>
      <c r="LN150" s="72"/>
      <c r="LO150" s="72">
        <v>0</v>
      </c>
      <c r="LP150" s="72">
        <v>0</v>
      </c>
      <c r="LQ150" s="72">
        <v>0</v>
      </c>
      <c r="LR150" s="72">
        <v>13</v>
      </c>
      <c r="LS150" s="72">
        <v>105</v>
      </c>
      <c r="LT150" s="72"/>
      <c r="LU150" s="72"/>
      <c r="LV150" s="72">
        <v>0</v>
      </c>
      <c r="LW150" s="72"/>
      <c r="LX150" s="72">
        <v>1479</v>
      </c>
      <c r="LY150" s="72"/>
      <c r="LZ150" s="72">
        <v>55</v>
      </c>
      <c r="MA150" s="72">
        <v>1095</v>
      </c>
      <c r="MB150" s="72">
        <v>7</v>
      </c>
      <c r="MC150" s="72">
        <v>0</v>
      </c>
      <c r="MD150" s="72">
        <v>41</v>
      </c>
      <c r="ME150" s="72"/>
      <c r="MF150" s="72"/>
      <c r="MG150" s="72"/>
      <c r="MH150" s="72">
        <v>0</v>
      </c>
      <c r="MI150" s="72">
        <v>352</v>
      </c>
      <c r="MJ150" s="72">
        <v>1</v>
      </c>
      <c r="MK150" s="72">
        <v>23</v>
      </c>
      <c r="ML150" s="72">
        <v>3</v>
      </c>
      <c r="MM150" s="72">
        <v>35</v>
      </c>
      <c r="MN150" s="72">
        <v>191</v>
      </c>
      <c r="MO150" s="72">
        <v>35</v>
      </c>
      <c r="MP150" s="72"/>
      <c r="MQ150" s="72">
        <v>1</v>
      </c>
      <c r="MR150" s="72">
        <v>2</v>
      </c>
      <c r="MS150" s="72">
        <v>1</v>
      </c>
      <c r="MT150" s="72"/>
      <c r="MU150" s="72">
        <v>1</v>
      </c>
      <c r="MV150" s="72"/>
      <c r="MW150" s="72"/>
      <c r="MX150" s="72"/>
      <c r="MY150" s="72"/>
      <c r="MZ150" s="72"/>
      <c r="NA150" s="72"/>
      <c r="NB150" s="72"/>
      <c r="NC150" s="72">
        <v>5</v>
      </c>
      <c r="ND150" s="72">
        <v>21</v>
      </c>
      <c r="NE150" s="72"/>
      <c r="NF150" s="72"/>
      <c r="NG150" s="72">
        <v>24</v>
      </c>
      <c r="NH150" s="72">
        <v>12</v>
      </c>
      <c r="NI150" s="72">
        <v>24</v>
      </c>
      <c r="NJ150" s="72"/>
      <c r="NK150" s="72"/>
      <c r="NL150" s="72"/>
      <c r="NM150" s="72"/>
      <c r="NN150" s="72"/>
      <c r="NO150" s="72"/>
      <c r="NP150" s="72"/>
      <c r="NQ150" s="72">
        <v>19</v>
      </c>
      <c r="NR150" s="72">
        <v>1</v>
      </c>
      <c r="NS150" s="72">
        <v>146</v>
      </c>
      <c r="NT150" s="72">
        <v>194</v>
      </c>
      <c r="NU150" s="72">
        <v>48</v>
      </c>
      <c r="NV150" s="72">
        <v>13</v>
      </c>
      <c r="NW150" s="72">
        <v>21</v>
      </c>
      <c r="NX150" s="72">
        <v>3</v>
      </c>
      <c r="NY150" s="72">
        <v>0</v>
      </c>
      <c r="NZ150" s="72"/>
      <c r="OA150" s="72"/>
      <c r="OB150" s="72">
        <v>2</v>
      </c>
      <c r="OC150" s="72"/>
      <c r="OD150" s="72"/>
      <c r="OE150" s="72"/>
      <c r="OF150" s="72">
        <v>37</v>
      </c>
      <c r="OG150" s="72"/>
      <c r="OH150" s="72">
        <v>29</v>
      </c>
      <c r="OI150" s="72">
        <v>1</v>
      </c>
      <c r="OJ150" s="72"/>
      <c r="OK150" s="72">
        <v>52</v>
      </c>
      <c r="OL150" s="72"/>
      <c r="OM150" s="72"/>
      <c r="ON150" s="72"/>
      <c r="OO150" s="72"/>
      <c r="OP150" s="72"/>
      <c r="OQ150" s="72"/>
      <c r="OR150" s="73">
        <v>47</v>
      </c>
      <c r="OS150" s="74">
        <v>20352</v>
      </c>
      <c r="OT150" s="71"/>
      <c r="OU150" s="72">
        <v>320</v>
      </c>
      <c r="OV150" s="72"/>
      <c r="OW150" s="72"/>
      <c r="OX150" s="72"/>
      <c r="OY150" s="72">
        <v>225</v>
      </c>
      <c r="OZ150" s="72">
        <v>5961</v>
      </c>
      <c r="PA150" s="72"/>
      <c r="PB150" s="72">
        <v>9</v>
      </c>
      <c r="PC150" s="72"/>
      <c r="PD150" s="72"/>
      <c r="PE150" s="72"/>
      <c r="PF150" s="72">
        <v>168</v>
      </c>
      <c r="PG150" s="72"/>
      <c r="PH150" s="72"/>
      <c r="PI150" s="72"/>
      <c r="PJ150" s="72"/>
      <c r="PK150" s="72"/>
      <c r="PL150" s="73"/>
      <c r="PM150" s="74">
        <v>27034</v>
      </c>
    </row>
    <row r="151" spans="1:429" ht="12.75" customHeight="1">
      <c r="A151" s="68">
        <v>335930</v>
      </c>
      <c r="B151" s="69" t="str">
        <f>INDEX('NAICS to ISIC Key'!H:H,MATCH(A151,'NAICS to ISIC Key'!D:D,0))</f>
        <v>ISIC 27</v>
      </c>
      <c r="C151" s="70" t="s">
        <v>416</v>
      </c>
      <c r="D151" s="71"/>
      <c r="E151" s="72"/>
      <c r="F151" s="72"/>
      <c r="G151" s="72"/>
      <c r="H151" s="72"/>
      <c r="I151" s="72"/>
      <c r="J151" s="72"/>
      <c r="K151" s="72"/>
      <c r="L151" s="72"/>
      <c r="M151" s="72"/>
      <c r="N151" s="72"/>
      <c r="O151" s="72"/>
      <c r="P151" s="72"/>
      <c r="Q151" s="72">
        <v>44</v>
      </c>
      <c r="R151" s="72"/>
      <c r="S151" s="72"/>
      <c r="T151" s="72"/>
      <c r="U151" s="72"/>
      <c r="V151" s="72"/>
      <c r="W151" s="72"/>
      <c r="X151" s="72"/>
      <c r="Y151" s="72">
        <v>0</v>
      </c>
      <c r="Z151" s="72"/>
      <c r="AA151" s="72"/>
      <c r="AB151" s="72">
        <v>353</v>
      </c>
      <c r="AC151" s="72">
        <v>877</v>
      </c>
      <c r="AD151" s="72">
        <v>1750</v>
      </c>
      <c r="AE151" s="72">
        <v>757</v>
      </c>
      <c r="AF151" s="72">
        <v>736</v>
      </c>
      <c r="AG151" s="72">
        <v>44</v>
      </c>
      <c r="AH151" s="72">
        <v>1895</v>
      </c>
      <c r="AI151" s="72">
        <v>397</v>
      </c>
      <c r="AJ151" s="72">
        <v>622</v>
      </c>
      <c r="AK151" s="72">
        <v>871</v>
      </c>
      <c r="AL151" s="72">
        <v>1144</v>
      </c>
      <c r="AM151" s="72">
        <v>1302</v>
      </c>
      <c r="AN151" s="72"/>
      <c r="AO151" s="72"/>
      <c r="AP151" s="72"/>
      <c r="AQ151" s="72">
        <v>23</v>
      </c>
      <c r="AR151" s="72"/>
      <c r="AS151" s="72">
        <v>35</v>
      </c>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c r="CH151" s="72"/>
      <c r="CI151" s="72"/>
      <c r="CJ151" s="72"/>
      <c r="CK151" s="72"/>
      <c r="CL151" s="72"/>
      <c r="CM151" s="72"/>
      <c r="CN151" s="72"/>
      <c r="CO151" s="72"/>
      <c r="CP151" s="72">
        <v>329</v>
      </c>
      <c r="CQ151" s="72"/>
      <c r="CR151" s="72">
        <v>179</v>
      </c>
      <c r="CS151" s="72">
        <v>60</v>
      </c>
      <c r="CT151" s="72"/>
      <c r="CU151" s="72"/>
      <c r="CV151" s="72"/>
      <c r="CW151" s="72"/>
      <c r="CX151" s="72"/>
      <c r="CY151" s="72"/>
      <c r="CZ151" s="72"/>
      <c r="DA151" s="72">
        <v>278</v>
      </c>
      <c r="DB151" s="72"/>
      <c r="DC151" s="72"/>
      <c r="DD151" s="72"/>
      <c r="DE151" s="72"/>
      <c r="DF151" s="72"/>
      <c r="DG151" s="72"/>
      <c r="DH151" s="72">
        <v>11</v>
      </c>
      <c r="DI151" s="72"/>
      <c r="DJ151" s="72">
        <v>1</v>
      </c>
      <c r="DK151" s="72">
        <v>25</v>
      </c>
      <c r="DL151" s="72">
        <v>47</v>
      </c>
      <c r="DM151" s="72">
        <v>1</v>
      </c>
      <c r="DN151" s="72">
        <v>12</v>
      </c>
      <c r="DO151" s="72">
        <v>12</v>
      </c>
      <c r="DP151" s="72">
        <v>61</v>
      </c>
      <c r="DQ151" s="72">
        <v>28</v>
      </c>
      <c r="DR151" s="72">
        <v>200</v>
      </c>
      <c r="DS151" s="72"/>
      <c r="DT151" s="72">
        <v>38</v>
      </c>
      <c r="DU151" s="72">
        <v>26</v>
      </c>
      <c r="DV151" s="72">
        <v>67</v>
      </c>
      <c r="DW151" s="72">
        <v>3</v>
      </c>
      <c r="DX151" s="72">
        <v>31</v>
      </c>
      <c r="DY151" s="72">
        <v>67</v>
      </c>
      <c r="DZ151" s="72"/>
      <c r="EA151" s="72">
        <v>28</v>
      </c>
      <c r="EB151" s="72">
        <v>7</v>
      </c>
      <c r="EC151" s="72"/>
      <c r="ED151" s="72"/>
      <c r="EE151" s="72">
        <v>226</v>
      </c>
      <c r="EF151" s="72">
        <v>54</v>
      </c>
      <c r="EG151" s="72">
        <v>80</v>
      </c>
      <c r="EH151" s="72">
        <v>57</v>
      </c>
      <c r="EI151" s="72">
        <v>142</v>
      </c>
      <c r="EJ151" s="72">
        <v>92</v>
      </c>
      <c r="EK151" s="72">
        <v>84</v>
      </c>
      <c r="EL151" s="72"/>
      <c r="EM151" s="72"/>
      <c r="EN151" s="72"/>
      <c r="EO151" s="72"/>
      <c r="EP151" s="72"/>
      <c r="EQ151" s="72">
        <v>68</v>
      </c>
      <c r="ER151" s="72">
        <v>461</v>
      </c>
      <c r="ES151" s="72"/>
      <c r="ET151" s="72">
        <v>77</v>
      </c>
      <c r="EU151" s="72"/>
      <c r="EV151" s="72"/>
      <c r="EW151" s="72"/>
      <c r="EX151" s="72"/>
      <c r="EY151" s="72"/>
      <c r="EZ151" s="72">
        <v>24</v>
      </c>
      <c r="FA151" s="72">
        <v>181</v>
      </c>
      <c r="FB151" s="72">
        <v>75</v>
      </c>
      <c r="FC151" s="72">
        <v>321</v>
      </c>
      <c r="FD151" s="72">
        <v>231</v>
      </c>
      <c r="FE151" s="72"/>
      <c r="FF151" s="72"/>
      <c r="FG151" s="72">
        <v>523</v>
      </c>
      <c r="FH151" s="72">
        <v>76</v>
      </c>
      <c r="FI151" s="72">
        <v>1058</v>
      </c>
      <c r="FJ151" s="72"/>
      <c r="FK151" s="72"/>
      <c r="FL151" s="72"/>
      <c r="FM151" s="72"/>
      <c r="FN151" s="72"/>
      <c r="FO151" s="72"/>
      <c r="FP151" s="72"/>
      <c r="FQ151" s="72"/>
      <c r="FR151" s="72"/>
      <c r="FS151" s="72"/>
      <c r="FT151" s="72"/>
      <c r="FU151" s="72"/>
      <c r="FV151" s="72"/>
      <c r="FW151" s="72"/>
      <c r="FX151" s="72"/>
      <c r="FY151" s="72"/>
      <c r="FZ151" s="72"/>
      <c r="GA151" s="72"/>
      <c r="GB151" s="72">
        <v>138</v>
      </c>
      <c r="GC151" s="72">
        <v>128</v>
      </c>
      <c r="GD151" s="72"/>
      <c r="GE151" s="72">
        <v>4</v>
      </c>
      <c r="GF151" s="72"/>
      <c r="GG151" s="72"/>
      <c r="GH151" s="72"/>
      <c r="GI151" s="72"/>
      <c r="GJ151" s="72"/>
      <c r="GK151" s="72"/>
      <c r="GL151" s="72">
        <v>25</v>
      </c>
      <c r="GM151" s="72"/>
      <c r="GN151" s="72"/>
      <c r="GO151" s="72"/>
      <c r="GP151" s="72"/>
      <c r="GQ151" s="72"/>
      <c r="GR151" s="72"/>
      <c r="GS151" s="72">
        <v>0</v>
      </c>
      <c r="GT151" s="72">
        <v>0</v>
      </c>
      <c r="GU151" s="72">
        <v>0</v>
      </c>
      <c r="GV151" s="72"/>
      <c r="GW151" s="72"/>
      <c r="GX151" s="72"/>
      <c r="GY151" s="72"/>
      <c r="GZ151" s="72"/>
      <c r="HA151" s="72"/>
      <c r="HB151" s="72"/>
      <c r="HC151" s="72"/>
      <c r="HD151" s="72"/>
      <c r="HE151" s="72">
        <v>0</v>
      </c>
      <c r="HF151" s="72"/>
      <c r="HG151" s="72"/>
      <c r="HH151" s="72"/>
      <c r="HI151" s="72"/>
      <c r="HJ151" s="72">
        <v>0</v>
      </c>
      <c r="HK151" s="72"/>
      <c r="HL151" s="72">
        <v>0</v>
      </c>
      <c r="HM151" s="72"/>
      <c r="HN151" s="72"/>
      <c r="HO151" s="72"/>
      <c r="HP151" s="72"/>
      <c r="HQ151" s="72"/>
      <c r="HR151" s="72"/>
      <c r="HS151" s="72"/>
      <c r="HT151" s="72"/>
      <c r="HU151" s="72"/>
      <c r="HV151" s="72"/>
      <c r="HW151" s="72"/>
      <c r="HX151" s="72"/>
      <c r="HY151" s="72">
        <v>0</v>
      </c>
      <c r="HZ151" s="72"/>
      <c r="IA151" s="72"/>
      <c r="IB151" s="72"/>
      <c r="IC151" s="72"/>
      <c r="ID151" s="72"/>
      <c r="IE151" s="72"/>
      <c r="IF151" s="72"/>
      <c r="IG151" s="72"/>
      <c r="IH151" s="72"/>
      <c r="II151" s="72"/>
      <c r="IJ151" s="72"/>
      <c r="IK151" s="72"/>
      <c r="IL151" s="72"/>
      <c r="IM151" s="72"/>
      <c r="IN151" s="72"/>
      <c r="IO151" s="72"/>
      <c r="IP151" s="72"/>
      <c r="IQ151" s="72"/>
      <c r="IR151" s="72"/>
      <c r="IS151" s="72"/>
      <c r="IT151" s="72"/>
      <c r="IU151" s="72"/>
      <c r="IV151" s="72"/>
      <c r="IW151" s="72"/>
      <c r="IX151" s="72"/>
      <c r="IY151" s="72"/>
      <c r="IZ151" s="72"/>
      <c r="JA151" s="72">
        <v>0</v>
      </c>
      <c r="JB151" s="72">
        <v>0</v>
      </c>
      <c r="JC151" s="72"/>
      <c r="JD151" s="72"/>
      <c r="JE151" s="72"/>
      <c r="JF151" s="72"/>
      <c r="JG151" s="72"/>
      <c r="JH151" s="72"/>
      <c r="JI151" s="72"/>
      <c r="JJ151" s="72"/>
      <c r="JK151" s="72">
        <v>3</v>
      </c>
      <c r="JL151" s="72"/>
      <c r="JM151" s="72"/>
      <c r="JN151" s="72"/>
      <c r="JO151" s="72">
        <v>2</v>
      </c>
      <c r="JP151" s="72">
        <v>1</v>
      </c>
      <c r="JQ151" s="72"/>
      <c r="JR151" s="72"/>
      <c r="JS151" s="72">
        <v>17</v>
      </c>
      <c r="JT151" s="72"/>
      <c r="JU151" s="72">
        <v>0</v>
      </c>
      <c r="JV151" s="72"/>
      <c r="JW151" s="72"/>
      <c r="JX151" s="72"/>
      <c r="JY151" s="72"/>
      <c r="JZ151" s="72">
        <v>20</v>
      </c>
      <c r="KA151" s="72">
        <v>17</v>
      </c>
      <c r="KB151" s="72"/>
      <c r="KC151" s="72"/>
      <c r="KD151" s="72"/>
      <c r="KE151" s="72">
        <v>16</v>
      </c>
      <c r="KF151" s="72">
        <v>10</v>
      </c>
      <c r="KG151" s="72">
        <v>0</v>
      </c>
      <c r="KH151" s="72">
        <v>2</v>
      </c>
      <c r="KI151" s="72">
        <v>0</v>
      </c>
      <c r="KJ151" s="72">
        <v>2</v>
      </c>
      <c r="KK151" s="72"/>
      <c r="KL151" s="72"/>
      <c r="KM151" s="72"/>
      <c r="KN151" s="72"/>
      <c r="KO151" s="72"/>
      <c r="KP151" s="72"/>
      <c r="KQ151" s="72"/>
      <c r="KR151" s="72"/>
      <c r="KS151" s="72"/>
      <c r="KT151" s="72"/>
      <c r="KU151" s="72"/>
      <c r="KV151" s="72"/>
      <c r="KW151" s="72"/>
      <c r="KX151" s="72"/>
      <c r="KY151" s="72"/>
      <c r="KZ151" s="72">
        <v>0</v>
      </c>
      <c r="LA151" s="72">
        <v>18</v>
      </c>
      <c r="LB151" s="72">
        <v>84</v>
      </c>
      <c r="LC151" s="72">
        <v>0</v>
      </c>
      <c r="LD151" s="72">
        <v>289</v>
      </c>
      <c r="LE151" s="72"/>
      <c r="LF151" s="72"/>
      <c r="LG151" s="72"/>
      <c r="LH151" s="72"/>
      <c r="LI151" s="72"/>
      <c r="LJ151" s="72"/>
      <c r="LK151" s="72"/>
      <c r="LL151" s="72"/>
      <c r="LM151" s="72"/>
      <c r="LN151" s="72"/>
      <c r="LO151" s="72">
        <v>3</v>
      </c>
      <c r="LP151" s="72">
        <v>1</v>
      </c>
      <c r="LQ151" s="72"/>
      <c r="LR151" s="72">
        <v>8</v>
      </c>
      <c r="LS151" s="72">
        <v>173</v>
      </c>
      <c r="LT151" s="72"/>
      <c r="LU151" s="72"/>
      <c r="LV151" s="72"/>
      <c r="LW151" s="72"/>
      <c r="LX151" s="72"/>
      <c r="LY151" s="72"/>
      <c r="LZ151" s="72"/>
      <c r="MA151" s="72"/>
      <c r="MB151" s="72"/>
      <c r="MC151" s="72"/>
      <c r="MD151" s="72">
        <v>24</v>
      </c>
      <c r="ME151" s="72">
        <v>0</v>
      </c>
      <c r="MF151" s="72"/>
      <c r="MG151" s="72"/>
      <c r="MH151" s="72"/>
      <c r="MI151" s="72">
        <v>0</v>
      </c>
      <c r="MJ151" s="72">
        <v>0</v>
      </c>
      <c r="MK151" s="72"/>
      <c r="ML151" s="72">
        <v>15</v>
      </c>
      <c r="MM151" s="72"/>
      <c r="MN151" s="72"/>
      <c r="MO151" s="72"/>
      <c r="MP151" s="72"/>
      <c r="MQ151" s="72"/>
      <c r="MR151" s="72"/>
      <c r="MS151" s="72"/>
      <c r="MT151" s="72"/>
      <c r="MU151" s="72">
        <v>69</v>
      </c>
      <c r="MV151" s="72"/>
      <c r="MW151" s="72">
        <v>0</v>
      </c>
      <c r="MX151" s="72"/>
      <c r="MY151" s="72"/>
      <c r="MZ151" s="72"/>
      <c r="NA151" s="72"/>
      <c r="NB151" s="72"/>
      <c r="NC151" s="72">
        <v>10</v>
      </c>
      <c r="ND151" s="72">
        <v>9</v>
      </c>
      <c r="NE151" s="72"/>
      <c r="NF151" s="72"/>
      <c r="NG151" s="72">
        <v>20</v>
      </c>
      <c r="NH151" s="72">
        <v>7</v>
      </c>
      <c r="NI151" s="72">
        <v>34</v>
      </c>
      <c r="NJ151" s="72">
        <v>2</v>
      </c>
      <c r="NK151" s="72"/>
      <c r="NL151" s="72"/>
      <c r="NM151" s="72"/>
      <c r="NN151" s="72"/>
      <c r="NO151" s="72"/>
      <c r="NP151" s="72"/>
      <c r="NQ151" s="72">
        <v>21</v>
      </c>
      <c r="NR151" s="72">
        <v>5</v>
      </c>
      <c r="NS151" s="72">
        <v>12</v>
      </c>
      <c r="NT151" s="72">
        <v>6</v>
      </c>
      <c r="NU151" s="72">
        <v>2</v>
      </c>
      <c r="NV151" s="72"/>
      <c r="NW151" s="72">
        <v>30</v>
      </c>
      <c r="NX151" s="72">
        <v>32</v>
      </c>
      <c r="NY151" s="72"/>
      <c r="NZ151" s="72"/>
      <c r="OA151" s="72"/>
      <c r="OB151" s="72"/>
      <c r="OC151" s="72"/>
      <c r="OD151" s="72"/>
      <c r="OE151" s="72"/>
      <c r="OF151" s="72">
        <v>3</v>
      </c>
      <c r="OG151" s="72"/>
      <c r="OH151" s="72">
        <v>4</v>
      </c>
      <c r="OI151" s="72">
        <v>333</v>
      </c>
      <c r="OJ151" s="72"/>
      <c r="OK151" s="72"/>
      <c r="OL151" s="72"/>
      <c r="OM151" s="72"/>
      <c r="ON151" s="72"/>
      <c r="OO151" s="72"/>
      <c r="OP151" s="72"/>
      <c r="OQ151" s="72"/>
      <c r="OR151" s="73">
        <v>35</v>
      </c>
      <c r="OS151" s="74">
        <v>17821</v>
      </c>
      <c r="OT151" s="71"/>
      <c r="OU151" s="72">
        <v>97</v>
      </c>
      <c r="OV151" s="72"/>
      <c r="OW151" s="72"/>
      <c r="OX151" s="72"/>
      <c r="OY151" s="72">
        <v>131</v>
      </c>
      <c r="OZ151" s="72">
        <v>2914</v>
      </c>
      <c r="PA151" s="72"/>
      <c r="PB151" s="72"/>
      <c r="PC151" s="72"/>
      <c r="PD151" s="72"/>
      <c r="PE151" s="72"/>
      <c r="PF151" s="72"/>
      <c r="PG151" s="72"/>
      <c r="PH151" s="72"/>
      <c r="PI151" s="72"/>
      <c r="PJ151" s="72"/>
      <c r="PK151" s="72"/>
      <c r="PL151" s="73"/>
      <c r="PM151" s="74">
        <v>20963</v>
      </c>
    </row>
    <row r="152" spans="1:429" ht="12.75" customHeight="1">
      <c r="A152" s="68">
        <v>335991</v>
      </c>
      <c r="B152" s="69" t="str">
        <f>INDEX('NAICS to ISIC Key'!H:H,MATCH(A152,'NAICS to ISIC Key'!D:D,0))</f>
        <v>ISIC 27</v>
      </c>
      <c r="C152" s="70" t="s">
        <v>417</v>
      </c>
      <c r="D152" s="71"/>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v>32</v>
      </c>
      <c r="AR152" s="72"/>
      <c r="AS152" s="72"/>
      <c r="AT152" s="72"/>
      <c r="AU152" s="72"/>
      <c r="AV152" s="72"/>
      <c r="AW152" s="72"/>
      <c r="AX152" s="72"/>
      <c r="AY152" s="72"/>
      <c r="AZ152" s="72"/>
      <c r="BA152" s="72"/>
      <c r="BB152" s="72"/>
      <c r="BC152" s="72"/>
      <c r="BD152" s="72">
        <v>608</v>
      </c>
      <c r="BE152" s="72">
        <v>116</v>
      </c>
      <c r="BF152" s="72"/>
      <c r="BG152" s="72">
        <v>327</v>
      </c>
      <c r="BH152" s="72"/>
      <c r="BI152" s="72"/>
      <c r="BJ152" s="72"/>
      <c r="BK152" s="72"/>
      <c r="BL152" s="72">
        <v>47</v>
      </c>
      <c r="BM152" s="72"/>
      <c r="BN152" s="72"/>
      <c r="BO152" s="72"/>
      <c r="BP152" s="72"/>
      <c r="BQ152" s="72"/>
      <c r="BR152" s="72"/>
      <c r="BS152" s="72"/>
      <c r="BT152" s="72"/>
      <c r="BU152" s="72"/>
      <c r="BV152" s="72"/>
      <c r="BW152" s="72"/>
      <c r="BX152" s="72"/>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c r="CW152" s="72"/>
      <c r="CX152" s="72"/>
      <c r="CY152" s="72"/>
      <c r="CZ152" s="72"/>
      <c r="DA152" s="72"/>
      <c r="DB152" s="72"/>
      <c r="DC152" s="72"/>
      <c r="DD152" s="72"/>
      <c r="DE152" s="72"/>
      <c r="DF152" s="72"/>
      <c r="DG152" s="72"/>
      <c r="DH152" s="72"/>
      <c r="DI152" s="72"/>
      <c r="DJ152" s="72"/>
      <c r="DK152" s="72"/>
      <c r="DL152" s="72"/>
      <c r="DM152" s="72"/>
      <c r="DN152" s="72"/>
      <c r="DO152" s="72"/>
      <c r="DP152" s="72"/>
      <c r="DQ152" s="72"/>
      <c r="DR152" s="72"/>
      <c r="DS152" s="72"/>
      <c r="DT152" s="72"/>
      <c r="DU152" s="72"/>
      <c r="DV152" s="72"/>
      <c r="DW152" s="72"/>
      <c r="DX152" s="72"/>
      <c r="DY152" s="72"/>
      <c r="DZ152" s="72"/>
      <c r="EA152" s="72"/>
      <c r="EB152" s="72"/>
      <c r="EC152" s="72"/>
      <c r="ED152" s="72"/>
      <c r="EE152" s="72"/>
      <c r="EF152" s="72"/>
      <c r="EG152" s="72"/>
      <c r="EH152" s="72"/>
      <c r="EI152" s="72"/>
      <c r="EJ152" s="72"/>
      <c r="EK152" s="72"/>
      <c r="EL152" s="72">
        <v>46</v>
      </c>
      <c r="EM152" s="72"/>
      <c r="EN152" s="72"/>
      <c r="EO152" s="72">
        <v>0</v>
      </c>
      <c r="EP152" s="72">
        <v>88</v>
      </c>
      <c r="EQ152" s="72"/>
      <c r="ER152" s="72"/>
      <c r="ES152" s="72">
        <v>10</v>
      </c>
      <c r="ET152" s="72"/>
      <c r="EU152" s="72"/>
      <c r="EV152" s="72"/>
      <c r="EW152" s="72"/>
      <c r="EX152" s="72"/>
      <c r="EY152" s="72"/>
      <c r="EZ152" s="72"/>
      <c r="FA152" s="72"/>
      <c r="FB152" s="72"/>
      <c r="FC152" s="72"/>
      <c r="FD152" s="72"/>
      <c r="FE152" s="72"/>
      <c r="FF152" s="72"/>
      <c r="FG152" s="72"/>
      <c r="FH152" s="72"/>
      <c r="FI152" s="72">
        <v>122</v>
      </c>
      <c r="FJ152" s="72">
        <v>18</v>
      </c>
      <c r="FK152" s="72">
        <v>267</v>
      </c>
      <c r="FL152" s="72"/>
      <c r="FM152" s="72"/>
      <c r="FN152" s="72"/>
      <c r="FO152" s="72"/>
      <c r="FP152" s="72"/>
      <c r="FQ152" s="72"/>
      <c r="FR152" s="72"/>
      <c r="FS152" s="72"/>
      <c r="FT152" s="72"/>
      <c r="FU152" s="72"/>
      <c r="FV152" s="72"/>
      <c r="FW152" s="72"/>
      <c r="FX152" s="72"/>
      <c r="FY152" s="72"/>
      <c r="FZ152" s="72"/>
      <c r="GA152" s="72"/>
      <c r="GB152" s="72"/>
      <c r="GC152" s="72"/>
      <c r="GD152" s="72"/>
      <c r="GE152" s="72"/>
      <c r="GF152" s="72"/>
      <c r="GG152" s="72"/>
      <c r="GH152" s="72"/>
      <c r="GI152" s="72"/>
      <c r="GJ152" s="72"/>
      <c r="GK152" s="72"/>
      <c r="GL152" s="72"/>
      <c r="GM152" s="72"/>
      <c r="GN152" s="72"/>
      <c r="GO152" s="72"/>
      <c r="GP152" s="72"/>
      <c r="GQ152" s="72"/>
      <c r="GR152" s="72"/>
      <c r="GS152" s="72"/>
      <c r="GT152" s="72"/>
      <c r="GU152" s="72"/>
      <c r="GV152" s="72"/>
      <c r="GW152" s="72"/>
      <c r="GX152" s="72"/>
      <c r="GY152" s="72"/>
      <c r="GZ152" s="72"/>
      <c r="HA152" s="72"/>
      <c r="HB152" s="72"/>
      <c r="HC152" s="72"/>
      <c r="HD152" s="72"/>
      <c r="HE152" s="72"/>
      <c r="HF152" s="72"/>
      <c r="HG152" s="72"/>
      <c r="HH152" s="72"/>
      <c r="HI152" s="72"/>
      <c r="HJ152" s="72"/>
      <c r="HK152" s="72"/>
      <c r="HL152" s="72"/>
      <c r="HM152" s="72"/>
      <c r="HN152" s="72"/>
      <c r="HO152" s="72">
        <v>0</v>
      </c>
      <c r="HP152" s="72"/>
      <c r="HQ152" s="72"/>
      <c r="HR152" s="72"/>
      <c r="HS152" s="72"/>
      <c r="HT152" s="72"/>
      <c r="HU152" s="72"/>
      <c r="HV152" s="72"/>
      <c r="HW152" s="72"/>
      <c r="HX152" s="72"/>
      <c r="HY152" s="72"/>
      <c r="HZ152" s="72"/>
      <c r="IA152" s="72"/>
      <c r="IB152" s="72"/>
      <c r="IC152" s="72"/>
      <c r="ID152" s="72"/>
      <c r="IE152" s="72"/>
      <c r="IF152" s="72"/>
      <c r="IG152" s="72"/>
      <c r="IH152" s="72"/>
      <c r="II152" s="72">
        <v>18</v>
      </c>
      <c r="IJ152" s="72"/>
      <c r="IK152" s="72"/>
      <c r="IL152" s="72"/>
      <c r="IM152" s="72">
        <v>4</v>
      </c>
      <c r="IN152" s="72"/>
      <c r="IO152" s="72"/>
      <c r="IP152" s="72">
        <v>116</v>
      </c>
      <c r="IQ152" s="72"/>
      <c r="IR152" s="72"/>
      <c r="IS152" s="72"/>
      <c r="IT152" s="72"/>
      <c r="IU152" s="72"/>
      <c r="IV152" s="72"/>
      <c r="IW152" s="72"/>
      <c r="IX152" s="72"/>
      <c r="IY152" s="72"/>
      <c r="IZ152" s="72"/>
      <c r="JA152" s="72"/>
      <c r="JB152" s="72"/>
      <c r="JC152" s="72"/>
      <c r="JD152" s="72"/>
      <c r="JE152" s="72"/>
      <c r="JF152" s="72"/>
      <c r="JG152" s="72"/>
      <c r="JH152" s="72"/>
      <c r="JI152" s="72">
        <v>70</v>
      </c>
      <c r="JJ152" s="72"/>
      <c r="JK152" s="72"/>
      <c r="JL152" s="72"/>
      <c r="JM152" s="72"/>
      <c r="JN152" s="72"/>
      <c r="JO152" s="72"/>
      <c r="JP152" s="72"/>
      <c r="JQ152" s="72"/>
      <c r="JR152" s="72"/>
      <c r="JS152" s="72"/>
      <c r="JT152" s="72"/>
      <c r="JU152" s="72"/>
      <c r="JV152" s="72"/>
      <c r="JW152" s="72"/>
      <c r="JX152" s="72"/>
      <c r="JY152" s="72"/>
      <c r="JZ152" s="72"/>
      <c r="KA152" s="72"/>
      <c r="KB152" s="72"/>
      <c r="KC152" s="72"/>
      <c r="KD152" s="72"/>
      <c r="KE152" s="72"/>
      <c r="KF152" s="72">
        <v>1</v>
      </c>
      <c r="KG152" s="72"/>
      <c r="KH152" s="72"/>
      <c r="KI152" s="72">
        <v>1</v>
      </c>
      <c r="KJ152" s="72"/>
      <c r="KK152" s="72"/>
      <c r="KL152" s="72"/>
      <c r="KM152" s="72">
        <v>66</v>
      </c>
      <c r="KN152" s="72"/>
      <c r="KO152" s="72">
        <v>5</v>
      </c>
      <c r="KP152" s="72"/>
      <c r="KQ152" s="72"/>
      <c r="KR152" s="72"/>
      <c r="KS152" s="72"/>
      <c r="KT152" s="72"/>
      <c r="KU152" s="72"/>
      <c r="KV152" s="72"/>
      <c r="KW152" s="72"/>
      <c r="KX152" s="72"/>
      <c r="KY152" s="72"/>
      <c r="KZ152" s="72"/>
      <c r="LA152" s="72"/>
      <c r="LB152" s="72"/>
      <c r="LC152" s="72"/>
      <c r="LD152" s="72">
        <v>0</v>
      </c>
      <c r="LE152" s="72"/>
      <c r="LF152" s="72"/>
      <c r="LG152" s="72"/>
      <c r="LH152" s="72"/>
      <c r="LI152" s="72"/>
      <c r="LJ152" s="72"/>
      <c r="LK152" s="72"/>
      <c r="LL152" s="72"/>
      <c r="LM152" s="72"/>
      <c r="LN152" s="72"/>
      <c r="LO152" s="72"/>
      <c r="LP152" s="72"/>
      <c r="LQ152" s="72"/>
      <c r="LR152" s="72">
        <v>2</v>
      </c>
      <c r="LS152" s="72"/>
      <c r="LT152" s="72"/>
      <c r="LU152" s="72"/>
      <c r="LV152" s="72">
        <v>0</v>
      </c>
      <c r="LW152" s="72"/>
      <c r="LX152" s="72">
        <v>38</v>
      </c>
      <c r="LY152" s="72"/>
      <c r="LZ152" s="72">
        <v>125</v>
      </c>
      <c r="MA152" s="72">
        <v>88</v>
      </c>
      <c r="MB152" s="72">
        <v>17</v>
      </c>
      <c r="MC152" s="72">
        <v>0</v>
      </c>
      <c r="MD152" s="72">
        <v>27</v>
      </c>
      <c r="ME152" s="72"/>
      <c r="MF152" s="72"/>
      <c r="MG152" s="72"/>
      <c r="MH152" s="72"/>
      <c r="MI152" s="72">
        <v>843</v>
      </c>
      <c r="MJ152" s="72">
        <v>1</v>
      </c>
      <c r="MK152" s="72">
        <v>54</v>
      </c>
      <c r="ML152" s="72">
        <v>29</v>
      </c>
      <c r="MM152" s="72">
        <v>82</v>
      </c>
      <c r="MN152" s="72"/>
      <c r="MO152" s="72">
        <v>76</v>
      </c>
      <c r="MP152" s="72"/>
      <c r="MQ152" s="72"/>
      <c r="MR152" s="72"/>
      <c r="MS152" s="72">
        <v>30</v>
      </c>
      <c r="MT152" s="72"/>
      <c r="MU152" s="72"/>
      <c r="MV152" s="72"/>
      <c r="MW152" s="72"/>
      <c r="MX152" s="72"/>
      <c r="MY152" s="72"/>
      <c r="MZ152" s="72"/>
      <c r="NA152" s="72"/>
      <c r="NB152" s="72"/>
      <c r="NC152" s="72"/>
      <c r="ND152" s="72"/>
      <c r="NE152" s="72"/>
      <c r="NF152" s="72"/>
      <c r="NG152" s="72"/>
      <c r="NH152" s="72"/>
      <c r="NI152" s="72"/>
      <c r="NJ152" s="72"/>
      <c r="NK152" s="72"/>
      <c r="NL152" s="72"/>
      <c r="NM152" s="72"/>
      <c r="NN152" s="72"/>
      <c r="NO152" s="72"/>
      <c r="NP152" s="72"/>
      <c r="NQ152" s="72"/>
      <c r="NR152" s="72"/>
      <c r="NS152" s="72"/>
      <c r="NT152" s="72"/>
      <c r="NU152" s="72"/>
      <c r="NV152" s="72"/>
      <c r="NW152" s="72"/>
      <c r="NX152" s="72"/>
      <c r="NY152" s="72"/>
      <c r="NZ152" s="72"/>
      <c r="OA152" s="72"/>
      <c r="OB152" s="72"/>
      <c r="OC152" s="72"/>
      <c r="OD152" s="72"/>
      <c r="OE152" s="72"/>
      <c r="OF152" s="72"/>
      <c r="OG152" s="72"/>
      <c r="OH152" s="72">
        <v>4</v>
      </c>
      <c r="OI152" s="72"/>
      <c r="OJ152" s="72"/>
      <c r="OK152" s="72"/>
      <c r="OL152" s="72"/>
      <c r="OM152" s="72"/>
      <c r="ON152" s="72"/>
      <c r="OO152" s="72"/>
      <c r="OP152" s="72"/>
      <c r="OQ152" s="72">
        <v>11</v>
      </c>
      <c r="OR152" s="73">
        <v>69</v>
      </c>
      <c r="OS152" s="74">
        <v>3458</v>
      </c>
      <c r="OT152" s="71"/>
      <c r="OU152" s="72"/>
      <c r="OV152" s="72"/>
      <c r="OW152" s="72"/>
      <c r="OX152" s="72"/>
      <c r="OY152" s="72">
        <v>97</v>
      </c>
      <c r="OZ152" s="72">
        <v>1298</v>
      </c>
      <c r="PA152" s="72"/>
      <c r="PB152" s="72"/>
      <c r="PC152" s="72"/>
      <c r="PD152" s="72"/>
      <c r="PE152" s="72"/>
      <c r="PF152" s="72"/>
      <c r="PG152" s="72"/>
      <c r="PH152" s="72"/>
      <c r="PI152" s="72"/>
      <c r="PJ152" s="72"/>
      <c r="PK152" s="72"/>
      <c r="PL152" s="73"/>
      <c r="PM152" s="74">
        <v>4853</v>
      </c>
    </row>
    <row r="153" spans="1:429" ht="12.75" customHeight="1">
      <c r="A153" s="68">
        <v>335999</v>
      </c>
      <c r="B153" s="69" t="str">
        <f>INDEX('NAICS to ISIC Key'!H:H,MATCH(A153,'NAICS to ISIC Key'!D:D,0))</f>
        <v>ISIC 27</v>
      </c>
      <c r="C153" s="70" t="s">
        <v>418</v>
      </c>
      <c r="D153" s="71"/>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v>4</v>
      </c>
      <c r="AC153" s="72">
        <v>5</v>
      </c>
      <c r="AD153" s="72">
        <v>1225</v>
      </c>
      <c r="AE153" s="72">
        <v>87</v>
      </c>
      <c r="AF153" s="72">
        <v>298</v>
      </c>
      <c r="AG153" s="72">
        <v>3</v>
      </c>
      <c r="AH153" s="72">
        <v>175</v>
      </c>
      <c r="AI153" s="72">
        <v>11</v>
      </c>
      <c r="AJ153" s="72">
        <v>13</v>
      </c>
      <c r="AK153" s="72">
        <v>9</v>
      </c>
      <c r="AL153" s="72">
        <v>13</v>
      </c>
      <c r="AM153" s="72">
        <v>6</v>
      </c>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c r="CH153" s="72"/>
      <c r="CI153" s="72"/>
      <c r="CJ153" s="72"/>
      <c r="CK153" s="72"/>
      <c r="CL153" s="72"/>
      <c r="CM153" s="72"/>
      <c r="CN153" s="72"/>
      <c r="CO153" s="72"/>
      <c r="CP153" s="72">
        <v>169</v>
      </c>
      <c r="CQ153" s="72"/>
      <c r="CR153" s="72">
        <v>3</v>
      </c>
      <c r="CS153" s="72">
        <v>4</v>
      </c>
      <c r="CT153" s="72"/>
      <c r="CU153" s="72"/>
      <c r="CV153" s="72">
        <v>93</v>
      </c>
      <c r="CW153" s="72">
        <v>47</v>
      </c>
      <c r="CX153" s="72"/>
      <c r="CY153" s="72"/>
      <c r="CZ153" s="72"/>
      <c r="DA153" s="72">
        <v>100</v>
      </c>
      <c r="DB153" s="72"/>
      <c r="DC153" s="72"/>
      <c r="DD153" s="72"/>
      <c r="DE153" s="72"/>
      <c r="DF153" s="72"/>
      <c r="DG153" s="72"/>
      <c r="DH153" s="72">
        <v>1136</v>
      </c>
      <c r="DI153" s="72"/>
      <c r="DJ153" s="72">
        <v>37</v>
      </c>
      <c r="DK153" s="72">
        <v>120</v>
      </c>
      <c r="DL153" s="72">
        <v>196</v>
      </c>
      <c r="DM153" s="72">
        <v>5</v>
      </c>
      <c r="DN153" s="72">
        <v>0</v>
      </c>
      <c r="DO153" s="72"/>
      <c r="DP153" s="72">
        <v>37</v>
      </c>
      <c r="DQ153" s="72">
        <v>0</v>
      </c>
      <c r="DR153" s="72">
        <v>1</v>
      </c>
      <c r="DS153" s="72">
        <v>181</v>
      </c>
      <c r="DT153" s="72">
        <v>111</v>
      </c>
      <c r="DU153" s="72">
        <v>0</v>
      </c>
      <c r="DV153" s="72">
        <v>1</v>
      </c>
      <c r="DW153" s="72">
        <v>0</v>
      </c>
      <c r="DX153" s="72">
        <v>0</v>
      </c>
      <c r="DY153" s="72">
        <v>3</v>
      </c>
      <c r="DZ153" s="72"/>
      <c r="EA153" s="72">
        <v>1</v>
      </c>
      <c r="EB153" s="72">
        <v>0</v>
      </c>
      <c r="EC153" s="72">
        <v>0</v>
      </c>
      <c r="ED153" s="72"/>
      <c r="EE153" s="72">
        <v>2</v>
      </c>
      <c r="EF153" s="72">
        <v>1</v>
      </c>
      <c r="EG153" s="72">
        <v>0</v>
      </c>
      <c r="EH153" s="72">
        <v>0</v>
      </c>
      <c r="EI153" s="72">
        <v>0</v>
      </c>
      <c r="EJ153" s="72">
        <v>0</v>
      </c>
      <c r="EK153" s="72">
        <v>432</v>
      </c>
      <c r="EL153" s="72">
        <v>262</v>
      </c>
      <c r="EM153" s="72"/>
      <c r="EN153" s="72"/>
      <c r="EO153" s="72"/>
      <c r="EP153" s="72"/>
      <c r="EQ153" s="72"/>
      <c r="ER153" s="72">
        <v>6</v>
      </c>
      <c r="ES153" s="72"/>
      <c r="ET153" s="72">
        <v>98</v>
      </c>
      <c r="EU153" s="72"/>
      <c r="EV153" s="72"/>
      <c r="EW153" s="72"/>
      <c r="EX153" s="72"/>
      <c r="EY153" s="72"/>
      <c r="EZ153" s="72">
        <v>0</v>
      </c>
      <c r="FA153" s="72">
        <v>4</v>
      </c>
      <c r="FB153" s="72">
        <v>1</v>
      </c>
      <c r="FC153" s="72">
        <v>9</v>
      </c>
      <c r="FD153" s="72">
        <v>2</v>
      </c>
      <c r="FE153" s="72"/>
      <c r="FF153" s="72"/>
      <c r="FG153" s="72">
        <v>6</v>
      </c>
      <c r="FH153" s="72">
        <v>1</v>
      </c>
      <c r="FI153" s="72"/>
      <c r="FJ153" s="72"/>
      <c r="FK153" s="72"/>
      <c r="FL153" s="72"/>
      <c r="FM153" s="72"/>
      <c r="FN153" s="72"/>
      <c r="FO153" s="72"/>
      <c r="FP153" s="72"/>
      <c r="FQ153" s="72"/>
      <c r="FR153" s="72"/>
      <c r="FS153" s="72"/>
      <c r="FT153" s="72"/>
      <c r="FU153" s="72"/>
      <c r="FV153" s="72"/>
      <c r="FW153" s="72"/>
      <c r="FX153" s="72"/>
      <c r="FY153" s="72"/>
      <c r="FZ153" s="72"/>
      <c r="GA153" s="72"/>
      <c r="GB153" s="72">
        <v>0</v>
      </c>
      <c r="GC153" s="72">
        <v>1</v>
      </c>
      <c r="GD153" s="72"/>
      <c r="GE153" s="72"/>
      <c r="GF153" s="72"/>
      <c r="GG153" s="72"/>
      <c r="GH153" s="72"/>
      <c r="GI153" s="72"/>
      <c r="GJ153" s="72"/>
      <c r="GK153" s="72"/>
      <c r="GL153" s="72"/>
      <c r="GM153" s="72"/>
      <c r="GN153" s="72"/>
      <c r="GO153" s="72"/>
      <c r="GP153" s="72"/>
      <c r="GQ153" s="72"/>
      <c r="GR153" s="72"/>
      <c r="GS153" s="72">
        <v>0</v>
      </c>
      <c r="GT153" s="72">
        <v>1</v>
      </c>
      <c r="GU153" s="72">
        <v>1</v>
      </c>
      <c r="GV153" s="72"/>
      <c r="GW153" s="72"/>
      <c r="GX153" s="72"/>
      <c r="GY153" s="72">
        <v>0</v>
      </c>
      <c r="GZ153" s="72"/>
      <c r="HA153" s="72"/>
      <c r="HB153" s="72"/>
      <c r="HC153" s="72"/>
      <c r="HD153" s="72"/>
      <c r="HE153" s="72">
        <v>0</v>
      </c>
      <c r="HF153" s="72"/>
      <c r="HG153" s="72"/>
      <c r="HH153" s="72"/>
      <c r="HI153" s="72"/>
      <c r="HJ153" s="72"/>
      <c r="HK153" s="72"/>
      <c r="HL153" s="72">
        <v>0</v>
      </c>
      <c r="HM153" s="72"/>
      <c r="HN153" s="72"/>
      <c r="HO153" s="72"/>
      <c r="HP153" s="72"/>
      <c r="HQ153" s="72"/>
      <c r="HR153" s="72"/>
      <c r="HS153" s="72"/>
      <c r="HT153" s="72"/>
      <c r="HU153" s="72"/>
      <c r="HV153" s="72"/>
      <c r="HW153" s="72"/>
      <c r="HX153" s="72"/>
      <c r="HY153" s="72"/>
      <c r="HZ153" s="72"/>
      <c r="IA153" s="72"/>
      <c r="IB153" s="72"/>
      <c r="IC153" s="72"/>
      <c r="ID153" s="72"/>
      <c r="IE153" s="72"/>
      <c r="IF153" s="72"/>
      <c r="IG153" s="72"/>
      <c r="IH153" s="72"/>
      <c r="II153" s="72"/>
      <c r="IJ153" s="72"/>
      <c r="IK153" s="72"/>
      <c r="IL153" s="72"/>
      <c r="IM153" s="72"/>
      <c r="IN153" s="72"/>
      <c r="IO153" s="72"/>
      <c r="IP153" s="72"/>
      <c r="IQ153" s="72"/>
      <c r="IR153" s="72"/>
      <c r="IS153" s="72"/>
      <c r="IT153" s="72"/>
      <c r="IU153" s="72"/>
      <c r="IV153" s="72"/>
      <c r="IW153" s="72"/>
      <c r="IX153" s="72"/>
      <c r="IY153" s="72"/>
      <c r="IZ153" s="72"/>
      <c r="JA153" s="72">
        <v>0</v>
      </c>
      <c r="JB153" s="72">
        <v>0</v>
      </c>
      <c r="JC153" s="72"/>
      <c r="JD153" s="72"/>
      <c r="JE153" s="72"/>
      <c r="JF153" s="72"/>
      <c r="JG153" s="72"/>
      <c r="JH153" s="72"/>
      <c r="JI153" s="72"/>
      <c r="JJ153" s="72"/>
      <c r="JK153" s="72">
        <v>0</v>
      </c>
      <c r="JL153" s="72"/>
      <c r="JM153" s="72"/>
      <c r="JN153" s="72"/>
      <c r="JO153" s="72"/>
      <c r="JP153" s="72">
        <v>0</v>
      </c>
      <c r="JQ153" s="72"/>
      <c r="JR153" s="72">
        <v>1</v>
      </c>
      <c r="JS153" s="72">
        <v>13</v>
      </c>
      <c r="JT153" s="72"/>
      <c r="JU153" s="72">
        <v>1</v>
      </c>
      <c r="JV153" s="72"/>
      <c r="JW153" s="72">
        <v>0</v>
      </c>
      <c r="JX153" s="72">
        <v>0</v>
      </c>
      <c r="JY153" s="72"/>
      <c r="JZ153" s="72">
        <v>2</v>
      </c>
      <c r="KA153" s="72"/>
      <c r="KB153" s="72"/>
      <c r="KC153" s="72">
        <v>1</v>
      </c>
      <c r="KD153" s="72"/>
      <c r="KE153" s="72"/>
      <c r="KF153" s="72"/>
      <c r="KG153" s="72"/>
      <c r="KH153" s="72"/>
      <c r="KI153" s="72"/>
      <c r="KJ153" s="72">
        <v>134</v>
      </c>
      <c r="KK153" s="72"/>
      <c r="KL153" s="72"/>
      <c r="KM153" s="72"/>
      <c r="KN153" s="72"/>
      <c r="KO153" s="72">
        <v>15</v>
      </c>
      <c r="KP153" s="72"/>
      <c r="KQ153" s="72"/>
      <c r="KR153" s="72"/>
      <c r="KS153" s="72"/>
      <c r="KT153" s="72"/>
      <c r="KU153" s="72"/>
      <c r="KV153" s="72"/>
      <c r="KW153" s="72"/>
      <c r="KX153" s="72"/>
      <c r="KY153" s="72"/>
      <c r="KZ153" s="72">
        <v>0</v>
      </c>
      <c r="LA153" s="72">
        <v>27</v>
      </c>
      <c r="LB153" s="72">
        <v>95</v>
      </c>
      <c r="LC153" s="72">
        <v>2</v>
      </c>
      <c r="LD153" s="72"/>
      <c r="LE153" s="72"/>
      <c r="LF153" s="72"/>
      <c r="LG153" s="72"/>
      <c r="LH153" s="72"/>
      <c r="LI153" s="72"/>
      <c r="LJ153" s="72"/>
      <c r="LK153" s="72"/>
      <c r="LL153" s="72"/>
      <c r="LM153" s="72">
        <v>0</v>
      </c>
      <c r="LN153" s="72"/>
      <c r="LO153" s="72">
        <v>0</v>
      </c>
      <c r="LP153" s="72"/>
      <c r="LQ153" s="72"/>
      <c r="LR153" s="72"/>
      <c r="LS153" s="72"/>
      <c r="LT153" s="72"/>
      <c r="LU153" s="72"/>
      <c r="LV153" s="72"/>
      <c r="LW153" s="72"/>
      <c r="LX153" s="72"/>
      <c r="LY153" s="72"/>
      <c r="LZ153" s="72"/>
      <c r="MA153" s="72"/>
      <c r="MB153" s="72"/>
      <c r="MC153" s="72"/>
      <c r="MD153" s="72">
        <v>24</v>
      </c>
      <c r="ME153" s="72"/>
      <c r="MF153" s="72"/>
      <c r="MG153" s="72"/>
      <c r="MH153" s="72"/>
      <c r="MI153" s="72"/>
      <c r="MJ153" s="72">
        <v>0</v>
      </c>
      <c r="MK153" s="72"/>
      <c r="ML153" s="72">
        <v>5</v>
      </c>
      <c r="MM153" s="72"/>
      <c r="MN153" s="72"/>
      <c r="MO153" s="72"/>
      <c r="MP153" s="72"/>
      <c r="MQ153" s="72"/>
      <c r="MR153" s="72"/>
      <c r="MS153" s="72"/>
      <c r="MT153" s="72"/>
      <c r="MU153" s="72"/>
      <c r="MV153" s="72"/>
      <c r="MW153" s="72"/>
      <c r="MX153" s="72"/>
      <c r="MY153" s="72"/>
      <c r="MZ153" s="72"/>
      <c r="NA153" s="72"/>
      <c r="NB153" s="72"/>
      <c r="NC153" s="72"/>
      <c r="ND153" s="72"/>
      <c r="NE153" s="72"/>
      <c r="NF153" s="72"/>
      <c r="NG153" s="72"/>
      <c r="NH153" s="72"/>
      <c r="NI153" s="72"/>
      <c r="NJ153" s="72"/>
      <c r="NK153" s="72"/>
      <c r="NL153" s="72"/>
      <c r="NM153" s="72"/>
      <c r="NN153" s="72"/>
      <c r="NO153" s="72"/>
      <c r="NP153" s="72"/>
      <c r="NQ153" s="72"/>
      <c r="NR153" s="72"/>
      <c r="NS153" s="72"/>
      <c r="NT153" s="72">
        <v>0</v>
      </c>
      <c r="NU153" s="72"/>
      <c r="NV153" s="72">
        <v>59</v>
      </c>
      <c r="NW153" s="72">
        <v>44</v>
      </c>
      <c r="NX153" s="72">
        <v>70</v>
      </c>
      <c r="NY153" s="72"/>
      <c r="NZ153" s="72"/>
      <c r="OA153" s="72"/>
      <c r="OB153" s="72"/>
      <c r="OC153" s="72"/>
      <c r="OD153" s="72"/>
      <c r="OE153" s="72"/>
      <c r="OF153" s="72"/>
      <c r="OG153" s="72"/>
      <c r="OH153" s="72">
        <v>51</v>
      </c>
      <c r="OI153" s="72">
        <v>737</v>
      </c>
      <c r="OJ153" s="72"/>
      <c r="OK153" s="72"/>
      <c r="OL153" s="72"/>
      <c r="OM153" s="72">
        <v>2</v>
      </c>
      <c r="ON153" s="72"/>
      <c r="OO153" s="72"/>
      <c r="OP153" s="72"/>
      <c r="OQ153" s="72"/>
      <c r="OR153" s="73">
        <v>38</v>
      </c>
      <c r="OS153" s="74">
        <v>6238</v>
      </c>
      <c r="OT153" s="71">
        <v>837</v>
      </c>
      <c r="OU153" s="72">
        <v>9246</v>
      </c>
      <c r="OV153" s="72"/>
      <c r="OW153" s="72"/>
      <c r="OX153" s="72"/>
      <c r="OY153" s="72">
        <v>162</v>
      </c>
      <c r="OZ153" s="72">
        <v>4128</v>
      </c>
      <c r="PA153" s="72"/>
      <c r="PB153" s="72">
        <v>703</v>
      </c>
      <c r="PC153" s="72"/>
      <c r="PD153" s="72"/>
      <c r="PE153" s="72"/>
      <c r="PF153" s="72">
        <v>90</v>
      </c>
      <c r="PG153" s="72"/>
      <c r="PH153" s="72"/>
      <c r="PI153" s="72"/>
      <c r="PJ153" s="72">
        <v>348</v>
      </c>
      <c r="PK153" s="72"/>
      <c r="PL153" s="73"/>
      <c r="PM153" s="74">
        <v>21752</v>
      </c>
    </row>
    <row r="154" spans="1:429" ht="12.75" customHeight="1">
      <c r="A154" s="68">
        <v>336111</v>
      </c>
      <c r="B154" s="69" t="str">
        <f>INDEX('NAICS to ISIC Key'!H:H,MATCH(A154,'NAICS to ISIC Key'!D:D,0))</f>
        <v>ISIC 29</v>
      </c>
      <c r="C154" s="70" t="s">
        <v>421</v>
      </c>
      <c r="D154" s="71"/>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v>106</v>
      </c>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c r="IX154" s="72"/>
      <c r="IY154" s="72"/>
      <c r="IZ154" s="72"/>
      <c r="JA154" s="72"/>
      <c r="JB154" s="72"/>
      <c r="JC154" s="72"/>
      <c r="JD154" s="72"/>
      <c r="JE154" s="72"/>
      <c r="JF154" s="72"/>
      <c r="JG154" s="72"/>
      <c r="JH154" s="72"/>
      <c r="JI154" s="72"/>
      <c r="JJ154" s="72"/>
      <c r="JK154" s="72"/>
      <c r="JL154" s="72"/>
      <c r="JM154" s="72"/>
      <c r="JN154" s="72"/>
      <c r="JO154" s="72"/>
      <c r="JP154" s="72"/>
      <c r="JQ154" s="72"/>
      <c r="JR154" s="72"/>
      <c r="JS154" s="72"/>
      <c r="JT154" s="72"/>
      <c r="JU154" s="72"/>
      <c r="JV154" s="72"/>
      <c r="JW154" s="72"/>
      <c r="JX154" s="72"/>
      <c r="JY154" s="72"/>
      <c r="JZ154" s="72"/>
      <c r="KA154" s="72"/>
      <c r="KB154" s="72"/>
      <c r="KC154" s="72"/>
      <c r="KD154" s="72"/>
      <c r="KE154" s="72"/>
      <c r="KF154" s="72"/>
      <c r="KG154" s="72"/>
      <c r="KH154" s="72"/>
      <c r="KI154" s="72"/>
      <c r="KJ154" s="72"/>
      <c r="KK154" s="72"/>
      <c r="KL154" s="72"/>
      <c r="KM154" s="72"/>
      <c r="KN154" s="72"/>
      <c r="KO154" s="72"/>
      <c r="KP154" s="72"/>
      <c r="KQ154" s="72"/>
      <c r="KR154" s="72"/>
      <c r="KS154" s="72"/>
      <c r="KT154" s="72"/>
      <c r="KU154" s="72"/>
      <c r="KV154" s="72"/>
      <c r="KW154" s="72"/>
      <c r="KX154" s="72"/>
      <c r="KY154" s="72"/>
      <c r="KZ154" s="72"/>
      <c r="LA154" s="72"/>
      <c r="LB154" s="72"/>
      <c r="LC154" s="72"/>
      <c r="LD154" s="72"/>
      <c r="LE154" s="72"/>
      <c r="LF154" s="72"/>
      <c r="LG154" s="72"/>
      <c r="LH154" s="72"/>
      <c r="LI154" s="72"/>
      <c r="LJ154" s="72"/>
      <c r="LK154" s="72"/>
      <c r="LL154" s="72"/>
      <c r="LM154" s="72"/>
      <c r="LN154" s="72"/>
      <c r="LO154" s="72"/>
      <c r="LP154" s="72"/>
      <c r="LQ154" s="72"/>
      <c r="LR154" s="72"/>
      <c r="LS154" s="72"/>
      <c r="LT154" s="72"/>
      <c r="LU154" s="72"/>
      <c r="LV154" s="72"/>
      <c r="LW154" s="72"/>
      <c r="LX154" s="72"/>
      <c r="LY154" s="72"/>
      <c r="LZ154" s="72"/>
      <c r="MA154" s="72"/>
      <c r="MB154" s="72"/>
      <c r="MC154" s="72"/>
      <c r="MD154" s="72"/>
      <c r="ME154" s="72"/>
      <c r="MF154" s="72"/>
      <c r="MG154" s="72"/>
      <c r="MH154" s="72"/>
      <c r="MI154" s="72"/>
      <c r="MJ154" s="72"/>
      <c r="MK154" s="72"/>
      <c r="ML154" s="72"/>
      <c r="MM154" s="72"/>
      <c r="MN154" s="72"/>
      <c r="MO154" s="72"/>
      <c r="MP154" s="72"/>
      <c r="MQ154" s="72"/>
      <c r="MR154" s="72"/>
      <c r="MS154" s="72"/>
      <c r="MT154" s="72"/>
      <c r="MU154" s="72"/>
      <c r="MV154" s="72"/>
      <c r="MW154" s="72"/>
      <c r="MX154" s="72"/>
      <c r="MY154" s="72"/>
      <c r="MZ154" s="72"/>
      <c r="NA154" s="72"/>
      <c r="NB154" s="72"/>
      <c r="NC154" s="72"/>
      <c r="ND154" s="72"/>
      <c r="NE154" s="72"/>
      <c r="NF154" s="72"/>
      <c r="NG154" s="72"/>
      <c r="NH154" s="72"/>
      <c r="NI154" s="72"/>
      <c r="NJ154" s="72"/>
      <c r="NK154" s="72"/>
      <c r="NL154" s="72"/>
      <c r="NM154" s="72"/>
      <c r="NN154" s="72"/>
      <c r="NO154" s="72"/>
      <c r="NP154" s="72"/>
      <c r="NQ154" s="72"/>
      <c r="NR154" s="72"/>
      <c r="NS154" s="72"/>
      <c r="NT154" s="72"/>
      <c r="NU154" s="72"/>
      <c r="NV154" s="72"/>
      <c r="NW154" s="72"/>
      <c r="NX154" s="72"/>
      <c r="NY154" s="72"/>
      <c r="NZ154" s="72"/>
      <c r="OA154" s="72"/>
      <c r="OB154" s="72"/>
      <c r="OC154" s="72"/>
      <c r="OD154" s="72"/>
      <c r="OE154" s="72"/>
      <c r="OF154" s="72"/>
      <c r="OG154" s="72"/>
      <c r="OH154" s="72"/>
      <c r="OI154" s="72"/>
      <c r="OJ154" s="72"/>
      <c r="OK154" s="72"/>
      <c r="OL154" s="72"/>
      <c r="OM154" s="72"/>
      <c r="ON154" s="72"/>
      <c r="OO154" s="72"/>
      <c r="OP154" s="72"/>
      <c r="OQ154" s="72"/>
      <c r="OR154" s="73"/>
      <c r="OS154" s="74">
        <v>106</v>
      </c>
      <c r="OT154" s="71">
        <v>94646</v>
      </c>
      <c r="OU154" s="72">
        <v>88933</v>
      </c>
      <c r="OV154" s="72"/>
      <c r="OW154" s="72"/>
      <c r="OX154" s="72"/>
      <c r="OY154" s="72">
        <v>8385</v>
      </c>
      <c r="OZ154" s="72">
        <v>19183</v>
      </c>
      <c r="PA154" s="72"/>
      <c r="PB154" s="72">
        <v>1027</v>
      </c>
      <c r="PC154" s="72"/>
      <c r="PD154" s="72"/>
      <c r="PE154" s="72"/>
      <c r="PF154" s="72">
        <v>29</v>
      </c>
      <c r="PG154" s="72"/>
      <c r="PH154" s="72"/>
      <c r="PI154" s="72"/>
      <c r="PJ154" s="72">
        <v>848</v>
      </c>
      <c r="PK154" s="72"/>
      <c r="PL154" s="73"/>
      <c r="PM154" s="74">
        <v>213157</v>
      </c>
    </row>
    <row r="155" spans="1:429" ht="12.75" customHeight="1">
      <c r="A155" s="68">
        <v>336112</v>
      </c>
      <c r="B155" s="69" t="str">
        <f>INDEX('NAICS to ISIC Key'!H:H,MATCH(A155,'NAICS to ISIC Key'!D:D,0))</f>
        <v>ISIC 29</v>
      </c>
      <c r="C155" s="70" t="s">
        <v>422</v>
      </c>
      <c r="D155" s="71"/>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c r="DE155" s="72"/>
      <c r="DF155" s="72"/>
      <c r="DG155" s="72"/>
      <c r="DH155" s="72"/>
      <c r="DI155" s="72"/>
      <c r="DJ155" s="72"/>
      <c r="DK155" s="72"/>
      <c r="DL155" s="72"/>
      <c r="DM155" s="72"/>
      <c r="DN155" s="72"/>
      <c r="DO155" s="72"/>
      <c r="DP155" s="72"/>
      <c r="DQ155" s="72"/>
      <c r="DR155" s="72"/>
      <c r="DS155" s="72"/>
      <c r="DT155" s="72"/>
      <c r="DU155" s="72"/>
      <c r="DV155" s="72"/>
      <c r="DW155" s="72"/>
      <c r="DX155" s="72"/>
      <c r="DY155" s="72"/>
      <c r="DZ155" s="72"/>
      <c r="EA155" s="72"/>
      <c r="EB155" s="72"/>
      <c r="EC155" s="72"/>
      <c r="ED155" s="72"/>
      <c r="EE155" s="72"/>
      <c r="EF155" s="72"/>
      <c r="EG155" s="72"/>
      <c r="EH155" s="72"/>
      <c r="EI155" s="72"/>
      <c r="EJ155" s="72"/>
      <c r="EK155" s="72"/>
      <c r="EL155" s="72"/>
      <c r="EM155" s="72"/>
      <c r="EN155" s="72"/>
      <c r="EO155" s="72"/>
      <c r="EP155" s="72"/>
      <c r="EQ155" s="72"/>
      <c r="ER155" s="72"/>
      <c r="ES155" s="72"/>
      <c r="ET155" s="72"/>
      <c r="EU155" s="72"/>
      <c r="EV155" s="72"/>
      <c r="EW155" s="72"/>
      <c r="EX155" s="72"/>
      <c r="EY155" s="72"/>
      <c r="EZ155" s="72"/>
      <c r="FA155" s="72"/>
      <c r="FB155" s="72"/>
      <c r="FC155" s="72"/>
      <c r="FD155" s="72"/>
      <c r="FE155" s="72"/>
      <c r="FF155" s="72"/>
      <c r="FG155" s="72"/>
      <c r="FH155" s="72"/>
      <c r="FI155" s="72"/>
      <c r="FJ155" s="72"/>
      <c r="FK155" s="72"/>
      <c r="FL155" s="72"/>
      <c r="FM155" s="72"/>
      <c r="FN155" s="72"/>
      <c r="FO155" s="72"/>
      <c r="FP155" s="72"/>
      <c r="FQ155" s="72"/>
      <c r="FR155" s="72"/>
      <c r="FS155" s="72"/>
      <c r="FT155" s="72"/>
      <c r="FU155" s="72"/>
      <c r="FV155" s="72"/>
      <c r="FW155" s="72"/>
      <c r="FX155" s="72"/>
      <c r="FY155" s="72"/>
      <c r="FZ155" s="72"/>
      <c r="GA155" s="72"/>
      <c r="GB155" s="72"/>
      <c r="GC155" s="72"/>
      <c r="GD155" s="72"/>
      <c r="GE155" s="72"/>
      <c r="GF155" s="72"/>
      <c r="GG155" s="72"/>
      <c r="GH155" s="72"/>
      <c r="GI155" s="72"/>
      <c r="GJ155" s="72"/>
      <c r="GK155" s="72"/>
      <c r="GL155" s="72"/>
      <c r="GM155" s="72"/>
      <c r="GN155" s="72"/>
      <c r="GO155" s="72"/>
      <c r="GP155" s="72"/>
      <c r="GQ155" s="72"/>
      <c r="GR155" s="72"/>
      <c r="GS155" s="72"/>
      <c r="GT155" s="72"/>
      <c r="GU155" s="72"/>
      <c r="GV155" s="72"/>
      <c r="GW155" s="72"/>
      <c r="GX155" s="72"/>
      <c r="GY155" s="72"/>
      <c r="GZ155" s="72"/>
      <c r="HA155" s="72"/>
      <c r="HB155" s="72"/>
      <c r="HC155" s="72"/>
      <c r="HD155" s="72"/>
      <c r="HE155" s="72"/>
      <c r="HF155" s="72"/>
      <c r="HG155" s="72"/>
      <c r="HH155" s="72"/>
      <c r="HI155" s="72"/>
      <c r="HJ155" s="72"/>
      <c r="HK155" s="72"/>
      <c r="HL155" s="72"/>
      <c r="HM155" s="72"/>
      <c r="HN155" s="72"/>
      <c r="HO155" s="72"/>
      <c r="HP155" s="72"/>
      <c r="HQ155" s="72"/>
      <c r="HR155" s="72"/>
      <c r="HS155" s="72"/>
      <c r="HT155" s="72"/>
      <c r="HU155" s="72"/>
      <c r="HV155" s="72"/>
      <c r="HW155" s="72"/>
      <c r="HX155" s="72"/>
      <c r="HY155" s="72"/>
      <c r="HZ155" s="72"/>
      <c r="IA155" s="72"/>
      <c r="IB155" s="72"/>
      <c r="IC155" s="72"/>
      <c r="ID155" s="72"/>
      <c r="IE155" s="72"/>
      <c r="IF155" s="72"/>
      <c r="IG155" s="72"/>
      <c r="IH155" s="72"/>
      <c r="II155" s="72"/>
      <c r="IJ155" s="72"/>
      <c r="IK155" s="72"/>
      <c r="IL155" s="72"/>
      <c r="IM155" s="72"/>
      <c r="IN155" s="72"/>
      <c r="IO155" s="72"/>
      <c r="IP155" s="72"/>
      <c r="IQ155" s="72"/>
      <c r="IR155" s="72"/>
      <c r="IS155" s="72"/>
      <c r="IT155" s="72"/>
      <c r="IU155" s="72"/>
      <c r="IV155" s="72"/>
      <c r="IW155" s="72"/>
      <c r="IX155" s="72"/>
      <c r="IY155" s="72"/>
      <c r="IZ155" s="72"/>
      <c r="JA155" s="72"/>
      <c r="JB155" s="72"/>
      <c r="JC155" s="72"/>
      <c r="JD155" s="72"/>
      <c r="JE155" s="72"/>
      <c r="JF155" s="72"/>
      <c r="JG155" s="72"/>
      <c r="JH155" s="72"/>
      <c r="JI155" s="72"/>
      <c r="JJ155" s="72"/>
      <c r="JK155" s="72"/>
      <c r="JL155" s="72"/>
      <c r="JM155" s="72"/>
      <c r="JN155" s="72"/>
      <c r="JO155" s="72"/>
      <c r="JP155" s="72"/>
      <c r="JQ155" s="72"/>
      <c r="JR155" s="72"/>
      <c r="JS155" s="72"/>
      <c r="JT155" s="72"/>
      <c r="JU155" s="72"/>
      <c r="JV155" s="72"/>
      <c r="JW155" s="72"/>
      <c r="JX155" s="72"/>
      <c r="JY155" s="72"/>
      <c r="JZ155" s="72"/>
      <c r="KA155" s="72"/>
      <c r="KB155" s="72"/>
      <c r="KC155" s="72"/>
      <c r="KD155" s="72"/>
      <c r="KE155" s="72"/>
      <c r="KF155" s="72"/>
      <c r="KG155" s="72"/>
      <c r="KH155" s="72"/>
      <c r="KI155" s="72"/>
      <c r="KJ155" s="72"/>
      <c r="KK155" s="72"/>
      <c r="KL155" s="72"/>
      <c r="KM155" s="72"/>
      <c r="KN155" s="72"/>
      <c r="KO155" s="72">
        <v>13</v>
      </c>
      <c r="KP155" s="72"/>
      <c r="KQ155" s="72"/>
      <c r="KR155" s="72"/>
      <c r="KS155" s="72"/>
      <c r="KT155" s="72"/>
      <c r="KU155" s="72"/>
      <c r="KV155" s="72"/>
      <c r="KW155" s="72"/>
      <c r="KX155" s="72"/>
      <c r="KY155" s="72"/>
      <c r="KZ155" s="72"/>
      <c r="LA155" s="72"/>
      <c r="LB155" s="72"/>
      <c r="LC155" s="72"/>
      <c r="LD155" s="72"/>
      <c r="LE155" s="72"/>
      <c r="LF155" s="72"/>
      <c r="LG155" s="72"/>
      <c r="LH155" s="72"/>
      <c r="LI155" s="72"/>
      <c r="LJ155" s="72"/>
      <c r="LK155" s="72"/>
      <c r="LL155" s="72"/>
      <c r="LM155" s="72"/>
      <c r="LN155" s="72"/>
      <c r="LO155" s="72"/>
      <c r="LP155" s="72"/>
      <c r="LQ155" s="72"/>
      <c r="LR155" s="72"/>
      <c r="LS155" s="72"/>
      <c r="LT155" s="72"/>
      <c r="LU155" s="72"/>
      <c r="LV155" s="72"/>
      <c r="LW155" s="72"/>
      <c r="LX155" s="72"/>
      <c r="LY155" s="72"/>
      <c r="LZ155" s="72"/>
      <c r="MA155" s="72"/>
      <c r="MB155" s="72"/>
      <c r="MC155" s="72"/>
      <c r="MD155" s="72"/>
      <c r="ME155" s="72"/>
      <c r="MF155" s="72"/>
      <c r="MG155" s="72"/>
      <c r="MH155" s="72"/>
      <c r="MI155" s="72"/>
      <c r="MJ155" s="72"/>
      <c r="MK155" s="72"/>
      <c r="ML155" s="72">
        <v>92</v>
      </c>
      <c r="MM155" s="72"/>
      <c r="MN155" s="72"/>
      <c r="MO155" s="72"/>
      <c r="MP155" s="72"/>
      <c r="MQ155" s="72"/>
      <c r="MR155" s="72"/>
      <c r="MS155" s="72">
        <v>15</v>
      </c>
      <c r="MT155" s="72"/>
      <c r="MU155" s="72"/>
      <c r="MV155" s="72"/>
      <c r="MW155" s="72"/>
      <c r="MX155" s="72"/>
      <c r="MY155" s="72"/>
      <c r="MZ155" s="72"/>
      <c r="NA155" s="72"/>
      <c r="NB155" s="72"/>
      <c r="NC155" s="72"/>
      <c r="ND155" s="72"/>
      <c r="NE155" s="72"/>
      <c r="NF155" s="72"/>
      <c r="NG155" s="72"/>
      <c r="NH155" s="72"/>
      <c r="NI155" s="72"/>
      <c r="NJ155" s="72"/>
      <c r="NK155" s="72"/>
      <c r="NL155" s="72"/>
      <c r="NM155" s="72"/>
      <c r="NN155" s="72"/>
      <c r="NO155" s="72"/>
      <c r="NP155" s="72"/>
      <c r="NQ155" s="72"/>
      <c r="NR155" s="72"/>
      <c r="NS155" s="72"/>
      <c r="NT155" s="72"/>
      <c r="NU155" s="72"/>
      <c r="NV155" s="72"/>
      <c r="NW155" s="72"/>
      <c r="NX155" s="72"/>
      <c r="NY155" s="72"/>
      <c r="NZ155" s="72"/>
      <c r="OA155" s="72"/>
      <c r="OB155" s="72"/>
      <c r="OC155" s="72"/>
      <c r="OD155" s="72"/>
      <c r="OE155" s="72"/>
      <c r="OF155" s="72"/>
      <c r="OG155" s="72"/>
      <c r="OH155" s="72"/>
      <c r="OI155" s="72"/>
      <c r="OJ155" s="72"/>
      <c r="OK155" s="72"/>
      <c r="OL155" s="72"/>
      <c r="OM155" s="72"/>
      <c r="ON155" s="72"/>
      <c r="OO155" s="72"/>
      <c r="OP155" s="72"/>
      <c r="OQ155" s="72"/>
      <c r="OR155" s="73"/>
      <c r="OS155" s="74">
        <v>120</v>
      </c>
      <c r="OT155" s="71">
        <v>142312</v>
      </c>
      <c r="OU155" s="72">
        <v>97732</v>
      </c>
      <c r="OV155" s="72"/>
      <c r="OW155" s="72"/>
      <c r="OX155" s="72"/>
      <c r="OY155" s="72">
        <v>5599</v>
      </c>
      <c r="OZ155" s="72">
        <v>30874</v>
      </c>
      <c r="PA155" s="72"/>
      <c r="PB155" s="72">
        <v>7</v>
      </c>
      <c r="PC155" s="72"/>
      <c r="PD155" s="72"/>
      <c r="PE155" s="72"/>
      <c r="PF155" s="72">
        <v>4</v>
      </c>
      <c r="PG155" s="72"/>
      <c r="PH155" s="72"/>
      <c r="PI155" s="72"/>
      <c r="PJ155" s="72">
        <v>107</v>
      </c>
      <c r="PK155" s="72"/>
      <c r="PL155" s="73"/>
      <c r="PM155" s="74">
        <v>276755</v>
      </c>
    </row>
    <row r="156" spans="1:429" ht="12.75" customHeight="1">
      <c r="A156" s="68">
        <v>336120</v>
      </c>
      <c r="B156" s="69" t="str">
        <f>INDEX('NAICS to ISIC Key'!H:H,MATCH(A156,'NAICS to ISIC Key'!D:D,0))</f>
        <v>ISIC 29</v>
      </c>
      <c r="C156" s="70" t="s">
        <v>423</v>
      </c>
      <c r="D156" s="71"/>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v>487</v>
      </c>
      <c r="CK156" s="72">
        <v>60</v>
      </c>
      <c r="CL156" s="72"/>
      <c r="CM156" s="72"/>
      <c r="CN156" s="72"/>
      <c r="CO156" s="72"/>
      <c r="CP156" s="72"/>
      <c r="CQ156" s="72"/>
      <c r="CR156" s="72"/>
      <c r="CS156" s="72"/>
      <c r="CT156" s="72"/>
      <c r="CU156" s="72"/>
      <c r="CV156" s="72"/>
      <c r="CW156" s="72"/>
      <c r="CX156" s="72"/>
      <c r="CY156" s="72"/>
      <c r="CZ156" s="72"/>
      <c r="DA156" s="72"/>
      <c r="DB156" s="72"/>
      <c r="DC156" s="72"/>
      <c r="DD156" s="72"/>
      <c r="DE156" s="72"/>
      <c r="DF156" s="72"/>
      <c r="DG156" s="72"/>
      <c r="DH156" s="72"/>
      <c r="DI156" s="72"/>
      <c r="DJ156" s="72"/>
      <c r="DK156" s="72"/>
      <c r="DL156" s="72"/>
      <c r="DM156" s="72"/>
      <c r="DN156" s="72"/>
      <c r="DO156" s="72"/>
      <c r="DP156" s="72"/>
      <c r="DQ156" s="72"/>
      <c r="DR156" s="72"/>
      <c r="DS156" s="72"/>
      <c r="DT156" s="72"/>
      <c r="DU156" s="72"/>
      <c r="DV156" s="72"/>
      <c r="DW156" s="72"/>
      <c r="DX156" s="72"/>
      <c r="DY156" s="72"/>
      <c r="DZ156" s="72"/>
      <c r="EA156" s="72"/>
      <c r="EB156" s="72"/>
      <c r="EC156" s="72"/>
      <c r="ED156" s="72"/>
      <c r="EE156" s="72"/>
      <c r="EF156" s="72"/>
      <c r="EG156" s="72"/>
      <c r="EH156" s="72"/>
      <c r="EI156" s="72"/>
      <c r="EJ156" s="72"/>
      <c r="EK156" s="72"/>
      <c r="EL156" s="72"/>
      <c r="EM156" s="72"/>
      <c r="EN156" s="72"/>
      <c r="EO156" s="72"/>
      <c r="EP156" s="72"/>
      <c r="EQ156" s="72"/>
      <c r="ER156" s="72"/>
      <c r="ES156" s="72"/>
      <c r="ET156" s="72"/>
      <c r="EU156" s="72"/>
      <c r="EV156" s="72"/>
      <c r="EW156" s="72">
        <v>932</v>
      </c>
      <c r="EX156" s="72">
        <v>2341</v>
      </c>
      <c r="EY156" s="72">
        <v>101</v>
      </c>
      <c r="EZ156" s="72">
        <v>1090</v>
      </c>
      <c r="FA156" s="72">
        <v>177</v>
      </c>
      <c r="FB156" s="72"/>
      <c r="FC156" s="72"/>
      <c r="FD156" s="72"/>
      <c r="FE156" s="72"/>
      <c r="FF156" s="72"/>
      <c r="FG156" s="72"/>
      <c r="FH156" s="72"/>
      <c r="FI156" s="72"/>
      <c r="FJ156" s="72"/>
      <c r="FK156" s="72"/>
      <c r="FL156" s="72"/>
      <c r="FM156" s="72"/>
      <c r="FN156" s="72"/>
      <c r="FO156" s="72"/>
      <c r="FP156" s="72"/>
      <c r="FQ156" s="72"/>
      <c r="FR156" s="72"/>
      <c r="FS156" s="72"/>
      <c r="FT156" s="72"/>
      <c r="FU156" s="72"/>
      <c r="FV156" s="72"/>
      <c r="FW156" s="72"/>
      <c r="FX156" s="72"/>
      <c r="FY156" s="72"/>
      <c r="FZ156" s="72"/>
      <c r="GA156" s="72"/>
      <c r="GB156" s="72"/>
      <c r="GC156" s="72"/>
      <c r="GD156" s="72"/>
      <c r="GE156" s="72"/>
      <c r="GF156" s="72"/>
      <c r="GG156" s="72"/>
      <c r="GH156" s="72"/>
      <c r="GI156" s="72"/>
      <c r="GJ156" s="72"/>
      <c r="GK156" s="72"/>
      <c r="GL156" s="72"/>
      <c r="GM156" s="72"/>
      <c r="GN156" s="72"/>
      <c r="GO156" s="72"/>
      <c r="GP156" s="72"/>
      <c r="GQ156" s="72"/>
      <c r="GR156" s="72"/>
      <c r="GS156" s="72"/>
      <c r="GT156" s="72"/>
      <c r="GU156" s="72"/>
      <c r="GV156" s="72"/>
      <c r="GW156" s="72"/>
      <c r="GX156" s="72"/>
      <c r="GY156" s="72"/>
      <c r="GZ156" s="72"/>
      <c r="HA156" s="72"/>
      <c r="HB156" s="72"/>
      <c r="HC156" s="72"/>
      <c r="HD156" s="72"/>
      <c r="HE156" s="72"/>
      <c r="HF156" s="72"/>
      <c r="HG156" s="72"/>
      <c r="HH156" s="72"/>
      <c r="HI156" s="72"/>
      <c r="HJ156" s="72"/>
      <c r="HK156" s="72"/>
      <c r="HL156" s="72"/>
      <c r="HM156" s="72"/>
      <c r="HN156" s="72"/>
      <c r="HO156" s="72"/>
      <c r="HP156" s="72"/>
      <c r="HQ156" s="72"/>
      <c r="HR156" s="72"/>
      <c r="HS156" s="72"/>
      <c r="HT156" s="72"/>
      <c r="HU156" s="72"/>
      <c r="HV156" s="72"/>
      <c r="HW156" s="72"/>
      <c r="HX156" s="72"/>
      <c r="HY156" s="72"/>
      <c r="HZ156" s="72"/>
      <c r="IA156" s="72"/>
      <c r="IB156" s="72"/>
      <c r="IC156" s="72"/>
      <c r="ID156" s="72"/>
      <c r="IE156" s="72"/>
      <c r="IF156" s="72"/>
      <c r="IG156" s="72"/>
      <c r="IH156" s="72"/>
      <c r="II156" s="72"/>
      <c r="IJ156" s="72"/>
      <c r="IK156" s="72"/>
      <c r="IL156" s="72"/>
      <c r="IM156" s="72"/>
      <c r="IN156" s="72"/>
      <c r="IO156" s="72"/>
      <c r="IP156" s="72"/>
      <c r="IQ156" s="72"/>
      <c r="IR156" s="72"/>
      <c r="IS156" s="72"/>
      <c r="IT156" s="72"/>
      <c r="IU156" s="72"/>
      <c r="IV156" s="72"/>
      <c r="IW156" s="72"/>
      <c r="IX156" s="72"/>
      <c r="IY156" s="72"/>
      <c r="IZ156" s="72"/>
      <c r="JA156" s="72"/>
      <c r="JB156" s="72"/>
      <c r="JC156" s="72"/>
      <c r="JD156" s="72"/>
      <c r="JE156" s="72"/>
      <c r="JF156" s="72"/>
      <c r="JG156" s="72"/>
      <c r="JH156" s="72"/>
      <c r="JI156" s="72"/>
      <c r="JJ156" s="72"/>
      <c r="JK156" s="72"/>
      <c r="JL156" s="72"/>
      <c r="JM156" s="72"/>
      <c r="JN156" s="72"/>
      <c r="JO156" s="72"/>
      <c r="JP156" s="72"/>
      <c r="JQ156" s="72"/>
      <c r="JR156" s="72"/>
      <c r="JS156" s="72"/>
      <c r="JT156" s="72"/>
      <c r="JU156" s="72"/>
      <c r="JV156" s="72"/>
      <c r="JW156" s="72"/>
      <c r="JX156" s="72"/>
      <c r="JY156" s="72"/>
      <c r="JZ156" s="72">
        <v>7</v>
      </c>
      <c r="KA156" s="72"/>
      <c r="KB156" s="72"/>
      <c r="KC156" s="72"/>
      <c r="KD156" s="72"/>
      <c r="KE156" s="72"/>
      <c r="KF156" s="72"/>
      <c r="KG156" s="72"/>
      <c r="KH156" s="72"/>
      <c r="KI156" s="72"/>
      <c r="KJ156" s="72"/>
      <c r="KK156" s="72"/>
      <c r="KL156" s="72"/>
      <c r="KM156" s="72"/>
      <c r="KN156" s="72"/>
      <c r="KO156" s="72"/>
      <c r="KP156" s="72"/>
      <c r="KQ156" s="72"/>
      <c r="KR156" s="72"/>
      <c r="KS156" s="72"/>
      <c r="KT156" s="72"/>
      <c r="KU156" s="72"/>
      <c r="KV156" s="72"/>
      <c r="KW156" s="72"/>
      <c r="KX156" s="72"/>
      <c r="KY156" s="72"/>
      <c r="KZ156" s="72"/>
      <c r="LA156" s="72"/>
      <c r="LB156" s="72"/>
      <c r="LC156" s="72"/>
      <c r="LD156" s="72"/>
      <c r="LE156" s="72"/>
      <c r="LF156" s="72"/>
      <c r="LG156" s="72"/>
      <c r="LH156" s="72"/>
      <c r="LI156" s="72"/>
      <c r="LJ156" s="72"/>
      <c r="LK156" s="72"/>
      <c r="LL156" s="72"/>
      <c r="LM156" s="72"/>
      <c r="LN156" s="72"/>
      <c r="LO156" s="72"/>
      <c r="LP156" s="72"/>
      <c r="LQ156" s="72"/>
      <c r="LR156" s="72"/>
      <c r="LS156" s="72"/>
      <c r="LT156" s="72"/>
      <c r="LU156" s="72"/>
      <c r="LV156" s="72"/>
      <c r="LW156" s="72"/>
      <c r="LX156" s="72"/>
      <c r="LY156" s="72"/>
      <c r="LZ156" s="72"/>
      <c r="MA156" s="72"/>
      <c r="MB156" s="72"/>
      <c r="MC156" s="72"/>
      <c r="MD156" s="72"/>
      <c r="ME156" s="72"/>
      <c r="MF156" s="72"/>
      <c r="MG156" s="72"/>
      <c r="MH156" s="72"/>
      <c r="MI156" s="72"/>
      <c r="MJ156" s="72"/>
      <c r="MK156" s="72"/>
      <c r="ML156" s="72"/>
      <c r="MM156" s="72"/>
      <c r="MN156" s="72"/>
      <c r="MO156" s="72"/>
      <c r="MP156" s="72"/>
      <c r="MQ156" s="72"/>
      <c r="MR156" s="72"/>
      <c r="MS156" s="72"/>
      <c r="MT156" s="72"/>
      <c r="MU156" s="72"/>
      <c r="MV156" s="72"/>
      <c r="MW156" s="72"/>
      <c r="MX156" s="72"/>
      <c r="MY156" s="72"/>
      <c r="MZ156" s="72"/>
      <c r="NA156" s="72"/>
      <c r="NB156" s="72"/>
      <c r="NC156" s="72"/>
      <c r="ND156" s="72"/>
      <c r="NE156" s="72"/>
      <c r="NF156" s="72"/>
      <c r="NG156" s="72"/>
      <c r="NH156" s="72"/>
      <c r="NI156" s="72"/>
      <c r="NJ156" s="72"/>
      <c r="NK156" s="72"/>
      <c r="NL156" s="72"/>
      <c r="NM156" s="72"/>
      <c r="NN156" s="72"/>
      <c r="NO156" s="72"/>
      <c r="NP156" s="72"/>
      <c r="NQ156" s="72"/>
      <c r="NR156" s="72"/>
      <c r="NS156" s="72"/>
      <c r="NT156" s="72"/>
      <c r="NU156" s="72"/>
      <c r="NV156" s="72">
        <v>135</v>
      </c>
      <c r="NW156" s="72"/>
      <c r="NX156" s="72"/>
      <c r="NY156" s="72"/>
      <c r="NZ156" s="72"/>
      <c r="OA156" s="72"/>
      <c r="OB156" s="72"/>
      <c r="OC156" s="72"/>
      <c r="OD156" s="72"/>
      <c r="OE156" s="72"/>
      <c r="OF156" s="72"/>
      <c r="OG156" s="72"/>
      <c r="OH156" s="72"/>
      <c r="OI156" s="72"/>
      <c r="OJ156" s="72"/>
      <c r="OK156" s="72"/>
      <c r="OL156" s="72"/>
      <c r="OM156" s="72">
        <v>26</v>
      </c>
      <c r="ON156" s="72"/>
      <c r="OO156" s="72"/>
      <c r="OP156" s="72"/>
      <c r="OQ156" s="72"/>
      <c r="OR156" s="73"/>
      <c r="OS156" s="74">
        <v>5355</v>
      </c>
      <c r="OT156" s="71"/>
      <c r="OU156" s="72">
        <v>24790</v>
      </c>
      <c r="OV156" s="72"/>
      <c r="OW156" s="72"/>
      <c r="OX156" s="72"/>
      <c r="OY156" s="72">
        <v>215</v>
      </c>
      <c r="OZ156" s="72">
        <v>8411</v>
      </c>
      <c r="PA156" s="72"/>
      <c r="PB156" s="72">
        <v>392</v>
      </c>
      <c r="PC156" s="72"/>
      <c r="PD156" s="72"/>
      <c r="PE156" s="72"/>
      <c r="PF156" s="72">
        <v>226</v>
      </c>
      <c r="PG156" s="72"/>
      <c r="PH156" s="72"/>
      <c r="PI156" s="72"/>
      <c r="PJ156" s="72">
        <v>7885</v>
      </c>
      <c r="PK156" s="72"/>
      <c r="PL156" s="73"/>
      <c r="PM156" s="74">
        <v>47274</v>
      </c>
    </row>
    <row r="157" spans="1:429" ht="12.75" customHeight="1">
      <c r="A157" s="68">
        <v>336211</v>
      </c>
      <c r="B157" s="69" t="str">
        <f>INDEX('NAICS to ISIC Key'!H:H,MATCH(A157,'NAICS to ISIC Key'!D:D,0))</f>
        <v>ISIC 29</v>
      </c>
      <c r="C157" s="70" t="s">
        <v>426</v>
      </c>
      <c r="D157" s="71"/>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c r="CH157" s="72"/>
      <c r="CI157" s="72"/>
      <c r="CJ157" s="72">
        <v>117</v>
      </c>
      <c r="CK157" s="72"/>
      <c r="CL157" s="72"/>
      <c r="CM157" s="72"/>
      <c r="CN157" s="72"/>
      <c r="CO157" s="72"/>
      <c r="CP157" s="72"/>
      <c r="CQ157" s="72"/>
      <c r="CR157" s="72"/>
      <c r="CS157" s="72"/>
      <c r="CT157" s="72"/>
      <c r="CU157" s="72"/>
      <c r="CV157" s="72"/>
      <c r="CW157" s="72"/>
      <c r="CX157" s="72"/>
      <c r="CY157" s="72"/>
      <c r="CZ157" s="72"/>
      <c r="DA157" s="72"/>
      <c r="DB157" s="72"/>
      <c r="DC157" s="72"/>
      <c r="DD157" s="72"/>
      <c r="DE157" s="72"/>
      <c r="DF157" s="72"/>
      <c r="DG157" s="72"/>
      <c r="DH157" s="72"/>
      <c r="DI157" s="72"/>
      <c r="DJ157" s="72"/>
      <c r="DK157" s="72"/>
      <c r="DL157" s="72"/>
      <c r="DM157" s="72"/>
      <c r="DN157" s="72"/>
      <c r="DO157" s="72"/>
      <c r="DP157" s="72"/>
      <c r="DQ157" s="72"/>
      <c r="DR157" s="72"/>
      <c r="DS157" s="72"/>
      <c r="DT157" s="72"/>
      <c r="DU157" s="72"/>
      <c r="DV157" s="72"/>
      <c r="DW157" s="72"/>
      <c r="DX157" s="72"/>
      <c r="DY157" s="72"/>
      <c r="DZ157" s="72"/>
      <c r="EA157" s="72"/>
      <c r="EB157" s="72"/>
      <c r="EC157" s="72"/>
      <c r="ED157" s="72"/>
      <c r="EE157" s="72"/>
      <c r="EF157" s="72"/>
      <c r="EG157" s="72"/>
      <c r="EH157" s="72"/>
      <c r="EI157" s="72"/>
      <c r="EJ157" s="72"/>
      <c r="EK157" s="72"/>
      <c r="EL157" s="72"/>
      <c r="EM157" s="72"/>
      <c r="EN157" s="72"/>
      <c r="EO157" s="72"/>
      <c r="EP157" s="72"/>
      <c r="EQ157" s="72"/>
      <c r="ER157" s="72"/>
      <c r="ES157" s="72"/>
      <c r="ET157" s="72"/>
      <c r="EU157" s="72">
        <v>1319</v>
      </c>
      <c r="EV157" s="72">
        <v>2679</v>
      </c>
      <c r="EW157" s="72">
        <v>52</v>
      </c>
      <c r="EX157" s="72">
        <v>1309</v>
      </c>
      <c r="EY157" s="72">
        <v>489</v>
      </c>
      <c r="EZ157" s="72"/>
      <c r="FA157" s="72"/>
      <c r="FB157" s="72"/>
      <c r="FC157" s="72"/>
      <c r="FD157" s="72"/>
      <c r="FE157" s="72"/>
      <c r="FF157" s="72"/>
      <c r="FG157" s="72"/>
      <c r="FH157" s="72"/>
      <c r="FI157" s="72"/>
      <c r="FJ157" s="72"/>
      <c r="FK157" s="72"/>
      <c r="FL157" s="72"/>
      <c r="FM157" s="72"/>
      <c r="FN157" s="72"/>
      <c r="FO157" s="72"/>
      <c r="FP157" s="72"/>
      <c r="FQ157" s="72"/>
      <c r="FR157" s="72"/>
      <c r="FS157" s="72"/>
      <c r="FT157" s="72"/>
      <c r="FU157" s="72"/>
      <c r="FV157" s="72"/>
      <c r="FW157" s="72"/>
      <c r="FX157" s="72"/>
      <c r="FY157" s="72"/>
      <c r="FZ157" s="72"/>
      <c r="GA157" s="72"/>
      <c r="GB157" s="72"/>
      <c r="GC157" s="72"/>
      <c r="GD157" s="72"/>
      <c r="GE157" s="72"/>
      <c r="GF157" s="72"/>
      <c r="GG157" s="72"/>
      <c r="GH157" s="72"/>
      <c r="GI157" s="72"/>
      <c r="GJ157" s="72"/>
      <c r="GK157" s="72"/>
      <c r="GL157" s="72"/>
      <c r="GM157" s="72"/>
      <c r="GN157" s="72"/>
      <c r="GO157" s="72"/>
      <c r="GP157" s="72"/>
      <c r="GQ157" s="72"/>
      <c r="GR157" s="72"/>
      <c r="GS157" s="72"/>
      <c r="GT157" s="72"/>
      <c r="GU157" s="72"/>
      <c r="GV157" s="72"/>
      <c r="GW157" s="72"/>
      <c r="GX157" s="72"/>
      <c r="GY157" s="72"/>
      <c r="GZ157" s="72"/>
      <c r="HA157" s="72"/>
      <c r="HB157" s="72"/>
      <c r="HC157" s="72"/>
      <c r="HD157" s="72"/>
      <c r="HE157" s="72"/>
      <c r="HF157" s="72"/>
      <c r="HG157" s="72"/>
      <c r="HH157" s="72"/>
      <c r="HI157" s="72"/>
      <c r="HJ157" s="72"/>
      <c r="HK157" s="72"/>
      <c r="HL157" s="72"/>
      <c r="HM157" s="72"/>
      <c r="HN157" s="72"/>
      <c r="HO157" s="72"/>
      <c r="HP157" s="72"/>
      <c r="HQ157" s="72"/>
      <c r="HR157" s="72"/>
      <c r="HS157" s="72"/>
      <c r="HT157" s="72"/>
      <c r="HU157" s="72"/>
      <c r="HV157" s="72"/>
      <c r="HW157" s="72"/>
      <c r="HX157" s="72"/>
      <c r="HY157" s="72"/>
      <c r="HZ157" s="72"/>
      <c r="IA157" s="72"/>
      <c r="IB157" s="72"/>
      <c r="IC157" s="72"/>
      <c r="ID157" s="72"/>
      <c r="IE157" s="72"/>
      <c r="IF157" s="72"/>
      <c r="IG157" s="72"/>
      <c r="IH157" s="72"/>
      <c r="II157" s="72"/>
      <c r="IJ157" s="72"/>
      <c r="IK157" s="72"/>
      <c r="IL157" s="72"/>
      <c r="IM157" s="72"/>
      <c r="IN157" s="72"/>
      <c r="IO157" s="72"/>
      <c r="IP157" s="72"/>
      <c r="IQ157" s="72"/>
      <c r="IR157" s="72"/>
      <c r="IS157" s="72"/>
      <c r="IT157" s="72"/>
      <c r="IU157" s="72"/>
      <c r="IV157" s="72"/>
      <c r="IW157" s="72"/>
      <c r="IX157" s="72"/>
      <c r="IY157" s="72"/>
      <c r="IZ157" s="72"/>
      <c r="JA157" s="72"/>
      <c r="JB157" s="72"/>
      <c r="JC157" s="72"/>
      <c r="JD157" s="72"/>
      <c r="JE157" s="72"/>
      <c r="JF157" s="72"/>
      <c r="JG157" s="72"/>
      <c r="JH157" s="72"/>
      <c r="JI157" s="72"/>
      <c r="JJ157" s="72"/>
      <c r="JK157" s="72"/>
      <c r="JL157" s="72"/>
      <c r="JM157" s="72"/>
      <c r="JN157" s="72"/>
      <c r="JO157" s="72"/>
      <c r="JP157" s="72"/>
      <c r="JQ157" s="72"/>
      <c r="JR157" s="72"/>
      <c r="JS157" s="72"/>
      <c r="JT157" s="72"/>
      <c r="JU157" s="72"/>
      <c r="JV157" s="72"/>
      <c r="JW157" s="72"/>
      <c r="JX157" s="72"/>
      <c r="JY157" s="72"/>
      <c r="JZ157" s="72">
        <v>0</v>
      </c>
      <c r="KA157" s="72"/>
      <c r="KB157" s="72"/>
      <c r="KC157" s="72"/>
      <c r="KD157" s="72"/>
      <c r="KE157" s="72">
        <v>26</v>
      </c>
      <c r="KF157" s="72"/>
      <c r="KG157" s="72"/>
      <c r="KH157" s="72"/>
      <c r="KI157" s="72"/>
      <c r="KJ157" s="72"/>
      <c r="KK157" s="72"/>
      <c r="KL157" s="72"/>
      <c r="KM157" s="72"/>
      <c r="KN157" s="72"/>
      <c r="KO157" s="72"/>
      <c r="KP157" s="72"/>
      <c r="KQ157" s="72"/>
      <c r="KR157" s="72"/>
      <c r="KS157" s="72"/>
      <c r="KT157" s="72"/>
      <c r="KU157" s="72"/>
      <c r="KV157" s="72"/>
      <c r="KW157" s="72"/>
      <c r="KX157" s="72"/>
      <c r="KY157" s="72"/>
      <c r="KZ157" s="72"/>
      <c r="LA157" s="72"/>
      <c r="LB157" s="72"/>
      <c r="LC157" s="72"/>
      <c r="LD157" s="72"/>
      <c r="LE157" s="72"/>
      <c r="LF157" s="72"/>
      <c r="LG157" s="72"/>
      <c r="LH157" s="72"/>
      <c r="LI157" s="72"/>
      <c r="LJ157" s="72"/>
      <c r="LK157" s="72"/>
      <c r="LL157" s="72"/>
      <c r="LM157" s="72"/>
      <c r="LN157" s="72"/>
      <c r="LO157" s="72"/>
      <c r="LP157" s="72"/>
      <c r="LQ157" s="72"/>
      <c r="LR157" s="72"/>
      <c r="LS157" s="72"/>
      <c r="LT157" s="72"/>
      <c r="LU157" s="72"/>
      <c r="LV157" s="72"/>
      <c r="LW157" s="72"/>
      <c r="LX157" s="72"/>
      <c r="LY157" s="72"/>
      <c r="LZ157" s="72"/>
      <c r="MA157" s="72"/>
      <c r="MB157" s="72">
        <v>1</v>
      </c>
      <c r="MC157" s="72"/>
      <c r="MD157" s="72"/>
      <c r="ME157" s="72"/>
      <c r="MF157" s="72"/>
      <c r="MG157" s="72"/>
      <c r="MH157" s="72"/>
      <c r="MI157" s="72"/>
      <c r="MJ157" s="72"/>
      <c r="MK157" s="72"/>
      <c r="ML157" s="72">
        <v>32</v>
      </c>
      <c r="MM157" s="72"/>
      <c r="MN157" s="72"/>
      <c r="MO157" s="72"/>
      <c r="MP157" s="72"/>
      <c r="MQ157" s="72"/>
      <c r="MR157" s="72">
        <v>0</v>
      </c>
      <c r="MS157" s="72"/>
      <c r="MT157" s="72"/>
      <c r="MU157" s="72"/>
      <c r="MV157" s="72"/>
      <c r="MW157" s="72"/>
      <c r="MX157" s="72"/>
      <c r="MY157" s="72"/>
      <c r="MZ157" s="72"/>
      <c r="NA157" s="72"/>
      <c r="NB157" s="72"/>
      <c r="NC157" s="72"/>
      <c r="ND157" s="72"/>
      <c r="NE157" s="72"/>
      <c r="NF157" s="72"/>
      <c r="NG157" s="72"/>
      <c r="NH157" s="72"/>
      <c r="NI157" s="72"/>
      <c r="NJ157" s="72"/>
      <c r="NK157" s="72"/>
      <c r="NL157" s="72"/>
      <c r="NM157" s="72"/>
      <c r="NN157" s="72"/>
      <c r="NO157" s="72"/>
      <c r="NP157" s="72"/>
      <c r="NQ157" s="72"/>
      <c r="NR157" s="72"/>
      <c r="NS157" s="72"/>
      <c r="NT157" s="72"/>
      <c r="NU157" s="72"/>
      <c r="NV157" s="72">
        <v>153</v>
      </c>
      <c r="NW157" s="72">
        <v>1</v>
      </c>
      <c r="NX157" s="72"/>
      <c r="NY157" s="72"/>
      <c r="NZ157" s="72"/>
      <c r="OA157" s="72"/>
      <c r="OB157" s="72"/>
      <c r="OC157" s="72"/>
      <c r="OD157" s="72"/>
      <c r="OE157" s="72"/>
      <c r="OF157" s="72"/>
      <c r="OG157" s="72"/>
      <c r="OH157" s="72"/>
      <c r="OI157" s="72"/>
      <c r="OJ157" s="72"/>
      <c r="OK157" s="72"/>
      <c r="OL157" s="72"/>
      <c r="OM157" s="72">
        <v>2</v>
      </c>
      <c r="ON157" s="72"/>
      <c r="OO157" s="72">
        <v>1</v>
      </c>
      <c r="OP157" s="72">
        <v>0</v>
      </c>
      <c r="OQ157" s="72"/>
      <c r="OR157" s="73"/>
      <c r="OS157" s="74">
        <v>6180</v>
      </c>
      <c r="OT157" s="71">
        <v>1</v>
      </c>
      <c r="OU157" s="72">
        <v>3341</v>
      </c>
      <c r="OV157" s="72"/>
      <c r="OW157" s="72"/>
      <c r="OX157" s="72"/>
      <c r="OY157" s="72">
        <v>253</v>
      </c>
      <c r="OZ157" s="72">
        <v>224</v>
      </c>
      <c r="PA157" s="72"/>
      <c r="PB157" s="72"/>
      <c r="PC157" s="72"/>
      <c r="PD157" s="72"/>
      <c r="PE157" s="72"/>
      <c r="PF157" s="72">
        <v>41</v>
      </c>
      <c r="PG157" s="72"/>
      <c r="PH157" s="72"/>
      <c r="PI157" s="72"/>
      <c r="PJ157" s="72"/>
      <c r="PK157" s="72"/>
      <c r="PL157" s="73"/>
      <c r="PM157" s="74">
        <v>10039</v>
      </c>
    </row>
    <row r="158" spans="1:429" ht="12.75" customHeight="1">
      <c r="A158" s="68">
        <v>336212</v>
      </c>
      <c r="B158" s="69" t="str">
        <f>INDEX('NAICS to ISIC Key'!H:H,MATCH(A158,'NAICS to ISIC Key'!D:D,0))</f>
        <v>ISIC 29</v>
      </c>
      <c r="C158" s="70" t="s">
        <v>427</v>
      </c>
      <c r="D158" s="71"/>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c r="CH158" s="72"/>
      <c r="CI158" s="72"/>
      <c r="CJ158" s="72">
        <v>436</v>
      </c>
      <c r="CK158" s="72"/>
      <c r="CL158" s="72"/>
      <c r="CM158" s="72"/>
      <c r="CN158" s="72"/>
      <c r="CO158" s="72"/>
      <c r="CP158" s="72"/>
      <c r="CQ158" s="72"/>
      <c r="CR158" s="72"/>
      <c r="CS158" s="72"/>
      <c r="CT158" s="72"/>
      <c r="CU158" s="72"/>
      <c r="CV158" s="72"/>
      <c r="CW158" s="72"/>
      <c r="CX158" s="72"/>
      <c r="CY158" s="72"/>
      <c r="CZ158" s="72"/>
      <c r="DA158" s="72"/>
      <c r="DB158" s="72"/>
      <c r="DC158" s="72"/>
      <c r="DD158" s="72"/>
      <c r="DE158" s="72"/>
      <c r="DF158" s="72"/>
      <c r="DG158" s="72"/>
      <c r="DH158" s="72"/>
      <c r="DI158" s="72"/>
      <c r="DJ158" s="72"/>
      <c r="DK158" s="72"/>
      <c r="DL158" s="72"/>
      <c r="DM158" s="72"/>
      <c r="DN158" s="72"/>
      <c r="DO158" s="72"/>
      <c r="DP158" s="72"/>
      <c r="DQ158" s="72"/>
      <c r="DR158" s="72"/>
      <c r="DS158" s="72"/>
      <c r="DT158" s="72"/>
      <c r="DU158" s="72"/>
      <c r="DV158" s="72"/>
      <c r="DW158" s="72"/>
      <c r="DX158" s="72"/>
      <c r="DY158" s="72"/>
      <c r="DZ158" s="72"/>
      <c r="EA158" s="72"/>
      <c r="EB158" s="72"/>
      <c r="EC158" s="72"/>
      <c r="ED158" s="72"/>
      <c r="EE158" s="72"/>
      <c r="EF158" s="72"/>
      <c r="EG158" s="72"/>
      <c r="EH158" s="72"/>
      <c r="EI158" s="72"/>
      <c r="EJ158" s="72"/>
      <c r="EK158" s="72"/>
      <c r="EL158" s="72"/>
      <c r="EM158" s="72"/>
      <c r="EN158" s="72"/>
      <c r="EO158" s="72"/>
      <c r="EP158" s="72"/>
      <c r="EQ158" s="72"/>
      <c r="ER158" s="72"/>
      <c r="ES158" s="72"/>
      <c r="ET158" s="72"/>
      <c r="EU158" s="72"/>
      <c r="EV158" s="72"/>
      <c r="EW158" s="72"/>
      <c r="EX158" s="72"/>
      <c r="EY158" s="72">
        <v>37</v>
      </c>
      <c r="EZ158" s="72"/>
      <c r="FA158" s="72"/>
      <c r="FB158" s="72"/>
      <c r="FC158" s="72"/>
      <c r="FD158" s="72"/>
      <c r="FE158" s="72"/>
      <c r="FF158" s="72"/>
      <c r="FG158" s="72"/>
      <c r="FH158" s="72"/>
      <c r="FI158" s="72"/>
      <c r="FJ158" s="72"/>
      <c r="FK158" s="72"/>
      <c r="FL158" s="72"/>
      <c r="FM158" s="72"/>
      <c r="FN158" s="72"/>
      <c r="FO158" s="72"/>
      <c r="FP158" s="72"/>
      <c r="FQ158" s="72"/>
      <c r="FR158" s="72"/>
      <c r="FS158" s="72"/>
      <c r="FT158" s="72"/>
      <c r="FU158" s="72"/>
      <c r="FV158" s="72"/>
      <c r="FW158" s="72"/>
      <c r="FX158" s="72"/>
      <c r="FY158" s="72"/>
      <c r="FZ158" s="72"/>
      <c r="GA158" s="72"/>
      <c r="GB158" s="72"/>
      <c r="GC158" s="72"/>
      <c r="GD158" s="72"/>
      <c r="GE158" s="72"/>
      <c r="GF158" s="72"/>
      <c r="GG158" s="72"/>
      <c r="GH158" s="72"/>
      <c r="GI158" s="72"/>
      <c r="GJ158" s="72"/>
      <c r="GK158" s="72"/>
      <c r="GL158" s="72"/>
      <c r="GM158" s="72"/>
      <c r="GN158" s="72"/>
      <c r="GO158" s="72"/>
      <c r="GP158" s="72"/>
      <c r="GQ158" s="72"/>
      <c r="GR158" s="72"/>
      <c r="GS158" s="72"/>
      <c r="GT158" s="72"/>
      <c r="GU158" s="72"/>
      <c r="GV158" s="72"/>
      <c r="GW158" s="72"/>
      <c r="GX158" s="72"/>
      <c r="GY158" s="72"/>
      <c r="GZ158" s="72"/>
      <c r="HA158" s="72"/>
      <c r="HB158" s="72"/>
      <c r="HC158" s="72"/>
      <c r="HD158" s="72"/>
      <c r="HE158" s="72"/>
      <c r="HF158" s="72"/>
      <c r="HG158" s="72"/>
      <c r="HH158" s="72"/>
      <c r="HI158" s="72"/>
      <c r="HJ158" s="72"/>
      <c r="HK158" s="72"/>
      <c r="HL158" s="72"/>
      <c r="HM158" s="72"/>
      <c r="HN158" s="72"/>
      <c r="HO158" s="72"/>
      <c r="HP158" s="72"/>
      <c r="HQ158" s="72"/>
      <c r="HR158" s="72"/>
      <c r="HS158" s="72"/>
      <c r="HT158" s="72"/>
      <c r="HU158" s="72"/>
      <c r="HV158" s="72"/>
      <c r="HW158" s="72"/>
      <c r="HX158" s="72"/>
      <c r="HY158" s="72"/>
      <c r="HZ158" s="72"/>
      <c r="IA158" s="72"/>
      <c r="IB158" s="72"/>
      <c r="IC158" s="72"/>
      <c r="ID158" s="72"/>
      <c r="IE158" s="72"/>
      <c r="IF158" s="72"/>
      <c r="IG158" s="72"/>
      <c r="IH158" s="72"/>
      <c r="II158" s="72"/>
      <c r="IJ158" s="72"/>
      <c r="IK158" s="72"/>
      <c r="IL158" s="72"/>
      <c r="IM158" s="72"/>
      <c r="IN158" s="72"/>
      <c r="IO158" s="72"/>
      <c r="IP158" s="72"/>
      <c r="IQ158" s="72"/>
      <c r="IR158" s="72"/>
      <c r="IS158" s="72"/>
      <c r="IT158" s="72"/>
      <c r="IU158" s="72"/>
      <c r="IV158" s="72"/>
      <c r="IW158" s="72"/>
      <c r="IX158" s="72"/>
      <c r="IY158" s="72"/>
      <c r="IZ158" s="72"/>
      <c r="JA158" s="72"/>
      <c r="JB158" s="72"/>
      <c r="JC158" s="72"/>
      <c r="JD158" s="72"/>
      <c r="JE158" s="72"/>
      <c r="JF158" s="72"/>
      <c r="JG158" s="72"/>
      <c r="JH158" s="72"/>
      <c r="JI158" s="72"/>
      <c r="JJ158" s="72"/>
      <c r="JK158" s="72"/>
      <c r="JL158" s="72"/>
      <c r="JM158" s="72"/>
      <c r="JN158" s="72"/>
      <c r="JO158" s="72"/>
      <c r="JP158" s="72"/>
      <c r="JQ158" s="72"/>
      <c r="JR158" s="72"/>
      <c r="JS158" s="72"/>
      <c r="JT158" s="72"/>
      <c r="JU158" s="72"/>
      <c r="JV158" s="72"/>
      <c r="JW158" s="72"/>
      <c r="JX158" s="72"/>
      <c r="JY158" s="72"/>
      <c r="JZ158" s="72"/>
      <c r="KA158" s="72"/>
      <c r="KB158" s="72"/>
      <c r="KC158" s="72"/>
      <c r="KD158" s="72"/>
      <c r="KE158" s="72"/>
      <c r="KF158" s="72"/>
      <c r="KG158" s="72"/>
      <c r="KH158" s="72"/>
      <c r="KI158" s="72"/>
      <c r="KJ158" s="72"/>
      <c r="KK158" s="72"/>
      <c r="KL158" s="72"/>
      <c r="KM158" s="72"/>
      <c r="KN158" s="72"/>
      <c r="KO158" s="72"/>
      <c r="KP158" s="72"/>
      <c r="KQ158" s="72"/>
      <c r="KR158" s="72"/>
      <c r="KS158" s="72"/>
      <c r="KT158" s="72"/>
      <c r="KU158" s="72"/>
      <c r="KV158" s="72"/>
      <c r="KW158" s="72"/>
      <c r="KX158" s="72"/>
      <c r="KY158" s="72"/>
      <c r="KZ158" s="72"/>
      <c r="LA158" s="72"/>
      <c r="LB158" s="72"/>
      <c r="LC158" s="72"/>
      <c r="LD158" s="72"/>
      <c r="LE158" s="72"/>
      <c r="LF158" s="72"/>
      <c r="LG158" s="72"/>
      <c r="LH158" s="72"/>
      <c r="LI158" s="72"/>
      <c r="LJ158" s="72"/>
      <c r="LK158" s="72"/>
      <c r="LL158" s="72"/>
      <c r="LM158" s="72"/>
      <c r="LN158" s="72"/>
      <c r="LO158" s="72"/>
      <c r="LP158" s="72"/>
      <c r="LQ158" s="72"/>
      <c r="LR158" s="72"/>
      <c r="LS158" s="72"/>
      <c r="LT158" s="72"/>
      <c r="LU158" s="72"/>
      <c r="LV158" s="72"/>
      <c r="LW158" s="72"/>
      <c r="LX158" s="72"/>
      <c r="LY158" s="72"/>
      <c r="LZ158" s="72"/>
      <c r="MA158" s="72"/>
      <c r="MB158" s="72"/>
      <c r="MC158" s="72"/>
      <c r="MD158" s="72"/>
      <c r="ME158" s="72"/>
      <c r="MF158" s="72"/>
      <c r="MG158" s="72"/>
      <c r="MH158" s="72"/>
      <c r="MI158" s="72"/>
      <c r="MJ158" s="72"/>
      <c r="MK158" s="72"/>
      <c r="ML158" s="72"/>
      <c r="MM158" s="72"/>
      <c r="MN158" s="72"/>
      <c r="MO158" s="72"/>
      <c r="MP158" s="72"/>
      <c r="MQ158" s="72"/>
      <c r="MR158" s="72"/>
      <c r="MS158" s="72"/>
      <c r="MT158" s="72"/>
      <c r="MU158" s="72"/>
      <c r="MV158" s="72"/>
      <c r="MW158" s="72"/>
      <c r="MX158" s="72"/>
      <c r="MY158" s="72"/>
      <c r="MZ158" s="72"/>
      <c r="NA158" s="72"/>
      <c r="NB158" s="72"/>
      <c r="NC158" s="72"/>
      <c r="ND158" s="72"/>
      <c r="NE158" s="72"/>
      <c r="NF158" s="72"/>
      <c r="NG158" s="72"/>
      <c r="NH158" s="72"/>
      <c r="NI158" s="72"/>
      <c r="NJ158" s="72"/>
      <c r="NK158" s="72"/>
      <c r="NL158" s="72"/>
      <c r="NM158" s="72"/>
      <c r="NN158" s="72"/>
      <c r="NO158" s="72"/>
      <c r="NP158" s="72"/>
      <c r="NQ158" s="72"/>
      <c r="NR158" s="72"/>
      <c r="NS158" s="72"/>
      <c r="NT158" s="72"/>
      <c r="NU158" s="72"/>
      <c r="NV158" s="72"/>
      <c r="NW158" s="72"/>
      <c r="NX158" s="72"/>
      <c r="NY158" s="72"/>
      <c r="NZ158" s="72"/>
      <c r="OA158" s="72"/>
      <c r="OB158" s="72"/>
      <c r="OC158" s="72"/>
      <c r="OD158" s="72"/>
      <c r="OE158" s="72"/>
      <c r="OF158" s="72"/>
      <c r="OG158" s="72"/>
      <c r="OH158" s="72"/>
      <c r="OI158" s="72"/>
      <c r="OJ158" s="72"/>
      <c r="OK158" s="72"/>
      <c r="OL158" s="72"/>
      <c r="OM158" s="72"/>
      <c r="ON158" s="72"/>
      <c r="OO158" s="72"/>
      <c r="OP158" s="72"/>
      <c r="OQ158" s="72"/>
      <c r="OR158" s="73"/>
      <c r="OS158" s="74">
        <v>473</v>
      </c>
      <c r="OT158" s="71"/>
      <c r="OU158" s="72">
        <v>10201</v>
      </c>
      <c r="OV158" s="72"/>
      <c r="OW158" s="72"/>
      <c r="OX158" s="72"/>
      <c r="OY158" s="72">
        <v>171</v>
      </c>
      <c r="OZ158" s="72">
        <v>1346</v>
      </c>
      <c r="PA158" s="72"/>
      <c r="PB158" s="72">
        <v>73</v>
      </c>
      <c r="PC158" s="72"/>
      <c r="PD158" s="72"/>
      <c r="PE158" s="72"/>
      <c r="PF158" s="72">
        <v>5</v>
      </c>
      <c r="PG158" s="72"/>
      <c r="PH158" s="72"/>
      <c r="PI158" s="72"/>
      <c r="PJ158" s="72"/>
      <c r="PK158" s="72"/>
      <c r="PL158" s="73"/>
      <c r="PM158" s="74">
        <v>12268</v>
      </c>
    </row>
    <row r="159" spans="1:429" ht="12.75" customHeight="1">
      <c r="A159" s="68">
        <v>336213</v>
      </c>
      <c r="B159" s="69" t="str">
        <f>INDEX('NAICS to ISIC Key'!H:H,MATCH(A159,'NAICS to ISIC Key'!D:D,0))</f>
        <v>ISIC 29</v>
      </c>
      <c r="C159" s="70" t="s">
        <v>428</v>
      </c>
      <c r="D159" s="71"/>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c r="CW159" s="72"/>
      <c r="CX159" s="72"/>
      <c r="CY159" s="72"/>
      <c r="CZ159" s="72"/>
      <c r="DA159" s="72"/>
      <c r="DB159" s="72"/>
      <c r="DC159" s="72"/>
      <c r="DD159" s="72"/>
      <c r="DE159" s="72"/>
      <c r="DF159" s="72"/>
      <c r="DG159" s="72"/>
      <c r="DH159" s="72"/>
      <c r="DI159" s="72"/>
      <c r="DJ159" s="72"/>
      <c r="DK159" s="72"/>
      <c r="DL159" s="72"/>
      <c r="DM159" s="72"/>
      <c r="DN159" s="72"/>
      <c r="DO159" s="72"/>
      <c r="DP159" s="72"/>
      <c r="DQ159" s="72"/>
      <c r="DR159" s="72"/>
      <c r="DS159" s="72"/>
      <c r="DT159" s="72"/>
      <c r="DU159" s="72"/>
      <c r="DV159" s="72"/>
      <c r="DW159" s="72"/>
      <c r="DX159" s="72"/>
      <c r="DY159" s="72"/>
      <c r="DZ159" s="72"/>
      <c r="EA159" s="72"/>
      <c r="EB159" s="72"/>
      <c r="EC159" s="72"/>
      <c r="ED159" s="72"/>
      <c r="EE159" s="72"/>
      <c r="EF159" s="72"/>
      <c r="EG159" s="72"/>
      <c r="EH159" s="72"/>
      <c r="EI159" s="72"/>
      <c r="EJ159" s="72"/>
      <c r="EK159" s="72"/>
      <c r="EL159" s="72"/>
      <c r="EM159" s="72"/>
      <c r="EN159" s="72"/>
      <c r="EO159" s="72"/>
      <c r="EP159" s="72"/>
      <c r="EQ159" s="72"/>
      <c r="ER159" s="72"/>
      <c r="ES159" s="72"/>
      <c r="ET159" s="72"/>
      <c r="EU159" s="72"/>
      <c r="EV159" s="72"/>
      <c r="EW159" s="72"/>
      <c r="EX159" s="72"/>
      <c r="EY159" s="72"/>
      <c r="EZ159" s="72">
        <v>8</v>
      </c>
      <c r="FA159" s="72"/>
      <c r="FB159" s="72"/>
      <c r="FC159" s="72"/>
      <c r="FD159" s="72"/>
      <c r="FE159" s="72"/>
      <c r="FF159" s="72"/>
      <c r="FG159" s="72"/>
      <c r="FH159" s="72"/>
      <c r="FI159" s="72"/>
      <c r="FJ159" s="72"/>
      <c r="FK159" s="72"/>
      <c r="FL159" s="72"/>
      <c r="FM159" s="72"/>
      <c r="FN159" s="72"/>
      <c r="FO159" s="72"/>
      <c r="FP159" s="72"/>
      <c r="FQ159" s="72"/>
      <c r="FR159" s="72"/>
      <c r="FS159" s="72"/>
      <c r="FT159" s="72"/>
      <c r="FU159" s="72"/>
      <c r="FV159" s="72"/>
      <c r="FW159" s="72"/>
      <c r="FX159" s="72"/>
      <c r="FY159" s="72"/>
      <c r="FZ159" s="72"/>
      <c r="GA159" s="72"/>
      <c r="GB159" s="72"/>
      <c r="GC159" s="72"/>
      <c r="GD159" s="72"/>
      <c r="GE159" s="72"/>
      <c r="GF159" s="72"/>
      <c r="GG159" s="72"/>
      <c r="GH159" s="72"/>
      <c r="GI159" s="72"/>
      <c r="GJ159" s="72"/>
      <c r="GK159" s="72"/>
      <c r="GL159" s="72"/>
      <c r="GM159" s="72"/>
      <c r="GN159" s="72"/>
      <c r="GO159" s="72"/>
      <c r="GP159" s="72"/>
      <c r="GQ159" s="72"/>
      <c r="GR159" s="72"/>
      <c r="GS159" s="72"/>
      <c r="GT159" s="72"/>
      <c r="GU159" s="72"/>
      <c r="GV159" s="72"/>
      <c r="GW159" s="72"/>
      <c r="GX159" s="72"/>
      <c r="GY159" s="72"/>
      <c r="GZ159" s="72"/>
      <c r="HA159" s="72"/>
      <c r="HB159" s="72"/>
      <c r="HC159" s="72"/>
      <c r="HD159" s="72"/>
      <c r="HE159" s="72"/>
      <c r="HF159" s="72"/>
      <c r="HG159" s="72"/>
      <c r="HH159" s="72"/>
      <c r="HI159" s="72"/>
      <c r="HJ159" s="72"/>
      <c r="HK159" s="72"/>
      <c r="HL159" s="72"/>
      <c r="HM159" s="72"/>
      <c r="HN159" s="72"/>
      <c r="HO159" s="72"/>
      <c r="HP159" s="72"/>
      <c r="HQ159" s="72"/>
      <c r="HR159" s="72"/>
      <c r="HS159" s="72"/>
      <c r="HT159" s="72"/>
      <c r="HU159" s="72"/>
      <c r="HV159" s="72"/>
      <c r="HW159" s="72"/>
      <c r="HX159" s="72"/>
      <c r="HY159" s="72"/>
      <c r="HZ159" s="72"/>
      <c r="IA159" s="72"/>
      <c r="IB159" s="72"/>
      <c r="IC159" s="72"/>
      <c r="ID159" s="72"/>
      <c r="IE159" s="72"/>
      <c r="IF159" s="72"/>
      <c r="IG159" s="72"/>
      <c r="IH159" s="72"/>
      <c r="II159" s="72"/>
      <c r="IJ159" s="72"/>
      <c r="IK159" s="72"/>
      <c r="IL159" s="72"/>
      <c r="IM159" s="72"/>
      <c r="IN159" s="72"/>
      <c r="IO159" s="72"/>
      <c r="IP159" s="72"/>
      <c r="IQ159" s="72"/>
      <c r="IR159" s="72"/>
      <c r="IS159" s="72"/>
      <c r="IT159" s="72"/>
      <c r="IU159" s="72"/>
      <c r="IV159" s="72"/>
      <c r="IW159" s="72"/>
      <c r="IX159" s="72"/>
      <c r="IY159" s="72"/>
      <c r="IZ159" s="72"/>
      <c r="JA159" s="72"/>
      <c r="JB159" s="72"/>
      <c r="JC159" s="72"/>
      <c r="JD159" s="72"/>
      <c r="JE159" s="72"/>
      <c r="JF159" s="72"/>
      <c r="JG159" s="72"/>
      <c r="JH159" s="72"/>
      <c r="JI159" s="72"/>
      <c r="JJ159" s="72"/>
      <c r="JK159" s="72"/>
      <c r="JL159" s="72"/>
      <c r="JM159" s="72"/>
      <c r="JN159" s="72"/>
      <c r="JO159" s="72"/>
      <c r="JP159" s="72"/>
      <c r="JQ159" s="72"/>
      <c r="JR159" s="72"/>
      <c r="JS159" s="72"/>
      <c r="JT159" s="72"/>
      <c r="JU159" s="72"/>
      <c r="JV159" s="72"/>
      <c r="JW159" s="72"/>
      <c r="JX159" s="72"/>
      <c r="JY159" s="72"/>
      <c r="JZ159" s="72"/>
      <c r="KA159" s="72"/>
      <c r="KB159" s="72"/>
      <c r="KC159" s="72"/>
      <c r="KD159" s="72"/>
      <c r="KE159" s="72"/>
      <c r="KF159" s="72"/>
      <c r="KG159" s="72"/>
      <c r="KH159" s="72"/>
      <c r="KI159" s="72"/>
      <c r="KJ159" s="72"/>
      <c r="KK159" s="72"/>
      <c r="KL159" s="72"/>
      <c r="KM159" s="72"/>
      <c r="KN159" s="72"/>
      <c r="KO159" s="72"/>
      <c r="KP159" s="72"/>
      <c r="KQ159" s="72"/>
      <c r="KR159" s="72"/>
      <c r="KS159" s="72"/>
      <c r="KT159" s="72"/>
      <c r="KU159" s="72"/>
      <c r="KV159" s="72"/>
      <c r="KW159" s="72"/>
      <c r="KX159" s="72"/>
      <c r="KY159" s="72"/>
      <c r="KZ159" s="72"/>
      <c r="LA159" s="72"/>
      <c r="LB159" s="72"/>
      <c r="LC159" s="72"/>
      <c r="LD159" s="72"/>
      <c r="LE159" s="72"/>
      <c r="LF159" s="72"/>
      <c r="LG159" s="72"/>
      <c r="LH159" s="72"/>
      <c r="LI159" s="72"/>
      <c r="LJ159" s="72"/>
      <c r="LK159" s="72"/>
      <c r="LL159" s="72"/>
      <c r="LM159" s="72"/>
      <c r="LN159" s="72"/>
      <c r="LO159" s="72"/>
      <c r="LP159" s="72"/>
      <c r="LQ159" s="72"/>
      <c r="LR159" s="72"/>
      <c r="LS159" s="72"/>
      <c r="LT159" s="72"/>
      <c r="LU159" s="72"/>
      <c r="LV159" s="72"/>
      <c r="LW159" s="72"/>
      <c r="LX159" s="72"/>
      <c r="LY159" s="72"/>
      <c r="LZ159" s="72"/>
      <c r="MA159" s="72"/>
      <c r="MB159" s="72"/>
      <c r="MC159" s="72"/>
      <c r="MD159" s="72"/>
      <c r="ME159" s="72"/>
      <c r="MF159" s="72"/>
      <c r="MG159" s="72"/>
      <c r="MH159" s="72"/>
      <c r="MI159" s="72"/>
      <c r="MJ159" s="72"/>
      <c r="MK159" s="72"/>
      <c r="ML159" s="72"/>
      <c r="MM159" s="72"/>
      <c r="MN159" s="72"/>
      <c r="MO159" s="72"/>
      <c r="MP159" s="72"/>
      <c r="MQ159" s="72"/>
      <c r="MR159" s="72"/>
      <c r="MS159" s="72"/>
      <c r="MT159" s="72"/>
      <c r="MU159" s="72"/>
      <c r="MV159" s="72"/>
      <c r="MW159" s="72"/>
      <c r="MX159" s="72"/>
      <c r="MY159" s="72"/>
      <c r="MZ159" s="72"/>
      <c r="NA159" s="72"/>
      <c r="NB159" s="72"/>
      <c r="NC159" s="72"/>
      <c r="ND159" s="72"/>
      <c r="NE159" s="72"/>
      <c r="NF159" s="72"/>
      <c r="NG159" s="72"/>
      <c r="NH159" s="72"/>
      <c r="NI159" s="72"/>
      <c r="NJ159" s="72"/>
      <c r="NK159" s="72"/>
      <c r="NL159" s="72"/>
      <c r="NM159" s="72"/>
      <c r="NN159" s="72"/>
      <c r="NO159" s="72"/>
      <c r="NP159" s="72"/>
      <c r="NQ159" s="72"/>
      <c r="NR159" s="72"/>
      <c r="NS159" s="72"/>
      <c r="NT159" s="72"/>
      <c r="NU159" s="72"/>
      <c r="NV159" s="72"/>
      <c r="NW159" s="72"/>
      <c r="NX159" s="72"/>
      <c r="NY159" s="72"/>
      <c r="NZ159" s="72"/>
      <c r="OA159" s="72"/>
      <c r="OB159" s="72"/>
      <c r="OC159" s="72"/>
      <c r="OD159" s="72"/>
      <c r="OE159" s="72"/>
      <c r="OF159" s="72"/>
      <c r="OG159" s="72"/>
      <c r="OH159" s="72"/>
      <c r="OI159" s="72"/>
      <c r="OJ159" s="72"/>
      <c r="OK159" s="72"/>
      <c r="OL159" s="72"/>
      <c r="OM159" s="72"/>
      <c r="ON159" s="72"/>
      <c r="OO159" s="72"/>
      <c r="OP159" s="72"/>
      <c r="OQ159" s="72"/>
      <c r="OR159" s="73"/>
      <c r="OS159" s="74">
        <v>8</v>
      </c>
      <c r="OT159" s="71">
        <v>2870</v>
      </c>
      <c r="OU159" s="72">
        <v>317</v>
      </c>
      <c r="OV159" s="72"/>
      <c r="OW159" s="72"/>
      <c r="OX159" s="72"/>
      <c r="OY159" s="72">
        <v>261</v>
      </c>
      <c r="OZ159" s="72">
        <v>404</v>
      </c>
      <c r="PA159" s="72"/>
      <c r="PB159" s="72"/>
      <c r="PC159" s="72"/>
      <c r="PD159" s="72"/>
      <c r="PE159" s="72"/>
      <c r="PF159" s="72"/>
      <c r="PG159" s="72"/>
      <c r="PH159" s="72"/>
      <c r="PI159" s="72"/>
      <c r="PJ159" s="72"/>
      <c r="PK159" s="72"/>
      <c r="PL159" s="73"/>
      <c r="PM159" s="74">
        <v>3860</v>
      </c>
    </row>
    <row r="160" spans="1:429" ht="12.75" customHeight="1">
      <c r="A160" s="68">
        <v>336214</v>
      </c>
      <c r="B160" s="69" t="str">
        <f>INDEX('NAICS to ISIC Key'!H:H,MATCH(A160,'NAICS to ISIC Key'!D:D,0))</f>
        <v>ISIC 29</v>
      </c>
      <c r="C160" s="70" t="s">
        <v>429</v>
      </c>
      <c r="D160" s="71"/>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v>0</v>
      </c>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c r="EC160" s="72"/>
      <c r="ED160" s="72"/>
      <c r="EE160" s="72"/>
      <c r="EF160" s="72"/>
      <c r="EG160" s="72"/>
      <c r="EH160" s="72"/>
      <c r="EI160" s="72"/>
      <c r="EJ160" s="72"/>
      <c r="EK160" s="72"/>
      <c r="EL160" s="72"/>
      <c r="EM160" s="72"/>
      <c r="EN160" s="72"/>
      <c r="EO160" s="72"/>
      <c r="EP160" s="72"/>
      <c r="EQ160" s="72"/>
      <c r="ER160" s="72"/>
      <c r="ES160" s="72"/>
      <c r="ET160" s="72"/>
      <c r="EU160" s="72"/>
      <c r="EV160" s="72"/>
      <c r="EW160" s="72"/>
      <c r="EX160" s="72"/>
      <c r="EY160" s="72">
        <v>34</v>
      </c>
      <c r="EZ160" s="72"/>
      <c r="FA160" s="72">
        <v>1034</v>
      </c>
      <c r="FB160" s="72"/>
      <c r="FC160" s="72"/>
      <c r="FD160" s="72"/>
      <c r="FE160" s="72"/>
      <c r="FF160" s="72"/>
      <c r="FG160" s="72"/>
      <c r="FH160" s="72"/>
      <c r="FI160" s="72"/>
      <c r="FJ160" s="72"/>
      <c r="FK160" s="72"/>
      <c r="FL160" s="72"/>
      <c r="FM160" s="72"/>
      <c r="FN160" s="72"/>
      <c r="FO160" s="72"/>
      <c r="FP160" s="72"/>
      <c r="FQ160" s="72"/>
      <c r="FR160" s="72"/>
      <c r="FS160" s="72">
        <v>2</v>
      </c>
      <c r="FT160" s="72"/>
      <c r="FU160" s="72"/>
      <c r="FV160" s="72"/>
      <c r="FW160" s="72"/>
      <c r="FX160" s="72"/>
      <c r="FY160" s="72"/>
      <c r="FZ160" s="72"/>
      <c r="GA160" s="72"/>
      <c r="GB160" s="72"/>
      <c r="GC160" s="72"/>
      <c r="GD160" s="72"/>
      <c r="GE160" s="72"/>
      <c r="GF160" s="72"/>
      <c r="GG160" s="72"/>
      <c r="GH160" s="72"/>
      <c r="GI160" s="72"/>
      <c r="GJ160" s="72"/>
      <c r="GK160" s="72"/>
      <c r="GL160" s="72"/>
      <c r="GM160" s="72"/>
      <c r="GN160" s="72"/>
      <c r="GO160" s="72"/>
      <c r="GP160" s="72"/>
      <c r="GQ160" s="72"/>
      <c r="GR160" s="72"/>
      <c r="GS160" s="72"/>
      <c r="GT160" s="72"/>
      <c r="GU160" s="72"/>
      <c r="GV160" s="72"/>
      <c r="GW160" s="72"/>
      <c r="GX160" s="72"/>
      <c r="GY160" s="72"/>
      <c r="GZ160" s="72"/>
      <c r="HA160" s="72"/>
      <c r="HB160" s="72"/>
      <c r="HC160" s="72"/>
      <c r="HD160" s="72"/>
      <c r="HE160" s="72"/>
      <c r="HF160" s="72"/>
      <c r="HG160" s="72"/>
      <c r="HH160" s="72"/>
      <c r="HI160" s="72"/>
      <c r="HJ160" s="72"/>
      <c r="HK160" s="72"/>
      <c r="HL160" s="72"/>
      <c r="HM160" s="72"/>
      <c r="HN160" s="72"/>
      <c r="HO160" s="72"/>
      <c r="HP160" s="72"/>
      <c r="HQ160" s="72"/>
      <c r="HR160" s="72"/>
      <c r="HS160" s="72"/>
      <c r="HT160" s="72"/>
      <c r="HU160" s="72"/>
      <c r="HV160" s="72"/>
      <c r="HW160" s="72"/>
      <c r="HX160" s="72"/>
      <c r="HY160" s="72"/>
      <c r="HZ160" s="72"/>
      <c r="IA160" s="72"/>
      <c r="IB160" s="72"/>
      <c r="IC160" s="72"/>
      <c r="ID160" s="72"/>
      <c r="IE160" s="72"/>
      <c r="IF160" s="72"/>
      <c r="IG160" s="72"/>
      <c r="IH160" s="72"/>
      <c r="II160" s="72"/>
      <c r="IJ160" s="72"/>
      <c r="IK160" s="72"/>
      <c r="IL160" s="72"/>
      <c r="IM160" s="72"/>
      <c r="IN160" s="72"/>
      <c r="IO160" s="72"/>
      <c r="IP160" s="72"/>
      <c r="IQ160" s="72"/>
      <c r="IR160" s="72"/>
      <c r="IS160" s="72"/>
      <c r="IT160" s="72"/>
      <c r="IU160" s="72"/>
      <c r="IV160" s="72"/>
      <c r="IW160" s="72"/>
      <c r="IX160" s="72"/>
      <c r="IY160" s="72"/>
      <c r="IZ160" s="72"/>
      <c r="JA160" s="72"/>
      <c r="JB160" s="72"/>
      <c r="JC160" s="72"/>
      <c r="JD160" s="72"/>
      <c r="JE160" s="72"/>
      <c r="JF160" s="72"/>
      <c r="JG160" s="72"/>
      <c r="JH160" s="72"/>
      <c r="JI160" s="72"/>
      <c r="JJ160" s="72"/>
      <c r="JK160" s="72"/>
      <c r="JL160" s="72"/>
      <c r="JM160" s="72"/>
      <c r="JN160" s="72"/>
      <c r="JO160" s="72"/>
      <c r="JP160" s="72"/>
      <c r="JQ160" s="72"/>
      <c r="JR160" s="72"/>
      <c r="JS160" s="72"/>
      <c r="JT160" s="72"/>
      <c r="JU160" s="72"/>
      <c r="JV160" s="72"/>
      <c r="JW160" s="72"/>
      <c r="JX160" s="72"/>
      <c r="JY160" s="72"/>
      <c r="JZ160" s="72"/>
      <c r="KA160" s="72"/>
      <c r="KB160" s="72"/>
      <c r="KC160" s="72"/>
      <c r="KD160" s="72"/>
      <c r="KE160" s="72"/>
      <c r="KF160" s="72"/>
      <c r="KG160" s="72"/>
      <c r="KH160" s="72"/>
      <c r="KI160" s="72"/>
      <c r="KJ160" s="72"/>
      <c r="KK160" s="72"/>
      <c r="KL160" s="72"/>
      <c r="KM160" s="72"/>
      <c r="KN160" s="72"/>
      <c r="KO160" s="72"/>
      <c r="KP160" s="72"/>
      <c r="KQ160" s="72"/>
      <c r="KR160" s="72"/>
      <c r="KS160" s="72"/>
      <c r="KT160" s="72"/>
      <c r="KU160" s="72"/>
      <c r="KV160" s="72"/>
      <c r="KW160" s="72"/>
      <c r="KX160" s="72"/>
      <c r="KY160" s="72"/>
      <c r="KZ160" s="72"/>
      <c r="LA160" s="72"/>
      <c r="LB160" s="72"/>
      <c r="LC160" s="72"/>
      <c r="LD160" s="72"/>
      <c r="LE160" s="72"/>
      <c r="LF160" s="72"/>
      <c r="LG160" s="72"/>
      <c r="LH160" s="72"/>
      <c r="LI160" s="72"/>
      <c r="LJ160" s="72"/>
      <c r="LK160" s="72"/>
      <c r="LL160" s="72"/>
      <c r="LM160" s="72"/>
      <c r="LN160" s="72"/>
      <c r="LO160" s="72"/>
      <c r="LP160" s="72"/>
      <c r="LQ160" s="72"/>
      <c r="LR160" s="72"/>
      <c r="LS160" s="72"/>
      <c r="LT160" s="72"/>
      <c r="LU160" s="72"/>
      <c r="LV160" s="72"/>
      <c r="LW160" s="72"/>
      <c r="LX160" s="72"/>
      <c r="LY160" s="72"/>
      <c r="LZ160" s="72"/>
      <c r="MA160" s="72"/>
      <c r="MB160" s="72"/>
      <c r="MC160" s="72"/>
      <c r="MD160" s="72">
        <v>4</v>
      </c>
      <c r="ME160" s="72"/>
      <c r="MF160" s="72"/>
      <c r="MG160" s="72"/>
      <c r="MH160" s="72"/>
      <c r="MI160" s="72"/>
      <c r="MJ160" s="72">
        <v>0</v>
      </c>
      <c r="MK160" s="72"/>
      <c r="ML160" s="72">
        <v>465</v>
      </c>
      <c r="MM160" s="72"/>
      <c r="MN160" s="72"/>
      <c r="MO160" s="72"/>
      <c r="MP160" s="72"/>
      <c r="MQ160" s="72"/>
      <c r="MR160" s="72"/>
      <c r="MS160" s="72">
        <v>72</v>
      </c>
      <c r="MT160" s="72"/>
      <c r="MU160" s="72"/>
      <c r="MV160" s="72"/>
      <c r="MW160" s="72"/>
      <c r="MX160" s="72"/>
      <c r="MY160" s="72"/>
      <c r="MZ160" s="72"/>
      <c r="NA160" s="72"/>
      <c r="NB160" s="72"/>
      <c r="NC160" s="72"/>
      <c r="ND160" s="72"/>
      <c r="NE160" s="72"/>
      <c r="NF160" s="72"/>
      <c r="NG160" s="72"/>
      <c r="NH160" s="72"/>
      <c r="NI160" s="72"/>
      <c r="NJ160" s="72"/>
      <c r="NK160" s="72">
        <v>11</v>
      </c>
      <c r="NL160" s="72"/>
      <c r="NM160" s="72"/>
      <c r="NN160" s="72"/>
      <c r="NO160" s="72"/>
      <c r="NP160" s="72"/>
      <c r="NQ160" s="72"/>
      <c r="NR160" s="72"/>
      <c r="NS160" s="72"/>
      <c r="NT160" s="72"/>
      <c r="NU160" s="72"/>
      <c r="NV160" s="72"/>
      <c r="NW160" s="72"/>
      <c r="NX160" s="72"/>
      <c r="NY160" s="72"/>
      <c r="NZ160" s="72"/>
      <c r="OA160" s="72"/>
      <c r="OB160" s="72"/>
      <c r="OC160" s="72"/>
      <c r="OD160" s="72"/>
      <c r="OE160" s="72"/>
      <c r="OF160" s="72"/>
      <c r="OG160" s="72"/>
      <c r="OH160" s="72"/>
      <c r="OI160" s="72"/>
      <c r="OJ160" s="72"/>
      <c r="OK160" s="72"/>
      <c r="OL160" s="72"/>
      <c r="OM160" s="72">
        <v>78</v>
      </c>
      <c r="ON160" s="72"/>
      <c r="OO160" s="72"/>
      <c r="OP160" s="72"/>
      <c r="OQ160" s="72">
        <v>8</v>
      </c>
      <c r="OR160" s="73">
        <v>0</v>
      </c>
      <c r="OS160" s="74">
        <v>1710</v>
      </c>
      <c r="OT160" s="71">
        <v>9167</v>
      </c>
      <c r="OU160" s="72">
        <v>639</v>
      </c>
      <c r="OV160" s="72"/>
      <c r="OW160" s="72"/>
      <c r="OX160" s="72"/>
      <c r="OY160" s="72">
        <v>734</v>
      </c>
      <c r="OZ160" s="72">
        <v>1892</v>
      </c>
      <c r="PA160" s="72"/>
      <c r="PB160" s="72"/>
      <c r="PC160" s="72"/>
      <c r="PD160" s="72"/>
      <c r="PE160" s="72"/>
      <c r="PF160" s="72"/>
      <c r="PG160" s="72"/>
      <c r="PH160" s="72"/>
      <c r="PI160" s="72"/>
      <c r="PJ160" s="72"/>
      <c r="PK160" s="72"/>
      <c r="PL160" s="73"/>
      <c r="PM160" s="74">
        <v>14142</v>
      </c>
    </row>
    <row r="161" spans="1:429" ht="12.75" customHeight="1">
      <c r="A161" s="68">
        <v>336310</v>
      </c>
      <c r="B161" s="69" t="str">
        <f>INDEX('NAICS to ISIC Key'!H:H,MATCH(A161,'NAICS to ISIC Key'!D:D,0))</f>
        <v>ISIC 29</v>
      </c>
      <c r="C161" s="70" t="s">
        <v>430</v>
      </c>
      <c r="D161" s="71">
        <v>8</v>
      </c>
      <c r="E161" s="72">
        <v>21</v>
      </c>
      <c r="F161" s="72">
        <v>1</v>
      </c>
      <c r="G161" s="72">
        <v>1</v>
      </c>
      <c r="H161" s="72">
        <v>1</v>
      </c>
      <c r="I161" s="72">
        <v>3</v>
      </c>
      <c r="J161" s="72">
        <v>10</v>
      </c>
      <c r="K161" s="72"/>
      <c r="L161" s="72">
        <v>1</v>
      </c>
      <c r="M161" s="72">
        <v>3</v>
      </c>
      <c r="N161" s="72">
        <v>1</v>
      </c>
      <c r="O161" s="72">
        <v>11</v>
      </c>
      <c r="P161" s="72">
        <v>0</v>
      </c>
      <c r="Q161" s="72">
        <v>101</v>
      </c>
      <c r="R161" s="72">
        <v>49</v>
      </c>
      <c r="S161" s="72">
        <v>9</v>
      </c>
      <c r="T161" s="72">
        <v>53</v>
      </c>
      <c r="U161" s="72">
        <v>7</v>
      </c>
      <c r="V161" s="72">
        <v>35</v>
      </c>
      <c r="W161" s="72">
        <v>33</v>
      </c>
      <c r="X161" s="72">
        <v>58</v>
      </c>
      <c r="Y161" s="72"/>
      <c r="Z161" s="72">
        <v>0</v>
      </c>
      <c r="AA161" s="72"/>
      <c r="AB161" s="72">
        <v>0</v>
      </c>
      <c r="AC161" s="72">
        <v>0</v>
      </c>
      <c r="AD161" s="72">
        <v>60</v>
      </c>
      <c r="AE161" s="72">
        <v>16</v>
      </c>
      <c r="AF161" s="72">
        <v>0</v>
      </c>
      <c r="AG161" s="72">
        <v>0</v>
      </c>
      <c r="AH161" s="72">
        <v>0</v>
      </c>
      <c r="AI161" s="72">
        <v>0</v>
      </c>
      <c r="AJ161" s="72">
        <v>0</v>
      </c>
      <c r="AK161" s="72">
        <v>0</v>
      </c>
      <c r="AL161" s="72">
        <v>0</v>
      </c>
      <c r="AM161" s="72">
        <v>0</v>
      </c>
      <c r="AN161" s="72">
        <v>1</v>
      </c>
      <c r="AO161" s="72">
        <v>2</v>
      </c>
      <c r="AP161" s="72">
        <v>6</v>
      </c>
      <c r="AQ161" s="72">
        <v>1</v>
      </c>
      <c r="AR161" s="72">
        <v>1</v>
      </c>
      <c r="AS161" s="72">
        <v>1</v>
      </c>
      <c r="AT161" s="72">
        <v>5</v>
      </c>
      <c r="AU161" s="72">
        <v>21</v>
      </c>
      <c r="AV161" s="72">
        <v>5</v>
      </c>
      <c r="AW161" s="72">
        <v>9</v>
      </c>
      <c r="AX161" s="72">
        <v>2</v>
      </c>
      <c r="AY161" s="72"/>
      <c r="AZ161" s="72"/>
      <c r="BA161" s="72">
        <v>2</v>
      </c>
      <c r="BB161" s="72">
        <v>0</v>
      </c>
      <c r="BC161" s="72">
        <v>0</v>
      </c>
      <c r="BD161" s="72"/>
      <c r="BE161" s="72">
        <v>2</v>
      </c>
      <c r="BF161" s="72">
        <v>0</v>
      </c>
      <c r="BG161" s="72">
        <v>0</v>
      </c>
      <c r="BH161" s="72">
        <v>2</v>
      </c>
      <c r="BI161" s="72"/>
      <c r="BJ161" s="72"/>
      <c r="BK161" s="72">
        <v>5</v>
      </c>
      <c r="BL161" s="72">
        <v>2</v>
      </c>
      <c r="BM161" s="72">
        <v>0</v>
      </c>
      <c r="BN161" s="72">
        <v>0</v>
      </c>
      <c r="BO161" s="72"/>
      <c r="BP161" s="72"/>
      <c r="BQ161" s="72"/>
      <c r="BR161" s="72">
        <v>5</v>
      </c>
      <c r="BS161" s="72">
        <v>2</v>
      </c>
      <c r="BT161" s="72">
        <v>0</v>
      </c>
      <c r="BU161" s="72">
        <v>1</v>
      </c>
      <c r="BV161" s="72"/>
      <c r="BW161" s="72">
        <v>0</v>
      </c>
      <c r="BX161" s="72"/>
      <c r="BY161" s="72">
        <v>2</v>
      </c>
      <c r="BZ161" s="72">
        <v>1</v>
      </c>
      <c r="CA161" s="72">
        <v>1</v>
      </c>
      <c r="CB161" s="72"/>
      <c r="CC161" s="72">
        <v>1</v>
      </c>
      <c r="CD161" s="72">
        <v>0</v>
      </c>
      <c r="CE161" s="72"/>
      <c r="CF161" s="72"/>
      <c r="CG161" s="72">
        <v>0</v>
      </c>
      <c r="CH161" s="72">
        <v>196</v>
      </c>
      <c r="CI161" s="72">
        <v>1907</v>
      </c>
      <c r="CJ161" s="72">
        <v>256</v>
      </c>
      <c r="CK161" s="72">
        <v>158</v>
      </c>
      <c r="CL161" s="72">
        <v>1</v>
      </c>
      <c r="CM161" s="72">
        <v>1</v>
      </c>
      <c r="CN161" s="72"/>
      <c r="CO161" s="72"/>
      <c r="CP161" s="72">
        <v>0</v>
      </c>
      <c r="CQ161" s="72"/>
      <c r="CR161" s="72">
        <v>1</v>
      </c>
      <c r="CS161" s="72"/>
      <c r="CT161" s="72">
        <v>0</v>
      </c>
      <c r="CU161" s="72">
        <v>1</v>
      </c>
      <c r="CV161" s="72">
        <v>1</v>
      </c>
      <c r="CW161" s="72">
        <v>1</v>
      </c>
      <c r="CX161" s="72">
        <v>37</v>
      </c>
      <c r="CY161" s="72"/>
      <c r="CZ161" s="72"/>
      <c r="DA161" s="72">
        <v>897</v>
      </c>
      <c r="DB161" s="72">
        <v>3</v>
      </c>
      <c r="DC161" s="72">
        <v>2</v>
      </c>
      <c r="DD161" s="72">
        <v>425</v>
      </c>
      <c r="DE161" s="72">
        <v>0</v>
      </c>
      <c r="DF161" s="72"/>
      <c r="DG161" s="72"/>
      <c r="DH161" s="72">
        <v>5</v>
      </c>
      <c r="DI161" s="72"/>
      <c r="DJ161" s="72"/>
      <c r="DK161" s="72">
        <v>0</v>
      </c>
      <c r="DL161" s="72"/>
      <c r="DM161" s="72"/>
      <c r="DN161" s="72"/>
      <c r="DO161" s="72"/>
      <c r="DP161" s="72">
        <v>0</v>
      </c>
      <c r="DQ161" s="72">
        <v>0</v>
      </c>
      <c r="DR161" s="72"/>
      <c r="DS161" s="72">
        <v>1</v>
      </c>
      <c r="DT161" s="72">
        <v>0</v>
      </c>
      <c r="DU161" s="72"/>
      <c r="DV161" s="72">
        <v>0</v>
      </c>
      <c r="DW161" s="72"/>
      <c r="DX161" s="72"/>
      <c r="DY161" s="72">
        <v>1</v>
      </c>
      <c r="DZ161" s="72"/>
      <c r="EA161" s="72"/>
      <c r="EB161" s="72"/>
      <c r="EC161" s="72"/>
      <c r="ED161" s="72"/>
      <c r="EE161" s="72"/>
      <c r="EF161" s="72"/>
      <c r="EG161" s="72"/>
      <c r="EH161" s="72"/>
      <c r="EI161" s="72"/>
      <c r="EJ161" s="72"/>
      <c r="EK161" s="72"/>
      <c r="EL161" s="72">
        <v>298</v>
      </c>
      <c r="EM161" s="72"/>
      <c r="EN161" s="72">
        <v>1</v>
      </c>
      <c r="EO161" s="72">
        <v>0</v>
      </c>
      <c r="EP161" s="72"/>
      <c r="EQ161" s="72"/>
      <c r="ER161" s="72">
        <v>1</v>
      </c>
      <c r="ES161" s="72"/>
      <c r="ET161" s="72"/>
      <c r="EU161" s="72">
        <v>6996</v>
      </c>
      <c r="EV161" s="72">
        <v>14523</v>
      </c>
      <c r="EW161" s="72">
        <v>476</v>
      </c>
      <c r="EX161" s="72">
        <v>0</v>
      </c>
      <c r="EY161" s="72">
        <v>0</v>
      </c>
      <c r="EZ161" s="72"/>
      <c r="FA161" s="72">
        <v>0</v>
      </c>
      <c r="FB161" s="72">
        <v>14</v>
      </c>
      <c r="FC161" s="72">
        <v>2</v>
      </c>
      <c r="FD161" s="72">
        <v>167</v>
      </c>
      <c r="FE161" s="72">
        <v>2</v>
      </c>
      <c r="FF161" s="72">
        <v>0</v>
      </c>
      <c r="FG161" s="72">
        <v>21</v>
      </c>
      <c r="FH161" s="72">
        <v>19</v>
      </c>
      <c r="FI161" s="72">
        <v>0</v>
      </c>
      <c r="FJ161" s="72">
        <v>76</v>
      </c>
      <c r="FK161" s="72">
        <v>0</v>
      </c>
      <c r="FL161" s="72"/>
      <c r="FM161" s="72"/>
      <c r="FN161" s="72">
        <v>1</v>
      </c>
      <c r="FO161" s="72">
        <v>0</v>
      </c>
      <c r="FP161" s="72">
        <v>954</v>
      </c>
      <c r="FQ161" s="72"/>
      <c r="FR161" s="72"/>
      <c r="FS161" s="72">
        <v>874</v>
      </c>
      <c r="FT161" s="72">
        <v>1</v>
      </c>
      <c r="FU161" s="72"/>
      <c r="FV161" s="72">
        <v>0</v>
      </c>
      <c r="FW161" s="72">
        <v>0</v>
      </c>
      <c r="FX161" s="72">
        <v>0</v>
      </c>
      <c r="FY161" s="72">
        <v>0</v>
      </c>
      <c r="FZ161" s="72">
        <v>3</v>
      </c>
      <c r="GA161" s="72">
        <v>0</v>
      </c>
      <c r="GB161" s="72">
        <v>1</v>
      </c>
      <c r="GC161" s="72">
        <v>1</v>
      </c>
      <c r="GD161" s="72"/>
      <c r="GE161" s="72">
        <v>1</v>
      </c>
      <c r="GF161" s="72"/>
      <c r="GG161" s="72"/>
      <c r="GH161" s="72">
        <v>0</v>
      </c>
      <c r="GI161" s="72">
        <v>0</v>
      </c>
      <c r="GJ161" s="72"/>
      <c r="GK161" s="72">
        <v>2</v>
      </c>
      <c r="GL161" s="72">
        <v>1</v>
      </c>
      <c r="GM161" s="72">
        <v>1</v>
      </c>
      <c r="GN161" s="72">
        <v>1</v>
      </c>
      <c r="GO161" s="72"/>
      <c r="GP161" s="72"/>
      <c r="GQ161" s="72">
        <v>0</v>
      </c>
      <c r="GR161" s="72">
        <v>4</v>
      </c>
      <c r="GS161" s="72">
        <v>1</v>
      </c>
      <c r="GT161" s="72">
        <v>0</v>
      </c>
      <c r="GU161" s="72">
        <v>1</v>
      </c>
      <c r="GV161" s="72">
        <v>1</v>
      </c>
      <c r="GW161" s="72">
        <v>11</v>
      </c>
      <c r="GX161" s="72">
        <v>11</v>
      </c>
      <c r="GY161" s="72">
        <v>2</v>
      </c>
      <c r="GZ161" s="72">
        <v>4</v>
      </c>
      <c r="HA161" s="72">
        <v>2</v>
      </c>
      <c r="HB161" s="72">
        <v>1</v>
      </c>
      <c r="HC161" s="72">
        <v>0</v>
      </c>
      <c r="HD161" s="72">
        <v>37</v>
      </c>
      <c r="HE161" s="72">
        <v>1</v>
      </c>
      <c r="HF161" s="72">
        <v>2</v>
      </c>
      <c r="HG161" s="72"/>
      <c r="HH161" s="72">
        <v>2</v>
      </c>
      <c r="HI161" s="72">
        <v>2</v>
      </c>
      <c r="HJ161" s="72">
        <v>1</v>
      </c>
      <c r="HK161" s="72">
        <v>34</v>
      </c>
      <c r="HL161" s="72">
        <v>16</v>
      </c>
      <c r="HM161" s="72">
        <v>11</v>
      </c>
      <c r="HN161" s="72">
        <v>20</v>
      </c>
      <c r="HO161" s="72"/>
      <c r="HP161" s="72">
        <v>0</v>
      </c>
      <c r="HQ161" s="72"/>
      <c r="HR161" s="72"/>
      <c r="HS161" s="72">
        <v>0</v>
      </c>
      <c r="HT161" s="72"/>
      <c r="HU161" s="72"/>
      <c r="HV161" s="72">
        <v>0</v>
      </c>
      <c r="HW161" s="72"/>
      <c r="HX161" s="72"/>
      <c r="HY161" s="72">
        <v>7</v>
      </c>
      <c r="HZ161" s="72">
        <v>5</v>
      </c>
      <c r="IA161" s="72">
        <v>12</v>
      </c>
      <c r="IB161" s="72">
        <v>2</v>
      </c>
      <c r="IC161" s="72"/>
      <c r="ID161" s="72"/>
      <c r="IE161" s="72"/>
      <c r="IF161" s="72">
        <v>14</v>
      </c>
      <c r="IG161" s="72"/>
      <c r="IH161" s="72"/>
      <c r="II161" s="72"/>
      <c r="IJ161" s="72"/>
      <c r="IK161" s="72"/>
      <c r="IL161" s="72">
        <v>0</v>
      </c>
      <c r="IM161" s="72"/>
      <c r="IN161" s="72"/>
      <c r="IO161" s="72">
        <v>0</v>
      </c>
      <c r="IP161" s="72">
        <v>3</v>
      </c>
      <c r="IQ161" s="72"/>
      <c r="IR161" s="72"/>
      <c r="IS161" s="72">
        <v>1</v>
      </c>
      <c r="IT161" s="72">
        <v>8</v>
      </c>
      <c r="IU161" s="72">
        <v>1</v>
      </c>
      <c r="IV161" s="72">
        <v>0</v>
      </c>
      <c r="IW161" s="72">
        <v>1</v>
      </c>
      <c r="IX161" s="72">
        <v>1</v>
      </c>
      <c r="IY161" s="72">
        <v>0</v>
      </c>
      <c r="IZ161" s="72">
        <v>1</v>
      </c>
      <c r="JA161" s="72">
        <v>1</v>
      </c>
      <c r="JB161" s="72">
        <v>1</v>
      </c>
      <c r="JC161" s="72"/>
      <c r="JD161" s="72">
        <v>1</v>
      </c>
      <c r="JE161" s="72">
        <v>0</v>
      </c>
      <c r="JF161" s="72"/>
      <c r="JG161" s="72"/>
      <c r="JH161" s="72">
        <v>0</v>
      </c>
      <c r="JI161" s="72"/>
      <c r="JJ161" s="72"/>
      <c r="JK161" s="72">
        <v>2</v>
      </c>
      <c r="JL161" s="72">
        <v>0</v>
      </c>
      <c r="JM161" s="72"/>
      <c r="JN161" s="72">
        <v>0</v>
      </c>
      <c r="JO161" s="72">
        <v>493</v>
      </c>
      <c r="JP161" s="72">
        <v>3</v>
      </c>
      <c r="JQ161" s="72">
        <v>11</v>
      </c>
      <c r="JR161" s="72">
        <v>94</v>
      </c>
      <c r="JS161" s="72">
        <v>340</v>
      </c>
      <c r="JT161" s="72">
        <v>0</v>
      </c>
      <c r="JU161" s="72">
        <v>189</v>
      </c>
      <c r="JV161" s="72">
        <v>91</v>
      </c>
      <c r="JW161" s="72">
        <v>61</v>
      </c>
      <c r="JX161" s="72">
        <v>10</v>
      </c>
      <c r="JY161" s="72"/>
      <c r="JZ161" s="72">
        <v>4106</v>
      </c>
      <c r="KA161" s="72">
        <v>55</v>
      </c>
      <c r="KB161" s="72">
        <v>168</v>
      </c>
      <c r="KC161" s="72">
        <v>21</v>
      </c>
      <c r="KD161" s="72">
        <v>13</v>
      </c>
      <c r="KE161" s="72">
        <v>88</v>
      </c>
      <c r="KF161" s="72">
        <v>21</v>
      </c>
      <c r="KG161" s="72">
        <v>36</v>
      </c>
      <c r="KH161" s="72">
        <v>47</v>
      </c>
      <c r="KI161" s="72">
        <v>0</v>
      </c>
      <c r="KJ161" s="72">
        <v>3</v>
      </c>
      <c r="KK161" s="72"/>
      <c r="KL161" s="72">
        <v>1648</v>
      </c>
      <c r="KM161" s="72">
        <v>1</v>
      </c>
      <c r="KN161" s="72"/>
      <c r="KO161" s="72">
        <v>18</v>
      </c>
      <c r="KP161" s="72">
        <v>4</v>
      </c>
      <c r="KQ161" s="72">
        <v>426</v>
      </c>
      <c r="KR161" s="72">
        <v>10</v>
      </c>
      <c r="KS161" s="72"/>
      <c r="KT161" s="72">
        <v>0</v>
      </c>
      <c r="KU161" s="72">
        <v>57</v>
      </c>
      <c r="KV161" s="72">
        <v>2</v>
      </c>
      <c r="KW161" s="72">
        <v>11</v>
      </c>
      <c r="KX161" s="72"/>
      <c r="KY161" s="72"/>
      <c r="KZ161" s="72"/>
      <c r="LA161" s="72">
        <v>17</v>
      </c>
      <c r="LB161" s="72">
        <v>97</v>
      </c>
      <c r="LC161" s="72">
        <v>0</v>
      </c>
      <c r="LD161" s="72">
        <v>13</v>
      </c>
      <c r="LE161" s="72"/>
      <c r="LF161" s="72">
        <v>0</v>
      </c>
      <c r="LG161" s="72">
        <v>0</v>
      </c>
      <c r="LH161" s="72">
        <v>0</v>
      </c>
      <c r="LI161" s="72">
        <v>0</v>
      </c>
      <c r="LJ161" s="72">
        <v>0</v>
      </c>
      <c r="LK161" s="72"/>
      <c r="LL161" s="72">
        <v>0</v>
      </c>
      <c r="LM161" s="72">
        <v>0</v>
      </c>
      <c r="LN161" s="72"/>
      <c r="LO161" s="72"/>
      <c r="LP161" s="72"/>
      <c r="LQ161" s="72">
        <v>0</v>
      </c>
      <c r="LR161" s="72">
        <v>295</v>
      </c>
      <c r="LS161" s="72">
        <v>7</v>
      </c>
      <c r="LT161" s="72">
        <v>0</v>
      </c>
      <c r="LU161" s="72"/>
      <c r="LV161" s="72"/>
      <c r="LW161" s="72">
        <v>3</v>
      </c>
      <c r="LX161" s="72">
        <v>1</v>
      </c>
      <c r="LY161" s="72">
        <v>2</v>
      </c>
      <c r="LZ161" s="72"/>
      <c r="MA161" s="72">
        <v>86</v>
      </c>
      <c r="MB161" s="72">
        <v>2</v>
      </c>
      <c r="MC161" s="72"/>
      <c r="MD161" s="72">
        <v>40</v>
      </c>
      <c r="ME161" s="72">
        <v>15</v>
      </c>
      <c r="MF161" s="72">
        <v>1</v>
      </c>
      <c r="MG161" s="72"/>
      <c r="MH161" s="72">
        <v>0</v>
      </c>
      <c r="MI161" s="72">
        <v>11</v>
      </c>
      <c r="MJ161" s="72">
        <v>1</v>
      </c>
      <c r="MK161" s="72">
        <v>7</v>
      </c>
      <c r="ML161" s="72">
        <v>550</v>
      </c>
      <c r="MM161" s="72">
        <v>7</v>
      </c>
      <c r="MN161" s="72">
        <v>2</v>
      </c>
      <c r="MO161" s="72">
        <v>97</v>
      </c>
      <c r="MP161" s="72">
        <v>3</v>
      </c>
      <c r="MQ161" s="72">
        <v>35</v>
      </c>
      <c r="MR161" s="72">
        <v>20</v>
      </c>
      <c r="MS161" s="72">
        <v>404</v>
      </c>
      <c r="MT161" s="72">
        <v>0</v>
      </c>
      <c r="MU161" s="72">
        <v>1</v>
      </c>
      <c r="MV161" s="72">
        <v>1</v>
      </c>
      <c r="MW161" s="72">
        <v>6</v>
      </c>
      <c r="MX161" s="72"/>
      <c r="MY161" s="72">
        <v>0</v>
      </c>
      <c r="MZ161" s="72"/>
      <c r="NA161" s="72">
        <v>5</v>
      </c>
      <c r="NB161" s="72">
        <v>16</v>
      </c>
      <c r="NC161" s="72">
        <v>17</v>
      </c>
      <c r="ND161" s="72">
        <v>22</v>
      </c>
      <c r="NE161" s="72">
        <v>5</v>
      </c>
      <c r="NF161" s="72">
        <v>0</v>
      </c>
      <c r="NG161" s="72">
        <v>37</v>
      </c>
      <c r="NH161" s="72">
        <v>1</v>
      </c>
      <c r="NI161" s="72">
        <v>49</v>
      </c>
      <c r="NJ161" s="72"/>
      <c r="NK161" s="72"/>
      <c r="NL161" s="72"/>
      <c r="NM161" s="72">
        <v>0</v>
      </c>
      <c r="NN161" s="72"/>
      <c r="NO161" s="72">
        <v>0</v>
      </c>
      <c r="NP161" s="72">
        <v>2</v>
      </c>
      <c r="NQ161" s="72">
        <v>2</v>
      </c>
      <c r="NR161" s="72">
        <v>6</v>
      </c>
      <c r="NS161" s="72">
        <v>9</v>
      </c>
      <c r="NT161" s="72">
        <v>27</v>
      </c>
      <c r="NU161" s="72">
        <v>5</v>
      </c>
      <c r="NV161" s="72">
        <v>4785</v>
      </c>
      <c r="NW161" s="72">
        <v>18</v>
      </c>
      <c r="NX161" s="72"/>
      <c r="NY161" s="72"/>
      <c r="NZ161" s="72">
        <v>2</v>
      </c>
      <c r="OA161" s="72"/>
      <c r="OB161" s="72">
        <v>18</v>
      </c>
      <c r="OC161" s="72">
        <v>44</v>
      </c>
      <c r="OD161" s="72">
        <v>5</v>
      </c>
      <c r="OE161" s="72">
        <v>46</v>
      </c>
      <c r="OF161" s="72">
        <v>20</v>
      </c>
      <c r="OG161" s="72"/>
      <c r="OH161" s="72">
        <v>206</v>
      </c>
      <c r="OI161" s="72">
        <v>1</v>
      </c>
      <c r="OJ161" s="72">
        <v>149</v>
      </c>
      <c r="OK161" s="72"/>
      <c r="OL161" s="72"/>
      <c r="OM161" s="72">
        <v>185</v>
      </c>
      <c r="ON161" s="72">
        <v>40</v>
      </c>
      <c r="OO161" s="72">
        <v>54</v>
      </c>
      <c r="OP161" s="72">
        <v>34</v>
      </c>
      <c r="OQ161" s="72">
        <v>16</v>
      </c>
      <c r="OR161" s="73">
        <v>0</v>
      </c>
      <c r="OS161" s="74">
        <v>44693</v>
      </c>
      <c r="OT161" s="71">
        <v>3262</v>
      </c>
      <c r="OU161" s="72"/>
      <c r="OV161" s="72"/>
      <c r="OW161" s="72"/>
      <c r="OX161" s="72"/>
      <c r="OY161" s="72">
        <v>613</v>
      </c>
      <c r="OZ161" s="72">
        <v>6310</v>
      </c>
      <c r="PA161" s="72"/>
      <c r="PB161" s="72"/>
      <c r="PC161" s="72"/>
      <c r="PD161" s="72"/>
      <c r="PE161" s="72"/>
      <c r="PF161" s="72"/>
      <c r="PG161" s="72"/>
      <c r="PH161" s="72"/>
      <c r="PI161" s="72"/>
      <c r="PJ161" s="72"/>
      <c r="PK161" s="72"/>
      <c r="PL161" s="73"/>
      <c r="PM161" s="74">
        <v>54877</v>
      </c>
    </row>
    <row r="162" spans="1:429" ht="12.75" customHeight="1">
      <c r="A162" s="68">
        <v>336320</v>
      </c>
      <c r="B162" s="69" t="str">
        <f>INDEX('NAICS to ISIC Key'!H:H,MATCH(A162,'NAICS to ISIC Key'!D:D,0))</f>
        <v>ISIC 29</v>
      </c>
      <c r="C162" s="70" t="s">
        <v>431</v>
      </c>
      <c r="D162" s="71">
        <v>69</v>
      </c>
      <c r="E162" s="72">
        <v>162</v>
      </c>
      <c r="F162" s="72">
        <v>15</v>
      </c>
      <c r="G162" s="72">
        <v>23</v>
      </c>
      <c r="H162" s="72">
        <v>8</v>
      </c>
      <c r="I162" s="72">
        <v>19</v>
      </c>
      <c r="J162" s="72">
        <v>124</v>
      </c>
      <c r="K162" s="72">
        <v>65</v>
      </c>
      <c r="L162" s="72">
        <v>5</v>
      </c>
      <c r="M162" s="72">
        <v>25</v>
      </c>
      <c r="N162" s="72">
        <v>0</v>
      </c>
      <c r="O162" s="72">
        <v>12</v>
      </c>
      <c r="P162" s="72">
        <v>3</v>
      </c>
      <c r="Q162" s="72">
        <v>134</v>
      </c>
      <c r="R162" s="72">
        <v>68</v>
      </c>
      <c r="S162" s="72">
        <v>4</v>
      </c>
      <c r="T162" s="72">
        <v>21</v>
      </c>
      <c r="U162" s="72">
        <v>6</v>
      </c>
      <c r="V162" s="72">
        <v>11</v>
      </c>
      <c r="W162" s="72">
        <v>15</v>
      </c>
      <c r="X162" s="72">
        <v>19</v>
      </c>
      <c r="Y162" s="72">
        <v>0</v>
      </c>
      <c r="Z162" s="72"/>
      <c r="AA162" s="72">
        <v>0</v>
      </c>
      <c r="AB162" s="72">
        <v>0</v>
      </c>
      <c r="AC162" s="72">
        <v>4</v>
      </c>
      <c r="AD162" s="72">
        <v>498</v>
      </c>
      <c r="AE162" s="72">
        <v>41</v>
      </c>
      <c r="AF162" s="72">
        <v>0</v>
      </c>
      <c r="AG162" s="72">
        <v>0</v>
      </c>
      <c r="AH162" s="72">
        <v>2</v>
      </c>
      <c r="AI162" s="72">
        <v>0</v>
      </c>
      <c r="AJ162" s="72">
        <v>1</v>
      </c>
      <c r="AK162" s="72">
        <v>2</v>
      </c>
      <c r="AL162" s="72">
        <v>0</v>
      </c>
      <c r="AM162" s="72">
        <v>0</v>
      </c>
      <c r="AN162" s="72">
        <v>4</v>
      </c>
      <c r="AO162" s="72"/>
      <c r="AP162" s="72">
        <v>13</v>
      </c>
      <c r="AQ162" s="72">
        <v>2</v>
      </c>
      <c r="AR162" s="72"/>
      <c r="AS162" s="72"/>
      <c r="AT162" s="72">
        <v>3</v>
      </c>
      <c r="AU162" s="72">
        <v>37</v>
      </c>
      <c r="AV162" s="72">
        <v>5</v>
      </c>
      <c r="AW162" s="72">
        <v>18</v>
      </c>
      <c r="AX162" s="72">
        <v>1</v>
      </c>
      <c r="AY162" s="72"/>
      <c r="AZ162" s="72"/>
      <c r="BA162" s="72"/>
      <c r="BB162" s="72"/>
      <c r="BC162" s="72">
        <v>3</v>
      </c>
      <c r="BD162" s="72">
        <v>25</v>
      </c>
      <c r="BE162" s="72"/>
      <c r="BF162" s="72"/>
      <c r="BG162" s="72"/>
      <c r="BH162" s="72"/>
      <c r="BI162" s="72"/>
      <c r="BJ162" s="72"/>
      <c r="BK162" s="72"/>
      <c r="BL162" s="72"/>
      <c r="BM162" s="72"/>
      <c r="BN162" s="72"/>
      <c r="BO162" s="72"/>
      <c r="BP162" s="72"/>
      <c r="BQ162" s="72">
        <v>26</v>
      </c>
      <c r="BR162" s="72"/>
      <c r="BS162" s="72"/>
      <c r="BT162" s="72"/>
      <c r="BU162" s="72"/>
      <c r="BV162" s="72"/>
      <c r="BW162" s="72"/>
      <c r="BX162" s="72"/>
      <c r="BY162" s="72"/>
      <c r="BZ162" s="72"/>
      <c r="CA162" s="72"/>
      <c r="CB162" s="72"/>
      <c r="CC162" s="72"/>
      <c r="CD162" s="72"/>
      <c r="CE162" s="72"/>
      <c r="CF162" s="72"/>
      <c r="CG162" s="72"/>
      <c r="CH162" s="72">
        <v>909</v>
      </c>
      <c r="CI162" s="72">
        <v>103</v>
      </c>
      <c r="CJ162" s="72">
        <v>344</v>
      </c>
      <c r="CK162" s="72">
        <v>3</v>
      </c>
      <c r="CL162" s="72"/>
      <c r="CM162" s="72"/>
      <c r="CN162" s="72">
        <v>0</v>
      </c>
      <c r="CO162" s="72"/>
      <c r="CP162" s="72"/>
      <c r="CQ162" s="72"/>
      <c r="CR162" s="72"/>
      <c r="CS162" s="72"/>
      <c r="CT162" s="72"/>
      <c r="CU162" s="72"/>
      <c r="CV162" s="72"/>
      <c r="CW162" s="72"/>
      <c r="CX162" s="72">
        <v>197</v>
      </c>
      <c r="CY162" s="72"/>
      <c r="CZ162" s="72"/>
      <c r="DA162" s="72">
        <v>1973</v>
      </c>
      <c r="DB162" s="72"/>
      <c r="DC162" s="72"/>
      <c r="DD162" s="72"/>
      <c r="DE162" s="72"/>
      <c r="DF162" s="72"/>
      <c r="DG162" s="72"/>
      <c r="DH162" s="72"/>
      <c r="DI162" s="72"/>
      <c r="DJ162" s="72">
        <v>1</v>
      </c>
      <c r="DK162" s="72">
        <v>1</v>
      </c>
      <c r="DL162" s="72">
        <v>2</v>
      </c>
      <c r="DM162" s="72"/>
      <c r="DN162" s="72">
        <v>62</v>
      </c>
      <c r="DO162" s="72">
        <v>10</v>
      </c>
      <c r="DP162" s="72">
        <v>4</v>
      </c>
      <c r="DQ162" s="72">
        <v>1</v>
      </c>
      <c r="DR162" s="72">
        <v>94</v>
      </c>
      <c r="DS162" s="72">
        <v>1</v>
      </c>
      <c r="DT162" s="72">
        <v>27</v>
      </c>
      <c r="DU162" s="72">
        <v>3</v>
      </c>
      <c r="DV162" s="72">
        <v>4</v>
      </c>
      <c r="DW162" s="72">
        <v>2</v>
      </c>
      <c r="DX162" s="72">
        <v>7</v>
      </c>
      <c r="DY162" s="72">
        <v>7</v>
      </c>
      <c r="DZ162" s="72">
        <v>1</v>
      </c>
      <c r="EA162" s="72">
        <v>5</v>
      </c>
      <c r="EB162" s="72">
        <v>3</v>
      </c>
      <c r="EC162" s="72"/>
      <c r="ED162" s="72"/>
      <c r="EE162" s="72"/>
      <c r="EF162" s="72"/>
      <c r="EG162" s="72"/>
      <c r="EH162" s="72"/>
      <c r="EI162" s="72"/>
      <c r="EJ162" s="72"/>
      <c r="EK162" s="72"/>
      <c r="EL162" s="72"/>
      <c r="EM162" s="72"/>
      <c r="EN162" s="72"/>
      <c r="EO162" s="72"/>
      <c r="EP162" s="72"/>
      <c r="EQ162" s="72"/>
      <c r="ER162" s="72"/>
      <c r="ES162" s="72"/>
      <c r="ET162" s="72">
        <v>10</v>
      </c>
      <c r="EU162" s="72">
        <v>751</v>
      </c>
      <c r="EV162" s="72">
        <v>3552</v>
      </c>
      <c r="EW162" s="72">
        <v>582</v>
      </c>
      <c r="EX162" s="72">
        <v>81</v>
      </c>
      <c r="EY162" s="72">
        <v>80</v>
      </c>
      <c r="EZ162" s="72">
        <v>0</v>
      </c>
      <c r="FA162" s="72">
        <v>15</v>
      </c>
      <c r="FB162" s="72">
        <v>882</v>
      </c>
      <c r="FC162" s="72">
        <v>1981</v>
      </c>
      <c r="FD162" s="72">
        <v>373</v>
      </c>
      <c r="FE162" s="72"/>
      <c r="FF162" s="72">
        <v>6</v>
      </c>
      <c r="FG162" s="72">
        <v>273</v>
      </c>
      <c r="FH162" s="72">
        <v>243</v>
      </c>
      <c r="FI162" s="72"/>
      <c r="FJ162" s="72"/>
      <c r="FK162" s="72"/>
      <c r="FL162" s="72"/>
      <c r="FM162" s="72"/>
      <c r="FN162" s="72"/>
      <c r="FO162" s="72">
        <v>60</v>
      </c>
      <c r="FP162" s="72"/>
      <c r="FQ162" s="72"/>
      <c r="FR162" s="72"/>
      <c r="FS162" s="72">
        <v>24</v>
      </c>
      <c r="FT162" s="72"/>
      <c r="FU162" s="72">
        <v>6</v>
      </c>
      <c r="FV162" s="72">
        <v>5</v>
      </c>
      <c r="FW162" s="72"/>
      <c r="FX162" s="72"/>
      <c r="FY162" s="72"/>
      <c r="FZ162" s="72"/>
      <c r="GA162" s="72"/>
      <c r="GB162" s="72"/>
      <c r="GC162" s="72">
        <v>1</v>
      </c>
      <c r="GD162" s="72"/>
      <c r="GE162" s="72"/>
      <c r="GF162" s="72"/>
      <c r="GG162" s="72"/>
      <c r="GH162" s="72"/>
      <c r="GI162" s="72"/>
      <c r="GJ162" s="72"/>
      <c r="GK162" s="72"/>
      <c r="GL162" s="72"/>
      <c r="GM162" s="72"/>
      <c r="GN162" s="72">
        <v>2</v>
      </c>
      <c r="GO162" s="72"/>
      <c r="GP162" s="72"/>
      <c r="GQ162" s="72"/>
      <c r="GR162" s="72">
        <v>5</v>
      </c>
      <c r="GS162" s="72"/>
      <c r="GT162" s="72"/>
      <c r="GU162" s="72"/>
      <c r="GV162" s="72"/>
      <c r="GW162" s="72">
        <v>4</v>
      </c>
      <c r="GX162" s="72">
        <v>1</v>
      </c>
      <c r="GY162" s="72">
        <v>2</v>
      </c>
      <c r="GZ162" s="72"/>
      <c r="HA162" s="72">
        <v>3</v>
      </c>
      <c r="HB162" s="72">
        <v>3</v>
      </c>
      <c r="HC162" s="72"/>
      <c r="HD162" s="72">
        <v>22</v>
      </c>
      <c r="HE162" s="72">
        <v>0</v>
      </c>
      <c r="HF162" s="72"/>
      <c r="HG162" s="72"/>
      <c r="HH162" s="72"/>
      <c r="HI162" s="72"/>
      <c r="HJ162" s="72">
        <v>4</v>
      </c>
      <c r="HK162" s="72">
        <v>11</v>
      </c>
      <c r="HL162" s="72">
        <v>7</v>
      </c>
      <c r="HM162" s="72"/>
      <c r="HN162" s="72"/>
      <c r="HO162" s="72"/>
      <c r="HP162" s="72"/>
      <c r="HQ162" s="72"/>
      <c r="HR162" s="72"/>
      <c r="HS162" s="72">
        <v>1</v>
      </c>
      <c r="HT162" s="72"/>
      <c r="HU162" s="72"/>
      <c r="HV162" s="72">
        <v>0</v>
      </c>
      <c r="HW162" s="72"/>
      <c r="HX162" s="72"/>
      <c r="HY162" s="72">
        <v>18</v>
      </c>
      <c r="HZ162" s="72">
        <v>12</v>
      </c>
      <c r="IA162" s="72">
        <v>5</v>
      </c>
      <c r="IB162" s="72"/>
      <c r="IC162" s="72"/>
      <c r="ID162" s="72"/>
      <c r="IE162" s="72"/>
      <c r="IF162" s="72">
        <v>22</v>
      </c>
      <c r="IG162" s="72"/>
      <c r="IH162" s="72"/>
      <c r="II162" s="72"/>
      <c r="IJ162" s="72"/>
      <c r="IK162" s="72"/>
      <c r="IL162" s="72">
        <v>0</v>
      </c>
      <c r="IM162" s="72"/>
      <c r="IN162" s="72"/>
      <c r="IO162" s="72"/>
      <c r="IP162" s="72">
        <v>2</v>
      </c>
      <c r="IQ162" s="72"/>
      <c r="IR162" s="72"/>
      <c r="IS162" s="72"/>
      <c r="IT162" s="72"/>
      <c r="IU162" s="72"/>
      <c r="IV162" s="72"/>
      <c r="IW162" s="72"/>
      <c r="IX162" s="72"/>
      <c r="IY162" s="72"/>
      <c r="IZ162" s="72"/>
      <c r="JA162" s="72"/>
      <c r="JB162" s="72"/>
      <c r="JC162" s="72"/>
      <c r="JD162" s="72"/>
      <c r="JE162" s="72"/>
      <c r="JF162" s="72"/>
      <c r="JG162" s="72"/>
      <c r="JH162" s="72"/>
      <c r="JI162" s="72"/>
      <c r="JJ162" s="72"/>
      <c r="JK162" s="72">
        <v>3</v>
      </c>
      <c r="JL162" s="72"/>
      <c r="JM162" s="72"/>
      <c r="JN162" s="72"/>
      <c r="JO162" s="72">
        <v>671</v>
      </c>
      <c r="JP162" s="72">
        <v>12</v>
      </c>
      <c r="JQ162" s="72">
        <v>35</v>
      </c>
      <c r="JR162" s="72">
        <v>114</v>
      </c>
      <c r="JS162" s="72">
        <v>192</v>
      </c>
      <c r="JT162" s="72">
        <v>17</v>
      </c>
      <c r="JU162" s="72">
        <v>312</v>
      </c>
      <c r="JV162" s="72">
        <v>77</v>
      </c>
      <c r="JW162" s="72">
        <v>131</v>
      </c>
      <c r="JX162" s="72">
        <v>56</v>
      </c>
      <c r="JY162" s="72"/>
      <c r="JZ162" s="72">
        <v>2408</v>
      </c>
      <c r="KA162" s="72">
        <v>305</v>
      </c>
      <c r="KB162" s="72">
        <v>93</v>
      </c>
      <c r="KC162" s="72">
        <v>224</v>
      </c>
      <c r="KD162" s="72">
        <v>130</v>
      </c>
      <c r="KE162" s="72">
        <v>47</v>
      </c>
      <c r="KF162" s="72">
        <v>4</v>
      </c>
      <c r="KG162" s="72">
        <v>252</v>
      </c>
      <c r="KH162" s="72">
        <v>12</v>
      </c>
      <c r="KI162" s="72"/>
      <c r="KJ162" s="72">
        <v>7</v>
      </c>
      <c r="KK162" s="72"/>
      <c r="KL162" s="72">
        <v>40</v>
      </c>
      <c r="KM162" s="72">
        <v>12</v>
      </c>
      <c r="KN162" s="72"/>
      <c r="KO162" s="72">
        <v>7</v>
      </c>
      <c r="KP162" s="72">
        <v>3</v>
      </c>
      <c r="KQ162" s="72">
        <v>1337</v>
      </c>
      <c r="KR162" s="72">
        <v>23</v>
      </c>
      <c r="KS162" s="72">
        <v>4</v>
      </c>
      <c r="KT162" s="72">
        <v>3</v>
      </c>
      <c r="KU162" s="72">
        <v>266</v>
      </c>
      <c r="KV162" s="72">
        <v>4</v>
      </c>
      <c r="KW162" s="72">
        <v>20</v>
      </c>
      <c r="KX162" s="72"/>
      <c r="KY162" s="72"/>
      <c r="KZ162" s="72">
        <v>0</v>
      </c>
      <c r="LA162" s="72">
        <v>17</v>
      </c>
      <c r="LB162" s="72">
        <v>39</v>
      </c>
      <c r="LC162" s="72">
        <v>0</v>
      </c>
      <c r="LD162" s="72">
        <v>5</v>
      </c>
      <c r="LE162" s="72">
        <v>58</v>
      </c>
      <c r="LF162" s="72"/>
      <c r="LG162" s="72">
        <v>0</v>
      </c>
      <c r="LH162" s="72">
        <v>0</v>
      </c>
      <c r="LI162" s="72">
        <v>0</v>
      </c>
      <c r="LJ162" s="72">
        <v>0</v>
      </c>
      <c r="LK162" s="72"/>
      <c r="LL162" s="72">
        <v>0</v>
      </c>
      <c r="LM162" s="72">
        <v>0</v>
      </c>
      <c r="LN162" s="72"/>
      <c r="LO162" s="72"/>
      <c r="LP162" s="72"/>
      <c r="LQ162" s="72">
        <v>0</v>
      </c>
      <c r="LR162" s="72">
        <v>181</v>
      </c>
      <c r="LS162" s="72">
        <v>13</v>
      </c>
      <c r="LT162" s="72">
        <v>2</v>
      </c>
      <c r="LU162" s="72"/>
      <c r="LV162" s="72"/>
      <c r="LW162" s="72"/>
      <c r="LX162" s="72">
        <v>1</v>
      </c>
      <c r="LY162" s="72">
        <v>2</v>
      </c>
      <c r="LZ162" s="72">
        <v>2</v>
      </c>
      <c r="MA162" s="72">
        <v>55</v>
      </c>
      <c r="MB162" s="72">
        <v>181</v>
      </c>
      <c r="MC162" s="72"/>
      <c r="MD162" s="72">
        <v>244</v>
      </c>
      <c r="ME162" s="72">
        <v>217</v>
      </c>
      <c r="MF162" s="72">
        <v>10</v>
      </c>
      <c r="MG162" s="72"/>
      <c r="MH162" s="72">
        <v>0</v>
      </c>
      <c r="MI162" s="72">
        <v>65</v>
      </c>
      <c r="MJ162" s="72">
        <v>139</v>
      </c>
      <c r="MK162" s="72">
        <v>34</v>
      </c>
      <c r="ML162" s="72">
        <v>1152</v>
      </c>
      <c r="MM162" s="72">
        <v>11</v>
      </c>
      <c r="MN162" s="72">
        <v>3</v>
      </c>
      <c r="MO162" s="72">
        <v>127</v>
      </c>
      <c r="MP162" s="72">
        <v>12</v>
      </c>
      <c r="MQ162" s="72">
        <v>101</v>
      </c>
      <c r="MR162" s="72">
        <v>34</v>
      </c>
      <c r="MS162" s="72">
        <v>73</v>
      </c>
      <c r="MT162" s="72"/>
      <c r="MU162" s="72">
        <v>99</v>
      </c>
      <c r="MV162" s="72">
        <v>30</v>
      </c>
      <c r="MW162" s="72">
        <v>9</v>
      </c>
      <c r="MX162" s="72"/>
      <c r="MY162" s="72"/>
      <c r="MZ162" s="72">
        <v>7</v>
      </c>
      <c r="NA162" s="72">
        <v>15</v>
      </c>
      <c r="NB162" s="72">
        <v>18</v>
      </c>
      <c r="NC162" s="72">
        <v>21</v>
      </c>
      <c r="ND162" s="72">
        <v>367</v>
      </c>
      <c r="NE162" s="72">
        <v>25</v>
      </c>
      <c r="NF162" s="72">
        <v>4</v>
      </c>
      <c r="NG162" s="72">
        <v>159</v>
      </c>
      <c r="NH162" s="72">
        <v>22</v>
      </c>
      <c r="NI162" s="72">
        <v>103</v>
      </c>
      <c r="NJ162" s="72"/>
      <c r="NK162" s="72"/>
      <c r="NL162" s="72"/>
      <c r="NM162" s="72">
        <v>0</v>
      </c>
      <c r="NN162" s="72"/>
      <c r="NO162" s="72">
        <v>2</v>
      </c>
      <c r="NP162" s="72">
        <v>6</v>
      </c>
      <c r="NQ162" s="72">
        <v>8</v>
      </c>
      <c r="NR162" s="72">
        <v>5</v>
      </c>
      <c r="NS162" s="72">
        <v>17</v>
      </c>
      <c r="NT162" s="72">
        <v>18</v>
      </c>
      <c r="NU162" s="72">
        <v>2</v>
      </c>
      <c r="NV162" s="72">
        <v>3329</v>
      </c>
      <c r="NW162" s="72">
        <v>11</v>
      </c>
      <c r="NX162" s="72">
        <v>46</v>
      </c>
      <c r="NY162" s="72"/>
      <c r="NZ162" s="72">
        <v>2</v>
      </c>
      <c r="OA162" s="72"/>
      <c r="OB162" s="72">
        <v>27</v>
      </c>
      <c r="OC162" s="72">
        <v>107</v>
      </c>
      <c r="OD162" s="72">
        <v>12</v>
      </c>
      <c r="OE162" s="72">
        <v>31</v>
      </c>
      <c r="OF162" s="72">
        <v>29</v>
      </c>
      <c r="OG162" s="72"/>
      <c r="OH162" s="72">
        <v>2633</v>
      </c>
      <c r="OI162" s="72">
        <v>35</v>
      </c>
      <c r="OJ162" s="72"/>
      <c r="OK162" s="72"/>
      <c r="OL162" s="72">
        <v>0</v>
      </c>
      <c r="OM162" s="72">
        <v>244</v>
      </c>
      <c r="ON162" s="72">
        <v>12</v>
      </c>
      <c r="OO162" s="72">
        <v>416</v>
      </c>
      <c r="OP162" s="72">
        <v>14</v>
      </c>
      <c r="OQ162" s="72"/>
      <c r="OR162" s="73">
        <v>18</v>
      </c>
      <c r="OS162" s="74">
        <v>31803</v>
      </c>
      <c r="OT162" s="71">
        <v>6660</v>
      </c>
      <c r="OU162" s="72"/>
      <c r="OV162" s="72"/>
      <c r="OW162" s="72"/>
      <c r="OX162" s="72"/>
      <c r="OY162" s="72">
        <v>548</v>
      </c>
      <c r="OZ162" s="72">
        <v>4068</v>
      </c>
      <c r="PA162" s="72"/>
      <c r="PB162" s="72"/>
      <c r="PC162" s="72"/>
      <c r="PD162" s="72"/>
      <c r="PE162" s="72"/>
      <c r="PF162" s="72"/>
      <c r="PG162" s="72"/>
      <c r="PH162" s="72"/>
      <c r="PI162" s="72"/>
      <c r="PJ162" s="72"/>
      <c r="PK162" s="72"/>
      <c r="PL162" s="73"/>
      <c r="PM162" s="74">
        <v>43079</v>
      </c>
    </row>
    <row r="163" spans="1:429" ht="12.75" customHeight="1">
      <c r="A163" s="68">
        <v>336350</v>
      </c>
      <c r="B163" s="69" t="str">
        <f>INDEX('NAICS to ISIC Key'!H:H,MATCH(A163,'NAICS to ISIC Key'!D:D,0))</f>
        <v>ISIC 29</v>
      </c>
      <c r="C163" s="70" t="s">
        <v>435</v>
      </c>
      <c r="D163" s="71"/>
      <c r="E163" s="72"/>
      <c r="F163" s="72"/>
      <c r="G163" s="72"/>
      <c r="H163" s="72"/>
      <c r="I163" s="72"/>
      <c r="J163" s="72"/>
      <c r="K163" s="72"/>
      <c r="L163" s="72"/>
      <c r="M163" s="72"/>
      <c r="N163" s="72">
        <v>1</v>
      </c>
      <c r="O163" s="72">
        <v>31</v>
      </c>
      <c r="P163" s="72">
        <v>2</v>
      </c>
      <c r="Q163" s="72">
        <v>161</v>
      </c>
      <c r="R163" s="72">
        <v>77</v>
      </c>
      <c r="S163" s="72">
        <v>20</v>
      </c>
      <c r="T163" s="72">
        <v>82</v>
      </c>
      <c r="U163" s="72">
        <v>25</v>
      </c>
      <c r="V163" s="72">
        <v>57</v>
      </c>
      <c r="W163" s="72">
        <v>48</v>
      </c>
      <c r="X163" s="72">
        <v>78</v>
      </c>
      <c r="Y163" s="72">
        <v>1</v>
      </c>
      <c r="Z163" s="72"/>
      <c r="AA163" s="72">
        <v>0</v>
      </c>
      <c r="AB163" s="72">
        <v>0</v>
      </c>
      <c r="AC163" s="72">
        <v>0</v>
      </c>
      <c r="AD163" s="72">
        <v>136</v>
      </c>
      <c r="AE163" s="72">
        <v>36</v>
      </c>
      <c r="AF163" s="72">
        <v>0</v>
      </c>
      <c r="AG163" s="72">
        <v>0</v>
      </c>
      <c r="AH163" s="72">
        <v>0</v>
      </c>
      <c r="AI163" s="72">
        <v>0</v>
      </c>
      <c r="AJ163" s="72">
        <v>0</v>
      </c>
      <c r="AK163" s="72">
        <v>0</v>
      </c>
      <c r="AL163" s="72">
        <v>0</v>
      </c>
      <c r="AM163" s="72">
        <v>0</v>
      </c>
      <c r="AN163" s="72">
        <v>4</v>
      </c>
      <c r="AO163" s="72">
        <v>3</v>
      </c>
      <c r="AP163" s="72">
        <v>11</v>
      </c>
      <c r="AQ163" s="72">
        <v>3</v>
      </c>
      <c r="AR163" s="72">
        <v>2</v>
      </c>
      <c r="AS163" s="72">
        <v>6</v>
      </c>
      <c r="AT163" s="72">
        <v>7</v>
      </c>
      <c r="AU163" s="72">
        <v>28</v>
      </c>
      <c r="AV163" s="72">
        <v>10</v>
      </c>
      <c r="AW163" s="72">
        <v>12</v>
      </c>
      <c r="AX163" s="72">
        <v>5</v>
      </c>
      <c r="AY163" s="72">
        <v>0</v>
      </c>
      <c r="AZ163" s="72"/>
      <c r="BA163" s="72">
        <v>4</v>
      </c>
      <c r="BB163" s="72">
        <v>2</v>
      </c>
      <c r="BC163" s="72">
        <v>2</v>
      </c>
      <c r="BD163" s="72">
        <v>18</v>
      </c>
      <c r="BE163" s="72">
        <v>4</v>
      </c>
      <c r="BF163" s="72">
        <v>4</v>
      </c>
      <c r="BG163" s="72">
        <v>1</v>
      </c>
      <c r="BH163" s="72">
        <v>8</v>
      </c>
      <c r="BI163" s="72"/>
      <c r="BJ163" s="72">
        <v>2</v>
      </c>
      <c r="BK163" s="72">
        <v>6</v>
      </c>
      <c r="BL163" s="72">
        <v>2</v>
      </c>
      <c r="BM163" s="72">
        <v>0</v>
      </c>
      <c r="BN163" s="72">
        <v>1</v>
      </c>
      <c r="BO163" s="72"/>
      <c r="BP163" s="72">
        <v>1</v>
      </c>
      <c r="BQ163" s="72">
        <v>1</v>
      </c>
      <c r="BR163" s="72">
        <v>11</v>
      </c>
      <c r="BS163" s="72">
        <v>8</v>
      </c>
      <c r="BT163" s="72">
        <v>2</v>
      </c>
      <c r="BU163" s="72">
        <v>2</v>
      </c>
      <c r="BV163" s="72">
        <v>0</v>
      </c>
      <c r="BW163" s="72">
        <v>1</v>
      </c>
      <c r="BX163" s="72"/>
      <c r="BY163" s="72">
        <v>6</v>
      </c>
      <c r="BZ163" s="72">
        <v>3</v>
      </c>
      <c r="CA163" s="72">
        <v>3</v>
      </c>
      <c r="CB163" s="72"/>
      <c r="CC163" s="72">
        <v>2</v>
      </c>
      <c r="CD163" s="72">
        <v>2</v>
      </c>
      <c r="CE163" s="72"/>
      <c r="CF163" s="72"/>
      <c r="CG163" s="72">
        <v>2</v>
      </c>
      <c r="CH163" s="72">
        <v>2005</v>
      </c>
      <c r="CI163" s="72">
        <v>238</v>
      </c>
      <c r="CJ163" s="72">
        <v>2152</v>
      </c>
      <c r="CK163" s="72">
        <v>180</v>
      </c>
      <c r="CL163" s="72">
        <v>3</v>
      </c>
      <c r="CM163" s="72">
        <v>5</v>
      </c>
      <c r="CN163" s="72"/>
      <c r="CO163" s="72"/>
      <c r="CP163" s="72">
        <v>2</v>
      </c>
      <c r="CQ163" s="72"/>
      <c r="CR163" s="72">
        <v>3</v>
      </c>
      <c r="CS163" s="72"/>
      <c r="CT163" s="72">
        <v>1</v>
      </c>
      <c r="CU163" s="72">
        <v>2</v>
      </c>
      <c r="CV163" s="72">
        <v>2</v>
      </c>
      <c r="CW163" s="72">
        <v>3</v>
      </c>
      <c r="CX163" s="72"/>
      <c r="CY163" s="72"/>
      <c r="CZ163" s="72"/>
      <c r="DA163" s="72">
        <v>2</v>
      </c>
      <c r="DB163" s="72">
        <v>3</v>
      </c>
      <c r="DC163" s="72">
        <v>4</v>
      </c>
      <c r="DD163" s="72">
        <v>4</v>
      </c>
      <c r="DE163" s="72">
        <v>1</v>
      </c>
      <c r="DF163" s="72"/>
      <c r="DG163" s="72"/>
      <c r="DH163" s="72">
        <v>10</v>
      </c>
      <c r="DI163" s="72"/>
      <c r="DJ163" s="72">
        <v>0</v>
      </c>
      <c r="DK163" s="72">
        <v>0</v>
      </c>
      <c r="DL163" s="72">
        <v>0</v>
      </c>
      <c r="DM163" s="72"/>
      <c r="DN163" s="72">
        <v>0</v>
      </c>
      <c r="DO163" s="72"/>
      <c r="DP163" s="72">
        <v>1</v>
      </c>
      <c r="DQ163" s="72">
        <v>1</v>
      </c>
      <c r="DR163" s="72">
        <v>0</v>
      </c>
      <c r="DS163" s="72">
        <v>2</v>
      </c>
      <c r="DT163" s="72">
        <v>1</v>
      </c>
      <c r="DU163" s="72"/>
      <c r="DV163" s="72">
        <v>1</v>
      </c>
      <c r="DW163" s="72"/>
      <c r="DX163" s="72"/>
      <c r="DY163" s="72">
        <v>1</v>
      </c>
      <c r="DZ163" s="72"/>
      <c r="EA163" s="72"/>
      <c r="EB163" s="72"/>
      <c r="EC163" s="72"/>
      <c r="ED163" s="72"/>
      <c r="EE163" s="72"/>
      <c r="EF163" s="72"/>
      <c r="EG163" s="72"/>
      <c r="EH163" s="72"/>
      <c r="EI163" s="72"/>
      <c r="EJ163" s="72"/>
      <c r="EK163" s="72"/>
      <c r="EL163" s="72">
        <v>1</v>
      </c>
      <c r="EM163" s="72"/>
      <c r="EN163" s="72">
        <v>1</v>
      </c>
      <c r="EO163" s="72">
        <v>0</v>
      </c>
      <c r="EP163" s="72"/>
      <c r="EQ163" s="72">
        <v>0</v>
      </c>
      <c r="ER163" s="72">
        <v>2</v>
      </c>
      <c r="ES163" s="72"/>
      <c r="ET163" s="72"/>
      <c r="EU163" s="72">
        <v>5391</v>
      </c>
      <c r="EV163" s="72">
        <v>21879</v>
      </c>
      <c r="EW163" s="72">
        <v>3211</v>
      </c>
      <c r="EX163" s="72">
        <v>59</v>
      </c>
      <c r="EY163" s="72">
        <v>24</v>
      </c>
      <c r="EZ163" s="72"/>
      <c r="FA163" s="72">
        <v>0</v>
      </c>
      <c r="FB163" s="72">
        <v>1740</v>
      </c>
      <c r="FC163" s="72">
        <v>5</v>
      </c>
      <c r="FD163" s="72">
        <v>32</v>
      </c>
      <c r="FE163" s="72">
        <v>4</v>
      </c>
      <c r="FF163" s="72">
        <v>1</v>
      </c>
      <c r="FG163" s="72">
        <v>4</v>
      </c>
      <c r="FH163" s="72">
        <v>327</v>
      </c>
      <c r="FI163" s="72">
        <v>1</v>
      </c>
      <c r="FJ163" s="72">
        <v>0</v>
      </c>
      <c r="FK163" s="72">
        <v>1</v>
      </c>
      <c r="FL163" s="72"/>
      <c r="FM163" s="72"/>
      <c r="FN163" s="72">
        <v>3</v>
      </c>
      <c r="FO163" s="72">
        <v>3</v>
      </c>
      <c r="FP163" s="72">
        <v>9</v>
      </c>
      <c r="FQ163" s="72"/>
      <c r="FR163" s="72"/>
      <c r="FS163" s="72">
        <v>2</v>
      </c>
      <c r="FT163" s="72">
        <v>4</v>
      </c>
      <c r="FU163" s="72">
        <v>7</v>
      </c>
      <c r="FV163" s="72">
        <v>6</v>
      </c>
      <c r="FW163" s="72">
        <v>3</v>
      </c>
      <c r="FX163" s="72">
        <v>0</v>
      </c>
      <c r="FY163" s="72">
        <v>2</v>
      </c>
      <c r="FZ163" s="72">
        <v>11</v>
      </c>
      <c r="GA163" s="72">
        <v>2</v>
      </c>
      <c r="GB163" s="72">
        <v>3</v>
      </c>
      <c r="GC163" s="72">
        <v>5</v>
      </c>
      <c r="GD163" s="72"/>
      <c r="GE163" s="72">
        <v>4</v>
      </c>
      <c r="GF163" s="72"/>
      <c r="GG163" s="72">
        <v>0</v>
      </c>
      <c r="GH163" s="72">
        <v>2</v>
      </c>
      <c r="GI163" s="72">
        <v>1</v>
      </c>
      <c r="GJ163" s="72">
        <v>0</v>
      </c>
      <c r="GK163" s="72">
        <v>5</v>
      </c>
      <c r="GL163" s="72">
        <v>2</v>
      </c>
      <c r="GM163" s="72">
        <v>2</v>
      </c>
      <c r="GN163" s="72">
        <v>3</v>
      </c>
      <c r="GO163" s="72">
        <v>0</v>
      </c>
      <c r="GP163" s="72">
        <v>1</v>
      </c>
      <c r="GQ163" s="72">
        <v>1</v>
      </c>
      <c r="GR163" s="72">
        <v>9</v>
      </c>
      <c r="GS163" s="72">
        <v>2</v>
      </c>
      <c r="GT163" s="72">
        <v>1</v>
      </c>
      <c r="GU163" s="72">
        <v>2</v>
      </c>
      <c r="GV163" s="72">
        <v>4</v>
      </c>
      <c r="GW163" s="72">
        <v>26</v>
      </c>
      <c r="GX163" s="72">
        <v>27</v>
      </c>
      <c r="GY163" s="72">
        <v>19</v>
      </c>
      <c r="GZ163" s="72">
        <v>9</v>
      </c>
      <c r="HA163" s="72">
        <v>6</v>
      </c>
      <c r="HB163" s="72">
        <v>1</v>
      </c>
      <c r="HC163" s="72">
        <v>1</v>
      </c>
      <c r="HD163" s="72">
        <v>83</v>
      </c>
      <c r="HE163" s="72">
        <v>2</v>
      </c>
      <c r="HF163" s="72">
        <v>16</v>
      </c>
      <c r="HG163" s="72"/>
      <c r="HH163" s="72">
        <v>7</v>
      </c>
      <c r="HI163" s="72">
        <v>10</v>
      </c>
      <c r="HJ163" s="72">
        <v>3</v>
      </c>
      <c r="HK163" s="72">
        <v>70</v>
      </c>
      <c r="HL163" s="72">
        <v>31</v>
      </c>
      <c r="HM163" s="72">
        <v>26</v>
      </c>
      <c r="HN163" s="72">
        <v>41</v>
      </c>
      <c r="HO163" s="72">
        <v>14</v>
      </c>
      <c r="HP163" s="72">
        <v>1</v>
      </c>
      <c r="HQ163" s="72">
        <v>0</v>
      </c>
      <c r="HR163" s="72"/>
      <c r="HS163" s="72">
        <v>2</v>
      </c>
      <c r="HT163" s="72"/>
      <c r="HU163" s="72"/>
      <c r="HV163" s="72">
        <v>0</v>
      </c>
      <c r="HW163" s="72"/>
      <c r="HX163" s="72">
        <v>1</v>
      </c>
      <c r="HY163" s="72">
        <v>12</v>
      </c>
      <c r="HZ163" s="72">
        <v>8</v>
      </c>
      <c r="IA163" s="72">
        <v>18</v>
      </c>
      <c r="IB163" s="72">
        <v>5</v>
      </c>
      <c r="IC163" s="72">
        <v>1</v>
      </c>
      <c r="ID163" s="72">
        <v>2</v>
      </c>
      <c r="IE163" s="72">
        <v>2</v>
      </c>
      <c r="IF163" s="72">
        <v>31</v>
      </c>
      <c r="IG163" s="72">
        <v>1</v>
      </c>
      <c r="IH163" s="72">
        <v>10</v>
      </c>
      <c r="II163" s="72"/>
      <c r="IJ163" s="72">
        <v>1</v>
      </c>
      <c r="IK163" s="72">
        <v>1</v>
      </c>
      <c r="IL163" s="72">
        <v>2</v>
      </c>
      <c r="IM163" s="72"/>
      <c r="IN163" s="72">
        <v>0</v>
      </c>
      <c r="IO163" s="72">
        <v>1</v>
      </c>
      <c r="IP163" s="72">
        <v>5</v>
      </c>
      <c r="IQ163" s="72">
        <v>1</v>
      </c>
      <c r="IR163" s="72"/>
      <c r="IS163" s="72">
        <v>3</v>
      </c>
      <c r="IT163" s="72">
        <v>29</v>
      </c>
      <c r="IU163" s="72">
        <v>3</v>
      </c>
      <c r="IV163" s="72">
        <v>1</v>
      </c>
      <c r="IW163" s="72">
        <v>1</v>
      </c>
      <c r="IX163" s="72">
        <v>4</v>
      </c>
      <c r="IY163" s="72">
        <v>3</v>
      </c>
      <c r="IZ163" s="72">
        <v>3</v>
      </c>
      <c r="JA163" s="72">
        <v>3</v>
      </c>
      <c r="JB163" s="72">
        <v>3</v>
      </c>
      <c r="JC163" s="72"/>
      <c r="JD163" s="72">
        <v>2</v>
      </c>
      <c r="JE163" s="72">
        <v>2</v>
      </c>
      <c r="JF163" s="72"/>
      <c r="JG163" s="72"/>
      <c r="JH163" s="72">
        <v>1</v>
      </c>
      <c r="JI163" s="72">
        <v>0</v>
      </c>
      <c r="JJ163" s="72"/>
      <c r="JK163" s="72">
        <v>5</v>
      </c>
      <c r="JL163" s="72">
        <v>2</v>
      </c>
      <c r="JM163" s="72"/>
      <c r="JN163" s="72">
        <v>1</v>
      </c>
      <c r="JO163" s="72">
        <v>0</v>
      </c>
      <c r="JP163" s="72">
        <v>23</v>
      </c>
      <c r="JQ163" s="72">
        <v>49</v>
      </c>
      <c r="JR163" s="72">
        <v>230</v>
      </c>
      <c r="JS163" s="72">
        <v>627</v>
      </c>
      <c r="JT163" s="72">
        <v>18</v>
      </c>
      <c r="JU163" s="72">
        <v>355</v>
      </c>
      <c r="JV163" s="72">
        <v>141</v>
      </c>
      <c r="JW163" s="72">
        <v>202</v>
      </c>
      <c r="JX163" s="72">
        <v>66</v>
      </c>
      <c r="JY163" s="72"/>
      <c r="JZ163" s="72">
        <v>234</v>
      </c>
      <c r="KA163" s="72">
        <v>379</v>
      </c>
      <c r="KB163" s="72">
        <v>22</v>
      </c>
      <c r="KC163" s="72">
        <v>233</v>
      </c>
      <c r="KD163" s="72">
        <v>185</v>
      </c>
      <c r="KE163" s="72">
        <v>11</v>
      </c>
      <c r="KF163" s="72">
        <v>36</v>
      </c>
      <c r="KG163" s="72">
        <v>274</v>
      </c>
      <c r="KH163" s="72">
        <v>133</v>
      </c>
      <c r="KI163" s="72"/>
      <c r="KJ163" s="72">
        <v>6</v>
      </c>
      <c r="KK163" s="72">
        <v>0</v>
      </c>
      <c r="KL163" s="72">
        <v>36</v>
      </c>
      <c r="KM163" s="72">
        <v>68</v>
      </c>
      <c r="KN163" s="72">
        <v>2</v>
      </c>
      <c r="KO163" s="72">
        <v>6</v>
      </c>
      <c r="KP163" s="72">
        <v>2</v>
      </c>
      <c r="KQ163" s="72">
        <v>390</v>
      </c>
      <c r="KR163" s="72">
        <v>34</v>
      </c>
      <c r="KS163" s="72"/>
      <c r="KT163" s="72">
        <v>7</v>
      </c>
      <c r="KU163" s="72">
        <v>143</v>
      </c>
      <c r="KV163" s="72">
        <v>5</v>
      </c>
      <c r="KW163" s="72">
        <v>23</v>
      </c>
      <c r="KX163" s="72"/>
      <c r="KY163" s="72">
        <v>2</v>
      </c>
      <c r="KZ163" s="72">
        <v>0</v>
      </c>
      <c r="LA163" s="72">
        <v>82</v>
      </c>
      <c r="LB163" s="72">
        <v>82</v>
      </c>
      <c r="LC163" s="72">
        <v>6</v>
      </c>
      <c r="LD163" s="72">
        <v>2</v>
      </c>
      <c r="LE163" s="72">
        <v>69</v>
      </c>
      <c r="LF163" s="72">
        <v>2</v>
      </c>
      <c r="LG163" s="72">
        <v>0</v>
      </c>
      <c r="LH163" s="72">
        <v>0</v>
      </c>
      <c r="LI163" s="72"/>
      <c r="LJ163" s="72">
        <v>0</v>
      </c>
      <c r="LK163" s="72"/>
      <c r="LL163" s="72">
        <v>0</v>
      </c>
      <c r="LM163" s="72">
        <v>0</v>
      </c>
      <c r="LN163" s="72"/>
      <c r="LO163" s="72"/>
      <c r="LP163" s="72"/>
      <c r="LQ163" s="72">
        <v>0</v>
      </c>
      <c r="LR163" s="72">
        <v>421</v>
      </c>
      <c r="LS163" s="72">
        <v>18</v>
      </c>
      <c r="LT163" s="72">
        <v>0</v>
      </c>
      <c r="LU163" s="72"/>
      <c r="LV163" s="72">
        <v>0</v>
      </c>
      <c r="LW163" s="72">
        <v>0</v>
      </c>
      <c r="LX163" s="72">
        <v>3</v>
      </c>
      <c r="LY163" s="72">
        <v>17</v>
      </c>
      <c r="LZ163" s="72">
        <v>8</v>
      </c>
      <c r="MA163" s="72">
        <v>30</v>
      </c>
      <c r="MB163" s="72">
        <v>81</v>
      </c>
      <c r="MC163" s="72"/>
      <c r="MD163" s="72">
        <v>247</v>
      </c>
      <c r="ME163" s="72">
        <v>245</v>
      </c>
      <c r="MF163" s="72">
        <v>7</v>
      </c>
      <c r="MG163" s="72"/>
      <c r="MH163" s="72">
        <v>0</v>
      </c>
      <c r="MI163" s="72">
        <v>300</v>
      </c>
      <c r="MJ163" s="72">
        <v>122</v>
      </c>
      <c r="MK163" s="72">
        <v>16</v>
      </c>
      <c r="ML163" s="72">
        <v>1359</v>
      </c>
      <c r="MM163" s="72">
        <v>17</v>
      </c>
      <c r="MN163" s="72">
        <v>6</v>
      </c>
      <c r="MO163" s="72">
        <v>147</v>
      </c>
      <c r="MP163" s="72">
        <v>8</v>
      </c>
      <c r="MQ163" s="72">
        <v>70</v>
      </c>
      <c r="MR163" s="72">
        <v>57</v>
      </c>
      <c r="MS163" s="72">
        <v>132</v>
      </c>
      <c r="MT163" s="72">
        <v>1</v>
      </c>
      <c r="MU163" s="72">
        <v>47</v>
      </c>
      <c r="MV163" s="72">
        <v>44</v>
      </c>
      <c r="MW163" s="72">
        <v>9</v>
      </c>
      <c r="MX163" s="72">
        <v>3</v>
      </c>
      <c r="MY163" s="72">
        <v>1</v>
      </c>
      <c r="MZ163" s="72"/>
      <c r="NA163" s="72">
        <v>22</v>
      </c>
      <c r="NB163" s="72">
        <v>19</v>
      </c>
      <c r="NC163" s="72">
        <v>29</v>
      </c>
      <c r="ND163" s="72">
        <v>121</v>
      </c>
      <c r="NE163" s="72">
        <v>15</v>
      </c>
      <c r="NF163" s="72">
        <v>4</v>
      </c>
      <c r="NG163" s="72">
        <v>68</v>
      </c>
      <c r="NH163" s="72">
        <v>3</v>
      </c>
      <c r="NI163" s="72">
        <v>605</v>
      </c>
      <c r="NJ163" s="72">
        <v>1</v>
      </c>
      <c r="NK163" s="72">
        <v>1</v>
      </c>
      <c r="NL163" s="72">
        <v>0</v>
      </c>
      <c r="NM163" s="72">
        <v>2</v>
      </c>
      <c r="NN163" s="72">
        <v>3</v>
      </c>
      <c r="NO163" s="72">
        <v>2</v>
      </c>
      <c r="NP163" s="72">
        <v>13</v>
      </c>
      <c r="NQ163" s="72">
        <v>9</v>
      </c>
      <c r="NR163" s="72">
        <v>59</v>
      </c>
      <c r="NS163" s="72">
        <v>4</v>
      </c>
      <c r="NT163" s="72">
        <v>3</v>
      </c>
      <c r="NU163" s="72">
        <v>0</v>
      </c>
      <c r="NV163" s="72">
        <v>1337</v>
      </c>
      <c r="NW163" s="72">
        <v>42</v>
      </c>
      <c r="NX163" s="72"/>
      <c r="NY163" s="72"/>
      <c r="NZ163" s="72">
        <v>2</v>
      </c>
      <c r="OA163" s="72">
        <v>0</v>
      </c>
      <c r="OB163" s="72">
        <v>20</v>
      </c>
      <c r="OC163" s="72">
        <v>122</v>
      </c>
      <c r="OD163" s="72">
        <v>6</v>
      </c>
      <c r="OE163" s="72">
        <v>57</v>
      </c>
      <c r="OF163" s="72">
        <v>32</v>
      </c>
      <c r="OG163" s="72"/>
      <c r="OH163" s="72">
        <v>1461</v>
      </c>
      <c r="OI163" s="72">
        <v>7</v>
      </c>
      <c r="OJ163" s="72">
        <v>1419</v>
      </c>
      <c r="OK163" s="72"/>
      <c r="OL163" s="72">
        <v>37</v>
      </c>
      <c r="OM163" s="72">
        <v>634</v>
      </c>
      <c r="ON163" s="72">
        <v>90</v>
      </c>
      <c r="OO163" s="72">
        <v>1850</v>
      </c>
      <c r="OP163" s="72">
        <v>179</v>
      </c>
      <c r="OQ163" s="72">
        <v>0</v>
      </c>
      <c r="OR163" s="73">
        <v>66</v>
      </c>
      <c r="OS163" s="74">
        <v>54855</v>
      </c>
      <c r="OT163" s="71">
        <v>4057</v>
      </c>
      <c r="OU163" s="72"/>
      <c r="OV163" s="72"/>
      <c r="OW163" s="72"/>
      <c r="OX163" s="72"/>
      <c r="OY163" s="72">
        <v>685</v>
      </c>
      <c r="OZ163" s="72">
        <v>4799</v>
      </c>
      <c r="PA163" s="72"/>
      <c r="PB163" s="72"/>
      <c r="PC163" s="72"/>
      <c r="PD163" s="72"/>
      <c r="PE163" s="72"/>
      <c r="PF163" s="72"/>
      <c r="PG163" s="72"/>
      <c r="PH163" s="72"/>
      <c r="PI163" s="72"/>
      <c r="PJ163" s="72"/>
      <c r="PK163" s="72"/>
      <c r="PL163" s="73"/>
      <c r="PM163" s="74">
        <v>64395</v>
      </c>
    </row>
    <row r="164" spans="1:429" ht="12.75" customHeight="1">
      <c r="A164" s="68">
        <v>336360</v>
      </c>
      <c r="B164" s="69" t="str">
        <f>INDEX('NAICS to ISIC Key'!H:H,MATCH(A164,'NAICS to ISIC Key'!D:D,0))</f>
        <v>ISIC 29</v>
      </c>
      <c r="C164" s="70" t="s">
        <v>436</v>
      </c>
      <c r="D164" s="71">
        <v>3</v>
      </c>
      <c r="E164" s="72">
        <v>8</v>
      </c>
      <c r="F164" s="72">
        <v>1</v>
      </c>
      <c r="G164" s="72">
        <v>1</v>
      </c>
      <c r="H164" s="72">
        <v>1</v>
      </c>
      <c r="I164" s="72">
        <v>3</v>
      </c>
      <c r="J164" s="72">
        <v>8</v>
      </c>
      <c r="K164" s="72"/>
      <c r="L164" s="72">
        <v>1</v>
      </c>
      <c r="M164" s="72">
        <v>1</v>
      </c>
      <c r="N164" s="72"/>
      <c r="O164" s="72"/>
      <c r="P164" s="72">
        <v>2</v>
      </c>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v>370</v>
      </c>
      <c r="CK164" s="72"/>
      <c r="CL164" s="72"/>
      <c r="CM164" s="72"/>
      <c r="CN164" s="72"/>
      <c r="CO164" s="72"/>
      <c r="CP164" s="72"/>
      <c r="CQ164" s="72"/>
      <c r="CR164" s="72"/>
      <c r="CS164" s="72"/>
      <c r="CT164" s="72"/>
      <c r="CU164" s="72"/>
      <c r="CV164" s="72"/>
      <c r="CW164" s="72"/>
      <c r="CX164" s="72"/>
      <c r="CY164" s="72"/>
      <c r="CZ164" s="72"/>
      <c r="DA164" s="72"/>
      <c r="DB164" s="72"/>
      <c r="DC164" s="72"/>
      <c r="DD164" s="72"/>
      <c r="DE164" s="72"/>
      <c r="DF164" s="72"/>
      <c r="DG164" s="72"/>
      <c r="DH164" s="72"/>
      <c r="DI164" s="72"/>
      <c r="DJ164" s="72"/>
      <c r="DK164" s="72"/>
      <c r="DL164" s="72"/>
      <c r="DM164" s="72"/>
      <c r="DN164" s="72"/>
      <c r="DO164" s="72"/>
      <c r="DP164" s="72"/>
      <c r="DQ164" s="72"/>
      <c r="DR164" s="72"/>
      <c r="DS164" s="72"/>
      <c r="DT164" s="72"/>
      <c r="DU164" s="72"/>
      <c r="DV164" s="72"/>
      <c r="DW164" s="72"/>
      <c r="DX164" s="72"/>
      <c r="DY164" s="72"/>
      <c r="DZ164" s="72"/>
      <c r="EA164" s="72"/>
      <c r="EB164" s="72"/>
      <c r="EC164" s="72"/>
      <c r="ED164" s="72"/>
      <c r="EE164" s="72"/>
      <c r="EF164" s="72"/>
      <c r="EG164" s="72"/>
      <c r="EH164" s="72"/>
      <c r="EI164" s="72"/>
      <c r="EJ164" s="72"/>
      <c r="EK164" s="72"/>
      <c r="EL164" s="72"/>
      <c r="EM164" s="72"/>
      <c r="EN164" s="72"/>
      <c r="EO164" s="72"/>
      <c r="EP164" s="72"/>
      <c r="EQ164" s="72"/>
      <c r="ER164" s="72"/>
      <c r="ES164" s="72"/>
      <c r="ET164" s="72"/>
      <c r="EU164" s="72">
        <v>4371</v>
      </c>
      <c r="EV164" s="72">
        <v>17973</v>
      </c>
      <c r="EW164" s="72">
        <v>1716</v>
      </c>
      <c r="EX164" s="72">
        <v>89</v>
      </c>
      <c r="EY164" s="72">
        <v>5</v>
      </c>
      <c r="EZ164" s="72"/>
      <c r="FA164" s="72"/>
      <c r="FB164" s="72"/>
      <c r="FC164" s="72"/>
      <c r="FD164" s="72"/>
      <c r="FE164" s="72">
        <v>4167</v>
      </c>
      <c r="FF164" s="72"/>
      <c r="FG164" s="72"/>
      <c r="FH164" s="72"/>
      <c r="FI164" s="72">
        <v>203</v>
      </c>
      <c r="FJ164" s="72"/>
      <c r="FK164" s="72">
        <v>10</v>
      </c>
      <c r="FL164" s="72"/>
      <c r="FM164" s="72"/>
      <c r="FN164" s="72"/>
      <c r="FO164" s="72"/>
      <c r="FP164" s="72"/>
      <c r="FQ164" s="72"/>
      <c r="FR164" s="72"/>
      <c r="FS164" s="72"/>
      <c r="FT164" s="72"/>
      <c r="FU164" s="72"/>
      <c r="FV164" s="72"/>
      <c r="FW164" s="72"/>
      <c r="FX164" s="72"/>
      <c r="FY164" s="72"/>
      <c r="FZ164" s="72"/>
      <c r="GA164" s="72">
        <v>1</v>
      </c>
      <c r="GB164" s="72"/>
      <c r="GC164" s="72"/>
      <c r="GD164" s="72"/>
      <c r="GE164" s="72"/>
      <c r="GF164" s="72"/>
      <c r="GG164" s="72"/>
      <c r="GH164" s="72"/>
      <c r="GI164" s="72"/>
      <c r="GJ164" s="72"/>
      <c r="GK164" s="72"/>
      <c r="GL164" s="72"/>
      <c r="GM164" s="72"/>
      <c r="GN164" s="72"/>
      <c r="GO164" s="72"/>
      <c r="GP164" s="72"/>
      <c r="GQ164" s="72"/>
      <c r="GR164" s="72"/>
      <c r="GS164" s="72"/>
      <c r="GT164" s="72"/>
      <c r="GU164" s="72"/>
      <c r="GV164" s="72"/>
      <c r="GW164" s="72"/>
      <c r="GX164" s="72"/>
      <c r="GY164" s="72"/>
      <c r="GZ164" s="72"/>
      <c r="HA164" s="72"/>
      <c r="HB164" s="72"/>
      <c r="HC164" s="72"/>
      <c r="HD164" s="72"/>
      <c r="HE164" s="72"/>
      <c r="HF164" s="72"/>
      <c r="HG164" s="72"/>
      <c r="HH164" s="72"/>
      <c r="HI164" s="72"/>
      <c r="HJ164" s="72"/>
      <c r="HK164" s="72"/>
      <c r="HL164" s="72"/>
      <c r="HM164" s="72"/>
      <c r="HN164" s="72"/>
      <c r="HO164" s="72"/>
      <c r="HP164" s="72"/>
      <c r="HQ164" s="72"/>
      <c r="HR164" s="72"/>
      <c r="HS164" s="72"/>
      <c r="HT164" s="72"/>
      <c r="HU164" s="72"/>
      <c r="HV164" s="72"/>
      <c r="HW164" s="72"/>
      <c r="HX164" s="72"/>
      <c r="HY164" s="72"/>
      <c r="HZ164" s="72"/>
      <c r="IA164" s="72"/>
      <c r="IB164" s="72"/>
      <c r="IC164" s="72"/>
      <c r="ID164" s="72"/>
      <c r="IE164" s="72"/>
      <c r="IF164" s="72">
        <v>3</v>
      </c>
      <c r="IG164" s="72"/>
      <c r="IH164" s="72"/>
      <c r="II164" s="72"/>
      <c r="IJ164" s="72"/>
      <c r="IK164" s="72"/>
      <c r="IL164" s="72"/>
      <c r="IM164" s="72"/>
      <c r="IN164" s="72"/>
      <c r="IO164" s="72"/>
      <c r="IP164" s="72">
        <v>1</v>
      </c>
      <c r="IQ164" s="72"/>
      <c r="IR164" s="72"/>
      <c r="IS164" s="72"/>
      <c r="IT164" s="72"/>
      <c r="IU164" s="72"/>
      <c r="IV164" s="72"/>
      <c r="IW164" s="72"/>
      <c r="IX164" s="72"/>
      <c r="IY164" s="72"/>
      <c r="IZ164" s="72"/>
      <c r="JA164" s="72"/>
      <c r="JB164" s="72"/>
      <c r="JC164" s="72"/>
      <c r="JD164" s="72"/>
      <c r="JE164" s="72"/>
      <c r="JF164" s="72"/>
      <c r="JG164" s="72"/>
      <c r="JH164" s="72"/>
      <c r="JI164" s="72"/>
      <c r="JJ164" s="72"/>
      <c r="JK164" s="72"/>
      <c r="JL164" s="72"/>
      <c r="JM164" s="72"/>
      <c r="JN164" s="72"/>
      <c r="JO164" s="72"/>
      <c r="JP164" s="72"/>
      <c r="JQ164" s="72"/>
      <c r="JR164" s="72"/>
      <c r="JS164" s="72"/>
      <c r="JT164" s="72"/>
      <c r="JU164" s="72"/>
      <c r="JV164" s="72"/>
      <c r="JW164" s="72"/>
      <c r="JX164" s="72"/>
      <c r="JY164" s="72"/>
      <c r="JZ164" s="72">
        <v>11</v>
      </c>
      <c r="KA164" s="72"/>
      <c r="KB164" s="72"/>
      <c r="KC164" s="72"/>
      <c r="KD164" s="72"/>
      <c r="KE164" s="72"/>
      <c r="KF164" s="72">
        <v>2</v>
      </c>
      <c r="KG164" s="72"/>
      <c r="KH164" s="72"/>
      <c r="KI164" s="72"/>
      <c r="KJ164" s="72">
        <v>17</v>
      </c>
      <c r="KK164" s="72"/>
      <c r="KL164" s="72">
        <v>7</v>
      </c>
      <c r="KM164" s="72">
        <v>9</v>
      </c>
      <c r="KN164" s="72"/>
      <c r="KO164" s="72">
        <v>83</v>
      </c>
      <c r="KP164" s="72"/>
      <c r="KQ164" s="72">
        <v>103</v>
      </c>
      <c r="KR164" s="72"/>
      <c r="KS164" s="72"/>
      <c r="KT164" s="72"/>
      <c r="KU164" s="72"/>
      <c r="KV164" s="72"/>
      <c r="KW164" s="72">
        <v>0</v>
      </c>
      <c r="KX164" s="72"/>
      <c r="KY164" s="72"/>
      <c r="KZ164" s="72"/>
      <c r="LA164" s="72"/>
      <c r="LB164" s="72"/>
      <c r="LC164" s="72"/>
      <c r="LD164" s="72">
        <v>0</v>
      </c>
      <c r="LE164" s="72"/>
      <c r="LF164" s="72"/>
      <c r="LG164" s="72"/>
      <c r="LH164" s="72"/>
      <c r="LI164" s="72"/>
      <c r="LJ164" s="72"/>
      <c r="LK164" s="72"/>
      <c r="LL164" s="72"/>
      <c r="LM164" s="72"/>
      <c r="LN164" s="72"/>
      <c r="LO164" s="72"/>
      <c r="LP164" s="72"/>
      <c r="LQ164" s="72"/>
      <c r="LR164" s="72"/>
      <c r="LS164" s="72">
        <v>91</v>
      </c>
      <c r="LT164" s="72"/>
      <c r="LU164" s="72"/>
      <c r="LV164" s="72"/>
      <c r="LW164" s="72"/>
      <c r="LX164" s="72"/>
      <c r="LY164" s="72"/>
      <c r="LZ164" s="72"/>
      <c r="MA164" s="72"/>
      <c r="MB164" s="72"/>
      <c r="MC164" s="72"/>
      <c r="MD164" s="72">
        <v>1</v>
      </c>
      <c r="ME164" s="72"/>
      <c r="MF164" s="72"/>
      <c r="MG164" s="72"/>
      <c r="MH164" s="72"/>
      <c r="MI164" s="72"/>
      <c r="MJ164" s="72"/>
      <c r="MK164" s="72"/>
      <c r="ML164" s="72"/>
      <c r="MM164" s="72"/>
      <c r="MN164" s="72"/>
      <c r="MO164" s="72"/>
      <c r="MP164" s="72"/>
      <c r="MQ164" s="72"/>
      <c r="MR164" s="72"/>
      <c r="MS164" s="72"/>
      <c r="MT164" s="72"/>
      <c r="MU164" s="72"/>
      <c r="MV164" s="72"/>
      <c r="MW164" s="72"/>
      <c r="MX164" s="72"/>
      <c r="MY164" s="72"/>
      <c r="MZ164" s="72"/>
      <c r="NA164" s="72">
        <v>0</v>
      </c>
      <c r="NB164" s="72"/>
      <c r="NC164" s="72">
        <v>13</v>
      </c>
      <c r="ND164" s="72"/>
      <c r="NE164" s="72"/>
      <c r="NF164" s="72"/>
      <c r="NG164" s="72"/>
      <c r="NH164" s="72"/>
      <c r="NI164" s="72"/>
      <c r="NJ164" s="72"/>
      <c r="NK164" s="72"/>
      <c r="NL164" s="72"/>
      <c r="NM164" s="72"/>
      <c r="NN164" s="72"/>
      <c r="NO164" s="72">
        <v>0</v>
      </c>
      <c r="NP164" s="72"/>
      <c r="NQ164" s="72">
        <v>1</v>
      </c>
      <c r="NR164" s="72"/>
      <c r="NS164" s="72"/>
      <c r="NT164" s="72"/>
      <c r="NU164" s="72"/>
      <c r="NV164" s="72">
        <v>28</v>
      </c>
      <c r="NW164" s="72">
        <v>9</v>
      </c>
      <c r="NX164" s="72"/>
      <c r="NY164" s="72">
        <v>0</v>
      </c>
      <c r="NZ164" s="72"/>
      <c r="OA164" s="72"/>
      <c r="OB164" s="72"/>
      <c r="OC164" s="72">
        <v>0</v>
      </c>
      <c r="OD164" s="72"/>
      <c r="OE164" s="72"/>
      <c r="OF164" s="72"/>
      <c r="OG164" s="72"/>
      <c r="OH164" s="72">
        <v>1</v>
      </c>
      <c r="OI164" s="72">
        <v>1</v>
      </c>
      <c r="OJ164" s="72"/>
      <c r="OK164" s="72"/>
      <c r="OL164" s="72"/>
      <c r="OM164" s="72">
        <v>0</v>
      </c>
      <c r="ON164" s="72">
        <v>2</v>
      </c>
      <c r="OO164" s="72">
        <v>14</v>
      </c>
      <c r="OP164" s="72"/>
      <c r="OQ164" s="72"/>
      <c r="OR164" s="73">
        <v>1</v>
      </c>
      <c r="OS164" s="74">
        <v>29331</v>
      </c>
      <c r="OT164" s="71">
        <v>15</v>
      </c>
      <c r="OU164" s="72">
        <v>1948</v>
      </c>
      <c r="OV164" s="72"/>
      <c r="OW164" s="72"/>
      <c r="OX164" s="72"/>
      <c r="OY164" s="72">
        <v>238</v>
      </c>
      <c r="OZ164" s="72">
        <v>1674</v>
      </c>
      <c r="PA164" s="72"/>
      <c r="PB164" s="72"/>
      <c r="PC164" s="72"/>
      <c r="PD164" s="72"/>
      <c r="PE164" s="72"/>
      <c r="PF164" s="72">
        <v>6</v>
      </c>
      <c r="PG164" s="72"/>
      <c r="PH164" s="72"/>
      <c r="PI164" s="72"/>
      <c r="PJ164" s="72">
        <v>2</v>
      </c>
      <c r="PK164" s="72"/>
      <c r="PL164" s="73"/>
      <c r="PM164" s="74">
        <v>33214</v>
      </c>
    </row>
    <row r="165" spans="1:429" ht="12.75" customHeight="1">
      <c r="A165" s="68">
        <v>336370</v>
      </c>
      <c r="B165" s="69" t="str">
        <f>INDEX('NAICS to ISIC Key'!H:H,MATCH(A165,'NAICS to ISIC Key'!D:D,0))</f>
        <v>ISIC 29</v>
      </c>
      <c r="C165" s="70" t="s">
        <v>437</v>
      </c>
      <c r="D165" s="71"/>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v>478</v>
      </c>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c r="CX165" s="72"/>
      <c r="CY165" s="72"/>
      <c r="CZ165" s="72"/>
      <c r="DA165" s="72"/>
      <c r="DB165" s="72"/>
      <c r="DC165" s="72"/>
      <c r="DD165" s="72"/>
      <c r="DE165" s="72"/>
      <c r="DF165" s="72"/>
      <c r="DG165" s="72"/>
      <c r="DH165" s="72"/>
      <c r="DI165" s="72"/>
      <c r="DJ165" s="72"/>
      <c r="DK165" s="72"/>
      <c r="DL165" s="72"/>
      <c r="DM165" s="72"/>
      <c r="DN165" s="72"/>
      <c r="DO165" s="72"/>
      <c r="DP165" s="72"/>
      <c r="DQ165" s="72"/>
      <c r="DR165" s="72"/>
      <c r="DS165" s="72"/>
      <c r="DT165" s="72"/>
      <c r="DU165" s="72"/>
      <c r="DV165" s="72"/>
      <c r="DW165" s="72"/>
      <c r="DX165" s="72"/>
      <c r="DY165" s="72"/>
      <c r="DZ165" s="72"/>
      <c r="EA165" s="72"/>
      <c r="EB165" s="72"/>
      <c r="EC165" s="72"/>
      <c r="ED165" s="72"/>
      <c r="EE165" s="72"/>
      <c r="EF165" s="72"/>
      <c r="EG165" s="72"/>
      <c r="EH165" s="72"/>
      <c r="EI165" s="72"/>
      <c r="EJ165" s="72"/>
      <c r="EK165" s="72"/>
      <c r="EL165" s="72"/>
      <c r="EM165" s="72"/>
      <c r="EN165" s="72"/>
      <c r="EO165" s="72"/>
      <c r="EP165" s="72"/>
      <c r="EQ165" s="72"/>
      <c r="ER165" s="72"/>
      <c r="ES165" s="72"/>
      <c r="ET165" s="72"/>
      <c r="EU165" s="72">
        <v>4250</v>
      </c>
      <c r="EV165" s="72">
        <v>15286</v>
      </c>
      <c r="EW165" s="72">
        <v>851</v>
      </c>
      <c r="EX165" s="72">
        <v>333</v>
      </c>
      <c r="EY165" s="72">
        <v>2</v>
      </c>
      <c r="EZ165" s="72">
        <v>1</v>
      </c>
      <c r="FA165" s="72"/>
      <c r="FB165" s="72">
        <v>1269</v>
      </c>
      <c r="FC165" s="72">
        <v>293</v>
      </c>
      <c r="FD165" s="72">
        <v>1393</v>
      </c>
      <c r="FE165" s="72">
        <v>10</v>
      </c>
      <c r="FF165" s="72">
        <v>120</v>
      </c>
      <c r="FG165" s="72">
        <v>5014</v>
      </c>
      <c r="FH165" s="72">
        <v>919</v>
      </c>
      <c r="FI165" s="72"/>
      <c r="FJ165" s="72"/>
      <c r="FK165" s="72"/>
      <c r="FL165" s="72"/>
      <c r="FM165" s="72"/>
      <c r="FN165" s="72"/>
      <c r="FO165" s="72"/>
      <c r="FP165" s="72"/>
      <c r="FQ165" s="72"/>
      <c r="FR165" s="72"/>
      <c r="FS165" s="72"/>
      <c r="FT165" s="72"/>
      <c r="FU165" s="72"/>
      <c r="FV165" s="72"/>
      <c r="FW165" s="72"/>
      <c r="FX165" s="72"/>
      <c r="FY165" s="72"/>
      <c r="FZ165" s="72"/>
      <c r="GA165" s="72"/>
      <c r="GB165" s="72"/>
      <c r="GC165" s="72"/>
      <c r="GD165" s="72"/>
      <c r="GE165" s="72"/>
      <c r="GF165" s="72"/>
      <c r="GG165" s="72"/>
      <c r="GH165" s="72"/>
      <c r="GI165" s="72"/>
      <c r="GJ165" s="72"/>
      <c r="GK165" s="72"/>
      <c r="GL165" s="72"/>
      <c r="GM165" s="72"/>
      <c r="GN165" s="72"/>
      <c r="GO165" s="72"/>
      <c r="GP165" s="72"/>
      <c r="GQ165" s="72"/>
      <c r="GR165" s="72"/>
      <c r="GS165" s="72"/>
      <c r="GT165" s="72"/>
      <c r="GU165" s="72"/>
      <c r="GV165" s="72"/>
      <c r="GW165" s="72"/>
      <c r="GX165" s="72"/>
      <c r="GY165" s="72"/>
      <c r="GZ165" s="72"/>
      <c r="HA165" s="72"/>
      <c r="HB165" s="72"/>
      <c r="HC165" s="72"/>
      <c r="HD165" s="72"/>
      <c r="HE165" s="72"/>
      <c r="HF165" s="72"/>
      <c r="HG165" s="72"/>
      <c r="HH165" s="72"/>
      <c r="HI165" s="72"/>
      <c r="HJ165" s="72"/>
      <c r="HK165" s="72"/>
      <c r="HL165" s="72"/>
      <c r="HM165" s="72"/>
      <c r="HN165" s="72"/>
      <c r="HO165" s="72"/>
      <c r="HP165" s="72"/>
      <c r="HQ165" s="72"/>
      <c r="HR165" s="72"/>
      <c r="HS165" s="72"/>
      <c r="HT165" s="72"/>
      <c r="HU165" s="72"/>
      <c r="HV165" s="72"/>
      <c r="HW165" s="72"/>
      <c r="HX165" s="72"/>
      <c r="HY165" s="72"/>
      <c r="HZ165" s="72"/>
      <c r="IA165" s="72"/>
      <c r="IB165" s="72"/>
      <c r="IC165" s="72"/>
      <c r="ID165" s="72"/>
      <c r="IE165" s="72"/>
      <c r="IF165" s="72"/>
      <c r="IG165" s="72"/>
      <c r="IH165" s="72"/>
      <c r="II165" s="72"/>
      <c r="IJ165" s="72"/>
      <c r="IK165" s="72"/>
      <c r="IL165" s="72"/>
      <c r="IM165" s="72"/>
      <c r="IN165" s="72"/>
      <c r="IO165" s="72"/>
      <c r="IP165" s="72"/>
      <c r="IQ165" s="72"/>
      <c r="IR165" s="72"/>
      <c r="IS165" s="72"/>
      <c r="IT165" s="72"/>
      <c r="IU165" s="72"/>
      <c r="IV165" s="72"/>
      <c r="IW165" s="72"/>
      <c r="IX165" s="72"/>
      <c r="IY165" s="72"/>
      <c r="IZ165" s="72"/>
      <c r="JA165" s="72"/>
      <c r="JB165" s="72"/>
      <c r="JC165" s="72"/>
      <c r="JD165" s="72"/>
      <c r="JE165" s="72"/>
      <c r="JF165" s="72"/>
      <c r="JG165" s="72"/>
      <c r="JH165" s="72"/>
      <c r="JI165" s="72"/>
      <c r="JJ165" s="72"/>
      <c r="JK165" s="72"/>
      <c r="JL165" s="72"/>
      <c r="JM165" s="72"/>
      <c r="JN165" s="72"/>
      <c r="JO165" s="72"/>
      <c r="JP165" s="72"/>
      <c r="JQ165" s="72"/>
      <c r="JR165" s="72"/>
      <c r="JS165" s="72"/>
      <c r="JT165" s="72"/>
      <c r="JU165" s="72"/>
      <c r="JV165" s="72"/>
      <c r="JW165" s="72"/>
      <c r="JX165" s="72"/>
      <c r="JY165" s="72"/>
      <c r="JZ165" s="72">
        <v>11</v>
      </c>
      <c r="KA165" s="72"/>
      <c r="KB165" s="72"/>
      <c r="KC165" s="72"/>
      <c r="KD165" s="72"/>
      <c r="KE165" s="72"/>
      <c r="KF165" s="72"/>
      <c r="KG165" s="72"/>
      <c r="KH165" s="72"/>
      <c r="KI165" s="72"/>
      <c r="KJ165" s="72"/>
      <c r="KK165" s="72"/>
      <c r="KL165" s="72"/>
      <c r="KM165" s="72"/>
      <c r="KN165" s="72"/>
      <c r="KO165" s="72"/>
      <c r="KP165" s="72"/>
      <c r="KQ165" s="72"/>
      <c r="KR165" s="72"/>
      <c r="KS165" s="72"/>
      <c r="KT165" s="72"/>
      <c r="KU165" s="72"/>
      <c r="KV165" s="72"/>
      <c r="KW165" s="72"/>
      <c r="KX165" s="72"/>
      <c r="KY165" s="72"/>
      <c r="KZ165" s="72"/>
      <c r="LA165" s="72"/>
      <c r="LB165" s="72"/>
      <c r="LC165" s="72"/>
      <c r="LD165" s="72"/>
      <c r="LE165" s="72"/>
      <c r="LF165" s="72"/>
      <c r="LG165" s="72"/>
      <c r="LH165" s="72"/>
      <c r="LI165" s="72"/>
      <c r="LJ165" s="72"/>
      <c r="LK165" s="72"/>
      <c r="LL165" s="72"/>
      <c r="LM165" s="72"/>
      <c r="LN165" s="72"/>
      <c r="LO165" s="72"/>
      <c r="LP165" s="72"/>
      <c r="LQ165" s="72"/>
      <c r="LR165" s="72"/>
      <c r="LS165" s="72"/>
      <c r="LT165" s="72"/>
      <c r="LU165" s="72"/>
      <c r="LV165" s="72"/>
      <c r="LW165" s="72"/>
      <c r="LX165" s="72"/>
      <c r="LY165" s="72"/>
      <c r="LZ165" s="72"/>
      <c r="MA165" s="72">
        <v>75</v>
      </c>
      <c r="MB165" s="72"/>
      <c r="MC165" s="72"/>
      <c r="MD165" s="72">
        <v>239</v>
      </c>
      <c r="ME165" s="72"/>
      <c r="MF165" s="72"/>
      <c r="MG165" s="72"/>
      <c r="MH165" s="72"/>
      <c r="MI165" s="72"/>
      <c r="MJ165" s="72">
        <v>3</v>
      </c>
      <c r="MK165" s="72"/>
      <c r="ML165" s="72"/>
      <c r="MM165" s="72"/>
      <c r="MN165" s="72"/>
      <c r="MO165" s="72"/>
      <c r="MP165" s="72"/>
      <c r="MQ165" s="72"/>
      <c r="MR165" s="72"/>
      <c r="MS165" s="72"/>
      <c r="MT165" s="72"/>
      <c r="MU165" s="72"/>
      <c r="MV165" s="72"/>
      <c r="MW165" s="72"/>
      <c r="MX165" s="72"/>
      <c r="MY165" s="72"/>
      <c r="MZ165" s="72"/>
      <c r="NA165" s="72"/>
      <c r="NB165" s="72"/>
      <c r="NC165" s="72"/>
      <c r="ND165" s="72"/>
      <c r="NE165" s="72"/>
      <c r="NF165" s="72"/>
      <c r="NG165" s="72"/>
      <c r="NH165" s="72"/>
      <c r="NI165" s="72"/>
      <c r="NJ165" s="72"/>
      <c r="NK165" s="72">
        <v>0</v>
      </c>
      <c r="NL165" s="72"/>
      <c r="NM165" s="72"/>
      <c r="NN165" s="72"/>
      <c r="NO165" s="72"/>
      <c r="NP165" s="72"/>
      <c r="NQ165" s="72"/>
      <c r="NR165" s="72"/>
      <c r="NS165" s="72"/>
      <c r="NT165" s="72"/>
      <c r="NU165" s="72"/>
      <c r="NV165" s="72">
        <v>172</v>
      </c>
      <c r="NW165" s="72">
        <v>7</v>
      </c>
      <c r="NX165" s="72"/>
      <c r="NY165" s="72"/>
      <c r="NZ165" s="72"/>
      <c r="OA165" s="72"/>
      <c r="OB165" s="72"/>
      <c r="OC165" s="72"/>
      <c r="OD165" s="72"/>
      <c r="OE165" s="72"/>
      <c r="OF165" s="72"/>
      <c r="OG165" s="72"/>
      <c r="OH165" s="72"/>
      <c r="OI165" s="72"/>
      <c r="OJ165" s="72"/>
      <c r="OK165" s="72"/>
      <c r="OL165" s="72"/>
      <c r="OM165" s="72"/>
      <c r="ON165" s="72"/>
      <c r="OO165" s="72"/>
      <c r="OP165" s="72">
        <v>44</v>
      </c>
      <c r="OQ165" s="72"/>
      <c r="OR165" s="73"/>
      <c r="OS165" s="74">
        <v>30769</v>
      </c>
      <c r="OT165" s="71"/>
      <c r="OU165" s="72"/>
      <c r="OV165" s="72"/>
      <c r="OW165" s="72"/>
      <c r="OX165" s="72"/>
      <c r="OY165" s="72">
        <v>356</v>
      </c>
      <c r="OZ165" s="72">
        <v>1582</v>
      </c>
      <c r="PA165" s="72"/>
      <c r="PB165" s="72"/>
      <c r="PC165" s="72"/>
      <c r="PD165" s="72"/>
      <c r="PE165" s="72"/>
      <c r="PF165" s="72"/>
      <c r="PG165" s="72"/>
      <c r="PH165" s="72"/>
      <c r="PI165" s="72"/>
      <c r="PJ165" s="72"/>
      <c r="PK165" s="72"/>
      <c r="PL165" s="73"/>
      <c r="PM165" s="74">
        <v>32707</v>
      </c>
    </row>
    <row r="166" spans="1:429" ht="12.75" customHeight="1">
      <c r="A166" s="68">
        <v>336390</v>
      </c>
      <c r="B166" s="69" t="str">
        <f>INDEX('NAICS to ISIC Key'!H:H,MATCH(A166,'NAICS to ISIC Key'!D:D,0))</f>
        <v>ISIC 29</v>
      </c>
      <c r="C166" s="70" t="s">
        <v>904</v>
      </c>
      <c r="D166" s="71">
        <v>52</v>
      </c>
      <c r="E166" s="72">
        <v>144</v>
      </c>
      <c r="F166" s="72">
        <v>9</v>
      </c>
      <c r="G166" s="72">
        <v>14</v>
      </c>
      <c r="H166" s="72">
        <v>7</v>
      </c>
      <c r="I166" s="72">
        <v>18</v>
      </c>
      <c r="J166" s="72">
        <v>70</v>
      </c>
      <c r="K166" s="72"/>
      <c r="L166" s="72">
        <v>4</v>
      </c>
      <c r="M166" s="72">
        <v>20</v>
      </c>
      <c r="N166" s="72">
        <v>1</v>
      </c>
      <c r="O166" s="72">
        <v>31</v>
      </c>
      <c r="P166" s="72">
        <v>12</v>
      </c>
      <c r="Q166" s="72">
        <v>161</v>
      </c>
      <c r="R166" s="72">
        <v>121</v>
      </c>
      <c r="S166" s="72">
        <v>18</v>
      </c>
      <c r="T166" s="72">
        <v>136</v>
      </c>
      <c r="U166" s="72">
        <v>21</v>
      </c>
      <c r="V166" s="72">
        <v>84</v>
      </c>
      <c r="W166" s="72">
        <v>90</v>
      </c>
      <c r="X166" s="72">
        <v>127</v>
      </c>
      <c r="Y166" s="72">
        <v>38</v>
      </c>
      <c r="Z166" s="72">
        <v>1</v>
      </c>
      <c r="AA166" s="72">
        <v>1</v>
      </c>
      <c r="AB166" s="72">
        <v>0</v>
      </c>
      <c r="AC166" s="72">
        <v>1</v>
      </c>
      <c r="AD166" s="72">
        <v>179</v>
      </c>
      <c r="AE166" s="72">
        <v>34</v>
      </c>
      <c r="AF166" s="72">
        <v>0</v>
      </c>
      <c r="AG166" s="72">
        <v>0</v>
      </c>
      <c r="AH166" s="72">
        <v>4</v>
      </c>
      <c r="AI166" s="72">
        <v>1</v>
      </c>
      <c r="AJ166" s="72">
        <v>0</v>
      </c>
      <c r="AK166" s="72">
        <v>1</v>
      </c>
      <c r="AL166" s="72">
        <v>0</v>
      </c>
      <c r="AM166" s="72">
        <v>0</v>
      </c>
      <c r="AN166" s="72">
        <v>102</v>
      </c>
      <c r="AO166" s="72">
        <v>50</v>
      </c>
      <c r="AP166" s="72">
        <v>201</v>
      </c>
      <c r="AQ166" s="72">
        <v>293</v>
      </c>
      <c r="AR166" s="72">
        <v>5</v>
      </c>
      <c r="AS166" s="72">
        <v>96</v>
      </c>
      <c r="AT166" s="72">
        <v>21</v>
      </c>
      <c r="AU166" s="72">
        <v>166</v>
      </c>
      <c r="AV166" s="72">
        <v>33</v>
      </c>
      <c r="AW166" s="72">
        <v>49</v>
      </c>
      <c r="AX166" s="72">
        <v>11</v>
      </c>
      <c r="AY166" s="72">
        <v>0</v>
      </c>
      <c r="AZ166" s="72"/>
      <c r="BA166" s="72">
        <v>21</v>
      </c>
      <c r="BB166" s="72">
        <v>33</v>
      </c>
      <c r="BC166" s="72">
        <v>16</v>
      </c>
      <c r="BD166" s="72">
        <v>328</v>
      </c>
      <c r="BE166" s="72">
        <v>177</v>
      </c>
      <c r="BF166" s="72">
        <v>2</v>
      </c>
      <c r="BG166" s="72">
        <v>37</v>
      </c>
      <c r="BH166" s="72">
        <v>138</v>
      </c>
      <c r="BI166" s="72"/>
      <c r="BJ166" s="72">
        <v>58</v>
      </c>
      <c r="BK166" s="72">
        <v>63</v>
      </c>
      <c r="BL166" s="72">
        <v>62</v>
      </c>
      <c r="BM166" s="72">
        <v>22</v>
      </c>
      <c r="BN166" s="72"/>
      <c r="BO166" s="72"/>
      <c r="BP166" s="72">
        <v>59</v>
      </c>
      <c r="BQ166" s="72">
        <v>14</v>
      </c>
      <c r="BR166" s="72">
        <v>175</v>
      </c>
      <c r="BS166" s="72">
        <v>107</v>
      </c>
      <c r="BT166" s="72"/>
      <c r="BU166" s="72">
        <v>54</v>
      </c>
      <c r="BV166" s="72">
        <v>29</v>
      </c>
      <c r="BW166" s="72">
        <v>40</v>
      </c>
      <c r="BX166" s="72"/>
      <c r="BY166" s="72">
        <v>127</v>
      </c>
      <c r="BZ166" s="72">
        <v>59</v>
      </c>
      <c r="CA166" s="72">
        <v>65</v>
      </c>
      <c r="CB166" s="72"/>
      <c r="CC166" s="72">
        <v>79</v>
      </c>
      <c r="CD166" s="72">
        <v>27</v>
      </c>
      <c r="CE166" s="72"/>
      <c r="CF166" s="72"/>
      <c r="CG166" s="72">
        <v>72</v>
      </c>
      <c r="CH166" s="72">
        <v>1916</v>
      </c>
      <c r="CI166" s="72">
        <v>92</v>
      </c>
      <c r="CJ166" s="72">
        <v>1484</v>
      </c>
      <c r="CK166" s="72">
        <v>329</v>
      </c>
      <c r="CL166" s="72"/>
      <c r="CM166" s="72">
        <v>148</v>
      </c>
      <c r="CN166" s="72"/>
      <c r="CO166" s="72"/>
      <c r="CP166" s="72">
        <v>305</v>
      </c>
      <c r="CQ166" s="72"/>
      <c r="CR166" s="72">
        <v>89</v>
      </c>
      <c r="CS166" s="72">
        <v>474</v>
      </c>
      <c r="CT166" s="72"/>
      <c r="CU166" s="72"/>
      <c r="CV166" s="72">
        <v>39</v>
      </c>
      <c r="CW166" s="72">
        <v>16</v>
      </c>
      <c r="CX166" s="72">
        <v>119</v>
      </c>
      <c r="CY166" s="72"/>
      <c r="CZ166" s="72"/>
      <c r="DA166" s="72">
        <v>432</v>
      </c>
      <c r="DB166" s="72">
        <v>115</v>
      </c>
      <c r="DC166" s="72">
        <v>147</v>
      </c>
      <c r="DD166" s="72">
        <v>713</v>
      </c>
      <c r="DE166" s="72">
        <v>17</v>
      </c>
      <c r="DF166" s="72"/>
      <c r="DG166" s="72"/>
      <c r="DH166" s="72">
        <v>243</v>
      </c>
      <c r="DI166" s="72"/>
      <c r="DJ166" s="72">
        <v>11</v>
      </c>
      <c r="DK166" s="72">
        <v>30</v>
      </c>
      <c r="DL166" s="72">
        <v>30</v>
      </c>
      <c r="DM166" s="72">
        <v>11</v>
      </c>
      <c r="DN166" s="72">
        <v>68</v>
      </c>
      <c r="DO166" s="72"/>
      <c r="DP166" s="72">
        <v>38</v>
      </c>
      <c r="DQ166" s="72">
        <v>1</v>
      </c>
      <c r="DR166" s="72">
        <v>58</v>
      </c>
      <c r="DS166" s="72">
        <v>55</v>
      </c>
      <c r="DT166" s="72">
        <v>53</v>
      </c>
      <c r="DU166" s="72"/>
      <c r="DV166" s="72">
        <v>25</v>
      </c>
      <c r="DW166" s="72"/>
      <c r="DX166" s="72">
        <v>19</v>
      </c>
      <c r="DY166" s="72">
        <v>35</v>
      </c>
      <c r="DZ166" s="72"/>
      <c r="EA166" s="72"/>
      <c r="EB166" s="72">
        <v>4</v>
      </c>
      <c r="EC166" s="72">
        <v>0</v>
      </c>
      <c r="ED166" s="72"/>
      <c r="EE166" s="72"/>
      <c r="EF166" s="72"/>
      <c r="EG166" s="72"/>
      <c r="EH166" s="72"/>
      <c r="EI166" s="72"/>
      <c r="EJ166" s="72"/>
      <c r="EK166" s="72"/>
      <c r="EL166" s="72">
        <v>46</v>
      </c>
      <c r="EM166" s="72"/>
      <c r="EN166" s="72">
        <v>53</v>
      </c>
      <c r="EO166" s="72">
        <v>12</v>
      </c>
      <c r="EP166" s="72"/>
      <c r="EQ166" s="72">
        <v>29</v>
      </c>
      <c r="ER166" s="72">
        <v>48</v>
      </c>
      <c r="ES166" s="72"/>
      <c r="ET166" s="72"/>
      <c r="EU166" s="72">
        <v>4106</v>
      </c>
      <c r="EV166" s="72">
        <v>12149</v>
      </c>
      <c r="EW166" s="72">
        <v>642</v>
      </c>
      <c r="EX166" s="72">
        <v>191</v>
      </c>
      <c r="EY166" s="72">
        <v>1195</v>
      </c>
      <c r="EZ166" s="72">
        <v>30</v>
      </c>
      <c r="FA166" s="72">
        <v>1004</v>
      </c>
      <c r="FB166" s="72">
        <v>699</v>
      </c>
      <c r="FC166" s="72">
        <v>338</v>
      </c>
      <c r="FD166" s="72">
        <v>708</v>
      </c>
      <c r="FE166" s="72">
        <v>183</v>
      </c>
      <c r="FF166" s="72">
        <v>151</v>
      </c>
      <c r="FG166" s="72">
        <v>5605</v>
      </c>
      <c r="FH166" s="72">
        <v>213</v>
      </c>
      <c r="FI166" s="72">
        <v>882</v>
      </c>
      <c r="FJ166" s="72"/>
      <c r="FK166" s="72">
        <v>94</v>
      </c>
      <c r="FL166" s="72"/>
      <c r="FM166" s="72"/>
      <c r="FN166" s="72">
        <v>52</v>
      </c>
      <c r="FO166" s="72">
        <v>72</v>
      </c>
      <c r="FP166" s="72">
        <v>335</v>
      </c>
      <c r="FQ166" s="72"/>
      <c r="FR166" s="72"/>
      <c r="FS166" s="72">
        <v>615</v>
      </c>
      <c r="FT166" s="72">
        <v>92</v>
      </c>
      <c r="FU166" s="72">
        <v>53</v>
      </c>
      <c r="FV166" s="72">
        <v>5</v>
      </c>
      <c r="FW166" s="72">
        <v>63</v>
      </c>
      <c r="FX166" s="72">
        <v>13</v>
      </c>
      <c r="FY166" s="72">
        <v>52</v>
      </c>
      <c r="FZ166" s="72">
        <v>44</v>
      </c>
      <c r="GA166" s="72">
        <v>37</v>
      </c>
      <c r="GB166" s="72">
        <v>164</v>
      </c>
      <c r="GC166" s="72">
        <v>153</v>
      </c>
      <c r="GD166" s="72"/>
      <c r="GE166" s="72">
        <v>15</v>
      </c>
      <c r="GF166" s="72"/>
      <c r="GG166" s="72">
        <v>13</v>
      </c>
      <c r="GH166" s="72">
        <v>62</v>
      </c>
      <c r="GI166" s="72">
        <v>18</v>
      </c>
      <c r="GJ166" s="72"/>
      <c r="GK166" s="72">
        <v>138</v>
      </c>
      <c r="GL166" s="72">
        <v>66</v>
      </c>
      <c r="GM166" s="72"/>
      <c r="GN166" s="72">
        <v>134</v>
      </c>
      <c r="GO166" s="72"/>
      <c r="GP166" s="72">
        <v>46</v>
      </c>
      <c r="GQ166" s="72">
        <v>33</v>
      </c>
      <c r="GR166" s="72">
        <v>5</v>
      </c>
      <c r="GS166" s="72">
        <v>28</v>
      </c>
      <c r="GT166" s="72"/>
      <c r="GU166" s="72">
        <v>79</v>
      </c>
      <c r="GV166" s="72">
        <v>191</v>
      </c>
      <c r="GW166" s="72">
        <v>281</v>
      </c>
      <c r="GX166" s="72">
        <v>228</v>
      </c>
      <c r="GY166" s="72">
        <v>12</v>
      </c>
      <c r="GZ166" s="72">
        <v>5</v>
      </c>
      <c r="HA166" s="72">
        <v>238</v>
      </c>
      <c r="HB166" s="72">
        <v>32</v>
      </c>
      <c r="HC166" s="72">
        <v>1</v>
      </c>
      <c r="HD166" s="72">
        <v>51</v>
      </c>
      <c r="HE166" s="72">
        <v>78</v>
      </c>
      <c r="HF166" s="72">
        <v>7</v>
      </c>
      <c r="HG166" s="72"/>
      <c r="HH166" s="72">
        <v>2</v>
      </c>
      <c r="HI166" s="72">
        <v>96</v>
      </c>
      <c r="HJ166" s="72"/>
      <c r="HK166" s="72">
        <v>807</v>
      </c>
      <c r="HL166" s="72">
        <v>213</v>
      </c>
      <c r="HM166" s="72">
        <v>15</v>
      </c>
      <c r="HN166" s="72">
        <v>24</v>
      </c>
      <c r="HO166" s="72">
        <v>16</v>
      </c>
      <c r="HP166" s="72">
        <v>39</v>
      </c>
      <c r="HQ166" s="72">
        <v>19</v>
      </c>
      <c r="HR166" s="72"/>
      <c r="HS166" s="72">
        <v>59</v>
      </c>
      <c r="HT166" s="72"/>
      <c r="HU166" s="72"/>
      <c r="HV166" s="72">
        <v>1</v>
      </c>
      <c r="HW166" s="72"/>
      <c r="HX166" s="72">
        <v>2</v>
      </c>
      <c r="HY166" s="72">
        <v>276</v>
      </c>
      <c r="HZ166" s="72">
        <v>253</v>
      </c>
      <c r="IA166" s="72">
        <v>577</v>
      </c>
      <c r="IB166" s="72">
        <v>129</v>
      </c>
      <c r="IC166" s="72"/>
      <c r="ID166" s="72"/>
      <c r="IE166" s="72"/>
      <c r="IF166" s="72">
        <v>200</v>
      </c>
      <c r="IG166" s="72">
        <v>0</v>
      </c>
      <c r="IH166" s="72"/>
      <c r="II166" s="72">
        <v>118</v>
      </c>
      <c r="IJ166" s="72">
        <v>38</v>
      </c>
      <c r="IK166" s="72">
        <v>38</v>
      </c>
      <c r="IL166" s="72">
        <v>0</v>
      </c>
      <c r="IM166" s="72"/>
      <c r="IN166" s="72"/>
      <c r="IO166" s="72">
        <v>74</v>
      </c>
      <c r="IP166" s="72">
        <v>332</v>
      </c>
      <c r="IQ166" s="72">
        <v>312</v>
      </c>
      <c r="IR166" s="72"/>
      <c r="IS166" s="72">
        <v>2</v>
      </c>
      <c r="IT166" s="72">
        <v>18</v>
      </c>
      <c r="IU166" s="72">
        <v>18</v>
      </c>
      <c r="IV166" s="72">
        <v>1</v>
      </c>
      <c r="IW166" s="72">
        <v>43</v>
      </c>
      <c r="IX166" s="72">
        <v>80</v>
      </c>
      <c r="IY166" s="72">
        <v>117</v>
      </c>
      <c r="IZ166" s="72">
        <v>130</v>
      </c>
      <c r="JA166" s="72">
        <v>221</v>
      </c>
      <c r="JB166" s="72">
        <v>203</v>
      </c>
      <c r="JC166" s="72"/>
      <c r="JD166" s="72">
        <v>156</v>
      </c>
      <c r="JE166" s="72">
        <v>159</v>
      </c>
      <c r="JF166" s="72"/>
      <c r="JG166" s="72"/>
      <c r="JH166" s="72"/>
      <c r="JI166" s="72"/>
      <c r="JJ166" s="72"/>
      <c r="JK166" s="72">
        <v>331</v>
      </c>
      <c r="JL166" s="72">
        <v>1</v>
      </c>
      <c r="JM166" s="72"/>
      <c r="JN166" s="72">
        <v>84</v>
      </c>
      <c r="JO166" s="72">
        <v>25</v>
      </c>
      <c r="JP166" s="72">
        <v>21</v>
      </c>
      <c r="JQ166" s="72">
        <v>39</v>
      </c>
      <c r="JR166" s="72">
        <v>185</v>
      </c>
      <c r="JS166" s="72">
        <v>550</v>
      </c>
      <c r="JT166" s="72">
        <v>11</v>
      </c>
      <c r="JU166" s="72">
        <v>256</v>
      </c>
      <c r="JV166" s="72">
        <v>112</v>
      </c>
      <c r="JW166" s="72">
        <v>157</v>
      </c>
      <c r="JX166" s="72">
        <v>136</v>
      </c>
      <c r="JY166" s="72"/>
      <c r="JZ166" s="72">
        <v>483</v>
      </c>
      <c r="KA166" s="72">
        <v>548</v>
      </c>
      <c r="KB166" s="72">
        <v>58</v>
      </c>
      <c r="KC166" s="72">
        <v>390</v>
      </c>
      <c r="KD166" s="72">
        <v>304</v>
      </c>
      <c r="KE166" s="72">
        <v>99</v>
      </c>
      <c r="KF166" s="72">
        <v>36</v>
      </c>
      <c r="KG166" s="72">
        <v>497</v>
      </c>
      <c r="KH166" s="72">
        <v>102</v>
      </c>
      <c r="KI166" s="72"/>
      <c r="KJ166" s="72">
        <v>13</v>
      </c>
      <c r="KK166" s="72">
        <v>0</v>
      </c>
      <c r="KL166" s="72">
        <v>1650</v>
      </c>
      <c r="KM166" s="72">
        <v>47</v>
      </c>
      <c r="KN166" s="72">
        <v>1</v>
      </c>
      <c r="KO166" s="72">
        <v>25</v>
      </c>
      <c r="KP166" s="72">
        <v>3</v>
      </c>
      <c r="KQ166" s="72">
        <v>732</v>
      </c>
      <c r="KR166" s="72">
        <v>28</v>
      </c>
      <c r="KS166" s="72"/>
      <c r="KT166" s="72">
        <v>4</v>
      </c>
      <c r="KU166" s="72">
        <v>46</v>
      </c>
      <c r="KV166" s="72">
        <v>2</v>
      </c>
      <c r="KW166" s="72">
        <v>12</v>
      </c>
      <c r="KX166" s="72"/>
      <c r="KY166" s="72"/>
      <c r="KZ166" s="72">
        <v>170</v>
      </c>
      <c r="LA166" s="72">
        <v>15</v>
      </c>
      <c r="LB166" s="72">
        <v>54</v>
      </c>
      <c r="LC166" s="72">
        <v>0</v>
      </c>
      <c r="LD166" s="72">
        <v>12</v>
      </c>
      <c r="LE166" s="72">
        <v>8</v>
      </c>
      <c r="LF166" s="72">
        <v>1</v>
      </c>
      <c r="LG166" s="72">
        <v>22</v>
      </c>
      <c r="LH166" s="72">
        <v>32</v>
      </c>
      <c r="LI166" s="72">
        <v>5</v>
      </c>
      <c r="LJ166" s="72">
        <v>14</v>
      </c>
      <c r="LK166" s="72">
        <v>0</v>
      </c>
      <c r="LL166" s="72">
        <v>0</v>
      </c>
      <c r="LM166" s="72">
        <v>0</v>
      </c>
      <c r="LN166" s="72"/>
      <c r="LO166" s="72"/>
      <c r="LP166" s="72"/>
      <c r="LQ166" s="72">
        <v>0</v>
      </c>
      <c r="LR166" s="72">
        <v>462</v>
      </c>
      <c r="LS166" s="72">
        <v>13</v>
      </c>
      <c r="LT166" s="72">
        <v>8</v>
      </c>
      <c r="LU166" s="72"/>
      <c r="LV166" s="72"/>
      <c r="LW166" s="72">
        <v>2</v>
      </c>
      <c r="LX166" s="72">
        <v>2</v>
      </c>
      <c r="LY166" s="72">
        <v>3</v>
      </c>
      <c r="LZ166" s="72">
        <v>10</v>
      </c>
      <c r="MA166" s="72">
        <v>224</v>
      </c>
      <c r="MB166" s="72">
        <v>287</v>
      </c>
      <c r="MC166" s="72"/>
      <c r="MD166" s="72">
        <v>269</v>
      </c>
      <c r="ME166" s="72">
        <v>168</v>
      </c>
      <c r="MF166" s="72">
        <v>11</v>
      </c>
      <c r="MG166" s="72"/>
      <c r="MH166" s="72">
        <v>0</v>
      </c>
      <c r="MI166" s="72">
        <v>25</v>
      </c>
      <c r="MJ166" s="72">
        <v>356</v>
      </c>
      <c r="MK166" s="72">
        <v>13</v>
      </c>
      <c r="ML166" s="72">
        <v>1116</v>
      </c>
      <c r="MM166" s="72">
        <v>15</v>
      </c>
      <c r="MN166" s="72">
        <v>8</v>
      </c>
      <c r="MO166" s="72">
        <v>144</v>
      </c>
      <c r="MP166" s="72">
        <v>7</v>
      </c>
      <c r="MQ166" s="72">
        <v>86</v>
      </c>
      <c r="MR166" s="72">
        <v>87</v>
      </c>
      <c r="MS166" s="72">
        <v>656</v>
      </c>
      <c r="MT166" s="72">
        <v>1</v>
      </c>
      <c r="MU166" s="72">
        <v>52</v>
      </c>
      <c r="MV166" s="72">
        <v>61</v>
      </c>
      <c r="MW166" s="72">
        <v>7</v>
      </c>
      <c r="MX166" s="72">
        <v>34</v>
      </c>
      <c r="MY166" s="72">
        <v>6</v>
      </c>
      <c r="MZ166" s="72"/>
      <c r="NA166" s="72">
        <v>14</v>
      </c>
      <c r="NB166" s="72">
        <v>20</v>
      </c>
      <c r="NC166" s="72">
        <v>17</v>
      </c>
      <c r="ND166" s="72">
        <v>119</v>
      </c>
      <c r="NE166" s="72">
        <v>35</v>
      </c>
      <c r="NF166" s="72">
        <v>13</v>
      </c>
      <c r="NG166" s="72">
        <v>82</v>
      </c>
      <c r="NH166" s="72">
        <v>4</v>
      </c>
      <c r="NI166" s="72">
        <v>196</v>
      </c>
      <c r="NJ166" s="72">
        <v>0</v>
      </c>
      <c r="NK166" s="72">
        <v>7</v>
      </c>
      <c r="NL166" s="72"/>
      <c r="NM166" s="72">
        <v>8</v>
      </c>
      <c r="NN166" s="72"/>
      <c r="NO166" s="72">
        <v>2</v>
      </c>
      <c r="NP166" s="72">
        <v>4</v>
      </c>
      <c r="NQ166" s="72">
        <v>11</v>
      </c>
      <c r="NR166" s="72">
        <v>40</v>
      </c>
      <c r="NS166" s="72">
        <v>135</v>
      </c>
      <c r="NT166" s="72">
        <v>126</v>
      </c>
      <c r="NU166" s="72">
        <v>12</v>
      </c>
      <c r="NV166" s="72">
        <v>1817</v>
      </c>
      <c r="NW166" s="72">
        <v>37</v>
      </c>
      <c r="NX166" s="72">
        <v>29</v>
      </c>
      <c r="NY166" s="72"/>
      <c r="NZ166" s="72">
        <v>3</v>
      </c>
      <c r="OA166" s="72"/>
      <c r="OB166" s="72">
        <v>27</v>
      </c>
      <c r="OC166" s="72">
        <v>81</v>
      </c>
      <c r="OD166" s="72">
        <v>19</v>
      </c>
      <c r="OE166" s="72">
        <v>154</v>
      </c>
      <c r="OF166" s="72">
        <v>38</v>
      </c>
      <c r="OG166" s="72"/>
      <c r="OH166" s="72">
        <v>720</v>
      </c>
      <c r="OI166" s="72">
        <v>60</v>
      </c>
      <c r="OJ166" s="72">
        <v>582</v>
      </c>
      <c r="OK166" s="72"/>
      <c r="OL166" s="72"/>
      <c r="OM166" s="72">
        <v>438</v>
      </c>
      <c r="ON166" s="72">
        <v>95</v>
      </c>
      <c r="OO166" s="72">
        <v>753</v>
      </c>
      <c r="OP166" s="72">
        <v>272</v>
      </c>
      <c r="OQ166" s="72">
        <v>160</v>
      </c>
      <c r="OR166" s="73">
        <v>27</v>
      </c>
      <c r="OS166" s="74">
        <v>65693</v>
      </c>
      <c r="OT166" s="71">
        <v>10143</v>
      </c>
      <c r="OU166" s="72"/>
      <c r="OV166" s="72"/>
      <c r="OW166" s="72"/>
      <c r="OX166" s="72"/>
      <c r="OY166" s="72">
        <v>1186</v>
      </c>
      <c r="OZ166" s="72">
        <v>27550</v>
      </c>
      <c r="PA166" s="72"/>
      <c r="PB166" s="72"/>
      <c r="PC166" s="72"/>
      <c r="PD166" s="72"/>
      <c r="PE166" s="72"/>
      <c r="PF166" s="72"/>
      <c r="PG166" s="72"/>
      <c r="PH166" s="72"/>
      <c r="PI166" s="72"/>
      <c r="PJ166" s="72"/>
      <c r="PK166" s="72"/>
      <c r="PL166" s="73"/>
      <c r="PM166" s="74">
        <v>104572</v>
      </c>
    </row>
    <row r="167" spans="1:429" ht="12.75" customHeight="1">
      <c r="A167" s="68" t="s">
        <v>432</v>
      </c>
      <c r="B167" s="69" t="str">
        <f>INDEX('NAICS to ISIC Key'!H:H,MATCH(A167,'NAICS to ISIC Key'!D:D,0))</f>
        <v>ISIC 29</v>
      </c>
      <c r="C167" s="70" t="s">
        <v>433</v>
      </c>
      <c r="D167" s="71"/>
      <c r="E167" s="72"/>
      <c r="F167" s="72"/>
      <c r="G167" s="72"/>
      <c r="H167" s="72"/>
      <c r="I167" s="72"/>
      <c r="J167" s="72"/>
      <c r="K167" s="72"/>
      <c r="L167" s="72"/>
      <c r="M167" s="72"/>
      <c r="N167" s="72">
        <v>1</v>
      </c>
      <c r="O167" s="72">
        <v>4</v>
      </c>
      <c r="P167" s="72">
        <v>0</v>
      </c>
      <c r="Q167" s="72">
        <v>229</v>
      </c>
      <c r="R167" s="72">
        <v>115</v>
      </c>
      <c r="S167" s="72">
        <v>18</v>
      </c>
      <c r="T167" s="72">
        <v>114</v>
      </c>
      <c r="U167" s="72">
        <v>23</v>
      </c>
      <c r="V167" s="72">
        <v>83</v>
      </c>
      <c r="W167" s="72">
        <v>66</v>
      </c>
      <c r="X167" s="72">
        <v>112</v>
      </c>
      <c r="Y167" s="72">
        <v>0</v>
      </c>
      <c r="Z167" s="72"/>
      <c r="AA167" s="72"/>
      <c r="AB167" s="72">
        <v>0</v>
      </c>
      <c r="AC167" s="72">
        <v>0</v>
      </c>
      <c r="AD167" s="72">
        <v>1229</v>
      </c>
      <c r="AE167" s="72">
        <v>572</v>
      </c>
      <c r="AF167" s="72">
        <v>0</v>
      </c>
      <c r="AG167" s="72">
        <v>0</v>
      </c>
      <c r="AH167" s="72">
        <v>4</v>
      </c>
      <c r="AI167" s="72">
        <v>0</v>
      </c>
      <c r="AJ167" s="72">
        <v>0</v>
      </c>
      <c r="AK167" s="72">
        <v>0</v>
      </c>
      <c r="AL167" s="72">
        <v>0</v>
      </c>
      <c r="AM167" s="72">
        <v>0</v>
      </c>
      <c r="AN167" s="72">
        <v>6</v>
      </c>
      <c r="AO167" s="72">
        <v>0</v>
      </c>
      <c r="AP167" s="72">
        <v>5</v>
      </c>
      <c r="AQ167" s="72">
        <v>31</v>
      </c>
      <c r="AR167" s="72"/>
      <c r="AS167" s="72">
        <v>1</v>
      </c>
      <c r="AT167" s="72">
        <v>4</v>
      </c>
      <c r="AU167" s="72">
        <v>19</v>
      </c>
      <c r="AV167" s="72">
        <v>4</v>
      </c>
      <c r="AW167" s="72">
        <v>12</v>
      </c>
      <c r="AX167" s="72">
        <v>3</v>
      </c>
      <c r="AY167" s="72">
        <v>0</v>
      </c>
      <c r="AZ167" s="72"/>
      <c r="BA167" s="72">
        <v>3</v>
      </c>
      <c r="BB167" s="72">
        <v>0</v>
      </c>
      <c r="BC167" s="72">
        <v>1</v>
      </c>
      <c r="BD167" s="72">
        <v>6</v>
      </c>
      <c r="BE167" s="72">
        <v>1</v>
      </c>
      <c r="BF167" s="72">
        <v>0</v>
      </c>
      <c r="BG167" s="72">
        <v>0</v>
      </c>
      <c r="BH167" s="72">
        <v>4</v>
      </c>
      <c r="BI167" s="72"/>
      <c r="BJ167" s="72"/>
      <c r="BK167" s="72">
        <v>1</v>
      </c>
      <c r="BL167" s="72">
        <v>4</v>
      </c>
      <c r="BM167" s="72"/>
      <c r="BN167" s="72"/>
      <c r="BO167" s="72"/>
      <c r="BP167" s="72">
        <v>0</v>
      </c>
      <c r="BQ167" s="72"/>
      <c r="BR167" s="72">
        <v>4</v>
      </c>
      <c r="BS167" s="72">
        <v>2</v>
      </c>
      <c r="BT167" s="72"/>
      <c r="BU167" s="72">
        <v>2</v>
      </c>
      <c r="BV167" s="72">
        <v>0</v>
      </c>
      <c r="BW167" s="72">
        <v>1</v>
      </c>
      <c r="BX167" s="72"/>
      <c r="BY167" s="72">
        <v>3</v>
      </c>
      <c r="BZ167" s="72">
        <v>3</v>
      </c>
      <c r="CA167" s="72">
        <v>3</v>
      </c>
      <c r="CB167" s="72"/>
      <c r="CC167" s="72">
        <v>0</v>
      </c>
      <c r="CD167" s="72">
        <v>1</v>
      </c>
      <c r="CE167" s="72"/>
      <c r="CF167" s="72"/>
      <c r="CG167" s="72">
        <v>2</v>
      </c>
      <c r="CH167" s="72">
        <v>798</v>
      </c>
      <c r="CI167" s="72">
        <v>145</v>
      </c>
      <c r="CJ167" s="72">
        <v>775</v>
      </c>
      <c r="CK167" s="72">
        <v>68</v>
      </c>
      <c r="CL167" s="72"/>
      <c r="CM167" s="72">
        <v>4</v>
      </c>
      <c r="CN167" s="72"/>
      <c r="CO167" s="72"/>
      <c r="CP167" s="72">
        <v>0</v>
      </c>
      <c r="CQ167" s="72"/>
      <c r="CR167" s="72">
        <v>1</v>
      </c>
      <c r="CS167" s="72"/>
      <c r="CT167" s="72"/>
      <c r="CU167" s="72"/>
      <c r="CV167" s="72">
        <v>1</v>
      </c>
      <c r="CW167" s="72">
        <v>2</v>
      </c>
      <c r="CX167" s="72"/>
      <c r="CY167" s="72"/>
      <c r="CZ167" s="72"/>
      <c r="DA167" s="72">
        <v>2</v>
      </c>
      <c r="DB167" s="72">
        <v>5</v>
      </c>
      <c r="DC167" s="72">
        <v>3</v>
      </c>
      <c r="DD167" s="72">
        <v>4</v>
      </c>
      <c r="DE167" s="72">
        <v>0</v>
      </c>
      <c r="DF167" s="72"/>
      <c r="DG167" s="72"/>
      <c r="DH167" s="72">
        <v>11</v>
      </c>
      <c r="DI167" s="72"/>
      <c r="DJ167" s="72"/>
      <c r="DK167" s="72">
        <v>0</v>
      </c>
      <c r="DL167" s="72"/>
      <c r="DM167" s="72"/>
      <c r="DN167" s="72">
        <v>0</v>
      </c>
      <c r="DO167" s="72"/>
      <c r="DP167" s="72">
        <v>0</v>
      </c>
      <c r="DQ167" s="72">
        <v>1</v>
      </c>
      <c r="DR167" s="72"/>
      <c r="DS167" s="72">
        <v>2</v>
      </c>
      <c r="DT167" s="72"/>
      <c r="DU167" s="72"/>
      <c r="DV167" s="72">
        <v>0</v>
      </c>
      <c r="DW167" s="72"/>
      <c r="DX167" s="72"/>
      <c r="DY167" s="72">
        <v>0</v>
      </c>
      <c r="DZ167" s="72"/>
      <c r="EA167" s="72"/>
      <c r="EB167" s="72"/>
      <c r="EC167" s="72"/>
      <c r="ED167" s="72"/>
      <c r="EE167" s="72"/>
      <c r="EF167" s="72"/>
      <c r="EG167" s="72"/>
      <c r="EH167" s="72"/>
      <c r="EI167" s="72"/>
      <c r="EJ167" s="72"/>
      <c r="EK167" s="72"/>
      <c r="EL167" s="72">
        <v>1</v>
      </c>
      <c r="EM167" s="72"/>
      <c r="EN167" s="72">
        <v>1</v>
      </c>
      <c r="EO167" s="72"/>
      <c r="EP167" s="72"/>
      <c r="EQ167" s="72"/>
      <c r="ER167" s="72">
        <v>0</v>
      </c>
      <c r="ES167" s="72"/>
      <c r="ET167" s="72"/>
      <c r="EU167" s="72">
        <v>2535</v>
      </c>
      <c r="EV167" s="72">
        <v>6411</v>
      </c>
      <c r="EW167" s="72">
        <v>1882</v>
      </c>
      <c r="EX167" s="72">
        <v>81</v>
      </c>
      <c r="EY167" s="72">
        <v>642</v>
      </c>
      <c r="EZ167" s="72">
        <v>5</v>
      </c>
      <c r="FA167" s="72">
        <v>173</v>
      </c>
      <c r="FB167" s="72">
        <v>1006</v>
      </c>
      <c r="FC167" s="72">
        <v>3</v>
      </c>
      <c r="FD167" s="72">
        <v>1288</v>
      </c>
      <c r="FE167" s="72">
        <v>2</v>
      </c>
      <c r="FF167" s="72"/>
      <c r="FG167" s="72">
        <v>516</v>
      </c>
      <c r="FH167" s="72">
        <v>606</v>
      </c>
      <c r="FI167" s="72">
        <v>3</v>
      </c>
      <c r="FJ167" s="72"/>
      <c r="FK167" s="72">
        <v>1</v>
      </c>
      <c r="FL167" s="72"/>
      <c r="FM167" s="72"/>
      <c r="FN167" s="72">
        <v>2</v>
      </c>
      <c r="FO167" s="72">
        <v>0</v>
      </c>
      <c r="FP167" s="72">
        <v>0</v>
      </c>
      <c r="FQ167" s="72"/>
      <c r="FR167" s="72"/>
      <c r="FS167" s="72">
        <v>99</v>
      </c>
      <c r="FT167" s="72">
        <v>2</v>
      </c>
      <c r="FU167" s="72"/>
      <c r="FV167" s="72"/>
      <c r="FW167" s="72">
        <v>2</v>
      </c>
      <c r="FX167" s="72">
        <v>0</v>
      </c>
      <c r="FY167" s="72">
        <v>0</v>
      </c>
      <c r="FZ167" s="72">
        <v>4</v>
      </c>
      <c r="GA167" s="72">
        <v>2</v>
      </c>
      <c r="GB167" s="72">
        <v>1</v>
      </c>
      <c r="GC167" s="72">
        <v>3</v>
      </c>
      <c r="GD167" s="72"/>
      <c r="GE167" s="72">
        <v>2</v>
      </c>
      <c r="GF167" s="72"/>
      <c r="GG167" s="72"/>
      <c r="GH167" s="72">
        <v>1</v>
      </c>
      <c r="GI167" s="72">
        <v>0</v>
      </c>
      <c r="GJ167" s="72"/>
      <c r="GK167" s="72">
        <v>6</v>
      </c>
      <c r="GL167" s="72">
        <v>0</v>
      </c>
      <c r="GM167" s="72"/>
      <c r="GN167" s="72">
        <v>1</v>
      </c>
      <c r="GO167" s="72">
        <v>6</v>
      </c>
      <c r="GP167" s="72"/>
      <c r="GQ167" s="72">
        <v>0</v>
      </c>
      <c r="GR167" s="72">
        <v>4</v>
      </c>
      <c r="GS167" s="72">
        <v>0</v>
      </c>
      <c r="GT167" s="72"/>
      <c r="GU167" s="72">
        <v>0</v>
      </c>
      <c r="GV167" s="72">
        <v>2</v>
      </c>
      <c r="GW167" s="72">
        <v>14</v>
      </c>
      <c r="GX167" s="72">
        <v>13</v>
      </c>
      <c r="GY167" s="72">
        <v>4</v>
      </c>
      <c r="GZ167" s="72">
        <v>4</v>
      </c>
      <c r="HA167" s="72">
        <v>4</v>
      </c>
      <c r="HB167" s="72">
        <v>1</v>
      </c>
      <c r="HC167" s="72">
        <v>0</v>
      </c>
      <c r="HD167" s="72">
        <v>42</v>
      </c>
      <c r="HE167" s="72">
        <v>14</v>
      </c>
      <c r="HF167" s="72">
        <v>5</v>
      </c>
      <c r="HG167" s="72"/>
      <c r="HH167" s="72">
        <v>0</v>
      </c>
      <c r="HI167" s="72">
        <v>0</v>
      </c>
      <c r="HJ167" s="72"/>
      <c r="HK167" s="72">
        <v>38</v>
      </c>
      <c r="HL167" s="72">
        <v>17</v>
      </c>
      <c r="HM167" s="72">
        <v>17</v>
      </c>
      <c r="HN167" s="72">
        <v>22</v>
      </c>
      <c r="HO167" s="72"/>
      <c r="HP167" s="72">
        <v>0</v>
      </c>
      <c r="HQ167" s="72"/>
      <c r="HR167" s="72"/>
      <c r="HS167" s="72">
        <v>0</v>
      </c>
      <c r="HT167" s="72"/>
      <c r="HU167" s="72"/>
      <c r="HV167" s="72">
        <v>0</v>
      </c>
      <c r="HW167" s="72"/>
      <c r="HX167" s="72"/>
      <c r="HY167" s="72">
        <v>7</v>
      </c>
      <c r="HZ167" s="72">
        <v>3</v>
      </c>
      <c r="IA167" s="72">
        <v>10</v>
      </c>
      <c r="IB167" s="72"/>
      <c r="IC167" s="72"/>
      <c r="ID167" s="72"/>
      <c r="IE167" s="72"/>
      <c r="IF167" s="72">
        <v>12</v>
      </c>
      <c r="IG167" s="72"/>
      <c r="IH167" s="72">
        <v>2</v>
      </c>
      <c r="II167" s="72"/>
      <c r="IJ167" s="72"/>
      <c r="IK167" s="72"/>
      <c r="IL167" s="72"/>
      <c r="IM167" s="72"/>
      <c r="IN167" s="72"/>
      <c r="IO167" s="72">
        <v>1</v>
      </c>
      <c r="IP167" s="72">
        <v>3</v>
      </c>
      <c r="IQ167" s="72"/>
      <c r="IR167" s="72"/>
      <c r="IS167" s="72">
        <v>1</v>
      </c>
      <c r="IT167" s="72">
        <v>12</v>
      </c>
      <c r="IU167" s="72">
        <v>1</v>
      </c>
      <c r="IV167" s="72">
        <v>1</v>
      </c>
      <c r="IW167" s="72">
        <v>0</v>
      </c>
      <c r="IX167" s="72">
        <v>0</v>
      </c>
      <c r="IY167" s="72">
        <v>0</v>
      </c>
      <c r="IZ167" s="72">
        <v>1</v>
      </c>
      <c r="JA167" s="72">
        <v>3</v>
      </c>
      <c r="JB167" s="72">
        <v>1</v>
      </c>
      <c r="JC167" s="72"/>
      <c r="JD167" s="72">
        <v>0</v>
      </c>
      <c r="JE167" s="72">
        <v>1</v>
      </c>
      <c r="JF167" s="72"/>
      <c r="JG167" s="72"/>
      <c r="JH167" s="72"/>
      <c r="JI167" s="72"/>
      <c r="JJ167" s="72"/>
      <c r="JK167" s="72">
        <v>0</v>
      </c>
      <c r="JL167" s="72">
        <v>0</v>
      </c>
      <c r="JM167" s="72"/>
      <c r="JN167" s="72"/>
      <c r="JO167" s="72"/>
      <c r="JP167" s="72">
        <v>4</v>
      </c>
      <c r="JQ167" s="72">
        <v>15</v>
      </c>
      <c r="JR167" s="72">
        <v>58</v>
      </c>
      <c r="JS167" s="72">
        <v>266</v>
      </c>
      <c r="JT167" s="72">
        <v>2</v>
      </c>
      <c r="JU167" s="72">
        <v>203</v>
      </c>
      <c r="JV167" s="72">
        <v>135</v>
      </c>
      <c r="JW167" s="72">
        <v>71</v>
      </c>
      <c r="JX167" s="72">
        <v>12</v>
      </c>
      <c r="JY167" s="72"/>
      <c r="JZ167" s="72">
        <v>151</v>
      </c>
      <c r="KA167" s="72">
        <v>153</v>
      </c>
      <c r="KB167" s="72">
        <v>30</v>
      </c>
      <c r="KC167" s="72">
        <v>103</v>
      </c>
      <c r="KD167" s="72">
        <v>93</v>
      </c>
      <c r="KE167" s="72">
        <v>127</v>
      </c>
      <c r="KF167" s="72">
        <v>17</v>
      </c>
      <c r="KG167" s="72">
        <v>171</v>
      </c>
      <c r="KH167" s="72">
        <v>67</v>
      </c>
      <c r="KI167" s="72"/>
      <c r="KJ167" s="72">
        <v>17</v>
      </c>
      <c r="KK167" s="72"/>
      <c r="KL167" s="72">
        <v>1342</v>
      </c>
      <c r="KM167" s="72">
        <v>17</v>
      </c>
      <c r="KN167" s="72"/>
      <c r="KO167" s="72">
        <v>3</v>
      </c>
      <c r="KP167" s="72">
        <v>3</v>
      </c>
      <c r="KQ167" s="72">
        <v>747</v>
      </c>
      <c r="KR167" s="72">
        <v>12</v>
      </c>
      <c r="KS167" s="72"/>
      <c r="KT167" s="72">
        <v>0</v>
      </c>
      <c r="KU167" s="72">
        <v>25</v>
      </c>
      <c r="KV167" s="72">
        <v>2</v>
      </c>
      <c r="KW167" s="72">
        <v>13</v>
      </c>
      <c r="KX167" s="72"/>
      <c r="KY167" s="72"/>
      <c r="KZ167" s="72">
        <v>852</v>
      </c>
      <c r="LA167" s="72">
        <v>1</v>
      </c>
      <c r="LB167" s="72">
        <v>11</v>
      </c>
      <c r="LC167" s="72"/>
      <c r="LD167" s="72">
        <v>5</v>
      </c>
      <c r="LE167" s="72">
        <v>3</v>
      </c>
      <c r="LF167" s="72">
        <v>1</v>
      </c>
      <c r="LG167" s="72">
        <v>0</v>
      </c>
      <c r="LH167" s="72">
        <v>0</v>
      </c>
      <c r="LI167" s="72">
        <v>0</v>
      </c>
      <c r="LJ167" s="72">
        <v>0</v>
      </c>
      <c r="LK167" s="72"/>
      <c r="LL167" s="72">
        <v>0</v>
      </c>
      <c r="LM167" s="72">
        <v>0</v>
      </c>
      <c r="LN167" s="72"/>
      <c r="LO167" s="72"/>
      <c r="LP167" s="72"/>
      <c r="LQ167" s="72">
        <v>0</v>
      </c>
      <c r="LR167" s="72">
        <v>296</v>
      </c>
      <c r="LS167" s="72">
        <v>9</v>
      </c>
      <c r="LT167" s="72">
        <v>0</v>
      </c>
      <c r="LU167" s="72"/>
      <c r="LV167" s="72"/>
      <c r="LW167" s="72">
        <v>1</v>
      </c>
      <c r="LX167" s="72">
        <v>2</v>
      </c>
      <c r="LY167" s="72">
        <v>2</v>
      </c>
      <c r="LZ167" s="72"/>
      <c r="MA167" s="72">
        <v>21</v>
      </c>
      <c r="MB167" s="72">
        <v>227</v>
      </c>
      <c r="MC167" s="72"/>
      <c r="MD167" s="72">
        <v>93</v>
      </c>
      <c r="ME167" s="72">
        <v>93</v>
      </c>
      <c r="MF167" s="72">
        <v>0</v>
      </c>
      <c r="MG167" s="72"/>
      <c r="MH167" s="72">
        <v>0</v>
      </c>
      <c r="MI167" s="72">
        <v>19</v>
      </c>
      <c r="MJ167" s="72">
        <v>1</v>
      </c>
      <c r="MK167" s="72">
        <v>4</v>
      </c>
      <c r="ML167" s="72">
        <v>673</v>
      </c>
      <c r="MM167" s="72">
        <v>9</v>
      </c>
      <c r="MN167" s="72">
        <v>2</v>
      </c>
      <c r="MO167" s="72">
        <v>109</v>
      </c>
      <c r="MP167" s="72">
        <v>1</v>
      </c>
      <c r="MQ167" s="72">
        <v>33</v>
      </c>
      <c r="MR167" s="72">
        <v>48</v>
      </c>
      <c r="MS167" s="72">
        <v>183</v>
      </c>
      <c r="MT167" s="72">
        <v>0</v>
      </c>
      <c r="MU167" s="72">
        <v>0</v>
      </c>
      <c r="MV167" s="72">
        <v>19</v>
      </c>
      <c r="MW167" s="72">
        <v>8</v>
      </c>
      <c r="MX167" s="72"/>
      <c r="MY167" s="72">
        <v>40</v>
      </c>
      <c r="MZ167" s="72"/>
      <c r="NA167" s="72">
        <v>5</v>
      </c>
      <c r="NB167" s="72">
        <v>16</v>
      </c>
      <c r="NC167" s="72">
        <v>16</v>
      </c>
      <c r="ND167" s="72">
        <v>41</v>
      </c>
      <c r="NE167" s="72"/>
      <c r="NF167" s="72">
        <v>7</v>
      </c>
      <c r="NG167" s="72">
        <v>241</v>
      </c>
      <c r="NH167" s="72">
        <v>34</v>
      </c>
      <c r="NI167" s="72">
        <v>115</v>
      </c>
      <c r="NJ167" s="72">
        <v>0</v>
      </c>
      <c r="NK167" s="72">
        <v>3</v>
      </c>
      <c r="NL167" s="72">
        <v>0</v>
      </c>
      <c r="NM167" s="72">
        <v>0</v>
      </c>
      <c r="NN167" s="72"/>
      <c r="NO167" s="72">
        <v>1</v>
      </c>
      <c r="NP167" s="72">
        <v>4</v>
      </c>
      <c r="NQ167" s="72">
        <v>4</v>
      </c>
      <c r="NR167" s="72">
        <v>34</v>
      </c>
      <c r="NS167" s="72">
        <v>144</v>
      </c>
      <c r="NT167" s="72">
        <v>51</v>
      </c>
      <c r="NU167" s="72">
        <v>9</v>
      </c>
      <c r="NV167" s="72">
        <v>6573</v>
      </c>
      <c r="NW167" s="72">
        <v>34</v>
      </c>
      <c r="NX167" s="72"/>
      <c r="NY167" s="72"/>
      <c r="NZ167" s="72">
        <v>7</v>
      </c>
      <c r="OA167" s="72"/>
      <c r="OB167" s="72">
        <v>22</v>
      </c>
      <c r="OC167" s="72">
        <v>65</v>
      </c>
      <c r="OD167" s="72">
        <v>3</v>
      </c>
      <c r="OE167" s="72">
        <v>65</v>
      </c>
      <c r="OF167" s="72">
        <v>65</v>
      </c>
      <c r="OG167" s="72"/>
      <c r="OH167" s="72">
        <v>205</v>
      </c>
      <c r="OI167" s="72"/>
      <c r="OJ167" s="72">
        <v>155</v>
      </c>
      <c r="OK167" s="72"/>
      <c r="OL167" s="72"/>
      <c r="OM167" s="72">
        <v>184</v>
      </c>
      <c r="ON167" s="72">
        <v>13</v>
      </c>
      <c r="OO167" s="72">
        <v>371</v>
      </c>
      <c r="OP167" s="72">
        <v>24</v>
      </c>
      <c r="OQ167" s="72"/>
      <c r="OR167" s="73"/>
      <c r="OS167" s="74">
        <v>35205</v>
      </c>
      <c r="OT167" s="71">
        <v>2596</v>
      </c>
      <c r="OU167" s="72"/>
      <c r="OV167" s="72"/>
      <c r="OW167" s="72"/>
      <c r="OX167" s="72"/>
      <c r="OY167" s="72">
        <v>581</v>
      </c>
      <c r="OZ167" s="72">
        <v>3924</v>
      </c>
      <c r="PA167" s="72"/>
      <c r="PB167" s="72"/>
      <c r="PC167" s="72"/>
      <c r="PD167" s="72"/>
      <c r="PE167" s="72"/>
      <c r="PF167" s="72"/>
      <c r="PG167" s="72"/>
      <c r="PH167" s="72"/>
      <c r="PI167" s="72"/>
      <c r="PJ167" s="72"/>
      <c r="PK167" s="72"/>
      <c r="PL167" s="73"/>
      <c r="PM167" s="74">
        <v>42307</v>
      </c>
    </row>
    <row r="168" spans="1:429" ht="12.75" customHeight="1">
      <c r="A168" s="68">
        <v>336411</v>
      </c>
      <c r="B168" s="69" t="str">
        <f>INDEX('NAICS to ISIC Key'!H:H,MATCH(A168,'NAICS to ISIC Key'!D:D,0))</f>
        <v>ISIC 30</v>
      </c>
      <c r="C168" s="70" t="s">
        <v>442</v>
      </c>
      <c r="D168" s="71"/>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v>62</v>
      </c>
      <c r="DB168" s="72"/>
      <c r="DC168" s="72"/>
      <c r="DD168" s="72"/>
      <c r="DE168" s="72"/>
      <c r="DF168" s="72"/>
      <c r="DG168" s="72"/>
      <c r="DH168" s="72"/>
      <c r="DI168" s="72"/>
      <c r="DJ168" s="72"/>
      <c r="DK168" s="72"/>
      <c r="DL168" s="72"/>
      <c r="DM168" s="72"/>
      <c r="DN168" s="72"/>
      <c r="DO168" s="72"/>
      <c r="DP168" s="72"/>
      <c r="DQ168" s="72"/>
      <c r="DR168" s="72"/>
      <c r="DS168" s="72"/>
      <c r="DT168" s="72"/>
      <c r="DU168" s="72"/>
      <c r="DV168" s="72"/>
      <c r="DW168" s="72"/>
      <c r="DX168" s="72"/>
      <c r="DY168" s="72"/>
      <c r="DZ168" s="72"/>
      <c r="EA168" s="72"/>
      <c r="EB168" s="72"/>
      <c r="EC168" s="72"/>
      <c r="ED168" s="72"/>
      <c r="EE168" s="72"/>
      <c r="EF168" s="72"/>
      <c r="EG168" s="72"/>
      <c r="EH168" s="72"/>
      <c r="EI168" s="72"/>
      <c r="EJ168" s="72"/>
      <c r="EK168" s="72"/>
      <c r="EL168" s="72"/>
      <c r="EM168" s="72"/>
      <c r="EN168" s="72"/>
      <c r="EO168" s="72"/>
      <c r="EP168" s="72"/>
      <c r="EQ168" s="72"/>
      <c r="ER168" s="72"/>
      <c r="ES168" s="72"/>
      <c r="ET168" s="72"/>
      <c r="EU168" s="72"/>
      <c r="EV168" s="72"/>
      <c r="EW168" s="72"/>
      <c r="EX168" s="72"/>
      <c r="EY168" s="72"/>
      <c r="EZ168" s="72"/>
      <c r="FA168" s="72"/>
      <c r="FB168" s="72"/>
      <c r="FC168" s="72"/>
      <c r="FD168" s="72"/>
      <c r="FE168" s="72"/>
      <c r="FF168" s="72"/>
      <c r="FG168" s="72"/>
      <c r="FH168" s="72"/>
      <c r="FI168" s="72">
        <v>4775</v>
      </c>
      <c r="FJ168" s="72">
        <v>25</v>
      </c>
      <c r="FK168" s="72">
        <v>44</v>
      </c>
      <c r="FL168" s="72"/>
      <c r="FM168" s="72"/>
      <c r="FN168" s="72"/>
      <c r="FO168" s="72"/>
      <c r="FP168" s="72"/>
      <c r="FQ168" s="72"/>
      <c r="FR168" s="72"/>
      <c r="FS168" s="72"/>
      <c r="FT168" s="72"/>
      <c r="FU168" s="72"/>
      <c r="FV168" s="72"/>
      <c r="FW168" s="72"/>
      <c r="FX168" s="72"/>
      <c r="FY168" s="72"/>
      <c r="FZ168" s="72"/>
      <c r="GA168" s="72"/>
      <c r="GB168" s="72"/>
      <c r="GC168" s="72"/>
      <c r="GD168" s="72"/>
      <c r="GE168" s="72"/>
      <c r="GF168" s="72"/>
      <c r="GG168" s="72"/>
      <c r="GH168" s="72"/>
      <c r="GI168" s="72"/>
      <c r="GJ168" s="72"/>
      <c r="GK168" s="72"/>
      <c r="GL168" s="72"/>
      <c r="GM168" s="72"/>
      <c r="GN168" s="72"/>
      <c r="GO168" s="72"/>
      <c r="GP168" s="72"/>
      <c r="GQ168" s="72"/>
      <c r="GR168" s="72"/>
      <c r="GS168" s="72"/>
      <c r="GT168" s="72"/>
      <c r="GU168" s="72"/>
      <c r="GV168" s="72"/>
      <c r="GW168" s="72"/>
      <c r="GX168" s="72"/>
      <c r="GY168" s="72"/>
      <c r="GZ168" s="72"/>
      <c r="HA168" s="72"/>
      <c r="HB168" s="72"/>
      <c r="HC168" s="72"/>
      <c r="HD168" s="72"/>
      <c r="HE168" s="72"/>
      <c r="HF168" s="72"/>
      <c r="HG168" s="72"/>
      <c r="HH168" s="72"/>
      <c r="HI168" s="72"/>
      <c r="HJ168" s="72"/>
      <c r="HK168" s="72"/>
      <c r="HL168" s="72"/>
      <c r="HM168" s="72"/>
      <c r="HN168" s="72"/>
      <c r="HO168" s="72"/>
      <c r="HP168" s="72"/>
      <c r="HQ168" s="72"/>
      <c r="HR168" s="72"/>
      <c r="HS168" s="72"/>
      <c r="HT168" s="72"/>
      <c r="HU168" s="72"/>
      <c r="HV168" s="72"/>
      <c r="HW168" s="72"/>
      <c r="HX168" s="72"/>
      <c r="HY168" s="72"/>
      <c r="HZ168" s="72"/>
      <c r="IA168" s="72"/>
      <c r="IB168" s="72"/>
      <c r="IC168" s="72"/>
      <c r="ID168" s="72"/>
      <c r="IE168" s="72"/>
      <c r="IF168" s="72"/>
      <c r="IG168" s="72"/>
      <c r="IH168" s="72"/>
      <c r="II168" s="72"/>
      <c r="IJ168" s="72"/>
      <c r="IK168" s="72"/>
      <c r="IL168" s="72"/>
      <c r="IM168" s="72"/>
      <c r="IN168" s="72"/>
      <c r="IO168" s="72"/>
      <c r="IP168" s="72"/>
      <c r="IQ168" s="72"/>
      <c r="IR168" s="72"/>
      <c r="IS168" s="72"/>
      <c r="IT168" s="72"/>
      <c r="IU168" s="72"/>
      <c r="IV168" s="72"/>
      <c r="IW168" s="72"/>
      <c r="IX168" s="72"/>
      <c r="IY168" s="72"/>
      <c r="IZ168" s="72"/>
      <c r="JA168" s="72"/>
      <c r="JB168" s="72"/>
      <c r="JC168" s="72"/>
      <c r="JD168" s="72"/>
      <c r="JE168" s="72"/>
      <c r="JF168" s="72"/>
      <c r="JG168" s="72"/>
      <c r="JH168" s="72"/>
      <c r="JI168" s="72"/>
      <c r="JJ168" s="72"/>
      <c r="JK168" s="72"/>
      <c r="JL168" s="72"/>
      <c r="JM168" s="72"/>
      <c r="JN168" s="72"/>
      <c r="JO168" s="72"/>
      <c r="JP168" s="72"/>
      <c r="JQ168" s="72"/>
      <c r="JR168" s="72"/>
      <c r="JS168" s="72"/>
      <c r="JT168" s="72"/>
      <c r="JU168" s="72"/>
      <c r="JV168" s="72"/>
      <c r="JW168" s="72"/>
      <c r="JX168" s="72"/>
      <c r="JY168" s="72"/>
      <c r="JZ168" s="72"/>
      <c r="KA168" s="72"/>
      <c r="KB168" s="72"/>
      <c r="KC168" s="72"/>
      <c r="KD168" s="72"/>
      <c r="KE168" s="72"/>
      <c r="KF168" s="72"/>
      <c r="KG168" s="72"/>
      <c r="KH168" s="72"/>
      <c r="KI168" s="72">
        <v>60</v>
      </c>
      <c r="KJ168" s="72"/>
      <c r="KK168" s="72"/>
      <c r="KL168" s="72"/>
      <c r="KM168" s="72"/>
      <c r="KN168" s="72"/>
      <c r="KO168" s="72">
        <v>0</v>
      </c>
      <c r="KP168" s="72">
        <v>27</v>
      </c>
      <c r="KQ168" s="72"/>
      <c r="KR168" s="72"/>
      <c r="KS168" s="72"/>
      <c r="KT168" s="72"/>
      <c r="KU168" s="72"/>
      <c r="KV168" s="72"/>
      <c r="KW168" s="72"/>
      <c r="KX168" s="72"/>
      <c r="KY168" s="72"/>
      <c r="KZ168" s="72"/>
      <c r="LA168" s="72"/>
      <c r="LB168" s="72"/>
      <c r="LC168" s="72"/>
      <c r="LD168" s="72"/>
      <c r="LE168" s="72"/>
      <c r="LF168" s="72"/>
      <c r="LG168" s="72"/>
      <c r="LH168" s="72"/>
      <c r="LI168" s="72"/>
      <c r="LJ168" s="72"/>
      <c r="LK168" s="72"/>
      <c r="LL168" s="72"/>
      <c r="LM168" s="72"/>
      <c r="LN168" s="72"/>
      <c r="LO168" s="72"/>
      <c r="LP168" s="72"/>
      <c r="LQ168" s="72"/>
      <c r="LR168" s="72"/>
      <c r="LS168" s="72"/>
      <c r="LT168" s="72"/>
      <c r="LU168" s="72"/>
      <c r="LV168" s="72"/>
      <c r="LW168" s="72"/>
      <c r="LX168" s="72"/>
      <c r="LY168" s="72"/>
      <c r="LZ168" s="72"/>
      <c r="MA168" s="72"/>
      <c r="MB168" s="72"/>
      <c r="MC168" s="72"/>
      <c r="MD168" s="72"/>
      <c r="ME168" s="72"/>
      <c r="MF168" s="72"/>
      <c r="MG168" s="72"/>
      <c r="MH168" s="72"/>
      <c r="MI168" s="72"/>
      <c r="MJ168" s="72"/>
      <c r="MK168" s="72"/>
      <c r="ML168" s="72"/>
      <c r="MM168" s="72"/>
      <c r="MN168" s="72"/>
      <c r="MO168" s="72"/>
      <c r="MP168" s="72"/>
      <c r="MQ168" s="72"/>
      <c r="MR168" s="72"/>
      <c r="MS168" s="72"/>
      <c r="MT168" s="72"/>
      <c r="MU168" s="72"/>
      <c r="MV168" s="72"/>
      <c r="MW168" s="72"/>
      <c r="MX168" s="72"/>
      <c r="MY168" s="72"/>
      <c r="MZ168" s="72"/>
      <c r="NA168" s="72"/>
      <c r="NB168" s="72"/>
      <c r="NC168" s="72"/>
      <c r="ND168" s="72"/>
      <c r="NE168" s="72"/>
      <c r="NF168" s="72"/>
      <c r="NG168" s="72"/>
      <c r="NH168" s="72"/>
      <c r="NI168" s="72"/>
      <c r="NJ168" s="72"/>
      <c r="NK168" s="72"/>
      <c r="NL168" s="72"/>
      <c r="NM168" s="72"/>
      <c r="NN168" s="72"/>
      <c r="NO168" s="72"/>
      <c r="NP168" s="72"/>
      <c r="NQ168" s="72"/>
      <c r="NR168" s="72"/>
      <c r="NS168" s="72"/>
      <c r="NT168" s="72"/>
      <c r="NU168" s="72"/>
      <c r="NV168" s="72"/>
      <c r="NW168" s="72"/>
      <c r="NX168" s="72"/>
      <c r="NY168" s="72"/>
      <c r="NZ168" s="72"/>
      <c r="OA168" s="72"/>
      <c r="OB168" s="72"/>
      <c r="OC168" s="72"/>
      <c r="OD168" s="72"/>
      <c r="OE168" s="72"/>
      <c r="OF168" s="72"/>
      <c r="OG168" s="72"/>
      <c r="OH168" s="72">
        <v>15608</v>
      </c>
      <c r="OI168" s="72"/>
      <c r="OJ168" s="72"/>
      <c r="OK168" s="72"/>
      <c r="OL168" s="72"/>
      <c r="OM168" s="72"/>
      <c r="ON168" s="72"/>
      <c r="OO168" s="72"/>
      <c r="OP168" s="72"/>
      <c r="OQ168" s="72"/>
      <c r="OR168" s="73"/>
      <c r="OS168" s="74">
        <v>20602</v>
      </c>
      <c r="OT168" s="71">
        <v>720</v>
      </c>
      <c r="OU168" s="72">
        <v>29141</v>
      </c>
      <c r="OV168" s="72"/>
      <c r="OW168" s="72"/>
      <c r="OX168" s="72"/>
      <c r="OY168" s="72">
        <v>3085</v>
      </c>
      <c r="OZ168" s="72">
        <v>44049</v>
      </c>
      <c r="PA168" s="72"/>
      <c r="PB168" s="72">
        <v>19643</v>
      </c>
      <c r="PC168" s="72"/>
      <c r="PD168" s="72"/>
      <c r="PE168" s="72"/>
      <c r="PF168" s="72">
        <v>291</v>
      </c>
      <c r="PG168" s="72"/>
      <c r="PH168" s="72"/>
      <c r="PI168" s="72"/>
      <c r="PJ168" s="72">
        <v>14</v>
      </c>
      <c r="PK168" s="72"/>
      <c r="PL168" s="73"/>
      <c r="PM168" s="74">
        <v>117545</v>
      </c>
    </row>
    <row r="169" spans="1:429" ht="12.75" customHeight="1">
      <c r="A169" s="68">
        <v>336412</v>
      </c>
      <c r="B169" s="69" t="str">
        <f>INDEX('NAICS to ISIC Key'!H:H,MATCH(A169,'NAICS to ISIC Key'!D:D,0))</f>
        <v>ISIC 30</v>
      </c>
      <c r="C169" s="70" t="s">
        <v>443</v>
      </c>
      <c r="D169" s="71"/>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2"/>
      <c r="BJ169" s="72"/>
      <c r="BK169" s="72"/>
      <c r="BL169" s="72"/>
      <c r="BM169" s="72"/>
      <c r="BN169" s="72"/>
      <c r="BO169" s="72"/>
      <c r="BP169" s="72"/>
      <c r="BQ169" s="72"/>
      <c r="BR169" s="72"/>
      <c r="BS169" s="72"/>
      <c r="BT169" s="72"/>
      <c r="BU169" s="72"/>
      <c r="BV169" s="72"/>
      <c r="BW169" s="72"/>
      <c r="BX169" s="72"/>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c r="CW169" s="72"/>
      <c r="CX169" s="72"/>
      <c r="CY169" s="72"/>
      <c r="CZ169" s="72"/>
      <c r="DA169" s="72">
        <v>105</v>
      </c>
      <c r="DB169" s="72"/>
      <c r="DC169" s="72"/>
      <c r="DD169" s="72"/>
      <c r="DE169" s="72"/>
      <c r="DF169" s="72"/>
      <c r="DG169" s="72"/>
      <c r="DH169" s="72"/>
      <c r="DI169" s="72"/>
      <c r="DJ169" s="72"/>
      <c r="DK169" s="72"/>
      <c r="DL169" s="72"/>
      <c r="DM169" s="72"/>
      <c r="DN169" s="72"/>
      <c r="DO169" s="72"/>
      <c r="DP169" s="72"/>
      <c r="DQ169" s="72"/>
      <c r="DR169" s="72"/>
      <c r="DS169" s="72"/>
      <c r="DT169" s="72"/>
      <c r="DU169" s="72"/>
      <c r="DV169" s="72"/>
      <c r="DW169" s="72"/>
      <c r="DX169" s="72"/>
      <c r="DY169" s="72"/>
      <c r="DZ169" s="72"/>
      <c r="EA169" s="72"/>
      <c r="EB169" s="72"/>
      <c r="EC169" s="72"/>
      <c r="ED169" s="72"/>
      <c r="EE169" s="72"/>
      <c r="EF169" s="72"/>
      <c r="EG169" s="72"/>
      <c r="EH169" s="72"/>
      <c r="EI169" s="72"/>
      <c r="EJ169" s="72"/>
      <c r="EK169" s="72"/>
      <c r="EL169" s="72"/>
      <c r="EM169" s="72"/>
      <c r="EN169" s="72"/>
      <c r="EO169" s="72"/>
      <c r="EP169" s="72"/>
      <c r="EQ169" s="72"/>
      <c r="ER169" s="72"/>
      <c r="ES169" s="72"/>
      <c r="ET169" s="72"/>
      <c r="EU169" s="72"/>
      <c r="EV169" s="72"/>
      <c r="EW169" s="72"/>
      <c r="EX169" s="72"/>
      <c r="EY169" s="72"/>
      <c r="EZ169" s="72"/>
      <c r="FA169" s="72"/>
      <c r="FB169" s="72"/>
      <c r="FC169" s="72"/>
      <c r="FD169" s="72"/>
      <c r="FE169" s="72"/>
      <c r="FF169" s="72"/>
      <c r="FG169" s="72"/>
      <c r="FH169" s="72"/>
      <c r="FI169" s="72">
        <v>13114</v>
      </c>
      <c r="FJ169" s="72">
        <v>14739</v>
      </c>
      <c r="FK169" s="72">
        <v>877</v>
      </c>
      <c r="FL169" s="72"/>
      <c r="FM169" s="72"/>
      <c r="FN169" s="72"/>
      <c r="FO169" s="72"/>
      <c r="FP169" s="72"/>
      <c r="FQ169" s="72"/>
      <c r="FR169" s="72"/>
      <c r="FS169" s="72"/>
      <c r="FT169" s="72"/>
      <c r="FU169" s="72"/>
      <c r="FV169" s="72"/>
      <c r="FW169" s="72"/>
      <c r="FX169" s="72"/>
      <c r="FY169" s="72"/>
      <c r="FZ169" s="72"/>
      <c r="GA169" s="72"/>
      <c r="GB169" s="72"/>
      <c r="GC169" s="72"/>
      <c r="GD169" s="72"/>
      <c r="GE169" s="72"/>
      <c r="GF169" s="72"/>
      <c r="GG169" s="72"/>
      <c r="GH169" s="72"/>
      <c r="GI169" s="72"/>
      <c r="GJ169" s="72"/>
      <c r="GK169" s="72"/>
      <c r="GL169" s="72"/>
      <c r="GM169" s="72"/>
      <c r="GN169" s="72"/>
      <c r="GO169" s="72"/>
      <c r="GP169" s="72"/>
      <c r="GQ169" s="72"/>
      <c r="GR169" s="72"/>
      <c r="GS169" s="72"/>
      <c r="GT169" s="72"/>
      <c r="GU169" s="72"/>
      <c r="GV169" s="72"/>
      <c r="GW169" s="72"/>
      <c r="GX169" s="72"/>
      <c r="GY169" s="72"/>
      <c r="GZ169" s="72"/>
      <c r="HA169" s="72"/>
      <c r="HB169" s="72"/>
      <c r="HC169" s="72"/>
      <c r="HD169" s="72"/>
      <c r="HE169" s="72"/>
      <c r="HF169" s="72"/>
      <c r="HG169" s="72"/>
      <c r="HH169" s="72"/>
      <c r="HI169" s="72"/>
      <c r="HJ169" s="72"/>
      <c r="HK169" s="72"/>
      <c r="HL169" s="72"/>
      <c r="HM169" s="72"/>
      <c r="HN169" s="72"/>
      <c r="HO169" s="72"/>
      <c r="HP169" s="72"/>
      <c r="HQ169" s="72"/>
      <c r="HR169" s="72"/>
      <c r="HS169" s="72"/>
      <c r="HT169" s="72"/>
      <c r="HU169" s="72"/>
      <c r="HV169" s="72"/>
      <c r="HW169" s="72"/>
      <c r="HX169" s="72"/>
      <c r="HY169" s="72"/>
      <c r="HZ169" s="72"/>
      <c r="IA169" s="72"/>
      <c r="IB169" s="72"/>
      <c r="IC169" s="72"/>
      <c r="ID169" s="72"/>
      <c r="IE169" s="72"/>
      <c r="IF169" s="72"/>
      <c r="IG169" s="72"/>
      <c r="IH169" s="72"/>
      <c r="II169" s="72"/>
      <c r="IJ169" s="72"/>
      <c r="IK169" s="72"/>
      <c r="IL169" s="72"/>
      <c r="IM169" s="72"/>
      <c r="IN169" s="72"/>
      <c r="IO169" s="72"/>
      <c r="IP169" s="72"/>
      <c r="IQ169" s="72"/>
      <c r="IR169" s="72"/>
      <c r="IS169" s="72"/>
      <c r="IT169" s="72"/>
      <c r="IU169" s="72"/>
      <c r="IV169" s="72"/>
      <c r="IW169" s="72"/>
      <c r="IX169" s="72"/>
      <c r="IY169" s="72"/>
      <c r="IZ169" s="72"/>
      <c r="JA169" s="72"/>
      <c r="JB169" s="72"/>
      <c r="JC169" s="72"/>
      <c r="JD169" s="72"/>
      <c r="JE169" s="72"/>
      <c r="JF169" s="72"/>
      <c r="JG169" s="72"/>
      <c r="JH169" s="72"/>
      <c r="JI169" s="72"/>
      <c r="JJ169" s="72"/>
      <c r="JK169" s="72"/>
      <c r="JL169" s="72"/>
      <c r="JM169" s="72"/>
      <c r="JN169" s="72"/>
      <c r="JO169" s="72"/>
      <c r="JP169" s="72"/>
      <c r="JQ169" s="72"/>
      <c r="JR169" s="72">
        <v>4</v>
      </c>
      <c r="JS169" s="72"/>
      <c r="JT169" s="72"/>
      <c r="JU169" s="72"/>
      <c r="JV169" s="72"/>
      <c r="JW169" s="72"/>
      <c r="JX169" s="72"/>
      <c r="JY169" s="72"/>
      <c r="JZ169" s="72"/>
      <c r="KA169" s="72"/>
      <c r="KB169" s="72"/>
      <c r="KC169" s="72"/>
      <c r="KD169" s="72"/>
      <c r="KE169" s="72"/>
      <c r="KF169" s="72"/>
      <c r="KG169" s="72"/>
      <c r="KH169" s="72"/>
      <c r="KI169" s="72">
        <v>25</v>
      </c>
      <c r="KJ169" s="72"/>
      <c r="KK169" s="72"/>
      <c r="KL169" s="72"/>
      <c r="KM169" s="72"/>
      <c r="KN169" s="72"/>
      <c r="KO169" s="72">
        <v>0</v>
      </c>
      <c r="KP169" s="72">
        <v>0</v>
      </c>
      <c r="KQ169" s="72"/>
      <c r="KR169" s="72"/>
      <c r="KS169" s="72"/>
      <c r="KT169" s="72"/>
      <c r="KU169" s="72"/>
      <c r="KV169" s="72"/>
      <c r="KW169" s="72"/>
      <c r="KX169" s="72"/>
      <c r="KY169" s="72"/>
      <c r="KZ169" s="72"/>
      <c r="LA169" s="72"/>
      <c r="LB169" s="72"/>
      <c r="LC169" s="72"/>
      <c r="LD169" s="72"/>
      <c r="LE169" s="72"/>
      <c r="LF169" s="72"/>
      <c r="LG169" s="72"/>
      <c r="LH169" s="72"/>
      <c r="LI169" s="72"/>
      <c r="LJ169" s="72"/>
      <c r="LK169" s="72"/>
      <c r="LL169" s="72"/>
      <c r="LM169" s="72"/>
      <c r="LN169" s="72"/>
      <c r="LO169" s="72"/>
      <c r="LP169" s="72"/>
      <c r="LQ169" s="72"/>
      <c r="LR169" s="72"/>
      <c r="LS169" s="72"/>
      <c r="LT169" s="72"/>
      <c r="LU169" s="72"/>
      <c r="LV169" s="72"/>
      <c r="LW169" s="72"/>
      <c r="LX169" s="72"/>
      <c r="LY169" s="72"/>
      <c r="LZ169" s="72"/>
      <c r="MA169" s="72"/>
      <c r="MB169" s="72"/>
      <c r="MC169" s="72"/>
      <c r="MD169" s="72">
        <v>17</v>
      </c>
      <c r="ME169" s="72"/>
      <c r="MF169" s="72"/>
      <c r="MG169" s="72"/>
      <c r="MH169" s="72"/>
      <c r="MI169" s="72"/>
      <c r="MJ169" s="72"/>
      <c r="MK169" s="72"/>
      <c r="ML169" s="72"/>
      <c r="MM169" s="72"/>
      <c r="MN169" s="72"/>
      <c r="MO169" s="72"/>
      <c r="MP169" s="72"/>
      <c r="MQ169" s="72"/>
      <c r="MR169" s="72"/>
      <c r="MS169" s="72"/>
      <c r="MT169" s="72"/>
      <c r="MU169" s="72"/>
      <c r="MV169" s="72"/>
      <c r="MW169" s="72"/>
      <c r="MX169" s="72"/>
      <c r="MY169" s="72"/>
      <c r="MZ169" s="72"/>
      <c r="NA169" s="72"/>
      <c r="NB169" s="72"/>
      <c r="NC169" s="72"/>
      <c r="ND169" s="72"/>
      <c r="NE169" s="72"/>
      <c r="NF169" s="72"/>
      <c r="NG169" s="72"/>
      <c r="NH169" s="72"/>
      <c r="NI169" s="72"/>
      <c r="NJ169" s="72"/>
      <c r="NK169" s="72"/>
      <c r="NL169" s="72"/>
      <c r="NM169" s="72"/>
      <c r="NN169" s="72"/>
      <c r="NO169" s="72"/>
      <c r="NP169" s="72"/>
      <c r="NQ169" s="72"/>
      <c r="NR169" s="72"/>
      <c r="NS169" s="72"/>
      <c r="NT169" s="72"/>
      <c r="NU169" s="72"/>
      <c r="NV169" s="72"/>
      <c r="NW169" s="72"/>
      <c r="NX169" s="72"/>
      <c r="NY169" s="72"/>
      <c r="NZ169" s="72"/>
      <c r="OA169" s="72"/>
      <c r="OB169" s="72"/>
      <c r="OC169" s="72"/>
      <c r="OD169" s="72"/>
      <c r="OE169" s="72"/>
      <c r="OF169" s="72"/>
      <c r="OG169" s="72"/>
      <c r="OH169" s="72">
        <v>1314</v>
      </c>
      <c r="OI169" s="72">
        <v>237</v>
      </c>
      <c r="OJ169" s="72"/>
      <c r="OK169" s="72"/>
      <c r="OL169" s="72"/>
      <c r="OM169" s="72"/>
      <c r="ON169" s="72"/>
      <c r="OO169" s="72"/>
      <c r="OP169" s="72"/>
      <c r="OQ169" s="72"/>
      <c r="OR169" s="73"/>
      <c r="OS169" s="74">
        <v>30432</v>
      </c>
      <c r="OT169" s="71"/>
      <c r="OU169" s="72">
        <v>524</v>
      </c>
      <c r="OV169" s="72"/>
      <c r="OW169" s="72"/>
      <c r="OX169" s="72"/>
      <c r="OY169" s="72">
        <v>439</v>
      </c>
      <c r="OZ169" s="72">
        <v>25236</v>
      </c>
      <c r="PA169" s="72"/>
      <c r="PB169" s="72">
        <v>544</v>
      </c>
      <c r="PC169" s="72"/>
      <c r="PD169" s="72"/>
      <c r="PE169" s="72"/>
      <c r="PF169" s="72"/>
      <c r="PG169" s="72"/>
      <c r="PH169" s="72"/>
      <c r="PI169" s="72"/>
      <c r="PJ169" s="72"/>
      <c r="PK169" s="72"/>
      <c r="PL169" s="73"/>
      <c r="PM169" s="74">
        <v>57175</v>
      </c>
    </row>
    <row r="170" spans="1:429" ht="12.75" customHeight="1">
      <c r="A170" s="68">
        <v>336413</v>
      </c>
      <c r="B170" s="69" t="str">
        <f>INDEX('NAICS to ISIC Key'!H:H,MATCH(A170,'NAICS to ISIC Key'!D:D,0))</f>
        <v>ISIC 30</v>
      </c>
      <c r="C170" s="70" t="s">
        <v>444</v>
      </c>
      <c r="D170" s="71"/>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c r="DE170" s="72"/>
      <c r="DF170" s="72"/>
      <c r="DG170" s="72"/>
      <c r="DH170" s="72"/>
      <c r="DI170" s="72"/>
      <c r="DJ170" s="72"/>
      <c r="DK170" s="72"/>
      <c r="DL170" s="72"/>
      <c r="DM170" s="72"/>
      <c r="DN170" s="72"/>
      <c r="DO170" s="72"/>
      <c r="DP170" s="72"/>
      <c r="DQ170" s="72"/>
      <c r="DR170" s="72"/>
      <c r="DS170" s="72"/>
      <c r="DT170" s="72"/>
      <c r="DU170" s="72"/>
      <c r="DV170" s="72"/>
      <c r="DW170" s="72"/>
      <c r="DX170" s="72"/>
      <c r="DY170" s="72"/>
      <c r="DZ170" s="72"/>
      <c r="EA170" s="72"/>
      <c r="EB170" s="72"/>
      <c r="EC170" s="72"/>
      <c r="ED170" s="72"/>
      <c r="EE170" s="72"/>
      <c r="EF170" s="72"/>
      <c r="EG170" s="72"/>
      <c r="EH170" s="72"/>
      <c r="EI170" s="72"/>
      <c r="EJ170" s="72"/>
      <c r="EK170" s="72"/>
      <c r="EL170" s="72"/>
      <c r="EM170" s="72"/>
      <c r="EN170" s="72"/>
      <c r="EO170" s="72"/>
      <c r="EP170" s="72"/>
      <c r="EQ170" s="72"/>
      <c r="ER170" s="72"/>
      <c r="ES170" s="72"/>
      <c r="ET170" s="72"/>
      <c r="EU170" s="72"/>
      <c r="EV170" s="72"/>
      <c r="EW170" s="72"/>
      <c r="EX170" s="72"/>
      <c r="EY170" s="72"/>
      <c r="EZ170" s="72"/>
      <c r="FA170" s="72"/>
      <c r="FB170" s="72"/>
      <c r="FC170" s="72"/>
      <c r="FD170" s="72"/>
      <c r="FE170" s="72"/>
      <c r="FF170" s="72"/>
      <c r="FG170" s="72"/>
      <c r="FH170" s="72"/>
      <c r="FI170" s="72">
        <v>14355</v>
      </c>
      <c r="FJ170" s="72">
        <v>1713</v>
      </c>
      <c r="FK170" s="72">
        <v>6217</v>
      </c>
      <c r="FL170" s="72"/>
      <c r="FM170" s="72"/>
      <c r="FN170" s="72"/>
      <c r="FO170" s="72"/>
      <c r="FP170" s="72"/>
      <c r="FQ170" s="72"/>
      <c r="FR170" s="72"/>
      <c r="FS170" s="72"/>
      <c r="FT170" s="72"/>
      <c r="FU170" s="72"/>
      <c r="FV170" s="72"/>
      <c r="FW170" s="72"/>
      <c r="FX170" s="72"/>
      <c r="FY170" s="72"/>
      <c r="FZ170" s="72"/>
      <c r="GA170" s="72"/>
      <c r="GB170" s="72"/>
      <c r="GC170" s="72"/>
      <c r="GD170" s="72"/>
      <c r="GE170" s="72"/>
      <c r="GF170" s="72"/>
      <c r="GG170" s="72"/>
      <c r="GH170" s="72"/>
      <c r="GI170" s="72"/>
      <c r="GJ170" s="72"/>
      <c r="GK170" s="72"/>
      <c r="GL170" s="72"/>
      <c r="GM170" s="72"/>
      <c r="GN170" s="72"/>
      <c r="GO170" s="72"/>
      <c r="GP170" s="72"/>
      <c r="GQ170" s="72"/>
      <c r="GR170" s="72"/>
      <c r="GS170" s="72"/>
      <c r="GT170" s="72"/>
      <c r="GU170" s="72"/>
      <c r="GV170" s="72"/>
      <c r="GW170" s="72"/>
      <c r="GX170" s="72"/>
      <c r="GY170" s="72"/>
      <c r="GZ170" s="72"/>
      <c r="HA170" s="72"/>
      <c r="HB170" s="72"/>
      <c r="HC170" s="72"/>
      <c r="HD170" s="72"/>
      <c r="HE170" s="72"/>
      <c r="HF170" s="72"/>
      <c r="HG170" s="72"/>
      <c r="HH170" s="72"/>
      <c r="HI170" s="72"/>
      <c r="HJ170" s="72"/>
      <c r="HK170" s="72"/>
      <c r="HL170" s="72"/>
      <c r="HM170" s="72"/>
      <c r="HN170" s="72"/>
      <c r="HO170" s="72"/>
      <c r="HP170" s="72"/>
      <c r="HQ170" s="72"/>
      <c r="HR170" s="72"/>
      <c r="HS170" s="72"/>
      <c r="HT170" s="72"/>
      <c r="HU170" s="72"/>
      <c r="HV170" s="72"/>
      <c r="HW170" s="72"/>
      <c r="HX170" s="72"/>
      <c r="HY170" s="72"/>
      <c r="HZ170" s="72"/>
      <c r="IA170" s="72"/>
      <c r="IB170" s="72"/>
      <c r="IC170" s="72"/>
      <c r="ID170" s="72"/>
      <c r="IE170" s="72"/>
      <c r="IF170" s="72"/>
      <c r="IG170" s="72"/>
      <c r="IH170" s="72"/>
      <c r="II170" s="72"/>
      <c r="IJ170" s="72"/>
      <c r="IK170" s="72"/>
      <c r="IL170" s="72"/>
      <c r="IM170" s="72"/>
      <c r="IN170" s="72"/>
      <c r="IO170" s="72"/>
      <c r="IP170" s="72"/>
      <c r="IQ170" s="72"/>
      <c r="IR170" s="72"/>
      <c r="IS170" s="72"/>
      <c r="IT170" s="72"/>
      <c r="IU170" s="72"/>
      <c r="IV170" s="72"/>
      <c r="IW170" s="72"/>
      <c r="IX170" s="72"/>
      <c r="IY170" s="72"/>
      <c r="IZ170" s="72"/>
      <c r="JA170" s="72"/>
      <c r="JB170" s="72"/>
      <c r="JC170" s="72"/>
      <c r="JD170" s="72"/>
      <c r="JE170" s="72"/>
      <c r="JF170" s="72"/>
      <c r="JG170" s="72"/>
      <c r="JH170" s="72"/>
      <c r="JI170" s="72"/>
      <c r="JJ170" s="72"/>
      <c r="JK170" s="72"/>
      <c r="JL170" s="72"/>
      <c r="JM170" s="72"/>
      <c r="JN170" s="72"/>
      <c r="JO170" s="72"/>
      <c r="JP170" s="72"/>
      <c r="JQ170" s="72"/>
      <c r="JR170" s="72"/>
      <c r="JS170" s="72"/>
      <c r="JT170" s="72"/>
      <c r="JU170" s="72"/>
      <c r="JV170" s="72"/>
      <c r="JW170" s="72"/>
      <c r="JX170" s="72"/>
      <c r="JY170" s="72"/>
      <c r="JZ170" s="72">
        <v>0</v>
      </c>
      <c r="KA170" s="72"/>
      <c r="KB170" s="72"/>
      <c r="KC170" s="72"/>
      <c r="KD170" s="72"/>
      <c r="KE170" s="72"/>
      <c r="KF170" s="72"/>
      <c r="KG170" s="72"/>
      <c r="KH170" s="72"/>
      <c r="KI170" s="72">
        <v>1274</v>
      </c>
      <c r="KJ170" s="72"/>
      <c r="KK170" s="72"/>
      <c r="KL170" s="72"/>
      <c r="KM170" s="72"/>
      <c r="KN170" s="72"/>
      <c r="KO170" s="72">
        <v>218</v>
      </c>
      <c r="KP170" s="72">
        <v>515</v>
      </c>
      <c r="KQ170" s="72"/>
      <c r="KR170" s="72"/>
      <c r="KS170" s="72"/>
      <c r="KT170" s="72"/>
      <c r="KU170" s="72"/>
      <c r="KV170" s="72"/>
      <c r="KW170" s="72"/>
      <c r="KX170" s="72"/>
      <c r="KY170" s="72"/>
      <c r="KZ170" s="72"/>
      <c r="LA170" s="72"/>
      <c r="LB170" s="72"/>
      <c r="LC170" s="72"/>
      <c r="LD170" s="72"/>
      <c r="LE170" s="72"/>
      <c r="LF170" s="72"/>
      <c r="LG170" s="72"/>
      <c r="LH170" s="72"/>
      <c r="LI170" s="72"/>
      <c r="LJ170" s="72"/>
      <c r="LK170" s="72"/>
      <c r="LL170" s="72"/>
      <c r="LM170" s="72"/>
      <c r="LN170" s="72"/>
      <c r="LO170" s="72"/>
      <c r="LP170" s="72"/>
      <c r="LQ170" s="72"/>
      <c r="LR170" s="72"/>
      <c r="LS170" s="72"/>
      <c r="LT170" s="72"/>
      <c r="LU170" s="72"/>
      <c r="LV170" s="72"/>
      <c r="LW170" s="72"/>
      <c r="LX170" s="72"/>
      <c r="LY170" s="72"/>
      <c r="LZ170" s="72"/>
      <c r="MA170" s="72"/>
      <c r="MB170" s="72"/>
      <c r="MC170" s="72"/>
      <c r="MD170" s="72"/>
      <c r="ME170" s="72"/>
      <c r="MF170" s="72"/>
      <c r="MG170" s="72"/>
      <c r="MH170" s="72"/>
      <c r="MI170" s="72"/>
      <c r="MJ170" s="72"/>
      <c r="MK170" s="72"/>
      <c r="ML170" s="72"/>
      <c r="MM170" s="72"/>
      <c r="MN170" s="72"/>
      <c r="MO170" s="72"/>
      <c r="MP170" s="72"/>
      <c r="MQ170" s="72"/>
      <c r="MR170" s="72"/>
      <c r="MS170" s="72"/>
      <c r="MT170" s="72"/>
      <c r="MU170" s="72"/>
      <c r="MV170" s="72"/>
      <c r="MW170" s="72"/>
      <c r="MX170" s="72"/>
      <c r="MY170" s="72"/>
      <c r="MZ170" s="72"/>
      <c r="NA170" s="72"/>
      <c r="NB170" s="72"/>
      <c r="NC170" s="72"/>
      <c r="ND170" s="72"/>
      <c r="NE170" s="72"/>
      <c r="NF170" s="72"/>
      <c r="NG170" s="72"/>
      <c r="NH170" s="72"/>
      <c r="NI170" s="72"/>
      <c r="NJ170" s="72"/>
      <c r="NK170" s="72"/>
      <c r="NL170" s="72"/>
      <c r="NM170" s="72"/>
      <c r="NN170" s="72"/>
      <c r="NO170" s="72"/>
      <c r="NP170" s="72"/>
      <c r="NQ170" s="72"/>
      <c r="NR170" s="72"/>
      <c r="NS170" s="72"/>
      <c r="NT170" s="72"/>
      <c r="NU170" s="72"/>
      <c r="NV170" s="72"/>
      <c r="NW170" s="72"/>
      <c r="NX170" s="72"/>
      <c r="NY170" s="72"/>
      <c r="NZ170" s="72"/>
      <c r="OA170" s="72"/>
      <c r="OB170" s="72"/>
      <c r="OC170" s="72"/>
      <c r="OD170" s="72"/>
      <c r="OE170" s="72"/>
      <c r="OF170" s="72"/>
      <c r="OG170" s="72"/>
      <c r="OH170" s="72">
        <v>1605</v>
      </c>
      <c r="OI170" s="72"/>
      <c r="OJ170" s="72"/>
      <c r="OK170" s="72"/>
      <c r="OL170" s="72"/>
      <c r="OM170" s="72"/>
      <c r="ON170" s="72"/>
      <c r="OO170" s="72"/>
      <c r="OP170" s="72"/>
      <c r="OQ170" s="72"/>
      <c r="OR170" s="73"/>
      <c r="OS170" s="74">
        <v>25897</v>
      </c>
      <c r="OT170" s="71"/>
      <c r="OU170" s="72"/>
      <c r="OV170" s="72"/>
      <c r="OW170" s="72"/>
      <c r="OX170" s="72"/>
      <c r="OY170" s="72">
        <v>727</v>
      </c>
      <c r="OZ170" s="72">
        <v>22544</v>
      </c>
      <c r="PA170" s="72"/>
      <c r="PB170" s="72"/>
      <c r="PC170" s="72"/>
      <c r="PD170" s="72"/>
      <c r="PE170" s="72"/>
      <c r="PF170" s="72"/>
      <c r="PG170" s="72"/>
      <c r="PH170" s="72"/>
      <c r="PI170" s="72"/>
      <c r="PJ170" s="72"/>
      <c r="PK170" s="72"/>
      <c r="PL170" s="73"/>
      <c r="PM170" s="74">
        <v>49168</v>
      </c>
    </row>
    <row r="171" spans="1:429" ht="12.75" customHeight="1">
      <c r="A171" s="68">
        <v>336414</v>
      </c>
      <c r="B171" s="69" t="str">
        <f>INDEX('NAICS to ISIC Key'!H:H,MATCH(A171,'NAICS to ISIC Key'!D:D,0))</f>
        <v>ISIC 30</v>
      </c>
      <c r="C171" s="70" t="s">
        <v>445</v>
      </c>
      <c r="D171" s="71"/>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c r="EC171" s="72"/>
      <c r="ED171" s="72"/>
      <c r="EE171" s="72"/>
      <c r="EF171" s="72"/>
      <c r="EG171" s="72"/>
      <c r="EH171" s="72"/>
      <c r="EI171" s="72"/>
      <c r="EJ171" s="72"/>
      <c r="EK171" s="72"/>
      <c r="EL171" s="72"/>
      <c r="EM171" s="72"/>
      <c r="EN171" s="72"/>
      <c r="EO171" s="72"/>
      <c r="EP171" s="72"/>
      <c r="EQ171" s="72"/>
      <c r="ER171" s="72"/>
      <c r="ES171" s="72"/>
      <c r="ET171" s="72"/>
      <c r="EU171" s="72"/>
      <c r="EV171" s="72"/>
      <c r="EW171" s="72"/>
      <c r="EX171" s="72"/>
      <c r="EY171" s="72"/>
      <c r="EZ171" s="72"/>
      <c r="FA171" s="72"/>
      <c r="FB171" s="72"/>
      <c r="FC171" s="72"/>
      <c r="FD171" s="72"/>
      <c r="FE171" s="72"/>
      <c r="FF171" s="72"/>
      <c r="FG171" s="72"/>
      <c r="FH171" s="72"/>
      <c r="FI171" s="72"/>
      <c r="FJ171" s="72"/>
      <c r="FK171" s="72"/>
      <c r="FL171" s="72">
        <v>1310</v>
      </c>
      <c r="FM171" s="72">
        <v>543</v>
      </c>
      <c r="FN171" s="72"/>
      <c r="FO171" s="72"/>
      <c r="FP171" s="72"/>
      <c r="FQ171" s="72"/>
      <c r="FR171" s="72"/>
      <c r="FS171" s="72"/>
      <c r="FT171" s="72"/>
      <c r="FU171" s="72"/>
      <c r="FV171" s="72"/>
      <c r="FW171" s="72"/>
      <c r="FX171" s="72"/>
      <c r="FY171" s="72"/>
      <c r="FZ171" s="72"/>
      <c r="GA171" s="72"/>
      <c r="GB171" s="72"/>
      <c r="GC171" s="72"/>
      <c r="GD171" s="72"/>
      <c r="GE171" s="72"/>
      <c r="GF171" s="72"/>
      <c r="GG171" s="72"/>
      <c r="GH171" s="72"/>
      <c r="GI171" s="72"/>
      <c r="GJ171" s="72"/>
      <c r="GK171" s="72"/>
      <c r="GL171" s="72"/>
      <c r="GM171" s="72"/>
      <c r="GN171" s="72"/>
      <c r="GO171" s="72"/>
      <c r="GP171" s="72"/>
      <c r="GQ171" s="72"/>
      <c r="GR171" s="72"/>
      <c r="GS171" s="72"/>
      <c r="GT171" s="72"/>
      <c r="GU171" s="72"/>
      <c r="GV171" s="72"/>
      <c r="GW171" s="72"/>
      <c r="GX171" s="72"/>
      <c r="GY171" s="72"/>
      <c r="GZ171" s="72"/>
      <c r="HA171" s="72"/>
      <c r="HB171" s="72"/>
      <c r="HC171" s="72"/>
      <c r="HD171" s="72"/>
      <c r="HE171" s="72"/>
      <c r="HF171" s="72"/>
      <c r="HG171" s="72"/>
      <c r="HH171" s="72"/>
      <c r="HI171" s="72"/>
      <c r="HJ171" s="72"/>
      <c r="HK171" s="72"/>
      <c r="HL171" s="72"/>
      <c r="HM171" s="72"/>
      <c r="HN171" s="72"/>
      <c r="HO171" s="72"/>
      <c r="HP171" s="72"/>
      <c r="HQ171" s="72"/>
      <c r="HR171" s="72"/>
      <c r="HS171" s="72"/>
      <c r="HT171" s="72"/>
      <c r="HU171" s="72"/>
      <c r="HV171" s="72"/>
      <c r="HW171" s="72"/>
      <c r="HX171" s="72"/>
      <c r="HY171" s="72"/>
      <c r="HZ171" s="72"/>
      <c r="IA171" s="72"/>
      <c r="IB171" s="72"/>
      <c r="IC171" s="72"/>
      <c r="ID171" s="72"/>
      <c r="IE171" s="72"/>
      <c r="IF171" s="72"/>
      <c r="IG171" s="72"/>
      <c r="IH171" s="72"/>
      <c r="II171" s="72"/>
      <c r="IJ171" s="72"/>
      <c r="IK171" s="72"/>
      <c r="IL171" s="72"/>
      <c r="IM171" s="72"/>
      <c r="IN171" s="72"/>
      <c r="IO171" s="72"/>
      <c r="IP171" s="72"/>
      <c r="IQ171" s="72"/>
      <c r="IR171" s="72"/>
      <c r="IS171" s="72"/>
      <c r="IT171" s="72"/>
      <c r="IU171" s="72"/>
      <c r="IV171" s="72"/>
      <c r="IW171" s="72"/>
      <c r="IX171" s="72"/>
      <c r="IY171" s="72"/>
      <c r="IZ171" s="72"/>
      <c r="JA171" s="72"/>
      <c r="JB171" s="72"/>
      <c r="JC171" s="72"/>
      <c r="JD171" s="72"/>
      <c r="JE171" s="72"/>
      <c r="JF171" s="72"/>
      <c r="JG171" s="72"/>
      <c r="JH171" s="72"/>
      <c r="JI171" s="72"/>
      <c r="JJ171" s="72"/>
      <c r="JK171" s="72"/>
      <c r="JL171" s="72"/>
      <c r="JM171" s="72"/>
      <c r="JN171" s="72"/>
      <c r="JO171" s="72"/>
      <c r="JP171" s="72"/>
      <c r="JQ171" s="72"/>
      <c r="JR171" s="72"/>
      <c r="JS171" s="72"/>
      <c r="JT171" s="72"/>
      <c r="JU171" s="72"/>
      <c r="JV171" s="72"/>
      <c r="JW171" s="72"/>
      <c r="JX171" s="72"/>
      <c r="JY171" s="72"/>
      <c r="JZ171" s="72"/>
      <c r="KA171" s="72"/>
      <c r="KB171" s="72"/>
      <c r="KC171" s="72"/>
      <c r="KD171" s="72"/>
      <c r="KE171" s="72"/>
      <c r="KF171" s="72"/>
      <c r="KG171" s="72"/>
      <c r="KH171" s="72"/>
      <c r="KI171" s="72"/>
      <c r="KJ171" s="72"/>
      <c r="KK171" s="72"/>
      <c r="KL171" s="72"/>
      <c r="KM171" s="72"/>
      <c r="KN171" s="72"/>
      <c r="KO171" s="72"/>
      <c r="KP171" s="72"/>
      <c r="KQ171" s="72"/>
      <c r="KR171" s="72"/>
      <c r="KS171" s="72"/>
      <c r="KT171" s="72"/>
      <c r="KU171" s="72"/>
      <c r="KV171" s="72"/>
      <c r="KW171" s="72"/>
      <c r="KX171" s="72"/>
      <c r="KY171" s="72"/>
      <c r="KZ171" s="72"/>
      <c r="LA171" s="72"/>
      <c r="LB171" s="72"/>
      <c r="LC171" s="72"/>
      <c r="LD171" s="72"/>
      <c r="LE171" s="72"/>
      <c r="LF171" s="72"/>
      <c r="LG171" s="72"/>
      <c r="LH171" s="72"/>
      <c r="LI171" s="72"/>
      <c r="LJ171" s="72"/>
      <c r="LK171" s="72"/>
      <c r="LL171" s="72"/>
      <c r="LM171" s="72"/>
      <c r="LN171" s="72"/>
      <c r="LO171" s="72"/>
      <c r="LP171" s="72"/>
      <c r="LQ171" s="72"/>
      <c r="LR171" s="72"/>
      <c r="LS171" s="72"/>
      <c r="LT171" s="72"/>
      <c r="LU171" s="72"/>
      <c r="LV171" s="72"/>
      <c r="LW171" s="72"/>
      <c r="LX171" s="72"/>
      <c r="LY171" s="72"/>
      <c r="LZ171" s="72"/>
      <c r="MA171" s="72"/>
      <c r="MB171" s="72"/>
      <c r="MC171" s="72"/>
      <c r="MD171" s="72">
        <v>3</v>
      </c>
      <c r="ME171" s="72"/>
      <c r="MF171" s="72"/>
      <c r="MG171" s="72"/>
      <c r="MH171" s="72"/>
      <c r="MI171" s="72"/>
      <c r="MJ171" s="72"/>
      <c r="MK171" s="72"/>
      <c r="ML171" s="72"/>
      <c r="MM171" s="72"/>
      <c r="MN171" s="72"/>
      <c r="MO171" s="72"/>
      <c r="MP171" s="72"/>
      <c r="MQ171" s="72"/>
      <c r="MR171" s="72"/>
      <c r="MS171" s="72"/>
      <c r="MT171" s="72"/>
      <c r="MU171" s="72"/>
      <c r="MV171" s="72"/>
      <c r="MW171" s="72"/>
      <c r="MX171" s="72"/>
      <c r="MY171" s="72"/>
      <c r="MZ171" s="72"/>
      <c r="NA171" s="72"/>
      <c r="NB171" s="72"/>
      <c r="NC171" s="72"/>
      <c r="ND171" s="72"/>
      <c r="NE171" s="72"/>
      <c r="NF171" s="72"/>
      <c r="NG171" s="72"/>
      <c r="NH171" s="72"/>
      <c r="NI171" s="72"/>
      <c r="NJ171" s="72"/>
      <c r="NK171" s="72"/>
      <c r="NL171" s="72"/>
      <c r="NM171" s="72"/>
      <c r="NN171" s="72"/>
      <c r="NO171" s="72"/>
      <c r="NP171" s="72"/>
      <c r="NQ171" s="72"/>
      <c r="NR171" s="72"/>
      <c r="NS171" s="72"/>
      <c r="NT171" s="72"/>
      <c r="NU171" s="72"/>
      <c r="NV171" s="72"/>
      <c r="NW171" s="72"/>
      <c r="NX171" s="72"/>
      <c r="NY171" s="72"/>
      <c r="NZ171" s="72"/>
      <c r="OA171" s="72"/>
      <c r="OB171" s="72"/>
      <c r="OC171" s="72"/>
      <c r="OD171" s="72"/>
      <c r="OE171" s="72"/>
      <c r="OF171" s="72"/>
      <c r="OG171" s="72"/>
      <c r="OH171" s="72">
        <v>1546</v>
      </c>
      <c r="OI171" s="72"/>
      <c r="OJ171" s="72"/>
      <c r="OK171" s="72"/>
      <c r="OL171" s="72"/>
      <c r="OM171" s="72"/>
      <c r="ON171" s="72"/>
      <c r="OO171" s="72"/>
      <c r="OP171" s="72"/>
      <c r="OQ171" s="72"/>
      <c r="OR171" s="73"/>
      <c r="OS171" s="74">
        <v>3402</v>
      </c>
      <c r="OT171" s="71"/>
      <c r="OU171" s="72">
        <v>6159</v>
      </c>
      <c r="OV171" s="72"/>
      <c r="OW171" s="72"/>
      <c r="OX171" s="72"/>
      <c r="OY171" s="72">
        <v>243</v>
      </c>
      <c r="OZ171" s="72">
        <v>1408</v>
      </c>
      <c r="PA171" s="72"/>
      <c r="PB171" s="72">
        <v>5883</v>
      </c>
      <c r="PC171" s="72"/>
      <c r="PD171" s="72"/>
      <c r="PE171" s="72"/>
      <c r="PF171" s="72">
        <v>1732</v>
      </c>
      <c r="PG171" s="72"/>
      <c r="PH171" s="72"/>
      <c r="PI171" s="72"/>
      <c r="PJ171" s="72"/>
      <c r="PK171" s="72"/>
      <c r="PL171" s="73"/>
      <c r="PM171" s="74">
        <v>18827</v>
      </c>
    </row>
    <row r="172" spans="1:429" ht="12.75" customHeight="1">
      <c r="A172" s="68" t="s">
        <v>446</v>
      </c>
      <c r="B172" s="69" t="str">
        <f>INDEX('NAICS to ISIC Key'!H:H,MATCH(A172,'NAICS to ISIC Key'!D:D,0))</f>
        <v>ISIC 30</v>
      </c>
      <c r="C172" s="70" t="s">
        <v>447</v>
      </c>
      <c r="D172" s="71"/>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c r="DE172" s="72"/>
      <c r="DF172" s="72"/>
      <c r="DG172" s="72"/>
      <c r="DH172" s="72"/>
      <c r="DI172" s="72"/>
      <c r="DJ172" s="72"/>
      <c r="DK172" s="72"/>
      <c r="DL172" s="72"/>
      <c r="DM172" s="72"/>
      <c r="DN172" s="72"/>
      <c r="DO172" s="72"/>
      <c r="DP172" s="72"/>
      <c r="DQ172" s="72"/>
      <c r="DR172" s="72"/>
      <c r="DS172" s="72"/>
      <c r="DT172" s="72"/>
      <c r="DU172" s="72"/>
      <c r="DV172" s="72"/>
      <c r="DW172" s="72"/>
      <c r="DX172" s="72"/>
      <c r="DY172" s="72"/>
      <c r="DZ172" s="72"/>
      <c r="EA172" s="72"/>
      <c r="EB172" s="72"/>
      <c r="EC172" s="72"/>
      <c r="ED172" s="72"/>
      <c r="EE172" s="72"/>
      <c r="EF172" s="72"/>
      <c r="EG172" s="72"/>
      <c r="EH172" s="72"/>
      <c r="EI172" s="72"/>
      <c r="EJ172" s="72"/>
      <c r="EK172" s="72"/>
      <c r="EL172" s="72"/>
      <c r="EM172" s="72"/>
      <c r="EN172" s="72"/>
      <c r="EO172" s="72"/>
      <c r="EP172" s="72"/>
      <c r="EQ172" s="72"/>
      <c r="ER172" s="72"/>
      <c r="ES172" s="72"/>
      <c r="ET172" s="72"/>
      <c r="EU172" s="72"/>
      <c r="EV172" s="72"/>
      <c r="EW172" s="72"/>
      <c r="EX172" s="72"/>
      <c r="EY172" s="72"/>
      <c r="EZ172" s="72"/>
      <c r="FA172" s="72"/>
      <c r="FB172" s="72"/>
      <c r="FC172" s="72"/>
      <c r="FD172" s="72"/>
      <c r="FE172" s="72"/>
      <c r="FF172" s="72"/>
      <c r="FG172" s="72"/>
      <c r="FH172" s="72"/>
      <c r="FI172" s="72"/>
      <c r="FJ172" s="72"/>
      <c r="FK172" s="72"/>
      <c r="FL172" s="72">
        <v>1931</v>
      </c>
      <c r="FM172" s="72">
        <v>499</v>
      </c>
      <c r="FN172" s="72"/>
      <c r="FO172" s="72"/>
      <c r="FP172" s="72"/>
      <c r="FQ172" s="72"/>
      <c r="FR172" s="72"/>
      <c r="FS172" s="72"/>
      <c r="FT172" s="72"/>
      <c r="FU172" s="72"/>
      <c r="FV172" s="72"/>
      <c r="FW172" s="72"/>
      <c r="FX172" s="72"/>
      <c r="FY172" s="72"/>
      <c r="FZ172" s="72"/>
      <c r="GA172" s="72"/>
      <c r="GB172" s="72"/>
      <c r="GC172" s="72"/>
      <c r="GD172" s="72"/>
      <c r="GE172" s="72"/>
      <c r="GF172" s="72"/>
      <c r="GG172" s="72"/>
      <c r="GH172" s="72"/>
      <c r="GI172" s="72"/>
      <c r="GJ172" s="72"/>
      <c r="GK172" s="72"/>
      <c r="GL172" s="72"/>
      <c r="GM172" s="72"/>
      <c r="GN172" s="72"/>
      <c r="GO172" s="72"/>
      <c r="GP172" s="72"/>
      <c r="GQ172" s="72"/>
      <c r="GR172" s="72"/>
      <c r="GS172" s="72"/>
      <c r="GT172" s="72"/>
      <c r="GU172" s="72"/>
      <c r="GV172" s="72"/>
      <c r="GW172" s="72"/>
      <c r="GX172" s="72"/>
      <c r="GY172" s="72"/>
      <c r="GZ172" s="72"/>
      <c r="HA172" s="72"/>
      <c r="HB172" s="72"/>
      <c r="HC172" s="72"/>
      <c r="HD172" s="72"/>
      <c r="HE172" s="72"/>
      <c r="HF172" s="72"/>
      <c r="HG172" s="72"/>
      <c r="HH172" s="72"/>
      <c r="HI172" s="72"/>
      <c r="HJ172" s="72"/>
      <c r="HK172" s="72"/>
      <c r="HL172" s="72"/>
      <c r="HM172" s="72"/>
      <c r="HN172" s="72"/>
      <c r="HO172" s="72"/>
      <c r="HP172" s="72"/>
      <c r="HQ172" s="72"/>
      <c r="HR172" s="72"/>
      <c r="HS172" s="72"/>
      <c r="HT172" s="72"/>
      <c r="HU172" s="72"/>
      <c r="HV172" s="72"/>
      <c r="HW172" s="72"/>
      <c r="HX172" s="72"/>
      <c r="HY172" s="72"/>
      <c r="HZ172" s="72"/>
      <c r="IA172" s="72"/>
      <c r="IB172" s="72"/>
      <c r="IC172" s="72"/>
      <c r="ID172" s="72"/>
      <c r="IE172" s="72"/>
      <c r="IF172" s="72"/>
      <c r="IG172" s="72"/>
      <c r="IH172" s="72"/>
      <c r="II172" s="72"/>
      <c r="IJ172" s="72"/>
      <c r="IK172" s="72"/>
      <c r="IL172" s="72"/>
      <c r="IM172" s="72"/>
      <c r="IN172" s="72"/>
      <c r="IO172" s="72"/>
      <c r="IP172" s="72"/>
      <c r="IQ172" s="72"/>
      <c r="IR172" s="72"/>
      <c r="IS172" s="72"/>
      <c r="IT172" s="72"/>
      <c r="IU172" s="72"/>
      <c r="IV172" s="72"/>
      <c r="IW172" s="72"/>
      <c r="IX172" s="72"/>
      <c r="IY172" s="72"/>
      <c r="IZ172" s="72"/>
      <c r="JA172" s="72"/>
      <c r="JB172" s="72"/>
      <c r="JC172" s="72"/>
      <c r="JD172" s="72"/>
      <c r="JE172" s="72"/>
      <c r="JF172" s="72"/>
      <c r="JG172" s="72"/>
      <c r="JH172" s="72"/>
      <c r="JI172" s="72"/>
      <c r="JJ172" s="72"/>
      <c r="JK172" s="72"/>
      <c r="JL172" s="72"/>
      <c r="JM172" s="72"/>
      <c r="JN172" s="72"/>
      <c r="JO172" s="72"/>
      <c r="JP172" s="72"/>
      <c r="JQ172" s="72"/>
      <c r="JR172" s="72"/>
      <c r="JS172" s="72"/>
      <c r="JT172" s="72"/>
      <c r="JU172" s="72"/>
      <c r="JV172" s="72"/>
      <c r="JW172" s="72"/>
      <c r="JX172" s="72"/>
      <c r="JY172" s="72"/>
      <c r="JZ172" s="72"/>
      <c r="KA172" s="72"/>
      <c r="KB172" s="72"/>
      <c r="KC172" s="72"/>
      <c r="KD172" s="72"/>
      <c r="KE172" s="72"/>
      <c r="KF172" s="72"/>
      <c r="KG172" s="72"/>
      <c r="KH172" s="72"/>
      <c r="KI172" s="72"/>
      <c r="KJ172" s="72"/>
      <c r="KK172" s="72"/>
      <c r="KL172" s="72"/>
      <c r="KM172" s="72"/>
      <c r="KN172" s="72"/>
      <c r="KO172" s="72"/>
      <c r="KP172" s="72"/>
      <c r="KQ172" s="72"/>
      <c r="KR172" s="72"/>
      <c r="KS172" s="72"/>
      <c r="KT172" s="72"/>
      <c r="KU172" s="72"/>
      <c r="KV172" s="72"/>
      <c r="KW172" s="72"/>
      <c r="KX172" s="72"/>
      <c r="KY172" s="72"/>
      <c r="KZ172" s="72"/>
      <c r="LA172" s="72"/>
      <c r="LB172" s="72"/>
      <c r="LC172" s="72"/>
      <c r="LD172" s="72"/>
      <c r="LE172" s="72"/>
      <c r="LF172" s="72"/>
      <c r="LG172" s="72"/>
      <c r="LH172" s="72"/>
      <c r="LI172" s="72"/>
      <c r="LJ172" s="72"/>
      <c r="LK172" s="72"/>
      <c r="LL172" s="72"/>
      <c r="LM172" s="72"/>
      <c r="LN172" s="72"/>
      <c r="LO172" s="72"/>
      <c r="LP172" s="72"/>
      <c r="LQ172" s="72"/>
      <c r="LR172" s="72"/>
      <c r="LS172" s="72"/>
      <c r="LT172" s="72"/>
      <c r="LU172" s="72"/>
      <c r="LV172" s="72"/>
      <c r="LW172" s="72"/>
      <c r="LX172" s="72"/>
      <c r="LY172" s="72"/>
      <c r="LZ172" s="72"/>
      <c r="MA172" s="72">
        <v>23</v>
      </c>
      <c r="MB172" s="72"/>
      <c r="MC172" s="72"/>
      <c r="MD172" s="72"/>
      <c r="ME172" s="72"/>
      <c r="MF172" s="72"/>
      <c r="MG172" s="72"/>
      <c r="MH172" s="72"/>
      <c r="MI172" s="72"/>
      <c r="MJ172" s="72"/>
      <c r="MK172" s="72"/>
      <c r="ML172" s="72"/>
      <c r="MM172" s="72"/>
      <c r="MN172" s="72"/>
      <c r="MO172" s="72"/>
      <c r="MP172" s="72"/>
      <c r="MQ172" s="72"/>
      <c r="MR172" s="72"/>
      <c r="MS172" s="72"/>
      <c r="MT172" s="72"/>
      <c r="MU172" s="72"/>
      <c r="MV172" s="72"/>
      <c r="MW172" s="72"/>
      <c r="MX172" s="72"/>
      <c r="MY172" s="72"/>
      <c r="MZ172" s="72"/>
      <c r="NA172" s="72"/>
      <c r="NB172" s="72"/>
      <c r="NC172" s="72"/>
      <c r="ND172" s="72"/>
      <c r="NE172" s="72"/>
      <c r="NF172" s="72"/>
      <c r="NG172" s="72"/>
      <c r="NH172" s="72"/>
      <c r="NI172" s="72"/>
      <c r="NJ172" s="72"/>
      <c r="NK172" s="72"/>
      <c r="NL172" s="72"/>
      <c r="NM172" s="72"/>
      <c r="NN172" s="72"/>
      <c r="NO172" s="72"/>
      <c r="NP172" s="72"/>
      <c r="NQ172" s="72"/>
      <c r="NR172" s="72"/>
      <c r="NS172" s="72"/>
      <c r="NT172" s="72"/>
      <c r="NU172" s="72"/>
      <c r="NV172" s="72"/>
      <c r="NW172" s="72"/>
      <c r="NX172" s="72"/>
      <c r="NY172" s="72"/>
      <c r="NZ172" s="72"/>
      <c r="OA172" s="72"/>
      <c r="OB172" s="72"/>
      <c r="OC172" s="72"/>
      <c r="OD172" s="72"/>
      <c r="OE172" s="72"/>
      <c r="OF172" s="72"/>
      <c r="OG172" s="72"/>
      <c r="OH172" s="72">
        <v>1412</v>
      </c>
      <c r="OI172" s="72">
        <v>205</v>
      </c>
      <c r="OJ172" s="72"/>
      <c r="OK172" s="72"/>
      <c r="OL172" s="72"/>
      <c r="OM172" s="72"/>
      <c r="ON172" s="72"/>
      <c r="OO172" s="72"/>
      <c r="OP172" s="72"/>
      <c r="OQ172" s="72"/>
      <c r="OR172" s="73"/>
      <c r="OS172" s="74">
        <v>4070</v>
      </c>
      <c r="OT172" s="71"/>
      <c r="OU172" s="72"/>
      <c r="OV172" s="72"/>
      <c r="OW172" s="72"/>
      <c r="OX172" s="72"/>
      <c r="OY172" s="72">
        <v>44</v>
      </c>
      <c r="OZ172" s="72">
        <v>882</v>
      </c>
      <c r="PA172" s="72"/>
      <c r="PB172" s="72"/>
      <c r="PC172" s="72"/>
      <c r="PD172" s="72"/>
      <c r="PE172" s="72"/>
      <c r="PF172" s="72">
        <v>1209</v>
      </c>
      <c r="PG172" s="72"/>
      <c r="PH172" s="72"/>
      <c r="PI172" s="72"/>
      <c r="PJ172" s="72"/>
      <c r="PK172" s="72"/>
      <c r="PL172" s="73"/>
      <c r="PM172" s="74">
        <v>6205</v>
      </c>
    </row>
    <row r="173" spans="1:429" ht="12.75" customHeight="1">
      <c r="A173" s="68">
        <v>336500</v>
      </c>
      <c r="B173" s="69" t="str">
        <f>INDEX('NAICS to ISIC Key'!H:H,MATCH(A173,'NAICS to ISIC Key'!D:D,0))</f>
        <v>ISIC 30</v>
      </c>
      <c r="C173" s="70" t="s">
        <v>451</v>
      </c>
      <c r="D173" s="71"/>
      <c r="E173" s="72"/>
      <c r="F173" s="72"/>
      <c r="G173" s="72"/>
      <c r="H173" s="72"/>
      <c r="I173" s="72"/>
      <c r="J173" s="72"/>
      <c r="K173" s="72"/>
      <c r="L173" s="72"/>
      <c r="M173" s="72"/>
      <c r="N173" s="72"/>
      <c r="O173" s="72"/>
      <c r="P173" s="72"/>
      <c r="Q173" s="72"/>
      <c r="R173" s="72">
        <v>54</v>
      </c>
      <c r="S173" s="72"/>
      <c r="T173" s="72"/>
      <c r="U173" s="72"/>
      <c r="V173" s="72"/>
      <c r="W173" s="72"/>
      <c r="X173" s="72"/>
      <c r="Y173" s="72"/>
      <c r="Z173" s="72"/>
      <c r="AA173" s="72"/>
      <c r="AB173" s="72"/>
      <c r="AC173" s="72"/>
      <c r="AD173" s="72"/>
      <c r="AE173" s="72"/>
      <c r="AF173" s="72"/>
      <c r="AG173" s="72"/>
      <c r="AH173" s="72"/>
      <c r="AI173" s="72"/>
      <c r="AJ173" s="72"/>
      <c r="AK173" s="72"/>
      <c r="AL173" s="72"/>
      <c r="AM173" s="72">
        <v>0</v>
      </c>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c r="CH173" s="72"/>
      <c r="CI173" s="72"/>
      <c r="CJ173" s="72">
        <v>44</v>
      </c>
      <c r="CK173" s="72"/>
      <c r="CL173" s="72"/>
      <c r="CM173" s="72"/>
      <c r="CN173" s="72"/>
      <c r="CO173" s="72"/>
      <c r="CP173" s="72"/>
      <c r="CQ173" s="72"/>
      <c r="CR173" s="72"/>
      <c r="CS173" s="72"/>
      <c r="CT173" s="72"/>
      <c r="CU173" s="72"/>
      <c r="CV173" s="72"/>
      <c r="CW173" s="72"/>
      <c r="CX173" s="72"/>
      <c r="CY173" s="72"/>
      <c r="CZ173" s="72"/>
      <c r="DA173" s="72"/>
      <c r="DB173" s="72"/>
      <c r="DC173" s="72"/>
      <c r="DD173" s="72"/>
      <c r="DE173" s="72"/>
      <c r="DF173" s="72"/>
      <c r="DG173" s="72"/>
      <c r="DH173" s="72"/>
      <c r="DI173" s="72"/>
      <c r="DJ173" s="72"/>
      <c r="DK173" s="72"/>
      <c r="DL173" s="72"/>
      <c r="DM173" s="72"/>
      <c r="DN173" s="72"/>
      <c r="DO173" s="72"/>
      <c r="DP173" s="72"/>
      <c r="DQ173" s="72"/>
      <c r="DR173" s="72"/>
      <c r="DS173" s="72"/>
      <c r="DT173" s="72"/>
      <c r="DU173" s="72"/>
      <c r="DV173" s="72"/>
      <c r="DW173" s="72"/>
      <c r="DX173" s="72"/>
      <c r="DY173" s="72"/>
      <c r="DZ173" s="72"/>
      <c r="EA173" s="72"/>
      <c r="EB173" s="72"/>
      <c r="EC173" s="72"/>
      <c r="ED173" s="72"/>
      <c r="EE173" s="72"/>
      <c r="EF173" s="72"/>
      <c r="EG173" s="72"/>
      <c r="EH173" s="72"/>
      <c r="EI173" s="72"/>
      <c r="EJ173" s="72"/>
      <c r="EK173" s="72"/>
      <c r="EL173" s="72"/>
      <c r="EM173" s="72"/>
      <c r="EN173" s="72"/>
      <c r="EO173" s="72"/>
      <c r="EP173" s="72"/>
      <c r="EQ173" s="72"/>
      <c r="ER173" s="72"/>
      <c r="ES173" s="72"/>
      <c r="ET173" s="72"/>
      <c r="EU173" s="72"/>
      <c r="EV173" s="72"/>
      <c r="EW173" s="72"/>
      <c r="EX173" s="72"/>
      <c r="EY173" s="72"/>
      <c r="EZ173" s="72"/>
      <c r="FA173" s="72"/>
      <c r="FB173" s="72"/>
      <c r="FC173" s="72"/>
      <c r="FD173" s="72"/>
      <c r="FE173" s="72"/>
      <c r="FF173" s="72"/>
      <c r="FG173" s="72"/>
      <c r="FH173" s="72"/>
      <c r="FI173" s="72"/>
      <c r="FJ173" s="72"/>
      <c r="FK173" s="72"/>
      <c r="FL173" s="72"/>
      <c r="FM173" s="72"/>
      <c r="FN173" s="72">
        <v>3235</v>
      </c>
      <c r="FO173" s="72"/>
      <c r="FP173" s="72"/>
      <c r="FQ173" s="72"/>
      <c r="FR173" s="72"/>
      <c r="FS173" s="72"/>
      <c r="FT173" s="72"/>
      <c r="FU173" s="72"/>
      <c r="FV173" s="72"/>
      <c r="FW173" s="72"/>
      <c r="FX173" s="72"/>
      <c r="FY173" s="72"/>
      <c r="FZ173" s="72"/>
      <c r="GA173" s="72"/>
      <c r="GB173" s="72"/>
      <c r="GC173" s="72"/>
      <c r="GD173" s="72"/>
      <c r="GE173" s="72"/>
      <c r="GF173" s="72"/>
      <c r="GG173" s="72"/>
      <c r="GH173" s="72"/>
      <c r="GI173" s="72"/>
      <c r="GJ173" s="72"/>
      <c r="GK173" s="72"/>
      <c r="GL173" s="72"/>
      <c r="GM173" s="72"/>
      <c r="GN173" s="72"/>
      <c r="GO173" s="72"/>
      <c r="GP173" s="72"/>
      <c r="GQ173" s="72"/>
      <c r="GR173" s="72"/>
      <c r="GS173" s="72"/>
      <c r="GT173" s="72"/>
      <c r="GU173" s="72"/>
      <c r="GV173" s="72"/>
      <c r="GW173" s="72"/>
      <c r="GX173" s="72"/>
      <c r="GY173" s="72"/>
      <c r="GZ173" s="72"/>
      <c r="HA173" s="72"/>
      <c r="HB173" s="72"/>
      <c r="HC173" s="72"/>
      <c r="HD173" s="72"/>
      <c r="HE173" s="72"/>
      <c r="HF173" s="72"/>
      <c r="HG173" s="72"/>
      <c r="HH173" s="72"/>
      <c r="HI173" s="72"/>
      <c r="HJ173" s="72"/>
      <c r="HK173" s="72"/>
      <c r="HL173" s="72"/>
      <c r="HM173" s="72"/>
      <c r="HN173" s="72"/>
      <c r="HO173" s="72"/>
      <c r="HP173" s="72"/>
      <c r="HQ173" s="72"/>
      <c r="HR173" s="72"/>
      <c r="HS173" s="72"/>
      <c r="HT173" s="72"/>
      <c r="HU173" s="72"/>
      <c r="HV173" s="72"/>
      <c r="HW173" s="72"/>
      <c r="HX173" s="72"/>
      <c r="HY173" s="72"/>
      <c r="HZ173" s="72"/>
      <c r="IA173" s="72"/>
      <c r="IB173" s="72"/>
      <c r="IC173" s="72"/>
      <c r="ID173" s="72"/>
      <c r="IE173" s="72"/>
      <c r="IF173" s="72"/>
      <c r="IG173" s="72"/>
      <c r="IH173" s="72"/>
      <c r="II173" s="72"/>
      <c r="IJ173" s="72"/>
      <c r="IK173" s="72"/>
      <c r="IL173" s="72"/>
      <c r="IM173" s="72"/>
      <c r="IN173" s="72"/>
      <c r="IO173" s="72"/>
      <c r="IP173" s="72"/>
      <c r="IQ173" s="72"/>
      <c r="IR173" s="72"/>
      <c r="IS173" s="72"/>
      <c r="IT173" s="72"/>
      <c r="IU173" s="72"/>
      <c r="IV173" s="72"/>
      <c r="IW173" s="72"/>
      <c r="IX173" s="72"/>
      <c r="IY173" s="72"/>
      <c r="IZ173" s="72"/>
      <c r="JA173" s="72"/>
      <c r="JB173" s="72"/>
      <c r="JC173" s="72"/>
      <c r="JD173" s="72"/>
      <c r="JE173" s="72"/>
      <c r="JF173" s="72"/>
      <c r="JG173" s="72"/>
      <c r="JH173" s="72"/>
      <c r="JI173" s="72"/>
      <c r="JJ173" s="72"/>
      <c r="JK173" s="72"/>
      <c r="JL173" s="72"/>
      <c r="JM173" s="72"/>
      <c r="JN173" s="72"/>
      <c r="JO173" s="72"/>
      <c r="JP173" s="72"/>
      <c r="JQ173" s="72"/>
      <c r="JR173" s="72">
        <v>2</v>
      </c>
      <c r="JS173" s="72"/>
      <c r="JT173" s="72"/>
      <c r="JU173" s="72"/>
      <c r="JV173" s="72"/>
      <c r="JW173" s="72"/>
      <c r="JX173" s="72"/>
      <c r="JY173" s="72"/>
      <c r="JZ173" s="72"/>
      <c r="KA173" s="72"/>
      <c r="KB173" s="72"/>
      <c r="KC173" s="72"/>
      <c r="KD173" s="72"/>
      <c r="KE173" s="72"/>
      <c r="KF173" s="72"/>
      <c r="KG173" s="72"/>
      <c r="KH173" s="72"/>
      <c r="KI173" s="72"/>
      <c r="KJ173" s="72">
        <v>1347</v>
      </c>
      <c r="KK173" s="72"/>
      <c r="KL173" s="72"/>
      <c r="KM173" s="72"/>
      <c r="KN173" s="72"/>
      <c r="KO173" s="72">
        <v>85</v>
      </c>
      <c r="KP173" s="72"/>
      <c r="KQ173" s="72"/>
      <c r="KR173" s="72"/>
      <c r="KS173" s="72"/>
      <c r="KT173" s="72"/>
      <c r="KU173" s="72"/>
      <c r="KV173" s="72"/>
      <c r="KW173" s="72"/>
      <c r="KX173" s="72"/>
      <c r="KY173" s="72"/>
      <c r="KZ173" s="72"/>
      <c r="LA173" s="72">
        <v>0</v>
      </c>
      <c r="LB173" s="72">
        <v>4</v>
      </c>
      <c r="LC173" s="72"/>
      <c r="LD173" s="72"/>
      <c r="LE173" s="72"/>
      <c r="LF173" s="72"/>
      <c r="LG173" s="72"/>
      <c r="LH173" s="72"/>
      <c r="LI173" s="72"/>
      <c r="LJ173" s="72"/>
      <c r="LK173" s="72"/>
      <c r="LL173" s="72"/>
      <c r="LM173" s="72"/>
      <c r="LN173" s="72"/>
      <c r="LO173" s="72"/>
      <c r="LP173" s="72"/>
      <c r="LQ173" s="72"/>
      <c r="LR173" s="72"/>
      <c r="LS173" s="72"/>
      <c r="LT173" s="72"/>
      <c r="LU173" s="72"/>
      <c r="LV173" s="72"/>
      <c r="LW173" s="72"/>
      <c r="LX173" s="72"/>
      <c r="LY173" s="72"/>
      <c r="LZ173" s="72"/>
      <c r="MA173" s="72"/>
      <c r="MB173" s="72"/>
      <c r="MC173" s="72"/>
      <c r="MD173" s="72"/>
      <c r="ME173" s="72"/>
      <c r="MF173" s="72"/>
      <c r="MG173" s="72"/>
      <c r="MH173" s="72"/>
      <c r="MI173" s="72"/>
      <c r="MJ173" s="72"/>
      <c r="MK173" s="72"/>
      <c r="ML173" s="72"/>
      <c r="MM173" s="72"/>
      <c r="MN173" s="72"/>
      <c r="MO173" s="72"/>
      <c r="MP173" s="72"/>
      <c r="MQ173" s="72"/>
      <c r="MR173" s="72"/>
      <c r="MS173" s="72"/>
      <c r="MT173" s="72"/>
      <c r="MU173" s="72"/>
      <c r="MV173" s="72"/>
      <c r="MW173" s="72"/>
      <c r="MX173" s="72"/>
      <c r="MY173" s="72"/>
      <c r="MZ173" s="72"/>
      <c r="NA173" s="72"/>
      <c r="NB173" s="72"/>
      <c r="NC173" s="72"/>
      <c r="ND173" s="72"/>
      <c r="NE173" s="72"/>
      <c r="NF173" s="72"/>
      <c r="NG173" s="72"/>
      <c r="NH173" s="72"/>
      <c r="NI173" s="72"/>
      <c r="NJ173" s="72"/>
      <c r="NK173" s="72"/>
      <c r="NL173" s="72"/>
      <c r="NM173" s="72"/>
      <c r="NN173" s="72"/>
      <c r="NO173" s="72"/>
      <c r="NP173" s="72"/>
      <c r="NQ173" s="72"/>
      <c r="NR173" s="72"/>
      <c r="NS173" s="72"/>
      <c r="NT173" s="72"/>
      <c r="NU173" s="72"/>
      <c r="NV173" s="72"/>
      <c r="NW173" s="72"/>
      <c r="NX173" s="72"/>
      <c r="NY173" s="72"/>
      <c r="NZ173" s="72"/>
      <c r="OA173" s="72"/>
      <c r="OB173" s="72"/>
      <c r="OC173" s="72"/>
      <c r="OD173" s="72"/>
      <c r="OE173" s="72"/>
      <c r="OF173" s="72"/>
      <c r="OG173" s="72"/>
      <c r="OH173" s="72"/>
      <c r="OI173" s="72"/>
      <c r="OJ173" s="72"/>
      <c r="OK173" s="72"/>
      <c r="OL173" s="72">
        <v>4</v>
      </c>
      <c r="OM173" s="72"/>
      <c r="ON173" s="72"/>
      <c r="OO173" s="72">
        <v>0</v>
      </c>
      <c r="OP173" s="72">
        <v>62</v>
      </c>
      <c r="OQ173" s="72"/>
      <c r="OR173" s="73"/>
      <c r="OS173" s="74">
        <v>4838</v>
      </c>
      <c r="OT173" s="71"/>
      <c r="OU173" s="72">
        <v>12125</v>
      </c>
      <c r="OV173" s="72"/>
      <c r="OW173" s="72"/>
      <c r="OX173" s="72"/>
      <c r="OY173" s="72">
        <v>156</v>
      </c>
      <c r="OZ173" s="72">
        <v>3010</v>
      </c>
      <c r="PA173" s="72"/>
      <c r="PB173" s="72">
        <v>9</v>
      </c>
      <c r="PC173" s="72"/>
      <c r="PD173" s="72"/>
      <c r="PE173" s="72"/>
      <c r="PF173" s="72">
        <v>30</v>
      </c>
      <c r="PG173" s="72"/>
      <c r="PH173" s="72"/>
      <c r="PI173" s="72"/>
      <c r="PJ173" s="72">
        <v>849</v>
      </c>
      <c r="PK173" s="72"/>
      <c r="PL173" s="73"/>
      <c r="PM173" s="74">
        <v>21017</v>
      </c>
    </row>
    <row r="174" spans="1:429" ht="12.75" customHeight="1">
      <c r="A174" s="68">
        <v>336611</v>
      </c>
      <c r="B174" s="69" t="str">
        <f>INDEX('NAICS to ISIC Key'!H:H,MATCH(A174,'NAICS to ISIC Key'!D:D,0))</f>
        <v>ISIC 30</v>
      </c>
      <c r="C174" s="70" t="s">
        <v>452</v>
      </c>
      <c r="D174" s="71"/>
      <c r="E174" s="72"/>
      <c r="F174" s="72"/>
      <c r="G174" s="72"/>
      <c r="H174" s="72"/>
      <c r="I174" s="72"/>
      <c r="J174" s="72"/>
      <c r="K174" s="72"/>
      <c r="L174" s="72"/>
      <c r="M174" s="72"/>
      <c r="N174" s="72"/>
      <c r="O174" s="72">
        <v>103</v>
      </c>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c r="DE174" s="72"/>
      <c r="DF174" s="72"/>
      <c r="DG174" s="72"/>
      <c r="DH174" s="72"/>
      <c r="DI174" s="72"/>
      <c r="DJ174" s="72"/>
      <c r="DK174" s="72"/>
      <c r="DL174" s="72"/>
      <c r="DM174" s="72"/>
      <c r="DN174" s="72"/>
      <c r="DO174" s="72"/>
      <c r="DP174" s="72"/>
      <c r="DQ174" s="72"/>
      <c r="DR174" s="72"/>
      <c r="DS174" s="72"/>
      <c r="DT174" s="72"/>
      <c r="DU174" s="72"/>
      <c r="DV174" s="72"/>
      <c r="DW174" s="72"/>
      <c r="DX174" s="72"/>
      <c r="DY174" s="72"/>
      <c r="DZ174" s="72"/>
      <c r="EA174" s="72"/>
      <c r="EB174" s="72"/>
      <c r="EC174" s="72"/>
      <c r="ED174" s="72"/>
      <c r="EE174" s="72"/>
      <c r="EF174" s="72"/>
      <c r="EG174" s="72"/>
      <c r="EH174" s="72"/>
      <c r="EI174" s="72"/>
      <c r="EJ174" s="72"/>
      <c r="EK174" s="72"/>
      <c r="EL174" s="72"/>
      <c r="EM174" s="72"/>
      <c r="EN174" s="72"/>
      <c r="EO174" s="72"/>
      <c r="EP174" s="72"/>
      <c r="EQ174" s="72"/>
      <c r="ER174" s="72"/>
      <c r="ES174" s="72"/>
      <c r="ET174" s="72"/>
      <c r="EU174" s="72"/>
      <c r="EV174" s="72"/>
      <c r="EW174" s="72"/>
      <c r="EX174" s="72"/>
      <c r="EY174" s="72"/>
      <c r="EZ174" s="72"/>
      <c r="FA174" s="72"/>
      <c r="FB174" s="72"/>
      <c r="FC174" s="72"/>
      <c r="FD174" s="72"/>
      <c r="FE174" s="72"/>
      <c r="FF174" s="72"/>
      <c r="FG174" s="72"/>
      <c r="FH174" s="72"/>
      <c r="FI174" s="72"/>
      <c r="FJ174" s="72"/>
      <c r="FK174" s="72"/>
      <c r="FL174" s="72"/>
      <c r="FM174" s="72"/>
      <c r="FN174" s="72"/>
      <c r="FO174" s="72">
        <v>125</v>
      </c>
      <c r="FP174" s="72"/>
      <c r="FQ174" s="72"/>
      <c r="FR174" s="72"/>
      <c r="FS174" s="72"/>
      <c r="FT174" s="72"/>
      <c r="FU174" s="72"/>
      <c r="FV174" s="72"/>
      <c r="FW174" s="72"/>
      <c r="FX174" s="72"/>
      <c r="FY174" s="72"/>
      <c r="FZ174" s="72"/>
      <c r="GA174" s="72"/>
      <c r="GB174" s="72"/>
      <c r="GC174" s="72"/>
      <c r="GD174" s="72"/>
      <c r="GE174" s="72"/>
      <c r="GF174" s="72"/>
      <c r="GG174" s="72"/>
      <c r="GH174" s="72"/>
      <c r="GI174" s="72"/>
      <c r="GJ174" s="72"/>
      <c r="GK174" s="72"/>
      <c r="GL174" s="72"/>
      <c r="GM174" s="72"/>
      <c r="GN174" s="72"/>
      <c r="GO174" s="72"/>
      <c r="GP174" s="72"/>
      <c r="GQ174" s="72"/>
      <c r="GR174" s="72"/>
      <c r="GS174" s="72"/>
      <c r="GT174" s="72"/>
      <c r="GU174" s="72"/>
      <c r="GV174" s="72"/>
      <c r="GW174" s="72"/>
      <c r="GX174" s="72"/>
      <c r="GY174" s="72"/>
      <c r="GZ174" s="72"/>
      <c r="HA174" s="72"/>
      <c r="HB174" s="72"/>
      <c r="HC174" s="72"/>
      <c r="HD174" s="72"/>
      <c r="HE174" s="72"/>
      <c r="HF174" s="72"/>
      <c r="HG174" s="72"/>
      <c r="HH174" s="72"/>
      <c r="HI174" s="72"/>
      <c r="HJ174" s="72"/>
      <c r="HK174" s="72"/>
      <c r="HL174" s="72"/>
      <c r="HM174" s="72"/>
      <c r="HN174" s="72"/>
      <c r="HO174" s="72"/>
      <c r="HP174" s="72"/>
      <c r="HQ174" s="72"/>
      <c r="HR174" s="72"/>
      <c r="HS174" s="72"/>
      <c r="HT174" s="72"/>
      <c r="HU174" s="72"/>
      <c r="HV174" s="72"/>
      <c r="HW174" s="72"/>
      <c r="HX174" s="72"/>
      <c r="HY174" s="72"/>
      <c r="HZ174" s="72"/>
      <c r="IA174" s="72"/>
      <c r="IB174" s="72"/>
      <c r="IC174" s="72"/>
      <c r="ID174" s="72"/>
      <c r="IE174" s="72"/>
      <c r="IF174" s="72"/>
      <c r="IG174" s="72"/>
      <c r="IH174" s="72"/>
      <c r="II174" s="72"/>
      <c r="IJ174" s="72"/>
      <c r="IK174" s="72"/>
      <c r="IL174" s="72"/>
      <c r="IM174" s="72"/>
      <c r="IN174" s="72"/>
      <c r="IO174" s="72"/>
      <c r="IP174" s="72"/>
      <c r="IQ174" s="72"/>
      <c r="IR174" s="72"/>
      <c r="IS174" s="72"/>
      <c r="IT174" s="72"/>
      <c r="IU174" s="72"/>
      <c r="IV174" s="72"/>
      <c r="IW174" s="72"/>
      <c r="IX174" s="72"/>
      <c r="IY174" s="72"/>
      <c r="IZ174" s="72"/>
      <c r="JA174" s="72"/>
      <c r="JB174" s="72"/>
      <c r="JC174" s="72"/>
      <c r="JD174" s="72"/>
      <c r="JE174" s="72"/>
      <c r="JF174" s="72"/>
      <c r="JG174" s="72"/>
      <c r="JH174" s="72"/>
      <c r="JI174" s="72"/>
      <c r="JJ174" s="72"/>
      <c r="JK174" s="72"/>
      <c r="JL174" s="72"/>
      <c r="JM174" s="72"/>
      <c r="JN174" s="72"/>
      <c r="JO174" s="72"/>
      <c r="JP174" s="72"/>
      <c r="JQ174" s="72"/>
      <c r="JR174" s="72"/>
      <c r="JS174" s="72"/>
      <c r="JT174" s="72"/>
      <c r="JU174" s="72"/>
      <c r="JV174" s="72"/>
      <c r="JW174" s="72"/>
      <c r="JX174" s="72"/>
      <c r="JY174" s="72"/>
      <c r="JZ174" s="72"/>
      <c r="KA174" s="72"/>
      <c r="KB174" s="72"/>
      <c r="KC174" s="72"/>
      <c r="KD174" s="72"/>
      <c r="KE174" s="72"/>
      <c r="KF174" s="72"/>
      <c r="KG174" s="72"/>
      <c r="KH174" s="72"/>
      <c r="KI174" s="72"/>
      <c r="KJ174" s="72"/>
      <c r="KK174" s="72">
        <v>1516</v>
      </c>
      <c r="KL174" s="72"/>
      <c r="KM174" s="72"/>
      <c r="KN174" s="72"/>
      <c r="KO174" s="72">
        <v>187</v>
      </c>
      <c r="KP174" s="72"/>
      <c r="KQ174" s="72"/>
      <c r="KR174" s="72"/>
      <c r="KS174" s="72"/>
      <c r="KT174" s="72"/>
      <c r="KU174" s="72"/>
      <c r="KV174" s="72"/>
      <c r="KW174" s="72"/>
      <c r="KX174" s="72"/>
      <c r="KY174" s="72"/>
      <c r="KZ174" s="72"/>
      <c r="LA174" s="72"/>
      <c r="LB174" s="72"/>
      <c r="LC174" s="72"/>
      <c r="LD174" s="72"/>
      <c r="LE174" s="72"/>
      <c r="LF174" s="72"/>
      <c r="LG174" s="72"/>
      <c r="LH174" s="72"/>
      <c r="LI174" s="72"/>
      <c r="LJ174" s="72"/>
      <c r="LK174" s="72"/>
      <c r="LL174" s="72"/>
      <c r="LM174" s="72"/>
      <c r="LN174" s="72"/>
      <c r="LO174" s="72"/>
      <c r="LP174" s="72"/>
      <c r="LQ174" s="72"/>
      <c r="LR174" s="72"/>
      <c r="LS174" s="72"/>
      <c r="LT174" s="72"/>
      <c r="LU174" s="72"/>
      <c r="LV174" s="72"/>
      <c r="LW174" s="72"/>
      <c r="LX174" s="72"/>
      <c r="LY174" s="72"/>
      <c r="LZ174" s="72"/>
      <c r="MA174" s="72"/>
      <c r="MB174" s="72"/>
      <c r="MC174" s="72"/>
      <c r="MD174" s="72"/>
      <c r="ME174" s="72"/>
      <c r="MF174" s="72"/>
      <c r="MG174" s="72"/>
      <c r="MH174" s="72"/>
      <c r="MI174" s="72"/>
      <c r="MJ174" s="72"/>
      <c r="MK174" s="72"/>
      <c r="ML174" s="72"/>
      <c r="MM174" s="72"/>
      <c r="MN174" s="72"/>
      <c r="MO174" s="72"/>
      <c r="MP174" s="72"/>
      <c r="MQ174" s="72"/>
      <c r="MR174" s="72"/>
      <c r="MS174" s="72"/>
      <c r="MT174" s="72"/>
      <c r="MU174" s="72"/>
      <c r="MV174" s="72"/>
      <c r="MW174" s="72"/>
      <c r="MX174" s="72"/>
      <c r="MY174" s="72"/>
      <c r="MZ174" s="72"/>
      <c r="NA174" s="72"/>
      <c r="NB174" s="72"/>
      <c r="NC174" s="72"/>
      <c r="ND174" s="72"/>
      <c r="NE174" s="72"/>
      <c r="NF174" s="72"/>
      <c r="NG174" s="72"/>
      <c r="NH174" s="72"/>
      <c r="NI174" s="72"/>
      <c r="NJ174" s="72"/>
      <c r="NK174" s="72"/>
      <c r="NL174" s="72"/>
      <c r="NM174" s="72"/>
      <c r="NN174" s="72"/>
      <c r="NO174" s="72"/>
      <c r="NP174" s="72"/>
      <c r="NQ174" s="72"/>
      <c r="NR174" s="72"/>
      <c r="NS174" s="72"/>
      <c r="NT174" s="72"/>
      <c r="NU174" s="72"/>
      <c r="NV174" s="72"/>
      <c r="NW174" s="72"/>
      <c r="NX174" s="72"/>
      <c r="NY174" s="72"/>
      <c r="NZ174" s="72"/>
      <c r="OA174" s="72"/>
      <c r="OB174" s="72"/>
      <c r="OC174" s="72"/>
      <c r="OD174" s="72"/>
      <c r="OE174" s="72"/>
      <c r="OF174" s="72"/>
      <c r="OG174" s="72"/>
      <c r="OH174" s="72">
        <v>4354</v>
      </c>
      <c r="OI174" s="72"/>
      <c r="OJ174" s="72"/>
      <c r="OK174" s="72"/>
      <c r="OL174" s="72"/>
      <c r="OM174" s="72"/>
      <c r="ON174" s="72"/>
      <c r="OO174" s="72"/>
      <c r="OP174" s="72"/>
      <c r="OQ174" s="72"/>
      <c r="OR174" s="73"/>
      <c r="OS174" s="74">
        <v>6285</v>
      </c>
      <c r="OT174" s="71"/>
      <c r="OU174" s="72">
        <v>5515</v>
      </c>
      <c r="OV174" s="72"/>
      <c r="OW174" s="72"/>
      <c r="OX174" s="72"/>
      <c r="OY174" s="72">
        <v>195</v>
      </c>
      <c r="OZ174" s="72">
        <v>2151</v>
      </c>
      <c r="PA174" s="72"/>
      <c r="PB174" s="72">
        <v>9302</v>
      </c>
      <c r="PC174" s="72"/>
      <c r="PD174" s="72"/>
      <c r="PE174" s="72"/>
      <c r="PF174" s="72">
        <v>72</v>
      </c>
      <c r="PG174" s="72"/>
      <c r="PH174" s="72"/>
      <c r="PI174" s="72"/>
      <c r="PJ174" s="72">
        <v>26</v>
      </c>
      <c r="PK174" s="72"/>
      <c r="PL174" s="73"/>
      <c r="PM174" s="74">
        <v>23546</v>
      </c>
    </row>
    <row r="175" spans="1:429" ht="12.75" customHeight="1">
      <c r="A175" s="68">
        <v>336612</v>
      </c>
      <c r="B175" s="69" t="str">
        <f>INDEX('NAICS to ISIC Key'!H:H,MATCH(A175,'NAICS to ISIC Key'!D:D,0))</f>
        <v>ISIC 30</v>
      </c>
      <c r="C175" s="70" t="s">
        <v>453</v>
      </c>
      <c r="D175" s="71"/>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c r="EC175" s="72"/>
      <c r="ED175" s="72"/>
      <c r="EE175" s="72"/>
      <c r="EF175" s="72"/>
      <c r="EG175" s="72"/>
      <c r="EH175" s="72"/>
      <c r="EI175" s="72"/>
      <c r="EJ175" s="72"/>
      <c r="EK175" s="72"/>
      <c r="EL175" s="72"/>
      <c r="EM175" s="72"/>
      <c r="EN175" s="72"/>
      <c r="EO175" s="72"/>
      <c r="EP175" s="72"/>
      <c r="EQ175" s="72"/>
      <c r="ER175" s="72"/>
      <c r="ES175" s="72"/>
      <c r="ET175" s="72"/>
      <c r="EU175" s="72"/>
      <c r="EV175" s="72"/>
      <c r="EW175" s="72"/>
      <c r="EX175" s="72"/>
      <c r="EY175" s="72"/>
      <c r="EZ175" s="72"/>
      <c r="FA175" s="72"/>
      <c r="FB175" s="72"/>
      <c r="FC175" s="72"/>
      <c r="FD175" s="72"/>
      <c r="FE175" s="72"/>
      <c r="FF175" s="72"/>
      <c r="FG175" s="72"/>
      <c r="FH175" s="72"/>
      <c r="FI175" s="72"/>
      <c r="FJ175" s="72"/>
      <c r="FK175" s="72"/>
      <c r="FL175" s="72"/>
      <c r="FM175" s="72"/>
      <c r="FN175" s="72"/>
      <c r="FO175" s="72">
        <v>155</v>
      </c>
      <c r="FP175" s="72">
        <v>61</v>
      </c>
      <c r="FQ175" s="72"/>
      <c r="FR175" s="72"/>
      <c r="FS175" s="72"/>
      <c r="FT175" s="72"/>
      <c r="FU175" s="72"/>
      <c r="FV175" s="72"/>
      <c r="FW175" s="72"/>
      <c r="FX175" s="72"/>
      <c r="FY175" s="72"/>
      <c r="FZ175" s="72"/>
      <c r="GA175" s="72"/>
      <c r="GB175" s="72"/>
      <c r="GC175" s="72"/>
      <c r="GD175" s="72"/>
      <c r="GE175" s="72"/>
      <c r="GF175" s="72"/>
      <c r="GG175" s="72"/>
      <c r="GH175" s="72"/>
      <c r="GI175" s="72"/>
      <c r="GJ175" s="72"/>
      <c r="GK175" s="72"/>
      <c r="GL175" s="72"/>
      <c r="GM175" s="72"/>
      <c r="GN175" s="72"/>
      <c r="GO175" s="72"/>
      <c r="GP175" s="72"/>
      <c r="GQ175" s="72"/>
      <c r="GR175" s="72"/>
      <c r="GS175" s="72"/>
      <c r="GT175" s="72"/>
      <c r="GU175" s="72"/>
      <c r="GV175" s="72"/>
      <c r="GW175" s="72"/>
      <c r="GX175" s="72"/>
      <c r="GY175" s="72"/>
      <c r="GZ175" s="72"/>
      <c r="HA175" s="72"/>
      <c r="HB175" s="72"/>
      <c r="HC175" s="72"/>
      <c r="HD175" s="72"/>
      <c r="HE175" s="72"/>
      <c r="HF175" s="72"/>
      <c r="HG175" s="72"/>
      <c r="HH175" s="72"/>
      <c r="HI175" s="72"/>
      <c r="HJ175" s="72"/>
      <c r="HK175" s="72"/>
      <c r="HL175" s="72"/>
      <c r="HM175" s="72"/>
      <c r="HN175" s="72"/>
      <c r="HO175" s="72"/>
      <c r="HP175" s="72"/>
      <c r="HQ175" s="72"/>
      <c r="HR175" s="72"/>
      <c r="HS175" s="72"/>
      <c r="HT175" s="72"/>
      <c r="HU175" s="72"/>
      <c r="HV175" s="72"/>
      <c r="HW175" s="72"/>
      <c r="HX175" s="72"/>
      <c r="HY175" s="72"/>
      <c r="HZ175" s="72"/>
      <c r="IA175" s="72"/>
      <c r="IB175" s="72"/>
      <c r="IC175" s="72"/>
      <c r="ID175" s="72"/>
      <c r="IE175" s="72"/>
      <c r="IF175" s="72"/>
      <c r="IG175" s="72"/>
      <c r="IH175" s="72"/>
      <c r="II175" s="72"/>
      <c r="IJ175" s="72"/>
      <c r="IK175" s="72"/>
      <c r="IL175" s="72"/>
      <c r="IM175" s="72"/>
      <c r="IN175" s="72"/>
      <c r="IO175" s="72"/>
      <c r="IP175" s="72"/>
      <c r="IQ175" s="72"/>
      <c r="IR175" s="72"/>
      <c r="IS175" s="72"/>
      <c r="IT175" s="72"/>
      <c r="IU175" s="72"/>
      <c r="IV175" s="72"/>
      <c r="IW175" s="72"/>
      <c r="IX175" s="72"/>
      <c r="IY175" s="72"/>
      <c r="IZ175" s="72"/>
      <c r="JA175" s="72"/>
      <c r="JB175" s="72"/>
      <c r="JC175" s="72"/>
      <c r="JD175" s="72"/>
      <c r="JE175" s="72"/>
      <c r="JF175" s="72"/>
      <c r="JG175" s="72"/>
      <c r="JH175" s="72"/>
      <c r="JI175" s="72"/>
      <c r="JJ175" s="72"/>
      <c r="JK175" s="72"/>
      <c r="JL175" s="72"/>
      <c r="JM175" s="72"/>
      <c r="JN175" s="72"/>
      <c r="JO175" s="72"/>
      <c r="JP175" s="72"/>
      <c r="JQ175" s="72"/>
      <c r="JR175" s="72"/>
      <c r="JS175" s="72"/>
      <c r="JT175" s="72"/>
      <c r="JU175" s="72"/>
      <c r="JV175" s="72"/>
      <c r="JW175" s="72"/>
      <c r="JX175" s="72"/>
      <c r="JY175" s="72"/>
      <c r="JZ175" s="72"/>
      <c r="KA175" s="72"/>
      <c r="KB175" s="72"/>
      <c r="KC175" s="72"/>
      <c r="KD175" s="72"/>
      <c r="KE175" s="72"/>
      <c r="KF175" s="72"/>
      <c r="KG175" s="72"/>
      <c r="KH175" s="72"/>
      <c r="KI175" s="72"/>
      <c r="KJ175" s="72"/>
      <c r="KK175" s="72"/>
      <c r="KL175" s="72"/>
      <c r="KM175" s="72"/>
      <c r="KN175" s="72"/>
      <c r="KO175" s="72">
        <v>4</v>
      </c>
      <c r="KP175" s="72"/>
      <c r="KQ175" s="72"/>
      <c r="KR175" s="72"/>
      <c r="KS175" s="72"/>
      <c r="KT175" s="72"/>
      <c r="KU175" s="72"/>
      <c r="KV175" s="72"/>
      <c r="KW175" s="72"/>
      <c r="KX175" s="72"/>
      <c r="KY175" s="72"/>
      <c r="KZ175" s="72"/>
      <c r="LA175" s="72"/>
      <c r="LB175" s="72"/>
      <c r="LC175" s="72"/>
      <c r="LD175" s="72"/>
      <c r="LE175" s="72"/>
      <c r="LF175" s="72"/>
      <c r="LG175" s="72"/>
      <c r="LH175" s="72"/>
      <c r="LI175" s="72"/>
      <c r="LJ175" s="72"/>
      <c r="LK175" s="72"/>
      <c r="LL175" s="72"/>
      <c r="LM175" s="72"/>
      <c r="LN175" s="72"/>
      <c r="LO175" s="72"/>
      <c r="LP175" s="72"/>
      <c r="LQ175" s="72"/>
      <c r="LR175" s="72"/>
      <c r="LS175" s="72"/>
      <c r="LT175" s="72"/>
      <c r="LU175" s="72"/>
      <c r="LV175" s="72"/>
      <c r="LW175" s="72"/>
      <c r="LX175" s="72"/>
      <c r="LY175" s="72"/>
      <c r="LZ175" s="72"/>
      <c r="MA175" s="72"/>
      <c r="MB175" s="72"/>
      <c r="MC175" s="72"/>
      <c r="MD175" s="72"/>
      <c r="ME175" s="72"/>
      <c r="MF175" s="72"/>
      <c r="MG175" s="72"/>
      <c r="MH175" s="72"/>
      <c r="MI175" s="72"/>
      <c r="MJ175" s="72"/>
      <c r="MK175" s="72"/>
      <c r="ML175" s="72"/>
      <c r="MM175" s="72"/>
      <c r="MN175" s="72"/>
      <c r="MO175" s="72"/>
      <c r="MP175" s="72"/>
      <c r="MQ175" s="72"/>
      <c r="MR175" s="72"/>
      <c r="MS175" s="72"/>
      <c r="MT175" s="72"/>
      <c r="MU175" s="72"/>
      <c r="MV175" s="72"/>
      <c r="MW175" s="72"/>
      <c r="MX175" s="72"/>
      <c r="MY175" s="72"/>
      <c r="MZ175" s="72"/>
      <c r="NA175" s="72"/>
      <c r="NB175" s="72"/>
      <c r="NC175" s="72"/>
      <c r="ND175" s="72"/>
      <c r="NE175" s="72"/>
      <c r="NF175" s="72"/>
      <c r="NG175" s="72"/>
      <c r="NH175" s="72"/>
      <c r="NI175" s="72"/>
      <c r="NJ175" s="72"/>
      <c r="NK175" s="72"/>
      <c r="NL175" s="72"/>
      <c r="NM175" s="72"/>
      <c r="NN175" s="72"/>
      <c r="NO175" s="72"/>
      <c r="NP175" s="72"/>
      <c r="NQ175" s="72"/>
      <c r="NR175" s="72"/>
      <c r="NS175" s="72"/>
      <c r="NT175" s="72"/>
      <c r="NU175" s="72"/>
      <c r="NV175" s="72"/>
      <c r="NW175" s="72"/>
      <c r="NX175" s="72"/>
      <c r="NY175" s="72"/>
      <c r="NZ175" s="72"/>
      <c r="OA175" s="72"/>
      <c r="OB175" s="72"/>
      <c r="OC175" s="72"/>
      <c r="OD175" s="72"/>
      <c r="OE175" s="72"/>
      <c r="OF175" s="72"/>
      <c r="OG175" s="72"/>
      <c r="OH175" s="72"/>
      <c r="OI175" s="72">
        <v>1</v>
      </c>
      <c r="OJ175" s="72"/>
      <c r="OK175" s="72"/>
      <c r="OL175" s="72"/>
      <c r="OM175" s="72"/>
      <c r="ON175" s="72"/>
      <c r="OO175" s="72"/>
      <c r="OP175" s="72"/>
      <c r="OQ175" s="72"/>
      <c r="OR175" s="73">
        <v>31</v>
      </c>
      <c r="OS175" s="74">
        <v>252</v>
      </c>
      <c r="OT175" s="71">
        <v>7147</v>
      </c>
      <c r="OU175" s="72">
        <v>815</v>
      </c>
      <c r="OV175" s="72"/>
      <c r="OW175" s="72"/>
      <c r="OX175" s="72"/>
      <c r="OY175" s="72">
        <v>835</v>
      </c>
      <c r="OZ175" s="72">
        <v>1994</v>
      </c>
      <c r="PA175" s="72"/>
      <c r="PB175" s="72">
        <v>98</v>
      </c>
      <c r="PC175" s="72"/>
      <c r="PD175" s="72"/>
      <c r="PE175" s="72"/>
      <c r="PF175" s="72">
        <v>194</v>
      </c>
      <c r="PG175" s="72"/>
      <c r="PH175" s="72"/>
      <c r="PI175" s="72"/>
      <c r="PJ175" s="72">
        <v>36</v>
      </c>
      <c r="PK175" s="72"/>
      <c r="PL175" s="73"/>
      <c r="PM175" s="74">
        <v>11371</v>
      </c>
    </row>
    <row r="176" spans="1:429" ht="12.75" customHeight="1">
      <c r="A176" s="68">
        <v>336991</v>
      </c>
      <c r="B176" s="69" t="str">
        <f>INDEX('NAICS to ISIC Key'!H:H,MATCH(A176,'NAICS to ISIC Key'!D:D,0))</f>
        <v>ISIC 30</v>
      </c>
      <c r="C176" s="70" t="s">
        <v>454</v>
      </c>
      <c r="D176" s="71"/>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c r="DE176" s="72"/>
      <c r="DF176" s="72"/>
      <c r="DG176" s="72"/>
      <c r="DH176" s="72"/>
      <c r="DI176" s="72"/>
      <c r="DJ176" s="72"/>
      <c r="DK176" s="72"/>
      <c r="DL176" s="72"/>
      <c r="DM176" s="72"/>
      <c r="DN176" s="72"/>
      <c r="DO176" s="72"/>
      <c r="DP176" s="72"/>
      <c r="DQ176" s="72"/>
      <c r="DR176" s="72"/>
      <c r="DS176" s="72"/>
      <c r="DT176" s="72"/>
      <c r="DU176" s="72"/>
      <c r="DV176" s="72"/>
      <c r="DW176" s="72"/>
      <c r="DX176" s="72"/>
      <c r="DY176" s="72"/>
      <c r="DZ176" s="72"/>
      <c r="EA176" s="72"/>
      <c r="EB176" s="72"/>
      <c r="EC176" s="72"/>
      <c r="ED176" s="72"/>
      <c r="EE176" s="72"/>
      <c r="EF176" s="72"/>
      <c r="EG176" s="72"/>
      <c r="EH176" s="72"/>
      <c r="EI176" s="72"/>
      <c r="EJ176" s="72"/>
      <c r="EK176" s="72"/>
      <c r="EL176" s="72"/>
      <c r="EM176" s="72"/>
      <c r="EN176" s="72"/>
      <c r="EO176" s="72"/>
      <c r="EP176" s="72"/>
      <c r="EQ176" s="72"/>
      <c r="ER176" s="72"/>
      <c r="ES176" s="72"/>
      <c r="ET176" s="72"/>
      <c r="EU176" s="72"/>
      <c r="EV176" s="72"/>
      <c r="EW176" s="72"/>
      <c r="EX176" s="72"/>
      <c r="EY176" s="72"/>
      <c r="EZ176" s="72"/>
      <c r="FA176" s="72"/>
      <c r="FB176" s="72"/>
      <c r="FC176" s="72"/>
      <c r="FD176" s="72"/>
      <c r="FE176" s="72"/>
      <c r="FF176" s="72"/>
      <c r="FG176" s="72"/>
      <c r="FH176" s="72"/>
      <c r="FI176" s="72"/>
      <c r="FJ176" s="72"/>
      <c r="FK176" s="72"/>
      <c r="FL176" s="72"/>
      <c r="FM176" s="72"/>
      <c r="FN176" s="72"/>
      <c r="FO176" s="72"/>
      <c r="FP176" s="72"/>
      <c r="FQ176" s="72">
        <v>1173</v>
      </c>
      <c r="FR176" s="72"/>
      <c r="FS176" s="72"/>
      <c r="FT176" s="72"/>
      <c r="FU176" s="72"/>
      <c r="FV176" s="72"/>
      <c r="FW176" s="72"/>
      <c r="FX176" s="72"/>
      <c r="FY176" s="72"/>
      <c r="FZ176" s="72"/>
      <c r="GA176" s="72"/>
      <c r="GB176" s="72"/>
      <c r="GC176" s="72"/>
      <c r="GD176" s="72"/>
      <c r="GE176" s="72"/>
      <c r="GF176" s="72"/>
      <c r="GG176" s="72"/>
      <c r="GH176" s="72"/>
      <c r="GI176" s="72"/>
      <c r="GJ176" s="72"/>
      <c r="GK176" s="72"/>
      <c r="GL176" s="72"/>
      <c r="GM176" s="72"/>
      <c r="GN176" s="72"/>
      <c r="GO176" s="72"/>
      <c r="GP176" s="72"/>
      <c r="GQ176" s="72"/>
      <c r="GR176" s="72"/>
      <c r="GS176" s="72"/>
      <c r="GT176" s="72"/>
      <c r="GU176" s="72"/>
      <c r="GV176" s="72"/>
      <c r="GW176" s="72"/>
      <c r="GX176" s="72"/>
      <c r="GY176" s="72"/>
      <c r="GZ176" s="72"/>
      <c r="HA176" s="72"/>
      <c r="HB176" s="72"/>
      <c r="HC176" s="72"/>
      <c r="HD176" s="72"/>
      <c r="HE176" s="72"/>
      <c r="HF176" s="72"/>
      <c r="HG176" s="72"/>
      <c r="HH176" s="72"/>
      <c r="HI176" s="72"/>
      <c r="HJ176" s="72"/>
      <c r="HK176" s="72"/>
      <c r="HL176" s="72"/>
      <c r="HM176" s="72"/>
      <c r="HN176" s="72"/>
      <c r="HO176" s="72"/>
      <c r="HP176" s="72"/>
      <c r="HQ176" s="72"/>
      <c r="HR176" s="72"/>
      <c r="HS176" s="72"/>
      <c r="HT176" s="72"/>
      <c r="HU176" s="72"/>
      <c r="HV176" s="72"/>
      <c r="HW176" s="72"/>
      <c r="HX176" s="72"/>
      <c r="HY176" s="72"/>
      <c r="HZ176" s="72"/>
      <c r="IA176" s="72"/>
      <c r="IB176" s="72"/>
      <c r="IC176" s="72"/>
      <c r="ID176" s="72"/>
      <c r="IE176" s="72"/>
      <c r="IF176" s="72"/>
      <c r="IG176" s="72"/>
      <c r="IH176" s="72"/>
      <c r="II176" s="72"/>
      <c r="IJ176" s="72"/>
      <c r="IK176" s="72"/>
      <c r="IL176" s="72"/>
      <c r="IM176" s="72"/>
      <c r="IN176" s="72"/>
      <c r="IO176" s="72"/>
      <c r="IP176" s="72"/>
      <c r="IQ176" s="72"/>
      <c r="IR176" s="72"/>
      <c r="IS176" s="72"/>
      <c r="IT176" s="72"/>
      <c r="IU176" s="72"/>
      <c r="IV176" s="72"/>
      <c r="IW176" s="72"/>
      <c r="IX176" s="72"/>
      <c r="IY176" s="72"/>
      <c r="IZ176" s="72"/>
      <c r="JA176" s="72"/>
      <c r="JB176" s="72"/>
      <c r="JC176" s="72"/>
      <c r="JD176" s="72"/>
      <c r="JE176" s="72"/>
      <c r="JF176" s="72"/>
      <c r="JG176" s="72"/>
      <c r="JH176" s="72"/>
      <c r="JI176" s="72"/>
      <c r="JJ176" s="72"/>
      <c r="JK176" s="72"/>
      <c r="JL176" s="72"/>
      <c r="JM176" s="72"/>
      <c r="JN176" s="72"/>
      <c r="JO176" s="72"/>
      <c r="JP176" s="72"/>
      <c r="JQ176" s="72"/>
      <c r="JR176" s="72"/>
      <c r="JS176" s="72"/>
      <c r="JT176" s="72"/>
      <c r="JU176" s="72"/>
      <c r="JV176" s="72"/>
      <c r="JW176" s="72"/>
      <c r="JX176" s="72"/>
      <c r="JY176" s="72"/>
      <c r="JZ176" s="72">
        <v>18</v>
      </c>
      <c r="KA176" s="72"/>
      <c r="KB176" s="72"/>
      <c r="KC176" s="72"/>
      <c r="KD176" s="72"/>
      <c r="KE176" s="72"/>
      <c r="KF176" s="72"/>
      <c r="KG176" s="72"/>
      <c r="KH176" s="72"/>
      <c r="KI176" s="72"/>
      <c r="KJ176" s="72"/>
      <c r="KK176" s="72"/>
      <c r="KL176" s="72"/>
      <c r="KM176" s="72"/>
      <c r="KN176" s="72"/>
      <c r="KO176" s="72"/>
      <c r="KP176" s="72"/>
      <c r="KQ176" s="72"/>
      <c r="KR176" s="72"/>
      <c r="KS176" s="72"/>
      <c r="KT176" s="72"/>
      <c r="KU176" s="72"/>
      <c r="KV176" s="72"/>
      <c r="KW176" s="72"/>
      <c r="KX176" s="72"/>
      <c r="KY176" s="72"/>
      <c r="KZ176" s="72"/>
      <c r="LA176" s="72"/>
      <c r="LB176" s="72"/>
      <c r="LC176" s="72"/>
      <c r="LD176" s="72"/>
      <c r="LE176" s="72"/>
      <c r="LF176" s="72"/>
      <c r="LG176" s="72"/>
      <c r="LH176" s="72"/>
      <c r="LI176" s="72"/>
      <c r="LJ176" s="72"/>
      <c r="LK176" s="72"/>
      <c r="LL176" s="72"/>
      <c r="LM176" s="72"/>
      <c r="LN176" s="72"/>
      <c r="LO176" s="72"/>
      <c r="LP176" s="72"/>
      <c r="LQ176" s="72"/>
      <c r="LR176" s="72"/>
      <c r="LS176" s="72">
        <v>0</v>
      </c>
      <c r="LT176" s="72"/>
      <c r="LU176" s="72"/>
      <c r="LV176" s="72"/>
      <c r="LW176" s="72"/>
      <c r="LX176" s="72"/>
      <c r="LY176" s="72"/>
      <c r="LZ176" s="72"/>
      <c r="MA176" s="72"/>
      <c r="MB176" s="72"/>
      <c r="MC176" s="72"/>
      <c r="MD176" s="72"/>
      <c r="ME176" s="72"/>
      <c r="MF176" s="72"/>
      <c r="MG176" s="72"/>
      <c r="MH176" s="72"/>
      <c r="MI176" s="72"/>
      <c r="MJ176" s="72"/>
      <c r="MK176" s="72"/>
      <c r="ML176" s="72"/>
      <c r="MM176" s="72"/>
      <c r="MN176" s="72"/>
      <c r="MO176" s="72"/>
      <c r="MP176" s="72"/>
      <c r="MQ176" s="72">
        <v>6</v>
      </c>
      <c r="MR176" s="72"/>
      <c r="MS176" s="72"/>
      <c r="MT176" s="72"/>
      <c r="MU176" s="72"/>
      <c r="MV176" s="72"/>
      <c r="MW176" s="72"/>
      <c r="MX176" s="72"/>
      <c r="MY176" s="72"/>
      <c r="MZ176" s="72"/>
      <c r="NA176" s="72"/>
      <c r="NB176" s="72"/>
      <c r="NC176" s="72"/>
      <c r="ND176" s="72"/>
      <c r="NE176" s="72"/>
      <c r="NF176" s="72"/>
      <c r="NG176" s="72">
        <v>13</v>
      </c>
      <c r="NH176" s="72">
        <v>4</v>
      </c>
      <c r="NI176" s="72">
        <v>10</v>
      </c>
      <c r="NJ176" s="72"/>
      <c r="NK176" s="72"/>
      <c r="NL176" s="72"/>
      <c r="NM176" s="72"/>
      <c r="NN176" s="72"/>
      <c r="NO176" s="72"/>
      <c r="NP176" s="72"/>
      <c r="NQ176" s="72"/>
      <c r="NR176" s="72"/>
      <c r="NS176" s="72"/>
      <c r="NT176" s="72"/>
      <c r="NU176" s="72"/>
      <c r="NV176" s="72"/>
      <c r="NW176" s="72"/>
      <c r="NX176" s="72"/>
      <c r="NY176" s="72">
        <v>144</v>
      </c>
      <c r="NZ176" s="72"/>
      <c r="OA176" s="72"/>
      <c r="OB176" s="72"/>
      <c r="OC176" s="72"/>
      <c r="OD176" s="72"/>
      <c r="OE176" s="72"/>
      <c r="OF176" s="72"/>
      <c r="OG176" s="72"/>
      <c r="OH176" s="72">
        <v>8</v>
      </c>
      <c r="OI176" s="72"/>
      <c r="OJ176" s="72"/>
      <c r="OK176" s="72"/>
      <c r="OL176" s="72"/>
      <c r="OM176" s="72"/>
      <c r="ON176" s="72"/>
      <c r="OO176" s="72"/>
      <c r="OP176" s="72"/>
      <c r="OQ176" s="72"/>
      <c r="OR176" s="73"/>
      <c r="OS176" s="74">
        <v>1376</v>
      </c>
      <c r="OT176" s="71">
        <v>12523</v>
      </c>
      <c r="OU176" s="72">
        <v>465</v>
      </c>
      <c r="OV176" s="72"/>
      <c r="OW176" s="72"/>
      <c r="OX176" s="72"/>
      <c r="OY176" s="72">
        <v>622</v>
      </c>
      <c r="OZ176" s="72">
        <v>1930</v>
      </c>
      <c r="PA176" s="72"/>
      <c r="PB176" s="72"/>
      <c r="PC176" s="72"/>
      <c r="PD176" s="72"/>
      <c r="PE176" s="72"/>
      <c r="PF176" s="72"/>
      <c r="PG176" s="72"/>
      <c r="PH176" s="72"/>
      <c r="PI176" s="72"/>
      <c r="PJ176" s="72">
        <v>623</v>
      </c>
      <c r="PK176" s="72"/>
      <c r="PL176" s="73"/>
      <c r="PM176" s="74">
        <v>17538</v>
      </c>
    </row>
    <row r="177" spans="1:429" ht="12.75" customHeight="1">
      <c r="A177" s="68">
        <v>336992</v>
      </c>
      <c r="B177" s="69" t="str">
        <f>INDEX('NAICS to ISIC Key'!H:H,MATCH(A177,'NAICS to ISIC Key'!D:D,0))</f>
        <v>ISIC 30</v>
      </c>
      <c r="C177" s="70" t="s">
        <v>455</v>
      </c>
      <c r="D177" s="71"/>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c r="CW177" s="72"/>
      <c r="CX177" s="72"/>
      <c r="CY177" s="72"/>
      <c r="CZ177" s="72"/>
      <c r="DA177" s="72"/>
      <c r="DB177" s="72"/>
      <c r="DC177" s="72"/>
      <c r="DD177" s="72"/>
      <c r="DE177" s="72"/>
      <c r="DF177" s="72"/>
      <c r="DG177" s="72"/>
      <c r="DH177" s="72"/>
      <c r="DI177" s="72"/>
      <c r="DJ177" s="72"/>
      <c r="DK177" s="72"/>
      <c r="DL177" s="72"/>
      <c r="DM177" s="72"/>
      <c r="DN177" s="72"/>
      <c r="DO177" s="72"/>
      <c r="DP177" s="72"/>
      <c r="DQ177" s="72"/>
      <c r="DR177" s="72"/>
      <c r="DS177" s="72"/>
      <c r="DT177" s="72"/>
      <c r="DU177" s="72"/>
      <c r="DV177" s="72"/>
      <c r="DW177" s="72"/>
      <c r="DX177" s="72"/>
      <c r="DY177" s="72"/>
      <c r="DZ177" s="72"/>
      <c r="EA177" s="72"/>
      <c r="EB177" s="72"/>
      <c r="EC177" s="72"/>
      <c r="ED177" s="72"/>
      <c r="EE177" s="72"/>
      <c r="EF177" s="72"/>
      <c r="EG177" s="72"/>
      <c r="EH177" s="72"/>
      <c r="EI177" s="72"/>
      <c r="EJ177" s="72"/>
      <c r="EK177" s="72"/>
      <c r="EL177" s="72"/>
      <c r="EM177" s="72"/>
      <c r="EN177" s="72"/>
      <c r="EO177" s="72"/>
      <c r="EP177" s="72"/>
      <c r="EQ177" s="72"/>
      <c r="ER177" s="72"/>
      <c r="ES177" s="72"/>
      <c r="ET177" s="72"/>
      <c r="EU177" s="72"/>
      <c r="EV177" s="72"/>
      <c r="EW177" s="72"/>
      <c r="EX177" s="72"/>
      <c r="EY177" s="72"/>
      <c r="EZ177" s="72"/>
      <c r="FA177" s="72"/>
      <c r="FB177" s="72"/>
      <c r="FC177" s="72"/>
      <c r="FD177" s="72"/>
      <c r="FE177" s="72"/>
      <c r="FF177" s="72"/>
      <c r="FG177" s="72"/>
      <c r="FH177" s="72"/>
      <c r="FI177" s="72"/>
      <c r="FJ177" s="72"/>
      <c r="FK177" s="72"/>
      <c r="FL177" s="72"/>
      <c r="FM177" s="72"/>
      <c r="FN177" s="72"/>
      <c r="FO177" s="72"/>
      <c r="FP177" s="72"/>
      <c r="FQ177" s="72"/>
      <c r="FR177" s="72">
        <v>1283</v>
      </c>
      <c r="FS177" s="72"/>
      <c r="FT177" s="72"/>
      <c r="FU177" s="72"/>
      <c r="FV177" s="72"/>
      <c r="FW177" s="72"/>
      <c r="FX177" s="72"/>
      <c r="FY177" s="72"/>
      <c r="FZ177" s="72"/>
      <c r="GA177" s="72"/>
      <c r="GB177" s="72"/>
      <c r="GC177" s="72"/>
      <c r="GD177" s="72"/>
      <c r="GE177" s="72"/>
      <c r="GF177" s="72"/>
      <c r="GG177" s="72"/>
      <c r="GH177" s="72"/>
      <c r="GI177" s="72"/>
      <c r="GJ177" s="72"/>
      <c r="GK177" s="72"/>
      <c r="GL177" s="72"/>
      <c r="GM177" s="72"/>
      <c r="GN177" s="72"/>
      <c r="GO177" s="72"/>
      <c r="GP177" s="72"/>
      <c r="GQ177" s="72"/>
      <c r="GR177" s="72"/>
      <c r="GS177" s="72"/>
      <c r="GT177" s="72"/>
      <c r="GU177" s="72"/>
      <c r="GV177" s="72"/>
      <c r="GW177" s="72"/>
      <c r="GX177" s="72"/>
      <c r="GY177" s="72"/>
      <c r="GZ177" s="72"/>
      <c r="HA177" s="72"/>
      <c r="HB177" s="72"/>
      <c r="HC177" s="72"/>
      <c r="HD177" s="72"/>
      <c r="HE177" s="72"/>
      <c r="HF177" s="72"/>
      <c r="HG177" s="72"/>
      <c r="HH177" s="72"/>
      <c r="HI177" s="72"/>
      <c r="HJ177" s="72"/>
      <c r="HK177" s="72"/>
      <c r="HL177" s="72"/>
      <c r="HM177" s="72"/>
      <c r="HN177" s="72"/>
      <c r="HO177" s="72"/>
      <c r="HP177" s="72"/>
      <c r="HQ177" s="72"/>
      <c r="HR177" s="72"/>
      <c r="HS177" s="72"/>
      <c r="HT177" s="72"/>
      <c r="HU177" s="72"/>
      <c r="HV177" s="72"/>
      <c r="HW177" s="72"/>
      <c r="HX177" s="72"/>
      <c r="HY177" s="72"/>
      <c r="HZ177" s="72"/>
      <c r="IA177" s="72"/>
      <c r="IB177" s="72"/>
      <c r="IC177" s="72"/>
      <c r="ID177" s="72"/>
      <c r="IE177" s="72"/>
      <c r="IF177" s="72"/>
      <c r="IG177" s="72"/>
      <c r="IH177" s="72"/>
      <c r="II177" s="72"/>
      <c r="IJ177" s="72"/>
      <c r="IK177" s="72"/>
      <c r="IL177" s="72"/>
      <c r="IM177" s="72"/>
      <c r="IN177" s="72"/>
      <c r="IO177" s="72"/>
      <c r="IP177" s="72"/>
      <c r="IQ177" s="72"/>
      <c r="IR177" s="72"/>
      <c r="IS177" s="72"/>
      <c r="IT177" s="72"/>
      <c r="IU177" s="72"/>
      <c r="IV177" s="72"/>
      <c r="IW177" s="72"/>
      <c r="IX177" s="72"/>
      <c r="IY177" s="72"/>
      <c r="IZ177" s="72"/>
      <c r="JA177" s="72"/>
      <c r="JB177" s="72"/>
      <c r="JC177" s="72"/>
      <c r="JD177" s="72"/>
      <c r="JE177" s="72"/>
      <c r="JF177" s="72"/>
      <c r="JG177" s="72"/>
      <c r="JH177" s="72"/>
      <c r="JI177" s="72"/>
      <c r="JJ177" s="72"/>
      <c r="JK177" s="72"/>
      <c r="JL177" s="72"/>
      <c r="JM177" s="72"/>
      <c r="JN177" s="72"/>
      <c r="JO177" s="72"/>
      <c r="JP177" s="72"/>
      <c r="JQ177" s="72"/>
      <c r="JR177" s="72"/>
      <c r="JS177" s="72"/>
      <c r="JT177" s="72"/>
      <c r="JU177" s="72"/>
      <c r="JV177" s="72"/>
      <c r="JW177" s="72"/>
      <c r="JX177" s="72"/>
      <c r="JY177" s="72"/>
      <c r="JZ177" s="72"/>
      <c r="KA177" s="72"/>
      <c r="KB177" s="72"/>
      <c r="KC177" s="72"/>
      <c r="KD177" s="72"/>
      <c r="KE177" s="72"/>
      <c r="KF177" s="72"/>
      <c r="KG177" s="72"/>
      <c r="KH177" s="72"/>
      <c r="KI177" s="72"/>
      <c r="KJ177" s="72"/>
      <c r="KK177" s="72"/>
      <c r="KL177" s="72"/>
      <c r="KM177" s="72"/>
      <c r="KN177" s="72"/>
      <c r="KO177" s="72"/>
      <c r="KP177" s="72"/>
      <c r="KQ177" s="72"/>
      <c r="KR177" s="72"/>
      <c r="KS177" s="72"/>
      <c r="KT177" s="72"/>
      <c r="KU177" s="72"/>
      <c r="KV177" s="72"/>
      <c r="KW177" s="72"/>
      <c r="KX177" s="72"/>
      <c r="KY177" s="72"/>
      <c r="KZ177" s="72"/>
      <c r="LA177" s="72"/>
      <c r="LB177" s="72"/>
      <c r="LC177" s="72"/>
      <c r="LD177" s="72"/>
      <c r="LE177" s="72"/>
      <c r="LF177" s="72"/>
      <c r="LG177" s="72"/>
      <c r="LH177" s="72"/>
      <c r="LI177" s="72"/>
      <c r="LJ177" s="72"/>
      <c r="LK177" s="72"/>
      <c r="LL177" s="72"/>
      <c r="LM177" s="72"/>
      <c r="LN177" s="72"/>
      <c r="LO177" s="72"/>
      <c r="LP177" s="72"/>
      <c r="LQ177" s="72"/>
      <c r="LR177" s="72"/>
      <c r="LS177" s="72"/>
      <c r="LT177" s="72"/>
      <c r="LU177" s="72"/>
      <c r="LV177" s="72"/>
      <c r="LW177" s="72"/>
      <c r="LX177" s="72"/>
      <c r="LY177" s="72"/>
      <c r="LZ177" s="72"/>
      <c r="MA177" s="72"/>
      <c r="MB177" s="72"/>
      <c r="MC177" s="72"/>
      <c r="MD177" s="72">
        <v>175</v>
      </c>
      <c r="ME177" s="72"/>
      <c r="MF177" s="72"/>
      <c r="MG177" s="72"/>
      <c r="MH177" s="72"/>
      <c r="MI177" s="72"/>
      <c r="MJ177" s="72">
        <v>3</v>
      </c>
      <c r="MK177" s="72"/>
      <c r="ML177" s="72"/>
      <c r="MM177" s="72"/>
      <c r="MN177" s="72"/>
      <c r="MO177" s="72"/>
      <c r="MP177" s="72"/>
      <c r="MQ177" s="72"/>
      <c r="MR177" s="72"/>
      <c r="MS177" s="72"/>
      <c r="MT177" s="72"/>
      <c r="MU177" s="72"/>
      <c r="MV177" s="72"/>
      <c r="MW177" s="72"/>
      <c r="MX177" s="72"/>
      <c r="MY177" s="72"/>
      <c r="MZ177" s="72"/>
      <c r="NA177" s="72"/>
      <c r="NB177" s="72"/>
      <c r="NC177" s="72"/>
      <c r="ND177" s="72"/>
      <c r="NE177" s="72"/>
      <c r="NF177" s="72"/>
      <c r="NG177" s="72"/>
      <c r="NH177" s="72"/>
      <c r="NI177" s="72"/>
      <c r="NJ177" s="72"/>
      <c r="NK177" s="72"/>
      <c r="NL177" s="72"/>
      <c r="NM177" s="72"/>
      <c r="NN177" s="72"/>
      <c r="NO177" s="72"/>
      <c r="NP177" s="72"/>
      <c r="NQ177" s="72"/>
      <c r="NR177" s="72"/>
      <c r="NS177" s="72"/>
      <c r="NT177" s="72"/>
      <c r="NU177" s="72"/>
      <c r="NV177" s="72"/>
      <c r="NW177" s="72"/>
      <c r="NX177" s="72"/>
      <c r="NY177" s="72"/>
      <c r="NZ177" s="72"/>
      <c r="OA177" s="72"/>
      <c r="OB177" s="72"/>
      <c r="OC177" s="72"/>
      <c r="OD177" s="72"/>
      <c r="OE177" s="72"/>
      <c r="OF177" s="72"/>
      <c r="OG177" s="72"/>
      <c r="OH177" s="72"/>
      <c r="OI177" s="72"/>
      <c r="OJ177" s="72"/>
      <c r="OK177" s="72"/>
      <c r="OL177" s="72"/>
      <c r="OM177" s="72"/>
      <c r="ON177" s="72"/>
      <c r="OO177" s="72"/>
      <c r="OP177" s="72"/>
      <c r="OQ177" s="72"/>
      <c r="OR177" s="73"/>
      <c r="OS177" s="74">
        <v>1462</v>
      </c>
      <c r="OT177" s="71"/>
      <c r="OU177" s="72"/>
      <c r="OV177" s="72"/>
      <c r="OW177" s="72"/>
      <c r="OX177" s="72"/>
      <c r="OY177" s="72">
        <v>77</v>
      </c>
      <c r="OZ177" s="72">
        <v>1083</v>
      </c>
      <c r="PA177" s="72"/>
      <c r="PB177" s="72">
        <v>4282</v>
      </c>
      <c r="PC177" s="72"/>
      <c r="PD177" s="72"/>
      <c r="PE177" s="72"/>
      <c r="PF177" s="72"/>
      <c r="PG177" s="72"/>
      <c r="PH177" s="72"/>
      <c r="PI177" s="72"/>
      <c r="PJ177" s="72"/>
      <c r="PK177" s="72"/>
      <c r="PL177" s="73"/>
      <c r="PM177" s="74">
        <v>6903</v>
      </c>
    </row>
    <row r="178" spans="1:429" ht="12.75" customHeight="1">
      <c r="A178" s="68">
        <v>336999</v>
      </c>
      <c r="B178" s="69" t="str">
        <f>INDEX('NAICS to ISIC Key'!H:H,MATCH(A178,'NAICS to ISIC Key'!D:D,0))</f>
        <v>ISIC 30</v>
      </c>
      <c r="C178" s="70" t="s">
        <v>450</v>
      </c>
      <c r="D178" s="71"/>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v>0</v>
      </c>
      <c r="AC178" s="72">
        <v>3</v>
      </c>
      <c r="AD178" s="72">
        <v>2</v>
      </c>
      <c r="AE178" s="72"/>
      <c r="AF178" s="72"/>
      <c r="AG178" s="72"/>
      <c r="AH178" s="72">
        <v>0</v>
      </c>
      <c r="AI178" s="72"/>
      <c r="AJ178" s="72"/>
      <c r="AK178" s="72">
        <v>0</v>
      </c>
      <c r="AL178" s="72">
        <v>1</v>
      </c>
      <c r="AM178" s="72">
        <v>0</v>
      </c>
      <c r="AN178" s="72"/>
      <c r="AO178" s="72"/>
      <c r="AP178" s="72">
        <v>0</v>
      </c>
      <c r="AQ178" s="72">
        <v>32</v>
      </c>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c r="BQ178" s="72">
        <v>34</v>
      </c>
      <c r="BR178" s="72"/>
      <c r="BS178" s="72"/>
      <c r="BT178" s="72"/>
      <c r="BU178" s="72"/>
      <c r="BV178" s="72"/>
      <c r="BW178" s="72"/>
      <c r="BX178" s="72"/>
      <c r="BY178" s="72">
        <v>4</v>
      </c>
      <c r="BZ178" s="72"/>
      <c r="CA178" s="72"/>
      <c r="CB178" s="72"/>
      <c r="CC178" s="72"/>
      <c r="CD178" s="72"/>
      <c r="CE178" s="72"/>
      <c r="CF178" s="72"/>
      <c r="CG178" s="72">
        <v>2</v>
      </c>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c r="DE178" s="72"/>
      <c r="DF178" s="72"/>
      <c r="DG178" s="72"/>
      <c r="DH178" s="72"/>
      <c r="DI178" s="72"/>
      <c r="DJ178" s="72"/>
      <c r="DK178" s="72"/>
      <c r="DL178" s="72"/>
      <c r="DM178" s="72"/>
      <c r="DN178" s="72"/>
      <c r="DO178" s="72"/>
      <c r="DP178" s="72"/>
      <c r="DQ178" s="72"/>
      <c r="DR178" s="72"/>
      <c r="DS178" s="72"/>
      <c r="DT178" s="72"/>
      <c r="DU178" s="72"/>
      <c r="DV178" s="72"/>
      <c r="DW178" s="72"/>
      <c r="DX178" s="72"/>
      <c r="DY178" s="72"/>
      <c r="DZ178" s="72"/>
      <c r="EA178" s="72"/>
      <c r="EB178" s="72"/>
      <c r="EC178" s="72"/>
      <c r="ED178" s="72"/>
      <c r="EE178" s="72"/>
      <c r="EF178" s="72"/>
      <c r="EG178" s="72"/>
      <c r="EH178" s="72"/>
      <c r="EI178" s="72"/>
      <c r="EJ178" s="72"/>
      <c r="EK178" s="72"/>
      <c r="EL178" s="72"/>
      <c r="EM178" s="72"/>
      <c r="EN178" s="72"/>
      <c r="EO178" s="72"/>
      <c r="EP178" s="72"/>
      <c r="EQ178" s="72"/>
      <c r="ER178" s="72"/>
      <c r="ES178" s="72"/>
      <c r="ET178" s="72"/>
      <c r="EU178" s="72"/>
      <c r="EV178" s="72"/>
      <c r="EW178" s="72"/>
      <c r="EX178" s="72"/>
      <c r="EY178" s="72"/>
      <c r="EZ178" s="72">
        <v>12</v>
      </c>
      <c r="FA178" s="72">
        <v>294</v>
      </c>
      <c r="FB178" s="72"/>
      <c r="FC178" s="72"/>
      <c r="FD178" s="72"/>
      <c r="FE178" s="72"/>
      <c r="FF178" s="72"/>
      <c r="FG178" s="72"/>
      <c r="FH178" s="72"/>
      <c r="FI178" s="72"/>
      <c r="FJ178" s="72"/>
      <c r="FK178" s="72"/>
      <c r="FL178" s="72"/>
      <c r="FM178" s="72"/>
      <c r="FN178" s="72"/>
      <c r="FO178" s="72"/>
      <c r="FP178" s="72"/>
      <c r="FQ178" s="72"/>
      <c r="FR178" s="72"/>
      <c r="FS178" s="72">
        <v>396</v>
      </c>
      <c r="FT178" s="72"/>
      <c r="FU178" s="72"/>
      <c r="FV178" s="72"/>
      <c r="FW178" s="72"/>
      <c r="FX178" s="72"/>
      <c r="FY178" s="72"/>
      <c r="FZ178" s="72"/>
      <c r="GA178" s="72"/>
      <c r="GB178" s="72"/>
      <c r="GC178" s="72"/>
      <c r="GD178" s="72"/>
      <c r="GE178" s="72"/>
      <c r="GF178" s="72"/>
      <c r="GG178" s="72"/>
      <c r="GH178" s="72"/>
      <c r="GI178" s="72"/>
      <c r="GJ178" s="72"/>
      <c r="GK178" s="72"/>
      <c r="GL178" s="72"/>
      <c r="GM178" s="72"/>
      <c r="GN178" s="72"/>
      <c r="GO178" s="72"/>
      <c r="GP178" s="72"/>
      <c r="GQ178" s="72"/>
      <c r="GR178" s="72"/>
      <c r="GS178" s="72"/>
      <c r="GT178" s="72"/>
      <c r="GU178" s="72"/>
      <c r="GV178" s="72"/>
      <c r="GW178" s="72"/>
      <c r="GX178" s="72"/>
      <c r="GY178" s="72"/>
      <c r="GZ178" s="72"/>
      <c r="HA178" s="72"/>
      <c r="HB178" s="72"/>
      <c r="HC178" s="72"/>
      <c r="HD178" s="72"/>
      <c r="HE178" s="72"/>
      <c r="HF178" s="72"/>
      <c r="HG178" s="72"/>
      <c r="HH178" s="72"/>
      <c r="HI178" s="72"/>
      <c r="HJ178" s="72"/>
      <c r="HK178" s="72"/>
      <c r="HL178" s="72"/>
      <c r="HM178" s="72"/>
      <c r="HN178" s="72"/>
      <c r="HO178" s="72"/>
      <c r="HP178" s="72"/>
      <c r="HQ178" s="72"/>
      <c r="HR178" s="72"/>
      <c r="HS178" s="72"/>
      <c r="HT178" s="72"/>
      <c r="HU178" s="72"/>
      <c r="HV178" s="72"/>
      <c r="HW178" s="72"/>
      <c r="HX178" s="72"/>
      <c r="HY178" s="72"/>
      <c r="HZ178" s="72"/>
      <c r="IA178" s="72"/>
      <c r="IB178" s="72"/>
      <c r="IC178" s="72"/>
      <c r="ID178" s="72"/>
      <c r="IE178" s="72"/>
      <c r="IF178" s="72"/>
      <c r="IG178" s="72"/>
      <c r="IH178" s="72"/>
      <c r="II178" s="72"/>
      <c r="IJ178" s="72"/>
      <c r="IK178" s="72"/>
      <c r="IL178" s="72"/>
      <c r="IM178" s="72"/>
      <c r="IN178" s="72"/>
      <c r="IO178" s="72"/>
      <c r="IP178" s="72"/>
      <c r="IQ178" s="72"/>
      <c r="IR178" s="72"/>
      <c r="IS178" s="72"/>
      <c r="IT178" s="72"/>
      <c r="IU178" s="72"/>
      <c r="IV178" s="72"/>
      <c r="IW178" s="72"/>
      <c r="IX178" s="72"/>
      <c r="IY178" s="72"/>
      <c r="IZ178" s="72"/>
      <c r="JA178" s="72"/>
      <c r="JB178" s="72"/>
      <c r="JC178" s="72"/>
      <c r="JD178" s="72"/>
      <c r="JE178" s="72"/>
      <c r="JF178" s="72"/>
      <c r="JG178" s="72"/>
      <c r="JH178" s="72"/>
      <c r="JI178" s="72"/>
      <c r="JJ178" s="72"/>
      <c r="JK178" s="72"/>
      <c r="JL178" s="72"/>
      <c r="JM178" s="72"/>
      <c r="JN178" s="72"/>
      <c r="JO178" s="72"/>
      <c r="JP178" s="72"/>
      <c r="JQ178" s="72"/>
      <c r="JR178" s="72"/>
      <c r="JS178" s="72"/>
      <c r="JT178" s="72"/>
      <c r="JU178" s="72"/>
      <c r="JV178" s="72"/>
      <c r="JW178" s="72"/>
      <c r="JX178" s="72"/>
      <c r="JY178" s="72"/>
      <c r="JZ178" s="72">
        <v>0</v>
      </c>
      <c r="KA178" s="72"/>
      <c r="KB178" s="72"/>
      <c r="KC178" s="72"/>
      <c r="KD178" s="72"/>
      <c r="KE178" s="72"/>
      <c r="KF178" s="72"/>
      <c r="KG178" s="72"/>
      <c r="KH178" s="72"/>
      <c r="KI178" s="72"/>
      <c r="KJ178" s="72"/>
      <c r="KK178" s="72"/>
      <c r="KL178" s="72">
        <v>5</v>
      </c>
      <c r="KM178" s="72">
        <v>7</v>
      </c>
      <c r="KN178" s="72"/>
      <c r="KO178" s="72">
        <v>6</v>
      </c>
      <c r="KP178" s="72">
        <v>2</v>
      </c>
      <c r="KQ178" s="72"/>
      <c r="KR178" s="72"/>
      <c r="KS178" s="72"/>
      <c r="KT178" s="72"/>
      <c r="KU178" s="72"/>
      <c r="KV178" s="72"/>
      <c r="KW178" s="72"/>
      <c r="KX178" s="72"/>
      <c r="KY178" s="72"/>
      <c r="KZ178" s="72"/>
      <c r="LA178" s="72"/>
      <c r="LB178" s="72"/>
      <c r="LC178" s="72"/>
      <c r="LD178" s="72"/>
      <c r="LE178" s="72"/>
      <c r="LF178" s="72"/>
      <c r="LG178" s="72"/>
      <c r="LH178" s="72"/>
      <c r="LI178" s="72"/>
      <c r="LJ178" s="72"/>
      <c r="LK178" s="72"/>
      <c r="LL178" s="72">
        <v>0</v>
      </c>
      <c r="LM178" s="72">
        <v>0</v>
      </c>
      <c r="LN178" s="72"/>
      <c r="LO178" s="72"/>
      <c r="LP178" s="72"/>
      <c r="LQ178" s="72"/>
      <c r="LR178" s="72"/>
      <c r="LS178" s="72"/>
      <c r="LT178" s="72"/>
      <c r="LU178" s="72"/>
      <c r="LV178" s="72"/>
      <c r="LW178" s="72"/>
      <c r="LX178" s="72"/>
      <c r="LY178" s="72"/>
      <c r="LZ178" s="72"/>
      <c r="MA178" s="72"/>
      <c r="MB178" s="72"/>
      <c r="MC178" s="72"/>
      <c r="MD178" s="72">
        <v>9</v>
      </c>
      <c r="ME178" s="72"/>
      <c r="MF178" s="72"/>
      <c r="MG178" s="72"/>
      <c r="MH178" s="72"/>
      <c r="MI178" s="72"/>
      <c r="MJ178" s="72">
        <v>0</v>
      </c>
      <c r="MK178" s="72"/>
      <c r="ML178" s="72">
        <v>25</v>
      </c>
      <c r="MM178" s="72"/>
      <c r="MN178" s="72"/>
      <c r="MO178" s="72"/>
      <c r="MP178" s="72"/>
      <c r="MQ178" s="72"/>
      <c r="MR178" s="72"/>
      <c r="MS178" s="72">
        <v>26</v>
      </c>
      <c r="MT178" s="72"/>
      <c r="MU178" s="72">
        <v>0</v>
      </c>
      <c r="MV178" s="72"/>
      <c r="MW178" s="72"/>
      <c r="MX178" s="72"/>
      <c r="MY178" s="72"/>
      <c r="MZ178" s="72"/>
      <c r="NA178" s="72"/>
      <c r="NB178" s="72"/>
      <c r="NC178" s="72"/>
      <c r="ND178" s="72"/>
      <c r="NE178" s="72"/>
      <c r="NF178" s="72"/>
      <c r="NG178" s="72"/>
      <c r="NH178" s="72"/>
      <c r="NI178" s="72"/>
      <c r="NJ178" s="72"/>
      <c r="NK178" s="72"/>
      <c r="NL178" s="72"/>
      <c r="NM178" s="72"/>
      <c r="NN178" s="72"/>
      <c r="NO178" s="72"/>
      <c r="NP178" s="72"/>
      <c r="NQ178" s="72">
        <v>10</v>
      </c>
      <c r="NR178" s="72"/>
      <c r="NS178" s="72"/>
      <c r="NT178" s="72"/>
      <c r="NU178" s="72"/>
      <c r="NV178" s="72"/>
      <c r="NW178" s="72">
        <v>0</v>
      </c>
      <c r="NX178" s="72"/>
      <c r="NY178" s="72"/>
      <c r="NZ178" s="72"/>
      <c r="OA178" s="72"/>
      <c r="OB178" s="72"/>
      <c r="OC178" s="72"/>
      <c r="OD178" s="72"/>
      <c r="OE178" s="72"/>
      <c r="OF178" s="72"/>
      <c r="OG178" s="72"/>
      <c r="OH178" s="72">
        <v>360</v>
      </c>
      <c r="OI178" s="72"/>
      <c r="OJ178" s="72"/>
      <c r="OK178" s="72"/>
      <c r="OL178" s="72"/>
      <c r="OM178" s="72"/>
      <c r="ON178" s="72"/>
      <c r="OO178" s="72"/>
      <c r="OP178" s="72"/>
      <c r="OQ178" s="72">
        <v>14</v>
      </c>
      <c r="OR178" s="73">
        <v>0</v>
      </c>
      <c r="OS178" s="74">
        <v>1244</v>
      </c>
      <c r="OT178" s="71">
        <v>6218</v>
      </c>
      <c r="OU178" s="72">
        <v>1898</v>
      </c>
      <c r="OV178" s="72"/>
      <c r="OW178" s="72"/>
      <c r="OX178" s="72"/>
      <c r="OY178" s="72">
        <v>510</v>
      </c>
      <c r="OZ178" s="72">
        <v>518</v>
      </c>
      <c r="PA178" s="72"/>
      <c r="PB178" s="72">
        <v>46</v>
      </c>
      <c r="PC178" s="72"/>
      <c r="PD178" s="72"/>
      <c r="PE178" s="72"/>
      <c r="PF178" s="72"/>
      <c r="PG178" s="72"/>
      <c r="PH178" s="72"/>
      <c r="PI178" s="72"/>
      <c r="PJ178" s="72">
        <v>100</v>
      </c>
      <c r="PK178" s="72"/>
      <c r="PL178" s="73"/>
      <c r="PM178" s="74">
        <v>10533</v>
      </c>
    </row>
    <row r="179" spans="1:429" ht="12.75" customHeight="1">
      <c r="A179" s="68">
        <v>337110</v>
      </c>
      <c r="B179" s="69" t="str">
        <f>INDEX('NAICS to ISIC Key'!H:H,MATCH(A179,'NAICS to ISIC Key'!D:D,0))</f>
        <v>ISIC 31T33</v>
      </c>
      <c r="C179" s="70" t="s">
        <v>457</v>
      </c>
      <c r="D179" s="71"/>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v>199</v>
      </c>
      <c r="AC179" s="72">
        <v>66</v>
      </c>
      <c r="AD179" s="72">
        <v>1656</v>
      </c>
      <c r="AE179" s="72">
        <v>2015</v>
      </c>
      <c r="AF179" s="72">
        <v>620</v>
      </c>
      <c r="AG179" s="72">
        <v>96</v>
      </c>
      <c r="AH179" s="72">
        <v>2196</v>
      </c>
      <c r="AI179" s="72">
        <v>38</v>
      </c>
      <c r="AJ179" s="72">
        <v>444</v>
      </c>
      <c r="AK179" s="72">
        <v>68</v>
      </c>
      <c r="AL179" s="72">
        <v>2470</v>
      </c>
      <c r="AM179" s="72">
        <v>113</v>
      </c>
      <c r="AN179" s="72"/>
      <c r="AO179" s="72">
        <v>3</v>
      </c>
      <c r="AP179" s="72"/>
      <c r="AQ179" s="72">
        <v>107</v>
      </c>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c r="CW179" s="72"/>
      <c r="CX179" s="72"/>
      <c r="CY179" s="72"/>
      <c r="CZ179" s="72"/>
      <c r="DA179" s="72">
        <v>496</v>
      </c>
      <c r="DB179" s="72"/>
      <c r="DC179" s="72"/>
      <c r="DD179" s="72"/>
      <c r="DE179" s="72"/>
      <c r="DF179" s="72"/>
      <c r="DG179" s="72"/>
      <c r="DH179" s="72"/>
      <c r="DI179" s="72"/>
      <c r="DJ179" s="72"/>
      <c r="DK179" s="72"/>
      <c r="DL179" s="72">
        <v>52</v>
      </c>
      <c r="DM179" s="72"/>
      <c r="DN179" s="72"/>
      <c r="DO179" s="72"/>
      <c r="DP179" s="72">
        <v>30</v>
      </c>
      <c r="DQ179" s="72"/>
      <c r="DR179" s="72"/>
      <c r="DS179" s="72"/>
      <c r="DT179" s="72"/>
      <c r="DU179" s="72"/>
      <c r="DV179" s="72"/>
      <c r="DW179" s="72"/>
      <c r="DX179" s="72"/>
      <c r="DY179" s="72"/>
      <c r="DZ179" s="72"/>
      <c r="EA179" s="72"/>
      <c r="EB179" s="72"/>
      <c r="EC179" s="72"/>
      <c r="ED179" s="72"/>
      <c r="EE179" s="72"/>
      <c r="EF179" s="72"/>
      <c r="EG179" s="72"/>
      <c r="EH179" s="72"/>
      <c r="EI179" s="72"/>
      <c r="EJ179" s="72"/>
      <c r="EK179" s="72"/>
      <c r="EL179" s="72"/>
      <c r="EM179" s="72"/>
      <c r="EN179" s="72"/>
      <c r="EO179" s="72"/>
      <c r="EP179" s="72"/>
      <c r="EQ179" s="72"/>
      <c r="ER179" s="72"/>
      <c r="ES179" s="72"/>
      <c r="ET179" s="72"/>
      <c r="EU179" s="72"/>
      <c r="EV179" s="72"/>
      <c r="EW179" s="72"/>
      <c r="EX179" s="72"/>
      <c r="EY179" s="72"/>
      <c r="EZ179" s="72"/>
      <c r="FA179" s="72"/>
      <c r="FB179" s="72"/>
      <c r="FC179" s="72"/>
      <c r="FD179" s="72"/>
      <c r="FE179" s="72">
        <v>34</v>
      </c>
      <c r="FF179" s="72"/>
      <c r="FG179" s="72">
        <v>0</v>
      </c>
      <c r="FH179" s="72"/>
      <c r="FI179" s="72"/>
      <c r="FJ179" s="72"/>
      <c r="FK179" s="72"/>
      <c r="FL179" s="72"/>
      <c r="FM179" s="72"/>
      <c r="FN179" s="72"/>
      <c r="FO179" s="72"/>
      <c r="FP179" s="72"/>
      <c r="FQ179" s="72"/>
      <c r="FR179" s="72"/>
      <c r="FS179" s="72"/>
      <c r="FT179" s="72">
        <v>91</v>
      </c>
      <c r="FU179" s="72"/>
      <c r="FV179" s="72">
        <v>2</v>
      </c>
      <c r="FW179" s="72"/>
      <c r="FX179" s="72"/>
      <c r="FY179" s="72"/>
      <c r="FZ179" s="72">
        <v>261</v>
      </c>
      <c r="GA179" s="72"/>
      <c r="GB179" s="72"/>
      <c r="GC179" s="72"/>
      <c r="GD179" s="72"/>
      <c r="GE179" s="72"/>
      <c r="GF179" s="72"/>
      <c r="GG179" s="72"/>
      <c r="GH179" s="72"/>
      <c r="GI179" s="72"/>
      <c r="GJ179" s="72"/>
      <c r="GK179" s="72"/>
      <c r="GL179" s="72"/>
      <c r="GM179" s="72"/>
      <c r="GN179" s="72"/>
      <c r="GO179" s="72"/>
      <c r="GP179" s="72"/>
      <c r="GQ179" s="72"/>
      <c r="GR179" s="72"/>
      <c r="GS179" s="72"/>
      <c r="GT179" s="72"/>
      <c r="GU179" s="72"/>
      <c r="GV179" s="72"/>
      <c r="GW179" s="72"/>
      <c r="GX179" s="72"/>
      <c r="GY179" s="72"/>
      <c r="GZ179" s="72"/>
      <c r="HA179" s="72"/>
      <c r="HB179" s="72"/>
      <c r="HC179" s="72"/>
      <c r="HD179" s="72"/>
      <c r="HE179" s="72"/>
      <c r="HF179" s="72"/>
      <c r="HG179" s="72"/>
      <c r="HH179" s="72"/>
      <c r="HI179" s="72"/>
      <c r="HJ179" s="72"/>
      <c r="HK179" s="72"/>
      <c r="HL179" s="72"/>
      <c r="HM179" s="72"/>
      <c r="HN179" s="72"/>
      <c r="HO179" s="72"/>
      <c r="HP179" s="72"/>
      <c r="HQ179" s="72"/>
      <c r="HR179" s="72"/>
      <c r="HS179" s="72"/>
      <c r="HT179" s="72"/>
      <c r="HU179" s="72"/>
      <c r="HV179" s="72"/>
      <c r="HW179" s="72"/>
      <c r="HX179" s="72"/>
      <c r="HY179" s="72"/>
      <c r="HZ179" s="72"/>
      <c r="IA179" s="72"/>
      <c r="IB179" s="72"/>
      <c r="IC179" s="72"/>
      <c r="ID179" s="72"/>
      <c r="IE179" s="72"/>
      <c r="IF179" s="72"/>
      <c r="IG179" s="72"/>
      <c r="IH179" s="72"/>
      <c r="II179" s="72"/>
      <c r="IJ179" s="72"/>
      <c r="IK179" s="72"/>
      <c r="IL179" s="72"/>
      <c r="IM179" s="72"/>
      <c r="IN179" s="72"/>
      <c r="IO179" s="72"/>
      <c r="IP179" s="72"/>
      <c r="IQ179" s="72"/>
      <c r="IR179" s="72"/>
      <c r="IS179" s="72"/>
      <c r="IT179" s="72"/>
      <c r="IU179" s="72"/>
      <c r="IV179" s="72"/>
      <c r="IW179" s="72"/>
      <c r="IX179" s="72"/>
      <c r="IY179" s="72"/>
      <c r="IZ179" s="72"/>
      <c r="JA179" s="72"/>
      <c r="JB179" s="72"/>
      <c r="JC179" s="72"/>
      <c r="JD179" s="72"/>
      <c r="JE179" s="72"/>
      <c r="JF179" s="72"/>
      <c r="JG179" s="72"/>
      <c r="JH179" s="72"/>
      <c r="JI179" s="72"/>
      <c r="JJ179" s="72"/>
      <c r="JK179" s="72">
        <v>346</v>
      </c>
      <c r="JL179" s="72"/>
      <c r="JM179" s="72"/>
      <c r="JN179" s="72"/>
      <c r="JO179" s="72">
        <v>3</v>
      </c>
      <c r="JP179" s="72"/>
      <c r="JQ179" s="72"/>
      <c r="JR179" s="72"/>
      <c r="JS179" s="72">
        <v>27</v>
      </c>
      <c r="JT179" s="72"/>
      <c r="JU179" s="72"/>
      <c r="JV179" s="72"/>
      <c r="JW179" s="72"/>
      <c r="JX179" s="72">
        <v>0</v>
      </c>
      <c r="JY179" s="72"/>
      <c r="JZ179" s="72">
        <v>83</v>
      </c>
      <c r="KA179" s="72"/>
      <c r="KB179" s="72"/>
      <c r="KC179" s="72">
        <v>23</v>
      </c>
      <c r="KD179" s="72"/>
      <c r="KE179" s="72"/>
      <c r="KF179" s="72">
        <v>40</v>
      </c>
      <c r="KG179" s="72">
        <v>82</v>
      </c>
      <c r="KH179" s="72">
        <v>74</v>
      </c>
      <c r="KI179" s="72">
        <v>0</v>
      </c>
      <c r="KJ179" s="72"/>
      <c r="KK179" s="72"/>
      <c r="KL179" s="72"/>
      <c r="KM179" s="72"/>
      <c r="KN179" s="72"/>
      <c r="KO179" s="72"/>
      <c r="KP179" s="72"/>
      <c r="KQ179" s="72"/>
      <c r="KR179" s="72"/>
      <c r="KS179" s="72"/>
      <c r="KT179" s="72"/>
      <c r="KU179" s="72"/>
      <c r="KV179" s="72"/>
      <c r="KW179" s="72"/>
      <c r="KX179" s="72"/>
      <c r="KY179" s="72"/>
      <c r="KZ179" s="72"/>
      <c r="LA179" s="72">
        <v>30</v>
      </c>
      <c r="LB179" s="72">
        <v>183</v>
      </c>
      <c r="LC179" s="72">
        <v>2</v>
      </c>
      <c r="LD179" s="72">
        <v>439</v>
      </c>
      <c r="LE179" s="72"/>
      <c r="LF179" s="72"/>
      <c r="LG179" s="72"/>
      <c r="LH179" s="72"/>
      <c r="LI179" s="72"/>
      <c r="LJ179" s="72"/>
      <c r="LK179" s="72"/>
      <c r="LL179" s="72"/>
      <c r="LM179" s="72"/>
      <c r="LN179" s="72"/>
      <c r="LO179" s="72">
        <v>6981</v>
      </c>
      <c r="LP179" s="72">
        <v>10</v>
      </c>
      <c r="LQ179" s="72">
        <v>10</v>
      </c>
      <c r="LR179" s="72"/>
      <c r="LS179" s="72">
        <v>0</v>
      </c>
      <c r="LT179" s="72"/>
      <c r="LU179" s="72"/>
      <c r="LV179" s="72"/>
      <c r="LW179" s="72"/>
      <c r="LX179" s="72"/>
      <c r="LY179" s="72"/>
      <c r="LZ179" s="72"/>
      <c r="MA179" s="72"/>
      <c r="MB179" s="72"/>
      <c r="MC179" s="72"/>
      <c r="MD179" s="72">
        <v>23</v>
      </c>
      <c r="ME179" s="72"/>
      <c r="MF179" s="72"/>
      <c r="MG179" s="72"/>
      <c r="MH179" s="72"/>
      <c r="MI179" s="72"/>
      <c r="MJ179" s="72">
        <v>0</v>
      </c>
      <c r="MK179" s="72"/>
      <c r="ML179" s="72"/>
      <c r="MM179" s="72"/>
      <c r="MN179" s="72"/>
      <c r="MO179" s="72"/>
      <c r="MP179" s="72"/>
      <c r="MQ179" s="72"/>
      <c r="MR179" s="72"/>
      <c r="MS179" s="72"/>
      <c r="MT179" s="72"/>
      <c r="MU179" s="72">
        <v>0</v>
      </c>
      <c r="MV179" s="72"/>
      <c r="MW179" s="72">
        <v>0</v>
      </c>
      <c r="MX179" s="72">
        <v>0</v>
      </c>
      <c r="MY179" s="72">
        <v>57</v>
      </c>
      <c r="MZ179" s="72">
        <v>0</v>
      </c>
      <c r="NA179" s="72"/>
      <c r="NB179" s="72"/>
      <c r="NC179" s="72">
        <v>17</v>
      </c>
      <c r="ND179" s="72">
        <v>38</v>
      </c>
      <c r="NE179" s="72"/>
      <c r="NF179" s="72">
        <v>1</v>
      </c>
      <c r="NG179" s="72">
        <v>42</v>
      </c>
      <c r="NH179" s="72">
        <v>30</v>
      </c>
      <c r="NI179" s="72">
        <v>50</v>
      </c>
      <c r="NJ179" s="72"/>
      <c r="NK179" s="72"/>
      <c r="NL179" s="72"/>
      <c r="NM179" s="72"/>
      <c r="NN179" s="72"/>
      <c r="NO179" s="72"/>
      <c r="NP179" s="72"/>
      <c r="NQ179" s="72">
        <v>37</v>
      </c>
      <c r="NR179" s="72">
        <v>4</v>
      </c>
      <c r="NS179" s="72">
        <v>185</v>
      </c>
      <c r="NT179" s="72">
        <v>76</v>
      </c>
      <c r="NU179" s="72">
        <v>20</v>
      </c>
      <c r="NV179" s="72"/>
      <c r="NW179" s="72"/>
      <c r="NX179" s="72"/>
      <c r="NY179" s="72"/>
      <c r="NZ179" s="72"/>
      <c r="OA179" s="72"/>
      <c r="OB179" s="72"/>
      <c r="OC179" s="72"/>
      <c r="OD179" s="72"/>
      <c r="OE179" s="72"/>
      <c r="OF179" s="72">
        <v>88</v>
      </c>
      <c r="OG179" s="72"/>
      <c r="OH179" s="72"/>
      <c r="OI179" s="72"/>
      <c r="OJ179" s="72"/>
      <c r="OK179" s="72"/>
      <c r="OL179" s="72"/>
      <c r="OM179" s="72"/>
      <c r="ON179" s="72"/>
      <c r="OO179" s="72">
        <v>0</v>
      </c>
      <c r="OP179" s="72"/>
      <c r="OQ179" s="72"/>
      <c r="OR179" s="73">
        <v>559</v>
      </c>
      <c r="OS179" s="74">
        <v>20616</v>
      </c>
      <c r="OT179" s="71"/>
      <c r="OU179" s="72">
        <v>712</v>
      </c>
      <c r="OV179" s="72"/>
      <c r="OW179" s="72"/>
      <c r="OX179" s="72"/>
      <c r="OY179" s="72">
        <v>131</v>
      </c>
      <c r="OZ179" s="72">
        <v>135</v>
      </c>
      <c r="PA179" s="72"/>
      <c r="PB179" s="72"/>
      <c r="PC179" s="72"/>
      <c r="PD179" s="72"/>
      <c r="PE179" s="72"/>
      <c r="PF179" s="72"/>
      <c r="PG179" s="72"/>
      <c r="PH179" s="72"/>
      <c r="PI179" s="72"/>
      <c r="PJ179" s="72"/>
      <c r="PK179" s="72"/>
      <c r="PL179" s="73"/>
      <c r="PM179" s="74">
        <v>21594</v>
      </c>
    </row>
    <row r="180" spans="1:429" ht="12.75" customHeight="1">
      <c r="A180" s="68">
        <v>337121</v>
      </c>
      <c r="B180" s="69" t="str">
        <f>INDEX('NAICS to ISIC Key'!H:H,MATCH(A180,'NAICS to ISIC Key'!D:D,0))</f>
        <v>ISIC 31T33</v>
      </c>
      <c r="C180" s="70" t="s">
        <v>458</v>
      </c>
      <c r="D180" s="71"/>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v>0</v>
      </c>
      <c r="AI180" s="72"/>
      <c r="AJ180" s="72"/>
      <c r="AK180" s="72"/>
      <c r="AL180" s="72">
        <v>0</v>
      </c>
      <c r="AM180" s="72"/>
      <c r="AN180" s="72"/>
      <c r="AO180" s="72"/>
      <c r="AP180" s="72"/>
      <c r="AQ180" s="72">
        <v>344</v>
      </c>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c r="CW180" s="72"/>
      <c r="CX180" s="72"/>
      <c r="CY180" s="72"/>
      <c r="CZ180" s="72"/>
      <c r="DA180" s="72"/>
      <c r="DB180" s="72"/>
      <c r="DC180" s="72"/>
      <c r="DD180" s="72"/>
      <c r="DE180" s="72"/>
      <c r="DF180" s="72"/>
      <c r="DG180" s="72"/>
      <c r="DH180" s="72"/>
      <c r="DI180" s="72"/>
      <c r="DJ180" s="72"/>
      <c r="DK180" s="72"/>
      <c r="DL180" s="72"/>
      <c r="DM180" s="72"/>
      <c r="DN180" s="72"/>
      <c r="DO180" s="72"/>
      <c r="DP180" s="72"/>
      <c r="DQ180" s="72"/>
      <c r="DR180" s="72"/>
      <c r="DS180" s="72"/>
      <c r="DT180" s="72"/>
      <c r="DU180" s="72"/>
      <c r="DV180" s="72"/>
      <c r="DW180" s="72"/>
      <c r="DX180" s="72"/>
      <c r="DY180" s="72"/>
      <c r="DZ180" s="72"/>
      <c r="EA180" s="72"/>
      <c r="EB180" s="72"/>
      <c r="EC180" s="72"/>
      <c r="ED180" s="72"/>
      <c r="EE180" s="72"/>
      <c r="EF180" s="72"/>
      <c r="EG180" s="72"/>
      <c r="EH180" s="72"/>
      <c r="EI180" s="72"/>
      <c r="EJ180" s="72"/>
      <c r="EK180" s="72"/>
      <c r="EL180" s="72"/>
      <c r="EM180" s="72"/>
      <c r="EN180" s="72"/>
      <c r="EO180" s="72"/>
      <c r="EP180" s="72"/>
      <c r="EQ180" s="72"/>
      <c r="ER180" s="72"/>
      <c r="ES180" s="72"/>
      <c r="ET180" s="72"/>
      <c r="EU180" s="72"/>
      <c r="EV180" s="72"/>
      <c r="EW180" s="72"/>
      <c r="EX180" s="72"/>
      <c r="EY180" s="72"/>
      <c r="EZ180" s="72"/>
      <c r="FA180" s="72"/>
      <c r="FB180" s="72"/>
      <c r="FC180" s="72"/>
      <c r="FD180" s="72"/>
      <c r="FE180" s="72"/>
      <c r="FF180" s="72"/>
      <c r="FG180" s="72"/>
      <c r="FH180" s="72"/>
      <c r="FI180" s="72"/>
      <c r="FJ180" s="72"/>
      <c r="FK180" s="72"/>
      <c r="FL180" s="72"/>
      <c r="FM180" s="72"/>
      <c r="FN180" s="72"/>
      <c r="FO180" s="72"/>
      <c r="FP180" s="72"/>
      <c r="FQ180" s="72"/>
      <c r="FR180" s="72"/>
      <c r="FS180" s="72"/>
      <c r="FT180" s="72"/>
      <c r="FU180" s="72">
        <v>23</v>
      </c>
      <c r="FV180" s="72"/>
      <c r="FW180" s="72"/>
      <c r="FX180" s="72"/>
      <c r="FY180" s="72"/>
      <c r="FZ180" s="72"/>
      <c r="GA180" s="72"/>
      <c r="GB180" s="72"/>
      <c r="GC180" s="72"/>
      <c r="GD180" s="72"/>
      <c r="GE180" s="72"/>
      <c r="GF180" s="72"/>
      <c r="GG180" s="72"/>
      <c r="GH180" s="72"/>
      <c r="GI180" s="72"/>
      <c r="GJ180" s="72"/>
      <c r="GK180" s="72"/>
      <c r="GL180" s="72"/>
      <c r="GM180" s="72"/>
      <c r="GN180" s="72"/>
      <c r="GO180" s="72"/>
      <c r="GP180" s="72"/>
      <c r="GQ180" s="72"/>
      <c r="GR180" s="72"/>
      <c r="GS180" s="72"/>
      <c r="GT180" s="72"/>
      <c r="GU180" s="72"/>
      <c r="GV180" s="72"/>
      <c r="GW180" s="72"/>
      <c r="GX180" s="72"/>
      <c r="GY180" s="72"/>
      <c r="GZ180" s="72"/>
      <c r="HA180" s="72"/>
      <c r="HB180" s="72"/>
      <c r="HC180" s="72"/>
      <c r="HD180" s="72"/>
      <c r="HE180" s="72"/>
      <c r="HF180" s="72"/>
      <c r="HG180" s="72"/>
      <c r="HH180" s="72"/>
      <c r="HI180" s="72"/>
      <c r="HJ180" s="72"/>
      <c r="HK180" s="72"/>
      <c r="HL180" s="72"/>
      <c r="HM180" s="72"/>
      <c r="HN180" s="72"/>
      <c r="HO180" s="72"/>
      <c r="HP180" s="72"/>
      <c r="HQ180" s="72"/>
      <c r="HR180" s="72"/>
      <c r="HS180" s="72"/>
      <c r="HT180" s="72"/>
      <c r="HU180" s="72"/>
      <c r="HV180" s="72"/>
      <c r="HW180" s="72"/>
      <c r="HX180" s="72"/>
      <c r="HY180" s="72"/>
      <c r="HZ180" s="72"/>
      <c r="IA180" s="72"/>
      <c r="IB180" s="72"/>
      <c r="IC180" s="72"/>
      <c r="ID180" s="72"/>
      <c r="IE180" s="72"/>
      <c r="IF180" s="72"/>
      <c r="IG180" s="72"/>
      <c r="IH180" s="72"/>
      <c r="II180" s="72"/>
      <c r="IJ180" s="72"/>
      <c r="IK180" s="72"/>
      <c r="IL180" s="72"/>
      <c r="IM180" s="72"/>
      <c r="IN180" s="72"/>
      <c r="IO180" s="72"/>
      <c r="IP180" s="72"/>
      <c r="IQ180" s="72"/>
      <c r="IR180" s="72"/>
      <c r="IS180" s="72"/>
      <c r="IT180" s="72"/>
      <c r="IU180" s="72"/>
      <c r="IV180" s="72"/>
      <c r="IW180" s="72"/>
      <c r="IX180" s="72"/>
      <c r="IY180" s="72"/>
      <c r="IZ180" s="72"/>
      <c r="JA180" s="72"/>
      <c r="JB180" s="72"/>
      <c r="JC180" s="72"/>
      <c r="JD180" s="72"/>
      <c r="JE180" s="72"/>
      <c r="JF180" s="72"/>
      <c r="JG180" s="72"/>
      <c r="JH180" s="72"/>
      <c r="JI180" s="72"/>
      <c r="JJ180" s="72"/>
      <c r="JK180" s="72"/>
      <c r="JL180" s="72"/>
      <c r="JM180" s="72"/>
      <c r="JN180" s="72"/>
      <c r="JO180" s="72"/>
      <c r="JP180" s="72"/>
      <c r="JQ180" s="72"/>
      <c r="JR180" s="72"/>
      <c r="JS180" s="72"/>
      <c r="JT180" s="72"/>
      <c r="JU180" s="72"/>
      <c r="JV180" s="72"/>
      <c r="JW180" s="72"/>
      <c r="JX180" s="72"/>
      <c r="JY180" s="72"/>
      <c r="JZ180" s="72"/>
      <c r="KA180" s="72"/>
      <c r="KB180" s="72"/>
      <c r="KC180" s="72"/>
      <c r="KD180" s="72"/>
      <c r="KE180" s="72"/>
      <c r="KF180" s="72"/>
      <c r="KG180" s="72"/>
      <c r="KH180" s="72"/>
      <c r="KI180" s="72"/>
      <c r="KJ180" s="72"/>
      <c r="KK180" s="72"/>
      <c r="KL180" s="72"/>
      <c r="KM180" s="72"/>
      <c r="KN180" s="72"/>
      <c r="KO180" s="72"/>
      <c r="KP180" s="72"/>
      <c r="KQ180" s="72"/>
      <c r="KR180" s="72"/>
      <c r="KS180" s="72"/>
      <c r="KT180" s="72"/>
      <c r="KU180" s="72"/>
      <c r="KV180" s="72"/>
      <c r="KW180" s="72"/>
      <c r="KX180" s="72"/>
      <c r="KY180" s="72"/>
      <c r="KZ180" s="72"/>
      <c r="LA180" s="72"/>
      <c r="LB180" s="72"/>
      <c r="LC180" s="72"/>
      <c r="LD180" s="72"/>
      <c r="LE180" s="72"/>
      <c r="LF180" s="72"/>
      <c r="LG180" s="72"/>
      <c r="LH180" s="72"/>
      <c r="LI180" s="72"/>
      <c r="LJ180" s="72"/>
      <c r="LK180" s="72"/>
      <c r="LL180" s="72"/>
      <c r="LM180" s="72"/>
      <c r="LN180" s="72"/>
      <c r="LO180" s="72"/>
      <c r="LP180" s="72"/>
      <c r="LQ180" s="72"/>
      <c r="LR180" s="72"/>
      <c r="LS180" s="72"/>
      <c r="LT180" s="72"/>
      <c r="LU180" s="72"/>
      <c r="LV180" s="72"/>
      <c r="LW180" s="72"/>
      <c r="LX180" s="72"/>
      <c r="LY180" s="72"/>
      <c r="LZ180" s="72"/>
      <c r="MA180" s="72"/>
      <c r="MB180" s="72"/>
      <c r="MC180" s="72"/>
      <c r="MD180" s="72"/>
      <c r="ME180" s="72"/>
      <c r="MF180" s="72"/>
      <c r="MG180" s="72"/>
      <c r="MH180" s="72"/>
      <c r="MI180" s="72"/>
      <c r="MJ180" s="72"/>
      <c r="MK180" s="72"/>
      <c r="ML180" s="72"/>
      <c r="MM180" s="72"/>
      <c r="MN180" s="72"/>
      <c r="MO180" s="72"/>
      <c r="MP180" s="72"/>
      <c r="MQ180" s="72"/>
      <c r="MR180" s="72"/>
      <c r="MS180" s="72"/>
      <c r="MT180" s="72"/>
      <c r="MU180" s="72"/>
      <c r="MV180" s="72"/>
      <c r="MW180" s="72"/>
      <c r="MX180" s="72"/>
      <c r="MY180" s="72"/>
      <c r="MZ180" s="72"/>
      <c r="NA180" s="72"/>
      <c r="NB180" s="72"/>
      <c r="NC180" s="72"/>
      <c r="ND180" s="72"/>
      <c r="NE180" s="72"/>
      <c r="NF180" s="72"/>
      <c r="NG180" s="72"/>
      <c r="NH180" s="72"/>
      <c r="NI180" s="72"/>
      <c r="NJ180" s="72"/>
      <c r="NK180" s="72"/>
      <c r="NL180" s="72"/>
      <c r="NM180" s="72"/>
      <c r="NN180" s="72"/>
      <c r="NO180" s="72"/>
      <c r="NP180" s="72"/>
      <c r="NQ180" s="72"/>
      <c r="NR180" s="72"/>
      <c r="NS180" s="72"/>
      <c r="NT180" s="72"/>
      <c r="NU180" s="72"/>
      <c r="NV180" s="72"/>
      <c r="NW180" s="72"/>
      <c r="NX180" s="72"/>
      <c r="NY180" s="72"/>
      <c r="NZ180" s="72"/>
      <c r="OA180" s="72"/>
      <c r="OB180" s="72"/>
      <c r="OC180" s="72"/>
      <c r="OD180" s="72"/>
      <c r="OE180" s="72"/>
      <c r="OF180" s="72"/>
      <c r="OG180" s="72"/>
      <c r="OH180" s="72"/>
      <c r="OI180" s="72"/>
      <c r="OJ180" s="72"/>
      <c r="OK180" s="72"/>
      <c r="OL180" s="72"/>
      <c r="OM180" s="72"/>
      <c r="ON180" s="72"/>
      <c r="OO180" s="72"/>
      <c r="OP180" s="72"/>
      <c r="OQ180" s="72"/>
      <c r="OR180" s="73"/>
      <c r="OS180" s="74">
        <v>367</v>
      </c>
      <c r="OT180" s="71">
        <v>24032</v>
      </c>
      <c r="OU180" s="72">
        <v>813</v>
      </c>
      <c r="OV180" s="72"/>
      <c r="OW180" s="72">
        <v>96</v>
      </c>
      <c r="OX180" s="72"/>
      <c r="OY180" s="72">
        <v>345</v>
      </c>
      <c r="OZ180" s="72">
        <v>519</v>
      </c>
      <c r="PA180" s="72"/>
      <c r="PB180" s="72"/>
      <c r="PC180" s="72"/>
      <c r="PD180" s="72"/>
      <c r="PE180" s="72"/>
      <c r="PF180" s="72">
        <v>14</v>
      </c>
      <c r="PG180" s="72"/>
      <c r="PH180" s="72"/>
      <c r="PI180" s="72"/>
      <c r="PJ180" s="72">
        <v>23</v>
      </c>
      <c r="PK180" s="72"/>
      <c r="PL180" s="73"/>
      <c r="PM180" s="74">
        <v>26209</v>
      </c>
    </row>
    <row r="181" spans="1:429" ht="12.75" customHeight="1">
      <c r="A181" s="68">
        <v>337122</v>
      </c>
      <c r="B181" s="69" t="str">
        <f>INDEX('NAICS to ISIC Key'!H:H,MATCH(A181,'NAICS to ISIC Key'!D:D,0))</f>
        <v>ISIC 31T33</v>
      </c>
      <c r="C181" s="70" t="s">
        <v>459</v>
      </c>
      <c r="D181" s="71"/>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v>445</v>
      </c>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c r="CW181" s="72"/>
      <c r="CX181" s="72"/>
      <c r="CY181" s="72"/>
      <c r="CZ181" s="72"/>
      <c r="DA181" s="72"/>
      <c r="DB181" s="72"/>
      <c r="DC181" s="72"/>
      <c r="DD181" s="72"/>
      <c r="DE181" s="72"/>
      <c r="DF181" s="72"/>
      <c r="DG181" s="72"/>
      <c r="DH181" s="72"/>
      <c r="DI181" s="72"/>
      <c r="DJ181" s="72"/>
      <c r="DK181" s="72"/>
      <c r="DL181" s="72"/>
      <c r="DM181" s="72"/>
      <c r="DN181" s="72"/>
      <c r="DO181" s="72"/>
      <c r="DP181" s="72"/>
      <c r="DQ181" s="72"/>
      <c r="DR181" s="72"/>
      <c r="DS181" s="72"/>
      <c r="DT181" s="72"/>
      <c r="DU181" s="72"/>
      <c r="DV181" s="72"/>
      <c r="DW181" s="72"/>
      <c r="DX181" s="72"/>
      <c r="DY181" s="72"/>
      <c r="DZ181" s="72"/>
      <c r="EA181" s="72"/>
      <c r="EB181" s="72"/>
      <c r="EC181" s="72"/>
      <c r="ED181" s="72"/>
      <c r="EE181" s="72"/>
      <c r="EF181" s="72"/>
      <c r="EG181" s="72"/>
      <c r="EH181" s="72"/>
      <c r="EI181" s="72"/>
      <c r="EJ181" s="72"/>
      <c r="EK181" s="72"/>
      <c r="EL181" s="72"/>
      <c r="EM181" s="72"/>
      <c r="EN181" s="72"/>
      <c r="EO181" s="72"/>
      <c r="EP181" s="72"/>
      <c r="EQ181" s="72"/>
      <c r="ER181" s="72"/>
      <c r="ES181" s="72"/>
      <c r="ET181" s="72"/>
      <c r="EU181" s="72"/>
      <c r="EV181" s="72"/>
      <c r="EW181" s="72"/>
      <c r="EX181" s="72"/>
      <c r="EY181" s="72"/>
      <c r="EZ181" s="72"/>
      <c r="FA181" s="72"/>
      <c r="FB181" s="72"/>
      <c r="FC181" s="72"/>
      <c r="FD181" s="72"/>
      <c r="FE181" s="72"/>
      <c r="FF181" s="72"/>
      <c r="FG181" s="72"/>
      <c r="FH181" s="72"/>
      <c r="FI181" s="72"/>
      <c r="FJ181" s="72"/>
      <c r="FK181" s="72"/>
      <c r="FL181" s="72"/>
      <c r="FM181" s="72"/>
      <c r="FN181" s="72"/>
      <c r="FO181" s="72"/>
      <c r="FP181" s="72"/>
      <c r="FQ181" s="72"/>
      <c r="FR181" s="72"/>
      <c r="FS181" s="72"/>
      <c r="FT181" s="72"/>
      <c r="FU181" s="72"/>
      <c r="FV181" s="72">
        <v>45</v>
      </c>
      <c r="FW181" s="72"/>
      <c r="FX181" s="72"/>
      <c r="FY181" s="72"/>
      <c r="FZ181" s="72"/>
      <c r="GA181" s="72"/>
      <c r="GB181" s="72"/>
      <c r="GC181" s="72"/>
      <c r="GD181" s="72"/>
      <c r="GE181" s="72"/>
      <c r="GF181" s="72"/>
      <c r="GG181" s="72"/>
      <c r="GH181" s="72"/>
      <c r="GI181" s="72"/>
      <c r="GJ181" s="72"/>
      <c r="GK181" s="72"/>
      <c r="GL181" s="72"/>
      <c r="GM181" s="72"/>
      <c r="GN181" s="72"/>
      <c r="GO181" s="72"/>
      <c r="GP181" s="72"/>
      <c r="GQ181" s="72"/>
      <c r="GR181" s="72"/>
      <c r="GS181" s="72"/>
      <c r="GT181" s="72"/>
      <c r="GU181" s="72"/>
      <c r="GV181" s="72"/>
      <c r="GW181" s="72"/>
      <c r="GX181" s="72"/>
      <c r="GY181" s="72"/>
      <c r="GZ181" s="72"/>
      <c r="HA181" s="72"/>
      <c r="HB181" s="72"/>
      <c r="HC181" s="72"/>
      <c r="HD181" s="72"/>
      <c r="HE181" s="72"/>
      <c r="HF181" s="72"/>
      <c r="HG181" s="72"/>
      <c r="HH181" s="72"/>
      <c r="HI181" s="72"/>
      <c r="HJ181" s="72"/>
      <c r="HK181" s="72"/>
      <c r="HL181" s="72"/>
      <c r="HM181" s="72"/>
      <c r="HN181" s="72"/>
      <c r="HO181" s="72"/>
      <c r="HP181" s="72"/>
      <c r="HQ181" s="72"/>
      <c r="HR181" s="72"/>
      <c r="HS181" s="72"/>
      <c r="HT181" s="72"/>
      <c r="HU181" s="72"/>
      <c r="HV181" s="72"/>
      <c r="HW181" s="72"/>
      <c r="HX181" s="72"/>
      <c r="HY181" s="72"/>
      <c r="HZ181" s="72"/>
      <c r="IA181" s="72"/>
      <c r="IB181" s="72"/>
      <c r="IC181" s="72"/>
      <c r="ID181" s="72"/>
      <c r="IE181" s="72"/>
      <c r="IF181" s="72"/>
      <c r="IG181" s="72"/>
      <c r="IH181" s="72"/>
      <c r="II181" s="72"/>
      <c r="IJ181" s="72"/>
      <c r="IK181" s="72"/>
      <c r="IL181" s="72"/>
      <c r="IM181" s="72"/>
      <c r="IN181" s="72"/>
      <c r="IO181" s="72"/>
      <c r="IP181" s="72"/>
      <c r="IQ181" s="72"/>
      <c r="IR181" s="72"/>
      <c r="IS181" s="72"/>
      <c r="IT181" s="72"/>
      <c r="IU181" s="72"/>
      <c r="IV181" s="72"/>
      <c r="IW181" s="72"/>
      <c r="IX181" s="72"/>
      <c r="IY181" s="72"/>
      <c r="IZ181" s="72"/>
      <c r="JA181" s="72"/>
      <c r="JB181" s="72"/>
      <c r="JC181" s="72"/>
      <c r="JD181" s="72"/>
      <c r="JE181" s="72"/>
      <c r="JF181" s="72"/>
      <c r="JG181" s="72"/>
      <c r="JH181" s="72"/>
      <c r="JI181" s="72"/>
      <c r="JJ181" s="72"/>
      <c r="JK181" s="72"/>
      <c r="JL181" s="72"/>
      <c r="JM181" s="72"/>
      <c r="JN181" s="72"/>
      <c r="JO181" s="72"/>
      <c r="JP181" s="72"/>
      <c r="JQ181" s="72"/>
      <c r="JR181" s="72"/>
      <c r="JS181" s="72"/>
      <c r="JT181" s="72"/>
      <c r="JU181" s="72"/>
      <c r="JV181" s="72"/>
      <c r="JW181" s="72"/>
      <c r="JX181" s="72"/>
      <c r="JY181" s="72"/>
      <c r="JZ181" s="72"/>
      <c r="KA181" s="72"/>
      <c r="KB181" s="72"/>
      <c r="KC181" s="72"/>
      <c r="KD181" s="72"/>
      <c r="KE181" s="72"/>
      <c r="KF181" s="72"/>
      <c r="KG181" s="72"/>
      <c r="KH181" s="72"/>
      <c r="KI181" s="72"/>
      <c r="KJ181" s="72"/>
      <c r="KK181" s="72"/>
      <c r="KL181" s="72"/>
      <c r="KM181" s="72"/>
      <c r="KN181" s="72"/>
      <c r="KO181" s="72"/>
      <c r="KP181" s="72"/>
      <c r="KQ181" s="72"/>
      <c r="KR181" s="72"/>
      <c r="KS181" s="72"/>
      <c r="KT181" s="72"/>
      <c r="KU181" s="72"/>
      <c r="KV181" s="72"/>
      <c r="KW181" s="72"/>
      <c r="KX181" s="72"/>
      <c r="KY181" s="72"/>
      <c r="KZ181" s="72"/>
      <c r="LA181" s="72"/>
      <c r="LB181" s="72"/>
      <c r="LC181" s="72"/>
      <c r="LD181" s="72"/>
      <c r="LE181" s="72"/>
      <c r="LF181" s="72"/>
      <c r="LG181" s="72"/>
      <c r="LH181" s="72"/>
      <c r="LI181" s="72"/>
      <c r="LJ181" s="72"/>
      <c r="LK181" s="72"/>
      <c r="LL181" s="72"/>
      <c r="LM181" s="72"/>
      <c r="LN181" s="72"/>
      <c r="LO181" s="72"/>
      <c r="LP181" s="72"/>
      <c r="LQ181" s="72"/>
      <c r="LR181" s="72"/>
      <c r="LS181" s="72"/>
      <c r="LT181" s="72"/>
      <c r="LU181" s="72"/>
      <c r="LV181" s="72"/>
      <c r="LW181" s="72"/>
      <c r="LX181" s="72"/>
      <c r="LY181" s="72"/>
      <c r="LZ181" s="72"/>
      <c r="MA181" s="72"/>
      <c r="MB181" s="72"/>
      <c r="MC181" s="72"/>
      <c r="MD181" s="72"/>
      <c r="ME181" s="72"/>
      <c r="MF181" s="72"/>
      <c r="MG181" s="72"/>
      <c r="MH181" s="72"/>
      <c r="MI181" s="72"/>
      <c r="MJ181" s="72"/>
      <c r="MK181" s="72"/>
      <c r="ML181" s="72"/>
      <c r="MM181" s="72"/>
      <c r="MN181" s="72"/>
      <c r="MO181" s="72"/>
      <c r="MP181" s="72"/>
      <c r="MQ181" s="72"/>
      <c r="MR181" s="72"/>
      <c r="MS181" s="72"/>
      <c r="MT181" s="72"/>
      <c r="MU181" s="72"/>
      <c r="MV181" s="72"/>
      <c r="MW181" s="72"/>
      <c r="MX181" s="72"/>
      <c r="MY181" s="72"/>
      <c r="MZ181" s="72"/>
      <c r="NA181" s="72"/>
      <c r="NB181" s="72"/>
      <c r="NC181" s="72"/>
      <c r="ND181" s="72"/>
      <c r="NE181" s="72"/>
      <c r="NF181" s="72"/>
      <c r="NG181" s="72"/>
      <c r="NH181" s="72"/>
      <c r="NI181" s="72"/>
      <c r="NJ181" s="72"/>
      <c r="NK181" s="72"/>
      <c r="NL181" s="72"/>
      <c r="NM181" s="72"/>
      <c r="NN181" s="72"/>
      <c r="NO181" s="72"/>
      <c r="NP181" s="72"/>
      <c r="NQ181" s="72"/>
      <c r="NR181" s="72"/>
      <c r="NS181" s="72"/>
      <c r="NT181" s="72"/>
      <c r="NU181" s="72"/>
      <c r="NV181" s="72"/>
      <c r="NW181" s="72"/>
      <c r="NX181" s="72"/>
      <c r="NY181" s="72"/>
      <c r="NZ181" s="72"/>
      <c r="OA181" s="72"/>
      <c r="OB181" s="72"/>
      <c r="OC181" s="72"/>
      <c r="OD181" s="72"/>
      <c r="OE181" s="72"/>
      <c r="OF181" s="72"/>
      <c r="OG181" s="72"/>
      <c r="OH181" s="72"/>
      <c r="OI181" s="72"/>
      <c r="OJ181" s="72"/>
      <c r="OK181" s="72"/>
      <c r="OL181" s="72"/>
      <c r="OM181" s="72"/>
      <c r="ON181" s="72"/>
      <c r="OO181" s="72"/>
      <c r="OP181" s="72"/>
      <c r="OQ181" s="72"/>
      <c r="OR181" s="73"/>
      <c r="OS181" s="74">
        <v>490</v>
      </c>
      <c r="OT181" s="71">
        <v>28219</v>
      </c>
      <c r="OU181" s="72">
        <v>810</v>
      </c>
      <c r="OV181" s="72"/>
      <c r="OW181" s="72">
        <v>123</v>
      </c>
      <c r="OX181" s="72"/>
      <c r="OY181" s="72">
        <v>437</v>
      </c>
      <c r="OZ181" s="72">
        <v>957</v>
      </c>
      <c r="PA181" s="72"/>
      <c r="PB181" s="72">
        <v>0</v>
      </c>
      <c r="PC181" s="72"/>
      <c r="PD181" s="72"/>
      <c r="PE181" s="72"/>
      <c r="PF181" s="72">
        <v>84</v>
      </c>
      <c r="PG181" s="72"/>
      <c r="PH181" s="72"/>
      <c r="PI181" s="72"/>
      <c r="PJ181" s="72">
        <v>70</v>
      </c>
      <c r="PK181" s="72"/>
      <c r="PL181" s="73"/>
      <c r="PM181" s="74">
        <v>31190</v>
      </c>
    </row>
    <row r="182" spans="1:429" ht="12.75" customHeight="1">
      <c r="A182" s="68">
        <v>337127</v>
      </c>
      <c r="B182" s="69" t="str">
        <f>INDEX('NAICS to ISIC Key'!H:H,MATCH(A182,'NAICS to ISIC Key'!D:D,0))</f>
        <v>ISIC 31T33</v>
      </c>
      <c r="C182" s="70" t="s">
        <v>463</v>
      </c>
      <c r="D182" s="71"/>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v>72</v>
      </c>
      <c r="AC182" s="72">
        <v>0</v>
      </c>
      <c r="AD182" s="72"/>
      <c r="AE182" s="72"/>
      <c r="AF182" s="72">
        <v>4</v>
      </c>
      <c r="AG182" s="72">
        <v>0</v>
      </c>
      <c r="AH182" s="72"/>
      <c r="AI182" s="72"/>
      <c r="AJ182" s="72">
        <v>59</v>
      </c>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c r="CW182" s="72"/>
      <c r="CX182" s="72"/>
      <c r="CY182" s="72"/>
      <c r="CZ182" s="72"/>
      <c r="DA182" s="72"/>
      <c r="DB182" s="72"/>
      <c r="DC182" s="72"/>
      <c r="DD182" s="72"/>
      <c r="DE182" s="72"/>
      <c r="DF182" s="72"/>
      <c r="DG182" s="72"/>
      <c r="DH182" s="72"/>
      <c r="DI182" s="72"/>
      <c r="DJ182" s="72"/>
      <c r="DK182" s="72"/>
      <c r="DL182" s="72"/>
      <c r="DM182" s="72"/>
      <c r="DN182" s="72"/>
      <c r="DO182" s="72"/>
      <c r="DP182" s="72"/>
      <c r="DQ182" s="72"/>
      <c r="DR182" s="72"/>
      <c r="DS182" s="72"/>
      <c r="DT182" s="72"/>
      <c r="DU182" s="72"/>
      <c r="DV182" s="72"/>
      <c r="DW182" s="72"/>
      <c r="DX182" s="72"/>
      <c r="DY182" s="72"/>
      <c r="DZ182" s="72"/>
      <c r="EA182" s="72"/>
      <c r="EB182" s="72"/>
      <c r="EC182" s="72"/>
      <c r="ED182" s="72"/>
      <c r="EE182" s="72"/>
      <c r="EF182" s="72"/>
      <c r="EG182" s="72"/>
      <c r="EH182" s="72"/>
      <c r="EI182" s="72"/>
      <c r="EJ182" s="72"/>
      <c r="EK182" s="72"/>
      <c r="EL182" s="72"/>
      <c r="EM182" s="72"/>
      <c r="EN182" s="72"/>
      <c r="EO182" s="72"/>
      <c r="EP182" s="72"/>
      <c r="EQ182" s="72"/>
      <c r="ER182" s="72"/>
      <c r="ES182" s="72"/>
      <c r="ET182" s="72"/>
      <c r="EU182" s="72"/>
      <c r="EV182" s="72"/>
      <c r="EW182" s="72"/>
      <c r="EX182" s="72"/>
      <c r="EY182" s="72"/>
      <c r="EZ182" s="72"/>
      <c r="FA182" s="72"/>
      <c r="FB182" s="72"/>
      <c r="FC182" s="72"/>
      <c r="FD182" s="72"/>
      <c r="FE182" s="72"/>
      <c r="FF182" s="72"/>
      <c r="FG182" s="72"/>
      <c r="FH182" s="72"/>
      <c r="FI182" s="72"/>
      <c r="FJ182" s="72"/>
      <c r="FK182" s="72"/>
      <c r="FL182" s="72"/>
      <c r="FM182" s="72"/>
      <c r="FN182" s="72"/>
      <c r="FO182" s="72"/>
      <c r="FP182" s="72"/>
      <c r="FQ182" s="72"/>
      <c r="FR182" s="72"/>
      <c r="FS182" s="72"/>
      <c r="FT182" s="72"/>
      <c r="FU182" s="72"/>
      <c r="FV182" s="72"/>
      <c r="FW182" s="72">
        <v>20</v>
      </c>
      <c r="FX182" s="72"/>
      <c r="FY182" s="72"/>
      <c r="FZ182" s="72"/>
      <c r="GA182" s="72"/>
      <c r="GB182" s="72"/>
      <c r="GC182" s="72"/>
      <c r="GD182" s="72"/>
      <c r="GE182" s="72"/>
      <c r="GF182" s="72"/>
      <c r="GG182" s="72"/>
      <c r="GH182" s="72"/>
      <c r="GI182" s="72"/>
      <c r="GJ182" s="72"/>
      <c r="GK182" s="72"/>
      <c r="GL182" s="72"/>
      <c r="GM182" s="72"/>
      <c r="GN182" s="72"/>
      <c r="GO182" s="72"/>
      <c r="GP182" s="72"/>
      <c r="GQ182" s="72"/>
      <c r="GR182" s="72"/>
      <c r="GS182" s="72"/>
      <c r="GT182" s="72"/>
      <c r="GU182" s="72"/>
      <c r="GV182" s="72"/>
      <c r="GW182" s="72"/>
      <c r="GX182" s="72"/>
      <c r="GY182" s="72"/>
      <c r="GZ182" s="72"/>
      <c r="HA182" s="72"/>
      <c r="HB182" s="72"/>
      <c r="HC182" s="72"/>
      <c r="HD182" s="72"/>
      <c r="HE182" s="72"/>
      <c r="HF182" s="72"/>
      <c r="HG182" s="72"/>
      <c r="HH182" s="72"/>
      <c r="HI182" s="72"/>
      <c r="HJ182" s="72"/>
      <c r="HK182" s="72"/>
      <c r="HL182" s="72"/>
      <c r="HM182" s="72"/>
      <c r="HN182" s="72"/>
      <c r="HO182" s="72"/>
      <c r="HP182" s="72"/>
      <c r="HQ182" s="72"/>
      <c r="HR182" s="72"/>
      <c r="HS182" s="72"/>
      <c r="HT182" s="72"/>
      <c r="HU182" s="72"/>
      <c r="HV182" s="72"/>
      <c r="HW182" s="72"/>
      <c r="HX182" s="72"/>
      <c r="HY182" s="72"/>
      <c r="HZ182" s="72"/>
      <c r="IA182" s="72"/>
      <c r="IB182" s="72"/>
      <c r="IC182" s="72"/>
      <c r="ID182" s="72"/>
      <c r="IE182" s="72"/>
      <c r="IF182" s="72"/>
      <c r="IG182" s="72"/>
      <c r="IH182" s="72"/>
      <c r="II182" s="72"/>
      <c r="IJ182" s="72"/>
      <c r="IK182" s="72"/>
      <c r="IL182" s="72"/>
      <c r="IM182" s="72"/>
      <c r="IN182" s="72"/>
      <c r="IO182" s="72"/>
      <c r="IP182" s="72"/>
      <c r="IQ182" s="72"/>
      <c r="IR182" s="72"/>
      <c r="IS182" s="72"/>
      <c r="IT182" s="72"/>
      <c r="IU182" s="72"/>
      <c r="IV182" s="72"/>
      <c r="IW182" s="72"/>
      <c r="IX182" s="72"/>
      <c r="IY182" s="72"/>
      <c r="IZ182" s="72"/>
      <c r="JA182" s="72"/>
      <c r="JB182" s="72"/>
      <c r="JC182" s="72"/>
      <c r="JD182" s="72"/>
      <c r="JE182" s="72"/>
      <c r="JF182" s="72"/>
      <c r="JG182" s="72"/>
      <c r="JH182" s="72"/>
      <c r="JI182" s="72"/>
      <c r="JJ182" s="72"/>
      <c r="JK182" s="72"/>
      <c r="JL182" s="72"/>
      <c r="JM182" s="72"/>
      <c r="JN182" s="72"/>
      <c r="JO182" s="72"/>
      <c r="JP182" s="72"/>
      <c r="JQ182" s="72"/>
      <c r="JR182" s="72"/>
      <c r="JS182" s="72"/>
      <c r="JT182" s="72"/>
      <c r="JU182" s="72"/>
      <c r="JV182" s="72"/>
      <c r="JW182" s="72"/>
      <c r="JX182" s="72"/>
      <c r="JY182" s="72"/>
      <c r="JZ182" s="72"/>
      <c r="KA182" s="72"/>
      <c r="KB182" s="72"/>
      <c r="KC182" s="72"/>
      <c r="KD182" s="72"/>
      <c r="KE182" s="72"/>
      <c r="KF182" s="72"/>
      <c r="KG182" s="72"/>
      <c r="KH182" s="72"/>
      <c r="KI182" s="72"/>
      <c r="KJ182" s="72"/>
      <c r="KK182" s="72"/>
      <c r="KL182" s="72"/>
      <c r="KM182" s="72"/>
      <c r="KN182" s="72"/>
      <c r="KO182" s="72"/>
      <c r="KP182" s="72"/>
      <c r="KQ182" s="72"/>
      <c r="KR182" s="72"/>
      <c r="KS182" s="72"/>
      <c r="KT182" s="72"/>
      <c r="KU182" s="72"/>
      <c r="KV182" s="72"/>
      <c r="KW182" s="72"/>
      <c r="KX182" s="72"/>
      <c r="KY182" s="72"/>
      <c r="KZ182" s="72"/>
      <c r="LA182" s="72"/>
      <c r="LB182" s="72"/>
      <c r="LC182" s="72"/>
      <c r="LD182" s="72"/>
      <c r="LE182" s="72"/>
      <c r="LF182" s="72"/>
      <c r="LG182" s="72"/>
      <c r="LH182" s="72"/>
      <c r="LI182" s="72"/>
      <c r="LJ182" s="72"/>
      <c r="LK182" s="72"/>
      <c r="LL182" s="72"/>
      <c r="LM182" s="72"/>
      <c r="LN182" s="72"/>
      <c r="LO182" s="72"/>
      <c r="LP182" s="72"/>
      <c r="LQ182" s="72"/>
      <c r="LR182" s="72"/>
      <c r="LS182" s="72"/>
      <c r="LT182" s="72"/>
      <c r="LU182" s="72"/>
      <c r="LV182" s="72"/>
      <c r="LW182" s="72"/>
      <c r="LX182" s="72"/>
      <c r="LY182" s="72"/>
      <c r="LZ182" s="72"/>
      <c r="MA182" s="72">
        <v>0</v>
      </c>
      <c r="MB182" s="72"/>
      <c r="MC182" s="72"/>
      <c r="MD182" s="72"/>
      <c r="ME182" s="72"/>
      <c r="MF182" s="72">
        <v>23</v>
      </c>
      <c r="MG182" s="72"/>
      <c r="MH182" s="72">
        <v>0</v>
      </c>
      <c r="MI182" s="72"/>
      <c r="MJ182" s="72">
        <v>5</v>
      </c>
      <c r="MK182" s="72"/>
      <c r="ML182" s="72"/>
      <c r="MM182" s="72"/>
      <c r="MN182" s="72"/>
      <c r="MO182" s="72"/>
      <c r="MP182" s="72"/>
      <c r="MQ182" s="72"/>
      <c r="MR182" s="72"/>
      <c r="MS182" s="72"/>
      <c r="MT182" s="72"/>
      <c r="MU182" s="72"/>
      <c r="MV182" s="72"/>
      <c r="MW182" s="72">
        <v>16</v>
      </c>
      <c r="MX182" s="72"/>
      <c r="MY182" s="72">
        <v>0</v>
      </c>
      <c r="MZ182" s="72">
        <v>116</v>
      </c>
      <c r="NA182" s="72"/>
      <c r="NB182" s="72">
        <v>21</v>
      </c>
      <c r="NC182" s="72">
        <v>157</v>
      </c>
      <c r="ND182" s="72">
        <v>19</v>
      </c>
      <c r="NE182" s="72"/>
      <c r="NF182" s="72"/>
      <c r="NG182" s="72"/>
      <c r="NH182" s="72">
        <v>0</v>
      </c>
      <c r="NI182" s="72"/>
      <c r="NJ182" s="72">
        <v>1</v>
      </c>
      <c r="NK182" s="72">
        <v>0</v>
      </c>
      <c r="NL182" s="72">
        <v>0</v>
      </c>
      <c r="NM182" s="72">
        <v>0</v>
      </c>
      <c r="NN182" s="72">
        <v>0</v>
      </c>
      <c r="NO182" s="72">
        <v>49</v>
      </c>
      <c r="NP182" s="72">
        <v>0</v>
      </c>
      <c r="NQ182" s="72">
        <v>161</v>
      </c>
      <c r="NR182" s="72"/>
      <c r="NS182" s="72"/>
      <c r="NT182" s="72"/>
      <c r="NU182" s="72"/>
      <c r="NV182" s="72"/>
      <c r="NW182" s="72"/>
      <c r="NX182" s="72"/>
      <c r="NY182" s="72"/>
      <c r="NZ182" s="72">
        <v>52</v>
      </c>
      <c r="OA182" s="72"/>
      <c r="OB182" s="72"/>
      <c r="OC182" s="72"/>
      <c r="OD182" s="72"/>
      <c r="OE182" s="72"/>
      <c r="OF182" s="72"/>
      <c r="OG182" s="72"/>
      <c r="OH182" s="72"/>
      <c r="OI182" s="72"/>
      <c r="OJ182" s="72"/>
      <c r="OK182" s="72"/>
      <c r="OL182" s="72"/>
      <c r="OM182" s="72"/>
      <c r="ON182" s="72">
        <v>0</v>
      </c>
      <c r="OO182" s="72">
        <v>2</v>
      </c>
      <c r="OP182" s="72"/>
      <c r="OQ182" s="72"/>
      <c r="OR182" s="73"/>
      <c r="OS182" s="74">
        <v>777</v>
      </c>
      <c r="OT182" s="71">
        <v>81</v>
      </c>
      <c r="OU182" s="72">
        <v>11325</v>
      </c>
      <c r="OV182" s="72"/>
      <c r="OW182" s="72"/>
      <c r="OX182" s="72"/>
      <c r="OY182" s="72">
        <v>180</v>
      </c>
      <c r="OZ182" s="72">
        <v>1535</v>
      </c>
      <c r="PA182" s="72"/>
      <c r="PB182" s="72">
        <v>0</v>
      </c>
      <c r="PC182" s="72"/>
      <c r="PD182" s="72"/>
      <c r="PE182" s="72"/>
      <c r="PF182" s="72">
        <v>1</v>
      </c>
      <c r="PG182" s="72"/>
      <c r="PH182" s="72"/>
      <c r="PI182" s="72"/>
      <c r="PJ182" s="72">
        <v>663</v>
      </c>
      <c r="PK182" s="72"/>
      <c r="PL182" s="73"/>
      <c r="PM182" s="74">
        <v>14562</v>
      </c>
    </row>
    <row r="183" spans="1:429" ht="12.75" customHeight="1">
      <c r="A183" s="68" t="s">
        <v>460</v>
      </c>
      <c r="B183" s="69" t="str">
        <f>INDEX('NAICS to ISIC Key'!H:H,MATCH(A183,'NAICS to ISIC Key'!D:D,0))</f>
        <v>ISIC 31T33</v>
      </c>
      <c r="C183" s="70" t="s">
        <v>461</v>
      </c>
      <c r="D183" s="71"/>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v>0</v>
      </c>
      <c r="AI183" s="72"/>
      <c r="AJ183" s="72"/>
      <c r="AK183" s="72"/>
      <c r="AL183" s="72">
        <v>0</v>
      </c>
      <c r="AM183" s="72"/>
      <c r="AN183" s="72"/>
      <c r="AO183" s="72"/>
      <c r="AP183" s="72"/>
      <c r="AQ183" s="72">
        <v>4</v>
      </c>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v>1</v>
      </c>
      <c r="CQ183" s="72"/>
      <c r="CR183" s="72"/>
      <c r="CS183" s="72"/>
      <c r="CT183" s="72"/>
      <c r="CU183" s="72"/>
      <c r="CV183" s="72"/>
      <c r="CW183" s="72"/>
      <c r="CX183" s="72"/>
      <c r="CY183" s="72"/>
      <c r="CZ183" s="72"/>
      <c r="DA183" s="72">
        <v>0</v>
      </c>
      <c r="DB183" s="72"/>
      <c r="DC183" s="72"/>
      <c r="DD183" s="72"/>
      <c r="DE183" s="72"/>
      <c r="DF183" s="72"/>
      <c r="DG183" s="72"/>
      <c r="DH183" s="72"/>
      <c r="DI183" s="72"/>
      <c r="DJ183" s="72"/>
      <c r="DK183" s="72"/>
      <c r="DL183" s="72"/>
      <c r="DM183" s="72"/>
      <c r="DN183" s="72">
        <v>19</v>
      </c>
      <c r="DO183" s="72">
        <v>12</v>
      </c>
      <c r="DP183" s="72"/>
      <c r="DQ183" s="72"/>
      <c r="DR183" s="72">
        <v>4</v>
      </c>
      <c r="DS183" s="72"/>
      <c r="DT183" s="72">
        <v>24</v>
      </c>
      <c r="DU183" s="72"/>
      <c r="DV183" s="72"/>
      <c r="DW183" s="72"/>
      <c r="DX183" s="72"/>
      <c r="DY183" s="72"/>
      <c r="DZ183" s="72"/>
      <c r="EA183" s="72"/>
      <c r="EB183" s="72">
        <v>1</v>
      </c>
      <c r="EC183" s="72"/>
      <c r="ED183" s="72"/>
      <c r="EE183" s="72"/>
      <c r="EF183" s="72"/>
      <c r="EG183" s="72"/>
      <c r="EH183" s="72"/>
      <c r="EI183" s="72"/>
      <c r="EJ183" s="72"/>
      <c r="EK183" s="72"/>
      <c r="EL183" s="72"/>
      <c r="EM183" s="72"/>
      <c r="EN183" s="72"/>
      <c r="EO183" s="72"/>
      <c r="EP183" s="72"/>
      <c r="EQ183" s="72"/>
      <c r="ER183" s="72"/>
      <c r="ES183" s="72"/>
      <c r="ET183" s="72">
        <v>4</v>
      </c>
      <c r="EU183" s="72"/>
      <c r="EV183" s="72"/>
      <c r="EW183" s="72"/>
      <c r="EX183" s="72"/>
      <c r="EY183" s="72"/>
      <c r="EZ183" s="72"/>
      <c r="FA183" s="72"/>
      <c r="FB183" s="72"/>
      <c r="FC183" s="72"/>
      <c r="FD183" s="72"/>
      <c r="FE183" s="72"/>
      <c r="FF183" s="72"/>
      <c r="FG183" s="72"/>
      <c r="FH183" s="72"/>
      <c r="FI183" s="72">
        <v>9</v>
      </c>
      <c r="FJ183" s="72">
        <v>3</v>
      </c>
      <c r="FK183" s="72">
        <v>11</v>
      </c>
      <c r="FL183" s="72"/>
      <c r="FM183" s="72">
        <v>1</v>
      </c>
      <c r="FN183" s="72"/>
      <c r="FO183" s="72"/>
      <c r="FP183" s="72"/>
      <c r="FQ183" s="72"/>
      <c r="FR183" s="72"/>
      <c r="FS183" s="72"/>
      <c r="FT183" s="72"/>
      <c r="FU183" s="72"/>
      <c r="FV183" s="72"/>
      <c r="FW183" s="72"/>
      <c r="FX183" s="72">
        <v>5</v>
      </c>
      <c r="FY183" s="72"/>
      <c r="FZ183" s="72"/>
      <c r="GA183" s="72"/>
      <c r="GB183" s="72">
        <v>121</v>
      </c>
      <c r="GC183" s="72">
        <v>184</v>
      </c>
      <c r="GD183" s="72"/>
      <c r="GE183" s="72"/>
      <c r="GF183" s="72"/>
      <c r="GG183" s="72"/>
      <c r="GH183" s="72"/>
      <c r="GI183" s="72"/>
      <c r="GJ183" s="72"/>
      <c r="GK183" s="72"/>
      <c r="GL183" s="72"/>
      <c r="GM183" s="72"/>
      <c r="GN183" s="72"/>
      <c r="GO183" s="72"/>
      <c r="GP183" s="72"/>
      <c r="GQ183" s="72"/>
      <c r="GR183" s="72"/>
      <c r="GS183" s="72"/>
      <c r="GT183" s="72"/>
      <c r="GU183" s="72"/>
      <c r="GV183" s="72"/>
      <c r="GW183" s="72"/>
      <c r="GX183" s="72"/>
      <c r="GY183" s="72"/>
      <c r="GZ183" s="72"/>
      <c r="HA183" s="72"/>
      <c r="HB183" s="72"/>
      <c r="HC183" s="72"/>
      <c r="HD183" s="72"/>
      <c r="HE183" s="72"/>
      <c r="HF183" s="72"/>
      <c r="HG183" s="72"/>
      <c r="HH183" s="72"/>
      <c r="HI183" s="72"/>
      <c r="HJ183" s="72"/>
      <c r="HK183" s="72"/>
      <c r="HL183" s="72"/>
      <c r="HM183" s="72"/>
      <c r="HN183" s="72"/>
      <c r="HO183" s="72"/>
      <c r="HP183" s="72"/>
      <c r="HQ183" s="72"/>
      <c r="HR183" s="72"/>
      <c r="HS183" s="72"/>
      <c r="HT183" s="72"/>
      <c r="HU183" s="72"/>
      <c r="HV183" s="72"/>
      <c r="HW183" s="72"/>
      <c r="HX183" s="72"/>
      <c r="HY183" s="72"/>
      <c r="HZ183" s="72"/>
      <c r="IA183" s="72"/>
      <c r="IB183" s="72"/>
      <c r="IC183" s="72"/>
      <c r="ID183" s="72"/>
      <c r="IE183" s="72"/>
      <c r="IF183" s="72"/>
      <c r="IG183" s="72"/>
      <c r="IH183" s="72"/>
      <c r="II183" s="72"/>
      <c r="IJ183" s="72"/>
      <c r="IK183" s="72"/>
      <c r="IL183" s="72"/>
      <c r="IM183" s="72"/>
      <c r="IN183" s="72"/>
      <c r="IO183" s="72"/>
      <c r="IP183" s="72"/>
      <c r="IQ183" s="72"/>
      <c r="IR183" s="72"/>
      <c r="IS183" s="72"/>
      <c r="IT183" s="72"/>
      <c r="IU183" s="72"/>
      <c r="IV183" s="72"/>
      <c r="IW183" s="72"/>
      <c r="IX183" s="72"/>
      <c r="IY183" s="72"/>
      <c r="IZ183" s="72"/>
      <c r="JA183" s="72"/>
      <c r="JB183" s="72"/>
      <c r="JC183" s="72"/>
      <c r="JD183" s="72"/>
      <c r="JE183" s="72"/>
      <c r="JF183" s="72"/>
      <c r="JG183" s="72"/>
      <c r="JH183" s="72"/>
      <c r="JI183" s="72"/>
      <c r="JJ183" s="72"/>
      <c r="JK183" s="72"/>
      <c r="JL183" s="72"/>
      <c r="JM183" s="72"/>
      <c r="JN183" s="72"/>
      <c r="JO183" s="72"/>
      <c r="JP183" s="72"/>
      <c r="JQ183" s="72"/>
      <c r="JR183" s="72"/>
      <c r="JS183" s="72"/>
      <c r="JT183" s="72"/>
      <c r="JU183" s="72"/>
      <c r="JV183" s="72"/>
      <c r="JW183" s="72"/>
      <c r="JX183" s="72"/>
      <c r="JY183" s="72"/>
      <c r="JZ183" s="72"/>
      <c r="KA183" s="72"/>
      <c r="KB183" s="72"/>
      <c r="KC183" s="72"/>
      <c r="KD183" s="72"/>
      <c r="KE183" s="72"/>
      <c r="KF183" s="72"/>
      <c r="KG183" s="72"/>
      <c r="KH183" s="72"/>
      <c r="KI183" s="72"/>
      <c r="KJ183" s="72"/>
      <c r="KK183" s="72"/>
      <c r="KL183" s="72"/>
      <c r="KM183" s="72"/>
      <c r="KN183" s="72"/>
      <c r="KO183" s="72"/>
      <c r="KP183" s="72"/>
      <c r="KQ183" s="72"/>
      <c r="KR183" s="72"/>
      <c r="KS183" s="72"/>
      <c r="KT183" s="72"/>
      <c r="KU183" s="72"/>
      <c r="KV183" s="72"/>
      <c r="KW183" s="72"/>
      <c r="KX183" s="72"/>
      <c r="KY183" s="72"/>
      <c r="KZ183" s="72"/>
      <c r="LA183" s="72"/>
      <c r="LB183" s="72"/>
      <c r="LC183" s="72"/>
      <c r="LD183" s="72"/>
      <c r="LE183" s="72"/>
      <c r="LF183" s="72"/>
      <c r="LG183" s="72"/>
      <c r="LH183" s="72"/>
      <c r="LI183" s="72"/>
      <c r="LJ183" s="72"/>
      <c r="LK183" s="72"/>
      <c r="LL183" s="72"/>
      <c r="LM183" s="72"/>
      <c r="LN183" s="72"/>
      <c r="LO183" s="72"/>
      <c r="LP183" s="72"/>
      <c r="LQ183" s="72"/>
      <c r="LR183" s="72"/>
      <c r="LS183" s="72"/>
      <c r="LT183" s="72"/>
      <c r="LU183" s="72"/>
      <c r="LV183" s="72"/>
      <c r="LW183" s="72"/>
      <c r="LX183" s="72"/>
      <c r="LY183" s="72"/>
      <c r="LZ183" s="72"/>
      <c r="MA183" s="72"/>
      <c r="MB183" s="72"/>
      <c r="MC183" s="72"/>
      <c r="MD183" s="72"/>
      <c r="ME183" s="72"/>
      <c r="MF183" s="72"/>
      <c r="MG183" s="72"/>
      <c r="MH183" s="72"/>
      <c r="MI183" s="72"/>
      <c r="MJ183" s="72"/>
      <c r="MK183" s="72"/>
      <c r="ML183" s="72"/>
      <c r="MM183" s="72"/>
      <c r="MN183" s="72"/>
      <c r="MO183" s="72"/>
      <c r="MP183" s="72"/>
      <c r="MQ183" s="72"/>
      <c r="MR183" s="72"/>
      <c r="MS183" s="72"/>
      <c r="MT183" s="72"/>
      <c r="MU183" s="72"/>
      <c r="MV183" s="72"/>
      <c r="MW183" s="72"/>
      <c r="MX183" s="72"/>
      <c r="MY183" s="72"/>
      <c r="MZ183" s="72"/>
      <c r="NA183" s="72"/>
      <c r="NB183" s="72"/>
      <c r="NC183" s="72"/>
      <c r="ND183" s="72"/>
      <c r="NE183" s="72"/>
      <c r="NF183" s="72"/>
      <c r="NG183" s="72"/>
      <c r="NH183" s="72"/>
      <c r="NI183" s="72"/>
      <c r="NJ183" s="72"/>
      <c r="NK183" s="72"/>
      <c r="NL183" s="72"/>
      <c r="NM183" s="72"/>
      <c r="NN183" s="72"/>
      <c r="NO183" s="72"/>
      <c r="NP183" s="72"/>
      <c r="NQ183" s="72"/>
      <c r="NR183" s="72"/>
      <c r="NS183" s="72"/>
      <c r="NT183" s="72"/>
      <c r="NU183" s="72"/>
      <c r="NV183" s="72"/>
      <c r="NW183" s="72"/>
      <c r="NX183" s="72"/>
      <c r="NY183" s="72"/>
      <c r="NZ183" s="72"/>
      <c r="OA183" s="72"/>
      <c r="OB183" s="72"/>
      <c r="OC183" s="72"/>
      <c r="OD183" s="72"/>
      <c r="OE183" s="72"/>
      <c r="OF183" s="72"/>
      <c r="OG183" s="72"/>
      <c r="OH183" s="72"/>
      <c r="OI183" s="72"/>
      <c r="OJ183" s="72"/>
      <c r="OK183" s="72"/>
      <c r="OL183" s="72"/>
      <c r="OM183" s="72"/>
      <c r="ON183" s="72"/>
      <c r="OO183" s="72"/>
      <c r="OP183" s="72"/>
      <c r="OQ183" s="72"/>
      <c r="OR183" s="73"/>
      <c r="OS183" s="74">
        <v>403</v>
      </c>
      <c r="OT183" s="71">
        <v>12365</v>
      </c>
      <c r="OU183" s="72">
        <v>388</v>
      </c>
      <c r="OV183" s="72"/>
      <c r="OW183" s="72">
        <v>204</v>
      </c>
      <c r="OX183" s="72"/>
      <c r="OY183" s="72">
        <v>193</v>
      </c>
      <c r="OZ183" s="72">
        <v>84</v>
      </c>
      <c r="PA183" s="72"/>
      <c r="PB183" s="72"/>
      <c r="PC183" s="72"/>
      <c r="PD183" s="72"/>
      <c r="PE183" s="72"/>
      <c r="PF183" s="72">
        <v>0</v>
      </c>
      <c r="PG183" s="72"/>
      <c r="PH183" s="72"/>
      <c r="PI183" s="72"/>
      <c r="PJ183" s="72">
        <v>7</v>
      </c>
      <c r="PK183" s="72"/>
      <c r="PL183" s="73"/>
      <c r="PM183" s="74">
        <v>13644</v>
      </c>
    </row>
    <row r="184" spans="1:429" ht="12.75" customHeight="1">
      <c r="A184" s="68">
        <v>337215</v>
      </c>
      <c r="B184" s="69" t="str">
        <f>INDEX('NAICS to ISIC Key'!H:H,MATCH(A184,'NAICS to ISIC Key'!D:D,0))</f>
        <v>ISIC 31T33</v>
      </c>
      <c r="C184" s="70" t="s">
        <v>467</v>
      </c>
      <c r="D184" s="71"/>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v>148</v>
      </c>
      <c r="AC184" s="72">
        <v>199</v>
      </c>
      <c r="AD184" s="72">
        <v>4</v>
      </c>
      <c r="AE184" s="72">
        <v>1</v>
      </c>
      <c r="AF184" s="72">
        <v>278</v>
      </c>
      <c r="AG184" s="72">
        <v>0</v>
      </c>
      <c r="AH184" s="72">
        <v>8</v>
      </c>
      <c r="AI184" s="72">
        <v>57</v>
      </c>
      <c r="AJ184" s="72">
        <v>114</v>
      </c>
      <c r="AK184" s="72">
        <v>75</v>
      </c>
      <c r="AL184" s="72">
        <v>1</v>
      </c>
      <c r="AM184" s="72">
        <v>14</v>
      </c>
      <c r="AN184" s="72"/>
      <c r="AO184" s="72"/>
      <c r="AP184" s="72">
        <v>2</v>
      </c>
      <c r="AQ184" s="72">
        <v>74</v>
      </c>
      <c r="AR184" s="72"/>
      <c r="AS184" s="72"/>
      <c r="AT184" s="72"/>
      <c r="AU184" s="72"/>
      <c r="AV184" s="72"/>
      <c r="AW184" s="72">
        <v>0</v>
      </c>
      <c r="AX184" s="72"/>
      <c r="AY184" s="72"/>
      <c r="AZ184" s="72"/>
      <c r="BA184" s="72"/>
      <c r="BB184" s="72"/>
      <c r="BC184" s="72">
        <v>0</v>
      </c>
      <c r="BD184" s="72"/>
      <c r="BE184" s="72"/>
      <c r="BF184" s="72"/>
      <c r="BG184" s="72"/>
      <c r="BH184" s="72"/>
      <c r="BI184" s="72"/>
      <c r="BJ184" s="72"/>
      <c r="BK184" s="72"/>
      <c r="BL184" s="72"/>
      <c r="BM184" s="72"/>
      <c r="BN184" s="72"/>
      <c r="BO184" s="72"/>
      <c r="BP184" s="72"/>
      <c r="BQ184" s="72"/>
      <c r="BR184" s="72"/>
      <c r="BS184" s="72"/>
      <c r="BT184" s="72"/>
      <c r="BU184" s="72"/>
      <c r="BV184" s="72"/>
      <c r="BW184" s="72"/>
      <c r="BX184" s="72"/>
      <c r="BY184" s="72"/>
      <c r="BZ184" s="72">
        <v>0</v>
      </c>
      <c r="CA184" s="72"/>
      <c r="CB184" s="72"/>
      <c r="CC184" s="72"/>
      <c r="CD184" s="72"/>
      <c r="CE184" s="72"/>
      <c r="CF184" s="72"/>
      <c r="CG184" s="72">
        <v>0</v>
      </c>
      <c r="CH184" s="72"/>
      <c r="CI184" s="72"/>
      <c r="CJ184" s="72"/>
      <c r="CK184" s="72"/>
      <c r="CL184" s="72"/>
      <c r="CM184" s="72"/>
      <c r="CN184" s="72"/>
      <c r="CO184" s="72"/>
      <c r="CP184" s="72"/>
      <c r="CQ184" s="72"/>
      <c r="CR184" s="72"/>
      <c r="CS184" s="72"/>
      <c r="CT184" s="72"/>
      <c r="CU184" s="72"/>
      <c r="CV184" s="72"/>
      <c r="CW184" s="72"/>
      <c r="CX184" s="72"/>
      <c r="CY184" s="72"/>
      <c r="CZ184" s="72"/>
      <c r="DA184" s="72"/>
      <c r="DB184" s="72"/>
      <c r="DC184" s="72"/>
      <c r="DD184" s="72"/>
      <c r="DE184" s="72"/>
      <c r="DF184" s="72"/>
      <c r="DG184" s="72"/>
      <c r="DH184" s="72"/>
      <c r="DI184" s="72"/>
      <c r="DJ184" s="72"/>
      <c r="DK184" s="72"/>
      <c r="DL184" s="72"/>
      <c r="DM184" s="72"/>
      <c r="DN184" s="72"/>
      <c r="DO184" s="72"/>
      <c r="DP184" s="72"/>
      <c r="DQ184" s="72"/>
      <c r="DR184" s="72"/>
      <c r="DS184" s="72"/>
      <c r="DT184" s="72"/>
      <c r="DU184" s="72"/>
      <c r="DV184" s="72"/>
      <c r="DW184" s="72"/>
      <c r="DX184" s="72"/>
      <c r="DY184" s="72"/>
      <c r="DZ184" s="72"/>
      <c r="EA184" s="72"/>
      <c r="EB184" s="72"/>
      <c r="EC184" s="72"/>
      <c r="ED184" s="72"/>
      <c r="EE184" s="72"/>
      <c r="EF184" s="72"/>
      <c r="EG184" s="72"/>
      <c r="EH184" s="72"/>
      <c r="EI184" s="72"/>
      <c r="EJ184" s="72"/>
      <c r="EK184" s="72"/>
      <c r="EL184" s="72"/>
      <c r="EM184" s="72"/>
      <c r="EN184" s="72"/>
      <c r="EO184" s="72"/>
      <c r="EP184" s="72"/>
      <c r="EQ184" s="72"/>
      <c r="ER184" s="72"/>
      <c r="ES184" s="72"/>
      <c r="ET184" s="72"/>
      <c r="EU184" s="72"/>
      <c r="EV184" s="72"/>
      <c r="EW184" s="72"/>
      <c r="EX184" s="72"/>
      <c r="EY184" s="72"/>
      <c r="EZ184" s="72"/>
      <c r="FA184" s="72"/>
      <c r="FB184" s="72"/>
      <c r="FC184" s="72"/>
      <c r="FD184" s="72"/>
      <c r="FE184" s="72">
        <v>0</v>
      </c>
      <c r="FF184" s="72"/>
      <c r="FG184" s="72"/>
      <c r="FH184" s="72"/>
      <c r="FI184" s="72"/>
      <c r="FJ184" s="72"/>
      <c r="FK184" s="72"/>
      <c r="FL184" s="72"/>
      <c r="FM184" s="72"/>
      <c r="FN184" s="72"/>
      <c r="FO184" s="72"/>
      <c r="FP184" s="72"/>
      <c r="FQ184" s="72"/>
      <c r="FR184" s="72"/>
      <c r="FS184" s="72"/>
      <c r="FT184" s="72">
        <v>407</v>
      </c>
      <c r="FU184" s="72">
        <v>1802</v>
      </c>
      <c r="FV184" s="72">
        <v>231</v>
      </c>
      <c r="FW184" s="72">
        <v>78</v>
      </c>
      <c r="FX184" s="72">
        <v>89</v>
      </c>
      <c r="FY184" s="72">
        <v>201</v>
      </c>
      <c r="FZ184" s="72">
        <v>499</v>
      </c>
      <c r="GA184" s="72"/>
      <c r="GB184" s="72"/>
      <c r="GC184" s="72"/>
      <c r="GD184" s="72"/>
      <c r="GE184" s="72"/>
      <c r="GF184" s="72"/>
      <c r="GG184" s="72"/>
      <c r="GH184" s="72"/>
      <c r="GI184" s="72"/>
      <c r="GJ184" s="72"/>
      <c r="GK184" s="72">
        <v>35</v>
      </c>
      <c r="GL184" s="72"/>
      <c r="GM184" s="72"/>
      <c r="GN184" s="72"/>
      <c r="GO184" s="72"/>
      <c r="GP184" s="72"/>
      <c r="GQ184" s="72"/>
      <c r="GR184" s="72"/>
      <c r="GS184" s="72"/>
      <c r="GT184" s="72"/>
      <c r="GU184" s="72"/>
      <c r="GV184" s="72"/>
      <c r="GW184" s="72"/>
      <c r="GX184" s="72"/>
      <c r="GY184" s="72"/>
      <c r="GZ184" s="72"/>
      <c r="HA184" s="72"/>
      <c r="HB184" s="72"/>
      <c r="HC184" s="72"/>
      <c r="HD184" s="72"/>
      <c r="HE184" s="72"/>
      <c r="HF184" s="72"/>
      <c r="HG184" s="72"/>
      <c r="HH184" s="72"/>
      <c r="HI184" s="72"/>
      <c r="HJ184" s="72"/>
      <c r="HK184" s="72"/>
      <c r="HL184" s="72"/>
      <c r="HM184" s="72"/>
      <c r="HN184" s="72"/>
      <c r="HO184" s="72"/>
      <c r="HP184" s="72"/>
      <c r="HQ184" s="72"/>
      <c r="HR184" s="72"/>
      <c r="HS184" s="72"/>
      <c r="HT184" s="72"/>
      <c r="HU184" s="72"/>
      <c r="HV184" s="72"/>
      <c r="HW184" s="72"/>
      <c r="HX184" s="72"/>
      <c r="HY184" s="72">
        <v>0</v>
      </c>
      <c r="HZ184" s="72">
        <v>0</v>
      </c>
      <c r="IA184" s="72"/>
      <c r="IB184" s="72"/>
      <c r="IC184" s="72"/>
      <c r="ID184" s="72"/>
      <c r="IE184" s="72">
        <v>0</v>
      </c>
      <c r="IF184" s="72"/>
      <c r="IG184" s="72"/>
      <c r="IH184" s="72"/>
      <c r="II184" s="72"/>
      <c r="IJ184" s="72"/>
      <c r="IK184" s="72"/>
      <c r="IL184" s="72"/>
      <c r="IM184" s="72"/>
      <c r="IN184" s="72"/>
      <c r="IO184" s="72"/>
      <c r="IP184" s="72"/>
      <c r="IQ184" s="72"/>
      <c r="IR184" s="72"/>
      <c r="IS184" s="72"/>
      <c r="IT184" s="72"/>
      <c r="IU184" s="72"/>
      <c r="IV184" s="72"/>
      <c r="IW184" s="72"/>
      <c r="IX184" s="72"/>
      <c r="IY184" s="72"/>
      <c r="IZ184" s="72"/>
      <c r="JA184" s="72"/>
      <c r="JB184" s="72"/>
      <c r="JC184" s="72"/>
      <c r="JD184" s="72"/>
      <c r="JE184" s="72"/>
      <c r="JF184" s="72"/>
      <c r="JG184" s="72"/>
      <c r="JH184" s="72"/>
      <c r="JI184" s="72"/>
      <c r="JJ184" s="72"/>
      <c r="JK184" s="72"/>
      <c r="JL184" s="72"/>
      <c r="JM184" s="72"/>
      <c r="JN184" s="72"/>
      <c r="JO184" s="72"/>
      <c r="JP184" s="72">
        <v>0</v>
      </c>
      <c r="JQ184" s="72">
        <v>1</v>
      </c>
      <c r="JR184" s="72"/>
      <c r="JS184" s="72">
        <v>103</v>
      </c>
      <c r="JT184" s="72">
        <v>0</v>
      </c>
      <c r="JU184" s="72">
        <v>256</v>
      </c>
      <c r="JV184" s="72">
        <v>1</v>
      </c>
      <c r="JW184" s="72">
        <v>38</v>
      </c>
      <c r="JX184" s="72"/>
      <c r="JY184" s="72"/>
      <c r="JZ184" s="72">
        <v>106</v>
      </c>
      <c r="KA184" s="72"/>
      <c r="KB184" s="72"/>
      <c r="KC184" s="72"/>
      <c r="KD184" s="72"/>
      <c r="KE184" s="72"/>
      <c r="KF184" s="72">
        <v>177</v>
      </c>
      <c r="KG184" s="72">
        <v>97</v>
      </c>
      <c r="KH184" s="72">
        <v>613</v>
      </c>
      <c r="KI184" s="72">
        <v>0</v>
      </c>
      <c r="KJ184" s="72"/>
      <c r="KK184" s="72"/>
      <c r="KL184" s="72"/>
      <c r="KM184" s="72"/>
      <c r="KN184" s="72"/>
      <c r="KO184" s="72"/>
      <c r="KP184" s="72"/>
      <c r="KQ184" s="72"/>
      <c r="KR184" s="72"/>
      <c r="KS184" s="72">
        <v>0</v>
      </c>
      <c r="KT184" s="72">
        <v>0</v>
      </c>
      <c r="KU184" s="72">
        <v>0</v>
      </c>
      <c r="KV184" s="72">
        <v>0</v>
      </c>
      <c r="KW184" s="72"/>
      <c r="KX184" s="72"/>
      <c r="KY184" s="72"/>
      <c r="KZ184" s="72"/>
      <c r="LA184" s="72"/>
      <c r="LB184" s="72">
        <v>0</v>
      </c>
      <c r="LC184" s="72"/>
      <c r="LD184" s="72">
        <v>1</v>
      </c>
      <c r="LE184" s="72"/>
      <c r="LF184" s="72"/>
      <c r="LG184" s="72"/>
      <c r="LH184" s="72"/>
      <c r="LI184" s="72"/>
      <c r="LJ184" s="72"/>
      <c r="LK184" s="72"/>
      <c r="LL184" s="72"/>
      <c r="LM184" s="72"/>
      <c r="LN184" s="72"/>
      <c r="LO184" s="72">
        <v>0</v>
      </c>
      <c r="LP184" s="72">
        <v>0</v>
      </c>
      <c r="LQ184" s="72">
        <v>18</v>
      </c>
      <c r="LR184" s="72"/>
      <c r="LS184" s="72"/>
      <c r="LT184" s="72"/>
      <c r="LU184" s="72"/>
      <c r="LV184" s="72">
        <v>10</v>
      </c>
      <c r="LW184" s="72">
        <v>0</v>
      </c>
      <c r="LX184" s="72">
        <v>0</v>
      </c>
      <c r="LY184" s="72">
        <v>0</v>
      </c>
      <c r="LZ184" s="72"/>
      <c r="MA184" s="72"/>
      <c r="MB184" s="72">
        <v>19</v>
      </c>
      <c r="MC184" s="72"/>
      <c r="MD184" s="72">
        <v>64</v>
      </c>
      <c r="ME184" s="72"/>
      <c r="MF184" s="72">
        <v>145</v>
      </c>
      <c r="MG184" s="72"/>
      <c r="MH184" s="72">
        <v>0</v>
      </c>
      <c r="MI184" s="72"/>
      <c r="MJ184" s="72">
        <v>2</v>
      </c>
      <c r="MK184" s="72"/>
      <c r="ML184" s="72"/>
      <c r="MM184" s="72">
        <v>1</v>
      </c>
      <c r="MN184" s="72">
        <v>0</v>
      </c>
      <c r="MO184" s="72">
        <v>0</v>
      </c>
      <c r="MP184" s="72"/>
      <c r="MQ184" s="72"/>
      <c r="MR184" s="72"/>
      <c r="MS184" s="72"/>
      <c r="MT184" s="72"/>
      <c r="MU184" s="72">
        <v>0</v>
      </c>
      <c r="MV184" s="72"/>
      <c r="MW184" s="72">
        <v>3</v>
      </c>
      <c r="MX184" s="72">
        <v>1</v>
      </c>
      <c r="MY184" s="72"/>
      <c r="MZ184" s="72">
        <v>9</v>
      </c>
      <c r="NA184" s="72"/>
      <c r="NB184" s="72">
        <v>0</v>
      </c>
      <c r="NC184" s="72">
        <v>0</v>
      </c>
      <c r="ND184" s="72">
        <v>7</v>
      </c>
      <c r="NE184" s="72">
        <v>0</v>
      </c>
      <c r="NF184" s="72"/>
      <c r="NG184" s="72"/>
      <c r="NH184" s="72"/>
      <c r="NI184" s="72"/>
      <c r="NJ184" s="72"/>
      <c r="NK184" s="72"/>
      <c r="NL184" s="72">
        <v>196</v>
      </c>
      <c r="NM184" s="72"/>
      <c r="NN184" s="72"/>
      <c r="NO184" s="72"/>
      <c r="NP184" s="72"/>
      <c r="NQ184" s="72">
        <v>359</v>
      </c>
      <c r="NR184" s="72"/>
      <c r="NS184" s="72">
        <v>0</v>
      </c>
      <c r="NT184" s="72"/>
      <c r="NU184" s="72"/>
      <c r="NV184" s="72"/>
      <c r="NW184" s="72"/>
      <c r="NX184" s="72"/>
      <c r="NY184" s="72">
        <v>90</v>
      </c>
      <c r="NZ184" s="72"/>
      <c r="OA184" s="72"/>
      <c r="OB184" s="72"/>
      <c r="OC184" s="72"/>
      <c r="OD184" s="72"/>
      <c r="OE184" s="72"/>
      <c r="OF184" s="72">
        <v>2</v>
      </c>
      <c r="OG184" s="72"/>
      <c r="OH184" s="72"/>
      <c r="OI184" s="72"/>
      <c r="OJ184" s="72"/>
      <c r="OK184" s="72"/>
      <c r="OL184" s="72"/>
      <c r="OM184" s="72"/>
      <c r="ON184" s="72"/>
      <c r="OO184" s="72"/>
      <c r="OP184" s="72"/>
      <c r="OQ184" s="72"/>
      <c r="OR184" s="73">
        <v>10</v>
      </c>
      <c r="OS184" s="74">
        <v>6648</v>
      </c>
      <c r="OT184" s="71">
        <v>1127</v>
      </c>
      <c r="OU184" s="72">
        <v>7244</v>
      </c>
      <c r="OV184" s="72"/>
      <c r="OW184" s="72">
        <v>2</v>
      </c>
      <c r="OX184" s="72"/>
      <c r="OY184" s="72">
        <v>219</v>
      </c>
      <c r="OZ184" s="72">
        <v>1139</v>
      </c>
      <c r="PA184" s="72"/>
      <c r="PB184" s="72">
        <v>0</v>
      </c>
      <c r="PC184" s="72"/>
      <c r="PD184" s="72"/>
      <c r="PE184" s="72"/>
      <c r="PF184" s="72">
        <v>3</v>
      </c>
      <c r="PG184" s="72"/>
      <c r="PH184" s="72"/>
      <c r="PI184" s="72"/>
      <c r="PJ184" s="72">
        <v>208</v>
      </c>
      <c r="PK184" s="72"/>
      <c r="PL184" s="73"/>
      <c r="PM184" s="74">
        <v>16590</v>
      </c>
    </row>
    <row r="185" spans="1:429" ht="12.75" customHeight="1">
      <c r="A185" s="68" t="s">
        <v>464</v>
      </c>
      <c r="B185" s="69" t="str">
        <f>INDEX('NAICS to ISIC Key'!H:H,MATCH(A185,'NAICS to ISIC Key'!D:D,0))</f>
        <v>ISIC 31T33</v>
      </c>
      <c r="C185" s="70" t="s">
        <v>465</v>
      </c>
      <c r="D185" s="71"/>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v>397</v>
      </c>
      <c r="AC185" s="72">
        <v>629</v>
      </c>
      <c r="AD185" s="72"/>
      <c r="AE185" s="72"/>
      <c r="AF185" s="72">
        <v>729</v>
      </c>
      <c r="AG185" s="72">
        <v>131</v>
      </c>
      <c r="AH185" s="72">
        <v>1996</v>
      </c>
      <c r="AI185" s="72"/>
      <c r="AJ185" s="72">
        <v>320</v>
      </c>
      <c r="AK185" s="72">
        <v>61</v>
      </c>
      <c r="AL185" s="72">
        <v>1534</v>
      </c>
      <c r="AM185" s="72">
        <v>237</v>
      </c>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c r="CW185" s="72"/>
      <c r="CX185" s="72"/>
      <c r="CY185" s="72"/>
      <c r="CZ185" s="72"/>
      <c r="DA185" s="72"/>
      <c r="DB185" s="72"/>
      <c r="DC185" s="72"/>
      <c r="DD185" s="72"/>
      <c r="DE185" s="72"/>
      <c r="DF185" s="72"/>
      <c r="DG185" s="72"/>
      <c r="DH185" s="72"/>
      <c r="DI185" s="72"/>
      <c r="DJ185" s="72"/>
      <c r="DK185" s="72"/>
      <c r="DL185" s="72"/>
      <c r="DM185" s="72"/>
      <c r="DN185" s="72"/>
      <c r="DO185" s="72"/>
      <c r="DP185" s="72"/>
      <c r="DQ185" s="72"/>
      <c r="DR185" s="72"/>
      <c r="DS185" s="72"/>
      <c r="DT185" s="72"/>
      <c r="DU185" s="72"/>
      <c r="DV185" s="72"/>
      <c r="DW185" s="72"/>
      <c r="DX185" s="72"/>
      <c r="DY185" s="72"/>
      <c r="DZ185" s="72"/>
      <c r="EA185" s="72"/>
      <c r="EB185" s="72"/>
      <c r="EC185" s="72"/>
      <c r="ED185" s="72"/>
      <c r="EE185" s="72"/>
      <c r="EF185" s="72"/>
      <c r="EG185" s="72"/>
      <c r="EH185" s="72"/>
      <c r="EI185" s="72"/>
      <c r="EJ185" s="72"/>
      <c r="EK185" s="72"/>
      <c r="EL185" s="72"/>
      <c r="EM185" s="72"/>
      <c r="EN185" s="72"/>
      <c r="EO185" s="72"/>
      <c r="EP185" s="72"/>
      <c r="EQ185" s="72"/>
      <c r="ER185" s="72"/>
      <c r="ES185" s="72"/>
      <c r="ET185" s="72"/>
      <c r="EU185" s="72"/>
      <c r="EV185" s="72"/>
      <c r="EW185" s="72"/>
      <c r="EX185" s="72"/>
      <c r="EY185" s="72"/>
      <c r="EZ185" s="72"/>
      <c r="FA185" s="72"/>
      <c r="FB185" s="72"/>
      <c r="FC185" s="72"/>
      <c r="FD185" s="72"/>
      <c r="FE185" s="72"/>
      <c r="FF185" s="72"/>
      <c r="FG185" s="72"/>
      <c r="FH185" s="72"/>
      <c r="FI185" s="72"/>
      <c r="FJ185" s="72"/>
      <c r="FK185" s="72"/>
      <c r="FL185" s="72"/>
      <c r="FM185" s="72"/>
      <c r="FN185" s="72"/>
      <c r="FO185" s="72"/>
      <c r="FP185" s="72"/>
      <c r="FQ185" s="72"/>
      <c r="FR185" s="72"/>
      <c r="FS185" s="72"/>
      <c r="FT185" s="72">
        <v>5</v>
      </c>
      <c r="FU185" s="72"/>
      <c r="FV185" s="72"/>
      <c r="FW185" s="72"/>
      <c r="FX185" s="72"/>
      <c r="FY185" s="72">
        <v>10</v>
      </c>
      <c r="FZ185" s="72">
        <v>127</v>
      </c>
      <c r="GA185" s="72"/>
      <c r="GB185" s="72"/>
      <c r="GC185" s="72"/>
      <c r="GD185" s="72"/>
      <c r="GE185" s="72"/>
      <c r="GF185" s="72"/>
      <c r="GG185" s="72"/>
      <c r="GH185" s="72"/>
      <c r="GI185" s="72"/>
      <c r="GJ185" s="72"/>
      <c r="GK185" s="72"/>
      <c r="GL185" s="72"/>
      <c r="GM185" s="72"/>
      <c r="GN185" s="72"/>
      <c r="GO185" s="72"/>
      <c r="GP185" s="72"/>
      <c r="GQ185" s="72"/>
      <c r="GR185" s="72"/>
      <c r="GS185" s="72"/>
      <c r="GT185" s="72"/>
      <c r="GU185" s="72"/>
      <c r="GV185" s="72"/>
      <c r="GW185" s="72"/>
      <c r="GX185" s="72"/>
      <c r="GY185" s="72"/>
      <c r="GZ185" s="72"/>
      <c r="HA185" s="72"/>
      <c r="HB185" s="72"/>
      <c r="HC185" s="72"/>
      <c r="HD185" s="72"/>
      <c r="HE185" s="72"/>
      <c r="HF185" s="72"/>
      <c r="HG185" s="72"/>
      <c r="HH185" s="72"/>
      <c r="HI185" s="72"/>
      <c r="HJ185" s="72"/>
      <c r="HK185" s="72"/>
      <c r="HL185" s="72"/>
      <c r="HM185" s="72"/>
      <c r="HN185" s="72"/>
      <c r="HO185" s="72"/>
      <c r="HP185" s="72"/>
      <c r="HQ185" s="72"/>
      <c r="HR185" s="72"/>
      <c r="HS185" s="72"/>
      <c r="HT185" s="72"/>
      <c r="HU185" s="72"/>
      <c r="HV185" s="72"/>
      <c r="HW185" s="72"/>
      <c r="HX185" s="72"/>
      <c r="HY185" s="72"/>
      <c r="HZ185" s="72"/>
      <c r="IA185" s="72"/>
      <c r="IB185" s="72"/>
      <c r="IC185" s="72"/>
      <c r="ID185" s="72"/>
      <c r="IE185" s="72"/>
      <c r="IF185" s="72"/>
      <c r="IG185" s="72"/>
      <c r="IH185" s="72"/>
      <c r="II185" s="72"/>
      <c r="IJ185" s="72"/>
      <c r="IK185" s="72"/>
      <c r="IL185" s="72"/>
      <c r="IM185" s="72"/>
      <c r="IN185" s="72"/>
      <c r="IO185" s="72"/>
      <c r="IP185" s="72"/>
      <c r="IQ185" s="72"/>
      <c r="IR185" s="72"/>
      <c r="IS185" s="72"/>
      <c r="IT185" s="72"/>
      <c r="IU185" s="72"/>
      <c r="IV185" s="72"/>
      <c r="IW185" s="72"/>
      <c r="IX185" s="72"/>
      <c r="IY185" s="72"/>
      <c r="IZ185" s="72"/>
      <c r="JA185" s="72"/>
      <c r="JB185" s="72"/>
      <c r="JC185" s="72"/>
      <c r="JD185" s="72"/>
      <c r="JE185" s="72"/>
      <c r="JF185" s="72"/>
      <c r="JG185" s="72"/>
      <c r="JH185" s="72"/>
      <c r="JI185" s="72"/>
      <c r="JJ185" s="72"/>
      <c r="JK185" s="72"/>
      <c r="JL185" s="72"/>
      <c r="JM185" s="72"/>
      <c r="JN185" s="72"/>
      <c r="JO185" s="72"/>
      <c r="JP185" s="72"/>
      <c r="JQ185" s="72"/>
      <c r="JR185" s="72"/>
      <c r="JS185" s="72"/>
      <c r="JT185" s="72"/>
      <c r="JU185" s="72"/>
      <c r="JV185" s="72"/>
      <c r="JW185" s="72"/>
      <c r="JX185" s="72"/>
      <c r="JY185" s="72"/>
      <c r="JZ185" s="72"/>
      <c r="KA185" s="72"/>
      <c r="KB185" s="72">
        <v>8</v>
      </c>
      <c r="KC185" s="72"/>
      <c r="KD185" s="72"/>
      <c r="KE185" s="72"/>
      <c r="KF185" s="72"/>
      <c r="KG185" s="72">
        <v>0</v>
      </c>
      <c r="KH185" s="72">
        <v>0</v>
      </c>
      <c r="KI185" s="72"/>
      <c r="KJ185" s="72"/>
      <c r="KK185" s="72"/>
      <c r="KL185" s="72"/>
      <c r="KM185" s="72"/>
      <c r="KN185" s="72"/>
      <c r="KO185" s="72"/>
      <c r="KP185" s="72"/>
      <c r="KQ185" s="72"/>
      <c r="KR185" s="72"/>
      <c r="KS185" s="72">
        <v>0</v>
      </c>
      <c r="KT185" s="72">
        <v>0</v>
      </c>
      <c r="KU185" s="72">
        <v>0</v>
      </c>
      <c r="KV185" s="72">
        <v>0</v>
      </c>
      <c r="KW185" s="72"/>
      <c r="KX185" s="72"/>
      <c r="KY185" s="72"/>
      <c r="KZ185" s="72"/>
      <c r="LA185" s="72"/>
      <c r="LB185" s="72"/>
      <c r="LC185" s="72"/>
      <c r="LD185" s="72"/>
      <c r="LE185" s="72"/>
      <c r="LF185" s="72"/>
      <c r="LG185" s="72"/>
      <c r="LH185" s="72"/>
      <c r="LI185" s="72"/>
      <c r="LJ185" s="72"/>
      <c r="LK185" s="72"/>
      <c r="LL185" s="72"/>
      <c r="LM185" s="72"/>
      <c r="LN185" s="72"/>
      <c r="LO185" s="72"/>
      <c r="LP185" s="72">
        <v>9</v>
      </c>
      <c r="LQ185" s="72"/>
      <c r="LR185" s="72"/>
      <c r="LS185" s="72"/>
      <c r="LT185" s="72"/>
      <c r="LU185" s="72"/>
      <c r="LV185" s="72"/>
      <c r="LW185" s="72"/>
      <c r="LX185" s="72"/>
      <c r="LY185" s="72"/>
      <c r="LZ185" s="72"/>
      <c r="MA185" s="72"/>
      <c r="MB185" s="72"/>
      <c r="MC185" s="72"/>
      <c r="MD185" s="72"/>
      <c r="ME185" s="72"/>
      <c r="MF185" s="72"/>
      <c r="MG185" s="72"/>
      <c r="MH185" s="72"/>
      <c r="MI185" s="72"/>
      <c r="MJ185" s="72"/>
      <c r="MK185" s="72"/>
      <c r="ML185" s="72"/>
      <c r="MM185" s="72"/>
      <c r="MN185" s="72"/>
      <c r="MO185" s="72"/>
      <c r="MP185" s="72"/>
      <c r="MQ185" s="72"/>
      <c r="MR185" s="72"/>
      <c r="MS185" s="72"/>
      <c r="MT185" s="72"/>
      <c r="MU185" s="72"/>
      <c r="MV185" s="72"/>
      <c r="MW185" s="72"/>
      <c r="MX185" s="72"/>
      <c r="MY185" s="72"/>
      <c r="MZ185" s="72"/>
      <c r="NA185" s="72"/>
      <c r="NB185" s="72"/>
      <c r="NC185" s="72"/>
      <c r="ND185" s="72"/>
      <c r="NE185" s="72"/>
      <c r="NF185" s="72"/>
      <c r="NG185" s="72"/>
      <c r="NH185" s="72"/>
      <c r="NI185" s="72"/>
      <c r="NJ185" s="72"/>
      <c r="NK185" s="72"/>
      <c r="NL185" s="72"/>
      <c r="NM185" s="72"/>
      <c r="NN185" s="72"/>
      <c r="NO185" s="72"/>
      <c r="NP185" s="72"/>
      <c r="NQ185" s="72"/>
      <c r="NR185" s="72"/>
      <c r="NS185" s="72"/>
      <c r="NT185" s="72"/>
      <c r="NU185" s="72"/>
      <c r="NV185" s="72"/>
      <c r="NW185" s="72"/>
      <c r="NX185" s="72"/>
      <c r="NY185" s="72"/>
      <c r="NZ185" s="72"/>
      <c r="OA185" s="72"/>
      <c r="OB185" s="72"/>
      <c r="OC185" s="72"/>
      <c r="OD185" s="72"/>
      <c r="OE185" s="72"/>
      <c r="OF185" s="72"/>
      <c r="OG185" s="72"/>
      <c r="OH185" s="72"/>
      <c r="OI185" s="72"/>
      <c r="OJ185" s="72"/>
      <c r="OK185" s="72"/>
      <c r="OL185" s="72">
        <v>1483</v>
      </c>
      <c r="OM185" s="72"/>
      <c r="ON185" s="72"/>
      <c r="OO185" s="72"/>
      <c r="OP185" s="72"/>
      <c r="OQ185" s="72"/>
      <c r="OR185" s="73"/>
      <c r="OS185" s="74">
        <v>7674</v>
      </c>
      <c r="OT185" s="71">
        <v>386</v>
      </c>
      <c r="OU185" s="72">
        <v>12033</v>
      </c>
      <c r="OV185" s="72"/>
      <c r="OW185" s="72"/>
      <c r="OX185" s="72"/>
      <c r="OY185" s="72">
        <v>289</v>
      </c>
      <c r="OZ185" s="72">
        <v>479</v>
      </c>
      <c r="PA185" s="72"/>
      <c r="PB185" s="72">
        <v>1</v>
      </c>
      <c r="PC185" s="72"/>
      <c r="PD185" s="72"/>
      <c r="PE185" s="72"/>
      <c r="PF185" s="72">
        <v>30</v>
      </c>
      <c r="PG185" s="72"/>
      <c r="PH185" s="72"/>
      <c r="PI185" s="72"/>
      <c r="PJ185" s="72">
        <v>2680</v>
      </c>
      <c r="PK185" s="72"/>
      <c r="PL185" s="73"/>
      <c r="PM185" s="74">
        <v>23572</v>
      </c>
    </row>
    <row r="186" spans="1:429" ht="12.75" customHeight="1">
      <c r="A186" s="68">
        <v>337900</v>
      </c>
      <c r="B186" s="69" t="str">
        <f>INDEX('NAICS to ISIC Key'!H:H,MATCH(A186,'NAICS to ISIC Key'!D:D,0))</f>
        <v>ISIC 31T33</v>
      </c>
      <c r="C186" s="70" t="s">
        <v>468</v>
      </c>
      <c r="D186" s="71"/>
      <c r="E186" s="72"/>
      <c r="F186" s="72">
        <v>1</v>
      </c>
      <c r="G186" s="72">
        <v>0</v>
      </c>
      <c r="H186" s="72"/>
      <c r="I186" s="72"/>
      <c r="J186" s="72"/>
      <c r="K186" s="72"/>
      <c r="L186" s="72"/>
      <c r="M186" s="72"/>
      <c r="N186" s="72"/>
      <c r="O186" s="72"/>
      <c r="P186" s="72"/>
      <c r="Q186" s="72"/>
      <c r="R186" s="72"/>
      <c r="S186" s="72"/>
      <c r="T186" s="72"/>
      <c r="U186" s="72"/>
      <c r="V186" s="72"/>
      <c r="W186" s="72"/>
      <c r="X186" s="72"/>
      <c r="Y186" s="72"/>
      <c r="Z186" s="72"/>
      <c r="AA186" s="72"/>
      <c r="AB186" s="72">
        <v>59</v>
      </c>
      <c r="AC186" s="72"/>
      <c r="AD186" s="72"/>
      <c r="AE186" s="72"/>
      <c r="AF186" s="72"/>
      <c r="AG186" s="72"/>
      <c r="AH186" s="72">
        <v>0</v>
      </c>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c r="CW186" s="72"/>
      <c r="CX186" s="72"/>
      <c r="CY186" s="72"/>
      <c r="CZ186" s="72"/>
      <c r="DA186" s="72"/>
      <c r="DB186" s="72"/>
      <c r="DC186" s="72"/>
      <c r="DD186" s="72"/>
      <c r="DE186" s="72"/>
      <c r="DF186" s="72"/>
      <c r="DG186" s="72"/>
      <c r="DH186" s="72"/>
      <c r="DI186" s="72"/>
      <c r="DJ186" s="72"/>
      <c r="DK186" s="72"/>
      <c r="DL186" s="72"/>
      <c r="DM186" s="72"/>
      <c r="DN186" s="72"/>
      <c r="DO186" s="72"/>
      <c r="DP186" s="72"/>
      <c r="DQ186" s="72"/>
      <c r="DR186" s="72"/>
      <c r="DS186" s="72"/>
      <c r="DT186" s="72"/>
      <c r="DU186" s="72"/>
      <c r="DV186" s="72"/>
      <c r="DW186" s="72"/>
      <c r="DX186" s="72"/>
      <c r="DY186" s="72"/>
      <c r="DZ186" s="72"/>
      <c r="EA186" s="72"/>
      <c r="EB186" s="72"/>
      <c r="EC186" s="72"/>
      <c r="ED186" s="72"/>
      <c r="EE186" s="72"/>
      <c r="EF186" s="72"/>
      <c r="EG186" s="72"/>
      <c r="EH186" s="72"/>
      <c r="EI186" s="72"/>
      <c r="EJ186" s="72"/>
      <c r="EK186" s="72"/>
      <c r="EL186" s="72"/>
      <c r="EM186" s="72"/>
      <c r="EN186" s="72"/>
      <c r="EO186" s="72"/>
      <c r="EP186" s="72"/>
      <c r="EQ186" s="72"/>
      <c r="ER186" s="72"/>
      <c r="ES186" s="72"/>
      <c r="ET186" s="72"/>
      <c r="EU186" s="72"/>
      <c r="EV186" s="72"/>
      <c r="EW186" s="72"/>
      <c r="EX186" s="72"/>
      <c r="EY186" s="72"/>
      <c r="EZ186" s="72"/>
      <c r="FA186" s="72"/>
      <c r="FB186" s="72"/>
      <c r="FC186" s="72"/>
      <c r="FD186" s="72"/>
      <c r="FE186" s="72"/>
      <c r="FF186" s="72"/>
      <c r="FG186" s="72"/>
      <c r="FH186" s="72"/>
      <c r="FI186" s="72"/>
      <c r="FJ186" s="72"/>
      <c r="FK186" s="72"/>
      <c r="FL186" s="72"/>
      <c r="FM186" s="72"/>
      <c r="FN186" s="72"/>
      <c r="FO186" s="72">
        <v>184</v>
      </c>
      <c r="FP186" s="72"/>
      <c r="FQ186" s="72"/>
      <c r="FR186" s="72"/>
      <c r="FS186" s="72"/>
      <c r="FT186" s="72"/>
      <c r="FU186" s="72">
        <v>1</v>
      </c>
      <c r="FV186" s="72"/>
      <c r="FW186" s="72"/>
      <c r="FX186" s="72"/>
      <c r="FY186" s="72"/>
      <c r="FZ186" s="72"/>
      <c r="GA186" s="72">
        <v>454</v>
      </c>
      <c r="GB186" s="72"/>
      <c r="GC186" s="72"/>
      <c r="GD186" s="72"/>
      <c r="GE186" s="72"/>
      <c r="GF186" s="72"/>
      <c r="GG186" s="72"/>
      <c r="GH186" s="72"/>
      <c r="GI186" s="72"/>
      <c r="GJ186" s="72"/>
      <c r="GK186" s="72"/>
      <c r="GL186" s="72"/>
      <c r="GM186" s="72"/>
      <c r="GN186" s="72"/>
      <c r="GO186" s="72"/>
      <c r="GP186" s="72"/>
      <c r="GQ186" s="72"/>
      <c r="GR186" s="72"/>
      <c r="GS186" s="72"/>
      <c r="GT186" s="72"/>
      <c r="GU186" s="72"/>
      <c r="GV186" s="72"/>
      <c r="GW186" s="72"/>
      <c r="GX186" s="72"/>
      <c r="GY186" s="72"/>
      <c r="GZ186" s="72"/>
      <c r="HA186" s="72"/>
      <c r="HB186" s="72"/>
      <c r="HC186" s="72"/>
      <c r="HD186" s="72"/>
      <c r="HE186" s="72"/>
      <c r="HF186" s="72"/>
      <c r="HG186" s="72"/>
      <c r="HH186" s="72"/>
      <c r="HI186" s="72"/>
      <c r="HJ186" s="72"/>
      <c r="HK186" s="72"/>
      <c r="HL186" s="72"/>
      <c r="HM186" s="72"/>
      <c r="HN186" s="72"/>
      <c r="HO186" s="72"/>
      <c r="HP186" s="72"/>
      <c r="HQ186" s="72"/>
      <c r="HR186" s="72"/>
      <c r="HS186" s="72"/>
      <c r="HT186" s="72"/>
      <c r="HU186" s="72"/>
      <c r="HV186" s="72"/>
      <c r="HW186" s="72"/>
      <c r="HX186" s="72"/>
      <c r="HY186" s="72"/>
      <c r="HZ186" s="72"/>
      <c r="IA186" s="72"/>
      <c r="IB186" s="72"/>
      <c r="IC186" s="72"/>
      <c r="ID186" s="72"/>
      <c r="IE186" s="72"/>
      <c r="IF186" s="72"/>
      <c r="IG186" s="72"/>
      <c r="IH186" s="72"/>
      <c r="II186" s="72"/>
      <c r="IJ186" s="72"/>
      <c r="IK186" s="72"/>
      <c r="IL186" s="72"/>
      <c r="IM186" s="72"/>
      <c r="IN186" s="72"/>
      <c r="IO186" s="72"/>
      <c r="IP186" s="72"/>
      <c r="IQ186" s="72"/>
      <c r="IR186" s="72"/>
      <c r="IS186" s="72"/>
      <c r="IT186" s="72"/>
      <c r="IU186" s="72"/>
      <c r="IV186" s="72"/>
      <c r="IW186" s="72"/>
      <c r="IX186" s="72"/>
      <c r="IY186" s="72"/>
      <c r="IZ186" s="72"/>
      <c r="JA186" s="72"/>
      <c r="JB186" s="72"/>
      <c r="JC186" s="72"/>
      <c r="JD186" s="72"/>
      <c r="JE186" s="72"/>
      <c r="JF186" s="72"/>
      <c r="JG186" s="72"/>
      <c r="JH186" s="72"/>
      <c r="JI186" s="72"/>
      <c r="JJ186" s="72"/>
      <c r="JK186" s="72"/>
      <c r="JL186" s="72"/>
      <c r="JM186" s="72"/>
      <c r="JN186" s="72"/>
      <c r="JO186" s="72"/>
      <c r="JP186" s="72"/>
      <c r="JQ186" s="72"/>
      <c r="JR186" s="72"/>
      <c r="JS186" s="72"/>
      <c r="JT186" s="72"/>
      <c r="JU186" s="72"/>
      <c r="JV186" s="72"/>
      <c r="JW186" s="72"/>
      <c r="JX186" s="72"/>
      <c r="JY186" s="72"/>
      <c r="JZ186" s="72"/>
      <c r="KA186" s="72"/>
      <c r="KB186" s="72"/>
      <c r="KC186" s="72"/>
      <c r="KD186" s="72"/>
      <c r="KE186" s="72"/>
      <c r="KF186" s="72"/>
      <c r="KG186" s="72"/>
      <c r="KH186" s="72"/>
      <c r="KI186" s="72"/>
      <c r="KJ186" s="72"/>
      <c r="KK186" s="72">
        <v>2</v>
      </c>
      <c r="KL186" s="72"/>
      <c r="KM186" s="72"/>
      <c r="KN186" s="72"/>
      <c r="KO186" s="72">
        <v>12</v>
      </c>
      <c r="KP186" s="72"/>
      <c r="KQ186" s="72"/>
      <c r="KR186" s="72"/>
      <c r="KS186" s="72"/>
      <c r="KT186" s="72"/>
      <c r="KU186" s="72"/>
      <c r="KV186" s="72"/>
      <c r="KW186" s="72"/>
      <c r="KX186" s="72"/>
      <c r="KY186" s="72"/>
      <c r="KZ186" s="72"/>
      <c r="LA186" s="72"/>
      <c r="LB186" s="72"/>
      <c r="LC186" s="72"/>
      <c r="LD186" s="72"/>
      <c r="LE186" s="72"/>
      <c r="LF186" s="72"/>
      <c r="LG186" s="72"/>
      <c r="LH186" s="72"/>
      <c r="LI186" s="72"/>
      <c r="LJ186" s="72"/>
      <c r="LK186" s="72"/>
      <c r="LL186" s="72"/>
      <c r="LM186" s="72"/>
      <c r="LN186" s="72"/>
      <c r="LO186" s="72"/>
      <c r="LP186" s="72"/>
      <c r="LQ186" s="72"/>
      <c r="LR186" s="72"/>
      <c r="LS186" s="72"/>
      <c r="LT186" s="72"/>
      <c r="LU186" s="72"/>
      <c r="LV186" s="72"/>
      <c r="LW186" s="72"/>
      <c r="LX186" s="72"/>
      <c r="LY186" s="72"/>
      <c r="LZ186" s="72"/>
      <c r="MA186" s="72"/>
      <c r="MB186" s="72"/>
      <c r="MC186" s="72"/>
      <c r="MD186" s="72"/>
      <c r="ME186" s="72"/>
      <c r="MF186" s="72"/>
      <c r="MG186" s="72"/>
      <c r="MH186" s="72"/>
      <c r="MI186" s="72"/>
      <c r="MJ186" s="72"/>
      <c r="MK186" s="72"/>
      <c r="ML186" s="72"/>
      <c r="MM186" s="72"/>
      <c r="MN186" s="72"/>
      <c r="MO186" s="72"/>
      <c r="MP186" s="72"/>
      <c r="MQ186" s="72"/>
      <c r="MR186" s="72"/>
      <c r="MS186" s="72"/>
      <c r="MT186" s="72"/>
      <c r="MU186" s="72"/>
      <c r="MV186" s="72"/>
      <c r="MW186" s="72"/>
      <c r="MX186" s="72"/>
      <c r="MY186" s="72"/>
      <c r="MZ186" s="72"/>
      <c r="NA186" s="72"/>
      <c r="NB186" s="72"/>
      <c r="NC186" s="72"/>
      <c r="ND186" s="72"/>
      <c r="NE186" s="72"/>
      <c r="NF186" s="72"/>
      <c r="NG186" s="72"/>
      <c r="NH186" s="72"/>
      <c r="NI186" s="72"/>
      <c r="NJ186" s="72"/>
      <c r="NK186" s="72"/>
      <c r="NL186" s="72"/>
      <c r="NM186" s="72"/>
      <c r="NN186" s="72"/>
      <c r="NO186" s="72"/>
      <c r="NP186" s="72"/>
      <c r="NQ186" s="72">
        <v>2</v>
      </c>
      <c r="NR186" s="72"/>
      <c r="NS186" s="72"/>
      <c r="NT186" s="72"/>
      <c r="NU186" s="72"/>
      <c r="NV186" s="72"/>
      <c r="NW186" s="72"/>
      <c r="NX186" s="72"/>
      <c r="NY186" s="72"/>
      <c r="NZ186" s="72"/>
      <c r="OA186" s="72"/>
      <c r="OB186" s="72"/>
      <c r="OC186" s="72"/>
      <c r="OD186" s="72"/>
      <c r="OE186" s="72"/>
      <c r="OF186" s="72"/>
      <c r="OG186" s="72"/>
      <c r="OH186" s="72"/>
      <c r="OI186" s="72"/>
      <c r="OJ186" s="72"/>
      <c r="OK186" s="72"/>
      <c r="OL186" s="72"/>
      <c r="OM186" s="72"/>
      <c r="ON186" s="72"/>
      <c r="OO186" s="72"/>
      <c r="OP186" s="72"/>
      <c r="OQ186" s="72"/>
      <c r="OR186" s="73"/>
      <c r="OS186" s="74">
        <v>715</v>
      </c>
      <c r="OT186" s="71">
        <v>25604</v>
      </c>
      <c r="OU186" s="72">
        <v>1315</v>
      </c>
      <c r="OV186" s="72"/>
      <c r="OW186" s="72">
        <v>178</v>
      </c>
      <c r="OX186" s="72"/>
      <c r="OY186" s="72">
        <v>340</v>
      </c>
      <c r="OZ186" s="72">
        <v>194</v>
      </c>
      <c r="PA186" s="72"/>
      <c r="PB186" s="72"/>
      <c r="PC186" s="72"/>
      <c r="PD186" s="72"/>
      <c r="PE186" s="72"/>
      <c r="PF186" s="72"/>
      <c r="PG186" s="72"/>
      <c r="PH186" s="72"/>
      <c r="PI186" s="72"/>
      <c r="PJ186" s="72">
        <v>33</v>
      </c>
      <c r="PK186" s="72"/>
      <c r="PL186" s="73"/>
      <c r="PM186" s="74">
        <v>28378</v>
      </c>
    </row>
    <row r="187" spans="1:429" ht="12.75" customHeight="1">
      <c r="A187" s="68">
        <v>339112</v>
      </c>
      <c r="B187" s="69" t="str">
        <f>INDEX('NAICS to ISIC Key'!H:H,MATCH(A187,'NAICS to ISIC Key'!D:D,0))</f>
        <v>ISIC 31T33</v>
      </c>
      <c r="C187" s="70" t="s">
        <v>471</v>
      </c>
      <c r="D187" s="71"/>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c r="CW187" s="72"/>
      <c r="CX187" s="72"/>
      <c r="CY187" s="72"/>
      <c r="CZ187" s="72"/>
      <c r="DA187" s="72"/>
      <c r="DB187" s="72"/>
      <c r="DC187" s="72"/>
      <c r="DD187" s="72"/>
      <c r="DE187" s="72"/>
      <c r="DF187" s="72"/>
      <c r="DG187" s="72"/>
      <c r="DH187" s="72"/>
      <c r="DI187" s="72"/>
      <c r="DJ187" s="72"/>
      <c r="DK187" s="72"/>
      <c r="DL187" s="72"/>
      <c r="DM187" s="72"/>
      <c r="DN187" s="72"/>
      <c r="DO187" s="72"/>
      <c r="DP187" s="72"/>
      <c r="DQ187" s="72"/>
      <c r="DR187" s="72"/>
      <c r="DS187" s="72"/>
      <c r="DT187" s="72"/>
      <c r="DU187" s="72"/>
      <c r="DV187" s="72"/>
      <c r="DW187" s="72"/>
      <c r="DX187" s="72"/>
      <c r="DY187" s="72"/>
      <c r="DZ187" s="72"/>
      <c r="EA187" s="72"/>
      <c r="EB187" s="72"/>
      <c r="EC187" s="72"/>
      <c r="ED187" s="72"/>
      <c r="EE187" s="72"/>
      <c r="EF187" s="72"/>
      <c r="EG187" s="72"/>
      <c r="EH187" s="72"/>
      <c r="EI187" s="72"/>
      <c r="EJ187" s="72"/>
      <c r="EK187" s="72"/>
      <c r="EL187" s="72"/>
      <c r="EM187" s="72"/>
      <c r="EN187" s="72"/>
      <c r="EO187" s="72"/>
      <c r="EP187" s="72"/>
      <c r="EQ187" s="72"/>
      <c r="ER187" s="72"/>
      <c r="ES187" s="72"/>
      <c r="ET187" s="72"/>
      <c r="EU187" s="72"/>
      <c r="EV187" s="72"/>
      <c r="EW187" s="72"/>
      <c r="EX187" s="72"/>
      <c r="EY187" s="72"/>
      <c r="EZ187" s="72"/>
      <c r="FA187" s="72"/>
      <c r="FB187" s="72"/>
      <c r="FC187" s="72"/>
      <c r="FD187" s="72"/>
      <c r="FE187" s="72"/>
      <c r="FF187" s="72"/>
      <c r="FG187" s="72"/>
      <c r="FH187" s="72"/>
      <c r="FI187" s="72"/>
      <c r="FJ187" s="72"/>
      <c r="FK187" s="72"/>
      <c r="FL187" s="72"/>
      <c r="FM187" s="72"/>
      <c r="FN187" s="72"/>
      <c r="FO187" s="72"/>
      <c r="FP187" s="72"/>
      <c r="FQ187" s="72"/>
      <c r="FR187" s="72"/>
      <c r="FS187" s="72"/>
      <c r="FT187" s="72"/>
      <c r="FU187" s="72"/>
      <c r="FV187" s="72"/>
      <c r="FW187" s="72"/>
      <c r="FX187" s="72"/>
      <c r="FY187" s="72"/>
      <c r="FZ187" s="72"/>
      <c r="GA187" s="72"/>
      <c r="GB187" s="72">
        <v>487</v>
      </c>
      <c r="GC187" s="72">
        <v>220</v>
      </c>
      <c r="GD187" s="72"/>
      <c r="GE187" s="72">
        <v>56</v>
      </c>
      <c r="GF187" s="72">
        <v>1</v>
      </c>
      <c r="GG187" s="72"/>
      <c r="GH187" s="72"/>
      <c r="GI187" s="72"/>
      <c r="GJ187" s="72"/>
      <c r="GK187" s="72"/>
      <c r="GL187" s="72"/>
      <c r="GM187" s="72"/>
      <c r="GN187" s="72"/>
      <c r="GO187" s="72"/>
      <c r="GP187" s="72"/>
      <c r="GQ187" s="72"/>
      <c r="GR187" s="72"/>
      <c r="GS187" s="72"/>
      <c r="GT187" s="72"/>
      <c r="GU187" s="72"/>
      <c r="GV187" s="72"/>
      <c r="GW187" s="72"/>
      <c r="GX187" s="72"/>
      <c r="GY187" s="72"/>
      <c r="GZ187" s="72"/>
      <c r="HA187" s="72"/>
      <c r="HB187" s="72"/>
      <c r="HC187" s="72"/>
      <c r="HD187" s="72"/>
      <c r="HE187" s="72"/>
      <c r="HF187" s="72"/>
      <c r="HG187" s="72"/>
      <c r="HH187" s="72"/>
      <c r="HI187" s="72"/>
      <c r="HJ187" s="72"/>
      <c r="HK187" s="72"/>
      <c r="HL187" s="72"/>
      <c r="HM187" s="72"/>
      <c r="HN187" s="72"/>
      <c r="HO187" s="72"/>
      <c r="HP187" s="72"/>
      <c r="HQ187" s="72"/>
      <c r="HR187" s="72"/>
      <c r="HS187" s="72"/>
      <c r="HT187" s="72"/>
      <c r="HU187" s="72"/>
      <c r="HV187" s="72"/>
      <c r="HW187" s="72"/>
      <c r="HX187" s="72"/>
      <c r="HY187" s="72"/>
      <c r="HZ187" s="72"/>
      <c r="IA187" s="72"/>
      <c r="IB187" s="72"/>
      <c r="IC187" s="72"/>
      <c r="ID187" s="72"/>
      <c r="IE187" s="72"/>
      <c r="IF187" s="72"/>
      <c r="IG187" s="72"/>
      <c r="IH187" s="72"/>
      <c r="II187" s="72"/>
      <c r="IJ187" s="72"/>
      <c r="IK187" s="72"/>
      <c r="IL187" s="72"/>
      <c r="IM187" s="72"/>
      <c r="IN187" s="72"/>
      <c r="IO187" s="72"/>
      <c r="IP187" s="72"/>
      <c r="IQ187" s="72"/>
      <c r="IR187" s="72"/>
      <c r="IS187" s="72"/>
      <c r="IT187" s="72"/>
      <c r="IU187" s="72"/>
      <c r="IV187" s="72"/>
      <c r="IW187" s="72"/>
      <c r="IX187" s="72"/>
      <c r="IY187" s="72"/>
      <c r="IZ187" s="72"/>
      <c r="JA187" s="72"/>
      <c r="JB187" s="72"/>
      <c r="JC187" s="72"/>
      <c r="JD187" s="72"/>
      <c r="JE187" s="72"/>
      <c r="JF187" s="72"/>
      <c r="JG187" s="72"/>
      <c r="JH187" s="72"/>
      <c r="JI187" s="72"/>
      <c r="JJ187" s="72"/>
      <c r="JK187" s="72"/>
      <c r="JL187" s="72"/>
      <c r="JM187" s="72"/>
      <c r="JN187" s="72"/>
      <c r="JO187" s="72"/>
      <c r="JP187" s="72"/>
      <c r="JQ187" s="72"/>
      <c r="JR187" s="72"/>
      <c r="JS187" s="72"/>
      <c r="JT187" s="72"/>
      <c r="JU187" s="72"/>
      <c r="JV187" s="72"/>
      <c r="JW187" s="72"/>
      <c r="JX187" s="72"/>
      <c r="JY187" s="72"/>
      <c r="JZ187" s="72"/>
      <c r="KA187" s="72"/>
      <c r="KB187" s="72"/>
      <c r="KC187" s="72"/>
      <c r="KD187" s="72">
        <v>0</v>
      </c>
      <c r="KE187" s="72"/>
      <c r="KF187" s="72"/>
      <c r="KG187" s="72"/>
      <c r="KH187" s="72"/>
      <c r="KI187" s="72"/>
      <c r="KJ187" s="72"/>
      <c r="KK187" s="72"/>
      <c r="KL187" s="72"/>
      <c r="KM187" s="72"/>
      <c r="KN187" s="72"/>
      <c r="KO187" s="72"/>
      <c r="KP187" s="72"/>
      <c r="KQ187" s="72"/>
      <c r="KR187" s="72"/>
      <c r="KS187" s="72"/>
      <c r="KT187" s="72"/>
      <c r="KU187" s="72"/>
      <c r="KV187" s="72"/>
      <c r="KW187" s="72"/>
      <c r="KX187" s="72"/>
      <c r="KY187" s="72"/>
      <c r="KZ187" s="72"/>
      <c r="LA187" s="72"/>
      <c r="LB187" s="72"/>
      <c r="LC187" s="72"/>
      <c r="LD187" s="72"/>
      <c r="LE187" s="72"/>
      <c r="LF187" s="72"/>
      <c r="LG187" s="72"/>
      <c r="LH187" s="72"/>
      <c r="LI187" s="72"/>
      <c r="LJ187" s="72"/>
      <c r="LK187" s="72"/>
      <c r="LL187" s="72"/>
      <c r="LM187" s="72"/>
      <c r="LN187" s="72"/>
      <c r="LO187" s="72"/>
      <c r="LP187" s="72"/>
      <c r="LQ187" s="72"/>
      <c r="LR187" s="72"/>
      <c r="LS187" s="72"/>
      <c r="LT187" s="72"/>
      <c r="LU187" s="72"/>
      <c r="LV187" s="72"/>
      <c r="LW187" s="72"/>
      <c r="LX187" s="72"/>
      <c r="LY187" s="72"/>
      <c r="LZ187" s="72"/>
      <c r="MA187" s="72">
        <v>4</v>
      </c>
      <c r="MB187" s="72"/>
      <c r="MC187" s="72"/>
      <c r="MD187" s="72">
        <v>6</v>
      </c>
      <c r="ME187" s="72"/>
      <c r="MF187" s="72">
        <v>0</v>
      </c>
      <c r="MG187" s="72"/>
      <c r="MH187" s="72">
        <v>176</v>
      </c>
      <c r="MI187" s="72"/>
      <c r="MJ187" s="72">
        <v>0</v>
      </c>
      <c r="MK187" s="72"/>
      <c r="ML187" s="72"/>
      <c r="MM187" s="72"/>
      <c r="MN187" s="72"/>
      <c r="MO187" s="72"/>
      <c r="MP187" s="72"/>
      <c r="MQ187" s="72"/>
      <c r="MR187" s="72"/>
      <c r="MS187" s="72"/>
      <c r="MT187" s="72"/>
      <c r="MU187" s="72">
        <v>0</v>
      </c>
      <c r="MV187" s="72"/>
      <c r="MW187" s="72">
        <v>3547</v>
      </c>
      <c r="MX187" s="72">
        <v>243</v>
      </c>
      <c r="MY187" s="72">
        <v>20</v>
      </c>
      <c r="MZ187" s="72">
        <v>1098</v>
      </c>
      <c r="NA187" s="72">
        <v>288</v>
      </c>
      <c r="NB187" s="72">
        <v>47</v>
      </c>
      <c r="NC187" s="72">
        <v>173</v>
      </c>
      <c r="ND187" s="72">
        <v>13447</v>
      </c>
      <c r="NE187" s="72">
        <v>557</v>
      </c>
      <c r="NF187" s="72">
        <v>5</v>
      </c>
      <c r="NG187" s="72">
        <v>2</v>
      </c>
      <c r="NH187" s="72"/>
      <c r="NI187" s="72"/>
      <c r="NJ187" s="72"/>
      <c r="NK187" s="72"/>
      <c r="NL187" s="72"/>
      <c r="NM187" s="72"/>
      <c r="NN187" s="72"/>
      <c r="NO187" s="72"/>
      <c r="NP187" s="72"/>
      <c r="NQ187" s="72"/>
      <c r="NR187" s="72"/>
      <c r="NS187" s="72"/>
      <c r="NT187" s="72"/>
      <c r="NU187" s="72"/>
      <c r="NV187" s="72"/>
      <c r="NW187" s="72"/>
      <c r="NX187" s="72"/>
      <c r="NY187" s="72"/>
      <c r="NZ187" s="72"/>
      <c r="OA187" s="72"/>
      <c r="OB187" s="72"/>
      <c r="OC187" s="72"/>
      <c r="OD187" s="72"/>
      <c r="OE187" s="72"/>
      <c r="OF187" s="72"/>
      <c r="OG187" s="72"/>
      <c r="OH187" s="72">
        <v>72</v>
      </c>
      <c r="OI187" s="72">
        <v>15</v>
      </c>
      <c r="OJ187" s="72"/>
      <c r="OK187" s="72"/>
      <c r="OL187" s="72"/>
      <c r="OM187" s="72"/>
      <c r="ON187" s="72">
        <v>573</v>
      </c>
      <c r="OO187" s="72"/>
      <c r="OP187" s="72"/>
      <c r="OQ187" s="72"/>
      <c r="OR187" s="73"/>
      <c r="OS187" s="74">
        <v>21039</v>
      </c>
      <c r="OT187" s="71">
        <v>802</v>
      </c>
      <c r="OU187" s="72">
        <v>28507</v>
      </c>
      <c r="OV187" s="72"/>
      <c r="OW187" s="72"/>
      <c r="OX187" s="72"/>
      <c r="OY187" s="72">
        <v>297</v>
      </c>
      <c r="OZ187" s="72">
        <v>12421</v>
      </c>
      <c r="PA187" s="72"/>
      <c r="PB187" s="72">
        <v>61</v>
      </c>
      <c r="PC187" s="72"/>
      <c r="PD187" s="72"/>
      <c r="PE187" s="72"/>
      <c r="PF187" s="72">
        <v>9</v>
      </c>
      <c r="PG187" s="72"/>
      <c r="PH187" s="72"/>
      <c r="PI187" s="72"/>
      <c r="PJ187" s="72">
        <v>81</v>
      </c>
      <c r="PK187" s="72"/>
      <c r="PL187" s="73"/>
      <c r="PM187" s="74">
        <v>63216</v>
      </c>
    </row>
    <row r="188" spans="1:429" ht="12.75" customHeight="1">
      <c r="A188" s="68">
        <v>339113</v>
      </c>
      <c r="B188" s="69" t="str">
        <f>INDEX('NAICS to ISIC Key'!H:H,MATCH(A188,'NAICS to ISIC Key'!D:D,0))</f>
        <v>ISIC 31T33</v>
      </c>
      <c r="C188" s="70" t="s">
        <v>472</v>
      </c>
      <c r="D188" s="71"/>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v>9</v>
      </c>
      <c r="AJ188" s="72">
        <v>7</v>
      </c>
      <c r="AK188" s="72"/>
      <c r="AL188" s="72"/>
      <c r="AM188" s="72"/>
      <c r="AN188" s="72"/>
      <c r="AO188" s="72"/>
      <c r="AP188" s="72">
        <v>7</v>
      </c>
      <c r="AQ188" s="72"/>
      <c r="AR188" s="72">
        <v>19</v>
      </c>
      <c r="AS188" s="72">
        <v>7</v>
      </c>
      <c r="AT188" s="72">
        <v>5</v>
      </c>
      <c r="AU188" s="72"/>
      <c r="AV188" s="72"/>
      <c r="AW188" s="72">
        <v>4</v>
      </c>
      <c r="AX188" s="72">
        <v>15</v>
      </c>
      <c r="AY188" s="72"/>
      <c r="AZ188" s="72"/>
      <c r="BA188" s="72"/>
      <c r="BB188" s="72">
        <v>10</v>
      </c>
      <c r="BC188" s="72">
        <v>52</v>
      </c>
      <c r="BD188" s="72"/>
      <c r="BE188" s="72">
        <v>18</v>
      </c>
      <c r="BF188" s="72"/>
      <c r="BG188" s="72"/>
      <c r="BH188" s="72">
        <v>7</v>
      </c>
      <c r="BI188" s="72"/>
      <c r="BJ188" s="72"/>
      <c r="BK188" s="72">
        <v>26</v>
      </c>
      <c r="BL188" s="72">
        <v>6</v>
      </c>
      <c r="BM188" s="72"/>
      <c r="BN188" s="72"/>
      <c r="BO188" s="72"/>
      <c r="BP188" s="72"/>
      <c r="BQ188" s="72"/>
      <c r="BR188" s="72"/>
      <c r="BS188" s="72">
        <v>5</v>
      </c>
      <c r="BT188" s="72"/>
      <c r="BU188" s="72"/>
      <c r="BV188" s="72"/>
      <c r="BW188" s="72">
        <v>0</v>
      </c>
      <c r="BX188" s="72"/>
      <c r="BY188" s="72">
        <v>7</v>
      </c>
      <c r="BZ188" s="72"/>
      <c r="CA188" s="72"/>
      <c r="CB188" s="72"/>
      <c r="CC188" s="72"/>
      <c r="CD188" s="72"/>
      <c r="CE188" s="72"/>
      <c r="CF188" s="72"/>
      <c r="CG188" s="72">
        <v>7</v>
      </c>
      <c r="CH188" s="72">
        <v>7</v>
      </c>
      <c r="CI188" s="72"/>
      <c r="CJ188" s="72"/>
      <c r="CK188" s="72">
        <v>94</v>
      </c>
      <c r="CL188" s="72">
        <v>15</v>
      </c>
      <c r="CM188" s="72">
        <v>18</v>
      </c>
      <c r="CN188" s="72"/>
      <c r="CO188" s="72"/>
      <c r="CP188" s="72">
        <v>3</v>
      </c>
      <c r="CQ188" s="72"/>
      <c r="CR188" s="72"/>
      <c r="CS188" s="72"/>
      <c r="CT188" s="72"/>
      <c r="CU188" s="72"/>
      <c r="CV188" s="72"/>
      <c r="CW188" s="72"/>
      <c r="CX188" s="72"/>
      <c r="CY188" s="72"/>
      <c r="CZ188" s="72"/>
      <c r="DA188" s="72">
        <v>9</v>
      </c>
      <c r="DB188" s="72">
        <v>2</v>
      </c>
      <c r="DC188" s="72">
        <v>15</v>
      </c>
      <c r="DD188" s="72"/>
      <c r="DE188" s="72"/>
      <c r="DF188" s="72">
        <v>7</v>
      </c>
      <c r="DG188" s="72"/>
      <c r="DH188" s="72">
        <v>37</v>
      </c>
      <c r="DI188" s="72"/>
      <c r="DJ188" s="72"/>
      <c r="DK188" s="72"/>
      <c r="DL188" s="72"/>
      <c r="DM188" s="72"/>
      <c r="DN188" s="72"/>
      <c r="DO188" s="72"/>
      <c r="DP188" s="72"/>
      <c r="DQ188" s="72"/>
      <c r="DR188" s="72"/>
      <c r="DS188" s="72"/>
      <c r="DT188" s="72"/>
      <c r="DU188" s="72"/>
      <c r="DV188" s="72"/>
      <c r="DW188" s="72"/>
      <c r="DX188" s="72"/>
      <c r="DY188" s="72"/>
      <c r="DZ188" s="72"/>
      <c r="EA188" s="72"/>
      <c r="EB188" s="72"/>
      <c r="EC188" s="72"/>
      <c r="ED188" s="72"/>
      <c r="EE188" s="72">
        <v>11</v>
      </c>
      <c r="EF188" s="72"/>
      <c r="EG188" s="72"/>
      <c r="EH188" s="72"/>
      <c r="EI188" s="72"/>
      <c r="EJ188" s="72"/>
      <c r="EK188" s="72"/>
      <c r="EL188" s="72">
        <v>6</v>
      </c>
      <c r="EM188" s="72"/>
      <c r="EN188" s="72">
        <v>4</v>
      </c>
      <c r="EO188" s="72"/>
      <c r="EP188" s="72"/>
      <c r="EQ188" s="72"/>
      <c r="ER188" s="72">
        <v>10</v>
      </c>
      <c r="ES188" s="72"/>
      <c r="ET188" s="72">
        <v>16</v>
      </c>
      <c r="EU188" s="72"/>
      <c r="EV188" s="72"/>
      <c r="EW188" s="72">
        <v>26</v>
      </c>
      <c r="EX188" s="72"/>
      <c r="EY188" s="72"/>
      <c r="EZ188" s="72"/>
      <c r="FA188" s="72"/>
      <c r="FB188" s="72">
        <v>0</v>
      </c>
      <c r="FC188" s="72"/>
      <c r="FD188" s="72"/>
      <c r="FE188" s="72">
        <v>17</v>
      </c>
      <c r="FF188" s="72"/>
      <c r="FG188" s="72">
        <v>6</v>
      </c>
      <c r="FH188" s="72">
        <v>5</v>
      </c>
      <c r="FI188" s="72"/>
      <c r="FJ188" s="72"/>
      <c r="FK188" s="72"/>
      <c r="FL188" s="72"/>
      <c r="FM188" s="72"/>
      <c r="FN188" s="72"/>
      <c r="FO188" s="72">
        <v>8</v>
      </c>
      <c r="FP188" s="72">
        <v>0</v>
      </c>
      <c r="FQ188" s="72">
        <v>3</v>
      </c>
      <c r="FR188" s="72"/>
      <c r="FS188" s="72"/>
      <c r="FT188" s="72"/>
      <c r="FU188" s="72"/>
      <c r="FV188" s="72"/>
      <c r="FW188" s="72"/>
      <c r="FX188" s="72"/>
      <c r="FY188" s="72"/>
      <c r="FZ188" s="72"/>
      <c r="GA188" s="72"/>
      <c r="GB188" s="72">
        <v>2173</v>
      </c>
      <c r="GC188" s="72">
        <v>826</v>
      </c>
      <c r="GD188" s="72">
        <v>9</v>
      </c>
      <c r="GE188" s="72">
        <v>105</v>
      </c>
      <c r="GF188" s="72"/>
      <c r="GG188" s="72"/>
      <c r="GH188" s="72"/>
      <c r="GI188" s="72"/>
      <c r="GJ188" s="72"/>
      <c r="GK188" s="72"/>
      <c r="GL188" s="72"/>
      <c r="GM188" s="72"/>
      <c r="GN188" s="72"/>
      <c r="GO188" s="72"/>
      <c r="GP188" s="72"/>
      <c r="GQ188" s="72"/>
      <c r="GR188" s="72"/>
      <c r="GS188" s="72"/>
      <c r="GT188" s="72"/>
      <c r="GU188" s="72"/>
      <c r="GV188" s="72"/>
      <c r="GW188" s="72"/>
      <c r="GX188" s="72"/>
      <c r="GY188" s="72"/>
      <c r="GZ188" s="72"/>
      <c r="HA188" s="72"/>
      <c r="HB188" s="72"/>
      <c r="HC188" s="72"/>
      <c r="HD188" s="72"/>
      <c r="HE188" s="72"/>
      <c r="HF188" s="72"/>
      <c r="HG188" s="72"/>
      <c r="HH188" s="72"/>
      <c r="HI188" s="72"/>
      <c r="HJ188" s="72"/>
      <c r="HK188" s="72"/>
      <c r="HL188" s="72"/>
      <c r="HM188" s="72"/>
      <c r="HN188" s="72"/>
      <c r="HO188" s="72"/>
      <c r="HP188" s="72"/>
      <c r="HQ188" s="72"/>
      <c r="HR188" s="72"/>
      <c r="HS188" s="72"/>
      <c r="HT188" s="72"/>
      <c r="HU188" s="72"/>
      <c r="HV188" s="72"/>
      <c r="HW188" s="72"/>
      <c r="HX188" s="72"/>
      <c r="HY188" s="72"/>
      <c r="HZ188" s="72"/>
      <c r="IA188" s="72"/>
      <c r="IB188" s="72"/>
      <c r="IC188" s="72"/>
      <c r="ID188" s="72"/>
      <c r="IE188" s="72"/>
      <c r="IF188" s="72"/>
      <c r="IG188" s="72"/>
      <c r="IH188" s="72"/>
      <c r="II188" s="72"/>
      <c r="IJ188" s="72"/>
      <c r="IK188" s="72"/>
      <c r="IL188" s="72"/>
      <c r="IM188" s="72"/>
      <c r="IN188" s="72"/>
      <c r="IO188" s="72"/>
      <c r="IP188" s="72"/>
      <c r="IQ188" s="72"/>
      <c r="IR188" s="72"/>
      <c r="IS188" s="72"/>
      <c r="IT188" s="72"/>
      <c r="IU188" s="72"/>
      <c r="IV188" s="72"/>
      <c r="IW188" s="72"/>
      <c r="IX188" s="72"/>
      <c r="IY188" s="72"/>
      <c r="IZ188" s="72"/>
      <c r="JA188" s="72">
        <v>23</v>
      </c>
      <c r="JB188" s="72">
        <v>25</v>
      </c>
      <c r="JC188" s="72"/>
      <c r="JD188" s="72">
        <v>27</v>
      </c>
      <c r="JE188" s="72"/>
      <c r="JF188" s="72"/>
      <c r="JG188" s="72"/>
      <c r="JH188" s="72"/>
      <c r="JI188" s="72"/>
      <c r="JJ188" s="72"/>
      <c r="JK188" s="72"/>
      <c r="JL188" s="72"/>
      <c r="JM188" s="72"/>
      <c r="JN188" s="72"/>
      <c r="JO188" s="72"/>
      <c r="JP188" s="72">
        <v>0</v>
      </c>
      <c r="JQ188" s="72"/>
      <c r="JR188" s="72"/>
      <c r="JS188" s="72"/>
      <c r="JT188" s="72"/>
      <c r="JU188" s="72"/>
      <c r="JV188" s="72"/>
      <c r="JW188" s="72"/>
      <c r="JX188" s="72"/>
      <c r="JY188" s="72"/>
      <c r="JZ188" s="72"/>
      <c r="KA188" s="72"/>
      <c r="KB188" s="72"/>
      <c r="KC188" s="72"/>
      <c r="KD188" s="72">
        <v>2</v>
      </c>
      <c r="KE188" s="72"/>
      <c r="KF188" s="72"/>
      <c r="KG188" s="72"/>
      <c r="KH188" s="72"/>
      <c r="KI188" s="72"/>
      <c r="KJ188" s="72"/>
      <c r="KK188" s="72"/>
      <c r="KL188" s="72"/>
      <c r="KM188" s="72"/>
      <c r="KN188" s="72"/>
      <c r="KO188" s="72"/>
      <c r="KP188" s="72"/>
      <c r="KQ188" s="72"/>
      <c r="KR188" s="72"/>
      <c r="KS188" s="72"/>
      <c r="KT188" s="72"/>
      <c r="KU188" s="72"/>
      <c r="KV188" s="72"/>
      <c r="KW188" s="72"/>
      <c r="KX188" s="72"/>
      <c r="KY188" s="72"/>
      <c r="KZ188" s="72"/>
      <c r="LA188" s="72"/>
      <c r="LB188" s="72"/>
      <c r="LC188" s="72"/>
      <c r="LD188" s="72"/>
      <c r="LE188" s="72"/>
      <c r="LF188" s="72"/>
      <c r="LG188" s="72"/>
      <c r="LH188" s="72"/>
      <c r="LI188" s="72"/>
      <c r="LJ188" s="72"/>
      <c r="LK188" s="72"/>
      <c r="LL188" s="72"/>
      <c r="LM188" s="72"/>
      <c r="LN188" s="72"/>
      <c r="LO188" s="72"/>
      <c r="LP188" s="72"/>
      <c r="LQ188" s="72"/>
      <c r="LR188" s="72"/>
      <c r="LS188" s="72"/>
      <c r="LT188" s="72"/>
      <c r="LU188" s="72"/>
      <c r="LV188" s="72"/>
      <c r="LW188" s="72"/>
      <c r="LX188" s="72"/>
      <c r="LY188" s="72"/>
      <c r="LZ188" s="72"/>
      <c r="MA188" s="72">
        <v>84</v>
      </c>
      <c r="MB188" s="72"/>
      <c r="MC188" s="72"/>
      <c r="MD188" s="72">
        <v>101</v>
      </c>
      <c r="ME188" s="72"/>
      <c r="MF188" s="72"/>
      <c r="MG188" s="72"/>
      <c r="MH188" s="72">
        <v>59</v>
      </c>
      <c r="MI188" s="72"/>
      <c r="MJ188" s="72">
        <v>4</v>
      </c>
      <c r="MK188" s="72"/>
      <c r="ML188" s="72">
        <v>604</v>
      </c>
      <c r="MM188" s="72"/>
      <c r="MN188" s="72"/>
      <c r="MO188" s="72"/>
      <c r="MP188" s="72"/>
      <c r="MQ188" s="72"/>
      <c r="MR188" s="72"/>
      <c r="MS188" s="72">
        <v>553</v>
      </c>
      <c r="MT188" s="72"/>
      <c r="MU188" s="72">
        <v>0</v>
      </c>
      <c r="MV188" s="72">
        <v>15</v>
      </c>
      <c r="MW188" s="72">
        <v>5102</v>
      </c>
      <c r="MX188" s="72">
        <v>1198</v>
      </c>
      <c r="MY188" s="72">
        <v>78</v>
      </c>
      <c r="MZ188" s="72">
        <v>1059</v>
      </c>
      <c r="NA188" s="72">
        <v>24</v>
      </c>
      <c r="NB188" s="72"/>
      <c r="NC188" s="72">
        <v>1</v>
      </c>
      <c r="ND188" s="72">
        <v>10304</v>
      </c>
      <c r="NE188" s="72">
        <v>650</v>
      </c>
      <c r="NF188" s="72">
        <v>87</v>
      </c>
      <c r="NG188" s="72">
        <v>110</v>
      </c>
      <c r="NH188" s="72"/>
      <c r="NI188" s="72">
        <v>415</v>
      </c>
      <c r="NJ188" s="72"/>
      <c r="NK188" s="72"/>
      <c r="NL188" s="72"/>
      <c r="NM188" s="72"/>
      <c r="NN188" s="72"/>
      <c r="NO188" s="72"/>
      <c r="NP188" s="72"/>
      <c r="NQ188" s="72"/>
      <c r="NR188" s="72"/>
      <c r="NS188" s="72"/>
      <c r="NT188" s="72"/>
      <c r="NU188" s="72"/>
      <c r="NV188" s="72"/>
      <c r="NW188" s="72"/>
      <c r="NX188" s="72"/>
      <c r="NY188" s="72"/>
      <c r="NZ188" s="72"/>
      <c r="OA188" s="72"/>
      <c r="OB188" s="72"/>
      <c r="OC188" s="72"/>
      <c r="OD188" s="72"/>
      <c r="OE188" s="72"/>
      <c r="OF188" s="72"/>
      <c r="OG188" s="72"/>
      <c r="OH188" s="72">
        <v>156</v>
      </c>
      <c r="OI188" s="72">
        <v>208</v>
      </c>
      <c r="OJ188" s="72"/>
      <c r="OK188" s="72"/>
      <c r="OL188" s="72"/>
      <c r="OM188" s="72"/>
      <c r="ON188" s="72">
        <v>4732</v>
      </c>
      <c r="OO188" s="72">
        <v>30</v>
      </c>
      <c r="OP188" s="72"/>
      <c r="OQ188" s="72">
        <v>124</v>
      </c>
      <c r="OR188" s="73">
        <v>2</v>
      </c>
      <c r="OS188" s="74">
        <v>29420</v>
      </c>
      <c r="OT188" s="71">
        <v>22734</v>
      </c>
      <c r="OU188" s="72">
        <v>8506</v>
      </c>
      <c r="OV188" s="72"/>
      <c r="OW188" s="72"/>
      <c r="OX188" s="72"/>
      <c r="OY188" s="72">
        <v>326</v>
      </c>
      <c r="OZ188" s="72">
        <v>9197</v>
      </c>
      <c r="PA188" s="72"/>
      <c r="PB188" s="72">
        <v>9</v>
      </c>
      <c r="PC188" s="72"/>
      <c r="PD188" s="72"/>
      <c r="PE188" s="72"/>
      <c r="PF188" s="72">
        <v>160</v>
      </c>
      <c r="PG188" s="72"/>
      <c r="PH188" s="72"/>
      <c r="PI188" s="72"/>
      <c r="PJ188" s="72">
        <v>617</v>
      </c>
      <c r="PK188" s="72"/>
      <c r="PL188" s="73"/>
      <c r="PM188" s="74">
        <v>70967</v>
      </c>
    </row>
    <row r="189" spans="1:429" ht="12.75" customHeight="1">
      <c r="A189" s="68">
        <v>339114</v>
      </c>
      <c r="B189" s="69" t="str">
        <f>INDEX('NAICS to ISIC Key'!H:H,MATCH(A189,'NAICS to ISIC Key'!D:D,0))</f>
        <v>ISIC 31T33</v>
      </c>
      <c r="C189" s="70" t="s">
        <v>473</v>
      </c>
      <c r="D189" s="71"/>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c r="CW189" s="72"/>
      <c r="CX189" s="72"/>
      <c r="CY189" s="72"/>
      <c r="CZ189" s="72"/>
      <c r="DA189" s="72"/>
      <c r="DB189" s="72"/>
      <c r="DC189" s="72"/>
      <c r="DD189" s="72"/>
      <c r="DE189" s="72"/>
      <c r="DF189" s="72"/>
      <c r="DG189" s="72"/>
      <c r="DH189" s="72"/>
      <c r="DI189" s="72"/>
      <c r="DJ189" s="72"/>
      <c r="DK189" s="72"/>
      <c r="DL189" s="72"/>
      <c r="DM189" s="72"/>
      <c r="DN189" s="72"/>
      <c r="DO189" s="72"/>
      <c r="DP189" s="72"/>
      <c r="DQ189" s="72"/>
      <c r="DR189" s="72"/>
      <c r="DS189" s="72"/>
      <c r="DT189" s="72"/>
      <c r="DU189" s="72"/>
      <c r="DV189" s="72"/>
      <c r="DW189" s="72"/>
      <c r="DX189" s="72"/>
      <c r="DY189" s="72"/>
      <c r="DZ189" s="72"/>
      <c r="EA189" s="72"/>
      <c r="EB189" s="72"/>
      <c r="EC189" s="72"/>
      <c r="ED189" s="72"/>
      <c r="EE189" s="72"/>
      <c r="EF189" s="72"/>
      <c r="EG189" s="72"/>
      <c r="EH189" s="72"/>
      <c r="EI189" s="72"/>
      <c r="EJ189" s="72"/>
      <c r="EK189" s="72"/>
      <c r="EL189" s="72"/>
      <c r="EM189" s="72"/>
      <c r="EN189" s="72"/>
      <c r="EO189" s="72"/>
      <c r="EP189" s="72"/>
      <c r="EQ189" s="72"/>
      <c r="ER189" s="72"/>
      <c r="ES189" s="72"/>
      <c r="ET189" s="72"/>
      <c r="EU189" s="72"/>
      <c r="EV189" s="72"/>
      <c r="EW189" s="72"/>
      <c r="EX189" s="72"/>
      <c r="EY189" s="72"/>
      <c r="EZ189" s="72"/>
      <c r="FA189" s="72"/>
      <c r="FB189" s="72"/>
      <c r="FC189" s="72"/>
      <c r="FD189" s="72"/>
      <c r="FE189" s="72"/>
      <c r="FF189" s="72"/>
      <c r="FG189" s="72"/>
      <c r="FH189" s="72"/>
      <c r="FI189" s="72"/>
      <c r="FJ189" s="72"/>
      <c r="FK189" s="72"/>
      <c r="FL189" s="72"/>
      <c r="FM189" s="72"/>
      <c r="FN189" s="72"/>
      <c r="FO189" s="72"/>
      <c r="FP189" s="72"/>
      <c r="FQ189" s="72"/>
      <c r="FR189" s="72"/>
      <c r="FS189" s="72"/>
      <c r="FT189" s="72"/>
      <c r="FU189" s="72"/>
      <c r="FV189" s="72"/>
      <c r="FW189" s="72"/>
      <c r="FX189" s="72"/>
      <c r="FY189" s="72"/>
      <c r="FZ189" s="72"/>
      <c r="GA189" s="72"/>
      <c r="GB189" s="72"/>
      <c r="GC189" s="72">
        <v>0</v>
      </c>
      <c r="GD189" s="72">
        <v>9</v>
      </c>
      <c r="GE189" s="72"/>
      <c r="GF189" s="72">
        <v>537</v>
      </c>
      <c r="GG189" s="72"/>
      <c r="GH189" s="72"/>
      <c r="GI189" s="72"/>
      <c r="GJ189" s="72"/>
      <c r="GK189" s="72"/>
      <c r="GL189" s="72"/>
      <c r="GM189" s="72"/>
      <c r="GN189" s="72"/>
      <c r="GO189" s="72"/>
      <c r="GP189" s="72"/>
      <c r="GQ189" s="72"/>
      <c r="GR189" s="72"/>
      <c r="GS189" s="72"/>
      <c r="GT189" s="72"/>
      <c r="GU189" s="72"/>
      <c r="GV189" s="72"/>
      <c r="GW189" s="72"/>
      <c r="GX189" s="72"/>
      <c r="GY189" s="72"/>
      <c r="GZ189" s="72"/>
      <c r="HA189" s="72"/>
      <c r="HB189" s="72"/>
      <c r="HC189" s="72"/>
      <c r="HD189" s="72"/>
      <c r="HE189" s="72"/>
      <c r="HF189" s="72"/>
      <c r="HG189" s="72"/>
      <c r="HH189" s="72"/>
      <c r="HI189" s="72"/>
      <c r="HJ189" s="72"/>
      <c r="HK189" s="72"/>
      <c r="HL189" s="72"/>
      <c r="HM189" s="72"/>
      <c r="HN189" s="72"/>
      <c r="HO189" s="72"/>
      <c r="HP189" s="72"/>
      <c r="HQ189" s="72"/>
      <c r="HR189" s="72"/>
      <c r="HS189" s="72"/>
      <c r="HT189" s="72"/>
      <c r="HU189" s="72"/>
      <c r="HV189" s="72"/>
      <c r="HW189" s="72"/>
      <c r="HX189" s="72"/>
      <c r="HY189" s="72"/>
      <c r="HZ189" s="72"/>
      <c r="IA189" s="72"/>
      <c r="IB189" s="72"/>
      <c r="IC189" s="72"/>
      <c r="ID189" s="72"/>
      <c r="IE189" s="72"/>
      <c r="IF189" s="72"/>
      <c r="IG189" s="72"/>
      <c r="IH189" s="72"/>
      <c r="II189" s="72"/>
      <c r="IJ189" s="72"/>
      <c r="IK189" s="72"/>
      <c r="IL189" s="72"/>
      <c r="IM189" s="72"/>
      <c r="IN189" s="72"/>
      <c r="IO189" s="72"/>
      <c r="IP189" s="72"/>
      <c r="IQ189" s="72"/>
      <c r="IR189" s="72"/>
      <c r="IS189" s="72"/>
      <c r="IT189" s="72"/>
      <c r="IU189" s="72"/>
      <c r="IV189" s="72"/>
      <c r="IW189" s="72"/>
      <c r="IX189" s="72"/>
      <c r="IY189" s="72"/>
      <c r="IZ189" s="72"/>
      <c r="JA189" s="72"/>
      <c r="JB189" s="72"/>
      <c r="JC189" s="72"/>
      <c r="JD189" s="72"/>
      <c r="JE189" s="72"/>
      <c r="JF189" s="72"/>
      <c r="JG189" s="72"/>
      <c r="JH189" s="72"/>
      <c r="JI189" s="72"/>
      <c r="JJ189" s="72"/>
      <c r="JK189" s="72"/>
      <c r="JL189" s="72"/>
      <c r="JM189" s="72"/>
      <c r="JN189" s="72"/>
      <c r="JO189" s="72"/>
      <c r="JP189" s="72"/>
      <c r="JQ189" s="72"/>
      <c r="JR189" s="72"/>
      <c r="JS189" s="72"/>
      <c r="JT189" s="72"/>
      <c r="JU189" s="72"/>
      <c r="JV189" s="72"/>
      <c r="JW189" s="72"/>
      <c r="JX189" s="72"/>
      <c r="JY189" s="72"/>
      <c r="JZ189" s="72"/>
      <c r="KA189" s="72"/>
      <c r="KB189" s="72"/>
      <c r="KC189" s="72"/>
      <c r="KD189" s="72"/>
      <c r="KE189" s="72"/>
      <c r="KF189" s="72"/>
      <c r="KG189" s="72"/>
      <c r="KH189" s="72"/>
      <c r="KI189" s="72"/>
      <c r="KJ189" s="72"/>
      <c r="KK189" s="72"/>
      <c r="KL189" s="72"/>
      <c r="KM189" s="72"/>
      <c r="KN189" s="72"/>
      <c r="KO189" s="72"/>
      <c r="KP189" s="72"/>
      <c r="KQ189" s="72"/>
      <c r="KR189" s="72"/>
      <c r="KS189" s="72"/>
      <c r="KT189" s="72"/>
      <c r="KU189" s="72"/>
      <c r="KV189" s="72"/>
      <c r="KW189" s="72"/>
      <c r="KX189" s="72"/>
      <c r="KY189" s="72"/>
      <c r="KZ189" s="72"/>
      <c r="LA189" s="72"/>
      <c r="LB189" s="72"/>
      <c r="LC189" s="72"/>
      <c r="LD189" s="72"/>
      <c r="LE189" s="72"/>
      <c r="LF189" s="72"/>
      <c r="LG189" s="72"/>
      <c r="LH189" s="72"/>
      <c r="LI189" s="72"/>
      <c r="LJ189" s="72"/>
      <c r="LK189" s="72"/>
      <c r="LL189" s="72"/>
      <c r="LM189" s="72"/>
      <c r="LN189" s="72"/>
      <c r="LO189" s="72"/>
      <c r="LP189" s="72"/>
      <c r="LQ189" s="72"/>
      <c r="LR189" s="72"/>
      <c r="LS189" s="72"/>
      <c r="LT189" s="72"/>
      <c r="LU189" s="72"/>
      <c r="LV189" s="72"/>
      <c r="LW189" s="72"/>
      <c r="LX189" s="72"/>
      <c r="LY189" s="72"/>
      <c r="LZ189" s="72"/>
      <c r="MA189" s="72"/>
      <c r="MB189" s="72"/>
      <c r="MC189" s="72"/>
      <c r="MD189" s="72"/>
      <c r="ME189" s="72"/>
      <c r="MF189" s="72"/>
      <c r="MG189" s="72"/>
      <c r="MH189" s="72"/>
      <c r="MI189" s="72"/>
      <c r="MJ189" s="72"/>
      <c r="MK189" s="72"/>
      <c r="ML189" s="72"/>
      <c r="MM189" s="72"/>
      <c r="MN189" s="72"/>
      <c r="MO189" s="72"/>
      <c r="MP189" s="72"/>
      <c r="MQ189" s="72"/>
      <c r="MR189" s="72"/>
      <c r="MS189" s="72"/>
      <c r="MT189" s="72"/>
      <c r="MU189" s="72"/>
      <c r="MV189" s="72"/>
      <c r="MW189" s="72"/>
      <c r="MX189" s="72">
        <v>3209</v>
      </c>
      <c r="MY189" s="72"/>
      <c r="MZ189" s="72"/>
      <c r="NA189" s="72"/>
      <c r="NB189" s="72"/>
      <c r="NC189" s="72"/>
      <c r="ND189" s="72"/>
      <c r="NE189" s="72"/>
      <c r="NF189" s="72"/>
      <c r="NG189" s="72"/>
      <c r="NH189" s="72"/>
      <c r="NI189" s="72"/>
      <c r="NJ189" s="72"/>
      <c r="NK189" s="72"/>
      <c r="NL189" s="72"/>
      <c r="NM189" s="72"/>
      <c r="NN189" s="72"/>
      <c r="NO189" s="72"/>
      <c r="NP189" s="72"/>
      <c r="NQ189" s="72"/>
      <c r="NR189" s="72"/>
      <c r="NS189" s="72"/>
      <c r="NT189" s="72"/>
      <c r="NU189" s="72"/>
      <c r="NV189" s="72"/>
      <c r="NW189" s="72"/>
      <c r="NX189" s="72"/>
      <c r="NY189" s="72"/>
      <c r="NZ189" s="72"/>
      <c r="OA189" s="72"/>
      <c r="OB189" s="72"/>
      <c r="OC189" s="72"/>
      <c r="OD189" s="72"/>
      <c r="OE189" s="72"/>
      <c r="OF189" s="72"/>
      <c r="OG189" s="72"/>
      <c r="OH189" s="72"/>
      <c r="OI189" s="72"/>
      <c r="OJ189" s="72"/>
      <c r="OK189" s="72"/>
      <c r="OL189" s="72"/>
      <c r="OM189" s="72">
        <v>0</v>
      </c>
      <c r="ON189" s="72">
        <v>57</v>
      </c>
      <c r="OO189" s="72"/>
      <c r="OP189" s="72"/>
      <c r="OQ189" s="72"/>
      <c r="OR189" s="73"/>
      <c r="OS189" s="74">
        <v>3812</v>
      </c>
      <c r="OT189" s="71"/>
      <c r="OU189" s="72">
        <v>2431</v>
      </c>
      <c r="OV189" s="72"/>
      <c r="OW189" s="72"/>
      <c r="OX189" s="72"/>
      <c r="OY189" s="72">
        <v>34</v>
      </c>
      <c r="OZ189" s="72">
        <v>1307</v>
      </c>
      <c r="PA189" s="72"/>
      <c r="PB189" s="72">
        <v>63</v>
      </c>
      <c r="PC189" s="72"/>
      <c r="PD189" s="72"/>
      <c r="PE189" s="72"/>
      <c r="PF189" s="72">
        <v>106</v>
      </c>
      <c r="PG189" s="72"/>
      <c r="PH189" s="72"/>
      <c r="PI189" s="72"/>
      <c r="PJ189" s="72">
        <v>15</v>
      </c>
      <c r="PK189" s="72"/>
      <c r="PL189" s="73"/>
      <c r="PM189" s="74">
        <v>7769</v>
      </c>
    </row>
    <row r="190" spans="1:429" ht="12.75" customHeight="1">
      <c r="A190" s="68">
        <v>339115</v>
      </c>
      <c r="B190" s="69" t="str">
        <f>INDEX('NAICS to ISIC Key'!H:H,MATCH(A190,'NAICS to ISIC Key'!D:D,0))</f>
        <v>ISIC 31T33</v>
      </c>
      <c r="C190" s="70" t="s">
        <v>474</v>
      </c>
      <c r="D190" s="71"/>
      <c r="E190" s="72"/>
      <c r="F190" s="72"/>
      <c r="G190" s="72"/>
      <c r="H190" s="72"/>
      <c r="I190" s="72"/>
      <c r="J190" s="72"/>
      <c r="K190" s="72"/>
      <c r="L190" s="72"/>
      <c r="M190" s="72"/>
      <c r="N190" s="72"/>
      <c r="O190" s="72"/>
      <c r="P190" s="72"/>
      <c r="Q190" s="72"/>
      <c r="R190" s="72"/>
      <c r="S190" s="72">
        <v>0</v>
      </c>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v>2</v>
      </c>
      <c r="AQ190" s="72"/>
      <c r="AR190" s="72"/>
      <c r="AS190" s="72"/>
      <c r="AT190" s="72"/>
      <c r="AU190" s="72"/>
      <c r="AV190" s="72"/>
      <c r="AW190" s="72"/>
      <c r="AX190" s="72"/>
      <c r="AY190" s="72"/>
      <c r="AZ190" s="72"/>
      <c r="BA190" s="72"/>
      <c r="BB190" s="72"/>
      <c r="BC190" s="72"/>
      <c r="BD190" s="72">
        <v>4</v>
      </c>
      <c r="BE190" s="72"/>
      <c r="BF190" s="72"/>
      <c r="BG190" s="72"/>
      <c r="BH190" s="72"/>
      <c r="BI190" s="72"/>
      <c r="BJ190" s="72"/>
      <c r="BK190" s="72"/>
      <c r="BL190" s="72"/>
      <c r="BM190" s="72"/>
      <c r="BN190" s="72"/>
      <c r="BO190" s="72"/>
      <c r="BP190" s="72"/>
      <c r="BQ190" s="72"/>
      <c r="BR190" s="72">
        <v>0</v>
      </c>
      <c r="BS190" s="72">
        <v>0</v>
      </c>
      <c r="BT190" s="72">
        <v>0</v>
      </c>
      <c r="BU190" s="72">
        <v>1</v>
      </c>
      <c r="BV190" s="72"/>
      <c r="BW190" s="72"/>
      <c r="BX190" s="72"/>
      <c r="BY190" s="72">
        <v>5</v>
      </c>
      <c r="BZ190" s="72"/>
      <c r="CA190" s="72"/>
      <c r="CB190" s="72"/>
      <c r="CC190" s="72"/>
      <c r="CD190" s="72"/>
      <c r="CE190" s="72"/>
      <c r="CF190" s="72"/>
      <c r="CG190" s="72"/>
      <c r="CH190" s="72"/>
      <c r="CI190" s="72"/>
      <c r="CJ190" s="72"/>
      <c r="CK190" s="72"/>
      <c r="CL190" s="72"/>
      <c r="CM190" s="72"/>
      <c r="CN190" s="72"/>
      <c r="CO190" s="72"/>
      <c r="CP190" s="72"/>
      <c r="CQ190" s="72"/>
      <c r="CR190" s="72">
        <v>1</v>
      </c>
      <c r="CS190" s="72"/>
      <c r="CT190" s="72">
        <v>0</v>
      </c>
      <c r="CU190" s="72">
        <v>1</v>
      </c>
      <c r="CV190" s="72"/>
      <c r="CW190" s="72"/>
      <c r="CX190" s="72"/>
      <c r="CY190" s="72"/>
      <c r="CZ190" s="72"/>
      <c r="DA190" s="72"/>
      <c r="DB190" s="72"/>
      <c r="DC190" s="72"/>
      <c r="DD190" s="72"/>
      <c r="DE190" s="72"/>
      <c r="DF190" s="72"/>
      <c r="DG190" s="72"/>
      <c r="DH190" s="72"/>
      <c r="DI190" s="72"/>
      <c r="DJ190" s="72"/>
      <c r="DK190" s="72"/>
      <c r="DL190" s="72"/>
      <c r="DM190" s="72"/>
      <c r="DN190" s="72"/>
      <c r="DO190" s="72"/>
      <c r="DP190" s="72"/>
      <c r="DQ190" s="72"/>
      <c r="DR190" s="72"/>
      <c r="DS190" s="72"/>
      <c r="DT190" s="72"/>
      <c r="DU190" s="72"/>
      <c r="DV190" s="72"/>
      <c r="DW190" s="72"/>
      <c r="DX190" s="72"/>
      <c r="DY190" s="72"/>
      <c r="DZ190" s="72"/>
      <c r="EA190" s="72"/>
      <c r="EB190" s="72"/>
      <c r="EC190" s="72"/>
      <c r="ED190" s="72"/>
      <c r="EE190" s="72"/>
      <c r="EF190" s="72"/>
      <c r="EG190" s="72"/>
      <c r="EH190" s="72"/>
      <c r="EI190" s="72"/>
      <c r="EJ190" s="72"/>
      <c r="EK190" s="72"/>
      <c r="EL190" s="72"/>
      <c r="EM190" s="72"/>
      <c r="EN190" s="72"/>
      <c r="EO190" s="72"/>
      <c r="EP190" s="72"/>
      <c r="EQ190" s="72"/>
      <c r="ER190" s="72"/>
      <c r="ES190" s="72"/>
      <c r="ET190" s="72"/>
      <c r="EU190" s="72"/>
      <c r="EV190" s="72"/>
      <c r="EW190" s="72">
        <v>0</v>
      </c>
      <c r="EX190" s="72"/>
      <c r="EY190" s="72"/>
      <c r="EZ190" s="72"/>
      <c r="FA190" s="72"/>
      <c r="FB190" s="72">
        <v>1</v>
      </c>
      <c r="FC190" s="72"/>
      <c r="FD190" s="72">
        <v>1</v>
      </c>
      <c r="FE190" s="72"/>
      <c r="FF190" s="72">
        <v>1</v>
      </c>
      <c r="FG190" s="72">
        <v>3</v>
      </c>
      <c r="FH190" s="72"/>
      <c r="FI190" s="72">
        <v>1</v>
      </c>
      <c r="FJ190" s="72"/>
      <c r="FK190" s="72"/>
      <c r="FL190" s="72"/>
      <c r="FM190" s="72"/>
      <c r="FN190" s="72"/>
      <c r="FO190" s="72">
        <v>1</v>
      </c>
      <c r="FP190" s="72"/>
      <c r="FQ190" s="72"/>
      <c r="FR190" s="72"/>
      <c r="FS190" s="72"/>
      <c r="FT190" s="72"/>
      <c r="FU190" s="72"/>
      <c r="FV190" s="72">
        <v>0</v>
      </c>
      <c r="FW190" s="72"/>
      <c r="FX190" s="72"/>
      <c r="FY190" s="72"/>
      <c r="FZ190" s="72"/>
      <c r="GA190" s="72"/>
      <c r="GB190" s="72"/>
      <c r="GC190" s="72">
        <v>1</v>
      </c>
      <c r="GD190" s="72"/>
      <c r="GE190" s="72">
        <v>8</v>
      </c>
      <c r="GF190" s="72"/>
      <c r="GG190" s="72"/>
      <c r="GH190" s="72"/>
      <c r="GI190" s="72"/>
      <c r="GJ190" s="72"/>
      <c r="GK190" s="72"/>
      <c r="GL190" s="72">
        <v>2</v>
      </c>
      <c r="GM190" s="72"/>
      <c r="GN190" s="72"/>
      <c r="GO190" s="72"/>
      <c r="GP190" s="72"/>
      <c r="GQ190" s="72"/>
      <c r="GR190" s="72"/>
      <c r="GS190" s="72"/>
      <c r="GT190" s="72"/>
      <c r="GU190" s="72"/>
      <c r="GV190" s="72"/>
      <c r="GW190" s="72"/>
      <c r="GX190" s="72"/>
      <c r="GY190" s="72"/>
      <c r="GZ190" s="72"/>
      <c r="HA190" s="72"/>
      <c r="HB190" s="72"/>
      <c r="HC190" s="72"/>
      <c r="HD190" s="72"/>
      <c r="HE190" s="72"/>
      <c r="HF190" s="72"/>
      <c r="HG190" s="72"/>
      <c r="HH190" s="72"/>
      <c r="HI190" s="72"/>
      <c r="HJ190" s="72"/>
      <c r="HK190" s="72"/>
      <c r="HL190" s="72"/>
      <c r="HM190" s="72"/>
      <c r="HN190" s="72"/>
      <c r="HO190" s="72"/>
      <c r="HP190" s="72"/>
      <c r="HQ190" s="72"/>
      <c r="HR190" s="72"/>
      <c r="HS190" s="72"/>
      <c r="HT190" s="72"/>
      <c r="HU190" s="72"/>
      <c r="HV190" s="72"/>
      <c r="HW190" s="72"/>
      <c r="HX190" s="72"/>
      <c r="HY190" s="72"/>
      <c r="HZ190" s="72"/>
      <c r="IA190" s="72"/>
      <c r="IB190" s="72"/>
      <c r="IC190" s="72"/>
      <c r="ID190" s="72"/>
      <c r="IE190" s="72"/>
      <c r="IF190" s="72"/>
      <c r="IG190" s="72"/>
      <c r="IH190" s="72"/>
      <c r="II190" s="72"/>
      <c r="IJ190" s="72"/>
      <c r="IK190" s="72"/>
      <c r="IL190" s="72"/>
      <c r="IM190" s="72">
        <v>0</v>
      </c>
      <c r="IN190" s="72"/>
      <c r="IO190" s="72"/>
      <c r="IP190" s="72"/>
      <c r="IQ190" s="72"/>
      <c r="IR190" s="72"/>
      <c r="IS190" s="72"/>
      <c r="IT190" s="72"/>
      <c r="IU190" s="72"/>
      <c r="IV190" s="72"/>
      <c r="IW190" s="72"/>
      <c r="IX190" s="72"/>
      <c r="IY190" s="72"/>
      <c r="IZ190" s="72"/>
      <c r="JA190" s="72"/>
      <c r="JB190" s="72"/>
      <c r="JC190" s="72"/>
      <c r="JD190" s="72"/>
      <c r="JE190" s="72"/>
      <c r="JF190" s="72"/>
      <c r="JG190" s="72"/>
      <c r="JH190" s="72"/>
      <c r="JI190" s="72">
        <v>49</v>
      </c>
      <c r="JJ190" s="72"/>
      <c r="JK190" s="72"/>
      <c r="JL190" s="72"/>
      <c r="JM190" s="72"/>
      <c r="JN190" s="72"/>
      <c r="JO190" s="72"/>
      <c r="JP190" s="72"/>
      <c r="JQ190" s="72"/>
      <c r="JR190" s="72"/>
      <c r="JS190" s="72"/>
      <c r="JT190" s="72"/>
      <c r="JU190" s="72"/>
      <c r="JV190" s="72"/>
      <c r="JW190" s="72"/>
      <c r="JX190" s="72"/>
      <c r="JY190" s="72"/>
      <c r="JZ190" s="72"/>
      <c r="KA190" s="72"/>
      <c r="KB190" s="72"/>
      <c r="KC190" s="72"/>
      <c r="KD190" s="72"/>
      <c r="KE190" s="72"/>
      <c r="KF190" s="72"/>
      <c r="KG190" s="72"/>
      <c r="KH190" s="72"/>
      <c r="KI190" s="72"/>
      <c r="KJ190" s="72"/>
      <c r="KK190" s="72"/>
      <c r="KL190" s="72"/>
      <c r="KM190" s="72"/>
      <c r="KN190" s="72"/>
      <c r="KO190" s="72"/>
      <c r="KP190" s="72"/>
      <c r="KQ190" s="72"/>
      <c r="KR190" s="72"/>
      <c r="KS190" s="72"/>
      <c r="KT190" s="72"/>
      <c r="KU190" s="72"/>
      <c r="KV190" s="72"/>
      <c r="KW190" s="72"/>
      <c r="KX190" s="72"/>
      <c r="KY190" s="72"/>
      <c r="KZ190" s="72"/>
      <c r="LA190" s="72"/>
      <c r="LB190" s="72"/>
      <c r="LC190" s="72"/>
      <c r="LD190" s="72"/>
      <c r="LE190" s="72"/>
      <c r="LF190" s="72"/>
      <c r="LG190" s="72"/>
      <c r="LH190" s="72"/>
      <c r="LI190" s="72"/>
      <c r="LJ190" s="72"/>
      <c r="LK190" s="72"/>
      <c r="LL190" s="72"/>
      <c r="LM190" s="72"/>
      <c r="LN190" s="72"/>
      <c r="LO190" s="72"/>
      <c r="LP190" s="72"/>
      <c r="LQ190" s="72">
        <v>11</v>
      </c>
      <c r="LR190" s="72">
        <v>0</v>
      </c>
      <c r="LS190" s="72"/>
      <c r="LT190" s="72"/>
      <c r="LU190" s="72"/>
      <c r="LV190" s="72"/>
      <c r="LW190" s="72"/>
      <c r="LX190" s="72"/>
      <c r="LY190" s="72"/>
      <c r="LZ190" s="72"/>
      <c r="MA190" s="72"/>
      <c r="MB190" s="72"/>
      <c r="MC190" s="72"/>
      <c r="MD190" s="72"/>
      <c r="ME190" s="72"/>
      <c r="MF190" s="72"/>
      <c r="MG190" s="72"/>
      <c r="MH190" s="72"/>
      <c r="MI190" s="72"/>
      <c r="MJ190" s="72"/>
      <c r="MK190" s="72"/>
      <c r="ML190" s="72"/>
      <c r="MM190" s="72"/>
      <c r="MN190" s="72"/>
      <c r="MO190" s="72"/>
      <c r="MP190" s="72"/>
      <c r="MQ190" s="72">
        <v>0</v>
      </c>
      <c r="MR190" s="72"/>
      <c r="MS190" s="72"/>
      <c r="MT190" s="72"/>
      <c r="MU190" s="72"/>
      <c r="MV190" s="72"/>
      <c r="MW190" s="72"/>
      <c r="MX190" s="72"/>
      <c r="MY190" s="72"/>
      <c r="MZ190" s="72"/>
      <c r="NA190" s="72"/>
      <c r="NB190" s="72"/>
      <c r="NC190" s="72"/>
      <c r="ND190" s="72"/>
      <c r="NE190" s="72"/>
      <c r="NF190" s="72"/>
      <c r="NG190" s="72"/>
      <c r="NH190" s="72"/>
      <c r="NI190" s="72"/>
      <c r="NJ190" s="72"/>
      <c r="NK190" s="72"/>
      <c r="NL190" s="72"/>
      <c r="NM190" s="72"/>
      <c r="NN190" s="72"/>
      <c r="NO190" s="72"/>
      <c r="NP190" s="72">
        <v>0</v>
      </c>
      <c r="NQ190" s="72">
        <v>4</v>
      </c>
      <c r="NR190" s="72"/>
      <c r="NS190" s="72"/>
      <c r="NT190" s="72"/>
      <c r="NU190" s="72"/>
      <c r="NV190" s="72">
        <v>0</v>
      </c>
      <c r="NW190" s="72"/>
      <c r="NX190" s="72">
        <v>4</v>
      </c>
      <c r="NY190" s="72">
        <v>0</v>
      </c>
      <c r="NZ190" s="72"/>
      <c r="OA190" s="72"/>
      <c r="OB190" s="72"/>
      <c r="OC190" s="72"/>
      <c r="OD190" s="72"/>
      <c r="OE190" s="72"/>
      <c r="OF190" s="72"/>
      <c r="OG190" s="72"/>
      <c r="OH190" s="72"/>
      <c r="OI190" s="72"/>
      <c r="OJ190" s="72"/>
      <c r="OK190" s="72"/>
      <c r="OL190" s="72"/>
      <c r="OM190" s="72">
        <v>1</v>
      </c>
      <c r="ON190" s="72"/>
      <c r="OO190" s="72">
        <v>0</v>
      </c>
      <c r="OP190" s="72"/>
      <c r="OQ190" s="72"/>
      <c r="OR190" s="73"/>
      <c r="OS190" s="74">
        <v>102</v>
      </c>
      <c r="OT190" s="71">
        <v>21448</v>
      </c>
      <c r="OU190" s="72"/>
      <c r="OV190" s="72"/>
      <c r="OW190" s="72"/>
      <c r="OX190" s="72"/>
      <c r="OY190" s="72">
        <v>64</v>
      </c>
      <c r="OZ190" s="72">
        <v>1526</v>
      </c>
      <c r="PA190" s="72"/>
      <c r="PB190" s="72"/>
      <c r="PC190" s="72"/>
      <c r="PD190" s="72"/>
      <c r="PE190" s="72"/>
      <c r="PF190" s="72"/>
      <c r="PG190" s="72"/>
      <c r="PH190" s="72"/>
      <c r="PI190" s="72"/>
      <c r="PJ190" s="72"/>
      <c r="PK190" s="72"/>
      <c r="PL190" s="73"/>
      <c r="PM190" s="74">
        <v>23140</v>
      </c>
    </row>
    <row r="191" spans="1:429" ht="12.75" customHeight="1">
      <c r="A191" s="68">
        <v>339116</v>
      </c>
      <c r="B191" s="69" t="str">
        <f>INDEX('NAICS to ISIC Key'!H:H,MATCH(A191,'NAICS to ISIC Key'!D:D,0))</f>
        <v>ISIC 31T33</v>
      </c>
      <c r="C191" s="70" t="s">
        <v>475</v>
      </c>
      <c r="D191" s="71"/>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c r="CW191" s="72"/>
      <c r="CX191" s="72"/>
      <c r="CY191" s="72"/>
      <c r="CZ191" s="72"/>
      <c r="DA191" s="72"/>
      <c r="DB191" s="72"/>
      <c r="DC191" s="72"/>
      <c r="DD191" s="72"/>
      <c r="DE191" s="72"/>
      <c r="DF191" s="72"/>
      <c r="DG191" s="72"/>
      <c r="DH191" s="72"/>
      <c r="DI191" s="72"/>
      <c r="DJ191" s="72"/>
      <c r="DK191" s="72"/>
      <c r="DL191" s="72"/>
      <c r="DM191" s="72"/>
      <c r="DN191" s="72"/>
      <c r="DO191" s="72"/>
      <c r="DP191" s="72"/>
      <c r="DQ191" s="72"/>
      <c r="DR191" s="72"/>
      <c r="DS191" s="72"/>
      <c r="DT191" s="72"/>
      <c r="DU191" s="72"/>
      <c r="DV191" s="72"/>
      <c r="DW191" s="72"/>
      <c r="DX191" s="72"/>
      <c r="DY191" s="72"/>
      <c r="DZ191" s="72"/>
      <c r="EA191" s="72"/>
      <c r="EB191" s="72"/>
      <c r="EC191" s="72"/>
      <c r="ED191" s="72"/>
      <c r="EE191" s="72"/>
      <c r="EF191" s="72"/>
      <c r="EG191" s="72"/>
      <c r="EH191" s="72"/>
      <c r="EI191" s="72"/>
      <c r="EJ191" s="72"/>
      <c r="EK191" s="72"/>
      <c r="EL191" s="72"/>
      <c r="EM191" s="72"/>
      <c r="EN191" s="72"/>
      <c r="EO191" s="72"/>
      <c r="EP191" s="72"/>
      <c r="EQ191" s="72"/>
      <c r="ER191" s="72"/>
      <c r="ES191" s="72"/>
      <c r="ET191" s="72"/>
      <c r="EU191" s="72"/>
      <c r="EV191" s="72"/>
      <c r="EW191" s="72"/>
      <c r="EX191" s="72"/>
      <c r="EY191" s="72"/>
      <c r="EZ191" s="72"/>
      <c r="FA191" s="72"/>
      <c r="FB191" s="72"/>
      <c r="FC191" s="72"/>
      <c r="FD191" s="72"/>
      <c r="FE191" s="72"/>
      <c r="FF191" s="72"/>
      <c r="FG191" s="72"/>
      <c r="FH191" s="72"/>
      <c r="FI191" s="72"/>
      <c r="FJ191" s="72"/>
      <c r="FK191" s="72"/>
      <c r="FL191" s="72"/>
      <c r="FM191" s="72"/>
      <c r="FN191" s="72"/>
      <c r="FO191" s="72"/>
      <c r="FP191" s="72"/>
      <c r="FQ191" s="72"/>
      <c r="FR191" s="72"/>
      <c r="FS191" s="72"/>
      <c r="FT191" s="72"/>
      <c r="FU191" s="72"/>
      <c r="FV191" s="72"/>
      <c r="FW191" s="72"/>
      <c r="FX191" s="72"/>
      <c r="FY191" s="72"/>
      <c r="FZ191" s="72"/>
      <c r="GA191" s="72"/>
      <c r="GB191" s="72"/>
      <c r="GC191" s="72">
        <v>6</v>
      </c>
      <c r="GD191" s="72">
        <v>3</v>
      </c>
      <c r="GE191" s="72">
        <v>14</v>
      </c>
      <c r="GF191" s="72">
        <v>2</v>
      </c>
      <c r="GG191" s="72"/>
      <c r="GH191" s="72"/>
      <c r="GI191" s="72"/>
      <c r="GJ191" s="72"/>
      <c r="GK191" s="72"/>
      <c r="GL191" s="72"/>
      <c r="GM191" s="72"/>
      <c r="GN191" s="72"/>
      <c r="GO191" s="72"/>
      <c r="GP191" s="72"/>
      <c r="GQ191" s="72"/>
      <c r="GR191" s="72"/>
      <c r="GS191" s="72"/>
      <c r="GT191" s="72"/>
      <c r="GU191" s="72"/>
      <c r="GV191" s="72"/>
      <c r="GW191" s="72"/>
      <c r="GX191" s="72"/>
      <c r="GY191" s="72"/>
      <c r="GZ191" s="72"/>
      <c r="HA191" s="72"/>
      <c r="HB191" s="72"/>
      <c r="HC191" s="72"/>
      <c r="HD191" s="72"/>
      <c r="HE191" s="72"/>
      <c r="HF191" s="72"/>
      <c r="HG191" s="72"/>
      <c r="HH191" s="72"/>
      <c r="HI191" s="72"/>
      <c r="HJ191" s="72"/>
      <c r="HK191" s="72"/>
      <c r="HL191" s="72"/>
      <c r="HM191" s="72"/>
      <c r="HN191" s="72"/>
      <c r="HO191" s="72"/>
      <c r="HP191" s="72"/>
      <c r="HQ191" s="72"/>
      <c r="HR191" s="72"/>
      <c r="HS191" s="72"/>
      <c r="HT191" s="72"/>
      <c r="HU191" s="72"/>
      <c r="HV191" s="72"/>
      <c r="HW191" s="72"/>
      <c r="HX191" s="72"/>
      <c r="HY191" s="72"/>
      <c r="HZ191" s="72"/>
      <c r="IA191" s="72"/>
      <c r="IB191" s="72"/>
      <c r="IC191" s="72"/>
      <c r="ID191" s="72"/>
      <c r="IE191" s="72"/>
      <c r="IF191" s="72"/>
      <c r="IG191" s="72"/>
      <c r="IH191" s="72"/>
      <c r="II191" s="72"/>
      <c r="IJ191" s="72"/>
      <c r="IK191" s="72"/>
      <c r="IL191" s="72"/>
      <c r="IM191" s="72"/>
      <c r="IN191" s="72"/>
      <c r="IO191" s="72"/>
      <c r="IP191" s="72"/>
      <c r="IQ191" s="72"/>
      <c r="IR191" s="72"/>
      <c r="IS191" s="72"/>
      <c r="IT191" s="72"/>
      <c r="IU191" s="72"/>
      <c r="IV191" s="72"/>
      <c r="IW191" s="72"/>
      <c r="IX191" s="72"/>
      <c r="IY191" s="72"/>
      <c r="IZ191" s="72"/>
      <c r="JA191" s="72"/>
      <c r="JB191" s="72"/>
      <c r="JC191" s="72"/>
      <c r="JD191" s="72"/>
      <c r="JE191" s="72"/>
      <c r="JF191" s="72"/>
      <c r="JG191" s="72"/>
      <c r="JH191" s="72"/>
      <c r="JI191" s="72"/>
      <c r="JJ191" s="72"/>
      <c r="JK191" s="72"/>
      <c r="JL191" s="72"/>
      <c r="JM191" s="72"/>
      <c r="JN191" s="72"/>
      <c r="JO191" s="72"/>
      <c r="JP191" s="72"/>
      <c r="JQ191" s="72"/>
      <c r="JR191" s="72"/>
      <c r="JS191" s="72"/>
      <c r="JT191" s="72"/>
      <c r="JU191" s="72"/>
      <c r="JV191" s="72"/>
      <c r="JW191" s="72"/>
      <c r="JX191" s="72"/>
      <c r="JY191" s="72"/>
      <c r="JZ191" s="72"/>
      <c r="KA191" s="72"/>
      <c r="KB191" s="72"/>
      <c r="KC191" s="72"/>
      <c r="KD191" s="72"/>
      <c r="KE191" s="72"/>
      <c r="KF191" s="72"/>
      <c r="KG191" s="72"/>
      <c r="KH191" s="72"/>
      <c r="KI191" s="72"/>
      <c r="KJ191" s="72"/>
      <c r="KK191" s="72"/>
      <c r="KL191" s="72"/>
      <c r="KM191" s="72"/>
      <c r="KN191" s="72"/>
      <c r="KO191" s="72"/>
      <c r="KP191" s="72"/>
      <c r="KQ191" s="72"/>
      <c r="KR191" s="72"/>
      <c r="KS191" s="72"/>
      <c r="KT191" s="72"/>
      <c r="KU191" s="72"/>
      <c r="KV191" s="72"/>
      <c r="KW191" s="72"/>
      <c r="KX191" s="72"/>
      <c r="KY191" s="72"/>
      <c r="KZ191" s="72"/>
      <c r="LA191" s="72"/>
      <c r="LB191" s="72"/>
      <c r="LC191" s="72"/>
      <c r="LD191" s="72"/>
      <c r="LE191" s="72"/>
      <c r="LF191" s="72"/>
      <c r="LG191" s="72"/>
      <c r="LH191" s="72"/>
      <c r="LI191" s="72"/>
      <c r="LJ191" s="72"/>
      <c r="LK191" s="72"/>
      <c r="LL191" s="72"/>
      <c r="LM191" s="72"/>
      <c r="LN191" s="72"/>
      <c r="LO191" s="72"/>
      <c r="LP191" s="72"/>
      <c r="LQ191" s="72"/>
      <c r="LR191" s="72"/>
      <c r="LS191" s="72"/>
      <c r="LT191" s="72"/>
      <c r="LU191" s="72"/>
      <c r="LV191" s="72"/>
      <c r="LW191" s="72"/>
      <c r="LX191" s="72"/>
      <c r="LY191" s="72"/>
      <c r="LZ191" s="72"/>
      <c r="MA191" s="72"/>
      <c r="MB191" s="72"/>
      <c r="MC191" s="72"/>
      <c r="MD191" s="72"/>
      <c r="ME191" s="72"/>
      <c r="MF191" s="72"/>
      <c r="MG191" s="72"/>
      <c r="MH191" s="72"/>
      <c r="MI191" s="72"/>
      <c r="MJ191" s="72"/>
      <c r="MK191" s="72"/>
      <c r="ML191" s="72"/>
      <c r="MM191" s="72"/>
      <c r="MN191" s="72"/>
      <c r="MO191" s="72"/>
      <c r="MP191" s="72"/>
      <c r="MQ191" s="72"/>
      <c r="MR191" s="72"/>
      <c r="MS191" s="72"/>
      <c r="MT191" s="72"/>
      <c r="MU191" s="72"/>
      <c r="MV191" s="72"/>
      <c r="MW191" s="72"/>
      <c r="MX191" s="72">
        <v>6170</v>
      </c>
      <c r="MY191" s="72"/>
      <c r="MZ191" s="72"/>
      <c r="NA191" s="72"/>
      <c r="NB191" s="72"/>
      <c r="NC191" s="72"/>
      <c r="ND191" s="72"/>
      <c r="NE191" s="72"/>
      <c r="NF191" s="72"/>
      <c r="NG191" s="72"/>
      <c r="NH191" s="72"/>
      <c r="NI191" s="72"/>
      <c r="NJ191" s="72"/>
      <c r="NK191" s="72"/>
      <c r="NL191" s="72"/>
      <c r="NM191" s="72"/>
      <c r="NN191" s="72"/>
      <c r="NO191" s="72"/>
      <c r="NP191" s="72"/>
      <c r="NQ191" s="72"/>
      <c r="NR191" s="72"/>
      <c r="NS191" s="72"/>
      <c r="NT191" s="72"/>
      <c r="NU191" s="72"/>
      <c r="NV191" s="72"/>
      <c r="NW191" s="72"/>
      <c r="NX191" s="72"/>
      <c r="NY191" s="72"/>
      <c r="NZ191" s="72"/>
      <c r="OA191" s="72"/>
      <c r="OB191" s="72"/>
      <c r="OC191" s="72"/>
      <c r="OD191" s="72"/>
      <c r="OE191" s="72"/>
      <c r="OF191" s="72"/>
      <c r="OG191" s="72"/>
      <c r="OH191" s="72"/>
      <c r="OI191" s="72"/>
      <c r="OJ191" s="72"/>
      <c r="OK191" s="72"/>
      <c r="OL191" s="72"/>
      <c r="OM191" s="72"/>
      <c r="ON191" s="72"/>
      <c r="OO191" s="72"/>
      <c r="OP191" s="72"/>
      <c r="OQ191" s="72"/>
      <c r="OR191" s="73"/>
      <c r="OS191" s="74">
        <v>6195</v>
      </c>
      <c r="OT191" s="71"/>
      <c r="OU191" s="72"/>
      <c r="OV191" s="72"/>
      <c r="OW191" s="72"/>
      <c r="OX191" s="72"/>
      <c r="OY191" s="72">
        <v>29</v>
      </c>
      <c r="OZ191" s="72">
        <v>12</v>
      </c>
      <c r="PA191" s="72"/>
      <c r="PB191" s="72"/>
      <c r="PC191" s="72"/>
      <c r="PD191" s="72"/>
      <c r="PE191" s="72"/>
      <c r="PF191" s="72"/>
      <c r="PG191" s="72"/>
      <c r="PH191" s="72"/>
      <c r="PI191" s="72"/>
      <c r="PJ191" s="72"/>
      <c r="PK191" s="72"/>
      <c r="PL191" s="73"/>
      <c r="PM191" s="74">
        <v>6236</v>
      </c>
    </row>
    <row r="192" spans="1:429" ht="12.75" customHeight="1">
      <c r="A192" s="68">
        <v>339910</v>
      </c>
      <c r="B192" s="69" t="str">
        <f>INDEX('NAICS to ISIC Key'!H:H,MATCH(A192,'NAICS to ISIC Key'!D:D,0))</f>
        <v>ISIC 31T33</v>
      </c>
      <c r="C192" s="70" t="s">
        <v>477</v>
      </c>
      <c r="D192" s="71"/>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v>61</v>
      </c>
      <c r="AZ192" s="72"/>
      <c r="BA192" s="72"/>
      <c r="BB192" s="72"/>
      <c r="BC192" s="72"/>
      <c r="BD192" s="72"/>
      <c r="BE192" s="72"/>
      <c r="BF192" s="72"/>
      <c r="BG192" s="72"/>
      <c r="BH192" s="72"/>
      <c r="BI192" s="72"/>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c r="CW192" s="72"/>
      <c r="CX192" s="72"/>
      <c r="CY192" s="72"/>
      <c r="CZ192" s="72"/>
      <c r="DA192" s="72"/>
      <c r="DB192" s="72"/>
      <c r="DC192" s="72"/>
      <c r="DD192" s="72"/>
      <c r="DE192" s="72"/>
      <c r="DF192" s="72"/>
      <c r="DG192" s="72"/>
      <c r="DH192" s="72"/>
      <c r="DI192" s="72"/>
      <c r="DJ192" s="72"/>
      <c r="DK192" s="72"/>
      <c r="DL192" s="72"/>
      <c r="DM192" s="72"/>
      <c r="DN192" s="72"/>
      <c r="DO192" s="72"/>
      <c r="DP192" s="72"/>
      <c r="DQ192" s="72"/>
      <c r="DR192" s="72"/>
      <c r="DS192" s="72"/>
      <c r="DT192" s="72"/>
      <c r="DU192" s="72"/>
      <c r="DV192" s="72"/>
      <c r="DW192" s="72"/>
      <c r="DX192" s="72"/>
      <c r="DY192" s="72"/>
      <c r="DZ192" s="72"/>
      <c r="EA192" s="72"/>
      <c r="EB192" s="72"/>
      <c r="EC192" s="72"/>
      <c r="ED192" s="72"/>
      <c r="EE192" s="72"/>
      <c r="EF192" s="72"/>
      <c r="EG192" s="72"/>
      <c r="EH192" s="72"/>
      <c r="EI192" s="72"/>
      <c r="EJ192" s="72"/>
      <c r="EK192" s="72"/>
      <c r="EL192" s="72"/>
      <c r="EM192" s="72"/>
      <c r="EN192" s="72"/>
      <c r="EO192" s="72"/>
      <c r="EP192" s="72"/>
      <c r="EQ192" s="72"/>
      <c r="ER192" s="72"/>
      <c r="ES192" s="72"/>
      <c r="ET192" s="72"/>
      <c r="EU192" s="72"/>
      <c r="EV192" s="72"/>
      <c r="EW192" s="72"/>
      <c r="EX192" s="72"/>
      <c r="EY192" s="72"/>
      <c r="EZ192" s="72"/>
      <c r="FA192" s="72"/>
      <c r="FB192" s="72"/>
      <c r="FC192" s="72"/>
      <c r="FD192" s="72"/>
      <c r="FE192" s="72"/>
      <c r="FF192" s="72"/>
      <c r="FG192" s="72"/>
      <c r="FH192" s="72"/>
      <c r="FI192" s="72"/>
      <c r="FJ192" s="72"/>
      <c r="FK192" s="72"/>
      <c r="FL192" s="72"/>
      <c r="FM192" s="72"/>
      <c r="FN192" s="72"/>
      <c r="FO192" s="72"/>
      <c r="FP192" s="72"/>
      <c r="FQ192" s="72"/>
      <c r="FR192" s="72"/>
      <c r="FS192" s="72"/>
      <c r="FT192" s="72"/>
      <c r="FU192" s="72"/>
      <c r="FV192" s="72"/>
      <c r="FW192" s="72"/>
      <c r="FX192" s="72"/>
      <c r="FY192" s="72"/>
      <c r="FZ192" s="72"/>
      <c r="GA192" s="72"/>
      <c r="GB192" s="72"/>
      <c r="GC192" s="72"/>
      <c r="GD192" s="72"/>
      <c r="GE192" s="72"/>
      <c r="GF192" s="72"/>
      <c r="GG192" s="72">
        <v>1735</v>
      </c>
      <c r="GH192" s="72"/>
      <c r="GI192" s="72"/>
      <c r="GJ192" s="72"/>
      <c r="GK192" s="72"/>
      <c r="GL192" s="72"/>
      <c r="GM192" s="72"/>
      <c r="GN192" s="72"/>
      <c r="GO192" s="72"/>
      <c r="GP192" s="72"/>
      <c r="GQ192" s="72"/>
      <c r="GR192" s="72"/>
      <c r="GS192" s="72"/>
      <c r="GT192" s="72"/>
      <c r="GU192" s="72"/>
      <c r="GV192" s="72"/>
      <c r="GW192" s="72"/>
      <c r="GX192" s="72"/>
      <c r="GY192" s="72"/>
      <c r="GZ192" s="72"/>
      <c r="HA192" s="72"/>
      <c r="HB192" s="72"/>
      <c r="HC192" s="72"/>
      <c r="HD192" s="72"/>
      <c r="HE192" s="72"/>
      <c r="HF192" s="72"/>
      <c r="HG192" s="72"/>
      <c r="HH192" s="72"/>
      <c r="HI192" s="72"/>
      <c r="HJ192" s="72"/>
      <c r="HK192" s="72"/>
      <c r="HL192" s="72"/>
      <c r="HM192" s="72"/>
      <c r="HN192" s="72"/>
      <c r="HO192" s="72"/>
      <c r="HP192" s="72"/>
      <c r="HQ192" s="72"/>
      <c r="HR192" s="72"/>
      <c r="HS192" s="72"/>
      <c r="HT192" s="72"/>
      <c r="HU192" s="72"/>
      <c r="HV192" s="72"/>
      <c r="HW192" s="72"/>
      <c r="HX192" s="72"/>
      <c r="HY192" s="72"/>
      <c r="HZ192" s="72"/>
      <c r="IA192" s="72"/>
      <c r="IB192" s="72"/>
      <c r="IC192" s="72"/>
      <c r="ID192" s="72"/>
      <c r="IE192" s="72"/>
      <c r="IF192" s="72"/>
      <c r="IG192" s="72"/>
      <c r="IH192" s="72"/>
      <c r="II192" s="72"/>
      <c r="IJ192" s="72"/>
      <c r="IK192" s="72"/>
      <c r="IL192" s="72"/>
      <c r="IM192" s="72"/>
      <c r="IN192" s="72"/>
      <c r="IO192" s="72"/>
      <c r="IP192" s="72"/>
      <c r="IQ192" s="72"/>
      <c r="IR192" s="72"/>
      <c r="IS192" s="72"/>
      <c r="IT192" s="72"/>
      <c r="IU192" s="72"/>
      <c r="IV192" s="72"/>
      <c r="IW192" s="72"/>
      <c r="IX192" s="72"/>
      <c r="IY192" s="72"/>
      <c r="IZ192" s="72"/>
      <c r="JA192" s="72"/>
      <c r="JB192" s="72"/>
      <c r="JC192" s="72"/>
      <c r="JD192" s="72"/>
      <c r="JE192" s="72"/>
      <c r="JF192" s="72"/>
      <c r="JG192" s="72"/>
      <c r="JH192" s="72"/>
      <c r="JI192" s="72"/>
      <c r="JJ192" s="72"/>
      <c r="JK192" s="72"/>
      <c r="JL192" s="72"/>
      <c r="JM192" s="72"/>
      <c r="JN192" s="72"/>
      <c r="JO192" s="72"/>
      <c r="JP192" s="72"/>
      <c r="JQ192" s="72"/>
      <c r="JR192" s="72"/>
      <c r="JS192" s="72">
        <v>367</v>
      </c>
      <c r="JT192" s="72"/>
      <c r="JU192" s="72"/>
      <c r="JV192" s="72"/>
      <c r="JW192" s="72"/>
      <c r="JX192" s="72"/>
      <c r="JY192" s="72"/>
      <c r="JZ192" s="72">
        <v>92</v>
      </c>
      <c r="KA192" s="72">
        <v>0</v>
      </c>
      <c r="KB192" s="72"/>
      <c r="KC192" s="72"/>
      <c r="KD192" s="72"/>
      <c r="KE192" s="72"/>
      <c r="KF192" s="72">
        <v>473</v>
      </c>
      <c r="KG192" s="72">
        <v>75</v>
      </c>
      <c r="KH192" s="72"/>
      <c r="KI192" s="72"/>
      <c r="KJ192" s="72"/>
      <c r="KK192" s="72"/>
      <c r="KL192" s="72"/>
      <c r="KM192" s="72"/>
      <c r="KN192" s="72"/>
      <c r="KO192" s="72"/>
      <c r="KP192" s="72"/>
      <c r="KQ192" s="72"/>
      <c r="KR192" s="72"/>
      <c r="KS192" s="72"/>
      <c r="KT192" s="72"/>
      <c r="KU192" s="72"/>
      <c r="KV192" s="72"/>
      <c r="KW192" s="72"/>
      <c r="KX192" s="72"/>
      <c r="KY192" s="72"/>
      <c r="KZ192" s="72"/>
      <c r="LA192" s="72"/>
      <c r="LB192" s="72"/>
      <c r="LC192" s="72"/>
      <c r="LD192" s="72"/>
      <c r="LE192" s="72"/>
      <c r="LF192" s="72"/>
      <c r="LG192" s="72"/>
      <c r="LH192" s="72"/>
      <c r="LI192" s="72"/>
      <c r="LJ192" s="72"/>
      <c r="LK192" s="72"/>
      <c r="LL192" s="72"/>
      <c r="LM192" s="72"/>
      <c r="LN192" s="72"/>
      <c r="LO192" s="72"/>
      <c r="LP192" s="72"/>
      <c r="LQ192" s="72">
        <v>0</v>
      </c>
      <c r="LR192" s="72"/>
      <c r="LS192" s="72"/>
      <c r="LT192" s="72"/>
      <c r="LU192" s="72"/>
      <c r="LV192" s="72"/>
      <c r="LW192" s="72"/>
      <c r="LX192" s="72"/>
      <c r="LY192" s="72"/>
      <c r="LZ192" s="72"/>
      <c r="MA192" s="72"/>
      <c r="MB192" s="72"/>
      <c r="MC192" s="72"/>
      <c r="MD192" s="72"/>
      <c r="ME192" s="72">
        <v>0</v>
      </c>
      <c r="MF192" s="72"/>
      <c r="MG192" s="72"/>
      <c r="MH192" s="72"/>
      <c r="MI192" s="72"/>
      <c r="MJ192" s="72"/>
      <c r="MK192" s="72"/>
      <c r="ML192" s="72"/>
      <c r="MM192" s="72"/>
      <c r="MN192" s="72"/>
      <c r="MO192" s="72">
        <v>0</v>
      </c>
      <c r="MP192" s="72"/>
      <c r="MQ192" s="72"/>
      <c r="MR192" s="72">
        <v>0</v>
      </c>
      <c r="MS192" s="72"/>
      <c r="MT192" s="72">
        <v>1</v>
      </c>
      <c r="MU192" s="72">
        <v>0</v>
      </c>
      <c r="MV192" s="72"/>
      <c r="MW192" s="72"/>
      <c r="MX192" s="72"/>
      <c r="MY192" s="72"/>
      <c r="MZ192" s="72"/>
      <c r="NA192" s="72"/>
      <c r="NB192" s="72"/>
      <c r="NC192" s="72"/>
      <c r="ND192" s="72">
        <v>2</v>
      </c>
      <c r="NE192" s="72"/>
      <c r="NF192" s="72"/>
      <c r="NG192" s="72">
        <v>0</v>
      </c>
      <c r="NH192" s="72">
        <v>0</v>
      </c>
      <c r="NI192" s="72"/>
      <c r="NJ192" s="72"/>
      <c r="NK192" s="72"/>
      <c r="NL192" s="72"/>
      <c r="NM192" s="72"/>
      <c r="NN192" s="72"/>
      <c r="NO192" s="72"/>
      <c r="NP192" s="72"/>
      <c r="NQ192" s="72">
        <v>4</v>
      </c>
      <c r="NR192" s="72"/>
      <c r="NS192" s="72">
        <v>439</v>
      </c>
      <c r="NT192" s="72">
        <v>3</v>
      </c>
      <c r="NU192" s="72">
        <v>0</v>
      </c>
      <c r="NV192" s="72"/>
      <c r="NW192" s="72"/>
      <c r="NX192" s="72"/>
      <c r="NY192" s="72"/>
      <c r="NZ192" s="72"/>
      <c r="OA192" s="72"/>
      <c r="OB192" s="72"/>
      <c r="OC192" s="72"/>
      <c r="OD192" s="72"/>
      <c r="OE192" s="72"/>
      <c r="OF192" s="72"/>
      <c r="OG192" s="72"/>
      <c r="OH192" s="72"/>
      <c r="OI192" s="72">
        <v>40</v>
      </c>
      <c r="OJ192" s="72"/>
      <c r="OK192" s="72"/>
      <c r="OL192" s="72"/>
      <c r="OM192" s="72">
        <v>17</v>
      </c>
      <c r="ON192" s="72">
        <v>8</v>
      </c>
      <c r="OO192" s="72">
        <v>15</v>
      </c>
      <c r="OP192" s="72"/>
      <c r="OQ192" s="72"/>
      <c r="OR192" s="73"/>
      <c r="OS192" s="74">
        <v>3333</v>
      </c>
      <c r="OT192" s="71">
        <v>47636</v>
      </c>
      <c r="OU192" s="72"/>
      <c r="OV192" s="72"/>
      <c r="OW192" s="72"/>
      <c r="OX192" s="72"/>
      <c r="OY192" s="72">
        <v>856</v>
      </c>
      <c r="OZ192" s="72">
        <v>9144</v>
      </c>
      <c r="PA192" s="72"/>
      <c r="PB192" s="72"/>
      <c r="PC192" s="72"/>
      <c r="PD192" s="72"/>
      <c r="PE192" s="72"/>
      <c r="PF192" s="72"/>
      <c r="PG192" s="72"/>
      <c r="PH192" s="72"/>
      <c r="PI192" s="72"/>
      <c r="PJ192" s="72"/>
      <c r="PK192" s="72"/>
      <c r="PL192" s="73"/>
      <c r="PM192" s="74">
        <v>60969</v>
      </c>
    </row>
    <row r="193" spans="1:429" ht="12.75" customHeight="1">
      <c r="A193" s="68">
        <v>339920</v>
      </c>
      <c r="B193" s="69" t="str">
        <f>INDEX('NAICS to ISIC Key'!H:H,MATCH(A193,'NAICS to ISIC Key'!D:D,0))</f>
        <v>ISIC 31T33</v>
      </c>
      <c r="C193" s="70" t="s">
        <v>478</v>
      </c>
      <c r="D193" s="71"/>
      <c r="E193" s="72">
        <v>1</v>
      </c>
      <c r="F193" s="72"/>
      <c r="G193" s="72"/>
      <c r="H193" s="72"/>
      <c r="I193" s="72"/>
      <c r="J193" s="72">
        <v>0</v>
      </c>
      <c r="K193" s="72"/>
      <c r="L193" s="72"/>
      <c r="M193" s="72"/>
      <c r="N193" s="72"/>
      <c r="O193" s="72"/>
      <c r="P193" s="72"/>
      <c r="Q193" s="72"/>
      <c r="R193" s="72"/>
      <c r="S193" s="72"/>
      <c r="T193" s="72"/>
      <c r="U193" s="72"/>
      <c r="V193" s="72"/>
      <c r="W193" s="72"/>
      <c r="X193" s="72">
        <v>0</v>
      </c>
      <c r="Y193" s="72"/>
      <c r="Z193" s="72"/>
      <c r="AA193" s="72"/>
      <c r="AB193" s="72"/>
      <c r="AC193" s="72">
        <v>94</v>
      </c>
      <c r="AD193" s="72">
        <v>0</v>
      </c>
      <c r="AE193" s="72"/>
      <c r="AF193" s="72"/>
      <c r="AG193" s="72"/>
      <c r="AH193" s="72"/>
      <c r="AI193" s="72"/>
      <c r="AJ193" s="72"/>
      <c r="AK193" s="72"/>
      <c r="AL193" s="72"/>
      <c r="AM193" s="72">
        <v>1</v>
      </c>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2"/>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c r="CW193" s="72"/>
      <c r="CX193" s="72"/>
      <c r="CY193" s="72"/>
      <c r="CZ193" s="72"/>
      <c r="DA193" s="72"/>
      <c r="DB193" s="72"/>
      <c r="DC193" s="72"/>
      <c r="DD193" s="72"/>
      <c r="DE193" s="72"/>
      <c r="DF193" s="72"/>
      <c r="DG193" s="72"/>
      <c r="DH193" s="72"/>
      <c r="DI193" s="72"/>
      <c r="DJ193" s="72"/>
      <c r="DK193" s="72"/>
      <c r="DL193" s="72"/>
      <c r="DM193" s="72"/>
      <c r="DN193" s="72"/>
      <c r="DO193" s="72"/>
      <c r="DP193" s="72"/>
      <c r="DQ193" s="72"/>
      <c r="DR193" s="72"/>
      <c r="DS193" s="72"/>
      <c r="DT193" s="72"/>
      <c r="DU193" s="72"/>
      <c r="DV193" s="72"/>
      <c r="DW193" s="72"/>
      <c r="DX193" s="72"/>
      <c r="DY193" s="72"/>
      <c r="DZ193" s="72"/>
      <c r="EA193" s="72"/>
      <c r="EB193" s="72"/>
      <c r="EC193" s="72"/>
      <c r="ED193" s="72"/>
      <c r="EE193" s="72"/>
      <c r="EF193" s="72"/>
      <c r="EG193" s="72"/>
      <c r="EH193" s="72"/>
      <c r="EI193" s="72"/>
      <c r="EJ193" s="72"/>
      <c r="EK193" s="72"/>
      <c r="EL193" s="72"/>
      <c r="EM193" s="72"/>
      <c r="EN193" s="72"/>
      <c r="EO193" s="72"/>
      <c r="EP193" s="72"/>
      <c r="EQ193" s="72"/>
      <c r="ER193" s="72"/>
      <c r="ES193" s="72"/>
      <c r="ET193" s="72"/>
      <c r="EU193" s="72"/>
      <c r="EV193" s="72"/>
      <c r="EW193" s="72"/>
      <c r="EX193" s="72"/>
      <c r="EY193" s="72"/>
      <c r="EZ193" s="72"/>
      <c r="FA193" s="72"/>
      <c r="FB193" s="72"/>
      <c r="FC193" s="72"/>
      <c r="FD193" s="72"/>
      <c r="FE193" s="72"/>
      <c r="FF193" s="72"/>
      <c r="FG193" s="72"/>
      <c r="FH193" s="72"/>
      <c r="FI193" s="72"/>
      <c r="FJ193" s="72"/>
      <c r="FK193" s="72"/>
      <c r="FL193" s="72"/>
      <c r="FM193" s="72"/>
      <c r="FN193" s="72"/>
      <c r="FO193" s="72">
        <v>0</v>
      </c>
      <c r="FP193" s="72"/>
      <c r="FQ193" s="72"/>
      <c r="FR193" s="72"/>
      <c r="FS193" s="72"/>
      <c r="FT193" s="72"/>
      <c r="FU193" s="72"/>
      <c r="FV193" s="72"/>
      <c r="FW193" s="72"/>
      <c r="FX193" s="72"/>
      <c r="FY193" s="72"/>
      <c r="FZ193" s="72"/>
      <c r="GA193" s="72"/>
      <c r="GB193" s="72"/>
      <c r="GC193" s="72"/>
      <c r="GD193" s="72"/>
      <c r="GE193" s="72"/>
      <c r="GF193" s="72"/>
      <c r="GG193" s="72"/>
      <c r="GH193" s="72">
        <v>870</v>
      </c>
      <c r="GI193" s="72"/>
      <c r="GJ193" s="72"/>
      <c r="GK193" s="72"/>
      <c r="GL193" s="72"/>
      <c r="GM193" s="72"/>
      <c r="GN193" s="72"/>
      <c r="GO193" s="72"/>
      <c r="GP193" s="72"/>
      <c r="GQ193" s="72"/>
      <c r="GR193" s="72"/>
      <c r="GS193" s="72"/>
      <c r="GT193" s="72"/>
      <c r="GU193" s="72"/>
      <c r="GV193" s="72"/>
      <c r="GW193" s="72"/>
      <c r="GX193" s="72"/>
      <c r="GY193" s="72"/>
      <c r="GZ193" s="72"/>
      <c r="HA193" s="72"/>
      <c r="HB193" s="72"/>
      <c r="HC193" s="72"/>
      <c r="HD193" s="72">
        <v>0</v>
      </c>
      <c r="HE193" s="72"/>
      <c r="HF193" s="72"/>
      <c r="HG193" s="72"/>
      <c r="HH193" s="72"/>
      <c r="HI193" s="72"/>
      <c r="HJ193" s="72"/>
      <c r="HK193" s="72"/>
      <c r="HL193" s="72"/>
      <c r="HM193" s="72"/>
      <c r="HN193" s="72"/>
      <c r="HO193" s="72"/>
      <c r="HP193" s="72"/>
      <c r="HQ193" s="72"/>
      <c r="HR193" s="72"/>
      <c r="HS193" s="72"/>
      <c r="HT193" s="72"/>
      <c r="HU193" s="72"/>
      <c r="HV193" s="72"/>
      <c r="HW193" s="72"/>
      <c r="HX193" s="72"/>
      <c r="HY193" s="72"/>
      <c r="HZ193" s="72"/>
      <c r="IA193" s="72"/>
      <c r="IB193" s="72"/>
      <c r="IC193" s="72"/>
      <c r="ID193" s="72"/>
      <c r="IE193" s="72"/>
      <c r="IF193" s="72"/>
      <c r="IG193" s="72"/>
      <c r="IH193" s="72"/>
      <c r="II193" s="72"/>
      <c r="IJ193" s="72"/>
      <c r="IK193" s="72"/>
      <c r="IL193" s="72"/>
      <c r="IM193" s="72"/>
      <c r="IN193" s="72"/>
      <c r="IO193" s="72"/>
      <c r="IP193" s="72"/>
      <c r="IQ193" s="72"/>
      <c r="IR193" s="72"/>
      <c r="IS193" s="72"/>
      <c r="IT193" s="72"/>
      <c r="IU193" s="72"/>
      <c r="IV193" s="72"/>
      <c r="IW193" s="72"/>
      <c r="IX193" s="72"/>
      <c r="IY193" s="72"/>
      <c r="IZ193" s="72"/>
      <c r="JA193" s="72"/>
      <c r="JB193" s="72"/>
      <c r="JC193" s="72"/>
      <c r="JD193" s="72"/>
      <c r="JE193" s="72"/>
      <c r="JF193" s="72"/>
      <c r="JG193" s="72"/>
      <c r="JH193" s="72"/>
      <c r="JI193" s="72"/>
      <c r="JJ193" s="72"/>
      <c r="JK193" s="72"/>
      <c r="JL193" s="72"/>
      <c r="JM193" s="72"/>
      <c r="JN193" s="72"/>
      <c r="JO193" s="72"/>
      <c r="JP193" s="72">
        <v>0</v>
      </c>
      <c r="JQ193" s="72">
        <v>0</v>
      </c>
      <c r="JR193" s="72"/>
      <c r="JS193" s="72">
        <v>2</v>
      </c>
      <c r="JT193" s="72"/>
      <c r="JU193" s="72">
        <v>2</v>
      </c>
      <c r="JV193" s="72">
        <v>6</v>
      </c>
      <c r="JW193" s="72">
        <v>0</v>
      </c>
      <c r="JX193" s="72">
        <v>0</v>
      </c>
      <c r="JY193" s="72"/>
      <c r="JZ193" s="72">
        <v>10</v>
      </c>
      <c r="KA193" s="72">
        <v>8</v>
      </c>
      <c r="KB193" s="72"/>
      <c r="KC193" s="72">
        <v>3</v>
      </c>
      <c r="KD193" s="72">
        <v>3</v>
      </c>
      <c r="KE193" s="72">
        <v>8</v>
      </c>
      <c r="KF193" s="72"/>
      <c r="KG193" s="72"/>
      <c r="KH193" s="72"/>
      <c r="KI193" s="72"/>
      <c r="KJ193" s="72"/>
      <c r="KK193" s="72"/>
      <c r="KL193" s="72"/>
      <c r="KM193" s="72"/>
      <c r="KN193" s="72"/>
      <c r="KO193" s="72"/>
      <c r="KP193" s="72"/>
      <c r="KQ193" s="72">
        <v>0</v>
      </c>
      <c r="KR193" s="72"/>
      <c r="KS193" s="72"/>
      <c r="KT193" s="72"/>
      <c r="KU193" s="72"/>
      <c r="KV193" s="72">
        <v>0</v>
      </c>
      <c r="KW193" s="72">
        <v>1</v>
      </c>
      <c r="KX193" s="72"/>
      <c r="KY193" s="72"/>
      <c r="KZ193" s="72">
        <v>0</v>
      </c>
      <c r="LA193" s="72">
        <v>0</v>
      </c>
      <c r="LB193" s="72">
        <v>0</v>
      </c>
      <c r="LC193" s="72"/>
      <c r="LD193" s="72">
        <v>3</v>
      </c>
      <c r="LE193" s="72"/>
      <c r="LF193" s="72"/>
      <c r="LG193" s="72">
        <v>1</v>
      </c>
      <c r="LH193" s="72">
        <v>7</v>
      </c>
      <c r="LI193" s="72">
        <v>0</v>
      </c>
      <c r="LJ193" s="72">
        <v>0</v>
      </c>
      <c r="LK193" s="72"/>
      <c r="LL193" s="72"/>
      <c r="LM193" s="72">
        <v>1</v>
      </c>
      <c r="LN193" s="72">
        <v>0</v>
      </c>
      <c r="LO193" s="72"/>
      <c r="LP193" s="72"/>
      <c r="LQ193" s="72">
        <v>0</v>
      </c>
      <c r="LR193" s="72">
        <v>0</v>
      </c>
      <c r="LS193" s="72"/>
      <c r="LT193" s="72"/>
      <c r="LU193" s="72"/>
      <c r="LV193" s="72">
        <v>3</v>
      </c>
      <c r="LW193" s="72">
        <v>1</v>
      </c>
      <c r="LX193" s="72">
        <v>1</v>
      </c>
      <c r="LY193" s="72">
        <v>0</v>
      </c>
      <c r="LZ193" s="72">
        <v>1</v>
      </c>
      <c r="MA193" s="72">
        <v>1</v>
      </c>
      <c r="MB193" s="72">
        <v>2</v>
      </c>
      <c r="MC193" s="72"/>
      <c r="MD193" s="72">
        <v>0</v>
      </c>
      <c r="ME193" s="72">
        <v>1</v>
      </c>
      <c r="MF193" s="72"/>
      <c r="MG193" s="72">
        <v>0</v>
      </c>
      <c r="MH193" s="72">
        <v>0</v>
      </c>
      <c r="MI193" s="72">
        <v>1</v>
      </c>
      <c r="MJ193" s="72"/>
      <c r="MK193" s="72">
        <v>4</v>
      </c>
      <c r="ML193" s="72">
        <v>3</v>
      </c>
      <c r="MM193" s="72"/>
      <c r="MN193" s="72">
        <v>2</v>
      </c>
      <c r="MO193" s="72">
        <v>0</v>
      </c>
      <c r="MP193" s="72">
        <v>0</v>
      </c>
      <c r="MQ193" s="72">
        <v>0</v>
      </c>
      <c r="MR193" s="72">
        <v>1</v>
      </c>
      <c r="MS193" s="72">
        <v>2</v>
      </c>
      <c r="MT193" s="72">
        <v>61</v>
      </c>
      <c r="MU193" s="72">
        <v>31</v>
      </c>
      <c r="MV193" s="72">
        <v>42</v>
      </c>
      <c r="MW193" s="72">
        <v>3</v>
      </c>
      <c r="MX193" s="72">
        <v>0</v>
      </c>
      <c r="MY193" s="72"/>
      <c r="MZ193" s="72"/>
      <c r="NA193" s="72"/>
      <c r="NB193" s="72">
        <v>1</v>
      </c>
      <c r="NC193" s="72"/>
      <c r="ND193" s="72">
        <v>1</v>
      </c>
      <c r="NE193" s="72">
        <v>20</v>
      </c>
      <c r="NF193" s="72">
        <v>2</v>
      </c>
      <c r="NG193" s="72"/>
      <c r="NH193" s="72">
        <v>32</v>
      </c>
      <c r="NI193" s="72"/>
      <c r="NJ193" s="72"/>
      <c r="NK193" s="72">
        <v>2</v>
      </c>
      <c r="NL193" s="72"/>
      <c r="NM193" s="72">
        <v>2</v>
      </c>
      <c r="NN193" s="72"/>
      <c r="NO193" s="72">
        <v>3</v>
      </c>
      <c r="NP193" s="72">
        <v>32</v>
      </c>
      <c r="NQ193" s="72">
        <v>107</v>
      </c>
      <c r="NR193" s="72">
        <v>6</v>
      </c>
      <c r="NS193" s="72">
        <v>0</v>
      </c>
      <c r="NT193" s="72">
        <v>30</v>
      </c>
      <c r="NU193" s="72">
        <v>2</v>
      </c>
      <c r="NV193" s="72"/>
      <c r="NW193" s="72"/>
      <c r="NX193" s="72"/>
      <c r="NY193" s="72"/>
      <c r="NZ193" s="72"/>
      <c r="OA193" s="72"/>
      <c r="OB193" s="72"/>
      <c r="OC193" s="72">
        <v>0</v>
      </c>
      <c r="OD193" s="72"/>
      <c r="OE193" s="72">
        <v>0</v>
      </c>
      <c r="OF193" s="72"/>
      <c r="OG193" s="72"/>
      <c r="OH193" s="72">
        <v>1</v>
      </c>
      <c r="OI193" s="72">
        <v>8</v>
      </c>
      <c r="OJ193" s="72"/>
      <c r="OK193" s="72"/>
      <c r="OL193" s="72"/>
      <c r="OM193" s="72">
        <v>296</v>
      </c>
      <c r="ON193" s="72"/>
      <c r="OO193" s="72">
        <v>153</v>
      </c>
      <c r="OP193" s="72"/>
      <c r="OQ193" s="72"/>
      <c r="OR193" s="73"/>
      <c r="OS193" s="74">
        <v>1876</v>
      </c>
      <c r="OT193" s="71">
        <v>30588</v>
      </c>
      <c r="OU193" s="72">
        <v>2426</v>
      </c>
      <c r="OV193" s="72"/>
      <c r="OW193" s="72"/>
      <c r="OX193" s="72"/>
      <c r="OY193" s="72">
        <v>493</v>
      </c>
      <c r="OZ193" s="72">
        <v>2032</v>
      </c>
      <c r="PA193" s="72"/>
      <c r="PB193" s="72">
        <v>0</v>
      </c>
      <c r="PC193" s="72"/>
      <c r="PD193" s="72"/>
      <c r="PE193" s="72"/>
      <c r="PF193" s="72">
        <v>1</v>
      </c>
      <c r="PG193" s="72"/>
      <c r="PH193" s="72"/>
      <c r="PI193" s="72"/>
      <c r="PJ193" s="72">
        <v>429</v>
      </c>
      <c r="PK193" s="72"/>
      <c r="PL193" s="73"/>
      <c r="PM193" s="74">
        <v>37845</v>
      </c>
    </row>
    <row r="194" spans="1:429" ht="12.75" customHeight="1">
      <c r="A194" s="68">
        <v>339930</v>
      </c>
      <c r="B194" s="69" t="str">
        <f>INDEX('NAICS to ISIC Key'!H:H,MATCH(A194,'NAICS to ISIC Key'!D:D,0))</f>
        <v>ISIC 31T33</v>
      </c>
      <c r="C194" s="70" t="s">
        <v>479</v>
      </c>
      <c r="D194" s="71"/>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c r="CW194" s="72"/>
      <c r="CX194" s="72"/>
      <c r="CY194" s="72"/>
      <c r="CZ194" s="72"/>
      <c r="DA194" s="72"/>
      <c r="DB194" s="72"/>
      <c r="DC194" s="72"/>
      <c r="DD194" s="72"/>
      <c r="DE194" s="72"/>
      <c r="DF194" s="72"/>
      <c r="DG194" s="72"/>
      <c r="DH194" s="72"/>
      <c r="DI194" s="72"/>
      <c r="DJ194" s="72"/>
      <c r="DK194" s="72"/>
      <c r="DL194" s="72"/>
      <c r="DM194" s="72"/>
      <c r="DN194" s="72"/>
      <c r="DO194" s="72"/>
      <c r="DP194" s="72"/>
      <c r="DQ194" s="72"/>
      <c r="DR194" s="72"/>
      <c r="DS194" s="72"/>
      <c r="DT194" s="72"/>
      <c r="DU194" s="72"/>
      <c r="DV194" s="72"/>
      <c r="DW194" s="72"/>
      <c r="DX194" s="72"/>
      <c r="DY194" s="72"/>
      <c r="DZ194" s="72"/>
      <c r="EA194" s="72"/>
      <c r="EB194" s="72"/>
      <c r="EC194" s="72"/>
      <c r="ED194" s="72"/>
      <c r="EE194" s="72"/>
      <c r="EF194" s="72"/>
      <c r="EG194" s="72"/>
      <c r="EH194" s="72"/>
      <c r="EI194" s="72"/>
      <c r="EJ194" s="72"/>
      <c r="EK194" s="72"/>
      <c r="EL194" s="72"/>
      <c r="EM194" s="72"/>
      <c r="EN194" s="72"/>
      <c r="EO194" s="72"/>
      <c r="EP194" s="72"/>
      <c r="EQ194" s="72"/>
      <c r="ER194" s="72"/>
      <c r="ES194" s="72"/>
      <c r="ET194" s="72"/>
      <c r="EU194" s="72"/>
      <c r="EV194" s="72"/>
      <c r="EW194" s="72"/>
      <c r="EX194" s="72"/>
      <c r="EY194" s="72"/>
      <c r="EZ194" s="72"/>
      <c r="FA194" s="72"/>
      <c r="FB194" s="72"/>
      <c r="FC194" s="72"/>
      <c r="FD194" s="72"/>
      <c r="FE194" s="72"/>
      <c r="FF194" s="72"/>
      <c r="FG194" s="72"/>
      <c r="FH194" s="72"/>
      <c r="FI194" s="72"/>
      <c r="FJ194" s="72"/>
      <c r="FK194" s="72"/>
      <c r="FL194" s="72"/>
      <c r="FM194" s="72"/>
      <c r="FN194" s="72"/>
      <c r="FO194" s="72"/>
      <c r="FP194" s="72"/>
      <c r="FQ194" s="72"/>
      <c r="FR194" s="72"/>
      <c r="FS194" s="72"/>
      <c r="FT194" s="72"/>
      <c r="FU194" s="72"/>
      <c r="FV194" s="72"/>
      <c r="FW194" s="72"/>
      <c r="FX194" s="72"/>
      <c r="FY194" s="72"/>
      <c r="FZ194" s="72"/>
      <c r="GA194" s="72"/>
      <c r="GB194" s="72"/>
      <c r="GC194" s="72"/>
      <c r="GD194" s="72"/>
      <c r="GE194" s="72"/>
      <c r="GF194" s="72"/>
      <c r="GG194" s="72"/>
      <c r="GH194" s="72"/>
      <c r="GI194" s="72">
        <v>3</v>
      </c>
      <c r="GJ194" s="72"/>
      <c r="GK194" s="72"/>
      <c r="GL194" s="72"/>
      <c r="GM194" s="72"/>
      <c r="GN194" s="72"/>
      <c r="GO194" s="72"/>
      <c r="GP194" s="72"/>
      <c r="GQ194" s="72"/>
      <c r="GR194" s="72"/>
      <c r="GS194" s="72"/>
      <c r="GT194" s="72"/>
      <c r="GU194" s="72"/>
      <c r="GV194" s="72"/>
      <c r="GW194" s="72"/>
      <c r="GX194" s="72"/>
      <c r="GY194" s="72"/>
      <c r="GZ194" s="72"/>
      <c r="HA194" s="72"/>
      <c r="HB194" s="72"/>
      <c r="HC194" s="72"/>
      <c r="HD194" s="72"/>
      <c r="HE194" s="72"/>
      <c r="HF194" s="72"/>
      <c r="HG194" s="72"/>
      <c r="HH194" s="72"/>
      <c r="HI194" s="72"/>
      <c r="HJ194" s="72"/>
      <c r="HK194" s="72"/>
      <c r="HL194" s="72"/>
      <c r="HM194" s="72"/>
      <c r="HN194" s="72"/>
      <c r="HO194" s="72"/>
      <c r="HP194" s="72"/>
      <c r="HQ194" s="72"/>
      <c r="HR194" s="72"/>
      <c r="HS194" s="72"/>
      <c r="HT194" s="72"/>
      <c r="HU194" s="72"/>
      <c r="HV194" s="72"/>
      <c r="HW194" s="72"/>
      <c r="HX194" s="72"/>
      <c r="HY194" s="72"/>
      <c r="HZ194" s="72"/>
      <c r="IA194" s="72"/>
      <c r="IB194" s="72"/>
      <c r="IC194" s="72"/>
      <c r="ID194" s="72"/>
      <c r="IE194" s="72"/>
      <c r="IF194" s="72"/>
      <c r="IG194" s="72"/>
      <c r="IH194" s="72"/>
      <c r="II194" s="72"/>
      <c r="IJ194" s="72"/>
      <c r="IK194" s="72"/>
      <c r="IL194" s="72"/>
      <c r="IM194" s="72"/>
      <c r="IN194" s="72"/>
      <c r="IO194" s="72"/>
      <c r="IP194" s="72"/>
      <c r="IQ194" s="72"/>
      <c r="IR194" s="72"/>
      <c r="IS194" s="72"/>
      <c r="IT194" s="72"/>
      <c r="IU194" s="72"/>
      <c r="IV194" s="72"/>
      <c r="IW194" s="72"/>
      <c r="IX194" s="72"/>
      <c r="IY194" s="72"/>
      <c r="IZ194" s="72"/>
      <c r="JA194" s="72"/>
      <c r="JB194" s="72"/>
      <c r="JC194" s="72"/>
      <c r="JD194" s="72"/>
      <c r="JE194" s="72"/>
      <c r="JF194" s="72"/>
      <c r="JG194" s="72"/>
      <c r="JH194" s="72"/>
      <c r="JI194" s="72"/>
      <c r="JJ194" s="72"/>
      <c r="JK194" s="72"/>
      <c r="JL194" s="72"/>
      <c r="JM194" s="72"/>
      <c r="JN194" s="72"/>
      <c r="JO194" s="72"/>
      <c r="JP194" s="72"/>
      <c r="JQ194" s="72"/>
      <c r="JR194" s="72"/>
      <c r="JS194" s="72">
        <v>74</v>
      </c>
      <c r="JT194" s="72"/>
      <c r="JU194" s="72"/>
      <c r="JV194" s="72"/>
      <c r="JW194" s="72"/>
      <c r="JX194" s="72"/>
      <c r="JY194" s="72"/>
      <c r="JZ194" s="72"/>
      <c r="KA194" s="72"/>
      <c r="KB194" s="72"/>
      <c r="KC194" s="72"/>
      <c r="KD194" s="72"/>
      <c r="KE194" s="72"/>
      <c r="KF194" s="72"/>
      <c r="KG194" s="72"/>
      <c r="KH194" s="72"/>
      <c r="KI194" s="72"/>
      <c r="KJ194" s="72"/>
      <c r="KK194" s="72"/>
      <c r="KL194" s="72"/>
      <c r="KM194" s="72"/>
      <c r="KN194" s="72"/>
      <c r="KO194" s="72"/>
      <c r="KP194" s="72"/>
      <c r="KQ194" s="72"/>
      <c r="KR194" s="72"/>
      <c r="KS194" s="72"/>
      <c r="KT194" s="72"/>
      <c r="KU194" s="72"/>
      <c r="KV194" s="72"/>
      <c r="KW194" s="72"/>
      <c r="KX194" s="72"/>
      <c r="KY194" s="72"/>
      <c r="KZ194" s="72">
        <v>0</v>
      </c>
      <c r="LA194" s="72"/>
      <c r="LB194" s="72"/>
      <c r="LC194" s="72"/>
      <c r="LD194" s="72"/>
      <c r="LE194" s="72"/>
      <c r="LF194" s="72"/>
      <c r="LG194" s="72"/>
      <c r="LH194" s="72"/>
      <c r="LI194" s="72"/>
      <c r="LJ194" s="72"/>
      <c r="LK194" s="72"/>
      <c r="LL194" s="72"/>
      <c r="LM194" s="72"/>
      <c r="LN194" s="72"/>
      <c r="LO194" s="72"/>
      <c r="LP194" s="72"/>
      <c r="LQ194" s="72"/>
      <c r="LR194" s="72"/>
      <c r="LS194" s="72"/>
      <c r="LT194" s="72"/>
      <c r="LU194" s="72"/>
      <c r="LV194" s="72"/>
      <c r="LW194" s="72"/>
      <c r="LX194" s="72"/>
      <c r="LY194" s="72"/>
      <c r="LZ194" s="72"/>
      <c r="MA194" s="72"/>
      <c r="MB194" s="72"/>
      <c r="MC194" s="72"/>
      <c r="MD194" s="72"/>
      <c r="ME194" s="72"/>
      <c r="MF194" s="72"/>
      <c r="MG194" s="72"/>
      <c r="MH194" s="72"/>
      <c r="MI194" s="72"/>
      <c r="MJ194" s="72"/>
      <c r="MK194" s="72"/>
      <c r="ML194" s="72"/>
      <c r="MM194" s="72"/>
      <c r="MN194" s="72"/>
      <c r="MO194" s="72"/>
      <c r="MP194" s="72"/>
      <c r="MQ194" s="72"/>
      <c r="MR194" s="72"/>
      <c r="MS194" s="72"/>
      <c r="MT194" s="72">
        <v>3</v>
      </c>
      <c r="MU194" s="72"/>
      <c r="MV194" s="72"/>
      <c r="MW194" s="72"/>
      <c r="MX194" s="72"/>
      <c r="MY194" s="72"/>
      <c r="MZ194" s="72"/>
      <c r="NA194" s="72"/>
      <c r="NB194" s="72"/>
      <c r="NC194" s="72"/>
      <c r="ND194" s="72"/>
      <c r="NE194" s="72">
        <v>47</v>
      </c>
      <c r="NF194" s="72">
        <v>2</v>
      </c>
      <c r="NG194" s="72">
        <v>311</v>
      </c>
      <c r="NH194" s="72">
        <v>125</v>
      </c>
      <c r="NI194" s="72">
        <v>5</v>
      </c>
      <c r="NJ194" s="72"/>
      <c r="NK194" s="72"/>
      <c r="NL194" s="72"/>
      <c r="NM194" s="72"/>
      <c r="NN194" s="72"/>
      <c r="NO194" s="72">
        <v>0</v>
      </c>
      <c r="NP194" s="72">
        <v>2</v>
      </c>
      <c r="NQ194" s="72">
        <v>26</v>
      </c>
      <c r="NR194" s="72"/>
      <c r="NS194" s="72"/>
      <c r="NT194" s="72">
        <v>0</v>
      </c>
      <c r="NU194" s="72"/>
      <c r="NV194" s="72"/>
      <c r="NW194" s="72"/>
      <c r="NX194" s="72"/>
      <c r="NY194" s="72"/>
      <c r="NZ194" s="72"/>
      <c r="OA194" s="72"/>
      <c r="OB194" s="72"/>
      <c r="OC194" s="72"/>
      <c r="OD194" s="72"/>
      <c r="OE194" s="72"/>
      <c r="OF194" s="72"/>
      <c r="OG194" s="72"/>
      <c r="OH194" s="72">
        <v>0</v>
      </c>
      <c r="OI194" s="72">
        <v>5</v>
      </c>
      <c r="OJ194" s="72"/>
      <c r="OK194" s="72"/>
      <c r="OL194" s="72"/>
      <c r="OM194" s="72">
        <v>119</v>
      </c>
      <c r="ON194" s="72">
        <v>37</v>
      </c>
      <c r="OO194" s="72">
        <v>61</v>
      </c>
      <c r="OP194" s="72"/>
      <c r="OQ194" s="72"/>
      <c r="OR194" s="73"/>
      <c r="OS194" s="74">
        <v>820</v>
      </c>
      <c r="OT194" s="71">
        <v>47375</v>
      </c>
      <c r="OU194" s="72"/>
      <c r="OV194" s="72"/>
      <c r="OW194" s="72"/>
      <c r="OX194" s="72"/>
      <c r="OY194" s="72">
        <v>499</v>
      </c>
      <c r="OZ194" s="72">
        <v>1376</v>
      </c>
      <c r="PA194" s="72"/>
      <c r="PB194" s="72"/>
      <c r="PC194" s="72"/>
      <c r="PD194" s="72"/>
      <c r="PE194" s="72"/>
      <c r="PF194" s="72"/>
      <c r="PG194" s="72"/>
      <c r="PH194" s="72"/>
      <c r="PI194" s="72"/>
      <c r="PJ194" s="72"/>
      <c r="PK194" s="72"/>
      <c r="PL194" s="73"/>
      <c r="PM194" s="74">
        <v>50070</v>
      </c>
    </row>
    <row r="195" spans="1:429" ht="12.75" customHeight="1">
      <c r="A195" s="68">
        <v>339940</v>
      </c>
      <c r="B195" s="69" t="str">
        <f>INDEX('NAICS to ISIC Key'!H:H,MATCH(A195,'NAICS to ISIC Key'!D:D,0))</f>
        <v>ISIC 31T33</v>
      </c>
      <c r="C195" s="70" t="s">
        <v>480</v>
      </c>
      <c r="D195" s="71">
        <v>0</v>
      </c>
      <c r="E195" s="72">
        <v>0</v>
      </c>
      <c r="F195" s="72"/>
      <c r="G195" s="72"/>
      <c r="H195" s="72"/>
      <c r="I195" s="72"/>
      <c r="J195" s="72">
        <v>0</v>
      </c>
      <c r="K195" s="72"/>
      <c r="L195" s="72"/>
      <c r="M195" s="72"/>
      <c r="N195" s="72"/>
      <c r="O195" s="72"/>
      <c r="P195" s="72"/>
      <c r="Q195" s="72"/>
      <c r="R195" s="72"/>
      <c r="S195" s="72"/>
      <c r="T195" s="72"/>
      <c r="U195" s="72"/>
      <c r="V195" s="72"/>
      <c r="W195" s="72"/>
      <c r="X195" s="72"/>
      <c r="Y195" s="72">
        <v>0</v>
      </c>
      <c r="Z195" s="72"/>
      <c r="AA195" s="72"/>
      <c r="AB195" s="72"/>
      <c r="AC195" s="72">
        <v>56</v>
      </c>
      <c r="AD195" s="72">
        <v>21</v>
      </c>
      <c r="AE195" s="72">
        <v>38</v>
      </c>
      <c r="AF195" s="72"/>
      <c r="AG195" s="72"/>
      <c r="AH195" s="72">
        <v>2</v>
      </c>
      <c r="AI195" s="72"/>
      <c r="AJ195" s="72">
        <v>1</v>
      </c>
      <c r="AK195" s="72">
        <v>0</v>
      </c>
      <c r="AL195" s="72">
        <v>2</v>
      </c>
      <c r="AM195" s="72">
        <v>0</v>
      </c>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v>0</v>
      </c>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c r="CW195" s="72"/>
      <c r="CX195" s="72"/>
      <c r="CY195" s="72"/>
      <c r="CZ195" s="72"/>
      <c r="DA195" s="72"/>
      <c r="DB195" s="72"/>
      <c r="DC195" s="72"/>
      <c r="DD195" s="72"/>
      <c r="DE195" s="72"/>
      <c r="DF195" s="72"/>
      <c r="DG195" s="72"/>
      <c r="DH195" s="72"/>
      <c r="DI195" s="72"/>
      <c r="DJ195" s="72"/>
      <c r="DK195" s="72"/>
      <c r="DL195" s="72"/>
      <c r="DM195" s="72"/>
      <c r="DN195" s="72"/>
      <c r="DO195" s="72"/>
      <c r="DP195" s="72"/>
      <c r="DQ195" s="72"/>
      <c r="DR195" s="72"/>
      <c r="DS195" s="72"/>
      <c r="DT195" s="72"/>
      <c r="DU195" s="72"/>
      <c r="DV195" s="72"/>
      <c r="DW195" s="72"/>
      <c r="DX195" s="72"/>
      <c r="DY195" s="72"/>
      <c r="DZ195" s="72"/>
      <c r="EA195" s="72"/>
      <c r="EB195" s="72"/>
      <c r="EC195" s="72"/>
      <c r="ED195" s="72"/>
      <c r="EE195" s="72"/>
      <c r="EF195" s="72"/>
      <c r="EG195" s="72"/>
      <c r="EH195" s="72"/>
      <c r="EI195" s="72"/>
      <c r="EJ195" s="72"/>
      <c r="EK195" s="72"/>
      <c r="EL195" s="72"/>
      <c r="EM195" s="72"/>
      <c r="EN195" s="72"/>
      <c r="EO195" s="72"/>
      <c r="EP195" s="72"/>
      <c r="EQ195" s="72"/>
      <c r="ER195" s="72"/>
      <c r="ES195" s="72"/>
      <c r="ET195" s="72"/>
      <c r="EU195" s="72"/>
      <c r="EV195" s="72"/>
      <c r="EW195" s="72"/>
      <c r="EX195" s="72"/>
      <c r="EY195" s="72"/>
      <c r="EZ195" s="72"/>
      <c r="FA195" s="72"/>
      <c r="FB195" s="72"/>
      <c r="FC195" s="72"/>
      <c r="FD195" s="72"/>
      <c r="FE195" s="72"/>
      <c r="FF195" s="72"/>
      <c r="FG195" s="72">
        <v>10</v>
      </c>
      <c r="FH195" s="72"/>
      <c r="FI195" s="72"/>
      <c r="FJ195" s="72"/>
      <c r="FK195" s="72"/>
      <c r="FL195" s="72"/>
      <c r="FM195" s="72"/>
      <c r="FN195" s="72"/>
      <c r="FO195" s="72">
        <v>0</v>
      </c>
      <c r="FP195" s="72"/>
      <c r="FQ195" s="72"/>
      <c r="FR195" s="72"/>
      <c r="FS195" s="72"/>
      <c r="FT195" s="72"/>
      <c r="FU195" s="72"/>
      <c r="FV195" s="72"/>
      <c r="FW195" s="72"/>
      <c r="FX195" s="72"/>
      <c r="FY195" s="72"/>
      <c r="FZ195" s="72"/>
      <c r="GA195" s="72"/>
      <c r="GB195" s="72"/>
      <c r="GC195" s="72">
        <v>0</v>
      </c>
      <c r="GD195" s="72"/>
      <c r="GE195" s="72"/>
      <c r="GF195" s="72"/>
      <c r="GG195" s="72"/>
      <c r="GH195" s="72"/>
      <c r="GI195" s="72"/>
      <c r="GJ195" s="72">
        <v>217</v>
      </c>
      <c r="GK195" s="72"/>
      <c r="GL195" s="72"/>
      <c r="GM195" s="72"/>
      <c r="GN195" s="72"/>
      <c r="GO195" s="72"/>
      <c r="GP195" s="72"/>
      <c r="GQ195" s="72"/>
      <c r="GR195" s="72"/>
      <c r="GS195" s="72"/>
      <c r="GT195" s="72"/>
      <c r="GU195" s="72"/>
      <c r="GV195" s="72"/>
      <c r="GW195" s="72"/>
      <c r="GX195" s="72"/>
      <c r="GY195" s="72"/>
      <c r="GZ195" s="72"/>
      <c r="HA195" s="72"/>
      <c r="HB195" s="72">
        <v>0</v>
      </c>
      <c r="HC195" s="72"/>
      <c r="HD195" s="72">
        <v>0</v>
      </c>
      <c r="HE195" s="72"/>
      <c r="HF195" s="72"/>
      <c r="HG195" s="72"/>
      <c r="HH195" s="72"/>
      <c r="HI195" s="72"/>
      <c r="HJ195" s="72"/>
      <c r="HK195" s="72"/>
      <c r="HL195" s="72"/>
      <c r="HM195" s="72"/>
      <c r="HN195" s="72"/>
      <c r="HO195" s="72"/>
      <c r="HP195" s="72"/>
      <c r="HQ195" s="72"/>
      <c r="HR195" s="72"/>
      <c r="HS195" s="72"/>
      <c r="HT195" s="72"/>
      <c r="HU195" s="72"/>
      <c r="HV195" s="72"/>
      <c r="HW195" s="72"/>
      <c r="HX195" s="72"/>
      <c r="HY195" s="72"/>
      <c r="HZ195" s="72"/>
      <c r="IA195" s="72">
        <v>0</v>
      </c>
      <c r="IB195" s="72"/>
      <c r="IC195" s="72"/>
      <c r="ID195" s="72"/>
      <c r="IE195" s="72"/>
      <c r="IF195" s="72">
        <v>3</v>
      </c>
      <c r="IG195" s="72"/>
      <c r="IH195" s="72">
        <v>0</v>
      </c>
      <c r="II195" s="72"/>
      <c r="IJ195" s="72"/>
      <c r="IK195" s="72"/>
      <c r="IL195" s="72"/>
      <c r="IM195" s="72"/>
      <c r="IN195" s="72"/>
      <c r="IO195" s="72"/>
      <c r="IP195" s="72">
        <v>0</v>
      </c>
      <c r="IQ195" s="72"/>
      <c r="IR195" s="72"/>
      <c r="IS195" s="72"/>
      <c r="IT195" s="72"/>
      <c r="IU195" s="72"/>
      <c r="IV195" s="72"/>
      <c r="IW195" s="72"/>
      <c r="IX195" s="72"/>
      <c r="IY195" s="72"/>
      <c r="IZ195" s="72"/>
      <c r="JA195" s="72"/>
      <c r="JB195" s="72"/>
      <c r="JC195" s="72"/>
      <c r="JD195" s="72"/>
      <c r="JE195" s="72"/>
      <c r="JF195" s="72"/>
      <c r="JG195" s="72"/>
      <c r="JH195" s="72"/>
      <c r="JI195" s="72"/>
      <c r="JJ195" s="72"/>
      <c r="JK195" s="72">
        <v>0</v>
      </c>
      <c r="JL195" s="72"/>
      <c r="JM195" s="72"/>
      <c r="JN195" s="72"/>
      <c r="JO195" s="72">
        <v>0</v>
      </c>
      <c r="JP195" s="72">
        <v>0</v>
      </c>
      <c r="JQ195" s="72">
        <v>0</v>
      </c>
      <c r="JR195" s="72">
        <v>2</v>
      </c>
      <c r="JS195" s="72">
        <v>0</v>
      </c>
      <c r="JT195" s="72">
        <v>0</v>
      </c>
      <c r="JU195" s="72">
        <v>0</v>
      </c>
      <c r="JV195" s="72">
        <v>6</v>
      </c>
      <c r="JW195" s="72">
        <v>0</v>
      </c>
      <c r="JX195" s="72"/>
      <c r="JY195" s="72"/>
      <c r="JZ195" s="72">
        <v>0</v>
      </c>
      <c r="KA195" s="72">
        <v>0</v>
      </c>
      <c r="KB195" s="72">
        <v>0</v>
      </c>
      <c r="KC195" s="72">
        <v>3</v>
      </c>
      <c r="KD195" s="72">
        <v>0</v>
      </c>
      <c r="KE195" s="72">
        <v>0</v>
      </c>
      <c r="KF195" s="72">
        <v>0</v>
      </c>
      <c r="KG195" s="72">
        <v>80</v>
      </c>
      <c r="KH195" s="72">
        <v>2</v>
      </c>
      <c r="KI195" s="72"/>
      <c r="KJ195" s="72">
        <v>1</v>
      </c>
      <c r="KK195" s="72"/>
      <c r="KL195" s="72"/>
      <c r="KM195" s="72">
        <v>3</v>
      </c>
      <c r="KN195" s="72">
        <v>2</v>
      </c>
      <c r="KO195" s="72">
        <v>88</v>
      </c>
      <c r="KP195" s="72">
        <v>1</v>
      </c>
      <c r="KQ195" s="72">
        <v>20</v>
      </c>
      <c r="KR195" s="72"/>
      <c r="KS195" s="72">
        <v>0</v>
      </c>
      <c r="KT195" s="72"/>
      <c r="KU195" s="72"/>
      <c r="KV195" s="72">
        <v>0</v>
      </c>
      <c r="KW195" s="72"/>
      <c r="KX195" s="72"/>
      <c r="KY195" s="72"/>
      <c r="KZ195" s="72"/>
      <c r="LA195" s="72">
        <v>0</v>
      </c>
      <c r="LB195" s="72">
        <v>5</v>
      </c>
      <c r="LC195" s="72">
        <v>0</v>
      </c>
      <c r="LD195" s="72">
        <v>129</v>
      </c>
      <c r="LE195" s="72">
        <v>1</v>
      </c>
      <c r="LF195" s="72">
        <v>1</v>
      </c>
      <c r="LG195" s="72">
        <v>11</v>
      </c>
      <c r="LH195" s="72">
        <v>30</v>
      </c>
      <c r="LI195" s="72">
        <v>3</v>
      </c>
      <c r="LJ195" s="72">
        <v>4</v>
      </c>
      <c r="LK195" s="72"/>
      <c r="LL195" s="72"/>
      <c r="LM195" s="72">
        <v>3</v>
      </c>
      <c r="LN195" s="72"/>
      <c r="LO195" s="72">
        <v>0</v>
      </c>
      <c r="LP195" s="72">
        <v>0</v>
      </c>
      <c r="LQ195" s="72">
        <v>62</v>
      </c>
      <c r="LR195" s="72">
        <v>3</v>
      </c>
      <c r="LS195" s="72">
        <v>59</v>
      </c>
      <c r="LT195" s="72"/>
      <c r="LU195" s="72"/>
      <c r="LV195" s="72">
        <v>92</v>
      </c>
      <c r="LW195" s="72">
        <v>0</v>
      </c>
      <c r="LX195" s="72">
        <v>4</v>
      </c>
      <c r="LY195" s="72">
        <v>4</v>
      </c>
      <c r="LZ195" s="72">
        <v>28</v>
      </c>
      <c r="MA195" s="72">
        <v>27</v>
      </c>
      <c r="MB195" s="72">
        <v>21</v>
      </c>
      <c r="MC195" s="72">
        <v>40</v>
      </c>
      <c r="MD195" s="72">
        <v>1</v>
      </c>
      <c r="ME195" s="72">
        <v>300</v>
      </c>
      <c r="MF195" s="72">
        <v>52</v>
      </c>
      <c r="MG195" s="72">
        <v>14</v>
      </c>
      <c r="MH195" s="72">
        <v>0</v>
      </c>
      <c r="MI195" s="72">
        <v>0</v>
      </c>
      <c r="MJ195" s="72">
        <v>4</v>
      </c>
      <c r="MK195" s="72">
        <v>21</v>
      </c>
      <c r="ML195" s="72">
        <v>7</v>
      </c>
      <c r="MM195" s="72">
        <v>2</v>
      </c>
      <c r="MN195" s="72">
        <v>2</v>
      </c>
      <c r="MO195" s="72">
        <v>14</v>
      </c>
      <c r="MP195" s="72">
        <v>0</v>
      </c>
      <c r="MQ195" s="72">
        <v>1</v>
      </c>
      <c r="MR195" s="72">
        <v>1</v>
      </c>
      <c r="MS195" s="72">
        <v>8</v>
      </c>
      <c r="MT195" s="72">
        <v>36</v>
      </c>
      <c r="MU195" s="72">
        <v>70</v>
      </c>
      <c r="MV195" s="72">
        <v>37</v>
      </c>
      <c r="MW195" s="72">
        <v>16</v>
      </c>
      <c r="MX195" s="72">
        <v>12</v>
      </c>
      <c r="MY195" s="72">
        <v>0</v>
      </c>
      <c r="MZ195" s="72">
        <v>0</v>
      </c>
      <c r="NA195" s="72"/>
      <c r="NB195" s="72">
        <v>3</v>
      </c>
      <c r="NC195" s="72">
        <v>10</v>
      </c>
      <c r="ND195" s="72">
        <v>4</v>
      </c>
      <c r="NE195" s="72">
        <v>0</v>
      </c>
      <c r="NF195" s="72">
        <v>0</v>
      </c>
      <c r="NG195" s="72">
        <v>7</v>
      </c>
      <c r="NH195" s="72">
        <v>73</v>
      </c>
      <c r="NI195" s="72">
        <v>11</v>
      </c>
      <c r="NJ195" s="72"/>
      <c r="NK195" s="72">
        <v>20</v>
      </c>
      <c r="NL195" s="72">
        <v>2</v>
      </c>
      <c r="NM195" s="72">
        <v>6</v>
      </c>
      <c r="NN195" s="72"/>
      <c r="NO195" s="72">
        <v>0</v>
      </c>
      <c r="NP195" s="72"/>
      <c r="NQ195" s="72">
        <v>1</v>
      </c>
      <c r="NR195" s="72">
        <v>40</v>
      </c>
      <c r="NS195" s="72">
        <v>8</v>
      </c>
      <c r="NT195" s="72">
        <v>3</v>
      </c>
      <c r="NU195" s="72">
        <v>0</v>
      </c>
      <c r="NV195" s="72">
        <v>0</v>
      </c>
      <c r="NW195" s="72">
        <v>0</v>
      </c>
      <c r="NX195" s="72"/>
      <c r="NY195" s="72"/>
      <c r="NZ195" s="72">
        <v>0</v>
      </c>
      <c r="OA195" s="72">
        <v>0</v>
      </c>
      <c r="OB195" s="72"/>
      <c r="OC195" s="72">
        <v>0</v>
      </c>
      <c r="OD195" s="72">
        <v>4</v>
      </c>
      <c r="OE195" s="72">
        <v>1</v>
      </c>
      <c r="OF195" s="72">
        <v>8</v>
      </c>
      <c r="OG195" s="72"/>
      <c r="OH195" s="72">
        <v>3</v>
      </c>
      <c r="OI195" s="72">
        <v>82</v>
      </c>
      <c r="OJ195" s="72"/>
      <c r="OK195" s="72"/>
      <c r="OL195" s="72"/>
      <c r="OM195" s="72">
        <v>368</v>
      </c>
      <c r="ON195" s="72">
        <v>97</v>
      </c>
      <c r="OO195" s="72">
        <v>163</v>
      </c>
      <c r="OP195" s="72"/>
      <c r="OQ195" s="72"/>
      <c r="OR195" s="73"/>
      <c r="OS195" s="74">
        <v>2596</v>
      </c>
      <c r="OT195" s="71">
        <v>4236</v>
      </c>
      <c r="OU195" s="72">
        <v>49</v>
      </c>
      <c r="OV195" s="72"/>
      <c r="OW195" s="72"/>
      <c r="OX195" s="72"/>
      <c r="OY195" s="72">
        <v>44</v>
      </c>
      <c r="OZ195" s="72">
        <v>402</v>
      </c>
      <c r="PA195" s="72"/>
      <c r="PB195" s="72"/>
      <c r="PC195" s="72"/>
      <c r="PD195" s="72"/>
      <c r="PE195" s="72"/>
      <c r="PF195" s="72">
        <v>1</v>
      </c>
      <c r="PG195" s="72"/>
      <c r="PH195" s="72"/>
      <c r="PI195" s="72"/>
      <c r="PJ195" s="72">
        <v>204</v>
      </c>
      <c r="PK195" s="72"/>
      <c r="PL195" s="73"/>
      <c r="PM195" s="74">
        <v>7533</v>
      </c>
    </row>
    <row r="196" spans="1:429" ht="12.75" customHeight="1">
      <c r="A196" s="68">
        <v>339950</v>
      </c>
      <c r="B196" s="69" t="str">
        <f>INDEX('NAICS to ISIC Key'!H:H,MATCH(A196,'NAICS to ISIC Key'!D:D,0))</f>
        <v>ISIC 31T33</v>
      </c>
      <c r="C196" s="70" t="s">
        <v>481</v>
      </c>
      <c r="D196" s="71"/>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v>39</v>
      </c>
      <c r="AG196" s="72"/>
      <c r="AH196" s="72"/>
      <c r="AI196" s="72"/>
      <c r="AJ196" s="72"/>
      <c r="AK196" s="72">
        <v>5</v>
      </c>
      <c r="AL196" s="72">
        <v>4</v>
      </c>
      <c r="AM196" s="72">
        <v>441</v>
      </c>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c r="CW196" s="72"/>
      <c r="CX196" s="72"/>
      <c r="CY196" s="72"/>
      <c r="CZ196" s="72"/>
      <c r="DA196" s="72"/>
      <c r="DB196" s="72"/>
      <c r="DC196" s="72"/>
      <c r="DD196" s="72"/>
      <c r="DE196" s="72"/>
      <c r="DF196" s="72"/>
      <c r="DG196" s="72"/>
      <c r="DH196" s="72"/>
      <c r="DI196" s="72"/>
      <c r="DJ196" s="72"/>
      <c r="DK196" s="72"/>
      <c r="DL196" s="72"/>
      <c r="DM196" s="72"/>
      <c r="DN196" s="72"/>
      <c r="DO196" s="72"/>
      <c r="DP196" s="72"/>
      <c r="DQ196" s="72"/>
      <c r="DR196" s="72"/>
      <c r="DS196" s="72"/>
      <c r="DT196" s="72"/>
      <c r="DU196" s="72"/>
      <c r="DV196" s="72"/>
      <c r="DW196" s="72"/>
      <c r="DX196" s="72"/>
      <c r="DY196" s="72"/>
      <c r="DZ196" s="72"/>
      <c r="EA196" s="72"/>
      <c r="EB196" s="72"/>
      <c r="EC196" s="72"/>
      <c r="ED196" s="72"/>
      <c r="EE196" s="72"/>
      <c r="EF196" s="72"/>
      <c r="EG196" s="72"/>
      <c r="EH196" s="72"/>
      <c r="EI196" s="72"/>
      <c r="EJ196" s="72"/>
      <c r="EK196" s="72"/>
      <c r="EL196" s="72"/>
      <c r="EM196" s="72"/>
      <c r="EN196" s="72"/>
      <c r="EO196" s="72"/>
      <c r="EP196" s="72"/>
      <c r="EQ196" s="72"/>
      <c r="ER196" s="72"/>
      <c r="ES196" s="72"/>
      <c r="ET196" s="72"/>
      <c r="EU196" s="72"/>
      <c r="EV196" s="72"/>
      <c r="EW196" s="72"/>
      <c r="EX196" s="72"/>
      <c r="EY196" s="72"/>
      <c r="EZ196" s="72"/>
      <c r="FA196" s="72"/>
      <c r="FB196" s="72"/>
      <c r="FC196" s="72"/>
      <c r="FD196" s="72"/>
      <c r="FE196" s="72"/>
      <c r="FF196" s="72"/>
      <c r="FG196" s="72"/>
      <c r="FH196" s="72"/>
      <c r="FI196" s="72"/>
      <c r="FJ196" s="72"/>
      <c r="FK196" s="72"/>
      <c r="FL196" s="72"/>
      <c r="FM196" s="72"/>
      <c r="FN196" s="72"/>
      <c r="FO196" s="72"/>
      <c r="FP196" s="72"/>
      <c r="FQ196" s="72"/>
      <c r="FR196" s="72"/>
      <c r="FS196" s="72"/>
      <c r="FT196" s="72"/>
      <c r="FU196" s="72"/>
      <c r="FV196" s="72"/>
      <c r="FW196" s="72"/>
      <c r="FX196" s="72"/>
      <c r="FY196" s="72"/>
      <c r="FZ196" s="72"/>
      <c r="GA196" s="72"/>
      <c r="GB196" s="72"/>
      <c r="GC196" s="72"/>
      <c r="GD196" s="72"/>
      <c r="GE196" s="72"/>
      <c r="GF196" s="72"/>
      <c r="GG196" s="72"/>
      <c r="GH196" s="72"/>
      <c r="GI196" s="72"/>
      <c r="GJ196" s="72"/>
      <c r="GK196" s="72">
        <v>212</v>
      </c>
      <c r="GL196" s="72"/>
      <c r="GM196" s="72"/>
      <c r="GN196" s="72"/>
      <c r="GO196" s="72"/>
      <c r="GP196" s="72"/>
      <c r="GQ196" s="72"/>
      <c r="GR196" s="72"/>
      <c r="GS196" s="72"/>
      <c r="GT196" s="72"/>
      <c r="GU196" s="72"/>
      <c r="GV196" s="72"/>
      <c r="GW196" s="72"/>
      <c r="GX196" s="72"/>
      <c r="GY196" s="72"/>
      <c r="GZ196" s="72"/>
      <c r="HA196" s="72"/>
      <c r="HB196" s="72"/>
      <c r="HC196" s="72"/>
      <c r="HD196" s="72"/>
      <c r="HE196" s="72"/>
      <c r="HF196" s="72"/>
      <c r="HG196" s="72"/>
      <c r="HH196" s="72"/>
      <c r="HI196" s="72"/>
      <c r="HJ196" s="72"/>
      <c r="HK196" s="72"/>
      <c r="HL196" s="72"/>
      <c r="HM196" s="72"/>
      <c r="HN196" s="72"/>
      <c r="HO196" s="72"/>
      <c r="HP196" s="72"/>
      <c r="HQ196" s="72"/>
      <c r="HR196" s="72"/>
      <c r="HS196" s="72"/>
      <c r="HT196" s="72"/>
      <c r="HU196" s="72"/>
      <c r="HV196" s="72"/>
      <c r="HW196" s="72"/>
      <c r="HX196" s="72"/>
      <c r="HY196" s="72"/>
      <c r="HZ196" s="72"/>
      <c r="IA196" s="72"/>
      <c r="IB196" s="72"/>
      <c r="IC196" s="72"/>
      <c r="ID196" s="72"/>
      <c r="IE196" s="72"/>
      <c r="IF196" s="72"/>
      <c r="IG196" s="72"/>
      <c r="IH196" s="72"/>
      <c r="II196" s="72"/>
      <c r="IJ196" s="72"/>
      <c r="IK196" s="72"/>
      <c r="IL196" s="72"/>
      <c r="IM196" s="72"/>
      <c r="IN196" s="72"/>
      <c r="IO196" s="72"/>
      <c r="IP196" s="72"/>
      <c r="IQ196" s="72"/>
      <c r="IR196" s="72"/>
      <c r="IS196" s="72"/>
      <c r="IT196" s="72"/>
      <c r="IU196" s="72"/>
      <c r="IV196" s="72"/>
      <c r="IW196" s="72"/>
      <c r="IX196" s="72"/>
      <c r="IY196" s="72"/>
      <c r="IZ196" s="72"/>
      <c r="JA196" s="72"/>
      <c r="JB196" s="72"/>
      <c r="JC196" s="72"/>
      <c r="JD196" s="72"/>
      <c r="JE196" s="72"/>
      <c r="JF196" s="72"/>
      <c r="JG196" s="72"/>
      <c r="JH196" s="72"/>
      <c r="JI196" s="72"/>
      <c r="JJ196" s="72"/>
      <c r="JK196" s="72"/>
      <c r="JL196" s="72"/>
      <c r="JM196" s="72"/>
      <c r="JN196" s="72"/>
      <c r="JO196" s="72"/>
      <c r="JP196" s="72"/>
      <c r="JQ196" s="72"/>
      <c r="JR196" s="72"/>
      <c r="JS196" s="72"/>
      <c r="JT196" s="72"/>
      <c r="JU196" s="72">
        <v>63</v>
      </c>
      <c r="JV196" s="72"/>
      <c r="JW196" s="72"/>
      <c r="JX196" s="72"/>
      <c r="JY196" s="72"/>
      <c r="JZ196" s="72">
        <v>0</v>
      </c>
      <c r="KA196" s="72"/>
      <c r="KB196" s="72"/>
      <c r="KC196" s="72">
        <v>1</v>
      </c>
      <c r="KD196" s="72"/>
      <c r="KE196" s="72"/>
      <c r="KF196" s="72"/>
      <c r="KG196" s="72"/>
      <c r="KH196" s="72"/>
      <c r="KI196" s="72">
        <v>0</v>
      </c>
      <c r="KJ196" s="72"/>
      <c r="KK196" s="72"/>
      <c r="KL196" s="72"/>
      <c r="KM196" s="72"/>
      <c r="KN196" s="72"/>
      <c r="KO196" s="72"/>
      <c r="KP196" s="72"/>
      <c r="KQ196" s="72"/>
      <c r="KR196" s="72"/>
      <c r="KS196" s="72"/>
      <c r="KT196" s="72"/>
      <c r="KU196" s="72"/>
      <c r="KV196" s="72"/>
      <c r="KW196" s="72"/>
      <c r="KX196" s="72"/>
      <c r="KY196" s="72"/>
      <c r="KZ196" s="72"/>
      <c r="LA196" s="72"/>
      <c r="LB196" s="72"/>
      <c r="LC196" s="72"/>
      <c r="LD196" s="72"/>
      <c r="LE196" s="72"/>
      <c r="LF196" s="72"/>
      <c r="LG196" s="72">
        <v>21</v>
      </c>
      <c r="LH196" s="72">
        <v>21</v>
      </c>
      <c r="LI196" s="72">
        <v>38</v>
      </c>
      <c r="LJ196" s="72">
        <v>15</v>
      </c>
      <c r="LK196" s="72"/>
      <c r="LL196" s="72"/>
      <c r="LM196" s="72"/>
      <c r="LN196" s="72"/>
      <c r="LO196" s="72"/>
      <c r="LP196" s="72"/>
      <c r="LQ196" s="72"/>
      <c r="LR196" s="72"/>
      <c r="LS196" s="72"/>
      <c r="LT196" s="72"/>
      <c r="LU196" s="72"/>
      <c r="LV196" s="72"/>
      <c r="LW196" s="72"/>
      <c r="LX196" s="72"/>
      <c r="LY196" s="72"/>
      <c r="LZ196" s="72"/>
      <c r="MA196" s="72"/>
      <c r="MB196" s="72"/>
      <c r="MC196" s="72"/>
      <c r="MD196" s="72"/>
      <c r="ME196" s="72"/>
      <c r="MF196" s="72"/>
      <c r="MG196" s="72"/>
      <c r="MH196" s="72"/>
      <c r="MI196" s="72"/>
      <c r="MJ196" s="72"/>
      <c r="MK196" s="72"/>
      <c r="ML196" s="72"/>
      <c r="MM196" s="72"/>
      <c r="MN196" s="72"/>
      <c r="MO196" s="72"/>
      <c r="MP196" s="72"/>
      <c r="MQ196" s="72"/>
      <c r="MR196" s="72"/>
      <c r="MS196" s="72"/>
      <c r="MT196" s="72"/>
      <c r="MU196" s="72"/>
      <c r="MV196" s="72"/>
      <c r="MW196" s="72"/>
      <c r="MX196" s="72"/>
      <c r="MY196" s="72"/>
      <c r="MZ196" s="72"/>
      <c r="NA196" s="72"/>
      <c r="NB196" s="72"/>
      <c r="NC196" s="72"/>
      <c r="ND196" s="72"/>
      <c r="NE196" s="72"/>
      <c r="NF196" s="72"/>
      <c r="NG196" s="72"/>
      <c r="NH196" s="72"/>
      <c r="NI196" s="72">
        <v>7</v>
      </c>
      <c r="NJ196" s="72"/>
      <c r="NK196" s="72"/>
      <c r="NL196" s="72"/>
      <c r="NM196" s="72"/>
      <c r="NN196" s="72"/>
      <c r="NO196" s="72"/>
      <c r="NP196" s="72"/>
      <c r="NQ196" s="72"/>
      <c r="NR196" s="72"/>
      <c r="NS196" s="72"/>
      <c r="NT196" s="72"/>
      <c r="NU196" s="72"/>
      <c r="NV196" s="72"/>
      <c r="NW196" s="72"/>
      <c r="NX196" s="72"/>
      <c r="NY196" s="72"/>
      <c r="NZ196" s="72"/>
      <c r="OA196" s="72"/>
      <c r="OB196" s="72"/>
      <c r="OC196" s="72"/>
      <c r="OD196" s="72"/>
      <c r="OE196" s="72"/>
      <c r="OF196" s="72"/>
      <c r="OG196" s="72"/>
      <c r="OH196" s="72"/>
      <c r="OI196" s="72"/>
      <c r="OJ196" s="72"/>
      <c r="OK196" s="72"/>
      <c r="OL196" s="72"/>
      <c r="OM196" s="72"/>
      <c r="ON196" s="72"/>
      <c r="OO196" s="72"/>
      <c r="OP196" s="72"/>
      <c r="OQ196" s="72"/>
      <c r="OR196" s="73"/>
      <c r="OS196" s="74">
        <v>867</v>
      </c>
      <c r="OT196" s="71"/>
      <c r="OU196" s="72">
        <v>10563</v>
      </c>
      <c r="OV196" s="72"/>
      <c r="OW196" s="72"/>
      <c r="OX196" s="72"/>
      <c r="OY196" s="72">
        <v>66</v>
      </c>
      <c r="OZ196" s="72">
        <v>285</v>
      </c>
      <c r="PA196" s="72"/>
      <c r="PB196" s="72">
        <v>0</v>
      </c>
      <c r="PC196" s="72"/>
      <c r="PD196" s="72"/>
      <c r="PE196" s="72"/>
      <c r="PF196" s="72">
        <v>3</v>
      </c>
      <c r="PG196" s="72"/>
      <c r="PH196" s="72"/>
      <c r="PI196" s="72"/>
      <c r="PJ196" s="72"/>
      <c r="PK196" s="72"/>
      <c r="PL196" s="73"/>
      <c r="PM196" s="74">
        <v>11783</v>
      </c>
    </row>
    <row r="197" spans="1:429" ht="12.75" customHeight="1">
      <c r="A197" s="68">
        <v>339990</v>
      </c>
      <c r="B197" s="69" t="str">
        <f>INDEX('NAICS to ISIC Key'!H:H,MATCH(A197,'NAICS to ISIC Key'!D:D,0))</f>
        <v>ISIC 31T33</v>
      </c>
      <c r="C197" s="70" t="s">
        <v>482</v>
      </c>
      <c r="D197" s="71">
        <v>8</v>
      </c>
      <c r="E197" s="72">
        <v>17</v>
      </c>
      <c r="F197" s="72">
        <v>2</v>
      </c>
      <c r="G197" s="72">
        <v>2</v>
      </c>
      <c r="H197" s="72">
        <v>0</v>
      </c>
      <c r="I197" s="72">
        <v>3</v>
      </c>
      <c r="J197" s="72">
        <v>19</v>
      </c>
      <c r="K197" s="72">
        <v>206</v>
      </c>
      <c r="L197" s="72">
        <v>3</v>
      </c>
      <c r="M197" s="72">
        <v>0</v>
      </c>
      <c r="N197" s="72"/>
      <c r="O197" s="72">
        <v>6</v>
      </c>
      <c r="P197" s="72"/>
      <c r="Q197" s="72">
        <v>35</v>
      </c>
      <c r="R197" s="72">
        <v>17</v>
      </c>
      <c r="S197" s="72">
        <v>4</v>
      </c>
      <c r="T197" s="72">
        <v>20</v>
      </c>
      <c r="U197" s="72">
        <v>6</v>
      </c>
      <c r="V197" s="72">
        <v>11</v>
      </c>
      <c r="W197" s="72">
        <v>15</v>
      </c>
      <c r="X197" s="72">
        <v>19</v>
      </c>
      <c r="Y197" s="72"/>
      <c r="Z197" s="72"/>
      <c r="AA197" s="72"/>
      <c r="AB197" s="72">
        <v>3</v>
      </c>
      <c r="AC197" s="72">
        <v>9</v>
      </c>
      <c r="AD197" s="72">
        <v>71</v>
      </c>
      <c r="AE197" s="72">
        <v>21</v>
      </c>
      <c r="AF197" s="72">
        <v>7</v>
      </c>
      <c r="AG197" s="72">
        <v>1</v>
      </c>
      <c r="AH197" s="72">
        <v>117</v>
      </c>
      <c r="AI197" s="72">
        <v>2</v>
      </c>
      <c r="AJ197" s="72">
        <v>13</v>
      </c>
      <c r="AK197" s="72">
        <v>14</v>
      </c>
      <c r="AL197" s="72">
        <v>45</v>
      </c>
      <c r="AM197" s="72">
        <v>22</v>
      </c>
      <c r="AN197" s="72"/>
      <c r="AO197" s="72"/>
      <c r="AP197" s="72"/>
      <c r="AQ197" s="72">
        <v>22</v>
      </c>
      <c r="AR197" s="72">
        <v>0</v>
      </c>
      <c r="AS197" s="72">
        <v>66</v>
      </c>
      <c r="AT197" s="72"/>
      <c r="AU197" s="72"/>
      <c r="AV197" s="72"/>
      <c r="AW197" s="72"/>
      <c r="AX197" s="72"/>
      <c r="AY197" s="72">
        <v>2</v>
      </c>
      <c r="AZ197" s="72"/>
      <c r="BA197" s="72"/>
      <c r="BB197" s="72"/>
      <c r="BC197" s="72"/>
      <c r="BD197" s="72">
        <v>7</v>
      </c>
      <c r="BE197" s="72"/>
      <c r="BF197" s="72">
        <v>8</v>
      </c>
      <c r="BG197" s="72"/>
      <c r="BH197" s="72"/>
      <c r="BI197" s="72"/>
      <c r="BJ197" s="72">
        <v>2</v>
      </c>
      <c r="BK197" s="72">
        <v>14</v>
      </c>
      <c r="BL197" s="72"/>
      <c r="BM197" s="72"/>
      <c r="BN197" s="72"/>
      <c r="BO197" s="72"/>
      <c r="BP197" s="72"/>
      <c r="BQ197" s="72"/>
      <c r="BR197" s="72"/>
      <c r="BS197" s="72"/>
      <c r="BT197" s="72"/>
      <c r="BU197" s="72"/>
      <c r="BV197" s="72"/>
      <c r="BW197" s="72"/>
      <c r="BX197" s="72">
        <v>12</v>
      </c>
      <c r="BY197" s="72">
        <v>4</v>
      </c>
      <c r="BZ197" s="72"/>
      <c r="CA197" s="72"/>
      <c r="CB197" s="72"/>
      <c r="CC197" s="72">
        <v>30</v>
      </c>
      <c r="CD197" s="72"/>
      <c r="CE197" s="72"/>
      <c r="CF197" s="72"/>
      <c r="CG197" s="72">
        <v>3</v>
      </c>
      <c r="CH197" s="72"/>
      <c r="CI197" s="72">
        <v>82</v>
      </c>
      <c r="CJ197" s="72">
        <v>11</v>
      </c>
      <c r="CK197" s="72">
        <v>1010</v>
      </c>
      <c r="CL197" s="72">
        <v>192</v>
      </c>
      <c r="CM197" s="72">
        <v>435</v>
      </c>
      <c r="CN197" s="72">
        <v>59</v>
      </c>
      <c r="CO197" s="72">
        <v>62</v>
      </c>
      <c r="CP197" s="72">
        <v>172</v>
      </c>
      <c r="CQ197" s="72">
        <v>77</v>
      </c>
      <c r="CR197" s="72">
        <v>88</v>
      </c>
      <c r="CS197" s="72">
        <v>32</v>
      </c>
      <c r="CT197" s="72"/>
      <c r="CU197" s="72"/>
      <c r="CV197" s="72"/>
      <c r="CW197" s="72"/>
      <c r="CX197" s="72">
        <v>270</v>
      </c>
      <c r="CY197" s="72"/>
      <c r="CZ197" s="72"/>
      <c r="DA197" s="72">
        <v>189</v>
      </c>
      <c r="DB197" s="72">
        <v>106</v>
      </c>
      <c r="DC197" s="72">
        <v>202</v>
      </c>
      <c r="DD197" s="72">
        <v>496</v>
      </c>
      <c r="DE197" s="72"/>
      <c r="DF197" s="72">
        <v>27</v>
      </c>
      <c r="DG197" s="72"/>
      <c r="DH197" s="72">
        <v>16</v>
      </c>
      <c r="DI197" s="72">
        <v>145</v>
      </c>
      <c r="DJ197" s="72"/>
      <c r="DK197" s="72"/>
      <c r="DL197" s="72">
        <v>2</v>
      </c>
      <c r="DM197" s="72"/>
      <c r="DN197" s="72"/>
      <c r="DO197" s="72"/>
      <c r="DP197" s="72">
        <v>4</v>
      </c>
      <c r="DQ197" s="72"/>
      <c r="DR197" s="72"/>
      <c r="DS197" s="72"/>
      <c r="DT197" s="72"/>
      <c r="DU197" s="72"/>
      <c r="DV197" s="72"/>
      <c r="DW197" s="72"/>
      <c r="DX197" s="72"/>
      <c r="DY197" s="72"/>
      <c r="DZ197" s="72"/>
      <c r="EA197" s="72"/>
      <c r="EB197" s="72"/>
      <c r="EC197" s="72"/>
      <c r="ED197" s="72"/>
      <c r="EE197" s="72"/>
      <c r="EF197" s="72"/>
      <c r="EG197" s="72"/>
      <c r="EH197" s="72"/>
      <c r="EI197" s="72"/>
      <c r="EJ197" s="72"/>
      <c r="EK197" s="72"/>
      <c r="EL197" s="72">
        <v>116</v>
      </c>
      <c r="EM197" s="72">
        <v>117</v>
      </c>
      <c r="EN197" s="72">
        <v>712</v>
      </c>
      <c r="EO197" s="72"/>
      <c r="EP197" s="72"/>
      <c r="EQ197" s="72">
        <v>3</v>
      </c>
      <c r="ER197" s="72"/>
      <c r="ES197" s="72"/>
      <c r="ET197" s="72"/>
      <c r="EU197" s="72">
        <v>128</v>
      </c>
      <c r="EV197" s="72">
        <v>357</v>
      </c>
      <c r="EW197" s="72">
        <v>38</v>
      </c>
      <c r="EX197" s="72"/>
      <c r="EY197" s="72"/>
      <c r="EZ197" s="72"/>
      <c r="FA197" s="72"/>
      <c r="FB197" s="72">
        <v>395</v>
      </c>
      <c r="FC197" s="72">
        <v>140</v>
      </c>
      <c r="FD197" s="72">
        <v>103</v>
      </c>
      <c r="FE197" s="72">
        <v>29</v>
      </c>
      <c r="FF197" s="72"/>
      <c r="FG197" s="72">
        <v>386</v>
      </c>
      <c r="FH197" s="72">
        <v>379</v>
      </c>
      <c r="FI197" s="72"/>
      <c r="FJ197" s="72"/>
      <c r="FK197" s="72"/>
      <c r="FL197" s="72">
        <v>74</v>
      </c>
      <c r="FM197" s="72"/>
      <c r="FN197" s="72"/>
      <c r="FO197" s="72"/>
      <c r="FP197" s="72"/>
      <c r="FQ197" s="72"/>
      <c r="FR197" s="72"/>
      <c r="FS197" s="72"/>
      <c r="FT197" s="72"/>
      <c r="FU197" s="72"/>
      <c r="FV197" s="72">
        <v>0</v>
      </c>
      <c r="FW197" s="72">
        <v>25</v>
      </c>
      <c r="FX197" s="72"/>
      <c r="FY197" s="72"/>
      <c r="FZ197" s="72">
        <v>0</v>
      </c>
      <c r="GA197" s="72"/>
      <c r="GB197" s="72"/>
      <c r="GC197" s="72">
        <v>4</v>
      </c>
      <c r="GD197" s="72"/>
      <c r="GE197" s="72">
        <v>1</v>
      </c>
      <c r="GF197" s="72"/>
      <c r="GG197" s="72">
        <v>39</v>
      </c>
      <c r="GH197" s="72"/>
      <c r="GI197" s="72"/>
      <c r="GJ197" s="72"/>
      <c r="GK197" s="72"/>
      <c r="GL197" s="72">
        <v>1419</v>
      </c>
      <c r="GM197" s="72"/>
      <c r="GN197" s="72"/>
      <c r="GO197" s="72"/>
      <c r="GP197" s="72"/>
      <c r="GQ197" s="72"/>
      <c r="GR197" s="72"/>
      <c r="GS197" s="72">
        <v>2</v>
      </c>
      <c r="GT197" s="72">
        <v>3</v>
      </c>
      <c r="GU197" s="72">
        <v>3</v>
      </c>
      <c r="GV197" s="72">
        <v>3</v>
      </c>
      <c r="GW197" s="72">
        <v>2</v>
      </c>
      <c r="GX197" s="72"/>
      <c r="GY197" s="72">
        <v>1</v>
      </c>
      <c r="GZ197" s="72">
        <v>2</v>
      </c>
      <c r="HA197" s="72"/>
      <c r="HB197" s="72"/>
      <c r="HC197" s="72"/>
      <c r="HD197" s="72">
        <v>4</v>
      </c>
      <c r="HE197" s="72">
        <v>5</v>
      </c>
      <c r="HF197" s="72">
        <v>7</v>
      </c>
      <c r="HG197" s="72"/>
      <c r="HH197" s="72"/>
      <c r="HI197" s="72"/>
      <c r="HJ197" s="72">
        <v>1</v>
      </c>
      <c r="HK197" s="72">
        <v>5</v>
      </c>
      <c r="HL197" s="72">
        <v>4</v>
      </c>
      <c r="HM197" s="72"/>
      <c r="HN197" s="72"/>
      <c r="HO197" s="72">
        <v>0</v>
      </c>
      <c r="HP197" s="72"/>
      <c r="HQ197" s="72">
        <v>13</v>
      </c>
      <c r="HR197" s="72"/>
      <c r="HS197" s="72"/>
      <c r="HT197" s="72">
        <v>91</v>
      </c>
      <c r="HU197" s="72"/>
      <c r="HV197" s="72">
        <v>183</v>
      </c>
      <c r="HW197" s="72">
        <v>31</v>
      </c>
      <c r="HX197" s="72"/>
      <c r="HY197" s="72">
        <v>1</v>
      </c>
      <c r="HZ197" s="72"/>
      <c r="IA197" s="72"/>
      <c r="IB197" s="72"/>
      <c r="IC197" s="72"/>
      <c r="ID197" s="72"/>
      <c r="IE197" s="72"/>
      <c r="IF197" s="72">
        <v>8</v>
      </c>
      <c r="IG197" s="72"/>
      <c r="IH197" s="72">
        <v>0</v>
      </c>
      <c r="II197" s="72">
        <v>12</v>
      </c>
      <c r="IJ197" s="72"/>
      <c r="IK197" s="72"/>
      <c r="IL197" s="72"/>
      <c r="IM197" s="72">
        <v>1</v>
      </c>
      <c r="IN197" s="72"/>
      <c r="IO197" s="72">
        <v>31</v>
      </c>
      <c r="IP197" s="72">
        <v>659</v>
      </c>
      <c r="IQ197" s="72">
        <v>206</v>
      </c>
      <c r="IR197" s="72"/>
      <c r="IS197" s="72"/>
      <c r="IT197" s="72">
        <v>0</v>
      </c>
      <c r="IU197" s="72"/>
      <c r="IV197" s="72"/>
      <c r="IW197" s="72"/>
      <c r="IX197" s="72"/>
      <c r="IY197" s="72"/>
      <c r="IZ197" s="72"/>
      <c r="JA197" s="72">
        <v>14</v>
      </c>
      <c r="JB197" s="72">
        <v>6</v>
      </c>
      <c r="JC197" s="72"/>
      <c r="JD197" s="72"/>
      <c r="JE197" s="72"/>
      <c r="JF197" s="72"/>
      <c r="JG197" s="72"/>
      <c r="JH197" s="72"/>
      <c r="JI197" s="72"/>
      <c r="JJ197" s="72">
        <v>2</v>
      </c>
      <c r="JK197" s="72">
        <v>98</v>
      </c>
      <c r="JL197" s="72"/>
      <c r="JM197" s="72"/>
      <c r="JN197" s="72"/>
      <c r="JO197" s="72">
        <v>2</v>
      </c>
      <c r="JP197" s="72">
        <v>97</v>
      </c>
      <c r="JQ197" s="72">
        <v>159</v>
      </c>
      <c r="JR197" s="72">
        <v>9</v>
      </c>
      <c r="JS197" s="72">
        <v>343</v>
      </c>
      <c r="JT197" s="72">
        <v>71</v>
      </c>
      <c r="JU197" s="72">
        <v>217</v>
      </c>
      <c r="JV197" s="72">
        <v>192</v>
      </c>
      <c r="JW197" s="72">
        <v>86</v>
      </c>
      <c r="JX197" s="72">
        <v>3</v>
      </c>
      <c r="JY197" s="72"/>
      <c r="JZ197" s="72">
        <v>80</v>
      </c>
      <c r="KA197" s="72">
        <v>127</v>
      </c>
      <c r="KB197" s="72">
        <v>11</v>
      </c>
      <c r="KC197" s="72">
        <v>62</v>
      </c>
      <c r="KD197" s="72">
        <v>17</v>
      </c>
      <c r="KE197" s="72">
        <v>24</v>
      </c>
      <c r="KF197" s="72">
        <v>568</v>
      </c>
      <c r="KG197" s="72">
        <v>88</v>
      </c>
      <c r="KH197" s="72">
        <v>17</v>
      </c>
      <c r="KI197" s="72">
        <v>1</v>
      </c>
      <c r="KJ197" s="72">
        <v>1</v>
      </c>
      <c r="KK197" s="72"/>
      <c r="KL197" s="72">
        <v>7</v>
      </c>
      <c r="KM197" s="72">
        <v>11</v>
      </c>
      <c r="KN197" s="72"/>
      <c r="KO197" s="72">
        <v>29</v>
      </c>
      <c r="KP197" s="72">
        <v>170</v>
      </c>
      <c r="KQ197" s="72">
        <v>364</v>
      </c>
      <c r="KR197" s="72">
        <v>1</v>
      </c>
      <c r="KS197" s="72">
        <v>1</v>
      </c>
      <c r="KT197" s="72"/>
      <c r="KU197" s="72">
        <v>4</v>
      </c>
      <c r="KV197" s="72">
        <v>5</v>
      </c>
      <c r="KW197" s="72">
        <v>3</v>
      </c>
      <c r="KX197" s="72"/>
      <c r="KY197" s="72"/>
      <c r="KZ197" s="72">
        <v>0</v>
      </c>
      <c r="LA197" s="72">
        <v>62</v>
      </c>
      <c r="LB197" s="72">
        <v>167</v>
      </c>
      <c r="LC197" s="72">
        <v>7</v>
      </c>
      <c r="LD197" s="72">
        <v>33</v>
      </c>
      <c r="LE197" s="72"/>
      <c r="LF197" s="72">
        <v>3</v>
      </c>
      <c r="LG197" s="72">
        <v>48</v>
      </c>
      <c r="LH197" s="72">
        <v>119</v>
      </c>
      <c r="LI197" s="72">
        <v>5</v>
      </c>
      <c r="LJ197" s="72">
        <v>25</v>
      </c>
      <c r="LK197" s="72"/>
      <c r="LL197" s="72"/>
      <c r="LM197" s="72">
        <v>22</v>
      </c>
      <c r="LN197" s="72"/>
      <c r="LO197" s="72">
        <v>0</v>
      </c>
      <c r="LP197" s="72">
        <v>0</v>
      </c>
      <c r="LQ197" s="72">
        <v>294</v>
      </c>
      <c r="LR197" s="72">
        <v>27</v>
      </c>
      <c r="LS197" s="72">
        <v>9</v>
      </c>
      <c r="LT197" s="72">
        <v>5</v>
      </c>
      <c r="LU197" s="72">
        <v>15</v>
      </c>
      <c r="LV197" s="72">
        <v>0</v>
      </c>
      <c r="LW197" s="72"/>
      <c r="LX197" s="72">
        <v>86</v>
      </c>
      <c r="LY197" s="72"/>
      <c r="LZ197" s="72">
        <v>238</v>
      </c>
      <c r="MA197" s="72">
        <v>494</v>
      </c>
      <c r="MB197" s="72">
        <v>38</v>
      </c>
      <c r="MC197" s="72">
        <v>88</v>
      </c>
      <c r="MD197" s="72">
        <v>80</v>
      </c>
      <c r="ME197" s="72">
        <v>51</v>
      </c>
      <c r="MF197" s="72">
        <v>83</v>
      </c>
      <c r="MG197" s="72">
        <v>1</v>
      </c>
      <c r="MH197" s="72">
        <v>2</v>
      </c>
      <c r="MI197" s="72">
        <v>6</v>
      </c>
      <c r="MJ197" s="72">
        <v>15</v>
      </c>
      <c r="MK197" s="72">
        <v>2</v>
      </c>
      <c r="ML197" s="72">
        <v>1189</v>
      </c>
      <c r="MM197" s="72">
        <v>1</v>
      </c>
      <c r="MN197" s="72">
        <v>3</v>
      </c>
      <c r="MO197" s="72">
        <v>18</v>
      </c>
      <c r="MP197" s="72">
        <v>0</v>
      </c>
      <c r="MQ197" s="72">
        <v>57</v>
      </c>
      <c r="MR197" s="72">
        <v>16</v>
      </c>
      <c r="MS197" s="72">
        <v>5</v>
      </c>
      <c r="MT197" s="72">
        <v>124</v>
      </c>
      <c r="MU197" s="72">
        <v>20</v>
      </c>
      <c r="MV197" s="72">
        <v>18</v>
      </c>
      <c r="MW197" s="72">
        <v>13</v>
      </c>
      <c r="MX197" s="72">
        <v>15</v>
      </c>
      <c r="MY197" s="72">
        <v>0</v>
      </c>
      <c r="MZ197" s="72">
        <v>11</v>
      </c>
      <c r="NA197" s="72">
        <v>10</v>
      </c>
      <c r="NB197" s="72">
        <v>22</v>
      </c>
      <c r="NC197" s="72">
        <v>13</v>
      </c>
      <c r="ND197" s="72">
        <v>199</v>
      </c>
      <c r="NE197" s="72">
        <v>16</v>
      </c>
      <c r="NF197" s="72">
        <v>11</v>
      </c>
      <c r="NG197" s="72">
        <v>181</v>
      </c>
      <c r="NH197" s="72">
        <v>54</v>
      </c>
      <c r="NI197" s="72">
        <v>563</v>
      </c>
      <c r="NJ197" s="72">
        <v>110</v>
      </c>
      <c r="NK197" s="72"/>
      <c r="NL197" s="72">
        <v>0</v>
      </c>
      <c r="NM197" s="72"/>
      <c r="NN197" s="72">
        <v>55</v>
      </c>
      <c r="NO197" s="72">
        <v>334</v>
      </c>
      <c r="NP197" s="72">
        <v>17</v>
      </c>
      <c r="NQ197" s="72">
        <v>120</v>
      </c>
      <c r="NR197" s="72">
        <v>28</v>
      </c>
      <c r="NS197" s="72">
        <v>134</v>
      </c>
      <c r="NT197" s="72">
        <v>162</v>
      </c>
      <c r="NU197" s="72">
        <v>36</v>
      </c>
      <c r="NV197" s="72">
        <v>2</v>
      </c>
      <c r="NW197" s="72">
        <v>2</v>
      </c>
      <c r="NX197" s="72">
        <v>104</v>
      </c>
      <c r="NY197" s="72">
        <v>38</v>
      </c>
      <c r="NZ197" s="72">
        <v>645</v>
      </c>
      <c r="OA197" s="72">
        <v>1181</v>
      </c>
      <c r="OB197" s="72">
        <v>95</v>
      </c>
      <c r="OC197" s="72">
        <v>81</v>
      </c>
      <c r="OD197" s="72">
        <v>205</v>
      </c>
      <c r="OE197" s="72">
        <v>409</v>
      </c>
      <c r="OF197" s="72">
        <v>157</v>
      </c>
      <c r="OG197" s="72"/>
      <c r="OH197" s="72">
        <v>15</v>
      </c>
      <c r="OI197" s="72">
        <v>42</v>
      </c>
      <c r="OJ197" s="72"/>
      <c r="OK197" s="72"/>
      <c r="OL197" s="72"/>
      <c r="OM197" s="72">
        <v>427</v>
      </c>
      <c r="ON197" s="72">
        <v>90</v>
      </c>
      <c r="OO197" s="72">
        <v>394</v>
      </c>
      <c r="OP197" s="72"/>
      <c r="OQ197" s="72"/>
      <c r="OR197" s="73">
        <v>3</v>
      </c>
      <c r="OS197" s="74">
        <v>22670</v>
      </c>
      <c r="OT197" s="71">
        <v>42939</v>
      </c>
      <c r="OU197" s="72">
        <v>8384</v>
      </c>
      <c r="OV197" s="72"/>
      <c r="OW197" s="72"/>
      <c r="OX197" s="72"/>
      <c r="OY197" s="72">
        <v>624</v>
      </c>
      <c r="OZ197" s="72">
        <v>7352</v>
      </c>
      <c r="PA197" s="72"/>
      <c r="PB197" s="72">
        <v>23</v>
      </c>
      <c r="PC197" s="72"/>
      <c r="PD197" s="72"/>
      <c r="PE197" s="72"/>
      <c r="PF197" s="72"/>
      <c r="PG197" s="72"/>
      <c r="PH197" s="72"/>
      <c r="PI197" s="72"/>
      <c r="PJ197" s="72">
        <v>135</v>
      </c>
      <c r="PK197" s="72"/>
      <c r="PL197" s="73"/>
      <c r="PM197" s="74">
        <v>82127</v>
      </c>
    </row>
    <row r="198" spans="1:429" ht="12.75" customHeight="1">
      <c r="A198" s="68">
        <v>311111</v>
      </c>
      <c r="B198" s="69" t="str">
        <f>INDEX('NAICS to ISIC Key'!H:H,MATCH(A198,'NAICS to ISIC Key'!D:D,0))</f>
        <v>ISIC 10T12</v>
      </c>
      <c r="C198" s="70" t="s">
        <v>488</v>
      </c>
      <c r="D198" s="71"/>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2"/>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c r="CW198" s="72"/>
      <c r="CX198" s="72"/>
      <c r="CY198" s="72"/>
      <c r="CZ198" s="72"/>
      <c r="DA198" s="72"/>
      <c r="DB198" s="72"/>
      <c r="DC198" s="72"/>
      <c r="DD198" s="72"/>
      <c r="DE198" s="72"/>
      <c r="DF198" s="72"/>
      <c r="DG198" s="72"/>
      <c r="DH198" s="72"/>
      <c r="DI198" s="72"/>
      <c r="DJ198" s="72"/>
      <c r="DK198" s="72"/>
      <c r="DL198" s="72"/>
      <c r="DM198" s="72"/>
      <c r="DN198" s="72"/>
      <c r="DO198" s="72"/>
      <c r="DP198" s="72"/>
      <c r="DQ198" s="72"/>
      <c r="DR198" s="72"/>
      <c r="DS198" s="72"/>
      <c r="DT198" s="72"/>
      <c r="DU198" s="72"/>
      <c r="DV198" s="72"/>
      <c r="DW198" s="72"/>
      <c r="DX198" s="72"/>
      <c r="DY198" s="72"/>
      <c r="DZ198" s="72"/>
      <c r="EA198" s="72"/>
      <c r="EB198" s="72"/>
      <c r="EC198" s="72"/>
      <c r="ED198" s="72"/>
      <c r="EE198" s="72"/>
      <c r="EF198" s="72"/>
      <c r="EG198" s="72"/>
      <c r="EH198" s="72"/>
      <c r="EI198" s="72"/>
      <c r="EJ198" s="72"/>
      <c r="EK198" s="72"/>
      <c r="EL198" s="72"/>
      <c r="EM198" s="72"/>
      <c r="EN198" s="72"/>
      <c r="EO198" s="72"/>
      <c r="EP198" s="72"/>
      <c r="EQ198" s="72"/>
      <c r="ER198" s="72"/>
      <c r="ES198" s="72"/>
      <c r="ET198" s="72"/>
      <c r="EU198" s="72"/>
      <c r="EV198" s="72"/>
      <c r="EW198" s="72"/>
      <c r="EX198" s="72"/>
      <c r="EY198" s="72"/>
      <c r="EZ198" s="72"/>
      <c r="FA198" s="72"/>
      <c r="FB198" s="72"/>
      <c r="FC198" s="72"/>
      <c r="FD198" s="72"/>
      <c r="FE198" s="72"/>
      <c r="FF198" s="72"/>
      <c r="FG198" s="72"/>
      <c r="FH198" s="72"/>
      <c r="FI198" s="72"/>
      <c r="FJ198" s="72"/>
      <c r="FK198" s="72"/>
      <c r="FL198" s="72"/>
      <c r="FM198" s="72"/>
      <c r="FN198" s="72"/>
      <c r="FO198" s="72"/>
      <c r="FP198" s="72"/>
      <c r="FQ198" s="72"/>
      <c r="FR198" s="72"/>
      <c r="FS198" s="72"/>
      <c r="FT198" s="72"/>
      <c r="FU198" s="72"/>
      <c r="FV198" s="72"/>
      <c r="FW198" s="72"/>
      <c r="FX198" s="72"/>
      <c r="FY198" s="72"/>
      <c r="FZ198" s="72"/>
      <c r="GA198" s="72"/>
      <c r="GB198" s="72"/>
      <c r="GC198" s="72"/>
      <c r="GD198" s="72"/>
      <c r="GE198" s="72"/>
      <c r="GF198" s="72"/>
      <c r="GG198" s="72"/>
      <c r="GH198" s="72"/>
      <c r="GI198" s="72"/>
      <c r="GJ198" s="72"/>
      <c r="GK198" s="72"/>
      <c r="GL198" s="72"/>
      <c r="GM198" s="72">
        <v>5</v>
      </c>
      <c r="GN198" s="72"/>
      <c r="GO198" s="72"/>
      <c r="GP198" s="72"/>
      <c r="GQ198" s="72"/>
      <c r="GR198" s="72"/>
      <c r="GS198" s="72"/>
      <c r="GT198" s="72"/>
      <c r="GU198" s="72"/>
      <c r="GV198" s="72"/>
      <c r="GW198" s="72"/>
      <c r="GX198" s="72"/>
      <c r="GY198" s="72"/>
      <c r="GZ198" s="72"/>
      <c r="HA198" s="72"/>
      <c r="HB198" s="72"/>
      <c r="HC198" s="72"/>
      <c r="HD198" s="72"/>
      <c r="HE198" s="72"/>
      <c r="HF198" s="72"/>
      <c r="HG198" s="72"/>
      <c r="HH198" s="72"/>
      <c r="HI198" s="72"/>
      <c r="HJ198" s="72"/>
      <c r="HK198" s="72"/>
      <c r="HL198" s="72"/>
      <c r="HM198" s="72"/>
      <c r="HN198" s="72"/>
      <c r="HO198" s="72"/>
      <c r="HP198" s="72"/>
      <c r="HQ198" s="72"/>
      <c r="HR198" s="72"/>
      <c r="HS198" s="72"/>
      <c r="HT198" s="72"/>
      <c r="HU198" s="72"/>
      <c r="HV198" s="72"/>
      <c r="HW198" s="72"/>
      <c r="HX198" s="72"/>
      <c r="HY198" s="72"/>
      <c r="HZ198" s="72"/>
      <c r="IA198" s="72"/>
      <c r="IB198" s="72"/>
      <c r="IC198" s="72"/>
      <c r="ID198" s="72"/>
      <c r="IE198" s="72"/>
      <c r="IF198" s="72"/>
      <c r="IG198" s="72"/>
      <c r="IH198" s="72"/>
      <c r="II198" s="72"/>
      <c r="IJ198" s="72"/>
      <c r="IK198" s="72"/>
      <c r="IL198" s="72"/>
      <c r="IM198" s="72"/>
      <c r="IN198" s="72"/>
      <c r="IO198" s="72"/>
      <c r="IP198" s="72"/>
      <c r="IQ198" s="72"/>
      <c r="IR198" s="72"/>
      <c r="IS198" s="72"/>
      <c r="IT198" s="72"/>
      <c r="IU198" s="72"/>
      <c r="IV198" s="72"/>
      <c r="IW198" s="72"/>
      <c r="IX198" s="72"/>
      <c r="IY198" s="72"/>
      <c r="IZ198" s="72"/>
      <c r="JA198" s="72"/>
      <c r="JB198" s="72"/>
      <c r="JC198" s="72"/>
      <c r="JD198" s="72"/>
      <c r="JE198" s="72"/>
      <c r="JF198" s="72"/>
      <c r="JG198" s="72"/>
      <c r="JH198" s="72"/>
      <c r="JI198" s="72"/>
      <c r="JJ198" s="72"/>
      <c r="JK198" s="72"/>
      <c r="JL198" s="72"/>
      <c r="JM198" s="72"/>
      <c r="JN198" s="72"/>
      <c r="JO198" s="72"/>
      <c r="JP198" s="72"/>
      <c r="JQ198" s="72"/>
      <c r="JR198" s="72"/>
      <c r="JS198" s="72"/>
      <c r="JT198" s="72"/>
      <c r="JU198" s="72"/>
      <c r="JV198" s="72"/>
      <c r="JW198" s="72"/>
      <c r="JX198" s="72"/>
      <c r="JY198" s="72"/>
      <c r="JZ198" s="72"/>
      <c r="KA198" s="72"/>
      <c r="KB198" s="72"/>
      <c r="KC198" s="72"/>
      <c r="KD198" s="72"/>
      <c r="KE198" s="72"/>
      <c r="KF198" s="72"/>
      <c r="KG198" s="72"/>
      <c r="KH198" s="72">
        <v>0</v>
      </c>
      <c r="KI198" s="72"/>
      <c r="KJ198" s="72"/>
      <c r="KK198" s="72"/>
      <c r="KL198" s="72"/>
      <c r="KM198" s="72"/>
      <c r="KN198" s="72"/>
      <c r="KO198" s="72"/>
      <c r="KP198" s="72"/>
      <c r="KQ198" s="72"/>
      <c r="KR198" s="72"/>
      <c r="KS198" s="72"/>
      <c r="KT198" s="72"/>
      <c r="KU198" s="72"/>
      <c r="KV198" s="72"/>
      <c r="KW198" s="72"/>
      <c r="KX198" s="72"/>
      <c r="KY198" s="72"/>
      <c r="KZ198" s="72"/>
      <c r="LA198" s="72"/>
      <c r="LB198" s="72"/>
      <c r="LC198" s="72"/>
      <c r="LD198" s="72"/>
      <c r="LE198" s="72"/>
      <c r="LF198" s="72"/>
      <c r="LG198" s="72"/>
      <c r="LH198" s="72"/>
      <c r="LI198" s="72"/>
      <c r="LJ198" s="72"/>
      <c r="LK198" s="72"/>
      <c r="LL198" s="72"/>
      <c r="LM198" s="72"/>
      <c r="LN198" s="72"/>
      <c r="LO198" s="72"/>
      <c r="LP198" s="72"/>
      <c r="LQ198" s="72"/>
      <c r="LR198" s="72"/>
      <c r="LS198" s="72"/>
      <c r="LT198" s="72"/>
      <c r="LU198" s="72"/>
      <c r="LV198" s="72"/>
      <c r="LW198" s="72"/>
      <c r="LX198" s="72"/>
      <c r="LY198" s="72"/>
      <c r="LZ198" s="72"/>
      <c r="MA198" s="72"/>
      <c r="MB198" s="72"/>
      <c r="MC198" s="72"/>
      <c r="MD198" s="72"/>
      <c r="ME198" s="72"/>
      <c r="MF198" s="72"/>
      <c r="MG198" s="72"/>
      <c r="MH198" s="72">
        <v>3746</v>
      </c>
      <c r="MI198" s="72"/>
      <c r="MJ198" s="72"/>
      <c r="MK198" s="72"/>
      <c r="ML198" s="72"/>
      <c r="MM198" s="72"/>
      <c r="MN198" s="72"/>
      <c r="MO198" s="72"/>
      <c r="MP198" s="72"/>
      <c r="MQ198" s="72">
        <v>0</v>
      </c>
      <c r="MR198" s="72"/>
      <c r="MS198" s="72"/>
      <c r="MT198" s="72"/>
      <c r="MU198" s="72"/>
      <c r="MV198" s="72"/>
      <c r="MW198" s="72"/>
      <c r="MX198" s="72"/>
      <c r="MY198" s="72"/>
      <c r="MZ198" s="72"/>
      <c r="NA198" s="72"/>
      <c r="NB198" s="72"/>
      <c r="NC198" s="72"/>
      <c r="ND198" s="72"/>
      <c r="NE198" s="72"/>
      <c r="NF198" s="72"/>
      <c r="NG198" s="72"/>
      <c r="NH198" s="72"/>
      <c r="NI198" s="72"/>
      <c r="NJ198" s="72"/>
      <c r="NK198" s="72"/>
      <c r="NL198" s="72"/>
      <c r="NM198" s="72"/>
      <c r="NN198" s="72"/>
      <c r="NO198" s="72"/>
      <c r="NP198" s="72"/>
      <c r="NQ198" s="72"/>
      <c r="NR198" s="72"/>
      <c r="NS198" s="72"/>
      <c r="NT198" s="72"/>
      <c r="NU198" s="72"/>
      <c r="NV198" s="72"/>
      <c r="NW198" s="72"/>
      <c r="NX198" s="72"/>
      <c r="NY198" s="72"/>
      <c r="NZ198" s="72"/>
      <c r="OA198" s="72"/>
      <c r="OB198" s="72"/>
      <c r="OC198" s="72">
        <v>7</v>
      </c>
      <c r="OD198" s="72"/>
      <c r="OE198" s="72"/>
      <c r="OF198" s="72"/>
      <c r="OG198" s="72"/>
      <c r="OH198" s="72">
        <v>0</v>
      </c>
      <c r="OI198" s="72">
        <v>29</v>
      </c>
      <c r="OJ198" s="72"/>
      <c r="OK198" s="72"/>
      <c r="OL198" s="72"/>
      <c r="OM198" s="72"/>
      <c r="ON198" s="72">
        <v>32</v>
      </c>
      <c r="OO198" s="72">
        <v>139</v>
      </c>
      <c r="OP198" s="72"/>
      <c r="OQ198" s="72"/>
      <c r="OR198" s="73"/>
      <c r="OS198" s="74">
        <v>3959</v>
      </c>
      <c r="OT198" s="71">
        <v>27438</v>
      </c>
      <c r="OU198" s="72"/>
      <c r="OV198" s="72"/>
      <c r="OW198" s="72"/>
      <c r="OX198" s="72"/>
      <c r="OY198" s="72">
        <v>139</v>
      </c>
      <c r="OZ198" s="72">
        <v>1374</v>
      </c>
      <c r="PA198" s="72"/>
      <c r="PB198" s="72"/>
      <c r="PC198" s="72"/>
      <c r="PD198" s="72"/>
      <c r="PE198" s="72"/>
      <c r="PF198" s="72"/>
      <c r="PG198" s="72"/>
      <c r="PH198" s="72"/>
      <c r="PI198" s="72"/>
      <c r="PJ198" s="72"/>
      <c r="PK198" s="72"/>
      <c r="PL198" s="73"/>
      <c r="PM198" s="74">
        <v>32911</v>
      </c>
    </row>
    <row r="199" spans="1:429" ht="12.75" customHeight="1">
      <c r="A199" s="68">
        <v>311119</v>
      </c>
      <c r="B199" s="69" t="str">
        <f>INDEX('NAICS to ISIC Key'!H:H,MATCH(A199,'NAICS to ISIC Key'!D:D,0))</f>
        <v>ISIC 10T12</v>
      </c>
      <c r="C199" s="70" t="s">
        <v>489</v>
      </c>
      <c r="D199" s="71"/>
      <c r="E199" s="72"/>
      <c r="F199" s="72"/>
      <c r="G199" s="72"/>
      <c r="H199" s="72"/>
      <c r="I199" s="72"/>
      <c r="J199" s="72">
        <v>13583</v>
      </c>
      <c r="K199" s="72">
        <v>8047</v>
      </c>
      <c r="L199" s="72">
        <v>21329</v>
      </c>
      <c r="M199" s="72">
        <v>3897</v>
      </c>
      <c r="N199" s="72">
        <v>37</v>
      </c>
      <c r="O199" s="72">
        <v>34</v>
      </c>
      <c r="P199" s="72">
        <v>470</v>
      </c>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c r="CW199" s="72"/>
      <c r="CX199" s="72"/>
      <c r="CY199" s="72"/>
      <c r="CZ199" s="72"/>
      <c r="DA199" s="72"/>
      <c r="DB199" s="72"/>
      <c r="DC199" s="72"/>
      <c r="DD199" s="72"/>
      <c r="DE199" s="72"/>
      <c r="DF199" s="72"/>
      <c r="DG199" s="72"/>
      <c r="DH199" s="72"/>
      <c r="DI199" s="72"/>
      <c r="DJ199" s="72"/>
      <c r="DK199" s="72"/>
      <c r="DL199" s="72"/>
      <c r="DM199" s="72"/>
      <c r="DN199" s="72"/>
      <c r="DO199" s="72"/>
      <c r="DP199" s="72"/>
      <c r="DQ199" s="72"/>
      <c r="DR199" s="72"/>
      <c r="DS199" s="72"/>
      <c r="DT199" s="72"/>
      <c r="DU199" s="72"/>
      <c r="DV199" s="72"/>
      <c r="DW199" s="72"/>
      <c r="DX199" s="72"/>
      <c r="DY199" s="72"/>
      <c r="DZ199" s="72"/>
      <c r="EA199" s="72"/>
      <c r="EB199" s="72"/>
      <c r="EC199" s="72"/>
      <c r="ED199" s="72"/>
      <c r="EE199" s="72"/>
      <c r="EF199" s="72"/>
      <c r="EG199" s="72"/>
      <c r="EH199" s="72"/>
      <c r="EI199" s="72"/>
      <c r="EJ199" s="72"/>
      <c r="EK199" s="72"/>
      <c r="EL199" s="72"/>
      <c r="EM199" s="72"/>
      <c r="EN199" s="72"/>
      <c r="EO199" s="72"/>
      <c r="EP199" s="72"/>
      <c r="EQ199" s="72"/>
      <c r="ER199" s="72"/>
      <c r="ES199" s="72"/>
      <c r="ET199" s="72"/>
      <c r="EU199" s="72"/>
      <c r="EV199" s="72"/>
      <c r="EW199" s="72"/>
      <c r="EX199" s="72"/>
      <c r="EY199" s="72"/>
      <c r="EZ199" s="72"/>
      <c r="FA199" s="72"/>
      <c r="FB199" s="72"/>
      <c r="FC199" s="72"/>
      <c r="FD199" s="72"/>
      <c r="FE199" s="72"/>
      <c r="FF199" s="72"/>
      <c r="FG199" s="72"/>
      <c r="FH199" s="72"/>
      <c r="FI199" s="72"/>
      <c r="FJ199" s="72"/>
      <c r="FK199" s="72"/>
      <c r="FL199" s="72"/>
      <c r="FM199" s="72"/>
      <c r="FN199" s="72"/>
      <c r="FO199" s="72"/>
      <c r="FP199" s="72"/>
      <c r="FQ199" s="72"/>
      <c r="FR199" s="72"/>
      <c r="FS199" s="72"/>
      <c r="FT199" s="72"/>
      <c r="FU199" s="72"/>
      <c r="FV199" s="72"/>
      <c r="FW199" s="72"/>
      <c r="FX199" s="72"/>
      <c r="FY199" s="72"/>
      <c r="FZ199" s="72"/>
      <c r="GA199" s="72"/>
      <c r="GB199" s="72"/>
      <c r="GC199" s="72"/>
      <c r="GD199" s="72"/>
      <c r="GE199" s="72"/>
      <c r="GF199" s="72"/>
      <c r="GG199" s="72"/>
      <c r="GH199" s="72"/>
      <c r="GI199" s="72"/>
      <c r="GJ199" s="72"/>
      <c r="GK199" s="72"/>
      <c r="GL199" s="72"/>
      <c r="GM199" s="72">
        <v>1</v>
      </c>
      <c r="GN199" s="72">
        <v>292</v>
      </c>
      <c r="GO199" s="72"/>
      <c r="GP199" s="72"/>
      <c r="GQ199" s="72"/>
      <c r="GR199" s="72"/>
      <c r="GS199" s="72"/>
      <c r="GT199" s="72"/>
      <c r="GU199" s="72"/>
      <c r="GV199" s="72"/>
      <c r="GW199" s="72"/>
      <c r="GX199" s="72"/>
      <c r="GY199" s="72"/>
      <c r="GZ199" s="72"/>
      <c r="HA199" s="72"/>
      <c r="HB199" s="72">
        <v>673</v>
      </c>
      <c r="HC199" s="72"/>
      <c r="HD199" s="72"/>
      <c r="HE199" s="72"/>
      <c r="HF199" s="72"/>
      <c r="HG199" s="72"/>
      <c r="HH199" s="72"/>
      <c r="HI199" s="72"/>
      <c r="HJ199" s="72"/>
      <c r="HK199" s="72"/>
      <c r="HL199" s="72"/>
      <c r="HM199" s="72"/>
      <c r="HN199" s="72"/>
      <c r="HO199" s="72"/>
      <c r="HP199" s="72"/>
      <c r="HQ199" s="72"/>
      <c r="HR199" s="72"/>
      <c r="HS199" s="72"/>
      <c r="HT199" s="72"/>
      <c r="HU199" s="72"/>
      <c r="HV199" s="72"/>
      <c r="HW199" s="72"/>
      <c r="HX199" s="72"/>
      <c r="HY199" s="72"/>
      <c r="HZ199" s="72"/>
      <c r="IA199" s="72"/>
      <c r="IB199" s="72"/>
      <c r="IC199" s="72"/>
      <c r="ID199" s="72"/>
      <c r="IE199" s="72"/>
      <c r="IF199" s="72"/>
      <c r="IG199" s="72"/>
      <c r="IH199" s="72"/>
      <c r="II199" s="72"/>
      <c r="IJ199" s="72"/>
      <c r="IK199" s="72"/>
      <c r="IL199" s="72"/>
      <c r="IM199" s="72"/>
      <c r="IN199" s="72"/>
      <c r="IO199" s="72"/>
      <c r="IP199" s="72"/>
      <c r="IQ199" s="72"/>
      <c r="IR199" s="72"/>
      <c r="IS199" s="72"/>
      <c r="IT199" s="72"/>
      <c r="IU199" s="72"/>
      <c r="IV199" s="72"/>
      <c r="IW199" s="72"/>
      <c r="IX199" s="72"/>
      <c r="IY199" s="72"/>
      <c r="IZ199" s="72"/>
      <c r="JA199" s="72"/>
      <c r="JB199" s="72"/>
      <c r="JC199" s="72"/>
      <c r="JD199" s="72"/>
      <c r="JE199" s="72"/>
      <c r="JF199" s="72"/>
      <c r="JG199" s="72"/>
      <c r="JH199" s="72"/>
      <c r="JI199" s="72"/>
      <c r="JJ199" s="72"/>
      <c r="JK199" s="72"/>
      <c r="JL199" s="72"/>
      <c r="JM199" s="72"/>
      <c r="JN199" s="72"/>
      <c r="JO199" s="72"/>
      <c r="JP199" s="72"/>
      <c r="JQ199" s="72"/>
      <c r="JR199" s="72"/>
      <c r="JS199" s="72"/>
      <c r="JT199" s="72"/>
      <c r="JU199" s="72"/>
      <c r="JV199" s="72"/>
      <c r="JW199" s="72">
        <v>482</v>
      </c>
      <c r="JX199" s="72">
        <v>91</v>
      </c>
      <c r="JY199" s="72"/>
      <c r="JZ199" s="72"/>
      <c r="KA199" s="72">
        <v>3</v>
      </c>
      <c r="KB199" s="72"/>
      <c r="KC199" s="72"/>
      <c r="KD199" s="72"/>
      <c r="KE199" s="72">
        <v>0</v>
      </c>
      <c r="KF199" s="72"/>
      <c r="KG199" s="72">
        <v>0</v>
      </c>
      <c r="KH199" s="72"/>
      <c r="KI199" s="72"/>
      <c r="KJ199" s="72"/>
      <c r="KK199" s="72"/>
      <c r="KL199" s="72"/>
      <c r="KM199" s="72"/>
      <c r="KN199" s="72"/>
      <c r="KO199" s="72">
        <v>0</v>
      </c>
      <c r="KP199" s="72"/>
      <c r="KQ199" s="72"/>
      <c r="KR199" s="72"/>
      <c r="KS199" s="72"/>
      <c r="KT199" s="72"/>
      <c r="KU199" s="72"/>
      <c r="KV199" s="72"/>
      <c r="KW199" s="72"/>
      <c r="KX199" s="72"/>
      <c r="KY199" s="72"/>
      <c r="KZ199" s="72"/>
      <c r="LA199" s="72"/>
      <c r="LB199" s="72"/>
      <c r="LC199" s="72"/>
      <c r="LD199" s="72"/>
      <c r="LE199" s="72"/>
      <c r="LF199" s="72"/>
      <c r="LG199" s="72"/>
      <c r="LH199" s="72"/>
      <c r="LI199" s="72"/>
      <c r="LJ199" s="72"/>
      <c r="LK199" s="72"/>
      <c r="LL199" s="72"/>
      <c r="LM199" s="72"/>
      <c r="LN199" s="72"/>
      <c r="LO199" s="72"/>
      <c r="LP199" s="72"/>
      <c r="LQ199" s="72"/>
      <c r="LR199" s="72"/>
      <c r="LS199" s="72"/>
      <c r="LT199" s="72"/>
      <c r="LU199" s="72"/>
      <c r="LV199" s="72"/>
      <c r="LW199" s="72"/>
      <c r="LX199" s="72"/>
      <c r="LY199" s="72"/>
      <c r="LZ199" s="72"/>
      <c r="MA199" s="72"/>
      <c r="MB199" s="72"/>
      <c r="MC199" s="72"/>
      <c r="MD199" s="72">
        <v>311</v>
      </c>
      <c r="ME199" s="72"/>
      <c r="MF199" s="72"/>
      <c r="MG199" s="72"/>
      <c r="MH199" s="72">
        <v>37</v>
      </c>
      <c r="MI199" s="72"/>
      <c r="MJ199" s="72">
        <v>5</v>
      </c>
      <c r="MK199" s="72"/>
      <c r="ML199" s="72"/>
      <c r="MM199" s="72"/>
      <c r="MN199" s="72"/>
      <c r="MO199" s="72"/>
      <c r="MP199" s="72"/>
      <c r="MQ199" s="72"/>
      <c r="MR199" s="72"/>
      <c r="MS199" s="72"/>
      <c r="MT199" s="72">
        <v>2</v>
      </c>
      <c r="MU199" s="72">
        <v>53</v>
      </c>
      <c r="MV199" s="72"/>
      <c r="MW199" s="72"/>
      <c r="MX199" s="72"/>
      <c r="MY199" s="72"/>
      <c r="MZ199" s="72"/>
      <c r="NA199" s="72"/>
      <c r="NB199" s="72"/>
      <c r="NC199" s="72"/>
      <c r="ND199" s="72"/>
      <c r="NE199" s="72"/>
      <c r="NF199" s="72"/>
      <c r="NG199" s="72"/>
      <c r="NH199" s="72"/>
      <c r="NI199" s="72"/>
      <c r="NJ199" s="72"/>
      <c r="NK199" s="72"/>
      <c r="NL199" s="72"/>
      <c r="NM199" s="72"/>
      <c r="NN199" s="72"/>
      <c r="NO199" s="72"/>
      <c r="NP199" s="72"/>
      <c r="NQ199" s="72"/>
      <c r="NR199" s="72">
        <v>206</v>
      </c>
      <c r="NS199" s="72">
        <v>16</v>
      </c>
      <c r="NT199" s="72">
        <v>11</v>
      </c>
      <c r="NU199" s="72">
        <v>247</v>
      </c>
      <c r="NV199" s="72"/>
      <c r="NW199" s="72"/>
      <c r="NX199" s="72"/>
      <c r="NY199" s="72"/>
      <c r="NZ199" s="72"/>
      <c r="OA199" s="72"/>
      <c r="OB199" s="72"/>
      <c r="OC199" s="72"/>
      <c r="OD199" s="72"/>
      <c r="OE199" s="72"/>
      <c r="OF199" s="72"/>
      <c r="OG199" s="72"/>
      <c r="OH199" s="72">
        <v>91</v>
      </c>
      <c r="OI199" s="72"/>
      <c r="OJ199" s="72"/>
      <c r="OK199" s="72"/>
      <c r="OL199" s="72"/>
      <c r="OM199" s="72">
        <v>2</v>
      </c>
      <c r="ON199" s="72">
        <v>23</v>
      </c>
      <c r="OO199" s="72">
        <v>165</v>
      </c>
      <c r="OP199" s="72"/>
      <c r="OQ199" s="72"/>
      <c r="OR199" s="73"/>
      <c r="OS199" s="74">
        <v>50109</v>
      </c>
      <c r="OT199" s="71">
        <v>5011</v>
      </c>
      <c r="OU199" s="72"/>
      <c r="OV199" s="72"/>
      <c r="OW199" s="72"/>
      <c r="OX199" s="72"/>
      <c r="OY199" s="72">
        <v>440</v>
      </c>
      <c r="OZ199" s="72">
        <v>2686</v>
      </c>
      <c r="PA199" s="72"/>
      <c r="PB199" s="72"/>
      <c r="PC199" s="72"/>
      <c r="PD199" s="72"/>
      <c r="PE199" s="72"/>
      <c r="PF199" s="72"/>
      <c r="PG199" s="72"/>
      <c r="PH199" s="72"/>
      <c r="PI199" s="72"/>
      <c r="PJ199" s="72"/>
      <c r="PK199" s="72"/>
      <c r="PL199" s="73"/>
      <c r="PM199" s="74">
        <v>58246</v>
      </c>
    </row>
    <row r="200" spans="1:429" ht="12.75" customHeight="1">
      <c r="A200" s="68">
        <v>311210</v>
      </c>
      <c r="B200" s="69" t="str">
        <f>INDEX('NAICS to ISIC Key'!H:H,MATCH(A200,'NAICS to ISIC Key'!D:D,0))</f>
        <v>ISIC 10T12</v>
      </c>
      <c r="C200" s="70" t="s">
        <v>490</v>
      </c>
      <c r="D200" s="71"/>
      <c r="E200" s="72"/>
      <c r="F200" s="72"/>
      <c r="G200" s="72"/>
      <c r="H200" s="72"/>
      <c r="I200" s="72"/>
      <c r="J200" s="72">
        <v>196</v>
      </c>
      <c r="K200" s="72"/>
      <c r="L200" s="72">
        <v>101</v>
      </c>
      <c r="M200" s="72">
        <v>14</v>
      </c>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2"/>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c r="CW200" s="72"/>
      <c r="CX200" s="72"/>
      <c r="CY200" s="72"/>
      <c r="CZ200" s="72"/>
      <c r="DA200" s="72"/>
      <c r="DB200" s="72"/>
      <c r="DC200" s="72"/>
      <c r="DD200" s="72"/>
      <c r="DE200" s="72"/>
      <c r="DF200" s="72"/>
      <c r="DG200" s="72"/>
      <c r="DH200" s="72"/>
      <c r="DI200" s="72"/>
      <c r="DJ200" s="72"/>
      <c r="DK200" s="72"/>
      <c r="DL200" s="72"/>
      <c r="DM200" s="72"/>
      <c r="DN200" s="72"/>
      <c r="DO200" s="72"/>
      <c r="DP200" s="72"/>
      <c r="DQ200" s="72"/>
      <c r="DR200" s="72"/>
      <c r="DS200" s="72"/>
      <c r="DT200" s="72"/>
      <c r="DU200" s="72"/>
      <c r="DV200" s="72"/>
      <c r="DW200" s="72"/>
      <c r="DX200" s="72"/>
      <c r="DY200" s="72"/>
      <c r="DZ200" s="72"/>
      <c r="EA200" s="72"/>
      <c r="EB200" s="72"/>
      <c r="EC200" s="72"/>
      <c r="ED200" s="72"/>
      <c r="EE200" s="72"/>
      <c r="EF200" s="72"/>
      <c r="EG200" s="72"/>
      <c r="EH200" s="72"/>
      <c r="EI200" s="72"/>
      <c r="EJ200" s="72"/>
      <c r="EK200" s="72"/>
      <c r="EL200" s="72"/>
      <c r="EM200" s="72"/>
      <c r="EN200" s="72"/>
      <c r="EO200" s="72"/>
      <c r="EP200" s="72"/>
      <c r="EQ200" s="72"/>
      <c r="ER200" s="72"/>
      <c r="ES200" s="72"/>
      <c r="ET200" s="72"/>
      <c r="EU200" s="72"/>
      <c r="EV200" s="72"/>
      <c r="EW200" s="72"/>
      <c r="EX200" s="72"/>
      <c r="EY200" s="72"/>
      <c r="EZ200" s="72"/>
      <c r="FA200" s="72"/>
      <c r="FB200" s="72"/>
      <c r="FC200" s="72"/>
      <c r="FD200" s="72"/>
      <c r="FE200" s="72"/>
      <c r="FF200" s="72"/>
      <c r="FG200" s="72"/>
      <c r="FH200" s="72"/>
      <c r="FI200" s="72"/>
      <c r="FJ200" s="72"/>
      <c r="FK200" s="72"/>
      <c r="FL200" s="72"/>
      <c r="FM200" s="72"/>
      <c r="FN200" s="72"/>
      <c r="FO200" s="72"/>
      <c r="FP200" s="72"/>
      <c r="FQ200" s="72"/>
      <c r="FR200" s="72"/>
      <c r="FS200" s="72"/>
      <c r="FT200" s="72"/>
      <c r="FU200" s="72"/>
      <c r="FV200" s="72"/>
      <c r="FW200" s="72"/>
      <c r="FX200" s="72"/>
      <c r="FY200" s="72"/>
      <c r="FZ200" s="72"/>
      <c r="GA200" s="72"/>
      <c r="GB200" s="72"/>
      <c r="GC200" s="72"/>
      <c r="GD200" s="72"/>
      <c r="GE200" s="72"/>
      <c r="GF200" s="72"/>
      <c r="GG200" s="72"/>
      <c r="GH200" s="72"/>
      <c r="GI200" s="72"/>
      <c r="GJ200" s="72"/>
      <c r="GK200" s="72"/>
      <c r="GL200" s="72"/>
      <c r="GM200" s="72">
        <v>297</v>
      </c>
      <c r="GN200" s="72">
        <v>1366</v>
      </c>
      <c r="GO200" s="72">
        <v>314</v>
      </c>
      <c r="GP200" s="72"/>
      <c r="GQ200" s="72"/>
      <c r="GR200" s="72"/>
      <c r="GS200" s="72">
        <v>604</v>
      </c>
      <c r="GT200" s="72"/>
      <c r="GU200" s="72">
        <v>635</v>
      </c>
      <c r="GV200" s="72">
        <v>228</v>
      </c>
      <c r="GW200" s="72"/>
      <c r="GX200" s="72"/>
      <c r="GY200" s="72"/>
      <c r="GZ200" s="72"/>
      <c r="HA200" s="72"/>
      <c r="HB200" s="72"/>
      <c r="HC200" s="72"/>
      <c r="HD200" s="72">
        <v>2970</v>
      </c>
      <c r="HE200" s="72">
        <v>5344</v>
      </c>
      <c r="HF200" s="72">
        <v>681</v>
      </c>
      <c r="HG200" s="72"/>
      <c r="HH200" s="72"/>
      <c r="HI200" s="72">
        <v>228</v>
      </c>
      <c r="HJ200" s="72">
        <v>1147</v>
      </c>
      <c r="HK200" s="72"/>
      <c r="HL200" s="72">
        <v>1805</v>
      </c>
      <c r="HM200" s="72"/>
      <c r="HN200" s="72">
        <v>91</v>
      </c>
      <c r="HO200" s="72"/>
      <c r="HP200" s="72"/>
      <c r="HQ200" s="72"/>
      <c r="HR200" s="72"/>
      <c r="HS200" s="72"/>
      <c r="HT200" s="72"/>
      <c r="HU200" s="72"/>
      <c r="HV200" s="72"/>
      <c r="HW200" s="72"/>
      <c r="HX200" s="72"/>
      <c r="HY200" s="72"/>
      <c r="HZ200" s="72"/>
      <c r="IA200" s="72"/>
      <c r="IB200" s="72"/>
      <c r="IC200" s="72"/>
      <c r="ID200" s="72"/>
      <c r="IE200" s="72"/>
      <c r="IF200" s="72"/>
      <c r="IG200" s="72"/>
      <c r="IH200" s="72"/>
      <c r="II200" s="72"/>
      <c r="IJ200" s="72"/>
      <c r="IK200" s="72"/>
      <c r="IL200" s="72"/>
      <c r="IM200" s="72"/>
      <c r="IN200" s="72"/>
      <c r="IO200" s="72"/>
      <c r="IP200" s="72"/>
      <c r="IQ200" s="72"/>
      <c r="IR200" s="72"/>
      <c r="IS200" s="72"/>
      <c r="IT200" s="72"/>
      <c r="IU200" s="72"/>
      <c r="IV200" s="72"/>
      <c r="IW200" s="72"/>
      <c r="IX200" s="72"/>
      <c r="IY200" s="72"/>
      <c r="IZ200" s="72"/>
      <c r="JA200" s="72"/>
      <c r="JB200" s="72"/>
      <c r="JC200" s="72"/>
      <c r="JD200" s="72"/>
      <c r="JE200" s="72"/>
      <c r="JF200" s="72"/>
      <c r="JG200" s="72"/>
      <c r="JH200" s="72"/>
      <c r="JI200" s="72"/>
      <c r="JJ200" s="72"/>
      <c r="JK200" s="72"/>
      <c r="JL200" s="72"/>
      <c r="JM200" s="72"/>
      <c r="JN200" s="72"/>
      <c r="JO200" s="72"/>
      <c r="JP200" s="72"/>
      <c r="JQ200" s="72"/>
      <c r="JR200" s="72"/>
      <c r="JS200" s="72"/>
      <c r="JT200" s="72"/>
      <c r="JU200" s="72"/>
      <c r="JV200" s="72"/>
      <c r="JW200" s="72"/>
      <c r="JX200" s="72"/>
      <c r="JY200" s="72"/>
      <c r="JZ200" s="72"/>
      <c r="KA200" s="72">
        <v>1038</v>
      </c>
      <c r="KB200" s="72">
        <v>324</v>
      </c>
      <c r="KC200" s="72"/>
      <c r="KD200" s="72"/>
      <c r="KE200" s="72"/>
      <c r="KF200" s="72"/>
      <c r="KG200" s="72">
        <v>3</v>
      </c>
      <c r="KH200" s="72"/>
      <c r="KI200" s="72"/>
      <c r="KJ200" s="72"/>
      <c r="KK200" s="72">
        <v>2</v>
      </c>
      <c r="KL200" s="72"/>
      <c r="KM200" s="72"/>
      <c r="KN200" s="72"/>
      <c r="KO200" s="72"/>
      <c r="KP200" s="72"/>
      <c r="KQ200" s="72"/>
      <c r="KR200" s="72"/>
      <c r="KS200" s="72"/>
      <c r="KT200" s="72"/>
      <c r="KU200" s="72"/>
      <c r="KV200" s="72"/>
      <c r="KW200" s="72"/>
      <c r="KX200" s="72"/>
      <c r="KY200" s="72"/>
      <c r="KZ200" s="72"/>
      <c r="LA200" s="72"/>
      <c r="LB200" s="72"/>
      <c r="LC200" s="72"/>
      <c r="LD200" s="72"/>
      <c r="LE200" s="72"/>
      <c r="LF200" s="72"/>
      <c r="LG200" s="72"/>
      <c r="LH200" s="72"/>
      <c r="LI200" s="72"/>
      <c r="LJ200" s="72"/>
      <c r="LK200" s="72"/>
      <c r="LL200" s="72"/>
      <c r="LM200" s="72"/>
      <c r="LN200" s="72"/>
      <c r="LO200" s="72"/>
      <c r="LP200" s="72"/>
      <c r="LQ200" s="72"/>
      <c r="LR200" s="72"/>
      <c r="LS200" s="72"/>
      <c r="LT200" s="72"/>
      <c r="LU200" s="72"/>
      <c r="LV200" s="72"/>
      <c r="LW200" s="72"/>
      <c r="LX200" s="72"/>
      <c r="LY200" s="72"/>
      <c r="LZ200" s="72"/>
      <c r="MA200" s="72"/>
      <c r="MB200" s="72"/>
      <c r="MC200" s="72"/>
      <c r="MD200" s="72"/>
      <c r="ME200" s="72"/>
      <c r="MF200" s="72"/>
      <c r="MG200" s="72"/>
      <c r="MH200" s="72"/>
      <c r="MI200" s="72"/>
      <c r="MJ200" s="72"/>
      <c r="MK200" s="72"/>
      <c r="ML200" s="72"/>
      <c r="MM200" s="72"/>
      <c r="MN200" s="72"/>
      <c r="MO200" s="72"/>
      <c r="MP200" s="72"/>
      <c r="MQ200" s="72"/>
      <c r="MR200" s="72"/>
      <c r="MS200" s="72"/>
      <c r="MT200" s="72">
        <v>2</v>
      </c>
      <c r="MU200" s="72">
        <v>16</v>
      </c>
      <c r="MV200" s="72"/>
      <c r="MW200" s="72"/>
      <c r="MX200" s="72"/>
      <c r="MY200" s="72"/>
      <c r="MZ200" s="72"/>
      <c r="NA200" s="72"/>
      <c r="NB200" s="72"/>
      <c r="NC200" s="72"/>
      <c r="ND200" s="72">
        <v>74</v>
      </c>
      <c r="NE200" s="72">
        <v>36</v>
      </c>
      <c r="NF200" s="72">
        <v>8</v>
      </c>
      <c r="NG200" s="72">
        <v>18</v>
      </c>
      <c r="NH200" s="72">
        <v>18</v>
      </c>
      <c r="NI200" s="72">
        <v>4</v>
      </c>
      <c r="NJ200" s="72"/>
      <c r="NK200" s="72"/>
      <c r="NL200" s="72"/>
      <c r="NM200" s="72">
        <v>0</v>
      </c>
      <c r="NN200" s="72"/>
      <c r="NO200" s="72"/>
      <c r="NP200" s="72">
        <v>0</v>
      </c>
      <c r="NQ200" s="72">
        <v>7</v>
      </c>
      <c r="NR200" s="72">
        <v>18</v>
      </c>
      <c r="NS200" s="72">
        <v>21</v>
      </c>
      <c r="NT200" s="72">
        <v>28</v>
      </c>
      <c r="NU200" s="72">
        <v>1</v>
      </c>
      <c r="NV200" s="72"/>
      <c r="NW200" s="72"/>
      <c r="NX200" s="72"/>
      <c r="NY200" s="72"/>
      <c r="NZ200" s="72"/>
      <c r="OA200" s="72"/>
      <c r="OB200" s="72"/>
      <c r="OC200" s="72"/>
      <c r="OD200" s="72">
        <v>10</v>
      </c>
      <c r="OE200" s="72"/>
      <c r="OF200" s="72">
        <v>6</v>
      </c>
      <c r="OG200" s="72"/>
      <c r="OH200" s="72"/>
      <c r="OI200" s="72"/>
      <c r="OJ200" s="72"/>
      <c r="OK200" s="72">
        <v>9</v>
      </c>
      <c r="OL200" s="72">
        <v>31</v>
      </c>
      <c r="OM200" s="72">
        <v>14</v>
      </c>
      <c r="ON200" s="72">
        <v>30</v>
      </c>
      <c r="OO200" s="72">
        <v>60</v>
      </c>
      <c r="OP200" s="72"/>
      <c r="OQ200" s="72"/>
      <c r="OR200" s="73"/>
      <c r="OS200" s="74">
        <v>17801</v>
      </c>
      <c r="OT200" s="71">
        <v>7012</v>
      </c>
      <c r="OU200" s="72"/>
      <c r="OV200" s="72"/>
      <c r="OW200" s="72"/>
      <c r="OX200" s="72"/>
      <c r="OY200" s="72">
        <v>42</v>
      </c>
      <c r="OZ200" s="72">
        <v>2417</v>
      </c>
      <c r="PA200" s="72"/>
      <c r="PB200" s="72"/>
      <c r="PC200" s="72"/>
      <c r="PD200" s="72"/>
      <c r="PE200" s="72"/>
      <c r="PF200" s="72"/>
      <c r="PG200" s="72"/>
      <c r="PH200" s="72"/>
      <c r="PI200" s="72"/>
      <c r="PJ200" s="72"/>
      <c r="PK200" s="72"/>
      <c r="PL200" s="73"/>
      <c r="PM200" s="74">
        <v>27274</v>
      </c>
    </row>
    <row r="201" spans="1:429" ht="12.75" customHeight="1">
      <c r="A201" s="68">
        <v>311221</v>
      </c>
      <c r="B201" s="69" t="str">
        <f>INDEX('NAICS to ISIC Key'!H:H,MATCH(A201,'NAICS to ISIC Key'!D:D,0))</f>
        <v>ISIC 10T12</v>
      </c>
      <c r="C201" s="70" t="s">
        <v>491</v>
      </c>
      <c r="D201" s="71"/>
      <c r="E201" s="72"/>
      <c r="F201" s="72"/>
      <c r="G201" s="72"/>
      <c r="H201" s="72"/>
      <c r="I201" s="72"/>
      <c r="J201" s="72">
        <v>53</v>
      </c>
      <c r="K201" s="72"/>
      <c r="L201" s="72">
        <v>0</v>
      </c>
      <c r="M201" s="72">
        <v>4</v>
      </c>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v>193</v>
      </c>
      <c r="AY201" s="72"/>
      <c r="AZ201" s="72"/>
      <c r="BA201" s="72"/>
      <c r="BB201" s="72"/>
      <c r="BC201" s="72"/>
      <c r="BD201" s="72"/>
      <c r="BE201" s="72"/>
      <c r="BF201" s="72"/>
      <c r="BG201" s="72"/>
      <c r="BH201" s="72"/>
      <c r="BI201" s="72"/>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c r="CW201" s="72"/>
      <c r="CX201" s="72"/>
      <c r="CY201" s="72"/>
      <c r="CZ201" s="72"/>
      <c r="DA201" s="72"/>
      <c r="DB201" s="72"/>
      <c r="DC201" s="72"/>
      <c r="DD201" s="72"/>
      <c r="DE201" s="72"/>
      <c r="DF201" s="72"/>
      <c r="DG201" s="72"/>
      <c r="DH201" s="72"/>
      <c r="DI201" s="72"/>
      <c r="DJ201" s="72"/>
      <c r="DK201" s="72"/>
      <c r="DL201" s="72"/>
      <c r="DM201" s="72"/>
      <c r="DN201" s="72"/>
      <c r="DO201" s="72"/>
      <c r="DP201" s="72"/>
      <c r="DQ201" s="72"/>
      <c r="DR201" s="72"/>
      <c r="DS201" s="72"/>
      <c r="DT201" s="72"/>
      <c r="DU201" s="72"/>
      <c r="DV201" s="72"/>
      <c r="DW201" s="72"/>
      <c r="DX201" s="72"/>
      <c r="DY201" s="72"/>
      <c r="DZ201" s="72"/>
      <c r="EA201" s="72"/>
      <c r="EB201" s="72"/>
      <c r="EC201" s="72"/>
      <c r="ED201" s="72"/>
      <c r="EE201" s="72"/>
      <c r="EF201" s="72"/>
      <c r="EG201" s="72"/>
      <c r="EH201" s="72"/>
      <c r="EI201" s="72"/>
      <c r="EJ201" s="72"/>
      <c r="EK201" s="72"/>
      <c r="EL201" s="72"/>
      <c r="EM201" s="72"/>
      <c r="EN201" s="72"/>
      <c r="EO201" s="72"/>
      <c r="EP201" s="72"/>
      <c r="EQ201" s="72"/>
      <c r="ER201" s="72"/>
      <c r="ES201" s="72"/>
      <c r="ET201" s="72"/>
      <c r="EU201" s="72"/>
      <c r="EV201" s="72"/>
      <c r="EW201" s="72"/>
      <c r="EX201" s="72"/>
      <c r="EY201" s="72"/>
      <c r="EZ201" s="72"/>
      <c r="FA201" s="72"/>
      <c r="FB201" s="72"/>
      <c r="FC201" s="72"/>
      <c r="FD201" s="72"/>
      <c r="FE201" s="72"/>
      <c r="FF201" s="72"/>
      <c r="FG201" s="72"/>
      <c r="FH201" s="72"/>
      <c r="FI201" s="72"/>
      <c r="FJ201" s="72"/>
      <c r="FK201" s="72"/>
      <c r="FL201" s="72"/>
      <c r="FM201" s="72"/>
      <c r="FN201" s="72"/>
      <c r="FO201" s="72"/>
      <c r="FP201" s="72"/>
      <c r="FQ201" s="72"/>
      <c r="FR201" s="72"/>
      <c r="FS201" s="72"/>
      <c r="FT201" s="72"/>
      <c r="FU201" s="72"/>
      <c r="FV201" s="72"/>
      <c r="FW201" s="72"/>
      <c r="FX201" s="72"/>
      <c r="FY201" s="72"/>
      <c r="FZ201" s="72"/>
      <c r="GA201" s="72"/>
      <c r="GB201" s="72"/>
      <c r="GC201" s="72"/>
      <c r="GD201" s="72"/>
      <c r="GE201" s="72"/>
      <c r="GF201" s="72"/>
      <c r="GG201" s="72"/>
      <c r="GH201" s="72"/>
      <c r="GI201" s="72"/>
      <c r="GJ201" s="72"/>
      <c r="GK201" s="72"/>
      <c r="GL201" s="72"/>
      <c r="GM201" s="72">
        <v>911</v>
      </c>
      <c r="GN201" s="72">
        <v>949</v>
      </c>
      <c r="GO201" s="72">
        <v>4</v>
      </c>
      <c r="GP201" s="72">
        <v>53</v>
      </c>
      <c r="GQ201" s="72">
        <v>584</v>
      </c>
      <c r="GR201" s="72">
        <v>379</v>
      </c>
      <c r="GS201" s="72">
        <v>7</v>
      </c>
      <c r="GT201" s="72">
        <v>521</v>
      </c>
      <c r="GU201" s="72">
        <v>38</v>
      </c>
      <c r="GV201" s="72">
        <v>263</v>
      </c>
      <c r="GW201" s="72">
        <v>25</v>
      </c>
      <c r="GX201" s="72">
        <v>453</v>
      </c>
      <c r="GY201" s="72">
        <v>274</v>
      </c>
      <c r="GZ201" s="72">
        <v>134</v>
      </c>
      <c r="HA201" s="72"/>
      <c r="HB201" s="72"/>
      <c r="HC201" s="72">
        <v>1</v>
      </c>
      <c r="HD201" s="72">
        <v>1337</v>
      </c>
      <c r="HE201" s="72">
        <v>398</v>
      </c>
      <c r="HF201" s="72">
        <v>134</v>
      </c>
      <c r="HG201" s="72"/>
      <c r="HH201" s="72">
        <v>1812</v>
      </c>
      <c r="HI201" s="72">
        <v>247</v>
      </c>
      <c r="HJ201" s="72">
        <v>84</v>
      </c>
      <c r="HK201" s="72">
        <v>2751</v>
      </c>
      <c r="HL201" s="72">
        <v>427</v>
      </c>
      <c r="HM201" s="72"/>
      <c r="HN201" s="72"/>
      <c r="HO201" s="72"/>
      <c r="HP201" s="72"/>
      <c r="HQ201" s="72"/>
      <c r="HR201" s="72"/>
      <c r="HS201" s="72"/>
      <c r="HT201" s="72"/>
      <c r="HU201" s="72"/>
      <c r="HV201" s="72"/>
      <c r="HW201" s="72"/>
      <c r="HX201" s="72">
        <v>87</v>
      </c>
      <c r="HY201" s="72">
        <v>939</v>
      </c>
      <c r="HZ201" s="72">
        <v>570</v>
      </c>
      <c r="IA201" s="72"/>
      <c r="IB201" s="72"/>
      <c r="IC201" s="72"/>
      <c r="ID201" s="72"/>
      <c r="IE201" s="72"/>
      <c r="IF201" s="72">
        <v>1610</v>
      </c>
      <c r="IG201" s="72"/>
      <c r="IH201" s="72"/>
      <c r="II201" s="72"/>
      <c r="IJ201" s="72"/>
      <c r="IK201" s="72">
        <v>29</v>
      </c>
      <c r="IL201" s="72"/>
      <c r="IM201" s="72"/>
      <c r="IN201" s="72"/>
      <c r="IO201" s="72"/>
      <c r="IP201" s="72"/>
      <c r="IQ201" s="72"/>
      <c r="IR201" s="72"/>
      <c r="IS201" s="72"/>
      <c r="IT201" s="72"/>
      <c r="IU201" s="72"/>
      <c r="IV201" s="72"/>
      <c r="IW201" s="72"/>
      <c r="IX201" s="72"/>
      <c r="IY201" s="72"/>
      <c r="IZ201" s="72">
        <v>92</v>
      </c>
      <c r="JA201" s="72"/>
      <c r="JB201" s="72"/>
      <c r="JC201" s="72"/>
      <c r="JD201" s="72"/>
      <c r="JE201" s="72"/>
      <c r="JF201" s="72"/>
      <c r="JG201" s="72"/>
      <c r="JH201" s="72"/>
      <c r="JI201" s="72">
        <v>155</v>
      </c>
      <c r="JJ201" s="72"/>
      <c r="JK201" s="72"/>
      <c r="JL201" s="72"/>
      <c r="JM201" s="72"/>
      <c r="JN201" s="72"/>
      <c r="JO201" s="72"/>
      <c r="JP201" s="72"/>
      <c r="JQ201" s="72"/>
      <c r="JR201" s="72"/>
      <c r="JS201" s="72"/>
      <c r="JT201" s="72"/>
      <c r="JU201" s="72"/>
      <c r="JV201" s="72"/>
      <c r="JW201" s="72"/>
      <c r="JX201" s="72"/>
      <c r="JY201" s="72"/>
      <c r="JZ201" s="72"/>
      <c r="KA201" s="72">
        <v>359</v>
      </c>
      <c r="KB201" s="72">
        <v>28</v>
      </c>
      <c r="KC201" s="72"/>
      <c r="KD201" s="72"/>
      <c r="KE201" s="72">
        <v>0</v>
      </c>
      <c r="KF201" s="72"/>
      <c r="KG201" s="72">
        <v>1</v>
      </c>
      <c r="KH201" s="72"/>
      <c r="KI201" s="72"/>
      <c r="KJ201" s="72"/>
      <c r="KK201" s="72"/>
      <c r="KL201" s="72"/>
      <c r="KM201" s="72"/>
      <c r="KN201" s="72"/>
      <c r="KO201" s="72"/>
      <c r="KP201" s="72"/>
      <c r="KQ201" s="72"/>
      <c r="KR201" s="72"/>
      <c r="KS201" s="72">
        <v>53</v>
      </c>
      <c r="KT201" s="72"/>
      <c r="KU201" s="72">
        <v>1</v>
      </c>
      <c r="KV201" s="72"/>
      <c r="KW201" s="72"/>
      <c r="KX201" s="72"/>
      <c r="KY201" s="72"/>
      <c r="KZ201" s="72"/>
      <c r="LA201" s="72"/>
      <c r="LB201" s="72"/>
      <c r="LC201" s="72"/>
      <c r="LD201" s="72"/>
      <c r="LE201" s="72">
        <v>58</v>
      </c>
      <c r="LF201" s="72"/>
      <c r="LG201" s="72"/>
      <c r="LH201" s="72"/>
      <c r="LI201" s="72"/>
      <c r="LJ201" s="72"/>
      <c r="LK201" s="72"/>
      <c r="LL201" s="72"/>
      <c r="LM201" s="72"/>
      <c r="LN201" s="72"/>
      <c r="LO201" s="72"/>
      <c r="LP201" s="72"/>
      <c r="LQ201" s="72"/>
      <c r="LR201" s="72"/>
      <c r="LS201" s="72"/>
      <c r="LT201" s="72"/>
      <c r="LU201" s="72"/>
      <c r="LV201" s="72"/>
      <c r="LW201" s="72"/>
      <c r="LX201" s="72"/>
      <c r="LY201" s="72"/>
      <c r="LZ201" s="72"/>
      <c r="MA201" s="72">
        <v>19</v>
      </c>
      <c r="MB201" s="72"/>
      <c r="MC201" s="72"/>
      <c r="MD201" s="72">
        <v>14</v>
      </c>
      <c r="ME201" s="72"/>
      <c r="MF201" s="72">
        <v>0</v>
      </c>
      <c r="MG201" s="72"/>
      <c r="MH201" s="72"/>
      <c r="MI201" s="72"/>
      <c r="MJ201" s="72"/>
      <c r="MK201" s="72"/>
      <c r="ML201" s="72"/>
      <c r="MM201" s="72"/>
      <c r="MN201" s="72"/>
      <c r="MO201" s="72">
        <v>0</v>
      </c>
      <c r="MP201" s="72"/>
      <c r="MQ201" s="72"/>
      <c r="MR201" s="72"/>
      <c r="MS201" s="72"/>
      <c r="MT201" s="72">
        <v>1</v>
      </c>
      <c r="MU201" s="72">
        <v>44</v>
      </c>
      <c r="MV201" s="72"/>
      <c r="MW201" s="72"/>
      <c r="MX201" s="72"/>
      <c r="MY201" s="72"/>
      <c r="MZ201" s="72"/>
      <c r="NA201" s="72"/>
      <c r="NB201" s="72"/>
      <c r="NC201" s="72"/>
      <c r="ND201" s="72">
        <v>51</v>
      </c>
      <c r="NE201" s="72">
        <v>6</v>
      </c>
      <c r="NF201" s="72">
        <v>1</v>
      </c>
      <c r="NG201" s="72">
        <v>33</v>
      </c>
      <c r="NH201" s="72"/>
      <c r="NI201" s="72">
        <v>12</v>
      </c>
      <c r="NJ201" s="72"/>
      <c r="NK201" s="72"/>
      <c r="NL201" s="72"/>
      <c r="NM201" s="72"/>
      <c r="NN201" s="72"/>
      <c r="NO201" s="72"/>
      <c r="NP201" s="72"/>
      <c r="NQ201" s="72">
        <v>18</v>
      </c>
      <c r="NR201" s="72">
        <v>173</v>
      </c>
      <c r="NS201" s="72">
        <v>15</v>
      </c>
      <c r="NT201" s="72">
        <v>12</v>
      </c>
      <c r="NU201" s="72">
        <v>140</v>
      </c>
      <c r="NV201" s="72"/>
      <c r="NW201" s="72"/>
      <c r="NX201" s="72"/>
      <c r="NY201" s="72"/>
      <c r="NZ201" s="72"/>
      <c r="OA201" s="72"/>
      <c r="OB201" s="72"/>
      <c r="OC201" s="72"/>
      <c r="OD201" s="72"/>
      <c r="OE201" s="72"/>
      <c r="OF201" s="72"/>
      <c r="OG201" s="72"/>
      <c r="OH201" s="72"/>
      <c r="OI201" s="72"/>
      <c r="OJ201" s="72"/>
      <c r="OK201" s="72"/>
      <c r="OL201" s="72"/>
      <c r="OM201" s="72">
        <v>152</v>
      </c>
      <c r="ON201" s="72">
        <v>6</v>
      </c>
      <c r="OO201" s="72"/>
      <c r="OP201" s="72"/>
      <c r="OQ201" s="72"/>
      <c r="OR201" s="73"/>
      <c r="OS201" s="74">
        <v>16719</v>
      </c>
      <c r="OT201" s="71">
        <v>1150</v>
      </c>
      <c r="OU201" s="72"/>
      <c r="OV201" s="72"/>
      <c r="OW201" s="72"/>
      <c r="OX201" s="72"/>
      <c r="OY201" s="72">
        <v>25</v>
      </c>
      <c r="OZ201" s="72">
        <v>2503</v>
      </c>
      <c r="PA201" s="72"/>
      <c r="PB201" s="72"/>
      <c r="PC201" s="72"/>
      <c r="PD201" s="72"/>
      <c r="PE201" s="72"/>
      <c r="PF201" s="72"/>
      <c r="PG201" s="72"/>
      <c r="PH201" s="72"/>
      <c r="PI201" s="72"/>
      <c r="PJ201" s="72"/>
      <c r="PK201" s="72"/>
      <c r="PL201" s="73"/>
      <c r="PM201" s="74">
        <v>20396</v>
      </c>
    </row>
    <row r="202" spans="1:429" ht="12.75" customHeight="1">
      <c r="A202" s="68">
        <v>311225</v>
      </c>
      <c r="B202" s="69" t="str">
        <f>INDEX('NAICS to ISIC Key'!H:H,MATCH(A202,'NAICS to ISIC Key'!D:D,0))</f>
        <v>ISIC 10T12</v>
      </c>
      <c r="C202" s="70" t="s">
        <v>493</v>
      </c>
      <c r="D202" s="71"/>
      <c r="E202" s="72"/>
      <c r="F202" s="72"/>
      <c r="G202" s="72"/>
      <c r="H202" s="72"/>
      <c r="I202" s="72"/>
      <c r="J202" s="72">
        <v>0</v>
      </c>
      <c r="K202" s="72"/>
      <c r="L202" s="72">
        <v>0</v>
      </c>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c r="DE202" s="72"/>
      <c r="DF202" s="72"/>
      <c r="DG202" s="72"/>
      <c r="DH202" s="72"/>
      <c r="DI202" s="72"/>
      <c r="DJ202" s="72"/>
      <c r="DK202" s="72"/>
      <c r="DL202" s="72"/>
      <c r="DM202" s="72"/>
      <c r="DN202" s="72"/>
      <c r="DO202" s="72"/>
      <c r="DP202" s="72"/>
      <c r="DQ202" s="72"/>
      <c r="DR202" s="72"/>
      <c r="DS202" s="72"/>
      <c r="DT202" s="72"/>
      <c r="DU202" s="72"/>
      <c r="DV202" s="72"/>
      <c r="DW202" s="72"/>
      <c r="DX202" s="72"/>
      <c r="DY202" s="72"/>
      <c r="DZ202" s="72"/>
      <c r="EA202" s="72"/>
      <c r="EB202" s="72"/>
      <c r="EC202" s="72"/>
      <c r="ED202" s="72"/>
      <c r="EE202" s="72"/>
      <c r="EF202" s="72"/>
      <c r="EG202" s="72"/>
      <c r="EH202" s="72"/>
      <c r="EI202" s="72"/>
      <c r="EJ202" s="72"/>
      <c r="EK202" s="72"/>
      <c r="EL202" s="72"/>
      <c r="EM202" s="72"/>
      <c r="EN202" s="72"/>
      <c r="EO202" s="72"/>
      <c r="EP202" s="72"/>
      <c r="EQ202" s="72"/>
      <c r="ER202" s="72"/>
      <c r="ES202" s="72"/>
      <c r="ET202" s="72"/>
      <c r="EU202" s="72"/>
      <c r="EV202" s="72"/>
      <c r="EW202" s="72"/>
      <c r="EX202" s="72"/>
      <c r="EY202" s="72"/>
      <c r="EZ202" s="72"/>
      <c r="FA202" s="72"/>
      <c r="FB202" s="72"/>
      <c r="FC202" s="72"/>
      <c r="FD202" s="72"/>
      <c r="FE202" s="72"/>
      <c r="FF202" s="72"/>
      <c r="FG202" s="72"/>
      <c r="FH202" s="72"/>
      <c r="FI202" s="72"/>
      <c r="FJ202" s="72"/>
      <c r="FK202" s="72"/>
      <c r="FL202" s="72"/>
      <c r="FM202" s="72"/>
      <c r="FN202" s="72"/>
      <c r="FO202" s="72"/>
      <c r="FP202" s="72"/>
      <c r="FQ202" s="72"/>
      <c r="FR202" s="72"/>
      <c r="FS202" s="72"/>
      <c r="FT202" s="72"/>
      <c r="FU202" s="72"/>
      <c r="FV202" s="72"/>
      <c r="FW202" s="72"/>
      <c r="FX202" s="72"/>
      <c r="FY202" s="72"/>
      <c r="FZ202" s="72"/>
      <c r="GA202" s="72"/>
      <c r="GB202" s="72"/>
      <c r="GC202" s="72"/>
      <c r="GD202" s="72"/>
      <c r="GE202" s="72"/>
      <c r="GF202" s="72"/>
      <c r="GG202" s="72"/>
      <c r="GH202" s="72"/>
      <c r="GI202" s="72"/>
      <c r="GJ202" s="72"/>
      <c r="GK202" s="72"/>
      <c r="GL202" s="72"/>
      <c r="GM202" s="72">
        <v>506</v>
      </c>
      <c r="GN202" s="72">
        <v>732</v>
      </c>
      <c r="GO202" s="72">
        <v>66</v>
      </c>
      <c r="GP202" s="72"/>
      <c r="GQ202" s="72">
        <v>4008</v>
      </c>
      <c r="GR202" s="72">
        <v>449</v>
      </c>
      <c r="GS202" s="72">
        <v>75</v>
      </c>
      <c r="GT202" s="72">
        <v>218</v>
      </c>
      <c r="GU202" s="72">
        <v>396</v>
      </c>
      <c r="GV202" s="72">
        <v>16</v>
      </c>
      <c r="GW202" s="72">
        <v>83</v>
      </c>
      <c r="GX202" s="72">
        <v>645</v>
      </c>
      <c r="GY202" s="72">
        <v>55</v>
      </c>
      <c r="GZ202" s="72">
        <v>9</v>
      </c>
      <c r="HA202" s="72"/>
      <c r="HB202" s="72"/>
      <c r="HC202" s="72">
        <v>32</v>
      </c>
      <c r="HD202" s="72">
        <v>904</v>
      </c>
      <c r="HE202" s="72">
        <v>910</v>
      </c>
      <c r="HF202" s="72">
        <v>1618</v>
      </c>
      <c r="HG202" s="72"/>
      <c r="HH202" s="72"/>
      <c r="HI202" s="72">
        <v>1348</v>
      </c>
      <c r="HJ202" s="72">
        <v>181</v>
      </c>
      <c r="HK202" s="72"/>
      <c r="HL202" s="72"/>
      <c r="HM202" s="72"/>
      <c r="HN202" s="72"/>
      <c r="HO202" s="72"/>
      <c r="HP202" s="72"/>
      <c r="HQ202" s="72"/>
      <c r="HR202" s="72"/>
      <c r="HS202" s="72"/>
      <c r="HT202" s="72"/>
      <c r="HU202" s="72"/>
      <c r="HV202" s="72"/>
      <c r="HW202" s="72"/>
      <c r="HX202" s="72"/>
      <c r="HY202" s="72"/>
      <c r="HZ202" s="72"/>
      <c r="IA202" s="72"/>
      <c r="IB202" s="72"/>
      <c r="IC202" s="72"/>
      <c r="ID202" s="72"/>
      <c r="IE202" s="72"/>
      <c r="IF202" s="72"/>
      <c r="IG202" s="72"/>
      <c r="IH202" s="72">
        <v>30</v>
      </c>
      <c r="II202" s="72"/>
      <c r="IJ202" s="72"/>
      <c r="IK202" s="72">
        <v>320</v>
      </c>
      <c r="IL202" s="72"/>
      <c r="IM202" s="72"/>
      <c r="IN202" s="72"/>
      <c r="IO202" s="72"/>
      <c r="IP202" s="72">
        <v>2064</v>
      </c>
      <c r="IQ202" s="72">
        <v>1</v>
      </c>
      <c r="IR202" s="72"/>
      <c r="IS202" s="72"/>
      <c r="IT202" s="72"/>
      <c r="IU202" s="72"/>
      <c r="IV202" s="72"/>
      <c r="IW202" s="72"/>
      <c r="IX202" s="72"/>
      <c r="IY202" s="72">
        <v>1</v>
      </c>
      <c r="IZ202" s="72"/>
      <c r="JA202" s="72"/>
      <c r="JB202" s="72">
        <v>1</v>
      </c>
      <c r="JC202" s="72"/>
      <c r="JD202" s="72">
        <v>66</v>
      </c>
      <c r="JE202" s="72"/>
      <c r="JF202" s="72"/>
      <c r="JG202" s="72"/>
      <c r="JH202" s="72"/>
      <c r="JI202" s="72"/>
      <c r="JJ202" s="72"/>
      <c r="JK202" s="72"/>
      <c r="JL202" s="72"/>
      <c r="JM202" s="72"/>
      <c r="JN202" s="72"/>
      <c r="JO202" s="72"/>
      <c r="JP202" s="72"/>
      <c r="JQ202" s="72"/>
      <c r="JR202" s="72"/>
      <c r="JS202" s="72"/>
      <c r="JT202" s="72"/>
      <c r="JU202" s="72"/>
      <c r="JV202" s="72"/>
      <c r="JW202" s="72">
        <v>3</v>
      </c>
      <c r="JX202" s="72"/>
      <c r="JY202" s="72"/>
      <c r="JZ202" s="72"/>
      <c r="KA202" s="72">
        <v>227</v>
      </c>
      <c r="KB202" s="72">
        <v>63</v>
      </c>
      <c r="KC202" s="72"/>
      <c r="KD202" s="72"/>
      <c r="KE202" s="72"/>
      <c r="KF202" s="72"/>
      <c r="KG202" s="72">
        <v>1</v>
      </c>
      <c r="KH202" s="72"/>
      <c r="KI202" s="72"/>
      <c r="KJ202" s="72"/>
      <c r="KK202" s="72"/>
      <c r="KL202" s="72"/>
      <c r="KM202" s="72"/>
      <c r="KN202" s="72"/>
      <c r="KO202" s="72"/>
      <c r="KP202" s="72"/>
      <c r="KQ202" s="72"/>
      <c r="KR202" s="72"/>
      <c r="KS202" s="72"/>
      <c r="KT202" s="72"/>
      <c r="KU202" s="72"/>
      <c r="KV202" s="72"/>
      <c r="KW202" s="72"/>
      <c r="KX202" s="72"/>
      <c r="KY202" s="72"/>
      <c r="KZ202" s="72"/>
      <c r="LA202" s="72"/>
      <c r="LB202" s="72"/>
      <c r="LC202" s="72"/>
      <c r="LD202" s="72"/>
      <c r="LE202" s="72"/>
      <c r="LF202" s="72"/>
      <c r="LG202" s="72"/>
      <c r="LH202" s="72"/>
      <c r="LI202" s="72"/>
      <c r="LJ202" s="72"/>
      <c r="LK202" s="72"/>
      <c r="LL202" s="72"/>
      <c r="LM202" s="72"/>
      <c r="LN202" s="72"/>
      <c r="LO202" s="72"/>
      <c r="LP202" s="72"/>
      <c r="LQ202" s="72"/>
      <c r="LR202" s="72"/>
      <c r="LS202" s="72"/>
      <c r="LT202" s="72"/>
      <c r="LU202" s="72"/>
      <c r="LV202" s="72"/>
      <c r="LW202" s="72"/>
      <c r="LX202" s="72"/>
      <c r="LY202" s="72"/>
      <c r="LZ202" s="72"/>
      <c r="MA202" s="72"/>
      <c r="MB202" s="72"/>
      <c r="MC202" s="72"/>
      <c r="MD202" s="72"/>
      <c r="ME202" s="72"/>
      <c r="MF202" s="72"/>
      <c r="MG202" s="72"/>
      <c r="MH202" s="72"/>
      <c r="MI202" s="72"/>
      <c r="MJ202" s="72"/>
      <c r="MK202" s="72"/>
      <c r="ML202" s="72"/>
      <c r="MM202" s="72"/>
      <c r="MN202" s="72"/>
      <c r="MO202" s="72"/>
      <c r="MP202" s="72"/>
      <c r="MQ202" s="72"/>
      <c r="MR202" s="72"/>
      <c r="MS202" s="72"/>
      <c r="MT202" s="72">
        <v>0</v>
      </c>
      <c r="MU202" s="72">
        <v>30</v>
      </c>
      <c r="MV202" s="72"/>
      <c r="MW202" s="72"/>
      <c r="MX202" s="72"/>
      <c r="MY202" s="72"/>
      <c r="MZ202" s="72"/>
      <c r="NA202" s="72"/>
      <c r="NB202" s="72"/>
      <c r="NC202" s="72"/>
      <c r="ND202" s="72">
        <v>1</v>
      </c>
      <c r="NE202" s="72">
        <v>9</v>
      </c>
      <c r="NF202" s="72">
        <v>1</v>
      </c>
      <c r="NG202" s="72">
        <v>11</v>
      </c>
      <c r="NH202" s="72">
        <v>1</v>
      </c>
      <c r="NI202" s="72">
        <v>7</v>
      </c>
      <c r="NJ202" s="72"/>
      <c r="NK202" s="72"/>
      <c r="NL202" s="72"/>
      <c r="NM202" s="72"/>
      <c r="NN202" s="72"/>
      <c r="NO202" s="72"/>
      <c r="NP202" s="72"/>
      <c r="NQ202" s="72">
        <v>0</v>
      </c>
      <c r="NR202" s="72">
        <v>2</v>
      </c>
      <c r="NS202" s="72">
        <v>100</v>
      </c>
      <c r="NT202" s="72">
        <v>43</v>
      </c>
      <c r="NU202" s="72">
        <v>17</v>
      </c>
      <c r="NV202" s="72"/>
      <c r="NW202" s="72"/>
      <c r="NX202" s="72"/>
      <c r="NY202" s="72"/>
      <c r="NZ202" s="72"/>
      <c r="OA202" s="72"/>
      <c r="OB202" s="72"/>
      <c r="OC202" s="72"/>
      <c r="OD202" s="72"/>
      <c r="OE202" s="72"/>
      <c r="OF202" s="72">
        <v>1</v>
      </c>
      <c r="OG202" s="72"/>
      <c r="OH202" s="72">
        <v>1</v>
      </c>
      <c r="OI202" s="72"/>
      <c r="OJ202" s="72"/>
      <c r="OK202" s="72"/>
      <c r="OL202" s="72"/>
      <c r="OM202" s="72">
        <v>16</v>
      </c>
      <c r="ON202" s="72">
        <v>115</v>
      </c>
      <c r="OO202" s="72">
        <v>16</v>
      </c>
      <c r="OP202" s="72"/>
      <c r="OQ202" s="72"/>
      <c r="OR202" s="73"/>
      <c r="OS202" s="74">
        <v>15398</v>
      </c>
      <c r="OT202" s="71">
        <v>8602</v>
      </c>
      <c r="OU202" s="72"/>
      <c r="OV202" s="72"/>
      <c r="OW202" s="72"/>
      <c r="OX202" s="72"/>
      <c r="OY202" s="72">
        <v>45</v>
      </c>
      <c r="OZ202" s="72">
        <v>663</v>
      </c>
      <c r="PA202" s="72"/>
      <c r="PB202" s="72"/>
      <c r="PC202" s="72"/>
      <c r="PD202" s="72"/>
      <c r="PE202" s="72"/>
      <c r="PF202" s="72"/>
      <c r="PG202" s="72"/>
      <c r="PH202" s="72"/>
      <c r="PI202" s="72"/>
      <c r="PJ202" s="72"/>
      <c r="PK202" s="72"/>
      <c r="PL202" s="73"/>
      <c r="PM202" s="74">
        <v>24708</v>
      </c>
    </row>
    <row r="203" spans="1:429" ht="12.75" customHeight="1">
      <c r="A203" s="68">
        <v>311224</v>
      </c>
      <c r="B203" s="69" t="str">
        <f>INDEX('NAICS to ISIC Key'!H:H,MATCH(A203,'NAICS to ISIC Key'!D:D,0))</f>
        <v>ISIC 10T12</v>
      </c>
      <c r="C203" s="70" t="s">
        <v>492</v>
      </c>
      <c r="D203" s="71"/>
      <c r="E203" s="72"/>
      <c r="F203" s="72"/>
      <c r="G203" s="72"/>
      <c r="H203" s="72"/>
      <c r="I203" s="72"/>
      <c r="J203" s="72">
        <v>534</v>
      </c>
      <c r="K203" s="72">
        <v>243</v>
      </c>
      <c r="L203" s="72">
        <v>919</v>
      </c>
      <c r="M203" s="72">
        <v>161</v>
      </c>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v>54</v>
      </c>
      <c r="AR203" s="72"/>
      <c r="AS203" s="72"/>
      <c r="AT203" s="72"/>
      <c r="AU203" s="72"/>
      <c r="AV203" s="72"/>
      <c r="AW203" s="72"/>
      <c r="AX203" s="72"/>
      <c r="AY203" s="72"/>
      <c r="AZ203" s="72"/>
      <c r="BA203" s="72"/>
      <c r="BB203" s="72"/>
      <c r="BC203" s="72"/>
      <c r="BD203" s="72"/>
      <c r="BE203" s="72"/>
      <c r="BF203" s="72"/>
      <c r="BG203" s="72"/>
      <c r="BH203" s="72"/>
      <c r="BI203" s="72"/>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c r="CW203" s="72"/>
      <c r="CX203" s="72"/>
      <c r="CY203" s="72"/>
      <c r="CZ203" s="72"/>
      <c r="DA203" s="72"/>
      <c r="DB203" s="72"/>
      <c r="DC203" s="72"/>
      <c r="DD203" s="72"/>
      <c r="DE203" s="72"/>
      <c r="DF203" s="72"/>
      <c r="DG203" s="72"/>
      <c r="DH203" s="72"/>
      <c r="DI203" s="72"/>
      <c r="DJ203" s="72"/>
      <c r="DK203" s="72"/>
      <c r="DL203" s="72"/>
      <c r="DM203" s="72"/>
      <c r="DN203" s="72"/>
      <c r="DO203" s="72"/>
      <c r="DP203" s="72"/>
      <c r="DQ203" s="72"/>
      <c r="DR203" s="72"/>
      <c r="DS203" s="72"/>
      <c r="DT203" s="72"/>
      <c r="DU203" s="72"/>
      <c r="DV203" s="72"/>
      <c r="DW203" s="72"/>
      <c r="DX203" s="72"/>
      <c r="DY203" s="72"/>
      <c r="DZ203" s="72"/>
      <c r="EA203" s="72"/>
      <c r="EB203" s="72"/>
      <c r="EC203" s="72"/>
      <c r="ED203" s="72"/>
      <c r="EE203" s="72"/>
      <c r="EF203" s="72"/>
      <c r="EG203" s="72"/>
      <c r="EH203" s="72"/>
      <c r="EI203" s="72"/>
      <c r="EJ203" s="72"/>
      <c r="EK203" s="72"/>
      <c r="EL203" s="72"/>
      <c r="EM203" s="72"/>
      <c r="EN203" s="72"/>
      <c r="EO203" s="72"/>
      <c r="EP203" s="72"/>
      <c r="EQ203" s="72"/>
      <c r="ER203" s="72"/>
      <c r="ES203" s="72"/>
      <c r="ET203" s="72"/>
      <c r="EU203" s="72"/>
      <c r="EV203" s="72"/>
      <c r="EW203" s="72"/>
      <c r="EX203" s="72"/>
      <c r="EY203" s="72"/>
      <c r="EZ203" s="72"/>
      <c r="FA203" s="72"/>
      <c r="FB203" s="72"/>
      <c r="FC203" s="72"/>
      <c r="FD203" s="72"/>
      <c r="FE203" s="72"/>
      <c r="FF203" s="72"/>
      <c r="FG203" s="72"/>
      <c r="FH203" s="72"/>
      <c r="FI203" s="72"/>
      <c r="FJ203" s="72"/>
      <c r="FK203" s="72"/>
      <c r="FL203" s="72"/>
      <c r="FM203" s="72"/>
      <c r="FN203" s="72"/>
      <c r="FO203" s="72"/>
      <c r="FP203" s="72"/>
      <c r="FQ203" s="72"/>
      <c r="FR203" s="72"/>
      <c r="FS203" s="72"/>
      <c r="FT203" s="72"/>
      <c r="FU203" s="72"/>
      <c r="FV203" s="72"/>
      <c r="FW203" s="72"/>
      <c r="FX203" s="72"/>
      <c r="FY203" s="72"/>
      <c r="FZ203" s="72"/>
      <c r="GA203" s="72"/>
      <c r="GB203" s="72"/>
      <c r="GC203" s="72"/>
      <c r="GD203" s="72"/>
      <c r="GE203" s="72"/>
      <c r="GF203" s="72"/>
      <c r="GG203" s="72"/>
      <c r="GH203" s="72"/>
      <c r="GI203" s="72"/>
      <c r="GJ203" s="72"/>
      <c r="GK203" s="72"/>
      <c r="GL203" s="72"/>
      <c r="GM203" s="72">
        <v>670</v>
      </c>
      <c r="GN203" s="72">
        <v>8580</v>
      </c>
      <c r="GO203" s="72">
        <v>29</v>
      </c>
      <c r="GP203" s="72"/>
      <c r="GQ203" s="72">
        <v>7228</v>
      </c>
      <c r="GR203" s="72">
        <v>8800</v>
      </c>
      <c r="GS203" s="72">
        <v>2689</v>
      </c>
      <c r="GT203" s="72">
        <v>1260</v>
      </c>
      <c r="GU203" s="72">
        <v>232</v>
      </c>
      <c r="GV203" s="72">
        <v>6</v>
      </c>
      <c r="GW203" s="72">
        <v>33</v>
      </c>
      <c r="GX203" s="72">
        <v>265</v>
      </c>
      <c r="GY203" s="72">
        <v>24</v>
      </c>
      <c r="GZ203" s="72">
        <v>2</v>
      </c>
      <c r="HA203" s="72">
        <v>6</v>
      </c>
      <c r="HB203" s="72">
        <v>5</v>
      </c>
      <c r="HC203" s="72">
        <v>15</v>
      </c>
      <c r="HD203" s="72">
        <v>481</v>
      </c>
      <c r="HE203" s="72">
        <v>202</v>
      </c>
      <c r="HF203" s="72">
        <v>2620</v>
      </c>
      <c r="HG203" s="72"/>
      <c r="HH203" s="72"/>
      <c r="HI203" s="72">
        <v>671</v>
      </c>
      <c r="HJ203" s="72">
        <v>795</v>
      </c>
      <c r="HK203" s="72">
        <v>43</v>
      </c>
      <c r="HL203" s="72"/>
      <c r="HM203" s="72"/>
      <c r="HN203" s="72"/>
      <c r="HO203" s="72">
        <v>0</v>
      </c>
      <c r="HP203" s="72"/>
      <c r="HQ203" s="72">
        <v>10</v>
      </c>
      <c r="HR203" s="72"/>
      <c r="HS203" s="72"/>
      <c r="HT203" s="72"/>
      <c r="HU203" s="72">
        <v>19</v>
      </c>
      <c r="HV203" s="72"/>
      <c r="HW203" s="72"/>
      <c r="HX203" s="72"/>
      <c r="HY203" s="72">
        <v>118</v>
      </c>
      <c r="HZ203" s="72">
        <v>14</v>
      </c>
      <c r="IA203" s="72"/>
      <c r="IB203" s="72"/>
      <c r="IC203" s="72"/>
      <c r="ID203" s="72"/>
      <c r="IE203" s="72"/>
      <c r="IF203" s="72"/>
      <c r="IG203" s="72"/>
      <c r="IH203" s="72">
        <v>5</v>
      </c>
      <c r="II203" s="72">
        <v>33</v>
      </c>
      <c r="IJ203" s="72"/>
      <c r="IK203" s="72">
        <v>181</v>
      </c>
      <c r="IL203" s="72"/>
      <c r="IM203" s="72"/>
      <c r="IN203" s="72"/>
      <c r="IO203" s="72"/>
      <c r="IP203" s="72"/>
      <c r="IQ203" s="72">
        <v>9</v>
      </c>
      <c r="IR203" s="72"/>
      <c r="IS203" s="72"/>
      <c r="IT203" s="72"/>
      <c r="IU203" s="72"/>
      <c r="IV203" s="72"/>
      <c r="IW203" s="72"/>
      <c r="IX203" s="72"/>
      <c r="IY203" s="72">
        <v>254</v>
      </c>
      <c r="IZ203" s="72"/>
      <c r="JA203" s="72">
        <v>250</v>
      </c>
      <c r="JB203" s="72">
        <v>602</v>
      </c>
      <c r="JC203" s="72"/>
      <c r="JD203" s="72">
        <v>295</v>
      </c>
      <c r="JE203" s="72"/>
      <c r="JF203" s="72"/>
      <c r="JG203" s="72"/>
      <c r="JH203" s="72"/>
      <c r="JI203" s="72"/>
      <c r="JJ203" s="72"/>
      <c r="JK203" s="72">
        <v>0</v>
      </c>
      <c r="JL203" s="72"/>
      <c r="JM203" s="72"/>
      <c r="JN203" s="72"/>
      <c r="JO203" s="72"/>
      <c r="JP203" s="72"/>
      <c r="JQ203" s="72"/>
      <c r="JR203" s="72"/>
      <c r="JS203" s="72"/>
      <c r="JT203" s="72">
        <v>0</v>
      </c>
      <c r="JU203" s="72">
        <v>2</v>
      </c>
      <c r="JV203" s="72">
        <v>9</v>
      </c>
      <c r="JW203" s="72">
        <v>1553</v>
      </c>
      <c r="JX203" s="72">
        <v>58</v>
      </c>
      <c r="JY203" s="72"/>
      <c r="JZ203" s="72"/>
      <c r="KA203" s="72">
        <v>7</v>
      </c>
      <c r="KB203" s="72">
        <v>62</v>
      </c>
      <c r="KC203" s="72"/>
      <c r="KD203" s="72"/>
      <c r="KE203" s="72">
        <v>0</v>
      </c>
      <c r="KF203" s="72"/>
      <c r="KG203" s="72">
        <v>1</v>
      </c>
      <c r="KH203" s="72"/>
      <c r="KI203" s="72"/>
      <c r="KJ203" s="72"/>
      <c r="KK203" s="72"/>
      <c r="KL203" s="72"/>
      <c r="KM203" s="72"/>
      <c r="KN203" s="72"/>
      <c r="KO203" s="72">
        <v>0</v>
      </c>
      <c r="KP203" s="72"/>
      <c r="KQ203" s="72"/>
      <c r="KR203" s="72"/>
      <c r="KS203" s="72"/>
      <c r="KT203" s="72"/>
      <c r="KU203" s="72"/>
      <c r="KV203" s="72"/>
      <c r="KW203" s="72"/>
      <c r="KX203" s="72"/>
      <c r="KY203" s="72"/>
      <c r="KZ203" s="72"/>
      <c r="LA203" s="72"/>
      <c r="LB203" s="72"/>
      <c r="LC203" s="72"/>
      <c r="LD203" s="72"/>
      <c r="LE203" s="72"/>
      <c r="LF203" s="72"/>
      <c r="LG203" s="72"/>
      <c r="LH203" s="72"/>
      <c r="LI203" s="72"/>
      <c r="LJ203" s="72"/>
      <c r="LK203" s="72"/>
      <c r="LL203" s="72"/>
      <c r="LM203" s="72"/>
      <c r="LN203" s="72"/>
      <c r="LO203" s="72"/>
      <c r="LP203" s="72"/>
      <c r="LQ203" s="72"/>
      <c r="LR203" s="72"/>
      <c r="LS203" s="72"/>
      <c r="LT203" s="72"/>
      <c r="LU203" s="72"/>
      <c r="LV203" s="72"/>
      <c r="LW203" s="72"/>
      <c r="LX203" s="72"/>
      <c r="LY203" s="72"/>
      <c r="LZ203" s="72"/>
      <c r="MA203" s="72"/>
      <c r="MB203" s="72"/>
      <c r="MC203" s="72"/>
      <c r="MD203" s="72"/>
      <c r="ME203" s="72"/>
      <c r="MF203" s="72"/>
      <c r="MG203" s="72"/>
      <c r="MH203" s="72"/>
      <c r="MI203" s="72"/>
      <c r="MJ203" s="72"/>
      <c r="MK203" s="72"/>
      <c r="ML203" s="72"/>
      <c r="MM203" s="72"/>
      <c r="MN203" s="72"/>
      <c r="MO203" s="72"/>
      <c r="MP203" s="72"/>
      <c r="MQ203" s="72"/>
      <c r="MR203" s="72"/>
      <c r="MS203" s="72"/>
      <c r="MT203" s="72">
        <v>3</v>
      </c>
      <c r="MU203" s="72">
        <v>124</v>
      </c>
      <c r="MV203" s="72"/>
      <c r="MW203" s="72"/>
      <c r="MX203" s="72"/>
      <c r="MY203" s="72"/>
      <c r="MZ203" s="72"/>
      <c r="NA203" s="72"/>
      <c r="NB203" s="72"/>
      <c r="NC203" s="72"/>
      <c r="ND203" s="72"/>
      <c r="NE203" s="72"/>
      <c r="NF203" s="72"/>
      <c r="NG203" s="72"/>
      <c r="NH203" s="72"/>
      <c r="NI203" s="72"/>
      <c r="NJ203" s="72"/>
      <c r="NK203" s="72"/>
      <c r="NL203" s="72"/>
      <c r="NM203" s="72"/>
      <c r="NN203" s="72"/>
      <c r="NO203" s="72"/>
      <c r="NP203" s="72"/>
      <c r="NQ203" s="72"/>
      <c r="NR203" s="72">
        <v>486</v>
      </c>
      <c r="NS203" s="72">
        <v>374</v>
      </c>
      <c r="NT203" s="72">
        <v>465</v>
      </c>
      <c r="NU203" s="72">
        <v>524</v>
      </c>
      <c r="NV203" s="72"/>
      <c r="NW203" s="72"/>
      <c r="NX203" s="72"/>
      <c r="NY203" s="72"/>
      <c r="NZ203" s="72"/>
      <c r="OA203" s="72"/>
      <c r="OB203" s="72"/>
      <c r="OC203" s="72"/>
      <c r="OD203" s="72"/>
      <c r="OE203" s="72"/>
      <c r="OF203" s="72"/>
      <c r="OG203" s="72"/>
      <c r="OH203" s="72"/>
      <c r="OI203" s="72"/>
      <c r="OJ203" s="72"/>
      <c r="OK203" s="72"/>
      <c r="OL203" s="72"/>
      <c r="OM203" s="72">
        <v>428</v>
      </c>
      <c r="ON203" s="72"/>
      <c r="OO203" s="72">
        <v>34</v>
      </c>
      <c r="OP203" s="72"/>
      <c r="OQ203" s="72"/>
      <c r="OR203" s="73"/>
      <c r="OS203" s="74">
        <v>42488</v>
      </c>
      <c r="OT203" s="71">
        <v>2490</v>
      </c>
      <c r="OU203" s="72"/>
      <c r="OV203" s="72"/>
      <c r="OW203" s="72"/>
      <c r="OX203" s="72"/>
      <c r="OY203" s="72">
        <v>91</v>
      </c>
      <c r="OZ203" s="72">
        <v>8555</v>
      </c>
      <c r="PA203" s="72"/>
      <c r="PB203" s="72"/>
      <c r="PC203" s="72"/>
      <c r="PD203" s="72"/>
      <c r="PE203" s="72"/>
      <c r="PF203" s="72"/>
      <c r="PG203" s="72"/>
      <c r="PH203" s="72"/>
      <c r="PI203" s="72"/>
      <c r="PJ203" s="72"/>
      <c r="PK203" s="72"/>
      <c r="PL203" s="73"/>
      <c r="PM203" s="74">
        <v>53624</v>
      </c>
    </row>
    <row r="204" spans="1:429" ht="12.75" customHeight="1">
      <c r="A204" s="68">
        <v>311230</v>
      </c>
      <c r="B204" s="69" t="str">
        <f>INDEX('NAICS to ISIC Key'!H:H,MATCH(A204,'NAICS to ISIC Key'!D:D,0))</f>
        <v>ISIC 10T12</v>
      </c>
      <c r="C204" s="70" t="s">
        <v>494</v>
      </c>
      <c r="D204" s="71"/>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c r="CW204" s="72"/>
      <c r="CX204" s="72"/>
      <c r="CY204" s="72"/>
      <c r="CZ204" s="72"/>
      <c r="DA204" s="72"/>
      <c r="DB204" s="72"/>
      <c r="DC204" s="72"/>
      <c r="DD204" s="72"/>
      <c r="DE204" s="72"/>
      <c r="DF204" s="72"/>
      <c r="DG204" s="72"/>
      <c r="DH204" s="72"/>
      <c r="DI204" s="72"/>
      <c r="DJ204" s="72"/>
      <c r="DK204" s="72"/>
      <c r="DL204" s="72"/>
      <c r="DM204" s="72"/>
      <c r="DN204" s="72"/>
      <c r="DO204" s="72"/>
      <c r="DP204" s="72"/>
      <c r="DQ204" s="72"/>
      <c r="DR204" s="72"/>
      <c r="DS204" s="72"/>
      <c r="DT204" s="72"/>
      <c r="DU204" s="72"/>
      <c r="DV204" s="72"/>
      <c r="DW204" s="72"/>
      <c r="DX204" s="72"/>
      <c r="DY204" s="72"/>
      <c r="DZ204" s="72"/>
      <c r="EA204" s="72"/>
      <c r="EB204" s="72"/>
      <c r="EC204" s="72"/>
      <c r="ED204" s="72"/>
      <c r="EE204" s="72"/>
      <c r="EF204" s="72"/>
      <c r="EG204" s="72"/>
      <c r="EH204" s="72"/>
      <c r="EI204" s="72"/>
      <c r="EJ204" s="72"/>
      <c r="EK204" s="72"/>
      <c r="EL204" s="72"/>
      <c r="EM204" s="72"/>
      <c r="EN204" s="72"/>
      <c r="EO204" s="72"/>
      <c r="EP204" s="72"/>
      <c r="EQ204" s="72"/>
      <c r="ER204" s="72"/>
      <c r="ES204" s="72"/>
      <c r="ET204" s="72"/>
      <c r="EU204" s="72"/>
      <c r="EV204" s="72"/>
      <c r="EW204" s="72"/>
      <c r="EX204" s="72"/>
      <c r="EY204" s="72"/>
      <c r="EZ204" s="72"/>
      <c r="FA204" s="72"/>
      <c r="FB204" s="72"/>
      <c r="FC204" s="72"/>
      <c r="FD204" s="72"/>
      <c r="FE204" s="72"/>
      <c r="FF204" s="72"/>
      <c r="FG204" s="72"/>
      <c r="FH204" s="72"/>
      <c r="FI204" s="72"/>
      <c r="FJ204" s="72"/>
      <c r="FK204" s="72"/>
      <c r="FL204" s="72"/>
      <c r="FM204" s="72"/>
      <c r="FN204" s="72"/>
      <c r="FO204" s="72"/>
      <c r="FP204" s="72"/>
      <c r="FQ204" s="72"/>
      <c r="FR204" s="72"/>
      <c r="FS204" s="72"/>
      <c r="FT204" s="72"/>
      <c r="FU204" s="72"/>
      <c r="FV204" s="72"/>
      <c r="FW204" s="72"/>
      <c r="FX204" s="72"/>
      <c r="FY204" s="72"/>
      <c r="FZ204" s="72"/>
      <c r="GA204" s="72"/>
      <c r="GB204" s="72"/>
      <c r="GC204" s="72"/>
      <c r="GD204" s="72"/>
      <c r="GE204" s="72"/>
      <c r="GF204" s="72"/>
      <c r="GG204" s="72"/>
      <c r="GH204" s="72"/>
      <c r="GI204" s="72"/>
      <c r="GJ204" s="72"/>
      <c r="GK204" s="72"/>
      <c r="GL204" s="72"/>
      <c r="GM204" s="72"/>
      <c r="GN204" s="72"/>
      <c r="GO204" s="72"/>
      <c r="GP204" s="72"/>
      <c r="GQ204" s="72"/>
      <c r="GR204" s="72"/>
      <c r="GS204" s="72">
        <v>44</v>
      </c>
      <c r="GT204" s="72"/>
      <c r="GU204" s="72"/>
      <c r="GV204" s="72"/>
      <c r="GW204" s="72"/>
      <c r="GX204" s="72"/>
      <c r="GY204" s="72"/>
      <c r="GZ204" s="72"/>
      <c r="HA204" s="72"/>
      <c r="HB204" s="72"/>
      <c r="HC204" s="72"/>
      <c r="HD204" s="72"/>
      <c r="HE204" s="72"/>
      <c r="HF204" s="72"/>
      <c r="HG204" s="72"/>
      <c r="HH204" s="72"/>
      <c r="HI204" s="72"/>
      <c r="HJ204" s="72"/>
      <c r="HK204" s="72"/>
      <c r="HL204" s="72"/>
      <c r="HM204" s="72"/>
      <c r="HN204" s="72"/>
      <c r="HO204" s="72"/>
      <c r="HP204" s="72"/>
      <c r="HQ204" s="72"/>
      <c r="HR204" s="72"/>
      <c r="HS204" s="72"/>
      <c r="HT204" s="72"/>
      <c r="HU204" s="72"/>
      <c r="HV204" s="72"/>
      <c r="HW204" s="72"/>
      <c r="HX204" s="72"/>
      <c r="HY204" s="72"/>
      <c r="HZ204" s="72"/>
      <c r="IA204" s="72"/>
      <c r="IB204" s="72"/>
      <c r="IC204" s="72"/>
      <c r="ID204" s="72"/>
      <c r="IE204" s="72"/>
      <c r="IF204" s="72"/>
      <c r="IG204" s="72"/>
      <c r="IH204" s="72"/>
      <c r="II204" s="72"/>
      <c r="IJ204" s="72"/>
      <c r="IK204" s="72"/>
      <c r="IL204" s="72"/>
      <c r="IM204" s="72"/>
      <c r="IN204" s="72"/>
      <c r="IO204" s="72"/>
      <c r="IP204" s="72"/>
      <c r="IQ204" s="72"/>
      <c r="IR204" s="72"/>
      <c r="IS204" s="72"/>
      <c r="IT204" s="72"/>
      <c r="IU204" s="72"/>
      <c r="IV204" s="72"/>
      <c r="IW204" s="72"/>
      <c r="IX204" s="72"/>
      <c r="IY204" s="72"/>
      <c r="IZ204" s="72"/>
      <c r="JA204" s="72"/>
      <c r="JB204" s="72"/>
      <c r="JC204" s="72"/>
      <c r="JD204" s="72"/>
      <c r="JE204" s="72"/>
      <c r="JF204" s="72"/>
      <c r="JG204" s="72"/>
      <c r="JH204" s="72"/>
      <c r="JI204" s="72"/>
      <c r="JJ204" s="72"/>
      <c r="JK204" s="72"/>
      <c r="JL204" s="72"/>
      <c r="JM204" s="72"/>
      <c r="JN204" s="72"/>
      <c r="JO204" s="72"/>
      <c r="JP204" s="72"/>
      <c r="JQ204" s="72"/>
      <c r="JR204" s="72"/>
      <c r="JS204" s="72"/>
      <c r="JT204" s="72"/>
      <c r="JU204" s="72"/>
      <c r="JV204" s="72"/>
      <c r="JW204" s="72"/>
      <c r="JX204" s="72"/>
      <c r="JY204" s="72"/>
      <c r="JZ204" s="72"/>
      <c r="KA204" s="72"/>
      <c r="KB204" s="72"/>
      <c r="KC204" s="72"/>
      <c r="KD204" s="72"/>
      <c r="KE204" s="72"/>
      <c r="KF204" s="72"/>
      <c r="KG204" s="72"/>
      <c r="KH204" s="72"/>
      <c r="KI204" s="72"/>
      <c r="KJ204" s="72"/>
      <c r="KK204" s="72"/>
      <c r="KL204" s="72"/>
      <c r="KM204" s="72"/>
      <c r="KN204" s="72"/>
      <c r="KO204" s="72"/>
      <c r="KP204" s="72"/>
      <c r="KQ204" s="72"/>
      <c r="KR204" s="72"/>
      <c r="KS204" s="72"/>
      <c r="KT204" s="72"/>
      <c r="KU204" s="72"/>
      <c r="KV204" s="72"/>
      <c r="KW204" s="72"/>
      <c r="KX204" s="72"/>
      <c r="KY204" s="72"/>
      <c r="KZ204" s="72"/>
      <c r="LA204" s="72"/>
      <c r="LB204" s="72"/>
      <c r="LC204" s="72"/>
      <c r="LD204" s="72"/>
      <c r="LE204" s="72"/>
      <c r="LF204" s="72"/>
      <c r="LG204" s="72"/>
      <c r="LH204" s="72"/>
      <c r="LI204" s="72"/>
      <c r="LJ204" s="72"/>
      <c r="LK204" s="72"/>
      <c r="LL204" s="72"/>
      <c r="LM204" s="72"/>
      <c r="LN204" s="72"/>
      <c r="LO204" s="72"/>
      <c r="LP204" s="72"/>
      <c r="LQ204" s="72"/>
      <c r="LR204" s="72"/>
      <c r="LS204" s="72"/>
      <c r="LT204" s="72"/>
      <c r="LU204" s="72"/>
      <c r="LV204" s="72"/>
      <c r="LW204" s="72"/>
      <c r="LX204" s="72"/>
      <c r="LY204" s="72"/>
      <c r="LZ204" s="72"/>
      <c r="MA204" s="72"/>
      <c r="MB204" s="72"/>
      <c r="MC204" s="72"/>
      <c r="MD204" s="72"/>
      <c r="ME204" s="72"/>
      <c r="MF204" s="72"/>
      <c r="MG204" s="72"/>
      <c r="MH204" s="72"/>
      <c r="MI204" s="72"/>
      <c r="MJ204" s="72"/>
      <c r="MK204" s="72"/>
      <c r="ML204" s="72"/>
      <c r="MM204" s="72"/>
      <c r="MN204" s="72"/>
      <c r="MO204" s="72"/>
      <c r="MP204" s="72"/>
      <c r="MQ204" s="72"/>
      <c r="MR204" s="72"/>
      <c r="MS204" s="72"/>
      <c r="MT204" s="72">
        <v>1</v>
      </c>
      <c r="MU204" s="72">
        <v>10</v>
      </c>
      <c r="MV204" s="72"/>
      <c r="MW204" s="72"/>
      <c r="MX204" s="72"/>
      <c r="MY204" s="72"/>
      <c r="MZ204" s="72"/>
      <c r="NA204" s="72"/>
      <c r="NB204" s="72"/>
      <c r="NC204" s="72"/>
      <c r="ND204" s="72">
        <v>2</v>
      </c>
      <c r="NE204" s="72">
        <v>7</v>
      </c>
      <c r="NF204" s="72">
        <v>4</v>
      </c>
      <c r="NG204" s="72">
        <v>18</v>
      </c>
      <c r="NH204" s="72">
        <v>17</v>
      </c>
      <c r="NI204" s="72">
        <v>0</v>
      </c>
      <c r="NJ204" s="72"/>
      <c r="NK204" s="72"/>
      <c r="NL204" s="72"/>
      <c r="NM204" s="72"/>
      <c r="NN204" s="72"/>
      <c r="NO204" s="72"/>
      <c r="NP204" s="72"/>
      <c r="NQ204" s="72">
        <v>0</v>
      </c>
      <c r="NR204" s="72">
        <v>1</v>
      </c>
      <c r="NS204" s="72">
        <v>6</v>
      </c>
      <c r="NT204" s="72">
        <v>7</v>
      </c>
      <c r="NU204" s="72">
        <v>0</v>
      </c>
      <c r="NV204" s="72"/>
      <c r="NW204" s="72"/>
      <c r="NX204" s="72"/>
      <c r="NY204" s="72"/>
      <c r="NZ204" s="72"/>
      <c r="OA204" s="72"/>
      <c r="OB204" s="72"/>
      <c r="OC204" s="72"/>
      <c r="OD204" s="72"/>
      <c r="OE204" s="72"/>
      <c r="OF204" s="72">
        <v>0</v>
      </c>
      <c r="OG204" s="72"/>
      <c r="OH204" s="72">
        <v>99</v>
      </c>
      <c r="OI204" s="72"/>
      <c r="OJ204" s="72"/>
      <c r="OK204" s="72"/>
      <c r="OL204" s="72"/>
      <c r="OM204" s="72">
        <v>25</v>
      </c>
      <c r="ON204" s="72">
        <v>99</v>
      </c>
      <c r="OO204" s="72">
        <v>153</v>
      </c>
      <c r="OP204" s="72"/>
      <c r="OQ204" s="72"/>
      <c r="OR204" s="73"/>
      <c r="OS204" s="74">
        <v>495</v>
      </c>
      <c r="OT204" s="71">
        <v>14687</v>
      </c>
      <c r="OU204" s="72"/>
      <c r="OV204" s="72"/>
      <c r="OW204" s="72"/>
      <c r="OX204" s="72"/>
      <c r="OY204" s="72">
        <v>40</v>
      </c>
      <c r="OZ204" s="72">
        <v>703</v>
      </c>
      <c r="PA204" s="72"/>
      <c r="PB204" s="72"/>
      <c r="PC204" s="72"/>
      <c r="PD204" s="72"/>
      <c r="PE204" s="72"/>
      <c r="PF204" s="72"/>
      <c r="PG204" s="72"/>
      <c r="PH204" s="72"/>
      <c r="PI204" s="72"/>
      <c r="PJ204" s="72"/>
      <c r="PK204" s="72"/>
      <c r="PL204" s="73"/>
      <c r="PM204" s="74">
        <v>15924</v>
      </c>
    </row>
    <row r="205" spans="1:429" ht="12.75" customHeight="1">
      <c r="A205" s="68">
        <v>311300</v>
      </c>
      <c r="B205" s="69" t="str">
        <f>INDEX('NAICS to ISIC Key'!H:H,MATCH(A205,'NAICS to ISIC Key'!D:D,0))</f>
        <v>ISIC 10T12</v>
      </c>
      <c r="C205" s="70" t="s">
        <v>495</v>
      </c>
      <c r="D205" s="71"/>
      <c r="E205" s="72"/>
      <c r="F205" s="72"/>
      <c r="G205" s="72"/>
      <c r="H205" s="72"/>
      <c r="I205" s="72"/>
      <c r="J205" s="72">
        <v>102</v>
      </c>
      <c r="K205" s="72"/>
      <c r="L205" s="72">
        <v>6</v>
      </c>
      <c r="M205" s="72">
        <v>5</v>
      </c>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c r="CW205" s="72"/>
      <c r="CX205" s="72"/>
      <c r="CY205" s="72"/>
      <c r="CZ205" s="72"/>
      <c r="DA205" s="72"/>
      <c r="DB205" s="72"/>
      <c r="DC205" s="72"/>
      <c r="DD205" s="72"/>
      <c r="DE205" s="72"/>
      <c r="DF205" s="72"/>
      <c r="DG205" s="72"/>
      <c r="DH205" s="72"/>
      <c r="DI205" s="72"/>
      <c r="DJ205" s="72"/>
      <c r="DK205" s="72"/>
      <c r="DL205" s="72"/>
      <c r="DM205" s="72"/>
      <c r="DN205" s="72"/>
      <c r="DO205" s="72"/>
      <c r="DP205" s="72"/>
      <c r="DQ205" s="72"/>
      <c r="DR205" s="72"/>
      <c r="DS205" s="72"/>
      <c r="DT205" s="72"/>
      <c r="DU205" s="72"/>
      <c r="DV205" s="72"/>
      <c r="DW205" s="72"/>
      <c r="DX205" s="72"/>
      <c r="DY205" s="72"/>
      <c r="DZ205" s="72"/>
      <c r="EA205" s="72"/>
      <c r="EB205" s="72"/>
      <c r="EC205" s="72"/>
      <c r="ED205" s="72"/>
      <c r="EE205" s="72"/>
      <c r="EF205" s="72"/>
      <c r="EG205" s="72"/>
      <c r="EH205" s="72"/>
      <c r="EI205" s="72"/>
      <c r="EJ205" s="72"/>
      <c r="EK205" s="72"/>
      <c r="EL205" s="72"/>
      <c r="EM205" s="72"/>
      <c r="EN205" s="72"/>
      <c r="EO205" s="72"/>
      <c r="EP205" s="72"/>
      <c r="EQ205" s="72"/>
      <c r="ER205" s="72"/>
      <c r="ES205" s="72"/>
      <c r="ET205" s="72"/>
      <c r="EU205" s="72"/>
      <c r="EV205" s="72"/>
      <c r="EW205" s="72"/>
      <c r="EX205" s="72"/>
      <c r="EY205" s="72"/>
      <c r="EZ205" s="72"/>
      <c r="FA205" s="72"/>
      <c r="FB205" s="72"/>
      <c r="FC205" s="72"/>
      <c r="FD205" s="72"/>
      <c r="FE205" s="72"/>
      <c r="FF205" s="72"/>
      <c r="FG205" s="72"/>
      <c r="FH205" s="72"/>
      <c r="FI205" s="72"/>
      <c r="FJ205" s="72"/>
      <c r="FK205" s="72"/>
      <c r="FL205" s="72"/>
      <c r="FM205" s="72"/>
      <c r="FN205" s="72"/>
      <c r="FO205" s="72"/>
      <c r="FP205" s="72"/>
      <c r="FQ205" s="72"/>
      <c r="FR205" s="72"/>
      <c r="FS205" s="72"/>
      <c r="FT205" s="72"/>
      <c r="FU205" s="72"/>
      <c r="FV205" s="72"/>
      <c r="FW205" s="72"/>
      <c r="FX205" s="72"/>
      <c r="FY205" s="72"/>
      <c r="FZ205" s="72"/>
      <c r="GA205" s="72"/>
      <c r="GB205" s="72"/>
      <c r="GC205" s="72"/>
      <c r="GD205" s="72"/>
      <c r="GE205" s="72"/>
      <c r="GF205" s="72"/>
      <c r="GG205" s="72"/>
      <c r="GH205" s="72"/>
      <c r="GI205" s="72"/>
      <c r="GJ205" s="72"/>
      <c r="GK205" s="72"/>
      <c r="GL205" s="72"/>
      <c r="GM205" s="72">
        <v>77</v>
      </c>
      <c r="GN205" s="72">
        <v>428</v>
      </c>
      <c r="GO205" s="72">
        <v>36</v>
      </c>
      <c r="GP205" s="72"/>
      <c r="GQ205" s="72"/>
      <c r="GR205" s="72"/>
      <c r="GS205" s="72">
        <v>1210</v>
      </c>
      <c r="GT205" s="72">
        <v>8115</v>
      </c>
      <c r="GU205" s="72">
        <v>161</v>
      </c>
      <c r="GV205" s="72">
        <v>201</v>
      </c>
      <c r="GW205" s="72">
        <v>20</v>
      </c>
      <c r="GX205" s="72">
        <v>532</v>
      </c>
      <c r="GY205" s="72">
        <v>450</v>
      </c>
      <c r="GZ205" s="72">
        <v>315</v>
      </c>
      <c r="HA205" s="72"/>
      <c r="HB205" s="72"/>
      <c r="HC205" s="72"/>
      <c r="HD205" s="72">
        <v>1674</v>
      </c>
      <c r="HE205" s="72">
        <v>2476</v>
      </c>
      <c r="HF205" s="72">
        <v>254</v>
      </c>
      <c r="HG205" s="72"/>
      <c r="HH205" s="72">
        <v>149</v>
      </c>
      <c r="HI205" s="72">
        <v>296</v>
      </c>
      <c r="HJ205" s="72">
        <v>464</v>
      </c>
      <c r="HK205" s="72">
        <v>39</v>
      </c>
      <c r="HL205" s="72">
        <v>1</v>
      </c>
      <c r="HM205" s="72"/>
      <c r="HN205" s="72"/>
      <c r="HO205" s="72"/>
      <c r="HP205" s="72"/>
      <c r="HQ205" s="72"/>
      <c r="HR205" s="72"/>
      <c r="HS205" s="72"/>
      <c r="HT205" s="72"/>
      <c r="HU205" s="72"/>
      <c r="HV205" s="72"/>
      <c r="HW205" s="72"/>
      <c r="HX205" s="72"/>
      <c r="HY205" s="72"/>
      <c r="HZ205" s="72"/>
      <c r="IA205" s="72"/>
      <c r="IB205" s="72"/>
      <c r="IC205" s="72"/>
      <c r="ID205" s="72"/>
      <c r="IE205" s="72"/>
      <c r="IF205" s="72"/>
      <c r="IG205" s="72"/>
      <c r="IH205" s="72"/>
      <c r="II205" s="72"/>
      <c r="IJ205" s="72"/>
      <c r="IK205" s="72"/>
      <c r="IL205" s="72"/>
      <c r="IM205" s="72"/>
      <c r="IN205" s="72"/>
      <c r="IO205" s="72"/>
      <c r="IP205" s="72"/>
      <c r="IQ205" s="72"/>
      <c r="IR205" s="72"/>
      <c r="IS205" s="72"/>
      <c r="IT205" s="72"/>
      <c r="IU205" s="72"/>
      <c r="IV205" s="72"/>
      <c r="IW205" s="72"/>
      <c r="IX205" s="72"/>
      <c r="IY205" s="72"/>
      <c r="IZ205" s="72"/>
      <c r="JA205" s="72"/>
      <c r="JB205" s="72"/>
      <c r="JC205" s="72"/>
      <c r="JD205" s="72"/>
      <c r="JE205" s="72"/>
      <c r="JF205" s="72"/>
      <c r="JG205" s="72"/>
      <c r="JH205" s="72"/>
      <c r="JI205" s="72"/>
      <c r="JJ205" s="72"/>
      <c r="JK205" s="72"/>
      <c r="JL205" s="72"/>
      <c r="JM205" s="72"/>
      <c r="JN205" s="72"/>
      <c r="JO205" s="72"/>
      <c r="JP205" s="72"/>
      <c r="JQ205" s="72"/>
      <c r="JR205" s="72"/>
      <c r="JS205" s="72"/>
      <c r="JT205" s="72"/>
      <c r="JU205" s="72"/>
      <c r="JV205" s="72"/>
      <c r="JW205" s="72"/>
      <c r="JX205" s="72"/>
      <c r="JY205" s="72"/>
      <c r="JZ205" s="72"/>
      <c r="KA205" s="72">
        <v>54</v>
      </c>
      <c r="KB205" s="72">
        <v>37</v>
      </c>
      <c r="KC205" s="72"/>
      <c r="KD205" s="72"/>
      <c r="KE205" s="72">
        <v>2</v>
      </c>
      <c r="KF205" s="72"/>
      <c r="KG205" s="72">
        <v>1</v>
      </c>
      <c r="KH205" s="72"/>
      <c r="KI205" s="72"/>
      <c r="KJ205" s="72"/>
      <c r="KK205" s="72">
        <v>7</v>
      </c>
      <c r="KL205" s="72"/>
      <c r="KM205" s="72"/>
      <c r="KN205" s="72"/>
      <c r="KO205" s="72">
        <v>1</v>
      </c>
      <c r="KP205" s="72"/>
      <c r="KQ205" s="72"/>
      <c r="KR205" s="72"/>
      <c r="KS205" s="72"/>
      <c r="KT205" s="72"/>
      <c r="KU205" s="72"/>
      <c r="KV205" s="72"/>
      <c r="KW205" s="72">
        <v>9</v>
      </c>
      <c r="KX205" s="72"/>
      <c r="KY205" s="72"/>
      <c r="KZ205" s="72"/>
      <c r="LA205" s="72"/>
      <c r="LB205" s="72"/>
      <c r="LC205" s="72"/>
      <c r="LD205" s="72"/>
      <c r="LE205" s="72"/>
      <c r="LF205" s="72"/>
      <c r="LG205" s="72"/>
      <c r="LH205" s="72"/>
      <c r="LI205" s="72"/>
      <c r="LJ205" s="72"/>
      <c r="LK205" s="72"/>
      <c r="LL205" s="72"/>
      <c r="LM205" s="72"/>
      <c r="LN205" s="72"/>
      <c r="LO205" s="72"/>
      <c r="LP205" s="72"/>
      <c r="LQ205" s="72"/>
      <c r="LR205" s="72"/>
      <c r="LS205" s="72"/>
      <c r="LT205" s="72"/>
      <c r="LU205" s="72"/>
      <c r="LV205" s="72"/>
      <c r="LW205" s="72"/>
      <c r="LX205" s="72"/>
      <c r="LY205" s="72"/>
      <c r="LZ205" s="72"/>
      <c r="MA205" s="72">
        <v>4</v>
      </c>
      <c r="MB205" s="72"/>
      <c r="MC205" s="72"/>
      <c r="MD205" s="72">
        <v>3</v>
      </c>
      <c r="ME205" s="72"/>
      <c r="MF205" s="72"/>
      <c r="MG205" s="72"/>
      <c r="MH205" s="72"/>
      <c r="MI205" s="72"/>
      <c r="MJ205" s="72"/>
      <c r="MK205" s="72"/>
      <c r="ML205" s="72"/>
      <c r="MM205" s="72"/>
      <c r="MN205" s="72"/>
      <c r="MO205" s="72"/>
      <c r="MP205" s="72"/>
      <c r="MQ205" s="72"/>
      <c r="MR205" s="72"/>
      <c r="MS205" s="72"/>
      <c r="MT205" s="72">
        <v>11</v>
      </c>
      <c r="MU205" s="72">
        <v>184</v>
      </c>
      <c r="MV205" s="72"/>
      <c r="MW205" s="72"/>
      <c r="MX205" s="72"/>
      <c r="MY205" s="72"/>
      <c r="MZ205" s="72"/>
      <c r="NA205" s="72"/>
      <c r="NB205" s="72"/>
      <c r="NC205" s="72"/>
      <c r="ND205" s="72">
        <v>62</v>
      </c>
      <c r="NE205" s="72">
        <v>45</v>
      </c>
      <c r="NF205" s="72">
        <v>1</v>
      </c>
      <c r="NG205" s="72">
        <v>14</v>
      </c>
      <c r="NH205" s="72">
        <v>54</v>
      </c>
      <c r="NI205" s="72">
        <v>20</v>
      </c>
      <c r="NJ205" s="72"/>
      <c r="NK205" s="72">
        <v>2</v>
      </c>
      <c r="NL205" s="72"/>
      <c r="NM205" s="72"/>
      <c r="NN205" s="72"/>
      <c r="NO205" s="72"/>
      <c r="NP205" s="72">
        <v>7</v>
      </c>
      <c r="NQ205" s="72">
        <v>16</v>
      </c>
      <c r="NR205" s="72">
        <v>64</v>
      </c>
      <c r="NS205" s="72">
        <v>349</v>
      </c>
      <c r="NT205" s="72">
        <v>217</v>
      </c>
      <c r="NU205" s="72">
        <v>73</v>
      </c>
      <c r="NV205" s="72"/>
      <c r="NW205" s="72"/>
      <c r="NX205" s="72"/>
      <c r="NY205" s="72"/>
      <c r="NZ205" s="72"/>
      <c r="OA205" s="72"/>
      <c r="OB205" s="72"/>
      <c r="OC205" s="72"/>
      <c r="OD205" s="72"/>
      <c r="OE205" s="72"/>
      <c r="OF205" s="72">
        <v>12</v>
      </c>
      <c r="OG205" s="72"/>
      <c r="OH205" s="72">
        <v>104</v>
      </c>
      <c r="OI205" s="72"/>
      <c r="OJ205" s="72"/>
      <c r="OK205" s="72"/>
      <c r="OL205" s="72">
        <v>2</v>
      </c>
      <c r="OM205" s="72">
        <v>169</v>
      </c>
      <c r="ON205" s="72">
        <v>144</v>
      </c>
      <c r="OO205" s="72">
        <v>416</v>
      </c>
      <c r="OP205" s="72"/>
      <c r="OQ205" s="72"/>
      <c r="OR205" s="73"/>
      <c r="OS205" s="74">
        <v>19089</v>
      </c>
      <c r="OT205" s="71">
        <v>36347</v>
      </c>
      <c r="OU205" s="72"/>
      <c r="OV205" s="72"/>
      <c r="OW205" s="72"/>
      <c r="OX205" s="72"/>
      <c r="OY205" s="72">
        <v>192</v>
      </c>
      <c r="OZ205" s="72">
        <v>2684</v>
      </c>
      <c r="PA205" s="72"/>
      <c r="PB205" s="72"/>
      <c r="PC205" s="72"/>
      <c r="PD205" s="72"/>
      <c r="PE205" s="72"/>
      <c r="PF205" s="72"/>
      <c r="PG205" s="72"/>
      <c r="PH205" s="72"/>
      <c r="PI205" s="72"/>
      <c r="PJ205" s="72"/>
      <c r="PK205" s="72"/>
      <c r="PL205" s="73"/>
      <c r="PM205" s="74">
        <v>58312</v>
      </c>
    </row>
    <row r="206" spans="1:429" ht="12.75" customHeight="1">
      <c r="A206" s="68">
        <v>311410</v>
      </c>
      <c r="B206" s="69" t="str">
        <f>INDEX('NAICS to ISIC Key'!H:H,MATCH(A206,'NAICS to ISIC Key'!D:D,0))</f>
        <v>ISIC 10T12</v>
      </c>
      <c r="C206" s="70" t="s">
        <v>496</v>
      </c>
      <c r="D206" s="71"/>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c r="CW206" s="72"/>
      <c r="CX206" s="72"/>
      <c r="CY206" s="72"/>
      <c r="CZ206" s="72"/>
      <c r="DA206" s="72"/>
      <c r="DB206" s="72"/>
      <c r="DC206" s="72"/>
      <c r="DD206" s="72"/>
      <c r="DE206" s="72"/>
      <c r="DF206" s="72"/>
      <c r="DG206" s="72"/>
      <c r="DH206" s="72"/>
      <c r="DI206" s="72"/>
      <c r="DJ206" s="72"/>
      <c r="DK206" s="72"/>
      <c r="DL206" s="72"/>
      <c r="DM206" s="72"/>
      <c r="DN206" s="72"/>
      <c r="DO206" s="72"/>
      <c r="DP206" s="72"/>
      <c r="DQ206" s="72"/>
      <c r="DR206" s="72"/>
      <c r="DS206" s="72"/>
      <c r="DT206" s="72"/>
      <c r="DU206" s="72"/>
      <c r="DV206" s="72"/>
      <c r="DW206" s="72"/>
      <c r="DX206" s="72"/>
      <c r="DY206" s="72"/>
      <c r="DZ206" s="72"/>
      <c r="EA206" s="72"/>
      <c r="EB206" s="72"/>
      <c r="EC206" s="72"/>
      <c r="ED206" s="72"/>
      <c r="EE206" s="72"/>
      <c r="EF206" s="72"/>
      <c r="EG206" s="72"/>
      <c r="EH206" s="72"/>
      <c r="EI206" s="72"/>
      <c r="EJ206" s="72"/>
      <c r="EK206" s="72"/>
      <c r="EL206" s="72"/>
      <c r="EM206" s="72"/>
      <c r="EN206" s="72"/>
      <c r="EO206" s="72"/>
      <c r="EP206" s="72"/>
      <c r="EQ206" s="72"/>
      <c r="ER206" s="72"/>
      <c r="ES206" s="72"/>
      <c r="ET206" s="72"/>
      <c r="EU206" s="72"/>
      <c r="EV206" s="72"/>
      <c r="EW206" s="72"/>
      <c r="EX206" s="72"/>
      <c r="EY206" s="72"/>
      <c r="EZ206" s="72"/>
      <c r="FA206" s="72"/>
      <c r="FB206" s="72"/>
      <c r="FC206" s="72"/>
      <c r="FD206" s="72"/>
      <c r="FE206" s="72"/>
      <c r="FF206" s="72"/>
      <c r="FG206" s="72"/>
      <c r="FH206" s="72"/>
      <c r="FI206" s="72"/>
      <c r="FJ206" s="72"/>
      <c r="FK206" s="72"/>
      <c r="FL206" s="72"/>
      <c r="FM206" s="72"/>
      <c r="FN206" s="72"/>
      <c r="FO206" s="72"/>
      <c r="FP206" s="72"/>
      <c r="FQ206" s="72"/>
      <c r="FR206" s="72"/>
      <c r="FS206" s="72"/>
      <c r="FT206" s="72"/>
      <c r="FU206" s="72"/>
      <c r="FV206" s="72"/>
      <c r="FW206" s="72"/>
      <c r="FX206" s="72"/>
      <c r="FY206" s="72"/>
      <c r="FZ206" s="72"/>
      <c r="GA206" s="72"/>
      <c r="GB206" s="72"/>
      <c r="GC206" s="72"/>
      <c r="GD206" s="72"/>
      <c r="GE206" s="72"/>
      <c r="GF206" s="72"/>
      <c r="GG206" s="72"/>
      <c r="GH206" s="72"/>
      <c r="GI206" s="72"/>
      <c r="GJ206" s="72"/>
      <c r="GK206" s="72"/>
      <c r="GL206" s="72"/>
      <c r="GM206" s="72"/>
      <c r="GN206" s="72"/>
      <c r="GO206" s="72"/>
      <c r="GP206" s="72"/>
      <c r="GQ206" s="72"/>
      <c r="GR206" s="72"/>
      <c r="GS206" s="72"/>
      <c r="GT206" s="72"/>
      <c r="GU206" s="72">
        <v>3245</v>
      </c>
      <c r="GV206" s="72">
        <v>726</v>
      </c>
      <c r="GW206" s="72"/>
      <c r="GX206" s="72"/>
      <c r="GY206" s="72"/>
      <c r="GZ206" s="72"/>
      <c r="HA206" s="72"/>
      <c r="HB206" s="72"/>
      <c r="HC206" s="72"/>
      <c r="HD206" s="72">
        <v>552</v>
      </c>
      <c r="HE206" s="72">
        <v>39</v>
      </c>
      <c r="HF206" s="72">
        <v>124</v>
      </c>
      <c r="HG206" s="72"/>
      <c r="HH206" s="72">
        <v>26</v>
      </c>
      <c r="HI206" s="72">
        <v>110</v>
      </c>
      <c r="HJ206" s="72">
        <v>103</v>
      </c>
      <c r="HK206" s="72"/>
      <c r="HL206" s="72"/>
      <c r="HM206" s="72"/>
      <c r="HN206" s="72"/>
      <c r="HO206" s="72"/>
      <c r="HP206" s="72"/>
      <c r="HQ206" s="72"/>
      <c r="HR206" s="72"/>
      <c r="HS206" s="72"/>
      <c r="HT206" s="72"/>
      <c r="HU206" s="72"/>
      <c r="HV206" s="72"/>
      <c r="HW206" s="72"/>
      <c r="HX206" s="72"/>
      <c r="HY206" s="72"/>
      <c r="HZ206" s="72"/>
      <c r="IA206" s="72"/>
      <c r="IB206" s="72"/>
      <c r="IC206" s="72"/>
      <c r="ID206" s="72"/>
      <c r="IE206" s="72"/>
      <c r="IF206" s="72"/>
      <c r="IG206" s="72"/>
      <c r="IH206" s="72"/>
      <c r="II206" s="72"/>
      <c r="IJ206" s="72"/>
      <c r="IK206" s="72"/>
      <c r="IL206" s="72"/>
      <c r="IM206" s="72"/>
      <c r="IN206" s="72"/>
      <c r="IO206" s="72"/>
      <c r="IP206" s="72"/>
      <c r="IQ206" s="72"/>
      <c r="IR206" s="72"/>
      <c r="IS206" s="72"/>
      <c r="IT206" s="72"/>
      <c r="IU206" s="72"/>
      <c r="IV206" s="72"/>
      <c r="IW206" s="72"/>
      <c r="IX206" s="72"/>
      <c r="IY206" s="72"/>
      <c r="IZ206" s="72"/>
      <c r="JA206" s="72"/>
      <c r="JB206" s="72"/>
      <c r="JC206" s="72"/>
      <c r="JD206" s="72"/>
      <c r="JE206" s="72"/>
      <c r="JF206" s="72"/>
      <c r="JG206" s="72"/>
      <c r="JH206" s="72"/>
      <c r="JI206" s="72"/>
      <c r="JJ206" s="72"/>
      <c r="JK206" s="72"/>
      <c r="JL206" s="72"/>
      <c r="JM206" s="72"/>
      <c r="JN206" s="72"/>
      <c r="JO206" s="72"/>
      <c r="JP206" s="72"/>
      <c r="JQ206" s="72"/>
      <c r="JR206" s="72"/>
      <c r="JS206" s="72"/>
      <c r="JT206" s="72"/>
      <c r="JU206" s="72"/>
      <c r="JV206" s="72"/>
      <c r="JW206" s="72">
        <v>46</v>
      </c>
      <c r="JX206" s="72">
        <v>0</v>
      </c>
      <c r="JY206" s="72"/>
      <c r="JZ206" s="72"/>
      <c r="KA206" s="72">
        <v>1</v>
      </c>
      <c r="KB206" s="72">
        <v>14</v>
      </c>
      <c r="KC206" s="72"/>
      <c r="KD206" s="72"/>
      <c r="KE206" s="72"/>
      <c r="KF206" s="72"/>
      <c r="KG206" s="72">
        <v>0</v>
      </c>
      <c r="KH206" s="72"/>
      <c r="KI206" s="72"/>
      <c r="KJ206" s="72"/>
      <c r="KK206" s="72">
        <v>8</v>
      </c>
      <c r="KL206" s="72"/>
      <c r="KM206" s="72"/>
      <c r="KN206" s="72"/>
      <c r="KO206" s="72">
        <v>0</v>
      </c>
      <c r="KP206" s="72"/>
      <c r="KQ206" s="72"/>
      <c r="KR206" s="72"/>
      <c r="KS206" s="72"/>
      <c r="KT206" s="72"/>
      <c r="KU206" s="72"/>
      <c r="KV206" s="72"/>
      <c r="KW206" s="72"/>
      <c r="KX206" s="72"/>
      <c r="KY206" s="72"/>
      <c r="KZ206" s="72"/>
      <c r="LA206" s="72"/>
      <c r="LB206" s="72"/>
      <c r="LC206" s="72"/>
      <c r="LD206" s="72"/>
      <c r="LE206" s="72"/>
      <c r="LF206" s="72"/>
      <c r="LG206" s="72"/>
      <c r="LH206" s="72"/>
      <c r="LI206" s="72"/>
      <c r="LJ206" s="72"/>
      <c r="LK206" s="72"/>
      <c r="LL206" s="72"/>
      <c r="LM206" s="72"/>
      <c r="LN206" s="72"/>
      <c r="LO206" s="72"/>
      <c r="LP206" s="72"/>
      <c r="LQ206" s="72"/>
      <c r="LR206" s="72"/>
      <c r="LS206" s="72"/>
      <c r="LT206" s="72"/>
      <c r="LU206" s="72"/>
      <c r="LV206" s="72"/>
      <c r="LW206" s="72"/>
      <c r="LX206" s="72"/>
      <c r="LY206" s="72"/>
      <c r="LZ206" s="72"/>
      <c r="MA206" s="72"/>
      <c r="MB206" s="72"/>
      <c r="MC206" s="72"/>
      <c r="MD206" s="72">
        <v>11</v>
      </c>
      <c r="ME206" s="72"/>
      <c r="MF206" s="72"/>
      <c r="MG206" s="72"/>
      <c r="MH206" s="72"/>
      <c r="MI206" s="72"/>
      <c r="MJ206" s="72"/>
      <c r="MK206" s="72"/>
      <c r="ML206" s="72"/>
      <c r="MM206" s="72"/>
      <c r="MN206" s="72"/>
      <c r="MO206" s="72"/>
      <c r="MP206" s="72"/>
      <c r="MQ206" s="72"/>
      <c r="MR206" s="72"/>
      <c r="MS206" s="72"/>
      <c r="MT206" s="72">
        <v>8</v>
      </c>
      <c r="MU206" s="72">
        <v>154</v>
      </c>
      <c r="MV206" s="72"/>
      <c r="MW206" s="72"/>
      <c r="MX206" s="72"/>
      <c r="MY206" s="72"/>
      <c r="MZ206" s="72"/>
      <c r="NA206" s="72"/>
      <c r="NB206" s="72"/>
      <c r="NC206" s="72"/>
      <c r="ND206" s="72">
        <v>192</v>
      </c>
      <c r="NE206" s="72">
        <v>401</v>
      </c>
      <c r="NF206" s="72">
        <v>52</v>
      </c>
      <c r="NG206" s="72">
        <v>44</v>
      </c>
      <c r="NH206" s="72"/>
      <c r="NI206" s="72">
        <v>30</v>
      </c>
      <c r="NJ206" s="72"/>
      <c r="NK206" s="72"/>
      <c r="NL206" s="72"/>
      <c r="NM206" s="72"/>
      <c r="NN206" s="72"/>
      <c r="NO206" s="72">
        <v>12</v>
      </c>
      <c r="NP206" s="72">
        <v>2</v>
      </c>
      <c r="NQ206" s="72">
        <v>22</v>
      </c>
      <c r="NR206" s="72">
        <v>25</v>
      </c>
      <c r="NS206" s="72">
        <v>510</v>
      </c>
      <c r="NT206" s="72">
        <v>557</v>
      </c>
      <c r="NU206" s="72">
        <v>74</v>
      </c>
      <c r="NV206" s="72"/>
      <c r="NW206" s="72"/>
      <c r="NX206" s="72"/>
      <c r="NY206" s="72"/>
      <c r="NZ206" s="72"/>
      <c r="OA206" s="72"/>
      <c r="OB206" s="72"/>
      <c r="OC206" s="72"/>
      <c r="OD206" s="72">
        <v>58</v>
      </c>
      <c r="OE206" s="72"/>
      <c r="OF206" s="72">
        <v>73</v>
      </c>
      <c r="OG206" s="72"/>
      <c r="OH206" s="72"/>
      <c r="OI206" s="72"/>
      <c r="OJ206" s="72"/>
      <c r="OK206" s="72">
        <v>10</v>
      </c>
      <c r="OL206" s="72">
        <v>50</v>
      </c>
      <c r="OM206" s="72">
        <v>121</v>
      </c>
      <c r="ON206" s="72">
        <v>510</v>
      </c>
      <c r="OO206" s="72">
        <v>237</v>
      </c>
      <c r="OP206" s="72"/>
      <c r="OQ206" s="72"/>
      <c r="OR206" s="73"/>
      <c r="OS206" s="74">
        <v>8147</v>
      </c>
      <c r="OT206" s="71">
        <v>39866</v>
      </c>
      <c r="OU206" s="72"/>
      <c r="OV206" s="72"/>
      <c r="OW206" s="72"/>
      <c r="OX206" s="72"/>
      <c r="OY206" s="72">
        <v>173</v>
      </c>
      <c r="OZ206" s="72">
        <v>1972</v>
      </c>
      <c r="PA206" s="72"/>
      <c r="PB206" s="72"/>
      <c r="PC206" s="72"/>
      <c r="PD206" s="72"/>
      <c r="PE206" s="72"/>
      <c r="PF206" s="72"/>
      <c r="PG206" s="72"/>
      <c r="PH206" s="72"/>
      <c r="PI206" s="72"/>
      <c r="PJ206" s="72"/>
      <c r="PK206" s="72"/>
      <c r="PL206" s="73"/>
      <c r="PM206" s="74">
        <v>50158</v>
      </c>
    </row>
    <row r="207" spans="1:429" ht="12.75" customHeight="1">
      <c r="A207" s="68">
        <v>311420</v>
      </c>
      <c r="B207" s="69" t="str">
        <f>INDEX('NAICS to ISIC Key'!H:H,MATCH(A207,'NAICS to ISIC Key'!D:D,0))</f>
        <v>ISIC 10T12</v>
      </c>
      <c r="C207" s="70" t="s">
        <v>497</v>
      </c>
      <c r="D207" s="71"/>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c r="CW207" s="72"/>
      <c r="CX207" s="72"/>
      <c r="CY207" s="72"/>
      <c r="CZ207" s="72"/>
      <c r="DA207" s="72"/>
      <c r="DB207" s="72"/>
      <c r="DC207" s="72"/>
      <c r="DD207" s="72"/>
      <c r="DE207" s="72"/>
      <c r="DF207" s="72"/>
      <c r="DG207" s="72"/>
      <c r="DH207" s="72"/>
      <c r="DI207" s="72"/>
      <c r="DJ207" s="72"/>
      <c r="DK207" s="72"/>
      <c r="DL207" s="72"/>
      <c r="DM207" s="72"/>
      <c r="DN207" s="72"/>
      <c r="DO207" s="72"/>
      <c r="DP207" s="72"/>
      <c r="DQ207" s="72"/>
      <c r="DR207" s="72"/>
      <c r="DS207" s="72"/>
      <c r="DT207" s="72"/>
      <c r="DU207" s="72"/>
      <c r="DV207" s="72"/>
      <c r="DW207" s="72"/>
      <c r="DX207" s="72"/>
      <c r="DY207" s="72"/>
      <c r="DZ207" s="72"/>
      <c r="EA207" s="72"/>
      <c r="EB207" s="72"/>
      <c r="EC207" s="72"/>
      <c r="ED207" s="72"/>
      <c r="EE207" s="72"/>
      <c r="EF207" s="72"/>
      <c r="EG207" s="72"/>
      <c r="EH207" s="72"/>
      <c r="EI207" s="72"/>
      <c r="EJ207" s="72"/>
      <c r="EK207" s="72"/>
      <c r="EL207" s="72"/>
      <c r="EM207" s="72"/>
      <c r="EN207" s="72"/>
      <c r="EO207" s="72"/>
      <c r="EP207" s="72"/>
      <c r="EQ207" s="72"/>
      <c r="ER207" s="72"/>
      <c r="ES207" s="72"/>
      <c r="ET207" s="72"/>
      <c r="EU207" s="72"/>
      <c r="EV207" s="72"/>
      <c r="EW207" s="72"/>
      <c r="EX207" s="72"/>
      <c r="EY207" s="72"/>
      <c r="EZ207" s="72"/>
      <c r="FA207" s="72"/>
      <c r="FB207" s="72"/>
      <c r="FC207" s="72"/>
      <c r="FD207" s="72"/>
      <c r="FE207" s="72"/>
      <c r="FF207" s="72"/>
      <c r="FG207" s="72"/>
      <c r="FH207" s="72"/>
      <c r="FI207" s="72"/>
      <c r="FJ207" s="72"/>
      <c r="FK207" s="72"/>
      <c r="FL207" s="72"/>
      <c r="FM207" s="72"/>
      <c r="FN207" s="72"/>
      <c r="FO207" s="72"/>
      <c r="FP207" s="72"/>
      <c r="FQ207" s="72"/>
      <c r="FR207" s="72"/>
      <c r="FS207" s="72"/>
      <c r="FT207" s="72"/>
      <c r="FU207" s="72"/>
      <c r="FV207" s="72"/>
      <c r="FW207" s="72"/>
      <c r="FX207" s="72"/>
      <c r="FY207" s="72"/>
      <c r="FZ207" s="72"/>
      <c r="GA207" s="72"/>
      <c r="GB207" s="72"/>
      <c r="GC207" s="72"/>
      <c r="GD207" s="72"/>
      <c r="GE207" s="72"/>
      <c r="GF207" s="72"/>
      <c r="GG207" s="72"/>
      <c r="GH207" s="72"/>
      <c r="GI207" s="72"/>
      <c r="GJ207" s="72"/>
      <c r="GK207" s="72"/>
      <c r="GL207" s="72"/>
      <c r="GM207" s="72"/>
      <c r="GN207" s="72"/>
      <c r="GO207" s="72"/>
      <c r="GP207" s="72"/>
      <c r="GQ207" s="72"/>
      <c r="GR207" s="72"/>
      <c r="GS207" s="72">
        <v>193</v>
      </c>
      <c r="GT207" s="72">
        <v>40</v>
      </c>
      <c r="GU207" s="72">
        <v>189</v>
      </c>
      <c r="GV207" s="72">
        <v>2122</v>
      </c>
      <c r="GW207" s="72"/>
      <c r="GX207" s="72"/>
      <c r="GY207" s="72"/>
      <c r="GZ207" s="72"/>
      <c r="HA207" s="72"/>
      <c r="HB207" s="72"/>
      <c r="HC207" s="72"/>
      <c r="HD207" s="72">
        <v>265</v>
      </c>
      <c r="HE207" s="72">
        <v>146</v>
      </c>
      <c r="HF207" s="72">
        <v>77</v>
      </c>
      <c r="HG207" s="72"/>
      <c r="HH207" s="72">
        <v>257</v>
      </c>
      <c r="HI207" s="72">
        <v>456</v>
      </c>
      <c r="HJ207" s="72">
        <v>178</v>
      </c>
      <c r="HK207" s="72">
        <v>809</v>
      </c>
      <c r="HL207" s="72"/>
      <c r="HM207" s="72"/>
      <c r="HN207" s="72"/>
      <c r="HO207" s="72"/>
      <c r="HP207" s="72"/>
      <c r="HQ207" s="72"/>
      <c r="HR207" s="72"/>
      <c r="HS207" s="72"/>
      <c r="HT207" s="72"/>
      <c r="HU207" s="72"/>
      <c r="HV207" s="72"/>
      <c r="HW207" s="72"/>
      <c r="HX207" s="72"/>
      <c r="HY207" s="72"/>
      <c r="HZ207" s="72"/>
      <c r="IA207" s="72"/>
      <c r="IB207" s="72"/>
      <c r="IC207" s="72"/>
      <c r="ID207" s="72"/>
      <c r="IE207" s="72"/>
      <c r="IF207" s="72"/>
      <c r="IG207" s="72"/>
      <c r="IH207" s="72"/>
      <c r="II207" s="72"/>
      <c r="IJ207" s="72"/>
      <c r="IK207" s="72"/>
      <c r="IL207" s="72"/>
      <c r="IM207" s="72"/>
      <c r="IN207" s="72"/>
      <c r="IO207" s="72"/>
      <c r="IP207" s="72"/>
      <c r="IQ207" s="72"/>
      <c r="IR207" s="72"/>
      <c r="IS207" s="72"/>
      <c r="IT207" s="72"/>
      <c r="IU207" s="72"/>
      <c r="IV207" s="72"/>
      <c r="IW207" s="72"/>
      <c r="IX207" s="72"/>
      <c r="IY207" s="72"/>
      <c r="IZ207" s="72"/>
      <c r="JA207" s="72"/>
      <c r="JB207" s="72"/>
      <c r="JC207" s="72"/>
      <c r="JD207" s="72"/>
      <c r="JE207" s="72"/>
      <c r="JF207" s="72"/>
      <c r="JG207" s="72"/>
      <c r="JH207" s="72"/>
      <c r="JI207" s="72"/>
      <c r="JJ207" s="72"/>
      <c r="JK207" s="72"/>
      <c r="JL207" s="72"/>
      <c r="JM207" s="72"/>
      <c r="JN207" s="72"/>
      <c r="JO207" s="72"/>
      <c r="JP207" s="72"/>
      <c r="JQ207" s="72"/>
      <c r="JR207" s="72"/>
      <c r="JS207" s="72"/>
      <c r="JT207" s="72"/>
      <c r="JU207" s="72"/>
      <c r="JV207" s="72"/>
      <c r="JW207" s="72"/>
      <c r="JX207" s="72"/>
      <c r="JY207" s="72"/>
      <c r="JZ207" s="72"/>
      <c r="KA207" s="72">
        <v>0</v>
      </c>
      <c r="KB207" s="72">
        <v>2</v>
      </c>
      <c r="KC207" s="72"/>
      <c r="KD207" s="72"/>
      <c r="KE207" s="72"/>
      <c r="KF207" s="72"/>
      <c r="KG207" s="72"/>
      <c r="KH207" s="72"/>
      <c r="KI207" s="72"/>
      <c r="KJ207" s="72"/>
      <c r="KK207" s="72">
        <v>9</v>
      </c>
      <c r="KL207" s="72"/>
      <c r="KM207" s="72"/>
      <c r="KN207" s="72"/>
      <c r="KO207" s="72">
        <v>0</v>
      </c>
      <c r="KP207" s="72"/>
      <c r="KQ207" s="72"/>
      <c r="KR207" s="72"/>
      <c r="KS207" s="72"/>
      <c r="KT207" s="72"/>
      <c r="KU207" s="72"/>
      <c r="KV207" s="72"/>
      <c r="KW207" s="72"/>
      <c r="KX207" s="72"/>
      <c r="KY207" s="72"/>
      <c r="KZ207" s="72"/>
      <c r="LA207" s="72"/>
      <c r="LB207" s="72"/>
      <c r="LC207" s="72"/>
      <c r="LD207" s="72"/>
      <c r="LE207" s="72"/>
      <c r="LF207" s="72"/>
      <c r="LG207" s="72"/>
      <c r="LH207" s="72"/>
      <c r="LI207" s="72"/>
      <c r="LJ207" s="72"/>
      <c r="LK207" s="72"/>
      <c r="LL207" s="72"/>
      <c r="LM207" s="72"/>
      <c r="LN207" s="72"/>
      <c r="LO207" s="72"/>
      <c r="LP207" s="72"/>
      <c r="LQ207" s="72"/>
      <c r="LR207" s="72"/>
      <c r="LS207" s="72"/>
      <c r="LT207" s="72"/>
      <c r="LU207" s="72"/>
      <c r="LV207" s="72"/>
      <c r="LW207" s="72"/>
      <c r="LX207" s="72"/>
      <c r="LY207" s="72"/>
      <c r="LZ207" s="72"/>
      <c r="MA207" s="72"/>
      <c r="MB207" s="72"/>
      <c r="MC207" s="72"/>
      <c r="MD207" s="72">
        <v>9</v>
      </c>
      <c r="ME207" s="72"/>
      <c r="MF207" s="72"/>
      <c r="MG207" s="72"/>
      <c r="MH207" s="72"/>
      <c r="MI207" s="72"/>
      <c r="MJ207" s="72">
        <v>0</v>
      </c>
      <c r="MK207" s="72"/>
      <c r="ML207" s="72"/>
      <c r="MM207" s="72"/>
      <c r="MN207" s="72"/>
      <c r="MO207" s="72"/>
      <c r="MP207" s="72"/>
      <c r="MQ207" s="72"/>
      <c r="MR207" s="72"/>
      <c r="MS207" s="72"/>
      <c r="MT207" s="72">
        <v>214</v>
      </c>
      <c r="MU207" s="72">
        <v>277</v>
      </c>
      <c r="MV207" s="72"/>
      <c r="MW207" s="72"/>
      <c r="MX207" s="72"/>
      <c r="MY207" s="72"/>
      <c r="MZ207" s="72"/>
      <c r="NA207" s="72"/>
      <c r="NB207" s="72"/>
      <c r="NC207" s="72"/>
      <c r="ND207" s="72">
        <v>514</v>
      </c>
      <c r="NE207" s="72">
        <v>504</v>
      </c>
      <c r="NF207" s="72">
        <v>130</v>
      </c>
      <c r="NG207" s="72">
        <v>95</v>
      </c>
      <c r="NH207" s="72">
        <v>358</v>
      </c>
      <c r="NI207" s="72">
        <v>21</v>
      </c>
      <c r="NJ207" s="72"/>
      <c r="NK207" s="72">
        <v>1</v>
      </c>
      <c r="NL207" s="72"/>
      <c r="NM207" s="72">
        <v>0</v>
      </c>
      <c r="NN207" s="72"/>
      <c r="NO207" s="72">
        <v>2</v>
      </c>
      <c r="NP207" s="72">
        <v>4</v>
      </c>
      <c r="NQ207" s="72">
        <v>38</v>
      </c>
      <c r="NR207" s="72">
        <v>203</v>
      </c>
      <c r="NS207" s="72">
        <v>1318</v>
      </c>
      <c r="NT207" s="72">
        <v>1117</v>
      </c>
      <c r="NU207" s="72">
        <v>210</v>
      </c>
      <c r="NV207" s="72"/>
      <c r="NW207" s="72"/>
      <c r="NX207" s="72"/>
      <c r="NY207" s="72"/>
      <c r="NZ207" s="72"/>
      <c r="OA207" s="72"/>
      <c r="OB207" s="72"/>
      <c r="OC207" s="72"/>
      <c r="OD207" s="72">
        <v>127</v>
      </c>
      <c r="OE207" s="72"/>
      <c r="OF207" s="72">
        <v>81</v>
      </c>
      <c r="OG207" s="72"/>
      <c r="OH207" s="72">
        <v>86</v>
      </c>
      <c r="OI207" s="72"/>
      <c r="OJ207" s="72"/>
      <c r="OK207" s="72">
        <v>47</v>
      </c>
      <c r="OL207" s="72">
        <v>88</v>
      </c>
      <c r="OM207" s="72">
        <v>2592</v>
      </c>
      <c r="ON207" s="72">
        <v>2148</v>
      </c>
      <c r="OO207" s="72">
        <v>2060</v>
      </c>
      <c r="OP207" s="72"/>
      <c r="OQ207" s="72"/>
      <c r="OR207" s="73"/>
      <c r="OS207" s="74">
        <v>16988</v>
      </c>
      <c r="OT207" s="71">
        <v>42537</v>
      </c>
      <c r="OU207" s="72"/>
      <c r="OV207" s="72"/>
      <c r="OW207" s="72"/>
      <c r="OX207" s="72"/>
      <c r="OY207" s="72">
        <v>325</v>
      </c>
      <c r="OZ207" s="72">
        <v>4360</v>
      </c>
      <c r="PA207" s="72"/>
      <c r="PB207" s="72"/>
      <c r="PC207" s="72"/>
      <c r="PD207" s="72"/>
      <c r="PE207" s="72"/>
      <c r="PF207" s="72"/>
      <c r="PG207" s="72"/>
      <c r="PH207" s="72"/>
      <c r="PI207" s="72"/>
      <c r="PJ207" s="72"/>
      <c r="PK207" s="72"/>
      <c r="PL207" s="73"/>
      <c r="PM207" s="74">
        <v>64210</v>
      </c>
    </row>
    <row r="208" spans="1:429" ht="12.75" customHeight="1">
      <c r="A208" s="68">
        <v>311513</v>
      </c>
      <c r="B208" s="69" t="str">
        <f>INDEX('NAICS to ISIC Key'!H:H,MATCH(A208,'NAICS to ISIC Key'!D:D,0))</f>
        <v>ISIC 10T12</v>
      </c>
      <c r="C208" s="70" t="s">
        <v>501</v>
      </c>
      <c r="D208" s="71"/>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c r="CW208" s="72"/>
      <c r="CX208" s="72"/>
      <c r="CY208" s="72"/>
      <c r="CZ208" s="72"/>
      <c r="DA208" s="72"/>
      <c r="DB208" s="72"/>
      <c r="DC208" s="72"/>
      <c r="DD208" s="72"/>
      <c r="DE208" s="72"/>
      <c r="DF208" s="72"/>
      <c r="DG208" s="72"/>
      <c r="DH208" s="72"/>
      <c r="DI208" s="72"/>
      <c r="DJ208" s="72"/>
      <c r="DK208" s="72"/>
      <c r="DL208" s="72"/>
      <c r="DM208" s="72"/>
      <c r="DN208" s="72"/>
      <c r="DO208" s="72"/>
      <c r="DP208" s="72"/>
      <c r="DQ208" s="72"/>
      <c r="DR208" s="72"/>
      <c r="DS208" s="72"/>
      <c r="DT208" s="72"/>
      <c r="DU208" s="72"/>
      <c r="DV208" s="72"/>
      <c r="DW208" s="72"/>
      <c r="DX208" s="72"/>
      <c r="DY208" s="72"/>
      <c r="DZ208" s="72"/>
      <c r="EA208" s="72"/>
      <c r="EB208" s="72"/>
      <c r="EC208" s="72"/>
      <c r="ED208" s="72"/>
      <c r="EE208" s="72"/>
      <c r="EF208" s="72"/>
      <c r="EG208" s="72"/>
      <c r="EH208" s="72"/>
      <c r="EI208" s="72"/>
      <c r="EJ208" s="72"/>
      <c r="EK208" s="72"/>
      <c r="EL208" s="72"/>
      <c r="EM208" s="72"/>
      <c r="EN208" s="72"/>
      <c r="EO208" s="72"/>
      <c r="EP208" s="72"/>
      <c r="EQ208" s="72"/>
      <c r="ER208" s="72"/>
      <c r="ES208" s="72"/>
      <c r="ET208" s="72"/>
      <c r="EU208" s="72"/>
      <c r="EV208" s="72"/>
      <c r="EW208" s="72"/>
      <c r="EX208" s="72"/>
      <c r="EY208" s="72"/>
      <c r="EZ208" s="72"/>
      <c r="FA208" s="72"/>
      <c r="FB208" s="72"/>
      <c r="FC208" s="72"/>
      <c r="FD208" s="72"/>
      <c r="FE208" s="72"/>
      <c r="FF208" s="72"/>
      <c r="FG208" s="72"/>
      <c r="FH208" s="72"/>
      <c r="FI208" s="72"/>
      <c r="FJ208" s="72"/>
      <c r="FK208" s="72"/>
      <c r="FL208" s="72"/>
      <c r="FM208" s="72"/>
      <c r="FN208" s="72"/>
      <c r="FO208" s="72"/>
      <c r="FP208" s="72"/>
      <c r="FQ208" s="72"/>
      <c r="FR208" s="72"/>
      <c r="FS208" s="72"/>
      <c r="FT208" s="72"/>
      <c r="FU208" s="72"/>
      <c r="FV208" s="72"/>
      <c r="FW208" s="72"/>
      <c r="FX208" s="72"/>
      <c r="FY208" s="72"/>
      <c r="FZ208" s="72"/>
      <c r="GA208" s="72"/>
      <c r="GB208" s="72"/>
      <c r="GC208" s="72"/>
      <c r="GD208" s="72"/>
      <c r="GE208" s="72"/>
      <c r="GF208" s="72"/>
      <c r="GG208" s="72"/>
      <c r="GH208" s="72"/>
      <c r="GI208" s="72"/>
      <c r="GJ208" s="72"/>
      <c r="GK208" s="72"/>
      <c r="GL208" s="72"/>
      <c r="GM208" s="72"/>
      <c r="GN208" s="72"/>
      <c r="GO208" s="72"/>
      <c r="GP208" s="72"/>
      <c r="GQ208" s="72"/>
      <c r="GR208" s="72"/>
      <c r="GS208" s="72"/>
      <c r="GT208" s="72"/>
      <c r="GU208" s="72">
        <v>2252</v>
      </c>
      <c r="GV208" s="72"/>
      <c r="GW208" s="72">
        <v>12949</v>
      </c>
      <c r="GX208" s="72">
        <v>388</v>
      </c>
      <c r="GY208" s="72">
        <v>7</v>
      </c>
      <c r="GZ208" s="72"/>
      <c r="HA208" s="72"/>
      <c r="HB208" s="72"/>
      <c r="HC208" s="72"/>
      <c r="HD208" s="72">
        <v>206</v>
      </c>
      <c r="HE208" s="72">
        <v>355</v>
      </c>
      <c r="HF208" s="72"/>
      <c r="HG208" s="72"/>
      <c r="HH208" s="72"/>
      <c r="HI208" s="72"/>
      <c r="HJ208" s="72"/>
      <c r="HK208" s="72"/>
      <c r="HL208" s="72"/>
      <c r="HM208" s="72"/>
      <c r="HN208" s="72"/>
      <c r="HO208" s="72"/>
      <c r="HP208" s="72"/>
      <c r="HQ208" s="72"/>
      <c r="HR208" s="72"/>
      <c r="HS208" s="72"/>
      <c r="HT208" s="72"/>
      <c r="HU208" s="72"/>
      <c r="HV208" s="72"/>
      <c r="HW208" s="72"/>
      <c r="HX208" s="72"/>
      <c r="HY208" s="72"/>
      <c r="HZ208" s="72"/>
      <c r="IA208" s="72"/>
      <c r="IB208" s="72"/>
      <c r="IC208" s="72"/>
      <c r="ID208" s="72"/>
      <c r="IE208" s="72"/>
      <c r="IF208" s="72"/>
      <c r="IG208" s="72"/>
      <c r="IH208" s="72"/>
      <c r="II208" s="72"/>
      <c r="IJ208" s="72"/>
      <c r="IK208" s="72"/>
      <c r="IL208" s="72"/>
      <c r="IM208" s="72"/>
      <c r="IN208" s="72"/>
      <c r="IO208" s="72"/>
      <c r="IP208" s="72"/>
      <c r="IQ208" s="72"/>
      <c r="IR208" s="72"/>
      <c r="IS208" s="72"/>
      <c r="IT208" s="72"/>
      <c r="IU208" s="72"/>
      <c r="IV208" s="72"/>
      <c r="IW208" s="72"/>
      <c r="IX208" s="72"/>
      <c r="IY208" s="72"/>
      <c r="IZ208" s="72"/>
      <c r="JA208" s="72"/>
      <c r="JB208" s="72"/>
      <c r="JC208" s="72"/>
      <c r="JD208" s="72"/>
      <c r="JE208" s="72"/>
      <c r="JF208" s="72"/>
      <c r="JG208" s="72"/>
      <c r="JH208" s="72"/>
      <c r="JI208" s="72"/>
      <c r="JJ208" s="72"/>
      <c r="JK208" s="72"/>
      <c r="JL208" s="72"/>
      <c r="JM208" s="72"/>
      <c r="JN208" s="72"/>
      <c r="JO208" s="72"/>
      <c r="JP208" s="72"/>
      <c r="JQ208" s="72"/>
      <c r="JR208" s="72"/>
      <c r="JS208" s="72"/>
      <c r="JT208" s="72"/>
      <c r="JU208" s="72"/>
      <c r="JV208" s="72"/>
      <c r="JW208" s="72"/>
      <c r="JX208" s="72"/>
      <c r="JY208" s="72"/>
      <c r="JZ208" s="72"/>
      <c r="KA208" s="72">
        <v>543</v>
      </c>
      <c r="KB208" s="72">
        <v>174</v>
      </c>
      <c r="KC208" s="72"/>
      <c r="KD208" s="72">
        <v>6</v>
      </c>
      <c r="KE208" s="72">
        <v>427</v>
      </c>
      <c r="KF208" s="72"/>
      <c r="KG208" s="72">
        <v>68</v>
      </c>
      <c r="KH208" s="72">
        <v>14</v>
      </c>
      <c r="KI208" s="72"/>
      <c r="KJ208" s="72"/>
      <c r="KK208" s="72">
        <v>25</v>
      </c>
      <c r="KL208" s="72"/>
      <c r="KM208" s="72"/>
      <c r="KN208" s="72"/>
      <c r="KO208" s="72">
        <v>2</v>
      </c>
      <c r="KP208" s="72"/>
      <c r="KQ208" s="72"/>
      <c r="KR208" s="72"/>
      <c r="KS208" s="72"/>
      <c r="KT208" s="72"/>
      <c r="KU208" s="72"/>
      <c r="KV208" s="72"/>
      <c r="KW208" s="72"/>
      <c r="KX208" s="72"/>
      <c r="KY208" s="72"/>
      <c r="KZ208" s="72"/>
      <c r="LA208" s="72"/>
      <c r="LB208" s="72"/>
      <c r="LC208" s="72"/>
      <c r="LD208" s="72"/>
      <c r="LE208" s="72"/>
      <c r="LF208" s="72"/>
      <c r="LG208" s="72"/>
      <c r="LH208" s="72"/>
      <c r="LI208" s="72"/>
      <c r="LJ208" s="72"/>
      <c r="LK208" s="72"/>
      <c r="LL208" s="72"/>
      <c r="LM208" s="72"/>
      <c r="LN208" s="72"/>
      <c r="LO208" s="72"/>
      <c r="LP208" s="72"/>
      <c r="LQ208" s="72"/>
      <c r="LR208" s="72"/>
      <c r="LS208" s="72"/>
      <c r="LT208" s="72"/>
      <c r="LU208" s="72"/>
      <c r="LV208" s="72"/>
      <c r="LW208" s="72"/>
      <c r="LX208" s="72"/>
      <c r="LY208" s="72"/>
      <c r="LZ208" s="72"/>
      <c r="MA208" s="72"/>
      <c r="MB208" s="72"/>
      <c r="MC208" s="72"/>
      <c r="MD208" s="72">
        <v>13</v>
      </c>
      <c r="ME208" s="72"/>
      <c r="MF208" s="72"/>
      <c r="MG208" s="72"/>
      <c r="MH208" s="72"/>
      <c r="MI208" s="72"/>
      <c r="MJ208" s="72"/>
      <c r="MK208" s="72"/>
      <c r="ML208" s="72"/>
      <c r="MM208" s="72"/>
      <c r="MN208" s="72"/>
      <c r="MO208" s="72"/>
      <c r="MP208" s="72"/>
      <c r="MQ208" s="72"/>
      <c r="MR208" s="72"/>
      <c r="MS208" s="72"/>
      <c r="MT208" s="72">
        <v>99</v>
      </c>
      <c r="MU208" s="72">
        <v>205</v>
      </c>
      <c r="MV208" s="72">
        <v>0</v>
      </c>
      <c r="MW208" s="72">
        <v>6</v>
      </c>
      <c r="MX208" s="72"/>
      <c r="MY208" s="72">
        <v>0</v>
      </c>
      <c r="MZ208" s="72">
        <v>0</v>
      </c>
      <c r="NA208" s="72"/>
      <c r="NB208" s="72"/>
      <c r="NC208" s="72"/>
      <c r="ND208" s="72">
        <v>955</v>
      </c>
      <c r="NE208" s="72">
        <v>447</v>
      </c>
      <c r="NF208" s="72">
        <v>7</v>
      </c>
      <c r="NG208" s="72">
        <v>31</v>
      </c>
      <c r="NH208" s="72">
        <v>342</v>
      </c>
      <c r="NI208" s="72">
        <v>33</v>
      </c>
      <c r="NJ208" s="72">
        <v>8</v>
      </c>
      <c r="NK208" s="72">
        <v>50</v>
      </c>
      <c r="NL208" s="72">
        <v>0</v>
      </c>
      <c r="NM208" s="72">
        <v>44</v>
      </c>
      <c r="NN208" s="72">
        <v>17</v>
      </c>
      <c r="NO208" s="72">
        <v>124</v>
      </c>
      <c r="NP208" s="72">
        <v>65</v>
      </c>
      <c r="NQ208" s="72">
        <v>327</v>
      </c>
      <c r="NR208" s="72">
        <v>323</v>
      </c>
      <c r="NS208" s="72">
        <v>1865</v>
      </c>
      <c r="NT208" s="72">
        <v>2456</v>
      </c>
      <c r="NU208" s="72">
        <v>320</v>
      </c>
      <c r="NV208" s="72"/>
      <c r="NW208" s="72"/>
      <c r="NX208" s="72"/>
      <c r="NY208" s="72"/>
      <c r="NZ208" s="72"/>
      <c r="OA208" s="72"/>
      <c r="OB208" s="72"/>
      <c r="OC208" s="72"/>
      <c r="OD208" s="72">
        <v>17</v>
      </c>
      <c r="OE208" s="72"/>
      <c r="OF208" s="72">
        <v>70</v>
      </c>
      <c r="OG208" s="72"/>
      <c r="OH208" s="72">
        <v>340</v>
      </c>
      <c r="OI208" s="72"/>
      <c r="OJ208" s="72"/>
      <c r="OK208" s="72"/>
      <c r="OL208" s="72">
        <v>82</v>
      </c>
      <c r="OM208" s="72">
        <v>362</v>
      </c>
      <c r="ON208" s="72">
        <v>272</v>
      </c>
      <c r="OO208" s="72">
        <v>466</v>
      </c>
      <c r="OP208" s="72"/>
      <c r="OQ208" s="72"/>
      <c r="OR208" s="73"/>
      <c r="OS208" s="74">
        <v>26764</v>
      </c>
      <c r="OT208" s="71">
        <v>21976</v>
      </c>
      <c r="OU208" s="72"/>
      <c r="OV208" s="72"/>
      <c r="OW208" s="72"/>
      <c r="OX208" s="72"/>
      <c r="OY208" s="72">
        <v>149</v>
      </c>
      <c r="OZ208" s="72">
        <v>1492</v>
      </c>
      <c r="PA208" s="72"/>
      <c r="PB208" s="72"/>
      <c r="PC208" s="72"/>
      <c r="PD208" s="72"/>
      <c r="PE208" s="72"/>
      <c r="PF208" s="72"/>
      <c r="PG208" s="72"/>
      <c r="PH208" s="72"/>
      <c r="PI208" s="72"/>
      <c r="PJ208" s="72"/>
      <c r="PK208" s="72"/>
      <c r="PL208" s="73"/>
      <c r="PM208" s="74">
        <v>50381</v>
      </c>
    </row>
    <row r="209" spans="1:429" ht="12.75" customHeight="1">
      <c r="A209" s="68">
        <v>311514</v>
      </c>
      <c r="B209" s="69" t="str">
        <f>INDEX('NAICS to ISIC Key'!H:H,MATCH(A209,'NAICS to ISIC Key'!D:D,0))</f>
        <v>ISIC 10T12</v>
      </c>
      <c r="C209" s="70" t="s">
        <v>502</v>
      </c>
      <c r="D209" s="71"/>
      <c r="E209" s="72"/>
      <c r="F209" s="72"/>
      <c r="G209" s="72"/>
      <c r="H209" s="72"/>
      <c r="I209" s="72"/>
      <c r="J209" s="72"/>
      <c r="K209" s="72"/>
      <c r="L209" s="72">
        <v>45</v>
      </c>
      <c r="M209" s="72">
        <v>6</v>
      </c>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c r="CW209" s="72"/>
      <c r="CX209" s="72"/>
      <c r="CY209" s="72"/>
      <c r="CZ209" s="72"/>
      <c r="DA209" s="72"/>
      <c r="DB209" s="72"/>
      <c r="DC209" s="72"/>
      <c r="DD209" s="72"/>
      <c r="DE209" s="72"/>
      <c r="DF209" s="72"/>
      <c r="DG209" s="72"/>
      <c r="DH209" s="72"/>
      <c r="DI209" s="72"/>
      <c r="DJ209" s="72"/>
      <c r="DK209" s="72"/>
      <c r="DL209" s="72"/>
      <c r="DM209" s="72"/>
      <c r="DN209" s="72"/>
      <c r="DO209" s="72"/>
      <c r="DP209" s="72"/>
      <c r="DQ209" s="72"/>
      <c r="DR209" s="72"/>
      <c r="DS209" s="72"/>
      <c r="DT209" s="72"/>
      <c r="DU209" s="72"/>
      <c r="DV209" s="72"/>
      <c r="DW209" s="72"/>
      <c r="DX209" s="72"/>
      <c r="DY209" s="72"/>
      <c r="DZ209" s="72"/>
      <c r="EA209" s="72"/>
      <c r="EB209" s="72"/>
      <c r="EC209" s="72"/>
      <c r="ED209" s="72"/>
      <c r="EE209" s="72"/>
      <c r="EF209" s="72"/>
      <c r="EG209" s="72"/>
      <c r="EH209" s="72"/>
      <c r="EI209" s="72"/>
      <c r="EJ209" s="72"/>
      <c r="EK209" s="72"/>
      <c r="EL209" s="72"/>
      <c r="EM209" s="72"/>
      <c r="EN209" s="72"/>
      <c r="EO209" s="72"/>
      <c r="EP209" s="72"/>
      <c r="EQ209" s="72"/>
      <c r="ER209" s="72"/>
      <c r="ES209" s="72"/>
      <c r="ET209" s="72"/>
      <c r="EU209" s="72"/>
      <c r="EV209" s="72"/>
      <c r="EW209" s="72"/>
      <c r="EX209" s="72"/>
      <c r="EY209" s="72"/>
      <c r="EZ209" s="72"/>
      <c r="FA209" s="72"/>
      <c r="FB209" s="72"/>
      <c r="FC209" s="72"/>
      <c r="FD209" s="72"/>
      <c r="FE209" s="72"/>
      <c r="FF209" s="72"/>
      <c r="FG209" s="72"/>
      <c r="FH209" s="72"/>
      <c r="FI209" s="72"/>
      <c r="FJ209" s="72"/>
      <c r="FK209" s="72"/>
      <c r="FL209" s="72"/>
      <c r="FM209" s="72"/>
      <c r="FN209" s="72"/>
      <c r="FO209" s="72"/>
      <c r="FP209" s="72"/>
      <c r="FQ209" s="72"/>
      <c r="FR209" s="72"/>
      <c r="FS209" s="72"/>
      <c r="FT209" s="72"/>
      <c r="FU209" s="72"/>
      <c r="FV209" s="72"/>
      <c r="FW209" s="72"/>
      <c r="FX209" s="72"/>
      <c r="FY209" s="72"/>
      <c r="FZ209" s="72"/>
      <c r="GA209" s="72"/>
      <c r="GB209" s="72"/>
      <c r="GC209" s="72"/>
      <c r="GD209" s="72"/>
      <c r="GE209" s="72"/>
      <c r="GF209" s="72"/>
      <c r="GG209" s="72"/>
      <c r="GH209" s="72"/>
      <c r="GI209" s="72"/>
      <c r="GJ209" s="72"/>
      <c r="GK209" s="72"/>
      <c r="GL209" s="72"/>
      <c r="GM209" s="72">
        <v>241</v>
      </c>
      <c r="GN209" s="72">
        <v>252</v>
      </c>
      <c r="GO209" s="72"/>
      <c r="GP209" s="72"/>
      <c r="GQ209" s="72"/>
      <c r="GR209" s="72"/>
      <c r="GS209" s="72"/>
      <c r="GT209" s="72">
        <v>208</v>
      </c>
      <c r="GU209" s="72"/>
      <c r="GV209" s="72"/>
      <c r="GW209" s="72">
        <v>1067</v>
      </c>
      <c r="GX209" s="72">
        <v>3534</v>
      </c>
      <c r="GY209" s="72">
        <v>779</v>
      </c>
      <c r="GZ209" s="72">
        <v>484</v>
      </c>
      <c r="HA209" s="72"/>
      <c r="HB209" s="72"/>
      <c r="HC209" s="72"/>
      <c r="HD209" s="72">
        <v>283</v>
      </c>
      <c r="HE209" s="72">
        <v>165</v>
      </c>
      <c r="HF209" s="72"/>
      <c r="HG209" s="72"/>
      <c r="HH209" s="72"/>
      <c r="HI209" s="72">
        <v>234</v>
      </c>
      <c r="HJ209" s="72">
        <v>60</v>
      </c>
      <c r="HK209" s="72"/>
      <c r="HL209" s="72"/>
      <c r="HM209" s="72"/>
      <c r="HN209" s="72"/>
      <c r="HO209" s="72"/>
      <c r="HP209" s="72"/>
      <c r="HQ209" s="72"/>
      <c r="HR209" s="72"/>
      <c r="HS209" s="72"/>
      <c r="HT209" s="72"/>
      <c r="HU209" s="72"/>
      <c r="HV209" s="72"/>
      <c r="HW209" s="72"/>
      <c r="HX209" s="72"/>
      <c r="HY209" s="72"/>
      <c r="HZ209" s="72"/>
      <c r="IA209" s="72"/>
      <c r="IB209" s="72"/>
      <c r="IC209" s="72"/>
      <c r="ID209" s="72"/>
      <c r="IE209" s="72"/>
      <c r="IF209" s="72"/>
      <c r="IG209" s="72"/>
      <c r="IH209" s="72"/>
      <c r="II209" s="72"/>
      <c r="IJ209" s="72"/>
      <c r="IK209" s="72"/>
      <c r="IL209" s="72"/>
      <c r="IM209" s="72"/>
      <c r="IN209" s="72"/>
      <c r="IO209" s="72"/>
      <c r="IP209" s="72"/>
      <c r="IQ209" s="72"/>
      <c r="IR209" s="72"/>
      <c r="IS209" s="72">
        <v>6</v>
      </c>
      <c r="IT209" s="72">
        <v>239</v>
      </c>
      <c r="IU209" s="72">
        <v>8</v>
      </c>
      <c r="IV209" s="72">
        <v>2</v>
      </c>
      <c r="IW209" s="72"/>
      <c r="IX209" s="72"/>
      <c r="IY209" s="72"/>
      <c r="IZ209" s="72"/>
      <c r="JA209" s="72"/>
      <c r="JB209" s="72"/>
      <c r="JC209" s="72"/>
      <c r="JD209" s="72"/>
      <c r="JE209" s="72"/>
      <c r="JF209" s="72"/>
      <c r="JG209" s="72"/>
      <c r="JH209" s="72"/>
      <c r="JI209" s="72"/>
      <c r="JJ209" s="72"/>
      <c r="JK209" s="72"/>
      <c r="JL209" s="72"/>
      <c r="JM209" s="72"/>
      <c r="JN209" s="72"/>
      <c r="JO209" s="72"/>
      <c r="JP209" s="72"/>
      <c r="JQ209" s="72"/>
      <c r="JR209" s="72"/>
      <c r="JS209" s="72"/>
      <c r="JT209" s="72"/>
      <c r="JU209" s="72"/>
      <c r="JV209" s="72"/>
      <c r="JW209" s="72">
        <v>390</v>
      </c>
      <c r="JX209" s="72">
        <v>8</v>
      </c>
      <c r="JY209" s="72"/>
      <c r="JZ209" s="72"/>
      <c r="KA209" s="72">
        <v>6</v>
      </c>
      <c r="KB209" s="72">
        <v>7</v>
      </c>
      <c r="KC209" s="72"/>
      <c r="KD209" s="72"/>
      <c r="KE209" s="72"/>
      <c r="KF209" s="72"/>
      <c r="KG209" s="72"/>
      <c r="KH209" s="72"/>
      <c r="KI209" s="72"/>
      <c r="KJ209" s="72"/>
      <c r="KK209" s="72">
        <v>1</v>
      </c>
      <c r="KL209" s="72"/>
      <c r="KM209" s="72"/>
      <c r="KN209" s="72"/>
      <c r="KO209" s="72">
        <v>0</v>
      </c>
      <c r="KP209" s="72"/>
      <c r="KQ209" s="72"/>
      <c r="KR209" s="72"/>
      <c r="KS209" s="72"/>
      <c r="KT209" s="72"/>
      <c r="KU209" s="72"/>
      <c r="KV209" s="72"/>
      <c r="KW209" s="72"/>
      <c r="KX209" s="72"/>
      <c r="KY209" s="72"/>
      <c r="KZ209" s="72"/>
      <c r="LA209" s="72"/>
      <c r="LB209" s="72"/>
      <c r="LC209" s="72"/>
      <c r="LD209" s="72"/>
      <c r="LE209" s="72"/>
      <c r="LF209" s="72"/>
      <c r="LG209" s="72"/>
      <c r="LH209" s="72"/>
      <c r="LI209" s="72"/>
      <c r="LJ209" s="72"/>
      <c r="LK209" s="72"/>
      <c r="LL209" s="72"/>
      <c r="LM209" s="72"/>
      <c r="LN209" s="72"/>
      <c r="LO209" s="72"/>
      <c r="LP209" s="72"/>
      <c r="LQ209" s="72"/>
      <c r="LR209" s="72"/>
      <c r="LS209" s="72"/>
      <c r="LT209" s="72"/>
      <c r="LU209" s="72"/>
      <c r="LV209" s="72"/>
      <c r="LW209" s="72"/>
      <c r="LX209" s="72"/>
      <c r="LY209" s="72"/>
      <c r="LZ209" s="72"/>
      <c r="MA209" s="72"/>
      <c r="MB209" s="72"/>
      <c r="MC209" s="72"/>
      <c r="MD209" s="72">
        <v>6</v>
      </c>
      <c r="ME209" s="72"/>
      <c r="MF209" s="72"/>
      <c r="MG209" s="72"/>
      <c r="MH209" s="72"/>
      <c r="MI209" s="72"/>
      <c r="MJ209" s="72"/>
      <c r="MK209" s="72"/>
      <c r="ML209" s="72"/>
      <c r="MM209" s="72"/>
      <c r="MN209" s="72"/>
      <c r="MO209" s="72"/>
      <c r="MP209" s="72"/>
      <c r="MQ209" s="72"/>
      <c r="MR209" s="72"/>
      <c r="MS209" s="72"/>
      <c r="MT209" s="72">
        <v>126</v>
      </c>
      <c r="MU209" s="72">
        <v>121</v>
      </c>
      <c r="MV209" s="72"/>
      <c r="MW209" s="72"/>
      <c r="MX209" s="72"/>
      <c r="MY209" s="72"/>
      <c r="MZ209" s="72"/>
      <c r="NA209" s="72"/>
      <c r="NB209" s="72"/>
      <c r="NC209" s="72"/>
      <c r="ND209" s="72">
        <v>29</v>
      </c>
      <c r="NE209" s="72">
        <v>22</v>
      </c>
      <c r="NF209" s="72">
        <v>2</v>
      </c>
      <c r="NG209" s="72">
        <v>4</v>
      </c>
      <c r="NH209" s="72">
        <v>107</v>
      </c>
      <c r="NI209" s="72"/>
      <c r="NJ209" s="72"/>
      <c r="NK209" s="72"/>
      <c r="NL209" s="72"/>
      <c r="NM209" s="72"/>
      <c r="NN209" s="72"/>
      <c r="NO209" s="72">
        <v>0</v>
      </c>
      <c r="NP209" s="72">
        <v>0</v>
      </c>
      <c r="NQ209" s="72">
        <v>3</v>
      </c>
      <c r="NR209" s="72">
        <v>44</v>
      </c>
      <c r="NS209" s="72">
        <v>400</v>
      </c>
      <c r="NT209" s="72">
        <v>337</v>
      </c>
      <c r="NU209" s="72">
        <v>42</v>
      </c>
      <c r="NV209" s="72"/>
      <c r="NW209" s="72"/>
      <c r="NX209" s="72"/>
      <c r="NY209" s="72"/>
      <c r="NZ209" s="72"/>
      <c r="OA209" s="72"/>
      <c r="OB209" s="72"/>
      <c r="OC209" s="72"/>
      <c r="OD209" s="72">
        <v>8</v>
      </c>
      <c r="OE209" s="72"/>
      <c r="OF209" s="72">
        <v>16</v>
      </c>
      <c r="OG209" s="72"/>
      <c r="OH209" s="72"/>
      <c r="OI209" s="72"/>
      <c r="OJ209" s="72"/>
      <c r="OK209" s="72"/>
      <c r="OL209" s="72">
        <v>1</v>
      </c>
      <c r="OM209" s="72">
        <v>1121</v>
      </c>
      <c r="ON209" s="72">
        <v>352</v>
      </c>
      <c r="OO209" s="72">
        <v>724</v>
      </c>
      <c r="OP209" s="72"/>
      <c r="OQ209" s="72"/>
      <c r="OR209" s="73"/>
      <c r="OS209" s="74">
        <v>11492</v>
      </c>
      <c r="OT209" s="71">
        <v>13280</v>
      </c>
      <c r="OU209" s="72"/>
      <c r="OV209" s="72"/>
      <c r="OW209" s="72"/>
      <c r="OX209" s="72"/>
      <c r="OY209" s="72">
        <v>69</v>
      </c>
      <c r="OZ209" s="72">
        <v>3628</v>
      </c>
      <c r="PA209" s="72"/>
      <c r="PB209" s="72"/>
      <c r="PC209" s="72"/>
      <c r="PD209" s="72"/>
      <c r="PE209" s="72"/>
      <c r="PF209" s="72"/>
      <c r="PG209" s="72"/>
      <c r="PH209" s="72"/>
      <c r="PI209" s="72"/>
      <c r="PJ209" s="72"/>
      <c r="PK209" s="72"/>
      <c r="PL209" s="73"/>
      <c r="PM209" s="74">
        <v>28469</v>
      </c>
    </row>
    <row r="210" spans="1:429" ht="12.75" customHeight="1">
      <c r="A210" s="68" t="s">
        <v>498</v>
      </c>
      <c r="B210" s="69" t="str">
        <f>INDEX('NAICS to ISIC Key'!H:H,MATCH(A210,'NAICS to ISIC Key'!D:D,0))</f>
        <v>ISIC 10T12</v>
      </c>
      <c r="C210" s="70" t="s">
        <v>499</v>
      </c>
      <c r="D210" s="71"/>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2"/>
      <c r="BJ210" s="72"/>
      <c r="BK210" s="72"/>
      <c r="BL210" s="72"/>
      <c r="BM210" s="72"/>
      <c r="BN210" s="72"/>
      <c r="BO210" s="72"/>
      <c r="BP210" s="72"/>
      <c r="BQ210" s="72"/>
      <c r="BR210" s="72"/>
      <c r="BS210" s="72"/>
      <c r="BT210" s="72"/>
      <c r="BU210" s="72"/>
      <c r="BV210" s="72"/>
      <c r="BW210" s="72"/>
      <c r="BX210" s="72"/>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c r="CW210" s="72"/>
      <c r="CX210" s="72"/>
      <c r="CY210" s="72"/>
      <c r="CZ210" s="72"/>
      <c r="DA210" s="72"/>
      <c r="DB210" s="72"/>
      <c r="DC210" s="72"/>
      <c r="DD210" s="72"/>
      <c r="DE210" s="72"/>
      <c r="DF210" s="72"/>
      <c r="DG210" s="72"/>
      <c r="DH210" s="72"/>
      <c r="DI210" s="72"/>
      <c r="DJ210" s="72"/>
      <c r="DK210" s="72"/>
      <c r="DL210" s="72"/>
      <c r="DM210" s="72"/>
      <c r="DN210" s="72"/>
      <c r="DO210" s="72"/>
      <c r="DP210" s="72"/>
      <c r="DQ210" s="72"/>
      <c r="DR210" s="72"/>
      <c r="DS210" s="72"/>
      <c r="DT210" s="72"/>
      <c r="DU210" s="72"/>
      <c r="DV210" s="72"/>
      <c r="DW210" s="72"/>
      <c r="DX210" s="72"/>
      <c r="DY210" s="72"/>
      <c r="DZ210" s="72"/>
      <c r="EA210" s="72"/>
      <c r="EB210" s="72"/>
      <c r="EC210" s="72"/>
      <c r="ED210" s="72"/>
      <c r="EE210" s="72"/>
      <c r="EF210" s="72"/>
      <c r="EG210" s="72"/>
      <c r="EH210" s="72"/>
      <c r="EI210" s="72"/>
      <c r="EJ210" s="72"/>
      <c r="EK210" s="72"/>
      <c r="EL210" s="72"/>
      <c r="EM210" s="72"/>
      <c r="EN210" s="72"/>
      <c r="EO210" s="72"/>
      <c r="EP210" s="72"/>
      <c r="EQ210" s="72"/>
      <c r="ER210" s="72"/>
      <c r="ES210" s="72"/>
      <c r="ET210" s="72"/>
      <c r="EU210" s="72"/>
      <c r="EV210" s="72"/>
      <c r="EW210" s="72"/>
      <c r="EX210" s="72"/>
      <c r="EY210" s="72"/>
      <c r="EZ210" s="72"/>
      <c r="FA210" s="72"/>
      <c r="FB210" s="72"/>
      <c r="FC210" s="72"/>
      <c r="FD210" s="72"/>
      <c r="FE210" s="72"/>
      <c r="FF210" s="72"/>
      <c r="FG210" s="72"/>
      <c r="FH210" s="72"/>
      <c r="FI210" s="72"/>
      <c r="FJ210" s="72"/>
      <c r="FK210" s="72"/>
      <c r="FL210" s="72"/>
      <c r="FM210" s="72"/>
      <c r="FN210" s="72"/>
      <c r="FO210" s="72"/>
      <c r="FP210" s="72"/>
      <c r="FQ210" s="72"/>
      <c r="FR210" s="72"/>
      <c r="FS210" s="72"/>
      <c r="FT210" s="72"/>
      <c r="FU210" s="72"/>
      <c r="FV210" s="72"/>
      <c r="FW210" s="72"/>
      <c r="FX210" s="72"/>
      <c r="FY210" s="72"/>
      <c r="FZ210" s="72"/>
      <c r="GA210" s="72"/>
      <c r="GB210" s="72"/>
      <c r="GC210" s="72"/>
      <c r="GD210" s="72"/>
      <c r="GE210" s="72"/>
      <c r="GF210" s="72"/>
      <c r="GG210" s="72"/>
      <c r="GH210" s="72"/>
      <c r="GI210" s="72"/>
      <c r="GJ210" s="72"/>
      <c r="GK210" s="72"/>
      <c r="GL210" s="72"/>
      <c r="GM210" s="72"/>
      <c r="GN210" s="72"/>
      <c r="GO210" s="72"/>
      <c r="GP210" s="72"/>
      <c r="GQ210" s="72"/>
      <c r="GR210" s="72"/>
      <c r="GS210" s="72"/>
      <c r="GT210" s="72">
        <v>386</v>
      </c>
      <c r="GU210" s="72">
        <v>20</v>
      </c>
      <c r="GV210" s="72">
        <v>28</v>
      </c>
      <c r="GW210" s="72">
        <v>1226</v>
      </c>
      <c r="GX210" s="72">
        <v>691</v>
      </c>
      <c r="GY210" s="72">
        <v>3768</v>
      </c>
      <c r="GZ210" s="72">
        <v>546</v>
      </c>
      <c r="HA210" s="72"/>
      <c r="HB210" s="72"/>
      <c r="HC210" s="72"/>
      <c r="HD210" s="72">
        <v>113</v>
      </c>
      <c r="HE210" s="72">
        <v>168</v>
      </c>
      <c r="HF210" s="72">
        <v>16</v>
      </c>
      <c r="HG210" s="72"/>
      <c r="HH210" s="72">
        <v>69</v>
      </c>
      <c r="HI210" s="72">
        <v>428</v>
      </c>
      <c r="HJ210" s="72">
        <v>107</v>
      </c>
      <c r="HK210" s="72"/>
      <c r="HL210" s="72"/>
      <c r="HM210" s="72"/>
      <c r="HN210" s="72"/>
      <c r="HO210" s="72"/>
      <c r="HP210" s="72"/>
      <c r="HQ210" s="72"/>
      <c r="HR210" s="72"/>
      <c r="HS210" s="72"/>
      <c r="HT210" s="72"/>
      <c r="HU210" s="72"/>
      <c r="HV210" s="72"/>
      <c r="HW210" s="72"/>
      <c r="HX210" s="72"/>
      <c r="HY210" s="72"/>
      <c r="HZ210" s="72"/>
      <c r="IA210" s="72"/>
      <c r="IB210" s="72"/>
      <c r="IC210" s="72"/>
      <c r="ID210" s="72"/>
      <c r="IE210" s="72"/>
      <c r="IF210" s="72"/>
      <c r="IG210" s="72"/>
      <c r="IH210" s="72"/>
      <c r="II210" s="72"/>
      <c r="IJ210" s="72"/>
      <c r="IK210" s="72"/>
      <c r="IL210" s="72"/>
      <c r="IM210" s="72"/>
      <c r="IN210" s="72"/>
      <c r="IO210" s="72"/>
      <c r="IP210" s="72"/>
      <c r="IQ210" s="72"/>
      <c r="IR210" s="72"/>
      <c r="IS210" s="72"/>
      <c r="IT210" s="72"/>
      <c r="IU210" s="72"/>
      <c r="IV210" s="72"/>
      <c r="IW210" s="72"/>
      <c r="IX210" s="72"/>
      <c r="IY210" s="72"/>
      <c r="IZ210" s="72"/>
      <c r="JA210" s="72"/>
      <c r="JB210" s="72"/>
      <c r="JC210" s="72"/>
      <c r="JD210" s="72"/>
      <c r="JE210" s="72"/>
      <c r="JF210" s="72"/>
      <c r="JG210" s="72"/>
      <c r="JH210" s="72"/>
      <c r="JI210" s="72"/>
      <c r="JJ210" s="72"/>
      <c r="JK210" s="72"/>
      <c r="JL210" s="72"/>
      <c r="JM210" s="72"/>
      <c r="JN210" s="72"/>
      <c r="JO210" s="72"/>
      <c r="JP210" s="72"/>
      <c r="JQ210" s="72"/>
      <c r="JR210" s="72"/>
      <c r="JS210" s="72"/>
      <c r="JT210" s="72"/>
      <c r="JU210" s="72"/>
      <c r="JV210" s="72"/>
      <c r="JW210" s="72"/>
      <c r="JX210" s="72"/>
      <c r="JY210" s="72"/>
      <c r="JZ210" s="72"/>
      <c r="KA210" s="72">
        <v>1</v>
      </c>
      <c r="KB210" s="72">
        <v>4</v>
      </c>
      <c r="KC210" s="72"/>
      <c r="KD210" s="72"/>
      <c r="KE210" s="72">
        <v>2</v>
      </c>
      <c r="KF210" s="72"/>
      <c r="KG210" s="72"/>
      <c r="KH210" s="72"/>
      <c r="KI210" s="72"/>
      <c r="KJ210" s="72"/>
      <c r="KK210" s="72"/>
      <c r="KL210" s="72"/>
      <c r="KM210" s="72"/>
      <c r="KN210" s="72"/>
      <c r="KO210" s="72"/>
      <c r="KP210" s="72"/>
      <c r="KQ210" s="72"/>
      <c r="KR210" s="72"/>
      <c r="KS210" s="72"/>
      <c r="KT210" s="72"/>
      <c r="KU210" s="72"/>
      <c r="KV210" s="72"/>
      <c r="KW210" s="72"/>
      <c r="KX210" s="72"/>
      <c r="KY210" s="72"/>
      <c r="KZ210" s="72"/>
      <c r="LA210" s="72"/>
      <c r="LB210" s="72"/>
      <c r="LC210" s="72"/>
      <c r="LD210" s="72"/>
      <c r="LE210" s="72"/>
      <c r="LF210" s="72"/>
      <c r="LG210" s="72"/>
      <c r="LH210" s="72"/>
      <c r="LI210" s="72"/>
      <c r="LJ210" s="72"/>
      <c r="LK210" s="72"/>
      <c r="LL210" s="72"/>
      <c r="LM210" s="72"/>
      <c r="LN210" s="72"/>
      <c r="LO210" s="72"/>
      <c r="LP210" s="72"/>
      <c r="LQ210" s="72"/>
      <c r="LR210" s="72"/>
      <c r="LS210" s="72"/>
      <c r="LT210" s="72"/>
      <c r="LU210" s="72"/>
      <c r="LV210" s="72"/>
      <c r="LW210" s="72"/>
      <c r="LX210" s="72"/>
      <c r="LY210" s="72"/>
      <c r="LZ210" s="72"/>
      <c r="MA210" s="72"/>
      <c r="MB210" s="72"/>
      <c r="MC210" s="72"/>
      <c r="MD210" s="72">
        <v>5</v>
      </c>
      <c r="ME210" s="72"/>
      <c r="MF210" s="72"/>
      <c r="MG210" s="72"/>
      <c r="MH210" s="72"/>
      <c r="MI210" s="72"/>
      <c r="MJ210" s="72"/>
      <c r="MK210" s="72"/>
      <c r="ML210" s="72"/>
      <c r="MM210" s="72"/>
      <c r="MN210" s="72"/>
      <c r="MO210" s="72"/>
      <c r="MP210" s="72"/>
      <c r="MQ210" s="72"/>
      <c r="MR210" s="72"/>
      <c r="MS210" s="72"/>
      <c r="MT210" s="72">
        <v>151</v>
      </c>
      <c r="MU210" s="72">
        <v>371</v>
      </c>
      <c r="MV210" s="72"/>
      <c r="MW210" s="72"/>
      <c r="MX210" s="72"/>
      <c r="MY210" s="72"/>
      <c r="MZ210" s="72"/>
      <c r="NA210" s="72"/>
      <c r="NB210" s="72"/>
      <c r="NC210" s="72"/>
      <c r="ND210" s="72">
        <v>164</v>
      </c>
      <c r="NE210" s="72">
        <v>58</v>
      </c>
      <c r="NF210" s="72">
        <v>8</v>
      </c>
      <c r="NG210" s="72">
        <v>17</v>
      </c>
      <c r="NH210" s="72">
        <v>621</v>
      </c>
      <c r="NI210" s="72">
        <v>13</v>
      </c>
      <c r="NJ210" s="72"/>
      <c r="NK210" s="72"/>
      <c r="NL210" s="72"/>
      <c r="NM210" s="72"/>
      <c r="NN210" s="72"/>
      <c r="NO210" s="72"/>
      <c r="NP210" s="72">
        <v>2</v>
      </c>
      <c r="NQ210" s="72">
        <v>13</v>
      </c>
      <c r="NR210" s="72">
        <v>99</v>
      </c>
      <c r="NS210" s="72">
        <v>718</v>
      </c>
      <c r="NT210" s="72">
        <v>778</v>
      </c>
      <c r="NU210" s="72">
        <v>131</v>
      </c>
      <c r="NV210" s="72"/>
      <c r="NW210" s="72"/>
      <c r="NX210" s="72"/>
      <c r="NY210" s="72"/>
      <c r="NZ210" s="72"/>
      <c r="OA210" s="72"/>
      <c r="OB210" s="72"/>
      <c r="OC210" s="72"/>
      <c r="OD210" s="72">
        <v>253</v>
      </c>
      <c r="OE210" s="72"/>
      <c r="OF210" s="72">
        <v>25</v>
      </c>
      <c r="OG210" s="72"/>
      <c r="OH210" s="72"/>
      <c r="OI210" s="72">
        <v>-10</v>
      </c>
      <c r="OJ210" s="72"/>
      <c r="OK210" s="72">
        <v>1</v>
      </c>
      <c r="OL210" s="72">
        <v>7</v>
      </c>
      <c r="OM210" s="72">
        <v>2523</v>
      </c>
      <c r="ON210" s="72">
        <v>678</v>
      </c>
      <c r="OO210" s="72">
        <v>1411</v>
      </c>
      <c r="OP210" s="72"/>
      <c r="OQ210" s="72"/>
      <c r="OR210" s="73"/>
      <c r="OS210" s="74">
        <v>15611</v>
      </c>
      <c r="OT210" s="71">
        <v>36951</v>
      </c>
      <c r="OU210" s="72"/>
      <c r="OV210" s="72"/>
      <c r="OW210" s="72"/>
      <c r="OX210" s="72"/>
      <c r="OY210" s="72">
        <v>118</v>
      </c>
      <c r="OZ210" s="72">
        <v>646</v>
      </c>
      <c r="PA210" s="72"/>
      <c r="PB210" s="72"/>
      <c r="PC210" s="72"/>
      <c r="PD210" s="72"/>
      <c r="PE210" s="72"/>
      <c r="PF210" s="72"/>
      <c r="PG210" s="72"/>
      <c r="PH210" s="72"/>
      <c r="PI210" s="72"/>
      <c r="PJ210" s="72"/>
      <c r="PK210" s="72"/>
      <c r="PL210" s="73"/>
      <c r="PM210" s="74">
        <v>53325</v>
      </c>
    </row>
    <row r="211" spans="1:429" ht="12.75" customHeight="1">
      <c r="A211" s="68">
        <v>311520</v>
      </c>
      <c r="B211" s="69" t="str">
        <f>INDEX('NAICS to ISIC Key'!H:H,MATCH(A211,'NAICS to ISIC Key'!D:D,0))</f>
        <v>ISIC 10T12</v>
      </c>
      <c r="C211" s="70" t="s">
        <v>503</v>
      </c>
      <c r="D211" s="71"/>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c r="CW211" s="72"/>
      <c r="CX211" s="72"/>
      <c r="CY211" s="72"/>
      <c r="CZ211" s="72"/>
      <c r="DA211" s="72"/>
      <c r="DB211" s="72"/>
      <c r="DC211" s="72"/>
      <c r="DD211" s="72"/>
      <c r="DE211" s="72"/>
      <c r="DF211" s="72"/>
      <c r="DG211" s="72"/>
      <c r="DH211" s="72"/>
      <c r="DI211" s="72"/>
      <c r="DJ211" s="72"/>
      <c r="DK211" s="72"/>
      <c r="DL211" s="72"/>
      <c r="DM211" s="72"/>
      <c r="DN211" s="72"/>
      <c r="DO211" s="72"/>
      <c r="DP211" s="72"/>
      <c r="DQ211" s="72"/>
      <c r="DR211" s="72"/>
      <c r="DS211" s="72"/>
      <c r="DT211" s="72"/>
      <c r="DU211" s="72"/>
      <c r="DV211" s="72"/>
      <c r="DW211" s="72"/>
      <c r="DX211" s="72"/>
      <c r="DY211" s="72"/>
      <c r="DZ211" s="72"/>
      <c r="EA211" s="72"/>
      <c r="EB211" s="72"/>
      <c r="EC211" s="72"/>
      <c r="ED211" s="72"/>
      <c r="EE211" s="72"/>
      <c r="EF211" s="72"/>
      <c r="EG211" s="72"/>
      <c r="EH211" s="72"/>
      <c r="EI211" s="72"/>
      <c r="EJ211" s="72"/>
      <c r="EK211" s="72"/>
      <c r="EL211" s="72"/>
      <c r="EM211" s="72"/>
      <c r="EN211" s="72"/>
      <c r="EO211" s="72"/>
      <c r="EP211" s="72"/>
      <c r="EQ211" s="72"/>
      <c r="ER211" s="72"/>
      <c r="ES211" s="72"/>
      <c r="ET211" s="72"/>
      <c r="EU211" s="72"/>
      <c r="EV211" s="72"/>
      <c r="EW211" s="72"/>
      <c r="EX211" s="72"/>
      <c r="EY211" s="72"/>
      <c r="EZ211" s="72"/>
      <c r="FA211" s="72"/>
      <c r="FB211" s="72"/>
      <c r="FC211" s="72"/>
      <c r="FD211" s="72"/>
      <c r="FE211" s="72"/>
      <c r="FF211" s="72"/>
      <c r="FG211" s="72"/>
      <c r="FH211" s="72"/>
      <c r="FI211" s="72"/>
      <c r="FJ211" s="72"/>
      <c r="FK211" s="72"/>
      <c r="FL211" s="72"/>
      <c r="FM211" s="72"/>
      <c r="FN211" s="72"/>
      <c r="FO211" s="72"/>
      <c r="FP211" s="72"/>
      <c r="FQ211" s="72"/>
      <c r="FR211" s="72"/>
      <c r="FS211" s="72"/>
      <c r="FT211" s="72"/>
      <c r="FU211" s="72"/>
      <c r="FV211" s="72"/>
      <c r="FW211" s="72"/>
      <c r="FX211" s="72"/>
      <c r="FY211" s="72"/>
      <c r="FZ211" s="72"/>
      <c r="GA211" s="72"/>
      <c r="GB211" s="72"/>
      <c r="GC211" s="72"/>
      <c r="GD211" s="72"/>
      <c r="GE211" s="72"/>
      <c r="GF211" s="72"/>
      <c r="GG211" s="72"/>
      <c r="GH211" s="72"/>
      <c r="GI211" s="72"/>
      <c r="GJ211" s="72"/>
      <c r="GK211" s="72"/>
      <c r="GL211" s="72"/>
      <c r="GM211" s="72"/>
      <c r="GN211" s="72"/>
      <c r="GO211" s="72"/>
      <c r="GP211" s="72"/>
      <c r="GQ211" s="72"/>
      <c r="GR211" s="72"/>
      <c r="GS211" s="72"/>
      <c r="GT211" s="72"/>
      <c r="GU211" s="72"/>
      <c r="GV211" s="72"/>
      <c r="GW211" s="72"/>
      <c r="GX211" s="72">
        <v>124</v>
      </c>
      <c r="GY211" s="72"/>
      <c r="GZ211" s="72">
        <v>418</v>
      </c>
      <c r="HA211" s="72"/>
      <c r="HB211" s="72"/>
      <c r="HC211" s="72"/>
      <c r="HD211" s="72"/>
      <c r="HE211" s="72"/>
      <c r="HF211" s="72"/>
      <c r="HG211" s="72"/>
      <c r="HH211" s="72"/>
      <c r="HI211" s="72"/>
      <c r="HJ211" s="72"/>
      <c r="HK211" s="72"/>
      <c r="HL211" s="72"/>
      <c r="HM211" s="72"/>
      <c r="HN211" s="72"/>
      <c r="HO211" s="72"/>
      <c r="HP211" s="72"/>
      <c r="HQ211" s="72"/>
      <c r="HR211" s="72"/>
      <c r="HS211" s="72"/>
      <c r="HT211" s="72"/>
      <c r="HU211" s="72"/>
      <c r="HV211" s="72"/>
      <c r="HW211" s="72"/>
      <c r="HX211" s="72"/>
      <c r="HY211" s="72"/>
      <c r="HZ211" s="72"/>
      <c r="IA211" s="72"/>
      <c r="IB211" s="72"/>
      <c r="IC211" s="72"/>
      <c r="ID211" s="72"/>
      <c r="IE211" s="72"/>
      <c r="IF211" s="72"/>
      <c r="IG211" s="72"/>
      <c r="IH211" s="72"/>
      <c r="II211" s="72"/>
      <c r="IJ211" s="72"/>
      <c r="IK211" s="72"/>
      <c r="IL211" s="72"/>
      <c r="IM211" s="72"/>
      <c r="IN211" s="72"/>
      <c r="IO211" s="72"/>
      <c r="IP211" s="72"/>
      <c r="IQ211" s="72"/>
      <c r="IR211" s="72"/>
      <c r="IS211" s="72"/>
      <c r="IT211" s="72"/>
      <c r="IU211" s="72"/>
      <c r="IV211" s="72"/>
      <c r="IW211" s="72"/>
      <c r="IX211" s="72"/>
      <c r="IY211" s="72"/>
      <c r="IZ211" s="72"/>
      <c r="JA211" s="72"/>
      <c r="JB211" s="72"/>
      <c r="JC211" s="72"/>
      <c r="JD211" s="72"/>
      <c r="JE211" s="72"/>
      <c r="JF211" s="72"/>
      <c r="JG211" s="72"/>
      <c r="JH211" s="72"/>
      <c r="JI211" s="72"/>
      <c r="JJ211" s="72"/>
      <c r="JK211" s="72"/>
      <c r="JL211" s="72"/>
      <c r="JM211" s="72"/>
      <c r="JN211" s="72"/>
      <c r="JO211" s="72"/>
      <c r="JP211" s="72"/>
      <c r="JQ211" s="72"/>
      <c r="JR211" s="72"/>
      <c r="JS211" s="72"/>
      <c r="JT211" s="72"/>
      <c r="JU211" s="72"/>
      <c r="JV211" s="72"/>
      <c r="JW211" s="72"/>
      <c r="JX211" s="72"/>
      <c r="JY211" s="72"/>
      <c r="JZ211" s="72"/>
      <c r="KA211" s="72">
        <v>135</v>
      </c>
      <c r="KB211" s="72"/>
      <c r="KC211" s="72"/>
      <c r="KD211" s="72"/>
      <c r="KE211" s="72">
        <v>112</v>
      </c>
      <c r="KF211" s="72"/>
      <c r="KG211" s="72"/>
      <c r="KH211" s="72"/>
      <c r="KI211" s="72"/>
      <c r="KJ211" s="72"/>
      <c r="KK211" s="72">
        <v>7</v>
      </c>
      <c r="KL211" s="72"/>
      <c r="KM211" s="72"/>
      <c r="KN211" s="72"/>
      <c r="KO211" s="72">
        <v>0</v>
      </c>
      <c r="KP211" s="72"/>
      <c r="KQ211" s="72"/>
      <c r="KR211" s="72"/>
      <c r="KS211" s="72"/>
      <c r="KT211" s="72"/>
      <c r="KU211" s="72"/>
      <c r="KV211" s="72"/>
      <c r="KW211" s="72"/>
      <c r="KX211" s="72"/>
      <c r="KY211" s="72"/>
      <c r="KZ211" s="72"/>
      <c r="LA211" s="72"/>
      <c r="LB211" s="72"/>
      <c r="LC211" s="72"/>
      <c r="LD211" s="72"/>
      <c r="LE211" s="72"/>
      <c r="LF211" s="72"/>
      <c r="LG211" s="72"/>
      <c r="LH211" s="72"/>
      <c r="LI211" s="72"/>
      <c r="LJ211" s="72"/>
      <c r="LK211" s="72"/>
      <c r="LL211" s="72"/>
      <c r="LM211" s="72"/>
      <c r="LN211" s="72"/>
      <c r="LO211" s="72"/>
      <c r="LP211" s="72"/>
      <c r="LQ211" s="72"/>
      <c r="LR211" s="72"/>
      <c r="LS211" s="72"/>
      <c r="LT211" s="72"/>
      <c r="LU211" s="72"/>
      <c r="LV211" s="72"/>
      <c r="LW211" s="72"/>
      <c r="LX211" s="72"/>
      <c r="LY211" s="72"/>
      <c r="LZ211" s="72"/>
      <c r="MA211" s="72"/>
      <c r="MB211" s="72"/>
      <c r="MC211" s="72"/>
      <c r="MD211" s="72">
        <v>12</v>
      </c>
      <c r="ME211" s="72"/>
      <c r="MF211" s="72"/>
      <c r="MG211" s="72"/>
      <c r="MH211" s="72"/>
      <c r="MI211" s="72"/>
      <c r="MJ211" s="72"/>
      <c r="MK211" s="72"/>
      <c r="ML211" s="72"/>
      <c r="MM211" s="72"/>
      <c r="MN211" s="72"/>
      <c r="MO211" s="72"/>
      <c r="MP211" s="72"/>
      <c r="MQ211" s="72"/>
      <c r="MR211" s="72"/>
      <c r="MS211" s="72"/>
      <c r="MT211" s="72">
        <v>27</v>
      </c>
      <c r="MU211" s="72">
        <v>135</v>
      </c>
      <c r="MV211" s="72"/>
      <c r="MW211" s="72"/>
      <c r="MX211" s="72"/>
      <c r="MY211" s="72"/>
      <c r="MZ211" s="72"/>
      <c r="NA211" s="72"/>
      <c r="NB211" s="72"/>
      <c r="NC211" s="72"/>
      <c r="ND211" s="72">
        <v>819</v>
      </c>
      <c r="NE211" s="72">
        <v>190</v>
      </c>
      <c r="NF211" s="72">
        <v>166</v>
      </c>
      <c r="NG211" s="72">
        <v>66</v>
      </c>
      <c r="NH211" s="72">
        <v>266</v>
      </c>
      <c r="NI211" s="72">
        <v>36</v>
      </c>
      <c r="NJ211" s="72"/>
      <c r="NK211" s="72"/>
      <c r="NL211" s="72"/>
      <c r="NM211" s="72"/>
      <c r="NN211" s="72">
        <v>0</v>
      </c>
      <c r="NO211" s="72">
        <v>13</v>
      </c>
      <c r="NP211" s="72"/>
      <c r="NQ211" s="72">
        <v>23</v>
      </c>
      <c r="NR211" s="72">
        <v>21</v>
      </c>
      <c r="NS211" s="72">
        <v>646</v>
      </c>
      <c r="NT211" s="72">
        <v>747</v>
      </c>
      <c r="NU211" s="72">
        <v>103</v>
      </c>
      <c r="NV211" s="72"/>
      <c r="NW211" s="72"/>
      <c r="NX211" s="72"/>
      <c r="NY211" s="72"/>
      <c r="NZ211" s="72"/>
      <c r="OA211" s="72"/>
      <c r="OB211" s="72"/>
      <c r="OC211" s="72"/>
      <c r="OD211" s="72">
        <v>21</v>
      </c>
      <c r="OE211" s="72"/>
      <c r="OF211" s="72">
        <v>19</v>
      </c>
      <c r="OG211" s="72"/>
      <c r="OH211" s="72"/>
      <c r="OI211" s="72"/>
      <c r="OJ211" s="72"/>
      <c r="OK211" s="72">
        <v>1</v>
      </c>
      <c r="OL211" s="72">
        <v>20</v>
      </c>
      <c r="OM211" s="72">
        <v>631</v>
      </c>
      <c r="ON211" s="72">
        <v>403</v>
      </c>
      <c r="OO211" s="72">
        <v>770</v>
      </c>
      <c r="OP211" s="72"/>
      <c r="OQ211" s="72"/>
      <c r="OR211" s="73"/>
      <c r="OS211" s="74">
        <v>5928</v>
      </c>
      <c r="OT211" s="71">
        <v>3088</v>
      </c>
      <c r="OU211" s="72"/>
      <c r="OV211" s="72"/>
      <c r="OW211" s="72"/>
      <c r="OX211" s="72"/>
      <c r="OY211" s="72">
        <v>31</v>
      </c>
      <c r="OZ211" s="72">
        <v>213</v>
      </c>
      <c r="PA211" s="72"/>
      <c r="PB211" s="72"/>
      <c r="PC211" s="72"/>
      <c r="PD211" s="72"/>
      <c r="PE211" s="72"/>
      <c r="PF211" s="72"/>
      <c r="PG211" s="72"/>
      <c r="PH211" s="72"/>
      <c r="PI211" s="72"/>
      <c r="PJ211" s="72"/>
      <c r="PK211" s="72"/>
      <c r="PL211" s="73"/>
      <c r="PM211" s="74">
        <v>9261</v>
      </c>
    </row>
    <row r="212" spans="1:429" ht="12.75" customHeight="1">
      <c r="A212" s="68">
        <v>311615</v>
      </c>
      <c r="B212" s="69" t="str">
        <f>INDEX('NAICS to ISIC Key'!H:H,MATCH(A212,'NAICS to ISIC Key'!D:D,0))</f>
        <v>ISIC 10T12</v>
      </c>
      <c r="C212" s="70" t="s">
        <v>507</v>
      </c>
      <c r="D212" s="71"/>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c r="CW212" s="72"/>
      <c r="CX212" s="72"/>
      <c r="CY212" s="72"/>
      <c r="CZ212" s="72"/>
      <c r="DA212" s="72"/>
      <c r="DB212" s="72"/>
      <c r="DC212" s="72"/>
      <c r="DD212" s="72"/>
      <c r="DE212" s="72"/>
      <c r="DF212" s="72"/>
      <c r="DG212" s="72"/>
      <c r="DH212" s="72"/>
      <c r="DI212" s="72"/>
      <c r="DJ212" s="72"/>
      <c r="DK212" s="72"/>
      <c r="DL212" s="72"/>
      <c r="DM212" s="72"/>
      <c r="DN212" s="72"/>
      <c r="DO212" s="72"/>
      <c r="DP212" s="72"/>
      <c r="DQ212" s="72"/>
      <c r="DR212" s="72"/>
      <c r="DS212" s="72"/>
      <c r="DT212" s="72"/>
      <c r="DU212" s="72"/>
      <c r="DV212" s="72"/>
      <c r="DW212" s="72"/>
      <c r="DX212" s="72"/>
      <c r="DY212" s="72"/>
      <c r="DZ212" s="72"/>
      <c r="EA212" s="72"/>
      <c r="EB212" s="72"/>
      <c r="EC212" s="72"/>
      <c r="ED212" s="72"/>
      <c r="EE212" s="72"/>
      <c r="EF212" s="72"/>
      <c r="EG212" s="72"/>
      <c r="EH212" s="72"/>
      <c r="EI212" s="72"/>
      <c r="EJ212" s="72"/>
      <c r="EK212" s="72"/>
      <c r="EL212" s="72"/>
      <c r="EM212" s="72"/>
      <c r="EN212" s="72"/>
      <c r="EO212" s="72"/>
      <c r="EP212" s="72"/>
      <c r="EQ212" s="72"/>
      <c r="ER212" s="72"/>
      <c r="ES212" s="72"/>
      <c r="ET212" s="72"/>
      <c r="EU212" s="72"/>
      <c r="EV212" s="72"/>
      <c r="EW212" s="72"/>
      <c r="EX212" s="72"/>
      <c r="EY212" s="72"/>
      <c r="EZ212" s="72"/>
      <c r="FA212" s="72"/>
      <c r="FB212" s="72"/>
      <c r="FC212" s="72"/>
      <c r="FD212" s="72"/>
      <c r="FE212" s="72"/>
      <c r="FF212" s="72"/>
      <c r="FG212" s="72"/>
      <c r="FH212" s="72"/>
      <c r="FI212" s="72"/>
      <c r="FJ212" s="72"/>
      <c r="FK212" s="72"/>
      <c r="FL212" s="72"/>
      <c r="FM212" s="72"/>
      <c r="FN212" s="72"/>
      <c r="FO212" s="72"/>
      <c r="FP212" s="72"/>
      <c r="FQ212" s="72"/>
      <c r="FR212" s="72"/>
      <c r="FS212" s="72"/>
      <c r="FT212" s="72"/>
      <c r="FU212" s="72"/>
      <c r="FV212" s="72"/>
      <c r="FW212" s="72"/>
      <c r="FX212" s="72"/>
      <c r="FY212" s="72"/>
      <c r="FZ212" s="72"/>
      <c r="GA212" s="72"/>
      <c r="GB212" s="72"/>
      <c r="GC212" s="72"/>
      <c r="GD212" s="72"/>
      <c r="GE212" s="72"/>
      <c r="GF212" s="72"/>
      <c r="GG212" s="72"/>
      <c r="GH212" s="72"/>
      <c r="GI212" s="72"/>
      <c r="GJ212" s="72"/>
      <c r="GK212" s="72"/>
      <c r="GL212" s="72"/>
      <c r="GM212" s="72"/>
      <c r="GN212" s="72"/>
      <c r="GO212" s="72"/>
      <c r="GP212" s="72"/>
      <c r="GQ212" s="72"/>
      <c r="GR212" s="72"/>
      <c r="GS212" s="72"/>
      <c r="GT212" s="72"/>
      <c r="GU212" s="72">
        <v>1425</v>
      </c>
      <c r="GV212" s="72">
        <v>64</v>
      </c>
      <c r="GW212" s="72"/>
      <c r="GX212" s="72"/>
      <c r="GY212" s="72"/>
      <c r="GZ212" s="72"/>
      <c r="HA212" s="72">
        <v>7739</v>
      </c>
      <c r="HB212" s="72">
        <v>1953</v>
      </c>
      <c r="HC212" s="72"/>
      <c r="HD212" s="72"/>
      <c r="HE212" s="72"/>
      <c r="HF212" s="72"/>
      <c r="HG212" s="72"/>
      <c r="HH212" s="72"/>
      <c r="HI212" s="72"/>
      <c r="HJ212" s="72">
        <v>131</v>
      </c>
      <c r="HK212" s="72"/>
      <c r="HL212" s="72"/>
      <c r="HM212" s="72"/>
      <c r="HN212" s="72"/>
      <c r="HO212" s="72"/>
      <c r="HP212" s="72"/>
      <c r="HQ212" s="72"/>
      <c r="HR212" s="72"/>
      <c r="HS212" s="72"/>
      <c r="HT212" s="72"/>
      <c r="HU212" s="72"/>
      <c r="HV212" s="72"/>
      <c r="HW212" s="72"/>
      <c r="HX212" s="72"/>
      <c r="HY212" s="72"/>
      <c r="HZ212" s="72"/>
      <c r="IA212" s="72"/>
      <c r="IB212" s="72"/>
      <c r="IC212" s="72"/>
      <c r="ID212" s="72"/>
      <c r="IE212" s="72"/>
      <c r="IF212" s="72"/>
      <c r="IG212" s="72"/>
      <c r="IH212" s="72"/>
      <c r="II212" s="72"/>
      <c r="IJ212" s="72"/>
      <c r="IK212" s="72"/>
      <c r="IL212" s="72"/>
      <c r="IM212" s="72"/>
      <c r="IN212" s="72"/>
      <c r="IO212" s="72"/>
      <c r="IP212" s="72"/>
      <c r="IQ212" s="72"/>
      <c r="IR212" s="72"/>
      <c r="IS212" s="72"/>
      <c r="IT212" s="72"/>
      <c r="IU212" s="72"/>
      <c r="IV212" s="72"/>
      <c r="IW212" s="72"/>
      <c r="IX212" s="72"/>
      <c r="IY212" s="72"/>
      <c r="IZ212" s="72"/>
      <c r="JA212" s="72"/>
      <c r="JB212" s="72"/>
      <c r="JC212" s="72"/>
      <c r="JD212" s="72"/>
      <c r="JE212" s="72"/>
      <c r="JF212" s="72"/>
      <c r="JG212" s="72"/>
      <c r="JH212" s="72"/>
      <c r="JI212" s="72"/>
      <c r="JJ212" s="72"/>
      <c r="JK212" s="72"/>
      <c r="JL212" s="72"/>
      <c r="JM212" s="72"/>
      <c r="JN212" s="72"/>
      <c r="JO212" s="72"/>
      <c r="JP212" s="72"/>
      <c r="JQ212" s="72"/>
      <c r="JR212" s="72"/>
      <c r="JS212" s="72"/>
      <c r="JT212" s="72"/>
      <c r="JU212" s="72">
        <v>0</v>
      </c>
      <c r="JV212" s="72"/>
      <c r="JW212" s="72">
        <v>55</v>
      </c>
      <c r="JX212" s="72">
        <v>24</v>
      </c>
      <c r="JY212" s="72"/>
      <c r="JZ212" s="72"/>
      <c r="KA212" s="72">
        <v>2</v>
      </c>
      <c r="KB212" s="72"/>
      <c r="KC212" s="72"/>
      <c r="KD212" s="72"/>
      <c r="KE212" s="72">
        <v>0</v>
      </c>
      <c r="KF212" s="72"/>
      <c r="KG212" s="72">
        <v>0</v>
      </c>
      <c r="KH212" s="72"/>
      <c r="KI212" s="72"/>
      <c r="KJ212" s="72"/>
      <c r="KK212" s="72">
        <v>12</v>
      </c>
      <c r="KL212" s="72"/>
      <c r="KM212" s="72"/>
      <c r="KN212" s="72"/>
      <c r="KO212" s="72">
        <v>0</v>
      </c>
      <c r="KP212" s="72"/>
      <c r="KQ212" s="72"/>
      <c r="KR212" s="72"/>
      <c r="KS212" s="72"/>
      <c r="KT212" s="72"/>
      <c r="KU212" s="72"/>
      <c r="KV212" s="72"/>
      <c r="KW212" s="72"/>
      <c r="KX212" s="72"/>
      <c r="KY212" s="72"/>
      <c r="KZ212" s="72"/>
      <c r="LA212" s="72"/>
      <c r="LB212" s="72"/>
      <c r="LC212" s="72"/>
      <c r="LD212" s="72"/>
      <c r="LE212" s="72"/>
      <c r="LF212" s="72"/>
      <c r="LG212" s="72"/>
      <c r="LH212" s="72"/>
      <c r="LI212" s="72"/>
      <c r="LJ212" s="72"/>
      <c r="LK212" s="72"/>
      <c r="LL212" s="72"/>
      <c r="LM212" s="72"/>
      <c r="LN212" s="72"/>
      <c r="LO212" s="72"/>
      <c r="LP212" s="72"/>
      <c r="LQ212" s="72"/>
      <c r="LR212" s="72"/>
      <c r="LS212" s="72"/>
      <c r="LT212" s="72"/>
      <c r="LU212" s="72"/>
      <c r="LV212" s="72"/>
      <c r="LW212" s="72"/>
      <c r="LX212" s="72"/>
      <c r="LY212" s="72"/>
      <c r="LZ212" s="72"/>
      <c r="MA212" s="72"/>
      <c r="MB212" s="72"/>
      <c r="MC212" s="72"/>
      <c r="MD212" s="72">
        <v>21</v>
      </c>
      <c r="ME212" s="72"/>
      <c r="MF212" s="72"/>
      <c r="MG212" s="72"/>
      <c r="MH212" s="72"/>
      <c r="MI212" s="72"/>
      <c r="MJ212" s="72"/>
      <c r="MK212" s="72"/>
      <c r="ML212" s="72"/>
      <c r="MM212" s="72"/>
      <c r="MN212" s="72"/>
      <c r="MO212" s="72"/>
      <c r="MP212" s="72"/>
      <c r="MQ212" s="72"/>
      <c r="MR212" s="72"/>
      <c r="MS212" s="72"/>
      <c r="MT212" s="72">
        <v>41</v>
      </c>
      <c r="MU212" s="72">
        <v>40</v>
      </c>
      <c r="MV212" s="72"/>
      <c r="MW212" s="72"/>
      <c r="MX212" s="72"/>
      <c r="MY212" s="72"/>
      <c r="MZ212" s="72"/>
      <c r="NA212" s="72"/>
      <c r="NB212" s="72"/>
      <c r="NC212" s="72"/>
      <c r="ND212" s="72">
        <v>617</v>
      </c>
      <c r="NE212" s="72">
        <v>533</v>
      </c>
      <c r="NF212" s="72">
        <v>182</v>
      </c>
      <c r="NG212" s="72">
        <v>240</v>
      </c>
      <c r="NH212" s="72">
        <v>40</v>
      </c>
      <c r="NI212" s="72">
        <v>1676</v>
      </c>
      <c r="NJ212" s="72"/>
      <c r="NK212" s="72">
        <v>0</v>
      </c>
      <c r="NL212" s="72"/>
      <c r="NM212" s="72"/>
      <c r="NN212" s="72">
        <v>1</v>
      </c>
      <c r="NO212" s="72">
        <v>29</v>
      </c>
      <c r="NP212" s="72">
        <v>6</v>
      </c>
      <c r="NQ212" s="72">
        <v>60</v>
      </c>
      <c r="NR212" s="72">
        <v>318</v>
      </c>
      <c r="NS212" s="72">
        <v>1976</v>
      </c>
      <c r="NT212" s="72">
        <v>2180</v>
      </c>
      <c r="NU212" s="72">
        <v>239</v>
      </c>
      <c r="NV212" s="72"/>
      <c r="NW212" s="72"/>
      <c r="NX212" s="72"/>
      <c r="NY212" s="72"/>
      <c r="NZ212" s="72"/>
      <c r="OA212" s="72"/>
      <c r="OB212" s="72"/>
      <c r="OC212" s="72"/>
      <c r="OD212" s="72"/>
      <c r="OE212" s="72"/>
      <c r="OF212" s="72">
        <v>41</v>
      </c>
      <c r="OG212" s="72"/>
      <c r="OH212" s="72">
        <v>455</v>
      </c>
      <c r="OI212" s="72"/>
      <c r="OJ212" s="72"/>
      <c r="OK212" s="72"/>
      <c r="OL212" s="72">
        <v>23</v>
      </c>
      <c r="OM212" s="72">
        <v>267</v>
      </c>
      <c r="ON212" s="72">
        <v>524</v>
      </c>
      <c r="OO212" s="72">
        <v>561</v>
      </c>
      <c r="OP212" s="72"/>
      <c r="OQ212" s="72"/>
      <c r="OR212" s="73"/>
      <c r="OS212" s="74">
        <v>21476</v>
      </c>
      <c r="OT212" s="71">
        <v>49358</v>
      </c>
      <c r="OU212" s="72"/>
      <c r="OV212" s="72"/>
      <c r="OW212" s="72"/>
      <c r="OX212" s="72"/>
      <c r="OY212" s="72">
        <v>259</v>
      </c>
      <c r="OZ212" s="72">
        <v>5147</v>
      </c>
      <c r="PA212" s="72"/>
      <c r="PB212" s="72"/>
      <c r="PC212" s="72"/>
      <c r="PD212" s="72"/>
      <c r="PE212" s="72"/>
      <c r="PF212" s="72"/>
      <c r="PG212" s="72"/>
      <c r="PH212" s="72"/>
      <c r="PI212" s="72"/>
      <c r="PJ212" s="72"/>
      <c r="PK212" s="72"/>
      <c r="PL212" s="73"/>
      <c r="PM212" s="74">
        <v>76240</v>
      </c>
    </row>
    <row r="213" spans="1:429" ht="12.75" customHeight="1">
      <c r="A213" s="68" t="s">
        <v>504</v>
      </c>
      <c r="B213" s="69" t="str">
        <f>INDEX('NAICS to ISIC Key'!H:H,MATCH(A213,'NAICS to ISIC Key'!D:D,0))</f>
        <v>ISIC 10T12</v>
      </c>
      <c r="C213" s="70" t="s">
        <v>505</v>
      </c>
      <c r="D213" s="71"/>
      <c r="E213" s="72"/>
      <c r="F213" s="72"/>
      <c r="G213" s="72"/>
      <c r="H213" s="72"/>
      <c r="I213" s="72"/>
      <c r="J213" s="72">
        <v>6</v>
      </c>
      <c r="K213" s="72"/>
      <c r="L213" s="72">
        <v>78</v>
      </c>
      <c r="M213" s="72">
        <v>7</v>
      </c>
      <c r="N213" s="72"/>
      <c r="O213" s="72">
        <v>0</v>
      </c>
      <c r="P213" s="72">
        <v>1</v>
      </c>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v>9</v>
      </c>
      <c r="BE213" s="72"/>
      <c r="BF213" s="72"/>
      <c r="BG213" s="72"/>
      <c r="BH213" s="72"/>
      <c r="BI213" s="72"/>
      <c r="BJ213" s="72"/>
      <c r="BK213" s="72"/>
      <c r="BL213" s="72"/>
      <c r="BM213" s="72"/>
      <c r="BN213" s="72"/>
      <c r="BO213" s="72"/>
      <c r="BP213" s="72"/>
      <c r="BQ213" s="72"/>
      <c r="BR213" s="72"/>
      <c r="BS213" s="72"/>
      <c r="BT213" s="72"/>
      <c r="BU213" s="72"/>
      <c r="BV213" s="72"/>
      <c r="BW213" s="72"/>
      <c r="BX213" s="72"/>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c r="CW213" s="72"/>
      <c r="CX213" s="72"/>
      <c r="CY213" s="72"/>
      <c r="CZ213" s="72"/>
      <c r="DA213" s="72"/>
      <c r="DB213" s="72"/>
      <c r="DC213" s="72"/>
      <c r="DD213" s="72"/>
      <c r="DE213" s="72"/>
      <c r="DF213" s="72"/>
      <c r="DG213" s="72"/>
      <c r="DH213" s="72"/>
      <c r="DI213" s="72"/>
      <c r="DJ213" s="72"/>
      <c r="DK213" s="72"/>
      <c r="DL213" s="72"/>
      <c r="DM213" s="72"/>
      <c r="DN213" s="72"/>
      <c r="DO213" s="72"/>
      <c r="DP213" s="72"/>
      <c r="DQ213" s="72"/>
      <c r="DR213" s="72"/>
      <c r="DS213" s="72"/>
      <c r="DT213" s="72"/>
      <c r="DU213" s="72"/>
      <c r="DV213" s="72"/>
      <c r="DW213" s="72"/>
      <c r="DX213" s="72"/>
      <c r="DY213" s="72"/>
      <c r="DZ213" s="72"/>
      <c r="EA213" s="72"/>
      <c r="EB213" s="72"/>
      <c r="EC213" s="72"/>
      <c r="ED213" s="72"/>
      <c r="EE213" s="72"/>
      <c r="EF213" s="72"/>
      <c r="EG213" s="72"/>
      <c r="EH213" s="72"/>
      <c r="EI213" s="72"/>
      <c r="EJ213" s="72"/>
      <c r="EK213" s="72"/>
      <c r="EL213" s="72"/>
      <c r="EM213" s="72"/>
      <c r="EN213" s="72"/>
      <c r="EO213" s="72"/>
      <c r="EP213" s="72"/>
      <c r="EQ213" s="72"/>
      <c r="ER213" s="72"/>
      <c r="ES213" s="72"/>
      <c r="ET213" s="72"/>
      <c r="EU213" s="72"/>
      <c r="EV213" s="72"/>
      <c r="EW213" s="72"/>
      <c r="EX213" s="72"/>
      <c r="EY213" s="72"/>
      <c r="EZ213" s="72"/>
      <c r="FA213" s="72"/>
      <c r="FB213" s="72"/>
      <c r="FC213" s="72"/>
      <c r="FD213" s="72"/>
      <c r="FE213" s="72"/>
      <c r="FF213" s="72"/>
      <c r="FG213" s="72"/>
      <c r="FH213" s="72"/>
      <c r="FI213" s="72"/>
      <c r="FJ213" s="72"/>
      <c r="FK213" s="72"/>
      <c r="FL213" s="72"/>
      <c r="FM213" s="72"/>
      <c r="FN213" s="72"/>
      <c r="FO213" s="72"/>
      <c r="FP213" s="72"/>
      <c r="FQ213" s="72"/>
      <c r="FR213" s="72"/>
      <c r="FS213" s="72"/>
      <c r="FT213" s="72"/>
      <c r="FU213" s="72"/>
      <c r="FV213" s="72"/>
      <c r="FW213" s="72"/>
      <c r="FX213" s="72"/>
      <c r="FY213" s="72"/>
      <c r="FZ213" s="72"/>
      <c r="GA213" s="72"/>
      <c r="GB213" s="72"/>
      <c r="GC213" s="72"/>
      <c r="GD213" s="72"/>
      <c r="GE213" s="72"/>
      <c r="GF213" s="72"/>
      <c r="GG213" s="72"/>
      <c r="GH213" s="72"/>
      <c r="GI213" s="72"/>
      <c r="GJ213" s="72"/>
      <c r="GK213" s="72"/>
      <c r="GL213" s="72">
        <v>8</v>
      </c>
      <c r="GM213" s="72">
        <v>2543</v>
      </c>
      <c r="GN213" s="72">
        <v>1054</v>
      </c>
      <c r="GO213" s="72">
        <v>21</v>
      </c>
      <c r="GP213" s="72"/>
      <c r="GQ213" s="72">
        <v>416</v>
      </c>
      <c r="GR213" s="72"/>
      <c r="GS213" s="72">
        <v>16</v>
      </c>
      <c r="GT213" s="72">
        <v>106</v>
      </c>
      <c r="GU213" s="72">
        <v>1261</v>
      </c>
      <c r="GV213" s="72">
        <v>1032</v>
      </c>
      <c r="GW213" s="72">
        <v>19</v>
      </c>
      <c r="GX213" s="72">
        <v>145</v>
      </c>
      <c r="GY213" s="72">
        <v>14</v>
      </c>
      <c r="GZ213" s="72">
        <v>2</v>
      </c>
      <c r="HA213" s="72">
        <v>1845</v>
      </c>
      <c r="HB213" s="72">
        <v>25794</v>
      </c>
      <c r="HC213" s="72">
        <v>18</v>
      </c>
      <c r="HD213" s="72">
        <v>289</v>
      </c>
      <c r="HE213" s="72">
        <v>608</v>
      </c>
      <c r="HF213" s="72">
        <v>345</v>
      </c>
      <c r="HG213" s="72"/>
      <c r="HH213" s="72"/>
      <c r="HI213" s="72">
        <v>322</v>
      </c>
      <c r="HJ213" s="72">
        <v>239</v>
      </c>
      <c r="HK213" s="72"/>
      <c r="HL213" s="72"/>
      <c r="HM213" s="72"/>
      <c r="HN213" s="72"/>
      <c r="HO213" s="72"/>
      <c r="HP213" s="72"/>
      <c r="HQ213" s="72"/>
      <c r="HR213" s="72"/>
      <c r="HS213" s="72"/>
      <c r="HT213" s="72"/>
      <c r="HU213" s="72"/>
      <c r="HV213" s="72"/>
      <c r="HW213" s="72">
        <v>1475</v>
      </c>
      <c r="HX213" s="72"/>
      <c r="HY213" s="72"/>
      <c r="HZ213" s="72"/>
      <c r="IA213" s="72"/>
      <c r="IB213" s="72"/>
      <c r="IC213" s="72"/>
      <c r="ID213" s="72"/>
      <c r="IE213" s="72"/>
      <c r="IF213" s="72"/>
      <c r="IG213" s="72"/>
      <c r="IH213" s="72">
        <v>2</v>
      </c>
      <c r="II213" s="72"/>
      <c r="IJ213" s="72"/>
      <c r="IK213" s="72">
        <v>98</v>
      </c>
      <c r="IL213" s="72"/>
      <c r="IM213" s="72"/>
      <c r="IN213" s="72"/>
      <c r="IO213" s="72"/>
      <c r="IP213" s="72"/>
      <c r="IQ213" s="72"/>
      <c r="IR213" s="72"/>
      <c r="IS213" s="72">
        <v>16</v>
      </c>
      <c r="IT213" s="72">
        <v>708</v>
      </c>
      <c r="IU213" s="72">
        <v>45</v>
      </c>
      <c r="IV213" s="72">
        <v>13</v>
      </c>
      <c r="IW213" s="72"/>
      <c r="IX213" s="72"/>
      <c r="IY213" s="72"/>
      <c r="IZ213" s="72"/>
      <c r="JA213" s="72">
        <v>80</v>
      </c>
      <c r="JB213" s="72">
        <v>85</v>
      </c>
      <c r="JC213" s="72"/>
      <c r="JD213" s="72"/>
      <c r="JE213" s="72"/>
      <c r="JF213" s="72"/>
      <c r="JG213" s="72"/>
      <c r="JH213" s="72"/>
      <c r="JI213" s="72"/>
      <c r="JJ213" s="72"/>
      <c r="JK213" s="72"/>
      <c r="JL213" s="72"/>
      <c r="JM213" s="72"/>
      <c r="JN213" s="72"/>
      <c r="JO213" s="72"/>
      <c r="JP213" s="72"/>
      <c r="JQ213" s="72"/>
      <c r="JR213" s="72"/>
      <c r="JS213" s="72"/>
      <c r="JT213" s="72"/>
      <c r="JU213" s="72">
        <v>86</v>
      </c>
      <c r="JV213" s="72"/>
      <c r="JW213" s="72">
        <v>21</v>
      </c>
      <c r="JX213" s="72">
        <v>5</v>
      </c>
      <c r="JY213" s="72"/>
      <c r="JZ213" s="72"/>
      <c r="KA213" s="72">
        <v>257</v>
      </c>
      <c r="KB213" s="72">
        <v>68</v>
      </c>
      <c r="KC213" s="72"/>
      <c r="KD213" s="72">
        <v>3</v>
      </c>
      <c r="KE213" s="72">
        <v>199</v>
      </c>
      <c r="KF213" s="72"/>
      <c r="KG213" s="72">
        <v>31</v>
      </c>
      <c r="KH213" s="72">
        <v>6</v>
      </c>
      <c r="KI213" s="72"/>
      <c r="KJ213" s="72"/>
      <c r="KK213" s="72">
        <v>21</v>
      </c>
      <c r="KL213" s="72"/>
      <c r="KM213" s="72"/>
      <c r="KN213" s="72"/>
      <c r="KO213" s="72">
        <v>3</v>
      </c>
      <c r="KP213" s="72"/>
      <c r="KQ213" s="72"/>
      <c r="KR213" s="72"/>
      <c r="KS213" s="72"/>
      <c r="KT213" s="72"/>
      <c r="KU213" s="72"/>
      <c r="KV213" s="72"/>
      <c r="KW213" s="72">
        <v>0</v>
      </c>
      <c r="KX213" s="72"/>
      <c r="KY213" s="72"/>
      <c r="KZ213" s="72"/>
      <c r="LA213" s="72"/>
      <c r="LB213" s="72"/>
      <c r="LC213" s="72"/>
      <c r="LD213" s="72"/>
      <c r="LE213" s="72"/>
      <c r="LF213" s="72"/>
      <c r="LG213" s="72"/>
      <c r="LH213" s="72"/>
      <c r="LI213" s="72"/>
      <c r="LJ213" s="72"/>
      <c r="LK213" s="72"/>
      <c r="LL213" s="72"/>
      <c r="LM213" s="72"/>
      <c r="LN213" s="72"/>
      <c r="LO213" s="72"/>
      <c r="LP213" s="72"/>
      <c r="LQ213" s="72"/>
      <c r="LR213" s="72"/>
      <c r="LS213" s="72"/>
      <c r="LT213" s="72"/>
      <c r="LU213" s="72"/>
      <c r="LV213" s="72"/>
      <c r="LW213" s="72"/>
      <c r="LX213" s="72"/>
      <c r="LY213" s="72"/>
      <c r="LZ213" s="72"/>
      <c r="MA213" s="72"/>
      <c r="MB213" s="72"/>
      <c r="MC213" s="72"/>
      <c r="MD213" s="72">
        <v>204</v>
      </c>
      <c r="ME213" s="72"/>
      <c r="MF213" s="72"/>
      <c r="MG213" s="72"/>
      <c r="MH213" s="72">
        <v>75</v>
      </c>
      <c r="MI213" s="72"/>
      <c r="MJ213" s="72">
        <v>12</v>
      </c>
      <c r="MK213" s="72"/>
      <c r="ML213" s="72"/>
      <c r="MM213" s="72"/>
      <c r="MN213" s="72"/>
      <c r="MO213" s="72"/>
      <c r="MP213" s="72"/>
      <c r="MQ213" s="72"/>
      <c r="MR213" s="72"/>
      <c r="MS213" s="72"/>
      <c r="MT213" s="72">
        <v>91</v>
      </c>
      <c r="MU213" s="72">
        <v>1367</v>
      </c>
      <c r="MV213" s="72"/>
      <c r="MW213" s="72">
        <v>3</v>
      </c>
      <c r="MX213" s="72"/>
      <c r="MY213" s="72">
        <v>0</v>
      </c>
      <c r="MZ213" s="72"/>
      <c r="NA213" s="72"/>
      <c r="NB213" s="72"/>
      <c r="NC213" s="72"/>
      <c r="ND213" s="72">
        <v>3020</v>
      </c>
      <c r="NE213" s="72">
        <v>1684</v>
      </c>
      <c r="NF213" s="72">
        <v>785</v>
      </c>
      <c r="NG213" s="72">
        <v>957</v>
      </c>
      <c r="NH213" s="72">
        <v>486</v>
      </c>
      <c r="NI213" s="72">
        <v>1343</v>
      </c>
      <c r="NJ213" s="72">
        <v>4</v>
      </c>
      <c r="NK213" s="72">
        <v>33</v>
      </c>
      <c r="NL213" s="72"/>
      <c r="NM213" s="72">
        <v>25</v>
      </c>
      <c r="NN213" s="72">
        <v>11</v>
      </c>
      <c r="NO213" s="72">
        <v>187</v>
      </c>
      <c r="NP213" s="72">
        <v>91</v>
      </c>
      <c r="NQ213" s="72">
        <v>272</v>
      </c>
      <c r="NR213" s="72">
        <v>1079</v>
      </c>
      <c r="NS213" s="72">
        <v>3310</v>
      </c>
      <c r="NT213" s="72">
        <v>3822</v>
      </c>
      <c r="NU213" s="72">
        <v>300</v>
      </c>
      <c r="NV213" s="72"/>
      <c r="NW213" s="72"/>
      <c r="NX213" s="72"/>
      <c r="NY213" s="72"/>
      <c r="NZ213" s="72"/>
      <c r="OA213" s="72"/>
      <c r="OB213" s="72"/>
      <c r="OC213" s="72">
        <v>5</v>
      </c>
      <c r="OD213" s="72">
        <v>167</v>
      </c>
      <c r="OE213" s="72"/>
      <c r="OF213" s="72">
        <v>138</v>
      </c>
      <c r="OG213" s="72"/>
      <c r="OH213" s="72">
        <v>1836</v>
      </c>
      <c r="OI213" s="72"/>
      <c r="OJ213" s="72"/>
      <c r="OK213" s="72">
        <v>13</v>
      </c>
      <c r="OL213" s="72">
        <v>120</v>
      </c>
      <c r="OM213" s="72">
        <v>3966</v>
      </c>
      <c r="ON213" s="72">
        <v>3762</v>
      </c>
      <c r="OO213" s="72">
        <v>4292</v>
      </c>
      <c r="OP213" s="72"/>
      <c r="OQ213" s="72"/>
      <c r="OR213" s="73"/>
      <c r="OS213" s="74">
        <v>72881</v>
      </c>
      <c r="OT213" s="71">
        <v>103517</v>
      </c>
      <c r="OU213" s="72"/>
      <c r="OV213" s="72"/>
      <c r="OW213" s="72"/>
      <c r="OX213" s="72"/>
      <c r="OY213" s="72">
        <v>525</v>
      </c>
      <c r="OZ213" s="72">
        <v>16460</v>
      </c>
      <c r="PA213" s="72"/>
      <c r="PB213" s="72"/>
      <c r="PC213" s="72"/>
      <c r="PD213" s="72"/>
      <c r="PE213" s="72"/>
      <c r="PF213" s="72"/>
      <c r="PG213" s="72"/>
      <c r="PH213" s="72"/>
      <c r="PI213" s="72"/>
      <c r="PJ213" s="72"/>
      <c r="PK213" s="72"/>
      <c r="PL213" s="73"/>
      <c r="PM213" s="74">
        <v>193382</v>
      </c>
    </row>
    <row r="214" spans="1:429" ht="12.75" customHeight="1">
      <c r="A214" s="68">
        <v>311700</v>
      </c>
      <c r="B214" s="69" t="str">
        <f>INDEX('NAICS to ISIC Key'!H:H,MATCH(A214,'NAICS to ISIC Key'!D:D,0))</f>
        <v>ISIC 10T12</v>
      </c>
      <c r="C214" s="70" t="s">
        <v>508</v>
      </c>
      <c r="D214" s="71"/>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c r="CW214" s="72"/>
      <c r="CX214" s="72"/>
      <c r="CY214" s="72"/>
      <c r="CZ214" s="72"/>
      <c r="DA214" s="72"/>
      <c r="DB214" s="72"/>
      <c r="DC214" s="72"/>
      <c r="DD214" s="72"/>
      <c r="DE214" s="72"/>
      <c r="DF214" s="72"/>
      <c r="DG214" s="72"/>
      <c r="DH214" s="72"/>
      <c r="DI214" s="72"/>
      <c r="DJ214" s="72"/>
      <c r="DK214" s="72"/>
      <c r="DL214" s="72"/>
      <c r="DM214" s="72"/>
      <c r="DN214" s="72"/>
      <c r="DO214" s="72"/>
      <c r="DP214" s="72"/>
      <c r="DQ214" s="72"/>
      <c r="DR214" s="72"/>
      <c r="DS214" s="72"/>
      <c r="DT214" s="72"/>
      <c r="DU214" s="72"/>
      <c r="DV214" s="72"/>
      <c r="DW214" s="72"/>
      <c r="DX214" s="72"/>
      <c r="DY214" s="72"/>
      <c r="DZ214" s="72"/>
      <c r="EA214" s="72"/>
      <c r="EB214" s="72"/>
      <c r="EC214" s="72"/>
      <c r="ED214" s="72"/>
      <c r="EE214" s="72"/>
      <c r="EF214" s="72"/>
      <c r="EG214" s="72"/>
      <c r="EH214" s="72"/>
      <c r="EI214" s="72"/>
      <c r="EJ214" s="72"/>
      <c r="EK214" s="72"/>
      <c r="EL214" s="72"/>
      <c r="EM214" s="72"/>
      <c r="EN214" s="72"/>
      <c r="EO214" s="72"/>
      <c r="EP214" s="72"/>
      <c r="EQ214" s="72"/>
      <c r="ER214" s="72"/>
      <c r="ES214" s="72"/>
      <c r="ET214" s="72"/>
      <c r="EU214" s="72"/>
      <c r="EV214" s="72"/>
      <c r="EW214" s="72"/>
      <c r="EX214" s="72"/>
      <c r="EY214" s="72"/>
      <c r="EZ214" s="72"/>
      <c r="FA214" s="72"/>
      <c r="FB214" s="72"/>
      <c r="FC214" s="72"/>
      <c r="FD214" s="72"/>
      <c r="FE214" s="72"/>
      <c r="FF214" s="72"/>
      <c r="FG214" s="72"/>
      <c r="FH214" s="72"/>
      <c r="FI214" s="72"/>
      <c r="FJ214" s="72"/>
      <c r="FK214" s="72"/>
      <c r="FL214" s="72"/>
      <c r="FM214" s="72"/>
      <c r="FN214" s="72"/>
      <c r="FO214" s="72"/>
      <c r="FP214" s="72"/>
      <c r="FQ214" s="72"/>
      <c r="FR214" s="72"/>
      <c r="FS214" s="72"/>
      <c r="FT214" s="72"/>
      <c r="FU214" s="72"/>
      <c r="FV214" s="72"/>
      <c r="FW214" s="72"/>
      <c r="FX214" s="72"/>
      <c r="FY214" s="72"/>
      <c r="FZ214" s="72"/>
      <c r="GA214" s="72"/>
      <c r="GB214" s="72"/>
      <c r="GC214" s="72"/>
      <c r="GD214" s="72"/>
      <c r="GE214" s="72"/>
      <c r="GF214" s="72"/>
      <c r="GG214" s="72"/>
      <c r="GH214" s="72"/>
      <c r="GI214" s="72"/>
      <c r="GJ214" s="72"/>
      <c r="GK214" s="72"/>
      <c r="GL214" s="72"/>
      <c r="GM214" s="72">
        <v>93</v>
      </c>
      <c r="GN214" s="72">
        <v>198</v>
      </c>
      <c r="GO214" s="72"/>
      <c r="GP214" s="72"/>
      <c r="GQ214" s="72"/>
      <c r="GR214" s="72"/>
      <c r="GS214" s="72"/>
      <c r="GT214" s="72"/>
      <c r="GU214" s="72">
        <v>72</v>
      </c>
      <c r="GV214" s="72"/>
      <c r="GW214" s="72"/>
      <c r="GX214" s="72"/>
      <c r="GY214" s="72"/>
      <c r="GZ214" s="72"/>
      <c r="HA214" s="72"/>
      <c r="HB214" s="72"/>
      <c r="HC214" s="72">
        <v>771</v>
      </c>
      <c r="HD214" s="72"/>
      <c r="HE214" s="72"/>
      <c r="HF214" s="72"/>
      <c r="HG214" s="72"/>
      <c r="HH214" s="72"/>
      <c r="HI214" s="72"/>
      <c r="HJ214" s="72"/>
      <c r="HK214" s="72"/>
      <c r="HL214" s="72"/>
      <c r="HM214" s="72"/>
      <c r="HN214" s="72"/>
      <c r="HO214" s="72"/>
      <c r="HP214" s="72"/>
      <c r="HQ214" s="72"/>
      <c r="HR214" s="72"/>
      <c r="HS214" s="72"/>
      <c r="HT214" s="72"/>
      <c r="HU214" s="72"/>
      <c r="HV214" s="72"/>
      <c r="HW214" s="72"/>
      <c r="HX214" s="72"/>
      <c r="HY214" s="72"/>
      <c r="HZ214" s="72"/>
      <c r="IA214" s="72"/>
      <c r="IB214" s="72"/>
      <c r="IC214" s="72"/>
      <c r="ID214" s="72"/>
      <c r="IE214" s="72"/>
      <c r="IF214" s="72"/>
      <c r="IG214" s="72"/>
      <c r="IH214" s="72"/>
      <c r="II214" s="72"/>
      <c r="IJ214" s="72"/>
      <c r="IK214" s="72"/>
      <c r="IL214" s="72"/>
      <c r="IM214" s="72"/>
      <c r="IN214" s="72"/>
      <c r="IO214" s="72"/>
      <c r="IP214" s="72"/>
      <c r="IQ214" s="72"/>
      <c r="IR214" s="72"/>
      <c r="IS214" s="72"/>
      <c r="IT214" s="72"/>
      <c r="IU214" s="72"/>
      <c r="IV214" s="72"/>
      <c r="IW214" s="72"/>
      <c r="IX214" s="72"/>
      <c r="IY214" s="72"/>
      <c r="IZ214" s="72"/>
      <c r="JA214" s="72"/>
      <c r="JB214" s="72"/>
      <c r="JC214" s="72"/>
      <c r="JD214" s="72"/>
      <c r="JE214" s="72"/>
      <c r="JF214" s="72"/>
      <c r="JG214" s="72"/>
      <c r="JH214" s="72"/>
      <c r="JI214" s="72"/>
      <c r="JJ214" s="72"/>
      <c r="JK214" s="72"/>
      <c r="JL214" s="72"/>
      <c r="JM214" s="72"/>
      <c r="JN214" s="72"/>
      <c r="JO214" s="72"/>
      <c r="JP214" s="72"/>
      <c r="JQ214" s="72"/>
      <c r="JR214" s="72"/>
      <c r="JS214" s="72"/>
      <c r="JT214" s="72"/>
      <c r="JU214" s="72"/>
      <c r="JV214" s="72"/>
      <c r="JW214" s="72"/>
      <c r="JX214" s="72"/>
      <c r="JY214" s="72"/>
      <c r="JZ214" s="72"/>
      <c r="KA214" s="72">
        <v>15</v>
      </c>
      <c r="KB214" s="72"/>
      <c r="KC214" s="72"/>
      <c r="KD214" s="72"/>
      <c r="KE214" s="72">
        <v>13</v>
      </c>
      <c r="KF214" s="72"/>
      <c r="KG214" s="72"/>
      <c r="KH214" s="72"/>
      <c r="KI214" s="72"/>
      <c r="KJ214" s="72"/>
      <c r="KK214" s="72">
        <v>13</v>
      </c>
      <c r="KL214" s="72"/>
      <c r="KM214" s="72"/>
      <c r="KN214" s="72"/>
      <c r="KO214" s="72">
        <v>2</v>
      </c>
      <c r="KP214" s="72"/>
      <c r="KQ214" s="72"/>
      <c r="KR214" s="72"/>
      <c r="KS214" s="72"/>
      <c r="KT214" s="72"/>
      <c r="KU214" s="72"/>
      <c r="KV214" s="72"/>
      <c r="KW214" s="72"/>
      <c r="KX214" s="72"/>
      <c r="KY214" s="72"/>
      <c r="KZ214" s="72"/>
      <c r="LA214" s="72"/>
      <c r="LB214" s="72"/>
      <c r="LC214" s="72"/>
      <c r="LD214" s="72"/>
      <c r="LE214" s="72"/>
      <c r="LF214" s="72"/>
      <c r="LG214" s="72"/>
      <c r="LH214" s="72"/>
      <c r="LI214" s="72"/>
      <c r="LJ214" s="72"/>
      <c r="LK214" s="72"/>
      <c r="LL214" s="72"/>
      <c r="LM214" s="72"/>
      <c r="LN214" s="72"/>
      <c r="LO214" s="72"/>
      <c r="LP214" s="72"/>
      <c r="LQ214" s="72"/>
      <c r="LR214" s="72"/>
      <c r="LS214" s="72"/>
      <c r="LT214" s="72"/>
      <c r="LU214" s="72"/>
      <c r="LV214" s="72"/>
      <c r="LW214" s="72"/>
      <c r="LX214" s="72"/>
      <c r="LY214" s="72"/>
      <c r="LZ214" s="72"/>
      <c r="MA214" s="72"/>
      <c r="MB214" s="72"/>
      <c r="MC214" s="72"/>
      <c r="MD214" s="72">
        <v>20</v>
      </c>
      <c r="ME214" s="72"/>
      <c r="MF214" s="72"/>
      <c r="MG214" s="72"/>
      <c r="MH214" s="72"/>
      <c r="MI214" s="72"/>
      <c r="MJ214" s="72"/>
      <c r="MK214" s="72"/>
      <c r="ML214" s="72"/>
      <c r="MM214" s="72"/>
      <c r="MN214" s="72"/>
      <c r="MO214" s="72"/>
      <c r="MP214" s="72"/>
      <c r="MQ214" s="72"/>
      <c r="MR214" s="72"/>
      <c r="MS214" s="72"/>
      <c r="MT214" s="72">
        <v>49</v>
      </c>
      <c r="MU214" s="72">
        <v>359</v>
      </c>
      <c r="MV214" s="72"/>
      <c r="MW214" s="72"/>
      <c r="MX214" s="72"/>
      <c r="MY214" s="72"/>
      <c r="MZ214" s="72"/>
      <c r="NA214" s="72"/>
      <c r="NB214" s="72"/>
      <c r="NC214" s="72"/>
      <c r="ND214" s="72">
        <v>1139</v>
      </c>
      <c r="NE214" s="72">
        <v>250</v>
      </c>
      <c r="NF214" s="72">
        <v>205</v>
      </c>
      <c r="NG214" s="72">
        <v>26</v>
      </c>
      <c r="NH214" s="72"/>
      <c r="NI214" s="72">
        <v>101</v>
      </c>
      <c r="NJ214" s="72"/>
      <c r="NK214" s="72">
        <v>0</v>
      </c>
      <c r="NL214" s="72"/>
      <c r="NM214" s="72"/>
      <c r="NN214" s="72">
        <v>6</v>
      </c>
      <c r="NO214" s="72">
        <v>27</v>
      </c>
      <c r="NP214" s="72">
        <v>25</v>
      </c>
      <c r="NQ214" s="72">
        <v>109</v>
      </c>
      <c r="NR214" s="72">
        <v>336</v>
      </c>
      <c r="NS214" s="72">
        <v>1456</v>
      </c>
      <c r="NT214" s="72">
        <v>1605</v>
      </c>
      <c r="NU214" s="72">
        <v>215</v>
      </c>
      <c r="NV214" s="72"/>
      <c r="NW214" s="72"/>
      <c r="NX214" s="72"/>
      <c r="NY214" s="72"/>
      <c r="NZ214" s="72"/>
      <c r="OA214" s="72"/>
      <c r="OB214" s="72"/>
      <c r="OC214" s="72"/>
      <c r="OD214" s="72"/>
      <c r="OE214" s="72"/>
      <c r="OF214" s="72">
        <v>45</v>
      </c>
      <c r="OG214" s="72"/>
      <c r="OH214" s="72">
        <v>235</v>
      </c>
      <c r="OI214" s="72"/>
      <c r="OJ214" s="72"/>
      <c r="OK214" s="72"/>
      <c r="OL214" s="72">
        <v>16</v>
      </c>
      <c r="OM214" s="72">
        <v>826</v>
      </c>
      <c r="ON214" s="72">
        <v>831</v>
      </c>
      <c r="OO214" s="72">
        <v>764</v>
      </c>
      <c r="OP214" s="72"/>
      <c r="OQ214" s="72"/>
      <c r="OR214" s="73"/>
      <c r="OS214" s="74">
        <v>9820</v>
      </c>
      <c r="OT214" s="71">
        <v>8472</v>
      </c>
      <c r="OU214" s="72"/>
      <c r="OV214" s="72"/>
      <c r="OW214" s="72"/>
      <c r="OX214" s="72"/>
      <c r="OY214" s="72">
        <v>66</v>
      </c>
      <c r="OZ214" s="72">
        <v>487</v>
      </c>
      <c r="PA214" s="72"/>
      <c r="PB214" s="72"/>
      <c r="PC214" s="72"/>
      <c r="PD214" s="72"/>
      <c r="PE214" s="72"/>
      <c r="PF214" s="72"/>
      <c r="PG214" s="72"/>
      <c r="PH214" s="72"/>
      <c r="PI214" s="72"/>
      <c r="PJ214" s="72"/>
      <c r="PK214" s="72"/>
      <c r="PL214" s="73"/>
      <c r="PM214" s="74">
        <v>18846</v>
      </c>
    </row>
    <row r="215" spans="1:429" ht="12.75" customHeight="1">
      <c r="A215" s="68">
        <v>311810</v>
      </c>
      <c r="B215" s="69" t="str">
        <f>INDEX('NAICS to ISIC Key'!H:H,MATCH(A215,'NAICS to ISIC Key'!D:D,0))</f>
        <v>ISIC 10T12</v>
      </c>
      <c r="C215" s="70" t="s">
        <v>509</v>
      </c>
      <c r="D215" s="71"/>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c r="ED215" s="72"/>
      <c r="EE215" s="72"/>
      <c r="EF215" s="72"/>
      <c r="EG215" s="72"/>
      <c r="EH215" s="72"/>
      <c r="EI215" s="72"/>
      <c r="EJ215" s="72"/>
      <c r="EK215" s="72"/>
      <c r="EL215" s="72"/>
      <c r="EM215" s="72"/>
      <c r="EN215" s="72"/>
      <c r="EO215" s="72"/>
      <c r="EP215" s="72"/>
      <c r="EQ215" s="72"/>
      <c r="ER215" s="72"/>
      <c r="ES215" s="72"/>
      <c r="ET215" s="72"/>
      <c r="EU215" s="72"/>
      <c r="EV215" s="72"/>
      <c r="EW215" s="72"/>
      <c r="EX215" s="72"/>
      <c r="EY215" s="72"/>
      <c r="EZ215" s="72"/>
      <c r="FA215" s="72"/>
      <c r="FB215" s="72"/>
      <c r="FC215" s="72"/>
      <c r="FD215" s="72"/>
      <c r="FE215" s="72"/>
      <c r="FF215" s="72"/>
      <c r="FG215" s="72"/>
      <c r="FH215" s="72"/>
      <c r="FI215" s="72"/>
      <c r="FJ215" s="72"/>
      <c r="FK215" s="72"/>
      <c r="FL215" s="72"/>
      <c r="FM215" s="72"/>
      <c r="FN215" s="72"/>
      <c r="FO215" s="72"/>
      <c r="FP215" s="72"/>
      <c r="FQ215" s="72"/>
      <c r="FR215" s="72"/>
      <c r="FS215" s="72"/>
      <c r="FT215" s="72"/>
      <c r="FU215" s="72"/>
      <c r="FV215" s="72"/>
      <c r="FW215" s="72"/>
      <c r="FX215" s="72"/>
      <c r="FY215" s="72"/>
      <c r="FZ215" s="72"/>
      <c r="GA215" s="72"/>
      <c r="GB215" s="72"/>
      <c r="GC215" s="72"/>
      <c r="GD215" s="72"/>
      <c r="GE215" s="72"/>
      <c r="GF215" s="72"/>
      <c r="GG215" s="72"/>
      <c r="GH215" s="72"/>
      <c r="GI215" s="72"/>
      <c r="GJ215" s="72"/>
      <c r="GK215" s="72"/>
      <c r="GL215" s="72"/>
      <c r="GM215" s="72"/>
      <c r="GN215" s="72"/>
      <c r="GO215" s="72"/>
      <c r="GP215" s="72"/>
      <c r="GQ215" s="72"/>
      <c r="GR215" s="72"/>
      <c r="GS215" s="72"/>
      <c r="GT215" s="72"/>
      <c r="GU215" s="72"/>
      <c r="GV215" s="72"/>
      <c r="GW215" s="72"/>
      <c r="GX215" s="72"/>
      <c r="GY215" s="72"/>
      <c r="GZ215" s="72"/>
      <c r="HA215" s="72"/>
      <c r="HB215" s="72"/>
      <c r="HC215" s="72"/>
      <c r="HD215" s="72">
        <v>63</v>
      </c>
      <c r="HE215" s="72"/>
      <c r="HF215" s="72"/>
      <c r="HG215" s="72"/>
      <c r="HH215" s="72"/>
      <c r="HI215" s="72"/>
      <c r="HJ215" s="72"/>
      <c r="HK215" s="72"/>
      <c r="HL215" s="72"/>
      <c r="HM215" s="72"/>
      <c r="HN215" s="72"/>
      <c r="HO215" s="72"/>
      <c r="HP215" s="72"/>
      <c r="HQ215" s="72"/>
      <c r="HR215" s="72"/>
      <c r="HS215" s="72"/>
      <c r="HT215" s="72"/>
      <c r="HU215" s="72"/>
      <c r="HV215" s="72"/>
      <c r="HW215" s="72"/>
      <c r="HX215" s="72"/>
      <c r="HY215" s="72"/>
      <c r="HZ215" s="72"/>
      <c r="IA215" s="72"/>
      <c r="IB215" s="72"/>
      <c r="IC215" s="72"/>
      <c r="ID215" s="72"/>
      <c r="IE215" s="72"/>
      <c r="IF215" s="72"/>
      <c r="IG215" s="72"/>
      <c r="IH215" s="72"/>
      <c r="II215" s="72"/>
      <c r="IJ215" s="72"/>
      <c r="IK215" s="72"/>
      <c r="IL215" s="72"/>
      <c r="IM215" s="72"/>
      <c r="IN215" s="72"/>
      <c r="IO215" s="72"/>
      <c r="IP215" s="72"/>
      <c r="IQ215" s="72"/>
      <c r="IR215" s="72"/>
      <c r="IS215" s="72"/>
      <c r="IT215" s="72"/>
      <c r="IU215" s="72"/>
      <c r="IV215" s="72"/>
      <c r="IW215" s="72"/>
      <c r="IX215" s="72"/>
      <c r="IY215" s="72"/>
      <c r="IZ215" s="72"/>
      <c r="JA215" s="72"/>
      <c r="JB215" s="72"/>
      <c r="JC215" s="72"/>
      <c r="JD215" s="72"/>
      <c r="JE215" s="72"/>
      <c r="JF215" s="72"/>
      <c r="JG215" s="72"/>
      <c r="JH215" s="72"/>
      <c r="JI215" s="72"/>
      <c r="JJ215" s="72"/>
      <c r="JK215" s="72"/>
      <c r="JL215" s="72"/>
      <c r="JM215" s="72"/>
      <c r="JN215" s="72"/>
      <c r="JO215" s="72"/>
      <c r="JP215" s="72"/>
      <c r="JQ215" s="72"/>
      <c r="JR215" s="72"/>
      <c r="JS215" s="72"/>
      <c r="JT215" s="72"/>
      <c r="JU215" s="72"/>
      <c r="JV215" s="72"/>
      <c r="JW215" s="72"/>
      <c r="JX215" s="72"/>
      <c r="JY215" s="72"/>
      <c r="JZ215" s="72"/>
      <c r="KA215" s="72">
        <v>115</v>
      </c>
      <c r="KB215" s="72">
        <v>28</v>
      </c>
      <c r="KC215" s="72"/>
      <c r="KD215" s="72">
        <v>1</v>
      </c>
      <c r="KE215" s="72">
        <v>92</v>
      </c>
      <c r="KF215" s="72"/>
      <c r="KG215" s="72">
        <v>14</v>
      </c>
      <c r="KH215" s="72">
        <v>3</v>
      </c>
      <c r="KI215" s="72">
        <v>10</v>
      </c>
      <c r="KJ215" s="72"/>
      <c r="KK215" s="72">
        <v>19</v>
      </c>
      <c r="KL215" s="72">
        <v>1</v>
      </c>
      <c r="KM215" s="72"/>
      <c r="KN215" s="72"/>
      <c r="KO215" s="72">
        <v>2</v>
      </c>
      <c r="KP215" s="72"/>
      <c r="KQ215" s="72"/>
      <c r="KR215" s="72"/>
      <c r="KS215" s="72"/>
      <c r="KT215" s="72"/>
      <c r="KU215" s="72"/>
      <c r="KV215" s="72"/>
      <c r="KW215" s="72"/>
      <c r="KX215" s="72"/>
      <c r="KY215" s="72"/>
      <c r="KZ215" s="72"/>
      <c r="LA215" s="72"/>
      <c r="LB215" s="72"/>
      <c r="LC215" s="72"/>
      <c r="LD215" s="72"/>
      <c r="LE215" s="72"/>
      <c r="LF215" s="72"/>
      <c r="LG215" s="72"/>
      <c r="LH215" s="72"/>
      <c r="LI215" s="72"/>
      <c r="LJ215" s="72"/>
      <c r="LK215" s="72"/>
      <c r="LL215" s="72"/>
      <c r="LM215" s="72"/>
      <c r="LN215" s="72"/>
      <c r="LO215" s="72"/>
      <c r="LP215" s="72"/>
      <c r="LQ215" s="72"/>
      <c r="LR215" s="72"/>
      <c r="LS215" s="72"/>
      <c r="LT215" s="72"/>
      <c r="LU215" s="72"/>
      <c r="LV215" s="72"/>
      <c r="LW215" s="72"/>
      <c r="LX215" s="72"/>
      <c r="LY215" s="72"/>
      <c r="LZ215" s="72"/>
      <c r="MA215" s="72"/>
      <c r="MB215" s="72"/>
      <c r="MC215" s="72"/>
      <c r="MD215" s="72">
        <v>0</v>
      </c>
      <c r="ME215" s="72"/>
      <c r="MF215" s="72"/>
      <c r="MG215" s="72"/>
      <c r="MH215" s="72"/>
      <c r="MI215" s="72"/>
      <c r="MJ215" s="72"/>
      <c r="MK215" s="72"/>
      <c r="ML215" s="72"/>
      <c r="MM215" s="72"/>
      <c r="MN215" s="72"/>
      <c r="MO215" s="72"/>
      <c r="MP215" s="72"/>
      <c r="MQ215" s="72"/>
      <c r="MR215" s="72"/>
      <c r="MS215" s="72"/>
      <c r="MT215" s="72">
        <v>29</v>
      </c>
      <c r="MU215" s="72">
        <v>614</v>
      </c>
      <c r="MV215" s="72"/>
      <c r="MW215" s="72">
        <v>1</v>
      </c>
      <c r="MX215" s="72"/>
      <c r="MY215" s="72"/>
      <c r="MZ215" s="72"/>
      <c r="NA215" s="72"/>
      <c r="NB215" s="72"/>
      <c r="NC215" s="72"/>
      <c r="ND215" s="72">
        <v>27</v>
      </c>
      <c r="NE215" s="72">
        <v>66</v>
      </c>
      <c r="NF215" s="72">
        <v>60</v>
      </c>
      <c r="NG215" s="72">
        <v>265</v>
      </c>
      <c r="NH215" s="72">
        <v>154</v>
      </c>
      <c r="NI215" s="72">
        <v>148</v>
      </c>
      <c r="NJ215" s="72">
        <v>1</v>
      </c>
      <c r="NK215" s="72">
        <v>13</v>
      </c>
      <c r="NL215" s="72"/>
      <c r="NM215" s="72">
        <v>9</v>
      </c>
      <c r="NN215" s="72">
        <v>4</v>
      </c>
      <c r="NO215" s="72">
        <v>21</v>
      </c>
      <c r="NP215" s="72">
        <v>38</v>
      </c>
      <c r="NQ215" s="72">
        <v>92</v>
      </c>
      <c r="NR215" s="72">
        <v>350</v>
      </c>
      <c r="NS215" s="72">
        <v>1224</v>
      </c>
      <c r="NT215" s="72">
        <v>1167</v>
      </c>
      <c r="NU215" s="72">
        <v>65</v>
      </c>
      <c r="NV215" s="72"/>
      <c r="NW215" s="72"/>
      <c r="NX215" s="72"/>
      <c r="NY215" s="72"/>
      <c r="NZ215" s="72"/>
      <c r="OA215" s="72"/>
      <c r="OB215" s="72"/>
      <c r="OC215" s="72"/>
      <c r="OD215" s="72">
        <v>77</v>
      </c>
      <c r="OE215" s="72">
        <v>3</v>
      </c>
      <c r="OF215" s="72">
        <v>127</v>
      </c>
      <c r="OG215" s="72"/>
      <c r="OH215" s="72">
        <v>114</v>
      </c>
      <c r="OI215" s="72"/>
      <c r="OJ215" s="72"/>
      <c r="OK215" s="72">
        <v>0</v>
      </c>
      <c r="OL215" s="72">
        <v>10</v>
      </c>
      <c r="OM215" s="72">
        <v>922</v>
      </c>
      <c r="ON215" s="72">
        <v>462</v>
      </c>
      <c r="OO215" s="72">
        <v>756</v>
      </c>
      <c r="OP215" s="72"/>
      <c r="OQ215" s="72"/>
      <c r="OR215" s="73"/>
      <c r="OS215" s="74">
        <v>7167</v>
      </c>
      <c r="OT215" s="71">
        <v>67539</v>
      </c>
      <c r="OU215" s="72"/>
      <c r="OV215" s="72"/>
      <c r="OW215" s="72"/>
      <c r="OX215" s="72"/>
      <c r="OY215" s="72">
        <v>176</v>
      </c>
      <c r="OZ215" s="72">
        <v>1611</v>
      </c>
      <c r="PA215" s="72"/>
      <c r="PB215" s="72"/>
      <c r="PC215" s="72"/>
      <c r="PD215" s="72"/>
      <c r="PE215" s="72"/>
      <c r="PF215" s="72"/>
      <c r="PG215" s="72"/>
      <c r="PH215" s="72"/>
      <c r="PI215" s="72"/>
      <c r="PJ215" s="72"/>
      <c r="PK215" s="72"/>
      <c r="PL215" s="73"/>
      <c r="PM215" s="74">
        <v>76494</v>
      </c>
    </row>
    <row r="216" spans="1:429" ht="12.75" customHeight="1">
      <c r="A216" s="68" t="s">
        <v>510</v>
      </c>
      <c r="B216" s="69" t="str">
        <f>INDEX('NAICS to ISIC Key'!H:H,MATCH(A216,'NAICS to ISIC Key'!D:D,0))</f>
        <v>ISIC 10T12</v>
      </c>
      <c r="C216" s="70" t="s">
        <v>511</v>
      </c>
      <c r="D216" s="71"/>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c r="CW216" s="72"/>
      <c r="CX216" s="72"/>
      <c r="CY216" s="72"/>
      <c r="CZ216" s="72"/>
      <c r="DA216" s="72"/>
      <c r="DB216" s="72"/>
      <c r="DC216" s="72"/>
      <c r="DD216" s="72"/>
      <c r="DE216" s="72"/>
      <c r="DF216" s="72"/>
      <c r="DG216" s="72"/>
      <c r="DH216" s="72"/>
      <c r="DI216" s="72"/>
      <c r="DJ216" s="72"/>
      <c r="DK216" s="72"/>
      <c r="DL216" s="72"/>
      <c r="DM216" s="72"/>
      <c r="DN216" s="72"/>
      <c r="DO216" s="72"/>
      <c r="DP216" s="72"/>
      <c r="DQ216" s="72"/>
      <c r="DR216" s="72"/>
      <c r="DS216" s="72"/>
      <c r="DT216" s="72"/>
      <c r="DU216" s="72"/>
      <c r="DV216" s="72"/>
      <c r="DW216" s="72"/>
      <c r="DX216" s="72"/>
      <c r="DY216" s="72"/>
      <c r="DZ216" s="72"/>
      <c r="EA216" s="72"/>
      <c r="EB216" s="72"/>
      <c r="EC216" s="72"/>
      <c r="ED216" s="72"/>
      <c r="EE216" s="72"/>
      <c r="EF216" s="72"/>
      <c r="EG216" s="72"/>
      <c r="EH216" s="72"/>
      <c r="EI216" s="72"/>
      <c r="EJ216" s="72"/>
      <c r="EK216" s="72"/>
      <c r="EL216" s="72"/>
      <c r="EM216" s="72"/>
      <c r="EN216" s="72"/>
      <c r="EO216" s="72"/>
      <c r="EP216" s="72"/>
      <c r="EQ216" s="72"/>
      <c r="ER216" s="72"/>
      <c r="ES216" s="72"/>
      <c r="ET216" s="72"/>
      <c r="EU216" s="72"/>
      <c r="EV216" s="72"/>
      <c r="EW216" s="72"/>
      <c r="EX216" s="72"/>
      <c r="EY216" s="72"/>
      <c r="EZ216" s="72"/>
      <c r="FA216" s="72"/>
      <c r="FB216" s="72"/>
      <c r="FC216" s="72"/>
      <c r="FD216" s="72"/>
      <c r="FE216" s="72"/>
      <c r="FF216" s="72"/>
      <c r="FG216" s="72"/>
      <c r="FH216" s="72"/>
      <c r="FI216" s="72"/>
      <c r="FJ216" s="72"/>
      <c r="FK216" s="72"/>
      <c r="FL216" s="72"/>
      <c r="FM216" s="72"/>
      <c r="FN216" s="72"/>
      <c r="FO216" s="72"/>
      <c r="FP216" s="72"/>
      <c r="FQ216" s="72"/>
      <c r="FR216" s="72"/>
      <c r="FS216" s="72"/>
      <c r="FT216" s="72"/>
      <c r="FU216" s="72"/>
      <c r="FV216" s="72"/>
      <c r="FW216" s="72"/>
      <c r="FX216" s="72"/>
      <c r="FY216" s="72"/>
      <c r="FZ216" s="72"/>
      <c r="GA216" s="72"/>
      <c r="GB216" s="72"/>
      <c r="GC216" s="72"/>
      <c r="GD216" s="72"/>
      <c r="GE216" s="72"/>
      <c r="GF216" s="72"/>
      <c r="GG216" s="72"/>
      <c r="GH216" s="72"/>
      <c r="GI216" s="72"/>
      <c r="GJ216" s="72"/>
      <c r="GK216" s="72"/>
      <c r="GL216" s="72"/>
      <c r="GM216" s="72"/>
      <c r="GN216" s="72"/>
      <c r="GO216" s="72"/>
      <c r="GP216" s="72"/>
      <c r="GQ216" s="72"/>
      <c r="GR216" s="72"/>
      <c r="GS216" s="72">
        <v>7</v>
      </c>
      <c r="GT216" s="72"/>
      <c r="GU216" s="72"/>
      <c r="GV216" s="72">
        <v>36</v>
      </c>
      <c r="GW216" s="72"/>
      <c r="GX216" s="72"/>
      <c r="GY216" s="72"/>
      <c r="GZ216" s="72">
        <v>17</v>
      </c>
      <c r="HA216" s="72"/>
      <c r="HB216" s="72"/>
      <c r="HC216" s="72"/>
      <c r="HD216" s="72">
        <v>767</v>
      </c>
      <c r="HE216" s="72">
        <v>380</v>
      </c>
      <c r="HF216" s="72">
        <v>21</v>
      </c>
      <c r="HG216" s="72"/>
      <c r="HH216" s="72">
        <v>10</v>
      </c>
      <c r="HI216" s="72"/>
      <c r="HJ216" s="72">
        <v>6</v>
      </c>
      <c r="HK216" s="72"/>
      <c r="HL216" s="72"/>
      <c r="HM216" s="72"/>
      <c r="HN216" s="72"/>
      <c r="HO216" s="72"/>
      <c r="HP216" s="72"/>
      <c r="HQ216" s="72"/>
      <c r="HR216" s="72"/>
      <c r="HS216" s="72"/>
      <c r="HT216" s="72"/>
      <c r="HU216" s="72"/>
      <c r="HV216" s="72"/>
      <c r="HW216" s="72"/>
      <c r="HX216" s="72"/>
      <c r="HY216" s="72"/>
      <c r="HZ216" s="72"/>
      <c r="IA216" s="72"/>
      <c r="IB216" s="72"/>
      <c r="IC216" s="72"/>
      <c r="ID216" s="72"/>
      <c r="IE216" s="72"/>
      <c r="IF216" s="72"/>
      <c r="IG216" s="72"/>
      <c r="IH216" s="72"/>
      <c r="II216" s="72"/>
      <c r="IJ216" s="72"/>
      <c r="IK216" s="72"/>
      <c r="IL216" s="72"/>
      <c r="IM216" s="72"/>
      <c r="IN216" s="72"/>
      <c r="IO216" s="72"/>
      <c r="IP216" s="72"/>
      <c r="IQ216" s="72"/>
      <c r="IR216" s="72"/>
      <c r="IS216" s="72"/>
      <c r="IT216" s="72"/>
      <c r="IU216" s="72"/>
      <c r="IV216" s="72"/>
      <c r="IW216" s="72"/>
      <c r="IX216" s="72"/>
      <c r="IY216" s="72"/>
      <c r="IZ216" s="72"/>
      <c r="JA216" s="72"/>
      <c r="JB216" s="72"/>
      <c r="JC216" s="72"/>
      <c r="JD216" s="72"/>
      <c r="JE216" s="72"/>
      <c r="JF216" s="72"/>
      <c r="JG216" s="72"/>
      <c r="JH216" s="72"/>
      <c r="JI216" s="72"/>
      <c r="JJ216" s="72"/>
      <c r="JK216" s="72"/>
      <c r="JL216" s="72"/>
      <c r="JM216" s="72"/>
      <c r="JN216" s="72"/>
      <c r="JO216" s="72"/>
      <c r="JP216" s="72"/>
      <c r="JQ216" s="72"/>
      <c r="JR216" s="72"/>
      <c r="JS216" s="72"/>
      <c r="JT216" s="72"/>
      <c r="JU216" s="72"/>
      <c r="JV216" s="72"/>
      <c r="JW216" s="72"/>
      <c r="JX216" s="72"/>
      <c r="JY216" s="72"/>
      <c r="JZ216" s="72"/>
      <c r="KA216" s="72">
        <v>268</v>
      </c>
      <c r="KB216" s="72">
        <v>75</v>
      </c>
      <c r="KC216" s="72"/>
      <c r="KD216" s="72"/>
      <c r="KE216" s="72"/>
      <c r="KF216" s="72"/>
      <c r="KG216" s="72">
        <v>1</v>
      </c>
      <c r="KH216" s="72"/>
      <c r="KI216" s="72"/>
      <c r="KJ216" s="72"/>
      <c r="KK216" s="72">
        <v>1</v>
      </c>
      <c r="KL216" s="72"/>
      <c r="KM216" s="72"/>
      <c r="KN216" s="72"/>
      <c r="KO216" s="72">
        <v>0</v>
      </c>
      <c r="KP216" s="72"/>
      <c r="KQ216" s="72"/>
      <c r="KR216" s="72"/>
      <c r="KS216" s="72"/>
      <c r="KT216" s="72"/>
      <c r="KU216" s="72"/>
      <c r="KV216" s="72"/>
      <c r="KW216" s="72"/>
      <c r="KX216" s="72"/>
      <c r="KY216" s="72"/>
      <c r="KZ216" s="72"/>
      <c r="LA216" s="72"/>
      <c r="LB216" s="72"/>
      <c r="LC216" s="72"/>
      <c r="LD216" s="72"/>
      <c r="LE216" s="72"/>
      <c r="LF216" s="72"/>
      <c r="LG216" s="72"/>
      <c r="LH216" s="72"/>
      <c r="LI216" s="72"/>
      <c r="LJ216" s="72"/>
      <c r="LK216" s="72"/>
      <c r="LL216" s="72"/>
      <c r="LM216" s="72"/>
      <c r="LN216" s="72"/>
      <c r="LO216" s="72"/>
      <c r="LP216" s="72"/>
      <c r="LQ216" s="72"/>
      <c r="LR216" s="72"/>
      <c r="LS216" s="72"/>
      <c r="LT216" s="72"/>
      <c r="LU216" s="72"/>
      <c r="LV216" s="72"/>
      <c r="LW216" s="72"/>
      <c r="LX216" s="72"/>
      <c r="LY216" s="72"/>
      <c r="LZ216" s="72"/>
      <c r="MA216" s="72"/>
      <c r="MB216" s="72"/>
      <c r="MC216" s="72"/>
      <c r="MD216" s="72">
        <v>10</v>
      </c>
      <c r="ME216" s="72"/>
      <c r="MF216" s="72"/>
      <c r="MG216" s="72"/>
      <c r="MH216" s="72"/>
      <c r="MI216" s="72"/>
      <c r="MJ216" s="72"/>
      <c r="MK216" s="72"/>
      <c r="ML216" s="72"/>
      <c r="MM216" s="72"/>
      <c r="MN216" s="72"/>
      <c r="MO216" s="72"/>
      <c r="MP216" s="72"/>
      <c r="MQ216" s="72"/>
      <c r="MR216" s="72"/>
      <c r="MS216" s="72"/>
      <c r="MT216" s="72"/>
      <c r="MU216" s="72">
        <v>84</v>
      </c>
      <c r="MV216" s="72"/>
      <c r="MW216" s="72"/>
      <c r="MX216" s="72"/>
      <c r="MY216" s="72"/>
      <c r="MZ216" s="72"/>
      <c r="NA216" s="72"/>
      <c r="NB216" s="72"/>
      <c r="NC216" s="72"/>
      <c r="ND216" s="72">
        <v>26</v>
      </c>
      <c r="NE216" s="72">
        <v>158</v>
      </c>
      <c r="NF216" s="72">
        <v>21</v>
      </c>
      <c r="NG216" s="72">
        <v>134</v>
      </c>
      <c r="NH216" s="72">
        <v>61</v>
      </c>
      <c r="NI216" s="72">
        <v>87</v>
      </c>
      <c r="NJ216" s="72"/>
      <c r="NK216" s="72"/>
      <c r="NL216" s="72"/>
      <c r="NM216" s="72"/>
      <c r="NN216" s="72"/>
      <c r="NO216" s="72"/>
      <c r="NP216" s="72">
        <v>4</v>
      </c>
      <c r="NQ216" s="72">
        <v>4</v>
      </c>
      <c r="NR216" s="72">
        <v>38</v>
      </c>
      <c r="NS216" s="72">
        <v>310</v>
      </c>
      <c r="NT216" s="72">
        <v>405</v>
      </c>
      <c r="NU216" s="72">
        <v>19</v>
      </c>
      <c r="NV216" s="72"/>
      <c r="NW216" s="72"/>
      <c r="NX216" s="72"/>
      <c r="NY216" s="72"/>
      <c r="NZ216" s="72"/>
      <c r="OA216" s="72"/>
      <c r="OB216" s="72"/>
      <c r="OC216" s="72"/>
      <c r="OD216" s="72">
        <v>5</v>
      </c>
      <c r="OE216" s="72"/>
      <c r="OF216" s="72">
        <v>11</v>
      </c>
      <c r="OG216" s="72"/>
      <c r="OH216" s="72">
        <v>12</v>
      </c>
      <c r="OI216" s="72"/>
      <c r="OJ216" s="72"/>
      <c r="OK216" s="72">
        <v>1</v>
      </c>
      <c r="OL216" s="72">
        <v>2</v>
      </c>
      <c r="OM216" s="72">
        <v>92</v>
      </c>
      <c r="ON216" s="72">
        <v>119</v>
      </c>
      <c r="OO216" s="72">
        <v>244</v>
      </c>
      <c r="OP216" s="72"/>
      <c r="OQ216" s="72"/>
      <c r="OR216" s="73"/>
      <c r="OS216" s="74">
        <v>3434</v>
      </c>
      <c r="OT216" s="71">
        <v>37983</v>
      </c>
      <c r="OU216" s="72"/>
      <c r="OV216" s="72"/>
      <c r="OW216" s="72"/>
      <c r="OX216" s="72"/>
      <c r="OY216" s="72">
        <v>112</v>
      </c>
      <c r="OZ216" s="72">
        <v>654</v>
      </c>
      <c r="PA216" s="72"/>
      <c r="PB216" s="72"/>
      <c r="PC216" s="72"/>
      <c r="PD216" s="72"/>
      <c r="PE216" s="72"/>
      <c r="PF216" s="72"/>
      <c r="PG216" s="72"/>
      <c r="PH216" s="72"/>
      <c r="PI216" s="72"/>
      <c r="PJ216" s="72"/>
      <c r="PK216" s="72"/>
      <c r="PL216" s="73"/>
      <c r="PM216" s="74">
        <v>42183</v>
      </c>
    </row>
    <row r="217" spans="1:429" ht="12.75" customHeight="1">
      <c r="A217" s="68">
        <v>311910</v>
      </c>
      <c r="B217" s="69" t="str">
        <f>INDEX('NAICS to ISIC Key'!H:H,MATCH(A217,'NAICS to ISIC Key'!D:D,0))</f>
        <v>ISIC 10T12</v>
      </c>
      <c r="C217" s="70" t="s">
        <v>513</v>
      </c>
      <c r="D217" s="71"/>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c r="CW217" s="72"/>
      <c r="CX217" s="72"/>
      <c r="CY217" s="72"/>
      <c r="CZ217" s="72"/>
      <c r="DA217" s="72"/>
      <c r="DB217" s="72"/>
      <c r="DC217" s="72"/>
      <c r="DD217" s="72"/>
      <c r="DE217" s="72"/>
      <c r="DF217" s="72"/>
      <c r="DG217" s="72"/>
      <c r="DH217" s="72"/>
      <c r="DI217" s="72"/>
      <c r="DJ217" s="72"/>
      <c r="DK217" s="72"/>
      <c r="DL217" s="72"/>
      <c r="DM217" s="72"/>
      <c r="DN217" s="72"/>
      <c r="DO217" s="72"/>
      <c r="DP217" s="72"/>
      <c r="DQ217" s="72"/>
      <c r="DR217" s="72"/>
      <c r="DS217" s="72"/>
      <c r="DT217" s="72"/>
      <c r="DU217" s="72"/>
      <c r="DV217" s="72"/>
      <c r="DW217" s="72"/>
      <c r="DX217" s="72"/>
      <c r="DY217" s="72"/>
      <c r="DZ217" s="72"/>
      <c r="EA217" s="72"/>
      <c r="EB217" s="72"/>
      <c r="EC217" s="72"/>
      <c r="ED217" s="72"/>
      <c r="EE217" s="72"/>
      <c r="EF217" s="72"/>
      <c r="EG217" s="72"/>
      <c r="EH217" s="72"/>
      <c r="EI217" s="72"/>
      <c r="EJ217" s="72"/>
      <c r="EK217" s="72"/>
      <c r="EL217" s="72"/>
      <c r="EM217" s="72"/>
      <c r="EN217" s="72"/>
      <c r="EO217" s="72"/>
      <c r="EP217" s="72"/>
      <c r="EQ217" s="72"/>
      <c r="ER217" s="72"/>
      <c r="ES217" s="72"/>
      <c r="ET217" s="72"/>
      <c r="EU217" s="72"/>
      <c r="EV217" s="72"/>
      <c r="EW217" s="72"/>
      <c r="EX217" s="72"/>
      <c r="EY217" s="72"/>
      <c r="EZ217" s="72"/>
      <c r="FA217" s="72"/>
      <c r="FB217" s="72"/>
      <c r="FC217" s="72"/>
      <c r="FD217" s="72"/>
      <c r="FE217" s="72"/>
      <c r="FF217" s="72"/>
      <c r="FG217" s="72"/>
      <c r="FH217" s="72"/>
      <c r="FI217" s="72"/>
      <c r="FJ217" s="72"/>
      <c r="FK217" s="72"/>
      <c r="FL217" s="72"/>
      <c r="FM217" s="72"/>
      <c r="FN217" s="72"/>
      <c r="FO217" s="72"/>
      <c r="FP217" s="72"/>
      <c r="FQ217" s="72"/>
      <c r="FR217" s="72"/>
      <c r="FS217" s="72"/>
      <c r="FT217" s="72"/>
      <c r="FU217" s="72"/>
      <c r="FV217" s="72"/>
      <c r="FW217" s="72"/>
      <c r="FX217" s="72"/>
      <c r="FY217" s="72"/>
      <c r="FZ217" s="72"/>
      <c r="GA217" s="72"/>
      <c r="GB217" s="72"/>
      <c r="GC217" s="72"/>
      <c r="GD217" s="72"/>
      <c r="GE217" s="72"/>
      <c r="GF217" s="72"/>
      <c r="GG217" s="72"/>
      <c r="GH217" s="72"/>
      <c r="GI217" s="72"/>
      <c r="GJ217" s="72"/>
      <c r="GK217" s="72"/>
      <c r="GL217" s="72"/>
      <c r="GM217" s="72"/>
      <c r="GN217" s="72"/>
      <c r="GO217" s="72"/>
      <c r="GP217" s="72"/>
      <c r="GQ217" s="72"/>
      <c r="GR217" s="72"/>
      <c r="GS217" s="72">
        <v>38</v>
      </c>
      <c r="GT217" s="72">
        <v>1043</v>
      </c>
      <c r="GU217" s="72"/>
      <c r="GV217" s="72"/>
      <c r="GW217" s="72"/>
      <c r="GX217" s="72"/>
      <c r="GY217" s="72"/>
      <c r="GZ217" s="72"/>
      <c r="HA217" s="72"/>
      <c r="HB217" s="72"/>
      <c r="HC217" s="72"/>
      <c r="HD217" s="72">
        <v>30</v>
      </c>
      <c r="HE217" s="72">
        <v>64</v>
      </c>
      <c r="HF217" s="72">
        <v>70</v>
      </c>
      <c r="HG217" s="72"/>
      <c r="HH217" s="72"/>
      <c r="HI217" s="72"/>
      <c r="HJ217" s="72"/>
      <c r="HK217" s="72"/>
      <c r="HL217" s="72"/>
      <c r="HM217" s="72"/>
      <c r="HN217" s="72"/>
      <c r="HO217" s="72"/>
      <c r="HP217" s="72"/>
      <c r="HQ217" s="72"/>
      <c r="HR217" s="72"/>
      <c r="HS217" s="72"/>
      <c r="HT217" s="72"/>
      <c r="HU217" s="72"/>
      <c r="HV217" s="72"/>
      <c r="HW217" s="72"/>
      <c r="HX217" s="72"/>
      <c r="HY217" s="72"/>
      <c r="HZ217" s="72"/>
      <c r="IA217" s="72"/>
      <c r="IB217" s="72"/>
      <c r="IC217" s="72"/>
      <c r="ID217" s="72"/>
      <c r="IE217" s="72"/>
      <c r="IF217" s="72"/>
      <c r="IG217" s="72"/>
      <c r="IH217" s="72"/>
      <c r="II217" s="72"/>
      <c r="IJ217" s="72"/>
      <c r="IK217" s="72"/>
      <c r="IL217" s="72"/>
      <c r="IM217" s="72"/>
      <c r="IN217" s="72"/>
      <c r="IO217" s="72"/>
      <c r="IP217" s="72"/>
      <c r="IQ217" s="72"/>
      <c r="IR217" s="72"/>
      <c r="IS217" s="72"/>
      <c r="IT217" s="72"/>
      <c r="IU217" s="72"/>
      <c r="IV217" s="72"/>
      <c r="IW217" s="72"/>
      <c r="IX217" s="72"/>
      <c r="IY217" s="72"/>
      <c r="IZ217" s="72"/>
      <c r="JA217" s="72"/>
      <c r="JB217" s="72"/>
      <c r="JC217" s="72"/>
      <c r="JD217" s="72"/>
      <c r="JE217" s="72"/>
      <c r="JF217" s="72"/>
      <c r="JG217" s="72"/>
      <c r="JH217" s="72"/>
      <c r="JI217" s="72"/>
      <c r="JJ217" s="72"/>
      <c r="JK217" s="72"/>
      <c r="JL217" s="72"/>
      <c r="JM217" s="72"/>
      <c r="JN217" s="72"/>
      <c r="JO217" s="72"/>
      <c r="JP217" s="72"/>
      <c r="JQ217" s="72"/>
      <c r="JR217" s="72"/>
      <c r="JS217" s="72"/>
      <c r="JT217" s="72"/>
      <c r="JU217" s="72"/>
      <c r="JV217" s="72"/>
      <c r="JW217" s="72"/>
      <c r="JX217" s="72"/>
      <c r="JY217" s="72"/>
      <c r="JZ217" s="72"/>
      <c r="KA217" s="72">
        <v>135</v>
      </c>
      <c r="KB217" s="72">
        <v>33</v>
      </c>
      <c r="KC217" s="72"/>
      <c r="KD217" s="72">
        <v>2</v>
      </c>
      <c r="KE217" s="72">
        <v>107</v>
      </c>
      <c r="KF217" s="72"/>
      <c r="KG217" s="72">
        <v>17</v>
      </c>
      <c r="KH217" s="72">
        <v>3</v>
      </c>
      <c r="KI217" s="72">
        <v>0</v>
      </c>
      <c r="KJ217" s="72">
        <v>1</v>
      </c>
      <c r="KK217" s="72">
        <v>6</v>
      </c>
      <c r="KL217" s="72"/>
      <c r="KM217" s="72"/>
      <c r="KN217" s="72"/>
      <c r="KO217" s="72">
        <v>0</v>
      </c>
      <c r="KP217" s="72"/>
      <c r="KQ217" s="72"/>
      <c r="KR217" s="72"/>
      <c r="KS217" s="72"/>
      <c r="KT217" s="72"/>
      <c r="KU217" s="72"/>
      <c r="KV217" s="72"/>
      <c r="KW217" s="72"/>
      <c r="KX217" s="72"/>
      <c r="KY217" s="72"/>
      <c r="KZ217" s="72"/>
      <c r="LA217" s="72"/>
      <c r="LB217" s="72"/>
      <c r="LC217" s="72"/>
      <c r="LD217" s="72"/>
      <c r="LE217" s="72"/>
      <c r="LF217" s="72"/>
      <c r="LG217" s="72"/>
      <c r="LH217" s="72"/>
      <c r="LI217" s="72"/>
      <c r="LJ217" s="72"/>
      <c r="LK217" s="72"/>
      <c r="LL217" s="72"/>
      <c r="LM217" s="72"/>
      <c r="LN217" s="72"/>
      <c r="LO217" s="72"/>
      <c r="LP217" s="72"/>
      <c r="LQ217" s="72"/>
      <c r="LR217" s="72"/>
      <c r="LS217" s="72"/>
      <c r="LT217" s="72"/>
      <c r="LU217" s="72"/>
      <c r="LV217" s="72"/>
      <c r="LW217" s="72"/>
      <c r="LX217" s="72"/>
      <c r="LY217" s="72"/>
      <c r="LZ217" s="72"/>
      <c r="MA217" s="72"/>
      <c r="MB217" s="72"/>
      <c r="MC217" s="72"/>
      <c r="MD217" s="72">
        <v>34</v>
      </c>
      <c r="ME217" s="72"/>
      <c r="MF217" s="72"/>
      <c r="MG217" s="72"/>
      <c r="MH217" s="72"/>
      <c r="MI217" s="72"/>
      <c r="MJ217" s="72">
        <v>3</v>
      </c>
      <c r="MK217" s="72"/>
      <c r="ML217" s="72"/>
      <c r="MM217" s="72"/>
      <c r="MN217" s="72"/>
      <c r="MO217" s="72"/>
      <c r="MP217" s="72"/>
      <c r="MQ217" s="72"/>
      <c r="MR217" s="72"/>
      <c r="MS217" s="72"/>
      <c r="MT217" s="72">
        <v>0</v>
      </c>
      <c r="MU217" s="72">
        <v>92</v>
      </c>
      <c r="MV217" s="72"/>
      <c r="MW217" s="72">
        <v>2</v>
      </c>
      <c r="MX217" s="72"/>
      <c r="MY217" s="72">
        <v>0</v>
      </c>
      <c r="MZ217" s="72"/>
      <c r="NA217" s="72"/>
      <c r="NB217" s="72"/>
      <c r="NC217" s="72"/>
      <c r="ND217" s="72">
        <v>27</v>
      </c>
      <c r="NE217" s="72">
        <v>34</v>
      </c>
      <c r="NF217" s="72">
        <v>4</v>
      </c>
      <c r="NG217" s="72">
        <v>8</v>
      </c>
      <c r="NH217" s="72"/>
      <c r="NI217" s="72"/>
      <c r="NJ217" s="72">
        <v>2</v>
      </c>
      <c r="NK217" s="72">
        <v>13</v>
      </c>
      <c r="NL217" s="72"/>
      <c r="NM217" s="72">
        <v>12</v>
      </c>
      <c r="NN217" s="72">
        <v>4</v>
      </c>
      <c r="NO217" s="72">
        <v>24</v>
      </c>
      <c r="NP217" s="72">
        <v>28</v>
      </c>
      <c r="NQ217" s="72">
        <v>85</v>
      </c>
      <c r="NR217" s="72">
        <v>90</v>
      </c>
      <c r="NS217" s="72">
        <v>966</v>
      </c>
      <c r="NT217" s="72">
        <v>1370</v>
      </c>
      <c r="NU217" s="72">
        <v>101</v>
      </c>
      <c r="NV217" s="72"/>
      <c r="NW217" s="72"/>
      <c r="NX217" s="72"/>
      <c r="NY217" s="72"/>
      <c r="NZ217" s="72"/>
      <c r="OA217" s="72"/>
      <c r="OB217" s="72"/>
      <c r="OC217" s="72"/>
      <c r="OD217" s="72"/>
      <c r="OE217" s="72"/>
      <c r="OF217" s="72">
        <v>42</v>
      </c>
      <c r="OG217" s="72"/>
      <c r="OH217" s="72">
        <v>36</v>
      </c>
      <c r="OI217" s="72"/>
      <c r="OJ217" s="72"/>
      <c r="OK217" s="72"/>
      <c r="OL217" s="72">
        <v>5</v>
      </c>
      <c r="OM217" s="72">
        <v>89</v>
      </c>
      <c r="ON217" s="72">
        <v>73</v>
      </c>
      <c r="OO217" s="72">
        <v>208</v>
      </c>
      <c r="OP217" s="72"/>
      <c r="OQ217" s="72"/>
      <c r="OR217" s="73"/>
      <c r="OS217" s="74">
        <v>4901</v>
      </c>
      <c r="OT217" s="71">
        <v>41376</v>
      </c>
      <c r="OU217" s="72"/>
      <c r="OV217" s="72"/>
      <c r="OW217" s="72"/>
      <c r="OX217" s="72"/>
      <c r="OY217" s="72">
        <v>157</v>
      </c>
      <c r="OZ217" s="72">
        <v>4698</v>
      </c>
      <c r="PA217" s="72"/>
      <c r="PB217" s="72"/>
      <c r="PC217" s="72"/>
      <c r="PD217" s="72"/>
      <c r="PE217" s="72"/>
      <c r="PF217" s="72"/>
      <c r="PG217" s="72"/>
      <c r="PH217" s="72"/>
      <c r="PI217" s="72"/>
      <c r="PJ217" s="72"/>
      <c r="PK217" s="72"/>
      <c r="PL217" s="73"/>
      <c r="PM217" s="74">
        <v>51132</v>
      </c>
    </row>
    <row r="218" spans="1:429" ht="12.75" customHeight="1">
      <c r="A218" s="68">
        <v>311920</v>
      </c>
      <c r="B218" s="69" t="str">
        <f>INDEX('NAICS to ISIC Key'!H:H,MATCH(A218,'NAICS to ISIC Key'!D:D,0))</f>
        <v>ISIC 10T12</v>
      </c>
      <c r="C218" s="70" t="s">
        <v>514</v>
      </c>
      <c r="D218" s="71"/>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c r="CW218" s="72"/>
      <c r="CX218" s="72"/>
      <c r="CY218" s="72"/>
      <c r="CZ218" s="72"/>
      <c r="DA218" s="72"/>
      <c r="DB218" s="72"/>
      <c r="DC218" s="72"/>
      <c r="DD218" s="72"/>
      <c r="DE218" s="72"/>
      <c r="DF218" s="72"/>
      <c r="DG218" s="72"/>
      <c r="DH218" s="72"/>
      <c r="DI218" s="72"/>
      <c r="DJ218" s="72"/>
      <c r="DK218" s="72"/>
      <c r="DL218" s="72"/>
      <c r="DM218" s="72"/>
      <c r="DN218" s="72"/>
      <c r="DO218" s="72"/>
      <c r="DP218" s="72"/>
      <c r="DQ218" s="72"/>
      <c r="DR218" s="72"/>
      <c r="DS218" s="72"/>
      <c r="DT218" s="72"/>
      <c r="DU218" s="72"/>
      <c r="DV218" s="72"/>
      <c r="DW218" s="72"/>
      <c r="DX218" s="72"/>
      <c r="DY218" s="72"/>
      <c r="DZ218" s="72"/>
      <c r="EA218" s="72"/>
      <c r="EB218" s="72"/>
      <c r="EC218" s="72"/>
      <c r="ED218" s="72"/>
      <c r="EE218" s="72"/>
      <c r="EF218" s="72"/>
      <c r="EG218" s="72"/>
      <c r="EH218" s="72"/>
      <c r="EI218" s="72"/>
      <c r="EJ218" s="72"/>
      <c r="EK218" s="72"/>
      <c r="EL218" s="72"/>
      <c r="EM218" s="72"/>
      <c r="EN218" s="72"/>
      <c r="EO218" s="72"/>
      <c r="EP218" s="72"/>
      <c r="EQ218" s="72"/>
      <c r="ER218" s="72"/>
      <c r="ES218" s="72"/>
      <c r="ET218" s="72"/>
      <c r="EU218" s="72"/>
      <c r="EV218" s="72"/>
      <c r="EW218" s="72"/>
      <c r="EX218" s="72"/>
      <c r="EY218" s="72"/>
      <c r="EZ218" s="72"/>
      <c r="FA218" s="72"/>
      <c r="FB218" s="72"/>
      <c r="FC218" s="72"/>
      <c r="FD218" s="72"/>
      <c r="FE218" s="72"/>
      <c r="FF218" s="72"/>
      <c r="FG218" s="72"/>
      <c r="FH218" s="72"/>
      <c r="FI218" s="72"/>
      <c r="FJ218" s="72"/>
      <c r="FK218" s="72"/>
      <c r="FL218" s="72"/>
      <c r="FM218" s="72"/>
      <c r="FN218" s="72"/>
      <c r="FO218" s="72"/>
      <c r="FP218" s="72"/>
      <c r="FQ218" s="72"/>
      <c r="FR218" s="72"/>
      <c r="FS218" s="72"/>
      <c r="FT218" s="72"/>
      <c r="FU218" s="72"/>
      <c r="FV218" s="72"/>
      <c r="FW218" s="72"/>
      <c r="FX218" s="72"/>
      <c r="FY218" s="72"/>
      <c r="FZ218" s="72"/>
      <c r="GA218" s="72"/>
      <c r="GB218" s="72"/>
      <c r="GC218" s="72"/>
      <c r="GD218" s="72"/>
      <c r="GE218" s="72"/>
      <c r="GF218" s="72"/>
      <c r="GG218" s="72"/>
      <c r="GH218" s="72"/>
      <c r="GI218" s="72"/>
      <c r="GJ218" s="72"/>
      <c r="GK218" s="72"/>
      <c r="GL218" s="72"/>
      <c r="GM218" s="72"/>
      <c r="GN218" s="72"/>
      <c r="GO218" s="72"/>
      <c r="GP218" s="72"/>
      <c r="GQ218" s="72"/>
      <c r="GR218" s="72"/>
      <c r="GS218" s="72"/>
      <c r="GT218" s="72"/>
      <c r="GU218" s="72"/>
      <c r="GV218" s="72">
        <v>818</v>
      </c>
      <c r="GW218" s="72"/>
      <c r="GX218" s="72"/>
      <c r="GY218" s="72"/>
      <c r="GZ218" s="72"/>
      <c r="HA218" s="72"/>
      <c r="HB218" s="72"/>
      <c r="HC218" s="72"/>
      <c r="HD218" s="72">
        <v>13</v>
      </c>
      <c r="HE218" s="72"/>
      <c r="HF218" s="72"/>
      <c r="HG218" s="72">
        <v>11</v>
      </c>
      <c r="HH218" s="72"/>
      <c r="HI218" s="72"/>
      <c r="HJ218" s="72"/>
      <c r="HK218" s="72"/>
      <c r="HL218" s="72"/>
      <c r="HM218" s="72"/>
      <c r="HN218" s="72"/>
      <c r="HO218" s="72"/>
      <c r="HP218" s="72"/>
      <c r="HQ218" s="72"/>
      <c r="HR218" s="72"/>
      <c r="HS218" s="72"/>
      <c r="HT218" s="72"/>
      <c r="HU218" s="72"/>
      <c r="HV218" s="72"/>
      <c r="HW218" s="72"/>
      <c r="HX218" s="72"/>
      <c r="HY218" s="72"/>
      <c r="HZ218" s="72"/>
      <c r="IA218" s="72"/>
      <c r="IB218" s="72"/>
      <c r="IC218" s="72"/>
      <c r="ID218" s="72"/>
      <c r="IE218" s="72"/>
      <c r="IF218" s="72"/>
      <c r="IG218" s="72"/>
      <c r="IH218" s="72"/>
      <c r="II218" s="72"/>
      <c r="IJ218" s="72"/>
      <c r="IK218" s="72"/>
      <c r="IL218" s="72"/>
      <c r="IM218" s="72"/>
      <c r="IN218" s="72"/>
      <c r="IO218" s="72"/>
      <c r="IP218" s="72"/>
      <c r="IQ218" s="72"/>
      <c r="IR218" s="72"/>
      <c r="IS218" s="72"/>
      <c r="IT218" s="72"/>
      <c r="IU218" s="72"/>
      <c r="IV218" s="72"/>
      <c r="IW218" s="72"/>
      <c r="IX218" s="72"/>
      <c r="IY218" s="72"/>
      <c r="IZ218" s="72"/>
      <c r="JA218" s="72"/>
      <c r="JB218" s="72"/>
      <c r="JC218" s="72"/>
      <c r="JD218" s="72"/>
      <c r="JE218" s="72"/>
      <c r="JF218" s="72"/>
      <c r="JG218" s="72"/>
      <c r="JH218" s="72"/>
      <c r="JI218" s="72"/>
      <c r="JJ218" s="72"/>
      <c r="JK218" s="72"/>
      <c r="JL218" s="72"/>
      <c r="JM218" s="72"/>
      <c r="JN218" s="72"/>
      <c r="JO218" s="72"/>
      <c r="JP218" s="72"/>
      <c r="JQ218" s="72"/>
      <c r="JR218" s="72"/>
      <c r="JS218" s="72"/>
      <c r="JT218" s="72"/>
      <c r="JU218" s="72"/>
      <c r="JV218" s="72"/>
      <c r="JW218" s="72"/>
      <c r="JX218" s="72"/>
      <c r="JY218" s="72"/>
      <c r="JZ218" s="72"/>
      <c r="KA218" s="72">
        <v>76</v>
      </c>
      <c r="KB218" s="72">
        <v>19</v>
      </c>
      <c r="KC218" s="72"/>
      <c r="KD218" s="72">
        <v>1</v>
      </c>
      <c r="KE218" s="72">
        <v>61</v>
      </c>
      <c r="KF218" s="72"/>
      <c r="KG218" s="72">
        <v>10</v>
      </c>
      <c r="KH218" s="72">
        <v>2</v>
      </c>
      <c r="KI218" s="72">
        <v>213</v>
      </c>
      <c r="KJ218" s="72"/>
      <c r="KK218" s="72">
        <v>77</v>
      </c>
      <c r="KL218" s="72">
        <v>10</v>
      </c>
      <c r="KM218" s="72"/>
      <c r="KN218" s="72"/>
      <c r="KO218" s="72">
        <v>2</v>
      </c>
      <c r="KP218" s="72"/>
      <c r="KQ218" s="72"/>
      <c r="KR218" s="72"/>
      <c r="KS218" s="72"/>
      <c r="KT218" s="72"/>
      <c r="KU218" s="72"/>
      <c r="KV218" s="72"/>
      <c r="KW218" s="72">
        <v>0</v>
      </c>
      <c r="KX218" s="72"/>
      <c r="KY218" s="72"/>
      <c r="KZ218" s="72"/>
      <c r="LA218" s="72"/>
      <c r="LB218" s="72"/>
      <c r="LC218" s="72"/>
      <c r="LD218" s="72"/>
      <c r="LE218" s="72"/>
      <c r="LF218" s="72"/>
      <c r="LG218" s="72"/>
      <c r="LH218" s="72"/>
      <c r="LI218" s="72"/>
      <c r="LJ218" s="72"/>
      <c r="LK218" s="72"/>
      <c r="LL218" s="72"/>
      <c r="LM218" s="72"/>
      <c r="LN218" s="72"/>
      <c r="LO218" s="72"/>
      <c r="LP218" s="72"/>
      <c r="LQ218" s="72"/>
      <c r="LR218" s="72"/>
      <c r="LS218" s="72"/>
      <c r="LT218" s="72"/>
      <c r="LU218" s="72"/>
      <c r="LV218" s="72"/>
      <c r="LW218" s="72"/>
      <c r="LX218" s="72"/>
      <c r="LY218" s="72"/>
      <c r="LZ218" s="72"/>
      <c r="MA218" s="72"/>
      <c r="MB218" s="72"/>
      <c r="MC218" s="72"/>
      <c r="MD218" s="72"/>
      <c r="ME218" s="72"/>
      <c r="MF218" s="72"/>
      <c r="MG218" s="72"/>
      <c r="MH218" s="72"/>
      <c r="MI218" s="72"/>
      <c r="MJ218" s="72"/>
      <c r="MK218" s="72"/>
      <c r="ML218" s="72"/>
      <c r="MM218" s="72"/>
      <c r="MN218" s="72"/>
      <c r="MO218" s="72"/>
      <c r="MP218" s="72"/>
      <c r="MQ218" s="72"/>
      <c r="MR218" s="72"/>
      <c r="MS218" s="72"/>
      <c r="MT218" s="72"/>
      <c r="MU218" s="72">
        <v>196</v>
      </c>
      <c r="MV218" s="72"/>
      <c r="MW218" s="72">
        <v>1</v>
      </c>
      <c r="MX218" s="72"/>
      <c r="MY218" s="72">
        <v>0</v>
      </c>
      <c r="MZ218" s="72"/>
      <c r="NA218" s="72"/>
      <c r="NB218" s="72"/>
      <c r="NC218" s="72"/>
      <c r="ND218" s="72">
        <v>880</v>
      </c>
      <c r="NE218" s="72">
        <v>2</v>
      </c>
      <c r="NF218" s="72">
        <v>0</v>
      </c>
      <c r="NG218" s="72">
        <v>250</v>
      </c>
      <c r="NH218" s="72"/>
      <c r="NI218" s="72">
        <v>173</v>
      </c>
      <c r="NJ218" s="72">
        <v>1</v>
      </c>
      <c r="NK218" s="72">
        <v>7</v>
      </c>
      <c r="NL218" s="72"/>
      <c r="NM218" s="72">
        <v>6</v>
      </c>
      <c r="NN218" s="72">
        <v>2</v>
      </c>
      <c r="NO218" s="72">
        <v>14</v>
      </c>
      <c r="NP218" s="72">
        <v>23</v>
      </c>
      <c r="NQ218" s="72">
        <v>106</v>
      </c>
      <c r="NR218" s="72">
        <v>315</v>
      </c>
      <c r="NS218" s="72">
        <v>297</v>
      </c>
      <c r="NT218" s="72">
        <v>429</v>
      </c>
      <c r="NU218" s="72">
        <v>67</v>
      </c>
      <c r="NV218" s="72"/>
      <c r="NW218" s="72"/>
      <c r="NX218" s="72"/>
      <c r="NY218" s="72"/>
      <c r="NZ218" s="72"/>
      <c r="OA218" s="72"/>
      <c r="OB218" s="72"/>
      <c r="OC218" s="72"/>
      <c r="OD218" s="72">
        <v>84</v>
      </c>
      <c r="OE218" s="72">
        <v>20</v>
      </c>
      <c r="OF218" s="72">
        <v>84</v>
      </c>
      <c r="OG218" s="72"/>
      <c r="OH218" s="72"/>
      <c r="OI218" s="72"/>
      <c r="OJ218" s="72"/>
      <c r="OK218" s="72"/>
      <c r="OL218" s="72">
        <v>20</v>
      </c>
      <c r="OM218" s="72">
        <v>152</v>
      </c>
      <c r="ON218" s="72">
        <v>2270</v>
      </c>
      <c r="OO218" s="72">
        <v>953</v>
      </c>
      <c r="OP218" s="72"/>
      <c r="OQ218" s="72"/>
      <c r="OR218" s="73"/>
      <c r="OS218" s="74">
        <v>7666</v>
      </c>
      <c r="OT218" s="71">
        <v>10778</v>
      </c>
      <c r="OU218" s="72"/>
      <c r="OV218" s="72"/>
      <c r="OW218" s="72"/>
      <c r="OX218" s="72"/>
      <c r="OY218" s="72">
        <v>52</v>
      </c>
      <c r="OZ218" s="72">
        <v>1494</v>
      </c>
      <c r="PA218" s="72"/>
      <c r="PB218" s="72"/>
      <c r="PC218" s="72"/>
      <c r="PD218" s="72"/>
      <c r="PE218" s="72"/>
      <c r="PF218" s="72"/>
      <c r="PG218" s="72"/>
      <c r="PH218" s="72"/>
      <c r="PI218" s="72"/>
      <c r="PJ218" s="72"/>
      <c r="PK218" s="72"/>
      <c r="PL218" s="73"/>
      <c r="PM218" s="74">
        <v>19990</v>
      </c>
    </row>
    <row r="219" spans="1:429" ht="12.75" customHeight="1">
      <c r="A219" s="68">
        <v>311930</v>
      </c>
      <c r="B219" s="69" t="str">
        <f>INDEX('NAICS to ISIC Key'!H:H,MATCH(A219,'NAICS to ISIC Key'!D:D,0))</f>
        <v>ISIC 10T12</v>
      </c>
      <c r="C219" s="70" t="s">
        <v>515</v>
      </c>
      <c r="D219" s="71"/>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c r="CW219" s="72"/>
      <c r="CX219" s="72"/>
      <c r="CY219" s="72"/>
      <c r="CZ219" s="72"/>
      <c r="DA219" s="72"/>
      <c r="DB219" s="72"/>
      <c r="DC219" s="72"/>
      <c r="DD219" s="72"/>
      <c r="DE219" s="72"/>
      <c r="DF219" s="72"/>
      <c r="DG219" s="72"/>
      <c r="DH219" s="72"/>
      <c r="DI219" s="72"/>
      <c r="DJ219" s="72"/>
      <c r="DK219" s="72"/>
      <c r="DL219" s="72"/>
      <c r="DM219" s="72"/>
      <c r="DN219" s="72"/>
      <c r="DO219" s="72"/>
      <c r="DP219" s="72"/>
      <c r="DQ219" s="72"/>
      <c r="DR219" s="72"/>
      <c r="DS219" s="72"/>
      <c r="DT219" s="72"/>
      <c r="DU219" s="72"/>
      <c r="DV219" s="72"/>
      <c r="DW219" s="72"/>
      <c r="DX219" s="72"/>
      <c r="DY219" s="72"/>
      <c r="DZ219" s="72"/>
      <c r="EA219" s="72"/>
      <c r="EB219" s="72"/>
      <c r="EC219" s="72"/>
      <c r="ED219" s="72"/>
      <c r="EE219" s="72"/>
      <c r="EF219" s="72"/>
      <c r="EG219" s="72"/>
      <c r="EH219" s="72"/>
      <c r="EI219" s="72"/>
      <c r="EJ219" s="72"/>
      <c r="EK219" s="72"/>
      <c r="EL219" s="72"/>
      <c r="EM219" s="72"/>
      <c r="EN219" s="72"/>
      <c r="EO219" s="72"/>
      <c r="EP219" s="72"/>
      <c r="EQ219" s="72"/>
      <c r="ER219" s="72"/>
      <c r="ES219" s="72"/>
      <c r="ET219" s="72"/>
      <c r="EU219" s="72"/>
      <c r="EV219" s="72"/>
      <c r="EW219" s="72"/>
      <c r="EX219" s="72"/>
      <c r="EY219" s="72"/>
      <c r="EZ219" s="72"/>
      <c r="FA219" s="72"/>
      <c r="FB219" s="72"/>
      <c r="FC219" s="72"/>
      <c r="FD219" s="72"/>
      <c r="FE219" s="72"/>
      <c r="FF219" s="72"/>
      <c r="FG219" s="72"/>
      <c r="FH219" s="72"/>
      <c r="FI219" s="72"/>
      <c r="FJ219" s="72"/>
      <c r="FK219" s="72"/>
      <c r="FL219" s="72"/>
      <c r="FM219" s="72"/>
      <c r="FN219" s="72"/>
      <c r="FO219" s="72"/>
      <c r="FP219" s="72"/>
      <c r="FQ219" s="72"/>
      <c r="FR219" s="72"/>
      <c r="FS219" s="72"/>
      <c r="FT219" s="72"/>
      <c r="FU219" s="72"/>
      <c r="FV219" s="72"/>
      <c r="FW219" s="72"/>
      <c r="FX219" s="72"/>
      <c r="FY219" s="72"/>
      <c r="FZ219" s="72"/>
      <c r="GA219" s="72"/>
      <c r="GB219" s="72"/>
      <c r="GC219" s="72"/>
      <c r="GD219" s="72"/>
      <c r="GE219" s="72"/>
      <c r="GF219" s="72"/>
      <c r="GG219" s="72"/>
      <c r="GH219" s="72"/>
      <c r="GI219" s="72"/>
      <c r="GJ219" s="72"/>
      <c r="GK219" s="72"/>
      <c r="GL219" s="72"/>
      <c r="GM219" s="72"/>
      <c r="GN219" s="72"/>
      <c r="GO219" s="72"/>
      <c r="GP219" s="72"/>
      <c r="GQ219" s="72"/>
      <c r="GR219" s="72"/>
      <c r="GS219" s="72"/>
      <c r="GT219" s="72"/>
      <c r="GU219" s="72"/>
      <c r="GV219" s="72">
        <v>2031</v>
      </c>
      <c r="GW219" s="72">
        <v>229</v>
      </c>
      <c r="GX219" s="72">
        <v>405</v>
      </c>
      <c r="GY219" s="72">
        <v>1132</v>
      </c>
      <c r="GZ219" s="72">
        <v>576</v>
      </c>
      <c r="HA219" s="72"/>
      <c r="HB219" s="72"/>
      <c r="HC219" s="72"/>
      <c r="HD219" s="72"/>
      <c r="HE219" s="72"/>
      <c r="HF219" s="72">
        <v>2</v>
      </c>
      <c r="HG219" s="72"/>
      <c r="HH219" s="72">
        <v>220</v>
      </c>
      <c r="HI219" s="72">
        <v>66</v>
      </c>
      <c r="HJ219" s="72">
        <v>35</v>
      </c>
      <c r="HK219" s="72">
        <v>6431</v>
      </c>
      <c r="HL219" s="72"/>
      <c r="HM219" s="72"/>
      <c r="HN219" s="72"/>
      <c r="HO219" s="72"/>
      <c r="HP219" s="72"/>
      <c r="HQ219" s="72"/>
      <c r="HR219" s="72"/>
      <c r="HS219" s="72"/>
      <c r="HT219" s="72"/>
      <c r="HU219" s="72"/>
      <c r="HV219" s="72"/>
      <c r="HW219" s="72"/>
      <c r="HX219" s="72"/>
      <c r="HY219" s="72"/>
      <c r="HZ219" s="72"/>
      <c r="IA219" s="72"/>
      <c r="IB219" s="72"/>
      <c r="IC219" s="72"/>
      <c r="ID219" s="72"/>
      <c r="IE219" s="72"/>
      <c r="IF219" s="72"/>
      <c r="IG219" s="72"/>
      <c r="IH219" s="72"/>
      <c r="II219" s="72"/>
      <c r="IJ219" s="72"/>
      <c r="IK219" s="72"/>
      <c r="IL219" s="72"/>
      <c r="IM219" s="72"/>
      <c r="IN219" s="72"/>
      <c r="IO219" s="72"/>
      <c r="IP219" s="72"/>
      <c r="IQ219" s="72"/>
      <c r="IR219" s="72"/>
      <c r="IS219" s="72"/>
      <c r="IT219" s="72"/>
      <c r="IU219" s="72"/>
      <c r="IV219" s="72"/>
      <c r="IW219" s="72"/>
      <c r="IX219" s="72"/>
      <c r="IY219" s="72"/>
      <c r="IZ219" s="72"/>
      <c r="JA219" s="72"/>
      <c r="JB219" s="72"/>
      <c r="JC219" s="72"/>
      <c r="JD219" s="72"/>
      <c r="JE219" s="72"/>
      <c r="JF219" s="72"/>
      <c r="JG219" s="72"/>
      <c r="JH219" s="72"/>
      <c r="JI219" s="72"/>
      <c r="JJ219" s="72"/>
      <c r="JK219" s="72"/>
      <c r="JL219" s="72"/>
      <c r="JM219" s="72"/>
      <c r="JN219" s="72"/>
      <c r="JO219" s="72"/>
      <c r="JP219" s="72"/>
      <c r="JQ219" s="72"/>
      <c r="JR219" s="72"/>
      <c r="JS219" s="72"/>
      <c r="JT219" s="72"/>
      <c r="JU219" s="72"/>
      <c r="JV219" s="72"/>
      <c r="JW219" s="72"/>
      <c r="JX219" s="72"/>
      <c r="JY219" s="72"/>
      <c r="JZ219" s="72"/>
      <c r="KA219" s="72">
        <v>73</v>
      </c>
      <c r="KB219" s="72"/>
      <c r="KC219" s="72"/>
      <c r="KD219" s="72"/>
      <c r="KE219" s="72">
        <v>61</v>
      </c>
      <c r="KF219" s="72"/>
      <c r="KG219" s="72"/>
      <c r="KH219" s="72"/>
      <c r="KI219" s="72"/>
      <c r="KJ219" s="72"/>
      <c r="KK219" s="72">
        <v>22</v>
      </c>
      <c r="KL219" s="72"/>
      <c r="KM219" s="72"/>
      <c r="KN219" s="72"/>
      <c r="KO219" s="72"/>
      <c r="KP219" s="72"/>
      <c r="KQ219" s="72"/>
      <c r="KR219" s="72"/>
      <c r="KS219" s="72"/>
      <c r="KT219" s="72"/>
      <c r="KU219" s="72"/>
      <c r="KV219" s="72"/>
      <c r="KW219" s="72">
        <v>3</v>
      </c>
      <c r="KX219" s="72"/>
      <c r="KY219" s="72"/>
      <c r="KZ219" s="72"/>
      <c r="LA219" s="72"/>
      <c r="LB219" s="72"/>
      <c r="LC219" s="72"/>
      <c r="LD219" s="72"/>
      <c r="LE219" s="72"/>
      <c r="LF219" s="72"/>
      <c r="LG219" s="72"/>
      <c r="LH219" s="72"/>
      <c r="LI219" s="72"/>
      <c r="LJ219" s="72"/>
      <c r="LK219" s="72"/>
      <c r="LL219" s="72"/>
      <c r="LM219" s="72"/>
      <c r="LN219" s="72"/>
      <c r="LO219" s="72"/>
      <c r="LP219" s="72"/>
      <c r="LQ219" s="72"/>
      <c r="LR219" s="72"/>
      <c r="LS219" s="72"/>
      <c r="LT219" s="72"/>
      <c r="LU219" s="72"/>
      <c r="LV219" s="72"/>
      <c r="LW219" s="72"/>
      <c r="LX219" s="72"/>
      <c r="LY219" s="72"/>
      <c r="LZ219" s="72"/>
      <c r="MA219" s="72"/>
      <c r="MB219" s="72"/>
      <c r="MC219" s="72"/>
      <c r="MD219" s="72">
        <v>230</v>
      </c>
      <c r="ME219" s="72"/>
      <c r="MF219" s="72"/>
      <c r="MG219" s="72"/>
      <c r="MH219" s="72"/>
      <c r="MI219" s="72"/>
      <c r="MJ219" s="72"/>
      <c r="MK219" s="72"/>
      <c r="ML219" s="72"/>
      <c r="MM219" s="72"/>
      <c r="MN219" s="72"/>
      <c r="MO219" s="72"/>
      <c r="MP219" s="72"/>
      <c r="MQ219" s="72"/>
      <c r="MR219" s="72"/>
      <c r="MS219" s="72"/>
      <c r="MT219" s="72">
        <v>0</v>
      </c>
      <c r="MU219" s="72">
        <v>10</v>
      </c>
      <c r="MV219" s="72"/>
      <c r="MW219" s="72"/>
      <c r="MX219" s="72"/>
      <c r="MY219" s="72"/>
      <c r="MZ219" s="72"/>
      <c r="NA219" s="72"/>
      <c r="NB219" s="72"/>
      <c r="NC219" s="72"/>
      <c r="ND219" s="72">
        <v>10</v>
      </c>
      <c r="NE219" s="72"/>
      <c r="NF219" s="72"/>
      <c r="NG219" s="72"/>
      <c r="NH219" s="72"/>
      <c r="NI219" s="72"/>
      <c r="NJ219" s="72"/>
      <c r="NK219" s="72">
        <v>6</v>
      </c>
      <c r="NL219" s="72"/>
      <c r="NM219" s="72">
        <v>6</v>
      </c>
      <c r="NN219" s="72"/>
      <c r="NO219" s="72"/>
      <c r="NP219" s="72"/>
      <c r="NQ219" s="72">
        <v>15</v>
      </c>
      <c r="NR219" s="72">
        <v>258</v>
      </c>
      <c r="NS219" s="72">
        <v>941</v>
      </c>
      <c r="NT219" s="72">
        <v>1191</v>
      </c>
      <c r="NU219" s="72">
        <v>128</v>
      </c>
      <c r="NV219" s="72"/>
      <c r="NW219" s="72"/>
      <c r="NX219" s="72"/>
      <c r="NY219" s="72"/>
      <c r="NZ219" s="72"/>
      <c r="OA219" s="72"/>
      <c r="OB219" s="72"/>
      <c r="OC219" s="72"/>
      <c r="OD219" s="72">
        <v>37</v>
      </c>
      <c r="OE219" s="72"/>
      <c r="OF219" s="72">
        <v>21</v>
      </c>
      <c r="OG219" s="72"/>
      <c r="OH219" s="72"/>
      <c r="OI219" s="72"/>
      <c r="OJ219" s="72"/>
      <c r="OK219" s="72"/>
      <c r="OL219" s="72">
        <v>4</v>
      </c>
      <c r="OM219" s="72">
        <v>26</v>
      </c>
      <c r="ON219" s="72">
        <v>39</v>
      </c>
      <c r="OO219" s="72">
        <v>85</v>
      </c>
      <c r="OP219" s="72"/>
      <c r="OQ219" s="72"/>
      <c r="OR219" s="73"/>
      <c r="OS219" s="74">
        <v>14293</v>
      </c>
      <c r="OT219" s="71">
        <v>448</v>
      </c>
      <c r="OU219" s="72"/>
      <c r="OV219" s="72"/>
      <c r="OW219" s="72"/>
      <c r="OX219" s="72"/>
      <c r="OY219" s="72">
        <v>16</v>
      </c>
      <c r="OZ219" s="72">
        <v>637</v>
      </c>
      <c r="PA219" s="72"/>
      <c r="PB219" s="72"/>
      <c r="PC219" s="72"/>
      <c r="PD219" s="72"/>
      <c r="PE219" s="72"/>
      <c r="PF219" s="72"/>
      <c r="PG219" s="72"/>
      <c r="PH219" s="72"/>
      <c r="PI219" s="72"/>
      <c r="PJ219" s="72"/>
      <c r="PK219" s="72"/>
      <c r="PL219" s="73"/>
      <c r="PM219" s="74">
        <v>15394</v>
      </c>
    </row>
    <row r="220" spans="1:429" ht="12.75" customHeight="1">
      <c r="A220" s="68">
        <v>311940</v>
      </c>
      <c r="B220" s="69" t="str">
        <f>INDEX('NAICS to ISIC Key'!H:H,MATCH(A220,'NAICS to ISIC Key'!D:D,0))</f>
        <v>ISIC 10T12</v>
      </c>
      <c r="C220" s="70" t="s">
        <v>516</v>
      </c>
      <c r="D220" s="71"/>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c r="CW220" s="72"/>
      <c r="CX220" s="72"/>
      <c r="CY220" s="72"/>
      <c r="CZ220" s="72"/>
      <c r="DA220" s="72"/>
      <c r="DB220" s="72"/>
      <c r="DC220" s="72"/>
      <c r="DD220" s="72"/>
      <c r="DE220" s="72"/>
      <c r="DF220" s="72"/>
      <c r="DG220" s="72"/>
      <c r="DH220" s="72"/>
      <c r="DI220" s="72"/>
      <c r="DJ220" s="72"/>
      <c r="DK220" s="72"/>
      <c r="DL220" s="72"/>
      <c r="DM220" s="72"/>
      <c r="DN220" s="72"/>
      <c r="DO220" s="72"/>
      <c r="DP220" s="72"/>
      <c r="DQ220" s="72"/>
      <c r="DR220" s="72"/>
      <c r="DS220" s="72"/>
      <c r="DT220" s="72"/>
      <c r="DU220" s="72"/>
      <c r="DV220" s="72"/>
      <c r="DW220" s="72"/>
      <c r="DX220" s="72"/>
      <c r="DY220" s="72"/>
      <c r="DZ220" s="72"/>
      <c r="EA220" s="72"/>
      <c r="EB220" s="72"/>
      <c r="EC220" s="72"/>
      <c r="ED220" s="72"/>
      <c r="EE220" s="72"/>
      <c r="EF220" s="72"/>
      <c r="EG220" s="72"/>
      <c r="EH220" s="72"/>
      <c r="EI220" s="72"/>
      <c r="EJ220" s="72"/>
      <c r="EK220" s="72"/>
      <c r="EL220" s="72"/>
      <c r="EM220" s="72"/>
      <c r="EN220" s="72"/>
      <c r="EO220" s="72"/>
      <c r="EP220" s="72"/>
      <c r="EQ220" s="72"/>
      <c r="ER220" s="72"/>
      <c r="ES220" s="72"/>
      <c r="ET220" s="72"/>
      <c r="EU220" s="72"/>
      <c r="EV220" s="72"/>
      <c r="EW220" s="72"/>
      <c r="EX220" s="72"/>
      <c r="EY220" s="72"/>
      <c r="EZ220" s="72"/>
      <c r="FA220" s="72"/>
      <c r="FB220" s="72"/>
      <c r="FC220" s="72"/>
      <c r="FD220" s="72"/>
      <c r="FE220" s="72"/>
      <c r="FF220" s="72"/>
      <c r="FG220" s="72"/>
      <c r="FH220" s="72"/>
      <c r="FI220" s="72"/>
      <c r="FJ220" s="72"/>
      <c r="FK220" s="72"/>
      <c r="FL220" s="72"/>
      <c r="FM220" s="72"/>
      <c r="FN220" s="72"/>
      <c r="FO220" s="72"/>
      <c r="FP220" s="72"/>
      <c r="FQ220" s="72"/>
      <c r="FR220" s="72"/>
      <c r="FS220" s="72"/>
      <c r="FT220" s="72"/>
      <c r="FU220" s="72"/>
      <c r="FV220" s="72"/>
      <c r="FW220" s="72"/>
      <c r="FX220" s="72"/>
      <c r="FY220" s="72"/>
      <c r="FZ220" s="72"/>
      <c r="GA220" s="72"/>
      <c r="GB220" s="72"/>
      <c r="GC220" s="72"/>
      <c r="GD220" s="72"/>
      <c r="GE220" s="72"/>
      <c r="GF220" s="72"/>
      <c r="GG220" s="72"/>
      <c r="GH220" s="72"/>
      <c r="GI220" s="72"/>
      <c r="GJ220" s="72"/>
      <c r="GK220" s="72"/>
      <c r="GL220" s="72"/>
      <c r="GM220" s="72">
        <v>130</v>
      </c>
      <c r="GN220" s="72">
        <v>265</v>
      </c>
      <c r="GO220" s="72"/>
      <c r="GP220" s="72"/>
      <c r="GQ220" s="72"/>
      <c r="GR220" s="72"/>
      <c r="GS220" s="72"/>
      <c r="GT220" s="72"/>
      <c r="GU220" s="72"/>
      <c r="GV220" s="72">
        <v>2133</v>
      </c>
      <c r="GW220" s="72">
        <v>41</v>
      </c>
      <c r="GX220" s="72">
        <v>76</v>
      </c>
      <c r="GY220" s="72">
        <v>204</v>
      </c>
      <c r="GZ220" s="72">
        <v>109</v>
      </c>
      <c r="HA220" s="72">
        <v>87</v>
      </c>
      <c r="HB220" s="72">
        <v>552</v>
      </c>
      <c r="HC220" s="72"/>
      <c r="HD220" s="72"/>
      <c r="HE220" s="72"/>
      <c r="HF220" s="72"/>
      <c r="HG220" s="72"/>
      <c r="HH220" s="72">
        <v>25</v>
      </c>
      <c r="HI220" s="72">
        <v>295</v>
      </c>
      <c r="HJ220" s="72">
        <v>52</v>
      </c>
      <c r="HK220" s="72"/>
      <c r="HL220" s="72"/>
      <c r="HM220" s="72"/>
      <c r="HN220" s="72"/>
      <c r="HO220" s="72"/>
      <c r="HP220" s="72"/>
      <c r="HQ220" s="72"/>
      <c r="HR220" s="72"/>
      <c r="HS220" s="72"/>
      <c r="HT220" s="72"/>
      <c r="HU220" s="72"/>
      <c r="HV220" s="72"/>
      <c r="HW220" s="72"/>
      <c r="HX220" s="72"/>
      <c r="HY220" s="72"/>
      <c r="HZ220" s="72"/>
      <c r="IA220" s="72"/>
      <c r="IB220" s="72"/>
      <c r="IC220" s="72"/>
      <c r="ID220" s="72"/>
      <c r="IE220" s="72"/>
      <c r="IF220" s="72"/>
      <c r="IG220" s="72"/>
      <c r="IH220" s="72"/>
      <c r="II220" s="72"/>
      <c r="IJ220" s="72"/>
      <c r="IK220" s="72"/>
      <c r="IL220" s="72"/>
      <c r="IM220" s="72"/>
      <c r="IN220" s="72"/>
      <c r="IO220" s="72"/>
      <c r="IP220" s="72"/>
      <c r="IQ220" s="72"/>
      <c r="IR220" s="72"/>
      <c r="IS220" s="72"/>
      <c r="IT220" s="72"/>
      <c r="IU220" s="72"/>
      <c r="IV220" s="72"/>
      <c r="IW220" s="72"/>
      <c r="IX220" s="72"/>
      <c r="IY220" s="72"/>
      <c r="IZ220" s="72"/>
      <c r="JA220" s="72"/>
      <c r="JB220" s="72"/>
      <c r="JC220" s="72"/>
      <c r="JD220" s="72"/>
      <c r="JE220" s="72"/>
      <c r="JF220" s="72"/>
      <c r="JG220" s="72"/>
      <c r="JH220" s="72"/>
      <c r="JI220" s="72"/>
      <c r="JJ220" s="72"/>
      <c r="JK220" s="72"/>
      <c r="JL220" s="72"/>
      <c r="JM220" s="72"/>
      <c r="JN220" s="72"/>
      <c r="JO220" s="72"/>
      <c r="JP220" s="72"/>
      <c r="JQ220" s="72"/>
      <c r="JR220" s="72"/>
      <c r="JS220" s="72"/>
      <c r="JT220" s="72"/>
      <c r="JU220" s="72"/>
      <c r="JV220" s="72"/>
      <c r="JW220" s="72"/>
      <c r="JX220" s="72">
        <v>9</v>
      </c>
      <c r="JY220" s="72"/>
      <c r="JZ220" s="72"/>
      <c r="KA220" s="72">
        <v>17</v>
      </c>
      <c r="KB220" s="72"/>
      <c r="KC220" s="72"/>
      <c r="KD220" s="72"/>
      <c r="KE220" s="72">
        <v>14</v>
      </c>
      <c r="KF220" s="72"/>
      <c r="KG220" s="72"/>
      <c r="KH220" s="72"/>
      <c r="KI220" s="72"/>
      <c r="KJ220" s="72"/>
      <c r="KK220" s="72">
        <v>13</v>
      </c>
      <c r="KL220" s="72"/>
      <c r="KM220" s="72"/>
      <c r="KN220" s="72"/>
      <c r="KO220" s="72">
        <v>6</v>
      </c>
      <c r="KP220" s="72"/>
      <c r="KQ220" s="72"/>
      <c r="KR220" s="72"/>
      <c r="KS220" s="72"/>
      <c r="KT220" s="72"/>
      <c r="KU220" s="72"/>
      <c r="KV220" s="72"/>
      <c r="KW220" s="72"/>
      <c r="KX220" s="72"/>
      <c r="KY220" s="72"/>
      <c r="KZ220" s="72"/>
      <c r="LA220" s="72"/>
      <c r="LB220" s="72"/>
      <c r="LC220" s="72"/>
      <c r="LD220" s="72"/>
      <c r="LE220" s="72"/>
      <c r="LF220" s="72"/>
      <c r="LG220" s="72"/>
      <c r="LH220" s="72"/>
      <c r="LI220" s="72"/>
      <c r="LJ220" s="72"/>
      <c r="LK220" s="72"/>
      <c r="LL220" s="72"/>
      <c r="LM220" s="72"/>
      <c r="LN220" s="72"/>
      <c r="LO220" s="72"/>
      <c r="LP220" s="72"/>
      <c r="LQ220" s="72"/>
      <c r="LR220" s="72"/>
      <c r="LS220" s="72"/>
      <c r="LT220" s="72"/>
      <c r="LU220" s="72"/>
      <c r="LV220" s="72"/>
      <c r="LW220" s="72"/>
      <c r="LX220" s="72"/>
      <c r="LY220" s="72"/>
      <c r="LZ220" s="72"/>
      <c r="MA220" s="72"/>
      <c r="MB220" s="72"/>
      <c r="MC220" s="72"/>
      <c r="MD220" s="72">
        <v>12</v>
      </c>
      <c r="ME220" s="72"/>
      <c r="MF220" s="72"/>
      <c r="MG220" s="72"/>
      <c r="MH220" s="72"/>
      <c r="MI220" s="72"/>
      <c r="MJ220" s="72"/>
      <c r="MK220" s="72"/>
      <c r="ML220" s="72"/>
      <c r="MM220" s="72"/>
      <c r="MN220" s="72"/>
      <c r="MO220" s="72"/>
      <c r="MP220" s="72"/>
      <c r="MQ220" s="72"/>
      <c r="MR220" s="72"/>
      <c r="MS220" s="72"/>
      <c r="MT220" s="72">
        <v>0</v>
      </c>
      <c r="MU220" s="72">
        <v>281</v>
      </c>
      <c r="MV220" s="72"/>
      <c r="MW220" s="72"/>
      <c r="MX220" s="72"/>
      <c r="MY220" s="72"/>
      <c r="MZ220" s="72"/>
      <c r="NA220" s="72"/>
      <c r="NB220" s="72">
        <v>3</v>
      </c>
      <c r="NC220" s="72"/>
      <c r="ND220" s="72">
        <v>367</v>
      </c>
      <c r="NE220" s="72">
        <v>300</v>
      </c>
      <c r="NF220" s="72">
        <v>25</v>
      </c>
      <c r="NG220" s="72">
        <v>136</v>
      </c>
      <c r="NH220" s="72"/>
      <c r="NI220" s="72">
        <v>70</v>
      </c>
      <c r="NJ220" s="72"/>
      <c r="NK220" s="72">
        <v>2</v>
      </c>
      <c r="NL220" s="72"/>
      <c r="NM220" s="72">
        <v>3</v>
      </c>
      <c r="NN220" s="72"/>
      <c r="NO220" s="72">
        <v>2</v>
      </c>
      <c r="NP220" s="72">
        <v>42</v>
      </c>
      <c r="NQ220" s="72">
        <v>26</v>
      </c>
      <c r="NR220" s="72">
        <v>433</v>
      </c>
      <c r="NS220" s="72">
        <v>924</v>
      </c>
      <c r="NT220" s="72">
        <v>1280</v>
      </c>
      <c r="NU220" s="72">
        <v>96</v>
      </c>
      <c r="NV220" s="72"/>
      <c r="NW220" s="72"/>
      <c r="NX220" s="72"/>
      <c r="NY220" s="72"/>
      <c r="NZ220" s="72"/>
      <c r="OA220" s="72"/>
      <c r="OB220" s="72"/>
      <c r="OC220" s="72"/>
      <c r="OD220" s="72">
        <v>4</v>
      </c>
      <c r="OE220" s="72"/>
      <c r="OF220" s="72">
        <v>134</v>
      </c>
      <c r="OG220" s="72"/>
      <c r="OH220" s="72">
        <v>30</v>
      </c>
      <c r="OI220" s="72">
        <v>50</v>
      </c>
      <c r="OJ220" s="72"/>
      <c r="OK220" s="72">
        <v>1</v>
      </c>
      <c r="OL220" s="72">
        <v>28</v>
      </c>
      <c r="OM220" s="72">
        <v>755</v>
      </c>
      <c r="ON220" s="72">
        <v>538</v>
      </c>
      <c r="OO220" s="72">
        <v>914</v>
      </c>
      <c r="OP220" s="72"/>
      <c r="OQ220" s="72"/>
      <c r="OR220" s="73"/>
      <c r="OS220" s="74">
        <v>10480</v>
      </c>
      <c r="OT220" s="71">
        <v>18256</v>
      </c>
      <c r="OU220" s="72"/>
      <c r="OV220" s="72"/>
      <c r="OW220" s="72"/>
      <c r="OX220" s="72"/>
      <c r="OY220" s="72">
        <v>84</v>
      </c>
      <c r="OZ220" s="72">
        <v>1202</v>
      </c>
      <c r="PA220" s="72"/>
      <c r="PB220" s="72"/>
      <c r="PC220" s="72"/>
      <c r="PD220" s="72"/>
      <c r="PE220" s="72"/>
      <c r="PF220" s="72"/>
      <c r="PG220" s="72"/>
      <c r="PH220" s="72"/>
      <c r="PI220" s="72"/>
      <c r="PJ220" s="72"/>
      <c r="PK220" s="72"/>
      <c r="PL220" s="73"/>
      <c r="PM220" s="74">
        <v>30022</v>
      </c>
    </row>
    <row r="221" spans="1:429" ht="12.75" customHeight="1">
      <c r="A221" s="68">
        <v>311990</v>
      </c>
      <c r="B221" s="69" t="str">
        <f>INDEX('NAICS to ISIC Key'!H:H,MATCH(A221,'NAICS to ISIC Key'!D:D,0))</f>
        <v>ISIC 10T12</v>
      </c>
      <c r="C221" s="70" t="s">
        <v>517</v>
      </c>
      <c r="D221" s="71"/>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c r="CW221" s="72"/>
      <c r="CX221" s="72"/>
      <c r="CY221" s="72"/>
      <c r="CZ221" s="72"/>
      <c r="DA221" s="72"/>
      <c r="DB221" s="72"/>
      <c r="DC221" s="72"/>
      <c r="DD221" s="72"/>
      <c r="DE221" s="72"/>
      <c r="DF221" s="72"/>
      <c r="DG221" s="72"/>
      <c r="DH221" s="72"/>
      <c r="DI221" s="72"/>
      <c r="DJ221" s="72"/>
      <c r="DK221" s="72"/>
      <c r="DL221" s="72"/>
      <c r="DM221" s="72"/>
      <c r="DN221" s="72"/>
      <c r="DO221" s="72"/>
      <c r="DP221" s="72"/>
      <c r="DQ221" s="72"/>
      <c r="DR221" s="72"/>
      <c r="DS221" s="72"/>
      <c r="DT221" s="72"/>
      <c r="DU221" s="72"/>
      <c r="DV221" s="72"/>
      <c r="DW221" s="72"/>
      <c r="DX221" s="72"/>
      <c r="DY221" s="72"/>
      <c r="DZ221" s="72"/>
      <c r="EA221" s="72"/>
      <c r="EB221" s="72"/>
      <c r="EC221" s="72"/>
      <c r="ED221" s="72"/>
      <c r="EE221" s="72"/>
      <c r="EF221" s="72"/>
      <c r="EG221" s="72"/>
      <c r="EH221" s="72"/>
      <c r="EI221" s="72"/>
      <c r="EJ221" s="72"/>
      <c r="EK221" s="72"/>
      <c r="EL221" s="72"/>
      <c r="EM221" s="72"/>
      <c r="EN221" s="72"/>
      <c r="EO221" s="72"/>
      <c r="EP221" s="72"/>
      <c r="EQ221" s="72"/>
      <c r="ER221" s="72"/>
      <c r="ES221" s="72"/>
      <c r="ET221" s="72"/>
      <c r="EU221" s="72"/>
      <c r="EV221" s="72"/>
      <c r="EW221" s="72"/>
      <c r="EX221" s="72"/>
      <c r="EY221" s="72"/>
      <c r="EZ221" s="72"/>
      <c r="FA221" s="72"/>
      <c r="FB221" s="72"/>
      <c r="FC221" s="72"/>
      <c r="FD221" s="72"/>
      <c r="FE221" s="72"/>
      <c r="FF221" s="72"/>
      <c r="FG221" s="72"/>
      <c r="FH221" s="72"/>
      <c r="FI221" s="72"/>
      <c r="FJ221" s="72"/>
      <c r="FK221" s="72"/>
      <c r="FL221" s="72"/>
      <c r="FM221" s="72"/>
      <c r="FN221" s="72"/>
      <c r="FO221" s="72"/>
      <c r="FP221" s="72"/>
      <c r="FQ221" s="72"/>
      <c r="FR221" s="72"/>
      <c r="FS221" s="72"/>
      <c r="FT221" s="72"/>
      <c r="FU221" s="72"/>
      <c r="FV221" s="72"/>
      <c r="FW221" s="72"/>
      <c r="FX221" s="72"/>
      <c r="FY221" s="72"/>
      <c r="FZ221" s="72"/>
      <c r="GA221" s="72"/>
      <c r="GB221" s="72"/>
      <c r="GC221" s="72"/>
      <c r="GD221" s="72"/>
      <c r="GE221" s="72"/>
      <c r="GF221" s="72"/>
      <c r="GG221" s="72"/>
      <c r="GH221" s="72"/>
      <c r="GI221" s="72"/>
      <c r="GJ221" s="72"/>
      <c r="GK221" s="72"/>
      <c r="GL221" s="72"/>
      <c r="GM221" s="72"/>
      <c r="GN221" s="72"/>
      <c r="GO221" s="72">
        <v>4</v>
      </c>
      <c r="GP221" s="72"/>
      <c r="GQ221" s="72"/>
      <c r="GR221" s="72"/>
      <c r="GS221" s="72">
        <v>1</v>
      </c>
      <c r="GT221" s="72">
        <v>34</v>
      </c>
      <c r="GU221" s="72"/>
      <c r="GV221" s="72">
        <v>1283</v>
      </c>
      <c r="GW221" s="72">
        <v>33</v>
      </c>
      <c r="GX221" s="72">
        <v>58</v>
      </c>
      <c r="GY221" s="72">
        <v>163</v>
      </c>
      <c r="GZ221" s="72">
        <v>83</v>
      </c>
      <c r="HA221" s="72"/>
      <c r="HB221" s="72"/>
      <c r="HC221" s="72"/>
      <c r="HD221" s="72">
        <v>1536</v>
      </c>
      <c r="HE221" s="72">
        <v>361</v>
      </c>
      <c r="HF221" s="72">
        <v>1</v>
      </c>
      <c r="HG221" s="72"/>
      <c r="HH221" s="72">
        <v>17</v>
      </c>
      <c r="HI221" s="72">
        <v>18</v>
      </c>
      <c r="HJ221" s="72">
        <v>454</v>
      </c>
      <c r="HK221" s="72">
        <v>7</v>
      </c>
      <c r="HL221" s="72"/>
      <c r="HM221" s="72"/>
      <c r="HN221" s="72"/>
      <c r="HO221" s="72"/>
      <c r="HP221" s="72"/>
      <c r="HQ221" s="72"/>
      <c r="HR221" s="72"/>
      <c r="HS221" s="72"/>
      <c r="HT221" s="72"/>
      <c r="HU221" s="72"/>
      <c r="HV221" s="72"/>
      <c r="HW221" s="72"/>
      <c r="HX221" s="72"/>
      <c r="HY221" s="72"/>
      <c r="HZ221" s="72"/>
      <c r="IA221" s="72"/>
      <c r="IB221" s="72"/>
      <c r="IC221" s="72"/>
      <c r="ID221" s="72"/>
      <c r="IE221" s="72"/>
      <c r="IF221" s="72"/>
      <c r="IG221" s="72"/>
      <c r="IH221" s="72"/>
      <c r="II221" s="72"/>
      <c r="IJ221" s="72"/>
      <c r="IK221" s="72"/>
      <c r="IL221" s="72"/>
      <c r="IM221" s="72"/>
      <c r="IN221" s="72"/>
      <c r="IO221" s="72"/>
      <c r="IP221" s="72"/>
      <c r="IQ221" s="72"/>
      <c r="IR221" s="72"/>
      <c r="IS221" s="72">
        <v>2</v>
      </c>
      <c r="IT221" s="72">
        <v>92</v>
      </c>
      <c r="IU221" s="72">
        <v>4</v>
      </c>
      <c r="IV221" s="72">
        <v>1</v>
      </c>
      <c r="IW221" s="72"/>
      <c r="IX221" s="72"/>
      <c r="IY221" s="72"/>
      <c r="IZ221" s="72"/>
      <c r="JA221" s="72"/>
      <c r="JB221" s="72"/>
      <c r="JC221" s="72"/>
      <c r="JD221" s="72"/>
      <c r="JE221" s="72"/>
      <c r="JF221" s="72"/>
      <c r="JG221" s="72"/>
      <c r="JH221" s="72"/>
      <c r="JI221" s="72"/>
      <c r="JJ221" s="72"/>
      <c r="JK221" s="72"/>
      <c r="JL221" s="72"/>
      <c r="JM221" s="72"/>
      <c r="JN221" s="72"/>
      <c r="JO221" s="72"/>
      <c r="JP221" s="72"/>
      <c r="JQ221" s="72"/>
      <c r="JR221" s="72"/>
      <c r="JS221" s="72"/>
      <c r="JT221" s="72"/>
      <c r="JU221" s="72"/>
      <c r="JV221" s="72"/>
      <c r="JW221" s="72"/>
      <c r="JX221" s="72"/>
      <c r="JY221" s="72"/>
      <c r="JZ221" s="72"/>
      <c r="KA221" s="72">
        <v>49</v>
      </c>
      <c r="KB221" s="72">
        <v>30</v>
      </c>
      <c r="KC221" s="72"/>
      <c r="KD221" s="72"/>
      <c r="KE221" s="72"/>
      <c r="KF221" s="72"/>
      <c r="KG221" s="72">
        <v>1</v>
      </c>
      <c r="KH221" s="72"/>
      <c r="KI221" s="72"/>
      <c r="KJ221" s="72"/>
      <c r="KK221" s="72">
        <v>9</v>
      </c>
      <c r="KL221" s="72"/>
      <c r="KM221" s="72"/>
      <c r="KN221" s="72"/>
      <c r="KO221" s="72"/>
      <c r="KP221" s="72"/>
      <c r="KQ221" s="72"/>
      <c r="KR221" s="72"/>
      <c r="KS221" s="72"/>
      <c r="KT221" s="72"/>
      <c r="KU221" s="72"/>
      <c r="KV221" s="72"/>
      <c r="KW221" s="72"/>
      <c r="KX221" s="72"/>
      <c r="KY221" s="72"/>
      <c r="KZ221" s="72"/>
      <c r="LA221" s="72"/>
      <c r="LB221" s="72"/>
      <c r="LC221" s="72"/>
      <c r="LD221" s="72"/>
      <c r="LE221" s="72"/>
      <c r="LF221" s="72"/>
      <c r="LG221" s="72"/>
      <c r="LH221" s="72"/>
      <c r="LI221" s="72"/>
      <c r="LJ221" s="72"/>
      <c r="LK221" s="72"/>
      <c r="LL221" s="72"/>
      <c r="LM221" s="72"/>
      <c r="LN221" s="72"/>
      <c r="LO221" s="72"/>
      <c r="LP221" s="72"/>
      <c r="LQ221" s="72"/>
      <c r="LR221" s="72"/>
      <c r="LS221" s="72"/>
      <c r="LT221" s="72"/>
      <c r="LU221" s="72"/>
      <c r="LV221" s="72"/>
      <c r="LW221" s="72"/>
      <c r="LX221" s="72"/>
      <c r="LY221" s="72"/>
      <c r="LZ221" s="72"/>
      <c r="MA221" s="72"/>
      <c r="MB221" s="72"/>
      <c r="MC221" s="72"/>
      <c r="MD221" s="72">
        <v>13</v>
      </c>
      <c r="ME221" s="72"/>
      <c r="MF221" s="72"/>
      <c r="MG221" s="72"/>
      <c r="MH221" s="72"/>
      <c r="MI221" s="72"/>
      <c r="MJ221" s="72">
        <v>0</v>
      </c>
      <c r="MK221" s="72"/>
      <c r="ML221" s="72"/>
      <c r="MM221" s="72"/>
      <c r="MN221" s="72"/>
      <c r="MO221" s="72"/>
      <c r="MP221" s="72"/>
      <c r="MQ221" s="72"/>
      <c r="MR221" s="72"/>
      <c r="MS221" s="72"/>
      <c r="MT221" s="72"/>
      <c r="MU221" s="72">
        <v>164</v>
      </c>
      <c r="MV221" s="72"/>
      <c r="MW221" s="72"/>
      <c r="MX221" s="72"/>
      <c r="MY221" s="72"/>
      <c r="MZ221" s="72"/>
      <c r="NA221" s="72"/>
      <c r="NB221" s="72"/>
      <c r="NC221" s="72"/>
      <c r="ND221" s="72">
        <v>139</v>
      </c>
      <c r="NE221" s="72">
        <v>144</v>
      </c>
      <c r="NF221" s="72">
        <v>23</v>
      </c>
      <c r="NG221" s="72">
        <v>91</v>
      </c>
      <c r="NH221" s="72">
        <v>20</v>
      </c>
      <c r="NI221" s="72">
        <v>49</v>
      </c>
      <c r="NJ221" s="72"/>
      <c r="NK221" s="72">
        <v>281</v>
      </c>
      <c r="NL221" s="72"/>
      <c r="NM221" s="72"/>
      <c r="NN221" s="72"/>
      <c r="NO221" s="72">
        <v>126</v>
      </c>
      <c r="NP221" s="72">
        <v>2</v>
      </c>
      <c r="NQ221" s="72">
        <v>275</v>
      </c>
      <c r="NR221" s="72">
        <v>11</v>
      </c>
      <c r="NS221" s="72">
        <v>263</v>
      </c>
      <c r="NT221" s="72">
        <v>329</v>
      </c>
      <c r="NU221" s="72">
        <v>32</v>
      </c>
      <c r="NV221" s="72"/>
      <c r="NW221" s="72"/>
      <c r="NX221" s="72"/>
      <c r="NY221" s="72"/>
      <c r="NZ221" s="72"/>
      <c r="OA221" s="72"/>
      <c r="OB221" s="72"/>
      <c r="OC221" s="72"/>
      <c r="OD221" s="72">
        <v>1</v>
      </c>
      <c r="OE221" s="72"/>
      <c r="OF221" s="72">
        <v>6</v>
      </c>
      <c r="OG221" s="72"/>
      <c r="OH221" s="72">
        <v>124</v>
      </c>
      <c r="OI221" s="72"/>
      <c r="OJ221" s="72"/>
      <c r="OK221" s="72">
        <v>2</v>
      </c>
      <c r="OL221" s="72">
        <v>9</v>
      </c>
      <c r="OM221" s="72">
        <v>167</v>
      </c>
      <c r="ON221" s="72">
        <v>55</v>
      </c>
      <c r="OO221" s="72">
        <v>94</v>
      </c>
      <c r="OP221" s="72"/>
      <c r="OQ221" s="72"/>
      <c r="OR221" s="73"/>
      <c r="OS221" s="74">
        <v>6664</v>
      </c>
      <c r="OT221" s="71">
        <v>31926</v>
      </c>
      <c r="OU221" s="72"/>
      <c r="OV221" s="72"/>
      <c r="OW221" s="72"/>
      <c r="OX221" s="72"/>
      <c r="OY221" s="72">
        <v>108</v>
      </c>
      <c r="OZ221" s="72">
        <v>4816</v>
      </c>
      <c r="PA221" s="72"/>
      <c r="PB221" s="72"/>
      <c r="PC221" s="72"/>
      <c r="PD221" s="72"/>
      <c r="PE221" s="72"/>
      <c r="PF221" s="72"/>
      <c r="PG221" s="72"/>
      <c r="PH221" s="72"/>
      <c r="PI221" s="72"/>
      <c r="PJ221" s="72"/>
      <c r="PK221" s="72"/>
      <c r="PL221" s="73"/>
      <c r="PM221" s="74">
        <v>43514</v>
      </c>
    </row>
    <row r="222" spans="1:429" ht="12.75" customHeight="1">
      <c r="A222" s="68">
        <v>312110</v>
      </c>
      <c r="B222" s="69" t="str">
        <f>INDEX('NAICS to ISIC Key'!H:H,MATCH(A222,'NAICS to ISIC Key'!D:D,0))</f>
        <v>ISIC 10T12</v>
      </c>
      <c r="C222" s="70" t="s">
        <v>519</v>
      </c>
      <c r="D222" s="71"/>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c r="CW222" s="72"/>
      <c r="CX222" s="72"/>
      <c r="CY222" s="72"/>
      <c r="CZ222" s="72"/>
      <c r="DA222" s="72"/>
      <c r="DB222" s="72"/>
      <c r="DC222" s="72"/>
      <c r="DD222" s="72"/>
      <c r="DE222" s="72"/>
      <c r="DF222" s="72"/>
      <c r="DG222" s="72"/>
      <c r="DH222" s="72"/>
      <c r="DI222" s="72"/>
      <c r="DJ222" s="72"/>
      <c r="DK222" s="72"/>
      <c r="DL222" s="72"/>
      <c r="DM222" s="72"/>
      <c r="DN222" s="72"/>
      <c r="DO222" s="72"/>
      <c r="DP222" s="72"/>
      <c r="DQ222" s="72"/>
      <c r="DR222" s="72"/>
      <c r="DS222" s="72"/>
      <c r="DT222" s="72"/>
      <c r="DU222" s="72"/>
      <c r="DV222" s="72"/>
      <c r="DW222" s="72"/>
      <c r="DX222" s="72"/>
      <c r="DY222" s="72"/>
      <c r="DZ222" s="72"/>
      <c r="EA222" s="72"/>
      <c r="EB222" s="72"/>
      <c r="EC222" s="72"/>
      <c r="ED222" s="72"/>
      <c r="EE222" s="72"/>
      <c r="EF222" s="72"/>
      <c r="EG222" s="72"/>
      <c r="EH222" s="72"/>
      <c r="EI222" s="72"/>
      <c r="EJ222" s="72"/>
      <c r="EK222" s="72"/>
      <c r="EL222" s="72"/>
      <c r="EM222" s="72"/>
      <c r="EN222" s="72"/>
      <c r="EO222" s="72"/>
      <c r="EP222" s="72"/>
      <c r="EQ222" s="72"/>
      <c r="ER222" s="72"/>
      <c r="ES222" s="72"/>
      <c r="ET222" s="72"/>
      <c r="EU222" s="72"/>
      <c r="EV222" s="72"/>
      <c r="EW222" s="72"/>
      <c r="EX222" s="72"/>
      <c r="EY222" s="72"/>
      <c r="EZ222" s="72"/>
      <c r="FA222" s="72"/>
      <c r="FB222" s="72"/>
      <c r="FC222" s="72"/>
      <c r="FD222" s="72"/>
      <c r="FE222" s="72"/>
      <c r="FF222" s="72"/>
      <c r="FG222" s="72"/>
      <c r="FH222" s="72"/>
      <c r="FI222" s="72"/>
      <c r="FJ222" s="72"/>
      <c r="FK222" s="72"/>
      <c r="FL222" s="72"/>
      <c r="FM222" s="72"/>
      <c r="FN222" s="72"/>
      <c r="FO222" s="72"/>
      <c r="FP222" s="72"/>
      <c r="FQ222" s="72"/>
      <c r="FR222" s="72"/>
      <c r="FS222" s="72"/>
      <c r="FT222" s="72"/>
      <c r="FU222" s="72"/>
      <c r="FV222" s="72"/>
      <c r="FW222" s="72"/>
      <c r="FX222" s="72"/>
      <c r="FY222" s="72"/>
      <c r="FZ222" s="72"/>
      <c r="GA222" s="72"/>
      <c r="GB222" s="72"/>
      <c r="GC222" s="72"/>
      <c r="GD222" s="72"/>
      <c r="GE222" s="72"/>
      <c r="GF222" s="72"/>
      <c r="GG222" s="72"/>
      <c r="GH222" s="72"/>
      <c r="GI222" s="72"/>
      <c r="GJ222" s="72"/>
      <c r="GK222" s="72"/>
      <c r="GL222" s="72"/>
      <c r="GM222" s="72"/>
      <c r="GN222" s="72"/>
      <c r="GO222" s="72"/>
      <c r="GP222" s="72"/>
      <c r="GQ222" s="72"/>
      <c r="GR222" s="72"/>
      <c r="GS222" s="72"/>
      <c r="GT222" s="72"/>
      <c r="GU222" s="72"/>
      <c r="GV222" s="72"/>
      <c r="GW222" s="72"/>
      <c r="GX222" s="72"/>
      <c r="GY222" s="72"/>
      <c r="GZ222" s="72"/>
      <c r="HA222" s="72"/>
      <c r="HB222" s="72"/>
      <c r="HC222" s="72"/>
      <c r="HD222" s="72"/>
      <c r="HE222" s="72"/>
      <c r="HF222" s="72"/>
      <c r="HG222" s="72"/>
      <c r="HH222" s="72"/>
      <c r="HI222" s="72"/>
      <c r="HJ222" s="72"/>
      <c r="HK222" s="72">
        <v>198</v>
      </c>
      <c r="HL222" s="72"/>
      <c r="HM222" s="72"/>
      <c r="HN222" s="72"/>
      <c r="HO222" s="72"/>
      <c r="HP222" s="72"/>
      <c r="HQ222" s="72"/>
      <c r="HR222" s="72"/>
      <c r="HS222" s="72"/>
      <c r="HT222" s="72"/>
      <c r="HU222" s="72"/>
      <c r="HV222" s="72"/>
      <c r="HW222" s="72"/>
      <c r="HX222" s="72"/>
      <c r="HY222" s="72"/>
      <c r="HZ222" s="72"/>
      <c r="IA222" s="72"/>
      <c r="IB222" s="72"/>
      <c r="IC222" s="72"/>
      <c r="ID222" s="72"/>
      <c r="IE222" s="72"/>
      <c r="IF222" s="72"/>
      <c r="IG222" s="72"/>
      <c r="IH222" s="72"/>
      <c r="II222" s="72"/>
      <c r="IJ222" s="72"/>
      <c r="IK222" s="72"/>
      <c r="IL222" s="72"/>
      <c r="IM222" s="72"/>
      <c r="IN222" s="72"/>
      <c r="IO222" s="72"/>
      <c r="IP222" s="72"/>
      <c r="IQ222" s="72"/>
      <c r="IR222" s="72"/>
      <c r="IS222" s="72"/>
      <c r="IT222" s="72"/>
      <c r="IU222" s="72"/>
      <c r="IV222" s="72"/>
      <c r="IW222" s="72"/>
      <c r="IX222" s="72"/>
      <c r="IY222" s="72"/>
      <c r="IZ222" s="72"/>
      <c r="JA222" s="72"/>
      <c r="JB222" s="72"/>
      <c r="JC222" s="72"/>
      <c r="JD222" s="72"/>
      <c r="JE222" s="72"/>
      <c r="JF222" s="72"/>
      <c r="JG222" s="72"/>
      <c r="JH222" s="72"/>
      <c r="JI222" s="72"/>
      <c r="JJ222" s="72"/>
      <c r="JK222" s="72"/>
      <c r="JL222" s="72"/>
      <c r="JM222" s="72"/>
      <c r="JN222" s="72"/>
      <c r="JO222" s="72"/>
      <c r="JP222" s="72"/>
      <c r="JQ222" s="72"/>
      <c r="JR222" s="72"/>
      <c r="JS222" s="72"/>
      <c r="JT222" s="72"/>
      <c r="JU222" s="72"/>
      <c r="JV222" s="72"/>
      <c r="JW222" s="72"/>
      <c r="JX222" s="72"/>
      <c r="JY222" s="72"/>
      <c r="JZ222" s="72"/>
      <c r="KA222" s="72">
        <v>142</v>
      </c>
      <c r="KB222" s="72">
        <v>35</v>
      </c>
      <c r="KC222" s="72"/>
      <c r="KD222" s="72">
        <v>2</v>
      </c>
      <c r="KE222" s="72">
        <v>112</v>
      </c>
      <c r="KF222" s="72"/>
      <c r="KG222" s="72">
        <v>18</v>
      </c>
      <c r="KH222" s="72">
        <v>3</v>
      </c>
      <c r="KI222" s="72">
        <v>1</v>
      </c>
      <c r="KJ222" s="72"/>
      <c r="KK222" s="72">
        <v>4</v>
      </c>
      <c r="KL222" s="72"/>
      <c r="KM222" s="72"/>
      <c r="KN222" s="72"/>
      <c r="KO222" s="72">
        <v>5</v>
      </c>
      <c r="KP222" s="72"/>
      <c r="KQ222" s="72"/>
      <c r="KR222" s="72"/>
      <c r="KS222" s="72"/>
      <c r="KT222" s="72"/>
      <c r="KU222" s="72"/>
      <c r="KV222" s="72"/>
      <c r="KW222" s="72"/>
      <c r="KX222" s="72"/>
      <c r="KY222" s="72"/>
      <c r="KZ222" s="72"/>
      <c r="LA222" s="72"/>
      <c r="LB222" s="72"/>
      <c r="LC222" s="72"/>
      <c r="LD222" s="72"/>
      <c r="LE222" s="72"/>
      <c r="LF222" s="72"/>
      <c r="LG222" s="72"/>
      <c r="LH222" s="72"/>
      <c r="LI222" s="72"/>
      <c r="LJ222" s="72"/>
      <c r="LK222" s="72"/>
      <c r="LL222" s="72"/>
      <c r="LM222" s="72"/>
      <c r="LN222" s="72"/>
      <c r="LO222" s="72"/>
      <c r="LP222" s="72"/>
      <c r="LQ222" s="72"/>
      <c r="LR222" s="72"/>
      <c r="LS222" s="72"/>
      <c r="LT222" s="72"/>
      <c r="LU222" s="72"/>
      <c r="LV222" s="72"/>
      <c r="LW222" s="72"/>
      <c r="LX222" s="72"/>
      <c r="LY222" s="72"/>
      <c r="LZ222" s="72"/>
      <c r="MA222" s="72"/>
      <c r="MB222" s="72"/>
      <c r="MC222" s="72"/>
      <c r="MD222" s="72">
        <v>44</v>
      </c>
      <c r="ME222" s="72"/>
      <c r="MF222" s="72"/>
      <c r="MG222" s="72"/>
      <c r="MH222" s="72"/>
      <c r="MI222" s="72"/>
      <c r="MJ222" s="72">
        <v>131</v>
      </c>
      <c r="MK222" s="72"/>
      <c r="ML222" s="72"/>
      <c r="MM222" s="72"/>
      <c r="MN222" s="72"/>
      <c r="MO222" s="72"/>
      <c r="MP222" s="72"/>
      <c r="MQ222" s="72"/>
      <c r="MR222" s="72"/>
      <c r="MS222" s="72"/>
      <c r="MT222" s="72">
        <v>12</v>
      </c>
      <c r="MU222" s="72">
        <v>29</v>
      </c>
      <c r="MV222" s="72">
        <v>1</v>
      </c>
      <c r="MW222" s="72">
        <v>2</v>
      </c>
      <c r="MX222" s="72"/>
      <c r="MY222" s="72"/>
      <c r="MZ222" s="72"/>
      <c r="NA222" s="72"/>
      <c r="NB222" s="72"/>
      <c r="NC222" s="72"/>
      <c r="ND222" s="72">
        <v>426</v>
      </c>
      <c r="NE222" s="72">
        <v>136</v>
      </c>
      <c r="NF222" s="72">
        <v>79</v>
      </c>
      <c r="NG222" s="72">
        <v>23</v>
      </c>
      <c r="NH222" s="72"/>
      <c r="NI222" s="72">
        <v>26</v>
      </c>
      <c r="NJ222" s="72">
        <v>5</v>
      </c>
      <c r="NK222" s="72">
        <v>13</v>
      </c>
      <c r="NL222" s="72"/>
      <c r="NM222" s="72">
        <v>13</v>
      </c>
      <c r="NN222" s="72">
        <v>4</v>
      </c>
      <c r="NO222" s="72">
        <v>481</v>
      </c>
      <c r="NP222" s="72">
        <v>73</v>
      </c>
      <c r="NQ222" s="72">
        <v>143</v>
      </c>
      <c r="NR222" s="72">
        <v>400</v>
      </c>
      <c r="NS222" s="72">
        <v>1582</v>
      </c>
      <c r="NT222" s="72">
        <v>1696</v>
      </c>
      <c r="NU222" s="72">
        <v>141</v>
      </c>
      <c r="NV222" s="72"/>
      <c r="NW222" s="72"/>
      <c r="NX222" s="72"/>
      <c r="NY222" s="72"/>
      <c r="NZ222" s="72"/>
      <c r="OA222" s="72"/>
      <c r="OB222" s="72"/>
      <c r="OC222" s="72"/>
      <c r="OD222" s="72">
        <v>11</v>
      </c>
      <c r="OE222" s="72">
        <v>2</v>
      </c>
      <c r="OF222" s="72">
        <v>62</v>
      </c>
      <c r="OG222" s="72"/>
      <c r="OH222" s="72">
        <v>75</v>
      </c>
      <c r="OI222" s="72"/>
      <c r="OJ222" s="72"/>
      <c r="OK222" s="72">
        <v>3</v>
      </c>
      <c r="OL222" s="72">
        <v>15</v>
      </c>
      <c r="OM222" s="72">
        <v>187</v>
      </c>
      <c r="ON222" s="72">
        <v>319</v>
      </c>
      <c r="OO222" s="72">
        <v>111</v>
      </c>
      <c r="OP222" s="72"/>
      <c r="OQ222" s="72"/>
      <c r="OR222" s="73"/>
      <c r="OS222" s="74">
        <v>6764</v>
      </c>
      <c r="OT222" s="71">
        <v>66067</v>
      </c>
      <c r="OU222" s="72"/>
      <c r="OV222" s="72"/>
      <c r="OW222" s="72"/>
      <c r="OX222" s="72"/>
      <c r="OY222" s="72">
        <v>201</v>
      </c>
      <c r="OZ222" s="72">
        <v>1219</v>
      </c>
      <c r="PA222" s="72"/>
      <c r="PB222" s="72"/>
      <c r="PC222" s="72"/>
      <c r="PD222" s="72"/>
      <c r="PE222" s="72"/>
      <c r="PF222" s="72"/>
      <c r="PG222" s="72"/>
      <c r="PH222" s="72"/>
      <c r="PI222" s="72"/>
      <c r="PJ222" s="72"/>
      <c r="PK222" s="72"/>
      <c r="PL222" s="73"/>
      <c r="PM222" s="74">
        <v>74251</v>
      </c>
    </row>
    <row r="223" spans="1:429" ht="12.75" customHeight="1">
      <c r="A223" s="68">
        <v>312120</v>
      </c>
      <c r="B223" s="69" t="str">
        <f>INDEX('NAICS to ISIC Key'!H:H,MATCH(A223,'NAICS to ISIC Key'!D:D,0))</f>
        <v>ISIC 10T12</v>
      </c>
      <c r="C223" s="70" t="s">
        <v>520</v>
      </c>
      <c r="D223" s="71"/>
      <c r="E223" s="72"/>
      <c r="F223" s="72"/>
      <c r="G223" s="72"/>
      <c r="H223" s="72"/>
      <c r="I223" s="72"/>
      <c r="J223" s="72">
        <v>4</v>
      </c>
      <c r="K223" s="72"/>
      <c r="L223" s="72">
        <v>2</v>
      </c>
      <c r="M223" s="72">
        <v>0</v>
      </c>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c r="BB223" s="72"/>
      <c r="BC223" s="72"/>
      <c r="BD223" s="72"/>
      <c r="BE223" s="72"/>
      <c r="BF223" s="72"/>
      <c r="BG223" s="72"/>
      <c r="BH223" s="72"/>
      <c r="BI223" s="72"/>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c r="CW223" s="72"/>
      <c r="CX223" s="72"/>
      <c r="CY223" s="72"/>
      <c r="CZ223" s="72"/>
      <c r="DA223" s="72"/>
      <c r="DB223" s="72"/>
      <c r="DC223" s="72"/>
      <c r="DD223" s="72"/>
      <c r="DE223" s="72"/>
      <c r="DF223" s="72"/>
      <c r="DG223" s="72"/>
      <c r="DH223" s="72"/>
      <c r="DI223" s="72"/>
      <c r="DJ223" s="72"/>
      <c r="DK223" s="72"/>
      <c r="DL223" s="72"/>
      <c r="DM223" s="72"/>
      <c r="DN223" s="72"/>
      <c r="DO223" s="72"/>
      <c r="DP223" s="72"/>
      <c r="DQ223" s="72"/>
      <c r="DR223" s="72"/>
      <c r="DS223" s="72"/>
      <c r="DT223" s="72"/>
      <c r="DU223" s="72"/>
      <c r="DV223" s="72"/>
      <c r="DW223" s="72"/>
      <c r="DX223" s="72"/>
      <c r="DY223" s="72"/>
      <c r="DZ223" s="72"/>
      <c r="EA223" s="72"/>
      <c r="EB223" s="72"/>
      <c r="EC223" s="72"/>
      <c r="ED223" s="72"/>
      <c r="EE223" s="72"/>
      <c r="EF223" s="72"/>
      <c r="EG223" s="72"/>
      <c r="EH223" s="72"/>
      <c r="EI223" s="72"/>
      <c r="EJ223" s="72"/>
      <c r="EK223" s="72"/>
      <c r="EL223" s="72"/>
      <c r="EM223" s="72"/>
      <c r="EN223" s="72"/>
      <c r="EO223" s="72"/>
      <c r="EP223" s="72"/>
      <c r="EQ223" s="72"/>
      <c r="ER223" s="72"/>
      <c r="ES223" s="72"/>
      <c r="ET223" s="72"/>
      <c r="EU223" s="72"/>
      <c r="EV223" s="72"/>
      <c r="EW223" s="72"/>
      <c r="EX223" s="72"/>
      <c r="EY223" s="72"/>
      <c r="EZ223" s="72"/>
      <c r="FA223" s="72"/>
      <c r="FB223" s="72"/>
      <c r="FC223" s="72"/>
      <c r="FD223" s="72"/>
      <c r="FE223" s="72"/>
      <c r="FF223" s="72"/>
      <c r="FG223" s="72"/>
      <c r="FH223" s="72"/>
      <c r="FI223" s="72"/>
      <c r="FJ223" s="72"/>
      <c r="FK223" s="72"/>
      <c r="FL223" s="72"/>
      <c r="FM223" s="72"/>
      <c r="FN223" s="72"/>
      <c r="FO223" s="72"/>
      <c r="FP223" s="72"/>
      <c r="FQ223" s="72"/>
      <c r="FR223" s="72"/>
      <c r="FS223" s="72"/>
      <c r="FT223" s="72"/>
      <c r="FU223" s="72"/>
      <c r="FV223" s="72"/>
      <c r="FW223" s="72"/>
      <c r="FX223" s="72"/>
      <c r="FY223" s="72"/>
      <c r="FZ223" s="72"/>
      <c r="GA223" s="72"/>
      <c r="GB223" s="72"/>
      <c r="GC223" s="72"/>
      <c r="GD223" s="72"/>
      <c r="GE223" s="72"/>
      <c r="GF223" s="72"/>
      <c r="GG223" s="72"/>
      <c r="GH223" s="72"/>
      <c r="GI223" s="72"/>
      <c r="GJ223" s="72"/>
      <c r="GK223" s="72"/>
      <c r="GL223" s="72"/>
      <c r="GM223" s="72">
        <v>46</v>
      </c>
      <c r="GN223" s="72"/>
      <c r="GO223" s="72"/>
      <c r="GP223" s="72"/>
      <c r="GQ223" s="72"/>
      <c r="GR223" s="72"/>
      <c r="GS223" s="72"/>
      <c r="GT223" s="72"/>
      <c r="GU223" s="72"/>
      <c r="GV223" s="72"/>
      <c r="GW223" s="72"/>
      <c r="GX223" s="72"/>
      <c r="GY223" s="72"/>
      <c r="GZ223" s="72"/>
      <c r="HA223" s="72"/>
      <c r="HB223" s="72"/>
      <c r="HC223" s="72"/>
      <c r="HD223" s="72"/>
      <c r="HE223" s="72"/>
      <c r="HF223" s="72"/>
      <c r="HG223" s="72"/>
      <c r="HH223" s="72"/>
      <c r="HI223" s="72"/>
      <c r="HJ223" s="72"/>
      <c r="HK223" s="72"/>
      <c r="HL223" s="72">
        <v>109</v>
      </c>
      <c r="HM223" s="72"/>
      <c r="HN223" s="72"/>
      <c r="HO223" s="72"/>
      <c r="HP223" s="72"/>
      <c r="HQ223" s="72"/>
      <c r="HR223" s="72"/>
      <c r="HS223" s="72"/>
      <c r="HT223" s="72"/>
      <c r="HU223" s="72"/>
      <c r="HV223" s="72"/>
      <c r="HW223" s="72"/>
      <c r="HX223" s="72"/>
      <c r="HY223" s="72"/>
      <c r="HZ223" s="72"/>
      <c r="IA223" s="72"/>
      <c r="IB223" s="72"/>
      <c r="IC223" s="72"/>
      <c r="ID223" s="72"/>
      <c r="IE223" s="72"/>
      <c r="IF223" s="72"/>
      <c r="IG223" s="72"/>
      <c r="IH223" s="72"/>
      <c r="II223" s="72"/>
      <c r="IJ223" s="72"/>
      <c r="IK223" s="72"/>
      <c r="IL223" s="72"/>
      <c r="IM223" s="72"/>
      <c r="IN223" s="72"/>
      <c r="IO223" s="72"/>
      <c r="IP223" s="72"/>
      <c r="IQ223" s="72"/>
      <c r="IR223" s="72"/>
      <c r="IS223" s="72"/>
      <c r="IT223" s="72"/>
      <c r="IU223" s="72"/>
      <c r="IV223" s="72"/>
      <c r="IW223" s="72"/>
      <c r="IX223" s="72"/>
      <c r="IY223" s="72"/>
      <c r="IZ223" s="72"/>
      <c r="JA223" s="72"/>
      <c r="JB223" s="72"/>
      <c r="JC223" s="72"/>
      <c r="JD223" s="72"/>
      <c r="JE223" s="72"/>
      <c r="JF223" s="72"/>
      <c r="JG223" s="72"/>
      <c r="JH223" s="72"/>
      <c r="JI223" s="72"/>
      <c r="JJ223" s="72"/>
      <c r="JK223" s="72"/>
      <c r="JL223" s="72"/>
      <c r="JM223" s="72"/>
      <c r="JN223" s="72"/>
      <c r="JO223" s="72"/>
      <c r="JP223" s="72"/>
      <c r="JQ223" s="72"/>
      <c r="JR223" s="72"/>
      <c r="JS223" s="72"/>
      <c r="JT223" s="72"/>
      <c r="JU223" s="72"/>
      <c r="JV223" s="72"/>
      <c r="JW223" s="72"/>
      <c r="JX223" s="72"/>
      <c r="JY223" s="72"/>
      <c r="JZ223" s="72">
        <v>7</v>
      </c>
      <c r="KA223" s="72">
        <v>12</v>
      </c>
      <c r="KB223" s="72"/>
      <c r="KC223" s="72"/>
      <c r="KD223" s="72"/>
      <c r="KE223" s="72"/>
      <c r="KF223" s="72"/>
      <c r="KG223" s="72">
        <v>2</v>
      </c>
      <c r="KH223" s="72">
        <v>7</v>
      </c>
      <c r="KI223" s="72">
        <v>229</v>
      </c>
      <c r="KJ223" s="72"/>
      <c r="KK223" s="72">
        <v>20</v>
      </c>
      <c r="KL223" s="72">
        <v>2</v>
      </c>
      <c r="KM223" s="72"/>
      <c r="KN223" s="72"/>
      <c r="KO223" s="72">
        <v>20</v>
      </c>
      <c r="KP223" s="72"/>
      <c r="KQ223" s="72"/>
      <c r="KR223" s="72"/>
      <c r="KS223" s="72"/>
      <c r="KT223" s="72"/>
      <c r="KU223" s="72"/>
      <c r="KV223" s="72"/>
      <c r="KW223" s="72"/>
      <c r="KX223" s="72"/>
      <c r="KY223" s="72"/>
      <c r="KZ223" s="72"/>
      <c r="LA223" s="72"/>
      <c r="LB223" s="72"/>
      <c r="LC223" s="72"/>
      <c r="LD223" s="72"/>
      <c r="LE223" s="72"/>
      <c r="LF223" s="72"/>
      <c r="LG223" s="72"/>
      <c r="LH223" s="72"/>
      <c r="LI223" s="72"/>
      <c r="LJ223" s="72"/>
      <c r="LK223" s="72"/>
      <c r="LL223" s="72"/>
      <c r="LM223" s="72"/>
      <c r="LN223" s="72"/>
      <c r="LO223" s="72"/>
      <c r="LP223" s="72"/>
      <c r="LQ223" s="72"/>
      <c r="LR223" s="72"/>
      <c r="LS223" s="72"/>
      <c r="LT223" s="72"/>
      <c r="LU223" s="72"/>
      <c r="LV223" s="72"/>
      <c r="LW223" s="72"/>
      <c r="LX223" s="72"/>
      <c r="LY223" s="72"/>
      <c r="LZ223" s="72"/>
      <c r="MA223" s="72"/>
      <c r="MB223" s="72"/>
      <c r="MC223" s="72"/>
      <c r="MD223" s="72"/>
      <c r="ME223" s="72"/>
      <c r="MF223" s="72"/>
      <c r="MG223" s="72"/>
      <c r="MH223" s="72"/>
      <c r="MI223" s="72"/>
      <c r="MJ223" s="72"/>
      <c r="MK223" s="72"/>
      <c r="ML223" s="72"/>
      <c r="MM223" s="72"/>
      <c r="MN223" s="72"/>
      <c r="MO223" s="72"/>
      <c r="MP223" s="72"/>
      <c r="MQ223" s="72"/>
      <c r="MR223" s="72"/>
      <c r="MS223" s="72"/>
      <c r="MT223" s="72">
        <v>4</v>
      </c>
      <c r="MU223" s="72">
        <v>1355</v>
      </c>
      <c r="MV223" s="72">
        <v>17</v>
      </c>
      <c r="MW223" s="72"/>
      <c r="MX223" s="72"/>
      <c r="MY223" s="72"/>
      <c r="MZ223" s="72"/>
      <c r="NA223" s="72"/>
      <c r="NB223" s="72"/>
      <c r="NC223" s="72"/>
      <c r="ND223" s="72"/>
      <c r="NE223" s="72"/>
      <c r="NF223" s="72"/>
      <c r="NG223" s="72"/>
      <c r="NH223" s="72"/>
      <c r="NI223" s="72"/>
      <c r="NJ223" s="72">
        <v>2</v>
      </c>
      <c r="NK223" s="72">
        <v>20</v>
      </c>
      <c r="NL223" s="72"/>
      <c r="NM223" s="72">
        <v>20</v>
      </c>
      <c r="NN223" s="72"/>
      <c r="NO223" s="72">
        <v>261</v>
      </c>
      <c r="NP223" s="72">
        <v>382</v>
      </c>
      <c r="NQ223" s="72">
        <v>830</v>
      </c>
      <c r="NR223" s="72">
        <v>852</v>
      </c>
      <c r="NS223" s="72">
        <v>2321</v>
      </c>
      <c r="NT223" s="72">
        <v>3355</v>
      </c>
      <c r="NU223" s="72">
        <v>571</v>
      </c>
      <c r="NV223" s="72"/>
      <c r="NW223" s="72"/>
      <c r="NX223" s="72"/>
      <c r="NY223" s="72"/>
      <c r="NZ223" s="72"/>
      <c r="OA223" s="72"/>
      <c r="OB223" s="72"/>
      <c r="OC223" s="72"/>
      <c r="OD223" s="72"/>
      <c r="OE223" s="72"/>
      <c r="OF223" s="72">
        <v>373</v>
      </c>
      <c r="OG223" s="72"/>
      <c r="OH223" s="72"/>
      <c r="OI223" s="72"/>
      <c r="OJ223" s="72"/>
      <c r="OK223" s="72"/>
      <c r="OL223" s="72">
        <v>56</v>
      </c>
      <c r="OM223" s="72">
        <v>865</v>
      </c>
      <c r="ON223" s="72"/>
      <c r="OO223" s="72"/>
      <c r="OP223" s="72"/>
      <c r="OQ223" s="72"/>
      <c r="OR223" s="73"/>
      <c r="OS223" s="74">
        <v>11746</v>
      </c>
      <c r="OT223" s="71">
        <v>53426</v>
      </c>
      <c r="OU223" s="72"/>
      <c r="OV223" s="72"/>
      <c r="OW223" s="72"/>
      <c r="OX223" s="72"/>
      <c r="OY223" s="72">
        <v>172</v>
      </c>
      <c r="OZ223" s="72">
        <v>602</v>
      </c>
      <c r="PA223" s="72"/>
      <c r="PB223" s="72"/>
      <c r="PC223" s="72"/>
      <c r="PD223" s="72"/>
      <c r="PE223" s="72"/>
      <c r="PF223" s="72"/>
      <c r="PG223" s="72"/>
      <c r="PH223" s="72"/>
      <c r="PI223" s="72"/>
      <c r="PJ223" s="72"/>
      <c r="PK223" s="72"/>
      <c r="PL223" s="73"/>
      <c r="PM223" s="74">
        <v>65946</v>
      </c>
    </row>
    <row r="224" spans="1:429" ht="12.75" customHeight="1">
      <c r="A224" s="68">
        <v>312130</v>
      </c>
      <c r="B224" s="69" t="str">
        <f>INDEX('NAICS to ISIC Key'!H:H,MATCH(A224,'NAICS to ISIC Key'!D:D,0))</f>
        <v>ISIC 10T12</v>
      </c>
      <c r="C224" s="70" t="s">
        <v>521</v>
      </c>
      <c r="D224" s="71"/>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c r="CW224" s="72"/>
      <c r="CX224" s="72"/>
      <c r="CY224" s="72"/>
      <c r="CZ224" s="72"/>
      <c r="DA224" s="72"/>
      <c r="DB224" s="72"/>
      <c r="DC224" s="72"/>
      <c r="DD224" s="72"/>
      <c r="DE224" s="72"/>
      <c r="DF224" s="72"/>
      <c r="DG224" s="72"/>
      <c r="DH224" s="72"/>
      <c r="DI224" s="72"/>
      <c r="DJ224" s="72"/>
      <c r="DK224" s="72"/>
      <c r="DL224" s="72"/>
      <c r="DM224" s="72"/>
      <c r="DN224" s="72"/>
      <c r="DO224" s="72"/>
      <c r="DP224" s="72"/>
      <c r="DQ224" s="72"/>
      <c r="DR224" s="72"/>
      <c r="DS224" s="72"/>
      <c r="DT224" s="72"/>
      <c r="DU224" s="72"/>
      <c r="DV224" s="72"/>
      <c r="DW224" s="72"/>
      <c r="DX224" s="72"/>
      <c r="DY224" s="72"/>
      <c r="DZ224" s="72"/>
      <c r="EA224" s="72"/>
      <c r="EB224" s="72"/>
      <c r="EC224" s="72"/>
      <c r="ED224" s="72"/>
      <c r="EE224" s="72"/>
      <c r="EF224" s="72"/>
      <c r="EG224" s="72"/>
      <c r="EH224" s="72"/>
      <c r="EI224" s="72"/>
      <c r="EJ224" s="72"/>
      <c r="EK224" s="72"/>
      <c r="EL224" s="72"/>
      <c r="EM224" s="72"/>
      <c r="EN224" s="72"/>
      <c r="EO224" s="72"/>
      <c r="EP224" s="72"/>
      <c r="EQ224" s="72"/>
      <c r="ER224" s="72"/>
      <c r="ES224" s="72"/>
      <c r="ET224" s="72"/>
      <c r="EU224" s="72"/>
      <c r="EV224" s="72"/>
      <c r="EW224" s="72"/>
      <c r="EX224" s="72"/>
      <c r="EY224" s="72"/>
      <c r="EZ224" s="72"/>
      <c r="FA224" s="72"/>
      <c r="FB224" s="72"/>
      <c r="FC224" s="72"/>
      <c r="FD224" s="72"/>
      <c r="FE224" s="72"/>
      <c r="FF224" s="72"/>
      <c r="FG224" s="72"/>
      <c r="FH224" s="72"/>
      <c r="FI224" s="72"/>
      <c r="FJ224" s="72"/>
      <c r="FK224" s="72"/>
      <c r="FL224" s="72"/>
      <c r="FM224" s="72"/>
      <c r="FN224" s="72"/>
      <c r="FO224" s="72"/>
      <c r="FP224" s="72"/>
      <c r="FQ224" s="72"/>
      <c r="FR224" s="72"/>
      <c r="FS224" s="72"/>
      <c r="FT224" s="72"/>
      <c r="FU224" s="72"/>
      <c r="FV224" s="72"/>
      <c r="FW224" s="72"/>
      <c r="FX224" s="72"/>
      <c r="FY224" s="72"/>
      <c r="FZ224" s="72"/>
      <c r="GA224" s="72"/>
      <c r="GB224" s="72"/>
      <c r="GC224" s="72"/>
      <c r="GD224" s="72"/>
      <c r="GE224" s="72"/>
      <c r="GF224" s="72"/>
      <c r="GG224" s="72"/>
      <c r="GH224" s="72"/>
      <c r="GI224" s="72"/>
      <c r="GJ224" s="72"/>
      <c r="GK224" s="72"/>
      <c r="GL224" s="72"/>
      <c r="GM224" s="72"/>
      <c r="GN224" s="72"/>
      <c r="GO224" s="72"/>
      <c r="GP224" s="72"/>
      <c r="GQ224" s="72"/>
      <c r="GR224" s="72"/>
      <c r="GS224" s="72"/>
      <c r="GT224" s="72"/>
      <c r="GU224" s="72"/>
      <c r="GV224" s="72"/>
      <c r="GW224" s="72"/>
      <c r="GX224" s="72"/>
      <c r="GY224" s="72"/>
      <c r="GZ224" s="72"/>
      <c r="HA224" s="72"/>
      <c r="HB224" s="72"/>
      <c r="HC224" s="72"/>
      <c r="HD224" s="72"/>
      <c r="HE224" s="72"/>
      <c r="HF224" s="72"/>
      <c r="HG224" s="72"/>
      <c r="HH224" s="72"/>
      <c r="HI224" s="72"/>
      <c r="HJ224" s="72"/>
      <c r="HK224" s="72"/>
      <c r="HL224" s="72"/>
      <c r="HM224" s="72">
        <v>1354</v>
      </c>
      <c r="HN224" s="72">
        <v>913</v>
      </c>
      <c r="HO224" s="72"/>
      <c r="HP224" s="72"/>
      <c r="HQ224" s="72"/>
      <c r="HR224" s="72"/>
      <c r="HS224" s="72"/>
      <c r="HT224" s="72"/>
      <c r="HU224" s="72"/>
      <c r="HV224" s="72"/>
      <c r="HW224" s="72"/>
      <c r="HX224" s="72"/>
      <c r="HY224" s="72"/>
      <c r="HZ224" s="72"/>
      <c r="IA224" s="72"/>
      <c r="IB224" s="72"/>
      <c r="IC224" s="72"/>
      <c r="ID224" s="72"/>
      <c r="IE224" s="72"/>
      <c r="IF224" s="72"/>
      <c r="IG224" s="72"/>
      <c r="IH224" s="72"/>
      <c r="II224" s="72"/>
      <c r="IJ224" s="72"/>
      <c r="IK224" s="72"/>
      <c r="IL224" s="72"/>
      <c r="IM224" s="72"/>
      <c r="IN224" s="72"/>
      <c r="IO224" s="72"/>
      <c r="IP224" s="72"/>
      <c r="IQ224" s="72"/>
      <c r="IR224" s="72"/>
      <c r="IS224" s="72"/>
      <c r="IT224" s="72"/>
      <c r="IU224" s="72"/>
      <c r="IV224" s="72"/>
      <c r="IW224" s="72"/>
      <c r="IX224" s="72"/>
      <c r="IY224" s="72"/>
      <c r="IZ224" s="72"/>
      <c r="JA224" s="72"/>
      <c r="JB224" s="72"/>
      <c r="JC224" s="72"/>
      <c r="JD224" s="72"/>
      <c r="JE224" s="72"/>
      <c r="JF224" s="72"/>
      <c r="JG224" s="72"/>
      <c r="JH224" s="72"/>
      <c r="JI224" s="72"/>
      <c r="JJ224" s="72"/>
      <c r="JK224" s="72"/>
      <c r="JL224" s="72"/>
      <c r="JM224" s="72"/>
      <c r="JN224" s="72"/>
      <c r="JO224" s="72"/>
      <c r="JP224" s="72"/>
      <c r="JQ224" s="72"/>
      <c r="JR224" s="72"/>
      <c r="JS224" s="72"/>
      <c r="JT224" s="72"/>
      <c r="JU224" s="72"/>
      <c r="JV224" s="72"/>
      <c r="JW224" s="72"/>
      <c r="JX224" s="72"/>
      <c r="JY224" s="72"/>
      <c r="JZ224" s="72"/>
      <c r="KA224" s="72">
        <v>9</v>
      </c>
      <c r="KB224" s="72"/>
      <c r="KC224" s="72"/>
      <c r="KD224" s="72"/>
      <c r="KE224" s="72">
        <v>0</v>
      </c>
      <c r="KF224" s="72"/>
      <c r="KG224" s="72">
        <v>2</v>
      </c>
      <c r="KH224" s="72"/>
      <c r="KI224" s="72">
        <v>202</v>
      </c>
      <c r="KJ224" s="72"/>
      <c r="KK224" s="72">
        <v>9</v>
      </c>
      <c r="KL224" s="72">
        <v>4</v>
      </c>
      <c r="KM224" s="72"/>
      <c r="KN224" s="72"/>
      <c r="KO224" s="72"/>
      <c r="KP224" s="72"/>
      <c r="KQ224" s="72"/>
      <c r="KR224" s="72"/>
      <c r="KS224" s="72"/>
      <c r="KT224" s="72"/>
      <c r="KU224" s="72"/>
      <c r="KV224" s="72"/>
      <c r="KW224" s="72"/>
      <c r="KX224" s="72"/>
      <c r="KY224" s="72"/>
      <c r="KZ224" s="72"/>
      <c r="LA224" s="72"/>
      <c r="LB224" s="72"/>
      <c r="LC224" s="72"/>
      <c r="LD224" s="72"/>
      <c r="LE224" s="72"/>
      <c r="LF224" s="72"/>
      <c r="LG224" s="72"/>
      <c r="LH224" s="72"/>
      <c r="LI224" s="72"/>
      <c r="LJ224" s="72"/>
      <c r="LK224" s="72"/>
      <c r="LL224" s="72"/>
      <c r="LM224" s="72"/>
      <c r="LN224" s="72"/>
      <c r="LO224" s="72"/>
      <c r="LP224" s="72"/>
      <c r="LQ224" s="72"/>
      <c r="LR224" s="72"/>
      <c r="LS224" s="72"/>
      <c r="LT224" s="72"/>
      <c r="LU224" s="72"/>
      <c r="LV224" s="72"/>
      <c r="LW224" s="72"/>
      <c r="LX224" s="72"/>
      <c r="LY224" s="72"/>
      <c r="LZ224" s="72"/>
      <c r="MA224" s="72"/>
      <c r="MB224" s="72"/>
      <c r="MC224" s="72"/>
      <c r="MD224" s="72">
        <v>48</v>
      </c>
      <c r="ME224" s="72"/>
      <c r="MF224" s="72"/>
      <c r="MG224" s="72"/>
      <c r="MH224" s="72"/>
      <c r="MI224" s="72"/>
      <c r="MJ224" s="72"/>
      <c r="MK224" s="72"/>
      <c r="ML224" s="72"/>
      <c r="MM224" s="72"/>
      <c r="MN224" s="72"/>
      <c r="MO224" s="72"/>
      <c r="MP224" s="72"/>
      <c r="MQ224" s="72"/>
      <c r="MR224" s="72"/>
      <c r="MS224" s="72"/>
      <c r="MT224" s="72">
        <v>5</v>
      </c>
      <c r="MU224" s="72">
        <v>171</v>
      </c>
      <c r="MV224" s="72"/>
      <c r="MW224" s="72"/>
      <c r="MX224" s="72"/>
      <c r="MY224" s="72"/>
      <c r="MZ224" s="72"/>
      <c r="NA224" s="72"/>
      <c r="NB224" s="72"/>
      <c r="NC224" s="72"/>
      <c r="ND224" s="72"/>
      <c r="NE224" s="72"/>
      <c r="NF224" s="72"/>
      <c r="NG224" s="72"/>
      <c r="NH224" s="72"/>
      <c r="NI224" s="72"/>
      <c r="NJ224" s="72"/>
      <c r="NK224" s="72">
        <v>5</v>
      </c>
      <c r="NL224" s="72"/>
      <c r="NM224" s="72"/>
      <c r="NN224" s="72">
        <v>23</v>
      </c>
      <c r="NO224" s="72">
        <v>17</v>
      </c>
      <c r="NP224" s="72">
        <v>58</v>
      </c>
      <c r="NQ224" s="72">
        <v>84</v>
      </c>
      <c r="NR224" s="72">
        <v>941</v>
      </c>
      <c r="NS224" s="72">
        <v>1298</v>
      </c>
      <c r="NT224" s="72">
        <v>1577</v>
      </c>
      <c r="NU224" s="72">
        <v>521</v>
      </c>
      <c r="NV224" s="72"/>
      <c r="NW224" s="72"/>
      <c r="NX224" s="72"/>
      <c r="NY224" s="72"/>
      <c r="NZ224" s="72"/>
      <c r="OA224" s="72"/>
      <c r="OB224" s="72"/>
      <c r="OC224" s="72"/>
      <c r="OD224" s="72">
        <v>86</v>
      </c>
      <c r="OE224" s="72"/>
      <c r="OF224" s="72">
        <v>54</v>
      </c>
      <c r="OG224" s="72"/>
      <c r="OH224" s="72">
        <v>0</v>
      </c>
      <c r="OI224" s="72"/>
      <c r="OJ224" s="72"/>
      <c r="OK224" s="72"/>
      <c r="OL224" s="72"/>
      <c r="OM224" s="72">
        <v>571</v>
      </c>
      <c r="ON224" s="72">
        <v>13</v>
      </c>
      <c r="OO224" s="72">
        <v>7</v>
      </c>
      <c r="OP224" s="72"/>
      <c r="OQ224" s="72"/>
      <c r="OR224" s="73"/>
      <c r="OS224" s="74">
        <v>7970</v>
      </c>
      <c r="OT224" s="71">
        <v>35598</v>
      </c>
      <c r="OU224" s="72"/>
      <c r="OV224" s="72"/>
      <c r="OW224" s="72"/>
      <c r="OX224" s="72"/>
      <c r="OY224" s="72">
        <v>792</v>
      </c>
      <c r="OZ224" s="72">
        <v>1446</v>
      </c>
      <c r="PA224" s="72"/>
      <c r="PB224" s="72"/>
      <c r="PC224" s="72"/>
      <c r="PD224" s="72"/>
      <c r="PE224" s="72"/>
      <c r="PF224" s="72"/>
      <c r="PG224" s="72"/>
      <c r="PH224" s="72"/>
      <c r="PI224" s="72"/>
      <c r="PJ224" s="72"/>
      <c r="PK224" s="72"/>
      <c r="PL224" s="73"/>
      <c r="PM224" s="74">
        <v>45806</v>
      </c>
    </row>
    <row r="225" spans="1:429" ht="12.75" customHeight="1">
      <c r="A225" s="68">
        <v>312140</v>
      </c>
      <c r="B225" s="69" t="str">
        <f>INDEX('NAICS to ISIC Key'!H:H,MATCH(A225,'NAICS to ISIC Key'!D:D,0))</f>
        <v>ISIC 10T12</v>
      </c>
      <c r="C225" s="70" t="s">
        <v>522</v>
      </c>
      <c r="D225" s="71"/>
      <c r="E225" s="72"/>
      <c r="F225" s="72"/>
      <c r="G225" s="72"/>
      <c r="H225" s="72"/>
      <c r="I225" s="72"/>
      <c r="J225" s="72">
        <v>391</v>
      </c>
      <c r="K225" s="72"/>
      <c r="L225" s="72">
        <v>204</v>
      </c>
      <c r="M225" s="72">
        <v>50</v>
      </c>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2"/>
      <c r="BJ225" s="72"/>
      <c r="BK225" s="72"/>
      <c r="BL225" s="72"/>
      <c r="BM225" s="72"/>
      <c r="BN225" s="72"/>
      <c r="BO225" s="72"/>
      <c r="BP225" s="72"/>
      <c r="BQ225" s="72"/>
      <c r="BR225" s="72"/>
      <c r="BS225" s="72"/>
      <c r="BT225" s="72"/>
      <c r="BU225" s="72"/>
      <c r="BV225" s="72"/>
      <c r="BW225" s="72"/>
      <c r="BX225" s="72"/>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c r="CW225" s="72"/>
      <c r="CX225" s="72"/>
      <c r="CY225" s="72"/>
      <c r="CZ225" s="72"/>
      <c r="DA225" s="72"/>
      <c r="DB225" s="72"/>
      <c r="DC225" s="72"/>
      <c r="DD225" s="72"/>
      <c r="DE225" s="72"/>
      <c r="DF225" s="72"/>
      <c r="DG225" s="72"/>
      <c r="DH225" s="72"/>
      <c r="DI225" s="72"/>
      <c r="DJ225" s="72"/>
      <c r="DK225" s="72"/>
      <c r="DL225" s="72"/>
      <c r="DM225" s="72"/>
      <c r="DN225" s="72"/>
      <c r="DO225" s="72"/>
      <c r="DP225" s="72"/>
      <c r="DQ225" s="72"/>
      <c r="DR225" s="72"/>
      <c r="DS225" s="72"/>
      <c r="DT225" s="72"/>
      <c r="DU225" s="72"/>
      <c r="DV225" s="72"/>
      <c r="DW225" s="72"/>
      <c r="DX225" s="72"/>
      <c r="DY225" s="72"/>
      <c r="DZ225" s="72"/>
      <c r="EA225" s="72"/>
      <c r="EB225" s="72"/>
      <c r="EC225" s="72"/>
      <c r="ED225" s="72"/>
      <c r="EE225" s="72"/>
      <c r="EF225" s="72"/>
      <c r="EG225" s="72"/>
      <c r="EH225" s="72"/>
      <c r="EI225" s="72"/>
      <c r="EJ225" s="72"/>
      <c r="EK225" s="72"/>
      <c r="EL225" s="72"/>
      <c r="EM225" s="72"/>
      <c r="EN225" s="72"/>
      <c r="EO225" s="72"/>
      <c r="EP225" s="72"/>
      <c r="EQ225" s="72"/>
      <c r="ER225" s="72"/>
      <c r="ES225" s="72"/>
      <c r="ET225" s="72"/>
      <c r="EU225" s="72"/>
      <c r="EV225" s="72"/>
      <c r="EW225" s="72"/>
      <c r="EX225" s="72"/>
      <c r="EY225" s="72"/>
      <c r="EZ225" s="72"/>
      <c r="FA225" s="72"/>
      <c r="FB225" s="72"/>
      <c r="FC225" s="72"/>
      <c r="FD225" s="72"/>
      <c r="FE225" s="72"/>
      <c r="FF225" s="72"/>
      <c r="FG225" s="72"/>
      <c r="FH225" s="72"/>
      <c r="FI225" s="72"/>
      <c r="FJ225" s="72"/>
      <c r="FK225" s="72"/>
      <c r="FL225" s="72"/>
      <c r="FM225" s="72"/>
      <c r="FN225" s="72"/>
      <c r="FO225" s="72"/>
      <c r="FP225" s="72"/>
      <c r="FQ225" s="72"/>
      <c r="FR225" s="72"/>
      <c r="FS225" s="72"/>
      <c r="FT225" s="72"/>
      <c r="FU225" s="72"/>
      <c r="FV225" s="72"/>
      <c r="FW225" s="72"/>
      <c r="FX225" s="72"/>
      <c r="FY225" s="72"/>
      <c r="FZ225" s="72"/>
      <c r="GA225" s="72"/>
      <c r="GB225" s="72"/>
      <c r="GC225" s="72"/>
      <c r="GD225" s="72"/>
      <c r="GE225" s="72"/>
      <c r="GF225" s="72"/>
      <c r="GG225" s="72"/>
      <c r="GH225" s="72"/>
      <c r="GI225" s="72"/>
      <c r="GJ225" s="72"/>
      <c r="GK225" s="72"/>
      <c r="GL225" s="72"/>
      <c r="GM225" s="72">
        <v>1900</v>
      </c>
      <c r="GN225" s="72">
        <v>3749</v>
      </c>
      <c r="GO225" s="72"/>
      <c r="GP225" s="72"/>
      <c r="GQ225" s="72"/>
      <c r="GR225" s="72"/>
      <c r="GS225" s="72"/>
      <c r="GT225" s="72"/>
      <c r="GU225" s="72"/>
      <c r="GV225" s="72"/>
      <c r="GW225" s="72"/>
      <c r="GX225" s="72"/>
      <c r="GY225" s="72"/>
      <c r="GZ225" s="72"/>
      <c r="HA225" s="72"/>
      <c r="HB225" s="72"/>
      <c r="HC225" s="72"/>
      <c r="HD225" s="72"/>
      <c r="HE225" s="72"/>
      <c r="HF225" s="72"/>
      <c r="HG225" s="72"/>
      <c r="HH225" s="72"/>
      <c r="HI225" s="72"/>
      <c r="HJ225" s="72"/>
      <c r="HK225" s="72"/>
      <c r="HL225" s="72"/>
      <c r="HM225" s="72">
        <v>6</v>
      </c>
      <c r="HN225" s="72">
        <v>2667</v>
      </c>
      <c r="HO225" s="72"/>
      <c r="HP225" s="72"/>
      <c r="HQ225" s="72"/>
      <c r="HR225" s="72"/>
      <c r="HS225" s="72"/>
      <c r="HT225" s="72"/>
      <c r="HU225" s="72"/>
      <c r="HV225" s="72"/>
      <c r="HW225" s="72"/>
      <c r="HX225" s="72"/>
      <c r="HY225" s="72"/>
      <c r="HZ225" s="72"/>
      <c r="IA225" s="72"/>
      <c r="IB225" s="72"/>
      <c r="IC225" s="72"/>
      <c r="ID225" s="72"/>
      <c r="IE225" s="72"/>
      <c r="IF225" s="72"/>
      <c r="IG225" s="72"/>
      <c r="IH225" s="72"/>
      <c r="II225" s="72"/>
      <c r="IJ225" s="72"/>
      <c r="IK225" s="72"/>
      <c r="IL225" s="72"/>
      <c r="IM225" s="72"/>
      <c r="IN225" s="72"/>
      <c r="IO225" s="72"/>
      <c r="IP225" s="72"/>
      <c r="IQ225" s="72"/>
      <c r="IR225" s="72"/>
      <c r="IS225" s="72"/>
      <c r="IT225" s="72"/>
      <c r="IU225" s="72"/>
      <c r="IV225" s="72"/>
      <c r="IW225" s="72"/>
      <c r="IX225" s="72"/>
      <c r="IY225" s="72"/>
      <c r="IZ225" s="72"/>
      <c r="JA225" s="72"/>
      <c r="JB225" s="72"/>
      <c r="JC225" s="72"/>
      <c r="JD225" s="72"/>
      <c r="JE225" s="72"/>
      <c r="JF225" s="72"/>
      <c r="JG225" s="72"/>
      <c r="JH225" s="72"/>
      <c r="JI225" s="72"/>
      <c r="JJ225" s="72"/>
      <c r="JK225" s="72"/>
      <c r="JL225" s="72"/>
      <c r="JM225" s="72"/>
      <c r="JN225" s="72"/>
      <c r="JO225" s="72"/>
      <c r="JP225" s="72"/>
      <c r="JQ225" s="72"/>
      <c r="JR225" s="72">
        <v>98</v>
      </c>
      <c r="JS225" s="72"/>
      <c r="JT225" s="72"/>
      <c r="JU225" s="72"/>
      <c r="JV225" s="72"/>
      <c r="JW225" s="72"/>
      <c r="JX225" s="72">
        <v>24</v>
      </c>
      <c r="JY225" s="72"/>
      <c r="JZ225" s="72"/>
      <c r="KA225" s="72">
        <v>4</v>
      </c>
      <c r="KB225" s="72"/>
      <c r="KC225" s="72"/>
      <c r="KD225" s="72">
        <v>0</v>
      </c>
      <c r="KE225" s="72"/>
      <c r="KF225" s="72"/>
      <c r="KG225" s="72">
        <v>1</v>
      </c>
      <c r="KH225" s="72"/>
      <c r="KI225" s="72">
        <v>61</v>
      </c>
      <c r="KJ225" s="72"/>
      <c r="KK225" s="72">
        <v>26</v>
      </c>
      <c r="KL225" s="72">
        <v>3</v>
      </c>
      <c r="KM225" s="72"/>
      <c r="KN225" s="72"/>
      <c r="KO225" s="72">
        <v>0</v>
      </c>
      <c r="KP225" s="72"/>
      <c r="KQ225" s="72"/>
      <c r="KR225" s="72"/>
      <c r="KS225" s="72"/>
      <c r="KT225" s="72"/>
      <c r="KU225" s="72"/>
      <c r="KV225" s="72"/>
      <c r="KW225" s="72"/>
      <c r="KX225" s="72"/>
      <c r="KY225" s="72"/>
      <c r="KZ225" s="72"/>
      <c r="LA225" s="72"/>
      <c r="LB225" s="72"/>
      <c r="LC225" s="72"/>
      <c r="LD225" s="72"/>
      <c r="LE225" s="72"/>
      <c r="LF225" s="72"/>
      <c r="LG225" s="72"/>
      <c r="LH225" s="72"/>
      <c r="LI225" s="72"/>
      <c r="LJ225" s="72"/>
      <c r="LK225" s="72"/>
      <c r="LL225" s="72"/>
      <c r="LM225" s="72"/>
      <c r="LN225" s="72"/>
      <c r="LO225" s="72"/>
      <c r="LP225" s="72"/>
      <c r="LQ225" s="72"/>
      <c r="LR225" s="72"/>
      <c r="LS225" s="72"/>
      <c r="LT225" s="72"/>
      <c r="LU225" s="72"/>
      <c r="LV225" s="72"/>
      <c r="LW225" s="72"/>
      <c r="LX225" s="72"/>
      <c r="LY225" s="72"/>
      <c r="LZ225" s="72"/>
      <c r="MA225" s="72"/>
      <c r="MB225" s="72"/>
      <c r="MC225" s="72"/>
      <c r="MD225" s="72">
        <v>20</v>
      </c>
      <c r="ME225" s="72"/>
      <c r="MF225" s="72"/>
      <c r="MG225" s="72"/>
      <c r="MH225" s="72"/>
      <c r="MI225" s="72"/>
      <c r="MJ225" s="72">
        <v>0</v>
      </c>
      <c r="MK225" s="72"/>
      <c r="ML225" s="72"/>
      <c r="MM225" s="72"/>
      <c r="MN225" s="72"/>
      <c r="MO225" s="72"/>
      <c r="MP225" s="72"/>
      <c r="MQ225" s="72"/>
      <c r="MR225" s="72"/>
      <c r="MS225" s="72"/>
      <c r="MT225" s="72">
        <v>2</v>
      </c>
      <c r="MU225" s="72">
        <v>83</v>
      </c>
      <c r="MV225" s="72"/>
      <c r="MW225" s="72"/>
      <c r="MX225" s="72"/>
      <c r="MY225" s="72"/>
      <c r="MZ225" s="72"/>
      <c r="NA225" s="72"/>
      <c r="NB225" s="72"/>
      <c r="NC225" s="72"/>
      <c r="ND225" s="72"/>
      <c r="NE225" s="72"/>
      <c r="NF225" s="72"/>
      <c r="NG225" s="72"/>
      <c r="NH225" s="72"/>
      <c r="NI225" s="72"/>
      <c r="NJ225" s="72"/>
      <c r="NK225" s="72"/>
      <c r="NL225" s="72"/>
      <c r="NM225" s="72"/>
      <c r="NN225" s="72"/>
      <c r="NO225" s="72">
        <v>48</v>
      </c>
      <c r="NP225" s="72">
        <v>27</v>
      </c>
      <c r="NQ225" s="72">
        <v>504</v>
      </c>
      <c r="NR225" s="72">
        <v>465</v>
      </c>
      <c r="NS225" s="72">
        <v>2747</v>
      </c>
      <c r="NT225" s="72">
        <v>2834</v>
      </c>
      <c r="NU225" s="72">
        <v>397</v>
      </c>
      <c r="NV225" s="72"/>
      <c r="NW225" s="72"/>
      <c r="NX225" s="72"/>
      <c r="NY225" s="72"/>
      <c r="NZ225" s="72"/>
      <c r="OA225" s="72"/>
      <c r="OB225" s="72"/>
      <c r="OC225" s="72"/>
      <c r="OD225" s="72"/>
      <c r="OE225" s="72"/>
      <c r="OF225" s="72">
        <v>139</v>
      </c>
      <c r="OG225" s="72"/>
      <c r="OH225" s="72">
        <v>6</v>
      </c>
      <c r="OI225" s="72"/>
      <c r="OJ225" s="72"/>
      <c r="OK225" s="72"/>
      <c r="OL225" s="72">
        <v>6</v>
      </c>
      <c r="OM225" s="72">
        <v>279</v>
      </c>
      <c r="ON225" s="72">
        <v>37</v>
      </c>
      <c r="OO225" s="72">
        <v>7</v>
      </c>
      <c r="OP225" s="72"/>
      <c r="OQ225" s="72"/>
      <c r="OR225" s="73"/>
      <c r="OS225" s="74">
        <v>16786</v>
      </c>
      <c r="OT225" s="71">
        <v>23434</v>
      </c>
      <c r="OU225" s="72"/>
      <c r="OV225" s="72"/>
      <c r="OW225" s="72"/>
      <c r="OX225" s="72"/>
      <c r="OY225" s="72">
        <v>204</v>
      </c>
      <c r="OZ225" s="72">
        <v>1415</v>
      </c>
      <c r="PA225" s="72"/>
      <c r="PB225" s="72"/>
      <c r="PC225" s="72"/>
      <c r="PD225" s="72"/>
      <c r="PE225" s="72"/>
      <c r="PF225" s="72"/>
      <c r="PG225" s="72"/>
      <c r="PH225" s="72"/>
      <c r="PI225" s="72"/>
      <c r="PJ225" s="72"/>
      <c r="PK225" s="72"/>
      <c r="PL225" s="73"/>
      <c r="PM225" s="74">
        <v>41838</v>
      </c>
    </row>
    <row r="226" spans="1:429" ht="12.75" customHeight="1">
      <c r="A226" s="68">
        <v>312200</v>
      </c>
      <c r="B226" s="69" t="str">
        <f>INDEX('NAICS to ISIC Key'!H:H,MATCH(A226,'NAICS to ISIC Key'!D:D,0))</f>
        <v>ISIC 10T12</v>
      </c>
      <c r="C226" s="70" t="s">
        <v>905</v>
      </c>
      <c r="D226" s="71"/>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c r="BB226" s="72"/>
      <c r="BC226" s="72"/>
      <c r="BD226" s="72"/>
      <c r="BE226" s="72"/>
      <c r="BF226" s="72"/>
      <c r="BG226" s="72"/>
      <c r="BH226" s="72"/>
      <c r="BI226" s="72"/>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c r="CW226" s="72"/>
      <c r="CX226" s="72"/>
      <c r="CY226" s="72"/>
      <c r="CZ226" s="72"/>
      <c r="DA226" s="72"/>
      <c r="DB226" s="72"/>
      <c r="DC226" s="72"/>
      <c r="DD226" s="72"/>
      <c r="DE226" s="72"/>
      <c r="DF226" s="72"/>
      <c r="DG226" s="72"/>
      <c r="DH226" s="72"/>
      <c r="DI226" s="72"/>
      <c r="DJ226" s="72"/>
      <c r="DK226" s="72"/>
      <c r="DL226" s="72"/>
      <c r="DM226" s="72"/>
      <c r="DN226" s="72"/>
      <c r="DO226" s="72"/>
      <c r="DP226" s="72"/>
      <c r="DQ226" s="72"/>
      <c r="DR226" s="72"/>
      <c r="DS226" s="72"/>
      <c r="DT226" s="72"/>
      <c r="DU226" s="72"/>
      <c r="DV226" s="72"/>
      <c r="DW226" s="72"/>
      <c r="DX226" s="72"/>
      <c r="DY226" s="72"/>
      <c r="DZ226" s="72"/>
      <c r="EA226" s="72"/>
      <c r="EB226" s="72"/>
      <c r="EC226" s="72"/>
      <c r="ED226" s="72"/>
      <c r="EE226" s="72"/>
      <c r="EF226" s="72"/>
      <c r="EG226" s="72"/>
      <c r="EH226" s="72"/>
      <c r="EI226" s="72"/>
      <c r="EJ226" s="72"/>
      <c r="EK226" s="72"/>
      <c r="EL226" s="72"/>
      <c r="EM226" s="72"/>
      <c r="EN226" s="72"/>
      <c r="EO226" s="72"/>
      <c r="EP226" s="72"/>
      <c r="EQ226" s="72"/>
      <c r="ER226" s="72"/>
      <c r="ES226" s="72"/>
      <c r="ET226" s="72"/>
      <c r="EU226" s="72"/>
      <c r="EV226" s="72"/>
      <c r="EW226" s="72"/>
      <c r="EX226" s="72"/>
      <c r="EY226" s="72"/>
      <c r="EZ226" s="72"/>
      <c r="FA226" s="72"/>
      <c r="FB226" s="72"/>
      <c r="FC226" s="72"/>
      <c r="FD226" s="72"/>
      <c r="FE226" s="72"/>
      <c r="FF226" s="72"/>
      <c r="FG226" s="72"/>
      <c r="FH226" s="72"/>
      <c r="FI226" s="72"/>
      <c r="FJ226" s="72"/>
      <c r="FK226" s="72"/>
      <c r="FL226" s="72"/>
      <c r="FM226" s="72"/>
      <c r="FN226" s="72"/>
      <c r="FO226" s="72"/>
      <c r="FP226" s="72"/>
      <c r="FQ226" s="72"/>
      <c r="FR226" s="72"/>
      <c r="FS226" s="72"/>
      <c r="FT226" s="72"/>
      <c r="FU226" s="72"/>
      <c r="FV226" s="72"/>
      <c r="FW226" s="72"/>
      <c r="FX226" s="72"/>
      <c r="FY226" s="72"/>
      <c r="FZ226" s="72"/>
      <c r="GA226" s="72"/>
      <c r="GB226" s="72"/>
      <c r="GC226" s="72"/>
      <c r="GD226" s="72"/>
      <c r="GE226" s="72"/>
      <c r="GF226" s="72"/>
      <c r="GG226" s="72"/>
      <c r="GH226" s="72"/>
      <c r="GI226" s="72"/>
      <c r="GJ226" s="72"/>
      <c r="GK226" s="72"/>
      <c r="GL226" s="72"/>
      <c r="GM226" s="72"/>
      <c r="GN226" s="72"/>
      <c r="GO226" s="72"/>
      <c r="GP226" s="72"/>
      <c r="GQ226" s="72"/>
      <c r="GR226" s="72"/>
      <c r="GS226" s="72"/>
      <c r="GT226" s="72"/>
      <c r="GU226" s="72"/>
      <c r="GV226" s="72"/>
      <c r="GW226" s="72"/>
      <c r="GX226" s="72"/>
      <c r="GY226" s="72"/>
      <c r="GZ226" s="72"/>
      <c r="HA226" s="72"/>
      <c r="HB226" s="72"/>
      <c r="HC226" s="72"/>
      <c r="HD226" s="72"/>
      <c r="HE226" s="72"/>
      <c r="HF226" s="72"/>
      <c r="HG226" s="72"/>
      <c r="HH226" s="72"/>
      <c r="HI226" s="72"/>
      <c r="HJ226" s="72"/>
      <c r="HK226" s="72"/>
      <c r="HL226" s="72"/>
      <c r="HM226" s="72"/>
      <c r="HN226" s="72"/>
      <c r="HO226" s="72">
        <v>1956</v>
      </c>
      <c r="HP226" s="72"/>
      <c r="HQ226" s="72"/>
      <c r="HR226" s="72"/>
      <c r="HS226" s="72"/>
      <c r="HT226" s="72"/>
      <c r="HU226" s="72"/>
      <c r="HV226" s="72"/>
      <c r="HW226" s="72"/>
      <c r="HX226" s="72"/>
      <c r="HY226" s="72"/>
      <c r="HZ226" s="72"/>
      <c r="IA226" s="72"/>
      <c r="IB226" s="72"/>
      <c r="IC226" s="72"/>
      <c r="ID226" s="72"/>
      <c r="IE226" s="72"/>
      <c r="IF226" s="72"/>
      <c r="IG226" s="72"/>
      <c r="IH226" s="72"/>
      <c r="II226" s="72"/>
      <c r="IJ226" s="72"/>
      <c r="IK226" s="72"/>
      <c r="IL226" s="72"/>
      <c r="IM226" s="72"/>
      <c r="IN226" s="72"/>
      <c r="IO226" s="72"/>
      <c r="IP226" s="72"/>
      <c r="IQ226" s="72"/>
      <c r="IR226" s="72"/>
      <c r="IS226" s="72"/>
      <c r="IT226" s="72"/>
      <c r="IU226" s="72"/>
      <c r="IV226" s="72"/>
      <c r="IW226" s="72"/>
      <c r="IX226" s="72"/>
      <c r="IY226" s="72"/>
      <c r="IZ226" s="72"/>
      <c r="JA226" s="72"/>
      <c r="JB226" s="72"/>
      <c r="JC226" s="72"/>
      <c r="JD226" s="72"/>
      <c r="JE226" s="72"/>
      <c r="JF226" s="72"/>
      <c r="JG226" s="72"/>
      <c r="JH226" s="72"/>
      <c r="JI226" s="72"/>
      <c r="JJ226" s="72"/>
      <c r="JK226" s="72"/>
      <c r="JL226" s="72"/>
      <c r="JM226" s="72"/>
      <c r="JN226" s="72"/>
      <c r="JO226" s="72"/>
      <c r="JP226" s="72"/>
      <c r="JQ226" s="72"/>
      <c r="JR226" s="72"/>
      <c r="JS226" s="72"/>
      <c r="JT226" s="72"/>
      <c r="JU226" s="72"/>
      <c r="JV226" s="72"/>
      <c r="JW226" s="72"/>
      <c r="JX226" s="72"/>
      <c r="JY226" s="72"/>
      <c r="JZ226" s="72"/>
      <c r="KA226" s="72"/>
      <c r="KB226" s="72"/>
      <c r="KC226" s="72"/>
      <c r="KD226" s="72"/>
      <c r="KE226" s="72"/>
      <c r="KF226" s="72"/>
      <c r="KG226" s="72"/>
      <c r="KH226" s="72"/>
      <c r="KI226" s="72"/>
      <c r="KJ226" s="72"/>
      <c r="KK226" s="72"/>
      <c r="KL226" s="72"/>
      <c r="KM226" s="72"/>
      <c r="KN226" s="72"/>
      <c r="KO226" s="72"/>
      <c r="KP226" s="72"/>
      <c r="KQ226" s="72"/>
      <c r="KR226" s="72"/>
      <c r="KS226" s="72"/>
      <c r="KT226" s="72"/>
      <c r="KU226" s="72"/>
      <c r="KV226" s="72"/>
      <c r="KW226" s="72"/>
      <c r="KX226" s="72"/>
      <c r="KY226" s="72"/>
      <c r="KZ226" s="72"/>
      <c r="LA226" s="72"/>
      <c r="LB226" s="72"/>
      <c r="LC226" s="72"/>
      <c r="LD226" s="72"/>
      <c r="LE226" s="72"/>
      <c r="LF226" s="72"/>
      <c r="LG226" s="72"/>
      <c r="LH226" s="72"/>
      <c r="LI226" s="72"/>
      <c r="LJ226" s="72"/>
      <c r="LK226" s="72"/>
      <c r="LL226" s="72"/>
      <c r="LM226" s="72"/>
      <c r="LN226" s="72"/>
      <c r="LO226" s="72"/>
      <c r="LP226" s="72"/>
      <c r="LQ226" s="72"/>
      <c r="LR226" s="72"/>
      <c r="LS226" s="72"/>
      <c r="LT226" s="72"/>
      <c r="LU226" s="72"/>
      <c r="LV226" s="72"/>
      <c r="LW226" s="72"/>
      <c r="LX226" s="72"/>
      <c r="LY226" s="72"/>
      <c r="LZ226" s="72"/>
      <c r="MA226" s="72"/>
      <c r="MB226" s="72"/>
      <c r="MC226" s="72"/>
      <c r="MD226" s="72"/>
      <c r="ME226" s="72"/>
      <c r="MF226" s="72"/>
      <c r="MG226" s="72"/>
      <c r="MH226" s="72"/>
      <c r="MI226" s="72"/>
      <c r="MJ226" s="72">
        <v>1</v>
      </c>
      <c r="MK226" s="72"/>
      <c r="ML226" s="72"/>
      <c r="MM226" s="72"/>
      <c r="MN226" s="72"/>
      <c r="MO226" s="72"/>
      <c r="MP226" s="72"/>
      <c r="MQ226" s="72"/>
      <c r="MR226" s="72"/>
      <c r="MS226" s="72"/>
      <c r="MT226" s="72"/>
      <c r="MU226" s="72"/>
      <c r="MV226" s="72"/>
      <c r="MW226" s="72"/>
      <c r="MX226" s="72"/>
      <c r="MY226" s="72"/>
      <c r="MZ226" s="72"/>
      <c r="NA226" s="72"/>
      <c r="NB226" s="72"/>
      <c r="NC226" s="72"/>
      <c r="ND226" s="72"/>
      <c r="NE226" s="72"/>
      <c r="NF226" s="72"/>
      <c r="NG226" s="72"/>
      <c r="NH226" s="72"/>
      <c r="NI226" s="72"/>
      <c r="NJ226" s="72"/>
      <c r="NK226" s="72"/>
      <c r="NL226" s="72"/>
      <c r="NM226" s="72"/>
      <c r="NN226" s="72"/>
      <c r="NO226" s="72"/>
      <c r="NP226" s="72"/>
      <c r="NQ226" s="72"/>
      <c r="NR226" s="72"/>
      <c r="NS226" s="72"/>
      <c r="NT226" s="72"/>
      <c r="NU226" s="72"/>
      <c r="NV226" s="72"/>
      <c r="NW226" s="72"/>
      <c r="NX226" s="72"/>
      <c r="NY226" s="72"/>
      <c r="NZ226" s="72"/>
      <c r="OA226" s="72"/>
      <c r="OB226" s="72"/>
      <c r="OC226" s="72"/>
      <c r="OD226" s="72"/>
      <c r="OE226" s="72"/>
      <c r="OF226" s="72"/>
      <c r="OG226" s="72"/>
      <c r="OH226" s="72"/>
      <c r="OI226" s="72"/>
      <c r="OJ226" s="72"/>
      <c r="OK226" s="72"/>
      <c r="OL226" s="72"/>
      <c r="OM226" s="72">
        <v>129</v>
      </c>
      <c r="ON226" s="72"/>
      <c r="OO226" s="72">
        <v>1800</v>
      </c>
      <c r="OP226" s="72"/>
      <c r="OQ226" s="72"/>
      <c r="OR226" s="73"/>
      <c r="OS226" s="74">
        <v>3886</v>
      </c>
      <c r="OT226" s="71">
        <v>95000</v>
      </c>
      <c r="OU226" s="72"/>
      <c r="OV226" s="72"/>
      <c r="OW226" s="72"/>
      <c r="OX226" s="72"/>
      <c r="OY226" s="72">
        <v>200</v>
      </c>
      <c r="OZ226" s="72">
        <v>1697</v>
      </c>
      <c r="PA226" s="72"/>
      <c r="PB226" s="72"/>
      <c r="PC226" s="72"/>
      <c r="PD226" s="72"/>
      <c r="PE226" s="72"/>
      <c r="PF226" s="72"/>
      <c r="PG226" s="72"/>
      <c r="PH226" s="72"/>
      <c r="PI226" s="72"/>
      <c r="PJ226" s="72"/>
      <c r="PK226" s="72"/>
      <c r="PL226" s="73"/>
      <c r="PM226" s="74">
        <v>100783</v>
      </c>
    </row>
    <row r="227" spans="1:429" ht="12.75" customHeight="1">
      <c r="A227" s="68">
        <v>313100</v>
      </c>
      <c r="B227" s="69" t="str">
        <f>INDEX('NAICS to ISIC Key'!H:H,MATCH(A227,'NAICS to ISIC Key'!D:D,0))</f>
        <v>ISIC 13T15</v>
      </c>
      <c r="C227" s="70" t="s">
        <v>526</v>
      </c>
      <c r="D227" s="71"/>
      <c r="E227" s="72">
        <v>55</v>
      </c>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v>1</v>
      </c>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c r="CW227" s="72"/>
      <c r="CX227" s="72"/>
      <c r="CY227" s="72"/>
      <c r="CZ227" s="72"/>
      <c r="DA227" s="72"/>
      <c r="DB227" s="72"/>
      <c r="DC227" s="72"/>
      <c r="DD227" s="72"/>
      <c r="DE227" s="72"/>
      <c r="DF227" s="72"/>
      <c r="DG227" s="72"/>
      <c r="DH227" s="72"/>
      <c r="DI227" s="72"/>
      <c r="DJ227" s="72"/>
      <c r="DK227" s="72"/>
      <c r="DL227" s="72"/>
      <c r="DM227" s="72"/>
      <c r="DN227" s="72"/>
      <c r="DO227" s="72"/>
      <c r="DP227" s="72"/>
      <c r="DQ227" s="72"/>
      <c r="DR227" s="72"/>
      <c r="DS227" s="72"/>
      <c r="DT227" s="72"/>
      <c r="DU227" s="72"/>
      <c r="DV227" s="72"/>
      <c r="DW227" s="72"/>
      <c r="DX227" s="72"/>
      <c r="DY227" s="72"/>
      <c r="DZ227" s="72"/>
      <c r="EA227" s="72"/>
      <c r="EB227" s="72"/>
      <c r="EC227" s="72"/>
      <c r="ED227" s="72"/>
      <c r="EE227" s="72"/>
      <c r="EF227" s="72"/>
      <c r="EG227" s="72"/>
      <c r="EH227" s="72"/>
      <c r="EI227" s="72"/>
      <c r="EJ227" s="72"/>
      <c r="EK227" s="72"/>
      <c r="EL227" s="72"/>
      <c r="EM227" s="72"/>
      <c r="EN227" s="72"/>
      <c r="EO227" s="72"/>
      <c r="EP227" s="72"/>
      <c r="EQ227" s="72">
        <v>0</v>
      </c>
      <c r="ER227" s="72"/>
      <c r="ES227" s="72"/>
      <c r="ET227" s="72"/>
      <c r="EU227" s="72"/>
      <c r="EV227" s="72"/>
      <c r="EW227" s="72"/>
      <c r="EX227" s="72"/>
      <c r="EY227" s="72"/>
      <c r="EZ227" s="72"/>
      <c r="FA227" s="72"/>
      <c r="FB227" s="72"/>
      <c r="FC227" s="72"/>
      <c r="FD227" s="72"/>
      <c r="FE227" s="72">
        <v>169</v>
      </c>
      <c r="FF227" s="72"/>
      <c r="FG227" s="72"/>
      <c r="FH227" s="72"/>
      <c r="FI227" s="72"/>
      <c r="FJ227" s="72"/>
      <c r="FK227" s="72"/>
      <c r="FL227" s="72"/>
      <c r="FM227" s="72"/>
      <c r="FN227" s="72"/>
      <c r="FO227" s="72"/>
      <c r="FP227" s="72"/>
      <c r="FQ227" s="72"/>
      <c r="FR227" s="72"/>
      <c r="FS227" s="72"/>
      <c r="FT227" s="72"/>
      <c r="FU227" s="72"/>
      <c r="FV227" s="72"/>
      <c r="FW227" s="72"/>
      <c r="FX227" s="72"/>
      <c r="FY227" s="72"/>
      <c r="FZ227" s="72"/>
      <c r="GA227" s="72">
        <v>180</v>
      </c>
      <c r="GB227" s="72"/>
      <c r="GC227" s="72"/>
      <c r="GD227" s="72"/>
      <c r="GE227" s="72"/>
      <c r="GF227" s="72"/>
      <c r="GG227" s="72"/>
      <c r="GH227" s="72"/>
      <c r="GI227" s="72">
        <v>8</v>
      </c>
      <c r="GJ227" s="72"/>
      <c r="GK227" s="72"/>
      <c r="GL227" s="72">
        <v>106</v>
      </c>
      <c r="GM227" s="72"/>
      <c r="GN227" s="72"/>
      <c r="GO227" s="72"/>
      <c r="GP227" s="72"/>
      <c r="GQ227" s="72"/>
      <c r="GR227" s="72"/>
      <c r="GS227" s="72"/>
      <c r="GT227" s="72"/>
      <c r="GU227" s="72"/>
      <c r="GV227" s="72"/>
      <c r="GW227" s="72"/>
      <c r="GX227" s="72"/>
      <c r="GY227" s="72"/>
      <c r="GZ227" s="72"/>
      <c r="HA227" s="72"/>
      <c r="HB227" s="72"/>
      <c r="HC227" s="72"/>
      <c r="HD227" s="72"/>
      <c r="HE227" s="72"/>
      <c r="HF227" s="72"/>
      <c r="HG227" s="72"/>
      <c r="HH227" s="72"/>
      <c r="HI227" s="72"/>
      <c r="HJ227" s="72"/>
      <c r="HK227" s="72"/>
      <c r="HL227" s="72"/>
      <c r="HM227" s="72"/>
      <c r="HN227" s="72"/>
      <c r="HO227" s="72"/>
      <c r="HP227" s="72">
        <v>295</v>
      </c>
      <c r="HQ227" s="72">
        <v>709</v>
      </c>
      <c r="HR227" s="72">
        <v>689</v>
      </c>
      <c r="HS227" s="72">
        <v>1189</v>
      </c>
      <c r="HT227" s="72">
        <v>228</v>
      </c>
      <c r="HU227" s="72">
        <v>183</v>
      </c>
      <c r="HV227" s="72">
        <v>156</v>
      </c>
      <c r="HW227" s="72">
        <v>7</v>
      </c>
      <c r="HX227" s="72"/>
      <c r="HY227" s="72">
        <v>153</v>
      </c>
      <c r="HZ227" s="72">
        <v>16</v>
      </c>
      <c r="IA227" s="72"/>
      <c r="IB227" s="72">
        <v>10</v>
      </c>
      <c r="IC227" s="72">
        <v>7</v>
      </c>
      <c r="ID227" s="72"/>
      <c r="IE227" s="72"/>
      <c r="IF227" s="72">
        <v>71</v>
      </c>
      <c r="IG227" s="72"/>
      <c r="IH227" s="72"/>
      <c r="II227" s="72"/>
      <c r="IJ227" s="72"/>
      <c r="IK227" s="72"/>
      <c r="IL227" s="72"/>
      <c r="IM227" s="72"/>
      <c r="IN227" s="72"/>
      <c r="IO227" s="72"/>
      <c r="IP227" s="72"/>
      <c r="IQ227" s="72"/>
      <c r="IR227" s="72"/>
      <c r="IS227" s="72"/>
      <c r="IT227" s="72"/>
      <c r="IU227" s="72"/>
      <c r="IV227" s="72"/>
      <c r="IW227" s="72"/>
      <c r="IX227" s="72"/>
      <c r="IY227" s="72"/>
      <c r="IZ227" s="72"/>
      <c r="JA227" s="72"/>
      <c r="JB227" s="72"/>
      <c r="JC227" s="72"/>
      <c r="JD227" s="72"/>
      <c r="JE227" s="72"/>
      <c r="JF227" s="72"/>
      <c r="JG227" s="72"/>
      <c r="JH227" s="72"/>
      <c r="JI227" s="72"/>
      <c r="JJ227" s="72"/>
      <c r="JK227" s="72"/>
      <c r="JL227" s="72"/>
      <c r="JM227" s="72"/>
      <c r="JN227" s="72"/>
      <c r="JO227" s="72"/>
      <c r="JP227" s="72"/>
      <c r="JQ227" s="72"/>
      <c r="JR227" s="72"/>
      <c r="JS227" s="72"/>
      <c r="JT227" s="72"/>
      <c r="JU227" s="72"/>
      <c r="JV227" s="72"/>
      <c r="JW227" s="72"/>
      <c r="JX227" s="72"/>
      <c r="JY227" s="72"/>
      <c r="JZ227" s="72"/>
      <c r="KA227" s="72"/>
      <c r="KB227" s="72"/>
      <c r="KC227" s="72"/>
      <c r="KD227" s="72"/>
      <c r="KE227" s="72"/>
      <c r="KF227" s="72">
        <v>9</v>
      </c>
      <c r="KG227" s="72"/>
      <c r="KH227" s="72"/>
      <c r="KI227" s="72"/>
      <c r="KJ227" s="72"/>
      <c r="KK227" s="72"/>
      <c r="KL227" s="72"/>
      <c r="KM227" s="72"/>
      <c r="KN227" s="72"/>
      <c r="KO227" s="72"/>
      <c r="KP227" s="72"/>
      <c r="KQ227" s="72"/>
      <c r="KR227" s="72"/>
      <c r="KS227" s="72"/>
      <c r="KT227" s="72"/>
      <c r="KU227" s="72"/>
      <c r="KV227" s="72"/>
      <c r="KW227" s="72">
        <v>80</v>
      </c>
      <c r="KX227" s="72"/>
      <c r="KY227" s="72"/>
      <c r="KZ227" s="72"/>
      <c r="LA227" s="72"/>
      <c r="LB227" s="72"/>
      <c r="LC227" s="72"/>
      <c r="LD227" s="72"/>
      <c r="LE227" s="72"/>
      <c r="LF227" s="72"/>
      <c r="LG227" s="72"/>
      <c r="LH227" s="72"/>
      <c r="LI227" s="72"/>
      <c r="LJ227" s="72"/>
      <c r="LK227" s="72"/>
      <c r="LL227" s="72"/>
      <c r="LM227" s="72"/>
      <c r="LN227" s="72"/>
      <c r="LO227" s="72"/>
      <c r="LP227" s="72"/>
      <c r="LQ227" s="72"/>
      <c r="LR227" s="72"/>
      <c r="LS227" s="72"/>
      <c r="LT227" s="72"/>
      <c r="LU227" s="72"/>
      <c r="LV227" s="72"/>
      <c r="LW227" s="72"/>
      <c r="LX227" s="72"/>
      <c r="LY227" s="72"/>
      <c r="LZ227" s="72"/>
      <c r="MA227" s="72"/>
      <c r="MB227" s="72"/>
      <c r="MC227" s="72"/>
      <c r="MD227" s="72"/>
      <c r="ME227" s="72"/>
      <c r="MF227" s="72"/>
      <c r="MG227" s="72"/>
      <c r="MH227" s="72"/>
      <c r="MI227" s="72"/>
      <c r="MJ227" s="72"/>
      <c r="MK227" s="72"/>
      <c r="ML227" s="72"/>
      <c r="MM227" s="72"/>
      <c r="MN227" s="72"/>
      <c r="MO227" s="72"/>
      <c r="MP227" s="72"/>
      <c r="MQ227" s="72"/>
      <c r="MR227" s="72"/>
      <c r="MS227" s="72"/>
      <c r="MT227" s="72"/>
      <c r="MU227" s="72"/>
      <c r="MV227" s="72"/>
      <c r="MW227" s="72"/>
      <c r="MX227" s="72"/>
      <c r="MY227" s="72"/>
      <c r="MZ227" s="72"/>
      <c r="NA227" s="72"/>
      <c r="NB227" s="72"/>
      <c r="NC227" s="72"/>
      <c r="ND227" s="72"/>
      <c r="NE227" s="72"/>
      <c r="NF227" s="72"/>
      <c r="NG227" s="72">
        <v>0</v>
      </c>
      <c r="NH227" s="72"/>
      <c r="NI227" s="72">
        <v>109</v>
      </c>
      <c r="NJ227" s="72"/>
      <c r="NK227" s="72"/>
      <c r="NL227" s="72"/>
      <c r="NM227" s="72"/>
      <c r="NN227" s="72"/>
      <c r="NO227" s="72"/>
      <c r="NP227" s="72"/>
      <c r="NQ227" s="72"/>
      <c r="NR227" s="72"/>
      <c r="NS227" s="72"/>
      <c r="NT227" s="72"/>
      <c r="NU227" s="72"/>
      <c r="NV227" s="72"/>
      <c r="NW227" s="72"/>
      <c r="NX227" s="72"/>
      <c r="NY227" s="72">
        <v>2</v>
      </c>
      <c r="NZ227" s="72"/>
      <c r="OA227" s="72"/>
      <c r="OB227" s="72"/>
      <c r="OC227" s="72"/>
      <c r="OD227" s="72"/>
      <c r="OE227" s="72"/>
      <c r="OF227" s="72"/>
      <c r="OG227" s="72"/>
      <c r="OH227" s="72">
        <v>53</v>
      </c>
      <c r="OI227" s="72">
        <v>8</v>
      </c>
      <c r="OJ227" s="72"/>
      <c r="OK227" s="72"/>
      <c r="OL227" s="72"/>
      <c r="OM227" s="72">
        <v>2</v>
      </c>
      <c r="ON227" s="72"/>
      <c r="OO227" s="72"/>
      <c r="OP227" s="72"/>
      <c r="OQ227" s="72"/>
      <c r="OR227" s="73"/>
      <c r="OS227" s="74">
        <v>4496</v>
      </c>
      <c r="OT227" s="71">
        <v>312</v>
      </c>
      <c r="OU227" s="72"/>
      <c r="OV227" s="72"/>
      <c r="OW227" s="72"/>
      <c r="OX227" s="72"/>
      <c r="OY227" s="72">
        <v>16</v>
      </c>
      <c r="OZ227" s="72">
        <v>1966</v>
      </c>
      <c r="PA227" s="72"/>
      <c r="PB227" s="72"/>
      <c r="PC227" s="72"/>
      <c r="PD227" s="72"/>
      <c r="PE227" s="72"/>
      <c r="PF227" s="72"/>
      <c r="PG227" s="72"/>
      <c r="PH227" s="72"/>
      <c r="PI227" s="72"/>
      <c r="PJ227" s="72"/>
      <c r="PK227" s="72"/>
      <c r="PL227" s="73"/>
      <c r="PM227" s="74">
        <v>6790</v>
      </c>
    </row>
    <row r="228" spans="1:429" ht="12.75" customHeight="1">
      <c r="A228" s="68">
        <v>313200</v>
      </c>
      <c r="B228" s="69" t="str">
        <f>INDEX('NAICS to ISIC Key'!H:H,MATCH(A228,'NAICS to ISIC Key'!D:D,0))</f>
        <v>ISIC 13T15</v>
      </c>
      <c r="C228" s="70" t="s">
        <v>527</v>
      </c>
      <c r="D228" s="71"/>
      <c r="E228" s="72"/>
      <c r="F228" s="72"/>
      <c r="G228" s="72"/>
      <c r="H228" s="72"/>
      <c r="I228" s="72"/>
      <c r="J228" s="72"/>
      <c r="K228" s="72"/>
      <c r="L228" s="72"/>
      <c r="M228" s="72"/>
      <c r="N228" s="72"/>
      <c r="O228" s="72"/>
      <c r="P228" s="72">
        <v>18</v>
      </c>
      <c r="Q228" s="72"/>
      <c r="R228" s="72">
        <v>5</v>
      </c>
      <c r="S228" s="72"/>
      <c r="T228" s="72"/>
      <c r="U228" s="72"/>
      <c r="V228" s="72"/>
      <c r="W228" s="72"/>
      <c r="X228" s="72"/>
      <c r="Y228" s="72"/>
      <c r="Z228" s="72"/>
      <c r="AA228" s="72"/>
      <c r="AB228" s="72">
        <v>0</v>
      </c>
      <c r="AC228" s="72">
        <v>0</v>
      </c>
      <c r="AD228" s="72">
        <v>33</v>
      </c>
      <c r="AE228" s="72">
        <v>9</v>
      </c>
      <c r="AF228" s="72">
        <v>2</v>
      </c>
      <c r="AG228" s="72">
        <v>1</v>
      </c>
      <c r="AH228" s="72">
        <v>13</v>
      </c>
      <c r="AI228" s="72">
        <v>0</v>
      </c>
      <c r="AJ228" s="72">
        <v>6</v>
      </c>
      <c r="AK228" s="72">
        <v>16</v>
      </c>
      <c r="AL228" s="72">
        <v>64</v>
      </c>
      <c r="AM228" s="72">
        <v>10</v>
      </c>
      <c r="AN228" s="72"/>
      <c r="AO228" s="72"/>
      <c r="AP228" s="72">
        <v>56</v>
      </c>
      <c r="AQ228" s="72">
        <v>98</v>
      </c>
      <c r="AR228" s="72"/>
      <c r="AS228" s="72"/>
      <c r="AT228" s="72"/>
      <c r="AU228" s="72"/>
      <c r="AV228" s="72"/>
      <c r="AW228" s="72"/>
      <c r="AX228" s="72"/>
      <c r="AY228" s="72">
        <v>107</v>
      </c>
      <c r="AZ228" s="72"/>
      <c r="BA228" s="72"/>
      <c r="BB228" s="72">
        <v>53</v>
      </c>
      <c r="BC228" s="72"/>
      <c r="BD228" s="72"/>
      <c r="BE228" s="72"/>
      <c r="BF228" s="72"/>
      <c r="BG228" s="72"/>
      <c r="BH228" s="72"/>
      <c r="BI228" s="72"/>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c r="CH228" s="72"/>
      <c r="CI228" s="72"/>
      <c r="CJ228" s="72"/>
      <c r="CK228" s="72"/>
      <c r="CL228" s="72"/>
      <c r="CM228" s="72"/>
      <c r="CN228" s="72"/>
      <c r="CO228" s="72"/>
      <c r="CP228" s="72">
        <v>83</v>
      </c>
      <c r="CQ228" s="72"/>
      <c r="CR228" s="72"/>
      <c r="CS228" s="72">
        <v>350</v>
      </c>
      <c r="CT228" s="72"/>
      <c r="CU228" s="72"/>
      <c r="CV228" s="72"/>
      <c r="CW228" s="72"/>
      <c r="CX228" s="72"/>
      <c r="CY228" s="72"/>
      <c r="CZ228" s="72"/>
      <c r="DA228" s="72"/>
      <c r="DB228" s="72"/>
      <c r="DC228" s="72"/>
      <c r="DD228" s="72"/>
      <c r="DE228" s="72"/>
      <c r="DF228" s="72">
        <v>137</v>
      </c>
      <c r="DG228" s="72"/>
      <c r="DH228" s="72">
        <v>710</v>
      </c>
      <c r="DI228" s="72"/>
      <c r="DJ228" s="72"/>
      <c r="DK228" s="72"/>
      <c r="DL228" s="72"/>
      <c r="DM228" s="72"/>
      <c r="DN228" s="72"/>
      <c r="DO228" s="72"/>
      <c r="DP228" s="72"/>
      <c r="DQ228" s="72"/>
      <c r="DR228" s="72"/>
      <c r="DS228" s="72"/>
      <c r="DT228" s="72"/>
      <c r="DU228" s="72"/>
      <c r="DV228" s="72"/>
      <c r="DW228" s="72"/>
      <c r="DX228" s="72"/>
      <c r="DY228" s="72"/>
      <c r="DZ228" s="72"/>
      <c r="EA228" s="72"/>
      <c r="EB228" s="72"/>
      <c r="EC228" s="72"/>
      <c r="ED228" s="72"/>
      <c r="EE228" s="72"/>
      <c r="EF228" s="72"/>
      <c r="EG228" s="72"/>
      <c r="EH228" s="72"/>
      <c r="EI228" s="72"/>
      <c r="EJ228" s="72"/>
      <c r="EK228" s="72"/>
      <c r="EL228" s="72"/>
      <c r="EM228" s="72"/>
      <c r="EN228" s="72"/>
      <c r="EO228" s="72"/>
      <c r="EP228" s="72"/>
      <c r="EQ228" s="72"/>
      <c r="ER228" s="72"/>
      <c r="ES228" s="72"/>
      <c r="ET228" s="72"/>
      <c r="EU228" s="72"/>
      <c r="EV228" s="72"/>
      <c r="EW228" s="72">
        <v>112</v>
      </c>
      <c r="EX228" s="72"/>
      <c r="EY228" s="72"/>
      <c r="EZ228" s="72">
        <v>5</v>
      </c>
      <c r="FA228" s="72"/>
      <c r="FB228" s="72"/>
      <c r="FC228" s="72"/>
      <c r="FD228" s="72"/>
      <c r="FE228" s="72">
        <v>185</v>
      </c>
      <c r="FF228" s="72"/>
      <c r="FG228" s="72"/>
      <c r="FH228" s="72"/>
      <c r="FI228" s="72"/>
      <c r="FJ228" s="72"/>
      <c r="FK228" s="72"/>
      <c r="FL228" s="72"/>
      <c r="FM228" s="72"/>
      <c r="FN228" s="72"/>
      <c r="FO228" s="72"/>
      <c r="FP228" s="72"/>
      <c r="FQ228" s="72"/>
      <c r="FR228" s="72"/>
      <c r="FS228" s="72"/>
      <c r="FT228" s="72"/>
      <c r="FU228" s="72">
        <v>1471</v>
      </c>
      <c r="FV228" s="72">
        <v>29</v>
      </c>
      <c r="FW228" s="72">
        <v>23</v>
      </c>
      <c r="FX228" s="72">
        <v>25</v>
      </c>
      <c r="FY228" s="72">
        <v>9</v>
      </c>
      <c r="FZ228" s="72">
        <v>104</v>
      </c>
      <c r="GA228" s="72">
        <v>486</v>
      </c>
      <c r="GB228" s="72">
        <v>177</v>
      </c>
      <c r="GC228" s="72">
        <v>395</v>
      </c>
      <c r="GD228" s="72"/>
      <c r="GE228" s="72">
        <v>57</v>
      </c>
      <c r="GF228" s="72"/>
      <c r="GG228" s="72"/>
      <c r="GH228" s="72">
        <v>5</v>
      </c>
      <c r="GI228" s="72">
        <v>4</v>
      </c>
      <c r="GJ228" s="72">
        <v>2</v>
      </c>
      <c r="GK228" s="72">
        <v>78</v>
      </c>
      <c r="GL228" s="72">
        <v>112</v>
      </c>
      <c r="GM228" s="72"/>
      <c r="GN228" s="72"/>
      <c r="GO228" s="72"/>
      <c r="GP228" s="72"/>
      <c r="GQ228" s="72"/>
      <c r="GR228" s="72"/>
      <c r="GS228" s="72"/>
      <c r="GT228" s="72"/>
      <c r="GU228" s="72"/>
      <c r="GV228" s="72"/>
      <c r="GW228" s="72"/>
      <c r="GX228" s="72"/>
      <c r="GY228" s="72"/>
      <c r="GZ228" s="72"/>
      <c r="HA228" s="72"/>
      <c r="HB228" s="72"/>
      <c r="HC228" s="72"/>
      <c r="HD228" s="72"/>
      <c r="HE228" s="72"/>
      <c r="HF228" s="72"/>
      <c r="HG228" s="72"/>
      <c r="HH228" s="72"/>
      <c r="HI228" s="72"/>
      <c r="HJ228" s="72"/>
      <c r="HK228" s="72"/>
      <c r="HL228" s="72"/>
      <c r="HM228" s="72"/>
      <c r="HN228" s="72"/>
      <c r="HO228" s="72">
        <v>0</v>
      </c>
      <c r="HP228" s="72"/>
      <c r="HQ228" s="72">
        <v>509</v>
      </c>
      <c r="HR228" s="72">
        <v>1336</v>
      </c>
      <c r="HS228" s="72">
        <v>1119</v>
      </c>
      <c r="HT228" s="72">
        <v>597</v>
      </c>
      <c r="HU228" s="72">
        <v>244</v>
      </c>
      <c r="HV228" s="72">
        <v>1041</v>
      </c>
      <c r="HW228" s="72">
        <v>101</v>
      </c>
      <c r="HX228" s="72"/>
      <c r="HY228" s="72">
        <v>728</v>
      </c>
      <c r="HZ228" s="72">
        <v>20</v>
      </c>
      <c r="IA228" s="72"/>
      <c r="IB228" s="72">
        <v>1</v>
      </c>
      <c r="IC228" s="72">
        <v>0</v>
      </c>
      <c r="ID228" s="72">
        <v>1567</v>
      </c>
      <c r="IE228" s="72"/>
      <c r="IF228" s="72">
        <v>241</v>
      </c>
      <c r="IG228" s="72">
        <v>75</v>
      </c>
      <c r="IH228" s="72"/>
      <c r="II228" s="72">
        <v>21</v>
      </c>
      <c r="IJ228" s="72"/>
      <c r="IK228" s="72"/>
      <c r="IL228" s="72"/>
      <c r="IM228" s="72"/>
      <c r="IN228" s="72"/>
      <c r="IO228" s="72"/>
      <c r="IP228" s="72"/>
      <c r="IQ228" s="72"/>
      <c r="IR228" s="72"/>
      <c r="IS228" s="72"/>
      <c r="IT228" s="72"/>
      <c r="IU228" s="72"/>
      <c r="IV228" s="72"/>
      <c r="IW228" s="72"/>
      <c r="IX228" s="72"/>
      <c r="IY228" s="72"/>
      <c r="IZ228" s="72"/>
      <c r="JA228" s="72"/>
      <c r="JB228" s="72"/>
      <c r="JC228" s="72"/>
      <c r="JD228" s="72"/>
      <c r="JE228" s="72"/>
      <c r="JF228" s="72"/>
      <c r="JG228" s="72"/>
      <c r="JH228" s="72"/>
      <c r="JI228" s="72">
        <v>22</v>
      </c>
      <c r="JJ228" s="72"/>
      <c r="JK228" s="72">
        <v>86</v>
      </c>
      <c r="JL228" s="72"/>
      <c r="JM228" s="72">
        <v>563</v>
      </c>
      <c r="JN228" s="72">
        <v>213</v>
      </c>
      <c r="JO228" s="72"/>
      <c r="JP228" s="72">
        <v>0</v>
      </c>
      <c r="JQ228" s="72"/>
      <c r="JR228" s="72">
        <v>0</v>
      </c>
      <c r="JS228" s="72">
        <v>1</v>
      </c>
      <c r="JT228" s="72"/>
      <c r="JU228" s="72"/>
      <c r="JV228" s="72"/>
      <c r="JW228" s="72">
        <v>0</v>
      </c>
      <c r="JX228" s="72">
        <v>0</v>
      </c>
      <c r="JY228" s="72"/>
      <c r="JZ228" s="72">
        <v>11</v>
      </c>
      <c r="KA228" s="72"/>
      <c r="KB228" s="72">
        <v>0</v>
      </c>
      <c r="KC228" s="72"/>
      <c r="KD228" s="72"/>
      <c r="KE228" s="72"/>
      <c r="KF228" s="72">
        <v>767</v>
      </c>
      <c r="KG228" s="72"/>
      <c r="KH228" s="72"/>
      <c r="KI228" s="72"/>
      <c r="KJ228" s="72"/>
      <c r="KK228" s="72"/>
      <c r="KL228" s="72"/>
      <c r="KM228" s="72"/>
      <c r="KN228" s="72"/>
      <c r="KO228" s="72"/>
      <c r="KP228" s="72"/>
      <c r="KQ228" s="72"/>
      <c r="KR228" s="72">
        <v>2</v>
      </c>
      <c r="KS228" s="72">
        <v>1</v>
      </c>
      <c r="KT228" s="72">
        <v>0</v>
      </c>
      <c r="KU228" s="72">
        <v>12</v>
      </c>
      <c r="KV228" s="72"/>
      <c r="KW228" s="72">
        <v>32</v>
      </c>
      <c r="KX228" s="72"/>
      <c r="KY228" s="72"/>
      <c r="KZ228" s="72"/>
      <c r="LA228" s="72"/>
      <c r="LB228" s="72"/>
      <c r="LC228" s="72"/>
      <c r="LD228" s="72"/>
      <c r="LE228" s="72"/>
      <c r="LF228" s="72"/>
      <c r="LG228" s="72"/>
      <c r="LH228" s="72"/>
      <c r="LI228" s="72"/>
      <c r="LJ228" s="72"/>
      <c r="LK228" s="72"/>
      <c r="LL228" s="72"/>
      <c r="LM228" s="72"/>
      <c r="LN228" s="72"/>
      <c r="LO228" s="72">
        <v>0</v>
      </c>
      <c r="LP228" s="72">
        <v>0</v>
      </c>
      <c r="LQ228" s="72"/>
      <c r="LR228" s="72"/>
      <c r="LS228" s="72">
        <v>24</v>
      </c>
      <c r="LT228" s="72"/>
      <c r="LU228" s="72"/>
      <c r="LV228" s="72"/>
      <c r="LW228" s="72"/>
      <c r="LX228" s="72"/>
      <c r="LY228" s="72"/>
      <c r="LZ228" s="72"/>
      <c r="MA228" s="72"/>
      <c r="MB228" s="72"/>
      <c r="MC228" s="72"/>
      <c r="MD228" s="72">
        <v>18</v>
      </c>
      <c r="ME228" s="72"/>
      <c r="MF228" s="72"/>
      <c r="MG228" s="72"/>
      <c r="MH228" s="72">
        <v>11</v>
      </c>
      <c r="MI228" s="72"/>
      <c r="MJ228" s="72">
        <v>1</v>
      </c>
      <c r="MK228" s="72"/>
      <c r="ML228" s="72"/>
      <c r="MM228" s="72"/>
      <c r="MN228" s="72"/>
      <c r="MO228" s="72"/>
      <c r="MP228" s="72"/>
      <c r="MQ228" s="72"/>
      <c r="MR228" s="72"/>
      <c r="MS228" s="72"/>
      <c r="MT228" s="72"/>
      <c r="MU228" s="72"/>
      <c r="MV228" s="72"/>
      <c r="MW228" s="72">
        <v>16</v>
      </c>
      <c r="MX228" s="72"/>
      <c r="MY228" s="72"/>
      <c r="MZ228" s="72"/>
      <c r="NA228" s="72"/>
      <c r="NB228" s="72"/>
      <c r="NC228" s="72"/>
      <c r="ND228" s="72">
        <v>9</v>
      </c>
      <c r="NE228" s="72"/>
      <c r="NF228" s="72"/>
      <c r="NG228" s="72"/>
      <c r="NH228" s="72"/>
      <c r="NI228" s="72"/>
      <c r="NJ228" s="72"/>
      <c r="NK228" s="72">
        <v>0</v>
      </c>
      <c r="NL228" s="72"/>
      <c r="NM228" s="72"/>
      <c r="NN228" s="72"/>
      <c r="NO228" s="72">
        <v>0</v>
      </c>
      <c r="NP228" s="72">
        <v>4</v>
      </c>
      <c r="NQ228" s="72">
        <v>9</v>
      </c>
      <c r="NR228" s="72"/>
      <c r="NS228" s="72">
        <v>65</v>
      </c>
      <c r="NT228" s="72">
        <v>0</v>
      </c>
      <c r="NU228" s="72">
        <v>0</v>
      </c>
      <c r="NV228" s="72">
        <v>10</v>
      </c>
      <c r="NW228" s="72">
        <v>0</v>
      </c>
      <c r="NX228" s="72"/>
      <c r="NY228" s="72">
        <v>7</v>
      </c>
      <c r="NZ228" s="72"/>
      <c r="OA228" s="72"/>
      <c r="OB228" s="72">
        <v>10</v>
      </c>
      <c r="OC228" s="72"/>
      <c r="OD228" s="72"/>
      <c r="OE228" s="72"/>
      <c r="OF228" s="72"/>
      <c r="OG228" s="72"/>
      <c r="OH228" s="72">
        <v>62</v>
      </c>
      <c r="OI228" s="72">
        <v>78</v>
      </c>
      <c r="OJ228" s="72"/>
      <c r="OK228" s="72"/>
      <c r="OL228" s="72"/>
      <c r="OM228" s="72">
        <v>389</v>
      </c>
      <c r="ON228" s="72">
        <v>16</v>
      </c>
      <c r="OO228" s="72">
        <v>211</v>
      </c>
      <c r="OP228" s="72"/>
      <c r="OQ228" s="72"/>
      <c r="OR228" s="73"/>
      <c r="OS228" s="74">
        <v>15298</v>
      </c>
      <c r="OT228" s="71">
        <v>3574</v>
      </c>
      <c r="OU228" s="72">
        <v>48</v>
      </c>
      <c r="OV228" s="72"/>
      <c r="OW228" s="72"/>
      <c r="OX228" s="72"/>
      <c r="OY228" s="72">
        <v>114</v>
      </c>
      <c r="OZ228" s="72">
        <v>3558</v>
      </c>
      <c r="PA228" s="72"/>
      <c r="PB228" s="72"/>
      <c r="PC228" s="72"/>
      <c r="PD228" s="72"/>
      <c r="PE228" s="72"/>
      <c r="PF228" s="72"/>
      <c r="PG228" s="72"/>
      <c r="PH228" s="72"/>
      <c r="PI228" s="72"/>
      <c r="PJ228" s="72"/>
      <c r="PK228" s="72"/>
      <c r="PL228" s="73"/>
      <c r="PM228" s="74">
        <v>22592</v>
      </c>
    </row>
    <row r="229" spans="1:429" ht="12.75" customHeight="1">
      <c r="A229" s="68">
        <v>313300</v>
      </c>
      <c r="B229" s="69" t="str">
        <f>INDEX('NAICS to ISIC Key'!H:H,MATCH(A229,'NAICS to ISIC Key'!D:D,0))</f>
        <v>ISIC 13T15</v>
      </c>
      <c r="C229" s="70" t="s">
        <v>528</v>
      </c>
      <c r="D229" s="71"/>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v>173</v>
      </c>
      <c r="AP229" s="72"/>
      <c r="AQ229" s="72">
        <v>105</v>
      </c>
      <c r="AR229" s="72">
        <v>122</v>
      </c>
      <c r="AS229" s="72"/>
      <c r="AT229" s="72">
        <v>1</v>
      </c>
      <c r="AU229" s="72"/>
      <c r="AV229" s="72">
        <v>0</v>
      </c>
      <c r="AW229" s="72">
        <v>2</v>
      </c>
      <c r="AX229" s="72">
        <v>1</v>
      </c>
      <c r="AY229" s="72"/>
      <c r="AZ229" s="72"/>
      <c r="BA229" s="72"/>
      <c r="BB229" s="72"/>
      <c r="BC229" s="72">
        <v>0</v>
      </c>
      <c r="BD229" s="72"/>
      <c r="BE229" s="72"/>
      <c r="BF229" s="72"/>
      <c r="BG229" s="72"/>
      <c r="BH229" s="72"/>
      <c r="BI229" s="72"/>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c r="CW229" s="72"/>
      <c r="CX229" s="72"/>
      <c r="CY229" s="72"/>
      <c r="CZ229" s="72"/>
      <c r="DA229" s="72"/>
      <c r="DB229" s="72"/>
      <c r="DC229" s="72"/>
      <c r="DD229" s="72"/>
      <c r="DE229" s="72"/>
      <c r="DF229" s="72"/>
      <c r="DG229" s="72"/>
      <c r="DH229" s="72"/>
      <c r="DI229" s="72"/>
      <c r="DJ229" s="72"/>
      <c r="DK229" s="72"/>
      <c r="DL229" s="72"/>
      <c r="DM229" s="72"/>
      <c r="DN229" s="72"/>
      <c r="DO229" s="72"/>
      <c r="DP229" s="72"/>
      <c r="DQ229" s="72"/>
      <c r="DR229" s="72"/>
      <c r="DS229" s="72">
        <v>2</v>
      </c>
      <c r="DT229" s="72"/>
      <c r="DU229" s="72"/>
      <c r="DV229" s="72"/>
      <c r="DW229" s="72"/>
      <c r="DX229" s="72"/>
      <c r="DY229" s="72"/>
      <c r="DZ229" s="72"/>
      <c r="EA229" s="72"/>
      <c r="EB229" s="72"/>
      <c r="EC229" s="72"/>
      <c r="ED229" s="72"/>
      <c r="EE229" s="72"/>
      <c r="EF229" s="72"/>
      <c r="EG229" s="72"/>
      <c r="EH229" s="72"/>
      <c r="EI229" s="72"/>
      <c r="EJ229" s="72"/>
      <c r="EK229" s="72"/>
      <c r="EL229" s="72"/>
      <c r="EM229" s="72"/>
      <c r="EN229" s="72"/>
      <c r="EO229" s="72"/>
      <c r="EP229" s="72"/>
      <c r="EQ229" s="72"/>
      <c r="ER229" s="72"/>
      <c r="ES229" s="72"/>
      <c r="ET229" s="72"/>
      <c r="EU229" s="72"/>
      <c r="EV229" s="72"/>
      <c r="EW229" s="72"/>
      <c r="EX229" s="72"/>
      <c r="EY229" s="72"/>
      <c r="EZ229" s="72"/>
      <c r="FA229" s="72"/>
      <c r="FB229" s="72"/>
      <c r="FC229" s="72"/>
      <c r="FD229" s="72"/>
      <c r="FE229" s="72">
        <v>751</v>
      </c>
      <c r="FF229" s="72"/>
      <c r="FG229" s="72">
        <v>0</v>
      </c>
      <c r="FH229" s="72"/>
      <c r="FI229" s="72"/>
      <c r="FJ229" s="72"/>
      <c r="FK229" s="72"/>
      <c r="FL229" s="72"/>
      <c r="FM229" s="72"/>
      <c r="FN229" s="72"/>
      <c r="FO229" s="72"/>
      <c r="FP229" s="72"/>
      <c r="FQ229" s="72"/>
      <c r="FR229" s="72"/>
      <c r="FS229" s="72"/>
      <c r="FT229" s="72"/>
      <c r="FU229" s="72">
        <v>196</v>
      </c>
      <c r="FV229" s="72">
        <v>19</v>
      </c>
      <c r="FW229" s="72">
        <v>41</v>
      </c>
      <c r="FX229" s="72">
        <v>43</v>
      </c>
      <c r="FY229" s="72">
        <v>50</v>
      </c>
      <c r="FZ229" s="72">
        <v>263</v>
      </c>
      <c r="GA229" s="72">
        <v>300</v>
      </c>
      <c r="GB229" s="72">
        <v>211</v>
      </c>
      <c r="GC229" s="72">
        <v>486</v>
      </c>
      <c r="GD229" s="72"/>
      <c r="GE229" s="72"/>
      <c r="GF229" s="72"/>
      <c r="GG229" s="72"/>
      <c r="GH229" s="72">
        <v>545</v>
      </c>
      <c r="GI229" s="72">
        <v>184</v>
      </c>
      <c r="GJ229" s="72"/>
      <c r="GK229" s="72">
        <v>42</v>
      </c>
      <c r="GL229" s="72">
        <v>202</v>
      </c>
      <c r="GM229" s="72"/>
      <c r="GN229" s="72"/>
      <c r="GO229" s="72"/>
      <c r="GP229" s="72"/>
      <c r="GQ229" s="72"/>
      <c r="GR229" s="72"/>
      <c r="GS229" s="72"/>
      <c r="GT229" s="72"/>
      <c r="GU229" s="72"/>
      <c r="GV229" s="72"/>
      <c r="GW229" s="72"/>
      <c r="GX229" s="72"/>
      <c r="GY229" s="72"/>
      <c r="GZ229" s="72"/>
      <c r="HA229" s="72"/>
      <c r="HB229" s="72"/>
      <c r="HC229" s="72"/>
      <c r="HD229" s="72"/>
      <c r="HE229" s="72"/>
      <c r="HF229" s="72"/>
      <c r="HG229" s="72"/>
      <c r="HH229" s="72"/>
      <c r="HI229" s="72"/>
      <c r="HJ229" s="72"/>
      <c r="HK229" s="72"/>
      <c r="HL229" s="72"/>
      <c r="HM229" s="72"/>
      <c r="HN229" s="72"/>
      <c r="HO229" s="72"/>
      <c r="HP229" s="72">
        <v>3</v>
      </c>
      <c r="HQ229" s="72">
        <v>882</v>
      </c>
      <c r="HR229" s="72">
        <v>573</v>
      </c>
      <c r="HS229" s="72">
        <v>33</v>
      </c>
      <c r="HT229" s="72">
        <v>222</v>
      </c>
      <c r="HU229" s="72">
        <v>1221</v>
      </c>
      <c r="HV229" s="72">
        <v>584</v>
      </c>
      <c r="HW229" s="72">
        <v>168</v>
      </c>
      <c r="HX229" s="72"/>
      <c r="HY229" s="72">
        <v>490</v>
      </c>
      <c r="HZ229" s="72"/>
      <c r="IA229" s="72"/>
      <c r="IB229" s="72">
        <v>778</v>
      </c>
      <c r="IC229" s="72">
        <v>33</v>
      </c>
      <c r="ID229" s="72"/>
      <c r="IE229" s="72">
        <v>65</v>
      </c>
      <c r="IF229" s="72">
        <v>58</v>
      </c>
      <c r="IG229" s="72"/>
      <c r="IH229" s="72"/>
      <c r="II229" s="72">
        <v>2</v>
      </c>
      <c r="IJ229" s="72"/>
      <c r="IK229" s="72"/>
      <c r="IL229" s="72"/>
      <c r="IM229" s="72"/>
      <c r="IN229" s="72"/>
      <c r="IO229" s="72"/>
      <c r="IP229" s="72"/>
      <c r="IQ229" s="72"/>
      <c r="IR229" s="72"/>
      <c r="IS229" s="72"/>
      <c r="IT229" s="72"/>
      <c r="IU229" s="72"/>
      <c r="IV229" s="72"/>
      <c r="IW229" s="72"/>
      <c r="IX229" s="72"/>
      <c r="IY229" s="72"/>
      <c r="IZ229" s="72"/>
      <c r="JA229" s="72"/>
      <c r="JB229" s="72"/>
      <c r="JC229" s="72"/>
      <c r="JD229" s="72"/>
      <c r="JE229" s="72"/>
      <c r="JF229" s="72"/>
      <c r="JG229" s="72"/>
      <c r="JH229" s="72">
        <v>64</v>
      </c>
      <c r="JI229" s="72"/>
      <c r="JJ229" s="72"/>
      <c r="JK229" s="72">
        <v>25</v>
      </c>
      <c r="JL229" s="72"/>
      <c r="JM229" s="72"/>
      <c r="JN229" s="72">
        <v>79</v>
      </c>
      <c r="JO229" s="72"/>
      <c r="JP229" s="72"/>
      <c r="JQ229" s="72"/>
      <c r="JR229" s="72"/>
      <c r="JS229" s="72">
        <v>251</v>
      </c>
      <c r="JT229" s="72"/>
      <c r="JU229" s="72"/>
      <c r="JV229" s="72"/>
      <c r="JW229" s="72">
        <v>0</v>
      </c>
      <c r="JX229" s="72">
        <v>1</v>
      </c>
      <c r="JY229" s="72"/>
      <c r="JZ229" s="72">
        <v>1</v>
      </c>
      <c r="KA229" s="72"/>
      <c r="KB229" s="72"/>
      <c r="KC229" s="72"/>
      <c r="KD229" s="72"/>
      <c r="KE229" s="72"/>
      <c r="KF229" s="72">
        <v>112</v>
      </c>
      <c r="KG229" s="72"/>
      <c r="KH229" s="72">
        <v>655</v>
      </c>
      <c r="KI229" s="72"/>
      <c r="KJ229" s="72"/>
      <c r="KK229" s="72"/>
      <c r="KL229" s="72"/>
      <c r="KM229" s="72"/>
      <c r="KN229" s="72"/>
      <c r="KO229" s="72"/>
      <c r="KP229" s="72"/>
      <c r="KQ229" s="72"/>
      <c r="KR229" s="72"/>
      <c r="KS229" s="72"/>
      <c r="KT229" s="72"/>
      <c r="KU229" s="72"/>
      <c r="KV229" s="72"/>
      <c r="KW229" s="72">
        <v>9</v>
      </c>
      <c r="KX229" s="72"/>
      <c r="KY229" s="72"/>
      <c r="KZ229" s="72"/>
      <c r="LA229" s="72">
        <v>0</v>
      </c>
      <c r="LB229" s="72"/>
      <c r="LC229" s="72"/>
      <c r="LD229" s="72"/>
      <c r="LE229" s="72"/>
      <c r="LF229" s="72"/>
      <c r="LG229" s="72"/>
      <c r="LH229" s="72"/>
      <c r="LI229" s="72"/>
      <c r="LJ229" s="72"/>
      <c r="LK229" s="72"/>
      <c r="LL229" s="72"/>
      <c r="LM229" s="72"/>
      <c r="LN229" s="72"/>
      <c r="LO229" s="72"/>
      <c r="LP229" s="72"/>
      <c r="LQ229" s="72"/>
      <c r="LR229" s="72"/>
      <c r="LS229" s="72">
        <v>33</v>
      </c>
      <c r="LT229" s="72"/>
      <c r="LU229" s="72"/>
      <c r="LV229" s="72"/>
      <c r="LW229" s="72"/>
      <c r="LX229" s="72"/>
      <c r="LY229" s="72"/>
      <c r="LZ229" s="72"/>
      <c r="MA229" s="72">
        <v>0</v>
      </c>
      <c r="MB229" s="72"/>
      <c r="MC229" s="72"/>
      <c r="MD229" s="72">
        <v>63</v>
      </c>
      <c r="ME229" s="72"/>
      <c r="MF229" s="72"/>
      <c r="MG229" s="72"/>
      <c r="MH229" s="72"/>
      <c r="MI229" s="72"/>
      <c r="MJ229" s="72">
        <v>3</v>
      </c>
      <c r="MK229" s="72"/>
      <c r="ML229" s="72"/>
      <c r="MM229" s="72"/>
      <c r="MN229" s="72"/>
      <c r="MO229" s="72">
        <v>3</v>
      </c>
      <c r="MP229" s="72"/>
      <c r="MQ229" s="72">
        <v>0</v>
      </c>
      <c r="MR229" s="72">
        <v>3</v>
      </c>
      <c r="MS229" s="72"/>
      <c r="MT229" s="72">
        <v>0</v>
      </c>
      <c r="MU229" s="72"/>
      <c r="MV229" s="72">
        <v>11</v>
      </c>
      <c r="MW229" s="72"/>
      <c r="MX229" s="72"/>
      <c r="MY229" s="72"/>
      <c r="MZ229" s="72"/>
      <c r="NA229" s="72">
        <v>0</v>
      </c>
      <c r="NB229" s="72">
        <v>1</v>
      </c>
      <c r="NC229" s="72">
        <v>0</v>
      </c>
      <c r="ND229" s="72">
        <v>1</v>
      </c>
      <c r="NE229" s="72">
        <v>0</v>
      </c>
      <c r="NF229" s="72"/>
      <c r="NG229" s="72"/>
      <c r="NH229" s="72"/>
      <c r="NI229" s="72"/>
      <c r="NJ229" s="72"/>
      <c r="NK229" s="72">
        <v>0</v>
      </c>
      <c r="NL229" s="72">
        <v>0</v>
      </c>
      <c r="NM229" s="72"/>
      <c r="NN229" s="72"/>
      <c r="NO229" s="72">
        <v>1</v>
      </c>
      <c r="NP229" s="72">
        <v>6</v>
      </c>
      <c r="NQ229" s="72">
        <v>116</v>
      </c>
      <c r="NR229" s="72">
        <v>0</v>
      </c>
      <c r="NS229" s="72">
        <v>0</v>
      </c>
      <c r="NT229" s="72"/>
      <c r="NU229" s="72"/>
      <c r="NV229" s="72">
        <v>0</v>
      </c>
      <c r="NW229" s="72">
        <v>0</v>
      </c>
      <c r="NX229" s="72">
        <v>2</v>
      </c>
      <c r="NY229" s="72">
        <v>12</v>
      </c>
      <c r="NZ229" s="72">
        <v>7</v>
      </c>
      <c r="OA229" s="72"/>
      <c r="OB229" s="72"/>
      <c r="OC229" s="72"/>
      <c r="OD229" s="72"/>
      <c r="OE229" s="72"/>
      <c r="OF229" s="72"/>
      <c r="OG229" s="72"/>
      <c r="OH229" s="72">
        <v>0</v>
      </c>
      <c r="OI229" s="72">
        <v>7</v>
      </c>
      <c r="OJ229" s="72"/>
      <c r="OK229" s="72"/>
      <c r="OL229" s="72"/>
      <c r="OM229" s="72">
        <v>96</v>
      </c>
      <c r="ON229" s="72">
        <v>0</v>
      </c>
      <c r="OO229" s="72">
        <v>57</v>
      </c>
      <c r="OP229" s="72"/>
      <c r="OQ229" s="72"/>
      <c r="OR229" s="73"/>
      <c r="OS229" s="74">
        <v>10473</v>
      </c>
      <c r="OT229" s="71">
        <v>987</v>
      </c>
      <c r="OU229" s="72"/>
      <c r="OV229" s="72"/>
      <c r="OW229" s="72"/>
      <c r="OX229" s="72"/>
      <c r="OY229" s="72">
        <v>54</v>
      </c>
      <c r="OZ229" s="72">
        <v>1054</v>
      </c>
      <c r="PA229" s="72"/>
      <c r="PB229" s="72"/>
      <c r="PC229" s="72"/>
      <c r="PD229" s="72"/>
      <c r="PE229" s="72"/>
      <c r="PF229" s="72"/>
      <c r="PG229" s="72"/>
      <c r="PH229" s="72"/>
      <c r="PI229" s="72"/>
      <c r="PJ229" s="72"/>
      <c r="PK229" s="72"/>
      <c r="PL229" s="73"/>
      <c r="PM229" s="74">
        <v>12567</v>
      </c>
    </row>
    <row r="230" spans="1:429" ht="12.75" customHeight="1">
      <c r="A230" s="68">
        <v>314110</v>
      </c>
      <c r="B230" s="69" t="str">
        <f>INDEX('NAICS to ISIC Key'!H:H,MATCH(A230,'NAICS to ISIC Key'!D:D,0))</f>
        <v>ISIC 13T15</v>
      </c>
      <c r="C230" s="70" t="s">
        <v>529</v>
      </c>
      <c r="D230" s="71"/>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v>21</v>
      </c>
      <c r="AC230" s="72">
        <v>48</v>
      </c>
      <c r="AD230" s="72">
        <v>90</v>
      </c>
      <c r="AE230" s="72">
        <v>106</v>
      </c>
      <c r="AF230" s="72">
        <v>221</v>
      </c>
      <c r="AG230" s="72">
        <v>5</v>
      </c>
      <c r="AH230" s="72">
        <v>159</v>
      </c>
      <c r="AI230" s="72">
        <v>3</v>
      </c>
      <c r="AJ230" s="72">
        <v>167</v>
      </c>
      <c r="AK230" s="72">
        <v>86</v>
      </c>
      <c r="AL230" s="72">
        <v>100</v>
      </c>
      <c r="AM230" s="72">
        <v>33</v>
      </c>
      <c r="AN230" s="72"/>
      <c r="AO230" s="72">
        <v>14</v>
      </c>
      <c r="AP230" s="72"/>
      <c r="AQ230" s="72">
        <v>77</v>
      </c>
      <c r="AR230" s="72"/>
      <c r="AS230" s="72"/>
      <c r="AT230" s="72"/>
      <c r="AU230" s="72"/>
      <c r="AV230" s="72"/>
      <c r="AW230" s="72"/>
      <c r="AX230" s="72"/>
      <c r="AY230" s="72"/>
      <c r="AZ230" s="72"/>
      <c r="BA230" s="72"/>
      <c r="BB230" s="72"/>
      <c r="BC230" s="72"/>
      <c r="BD230" s="72"/>
      <c r="BE230" s="72"/>
      <c r="BF230" s="72"/>
      <c r="BG230" s="72"/>
      <c r="BH230" s="72"/>
      <c r="BI230" s="72"/>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c r="CW230" s="72"/>
      <c r="CX230" s="72"/>
      <c r="CY230" s="72"/>
      <c r="CZ230" s="72"/>
      <c r="DA230" s="72"/>
      <c r="DB230" s="72"/>
      <c r="DC230" s="72"/>
      <c r="DD230" s="72"/>
      <c r="DE230" s="72"/>
      <c r="DF230" s="72"/>
      <c r="DG230" s="72"/>
      <c r="DH230" s="72"/>
      <c r="DI230" s="72"/>
      <c r="DJ230" s="72"/>
      <c r="DK230" s="72"/>
      <c r="DL230" s="72"/>
      <c r="DM230" s="72"/>
      <c r="DN230" s="72"/>
      <c r="DO230" s="72"/>
      <c r="DP230" s="72"/>
      <c r="DQ230" s="72"/>
      <c r="DR230" s="72"/>
      <c r="DS230" s="72"/>
      <c r="DT230" s="72"/>
      <c r="DU230" s="72"/>
      <c r="DV230" s="72"/>
      <c r="DW230" s="72"/>
      <c r="DX230" s="72"/>
      <c r="DY230" s="72"/>
      <c r="DZ230" s="72"/>
      <c r="EA230" s="72"/>
      <c r="EB230" s="72"/>
      <c r="EC230" s="72"/>
      <c r="ED230" s="72"/>
      <c r="EE230" s="72"/>
      <c r="EF230" s="72"/>
      <c r="EG230" s="72"/>
      <c r="EH230" s="72"/>
      <c r="EI230" s="72"/>
      <c r="EJ230" s="72"/>
      <c r="EK230" s="72"/>
      <c r="EL230" s="72"/>
      <c r="EM230" s="72"/>
      <c r="EN230" s="72"/>
      <c r="EO230" s="72"/>
      <c r="EP230" s="72"/>
      <c r="EQ230" s="72"/>
      <c r="ER230" s="72"/>
      <c r="ES230" s="72"/>
      <c r="ET230" s="72"/>
      <c r="EU230" s="72">
        <v>548</v>
      </c>
      <c r="EV230" s="72">
        <v>1887</v>
      </c>
      <c r="EW230" s="72">
        <v>12</v>
      </c>
      <c r="EX230" s="72"/>
      <c r="EY230" s="72"/>
      <c r="EZ230" s="72">
        <v>16</v>
      </c>
      <c r="FA230" s="72">
        <v>122</v>
      </c>
      <c r="FB230" s="72"/>
      <c r="FC230" s="72"/>
      <c r="FD230" s="72"/>
      <c r="FE230" s="72"/>
      <c r="FF230" s="72"/>
      <c r="FG230" s="72"/>
      <c r="FH230" s="72"/>
      <c r="FI230" s="72">
        <v>678</v>
      </c>
      <c r="FJ230" s="72"/>
      <c r="FK230" s="72"/>
      <c r="FL230" s="72"/>
      <c r="FM230" s="72"/>
      <c r="FN230" s="72"/>
      <c r="FO230" s="72"/>
      <c r="FP230" s="72">
        <v>104</v>
      </c>
      <c r="FQ230" s="72"/>
      <c r="FR230" s="72"/>
      <c r="FS230" s="72"/>
      <c r="FT230" s="72"/>
      <c r="FU230" s="72"/>
      <c r="FV230" s="72"/>
      <c r="FW230" s="72"/>
      <c r="FX230" s="72"/>
      <c r="FY230" s="72"/>
      <c r="FZ230" s="72"/>
      <c r="GA230" s="72"/>
      <c r="GB230" s="72"/>
      <c r="GC230" s="72"/>
      <c r="GD230" s="72"/>
      <c r="GE230" s="72"/>
      <c r="GF230" s="72"/>
      <c r="GG230" s="72"/>
      <c r="GH230" s="72"/>
      <c r="GI230" s="72"/>
      <c r="GJ230" s="72"/>
      <c r="GK230" s="72"/>
      <c r="GL230" s="72"/>
      <c r="GM230" s="72"/>
      <c r="GN230" s="72"/>
      <c r="GO230" s="72"/>
      <c r="GP230" s="72"/>
      <c r="GQ230" s="72"/>
      <c r="GR230" s="72"/>
      <c r="GS230" s="72"/>
      <c r="GT230" s="72"/>
      <c r="GU230" s="72"/>
      <c r="GV230" s="72"/>
      <c r="GW230" s="72"/>
      <c r="GX230" s="72"/>
      <c r="GY230" s="72"/>
      <c r="GZ230" s="72"/>
      <c r="HA230" s="72"/>
      <c r="HB230" s="72"/>
      <c r="HC230" s="72"/>
      <c r="HD230" s="72"/>
      <c r="HE230" s="72"/>
      <c r="HF230" s="72"/>
      <c r="HG230" s="72"/>
      <c r="HH230" s="72"/>
      <c r="HI230" s="72"/>
      <c r="HJ230" s="72"/>
      <c r="HK230" s="72"/>
      <c r="HL230" s="72"/>
      <c r="HM230" s="72"/>
      <c r="HN230" s="72"/>
      <c r="HO230" s="72"/>
      <c r="HP230" s="72"/>
      <c r="HQ230" s="72"/>
      <c r="HR230" s="72"/>
      <c r="HS230" s="72">
        <v>218</v>
      </c>
      <c r="HT230" s="72">
        <v>5</v>
      </c>
      <c r="HU230" s="72"/>
      <c r="HV230" s="72"/>
      <c r="HW230" s="72"/>
      <c r="HX230" s="72"/>
      <c r="HY230" s="72"/>
      <c r="HZ230" s="72"/>
      <c r="IA230" s="72"/>
      <c r="IB230" s="72"/>
      <c r="IC230" s="72"/>
      <c r="ID230" s="72"/>
      <c r="IE230" s="72"/>
      <c r="IF230" s="72"/>
      <c r="IG230" s="72"/>
      <c r="IH230" s="72"/>
      <c r="II230" s="72"/>
      <c r="IJ230" s="72"/>
      <c r="IK230" s="72"/>
      <c r="IL230" s="72"/>
      <c r="IM230" s="72"/>
      <c r="IN230" s="72"/>
      <c r="IO230" s="72"/>
      <c r="IP230" s="72"/>
      <c r="IQ230" s="72"/>
      <c r="IR230" s="72"/>
      <c r="IS230" s="72"/>
      <c r="IT230" s="72"/>
      <c r="IU230" s="72"/>
      <c r="IV230" s="72"/>
      <c r="IW230" s="72"/>
      <c r="IX230" s="72"/>
      <c r="IY230" s="72"/>
      <c r="IZ230" s="72"/>
      <c r="JA230" s="72"/>
      <c r="JB230" s="72"/>
      <c r="JC230" s="72"/>
      <c r="JD230" s="72"/>
      <c r="JE230" s="72"/>
      <c r="JF230" s="72"/>
      <c r="JG230" s="72"/>
      <c r="JH230" s="72"/>
      <c r="JI230" s="72"/>
      <c r="JJ230" s="72"/>
      <c r="JK230" s="72"/>
      <c r="JL230" s="72"/>
      <c r="JM230" s="72"/>
      <c r="JN230" s="72"/>
      <c r="JO230" s="72">
        <v>0</v>
      </c>
      <c r="JP230" s="72"/>
      <c r="JQ230" s="72"/>
      <c r="JR230" s="72"/>
      <c r="JS230" s="72"/>
      <c r="JT230" s="72"/>
      <c r="JU230" s="72"/>
      <c r="JV230" s="72"/>
      <c r="JW230" s="72"/>
      <c r="JX230" s="72"/>
      <c r="JY230" s="72"/>
      <c r="JZ230" s="72">
        <v>0</v>
      </c>
      <c r="KA230" s="72"/>
      <c r="KB230" s="72"/>
      <c r="KC230" s="72"/>
      <c r="KD230" s="72"/>
      <c r="KE230" s="72"/>
      <c r="KF230" s="72">
        <v>0</v>
      </c>
      <c r="KG230" s="72"/>
      <c r="KH230" s="72"/>
      <c r="KI230" s="72"/>
      <c r="KJ230" s="72"/>
      <c r="KK230" s="72"/>
      <c r="KL230" s="72"/>
      <c r="KM230" s="72"/>
      <c r="KN230" s="72"/>
      <c r="KO230" s="72"/>
      <c r="KP230" s="72"/>
      <c r="KQ230" s="72"/>
      <c r="KR230" s="72"/>
      <c r="KS230" s="72"/>
      <c r="KT230" s="72"/>
      <c r="KU230" s="72"/>
      <c r="KV230" s="72"/>
      <c r="KW230" s="72"/>
      <c r="KX230" s="72"/>
      <c r="KY230" s="72"/>
      <c r="KZ230" s="72"/>
      <c r="LA230" s="72">
        <v>0</v>
      </c>
      <c r="LB230" s="72">
        <v>0</v>
      </c>
      <c r="LC230" s="72"/>
      <c r="LD230" s="72">
        <v>2</v>
      </c>
      <c r="LE230" s="72"/>
      <c r="LF230" s="72"/>
      <c r="LG230" s="72"/>
      <c r="LH230" s="72"/>
      <c r="LI230" s="72"/>
      <c r="LJ230" s="72"/>
      <c r="LK230" s="72"/>
      <c r="LL230" s="72"/>
      <c r="LM230" s="72"/>
      <c r="LN230" s="72"/>
      <c r="LO230" s="72">
        <v>0</v>
      </c>
      <c r="LP230" s="72">
        <v>0</v>
      </c>
      <c r="LQ230" s="72"/>
      <c r="LR230" s="72">
        <v>3</v>
      </c>
      <c r="LS230" s="72"/>
      <c r="LT230" s="72"/>
      <c r="LU230" s="72"/>
      <c r="LV230" s="72"/>
      <c r="LW230" s="72"/>
      <c r="LX230" s="72"/>
      <c r="LY230" s="72"/>
      <c r="LZ230" s="72"/>
      <c r="MA230" s="72"/>
      <c r="MB230" s="72">
        <v>87</v>
      </c>
      <c r="MC230" s="72"/>
      <c r="MD230" s="72"/>
      <c r="ME230" s="72"/>
      <c r="MF230" s="72"/>
      <c r="MG230" s="72"/>
      <c r="MH230" s="72"/>
      <c r="MI230" s="72"/>
      <c r="MJ230" s="72"/>
      <c r="MK230" s="72"/>
      <c r="ML230" s="72"/>
      <c r="MM230" s="72"/>
      <c r="MN230" s="72"/>
      <c r="MO230" s="72"/>
      <c r="MP230" s="72"/>
      <c r="MQ230" s="72"/>
      <c r="MR230" s="72"/>
      <c r="MS230" s="72"/>
      <c r="MT230" s="72"/>
      <c r="MU230" s="72">
        <v>0</v>
      </c>
      <c r="MV230" s="72"/>
      <c r="MW230" s="72"/>
      <c r="MX230" s="72"/>
      <c r="MY230" s="72"/>
      <c r="MZ230" s="72"/>
      <c r="NA230" s="72"/>
      <c r="NB230" s="72"/>
      <c r="NC230" s="72"/>
      <c r="ND230" s="72"/>
      <c r="NE230" s="72"/>
      <c r="NF230" s="72"/>
      <c r="NG230" s="72">
        <v>0</v>
      </c>
      <c r="NH230" s="72">
        <v>0</v>
      </c>
      <c r="NI230" s="72"/>
      <c r="NJ230" s="72"/>
      <c r="NK230" s="72"/>
      <c r="NL230" s="72"/>
      <c r="NM230" s="72"/>
      <c r="NN230" s="72"/>
      <c r="NO230" s="72"/>
      <c r="NP230" s="72"/>
      <c r="NQ230" s="72">
        <v>1</v>
      </c>
      <c r="NR230" s="72"/>
      <c r="NS230" s="72">
        <v>0</v>
      </c>
      <c r="NT230" s="72">
        <v>0</v>
      </c>
      <c r="NU230" s="72">
        <v>0</v>
      </c>
      <c r="NV230" s="72">
        <v>6</v>
      </c>
      <c r="NW230" s="72"/>
      <c r="NX230" s="72"/>
      <c r="NY230" s="72"/>
      <c r="NZ230" s="72"/>
      <c r="OA230" s="72"/>
      <c r="OB230" s="72"/>
      <c r="OC230" s="72"/>
      <c r="OD230" s="72">
        <v>11</v>
      </c>
      <c r="OE230" s="72"/>
      <c r="OF230" s="72"/>
      <c r="OG230" s="72"/>
      <c r="OH230" s="72"/>
      <c r="OI230" s="72">
        <v>47</v>
      </c>
      <c r="OJ230" s="72"/>
      <c r="OK230" s="72"/>
      <c r="OL230" s="72"/>
      <c r="OM230" s="72"/>
      <c r="ON230" s="72"/>
      <c r="OO230" s="72"/>
      <c r="OP230" s="72"/>
      <c r="OQ230" s="72"/>
      <c r="OR230" s="73"/>
      <c r="OS230" s="74">
        <v>4877</v>
      </c>
      <c r="OT230" s="71">
        <v>14817</v>
      </c>
      <c r="OU230" s="72">
        <v>4280</v>
      </c>
      <c r="OV230" s="72"/>
      <c r="OW230" s="72">
        <v>1382</v>
      </c>
      <c r="OX230" s="72"/>
      <c r="OY230" s="72">
        <v>272</v>
      </c>
      <c r="OZ230" s="72">
        <v>1072</v>
      </c>
      <c r="PA230" s="72"/>
      <c r="PB230" s="72"/>
      <c r="PC230" s="72"/>
      <c r="PD230" s="72"/>
      <c r="PE230" s="72"/>
      <c r="PF230" s="72">
        <v>9</v>
      </c>
      <c r="PG230" s="72"/>
      <c r="PH230" s="72"/>
      <c r="PI230" s="72"/>
      <c r="PJ230" s="72">
        <v>47</v>
      </c>
      <c r="PK230" s="72"/>
      <c r="PL230" s="73"/>
      <c r="PM230" s="74">
        <v>26755</v>
      </c>
    </row>
    <row r="231" spans="1:429" ht="12.75" customHeight="1">
      <c r="A231" s="68">
        <v>314120</v>
      </c>
      <c r="B231" s="69" t="str">
        <f>INDEX('NAICS to ISIC Key'!H:H,MATCH(A231,'NAICS to ISIC Key'!D:D,0))</f>
        <v>ISIC 13T15</v>
      </c>
      <c r="C231" s="70" t="s">
        <v>530</v>
      </c>
      <c r="D231" s="71"/>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2"/>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c r="CW231" s="72"/>
      <c r="CX231" s="72"/>
      <c r="CY231" s="72"/>
      <c r="CZ231" s="72"/>
      <c r="DA231" s="72"/>
      <c r="DB231" s="72"/>
      <c r="DC231" s="72"/>
      <c r="DD231" s="72"/>
      <c r="DE231" s="72"/>
      <c r="DF231" s="72"/>
      <c r="DG231" s="72"/>
      <c r="DH231" s="72"/>
      <c r="DI231" s="72"/>
      <c r="DJ231" s="72"/>
      <c r="DK231" s="72"/>
      <c r="DL231" s="72"/>
      <c r="DM231" s="72"/>
      <c r="DN231" s="72"/>
      <c r="DO231" s="72"/>
      <c r="DP231" s="72"/>
      <c r="DQ231" s="72"/>
      <c r="DR231" s="72"/>
      <c r="DS231" s="72"/>
      <c r="DT231" s="72"/>
      <c r="DU231" s="72"/>
      <c r="DV231" s="72"/>
      <c r="DW231" s="72"/>
      <c r="DX231" s="72"/>
      <c r="DY231" s="72"/>
      <c r="DZ231" s="72"/>
      <c r="EA231" s="72"/>
      <c r="EB231" s="72"/>
      <c r="EC231" s="72"/>
      <c r="ED231" s="72"/>
      <c r="EE231" s="72"/>
      <c r="EF231" s="72"/>
      <c r="EG231" s="72"/>
      <c r="EH231" s="72"/>
      <c r="EI231" s="72"/>
      <c r="EJ231" s="72"/>
      <c r="EK231" s="72"/>
      <c r="EL231" s="72"/>
      <c r="EM231" s="72"/>
      <c r="EN231" s="72"/>
      <c r="EO231" s="72"/>
      <c r="EP231" s="72"/>
      <c r="EQ231" s="72"/>
      <c r="ER231" s="72"/>
      <c r="ES231" s="72"/>
      <c r="ET231" s="72"/>
      <c r="EU231" s="72"/>
      <c r="EV231" s="72"/>
      <c r="EW231" s="72"/>
      <c r="EX231" s="72"/>
      <c r="EY231" s="72"/>
      <c r="EZ231" s="72">
        <v>0</v>
      </c>
      <c r="FA231" s="72">
        <v>0</v>
      </c>
      <c r="FB231" s="72"/>
      <c r="FC231" s="72"/>
      <c r="FD231" s="72"/>
      <c r="FE231" s="72"/>
      <c r="FF231" s="72"/>
      <c r="FG231" s="72"/>
      <c r="FH231" s="72"/>
      <c r="FI231" s="72"/>
      <c r="FJ231" s="72"/>
      <c r="FK231" s="72"/>
      <c r="FL231" s="72"/>
      <c r="FM231" s="72"/>
      <c r="FN231" s="72"/>
      <c r="FO231" s="72"/>
      <c r="FP231" s="72"/>
      <c r="FQ231" s="72"/>
      <c r="FR231" s="72"/>
      <c r="FS231" s="72"/>
      <c r="FT231" s="72"/>
      <c r="FU231" s="72"/>
      <c r="FV231" s="72"/>
      <c r="FW231" s="72"/>
      <c r="FX231" s="72"/>
      <c r="FY231" s="72"/>
      <c r="FZ231" s="72"/>
      <c r="GA231" s="72"/>
      <c r="GB231" s="72"/>
      <c r="GC231" s="72"/>
      <c r="GD231" s="72"/>
      <c r="GE231" s="72"/>
      <c r="GF231" s="72"/>
      <c r="GG231" s="72"/>
      <c r="GH231" s="72"/>
      <c r="GI231" s="72"/>
      <c r="GJ231" s="72"/>
      <c r="GK231" s="72"/>
      <c r="GL231" s="72"/>
      <c r="GM231" s="72"/>
      <c r="GN231" s="72"/>
      <c r="GO231" s="72"/>
      <c r="GP231" s="72"/>
      <c r="GQ231" s="72"/>
      <c r="GR231" s="72"/>
      <c r="GS231" s="72"/>
      <c r="GT231" s="72"/>
      <c r="GU231" s="72"/>
      <c r="GV231" s="72"/>
      <c r="GW231" s="72"/>
      <c r="GX231" s="72"/>
      <c r="GY231" s="72"/>
      <c r="GZ231" s="72"/>
      <c r="HA231" s="72"/>
      <c r="HB231" s="72"/>
      <c r="HC231" s="72"/>
      <c r="HD231" s="72"/>
      <c r="HE231" s="72"/>
      <c r="HF231" s="72"/>
      <c r="HG231" s="72"/>
      <c r="HH231" s="72"/>
      <c r="HI231" s="72"/>
      <c r="HJ231" s="72"/>
      <c r="HK231" s="72"/>
      <c r="HL231" s="72"/>
      <c r="HM231" s="72"/>
      <c r="HN231" s="72"/>
      <c r="HO231" s="72"/>
      <c r="HP231" s="72"/>
      <c r="HQ231" s="72"/>
      <c r="HR231" s="72"/>
      <c r="HS231" s="72"/>
      <c r="HT231" s="72">
        <v>38</v>
      </c>
      <c r="HU231" s="72"/>
      <c r="HV231" s="72"/>
      <c r="HW231" s="72"/>
      <c r="HX231" s="72"/>
      <c r="HY231" s="72"/>
      <c r="HZ231" s="72"/>
      <c r="IA231" s="72"/>
      <c r="IB231" s="72"/>
      <c r="IC231" s="72"/>
      <c r="ID231" s="72"/>
      <c r="IE231" s="72"/>
      <c r="IF231" s="72"/>
      <c r="IG231" s="72"/>
      <c r="IH231" s="72"/>
      <c r="II231" s="72"/>
      <c r="IJ231" s="72"/>
      <c r="IK231" s="72"/>
      <c r="IL231" s="72"/>
      <c r="IM231" s="72"/>
      <c r="IN231" s="72"/>
      <c r="IO231" s="72"/>
      <c r="IP231" s="72"/>
      <c r="IQ231" s="72"/>
      <c r="IR231" s="72"/>
      <c r="IS231" s="72"/>
      <c r="IT231" s="72"/>
      <c r="IU231" s="72"/>
      <c r="IV231" s="72"/>
      <c r="IW231" s="72"/>
      <c r="IX231" s="72"/>
      <c r="IY231" s="72"/>
      <c r="IZ231" s="72"/>
      <c r="JA231" s="72"/>
      <c r="JB231" s="72"/>
      <c r="JC231" s="72"/>
      <c r="JD231" s="72"/>
      <c r="JE231" s="72"/>
      <c r="JF231" s="72"/>
      <c r="JG231" s="72"/>
      <c r="JH231" s="72"/>
      <c r="JI231" s="72"/>
      <c r="JJ231" s="72"/>
      <c r="JK231" s="72"/>
      <c r="JL231" s="72"/>
      <c r="JM231" s="72"/>
      <c r="JN231" s="72"/>
      <c r="JO231" s="72"/>
      <c r="JP231" s="72"/>
      <c r="JQ231" s="72"/>
      <c r="JR231" s="72"/>
      <c r="JS231" s="72"/>
      <c r="JT231" s="72"/>
      <c r="JU231" s="72"/>
      <c r="JV231" s="72"/>
      <c r="JW231" s="72"/>
      <c r="JX231" s="72"/>
      <c r="JY231" s="72"/>
      <c r="JZ231" s="72">
        <v>0</v>
      </c>
      <c r="KA231" s="72">
        <v>4</v>
      </c>
      <c r="KB231" s="72"/>
      <c r="KC231" s="72"/>
      <c r="KD231" s="72"/>
      <c r="KE231" s="72"/>
      <c r="KF231" s="72"/>
      <c r="KG231" s="72"/>
      <c r="KH231" s="72"/>
      <c r="KI231" s="72"/>
      <c r="KJ231" s="72"/>
      <c r="KK231" s="72"/>
      <c r="KL231" s="72"/>
      <c r="KM231" s="72"/>
      <c r="KN231" s="72"/>
      <c r="KO231" s="72"/>
      <c r="KP231" s="72"/>
      <c r="KQ231" s="72"/>
      <c r="KR231" s="72"/>
      <c r="KS231" s="72"/>
      <c r="KT231" s="72"/>
      <c r="KU231" s="72"/>
      <c r="KV231" s="72"/>
      <c r="KW231" s="72"/>
      <c r="KX231" s="72"/>
      <c r="KY231" s="72"/>
      <c r="KZ231" s="72"/>
      <c r="LA231" s="72"/>
      <c r="LB231" s="72"/>
      <c r="LC231" s="72"/>
      <c r="LD231" s="72"/>
      <c r="LE231" s="72"/>
      <c r="LF231" s="72"/>
      <c r="LG231" s="72"/>
      <c r="LH231" s="72"/>
      <c r="LI231" s="72"/>
      <c r="LJ231" s="72"/>
      <c r="LK231" s="72"/>
      <c r="LL231" s="72"/>
      <c r="LM231" s="72"/>
      <c r="LN231" s="72"/>
      <c r="LO231" s="72"/>
      <c r="LP231" s="72"/>
      <c r="LQ231" s="72">
        <v>0</v>
      </c>
      <c r="LR231" s="72"/>
      <c r="LS231" s="72"/>
      <c r="LT231" s="72"/>
      <c r="LU231" s="72"/>
      <c r="LV231" s="72"/>
      <c r="LW231" s="72"/>
      <c r="LX231" s="72"/>
      <c r="LY231" s="72"/>
      <c r="LZ231" s="72"/>
      <c r="MA231" s="72"/>
      <c r="MB231" s="72">
        <v>0</v>
      </c>
      <c r="MC231" s="72"/>
      <c r="MD231" s="72"/>
      <c r="ME231" s="72"/>
      <c r="MF231" s="72">
        <v>3</v>
      </c>
      <c r="MG231" s="72"/>
      <c r="MH231" s="72"/>
      <c r="MI231" s="72"/>
      <c r="MJ231" s="72"/>
      <c r="MK231" s="72"/>
      <c r="ML231" s="72"/>
      <c r="MM231" s="72"/>
      <c r="MN231" s="72"/>
      <c r="MO231" s="72"/>
      <c r="MP231" s="72"/>
      <c r="MQ231" s="72"/>
      <c r="MR231" s="72"/>
      <c r="MS231" s="72"/>
      <c r="MT231" s="72">
        <v>0</v>
      </c>
      <c r="MU231" s="72">
        <v>34</v>
      </c>
      <c r="MV231" s="72"/>
      <c r="MW231" s="72"/>
      <c r="MX231" s="72"/>
      <c r="MY231" s="72"/>
      <c r="MZ231" s="72"/>
      <c r="NA231" s="72"/>
      <c r="NB231" s="72"/>
      <c r="NC231" s="72">
        <v>25</v>
      </c>
      <c r="ND231" s="72">
        <v>652</v>
      </c>
      <c r="NE231" s="72">
        <v>868</v>
      </c>
      <c r="NF231" s="72">
        <v>1282</v>
      </c>
      <c r="NG231" s="72">
        <v>398</v>
      </c>
      <c r="NH231" s="72"/>
      <c r="NI231" s="72">
        <v>376</v>
      </c>
      <c r="NJ231" s="72"/>
      <c r="NK231" s="72"/>
      <c r="NL231" s="72"/>
      <c r="NM231" s="72"/>
      <c r="NN231" s="72"/>
      <c r="NO231" s="72"/>
      <c r="NP231" s="72"/>
      <c r="NQ231" s="72">
        <v>31</v>
      </c>
      <c r="NR231" s="72">
        <v>1660</v>
      </c>
      <c r="NS231" s="72">
        <v>34</v>
      </c>
      <c r="NT231" s="72">
        <v>138</v>
      </c>
      <c r="NU231" s="72">
        <v>43</v>
      </c>
      <c r="NV231" s="72"/>
      <c r="NW231" s="72"/>
      <c r="NX231" s="72"/>
      <c r="NY231" s="72"/>
      <c r="NZ231" s="72">
        <v>6</v>
      </c>
      <c r="OA231" s="72"/>
      <c r="OB231" s="72">
        <v>1095</v>
      </c>
      <c r="OC231" s="72"/>
      <c r="OD231" s="72"/>
      <c r="OE231" s="72"/>
      <c r="OF231" s="72"/>
      <c r="OG231" s="72"/>
      <c r="OH231" s="72">
        <v>123</v>
      </c>
      <c r="OI231" s="72">
        <v>88</v>
      </c>
      <c r="OJ231" s="72"/>
      <c r="OK231" s="72"/>
      <c r="OL231" s="72"/>
      <c r="OM231" s="72">
        <v>18</v>
      </c>
      <c r="ON231" s="72">
        <v>770</v>
      </c>
      <c r="OO231" s="72">
        <v>259</v>
      </c>
      <c r="OP231" s="72"/>
      <c r="OQ231" s="72"/>
      <c r="OR231" s="73"/>
      <c r="OS231" s="74">
        <v>7944</v>
      </c>
      <c r="OT231" s="71">
        <v>30295</v>
      </c>
      <c r="OU231" s="72"/>
      <c r="OV231" s="72"/>
      <c r="OW231" s="72"/>
      <c r="OX231" s="72"/>
      <c r="OY231" s="72">
        <v>303</v>
      </c>
      <c r="OZ231" s="72">
        <v>806</v>
      </c>
      <c r="PA231" s="72"/>
      <c r="PB231" s="72"/>
      <c r="PC231" s="72"/>
      <c r="PD231" s="72"/>
      <c r="PE231" s="72"/>
      <c r="PF231" s="72"/>
      <c r="PG231" s="72"/>
      <c r="PH231" s="72"/>
      <c r="PI231" s="72"/>
      <c r="PJ231" s="72"/>
      <c r="PK231" s="72"/>
      <c r="PL231" s="73"/>
      <c r="PM231" s="74">
        <v>39347</v>
      </c>
    </row>
    <row r="232" spans="1:429" ht="12.75" customHeight="1">
      <c r="A232" s="68">
        <v>314900</v>
      </c>
      <c r="B232" s="69" t="str">
        <f>INDEX('NAICS to ISIC Key'!H:H,MATCH(A232,'NAICS to ISIC Key'!D:D,0))</f>
        <v>ISIC 13T15</v>
      </c>
      <c r="C232" s="70" t="s">
        <v>531</v>
      </c>
      <c r="D232" s="71">
        <v>0</v>
      </c>
      <c r="E232" s="72">
        <v>2</v>
      </c>
      <c r="F232" s="72">
        <v>79</v>
      </c>
      <c r="G232" s="72">
        <v>102</v>
      </c>
      <c r="H232" s="72">
        <v>0</v>
      </c>
      <c r="I232" s="72">
        <v>16</v>
      </c>
      <c r="J232" s="72">
        <v>3</v>
      </c>
      <c r="K232" s="72">
        <v>20</v>
      </c>
      <c r="L232" s="72">
        <v>0</v>
      </c>
      <c r="M232" s="72"/>
      <c r="N232" s="72"/>
      <c r="O232" s="72">
        <v>57</v>
      </c>
      <c r="P232" s="72">
        <v>61</v>
      </c>
      <c r="Q232" s="72"/>
      <c r="R232" s="72"/>
      <c r="S232" s="72"/>
      <c r="T232" s="72"/>
      <c r="U232" s="72"/>
      <c r="V232" s="72"/>
      <c r="W232" s="72"/>
      <c r="X232" s="72"/>
      <c r="Y232" s="72"/>
      <c r="Z232" s="72"/>
      <c r="AA232" s="72"/>
      <c r="AB232" s="72">
        <v>34</v>
      </c>
      <c r="AC232" s="72">
        <v>62</v>
      </c>
      <c r="AD232" s="72">
        <v>377</v>
      </c>
      <c r="AE232" s="72">
        <v>133</v>
      </c>
      <c r="AF232" s="72">
        <v>108</v>
      </c>
      <c r="AG232" s="72">
        <v>15</v>
      </c>
      <c r="AH232" s="72">
        <v>282</v>
      </c>
      <c r="AI232" s="72">
        <v>2</v>
      </c>
      <c r="AJ232" s="72">
        <v>21</v>
      </c>
      <c r="AK232" s="72">
        <v>8</v>
      </c>
      <c r="AL232" s="72">
        <v>171</v>
      </c>
      <c r="AM232" s="72">
        <v>56</v>
      </c>
      <c r="AN232" s="72"/>
      <c r="AO232" s="72"/>
      <c r="AP232" s="72">
        <v>14</v>
      </c>
      <c r="AQ232" s="72">
        <v>143</v>
      </c>
      <c r="AR232" s="72"/>
      <c r="AS232" s="72">
        <v>0</v>
      </c>
      <c r="AT232" s="72"/>
      <c r="AU232" s="72"/>
      <c r="AV232" s="72"/>
      <c r="AW232" s="72"/>
      <c r="AX232" s="72"/>
      <c r="AY232" s="72"/>
      <c r="AZ232" s="72">
        <v>188</v>
      </c>
      <c r="BA232" s="72"/>
      <c r="BB232" s="72"/>
      <c r="BC232" s="72"/>
      <c r="BD232" s="72"/>
      <c r="BE232" s="72"/>
      <c r="BF232" s="72"/>
      <c r="BG232" s="72"/>
      <c r="BH232" s="72"/>
      <c r="BI232" s="72"/>
      <c r="BJ232" s="72"/>
      <c r="BK232" s="72"/>
      <c r="BL232" s="72"/>
      <c r="BM232" s="72"/>
      <c r="BN232" s="72"/>
      <c r="BO232" s="72"/>
      <c r="BP232" s="72"/>
      <c r="BQ232" s="72"/>
      <c r="BR232" s="72"/>
      <c r="BS232" s="72"/>
      <c r="BT232" s="72"/>
      <c r="BU232" s="72"/>
      <c r="BV232" s="72"/>
      <c r="BW232" s="72"/>
      <c r="BX232" s="72"/>
      <c r="BY232" s="72">
        <v>0</v>
      </c>
      <c r="BZ232" s="72"/>
      <c r="CA232" s="72"/>
      <c r="CB232" s="72"/>
      <c r="CC232" s="72"/>
      <c r="CD232" s="72"/>
      <c r="CE232" s="72"/>
      <c r="CF232" s="72"/>
      <c r="CG232" s="72"/>
      <c r="CH232" s="72"/>
      <c r="CI232" s="72"/>
      <c r="CJ232" s="72"/>
      <c r="CK232" s="72"/>
      <c r="CL232" s="72"/>
      <c r="CM232" s="72"/>
      <c r="CN232" s="72"/>
      <c r="CO232" s="72"/>
      <c r="CP232" s="72"/>
      <c r="CQ232" s="72"/>
      <c r="CR232" s="72">
        <v>0</v>
      </c>
      <c r="CS232" s="72"/>
      <c r="CT232" s="72"/>
      <c r="CU232" s="72"/>
      <c r="CV232" s="72"/>
      <c r="CW232" s="72"/>
      <c r="CX232" s="72"/>
      <c r="CY232" s="72"/>
      <c r="CZ232" s="72"/>
      <c r="DA232" s="72"/>
      <c r="DB232" s="72"/>
      <c r="DC232" s="72"/>
      <c r="DD232" s="72"/>
      <c r="DE232" s="72"/>
      <c r="DF232" s="72"/>
      <c r="DG232" s="72"/>
      <c r="DH232" s="72"/>
      <c r="DI232" s="72"/>
      <c r="DJ232" s="72"/>
      <c r="DK232" s="72"/>
      <c r="DL232" s="72"/>
      <c r="DM232" s="72"/>
      <c r="DN232" s="72"/>
      <c r="DO232" s="72"/>
      <c r="DP232" s="72">
        <v>0</v>
      </c>
      <c r="DQ232" s="72"/>
      <c r="DR232" s="72"/>
      <c r="DS232" s="72"/>
      <c r="DT232" s="72"/>
      <c r="DU232" s="72"/>
      <c r="DV232" s="72"/>
      <c r="DW232" s="72"/>
      <c r="DX232" s="72"/>
      <c r="DY232" s="72"/>
      <c r="DZ232" s="72"/>
      <c r="EA232" s="72"/>
      <c r="EB232" s="72"/>
      <c r="EC232" s="72"/>
      <c r="ED232" s="72"/>
      <c r="EE232" s="72"/>
      <c r="EF232" s="72"/>
      <c r="EG232" s="72"/>
      <c r="EH232" s="72"/>
      <c r="EI232" s="72"/>
      <c r="EJ232" s="72"/>
      <c r="EK232" s="72"/>
      <c r="EL232" s="72">
        <v>0</v>
      </c>
      <c r="EM232" s="72"/>
      <c r="EN232" s="72"/>
      <c r="EO232" s="72"/>
      <c r="EP232" s="72"/>
      <c r="EQ232" s="72"/>
      <c r="ER232" s="72"/>
      <c r="ES232" s="72"/>
      <c r="ET232" s="72"/>
      <c r="EU232" s="72">
        <v>51</v>
      </c>
      <c r="EV232" s="72">
        <v>175</v>
      </c>
      <c r="EW232" s="72">
        <v>34</v>
      </c>
      <c r="EX232" s="72">
        <v>68</v>
      </c>
      <c r="EY232" s="72">
        <v>1</v>
      </c>
      <c r="EZ232" s="72"/>
      <c r="FA232" s="72"/>
      <c r="FB232" s="72">
        <v>0</v>
      </c>
      <c r="FC232" s="72"/>
      <c r="FD232" s="72">
        <v>0</v>
      </c>
      <c r="FE232" s="72">
        <v>15</v>
      </c>
      <c r="FF232" s="72"/>
      <c r="FG232" s="72">
        <v>2</v>
      </c>
      <c r="FH232" s="72"/>
      <c r="FI232" s="72">
        <v>0</v>
      </c>
      <c r="FJ232" s="72"/>
      <c r="FK232" s="72"/>
      <c r="FL232" s="72"/>
      <c r="FM232" s="72"/>
      <c r="FN232" s="72">
        <v>368</v>
      </c>
      <c r="FO232" s="72">
        <v>68</v>
      </c>
      <c r="FP232" s="72">
        <v>307</v>
      </c>
      <c r="FQ232" s="72"/>
      <c r="FR232" s="72"/>
      <c r="FS232" s="72"/>
      <c r="FT232" s="72">
        <v>26</v>
      </c>
      <c r="FU232" s="72">
        <v>177</v>
      </c>
      <c r="FV232" s="72">
        <v>32</v>
      </c>
      <c r="FW232" s="72">
        <v>19</v>
      </c>
      <c r="FX232" s="72">
        <v>45</v>
      </c>
      <c r="FY232" s="72">
        <v>13</v>
      </c>
      <c r="FZ232" s="72">
        <v>46</v>
      </c>
      <c r="GA232" s="72">
        <v>18</v>
      </c>
      <c r="GB232" s="72">
        <v>1</v>
      </c>
      <c r="GC232" s="72">
        <v>1</v>
      </c>
      <c r="GD232" s="72"/>
      <c r="GE232" s="72"/>
      <c r="GF232" s="72"/>
      <c r="GG232" s="72"/>
      <c r="GH232" s="72"/>
      <c r="GI232" s="72">
        <v>7</v>
      </c>
      <c r="GJ232" s="72"/>
      <c r="GK232" s="72">
        <v>26</v>
      </c>
      <c r="GL232" s="72"/>
      <c r="GM232" s="72">
        <v>1</v>
      </c>
      <c r="GN232" s="72">
        <v>65</v>
      </c>
      <c r="GO232" s="72">
        <v>81</v>
      </c>
      <c r="GP232" s="72">
        <v>1</v>
      </c>
      <c r="GQ232" s="72">
        <v>4</v>
      </c>
      <c r="GR232" s="72">
        <v>4</v>
      </c>
      <c r="GS232" s="72">
        <v>0</v>
      </c>
      <c r="GT232" s="72">
        <v>2</v>
      </c>
      <c r="GU232" s="72">
        <v>0</v>
      </c>
      <c r="GV232" s="72">
        <v>0</v>
      </c>
      <c r="GW232" s="72">
        <v>0</v>
      </c>
      <c r="GX232" s="72"/>
      <c r="GY232" s="72">
        <v>0</v>
      </c>
      <c r="GZ232" s="72"/>
      <c r="HA232" s="72"/>
      <c r="HB232" s="72">
        <v>2</v>
      </c>
      <c r="HC232" s="72"/>
      <c r="HD232" s="72">
        <v>37</v>
      </c>
      <c r="HE232" s="72"/>
      <c r="HF232" s="72"/>
      <c r="HG232" s="72"/>
      <c r="HH232" s="72"/>
      <c r="HI232" s="72"/>
      <c r="HJ232" s="72"/>
      <c r="HK232" s="72">
        <v>16</v>
      </c>
      <c r="HL232" s="72">
        <v>1</v>
      </c>
      <c r="HM232" s="72"/>
      <c r="HN232" s="72"/>
      <c r="HO232" s="72">
        <v>0</v>
      </c>
      <c r="HP232" s="72">
        <v>41</v>
      </c>
      <c r="HQ232" s="72"/>
      <c r="HR232" s="72">
        <v>14</v>
      </c>
      <c r="HS232" s="72">
        <v>46</v>
      </c>
      <c r="HT232" s="72"/>
      <c r="HU232" s="72">
        <v>90</v>
      </c>
      <c r="HV232" s="72">
        <v>226</v>
      </c>
      <c r="HW232" s="72"/>
      <c r="HX232" s="72"/>
      <c r="HY232" s="72">
        <v>0</v>
      </c>
      <c r="HZ232" s="72"/>
      <c r="IA232" s="72"/>
      <c r="IB232" s="72"/>
      <c r="IC232" s="72">
        <v>0</v>
      </c>
      <c r="ID232" s="72"/>
      <c r="IE232" s="72"/>
      <c r="IF232" s="72"/>
      <c r="IG232" s="72"/>
      <c r="IH232" s="72"/>
      <c r="II232" s="72">
        <v>50</v>
      </c>
      <c r="IJ232" s="72"/>
      <c r="IK232" s="72"/>
      <c r="IL232" s="72"/>
      <c r="IM232" s="72"/>
      <c r="IN232" s="72"/>
      <c r="IO232" s="72"/>
      <c r="IP232" s="72"/>
      <c r="IQ232" s="72">
        <v>0</v>
      </c>
      <c r="IR232" s="72"/>
      <c r="IS232" s="72"/>
      <c r="IT232" s="72"/>
      <c r="IU232" s="72"/>
      <c r="IV232" s="72"/>
      <c r="IW232" s="72"/>
      <c r="IX232" s="72"/>
      <c r="IY232" s="72"/>
      <c r="IZ232" s="72"/>
      <c r="JA232" s="72">
        <v>2</v>
      </c>
      <c r="JB232" s="72">
        <v>1</v>
      </c>
      <c r="JC232" s="72"/>
      <c r="JD232" s="72">
        <v>0</v>
      </c>
      <c r="JE232" s="72">
        <v>1</v>
      </c>
      <c r="JF232" s="72"/>
      <c r="JG232" s="72"/>
      <c r="JH232" s="72"/>
      <c r="JI232" s="72"/>
      <c r="JJ232" s="72">
        <v>1</v>
      </c>
      <c r="JK232" s="72">
        <v>9</v>
      </c>
      <c r="JL232" s="72">
        <v>2154</v>
      </c>
      <c r="JM232" s="72"/>
      <c r="JN232" s="72"/>
      <c r="JO232" s="72">
        <v>60</v>
      </c>
      <c r="JP232" s="72">
        <v>218</v>
      </c>
      <c r="JQ232" s="72">
        <v>371</v>
      </c>
      <c r="JR232" s="72">
        <v>88</v>
      </c>
      <c r="JS232" s="72">
        <v>348</v>
      </c>
      <c r="JT232" s="72">
        <v>200</v>
      </c>
      <c r="JU232" s="72">
        <v>169</v>
      </c>
      <c r="JV232" s="72">
        <v>403</v>
      </c>
      <c r="JW232" s="72">
        <v>252</v>
      </c>
      <c r="JX232" s="72">
        <v>21</v>
      </c>
      <c r="JY232" s="72"/>
      <c r="JZ232" s="72">
        <v>77</v>
      </c>
      <c r="KA232" s="72">
        <v>200</v>
      </c>
      <c r="KB232" s="72">
        <v>3156</v>
      </c>
      <c r="KC232" s="72">
        <v>6</v>
      </c>
      <c r="KD232" s="72">
        <v>39</v>
      </c>
      <c r="KE232" s="72">
        <v>12</v>
      </c>
      <c r="KF232" s="72">
        <v>907</v>
      </c>
      <c r="KG232" s="72">
        <v>79</v>
      </c>
      <c r="KH232" s="72">
        <v>27</v>
      </c>
      <c r="KI232" s="72"/>
      <c r="KJ232" s="72"/>
      <c r="KK232" s="72">
        <v>283</v>
      </c>
      <c r="KL232" s="72">
        <v>14</v>
      </c>
      <c r="KM232" s="72"/>
      <c r="KN232" s="72">
        <v>8</v>
      </c>
      <c r="KO232" s="72">
        <v>58</v>
      </c>
      <c r="KP232" s="72">
        <v>70</v>
      </c>
      <c r="KQ232" s="72">
        <v>7</v>
      </c>
      <c r="KR232" s="72"/>
      <c r="KS232" s="72"/>
      <c r="KT232" s="72"/>
      <c r="KU232" s="72"/>
      <c r="KV232" s="72"/>
      <c r="KW232" s="72">
        <v>4</v>
      </c>
      <c r="KX232" s="72"/>
      <c r="KY232" s="72"/>
      <c r="KZ232" s="72"/>
      <c r="LA232" s="72">
        <v>3</v>
      </c>
      <c r="LB232" s="72">
        <v>17</v>
      </c>
      <c r="LC232" s="72">
        <v>0</v>
      </c>
      <c r="LD232" s="72">
        <v>18</v>
      </c>
      <c r="LE232" s="72"/>
      <c r="LF232" s="72"/>
      <c r="LG232" s="72"/>
      <c r="LH232" s="72"/>
      <c r="LI232" s="72">
        <v>0</v>
      </c>
      <c r="LJ232" s="72"/>
      <c r="LK232" s="72">
        <v>0</v>
      </c>
      <c r="LL232" s="72"/>
      <c r="LM232" s="72">
        <v>0</v>
      </c>
      <c r="LN232" s="72"/>
      <c r="LO232" s="72">
        <v>0</v>
      </c>
      <c r="LP232" s="72">
        <v>0</v>
      </c>
      <c r="LQ232" s="72">
        <v>135</v>
      </c>
      <c r="LR232" s="72">
        <v>283</v>
      </c>
      <c r="LS232" s="72">
        <v>7</v>
      </c>
      <c r="LT232" s="72"/>
      <c r="LU232" s="72">
        <v>0</v>
      </c>
      <c r="LV232" s="72"/>
      <c r="LW232" s="72"/>
      <c r="LX232" s="72"/>
      <c r="LY232" s="72"/>
      <c r="LZ232" s="72"/>
      <c r="MA232" s="72">
        <v>11</v>
      </c>
      <c r="MB232" s="72">
        <v>1</v>
      </c>
      <c r="MC232" s="72"/>
      <c r="MD232" s="72">
        <v>131</v>
      </c>
      <c r="ME232" s="72">
        <v>2</v>
      </c>
      <c r="MF232" s="72"/>
      <c r="MG232" s="72"/>
      <c r="MH232" s="72">
        <v>0</v>
      </c>
      <c r="MI232" s="72"/>
      <c r="MJ232" s="72">
        <v>2</v>
      </c>
      <c r="MK232" s="72"/>
      <c r="ML232" s="72">
        <v>135</v>
      </c>
      <c r="MM232" s="72">
        <v>0</v>
      </c>
      <c r="MN232" s="72"/>
      <c r="MO232" s="72">
        <v>0</v>
      </c>
      <c r="MP232" s="72"/>
      <c r="MQ232" s="72"/>
      <c r="MR232" s="72">
        <v>1</v>
      </c>
      <c r="MS232" s="72">
        <v>120</v>
      </c>
      <c r="MT232" s="72"/>
      <c r="MU232" s="72">
        <v>3</v>
      </c>
      <c r="MV232" s="72"/>
      <c r="MW232" s="72">
        <v>1</v>
      </c>
      <c r="MX232" s="72">
        <v>2</v>
      </c>
      <c r="MY232" s="72"/>
      <c r="MZ232" s="72"/>
      <c r="NA232" s="72">
        <v>0</v>
      </c>
      <c r="NB232" s="72"/>
      <c r="NC232" s="72"/>
      <c r="ND232" s="72">
        <v>79</v>
      </c>
      <c r="NE232" s="72">
        <v>0</v>
      </c>
      <c r="NF232" s="72">
        <v>0</v>
      </c>
      <c r="NG232" s="72">
        <v>4</v>
      </c>
      <c r="NH232" s="72">
        <v>1</v>
      </c>
      <c r="NI232" s="72">
        <v>2</v>
      </c>
      <c r="NJ232" s="72"/>
      <c r="NK232" s="72"/>
      <c r="NL232" s="72"/>
      <c r="NM232" s="72"/>
      <c r="NN232" s="72"/>
      <c r="NO232" s="72">
        <v>9</v>
      </c>
      <c r="NP232" s="72">
        <v>42</v>
      </c>
      <c r="NQ232" s="72">
        <v>264</v>
      </c>
      <c r="NR232" s="72">
        <v>55</v>
      </c>
      <c r="NS232" s="72">
        <v>7</v>
      </c>
      <c r="NT232" s="72">
        <v>6</v>
      </c>
      <c r="NU232" s="72">
        <v>1</v>
      </c>
      <c r="NV232" s="72">
        <v>5</v>
      </c>
      <c r="NW232" s="72">
        <v>0</v>
      </c>
      <c r="NX232" s="72"/>
      <c r="NY232" s="72">
        <v>5</v>
      </c>
      <c r="NZ232" s="72">
        <v>0</v>
      </c>
      <c r="OA232" s="72">
        <v>0</v>
      </c>
      <c r="OB232" s="72">
        <v>168</v>
      </c>
      <c r="OC232" s="72">
        <v>15</v>
      </c>
      <c r="OD232" s="72">
        <v>89</v>
      </c>
      <c r="OE232" s="72"/>
      <c r="OF232" s="72">
        <v>72</v>
      </c>
      <c r="OG232" s="72"/>
      <c r="OH232" s="72">
        <v>1345</v>
      </c>
      <c r="OI232" s="72">
        <v>168</v>
      </c>
      <c r="OJ232" s="72"/>
      <c r="OK232" s="72">
        <v>0</v>
      </c>
      <c r="OL232" s="72">
        <v>4</v>
      </c>
      <c r="OM232" s="72">
        <v>73</v>
      </c>
      <c r="ON232" s="72">
        <v>239</v>
      </c>
      <c r="OO232" s="72">
        <v>376</v>
      </c>
      <c r="OP232" s="72"/>
      <c r="OQ232" s="72">
        <v>39</v>
      </c>
      <c r="OR232" s="73">
        <v>1</v>
      </c>
      <c r="OS232" s="74">
        <v>17326</v>
      </c>
      <c r="OT232" s="71">
        <v>11728</v>
      </c>
      <c r="OU232" s="72"/>
      <c r="OV232" s="72"/>
      <c r="OW232" s="72"/>
      <c r="OX232" s="72"/>
      <c r="OY232" s="72">
        <v>214</v>
      </c>
      <c r="OZ232" s="72">
        <v>3158</v>
      </c>
      <c r="PA232" s="72"/>
      <c r="PB232" s="72"/>
      <c r="PC232" s="72"/>
      <c r="PD232" s="72"/>
      <c r="PE232" s="72"/>
      <c r="PF232" s="72">
        <v>98</v>
      </c>
      <c r="PG232" s="72"/>
      <c r="PH232" s="72"/>
      <c r="PI232" s="72"/>
      <c r="PJ232" s="72"/>
      <c r="PK232" s="72"/>
      <c r="PL232" s="73"/>
      <c r="PM232" s="74">
        <v>32524</v>
      </c>
    </row>
    <row r="233" spans="1:429" ht="12.75" customHeight="1">
      <c r="A233" s="68">
        <v>315000</v>
      </c>
      <c r="B233" s="69" t="str">
        <f>INDEX('NAICS to ISIC Key'!H:H,MATCH(A233,'NAICS to ISIC Key'!D:D,0))</f>
        <v>ISIC 13T15</v>
      </c>
      <c r="C233" s="70" t="s">
        <v>534</v>
      </c>
      <c r="D233" s="71"/>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v>1</v>
      </c>
      <c r="AX233" s="72"/>
      <c r="AY233" s="72"/>
      <c r="AZ233" s="72"/>
      <c r="BA233" s="72"/>
      <c r="BB233" s="72"/>
      <c r="BC233" s="72"/>
      <c r="BD233" s="72"/>
      <c r="BE233" s="72"/>
      <c r="BF233" s="72"/>
      <c r="BG233" s="72"/>
      <c r="BH233" s="72"/>
      <c r="BI233" s="72"/>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c r="CW233" s="72"/>
      <c r="CX233" s="72"/>
      <c r="CY233" s="72"/>
      <c r="CZ233" s="72"/>
      <c r="DA233" s="72"/>
      <c r="DB233" s="72"/>
      <c r="DC233" s="72"/>
      <c r="DD233" s="72"/>
      <c r="DE233" s="72"/>
      <c r="DF233" s="72"/>
      <c r="DG233" s="72"/>
      <c r="DH233" s="72"/>
      <c r="DI233" s="72"/>
      <c r="DJ233" s="72"/>
      <c r="DK233" s="72"/>
      <c r="DL233" s="72"/>
      <c r="DM233" s="72"/>
      <c r="DN233" s="72"/>
      <c r="DO233" s="72"/>
      <c r="DP233" s="72"/>
      <c r="DQ233" s="72"/>
      <c r="DR233" s="72"/>
      <c r="DS233" s="72"/>
      <c r="DT233" s="72"/>
      <c r="DU233" s="72"/>
      <c r="DV233" s="72"/>
      <c r="DW233" s="72"/>
      <c r="DX233" s="72"/>
      <c r="DY233" s="72"/>
      <c r="DZ233" s="72"/>
      <c r="EA233" s="72"/>
      <c r="EB233" s="72"/>
      <c r="EC233" s="72"/>
      <c r="ED233" s="72"/>
      <c r="EE233" s="72"/>
      <c r="EF233" s="72"/>
      <c r="EG233" s="72"/>
      <c r="EH233" s="72"/>
      <c r="EI233" s="72"/>
      <c r="EJ233" s="72"/>
      <c r="EK233" s="72"/>
      <c r="EL233" s="72"/>
      <c r="EM233" s="72"/>
      <c r="EN233" s="72"/>
      <c r="EO233" s="72"/>
      <c r="EP233" s="72"/>
      <c r="EQ233" s="72"/>
      <c r="ER233" s="72"/>
      <c r="ES233" s="72"/>
      <c r="ET233" s="72"/>
      <c r="EU233" s="72"/>
      <c r="EV233" s="72"/>
      <c r="EW233" s="72"/>
      <c r="EX233" s="72"/>
      <c r="EY233" s="72"/>
      <c r="EZ233" s="72"/>
      <c r="FA233" s="72"/>
      <c r="FB233" s="72"/>
      <c r="FC233" s="72"/>
      <c r="FD233" s="72"/>
      <c r="FE233" s="72">
        <v>12</v>
      </c>
      <c r="FF233" s="72"/>
      <c r="FG233" s="72"/>
      <c r="FH233" s="72"/>
      <c r="FI233" s="72"/>
      <c r="FJ233" s="72"/>
      <c r="FK233" s="72"/>
      <c r="FL233" s="72"/>
      <c r="FM233" s="72"/>
      <c r="FN233" s="72"/>
      <c r="FO233" s="72"/>
      <c r="FP233" s="72"/>
      <c r="FQ233" s="72"/>
      <c r="FR233" s="72"/>
      <c r="FS233" s="72"/>
      <c r="FT233" s="72"/>
      <c r="FU233" s="72"/>
      <c r="FV233" s="72"/>
      <c r="FW233" s="72"/>
      <c r="FX233" s="72"/>
      <c r="FY233" s="72"/>
      <c r="FZ233" s="72"/>
      <c r="GA233" s="72"/>
      <c r="GB233" s="72"/>
      <c r="GC233" s="72"/>
      <c r="GD233" s="72"/>
      <c r="GE233" s="72"/>
      <c r="GF233" s="72"/>
      <c r="GG233" s="72"/>
      <c r="GH233" s="72"/>
      <c r="GI233" s="72"/>
      <c r="GJ233" s="72"/>
      <c r="GK233" s="72"/>
      <c r="GL233" s="72">
        <v>0</v>
      </c>
      <c r="GM233" s="72"/>
      <c r="GN233" s="72"/>
      <c r="GO233" s="72"/>
      <c r="GP233" s="72"/>
      <c r="GQ233" s="72"/>
      <c r="GR233" s="72"/>
      <c r="GS233" s="72"/>
      <c r="GT233" s="72"/>
      <c r="GU233" s="72"/>
      <c r="GV233" s="72"/>
      <c r="GW233" s="72"/>
      <c r="GX233" s="72"/>
      <c r="GY233" s="72"/>
      <c r="GZ233" s="72"/>
      <c r="HA233" s="72"/>
      <c r="HB233" s="72"/>
      <c r="HC233" s="72"/>
      <c r="HD233" s="72"/>
      <c r="HE233" s="72"/>
      <c r="HF233" s="72"/>
      <c r="HG233" s="72"/>
      <c r="HH233" s="72"/>
      <c r="HI233" s="72"/>
      <c r="HJ233" s="72"/>
      <c r="HK233" s="72"/>
      <c r="HL233" s="72"/>
      <c r="HM233" s="72"/>
      <c r="HN233" s="72"/>
      <c r="HO233" s="72"/>
      <c r="HP233" s="72"/>
      <c r="HQ233" s="72">
        <v>4</v>
      </c>
      <c r="HR233" s="72">
        <v>31</v>
      </c>
      <c r="HS233" s="72">
        <v>1</v>
      </c>
      <c r="HT233" s="72"/>
      <c r="HU233" s="72">
        <v>18</v>
      </c>
      <c r="HV233" s="72">
        <v>925</v>
      </c>
      <c r="HW233" s="72">
        <v>8</v>
      </c>
      <c r="HX233" s="72"/>
      <c r="HY233" s="72"/>
      <c r="HZ233" s="72"/>
      <c r="IA233" s="72"/>
      <c r="IB233" s="72"/>
      <c r="IC233" s="72"/>
      <c r="ID233" s="72"/>
      <c r="IE233" s="72"/>
      <c r="IF233" s="72">
        <v>320</v>
      </c>
      <c r="IG233" s="72"/>
      <c r="IH233" s="72"/>
      <c r="II233" s="72"/>
      <c r="IJ233" s="72"/>
      <c r="IK233" s="72"/>
      <c r="IL233" s="72"/>
      <c r="IM233" s="72"/>
      <c r="IN233" s="72"/>
      <c r="IO233" s="72"/>
      <c r="IP233" s="72"/>
      <c r="IQ233" s="72"/>
      <c r="IR233" s="72"/>
      <c r="IS233" s="72"/>
      <c r="IT233" s="72"/>
      <c r="IU233" s="72"/>
      <c r="IV233" s="72"/>
      <c r="IW233" s="72"/>
      <c r="IX233" s="72"/>
      <c r="IY233" s="72"/>
      <c r="IZ233" s="72"/>
      <c r="JA233" s="72"/>
      <c r="JB233" s="72"/>
      <c r="JC233" s="72"/>
      <c r="JD233" s="72"/>
      <c r="JE233" s="72"/>
      <c r="JF233" s="72"/>
      <c r="JG233" s="72"/>
      <c r="JH233" s="72"/>
      <c r="JI233" s="72"/>
      <c r="JJ233" s="72"/>
      <c r="JK233" s="72"/>
      <c r="JL233" s="72"/>
      <c r="JM233" s="72"/>
      <c r="JN233" s="72">
        <v>2</v>
      </c>
      <c r="JO233" s="72"/>
      <c r="JP233" s="72"/>
      <c r="JQ233" s="72"/>
      <c r="JR233" s="72"/>
      <c r="JS233" s="72"/>
      <c r="JT233" s="72"/>
      <c r="JU233" s="72"/>
      <c r="JV233" s="72"/>
      <c r="JW233" s="72">
        <v>394</v>
      </c>
      <c r="JX233" s="72">
        <v>191</v>
      </c>
      <c r="JY233" s="72"/>
      <c r="JZ233" s="72">
        <v>1</v>
      </c>
      <c r="KA233" s="72"/>
      <c r="KB233" s="72">
        <v>441</v>
      </c>
      <c r="KC233" s="72"/>
      <c r="KD233" s="72"/>
      <c r="KE233" s="72"/>
      <c r="KF233" s="72">
        <v>196</v>
      </c>
      <c r="KG233" s="72"/>
      <c r="KH233" s="72"/>
      <c r="KI233" s="72"/>
      <c r="KJ233" s="72"/>
      <c r="KK233" s="72"/>
      <c r="KL233" s="72"/>
      <c r="KM233" s="72"/>
      <c r="KN233" s="72"/>
      <c r="KO233" s="72"/>
      <c r="KP233" s="72"/>
      <c r="KQ233" s="72"/>
      <c r="KR233" s="72">
        <v>14</v>
      </c>
      <c r="KS233" s="72">
        <v>4</v>
      </c>
      <c r="KT233" s="72">
        <v>0</v>
      </c>
      <c r="KU233" s="72"/>
      <c r="KV233" s="72"/>
      <c r="KW233" s="72">
        <v>9</v>
      </c>
      <c r="KX233" s="72"/>
      <c r="KY233" s="72"/>
      <c r="KZ233" s="72">
        <v>6</v>
      </c>
      <c r="LA233" s="72">
        <v>120</v>
      </c>
      <c r="LB233" s="72">
        <v>496</v>
      </c>
      <c r="LC233" s="72">
        <v>16</v>
      </c>
      <c r="LD233" s="72"/>
      <c r="LE233" s="72"/>
      <c r="LF233" s="72"/>
      <c r="LG233" s="72"/>
      <c r="LH233" s="72"/>
      <c r="LI233" s="72"/>
      <c r="LJ233" s="72"/>
      <c r="LK233" s="72"/>
      <c r="LL233" s="72"/>
      <c r="LM233" s="72"/>
      <c r="LN233" s="72"/>
      <c r="LO233" s="72"/>
      <c r="LP233" s="72"/>
      <c r="LQ233" s="72"/>
      <c r="LR233" s="72"/>
      <c r="LS233" s="72"/>
      <c r="LT233" s="72">
        <v>51</v>
      </c>
      <c r="LU233" s="72"/>
      <c r="LV233" s="72"/>
      <c r="LW233" s="72"/>
      <c r="LX233" s="72"/>
      <c r="LY233" s="72"/>
      <c r="LZ233" s="72"/>
      <c r="MA233" s="72">
        <v>0</v>
      </c>
      <c r="MB233" s="72"/>
      <c r="MC233" s="72"/>
      <c r="MD233" s="72">
        <v>52</v>
      </c>
      <c r="ME233" s="72"/>
      <c r="MF233" s="72">
        <v>5</v>
      </c>
      <c r="MG233" s="72"/>
      <c r="MH233" s="72"/>
      <c r="MI233" s="72"/>
      <c r="MJ233" s="72">
        <v>11</v>
      </c>
      <c r="MK233" s="72"/>
      <c r="ML233" s="72">
        <v>130</v>
      </c>
      <c r="MM233" s="72"/>
      <c r="MN233" s="72"/>
      <c r="MO233" s="72">
        <v>14</v>
      </c>
      <c r="MP233" s="72"/>
      <c r="MQ233" s="72">
        <v>18</v>
      </c>
      <c r="MR233" s="72">
        <v>23</v>
      </c>
      <c r="MS233" s="72">
        <v>133</v>
      </c>
      <c r="MT233" s="72"/>
      <c r="MU233" s="72">
        <v>28</v>
      </c>
      <c r="MV233" s="72">
        <v>49</v>
      </c>
      <c r="MW233" s="72">
        <v>19</v>
      </c>
      <c r="MX233" s="72"/>
      <c r="MY233" s="72"/>
      <c r="MZ233" s="72">
        <v>1</v>
      </c>
      <c r="NA233" s="72"/>
      <c r="NB233" s="72">
        <v>4</v>
      </c>
      <c r="NC233" s="72">
        <v>0</v>
      </c>
      <c r="ND233" s="72">
        <v>14</v>
      </c>
      <c r="NE233" s="72"/>
      <c r="NF233" s="72"/>
      <c r="NG233" s="72">
        <v>805</v>
      </c>
      <c r="NH233" s="72"/>
      <c r="NI233" s="72">
        <v>0</v>
      </c>
      <c r="NJ233" s="72">
        <v>47</v>
      </c>
      <c r="NK233" s="72">
        <v>0</v>
      </c>
      <c r="NL233" s="72"/>
      <c r="NM233" s="72"/>
      <c r="NN233" s="72"/>
      <c r="NO233" s="72"/>
      <c r="NP233" s="72"/>
      <c r="NQ233" s="72">
        <v>14</v>
      </c>
      <c r="NR233" s="72">
        <v>6</v>
      </c>
      <c r="NS233" s="72">
        <v>16</v>
      </c>
      <c r="NT233" s="72">
        <v>41</v>
      </c>
      <c r="NU233" s="72">
        <v>9</v>
      </c>
      <c r="NV233" s="72"/>
      <c r="NW233" s="72"/>
      <c r="NX233" s="72">
        <v>132</v>
      </c>
      <c r="NY233" s="72">
        <v>28</v>
      </c>
      <c r="NZ233" s="72">
        <v>32</v>
      </c>
      <c r="OA233" s="72"/>
      <c r="OB233" s="72">
        <v>25</v>
      </c>
      <c r="OC233" s="72"/>
      <c r="OD233" s="72">
        <v>37</v>
      </c>
      <c r="OE233" s="72"/>
      <c r="OF233" s="72">
        <v>1271</v>
      </c>
      <c r="OG233" s="72"/>
      <c r="OH233" s="72">
        <v>16</v>
      </c>
      <c r="OI233" s="72">
        <v>11</v>
      </c>
      <c r="OJ233" s="72"/>
      <c r="OK233" s="72">
        <v>11</v>
      </c>
      <c r="OL233" s="72">
        <v>11</v>
      </c>
      <c r="OM233" s="72">
        <v>662</v>
      </c>
      <c r="ON233" s="72">
        <v>429</v>
      </c>
      <c r="OO233" s="72">
        <v>1634</v>
      </c>
      <c r="OP233" s="72"/>
      <c r="OQ233" s="72">
        <v>51</v>
      </c>
      <c r="OR233" s="73">
        <v>0</v>
      </c>
      <c r="OS233" s="74">
        <v>9050</v>
      </c>
      <c r="OT233" s="71">
        <v>263121</v>
      </c>
      <c r="OU233" s="72"/>
      <c r="OV233" s="72"/>
      <c r="OW233" s="72"/>
      <c r="OX233" s="72"/>
      <c r="OY233" s="72">
        <v>93</v>
      </c>
      <c r="OZ233" s="72">
        <v>3847</v>
      </c>
      <c r="PA233" s="72"/>
      <c r="PB233" s="72"/>
      <c r="PC233" s="72"/>
      <c r="PD233" s="72"/>
      <c r="PE233" s="72"/>
      <c r="PF233" s="72"/>
      <c r="PG233" s="72"/>
      <c r="PH233" s="72"/>
      <c r="PI233" s="72"/>
      <c r="PJ233" s="72"/>
      <c r="PK233" s="72"/>
      <c r="PL233" s="73"/>
      <c r="PM233" s="74">
        <v>276111</v>
      </c>
    </row>
    <row r="234" spans="1:429" ht="12.75" customHeight="1">
      <c r="A234" s="68">
        <v>316000</v>
      </c>
      <c r="B234" s="69" t="str">
        <f>INDEX('NAICS to ISIC Key'!H:H,MATCH(A234,'NAICS to ISIC Key'!D:D,0))</f>
        <v>ISIC 13T15</v>
      </c>
      <c r="C234" s="70" t="s">
        <v>535</v>
      </c>
      <c r="D234" s="71"/>
      <c r="E234" s="72"/>
      <c r="F234" s="72"/>
      <c r="G234" s="72"/>
      <c r="H234" s="72"/>
      <c r="I234" s="72"/>
      <c r="J234" s="72"/>
      <c r="K234" s="72">
        <v>7</v>
      </c>
      <c r="L234" s="72"/>
      <c r="M234" s="72">
        <v>35</v>
      </c>
      <c r="N234" s="72"/>
      <c r="O234" s="72"/>
      <c r="P234" s="72"/>
      <c r="Q234" s="72"/>
      <c r="R234" s="72"/>
      <c r="S234" s="72"/>
      <c r="T234" s="72"/>
      <c r="U234" s="72"/>
      <c r="V234" s="72"/>
      <c r="W234" s="72"/>
      <c r="X234" s="72"/>
      <c r="Y234" s="72">
        <v>1</v>
      </c>
      <c r="Z234" s="72">
        <v>0</v>
      </c>
      <c r="AA234" s="72"/>
      <c r="AB234" s="72"/>
      <c r="AC234" s="72"/>
      <c r="AD234" s="72"/>
      <c r="AE234" s="72"/>
      <c r="AF234" s="72"/>
      <c r="AG234" s="72"/>
      <c r="AH234" s="72"/>
      <c r="AI234" s="72"/>
      <c r="AJ234" s="72"/>
      <c r="AK234" s="72"/>
      <c r="AL234" s="72"/>
      <c r="AM234" s="72"/>
      <c r="AN234" s="72"/>
      <c r="AO234" s="72"/>
      <c r="AP234" s="72">
        <v>0</v>
      </c>
      <c r="AQ234" s="72"/>
      <c r="AR234" s="72"/>
      <c r="AS234" s="72"/>
      <c r="AT234" s="72"/>
      <c r="AU234" s="72"/>
      <c r="AV234" s="72"/>
      <c r="AW234" s="72"/>
      <c r="AX234" s="72"/>
      <c r="AY234" s="72"/>
      <c r="AZ234" s="72"/>
      <c r="BA234" s="72"/>
      <c r="BB234" s="72"/>
      <c r="BC234" s="72"/>
      <c r="BD234" s="72"/>
      <c r="BE234" s="72"/>
      <c r="BF234" s="72"/>
      <c r="BG234" s="72"/>
      <c r="BH234" s="72"/>
      <c r="BI234" s="72"/>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c r="CW234" s="72"/>
      <c r="CX234" s="72"/>
      <c r="CY234" s="72"/>
      <c r="CZ234" s="72"/>
      <c r="DA234" s="72"/>
      <c r="DB234" s="72"/>
      <c r="DC234" s="72"/>
      <c r="DD234" s="72"/>
      <c r="DE234" s="72"/>
      <c r="DF234" s="72"/>
      <c r="DG234" s="72"/>
      <c r="DH234" s="72"/>
      <c r="DI234" s="72"/>
      <c r="DJ234" s="72"/>
      <c r="DK234" s="72"/>
      <c r="DL234" s="72"/>
      <c r="DM234" s="72"/>
      <c r="DN234" s="72"/>
      <c r="DO234" s="72"/>
      <c r="DP234" s="72"/>
      <c r="DQ234" s="72"/>
      <c r="DR234" s="72"/>
      <c r="DS234" s="72"/>
      <c r="DT234" s="72">
        <v>0</v>
      </c>
      <c r="DU234" s="72"/>
      <c r="DV234" s="72"/>
      <c r="DW234" s="72"/>
      <c r="DX234" s="72"/>
      <c r="DY234" s="72"/>
      <c r="DZ234" s="72"/>
      <c r="EA234" s="72"/>
      <c r="EB234" s="72"/>
      <c r="EC234" s="72"/>
      <c r="ED234" s="72"/>
      <c r="EE234" s="72"/>
      <c r="EF234" s="72"/>
      <c r="EG234" s="72"/>
      <c r="EH234" s="72"/>
      <c r="EI234" s="72"/>
      <c r="EJ234" s="72"/>
      <c r="EK234" s="72"/>
      <c r="EL234" s="72"/>
      <c r="EM234" s="72"/>
      <c r="EN234" s="72"/>
      <c r="EO234" s="72"/>
      <c r="EP234" s="72"/>
      <c r="EQ234" s="72"/>
      <c r="ER234" s="72"/>
      <c r="ES234" s="72"/>
      <c r="ET234" s="72"/>
      <c r="EU234" s="72">
        <v>242</v>
      </c>
      <c r="EV234" s="72">
        <v>416</v>
      </c>
      <c r="EW234" s="72"/>
      <c r="EX234" s="72"/>
      <c r="EY234" s="72"/>
      <c r="EZ234" s="72"/>
      <c r="FA234" s="72"/>
      <c r="FB234" s="72"/>
      <c r="FC234" s="72"/>
      <c r="FD234" s="72"/>
      <c r="FE234" s="72">
        <v>2491</v>
      </c>
      <c r="FF234" s="72"/>
      <c r="FG234" s="72"/>
      <c r="FH234" s="72"/>
      <c r="FI234" s="72"/>
      <c r="FJ234" s="72"/>
      <c r="FK234" s="72"/>
      <c r="FL234" s="72"/>
      <c r="FM234" s="72"/>
      <c r="FN234" s="72"/>
      <c r="FO234" s="72"/>
      <c r="FP234" s="72"/>
      <c r="FQ234" s="72"/>
      <c r="FR234" s="72"/>
      <c r="FS234" s="72"/>
      <c r="FT234" s="72"/>
      <c r="FU234" s="72"/>
      <c r="FV234" s="72"/>
      <c r="FW234" s="72"/>
      <c r="FX234" s="72"/>
      <c r="FY234" s="72"/>
      <c r="FZ234" s="72"/>
      <c r="GA234" s="72"/>
      <c r="GB234" s="72"/>
      <c r="GC234" s="72"/>
      <c r="GD234" s="72"/>
      <c r="GE234" s="72"/>
      <c r="GF234" s="72"/>
      <c r="GG234" s="72"/>
      <c r="GH234" s="72">
        <v>65</v>
      </c>
      <c r="GI234" s="72"/>
      <c r="GJ234" s="72">
        <v>0</v>
      </c>
      <c r="GK234" s="72"/>
      <c r="GL234" s="72"/>
      <c r="GM234" s="72"/>
      <c r="GN234" s="72"/>
      <c r="GO234" s="72"/>
      <c r="GP234" s="72"/>
      <c r="GQ234" s="72"/>
      <c r="GR234" s="72"/>
      <c r="GS234" s="72"/>
      <c r="GT234" s="72"/>
      <c r="GU234" s="72"/>
      <c r="GV234" s="72"/>
      <c r="GW234" s="72"/>
      <c r="GX234" s="72"/>
      <c r="GY234" s="72"/>
      <c r="GZ234" s="72"/>
      <c r="HA234" s="72">
        <v>23</v>
      </c>
      <c r="HB234" s="72"/>
      <c r="HC234" s="72"/>
      <c r="HD234" s="72"/>
      <c r="HE234" s="72"/>
      <c r="HF234" s="72"/>
      <c r="HG234" s="72"/>
      <c r="HH234" s="72"/>
      <c r="HI234" s="72"/>
      <c r="HJ234" s="72"/>
      <c r="HK234" s="72"/>
      <c r="HL234" s="72"/>
      <c r="HM234" s="72"/>
      <c r="HN234" s="72"/>
      <c r="HO234" s="72"/>
      <c r="HP234" s="72"/>
      <c r="HQ234" s="72"/>
      <c r="HR234" s="72"/>
      <c r="HS234" s="72"/>
      <c r="HT234" s="72"/>
      <c r="HU234" s="72">
        <v>1170</v>
      </c>
      <c r="HV234" s="72">
        <v>73</v>
      </c>
      <c r="HW234" s="72">
        <v>968</v>
      </c>
      <c r="HX234" s="72"/>
      <c r="HY234" s="72"/>
      <c r="HZ234" s="72"/>
      <c r="IA234" s="72"/>
      <c r="IB234" s="72"/>
      <c r="IC234" s="72"/>
      <c r="ID234" s="72"/>
      <c r="IE234" s="72"/>
      <c r="IF234" s="72">
        <v>1816</v>
      </c>
      <c r="IG234" s="72"/>
      <c r="IH234" s="72">
        <v>20</v>
      </c>
      <c r="II234" s="72"/>
      <c r="IJ234" s="72"/>
      <c r="IK234" s="72"/>
      <c r="IL234" s="72"/>
      <c r="IM234" s="72"/>
      <c r="IN234" s="72"/>
      <c r="IO234" s="72"/>
      <c r="IP234" s="72"/>
      <c r="IQ234" s="72"/>
      <c r="IR234" s="72"/>
      <c r="IS234" s="72"/>
      <c r="IT234" s="72"/>
      <c r="IU234" s="72"/>
      <c r="IV234" s="72"/>
      <c r="IW234" s="72"/>
      <c r="IX234" s="72"/>
      <c r="IY234" s="72"/>
      <c r="IZ234" s="72"/>
      <c r="JA234" s="72"/>
      <c r="JB234" s="72"/>
      <c r="JC234" s="72"/>
      <c r="JD234" s="72"/>
      <c r="JE234" s="72"/>
      <c r="JF234" s="72"/>
      <c r="JG234" s="72"/>
      <c r="JH234" s="72"/>
      <c r="JI234" s="72"/>
      <c r="JJ234" s="72"/>
      <c r="JK234" s="72"/>
      <c r="JL234" s="72"/>
      <c r="JM234" s="72"/>
      <c r="JN234" s="72"/>
      <c r="JO234" s="72">
        <v>8</v>
      </c>
      <c r="JP234" s="72">
        <v>28</v>
      </c>
      <c r="JQ234" s="72">
        <v>18</v>
      </c>
      <c r="JR234" s="72"/>
      <c r="JS234" s="72">
        <v>10</v>
      </c>
      <c r="JT234" s="72">
        <v>12</v>
      </c>
      <c r="JU234" s="72">
        <v>102</v>
      </c>
      <c r="JV234" s="72"/>
      <c r="JW234" s="72">
        <v>31</v>
      </c>
      <c r="JX234" s="72"/>
      <c r="JY234" s="72"/>
      <c r="JZ234" s="72">
        <v>130</v>
      </c>
      <c r="KA234" s="72">
        <v>9</v>
      </c>
      <c r="KB234" s="72">
        <v>5</v>
      </c>
      <c r="KC234" s="72">
        <v>28</v>
      </c>
      <c r="KD234" s="72">
        <v>30</v>
      </c>
      <c r="KE234" s="72">
        <v>52</v>
      </c>
      <c r="KF234" s="72">
        <v>155</v>
      </c>
      <c r="KG234" s="72">
        <v>129</v>
      </c>
      <c r="KH234" s="72">
        <v>2</v>
      </c>
      <c r="KI234" s="72"/>
      <c r="KJ234" s="72"/>
      <c r="KK234" s="72"/>
      <c r="KL234" s="72"/>
      <c r="KM234" s="72"/>
      <c r="KN234" s="72"/>
      <c r="KO234" s="72"/>
      <c r="KP234" s="72"/>
      <c r="KQ234" s="72"/>
      <c r="KR234" s="72"/>
      <c r="KS234" s="72"/>
      <c r="KT234" s="72"/>
      <c r="KU234" s="72">
        <v>0</v>
      </c>
      <c r="KV234" s="72"/>
      <c r="KW234" s="72"/>
      <c r="KX234" s="72"/>
      <c r="KY234" s="72"/>
      <c r="KZ234" s="72"/>
      <c r="LA234" s="72"/>
      <c r="LB234" s="72"/>
      <c r="LC234" s="72"/>
      <c r="LD234" s="72">
        <v>5</v>
      </c>
      <c r="LE234" s="72"/>
      <c r="LF234" s="72"/>
      <c r="LG234" s="72">
        <v>0</v>
      </c>
      <c r="LH234" s="72"/>
      <c r="LI234" s="72"/>
      <c r="LJ234" s="72"/>
      <c r="LK234" s="72"/>
      <c r="LL234" s="72"/>
      <c r="LM234" s="72"/>
      <c r="LN234" s="72"/>
      <c r="LO234" s="72"/>
      <c r="LP234" s="72"/>
      <c r="LQ234" s="72"/>
      <c r="LR234" s="72"/>
      <c r="LS234" s="72">
        <v>0</v>
      </c>
      <c r="LT234" s="72"/>
      <c r="LU234" s="72"/>
      <c r="LV234" s="72"/>
      <c r="LW234" s="72"/>
      <c r="LX234" s="72"/>
      <c r="LY234" s="72"/>
      <c r="LZ234" s="72"/>
      <c r="MA234" s="72"/>
      <c r="MB234" s="72"/>
      <c r="MC234" s="72"/>
      <c r="MD234" s="72"/>
      <c r="ME234" s="72"/>
      <c r="MF234" s="72">
        <v>0</v>
      </c>
      <c r="MG234" s="72"/>
      <c r="MH234" s="72"/>
      <c r="MI234" s="72"/>
      <c r="MJ234" s="72"/>
      <c r="MK234" s="72"/>
      <c r="ML234" s="72">
        <v>8</v>
      </c>
      <c r="MM234" s="72"/>
      <c r="MN234" s="72"/>
      <c r="MO234" s="72">
        <v>24</v>
      </c>
      <c r="MP234" s="72"/>
      <c r="MQ234" s="72"/>
      <c r="MR234" s="72">
        <v>17</v>
      </c>
      <c r="MS234" s="72"/>
      <c r="MT234" s="72"/>
      <c r="MU234" s="72">
        <v>1</v>
      </c>
      <c r="MV234" s="72"/>
      <c r="MW234" s="72">
        <v>55</v>
      </c>
      <c r="MX234" s="72"/>
      <c r="MY234" s="72"/>
      <c r="MZ234" s="72"/>
      <c r="NA234" s="72">
        <v>2</v>
      </c>
      <c r="NB234" s="72"/>
      <c r="NC234" s="72">
        <v>66</v>
      </c>
      <c r="ND234" s="72">
        <v>172</v>
      </c>
      <c r="NE234" s="72"/>
      <c r="NF234" s="72"/>
      <c r="NG234" s="72">
        <v>2</v>
      </c>
      <c r="NH234" s="72">
        <v>25</v>
      </c>
      <c r="NI234" s="72">
        <v>0</v>
      </c>
      <c r="NJ234" s="72"/>
      <c r="NK234" s="72">
        <v>12</v>
      </c>
      <c r="NL234" s="72"/>
      <c r="NM234" s="72">
        <v>0</v>
      </c>
      <c r="NN234" s="72"/>
      <c r="NO234" s="72"/>
      <c r="NP234" s="72"/>
      <c r="NQ234" s="72">
        <v>4</v>
      </c>
      <c r="NR234" s="72">
        <v>2</v>
      </c>
      <c r="NS234" s="72"/>
      <c r="NT234" s="72"/>
      <c r="NU234" s="72"/>
      <c r="NV234" s="72">
        <v>100</v>
      </c>
      <c r="NW234" s="72"/>
      <c r="NX234" s="72">
        <v>0</v>
      </c>
      <c r="NY234" s="72">
        <v>21</v>
      </c>
      <c r="NZ234" s="72"/>
      <c r="OA234" s="72"/>
      <c r="OB234" s="72">
        <v>0</v>
      </c>
      <c r="OC234" s="72"/>
      <c r="OD234" s="72">
        <v>18</v>
      </c>
      <c r="OE234" s="72"/>
      <c r="OF234" s="72">
        <v>178</v>
      </c>
      <c r="OG234" s="72"/>
      <c r="OH234" s="72">
        <v>128</v>
      </c>
      <c r="OI234" s="72">
        <v>26</v>
      </c>
      <c r="OJ234" s="72">
        <v>50</v>
      </c>
      <c r="OK234" s="72"/>
      <c r="OL234" s="72"/>
      <c r="OM234" s="72">
        <v>60</v>
      </c>
      <c r="ON234" s="72">
        <v>3</v>
      </c>
      <c r="OO234" s="72">
        <v>143</v>
      </c>
      <c r="OP234" s="72"/>
      <c r="OQ234" s="72"/>
      <c r="OR234" s="73"/>
      <c r="OS234" s="74">
        <v>9198</v>
      </c>
      <c r="OT234" s="71">
        <v>94543</v>
      </c>
      <c r="OU234" s="72"/>
      <c r="OV234" s="72"/>
      <c r="OW234" s="72"/>
      <c r="OX234" s="72"/>
      <c r="OY234" s="72">
        <v>269</v>
      </c>
      <c r="OZ234" s="72">
        <v>3049</v>
      </c>
      <c r="PA234" s="72"/>
      <c r="PB234" s="72"/>
      <c r="PC234" s="72"/>
      <c r="PD234" s="72"/>
      <c r="PE234" s="72"/>
      <c r="PF234" s="72"/>
      <c r="PG234" s="72"/>
      <c r="PH234" s="72"/>
      <c r="PI234" s="72"/>
      <c r="PJ234" s="72"/>
      <c r="PK234" s="72"/>
      <c r="PL234" s="73"/>
      <c r="PM234" s="74">
        <v>107060</v>
      </c>
    </row>
    <row r="235" spans="1:429" ht="12.75" customHeight="1">
      <c r="A235" s="68">
        <v>322110</v>
      </c>
      <c r="B235" s="69" t="str">
        <f>INDEX('NAICS to ISIC Key'!H:H,MATCH(A235,'NAICS to ISIC Key'!D:D,0))</f>
        <v>ISIC 17T18</v>
      </c>
      <c r="C235" s="70" t="s">
        <v>537</v>
      </c>
      <c r="D235" s="71"/>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v>19</v>
      </c>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2"/>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c r="CW235" s="72"/>
      <c r="CX235" s="72"/>
      <c r="CY235" s="72"/>
      <c r="CZ235" s="72"/>
      <c r="DA235" s="72"/>
      <c r="DB235" s="72"/>
      <c r="DC235" s="72"/>
      <c r="DD235" s="72"/>
      <c r="DE235" s="72"/>
      <c r="DF235" s="72"/>
      <c r="DG235" s="72"/>
      <c r="DH235" s="72"/>
      <c r="DI235" s="72"/>
      <c r="DJ235" s="72"/>
      <c r="DK235" s="72"/>
      <c r="DL235" s="72"/>
      <c r="DM235" s="72"/>
      <c r="DN235" s="72"/>
      <c r="DO235" s="72"/>
      <c r="DP235" s="72"/>
      <c r="DQ235" s="72"/>
      <c r="DR235" s="72"/>
      <c r="DS235" s="72"/>
      <c r="DT235" s="72"/>
      <c r="DU235" s="72"/>
      <c r="DV235" s="72"/>
      <c r="DW235" s="72"/>
      <c r="DX235" s="72"/>
      <c r="DY235" s="72"/>
      <c r="DZ235" s="72"/>
      <c r="EA235" s="72"/>
      <c r="EB235" s="72"/>
      <c r="EC235" s="72"/>
      <c r="ED235" s="72"/>
      <c r="EE235" s="72"/>
      <c r="EF235" s="72"/>
      <c r="EG235" s="72"/>
      <c r="EH235" s="72"/>
      <c r="EI235" s="72"/>
      <c r="EJ235" s="72"/>
      <c r="EK235" s="72"/>
      <c r="EL235" s="72"/>
      <c r="EM235" s="72"/>
      <c r="EN235" s="72"/>
      <c r="EO235" s="72"/>
      <c r="EP235" s="72"/>
      <c r="EQ235" s="72"/>
      <c r="ER235" s="72"/>
      <c r="ES235" s="72"/>
      <c r="ET235" s="72"/>
      <c r="EU235" s="72"/>
      <c r="EV235" s="72"/>
      <c r="EW235" s="72"/>
      <c r="EX235" s="72"/>
      <c r="EY235" s="72"/>
      <c r="EZ235" s="72"/>
      <c r="FA235" s="72"/>
      <c r="FB235" s="72"/>
      <c r="FC235" s="72"/>
      <c r="FD235" s="72"/>
      <c r="FE235" s="72"/>
      <c r="FF235" s="72"/>
      <c r="FG235" s="72"/>
      <c r="FH235" s="72"/>
      <c r="FI235" s="72"/>
      <c r="FJ235" s="72"/>
      <c r="FK235" s="72"/>
      <c r="FL235" s="72"/>
      <c r="FM235" s="72"/>
      <c r="FN235" s="72"/>
      <c r="FO235" s="72"/>
      <c r="FP235" s="72"/>
      <c r="FQ235" s="72"/>
      <c r="FR235" s="72"/>
      <c r="FS235" s="72"/>
      <c r="FT235" s="72"/>
      <c r="FU235" s="72"/>
      <c r="FV235" s="72"/>
      <c r="FW235" s="72"/>
      <c r="FX235" s="72"/>
      <c r="FY235" s="72"/>
      <c r="FZ235" s="72"/>
      <c r="GA235" s="72"/>
      <c r="GB235" s="72"/>
      <c r="GC235" s="72"/>
      <c r="GD235" s="72"/>
      <c r="GE235" s="72"/>
      <c r="GF235" s="72"/>
      <c r="GG235" s="72"/>
      <c r="GH235" s="72"/>
      <c r="GI235" s="72"/>
      <c r="GJ235" s="72"/>
      <c r="GK235" s="72"/>
      <c r="GL235" s="72"/>
      <c r="GM235" s="72"/>
      <c r="GN235" s="72"/>
      <c r="GO235" s="72"/>
      <c r="GP235" s="72"/>
      <c r="GQ235" s="72"/>
      <c r="GR235" s="72"/>
      <c r="GS235" s="72"/>
      <c r="GT235" s="72"/>
      <c r="GU235" s="72"/>
      <c r="GV235" s="72"/>
      <c r="GW235" s="72"/>
      <c r="GX235" s="72"/>
      <c r="GY235" s="72"/>
      <c r="GZ235" s="72"/>
      <c r="HA235" s="72"/>
      <c r="HB235" s="72"/>
      <c r="HC235" s="72"/>
      <c r="HD235" s="72"/>
      <c r="HE235" s="72"/>
      <c r="HF235" s="72"/>
      <c r="HG235" s="72"/>
      <c r="HH235" s="72"/>
      <c r="HI235" s="72"/>
      <c r="HJ235" s="72"/>
      <c r="HK235" s="72"/>
      <c r="HL235" s="72"/>
      <c r="HM235" s="72"/>
      <c r="HN235" s="72"/>
      <c r="HO235" s="72"/>
      <c r="HP235" s="72"/>
      <c r="HQ235" s="72"/>
      <c r="HR235" s="72"/>
      <c r="HS235" s="72"/>
      <c r="HT235" s="72"/>
      <c r="HU235" s="72"/>
      <c r="HV235" s="72"/>
      <c r="HW235" s="72"/>
      <c r="HX235" s="72">
        <v>285</v>
      </c>
      <c r="HY235" s="72">
        <v>2969</v>
      </c>
      <c r="HZ235" s="72">
        <v>224</v>
      </c>
      <c r="IA235" s="72">
        <v>667</v>
      </c>
      <c r="IB235" s="72">
        <v>327</v>
      </c>
      <c r="IC235" s="72">
        <v>103</v>
      </c>
      <c r="ID235" s="72">
        <v>622</v>
      </c>
      <c r="IE235" s="72">
        <v>408</v>
      </c>
      <c r="IF235" s="72"/>
      <c r="IG235" s="72"/>
      <c r="IH235" s="72"/>
      <c r="II235" s="72"/>
      <c r="IJ235" s="72"/>
      <c r="IK235" s="72"/>
      <c r="IL235" s="72"/>
      <c r="IM235" s="72"/>
      <c r="IN235" s="72"/>
      <c r="IO235" s="72"/>
      <c r="IP235" s="72"/>
      <c r="IQ235" s="72"/>
      <c r="IR235" s="72">
        <v>268</v>
      </c>
      <c r="IS235" s="72"/>
      <c r="IT235" s="72"/>
      <c r="IU235" s="72"/>
      <c r="IV235" s="72"/>
      <c r="IW235" s="72"/>
      <c r="IX235" s="72"/>
      <c r="IY235" s="72"/>
      <c r="IZ235" s="72"/>
      <c r="JA235" s="72"/>
      <c r="JB235" s="72"/>
      <c r="JC235" s="72"/>
      <c r="JD235" s="72"/>
      <c r="JE235" s="72"/>
      <c r="JF235" s="72"/>
      <c r="JG235" s="72"/>
      <c r="JH235" s="72"/>
      <c r="JI235" s="72"/>
      <c r="JJ235" s="72"/>
      <c r="JK235" s="72"/>
      <c r="JL235" s="72"/>
      <c r="JM235" s="72"/>
      <c r="JN235" s="72"/>
      <c r="JO235" s="72"/>
      <c r="JP235" s="72"/>
      <c r="JQ235" s="72"/>
      <c r="JR235" s="72"/>
      <c r="JS235" s="72"/>
      <c r="JT235" s="72"/>
      <c r="JU235" s="72"/>
      <c r="JV235" s="72"/>
      <c r="JW235" s="72"/>
      <c r="JX235" s="72"/>
      <c r="JY235" s="72"/>
      <c r="JZ235" s="72"/>
      <c r="KA235" s="72"/>
      <c r="KB235" s="72"/>
      <c r="KC235" s="72"/>
      <c r="KD235" s="72"/>
      <c r="KE235" s="72"/>
      <c r="KF235" s="72"/>
      <c r="KG235" s="72"/>
      <c r="KH235" s="72"/>
      <c r="KI235" s="72"/>
      <c r="KJ235" s="72"/>
      <c r="KK235" s="72"/>
      <c r="KL235" s="72"/>
      <c r="KM235" s="72"/>
      <c r="KN235" s="72"/>
      <c r="KO235" s="72"/>
      <c r="KP235" s="72"/>
      <c r="KQ235" s="72"/>
      <c r="KR235" s="72"/>
      <c r="KS235" s="72"/>
      <c r="KT235" s="72"/>
      <c r="KU235" s="72"/>
      <c r="KV235" s="72"/>
      <c r="KW235" s="72"/>
      <c r="KX235" s="72"/>
      <c r="KY235" s="72"/>
      <c r="KZ235" s="72"/>
      <c r="LA235" s="72"/>
      <c r="LB235" s="72"/>
      <c r="LC235" s="72"/>
      <c r="LD235" s="72"/>
      <c r="LE235" s="72"/>
      <c r="LF235" s="72"/>
      <c r="LG235" s="72"/>
      <c r="LH235" s="72"/>
      <c r="LI235" s="72"/>
      <c r="LJ235" s="72"/>
      <c r="LK235" s="72"/>
      <c r="LL235" s="72"/>
      <c r="LM235" s="72"/>
      <c r="LN235" s="72"/>
      <c r="LO235" s="72"/>
      <c r="LP235" s="72"/>
      <c r="LQ235" s="72"/>
      <c r="LR235" s="72"/>
      <c r="LS235" s="72"/>
      <c r="LT235" s="72"/>
      <c r="LU235" s="72"/>
      <c r="LV235" s="72"/>
      <c r="LW235" s="72"/>
      <c r="LX235" s="72"/>
      <c r="LY235" s="72"/>
      <c r="LZ235" s="72"/>
      <c r="MA235" s="72"/>
      <c r="MB235" s="72"/>
      <c r="MC235" s="72"/>
      <c r="MD235" s="72">
        <v>5</v>
      </c>
      <c r="ME235" s="72"/>
      <c r="MF235" s="72"/>
      <c r="MG235" s="72"/>
      <c r="MH235" s="72"/>
      <c r="MI235" s="72"/>
      <c r="MJ235" s="72"/>
      <c r="MK235" s="72"/>
      <c r="ML235" s="72"/>
      <c r="MM235" s="72"/>
      <c r="MN235" s="72"/>
      <c r="MO235" s="72"/>
      <c r="MP235" s="72"/>
      <c r="MQ235" s="72"/>
      <c r="MR235" s="72"/>
      <c r="MS235" s="72"/>
      <c r="MT235" s="72"/>
      <c r="MU235" s="72"/>
      <c r="MV235" s="72"/>
      <c r="MW235" s="72"/>
      <c r="MX235" s="72"/>
      <c r="MY235" s="72"/>
      <c r="MZ235" s="72"/>
      <c r="NA235" s="72"/>
      <c r="NB235" s="72"/>
      <c r="NC235" s="72"/>
      <c r="ND235" s="72"/>
      <c r="NE235" s="72"/>
      <c r="NF235" s="72"/>
      <c r="NG235" s="72"/>
      <c r="NH235" s="72"/>
      <c r="NI235" s="72"/>
      <c r="NJ235" s="72"/>
      <c r="NK235" s="72"/>
      <c r="NL235" s="72"/>
      <c r="NM235" s="72"/>
      <c r="NN235" s="72"/>
      <c r="NO235" s="72"/>
      <c r="NP235" s="72"/>
      <c r="NQ235" s="72"/>
      <c r="NR235" s="72"/>
      <c r="NS235" s="72"/>
      <c r="NT235" s="72"/>
      <c r="NU235" s="72"/>
      <c r="NV235" s="72"/>
      <c r="NW235" s="72"/>
      <c r="NX235" s="72"/>
      <c r="NY235" s="72"/>
      <c r="NZ235" s="72"/>
      <c r="OA235" s="72"/>
      <c r="OB235" s="72"/>
      <c r="OC235" s="72"/>
      <c r="OD235" s="72"/>
      <c r="OE235" s="72"/>
      <c r="OF235" s="72"/>
      <c r="OG235" s="72"/>
      <c r="OH235" s="72"/>
      <c r="OI235" s="72"/>
      <c r="OJ235" s="72"/>
      <c r="OK235" s="72"/>
      <c r="OL235" s="72"/>
      <c r="OM235" s="72"/>
      <c r="ON235" s="72"/>
      <c r="OO235" s="72"/>
      <c r="OP235" s="72"/>
      <c r="OQ235" s="72"/>
      <c r="OR235" s="73"/>
      <c r="OS235" s="74">
        <v>5896</v>
      </c>
      <c r="OT235" s="71"/>
      <c r="OU235" s="72"/>
      <c r="OV235" s="72"/>
      <c r="OW235" s="72"/>
      <c r="OX235" s="72"/>
      <c r="OY235" s="72">
        <v>9</v>
      </c>
      <c r="OZ235" s="72">
        <v>5569</v>
      </c>
      <c r="PA235" s="72"/>
      <c r="PB235" s="72"/>
      <c r="PC235" s="72"/>
      <c r="PD235" s="72"/>
      <c r="PE235" s="72"/>
      <c r="PF235" s="72"/>
      <c r="PG235" s="72"/>
      <c r="PH235" s="72"/>
      <c r="PI235" s="72"/>
      <c r="PJ235" s="72"/>
      <c r="PK235" s="72"/>
      <c r="PL235" s="73"/>
      <c r="PM235" s="74">
        <v>11474</v>
      </c>
    </row>
    <row r="236" spans="1:429" ht="12.75" customHeight="1">
      <c r="A236" s="68">
        <v>322120</v>
      </c>
      <c r="B236" s="69" t="str">
        <f>INDEX('NAICS to ISIC Key'!H:H,MATCH(A236,'NAICS to ISIC Key'!D:D,0))</f>
        <v>ISIC 17T18</v>
      </c>
      <c r="C236" s="70" t="s">
        <v>538</v>
      </c>
      <c r="D236" s="71"/>
      <c r="E236" s="72"/>
      <c r="F236" s="72"/>
      <c r="G236" s="72"/>
      <c r="H236" s="72"/>
      <c r="I236" s="72"/>
      <c r="J236" s="72"/>
      <c r="K236" s="72"/>
      <c r="L236" s="72"/>
      <c r="M236" s="72"/>
      <c r="N236" s="72"/>
      <c r="O236" s="72"/>
      <c r="P236" s="72">
        <v>0</v>
      </c>
      <c r="Q236" s="72"/>
      <c r="R236" s="72">
        <v>49</v>
      </c>
      <c r="S236" s="72">
        <v>3</v>
      </c>
      <c r="T236" s="72"/>
      <c r="U236" s="72"/>
      <c r="V236" s="72"/>
      <c r="W236" s="72">
        <v>9</v>
      </c>
      <c r="X236" s="72">
        <v>11</v>
      </c>
      <c r="Y236" s="72"/>
      <c r="Z236" s="72"/>
      <c r="AA236" s="72"/>
      <c r="AB236" s="72">
        <v>9</v>
      </c>
      <c r="AC236" s="72">
        <v>11</v>
      </c>
      <c r="AD236" s="72">
        <v>50</v>
      </c>
      <c r="AE236" s="72">
        <v>110</v>
      </c>
      <c r="AF236" s="72">
        <v>13</v>
      </c>
      <c r="AG236" s="72">
        <v>0</v>
      </c>
      <c r="AH236" s="72">
        <v>31</v>
      </c>
      <c r="AI236" s="72">
        <v>8</v>
      </c>
      <c r="AJ236" s="72">
        <v>8</v>
      </c>
      <c r="AK236" s="72">
        <v>5</v>
      </c>
      <c r="AL236" s="72">
        <v>7</v>
      </c>
      <c r="AM236" s="72">
        <v>6</v>
      </c>
      <c r="AN236" s="72"/>
      <c r="AO236" s="72"/>
      <c r="AP236" s="72"/>
      <c r="AQ236" s="72">
        <v>2</v>
      </c>
      <c r="AR236" s="72"/>
      <c r="AS236" s="72">
        <v>5</v>
      </c>
      <c r="AT236" s="72"/>
      <c r="AU236" s="72"/>
      <c r="AV236" s="72"/>
      <c r="AW236" s="72"/>
      <c r="AX236" s="72"/>
      <c r="AY236" s="72"/>
      <c r="AZ236" s="72"/>
      <c r="BA236" s="72"/>
      <c r="BB236" s="72">
        <v>1</v>
      </c>
      <c r="BC236" s="72"/>
      <c r="BD236" s="72"/>
      <c r="BE236" s="72"/>
      <c r="BF236" s="72"/>
      <c r="BG236" s="72"/>
      <c r="BH236" s="72"/>
      <c r="BI236" s="72"/>
      <c r="BJ236" s="72"/>
      <c r="BK236" s="72"/>
      <c r="BL236" s="72"/>
      <c r="BM236" s="72"/>
      <c r="BN236" s="72"/>
      <c r="BO236" s="72"/>
      <c r="BP236" s="72">
        <v>0</v>
      </c>
      <c r="BQ236" s="72">
        <v>34</v>
      </c>
      <c r="BR236" s="72">
        <v>0</v>
      </c>
      <c r="BS236" s="72">
        <v>0</v>
      </c>
      <c r="BT236" s="72">
        <v>0</v>
      </c>
      <c r="BU236" s="72">
        <v>0</v>
      </c>
      <c r="BV236" s="72">
        <v>0</v>
      </c>
      <c r="BW236" s="72">
        <v>1</v>
      </c>
      <c r="BX236" s="72"/>
      <c r="BY236" s="72"/>
      <c r="BZ236" s="72">
        <v>1</v>
      </c>
      <c r="CA236" s="72"/>
      <c r="CB236" s="72">
        <v>1</v>
      </c>
      <c r="CC236" s="72">
        <v>1</v>
      </c>
      <c r="CD236" s="72"/>
      <c r="CE236" s="72"/>
      <c r="CF236" s="72"/>
      <c r="CG236" s="72">
        <v>3</v>
      </c>
      <c r="CH236" s="72">
        <v>1</v>
      </c>
      <c r="CI236" s="72">
        <v>0</v>
      </c>
      <c r="CJ236" s="72">
        <v>1</v>
      </c>
      <c r="CK236" s="72">
        <v>5</v>
      </c>
      <c r="CL236" s="72">
        <v>28</v>
      </c>
      <c r="CM236" s="72">
        <v>18</v>
      </c>
      <c r="CN236" s="72">
        <v>0</v>
      </c>
      <c r="CO236" s="72">
        <v>25</v>
      </c>
      <c r="CP236" s="72">
        <v>7</v>
      </c>
      <c r="CQ236" s="72">
        <v>3</v>
      </c>
      <c r="CR236" s="72">
        <v>6</v>
      </c>
      <c r="CS236" s="72">
        <v>11</v>
      </c>
      <c r="CT236" s="72">
        <v>0</v>
      </c>
      <c r="CU236" s="72">
        <v>0</v>
      </c>
      <c r="CV236" s="72">
        <v>1</v>
      </c>
      <c r="CW236" s="72">
        <v>0</v>
      </c>
      <c r="CX236" s="72">
        <v>3</v>
      </c>
      <c r="CY236" s="72">
        <v>0</v>
      </c>
      <c r="CZ236" s="72">
        <v>0</v>
      </c>
      <c r="DA236" s="72">
        <v>4</v>
      </c>
      <c r="DB236" s="72">
        <v>1</v>
      </c>
      <c r="DC236" s="72">
        <v>1</v>
      </c>
      <c r="DD236" s="72">
        <v>3</v>
      </c>
      <c r="DE236" s="72">
        <v>0</v>
      </c>
      <c r="DF236" s="72">
        <v>0</v>
      </c>
      <c r="DG236" s="72"/>
      <c r="DH236" s="72">
        <v>163</v>
      </c>
      <c r="DI236" s="72">
        <v>3</v>
      </c>
      <c r="DJ236" s="72"/>
      <c r="DK236" s="72"/>
      <c r="DL236" s="72"/>
      <c r="DM236" s="72">
        <v>0</v>
      </c>
      <c r="DN236" s="72">
        <v>0</v>
      </c>
      <c r="DO236" s="72"/>
      <c r="DP236" s="72">
        <v>0</v>
      </c>
      <c r="DQ236" s="72">
        <v>1</v>
      </c>
      <c r="DR236" s="72">
        <v>1</v>
      </c>
      <c r="DS236" s="72"/>
      <c r="DT236" s="72">
        <v>0</v>
      </c>
      <c r="DU236" s="72"/>
      <c r="DV236" s="72"/>
      <c r="DW236" s="72">
        <v>0</v>
      </c>
      <c r="DX236" s="72">
        <v>1</v>
      </c>
      <c r="DY236" s="72">
        <v>1</v>
      </c>
      <c r="DZ236" s="72"/>
      <c r="EA236" s="72"/>
      <c r="EB236" s="72">
        <v>0</v>
      </c>
      <c r="EC236" s="72"/>
      <c r="ED236" s="72">
        <v>2</v>
      </c>
      <c r="EE236" s="72">
        <v>50</v>
      </c>
      <c r="EF236" s="72">
        <v>2</v>
      </c>
      <c r="EG236" s="72">
        <v>0</v>
      </c>
      <c r="EH236" s="72">
        <v>0</v>
      </c>
      <c r="EI236" s="72"/>
      <c r="EJ236" s="72">
        <v>0</v>
      </c>
      <c r="EK236" s="72">
        <v>35</v>
      </c>
      <c r="EL236" s="72">
        <v>8</v>
      </c>
      <c r="EM236" s="72">
        <v>0</v>
      </c>
      <c r="EN236" s="72">
        <v>0</v>
      </c>
      <c r="EO236" s="72">
        <v>0</v>
      </c>
      <c r="EP236" s="72">
        <v>10</v>
      </c>
      <c r="EQ236" s="72">
        <v>0</v>
      </c>
      <c r="ER236" s="72">
        <v>1</v>
      </c>
      <c r="ES236" s="72">
        <v>0</v>
      </c>
      <c r="ET236" s="72">
        <v>5</v>
      </c>
      <c r="EU236" s="72"/>
      <c r="EV236" s="72"/>
      <c r="EW236" s="72"/>
      <c r="EX236" s="72"/>
      <c r="EY236" s="72"/>
      <c r="EZ236" s="72"/>
      <c r="FA236" s="72"/>
      <c r="FB236" s="72">
        <v>2</v>
      </c>
      <c r="FC236" s="72">
        <v>6</v>
      </c>
      <c r="FD236" s="72">
        <v>0</v>
      </c>
      <c r="FE236" s="72">
        <v>1</v>
      </c>
      <c r="FF236" s="72">
        <v>1</v>
      </c>
      <c r="FG236" s="72">
        <v>30</v>
      </c>
      <c r="FH236" s="72">
        <v>7</v>
      </c>
      <c r="FI236" s="72"/>
      <c r="FJ236" s="72"/>
      <c r="FK236" s="72"/>
      <c r="FL236" s="72"/>
      <c r="FM236" s="72"/>
      <c r="FN236" s="72"/>
      <c r="FO236" s="72"/>
      <c r="FP236" s="72"/>
      <c r="FQ236" s="72"/>
      <c r="FR236" s="72"/>
      <c r="FS236" s="72"/>
      <c r="FT236" s="72">
        <v>0</v>
      </c>
      <c r="FU236" s="72"/>
      <c r="FV236" s="72"/>
      <c r="FW236" s="72">
        <v>0</v>
      </c>
      <c r="FX236" s="72">
        <v>3</v>
      </c>
      <c r="FY236" s="72">
        <v>0</v>
      </c>
      <c r="FZ236" s="72">
        <v>4</v>
      </c>
      <c r="GA236" s="72"/>
      <c r="GB236" s="72">
        <v>62</v>
      </c>
      <c r="GC236" s="72">
        <v>108</v>
      </c>
      <c r="GD236" s="72"/>
      <c r="GE236" s="72">
        <v>5</v>
      </c>
      <c r="GF236" s="72"/>
      <c r="GG236" s="72">
        <v>0</v>
      </c>
      <c r="GH236" s="72">
        <v>1</v>
      </c>
      <c r="GI236" s="72">
        <v>1</v>
      </c>
      <c r="GJ236" s="72">
        <v>11</v>
      </c>
      <c r="GK236" s="72">
        <v>6</v>
      </c>
      <c r="GL236" s="72">
        <v>5</v>
      </c>
      <c r="GM236" s="72">
        <v>2</v>
      </c>
      <c r="GN236" s="72"/>
      <c r="GO236" s="72">
        <v>0</v>
      </c>
      <c r="GP236" s="72"/>
      <c r="GQ236" s="72">
        <v>1</v>
      </c>
      <c r="GR236" s="72"/>
      <c r="GS236" s="72">
        <v>6</v>
      </c>
      <c r="GT236" s="72">
        <v>41</v>
      </c>
      <c r="GU236" s="72">
        <v>5</v>
      </c>
      <c r="GV236" s="72">
        <v>47</v>
      </c>
      <c r="GW236" s="72">
        <v>7</v>
      </c>
      <c r="GX236" s="72">
        <v>8</v>
      </c>
      <c r="GY236" s="72">
        <v>3</v>
      </c>
      <c r="GZ236" s="72">
        <v>10</v>
      </c>
      <c r="HA236" s="72"/>
      <c r="HB236" s="72"/>
      <c r="HC236" s="72">
        <v>1</v>
      </c>
      <c r="HD236" s="72">
        <v>19</v>
      </c>
      <c r="HE236" s="72">
        <v>35</v>
      </c>
      <c r="HF236" s="72">
        <v>13</v>
      </c>
      <c r="HG236" s="72"/>
      <c r="HH236" s="72">
        <v>0</v>
      </c>
      <c r="HI236" s="72">
        <v>1</v>
      </c>
      <c r="HJ236" s="72">
        <v>1</v>
      </c>
      <c r="HK236" s="72">
        <v>20</v>
      </c>
      <c r="HL236" s="72">
        <v>21</v>
      </c>
      <c r="HM236" s="72">
        <v>7</v>
      </c>
      <c r="HN236" s="72"/>
      <c r="HO236" s="72">
        <v>3</v>
      </c>
      <c r="HP236" s="72"/>
      <c r="HQ236" s="72">
        <v>98</v>
      </c>
      <c r="HR236" s="72">
        <v>18</v>
      </c>
      <c r="HS236" s="72"/>
      <c r="HT236" s="72"/>
      <c r="HU236" s="72"/>
      <c r="HV236" s="72">
        <v>2</v>
      </c>
      <c r="HW236" s="72"/>
      <c r="HX236" s="72"/>
      <c r="HY236" s="72">
        <v>12</v>
      </c>
      <c r="HZ236" s="72">
        <v>10</v>
      </c>
      <c r="IA236" s="72">
        <v>10574</v>
      </c>
      <c r="IB236" s="72">
        <v>2806</v>
      </c>
      <c r="IC236" s="72">
        <v>947</v>
      </c>
      <c r="ID236" s="72">
        <v>1021</v>
      </c>
      <c r="IE236" s="72">
        <v>374</v>
      </c>
      <c r="IF236" s="72">
        <v>4466</v>
      </c>
      <c r="IG236" s="72">
        <v>52</v>
      </c>
      <c r="IH236" s="72">
        <v>0</v>
      </c>
      <c r="II236" s="72"/>
      <c r="IJ236" s="72">
        <v>103</v>
      </c>
      <c r="IK236" s="72">
        <v>2</v>
      </c>
      <c r="IL236" s="72"/>
      <c r="IM236" s="72">
        <v>0</v>
      </c>
      <c r="IN236" s="72">
        <v>0</v>
      </c>
      <c r="IO236" s="72">
        <v>3</v>
      </c>
      <c r="IP236" s="72">
        <v>5</v>
      </c>
      <c r="IQ236" s="72">
        <v>3</v>
      </c>
      <c r="IR236" s="72">
        <v>1</v>
      </c>
      <c r="IS236" s="72"/>
      <c r="IT236" s="72">
        <v>1</v>
      </c>
      <c r="IU236" s="72"/>
      <c r="IV236" s="72">
        <v>0</v>
      </c>
      <c r="IW236" s="72"/>
      <c r="IX236" s="72">
        <v>2</v>
      </c>
      <c r="IY236" s="72"/>
      <c r="IZ236" s="72">
        <v>6</v>
      </c>
      <c r="JA236" s="72">
        <v>50</v>
      </c>
      <c r="JB236" s="72">
        <v>28</v>
      </c>
      <c r="JC236" s="72"/>
      <c r="JD236" s="72">
        <v>389</v>
      </c>
      <c r="JE236" s="72">
        <v>309</v>
      </c>
      <c r="JF236" s="72">
        <v>31</v>
      </c>
      <c r="JG236" s="72">
        <v>193</v>
      </c>
      <c r="JH236" s="72">
        <v>36</v>
      </c>
      <c r="JI236" s="72">
        <v>34</v>
      </c>
      <c r="JJ236" s="72">
        <v>14</v>
      </c>
      <c r="JK236" s="72">
        <v>243</v>
      </c>
      <c r="JL236" s="72">
        <v>0</v>
      </c>
      <c r="JM236" s="72">
        <v>1</v>
      </c>
      <c r="JN236" s="72">
        <v>2</v>
      </c>
      <c r="JO236" s="72">
        <v>25</v>
      </c>
      <c r="JP236" s="72">
        <v>43</v>
      </c>
      <c r="JQ236" s="72">
        <v>32</v>
      </c>
      <c r="JR236" s="72">
        <v>96</v>
      </c>
      <c r="JS236" s="72">
        <v>160</v>
      </c>
      <c r="JT236" s="72">
        <v>24</v>
      </c>
      <c r="JU236" s="72">
        <v>69</v>
      </c>
      <c r="JV236" s="72">
        <v>388</v>
      </c>
      <c r="JW236" s="72">
        <v>64</v>
      </c>
      <c r="JX236" s="72">
        <v>3</v>
      </c>
      <c r="JY236" s="72"/>
      <c r="JZ236" s="72">
        <v>21</v>
      </c>
      <c r="KA236" s="72">
        <v>51</v>
      </c>
      <c r="KB236" s="72">
        <v>34</v>
      </c>
      <c r="KC236" s="72">
        <v>14</v>
      </c>
      <c r="KD236" s="72">
        <v>53</v>
      </c>
      <c r="KE236" s="72">
        <v>31</v>
      </c>
      <c r="KF236" s="72">
        <v>58</v>
      </c>
      <c r="KG236" s="72">
        <v>59</v>
      </c>
      <c r="KH236" s="72">
        <v>141</v>
      </c>
      <c r="KI236" s="72">
        <v>3</v>
      </c>
      <c r="KJ236" s="72">
        <v>51</v>
      </c>
      <c r="KK236" s="72">
        <v>5</v>
      </c>
      <c r="KL236" s="72">
        <v>0</v>
      </c>
      <c r="KM236" s="72">
        <v>888</v>
      </c>
      <c r="KN236" s="72">
        <v>55</v>
      </c>
      <c r="KO236" s="72">
        <v>1157</v>
      </c>
      <c r="KP236" s="72">
        <v>115</v>
      </c>
      <c r="KQ236" s="72">
        <v>230</v>
      </c>
      <c r="KR236" s="72">
        <v>837</v>
      </c>
      <c r="KS236" s="72">
        <v>300</v>
      </c>
      <c r="KT236" s="72">
        <v>553</v>
      </c>
      <c r="KU236" s="72">
        <v>13</v>
      </c>
      <c r="KV236" s="72">
        <v>24</v>
      </c>
      <c r="KW236" s="72">
        <v>45</v>
      </c>
      <c r="KX236" s="72"/>
      <c r="KY236" s="72"/>
      <c r="KZ236" s="72"/>
      <c r="LA236" s="72">
        <v>1</v>
      </c>
      <c r="LB236" s="72">
        <v>2</v>
      </c>
      <c r="LC236" s="72">
        <v>0</v>
      </c>
      <c r="LD236" s="72">
        <v>52</v>
      </c>
      <c r="LE236" s="72">
        <v>0</v>
      </c>
      <c r="LF236" s="72">
        <v>14</v>
      </c>
      <c r="LG236" s="72">
        <v>0</v>
      </c>
      <c r="LH236" s="72">
        <v>0</v>
      </c>
      <c r="LI236" s="72">
        <v>0</v>
      </c>
      <c r="LJ236" s="72"/>
      <c r="LK236" s="72"/>
      <c r="LL236" s="72">
        <v>0</v>
      </c>
      <c r="LM236" s="72">
        <v>19</v>
      </c>
      <c r="LN236" s="72"/>
      <c r="LO236" s="72">
        <v>0</v>
      </c>
      <c r="LP236" s="72"/>
      <c r="LQ236" s="72">
        <v>254</v>
      </c>
      <c r="LR236" s="72">
        <v>3</v>
      </c>
      <c r="LS236" s="72">
        <v>8</v>
      </c>
      <c r="LT236" s="72">
        <v>10</v>
      </c>
      <c r="LU236" s="72">
        <v>18</v>
      </c>
      <c r="LV236" s="72">
        <v>62</v>
      </c>
      <c r="LW236" s="72">
        <v>10</v>
      </c>
      <c r="LX236" s="72">
        <v>53</v>
      </c>
      <c r="LY236" s="72">
        <v>13</v>
      </c>
      <c r="LZ236" s="72">
        <v>24</v>
      </c>
      <c r="MA236" s="72">
        <v>127</v>
      </c>
      <c r="MB236" s="72">
        <v>99</v>
      </c>
      <c r="MC236" s="72">
        <v>5</v>
      </c>
      <c r="MD236" s="72">
        <v>33</v>
      </c>
      <c r="ME236" s="72">
        <v>64</v>
      </c>
      <c r="MF236" s="72">
        <v>83</v>
      </c>
      <c r="MG236" s="72">
        <v>21</v>
      </c>
      <c r="MH236" s="72">
        <v>5</v>
      </c>
      <c r="MI236" s="72">
        <v>24</v>
      </c>
      <c r="MJ236" s="72">
        <v>774</v>
      </c>
      <c r="MK236" s="72">
        <v>3</v>
      </c>
      <c r="ML236" s="72">
        <v>835</v>
      </c>
      <c r="MM236" s="72">
        <v>10</v>
      </c>
      <c r="MN236" s="72">
        <v>12</v>
      </c>
      <c r="MO236" s="72">
        <v>348</v>
      </c>
      <c r="MP236" s="72">
        <v>4</v>
      </c>
      <c r="MQ236" s="72">
        <v>17</v>
      </c>
      <c r="MR236" s="72">
        <v>262</v>
      </c>
      <c r="MS236" s="72">
        <v>26</v>
      </c>
      <c r="MT236" s="72">
        <v>41</v>
      </c>
      <c r="MU236" s="72">
        <v>52</v>
      </c>
      <c r="MV236" s="72">
        <v>31</v>
      </c>
      <c r="MW236" s="72">
        <v>83</v>
      </c>
      <c r="MX236" s="72">
        <v>195</v>
      </c>
      <c r="MY236" s="72">
        <v>46</v>
      </c>
      <c r="MZ236" s="72">
        <v>34</v>
      </c>
      <c r="NA236" s="72">
        <v>3</v>
      </c>
      <c r="NB236" s="72">
        <v>11</v>
      </c>
      <c r="NC236" s="72">
        <v>42</v>
      </c>
      <c r="ND236" s="72">
        <v>157</v>
      </c>
      <c r="NE236" s="72">
        <v>29</v>
      </c>
      <c r="NF236" s="72">
        <v>4</v>
      </c>
      <c r="NG236" s="72">
        <v>74</v>
      </c>
      <c r="NH236" s="72">
        <v>4</v>
      </c>
      <c r="NI236" s="72">
        <v>50</v>
      </c>
      <c r="NJ236" s="72">
        <v>7</v>
      </c>
      <c r="NK236" s="72">
        <v>8</v>
      </c>
      <c r="NL236" s="72">
        <v>0</v>
      </c>
      <c r="NM236" s="72">
        <v>8</v>
      </c>
      <c r="NN236" s="72">
        <v>3</v>
      </c>
      <c r="NO236" s="72">
        <v>4</v>
      </c>
      <c r="NP236" s="72">
        <v>5</v>
      </c>
      <c r="NQ236" s="72">
        <v>36</v>
      </c>
      <c r="NR236" s="72">
        <v>1118</v>
      </c>
      <c r="NS236" s="72">
        <v>125</v>
      </c>
      <c r="NT236" s="72">
        <v>352</v>
      </c>
      <c r="NU236" s="72">
        <v>19</v>
      </c>
      <c r="NV236" s="72">
        <v>32</v>
      </c>
      <c r="NW236" s="72">
        <v>12</v>
      </c>
      <c r="NX236" s="72">
        <v>18</v>
      </c>
      <c r="NY236" s="72">
        <v>1</v>
      </c>
      <c r="NZ236" s="72">
        <v>53</v>
      </c>
      <c r="OA236" s="72">
        <v>0</v>
      </c>
      <c r="OB236" s="72">
        <v>4</v>
      </c>
      <c r="OC236" s="72">
        <v>6</v>
      </c>
      <c r="OD236" s="72">
        <v>299</v>
      </c>
      <c r="OE236" s="72">
        <v>10</v>
      </c>
      <c r="OF236" s="72">
        <v>43</v>
      </c>
      <c r="OG236" s="72"/>
      <c r="OH236" s="72">
        <v>5</v>
      </c>
      <c r="OI236" s="72">
        <v>235</v>
      </c>
      <c r="OJ236" s="72">
        <v>6</v>
      </c>
      <c r="OK236" s="72"/>
      <c r="OL236" s="72">
        <v>0</v>
      </c>
      <c r="OM236" s="72">
        <v>3737</v>
      </c>
      <c r="ON236" s="72">
        <v>355</v>
      </c>
      <c r="OO236" s="72">
        <v>2156</v>
      </c>
      <c r="OP236" s="72"/>
      <c r="OQ236" s="72"/>
      <c r="OR236" s="73">
        <v>0</v>
      </c>
      <c r="OS236" s="74">
        <v>41568</v>
      </c>
      <c r="OT236" s="71">
        <v>21456</v>
      </c>
      <c r="OU236" s="72"/>
      <c r="OV236" s="72"/>
      <c r="OW236" s="72"/>
      <c r="OX236" s="72"/>
      <c r="OY236" s="72">
        <v>218</v>
      </c>
      <c r="OZ236" s="72">
        <v>10542</v>
      </c>
      <c r="PA236" s="72"/>
      <c r="PB236" s="72"/>
      <c r="PC236" s="72"/>
      <c r="PD236" s="72"/>
      <c r="PE236" s="72"/>
      <c r="PF236" s="72"/>
      <c r="PG236" s="72"/>
      <c r="PH236" s="72"/>
      <c r="PI236" s="72"/>
      <c r="PJ236" s="72"/>
      <c r="PK236" s="72"/>
      <c r="PL236" s="73"/>
      <c r="PM236" s="74">
        <v>73784</v>
      </c>
    </row>
    <row r="237" spans="1:429" ht="12.75" customHeight="1">
      <c r="A237" s="68">
        <v>322130</v>
      </c>
      <c r="B237" s="69" t="str">
        <f>INDEX('NAICS to ISIC Key'!H:H,MATCH(A237,'NAICS to ISIC Key'!D:D,0))</f>
        <v>ISIC 17T18</v>
      </c>
      <c r="C237" s="70" t="s">
        <v>539</v>
      </c>
      <c r="D237" s="71"/>
      <c r="E237" s="72"/>
      <c r="F237" s="72"/>
      <c r="G237" s="72"/>
      <c r="H237" s="72"/>
      <c r="I237" s="72"/>
      <c r="J237" s="72"/>
      <c r="K237" s="72"/>
      <c r="L237" s="72"/>
      <c r="M237" s="72"/>
      <c r="N237" s="72"/>
      <c r="O237" s="72"/>
      <c r="P237" s="72"/>
      <c r="Q237" s="72">
        <v>23</v>
      </c>
      <c r="R237" s="72">
        <v>11</v>
      </c>
      <c r="S237" s="72">
        <v>5</v>
      </c>
      <c r="T237" s="72">
        <v>32</v>
      </c>
      <c r="U237" s="72">
        <v>4</v>
      </c>
      <c r="V237" s="72">
        <v>13</v>
      </c>
      <c r="W237" s="72">
        <v>10</v>
      </c>
      <c r="X237" s="72">
        <v>19</v>
      </c>
      <c r="Y237" s="72">
        <v>42</v>
      </c>
      <c r="Z237" s="72"/>
      <c r="AA237" s="72">
        <v>0</v>
      </c>
      <c r="AB237" s="72">
        <v>0</v>
      </c>
      <c r="AC237" s="72">
        <v>0</v>
      </c>
      <c r="AD237" s="72">
        <v>82</v>
      </c>
      <c r="AE237" s="72">
        <v>36</v>
      </c>
      <c r="AF237" s="72">
        <v>0</v>
      </c>
      <c r="AG237" s="72">
        <v>0</v>
      </c>
      <c r="AH237" s="72">
        <v>0</v>
      </c>
      <c r="AI237" s="72">
        <v>0</v>
      </c>
      <c r="AJ237" s="72">
        <v>0</v>
      </c>
      <c r="AK237" s="72">
        <v>0</v>
      </c>
      <c r="AL237" s="72">
        <v>0</v>
      </c>
      <c r="AM237" s="72">
        <v>0</v>
      </c>
      <c r="AN237" s="72">
        <v>13</v>
      </c>
      <c r="AO237" s="72">
        <v>13</v>
      </c>
      <c r="AP237" s="72">
        <v>29</v>
      </c>
      <c r="AQ237" s="72">
        <v>102</v>
      </c>
      <c r="AR237" s="72">
        <v>24</v>
      </c>
      <c r="AS237" s="72">
        <v>33</v>
      </c>
      <c r="AT237" s="72">
        <v>9</v>
      </c>
      <c r="AU237" s="72">
        <v>28</v>
      </c>
      <c r="AV237" s="72">
        <v>15</v>
      </c>
      <c r="AW237" s="72">
        <v>13</v>
      </c>
      <c r="AX237" s="72">
        <v>329</v>
      </c>
      <c r="AY237" s="72">
        <v>67</v>
      </c>
      <c r="AZ237" s="72">
        <v>9</v>
      </c>
      <c r="BA237" s="72">
        <v>12</v>
      </c>
      <c r="BB237" s="72">
        <v>54</v>
      </c>
      <c r="BC237" s="72">
        <v>4</v>
      </c>
      <c r="BD237" s="72">
        <v>107</v>
      </c>
      <c r="BE237" s="72">
        <v>24</v>
      </c>
      <c r="BF237" s="72">
        <v>14</v>
      </c>
      <c r="BG237" s="72">
        <v>8</v>
      </c>
      <c r="BH237" s="72">
        <v>25</v>
      </c>
      <c r="BI237" s="72">
        <v>29</v>
      </c>
      <c r="BJ237" s="72">
        <v>14</v>
      </c>
      <c r="BK237" s="72">
        <v>30</v>
      </c>
      <c r="BL237" s="72">
        <v>23</v>
      </c>
      <c r="BM237" s="72">
        <v>15</v>
      </c>
      <c r="BN237" s="72">
        <v>5</v>
      </c>
      <c r="BO237" s="72">
        <v>10</v>
      </c>
      <c r="BP237" s="72">
        <v>18</v>
      </c>
      <c r="BQ237" s="72">
        <v>8</v>
      </c>
      <c r="BR237" s="72">
        <v>12</v>
      </c>
      <c r="BS237" s="72">
        <v>37</v>
      </c>
      <c r="BT237" s="72">
        <v>10</v>
      </c>
      <c r="BU237" s="72">
        <v>11</v>
      </c>
      <c r="BV237" s="72">
        <v>19</v>
      </c>
      <c r="BW237" s="72">
        <v>9</v>
      </c>
      <c r="BX237" s="72">
        <v>20</v>
      </c>
      <c r="BY237" s="72">
        <v>42</v>
      </c>
      <c r="BZ237" s="72">
        <v>44</v>
      </c>
      <c r="CA237" s="72">
        <v>23</v>
      </c>
      <c r="CB237" s="72">
        <v>4</v>
      </c>
      <c r="CC237" s="72">
        <v>35</v>
      </c>
      <c r="CD237" s="72">
        <v>6</v>
      </c>
      <c r="CE237" s="72">
        <v>9</v>
      </c>
      <c r="CF237" s="72">
        <v>10</v>
      </c>
      <c r="CG237" s="72">
        <v>100</v>
      </c>
      <c r="CH237" s="72">
        <v>28</v>
      </c>
      <c r="CI237" s="72">
        <v>7</v>
      </c>
      <c r="CJ237" s="72">
        <v>26</v>
      </c>
      <c r="CK237" s="72">
        <v>79</v>
      </c>
      <c r="CL237" s="72">
        <v>17</v>
      </c>
      <c r="CM237" s="72">
        <v>45</v>
      </c>
      <c r="CN237" s="72">
        <v>7</v>
      </c>
      <c r="CO237" s="72">
        <v>3</v>
      </c>
      <c r="CP237" s="72">
        <v>17</v>
      </c>
      <c r="CQ237" s="72">
        <v>7</v>
      </c>
      <c r="CR237" s="72">
        <v>22</v>
      </c>
      <c r="CS237" s="72">
        <v>5</v>
      </c>
      <c r="CT237" s="72">
        <v>11</v>
      </c>
      <c r="CU237" s="72">
        <v>14</v>
      </c>
      <c r="CV237" s="72">
        <v>16</v>
      </c>
      <c r="CW237" s="72">
        <v>11</v>
      </c>
      <c r="CX237" s="72">
        <v>69</v>
      </c>
      <c r="CY237" s="72">
        <v>5</v>
      </c>
      <c r="CZ237" s="72">
        <v>7</v>
      </c>
      <c r="DA237" s="72">
        <v>25</v>
      </c>
      <c r="DB237" s="72">
        <v>19</v>
      </c>
      <c r="DC237" s="72">
        <v>30</v>
      </c>
      <c r="DD237" s="72">
        <v>40</v>
      </c>
      <c r="DE237" s="72">
        <v>4</v>
      </c>
      <c r="DF237" s="72">
        <v>9</v>
      </c>
      <c r="DG237" s="72">
        <v>2</v>
      </c>
      <c r="DH237" s="72">
        <v>50</v>
      </c>
      <c r="DI237" s="72">
        <v>31</v>
      </c>
      <c r="DJ237" s="72">
        <v>0</v>
      </c>
      <c r="DK237" s="72">
        <v>5</v>
      </c>
      <c r="DL237" s="72">
        <v>3</v>
      </c>
      <c r="DM237" s="72">
        <v>2</v>
      </c>
      <c r="DN237" s="72">
        <v>11</v>
      </c>
      <c r="DO237" s="72">
        <v>7</v>
      </c>
      <c r="DP237" s="72">
        <v>14</v>
      </c>
      <c r="DQ237" s="72">
        <v>17</v>
      </c>
      <c r="DR237" s="72">
        <v>28</v>
      </c>
      <c r="DS237" s="72">
        <v>13</v>
      </c>
      <c r="DT237" s="72">
        <v>17</v>
      </c>
      <c r="DU237" s="72">
        <v>2</v>
      </c>
      <c r="DV237" s="72">
        <v>9</v>
      </c>
      <c r="DW237" s="72">
        <v>3</v>
      </c>
      <c r="DX237" s="72">
        <v>7</v>
      </c>
      <c r="DY237" s="72">
        <v>12</v>
      </c>
      <c r="DZ237" s="72">
        <v>6</v>
      </c>
      <c r="EA237" s="72">
        <v>9</v>
      </c>
      <c r="EB237" s="72">
        <v>1</v>
      </c>
      <c r="EC237" s="72">
        <v>36</v>
      </c>
      <c r="ED237" s="72">
        <v>3</v>
      </c>
      <c r="EE237" s="72">
        <v>19</v>
      </c>
      <c r="EF237" s="72">
        <v>3</v>
      </c>
      <c r="EG237" s="72">
        <v>2</v>
      </c>
      <c r="EH237" s="72">
        <v>1</v>
      </c>
      <c r="EI237" s="72"/>
      <c r="EJ237" s="72">
        <v>2</v>
      </c>
      <c r="EK237" s="72">
        <v>5</v>
      </c>
      <c r="EL237" s="72">
        <v>12</v>
      </c>
      <c r="EM237" s="72">
        <v>14</v>
      </c>
      <c r="EN237" s="72">
        <v>16</v>
      </c>
      <c r="EO237" s="72">
        <v>3</v>
      </c>
      <c r="EP237" s="72">
        <v>6</v>
      </c>
      <c r="EQ237" s="72">
        <v>8</v>
      </c>
      <c r="ER237" s="72">
        <v>24</v>
      </c>
      <c r="ES237" s="72">
        <v>4</v>
      </c>
      <c r="ET237" s="72">
        <v>18</v>
      </c>
      <c r="EU237" s="72">
        <v>21</v>
      </c>
      <c r="EV237" s="72">
        <v>54</v>
      </c>
      <c r="EW237" s="72">
        <v>35</v>
      </c>
      <c r="EX237" s="72">
        <v>8</v>
      </c>
      <c r="EY237" s="72">
        <v>3</v>
      </c>
      <c r="EZ237" s="72">
        <v>1</v>
      </c>
      <c r="FA237" s="72">
        <v>9</v>
      </c>
      <c r="FB237" s="72">
        <v>20</v>
      </c>
      <c r="FC237" s="72">
        <v>34</v>
      </c>
      <c r="FD237" s="72">
        <v>18</v>
      </c>
      <c r="FE237" s="72">
        <v>21</v>
      </c>
      <c r="FF237" s="72"/>
      <c r="FG237" s="72">
        <v>64</v>
      </c>
      <c r="FH237" s="72">
        <v>24</v>
      </c>
      <c r="FI237" s="72">
        <v>28</v>
      </c>
      <c r="FJ237" s="72">
        <v>9</v>
      </c>
      <c r="FK237" s="72">
        <v>25</v>
      </c>
      <c r="FL237" s="72">
        <v>13</v>
      </c>
      <c r="FM237" s="72">
        <v>6</v>
      </c>
      <c r="FN237" s="72">
        <v>13</v>
      </c>
      <c r="FO237" s="72">
        <v>19</v>
      </c>
      <c r="FP237" s="72">
        <v>7</v>
      </c>
      <c r="FQ237" s="72">
        <v>75</v>
      </c>
      <c r="FR237" s="72"/>
      <c r="FS237" s="72">
        <v>8</v>
      </c>
      <c r="FT237" s="72">
        <v>20</v>
      </c>
      <c r="FU237" s="72">
        <v>11</v>
      </c>
      <c r="FV237" s="72">
        <v>4</v>
      </c>
      <c r="FW237" s="72">
        <v>13</v>
      </c>
      <c r="FX237" s="72">
        <v>4</v>
      </c>
      <c r="FY237" s="72">
        <v>10</v>
      </c>
      <c r="FZ237" s="72">
        <v>25</v>
      </c>
      <c r="GA237" s="72">
        <v>8</v>
      </c>
      <c r="GB237" s="72">
        <v>53</v>
      </c>
      <c r="GC237" s="72">
        <v>58</v>
      </c>
      <c r="GD237" s="72">
        <v>4</v>
      </c>
      <c r="GE237" s="72">
        <v>4</v>
      </c>
      <c r="GF237" s="72">
        <v>0</v>
      </c>
      <c r="GG237" s="72">
        <v>4</v>
      </c>
      <c r="GH237" s="72">
        <v>13</v>
      </c>
      <c r="GI237" s="72">
        <v>29</v>
      </c>
      <c r="GJ237" s="72">
        <v>16</v>
      </c>
      <c r="GK237" s="72">
        <v>185</v>
      </c>
      <c r="GL237" s="72">
        <v>60</v>
      </c>
      <c r="GM237" s="72">
        <v>8</v>
      </c>
      <c r="GN237" s="72">
        <v>16</v>
      </c>
      <c r="GO237" s="72"/>
      <c r="GP237" s="72">
        <v>8</v>
      </c>
      <c r="GQ237" s="72">
        <v>4</v>
      </c>
      <c r="GR237" s="72">
        <v>32</v>
      </c>
      <c r="GS237" s="72">
        <v>9</v>
      </c>
      <c r="GT237" s="72">
        <v>88</v>
      </c>
      <c r="GU237" s="72">
        <v>20</v>
      </c>
      <c r="GV237" s="72">
        <v>42</v>
      </c>
      <c r="GW237" s="72">
        <v>29</v>
      </c>
      <c r="GX237" s="72">
        <v>33</v>
      </c>
      <c r="GY237" s="72">
        <v>19</v>
      </c>
      <c r="GZ237" s="72">
        <v>11</v>
      </c>
      <c r="HA237" s="72">
        <v>40</v>
      </c>
      <c r="HB237" s="72">
        <v>28</v>
      </c>
      <c r="HC237" s="72">
        <v>1</v>
      </c>
      <c r="HD237" s="72">
        <v>48</v>
      </c>
      <c r="HE237" s="72">
        <v>48</v>
      </c>
      <c r="HF237" s="72">
        <v>60</v>
      </c>
      <c r="HG237" s="72">
        <v>25</v>
      </c>
      <c r="HH237" s="72">
        <v>6</v>
      </c>
      <c r="HI237" s="72">
        <v>49</v>
      </c>
      <c r="HJ237" s="72">
        <v>35</v>
      </c>
      <c r="HK237" s="72">
        <v>115</v>
      </c>
      <c r="HL237" s="72">
        <v>42</v>
      </c>
      <c r="HM237" s="72">
        <v>32</v>
      </c>
      <c r="HN237" s="72">
        <v>31</v>
      </c>
      <c r="HO237" s="72">
        <v>24</v>
      </c>
      <c r="HP237" s="72">
        <v>5</v>
      </c>
      <c r="HQ237" s="72">
        <v>8</v>
      </c>
      <c r="HR237" s="72">
        <v>14</v>
      </c>
      <c r="HS237" s="72">
        <v>8</v>
      </c>
      <c r="HT237" s="72">
        <v>8</v>
      </c>
      <c r="HU237" s="72">
        <v>13</v>
      </c>
      <c r="HV237" s="72">
        <v>3</v>
      </c>
      <c r="HW237" s="72">
        <v>10</v>
      </c>
      <c r="HX237" s="72">
        <v>7</v>
      </c>
      <c r="HY237" s="72">
        <v>82</v>
      </c>
      <c r="HZ237" s="72">
        <v>69</v>
      </c>
      <c r="IA237" s="72">
        <v>16664</v>
      </c>
      <c r="IB237" s="72">
        <v>1407</v>
      </c>
      <c r="IC237" s="72">
        <v>1476</v>
      </c>
      <c r="ID237" s="72">
        <v>23</v>
      </c>
      <c r="IE237" s="72">
        <v>581</v>
      </c>
      <c r="IF237" s="72">
        <v>112</v>
      </c>
      <c r="IG237" s="72">
        <v>20</v>
      </c>
      <c r="IH237" s="72">
        <v>24</v>
      </c>
      <c r="II237" s="72">
        <v>11</v>
      </c>
      <c r="IJ237" s="72">
        <v>8</v>
      </c>
      <c r="IK237" s="72">
        <v>10</v>
      </c>
      <c r="IL237" s="72"/>
      <c r="IM237" s="72">
        <v>2</v>
      </c>
      <c r="IN237" s="72">
        <v>11</v>
      </c>
      <c r="IO237" s="72">
        <v>25</v>
      </c>
      <c r="IP237" s="72">
        <v>51</v>
      </c>
      <c r="IQ237" s="72">
        <v>45</v>
      </c>
      <c r="IR237" s="72">
        <v>17</v>
      </c>
      <c r="IS237" s="72">
        <v>0</v>
      </c>
      <c r="IT237" s="72">
        <v>3</v>
      </c>
      <c r="IU237" s="72">
        <v>0</v>
      </c>
      <c r="IV237" s="72">
        <v>0</v>
      </c>
      <c r="IW237" s="72">
        <v>13</v>
      </c>
      <c r="IX237" s="72">
        <v>20</v>
      </c>
      <c r="IY237" s="72">
        <v>20</v>
      </c>
      <c r="IZ237" s="72">
        <v>22</v>
      </c>
      <c r="JA237" s="72">
        <v>82</v>
      </c>
      <c r="JB237" s="72">
        <v>62</v>
      </c>
      <c r="JC237" s="72">
        <v>8</v>
      </c>
      <c r="JD237" s="72">
        <v>38</v>
      </c>
      <c r="JE237" s="72">
        <v>52</v>
      </c>
      <c r="JF237" s="72">
        <v>24</v>
      </c>
      <c r="JG237" s="72">
        <v>4</v>
      </c>
      <c r="JH237" s="72">
        <v>12</v>
      </c>
      <c r="JI237" s="72">
        <v>4</v>
      </c>
      <c r="JJ237" s="72">
        <v>6</v>
      </c>
      <c r="JK237" s="72">
        <v>96</v>
      </c>
      <c r="JL237" s="72">
        <v>18</v>
      </c>
      <c r="JM237" s="72">
        <v>6</v>
      </c>
      <c r="JN237" s="72">
        <v>22</v>
      </c>
      <c r="JO237" s="72">
        <v>42</v>
      </c>
      <c r="JP237" s="72">
        <v>68</v>
      </c>
      <c r="JQ237" s="72">
        <v>53</v>
      </c>
      <c r="JR237" s="72">
        <v>42</v>
      </c>
      <c r="JS237" s="72">
        <v>262</v>
      </c>
      <c r="JT237" s="72">
        <v>4</v>
      </c>
      <c r="JU237" s="72">
        <v>96</v>
      </c>
      <c r="JV237" s="72">
        <v>174</v>
      </c>
      <c r="JW237" s="72">
        <v>355</v>
      </c>
      <c r="JX237" s="72">
        <v>5</v>
      </c>
      <c r="JY237" s="72"/>
      <c r="JZ237" s="72">
        <v>23</v>
      </c>
      <c r="KA237" s="72">
        <v>75</v>
      </c>
      <c r="KB237" s="72">
        <v>61</v>
      </c>
      <c r="KC237" s="72">
        <v>13</v>
      </c>
      <c r="KD237" s="72">
        <v>21</v>
      </c>
      <c r="KE237" s="72">
        <v>21</v>
      </c>
      <c r="KF237" s="72">
        <v>197</v>
      </c>
      <c r="KG237" s="72">
        <v>16</v>
      </c>
      <c r="KH237" s="72">
        <v>40</v>
      </c>
      <c r="KI237" s="72">
        <v>11</v>
      </c>
      <c r="KJ237" s="72">
        <v>8</v>
      </c>
      <c r="KK237" s="72">
        <v>8</v>
      </c>
      <c r="KL237" s="72">
        <v>67</v>
      </c>
      <c r="KM237" s="72">
        <v>3</v>
      </c>
      <c r="KN237" s="72">
        <v>9</v>
      </c>
      <c r="KO237" s="72">
        <v>85</v>
      </c>
      <c r="KP237" s="72">
        <v>170</v>
      </c>
      <c r="KQ237" s="72">
        <v>6</v>
      </c>
      <c r="KR237" s="72">
        <v>60</v>
      </c>
      <c r="KS237" s="72">
        <v>80</v>
      </c>
      <c r="KT237" s="72">
        <v>85</v>
      </c>
      <c r="KU237" s="72">
        <v>51</v>
      </c>
      <c r="KV237" s="72">
        <v>522</v>
      </c>
      <c r="KW237" s="72">
        <v>26</v>
      </c>
      <c r="KX237" s="72">
        <v>0</v>
      </c>
      <c r="KY237" s="72">
        <v>0</v>
      </c>
      <c r="KZ237" s="72">
        <v>9</v>
      </c>
      <c r="LA237" s="72">
        <v>103</v>
      </c>
      <c r="LB237" s="72">
        <v>215</v>
      </c>
      <c r="LC237" s="72">
        <v>12</v>
      </c>
      <c r="LD237" s="72">
        <v>3</v>
      </c>
      <c r="LE237" s="72">
        <v>109</v>
      </c>
      <c r="LF237" s="72">
        <v>1</v>
      </c>
      <c r="LG237" s="72">
        <v>255</v>
      </c>
      <c r="LH237" s="72">
        <v>615</v>
      </c>
      <c r="LI237" s="72">
        <v>254</v>
      </c>
      <c r="LJ237" s="72">
        <v>109</v>
      </c>
      <c r="LK237" s="72"/>
      <c r="LL237" s="72">
        <v>5</v>
      </c>
      <c r="LM237" s="72"/>
      <c r="LN237" s="72">
        <v>5</v>
      </c>
      <c r="LO237" s="72">
        <v>0</v>
      </c>
      <c r="LP237" s="72">
        <v>0</v>
      </c>
      <c r="LQ237" s="72">
        <v>258</v>
      </c>
      <c r="LR237" s="72">
        <v>17</v>
      </c>
      <c r="LS237" s="72">
        <v>3</v>
      </c>
      <c r="LT237" s="72">
        <v>141</v>
      </c>
      <c r="LU237" s="72">
        <v>360</v>
      </c>
      <c r="LV237" s="72">
        <v>300</v>
      </c>
      <c r="LW237" s="72">
        <v>18</v>
      </c>
      <c r="LX237" s="72">
        <v>22</v>
      </c>
      <c r="LY237" s="72">
        <v>170</v>
      </c>
      <c r="LZ237" s="72">
        <v>151</v>
      </c>
      <c r="MA237" s="72">
        <v>94</v>
      </c>
      <c r="MB237" s="72">
        <v>372</v>
      </c>
      <c r="MC237" s="72">
        <v>133</v>
      </c>
      <c r="MD237" s="72">
        <v>58</v>
      </c>
      <c r="ME237" s="72">
        <v>293</v>
      </c>
      <c r="MF237" s="72">
        <v>45</v>
      </c>
      <c r="MG237" s="72">
        <v>24</v>
      </c>
      <c r="MH237" s="72">
        <v>2</v>
      </c>
      <c r="MI237" s="72">
        <v>490</v>
      </c>
      <c r="MJ237" s="72">
        <v>35</v>
      </c>
      <c r="MK237" s="72">
        <v>318</v>
      </c>
      <c r="ML237" s="72">
        <v>305</v>
      </c>
      <c r="MM237" s="72">
        <v>48</v>
      </c>
      <c r="MN237" s="72">
        <v>39</v>
      </c>
      <c r="MO237" s="72">
        <v>80</v>
      </c>
      <c r="MP237" s="72">
        <v>7</v>
      </c>
      <c r="MQ237" s="72">
        <v>45</v>
      </c>
      <c r="MR237" s="72">
        <v>52</v>
      </c>
      <c r="MS237" s="72">
        <v>97</v>
      </c>
      <c r="MT237" s="72">
        <v>7</v>
      </c>
      <c r="MU237" s="72">
        <v>1</v>
      </c>
      <c r="MV237" s="72">
        <v>54</v>
      </c>
      <c r="MW237" s="72">
        <v>72</v>
      </c>
      <c r="MX237" s="72">
        <v>50</v>
      </c>
      <c r="MY237" s="72">
        <v>35</v>
      </c>
      <c r="MZ237" s="72">
        <v>9</v>
      </c>
      <c r="NA237" s="72">
        <v>40</v>
      </c>
      <c r="NB237" s="72">
        <v>35</v>
      </c>
      <c r="NC237" s="72">
        <v>16</v>
      </c>
      <c r="ND237" s="72">
        <v>44</v>
      </c>
      <c r="NE237" s="72">
        <v>21</v>
      </c>
      <c r="NF237" s="72">
        <v>13</v>
      </c>
      <c r="NG237" s="72">
        <v>93</v>
      </c>
      <c r="NH237" s="72">
        <v>33</v>
      </c>
      <c r="NI237" s="72">
        <v>36</v>
      </c>
      <c r="NJ237" s="72">
        <v>5</v>
      </c>
      <c r="NK237" s="72">
        <v>1</v>
      </c>
      <c r="NL237" s="72">
        <v>0</v>
      </c>
      <c r="NM237" s="72">
        <v>3</v>
      </c>
      <c r="NN237" s="72"/>
      <c r="NO237" s="72">
        <v>1</v>
      </c>
      <c r="NP237" s="72">
        <v>39</v>
      </c>
      <c r="NQ237" s="72">
        <v>17</v>
      </c>
      <c r="NR237" s="72">
        <v>57</v>
      </c>
      <c r="NS237" s="72">
        <v>0</v>
      </c>
      <c r="NT237" s="72">
        <v>112</v>
      </c>
      <c r="NU237" s="72">
        <v>20</v>
      </c>
      <c r="NV237" s="72">
        <v>19</v>
      </c>
      <c r="NW237" s="72">
        <v>1</v>
      </c>
      <c r="NX237" s="72">
        <v>27</v>
      </c>
      <c r="NY237" s="72">
        <v>8</v>
      </c>
      <c r="NZ237" s="72">
        <v>7</v>
      </c>
      <c r="OA237" s="72">
        <v>0</v>
      </c>
      <c r="OB237" s="72">
        <v>10</v>
      </c>
      <c r="OC237" s="72">
        <v>14</v>
      </c>
      <c r="OD237" s="72">
        <v>99</v>
      </c>
      <c r="OE237" s="72">
        <v>39</v>
      </c>
      <c r="OF237" s="72">
        <v>8</v>
      </c>
      <c r="OG237" s="72"/>
      <c r="OH237" s="72">
        <v>1</v>
      </c>
      <c r="OI237" s="72"/>
      <c r="OJ237" s="72">
        <v>26</v>
      </c>
      <c r="OK237" s="72">
        <v>6</v>
      </c>
      <c r="OL237" s="72">
        <v>0</v>
      </c>
      <c r="OM237" s="72">
        <v>270</v>
      </c>
      <c r="ON237" s="72"/>
      <c r="OO237" s="72">
        <v>0</v>
      </c>
      <c r="OP237" s="72">
        <v>1</v>
      </c>
      <c r="OQ237" s="72"/>
      <c r="OR237" s="73">
        <v>0</v>
      </c>
      <c r="OS237" s="74">
        <v>35641</v>
      </c>
      <c r="OT237" s="71"/>
      <c r="OU237" s="72"/>
      <c r="OV237" s="72"/>
      <c r="OW237" s="72"/>
      <c r="OX237" s="72"/>
      <c r="OY237" s="72">
        <v>155</v>
      </c>
      <c r="OZ237" s="72">
        <v>206</v>
      </c>
      <c r="PA237" s="72"/>
      <c r="PB237" s="72"/>
      <c r="PC237" s="72"/>
      <c r="PD237" s="72"/>
      <c r="PE237" s="72"/>
      <c r="PF237" s="72"/>
      <c r="PG237" s="72"/>
      <c r="PH237" s="72"/>
      <c r="PI237" s="72"/>
      <c r="PJ237" s="72"/>
      <c r="PK237" s="72"/>
      <c r="PL237" s="73"/>
      <c r="PM237" s="74">
        <v>36001</v>
      </c>
    </row>
    <row r="238" spans="1:429" ht="12.75" customHeight="1">
      <c r="A238" s="68">
        <v>322210</v>
      </c>
      <c r="B238" s="69" t="str">
        <f>INDEX('NAICS to ISIC Key'!H:H,MATCH(A238,'NAICS to ISIC Key'!D:D,0))</f>
        <v>ISIC 17T18</v>
      </c>
      <c r="C238" s="70" t="s">
        <v>540</v>
      </c>
      <c r="D238" s="71"/>
      <c r="E238" s="72">
        <v>1</v>
      </c>
      <c r="F238" s="72">
        <v>49</v>
      </c>
      <c r="G238" s="72">
        <v>57</v>
      </c>
      <c r="H238" s="72"/>
      <c r="I238" s="72">
        <v>7</v>
      </c>
      <c r="J238" s="72">
        <v>0</v>
      </c>
      <c r="K238" s="72"/>
      <c r="L238" s="72"/>
      <c r="M238" s="72"/>
      <c r="N238" s="72">
        <v>0</v>
      </c>
      <c r="O238" s="72"/>
      <c r="P238" s="72"/>
      <c r="Q238" s="72">
        <v>27</v>
      </c>
      <c r="R238" s="72">
        <v>13</v>
      </c>
      <c r="S238" s="72">
        <v>5</v>
      </c>
      <c r="T238" s="72">
        <v>41</v>
      </c>
      <c r="U238" s="72">
        <v>4</v>
      </c>
      <c r="V238" s="72">
        <v>15</v>
      </c>
      <c r="W238" s="72">
        <v>12</v>
      </c>
      <c r="X238" s="72">
        <v>18</v>
      </c>
      <c r="Y238" s="72">
        <v>6</v>
      </c>
      <c r="Z238" s="72"/>
      <c r="AA238" s="72"/>
      <c r="AB238" s="72">
        <v>32</v>
      </c>
      <c r="AC238" s="72">
        <v>64</v>
      </c>
      <c r="AD238" s="72">
        <v>252</v>
      </c>
      <c r="AE238" s="72">
        <v>9</v>
      </c>
      <c r="AF238" s="72">
        <v>4</v>
      </c>
      <c r="AG238" s="72">
        <v>13</v>
      </c>
      <c r="AH238" s="72">
        <v>200</v>
      </c>
      <c r="AI238" s="72">
        <v>55</v>
      </c>
      <c r="AJ238" s="72">
        <v>124</v>
      </c>
      <c r="AK238" s="72">
        <v>138</v>
      </c>
      <c r="AL238" s="72">
        <v>29</v>
      </c>
      <c r="AM238" s="72">
        <v>83</v>
      </c>
      <c r="AN238" s="72">
        <v>71</v>
      </c>
      <c r="AO238" s="72">
        <v>71</v>
      </c>
      <c r="AP238" s="72">
        <v>102</v>
      </c>
      <c r="AQ238" s="72">
        <v>134</v>
      </c>
      <c r="AR238" s="72">
        <v>25</v>
      </c>
      <c r="AS238" s="72">
        <v>491</v>
      </c>
      <c r="AT238" s="72">
        <v>14</v>
      </c>
      <c r="AU238" s="72">
        <v>115</v>
      </c>
      <c r="AV238" s="72">
        <v>32</v>
      </c>
      <c r="AW238" s="72">
        <v>35</v>
      </c>
      <c r="AX238" s="72">
        <v>60</v>
      </c>
      <c r="AY238" s="72">
        <v>75</v>
      </c>
      <c r="AZ238" s="72">
        <v>11</v>
      </c>
      <c r="BA238" s="72">
        <v>17</v>
      </c>
      <c r="BB238" s="72">
        <v>20</v>
      </c>
      <c r="BC238" s="72">
        <v>2</v>
      </c>
      <c r="BD238" s="72">
        <v>528</v>
      </c>
      <c r="BE238" s="72">
        <v>148</v>
      </c>
      <c r="BF238" s="72">
        <v>105</v>
      </c>
      <c r="BG238" s="72">
        <v>33</v>
      </c>
      <c r="BH238" s="72">
        <v>206</v>
      </c>
      <c r="BI238" s="72">
        <v>8</v>
      </c>
      <c r="BJ238" s="72">
        <v>63</v>
      </c>
      <c r="BK238" s="72">
        <v>213</v>
      </c>
      <c r="BL238" s="72">
        <v>70</v>
      </c>
      <c r="BM238" s="72">
        <v>52</v>
      </c>
      <c r="BN238" s="72">
        <v>24</v>
      </c>
      <c r="BO238" s="72">
        <v>44</v>
      </c>
      <c r="BP238" s="72">
        <v>92</v>
      </c>
      <c r="BQ238" s="72">
        <v>180</v>
      </c>
      <c r="BR238" s="72">
        <v>54</v>
      </c>
      <c r="BS238" s="72">
        <v>117</v>
      </c>
      <c r="BT238" s="72">
        <v>36</v>
      </c>
      <c r="BU238" s="72">
        <v>44</v>
      </c>
      <c r="BV238" s="72">
        <v>70</v>
      </c>
      <c r="BW238" s="72">
        <v>64</v>
      </c>
      <c r="BX238" s="72">
        <v>73</v>
      </c>
      <c r="BY238" s="72">
        <v>101</v>
      </c>
      <c r="BZ238" s="72">
        <v>133</v>
      </c>
      <c r="CA238" s="72">
        <v>79</v>
      </c>
      <c r="CB238" s="72">
        <v>122</v>
      </c>
      <c r="CC238" s="72">
        <v>227</v>
      </c>
      <c r="CD238" s="72">
        <v>21</v>
      </c>
      <c r="CE238" s="72">
        <v>35</v>
      </c>
      <c r="CF238" s="72">
        <v>383</v>
      </c>
      <c r="CG238" s="72">
        <v>37</v>
      </c>
      <c r="CH238" s="72">
        <v>41</v>
      </c>
      <c r="CI238" s="72">
        <v>9</v>
      </c>
      <c r="CJ238" s="72">
        <v>34</v>
      </c>
      <c r="CK238" s="72">
        <v>120</v>
      </c>
      <c r="CL238" s="72">
        <v>24</v>
      </c>
      <c r="CM238" s="72">
        <v>82</v>
      </c>
      <c r="CN238" s="72">
        <v>4</v>
      </c>
      <c r="CO238" s="72">
        <v>36</v>
      </c>
      <c r="CP238" s="72">
        <v>96</v>
      </c>
      <c r="CQ238" s="72">
        <v>119</v>
      </c>
      <c r="CR238" s="72">
        <v>149</v>
      </c>
      <c r="CS238" s="72">
        <v>9</v>
      </c>
      <c r="CT238" s="72">
        <v>14</v>
      </c>
      <c r="CU238" s="72">
        <v>19</v>
      </c>
      <c r="CV238" s="72">
        <v>12</v>
      </c>
      <c r="CW238" s="72">
        <v>14</v>
      </c>
      <c r="CX238" s="72">
        <v>90</v>
      </c>
      <c r="CY238" s="72">
        <v>30</v>
      </c>
      <c r="CZ238" s="72">
        <v>12</v>
      </c>
      <c r="DA238" s="72">
        <v>45</v>
      </c>
      <c r="DB238" s="72">
        <v>48</v>
      </c>
      <c r="DC238" s="72">
        <v>111</v>
      </c>
      <c r="DD238" s="72">
        <v>48</v>
      </c>
      <c r="DE238" s="72">
        <v>41</v>
      </c>
      <c r="DF238" s="72">
        <v>14</v>
      </c>
      <c r="DG238" s="72">
        <v>1</v>
      </c>
      <c r="DH238" s="72">
        <v>93</v>
      </c>
      <c r="DI238" s="72">
        <v>70</v>
      </c>
      <c r="DJ238" s="72">
        <v>0</v>
      </c>
      <c r="DK238" s="72">
        <v>6</v>
      </c>
      <c r="DL238" s="72">
        <v>6</v>
      </c>
      <c r="DM238" s="72">
        <v>26</v>
      </c>
      <c r="DN238" s="72">
        <v>18</v>
      </c>
      <c r="DO238" s="72">
        <v>15</v>
      </c>
      <c r="DP238" s="72">
        <v>8</v>
      </c>
      <c r="DQ238" s="72">
        <v>73</v>
      </c>
      <c r="DR238" s="72">
        <v>96</v>
      </c>
      <c r="DS238" s="72">
        <v>42</v>
      </c>
      <c r="DT238" s="72">
        <v>3</v>
      </c>
      <c r="DU238" s="72">
        <v>11</v>
      </c>
      <c r="DV238" s="72">
        <v>40</v>
      </c>
      <c r="DW238" s="72">
        <v>8</v>
      </c>
      <c r="DX238" s="72">
        <v>6</v>
      </c>
      <c r="DY238" s="72">
        <v>38</v>
      </c>
      <c r="DZ238" s="72">
        <v>17</v>
      </c>
      <c r="EA238" s="72">
        <v>13</v>
      </c>
      <c r="EB238" s="72">
        <v>3</v>
      </c>
      <c r="EC238" s="72">
        <v>4</v>
      </c>
      <c r="ED238" s="72">
        <v>59</v>
      </c>
      <c r="EE238" s="72">
        <v>143</v>
      </c>
      <c r="EF238" s="72">
        <v>125</v>
      </c>
      <c r="EG238" s="72">
        <v>76</v>
      </c>
      <c r="EH238" s="72">
        <v>33</v>
      </c>
      <c r="EI238" s="72">
        <v>44</v>
      </c>
      <c r="EJ238" s="72">
        <v>70</v>
      </c>
      <c r="EK238" s="72">
        <v>32</v>
      </c>
      <c r="EL238" s="72">
        <v>62</v>
      </c>
      <c r="EM238" s="72">
        <v>22</v>
      </c>
      <c r="EN238" s="72">
        <v>19</v>
      </c>
      <c r="EO238" s="72">
        <v>22</v>
      </c>
      <c r="EP238" s="72">
        <v>63</v>
      </c>
      <c r="EQ238" s="72">
        <v>10</v>
      </c>
      <c r="ER238" s="72">
        <v>67</v>
      </c>
      <c r="ES238" s="72">
        <v>4</v>
      </c>
      <c r="ET238" s="72">
        <v>13</v>
      </c>
      <c r="EU238" s="72">
        <v>181</v>
      </c>
      <c r="EV238" s="72">
        <v>499</v>
      </c>
      <c r="EW238" s="72">
        <v>285</v>
      </c>
      <c r="EX238" s="72">
        <v>36</v>
      </c>
      <c r="EY238" s="72">
        <v>15</v>
      </c>
      <c r="EZ238" s="72">
        <v>6</v>
      </c>
      <c r="FA238" s="72">
        <v>50</v>
      </c>
      <c r="FB238" s="72">
        <v>39</v>
      </c>
      <c r="FC238" s="72">
        <v>39</v>
      </c>
      <c r="FD238" s="72">
        <v>22</v>
      </c>
      <c r="FE238" s="72">
        <v>53</v>
      </c>
      <c r="FF238" s="72">
        <v>112</v>
      </c>
      <c r="FG238" s="72">
        <v>440</v>
      </c>
      <c r="FH238" s="72">
        <v>75</v>
      </c>
      <c r="FI238" s="72">
        <v>144</v>
      </c>
      <c r="FJ238" s="72">
        <v>63</v>
      </c>
      <c r="FK238" s="72">
        <v>71</v>
      </c>
      <c r="FL238" s="72">
        <v>19</v>
      </c>
      <c r="FM238" s="72">
        <v>17</v>
      </c>
      <c r="FN238" s="72">
        <v>58</v>
      </c>
      <c r="FO238" s="72">
        <v>59</v>
      </c>
      <c r="FP238" s="72">
        <v>37</v>
      </c>
      <c r="FQ238" s="72">
        <v>25</v>
      </c>
      <c r="FR238" s="72">
        <v>0</v>
      </c>
      <c r="FS238" s="72">
        <v>53</v>
      </c>
      <c r="FT238" s="72">
        <v>200</v>
      </c>
      <c r="FU238" s="72">
        <v>164</v>
      </c>
      <c r="FV238" s="72">
        <v>134</v>
      </c>
      <c r="FW238" s="72">
        <v>50</v>
      </c>
      <c r="FX238" s="72">
        <v>44</v>
      </c>
      <c r="FY238" s="72">
        <v>118</v>
      </c>
      <c r="FZ238" s="72">
        <v>261</v>
      </c>
      <c r="GA238" s="72">
        <v>50</v>
      </c>
      <c r="GB238" s="72">
        <v>231</v>
      </c>
      <c r="GC238" s="72">
        <v>257</v>
      </c>
      <c r="GD238" s="72">
        <v>38</v>
      </c>
      <c r="GE238" s="72">
        <v>58</v>
      </c>
      <c r="GF238" s="72">
        <v>6</v>
      </c>
      <c r="GG238" s="72">
        <v>18</v>
      </c>
      <c r="GH238" s="72">
        <v>176</v>
      </c>
      <c r="GI238" s="72">
        <v>42</v>
      </c>
      <c r="GJ238" s="72">
        <v>146</v>
      </c>
      <c r="GK238" s="72">
        <v>69</v>
      </c>
      <c r="GL238" s="72">
        <v>353</v>
      </c>
      <c r="GM238" s="72">
        <v>245</v>
      </c>
      <c r="GN238" s="72">
        <v>17</v>
      </c>
      <c r="GO238" s="72">
        <v>98</v>
      </c>
      <c r="GP238" s="72">
        <v>6</v>
      </c>
      <c r="GQ238" s="72">
        <v>180</v>
      </c>
      <c r="GR238" s="72">
        <v>87</v>
      </c>
      <c r="GS238" s="72">
        <v>864</v>
      </c>
      <c r="GT238" s="72">
        <v>1082</v>
      </c>
      <c r="GU238" s="72">
        <v>669</v>
      </c>
      <c r="GV238" s="72">
        <v>794</v>
      </c>
      <c r="GW238" s="72">
        <v>308</v>
      </c>
      <c r="GX238" s="72">
        <v>532</v>
      </c>
      <c r="GY238" s="72">
        <v>645</v>
      </c>
      <c r="GZ238" s="72">
        <v>380</v>
      </c>
      <c r="HA238" s="72">
        <v>718</v>
      </c>
      <c r="HB238" s="72">
        <v>672</v>
      </c>
      <c r="HC238" s="72">
        <v>108</v>
      </c>
      <c r="HD238" s="72">
        <v>810</v>
      </c>
      <c r="HE238" s="72">
        <v>988</v>
      </c>
      <c r="HF238" s="72">
        <v>761</v>
      </c>
      <c r="HG238" s="72">
        <v>143</v>
      </c>
      <c r="HH238" s="72">
        <v>133</v>
      </c>
      <c r="HI238" s="72">
        <v>416</v>
      </c>
      <c r="HJ238" s="72">
        <v>437</v>
      </c>
      <c r="HK238" s="72">
        <v>1504</v>
      </c>
      <c r="HL238" s="72">
        <v>1245</v>
      </c>
      <c r="HM238" s="72">
        <v>37</v>
      </c>
      <c r="HN238" s="72">
        <v>78</v>
      </c>
      <c r="HO238" s="72">
        <v>4109</v>
      </c>
      <c r="HP238" s="72">
        <v>34</v>
      </c>
      <c r="HQ238" s="72">
        <v>114</v>
      </c>
      <c r="HR238" s="72">
        <v>77</v>
      </c>
      <c r="HS238" s="72">
        <v>49</v>
      </c>
      <c r="HT238" s="72">
        <v>41</v>
      </c>
      <c r="HU238" s="72">
        <v>51</v>
      </c>
      <c r="HV238" s="72">
        <v>10</v>
      </c>
      <c r="HW238" s="72">
        <v>22</v>
      </c>
      <c r="HX238" s="72">
        <v>5</v>
      </c>
      <c r="HY238" s="72">
        <v>1027</v>
      </c>
      <c r="HZ238" s="72">
        <v>735</v>
      </c>
      <c r="IA238" s="72">
        <v>598</v>
      </c>
      <c r="IB238" s="72">
        <v>627</v>
      </c>
      <c r="IC238" s="72">
        <v>505</v>
      </c>
      <c r="ID238" s="72">
        <v>347</v>
      </c>
      <c r="IE238" s="72">
        <v>146</v>
      </c>
      <c r="IF238" s="72">
        <v>573</v>
      </c>
      <c r="IG238" s="72">
        <v>22</v>
      </c>
      <c r="IH238" s="72"/>
      <c r="II238" s="72">
        <v>16</v>
      </c>
      <c r="IJ238" s="72">
        <v>46</v>
      </c>
      <c r="IK238" s="72">
        <v>144</v>
      </c>
      <c r="IL238" s="72"/>
      <c r="IM238" s="72">
        <v>4</v>
      </c>
      <c r="IN238" s="72">
        <v>73</v>
      </c>
      <c r="IO238" s="72">
        <v>85</v>
      </c>
      <c r="IP238" s="72">
        <v>202</v>
      </c>
      <c r="IQ238" s="72">
        <v>489</v>
      </c>
      <c r="IR238" s="72">
        <v>204</v>
      </c>
      <c r="IS238" s="72">
        <v>49</v>
      </c>
      <c r="IT238" s="72">
        <v>462</v>
      </c>
      <c r="IU238" s="72">
        <v>99</v>
      </c>
      <c r="IV238" s="72">
        <v>9</v>
      </c>
      <c r="IW238" s="72">
        <v>74</v>
      </c>
      <c r="IX238" s="72">
        <v>209</v>
      </c>
      <c r="IY238" s="72">
        <v>96</v>
      </c>
      <c r="IZ238" s="72">
        <v>437</v>
      </c>
      <c r="JA238" s="72">
        <v>1778</v>
      </c>
      <c r="JB238" s="72">
        <v>1118</v>
      </c>
      <c r="JC238" s="72">
        <v>41</v>
      </c>
      <c r="JD238" s="72">
        <v>771</v>
      </c>
      <c r="JE238" s="72">
        <v>656</v>
      </c>
      <c r="JF238" s="72">
        <v>161</v>
      </c>
      <c r="JG238" s="72">
        <v>33</v>
      </c>
      <c r="JH238" s="72">
        <v>300</v>
      </c>
      <c r="JI238" s="72">
        <v>51</v>
      </c>
      <c r="JJ238" s="72">
        <v>224</v>
      </c>
      <c r="JK238" s="72">
        <v>1541</v>
      </c>
      <c r="JL238" s="72">
        <v>3</v>
      </c>
      <c r="JM238" s="72">
        <v>67</v>
      </c>
      <c r="JN238" s="72">
        <v>84</v>
      </c>
      <c r="JO238" s="72">
        <v>130</v>
      </c>
      <c r="JP238" s="72">
        <v>121</v>
      </c>
      <c r="JQ238" s="72">
        <v>100</v>
      </c>
      <c r="JR238" s="72">
        <v>152</v>
      </c>
      <c r="JS238" s="72">
        <v>281</v>
      </c>
      <c r="JT238" s="72">
        <v>156</v>
      </c>
      <c r="JU238" s="72">
        <v>302</v>
      </c>
      <c r="JV238" s="72">
        <v>78</v>
      </c>
      <c r="JW238" s="72">
        <v>508</v>
      </c>
      <c r="JX238" s="72">
        <v>36</v>
      </c>
      <c r="JY238" s="72"/>
      <c r="JZ238" s="72">
        <v>27</v>
      </c>
      <c r="KA238" s="72">
        <v>690</v>
      </c>
      <c r="KB238" s="72">
        <v>158</v>
      </c>
      <c r="KC238" s="72">
        <v>19</v>
      </c>
      <c r="KD238" s="72">
        <v>79</v>
      </c>
      <c r="KE238" s="72">
        <v>33</v>
      </c>
      <c r="KF238" s="72">
        <v>111</v>
      </c>
      <c r="KG238" s="72">
        <v>130</v>
      </c>
      <c r="KH238" s="72">
        <v>85</v>
      </c>
      <c r="KI238" s="72">
        <v>17</v>
      </c>
      <c r="KJ238" s="72">
        <v>7</v>
      </c>
      <c r="KK238" s="72">
        <v>0</v>
      </c>
      <c r="KL238" s="72">
        <v>82</v>
      </c>
      <c r="KM238" s="72">
        <v>1</v>
      </c>
      <c r="KN238" s="72">
        <v>27</v>
      </c>
      <c r="KO238" s="72">
        <v>309</v>
      </c>
      <c r="KP238" s="72">
        <v>963</v>
      </c>
      <c r="KQ238" s="72">
        <v>361</v>
      </c>
      <c r="KR238" s="72">
        <v>19</v>
      </c>
      <c r="KS238" s="72">
        <v>20</v>
      </c>
      <c r="KT238" s="72">
        <v>16</v>
      </c>
      <c r="KU238" s="72">
        <v>49</v>
      </c>
      <c r="KV238" s="72">
        <v>38</v>
      </c>
      <c r="KW238" s="72">
        <v>26</v>
      </c>
      <c r="KX238" s="72">
        <v>1</v>
      </c>
      <c r="KY238" s="72"/>
      <c r="KZ238" s="72">
        <v>0</v>
      </c>
      <c r="LA238" s="72">
        <v>43</v>
      </c>
      <c r="LB238" s="72">
        <v>220</v>
      </c>
      <c r="LC238" s="72">
        <v>8</v>
      </c>
      <c r="LD238" s="72">
        <v>47</v>
      </c>
      <c r="LE238" s="72">
        <v>33</v>
      </c>
      <c r="LF238" s="72">
        <v>2</v>
      </c>
      <c r="LG238" s="72">
        <v>0</v>
      </c>
      <c r="LH238" s="72">
        <v>5</v>
      </c>
      <c r="LI238" s="72">
        <v>0</v>
      </c>
      <c r="LJ238" s="72">
        <v>0</v>
      </c>
      <c r="LK238" s="72"/>
      <c r="LL238" s="72">
        <v>0</v>
      </c>
      <c r="LM238" s="72">
        <v>59</v>
      </c>
      <c r="LN238" s="72"/>
      <c r="LO238" s="72">
        <v>0</v>
      </c>
      <c r="LP238" s="72">
        <v>0</v>
      </c>
      <c r="LQ238" s="72">
        <v>24</v>
      </c>
      <c r="LR238" s="72">
        <v>9</v>
      </c>
      <c r="LS238" s="72">
        <v>39</v>
      </c>
      <c r="LT238" s="72">
        <v>48</v>
      </c>
      <c r="LU238" s="72">
        <v>0</v>
      </c>
      <c r="LV238" s="72">
        <v>238</v>
      </c>
      <c r="LW238" s="72">
        <v>10</v>
      </c>
      <c r="LX238" s="72">
        <v>35</v>
      </c>
      <c r="LY238" s="72">
        <v>39</v>
      </c>
      <c r="LZ238" s="72">
        <v>81</v>
      </c>
      <c r="MA238" s="72">
        <v>68</v>
      </c>
      <c r="MB238" s="72">
        <v>191</v>
      </c>
      <c r="MC238" s="72">
        <v>61</v>
      </c>
      <c r="MD238" s="72">
        <v>50</v>
      </c>
      <c r="ME238" s="72">
        <v>365</v>
      </c>
      <c r="MF238" s="72">
        <v>25</v>
      </c>
      <c r="MG238" s="72">
        <v>36</v>
      </c>
      <c r="MH238" s="72">
        <v>6</v>
      </c>
      <c r="MI238" s="72">
        <v>154</v>
      </c>
      <c r="MJ238" s="72">
        <v>66</v>
      </c>
      <c r="MK238" s="72">
        <v>40</v>
      </c>
      <c r="ML238" s="72">
        <v>433</v>
      </c>
      <c r="MM238" s="72">
        <v>69</v>
      </c>
      <c r="MN238" s="72">
        <v>33</v>
      </c>
      <c r="MO238" s="72">
        <v>116</v>
      </c>
      <c r="MP238" s="72">
        <v>11</v>
      </c>
      <c r="MQ238" s="72">
        <v>40</v>
      </c>
      <c r="MR238" s="72">
        <v>131</v>
      </c>
      <c r="MS238" s="72">
        <v>80</v>
      </c>
      <c r="MT238" s="72">
        <v>3</v>
      </c>
      <c r="MU238" s="72">
        <v>2</v>
      </c>
      <c r="MV238" s="72">
        <v>32</v>
      </c>
      <c r="MW238" s="72">
        <v>110</v>
      </c>
      <c r="MX238" s="72">
        <v>61</v>
      </c>
      <c r="MY238" s="72">
        <v>31</v>
      </c>
      <c r="MZ238" s="72">
        <v>34</v>
      </c>
      <c r="NA238" s="72">
        <v>22</v>
      </c>
      <c r="NB238" s="72">
        <v>97</v>
      </c>
      <c r="NC238" s="72">
        <v>22</v>
      </c>
      <c r="ND238" s="72">
        <v>103</v>
      </c>
      <c r="NE238" s="72">
        <v>0</v>
      </c>
      <c r="NF238" s="72">
        <v>0</v>
      </c>
      <c r="NG238" s="72">
        <v>110</v>
      </c>
      <c r="NH238" s="72">
        <v>42</v>
      </c>
      <c r="NI238" s="72">
        <v>82</v>
      </c>
      <c r="NJ238" s="72">
        <v>6</v>
      </c>
      <c r="NK238" s="72">
        <v>29</v>
      </c>
      <c r="NL238" s="72">
        <v>0</v>
      </c>
      <c r="NM238" s="72">
        <v>14</v>
      </c>
      <c r="NN238" s="72">
        <v>3</v>
      </c>
      <c r="NO238" s="72">
        <v>5</v>
      </c>
      <c r="NP238" s="72">
        <v>12</v>
      </c>
      <c r="NQ238" s="72">
        <v>30</v>
      </c>
      <c r="NR238" s="72">
        <v>8</v>
      </c>
      <c r="NS238" s="72">
        <v>16</v>
      </c>
      <c r="NT238" s="72">
        <v>1514</v>
      </c>
      <c r="NU238" s="72">
        <v>5</v>
      </c>
      <c r="NV238" s="72">
        <v>8</v>
      </c>
      <c r="NW238" s="72">
        <v>19</v>
      </c>
      <c r="NX238" s="72">
        <v>31</v>
      </c>
      <c r="NY238" s="72">
        <v>5</v>
      </c>
      <c r="NZ238" s="72">
        <v>48</v>
      </c>
      <c r="OA238" s="72">
        <v>0</v>
      </c>
      <c r="OB238" s="72">
        <v>7</v>
      </c>
      <c r="OC238" s="72">
        <v>4</v>
      </c>
      <c r="OD238" s="72">
        <v>226</v>
      </c>
      <c r="OE238" s="72">
        <v>95</v>
      </c>
      <c r="OF238" s="72">
        <v>15</v>
      </c>
      <c r="OG238" s="72"/>
      <c r="OH238" s="72">
        <v>46</v>
      </c>
      <c r="OI238" s="72">
        <v>162</v>
      </c>
      <c r="OJ238" s="72">
        <v>33</v>
      </c>
      <c r="OK238" s="72"/>
      <c r="OL238" s="72"/>
      <c r="OM238" s="72">
        <v>233</v>
      </c>
      <c r="ON238" s="72">
        <v>168</v>
      </c>
      <c r="OO238" s="72">
        <v>167</v>
      </c>
      <c r="OP238" s="72"/>
      <c r="OQ238" s="72"/>
      <c r="OR238" s="73">
        <v>1</v>
      </c>
      <c r="OS238" s="74">
        <v>57673</v>
      </c>
      <c r="OT238" s="71">
        <v>1478</v>
      </c>
      <c r="OU238" s="72"/>
      <c r="OV238" s="72"/>
      <c r="OW238" s="72"/>
      <c r="OX238" s="72"/>
      <c r="OY238" s="72">
        <v>164</v>
      </c>
      <c r="OZ238" s="72">
        <v>2276</v>
      </c>
      <c r="PA238" s="72"/>
      <c r="PB238" s="72"/>
      <c r="PC238" s="72"/>
      <c r="PD238" s="72"/>
      <c r="PE238" s="72"/>
      <c r="PF238" s="72"/>
      <c r="PG238" s="72"/>
      <c r="PH238" s="72"/>
      <c r="PI238" s="72"/>
      <c r="PJ238" s="72"/>
      <c r="PK238" s="72"/>
      <c r="PL238" s="73"/>
      <c r="PM238" s="74">
        <v>61591</v>
      </c>
    </row>
    <row r="239" spans="1:429" ht="12.75" customHeight="1">
      <c r="A239" s="68">
        <v>322220</v>
      </c>
      <c r="B239" s="69" t="str">
        <f>INDEX('NAICS to ISIC Key'!H:H,MATCH(A239,'NAICS to ISIC Key'!D:D,0))</f>
        <v>ISIC 17T18</v>
      </c>
      <c r="C239" s="70" t="s">
        <v>906</v>
      </c>
      <c r="D239" s="71"/>
      <c r="E239" s="72">
        <v>0</v>
      </c>
      <c r="F239" s="72">
        <v>67</v>
      </c>
      <c r="G239" s="72">
        <v>99</v>
      </c>
      <c r="H239" s="72"/>
      <c r="I239" s="72"/>
      <c r="J239" s="72"/>
      <c r="K239" s="72"/>
      <c r="L239" s="72"/>
      <c r="M239" s="72"/>
      <c r="N239" s="72"/>
      <c r="O239" s="72"/>
      <c r="P239" s="72">
        <v>0</v>
      </c>
      <c r="Q239" s="72">
        <v>28</v>
      </c>
      <c r="R239" s="72">
        <v>26</v>
      </c>
      <c r="S239" s="72">
        <v>3</v>
      </c>
      <c r="T239" s="72">
        <v>36</v>
      </c>
      <c r="U239" s="72">
        <v>4</v>
      </c>
      <c r="V239" s="72">
        <v>13</v>
      </c>
      <c r="W239" s="72">
        <v>12</v>
      </c>
      <c r="X239" s="72">
        <v>16</v>
      </c>
      <c r="Y239" s="72">
        <v>2</v>
      </c>
      <c r="Z239" s="72"/>
      <c r="AA239" s="72"/>
      <c r="AB239" s="72">
        <v>15</v>
      </c>
      <c r="AC239" s="72">
        <v>16</v>
      </c>
      <c r="AD239" s="72">
        <v>83</v>
      </c>
      <c r="AE239" s="72">
        <v>62</v>
      </c>
      <c r="AF239" s="72">
        <v>22</v>
      </c>
      <c r="AG239" s="72">
        <v>9</v>
      </c>
      <c r="AH239" s="72">
        <v>61</v>
      </c>
      <c r="AI239" s="72">
        <v>1</v>
      </c>
      <c r="AJ239" s="72">
        <v>17</v>
      </c>
      <c r="AK239" s="72">
        <v>4</v>
      </c>
      <c r="AL239" s="72">
        <v>572</v>
      </c>
      <c r="AM239" s="72">
        <v>11</v>
      </c>
      <c r="AN239" s="72">
        <v>0</v>
      </c>
      <c r="AO239" s="72">
        <v>5</v>
      </c>
      <c r="AP239" s="72">
        <v>2</v>
      </c>
      <c r="AQ239" s="72">
        <v>0</v>
      </c>
      <c r="AR239" s="72">
        <v>0</v>
      </c>
      <c r="AS239" s="72">
        <v>1</v>
      </c>
      <c r="AT239" s="72">
        <v>3</v>
      </c>
      <c r="AU239" s="72">
        <v>1</v>
      </c>
      <c r="AV239" s="72">
        <v>0</v>
      </c>
      <c r="AW239" s="72">
        <v>0</v>
      </c>
      <c r="AX239" s="72">
        <v>13</v>
      </c>
      <c r="AY239" s="72">
        <v>1</v>
      </c>
      <c r="AZ239" s="72">
        <v>0</v>
      </c>
      <c r="BA239" s="72">
        <v>0</v>
      </c>
      <c r="BB239" s="72">
        <v>21</v>
      </c>
      <c r="BC239" s="72">
        <v>18</v>
      </c>
      <c r="BD239" s="72">
        <v>11</v>
      </c>
      <c r="BE239" s="72">
        <v>1</v>
      </c>
      <c r="BF239" s="72">
        <v>0</v>
      </c>
      <c r="BG239" s="72">
        <v>1</v>
      </c>
      <c r="BH239" s="72">
        <v>10</v>
      </c>
      <c r="BI239" s="72"/>
      <c r="BJ239" s="72">
        <v>0</v>
      </c>
      <c r="BK239" s="72">
        <v>4</v>
      </c>
      <c r="BL239" s="72">
        <v>1</v>
      </c>
      <c r="BM239" s="72">
        <v>0</v>
      </c>
      <c r="BN239" s="72">
        <v>0</v>
      </c>
      <c r="BO239" s="72">
        <v>0</v>
      </c>
      <c r="BP239" s="72">
        <v>0</v>
      </c>
      <c r="BQ239" s="72">
        <v>1</v>
      </c>
      <c r="BR239" s="72">
        <v>2</v>
      </c>
      <c r="BS239" s="72">
        <v>5</v>
      </c>
      <c r="BT239" s="72">
        <v>0</v>
      </c>
      <c r="BU239" s="72">
        <v>0</v>
      </c>
      <c r="BV239" s="72">
        <v>1</v>
      </c>
      <c r="BW239" s="72">
        <v>0</v>
      </c>
      <c r="BX239" s="72">
        <v>0</v>
      </c>
      <c r="BY239" s="72">
        <v>4</v>
      </c>
      <c r="BZ239" s="72">
        <v>3</v>
      </c>
      <c r="CA239" s="72">
        <v>2</v>
      </c>
      <c r="CB239" s="72">
        <v>0</v>
      </c>
      <c r="CC239" s="72">
        <v>3</v>
      </c>
      <c r="CD239" s="72">
        <v>0</v>
      </c>
      <c r="CE239" s="72">
        <v>0</v>
      </c>
      <c r="CF239" s="72">
        <v>0</v>
      </c>
      <c r="CG239" s="72">
        <v>2</v>
      </c>
      <c r="CH239" s="72">
        <v>5</v>
      </c>
      <c r="CI239" s="72">
        <v>1</v>
      </c>
      <c r="CJ239" s="72">
        <v>5</v>
      </c>
      <c r="CK239" s="72">
        <v>17</v>
      </c>
      <c r="CL239" s="72">
        <v>3</v>
      </c>
      <c r="CM239" s="72">
        <v>10</v>
      </c>
      <c r="CN239" s="72">
        <v>0</v>
      </c>
      <c r="CO239" s="72">
        <v>112</v>
      </c>
      <c r="CP239" s="72">
        <v>12</v>
      </c>
      <c r="CQ239" s="72">
        <v>3</v>
      </c>
      <c r="CR239" s="72">
        <v>6</v>
      </c>
      <c r="CS239" s="72">
        <v>6</v>
      </c>
      <c r="CT239" s="72">
        <v>2</v>
      </c>
      <c r="CU239" s="72">
        <v>2</v>
      </c>
      <c r="CV239" s="72">
        <v>3</v>
      </c>
      <c r="CW239" s="72">
        <v>2</v>
      </c>
      <c r="CX239" s="72">
        <v>15</v>
      </c>
      <c r="CY239" s="72">
        <v>1</v>
      </c>
      <c r="CZ239" s="72">
        <v>1</v>
      </c>
      <c r="DA239" s="72">
        <v>6</v>
      </c>
      <c r="DB239" s="72">
        <v>6</v>
      </c>
      <c r="DC239" s="72">
        <v>8</v>
      </c>
      <c r="DD239" s="72">
        <v>8</v>
      </c>
      <c r="DE239" s="72">
        <v>2</v>
      </c>
      <c r="DF239" s="72">
        <v>1</v>
      </c>
      <c r="DG239" s="72">
        <v>0</v>
      </c>
      <c r="DH239" s="72">
        <v>14</v>
      </c>
      <c r="DI239" s="72">
        <v>6</v>
      </c>
      <c r="DJ239" s="72"/>
      <c r="DK239" s="72">
        <v>0</v>
      </c>
      <c r="DL239" s="72">
        <v>0</v>
      </c>
      <c r="DM239" s="72">
        <v>1</v>
      </c>
      <c r="DN239" s="72">
        <v>1</v>
      </c>
      <c r="DO239" s="72">
        <v>0</v>
      </c>
      <c r="DP239" s="72">
        <v>1</v>
      </c>
      <c r="DQ239" s="72">
        <v>2</v>
      </c>
      <c r="DR239" s="72">
        <v>2</v>
      </c>
      <c r="DS239" s="72">
        <v>1</v>
      </c>
      <c r="DT239" s="72">
        <v>1</v>
      </c>
      <c r="DU239" s="72">
        <v>0</v>
      </c>
      <c r="DV239" s="72">
        <v>1</v>
      </c>
      <c r="DW239" s="72">
        <v>0</v>
      </c>
      <c r="DX239" s="72">
        <v>1</v>
      </c>
      <c r="DY239" s="72">
        <v>1</v>
      </c>
      <c r="DZ239" s="72"/>
      <c r="EA239" s="72">
        <v>0</v>
      </c>
      <c r="EB239" s="72"/>
      <c r="EC239" s="72"/>
      <c r="ED239" s="72">
        <v>1</v>
      </c>
      <c r="EE239" s="72">
        <v>18</v>
      </c>
      <c r="EF239" s="72">
        <v>2</v>
      </c>
      <c r="EG239" s="72">
        <v>1</v>
      </c>
      <c r="EH239" s="72">
        <v>0</v>
      </c>
      <c r="EI239" s="72">
        <v>0</v>
      </c>
      <c r="EJ239" s="72">
        <v>0</v>
      </c>
      <c r="EK239" s="72">
        <v>2</v>
      </c>
      <c r="EL239" s="72">
        <v>5</v>
      </c>
      <c r="EM239" s="72">
        <v>2</v>
      </c>
      <c r="EN239" s="72">
        <v>3</v>
      </c>
      <c r="EO239" s="72">
        <v>0</v>
      </c>
      <c r="EP239" s="72">
        <v>3</v>
      </c>
      <c r="EQ239" s="72">
        <v>1</v>
      </c>
      <c r="ER239" s="72">
        <v>3</v>
      </c>
      <c r="ES239" s="72">
        <v>1</v>
      </c>
      <c r="ET239" s="72">
        <v>3</v>
      </c>
      <c r="EU239" s="72">
        <v>2</v>
      </c>
      <c r="EV239" s="72">
        <v>4</v>
      </c>
      <c r="EW239" s="72">
        <v>3</v>
      </c>
      <c r="EX239" s="72">
        <v>0</v>
      </c>
      <c r="EY239" s="72"/>
      <c r="EZ239" s="72"/>
      <c r="FA239" s="72">
        <v>0</v>
      </c>
      <c r="FB239" s="72">
        <v>2</v>
      </c>
      <c r="FC239" s="72">
        <v>2</v>
      </c>
      <c r="FD239" s="72">
        <v>0</v>
      </c>
      <c r="FE239" s="72">
        <v>15</v>
      </c>
      <c r="FF239" s="72">
        <v>2</v>
      </c>
      <c r="FG239" s="72">
        <v>48</v>
      </c>
      <c r="FH239" s="72">
        <v>62</v>
      </c>
      <c r="FI239" s="72">
        <v>2</v>
      </c>
      <c r="FJ239" s="72">
        <v>0</v>
      </c>
      <c r="FK239" s="72">
        <v>2</v>
      </c>
      <c r="FL239" s="72">
        <v>1</v>
      </c>
      <c r="FM239" s="72">
        <v>0</v>
      </c>
      <c r="FN239" s="72">
        <v>1</v>
      </c>
      <c r="FO239" s="72">
        <v>1</v>
      </c>
      <c r="FP239" s="72">
        <v>0</v>
      </c>
      <c r="FQ239" s="72"/>
      <c r="FR239" s="72"/>
      <c r="FS239" s="72">
        <v>0</v>
      </c>
      <c r="FT239" s="72">
        <v>1</v>
      </c>
      <c r="FU239" s="72">
        <v>1</v>
      </c>
      <c r="FV239" s="72">
        <v>0</v>
      </c>
      <c r="FW239" s="72">
        <v>0</v>
      </c>
      <c r="FX239" s="72"/>
      <c r="FY239" s="72">
        <v>0</v>
      </c>
      <c r="FZ239" s="72">
        <v>0</v>
      </c>
      <c r="GA239" s="72">
        <v>0</v>
      </c>
      <c r="GB239" s="72">
        <v>4</v>
      </c>
      <c r="GC239" s="72">
        <v>3</v>
      </c>
      <c r="GD239" s="72"/>
      <c r="GE239" s="72">
        <v>1</v>
      </c>
      <c r="GF239" s="72"/>
      <c r="GG239" s="72">
        <v>0</v>
      </c>
      <c r="GH239" s="72">
        <v>1</v>
      </c>
      <c r="GI239" s="72">
        <v>0</v>
      </c>
      <c r="GJ239" s="72">
        <v>0</v>
      </c>
      <c r="GK239" s="72">
        <v>1</v>
      </c>
      <c r="GL239" s="72">
        <v>1</v>
      </c>
      <c r="GM239" s="72">
        <v>319</v>
      </c>
      <c r="GN239" s="72">
        <v>63</v>
      </c>
      <c r="GO239" s="72">
        <v>124</v>
      </c>
      <c r="GP239" s="72">
        <v>47</v>
      </c>
      <c r="GQ239" s="72">
        <v>40</v>
      </c>
      <c r="GR239" s="72">
        <v>257</v>
      </c>
      <c r="GS239" s="72">
        <v>64</v>
      </c>
      <c r="GT239" s="72">
        <v>660</v>
      </c>
      <c r="GU239" s="72">
        <v>137</v>
      </c>
      <c r="GV239" s="72">
        <v>48</v>
      </c>
      <c r="GW239" s="72">
        <v>155</v>
      </c>
      <c r="GX239" s="72">
        <v>336</v>
      </c>
      <c r="GY239" s="72">
        <v>93</v>
      </c>
      <c r="GZ239" s="72">
        <v>34</v>
      </c>
      <c r="HA239" s="72">
        <v>492</v>
      </c>
      <c r="HB239" s="72">
        <v>273</v>
      </c>
      <c r="HC239" s="72">
        <v>46</v>
      </c>
      <c r="HD239" s="72">
        <v>369</v>
      </c>
      <c r="HE239" s="72">
        <v>250</v>
      </c>
      <c r="HF239" s="72">
        <v>454</v>
      </c>
      <c r="HG239" s="72">
        <v>90</v>
      </c>
      <c r="HH239" s="72">
        <v>23</v>
      </c>
      <c r="HI239" s="72">
        <v>411</v>
      </c>
      <c r="HJ239" s="72">
        <v>426</v>
      </c>
      <c r="HK239" s="72">
        <v>9</v>
      </c>
      <c r="HL239" s="72">
        <v>4</v>
      </c>
      <c r="HM239" s="72">
        <v>2</v>
      </c>
      <c r="HN239" s="72">
        <v>1</v>
      </c>
      <c r="HO239" s="72">
        <v>0</v>
      </c>
      <c r="HP239" s="72">
        <v>0</v>
      </c>
      <c r="HQ239" s="72">
        <v>0</v>
      </c>
      <c r="HR239" s="72">
        <v>0</v>
      </c>
      <c r="HS239" s="72">
        <v>0</v>
      </c>
      <c r="HT239" s="72">
        <v>0</v>
      </c>
      <c r="HU239" s="72">
        <v>0</v>
      </c>
      <c r="HV239" s="72">
        <v>0</v>
      </c>
      <c r="HW239" s="72">
        <v>0</v>
      </c>
      <c r="HX239" s="72">
        <v>6</v>
      </c>
      <c r="HY239" s="72">
        <v>1091</v>
      </c>
      <c r="HZ239" s="72">
        <v>87</v>
      </c>
      <c r="IA239" s="72">
        <v>25</v>
      </c>
      <c r="IB239" s="72">
        <v>108</v>
      </c>
      <c r="IC239" s="72">
        <v>7</v>
      </c>
      <c r="ID239" s="72">
        <v>356</v>
      </c>
      <c r="IE239" s="72">
        <v>30</v>
      </c>
      <c r="IF239" s="72">
        <v>3042</v>
      </c>
      <c r="IG239" s="72">
        <v>16</v>
      </c>
      <c r="IH239" s="72">
        <v>0</v>
      </c>
      <c r="II239" s="72"/>
      <c r="IJ239" s="72">
        <v>0</v>
      </c>
      <c r="IK239" s="72">
        <v>0</v>
      </c>
      <c r="IL239" s="72">
        <v>0</v>
      </c>
      <c r="IM239" s="72">
        <v>1</v>
      </c>
      <c r="IN239" s="72">
        <v>0</v>
      </c>
      <c r="IO239" s="72">
        <v>3</v>
      </c>
      <c r="IP239" s="72">
        <v>29</v>
      </c>
      <c r="IQ239" s="72">
        <v>8</v>
      </c>
      <c r="IR239" s="72">
        <v>2</v>
      </c>
      <c r="IS239" s="72">
        <v>1</v>
      </c>
      <c r="IT239" s="72">
        <v>54</v>
      </c>
      <c r="IU239" s="72">
        <v>6</v>
      </c>
      <c r="IV239" s="72">
        <v>1</v>
      </c>
      <c r="IW239" s="72">
        <v>31</v>
      </c>
      <c r="IX239" s="72">
        <v>2</v>
      </c>
      <c r="IY239" s="72">
        <v>1</v>
      </c>
      <c r="IZ239" s="72">
        <v>2</v>
      </c>
      <c r="JA239" s="72">
        <v>6</v>
      </c>
      <c r="JB239" s="72">
        <v>4</v>
      </c>
      <c r="JC239" s="72">
        <v>0</v>
      </c>
      <c r="JD239" s="72">
        <v>227</v>
      </c>
      <c r="JE239" s="72">
        <v>2</v>
      </c>
      <c r="JF239" s="72">
        <v>0</v>
      </c>
      <c r="JG239" s="72">
        <v>0</v>
      </c>
      <c r="JH239" s="72">
        <v>0</v>
      </c>
      <c r="JI239" s="72">
        <v>170</v>
      </c>
      <c r="JJ239" s="72">
        <v>1</v>
      </c>
      <c r="JK239" s="72">
        <v>180</v>
      </c>
      <c r="JL239" s="72">
        <v>0</v>
      </c>
      <c r="JM239" s="72">
        <v>0</v>
      </c>
      <c r="JN239" s="72">
        <v>1</v>
      </c>
      <c r="JO239" s="72">
        <v>99</v>
      </c>
      <c r="JP239" s="72">
        <v>144</v>
      </c>
      <c r="JQ239" s="72">
        <v>220</v>
      </c>
      <c r="JR239" s="72">
        <v>181</v>
      </c>
      <c r="JS239" s="72">
        <v>441</v>
      </c>
      <c r="JT239" s="72">
        <v>271</v>
      </c>
      <c r="JU239" s="72">
        <v>353</v>
      </c>
      <c r="JV239" s="72">
        <v>230</v>
      </c>
      <c r="JW239" s="72">
        <v>511</v>
      </c>
      <c r="JX239" s="72">
        <v>43</v>
      </c>
      <c r="JY239" s="72"/>
      <c r="JZ239" s="72">
        <v>30</v>
      </c>
      <c r="KA239" s="72">
        <v>510</v>
      </c>
      <c r="KB239" s="72">
        <v>77</v>
      </c>
      <c r="KC239" s="72">
        <v>19</v>
      </c>
      <c r="KD239" s="72">
        <v>96</v>
      </c>
      <c r="KE239" s="72">
        <v>22</v>
      </c>
      <c r="KF239" s="72">
        <v>135</v>
      </c>
      <c r="KG239" s="72">
        <v>149</v>
      </c>
      <c r="KH239" s="72">
        <v>119</v>
      </c>
      <c r="KI239" s="72"/>
      <c r="KJ239" s="72">
        <v>2</v>
      </c>
      <c r="KK239" s="72">
        <v>0</v>
      </c>
      <c r="KL239" s="72">
        <v>9</v>
      </c>
      <c r="KM239" s="72">
        <v>6</v>
      </c>
      <c r="KN239" s="72">
        <v>27</v>
      </c>
      <c r="KO239" s="72">
        <v>37</v>
      </c>
      <c r="KP239" s="72">
        <v>148</v>
      </c>
      <c r="KQ239" s="72">
        <v>26</v>
      </c>
      <c r="KR239" s="72">
        <v>153</v>
      </c>
      <c r="KS239" s="72">
        <v>42</v>
      </c>
      <c r="KT239" s="72">
        <v>5</v>
      </c>
      <c r="KU239" s="72">
        <v>22</v>
      </c>
      <c r="KV239" s="72">
        <v>35</v>
      </c>
      <c r="KW239" s="72">
        <v>11</v>
      </c>
      <c r="KX239" s="72"/>
      <c r="KY239" s="72"/>
      <c r="KZ239" s="72">
        <v>0</v>
      </c>
      <c r="LA239" s="72">
        <v>3</v>
      </c>
      <c r="LB239" s="72">
        <v>10</v>
      </c>
      <c r="LC239" s="72">
        <v>0</v>
      </c>
      <c r="LD239" s="72">
        <v>57</v>
      </c>
      <c r="LE239" s="72">
        <v>0</v>
      </c>
      <c r="LF239" s="72">
        <v>14</v>
      </c>
      <c r="LG239" s="72">
        <v>74</v>
      </c>
      <c r="LH239" s="72">
        <v>83</v>
      </c>
      <c r="LI239" s="72">
        <v>12</v>
      </c>
      <c r="LJ239" s="72">
        <v>8</v>
      </c>
      <c r="LK239" s="72"/>
      <c r="LL239" s="72">
        <v>1</v>
      </c>
      <c r="LM239" s="72">
        <v>23</v>
      </c>
      <c r="LN239" s="72">
        <v>0</v>
      </c>
      <c r="LO239" s="72">
        <v>0</v>
      </c>
      <c r="LP239" s="72">
        <v>0</v>
      </c>
      <c r="LQ239" s="72">
        <v>335</v>
      </c>
      <c r="LR239" s="72">
        <v>4</v>
      </c>
      <c r="LS239" s="72">
        <v>6</v>
      </c>
      <c r="LT239" s="72">
        <v>15</v>
      </c>
      <c r="LU239" s="72">
        <v>92</v>
      </c>
      <c r="LV239" s="72">
        <v>0</v>
      </c>
      <c r="LW239" s="72">
        <v>6</v>
      </c>
      <c r="LX239" s="72">
        <v>21</v>
      </c>
      <c r="LY239" s="72">
        <v>24</v>
      </c>
      <c r="LZ239" s="72">
        <v>25</v>
      </c>
      <c r="MA239" s="72">
        <v>58</v>
      </c>
      <c r="MB239" s="72">
        <v>41</v>
      </c>
      <c r="MC239" s="72">
        <v>11</v>
      </c>
      <c r="MD239" s="72">
        <v>63</v>
      </c>
      <c r="ME239" s="72">
        <v>83</v>
      </c>
      <c r="MF239" s="72">
        <v>110</v>
      </c>
      <c r="MG239" s="72">
        <v>13</v>
      </c>
      <c r="MH239" s="72">
        <v>4</v>
      </c>
      <c r="MI239" s="72">
        <v>34</v>
      </c>
      <c r="MJ239" s="72">
        <v>19</v>
      </c>
      <c r="MK239" s="72">
        <v>36</v>
      </c>
      <c r="ML239" s="72">
        <v>187</v>
      </c>
      <c r="MM239" s="72">
        <v>12</v>
      </c>
      <c r="MN239" s="72">
        <v>9</v>
      </c>
      <c r="MO239" s="72">
        <v>307</v>
      </c>
      <c r="MP239" s="72">
        <v>8</v>
      </c>
      <c r="MQ239" s="72">
        <v>15</v>
      </c>
      <c r="MR239" s="72">
        <v>307</v>
      </c>
      <c r="MS239" s="72">
        <v>110</v>
      </c>
      <c r="MT239" s="72">
        <v>0</v>
      </c>
      <c r="MU239" s="72">
        <v>8</v>
      </c>
      <c r="MV239" s="72">
        <v>9</v>
      </c>
      <c r="MW239" s="72">
        <v>54</v>
      </c>
      <c r="MX239" s="72">
        <v>105</v>
      </c>
      <c r="MY239" s="72">
        <v>27</v>
      </c>
      <c r="MZ239" s="72">
        <v>38</v>
      </c>
      <c r="NA239" s="72">
        <v>5</v>
      </c>
      <c r="NB239" s="72">
        <v>26</v>
      </c>
      <c r="NC239" s="72">
        <v>25</v>
      </c>
      <c r="ND239" s="72">
        <v>97</v>
      </c>
      <c r="NE239" s="72">
        <v>9</v>
      </c>
      <c r="NF239" s="72">
        <v>2</v>
      </c>
      <c r="NG239" s="72">
        <v>35</v>
      </c>
      <c r="NH239" s="72">
        <v>9</v>
      </c>
      <c r="NI239" s="72">
        <v>87</v>
      </c>
      <c r="NJ239" s="72">
        <v>0</v>
      </c>
      <c r="NK239" s="72">
        <v>0</v>
      </c>
      <c r="NL239" s="72">
        <v>0</v>
      </c>
      <c r="NM239" s="72">
        <v>0</v>
      </c>
      <c r="NN239" s="72">
        <v>2</v>
      </c>
      <c r="NO239" s="72">
        <v>0</v>
      </c>
      <c r="NP239" s="72">
        <v>6</v>
      </c>
      <c r="NQ239" s="72">
        <v>16</v>
      </c>
      <c r="NR239" s="72">
        <v>638</v>
      </c>
      <c r="NS239" s="72">
        <v>49</v>
      </c>
      <c r="NT239" s="72">
        <v>127</v>
      </c>
      <c r="NU239" s="72">
        <v>2</v>
      </c>
      <c r="NV239" s="72">
        <v>8</v>
      </c>
      <c r="NW239" s="72">
        <v>9</v>
      </c>
      <c r="NX239" s="72">
        <v>14</v>
      </c>
      <c r="NY239" s="72">
        <v>2</v>
      </c>
      <c r="NZ239" s="72">
        <v>29</v>
      </c>
      <c r="OA239" s="72">
        <v>0</v>
      </c>
      <c r="OB239" s="72">
        <v>2</v>
      </c>
      <c r="OC239" s="72">
        <v>4</v>
      </c>
      <c r="OD239" s="72">
        <v>127</v>
      </c>
      <c r="OE239" s="72">
        <v>8</v>
      </c>
      <c r="OF239" s="72">
        <v>19</v>
      </c>
      <c r="OG239" s="72"/>
      <c r="OH239" s="72">
        <v>125</v>
      </c>
      <c r="OI239" s="72">
        <v>55</v>
      </c>
      <c r="OJ239" s="72">
        <v>2</v>
      </c>
      <c r="OK239" s="72">
        <v>0</v>
      </c>
      <c r="OL239" s="72">
        <v>0</v>
      </c>
      <c r="OM239" s="72">
        <v>486</v>
      </c>
      <c r="ON239" s="72">
        <v>116</v>
      </c>
      <c r="OO239" s="72">
        <v>722</v>
      </c>
      <c r="OP239" s="72"/>
      <c r="OQ239" s="72">
        <v>33</v>
      </c>
      <c r="OR239" s="73">
        <v>0</v>
      </c>
      <c r="OS239" s="74">
        <v>22038</v>
      </c>
      <c r="OT239" s="71">
        <v>3314</v>
      </c>
      <c r="OU239" s="72"/>
      <c r="OV239" s="72"/>
      <c r="OW239" s="72"/>
      <c r="OX239" s="72"/>
      <c r="OY239" s="72">
        <v>119</v>
      </c>
      <c r="OZ239" s="72">
        <v>4375</v>
      </c>
      <c r="PA239" s="72"/>
      <c r="PB239" s="72"/>
      <c r="PC239" s="72"/>
      <c r="PD239" s="72"/>
      <c r="PE239" s="72"/>
      <c r="PF239" s="72"/>
      <c r="PG239" s="72"/>
      <c r="PH239" s="72"/>
      <c r="PI239" s="72"/>
      <c r="PJ239" s="72"/>
      <c r="PK239" s="72"/>
      <c r="PL239" s="73"/>
      <c r="PM239" s="74">
        <v>29847</v>
      </c>
    </row>
    <row r="240" spans="1:429" ht="12.75" customHeight="1">
      <c r="A240" s="68">
        <v>322230</v>
      </c>
      <c r="B240" s="69" t="str">
        <f>INDEX('NAICS to ISIC Key'!H:H,MATCH(A240,'NAICS to ISIC Key'!D:D,0))</f>
        <v>ISIC 17T18</v>
      </c>
      <c r="C240" s="70" t="s">
        <v>542</v>
      </c>
      <c r="D240" s="71">
        <v>0</v>
      </c>
      <c r="E240" s="72">
        <v>3</v>
      </c>
      <c r="F240" s="72">
        <v>0</v>
      </c>
      <c r="G240" s="72">
        <v>0</v>
      </c>
      <c r="H240" s="72">
        <v>0</v>
      </c>
      <c r="I240" s="72">
        <v>0</v>
      </c>
      <c r="J240" s="72"/>
      <c r="K240" s="72"/>
      <c r="L240" s="72"/>
      <c r="M240" s="72">
        <v>0</v>
      </c>
      <c r="N240" s="72"/>
      <c r="O240" s="72"/>
      <c r="P240" s="72"/>
      <c r="Q240" s="72"/>
      <c r="R240" s="72"/>
      <c r="S240" s="72"/>
      <c r="T240" s="72"/>
      <c r="U240" s="72"/>
      <c r="V240" s="72"/>
      <c r="W240" s="72"/>
      <c r="X240" s="72"/>
      <c r="Y240" s="72">
        <v>0</v>
      </c>
      <c r="Z240" s="72"/>
      <c r="AA240" s="72"/>
      <c r="AB240" s="72"/>
      <c r="AC240" s="72">
        <v>0</v>
      </c>
      <c r="AD240" s="72">
        <v>1</v>
      </c>
      <c r="AE240" s="72">
        <v>0</v>
      </c>
      <c r="AF240" s="72"/>
      <c r="AG240" s="72"/>
      <c r="AH240" s="72">
        <v>4</v>
      </c>
      <c r="AI240" s="72">
        <v>0</v>
      </c>
      <c r="AJ240" s="72">
        <v>0</v>
      </c>
      <c r="AK240" s="72">
        <v>0</v>
      </c>
      <c r="AL240" s="72">
        <v>0</v>
      </c>
      <c r="AM240" s="72">
        <v>0</v>
      </c>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2"/>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c r="CH240" s="72"/>
      <c r="CI240" s="72"/>
      <c r="CJ240" s="72">
        <v>2</v>
      </c>
      <c r="CK240" s="72"/>
      <c r="CL240" s="72">
        <v>2</v>
      </c>
      <c r="CM240" s="72">
        <v>2</v>
      </c>
      <c r="CN240" s="72"/>
      <c r="CO240" s="72"/>
      <c r="CP240" s="72"/>
      <c r="CQ240" s="72"/>
      <c r="CR240" s="72"/>
      <c r="CS240" s="72"/>
      <c r="CT240" s="72"/>
      <c r="CU240" s="72"/>
      <c r="CV240" s="72"/>
      <c r="CW240" s="72"/>
      <c r="CX240" s="72"/>
      <c r="CY240" s="72"/>
      <c r="CZ240" s="72"/>
      <c r="DA240" s="72"/>
      <c r="DB240" s="72"/>
      <c r="DC240" s="72"/>
      <c r="DD240" s="72"/>
      <c r="DE240" s="72"/>
      <c r="DF240" s="72"/>
      <c r="DG240" s="72"/>
      <c r="DH240" s="72"/>
      <c r="DI240" s="72"/>
      <c r="DJ240" s="72"/>
      <c r="DK240" s="72"/>
      <c r="DL240" s="72"/>
      <c r="DM240" s="72"/>
      <c r="DN240" s="72"/>
      <c r="DO240" s="72"/>
      <c r="DP240" s="72"/>
      <c r="DQ240" s="72"/>
      <c r="DR240" s="72"/>
      <c r="DS240" s="72"/>
      <c r="DT240" s="72"/>
      <c r="DU240" s="72"/>
      <c r="DV240" s="72"/>
      <c r="DW240" s="72"/>
      <c r="DX240" s="72"/>
      <c r="DY240" s="72"/>
      <c r="DZ240" s="72"/>
      <c r="EA240" s="72"/>
      <c r="EB240" s="72"/>
      <c r="EC240" s="72"/>
      <c r="ED240" s="72"/>
      <c r="EE240" s="72"/>
      <c r="EF240" s="72"/>
      <c r="EG240" s="72"/>
      <c r="EH240" s="72"/>
      <c r="EI240" s="72"/>
      <c r="EJ240" s="72"/>
      <c r="EK240" s="72"/>
      <c r="EL240" s="72"/>
      <c r="EM240" s="72"/>
      <c r="EN240" s="72"/>
      <c r="EO240" s="72"/>
      <c r="EP240" s="72"/>
      <c r="EQ240" s="72"/>
      <c r="ER240" s="72"/>
      <c r="ES240" s="72"/>
      <c r="ET240" s="72"/>
      <c r="EU240" s="72"/>
      <c r="EV240" s="72"/>
      <c r="EW240" s="72"/>
      <c r="EX240" s="72"/>
      <c r="EY240" s="72"/>
      <c r="EZ240" s="72"/>
      <c r="FA240" s="72"/>
      <c r="FB240" s="72"/>
      <c r="FC240" s="72"/>
      <c r="FD240" s="72"/>
      <c r="FE240" s="72"/>
      <c r="FF240" s="72"/>
      <c r="FG240" s="72"/>
      <c r="FH240" s="72"/>
      <c r="FI240" s="72"/>
      <c r="FJ240" s="72"/>
      <c r="FK240" s="72"/>
      <c r="FL240" s="72"/>
      <c r="FM240" s="72"/>
      <c r="FN240" s="72"/>
      <c r="FO240" s="72"/>
      <c r="FP240" s="72"/>
      <c r="FQ240" s="72"/>
      <c r="FR240" s="72"/>
      <c r="FS240" s="72"/>
      <c r="FT240" s="72"/>
      <c r="FU240" s="72"/>
      <c r="FV240" s="72"/>
      <c r="FW240" s="72"/>
      <c r="FX240" s="72"/>
      <c r="FY240" s="72"/>
      <c r="FZ240" s="72"/>
      <c r="GA240" s="72"/>
      <c r="GB240" s="72"/>
      <c r="GC240" s="72"/>
      <c r="GD240" s="72"/>
      <c r="GE240" s="72"/>
      <c r="GF240" s="72"/>
      <c r="GG240" s="72"/>
      <c r="GH240" s="72"/>
      <c r="GI240" s="72"/>
      <c r="GJ240" s="72"/>
      <c r="GK240" s="72"/>
      <c r="GL240" s="72"/>
      <c r="GM240" s="72"/>
      <c r="GN240" s="72"/>
      <c r="GO240" s="72"/>
      <c r="GP240" s="72"/>
      <c r="GQ240" s="72"/>
      <c r="GR240" s="72"/>
      <c r="GS240" s="72"/>
      <c r="GT240" s="72"/>
      <c r="GU240" s="72"/>
      <c r="GV240" s="72"/>
      <c r="GW240" s="72"/>
      <c r="GX240" s="72"/>
      <c r="GY240" s="72"/>
      <c r="GZ240" s="72"/>
      <c r="HA240" s="72"/>
      <c r="HB240" s="72"/>
      <c r="HC240" s="72"/>
      <c r="HD240" s="72"/>
      <c r="HE240" s="72"/>
      <c r="HF240" s="72"/>
      <c r="HG240" s="72"/>
      <c r="HH240" s="72"/>
      <c r="HI240" s="72"/>
      <c r="HJ240" s="72"/>
      <c r="HK240" s="72"/>
      <c r="HL240" s="72"/>
      <c r="HM240" s="72"/>
      <c r="HN240" s="72"/>
      <c r="HO240" s="72"/>
      <c r="HP240" s="72"/>
      <c r="HQ240" s="72"/>
      <c r="HR240" s="72"/>
      <c r="HS240" s="72"/>
      <c r="HT240" s="72"/>
      <c r="HU240" s="72"/>
      <c r="HV240" s="72"/>
      <c r="HW240" s="72"/>
      <c r="HX240" s="72"/>
      <c r="HY240" s="72">
        <v>0</v>
      </c>
      <c r="HZ240" s="72">
        <v>0</v>
      </c>
      <c r="IA240" s="72"/>
      <c r="IB240" s="72"/>
      <c r="IC240" s="72">
        <v>5</v>
      </c>
      <c r="ID240" s="72"/>
      <c r="IE240" s="72"/>
      <c r="IF240" s="72">
        <v>533</v>
      </c>
      <c r="IG240" s="72"/>
      <c r="IH240" s="72"/>
      <c r="II240" s="72"/>
      <c r="IJ240" s="72"/>
      <c r="IK240" s="72"/>
      <c r="IL240" s="72"/>
      <c r="IM240" s="72"/>
      <c r="IN240" s="72"/>
      <c r="IO240" s="72">
        <v>2</v>
      </c>
      <c r="IP240" s="72">
        <v>2</v>
      </c>
      <c r="IQ240" s="72"/>
      <c r="IR240" s="72"/>
      <c r="IS240" s="72"/>
      <c r="IT240" s="72"/>
      <c r="IU240" s="72"/>
      <c r="IV240" s="72"/>
      <c r="IW240" s="72"/>
      <c r="IX240" s="72"/>
      <c r="IY240" s="72"/>
      <c r="IZ240" s="72"/>
      <c r="JA240" s="72"/>
      <c r="JB240" s="72"/>
      <c r="JC240" s="72"/>
      <c r="JD240" s="72"/>
      <c r="JE240" s="72"/>
      <c r="JF240" s="72"/>
      <c r="JG240" s="72"/>
      <c r="JH240" s="72"/>
      <c r="JI240" s="72"/>
      <c r="JJ240" s="72"/>
      <c r="JK240" s="72"/>
      <c r="JL240" s="72"/>
      <c r="JM240" s="72"/>
      <c r="JN240" s="72"/>
      <c r="JO240" s="72">
        <v>7</v>
      </c>
      <c r="JP240" s="72">
        <v>4</v>
      </c>
      <c r="JQ240" s="72">
        <v>3</v>
      </c>
      <c r="JR240" s="72">
        <v>9</v>
      </c>
      <c r="JS240" s="72">
        <v>12</v>
      </c>
      <c r="JT240" s="72">
        <v>0</v>
      </c>
      <c r="JU240" s="72">
        <v>5</v>
      </c>
      <c r="JV240" s="72">
        <v>64</v>
      </c>
      <c r="JW240" s="72">
        <v>0</v>
      </c>
      <c r="JX240" s="72">
        <v>0</v>
      </c>
      <c r="JY240" s="72"/>
      <c r="JZ240" s="72">
        <v>1</v>
      </c>
      <c r="KA240" s="72">
        <v>3</v>
      </c>
      <c r="KB240" s="72">
        <v>2</v>
      </c>
      <c r="KC240" s="72">
        <v>0</v>
      </c>
      <c r="KD240" s="72">
        <v>6</v>
      </c>
      <c r="KE240" s="72">
        <v>2</v>
      </c>
      <c r="KF240" s="72">
        <v>7</v>
      </c>
      <c r="KG240" s="72">
        <v>6</v>
      </c>
      <c r="KH240" s="72">
        <v>16</v>
      </c>
      <c r="KI240" s="72"/>
      <c r="KJ240" s="72">
        <v>8</v>
      </c>
      <c r="KK240" s="72"/>
      <c r="KL240" s="72"/>
      <c r="KM240" s="72">
        <v>20</v>
      </c>
      <c r="KN240" s="72">
        <v>12</v>
      </c>
      <c r="KO240" s="72">
        <v>596</v>
      </c>
      <c r="KP240" s="72">
        <v>3</v>
      </c>
      <c r="KQ240" s="72"/>
      <c r="KR240" s="72"/>
      <c r="KS240" s="72"/>
      <c r="KT240" s="72"/>
      <c r="KU240" s="72"/>
      <c r="KV240" s="72">
        <v>1</v>
      </c>
      <c r="KW240" s="72"/>
      <c r="KX240" s="72"/>
      <c r="KY240" s="72"/>
      <c r="KZ240" s="72"/>
      <c r="LA240" s="72">
        <v>0</v>
      </c>
      <c r="LB240" s="72"/>
      <c r="LC240" s="72">
        <v>0</v>
      </c>
      <c r="LD240" s="72">
        <v>8</v>
      </c>
      <c r="LE240" s="72"/>
      <c r="LF240" s="72">
        <v>4</v>
      </c>
      <c r="LG240" s="72">
        <v>110</v>
      </c>
      <c r="LH240" s="72">
        <v>255</v>
      </c>
      <c r="LI240" s="72">
        <v>7</v>
      </c>
      <c r="LJ240" s="72">
        <v>39</v>
      </c>
      <c r="LK240" s="72"/>
      <c r="LL240" s="72"/>
      <c r="LM240" s="72">
        <v>1</v>
      </c>
      <c r="LN240" s="72"/>
      <c r="LO240" s="72"/>
      <c r="LP240" s="72"/>
      <c r="LQ240" s="72">
        <v>24</v>
      </c>
      <c r="LR240" s="72">
        <v>0</v>
      </c>
      <c r="LS240" s="72">
        <v>0</v>
      </c>
      <c r="LT240" s="72">
        <v>12</v>
      </c>
      <c r="LU240" s="72"/>
      <c r="LV240" s="72">
        <v>9</v>
      </c>
      <c r="LW240" s="72">
        <v>0</v>
      </c>
      <c r="LX240" s="72">
        <v>7</v>
      </c>
      <c r="LY240" s="72">
        <v>0</v>
      </c>
      <c r="LZ240" s="72">
        <v>2</v>
      </c>
      <c r="MA240" s="72">
        <v>18</v>
      </c>
      <c r="MB240" s="72">
        <v>0</v>
      </c>
      <c r="MC240" s="72">
        <v>0</v>
      </c>
      <c r="MD240" s="72">
        <v>2</v>
      </c>
      <c r="ME240" s="72">
        <v>5</v>
      </c>
      <c r="MF240" s="72">
        <v>0</v>
      </c>
      <c r="MG240" s="72">
        <v>2</v>
      </c>
      <c r="MH240" s="72">
        <v>1</v>
      </c>
      <c r="MI240" s="72">
        <v>0</v>
      </c>
      <c r="MJ240" s="72">
        <v>5</v>
      </c>
      <c r="MK240" s="72">
        <v>0</v>
      </c>
      <c r="ML240" s="72">
        <v>14</v>
      </c>
      <c r="MM240" s="72">
        <v>0</v>
      </c>
      <c r="MN240" s="72">
        <v>1</v>
      </c>
      <c r="MO240" s="72">
        <v>20</v>
      </c>
      <c r="MP240" s="72">
        <v>0</v>
      </c>
      <c r="MQ240" s="72">
        <v>2</v>
      </c>
      <c r="MR240" s="72">
        <v>1</v>
      </c>
      <c r="MS240" s="72">
        <v>1</v>
      </c>
      <c r="MT240" s="72"/>
      <c r="MU240" s="72">
        <v>35</v>
      </c>
      <c r="MV240" s="72">
        <v>2</v>
      </c>
      <c r="MW240" s="72">
        <v>10</v>
      </c>
      <c r="MX240" s="72">
        <v>30</v>
      </c>
      <c r="MY240" s="72">
        <v>5</v>
      </c>
      <c r="MZ240" s="72">
        <v>2</v>
      </c>
      <c r="NA240" s="72"/>
      <c r="NB240" s="72">
        <v>0</v>
      </c>
      <c r="NC240" s="72">
        <v>7</v>
      </c>
      <c r="ND240" s="72">
        <v>37</v>
      </c>
      <c r="NE240" s="72">
        <v>0</v>
      </c>
      <c r="NF240" s="72">
        <v>0</v>
      </c>
      <c r="NG240" s="72">
        <v>0</v>
      </c>
      <c r="NH240" s="72">
        <v>0</v>
      </c>
      <c r="NI240" s="72">
        <v>2</v>
      </c>
      <c r="NJ240" s="72"/>
      <c r="NK240" s="72">
        <v>0</v>
      </c>
      <c r="NL240" s="72"/>
      <c r="NM240" s="72"/>
      <c r="NN240" s="72">
        <v>0</v>
      </c>
      <c r="NO240" s="72">
        <v>0</v>
      </c>
      <c r="NP240" s="72"/>
      <c r="NQ240" s="72">
        <v>3</v>
      </c>
      <c r="NR240" s="72">
        <v>742</v>
      </c>
      <c r="NS240" s="72">
        <v>21</v>
      </c>
      <c r="NT240" s="72">
        <v>18</v>
      </c>
      <c r="NU240" s="72">
        <v>0</v>
      </c>
      <c r="NV240" s="72">
        <v>2</v>
      </c>
      <c r="NW240" s="72">
        <v>1</v>
      </c>
      <c r="NX240" s="72">
        <v>1</v>
      </c>
      <c r="NY240" s="72">
        <v>0</v>
      </c>
      <c r="NZ240" s="72">
        <v>5</v>
      </c>
      <c r="OA240" s="72">
        <v>0</v>
      </c>
      <c r="OB240" s="72">
        <v>0</v>
      </c>
      <c r="OC240" s="72">
        <v>0</v>
      </c>
      <c r="OD240" s="72">
        <v>43</v>
      </c>
      <c r="OE240" s="72">
        <v>0</v>
      </c>
      <c r="OF240" s="72">
        <v>0</v>
      </c>
      <c r="OG240" s="72"/>
      <c r="OH240" s="72">
        <v>17</v>
      </c>
      <c r="OI240" s="72">
        <v>1235</v>
      </c>
      <c r="OJ240" s="72"/>
      <c r="OK240" s="72"/>
      <c r="OL240" s="72">
        <v>0</v>
      </c>
      <c r="OM240" s="72">
        <v>1384</v>
      </c>
      <c r="ON240" s="72">
        <v>188</v>
      </c>
      <c r="OO240" s="72">
        <v>1834</v>
      </c>
      <c r="OP240" s="72"/>
      <c r="OQ240" s="72"/>
      <c r="OR240" s="73"/>
      <c r="OS240" s="74">
        <v>7518</v>
      </c>
      <c r="OT240" s="71">
        <v>1106</v>
      </c>
      <c r="OU240" s="72"/>
      <c r="OV240" s="72"/>
      <c r="OW240" s="72"/>
      <c r="OX240" s="72"/>
      <c r="OY240" s="72">
        <v>31</v>
      </c>
      <c r="OZ240" s="72">
        <v>923</v>
      </c>
      <c r="PA240" s="72"/>
      <c r="PB240" s="72"/>
      <c r="PC240" s="72"/>
      <c r="PD240" s="72"/>
      <c r="PE240" s="72"/>
      <c r="PF240" s="72"/>
      <c r="PG240" s="72"/>
      <c r="PH240" s="72"/>
      <c r="PI240" s="72"/>
      <c r="PJ240" s="72"/>
      <c r="PK240" s="72"/>
      <c r="PL240" s="73"/>
      <c r="PM240" s="74">
        <v>9579</v>
      </c>
    </row>
    <row r="241" spans="1:429" ht="12.75" customHeight="1">
      <c r="A241" s="68">
        <v>322291</v>
      </c>
      <c r="B241" s="69" t="str">
        <f>INDEX('NAICS to ISIC Key'!H:H,MATCH(A241,'NAICS to ISIC Key'!D:D,0))</f>
        <v>ISIC 17T18</v>
      </c>
      <c r="C241" s="70" t="s">
        <v>543</v>
      </c>
      <c r="D241" s="71">
        <v>3</v>
      </c>
      <c r="E241" s="72">
        <v>3</v>
      </c>
      <c r="F241" s="72">
        <v>0</v>
      </c>
      <c r="G241" s="72"/>
      <c r="H241" s="72">
        <v>1</v>
      </c>
      <c r="I241" s="72">
        <v>1</v>
      </c>
      <c r="J241" s="72">
        <v>2</v>
      </c>
      <c r="K241" s="72"/>
      <c r="L241" s="72">
        <v>0</v>
      </c>
      <c r="M241" s="72">
        <v>0</v>
      </c>
      <c r="N241" s="72"/>
      <c r="O241" s="72"/>
      <c r="P241" s="72"/>
      <c r="Q241" s="72"/>
      <c r="R241" s="72"/>
      <c r="S241" s="72"/>
      <c r="T241" s="72"/>
      <c r="U241" s="72"/>
      <c r="V241" s="72"/>
      <c r="W241" s="72"/>
      <c r="X241" s="72"/>
      <c r="Y241" s="72"/>
      <c r="Z241" s="72"/>
      <c r="AA241" s="72"/>
      <c r="AB241" s="72"/>
      <c r="AC241" s="72"/>
      <c r="AD241" s="72">
        <v>1</v>
      </c>
      <c r="AE241" s="72"/>
      <c r="AF241" s="72"/>
      <c r="AG241" s="72"/>
      <c r="AH241" s="72"/>
      <c r="AI241" s="72"/>
      <c r="AJ241" s="72"/>
      <c r="AK241" s="72"/>
      <c r="AL241" s="72">
        <v>0</v>
      </c>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c r="CW241" s="72"/>
      <c r="CX241" s="72"/>
      <c r="CY241" s="72"/>
      <c r="CZ241" s="72"/>
      <c r="DA241" s="72"/>
      <c r="DB241" s="72"/>
      <c r="DC241" s="72"/>
      <c r="DD241" s="72"/>
      <c r="DE241" s="72"/>
      <c r="DF241" s="72"/>
      <c r="DG241" s="72"/>
      <c r="DH241" s="72"/>
      <c r="DI241" s="72"/>
      <c r="DJ241" s="72"/>
      <c r="DK241" s="72"/>
      <c r="DL241" s="72"/>
      <c r="DM241" s="72"/>
      <c r="DN241" s="72"/>
      <c r="DO241" s="72"/>
      <c r="DP241" s="72"/>
      <c r="DQ241" s="72"/>
      <c r="DR241" s="72"/>
      <c r="DS241" s="72"/>
      <c r="DT241" s="72"/>
      <c r="DU241" s="72"/>
      <c r="DV241" s="72"/>
      <c r="DW241" s="72"/>
      <c r="DX241" s="72"/>
      <c r="DY241" s="72"/>
      <c r="DZ241" s="72"/>
      <c r="EA241" s="72"/>
      <c r="EB241" s="72"/>
      <c r="EC241" s="72"/>
      <c r="ED241" s="72"/>
      <c r="EE241" s="72"/>
      <c r="EF241" s="72"/>
      <c r="EG241" s="72"/>
      <c r="EH241" s="72"/>
      <c r="EI241" s="72"/>
      <c r="EJ241" s="72"/>
      <c r="EK241" s="72"/>
      <c r="EL241" s="72"/>
      <c r="EM241" s="72"/>
      <c r="EN241" s="72"/>
      <c r="EO241" s="72"/>
      <c r="EP241" s="72"/>
      <c r="EQ241" s="72"/>
      <c r="ER241" s="72"/>
      <c r="ES241" s="72"/>
      <c r="ET241" s="72"/>
      <c r="EU241" s="72"/>
      <c r="EV241" s="72"/>
      <c r="EW241" s="72"/>
      <c r="EX241" s="72"/>
      <c r="EY241" s="72"/>
      <c r="EZ241" s="72"/>
      <c r="FA241" s="72"/>
      <c r="FB241" s="72"/>
      <c r="FC241" s="72"/>
      <c r="FD241" s="72"/>
      <c r="FE241" s="72"/>
      <c r="FF241" s="72"/>
      <c r="FG241" s="72"/>
      <c r="FH241" s="72"/>
      <c r="FI241" s="72"/>
      <c r="FJ241" s="72"/>
      <c r="FK241" s="72"/>
      <c r="FL241" s="72"/>
      <c r="FM241" s="72"/>
      <c r="FN241" s="72"/>
      <c r="FO241" s="72"/>
      <c r="FP241" s="72"/>
      <c r="FQ241" s="72"/>
      <c r="FR241" s="72"/>
      <c r="FS241" s="72"/>
      <c r="FT241" s="72"/>
      <c r="FU241" s="72"/>
      <c r="FV241" s="72"/>
      <c r="FW241" s="72"/>
      <c r="FX241" s="72"/>
      <c r="FY241" s="72"/>
      <c r="FZ241" s="72"/>
      <c r="GA241" s="72"/>
      <c r="GB241" s="72"/>
      <c r="GC241" s="72"/>
      <c r="GD241" s="72"/>
      <c r="GE241" s="72"/>
      <c r="GF241" s="72"/>
      <c r="GG241" s="72"/>
      <c r="GH241" s="72"/>
      <c r="GI241" s="72"/>
      <c r="GJ241" s="72"/>
      <c r="GK241" s="72"/>
      <c r="GL241" s="72"/>
      <c r="GM241" s="72"/>
      <c r="GN241" s="72"/>
      <c r="GO241" s="72"/>
      <c r="GP241" s="72"/>
      <c r="GQ241" s="72"/>
      <c r="GR241" s="72"/>
      <c r="GS241" s="72">
        <v>0</v>
      </c>
      <c r="GT241" s="72">
        <v>2</v>
      </c>
      <c r="GU241" s="72"/>
      <c r="GV241" s="72"/>
      <c r="GW241" s="72"/>
      <c r="GX241" s="72"/>
      <c r="GY241" s="72">
        <v>0</v>
      </c>
      <c r="GZ241" s="72"/>
      <c r="HA241" s="72"/>
      <c r="HB241" s="72"/>
      <c r="HC241" s="72"/>
      <c r="HD241" s="72"/>
      <c r="HE241" s="72"/>
      <c r="HF241" s="72"/>
      <c r="HG241" s="72"/>
      <c r="HH241" s="72"/>
      <c r="HI241" s="72"/>
      <c r="HJ241" s="72"/>
      <c r="HK241" s="72"/>
      <c r="HL241" s="72">
        <v>2</v>
      </c>
      <c r="HM241" s="72"/>
      <c r="HN241" s="72"/>
      <c r="HO241" s="72"/>
      <c r="HP241" s="72"/>
      <c r="HQ241" s="72"/>
      <c r="HR241" s="72"/>
      <c r="HS241" s="72"/>
      <c r="HT241" s="72"/>
      <c r="HU241" s="72"/>
      <c r="HV241" s="72"/>
      <c r="HW241" s="72"/>
      <c r="HX241" s="72"/>
      <c r="HY241" s="72"/>
      <c r="HZ241" s="72"/>
      <c r="IA241" s="72"/>
      <c r="IB241" s="72"/>
      <c r="IC241" s="72"/>
      <c r="ID241" s="72">
        <v>3</v>
      </c>
      <c r="IE241" s="72"/>
      <c r="IF241" s="72"/>
      <c r="IG241" s="72"/>
      <c r="IH241" s="72"/>
      <c r="II241" s="72"/>
      <c r="IJ241" s="72"/>
      <c r="IK241" s="72"/>
      <c r="IL241" s="72"/>
      <c r="IM241" s="72"/>
      <c r="IN241" s="72"/>
      <c r="IO241" s="72"/>
      <c r="IP241" s="72"/>
      <c r="IQ241" s="72"/>
      <c r="IR241" s="72"/>
      <c r="IS241" s="72"/>
      <c r="IT241" s="72"/>
      <c r="IU241" s="72"/>
      <c r="IV241" s="72"/>
      <c r="IW241" s="72"/>
      <c r="IX241" s="72"/>
      <c r="IY241" s="72"/>
      <c r="IZ241" s="72"/>
      <c r="JA241" s="72">
        <v>4</v>
      </c>
      <c r="JB241" s="72">
        <v>3</v>
      </c>
      <c r="JC241" s="72"/>
      <c r="JD241" s="72"/>
      <c r="JE241" s="72"/>
      <c r="JF241" s="72"/>
      <c r="JG241" s="72"/>
      <c r="JH241" s="72"/>
      <c r="JI241" s="72"/>
      <c r="JJ241" s="72"/>
      <c r="JK241" s="72">
        <v>1</v>
      </c>
      <c r="JL241" s="72"/>
      <c r="JM241" s="72"/>
      <c r="JN241" s="72"/>
      <c r="JO241" s="72"/>
      <c r="JP241" s="72">
        <v>0</v>
      </c>
      <c r="JQ241" s="72"/>
      <c r="JR241" s="72"/>
      <c r="JS241" s="72"/>
      <c r="JT241" s="72"/>
      <c r="JU241" s="72">
        <v>2</v>
      </c>
      <c r="JV241" s="72"/>
      <c r="JW241" s="72">
        <v>0</v>
      </c>
      <c r="JX241" s="72"/>
      <c r="JY241" s="72"/>
      <c r="JZ241" s="72">
        <v>0</v>
      </c>
      <c r="KA241" s="72"/>
      <c r="KB241" s="72"/>
      <c r="KC241" s="72"/>
      <c r="KD241" s="72"/>
      <c r="KE241" s="72">
        <v>0</v>
      </c>
      <c r="KF241" s="72"/>
      <c r="KG241" s="72"/>
      <c r="KH241" s="72"/>
      <c r="KI241" s="72"/>
      <c r="KJ241" s="72"/>
      <c r="KK241" s="72"/>
      <c r="KL241" s="72"/>
      <c r="KM241" s="72"/>
      <c r="KN241" s="72"/>
      <c r="KO241" s="72"/>
      <c r="KP241" s="72"/>
      <c r="KQ241" s="72"/>
      <c r="KR241" s="72"/>
      <c r="KS241" s="72"/>
      <c r="KT241" s="72"/>
      <c r="KU241" s="72"/>
      <c r="KV241" s="72"/>
      <c r="KW241" s="72"/>
      <c r="KX241" s="72"/>
      <c r="KY241" s="72"/>
      <c r="KZ241" s="72"/>
      <c r="LA241" s="72"/>
      <c r="LB241" s="72"/>
      <c r="LC241" s="72"/>
      <c r="LD241" s="72"/>
      <c r="LE241" s="72"/>
      <c r="LF241" s="72"/>
      <c r="LG241" s="72"/>
      <c r="LH241" s="72"/>
      <c r="LI241" s="72"/>
      <c r="LJ241" s="72"/>
      <c r="LK241" s="72"/>
      <c r="LL241" s="72"/>
      <c r="LM241" s="72"/>
      <c r="LN241" s="72"/>
      <c r="LO241" s="72"/>
      <c r="LP241" s="72"/>
      <c r="LQ241" s="72"/>
      <c r="LR241" s="72"/>
      <c r="LS241" s="72"/>
      <c r="LT241" s="72"/>
      <c r="LU241" s="72"/>
      <c r="LV241" s="72"/>
      <c r="LW241" s="72"/>
      <c r="LX241" s="72"/>
      <c r="LY241" s="72"/>
      <c r="LZ241" s="72"/>
      <c r="MA241" s="72"/>
      <c r="MB241" s="72"/>
      <c r="MC241" s="72"/>
      <c r="MD241" s="72"/>
      <c r="ME241" s="72">
        <v>3</v>
      </c>
      <c r="MF241" s="72"/>
      <c r="MG241" s="72"/>
      <c r="MH241" s="72">
        <v>30</v>
      </c>
      <c r="MI241" s="72"/>
      <c r="MJ241" s="72"/>
      <c r="MK241" s="72"/>
      <c r="ML241" s="72">
        <v>65</v>
      </c>
      <c r="MM241" s="72"/>
      <c r="MN241" s="72"/>
      <c r="MO241" s="72"/>
      <c r="MP241" s="72"/>
      <c r="MQ241" s="72"/>
      <c r="MR241" s="72"/>
      <c r="MS241" s="72"/>
      <c r="MT241" s="72"/>
      <c r="MU241" s="72"/>
      <c r="MV241" s="72"/>
      <c r="MW241" s="72">
        <v>80</v>
      </c>
      <c r="MX241" s="72"/>
      <c r="MY241" s="72"/>
      <c r="MZ241" s="72">
        <v>525</v>
      </c>
      <c r="NA241" s="72"/>
      <c r="NB241" s="72"/>
      <c r="NC241" s="72"/>
      <c r="ND241" s="72">
        <v>2282</v>
      </c>
      <c r="NE241" s="72">
        <v>736</v>
      </c>
      <c r="NF241" s="72">
        <v>292</v>
      </c>
      <c r="NG241" s="72">
        <v>229</v>
      </c>
      <c r="NH241" s="72">
        <v>6</v>
      </c>
      <c r="NI241" s="72">
        <v>6</v>
      </c>
      <c r="NJ241" s="72"/>
      <c r="NK241" s="72"/>
      <c r="NL241" s="72"/>
      <c r="NM241" s="72"/>
      <c r="NN241" s="72"/>
      <c r="NO241" s="72"/>
      <c r="NP241" s="72"/>
      <c r="NQ241" s="72">
        <v>1</v>
      </c>
      <c r="NR241" s="72">
        <v>0</v>
      </c>
      <c r="NS241" s="72"/>
      <c r="NT241" s="72"/>
      <c r="NU241" s="72"/>
      <c r="NV241" s="72"/>
      <c r="NW241" s="72"/>
      <c r="NX241" s="72"/>
      <c r="NY241" s="72"/>
      <c r="NZ241" s="72"/>
      <c r="OA241" s="72"/>
      <c r="OB241" s="72"/>
      <c r="OC241" s="72"/>
      <c r="OD241" s="72"/>
      <c r="OE241" s="72"/>
      <c r="OF241" s="72"/>
      <c r="OG241" s="72"/>
      <c r="OH241" s="72"/>
      <c r="OI241" s="72">
        <v>310</v>
      </c>
      <c r="OJ241" s="72"/>
      <c r="OK241" s="72"/>
      <c r="OL241" s="72"/>
      <c r="OM241" s="72"/>
      <c r="ON241" s="72">
        <v>871</v>
      </c>
      <c r="OO241" s="72"/>
      <c r="OP241" s="72"/>
      <c r="OQ241" s="72"/>
      <c r="OR241" s="73"/>
      <c r="OS241" s="74">
        <v>5464</v>
      </c>
      <c r="OT241" s="71">
        <v>15707</v>
      </c>
      <c r="OU241" s="72"/>
      <c r="OV241" s="72"/>
      <c r="OW241" s="72"/>
      <c r="OX241" s="72"/>
      <c r="OY241" s="72">
        <v>33</v>
      </c>
      <c r="OZ241" s="72">
        <v>818</v>
      </c>
      <c r="PA241" s="72"/>
      <c r="PB241" s="72"/>
      <c r="PC241" s="72"/>
      <c r="PD241" s="72"/>
      <c r="PE241" s="72"/>
      <c r="PF241" s="72"/>
      <c r="PG241" s="72"/>
      <c r="PH241" s="72"/>
      <c r="PI241" s="72"/>
      <c r="PJ241" s="72"/>
      <c r="PK241" s="72"/>
      <c r="PL241" s="73"/>
      <c r="PM241" s="74">
        <v>22022</v>
      </c>
    </row>
    <row r="242" spans="1:429" ht="12.75" customHeight="1">
      <c r="A242" s="68">
        <v>322299</v>
      </c>
      <c r="B242" s="69" t="str">
        <f>INDEX('NAICS to ISIC Key'!H:H,MATCH(A242,'NAICS to ISIC Key'!D:D,0))</f>
        <v>ISIC 17T18</v>
      </c>
      <c r="C242" s="70" t="s">
        <v>544</v>
      </c>
      <c r="D242" s="71"/>
      <c r="E242" s="72"/>
      <c r="F242" s="72"/>
      <c r="G242" s="72"/>
      <c r="H242" s="72"/>
      <c r="I242" s="72"/>
      <c r="J242" s="72"/>
      <c r="K242" s="72"/>
      <c r="L242" s="72">
        <v>15</v>
      </c>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v>7</v>
      </c>
      <c r="AM242" s="72"/>
      <c r="AN242" s="72"/>
      <c r="AO242" s="72"/>
      <c r="AP242" s="72"/>
      <c r="AQ242" s="72"/>
      <c r="AR242" s="72"/>
      <c r="AS242" s="72"/>
      <c r="AT242" s="72"/>
      <c r="AU242" s="72"/>
      <c r="AV242" s="72"/>
      <c r="AW242" s="72"/>
      <c r="AX242" s="72"/>
      <c r="AY242" s="72">
        <v>0</v>
      </c>
      <c r="AZ242" s="72"/>
      <c r="BA242" s="72"/>
      <c r="BB242" s="72">
        <v>26</v>
      </c>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c r="CW242" s="72"/>
      <c r="CX242" s="72"/>
      <c r="CY242" s="72"/>
      <c r="CZ242" s="72"/>
      <c r="DA242" s="72"/>
      <c r="DB242" s="72"/>
      <c r="DC242" s="72"/>
      <c r="DD242" s="72"/>
      <c r="DE242" s="72">
        <v>7</v>
      </c>
      <c r="DF242" s="72"/>
      <c r="DG242" s="72"/>
      <c r="DH242" s="72"/>
      <c r="DI242" s="72"/>
      <c r="DJ242" s="72"/>
      <c r="DK242" s="72"/>
      <c r="DL242" s="72"/>
      <c r="DM242" s="72"/>
      <c r="DN242" s="72"/>
      <c r="DO242" s="72"/>
      <c r="DP242" s="72"/>
      <c r="DQ242" s="72"/>
      <c r="DR242" s="72"/>
      <c r="DS242" s="72"/>
      <c r="DT242" s="72"/>
      <c r="DU242" s="72"/>
      <c r="DV242" s="72"/>
      <c r="DW242" s="72"/>
      <c r="DX242" s="72"/>
      <c r="DY242" s="72"/>
      <c r="DZ242" s="72"/>
      <c r="EA242" s="72"/>
      <c r="EB242" s="72"/>
      <c r="EC242" s="72"/>
      <c r="ED242" s="72"/>
      <c r="EE242" s="72"/>
      <c r="EF242" s="72"/>
      <c r="EG242" s="72"/>
      <c r="EH242" s="72"/>
      <c r="EI242" s="72"/>
      <c r="EJ242" s="72"/>
      <c r="EK242" s="72"/>
      <c r="EL242" s="72"/>
      <c r="EM242" s="72"/>
      <c r="EN242" s="72"/>
      <c r="EO242" s="72"/>
      <c r="EP242" s="72"/>
      <c r="EQ242" s="72"/>
      <c r="ER242" s="72"/>
      <c r="ES242" s="72"/>
      <c r="ET242" s="72"/>
      <c r="EU242" s="72"/>
      <c r="EV242" s="72"/>
      <c r="EW242" s="72"/>
      <c r="EX242" s="72">
        <v>2</v>
      </c>
      <c r="EY242" s="72"/>
      <c r="EZ242" s="72"/>
      <c r="FA242" s="72"/>
      <c r="FB242" s="72"/>
      <c r="FC242" s="72"/>
      <c r="FD242" s="72"/>
      <c r="FE242" s="72"/>
      <c r="FF242" s="72"/>
      <c r="FG242" s="72"/>
      <c r="FH242" s="72"/>
      <c r="FI242" s="72"/>
      <c r="FJ242" s="72"/>
      <c r="FK242" s="72"/>
      <c r="FL242" s="72"/>
      <c r="FM242" s="72"/>
      <c r="FN242" s="72"/>
      <c r="FO242" s="72"/>
      <c r="FP242" s="72"/>
      <c r="FQ242" s="72"/>
      <c r="FR242" s="72"/>
      <c r="FS242" s="72"/>
      <c r="FT242" s="72"/>
      <c r="FU242" s="72"/>
      <c r="FV242" s="72"/>
      <c r="FW242" s="72"/>
      <c r="FX242" s="72"/>
      <c r="FY242" s="72"/>
      <c r="FZ242" s="72"/>
      <c r="GA242" s="72"/>
      <c r="GB242" s="72"/>
      <c r="GC242" s="72"/>
      <c r="GD242" s="72"/>
      <c r="GE242" s="72"/>
      <c r="GF242" s="72"/>
      <c r="GG242" s="72"/>
      <c r="GH242" s="72"/>
      <c r="GI242" s="72">
        <v>13</v>
      </c>
      <c r="GJ242" s="72"/>
      <c r="GK242" s="72"/>
      <c r="GL242" s="72"/>
      <c r="GM242" s="72">
        <v>47</v>
      </c>
      <c r="GN242" s="72">
        <v>12</v>
      </c>
      <c r="GO242" s="72">
        <v>20</v>
      </c>
      <c r="GP242" s="72">
        <v>0</v>
      </c>
      <c r="GQ242" s="72"/>
      <c r="GR242" s="72"/>
      <c r="GS242" s="72">
        <v>65</v>
      </c>
      <c r="GT242" s="72">
        <v>372</v>
      </c>
      <c r="GU242" s="72">
        <v>147</v>
      </c>
      <c r="GV242" s="72">
        <v>40</v>
      </c>
      <c r="GW242" s="72">
        <v>214</v>
      </c>
      <c r="GX242" s="72">
        <v>141</v>
      </c>
      <c r="GY242" s="72">
        <v>233</v>
      </c>
      <c r="GZ242" s="72">
        <v>73</v>
      </c>
      <c r="HA242" s="72">
        <v>87</v>
      </c>
      <c r="HB242" s="72">
        <v>171</v>
      </c>
      <c r="HC242" s="72">
        <v>30</v>
      </c>
      <c r="HD242" s="72">
        <v>113</v>
      </c>
      <c r="HE242" s="72">
        <v>230</v>
      </c>
      <c r="HF242" s="72">
        <v>530</v>
      </c>
      <c r="HG242" s="72">
        <v>65</v>
      </c>
      <c r="HH242" s="72">
        <v>26</v>
      </c>
      <c r="HI242" s="72">
        <v>55</v>
      </c>
      <c r="HJ242" s="72">
        <v>67</v>
      </c>
      <c r="HK242" s="72"/>
      <c r="HL242" s="72"/>
      <c r="HM242" s="72"/>
      <c r="HN242" s="72"/>
      <c r="HO242" s="72"/>
      <c r="HP242" s="72"/>
      <c r="HQ242" s="72"/>
      <c r="HR242" s="72"/>
      <c r="HS242" s="72"/>
      <c r="HT242" s="72"/>
      <c r="HU242" s="72"/>
      <c r="HV242" s="72"/>
      <c r="HW242" s="72"/>
      <c r="HX242" s="72">
        <v>24</v>
      </c>
      <c r="HY242" s="72">
        <v>572</v>
      </c>
      <c r="HZ242" s="72">
        <v>182</v>
      </c>
      <c r="IA242" s="72">
        <v>30</v>
      </c>
      <c r="IB242" s="72">
        <v>0</v>
      </c>
      <c r="IC242" s="72"/>
      <c r="ID242" s="72">
        <v>264</v>
      </c>
      <c r="IE242" s="72">
        <v>8</v>
      </c>
      <c r="IF242" s="72"/>
      <c r="IG242" s="72"/>
      <c r="IH242" s="72"/>
      <c r="II242" s="72"/>
      <c r="IJ242" s="72">
        <v>9</v>
      </c>
      <c r="IK242" s="72"/>
      <c r="IL242" s="72"/>
      <c r="IM242" s="72"/>
      <c r="IN242" s="72"/>
      <c r="IO242" s="72"/>
      <c r="IP242" s="72"/>
      <c r="IQ242" s="72"/>
      <c r="IR242" s="72"/>
      <c r="IS242" s="72"/>
      <c r="IT242" s="72"/>
      <c r="IU242" s="72"/>
      <c r="IV242" s="72"/>
      <c r="IW242" s="72"/>
      <c r="IX242" s="72"/>
      <c r="IY242" s="72"/>
      <c r="IZ242" s="72"/>
      <c r="JA242" s="72"/>
      <c r="JB242" s="72"/>
      <c r="JC242" s="72"/>
      <c r="JD242" s="72"/>
      <c r="JE242" s="72"/>
      <c r="JF242" s="72"/>
      <c r="JG242" s="72"/>
      <c r="JH242" s="72"/>
      <c r="JI242" s="72"/>
      <c r="JJ242" s="72"/>
      <c r="JK242" s="72">
        <v>3</v>
      </c>
      <c r="JL242" s="72"/>
      <c r="JM242" s="72"/>
      <c r="JN242" s="72"/>
      <c r="JO242" s="72">
        <v>10</v>
      </c>
      <c r="JP242" s="72">
        <v>10</v>
      </c>
      <c r="JQ242" s="72">
        <v>18</v>
      </c>
      <c r="JR242" s="72">
        <v>16</v>
      </c>
      <c r="JS242" s="72">
        <v>29</v>
      </c>
      <c r="JT242" s="72">
        <v>21</v>
      </c>
      <c r="JU242" s="72">
        <v>30</v>
      </c>
      <c r="JV242" s="72">
        <v>0</v>
      </c>
      <c r="JW242" s="72">
        <v>38</v>
      </c>
      <c r="JX242" s="72">
        <v>2</v>
      </c>
      <c r="JY242" s="72"/>
      <c r="JZ242" s="72">
        <v>2</v>
      </c>
      <c r="KA242" s="72">
        <v>41</v>
      </c>
      <c r="KB242" s="72">
        <v>5</v>
      </c>
      <c r="KC242" s="72">
        <v>0</v>
      </c>
      <c r="KD242" s="72">
        <v>6</v>
      </c>
      <c r="KE242" s="72">
        <v>2</v>
      </c>
      <c r="KF242" s="72">
        <v>2</v>
      </c>
      <c r="KG242" s="72">
        <v>10</v>
      </c>
      <c r="KH242" s="72">
        <v>0</v>
      </c>
      <c r="KI242" s="72"/>
      <c r="KJ242" s="72"/>
      <c r="KK242" s="72"/>
      <c r="KL242" s="72"/>
      <c r="KM242" s="72"/>
      <c r="KN242" s="72"/>
      <c r="KO242" s="72">
        <v>11</v>
      </c>
      <c r="KP242" s="72"/>
      <c r="KQ242" s="72"/>
      <c r="KR242" s="72"/>
      <c r="KS242" s="72"/>
      <c r="KT242" s="72"/>
      <c r="KU242" s="72"/>
      <c r="KV242" s="72"/>
      <c r="KW242" s="72"/>
      <c r="KX242" s="72"/>
      <c r="KY242" s="72"/>
      <c r="KZ242" s="72"/>
      <c r="LA242" s="72"/>
      <c r="LB242" s="72"/>
      <c r="LC242" s="72"/>
      <c r="LD242" s="72">
        <v>0</v>
      </c>
      <c r="LE242" s="72"/>
      <c r="LF242" s="72"/>
      <c r="LG242" s="72"/>
      <c r="LH242" s="72"/>
      <c r="LI242" s="72"/>
      <c r="LJ242" s="72"/>
      <c r="LK242" s="72"/>
      <c r="LL242" s="72"/>
      <c r="LM242" s="72">
        <v>0</v>
      </c>
      <c r="LN242" s="72"/>
      <c r="LO242" s="72">
        <v>0</v>
      </c>
      <c r="LP242" s="72"/>
      <c r="LQ242" s="72"/>
      <c r="LR242" s="72"/>
      <c r="LS242" s="72">
        <v>0</v>
      </c>
      <c r="LT242" s="72"/>
      <c r="LU242" s="72">
        <v>0</v>
      </c>
      <c r="LV242" s="72"/>
      <c r="LW242" s="72"/>
      <c r="LX242" s="72"/>
      <c r="LY242" s="72"/>
      <c r="LZ242" s="72"/>
      <c r="MA242" s="72"/>
      <c r="MB242" s="72">
        <v>0</v>
      </c>
      <c r="MC242" s="72"/>
      <c r="MD242" s="72"/>
      <c r="ME242" s="72">
        <v>0</v>
      </c>
      <c r="MF242" s="72"/>
      <c r="MG242" s="72"/>
      <c r="MH242" s="72"/>
      <c r="MI242" s="72">
        <v>0</v>
      </c>
      <c r="MJ242" s="72">
        <v>1</v>
      </c>
      <c r="MK242" s="72"/>
      <c r="ML242" s="72"/>
      <c r="MM242" s="72"/>
      <c r="MN242" s="72"/>
      <c r="MO242" s="72"/>
      <c r="MP242" s="72"/>
      <c r="MQ242" s="72"/>
      <c r="MR242" s="72">
        <v>0</v>
      </c>
      <c r="MS242" s="72"/>
      <c r="MT242" s="72"/>
      <c r="MU242" s="72">
        <v>2</v>
      </c>
      <c r="MV242" s="72"/>
      <c r="MW242" s="72">
        <v>0</v>
      </c>
      <c r="MX242" s="72">
        <v>0</v>
      </c>
      <c r="MY242" s="72"/>
      <c r="MZ242" s="72"/>
      <c r="NA242" s="72"/>
      <c r="NB242" s="72"/>
      <c r="NC242" s="72">
        <v>0</v>
      </c>
      <c r="ND242" s="72"/>
      <c r="NE242" s="72"/>
      <c r="NF242" s="72"/>
      <c r="NG242" s="72"/>
      <c r="NH242" s="72"/>
      <c r="NI242" s="72"/>
      <c r="NJ242" s="72"/>
      <c r="NK242" s="72"/>
      <c r="NL242" s="72"/>
      <c r="NM242" s="72"/>
      <c r="NN242" s="72"/>
      <c r="NO242" s="72"/>
      <c r="NP242" s="72"/>
      <c r="NQ242" s="72"/>
      <c r="NR242" s="72">
        <v>1</v>
      </c>
      <c r="NS242" s="72">
        <v>216</v>
      </c>
      <c r="NT242" s="72">
        <v>280</v>
      </c>
      <c r="NU242" s="72">
        <v>89</v>
      </c>
      <c r="NV242" s="72"/>
      <c r="NW242" s="72"/>
      <c r="NX242" s="72"/>
      <c r="NY242" s="72"/>
      <c r="NZ242" s="72">
        <v>0</v>
      </c>
      <c r="OA242" s="72">
        <v>0</v>
      </c>
      <c r="OB242" s="72"/>
      <c r="OC242" s="72"/>
      <c r="OD242" s="72"/>
      <c r="OE242" s="72"/>
      <c r="OF242" s="72"/>
      <c r="OG242" s="72"/>
      <c r="OH242" s="72">
        <v>2</v>
      </c>
      <c r="OI242" s="72">
        <v>20</v>
      </c>
      <c r="OJ242" s="72"/>
      <c r="OK242" s="72"/>
      <c r="OL242" s="72"/>
      <c r="OM242" s="72">
        <v>230</v>
      </c>
      <c r="ON242" s="72">
        <v>89</v>
      </c>
      <c r="OO242" s="72">
        <v>656</v>
      </c>
      <c r="OP242" s="72"/>
      <c r="OQ242" s="72"/>
      <c r="OR242" s="73"/>
      <c r="OS242" s="74">
        <v>5737</v>
      </c>
      <c r="OT242" s="71">
        <v>1511</v>
      </c>
      <c r="OU242" s="72"/>
      <c r="OV242" s="72"/>
      <c r="OW242" s="72"/>
      <c r="OX242" s="72"/>
      <c r="OY242" s="72">
        <v>13</v>
      </c>
      <c r="OZ242" s="72">
        <v>283</v>
      </c>
      <c r="PA242" s="72"/>
      <c r="PB242" s="72"/>
      <c r="PC242" s="72"/>
      <c r="PD242" s="72"/>
      <c r="PE242" s="72"/>
      <c r="PF242" s="72"/>
      <c r="PG242" s="72"/>
      <c r="PH242" s="72"/>
      <c r="PI242" s="72"/>
      <c r="PJ242" s="72"/>
      <c r="PK242" s="72"/>
      <c r="PL242" s="73"/>
      <c r="PM242" s="74">
        <v>7545</v>
      </c>
    </row>
    <row r="243" spans="1:429" ht="12.75" customHeight="1">
      <c r="A243" s="68">
        <v>323110</v>
      </c>
      <c r="B243" s="69" t="str">
        <f>INDEX('NAICS to ISIC Key'!H:H,MATCH(A243,'NAICS to ISIC Key'!D:D,0))</f>
        <v>ISIC 17T18</v>
      </c>
      <c r="C243" s="70" t="s">
        <v>546</v>
      </c>
      <c r="D243" s="71">
        <v>3</v>
      </c>
      <c r="E243" s="72">
        <v>7</v>
      </c>
      <c r="F243" s="72">
        <v>1</v>
      </c>
      <c r="G243" s="72">
        <v>1</v>
      </c>
      <c r="H243" s="72">
        <v>1</v>
      </c>
      <c r="I243" s="72">
        <v>1</v>
      </c>
      <c r="J243" s="72">
        <v>8</v>
      </c>
      <c r="K243" s="72">
        <v>6</v>
      </c>
      <c r="L243" s="72">
        <v>1</v>
      </c>
      <c r="M243" s="72">
        <v>0</v>
      </c>
      <c r="N243" s="72">
        <v>0</v>
      </c>
      <c r="O243" s="72"/>
      <c r="P243" s="72"/>
      <c r="Q243" s="72">
        <v>11</v>
      </c>
      <c r="R243" s="72">
        <v>6</v>
      </c>
      <c r="S243" s="72"/>
      <c r="T243" s="72"/>
      <c r="U243" s="72"/>
      <c r="V243" s="72"/>
      <c r="W243" s="72"/>
      <c r="X243" s="72"/>
      <c r="Y243" s="72">
        <v>0</v>
      </c>
      <c r="Z243" s="72">
        <v>2</v>
      </c>
      <c r="AA243" s="72"/>
      <c r="AB243" s="72"/>
      <c r="AC243" s="72">
        <v>0</v>
      </c>
      <c r="AD243" s="72">
        <v>4</v>
      </c>
      <c r="AE243" s="72">
        <v>25</v>
      </c>
      <c r="AF243" s="72"/>
      <c r="AG243" s="72"/>
      <c r="AH243" s="72">
        <v>11</v>
      </c>
      <c r="AI243" s="72"/>
      <c r="AJ243" s="72">
        <v>0</v>
      </c>
      <c r="AK243" s="72">
        <v>0</v>
      </c>
      <c r="AL243" s="72">
        <v>5</v>
      </c>
      <c r="AM243" s="72">
        <v>1</v>
      </c>
      <c r="AN243" s="72"/>
      <c r="AO243" s="72"/>
      <c r="AP243" s="72"/>
      <c r="AQ243" s="72">
        <v>24</v>
      </c>
      <c r="AR243" s="72"/>
      <c r="AS243" s="72"/>
      <c r="AT243" s="72"/>
      <c r="AU243" s="72"/>
      <c r="AV243" s="72"/>
      <c r="AW243" s="72"/>
      <c r="AX243" s="72"/>
      <c r="AY243" s="72"/>
      <c r="AZ243" s="72"/>
      <c r="BA243" s="72"/>
      <c r="BB243" s="72"/>
      <c r="BC243" s="72"/>
      <c r="BD243" s="72"/>
      <c r="BE243" s="72"/>
      <c r="BF243" s="72"/>
      <c r="BG243" s="72"/>
      <c r="BH243" s="72"/>
      <c r="BI243" s="72"/>
      <c r="BJ243" s="72"/>
      <c r="BK243" s="72"/>
      <c r="BL243" s="72"/>
      <c r="BM243" s="72"/>
      <c r="BN243" s="72"/>
      <c r="BO243" s="72"/>
      <c r="BP243" s="72"/>
      <c r="BQ243" s="72"/>
      <c r="BR243" s="72"/>
      <c r="BS243" s="72">
        <v>0</v>
      </c>
      <c r="BT243" s="72"/>
      <c r="BU243" s="72"/>
      <c r="BV243" s="72">
        <v>1</v>
      </c>
      <c r="BW243" s="72"/>
      <c r="BX243" s="72"/>
      <c r="BY243" s="72"/>
      <c r="BZ243" s="72"/>
      <c r="CA243" s="72"/>
      <c r="CB243" s="72"/>
      <c r="CC243" s="72"/>
      <c r="CD243" s="72"/>
      <c r="CE243" s="72"/>
      <c r="CF243" s="72"/>
      <c r="CG243" s="72"/>
      <c r="CH243" s="72">
        <v>1</v>
      </c>
      <c r="CI243" s="72"/>
      <c r="CJ243" s="72">
        <v>1</v>
      </c>
      <c r="CK243" s="72"/>
      <c r="CL243" s="72">
        <v>0</v>
      </c>
      <c r="CM243" s="72">
        <v>2</v>
      </c>
      <c r="CN243" s="72"/>
      <c r="CO243" s="72"/>
      <c r="CP243" s="72"/>
      <c r="CQ243" s="72"/>
      <c r="CR243" s="72">
        <v>0</v>
      </c>
      <c r="CS243" s="72">
        <v>2</v>
      </c>
      <c r="CT243" s="72">
        <v>0</v>
      </c>
      <c r="CU243" s="72">
        <v>0</v>
      </c>
      <c r="CV243" s="72">
        <v>1</v>
      </c>
      <c r="CW243" s="72"/>
      <c r="CX243" s="72">
        <v>4</v>
      </c>
      <c r="CY243" s="72"/>
      <c r="CZ243" s="72"/>
      <c r="DA243" s="72">
        <v>0</v>
      </c>
      <c r="DB243" s="72"/>
      <c r="DC243" s="72">
        <v>2</v>
      </c>
      <c r="DD243" s="72">
        <v>1</v>
      </c>
      <c r="DE243" s="72"/>
      <c r="DF243" s="72"/>
      <c r="DG243" s="72"/>
      <c r="DH243" s="72">
        <v>2</v>
      </c>
      <c r="DI243" s="72"/>
      <c r="DJ243" s="72"/>
      <c r="DK243" s="72"/>
      <c r="DL243" s="72"/>
      <c r="DM243" s="72"/>
      <c r="DN243" s="72"/>
      <c r="DO243" s="72"/>
      <c r="DP243" s="72"/>
      <c r="DQ243" s="72"/>
      <c r="DR243" s="72"/>
      <c r="DS243" s="72"/>
      <c r="DT243" s="72"/>
      <c r="DU243" s="72"/>
      <c r="DV243" s="72"/>
      <c r="DW243" s="72"/>
      <c r="DX243" s="72"/>
      <c r="DY243" s="72"/>
      <c r="DZ243" s="72"/>
      <c r="EA243" s="72"/>
      <c r="EB243" s="72"/>
      <c r="EC243" s="72"/>
      <c r="ED243" s="72"/>
      <c r="EE243" s="72"/>
      <c r="EF243" s="72">
        <v>0</v>
      </c>
      <c r="EG243" s="72"/>
      <c r="EH243" s="72"/>
      <c r="EI243" s="72"/>
      <c r="EJ243" s="72">
        <v>0</v>
      </c>
      <c r="EK243" s="72"/>
      <c r="EL243" s="72">
        <v>0</v>
      </c>
      <c r="EM243" s="72"/>
      <c r="EN243" s="72">
        <v>0</v>
      </c>
      <c r="EO243" s="72"/>
      <c r="EP243" s="72"/>
      <c r="EQ243" s="72">
        <v>0</v>
      </c>
      <c r="ER243" s="72">
        <v>2</v>
      </c>
      <c r="ES243" s="72"/>
      <c r="ET243" s="72">
        <v>0</v>
      </c>
      <c r="EU243" s="72"/>
      <c r="EV243" s="72"/>
      <c r="EW243" s="72"/>
      <c r="EX243" s="72"/>
      <c r="EY243" s="72"/>
      <c r="EZ243" s="72"/>
      <c r="FA243" s="72"/>
      <c r="FB243" s="72">
        <v>0</v>
      </c>
      <c r="FC243" s="72">
        <v>0</v>
      </c>
      <c r="FD243" s="72">
        <v>0</v>
      </c>
      <c r="FE243" s="72"/>
      <c r="FF243" s="72"/>
      <c r="FG243" s="72">
        <v>5</v>
      </c>
      <c r="FH243" s="72">
        <v>0</v>
      </c>
      <c r="FI243" s="72"/>
      <c r="FJ243" s="72"/>
      <c r="FK243" s="72"/>
      <c r="FL243" s="72"/>
      <c r="FM243" s="72"/>
      <c r="FN243" s="72"/>
      <c r="FO243" s="72"/>
      <c r="FP243" s="72"/>
      <c r="FQ243" s="72"/>
      <c r="FR243" s="72"/>
      <c r="FS243" s="72"/>
      <c r="FT243" s="72"/>
      <c r="FU243" s="72"/>
      <c r="FV243" s="72"/>
      <c r="FW243" s="72"/>
      <c r="FX243" s="72"/>
      <c r="FY243" s="72"/>
      <c r="FZ243" s="72"/>
      <c r="GA243" s="72"/>
      <c r="GB243" s="72"/>
      <c r="GC243" s="72"/>
      <c r="GD243" s="72"/>
      <c r="GE243" s="72"/>
      <c r="GF243" s="72"/>
      <c r="GG243" s="72"/>
      <c r="GH243" s="72"/>
      <c r="GI243" s="72"/>
      <c r="GJ243" s="72"/>
      <c r="GK243" s="72"/>
      <c r="GL243" s="72"/>
      <c r="GM243" s="72"/>
      <c r="GN243" s="72"/>
      <c r="GO243" s="72"/>
      <c r="GP243" s="72"/>
      <c r="GQ243" s="72"/>
      <c r="GR243" s="72"/>
      <c r="GS243" s="72"/>
      <c r="GT243" s="72"/>
      <c r="GU243" s="72"/>
      <c r="GV243" s="72">
        <v>129</v>
      </c>
      <c r="GW243" s="72">
        <v>3</v>
      </c>
      <c r="GX243" s="72"/>
      <c r="GY243" s="72"/>
      <c r="GZ243" s="72"/>
      <c r="HA243" s="72"/>
      <c r="HB243" s="72">
        <v>1</v>
      </c>
      <c r="HC243" s="72"/>
      <c r="HD243" s="72"/>
      <c r="HE243" s="72"/>
      <c r="HF243" s="72"/>
      <c r="HG243" s="72"/>
      <c r="HH243" s="72"/>
      <c r="HI243" s="72"/>
      <c r="HJ243" s="72"/>
      <c r="HK243" s="72"/>
      <c r="HL243" s="72">
        <v>92</v>
      </c>
      <c r="HM243" s="72"/>
      <c r="HN243" s="72"/>
      <c r="HO243" s="72"/>
      <c r="HP243" s="72"/>
      <c r="HQ243" s="72"/>
      <c r="HR243" s="72"/>
      <c r="HS243" s="72"/>
      <c r="HT243" s="72"/>
      <c r="HU243" s="72"/>
      <c r="HV243" s="72">
        <v>28</v>
      </c>
      <c r="HW243" s="72"/>
      <c r="HX243" s="72"/>
      <c r="HY243" s="72"/>
      <c r="HZ243" s="72"/>
      <c r="IA243" s="72"/>
      <c r="IB243" s="72"/>
      <c r="IC243" s="72"/>
      <c r="ID243" s="72"/>
      <c r="IE243" s="72"/>
      <c r="IF243" s="72">
        <v>812</v>
      </c>
      <c r="IG243" s="72">
        <v>15</v>
      </c>
      <c r="IH243" s="72">
        <v>0</v>
      </c>
      <c r="II243" s="72">
        <v>13</v>
      </c>
      <c r="IJ243" s="72"/>
      <c r="IK243" s="72"/>
      <c r="IL243" s="72"/>
      <c r="IM243" s="72"/>
      <c r="IN243" s="72"/>
      <c r="IO243" s="72">
        <v>0</v>
      </c>
      <c r="IP243" s="72">
        <v>1</v>
      </c>
      <c r="IQ243" s="72">
        <v>4</v>
      </c>
      <c r="IR243" s="72"/>
      <c r="IS243" s="72">
        <v>10</v>
      </c>
      <c r="IT243" s="72">
        <v>396</v>
      </c>
      <c r="IU243" s="72">
        <v>66</v>
      </c>
      <c r="IV243" s="72">
        <v>7</v>
      </c>
      <c r="IW243" s="72"/>
      <c r="IX243" s="72">
        <v>5</v>
      </c>
      <c r="IY243" s="72"/>
      <c r="IZ243" s="72"/>
      <c r="JA243" s="72">
        <v>237</v>
      </c>
      <c r="JB243" s="72"/>
      <c r="JC243" s="72"/>
      <c r="JD243" s="72"/>
      <c r="JE243" s="72"/>
      <c r="JF243" s="72"/>
      <c r="JG243" s="72"/>
      <c r="JH243" s="72"/>
      <c r="JI243" s="72"/>
      <c r="JJ243" s="72"/>
      <c r="JK243" s="72"/>
      <c r="JL243" s="72"/>
      <c r="JM243" s="72"/>
      <c r="JN243" s="72"/>
      <c r="JO243" s="72">
        <v>763</v>
      </c>
      <c r="JP243" s="72">
        <v>1515</v>
      </c>
      <c r="JQ243" s="72">
        <v>737</v>
      </c>
      <c r="JR243" s="72">
        <v>312</v>
      </c>
      <c r="JS243" s="72">
        <v>1131</v>
      </c>
      <c r="JT243" s="72">
        <v>2673</v>
      </c>
      <c r="JU243" s="72">
        <v>856</v>
      </c>
      <c r="JV243" s="72">
        <v>378</v>
      </c>
      <c r="JW243" s="72">
        <v>1349</v>
      </c>
      <c r="JX243" s="72">
        <v>345</v>
      </c>
      <c r="JY243" s="72"/>
      <c r="JZ243" s="72">
        <v>127</v>
      </c>
      <c r="KA243" s="72">
        <v>256</v>
      </c>
      <c r="KB243" s="72">
        <v>159</v>
      </c>
      <c r="KC243" s="72">
        <v>18</v>
      </c>
      <c r="KD243" s="72">
        <v>111</v>
      </c>
      <c r="KE243" s="72">
        <v>71</v>
      </c>
      <c r="KF243" s="72">
        <v>144</v>
      </c>
      <c r="KG243" s="72">
        <v>2488</v>
      </c>
      <c r="KH243" s="72">
        <v>331</v>
      </c>
      <c r="KI243" s="72">
        <v>6</v>
      </c>
      <c r="KJ243" s="72">
        <v>20</v>
      </c>
      <c r="KK243" s="72"/>
      <c r="KL243" s="72">
        <v>177</v>
      </c>
      <c r="KM243" s="72">
        <v>32</v>
      </c>
      <c r="KN243" s="72">
        <v>16</v>
      </c>
      <c r="KO243" s="72">
        <v>372</v>
      </c>
      <c r="KP243" s="72">
        <v>31</v>
      </c>
      <c r="KQ243" s="72">
        <v>13</v>
      </c>
      <c r="KR243" s="72">
        <v>1104</v>
      </c>
      <c r="KS243" s="72">
        <v>1340</v>
      </c>
      <c r="KT243" s="72">
        <v>1336</v>
      </c>
      <c r="KU243" s="72">
        <v>1026</v>
      </c>
      <c r="KV243" s="72">
        <v>136</v>
      </c>
      <c r="KW243" s="72">
        <v>503</v>
      </c>
      <c r="KX243" s="72">
        <v>104</v>
      </c>
      <c r="KY243" s="72"/>
      <c r="KZ243" s="72">
        <v>70</v>
      </c>
      <c r="LA243" s="72">
        <v>163</v>
      </c>
      <c r="LB243" s="72">
        <v>132</v>
      </c>
      <c r="LC243" s="72">
        <v>48</v>
      </c>
      <c r="LD243" s="72">
        <v>311</v>
      </c>
      <c r="LE243" s="72">
        <v>4947</v>
      </c>
      <c r="LF243" s="72">
        <v>14</v>
      </c>
      <c r="LG243" s="72">
        <v>410</v>
      </c>
      <c r="LH243" s="72">
        <v>557</v>
      </c>
      <c r="LI243" s="72">
        <v>1250</v>
      </c>
      <c r="LJ243" s="72">
        <v>455</v>
      </c>
      <c r="LK243" s="72">
        <v>196</v>
      </c>
      <c r="LL243" s="72">
        <v>581</v>
      </c>
      <c r="LM243" s="72">
        <v>635</v>
      </c>
      <c r="LN243" s="72"/>
      <c r="LO243" s="72"/>
      <c r="LP243" s="72"/>
      <c r="LQ243" s="72">
        <v>74</v>
      </c>
      <c r="LR243" s="72">
        <v>30</v>
      </c>
      <c r="LS243" s="72">
        <v>47</v>
      </c>
      <c r="LT243" s="72">
        <v>48</v>
      </c>
      <c r="LU243" s="72">
        <v>303</v>
      </c>
      <c r="LV243" s="72">
        <v>992</v>
      </c>
      <c r="LW243" s="72">
        <v>129</v>
      </c>
      <c r="LX243" s="72">
        <v>47</v>
      </c>
      <c r="LY243" s="72">
        <v>76</v>
      </c>
      <c r="LZ243" s="72">
        <v>121</v>
      </c>
      <c r="MA243" s="72">
        <v>516</v>
      </c>
      <c r="MB243" s="72">
        <v>1024</v>
      </c>
      <c r="MC243" s="72">
        <v>159</v>
      </c>
      <c r="MD243" s="72">
        <v>157</v>
      </c>
      <c r="ME243" s="72">
        <v>2627</v>
      </c>
      <c r="MF243" s="72">
        <v>182</v>
      </c>
      <c r="MG243" s="72">
        <v>67</v>
      </c>
      <c r="MH243" s="72">
        <v>21</v>
      </c>
      <c r="MI243" s="72">
        <v>180</v>
      </c>
      <c r="MJ243" s="72">
        <v>625</v>
      </c>
      <c r="MK243" s="72">
        <v>155</v>
      </c>
      <c r="ML243" s="72">
        <v>59</v>
      </c>
      <c r="MM243" s="72">
        <v>107</v>
      </c>
      <c r="MN243" s="72">
        <v>10</v>
      </c>
      <c r="MO243" s="72">
        <v>712</v>
      </c>
      <c r="MP243" s="72">
        <v>356</v>
      </c>
      <c r="MQ243" s="72">
        <v>32</v>
      </c>
      <c r="MR243" s="72">
        <v>1297</v>
      </c>
      <c r="MS243" s="72">
        <v>16</v>
      </c>
      <c r="MT243" s="72">
        <v>0</v>
      </c>
      <c r="MU243" s="72">
        <v>181</v>
      </c>
      <c r="MV243" s="72">
        <v>876</v>
      </c>
      <c r="MW243" s="72">
        <v>911</v>
      </c>
      <c r="MX243" s="72">
        <v>528</v>
      </c>
      <c r="MY243" s="72">
        <v>110</v>
      </c>
      <c r="MZ243" s="72">
        <v>242</v>
      </c>
      <c r="NA243" s="72">
        <v>63</v>
      </c>
      <c r="NB243" s="72">
        <v>181</v>
      </c>
      <c r="NC243" s="72">
        <v>79</v>
      </c>
      <c r="ND243" s="72">
        <v>2334</v>
      </c>
      <c r="NE243" s="72">
        <v>153</v>
      </c>
      <c r="NF243" s="72">
        <v>31</v>
      </c>
      <c r="NG243" s="72">
        <v>992</v>
      </c>
      <c r="NH243" s="72">
        <v>17</v>
      </c>
      <c r="NI243" s="72">
        <v>835</v>
      </c>
      <c r="NJ243" s="72">
        <v>102</v>
      </c>
      <c r="NK243" s="72">
        <v>97</v>
      </c>
      <c r="NL243" s="72">
        <v>15</v>
      </c>
      <c r="NM243" s="72">
        <v>61</v>
      </c>
      <c r="NN243" s="72">
        <v>570</v>
      </c>
      <c r="NO243" s="72">
        <v>8</v>
      </c>
      <c r="NP243" s="72">
        <v>53</v>
      </c>
      <c r="NQ243" s="72">
        <v>129</v>
      </c>
      <c r="NR243" s="72">
        <v>984</v>
      </c>
      <c r="NS243" s="72">
        <v>224</v>
      </c>
      <c r="NT243" s="72">
        <v>416</v>
      </c>
      <c r="NU243" s="72">
        <v>42</v>
      </c>
      <c r="NV243" s="72">
        <v>153</v>
      </c>
      <c r="NW243" s="72">
        <v>3</v>
      </c>
      <c r="NX243" s="72">
        <v>13</v>
      </c>
      <c r="NY243" s="72">
        <v>0</v>
      </c>
      <c r="NZ243" s="72">
        <v>114</v>
      </c>
      <c r="OA243" s="72">
        <v>0</v>
      </c>
      <c r="OB243" s="72">
        <v>43</v>
      </c>
      <c r="OC243" s="72">
        <v>437</v>
      </c>
      <c r="OD243" s="72">
        <v>178</v>
      </c>
      <c r="OE243" s="72">
        <v>553</v>
      </c>
      <c r="OF243" s="72">
        <v>585</v>
      </c>
      <c r="OG243" s="72"/>
      <c r="OH243" s="72">
        <v>969</v>
      </c>
      <c r="OI243" s="72">
        <v>1585</v>
      </c>
      <c r="OJ243" s="72">
        <v>11</v>
      </c>
      <c r="OK243" s="72"/>
      <c r="OL243" s="72">
        <v>1</v>
      </c>
      <c r="OM243" s="72">
        <v>5709</v>
      </c>
      <c r="ON243" s="72">
        <v>1107</v>
      </c>
      <c r="OO243" s="72">
        <v>3429</v>
      </c>
      <c r="OP243" s="72">
        <v>2</v>
      </c>
      <c r="OQ243" s="72"/>
      <c r="OR243" s="73">
        <v>640</v>
      </c>
      <c r="OS243" s="74">
        <v>67647</v>
      </c>
      <c r="OT243" s="71">
        <v>11495</v>
      </c>
      <c r="OU243" s="72"/>
      <c r="OV243" s="72"/>
      <c r="OW243" s="72"/>
      <c r="OX243" s="72"/>
      <c r="OY243" s="72">
        <v>-1</v>
      </c>
      <c r="OZ243" s="72">
        <v>2515</v>
      </c>
      <c r="PA243" s="72"/>
      <c r="PB243" s="72"/>
      <c r="PC243" s="72"/>
      <c r="PD243" s="72"/>
      <c r="PE243" s="72"/>
      <c r="PF243" s="72"/>
      <c r="PG243" s="72"/>
      <c r="PH243" s="72"/>
      <c r="PI243" s="72"/>
      <c r="PJ243" s="72"/>
      <c r="PK243" s="72"/>
      <c r="PL243" s="73"/>
      <c r="PM243" s="74">
        <v>81655</v>
      </c>
    </row>
    <row r="244" spans="1:429" ht="12.75" customHeight="1">
      <c r="A244" s="68">
        <v>323120</v>
      </c>
      <c r="B244" s="69" t="str">
        <f>INDEX('NAICS to ISIC Key'!H:H,MATCH(A244,'NAICS to ISIC Key'!D:D,0))</f>
        <v>ISIC 17T18</v>
      </c>
      <c r="C244" s="70" t="s">
        <v>548</v>
      </c>
      <c r="D244" s="71"/>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v>0</v>
      </c>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2"/>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c r="CW244" s="72"/>
      <c r="CX244" s="72"/>
      <c r="CY244" s="72"/>
      <c r="CZ244" s="72"/>
      <c r="DA244" s="72"/>
      <c r="DB244" s="72"/>
      <c r="DC244" s="72"/>
      <c r="DD244" s="72"/>
      <c r="DE244" s="72"/>
      <c r="DF244" s="72"/>
      <c r="DG244" s="72"/>
      <c r="DH244" s="72"/>
      <c r="DI244" s="72"/>
      <c r="DJ244" s="72"/>
      <c r="DK244" s="72"/>
      <c r="DL244" s="72"/>
      <c r="DM244" s="72"/>
      <c r="DN244" s="72"/>
      <c r="DO244" s="72"/>
      <c r="DP244" s="72"/>
      <c r="DQ244" s="72"/>
      <c r="DR244" s="72"/>
      <c r="DS244" s="72"/>
      <c r="DT244" s="72"/>
      <c r="DU244" s="72"/>
      <c r="DV244" s="72"/>
      <c r="DW244" s="72"/>
      <c r="DX244" s="72"/>
      <c r="DY244" s="72"/>
      <c r="DZ244" s="72"/>
      <c r="EA244" s="72"/>
      <c r="EB244" s="72"/>
      <c r="EC244" s="72"/>
      <c r="ED244" s="72"/>
      <c r="EE244" s="72"/>
      <c r="EF244" s="72"/>
      <c r="EG244" s="72"/>
      <c r="EH244" s="72"/>
      <c r="EI244" s="72"/>
      <c r="EJ244" s="72"/>
      <c r="EK244" s="72"/>
      <c r="EL244" s="72"/>
      <c r="EM244" s="72"/>
      <c r="EN244" s="72"/>
      <c r="EO244" s="72"/>
      <c r="EP244" s="72"/>
      <c r="EQ244" s="72"/>
      <c r="ER244" s="72"/>
      <c r="ES244" s="72"/>
      <c r="ET244" s="72"/>
      <c r="EU244" s="72"/>
      <c r="EV244" s="72"/>
      <c r="EW244" s="72"/>
      <c r="EX244" s="72"/>
      <c r="EY244" s="72"/>
      <c r="EZ244" s="72"/>
      <c r="FA244" s="72"/>
      <c r="FB244" s="72"/>
      <c r="FC244" s="72"/>
      <c r="FD244" s="72"/>
      <c r="FE244" s="72"/>
      <c r="FF244" s="72"/>
      <c r="FG244" s="72"/>
      <c r="FH244" s="72"/>
      <c r="FI244" s="72"/>
      <c r="FJ244" s="72"/>
      <c r="FK244" s="72"/>
      <c r="FL244" s="72"/>
      <c r="FM244" s="72"/>
      <c r="FN244" s="72"/>
      <c r="FO244" s="72"/>
      <c r="FP244" s="72"/>
      <c r="FQ244" s="72"/>
      <c r="FR244" s="72"/>
      <c r="FS244" s="72"/>
      <c r="FT244" s="72"/>
      <c r="FU244" s="72"/>
      <c r="FV244" s="72"/>
      <c r="FW244" s="72"/>
      <c r="FX244" s="72"/>
      <c r="FY244" s="72"/>
      <c r="FZ244" s="72"/>
      <c r="GA244" s="72"/>
      <c r="GB244" s="72"/>
      <c r="GC244" s="72"/>
      <c r="GD244" s="72"/>
      <c r="GE244" s="72"/>
      <c r="GF244" s="72"/>
      <c r="GG244" s="72"/>
      <c r="GH244" s="72"/>
      <c r="GI244" s="72"/>
      <c r="GJ244" s="72"/>
      <c r="GK244" s="72"/>
      <c r="GL244" s="72"/>
      <c r="GM244" s="72"/>
      <c r="GN244" s="72"/>
      <c r="GO244" s="72"/>
      <c r="GP244" s="72"/>
      <c r="GQ244" s="72"/>
      <c r="GR244" s="72"/>
      <c r="GS244" s="72"/>
      <c r="GT244" s="72"/>
      <c r="GU244" s="72"/>
      <c r="GV244" s="72"/>
      <c r="GW244" s="72"/>
      <c r="GX244" s="72"/>
      <c r="GY244" s="72"/>
      <c r="GZ244" s="72"/>
      <c r="HA244" s="72"/>
      <c r="HB244" s="72"/>
      <c r="HC244" s="72"/>
      <c r="HD244" s="72"/>
      <c r="HE244" s="72"/>
      <c r="HF244" s="72"/>
      <c r="HG244" s="72"/>
      <c r="HH244" s="72"/>
      <c r="HI244" s="72"/>
      <c r="HJ244" s="72"/>
      <c r="HK244" s="72"/>
      <c r="HL244" s="72"/>
      <c r="HM244" s="72"/>
      <c r="HN244" s="72"/>
      <c r="HO244" s="72"/>
      <c r="HP244" s="72"/>
      <c r="HQ244" s="72"/>
      <c r="HR244" s="72"/>
      <c r="HS244" s="72"/>
      <c r="HT244" s="72"/>
      <c r="HU244" s="72"/>
      <c r="HV244" s="72"/>
      <c r="HW244" s="72"/>
      <c r="HX244" s="72"/>
      <c r="HY244" s="72"/>
      <c r="HZ244" s="72"/>
      <c r="IA244" s="72"/>
      <c r="IB244" s="72"/>
      <c r="IC244" s="72"/>
      <c r="ID244" s="72"/>
      <c r="IE244" s="72"/>
      <c r="IF244" s="72">
        <v>1457</v>
      </c>
      <c r="IG244" s="72">
        <v>42</v>
      </c>
      <c r="IH244" s="72"/>
      <c r="II244" s="72"/>
      <c r="IJ244" s="72"/>
      <c r="IK244" s="72"/>
      <c r="IL244" s="72"/>
      <c r="IM244" s="72"/>
      <c r="IN244" s="72"/>
      <c r="IO244" s="72"/>
      <c r="IP244" s="72"/>
      <c r="IQ244" s="72"/>
      <c r="IR244" s="72"/>
      <c r="IS244" s="72"/>
      <c r="IT244" s="72"/>
      <c r="IU244" s="72"/>
      <c r="IV244" s="72"/>
      <c r="IW244" s="72"/>
      <c r="IX244" s="72"/>
      <c r="IY244" s="72"/>
      <c r="IZ244" s="72"/>
      <c r="JA244" s="72"/>
      <c r="JB244" s="72"/>
      <c r="JC244" s="72"/>
      <c r="JD244" s="72"/>
      <c r="JE244" s="72"/>
      <c r="JF244" s="72"/>
      <c r="JG244" s="72"/>
      <c r="JH244" s="72"/>
      <c r="JI244" s="72"/>
      <c r="JJ244" s="72"/>
      <c r="JK244" s="72"/>
      <c r="JL244" s="72"/>
      <c r="JM244" s="72"/>
      <c r="JN244" s="72"/>
      <c r="JO244" s="72"/>
      <c r="JP244" s="72"/>
      <c r="JQ244" s="72"/>
      <c r="JR244" s="72"/>
      <c r="JS244" s="72"/>
      <c r="JT244" s="72"/>
      <c r="JU244" s="72"/>
      <c r="JV244" s="72"/>
      <c r="JW244" s="72"/>
      <c r="JX244" s="72"/>
      <c r="JY244" s="72"/>
      <c r="JZ244" s="72"/>
      <c r="KA244" s="72"/>
      <c r="KB244" s="72">
        <v>5</v>
      </c>
      <c r="KC244" s="72"/>
      <c r="KD244" s="72"/>
      <c r="KE244" s="72">
        <v>0</v>
      </c>
      <c r="KF244" s="72"/>
      <c r="KG244" s="72"/>
      <c r="KH244" s="72"/>
      <c r="KI244" s="72"/>
      <c r="KJ244" s="72"/>
      <c r="KK244" s="72"/>
      <c r="KL244" s="72"/>
      <c r="KM244" s="72"/>
      <c r="KN244" s="72"/>
      <c r="KO244" s="72"/>
      <c r="KP244" s="72"/>
      <c r="KQ244" s="72"/>
      <c r="KR244" s="72">
        <v>68</v>
      </c>
      <c r="KS244" s="72">
        <v>32</v>
      </c>
      <c r="KT244" s="72">
        <v>1369</v>
      </c>
      <c r="KU244" s="72">
        <v>44</v>
      </c>
      <c r="KV244" s="72"/>
      <c r="KW244" s="72"/>
      <c r="KX244" s="72"/>
      <c r="KY244" s="72"/>
      <c r="KZ244" s="72">
        <v>170</v>
      </c>
      <c r="LA244" s="72">
        <v>18</v>
      </c>
      <c r="LB244" s="72">
        <v>51</v>
      </c>
      <c r="LC244" s="72">
        <v>2</v>
      </c>
      <c r="LD244" s="72"/>
      <c r="LE244" s="72">
        <v>147</v>
      </c>
      <c r="LF244" s="72">
        <v>26</v>
      </c>
      <c r="LG244" s="72"/>
      <c r="LH244" s="72"/>
      <c r="LI244" s="72"/>
      <c r="LJ244" s="72"/>
      <c r="LK244" s="72"/>
      <c r="LL244" s="72">
        <v>0</v>
      </c>
      <c r="LM244" s="72">
        <v>0</v>
      </c>
      <c r="LN244" s="72"/>
      <c r="LO244" s="72"/>
      <c r="LP244" s="72"/>
      <c r="LQ244" s="72"/>
      <c r="LR244" s="72"/>
      <c r="LS244" s="72"/>
      <c r="LT244" s="72"/>
      <c r="LU244" s="72"/>
      <c r="LV244" s="72"/>
      <c r="LW244" s="72"/>
      <c r="LX244" s="72">
        <v>3</v>
      </c>
      <c r="LY244" s="72"/>
      <c r="LZ244" s="72">
        <v>5</v>
      </c>
      <c r="MA244" s="72">
        <v>74</v>
      </c>
      <c r="MB244" s="72"/>
      <c r="MC244" s="72">
        <v>16</v>
      </c>
      <c r="MD244" s="72">
        <v>5</v>
      </c>
      <c r="ME244" s="72">
        <v>262</v>
      </c>
      <c r="MF244" s="72"/>
      <c r="MG244" s="72">
        <v>115</v>
      </c>
      <c r="MH244" s="72"/>
      <c r="MI244" s="72">
        <v>47</v>
      </c>
      <c r="MJ244" s="72">
        <v>350</v>
      </c>
      <c r="MK244" s="72"/>
      <c r="ML244" s="72"/>
      <c r="MM244" s="72"/>
      <c r="MN244" s="72"/>
      <c r="MO244" s="72">
        <v>26</v>
      </c>
      <c r="MP244" s="72">
        <v>0</v>
      </c>
      <c r="MQ244" s="72"/>
      <c r="MR244" s="72">
        <v>16</v>
      </c>
      <c r="MS244" s="72"/>
      <c r="MT244" s="72">
        <v>1</v>
      </c>
      <c r="MU244" s="72">
        <v>3</v>
      </c>
      <c r="MV244" s="72">
        <v>6</v>
      </c>
      <c r="MW244" s="72"/>
      <c r="MX244" s="72"/>
      <c r="MY244" s="72"/>
      <c r="MZ244" s="72"/>
      <c r="NA244" s="72"/>
      <c r="NB244" s="72"/>
      <c r="NC244" s="72"/>
      <c r="ND244" s="72"/>
      <c r="NE244" s="72"/>
      <c r="NF244" s="72"/>
      <c r="NG244" s="72">
        <v>5</v>
      </c>
      <c r="NH244" s="72"/>
      <c r="NI244" s="72"/>
      <c r="NJ244" s="72"/>
      <c r="NK244" s="72"/>
      <c r="NL244" s="72"/>
      <c r="NM244" s="72"/>
      <c r="NN244" s="72"/>
      <c r="NO244" s="72"/>
      <c r="NP244" s="72"/>
      <c r="NQ244" s="72"/>
      <c r="NR244" s="72"/>
      <c r="NS244" s="72"/>
      <c r="NT244" s="72"/>
      <c r="NU244" s="72"/>
      <c r="NV244" s="72"/>
      <c r="NW244" s="72"/>
      <c r="NX244" s="72"/>
      <c r="NY244" s="72"/>
      <c r="NZ244" s="72"/>
      <c r="OA244" s="72"/>
      <c r="OB244" s="72"/>
      <c r="OC244" s="72"/>
      <c r="OD244" s="72"/>
      <c r="OE244" s="72">
        <v>0</v>
      </c>
      <c r="OF244" s="72">
        <v>11</v>
      </c>
      <c r="OG244" s="72"/>
      <c r="OH244" s="72">
        <v>1</v>
      </c>
      <c r="OI244" s="72">
        <v>12</v>
      </c>
      <c r="OJ244" s="72">
        <v>103</v>
      </c>
      <c r="OK244" s="72"/>
      <c r="OL244" s="72"/>
      <c r="OM244" s="72">
        <v>386</v>
      </c>
      <c r="ON244" s="72">
        <v>9</v>
      </c>
      <c r="OO244" s="72">
        <v>29</v>
      </c>
      <c r="OP244" s="72"/>
      <c r="OQ244" s="72"/>
      <c r="OR244" s="73"/>
      <c r="OS244" s="74">
        <v>4914</v>
      </c>
      <c r="OT244" s="71"/>
      <c r="OU244" s="72"/>
      <c r="OV244" s="72"/>
      <c r="OW244" s="72"/>
      <c r="OX244" s="72"/>
      <c r="OY244" s="72">
        <v>-100</v>
      </c>
      <c r="OZ244" s="72">
        <v>78</v>
      </c>
      <c r="PA244" s="72"/>
      <c r="PB244" s="72"/>
      <c r="PC244" s="72"/>
      <c r="PD244" s="72"/>
      <c r="PE244" s="72"/>
      <c r="PF244" s="72"/>
      <c r="PG244" s="72"/>
      <c r="PH244" s="72"/>
      <c r="PI244" s="72"/>
      <c r="PJ244" s="72"/>
      <c r="PK244" s="72"/>
      <c r="PL244" s="73"/>
      <c r="PM244" s="74">
        <v>4892</v>
      </c>
    </row>
    <row r="245" spans="1:429" ht="12.75" customHeight="1">
      <c r="A245" s="68">
        <v>324110</v>
      </c>
      <c r="B245" s="69" t="str">
        <f>INDEX('NAICS to ISIC Key'!H:H,MATCH(A245,'NAICS to ISIC Key'!D:D,0))</f>
        <v>ISIC 19</v>
      </c>
      <c r="C245" s="70" t="s">
        <v>550</v>
      </c>
      <c r="D245" s="71">
        <v>1228</v>
      </c>
      <c r="E245" s="72">
        <v>3736</v>
      </c>
      <c r="F245" s="72">
        <v>326</v>
      </c>
      <c r="G245" s="72">
        <v>388</v>
      </c>
      <c r="H245" s="72">
        <v>902</v>
      </c>
      <c r="I245" s="72">
        <v>669</v>
      </c>
      <c r="J245" s="72">
        <v>1070</v>
      </c>
      <c r="K245" s="72">
        <v>2088</v>
      </c>
      <c r="L245" s="72">
        <v>840</v>
      </c>
      <c r="M245" s="72">
        <v>441</v>
      </c>
      <c r="N245" s="72">
        <v>426</v>
      </c>
      <c r="O245" s="72">
        <v>453</v>
      </c>
      <c r="P245" s="72">
        <v>78</v>
      </c>
      <c r="Q245" s="72">
        <v>5020</v>
      </c>
      <c r="R245" s="72">
        <v>3128</v>
      </c>
      <c r="S245" s="72">
        <v>1321</v>
      </c>
      <c r="T245" s="72">
        <v>1786</v>
      </c>
      <c r="U245" s="72">
        <v>1023</v>
      </c>
      <c r="V245" s="72">
        <v>1209</v>
      </c>
      <c r="W245" s="72">
        <v>905</v>
      </c>
      <c r="X245" s="72">
        <v>3171</v>
      </c>
      <c r="Y245" s="72">
        <v>28568</v>
      </c>
      <c r="Z245" s="72">
        <v>34</v>
      </c>
      <c r="AA245" s="72">
        <v>264</v>
      </c>
      <c r="AB245" s="72">
        <v>886</v>
      </c>
      <c r="AC245" s="72">
        <v>1426</v>
      </c>
      <c r="AD245" s="72">
        <v>8616</v>
      </c>
      <c r="AE245" s="72">
        <v>1954</v>
      </c>
      <c r="AF245" s="72">
        <v>1801</v>
      </c>
      <c r="AG245" s="72">
        <v>247</v>
      </c>
      <c r="AH245" s="72">
        <v>5308</v>
      </c>
      <c r="AI245" s="72">
        <v>1138</v>
      </c>
      <c r="AJ245" s="72">
        <v>3992</v>
      </c>
      <c r="AK245" s="72">
        <v>3415</v>
      </c>
      <c r="AL245" s="72">
        <v>1893</v>
      </c>
      <c r="AM245" s="72">
        <v>5990</v>
      </c>
      <c r="AN245" s="72">
        <v>183</v>
      </c>
      <c r="AO245" s="72">
        <v>290</v>
      </c>
      <c r="AP245" s="72">
        <v>73</v>
      </c>
      <c r="AQ245" s="72">
        <v>186</v>
      </c>
      <c r="AR245" s="72">
        <v>71</v>
      </c>
      <c r="AS245" s="72">
        <v>284</v>
      </c>
      <c r="AT245" s="72">
        <v>246</v>
      </c>
      <c r="AU245" s="72">
        <v>112</v>
      </c>
      <c r="AV245" s="72">
        <v>20</v>
      </c>
      <c r="AW245" s="72">
        <v>29</v>
      </c>
      <c r="AX245" s="72">
        <v>228</v>
      </c>
      <c r="AY245" s="72">
        <v>10</v>
      </c>
      <c r="AZ245" s="72">
        <v>10</v>
      </c>
      <c r="BA245" s="72">
        <v>36</v>
      </c>
      <c r="BB245" s="72">
        <v>44</v>
      </c>
      <c r="BC245" s="72">
        <v>22</v>
      </c>
      <c r="BD245" s="72">
        <v>504</v>
      </c>
      <c r="BE245" s="72">
        <v>67</v>
      </c>
      <c r="BF245" s="72">
        <v>36</v>
      </c>
      <c r="BG245" s="72">
        <v>27</v>
      </c>
      <c r="BH245" s="72">
        <v>53</v>
      </c>
      <c r="BI245" s="72">
        <v>18</v>
      </c>
      <c r="BJ245" s="72">
        <v>19</v>
      </c>
      <c r="BK245" s="72">
        <v>28</v>
      </c>
      <c r="BL245" s="72">
        <v>36</v>
      </c>
      <c r="BM245" s="72">
        <v>40</v>
      </c>
      <c r="BN245" s="72">
        <v>18</v>
      </c>
      <c r="BO245" s="72">
        <v>69</v>
      </c>
      <c r="BP245" s="72">
        <v>20</v>
      </c>
      <c r="BQ245" s="72">
        <v>19</v>
      </c>
      <c r="BR245" s="72">
        <v>53</v>
      </c>
      <c r="BS245" s="72">
        <v>52</v>
      </c>
      <c r="BT245" s="72">
        <v>3</v>
      </c>
      <c r="BU245" s="72">
        <v>14</v>
      </c>
      <c r="BV245" s="72">
        <v>35</v>
      </c>
      <c r="BW245" s="72">
        <v>13</v>
      </c>
      <c r="BX245" s="72">
        <v>19</v>
      </c>
      <c r="BY245" s="72">
        <v>105</v>
      </c>
      <c r="BZ245" s="72">
        <v>51</v>
      </c>
      <c r="CA245" s="72">
        <v>228</v>
      </c>
      <c r="CB245" s="72">
        <v>1</v>
      </c>
      <c r="CC245" s="72">
        <v>23</v>
      </c>
      <c r="CD245" s="72">
        <v>9</v>
      </c>
      <c r="CE245" s="72">
        <v>9</v>
      </c>
      <c r="CF245" s="72">
        <v>24</v>
      </c>
      <c r="CG245" s="72">
        <v>42</v>
      </c>
      <c r="CH245" s="72">
        <v>33</v>
      </c>
      <c r="CI245" s="72">
        <v>4</v>
      </c>
      <c r="CJ245" s="72">
        <v>145</v>
      </c>
      <c r="CK245" s="72">
        <v>40</v>
      </c>
      <c r="CL245" s="72">
        <v>5</v>
      </c>
      <c r="CM245" s="72">
        <v>30</v>
      </c>
      <c r="CN245" s="72">
        <v>7</v>
      </c>
      <c r="CO245" s="72">
        <v>0</v>
      </c>
      <c r="CP245" s="72">
        <v>1096</v>
      </c>
      <c r="CQ245" s="72">
        <v>9</v>
      </c>
      <c r="CR245" s="72">
        <v>21</v>
      </c>
      <c r="CS245" s="72">
        <v>7</v>
      </c>
      <c r="CT245" s="72">
        <v>7</v>
      </c>
      <c r="CU245" s="72">
        <v>7</v>
      </c>
      <c r="CV245" s="72">
        <v>9</v>
      </c>
      <c r="CW245" s="72">
        <v>10</v>
      </c>
      <c r="CX245" s="72">
        <v>8</v>
      </c>
      <c r="CY245" s="72">
        <v>8</v>
      </c>
      <c r="CZ245" s="72">
        <v>5</v>
      </c>
      <c r="DA245" s="72">
        <v>21</v>
      </c>
      <c r="DB245" s="72">
        <v>9</v>
      </c>
      <c r="DC245" s="72">
        <v>9</v>
      </c>
      <c r="DD245" s="72">
        <v>24</v>
      </c>
      <c r="DE245" s="72">
        <v>3</v>
      </c>
      <c r="DF245" s="72">
        <v>5</v>
      </c>
      <c r="DG245" s="72">
        <v>2</v>
      </c>
      <c r="DH245" s="72">
        <v>22</v>
      </c>
      <c r="DI245" s="72">
        <v>7</v>
      </c>
      <c r="DJ245" s="72">
        <v>1</v>
      </c>
      <c r="DK245" s="72">
        <v>1</v>
      </c>
      <c r="DL245" s="72">
        <v>33</v>
      </c>
      <c r="DM245" s="72">
        <v>1</v>
      </c>
      <c r="DN245" s="72">
        <v>3</v>
      </c>
      <c r="DO245" s="72">
        <v>2</v>
      </c>
      <c r="DP245" s="72">
        <v>24</v>
      </c>
      <c r="DQ245" s="72">
        <v>1</v>
      </c>
      <c r="DR245" s="72">
        <v>13</v>
      </c>
      <c r="DS245" s="72">
        <v>5</v>
      </c>
      <c r="DT245" s="72">
        <v>5</v>
      </c>
      <c r="DU245" s="72">
        <v>0</v>
      </c>
      <c r="DV245" s="72">
        <v>6</v>
      </c>
      <c r="DW245" s="72">
        <v>0</v>
      </c>
      <c r="DX245" s="72">
        <v>0</v>
      </c>
      <c r="DY245" s="72">
        <v>3</v>
      </c>
      <c r="DZ245" s="72">
        <v>1</v>
      </c>
      <c r="EA245" s="72">
        <v>3</v>
      </c>
      <c r="EB245" s="72">
        <v>0</v>
      </c>
      <c r="EC245" s="72">
        <v>4</v>
      </c>
      <c r="ED245" s="72">
        <v>6</v>
      </c>
      <c r="EE245" s="72">
        <v>7</v>
      </c>
      <c r="EF245" s="72">
        <v>2</v>
      </c>
      <c r="EG245" s="72">
        <v>3</v>
      </c>
      <c r="EH245" s="72">
        <v>0</v>
      </c>
      <c r="EI245" s="72">
        <v>0</v>
      </c>
      <c r="EJ245" s="72">
        <v>2</v>
      </c>
      <c r="EK245" s="72">
        <v>40</v>
      </c>
      <c r="EL245" s="72">
        <v>7</v>
      </c>
      <c r="EM245" s="72">
        <v>9</v>
      </c>
      <c r="EN245" s="72">
        <v>4</v>
      </c>
      <c r="EO245" s="72">
        <v>11</v>
      </c>
      <c r="EP245" s="72">
        <v>2</v>
      </c>
      <c r="EQ245" s="72">
        <v>12</v>
      </c>
      <c r="ER245" s="72">
        <v>5</v>
      </c>
      <c r="ES245" s="72">
        <v>14</v>
      </c>
      <c r="ET245" s="72">
        <v>10</v>
      </c>
      <c r="EU245" s="72">
        <v>34</v>
      </c>
      <c r="EV245" s="72">
        <v>41</v>
      </c>
      <c r="EW245" s="72">
        <v>11</v>
      </c>
      <c r="EX245" s="72">
        <v>11</v>
      </c>
      <c r="EY245" s="72">
        <v>6</v>
      </c>
      <c r="EZ245" s="72">
        <v>2</v>
      </c>
      <c r="FA245" s="72">
        <v>8</v>
      </c>
      <c r="FB245" s="72">
        <v>19</v>
      </c>
      <c r="FC245" s="72">
        <v>7</v>
      </c>
      <c r="FD245" s="72">
        <v>24</v>
      </c>
      <c r="FE245" s="72">
        <v>5</v>
      </c>
      <c r="FF245" s="72">
        <v>33</v>
      </c>
      <c r="FG245" s="72">
        <v>49</v>
      </c>
      <c r="FH245" s="72">
        <v>20</v>
      </c>
      <c r="FI245" s="72">
        <v>24</v>
      </c>
      <c r="FJ245" s="72">
        <v>11</v>
      </c>
      <c r="FK245" s="72">
        <v>125</v>
      </c>
      <c r="FL245" s="72">
        <v>7</v>
      </c>
      <c r="FM245" s="72">
        <v>5</v>
      </c>
      <c r="FN245" s="72">
        <v>16</v>
      </c>
      <c r="FO245" s="72">
        <v>46</v>
      </c>
      <c r="FP245" s="72">
        <v>6</v>
      </c>
      <c r="FQ245" s="72">
        <v>1</v>
      </c>
      <c r="FR245" s="72">
        <v>1</v>
      </c>
      <c r="FS245" s="72">
        <v>3</v>
      </c>
      <c r="FT245" s="72">
        <v>42</v>
      </c>
      <c r="FU245" s="72">
        <v>5</v>
      </c>
      <c r="FV245" s="72">
        <v>10</v>
      </c>
      <c r="FW245" s="72">
        <v>14</v>
      </c>
      <c r="FX245" s="72">
        <v>5</v>
      </c>
      <c r="FY245" s="72">
        <v>16</v>
      </c>
      <c r="FZ245" s="72">
        <v>36</v>
      </c>
      <c r="GA245" s="72">
        <v>9</v>
      </c>
      <c r="GB245" s="72">
        <v>27</v>
      </c>
      <c r="GC245" s="72">
        <v>49</v>
      </c>
      <c r="GD245" s="72">
        <v>1</v>
      </c>
      <c r="GE245" s="72">
        <v>6</v>
      </c>
      <c r="GF245" s="72">
        <v>7</v>
      </c>
      <c r="GG245" s="72">
        <v>6</v>
      </c>
      <c r="GH245" s="72">
        <v>21</v>
      </c>
      <c r="GI245" s="72">
        <v>1</v>
      </c>
      <c r="GJ245" s="72">
        <v>3</v>
      </c>
      <c r="GK245" s="72">
        <v>23</v>
      </c>
      <c r="GL245" s="72">
        <v>31</v>
      </c>
      <c r="GM245" s="72">
        <v>24</v>
      </c>
      <c r="GN245" s="72">
        <v>38</v>
      </c>
      <c r="GO245" s="72">
        <v>34</v>
      </c>
      <c r="GP245" s="72">
        <v>119</v>
      </c>
      <c r="GQ245" s="72">
        <v>18</v>
      </c>
      <c r="GR245" s="72">
        <v>70</v>
      </c>
      <c r="GS245" s="72">
        <v>23</v>
      </c>
      <c r="GT245" s="72">
        <v>151</v>
      </c>
      <c r="GU245" s="72">
        <v>63</v>
      </c>
      <c r="GV245" s="72">
        <v>89</v>
      </c>
      <c r="GW245" s="72">
        <v>45</v>
      </c>
      <c r="GX245" s="72">
        <v>68</v>
      </c>
      <c r="GY245" s="72">
        <v>52</v>
      </c>
      <c r="GZ245" s="72">
        <v>4</v>
      </c>
      <c r="HA245" s="72">
        <v>63</v>
      </c>
      <c r="HB245" s="72">
        <v>138</v>
      </c>
      <c r="HC245" s="72">
        <v>41</v>
      </c>
      <c r="HD245" s="72">
        <v>115</v>
      </c>
      <c r="HE245" s="72">
        <v>49</v>
      </c>
      <c r="HF245" s="72">
        <v>76</v>
      </c>
      <c r="HG245" s="72">
        <v>17</v>
      </c>
      <c r="HH245" s="72">
        <v>17</v>
      </c>
      <c r="HI245" s="72">
        <v>21</v>
      </c>
      <c r="HJ245" s="72">
        <v>38</v>
      </c>
      <c r="HK245" s="72">
        <v>71</v>
      </c>
      <c r="HL245" s="72">
        <v>94</v>
      </c>
      <c r="HM245" s="72">
        <v>13</v>
      </c>
      <c r="HN245" s="72">
        <v>17</v>
      </c>
      <c r="HO245" s="72">
        <v>52</v>
      </c>
      <c r="HP245" s="72">
        <v>10</v>
      </c>
      <c r="HQ245" s="72">
        <v>67</v>
      </c>
      <c r="HR245" s="72">
        <v>46</v>
      </c>
      <c r="HS245" s="72">
        <v>40</v>
      </c>
      <c r="HT245" s="72">
        <v>3</v>
      </c>
      <c r="HU245" s="72">
        <v>19</v>
      </c>
      <c r="HV245" s="72">
        <v>5</v>
      </c>
      <c r="HW245" s="72">
        <v>19</v>
      </c>
      <c r="HX245" s="72">
        <v>142</v>
      </c>
      <c r="HY245" s="72">
        <v>742</v>
      </c>
      <c r="HZ245" s="72">
        <v>681</v>
      </c>
      <c r="IA245" s="72">
        <v>578</v>
      </c>
      <c r="IB245" s="72">
        <v>53</v>
      </c>
      <c r="IC245" s="72">
        <v>7</v>
      </c>
      <c r="ID245" s="72">
        <v>16</v>
      </c>
      <c r="IE245" s="72">
        <v>16</v>
      </c>
      <c r="IF245" s="72">
        <v>2064</v>
      </c>
      <c r="IG245" s="72">
        <v>12</v>
      </c>
      <c r="IH245" s="72">
        <v>20610</v>
      </c>
      <c r="II245" s="72">
        <v>5972</v>
      </c>
      <c r="IJ245" s="72">
        <v>3525</v>
      </c>
      <c r="IK245" s="72">
        <v>3611</v>
      </c>
      <c r="IL245" s="72">
        <v>1944</v>
      </c>
      <c r="IM245" s="72">
        <v>531</v>
      </c>
      <c r="IN245" s="72">
        <v>678</v>
      </c>
      <c r="IO245" s="72">
        <v>1710</v>
      </c>
      <c r="IP245" s="72">
        <v>4087</v>
      </c>
      <c r="IQ245" s="72">
        <v>2953</v>
      </c>
      <c r="IR245" s="72">
        <v>667</v>
      </c>
      <c r="IS245" s="72">
        <v>63</v>
      </c>
      <c r="IT245" s="72">
        <v>249</v>
      </c>
      <c r="IU245" s="72">
        <v>29</v>
      </c>
      <c r="IV245" s="72">
        <v>46</v>
      </c>
      <c r="IW245" s="72">
        <v>668</v>
      </c>
      <c r="IX245" s="72">
        <v>151</v>
      </c>
      <c r="IY245" s="72">
        <v>183</v>
      </c>
      <c r="IZ245" s="72">
        <v>377</v>
      </c>
      <c r="JA245" s="72">
        <v>592</v>
      </c>
      <c r="JB245" s="72">
        <v>133</v>
      </c>
      <c r="JC245" s="72">
        <v>337</v>
      </c>
      <c r="JD245" s="72">
        <v>775</v>
      </c>
      <c r="JE245" s="72">
        <v>87</v>
      </c>
      <c r="JF245" s="72">
        <v>22</v>
      </c>
      <c r="JG245" s="72">
        <v>8</v>
      </c>
      <c r="JH245" s="72">
        <v>63</v>
      </c>
      <c r="JI245" s="72">
        <v>378</v>
      </c>
      <c r="JJ245" s="72">
        <v>9</v>
      </c>
      <c r="JK245" s="72">
        <v>145</v>
      </c>
      <c r="JL245" s="72">
        <v>60</v>
      </c>
      <c r="JM245" s="72">
        <v>11</v>
      </c>
      <c r="JN245" s="72">
        <v>38</v>
      </c>
      <c r="JO245" s="72">
        <v>867</v>
      </c>
      <c r="JP245" s="72">
        <v>270</v>
      </c>
      <c r="JQ245" s="72">
        <v>281</v>
      </c>
      <c r="JR245" s="72">
        <v>805</v>
      </c>
      <c r="JS245" s="72">
        <v>1876</v>
      </c>
      <c r="JT245" s="72">
        <v>132</v>
      </c>
      <c r="JU245" s="72">
        <v>1053</v>
      </c>
      <c r="JV245" s="72">
        <v>502</v>
      </c>
      <c r="JW245" s="72">
        <v>1929</v>
      </c>
      <c r="JX245" s="72">
        <v>143</v>
      </c>
      <c r="JY245" s="72"/>
      <c r="JZ245" s="72">
        <v>771</v>
      </c>
      <c r="KA245" s="72">
        <v>714</v>
      </c>
      <c r="KB245" s="72">
        <v>182</v>
      </c>
      <c r="KC245" s="72">
        <v>491</v>
      </c>
      <c r="KD245" s="72">
        <v>56</v>
      </c>
      <c r="KE245" s="72">
        <v>736</v>
      </c>
      <c r="KF245" s="72">
        <v>114</v>
      </c>
      <c r="KG245" s="72">
        <v>277</v>
      </c>
      <c r="KH245" s="72">
        <v>438</v>
      </c>
      <c r="KI245" s="72">
        <v>42533</v>
      </c>
      <c r="KJ245" s="72">
        <v>10590</v>
      </c>
      <c r="KK245" s="72">
        <v>8331</v>
      </c>
      <c r="KL245" s="72">
        <v>73010</v>
      </c>
      <c r="KM245" s="72">
        <v>3398</v>
      </c>
      <c r="KN245" s="72">
        <v>116</v>
      </c>
      <c r="KO245" s="72">
        <v>6135</v>
      </c>
      <c r="KP245" s="72">
        <v>9656</v>
      </c>
      <c r="KQ245" s="72">
        <v>418</v>
      </c>
      <c r="KR245" s="72">
        <v>49</v>
      </c>
      <c r="KS245" s="72">
        <v>60</v>
      </c>
      <c r="KT245" s="72">
        <v>49</v>
      </c>
      <c r="KU245" s="72">
        <v>27</v>
      </c>
      <c r="KV245" s="72">
        <v>264</v>
      </c>
      <c r="KW245" s="72">
        <v>94</v>
      </c>
      <c r="KX245" s="72">
        <v>9</v>
      </c>
      <c r="KY245" s="72">
        <v>20</v>
      </c>
      <c r="KZ245" s="72">
        <v>11</v>
      </c>
      <c r="LA245" s="72">
        <v>196</v>
      </c>
      <c r="LB245" s="72">
        <v>289</v>
      </c>
      <c r="LC245" s="72">
        <v>85</v>
      </c>
      <c r="LD245" s="72">
        <v>576</v>
      </c>
      <c r="LE245" s="72">
        <v>125</v>
      </c>
      <c r="LF245" s="72">
        <v>18</v>
      </c>
      <c r="LG245" s="72">
        <v>2970</v>
      </c>
      <c r="LH245" s="72">
        <v>5806</v>
      </c>
      <c r="LI245" s="72">
        <v>2928</v>
      </c>
      <c r="LJ245" s="72">
        <v>1008</v>
      </c>
      <c r="LK245" s="72">
        <v>5</v>
      </c>
      <c r="LL245" s="72">
        <v>2</v>
      </c>
      <c r="LM245" s="72">
        <v>31</v>
      </c>
      <c r="LN245" s="72">
        <v>1318</v>
      </c>
      <c r="LO245" s="72">
        <v>1</v>
      </c>
      <c r="LP245" s="72">
        <v>2</v>
      </c>
      <c r="LQ245" s="72">
        <v>4295</v>
      </c>
      <c r="LR245" s="72">
        <v>1647</v>
      </c>
      <c r="LS245" s="72">
        <v>1259</v>
      </c>
      <c r="LT245" s="72">
        <v>351</v>
      </c>
      <c r="LU245" s="72">
        <v>114</v>
      </c>
      <c r="LV245" s="72">
        <v>60</v>
      </c>
      <c r="LW245" s="72">
        <v>115</v>
      </c>
      <c r="LX245" s="72">
        <v>381</v>
      </c>
      <c r="LY245" s="72">
        <v>364</v>
      </c>
      <c r="LZ245" s="72">
        <v>160</v>
      </c>
      <c r="MA245" s="72">
        <v>845</v>
      </c>
      <c r="MB245" s="72">
        <v>142</v>
      </c>
      <c r="MC245" s="72">
        <v>28</v>
      </c>
      <c r="MD245" s="72">
        <v>345</v>
      </c>
      <c r="ME245" s="72">
        <v>61</v>
      </c>
      <c r="MF245" s="72">
        <v>19</v>
      </c>
      <c r="MG245" s="72">
        <v>13</v>
      </c>
      <c r="MH245" s="72">
        <v>22</v>
      </c>
      <c r="MI245" s="72">
        <v>115</v>
      </c>
      <c r="MJ245" s="72">
        <v>1963</v>
      </c>
      <c r="MK245" s="72">
        <v>40</v>
      </c>
      <c r="ML245" s="72">
        <v>2625</v>
      </c>
      <c r="MM245" s="72">
        <v>49</v>
      </c>
      <c r="MN245" s="72">
        <v>68</v>
      </c>
      <c r="MO245" s="72">
        <v>195</v>
      </c>
      <c r="MP245" s="72">
        <v>16</v>
      </c>
      <c r="MQ245" s="72">
        <v>125</v>
      </c>
      <c r="MR245" s="72">
        <v>91</v>
      </c>
      <c r="MS245" s="72">
        <v>1614</v>
      </c>
      <c r="MT245" s="72">
        <v>10</v>
      </c>
      <c r="MU245" s="72">
        <v>282</v>
      </c>
      <c r="MV245" s="72">
        <v>699</v>
      </c>
      <c r="MW245" s="72">
        <v>165</v>
      </c>
      <c r="MX245" s="72">
        <v>166</v>
      </c>
      <c r="MY245" s="72">
        <v>76</v>
      </c>
      <c r="MZ245" s="72">
        <v>95</v>
      </c>
      <c r="NA245" s="72">
        <v>25</v>
      </c>
      <c r="NB245" s="72">
        <v>75</v>
      </c>
      <c r="NC245" s="72">
        <v>143</v>
      </c>
      <c r="ND245" s="72">
        <v>5628</v>
      </c>
      <c r="NE245" s="72">
        <v>596</v>
      </c>
      <c r="NF245" s="72">
        <v>157</v>
      </c>
      <c r="NG245" s="72">
        <v>339</v>
      </c>
      <c r="NH245" s="72">
        <v>100</v>
      </c>
      <c r="NI245" s="72">
        <v>182</v>
      </c>
      <c r="NJ245" s="72">
        <v>33</v>
      </c>
      <c r="NK245" s="72">
        <v>72</v>
      </c>
      <c r="NL245" s="72">
        <v>5</v>
      </c>
      <c r="NM245" s="72">
        <v>42</v>
      </c>
      <c r="NN245" s="72">
        <v>51</v>
      </c>
      <c r="NO245" s="72">
        <v>75</v>
      </c>
      <c r="NP245" s="72">
        <v>372</v>
      </c>
      <c r="NQ245" s="72">
        <v>679</v>
      </c>
      <c r="NR245" s="72">
        <v>1363</v>
      </c>
      <c r="NS245" s="72">
        <v>1948</v>
      </c>
      <c r="NT245" s="72">
        <v>2021</v>
      </c>
      <c r="NU245" s="72">
        <v>99</v>
      </c>
      <c r="NV245" s="72">
        <v>416</v>
      </c>
      <c r="NW245" s="72">
        <v>33</v>
      </c>
      <c r="NX245" s="72">
        <v>100</v>
      </c>
      <c r="NY245" s="72">
        <v>17</v>
      </c>
      <c r="NZ245" s="72">
        <v>123</v>
      </c>
      <c r="OA245" s="72">
        <v>1</v>
      </c>
      <c r="OB245" s="72">
        <v>366</v>
      </c>
      <c r="OC245" s="72">
        <v>68</v>
      </c>
      <c r="OD245" s="72">
        <v>2121</v>
      </c>
      <c r="OE245" s="72">
        <v>119</v>
      </c>
      <c r="OF245" s="72">
        <v>793</v>
      </c>
      <c r="OG245" s="72"/>
      <c r="OH245" s="72">
        <v>29004</v>
      </c>
      <c r="OI245" s="72">
        <v>1385</v>
      </c>
      <c r="OJ245" s="72">
        <v>2224</v>
      </c>
      <c r="OK245" s="72">
        <v>3318</v>
      </c>
      <c r="OL245" s="72">
        <v>231</v>
      </c>
      <c r="OM245" s="72">
        <v>44918</v>
      </c>
      <c r="ON245" s="72">
        <v>3331</v>
      </c>
      <c r="OO245" s="72">
        <v>64085</v>
      </c>
      <c r="OP245" s="72">
        <v>20421</v>
      </c>
      <c r="OQ245" s="72">
        <v>1114</v>
      </c>
      <c r="OR245" s="73">
        <v>7398</v>
      </c>
      <c r="OS245" s="74">
        <v>554672</v>
      </c>
      <c r="OT245" s="71">
        <v>410330</v>
      </c>
      <c r="OU245" s="72"/>
      <c r="OV245" s="72"/>
      <c r="OW245" s="72"/>
      <c r="OX245" s="72"/>
      <c r="OY245" s="72">
        <v>4881</v>
      </c>
      <c r="OZ245" s="72">
        <v>121257</v>
      </c>
      <c r="PA245" s="72"/>
      <c r="PB245" s="72"/>
      <c r="PC245" s="72"/>
      <c r="PD245" s="72"/>
      <c r="PE245" s="72"/>
      <c r="PF245" s="72"/>
      <c r="PG245" s="72"/>
      <c r="PH245" s="72"/>
      <c r="PI245" s="72"/>
      <c r="PJ245" s="72"/>
      <c r="PK245" s="72"/>
      <c r="PL245" s="73"/>
      <c r="PM245" s="74">
        <v>1091139</v>
      </c>
    </row>
    <row r="246" spans="1:429" ht="12.75" customHeight="1">
      <c r="A246" s="68">
        <v>324121</v>
      </c>
      <c r="B246" s="69" t="str">
        <f>INDEX('NAICS to ISIC Key'!H:H,MATCH(A246,'NAICS to ISIC Key'!D:D,0))</f>
        <v>ISIC 19</v>
      </c>
      <c r="C246" s="70" t="s">
        <v>551</v>
      </c>
      <c r="D246" s="71"/>
      <c r="E246" s="72"/>
      <c r="F246" s="72"/>
      <c r="G246" s="72"/>
      <c r="H246" s="72"/>
      <c r="I246" s="72"/>
      <c r="J246" s="72"/>
      <c r="K246" s="72"/>
      <c r="L246" s="72"/>
      <c r="M246" s="72"/>
      <c r="N246" s="72"/>
      <c r="O246" s="72"/>
      <c r="P246" s="72"/>
      <c r="Q246" s="72"/>
      <c r="R246" s="72"/>
      <c r="S246" s="72">
        <v>1</v>
      </c>
      <c r="T246" s="72"/>
      <c r="U246" s="72"/>
      <c r="V246" s="72"/>
      <c r="W246" s="72">
        <v>6</v>
      </c>
      <c r="X246" s="72">
        <v>7</v>
      </c>
      <c r="Y246" s="72">
        <v>0</v>
      </c>
      <c r="Z246" s="72"/>
      <c r="AA246" s="72">
        <v>0</v>
      </c>
      <c r="AB246" s="72">
        <v>108</v>
      </c>
      <c r="AC246" s="72">
        <v>157</v>
      </c>
      <c r="AD246" s="72">
        <v>3215</v>
      </c>
      <c r="AE246" s="72">
        <v>922</v>
      </c>
      <c r="AF246" s="72">
        <v>147</v>
      </c>
      <c r="AG246" s="72">
        <v>27</v>
      </c>
      <c r="AH246" s="72">
        <v>4426</v>
      </c>
      <c r="AI246" s="72">
        <v>35</v>
      </c>
      <c r="AJ246" s="72">
        <v>414</v>
      </c>
      <c r="AK246" s="72">
        <v>133</v>
      </c>
      <c r="AL246" s="72">
        <v>1149</v>
      </c>
      <c r="AM246" s="72">
        <v>1366</v>
      </c>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c r="CW246" s="72"/>
      <c r="CX246" s="72"/>
      <c r="CY246" s="72"/>
      <c r="CZ246" s="72"/>
      <c r="DA246" s="72">
        <v>40</v>
      </c>
      <c r="DB246" s="72"/>
      <c r="DC246" s="72"/>
      <c r="DD246" s="72"/>
      <c r="DE246" s="72"/>
      <c r="DF246" s="72"/>
      <c r="DG246" s="72"/>
      <c r="DH246" s="72"/>
      <c r="DI246" s="72"/>
      <c r="DJ246" s="72"/>
      <c r="DK246" s="72"/>
      <c r="DL246" s="72"/>
      <c r="DM246" s="72"/>
      <c r="DN246" s="72"/>
      <c r="DO246" s="72"/>
      <c r="DP246" s="72"/>
      <c r="DQ246" s="72"/>
      <c r="DR246" s="72"/>
      <c r="DS246" s="72"/>
      <c r="DT246" s="72"/>
      <c r="DU246" s="72"/>
      <c r="DV246" s="72"/>
      <c r="DW246" s="72"/>
      <c r="DX246" s="72"/>
      <c r="DY246" s="72"/>
      <c r="DZ246" s="72"/>
      <c r="EA246" s="72"/>
      <c r="EB246" s="72"/>
      <c r="EC246" s="72"/>
      <c r="ED246" s="72"/>
      <c r="EE246" s="72"/>
      <c r="EF246" s="72"/>
      <c r="EG246" s="72"/>
      <c r="EH246" s="72"/>
      <c r="EI246" s="72"/>
      <c r="EJ246" s="72"/>
      <c r="EK246" s="72"/>
      <c r="EL246" s="72"/>
      <c r="EM246" s="72"/>
      <c r="EN246" s="72"/>
      <c r="EO246" s="72"/>
      <c r="EP246" s="72"/>
      <c r="EQ246" s="72"/>
      <c r="ER246" s="72"/>
      <c r="ES246" s="72"/>
      <c r="ET246" s="72"/>
      <c r="EU246" s="72"/>
      <c r="EV246" s="72"/>
      <c r="EW246" s="72"/>
      <c r="EX246" s="72"/>
      <c r="EY246" s="72"/>
      <c r="EZ246" s="72"/>
      <c r="FA246" s="72"/>
      <c r="FB246" s="72"/>
      <c r="FC246" s="72"/>
      <c r="FD246" s="72"/>
      <c r="FE246" s="72">
        <v>77</v>
      </c>
      <c r="FF246" s="72"/>
      <c r="FG246" s="72">
        <v>37</v>
      </c>
      <c r="FH246" s="72"/>
      <c r="FI246" s="72"/>
      <c r="FJ246" s="72"/>
      <c r="FK246" s="72"/>
      <c r="FL246" s="72"/>
      <c r="FM246" s="72"/>
      <c r="FN246" s="72"/>
      <c r="FO246" s="72"/>
      <c r="FP246" s="72"/>
      <c r="FQ246" s="72"/>
      <c r="FR246" s="72"/>
      <c r="FS246" s="72"/>
      <c r="FT246" s="72"/>
      <c r="FU246" s="72"/>
      <c r="FV246" s="72"/>
      <c r="FW246" s="72"/>
      <c r="FX246" s="72"/>
      <c r="FY246" s="72"/>
      <c r="FZ246" s="72"/>
      <c r="GA246" s="72"/>
      <c r="GB246" s="72"/>
      <c r="GC246" s="72"/>
      <c r="GD246" s="72"/>
      <c r="GE246" s="72"/>
      <c r="GF246" s="72"/>
      <c r="GG246" s="72"/>
      <c r="GH246" s="72"/>
      <c r="GI246" s="72"/>
      <c r="GJ246" s="72"/>
      <c r="GK246" s="72"/>
      <c r="GL246" s="72"/>
      <c r="GM246" s="72"/>
      <c r="GN246" s="72"/>
      <c r="GO246" s="72"/>
      <c r="GP246" s="72"/>
      <c r="GQ246" s="72"/>
      <c r="GR246" s="72"/>
      <c r="GS246" s="72"/>
      <c r="GT246" s="72"/>
      <c r="GU246" s="72"/>
      <c r="GV246" s="72"/>
      <c r="GW246" s="72"/>
      <c r="GX246" s="72"/>
      <c r="GY246" s="72"/>
      <c r="GZ246" s="72"/>
      <c r="HA246" s="72"/>
      <c r="HB246" s="72"/>
      <c r="HC246" s="72"/>
      <c r="HD246" s="72"/>
      <c r="HE246" s="72"/>
      <c r="HF246" s="72"/>
      <c r="HG246" s="72"/>
      <c r="HH246" s="72"/>
      <c r="HI246" s="72"/>
      <c r="HJ246" s="72"/>
      <c r="HK246" s="72"/>
      <c r="HL246" s="72"/>
      <c r="HM246" s="72"/>
      <c r="HN246" s="72"/>
      <c r="HO246" s="72"/>
      <c r="HP246" s="72"/>
      <c r="HQ246" s="72"/>
      <c r="HR246" s="72"/>
      <c r="HS246" s="72"/>
      <c r="HT246" s="72"/>
      <c r="HU246" s="72"/>
      <c r="HV246" s="72"/>
      <c r="HW246" s="72"/>
      <c r="HX246" s="72"/>
      <c r="HY246" s="72"/>
      <c r="HZ246" s="72"/>
      <c r="IA246" s="72"/>
      <c r="IB246" s="72"/>
      <c r="IC246" s="72"/>
      <c r="ID246" s="72"/>
      <c r="IE246" s="72"/>
      <c r="IF246" s="72"/>
      <c r="IG246" s="72"/>
      <c r="IH246" s="72"/>
      <c r="II246" s="72">
        <v>59</v>
      </c>
      <c r="IJ246" s="72"/>
      <c r="IK246" s="72"/>
      <c r="IL246" s="72"/>
      <c r="IM246" s="72"/>
      <c r="IN246" s="72"/>
      <c r="IO246" s="72"/>
      <c r="IP246" s="72"/>
      <c r="IQ246" s="72"/>
      <c r="IR246" s="72"/>
      <c r="IS246" s="72"/>
      <c r="IT246" s="72"/>
      <c r="IU246" s="72"/>
      <c r="IV246" s="72"/>
      <c r="IW246" s="72"/>
      <c r="IX246" s="72"/>
      <c r="IY246" s="72"/>
      <c r="IZ246" s="72"/>
      <c r="JA246" s="72"/>
      <c r="JB246" s="72"/>
      <c r="JC246" s="72"/>
      <c r="JD246" s="72"/>
      <c r="JE246" s="72"/>
      <c r="JF246" s="72"/>
      <c r="JG246" s="72"/>
      <c r="JH246" s="72"/>
      <c r="JI246" s="72"/>
      <c r="JJ246" s="72"/>
      <c r="JK246" s="72">
        <v>96</v>
      </c>
      <c r="JL246" s="72"/>
      <c r="JM246" s="72"/>
      <c r="JN246" s="72"/>
      <c r="JO246" s="72"/>
      <c r="JP246" s="72"/>
      <c r="JQ246" s="72"/>
      <c r="JR246" s="72"/>
      <c r="JS246" s="72"/>
      <c r="JT246" s="72"/>
      <c r="JU246" s="72"/>
      <c r="JV246" s="72"/>
      <c r="JW246" s="72"/>
      <c r="JX246" s="72"/>
      <c r="JY246" s="72"/>
      <c r="JZ246" s="72"/>
      <c r="KA246" s="72"/>
      <c r="KB246" s="72"/>
      <c r="KC246" s="72"/>
      <c r="KD246" s="72"/>
      <c r="KE246" s="72"/>
      <c r="KF246" s="72">
        <v>8</v>
      </c>
      <c r="KG246" s="72"/>
      <c r="KH246" s="72">
        <v>2</v>
      </c>
      <c r="KI246" s="72"/>
      <c r="KJ246" s="72">
        <v>0</v>
      </c>
      <c r="KK246" s="72"/>
      <c r="KL246" s="72"/>
      <c r="KM246" s="72"/>
      <c r="KN246" s="72"/>
      <c r="KO246" s="72"/>
      <c r="KP246" s="72"/>
      <c r="KQ246" s="72"/>
      <c r="KR246" s="72"/>
      <c r="KS246" s="72"/>
      <c r="KT246" s="72"/>
      <c r="KU246" s="72"/>
      <c r="KV246" s="72"/>
      <c r="KW246" s="72"/>
      <c r="KX246" s="72"/>
      <c r="KY246" s="72"/>
      <c r="KZ246" s="72"/>
      <c r="LA246" s="72">
        <v>2</v>
      </c>
      <c r="LB246" s="72">
        <v>10</v>
      </c>
      <c r="LC246" s="72">
        <v>0</v>
      </c>
      <c r="LD246" s="72">
        <v>14</v>
      </c>
      <c r="LE246" s="72"/>
      <c r="LF246" s="72"/>
      <c r="LG246" s="72"/>
      <c r="LH246" s="72"/>
      <c r="LI246" s="72"/>
      <c r="LJ246" s="72"/>
      <c r="LK246" s="72"/>
      <c r="LL246" s="72"/>
      <c r="LM246" s="72"/>
      <c r="LN246" s="72"/>
      <c r="LO246" s="72">
        <v>2</v>
      </c>
      <c r="LP246" s="72">
        <v>0</v>
      </c>
      <c r="LQ246" s="72"/>
      <c r="LR246" s="72"/>
      <c r="LS246" s="72">
        <v>28</v>
      </c>
      <c r="LT246" s="72"/>
      <c r="LU246" s="72"/>
      <c r="LV246" s="72"/>
      <c r="LW246" s="72"/>
      <c r="LX246" s="72"/>
      <c r="LY246" s="72"/>
      <c r="LZ246" s="72"/>
      <c r="MA246" s="72">
        <v>9</v>
      </c>
      <c r="MB246" s="72"/>
      <c r="MC246" s="72"/>
      <c r="MD246" s="72">
        <v>6</v>
      </c>
      <c r="ME246" s="72"/>
      <c r="MF246" s="72"/>
      <c r="MG246" s="72"/>
      <c r="MH246" s="72"/>
      <c r="MI246" s="72"/>
      <c r="MJ246" s="72">
        <v>2</v>
      </c>
      <c r="MK246" s="72"/>
      <c r="ML246" s="72"/>
      <c r="MM246" s="72"/>
      <c r="MN246" s="72"/>
      <c r="MO246" s="72"/>
      <c r="MP246" s="72"/>
      <c r="MQ246" s="72"/>
      <c r="MR246" s="72"/>
      <c r="MS246" s="72"/>
      <c r="MT246" s="72"/>
      <c r="MU246" s="72">
        <v>1</v>
      </c>
      <c r="MV246" s="72"/>
      <c r="MW246" s="72">
        <v>62</v>
      </c>
      <c r="MX246" s="72"/>
      <c r="MY246" s="72"/>
      <c r="MZ246" s="72"/>
      <c r="NA246" s="72"/>
      <c r="NB246" s="72"/>
      <c r="NC246" s="72">
        <v>4</v>
      </c>
      <c r="ND246" s="72">
        <v>32</v>
      </c>
      <c r="NE246" s="72"/>
      <c r="NF246" s="72"/>
      <c r="NG246" s="72">
        <v>2</v>
      </c>
      <c r="NH246" s="72">
        <v>1</v>
      </c>
      <c r="NI246" s="72"/>
      <c r="NJ246" s="72"/>
      <c r="NK246" s="72"/>
      <c r="NL246" s="72"/>
      <c r="NM246" s="72"/>
      <c r="NN246" s="72"/>
      <c r="NO246" s="72"/>
      <c r="NP246" s="72"/>
      <c r="NQ246" s="72">
        <v>5</v>
      </c>
      <c r="NR246" s="72">
        <v>3</v>
      </c>
      <c r="NS246" s="72">
        <v>142</v>
      </c>
      <c r="NT246" s="72"/>
      <c r="NU246" s="72"/>
      <c r="NV246" s="72"/>
      <c r="NW246" s="72"/>
      <c r="NX246" s="72"/>
      <c r="NY246" s="72"/>
      <c r="NZ246" s="72"/>
      <c r="OA246" s="72"/>
      <c r="OB246" s="72"/>
      <c r="OC246" s="72"/>
      <c r="OD246" s="72">
        <v>39</v>
      </c>
      <c r="OE246" s="72"/>
      <c r="OF246" s="72">
        <v>9</v>
      </c>
      <c r="OG246" s="72"/>
      <c r="OH246" s="72"/>
      <c r="OI246" s="72"/>
      <c r="OJ246" s="72"/>
      <c r="OK246" s="72"/>
      <c r="OL246" s="72"/>
      <c r="OM246" s="72"/>
      <c r="ON246" s="72"/>
      <c r="OO246" s="72">
        <v>3021</v>
      </c>
      <c r="OP246" s="72">
        <v>22</v>
      </c>
      <c r="OQ246" s="72"/>
      <c r="OR246" s="73">
        <v>424</v>
      </c>
      <c r="OS246" s="74">
        <v>16272</v>
      </c>
      <c r="OT246" s="71"/>
      <c r="OU246" s="72"/>
      <c r="OV246" s="72"/>
      <c r="OW246" s="72"/>
      <c r="OX246" s="72"/>
      <c r="OY246" s="72">
        <v>22</v>
      </c>
      <c r="OZ246" s="72">
        <v>156</v>
      </c>
      <c r="PA246" s="72"/>
      <c r="PB246" s="72"/>
      <c r="PC246" s="72"/>
      <c r="PD246" s="72"/>
      <c r="PE246" s="72"/>
      <c r="PF246" s="72"/>
      <c r="PG246" s="72"/>
      <c r="PH246" s="72"/>
      <c r="PI246" s="72"/>
      <c r="PJ246" s="72"/>
      <c r="PK246" s="72"/>
      <c r="PL246" s="73"/>
      <c r="PM246" s="74">
        <v>16450</v>
      </c>
    </row>
    <row r="247" spans="1:429" ht="12.75" customHeight="1">
      <c r="A247" s="68">
        <v>324122</v>
      </c>
      <c r="B247" s="69" t="str">
        <f>INDEX('NAICS to ISIC Key'!H:H,MATCH(A247,'NAICS to ISIC Key'!D:D,0))</f>
        <v>ISIC 19</v>
      </c>
      <c r="C247" s="70" t="s">
        <v>552</v>
      </c>
      <c r="D247" s="71"/>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v>63</v>
      </c>
      <c r="AC247" s="72">
        <v>258</v>
      </c>
      <c r="AD247" s="72">
        <v>3086</v>
      </c>
      <c r="AE247" s="72">
        <v>695</v>
      </c>
      <c r="AF247" s="72">
        <v>390</v>
      </c>
      <c r="AG247" s="72">
        <v>35</v>
      </c>
      <c r="AH247" s="72">
        <v>1111</v>
      </c>
      <c r="AI247" s="72">
        <v>136</v>
      </c>
      <c r="AJ247" s="72">
        <v>267</v>
      </c>
      <c r="AK247" s="72">
        <v>168</v>
      </c>
      <c r="AL247" s="72">
        <v>191</v>
      </c>
      <c r="AM247" s="72">
        <v>3855</v>
      </c>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c r="CW247" s="72"/>
      <c r="CX247" s="72"/>
      <c r="CY247" s="72"/>
      <c r="CZ247" s="72"/>
      <c r="DA247" s="72"/>
      <c r="DB247" s="72"/>
      <c r="DC247" s="72"/>
      <c r="DD247" s="72"/>
      <c r="DE247" s="72"/>
      <c r="DF247" s="72"/>
      <c r="DG247" s="72"/>
      <c r="DH247" s="72"/>
      <c r="DI247" s="72"/>
      <c r="DJ247" s="72"/>
      <c r="DK247" s="72"/>
      <c r="DL247" s="72"/>
      <c r="DM247" s="72"/>
      <c r="DN247" s="72"/>
      <c r="DO247" s="72"/>
      <c r="DP247" s="72"/>
      <c r="DQ247" s="72"/>
      <c r="DR247" s="72"/>
      <c r="DS247" s="72"/>
      <c r="DT247" s="72"/>
      <c r="DU247" s="72"/>
      <c r="DV247" s="72"/>
      <c r="DW247" s="72"/>
      <c r="DX247" s="72"/>
      <c r="DY247" s="72"/>
      <c r="DZ247" s="72"/>
      <c r="EA247" s="72"/>
      <c r="EB247" s="72"/>
      <c r="EC247" s="72"/>
      <c r="ED247" s="72"/>
      <c r="EE247" s="72"/>
      <c r="EF247" s="72"/>
      <c r="EG247" s="72"/>
      <c r="EH247" s="72"/>
      <c r="EI247" s="72"/>
      <c r="EJ247" s="72"/>
      <c r="EK247" s="72"/>
      <c r="EL247" s="72"/>
      <c r="EM247" s="72"/>
      <c r="EN247" s="72"/>
      <c r="EO247" s="72"/>
      <c r="EP247" s="72"/>
      <c r="EQ247" s="72"/>
      <c r="ER247" s="72"/>
      <c r="ES247" s="72"/>
      <c r="ET247" s="72"/>
      <c r="EU247" s="72"/>
      <c r="EV247" s="72"/>
      <c r="EW247" s="72"/>
      <c r="EX247" s="72"/>
      <c r="EY247" s="72"/>
      <c r="EZ247" s="72"/>
      <c r="FA247" s="72"/>
      <c r="FB247" s="72"/>
      <c r="FC247" s="72"/>
      <c r="FD247" s="72"/>
      <c r="FE247" s="72"/>
      <c r="FF247" s="72"/>
      <c r="FG247" s="72"/>
      <c r="FH247" s="72"/>
      <c r="FI247" s="72"/>
      <c r="FJ247" s="72"/>
      <c r="FK247" s="72"/>
      <c r="FL247" s="72"/>
      <c r="FM247" s="72"/>
      <c r="FN247" s="72"/>
      <c r="FO247" s="72"/>
      <c r="FP247" s="72"/>
      <c r="FQ247" s="72"/>
      <c r="FR247" s="72"/>
      <c r="FS247" s="72"/>
      <c r="FT247" s="72"/>
      <c r="FU247" s="72"/>
      <c r="FV247" s="72"/>
      <c r="FW247" s="72"/>
      <c r="FX247" s="72"/>
      <c r="FY247" s="72"/>
      <c r="FZ247" s="72"/>
      <c r="GA247" s="72"/>
      <c r="GB247" s="72"/>
      <c r="GC247" s="72"/>
      <c r="GD247" s="72"/>
      <c r="GE247" s="72"/>
      <c r="GF247" s="72"/>
      <c r="GG247" s="72"/>
      <c r="GH247" s="72"/>
      <c r="GI247" s="72"/>
      <c r="GJ247" s="72"/>
      <c r="GK247" s="72"/>
      <c r="GL247" s="72"/>
      <c r="GM247" s="72"/>
      <c r="GN247" s="72"/>
      <c r="GO247" s="72"/>
      <c r="GP247" s="72"/>
      <c r="GQ247" s="72"/>
      <c r="GR247" s="72"/>
      <c r="GS247" s="72"/>
      <c r="GT247" s="72"/>
      <c r="GU247" s="72"/>
      <c r="GV247" s="72"/>
      <c r="GW247" s="72"/>
      <c r="GX247" s="72"/>
      <c r="GY247" s="72"/>
      <c r="GZ247" s="72"/>
      <c r="HA247" s="72"/>
      <c r="HB247" s="72"/>
      <c r="HC247" s="72"/>
      <c r="HD247" s="72"/>
      <c r="HE247" s="72"/>
      <c r="HF247" s="72"/>
      <c r="HG247" s="72"/>
      <c r="HH247" s="72"/>
      <c r="HI247" s="72"/>
      <c r="HJ247" s="72"/>
      <c r="HK247" s="72"/>
      <c r="HL247" s="72"/>
      <c r="HM247" s="72"/>
      <c r="HN247" s="72"/>
      <c r="HO247" s="72"/>
      <c r="HP247" s="72"/>
      <c r="HQ247" s="72"/>
      <c r="HR247" s="72"/>
      <c r="HS247" s="72"/>
      <c r="HT247" s="72"/>
      <c r="HU247" s="72"/>
      <c r="HV247" s="72"/>
      <c r="HW247" s="72"/>
      <c r="HX247" s="72"/>
      <c r="HY247" s="72"/>
      <c r="HZ247" s="72"/>
      <c r="IA247" s="72"/>
      <c r="IB247" s="72"/>
      <c r="IC247" s="72"/>
      <c r="ID247" s="72"/>
      <c r="IE247" s="72"/>
      <c r="IF247" s="72"/>
      <c r="IG247" s="72"/>
      <c r="IH247" s="72"/>
      <c r="II247" s="72"/>
      <c r="IJ247" s="72">
        <v>207</v>
      </c>
      <c r="IK247" s="72"/>
      <c r="IL247" s="72"/>
      <c r="IM247" s="72"/>
      <c r="IN247" s="72"/>
      <c r="IO247" s="72"/>
      <c r="IP247" s="72"/>
      <c r="IQ247" s="72"/>
      <c r="IR247" s="72"/>
      <c r="IS247" s="72"/>
      <c r="IT247" s="72"/>
      <c r="IU247" s="72"/>
      <c r="IV247" s="72"/>
      <c r="IW247" s="72"/>
      <c r="IX247" s="72"/>
      <c r="IY247" s="72"/>
      <c r="IZ247" s="72"/>
      <c r="JA247" s="72"/>
      <c r="JB247" s="72"/>
      <c r="JC247" s="72"/>
      <c r="JD247" s="72"/>
      <c r="JE247" s="72"/>
      <c r="JF247" s="72"/>
      <c r="JG247" s="72"/>
      <c r="JH247" s="72"/>
      <c r="JI247" s="72"/>
      <c r="JJ247" s="72"/>
      <c r="JK247" s="72"/>
      <c r="JL247" s="72"/>
      <c r="JM247" s="72"/>
      <c r="JN247" s="72"/>
      <c r="JO247" s="72">
        <v>0</v>
      </c>
      <c r="JP247" s="72"/>
      <c r="JQ247" s="72"/>
      <c r="JR247" s="72"/>
      <c r="JS247" s="72"/>
      <c r="JT247" s="72"/>
      <c r="JU247" s="72"/>
      <c r="JV247" s="72"/>
      <c r="JW247" s="72"/>
      <c r="JX247" s="72"/>
      <c r="JY247" s="72"/>
      <c r="JZ247" s="72"/>
      <c r="KA247" s="72"/>
      <c r="KB247" s="72"/>
      <c r="KC247" s="72">
        <v>0</v>
      </c>
      <c r="KD247" s="72"/>
      <c r="KE247" s="72"/>
      <c r="KF247" s="72"/>
      <c r="KG247" s="72">
        <v>0</v>
      </c>
      <c r="KH247" s="72">
        <v>0</v>
      </c>
      <c r="KI247" s="72">
        <v>0</v>
      </c>
      <c r="KJ247" s="72"/>
      <c r="KK247" s="72"/>
      <c r="KL247" s="72"/>
      <c r="KM247" s="72"/>
      <c r="KN247" s="72"/>
      <c r="KO247" s="72"/>
      <c r="KP247" s="72"/>
      <c r="KQ247" s="72"/>
      <c r="KR247" s="72"/>
      <c r="KS247" s="72">
        <v>0</v>
      </c>
      <c r="KT247" s="72">
        <v>0</v>
      </c>
      <c r="KU247" s="72">
        <v>0</v>
      </c>
      <c r="KV247" s="72">
        <v>0</v>
      </c>
      <c r="KW247" s="72"/>
      <c r="KX247" s="72"/>
      <c r="KY247" s="72"/>
      <c r="KZ247" s="72"/>
      <c r="LA247" s="72">
        <v>30</v>
      </c>
      <c r="LB247" s="72">
        <v>183</v>
      </c>
      <c r="LC247" s="72">
        <v>5</v>
      </c>
      <c r="LD247" s="72"/>
      <c r="LE247" s="72"/>
      <c r="LF247" s="72"/>
      <c r="LG247" s="72"/>
      <c r="LH247" s="72"/>
      <c r="LI247" s="72"/>
      <c r="LJ247" s="72"/>
      <c r="LK247" s="72"/>
      <c r="LL247" s="72"/>
      <c r="LM247" s="72"/>
      <c r="LN247" s="72"/>
      <c r="LO247" s="72">
        <v>5</v>
      </c>
      <c r="LP247" s="72"/>
      <c r="LQ247" s="72"/>
      <c r="LR247" s="72"/>
      <c r="LS247" s="72"/>
      <c r="LT247" s="72"/>
      <c r="LU247" s="72"/>
      <c r="LV247" s="72"/>
      <c r="LW247" s="72"/>
      <c r="LX247" s="72"/>
      <c r="LY247" s="72"/>
      <c r="LZ247" s="72"/>
      <c r="MA247" s="72">
        <v>4</v>
      </c>
      <c r="MB247" s="72"/>
      <c r="MC247" s="72"/>
      <c r="MD247" s="72">
        <v>0</v>
      </c>
      <c r="ME247" s="72"/>
      <c r="MF247" s="72"/>
      <c r="MG247" s="72"/>
      <c r="MH247" s="72"/>
      <c r="MI247" s="72"/>
      <c r="MJ247" s="72">
        <v>0</v>
      </c>
      <c r="MK247" s="72"/>
      <c r="ML247" s="72">
        <v>101</v>
      </c>
      <c r="MM247" s="72"/>
      <c r="MN247" s="72"/>
      <c r="MO247" s="72"/>
      <c r="MP247" s="72"/>
      <c r="MQ247" s="72"/>
      <c r="MR247" s="72"/>
      <c r="MS247" s="72">
        <v>105</v>
      </c>
      <c r="MT247" s="72"/>
      <c r="MU247" s="72">
        <v>6</v>
      </c>
      <c r="MV247" s="72"/>
      <c r="MW247" s="72">
        <v>126</v>
      </c>
      <c r="MX247" s="72"/>
      <c r="MY247" s="72"/>
      <c r="MZ247" s="72"/>
      <c r="NA247" s="72"/>
      <c r="NB247" s="72"/>
      <c r="NC247" s="72"/>
      <c r="ND247" s="72"/>
      <c r="NE247" s="72"/>
      <c r="NF247" s="72"/>
      <c r="NG247" s="72"/>
      <c r="NH247" s="72"/>
      <c r="NI247" s="72"/>
      <c r="NJ247" s="72">
        <v>0</v>
      </c>
      <c r="NK247" s="72"/>
      <c r="NL247" s="72"/>
      <c r="NM247" s="72"/>
      <c r="NN247" s="72"/>
      <c r="NO247" s="72"/>
      <c r="NP247" s="72"/>
      <c r="NQ247" s="72"/>
      <c r="NR247" s="72"/>
      <c r="NS247" s="72"/>
      <c r="NT247" s="72"/>
      <c r="NU247" s="72"/>
      <c r="NV247" s="72"/>
      <c r="NW247" s="72"/>
      <c r="NX247" s="72"/>
      <c r="NY247" s="72"/>
      <c r="NZ247" s="72"/>
      <c r="OA247" s="72"/>
      <c r="OB247" s="72"/>
      <c r="OC247" s="72"/>
      <c r="OD247" s="72">
        <v>21</v>
      </c>
      <c r="OE247" s="72"/>
      <c r="OF247" s="72">
        <v>24</v>
      </c>
      <c r="OG247" s="72"/>
      <c r="OH247" s="72"/>
      <c r="OI247" s="72">
        <v>0</v>
      </c>
      <c r="OJ247" s="72"/>
      <c r="OK247" s="72"/>
      <c r="OL247" s="72"/>
      <c r="OM247" s="72"/>
      <c r="ON247" s="72"/>
      <c r="OO247" s="72">
        <v>382</v>
      </c>
      <c r="OP247" s="72"/>
      <c r="OQ247" s="72">
        <v>19</v>
      </c>
      <c r="OR247" s="73">
        <v>75</v>
      </c>
      <c r="OS247" s="74">
        <v>11552</v>
      </c>
      <c r="OT247" s="71"/>
      <c r="OU247" s="72"/>
      <c r="OV247" s="72"/>
      <c r="OW247" s="72"/>
      <c r="OX247" s="72"/>
      <c r="OY247" s="72">
        <v>13</v>
      </c>
      <c r="OZ247" s="72">
        <v>457</v>
      </c>
      <c r="PA247" s="72"/>
      <c r="PB247" s="72"/>
      <c r="PC247" s="72"/>
      <c r="PD247" s="72"/>
      <c r="PE247" s="72"/>
      <c r="PF247" s="72"/>
      <c r="PG247" s="72"/>
      <c r="PH247" s="72"/>
      <c r="PI247" s="72"/>
      <c r="PJ247" s="72"/>
      <c r="PK247" s="72"/>
      <c r="PL247" s="73"/>
      <c r="PM247" s="74">
        <v>12021</v>
      </c>
    </row>
    <row r="248" spans="1:429" ht="12.75" customHeight="1">
      <c r="A248" s="68">
        <v>324190</v>
      </c>
      <c r="B248" s="69" t="str">
        <f>INDEX('NAICS to ISIC Key'!H:H,MATCH(A248,'NAICS to ISIC Key'!D:D,0))</f>
        <v>ISIC 19</v>
      </c>
      <c r="C248" s="70" t="s">
        <v>553</v>
      </c>
      <c r="D248" s="71">
        <v>8</v>
      </c>
      <c r="E248" s="72"/>
      <c r="F248" s="72"/>
      <c r="G248" s="72"/>
      <c r="H248" s="72"/>
      <c r="I248" s="72">
        <v>0</v>
      </c>
      <c r="J248" s="72"/>
      <c r="K248" s="72">
        <v>29</v>
      </c>
      <c r="L248" s="72"/>
      <c r="M248" s="72"/>
      <c r="N248" s="72">
        <v>5</v>
      </c>
      <c r="O248" s="72">
        <v>76</v>
      </c>
      <c r="P248" s="72">
        <v>4</v>
      </c>
      <c r="Q248" s="72">
        <v>2309</v>
      </c>
      <c r="R248" s="72">
        <v>634</v>
      </c>
      <c r="S248" s="72">
        <v>22</v>
      </c>
      <c r="T248" s="72">
        <v>82</v>
      </c>
      <c r="U248" s="72">
        <v>25</v>
      </c>
      <c r="V248" s="72">
        <v>26</v>
      </c>
      <c r="W248" s="72">
        <v>581</v>
      </c>
      <c r="X248" s="72">
        <v>921</v>
      </c>
      <c r="Y248" s="72">
        <v>6</v>
      </c>
      <c r="Z248" s="72"/>
      <c r="AA248" s="72">
        <v>16</v>
      </c>
      <c r="AB248" s="72">
        <v>14</v>
      </c>
      <c r="AC248" s="72">
        <v>31</v>
      </c>
      <c r="AD248" s="72">
        <v>358</v>
      </c>
      <c r="AE248" s="72">
        <v>101</v>
      </c>
      <c r="AF248" s="72">
        <v>36</v>
      </c>
      <c r="AG248" s="72">
        <v>6</v>
      </c>
      <c r="AH248" s="72">
        <v>297</v>
      </c>
      <c r="AI248" s="72">
        <v>18</v>
      </c>
      <c r="AJ248" s="72">
        <v>130</v>
      </c>
      <c r="AK248" s="72">
        <v>700</v>
      </c>
      <c r="AL248" s="72">
        <v>83</v>
      </c>
      <c r="AM248" s="72">
        <v>276</v>
      </c>
      <c r="AN248" s="72">
        <v>16</v>
      </c>
      <c r="AO248" s="72"/>
      <c r="AP248" s="72">
        <v>40</v>
      </c>
      <c r="AQ248" s="72">
        <v>447</v>
      </c>
      <c r="AR248" s="72">
        <v>5</v>
      </c>
      <c r="AS248" s="72">
        <v>132</v>
      </c>
      <c r="AT248" s="72">
        <v>16</v>
      </c>
      <c r="AU248" s="72">
        <v>17</v>
      </c>
      <c r="AV248" s="72">
        <v>4</v>
      </c>
      <c r="AW248" s="72">
        <v>12</v>
      </c>
      <c r="AX248" s="72">
        <v>14</v>
      </c>
      <c r="AY248" s="72">
        <v>0</v>
      </c>
      <c r="AZ248" s="72">
        <v>0</v>
      </c>
      <c r="BA248" s="72">
        <v>2</v>
      </c>
      <c r="BB248" s="72">
        <v>19</v>
      </c>
      <c r="BC248" s="72">
        <v>2</v>
      </c>
      <c r="BD248" s="72">
        <v>2153</v>
      </c>
      <c r="BE248" s="72">
        <v>205</v>
      </c>
      <c r="BF248" s="72">
        <v>71</v>
      </c>
      <c r="BG248" s="72">
        <v>60</v>
      </c>
      <c r="BH248" s="72">
        <v>136</v>
      </c>
      <c r="BI248" s="72">
        <v>40</v>
      </c>
      <c r="BJ248" s="72">
        <v>30</v>
      </c>
      <c r="BK248" s="72">
        <v>54</v>
      </c>
      <c r="BL248" s="72">
        <v>74</v>
      </c>
      <c r="BM248" s="72">
        <v>63</v>
      </c>
      <c r="BN248" s="72"/>
      <c r="BO248" s="72">
        <v>2</v>
      </c>
      <c r="BP248" s="72">
        <v>29</v>
      </c>
      <c r="BQ248" s="72">
        <v>11</v>
      </c>
      <c r="BR248" s="72">
        <v>5</v>
      </c>
      <c r="BS248" s="72">
        <v>48</v>
      </c>
      <c r="BT248" s="72">
        <v>6</v>
      </c>
      <c r="BU248" s="72">
        <v>9</v>
      </c>
      <c r="BV248" s="72">
        <v>11</v>
      </c>
      <c r="BW248" s="72">
        <v>20</v>
      </c>
      <c r="BX248" s="72">
        <v>0</v>
      </c>
      <c r="BY248" s="72">
        <v>23</v>
      </c>
      <c r="BZ248" s="72">
        <v>61</v>
      </c>
      <c r="CA248" s="72">
        <v>4</v>
      </c>
      <c r="CB248" s="72">
        <v>20</v>
      </c>
      <c r="CC248" s="72">
        <v>51</v>
      </c>
      <c r="CD248" s="72">
        <v>1</v>
      </c>
      <c r="CE248" s="72"/>
      <c r="CF248" s="72">
        <v>9</v>
      </c>
      <c r="CG248" s="72">
        <v>51</v>
      </c>
      <c r="CH248" s="72"/>
      <c r="CI248" s="72"/>
      <c r="CJ248" s="72">
        <v>1</v>
      </c>
      <c r="CK248" s="72"/>
      <c r="CL248" s="72">
        <v>1</v>
      </c>
      <c r="CM248" s="72">
        <v>7</v>
      </c>
      <c r="CN248" s="72">
        <v>19</v>
      </c>
      <c r="CO248" s="72">
        <v>6</v>
      </c>
      <c r="CP248" s="72">
        <v>27</v>
      </c>
      <c r="CQ248" s="72">
        <v>29</v>
      </c>
      <c r="CR248" s="72">
        <v>37</v>
      </c>
      <c r="CS248" s="72">
        <v>9</v>
      </c>
      <c r="CT248" s="72">
        <v>0</v>
      </c>
      <c r="CU248" s="72">
        <v>0</v>
      </c>
      <c r="CV248" s="72"/>
      <c r="CW248" s="72"/>
      <c r="CX248" s="72"/>
      <c r="CY248" s="72"/>
      <c r="CZ248" s="72"/>
      <c r="DA248" s="72">
        <v>34</v>
      </c>
      <c r="DB248" s="72">
        <v>27</v>
      </c>
      <c r="DC248" s="72">
        <v>31</v>
      </c>
      <c r="DD248" s="72"/>
      <c r="DE248" s="72"/>
      <c r="DF248" s="72"/>
      <c r="DG248" s="72"/>
      <c r="DH248" s="72">
        <v>43</v>
      </c>
      <c r="DI248" s="72">
        <v>253</v>
      </c>
      <c r="DJ248" s="72">
        <v>1</v>
      </c>
      <c r="DK248" s="72"/>
      <c r="DL248" s="72">
        <v>9</v>
      </c>
      <c r="DM248" s="72">
        <v>3</v>
      </c>
      <c r="DN248" s="72">
        <v>6</v>
      </c>
      <c r="DO248" s="72">
        <v>14</v>
      </c>
      <c r="DP248" s="72">
        <v>6</v>
      </c>
      <c r="DQ248" s="72">
        <v>15</v>
      </c>
      <c r="DR248" s="72">
        <v>31</v>
      </c>
      <c r="DS248" s="72"/>
      <c r="DT248" s="72">
        <v>6</v>
      </c>
      <c r="DU248" s="72">
        <v>5</v>
      </c>
      <c r="DV248" s="72">
        <v>8</v>
      </c>
      <c r="DW248" s="72">
        <v>6</v>
      </c>
      <c r="DX248" s="72">
        <v>9</v>
      </c>
      <c r="DY248" s="72">
        <v>28</v>
      </c>
      <c r="DZ248" s="72"/>
      <c r="EA248" s="72">
        <v>12</v>
      </c>
      <c r="EB248" s="72">
        <v>1</v>
      </c>
      <c r="EC248" s="72">
        <v>0</v>
      </c>
      <c r="ED248" s="72">
        <v>12</v>
      </c>
      <c r="EE248" s="72">
        <v>244</v>
      </c>
      <c r="EF248" s="72">
        <v>17</v>
      </c>
      <c r="EG248" s="72">
        <v>13</v>
      </c>
      <c r="EH248" s="72">
        <v>5</v>
      </c>
      <c r="EI248" s="72"/>
      <c r="EJ248" s="72">
        <v>15</v>
      </c>
      <c r="EK248" s="72">
        <v>318</v>
      </c>
      <c r="EL248" s="72">
        <v>52</v>
      </c>
      <c r="EM248" s="72">
        <v>26</v>
      </c>
      <c r="EN248" s="72">
        <v>3</v>
      </c>
      <c r="EO248" s="72">
        <v>4</v>
      </c>
      <c r="EP248" s="72">
        <v>37</v>
      </c>
      <c r="EQ248" s="72"/>
      <c r="ER248" s="72"/>
      <c r="ES248" s="72">
        <v>1006</v>
      </c>
      <c r="ET248" s="72">
        <v>24</v>
      </c>
      <c r="EU248" s="72">
        <v>4</v>
      </c>
      <c r="EV248" s="72">
        <v>8</v>
      </c>
      <c r="EW248" s="72">
        <v>23</v>
      </c>
      <c r="EX248" s="72">
        <v>9</v>
      </c>
      <c r="EY248" s="72"/>
      <c r="EZ248" s="72"/>
      <c r="FA248" s="72"/>
      <c r="FB248" s="72">
        <v>28</v>
      </c>
      <c r="FC248" s="72">
        <v>55</v>
      </c>
      <c r="FD248" s="72">
        <v>29</v>
      </c>
      <c r="FE248" s="72">
        <v>47</v>
      </c>
      <c r="FF248" s="72">
        <v>29</v>
      </c>
      <c r="FG248" s="72">
        <v>91</v>
      </c>
      <c r="FH248" s="72">
        <v>2</v>
      </c>
      <c r="FI248" s="72">
        <v>19</v>
      </c>
      <c r="FJ248" s="72">
        <v>61</v>
      </c>
      <c r="FK248" s="72">
        <v>147</v>
      </c>
      <c r="FL248" s="72">
        <v>0</v>
      </c>
      <c r="FM248" s="72"/>
      <c r="FN248" s="72">
        <v>0</v>
      </c>
      <c r="FO248" s="72">
        <v>0</v>
      </c>
      <c r="FP248" s="72">
        <v>0</v>
      </c>
      <c r="FQ248" s="72"/>
      <c r="FR248" s="72"/>
      <c r="FS248" s="72"/>
      <c r="FT248" s="72">
        <v>58</v>
      </c>
      <c r="FU248" s="72">
        <v>5</v>
      </c>
      <c r="FV248" s="72">
        <v>21</v>
      </c>
      <c r="FW248" s="72">
        <v>21</v>
      </c>
      <c r="FX248" s="72">
        <v>40</v>
      </c>
      <c r="FY248" s="72">
        <v>38</v>
      </c>
      <c r="FZ248" s="72">
        <v>111</v>
      </c>
      <c r="GA248" s="72">
        <v>13</v>
      </c>
      <c r="GB248" s="72">
        <v>155</v>
      </c>
      <c r="GC248" s="72">
        <v>212</v>
      </c>
      <c r="GD248" s="72">
        <v>12</v>
      </c>
      <c r="GE248" s="72">
        <v>12</v>
      </c>
      <c r="GF248" s="72"/>
      <c r="GG248" s="72">
        <v>4</v>
      </c>
      <c r="GH248" s="72">
        <v>48</v>
      </c>
      <c r="GI248" s="72">
        <v>36</v>
      </c>
      <c r="GJ248" s="72">
        <v>37</v>
      </c>
      <c r="GK248" s="72">
        <v>180</v>
      </c>
      <c r="GL248" s="72">
        <v>47</v>
      </c>
      <c r="GM248" s="72">
        <v>46</v>
      </c>
      <c r="GN248" s="72">
        <v>6</v>
      </c>
      <c r="GO248" s="72"/>
      <c r="GP248" s="72">
        <v>1</v>
      </c>
      <c r="GQ248" s="72">
        <v>22</v>
      </c>
      <c r="GR248" s="72">
        <v>16</v>
      </c>
      <c r="GS248" s="72">
        <v>104</v>
      </c>
      <c r="GT248" s="72">
        <v>750</v>
      </c>
      <c r="GU248" s="72">
        <v>118</v>
      </c>
      <c r="GV248" s="72">
        <v>170</v>
      </c>
      <c r="GW248" s="72">
        <v>78</v>
      </c>
      <c r="GX248" s="72">
        <v>148</v>
      </c>
      <c r="GY248" s="72">
        <v>109</v>
      </c>
      <c r="GZ248" s="72">
        <v>174</v>
      </c>
      <c r="HA248" s="72">
        <v>10</v>
      </c>
      <c r="HB248" s="72">
        <v>1</v>
      </c>
      <c r="HC248" s="72">
        <v>24</v>
      </c>
      <c r="HD248" s="72">
        <v>227</v>
      </c>
      <c r="HE248" s="72">
        <v>161</v>
      </c>
      <c r="HF248" s="72">
        <v>298</v>
      </c>
      <c r="HG248" s="72"/>
      <c r="HH248" s="72">
        <v>17</v>
      </c>
      <c r="HI248" s="72">
        <v>51</v>
      </c>
      <c r="HJ248" s="72">
        <v>49</v>
      </c>
      <c r="HK248" s="72">
        <v>293</v>
      </c>
      <c r="HL248" s="72">
        <v>271</v>
      </c>
      <c r="HM248" s="72">
        <v>87</v>
      </c>
      <c r="HN248" s="72">
        <v>61</v>
      </c>
      <c r="HO248" s="72">
        <v>84</v>
      </c>
      <c r="HP248" s="72">
        <v>7</v>
      </c>
      <c r="HQ248" s="72">
        <v>4</v>
      </c>
      <c r="HR248" s="72">
        <v>15</v>
      </c>
      <c r="HS248" s="72"/>
      <c r="HT248" s="72"/>
      <c r="HU248" s="72">
        <v>1</v>
      </c>
      <c r="HV248" s="72">
        <v>0</v>
      </c>
      <c r="HW248" s="72">
        <v>6</v>
      </c>
      <c r="HX248" s="72">
        <v>2</v>
      </c>
      <c r="HY248" s="72">
        <v>13</v>
      </c>
      <c r="HZ248" s="72">
        <v>52</v>
      </c>
      <c r="IA248" s="72">
        <v>1</v>
      </c>
      <c r="IB248" s="72">
        <v>0</v>
      </c>
      <c r="IC248" s="72"/>
      <c r="ID248" s="72">
        <v>0</v>
      </c>
      <c r="IE248" s="72">
        <v>0</v>
      </c>
      <c r="IF248" s="72">
        <v>8</v>
      </c>
      <c r="IG248" s="72"/>
      <c r="IH248" s="72">
        <v>991</v>
      </c>
      <c r="II248" s="72">
        <v>225</v>
      </c>
      <c r="IJ248" s="72">
        <v>0</v>
      </c>
      <c r="IK248" s="72">
        <v>62</v>
      </c>
      <c r="IL248" s="72">
        <v>50</v>
      </c>
      <c r="IM248" s="72">
        <v>9</v>
      </c>
      <c r="IN248" s="72">
        <v>421</v>
      </c>
      <c r="IO248" s="72">
        <v>247</v>
      </c>
      <c r="IP248" s="72">
        <v>739</v>
      </c>
      <c r="IQ248" s="72">
        <v>122</v>
      </c>
      <c r="IR248" s="72">
        <v>40</v>
      </c>
      <c r="IS248" s="72">
        <v>0</v>
      </c>
      <c r="IT248" s="72">
        <v>1</v>
      </c>
      <c r="IU248" s="72"/>
      <c r="IV248" s="72"/>
      <c r="IW248" s="72">
        <v>0</v>
      </c>
      <c r="IX248" s="72">
        <v>62</v>
      </c>
      <c r="IY248" s="72"/>
      <c r="IZ248" s="72">
        <v>21</v>
      </c>
      <c r="JA248" s="72">
        <v>264</v>
      </c>
      <c r="JB248" s="72">
        <v>37</v>
      </c>
      <c r="JC248" s="72"/>
      <c r="JD248" s="72">
        <v>90</v>
      </c>
      <c r="JE248" s="72">
        <v>194</v>
      </c>
      <c r="JF248" s="72">
        <v>39</v>
      </c>
      <c r="JG248" s="72">
        <v>11</v>
      </c>
      <c r="JH248" s="72">
        <v>23</v>
      </c>
      <c r="JI248" s="72">
        <v>13</v>
      </c>
      <c r="JJ248" s="72">
        <v>129</v>
      </c>
      <c r="JK248" s="72">
        <v>60</v>
      </c>
      <c r="JL248" s="72">
        <v>16</v>
      </c>
      <c r="JM248" s="72">
        <v>25</v>
      </c>
      <c r="JN248" s="72">
        <v>41</v>
      </c>
      <c r="JO248" s="72">
        <v>31</v>
      </c>
      <c r="JP248" s="72">
        <v>15</v>
      </c>
      <c r="JQ248" s="72">
        <v>10</v>
      </c>
      <c r="JR248" s="72">
        <v>23</v>
      </c>
      <c r="JS248" s="72">
        <v>158</v>
      </c>
      <c r="JT248" s="72">
        <v>0</v>
      </c>
      <c r="JU248" s="72">
        <v>24</v>
      </c>
      <c r="JV248" s="72">
        <v>0</v>
      </c>
      <c r="JW248" s="72">
        <v>64</v>
      </c>
      <c r="JX248" s="72">
        <v>6</v>
      </c>
      <c r="JY248" s="72"/>
      <c r="JZ248" s="72">
        <v>166</v>
      </c>
      <c r="KA248" s="72">
        <v>122</v>
      </c>
      <c r="KB248" s="72">
        <v>31</v>
      </c>
      <c r="KC248" s="72">
        <v>30</v>
      </c>
      <c r="KD248" s="72">
        <v>18</v>
      </c>
      <c r="KE248" s="72">
        <v>40</v>
      </c>
      <c r="KF248" s="72">
        <v>119</v>
      </c>
      <c r="KG248" s="72">
        <v>62</v>
      </c>
      <c r="KH248" s="72">
        <v>100</v>
      </c>
      <c r="KI248" s="72">
        <v>9</v>
      </c>
      <c r="KJ248" s="72">
        <v>80</v>
      </c>
      <c r="KK248" s="72"/>
      <c r="KL248" s="72">
        <v>38</v>
      </c>
      <c r="KM248" s="72">
        <v>1</v>
      </c>
      <c r="KN248" s="72"/>
      <c r="KO248" s="72">
        <v>53</v>
      </c>
      <c r="KP248" s="72">
        <v>0</v>
      </c>
      <c r="KQ248" s="72">
        <v>0</v>
      </c>
      <c r="KR248" s="72">
        <v>5</v>
      </c>
      <c r="KS248" s="72"/>
      <c r="KT248" s="72"/>
      <c r="KU248" s="72">
        <v>3</v>
      </c>
      <c r="KV248" s="72">
        <v>5</v>
      </c>
      <c r="KW248" s="72">
        <v>5</v>
      </c>
      <c r="KX248" s="72"/>
      <c r="KY248" s="72"/>
      <c r="KZ248" s="72">
        <v>0</v>
      </c>
      <c r="LA248" s="72">
        <v>11</v>
      </c>
      <c r="LB248" s="72">
        <v>36</v>
      </c>
      <c r="LC248" s="72">
        <v>0</v>
      </c>
      <c r="LD248" s="72">
        <v>6</v>
      </c>
      <c r="LE248" s="72">
        <v>0</v>
      </c>
      <c r="LF248" s="72">
        <v>0</v>
      </c>
      <c r="LG248" s="72">
        <v>12</v>
      </c>
      <c r="LH248" s="72">
        <v>16</v>
      </c>
      <c r="LI248" s="72">
        <v>0</v>
      </c>
      <c r="LJ248" s="72">
        <v>0</v>
      </c>
      <c r="LK248" s="72"/>
      <c r="LL248" s="72">
        <v>4</v>
      </c>
      <c r="LM248" s="72">
        <v>0</v>
      </c>
      <c r="LN248" s="72"/>
      <c r="LO248" s="72">
        <v>0</v>
      </c>
      <c r="LP248" s="72">
        <v>0</v>
      </c>
      <c r="LQ248" s="72">
        <v>1648</v>
      </c>
      <c r="LR248" s="72">
        <v>167</v>
      </c>
      <c r="LS248" s="72">
        <v>30</v>
      </c>
      <c r="LT248" s="72">
        <v>24</v>
      </c>
      <c r="LU248" s="72"/>
      <c r="LV248" s="72"/>
      <c r="LW248" s="72">
        <v>2</v>
      </c>
      <c r="LX248" s="72">
        <v>7</v>
      </c>
      <c r="LY248" s="72">
        <v>5</v>
      </c>
      <c r="LZ248" s="72"/>
      <c r="MA248" s="72">
        <v>591</v>
      </c>
      <c r="MB248" s="72">
        <v>11</v>
      </c>
      <c r="MC248" s="72">
        <v>0</v>
      </c>
      <c r="MD248" s="72">
        <v>205</v>
      </c>
      <c r="ME248" s="72">
        <v>7</v>
      </c>
      <c r="MF248" s="72">
        <v>2</v>
      </c>
      <c r="MG248" s="72"/>
      <c r="MH248" s="72">
        <v>0</v>
      </c>
      <c r="MI248" s="72">
        <v>3</v>
      </c>
      <c r="MJ248" s="72">
        <v>9</v>
      </c>
      <c r="MK248" s="72"/>
      <c r="ML248" s="72">
        <v>807</v>
      </c>
      <c r="MM248" s="72">
        <v>4</v>
      </c>
      <c r="MN248" s="72">
        <v>2</v>
      </c>
      <c r="MO248" s="72">
        <v>49</v>
      </c>
      <c r="MP248" s="72"/>
      <c r="MQ248" s="72">
        <v>6</v>
      </c>
      <c r="MR248" s="72">
        <v>13</v>
      </c>
      <c r="MS248" s="72">
        <v>15</v>
      </c>
      <c r="MT248" s="72">
        <v>15</v>
      </c>
      <c r="MU248" s="72">
        <v>3</v>
      </c>
      <c r="MV248" s="72">
        <v>125</v>
      </c>
      <c r="MW248" s="72">
        <v>251</v>
      </c>
      <c r="MX248" s="72">
        <v>6</v>
      </c>
      <c r="MY248" s="72">
        <v>0</v>
      </c>
      <c r="MZ248" s="72"/>
      <c r="NA248" s="72">
        <v>19</v>
      </c>
      <c r="NB248" s="72">
        <v>9</v>
      </c>
      <c r="NC248" s="72">
        <v>6</v>
      </c>
      <c r="ND248" s="72">
        <v>83</v>
      </c>
      <c r="NE248" s="72">
        <v>308</v>
      </c>
      <c r="NF248" s="72">
        <v>29</v>
      </c>
      <c r="NG248" s="72">
        <v>105</v>
      </c>
      <c r="NH248" s="72">
        <v>78</v>
      </c>
      <c r="NI248" s="72">
        <v>31</v>
      </c>
      <c r="NJ248" s="72"/>
      <c r="NK248" s="72"/>
      <c r="NL248" s="72"/>
      <c r="NM248" s="72"/>
      <c r="NN248" s="72"/>
      <c r="NO248" s="72">
        <v>1</v>
      </c>
      <c r="NP248" s="72">
        <v>6</v>
      </c>
      <c r="NQ248" s="72">
        <v>27</v>
      </c>
      <c r="NR248" s="72">
        <v>190</v>
      </c>
      <c r="NS248" s="72">
        <v>66</v>
      </c>
      <c r="NT248" s="72">
        <v>121</v>
      </c>
      <c r="NU248" s="72">
        <v>40</v>
      </c>
      <c r="NV248" s="72">
        <v>328</v>
      </c>
      <c r="NW248" s="72">
        <v>3</v>
      </c>
      <c r="NX248" s="72">
        <v>8</v>
      </c>
      <c r="NY248" s="72">
        <v>5</v>
      </c>
      <c r="NZ248" s="72">
        <v>2</v>
      </c>
      <c r="OA248" s="72">
        <v>0</v>
      </c>
      <c r="OB248" s="72">
        <v>4</v>
      </c>
      <c r="OC248" s="72">
        <v>11</v>
      </c>
      <c r="OD248" s="72">
        <v>55</v>
      </c>
      <c r="OE248" s="72">
        <v>11</v>
      </c>
      <c r="OF248" s="72">
        <v>45</v>
      </c>
      <c r="OG248" s="72"/>
      <c r="OH248" s="72">
        <v>66</v>
      </c>
      <c r="OI248" s="72"/>
      <c r="OJ248" s="72"/>
      <c r="OK248" s="72"/>
      <c r="OL248" s="72"/>
      <c r="OM248" s="72">
        <v>385</v>
      </c>
      <c r="ON248" s="72">
        <v>369</v>
      </c>
      <c r="OO248" s="72">
        <v>358</v>
      </c>
      <c r="OP248" s="72">
        <v>15</v>
      </c>
      <c r="OQ248" s="72"/>
      <c r="OR248" s="73">
        <v>321</v>
      </c>
      <c r="OS248" s="74">
        <v>30659</v>
      </c>
      <c r="OT248" s="71">
        <v>10759</v>
      </c>
      <c r="OU248" s="72"/>
      <c r="OV248" s="72"/>
      <c r="OW248" s="72"/>
      <c r="OX248" s="72"/>
      <c r="OY248" s="72">
        <v>243</v>
      </c>
      <c r="OZ248" s="72">
        <v>2113</v>
      </c>
      <c r="PA248" s="72"/>
      <c r="PB248" s="72"/>
      <c r="PC248" s="72"/>
      <c r="PD248" s="72"/>
      <c r="PE248" s="72"/>
      <c r="PF248" s="72"/>
      <c r="PG248" s="72"/>
      <c r="PH248" s="72"/>
      <c r="PI248" s="72"/>
      <c r="PJ248" s="72"/>
      <c r="PK248" s="72"/>
      <c r="PL248" s="73"/>
      <c r="PM248" s="74">
        <v>43774</v>
      </c>
    </row>
    <row r="249" spans="1:429" ht="12.75" customHeight="1">
      <c r="A249" s="68">
        <v>325110</v>
      </c>
      <c r="B249" s="69" t="str">
        <f>INDEX('NAICS to ISIC Key'!H:H,MATCH(A249,'NAICS to ISIC Key'!D:D,0))</f>
        <v>ISIC 20</v>
      </c>
      <c r="C249" s="70" t="s">
        <v>556</v>
      </c>
      <c r="D249" s="71"/>
      <c r="E249" s="72"/>
      <c r="F249" s="72"/>
      <c r="G249" s="72"/>
      <c r="H249" s="72"/>
      <c r="I249" s="72"/>
      <c r="J249" s="72"/>
      <c r="K249" s="72"/>
      <c r="L249" s="72"/>
      <c r="M249" s="72"/>
      <c r="N249" s="72"/>
      <c r="O249" s="72"/>
      <c r="P249" s="72"/>
      <c r="Q249" s="72">
        <v>1726</v>
      </c>
      <c r="R249" s="72">
        <v>23</v>
      </c>
      <c r="S249" s="72">
        <v>25</v>
      </c>
      <c r="T249" s="72">
        <v>130</v>
      </c>
      <c r="U249" s="72"/>
      <c r="V249" s="72"/>
      <c r="W249" s="72">
        <v>9</v>
      </c>
      <c r="X249" s="72">
        <v>123</v>
      </c>
      <c r="Y249" s="72">
        <v>91</v>
      </c>
      <c r="Z249" s="72">
        <v>3</v>
      </c>
      <c r="AA249" s="72">
        <v>0</v>
      </c>
      <c r="AB249" s="72"/>
      <c r="AC249" s="72"/>
      <c r="AD249" s="72">
        <v>1</v>
      </c>
      <c r="AE249" s="72"/>
      <c r="AF249" s="72"/>
      <c r="AG249" s="72"/>
      <c r="AH249" s="72"/>
      <c r="AI249" s="72"/>
      <c r="AJ249" s="72"/>
      <c r="AK249" s="72"/>
      <c r="AL249" s="72">
        <v>2</v>
      </c>
      <c r="AM249" s="72">
        <v>34</v>
      </c>
      <c r="AN249" s="72"/>
      <c r="AO249" s="72"/>
      <c r="AP249" s="72"/>
      <c r="AQ249" s="72"/>
      <c r="AR249" s="72">
        <v>3</v>
      </c>
      <c r="AS249" s="72">
        <v>2</v>
      </c>
      <c r="AT249" s="72"/>
      <c r="AU249" s="72"/>
      <c r="AV249" s="72"/>
      <c r="AW249" s="72"/>
      <c r="AX249" s="72"/>
      <c r="AY249" s="72">
        <v>6</v>
      </c>
      <c r="AZ249" s="72"/>
      <c r="BA249" s="72"/>
      <c r="BB249" s="72">
        <v>3</v>
      </c>
      <c r="BC249" s="72">
        <v>1</v>
      </c>
      <c r="BD249" s="72">
        <v>4</v>
      </c>
      <c r="BE249" s="72">
        <v>4</v>
      </c>
      <c r="BF249" s="72">
        <v>1</v>
      </c>
      <c r="BG249" s="72"/>
      <c r="BH249" s="72"/>
      <c r="BI249" s="72"/>
      <c r="BJ249" s="72">
        <v>4</v>
      </c>
      <c r="BK249" s="72">
        <v>3</v>
      </c>
      <c r="BL249" s="72"/>
      <c r="BM249" s="72">
        <v>6</v>
      </c>
      <c r="BN249" s="72"/>
      <c r="BO249" s="72"/>
      <c r="BP249" s="72">
        <v>0</v>
      </c>
      <c r="BQ249" s="72">
        <v>0</v>
      </c>
      <c r="BR249" s="72"/>
      <c r="BS249" s="72">
        <v>3</v>
      </c>
      <c r="BT249" s="72"/>
      <c r="BU249" s="72"/>
      <c r="BV249" s="72">
        <v>0</v>
      </c>
      <c r="BW249" s="72"/>
      <c r="BX249" s="72"/>
      <c r="BY249" s="72">
        <v>3</v>
      </c>
      <c r="BZ249" s="72"/>
      <c r="CA249" s="72">
        <v>8</v>
      </c>
      <c r="CB249" s="72"/>
      <c r="CC249" s="72"/>
      <c r="CD249" s="72"/>
      <c r="CE249" s="72"/>
      <c r="CF249" s="72">
        <v>1</v>
      </c>
      <c r="CG249" s="72"/>
      <c r="CH249" s="72">
        <v>4</v>
      </c>
      <c r="CI249" s="72"/>
      <c r="CJ249" s="72"/>
      <c r="CK249" s="72"/>
      <c r="CL249" s="72"/>
      <c r="CM249" s="72"/>
      <c r="CN249" s="72"/>
      <c r="CO249" s="72">
        <v>48</v>
      </c>
      <c r="CP249" s="72"/>
      <c r="CQ249" s="72"/>
      <c r="CR249" s="72"/>
      <c r="CS249" s="72"/>
      <c r="CT249" s="72"/>
      <c r="CU249" s="72"/>
      <c r="CV249" s="72"/>
      <c r="CW249" s="72"/>
      <c r="CX249" s="72"/>
      <c r="CY249" s="72"/>
      <c r="CZ249" s="72"/>
      <c r="DA249" s="72"/>
      <c r="DB249" s="72"/>
      <c r="DC249" s="72"/>
      <c r="DD249" s="72"/>
      <c r="DE249" s="72"/>
      <c r="DF249" s="72"/>
      <c r="DG249" s="72"/>
      <c r="DH249" s="72"/>
      <c r="DI249" s="72"/>
      <c r="DJ249" s="72"/>
      <c r="DK249" s="72"/>
      <c r="DL249" s="72"/>
      <c r="DM249" s="72"/>
      <c r="DN249" s="72"/>
      <c r="DO249" s="72"/>
      <c r="DP249" s="72">
        <v>2</v>
      </c>
      <c r="DQ249" s="72">
        <v>0</v>
      </c>
      <c r="DR249" s="72">
        <v>1</v>
      </c>
      <c r="DS249" s="72"/>
      <c r="DT249" s="72"/>
      <c r="DU249" s="72"/>
      <c r="DV249" s="72"/>
      <c r="DW249" s="72"/>
      <c r="DX249" s="72"/>
      <c r="DY249" s="72"/>
      <c r="DZ249" s="72"/>
      <c r="EA249" s="72"/>
      <c r="EB249" s="72"/>
      <c r="EC249" s="72"/>
      <c r="ED249" s="72"/>
      <c r="EE249" s="72"/>
      <c r="EF249" s="72"/>
      <c r="EG249" s="72"/>
      <c r="EH249" s="72"/>
      <c r="EI249" s="72"/>
      <c r="EJ249" s="72"/>
      <c r="EK249" s="72"/>
      <c r="EL249" s="72"/>
      <c r="EM249" s="72"/>
      <c r="EN249" s="72"/>
      <c r="EO249" s="72"/>
      <c r="EP249" s="72"/>
      <c r="EQ249" s="72">
        <v>1</v>
      </c>
      <c r="ER249" s="72"/>
      <c r="ES249" s="72"/>
      <c r="ET249" s="72"/>
      <c r="EU249" s="72"/>
      <c r="EV249" s="72"/>
      <c r="EW249" s="72"/>
      <c r="EX249" s="72">
        <v>2</v>
      </c>
      <c r="EY249" s="72"/>
      <c r="EZ249" s="72"/>
      <c r="FA249" s="72"/>
      <c r="FB249" s="72">
        <v>1</v>
      </c>
      <c r="FC249" s="72">
        <v>1</v>
      </c>
      <c r="FD249" s="72">
        <v>2</v>
      </c>
      <c r="FE249" s="72"/>
      <c r="FF249" s="72">
        <v>0</v>
      </c>
      <c r="FG249" s="72">
        <v>5</v>
      </c>
      <c r="FH249" s="72">
        <v>6</v>
      </c>
      <c r="FI249" s="72"/>
      <c r="FJ249" s="72"/>
      <c r="FK249" s="72"/>
      <c r="FL249" s="72"/>
      <c r="FM249" s="72">
        <v>2</v>
      </c>
      <c r="FN249" s="72"/>
      <c r="FO249" s="72">
        <v>7</v>
      </c>
      <c r="FP249" s="72">
        <v>0</v>
      </c>
      <c r="FQ249" s="72"/>
      <c r="FR249" s="72">
        <v>2</v>
      </c>
      <c r="FS249" s="72"/>
      <c r="FT249" s="72"/>
      <c r="FU249" s="72"/>
      <c r="FV249" s="72"/>
      <c r="FW249" s="72"/>
      <c r="FX249" s="72"/>
      <c r="FY249" s="72"/>
      <c r="FZ249" s="72"/>
      <c r="GA249" s="72"/>
      <c r="GB249" s="72"/>
      <c r="GC249" s="72"/>
      <c r="GD249" s="72">
        <v>2</v>
      </c>
      <c r="GE249" s="72"/>
      <c r="GF249" s="72">
        <v>1</v>
      </c>
      <c r="GG249" s="72"/>
      <c r="GH249" s="72">
        <v>1</v>
      </c>
      <c r="GI249" s="72"/>
      <c r="GJ249" s="72">
        <v>5</v>
      </c>
      <c r="GK249" s="72"/>
      <c r="GL249" s="72"/>
      <c r="GM249" s="72"/>
      <c r="GN249" s="72"/>
      <c r="GO249" s="72"/>
      <c r="GP249" s="72"/>
      <c r="GQ249" s="72"/>
      <c r="GR249" s="72"/>
      <c r="GS249" s="72"/>
      <c r="GT249" s="72"/>
      <c r="GU249" s="72"/>
      <c r="GV249" s="72"/>
      <c r="GW249" s="72"/>
      <c r="GX249" s="72"/>
      <c r="GY249" s="72"/>
      <c r="GZ249" s="72"/>
      <c r="HA249" s="72"/>
      <c r="HB249" s="72"/>
      <c r="HC249" s="72"/>
      <c r="HD249" s="72"/>
      <c r="HE249" s="72"/>
      <c r="HF249" s="72"/>
      <c r="HG249" s="72"/>
      <c r="HH249" s="72"/>
      <c r="HI249" s="72"/>
      <c r="HJ249" s="72"/>
      <c r="HK249" s="72"/>
      <c r="HL249" s="72"/>
      <c r="HM249" s="72"/>
      <c r="HN249" s="72"/>
      <c r="HO249" s="72"/>
      <c r="HP249" s="72"/>
      <c r="HQ249" s="72">
        <v>11</v>
      </c>
      <c r="HR249" s="72"/>
      <c r="HS249" s="72"/>
      <c r="HT249" s="72"/>
      <c r="HU249" s="72"/>
      <c r="HV249" s="72"/>
      <c r="HW249" s="72">
        <v>1</v>
      </c>
      <c r="HX249" s="72">
        <v>65</v>
      </c>
      <c r="HY249" s="72">
        <v>68</v>
      </c>
      <c r="HZ249" s="72">
        <v>40</v>
      </c>
      <c r="IA249" s="72"/>
      <c r="IB249" s="72">
        <v>2</v>
      </c>
      <c r="IC249" s="72"/>
      <c r="ID249" s="72"/>
      <c r="IE249" s="72"/>
      <c r="IF249" s="72"/>
      <c r="IG249" s="72"/>
      <c r="IH249" s="72">
        <v>6303</v>
      </c>
      <c r="II249" s="72"/>
      <c r="IJ249" s="72"/>
      <c r="IK249" s="72">
        <v>3725</v>
      </c>
      <c r="IL249" s="72">
        <v>31820</v>
      </c>
      <c r="IM249" s="72">
        <v>43</v>
      </c>
      <c r="IN249" s="72">
        <v>15</v>
      </c>
      <c r="IO249" s="72">
        <v>769</v>
      </c>
      <c r="IP249" s="72">
        <v>38087</v>
      </c>
      <c r="IQ249" s="72">
        <v>23406</v>
      </c>
      <c r="IR249" s="72">
        <v>3851</v>
      </c>
      <c r="IS249" s="72">
        <v>33</v>
      </c>
      <c r="IT249" s="72">
        <v>275</v>
      </c>
      <c r="IU249" s="72">
        <v>48</v>
      </c>
      <c r="IV249" s="72">
        <v>4</v>
      </c>
      <c r="IW249" s="72"/>
      <c r="IX249" s="72">
        <v>37</v>
      </c>
      <c r="IY249" s="72">
        <v>625</v>
      </c>
      <c r="IZ249" s="72">
        <v>253</v>
      </c>
      <c r="JA249" s="72">
        <v>127</v>
      </c>
      <c r="JB249" s="72">
        <v>73</v>
      </c>
      <c r="JC249" s="72">
        <v>1</v>
      </c>
      <c r="JD249" s="72">
        <v>2656</v>
      </c>
      <c r="JE249" s="72">
        <v>80</v>
      </c>
      <c r="JF249" s="72">
        <v>64</v>
      </c>
      <c r="JG249" s="72">
        <v>10</v>
      </c>
      <c r="JH249" s="72">
        <v>6</v>
      </c>
      <c r="JI249" s="72">
        <v>38</v>
      </c>
      <c r="JJ249" s="72">
        <v>3</v>
      </c>
      <c r="JK249" s="72">
        <v>657</v>
      </c>
      <c r="JL249" s="72">
        <v>8</v>
      </c>
      <c r="JM249" s="72">
        <v>0</v>
      </c>
      <c r="JN249" s="72">
        <v>7</v>
      </c>
      <c r="JO249" s="72"/>
      <c r="JP249" s="72">
        <v>3</v>
      </c>
      <c r="JQ249" s="72"/>
      <c r="JR249" s="72"/>
      <c r="JS249" s="72"/>
      <c r="JT249" s="72"/>
      <c r="JU249" s="72"/>
      <c r="JV249" s="72"/>
      <c r="JW249" s="72"/>
      <c r="JX249" s="72"/>
      <c r="JY249" s="72"/>
      <c r="JZ249" s="72"/>
      <c r="KA249" s="72"/>
      <c r="KB249" s="72"/>
      <c r="KC249" s="72"/>
      <c r="KD249" s="72"/>
      <c r="KE249" s="72"/>
      <c r="KF249" s="72"/>
      <c r="KG249" s="72"/>
      <c r="KH249" s="72">
        <v>0</v>
      </c>
      <c r="KI249" s="72"/>
      <c r="KJ249" s="72">
        <v>1</v>
      </c>
      <c r="KK249" s="72"/>
      <c r="KL249" s="72"/>
      <c r="KM249" s="72"/>
      <c r="KN249" s="72"/>
      <c r="KO249" s="72">
        <v>0</v>
      </c>
      <c r="KP249" s="72"/>
      <c r="KQ249" s="72"/>
      <c r="KR249" s="72"/>
      <c r="KS249" s="72"/>
      <c r="KT249" s="72"/>
      <c r="KU249" s="72"/>
      <c r="KV249" s="72"/>
      <c r="KW249" s="72"/>
      <c r="KX249" s="72"/>
      <c r="KY249" s="72"/>
      <c r="KZ249" s="72"/>
      <c r="LA249" s="72">
        <v>4</v>
      </c>
      <c r="LB249" s="72"/>
      <c r="LC249" s="72">
        <v>1</v>
      </c>
      <c r="LD249" s="72"/>
      <c r="LE249" s="72"/>
      <c r="LF249" s="72"/>
      <c r="LG249" s="72">
        <v>2</v>
      </c>
      <c r="LH249" s="72">
        <v>7</v>
      </c>
      <c r="LI249" s="72">
        <v>2</v>
      </c>
      <c r="LJ249" s="72">
        <v>4</v>
      </c>
      <c r="LK249" s="72"/>
      <c r="LL249" s="72"/>
      <c r="LM249" s="72"/>
      <c r="LN249" s="72"/>
      <c r="LO249" s="72"/>
      <c r="LP249" s="72"/>
      <c r="LQ249" s="72"/>
      <c r="LR249" s="72"/>
      <c r="LS249" s="72"/>
      <c r="LT249" s="72"/>
      <c r="LU249" s="72"/>
      <c r="LV249" s="72"/>
      <c r="LW249" s="72"/>
      <c r="LX249" s="72"/>
      <c r="LY249" s="72"/>
      <c r="LZ249" s="72"/>
      <c r="MA249" s="72">
        <v>0</v>
      </c>
      <c r="MB249" s="72"/>
      <c r="MC249" s="72"/>
      <c r="MD249" s="72">
        <v>22</v>
      </c>
      <c r="ME249" s="72"/>
      <c r="MF249" s="72">
        <v>0</v>
      </c>
      <c r="MG249" s="72"/>
      <c r="MH249" s="72"/>
      <c r="MI249" s="72"/>
      <c r="MJ249" s="72"/>
      <c r="MK249" s="72"/>
      <c r="ML249" s="72">
        <v>3</v>
      </c>
      <c r="MM249" s="72"/>
      <c r="MN249" s="72"/>
      <c r="MO249" s="72">
        <v>23</v>
      </c>
      <c r="MP249" s="72"/>
      <c r="MQ249" s="72">
        <v>2</v>
      </c>
      <c r="MR249" s="72">
        <v>13</v>
      </c>
      <c r="MS249" s="72">
        <v>44</v>
      </c>
      <c r="MT249" s="72">
        <v>2</v>
      </c>
      <c r="MU249" s="72">
        <v>1</v>
      </c>
      <c r="MV249" s="72"/>
      <c r="MW249" s="72">
        <v>132</v>
      </c>
      <c r="MX249" s="72"/>
      <c r="MY249" s="72">
        <v>197</v>
      </c>
      <c r="MZ249" s="72"/>
      <c r="NA249" s="72">
        <v>120</v>
      </c>
      <c r="NB249" s="72">
        <v>1</v>
      </c>
      <c r="NC249" s="72">
        <v>1</v>
      </c>
      <c r="ND249" s="72">
        <v>74</v>
      </c>
      <c r="NE249" s="72">
        <v>58</v>
      </c>
      <c r="NF249" s="72">
        <v>2</v>
      </c>
      <c r="NG249" s="72"/>
      <c r="NH249" s="72"/>
      <c r="NI249" s="72"/>
      <c r="NJ249" s="72"/>
      <c r="NK249" s="72"/>
      <c r="NL249" s="72"/>
      <c r="NM249" s="72"/>
      <c r="NN249" s="72"/>
      <c r="NO249" s="72"/>
      <c r="NP249" s="72"/>
      <c r="NQ249" s="72"/>
      <c r="NR249" s="72"/>
      <c r="NS249" s="72"/>
      <c r="NT249" s="72"/>
      <c r="NU249" s="72"/>
      <c r="NV249" s="72"/>
      <c r="NW249" s="72"/>
      <c r="NX249" s="72">
        <v>23</v>
      </c>
      <c r="NY249" s="72">
        <v>4</v>
      </c>
      <c r="NZ249" s="72"/>
      <c r="OA249" s="72">
        <v>0</v>
      </c>
      <c r="OB249" s="72"/>
      <c r="OC249" s="72"/>
      <c r="OD249" s="72"/>
      <c r="OE249" s="72"/>
      <c r="OF249" s="72">
        <v>8</v>
      </c>
      <c r="OG249" s="72"/>
      <c r="OH249" s="72"/>
      <c r="OI249" s="72">
        <v>24</v>
      </c>
      <c r="OJ249" s="72"/>
      <c r="OK249" s="72"/>
      <c r="OL249" s="72"/>
      <c r="OM249" s="72">
        <v>1</v>
      </c>
      <c r="ON249" s="72">
        <v>1224</v>
      </c>
      <c r="OO249" s="72">
        <v>138</v>
      </c>
      <c r="OP249" s="72"/>
      <c r="OQ249" s="72"/>
      <c r="OR249" s="73">
        <v>15</v>
      </c>
      <c r="OS249" s="74">
        <v>117678</v>
      </c>
      <c r="OT249" s="71"/>
      <c r="OU249" s="72"/>
      <c r="OV249" s="72"/>
      <c r="OW249" s="72"/>
      <c r="OX249" s="72"/>
      <c r="OY249" s="72">
        <v>235</v>
      </c>
      <c r="OZ249" s="72">
        <v>9151</v>
      </c>
      <c r="PA249" s="72"/>
      <c r="PB249" s="72"/>
      <c r="PC249" s="72"/>
      <c r="PD249" s="72"/>
      <c r="PE249" s="72"/>
      <c r="PF249" s="72"/>
      <c r="PG249" s="72"/>
      <c r="PH249" s="72"/>
      <c r="PI249" s="72"/>
      <c r="PJ249" s="72"/>
      <c r="PK249" s="72"/>
      <c r="PL249" s="73"/>
      <c r="PM249" s="74">
        <v>127063</v>
      </c>
    </row>
    <row r="250" spans="1:429" ht="12.75" customHeight="1">
      <c r="A250" s="68">
        <v>325120</v>
      </c>
      <c r="B250" s="69" t="str">
        <f>INDEX('NAICS to ISIC Key'!H:H,MATCH(A250,'NAICS to ISIC Key'!D:D,0))</f>
        <v>ISIC 20</v>
      </c>
      <c r="C250" s="70" t="s">
        <v>557</v>
      </c>
      <c r="D250" s="71"/>
      <c r="E250" s="72"/>
      <c r="F250" s="72"/>
      <c r="G250" s="72"/>
      <c r="H250" s="72"/>
      <c r="I250" s="72"/>
      <c r="J250" s="72"/>
      <c r="K250" s="72"/>
      <c r="L250" s="72"/>
      <c r="M250" s="72"/>
      <c r="N250" s="72"/>
      <c r="O250" s="72"/>
      <c r="P250" s="72"/>
      <c r="Q250" s="72">
        <v>1437</v>
      </c>
      <c r="R250" s="72">
        <v>33</v>
      </c>
      <c r="S250" s="72">
        <v>60</v>
      </c>
      <c r="T250" s="72">
        <v>268</v>
      </c>
      <c r="U250" s="72"/>
      <c r="V250" s="72"/>
      <c r="W250" s="72">
        <v>21</v>
      </c>
      <c r="X250" s="72">
        <v>256</v>
      </c>
      <c r="Y250" s="72">
        <v>313</v>
      </c>
      <c r="Z250" s="72">
        <v>0</v>
      </c>
      <c r="AA250" s="72">
        <v>81</v>
      </c>
      <c r="AB250" s="72"/>
      <c r="AC250" s="72"/>
      <c r="AD250" s="72">
        <v>29</v>
      </c>
      <c r="AE250" s="72"/>
      <c r="AF250" s="72"/>
      <c r="AG250" s="72"/>
      <c r="AH250" s="72"/>
      <c r="AI250" s="72"/>
      <c r="AJ250" s="72"/>
      <c r="AK250" s="72">
        <v>84</v>
      </c>
      <c r="AL250" s="72"/>
      <c r="AM250" s="72"/>
      <c r="AN250" s="72"/>
      <c r="AO250" s="72"/>
      <c r="AP250" s="72"/>
      <c r="AQ250" s="72"/>
      <c r="AR250" s="72">
        <v>2</v>
      </c>
      <c r="AS250" s="72">
        <v>9</v>
      </c>
      <c r="AT250" s="72">
        <v>5</v>
      </c>
      <c r="AU250" s="72">
        <v>0</v>
      </c>
      <c r="AV250" s="72"/>
      <c r="AW250" s="72">
        <v>0</v>
      </c>
      <c r="AX250" s="72">
        <v>14</v>
      </c>
      <c r="AY250" s="72">
        <v>2</v>
      </c>
      <c r="AZ250" s="72"/>
      <c r="BA250" s="72"/>
      <c r="BB250" s="72">
        <v>9</v>
      </c>
      <c r="BC250" s="72">
        <v>0</v>
      </c>
      <c r="BD250" s="72">
        <v>406</v>
      </c>
      <c r="BE250" s="72">
        <v>64</v>
      </c>
      <c r="BF250" s="72">
        <v>16</v>
      </c>
      <c r="BG250" s="72">
        <v>8</v>
      </c>
      <c r="BH250" s="72"/>
      <c r="BI250" s="72"/>
      <c r="BJ250" s="72">
        <v>3</v>
      </c>
      <c r="BK250" s="72">
        <v>7</v>
      </c>
      <c r="BL250" s="72">
        <v>0</v>
      </c>
      <c r="BM250" s="72">
        <v>34</v>
      </c>
      <c r="BN250" s="72"/>
      <c r="BO250" s="72"/>
      <c r="BP250" s="72">
        <v>0</v>
      </c>
      <c r="BQ250" s="72"/>
      <c r="BR250" s="72">
        <v>5</v>
      </c>
      <c r="BS250" s="72">
        <v>7</v>
      </c>
      <c r="BT250" s="72">
        <v>3</v>
      </c>
      <c r="BU250" s="72">
        <v>3</v>
      </c>
      <c r="BV250" s="72">
        <v>0</v>
      </c>
      <c r="BW250" s="72"/>
      <c r="BX250" s="72">
        <v>21</v>
      </c>
      <c r="BY250" s="72">
        <v>13</v>
      </c>
      <c r="BZ250" s="72"/>
      <c r="CA250" s="72">
        <v>111</v>
      </c>
      <c r="CB250" s="72"/>
      <c r="CC250" s="72">
        <v>1</v>
      </c>
      <c r="CD250" s="72">
        <v>0</v>
      </c>
      <c r="CE250" s="72"/>
      <c r="CF250" s="72">
        <v>0</v>
      </c>
      <c r="CG250" s="72"/>
      <c r="CH250" s="72">
        <v>8</v>
      </c>
      <c r="CI250" s="72">
        <v>0</v>
      </c>
      <c r="CJ250" s="72">
        <v>5</v>
      </c>
      <c r="CK250" s="72">
        <v>12</v>
      </c>
      <c r="CL250" s="72">
        <v>0</v>
      </c>
      <c r="CM250" s="72">
        <v>2</v>
      </c>
      <c r="CN250" s="72"/>
      <c r="CO250" s="72">
        <v>6</v>
      </c>
      <c r="CP250" s="72"/>
      <c r="CQ250" s="72"/>
      <c r="CR250" s="72">
        <v>4</v>
      </c>
      <c r="CS250" s="72">
        <v>16</v>
      </c>
      <c r="CT250" s="72"/>
      <c r="CU250" s="72">
        <v>0</v>
      </c>
      <c r="CV250" s="72"/>
      <c r="CW250" s="72"/>
      <c r="CX250" s="72"/>
      <c r="CY250" s="72"/>
      <c r="CZ250" s="72"/>
      <c r="DA250" s="72">
        <v>0</v>
      </c>
      <c r="DB250" s="72"/>
      <c r="DC250" s="72">
        <v>2</v>
      </c>
      <c r="DD250" s="72">
        <v>4</v>
      </c>
      <c r="DE250" s="72"/>
      <c r="DF250" s="72"/>
      <c r="DG250" s="72"/>
      <c r="DH250" s="72"/>
      <c r="DI250" s="72"/>
      <c r="DJ250" s="72"/>
      <c r="DK250" s="72"/>
      <c r="DL250" s="72"/>
      <c r="DM250" s="72"/>
      <c r="DN250" s="72"/>
      <c r="DO250" s="72"/>
      <c r="DP250" s="72">
        <v>120</v>
      </c>
      <c r="DQ250" s="72">
        <v>1</v>
      </c>
      <c r="DR250" s="72">
        <v>30</v>
      </c>
      <c r="DS250" s="72"/>
      <c r="DT250" s="72">
        <v>0</v>
      </c>
      <c r="DU250" s="72"/>
      <c r="DV250" s="72"/>
      <c r="DW250" s="72"/>
      <c r="DX250" s="72"/>
      <c r="DY250" s="72"/>
      <c r="DZ250" s="72"/>
      <c r="EA250" s="72"/>
      <c r="EB250" s="72"/>
      <c r="EC250" s="72"/>
      <c r="ED250" s="72">
        <v>5</v>
      </c>
      <c r="EE250" s="72"/>
      <c r="EF250" s="72"/>
      <c r="EG250" s="72"/>
      <c r="EH250" s="72"/>
      <c r="EI250" s="72"/>
      <c r="EJ250" s="72"/>
      <c r="EK250" s="72"/>
      <c r="EL250" s="72"/>
      <c r="EM250" s="72"/>
      <c r="EN250" s="72"/>
      <c r="EO250" s="72">
        <v>2</v>
      </c>
      <c r="EP250" s="72">
        <v>0</v>
      </c>
      <c r="EQ250" s="72"/>
      <c r="ER250" s="72"/>
      <c r="ES250" s="72"/>
      <c r="ET250" s="72"/>
      <c r="EU250" s="72"/>
      <c r="EV250" s="72"/>
      <c r="EW250" s="72">
        <v>1</v>
      </c>
      <c r="EX250" s="72">
        <v>0</v>
      </c>
      <c r="EY250" s="72"/>
      <c r="EZ250" s="72"/>
      <c r="FA250" s="72"/>
      <c r="FB250" s="72">
        <v>1</v>
      </c>
      <c r="FC250" s="72">
        <v>0</v>
      </c>
      <c r="FD250" s="72">
        <v>1</v>
      </c>
      <c r="FE250" s="72"/>
      <c r="FF250" s="72">
        <v>1</v>
      </c>
      <c r="FG250" s="72">
        <v>2</v>
      </c>
      <c r="FH250" s="72">
        <v>3</v>
      </c>
      <c r="FI250" s="72">
        <v>0</v>
      </c>
      <c r="FJ250" s="72"/>
      <c r="FK250" s="72">
        <v>132</v>
      </c>
      <c r="FL250" s="72"/>
      <c r="FM250" s="72">
        <v>1</v>
      </c>
      <c r="FN250" s="72">
        <v>2</v>
      </c>
      <c r="FO250" s="72">
        <v>4</v>
      </c>
      <c r="FP250" s="72">
        <v>0</v>
      </c>
      <c r="FQ250" s="72"/>
      <c r="FR250" s="72">
        <v>2</v>
      </c>
      <c r="FS250" s="72"/>
      <c r="FT250" s="72"/>
      <c r="FU250" s="72"/>
      <c r="FV250" s="72">
        <v>0</v>
      </c>
      <c r="FW250" s="72"/>
      <c r="FX250" s="72"/>
      <c r="FY250" s="72"/>
      <c r="FZ250" s="72"/>
      <c r="GA250" s="72"/>
      <c r="GB250" s="72"/>
      <c r="GC250" s="72">
        <v>3</v>
      </c>
      <c r="GD250" s="72">
        <v>1</v>
      </c>
      <c r="GE250" s="72">
        <v>0</v>
      </c>
      <c r="GF250" s="72">
        <v>0</v>
      </c>
      <c r="GG250" s="72"/>
      <c r="GH250" s="72">
        <v>0</v>
      </c>
      <c r="GI250" s="72"/>
      <c r="GJ250" s="72">
        <v>0</v>
      </c>
      <c r="GK250" s="72"/>
      <c r="GL250" s="72">
        <v>3</v>
      </c>
      <c r="GM250" s="72"/>
      <c r="GN250" s="72"/>
      <c r="GO250" s="72"/>
      <c r="GP250" s="72"/>
      <c r="GQ250" s="72"/>
      <c r="GR250" s="72"/>
      <c r="GS250" s="72"/>
      <c r="GT250" s="72"/>
      <c r="GU250" s="72"/>
      <c r="GV250" s="72"/>
      <c r="GW250" s="72"/>
      <c r="GX250" s="72"/>
      <c r="GY250" s="72"/>
      <c r="GZ250" s="72"/>
      <c r="HA250" s="72"/>
      <c r="HB250" s="72"/>
      <c r="HC250" s="72"/>
      <c r="HD250" s="72"/>
      <c r="HE250" s="72"/>
      <c r="HF250" s="72"/>
      <c r="HG250" s="72"/>
      <c r="HH250" s="72"/>
      <c r="HI250" s="72"/>
      <c r="HJ250" s="72"/>
      <c r="HK250" s="72"/>
      <c r="HL250" s="72"/>
      <c r="HM250" s="72"/>
      <c r="HN250" s="72"/>
      <c r="HO250" s="72"/>
      <c r="HP250" s="72"/>
      <c r="HQ250" s="72"/>
      <c r="HR250" s="72"/>
      <c r="HS250" s="72"/>
      <c r="HT250" s="72"/>
      <c r="HU250" s="72"/>
      <c r="HV250" s="72"/>
      <c r="HW250" s="72"/>
      <c r="HX250" s="72">
        <v>8</v>
      </c>
      <c r="HY250" s="72">
        <v>39</v>
      </c>
      <c r="HZ250" s="72">
        <v>22</v>
      </c>
      <c r="IA250" s="72"/>
      <c r="IB250" s="72">
        <v>2</v>
      </c>
      <c r="IC250" s="72"/>
      <c r="ID250" s="72"/>
      <c r="IE250" s="72"/>
      <c r="IF250" s="72"/>
      <c r="IG250" s="72"/>
      <c r="IH250" s="72"/>
      <c r="II250" s="72"/>
      <c r="IJ250" s="72"/>
      <c r="IK250" s="72"/>
      <c r="IL250" s="72">
        <v>53</v>
      </c>
      <c r="IM250" s="72">
        <v>56</v>
      </c>
      <c r="IN250" s="72">
        <v>27</v>
      </c>
      <c r="IO250" s="72">
        <v>284</v>
      </c>
      <c r="IP250" s="72">
        <v>519</v>
      </c>
      <c r="IQ250" s="72">
        <v>41</v>
      </c>
      <c r="IR250" s="72">
        <v>8</v>
      </c>
      <c r="IS250" s="72">
        <v>4</v>
      </c>
      <c r="IT250" s="72">
        <v>9</v>
      </c>
      <c r="IU250" s="72">
        <v>113</v>
      </c>
      <c r="IV250" s="72">
        <v>5</v>
      </c>
      <c r="IW250" s="72"/>
      <c r="IX250" s="72">
        <v>36</v>
      </c>
      <c r="IY250" s="72">
        <v>10</v>
      </c>
      <c r="IZ250" s="72">
        <v>107</v>
      </c>
      <c r="JA250" s="72"/>
      <c r="JB250" s="72"/>
      <c r="JC250" s="72"/>
      <c r="JD250" s="72">
        <v>189</v>
      </c>
      <c r="JE250" s="72">
        <v>54</v>
      </c>
      <c r="JF250" s="72">
        <v>25</v>
      </c>
      <c r="JG250" s="72">
        <v>15</v>
      </c>
      <c r="JH250" s="72">
        <v>6</v>
      </c>
      <c r="JI250" s="72">
        <v>75</v>
      </c>
      <c r="JJ250" s="72"/>
      <c r="JK250" s="72">
        <v>43</v>
      </c>
      <c r="JL250" s="72">
        <v>7</v>
      </c>
      <c r="JM250" s="72"/>
      <c r="JN250" s="72">
        <v>6</v>
      </c>
      <c r="JO250" s="72">
        <v>0</v>
      </c>
      <c r="JP250" s="72">
        <v>0</v>
      </c>
      <c r="JQ250" s="72"/>
      <c r="JR250" s="72"/>
      <c r="JS250" s="72">
        <v>0</v>
      </c>
      <c r="JT250" s="72"/>
      <c r="JU250" s="72"/>
      <c r="JV250" s="72"/>
      <c r="JW250" s="72">
        <v>6</v>
      </c>
      <c r="JX250" s="72"/>
      <c r="JY250" s="72"/>
      <c r="JZ250" s="72">
        <v>0</v>
      </c>
      <c r="KA250" s="72"/>
      <c r="KB250" s="72"/>
      <c r="KC250" s="72">
        <v>0</v>
      </c>
      <c r="KD250" s="72"/>
      <c r="KE250" s="72"/>
      <c r="KF250" s="72"/>
      <c r="KG250" s="72"/>
      <c r="KH250" s="72"/>
      <c r="KI250" s="72"/>
      <c r="KJ250" s="72">
        <v>0</v>
      </c>
      <c r="KK250" s="72"/>
      <c r="KL250" s="72">
        <v>0</v>
      </c>
      <c r="KM250" s="72"/>
      <c r="KN250" s="72"/>
      <c r="KO250" s="72">
        <v>0</v>
      </c>
      <c r="KP250" s="72"/>
      <c r="KQ250" s="72"/>
      <c r="KR250" s="72"/>
      <c r="KS250" s="72"/>
      <c r="KT250" s="72"/>
      <c r="KU250" s="72"/>
      <c r="KV250" s="72"/>
      <c r="KW250" s="72"/>
      <c r="KX250" s="72"/>
      <c r="KY250" s="72"/>
      <c r="KZ250" s="72"/>
      <c r="LA250" s="72"/>
      <c r="LB250" s="72"/>
      <c r="LC250" s="72"/>
      <c r="LD250" s="72">
        <v>1</v>
      </c>
      <c r="LE250" s="72"/>
      <c r="LF250" s="72">
        <v>0</v>
      </c>
      <c r="LG250" s="72"/>
      <c r="LH250" s="72"/>
      <c r="LI250" s="72"/>
      <c r="LJ250" s="72"/>
      <c r="LK250" s="72"/>
      <c r="LL250" s="72"/>
      <c r="LM250" s="72"/>
      <c r="LN250" s="72"/>
      <c r="LO250" s="72"/>
      <c r="LP250" s="72"/>
      <c r="LQ250" s="72"/>
      <c r="LR250" s="72"/>
      <c r="LS250" s="72"/>
      <c r="LT250" s="72"/>
      <c r="LU250" s="72"/>
      <c r="LV250" s="72"/>
      <c r="LW250" s="72"/>
      <c r="LX250" s="72">
        <v>52</v>
      </c>
      <c r="LY250" s="72"/>
      <c r="LZ250" s="72"/>
      <c r="MA250" s="72">
        <v>119</v>
      </c>
      <c r="MB250" s="72">
        <v>0</v>
      </c>
      <c r="MC250" s="72"/>
      <c r="MD250" s="72">
        <v>75</v>
      </c>
      <c r="ME250" s="72">
        <v>18</v>
      </c>
      <c r="MF250" s="72">
        <v>8</v>
      </c>
      <c r="MG250" s="72"/>
      <c r="MH250" s="72"/>
      <c r="MI250" s="72">
        <v>5</v>
      </c>
      <c r="MJ250" s="72">
        <v>2</v>
      </c>
      <c r="MK250" s="72"/>
      <c r="ML250" s="72">
        <v>6</v>
      </c>
      <c r="MM250" s="72">
        <v>2</v>
      </c>
      <c r="MN250" s="72">
        <v>62</v>
      </c>
      <c r="MO250" s="72">
        <v>16</v>
      </c>
      <c r="MP250" s="72"/>
      <c r="MQ250" s="72">
        <v>3</v>
      </c>
      <c r="MR250" s="72">
        <v>4</v>
      </c>
      <c r="MS250" s="72">
        <v>98</v>
      </c>
      <c r="MT250" s="72">
        <v>1</v>
      </c>
      <c r="MU250" s="72">
        <v>0</v>
      </c>
      <c r="MV250" s="72">
        <v>0</v>
      </c>
      <c r="MW250" s="72">
        <v>252</v>
      </c>
      <c r="MX250" s="72">
        <v>41</v>
      </c>
      <c r="MY250" s="72">
        <v>283</v>
      </c>
      <c r="MZ250" s="72">
        <v>12</v>
      </c>
      <c r="NA250" s="72">
        <v>111</v>
      </c>
      <c r="NB250" s="72">
        <v>54</v>
      </c>
      <c r="NC250" s="72">
        <v>72</v>
      </c>
      <c r="ND250" s="72">
        <v>585</v>
      </c>
      <c r="NE250" s="72">
        <v>0</v>
      </c>
      <c r="NF250" s="72">
        <v>0</v>
      </c>
      <c r="NG250" s="72"/>
      <c r="NH250" s="72"/>
      <c r="NI250" s="72"/>
      <c r="NJ250" s="72"/>
      <c r="NK250" s="72"/>
      <c r="NL250" s="72"/>
      <c r="NM250" s="72"/>
      <c r="NN250" s="72"/>
      <c r="NO250" s="72"/>
      <c r="NP250" s="72"/>
      <c r="NQ250" s="72"/>
      <c r="NR250" s="72"/>
      <c r="NS250" s="72"/>
      <c r="NT250" s="72"/>
      <c r="NU250" s="72"/>
      <c r="NV250" s="72">
        <v>0</v>
      </c>
      <c r="NW250" s="72"/>
      <c r="NX250" s="72">
        <v>62</v>
      </c>
      <c r="NY250" s="72">
        <v>7</v>
      </c>
      <c r="NZ250" s="72"/>
      <c r="OA250" s="72"/>
      <c r="OB250" s="72">
        <v>2</v>
      </c>
      <c r="OC250" s="72"/>
      <c r="OD250" s="72"/>
      <c r="OE250" s="72"/>
      <c r="OF250" s="72"/>
      <c r="OG250" s="72"/>
      <c r="OH250" s="72"/>
      <c r="OI250" s="72">
        <v>31</v>
      </c>
      <c r="OJ250" s="72"/>
      <c r="OK250" s="72"/>
      <c r="OL250" s="72"/>
      <c r="OM250" s="72">
        <v>157</v>
      </c>
      <c r="ON250" s="72">
        <v>899</v>
      </c>
      <c r="OO250" s="72">
        <v>80</v>
      </c>
      <c r="OP250" s="72"/>
      <c r="OQ250" s="72"/>
      <c r="OR250" s="73">
        <v>55</v>
      </c>
      <c r="OS250" s="74">
        <v>8642</v>
      </c>
      <c r="OT250" s="71">
        <v>111</v>
      </c>
      <c r="OU250" s="72"/>
      <c r="OV250" s="72"/>
      <c r="OW250" s="72"/>
      <c r="OX250" s="72"/>
      <c r="OY250" s="72">
        <v>57</v>
      </c>
      <c r="OZ250" s="72">
        <v>597</v>
      </c>
      <c r="PA250" s="72"/>
      <c r="PB250" s="72"/>
      <c r="PC250" s="72"/>
      <c r="PD250" s="72"/>
      <c r="PE250" s="72"/>
      <c r="PF250" s="72"/>
      <c r="PG250" s="72"/>
      <c r="PH250" s="72"/>
      <c r="PI250" s="72"/>
      <c r="PJ250" s="72"/>
      <c r="PK250" s="72"/>
      <c r="PL250" s="73"/>
      <c r="PM250" s="74">
        <v>9406</v>
      </c>
    </row>
    <row r="251" spans="1:429" ht="12.75" customHeight="1">
      <c r="A251" s="68">
        <v>325130</v>
      </c>
      <c r="B251" s="69" t="str">
        <f>INDEX('NAICS to ISIC Key'!H:H,MATCH(A251,'NAICS to ISIC Key'!D:D,0))</f>
        <v>ISIC 20</v>
      </c>
      <c r="C251" s="70" t="s">
        <v>558</v>
      </c>
      <c r="D251" s="71"/>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v>1</v>
      </c>
      <c r="AE251" s="72"/>
      <c r="AF251" s="72"/>
      <c r="AG251" s="72"/>
      <c r="AH251" s="72"/>
      <c r="AI251" s="72"/>
      <c r="AJ251" s="72"/>
      <c r="AK251" s="72"/>
      <c r="AL251" s="72"/>
      <c r="AM251" s="72"/>
      <c r="AN251" s="72"/>
      <c r="AO251" s="72"/>
      <c r="AP251" s="72"/>
      <c r="AQ251" s="72"/>
      <c r="AR251" s="72">
        <v>9</v>
      </c>
      <c r="AS251" s="72">
        <v>8</v>
      </c>
      <c r="AT251" s="72">
        <v>3</v>
      </c>
      <c r="AU251" s="72">
        <v>34</v>
      </c>
      <c r="AV251" s="72"/>
      <c r="AW251" s="72"/>
      <c r="AX251" s="72">
        <v>3</v>
      </c>
      <c r="AY251" s="72">
        <v>4</v>
      </c>
      <c r="AZ251" s="72">
        <v>14</v>
      </c>
      <c r="BA251" s="72"/>
      <c r="BB251" s="72">
        <v>11</v>
      </c>
      <c r="BC251" s="72">
        <v>0</v>
      </c>
      <c r="BD251" s="72">
        <v>0</v>
      </c>
      <c r="BE251" s="72"/>
      <c r="BF251" s="72"/>
      <c r="BG251" s="72"/>
      <c r="BH251" s="72"/>
      <c r="BI251" s="72"/>
      <c r="BJ251" s="72"/>
      <c r="BK251" s="72"/>
      <c r="BL251" s="72"/>
      <c r="BM251" s="72">
        <v>7</v>
      </c>
      <c r="BN251" s="72"/>
      <c r="BO251" s="72"/>
      <c r="BP251" s="72">
        <v>0</v>
      </c>
      <c r="BQ251" s="72"/>
      <c r="BR251" s="72"/>
      <c r="BS251" s="72">
        <v>0</v>
      </c>
      <c r="BT251" s="72"/>
      <c r="BU251" s="72"/>
      <c r="BV251" s="72">
        <v>0</v>
      </c>
      <c r="BW251" s="72"/>
      <c r="BX251" s="72"/>
      <c r="BY251" s="72">
        <v>4</v>
      </c>
      <c r="BZ251" s="72"/>
      <c r="CA251" s="72"/>
      <c r="CB251" s="72"/>
      <c r="CC251" s="72"/>
      <c r="CD251" s="72"/>
      <c r="CE251" s="72"/>
      <c r="CF251" s="72">
        <v>0</v>
      </c>
      <c r="CG251" s="72"/>
      <c r="CH251" s="72"/>
      <c r="CI251" s="72"/>
      <c r="CJ251" s="72">
        <v>22</v>
      </c>
      <c r="CK251" s="72"/>
      <c r="CL251" s="72">
        <v>19</v>
      </c>
      <c r="CM251" s="72">
        <v>35</v>
      </c>
      <c r="CN251" s="72"/>
      <c r="CO251" s="72"/>
      <c r="CP251" s="72">
        <v>1</v>
      </c>
      <c r="CQ251" s="72"/>
      <c r="CR251" s="72"/>
      <c r="CS251" s="72"/>
      <c r="CT251" s="72"/>
      <c r="CU251" s="72"/>
      <c r="CV251" s="72"/>
      <c r="CW251" s="72"/>
      <c r="CX251" s="72"/>
      <c r="CY251" s="72"/>
      <c r="CZ251" s="72"/>
      <c r="DA251" s="72"/>
      <c r="DB251" s="72"/>
      <c r="DC251" s="72"/>
      <c r="DD251" s="72"/>
      <c r="DE251" s="72"/>
      <c r="DF251" s="72"/>
      <c r="DG251" s="72"/>
      <c r="DH251" s="72"/>
      <c r="DI251" s="72"/>
      <c r="DJ251" s="72"/>
      <c r="DK251" s="72"/>
      <c r="DL251" s="72"/>
      <c r="DM251" s="72"/>
      <c r="DN251" s="72"/>
      <c r="DO251" s="72"/>
      <c r="DP251" s="72"/>
      <c r="DQ251" s="72"/>
      <c r="DR251" s="72"/>
      <c r="DS251" s="72"/>
      <c r="DT251" s="72"/>
      <c r="DU251" s="72"/>
      <c r="DV251" s="72"/>
      <c r="DW251" s="72"/>
      <c r="DX251" s="72"/>
      <c r="DY251" s="72"/>
      <c r="DZ251" s="72"/>
      <c r="EA251" s="72"/>
      <c r="EB251" s="72"/>
      <c r="EC251" s="72"/>
      <c r="ED251" s="72">
        <v>0</v>
      </c>
      <c r="EE251" s="72"/>
      <c r="EF251" s="72"/>
      <c r="EG251" s="72"/>
      <c r="EH251" s="72"/>
      <c r="EI251" s="72"/>
      <c r="EJ251" s="72"/>
      <c r="EK251" s="72"/>
      <c r="EL251" s="72"/>
      <c r="EM251" s="72"/>
      <c r="EN251" s="72"/>
      <c r="EO251" s="72">
        <v>37</v>
      </c>
      <c r="EP251" s="72">
        <v>11</v>
      </c>
      <c r="EQ251" s="72"/>
      <c r="ER251" s="72"/>
      <c r="ES251" s="72"/>
      <c r="ET251" s="72"/>
      <c r="EU251" s="72">
        <v>0</v>
      </c>
      <c r="EV251" s="72">
        <v>0</v>
      </c>
      <c r="EW251" s="72">
        <v>0</v>
      </c>
      <c r="EX251" s="72"/>
      <c r="EY251" s="72"/>
      <c r="EZ251" s="72"/>
      <c r="FA251" s="72"/>
      <c r="FB251" s="72">
        <v>1</v>
      </c>
      <c r="FC251" s="72">
        <v>1</v>
      </c>
      <c r="FD251" s="72">
        <v>2</v>
      </c>
      <c r="FE251" s="72"/>
      <c r="FF251" s="72">
        <v>1</v>
      </c>
      <c r="FG251" s="72">
        <v>6</v>
      </c>
      <c r="FH251" s="72">
        <v>10</v>
      </c>
      <c r="FI251" s="72"/>
      <c r="FJ251" s="72"/>
      <c r="FK251" s="72">
        <v>19</v>
      </c>
      <c r="FL251" s="72"/>
      <c r="FM251" s="72"/>
      <c r="FN251" s="72"/>
      <c r="FO251" s="72"/>
      <c r="FP251" s="72"/>
      <c r="FQ251" s="72"/>
      <c r="FR251" s="72">
        <v>2</v>
      </c>
      <c r="FS251" s="72"/>
      <c r="FT251" s="72"/>
      <c r="FU251" s="72"/>
      <c r="FV251" s="72"/>
      <c r="FW251" s="72"/>
      <c r="FX251" s="72"/>
      <c r="FY251" s="72"/>
      <c r="FZ251" s="72"/>
      <c r="GA251" s="72"/>
      <c r="GB251" s="72"/>
      <c r="GC251" s="72"/>
      <c r="GD251" s="72">
        <v>4</v>
      </c>
      <c r="GE251" s="72"/>
      <c r="GF251" s="72">
        <v>1</v>
      </c>
      <c r="GG251" s="72"/>
      <c r="GH251" s="72">
        <v>0</v>
      </c>
      <c r="GI251" s="72"/>
      <c r="GJ251" s="72">
        <v>86</v>
      </c>
      <c r="GK251" s="72"/>
      <c r="GL251" s="72">
        <v>35</v>
      </c>
      <c r="GM251" s="72"/>
      <c r="GN251" s="72"/>
      <c r="GO251" s="72"/>
      <c r="GP251" s="72"/>
      <c r="GQ251" s="72"/>
      <c r="GR251" s="72"/>
      <c r="GS251" s="72"/>
      <c r="GT251" s="72"/>
      <c r="GU251" s="72"/>
      <c r="GV251" s="72"/>
      <c r="GW251" s="72"/>
      <c r="GX251" s="72"/>
      <c r="GY251" s="72"/>
      <c r="GZ251" s="72"/>
      <c r="HA251" s="72"/>
      <c r="HB251" s="72"/>
      <c r="HC251" s="72"/>
      <c r="HD251" s="72"/>
      <c r="HE251" s="72"/>
      <c r="HF251" s="72"/>
      <c r="HG251" s="72"/>
      <c r="HH251" s="72"/>
      <c r="HI251" s="72"/>
      <c r="HJ251" s="72"/>
      <c r="HK251" s="72"/>
      <c r="HL251" s="72"/>
      <c r="HM251" s="72"/>
      <c r="HN251" s="72"/>
      <c r="HO251" s="72"/>
      <c r="HP251" s="72">
        <v>23</v>
      </c>
      <c r="HQ251" s="72">
        <v>147</v>
      </c>
      <c r="HR251" s="72">
        <v>287</v>
      </c>
      <c r="HS251" s="72">
        <v>105</v>
      </c>
      <c r="HT251" s="72"/>
      <c r="HU251" s="72">
        <v>3</v>
      </c>
      <c r="HV251" s="72">
        <v>3</v>
      </c>
      <c r="HW251" s="72">
        <v>1</v>
      </c>
      <c r="HX251" s="72">
        <v>29</v>
      </c>
      <c r="HY251" s="72">
        <v>358</v>
      </c>
      <c r="HZ251" s="72">
        <v>179</v>
      </c>
      <c r="IA251" s="72"/>
      <c r="IB251" s="72">
        <v>200</v>
      </c>
      <c r="IC251" s="72"/>
      <c r="ID251" s="72"/>
      <c r="IE251" s="72"/>
      <c r="IF251" s="72"/>
      <c r="IG251" s="72"/>
      <c r="IH251" s="72">
        <v>0</v>
      </c>
      <c r="II251" s="72"/>
      <c r="IJ251" s="72"/>
      <c r="IK251" s="72">
        <v>12</v>
      </c>
      <c r="IL251" s="72">
        <v>5</v>
      </c>
      <c r="IM251" s="72"/>
      <c r="IN251" s="72">
        <v>36</v>
      </c>
      <c r="IO251" s="72">
        <v>15</v>
      </c>
      <c r="IP251" s="72">
        <v>403</v>
      </c>
      <c r="IQ251" s="72">
        <v>67</v>
      </c>
      <c r="IR251" s="72">
        <v>451</v>
      </c>
      <c r="IS251" s="72"/>
      <c r="IT251" s="72">
        <v>0</v>
      </c>
      <c r="IU251" s="72"/>
      <c r="IV251" s="72"/>
      <c r="IW251" s="72"/>
      <c r="IX251" s="72">
        <v>17</v>
      </c>
      <c r="IY251" s="72">
        <v>2622</v>
      </c>
      <c r="IZ251" s="72">
        <v>5</v>
      </c>
      <c r="JA251" s="72">
        <v>73</v>
      </c>
      <c r="JB251" s="72">
        <v>120</v>
      </c>
      <c r="JC251" s="72">
        <v>1121</v>
      </c>
      <c r="JD251" s="72">
        <v>496</v>
      </c>
      <c r="JE251" s="72">
        <v>114</v>
      </c>
      <c r="JF251" s="72">
        <v>94</v>
      </c>
      <c r="JG251" s="72">
        <v>6</v>
      </c>
      <c r="JH251" s="72">
        <v>3</v>
      </c>
      <c r="JI251" s="72">
        <v>3</v>
      </c>
      <c r="JJ251" s="72">
        <v>76</v>
      </c>
      <c r="JK251" s="72">
        <v>613</v>
      </c>
      <c r="JL251" s="72">
        <v>45</v>
      </c>
      <c r="JM251" s="72">
        <v>0</v>
      </c>
      <c r="JN251" s="72">
        <v>39</v>
      </c>
      <c r="JO251" s="72"/>
      <c r="JP251" s="72"/>
      <c r="JQ251" s="72"/>
      <c r="JR251" s="72"/>
      <c r="JS251" s="72"/>
      <c r="JT251" s="72"/>
      <c r="JU251" s="72"/>
      <c r="JV251" s="72"/>
      <c r="JW251" s="72"/>
      <c r="JX251" s="72"/>
      <c r="JY251" s="72"/>
      <c r="JZ251" s="72"/>
      <c r="KA251" s="72"/>
      <c r="KB251" s="72"/>
      <c r="KC251" s="72"/>
      <c r="KD251" s="72"/>
      <c r="KE251" s="72"/>
      <c r="KF251" s="72"/>
      <c r="KG251" s="72"/>
      <c r="KH251" s="72"/>
      <c r="KI251" s="72"/>
      <c r="KJ251" s="72">
        <v>1</v>
      </c>
      <c r="KK251" s="72"/>
      <c r="KL251" s="72"/>
      <c r="KM251" s="72"/>
      <c r="KN251" s="72"/>
      <c r="KO251" s="72">
        <v>0</v>
      </c>
      <c r="KP251" s="72"/>
      <c r="KQ251" s="72"/>
      <c r="KR251" s="72"/>
      <c r="KS251" s="72"/>
      <c r="KT251" s="72"/>
      <c r="KU251" s="72"/>
      <c r="KV251" s="72"/>
      <c r="KW251" s="72"/>
      <c r="KX251" s="72"/>
      <c r="KY251" s="72"/>
      <c r="KZ251" s="72"/>
      <c r="LA251" s="72">
        <v>0</v>
      </c>
      <c r="LB251" s="72"/>
      <c r="LC251" s="72">
        <v>0</v>
      </c>
      <c r="LD251" s="72"/>
      <c r="LE251" s="72"/>
      <c r="LF251" s="72">
        <v>0</v>
      </c>
      <c r="LG251" s="72"/>
      <c r="LH251" s="72"/>
      <c r="LI251" s="72"/>
      <c r="LJ251" s="72"/>
      <c r="LK251" s="72"/>
      <c r="LL251" s="72"/>
      <c r="LM251" s="72"/>
      <c r="LN251" s="72"/>
      <c r="LO251" s="72"/>
      <c r="LP251" s="72"/>
      <c r="LQ251" s="72"/>
      <c r="LR251" s="72"/>
      <c r="LS251" s="72"/>
      <c r="LT251" s="72"/>
      <c r="LU251" s="72"/>
      <c r="LV251" s="72"/>
      <c r="LW251" s="72"/>
      <c r="LX251" s="72"/>
      <c r="LY251" s="72"/>
      <c r="LZ251" s="72"/>
      <c r="MA251" s="72"/>
      <c r="MB251" s="72">
        <v>1</v>
      </c>
      <c r="MC251" s="72"/>
      <c r="MD251" s="72">
        <v>20</v>
      </c>
      <c r="ME251" s="72"/>
      <c r="MF251" s="72">
        <v>5</v>
      </c>
      <c r="MG251" s="72"/>
      <c r="MH251" s="72"/>
      <c r="MI251" s="72"/>
      <c r="MJ251" s="72">
        <v>2</v>
      </c>
      <c r="MK251" s="72"/>
      <c r="ML251" s="72"/>
      <c r="MM251" s="72">
        <v>28</v>
      </c>
      <c r="MN251" s="72">
        <v>11</v>
      </c>
      <c r="MO251" s="72">
        <v>5</v>
      </c>
      <c r="MP251" s="72"/>
      <c r="MQ251" s="72">
        <v>1</v>
      </c>
      <c r="MR251" s="72">
        <v>1</v>
      </c>
      <c r="MS251" s="72">
        <v>1</v>
      </c>
      <c r="MT251" s="72">
        <v>1</v>
      </c>
      <c r="MU251" s="72">
        <v>1</v>
      </c>
      <c r="MV251" s="72">
        <v>1</v>
      </c>
      <c r="MW251" s="72">
        <v>81</v>
      </c>
      <c r="MX251" s="72">
        <v>3</v>
      </c>
      <c r="MY251" s="72">
        <v>93</v>
      </c>
      <c r="MZ251" s="72">
        <v>7</v>
      </c>
      <c r="NA251" s="72">
        <v>69</v>
      </c>
      <c r="NB251" s="72">
        <v>33</v>
      </c>
      <c r="NC251" s="72">
        <v>34</v>
      </c>
      <c r="ND251" s="72">
        <v>105</v>
      </c>
      <c r="NE251" s="72"/>
      <c r="NF251" s="72">
        <v>0</v>
      </c>
      <c r="NG251" s="72"/>
      <c r="NH251" s="72"/>
      <c r="NI251" s="72"/>
      <c r="NJ251" s="72"/>
      <c r="NK251" s="72"/>
      <c r="NL251" s="72"/>
      <c r="NM251" s="72"/>
      <c r="NN251" s="72"/>
      <c r="NO251" s="72"/>
      <c r="NP251" s="72"/>
      <c r="NQ251" s="72"/>
      <c r="NR251" s="72"/>
      <c r="NS251" s="72"/>
      <c r="NT251" s="72"/>
      <c r="NU251" s="72"/>
      <c r="NV251" s="72"/>
      <c r="NW251" s="72"/>
      <c r="NX251" s="72">
        <v>27</v>
      </c>
      <c r="NY251" s="72">
        <v>3</v>
      </c>
      <c r="NZ251" s="72"/>
      <c r="OA251" s="72"/>
      <c r="OB251" s="72">
        <v>4</v>
      </c>
      <c r="OC251" s="72"/>
      <c r="OD251" s="72"/>
      <c r="OE251" s="72"/>
      <c r="OF251" s="72"/>
      <c r="OG251" s="72"/>
      <c r="OH251" s="72"/>
      <c r="OI251" s="72">
        <v>27</v>
      </c>
      <c r="OJ251" s="72"/>
      <c r="OK251" s="72"/>
      <c r="OL251" s="72"/>
      <c r="OM251" s="72">
        <v>209</v>
      </c>
      <c r="ON251" s="72">
        <v>658</v>
      </c>
      <c r="OO251" s="72">
        <v>55</v>
      </c>
      <c r="OP251" s="72"/>
      <c r="OQ251" s="72"/>
      <c r="OR251" s="73">
        <v>28</v>
      </c>
      <c r="OS251" s="74">
        <v>9675</v>
      </c>
      <c r="OT251" s="71"/>
      <c r="OU251" s="72"/>
      <c r="OV251" s="72"/>
      <c r="OW251" s="72"/>
      <c r="OX251" s="72"/>
      <c r="OY251" s="72">
        <v>22</v>
      </c>
      <c r="OZ251" s="72">
        <v>3387</v>
      </c>
      <c r="PA251" s="72"/>
      <c r="PB251" s="72"/>
      <c r="PC251" s="72"/>
      <c r="PD251" s="72"/>
      <c r="PE251" s="72"/>
      <c r="PF251" s="72"/>
      <c r="PG251" s="72"/>
      <c r="PH251" s="72"/>
      <c r="PI251" s="72"/>
      <c r="PJ251" s="72"/>
      <c r="PK251" s="72"/>
      <c r="PL251" s="73"/>
      <c r="PM251" s="74">
        <v>13084</v>
      </c>
    </row>
    <row r="252" spans="1:429" ht="12.75" customHeight="1">
      <c r="A252" s="68">
        <v>325180</v>
      </c>
      <c r="B252" s="69" t="str">
        <f>INDEX('NAICS to ISIC Key'!H:H,MATCH(A252,'NAICS to ISIC Key'!D:D,0))</f>
        <v>ISIC 20</v>
      </c>
      <c r="C252" s="70" t="s">
        <v>907</v>
      </c>
      <c r="D252" s="71">
        <v>173</v>
      </c>
      <c r="E252" s="72">
        <v>244</v>
      </c>
      <c r="F252" s="72">
        <v>26</v>
      </c>
      <c r="G252" s="72">
        <v>25</v>
      </c>
      <c r="H252" s="72">
        <v>17</v>
      </c>
      <c r="I252" s="72">
        <v>27</v>
      </c>
      <c r="J252" s="72">
        <v>6</v>
      </c>
      <c r="K252" s="72">
        <v>2</v>
      </c>
      <c r="L252" s="72">
        <v>0</v>
      </c>
      <c r="M252" s="72">
        <v>3</v>
      </c>
      <c r="N252" s="72"/>
      <c r="O252" s="72"/>
      <c r="P252" s="72"/>
      <c r="Q252" s="72">
        <v>934</v>
      </c>
      <c r="R252" s="72">
        <v>15</v>
      </c>
      <c r="S252" s="72">
        <v>21</v>
      </c>
      <c r="T252" s="72">
        <v>155</v>
      </c>
      <c r="U252" s="72"/>
      <c r="V252" s="72">
        <v>111</v>
      </c>
      <c r="W252" s="72">
        <v>6</v>
      </c>
      <c r="X252" s="72">
        <v>75</v>
      </c>
      <c r="Y252" s="72">
        <v>217</v>
      </c>
      <c r="Z252" s="72">
        <v>1</v>
      </c>
      <c r="AA252" s="72">
        <v>115</v>
      </c>
      <c r="AB252" s="72">
        <v>0</v>
      </c>
      <c r="AC252" s="72">
        <v>0</v>
      </c>
      <c r="AD252" s="72">
        <v>15</v>
      </c>
      <c r="AE252" s="72"/>
      <c r="AF252" s="72">
        <v>0</v>
      </c>
      <c r="AG252" s="72"/>
      <c r="AH252" s="72"/>
      <c r="AI252" s="72">
        <v>0</v>
      </c>
      <c r="AJ252" s="72"/>
      <c r="AK252" s="72">
        <v>0</v>
      </c>
      <c r="AL252" s="72"/>
      <c r="AM252" s="72"/>
      <c r="AN252" s="72">
        <v>372</v>
      </c>
      <c r="AO252" s="72"/>
      <c r="AP252" s="72"/>
      <c r="AQ252" s="72"/>
      <c r="AR252" s="72">
        <v>16</v>
      </c>
      <c r="AS252" s="72">
        <v>968</v>
      </c>
      <c r="AT252" s="72">
        <v>11</v>
      </c>
      <c r="AU252" s="72">
        <v>528</v>
      </c>
      <c r="AV252" s="72"/>
      <c r="AW252" s="72"/>
      <c r="AX252" s="72">
        <v>24</v>
      </c>
      <c r="AY252" s="72">
        <v>39</v>
      </c>
      <c r="AZ252" s="72">
        <v>125</v>
      </c>
      <c r="BA252" s="72"/>
      <c r="BB252" s="72">
        <v>36</v>
      </c>
      <c r="BC252" s="72">
        <v>1</v>
      </c>
      <c r="BD252" s="72">
        <v>186</v>
      </c>
      <c r="BE252" s="72">
        <v>180</v>
      </c>
      <c r="BF252" s="72">
        <v>5</v>
      </c>
      <c r="BG252" s="72">
        <v>59</v>
      </c>
      <c r="BH252" s="72"/>
      <c r="BI252" s="72"/>
      <c r="BJ252" s="72">
        <v>19</v>
      </c>
      <c r="BK252" s="72">
        <v>16</v>
      </c>
      <c r="BL252" s="72">
        <v>0</v>
      </c>
      <c r="BM252" s="72">
        <v>1</v>
      </c>
      <c r="BN252" s="72"/>
      <c r="BO252" s="72"/>
      <c r="BP252" s="72">
        <v>0</v>
      </c>
      <c r="BQ252" s="72">
        <v>0</v>
      </c>
      <c r="BR252" s="72">
        <v>5</v>
      </c>
      <c r="BS252" s="72">
        <v>11</v>
      </c>
      <c r="BT252" s="72">
        <v>2</v>
      </c>
      <c r="BU252" s="72">
        <v>3</v>
      </c>
      <c r="BV252" s="72">
        <v>3</v>
      </c>
      <c r="BW252" s="72"/>
      <c r="BX252" s="72">
        <v>6</v>
      </c>
      <c r="BY252" s="72">
        <v>3</v>
      </c>
      <c r="BZ252" s="72"/>
      <c r="CA252" s="72">
        <v>56</v>
      </c>
      <c r="CB252" s="72"/>
      <c r="CC252" s="72"/>
      <c r="CD252" s="72"/>
      <c r="CE252" s="72"/>
      <c r="CF252" s="72">
        <v>2</v>
      </c>
      <c r="CG252" s="72"/>
      <c r="CH252" s="72"/>
      <c r="CI252" s="72"/>
      <c r="CJ252" s="72"/>
      <c r="CK252" s="72"/>
      <c r="CL252" s="72"/>
      <c r="CM252" s="72"/>
      <c r="CN252" s="72"/>
      <c r="CO252" s="72">
        <v>24</v>
      </c>
      <c r="CP252" s="72"/>
      <c r="CQ252" s="72"/>
      <c r="CR252" s="72"/>
      <c r="CS252" s="72"/>
      <c r="CT252" s="72"/>
      <c r="CU252" s="72"/>
      <c r="CV252" s="72"/>
      <c r="CW252" s="72"/>
      <c r="CX252" s="72"/>
      <c r="CY252" s="72"/>
      <c r="CZ252" s="72"/>
      <c r="DA252" s="72"/>
      <c r="DB252" s="72"/>
      <c r="DC252" s="72"/>
      <c r="DD252" s="72"/>
      <c r="DE252" s="72"/>
      <c r="DF252" s="72"/>
      <c r="DG252" s="72"/>
      <c r="DH252" s="72"/>
      <c r="DI252" s="72"/>
      <c r="DJ252" s="72"/>
      <c r="DK252" s="72"/>
      <c r="DL252" s="72"/>
      <c r="DM252" s="72"/>
      <c r="DN252" s="72">
        <v>1</v>
      </c>
      <c r="DO252" s="72"/>
      <c r="DP252" s="72">
        <v>589</v>
      </c>
      <c r="DQ252" s="72">
        <v>89</v>
      </c>
      <c r="DR252" s="72">
        <v>177</v>
      </c>
      <c r="DS252" s="72"/>
      <c r="DT252" s="72"/>
      <c r="DU252" s="72"/>
      <c r="DV252" s="72"/>
      <c r="DW252" s="72"/>
      <c r="DX252" s="72"/>
      <c r="DY252" s="72"/>
      <c r="DZ252" s="72"/>
      <c r="EA252" s="72"/>
      <c r="EB252" s="72"/>
      <c r="EC252" s="72"/>
      <c r="ED252" s="72">
        <v>23</v>
      </c>
      <c r="EE252" s="72"/>
      <c r="EF252" s="72"/>
      <c r="EG252" s="72"/>
      <c r="EH252" s="72"/>
      <c r="EI252" s="72"/>
      <c r="EJ252" s="72"/>
      <c r="EK252" s="72"/>
      <c r="EL252" s="72"/>
      <c r="EM252" s="72"/>
      <c r="EN252" s="72"/>
      <c r="EO252" s="72">
        <v>81</v>
      </c>
      <c r="EP252" s="72">
        <v>1</v>
      </c>
      <c r="EQ252" s="72">
        <v>1</v>
      </c>
      <c r="ER252" s="72"/>
      <c r="ES252" s="72"/>
      <c r="ET252" s="72"/>
      <c r="EU252" s="72"/>
      <c r="EV252" s="72"/>
      <c r="EW252" s="72">
        <v>1</v>
      </c>
      <c r="EX252" s="72"/>
      <c r="EY252" s="72"/>
      <c r="EZ252" s="72"/>
      <c r="FA252" s="72"/>
      <c r="FB252" s="72">
        <v>3</v>
      </c>
      <c r="FC252" s="72">
        <v>2</v>
      </c>
      <c r="FD252" s="72">
        <v>10</v>
      </c>
      <c r="FE252" s="72"/>
      <c r="FF252" s="72">
        <v>1</v>
      </c>
      <c r="FG252" s="72">
        <v>26</v>
      </c>
      <c r="FH252" s="72">
        <v>78</v>
      </c>
      <c r="FI252" s="72"/>
      <c r="FJ252" s="72"/>
      <c r="FK252" s="72"/>
      <c r="FL252" s="72"/>
      <c r="FM252" s="72">
        <v>16</v>
      </c>
      <c r="FN252" s="72"/>
      <c r="FO252" s="72"/>
      <c r="FP252" s="72"/>
      <c r="FQ252" s="72"/>
      <c r="FR252" s="72">
        <v>26</v>
      </c>
      <c r="FS252" s="72"/>
      <c r="FT252" s="72"/>
      <c r="FU252" s="72"/>
      <c r="FV252" s="72"/>
      <c r="FW252" s="72"/>
      <c r="FX252" s="72"/>
      <c r="FY252" s="72"/>
      <c r="FZ252" s="72"/>
      <c r="GA252" s="72"/>
      <c r="GB252" s="72"/>
      <c r="GC252" s="72">
        <v>19</v>
      </c>
      <c r="GD252" s="72">
        <v>11</v>
      </c>
      <c r="GE252" s="72">
        <v>0</v>
      </c>
      <c r="GF252" s="72">
        <v>4</v>
      </c>
      <c r="GG252" s="72"/>
      <c r="GH252" s="72">
        <v>1</v>
      </c>
      <c r="GI252" s="72"/>
      <c r="GJ252" s="72">
        <v>31</v>
      </c>
      <c r="GK252" s="72"/>
      <c r="GL252" s="72"/>
      <c r="GM252" s="72">
        <v>37</v>
      </c>
      <c r="GN252" s="72">
        <v>234</v>
      </c>
      <c r="GO252" s="72"/>
      <c r="GP252" s="72"/>
      <c r="GQ252" s="72"/>
      <c r="GR252" s="72"/>
      <c r="GS252" s="72"/>
      <c r="GT252" s="72"/>
      <c r="GU252" s="72"/>
      <c r="GV252" s="72"/>
      <c r="GW252" s="72"/>
      <c r="GX252" s="72"/>
      <c r="GY252" s="72"/>
      <c r="GZ252" s="72"/>
      <c r="HA252" s="72"/>
      <c r="HB252" s="72"/>
      <c r="HC252" s="72"/>
      <c r="HD252" s="72"/>
      <c r="HE252" s="72"/>
      <c r="HF252" s="72"/>
      <c r="HG252" s="72"/>
      <c r="HH252" s="72"/>
      <c r="HI252" s="72"/>
      <c r="HJ252" s="72"/>
      <c r="HK252" s="72"/>
      <c r="HL252" s="72"/>
      <c r="HM252" s="72"/>
      <c r="HN252" s="72"/>
      <c r="HO252" s="72"/>
      <c r="HP252" s="72"/>
      <c r="HQ252" s="72">
        <v>123</v>
      </c>
      <c r="HR252" s="72"/>
      <c r="HS252" s="72"/>
      <c r="HT252" s="72"/>
      <c r="HU252" s="72"/>
      <c r="HV252" s="72"/>
      <c r="HW252" s="72">
        <v>2</v>
      </c>
      <c r="HX252" s="72">
        <v>526</v>
      </c>
      <c r="HY252" s="72">
        <v>2633</v>
      </c>
      <c r="HZ252" s="72">
        <v>1364</v>
      </c>
      <c r="IA252" s="72"/>
      <c r="IB252" s="72">
        <v>255</v>
      </c>
      <c r="IC252" s="72">
        <v>6</v>
      </c>
      <c r="ID252" s="72"/>
      <c r="IE252" s="72">
        <v>41</v>
      </c>
      <c r="IF252" s="72"/>
      <c r="IG252" s="72"/>
      <c r="IH252" s="72">
        <v>760</v>
      </c>
      <c r="II252" s="72">
        <v>38</v>
      </c>
      <c r="IJ252" s="72"/>
      <c r="IK252" s="72">
        <v>460</v>
      </c>
      <c r="IL252" s="72">
        <v>114</v>
      </c>
      <c r="IM252" s="72">
        <v>156</v>
      </c>
      <c r="IN252" s="72">
        <v>255</v>
      </c>
      <c r="IO252" s="72">
        <v>3223</v>
      </c>
      <c r="IP252" s="72">
        <v>2632</v>
      </c>
      <c r="IQ252" s="72">
        <v>2290</v>
      </c>
      <c r="IR252" s="72">
        <v>494</v>
      </c>
      <c r="IS252" s="72">
        <v>0</v>
      </c>
      <c r="IT252" s="72">
        <v>12</v>
      </c>
      <c r="IU252" s="72">
        <v>5</v>
      </c>
      <c r="IV252" s="72">
        <v>0</v>
      </c>
      <c r="IW252" s="72">
        <v>502</v>
      </c>
      <c r="IX252" s="72">
        <v>439</v>
      </c>
      <c r="IY252" s="72">
        <v>54</v>
      </c>
      <c r="IZ252" s="72">
        <v>412</v>
      </c>
      <c r="JA252" s="72">
        <v>2298</v>
      </c>
      <c r="JB252" s="72">
        <v>37</v>
      </c>
      <c r="JC252" s="72">
        <v>183</v>
      </c>
      <c r="JD252" s="72">
        <v>2612</v>
      </c>
      <c r="JE252" s="72">
        <v>330</v>
      </c>
      <c r="JF252" s="72">
        <v>115</v>
      </c>
      <c r="JG252" s="72">
        <v>104</v>
      </c>
      <c r="JH252" s="72">
        <v>175</v>
      </c>
      <c r="JI252" s="72">
        <v>1239</v>
      </c>
      <c r="JJ252" s="72"/>
      <c r="JK252" s="72">
        <v>628</v>
      </c>
      <c r="JL252" s="72">
        <v>1922</v>
      </c>
      <c r="JM252" s="72">
        <v>75</v>
      </c>
      <c r="JN252" s="72">
        <v>1008</v>
      </c>
      <c r="JO252" s="72">
        <v>0</v>
      </c>
      <c r="JP252" s="72"/>
      <c r="JQ252" s="72"/>
      <c r="JR252" s="72"/>
      <c r="JS252" s="72">
        <v>0</v>
      </c>
      <c r="JT252" s="72"/>
      <c r="JU252" s="72"/>
      <c r="JV252" s="72"/>
      <c r="JW252" s="72">
        <v>81</v>
      </c>
      <c r="JX252" s="72">
        <v>1</v>
      </c>
      <c r="JY252" s="72"/>
      <c r="JZ252" s="72">
        <v>0</v>
      </c>
      <c r="KA252" s="72"/>
      <c r="KB252" s="72"/>
      <c r="KC252" s="72">
        <v>0</v>
      </c>
      <c r="KD252" s="72"/>
      <c r="KE252" s="72"/>
      <c r="KF252" s="72"/>
      <c r="KG252" s="72"/>
      <c r="KH252" s="72"/>
      <c r="KI252" s="72"/>
      <c r="KJ252" s="72">
        <v>4</v>
      </c>
      <c r="KK252" s="72"/>
      <c r="KL252" s="72">
        <v>7</v>
      </c>
      <c r="KM252" s="72"/>
      <c r="KN252" s="72"/>
      <c r="KO252" s="72">
        <v>0</v>
      </c>
      <c r="KP252" s="72"/>
      <c r="KQ252" s="72"/>
      <c r="KR252" s="72"/>
      <c r="KS252" s="72"/>
      <c r="KT252" s="72"/>
      <c r="KU252" s="72"/>
      <c r="KV252" s="72"/>
      <c r="KW252" s="72"/>
      <c r="KX252" s="72"/>
      <c r="KY252" s="72"/>
      <c r="KZ252" s="72">
        <v>0</v>
      </c>
      <c r="LA252" s="72">
        <v>2</v>
      </c>
      <c r="LB252" s="72">
        <v>7</v>
      </c>
      <c r="LC252" s="72">
        <v>0</v>
      </c>
      <c r="LD252" s="72"/>
      <c r="LE252" s="72"/>
      <c r="LF252" s="72"/>
      <c r="LG252" s="72"/>
      <c r="LH252" s="72"/>
      <c r="LI252" s="72"/>
      <c r="LJ252" s="72"/>
      <c r="LK252" s="72"/>
      <c r="LL252" s="72"/>
      <c r="LM252" s="72"/>
      <c r="LN252" s="72"/>
      <c r="LO252" s="72">
        <v>25</v>
      </c>
      <c r="LP252" s="72"/>
      <c r="LQ252" s="72">
        <v>58</v>
      </c>
      <c r="LR252" s="72"/>
      <c r="LS252" s="72"/>
      <c r="LT252" s="72"/>
      <c r="LU252" s="72"/>
      <c r="LV252" s="72"/>
      <c r="LW252" s="72"/>
      <c r="LX252" s="72"/>
      <c r="LY252" s="72"/>
      <c r="LZ252" s="72"/>
      <c r="MA252" s="72"/>
      <c r="MB252" s="72">
        <v>4</v>
      </c>
      <c r="MC252" s="72"/>
      <c r="MD252" s="72">
        <v>177</v>
      </c>
      <c r="ME252" s="72"/>
      <c r="MF252" s="72">
        <v>31</v>
      </c>
      <c r="MG252" s="72"/>
      <c r="MH252" s="72">
        <v>4</v>
      </c>
      <c r="MI252" s="72">
        <v>2</v>
      </c>
      <c r="MJ252" s="72">
        <v>2</v>
      </c>
      <c r="MK252" s="72"/>
      <c r="ML252" s="72">
        <v>605</v>
      </c>
      <c r="MM252" s="72"/>
      <c r="MN252" s="72">
        <v>52</v>
      </c>
      <c r="MO252" s="72">
        <v>9</v>
      </c>
      <c r="MP252" s="72"/>
      <c r="MQ252" s="72">
        <v>1</v>
      </c>
      <c r="MR252" s="72">
        <v>4</v>
      </c>
      <c r="MS252" s="72">
        <v>86</v>
      </c>
      <c r="MT252" s="72">
        <v>6</v>
      </c>
      <c r="MU252" s="72">
        <v>0</v>
      </c>
      <c r="MV252" s="72">
        <v>24</v>
      </c>
      <c r="MW252" s="72">
        <v>312</v>
      </c>
      <c r="MX252" s="72">
        <v>42</v>
      </c>
      <c r="MY252" s="72">
        <v>274</v>
      </c>
      <c r="MZ252" s="72">
        <v>223</v>
      </c>
      <c r="NA252" s="72">
        <v>457</v>
      </c>
      <c r="NB252" s="72">
        <v>246</v>
      </c>
      <c r="NC252" s="72">
        <v>332</v>
      </c>
      <c r="ND252" s="72">
        <v>414</v>
      </c>
      <c r="NE252" s="72">
        <v>6</v>
      </c>
      <c r="NF252" s="72">
        <v>3</v>
      </c>
      <c r="NG252" s="72"/>
      <c r="NH252" s="72"/>
      <c r="NI252" s="72"/>
      <c r="NJ252" s="72"/>
      <c r="NK252" s="72"/>
      <c r="NL252" s="72"/>
      <c r="NM252" s="72"/>
      <c r="NN252" s="72"/>
      <c r="NO252" s="72"/>
      <c r="NP252" s="72"/>
      <c r="NQ252" s="72"/>
      <c r="NR252" s="72"/>
      <c r="NS252" s="72"/>
      <c r="NT252" s="72">
        <v>0</v>
      </c>
      <c r="NU252" s="72"/>
      <c r="NV252" s="72"/>
      <c r="NW252" s="72">
        <v>0</v>
      </c>
      <c r="NX252" s="72">
        <v>21</v>
      </c>
      <c r="NY252" s="72">
        <v>3</v>
      </c>
      <c r="NZ252" s="72"/>
      <c r="OA252" s="72">
        <v>0</v>
      </c>
      <c r="OB252" s="72">
        <v>12</v>
      </c>
      <c r="OC252" s="72"/>
      <c r="OD252" s="72"/>
      <c r="OE252" s="72"/>
      <c r="OF252" s="72"/>
      <c r="OG252" s="72"/>
      <c r="OH252" s="72">
        <v>754</v>
      </c>
      <c r="OI252" s="72">
        <v>91</v>
      </c>
      <c r="OJ252" s="72"/>
      <c r="OK252" s="72"/>
      <c r="OL252" s="72"/>
      <c r="OM252" s="72">
        <v>358</v>
      </c>
      <c r="ON252" s="72">
        <v>1207</v>
      </c>
      <c r="OO252" s="72">
        <v>300</v>
      </c>
      <c r="OP252" s="72"/>
      <c r="OQ252" s="72">
        <v>20</v>
      </c>
      <c r="OR252" s="73">
        <v>112</v>
      </c>
      <c r="OS252" s="74">
        <v>40251</v>
      </c>
      <c r="OT252" s="71">
        <v>47</v>
      </c>
      <c r="OU252" s="72">
        <v>3175</v>
      </c>
      <c r="OV252" s="72"/>
      <c r="OW252" s="72"/>
      <c r="OX252" s="72"/>
      <c r="OY252" s="72">
        <v>133</v>
      </c>
      <c r="OZ252" s="72">
        <v>13272</v>
      </c>
      <c r="PA252" s="72"/>
      <c r="PB252" s="72"/>
      <c r="PC252" s="72"/>
      <c r="PD252" s="72"/>
      <c r="PE252" s="72"/>
      <c r="PF252" s="72"/>
      <c r="PG252" s="72"/>
      <c r="PH252" s="72"/>
      <c r="PI252" s="72"/>
      <c r="PJ252" s="72"/>
      <c r="PK252" s="72"/>
      <c r="PL252" s="73"/>
      <c r="PM252" s="74">
        <v>56878</v>
      </c>
    </row>
    <row r="253" spans="1:429" ht="12.75" customHeight="1">
      <c r="A253" s="68">
        <v>325190</v>
      </c>
      <c r="B253" s="69" t="str">
        <f>INDEX('NAICS to ISIC Key'!H:H,MATCH(A253,'NAICS to ISIC Key'!D:D,0))</f>
        <v>ISIC 20</v>
      </c>
      <c r="C253" s="70" t="s">
        <v>560</v>
      </c>
      <c r="D253" s="71"/>
      <c r="E253" s="72"/>
      <c r="F253" s="72"/>
      <c r="G253" s="72"/>
      <c r="H253" s="72"/>
      <c r="I253" s="72">
        <v>414</v>
      </c>
      <c r="J253" s="72"/>
      <c r="K253" s="72"/>
      <c r="L253" s="72"/>
      <c r="M253" s="72"/>
      <c r="N253" s="72"/>
      <c r="O253" s="72"/>
      <c r="P253" s="72"/>
      <c r="Q253" s="72">
        <v>1111</v>
      </c>
      <c r="R253" s="72">
        <v>44</v>
      </c>
      <c r="S253" s="72">
        <v>139</v>
      </c>
      <c r="T253" s="72">
        <v>423</v>
      </c>
      <c r="U253" s="72"/>
      <c r="V253" s="72">
        <v>263</v>
      </c>
      <c r="W253" s="72">
        <v>46</v>
      </c>
      <c r="X253" s="72">
        <v>583</v>
      </c>
      <c r="Y253" s="72">
        <v>1370</v>
      </c>
      <c r="Z253" s="72">
        <v>4</v>
      </c>
      <c r="AA253" s="72">
        <v>40</v>
      </c>
      <c r="AB253" s="72">
        <v>2</v>
      </c>
      <c r="AC253" s="72">
        <v>5</v>
      </c>
      <c r="AD253" s="72">
        <v>101</v>
      </c>
      <c r="AE253" s="72">
        <v>7</v>
      </c>
      <c r="AF253" s="72">
        <v>1</v>
      </c>
      <c r="AG253" s="72">
        <v>0</v>
      </c>
      <c r="AH253" s="72">
        <v>7</v>
      </c>
      <c r="AI253" s="72">
        <v>1</v>
      </c>
      <c r="AJ253" s="72">
        <v>4</v>
      </c>
      <c r="AK253" s="72">
        <v>18</v>
      </c>
      <c r="AL253" s="72"/>
      <c r="AM253" s="72">
        <v>4</v>
      </c>
      <c r="AN253" s="72">
        <v>177</v>
      </c>
      <c r="AO253" s="72">
        <v>5</v>
      </c>
      <c r="AP253" s="72">
        <v>12</v>
      </c>
      <c r="AQ253" s="72">
        <v>6</v>
      </c>
      <c r="AR253" s="72">
        <v>48</v>
      </c>
      <c r="AS253" s="72">
        <v>39</v>
      </c>
      <c r="AT253" s="72">
        <v>11</v>
      </c>
      <c r="AU253" s="72">
        <v>1166</v>
      </c>
      <c r="AV253" s="72">
        <v>5</v>
      </c>
      <c r="AW253" s="72">
        <v>8</v>
      </c>
      <c r="AX253" s="72">
        <v>16</v>
      </c>
      <c r="AY253" s="72">
        <v>18</v>
      </c>
      <c r="AZ253" s="72">
        <v>176</v>
      </c>
      <c r="BA253" s="72">
        <v>56</v>
      </c>
      <c r="BB253" s="72">
        <v>88</v>
      </c>
      <c r="BC253" s="72">
        <v>1</v>
      </c>
      <c r="BD253" s="72">
        <v>190</v>
      </c>
      <c r="BE253" s="72">
        <v>107</v>
      </c>
      <c r="BF253" s="72">
        <v>21</v>
      </c>
      <c r="BG253" s="72">
        <v>4</v>
      </c>
      <c r="BH253" s="72">
        <v>89</v>
      </c>
      <c r="BI253" s="72">
        <v>0</v>
      </c>
      <c r="BJ253" s="72">
        <v>109</v>
      </c>
      <c r="BK253" s="72">
        <v>57</v>
      </c>
      <c r="BL253" s="72">
        <v>6</v>
      </c>
      <c r="BM253" s="72">
        <v>18</v>
      </c>
      <c r="BN253" s="72">
        <v>1</v>
      </c>
      <c r="BO253" s="72">
        <v>3</v>
      </c>
      <c r="BP253" s="72">
        <v>2</v>
      </c>
      <c r="BQ253" s="72">
        <v>2</v>
      </c>
      <c r="BR253" s="72">
        <v>19</v>
      </c>
      <c r="BS253" s="72">
        <v>432</v>
      </c>
      <c r="BT253" s="72">
        <v>6</v>
      </c>
      <c r="BU253" s="72">
        <v>9</v>
      </c>
      <c r="BV253" s="72">
        <v>11</v>
      </c>
      <c r="BW253" s="72">
        <v>2</v>
      </c>
      <c r="BX253" s="72">
        <v>16</v>
      </c>
      <c r="BY253" s="72">
        <v>17</v>
      </c>
      <c r="BZ253" s="72">
        <v>12</v>
      </c>
      <c r="CA253" s="72">
        <v>121</v>
      </c>
      <c r="CB253" s="72">
        <v>1</v>
      </c>
      <c r="CC253" s="72">
        <v>11</v>
      </c>
      <c r="CD253" s="72">
        <v>3</v>
      </c>
      <c r="CE253" s="72">
        <v>2</v>
      </c>
      <c r="CF253" s="72">
        <v>52</v>
      </c>
      <c r="CG253" s="72"/>
      <c r="CH253" s="72">
        <v>26</v>
      </c>
      <c r="CI253" s="72">
        <v>2</v>
      </c>
      <c r="CJ253" s="72">
        <v>51</v>
      </c>
      <c r="CK253" s="72">
        <v>28</v>
      </c>
      <c r="CL253" s="72">
        <v>2</v>
      </c>
      <c r="CM253" s="72">
        <v>16</v>
      </c>
      <c r="CN253" s="72">
        <v>2</v>
      </c>
      <c r="CO253" s="72">
        <v>54</v>
      </c>
      <c r="CP253" s="72">
        <v>4</v>
      </c>
      <c r="CQ253" s="72">
        <v>2</v>
      </c>
      <c r="CR253" s="72">
        <v>108</v>
      </c>
      <c r="CS253" s="72">
        <v>1</v>
      </c>
      <c r="CT253" s="72">
        <v>4</v>
      </c>
      <c r="CU253" s="72">
        <v>5</v>
      </c>
      <c r="CV253" s="72">
        <v>5</v>
      </c>
      <c r="CW253" s="72">
        <v>2</v>
      </c>
      <c r="CX253" s="72">
        <v>19</v>
      </c>
      <c r="CY253" s="72">
        <v>1</v>
      </c>
      <c r="CZ253" s="72">
        <v>2</v>
      </c>
      <c r="DA253" s="72">
        <v>8</v>
      </c>
      <c r="DB253" s="72">
        <v>5</v>
      </c>
      <c r="DC253" s="72">
        <v>12</v>
      </c>
      <c r="DD253" s="72">
        <v>18</v>
      </c>
      <c r="DE253" s="72">
        <v>1</v>
      </c>
      <c r="DF253" s="72">
        <v>2</v>
      </c>
      <c r="DG253" s="72">
        <v>0</v>
      </c>
      <c r="DH253" s="72">
        <v>16</v>
      </c>
      <c r="DI253" s="72">
        <v>7</v>
      </c>
      <c r="DJ253" s="72">
        <v>0</v>
      </c>
      <c r="DK253" s="72">
        <v>2</v>
      </c>
      <c r="DL253" s="72">
        <v>1</v>
      </c>
      <c r="DM253" s="72">
        <v>1</v>
      </c>
      <c r="DN253" s="72">
        <v>5</v>
      </c>
      <c r="DO253" s="72">
        <v>2</v>
      </c>
      <c r="DP253" s="72">
        <v>15</v>
      </c>
      <c r="DQ253" s="72">
        <v>3</v>
      </c>
      <c r="DR253" s="72">
        <v>12</v>
      </c>
      <c r="DS253" s="72">
        <v>96</v>
      </c>
      <c r="DT253" s="72">
        <v>5</v>
      </c>
      <c r="DU253" s="72">
        <v>0</v>
      </c>
      <c r="DV253" s="72">
        <v>2</v>
      </c>
      <c r="DW253" s="72">
        <v>1</v>
      </c>
      <c r="DX253" s="72"/>
      <c r="DY253" s="72">
        <v>3</v>
      </c>
      <c r="DZ253" s="72">
        <v>1</v>
      </c>
      <c r="EA253" s="72">
        <v>2</v>
      </c>
      <c r="EB253" s="72">
        <v>0</v>
      </c>
      <c r="EC253" s="72">
        <v>0</v>
      </c>
      <c r="ED253" s="72">
        <v>0</v>
      </c>
      <c r="EE253" s="72">
        <v>5</v>
      </c>
      <c r="EF253" s="72">
        <v>1</v>
      </c>
      <c r="EG253" s="72">
        <v>0</v>
      </c>
      <c r="EH253" s="72">
        <v>0</v>
      </c>
      <c r="EI253" s="72"/>
      <c r="EJ253" s="72">
        <v>0</v>
      </c>
      <c r="EK253" s="72">
        <v>1</v>
      </c>
      <c r="EL253" s="72">
        <v>1</v>
      </c>
      <c r="EM253" s="72">
        <v>1</v>
      </c>
      <c r="EN253" s="72">
        <v>0</v>
      </c>
      <c r="EO253" s="72">
        <v>0</v>
      </c>
      <c r="EP253" s="72">
        <v>0</v>
      </c>
      <c r="EQ253" s="72">
        <v>8</v>
      </c>
      <c r="ER253" s="72">
        <v>7</v>
      </c>
      <c r="ES253" s="72">
        <v>78</v>
      </c>
      <c r="ET253" s="72">
        <v>5</v>
      </c>
      <c r="EU253" s="72">
        <v>14</v>
      </c>
      <c r="EV253" s="72">
        <v>34</v>
      </c>
      <c r="EW253" s="72">
        <v>13</v>
      </c>
      <c r="EX253" s="72">
        <v>5</v>
      </c>
      <c r="EY253" s="72">
        <v>1</v>
      </c>
      <c r="EZ253" s="72">
        <v>6</v>
      </c>
      <c r="FA253" s="72">
        <v>40</v>
      </c>
      <c r="FB253" s="72">
        <v>35</v>
      </c>
      <c r="FC253" s="72">
        <v>12</v>
      </c>
      <c r="FD253" s="72">
        <v>38</v>
      </c>
      <c r="FE253" s="72">
        <v>5</v>
      </c>
      <c r="FF253" s="72">
        <v>8</v>
      </c>
      <c r="FG253" s="72">
        <v>53</v>
      </c>
      <c r="FH253" s="72">
        <v>99</v>
      </c>
      <c r="FI253" s="72">
        <v>9</v>
      </c>
      <c r="FJ253" s="72">
        <v>2</v>
      </c>
      <c r="FK253" s="72">
        <v>0</v>
      </c>
      <c r="FL253" s="72">
        <v>117</v>
      </c>
      <c r="FM253" s="72">
        <v>35</v>
      </c>
      <c r="FN253" s="72">
        <v>6</v>
      </c>
      <c r="FO253" s="72">
        <v>32</v>
      </c>
      <c r="FP253" s="72">
        <v>5</v>
      </c>
      <c r="FQ253" s="72"/>
      <c r="FR253" s="72">
        <v>24</v>
      </c>
      <c r="FS253" s="72">
        <v>3</v>
      </c>
      <c r="FT253" s="72">
        <v>7</v>
      </c>
      <c r="FU253" s="72">
        <v>4</v>
      </c>
      <c r="FV253" s="72">
        <v>1</v>
      </c>
      <c r="FW253" s="72">
        <v>6</v>
      </c>
      <c r="FX253" s="72">
        <v>2</v>
      </c>
      <c r="FY253" s="72">
        <v>4</v>
      </c>
      <c r="FZ253" s="72">
        <v>8</v>
      </c>
      <c r="GA253" s="72">
        <v>2</v>
      </c>
      <c r="GB253" s="72">
        <v>32</v>
      </c>
      <c r="GC253" s="72">
        <v>59</v>
      </c>
      <c r="GD253" s="72">
        <v>96</v>
      </c>
      <c r="GE253" s="72">
        <v>1</v>
      </c>
      <c r="GF253" s="72">
        <v>12</v>
      </c>
      <c r="GG253" s="72">
        <v>1</v>
      </c>
      <c r="GH253" s="72">
        <v>5</v>
      </c>
      <c r="GI253" s="72">
        <v>1</v>
      </c>
      <c r="GJ253" s="72">
        <v>114</v>
      </c>
      <c r="GK253" s="72">
        <v>12</v>
      </c>
      <c r="GL253" s="72">
        <v>26</v>
      </c>
      <c r="GM253" s="72">
        <v>3</v>
      </c>
      <c r="GN253" s="72">
        <v>4</v>
      </c>
      <c r="GO253" s="72">
        <v>1</v>
      </c>
      <c r="GP253" s="72">
        <v>174</v>
      </c>
      <c r="GQ253" s="72">
        <v>1</v>
      </c>
      <c r="GR253" s="72">
        <v>9</v>
      </c>
      <c r="GS253" s="72">
        <v>2</v>
      </c>
      <c r="GT253" s="72">
        <v>713</v>
      </c>
      <c r="GU253" s="72">
        <v>6</v>
      </c>
      <c r="GV253" s="72">
        <v>3</v>
      </c>
      <c r="GW253" s="72">
        <v>16</v>
      </c>
      <c r="GX253" s="72">
        <v>22</v>
      </c>
      <c r="GY253" s="72">
        <v>40</v>
      </c>
      <c r="GZ253" s="72">
        <v>21</v>
      </c>
      <c r="HA253" s="72">
        <v>12</v>
      </c>
      <c r="HB253" s="72">
        <v>7</v>
      </c>
      <c r="HC253" s="72">
        <v>1</v>
      </c>
      <c r="HD253" s="72">
        <v>64</v>
      </c>
      <c r="HE253" s="72">
        <v>49</v>
      </c>
      <c r="HF253" s="72">
        <v>28</v>
      </c>
      <c r="HG253" s="72">
        <v>6</v>
      </c>
      <c r="HH253" s="72">
        <v>636</v>
      </c>
      <c r="HI253" s="72">
        <v>30</v>
      </c>
      <c r="HJ253" s="72">
        <v>81</v>
      </c>
      <c r="HK253" s="72">
        <v>86</v>
      </c>
      <c r="HL253" s="72">
        <v>17</v>
      </c>
      <c r="HM253" s="72">
        <v>13</v>
      </c>
      <c r="HN253" s="72">
        <v>11</v>
      </c>
      <c r="HO253" s="72">
        <v>9</v>
      </c>
      <c r="HP253" s="72">
        <v>2</v>
      </c>
      <c r="HQ253" s="72">
        <v>138</v>
      </c>
      <c r="HR253" s="72">
        <v>32</v>
      </c>
      <c r="HS253" s="72"/>
      <c r="HT253" s="72">
        <v>3</v>
      </c>
      <c r="HU253" s="72">
        <v>3</v>
      </c>
      <c r="HV253" s="72">
        <v>0</v>
      </c>
      <c r="HW253" s="72">
        <v>11</v>
      </c>
      <c r="HX253" s="72">
        <v>128</v>
      </c>
      <c r="HY253" s="72">
        <v>1645</v>
      </c>
      <c r="HZ253" s="72">
        <v>572</v>
      </c>
      <c r="IA253" s="72">
        <v>54</v>
      </c>
      <c r="IB253" s="72">
        <v>228</v>
      </c>
      <c r="IC253" s="72">
        <v>10</v>
      </c>
      <c r="ID253" s="72">
        <v>18</v>
      </c>
      <c r="IE253" s="72">
        <v>32</v>
      </c>
      <c r="IF253" s="72">
        <v>3996</v>
      </c>
      <c r="IG253" s="72">
        <v>5</v>
      </c>
      <c r="IH253" s="72">
        <v>6765</v>
      </c>
      <c r="II253" s="72">
        <v>735</v>
      </c>
      <c r="IJ253" s="72">
        <v>24</v>
      </c>
      <c r="IK253" s="72">
        <v>344</v>
      </c>
      <c r="IL253" s="72">
        <v>11521</v>
      </c>
      <c r="IM253" s="72">
        <v>387</v>
      </c>
      <c r="IN253" s="72">
        <v>549</v>
      </c>
      <c r="IO253" s="72">
        <v>217</v>
      </c>
      <c r="IP253" s="72">
        <v>13199</v>
      </c>
      <c r="IQ253" s="72">
        <v>23930</v>
      </c>
      <c r="IR253" s="72">
        <v>2241</v>
      </c>
      <c r="IS253" s="72">
        <v>696</v>
      </c>
      <c r="IT253" s="72">
        <v>7171</v>
      </c>
      <c r="IU253" s="72">
        <v>326</v>
      </c>
      <c r="IV253" s="72">
        <v>50</v>
      </c>
      <c r="IW253" s="72">
        <v>4</v>
      </c>
      <c r="IX253" s="72">
        <v>5675</v>
      </c>
      <c r="IY253" s="72">
        <v>2018</v>
      </c>
      <c r="IZ253" s="72">
        <v>1226</v>
      </c>
      <c r="JA253" s="72">
        <v>2531</v>
      </c>
      <c r="JB253" s="72">
        <v>2134</v>
      </c>
      <c r="JC253" s="72">
        <v>68</v>
      </c>
      <c r="JD253" s="72">
        <v>2089</v>
      </c>
      <c r="JE253" s="72">
        <v>1050</v>
      </c>
      <c r="JF253" s="72">
        <v>89</v>
      </c>
      <c r="JG253" s="72">
        <v>33</v>
      </c>
      <c r="JH253" s="72">
        <v>33</v>
      </c>
      <c r="JI253" s="72">
        <v>272</v>
      </c>
      <c r="JJ253" s="72">
        <v>866</v>
      </c>
      <c r="JK253" s="72">
        <v>445</v>
      </c>
      <c r="JL253" s="72">
        <v>825</v>
      </c>
      <c r="JM253" s="72">
        <v>94</v>
      </c>
      <c r="JN253" s="72">
        <v>531</v>
      </c>
      <c r="JO253" s="72">
        <v>0</v>
      </c>
      <c r="JP253" s="72">
        <v>20</v>
      </c>
      <c r="JQ253" s="72">
        <v>16</v>
      </c>
      <c r="JR253" s="72"/>
      <c r="JS253" s="72">
        <v>453</v>
      </c>
      <c r="JT253" s="72">
        <v>0</v>
      </c>
      <c r="JU253" s="72">
        <v>35</v>
      </c>
      <c r="JV253" s="72">
        <v>73</v>
      </c>
      <c r="JW253" s="72">
        <v>111</v>
      </c>
      <c r="JX253" s="72">
        <v>3</v>
      </c>
      <c r="JY253" s="72"/>
      <c r="JZ253" s="72">
        <v>6</v>
      </c>
      <c r="KA253" s="72">
        <v>14</v>
      </c>
      <c r="KB253" s="72">
        <v>7</v>
      </c>
      <c r="KC253" s="72">
        <v>0</v>
      </c>
      <c r="KD253" s="72">
        <v>3</v>
      </c>
      <c r="KE253" s="72">
        <v>3</v>
      </c>
      <c r="KF253" s="72">
        <v>0</v>
      </c>
      <c r="KG253" s="72">
        <v>3</v>
      </c>
      <c r="KH253" s="72">
        <v>4</v>
      </c>
      <c r="KI253" s="72"/>
      <c r="KJ253" s="72">
        <v>15</v>
      </c>
      <c r="KK253" s="72">
        <v>5</v>
      </c>
      <c r="KL253" s="72">
        <v>74</v>
      </c>
      <c r="KM253" s="72">
        <v>1</v>
      </c>
      <c r="KN253" s="72">
        <v>1</v>
      </c>
      <c r="KO253" s="72">
        <v>5</v>
      </c>
      <c r="KP253" s="72">
        <v>28</v>
      </c>
      <c r="KQ253" s="72">
        <v>1</v>
      </c>
      <c r="KR253" s="72">
        <v>100</v>
      </c>
      <c r="KS253" s="72">
        <v>24</v>
      </c>
      <c r="KT253" s="72">
        <v>8</v>
      </c>
      <c r="KU253" s="72">
        <v>6</v>
      </c>
      <c r="KV253" s="72"/>
      <c r="KW253" s="72">
        <v>4</v>
      </c>
      <c r="KX253" s="72">
        <v>0</v>
      </c>
      <c r="KY253" s="72">
        <v>0</v>
      </c>
      <c r="KZ253" s="72"/>
      <c r="LA253" s="72">
        <v>161</v>
      </c>
      <c r="LB253" s="72">
        <v>94</v>
      </c>
      <c r="LC253" s="72">
        <v>23</v>
      </c>
      <c r="LD253" s="72">
        <v>2</v>
      </c>
      <c r="LE253" s="72"/>
      <c r="LF253" s="72">
        <v>0</v>
      </c>
      <c r="LG253" s="72"/>
      <c r="LH253" s="72"/>
      <c r="LI253" s="72"/>
      <c r="LJ253" s="72"/>
      <c r="LK253" s="72"/>
      <c r="LL253" s="72">
        <v>1</v>
      </c>
      <c r="LM253" s="72"/>
      <c r="LN253" s="72">
        <v>0</v>
      </c>
      <c r="LO253" s="72">
        <v>0</v>
      </c>
      <c r="LP253" s="72">
        <v>0</v>
      </c>
      <c r="LQ253" s="72">
        <v>5339</v>
      </c>
      <c r="LR253" s="72">
        <v>5</v>
      </c>
      <c r="LS253" s="72">
        <v>0</v>
      </c>
      <c r="LT253" s="72">
        <v>0</v>
      </c>
      <c r="LU253" s="72">
        <v>0</v>
      </c>
      <c r="LV253" s="72">
        <v>1</v>
      </c>
      <c r="LW253" s="72"/>
      <c r="LX253" s="72"/>
      <c r="LY253" s="72">
        <v>1</v>
      </c>
      <c r="LZ253" s="72">
        <v>20</v>
      </c>
      <c r="MA253" s="72">
        <v>4573</v>
      </c>
      <c r="MB253" s="72">
        <v>195</v>
      </c>
      <c r="MC253" s="72">
        <v>9</v>
      </c>
      <c r="MD253" s="72">
        <v>653</v>
      </c>
      <c r="ME253" s="72">
        <v>65</v>
      </c>
      <c r="MF253" s="72">
        <v>85</v>
      </c>
      <c r="MG253" s="72">
        <v>5</v>
      </c>
      <c r="MH253" s="72">
        <v>17</v>
      </c>
      <c r="MI253" s="72">
        <v>31</v>
      </c>
      <c r="MJ253" s="72">
        <v>114</v>
      </c>
      <c r="MK253" s="72">
        <v>1</v>
      </c>
      <c r="ML253" s="72">
        <v>539</v>
      </c>
      <c r="MM253" s="72">
        <v>554</v>
      </c>
      <c r="MN253" s="72">
        <v>251</v>
      </c>
      <c r="MO253" s="72">
        <v>175</v>
      </c>
      <c r="MP253" s="72">
        <v>2</v>
      </c>
      <c r="MQ253" s="72">
        <v>12</v>
      </c>
      <c r="MR253" s="72">
        <v>119</v>
      </c>
      <c r="MS253" s="72">
        <v>664</v>
      </c>
      <c r="MT253" s="72">
        <v>25</v>
      </c>
      <c r="MU253" s="72">
        <v>7</v>
      </c>
      <c r="MV253" s="72">
        <v>61</v>
      </c>
      <c r="MW253" s="72">
        <v>847</v>
      </c>
      <c r="MX253" s="72">
        <v>173</v>
      </c>
      <c r="MY253" s="72">
        <v>1187</v>
      </c>
      <c r="MZ253" s="72"/>
      <c r="NA253" s="72">
        <v>744</v>
      </c>
      <c r="NB253" s="72">
        <v>734</v>
      </c>
      <c r="NC253" s="72">
        <v>798</v>
      </c>
      <c r="ND253" s="72">
        <v>1915</v>
      </c>
      <c r="NE253" s="72">
        <v>98</v>
      </c>
      <c r="NF253" s="72">
        <v>9</v>
      </c>
      <c r="NG253" s="72">
        <v>6</v>
      </c>
      <c r="NH253" s="72">
        <v>8</v>
      </c>
      <c r="NI253" s="72">
        <v>0</v>
      </c>
      <c r="NJ253" s="72"/>
      <c r="NK253" s="72">
        <v>0</v>
      </c>
      <c r="NL253" s="72"/>
      <c r="NM253" s="72"/>
      <c r="NN253" s="72"/>
      <c r="NO253" s="72">
        <v>0</v>
      </c>
      <c r="NP253" s="72">
        <v>6</v>
      </c>
      <c r="NQ253" s="72">
        <v>2</v>
      </c>
      <c r="NR253" s="72">
        <v>13</v>
      </c>
      <c r="NS253" s="72">
        <v>73</v>
      </c>
      <c r="NT253" s="72">
        <v>208</v>
      </c>
      <c r="NU253" s="72">
        <v>35</v>
      </c>
      <c r="NV253" s="72">
        <v>11</v>
      </c>
      <c r="NW253" s="72">
        <v>2</v>
      </c>
      <c r="NX253" s="72">
        <v>272</v>
      </c>
      <c r="NY253" s="72">
        <v>39</v>
      </c>
      <c r="NZ253" s="72">
        <v>0</v>
      </c>
      <c r="OA253" s="72">
        <v>0</v>
      </c>
      <c r="OB253" s="72">
        <v>33</v>
      </c>
      <c r="OC253" s="72">
        <v>0</v>
      </c>
      <c r="OD253" s="72"/>
      <c r="OE253" s="72">
        <v>0</v>
      </c>
      <c r="OF253" s="72">
        <v>5</v>
      </c>
      <c r="OG253" s="72"/>
      <c r="OH253" s="72">
        <v>2</v>
      </c>
      <c r="OI253" s="72">
        <v>411</v>
      </c>
      <c r="OJ253" s="72">
        <v>9</v>
      </c>
      <c r="OK253" s="72">
        <v>2</v>
      </c>
      <c r="OL253" s="72">
        <v>0</v>
      </c>
      <c r="OM253" s="72">
        <v>1413</v>
      </c>
      <c r="ON253" s="72">
        <v>5193</v>
      </c>
      <c r="OO253" s="72">
        <v>600</v>
      </c>
      <c r="OP253" s="72">
        <v>1168</v>
      </c>
      <c r="OQ253" s="72"/>
      <c r="OR253" s="73">
        <v>1029</v>
      </c>
      <c r="OS253" s="74">
        <v>138337</v>
      </c>
      <c r="OT253" s="71">
        <v>1401</v>
      </c>
      <c r="OU253" s="72"/>
      <c r="OV253" s="72"/>
      <c r="OW253" s="72"/>
      <c r="OX253" s="72"/>
      <c r="OY253" s="72">
        <v>503</v>
      </c>
      <c r="OZ253" s="72">
        <v>37016</v>
      </c>
      <c r="PA253" s="72"/>
      <c r="PB253" s="72"/>
      <c r="PC253" s="72"/>
      <c r="PD253" s="72"/>
      <c r="PE253" s="72"/>
      <c r="PF253" s="72"/>
      <c r="PG253" s="72"/>
      <c r="PH253" s="72"/>
      <c r="PI253" s="72"/>
      <c r="PJ253" s="72"/>
      <c r="PK253" s="72"/>
      <c r="PL253" s="73"/>
      <c r="PM253" s="74">
        <v>177257</v>
      </c>
    </row>
    <row r="254" spans="1:429" ht="12.75" customHeight="1">
      <c r="A254" s="68">
        <v>325211</v>
      </c>
      <c r="B254" s="69" t="str">
        <f>INDEX('NAICS to ISIC Key'!H:H,MATCH(A254,'NAICS to ISIC Key'!D:D,0))</f>
        <v>ISIC 20</v>
      </c>
      <c r="C254" s="70" t="s">
        <v>562</v>
      </c>
      <c r="D254" s="71"/>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v>2</v>
      </c>
      <c r="AE254" s="72"/>
      <c r="AF254" s="72"/>
      <c r="AG254" s="72"/>
      <c r="AH254" s="72"/>
      <c r="AI254" s="72"/>
      <c r="AJ254" s="72"/>
      <c r="AK254" s="72"/>
      <c r="AL254" s="72"/>
      <c r="AM254" s="72"/>
      <c r="AN254" s="72"/>
      <c r="AO254" s="72">
        <v>935</v>
      </c>
      <c r="AP254" s="72"/>
      <c r="AQ254" s="72">
        <v>92</v>
      </c>
      <c r="AR254" s="72">
        <v>1</v>
      </c>
      <c r="AS254" s="72">
        <v>351</v>
      </c>
      <c r="AT254" s="72">
        <v>10</v>
      </c>
      <c r="AU254" s="72"/>
      <c r="AV254" s="72"/>
      <c r="AW254" s="72"/>
      <c r="AX254" s="72"/>
      <c r="AY254" s="72">
        <v>3</v>
      </c>
      <c r="AZ254" s="72">
        <v>2</v>
      </c>
      <c r="BA254" s="72"/>
      <c r="BB254" s="72">
        <v>62</v>
      </c>
      <c r="BC254" s="72">
        <v>5</v>
      </c>
      <c r="BD254" s="72">
        <v>2</v>
      </c>
      <c r="BE254" s="72">
        <v>7</v>
      </c>
      <c r="BF254" s="72"/>
      <c r="BG254" s="72"/>
      <c r="BH254" s="72"/>
      <c r="BI254" s="72"/>
      <c r="BJ254" s="72"/>
      <c r="BK254" s="72">
        <v>83</v>
      </c>
      <c r="BL254" s="72"/>
      <c r="BM254" s="72"/>
      <c r="BN254" s="72"/>
      <c r="BO254" s="72"/>
      <c r="BP254" s="72">
        <v>145</v>
      </c>
      <c r="BQ254" s="72">
        <v>83</v>
      </c>
      <c r="BR254" s="72"/>
      <c r="BS254" s="72"/>
      <c r="BT254" s="72"/>
      <c r="BU254" s="72"/>
      <c r="BV254" s="72">
        <v>1</v>
      </c>
      <c r="BW254" s="72">
        <v>48</v>
      </c>
      <c r="BX254" s="72"/>
      <c r="BY254" s="72"/>
      <c r="BZ254" s="72"/>
      <c r="CA254" s="72">
        <v>219</v>
      </c>
      <c r="CB254" s="72">
        <v>33</v>
      </c>
      <c r="CC254" s="72"/>
      <c r="CD254" s="72"/>
      <c r="CE254" s="72">
        <v>34</v>
      </c>
      <c r="CF254" s="72">
        <v>70</v>
      </c>
      <c r="CG254" s="72">
        <v>109</v>
      </c>
      <c r="CH254" s="72"/>
      <c r="CI254" s="72"/>
      <c r="CJ254" s="72"/>
      <c r="CK254" s="72"/>
      <c r="CL254" s="72"/>
      <c r="CM254" s="72"/>
      <c r="CN254" s="72">
        <v>2</v>
      </c>
      <c r="CO254" s="72">
        <v>33</v>
      </c>
      <c r="CP254" s="72">
        <v>52</v>
      </c>
      <c r="CQ254" s="72"/>
      <c r="CR254" s="72">
        <v>165</v>
      </c>
      <c r="CS254" s="72"/>
      <c r="CT254" s="72"/>
      <c r="CU254" s="72"/>
      <c r="CV254" s="72"/>
      <c r="CW254" s="72"/>
      <c r="CX254" s="72"/>
      <c r="CY254" s="72"/>
      <c r="CZ254" s="72"/>
      <c r="DA254" s="72"/>
      <c r="DB254" s="72"/>
      <c r="DC254" s="72"/>
      <c r="DD254" s="72"/>
      <c r="DE254" s="72"/>
      <c r="DF254" s="72"/>
      <c r="DG254" s="72"/>
      <c r="DH254" s="72"/>
      <c r="DI254" s="72"/>
      <c r="DJ254" s="72"/>
      <c r="DK254" s="72"/>
      <c r="DL254" s="72"/>
      <c r="DM254" s="72">
        <v>2</v>
      </c>
      <c r="DN254" s="72">
        <v>4</v>
      </c>
      <c r="DO254" s="72">
        <v>3</v>
      </c>
      <c r="DP254" s="72">
        <v>1</v>
      </c>
      <c r="DQ254" s="72">
        <v>6</v>
      </c>
      <c r="DR254" s="72">
        <v>110</v>
      </c>
      <c r="DS254" s="72"/>
      <c r="DT254" s="72">
        <v>10</v>
      </c>
      <c r="DU254" s="72">
        <v>13</v>
      </c>
      <c r="DV254" s="72">
        <v>27</v>
      </c>
      <c r="DW254" s="72">
        <v>31</v>
      </c>
      <c r="DX254" s="72">
        <v>6</v>
      </c>
      <c r="DY254" s="72">
        <v>8</v>
      </c>
      <c r="DZ254" s="72"/>
      <c r="EA254" s="72">
        <v>4</v>
      </c>
      <c r="EB254" s="72"/>
      <c r="EC254" s="72">
        <v>48</v>
      </c>
      <c r="ED254" s="72"/>
      <c r="EE254" s="72">
        <v>40</v>
      </c>
      <c r="EF254" s="72">
        <v>255</v>
      </c>
      <c r="EG254" s="72">
        <v>25</v>
      </c>
      <c r="EH254" s="72">
        <v>111</v>
      </c>
      <c r="EI254" s="72">
        <v>104</v>
      </c>
      <c r="EJ254" s="72">
        <v>96</v>
      </c>
      <c r="EK254" s="72"/>
      <c r="EL254" s="72">
        <v>23</v>
      </c>
      <c r="EM254" s="72">
        <v>65</v>
      </c>
      <c r="EN254" s="72">
        <v>21</v>
      </c>
      <c r="EO254" s="72">
        <v>24</v>
      </c>
      <c r="EP254" s="72">
        <v>4</v>
      </c>
      <c r="EQ254" s="72">
        <v>597</v>
      </c>
      <c r="ER254" s="72">
        <v>708</v>
      </c>
      <c r="ES254" s="72"/>
      <c r="ET254" s="72"/>
      <c r="EU254" s="72"/>
      <c r="EV254" s="72"/>
      <c r="EW254" s="72">
        <v>1</v>
      </c>
      <c r="EX254" s="72"/>
      <c r="EY254" s="72"/>
      <c r="EZ254" s="72">
        <v>4</v>
      </c>
      <c r="FA254" s="72">
        <v>88</v>
      </c>
      <c r="FB254" s="72">
        <v>169</v>
      </c>
      <c r="FC254" s="72">
        <v>560</v>
      </c>
      <c r="FD254" s="72">
        <v>27</v>
      </c>
      <c r="FE254" s="72">
        <v>446</v>
      </c>
      <c r="FF254" s="72">
        <v>67</v>
      </c>
      <c r="FG254" s="72">
        <v>1009</v>
      </c>
      <c r="FH254" s="72">
        <v>86</v>
      </c>
      <c r="FI254" s="72"/>
      <c r="FJ254" s="72"/>
      <c r="FK254" s="72"/>
      <c r="FL254" s="72"/>
      <c r="FM254" s="72"/>
      <c r="FN254" s="72"/>
      <c r="FO254" s="72"/>
      <c r="FP254" s="72">
        <v>175</v>
      </c>
      <c r="FQ254" s="72"/>
      <c r="FR254" s="72">
        <v>85</v>
      </c>
      <c r="FS254" s="72"/>
      <c r="FT254" s="72"/>
      <c r="FU254" s="72">
        <v>7</v>
      </c>
      <c r="FV254" s="72">
        <v>7</v>
      </c>
      <c r="FW254" s="72">
        <v>75</v>
      </c>
      <c r="FX254" s="72">
        <v>111</v>
      </c>
      <c r="FY254" s="72">
        <v>64</v>
      </c>
      <c r="FZ254" s="72">
        <v>53</v>
      </c>
      <c r="GA254" s="72"/>
      <c r="GB254" s="72">
        <v>836</v>
      </c>
      <c r="GC254" s="72">
        <v>219</v>
      </c>
      <c r="GD254" s="72"/>
      <c r="GE254" s="72">
        <v>148</v>
      </c>
      <c r="GF254" s="72"/>
      <c r="GG254" s="72">
        <v>0</v>
      </c>
      <c r="GH254" s="72">
        <v>284</v>
      </c>
      <c r="GI254" s="72">
        <v>72</v>
      </c>
      <c r="GJ254" s="72">
        <v>4</v>
      </c>
      <c r="GK254" s="72">
        <v>197</v>
      </c>
      <c r="GL254" s="72">
        <v>786</v>
      </c>
      <c r="GM254" s="72"/>
      <c r="GN254" s="72"/>
      <c r="GO254" s="72"/>
      <c r="GP254" s="72"/>
      <c r="GQ254" s="72"/>
      <c r="GR254" s="72"/>
      <c r="GS254" s="72"/>
      <c r="GT254" s="72"/>
      <c r="GU254" s="72"/>
      <c r="GV254" s="72"/>
      <c r="GW254" s="72">
        <v>10</v>
      </c>
      <c r="GX254" s="72">
        <v>25</v>
      </c>
      <c r="GY254" s="72">
        <v>266</v>
      </c>
      <c r="GZ254" s="72">
        <v>6</v>
      </c>
      <c r="HA254" s="72"/>
      <c r="HB254" s="72"/>
      <c r="HC254" s="72"/>
      <c r="HD254" s="72"/>
      <c r="HE254" s="72"/>
      <c r="HF254" s="72"/>
      <c r="HG254" s="72"/>
      <c r="HH254" s="72"/>
      <c r="HI254" s="72"/>
      <c r="HJ254" s="72"/>
      <c r="HK254" s="72"/>
      <c r="HL254" s="72"/>
      <c r="HM254" s="72"/>
      <c r="HN254" s="72"/>
      <c r="HO254" s="72"/>
      <c r="HP254" s="72"/>
      <c r="HQ254" s="72">
        <v>1208</v>
      </c>
      <c r="HR254" s="72">
        <v>204</v>
      </c>
      <c r="HS254" s="72"/>
      <c r="HT254" s="72"/>
      <c r="HU254" s="72">
        <v>93</v>
      </c>
      <c r="HV254" s="72"/>
      <c r="HW254" s="72">
        <v>53</v>
      </c>
      <c r="HX254" s="72"/>
      <c r="HY254" s="72">
        <v>0</v>
      </c>
      <c r="HZ254" s="72">
        <v>83</v>
      </c>
      <c r="IA254" s="72">
        <v>6</v>
      </c>
      <c r="IB254" s="72">
        <v>1244</v>
      </c>
      <c r="IC254" s="72">
        <v>4</v>
      </c>
      <c r="ID254" s="72">
        <v>585</v>
      </c>
      <c r="IE254" s="72"/>
      <c r="IF254" s="72"/>
      <c r="IG254" s="72"/>
      <c r="IH254" s="72"/>
      <c r="II254" s="72"/>
      <c r="IJ254" s="72"/>
      <c r="IK254" s="72"/>
      <c r="IL254" s="72">
        <v>46</v>
      </c>
      <c r="IM254" s="72"/>
      <c r="IN254" s="72">
        <v>3</v>
      </c>
      <c r="IO254" s="72"/>
      <c r="IP254" s="72">
        <v>291</v>
      </c>
      <c r="IQ254" s="72">
        <v>6178</v>
      </c>
      <c r="IR254" s="72">
        <v>2292</v>
      </c>
      <c r="IS254" s="72"/>
      <c r="IT254" s="72"/>
      <c r="IU254" s="72"/>
      <c r="IV254" s="72"/>
      <c r="IW254" s="72"/>
      <c r="IX254" s="72"/>
      <c r="IY254" s="72">
        <v>3083</v>
      </c>
      <c r="IZ254" s="72">
        <v>976</v>
      </c>
      <c r="JA254" s="72"/>
      <c r="JB254" s="72"/>
      <c r="JC254" s="72">
        <v>282</v>
      </c>
      <c r="JD254" s="72">
        <v>4041</v>
      </c>
      <c r="JE254" s="72">
        <v>14140</v>
      </c>
      <c r="JF254" s="72">
        <v>6350</v>
      </c>
      <c r="JG254" s="72">
        <v>558</v>
      </c>
      <c r="JH254" s="72">
        <v>2262</v>
      </c>
      <c r="JI254" s="72">
        <v>756</v>
      </c>
      <c r="JJ254" s="72">
        <v>4843</v>
      </c>
      <c r="JK254" s="72">
        <v>19319</v>
      </c>
      <c r="JL254" s="72">
        <v>73</v>
      </c>
      <c r="JM254" s="72">
        <v>163</v>
      </c>
      <c r="JN254" s="72">
        <v>306</v>
      </c>
      <c r="JO254" s="72">
        <v>21</v>
      </c>
      <c r="JP254" s="72">
        <v>2</v>
      </c>
      <c r="JQ254" s="72"/>
      <c r="JR254" s="72"/>
      <c r="JS254" s="72"/>
      <c r="JT254" s="72"/>
      <c r="JU254" s="72"/>
      <c r="JV254" s="72"/>
      <c r="JW254" s="72"/>
      <c r="JX254" s="72"/>
      <c r="JY254" s="72"/>
      <c r="JZ254" s="72">
        <v>7</v>
      </c>
      <c r="KA254" s="72"/>
      <c r="KB254" s="72"/>
      <c r="KC254" s="72"/>
      <c r="KD254" s="72"/>
      <c r="KE254" s="72">
        <v>0</v>
      </c>
      <c r="KF254" s="72"/>
      <c r="KG254" s="72"/>
      <c r="KH254" s="72"/>
      <c r="KI254" s="72"/>
      <c r="KJ254" s="72"/>
      <c r="KK254" s="72"/>
      <c r="KL254" s="72"/>
      <c r="KM254" s="72"/>
      <c r="KN254" s="72"/>
      <c r="KO254" s="72"/>
      <c r="KP254" s="72"/>
      <c r="KQ254" s="72"/>
      <c r="KR254" s="72"/>
      <c r="KS254" s="72"/>
      <c r="KT254" s="72"/>
      <c r="KU254" s="72"/>
      <c r="KV254" s="72"/>
      <c r="KW254" s="72">
        <v>0</v>
      </c>
      <c r="KX254" s="72"/>
      <c r="KY254" s="72"/>
      <c r="KZ254" s="72"/>
      <c r="LA254" s="72"/>
      <c r="LB254" s="72"/>
      <c r="LC254" s="72"/>
      <c r="LD254" s="72"/>
      <c r="LE254" s="72"/>
      <c r="LF254" s="72"/>
      <c r="LG254" s="72"/>
      <c r="LH254" s="72"/>
      <c r="LI254" s="72"/>
      <c r="LJ254" s="72"/>
      <c r="LK254" s="72"/>
      <c r="LL254" s="72"/>
      <c r="LM254" s="72"/>
      <c r="LN254" s="72"/>
      <c r="LO254" s="72"/>
      <c r="LP254" s="72"/>
      <c r="LQ254" s="72"/>
      <c r="LR254" s="72"/>
      <c r="LS254" s="72"/>
      <c r="LT254" s="72"/>
      <c r="LU254" s="72"/>
      <c r="LV254" s="72"/>
      <c r="LW254" s="72"/>
      <c r="LX254" s="72">
        <v>43</v>
      </c>
      <c r="LY254" s="72"/>
      <c r="LZ254" s="72"/>
      <c r="MA254" s="72">
        <v>104</v>
      </c>
      <c r="MB254" s="72"/>
      <c r="MC254" s="72"/>
      <c r="MD254" s="72"/>
      <c r="ME254" s="72"/>
      <c r="MF254" s="72"/>
      <c r="MG254" s="72"/>
      <c r="MH254" s="72"/>
      <c r="MI254" s="72"/>
      <c r="MJ254" s="72"/>
      <c r="MK254" s="72"/>
      <c r="ML254" s="72"/>
      <c r="MM254" s="72"/>
      <c r="MN254" s="72"/>
      <c r="MO254" s="72"/>
      <c r="MP254" s="72"/>
      <c r="MQ254" s="72"/>
      <c r="MR254" s="72"/>
      <c r="MS254" s="72"/>
      <c r="MT254" s="72"/>
      <c r="MU254" s="72"/>
      <c r="MV254" s="72"/>
      <c r="MW254" s="72"/>
      <c r="MX254" s="72"/>
      <c r="MY254" s="72"/>
      <c r="MZ254" s="72"/>
      <c r="NA254" s="72"/>
      <c r="NB254" s="72"/>
      <c r="NC254" s="72"/>
      <c r="ND254" s="72"/>
      <c r="NE254" s="72"/>
      <c r="NF254" s="72"/>
      <c r="NG254" s="72"/>
      <c r="NH254" s="72"/>
      <c r="NI254" s="72"/>
      <c r="NJ254" s="72"/>
      <c r="NK254" s="72"/>
      <c r="NL254" s="72"/>
      <c r="NM254" s="72"/>
      <c r="NN254" s="72"/>
      <c r="NO254" s="72"/>
      <c r="NP254" s="72"/>
      <c r="NQ254" s="72">
        <v>0</v>
      </c>
      <c r="NR254" s="72"/>
      <c r="NS254" s="72"/>
      <c r="NT254" s="72"/>
      <c r="NU254" s="72"/>
      <c r="NV254" s="72"/>
      <c r="NW254" s="72"/>
      <c r="NX254" s="72"/>
      <c r="NY254" s="72">
        <v>0</v>
      </c>
      <c r="NZ254" s="72"/>
      <c r="OA254" s="72"/>
      <c r="OB254" s="72"/>
      <c r="OC254" s="72"/>
      <c r="OD254" s="72"/>
      <c r="OE254" s="72"/>
      <c r="OF254" s="72"/>
      <c r="OG254" s="72"/>
      <c r="OH254" s="72">
        <v>1</v>
      </c>
      <c r="OI254" s="72">
        <v>1</v>
      </c>
      <c r="OJ254" s="72"/>
      <c r="OK254" s="72"/>
      <c r="OL254" s="72"/>
      <c r="OM254" s="72">
        <v>28</v>
      </c>
      <c r="ON254" s="72"/>
      <c r="OO254" s="72">
        <v>9</v>
      </c>
      <c r="OP254" s="72">
        <v>5</v>
      </c>
      <c r="OQ254" s="72"/>
      <c r="OR254" s="73"/>
      <c r="OS254" s="74">
        <v>80446</v>
      </c>
      <c r="OT254" s="71"/>
      <c r="OU254" s="72"/>
      <c r="OV254" s="72"/>
      <c r="OW254" s="72"/>
      <c r="OX254" s="72"/>
      <c r="OY254" s="72">
        <v>336</v>
      </c>
      <c r="OZ254" s="72">
        <v>30460</v>
      </c>
      <c r="PA254" s="72"/>
      <c r="PB254" s="72"/>
      <c r="PC254" s="72"/>
      <c r="PD254" s="72"/>
      <c r="PE254" s="72"/>
      <c r="PF254" s="72"/>
      <c r="PG254" s="72"/>
      <c r="PH254" s="72"/>
      <c r="PI254" s="72"/>
      <c r="PJ254" s="72"/>
      <c r="PK254" s="72"/>
      <c r="PL254" s="73"/>
      <c r="PM254" s="74">
        <v>111242</v>
      </c>
    </row>
    <row r="255" spans="1:429" ht="12.75" customHeight="1">
      <c r="A255" s="68" t="s">
        <v>563</v>
      </c>
      <c r="B255" s="69" t="str">
        <f>INDEX('NAICS to ISIC Key'!H:H,MATCH(A255,'NAICS to ISIC Key'!D:D,0))</f>
        <v>ISIC 20</v>
      </c>
      <c r="C255" s="70" t="s">
        <v>564</v>
      </c>
      <c r="D255" s="71"/>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v>158</v>
      </c>
      <c r="AQ255" s="72">
        <v>1</v>
      </c>
      <c r="AR255" s="72">
        <v>1</v>
      </c>
      <c r="AS255" s="72">
        <v>14</v>
      </c>
      <c r="AT255" s="72"/>
      <c r="AU255" s="72"/>
      <c r="AV255" s="72"/>
      <c r="AW255" s="72"/>
      <c r="AX255" s="72"/>
      <c r="AY255" s="72">
        <v>5</v>
      </c>
      <c r="AZ255" s="72">
        <v>15</v>
      </c>
      <c r="BA255" s="72"/>
      <c r="BB255" s="72">
        <v>23</v>
      </c>
      <c r="BC255" s="72">
        <v>0</v>
      </c>
      <c r="BD255" s="72">
        <v>289</v>
      </c>
      <c r="BE255" s="72">
        <v>8</v>
      </c>
      <c r="BF255" s="72"/>
      <c r="BG255" s="72"/>
      <c r="BH255" s="72"/>
      <c r="BI255" s="72"/>
      <c r="BJ255" s="72">
        <v>27</v>
      </c>
      <c r="BK255" s="72"/>
      <c r="BL255" s="72"/>
      <c r="BM255" s="72"/>
      <c r="BN255" s="72"/>
      <c r="BO255" s="72"/>
      <c r="BP255" s="72">
        <v>1</v>
      </c>
      <c r="BQ255" s="72"/>
      <c r="BR255" s="72"/>
      <c r="BS255" s="72"/>
      <c r="BT255" s="72"/>
      <c r="BU255" s="72"/>
      <c r="BV255" s="72">
        <v>3</v>
      </c>
      <c r="BW255" s="72"/>
      <c r="BX255" s="72"/>
      <c r="BY255" s="72"/>
      <c r="BZ255" s="72"/>
      <c r="CA255" s="72">
        <v>36</v>
      </c>
      <c r="CB255" s="72"/>
      <c r="CC255" s="72"/>
      <c r="CD255" s="72"/>
      <c r="CE255" s="72"/>
      <c r="CF255" s="72">
        <v>7</v>
      </c>
      <c r="CG255" s="72"/>
      <c r="CH255" s="72"/>
      <c r="CI255" s="72"/>
      <c r="CJ255" s="72"/>
      <c r="CK255" s="72"/>
      <c r="CL255" s="72"/>
      <c r="CM255" s="72"/>
      <c r="CN255" s="72"/>
      <c r="CO255" s="72"/>
      <c r="CP255" s="72">
        <v>221</v>
      </c>
      <c r="CQ255" s="72"/>
      <c r="CR255" s="72"/>
      <c r="CS255" s="72"/>
      <c r="CT255" s="72"/>
      <c r="CU255" s="72"/>
      <c r="CV255" s="72"/>
      <c r="CW255" s="72"/>
      <c r="CX255" s="72"/>
      <c r="CY255" s="72"/>
      <c r="CZ255" s="72"/>
      <c r="DA255" s="72"/>
      <c r="DB255" s="72"/>
      <c r="DC255" s="72"/>
      <c r="DD255" s="72"/>
      <c r="DE255" s="72"/>
      <c r="DF255" s="72"/>
      <c r="DG255" s="72"/>
      <c r="DH255" s="72">
        <v>783</v>
      </c>
      <c r="DI255" s="72"/>
      <c r="DJ255" s="72"/>
      <c r="DK255" s="72"/>
      <c r="DL255" s="72"/>
      <c r="DM255" s="72"/>
      <c r="DN255" s="72"/>
      <c r="DO255" s="72"/>
      <c r="DP255" s="72"/>
      <c r="DQ255" s="72"/>
      <c r="DR255" s="72"/>
      <c r="DS255" s="72">
        <v>6</v>
      </c>
      <c r="DT255" s="72">
        <v>73</v>
      </c>
      <c r="DU255" s="72"/>
      <c r="DV255" s="72"/>
      <c r="DW255" s="72"/>
      <c r="DX255" s="72"/>
      <c r="DY255" s="72"/>
      <c r="DZ255" s="72">
        <v>14</v>
      </c>
      <c r="EA255" s="72"/>
      <c r="EB255" s="72"/>
      <c r="EC255" s="72"/>
      <c r="ED255" s="72"/>
      <c r="EE255" s="72"/>
      <c r="EF255" s="72"/>
      <c r="EG255" s="72"/>
      <c r="EH255" s="72"/>
      <c r="EI255" s="72"/>
      <c r="EJ255" s="72"/>
      <c r="EK255" s="72"/>
      <c r="EL255" s="72"/>
      <c r="EM255" s="72"/>
      <c r="EN255" s="72"/>
      <c r="EO255" s="72"/>
      <c r="EP255" s="72"/>
      <c r="EQ255" s="72">
        <v>16</v>
      </c>
      <c r="ER255" s="72"/>
      <c r="ES255" s="72"/>
      <c r="ET255" s="72"/>
      <c r="EU255" s="72"/>
      <c r="EV255" s="72"/>
      <c r="EW255" s="72"/>
      <c r="EX255" s="72"/>
      <c r="EY255" s="72"/>
      <c r="EZ255" s="72"/>
      <c r="FA255" s="72"/>
      <c r="FB255" s="72">
        <v>7</v>
      </c>
      <c r="FC255" s="72">
        <v>6</v>
      </c>
      <c r="FD255" s="72">
        <v>10</v>
      </c>
      <c r="FE255" s="72">
        <v>437</v>
      </c>
      <c r="FF255" s="72">
        <v>3</v>
      </c>
      <c r="FG255" s="72">
        <v>116</v>
      </c>
      <c r="FH255" s="72">
        <v>41</v>
      </c>
      <c r="FI255" s="72"/>
      <c r="FJ255" s="72"/>
      <c r="FK255" s="72"/>
      <c r="FL255" s="72"/>
      <c r="FM255" s="72">
        <v>12</v>
      </c>
      <c r="FN255" s="72"/>
      <c r="FO255" s="72"/>
      <c r="FP255" s="72"/>
      <c r="FQ255" s="72"/>
      <c r="FR255" s="72">
        <v>11</v>
      </c>
      <c r="FS255" s="72">
        <v>30</v>
      </c>
      <c r="FT255" s="72"/>
      <c r="FU255" s="72"/>
      <c r="FV255" s="72"/>
      <c r="FW255" s="72"/>
      <c r="FX255" s="72"/>
      <c r="FY255" s="72"/>
      <c r="FZ255" s="72"/>
      <c r="GA255" s="72"/>
      <c r="GB255" s="72">
        <v>657</v>
      </c>
      <c r="GC255" s="72">
        <v>655</v>
      </c>
      <c r="GD255" s="72">
        <v>5</v>
      </c>
      <c r="GE255" s="72">
        <v>33</v>
      </c>
      <c r="GF255" s="72">
        <v>1</v>
      </c>
      <c r="GG255" s="72"/>
      <c r="GH255" s="72">
        <v>72</v>
      </c>
      <c r="GI255" s="72"/>
      <c r="GJ255" s="72">
        <v>6</v>
      </c>
      <c r="GK255" s="72"/>
      <c r="GL255" s="72">
        <v>863</v>
      </c>
      <c r="GM255" s="72"/>
      <c r="GN255" s="72"/>
      <c r="GO255" s="72"/>
      <c r="GP255" s="72"/>
      <c r="GQ255" s="72"/>
      <c r="GR255" s="72"/>
      <c r="GS255" s="72"/>
      <c r="GT255" s="72"/>
      <c r="GU255" s="72"/>
      <c r="GV255" s="72"/>
      <c r="GW255" s="72"/>
      <c r="GX255" s="72"/>
      <c r="GY255" s="72"/>
      <c r="GZ255" s="72"/>
      <c r="HA255" s="72"/>
      <c r="HB255" s="72"/>
      <c r="HC255" s="72"/>
      <c r="HD255" s="72"/>
      <c r="HE255" s="72"/>
      <c r="HF255" s="72"/>
      <c r="HG255" s="72"/>
      <c r="HH255" s="72"/>
      <c r="HI255" s="72"/>
      <c r="HJ255" s="72"/>
      <c r="HK255" s="72"/>
      <c r="HL255" s="72"/>
      <c r="HM255" s="72"/>
      <c r="HN255" s="72"/>
      <c r="HO255" s="72">
        <v>2609</v>
      </c>
      <c r="HP255" s="72">
        <v>3301</v>
      </c>
      <c r="HQ255" s="72">
        <v>2282</v>
      </c>
      <c r="HR255" s="72">
        <v>198</v>
      </c>
      <c r="HS255" s="72">
        <v>2535</v>
      </c>
      <c r="HT255" s="72">
        <v>321</v>
      </c>
      <c r="HU255" s="72">
        <v>628</v>
      </c>
      <c r="HV255" s="72">
        <v>23</v>
      </c>
      <c r="HW255" s="72">
        <v>15</v>
      </c>
      <c r="HX255" s="72"/>
      <c r="HY255" s="72">
        <v>24</v>
      </c>
      <c r="HZ255" s="72"/>
      <c r="IA255" s="72"/>
      <c r="IB255" s="72">
        <v>92</v>
      </c>
      <c r="IC255" s="72">
        <v>26</v>
      </c>
      <c r="ID255" s="72"/>
      <c r="IE255" s="72">
        <v>183</v>
      </c>
      <c r="IF255" s="72"/>
      <c r="IG255" s="72"/>
      <c r="IH255" s="72"/>
      <c r="II255" s="72">
        <v>5</v>
      </c>
      <c r="IJ255" s="72"/>
      <c r="IK255" s="72"/>
      <c r="IL255" s="72"/>
      <c r="IM255" s="72"/>
      <c r="IN255" s="72"/>
      <c r="IO255" s="72"/>
      <c r="IP255" s="72">
        <v>30</v>
      </c>
      <c r="IQ255" s="72">
        <v>21</v>
      </c>
      <c r="IR255" s="72">
        <v>54</v>
      </c>
      <c r="IS255" s="72"/>
      <c r="IT255" s="72"/>
      <c r="IU255" s="72"/>
      <c r="IV255" s="72"/>
      <c r="IW255" s="72"/>
      <c r="IX255" s="72"/>
      <c r="IY255" s="72">
        <v>161</v>
      </c>
      <c r="IZ255" s="72">
        <v>536</v>
      </c>
      <c r="JA255" s="72"/>
      <c r="JB255" s="72"/>
      <c r="JC255" s="72"/>
      <c r="JD255" s="72">
        <v>67</v>
      </c>
      <c r="JE255" s="72">
        <v>111</v>
      </c>
      <c r="JF255" s="72">
        <v>31</v>
      </c>
      <c r="JG255" s="72">
        <v>29</v>
      </c>
      <c r="JH255" s="72">
        <v>900</v>
      </c>
      <c r="JI255" s="72">
        <v>172</v>
      </c>
      <c r="JJ255" s="72"/>
      <c r="JK255" s="72">
        <v>126</v>
      </c>
      <c r="JL255" s="72">
        <v>2511</v>
      </c>
      <c r="JM255" s="72">
        <v>437</v>
      </c>
      <c r="JN255" s="72">
        <v>1134</v>
      </c>
      <c r="JO255" s="72"/>
      <c r="JP255" s="72">
        <v>2</v>
      </c>
      <c r="JQ255" s="72"/>
      <c r="JR255" s="72">
        <v>0</v>
      </c>
      <c r="JS255" s="72">
        <v>2</v>
      </c>
      <c r="JT255" s="72"/>
      <c r="JU255" s="72"/>
      <c r="JV255" s="72"/>
      <c r="JW255" s="72"/>
      <c r="JX255" s="72">
        <v>0</v>
      </c>
      <c r="JY255" s="72"/>
      <c r="JZ255" s="72"/>
      <c r="KA255" s="72"/>
      <c r="KB255" s="72"/>
      <c r="KC255" s="72"/>
      <c r="KD255" s="72"/>
      <c r="KE255" s="72"/>
      <c r="KF255" s="72"/>
      <c r="KG255" s="72"/>
      <c r="KH255" s="72"/>
      <c r="KI255" s="72"/>
      <c r="KJ255" s="72"/>
      <c r="KK255" s="72"/>
      <c r="KL255" s="72"/>
      <c r="KM255" s="72"/>
      <c r="KN255" s="72"/>
      <c r="KO255" s="72"/>
      <c r="KP255" s="72"/>
      <c r="KQ255" s="72"/>
      <c r="KR255" s="72"/>
      <c r="KS255" s="72"/>
      <c r="KT255" s="72"/>
      <c r="KU255" s="72"/>
      <c r="KV255" s="72"/>
      <c r="KW255" s="72"/>
      <c r="KX255" s="72"/>
      <c r="KY255" s="72"/>
      <c r="KZ255" s="72"/>
      <c r="LA255" s="72"/>
      <c r="LB255" s="72"/>
      <c r="LC255" s="72"/>
      <c r="LD255" s="72"/>
      <c r="LE255" s="72"/>
      <c r="LF255" s="72"/>
      <c r="LG255" s="72"/>
      <c r="LH255" s="72"/>
      <c r="LI255" s="72"/>
      <c r="LJ255" s="72"/>
      <c r="LK255" s="72"/>
      <c r="LL255" s="72"/>
      <c r="LM255" s="72"/>
      <c r="LN255" s="72"/>
      <c r="LO255" s="72"/>
      <c r="LP255" s="72"/>
      <c r="LQ255" s="72"/>
      <c r="LR255" s="72"/>
      <c r="LS255" s="72"/>
      <c r="LT255" s="72"/>
      <c r="LU255" s="72"/>
      <c r="LV255" s="72"/>
      <c r="LW255" s="72"/>
      <c r="LX255" s="72"/>
      <c r="LY255" s="72"/>
      <c r="LZ255" s="72"/>
      <c r="MA255" s="72">
        <v>94</v>
      </c>
      <c r="MB255" s="72"/>
      <c r="MC255" s="72"/>
      <c r="MD255" s="72">
        <v>27</v>
      </c>
      <c r="ME255" s="72"/>
      <c r="MF255" s="72"/>
      <c r="MG255" s="72"/>
      <c r="MH255" s="72"/>
      <c r="MI255" s="72"/>
      <c r="MJ255" s="72"/>
      <c r="MK255" s="72"/>
      <c r="ML255" s="72"/>
      <c r="MM255" s="72"/>
      <c r="MN255" s="72"/>
      <c r="MO255" s="72"/>
      <c r="MP255" s="72"/>
      <c r="MQ255" s="72"/>
      <c r="MR255" s="72"/>
      <c r="MS255" s="72"/>
      <c r="MT255" s="72"/>
      <c r="MU255" s="72"/>
      <c r="MV255" s="72"/>
      <c r="MW255" s="72"/>
      <c r="MX255" s="72"/>
      <c r="MY255" s="72"/>
      <c r="MZ255" s="72"/>
      <c r="NA255" s="72"/>
      <c r="NB255" s="72"/>
      <c r="NC255" s="72"/>
      <c r="ND255" s="72">
        <v>51</v>
      </c>
      <c r="NE255" s="72"/>
      <c r="NF255" s="72"/>
      <c r="NG255" s="72"/>
      <c r="NH255" s="72"/>
      <c r="NI255" s="72"/>
      <c r="NJ255" s="72"/>
      <c r="NK255" s="72"/>
      <c r="NL255" s="72"/>
      <c r="NM255" s="72"/>
      <c r="NN255" s="72"/>
      <c r="NO255" s="72"/>
      <c r="NP255" s="72"/>
      <c r="NQ255" s="72"/>
      <c r="NR255" s="72"/>
      <c r="NS255" s="72"/>
      <c r="NT255" s="72"/>
      <c r="NU255" s="72"/>
      <c r="NV255" s="72"/>
      <c r="NW255" s="72"/>
      <c r="NX255" s="72"/>
      <c r="NY255" s="72"/>
      <c r="NZ255" s="72"/>
      <c r="OA255" s="72"/>
      <c r="OB255" s="72"/>
      <c r="OC255" s="72"/>
      <c r="OD255" s="72"/>
      <c r="OE255" s="72"/>
      <c r="OF255" s="72"/>
      <c r="OG255" s="72"/>
      <c r="OH255" s="72">
        <v>6</v>
      </c>
      <c r="OI255" s="72"/>
      <c r="OJ255" s="72"/>
      <c r="OK255" s="72"/>
      <c r="OL255" s="72"/>
      <c r="OM255" s="72">
        <v>6</v>
      </c>
      <c r="ON255" s="72"/>
      <c r="OO255" s="72"/>
      <c r="OP255" s="72">
        <v>10</v>
      </c>
      <c r="OQ255" s="72"/>
      <c r="OR255" s="73">
        <v>8</v>
      </c>
      <c r="OS255" s="74">
        <v>23433</v>
      </c>
      <c r="OT255" s="71"/>
      <c r="OU255" s="72"/>
      <c r="OV255" s="72"/>
      <c r="OW255" s="72"/>
      <c r="OX255" s="72"/>
      <c r="OY255" s="72">
        <v>-5</v>
      </c>
      <c r="OZ255" s="72">
        <v>7303</v>
      </c>
      <c r="PA255" s="72"/>
      <c r="PB255" s="72"/>
      <c r="PC255" s="72"/>
      <c r="PD255" s="72"/>
      <c r="PE255" s="72"/>
      <c r="PF255" s="72"/>
      <c r="PG255" s="72"/>
      <c r="PH255" s="72"/>
      <c r="PI255" s="72"/>
      <c r="PJ255" s="72"/>
      <c r="PK255" s="72"/>
      <c r="PL255" s="73"/>
      <c r="PM255" s="74">
        <v>30731</v>
      </c>
    </row>
    <row r="256" spans="1:429" ht="12.75" customHeight="1">
      <c r="A256" s="68">
        <v>325411</v>
      </c>
      <c r="B256" s="69" t="str">
        <f>INDEX('NAICS to ISIC Key'!H:H,MATCH(A256,'NAICS to ISIC Key'!D:D,0))</f>
        <v>ISIC 21</v>
      </c>
      <c r="C256" s="70" t="s">
        <v>567</v>
      </c>
      <c r="D256" s="71"/>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v>58</v>
      </c>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c r="CW256" s="72"/>
      <c r="CX256" s="72"/>
      <c r="CY256" s="72"/>
      <c r="CZ256" s="72"/>
      <c r="DA256" s="72"/>
      <c r="DB256" s="72"/>
      <c r="DC256" s="72"/>
      <c r="DD256" s="72"/>
      <c r="DE256" s="72"/>
      <c r="DF256" s="72"/>
      <c r="DG256" s="72"/>
      <c r="DH256" s="72"/>
      <c r="DI256" s="72"/>
      <c r="DJ256" s="72"/>
      <c r="DK256" s="72"/>
      <c r="DL256" s="72"/>
      <c r="DM256" s="72"/>
      <c r="DN256" s="72"/>
      <c r="DO256" s="72"/>
      <c r="DP256" s="72"/>
      <c r="DQ256" s="72"/>
      <c r="DR256" s="72"/>
      <c r="DS256" s="72"/>
      <c r="DT256" s="72"/>
      <c r="DU256" s="72"/>
      <c r="DV256" s="72"/>
      <c r="DW256" s="72"/>
      <c r="DX256" s="72"/>
      <c r="DY256" s="72"/>
      <c r="DZ256" s="72"/>
      <c r="EA256" s="72"/>
      <c r="EB256" s="72"/>
      <c r="EC256" s="72"/>
      <c r="ED256" s="72"/>
      <c r="EE256" s="72"/>
      <c r="EF256" s="72"/>
      <c r="EG256" s="72"/>
      <c r="EH256" s="72"/>
      <c r="EI256" s="72"/>
      <c r="EJ256" s="72"/>
      <c r="EK256" s="72"/>
      <c r="EL256" s="72"/>
      <c r="EM256" s="72"/>
      <c r="EN256" s="72"/>
      <c r="EO256" s="72"/>
      <c r="EP256" s="72"/>
      <c r="EQ256" s="72"/>
      <c r="ER256" s="72"/>
      <c r="ES256" s="72"/>
      <c r="ET256" s="72"/>
      <c r="EU256" s="72"/>
      <c r="EV256" s="72"/>
      <c r="EW256" s="72"/>
      <c r="EX256" s="72"/>
      <c r="EY256" s="72"/>
      <c r="EZ256" s="72"/>
      <c r="FA256" s="72"/>
      <c r="FB256" s="72"/>
      <c r="FC256" s="72"/>
      <c r="FD256" s="72"/>
      <c r="FE256" s="72"/>
      <c r="FF256" s="72"/>
      <c r="FG256" s="72"/>
      <c r="FH256" s="72"/>
      <c r="FI256" s="72"/>
      <c r="FJ256" s="72"/>
      <c r="FK256" s="72"/>
      <c r="FL256" s="72"/>
      <c r="FM256" s="72"/>
      <c r="FN256" s="72"/>
      <c r="FO256" s="72"/>
      <c r="FP256" s="72"/>
      <c r="FQ256" s="72"/>
      <c r="FR256" s="72"/>
      <c r="FS256" s="72"/>
      <c r="FT256" s="72"/>
      <c r="FU256" s="72"/>
      <c r="FV256" s="72"/>
      <c r="FW256" s="72"/>
      <c r="FX256" s="72"/>
      <c r="FY256" s="72"/>
      <c r="FZ256" s="72"/>
      <c r="GA256" s="72"/>
      <c r="GB256" s="72"/>
      <c r="GC256" s="72"/>
      <c r="GD256" s="72"/>
      <c r="GE256" s="72"/>
      <c r="GF256" s="72"/>
      <c r="GG256" s="72"/>
      <c r="GH256" s="72"/>
      <c r="GI256" s="72"/>
      <c r="GJ256" s="72"/>
      <c r="GK256" s="72"/>
      <c r="GL256" s="72"/>
      <c r="GM256" s="72">
        <v>186</v>
      </c>
      <c r="GN256" s="72">
        <v>767</v>
      </c>
      <c r="GO256" s="72"/>
      <c r="GP256" s="72"/>
      <c r="GQ256" s="72"/>
      <c r="GR256" s="72"/>
      <c r="GS256" s="72"/>
      <c r="GT256" s="72"/>
      <c r="GU256" s="72"/>
      <c r="GV256" s="72"/>
      <c r="GW256" s="72"/>
      <c r="GX256" s="72"/>
      <c r="GY256" s="72"/>
      <c r="GZ256" s="72"/>
      <c r="HA256" s="72"/>
      <c r="HB256" s="72"/>
      <c r="HC256" s="72"/>
      <c r="HD256" s="72"/>
      <c r="HE256" s="72"/>
      <c r="HF256" s="72"/>
      <c r="HG256" s="72"/>
      <c r="HH256" s="72"/>
      <c r="HI256" s="72"/>
      <c r="HJ256" s="72"/>
      <c r="HK256" s="72"/>
      <c r="HL256" s="72"/>
      <c r="HM256" s="72"/>
      <c r="HN256" s="72"/>
      <c r="HO256" s="72"/>
      <c r="HP256" s="72"/>
      <c r="HQ256" s="72"/>
      <c r="HR256" s="72"/>
      <c r="HS256" s="72"/>
      <c r="HT256" s="72"/>
      <c r="HU256" s="72"/>
      <c r="HV256" s="72"/>
      <c r="HW256" s="72"/>
      <c r="HX256" s="72"/>
      <c r="HY256" s="72"/>
      <c r="HZ256" s="72"/>
      <c r="IA256" s="72"/>
      <c r="IB256" s="72"/>
      <c r="IC256" s="72"/>
      <c r="ID256" s="72"/>
      <c r="IE256" s="72"/>
      <c r="IF256" s="72"/>
      <c r="IG256" s="72"/>
      <c r="IH256" s="72"/>
      <c r="II256" s="72"/>
      <c r="IJ256" s="72"/>
      <c r="IK256" s="72"/>
      <c r="IL256" s="72"/>
      <c r="IM256" s="72"/>
      <c r="IN256" s="72"/>
      <c r="IO256" s="72"/>
      <c r="IP256" s="72"/>
      <c r="IQ256" s="72"/>
      <c r="IR256" s="72"/>
      <c r="IS256" s="72">
        <v>1918</v>
      </c>
      <c r="IT256" s="72">
        <v>11341</v>
      </c>
      <c r="IU256" s="72">
        <v>207</v>
      </c>
      <c r="IV256" s="72">
        <v>126</v>
      </c>
      <c r="IW256" s="72"/>
      <c r="IX256" s="72"/>
      <c r="IY256" s="72"/>
      <c r="IZ256" s="72"/>
      <c r="JA256" s="72"/>
      <c r="JB256" s="72"/>
      <c r="JC256" s="72"/>
      <c r="JD256" s="72"/>
      <c r="JE256" s="72"/>
      <c r="JF256" s="72"/>
      <c r="JG256" s="72"/>
      <c r="JH256" s="72"/>
      <c r="JI256" s="72"/>
      <c r="JJ256" s="72"/>
      <c r="JK256" s="72"/>
      <c r="JL256" s="72"/>
      <c r="JM256" s="72"/>
      <c r="JN256" s="72"/>
      <c r="JO256" s="72"/>
      <c r="JP256" s="72"/>
      <c r="JQ256" s="72"/>
      <c r="JR256" s="72"/>
      <c r="JS256" s="72"/>
      <c r="JT256" s="72"/>
      <c r="JU256" s="72">
        <v>0</v>
      </c>
      <c r="JV256" s="72">
        <v>1</v>
      </c>
      <c r="JW256" s="72">
        <v>101</v>
      </c>
      <c r="JX256" s="72"/>
      <c r="JY256" s="72"/>
      <c r="JZ256" s="72"/>
      <c r="KA256" s="72"/>
      <c r="KB256" s="72"/>
      <c r="KC256" s="72"/>
      <c r="KD256" s="72"/>
      <c r="KE256" s="72"/>
      <c r="KF256" s="72"/>
      <c r="KG256" s="72"/>
      <c r="KH256" s="72"/>
      <c r="KI256" s="72"/>
      <c r="KJ256" s="72"/>
      <c r="KK256" s="72"/>
      <c r="KL256" s="72"/>
      <c r="KM256" s="72"/>
      <c r="KN256" s="72"/>
      <c r="KO256" s="72"/>
      <c r="KP256" s="72"/>
      <c r="KQ256" s="72"/>
      <c r="KR256" s="72"/>
      <c r="KS256" s="72"/>
      <c r="KT256" s="72"/>
      <c r="KU256" s="72"/>
      <c r="KV256" s="72"/>
      <c r="KW256" s="72"/>
      <c r="KX256" s="72"/>
      <c r="KY256" s="72"/>
      <c r="KZ256" s="72"/>
      <c r="LA256" s="72"/>
      <c r="LB256" s="72"/>
      <c r="LC256" s="72"/>
      <c r="LD256" s="72"/>
      <c r="LE256" s="72"/>
      <c r="LF256" s="72"/>
      <c r="LG256" s="72"/>
      <c r="LH256" s="72"/>
      <c r="LI256" s="72"/>
      <c r="LJ256" s="72"/>
      <c r="LK256" s="72"/>
      <c r="LL256" s="72"/>
      <c r="LM256" s="72"/>
      <c r="LN256" s="72"/>
      <c r="LO256" s="72"/>
      <c r="LP256" s="72"/>
      <c r="LQ256" s="72"/>
      <c r="LR256" s="72"/>
      <c r="LS256" s="72"/>
      <c r="LT256" s="72"/>
      <c r="LU256" s="72"/>
      <c r="LV256" s="72"/>
      <c r="LW256" s="72"/>
      <c r="LX256" s="72"/>
      <c r="LY256" s="72"/>
      <c r="LZ256" s="72"/>
      <c r="MA256" s="72">
        <v>68</v>
      </c>
      <c r="MB256" s="72"/>
      <c r="MC256" s="72"/>
      <c r="MD256" s="72">
        <v>25</v>
      </c>
      <c r="ME256" s="72"/>
      <c r="MF256" s="72"/>
      <c r="MG256" s="72"/>
      <c r="MH256" s="72"/>
      <c r="MI256" s="72"/>
      <c r="MJ256" s="72">
        <v>1</v>
      </c>
      <c r="MK256" s="72"/>
      <c r="ML256" s="72"/>
      <c r="MM256" s="72"/>
      <c r="MN256" s="72"/>
      <c r="MO256" s="72"/>
      <c r="MP256" s="72"/>
      <c r="MQ256" s="72"/>
      <c r="MR256" s="72"/>
      <c r="MS256" s="72"/>
      <c r="MT256" s="72"/>
      <c r="MU256" s="72"/>
      <c r="MV256" s="72"/>
      <c r="MW256" s="72">
        <v>2668</v>
      </c>
      <c r="MX256" s="72"/>
      <c r="MY256" s="72">
        <v>187</v>
      </c>
      <c r="MZ256" s="72"/>
      <c r="NA256" s="72"/>
      <c r="NB256" s="72"/>
      <c r="NC256" s="72"/>
      <c r="ND256" s="72"/>
      <c r="NE256" s="72"/>
      <c r="NF256" s="72"/>
      <c r="NG256" s="72"/>
      <c r="NH256" s="72"/>
      <c r="NI256" s="72"/>
      <c r="NJ256" s="72"/>
      <c r="NK256" s="72"/>
      <c r="NL256" s="72"/>
      <c r="NM256" s="72"/>
      <c r="NN256" s="72"/>
      <c r="NO256" s="72"/>
      <c r="NP256" s="72"/>
      <c r="NQ256" s="72"/>
      <c r="NR256" s="72"/>
      <c r="NS256" s="72"/>
      <c r="NT256" s="72"/>
      <c r="NU256" s="72"/>
      <c r="NV256" s="72"/>
      <c r="NW256" s="72"/>
      <c r="NX256" s="72"/>
      <c r="NY256" s="72"/>
      <c r="NZ256" s="72"/>
      <c r="OA256" s="72"/>
      <c r="OB256" s="72"/>
      <c r="OC256" s="72"/>
      <c r="OD256" s="72"/>
      <c r="OE256" s="72"/>
      <c r="OF256" s="72"/>
      <c r="OG256" s="72"/>
      <c r="OH256" s="72"/>
      <c r="OI256" s="72"/>
      <c r="OJ256" s="72"/>
      <c r="OK256" s="72"/>
      <c r="OL256" s="72"/>
      <c r="OM256" s="72"/>
      <c r="ON256" s="72"/>
      <c r="OO256" s="72">
        <v>3</v>
      </c>
      <c r="OP256" s="72"/>
      <c r="OQ256" s="72"/>
      <c r="OR256" s="73"/>
      <c r="OS256" s="74">
        <v>17656</v>
      </c>
      <c r="OT256" s="71"/>
      <c r="OU256" s="72"/>
      <c r="OV256" s="72"/>
      <c r="OW256" s="72"/>
      <c r="OX256" s="72"/>
      <c r="OY256" s="72">
        <v>61</v>
      </c>
      <c r="OZ256" s="72">
        <v>50</v>
      </c>
      <c r="PA256" s="72"/>
      <c r="PB256" s="72"/>
      <c r="PC256" s="72"/>
      <c r="PD256" s="72"/>
      <c r="PE256" s="72"/>
      <c r="PF256" s="72"/>
      <c r="PG256" s="72"/>
      <c r="PH256" s="72"/>
      <c r="PI256" s="72"/>
      <c r="PJ256" s="72"/>
      <c r="PK256" s="72"/>
      <c r="PL256" s="73"/>
      <c r="PM256" s="74">
        <v>17767</v>
      </c>
    </row>
    <row r="257" spans="1:429" ht="12.75" customHeight="1">
      <c r="A257" s="68">
        <v>325412</v>
      </c>
      <c r="B257" s="69" t="str">
        <f>INDEX('NAICS to ISIC Key'!H:H,MATCH(A257,'NAICS to ISIC Key'!D:D,0))</f>
        <v>ISIC 21</v>
      </c>
      <c r="C257" s="70" t="s">
        <v>568</v>
      </c>
      <c r="D257" s="71"/>
      <c r="E257" s="72"/>
      <c r="F257" s="72"/>
      <c r="G257" s="72"/>
      <c r="H257" s="72"/>
      <c r="I257" s="72"/>
      <c r="J257" s="72">
        <v>15</v>
      </c>
      <c r="K257" s="72">
        <v>17</v>
      </c>
      <c r="L257" s="72">
        <v>231</v>
      </c>
      <c r="M257" s="72">
        <v>72</v>
      </c>
      <c r="N257" s="72"/>
      <c r="O257" s="72"/>
      <c r="P257" s="72"/>
      <c r="Q257" s="72"/>
      <c r="R257" s="72"/>
      <c r="S257" s="72"/>
      <c r="T257" s="72"/>
      <c r="U257" s="72"/>
      <c r="V257" s="72"/>
      <c r="W257" s="72"/>
      <c r="X257" s="72"/>
      <c r="Y257" s="72"/>
      <c r="Z257" s="72"/>
      <c r="AA257" s="72"/>
      <c r="AB257" s="72"/>
      <c r="AC257" s="72"/>
      <c r="AD257" s="72">
        <v>42</v>
      </c>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2"/>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c r="CW257" s="72"/>
      <c r="CX257" s="72"/>
      <c r="CY257" s="72"/>
      <c r="CZ257" s="72"/>
      <c r="DA257" s="72"/>
      <c r="DB257" s="72"/>
      <c r="DC257" s="72"/>
      <c r="DD257" s="72"/>
      <c r="DE257" s="72"/>
      <c r="DF257" s="72"/>
      <c r="DG257" s="72"/>
      <c r="DH257" s="72"/>
      <c r="DI257" s="72"/>
      <c r="DJ257" s="72"/>
      <c r="DK257" s="72"/>
      <c r="DL257" s="72"/>
      <c r="DM257" s="72"/>
      <c r="DN257" s="72"/>
      <c r="DO257" s="72"/>
      <c r="DP257" s="72"/>
      <c r="DQ257" s="72"/>
      <c r="DR257" s="72"/>
      <c r="DS257" s="72"/>
      <c r="DT257" s="72"/>
      <c r="DU257" s="72"/>
      <c r="DV257" s="72"/>
      <c r="DW257" s="72"/>
      <c r="DX257" s="72"/>
      <c r="DY257" s="72"/>
      <c r="DZ257" s="72"/>
      <c r="EA257" s="72"/>
      <c r="EB257" s="72"/>
      <c r="EC257" s="72"/>
      <c r="ED257" s="72"/>
      <c r="EE257" s="72"/>
      <c r="EF257" s="72"/>
      <c r="EG257" s="72"/>
      <c r="EH257" s="72"/>
      <c r="EI257" s="72"/>
      <c r="EJ257" s="72"/>
      <c r="EK257" s="72"/>
      <c r="EL257" s="72"/>
      <c r="EM257" s="72"/>
      <c r="EN257" s="72"/>
      <c r="EO257" s="72"/>
      <c r="EP257" s="72"/>
      <c r="EQ257" s="72"/>
      <c r="ER257" s="72"/>
      <c r="ES257" s="72"/>
      <c r="ET257" s="72"/>
      <c r="EU257" s="72"/>
      <c r="EV257" s="72"/>
      <c r="EW257" s="72"/>
      <c r="EX257" s="72"/>
      <c r="EY257" s="72"/>
      <c r="EZ257" s="72"/>
      <c r="FA257" s="72"/>
      <c r="FB257" s="72"/>
      <c r="FC257" s="72"/>
      <c r="FD257" s="72"/>
      <c r="FE257" s="72"/>
      <c r="FF257" s="72"/>
      <c r="FG257" s="72"/>
      <c r="FH257" s="72"/>
      <c r="FI257" s="72"/>
      <c r="FJ257" s="72"/>
      <c r="FK257" s="72"/>
      <c r="FL257" s="72"/>
      <c r="FM257" s="72"/>
      <c r="FN257" s="72"/>
      <c r="FO257" s="72"/>
      <c r="FP257" s="72"/>
      <c r="FQ257" s="72"/>
      <c r="FR257" s="72"/>
      <c r="FS257" s="72"/>
      <c r="FT257" s="72"/>
      <c r="FU257" s="72"/>
      <c r="FV257" s="72"/>
      <c r="FW257" s="72"/>
      <c r="FX257" s="72"/>
      <c r="FY257" s="72"/>
      <c r="FZ257" s="72"/>
      <c r="GA257" s="72"/>
      <c r="GB257" s="72"/>
      <c r="GC257" s="72"/>
      <c r="GD257" s="72"/>
      <c r="GE257" s="72"/>
      <c r="GF257" s="72"/>
      <c r="GG257" s="72"/>
      <c r="GH257" s="72"/>
      <c r="GI257" s="72"/>
      <c r="GJ257" s="72"/>
      <c r="GK257" s="72"/>
      <c r="GL257" s="72"/>
      <c r="GM257" s="72"/>
      <c r="GN257" s="72"/>
      <c r="GO257" s="72"/>
      <c r="GP257" s="72"/>
      <c r="GQ257" s="72"/>
      <c r="GR257" s="72"/>
      <c r="GS257" s="72"/>
      <c r="GT257" s="72"/>
      <c r="GU257" s="72"/>
      <c r="GV257" s="72"/>
      <c r="GW257" s="72"/>
      <c r="GX257" s="72"/>
      <c r="GY257" s="72"/>
      <c r="GZ257" s="72"/>
      <c r="HA257" s="72"/>
      <c r="HB257" s="72"/>
      <c r="HC257" s="72"/>
      <c r="HD257" s="72"/>
      <c r="HE257" s="72"/>
      <c r="HF257" s="72"/>
      <c r="HG257" s="72"/>
      <c r="HH257" s="72"/>
      <c r="HI257" s="72"/>
      <c r="HJ257" s="72"/>
      <c r="HK257" s="72"/>
      <c r="HL257" s="72"/>
      <c r="HM257" s="72"/>
      <c r="HN257" s="72"/>
      <c r="HO257" s="72"/>
      <c r="HP257" s="72"/>
      <c r="HQ257" s="72"/>
      <c r="HR257" s="72"/>
      <c r="HS257" s="72"/>
      <c r="HT257" s="72"/>
      <c r="HU257" s="72"/>
      <c r="HV257" s="72"/>
      <c r="HW257" s="72"/>
      <c r="HX257" s="72"/>
      <c r="HY257" s="72"/>
      <c r="HZ257" s="72"/>
      <c r="IA257" s="72"/>
      <c r="IB257" s="72"/>
      <c r="IC257" s="72"/>
      <c r="ID257" s="72"/>
      <c r="IE257" s="72"/>
      <c r="IF257" s="72"/>
      <c r="IG257" s="72"/>
      <c r="IH257" s="72"/>
      <c r="II257" s="72"/>
      <c r="IJ257" s="72"/>
      <c r="IK257" s="72"/>
      <c r="IL257" s="72"/>
      <c r="IM257" s="72"/>
      <c r="IN257" s="72"/>
      <c r="IO257" s="72"/>
      <c r="IP257" s="72"/>
      <c r="IQ257" s="72"/>
      <c r="IR257" s="72"/>
      <c r="IS257" s="72">
        <v>30</v>
      </c>
      <c r="IT257" s="72">
        <v>1243</v>
      </c>
      <c r="IU257" s="72">
        <v>0</v>
      </c>
      <c r="IV257" s="72">
        <v>128</v>
      </c>
      <c r="IW257" s="72"/>
      <c r="IX257" s="72"/>
      <c r="IY257" s="72"/>
      <c r="IZ257" s="72"/>
      <c r="JA257" s="72"/>
      <c r="JB257" s="72"/>
      <c r="JC257" s="72"/>
      <c r="JD257" s="72"/>
      <c r="JE257" s="72"/>
      <c r="JF257" s="72"/>
      <c r="JG257" s="72"/>
      <c r="JH257" s="72"/>
      <c r="JI257" s="72"/>
      <c r="JJ257" s="72"/>
      <c r="JK257" s="72"/>
      <c r="JL257" s="72"/>
      <c r="JM257" s="72"/>
      <c r="JN257" s="72"/>
      <c r="JO257" s="72"/>
      <c r="JP257" s="72"/>
      <c r="JQ257" s="72"/>
      <c r="JR257" s="72"/>
      <c r="JS257" s="72"/>
      <c r="JT257" s="72">
        <v>164</v>
      </c>
      <c r="JU257" s="72"/>
      <c r="JV257" s="72"/>
      <c r="JW257" s="72"/>
      <c r="JX257" s="72">
        <v>4</v>
      </c>
      <c r="JY257" s="72"/>
      <c r="JZ257" s="72"/>
      <c r="KA257" s="72"/>
      <c r="KB257" s="72"/>
      <c r="KC257" s="72"/>
      <c r="KD257" s="72">
        <v>326</v>
      </c>
      <c r="KE257" s="72"/>
      <c r="KF257" s="72"/>
      <c r="KG257" s="72"/>
      <c r="KH257" s="72"/>
      <c r="KI257" s="72"/>
      <c r="KJ257" s="72"/>
      <c r="KK257" s="72"/>
      <c r="KL257" s="72"/>
      <c r="KM257" s="72"/>
      <c r="KN257" s="72"/>
      <c r="KO257" s="72"/>
      <c r="KP257" s="72"/>
      <c r="KQ257" s="72"/>
      <c r="KR257" s="72"/>
      <c r="KS257" s="72"/>
      <c r="KT257" s="72"/>
      <c r="KU257" s="72"/>
      <c r="KV257" s="72"/>
      <c r="KW257" s="72"/>
      <c r="KX257" s="72"/>
      <c r="KY257" s="72"/>
      <c r="KZ257" s="72"/>
      <c r="LA257" s="72"/>
      <c r="LB257" s="72"/>
      <c r="LC257" s="72"/>
      <c r="LD257" s="72"/>
      <c r="LE257" s="72"/>
      <c r="LF257" s="72"/>
      <c r="LG257" s="72"/>
      <c r="LH257" s="72"/>
      <c r="LI257" s="72"/>
      <c r="LJ257" s="72"/>
      <c r="LK257" s="72"/>
      <c r="LL257" s="72"/>
      <c r="LM257" s="72"/>
      <c r="LN257" s="72"/>
      <c r="LO257" s="72"/>
      <c r="LP257" s="72"/>
      <c r="LQ257" s="72"/>
      <c r="LR257" s="72"/>
      <c r="LS257" s="72"/>
      <c r="LT257" s="72"/>
      <c r="LU257" s="72"/>
      <c r="LV257" s="72"/>
      <c r="LW257" s="72"/>
      <c r="LX257" s="72">
        <v>0</v>
      </c>
      <c r="LY257" s="72"/>
      <c r="LZ257" s="72"/>
      <c r="MA257" s="72">
        <v>0</v>
      </c>
      <c r="MB257" s="72"/>
      <c r="MC257" s="72"/>
      <c r="MD257" s="72">
        <v>174</v>
      </c>
      <c r="ME257" s="72"/>
      <c r="MF257" s="72"/>
      <c r="MG257" s="72"/>
      <c r="MH257" s="72">
        <v>3049</v>
      </c>
      <c r="MI257" s="72">
        <v>0</v>
      </c>
      <c r="MJ257" s="72">
        <v>10</v>
      </c>
      <c r="MK257" s="72"/>
      <c r="ML257" s="72"/>
      <c r="MM257" s="72"/>
      <c r="MN257" s="72"/>
      <c r="MO257" s="72"/>
      <c r="MP257" s="72"/>
      <c r="MQ257" s="72"/>
      <c r="MR257" s="72"/>
      <c r="MS257" s="72"/>
      <c r="MT257" s="72"/>
      <c r="MU257" s="72">
        <v>0</v>
      </c>
      <c r="MV257" s="72"/>
      <c r="MW257" s="72">
        <v>4411</v>
      </c>
      <c r="MX257" s="72">
        <v>87</v>
      </c>
      <c r="MY257" s="72">
        <v>1415</v>
      </c>
      <c r="MZ257" s="72"/>
      <c r="NA257" s="72">
        <v>136</v>
      </c>
      <c r="NB257" s="72">
        <v>910</v>
      </c>
      <c r="NC257" s="72">
        <v>768</v>
      </c>
      <c r="ND257" s="72">
        <v>9462</v>
      </c>
      <c r="NE257" s="72">
        <v>520</v>
      </c>
      <c r="NF257" s="72">
        <v>20</v>
      </c>
      <c r="NG257" s="72"/>
      <c r="NH257" s="72"/>
      <c r="NI257" s="72"/>
      <c r="NJ257" s="72"/>
      <c r="NK257" s="72">
        <v>9</v>
      </c>
      <c r="NL257" s="72"/>
      <c r="NM257" s="72"/>
      <c r="NN257" s="72"/>
      <c r="NO257" s="72"/>
      <c r="NP257" s="72"/>
      <c r="NQ257" s="72"/>
      <c r="NR257" s="72"/>
      <c r="NS257" s="72"/>
      <c r="NT257" s="72"/>
      <c r="NU257" s="72"/>
      <c r="NV257" s="72"/>
      <c r="NW257" s="72"/>
      <c r="NX257" s="72"/>
      <c r="NY257" s="72"/>
      <c r="NZ257" s="72"/>
      <c r="OA257" s="72"/>
      <c r="OB257" s="72"/>
      <c r="OC257" s="72">
        <v>6</v>
      </c>
      <c r="OD257" s="72"/>
      <c r="OE257" s="72"/>
      <c r="OF257" s="72"/>
      <c r="OG257" s="72"/>
      <c r="OH257" s="72">
        <v>616</v>
      </c>
      <c r="OI257" s="72">
        <v>127</v>
      </c>
      <c r="OJ257" s="72"/>
      <c r="OK257" s="72"/>
      <c r="OL257" s="72"/>
      <c r="OM257" s="72">
        <v>15</v>
      </c>
      <c r="ON257" s="72">
        <v>301</v>
      </c>
      <c r="OO257" s="72">
        <v>0</v>
      </c>
      <c r="OP257" s="72"/>
      <c r="OQ257" s="72"/>
      <c r="OR257" s="73"/>
      <c r="OS257" s="74">
        <v>24311</v>
      </c>
      <c r="OT257" s="71">
        <v>351519</v>
      </c>
      <c r="OU257" s="72"/>
      <c r="OV257" s="72"/>
      <c r="OW257" s="72"/>
      <c r="OX257" s="72"/>
      <c r="OY257" s="72">
        <v>149</v>
      </c>
      <c r="OZ257" s="72">
        <v>36714</v>
      </c>
      <c r="PA257" s="72"/>
      <c r="PB257" s="72"/>
      <c r="PC257" s="72"/>
      <c r="PD257" s="72"/>
      <c r="PE257" s="72"/>
      <c r="PF257" s="72"/>
      <c r="PG257" s="72"/>
      <c r="PH257" s="72"/>
      <c r="PI257" s="72"/>
      <c r="PJ257" s="72"/>
      <c r="PK257" s="72"/>
      <c r="PL257" s="73"/>
      <c r="PM257" s="74">
        <v>412693</v>
      </c>
    </row>
    <row r="258" spans="1:429" ht="12.75" customHeight="1">
      <c r="A258" s="68">
        <v>325413</v>
      </c>
      <c r="B258" s="69" t="str">
        <f>INDEX('NAICS to ISIC Key'!H:H,MATCH(A258,'NAICS to ISIC Key'!D:D,0))</f>
        <v>ISIC 21</v>
      </c>
      <c r="C258" s="70" t="s">
        <v>569</v>
      </c>
      <c r="D258" s="71"/>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v>89</v>
      </c>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2"/>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c r="CW258" s="72"/>
      <c r="CX258" s="72"/>
      <c r="CY258" s="72"/>
      <c r="CZ258" s="72"/>
      <c r="DA258" s="72"/>
      <c r="DB258" s="72"/>
      <c r="DC258" s="72"/>
      <c r="DD258" s="72"/>
      <c r="DE258" s="72"/>
      <c r="DF258" s="72"/>
      <c r="DG258" s="72"/>
      <c r="DH258" s="72"/>
      <c r="DI258" s="72"/>
      <c r="DJ258" s="72"/>
      <c r="DK258" s="72"/>
      <c r="DL258" s="72"/>
      <c r="DM258" s="72"/>
      <c r="DN258" s="72"/>
      <c r="DO258" s="72"/>
      <c r="DP258" s="72"/>
      <c r="DQ258" s="72"/>
      <c r="DR258" s="72"/>
      <c r="DS258" s="72"/>
      <c r="DT258" s="72"/>
      <c r="DU258" s="72"/>
      <c r="DV258" s="72"/>
      <c r="DW258" s="72"/>
      <c r="DX258" s="72"/>
      <c r="DY258" s="72"/>
      <c r="DZ258" s="72"/>
      <c r="EA258" s="72"/>
      <c r="EB258" s="72"/>
      <c r="EC258" s="72"/>
      <c r="ED258" s="72"/>
      <c r="EE258" s="72"/>
      <c r="EF258" s="72"/>
      <c r="EG258" s="72"/>
      <c r="EH258" s="72"/>
      <c r="EI258" s="72"/>
      <c r="EJ258" s="72"/>
      <c r="EK258" s="72"/>
      <c r="EL258" s="72"/>
      <c r="EM258" s="72"/>
      <c r="EN258" s="72"/>
      <c r="EO258" s="72"/>
      <c r="EP258" s="72"/>
      <c r="EQ258" s="72"/>
      <c r="ER258" s="72"/>
      <c r="ES258" s="72"/>
      <c r="ET258" s="72"/>
      <c r="EU258" s="72"/>
      <c r="EV258" s="72"/>
      <c r="EW258" s="72"/>
      <c r="EX258" s="72"/>
      <c r="EY258" s="72"/>
      <c r="EZ258" s="72"/>
      <c r="FA258" s="72"/>
      <c r="FB258" s="72"/>
      <c r="FC258" s="72"/>
      <c r="FD258" s="72"/>
      <c r="FE258" s="72"/>
      <c r="FF258" s="72"/>
      <c r="FG258" s="72"/>
      <c r="FH258" s="72"/>
      <c r="FI258" s="72"/>
      <c r="FJ258" s="72"/>
      <c r="FK258" s="72"/>
      <c r="FL258" s="72"/>
      <c r="FM258" s="72"/>
      <c r="FN258" s="72"/>
      <c r="FO258" s="72"/>
      <c r="FP258" s="72"/>
      <c r="FQ258" s="72"/>
      <c r="FR258" s="72"/>
      <c r="FS258" s="72"/>
      <c r="FT258" s="72"/>
      <c r="FU258" s="72"/>
      <c r="FV258" s="72"/>
      <c r="FW258" s="72"/>
      <c r="FX258" s="72"/>
      <c r="FY258" s="72"/>
      <c r="FZ258" s="72"/>
      <c r="GA258" s="72"/>
      <c r="GB258" s="72"/>
      <c r="GC258" s="72"/>
      <c r="GD258" s="72"/>
      <c r="GE258" s="72"/>
      <c r="GF258" s="72"/>
      <c r="GG258" s="72"/>
      <c r="GH258" s="72"/>
      <c r="GI258" s="72"/>
      <c r="GJ258" s="72"/>
      <c r="GK258" s="72"/>
      <c r="GL258" s="72"/>
      <c r="GM258" s="72"/>
      <c r="GN258" s="72"/>
      <c r="GO258" s="72"/>
      <c r="GP258" s="72"/>
      <c r="GQ258" s="72"/>
      <c r="GR258" s="72"/>
      <c r="GS258" s="72"/>
      <c r="GT258" s="72"/>
      <c r="GU258" s="72"/>
      <c r="GV258" s="72"/>
      <c r="GW258" s="72"/>
      <c r="GX258" s="72"/>
      <c r="GY258" s="72"/>
      <c r="GZ258" s="72"/>
      <c r="HA258" s="72"/>
      <c r="HB258" s="72"/>
      <c r="HC258" s="72"/>
      <c r="HD258" s="72"/>
      <c r="HE258" s="72"/>
      <c r="HF258" s="72"/>
      <c r="HG258" s="72"/>
      <c r="HH258" s="72"/>
      <c r="HI258" s="72"/>
      <c r="HJ258" s="72"/>
      <c r="HK258" s="72"/>
      <c r="HL258" s="72"/>
      <c r="HM258" s="72"/>
      <c r="HN258" s="72"/>
      <c r="HO258" s="72"/>
      <c r="HP258" s="72"/>
      <c r="HQ258" s="72"/>
      <c r="HR258" s="72"/>
      <c r="HS258" s="72"/>
      <c r="HT258" s="72"/>
      <c r="HU258" s="72"/>
      <c r="HV258" s="72"/>
      <c r="HW258" s="72"/>
      <c r="HX258" s="72"/>
      <c r="HY258" s="72"/>
      <c r="HZ258" s="72"/>
      <c r="IA258" s="72"/>
      <c r="IB258" s="72"/>
      <c r="IC258" s="72"/>
      <c r="ID258" s="72"/>
      <c r="IE258" s="72"/>
      <c r="IF258" s="72"/>
      <c r="IG258" s="72"/>
      <c r="IH258" s="72"/>
      <c r="II258" s="72"/>
      <c r="IJ258" s="72"/>
      <c r="IK258" s="72"/>
      <c r="IL258" s="72"/>
      <c r="IM258" s="72"/>
      <c r="IN258" s="72"/>
      <c r="IO258" s="72"/>
      <c r="IP258" s="72"/>
      <c r="IQ258" s="72"/>
      <c r="IR258" s="72"/>
      <c r="IS258" s="72">
        <v>3</v>
      </c>
      <c r="IT258" s="72">
        <v>16</v>
      </c>
      <c r="IU258" s="72">
        <v>70</v>
      </c>
      <c r="IV258" s="72">
        <v>1</v>
      </c>
      <c r="IW258" s="72"/>
      <c r="IX258" s="72"/>
      <c r="IY258" s="72"/>
      <c r="IZ258" s="72"/>
      <c r="JA258" s="72"/>
      <c r="JB258" s="72"/>
      <c r="JC258" s="72"/>
      <c r="JD258" s="72"/>
      <c r="JE258" s="72"/>
      <c r="JF258" s="72"/>
      <c r="JG258" s="72"/>
      <c r="JH258" s="72"/>
      <c r="JI258" s="72"/>
      <c r="JJ258" s="72"/>
      <c r="JK258" s="72"/>
      <c r="JL258" s="72"/>
      <c r="JM258" s="72"/>
      <c r="JN258" s="72"/>
      <c r="JO258" s="72"/>
      <c r="JP258" s="72"/>
      <c r="JQ258" s="72"/>
      <c r="JR258" s="72"/>
      <c r="JS258" s="72"/>
      <c r="JT258" s="72">
        <v>27</v>
      </c>
      <c r="JU258" s="72"/>
      <c r="JV258" s="72"/>
      <c r="JW258" s="72"/>
      <c r="JX258" s="72"/>
      <c r="JY258" s="72"/>
      <c r="JZ258" s="72"/>
      <c r="KA258" s="72"/>
      <c r="KB258" s="72"/>
      <c r="KC258" s="72"/>
      <c r="KD258" s="72"/>
      <c r="KE258" s="72"/>
      <c r="KF258" s="72"/>
      <c r="KG258" s="72"/>
      <c r="KH258" s="72"/>
      <c r="KI258" s="72"/>
      <c r="KJ258" s="72"/>
      <c r="KK258" s="72"/>
      <c r="KL258" s="72"/>
      <c r="KM258" s="72"/>
      <c r="KN258" s="72"/>
      <c r="KO258" s="72"/>
      <c r="KP258" s="72"/>
      <c r="KQ258" s="72"/>
      <c r="KR258" s="72"/>
      <c r="KS258" s="72"/>
      <c r="KT258" s="72"/>
      <c r="KU258" s="72"/>
      <c r="KV258" s="72"/>
      <c r="KW258" s="72"/>
      <c r="KX258" s="72"/>
      <c r="KY258" s="72"/>
      <c r="KZ258" s="72"/>
      <c r="LA258" s="72"/>
      <c r="LB258" s="72"/>
      <c r="LC258" s="72"/>
      <c r="LD258" s="72"/>
      <c r="LE258" s="72"/>
      <c r="LF258" s="72"/>
      <c r="LG258" s="72"/>
      <c r="LH258" s="72"/>
      <c r="LI258" s="72"/>
      <c r="LJ258" s="72"/>
      <c r="LK258" s="72"/>
      <c r="LL258" s="72"/>
      <c r="LM258" s="72"/>
      <c r="LN258" s="72"/>
      <c r="LO258" s="72"/>
      <c r="LP258" s="72"/>
      <c r="LQ258" s="72"/>
      <c r="LR258" s="72"/>
      <c r="LS258" s="72"/>
      <c r="LT258" s="72"/>
      <c r="LU258" s="72"/>
      <c r="LV258" s="72"/>
      <c r="LW258" s="72"/>
      <c r="LX258" s="72">
        <v>0</v>
      </c>
      <c r="LY258" s="72"/>
      <c r="LZ258" s="72"/>
      <c r="MA258" s="72">
        <v>1</v>
      </c>
      <c r="MB258" s="72"/>
      <c r="MC258" s="72"/>
      <c r="MD258" s="72">
        <v>0</v>
      </c>
      <c r="ME258" s="72"/>
      <c r="MF258" s="72"/>
      <c r="MG258" s="72"/>
      <c r="MH258" s="72"/>
      <c r="MI258" s="72"/>
      <c r="MJ258" s="72"/>
      <c r="MK258" s="72"/>
      <c r="ML258" s="72"/>
      <c r="MM258" s="72"/>
      <c r="MN258" s="72"/>
      <c r="MO258" s="72"/>
      <c r="MP258" s="72"/>
      <c r="MQ258" s="72"/>
      <c r="MR258" s="72"/>
      <c r="MS258" s="72"/>
      <c r="MT258" s="72"/>
      <c r="MU258" s="72">
        <v>1</v>
      </c>
      <c r="MV258" s="72"/>
      <c r="MW258" s="72">
        <v>733</v>
      </c>
      <c r="MX258" s="72"/>
      <c r="MY258" s="72">
        <v>4</v>
      </c>
      <c r="MZ258" s="72"/>
      <c r="NA258" s="72">
        <v>90</v>
      </c>
      <c r="NB258" s="72"/>
      <c r="NC258" s="72"/>
      <c r="ND258" s="72">
        <v>14116</v>
      </c>
      <c r="NE258" s="72">
        <v>12</v>
      </c>
      <c r="NF258" s="72"/>
      <c r="NG258" s="72"/>
      <c r="NH258" s="72"/>
      <c r="NI258" s="72"/>
      <c r="NJ258" s="72"/>
      <c r="NK258" s="72"/>
      <c r="NL258" s="72"/>
      <c r="NM258" s="72"/>
      <c r="NN258" s="72"/>
      <c r="NO258" s="72"/>
      <c r="NP258" s="72"/>
      <c r="NQ258" s="72"/>
      <c r="NR258" s="72"/>
      <c r="NS258" s="72"/>
      <c r="NT258" s="72"/>
      <c r="NU258" s="72"/>
      <c r="NV258" s="72"/>
      <c r="NW258" s="72"/>
      <c r="NX258" s="72"/>
      <c r="NY258" s="72"/>
      <c r="NZ258" s="72"/>
      <c r="OA258" s="72"/>
      <c r="OB258" s="72"/>
      <c r="OC258" s="72"/>
      <c r="OD258" s="72"/>
      <c r="OE258" s="72"/>
      <c r="OF258" s="72"/>
      <c r="OG258" s="72"/>
      <c r="OH258" s="72">
        <v>39</v>
      </c>
      <c r="OI258" s="72">
        <v>36</v>
      </c>
      <c r="OJ258" s="72"/>
      <c r="OK258" s="72"/>
      <c r="OL258" s="72"/>
      <c r="OM258" s="72"/>
      <c r="ON258" s="72">
        <v>1424</v>
      </c>
      <c r="OO258" s="72"/>
      <c r="OP258" s="72"/>
      <c r="OQ258" s="72"/>
      <c r="OR258" s="73"/>
      <c r="OS258" s="74">
        <v>16663</v>
      </c>
      <c r="OT258" s="71"/>
      <c r="OU258" s="72"/>
      <c r="OV258" s="72"/>
      <c r="OW258" s="72"/>
      <c r="OX258" s="72"/>
      <c r="OY258" s="72">
        <v>2</v>
      </c>
      <c r="OZ258" s="72">
        <v>74</v>
      </c>
      <c r="PA258" s="72"/>
      <c r="PB258" s="72"/>
      <c r="PC258" s="72"/>
      <c r="PD258" s="72"/>
      <c r="PE258" s="72"/>
      <c r="PF258" s="72"/>
      <c r="PG258" s="72"/>
      <c r="PH258" s="72"/>
      <c r="PI258" s="72"/>
      <c r="PJ258" s="72"/>
      <c r="PK258" s="72"/>
      <c r="PL258" s="73"/>
      <c r="PM258" s="74">
        <v>16739</v>
      </c>
    </row>
    <row r="259" spans="1:429" ht="12.75" customHeight="1">
      <c r="A259" s="68">
        <v>325414</v>
      </c>
      <c r="B259" s="69" t="str">
        <f>INDEX('NAICS to ISIC Key'!H:H,MATCH(A259,'NAICS to ISIC Key'!D:D,0))</f>
        <v>ISIC 21</v>
      </c>
      <c r="C259" s="70" t="s">
        <v>570</v>
      </c>
      <c r="D259" s="71"/>
      <c r="E259" s="72"/>
      <c r="F259" s="72"/>
      <c r="G259" s="72"/>
      <c r="H259" s="72"/>
      <c r="I259" s="72"/>
      <c r="J259" s="72">
        <v>1</v>
      </c>
      <c r="K259" s="72">
        <v>438</v>
      </c>
      <c r="L259" s="72">
        <v>153</v>
      </c>
      <c r="M259" s="72">
        <v>3</v>
      </c>
      <c r="N259" s="72"/>
      <c r="O259" s="72"/>
      <c r="P259" s="72">
        <v>80</v>
      </c>
      <c r="Q259" s="72"/>
      <c r="R259" s="72"/>
      <c r="S259" s="72"/>
      <c r="T259" s="72"/>
      <c r="U259" s="72"/>
      <c r="V259" s="72"/>
      <c r="W259" s="72"/>
      <c r="X259" s="72"/>
      <c r="Y259" s="72"/>
      <c r="Z259" s="72"/>
      <c r="AA259" s="72"/>
      <c r="AB259" s="72"/>
      <c r="AC259" s="72"/>
      <c r="AD259" s="72">
        <v>103</v>
      </c>
      <c r="AE259" s="72"/>
      <c r="AF259" s="72"/>
      <c r="AG259" s="72"/>
      <c r="AH259" s="72"/>
      <c r="AI259" s="72"/>
      <c r="AJ259" s="72"/>
      <c r="AK259" s="72"/>
      <c r="AL259" s="72"/>
      <c r="AM259" s="72"/>
      <c r="AN259" s="72"/>
      <c r="AO259" s="72"/>
      <c r="AP259" s="72"/>
      <c r="AQ259" s="72">
        <v>66</v>
      </c>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c r="CW259" s="72"/>
      <c r="CX259" s="72"/>
      <c r="CY259" s="72"/>
      <c r="CZ259" s="72"/>
      <c r="DA259" s="72"/>
      <c r="DB259" s="72"/>
      <c r="DC259" s="72"/>
      <c r="DD259" s="72"/>
      <c r="DE259" s="72"/>
      <c r="DF259" s="72"/>
      <c r="DG259" s="72"/>
      <c r="DH259" s="72"/>
      <c r="DI259" s="72"/>
      <c r="DJ259" s="72"/>
      <c r="DK259" s="72"/>
      <c r="DL259" s="72"/>
      <c r="DM259" s="72"/>
      <c r="DN259" s="72"/>
      <c r="DO259" s="72"/>
      <c r="DP259" s="72"/>
      <c r="DQ259" s="72"/>
      <c r="DR259" s="72"/>
      <c r="DS259" s="72"/>
      <c r="DT259" s="72"/>
      <c r="DU259" s="72"/>
      <c r="DV259" s="72"/>
      <c r="DW259" s="72"/>
      <c r="DX259" s="72"/>
      <c r="DY259" s="72"/>
      <c r="DZ259" s="72"/>
      <c r="EA259" s="72"/>
      <c r="EB259" s="72"/>
      <c r="EC259" s="72"/>
      <c r="ED259" s="72"/>
      <c r="EE259" s="72"/>
      <c r="EF259" s="72"/>
      <c r="EG259" s="72"/>
      <c r="EH259" s="72"/>
      <c r="EI259" s="72"/>
      <c r="EJ259" s="72"/>
      <c r="EK259" s="72"/>
      <c r="EL259" s="72"/>
      <c r="EM259" s="72"/>
      <c r="EN259" s="72"/>
      <c r="EO259" s="72"/>
      <c r="EP259" s="72"/>
      <c r="EQ259" s="72"/>
      <c r="ER259" s="72"/>
      <c r="ES259" s="72"/>
      <c r="ET259" s="72"/>
      <c r="EU259" s="72"/>
      <c r="EV259" s="72"/>
      <c r="EW259" s="72"/>
      <c r="EX259" s="72"/>
      <c r="EY259" s="72"/>
      <c r="EZ259" s="72"/>
      <c r="FA259" s="72"/>
      <c r="FB259" s="72"/>
      <c r="FC259" s="72"/>
      <c r="FD259" s="72"/>
      <c r="FE259" s="72"/>
      <c r="FF259" s="72"/>
      <c r="FG259" s="72"/>
      <c r="FH259" s="72"/>
      <c r="FI259" s="72"/>
      <c r="FJ259" s="72"/>
      <c r="FK259" s="72"/>
      <c r="FL259" s="72"/>
      <c r="FM259" s="72"/>
      <c r="FN259" s="72"/>
      <c r="FO259" s="72"/>
      <c r="FP259" s="72"/>
      <c r="FQ259" s="72"/>
      <c r="FR259" s="72"/>
      <c r="FS259" s="72"/>
      <c r="FT259" s="72"/>
      <c r="FU259" s="72"/>
      <c r="FV259" s="72"/>
      <c r="FW259" s="72"/>
      <c r="FX259" s="72"/>
      <c r="FY259" s="72"/>
      <c r="FZ259" s="72"/>
      <c r="GA259" s="72"/>
      <c r="GB259" s="72"/>
      <c r="GC259" s="72"/>
      <c r="GD259" s="72"/>
      <c r="GE259" s="72"/>
      <c r="GF259" s="72"/>
      <c r="GG259" s="72"/>
      <c r="GH259" s="72"/>
      <c r="GI259" s="72"/>
      <c r="GJ259" s="72"/>
      <c r="GK259" s="72"/>
      <c r="GL259" s="72"/>
      <c r="GM259" s="72"/>
      <c r="GN259" s="72"/>
      <c r="GO259" s="72"/>
      <c r="GP259" s="72"/>
      <c r="GQ259" s="72"/>
      <c r="GR259" s="72"/>
      <c r="GS259" s="72"/>
      <c r="GT259" s="72"/>
      <c r="GU259" s="72"/>
      <c r="GV259" s="72"/>
      <c r="GW259" s="72"/>
      <c r="GX259" s="72"/>
      <c r="GY259" s="72"/>
      <c r="GZ259" s="72"/>
      <c r="HA259" s="72"/>
      <c r="HB259" s="72"/>
      <c r="HC259" s="72"/>
      <c r="HD259" s="72"/>
      <c r="HE259" s="72"/>
      <c r="HF259" s="72"/>
      <c r="HG259" s="72"/>
      <c r="HH259" s="72"/>
      <c r="HI259" s="72"/>
      <c r="HJ259" s="72"/>
      <c r="HK259" s="72"/>
      <c r="HL259" s="72"/>
      <c r="HM259" s="72"/>
      <c r="HN259" s="72"/>
      <c r="HO259" s="72"/>
      <c r="HP259" s="72"/>
      <c r="HQ259" s="72"/>
      <c r="HR259" s="72"/>
      <c r="HS259" s="72"/>
      <c r="HT259" s="72"/>
      <c r="HU259" s="72"/>
      <c r="HV259" s="72"/>
      <c r="HW259" s="72"/>
      <c r="HX259" s="72"/>
      <c r="HY259" s="72"/>
      <c r="HZ259" s="72"/>
      <c r="IA259" s="72"/>
      <c r="IB259" s="72"/>
      <c r="IC259" s="72"/>
      <c r="ID259" s="72"/>
      <c r="IE259" s="72"/>
      <c r="IF259" s="72"/>
      <c r="IG259" s="72"/>
      <c r="IH259" s="72"/>
      <c r="II259" s="72"/>
      <c r="IJ259" s="72"/>
      <c r="IK259" s="72"/>
      <c r="IL259" s="72"/>
      <c r="IM259" s="72"/>
      <c r="IN259" s="72"/>
      <c r="IO259" s="72"/>
      <c r="IP259" s="72"/>
      <c r="IQ259" s="72"/>
      <c r="IR259" s="72"/>
      <c r="IS259" s="72">
        <v>1808</v>
      </c>
      <c r="IT259" s="72">
        <v>14568</v>
      </c>
      <c r="IU259" s="72">
        <v>2967</v>
      </c>
      <c r="IV259" s="72">
        <v>7040</v>
      </c>
      <c r="IW259" s="72"/>
      <c r="IX259" s="72"/>
      <c r="IY259" s="72"/>
      <c r="IZ259" s="72"/>
      <c r="JA259" s="72"/>
      <c r="JB259" s="72"/>
      <c r="JC259" s="72"/>
      <c r="JD259" s="72"/>
      <c r="JE259" s="72"/>
      <c r="JF259" s="72"/>
      <c r="JG259" s="72"/>
      <c r="JH259" s="72"/>
      <c r="JI259" s="72"/>
      <c r="JJ259" s="72"/>
      <c r="JK259" s="72"/>
      <c r="JL259" s="72"/>
      <c r="JM259" s="72"/>
      <c r="JN259" s="72"/>
      <c r="JO259" s="72"/>
      <c r="JP259" s="72"/>
      <c r="JQ259" s="72"/>
      <c r="JR259" s="72"/>
      <c r="JS259" s="72"/>
      <c r="JT259" s="72">
        <v>2</v>
      </c>
      <c r="JU259" s="72"/>
      <c r="JV259" s="72"/>
      <c r="JW259" s="72"/>
      <c r="JX259" s="72"/>
      <c r="JY259" s="72"/>
      <c r="JZ259" s="72"/>
      <c r="KA259" s="72">
        <v>3</v>
      </c>
      <c r="KB259" s="72"/>
      <c r="KC259" s="72"/>
      <c r="KD259" s="72">
        <v>2</v>
      </c>
      <c r="KE259" s="72"/>
      <c r="KF259" s="72"/>
      <c r="KG259" s="72"/>
      <c r="KH259" s="72">
        <v>170</v>
      </c>
      <c r="KI259" s="72"/>
      <c r="KJ259" s="72"/>
      <c r="KK259" s="72"/>
      <c r="KL259" s="72"/>
      <c r="KM259" s="72"/>
      <c r="KN259" s="72"/>
      <c r="KO259" s="72"/>
      <c r="KP259" s="72"/>
      <c r="KQ259" s="72"/>
      <c r="KR259" s="72"/>
      <c r="KS259" s="72"/>
      <c r="KT259" s="72"/>
      <c r="KU259" s="72"/>
      <c r="KV259" s="72"/>
      <c r="KW259" s="72"/>
      <c r="KX259" s="72"/>
      <c r="KY259" s="72"/>
      <c r="KZ259" s="72"/>
      <c r="LA259" s="72"/>
      <c r="LB259" s="72"/>
      <c r="LC259" s="72"/>
      <c r="LD259" s="72"/>
      <c r="LE259" s="72"/>
      <c r="LF259" s="72"/>
      <c r="LG259" s="72"/>
      <c r="LH259" s="72"/>
      <c r="LI259" s="72"/>
      <c r="LJ259" s="72"/>
      <c r="LK259" s="72"/>
      <c r="LL259" s="72"/>
      <c r="LM259" s="72"/>
      <c r="LN259" s="72"/>
      <c r="LO259" s="72"/>
      <c r="LP259" s="72"/>
      <c r="LQ259" s="72"/>
      <c r="LR259" s="72"/>
      <c r="LS259" s="72"/>
      <c r="LT259" s="72"/>
      <c r="LU259" s="72"/>
      <c r="LV259" s="72"/>
      <c r="LW259" s="72"/>
      <c r="LX259" s="72"/>
      <c r="LY259" s="72"/>
      <c r="LZ259" s="72"/>
      <c r="MA259" s="72">
        <v>266</v>
      </c>
      <c r="MB259" s="72"/>
      <c r="MC259" s="72"/>
      <c r="MD259" s="72">
        <v>785</v>
      </c>
      <c r="ME259" s="72"/>
      <c r="MF259" s="72"/>
      <c r="MG259" s="72"/>
      <c r="MH259" s="72">
        <v>76</v>
      </c>
      <c r="MI259" s="72"/>
      <c r="MJ259" s="72">
        <v>19</v>
      </c>
      <c r="MK259" s="72"/>
      <c r="ML259" s="72"/>
      <c r="MM259" s="72"/>
      <c r="MN259" s="72"/>
      <c r="MO259" s="72"/>
      <c r="MP259" s="72"/>
      <c r="MQ259" s="72"/>
      <c r="MR259" s="72"/>
      <c r="MS259" s="72"/>
      <c r="MT259" s="72"/>
      <c r="MU259" s="72"/>
      <c r="MV259" s="72"/>
      <c r="MW259" s="72">
        <v>10</v>
      </c>
      <c r="MX259" s="72">
        <v>1099</v>
      </c>
      <c r="MY259" s="72">
        <v>5339</v>
      </c>
      <c r="MZ259" s="72">
        <v>3570</v>
      </c>
      <c r="NA259" s="72">
        <v>4614</v>
      </c>
      <c r="NB259" s="72"/>
      <c r="NC259" s="72"/>
      <c r="ND259" s="72">
        <v>285</v>
      </c>
      <c r="NE259" s="72">
        <v>2473</v>
      </c>
      <c r="NF259" s="72">
        <v>20</v>
      </c>
      <c r="NG259" s="72">
        <v>72</v>
      </c>
      <c r="NH259" s="72"/>
      <c r="NI259" s="72"/>
      <c r="NJ259" s="72"/>
      <c r="NK259" s="72"/>
      <c r="NL259" s="72"/>
      <c r="NM259" s="72"/>
      <c r="NN259" s="72">
        <v>134</v>
      </c>
      <c r="NO259" s="72">
        <v>188</v>
      </c>
      <c r="NP259" s="72"/>
      <c r="NQ259" s="72">
        <v>24</v>
      </c>
      <c r="NR259" s="72"/>
      <c r="NS259" s="72"/>
      <c r="NT259" s="72"/>
      <c r="NU259" s="72"/>
      <c r="NV259" s="72"/>
      <c r="NW259" s="72"/>
      <c r="NX259" s="72"/>
      <c r="NY259" s="72"/>
      <c r="NZ259" s="72"/>
      <c r="OA259" s="72"/>
      <c r="OB259" s="72"/>
      <c r="OC259" s="72">
        <v>20</v>
      </c>
      <c r="OD259" s="72"/>
      <c r="OE259" s="72"/>
      <c r="OF259" s="72"/>
      <c r="OG259" s="72"/>
      <c r="OH259" s="72">
        <v>2</v>
      </c>
      <c r="OI259" s="72">
        <v>218</v>
      </c>
      <c r="OJ259" s="72"/>
      <c r="OK259" s="72"/>
      <c r="OL259" s="72"/>
      <c r="OM259" s="72">
        <v>1</v>
      </c>
      <c r="ON259" s="72">
        <v>97</v>
      </c>
      <c r="OO259" s="72"/>
      <c r="OP259" s="72"/>
      <c r="OQ259" s="72"/>
      <c r="OR259" s="73">
        <v>5</v>
      </c>
      <c r="OS259" s="74">
        <v>46720</v>
      </c>
      <c r="OT259" s="71"/>
      <c r="OU259" s="72"/>
      <c r="OV259" s="72"/>
      <c r="OW259" s="72"/>
      <c r="OX259" s="72"/>
      <c r="OY259" s="72">
        <v>137</v>
      </c>
      <c r="OZ259" s="72">
        <v>6445</v>
      </c>
      <c r="PA259" s="72"/>
      <c r="PB259" s="72"/>
      <c r="PC259" s="72"/>
      <c r="PD259" s="72"/>
      <c r="PE259" s="72"/>
      <c r="PF259" s="72"/>
      <c r="PG259" s="72"/>
      <c r="PH259" s="72"/>
      <c r="PI259" s="72"/>
      <c r="PJ259" s="72"/>
      <c r="PK259" s="72"/>
      <c r="PL259" s="73"/>
      <c r="PM259" s="74">
        <v>53302</v>
      </c>
    </row>
    <row r="260" spans="1:429" ht="12.75" customHeight="1">
      <c r="A260" s="68">
        <v>325310</v>
      </c>
      <c r="B260" s="69" t="str">
        <f>INDEX('NAICS to ISIC Key'!H:H,MATCH(A260,'NAICS to ISIC Key'!D:D,0))</f>
        <v>ISIC 20</v>
      </c>
      <c r="C260" s="70" t="s">
        <v>573</v>
      </c>
      <c r="D260" s="71">
        <v>2410</v>
      </c>
      <c r="E260" s="72">
        <v>14797</v>
      </c>
      <c r="F260" s="72">
        <v>1048</v>
      </c>
      <c r="G260" s="72">
        <v>1035</v>
      </c>
      <c r="H260" s="72">
        <v>859</v>
      </c>
      <c r="I260" s="72">
        <v>999</v>
      </c>
      <c r="J260" s="72">
        <v>422</v>
      </c>
      <c r="K260" s="72"/>
      <c r="L260" s="72"/>
      <c r="M260" s="72"/>
      <c r="N260" s="72"/>
      <c r="O260" s="72"/>
      <c r="P260" s="72">
        <v>3328</v>
      </c>
      <c r="Q260" s="72"/>
      <c r="R260" s="72">
        <v>1153</v>
      </c>
      <c r="S260" s="72"/>
      <c r="T260" s="72"/>
      <c r="U260" s="72"/>
      <c r="V260" s="72"/>
      <c r="W260" s="72">
        <v>12</v>
      </c>
      <c r="X260" s="72">
        <v>3</v>
      </c>
      <c r="Y260" s="72">
        <v>0</v>
      </c>
      <c r="Z260" s="72"/>
      <c r="AA260" s="72">
        <v>8</v>
      </c>
      <c r="AB260" s="72">
        <v>186</v>
      </c>
      <c r="AC260" s="72">
        <v>392</v>
      </c>
      <c r="AD260" s="72">
        <v>769</v>
      </c>
      <c r="AE260" s="72">
        <v>462</v>
      </c>
      <c r="AF260" s="72">
        <v>310</v>
      </c>
      <c r="AG260" s="72">
        <v>58</v>
      </c>
      <c r="AH260" s="72">
        <v>958</v>
      </c>
      <c r="AI260" s="72">
        <v>133</v>
      </c>
      <c r="AJ260" s="72">
        <v>648</v>
      </c>
      <c r="AK260" s="72">
        <v>290</v>
      </c>
      <c r="AL260" s="72">
        <v>653</v>
      </c>
      <c r="AM260" s="72">
        <v>360</v>
      </c>
      <c r="AN260" s="72"/>
      <c r="AO260" s="72"/>
      <c r="AP260" s="72"/>
      <c r="AQ260" s="72"/>
      <c r="AR260" s="72"/>
      <c r="AS260" s="72">
        <v>7</v>
      </c>
      <c r="AT260" s="72"/>
      <c r="AU260" s="72"/>
      <c r="AV260" s="72"/>
      <c r="AW260" s="72"/>
      <c r="AX260" s="72"/>
      <c r="AY260" s="72">
        <v>1</v>
      </c>
      <c r="AZ260" s="72"/>
      <c r="BA260" s="72"/>
      <c r="BB260" s="72">
        <v>11</v>
      </c>
      <c r="BC260" s="72">
        <v>0</v>
      </c>
      <c r="BD260" s="72">
        <v>8</v>
      </c>
      <c r="BE260" s="72">
        <v>12</v>
      </c>
      <c r="BF260" s="72"/>
      <c r="BG260" s="72">
        <v>2</v>
      </c>
      <c r="BH260" s="72"/>
      <c r="BI260" s="72"/>
      <c r="BJ260" s="72">
        <v>2</v>
      </c>
      <c r="BK260" s="72"/>
      <c r="BL260" s="72"/>
      <c r="BM260" s="72"/>
      <c r="BN260" s="72"/>
      <c r="BO260" s="72"/>
      <c r="BP260" s="72">
        <v>0</v>
      </c>
      <c r="BQ260" s="72"/>
      <c r="BR260" s="72"/>
      <c r="BS260" s="72"/>
      <c r="BT260" s="72"/>
      <c r="BU260" s="72"/>
      <c r="BV260" s="72">
        <v>1</v>
      </c>
      <c r="BW260" s="72"/>
      <c r="BX260" s="72"/>
      <c r="BY260" s="72"/>
      <c r="BZ260" s="72"/>
      <c r="CA260" s="72">
        <v>8</v>
      </c>
      <c r="CB260" s="72"/>
      <c r="CC260" s="72"/>
      <c r="CD260" s="72"/>
      <c r="CE260" s="72"/>
      <c r="CF260" s="72">
        <v>0</v>
      </c>
      <c r="CG260" s="72"/>
      <c r="CH260" s="72"/>
      <c r="CI260" s="72"/>
      <c r="CJ260" s="72"/>
      <c r="CK260" s="72"/>
      <c r="CL260" s="72"/>
      <c r="CM260" s="72"/>
      <c r="CN260" s="72"/>
      <c r="CO260" s="72">
        <v>2</v>
      </c>
      <c r="CP260" s="72"/>
      <c r="CQ260" s="72"/>
      <c r="CR260" s="72"/>
      <c r="CS260" s="72"/>
      <c r="CT260" s="72"/>
      <c r="CU260" s="72"/>
      <c r="CV260" s="72"/>
      <c r="CW260" s="72"/>
      <c r="CX260" s="72"/>
      <c r="CY260" s="72"/>
      <c r="CZ260" s="72"/>
      <c r="DA260" s="72"/>
      <c r="DB260" s="72"/>
      <c r="DC260" s="72"/>
      <c r="DD260" s="72"/>
      <c r="DE260" s="72"/>
      <c r="DF260" s="72"/>
      <c r="DG260" s="72"/>
      <c r="DH260" s="72"/>
      <c r="DI260" s="72"/>
      <c r="DJ260" s="72"/>
      <c r="DK260" s="72"/>
      <c r="DL260" s="72"/>
      <c r="DM260" s="72"/>
      <c r="DN260" s="72"/>
      <c r="DO260" s="72"/>
      <c r="DP260" s="72"/>
      <c r="DQ260" s="72"/>
      <c r="DR260" s="72"/>
      <c r="DS260" s="72"/>
      <c r="DT260" s="72"/>
      <c r="DU260" s="72"/>
      <c r="DV260" s="72"/>
      <c r="DW260" s="72"/>
      <c r="DX260" s="72"/>
      <c r="DY260" s="72"/>
      <c r="DZ260" s="72"/>
      <c r="EA260" s="72"/>
      <c r="EB260" s="72"/>
      <c r="EC260" s="72"/>
      <c r="ED260" s="72">
        <v>2</v>
      </c>
      <c r="EE260" s="72"/>
      <c r="EF260" s="72"/>
      <c r="EG260" s="72"/>
      <c r="EH260" s="72"/>
      <c r="EI260" s="72"/>
      <c r="EJ260" s="72"/>
      <c r="EK260" s="72"/>
      <c r="EL260" s="72"/>
      <c r="EM260" s="72"/>
      <c r="EN260" s="72"/>
      <c r="EO260" s="72">
        <v>0</v>
      </c>
      <c r="EP260" s="72">
        <v>0</v>
      </c>
      <c r="EQ260" s="72"/>
      <c r="ER260" s="72"/>
      <c r="ES260" s="72"/>
      <c r="ET260" s="72"/>
      <c r="EU260" s="72"/>
      <c r="EV260" s="72"/>
      <c r="EW260" s="72"/>
      <c r="EX260" s="72"/>
      <c r="EY260" s="72"/>
      <c r="EZ260" s="72"/>
      <c r="FA260" s="72"/>
      <c r="FB260" s="72">
        <v>1</v>
      </c>
      <c r="FC260" s="72">
        <v>1</v>
      </c>
      <c r="FD260" s="72">
        <v>2</v>
      </c>
      <c r="FE260" s="72"/>
      <c r="FF260" s="72">
        <v>1</v>
      </c>
      <c r="FG260" s="72">
        <v>4</v>
      </c>
      <c r="FH260" s="72">
        <v>7</v>
      </c>
      <c r="FI260" s="72"/>
      <c r="FJ260" s="72"/>
      <c r="FK260" s="72"/>
      <c r="FL260" s="72"/>
      <c r="FM260" s="72">
        <v>0</v>
      </c>
      <c r="FN260" s="72"/>
      <c r="FO260" s="72"/>
      <c r="FP260" s="72"/>
      <c r="FQ260" s="72"/>
      <c r="FR260" s="72">
        <v>6</v>
      </c>
      <c r="FS260" s="72"/>
      <c r="FT260" s="72"/>
      <c r="FU260" s="72"/>
      <c r="FV260" s="72"/>
      <c r="FW260" s="72"/>
      <c r="FX260" s="72"/>
      <c r="FY260" s="72"/>
      <c r="FZ260" s="72"/>
      <c r="GA260" s="72"/>
      <c r="GB260" s="72"/>
      <c r="GC260" s="72"/>
      <c r="GD260" s="72"/>
      <c r="GE260" s="72"/>
      <c r="GF260" s="72"/>
      <c r="GG260" s="72"/>
      <c r="GH260" s="72">
        <v>0</v>
      </c>
      <c r="GI260" s="72"/>
      <c r="GJ260" s="72">
        <v>3</v>
      </c>
      <c r="GK260" s="72"/>
      <c r="GL260" s="72"/>
      <c r="GM260" s="72"/>
      <c r="GN260" s="72"/>
      <c r="GO260" s="72"/>
      <c r="GP260" s="72"/>
      <c r="GQ260" s="72"/>
      <c r="GR260" s="72"/>
      <c r="GS260" s="72"/>
      <c r="GT260" s="72"/>
      <c r="GU260" s="72"/>
      <c r="GV260" s="72"/>
      <c r="GW260" s="72"/>
      <c r="GX260" s="72"/>
      <c r="GY260" s="72"/>
      <c r="GZ260" s="72"/>
      <c r="HA260" s="72"/>
      <c r="HB260" s="72"/>
      <c r="HC260" s="72"/>
      <c r="HD260" s="72"/>
      <c r="HE260" s="72"/>
      <c r="HF260" s="72"/>
      <c r="HG260" s="72"/>
      <c r="HH260" s="72"/>
      <c r="HI260" s="72"/>
      <c r="HJ260" s="72"/>
      <c r="HK260" s="72"/>
      <c r="HL260" s="72"/>
      <c r="HM260" s="72"/>
      <c r="HN260" s="72"/>
      <c r="HO260" s="72"/>
      <c r="HP260" s="72"/>
      <c r="HQ260" s="72">
        <v>3</v>
      </c>
      <c r="HR260" s="72"/>
      <c r="HS260" s="72"/>
      <c r="HT260" s="72"/>
      <c r="HU260" s="72"/>
      <c r="HV260" s="72"/>
      <c r="HW260" s="72">
        <v>0</v>
      </c>
      <c r="HX260" s="72"/>
      <c r="HY260" s="72"/>
      <c r="HZ260" s="72"/>
      <c r="IA260" s="72"/>
      <c r="IB260" s="72">
        <v>7</v>
      </c>
      <c r="IC260" s="72"/>
      <c r="ID260" s="72"/>
      <c r="IE260" s="72"/>
      <c r="IF260" s="72"/>
      <c r="IG260" s="72"/>
      <c r="IH260" s="72">
        <v>1</v>
      </c>
      <c r="II260" s="72"/>
      <c r="IJ260" s="72"/>
      <c r="IK260" s="72">
        <v>24</v>
      </c>
      <c r="IL260" s="72">
        <v>136</v>
      </c>
      <c r="IM260" s="72">
        <v>13</v>
      </c>
      <c r="IN260" s="72">
        <v>13</v>
      </c>
      <c r="IO260" s="72">
        <v>524</v>
      </c>
      <c r="IP260" s="72">
        <v>2033</v>
      </c>
      <c r="IQ260" s="72">
        <v>225</v>
      </c>
      <c r="IR260" s="72">
        <v>4</v>
      </c>
      <c r="IS260" s="72"/>
      <c r="IT260" s="72">
        <v>11</v>
      </c>
      <c r="IU260" s="72"/>
      <c r="IV260" s="72"/>
      <c r="IW260" s="72">
        <v>8267</v>
      </c>
      <c r="IX260" s="72">
        <v>35</v>
      </c>
      <c r="IY260" s="72">
        <v>9</v>
      </c>
      <c r="IZ260" s="72">
        <v>29</v>
      </c>
      <c r="JA260" s="72">
        <v>141</v>
      </c>
      <c r="JB260" s="72"/>
      <c r="JC260" s="72"/>
      <c r="JD260" s="72">
        <v>716</v>
      </c>
      <c r="JE260" s="72">
        <v>24</v>
      </c>
      <c r="JF260" s="72">
        <v>8</v>
      </c>
      <c r="JG260" s="72">
        <v>7</v>
      </c>
      <c r="JH260" s="72">
        <v>2</v>
      </c>
      <c r="JI260" s="72">
        <v>11</v>
      </c>
      <c r="JJ260" s="72"/>
      <c r="JK260" s="72">
        <v>6</v>
      </c>
      <c r="JL260" s="72">
        <v>9</v>
      </c>
      <c r="JM260" s="72"/>
      <c r="JN260" s="72"/>
      <c r="JO260" s="72"/>
      <c r="JP260" s="72"/>
      <c r="JQ260" s="72"/>
      <c r="JR260" s="72"/>
      <c r="JS260" s="72"/>
      <c r="JT260" s="72"/>
      <c r="JU260" s="72">
        <v>0</v>
      </c>
      <c r="JV260" s="72"/>
      <c r="JW260" s="72">
        <v>705</v>
      </c>
      <c r="JX260" s="72">
        <v>13</v>
      </c>
      <c r="JY260" s="72"/>
      <c r="JZ260" s="72"/>
      <c r="KA260" s="72"/>
      <c r="KB260" s="72"/>
      <c r="KC260" s="72">
        <v>32</v>
      </c>
      <c r="KD260" s="72">
        <v>0</v>
      </c>
      <c r="KE260" s="72"/>
      <c r="KF260" s="72"/>
      <c r="KG260" s="72"/>
      <c r="KH260" s="72">
        <v>1</v>
      </c>
      <c r="KI260" s="72"/>
      <c r="KJ260" s="72">
        <v>9</v>
      </c>
      <c r="KK260" s="72"/>
      <c r="KL260" s="72"/>
      <c r="KM260" s="72"/>
      <c r="KN260" s="72"/>
      <c r="KO260" s="72"/>
      <c r="KP260" s="72"/>
      <c r="KQ260" s="72"/>
      <c r="KR260" s="72"/>
      <c r="KS260" s="72"/>
      <c r="KT260" s="72"/>
      <c r="KU260" s="72"/>
      <c r="KV260" s="72"/>
      <c r="KW260" s="72"/>
      <c r="KX260" s="72"/>
      <c r="KY260" s="72"/>
      <c r="KZ260" s="72"/>
      <c r="LA260" s="72"/>
      <c r="LB260" s="72"/>
      <c r="LC260" s="72"/>
      <c r="LD260" s="72"/>
      <c r="LE260" s="72"/>
      <c r="LF260" s="72"/>
      <c r="LG260" s="72"/>
      <c r="LH260" s="72"/>
      <c r="LI260" s="72"/>
      <c r="LJ260" s="72"/>
      <c r="LK260" s="72"/>
      <c r="LL260" s="72"/>
      <c r="LM260" s="72"/>
      <c r="LN260" s="72"/>
      <c r="LO260" s="72">
        <v>42</v>
      </c>
      <c r="LP260" s="72">
        <v>0</v>
      </c>
      <c r="LQ260" s="72"/>
      <c r="LR260" s="72"/>
      <c r="LS260" s="72"/>
      <c r="LT260" s="72"/>
      <c r="LU260" s="72"/>
      <c r="LV260" s="72"/>
      <c r="LW260" s="72"/>
      <c r="LX260" s="72"/>
      <c r="LY260" s="72"/>
      <c r="LZ260" s="72"/>
      <c r="MA260" s="72"/>
      <c r="MB260" s="72"/>
      <c r="MC260" s="72"/>
      <c r="MD260" s="72">
        <v>83</v>
      </c>
      <c r="ME260" s="72">
        <v>291</v>
      </c>
      <c r="MF260" s="72"/>
      <c r="MG260" s="72"/>
      <c r="MH260" s="72">
        <v>0</v>
      </c>
      <c r="MI260" s="72">
        <v>17</v>
      </c>
      <c r="MJ260" s="72">
        <v>3</v>
      </c>
      <c r="MK260" s="72"/>
      <c r="ML260" s="72">
        <v>1519</v>
      </c>
      <c r="MM260" s="72"/>
      <c r="MN260" s="72"/>
      <c r="MO260" s="72"/>
      <c r="MP260" s="72"/>
      <c r="MQ260" s="72"/>
      <c r="MR260" s="72"/>
      <c r="MS260" s="72"/>
      <c r="MT260" s="72">
        <v>29</v>
      </c>
      <c r="MU260" s="72">
        <v>2</v>
      </c>
      <c r="MV260" s="72">
        <v>7</v>
      </c>
      <c r="MW260" s="72"/>
      <c r="MX260" s="72"/>
      <c r="MY260" s="72"/>
      <c r="MZ260" s="72"/>
      <c r="NA260" s="72"/>
      <c r="NB260" s="72"/>
      <c r="NC260" s="72"/>
      <c r="ND260" s="72">
        <v>112</v>
      </c>
      <c r="NE260" s="72">
        <v>2</v>
      </c>
      <c r="NF260" s="72">
        <v>1</v>
      </c>
      <c r="NG260" s="72"/>
      <c r="NH260" s="72"/>
      <c r="NI260" s="72"/>
      <c r="NJ260" s="72">
        <v>1</v>
      </c>
      <c r="NK260" s="72"/>
      <c r="NL260" s="72"/>
      <c r="NM260" s="72"/>
      <c r="NN260" s="72"/>
      <c r="NO260" s="72">
        <v>70</v>
      </c>
      <c r="NP260" s="72">
        <v>16</v>
      </c>
      <c r="NQ260" s="72">
        <v>78</v>
      </c>
      <c r="NR260" s="72"/>
      <c r="NS260" s="72">
        <v>19</v>
      </c>
      <c r="NT260" s="72"/>
      <c r="NU260" s="72"/>
      <c r="NV260" s="72"/>
      <c r="NW260" s="72"/>
      <c r="NX260" s="72"/>
      <c r="NY260" s="72"/>
      <c r="NZ260" s="72"/>
      <c r="OA260" s="72"/>
      <c r="OB260" s="72"/>
      <c r="OC260" s="72">
        <v>0</v>
      </c>
      <c r="OD260" s="72"/>
      <c r="OE260" s="72"/>
      <c r="OF260" s="72"/>
      <c r="OG260" s="72"/>
      <c r="OH260" s="72">
        <v>16</v>
      </c>
      <c r="OI260" s="72">
        <v>251</v>
      </c>
      <c r="OJ260" s="72"/>
      <c r="OK260" s="72"/>
      <c r="OL260" s="72"/>
      <c r="OM260" s="72">
        <v>284</v>
      </c>
      <c r="ON260" s="72">
        <v>314</v>
      </c>
      <c r="OO260" s="72">
        <v>4379</v>
      </c>
      <c r="OP260" s="72"/>
      <c r="OQ260" s="72"/>
      <c r="OR260" s="73">
        <v>881</v>
      </c>
      <c r="OS260" s="74">
        <v>52809</v>
      </c>
      <c r="OT260" s="71">
        <v>777</v>
      </c>
      <c r="OU260" s="72"/>
      <c r="OV260" s="72"/>
      <c r="OW260" s="72"/>
      <c r="OX260" s="72"/>
      <c r="OY260" s="72">
        <v>436</v>
      </c>
      <c r="OZ260" s="72">
        <v>5125</v>
      </c>
      <c r="PA260" s="72"/>
      <c r="PB260" s="72"/>
      <c r="PC260" s="72"/>
      <c r="PD260" s="72"/>
      <c r="PE260" s="72"/>
      <c r="PF260" s="72"/>
      <c r="PG260" s="72"/>
      <c r="PH260" s="72"/>
      <c r="PI260" s="72"/>
      <c r="PJ260" s="72"/>
      <c r="PK260" s="72"/>
      <c r="PL260" s="73"/>
      <c r="PM260" s="74">
        <v>59147</v>
      </c>
    </row>
    <row r="261" spans="1:429" ht="12.75" customHeight="1">
      <c r="A261" s="68">
        <v>325320</v>
      </c>
      <c r="B261" s="69" t="str">
        <f>INDEX('NAICS to ISIC Key'!H:H,MATCH(A261,'NAICS to ISIC Key'!D:D,0))</f>
        <v>ISIC 20</v>
      </c>
      <c r="C261" s="70" t="s">
        <v>574</v>
      </c>
      <c r="D261" s="71">
        <v>2377</v>
      </c>
      <c r="E261" s="72">
        <v>8101</v>
      </c>
      <c r="F261" s="72">
        <v>931</v>
      </c>
      <c r="G261" s="72">
        <v>1398</v>
      </c>
      <c r="H261" s="72">
        <v>438</v>
      </c>
      <c r="I261" s="72">
        <v>981</v>
      </c>
      <c r="J261" s="72">
        <v>713</v>
      </c>
      <c r="K261" s="72">
        <v>522</v>
      </c>
      <c r="L261" s="72">
        <v>158</v>
      </c>
      <c r="M261" s="72">
        <v>209</v>
      </c>
      <c r="N261" s="72">
        <v>2</v>
      </c>
      <c r="O261" s="72">
        <v>15</v>
      </c>
      <c r="P261" s="72">
        <v>404</v>
      </c>
      <c r="Q261" s="72"/>
      <c r="R261" s="72"/>
      <c r="S261" s="72"/>
      <c r="T261" s="72"/>
      <c r="U261" s="72"/>
      <c r="V261" s="72"/>
      <c r="W261" s="72"/>
      <c r="X261" s="72"/>
      <c r="Y261" s="72"/>
      <c r="Z261" s="72"/>
      <c r="AA261" s="72"/>
      <c r="AB261" s="72"/>
      <c r="AC261" s="72"/>
      <c r="AD261" s="72">
        <v>4</v>
      </c>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2"/>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c r="CW261" s="72"/>
      <c r="CX261" s="72"/>
      <c r="CY261" s="72"/>
      <c r="CZ261" s="72"/>
      <c r="DA261" s="72"/>
      <c r="DB261" s="72"/>
      <c r="DC261" s="72"/>
      <c r="DD261" s="72"/>
      <c r="DE261" s="72"/>
      <c r="DF261" s="72"/>
      <c r="DG261" s="72"/>
      <c r="DH261" s="72"/>
      <c r="DI261" s="72"/>
      <c r="DJ261" s="72"/>
      <c r="DK261" s="72"/>
      <c r="DL261" s="72"/>
      <c r="DM261" s="72"/>
      <c r="DN261" s="72"/>
      <c r="DO261" s="72"/>
      <c r="DP261" s="72"/>
      <c r="DQ261" s="72"/>
      <c r="DR261" s="72"/>
      <c r="DS261" s="72"/>
      <c r="DT261" s="72"/>
      <c r="DU261" s="72"/>
      <c r="DV261" s="72"/>
      <c r="DW261" s="72"/>
      <c r="DX261" s="72"/>
      <c r="DY261" s="72"/>
      <c r="DZ261" s="72"/>
      <c r="EA261" s="72"/>
      <c r="EB261" s="72"/>
      <c r="EC261" s="72"/>
      <c r="ED261" s="72"/>
      <c r="EE261" s="72"/>
      <c r="EF261" s="72"/>
      <c r="EG261" s="72"/>
      <c r="EH261" s="72"/>
      <c r="EI261" s="72"/>
      <c r="EJ261" s="72"/>
      <c r="EK261" s="72"/>
      <c r="EL261" s="72"/>
      <c r="EM261" s="72"/>
      <c r="EN261" s="72"/>
      <c r="EO261" s="72"/>
      <c r="EP261" s="72"/>
      <c r="EQ261" s="72"/>
      <c r="ER261" s="72"/>
      <c r="ES261" s="72"/>
      <c r="ET261" s="72"/>
      <c r="EU261" s="72"/>
      <c r="EV261" s="72"/>
      <c r="EW261" s="72"/>
      <c r="EX261" s="72"/>
      <c r="EY261" s="72"/>
      <c r="EZ261" s="72"/>
      <c r="FA261" s="72"/>
      <c r="FB261" s="72"/>
      <c r="FC261" s="72"/>
      <c r="FD261" s="72"/>
      <c r="FE261" s="72"/>
      <c r="FF261" s="72"/>
      <c r="FG261" s="72"/>
      <c r="FH261" s="72"/>
      <c r="FI261" s="72"/>
      <c r="FJ261" s="72"/>
      <c r="FK261" s="72"/>
      <c r="FL261" s="72"/>
      <c r="FM261" s="72"/>
      <c r="FN261" s="72"/>
      <c r="FO261" s="72"/>
      <c r="FP261" s="72"/>
      <c r="FQ261" s="72"/>
      <c r="FR261" s="72"/>
      <c r="FS261" s="72"/>
      <c r="FT261" s="72"/>
      <c r="FU261" s="72"/>
      <c r="FV261" s="72"/>
      <c r="FW261" s="72"/>
      <c r="FX261" s="72"/>
      <c r="FY261" s="72"/>
      <c r="FZ261" s="72"/>
      <c r="GA261" s="72"/>
      <c r="GB261" s="72"/>
      <c r="GC261" s="72"/>
      <c r="GD261" s="72"/>
      <c r="GE261" s="72"/>
      <c r="GF261" s="72"/>
      <c r="GG261" s="72"/>
      <c r="GH261" s="72"/>
      <c r="GI261" s="72"/>
      <c r="GJ261" s="72"/>
      <c r="GK261" s="72"/>
      <c r="GL261" s="72"/>
      <c r="GM261" s="72"/>
      <c r="GN261" s="72"/>
      <c r="GO261" s="72"/>
      <c r="GP261" s="72"/>
      <c r="GQ261" s="72"/>
      <c r="GR261" s="72"/>
      <c r="GS261" s="72"/>
      <c r="GT261" s="72"/>
      <c r="GU261" s="72"/>
      <c r="GV261" s="72"/>
      <c r="GW261" s="72"/>
      <c r="GX261" s="72"/>
      <c r="GY261" s="72"/>
      <c r="GZ261" s="72"/>
      <c r="HA261" s="72"/>
      <c r="HB261" s="72"/>
      <c r="HC261" s="72"/>
      <c r="HD261" s="72"/>
      <c r="HE261" s="72"/>
      <c r="HF261" s="72"/>
      <c r="HG261" s="72"/>
      <c r="HH261" s="72"/>
      <c r="HI261" s="72"/>
      <c r="HJ261" s="72"/>
      <c r="HK261" s="72"/>
      <c r="HL261" s="72"/>
      <c r="HM261" s="72"/>
      <c r="HN261" s="72"/>
      <c r="HO261" s="72"/>
      <c r="HP261" s="72"/>
      <c r="HQ261" s="72"/>
      <c r="HR261" s="72"/>
      <c r="HS261" s="72"/>
      <c r="HT261" s="72"/>
      <c r="HU261" s="72"/>
      <c r="HV261" s="72"/>
      <c r="HW261" s="72"/>
      <c r="HX261" s="72"/>
      <c r="HY261" s="72"/>
      <c r="HZ261" s="72"/>
      <c r="IA261" s="72"/>
      <c r="IB261" s="72"/>
      <c r="IC261" s="72"/>
      <c r="ID261" s="72"/>
      <c r="IE261" s="72"/>
      <c r="IF261" s="72"/>
      <c r="IG261" s="72"/>
      <c r="IH261" s="72"/>
      <c r="II261" s="72"/>
      <c r="IJ261" s="72"/>
      <c r="IK261" s="72"/>
      <c r="IL261" s="72"/>
      <c r="IM261" s="72"/>
      <c r="IN261" s="72"/>
      <c r="IO261" s="72"/>
      <c r="IP261" s="72"/>
      <c r="IQ261" s="72"/>
      <c r="IR261" s="72"/>
      <c r="IS261" s="72"/>
      <c r="IT261" s="72"/>
      <c r="IU261" s="72"/>
      <c r="IV261" s="72"/>
      <c r="IW261" s="72"/>
      <c r="IX261" s="72">
        <v>107</v>
      </c>
      <c r="IY261" s="72"/>
      <c r="IZ261" s="72"/>
      <c r="JA261" s="72"/>
      <c r="JB261" s="72"/>
      <c r="JC261" s="72"/>
      <c r="JD261" s="72"/>
      <c r="JE261" s="72"/>
      <c r="JF261" s="72"/>
      <c r="JG261" s="72"/>
      <c r="JH261" s="72"/>
      <c r="JI261" s="72"/>
      <c r="JJ261" s="72"/>
      <c r="JK261" s="72"/>
      <c r="JL261" s="72"/>
      <c r="JM261" s="72"/>
      <c r="JN261" s="72"/>
      <c r="JO261" s="72"/>
      <c r="JP261" s="72"/>
      <c r="JQ261" s="72"/>
      <c r="JR261" s="72"/>
      <c r="JS261" s="72"/>
      <c r="JT261" s="72"/>
      <c r="JU261" s="72">
        <v>0</v>
      </c>
      <c r="JV261" s="72"/>
      <c r="JW261" s="72">
        <v>54</v>
      </c>
      <c r="JX261" s="72">
        <v>0</v>
      </c>
      <c r="JY261" s="72"/>
      <c r="JZ261" s="72"/>
      <c r="KA261" s="72"/>
      <c r="KB261" s="72"/>
      <c r="KC261" s="72">
        <v>0</v>
      </c>
      <c r="KD261" s="72"/>
      <c r="KE261" s="72"/>
      <c r="KF261" s="72"/>
      <c r="KG261" s="72"/>
      <c r="KH261" s="72">
        <v>0</v>
      </c>
      <c r="KI261" s="72"/>
      <c r="KJ261" s="72"/>
      <c r="KK261" s="72"/>
      <c r="KL261" s="72"/>
      <c r="KM261" s="72"/>
      <c r="KN261" s="72"/>
      <c r="KO261" s="72"/>
      <c r="KP261" s="72"/>
      <c r="KQ261" s="72"/>
      <c r="KR261" s="72"/>
      <c r="KS261" s="72"/>
      <c r="KT261" s="72"/>
      <c r="KU261" s="72"/>
      <c r="KV261" s="72"/>
      <c r="KW261" s="72"/>
      <c r="KX261" s="72"/>
      <c r="KY261" s="72"/>
      <c r="KZ261" s="72"/>
      <c r="LA261" s="72"/>
      <c r="LB261" s="72"/>
      <c r="LC261" s="72"/>
      <c r="LD261" s="72"/>
      <c r="LE261" s="72"/>
      <c r="LF261" s="72"/>
      <c r="LG261" s="72"/>
      <c r="LH261" s="72"/>
      <c r="LI261" s="72"/>
      <c r="LJ261" s="72"/>
      <c r="LK261" s="72"/>
      <c r="LL261" s="72"/>
      <c r="LM261" s="72"/>
      <c r="LN261" s="72"/>
      <c r="LO261" s="72">
        <v>1</v>
      </c>
      <c r="LP261" s="72"/>
      <c r="LQ261" s="72"/>
      <c r="LR261" s="72"/>
      <c r="LS261" s="72"/>
      <c r="LT261" s="72"/>
      <c r="LU261" s="72"/>
      <c r="LV261" s="72"/>
      <c r="LW261" s="72"/>
      <c r="LX261" s="72"/>
      <c r="LY261" s="72"/>
      <c r="LZ261" s="72"/>
      <c r="MA261" s="72"/>
      <c r="MB261" s="72"/>
      <c r="MC261" s="72"/>
      <c r="MD261" s="72">
        <v>15</v>
      </c>
      <c r="ME261" s="72">
        <v>88</v>
      </c>
      <c r="MF261" s="72"/>
      <c r="MG261" s="72"/>
      <c r="MH261" s="72">
        <v>0</v>
      </c>
      <c r="MI261" s="72">
        <v>34</v>
      </c>
      <c r="MJ261" s="72"/>
      <c r="MK261" s="72"/>
      <c r="ML261" s="72">
        <v>136</v>
      </c>
      <c r="MM261" s="72"/>
      <c r="MN261" s="72"/>
      <c r="MO261" s="72"/>
      <c r="MP261" s="72"/>
      <c r="MQ261" s="72"/>
      <c r="MR261" s="72"/>
      <c r="MS261" s="72"/>
      <c r="MT261" s="72"/>
      <c r="MU261" s="72">
        <v>35</v>
      </c>
      <c r="MV261" s="72">
        <v>2</v>
      </c>
      <c r="MW261" s="72"/>
      <c r="MX261" s="72"/>
      <c r="MY261" s="72"/>
      <c r="MZ261" s="72"/>
      <c r="NA261" s="72"/>
      <c r="NB261" s="72"/>
      <c r="NC261" s="72"/>
      <c r="ND261" s="72">
        <v>8</v>
      </c>
      <c r="NE261" s="72"/>
      <c r="NF261" s="72"/>
      <c r="NG261" s="72"/>
      <c r="NH261" s="72"/>
      <c r="NI261" s="72"/>
      <c r="NJ261" s="72"/>
      <c r="NK261" s="72">
        <v>1</v>
      </c>
      <c r="NL261" s="72"/>
      <c r="NM261" s="72"/>
      <c r="NN261" s="72"/>
      <c r="NO261" s="72">
        <v>8</v>
      </c>
      <c r="NP261" s="72">
        <v>45</v>
      </c>
      <c r="NQ261" s="72">
        <v>44</v>
      </c>
      <c r="NR261" s="72">
        <v>5</v>
      </c>
      <c r="NS261" s="72">
        <v>0</v>
      </c>
      <c r="NT261" s="72">
        <v>21</v>
      </c>
      <c r="NU261" s="72"/>
      <c r="NV261" s="72"/>
      <c r="NW261" s="72"/>
      <c r="NX261" s="72"/>
      <c r="NY261" s="72"/>
      <c r="NZ261" s="72"/>
      <c r="OA261" s="72"/>
      <c r="OB261" s="72"/>
      <c r="OC261" s="72">
        <v>0</v>
      </c>
      <c r="OD261" s="72">
        <v>27</v>
      </c>
      <c r="OE261" s="72"/>
      <c r="OF261" s="72">
        <v>12</v>
      </c>
      <c r="OG261" s="72"/>
      <c r="OH261" s="72">
        <v>4</v>
      </c>
      <c r="OI261" s="72">
        <v>44</v>
      </c>
      <c r="OJ261" s="72"/>
      <c r="OK261" s="72"/>
      <c r="OL261" s="72"/>
      <c r="OM261" s="72">
        <v>246</v>
      </c>
      <c r="ON261" s="72">
        <v>160</v>
      </c>
      <c r="OO261" s="72">
        <v>478</v>
      </c>
      <c r="OP261" s="72"/>
      <c r="OQ261" s="72"/>
      <c r="OR261" s="73"/>
      <c r="OS261" s="74">
        <v>17825</v>
      </c>
      <c r="OT261" s="71">
        <v>4089</v>
      </c>
      <c r="OU261" s="72"/>
      <c r="OV261" s="72"/>
      <c r="OW261" s="72"/>
      <c r="OX261" s="72"/>
      <c r="OY261" s="72">
        <v>215</v>
      </c>
      <c r="OZ261" s="72">
        <v>3143</v>
      </c>
      <c r="PA261" s="72"/>
      <c r="PB261" s="72"/>
      <c r="PC261" s="72"/>
      <c r="PD261" s="72"/>
      <c r="PE261" s="72"/>
      <c r="PF261" s="72"/>
      <c r="PG261" s="72"/>
      <c r="PH261" s="72"/>
      <c r="PI261" s="72"/>
      <c r="PJ261" s="72"/>
      <c r="PK261" s="72"/>
      <c r="PL261" s="73"/>
      <c r="PM261" s="74">
        <v>25272</v>
      </c>
    </row>
    <row r="262" spans="1:429" ht="12.75" customHeight="1">
      <c r="A262" s="68">
        <v>325510</v>
      </c>
      <c r="B262" s="69" t="str">
        <f>INDEX('NAICS to ISIC Key'!H:H,MATCH(A262,'NAICS to ISIC Key'!D:D,0))</f>
        <v>ISIC 20</v>
      </c>
      <c r="C262" s="70" t="s">
        <v>575</v>
      </c>
      <c r="D262" s="71"/>
      <c r="E262" s="72"/>
      <c r="F262" s="72"/>
      <c r="G262" s="72"/>
      <c r="H262" s="72"/>
      <c r="I262" s="72"/>
      <c r="J262" s="72"/>
      <c r="K262" s="72"/>
      <c r="L262" s="72"/>
      <c r="M262" s="72"/>
      <c r="N262" s="72"/>
      <c r="O262" s="72"/>
      <c r="P262" s="72">
        <v>1</v>
      </c>
      <c r="Q262" s="72"/>
      <c r="R262" s="72"/>
      <c r="S262" s="72">
        <v>26</v>
      </c>
      <c r="T262" s="72"/>
      <c r="U262" s="72"/>
      <c r="V262" s="72"/>
      <c r="W262" s="72">
        <v>5</v>
      </c>
      <c r="X262" s="72">
        <v>131</v>
      </c>
      <c r="Y262" s="72">
        <v>0</v>
      </c>
      <c r="Z262" s="72">
        <v>0</v>
      </c>
      <c r="AA262" s="72"/>
      <c r="AB262" s="72">
        <v>76</v>
      </c>
      <c r="AC262" s="72">
        <v>104</v>
      </c>
      <c r="AD262" s="72">
        <v>1483</v>
      </c>
      <c r="AE262" s="72">
        <v>970</v>
      </c>
      <c r="AF262" s="72">
        <v>141</v>
      </c>
      <c r="AG262" s="72">
        <v>89</v>
      </c>
      <c r="AH262" s="72">
        <v>879</v>
      </c>
      <c r="AI262" s="72">
        <v>34</v>
      </c>
      <c r="AJ262" s="72">
        <v>217</v>
      </c>
      <c r="AK262" s="72">
        <v>88</v>
      </c>
      <c r="AL262" s="72">
        <v>727</v>
      </c>
      <c r="AM262" s="72">
        <v>534</v>
      </c>
      <c r="AN262" s="72"/>
      <c r="AO262" s="72">
        <v>55</v>
      </c>
      <c r="AP262" s="72">
        <v>27</v>
      </c>
      <c r="AQ262" s="72">
        <v>42</v>
      </c>
      <c r="AR262" s="72">
        <v>67</v>
      </c>
      <c r="AS262" s="72"/>
      <c r="AT262" s="72"/>
      <c r="AU262" s="72"/>
      <c r="AV262" s="72">
        <v>154</v>
      </c>
      <c r="AW262" s="72">
        <v>166</v>
      </c>
      <c r="AX262" s="72"/>
      <c r="AY262" s="72">
        <v>1</v>
      </c>
      <c r="AZ262" s="72"/>
      <c r="BA262" s="72"/>
      <c r="BB262" s="72">
        <v>5</v>
      </c>
      <c r="BC262" s="72">
        <v>32</v>
      </c>
      <c r="BD262" s="72">
        <v>1</v>
      </c>
      <c r="BE262" s="72"/>
      <c r="BF262" s="72"/>
      <c r="BG262" s="72">
        <v>1</v>
      </c>
      <c r="BH262" s="72"/>
      <c r="BI262" s="72"/>
      <c r="BJ262" s="72"/>
      <c r="BK262" s="72"/>
      <c r="BL262" s="72"/>
      <c r="BM262" s="72">
        <v>0</v>
      </c>
      <c r="BN262" s="72">
        <v>28</v>
      </c>
      <c r="BO262" s="72">
        <v>8</v>
      </c>
      <c r="BP262" s="72">
        <v>128</v>
      </c>
      <c r="BQ262" s="72">
        <v>2</v>
      </c>
      <c r="BR262" s="72">
        <v>440</v>
      </c>
      <c r="BS262" s="72">
        <v>310</v>
      </c>
      <c r="BT262" s="72">
        <v>8</v>
      </c>
      <c r="BU262" s="72">
        <v>92</v>
      </c>
      <c r="BV262" s="72">
        <v>410</v>
      </c>
      <c r="BW262" s="72">
        <v>19</v>
      </c>
      <c r="BX262" s="72"/>
      <c r="BY262" s="72">
        <v>334</v>
      </c>
      <c r="BZ262" s="72"/>
      <c r="CA262" s="72">
        <v>2203</v>
      </c>
      <c r="CB262" s="72"/>
      <c r="CC262" s="72"/>
      <c r="CD262" s="72"/>
      <c r="CE262" s="72"/>
      <c r="CF262" s="72">
        <v>2</v>
      </c>
      <c r="CG262" s="72">
        <v>1</v>
      </c>
      <c r="CH262" s="72">
        <v>300</v>
      </c>
      <c r="CI262" s="72">
        <v>151</v>
      </c>
      <c r="CJ262" s="72">
        <v>172</v>
      </c>
      <c r="CK262" s="72">
        <v>81</v>
      </c>
      <c r="CL262" s="72"/>
      <c r="CM262" s="72"/>
      <c r="CN262" s="72"/>
      <c r="CO262" s="72"/>
      <c r="CP262" s="72">
        <v>19</v>
      </c>
      <c r="CQ262" s="72">
        <v>280</v>
      </c>
      <c r="CR262" s="72">
        <v>67</v>
      </c>
      <c r="CS262" s="72">
        <v>91</v>
      </c>
      <c r="CT262" s="72"/>
      <c r="CU262" s="72"/>
      <c r="CV262" s="72">
        <v>260</v>
      </c>
      <c r="CW262" s="72"/>
      <c r="CX262" s="72"/>
      <c r="CY262" s="72"/>
      <c r="CZ262" s="72"/>
      <c r="DA262" s="72">
        <v>143</v>
      </c>
      <c r="DB262" s="72">
        <v>149</v>
      </c>
      <c r="DC262" s="72">
        <v>173</v>
      </c>
      <c r="DD262" s="72">
        <v>313</v>
      </c>
      <c r="DE262" s="72"/>
      <c r="DF262" s="72"/>
      <c r="DG262" s="72"/>
      <c r="DH262" s="72">
        <v>226</v>
      </c>
      <c r="DI262" s="72">
        <v>71</v>
      </c>
      <c r="DJ262" s="72"/>
      <c r="DK262" s="72"/>
      <c r="DL262" s="72"/>
      <c r="DM262" s="72"/>
      <c r="DN262" s="72"/>
      <c r="DO262" s="72"/>
      <c r="DP262" s="72"/>
      <c r="DQ262" s="72"/>
      <c r="DR262" s="72">
        <v>1</v>
      </c>
      <c r="DS262" s="72">
        <v>129</v>
      </c>
      <c r="DT262" s="72">
        <v>40</v>
      </c>
      <c r="DU262" s="72"/>
      <c r="DV262" s="72"/>
      <c r="DW262" s="72"/>
      <c r="DX262" s="72"/>
      <c r="DY262" s="72"/>
      <c r="DZ262" s="72"/>
      <c r="EA262" s="72"/>
      <c r="EB262" s="72"/>
      <c r="EC262" s="72"/>
      <c r="ED262" s="72"/>
      <c r="EE262" s="72">
        <v>147</v>
      </c>
      <c r="EF262" s="72">
        <v>23</v>
      </c>
      <c r="EG262" s="72">
        <v>104</v>
      </c>
      <c r="EH262" s="72">
        <v>45</v>
      </c>
      <c r="EI262" s="72">
        <v>97</v>
      </c>
      <c r="EJ262" s="72">
        <v>65</v>
      </c>
      <c r="EK262" s="72">
        <v>72</v>
      </c>
      <c r="EL262" s="72">
        <v>66</v>
      </c>
      <c r="EM262" s="72">
        <v>82</v>
      </c>
      <c r="EN262" s="72"/>
      <c r="EO262" s="72"/>
      <c r="EP262" s="72"/>
      <c r="EQ262" s="72">
        <v>15</v>
      </c>
      <c r="ER262" s="72"/>
      <c r="ES262" s="72"/>
      <c r="ET262" s="72"/>
      <c r="EU262" s="72">
        <v>205</v>
      </c>
      <c r="EV262" s="72">
        <v>736</v>
      </c>
      <c r="EW262" s="72">
        <v>298</v>
      </c>
      <c r="EX262" s="72">
        <v>113</v>
      </c>
      <c r="EY262" s="72">
        <v>110</v>
      </c>
      <c r="EZ262" s="72">
        <v>18</v>
      </c>
      <c r="FA262" s="72">
        <v>150</v>
      </c>
      <c r="FB262" s="72">
        <v>14</v>
      </c>
      <c r="FC262" s="72">
        <v>7</v>
      </c>
      <c r="FD262" s="72">
        <v>46</v>
      </c>
      <c r="FE262" s="72">
        <v>440</v>
      </c>
      <c r="FF262" s="72">
        <v>68</v>
      </c>
      <c r="FG262" s="72">
        <v>459</v>
      </c>
      <c r="FH262" s="72">
        <v>75</v>
      </c>
      <c r="FI262" s="72">
        <v>63</v>
      </c>
      <c r="FJ262" s="72">
        <v>1</v>
      </c>
      <c r="FK262" s="72">
        <v>130</v>
      </c>
      <c r="FL262" s="72"/>
      <c r="FM262" s="72">
        <v>40</v>
      </c>
      <c r="FN262" s="72">
        <v>135</v>
      </c>
      <c r="FO262" s="72">
        <v>171</v>
      </c>
      <c r="FP262" s="72">
        <v>72</v>
      </c>
      <c r="FQ262" s="72"/>
      <c r="FR262" s="72"/>
      <c r="FS262" s="72">
        <v>149</v>
      </c>
      <c r="FT262" s="72">
        <v>369</v>
      </c>
      <c r="FU262" s="72">
        <v>18</v>
      </c>
      <c r="FV262" s="72">
        <v>149</v>
      </c>
      <c r="FW262" s="72">
        <v>186</v>
      </c>
      <c r="FX262" s="72">
        <v>8</v>
      </c>
      <c r="FY262" s="72">
        <v>160</v>
      </c>
      <c r="FZ262" s="72">
        <v>358</v>
      </c>
      <c r="GA262" s="72"/>
      <c r="GB262" s="72"/>
      <c r="GC262" s="72"/>
      <c r="GD262" s="72"/>
      <c r="GE262" s="72"/>
      <c r="GF262" s="72"/>
      <c r="GG262" s="72">
        <v>4</v>
      </c>
      <c r="GH262" s="72">
        <v>173</v>
      </c>
      <c r="GI262" s="72"/>
      <c r="GJ262" s="72">
        <v>8</v>
      </c>
      <c r="GK262" s="72">
        <v>209</v>
      </c>
      <c r="GL262" s="72">
        <v>408</v>
      </c>
      <c r="GM262" s="72"/>
      <c r="GN262" s="72"/>
      <c r="GO262" s="72"/>
      <c r="GP262" s="72"/>
      <c r="GQ262" s="72"/>
      <c r="GR262" s="72"/>
      <c r="GS262" s="72"/>
      <c r="GT262" s="72"/>
      <c r="GU262" s="72"/>
      <c r="GV262" s="72"/>
      <c r="GW262" s="72"/>
      <c r="GX262" s="72"/>
      <c r="GY262" s="72"/>
      <c r="GZ262" s="72"/>
      <c r="HA262" s="72"/>
      <c r="HB262" s="72"/>
      <c r="HC262" s="72"/>
      <c r="HD262" s="72"/>
      <c r="HE262" s="72"/>
      <c r="HF262" s="72"/>
      <c r="HG262" s="72"/>
      <c r="HH262" s="72"/>
      <c r="HI262" s="72"/>
      <c r="HJ262" s="72"/>
      <c r="HK262" s="72"/>
      <c r="HL262" s="72"/>
      <c r="HM262" s="72"/>
      <c r="HN262" s="72"/>
      <c r="HO262" s="72"/>
      <c r="HP262" s="72"/>
      <c r="HQ262" s="72"/>
      <c r="HR262" s="72"/>
      <c r="HS262" s="72"/>
      <c r="HT262" s="72"/>
      <c r="HU262" s="72"/>
      <c r="HV262" s="72"/>
      <c r="HW262" s="72"/>
      <c r="HX262" s="72"/>
      <c r="HY262" s="72">
        <v>6</v>
      </c>
      <c r="HZ262" s="72">
        <v>2</v>
      </c>
      <c r="IA262" s="72">
        <v>187</v>
      </c>
      <c r="IB262" s="72">
        <v>32</v>
      </c>
      <c r="IC262" s="72"/>
      <c r="ID262" s="72"/>
      <c r="IE262" s="72"/>
      <c r="IF262" s="72">
        <v>57</v>
      </c>
      <c r="IG262" s="72"/>
      <c r="IH262" s="72"/>
      <c r="II262" s="72"/>
      <c r="IJ262" s="72"/>
      <c r="IK262" s="72"/>
      <c r="IL262" s="72">
        <v>5</v>
      </c>
      <c r="IM262" s="72">
        <v>1</v>
      </c>
      <c r="IN262" s="72">
        <v>10</v>
      </c>
      <c r="IO262" s="72">
        <v>7</v>
      </c>
      <c r="IP262" s="72">
        <v>52</v>
      </c>
      <c r="IQ262" s="72">
        <v>6</v>
      </c>
      <c r="IR262" s="72"/>
      <c r="IS262" s="72"/>
      <c r="IT262" s="72"/>
      <c r="IU262" s="72"/>
      <c r="IV262" s="72"/>
      <c r="IW262" s="72"/>
      <c r="IX262" s="72"/>
      <c r="IY262" s="72">
        <v>331</v>
      </c>
      <c r="IZ262" s="72"/>
      <c r="JA262" s="72">
        <v>4</v>
      </c>
      <c r="JB262" s="72">
        <v>185</v>
      </c>
      <c r="JC262" s="72">
        <v>700</v>
      </c>
      <c r="JD262" s="72">
        <v>2</v>
      </c>
      <c r="JE262" s="72"/>
      <c r="JF262" s="72"/>
      <c r="JG262" s="72"/>
      <c r="JH262" s="72"/>
      <c r="JI262" s="72"/>
      <c r="JJ262" s="72"/>
      <c r="JK262" s="72">
        <v>39</v>
      </c>
      <c r="JL262" s="72"/>
      <c r="JM262" s="72"/>
      <c r="JN262" s="72"/>
      <c r="JO262" s="72">
        <v>1</v>
      </c>
      <c r="JP262" s="72">
        <v>5</v>
      </c>
      <c r="JQ262" s="72">
        <v>0</v>
      </c>
      <c r="JR262" s="72">
        <v>129</v>
      </c>
      <c r="JS262" s="72">
        <v>28</v>
      </c>
      <c r="JT262" s="72"/>
      <c r="JU262" s="72">
        <v>12</v>
      </c>
      <c r="JV262" s="72">
        <v>13</v>
      </c>
      <c r="JW262" s="72">
        <v>5</v>
      </c>
      <c r="JX262" s="72">
        <v>18</v>
      </c>
      <c r="JY262" s="72"/>
      <c r="JZ262" s="72">
        <v>54</v>
      </c>
      <c r="KA262" s="72">
        <v>16</v>
      </c>
      <c r="KB262" s="72">
        <v>1</v>
      </c>
      <c r="KC262" s="72">
        <v>12</v>
      </c>
      <c r="KD262" s="72">
        <v>0</v>
      </c>
      <c r="KE262" s="72">
        <v>20</v>
      </c>
      <c r="KF262" s="72">
        <v>11</v>
      </c>
      <c r="KG262" s="72">
        <v>20</v>
      </c>
      <c r="KH262" s="72">
        <v>3</v>
      </c>
      <c r="KI262" s="72">
        <v>2</v>
      </c>
      <c r="KJ262" s="72">
        <v>211</v>
      </c>
      <c r="KK262" s="72"/>
      <c r="KL262" s="72">
        <v>44</v>
      </c>
      <c r="KM262" s="72">
        <v>3</v>
      </c>
      <c r="KN262" s="72"/>
      <c r="KO262" s="72">
        <v>11</v>
      </c>
      <c r="KP262" s="72">
        <v>11</v>
      </c>
      <c r="KQ262" s="72">
        <v>218</v>
      </c>
      <c r="KR262" s="72">
        <v>2</v>
      </c>
      <c r="KS262" s="72"/>
      <c r="KT262" s="72">
        <v>4</v>
      </c>
      <c r="KU262" s="72">
        <v>6</v>
      </c>
      <c r="KV262" s="72"/>
      <c r="KW262" s="72">
        <v>19</v>
      </c>
      <c r="KX262" s="72">
        <v>1</v>
      </c>
      <c r="KY262" s="72">
        <v>1</v>
      </c>
      <c r="KZ262" s="72">
        <v>5</v>
      </c>
      <c r="LA262" s="72">
        <v>50</v>
      </c>
      <c r="LB262" s="72">
        <v>153</v>
      </c>
      <c r="LC262" s="72">
        <v>2</v>
      </c>
      <c r="LD262" s="72">
        <v>240</v>
      </c>
      <c r="LE262" s="72">
        <v>7</v>
      </c>
      <c r="LF262" s="72">
        <v>0</v>
      </c>
      <c r="LG262" s="72">
        <v>0</v>
      </c>
      <c r="LH262" s="72">
        <v>0</v>
      </c>
      <c r="LI262" s="72"/>
      <c r="LJ262" s="72">
        <v>0</v>
      </c>
      <c r="LK262" s="72">
        <v>0</v>
      </c>
      <c r="LL262" s="72">
        <v>0</v>
      </c>
      <c r="LM262" s="72">
        <v>0</v>
      </c>
      <c r="LN262" s="72"/>
      <c r="LO262" s="72">
        <v>0</v>
      </c>
      <c r="LP262" s="72">
        <v>0</v>
      </c>
      <c r="LQ262" s="72">
        <v>0</v>
      </c>
      <c r="LR262" s="72">
        <v>28</v>
      </c>
      <c r="LS262" s="72">
        <v>81</v>
      </c>
      <c r="LT262" s="72">
        <v>274</v>
      </c>
      <c r="LU262" s="72"/>
      <c r="LV262" s="72"/>
      <c r="LW262" s="72"/>
      <c r="LX262" s="72"/>
      <c r="LY262" s="72"/>
      <c r="LZ262" s="72"/>
      <c r="MA262" s="72">
        <v>133</v>
      </c>
      <c r="MB262" s="72">
        <v>173</v>
      </c>
      <c r="MC262" s="72">
        <v>1</v>
      </c>
      <c r="MD262" s="72">
        <v>27</v>
      </c>
      <c r="ME262" s="72">
        <v>3</v>
      </c>
      <c r="MF262" s="72"/>
      <c r="MG262" s="72"/>
      <c r="MH262" s="72">
        <v>0</v>
      </c>
      <c r="MI262" s="72">
        <v>0</v>
      </c>
      <c r="MJ262" s="72">
        <v>2</v>
      </c>
      <c r="MK262" s="72"/>
      <c r="ML262" s="72">
        <v>73</v>
      </c>
      <c r="MM262" s="72"/>
      <c r="MN262" s="72"/>
      <c r="MO262" s="72">
        <v>4</v>
      </c>
      <c r="MP262" s="72"/>
      <c r="MQ262" s="72">
        <v>267</v>
      </c>
      <c r="MR262" s="72">
        <v>3</v>
      </c>
      <c r="MS262" s="72">
        <v>178</v>
      </c>
      <c r="MT262" s="72"/>
      <c r="MU262" s="72">
        <v>80</v>
      </c>
      <c r="MV262" s="72">
        <v>65</v>
      </c>
      <c r="MW262" s="72">
        <v>2</v>
      </c>
      <c r="MX262" s="72">
        <v>6</v>
      </c>
      <c r="MY262" s="72">
        <v>25</v>
      </c>
      <c r="MZ262" s="72">
        <v>13</v>
      </c>
      <c r="NA262" s="72">
        <v>3</v>
      </c>
      <c r="NB262" s="72">
        <v>8</v>
      </c>
      <c r="NC262" s="72">
        <v>17</v>
      </c>
      <c r="ND262" s="72">
        <v>30</v>
      </c>
      <c r="NE262" s="72">
        <v>4</v>
      </c>
      <c r="NF262" s="72">
        <v>4</v>
      </c>
      <c r="NG262" s="72">
        <v>43</v>
      </c>
      <c r="NH262" s="72">
        <v>59</v>
      </c>
      <c r="NI262" s="72">
        <v>240</v>
      </c>
      <c r="NJ262" s="72"/>
      <c r="NK262" s="72">
        <v>1</v>
      </c>
      <c r="NL262" s="72">
        <v>0</v>
      </c>
      <c r="NM262" s="72">
        <v>2</v>
      </c>
      <c r="NN262" s="72">
        <v>6</v>
      </c>
      <c r="NO262" s="72">
        <v>1</v>
      </c>
      <c r="NP262" s="72">
        <v>5</v>
      </c>
      <c r="NQ262" s="72">
        <v>134</v>
      </c>
      <c r="NR262" s="72">
        <v>16</v>
      </c>
      <c r="NS262" s="72">
        <v>159</v>
      </c>
      <c r="NT262" s="72">
        <v>5</v>
      </c>
      <c r="NU262" s="72">
        <v>1</v>
      </c>
      <c r="NV262" s="72">
        <v>182</v>
      </c>
      <c r="NW262" s="72">
        <v>20</v>
      </c>
      <c r="NX262" s="72">
        <v>198</v>
      </c>
      <c r="NY262" s="72">
        <v>5</v>
      </c>
      <c r="NZ262" s="72">
        <v>34</v>
      </c>
      <c r="OA262" s="72">
        <v>0</v>
      </c>
      <c r="OB262" s="72"/>
      <c r="OC262" s="72">
        <v>5</v>
      </c>
      <c r="OD262" s="72"/>
      <c r="OE262" s="72">
        <v>25</v>
      </c>
      <c r="OF262" s="72">
        <v>34</v>
      </c>
      <c r="OG262" s="72"/>
      <c r="OH262" s="72"/>
      <c r="OI262" s="72">
        <v>15</v>
      </c>
      <c r="OJ262" s="72"/>
      <c r="OK262" s="72"/>
      <c r="OL262" s="72"/>
      <c r="OM262" s="72">
        <v>402</v>
      </c>
      <c r="ON262" s="72">
        <v>243</v>
      </c>
      <c r="OO262" s="72">
        <v>33</v>
      </c>
      <c r="OP262" s="72">
        <v>46</v>
      </c>
      <c r="OQ262" s="72">
        <v>3</v>
      </c>
      <c r="OR262" s="73">
        <v>77</v>
      </c>
      <c r="OS262" s="74">
        <v>25438</v>
      </c>
      <c r="OT262" s="71">
        <v>3510</v>
      </c>
      <c r="OU262" s="72"/>
      <c r="OV262" s="72"/>
      <c r="OW262" s="72"/>
      <c r="OX262" s="72"/>
      <c r="OY262" s="72">
        <v>175</v>
      </c>
      <c r="OZ262" s="72">
        <v>2745</v>
      </c>
      <c r="PA262" s="72"/>
      <c r="PB262" s="72"/>
      <c r="PC262" s="72"/>
      <c r="PD262" s="72"/>
      <c r="PE262" s="72"/>
      <c r="PF262" s="72"/>
      <c r="PG262" s="72"/>
      <c r="PH262" s="72"/>
      <c r="PI262" s="72"/>
      <c r="PJ262" s="72"/>
      <c r="PK262" s="72"/>
      <c r="PL262" s="73"/>
      <c r="PM262" s="74">
        <v>31868</v>
      </c>
    </row>
    <row r="263" spans="1:429" ht="12.75" customHeight="1">
      <c r="A263" s="68">
        <v>325520</v>
      </c>
      <c r="B263" s="69" t="str">
        <f>INDEX('NAICS to ISIC Key'!H:H,MATCH(A263,'NAICS to ISIC Key'!D:D,0))</f>
        <v>ISIC 20</v>
      </c>
      <c r="C263" s="70" t="s">
        <v>576</v>
      </c>
      <c r="D263" s="71"/>
      <c r="E263" s="72"/>
      <c r="F263" s="72"/>
      <c r="G263" s="72"/>
      <c r="H263" s="72"/>
      <c r="I263" s="72">
        <v>1</v>
      </c>
      <c r="J263" s="72"/>
      <c r="K263" s="72"/>
      <c r="L263" s="72"/>
      <c r="M263" s="72"/>
      <c r="N263" s="72"/>
      <c r="O263" s="72"/>
      <c r="P263" s="72"/>
      <c r="Q263" s="72"/>
      <c r="R263" s="72"/>
      <c r="S263" s="72"/>
      <c r="T263" s="72"/>
      <c r="U263" s="72"/>
      <c r="V263" s="72"/>
      <c r="W263" s="72"/>
      <c r="X263" s="72"/>
      <c r="Y263" s="72">
        <v>0</v>
      </c>
      <c r="Z263" s="72"/>
      <c r="AA263" s="72"/>
      <c r="AB263" s="72">
        <v>2</v>
      </c>
      <c r="AC263" s="72">
        <v>2</v>
      </c>
      <c r="AD263" s="72">
        <v>269</v>
      </c>
      <c r="AE263" s="72">
        <v>77</v>
      </c>
      <c r="AF263" s="72">
        <v>2</v>
      </c>
      <c r="AG263" s="72">
        <v>5</v>
      </c>
      <c r="AH263" s="72">
        <v>110</v>
      </c>
      <c r="AI263" s="72">
        <v>0</v>
      </c>
      <c r="AJ263" s="72">
        <v>63</v>
      </c>
      <c r="AK263" s="72">
        <v>87</v>
      </c>
      <c r="AL263" s="72">
        <v>103</v>
      </c>
      <c r="AM263" s="72">
        <v>77</v>
      </c>
      <c r="AN263" s="72">
        <v>9</v>
      </c>
      <c r="AO263" s="72">
        <v>501</v>
      </c>
      <c r="AP263" s="72">
        <v>94</v>
      </c>
      <c r="AQ263" s="72"/>
      <c r="AR263" s="72">
        <v>15</v>
      </c>
      <c r="AS263" s="72">
        <v>14</v>
      </c>
      <c r="AT263" s="72"/>
      <c r="AU263" s="72"/>
      <c r="AV263" s="72"/>
      <c r="AW263" s="72"/>
      <c r="AX263" s="72"/>
      <c r="AY263" s="72">
        <v>23</v>
      </c>
      <c r="AZ263" s="72"/>
      <c r="BA263" s="72"/>
      <c r="BB263" s="72">
        <v>60</v>
      </c>
      <c r="BC263" s="72">
        <v>9</v>
      </c>
      <c r="BD263" s="72">
        <v>6</v>
      </c>
      <c r="BE263" s="72">
        <v>9</v>
      </c>
      <c r="BF263" s="72"/>
      <c r="BG263" s="72">
        <v>7</v>
      </c>
      <c r="BH263" s="72"/>
      <c r="BI263" s="72"/>
      <c r="BJ263" s="72">
        <v>6</v>
      </c>
      <c r="BK263" s="72">
        <v>3</v>
      </c>
      <c r="BL263" s="72"/>
      <c r="BM263" s="72"/>
      <c r="BN263" s="72"/>
      <c r="BO263" s="72"/>
      <c r="BP263" s="72">
        <v>0</v>
      </c>
      <c r="BQ263" s="72">
        <v>0</v>
      </c>
      <c r="BR263" s="72"/>
      <c r="BS263" s="72">
        <v>1</v>
      </c>
      <c r="BT263" s="72"/>
      <c r="BU263" s="72"/>
      <c r="BV263" s="72">
        <v>35</v>
      </c>
      <c r="BW263" s="72"/>
      <c r="BX263" s="72"/>
      <c r="BY263" s="72"/>
      <c r="BZ263" s="72"/>
      <c r="CA263" s="72">
        <v>12</v>
      </c>
      <c r="CB263" s="72"/>
      <c r="CC263" s="72"/>
      <c r="CD263" s="72"/>
      <c r="CE263" s="72"/>
      <c r="CF263" s="72">
        <v>1</v>
      </c>
      <c r="CG263" s="72">
        <v>64</v>
      </c>
      <c r="CH263" s="72"/>
      <c r="CI263" s="72"/>
      <c r="CJ263" s="72"/>
      <c r="CK263" s="72"/>
      <c r="CL263" s="72"/>
      <c r="CM263" s="72"/>
      <c r="CN263" s="72"/>
      <c r="CO263" s="72">
        <v>8</v>
      </c>
      <c r="CP263" s="72">
        <v>14</v>
      </c>
      <c r="CQ263" s="72"/>
      <c r="CR263" s="72"/>
      <c r="CS263" s="72"/>
      <c r="CT263" s="72"/>
      <c r="CU263" s="72"/>
      <c r="CV263" s="72"/>
      <c r="CW263" s="72"/>
      <c r="CX263" s="72"/>
      <c r="CY263" s="72"/>
      <c r="CZ263" s="72"/>
      <c r="DA263" s="72">
        <v>130</v>
      </c>
      <c r="DB263" s="72"/>
      <c r="DC263" s="72"/>
      <c r="DD263" s="72"/>
      <c r="DE263" s="72"/>
      <c r="DF263" s="72"/>
      <c r="DG263" s="72"/>
      <c r="DH263" s="72"/>
      <c r="DI263" s="72"/>
      <c r="DJ263" s="72"/>
      <c r="DK263" s="72"/>
      <c r="DL263" s="72"/>
      <c r="DM263" s="72">
        <v>0</v>
      </c>
      <c r="DN263" s="72">
        <v>1</v>
      </c>
      <c r="DO263" s="72">
        <v>1</v>
      </c>
      <c r="DP263" s="72">
        <v>2</v>
      </c>
      <c r="DQ263" s="72">
        <v>15</v>
      </c>
      <c r="DR263" s="72">
        <v>27</v>
      </c>
      <c r="DS263" s="72">
        <v>146</v>
      </c>
      <c r="DT263" s="72">
        <v>3</v>
      </c>
      <c r="DU263" s="72"/>
      <c r="DV263" s="72"/>
      <c r="DW263" s="72"/>
      <c r="DX263" s="72"/>
      <c r="DY263" s="72"/>
      <c r="DZ263" s="72"/>
      <c r="EA263" s="72"/>
      <c r="EB263" s="72">
        <v>1</v>
      </c>
      <c r="EC263" s="72"/>
      <c r="ED263" s="72">
        <v>7</v>
      </c>
      <c r="EE263" s="72"/>
      <c r="EF263" s="72"/>
      <c r="EG263" s="72"/>
      <c r="EH263" s="72"/>
      <c r="EI263" s="72"/>
      <c r="EJ263" s="72"/>
      <c r="EK263" s="72"/>
      <c r="EL263" s="72"/>
      <c r="EM263" s="72"/>
      <c r="EN263" s="72"/>
      <c r="EO263" s="72">
        <v>2</v>
      </c>
      <c r="EP263" s="72">
        <v>0</v>
      </c>
      <c r="EQ263" s="72">
        <v>1</v>
      </c>
      <c r="ER263" s="72"/>
      <c r="ES263" s="72"/>
      <c r="ET263" s="72"/>
      <c r="EU263" s="72">
        <v>8</v>
      </c>
      <c r="EV263" s="72">
        <v>634</v>
      </c>
      <c r="EW263" s="72">
        <v>10</v>
      </c>
      <c r="EX263" s="72"/>
      <c r="EY263" s="72">
        <v>0</v>
      </c>
      <c r="EZ263" s="72"/>
      <c r="FA263" s="72"/>
      <c r="FB263" s="72">
        <v>2</v>
      </c>
      <c r="FC263" s="72">
        <v>3</v>
      </c>
      <c r="FD263" s="72">
        <v>4</v>
      </c>
      <c r="FE263" s="72">
        <v>99</v>
      </c>
      <c r="FF263" s="72">
        <v>1</v>
      </c>
      <c r="FG263" s="72">
        <v>19</v>
      </c>
      <c r="FH263" s="72">
        <v>19</v>
      </c>
      <c r="FI263" s="72"/>
      <c r="FJ263" s="72"/>
      <c r="FK263" s="72"/>
      <c r="FL263" s="72"/>
      <c r="FM263" s="72">
        <v>3</v>
      </c>
      <c r="FN263" s="72"/>
      <c r="FO263" s="72"/>
      <c r="FP263" s="72"/>
      <c r="FQ263" s="72"/>
      <c r="FR263" s="72">
        <v>2</v>
      </c>
      <c r="FS263" s="72"/>
      <c r="FT263" s="72">
        <v>48</v>
      </c>
      <c r="FU263" s="72">
        <v>10</v>
      </c>
      <c r="FV263" s="72">
        <v>81</v>
      </c>
      <c r="FW263" s="72">
        <v>8</v>
      </c>
      <c r="FX263" s="72"/>
      <c r="FY263" s="72">
        <v>9</v>
      </c>
      <c r="FZ263" s="72">
        <v>68</v>
      </c>
      <c r="GA263" s="72"/>
      <c r="GB263" s="72">
        <v>85</v>
      </c>
      <c r="GC263" s="72">
        <v>277</v>
      </c>
      <c r="GD263" s="72">
        <v>3</v>
      </c>
      <c r="GE263" s="72">
        <v>5</v>
      </c>
      <c r="GF263" s="72">
        <v>0</v>
      </c>
      <c r="GG263" s="72"/>
      <c r="GH263" s="72">
        <v>0</v>
      </c>
      <c r="GI263" s="72"/>
      <c r="GJ263" s="72">
        <v>9</v>
      </c>
      <c r="GK263" s="72"/>
      <c r="GL263" s="72"/>
      <c r="GM263" s="72"/>
      <c r="GN263" s="72"/>
      <c r="GO263" s="72"/>
      <c r="GP263" s="72"/>
      <c r="GQ263" s="72"/>
      <c r="GR263" s="72"/>
      <c r="GS263" s="72">
        <v>2</v>
      </c>
      <c r="GT263" s="72">
        <v>2</v>
      </c>
      <c r="GU263" s="72">
        <v>3</v>
      </c>
      <c r="GV263" s="72">
        <v>4</v>
      </c>
      <c r="GW263" s="72">
        <v>3</v>
      </c>
      <c r="GX263" s="72"/>
      <c r="GY263" s="72">
        <v>1</v>
      </c>
      <c r="GZ263" s="72">
        <v>4</v>
      </c>
      <c r="HA263" s="72"/>
      <c r="HB263" s="72"/>
      <c r="HC263" s="72"/>
      <c r="HD263" s="72"/>
      <c r="HE263" s="72">
        <v>7</v>
      </c>
      <c r="HF263" s="72">
        <v>11</v>
      </c>
      <c r="HG263" s="72"/>
      <c r="HH263" s="72"/>
      <c r="HI263" s="72"/>
      <c r="HJ263" s="72">
        <v>1</v>
      </c>
      <c r="HK263" s="72">
        <v>8</v>
      </c>
      <c r="HL263" s="72">
        <v>5</v>
      </c>
      <c r="HM263" s="72"/>
      <c r="HN263" s="72"/>
      <c r="HO263" s="72"/>
      <c r="HP263" s="72"/>
      <c r="HQ263" s="72">
        <v>218</v>
      </c>
      <c r="HR263" s="72">
        <v>74</v>
      </c>
      <c r="HS263" s="72"/>
      <c r="HT263" s="72"/>
      <c r="HU263" s="72">
        <v>9</v>
      </c>
      <c r="HV263" s="72"/>
      <c r="HW263" s="72">
        <v>4</v>
      </c>
      <c r="HX263" s="72">
        <v>26</v>
      </c>
      <c r="HY263" s="72">
        <v>390</v>
      </c>
      <c r="HZ263" s="72">
        <v>76</v>
      </c>
      <c r="IA263" s="72">
        <v>824</v>
      </c>
      <c r="IB263" s="72">
        <v>1446</v>
      </c>
      <c r="IC263" s="72">
        <v>265</v>
      </c>
      <c r="ID263" s="72">
        <v>347</v>
      </c>
      <c r="IE263" s="72">
        <v>42</v>
      </c>
      <c r="IF263" s="72">
        <v>393</v>
      </c>
      <c r="IG263" s="72"/>
      <c r="IH263" s="72">
        <v>1</v>
      </c>
      <c r="II263" s="72"/>
      <c r="IJ263" s="72"/>
      <c r="IK263" s="72">
        <v>33</v>
      </c>
      <c r="IL263" s="72">
        <v>10</v>
      </c>
      <c r="IM263" s="72"/>
      <c r="IN263" s="72">
        <v>33</v>
      </c>
      <c r="IO263" s="72">
        <v>130</v>
      </c>
      <c r="IP263" s="72">
        <v>454</v>
      </c>
      <c r="IQ263" s="72">
        <v>32</v>
      </c>
      <c r="IR263" s="72">
        <v>79</v>
      </c>
      <c r="IS263" s="72"/>
      <c r="IT263" s="72">
        <v>47</v>
      </c>
      <c r="IU263" s="72"/>
      <c r="IV263" s="72"/>
      <c r="IW263" s="72"/>
      <c r="IX263" s="72">
        <v>44</v>
      </c>
      <c r="IY263" s="72">
        <v>12</v>
      </c>
      <c r="IZ263" s="72">
        <v>156</v>
      </c>
      <c r="JA263" s="72">
        <v>197</v>
      </c>
      <c r="JB263" s="72">
        <v>6</v>
      </c>
      <c r="JC263" s="72"/>
      <c r="JD263" s="72">
        <v>434</v>
      </c>
      <c r="JE263" s="72">
        <v>247</v>
      </c>
      <c r="JF263" s="72">
        <v>33</v>
      </c>
      <c r="JG263" s="72">
        <v>32</v>
      </c>
      <c r="JH263" s="72">
        <v>7</v>
      </c>
      <c r="JI263" s="72">
        <v>87</v>
      </c>
      <c r="JJ263" s="72"/>
      <c r="JK263" s="72">
        <v>26</v>
      </c>
      <c r="JL263" s="72">
        <v>11</v>
      </c>
      <c r="JM263" s="72">
        <v>0</v>
      </c>
      <c r="JN263" s="72"/>
      <c r="JO263" s="72"/>
      <c r="JP263" s="72">
        <v>24</v>
      </c>
      <c r="JQ263" s="72">
        <v>43</v>
      </c>
      <c r="JR263" s="72">
        <v>1</v>
      </c>
      <c r="JS263" s="72">
        <v>21</v>
      </c>
      <c r="JT263" s="72">
        <v>0</v>
      </c>
      <c r="JU263" s="72">
        <v>6</v>
      </c>
      <c r="JV263" s="72">
        <v>40</v>
      </c>
      <c r="JW263" s="72">
        <v>0</v>
      </c>
      <c r="JX263" s="72">
        <v>0</v>
      </c>
      <c r="JY263" s="72"/>
      <c r="JZ263" s="72">
        <v>1</v>
      </c>
      <c r="KA263" s="72">
        <v>1</v>
      </c>
      <c r="KB263" s="72">
        <v>1</v>
      </c>
      <c r="KC263" s="72">
        <v>4</v>
      </c>
      <c r="KD263" s="72">
        <v>1</v>
      </c>
      <c r="KE263" s="72">
        <v>0</v>
      </c>
      <c r="KF263" s="72">
        <v>3</v>
      </c>
      <c r="KG263" s="72">
        <v>0</v>
      </c>
      <c r="KH263" s="72">
        <v>2</v>
      </c>
      <c r="KI263" s="72"/>
      <c r="KJ263" s="72"/>
      <c r="KK263" s="72"/>
      <c r="KL263" s="72"/>
      <c r="KM263" s="72"/>
      <c r="KN263" s="72">
        <v>1</v>
      </c>
      <c r="KO263" s="72"/>
      <c r="KP263" s="72"/>
      <c r="KQ263" s="72"/>
      <c r="KR263" s="72"/>
      <c r="KS263" s="72"/>
      <c r="KT263" s="72"/>
      <c r="KU263" s="72"/>
      <c r="KV263" s="72"/>
      <c r="KW263" s="72"/>
      <c r="KX263" s="72"/>
      <c r="KY263" s="72"/>
      <c r="KZ263" s="72"/>
      <c r="LA263" s="72">
        <v>0</v>
      </c>
      <c r="LB263" s="72">
        <v>1</v>
      </c>
      <c r="LC263" s="72">
        <v>0</v>
      </c>
      <c r="LD263" s="72">
        <v>39</v>
      </c>
      <c r="LE263" s="72"/>
      <c r="LF263" s="72"/>
      <c r="LG263" s="72">
        <v>3</v>
      </c>
      <c r="LH263" s="72">
        <v>2</v>
      </c>
      <c r="LI263" s="72">
        <v>3</v>
      </c>
      <c r="LJ263" s="72">
        <v>1</v>
      </c>
      <c r="LK263" s="72"/>
      <c r="LL263" s="72"/>
      <c r="LM263" s="72">
        <v>0</v>
      </c>
      <c r="LN263" s="72"/>
      <c r="LO263" s="72">
        <v>0</v>
      </c>
      <c r="LP263" s="72"/>
      <c r="LQ263" s="72">
        <v>8</v>
      </c>
      <c r="LR263" s="72"/>
      <c r="LS263" s="72">
        <v>21</v>
      </c>
      <c r="LT263" s="72"/>
      <c r="LU263" s="72"/>
      <c r="LV263" s="72">
        <v>1</v>
      </c>
      <c r="LW263" s="72">
        <v>0</v>
      </c>
      <c r="LX263" s="72">
        <v>1</v>
      </c>
      <c r="LY263" s="72">
        <v>0</v>
      </c>
      <c r="LZ263" s="72"/>
      <c r="MA263" s="72">
        <v>2</v>
      </c>
      <c r="MB263" s="72">
        <v>1</v>
      </c>
      <c r="MC263" s="72"/>
      <c r="MD263" s="72"/>
      <c r="ME263" s="72">
        <v>4</v>
      </c>
      <c r="MF263" s="72"/>
      <c r="MG263" s="72">
        <v>0</v>
      </c>
      <c r="MH263" s="72"/>
      <c r="MI263" s="72">
        <v>0</v>
      </c>
      <c r="MJ263" s="72"/>
      <c r="MK263" s="72"/>
      <c r="ML263" s="72">
        <v>109</v>
      </c>
      <c r="MM263" s="72">
        <v>2</v>
      </c>
      <c r="MN263" s="72">
        <v>1</v>
      </c>
      <c r="MO263" s="72">
        <v>3</v>
      </c>
      <c r="MP263" s="72">
        <v>0</v>
      </c>
      <c r="MQ263" s="72">
        <v>0</v>
      </c>
      <c r="MR263" s="72">
        <v>0</v>
      </c>
      <c r="MS263" s="72"/>
      <c r="MT263" s="72"/>
      <c r="MU263" s="72">
        <v>1</v>
      </c>
      <c r="MV263" s="72"/>
      <c r="MW263" s="72">
        <v>3</v>
      </c>
      <c r="MX263" s="72">
        <v>5</v>
      </c>
      <c r="MY263" s="72">
        <v>1</v>
      </c>
      <c r="MZ263" s="72">
        <v>6</v>
      </c>
      <c r="NA263" s="72"/>
      <c r="NB263" s="72">
        <v>6</v>
      </c>
      <c r="NC263" s="72">
        <v>3</v>
      </c>
      <c r="ND263" s="72">
        <v>12</v>
      </c>
      <c r="NE263" s="72">
        <v>0</v>
      </c>
      <c r="NF263" s="72"/>
      <c r="NG263" s="72">
        <v>4</v>
      </c>
      <c r="NH263" s="72">
        <v>1</v>
      </c>
      <c r="NI263" s="72">
        <v>5</v>
      </c>
      <c r="NJ263" s="72"/>
      <c r="NK263" s="72"/>
      <c r="NL263" s="72"/>
      <c r="NM263" s="72"/>
      <c r="NN263" s="72"/>
      <c r="NO263" s="72"/>
      <c r="NP263" s="72"/>
      <c r="NQ263" s="72">
        <v>4</v>
      </c>
      <c r="NR263" s="72">
        <v>2</v>
      </c>
      <c r="NS263" s="72">
        <v>0</v>
      </c>
      <c r="NT263" s="72">
        <v>0</v>
      </c>
      <c r="NU263" s="72">
        <v>0</v>
      </c>
      <c r="NV263" s="72">
        <v>4</v>
      </c>
      <c r="NW263" s="72">
        <v>0</v>
      </c>
      <c r="NX263" s="72"/>
      <c r="NY263" s="72">
        <v>1</v>
      </c>
      <c r="NZ263" s="72">
        <v>1</v>
      </c>
      <c r="OA263" s="72"/>
      <c r="OB263" s="72"/>
      <c r="OC263" s="72">
        <v>0</v>
      </c>
      <c r="OD263" s="72">
        <v>5</v>
      </c>
      <c r="OE263" s="72">
        <v>0</v>
      </c>
      <c r="OF263" s="72">
        <v>10</v>
      </c>
      <c r="OG263" s="72"/>
      <c r="OH263" s="72"/>
      <c r="OI263" s="72"/>
      <c r="OJ263" s="72"/>
      <c r="OK263" s="72"/>
      <c r="OL263" s="72"/>
      <c r="OM263" s="72">
        <v>15</v>
      </c>
      <c r="ON263" s="72">
        <v>76</v>
      </c>
      <c r="OO263" s="72">
        <v>59</v>
      </c>
      <c r="OP263" s="72"/>
      <c r="OQ263" s="72"/>
      <c r="OR263" s="73"/>
      <c r="OS263" s="74">
        <v>10280</v>
      </c>
      <c r="OT263" s="71">
        <v>1849</v>
      </c>
      <c r="OU263" s="72"/>
      <c r="OV263" s="72"/>
      <c r="OW263" s="72"/>
      <c r="OX263" s="72"/>
      <c r="OY263" s="72">
        <v>24</v>
      </c>
      <c r="OZ263" s="72">
        <v>2003</v>
      </c>
      <c r="PA263" s="72"/>
      <c r="PB263" s="72"/>
      <c r="PC263" s="72"/>
      <c r="PD263" s="72"/>
      <c r="PE263" s="72"/>
      <c r="PF263" s="72"/>
      <c r="PG263" s="72"/>
      <c r="PH263" s="72"/>
      <c r="PI263" s="72"/>
      <c r="PJ263" s="72"/>
      <c r="PK263" s="72"/>
      <c r="PL263" s="73"/>
      <c r="PM263" s="74">
        <v>14157</v>
      </c>
    </row>
    <row r="264" spans="1:429" ht="12.75" customHeight="1">
      <c r="A264" s="68">
        <v>325610</v>
      </c>
      <c r="B264" s="69" t="str">
        <f>INDEX('NAICS to ISIC Key'!H:H,MATCH(A264,'NAICS to ISIC Key'!D:D,0))</f>
        <v>ISIC 20</v>
      </c>
      <c r="C264" s="70" t="s">
        <v>577</v>
      </c>
      <c r="D264" s="71"/>
      <c r="E264" s="72"/>
      <c r="F264" s="72"/>
      <c r="G264" s="72"/>
      <c r="H264" s="72"/>
      <c r="I264" s="72">
        <v>11</v>
      </c>
      <c r="J264" s="72">
        <v>35</v>
      </c>
      <c r="K264" s="72"/>
      <c r="L264" s="72">
        <v>4</v>
      </c>
      <c r="M264" s="72"/>
      <c r="N264" s="72"/>
      <c r="O264" s="72"/>
      <c r="P264" s="72"/>
      <c r="Q264" s="72"/>
      <c r="R264" s="72"/>
      <c r="S264" s="72"/>
      <c r="T264" s="72"/>
      <c r="U264" s="72"/>
      <c r="V264" s="72"/>
      <c r="W264" s="72"/>
      <c r="X264" s="72"/>
      <c r="Y264" s="72"/>
      <c r="Z264" s="72"/>
      <c r="AA264" s="72"/>
      <c r="AB264" s="72">
        <v>2</v>
      </c>
      <c r="AC264" s="72">
        <v>2</v>
      </c>
      <c r="AD264" s="72">
        <v>46</v>
      </c>
      <c r="AE264" s="72">
        <v>5</v>
      </c>
      <c r="AF264" s="72">
        <v>1</v>
      </c>
      <c r="AG264" s="72"/>
      <c r="AH264" s="72">
        <v>24</v>
      </c>
      <c r="AI264" s="72">
        <v>1</v>
      </c>
      <c r="AJ264" s="72">
        <v>2</v>
      </c>
      <c r="AK264" s="72">
        <v>1</v>
      </c>
      <c r="AL264" s="72">
        <v>1</v>
      </c>
      <c r="AM264" s="72">
        <v>1</v>
      </c>
      <c r="AN264" s="72"/>
      <c r="AO264" s="72"/>
      <c r="AP264" s="72"/>
      <c r="AQ264" s="72">
        <v>104</v>
      </c>
      <c r="AR264" s="72"/>
      <c r="AS264" s="72">
        <v>6</v>
      </c>
      <c r="AT264" s="72"/>
      <c r="AU264" s="72"/>
      <c r="AV264" s="72">
        <v>3</v>
      </c>
      <c r="AW264" s="72"/>
      <c r="AX264" s="72"/>
      <c r="AY264" s="72">
        <v>0</v>
      </c>
      <c r="AZ264" s="72">
        <v>16</v>
      </c>
      <c r="BA264" s="72"/>
      <c r="BB264" s="72"/>
      <c r="BC264" s="72">
        <v>1</v>
      </c>
      <c r="BD264" s="72"/>
      <c r="BE264" s="72"/>
      <c r="BF264" s="72"/>
      <c r="BG264" s="72"/>
      <c r="BH264" s="72"/>
      <c r="BI264" s="72"/>
      <c r="BJ264" s="72"/>
      <c r="BK264" s="72"/>
      <c r="BL264" s="72"/>
      <c r="BM264" s="72"/>
      <c r="BN264" s="72"/>
      <c r="BO264" s="72"/>
      <c r="BP264" s="72"/>
      <c r="BQ264" s="72"/>
      <c r="BR264" s="72"/>
      <c r="BS264" s="72">
        <v>0</v>
      </c>
      <c r="BT264" s="72"/>
      <c r="BU264" s="72"/>
      <c r="BV264" s="72"/>
      <c r="BW264" s="72">
        <v>2</v>
      </c>
      <c r="BX264" s="72"/>
      <c r="BY264" s="72">
        <v>0</v>
      </c>
      <c r="BZ264" s="72"/>
      <c r="CA264" s="72">
        <v>1</v>
      </c>
      <c r="CB264" s="72"/>
      <c r="CC264" s="72"/>
      <c r="CD264" s="72"/>
      <c r="CE264" s="72"/>
      <c r="CF264" s="72"/>
      <c r="CG264" s="72"/>
      <c r="CH264" s="72"/>
      <c r="CI264" s="72"/>
      <c r="CJ264" s="72"/>
      <c r="CK264" s="72"/>
      <c r="CL264" s="72"/>
      <c r="CM264" s="72"/>
      <c r="CN264" s="72"/>
      <c r="CO264" s="72"/>
      <c r="CP264" s="72">
        <v>0</v>
      </c>
      <c r="CQ264" s="72"/>
      <c r="CR264" s="72">
        <v>2</v>
      </c>
      <c r="CS264" s="72"/>
      <c r="CT264" s="72"/>
      <c r="CU264" s="72"/>
      <c r="CV264" s="72"/>
      <c r="CW264" s="72"/>
      <c r="CX264" s="72"/>
      <c r="CY264" s="72"/>
      <c r="CZ264" s="72"/>
      <c r="DA264" s="72"/>
      <c r="DB264" s="72"/>
      <c r="DC264" s="72"/>
      <c r="DD264" s="72"/>
      <c r="DE264" s="72"/>
      <c r="DF264" s="72"/>
      <c r="DG264" s="72"/>
      <c r="DH264" s="72"/>
      <c r="DI264" s="72"/>
      <c r="DJ264" s="72">
        <v>0</v>
      </c>
      <c r="DK264" s="72"/>
      <c r="DL264" s="72"/>
      <c r="DM264" s="72">
        <v>0</v>
      </c>
      <c r="DN264" s="72"/>
      <c r="DO264" s="72"/>
      <c r="DP264" s="72">
        <v>8</v>
      </c>
      <c r="DQ264" s="72">
        <v>2</v>
      </c>
      <c r="DR264" s="72">
        <v>4</v>
      </c>
      <c r="DS264" s="72"/>
      <c r="DT264" s="72">
        <v>9</v>
      </c>
      <c r="DU264" s="72"/>
      <c r="DV264" s="72"/>
      <c r="DW264" s="72"/>
      <c r="DX264" s="72"/>
      <c r="DY264" s="72"/>
      <c r="DZ264" s="72"/>
      <c r="EA264" s="72"/>
      <c r="EB264" s="72">
        <v>0</v>
      </c>
      <c r="EC264" s="72"/>
      <c r="ED264" s="72"/>
      <c r="EE264" s="72">
        <v>15</v>
      </c>
      <c r="EF264" s="72">
        <v>0</v>
      </c>
      <c r="EG264" s="72">
        <v>0</v>
      </c>
      <c r="EH264" s="72"/>
      <c r="EI264" s="72"/>
      <c r="EJ264" s="72">
        <v>0</v>
      </c>
      <c r="EK264" s="72">
        <v>2</v>
      </c>
      <c r="EL264" s="72">
        <v>0</v>
      </c>
      <c r="EM264" s="72"/>
      <c r="EN264" s="72"/>
      <c r="EO264" s="72"/>
      <c r="EP264" s="72"/>
      <c r="EQ264" s="72"/>
      <c r="ER264" s="72"/>
      <c r="ES264" s="72"/>
      <c r="ET264" s="72"/>
      <c r="EU264" s="72"/>
      <c r="EV264" s="72"/>
      <c r="EW264" s="72"/>
      <c r="EX264" s="72"/>
      <c r="EY264" s="72"/>
      <c r="EZ264" s="72"/>
      <c r="FA264" s="72"/>
      <c r="FB264" s="72"/>
      <c r="FC264" s="72"/>
      <c r="FD264" s="72"/>
      <c r="FE264" s="72"/>
      <c r="FF264" s="72"/>
      <c r="FG264" s="72">
        <v>2</v>
      </c>
      <c r="FH264" s="72"/>
      <c r="FI264" s="72"/>
      <c r="FJ264" s="72"/>
      <c r="FK264" s="72"/>
      <c r="FL264" s="72"/>
      <c r="FM264" s="72"/>
      <c r="FN264" s="72"/>
      <c r="FO264" s="72"/>
      <c r="FP264" s="72"/>
      <c r="FQ264" s="72"/>
      <c r="FR264" s="72"/>
      <c r="FS264" s="72"/>
      <c r="FT264" s="72">
        <v>5</v>
      </c>
      <c r="FU264" s="72">
        <v>0</v>
      </c>
      <c r="FV264" s="72">
        <v>1</v>
      </c>
      <c r="FW264" s="72"/>
      <c r="FX264" s="72">
        <v>0</v>
      </c>
      <c r="FY264" s="72">
        <v>0</v>
      </c>
      <c r="FZ264" s="72">
        <v>3</v>
      </c>
      <c r="GA264" s="72"/>
      <c r="GB264" s="72">
        <v>14</v>
      </c>
      <c r="GC264" s="72">
        <v>14</v>
      </c>
      <c r="GD264" s="72"/>
      <c r="GE264" s="72"/>
      <c r="GF264" s="72"/>
      <c r="GG264" s="72"/>
      <c r="GH264" s="72">
        <v>0</v>
      </c>
      <c r="GI264" s="72">
        <v>2</v>
      </c>
      <c r="GJ264" s="72"/>
      <c r="GK264" s="72">
        <v>13</v>
      </c>
      <c r="GL264" s="72">
        <v>5</v>
      </c>
      <c r="GM264" s="72">
        <v>3</v>
      </c>
      <c r="GN264" s="72"/>
      <c r="GO264" s="72"/>
      <c r="GP264" s="72"/>
      <c r="GQ264" s="72">
        <v>1</v>
      </c>
      <c r="GR264" s="72"/>
      <c r="GS264" s="72">
        <v>29</v>
      </c>
      <c r="GT264" s="72">
        <v>131</v>
      </c>
      <c r="GU264" s="72">
        <v>19</v>
      </c>
      <c r="GV264" s="72">
        <v>22</v>
      </c>
      <c r="GW264" s="72">
        <v>32</v>
      </c>
      <c r="GX264" s="72">
        <v>11</v>
      </c>
      <c r="GY264" s="72">
        <v>21</v>
      </c>
      <c r="GZ264" s="72">
        <v>47</v>
      </c>
      <c r="HA264" s="72">
        <v>0</v>
      </c>
      <c r="HB264" s="72"/>
      <c r="HC264" s="72">
        <v>7</v>
      </c>
      <c r="HD264" s="72">
        <v>45</v>
      </c>
      <c r="HE264" s="72">
        <v>61</v>
      </c>
      <c r="HF264" s="72">
        <v>74</v>
      </c>
      <c r="HG264" s="72"/>
      <c r="HH264" s="72">
        <v>4</v>
      </c>
      <c r="HI264" s="72"/>
      <c r="HJ264" s="72">
        <v>10</v>
      </c>
      <c r="HK264" s="72">
        <v>29</v>
      </c>
      <c r="HL264" s="72">
        <v>30</v>
      </c>
      <c r="HM264" s="72"/>
      <c r="HN264" s="72"/>
      <c r="HO264" s="72">
        <v>3</v>
      </c>
      <c r="HP264" s="72"/>
      <c r="HQ264" s="72">
        <v>483</v>
      </c>
      <c r="HR264" s="72"/>
      <c r="HS264" s="72"/>
      <c r="HT264" s="72"/>
      <c r="HU264" s="72"/>
      <c r="HV264" s="72"/>
      <c r="HW264" s="72">
        <v>114</v>
      </c>
      <c r="HX264" s="72"/>
      <c r="HY264" s="72">
        <v>0</v>
      </c>
      <c r="HZ264" s="72"/>
      <c r="IA264" s="72"/>
      <c r="IB264" s="72"/>
      <c r="IC264" s="72"/>
      <c r="ID264" s="72"/>
      <c r="IE264" s="72"/>
      <c r="IF264" s="72"/>
      <c r="IG264" s="72"/>
      <c r="IH264" s="72">
        <v>8</v>
      </c>
      <c r="II264" s="72">
        <v>49</v>
      </c>
      <c r="IJ264" s="72"/>
      <c r="IK264" s="72">
        <v>2</v>
      </c>
      <c r="IL264" s="72">
        <v>0</v>
      </c>
      <c r="IM264" s="72"/>
      <c r="IN264" s="72"/>
      <c r="IO264" s="72"/>
      <c r="IP264" s="72">
        <v>50</v>
      </c>
      <c r="IQ264" s="72"/>
      <c r="IR264" s="72">
        <v>1</v>
      </c>
      <c r="IS264" s="72"/>
      <c r="IT264" s="72">
        <v>0</v>
      </c>
      <c r="IU264" s="72"/>
      <c r="IV264" s="72"/>
      <c r="IW264" s="72"/>
      <c r="IX264" s="72">
        <v>198</v>
      </c>
      <c r="IY264" s="72"/>
      <c r="IZ264" s="72">
        <v>8</v>
      </c>
      <c r="JA264" s="72">
        <v>7249</v>
      </c>
      <c r="JB264" s="72">
        <v>455</v>
      </c>
      <c r="JC264" s="72"/>
      <c r="JD264" s="72">
        <v>146</v>
      </c>
      <c r="JE264" s="72">
        <v>9</v>
      </c>
      <c r="JF264" s="72"/>
      <c r="JG264" s="72"/>
      <c r="JH264" s="72">
        <v>0</v>
      </c>
      <c r="JI264" s="72">
        <v>0</v>
      </c>
      <c r="JJ264" s="72">
        <v>0</v>
      </c>
      <c r="JK264" s="72">
        <v>8</v>
      </c>
      <c r="JL264" s="72"/>
      <c r="JM264" s="72"/>
      <c r="JN264" s="72">
        <v>4</v>
      </c>
      <c r="JO264" s="72">
        <v>10</v>
      </c>
      <c r="JP264" s="72">
        <v>27</v>
      </c>
      <c r="JQ264" s="72">
        <v>25</v>
      </c>
      <c r="JR264" s="72">
        <v>4</v>
      </c>
      <c r="JS264" s="72">
        <v>40</v>
      </c>
      <c r="JT264" s="72">
        <v>6</v>
      </c>
      <c r="JU264" s="72">
        <v>148</v>
      </c>
      <c r="JV264" s="72">
        <v>14</v>
      </c>
      <c r="JW264" s="72">
        <v>57</v>
      </c>
      <c r="JX264" s="72">
        <v>1</v>
      </c>
      <c r="JY264" s="72"/>
      <c r="JZ264" s="72">
        <v>19</v>
      </c>
      <c r="KA264" s="72">
        <v>28</v>
      </c>
      <c r="KB264" s="72">
        <v>8</v>
      </c>
      <c r="KC264" s="72">
        <v>1</v>
      </c>
      <c r="KD264" s="72">
        <v>10</v>
      </c>
      <c r="KE264" s="72">
        <v>35</v>
      </c>
      <c r="KF264" s="72">
        <v>2</v>
      </c>
      <c r="KG264" s="72">
        <v>6</v>
      </c>
      <c r="KH264" s="72">
        <v>32</v>
      </c>
      <c r="KI264" s="72"/>
      <c r="KJ264" s="72"/>
      <c r="KK264" s="72"/>
      <c r="KL264" s="72">
        <v>3</v>
      </c>
      <c r="KM264" s="72"/>
      <c r="KN264" s="72"/>
      <c r="KO264" s="72">
        <v>4</v>
      </c>
      <c r="KP264" s="72">
        <v>2</v>
      </c>
      <c r="KQ264" s="72">
        <v>0</v>
      </c>
      <c r="KR264" s="72"/>
      <c r="KS264" s="72"/>
      <c r="KT264" s="72"/>
      <c r="KU264" s="72"/>
      <c r="KV264" s="72"/>
      <c r="KW264" s="72"/>
      <c r="KX264" s="72"/>
      <c r="KY264" s="72"/>
      <c r="KZ264" s="72"/>
      <c r="LA264" s="72">
        <v>0</v>
      </c>
      <c r="LB264" s="72">
        <v>3</v>
      </c>
      <c r="LC264" s="72"/>
      <c r="LD264" s="72">
        <v>0</v>
      </c>
      <c r="LE264" s="72"/>
      <c r="LF264" s="72"/>
      <c r="LG264" s="72">
        <v>0</v>
      </c>
      <c r="LH264" s="72">
        <v>1</v>
      </c>
      <c r="LI264" s="72">
        <v>0</v>
      </c>
      <c r="LJ264" s="72">
        <v>0</v>
      </c>
      <c r="LK264" s="72"/>
      <c r="LL264" s="72">
        <v>0</v>
      </c>
      <c r="LM264" s="72"/>
      <c r="LN264" s="72"/>
      <c r="LO264" s="72">
        <v>0</v>
      </c>
      <c r="LP264" s="72">
        <v>0</v>
      </c>
      <c r="LQ264" s="72">
        <v>3970</v>
      </c>
      <c r="LR264" s="72">
        <v>14</v>
      </c>
      <c r="LS264" s="72"/>
      <c r="LT264" s="72"/>
      <c r="LU264" s="72"/>
      <c r="LV264" s="72">
        <v>1</v>
      </c>
      <c r="LW264" s="72"/>
      <c r="LX264" s="72">
        <v>17</v>
      </c>
      <c r="LY264" s="72"/>
      <c r="LZ264" s="72"/>
      <c r="MA264" s="72">
        <v>87</v>
      </c>
      <c r="MB264" s="72">
        <v>127</v>
      </c>
      <c r="MC264" s="72">
        <v>2</v>
      </c>
      <c r="MD264" s="72">
        <v>169</v>
      </c>
      <c r="ME264" s="72">
        <v>39</v>
      </c>
      <c r="MF264" s="72">
        <v>0</v>
      </c>
      <c r="MG264" s="72"/>
      <c r="MH264" s="72"/>
      <c r="MI264" s="72">
        <v>8</v>
      </c>
      <c r="MJ264" s="72">
        <v>1759</v>
      </c>
      <c r="MK264" s="72">
        <v>0</v>
      </c>
      <c r="ML264" s="72">
        <v>2247</v>
      </c>
      <c r="MM264" s="72">
        <v>7</v>
      </c>
      <c r="MN264" s="72">
        <v>4</v>
      </c>
      <c r="MO264" s="72">
        <v>15</v>
      </c>
      <c r="MP264" s="72">
        <v>0</v>
      </c>
      <c r="MQ264" s="72"/>
      <c r="MR264" s="72">
        <v>21</v>
      </c>
      <c r="MS264" s="72">
        <v>5</v>
      </c>
      <c r="MT264" s="72">
        <v>23</v>
      </c>
      <c r="MU264" s="72">
        <v>100</v>
      </c>
      <c r="MV264" s="72">
        <v>11</v>
      </c>
      <c r="MW264" s="72">
        <v>168</v>
      </c>
      <c r="MX264" s="72"/>
      <c r="MY264" s="72">
        <v>2</v>
      </c>
      <c r="MZ264" s="72">
        <v>60</v>
      </c>
      <c r="NA264" s="72">
        <v>0</v>
      </c>
      <c r="NB264" s="72">
        <v>2</v>
      </c>
      <c r="NC264" s="72">
        <v>0</v>
      </c>
      <c r="ND264" s="72">
        <v>56</v>
      </c>
      <c r="NE264" s="72">
        <v>60</v>
      </c>
      <c r="NF264" s="72">
        <v>16</v>
      </c>
      <c r="NG264" s="72"/>
      <c r="NH264" s="72">
        <v>7</v>
      </c>
      <c r="NI264" s="72">
        <v>2</v>
      </c>
      <c r="NJ264" s="72"/>
      <c r="NK264" s="72"/>
      <c r="NL264" s="72"/>
      <c r="NM264" s="72"/>
      <c r="NN264" s="72"/>
      <c r="NO264" s="72">
        <v>0</v>
      </c>
      <c r="NP264" s="72">
        <v>0</v>
      </c>
      <c r="NQ264" s="72">
        <v>10</v>
      </c>
      <c r="NR264" s="72">
        <v>43</v>
      </c>
      <c r="NS264" s="72">
        <v>10</v>
      </c>
      <c r="NT264" s="72">
        <v>18</v>
      </c>
      <c r="NU264" s="72">
        <v>2</v>
      </c>
      <c r="NV264" s="72">
        <v>269</v>
      </c>
      <c r="NW264" s="72"/>
      <c r="NX264" s="72"/>
      <c r="NY264" s="72">
        <v>2</v>
      </c>
      <c r="NZ264" s="72"/>
      <c r="OA264" s="72"/>
      <c r="OB264" s="72">
        <v>377</v>
      </c>
      <c r="OC264" s="72">
        <v>11</v>
      </c>
      <c r="OD264" s="72">
        <v>17</v>
      </c>
      <c r="OE264" s="72">
        <v>8</v>
      </c>
      <c r="OF264" s="72">
        <v>44</v>
      </c>
      <c r="OG264" s="72"/>
      <c r="OH264" s="72">
        <v>21</v>
      </c>
      <c r="OI264" s="72">
        <v>305</v>
      </c>
      <c r="OJ264" s="72"/>
      <c r="OK264" s="72"/>
      <c r="OL264" s="72"/>
      <c r="OM264" s="72">
        <v>1062</v>
      </c>
      <c r="ON264" s="72">
        <v>2250</v>
      </c>
      <c r="OO264" s="72">
        <v>730</v>
      </c>
      <c r="OP264" s="72">
        <v>1</v>
      </c>
      <c r="OQ264" s="72">
        <v>0</v>
      </c>
      <c r="OR264" s="73">
        <v>6</v>
      </c>
      <c r="OS264" s="74">
        <v>24398</v>
      </c>
      <c r="OT264" s="71">
        <v>35383</v>
      </c>
      <c r="OU264" s="72"/>
      <c r="OV264" s="72"/>
      <c r="OW264" s="72"/>
      <c r="OX264" s="72"/>
      <c r="OY264" s="72">
        <v>110</v>
      </c>
      <c r="OZ264" s="72">
        <v>7135</v>
      </c>
      <c r="PA264" s="72"/>
      <c r="PB264" s="72"/>
      <c r="PC264" s="72"/>
      <c r="PD264" s="72"/>
      <c r="PE264" s="72"/>
      <c r="PF264" s="72"/>
      <c r="PG264" s="72"/>
      <c r="PH264" s="72"/>
      <c r="PI264" s="72"/>
      <c r="PJ264" s="72"/>
      <c r="PK264" s="72"/>
      <c r="PL264" s="73"/>
      <c r="PM264" s="74">
        <v>67026</v>
      </c>
    </row>
    <row r="265" spans="1:429" ht="12.75" customHeight="1">
      <c r="A265" s="68">
        <v>325620</v>
      </c>
      <c r="B265" s="69" t="str">
        <f>INDEX('NAICS to ISIC Key'!H:H,MATCH(A265,'NAICS to ISIC Key'!D:D,0))</f>
        <v>ISIC 20</v>
      </c>
      <c r="C265" s="70" t="s">
        <v>578</v>
      </c>
      <c r="D265" s="71"/>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v>11</v>
      </c>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2"/>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c r="CW265" s="72"/>
      <c r="CX265" s="72"/>
      <c r="CY265" s="72"/>
      <c r="CZ265" s="72"/>
      <c r="DA265" s="72"/>
      <c r="DB265" s="72"/>
      <c r="DC265" s="72"/>
      <c r="DD265" s="72"/>
      <c r="DE265" s="72"/>
      <c r="DF265" s="72"/>
      <c r="DG265" s="72"/>
      <c r="DH265" s="72"/>
      <c r="DI265" s="72"/>
      <c r="DJ265" s="72"/>
      <c r="DK265" s="72"/>
      <c r="DL265" s="72"/>
      <c r="DM265" s="72"/>
      <c r="DN265" s="72"/>
      <c r="DO265" s="72"/>
      <c r="DP265" s="72"/>
      <c r="DQ265" s="72"/>
      <c r="DR265" s="72"/>
      <c r="DS265" s="72"/>
      <c r="DT265" s="72"/>
      <c r="DU265" s="72"/>
      <c r="DV265" s="72"/>
      <c r="DW265" s="72"/>
      <c r="DX265" s="72"/>
      <c r="DY265" s="72"/>
      <c r="DZ265" s="72"/>
      <c r="EA265" s="72"/>
      <c r="EB265" s="72"/>
      <c r="EC265" s="72"/>
      <c r="ED265" s="72"/>
      <c r="EE265" s="72"/>
      <c r="EF265" s="72"/>
      <c r="EG265" s="72"/>
      <c r="EH265" s="72"/>
      <c r="EI265" s="72"/>
      <c r="EJ265" s="72"/>
      <c r="EK265" s="72"/>
      <c r="EL265" s="72"/>
      <c r="EM265" s="72"/>
      <c r="EN265" s="72"/>
      <c r="EO265" s="72"/>
      <c r="EP265" s="72"/>
      <c r="EQ265" s="72"/>
      <c r="ER265" s="72"/>
      <c r="ES265" s="72"/>
      <c r="ET265" s="72"/>
      <c r="EU265" s="72"/>
      <c r="EV265" s="72"/>
      <c r="EW265" s="72"/>
      <c r="EX265" s="72"/>
      <c r="EY265" s="72"/>
      <c r="EZ265" s="72"/>
      <c r="FA265" s="72"/>
      <c r="FB265" s="72"/>
      <c r="FC265" s="72"/>
      <c r="FD265" s="72"/>
      <c r="FE265" s="72"/>
      <c r="FF265" s="72"/>
      <c r="FG265" s="72"/>
      <c r="FH265" s="72"/>
      <c r="FI265" s="72"/>
      <c r="FJ265" s="72"/>
      <c r="FK265" s="72"/>
      <c r="FL265" s="72"/>
      <c r="FM265" s="72"/>
      <c r="FN265" s="72"/>
      <c r="FO265" s="72"/>
      <c r="FP265" s="72"/>
      <c r="FQ265" s="72"/>
      <c r="FR265" s="72"/>
      <c r="FS265" s="72"/>
      <c r="FT265" s="72"/>
      <c r="FU265" s="72"/>
      <c r="FV265" s="72"/>
      <c r="FW265" s="72"/>
      <c r="FX265" s="72"/>
      <c r="FY265" s="72"/>
      <c r="FZ265" s="72"/>
      <c r="GA265" s="72"/>
      <c r="GB265" s="72"/>
      <c r="GC265" s="72"/>
      <c r="GD265" s="72"/>
      <c r="GE265" s="72"/>
      <c r="GF265" s="72"/>
      <c r="GG265" s="72"/>
      <c r="GH265" s="72"/>
      <c r="GI265" s="72"/>
      <c r="GJ265" s="72"/>
      <c r="GK265" s="72"/>
      <c r="GL265" s="72"/>
      <c r="GM265" s="72"/>
      <c r="GN265" s="72"/>
      <c r="GO265" s="72"/>
      <c r="GP265" s="72"/>
      <c r="GQ265" s="72"/>
      <c r="GR265" s="72"/>
      <c r="GS265" s="72"/>
      <c r="GT265" s="72"/>
      <c r="GU265" s="72"/>
      <c r="GV265" s="72"/>
      <c r="GW265" s="72"/>
      <c r="GX265" s="72"/>
      <c r="GY265" s="72"/>
      <c r="GZ265" s="72"/>
      <c r="HA265" s="72"/>
      <c r="HB265" s="72"/>
      <c r="HC265" s="72"/>
      <c r="HD265" s="72"/>
      <c r="HE265" s="72"/>
      <c r="HF265" s="72"/>
      <c r="HG265" s="72"/>
      <c r="HH265" s="72"/>
      <c r="HI265" s="72"/>
      <c r="HJ265" s="72"/>
      <c r="HK265" s="72"/>
      <c r="HL265" s="72"/>
      <c r="HM265" s="72"/>
      <c r="HN265" s="72"/>
      <c r="HO265" s="72"/>
      <c r="HP265" s="72"/>
      <c r="HQ265" s="72"/>
      <c r="HR265" s="72"/>
      <c r="HS265" s="72"/>
      <c r="HT265" s="72"/>
      <c r="HU265" s="72"/>
      <c r="HV265" s="72"/>
      <c r="HW265" s="72"/>
      <c r="HX265" s="72"/>
      <c r="HY265" s="72"/>
      <c r="HZ265" s="72"/>
      <c r="IA265" s="72"/>
      <c r="IB265" s="72"/>
      <c r="IC265" s="72"/>
      <c r="ID265" s="72"/>
      <c r="IE265" s="72"/>
      <c r="IF265" s="72"/>
      <c r="IG265" s="72"/>
      <c r="IH265" s="72"/>
      <c r="II265" s="72"/>
      <c r="IJ265" s="72"/>
      <c r="IK265" s="72"/>
      <c r="IL265" s="72"/>
      <c r="IM265" s="72"/>
      <c r="IN265" s="72"/>
      <c r="IO265" s="72"/>
      <c r="IP265" s="72"/>
      <c r="IQ265" s="72"/>
      <c r="IR265" s="72"/>
      <c r="IS265" s="72"/>
      <c r="IT265" s="72"/>
      <c r="IU265" s="72"/>
      <c r="IV265" s="72"/>
      <c r="IW265" s="72"/>
      <c r="IX265" s="72"/>
      <c r="IY265" s="72"/>
      <c r="IZ265" s="72"/>
      <c r="JA265" s="72">
        <v>143</v>
      </c>
      <c r="JB265" s="72">
        <v>347</v>
      </c>
      <c r="JC265" s="72"/>
      <c r="JD265" s="72"/>
      <c r="JE265" s="72"/>
      <c r="JF265" s="72"/>
      <c r="JG265" s="72"/>
      <c r="JH265" s="72"/>
      <c r="JI265" s="72"/>
      <c r="JJ265" s="72"/>
      <c r="JK265" s="72"/>
      <c r="JL265" s="72"/>
      <c r="JM265" s="72"/>
      <c r="JN265" s="72"/>
      <c r="JO265" s="72"/>
      <c r="JP265" s="72"/>
      <c r="JQ265" s="72"/>
      <c r="JR265" s="72"/>
      <c r="JS265" s="72"/>
      <c r="JT265" s="72"/>
      <c r="JU265" s="72"/>
      <c r="JV265" s="72"/>
      <c r="JW265" s="72"/>
      <c r="JX265" s="72"/>
      <c r="JY265" s="72"/>
      <c r="JZ265" s="72"/>
      <c r="KA265" s="72"/>
      <c r="KB265" s="72"/>
      <c r="KC265" s="72"/>
      <c r="KD265" s="72"/>
      <c r="KE265" s="72"/>
      <c r="KF265" s="72"/>
      <c r="KG265" s="72"/>
      <c r="KH265" s="72"/>
      <c r="KI265" s="72"/>
      <c r="KJ265" s="72"/>
      <c r="KK265" s="72"/>
      <c r="KL265" s="72"/>
      <c r="KM265" s="72"/>
      <c r="KN265" s="72"/>
      <c r="KO265" s="72"/>
      <c r="KP265" s="72"/>
      <c r="KQ265" s="72"/>
      <c r="KR265" s="72"/>
      <c r="KS265" s="72"/>
      <c r="KT265" s="72"/>
      <c r="KU265" s="72"/>
      <c r="KV265" s="72"/>
      <c r="KW265" s="72"/>
      <c r="KX265" s="72"/>
      <c r="KY265" s="72"/>
      <c r="KZ265" s="72"/>
      <c r="LA265" s="72"/>
      <c r="LB265" s="72"/>
      <c r="LC265" s="72"/>
      <c r="LD265" s="72"/>
      <c r="LE265" s="72"/>
      <c r="LF265" s="72"/>
      <c r="LG265" s="72"/>
      <c r="LH265" s="72"/>
      <c r="LI265" s="72"/>
      <c r="LJ265" s="72"/>
      <c r="LK265" s="72"/>
      <c r="LL265" s="72"/>
      <c r="LM265" s="72"/>
      <c r="LN265" s="72"/>
      <c r="LO265" s="72"/>
      <c r="LP265" s="72"/>
      <c r="LQ265" s="72"/>
      <c r="LR265" s="72"/>
      <c r="LS265" s="72"/>
      <c r="LT265" s="72"/>
      <c r="LU265" s="72"/>
      <c r="LV265" s="72"/>
      <c r="LW265" s="72"/>
      <c r="LX265" s="72"/>
      <c r="LY265" s="72"/>
      <c r="LZ265" s="72"/>
      <c r="MA265" s="72">
        <v>18</v>
      </c>
      <c r="MB265" s="72"/>
      <c r="MC265" s="72"/>
      <c r="MD265" s="72">
        <v>78</v>
      </c>
      <c r="ME265" s="72"/>
      <c r="MF265" s="72"/>
      <c r="MG265" s="72"/>
      <c r="MH265" s="72"/>
      <c r="MI265" s="72"/>
      <c r="MJ265" s="72">
        <v>4</v>
      </c>
      <c r="MK265" s="72">
        <v>3</v>
      </c>
      <c r="ML265" s="72"/>
      <c r="MM265" s="72"/>
      <c r="MN265" s="72"/>
      <c r="MO265" s="72"/>
      <c r="MP265" s="72"/>
      <c r="MQ265" s="72"/>
      <c r="MR265" s="72"/>
      <c r="MS265" s="72"/>
      <c r="MT265" s="72">
        <v>65</v>
      </c>
      <c r="MU265" s="72"/>
      <c r="MV265" s="72">
        <v>196</v>
      </c>
      <c r="MW265" s="72"/>
      <c r="MX265" s="72"/>
      <c r="MY265" s="72"/>
      <c r="MZ265" s="72"/>
      <c r="NA265" s="72"/>
      <c r="NB265" s="72"/>
      <c r="NC265" s="72"/>
      <c r="ND265" s="72"/>
      <c r="NE265" s="72"/>
      <c r="NF265" s="72"/>
      <c r="NG265" s="72">
        <v>76</v>
      </c>
      <c r="NH265" s="72"/>
      <c r="NI265" s="72">
        <v>1</v>
      </c>
      <c r="NJ265" s="72"/>
      <c r="NK265" s="72"/>
      <c r="NL265" s="72"/>
      <c r="NM265" s="72"/>
      <c r="NN265" s="72"/>
      <c r="NO265" s="72"/>
      <c r="NP265" s="72"/>
      <c r="NQ265" s="72"/>
      <c r="NR265" s="72"/>
      <c r="NS265" s="72"/>
      <c r="NT265" s="72"/>
      <c r="NU265" s="72"/>
      <c r="NV265" s="72"/>
      <c r="NW265" s="72"/>
      <c r="NX265" s="72"/>
      <c r="NY265" s="72"/>
      <c r="NZ265" s="72">
        <v>2453</v>
      </c>
      <c r="OA265" s="72"/>
      <c r="OB265" s="72"/>
      <c r="OC265" s="72"/>
      <c r="OD265" s="72"/>
      <c r="OE265" s="72"/>
      <c r="OF265" s="72"/>
      <c r="OG265" s="72"/>
      <c r="OH265" s="72">
        <v>69</v>
      </c>
      <c r="OI265" s="72"/>
      <c r="OJ265" s="72"/>
      <c r="OK265" s="72"/>
      <c r="OL265" s="72"/>
      <c r="OM265" s="72">
        <v>1</v>
      </c>
      <c r="ON265" s="72">
        <v>50</v>
      </c>
      <c r="OO265" s="72">
        <v>222</v>
      </c>
      <c r="OP265" s="72"/>
      <c r="OQ265" s="72"/>
      <c r="OR265" s="73"/>
      <c r="OS265" s="74">
        <v>3737</v>
      </c>
      <c r="OT265" s="71">
        <v>67812</v>
      </c>
      <c r="OU265" s="72"/>
      <c r="OV265" s="72"/>
      <c r="OW265" s="72"/>
      <c r="OX265" s="72"/>
      <c r="OY265" s="72">
        <v>-9</v>
      </c>
      <c r="OZ265" s="72">
        <v>7430</v>
      </c>
      <c r="PA265" s="72"/>
      <c r="PB265" s="72"/>
      <c r="PC265" s="72"/>
      <c r="PD265" s="72"/>
      <c r="PE265" s="72"/>
      <c r="PF265" s="72"/>
      <c r="PG265" s="72"/>
      <c r="PH265" s="72"/>
      <c r="PI265" s="72"/>
      <c r="PJ265" s="72"/>
      <c r="PK265" s="72"/>
      <c r="PL265" s="73"/>
      <c r="PM265" s="74">
        <v>78969</v>
      </c>
    </row>
    <row r="266" spans="1:429" ht="12.75" customHeight="1">
      <c r="A266" s="68">
        <v>325910</v>
      </c>
      <c r="B266" s="69" t="str">
        <f>INDEX('NAICS to ISIC Key'!H:H,MATCH(A266,'NAICS to ISIC Key'!D:D,0))</f>
        <v>ISIC 20</v>
      </c>
      <c r="C266" s="70" t="s">
        <v>579</v>
      </c>
      <c r="D266" s="71"/>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v>0</v>
      </c>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v>14</v>
      </c>
      <c r="BT266" s="72"/>
      <c r="BU266" s="72"/>
      <c r="BV266" s="72">
        <v>70</v>
      </c>
      <c r="BW266" s="72"/>
      <c r="BX266" s="72"/>
      <c r="BY266" s="72">
        <v>23</v>
      </c>
      <c r="BZ266" s="72"/>
      <c r="CA266" s="72"/>
      <c r="CB266" s="72"/>
      <c r="CC266" s="72"/>
      <c r="CD266" s="72"/>
      <c r="CE266" s="72"/>
      <c r="CF266" s="72"/>
      <c r="CG266" s="72">
        <v>0</v>
      </c>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c r="EC266" s="72"/>
      <c r="ED266" s="72"/>
      <c r="EE266" s="72"/>
      <c r="EF266" s="72"/>
      <c r="EG266" s="72"/>
      <c r="EH266" s="72"/>
      <c r="EI266" s="72"/>
      <c r="EJ266" s="72"/>
      <c r="EK266" s="72"/>
      <c r="EL266" s="72"/>
      <c r="EM266" s="72"/>
      <c r="EN266" s="72"/>
      <c r="EO266" s="72"/>
      <c r="EP266" s="72"/>
      <c r="EQ266" s="72"/>
      <c r="ER266" s="72"/>
      <c r="ES266" s="72"/>
      <c r="ET266" s="72"/>
      <c r="EU266" s="72"/>
      <c r="EV266" s="72"/>
      <c r="EW266" s="72"/>
      <c r="EX266" s="72"/>
      <c r="EY266" s="72"/>
      <c r="EZ266" s="72"/>
      <c r="FA266" s="72"/>
      <c r="FB266" s="72"/>
      <c r="FC266" s="72"/>
      <c r="FD266" s="72"/>
      <c r="FE266" s="72"/>
      <c r="FF266" s="72"/>
      <c r="FG266" s="72"/>
      <c r="FH266" s="72"/>
      <c r="FI266" s="72"/>
      <c r="FJ266" s="72"/>
      <c r="FK266" s="72"/>
      <c r="FL266" s="72"/>
      <c r="FM266" s="72"/>
      <c r="FN266" s="72"/>
      <c r="FO266" s="72"/>
      <c r="FP266" s="72"/>
      <c r="FQ266" s="72"/>
      <c r="FR266" s="72"/>
      <c r="FS266" s="72"/>
      <c r="FT266" s="72"/>
      <c r="FU266" s="72"/>
      <c r="FV266" s="72"/>
      <c r="FW266" s="72"/>
      <c r="FX266" s="72"/>
      <c r="FY266" s="72"/>
      <c r="FZ266" s="72"/>
      <c r="GA266" s="72"/>
      <c r="GB266" s="72"/>
      <c r="GC266" s="72"/>
      <c r="GD266" s="72"/>
      <c r="GE266" s="72"/>
      <c r="GF266" s="72"/>
      <c r="GG266" s="72"/>
      <c r="GH266" s="72"/>
      <c r="GI266" s="72"/>
      <c r="GJ266" s="72"/>
      <c r="GK266" s="72">
        <v>57</v>
      </c>
      <c r="GL266" s="72"/>
      <c r="GM266" s="72"/>
      <c r="GN266" s="72"/>
      <c r="GO266" s="72"/>
      <c r="GP266" s="72"/>
      <c r="GQ266" s="72"/>
      <c r="GR266" s="72"/>
      <c r="GS266" s="72"/>
      <c r="GT266" s="72"/>
      <c r="GU266" s="72"/>
      <c r="GV266" s="72"/>
      <c r="GW266" s="72"/>
      <c r="GX266" s="72"/>
      <c r="GY266" s="72"/>
      <c r="GZ266" s="72"/>
      <c r="HA266" s="72"/>
      <c r="HB266" s="72"/>
      <c r="HC266" s="72"/>
      <c r="HD266" s="72"/>
      <c r="HE266" s="72"/>
      <c r="HF266" s="72"/>
      <c r="HG266" s="72"/>
      <c r="HH266" s="72"/>
      <c r="HI266" s="72"/>
      <c r="HJ266" s="72"/>
      <c r="HK266" s="72"/>
      <c r="HL266" s="72"/>
      <c r="HM266" s="72"/>
      <c r="HN266" s="72"/>
      <c r="HO266" s="72"/>
      <c r="HP266" s="72"/>
      <c r="HQ266" s="72"/>
      <c r="HR266" s="72"/>
      <c r="HS266" s="72"/>
      <c r="HT266" s="72"/>
      <c r="HU266" s="72"/>
      <c r="HV266" s="72"/>
      <c r="HW266" s="72"/>
      <c r="HX266" s="72"/>
      <c r="HY266" s="72">
        <v>42</v>
      </c>
      <c r="HZ266" s="72"/>
      <c r="IA266" s="72">
        <v>612</v>
      </c>
      <c r="IB266" s="72">
        <v>308</v>
      </c>
      <c r="IC266" s="72">
        <v>79</v>
      </c>
      <c r="ID266" s="72"/>
      <c r="IE266" s="72">
        <v>9</v>
      </c>
      <c r="IF266" s="72">
        <v>1872</v>
      </c>
      <c r="IG266" s="72">
        <v>10</v>
      </c>
      <c r="IH266" s="72"/>
      <c r="II266" s="72"/>
      <c r="IJ266" s="72"/>
      <c r="IK266" s="72"/>
      <c r="IL266" s="72"/>
      <c r="IM266" s="72"/>
      <c r="IN266" s="72"/>
      <c r="IO266" s="72"/>
      <c r="IP266" s="72"/>
      <c r="IQ266" s="72"/>
      <c r="IR266" s="72"/>
      <c r="IS266" s="72"/>
      <c r="IT266" s="72"/>
      <c r="IU266" s="72"/>
      <c r="IV266" s="72"/>
      <c r="IW266" s="72"/>
      <c r="IX266" s="72"/>
      <c r="IY266" s="72"/>
      <c r="IZ266" s="72"/>
      <c r="JA266" s="72"/>
      <c r="JB266" s="72"/>
      <c r="JC266" s="72">
        <v>9</v>
      </c>
      <c r="JD266" s="72"/>
      <c r="JE266" s="72">
        <v>422</v>
      </c>
      <c r="JF266" s="72"/>
      <c r="JG266" s="72"/>
      <c r="JH266" s="72"/>
      <c r="JI266" s="72"/>
      <c r="JJ266" s="72"/>
      <c r="JK266" s="72"/>
      <c r="JL266" s="72"/>
      <c r="JM266" s="72"/>
      <c r="JN266" s="72"/>
      <c r="JO266" s="72"/>
      <c r="JP266" s="72"/>
      <c r="JQ266" s="72"/>
      <c r="JR266" s="72">
        <v>122</v>
      </c>
      <c r="JS266" s="72"/>
      <c r="JT266" s="72"/>
      <c r="JU266" s="72"/>
      <c r="JV266" s="72"/>
      <c r="JW266" s="72">
        <v>25</v>
      </c>
      <c r="JX266" s="72">
        <v>1</v>
      </c>
      <c r="JY266" s="72"/>
      <c r="JZ266" s="72"/>
      <c r="KA266" s="72"/>
      <c r="KB266" s="72"/>
      <c r="KC266" s="72"/>
      <c r="KD266" s="72"/>
      <c r="KE266" s="72"/>
      <c r="KF266" s="72"/>
      <c r="KG266" s="72"/>
      <c r="KH266" s="72">
        <v>4</v>
      </c>
      <c r="KI266" s="72"/>
      <c r="KJ266" s="72">
        <v>0</v>
      </c>
      <c r="KK266" s="72"/>
      <c r="KL266" s="72"/>
      <c r="KM266" s="72"/>
      <c r="KN266" s="72"/>
      <c r="KO266" s="72"/>
      <c r="KP266" s="72"/>
      <c r="KQ266" s="72"/>
      <c r="KR266" s="72">
        <v>95</v>
      </c>
      <c r="KS266" s="72">
        <v>215</v>
      </c>
      <c r="KT266" s="72">
        <v>3</v>
      </c>
      <c r="KU266" s="72">
        <v>3</v>
      </c>
      <c r="KV266" s="72"/>
      <c r="KW266" s="72"/>
      <c r="KX266" s="72"/>
      <c r="KY266" s="72"/>
      <c r="KZ266" s="72"/>
      <c r="LA266" s="72">
        <v>49</v>
      </c>
      <c r="LB266" s="72"/>
      <c r="LC266" s="72">
        <v>13</v>
      </c>
      <c r="LD266" s="72"/>
      <c r="LE266" s="72">
        <v>365</v>
      </c>
      <c r="LF266" s="72"/>
      <c r="LG266" s="72"/>
      <c r="LH266" s="72"/>
      <c r="LI266" s="72"/>
      <c r="LJ266" s="72"/>
      <c r="LK266" s="72"/>
      <c r="LL266" s="72"/>
      <c r="LM266" s="72"/>
      <c r="LN266" s="72"/>
      <c r="LO266" s="72"/>
      <c r="LP266" s="72"/>
      <c r="LQ266" s="72"/>
      <c r="LR266" s="72"/>
      <c r="LS266" s="72"/>
      <c r="LT266" s="72"/>
      <c r="LU266" s="72"/>
      <c r="LV266" s="72"/>
      <c r="LW266" s="72"/>
      <c r="LX266" s="72">
        <v>10</v>
      </c>
      <c r="LY266" s="72"/>
      <c r="LZ266" s="72"/>
      <c r="MA266" s="72">
        <v>24</v>
      </c>
      <c r="MB266" s="72"/>
      <c r="MC266" s="72"/>
      <c r="MD266" s="72">
        <v>4</v>
      </c>
      <c r="ME266" s="72"/>
      <c r="MF266" s="72">
        <v>98</v>
      </c>
      <c r="MG266" s="72">
        <v>33</v>
      </c>
      <c r="MH266" s="72"/>
      <c r="MI266" s="72"/>
      <c r="MJ266" s="72"/>
      <c r="MK266" s="72"/>
      <c r="ML266" s="72"/>
      <c r="MM266" s="72"/>
      <c r="MN266" s="72"/>
      <c r="MO266" s="72">
        <v>97</v>
      </c>
      <c r="MP266" s="72"/>
      <c r="MQ266" s="72"/>
      <c r="MR266" s="72">
        <v>94</v>
      </c>
      <c r="MS266" s="72"/>
      <c r="MT266" s="72"/>
      <c r="MU266" s="72">
        <v>0</v>
      </c>
      <c r="MV266" s="72"/>
      <c r="MW266" s="72"/>
      <c r="MX266" s="72"/>
      <c r="MY266" s="72"/>
      <c r="MZ266" s="72"/>
      <c r="NA266" s="72"/>
      <c r="NB266" s="72"/>
      <c r="NC266" s="72"/>
      <c r="ND266" s="72"/>
      <c r="NE266" s="72"/>
      <c r="NF266" s="72"/>
      <c r="NG266" s="72"/>
      <c r="NH266" s="72"/>
      <c r="NI266" s="72"/>
      <c r="NJ266" s="72"/>
      <c r="NK266" s="72"/>
      <c r="NL266" s="72"/>
      <c r="NM266" s="72"/>
      <c r="NN266" s="72"/>
      <c r="NO266" s="72"/>
      <c r="NP266" s="72"/>
      <c r="NQ266" s="72"/>
      <c r="NR266" s="72"/>
      <c r="NS266" s="72"/>
      <c r="NT266" s="72"/>
      <c r="NU266" s="72"/>
      <c r="NV266" s="72"/>
      <c r="NW266" s="72"/>
      <c r="NX266" s="72"/>
      <c r="NY266" s="72"/>
      <c r="NZ266" s="72"/>
      <c r="OA266" s="72"/>
      <c r="OB266" s="72"/>
      <c r="OC266" s="72"/>
      <c r="OD266" s="72"/>
      <c r="OE266" s="72"/>
      <c r="OF266" s="72">
        <v>2</v>
      </c>
      <c r="OG266" s="72"/>
      <c r="OH266" s="72"/>
      <c r="OI266" s="72">
        <v>2</v>
      </c>
      <c r="OJ266" s="72">
        <v>125</v>
      </c>
      <c r="OK266" s="72"/>
      <c r="OL266" s="72"/>
      <c r="OM266" s="72">
        <v>84</v>
      </c>
      <c r="ON266" s="72"/>
      <c r="OO266" s="72">
        <v>57</v>
      </c>
      <c r="OP266" s="72"/>
      <c r="OQ266" s="72"/>
      <c r="OR266" s="73"/>
      <c r="OS266" s="74">
        <v>5053</v>
      </c>
      <c r="OT266" s="71"/>
      <c r="OU266" s="72"/>
      <c r="OV266" s="72"/>
      <c r="OW266" s="72"/>
      <c r="OX266" s="72"/>
      <c r="OY266" s="72">
        <v>25</v>
      </c>
      <c r="OZ266" s="72">
        <v>1152</v>
      </c>
      <c r="PA266" s="72"/>
      <c r="PB266" s="72"/>
      <c r="PC266" s="72"/>
      <c r="PD266" s="72"/>
      <c r="PE266" s="72"/>
      <c r="PF266" s="72"/>
      <c r="PG266" s="72"/>
      <c r="PH266" s="72"/>
      <c r="PI266" s="72"/>
      <c r="PJ266" s="72"/>
      <c r="PK266" s="72"/>
      <c r="PL266" s="73"/>
      <c r="PM266" s="74">
        <v>6230</v>
      </c>
    </row>
    <row r="267" spans="1:429" ht="12.75" customHeight="1">
      <c r="A267" s="68" t="s">
        <v>580</v>
      </c>
      <c r="B267" s="69" t="str">
        <f>INDEX('NAICS to ISIC Key'!H:H,MATCH(A267,'NAICS to ISIC Key'!D:D,0))</f>
        <v>ISIC 20</v>
      </c>
      <c r="C267" s="70" t="s">
        <v>581</v>
      </c>
      <c r="D267" s="71">
        <v>22</v>
      </c>
      <c r="E267" s="72">
        <v>62</v>
      </c>
      <c r="F267" s="72">
        <v>4</v>
      </c>
      <c r="G267" s="72">
        <v>6</v>
      </c>
      <c r="H267" s="72">
        <v>3</v>
      </c>
      <c r="I267" s="72">
        <v>7</v>
      </c>
      <c r="J267" s="72">
        <v>42</v>
      </c>
      <c r="K267" s="72"/>
      <c r="L267" s="72">
        <v>5</v>
      </c>
      <c r="M267" s="72">
        <v>9</v>
      </c>
      <c r="N267" s="72">
        <v>0</v>
      </c>
      <c r="O267" s="72"/>
      <c r="P267" s="72">
        <v>0</v>
      </c>
      <c r="Q267" s="72">
        <v>2573</v>
      </c>
      <c r="R267" s="72">
        <v>524</v>
      </c>
      <c r="S267" s="72">
        <v>129</v>
      </c>
      <c r="T267" s="72">
        <v>167</v>
      </c>
      <c r="U267" s="72">
        <v>179</v>
      </c>
      <c r="V267" s="72">
        <v>277</v>
      </c>
      <c r="W267" s="72">
        <v>118</v>
      </c>
      <c r="X267" s="72">
        <v>944</v>
      </c>
      <c r="Y267" s="72">
        <v>3</v>
      </c>
      <c r="Z267" s="72">
        <v>0</v>
      </c>
      <c r="AA267" s="72">
        <v>10</v>
      </c>
      <c r="AB267" s="72">
        <v>13</v>
      </c>
      <c r="AC267" s="72">
        <v>41</v>
      </c>
      <c r="AD267" s="72">
        <v>460</v>
      </c>
      <c r="AE267" s="72">
        <v>31</v>
      </c>
      <c r="AF267" s="72">
        <v>16</v>
      </c>
      <c r="AG267" s="72">
        <v>2</v>
      </c>
      <c r="AH267" s="72">
        <v>116</v>
      </c>
      <c r="AI267" s="72">
        <v>16</v>
      </c>
      <c r="AJ267" s="72">
        <v>34</v>
      </c>
      <c r="AK267" s="72">
        <v>33</v>
      </c>
      <c r="AL267" s="72">
        <v>36</v>
      </c>
      <c r="AM267" s="72">
        <v>35</v>
      </c>
      <c r="AN267" s="72">
        <v>8</v>
      </c>
      <c r="AO267" s="72">
        <v>16</v>
      </c>
      <c r="AP267" s="72">
        <v>26</v>
      </c>
      <c r="AQ267" s="72">
        <v>219</v>
      </c>
      <c r="AR267" s="72">
        <v>7</v>
      </c>
      <c r="AS267" s="72">
        <v>24</v>
      </c>
      <c r="AT267" s="72">
        <v>8</v>
      </c>
      <c r="AU267" s="72">
        <v>18</v>
      </c>
      <c r="AV267" s="72">
        <v>8</v>
      </c>
      <c r="AW267" s="72">
        <v>9</v>
      </c>
      <c r="AX267" s="72">
        <v>3</v>
      </c>
      <c r="AY267" s="72">
        <v>4</v>
      </c>
      <c r="AZ267" s="72">
        <v>13</v>
      </c>
      <c r="BA267" s="72">
        <v>5</v>
      </c>
      <c r="BB267" s="72">
        <v>14</v>
      </c>
      <c r="BC267" s="72">
        <v>0</v>
      </c>
      <c r="BD267" s="72">
        <v>88</v>
      </c>
      <c r="BE267" s="72">
        <v>8</v>
      </c>
      <c r="BF267" s="72">
        <v>59</v>
      </c>
      <c r="BG267" s="72">
        <v>27</v>
      </c>
      <c r="BH267" s="72">
        <v>31</v>
      </c>
      <c r="BI267" s="72">
        <v>1</v>
      </c>
      <c r="BJ267" s="72">
        <v>20</v>
      </c>
      <c r="BK267" s="72">
        <v>40</v>
      </c>
      <c r="BL267" s="72">
        <v>21</v>
      </c>
      <c r="BM267" s="72">
        <v>10</v>
      </c>
      <c r="BN267" s="72">
        <v>4</v>
      </c>
      <c r="BO267" s="72">
        <v>83</v>
      </c>
      <c r="BP267" s="72">
        <v>11</v>
      </c>
      <c r="BQ267" s="72">
        <v>17</v>
      </c>
      <c r="BR267" s="72">
        <v>296</v>
      </c>
      <c r="BS267" s="72">
        <v>906</v>
      </c>
      <c r="BT267" s="72">
        <v>140</v>
      </c>
      <c r="BU267" s="72">
        <v>84</v>
      </c>
      <c r="BV267" s="72">
        <v>2</v>
      </c>
      <c r="BW267" s="72">
        <v>7</v>
      </c>
      <c r="BX267" s="72">
        <v>143</v>
      </c>
      <c r="BY267" s="72">
        <v>320</v>
      </c>
      <c r="BZ267" s="72">
        <v>40</v>
      </c>
      <c r="CA267" s="72">
        <v>563</v>
      </c>
      <c r="CB267" s="72">
        <v>4</v>
      </c>
      <c r="CC267" s="72">
        <v>28</v>
      </c>
      <c r="CD267" s="72">
        <v>5</v>
      </c>
      <c r="CE267" s="72">
        <v>7</v>
      </c>
      <c r="CF267" s="72">
        <v>90</v>
      </c>
      <c r="CG267" s="72">
        <v>1</v>
      </c>
      <c r="CH267" s="72">
        <v>22</v>
      </c>
      <c r="CI267" s="72">
        <v>5</v>
      </c>
      <c r="CJ267" s="72">
        <v>24</v>
      </c>
      <c r="CK267" s="72">
        <v>69</v>
      </c>
      <c r="CL267" s="72">
        <v>24</v>
      </c>
      <c r="CM267" s="72">
        <v>77</v>
      </c>
      <c r="CN267" s="72">
        <v>82</v>
      </c>
      <c r="CO267" s="72">
        <v>116</v>
      </c>
      <c r="CP267" s="72">
        <v>48</v>
      </c>
      <c r="CQ267" s="72">
        <v>6</v>
      </c>
      <c r="CR267" s="72">
        <v>42</v>
      </c>
      <c r="CS267" s="72">
        <v>4</v>
      </c>
      <c r="CT267" s="72">
        <v>15</v>
      </c>
      <c r="CU267" s="72">
        <v>22</v>
      </c>
      <c r="CV267" s="72">
        <v>19</v>
      </c>
      <c r="CW267" s="72">
        <v>25</v>
      </c>
      <c r="CX267" s="72">
        <v>68</v>
      </c>
      <c r="CY267" s="72">
        <v>6</v>
      </c>
      <c r="CZ267" s="72">
        <v>9</v>
      </c>
      <c r="DA267" s="72">
        <v>22</v>
      </c>
      <c r="DB267" s="72">
        <v>19</v>
      </c>
      <c r="DC267" s="72">
        <v>27</v>
      </c>
      <c r="DD267" s="72">
        <v>61</v>
      </c>
      <c r="DE267" s="72">
        <v>3</v>
      </c>
      <c r="DF267" s="72">
        <v>24</v>
      </c>
      <c r="DG267" s="72">
        <v>1</v>
      </c>
      <c r="DH267" s="72">
        <v>141</v>
      </c>
      <c r="DI267" s="72">
        <v>31</v>
      </c>
      <c r="DJ267" s="72">
        <v>3</v>
      </c>
      <c r="DK267" s="72">
        <v>24</v>
      </c>
      <c r="DL267" s="72">
        <v>13</v>
      </c>
      <c r="DM267" s="72">
        <v>20</v>
      </c>
      <c r="DN267" s="72">
        <v>10</v>
      </c>
      <c r="DO267" s="72">
        <v>7</v>
      </c>
      <c r="DP267" s="72">
        <v>107</v>
      </c>
      <c r="DQ267" s="72">
        <v>178</v>
      </c>
      <c r="DR267" s="72">
        <v>335</v>
      </c>
      <c r="DS267" s="72">
        <v>34</v>
      </c>
      <c r="DT267" s="72">
        <v>17</v>
      </c>
      <c r="DU267" s="72">
        <v>2</v>
      </c>
      <c r="DV267" s="72">
        <v>9</v>
      </c>
      <c r="DW267" s="72">
        <v>3</v>
      </c>
      <c r="DX267" s="72">
        <v>6</v>
      </c>
      <c r="DY267" s="72">
        <v>147</v>
      </c>
      <c r="DZ267" s="72">
        <v>5</v>
      </c>
      <c r="EA267" s="72">
        <v>36</v>
      </c>
      <c r="EB267" s="72">
        <v>1</v>
      </c>
      <c r="EC267" s="72">
        <v>2</v>
      </c>
      <c r="ED267" s="72">
        <v>5</v>
      </c>
      <c r="EE267" s="72">
        <v>16</v>
      </c>
      <c r="EF267" s="72">
        <v>2</v>
      </c>
      <c r="EG267" s="72">
        <v>1</v>
      </c>
      <c r="EH267" s="72">
        <v>1</v>
      </c>
      <c r="EI267" s="72"/>
      <c r="EJ267" s="72">
        <v>4</v>
      </c>
      <c r="EK267" s="72">
        <v>7</v>
      </c>
      <c r="EL267" s="72">
        <v>4</v>
      </c>
      <c r="EM267" s="72">
        <v>4</v>
      </c>
      <c r="EN267" s="72">
        <v>5</v>
      </c>
      <c r="EO267" s="72">
        <v>3</v>
      </c>
      <c r="EP267" s="72">
        <v>3</v>
      </c>
      <c r="EQ267" s="72">
        <v>10</v>
      </c>
      <c r="ER267" s="72">
        <v>26</v>
      </c>
      <c r="ES267" s="72">
        <v>63</v>
      </c>
      <c r="ET267" s="72">
        <v>29</v>
      </c>
      <c r="EU267" s="72">
        <v>15</v>
      </c>
      <c r="EV267" s="72">
        <v>36</v>
      </c>
      <c r="EW267" s="72">
        <v>27</v>
      </c>
      <c r="EX267" s="72">
        <v>7</v>
      </c>
      <c r="EY267" s="72">
        <v>2</v>
      </c>
      <c r="EZ267" s="72">
        <v>1</v>
      </c>
      <c r="FA267" s="72">
        <v>6</v>
      </c>
      <c r="FB267" s="72">
        <v>3</v>
      </c>
      <c r="FC267" s="72">
        <v>9</v>
      </c>
      <c r="FD267" s="72">
        <v>4</v>
      </c>
      <c r="FE267" s="72">
        <v>119</v>
      </c>
      <c r="FF267" s="72">
        <v>119</v>
      </c>
      <c r="FG267" s="72">
        <v>25</v>
      </c>
      <c r="FH267" s="72">
        <v>17</v>
      </c>
      <c r="FI267" s="72">
        <v>286</v>
      </c>
      <c r="FJ267" s="72">
        <v>14</v>
      </c>
      <c r="FK267" s="72">
        <v>47</v>
      </c>
      <c r="FL267" s="72">
        <v>45</v>
      </c>
      <c r="FM267" s="72">
        <v>17</v>
      </c>
      <c r="FN267" s="72">
        <v>10</v>
      </c>
      <c r="FO267" s="72">
        <v>15</v>
      </c>
      <c r="FP267" s="72">
        <v>6</v>
      </c>
      <c r="FQ267" s="72"/>
      <c r="FR267" s="72">
        <v>4</v>
      </c>
      <c r="FS267" s="72">
        <v>7</v>
      </c>
      <c r="FT267" s="72">
        <v>17</v>
      </c>
      <c r="FU267" s="72">
        <v>8</v>
      </c>
      <c r="FV267" s="72">
        <v>3</v>
      </c>
      <c r="FW267" s="72">
        <v>12</v>
      </c>
      <c r="FX267" s="72">
        <v>3</v>
      </c>
      <c r="FY267" s="72">
        <v>8</v>
      </c>
      <c r="FZ267" s="72">
        <v>21</v>
      </c>
      <c r="GA267" s="72">
        <v>6</v>
      </c>
      <c r="GB267" s="72">
        <v>50</v>
      </c>
      <c r="GC267" s="72">
        <v>77</v>
      </c>
      <c r="GD267" s="72">
        <v>7</v>
      </c>
      <c r="GE267" s="72">
        <v>4</v>
      </c>
      <c r="GF267" s="72">
        <v>2</v>
      </c>
      <c r="GG267" s="72">
        <v>3</v>
      </c>
      <c r="GH267" s="72">
        <v>1</v>
      </c>
      <c r="GI267" s="72">
        <v>3</v>
      </c>
      <c r="GJ267" s="72">
        <v>12</v>
      </c>
      <c r="GK267" s="72">
        <v>33</v>
      </c>
      <c r="GL267" s="72">
        <v>35</v>
      </c>
      <c r="GM267" s="72">
        <v>19</v>
      </c>
      <c r="GN267" s="72"/>
      <c r="GO267" s="72"/>
      <c r="GP267" s="72"/>
      <c r="GQ267" s="72"/>
      <c r="GR267" s="72">
        <v>17</v>
      </c>
      <c r="GS267" s="72">
        <v>2</v>
      </c>
      <c r="GT267" s="72">
        <v>155</v>
      </c>
      <c r="GU267" s="72">
        <v>62</v>
      </c>
      <c r="GV267" s="72">
        <v>364</v>
      </c>
      <c r="GW267" s="72"/>
      <c r="GX267" s="72">
        <v>73</v>
      </c>
      <c r="GY267" s="72">
        <v>4</v>
      </c>
      <c r="GZ267" s="72"/>
      <c r="HA267" s="72">
        <v>93</v>
      </c>
      <c r="HB267" s="72">
        <v>26</v>
      </c>
      <c r="HC267" s="72">
        <v>1</v>
      </c>
      <c r="HD267" s="72">
        <v>130</v>
      </c>
      <c r="HE267" s="72">
        <v>113</v>
      </c>
      <c r="HF267" s="72">
        <v>228</v>
      </c>
      <c r="HG267" s="72"/>
      <c r="HH267" s="72">
        <v>9</v>
      </c>
      <c r="HI267" s="72">
        <v>301</v>
      </c>
      <c r="HJ267" s="72">
        <v>75</v>
      </c>
      <c r="HK267" s="72">
        <v>136</v>
      </c>
      <c r="HL267" s="72">
        <v>40</v>
      </c>
      <c r="HM267" s="72">
        <v>39</v>
      </c>
      <c r="HN267" s="72">
        <v>28</v>
      </c>
      <c r="HO267" s="72">
        <v>21</v>
      </c>
      <c r="HP267" s="72">
        <v>4</v>
      </c>
      <c r="HQ267" s="72">
        <v>8</v>
      </c>
      <c r="HR267" s="72">
        <v>11</v>
      </c>
      <c r="HS267" s="72">
        <v>6</v>
      </c>
      <c r="HT267" s="72">
        <v>6</v>
      </c>
      <c r="HU267" s="72">
        <v>8</v>
      </c>
      <c r="HV267" s="72">
        <v>1</v>
      </c>
      <c r="HW267" s="72">
        <v>5</v>
      </c>
      <c r="HX267" s="72">
        <v>18</v>
      </c>
      <c r="HY267" s="72">
        <v>273</v>
      </c>
      <c r="HZ267" s="72">
        <v>274</v>
      </c>
      <c r="IA267" s="72">
        <v>171</v>
      </c>
      <c r="IB267" s="72">
        <v>50</v>
      </c>
      <c r="IC267" s="72">
        <v>12</v>
      </c>
      <c r="ID267" s="72">
        <v>24</v>
      </c>
      <c r="IE267" s="72">
        <v>24</v>
      </c>
      <c r="IF267" s="72">
        <v>1006</v>
      </c>
      <c r="IG267" s="72">
        <v>49</v>
      </c>
      <c r="IH267" s="72">
        <v>309</v>
      </c>
      <c r="II267" s="72">
        <v>102</v>
      </c>
      <c r="IJ267" s="72">
        <v>7</v>
      </c>
      <c r="IK267" s="72">
        <v>1550</v>
      </c>
      <c r="IL267" s="72">
        <v>33</v>
      </c>
      <c r="IM267" s="72">
        <v>11</v>
      </c>
      <c r="IN267" s="72">
        <v>111</v>
      </c>
      <c r="IO267" s="72">
        <v>354</v>
      </c>
      <c r="IP267" s="72">
        <v>1221</v>
      </c>
      <c r="IQ267" s="72">
        <v>142</v>
      </c>
      <c r="IR267" s="72">
        <v>173</v>
      </c>
      <c r="IS267" s="72">
        <v>20</v>
      </c>
      <c r="IT267" s="72">
        <v>415</v>
      </c>
      <c r="IU267" s="72">
        <v>6</v>
      </c>
      <c r="IV267" s="72">
        <v>9</v>
      </c>
      <c r="IW267" s="72">
        <v>10</v>
      </c>
      <c r="IX267" s="72">
        <v>76</v>
      </c>
      <c r="IY267" s="72">
        <v>70</v>
      </c>
      <c r="IZ267" s="72">
        <v>155</v>
      </c>
      <c r="JA267" s="72">
        <v>540</v>
      </c>
      <c r="JB267" s="72">
        <v>254</v>
      </c>
      <c r="JC267" s="72">
        <v>6</v>
      </c>
      <c r="JD267" s="72">
        <v>2868</v>
      </c>
      <c r="JE267" s="72">
        <v>245</v>
      </c>
      <c r="JF267" s="72">
        <v>228</v>
      </c>
      <c r="JG267" s="72">
        <v>39</v>
      </c>
      <c r="JH267" s="72">
        <v>31</v>
      </c>
      <c r="JI267" s="72">
        <v>139</v>
      </c>
      <c r="JJ267" s="72">
        <v>52</v>
      </c>
      <c r="JK267" s="72">
        <v>1091</v>
      </c>
      <c r="JL267" s="72">
        <v>15</v>
      </c>
      <c r="JM267" s="72">
        <v>1</v>
      </c>
      <c r="JN267" s="72">
        <v>57</v>
      </c>
      <c r="JO267" s="72">
        <v>11</v>
      </c>
      <c r="JP267" s="72">
        <v>62</v>
      </c>
      <c r="JQ267" s="72">
        <v>59</v>
      </c>
      <c r="JR267" s="72">
        <v>69</v>
      </c>
      <c r="JS267" s="72">
        <v>60</v>
      </c>
      <c r="JT267" s="72">
        <v>17</v>
      </c>
      <c r="JU267" s="72">
        <v>90</v>
      </c>
      <c r="JV267" s="72">
        <v>112</v>
      </c>
      <c r="JW267" s="72">
        <v>60</v>
      </c>
      <c r="JX267" s="72">
        <v>3</v>
      </c>
      <c r="JY267" s="72"/>
      <c r="JZ267" s="72">
        <v>13</v>
      </c>
      <c r="KA267" s="72">
        <v>5</v>
      </c>
      <c r="KB267" s="72">
        <v>69</v>
      </c>
      <c r="KC267" s="72">
        <v>3</v>
      </c>
      <c r="KD267" s="72">
        <v>25</v>
      </c>
      <c r="KE267" s="72">
        <v>2</v>
      </c>
      <c r="KF267" s="72">
        <v>6</v>
      </c>
      <c r="KG267" s="72">
        <v>2</v>
      </c>
      <c r="KH267" s="72">
        <v>258</v>
      </c>
      <c r="KI267" s="72"/>
      <c r="KJ267" s="72">
        <v>68</v>
      </c>
      <c r="KK267" s="72">
        <v>6</v>
      </c>
      <c r="KL267" s="72">
        <v>58</v>
      </c>
      <c r="KM267" s="72">
        <v>0</v>
      </c>
      <c r="KN267" s="72">
        <v>4</v>
      </c>
      <c r="KO267" s="72">
        <v>148</v>
      </c>
      <c r="KP267" s="72">
        <v>1</v>
      </c>
      <c r="KQ267" s="72">
        <v>1100</v>
      </c>
      <c r="KR267" s="72">
        <v>13</v>
      </c>
      <c r="KS267" s="72">
        <v>25</v>
      </c>
      <c r="KT267" s="72">
        <v>8</v>
      </c>
      <c r="KU267" s="72">
        <v>20</v>
      </c>
      <c r="KV267" s="72">
        <v>476</v>
      </c>
      <c r="KW267" s="72">
        <v>148</v>
      </c>
      <c r="KX267" s="72">
        <v>0</v>
      </c>
      <c r="KY267" s="72">
        <v>0</v>
      </c>
      <c r="KZ267" s="72">
        <v>0</v>
      </c>
      <c r="LA267" s="72">
        <v>38</v>
      </c>
      <c r="LB267" s="72">
        <v>116</v>
      </c>
      <c r="LC267" s="72">
        <v>4</v>
      </c>
      <c r="LD267" s="72">
        <v>15</v>
      </c>
      <c r="LE267" s="72">
        <v>126</v>
      </c>
      <c r="LF267" s="72">
        <v>1</v>
      </c>
      <c r="LG267" s="72">
        <v>31</v>
      </c>
      <c r="LH267" s="72">
        <v>88</v>
      </c>
      <c r="LI267" s="72">
        <v>16</v>
      </c>
      <c r="LJ267" s="72">
        <v>197</v>
      </c>
      <c r="LK267" s="72"/>
      <c r="LL267" s="72">
        <v>2</v>
      </c>
      <c r="LM267" s="72">
        <v>17</v>
      </c>
      <c r="LN267" s="72"/>
      <c r="LO267" s="72">
        <v>0</v>
      </c>
      <c r="LP267" s="72">
        <v>0</v>
      </c>
      <c r="LQ267" s="72">
        <v>1867</v>
      </c>
      <c r="LR267" s="72">
        <v>27</v>
      </c>
      <c r="LS267" s="72">
        <v>42</v>
      </c>
      <c r="LT267" s="72"/>
      <c r="LU267" s="72"/>
      <c r="LV267" s="72">
        <v>584</v>
      </c>
      <c r="LW267" s="72">
        <v>62</v>
      </c>
      <c r="LX267" s="72">
        <v>45</v>
      </c>
      <c r="LY267" s="72">
        <v>35</v>
      </c>
      <c r="LZ267" s="72">
        <v>26</v>
      </c>
      <c r="MA267" s="72">
        <v>890</v>
      </c>
      <c r="MB267" s="72">
        <v>621</v>
      </c>
      <c r="MC267" s="72">
        <v>32</v>
      </c>
      <c r="MD267" s="72">
        <v>410</v>
      </c>
      <c r="ME267" s="72">
        <v>218</v>
      </c>
      <c r="MF267" s="72">
        <v>311</v>
      </c>
      <c r="MG267" s="72">
        <v>780</v>
      </c>
      <c r="MH267" s="72">
        <v>63</v>
      </c>
      <c r="MI267" s="72">
        <v>143</v>
      </c>
      <c r="MJ267" s="72">
        <v>24</v>
      </c>
      <c r="MK267" s="72">
        <v>25</v>
      </c>
      <c r="ML267" s="72">
        <v>646</v>
      </c>
      <c r="MM267" s="72">
        <v>52</v>
      </c>
      <c r="MN267" s="72">
        <v>45</v>
      </c>
      <c r="MO267" s="72">
        <v>229</v>
      </c>
      <c r="MP267" s="72">
        <v>1</v>
      </c>
      <c r="MQ267" s="72">
        <v>10</v>
      </c>
      <c r="MR267" s="72">
        <v>142</v>
      </c>
      <c r="MS267" s="72">
        <v>0</v>
      </c>
      <c r="MT267" s="72">
        <v>4</v>
      </c>
      <c r="MU267" s="72">
        <v>19</v>
      </c>
      <c r="MV267" s="72">
        <v>36</v>
      </c>
      <c r="MW267" s="72">
        <v>343</v>
      </c>
      <c r="MX267" s="72">
        <v>145</v>
      </c>
      <c r="MY267" s="72">
        <v>12</v>
      </c>
      <c r="MZ267" s="72">
        <v>131</v>
      </c>
      <c r="NA267" s="72">
        <v>168</v>
      </c>
      <c r="NB267" s="72">
        <v>58</v>
      </c>
      <c r="NC267" s="72">
        <v>65</v>
      </c>
      <c r="ND267" s="72">
        <v>253</v>
      </c>
      <c r="NE267" s="72">
        <v>128</v>
      </c>
      <c r="NF267" s="72">
        <v>3</v>
      </c>
      <c r="NG267" s="72">
        <v>110</v>
      </c>
      <c r="NH267" s="72">
        <v>6</v>
      </c>
      <c r="NI267" s="72">
        <v>21</v>
      </c>
      <c r="NJ267" s="72"/>
      <c r="NK267" s="72">
        <v>0</v>
      </c>
      <c r="NL267" s="72"/>
      <c r="NM267" s="72">
        <v>1</v>
      </c>
      <c r="NN267" s="72"/>
      <c r="NO267" s="72">
        <v>10</v>
      </c>
      <c r="NP267" s="72">
        <v>44</v>
      </c>
      <c r="NQ267" s="72">
        <v>11</v>
      </c>
      <c r="NR267" s="72">
        <v>23</v>
      </c>
      <c r="NS267" s="72">
        <v>1</v>
      </c>
      <c r="NT267" s="72">
        <v>19</v>
      </c>
      <c r="NU267" s="72">
        <v>0</v>
      </c>
      <c r="NV267" s="72">
        <v>138</v>
      </c>
      <c r="NW267" s="72">
        <v>1</v>
      </c>
      <c r="NX267" s="72">
        <v>46</v>
      </c>
      <c r="NY267" s="72">
        <v>7</v>
      </c>
      <c r="NZ267" s="72">
        <v>9</v>
      </c>
      <c r="OA267" s="72">
        <v>0</v>
      </c>
      <c r="OB267" s="72">
        <v>0</v>
      </c>
      <c r="OC267" s="72">
        <v>332</v>
      </c>
      <c r="OD267" s="72">
        <v>24</v>
      </c>
      <c r="OE267" s="72">
        <v>46</v>
      </c>
      <c r="OF267" s="72">
        <v>121</v>
      </c>
      <c r="OG267" s="72"/>
      <c r="OH267" s="72">
        <v>436</v>
      </c>
      <c r="OI267" s="72">
        <v>1031</v>
      </c>
      <c r="OJ267" s="72">
        <v>30</v>
      </c>
      <c r="OK267" s="72">
        <v>18</v>
      </c>
      <c r="OL267" s="72">
        <v>0</v>
      </c>
      <c r="OM267" s="72">
        <v>1403</v>
      </c>
      <c r="ON267" s="72">
        <v>3097</v>
      </c>
      <c r="OO267" s="72">
        <v>1126</v>
      </c>
      <c r="OP267" s="72">
        <v>4</v>
      </c>
      <c r="OQ267" s="72"/>
      <c r="OR267" s="73">
        <v>21</v>
      </c>
      <c r="OS267" s="74">
        <v>47364</v>
      </c>
      <c r="OT267" s="71">
        <v>4163</v>
      </c>
      <c r="OU267" s="72"/>
      <c r="OV267" s="72"/>
      <c r="OW267" s="72"/>
      <c r="OX267" s="72"/>
      <c r="OY267" s="72">
        <v>398</v>
      </c>
      <c r="OZ267" s="72">
        <v>9345</v>
      </c>
      <c r="PA267" s="72"/>
      <c r="PB267" s="72"/>
      <c r="PC267" s="72"/>
      <c r="PD267" s="72"/>
      <c r="PE267" s="72"/>
      <c r="PF267" s="72"/>
      <c r="PG267" s="72"/>
      <c r="PH267" s="72"/>
      <c r="PI267" s="72"/>
      <c r="PJ267" s="72"/>
      <c r="PK267" s="72"/>
      <c r="PL267" s="73"/>
      <c r="PM267" s="74">
        <v>61269</v>
      </c>
    </row>
    <row r="268" spans="1:429" ht="12.75" customHeight="1">
      <c r="A268" s="68">
        <v>326110</v>
      </c>
      <c r="B268" s="69" t="str">
        <f>INDEX('NAICS to ISIC Key'!H:H,MATCH(A268,'NAICS to ISIC Key'!D:D,0))</f>
        <v>ISIC 22</v>
      </c>
      <c r="C268" s="70" t="s">
        <v>584</v>
      </c>
      <c r="D268" s="71"/>
      <c r="E268" s="72">
        <v>10</v>
      </c>
      <c r="F268" s="72">
        <v>10</v>
      </c>
      <c r="G268" s="72">
        <v>2</v>
      </c>
      <c r="H268" s="72">
        <v>13</v>
      </c>
      <c r="I268" s="72">
        <v>1</v>
      </c>
      <c r="J268" s="72"/>
      <c r="K268" s="72"/>
      <c r="L268" s="72"/>
      <c r="M268" s="72"/>
      <c r="N268" s="72"/>
      <c r="O268" s="72"/>
      <c r="P268" s="72">
        <v>2</v>
      </c>
      <c r="Q268" s="72"/>
      <c r="R268" s="72">
        <v>32</v>
      </c>
      <c r="S268" s="72"/>
      <c r="T268" s="72"/>
      <c r="U268" s="72"/>
      <c r="V268" s="72"/>
      <c r="W268" s="72"/>
      <c r="X268" s="72"/>
      <c r="Y268" s="72">
        <v>0</v>
      </c>
      <c r="Z268" s="72"/>
      <c r="AA268" s="72"/>
      <c r="AB268" s="72">
        <v>4</v>
      </c>
      <c r="AC268" s="72">
        <v>17</v>
      </c>
      <c r="AD268" s="72">
        <v>155</v>
      </c>
      <c r="AE268" s="72">
        <v>18</v>
      </c>
      <c r="AF268" s="72">
        <v>32</v>
      </c>
      <c r="AG268" s="72">
        <v>11</v>
      </c>
      <c r="AH268" s="72">
        <v>571</v>
      </c>
      <c r="AI268" s="72">
        <v>4</v>
      </c>
      <c r="AJ268" s="72">
        <v>115</v>
      </c>
      <c r="AK268" s="72">
        <v>168</v>
      </c>
      <c r="AL268" s="72">
        <v>83</v>
      </c>
      <c r="AM268" s="72">
        <v>81</v>
      </c>
      <c r="AN268" s="72">
        <v>13</v>
      </c>
      <c r="AO268" s="72">
        <v>11</v>
      </c>
      <c r="AP268" s="72">
        <v>207</v>
      </c>
      <c r="AQ268" s="72">
        <v>32</v>
      </c>
      <c r="AR268" s="72"/>
      <c r="AS268" s="72">
        <v>444</v>
      </c>
      <c r="AT268" s="72"/>
      <c r="AU268" s="72"/>
      <c r="AV268" s="72"/>
      <c r="AW268" s="72"/>
      <c r="AX268" s="72"/>
      <c r="AY268" s="72">
        <v>3</v>
      </c>
      <c r="AZ268" s="72"/>
      <c r="BA268" s="72"/>
      <c r="BB268" s="72">
        <v>144</v>
      </c>
      <c r="BC268" s="72">
        <v>4</v>
      </c>
      <c r="BD268" s="72">
        <v>395</v>
      </c>
      <c r="BE268" s="72"/>
      <c r="BF268" s="72"/>
      <c r="BG268" s="72">
        <v>27</v>
      </c>
      <c r="BH268" s="72">
        <v>98</v>
      </c>
      <c r="BI268" s="72"/>
      <c r="BJ268" s="72">
        <v>36</v>
      </c>
      <c r="BK268" s="72">
        <v>129</v>
      </c>
      <c r="BL268" s="72">
        <v>46</v>
      </c>
      <c r="BM268" s="72"/>
      <c r="BN268" s="72"/>
      <c r="BO268" s="72"/>
      <c r="BP268" s="72">
        <v>57</v>
      </c>
      <c r="BQ268" s="72">
        <v>97</v>
      </c>
      <c r="BR268" s="72">
        <v>96</v>
      </c>
      <c r="BS268" s="72">
        <v>84</v>
      </c>
      <c r="BT268" s="72">
        <v>28</v>
      </c>
      <c r="BU268" s="72">
        <v>34</v>
      </c>
      <c r="BV268" s="72"/>
      <c r="BW268" s="72">
        <v>106</v>
      </c>
      <c r="BX268" s="72">
        <v>108</v>
      </c>
      <c r="BY268" s="72">
        <v>104</v>
      </c>
      <c r="BZ268" s="72">
        <v>82</v>
      </c>
      <c r="CA268" s="72">
        <v>41</v>
      </c>
      <c r="CB268" s="72"/>
      <c r="CC268" s="72">
        <v>78</v>
      </c>
      <c r="CD268" s="72"/>
      <c r="CE268" s="72"/>
      <c r="CF268" s="72"/>
      <c r="CG268" s="72">
        <v>145</v>
      </c>
      <c r="CH268" s="72"/>
      <c r="CI268" s="72"/>
      <c r="CJ268" s="72">
        <v>106</v>
      </c>
      <c r="CK268" s="72">
        <v>128</v>
      </c>
      <c r="CL268" s="72">
        <v>64</v>
      </c>
      <c r="CM268" s="72">
        <v>165</v>
      </c>
      <c r="CN268" s="72">
        <v>84</v>
      </c>
      <c r="CO268" s="72">
        <v>15</v>
      </c>
      <c r="CP268" s="72">
        <v>156</v>
      </c>
      <c r="CQ268" s="72">
        <v>7</v>
      </c>
      <c r="CR268" s="72">
        <v>125</v>
      </c>
      <c r="CS268" s="72">
        <v>22</v>
      </c>
      <c r="CT268" s="72">
        <v>25</v>
      </c>
      <c r="CU268" s="72">
        <v>34</v>
      </c>
      <c r="CV268" s="72">
        <v>43</v>
      </c>
      <c r="CW268" s="72">
        <v>40</v>
      </c>
      <c r="CX268" s="72"/>
      <c r="CY268" s="72">
        <v>3</v>
      </c>
      <c r="CZ268" s="72">
        <v>27</v>
      </c>
      <c r="DA268" s="72">
        <v>123</v>
      </c>
      <c r="DB268" s="72">
        <v>31</v>
      </c>
      <c r="DC268" s="72">
        <v>16</v>
      </c>
      <c r="DD268" s="72">
        <v>148</v>
      </c>
      <c r="DE268" s="72">
        <v>127</v>
      </c>
      <c r="DF268" s="72">
        <v>41</v>
      </c>
      <c r="DG268" s="72"/>
      <c r="DH268" s="72">
        <v>270</v>
      </c>
      <c r="DI268" s="72"/>
      <c r="DJ268" s="72">
        <v>7</v>
      </c>
      <c r="DK268" s="72">
        <v>30</v>
      </c>
      <c r="DL268" s="72">
        <v>82</v>
      </c>
      <c r="DM268" s="72">
        <v>34</v>
      </c>
      <c r="DN268" s="72">
        <v>26</v>
      </c>
      <c r="DO268" s="72">
        <v>23</v>
      </c>
      <c r="DP268" s="72">
        <v>190</v>
      </c>
      <c r="DQ268" s="72">
        <v>19</v>
      </c>
      <c r="DR268" s="72">
        <v>156</v>
      </c>
      <c r="DS268" s="72">
        <v>175</v>
      </c>
      <c r="DT268" s="72">
        <v>28</v>
      </c>
      <c r="DU268" s="72"/>
      <c r="DV268" s="72"/>
      <c r="DW268" s="72">
        <v>16</v>
      </c>
      <c r="DX268" s="72"/>
      <c r="DY268" s="72">
        <v>35</v>
      </c>
      <c r="DZ268" s="72">
        <v>42</v>
      </c>
      <c r="EA268" s="72"/>
      <c r="EB268" s="72">
        <v>13</v>
      </c>
      <c r="EC268" s="72">
        <v>32</v>
      </c>
      <c r="ED268" s="72">
        <v>5</v>
      </c>
      <c r="EE268" s="72">
        <v>126</v>
      </c>
      <c r="EF268" s="72">
        <v>35</v>
      </c>
      <c r="EG268" s="72">
        <v>22</v>
      </c>
      <c r="EH268" s="72">
        <v>108</v>
      </c>
      <c r="EI268" s="72">
        <v>133</v>
      </c>
      <c r="EJ268" s="72">
        <v>41</v>
      </c>
      <c r="EK268" s="72">
        <v>10</v>
      </c>
      <c r="EL268" s="72">
        <v>60</v>
      </c>
      <c r="EM268" s="72">
        <v>131</v>
      </c>
      <c r="EN268" s="72">
        <v>36</v>
      </c>
      <c r="EO268" s="72">
        <v>14</v>
      </c>
      <c r="EP268" s="72">
        <v>23</v>
      </c>
      <c r="EQ268" s="72">
        <v>38</v>
      </c>
      <c r="ER268" s="72">
        <v>81</v>
      </c>
      <c r="ES268" s="72">
        <v>63</v>
      </c>
      <c r="ET268" s="72">
        <v>74</v>
      </c>
      <c r="EU268" s="72">
        <v>48</v>
      </c>
      <c r="EV268" s="72">
        <v>357</v>
      </c>
      <c r="EW268" s="72">
        <v>261</v>
      </c>
      <c r="EX268" s="72">
        <v>13</v>
      </c>
      <c r="EY268" s="72">
        <v>9</v>
      </c>
      <c r="EZ268" s="72">
        <v>17</v>
      </c>
      <c r="FA268" s="72">
        <v>57</v>
      </c>
      <c r="FB268" s="72">
        <v>351</v>
      </c>
      <c r="FC268" s="72">
        <v>99</v>
      </c>
      <c r="FD268" s="72">
        <v>31</v>
      </c>
      <c r="FE268" s="72">
        <v>500</v>
      </c>
      <c r="FF268" s="72">
        <v>165</v>
      </c>
      <c r="FG268" s="72">
        <v>607</v>
      </c>
      <c r="FH268" s="72">
        <v>107</v>
      </c>
      <c r="FI268" s="72"/>
      <c r="FJ268" s="72"/>
      <c r="FK268" s="72">
        <v>52</v>
      </c>
      <c r="FL268" s="72"/>
      <c r="FM268" s="72"/>
      <c r="FN268" s="72"/>
      <c r="FO268" s="72">
        <v>33</v>
      </c>
      <c r="FP268" s="72">
        <v>121</v>
      </c>
      <c r="FQ268" s="72"/>
      <c r="FR268" s="72"/>
      <c r="FS268" s="72">
        <v>365</v>
      </c>
      <c r="FT268" s="72">
        <v>60</v>
      </c>
      <c r="FU268" s="72">
        <v>41</v>
      </c>
      <c r="FV268" s="72"/>
      <c r="FW268" s="72"/>
      <c r="FX268" s="72">
        <v>15</v>
      </c>
      <c r="FY268" s="72"/>
      <c r="FZ268" s="72"/>
      <c r="GA268" s="72">
        <v>188</v>
      </c>
      <c r="GB268" s="72">
        <v>673</v>
      </c>
      <c r="GC268" s="72">
        <v>482</v>
      </c>
      <c r="GD268" s="72">
        <v>8</v>
      </c>
      <c r="GE268" s="72">
        <v>161</v>
      </c>
      <c r="GF268" s="72"/>
      <c r="GG268" s="72"/>
      <c r="GH268" s="72">
        <v>281</v>
      </c>
      <c r="GI268" s="72">
        <v>19</v>
      </c>
      <c r="GJ268" s="72">
        <v>141</v>
      </c>
      <c r="GK268" s="72">
        <v>436</v>
      </c>
      <c r="GL268" s="72">
        <v>438</v>
      </c>
      <c r="GM268" s="72">
        <v>199</v>
      </c>
      <c r="GN268" s="72">
        <v>39</v>
      </c>
      <c r="GO268" s="72">
        <v>79</v>
      </c>
      <c r="GP268" s="72">
        <v>9</v>
      </c>
      <c r="GQ268" s="72">
        <v>3</v>
      </c>
      <c r="GR268" s="72"/>
      <c r="GS268" s="72">
        <v>126</v>
      </c>
      <c r="GT268" s="72">
        <v>638</v>
      </c>
      <c r="GU268" s="72">
        <v>276</v>
      </c>
      <c r="GV268" s="72">
        <v>233</v>
      </c>
      <c r="GW268" s="72">
        <v>124</v>
      </c>
      <c r="GX268" s="72">
        <v>110</v>
      </c>
      <c r="GY268" s="72">
        <v>364</v>
      </c>
      <c r="GZ268" s="72">
        <v>63</v>
      </c>
      <c r="HA268" s="72">
        <v>295</v>
      </c>
      <c r="HB268" s="72">
        <v>618</v>
      </c>
      <c r="HC268" s="72">
        <v>38</v>
      </c>
      <c r="HD268" s="72">
        <v>303</v>
      </c>
      <c r="HE268" s="72">
        <v>350</v>
      </c>
      <c r="HF268" s="72">
        <v>888</v>
      </c>
      <c r="HG268" s="72">
        <v>99</v>
      </c>
      <c r="HH268" s="72">
        <v>28</v>
      </c>
      <c r="HI268" s="72">
        <v>236</v>
      </c>
      <c r="HJ268" s="72">
        <v>220</v>
      </c>
      <c r="HK268" s="72"/>
      <c r="HL268" s="72">
        <v>139</v>
      </c>
      <c r="HM268" s="72"/>
      <c r="HN268" s="72"/>
      <c r="HO268" s="72"/>
      <c r="HP268" s="72">
        <v>1</v>
      </c>
      <c r="HQ268" s="72">
        <v>12</v>
      </c>
      <c r="HR268" s="72">
        <v>142</v>
      </c>
      <c r="HS268" s="72"/>
      <c r="HT268" s="72">
        <v>35</v>
      </c>
      <c r="HU268" s="72">
        <v>74</v>
      </c>
      <c r="HV268" s="72">
        <v>4</v>
      </c>
      <c r="HW268" s="72">
        <v>41</v>
      </c>
      <c r="HX268" s="72">
        <v>36</v>
      </c>
      <c r="HY268" s="72">
        <v>517</v>
      </c>
      <c r="HZ268" s="72">
        <v>23</v>
      </c>
      <c r="IA268" s="72">
        <v>401</v>
      </c>
      <c r="IB268" s="72">
        <v>1321</v>
      </c>
      <c r="IC268" s="72">
        <v>246</v>
      </c>
      <c r="ID268" s="72">
        <v>408</v>
      </c>
      <c r="IE268" s="72">
        <v>66</v>
      </c>
      <c r="IF268" s="72">
        <v>34</v>
      </c>
      <c r="IG268" s="72">
        <v>56</v>
      </c>
      <c r="IH268" s="72">
        <v>23</v>
      </c>
      <c r="II268" s="72">
        <v>6</v>
      </c>
      <c r="IJ268" s="72">
        <v>36</v>
      </c>
      <c r="IK268" s="72"/>
      <c r="IL268" s="72"/>
      <c r="IM268" s="72">
        <v>3</v>
      </c>
      <c r="IN268" s="72">
        <v>39</v>
      </c>
      <c r="IO268" s="72">
        <v>104</v>
      </c>
      <c r="IP268" s="72">
        <v>272</v>
      </c>
      <c r="IQ268" s="72">
        <v>207</v>
      </c>
      <c r="IR268" s="72">
        <v>48</v>
      </c>
      <c r="IS268" s="72">
        <v>0</v>
      </c>
      <c r="IT268" s="72">
        <v>64</v>
      </c>
      <c r="IU268" s="72">
        <v>22</v>
      </c>
      <c r="IV268" s="72">
        <v>1</v>
      </c>
      <c r="IW268" s="72">
        <v>51</v>
      </c>
      <c r="IX268" s="72"/>
      <c r="IY268" s="72"/>
      <c r="IZ268" s="72"/>
      <c r="JA268" s="72">
        <v>34</v>
      </c>
      <c r="JB268" s="72"/>
      <c r="JC268" s="72"/>
      <c r="JD268" s="72">
        <v>321</v>
      </c>
      <c r="JE268" s="72">
        <v>3949</v>
      </c>
      <c r="JF268" s="72">
        <v>528</v>
      </c>
      <c r="JG268" s="72">
        <v>491</v>
      </c>
      <c r="JH268" s="72">
        <v>208</v>
      </c>
      <c r="JI268" s="72">
        <v>659</v>
      </c>
      <c r="JJ268" s="72">
        <v>986</v>
      </c>
      <c r="JK268" s="72">
        <v>3987</v>
      </c>
      <c r="JL268" s="72">
        <v>176</v>
      </c>
      <c r="JM268" s="72">
        <v>18</v>
      </c>
      <c r="JN268" s="72">
        <v>212</v>
      </c>
      <c r="JO268" s="72">
        <v>158</v>
      </c>
      <c r="JP268" s="72">
        <v>150</v>
      </c>
      <c r="JQ268" s="72">
        <v>282</v>
      </c>
      <c r="JR268" s="72">
        <v>325</v>
      </c>
      <c r="JS268" s="72">
        <v>550</v>
      </c>
      <c r="JT268" s="72">
        <v>416</v>
      </c>
      <c r="JU268" s="72">
        <v>466</v>
      </c>
      <c r="JV268" s="72">
        <v>41</v>
      </c>
      <c r="JW268" s="72">
        <v>683</v>
      </c>
      <c r="JX268" s="72">
        <v>64</v>
      </c>
      <c r="JY268" s="72"/>
      <c r="JZ268" s="72">
        <v>35</v>
      </c>
      <c r="KA268" s="72">
        <v>763</v>
      </c>
      <c r="KB268" s="72">
        <v>73</v>
      </c>
      <c r="KC268" s="72">
        <v>49</v>
      </c>
      <c r="KD268" s="72">
        <v>149</v>
      </c>
      <c r="KE268" s="72">
        <v>296</v>
      </c>
      <c r="KF268" s="72">
        <v>137</v>
      </c>
      <c r="KG268" s="72">
        <v>198</v>
      </c>
      <c r="KH268" s="72">
        <v>111</v>
      </c>
      <c r="KI268" s="72"/>
      <c r="KJ268" s="72">
        <v>1</v>
      </c>
      <c r="KK268" s="72"/>
      <c r="KL268" s="72">
        <v>12</v>
      </c>
      <c r="KM268" s="72"/>
      <c r="KN268" s="72"/>
      <c r="KO268" s="72">
        <v>84</v>
      </c>
      <c r="KP268" s="72">
        <v>302</v>
      </c>
      <c r="KQ268" s="72">
        <v>48</v>
      </c>
      <c r="KR268" s="72">
        <v>4</v>
      </c>
      <c r="KS268" s="72">
        <v>5</v>
      </c>
      <c r="KT268" s="72">
        <v>2</v>
      </c>
      <c r="KU268" s="72">
        <v>33</v>
      </c>
      <c r="KV268" s="72">
        <v>36</v>
      </c>
      <c r="KW268" s="72">
        <v>21</v>
      </c>
      <c r="KX268" s="72"/>
      <c r="KY268" s="72"/>
      <c r="KZ268" s="72"/>
      <c r="LA268" s="72">
        <v>91</v>
      </c>
      <c r="LB268" s="72">
        <v>17</v>
      </c>
      <c r="LC268" s="72">
        <v>0</v>
      </c>
      <c r="LD268" s="72">
        <v>33</v>
      </c>
      <c r="LE268" s="72">
        <v>0</v>
      </c>
      <c r="LF268" s="72"/>
      <c r="LG268" s="72"/>
      <c r="LH268" s="72"/>
      <c r="LI268" s="72"/>
      <c r="LJ268" s="72"/>
      <c r="LK268" s="72"/>
      <c r="LL268" s="72">
        <v>0</v>
      </c>
      <c r="LM268" s="72">
        <v>48</v>
      </c>
      <c r="LN268" s="72"/>
      <c r="LO268" s="72">
        <v>1</v>
      </c>
      <c r="LP268" s="72">
        <v>0</v>
      </c>
      <c r="LQ268" s="72"/>
      <c r="LR268" s="72">
        <v>8</v>
      </c>
      <c r="LS268" s="72">
        <v>29</v>
      </c>
      <c r="LT268" s="72">
        <v>35</v>
      </c>
      <c r="LU268" s="72">
        <v>99</v>
      </c>
      <c r="LV268" s="72">
        <v>6</v>
      </c>
      <c r="LW268" s="72">
        <v>2</v>
      </c>
      <c r="LX268" s="72">
        <v>5</v>
      </c>
      <c r="LY268" s="72">
        <v>0</v>
      </c>
      <c r="LZ268" s="72">
        <v>0</v>
      </c>
      <c r="MA268" s="72">
        <v>78</v>
      </c>
      <c r="MB268" s="72">
        <v>61</v>
      </c>
      <c r="MC268" s="72">
        <v>8</v>
      </c>
      <c r="MD268" s="72">
        <v>11</v>
      </c>
      <c r="ME268" s="72">
        <v>76</v>
      </c>
      <c r="MF268" s="72">
        <v>5</v>
      </c>
      <c r="MG268" s="72">
        <v>8</v>
      </c>
      <c r="MH268" s="72">
        <v>0</v>
      </c>
      <c r="MI268" s="72">
        <v>20</v>
      </c>
      <c r="MJ268" s="72">
        <v>59</v>
      </c>
      <c r="MK268" s="72">
        <v>5</v>
      </c>
      <c r="ML268" s="72">
        <v>60</v>
      </c>
      <c r="MM268" s="72">
        <v>2</v>
      </c>
      <c r="MN268" s="72">
        <v>2</v>
      </c>
      <c r="MO268" s="72">
        <v>29</v>
      </c>
      <c r="MP268" s="72">
        <v>0</v>
      </c>
      <c r="MQ268" s="72">
        <v>3</v>
      </c>
      <c r="MR268" s="72">
        <v>57</v>
      </c>
      <c r="MS268" s="72">
        <v>36</v>
      </c>
      <c r="MT268" s="72"/>
      <c r="MU268" s="72">
        <v>0</v>
      </c>
      <c r="MV268" s="72">
        <v>8</v>
      </c>
      <c r="MW268" s="72">
        <v>35</v>
      </c>
      <c r="MX268" s="72">
        <v>53</v>
      </c>
      <c r="MY268" s="72">
        <v>5</v>
      </c>
      <c r="MZ268" s="72">
        <v>26</v>
      </c>
      <c r="NA268" s="72">
        <v>32</v>
      </c>
      <c r="NB268" s="72">
        <v>14</v>
      </c>
      <c r="NC268" s="72">
        <v>4</v>
      </c>
      <c r="ND268" s="72">
        <v>14</v>
      </c>
      <c r="NE268" s="72">
        <v>0</v>
      </c>
      <c r="NF268" s="72"/>
      <c r="NG268" s="72">
        <v>4</v>
      </c>
      <c r="NH268" s="72">
        <v>18</v>
      </c>
      <c r="NI268" s="72">
        <v>13</v>
      </c>
      <c r="NJ268" s="72">
        <v>0</v>
      </c>
      <c r="NK268" s="72">
        <v>1</v>
      </c>
      <c r="NL268" s="72">
        <v>0</v>
      </c>
      <c r="NM268" s="72">
        <v>1</v>
      </c>
      <c r="NN268" s="72">
        <v>2</v>
      </c>
      <c r="NO268" s="72">
        <v>2</v>
      </c>
      <c r="NP268" s="72">
        <v>8</v>
      </c>
      <c r="NQ268" s="72">
        <v>9</v>
      </c>
      <c r="NR268" s="72">
        <v>3</v>
      </c>
      <c r="NS268" s="72">
        <v>113</v>
      </c>
      <c r="NT268" s="72">
        <v>67</v>
      </c>
      <c r="NU268" s="72">
        <v>4</v>
      </c>
      <c r="NV268" s="72">
        <v>4</v>
      </c>
      <c r="NW268" s="72">
        <v>16</v>
      </c>
      <c r="NX268" s="72">
        <v>25</v>
      </c>
      <c r="NY268" s="72">
        <v>5</v>
      </c>
      <c r="NZ268" s="72">
        <v>40</v>
      </c>
      <c r="OA268" s="72">
        <v>0</v>
      </c>
      <c r="OB268" s="72">
        <v>6</v>
      </c>
      <c r="OC268" s="72">
        <v>4</v>
      </c>
      <c r="OD268" s="72">
        <v>11</v>
      </c>
      <c r="OE268" s="72">
        <v>1</v>
      </c>
      <c r="OF268" s="72">
        <v>3</v>
      </c>
      <c r="OG268" s="72"/>
      <c r="OH268" s="72">
        <v>11</v>
      </c>
      <c r="OI268" s="72">
        <v>115</v>
      </c>
      <c r="OJ268" s="72"/>
      <c r="OK268" s="72"/>
      <c r="OL268" s="72"/>
      <c r="OM268" s="72">
        <v>383</v>
      </c>
      <c r="ON268" s="72">
        <v>618</v>
      </c>
      <c r="OO268" s="72">
        <v>126</v>
      </c>
      <c r="OP268" s="72">
        <v>10</v>
      </c>
      <c r="OQ268" s="72"/>
      <c r="OR268" s="73">
        <v>1</v>
      </c>
      <c r="OS268" s="74">
        <v>43356</v>
      </c>
      <c r="OT268" s="71">
        <v>4835</v>
      </c>
      <c r="OU268" s="72"/>
      <c r="OV268" s="72"/>
      <c r="OW268" s="72"/>
      <c r="OX268" s="72"/>
      <c r="OY268" s="72">
        <v>374</v>
      </c>
      <c r="OZ268" s="72">
        <v>4726</v>
      </c>
      <c r="PA268" s="72"/>
      <c r="PB268" s="72"/>
      <c r="PC268" s="72"/>
      <c r="PD268" s="72"/>
      <c r="PE268" s="72"/>
      <c r="PF268" s="72"/>
      <c r="PG268" s="72"/>
      <c r="PH268" s="72"/>
      <c r="PI268" s="72"/>
      <c r="PJ268" s="72"/>
      <c r="PK268" s="72"/>
      <c r="PL268" s="73"/>
      <c r="PM268" s="74">
        <v>53291</v>
      </c>
    </row>
    <row r="269" spans="1:429" ht="12.75" customHeight="1">
      <c r="A269" s="68">
        <v>326120</v>
      </c>
      <c r="B269" s="69" t="str">
        <f>INDEX('NAICS to ISIC Key'!H:H,MATCH(A269,'NAICS to ISIC Key'!D:D,0))</f>
        <v>ISIC 22</v>
      </c>
      <c r="C269" s="70" t="s">
        <v>585</v>
      </c>
      <c r="D269" s="71"/>
      <c r="E269" s="72">
        <v>171</v>
      </c>
      <c r="F269" s="72"/>
      <c r="G269" s="72"/>
      <c r="H269" s="72"/>
      <c r="I269" s="72">
        <v>6</v>
      </c>
      <c r="J269" s="72"/>
      <c r="K269" s="72">
        <v>160</v>
      </c>
      <c r="L269" s="72"/>
      <c r="M269" s="72"/>
      <c r="N269" s="72"/>
      <c r="O269" s="72">
        <v>14</v>
      </c>
      <c r="P269" s="72"/>
      <c r="Q269" s="72"/>
      <c r="R269" s="72"/>
      <c r="S269" s="72">
        <v>7</v>
      </c>
      <c r="T269" s="72"/>
      <c r="U269" s="72"/>
      <c r="V269" s="72"/>
      <c r="W269" s="72">
        <v>54</v>
      </c>
      <c r="X269" s="72">
        <v>68</v>
      </c>
      <c r="Y269" s="72">
        <v>1</v>
      </c>
      <c r="Z269" s="72">
        <v>0</v>
      </c>
      <c r="AA269" s="72"/>
      <c r="AB269" s="72">
        <v>334</v>
      </c>
      <c r="AC269" s="72">
        <v>484</v>
      </c>
      <c r="AD269" s="72">
        <v>1855</v>
      </c>
      <c r="AE269" s="72">
        <v>515</v>
      </c>
      <c r="AF269" s="72">
        <v>429</v>
      </c>
      <c r="AG269" s="72">
        <v>54</v>
      </c>
      <c r="AH269" s="72">
        <v>773</v>
      </c>
      <c r="AI269" s="72">
        <v>63</v>
      </c>
      <c r="AJ269" s="72">
        <v>822</v>
      </c>
      <c r="AK269" s="72">
        <v>701</v>
      </c>
      <c r="AL269" s="72">
        <v>731</v>
      </c>
      <c r="AM269" s="72">
        <v>446</v>
      </c>
      <c r="AN269" s="72"/>
      <c r="AO269" s="72"/>
      <c r="AP269" s="72">
        <v>26</v>
      </c>
      <c r="AQ269" s="72">
        <v>57</v>
      </c>
      <c r="AR269" s="72"/>
      <c r="AS269" s="72">
        <v>4</v>
      </c>
      <c r="AT269" s="72"/>
      <c r="AU269" s="72"/>
      <c r="AV269" s="72"/>
      <c r="AW269" s="72"/>
      <c r="AX269" s="72"/>
      <c r="AY269" s="72"/>
      <c r="AZ269" s="72"/>
      <c r="BA269" s="72"/>
      <c r="BB269" s="72">
        <v>14</v>
      </c>
      <c r="BC269" s="72">
        <v>0</v>
      </c>
      <c r="BD269" s="72"/>
      <c r="BE269" s="72"/>
      <c r="BF269" s="72"/>
      <c r="BG269" s="72"/>
      <c r="BH269" s="72">
        <v>44</v>
      </c>
      <c r="BI269" s="72"/>
      <c r="BJ269" s="72"/>
      <c r="BK269" s="72"/>
      <c r="BL269" s="72"/>
      <c r="BM269" s="72"/>
      <c r="BN269" s="72"/>
      <c r="BO269" s="72"/>
      <c r="BP269" s="72">
        <v>4</v>
      </c>
      <c r="BQ269" s="72">
        <v>8</v>
      </c>
      <c r="BR269" s="72"/>
      <c r="BS269" s="72">
        <v>62</v>
      </c>
      <c r="BT269" s="72"/>
      <c r="BU269" s="72"/>
      <c r="BV269" s="72"/>
      <c r="BW269" s="72">
        <v>13</v>
      </c>
      <c r="BX269" s="72">
        <v>11</v>
      </c>
      <c r="BY269" s="72">
        <v>103</v>
      </c>
      <c r="BZ269" s="72">
        <v>4</v>
      </c>
      <c r="CA269" s="72"/>
      <c r="CB269" s="72"/>
      <c r="CC269" s="72">
        <v>12</v>
      </c>
      <c r="CD269" s="72"/>
      <c r="CE269" s="72"/>
      <c r="CF269" s="72"/>
      <c r="CG269" s="72">
        <v>11</v>
      </c>
      <c r="CH269" s="72"/>
      <c r="CI269" s="72"/>
      <c r="CJ269" s="72"/>
      <c r="CK269" s="72">
        <v>23</v>
      </c>
      <c r="CL269" s="72">
        <v>3</v>
      </c>
      <c r="CM269" s="72">
        <v>10</v>
      </c>
      <c r="CN269" s="72">
        <v>27</v>
      </c>
      <c r="CO269" s="72">
        <v>11</v>
      </c>
      <c r="CP269" s="72">
        <v>16</v>
      </c>
      <c r="CQ269" s="72"/>
      <c r="CR269" s="72">
        <v>9</v>
      </c>
      <c r="CS269" s="72">
        <v>7</v>
      </c>
      <c r="CT269" s="72">
        <v>2</v>
      </c>
      <c r="CU269" s="72">
        <v>3</v>
      </c>
      <c r="CV269" s="72"/>
      <c r="CW269" s="72">
        <v>12</v>
      </c>
      <c r="CX269" s="72"/>
      <c r="CY269" s="72"/>
      <c r="CZ269" s="72"/>
      <c r="DA269" s="72">
        <v>124</v>
      </c>
      <c r="DB269" s="72">
        <v>5</v>
      </c>
      <c r="DC269" s="72">
        <v>2</v>
      </c>
      <c r="DD269" s="72">
        <v>35</v>
      </c>
      <c r="DE269" s="72"/>
      <c r="DF269" s="72">
        <v>5</v>
      </c>
      <c r="DG269" s="72"/>
      <c r="DH269" s="72">
        <v>29</v>
      </c>
      <c r="DI269" s="72"/>
      <c r="DJ269" s="72"/>
      <c r="DK269" s="72"/>
      <c r="DL269" s="72">
        <v>214</v>
      </c>
      <c r="DM269" s="72">
        <v>2</v>
      </c>
      <c r="DN269" s="72"/>
      <c r="DO269" s="72"/>
      <c r="DP269" s="72">
        <v>63</v>
      </c>
      <c r="DQ269" s="72"/>
      <c r="DR269" s="72"/>
      <c r="DS269" s="72">
        <v>17</v>
      </c>
      <c r="DT269" s="72">
        <v>15</v>
      </c>
      <c r="DU269" s="72"/>
      <c r="DV269" s="72"/>
      <c r="DW269" s="72"/>
      <c r="DX269" s="72"/>
      <c r="DY269" s="72"/>
      <c r="DZ269" s="72">
        <v>3</v>
      </c>
      <c r="EA269" s="72"/>
      <c r="EB269" s="72">
        <v>1</v>
      </c>
      <c r="EC269" s="72">
        <v>3</v>
      </c>
      <c r="ED269" s="72"/>
      <c r="EE269" s="72">
        <v>10</v>
      </c>
      <c r="EF269" s="72">
        <v>4</v>
      </c>
      <c r="EG269" s="72">
        <v>2</v>
      </c>
      <c r="EH269" s="72">
        <v>12</v>
      </c>
      <c r="EI269" s="72">
        <v>15</v>
      </c>
      <c r="EJ269" s="72">
        <v>5</v>
      </c>
      <c r="EK269" s="72">
        <v>2</v>
      </c>
      <c r="EL269" s="72">
        <v>5</v>
      </c>
      <c r="EM269" s="72">
        <v>13</v>
      </c>
      <c r="EN269" s="72">
        <v>3</v>
      </c>
      <c r="EO269" s="72">
        <v>1</v>
      </c>
      <c r="EP269" s="72">
        <v>2</v>
      </c>
      <c r="EQ269" s="72">
        <v>4</v>
      </c>
      <c r="ER269" s="72">
        <v>8</v>
      </c>
      <c r="ES269" s="72">
        <v>17</v>
      </c>
      <c r="ET269" s="72">
        <v>4</v>
      </c>
      <c r="EU269" s="72">
        <v>8</v>
      </c>
      <c r="EV269" s="72">
        <v>80</v>
      </c>
      <c r="EW269" s="72">
        <v>6</v>
      </c>
      <c r="EX269" s="72"/>
      <c r="EY269" s="72"/>
      <c r="EZ269" s="72">
        <v>1</v>
      </c>
      <c r="FA269" s="72">
        <v>7</v>
      </c>
      <c r="FB269" s="72">
        <v>21</v>
      </c>
      <c r="FC269" s="72">
        <v>10</v>
      </c>
      <c r="FD269" s="72">
        <v>4</v>
      </c>
      <c r="FE269" s="72">
        <v>60</v>
      </c>
      <c r="FF269" s="72">
        <v>8</v>
      </c>
      <c r="FG269" s="72">
        <v>91</v>
      </c>
      <c r="FH269" s="72">
        <v>10</v>
      </c>
      <c r="FI269" s="72"/>
      <c r="FJ269" s="72"/>
      <c r="FK269" s="72"/>
      <c r="FL269" s="72"/>
      <c r="FM269" s="72"/>
      <c r="FN269" s="72"/>
      <c r="FO269" s="72">
        <v>203</v>
      </c>
      <c r="FP269" s="72">
        <v>11</v>
      </c>
      <c r="FQ269" s="72"/>
      <c r="FR269" s="72"/>
      <c r="FS269" s="72">
        <v>38</v>
      </c>
      <c r="FT269" s="72"/>
      <c r="FU269" s="72"/>
      <c r="FV269" s="72"/>
      <c r="FW269" s="72"/>
      <c r="FX269" s="72"/>
      <c r="FY269" s="72"/>
      <c r="FZ269" s="72"/>
      <c r="GA269" s="72">
        <v>19</v>
      </c>
      <c r="GB269" s="72">
        <v>72</v>
      </c>
      <c r="GC269" s="72">
        <v>52</v>
      </c>
      <c r="GD269" s="72"/>
      <c r="GE269" s="72">
        <v>10</v>
      </c>
      <c r="GF269" s="72"/>
      <c r="GG269" s="72"/>
      <c r="GH269" s="72">
        <v>21</v>
      </c>
      <c r="GI269" s="72">
        <v>2</v>
      </c>
      <c r="GJ269" s="72">
        <v>12</v>
      </c>
      <c r="GK269" s="72">
        <v>49</v>
      </c>
      <c r="GL269" s="72">
        <v>90</v>
      </c>
      <c r="GM269" s="72"/>
      <c r="GN269" s="72"/>
      <c r="GO269" s="72"/>
      <c r="GP269" s="72"/>
      <c r="GQ269" s="72"/>
      <c r="GR269" s="72"/>
      <c r="GS269" s="72"/>
      <c r="GT269" s="72"/>
      <c r="GU269" s="72"/>
      <c r="GV269" s="72"/>
      <c r="GW269" s="72">
        <v>2</v>
      </c>
      <c r="GX269" s="72">
        <v>3</v>
      </c>
      <c r="GY269" s="72">
        <v>23</v>
      </c>
      <c r="GZ269" s="72">
        <v>1</v>
      </c>
      <c r="HA269" s="72">
        <v>60</v>
      </c>
      <c r="HB269" s="72"/>
      <c r="HC269" s="72"/>
      <c r="HD269" s="72"/>
      <c r="HE269" s="72"/>
      <c r="HF269" s="72"/>
      <c r="HG269" s="72"/>
      <c r="HH269" s="72"/>
      <c r="HI269" s="72"/>
      <c r="HJ269" s="72"/>
      <c r="HK269" s="72"/>
      <c r="HL269" s="72"/>
      <c r="HM269" s="72"/>
      <c r="HN269" s="72"/>
      <c r="HO269" s="72">
        <v>0</v>
      </c>
      <c r="HP269" s="72"/>
      <c r="HQ269" s="72"/>
      <c r="HR269" s="72">
        <v>10</v>
      </c>
      <c r="HS269" s="72"/>
      <c r="HT269" s="72">
        <v>1</v>
      </c>
      <c r="HU269" s="72">
        <v>8</v>
      </c>
      <c r="HV269" s="72"/>
      <c r="HW269" s="72">
        <v>17</v>
      </c>
      <c r="HX269" s="72"/>
      <c r="HY269" s="72">
        <v>25</v>
      </c>
      <c r="HZ269" s="72">
        <v>0</v>
      </c>
      <c r="IA269" s="72"/>
      <c r="IB269" s="72">
        <v>99</v>
      </c>
      <c r="IC269" s="72">
        <v>28</v>
      </c>
      <c r="ID269" s="72">
        <v>16</v>
      </c>
      <c r="IE269" s="72">
        <v>5</v>
      </c>
      <c r="IF269" s="72">
        <v>7</v>
      </c>
      <c r="IG269" s="72"/>
      <c r="IH269" s="72">
        <v>13</v>
      </c>
      <c r="II269" s="72">
        <v>36</v>
      </c>
      <c r="IJ269" s="72"/>
      <c r="IK269" s="72"/>
      <c r="IL269" s="72"/>
      <c r="IM269" s="72">
        <v>14</v>
      </c>
      <c r="IN269" s="72"/>
      <c r="IO269" s="72">
        <v>444</v>
      </c>
      <c r="IP269" s="72">
        <v>1240</v>
      </c>
      <c r="IQ269" s="72">
        <v>151</v>
      </c>
      <c r="IR269" s="72">
        <v>12</v>
      </c>
      <c r="IS269" s="72"/>
      <c r="IT269" s="72"/>
      <c r="IU269" s="72"/>
      <c r="IV269" s="72"/>
      <c r="IW269" s="72"/>
      <c r="IX269" s="72"/>
      <c r="IY269" s="72"/>
      <c r="IZ269" s="72"/>
      <c r="JA269" s="72"/>
      <c r="JB269" s="72">
        <v>634</v>
      </c>
      <c r="JC269" s="72"/>
      <c r="JD269" s="72">
        <v>8</v>
      </c>
      <c r="JE269" s="72">
        <v>186</v>
      </c>
      <c r="JF269" s="72">
        <v>72</v>
      </c>
      <c r="JG269" s="72">
        <v>56</v>
      </c>
      <c r="JH269" s="72">
        <v>20</v>
      </c>
      <c r="JI269" s="72">
        <v>237</v>
      </c>
      <c r="JJ269" s="72">
        <v>111</v>
      </c>
      <c r="JK269" s="72">
        <v>746</v>
      </c>
      <c r="JL269" s="72">
        <v>34</v>
      </c>
      <c r="JM269" s="72"/>
      <c r="JN269" s="72">
        <v>21</v>
      </c>
      <c r="JO269" s="72">
        <v>3</v>
      </c>
      <c r="JP269" s="72"/>
      <c r="JQ269" s="72"/>
      <c r="JR269" s="72">
        <v>10</v>
      </c>
      <c r="JS269" s="72"/>
      <c r="JT269" s="72">
        <v>8</v>
      </c>
      <c r="JU269" s="72">
        <v>22</v>
      </c>
      <c r="JV269" s="72"/>
      <c r="JW269" s="72">
        <v>73</v>
      </c>
      <c r="JX269" s="72">
        <v>1</v>
      </c>
      <c r="JY269" s="72"/>
      <c r="JZ269" s="72">
        <v>208</v>
      </c>
      <c r="KA269" s="72">
        <v>0</v>
      </c>
      <c r="KB269" s="72">
        <v>3</v>
      </c>
      <c r="KC269" s="72">
        <v>5</v>
      </c>
      <c r="KD269" s="72">
        <v>0</v>
      </c>
      <c r="KE269" s="72">
        <v>0</v>
      </c>
      <c r="KF269" s="72">
        <v>11</v>
      </c>
      <c r="KG269" s="72">
        <v>2</v>
      </c>
      <c r="KH269" s="72">
        <v>18</v>
      </c>
      <c r="KI269" s="72"/>
      <c r="KJ269" s="72">
        <v>0</v>
      </c>
      <c r="KK269" s="72"/>
      <c r="KL269" s="72"/>
      <c r="KM269" s="72"/>
      <c r="KN269" s="72"/>
      <c r="KO269" s="72"/>
      <c r="KP269" s="72"/>
      <c r="KQ269" s="72"/>
      <c r="KR269" s="72">
        <v>1</v>
      </c>
      <c r="KS269" s="72">
        <v>2</v>
      </c>
      <c r="KT269" s="72">
        <v>0</v>
      </c>
      <c r="KU269" s="72">
        <v>13</v>
      </c>
      <c r="KV269" s="72">
        <v>14</v>
      </c>
      <c r="KW269" s="72">
        <v>9</v>
      </c>
      <c r="KX269" s="72"/>
      <c r="KY269" s="72"/>
      <c r="KZ269" s="72">
        <v>1391</v>
      </c>
      <c r="LA269" s="72">
        <v>661</v>
      </c>
      <c r="LB269" s="72">
        <v>173</v>
      </c>
      <c r="LC269" s="72">
        <v>11</v>
      </c>
      <c r="LD269" s="72">
        <v>15</v>
      </c>
      <c r="LE269" s="72">
        <v>0</v>
      </c>
      <c r="LF269" s="72"/>
      <c r="LG269" s="72"/>
      <c r="LH269" s="72"/>
      <c r="LI269" s="72"/>
      <c r="LJ269" s="72"/>
      <c r="LK269" s="72"/>
      <c r="LL269" s="72">
        <v>0</v>
      </c>
      <c r="LM269" s="72">
        <v>20</v>
      </c>
      <c r="LN269" s="72"/>
      <c r="LO269" s="72">
        <v>2</v>
      </c>
      <c r="LP269" s="72">
        <v>0</v>
      </c>
      <c r="LQ269" s="72"/>
      <c r="LR269" s="72">
        <v>3</v>
      </c>
      <c r="LS269" s="72">
        <v>83</v>
      </c>
      <c r="LT269" s="72">
        <v>12</v>
      </c>
      <c r="LU269" s="72">
        <v>37</v>
      </c>
      <c r="LV269" s="72">
        <v>2</v>
      </c>
      <c r="LW269" s="72">
        <v>1</v>
      </c>
      <c r="LX269" s="72">
        <v>186</v>
      </c>
      <c r="LY269" s="72">
        <v>0</v>
      </c>
      <c r="LZ269" s="72">
        <v>0</v>
      </c>
      <c r="MA269" s="72">
        <v>430</v>
      </c>
      <c r="MB269" s="72">
        <v>25</v>
      </c>
      <c r="MC269" s="72">
        <v>4</v>
      </c>
      <c r="MD269" s="72">
        <v>114</v>
      </c>
      <c r="ME269" s="72">
        <v>31</v>
      </c>
      <c r="MF269" s="72">
        <v>1</v>
      </c>
      <c r="MG269" s="72">
        <v>3</v>
      </c>
      <c r="MH269" s="72">
        <v>0</v>
      </c>
      <c r="MI269" s="72">
        <v>9</v>
      </c>
      <c r="MJ269" s="72">
        <v>3</v>
      </c>
      <c r="MK269" s="72">
        <v>2</v>
      </c>
      <c r="ML269" s="72">
        <v>46</v>
      </c>
      <c r="MM269" s="72">
        <v>1</v>
      </c>
      <c r="MN269" s="72">
        <v>1</v>
      </c>
      <c r="MO269" s="72">
        <v>11</v>
      </c>
      <c r="MP269" s="72">
        <v>0</v>
      </c>
      <c r="MQ269" s="72">
        <v>1</v>
      </c>
      <c r="MR269" s="72">
        <v>23</v>
      </c>
      <c r="MS269" s="72">
        <v>40</v>
      </c>
      <c r="MT269" s="72"/>
      <c r="MU269" s="72">
        <v>1</v>
      </c>
      <c r="MV269" s="72">
        <v>0</v>
      </c>
      <c r="MW269" s="72">
        <v>56</v>
      </c>
      <c r="MX269" s="72">
        <v>23</v>
      </c>
      <c r="MY269" s="72">
        <v>2</v>
      </c>
      <c r="MZ269" s="72">
        <v>7</v>
      </c>
      <c r="NA269" s="72">
        <v>5</v>
      </c>
      <c r="NB269" s="72">
        <v>6</v>
      </c>
      <c r="NC269" s="72">
        <v>5</v>
      </c>
      <c r="ND269" s="72">
        <v>26</v>
      </c>
      <c r="NE269" s="72">
        <v>0</v>
      </c>
      <c r="NF269" s="72">
        <v>10</v>
      </c>
      <c r="NG269" s="72">
        <v>231</v>
      </c>
      <c r="NH269" s="72">
        <v>10</v>
      </c>
      <c r="NI269" s="72">
        <v>132</v>
      </c>
      <c r="NJ269" s="72">
        <v>0</v>
      </c>
      <c r="NK269" s="72"/>
      <c r="NL269" s="72">
        <v>0</v>
      </c>
      <c r="NM269" s="72">
        <v>0</v>
      </c>
      <c r="NN269" s="72">
        <v>1</v>
      </c>
      <c r="NO269" s="72">
        <v>0</v>
      </c>
      <c r="NP269" s="72"/>
      <c r="NQ269" s="72">
        <v>18</v>
      </c>
      <c r="NR269" s="72">
        <v>9</v>
      </c>
      <c r="NS269" s="72">
        <v>138</v>
      </c>
      <c r="NT269" s="72">
        <v>125</v>
      </c>
      <c r="NU269" s="72">
        <v>28</v>
      </c>
      <c r="NV269" s="72">
        <v>1</v>
      </c>
      <c r="NW269" s="72">
        <v>7</v>
      </c>
      <c r="NX269" s="72">
        <v>11</v>
      </c>
      <c r="NY269" s="72">
        <v>2</v>
      </c>
      <c r="NZ269" s="72">
        <v>16</v>
      </c>
      <c r="OA269" s="72">
        <v>0</v>
      </c>
      <c r="OB269" s="72">
        <v>2</v>
      </c>
      <c r="OC269" s="72">
        <v>1</v>
      </c>
      <c r="OD269" s="72">
        <v>44</v>
      </c>
      <c r="OE269" s="72">
        <v>0</v>
      </c>
      <c r="OF269" s="72">
        <v>13</v>
      </c>
      <c r="OG269" s="72"/>
      <c r="OH269" s="72"/>
      <c r="OI269" s="72">
        <v>1</v>
      </c>
      <c r="OJ269" s="72"/>
      <c r="OK269" s="72"/>
      <c r="OL269" s="72"/>
      <c r="OM269" s="72">
        <v>25</v>
      </c>
      <c r="ON269" s="72"/>
      <c r="OO269" s="72">
        <v>47</v>
      </c>
      <c r="OP269" s="72">
        <v>16</v>
      </c>
      <c r="OQ269" s="72">
        <v>21</v>
      </c>
      <c r="OR269" s="73">
        <v>606</v>
      </c>
      <c r="OS269" s="74">
        <v>19425</v>
      </c>
      <c r="OT269" s="71"/>
      <c r="OU269" s="72"/>
      <c r="OV269" s="72"/>
      <c r="OW269" s="72"/>
      <c r="OX269" s="72"/>
      <c r="OY269" s="72">
        <v>85</v>
      </c>
      <c r="OZ269" s="72">
        <v>1620</v>
      </c>
      <c r="PA269" s="72"/>
      <c r="PB269" s="72"/>
      <c r="PC269" s="72"/>
      <c r="PD269" s="72"/>
      <c r="PE269" s="72"/>
      <c r="PF269" s="72"/>
      <c r="PG269" s="72"/>
      <c r="PH269" s="72"/>
      <c r="PI269" s="72"/>
      <c r="PJ269" s="72"/>
      <c r="PK269" s="72"/>
      <c r="PL269" s="73"/>
      <c r="PM269" s="74">
        <v>21131</v>
      </c>
    </row>
    <row r="270" spans="1:429" ht="12.75" customHeight="1">
      <c r="A270" s="68">
        <v>326130</v>
      </c>
      <c r="B270" s="69" t="str">
        <f>INDEX('NAICS to ISIC Key'!H:H,MATCH(A270,'NAICS to ISIC Key'!D:D,0))</f>
        <v>ISIC 22</v>
      </c>
      <c r="C270" s="70" t="s">
        <v>586</v>
      </c>
      <c r="D270" s="71"/>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v>1</v>
      </c>
      <c r="AE270" s="72"/>
      <c r="AF270" s="72"/>
      <c r="AG270" s="72"/>
      <c r="AH270" s="72"/>
      <c r="AI270" s="72"/>
      <c r="AJ270" s="72"/>
      <c r="AK270" s="72"/>
      <c r="AL270" s="72"/>
      <c r="AM270" s="72"/>
      <c r="AN270" s="72"/>
      <c r="AO270" s="72"/>
      <c r="AP270" s="72">
        <v>11</v>
      </c>
      <c r="AQ270" s="72">
        <v>11</v>
      </c>
      <c r="AR270" s="72"/>
      <c r="AS270" s="72">
        <v>1</v>
      </c>
      <c r="AT270" s="72"/>
      <c r="AU270" s="72"/>
      <c r="AV270" s="72"/>
      <c r="AW270" s="72"/>
      <c r="AX270" s="72"/>
      <c r="AY270" s="72"/>
      <c r="AZ270" s="72"/>
      <c r="BA270" s="72"/>
      <c r="BB270" s="72">
        <v>8</v>
      </c>
      <c r="BC270" s="72"/>
      <c r="BD270" s="72"/>
      <c r="BE270" s="72"/>
      <c r="BF270" s="72"/>
      <c r="BG270" s="72"/>
      <c r="BH270" s="72"/>
      <c r="BI270" s="72"/>
      <c r="BJ270" s="72"/>
      <c r="BK270" s="72"/>
      <c r="BL270" s="72"/>
      <c r="BM270" s="72"/>
      <c r="BN270" s="72"/>
      <c r="BO270" s="72">
        <v>3</v>
      </c>
      <c r="BP270" s="72">
        <v>2</v>
      </c>
      <c r="BQ270" s="72">
        <v>4</v>
      </c>
      <c r="BR270" s="72"/>
      <c r="BS270" s="72">
        <v>4</v>
      </c>
      <c r="BT270" s="72"/>
      <c r="BU270" s="72"/>
      <c r="BV270" s="72"/>
      <c r="BW270" s="72">
        <v>6</v>
      </c>
      <c r="BX270" s="72">
        <v>6</v>
      </c>
      <c r="BY270" s="72">
        <v>223</v>
      </c>
      <c r="BZ270" s="72">
        <v>24</v>
      </c>
      <c r="CA270" s="72"/>
      <c r="CB270" s="72">
        <v>13</v>
      </c>
      <c r="CC270" s="72">
        <v>31</v>
      </c>
      <c r="CD270" s="72"/>
      <c r="CE270" s="72">
        <v>51</v>
      </c>
      <c r="CF270" s="72">
        <v>9</v>
      </c>
      <c r="CG270" s="72">
        <v>7</v>
      </c>
      <c r="CH270" s="72">
        <v>7</v>
      </c>
      <c r="CI270" s="72">
        <v>18</v>
      </c>
      <c r="CJ270" s="72">
        <v>7</v>
      </c>
      <c r="CK270" s="72">
        <v>14</v>
      </c>
      <c r="CL270" s="72">
        <v>23</v>
      </c>
      <c r="CM270" s="72">
        <v>38</v>
      </c>
      <c r="CN270" s="72"/>
      <c r="CO270" s="72"/>
      <c r="CP270" s="72">
        <v>14</v>
      </c>
      <c r="CQ270" s="72"/>
      <c r="CR270" s="72">
        <v>5</v>
      </c>
      <c r="CS270" s="72">
        <v>4</v>
      </c>
      <c r="CT270" s="72"/>
      <c r="CU270" s="72"/>
      <c r="CV270" s="72"/>
      <c r="CW270" s="72"/>
      <c r="CX270" s="72"/>
      <c r="CY270" s="72"/>
      <c r="CZ270" s="72"/>
      <c r="DA270" s="72">
        <v>10</v>
      </c>
      <c r="DB270" s="72">
        <v>22</v>
      </c>
      <c r="DC270" s="72">
        <v>9</v>
      </c>
      <c r="DD270" s="72">
        <v>37</v>
      </c>
      <c r="DE270" s="72">
        <v>8</v>
      </c>
      <c r="DF270" s="72"/>
      <c r="DG270" s="72"/>
      <c r="DH270" s="72">
        <v>2</v>
      </c>
      <c r="DI270" s="72"/>
      <c r="DJ270" s="72"/>
      <c r="DK270" s="72"/>
      <c r="DL270" s="72"/>
      <c r="DM270" s="72"/>
      <c r="DN270" s="72"/>
      <c r="DO270" s="72"/>
      <c r="DP270" s="72">
        <v>0</v>
      </c>
      <c r="DQ270" s="72">
        <v>4</v>
      </c>
      <c r="DR270" s="72">
        <v>8</v>
      </c>
      <c r="DS270" s="72">
        <v>10</v>
      </c>
      <c r="DT270" s="72">
        <v>29</v>
      </c>
      <c r="DU270" s="72"/>
      <c r="DV270" s="72">
        <v>72</v>
      </c>
      <c r="DW270" s="72"/>
      <c r="DX270" s="72"/>
      <c r="DY270" s="72"/>
      <c r="DZ270" s="72">
        <v>2</v>
      </c>
      <c r="EA270" s="72"/>
      <c r="EB270" s="72">
        <v>1</v>
      </c>
      <c r="EC270" s="72">
        <v>2</v>
      </c>
      <c r="ED270" s="72"/>
      <c r="EE270" s="72">
        <v>12</v>
      </c>
      <c r="EF270" s="72">
        <v>2</v>
      </c>
      <c r="EG270" s="72">
        <v>1</v>
      </c>
      <c r="EH270" s="72">
        <v>7</v>
      </c>
      <c r="EI270" s="72">
        <v>9</v>
      </c>
      <c r="EJ270" s="72">
        <v>3</v>
      </c>
      <c r="EK270" s="72"/>
      <c r="EL270" s="72">
        <v>3</v>
      </c>
      <c r="EM270" s="72">
        <v>7</v>
      </c>
      <c r="EN270" s="72">
        <v>2</v>
      </c>
      <c r="EO270" s="72">
        <v>3</v>
      </c>
      <c r="EP270" s="72">
        <v>3</v>
      </c>
      <c r="EQ270" s="72">
        <v>2</v>
      </c>
      <c r="ER270" s="72">
        <v>4</v>
      </c>
      <c r="ES270" s="72"/>
      <c r="ET270" s="72"/>
      <c r="EU270" s="72">
        <v>3</v>
      </c>
      <c r="EV270" s="72">
        <v>24</v>
      </c>
      <c r="EW270" s="72">
        <v>2</v>
      </c>
      <c r="EX270" s="72"/>
      <c r="EY270" s="72"/>
      <c r="EZ270" s="72">
        <v>2</v>
      </c>
      <c r="FA270" s="72">
        <v>7</v>
      </c>
      <c r="FB270" s="72">
        <v>12</v>
      </c>
      <c r="FC270" s="72">
        <v>9</v>
      </c>
      <c r="FD270" s="72">
        <v>2</v>
      </c>
      <c r="FE270" s="72">
        <v>29</v>
      </c>
      <c r="FF270" s="72">
        <v>5</v>
      </c>
      <c r="FG270" s="72">
        <v>23</v>
      </c>
      <c r="FH270" s="72">
        <v>5</v>
      </c>
      <c r="FI270" s="72">
        <v>3</v>
      </c>
      <c r="FJ270" s="72"/>
      <c r="FK270" s="72">
        <v>17</v>
      </c>
      <c r="FL270" s="72"/>
      <c r="FM270" s="72"/>
      <c r="FN270" s="72"/>
      <c r="FO270" s="72">
        <v>31</v>
      </c>
      <c r="FP270" s="72">
        <v>6</v>
      </c>
      <c r="FQ270" s="72"/>
      <c r="FR270" s="72">
        <v>6</v>
      </c>
      <c r="FS270" s="72">
        <v>21</v>
      </c>
      <c r="FT270" s="72">
        <v>218</v>
      </c>
      <c r="FU270" s="72">
        <v>9</v>
      </c>
      <c r="FV270" s="72">
        <v>12</v>
      </c>
      <c r="FW270" s="72">
        <v>139</v>
      </c>
      <c r="FX270" s="72">
        <v>13</v>
      </c>
      <c r="FY270" s="72">
        <v>78</v>
      </c>
      <c r="FZ270" s="72">
        <v>271</v>
      </c>
      <c r="GA270" s="72">
        <v>11</v>
      </c>
      <c r="GB270" s="72">
        <v>115</v>
      </c>
      <c r="GC270" s="72">
        <v>62</v>
      </c>
      <c r="GD270" s="72">
        <v>6</v>
      </c>
      <c r="GE270" s="72">
        <v>5</v>
      </c>
      <c r="GF270" s="72">
        <v>1</v>
      </c>
      <c r="GG270" s="72">
        <v>0</v>
      </c>
      <c r="GH270" s="72">
        <v>12</v>
      </c>
      <c r="GI270" s="72">
        <v>1</v>
      </c>
      <c r="GJ270" s="72">
        <v>6</v>
      </c>
      <c r="GK270" s="72">
        <v>26</v>
      </c>
      <c r="GL270" s="72">
        <v>42</v>
      </c>
      <c r="GM270" s="72"/>
      <c r="GN270" s="72"/>
      <c r="GO270" s="72"/>
      <c r="GP270" s="72"/>
      <c r="GQ270" s="72"/>
      <c r="GR270" s="72"/>
      <c r="GS270" s="72"/>
      <c r="GT270" s="72"/>
      <c r="GU270" s="72"/>
      <c r="GV270" s="72"/>
      <c r="GW270" s="72">
        <v>1</v>
      </c>
      <c r="GX270" s="72">
        <v>2</v>
      </c>
      <c r="GY270" s="72">
        <v>13</v>
      </c>
      <c r="GZ270" s="72">
        <v>0</v>
      </c>
      <c r="HA270" s="72"/>
      <c r="HB270" s="72"/>
      <c r="HC270" s="72"/>
      <c r="HD270" s="72"/>
      <c r="HE270" s="72"/>
      <c r="HF270" s="72"/>
      <c r="HG270" s="72"/>
      <c r="HH270" s="72"/>
      <c r="HI270" s="72"/>
      <c r="HJ270" s="72"/>
      <c r="HK270" s="72"/>
      <c r="HL270" s="72"/>
      <c r="HM270" s="72"/>
      <c r="HN270" s="72"/>
      <c r="HO270" s="72">
        <v>41</v>
      </c>
      <c r="HP270" s="72"/>
      <c r="HQ270" s="72">
        <v>19</v>
      </c>
      <c r="HR270" s="72">
        <v>10</v>
      </c>
      <c r="HS270" s="72"/>
      <c r="HT270" s="72">
        <v>0</v>
      </c>
      <c r="HU270" s="72">
        <v>4</v>
      </c>
      <c r="HV270" s="72"/>
      <c r="HW270" s="72">
        <v>9</v>
      </c>
      <c r="HX270" s="72"/>
      <c r="HY270" s="72">
        <v>13</v>
      </c>
      <c r="HZ270" s="72">
        <v>0</v>
      </c>
      <c r="IA270" s="72"/>
      <c r="IB270" s="72">
        <v>53</v>
      </c>
      <c r="IC270" s="72">
        <v>15</v>
      </c>
      <c r="ID270" s="72">
        <v>9</v>
      </c>
      <c r="IE270" s="72">
        <v>3</v>
      </c>
      <c r="IF270" s="72">
        <v>0</v>
      </c>
      <c r="IG270" s="72">
        <v>9</v>
      </c>
      <c r="IH270" s="72"/>
      <c r="II270" s="72"/>
      <c r="IJ270" s="72"/>
      <c r="IK270" s="72"/>
      <c r="IL270" s="72"/>
      <c r="IM270" s="72"/>
      <c r="IN270" s="72"/>
      <c r="IO270" s="72"/>
      <c r="IP270" s="72"/>
      <c r="IQ270" s="72">
        <v>11</v>
      </c>
      <c r="IR270" s="72"/>
      <c r="IS270" s="72"/>
      <c r="IT270" s="72"/>
      <c r="IU270" s="72"/>
      <c r="IV270" s="72"/>
      <c r="IW270" s="72"/>
      <c r="IX270" s="72"/>
      <c r="IY270" s="72"/>
      <c r="IZ270" s="72"/>
      <c r="JA270" s="72"/>
      <c r="JB270" s="72"/>
      <c r="JC270" s="72"/>
      <c r="JD270" s="72">
        <v>6</v>
      </c>
      <c r="JE270" s="72">
        <v>49</v>
      </c>
      <c r="JF270" s="72">
        <v>32</v>
      </c>
      <c r="JG270" s="72">
        <v>53</v>
      </c>
      <c r="JH270" s="72">
        <v>11</v>
      </c>
      <c r="JI270" s="72">
        <v>40</v>
      </c>
      <c r="JJ270" s="72">
        <v>62</v>
      </c>
      <c r="JK270" s="72">
        <v>592</v>
      </c>
      <c r="JL270" s="72">
        <v>11</v>
      </c>
      <c r="JM270" s="72"/>
      <c r="JN270" s="72">
        <v>9</v>
      </c>
      <c r="JO270" s="72">
        <v>5</v>
      </c>
      <c r="JP270" s="72">
        <v>7</v>
      </c>
      <c r="JQ270" s="72"/>
      <c r="JR270" s="72"/>
      <c r="JS270" s="72"/>
      <c r="JT270" s="72">
        <v>3</v>
      </c>
      <c r="JU270" s="72">
        <v>117</v>
      </c>
      <c r="JV270" s="72"/>
      <c r="JW270" s="72">
        <v>82</v>
      </c>
      <c r="JX270" s="72">
        <v>3</v>
      </c>
      <c r="JY270" s="72"/>
      <c r="JZ270" s="72">
        <v>4</v>
      </c>
      <c r="KA270" s="72"/>
      <c r="KB270" s="72"/>
      <c r="KC270" s="72">
        <v>0</v>
      </c>
      <c r="KD270" s="72">
        <v>8</v>
      </c>
      <c r="KE270" s="72"/>
      <c r="KF270" s="72"/>
      <c r="KG270" s="72"/>
      <c r="KH270" s="72">
        <v>0</v>
      </c>
      <c r="KI270" s="72"/>
      <c r="KJ270" s="72"/>
      <c r="KK270" s="72"/>
      <c r="KL270" s="72"/>
      <c r="KM270" s="72"/>
      <c r="KN270" s="72"/>
      <c r="KO270" s="72"/>
      <c r="KP270" s="72"/>
      <c r="KQ270" s="72"/>
      <c r="KR270" s="72"/>
      <c r="KS270" s="72"/>
      <c r="KT270" s="72"/>
      <c r="KU270" s="72"/>
      <c r="KV270" s="72"/>
      <c r="KW270" s="72"/>
      <c r="KX270" s="72"/>
      <c r="KY270" s="72"/>
      <c r="KZ270" s="72">
        <v>0</v>
      </c>
      <c r="LA270" s="72">
        <v>32</v>
      </c>
      <c r="LB270" s="72">
        <v>62</v>
      </c>
      <c r="LC270" s="72">
        <v>5</v>
      </c>
      <c r="LD270" s="72"/>
      <c r="LE270" s="72"/>
      <c r="LF270" s="72"/>
      <c r="LG270" s="72"/>
      <c r="LH270" s="72"/>
      <c r="LI270" s="72"/>
      <c r="LJ270" s="72"/>
      <c r="LK270" s="72"/>
      <c r="LL270" s="72"/>
      <c r="LM270" s="72"/>
      <c r="LN270" s="72"/>
      <c r="LO270" s="72"/>
      <c r="LP270" s="72"/>
      <c r="LQ270" s="72"/>
      <c r="LR270" s="72"/>
      <c r="LS270" s="72">
        <v>76</v>
      </c>
      <c r="LT270" s="72"/>
      <c r="LU270" s="72"/>
      <c r="LV270" s="72"/>
      <c r="LW270" s="72"/>
      <c r="LX270" s="72">
        <v>44</v>
      </c>
      <c r="LY270" s="72"/>
      <c r="LZ270" s="72"/>
      <c r="MA270" s="72">
        <v>139</v>
      </c>
      <c r="MB270" s="72"/>
      <c r="MC270" s="72"/>
      <c r="MD270" s="72">
        <v>8</v>
      </c>
      <c r="ME270" s="72"/>
      <c r="MF270" s="72"/>
      <c r="MG270" s="72"/>
      <c r="MH270" s="72"/>
      <c r="MI270" s="72"/>
      <c r="MJ270" s="72"/>
      <c r="MK270" s="72"/>
      <c r="ML270" s="72"/>
      <c r="MM270" s="72"/>
      <c r="MN270" s="72"/>
      <c r="MO270" s="72">
        <v>36</v>
      </c>
      <c r="MP270" s="72"/>
      <c r="MQ270" s="72">
        <v>15</v>
      </c>
      <c r="MR270" s="72">
        <v>8</v>
      </c>
      <c r="MS270" s="72"/>
      <c r="MT270" s="72">
        <v>0</v>
      </c>
      <c r="MU270" s="72">
        <v>1</v>
      </c>
      <c r="MV270" s="72"/>
      <c r="MW270" s="72"/>
      <c r="MX270" s="72"/>
      <c r="MY270" s="72"/>
      <c r="MZ270" s="72"/>
      <c r="NA270" s="72"/>
      <c r="NB270" s="72"/>
      <c r="NC270" s="72"/>
      <c r="ND270" s="72">
        <v>133</v>
      </c>
      <c r="NE270" s="72"/>
      <c r="NF270" s="72">
        <v>1</v>
      </c>
      <c r="NG270" s="72"/>
      <c r="NH270" s="72"/>
      <c r="NI270" s="72"/>
      <c r="NJ270" s="72"/>
      <c r="NK270" s="72"/>
      <c r="NL270" s="72">
        <v>0</v>
      </c>
      <c r="NM270" s="72"/>
      <c r="NN270" s="72"/>
      <c r="NO270" s="72"/>
      <c r="NP270" s="72"/>
      <c r="NQ270" s="72">
        <v>2</v>
      </c>
      <c r="NR270" s="72">
        <v>7</v>
      </c>
      <c r="NS270" s="72">
        <v>10</v>
      </c>
      <c r="NT270" s="72">
        <v>29</v>
      </c>
      <c r="NU270" s="72">
        <v>5</v>
      </c>
      <c r="NV270" s="72"/>
      <c r="NW270" s="72"/>
      <c r="NX270" s="72">
        <v>161</v>
      </c>
      <c r="NY270" s="72">
        <v>32</v>
      </c>
      <c r="NZ270" s="72"/>
      <c r="OA270" s="72"/>
      <c r="OB270" s="72"/>
      <c r="OC270" s="72"/>
      <c r="OD270" s="72"/>
      <c r="OE270" s="72"/>
      <c r="OF270" s="72"/>
      <c r="OG270" s="72"/>
      <c r="OH270" s="72"/>
      <c r="OI270" s="72"/>
      <c r="OJ270" s="72"/>
      <c r="OK270" s="72"/>
      <c r="OL270" s="72"/>
      <c r="OM270" s="72"/>
      <c r="ON270" s="72"/>
      <c r="OO270" s="72"/>
      <c r="OP270" s="72">
        <v>2</v>
      </c>
      <c r="OQ270" s="72"/>
      <c r="OR270" s="73">
        <v>4</v>
      </c>
      <c r="OS270" s="74">
        <v>4173</v>
      </c>
      <c r="OT270" s="71"/>
      <c r="OU270" s="72"/>
      <c r="OV270" s="72"/>
      <c r="OW270" s="72"/>
      <c r="OX270" s="72"/>
      <c r="OY270" s="72">
        <v>46</v>
      </c>
      <c r="OZ270" s="72">
        <v>11</v>
      </c>
      <c r="PA270" s="72"/>
      <c r="PB270" s="72"/>
      <c r="PC270" s="72"/>
      <c r="PD270" s="72"/>
      <c r="PE270" s="72"/>
      <c r="PF270" s="72"/>
      <c r="PG270" s="72"/>
      <c r="PH270" s="72"/>
      <c r="PI270" s="72"/>
      <c r="PJ270" s="72"/>
      <c r="PK270" s="72"/>
      <c r="PL270" s="73"/>
      <c r="PM270" s="74">
        <v>4230</v>
      </c>
    </row>
    <row r="271" spans="1:429" ht="12.75" customHeight="1">
      <c r="A271" s="68">
        <v>326140</v>
      </c>
      <c r="B271" s="69" t="str">
        <f>INDEX('NAICS to ISIC Key'!H:H,MATCH(A271,'NAICS to ISIC Key'!D:D,0))</f>
        <v>ISIC 22</v>
      </c>
      <c r="C271" s="70" t="s">
        <v>587</v>
      </c>
      <c r="D271" s="71"/>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v>40</v>
      </c>
      <c r="AC271" s="72">
        <v>309</v>
      </c>
      <c r="AD271" s="72">
        <v>404</v>
      </c>
      <c r="AE271" s="72">
        <v>65</v>
      </c>
      <c r="AF271" s="72">
        <v>247</v>
      </c>
      <c r="AG271" s="72"/>
      <c r="AH271" s="72">
        <v>216</v>
      </c>
      <c r="AI271" s="72">
        <v>136</v>
      </c>
      <c r="AJ271" s="72">
        <v>155</v>
      </c>
      <c r="AK271" s="72">
        <v>168</v>
      </c>
      <c r="AL271" s="72">
        <v>179</v>
      </c>
      <c r="AM271" s="72">
        <v>46</v>
      </c>
      <c r="AN271" s="72"/>
      <c r="AO271" s="72"/>
      <c r="AP271" s="72"/>
      <c r="AQ271" s="72"/>
      <c r="AR271" s="72"/>
      <c r="AS271" s="72">
        <v>2</v>
      </c>
      <c r="AT271" s="72"/>
      <c r="AU271" s="72"/>
      <c r="AV271" s="72"/>
      <c r="AW271" s="72"/>
      <c r="AX271" s="72"/>
      <c r="AY271" s="72">
        <v>0</v>
      </c>
      <c r="AZ271" s="72"/>
      <c r="BA271" s="72"/>
      <c r="BB271" s="72"/>
      <c r="BC271" s="72"/>
      <c r="BD271" s="72"/>
      <c r="BE271" s="72"/>
      <c r="BF271" s="72"/>
      <c r="BG271" s="72"/>
      <c r="BH271" s="72"/>
      <c r="BI271" s="72"/>
      <c r="BJ271" s="72"/>
      <c r="BK271" s="72"/>
      <c r="BL271" s="72"/>
      <c r="BM271" s="72"/>
      <c r="BN271" s="72"/>
      <c r="BO271" s="72"/>
      <c r="BP271" s="72"/>
      <c r="BQ271" s="72"/>
      <c r="BR271" s="72"/>
      <c r="BS271" s="72">
        <v>5</v>
      </c>
      <c r="BT271" s="72"/>
      <c r="BU271" s="72"/>
      <c r="BV271" s="72"/>
      <c r="BW271" s="72">
        <v>1</v>
      </c>
      <c r="BX271" s="72"/>
      <c r="BY271" s="72"/>
      <c r="BZ271" s="72"/>
      <c r="CA271" s="72"/>
      <c r="CB271" s="72"/>
      <c r="CC271" s="72">
        <v>3</v>
      </c>
      <c r="CD271" s="72"/>
      <c r="CE271" s="72"/>
      <c r="CF271" s="72"/>
      <c r="CG271" s="72"/>
      <c r="CH271" s="72"/>
      <c r="CI271" s="72"/>
      <c r="CJ271" s="72"/>
      <c r="CK271" s="72">
        <v>11</v>
      </c>
      <c r="CL271" s="72"/>
      <c r="CM271" s="72">
        <v>1</v>
      </c>
      <c r="CN271" s="72"/>
      <c r="CO271" s="72"/>
      <c r="CP271" s="72"/>
      <c r="CQ271" s="72"/>
      <c r="CR271" s="72"/>
      <c r="CS271" s="72">
        <v>3</v>
      </c>
      <c r="CT271" s="72"/>
      <c r="CU271" s="72"/>
      <c r="CV271" s="72"/>
      <c r="CW271" s="72"/>
      <c r="CX271" s="72"/>
      <c r="CY271" s="72"/>
      <c r="CZ271" s="72"/>
      <c r="DA271" s="72"/>
      <c r="DB271" s="72">
        <v>1</v>
      </c>
      <c r="DC271" s="72">
        <v>5</v>
      </c>
      <c r="DD271" s="72"/>
      <c r="DE271" s="72"/>
      <c r="DF271" s="72"/>
      <c r="DG271" s="72"/>
      <c r="DH271" s="72"/>
      <c r="DI271" s="72"/>
      <c r="DJ271" s="72"/>
      <c r="DK271" s="72"/>
      <c r="DL271" s="72"/>
      <c r="DM271" s="72"/>
      <c r="DN271" s="72"/>
      <c r="DO271" s="72"/>
      <c r="DP271" s="72"/>
      <c r="DQ271" s="72"/>
      <c r="DR271" s="72"/>
      <c r="DS271" s="72"/>
      <c r="DT271" s="72"/>
      <c r="DU271" s="72"/>
      <c r="DV271" s="72"/>
      <c r="DW271" s="72"/>
      <c r="DX271" s="72"/>
      <c r="DY271" s="72"/>
      <c r="DZ271" s="72"/>
      <c r="EA271" s="72"/>
      <c r="EB271" s="72"/>
      <c r="EC271" s="72"/>
      <c r="ED271" s="72"/>
      <c r="EE271" s="72"/>
      <c r="EF271" s="72"/>
      <c r="EG271" s="72"/>
      <c r="EH271" s="72"/>
      <c r="EI271" s="72"/>
      <c r="EJ271" s="72"/>
      <c r="EK271" s="72"/>
      <c r="EL271" s="72"/>
      <c r="EM271" s="72"/>
      <c r="EN271" s="72"/>
      <c r="EO271" s="72"/>
      <c r="EP271" s="72"/>
      <c r="EQ271" s="72"/>
      <c r="ER271" s="72"/>
      <c r="ES271" s="72"/>
      <c r="ET271" s="72"/>
      <c r="EU271" s="72">
        <v>15</v>
      </c>
      <c r="EV271" s="72">
        <v>78</v>
      </c>
      <c r="EW271" s="72">
        <v>5</v>
      </c>
      <c r="EX271" s="72">
        <v>0</v>
      </c>
      <c r="EY271" s="72">
        <v>1</v>
      </c>
      <c r="EZ271" s="72"/>
      <c r="FA271" s="72"/>
      <c r="FB271" s="72">
        <v>2</v>
      </c>
      <c r="FC271" s="72">
        <v>1</v>
      </c>
      <c r="FD271" s="72">
        <v>0</v>
      </c>
      <c r="FE271" s="72"/>
      <c r="FF271" s="72"/>
      <c r="FG271" s="72">
        <v>9</v>
      </c>
      <c r="FH271" s="72">
        <v>3</v>
      </c>
      <c r="FI271" s="72"/>
      <c r="FJ271" s="72"/>
      <c r="FK271" s="72"/>
      <c r="FL271" s="72"/>
      <c r="FM271" s="72"/>
      <c r="FN271" s="72"/>
      <c r="FO271" s="72"/>
      <c r="FP271" s="72"/>
      <c r="FQ271" s="72"/>
      <c r="FR271" s="72"/>
      <c r="FS271" s="72"/>
      <c r="FT271" s="72"/>
      <c r="FU271" s="72">
        <v>0</v>
      </c>
      <c r="FV271" s="72">
        <v>0</v>
      </c>
      <c r="FW271" s="72"/>
      <c r="FX271" s="72"/>
      <c r="FY271" s="72"/>
      <c r="FZ271" s="72"/>
      <c r="GA271" s="72"/>
      <c r="GB271" s="72">
        <v>2</v>
      </c>
      <c r="GC271" s="72">
        <v>2</v>
      </c>
      <c r="GD271" s="72"/>
      <c r="GE271" s="72"/>
      <c r="GF271" s="72">
        <v>0</v>
      </c>
      <c r="GG271" s="72"/>
      <c r="GH271" s="72"/>
      <c r="GI271" s="72"/>
      <c r="GJ271" s="72"/>
      <c r="GK271" s="72"/>
      <c r="GL271" s="72">
        <v>3</v>
      </c>
      <c r="GM271" s="72"/>
      <c r="GN271" s="72"/>
      <c r="GO271" s="72"/>
      <c r="GP271" s="72"/>
      <c r="GQ271" s="72">
        <v>14</v>
      </c>
      <c r="GR271" s="72"/>
      <c r="GS271" s="72"/>
      <c r="GT271" s="72">
        <v>3</v>
      </c>
      <c r="GU271" s="72"/>
      <c r="GV271" s="72">
        <v>18</v>
      </c>
      <c r="GW271" s="72">
        <v>2</v>
      </c>
      <c r="GX271" s="72">
        <v>7</v>
      </c>
      <c r="GY271" s="72">
        <v>36</v>
      </c>
      <c r="GZ271" s="72">
        <v>4</v>
      </c>
      <c r="HA271" s="72"/>
      <c r="HB271" s="72"/>
      <c r="HC271" s="72">
        <v>1</v>
      </c>
      <c r="HD271" s="72"/>
      <c r="HE271" s="72"/>
      <c r="HF271" s="72"/>
      <c r="HG271" s="72"/>
      <c r="HH271" s="72"/>
      <c r="HI271" s="72"/>
      <c r="HJ271" s="72"/>
      <c r="HK271" s="72"/>
      <c r="HL271" s="72"/>
      <c r="HM271" s="72"/>
      <c r="HN271" s="72"/>
      <c r="HO271" s="72"/>
      <c r="HP271" s="72"/>
      <c r="HQ271" s="72"/>
      <c r="HR271" s="72"/>
      <c r="HS271" s="72"/>
      <c r="HT271" s="72"/>
      <c r="HU271" s="72"/>
      <c r="HV271" s="72">
        <v>0</v>
      </c>
      <c r="HW271" s="72">
        <v>5</v>
      </c>
      <c r="HX271" s="72"/>
      <c r="HY271" s="72"/>
      <c r="HZ271" s="72"/>
      <c r="IA271" s="72">
        <v>33</v>
      </c>
      <c r="IB271" s="72"/>
      <c r="IC271" s="72"/>
      <c r="ID271" s="72"/>
      <c r="IE271" s="72"/>
      <c r="IF271" s="72">
        <v>0</v>
      </c>
      <c r="IG271" s="72"/>
      <c r="IH271" s="72">
        <v>0</v>
      </c>
      <c r="II271" s="72"/>
      <c r="IJ271" s="72"/>
      <c r="IK271" s="72">
        <v>30</v>
      </c>
      <c r="IL271" s="72"/>
      <c r="IM271" s="72"/>
      <c r="IN271" s="72"/>
      <c r="IO271" s="72"/>
      <c r="IP271" s="72">
        <v>3</v>
      </c>
      <c r="IQ271" s="72"/>
      <c r="IR271" s="72"/>
      <c r="IS271" s="72">
        <v>20</v>
      </c>
      <c r="IT271" s="72">
        <v>397</v>
      </c>
      <c r="IU271" s="72">
        <v>53</v>
      </c>
      <c r="IV271" s="72">
        <v>10</v>
      </c>
      <c r="IW271" s="72"/>
      <c r="IX271" s="72">
        <v>16</v>
      </c>
      <c r="IY271" s="72">
        <v>12</v>
      </c>
      <c r="IZ271" s="72"/>
      <c r="JA271" s="72">
        <v>235</v>
      </c>
      <c r="JB271" s="72"/>
      <c r="JC271" s="72"/>
      <c r="JD271" s="72">
        <v>13</v>
      </c>
      <c r="JE271" s="72"/>
      <c r="JF271" s="72"/>
      <c r="JG271" s="72"/>
      <c r="JH271" s="72">
        <v>4</v>
      </c>
      <c r="JI271" s="72">
        <v>2</v>
      </c>
      <c r="JJ271" s="72"/>
      <c r="JK271" s="72">
        <v>2</v>
      </c>
      <c r="JL271" s="72">
        <v>12</v>
      </c>
      <c r="JM271" s="72"/>
      <c r="JN271" s="72">
        <v>5</v>
      </c>
      <c r="JO271" s="72">
        <v>244</v>
      </c>
      <c r="JP271" s="72">
        <v>47</v>
      </c>
      <c r="JQ271" s="72">
        <v>75</v>
      </c>
      <c r="JR271" s="72">
        <v>74</v>
      </c>
      <c r="JS271" s="72">
        <v>136</v>
      </c>
      <c r="JT271" s="72">
        <v>110</v>
      </c>
      <c r="JU271" s="72">
        <v>538</v>
      </c>
      <c r="JV271" s="72">
        <v>105</v>
      </c>
      <c r="JW271" s="72">
        <v>279</v>
      </c>
      <c r="JX271" s="72">
        <v>29</v>
      </c>
      <c r="JY271" s="72"/>
      <c r="JZ271" s="72">
        <v>18</v>
      </c>
      <c r="KA271" s="72">
        <v>177</v>
      </c>
      <c r="KB271" s="72">
        <v>41</v>
      </c>
      <c r="KC271" s="72">
        <v>19</v>
      </c>
      <c r="KD271" s="72">
        <v>61</v>
      </c>
      <c r="KE271" s="72">
        <v>34</v>
      </c>
      <c r="KF271" s="72">
        <v>43</v>
      </c>
      <c r="KG271" s="72">
        <v>66</v>
      </c>
      <c r="KH271" s="72">
        <v>75</v>
      </c>
      <c r="KI271" s="72"/>
      <c r="KJ271" s="72">
        <v>2</v>
      </c>
      <c r="KK271" s="72"/>
      <c r="KL271" s="72">
        <v>0</v>
      </c>
      <c r="KM271" s="72"/>
      <c r="KN271" s="72"/>
      <c r="KO271" s="72">
        <v>78</v>
      </c>
      <c r="KP271" s="72">
        <v>9</v>
      </c>
      <c r="KQ271" s="72">
        <v>1</v>
      </c>
      <c r="KR271" s="72">
        <v>1</v>
      </c>
      <c r="KS271" s="72">
        <v>1</v>
      </c>
      <c r="KT271" s="72">
        <v>0</v>
      </c>
      <c r="KU271" s="72">
        <v>15</v>
      </c>
      <c r="KV271" s="72">
        <v>6</v>
      </c>
      <c r="KW271" s="72">
        <v>3</v>
      </c>
      <c r="KX271" s="72"/>
      <c r="KY271" s="72"/>
      <c r="KZ271" s="72">
        <v>36</v>
      </c>
      <c r="LA271" s="72">
        <v>81</v>
      </c>
      <c r="LB271" s="72">
        <v>22</v>
      </c>
      <c r="LC271" s="72">
        <v>0</v>
      </c>
      <c r="LD271" s="72">
        <v>7</v>
      </c>
      <c r="LE271" s="72"/>
      <c r="LF271" s="72"/>
      <c r="LG271" s="72"/>
      <c r="LH271" s="72"/>
      <c r="LI271" s="72"/>
      <c r="LJ271" s="72"/>
      <c r="LK271" s="72"/>
      <c r="LL271" s="72"/>
      <c r="LM271" s="72">
        <v>6</v>
      </c>
      <c r="LN271" s="72"/>
      <c r="LO271" s="72">
        <v>1</v>
      </c>
      <c r="LP271" s="72"/>
      <c r="LQ271" s="72"/>
      <c r="LR271" s="72">
        <v>3</v>
      </c>
      <c r="LS271" s="72">
        <v>5</v>
      </c>
      <c r="LT271" s="72">
        <v>0</v>
      </c>
      <c r="LU271" s="72">
        <v>0</v>
      </c>
      <c r="LV271" s="72">
        <v>2</v>
      </c>
      <c r="LW271" s="72"/>
      <c r="LX271" s="72">
        <v>153</v>
      </c>
      <c r="LY271" s="72"/>
      <c r="LZ271" s="72"/>
      <c r="MA271" s="72">
        <v>355</v>
      </c>
      <c r="MB271" s="72">
        <v>16</v>
      </c>
      <c r="MC271" s="72">
        <v>2</v>
      </c>
      <c r="MD271" s="72">
        <v>83</v>
      </c>
      <c r="ME271" s="72">
        <v>17</v>
      </c>
      <c r="MF271" s="72">
        <v>8</v>
      </c>
      <c r="MG271" s="72">
        <v>2</v>
      </c>
      <c r="MH271" s="72"/>
      <c r="MI271" s="72">
        <v>3</v>
      </c>
      <c r="MJ271" s="72">
        <v>4</v>
      </c>
      <c r="MK271" s="72"/>
      <c r="ML271" s="72">
        <v>111</v>
      </c>
      <c r="MM271" s="72"/>
      <c r="MN271" s="72"/>
      <c r="MO271" s="72">
        <v>8</v>
      </c>
      <c r="MP271" s="72"/>
      <c r="MQ271" s="72">
        <v>0</v>
      </c>
      <c r="MR271" s="72">
        <v>237</v>
      </c>
      <c r="MS271" s="72">
        <v>11</v>
      </c>
      <c r="MT271" s="72">
        <v>0</v>
      </c>
      <c r="MU271" s="72">
        <v>0</v>
      </c>
      <c r="MV271" s="72"/>
      <c r="MW271" s="72">
        <v>38</v>
      </c>
      <c r="MX271" s="72">
        <v>85</v>
      </c>
      <c r="MY271" s="72">
        <v>0</v>
      </c>
      <c r="MZ271" s="72">
        <v>34</v>
      </c>
      <c r="NA271" s="72">
        <v>6</v>
      </c>
      <c r="NB271" s="72">
        <v>235</v>
      </c>
      <c r="NC271" s="72">
        <v>73</v>
      </c>
      <c r="ND271" s="72">
        <v>88</v>
      </c>
      <c r="NE271" s="72">
        <v>85</v>
      </c>
      <c r="NF271" s="72">
        <v>9</v>
      </c>
      <c r="NG271" s="72">
        <v>11</v>
      </c>
      <c r="NH271" s="72">
        <v>0</v>
      </c>
      <c r="NI271" s="72">
        <v>3</v>
      </c>
      <c r="NJ271" s="72">
        <v>1</v>
      </c>
      <c r="NK271" s="72">
        <v>3</v>
      </c>
      <c r="NL271" s="72"/>
      <c r="NM271" s="72">
        <v>3</v>
      </c>
      <c r="NN271" s="72">
        <v>1</v>
      </c>
      <c r="NO271" s="72">
        <v>6</v>
      </c>
      <c r="NP271" s="72">
        <v>4</v>
      </c>
      <c r="NQ271" s="72">
        <v>23</v>
      </c>
      <c r="NR271" s="72">
        <v>2</v>
      </c>
      <c r="NS271" s="72">
        <v>213</v>
      </c>
      <c r="NT271" s="72">
        <v>2520</v>
      </c>
      <c r="NU271" s="72">
        <v>142</v>
      </c>
      <c r="NV271" s="72">
        <v>1</v>
      </c>
      <c r="NW271" s="72">
        <v>6</v>
      </c>
      <c r="NX271" s="72">
        <v>8</v>
      </c>
      <c r="NY271" s="72">
        <v>0</v>
      </c>
      <c r="NZ271" s="72">
        <v>11</v>
      </c>
      <c r="OA271" s="72">
        <v>0</v>
      </c>
      <c r="OB271" s="72">
        <v>1</v>
      </c>
      <c r="OC271" s="72">
        <v>0</v>
      </c>
      <c r="OD271" s="72"/>
      <c r="OE271" s="72"/>
      <c r="OF271" s="72">
        <v>15</v>
      </c>
      <c r="OG271" s="72"/>
      <c r="OH271" s="72">
        <v>1</v>
      </c>
      <c r="OI271" s="72">
        <v>3</v>
      </c>
      <c r="OJ271" s="72"/>
      <c r="OK271" s="72"/>
      <c r="OL271" s="72"/>
      <c r="OM271" s="72"/>
      <c r="ON271" s="72">
        <v>309</v>
      </c>
      <c r="OO271" s="72">
        <v>20</v>
      </c>
      <c r="OP271" s="72">
        <v>3</v>
      </c>
      <c r="OQ271" s="72"/>
      <c r="OR271" s="73">
        <v>85</v>
      </c>
      <c r="OS271" s="74">
        <v>10556</v>
      </c>
      <c r="OT271" s="71">
        <v>1530</v>
      </c>
      <c r="OU271" s="72">
        <v>1</v>
      </c>
      <c r="OV271" s="72"/>
      <c r="OW271" s="72"/>
      <c r="OX271" s="72"/>
      <c r="OY271" s="72">
        <v>93</v>
      </c>
      <c r="OZ271" s="72">
        <v>4</v>
      </c>
      <c r="PA271" s="72"/>
      <c r="PB271" s="72"/>
      <c r="PC271" s="72"/>
      <c r="PD271" s="72"/>
      <c r="PE271" s="72"/>
      <c r="PF271" s="72"/>
      <c r="PG271" s="72"/>
      <c r="PH271" s="72"/>
      <c r="PI271" s="72"/>
      <c r="PJ271" s="72"/>
      <c r="PK271" s="72"/>
      <c r="PL271" s="73"/>
      <c r="PM271" s="74">
        <v>12183</v>
      </c>
    </row>
    <row r="272" spans="1:429" ht="12.75" customHeight="1">
      <c r="A272" s="68">
        <v>326150</v>
      </c>
      <c r="B272" s="69" t="str">
        <f>INDEX('NAICS to ISIC Key'!H:H,MATCH(A272,'NAICS to ISIC Key'!D:D,0))</f>
        <v>ISIC 22</v>
      </c>
      <c r="C272" s="70" t="s">
        <v>588</v>
      </c>
      <c r="D272" s="71"/>
      <c r="E272" s="72"/>
      <c r="F272" s="72"/>
      <c r="G272" s="72"/>
      <c r="H272" s="72"/>
      <c r="I272" s="72"/>
      <c r="J272" s="72"/>
      <c r="K272" s="72"/>
      <c r="L272" s="72"/>
      <c r="M272" s="72"/>
      <c r="N272" s="72"/>
      <c r="O272" s="72"/>
      <c r="P272" s="72"/>
      <c r="Q272" s="72"/>
      <c r="R272" s="72"/>
      <c r="S272" s="72"/>
      <c r="T272" s="72"/>
      <c r="U272" s="72"/>
      <c r="V272" s="72"/>
      <c r="W272" s="72"/>
      <c r="X272" s="72"/>
      <c r="Y272" s="72">
        <v>0</v>
      </c>
      <c r="Z272" s="72">
        <v>0</v>
      </c>
      <c r="AA272" s="72"/>
      <c r="AB272" s="72">
        <v>13</v>
      </c>
      <c r="AC272" s="72">
        <v>80</v>
      </c>
      <c r="AD272" s="72">
        <v>471</v>
      </c>
      <c r="AE272" s="72">
        <v>54</v>
      </c>
      <c r="AF272" s="72">
        <v>8</v>
      </c>
      <c r="AG272" s="72">
        <v>11</v>
      </c>
      <c r="AH272" s="72">
        <v>265</v>
      </c>
      <c r="AI272" s="72">
        <v>20</v>
      </c>
      <c r="AJ272" s="72">
        <v>125</v>
      </c>
      <c r="AK272" s="72">
        <v>209</v>
      </c>
      <c r="AL272" s="72">
        <v>42</v>
      </c>
      <c r="AM272" s="72">
        <v>43</v>
      </c>
      <c r="AN272" s="72"/>
      <c r="AO272" s="72"/>
      <c r="AP272" s="72"/>
      <c r="AQ272" s="72">
        <v>75</v>
      </c>
      <c r="AR272" s="72"/>
      <c r="AS272" s="72">
        <v>1</v>
      </c>
      <c r="AT272" s="72"/>
      <c r="AU272" s="72"/>
      <c r="AV272" s="72"/>
      <c r="AW272" s="72"/>
      <c r="AX272" s="72"/>
      <c r="AY272" s="72">
        <v>0</v>
      </c>
      <c r="AZ272" s="72"/>
      <c r="BA272" s="72"/>
      <c r="BB272" s="72"/>
      <c r="BC272" s="72"/>
      <c r="BD272" s="72"/>
      <c r="BE272" s="72"/>
      <c r="BF272" s="72"/>
      <c r="BG272" s="72"/>
      <c r="BH272" s="72"/>
      <c r="BI272" s="72"/>
      <c r="BJ272" s="72"/>
      <c r="BK272" s="72"/>
      <c r="BL272" s="72"/>
      <c r="BM272" s="72"/>
      <c r="BN272" s="72"/>
      <c r="BO272" s="72"/>
      <c r="BP272" s="72"/>
      <c r="BQ272" s="72"/>
      <c r="BR272" s="72"/>
      <c r="BS272" s="72"/>
      <c r="BT272" s="72"/>
      <c r="BU272" s="72"/>
      <c r="BV272" s="72"/>
      <c r="BW272" s="72">
        <v>0</v>
      </c>
      <c r="BX272" s="72"/>
      <c r="BY272" s="72"/>
      <c r="BZ272" s="72"/>
      <c r="CA272" s="72"/>
      <c r="CB272" s="72"/>
      <c r="CC272" s="72">
        <v>5</v>
      </c>
      <c r="CD272" s="72"/>
      <c r="CE272" s="72"/>
      <c r="CF272" s="72"/>
      <c r="CG272" s="72"/>
      <c r="CH272" s="72"/>
      <c r="CI272" s="72"/>
      <c r="CJ272" s="72"/>
      <c r="CK272" s="72">
        <v>13</v>
      </c>
      <c r="CL272" s="72"/>
      <c r="CM272" s="72">
        <v>1</v>
      </c>
      <c r="CN272" s="72"/>
      <c r="CO272" s="72"/>
      <c r="CP272" s="72"/>
      <c r="CQ272" s="72"/>
      <c r="CR272" s="72"/>
      <c r="CS272" s="72">
        <v>0</v>
      </c>
      <c r="CT272" s="72"/>
      <c r="CU272" s="72"/>
      <c r="CV272" s="72"/>
      <c r="CW272" s="72"/>
      <c r="CX272" s="72"/>
      <c r="CY272" s="72"/>
      <c r="CZ272" s="72"/>
      <c r="DA272" s="72"/>
      <c r="DB272" s="72">
        <v>0</v>
      </c>
      <c r="DC272" s="72">
        <v>5</v>
      </c>
      <c r="DD272" s="72"/>
      <c r="DE272" s="72"/>
      <c r="DF272" s="72"/>
      <c r="DG272" s="72"/>
      <c r="DH272" s="72"/>
      <c r="DI272" s="72"/>
      <c r="DJ272" s="72"/>
      <c r="DK272" s="72"/>
      <c r="DL272" s="72">
        <v>1</v>
      </c>
      <c r="DM272" s="72">
        <v>3</v>
      </c>
      <c r="DN272" s="72">
        <v>8</v>
      </c>
      <c r="DO272" s="72">
        <v>1</v>
      </c>
      <c r="DP272" s="72">
        <v>0</v>
      </c>
      <c r="DQ272" s="72">
        <v>3</v>
      </c>
      <c r="DR272" s="72">
        <v>3</v>
      </c>
      <c r="DS272" s="72"/>
      <c r="DT272" s="72">
        <v>6</v>
      </c>
      <c r="DU272" s="72"/>
      <c r="DV272" s="72"/>
      <c r="DW272" s="72"/>
      <c r="DX272" s="72"/>
      <c r="DY272" s="72"/>
      <c r="DZ272" s="72"/>
      <c r="EA272" s="72"/>
      <c r="EB272" s="72">
        <v>0</v>
      </c>
      <c r="EC272" s="72"/>
      <c r="ED272" s="72"/>
      <c r="EE272" s="72"/>
      <c r="EF272" s="72"/>
      <c r="EG272" s="72"/>
      <c r="EH272" s="72"/>
      <c r="EI272" s="72"/>
      <c r="EJ272" s="72"/>
      <c r="EK272" s="72"/>
      <c r="EL272" s="72"/>
      <c r="EM272" s="72"/>
      <c r="EN272" s="72"/>
      <c r="EO272" s="72"/>
      <c r="EP272" s="72"/>
      <c r="EQ272" s="72"/>
      <c r="ER272" s="72"/>
      <c r="ES272" s="72"/>
      <c r="ET272" s="72"/>
      <c r="EU272" s="72">
        <v>69</v>
      </c>
      <c r="EV272" s="72">
        <v>179</v>
      </c>
      <c r="EW272" s="72">
        <v>8</v>
      </c>
      <c r="EX272" s="72">
        <v>4</v>
      </c>
      <c r="EY272" s="72">
        <v>1</v>
      </c>
      <c r="EZ272" s="72"/>
      <c r="FA272" s="72"/>
      <c r="FB272" s="72">
        <v>1</v>
      </c>
      <c r="FC272" s="72">
        <v>1</v>
      </c>
      <c r="FD272" s="72">
        <v>1</v>
      </c>
      <c r="FE272" s="72">
        <v>670</v>
      </c>
      <c r="FF272" s="72"/>
      <c r="FG272" s="72">
        <v>6</v>
      </c>
      <c r="FH272" s="72">
        <v>3</v>
      </c>
      <c r="FI272" s="72"/>
      <c r="FJ272" s="72"/>
      <c r="FK272" s="72"/>
      <c r="FL272" s="72"/>
      <c r="FM272" s="72"/>
      <c r="FN272" s="72"/>
      <c r="FO272" s="72"/>
      <c r="FP272" s="72"/>
      <c r="FQ272" s="72"/>
      <c r="FR272" s="72"/>
      <c r="FS272" s="72"/>
      <c r="FT272" s="72"/>
      <c r="FU272" s="72">
        <v>1007</v>
      </c>
      <c r="FV272" s="72">
        <v>60</v>
      </c>
      <c r="FW272" s="72">
        <v>52</v>
      </c>
      <c r="FX272" s="72">
        <v>90</v>
      </c>
      <c r="FY272" s="72">
        <v>28</v>
      </c>
      <c r="FZ272" s="72">
        <v>144</v>
      </c>
      <c r="GA272" s="72">
        <v>1674</v>
      </c>
      <c r="GB272" s="72">
        <v>2</v>
      </c>
      <c r="GC272" s="72">
        <v>30</v>
      </c>
      <c r="GD272" s="72"/>
      <c r="GE272" s="72">
        <v>4</v>
      </c>
      <c r="GF272" s="72">
        <v>0</v>
      </c>
      <c r="GG272" s="72"/>
      <c r="GH272" s="72"/>
      <c r="GI272" s="72"/>
      <c r="GJ272" s="72"/>
      <c r="GK272" s="72"/>
      <c r="GL272" s="72">
        <v>5</v>
      </c>
      <c r="GM272" s="72"/>
      <c r="GN272" s="72"/>
      <c r="GO272" s="72"/>
      <c r="GP272" s="72"/>
      <c r="GQ272" s="72"/>
      <c r="GR272" s="72"/>
      <c r="GS272" s="72"/>
      <c r="GT272" s="72"/>
      <c r="GU272" s="72"/>
      <c r="GV272" s="72">
        <v>5</v>
      </c>
      <c r="GW272" s="72"/>
      <c r="GX272" s="72"/>
      <c r="GY272" s="72"/>
      <c r="GZ272" s="72"/>
      <c r="HA272" s="72"/>
      <c r="HB272" s="72"/>
      <c r="HC272" s="72"/>
      <c r="HD272" s="72"/>
      <c r="HE272" s="72"/>
      <c r="HF272" s="72"/>
      <c r="HG272" s="72"/>
      <c r="HH272" s="72"/>
      <c r="HI272" s="72"/>
      <c r="HJ272" s="72"/>
      <c r="HK272" s="72"/>
      <c r="HL272" s="72"/>
      <c r="HM272" s="72"/>
      <c r="HN272" s="72"/>
      <c r="HO272" s="72"/>
      <c r="HP272" s="72"/>
      <c r="HQ272" s="72"/>
      <c r="HR272" s="72"/>
      <c r="HS272" s="72">
        <v>94</v>
      </c>
      <c r="HT272" s="72"/>
      <c r="HU272" s="72"/>
      <c r="HV272" s="72">
        <v>0</v>
      </c>
      <c r="HW272" s="72">
        <v>7</v>
      </c>
      <c r="HX272" s="72"/>
      <c r="HY272" s="72"/>
      <c r="HZ272" s="72"/>
      <c r="IA272" s="72">
        <v>53</v>
      </c>
      <c r="IB272" s="72"/>
      <c r="IC272" s="72"/>
      <c r="ID272" s="72"/>
      <c r="IE272" s="72"/>
      <c r="IF272" s="72"/>
      <c r="IG272" s="72"/>
      <c r="IH272" s="72"/>
      <c r="II272" s="72"/>
      <c r="IJ272" s="72"/>
      <c r="IK272" s="72"/>
      <c r="IL272" s="72"/>
      <c r="IM272" s="72"/>
      <c r="IN272" s="72"/>
      <c r="IO272" s="72"/>
      <c r="IP272" s="72"/>
      <c r="IQ272" s="72"/>
      <c r="IR272" s="72"/>
      <c r="IS272" s="72"/>
      <c r="IT272" s="72">
        <v>20</v>
      </c>
      <c r="IU272" s="72">
        <v>6</v>
      </c>
      <c r="IV272" s="72">
        <v>0</v>
      </c>
      <c r="IW272" s="72"/>
      <c r="IX272" s="72"/>
      <c r="IY272" s="72"/>
      <c r="IZ272" s="72"/>
      <c r="JA272" s="72"/>
      <c r="JB272" s="72"/>
      <c r="JC272" s="72"/>
      <c r="JD272" s="72"/>
      <c r="JE272" s="72"/>
      <c r="JF272" s="72"/>
      <c r="JG272" s="72"/>
      <c r="JH272" s="72"/>
      <c r="JI272" s="72">
        <v>75</v>
      </c>
      <c r="JJ272" s="72"/>
      <c r="JK272" s="72">
        <v>50</v>
      </c>
      <c r="JL272" s="72">
        <v>14</v>
      </c>
      <c r="JM272" s="72"/>
      <c r="JN272" s="72">
        <v>5</v>
      </c>
      <c r="JO272" s="72">
        <v>103</v>
      </c>
      <c r="JP272" s="72">
        <v>71</v>
      </c>
      <c r="JQ272" s="72">
        <v>118</v>
      </c>
      <c r="JR272" s="72">
        <v>108</v>
      </c>
      <c r="JS272" s="72">
        <v>222</v>
      </c>
      <c r="JT272" s="72">
        <v>200</v>
      </c>
      <c r="JU272" s="72">
        <v>201</v>
      </c>
      <c r="JV272" s="72">
        <v>11</v>
      </c>
      <c r="JW272" s="72">
        <v>250</v>
      </c>
      <c r="JX272" s="72">
        <v>23</v>
      </c>
      <c r="JY272" s="72"/>
      <c r="JZ272" s="72">
        <v>12</v>
      </c>
      <c r="KA272" s="72">
        <v>225</v>
      </c>
      <c r="KB272" s="72">
        <v>33</v>
      </c>
      <c r="KC272" s="72">
        <v>24</v>
      </c>
      <c r="KD272" s="72">
        <v>46</v>
      </c>
      <c r="KE272" s="72">
        <v>11</v>
      </c>
      <c r="KF272" s="72">
        <v>58</v>
      </c>
      <c r="KG272" s="72">
        <v>65</v>
      </c>
      <c r="KH272" s="72">
        <v>63</v>
      </c>
      <c r="KI272" s="72"/>
      <c r="KJ272" s="72"/>
      <c r="KK272" s="72"/>
      <c r="KL272" s="72">
        <v>0</v>
      </c>
      <c r="KM272" s="72"/>
      <c r="KN272" s="72"/>
      <c r="KO272" s="72">
        <v>50</v>
      </c>
      <c r="KP272" s="72">
        <v>20</v>
      </c>
      <c r="KQ272" s="72">
        <v>3</v>
      </c>
      <c r="KR272" s="72">
        <v>0</v>
      </c>
      <c r="KS272" s="72">
        <v>1</v>
      </c>
      <c r="KT272" s="72"/>
      <c r="KU272" s="72">
        <v>3</v>
      </c>
      <c r="KV272" s="72">
        <v>5</v>
      </c>
      <c r="KW272" s="72">
        <v>3</v>
      </c>
      <c r="KX272" s="72"/>
      <c r="KY272" s="72"/>
      <c r="KZ272" s="72"/>
      <c r="LA272" s="72">
        <v>24</v>
      </c>
      <c r="LB272" s="72">
        <v>109</v>
      </c>
      <c r="LC272" s="72">
        <v>4</v>
      </c>
      <c r="LD272" s="72">
        <v>6</v>
      </c>
      <c r="LE272" s="72"/>
      <c r="LF272" s="72"/>
      <c r="LG272" s="72"/>
      <c r="LH272" s="72"/>
      <c r="LI272" s="72"/>
      <c r="LJ272" s="72"/>
      <c r="LK272" s="72"/>
      <c r="LL272" s="72"/>
      <c r="LM272" s="72">
        <v>10</v>
      </c>
      <c r="LN272" s="72"/>
      <c r="LO272" s="72">
        <v>1</v>
      </c>
      <c r="LP272" s="72">
        <v>0</v>
      </c>
      <c r="LQ272" s="72"/>
      <c r="LR272" s="72">
        <v>0</v>
      </c>
      <c r="LS272" s="72">
        <v>151</v>
      </c>
      <c r="LT272" s="72"/>
      <c r="LU272" s="72">
        <v>0</v>
      </c>
      <c r="LV272" s="72">
        <v>0</v>
      </c>
      <c r="LW272" s="72"/>
      <c r="LX272" s="72">
        <v>23</v>
      </c>
      <c r="LY272" s="72"/>
      <c r="LZ272" s="72">
        <v>2</v>
      </c>
      <c r="MA272" s="72">
        <v>52</v>
      </c>
      <c r="MB272" s="72">
        <v>8</v>
      </c>
      <c r="MC272" s="72">
        <v>0</v>
      </c>
      <c r="MD272" s="72">
        <v>63</v>
      </c>
      <c r="ME272" s="72">
        <v>111</v>
      </c>
      <c r="MF272" s="72">
        <v>5</v>
      </c>
      <c r="MG272" s="72">
        <v>0</v>
      </c>
      <c r="MH272" s="72"/>
      <c r="MI272" s="72">
        <v>3</v>
      </c>
      <c r="MJ272" s="72">
        <v>2</v>
      </c>
      <c r="MK272" s="72"/>
      <c r="ML272" s="72">
        <v>78</v>
      </c>
      <c r="MM272" s="72"/>
      <c r="MN272" s="72"/>
      <c r="MO272" s="72">
        <v>6</v>
      </c>
      <c r="MP272" s="72"/>
      <c r="MQ272" s="72"/>
      <c r="MR272" s="72">
        <v>77</v>
      </c>
      <c r="MS272" s="72">
        <v>8</v>
      </c>
      <c r="MT272" s="72">
        <v>0</v>
      </c>
      <c r="MU272" s="72">
        <v>9</v>
      </c>
      <c r="MV272" s="72"/>
      <c r="MW272" s="72">
        <v>1540</v>
      </c>
      <c r="MX272" s="72">
        <v>243</v>
      </c>
      <c r="MY272" s="72">
        <v>80</v>
      </c>
      <c r="MZ272" s="72">
        <v>15</v>
      </c>
      <c r="NA272" s="72">
        <v>6</v>
      </c>
      <c r="NB272" s="72">
        <v>173</v>
      </c>
      <c r="NC272" s="72">
        <v>104</v>
      </c>
      <c r="ND272" s="72">
        <v>231</v>
      </c>
      <c r="NE272" s="72">
        <v>361</v>
      </c>
      <c r="NF272" s="72">
        <v>38</v>
      </c>
      <c r="NG272" s="72">
        <v>16</v>
      </c>
      <c r="NH272" s="72">
        <v>1</v>
      </c>
      <c r="NI272" s="72">
        <v>81</v>
      </c>
      <c r="NJ272" s="72"/>
      <c r="NK272" s="72"/>
      <c r="NL272" s="72">
        <v>1</v>
      </c>
      <c r="NM272" s="72"/>
      <c r="NN272" s="72"/>
      <c r="NO272" s="72"/>
      <c r="NP272" s="72"/>
      <c r="NQ272" s="72">
        <v>10</v>
      </c>
      <c r="NR272" s="72">
        <v>49</v>
      </c>
      <c r="NS272" s="72">
        <v>511</v>
      </c>
      <c r="NT272" s="72">
        <v>1423</v>
      </c>
      <c r="NU272" s="72">
        <v>327</v>
      </c>
      <c r="NV272" s="72">
        <v>0</v>
      </c>
      <c r="NW272" s="72">
        <v>4</v>
      </c>
      <c r="NX272" s="72">
        <v>5</v>
      </c>
      <c r="NY272" s="72">
        <v>58</v>
      </c>
      <c r="NZ272" s="72">
        <v>7</v>
      </c>
      <c r="OA272" s="72">
        <v>0</v>
      </c>
      <c r="OB272" s="72">
        <v>1</v>
      </c>
      <c r="OC272" s="72">
        <v>0</v>
      </c>
      <c r="OD272" s="72"/>
      <c r="OE272" s="72"/>
      <c r="OF272" s="72">
        <v>23</v>
      </c>
      <c r="OG272" s="72"/>
      <c r="OH272" s="72">
        <v>1</v>
      </c>
      <c r="OI272" s="72">
        <v>3</v>
      </c>
      <c r="OJ272" s="72"/>
      <c r="OK272" s="72"/>
      <c r="OL272" s="72"/>
      <c r="OM272" s="72"/>
      <c r="ON272" s="72"/>
      <c r="OO272" s="72">
        <v>14</v>
      </c>
      <c r="OP272" s="72">
        <v>55</v>
      </c>
      <c r="OQ272" s="72"/>
      <c r="OR272" s="73"/>
      <c r="OS272" s="74">
        <v>13894</v>
      </c>
      <c r="OT272" s="71">
        <v>1674</v>
      </c>
      <c r="OU272" s="72">
        <v>92</v>
      </c>
      <c r="OV272" s="72"/>
      <c r="OW272" s="72">
        <v>168</v>
      </c>
      <c r="OX272" s="72"/>
      <c r="OY272" s="72">
        <v>130</v>
      </c>
      <c r="OZ272" s="72">
        <v>7</v>
      </c>
      <c r="PA272" s="72"/>
      <c r="PB272" s="72"/>
      <c r="PC272" s="72"/>
      <c r="PD272" s="72"/>
      <c r="PE272" s="72"/>
      <c r="PF272" s="72"/>
      <c r="PG272" s="72"/>
      <c r="PH272" s="72"/>
      <c r="PI272" s="72"/>
      <c r="PJ272" s="72"/>
      <c r="PK272" s="72"/>
      <c r="PL272" s="73"/>
      <c r="PM272" s="74">
        <v>15966</v>
      </c>
    </row>
    <row r="273" spans="1:429" ht="12.75" customHeight="1">
      <c r="A273" s="68">
        <v>326160</v>
      </c>
      <c r="B273" s="69" t="str">
        <f>INDEX('NAICS to ISIC Key'!H:H,MATCH(A273,'NAICS to ISIC Key'!D:D,0))</f>
        <v>ISIC 22</v>
      </c>
      <c r="C273" s="70" t="s">
        <v>589</v>
      </c>
      <c r="D273" s="71"/>
      <c r="E273" s="72"/>
      <c r="F273" s="72"/>
      <c r="G273" s="72"/>
      <c r="H273" s="72"/>
      <c r="I273" s="72"/>
      <c r="J273" s="72"/>
      <c r="K273" s="72"/>
      <c r="L273" s="72"/>
      <c r="M273" s="72"/>
      <c r="N273" s="72"/>
      <c r="O273" s="72"/>
      <c r="P273" s="72"/>
      <c r="Q273" s="72"/>
      <c r="R273" s="72"/>
      <c r="S273" s="72"/>
      <c r="T273" s="72"/>
      <c r="U273" s="72"/>
      <c r="V273" s="72"/>
      <c r="W273" s="72"/>
      <c r="X273" s="72"/>
      <c r="Y273" s="72">
        <v>0</v>
      </c>
      <c r="Z273" s="72"/>
      <c r="AA273" s="72"/>
      <c r="AB273" s="72"/>
      <c r="AC273" s="72"/>
      <c r="AD273" s="72">
        <v>3</v>
      </c>
      <c r="AE273" s="72"/>
      <c r="AF273" s="72"/>
      <c r="AG273" s="72"/>
      <c r="AH273" s="72"/>
      <c r="AI273" s="72"/>
      <c r="AJ273" s="72"/>
      <c r="AK273" s="72"/>
      <c r="AL273" s="72"/>
      <c r="AM273" s="72"/>
      <c r="AN273" s="72"/>
      <c r="AO273" s="72"/>
      <c r="AP273" s="72"/>
      <c r="AQ273" s="72"/>
      <c r="AR273" s="72"/>
      <c r="AS273" s="72"/>
      <c r="AT273" s="72"/>
      <c r="AU273" s="72"/>
      <c r="AV273" s="72"/>
      <c r="AW273" s="72"/>
      <c r="AX273" s="72"/>
      <c r="AY273" s="72">
        <v>3</v>
      </c>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c r="CW273" s="72"/>
      <c r="CX273" s="72"/>
      <c r="CY273" s="72"/>
      <c r="CZ273" s="72"/>
      <c r="DA273" s="72"/>
      <c r="DB273" s="72"/>
      <c r="DC273" s="72"/>
      <c r="DD273" s="72"/>
      <c r="DE273" s="72"/>
      <c r="DF273" s="72"/>
      <c r="DG273" s="72"/>
      <c r="DH273" s="72"/>
      <c r="DI273" s="72"/>
      <c r="DJ273" s="72"/>
      <c r="DK273" s="72"/>
      <c r="DL273" s="72"/>
      <c r="DM273" s="72"/>
      <c r="DN273" s="72"/>
      <c r="DO273" s="72"/>
      <c r="DP273" s="72"/>
      <c r="DQ273" s="72"/>
      <c r="DR273" s="72"/>
      <c r="DS273" s="72"/>
      <c r="DT273" s="72"/>
      <c r="DU273" s="72"/>
      <c r="DV273" s="72"/>
      <c r="DW273" s="72"/>
      <c r="DX273" s="72"/>
      <c r="DY273" s="72"/>
      <c r="DZ273" s="72"/>
      <c r="EA273" s="72"/>
      <c r="EB273" s="72"/>
      <c r="EC273" s="72"/>
      <c r="ED273" s="72"/>
      <c r="EE273" s="72"/>
      <c r="EF273" s="72"/>
      <c r="EG273" s="72"/>
      <c r="EH273" s="72"/>
      <c r="EI273" s="72"/>
      <c r="EJ273" s="72"/>
      <c r="EK273" s="72"/>
      <c r="EL273" s="72"/>
      <c r="EM273" s="72"/>
      <c r="EN273" s="72"/>
      <c r="EO273" s="72"/>
      <c r="EP273" s="72"/>
      <c r="EQ273" s="72"/>
      <c r="ER273" s="72"/>
      <c r="ES273" s="72"/>
      <c r="ET273" s="72"/>
      <c r="EU273" s="72"/>
      <c r="EV273" s="72"/>
      <c r="EW273" s="72"/>
      <c r="EX273" s="72"/>
      <c r="EY273" s="72"/>
      <c r="EZ273" s="72"/>
      <c r="FA273" s="72"/>
      <c r="FB273" s="72"/>
      <c r="FC273" s="72"/>
      <c r="FD273" s="72"/>
      <c r="FE273" s="72"/>
      <c r="FF273" s="72"/>
      <c r="FG273" s="72"/>
      <c r="FH273" s="72"/>
      <c r="FI273" s="72"/>
      <c r="FJ273" s="72"/>
      <c r="FK273" s="72"/>
      <c r="FL273" s="72"/>
      <c r="FM273" s="72"/>
      <c r="FN273" s="72"/>
      <c r="FO273" s="72"/>
      <c r="FP273" s="72"/>
      <c r="FQ273" s="72"/>
      <c r="FR273" s="72"/>
      <c r="FS273" s="72"/>
      <c r="FT273" s="72"/>
      <c r="FU273" s="72"/>
      <c r="FV273" s="72"/>
      <c r="FW273" s="72"/>
      <c r="FX273" s="72"/>
      <c r="FY273" s="72"/>
      <c r="FZ273" s="72"/>
      <c r="GA273" s="72"/>
      <c r="GB273" s="72"/>
      <c r="GC273" s="72"/>
      <c r="GD273" s="72"/>
      <c r="GE273" s="72"/>
      <c r="GF273" s="72"/>
      <c r="GG273" s="72"/>
      <c r="GH273" s="72"/>
      <c r="GI273" s="72"/>
      <c r="GJ273" s="72"/>
      <c r="GK273" s="72"/>
      <c r="GL273" s="72"/>
      <c r="GM273" s="72"/>
      <c r="GN273" s="72"/>
      <c r="GO273" s="72"/>
      <c r="GP273" s="72"/>
      <c r="GQ273" s="72">
        <v>106</v>
      </c>
      <c r="GR273" s="72"/>
      <c r="GS273" s="72"/>
      <c r="GT273" s="72">
        <v>53</v>
      </c>
      <c r="GU273" s="72"/>
      <c r="GV273" s="72"/>
      <c r="GW273" s="72">
        <v>84</v>
      </c>
      <c r="GX273" s="72">
        <v>318</v>
      </c>
      <c r="GY273" s="72">
        <v>261</v>
      </c>
      <c r="GZ273" s="72">
        <v>40</v>
      </c>
      <c r="HA273" s="72"/>
      <c r="HB273" s="72"/>
      <c r="HC273" s="72">
        <v>5</v>
      </c>
      <c r="HD273" s="72"/>
      <c r="HE273" s="72"/>
      <c r="HF273" s="72">
        <v>2598</v>
      </c>
      <c r="HG273" s="72">
        <v>197</v>
      </c>
      <c r="HH273" s="72"/>
      <c r="HI273" s="72">
        <v>1155</v>
      </c>
      <c r="HJ273" s="72">
        <v>39</v>
      </c>
      <c r="HK273" s="72">
        <v>6204</v>
      </c>
      <c r="HL273" s="72"/>
      <c r="HM273" s="72"/>
      <c r="HN273" s="72">
        <v>294</v>
      </c>
      <c r="HO273" s="72"/>
      <c r="HP273" s="72"/>
      <c r="HQ273" s="72"/>
      <c r="HR273" s="72"/>
      <c r="HS273" s="72"/>
      <c r="HT273" s="72"/>
      <c r="HU273" s="72"/>
      <c r="HV273" s="72"/>
      <c r="HW273" s="72"/>
      <c r="HX273" s="72"/>
      <c r="HY273" s="72"/>
      <c r="HZ273" s="72"/>
      <c r="IA273" s="72">
        <v>91</v>
      </c>
      <c r="IB273" s="72"/>
      <c r="IC273" s="72"/>
      <c r="ID273" s="72"/>
      <c r="IE273" s="72"/>
      <c r="IF273" s="72"/>
      <c r="IG273" s="72"/>
      <c r="IH273" s="72">
        <v>2</v>
      </c>
      <c r="II273" s="72"/>
      <c r="IJ273" s="72"/>
      <c r="IK273" s="72">
        <v>147</v>
      </c>
      <c r="IL273" s="72"/>
      <c r="IM273" s="72">
        <v>2</v>
      </c>
      <c r="IN273" s="72"/>
      <c r="IO273" s="72"/>
      <c r="IP273" s="72">
        <v>19</v>
      </c>
      <c r="IQ273" s="72"/>
      <c r="IR273" s="72"/>
      <c r="IS273" s="72">
        <v>2</v>
      </c>
      <c r="IT273" s="72">
        <v>135</v>
      </c>
      <c r="IU273" s="72">
        <v>21</v>
      </c>
      <c r="IV273" s="72">
        <v>2</v>
      </c>
      <c r="IW273" s="72"/>
      <c r="IX273" s="72">
        <v>189</v>
      </c>
      <c r="IY273" s="72">
        <v>115</v>
      </c>
      <c r="IZ273" s="72">
        <v>314</v>
      </c>
      <c r="JA273" s="72">
        <v>1002</v>
      </c>
      <c r="JB273" s="72">
        <v>851</v>
      </c>
      <c r="JC273" s="72"/>
      <c r="JD273" s="72">
        <v>85</v>
      </c>
      <c r="JE273" s="72"/>
      <c r="JF273" s="72"/>
      <c r="JG273" s="72"/>
      <c r="JH273" s="72"/>
      <c r="JI273" s="72"/>
      <c r="JJ273" s="72">
        <v>14</v>
      </c>
      <c r="JK273" s="72"/>
      <c r="JL273" s="72"/>
      <c r="JM273" s="72"/>
      <c r="JN273" s="72"/>
      <c r="JO273" s="72"/>
      <c r="JP273" s="72">
        <v>0</v>
      </c>
      <c r="JQ273" s="72"/>
      <c r="JR273" s="72">
        <v>0</v>
      </c>
      <c r="JS273" s="72"/>
      <c r="JT273" s="72">
        <v>2</v>
      </c>
      <c r="JU273" s="72">
        <v>58</v>
      </c>
      <c r="JV273" s="72"/>
      <c r="JW273" s="72">
        <v>3</v>
      </c>
      <c r="JX273" s="72">
        <v>1</v>
      </c>
      <c r="JY273" s="72"/>
      <c r="JZ273" s="72"/>
      <c r="KA273" s="72"/>
      <c r="KB273" s="72"/>
      <c r="KC273" s="72"/>
      <c r="KD273" s="72"/>
      <c r="KE273" s="72"/>
      <c r="KF273" s="72"/>
      <c r="KG273" s="72"/>
      <c r="KH273" s="72"/>
      <c r="KI273" s="72"/>
      <c r="KJ273" s="72"/>
      <c r="KK273" s="72"/>
      <c r="KL273" s="72"/>
      <c r="KM273" s="72"/>
      <c r="KN273" s="72"/>
      <c r="KO273" s="72"/>
      <c r="KP273" s="72"/>
      <c r="KQ273" s="72"/>
      <c r="KR273" s="72">
        <v>1</v>
      </c>
      <c r="KS273" s="72">
        <v>2</v>
      </c>
      <c r="KT273" s="72">
        <v>0</v>
      </c>
      <c r="KU273" s="72">
        <v>10</v>
      </c>
      <c r="KV273" s="72">
        <v>13</v>
      </c>
      <c r="KW273" s="72">
        <v>7</v>
      </c>
      <c r="KX273" s="72">
        <v>0</v>
      </c>
      <c r="KY273" s="72"/>
      <c r="KZ273" s="72"/>
      <c r="LA273" s="72">
        <v>0</v>
      </c>
      <c r="LB273" s="72"/>
      <c r="LC273" s="72">
        <v>0</v>
      </c>
      <c r="LD273" s="72">
        <v>11</v>
      </c>
      <c r="LE273" s="72">
        <v>0</v>
      </c>
      <c r="LF273" s="72"/>
      <c r="LG273" s="72"/>
      <c r="LH273" s="72"/>
      <c r="LI273" s="72"/>
      <c r="LJ273" s="72"/>
      <c r="LK273" s="72"/>
      <c r="LL273" s="72">
        <v>0</v>
      </c>
      <c r="LM273" s="72">
        <v>16</v>
      </c>
      <c r="LN273" s="72"/>
      <c r="LO273" s="72"/>
      <c r="LP273" s="72"/>
      <c r="LQ273" s="72"/>
      <c r="LR273" s="72">
        <v>3</v>
      </c>
      <c r="LS273" s="72">
        <v>10</v>
      </c>
      <c r="LT273" s="72">
        <v>13</v>
      </c>
      <c r="LU273" s="72">
        <v>39</v>
      </c>
      <c r="LV273" s="72">
        <v>2</v>
      </c>
      <c r="LW273" s="72">
        <v>1</v>
      </c>
      <c r="LX273" s="72">
        <v>1</v>
      </c>
      <c r="LY273" s="72">
        <v>0</v>
      </c>
      <c r="LZ273" s="72">
        <v>0</v>
      </c>
      <c r="MA273" s="72">
        <v>1</v>
      </c>
      <c r="MB273" s="72">
        <v>22</v>
      </c>
      <c r="MC273" s="72">
        <v>3</v>
      </c>
      <c r="MD273" s="72">
        <v>9</v>
      </c>
      <c r="ME273" s="72">
        <v>26</v>
      </c>
      <c r="MF273" s="72">
        <v>2</v>
      </c>
      <c r="MG273" s="72">
        <v>2</v>
      </c>
      <c r="MH273" s="72"/>
      <c r="MI273" s="72">
        <v>7</v>
      </c>
      <c r="MJ273" s="72"/>
      <c r="MK273" s="72">
        <v>1</v>
      </c>
      <c r="ML273" s="72">
        <v>22</v>
      </c>
      <c r="MM273" s="72">
        <v>1</v>
      </c>
      <c r="MN273" s="72">
        <v>1</v>
      </c>
      <c r="MO273" s="72">
        <v>10</v>
      </c>
      <c r="MP273" s="72">
        <v>0</v>
      </c>
      <c r="MQ273" s="72">
        <v>1</v>
      </c>
      <c r="MR273" s="72">
        <v>19</v>
      </c>
      <c r="MS273" s="72">
        <v>13</v>
      </c>
      <c r="MT273" s="72"/>
      <c r="MU273" s="72">
        <v>0</v>
      </c>
      <c r="MV273" s="72"/>
      <c r="MW273" s="72">
        <v>17</v>
      </c>
      <c r="MX273" s="72">
        <v>16</v>
      </c>
      <c r="MY273" s="72">
        <v>2</v>
      </c>
      <c r="MZ273" s="72">
        <v>12</v>
      </c>
      <c r="NA273" s="72">
        <v>4</v>
      </c>
      <c r="NB273" s="72">
        <v>6</v>
      </c>
      <c r="NC273" s="72">
        <v>1</v>
      </c>
      <c r="ND273" s="72">
        <v>2</v>
      </c>
      <c r="NE273" s="72">
        <v>0</v>
      </c>
      <c r="NF273" s="72"/>
      <c r="NG273" s="72"/>
      <c r="NH273" s="72">
        <v>6</v>
      </c>
      <c r="NI273" s="72">
        <v>4</v>
      </c>
      <c r="NJ273" s="72"/>
      <c r="NK273" s="72"/>
      <c r="NL273" s="72">
        <v>0</v>
      </c>
      <c r="NM273" s="72">
        <v>0</v>
      </c>
      <c r="NN273" s="72">
        <v>1</v>
      </c>
      <c r="NO273" s="72">
        <v>0</v>
      </c>
      <c r="NP273" s="72"/>
      <c r="NQ273" s="72">
        <v>0</v>
      </c>
      <c r="NR273" s="72">
        <v>2</v>
      </c>
      <c r="NS273" s="72">
        <v>4</v>
      </c>
      <c r="NT273" s="72">
        <v>21</v>
      </c>
      <c r="NU273" s="72">
        <v>1</v>
      </c>
      <c r="NV273" s="72">
        <v>1</v>
      </c>
      <c r="NW273" s="72">
        <v>6</v>
      </c>
      <c r="NX273" s="72">
        <v>9</v>
      </c>
      <c r="NY273" s="72">
        <v>2</v>
      </c>
      <c r="NZ273" s="72">
        <v>14</v>
      </c>
      <c r="OA273" s="72">
        <v>0</v>
      </c>
      <c r="OB273" s="72">
        <v>2</v>
      </c>
      <c r="OC273" s="72">
        <v>1</v>
      </c>
      <c r="OD273" s="72"/>
      <c r="OE273" s="72">
        <v>0</v>
      </c>
      <c r="OF273" s="72">
        <v>1</v>
      </c>
      <c r="OG273" s="72"/>
      <c r="OH273" s="72"/>
      <c r="OI273" s="72"/>
      <c r="OJ273" s="72"/>
      <c r="OK273" s="72"/>
      <c r="OL273" s="72"/>
      <c r="OM273" s="72">
        <v>1</v>
      </c>
      <c r="ON273" s="72"/>
      <c r="OO273" s="72">
        <v>290</v>
      </c>
      <c r="OP273" s="72">
        <v>1</v>
      </c>
      <c r="OQ273" s="72"/>
      <c r="OR273" s="73">
        <v>1</v>
      </c>
      <c r="OS273" s="74">
        <v>15112</v>
      </c>
      <c r="OT273" s="71"/>
      <c r="OU273" s="72"/>
      <c r="OV273" s="72"/>
      <c r="OW273" s="72"/>
      <c r="OX273" s="72"/>
      <c r="OY273" s="72">
        <v>98</v>
      </c>
      <c r="OZ273" s="72">
        <v>730</v>
      </c>
      <c r="PA273" s="72"/>
      <c r="PB273" s="72"/>
      <c r="PC273" s="72"/>
      <c r="PD273" s="72"/>
      <c r="PE273" s="72"/>
      <c r="PF273" s="72"/>
      <c r="PG273" s="72"/>
      <c r="PH273" s="72"/>
      <c r="PI273" s="72"/>
      <c r="PJ273" s="72"/>
      <c r="PK273" s="72"/>
      <c r="PL273" s="73"/>
      <c r="PM273" s="74">
        <v>15940</v>
      </c>
    </row>
    <row r="274" spans="1:429" ht="12.75" customHeight="1">
      <c r="A274" s="68">
        <v>326190</v>
      </c>
      <c r="B274" s="69" t="str">
        <f>INDEX('NAICS to ISIC Key'!H:H,MATCH(A274,'NAICS to ISIC Key'!D:D,0))</f>
        <v>ISIC 22</v>
      </c>
      <c r="C274" s="70" t="s">
        <v>590</v>
      </c>
      <c r="D274" s="71">
        <v>47</v>
      </c>
      <c r="E274" s="72">
        <v>79</v>
      </c>
      <c r="F274" s="72"/>
      <c r="G274" s="72"/>
      <c r="H274" s="72">
        <v>365</v>
      </c>
      <c r="I274" s="72">
        <v>14</v>
      </c>
      <c r="J274" s="72"/>
      <c r="K274" s="72"/>
      <c r="L274" s="72"/>
      <c r="M274" s="72"/>
      <c r="N274" s="72">
        <v>17</v>
      </c>
      <c r="O274" s="72">
        <v>34</v>
      </c>
      <c r="P274" s="72">
        <v>34</v>
      </c>
      <c r="Q274" s="72">
        <v>97</v>
      </c>
      <c r="R274" s="72">
        <v>116</v>
      </c>
      <c r="S274" s="72">
        <v>15</v>
      </c>
      <c r="T274" s="72">
        <v>103</v>
      </c>
      <c r="U274" s="72">
        <v>24</v>
      </c>
      <c r="V274" s="72">
        <v>63</v>
      </c>
      <c r="W274" s="72">
        <v>33</v>
      </c>
      <c r="X274" s="72">
        <v>1180</v>
      </c>
      <c r="Y274" s="72">
        <v>28</v>
      </c>
      <c r="Z274" s="72"/>
      <c r="AA274" s="72"/>
      <c r="AB274" s="72">
        <v>506</v>
      </c>
      <c r="AC274" s="72">
        <v>284</v>
      </c>
      <c r="AD274" s="72">
        <v>5524</v>
      </c>
      <c r="AE274" s="72">
        <v>1824</v>
      </c>
      <c r="AF274" s="72">
        <v>850</v>
      </c>
      <c r="AG274" s="72">
        <v>108</v>
      </c>
      <c r="AH274" s="72">
        <v>2277</v>
      </c>
      <c r="AI274" s="72">
        <v>143</v>
      </c>
      <c r="AJ274" s="72">
        <v>1048</v>
      </c>
      <c r="AK274" s="72">
        <v>772</v>
      </c>
      <c r="AL274" s="72">
        <v>2084</v>
      </c>
      <c r="AM274" s="72">
        <v>526</v>
      </c>
      <c r="AN274" s="72">
        <v>1</v>
      </c>
      <c r="AO274" s="72">
        <v>1</v>
      </c>
      <c r="AP274" s="72">
        <v>12</v>
      </c>
      <c r="AQ274" s="72">
        <v>232</v>
      </c>
      <c r="AR274" s="72">
        <v>23</v>
      </c>
      <c r="AS274" s="72">
        <v>28</v>
      </c>
      <c r="AT274" s="72">
        <v>1</v>
      </c>
      <c r="AU274" s="72">
        <v>27</v>
      </c>
      <c r="AV274" s="72">
        <v>90</v>
      </c>
      <c r="AW274" s="72">
        <v>396</v>
      </c>
      <c r="AX274" s="72">
        <v>0</v>
      </c>
      <c r="AY274" s="72">
        <v>11</v>
      </c>
      <c r="AZ274" s="72">
        <v>6</v>
      </c>
      <c r="BA274" s="72">
        <v>1</v>
      </c>
      <c r="BB274" s="72">
        <v>14</v>
      </c>
      <c r="BC274" s="72">
        <v>72</v>
      </c>
      <c r="BD274" s="72">
        <v>126</v>
      </c>
      <c r="BE274" s="72">
        <v>97</v>
      </c>
      <c r="BF274" s="72">
        <v>2</v>
      </c>
      <c r="BG274" s="72">
        <v>4</v>
      </c>
      <c r="BH274" s="72">
        <v>3</v>
      </c>
      <c r="BI274" s="72">
        <v>2</v>
      </c>
      <c r="BJ274" s="72">
        <v>2</v>
      </c>
      <c r="BK274" s="72">
        <v>40</v>
      </c>
      <c r="BL274" s="72">
        <v>13</v>
      </c>
      <c r="BM274" s="72">
        <v>8</v>
      </c>
      <c r="BN274" s="72">
        <v>1</v>
      </c>
      <c r="BO274" s="72">
        <v>1</v>
      </c>
      <c r="BP274" s="72">
        <v>23</v>
      </c>
      <c r="BQ274" s="72">
        <v>40</v>
      </c>
      <c r="BR274" s="72">
        <v>14</v>
      </c>
      <c r="BS274" s="72">
        <v>8</v>
      </c>
      <c r="BT274" s="72">
        <v>8</v>
      </c>
      <c r="BU274" s="72">
        <v>10</v>
      </c>
      <c r="BV274" s="72">
        <v>7</v>
      </c>
      <c r="BW274" s="72">
        <v>57</v>
      </c>
      <c r="BX274" s="72">
        <v>1</v>
      </c>
      <c r="BY274" s="72">
        <v>32</v>
      </c>
      <c r="BZ274" s="72">
        <v>26</v>
      </c>
      <c r="CA274" s="72">
        <v>14</v>
      </c>
      <c r="CB274" s="72">
        <v>110</v>
      </c>
      <c r="CC274" s="72">
        <v>152</v>
      </c>
      <c r="CD274" s="72">
        <v>4</v>
      </c>
      <c r="CE274" s="72">
        <v>1</v>
      </c>
      <c r="CF274" s="72">
        <v>106</v>
      </c>
      <c r="CG274" s="72">
        <v>17</v>
      </c>
      <c r="CH274" s="72">
        <v>688</v>
      </c>
      <c r="CI274" s="72">
        <v>235</v>
      </c>
      <c r="CJ274" s="72">
        <v>206</v>
      </c>
      <c r="CK274" s="72">
        <v>371</v>
      </c>
      <c r="CL274" s="72">
        <v>21</v>
      </c>
      <c r="CM274" s="72">
        <v>59</v>
      </c>
      <c r="CN274" s="72">
        <v>13</v>
      </c>
      <c r="CO274" s="72">
        <v>6</v>
      </c>
      <c r="CP274" s="72">
        <v>54</v>
      </c>
      <c r="CQ274" s="72">
        <v>112</v>
      </c>
      <c r="CR274" s="72">
        <v>189</v>
      </c>
      <c r="CS274" s="72">
        <v>39</v>
      </c>
      <c r="CT274" s="72">
        <v>164</v>
      </c>
      <c r="CU274" s="72">
        <v>11</v>
      </c>
      <c r="CV274" s="72">
        <v>31</v>
      </c>
      <c r="CW274" s="72">
        <v>42</v>
      </c>
      <c r="CX274" s="72">
        <v>3</v>
      </c>
      <c r="CY274" s="72">
        <v>1</v>
      </c>
      <c r="CZ274" s="72">
        <v>1</v>
      </c>
      <c r="DA274" s="72">
        <v>215</v>
      </c>
      <c r="DB274" s="72">
        <v>118</v>
      </c>
      <c r="DC274" s="72">
        <v>338</v>
      </c>
      <c r="DD274" s="72">
        <v>17</v>
      </c>
      <c r="DE274" s="72">
        <v>103</v>
      </c>
      <c r="DF274" s="72">
        <v>2</v>
      </c>
      <c r="DG274" s="72">
        <v>0</v>
      </c>
      <c r="DH274" s="72">
        <v>364</v>
      </c>
      <c r="DI274" s="72">
        <v>5</v>
      </c>
      <c r="DJ274" s="72">
        <v>0</v>
      </c>
      <c r="DK274" s="72">
        <v>10</v>
      </c>
      <c r="DL274" s="72">
        <v>48</v>
      </c>
      <c r="DM274" s="72">
        <v>3</v>
      </c>
      <c r="DN274" s="72">
        <v>14</v>
      </c>
      <c r="DO274" s="72">
        <v>46</v>
      </c>
      <c r="DP274" s="72">
        <v>7</v>
      </c>
      <c r="DQ274" s="72">
        <v>58</v>
      </c>
      <c r="DR274" s="72">
        <v>80</v>
      </c>
      <c r="DS274" s="72">
        <v>1</v>
      </c>
      <c r="DT274" s="72">
        <v>25</v>
      </c>
      <c r="DU274" s="72">
        <v>27</v>
      </c>
      <c r="DV274" s="72">
        <v>27</v>
      </c>
      <c r="DW274" s="72">
        <v>41</v>
      </c>
      <c r="DX274" s="72">
        <v>22</v>
      </c>
      <c r="DY274" s="72">
        <v>74</v>
      </c>
      <c r="DZ274" s="72">
        <v>1</v>
      </c>
      <c r="EA274" s="72">
        <v>47</v>
      </c>
      <c r="EB274" s="72">
        <v>8</v>
      </c>
      <c r="EC274" s="72">
        <v>82</v>
      </c>
      <c r="ED274" s="72">
        <v>9</v>
      </c>
      <c r="EE274" s="72">
        <v>67</v>
      </c>
      <c r="EF274" s="72">
        <v>54</v>
      </c>
      <c r="EG274" s="72">
        <v>80</v>
      </c>
      <c r="EH274" s="72">
        <v>35</v>
      </c>
      <c r="EI274" s="72"/>
      <c r="EJ274" s="72">
        <v>148</v>
      </c>
      <c r="EK274" s="72">
        <v>24</v>
      </c>
      <c r="EL274" s="72">
        <v>24</v>
      </c>
      <c r="EM274" s="72">
        <v>1</v>
      </c>
      <c r="EN274" s="72">
        <v>4</v>
      </c>
      <c r="EO274" s="72">
        <v>148</v>
      </c>
      <c r="EP274" s="72">
        <v>12</v>
      </c>
      <c r="EQ274" s="72">
        <v>11</v>
      </c>
      <c r="ER274" s="72">
        <v>3</v>
      </c>
      <c r="ES274" s="72">
        <v>0</v>
      </c>
      <c r="ET274" s="72">
        <v>16</v>
      </c>
      <c r="EU274" s="72">
        <v>1111</v>
      </c>
      <c r="EV274" s="72">
        <v>4245</v>
      </c>
      <c r="EW274" s="72">
        <v>320</v>
      </c>
      <c r="EX274" s="72">
        <v>61</v>
      </c>
      <c r="EY274" s="72">
        <v>71</v>
      </c>
      <c r="EZ274" s="72">
        <v>28</v>
      </c>
      <c r="FA274" s="72">
        <v>106</v>
      </c>
      <c r="FB274" s="72">
        <v>620</v>
      </c>
      <c r="FC274" s="72">
        <v>772</v>
      </c>
      <c r="FD274" s="72">
        <v>217</v>
      </c>
      <c r="FE274" s="72">
        <v>407</v>
      </c>
      <c r="FF274" s="72">
        <v>605</v>
      </c>
      <c r="FG274" s="72">
        <v>1373</v>
      </c>
      <c r="FH274" s="72">
        <v>210</v>
      </c>
      <c r="FI274" s="72">
        <v>648</v>
      </c>
      <c r="FJ274" s="72">
        <v>2</v>
      </c>
      <c r="FK274" s="72">
        <v>971</v>
      </c>
      <c r="FL274" s="72">
        <v>108</v>
      </c>
      <c r="FM274" s="72">
        <v>1</v>
      </c>
      <c r="FN274" s="72">
        <v>3</v>
      </c>
      <c r="FO274" s="72">
        <v>99</v>
      </c>
      <c r="FP274" s="72">
        <v>1</v>
      </c>
      <c r="FQ274" s="72"/>
      <c r="FR274" s="72">
        <v>73</v>
      </c>
      <c r="FS274" s="72">
        <v>1</v>
      </c>
      <c r="FT274" s="72">
        <v>258</v>
      </c>
      <c r="FU274" s="72">
        <v>68</v>
      </c>
      <c r="FV274" s="72">
        <v>103</v>
      </c>
      <c r="FW274" s="72">
        <v>111</v>
      </c>
      <c r="FX274" s="72">
        <v>71</v>
      </c>
      <c r="FY274" s="72">
        <v>113</v>
      </c>
      <c r="FZ274" s="72">
        <v>641</v>
      </c>
      <c r="GA274" s="72">
        <v>7</v>
      </c>
      <c r="GB274" s="72">
        <v>1575</v>
      </c>
      <c r="GC274" s="72">
        <v>397</v>
      </c>
      <c r="GD274" s="72">
        <v>55</v>
      </c>
      <c r="GE274" s="72">
        <v>660</v>
      </c>
      <c r="GF274" s="72">
        <v>13</v>
      </c>
      <c r="GG274" s="72">
        <v>9</v>
      </c>
      <c r="GH274" s="72">
        <v>11</v>
      </c>
      <c r="GI274" s="72">
        <v>1</v>
      </c>
      <c r="GJ274" s="72">
        <v>24</v>
      </c>
      <c r="GK274" s="72">
        <v>657</v>
      </c>
      <c r="GL274" s="72">
        <v>99</v>
      </c>
      <c r="GM274" s="72">
        <v>7</v>
      </c>
      <c r="GN274" s="72">
        <v>17</v>
      </c>
      <c r="GO274" s="72">
        <v>3</v>
      </c>
      <c r="GP274" s="72">
        <v>15</v>
      </c>
      <c r="GQ274" s="72">
        <v>135</v>
      </c>
      <c r="GR274" s="72">
        <v>154</v>
      </c>
      <c r="GS274" s="72">
        <v>16</v>
      </c>
      <c r="GT274" s="72">
        <v>79</v>
      </c>
      <c r="GU274" s="72">
        <v>29</v>
      </c>
      <c r="GV274" s="72">
        <v>57</v>
      </c>
      <c r="GW274" s="72">
        <v>62</v>
      </c>
      <c r="GX274" s="72">
        <v>91</v>
      </c>
      <c r="GY274" s="72">
        <v>626</v>
      </c>
      <c r="GZ274" s="72">
        <v>36</v>
      </c>
      <c r="HA274" s="72">
        <v>678</v>
      </c>
      <c r="HB274" s="72">
        <v>119</v>
      </c>
      <c r="HC274" s="72">
        <v>19</v>
      </c>
      <c r="HD274" s="72">
        <v>36</v>
      </c>
      <c r="HE274" s="72">
        <v>49</v>
      </c>
      <c r="HF274" s="72">
        <v>439</v>
      </c>
      <c r="HG274" s="72">
        <v>1059</v>
      </c>
      <c r="HH274" s="72">
        <v>12</v>
      </c>
      <c r="HI274" s="72">
        <v>619</v>
      </c>
      <c r="HJ274" s="72">
        <v>295</v>
      </c>
      <c r="HK274" s="72">
        <v>1045</v>
      </c>
      <c r="HL274" s="72">
        <v>38</v>
      </c>
      <c r="HM274" s="72">
        <v>6</v>
      </c>
      <c r="HN274" s="72">
        <v>5</v>
      </c>
      <c r="HO274" s="72">
        <v>14</v>
      </c>
      <c r="HP274" s="72">
        <v>6</v>
      </c>
      <c r="HQ274" s="72">
        <v>3</v>
      </c>
      <c r="HR274" s="72">
        <v>9</v>
      </c>
      <c r="HS274" s="72">
        <v>15</v>
      </c>
      <c r="HT274" s="72">
        <v>1</v>
      </c>
      <c r="HU274" s="72">
        <v>0</v>
      </c>
      <c r="HV274" s="72">
        <v>3</v>
      </c>
      <c r="HW274" s="72">
        <v>30</v>
      </c>
      <c r="HX274" s="72">
        <v>0</v>
      </c>
      <c r="HY274" s="72">
        <v>83</v>
      </c>
      <c r="HZ274" s="72">
        <v>4</v>
      </c>
      <c r="IA274" s="72">
        <v>363</v>
      </c>
      <c r="IB274" s="72">
        <v>16</v>
      </c>
      <c r="IC274" s="72">
        <v>3</v>
      </c>
      <c r="ID274" s="72">
        <v>12</v>
      </c>
      <c r="IE274" s="72">
        <v>4</v>
      </c>
      <c r="IF274" s="72">
        <v>22</v>
      </c>
      <c r="IG274" s="72">
        <v>1</v>
      </c>
      <c r="IH274" s="72">
        <v>30</v>
      </c>
      <c r="II274" s="72">
        <v>18</v>
      </c>
      <c r="IJ274" s="72">
        <v>1</v>
      </c>
      <c r="IK274" s="72">
        <v>323</v>
      </c>
      <c r="IL274" s="72">
        <v>1</v>
      </c>
      <c r="IM274" s="72">
        <v>1</v>
      </c>
      <c r="IN274" s="72">
        <v>10</v>
      </c>
      <c r="IO274" s="72">
        <v>74</v>
      </c>
      <c r="IP274" s="72">
        <v>94</v>
      </c>
      <c r="IQ274" s="72">
        <v>956</v>
      </c>
      <c r="IR274" s="72">
        <v>17</v>
      </c>
      <c r="IS274" s="72">
        <v>23</v>
      </c>
      <c r="IT274" s="72">
        <v>1023</v>
      </c>
      <c r="IU274" s="72">
        <v>126</v>
      </c>
      <c r="IV274" s="72">
        <v>17</v>
      </c>
      <c r="IW274" s="72">
        <v>4</v>
      </c>
      <c r="IX274" s="72">
        <v>109</v>
      </c>
      <c r="IY274" s="72">
        <v>800</v>
      </c>
      <c r="IZ274" s="72">
        <v>83</v>
      </c>
      <c r="JA274" s="72">
        <v>2229</v>
      </c>
      <c r="JB274" s="72">
        <v>1906</v>
      </c>
      <c r="JC274" s="72">
        <v>1</v>
      </c>
      <c r="JD274" s="72">
        <v>223</v>
      </c>
      <c r="JE274" s="72">
        <v>61</v>
      </c>
      <c r="JF274" s="72">
        <v>7</v>
      </c>
      <c r="JG274" s="72">
        <v>0</v>
      </c>
      <c r="JH274" s="72">
        <v>13</v>
      </c>
      <c r="JI274" s="72">
        <v>11</v>
      </c>
      <c r="JJ274" s="72">
        <v>9</v>
      </c>
      <c r="JK274" s="72">
        <v>2986</v>
      </c>
      <c r="JL274" s="72">
        <v>104</v>
      </c>
      <c r="JM274" s="72">
        <v>5</v>
      </c>
      <c r="JN274" s="72">
        <v>242</v>
      </c>
      <c r="JO274" s="72">
        <v>714</v>
      </c>
      <c r="JP274" s="72">
        <v>361</v>
      </c>
      <c r="JQ274" s="72">
        <v>209</v>
      </c>
      <c r="JR274" s="72">
        <v>712</v>
      </c>
      <c r="JS274" s="72">
        <v>682</v>
      </c>
      <c r="JT274" s="72">
        <v>575</v>
      </c>
      <c r="JU274" s="72">
        <v>1033</v>
      </c>
      <c r="JV274" s="72">
        <v>189</v>
      </c>
      <c r="JW274" s="72">
        <v>1271</v>
      </c>
      <c r="JX274" s="72">
        <v>125</v>
      </c>
      <c r="JY274" s="72"/>
      <c r="JZ274" s="72">
        <v>1375</v>
      </c>
      <c r="KA274" s="72">
        <v>822</v>
      </c>
      <c r="KB274" s="72">
        <v>189</v>
      </c>
      <c r="KC274" s="72">
        <v>309</v>
      </c>
      <c r="KD274" s="72">
        <v>224</v>
      </c>
      <c r="KE274" s="72">
        <v>408</v>
      </c>
      <c r="KF274" s="72">
        <v>425</v>
      </c>
      <c r="KG274" s="72">
        <v>390</v>
      </c>
      <c r="KH274" s="72">
        <v>624</v>
      </c>
      <c r="KI274" s="72">
        <v>0</v>
      </c>
      <c r="KJ274" s="72">
        <v>5</v>
      </c>
      <c r="KK274" s="72">
        <v>1</v>
      </c>
      <c r="KL274" s="72">
        <v>430</v>
      </c>
      <c r="KM274" s="72">
        <v>9</v>
      </c>
      <c r="KN274" s="72">
        <v>187</v>
      </c>
      <c r="KO274" s="72">
        <v>82</v>
      </c>
      <c r="KP274" s="72">
        <v>4138</v>
      </c>
      <c r="KQ274" s="72">
        <v>588</v>
      </c>
      <c r="KR274" s="72">
        <v>10</v>
      </c>
      <c r="KS274" s="72">
        <v>104</v>
      </c>
      <c r="KT274" s="72">
        <v>10</v>
      </c>
      <c r="KU274" s="72">
        <v>200</v>
      </c>
      <c r="KV274" s="72">
        <v>164</v>
      </c>
      <c r="KW274" s="72">
        <v>50</v>
      </c>
      <c r="KX274" s="72">
        <v>0</v>
      </c>
      <c r="KY274" s="72">
        <v>1</v>
      </c>
      <c r="KZ274" s="72">
        <v>414</v>
      </c>
      <c r="LA274" s="72">
        <v>881</v>
      </c>
      <c r="LB274" s="72">
        <v>1214</v>
      </c>
      <c r="LC274" s="72">
        <v>37</v>
      </c>
      <c r="LD274" s="72">
        <v>349</v>
      </c>
      <c r="LE274" s="72">
        <v>74</v>
      </c>
      <c r="LF274" s="72">
        <v>0</v>
      </c>
      <c r="LG274" s="72">
        <v>42</v>
      </c>
      <c r="LH274" s="72">
        <v>104</v>
      </c>
      <c r="LI274" s="72">
        <v>73</v>
      </c>
      <c r="LJ274" s="72">
        <v>18</v>
      </c>
      <c r="LK274" s="72"/>
      <c r="LL274" s="72">
        <v>7</v>
      </c>
      <c r="LM274" s="72">
        <v>67</v>
      </c>
      <c r="LN274" s="72">
        <v>1</v>
      </c>
      <c r="LO274" s="72">
        <v>5</v>
      </c>
      <c r="LP274" s="72">
        <v>4</v>
      </c>
      <c r="LQ274" s="72">
        <v>48</v>
      </c>
      <c r="LR274" s="72">
        <v>644</v>
      </c>
      <c r="LS274" s="72">
        <v>242</v>
      </c>
      <c r="LT274" s="72">
        <v>67</v>
      </c>
      <c r="LU274" s="72">
        <v>223</v>
      </c>
      <c r="LV274" s="72">
        <v>132</v>
      </c>
      <c r="LW274" s="72">
        <v>7</v>
      </c>
      <c r="LX274" s="72">
        <v>467</v>
      </c>
      <c r="LY274" s="72">
        <v>12</v>
      </c>
      <c r="LZ274" s="72">
        <v>33</v>
      </c>
      <c r="MA274" s="72">
        <v>1120</v>
      </c>
      <c r="MB274" s="72">
        <v>117</v>
      </c>
      <c r="MC274" s="72">
        <v>22</v>
      </c>
      <c r="MD274" s="72">
        <v>719</v>
      </c>
      <c r="ME274" s="72">
        <v>226</v>
      </c>
      <c r="MF274" s="72">
        <v>199</v>
      </c>
      <c r="MG274" s="72">
        <v>15</v>
      </c>
      <c r="MH274" s="72">
        <v>1</v>
      </c>
      <c r="MI274" s="72">
        <v>151</v>
      </c>
      <c r="MJ274" s="72">
        <v>32</v>
      </c>
      <c r="MK274" s="72">
        <v>76</v>
      </c>
      <c r="ML274" s="72">
        <v>445</v>
      </c>
      <c r="MM274" s="72">
        <v>22</v>
      </c>
      <c r="MN274" s="72">
        <v>13</v>
      </c>
      <c r="MO274" s="72">
        <v>106</v>
      </c>
      <c r="MP274" s="72">
        <v>7</v>
      </c>
      <c r="MQ274" s="72">
        <v>137</v>
      </c>
      <c r="MR274" s="72">
        <v>178</v>
      </c>
      <c r="MS274" s="72">
        <v>107</v>
      </c>
      <c r="MT274" s="72">
        <v>14</v>
      </c>
      <c r="MU274" s="72">
        <v>356</v>
      </c>
      <c r="MV274" s="72">
        <v>57</v>
      </c>
      <c r="MW274" s="72">
        <v>2508</v>
      </c>
      <c r="MX274" s="72">
        <v>431</v>
      </c>
      <c r="MY274" s="72">
        <v>163</v>
      </c>
      <c r="MZ274" s="72">
        <v>139</v>
      </c>
      <c r="NA274" s="72">
        <v>129</v>
      </c>
      <c r="NB274" s="72">
        <v>712</v>
      </c>
      <c r="NC274" s="72">
        <v>859</v>
      </c>
      <c r="ND274" s="72">
        <v>2321</v>
      </c>
      <c r="NE274" s="72">
        <v>665</v>
      </c>
      <c r="NF274" s="72">
        <v>106</v>
      </c>
      <c r="NG274" s="72">
        <v>224</v>
      </c>
      <c r="NH274" s="72">
        <v>162</v>
      </c>
      <c r="NI274" s="72">
        <v>201</v>
      </c>
      <c r="NJ274" s="72">
        <v>0</v>
      </c>
      <c r="NK274" s="72">
        <v>5</v>
      </c>
      <c r="NL274" s="72">
        <v>0</v>
      </c>
      <c r="NM274" s="72">
        <v>3</v>
      </c>
      <c r="NN274" s="72">
        <v>5</v>
      </c>
      <c r="NO274" s="72">
        <v>3</v>
      </c>
      <c r="NP274" s="72">
        <v>25</v>
      </c>
      <c r="NQ274" s="72">
        <v>99</v>
      </c>
      <c r="NR274" s="72">
        <v>64</v>
      </c>
      <c r="NS274" s="72">
        <v>460</v>
      </c>
      <c r="NT274" s="72">
        <v>641</v>
      </c>
      <c r="NU274" s="72">
        <v>67</v>
      </c>
      <c r="NV274" s="72">
        <v>2636</v>
      </c>
      <c r="NW274" s="72">
        <v>133</v>
      </c>
      <c r="NX274" s="72">
        <v>190</v>
      </c>
      <c r="NY274" s="72">
        <v>35</v>
      </c>
      <c r="NZ274" s="72">
        <v>74</v>
      </c>
      <c r="OA274" s="72">
        <v>0</v>
      </c>
      <c r="OB274" s="72">
        <v>22</v>
      </c>
      <c r="OC274" s="72">
        <v>179</v>
      </c>
      <c r="OD274" s="72">
        <v>207</v>
      </c>
      <c r="OE274" s="72">
        <v>20</v>
      </c>
      <c r="OF274" s="72">
        <v>110</v>
      </c>
      <c r="OG274" s="72"/>
      <c r="OH274" s="72">
        <v>4</v>
      </c>
      <c r="OI274" s="72">
        <v>224</v>
      </c>
      <c r="OJ274" s="72">
        <v>18</v>
      </c>
      <c r="OK274" s="72">
        <v>1</v>
      </c>
      <c r="OL274" s="72">
        <v>29</v>
      </c>
      <c r="OM274" s="72">
        <v>938</v>
      </c>
      <c r="ON274" s="72">
        <v>3593</v>
      </c>
      <c r="OO274" s="72">
        <v>468</v>
      </c>
      <c r="OP274" s="72">
        <v>76</v>
      </c>
      <c r="OQ274" s="72">
        <v>25</v>
      </c>
      <c r="OR274" s="73">
        <v>526</v>
      </c>
      <c r="OS274" s="74">
        <v>104875</v>
      </c>
      <c r="OT274" s="71">
        <v>18758</v>
      </c>
      <c r="OU274" s="72"/>
      <c r="OV274" s="72"/>
      <c r="OW274" s="72"/>
      <c r="OX274" s="72"/>
      <c r="OY274" s="72">
        <v>841</v>
      </c>
      <c r="OZ274" s="72">
        <v>12196</v>
      </c>
      <c r="PA274" s="72"/>
      <c r="PB274" s="72"/>
      <c r="PC274" s="72"/>
      <c r="PD274" s="72"/>
      <c r="PE274" s="72"/>
      <c r="PF274" s="72"/>
      <c r="PG274" s="72"/>
      <c r="PH274" s="72"/>
      <c r="PI274" s="72"/>
      <c r="PJ274" s="72"/>
      <c r="PK274" s="72"/>
      <c r="PL274" s="73"/>
      <c r="PM274" s="74">
        <v>136670</v>
      </c>
    </row>
    <row r="275" spans="1:429" ht="12.75" customHeight="1">
      <c r="A275" s="68">
        <v>326210</v>
      </c>
      <c r="B275" s="69" t="str">
        <f>INDEX('NAICS to ISIC Key'!H:H,MATCH(A275,'NAICS to ISIC Key'!D:D,0))</f>
        <v>ISIC 22</v>
      </c>
      <c r="C275" s="70" t="s">
        <v>591</v>
      </c>
      <c r="D275" s="71">
        <v>108</v>
      </c>
      <c r="E275" s="72">
        <v>304</v>
      </c>
      <c r="F275" s="72">
        <v>18</v>
      </c>
      <c r="G275" s="72">
        <v>27</v>
      </c>
      <c r="H275" s="72">
        <v>16</v>
      </c>
      <c r="I275" s="72">
        <v>36</v>
      </c>
      <c r="J275" s="72">
        <v>136</v>
      </c>
      <c r="K275" s="72"/>
      <c r="L275" s="72">
        <v>8</v>
      </c>
      <c r="M275" s="72">
        <v>40</v>
      </c>
      <c r="N275" s="72">
        <v>0</v>
      </c>
      <c r="O275" s="72">
        <v>4</v>
      </c>
      <c r="P275" s="72">
        <v>5</v>
      </c>
      <c r="Q275" s="72">
        <v>19</v>
      </c>
      <c r="R275" s="72">
        <v>447</v>
      </c>
      <c r="S275" s="72">
        <v>386</v>
      </c>
      <c r="T275" s="72">
        <v>867</v>
      </c>
      <c r="U275" s="72">
        <v>46</v>
      </c>
      <c r="V275" s="72">
        <v>18</v>
      </c>
      <c r="W275" s="72">
        <v>9</v>
      </c>
      <c r="X275" s="72">
        <v>11</v>
      </c>
      <c r="Y275" s="72">
        <v>0</v>
      </c>
      <c r="Z275" s="72"/>
      <c r="AA275" s="72"/>
      <c r="AB275" s="72">
        <v>32</v>
      </c>
      <c r="AC275" s="72">
        <v>365</v>
      </c>
      <c r="AD275" s="72">
        <v>150</v>
      </c>
      <c r="AE275" s="72">
        <v>3453</v>
      </c>
      <c r="AF275" s="72">
        <v>226</v>
      </c>
      <c r="AG275" s="72">
        <v>1</v>
      </c>
      <c r="AH275" s="72">
        <v>832</v>
      </c>
      <c r="AI275" s="72">
        <v>4</v>
      </c>
      <c r="AJ275" s="72">
        <v>39</v>
      </c>
      <c r="AK275" s="72">
        <v>20</v>
      </c>
      <c r="AL275" s="72">
        <v>280</v>
      </c>
      <c r="AM275" s="72">
        <v>48</v>
      </c>
      <c r="AN275" s="72">
        <v>2</v>
      </c>
      <c r="AO275" s="72"/>
      <c r="AP275" s="72">
        <v>155</v>
      </c>
      <c r="AQ275" s="72">
        <v>18</v>
      </c>
      <c r="AR275" s="72"/>
      <c r="AS275" s="72"/>
      <c r="AT275" s="72">
        <v>1</v>
      </c>
      <c r="AU275" s="72">
        <v>3</v>
      </c>
      <c r="AV275" s="72">
        <v>2</v>
      </c>
      <c r="AW275" s="72">
        <v>1</v>
      </c>
      <c r="AX275" s="72">
        <v>0</v>
      </c>
      <c r="AY275" s="72"/>
      <c r="AZ275" s="72"/>
      <c r="BA275" s="72"/>
      <c r="BB275" s="72"/>
      <c r="BC275" s="72">
        <v>0</v>
      </c>
      <c r="BD275" s="72">
        <v>3</v>
      </c>
      <c r="BE275" s="72"/>
      <c r="BF275" s="72"/>
      <c r="BG275" s="72">
        <v>0</v>
      </c>
      <c r="BH275" s="72"/>
      <c r="BI275" s="72"/>
      <c r="BJ275" s="72"/>
      <c r="BK275" s="72"/>
      <c r="BL275" s="72">
        <v>1</v>
      </c>
      <c r="BM275" s="72"/>
      <c r="BN275" s="72"/>
      <c r="BO275" s="72"/>
      <c r="BP275" s="72"/>
      <c r="BQ275" s="72"/>
      <c r="BR275" s="72"/>
      <c r="BS275" s="72">
        <v>0</v>
      </c>
      <c r="BT275" s="72"/>
      <c r="BU275" s="72"/>
      <c r="BV275" s="72"/>
      <c r="BW275" s="72"/>
      <c r="BX275" s="72"/>
      <c r="BY275" s="72">
        <v>1</v>
      </c>
      <c r="BZ275" s="72"/>
      <c r="CA275" s="72"/>
      <c r="CB275" s="72"/>
      <c r="CC275" s="72"/>
      <c r="CD275" s="72"/>
      <c r="CE275" s="72"/>
      <c r="CF275" s="72"/>
      <c r="CG275" s="72"/>
      <c r="CH275" s="72">
        <v>1000</v>
      </c>
      <c r="CI275" s="72">
        <v>133</v>
      </c>
      <c r="CJ275" s="72">
        <v>179</v>
      </c>
      <c r="CK275" s="72">
        <v>57</v>
      </c>
      <c r="CL275" s="72"/>
      <c r="CM275" s="72"/>
      <c r="CN275" s="72"/>
      <c r="CO275" s="72"/>
      <c r="CP275" s="72"/>
      <c r="CQ275" s="72"/>
      <c r="CR275" s="72">
        <v>0</v>
      </c>
      <c r="CS275" s="72"/>
      <c r="CT275" s="72"/>
      <c r="CU275" s="72"/>
      <c r="CV275" s="72"/>
      <c r="CW275" s="72"/>
      <c r="CX275" s="72"/>
      <c r="CY275" s="72"/>
      <c r="CZ275" s="72"/>
      <c r="DA275" s="72"/>
      <c r="DB275" s="72"/>
      <c r="DC275" s="72"/>
      <c r="DD275" s="72">
        <v>258</v>
      </c>
      <c r="DE275" s="72"/>
      <c r="DF275" s="72"/>
      <c r="DG275" s="72"/>
      <c r="DH275" s="72"/>
      <c r="DI275" s="72"/>
      <c r="DJ275" s="72"/>
      <c r="DK275" s="72"/>
      <c r="DL275" s="72"/>
      <c r="DM275" s="72"/>
      <c r="DN275" s="72"/>
      <c r="DO275" s="72"/>
      <c r="DP275" s="72"/>
      <c r="DQ275" s="72"/>
      <c r="DR275" s="72"/>
      <c r="DS275" s="72"/>
      <c r="DT275" s="72"/>
      <c r="DU275" s="72"/>
      <c r="DV275" s="72"/>
      <c r="DW275" s="72"/>
      <c r="DX275" s="72"/>
      <c r="DY275" s="72"/>
      <c r="DZ275" s="72"/>
      <c r="EA275" s="72"/>
      <c r="EB275" s="72"/>
      <c r="EC275" s="72"/>
      <c r="ED275" s="72"/>
      <c r="EE275" s="72"/>
      <c r="EF275" s="72"/>
      <c r="EG275" s="72"/>
      <c r="EH275" s="72"/>
      <c r="EI275" s="72"/>
      <c r="EJ275" s="72"/>
      <c r="EK275" s="72"/>
      <c r="EL275" s="72"/>
      <c r="EM275" s="72"/>
      <c r="EN275" s="72"/>
      <c r="EO275" s="72"/>
      <c r="EP275" s="72"/>
      <c r="EQ275" s="72"/>
      <c r="ER275" s="72"/>
      <c r="ES275" s="72"/>
      <c r="ET275" s="72"/>
      <c r="EU275" s="72">
        <v>594</v>
      </c>
      <c r="EV275" s="72">
        <v>2627</v>
      </c>
      <c r="EW275" s="72">
        <v>614</v>
      </c>
      <c r="EX275" s="72">
        <v>39</v>
      </c>
      <c r="EY275" s="72">
        <v>155</v>
      </c>
      <c r="EZ275" s="72">
        <v>0</v>
      </c>
      <c r="FA275" s="72">
        <v>284</v>
      </c>
      <c r="FB275" s="72">
        <v>0</v>
      </c>
      <c r="FC275" s="72"/>
      <c r="FD275" s="72">
        <v>0</v>
      </c>
      <c r="FE275" s="72"/>
      <c r="FF275" s="72"/>
      <c r="FG275" s="72">
        <v>1</v>
      </c>
      <c r="FH275" s="72">
        <v>0</v>
      </c>
      <c r="FI275" s="72">
        <v>0</v>
      </c>
      <c r="FJ275" s="72"/>
      <c r="FK275" s="72"/>
      <c r="FL275" s="72"/>
      <c r="FM275" s="72"/>
      <c r="FN275" s="72"/>
      <c r="FO275" s="72">
        <v>1</v>
      </c>
      <c r="FP275" s="72"/>
      <c r="FQ275" s="72">
        <v>142</v>
      </c>
      <c r="FR275" s="72"/>
      <c r="FS275" s="72">
        <v>125</v>
      </c>
      <c r="FT275" s="72">
        <v>1</v>
      </c>
      <c r="FU275" s="72">
        <v>0</v>
      </c>
      <c r="FV275" s="72"/>
      <c r="FW275" s="72"/>
      <c r="FX275" s="72"/>
      <c r="FY275" s="72">
        <v>0</v>
      </c>
      <c r="FZ275" s="72">
        <v>1</v>
      </c>
      <c r="GA275" s="72"/>
      <c r="GB275" s="72"/>
      <c r="GC275" s="72"/>
      <c r="GD275" s="72"/>
      <c r="GE275" s="72"/>
      <c r="GF275" s="72"/>
      <c r="GG275" s="72"/>
      <c r="GH275" s="72"/>
      <c r="GI275" s="72"/>
      <c r="GJ275" s="72"/>
      <c r="GK275" s="72"/>
      <c r="GL275" s="72"/>
      <c r="GM275" s="72"/>
      <c r="GN275" s="72">
        <v>0</v>
      </c>
      <c r="GO275" s="72"/>
      <c r="GP275" s="72"/>
      <c r="GQ275" s="72"/>
      <c r="GR275" s="72">
        <v>1</v>
      </c>
      <c r="GS275" s="72"/>
      <c r="GT275" s="72"/>
      <c r="GU275" s="72"/>
      <c r="GV275" s="72">
        <v>4</v>
      </c>
      <c r="GW275" s="72">
        <v>1</v>
      </c>
      <c r="GX275" s="72">
        <v>1</v>
      </c>
      <c r="GY275" s="72">
        <v>0</v>
      </c>
      <c r="GZ275" s="72"/>
      <c r="HA275" s="72">
        <v>1</v>
      </c>
      <c r="HB275" s="72"/>
      <c r="HC275" s="72"/>
      <c r="HD275" s="72">
        <v>24</v>
      </c>
      <c r="HE275" s="72">
        <v>17</v>
      </c>
      <c r="HF275" s="72"/>
      <c r="HG275" s="72"/>
      <c r="HH275" s="72">
        <v>3</v>
      </c>
      <c r="HI275" s="72">
        <v>1</v>
      </c>
      <c r="HJ275" s="72">
        <v>0</v>
      </c>
      <c r="HK275" s="72">
        <v>19</v>
      </c>
      <c r="HL275" s="72">
        <v>11</v>
      </c>
      <c r="HM275" s="72"/>
      <c r="HN275" s="72">
        <v>19</v>
      </c>
      <c r="HO275" s="72"/>
      <c r="HP275" s="72"/>
      <c r="HQ275" s="72"/>
      <c r="HR275" s="72"/>
      <c r="HS275" s="72">
        <v>0</v>
      </c>
      <c r="HT275" s="72"/>
      <c r="HU275" s="72"/>
      <c r="HV275" s="72">
        <v>0</v>
      </c>
      <c r="HW275" s="72"/>
      <c r="HX275" s="72"/>
      <c r="HY275" s="72">
        <v>1</v>
      </c>
      <c r="HZ275" s="72">
        <v>1</v>
      </c>
      <c r="IA275" s="72">
        <v>1</v>
      </c>
      <c r="IB275" s="72"/>
      <c r="IC275" s="72"/>
      <c r="ID275" s="72"/>
      <c r="IE275" s="72"/>
      <c r="IF275" s="72">
        <v>4</v>
      </c>
      <c r="IG275" s="72"/>
      <c r="IH275" s="72"/>
      <c r="II275" s="72"/>
      <c r="IJ275" s="72"/>
      <c r="IK275" s="72"/>
      <c r="IL275" s="72"/>
      <c r="IM275" s="72"/>
      <c r="IN275" s="72">
        <v>0</v>
      </c>
      <c r="IO275" s="72">
        <v>0</v>
      </c>
      <c r="IP275" s="72">
        <v>1</v>
      </c>
      <c r="IQ275" s="72"/>
      <c r="IR275" s="72"/>
      <c r="IS275" s="72"/>
      <c r="IT275" s="72"/>
      <c r="IU275" s="72"/>
      <c r="IV275" s="72"/>
      <c r="IW275" s="72"/>
      <c r="IX275" s="72"/>
      <c r="IY275" s="72">
        <v>1</v>
      </c>
      <c r="IZ275" s="72"/>
      <c r="JA275" s="72"/>
      <c r="JB275" s="72"/>
      <c r="JC275" s="72"/>
      <c r="JD275" s="72"/>
      <c r="JE275" s="72"/>
      <c r="JF275" s="72"/>
      <c r="JG275" s="72"/>
      <c r="JH275" s="72"/>
      <c r="JI275" s="72"/>
      <c r="JJ275" s="72"/>
      <c r="JK275" s="72">
        <v>0</v>
      </c>
      <c r="JL275" s="72">
        <v>920</v>
      </c>
      <c r="JM275" s="72"/>
      <c r="JN275" s="72"/>
      <c r="JO275" s="72">
        <v>2</v>
      </c>
      <c r="JP275" s="72">
        <v>2</v>
      </c>
      <c r="JQ275" s="72">
        <v>3</v>
      </c>
      <c r="JR275" s="72">
        <v>25</v>
      </c>
      <c r="JS275" s="72">
        <v>68</v>
      </c>
      <c r="JT275" s="72">
        <v>0</v>
      </c>
      <c r="JU275" s="72">
        <v>176</v>
      </c>
      <c r="JV275" s="72">
        <v>24</v>
      </c>
      <c r="JW275" s="72">
        <v>28</v>
      </c>
      <c r="JX275" s="72">
        <v>3</v>
      </c>
      <c r="JY275" s="72"/>
      <c r="JZ275" s="72">
        <v>82</v>
      </c>
      <c r="KA275" s="72">
        <v>57</v>
      </c>
      <c r="KB275" s="72">
        <v>11</v>
      </c>
      <c r="KC275" s="72">
        <v>31</v>
      </c>
      <c r="KD275" s="72">
        <v>4</v>
      </c>
      <c r="KE275" s="72">
        <v>48</v>
      </c>
      <c r="KF275" s="72">
        <v>7</v>
      </c>
      <c r="KG275" s="72">
        <v>90</v>
      </c>
      <c r="KH275" s="72">
        <v>28</v>
      </c>
      <c r="KI275" s="72"/>
      <c r="KJ275" s="72">
        <v>1</v>
      </c>
      <c r="KK275" s="72"/>
      <c r="KL275" s="72">
        <v>379</v>
      </c>
      <c r="KM275" s="72">
        <v>0</v>
      </c>
      <c r="KN275" s="72"/>
      <c r="KO275" s="72">
        <v>1</v>
      </c>
      <c r="KP275" s="72">
        <v>3</v>
      </c>
      <c r="KQ275" s="72">
        <v>10</v>
      </c>
      <c r="KR275" s="72">
        <v>4</v>
      </c>
      <c r="KS275" s="72"/>
      <c r="KT275" s="72">
        <v>0</v>
      </c>
      <c r="KU275" s="72">
        <v>40</v>
      </c>
      <c r="KV275" s="72">
        <v>0</v>
      </c>
      <c r="KW275" s="72">
        <v>7</v>
      </c>
      <c r="KX275" s="72"/>
      <c r="KY275" s="72"/>
      <c r="KZ275" s="72">
        <v>0</v>
      </c>
      <c r="LA275" s="72">
        <v>25</v>
      </c>
      <c r="LB275" s="72">
        <v>142</v>
      </c>
      <c r="LC275" s="72">
        <v>0</v>
      </c>
      <c r="LD275" s="72">
        <v>1</v>
      </c>
      <c r="LE275" s="72">
        <v>12</v>
      </c>
      <c r="LF275" s="72">
        <v>0</v>
      </c>
      <c r="LG275" s="72">
        <v>15</v>
      </c>
      <c r="LH275" s="72">
        <v>42</v>
      </c>
      <c r="LI275" s="72">
        <v>15</v>
      </c>
      <c r="LJ275" s="72">
        <v>5</v>
      </c>
      <c r="LK275" s="72">
        <v>0</v>
      </c>
      <c r="LL275" s="72">
        <v>0</v>
      </c>
      <c r="LM275" s="72">
        <v>0</v>
      </c>
      <c r="LN275" s="72"/>
      <c r="LO275" s="72"/>
      <c r="LP275" s="72"/>
      <c r="LQ275" s="72">
        <v>0</v>
      </c>
      <c r="LR275" s="72">
        <v>394</v>
      </c>
      <c r="LS275" s="72">
        <v>2</v>
      </c>
      <c r="LT275" s="72">
        <v>0</v>
      </c>
      <c r="LU275" s="72"/>
      <c r="LV275" s="72"/>
      <c r="LW275" s="72"/>
      <c r="LX275" s="72">
        <v>0</v>
      </c>
      <c r="LY275" s="72">
        <v>1</v>
      </c>
      <c r="LZ275" s="72"/>
      <c r="MA275" s="72">
        <v>151</v>
      </c>
      <c r="MB275" s="72">
        <v>1</v>
      </c>
      <c r="MC275" s="72"/>
      <c r="MD275" s="72">
        <v>33</v>
      </c>
      <c r="ME275" s="72">
        <v>27</v>
      </c>
      <c r="MF275" s="72">
        <v>2</v>
      </c>
      <c r="MG275" s="72"/>
      <c r="MH275" s="72">
        <v>2</v>
      </c>
      <c r="MI275" s="72">
        <v>2</v>
      </c>
      <c r="MJ275" s="72">
        <v>13</v>
      </c>
      <c r="MK275" s="72">
        <v>3</v>
      </c>
      <c r="ML275" s="72">
        <v>165</v>
      </c>
      <c r="MM275" s="72">
        <v>7</v>
      </c>
      <c r="MN275" s="72">
        <v>2</v>
      </c>
      <c r="MO275" s="72">
        <v>42</v>
      </c>
      <c r="MP275" s="72">
        <v>0</v>
      </c>
      <c r="MQ275" s="72">
        <v>31</v>
      </c>
      <c r="MR275" s="72">
        <v>30</v>
      </c>
      <c r="MS275" s="72">
        <v>94</v>
      </c>
      <c r="MT275" s="72">
        <v>2</v>
      </c>
      <c r="MU275" s="72">
        <v>1</v>
      </c>
      <c r="MV275" s="72">
        <v>262</v>
      </c>
      <c r="MW275" s="72">
        <v>2</v>
      </c>
      <c r="MX275" s="72"/>
      <c r="MY275" s="72">
        <v>1</v>
      </c>
      <c r="MZ275" s="72"/>
      <c r="NA275" s="72">
        <v>1</v>
      </c>
      <c r="NB275" s="72">
        <v>30</v>
      </c>
      <c r="NC275" s="72"/>
      <c r="ND275" s="72">
        <v>10</v>
      </c>
      <c r="NE275" s="72">
        <v>23</v>
      </c>
      <c r="NF275" s="72"/>
      <c r="NG275" s="72">
        <v>150</v>
      </c>
      <c r="NH275" s="72">
        <v>0</v>
      </c>
      <c r="NI275" s="72">
        <v>107</v>
      </c>
      <c r="NJ275" s="72"/>
      <c r="NK275" s="72">
        <v>0</v>
      </c>
      <c r="NL275" s="72"/>
      <c r="NM275" s="72">
        <v>0</v>
      </c>
      <c r="NN275" s="72"/>
      <c r="NO275" s="72">
        <v>0</v>
      </c>
      <c r="NP275" s="72">
        <v>1</v>
      </c>
      <c r="NQ275" s="72">
        <v>1</v>
      </c>
      <c r="NR275" s="72">
        <v>10</v>
      </c>
      <c r="NS275" s="72">
        <v>84</v>
      </c>
      <c r="NT275" s="72">
        <v>38</v>
      </c>
      <c r="NU275" s="72">
        <v>7</v>
      </c>
      <c r="NV275" s="72">
        <v>69</v>
      </c>
      <c r="NW275" s="72">
        <v>2</v>
      </c>
      <c r="NX275" s="72">
        <v>247</v>
      </c>
      <c r="NY275" s="72">
        <v>1</v>
      </c>
      <c r="NZ275" s="72">
        <v>0</v>
      </c>
      <c r="OA275" s="72"/>
      <c r="OB275" s="72"/>
      <c r="OC275" s="72">
        <v>17</v>
      </c>
      <c r="OD275" s="72">
        <v>103</v>
      </c>
      <c r="OE275" s="72">
        <v>46</v>
      </c>
      <c r="OF275" s="72">
        <v>21</v>
      </c>
      <c r="OG275" s="72"/>
      <c r="OH275" s="72">
        <v>1186</v>
      </c>
      <c r="OI275" s="72">
        <v>178</v>
      </c>
      <c r="OJ275" s="72"/>
      <c r="OK275" s="72"/>
      <c r="OL275" s="72"/>
      <c r="OM275" s="72">
        <v>105</v>
      </c>
      <c r="ON275" s="72">
        <v>40</v>
      </c>
      <c r="OO275" s="72">
        <v>471</v>
      </c>
      <c r="OP275" s="72">
        <v>248</v>
      </c>
      <c r="OQ275" s="72">
        <v>31</v>
      </c>
      <c r="OR275" s="73">
        <v>2</v>
      </c>
      <c r="OS275" s="74">
        <v>21282</v>
      </c>
      <c r="OT275" s="71">
        <v>29497</v>
      </c>
      <c r="OU275" s="72"/>
      <c r="OV275" s="72"/>
      <c r="OW275" s="72"/>
      <c r="OX275" s="72"/>
      <c r="OY275" s="72">
        <v>700</v>
      </c>
      <c r="OZ275" s="72">
        <v>5728</v>
      </c>
      <c r="PA275" s="72"/>
      <c r="PB275" s="72"/>
      <c r="PC275" s="72"/>
      <c r="PD275" s="72"/>
      <c r="PE275" s="72"/>
      <c r="PF275" s="72"/>
      <c r="PG275" s="72"/>
      <c r="PH275" s="72"/>
      <c r="PI275" s="72"/>
      <c r="PJ275" s="72"/>
      <c r="PK275" s="72"/>
      <c r="PL275" s="73"/>
      <c r="PM275" s="74">
        <v>57207</v>
      </c>
    </row>
    <row r="276" spans="1:429" ht="12.75" customHeight="1">
      <c r="A276" s="68">
        <v>326220</v>
      </c>
      <c r="B276" s="69" t="str">
        <f>INDEX('NAICS to ISIC Key'!H:H,MATCH(A276,'NAICS to ISIC Key'!D:D,0))</f>
        <v>ISIC 22</v>
      </c>
      <c r="C276" s="70" t="s">
        <v>592</v>
      </c>
      <c r="D276" s="71">
        <v>9</v>
      </c>
      <c r="E276" s="72">
        <v>28</v>
      </c>
      <c r="F276" s="72">
        <v>2</v>
      </c>
      <c r="G276" s="72">
        <v>2</v>
      </c>
      <c r="H276" s="72">
        <v>1</v>
      </c>
      <c r="I276" s="72">
        <v>2</v>
      </c>
      <c r="J276" s="72">
        <v>14</v>
      </c>
      <c r="K276" s="72"/>
      <c r="L276" s="72">
        <v>0</v>
      </c>
      <c r="M276" s="72">
        <v>3</v>
      </c>
      <c r="N276" s="72"/>
      <c r="O276" s="72"/>
      <c r="P276" s="72"/>
      <c r="Q276" s="72"/>
      <c r="R276" s="72">
        <v>377</v>
      </c>
      <c r="S276" s="72"/>
      <c r="T276" s="72"/>
      <c r="U276" s="72">
        <v>42</v>
      </c>
      <c r="V276" s="72">
        <v>10</v>
      </c>
      <c r="W276" s="72"/>
      <c r="X276" s="72"/>
      <c r="Y276" s="72">
        <v>13</v>
      </c>
      <c r="Z276" s="72">
        <v>0</v>
      </c>
      <c r="AA276" s="72"/>
      <c r="AB276" s="72"/>
      <c r="AC276" s="72"/>
      <c r="AD276" s="72">
        <v>11</v>
      </c>
      <c r="AE276" s="72"/>
      <c r="AF276" s="72"/>
      <c r="AG276" s="72"/>
      <c r="AH276" s="72">
        <v>0</v>
      </c>
      <c r="AI276" s="72"/>
      <c r="AJ276" s="72"/>
      <c r="AK276" s="72"/>
      <c r="AL276" s="72"/>
      <c r="AM276" s="72"/>
      <c r="AN276" s="72"/>
      <c r="AO276" s="72"/>
      <c r="AP276" s="72"/>
      <c r="AQ276" s="72"/>
      <c r="AR276" s="72"/>
      <c r="AS276" s="72"/>
      <c r="AT276" s="72"/>
      <c r="AU276" s="72"/>
      <c r="AV276" s="72"/>
      <c r="AW276" s="72"/>
      <c r="AX276" s="72"/>
      <c r="AY276" s="72">
        <v>44</v>
      </c>
      <c r="AZ276" s="72"/>
      <c r="BA276" s="72"/>
      <c r="BB276" s="72"/>
      <c r="BC276" s="72"/>
      <c r="BD276" s="72"/>
      <c r="BE276" s="72"/>
      <c r="BF276" s="72"/>
      <c r="BG276" s="72"/>
      <c r="BH276" s="72"/>
      <c r="BI276" s="72"/>
      <c r="BJ276" s="72"/>
      <c r="BK276" s="72"/>
      <c r="BL276" s="72">
        <v>7</v>
      </c>
      <c r="BM276" s="72"/>
      <c r="BN276" s="72"/>
      <c r="BO276" s="72"/>
      <c r="BP276" s="72"/>
      <c r="BQ276" s="72"/>
      <c r="BR276" s="72"/>
      <c r="BS276" s="72"/>
      <c r="BT276" s="72"/>
      <c r="BU276" s="72"/>
      <c r="BV276" s="72"/>
      <c r="BW276" s="72"/>
      <c r="BX276" s="72"/>
      <c r="BY276" s="72">
        <v>34</v>
      </c>
      <c r="BZ276" s="72"/>
      <c r="CA276" s="72"/>
      <c r="CB276" s="72"/>
      <c r="CC276" s="72">
        <v>498</v>
      </c>
      <c r="CD276" s="72"/>
      <c r="CE276" s="72"/>
      <c r="CF276" s="72"/>
      <c r="CG276" s="72">
        <v>23</v>
      </c>
      <c r="CH276" s="72">
        <v>317</v>
      </c>
      <c r="CI276" s="72">
        <v>54</v>
      </c>
      <c r="CJ276" s="72">
        <v>151</v>
      </c>
      <c r="CK276" s="72">
        <v>68</v>
      </c>
      <c r="CL276" s="72"/>
      <c r="CM276" s="72"/>
      <c r="CN276" s="72"/>
      <c r="CO276" s="72"/>
      <c r="CP276" s="72">
        <v>2</v>
      </c>
      <c r="CQ276" s="72"/>
      <c r="CR276" s="72">
        <v>55</v>
      </c>
      <c r="CS276" s="72">
        <v>13</v>
      </c>
      <c r="CT276" s="72"/>
      <c r="CU276" s="72"/>
      <c r="CV276" s="72"/>
      <c r="CW276" s="72"/>
      <c r="CX276" s="72">
        <v>329</v>
      </c>
      <c r="CY276" s="72"/>
      <c r="CZ276" s="72"/>
      <c r="DA276" s="72">
        <v>208</v>
      </c>
      <c r="DB276" s="72">
        <v>2</v>
      </c>
      <c r="DC276" s="72">
        <v>0</v>
      </c>
      <c r="DD276" s="72">
        <v>218</v>
      </c>
      <c r="DE276" s="72"/>
      <c r="DF276" s="72"/>
      <c r="DG276" s="72"/>
      <c r="DH276" s="72"/>
      <c r="DI276" s="72"/>
      <c r="DJ276" s="72"/>
      <c r="DK276" s="72"/>
      <c r="DL276" s="72"/>
      <c r="DM276" s="72"/>
      <c r="DN276" s="72"/>
      <c r="DO276" s="72"/>
      <c r="DP276" s="72"/>
      <c r="DQ276" s="72"/>
      <c r="DR276" s="72"/>
      <c r="DS276" s="72">
        <v>11</v>
      </c>
      <c r="DT276" s="72">
        <v>3</v>
      </c>
      <c r="DU276" s="72"/>
      <c r="DV276" s="72"/>
      <c r="DW276" s="72"/>
      <c r="DX276" s="72"/>
      <c r="DY276" s="72"/>
      <c r="DZ276" s="72"/>
      <c r="EA276" s="72"/>
      <c r="EB276" s="72"/>
      <c r="EC276" s="72"/>
      <c r="ED276" s="72"/>
      <c r="EE276" s="72"/>
      <c r="EF276" s="72">
        <v>34</v>
      </c>
      <c r="EG276" s="72">
        <v>38</v>
      </c>
      <c r="EH276" s="72">
        <v>19</v>
      </c>
      <c r="EI276" s="72">
        <v>79</v>
      </c>
      <c r="EJ276" s="72">
        <v>36</v>
      </c>
      <c r="EK276" s="72"/>
      <c r="EL276" s="72"/>
      <c r="EM276" s="72"/>
      <c r="EN276" s="72"/>
      <c r="EO276" s="72"/>
      <c r="EP276" s="72"/>
      <c r="EQ276" s="72"/>
      <c r="ER276" s="72"/>
      <c r="ES276" s="72"/>
      <c r="ET276" s="72"/>
      <c r="EU276" s="72">
        <v>119</v>
      </c>
      <c r="EV276" s="72">
        <v>1547</v>
      </c>
      <c r="EW276" s="72">
        <v>100</v>
      </c>
      <c r="EX276" s="72">
        <v>165</v>
      </c>
      <c r="EY276" s="72"/>
      <c r="EZ276" s="72"/>
      <c r="FA276" s="72"/>
      <c r="FB276" s="72">
        <v>20</v>
      </c>
      <c r="FC276" s="72">
        <v>35</v>
      </c>
      <c r="FD276" s="72">
        <v>2</v>
      </c>
      <c r="FE276" s="72"/>
      <c r="FF276" s="72">
        <v>44</v>
      </c>
      <c r="FG276" s="72">
        <v>492</v>
      </c>
      <c r="FH276" s="72">
        <v>45</v>
      </c>
      <c r="FI276" s="72"/>
      <c r="FJ276" s="72"/>
      <c r="FK276" s="72"/>
      <c r="FL276" s="72"/>
      <c r="FM276" s="72"/>
      <c r="FN276" s="72">
        <v>119</v>
      </c>
      <c r="FO276" s="72"/>
      <c r="FP276" s="72"/>
      <c r="FQ276" s="72"/>
      <c r="FR276" s="72"/>
      <c r="FS276" s="72"/>
      <c r="FT276" s="72"/>
      <c r="FU276" s="72"/>
      <c r="FV276" s="72"/>
      <c r="FW276" s="72"/>
      <c r="FX276" s="72"/>
      <c r="FY276" s="72"/>
      <c r="FZ276" s="72"/>
      <c r="GA276" s="72"/>
      <c r="GB276" s="72"/>
      <c r="GC276" s="72"/>
      <c r="GD276" s="72"/>
      <c r="GE276" s="72"/>
      <c r="GF276" s="72"/>
      <c r="GG276" s="72"/>
      <c r="GH276" s="72"/>
      <c r="GI276" s="72"/>
      <c r="GJ276" s="72"/>
      <c r="GK276" s="72"/>
      <c r="GL276" s="72"/>
      <c r="GM276" s="72"/>
      <c r="GN276" s="72"/>
      <c r="GO276" s="72"/>
      <c r="GP276" s="72"/>
      <c r="GQ276" s="72"/>
      <c r="GR276" s="72"/>
      <c r="GS276" s="72"/>
      <c r="GT276" s="72"/>
      <c r="GU276" s="72"/>
      <c r="GV276" s="72"/>
      <c r="GW276" s="72"/>
      <c r="GX276" s="72"/>
      <c r="GY276" s="72"/>
      <c r="GZ276" s="72"/>
      <c r="HA276" s="72"/>
      <c r="HB276" s="72"/>
      <c r="HC276" s="72"/>
      <c r="HD276" s="72"/>
      <c r="HE276" s="72"/>
      <c r="HF276" s="72"/>
      <c r="HG276" s="72"/>
      <c r="HH276" s="72"/>
      <c r="HI276" s="72"/>
      <c r="HJ276" s="72"/>
      <c r="HK276" s="72"/>
      <c r="HL276" s="72"/>
      <c r="HM276" s="72"/>
      <c r="HN276" s="72"/>
      <c r="HO276" s="72"/>
      <c r="HP276" s="72"/>
      <c r="HQ276" s="72"/>
      <c r="HR276" s="72"/>
      <c r="HS276" s="72"/>
      <c r="HT276" s="72"/>
      <c r="HU276" s="72"/>
      <c r="HV276" s="72"/>
      <c r="HW276" s="72">
        <v>0</v>
      </c>
      <c r="HX276" s="72"/>
      <c r="HY276" s="72">
        <v>118</v>
      </c>
      <c r="HZ276" s="72"/>
      <c r="IA276" s="72"/>
      <c r="IB276" s="72"/>
      <c r="IC276" s="72"/>
      <c r="ID276" s="72"/>
      <c r="IE276" s="72"/>
      <c r="IF276" s="72">
        <v>368</v>
      </c>
      <c r="IG276" s="72"/>
      <c r="IH276" s="72"/>
      <c r="II276" s="72"/>
      <c r="IJ276" s="72"/>
      <c r="IK276" s="72"/>
      <c r="IL276" s="72"/>
      <c r="IM276" s="72">
        <v>4</v>
      </c>
      <c r="IN276" s="72"/>
      <c r="IO276" s="72"/>
      <c r="IP276" s="72"/>
      <c r="IQ276" s="72">
        <v>42</v>
      </c>
      <c r="IR276" s="72"/>
      <c r="IS276" s="72"/>
      <c r="IT276" s="72"/>
      <c r="IU276" s="72"/>
      <c r="IV276" s="72"/>
      <c r="IW276" s="72"/>
      <c r="IX276" s="72"/>
      <c r="IY276" s="72">
        <v>54</v>
      </c>
      <c r="IZ276" s="72"/>
      <c r="JA276" s="72"/>
      <c r="JB276" s="72">
        <v>161</v>
      </c>
      <c r="JC276" s="72"/>
      <c r="JD276" s="72"/>
      <c r="JE276" s="72"/>
      <c r="JF276" s="72"/>
      <c r="JG276" s="72"/>
      <c r="JH276" s="72"/>
      <c r="JI276" s="72">
        <v>49</v>
      </c>
      <c r="JJ276" s="72"/>
      <c r="JK276" s="72"/>
      <c r="JL276" s="72">
        <v>0</v>
      </c>
      <c r="JM276" s="72">
        <v>14</v>
      </c>
      <c r="JN276" s="72">
        <v>1</v>
      </c>
      <c r="JO276" s="72"/>
      <c r="JP276" s="72">
        <v>0</v>
      </c>
      <c r="JQ276" s="72">
        <v>0</v>
      </c>
      <c r="JR276" s="72"/>
      <c r="JS276" s="72">
        <v>0</v>
      </c>
      <c r="JT276" s="72"/>
      <c r="JU276" s="72"/>
      <c r="JV276" s="72"/>
      <c r="JW276" s="72">
        <v>0</v>
      </c>
      <c r="JX276" s="72"/>
      <c r="JY276" s="72"/>
      <c r="JZ276" s="72">
        <v>2</v>
      </c>
      <c r="KA276" s="72"/>
      <c r="KB276" s="72"/>
      <c r="KC276" s="72"/>
      <c r="KD276" s="72">
        <v>0</v>
      </c>
      <c r="KE276" s="72"/>
      <c r="KF276" s="72"/>
      <c r="KG276" s="72"/>
      <c r="KH276" s="72"/>
      <c r="KI276" s="72"/>
      <c r="KJ276" s="72"/>
      <c r="KK276" s="72"/>
      <c r="KL276" s="72"/>
      <c r="KM276" s="72">
        <v>5</v>
      </c>
      <c r="KN276" s="72"/>
      <c r="KO276" s="72"/>
      <c r="KP276" s="72"/>
      <c r="KQ276" s="72"/>
      <c r="KR276" s="72"/>
      <c r="KS276" s="72">
        <v>9</v>
      </c>
      <c r="KT276" s="72"/>
      <c r="KU276" s="72"/>
      <c r="KV276" s="72"/>
      <c r="KW276" s="72"/>
      <c r="KX276" s="72"/>
      <c r="KY276" s="72"/>
      <c r="KZ276" s="72"/>
      <c r="LA276" s="72">
        <v>2</v>
      </c>
      <c r="LB276" s="72">
        <v>10</v>
      </c>
      <c r="LC276" s="72">
        <v>0</v>
      </c>
      <c r="LD276" s="72"/>
      <c r="LE276" s="72">
        <v>10</v>
      </c>
      <c r="LF276" s="72"/>
      <c r="LG276" s="72"/>
      <c r="LH276" s="72"/>
      <c r="LI276" s="72"/>
      <c r="LJ276" s="72"/>
      <c r="LK276" s="72"/>
      <c r="LL276" s="72">
        <v>0</v>
      </c>
      <c r="LM276" s="72"/>
      <c r="LN276" s="72"/>
      <c r="LO276" s="72">
        <v>0</v>
      </c>
      <c r="LP276" s="72"/>
      <c r="LQ276" s="72">
        <v>781</v>
      </c>
      <c r="LR276" s="72">
        <v>0</v>
      </c>
      <c r="LS276" s="72"/>
      <c r="LT276" s="72"/>
      <c r="LU276" s="72"/>
      <c r="LV276" s="72"/>
      <c r="LW276" s="72"/>
      <c r="LX276" s="72"/>
      <c r="LY276" s="72"/>
      <c r="LZ276" s="72"/>
      <c r="MA276" s="72"/>
      <c r="MB276" s="72"/>
      <c r="MC276" s="72"/>
      <c r="MD276" s="72"/>
      <c r="ME276" s="72">
        <v>2</v>
      </c>
      <c r="MF276" s="72"/>
      <c r="MG276" s="72"/>
      <c r="MH276" s="72"/>
      <c r="MI276" s="72">
        <v>0</v>
      </c>
      <c r="MJ276" s="72"/>
      <c r="MK276" s="72"/>
      <c r="ML276" s="72"/>
      <c r="MM276" s="72"/>
      <c r="MN276" s="72"/>
      <c r="MO276" s="72"/>
      <c r="MP276" s="72"/>
      <c r="MQ276" s="72">
        <v>1</v>
      </c>
      <c r="MR276" s="72"/>
      <c r="MS276" s="72"/>
      <c r="MT276" s="72"/>
      <c r="MU276" s="72">
        <v>0</v>
      </c>
      <c r="MV276" s="72"/>
      <c r="MW276" s="72"/>
      <c r="MX276" s="72">
        <v>7</v>
      </c>
      <c r="MY276" s="72"/>
      <c r="MZ276" s="72"/>
      <c r="NA276" s="72"/>
      <c r="NB276" s="72"/>
      <c r="NC276" s="72"/>
      <c r="ND276" s="72">
        <v>11</v>
      </c>
      <c r="NE276" s="72"/>
      <c r="NF276" s="72">
        <v>0</v>
      </c>
      <c r="NG276" s="72"/>
      <c r="NH276" s="72"/>
      <c r="NI276" s="72"/>
      <c r="NJ276" s="72"/>
      <c r="NK276" s="72"/>
      <c r="NL276" s="72"/>
      <c r="NM276" s="72"/>
      <c r="NN276" s="72"/>
      <c r="NO276" s="72"/>
      <c r="NP276" s="72"/>
      <c r="NQ276" s="72"/>
      <c r="NR276" s="72"/>
      <c r="NS276" s="72"/>
      <c r="NT276" s="72"/>
      <c r="NU276" s="72"/>
      <c r="NV276" s="72">
        <v>96</v>
      </c>
      <c r="NW276" s="72">
        <v>0</v>
      </c>
      <c r="NX276" s="72">
        <v>80</v>
      </c>
      <c r="NY276" s="72">
        <v>2</v>
      </c>
      <c r="NZ276" s="72"/>
      <c r="OA276" s="72"/>
      <c r="OB276" s="72"/>
      <c r="OC276" s="72"/>
      <c r="OD276" s="72"/>
      <c r="OE276" s="72"/>
      <c r="OF276" s="72"/>
      <c r="OG276" s="72"/>
      <c r="OH276" s="72">
        <v>35</v>
      </c>
      <c r="OI276" s="72"/>
      <c r="OJ276" s="72"/>
      <c r="OK276" s="72"/>
      <c r="OL276" s="72"/>
      <c r="OM276" s="72">
        <v>140</v>
      </c>
      <c r="ON276" s="72">
        <v>26</v>
      </c>
      <c r="OO276" s="72">
        <v>56</v>
      </c>
      <c r="OP276" s="72"/>
      <c r="OQ276" s="72"/>
      <c r="OR276" s="73"/>
      <c r="OS276" s="74">
        <v>7527</v>
      </c>
      <c r="OT276" s="71">
        <v>1102</v>
      </c>
      <c r="OU276" s="72"/>
      <c r="OV276" s="72"/>
      <c r="OW276" s="72"/>
      <c r="OX276" s="72"/>
      <c r="OY276" s="72">
        <v>100</v>
      </c>
      <c r="OZ276" s="72">
        <v>2140</v>
      </c>
      <c r="PA276" s="72"/>
      <c r="PB276" s="72"/>
      <c r="PC276" s="72"/>
      <c r="PD276" s="72"/>
      <c r="PE276" s="72"/>
      <c r="PF276" s="72"/>
      <c r="PG276" s="72"/>
      <c r="PH276" s="72"/>
      <c r="PI276" s="72"/>
      <c r="PJ276" s="72"/>
      <c r="PK276" s="72"/>
      <c r="PL276" s="73"/>
      <c r="PM276" s="74">
        <v>10868</v>
      </c>
    </row>
    <row r="277" spans="1:429" ht="12.75" customHeight="1">
      <c r="A277" s="68">
        <v>326290</v>
      </c>
      <c r="B277" s="69" t="str">
        <f>INDEX('NAICS to ISIC Key'!H:H,MATCH(A277,'NAICS to ISIC Key'!D:D,0))</f>
        <v>ISIC 22</v>
      </c>
      <c r="C277" s="70" t="s">
        <v>593</v>
      </c>
      <c r="D277" s="71"/>
      <c r="E277" s="72"/>
      <c r="F277" s="72"/>
      <c r="G277" s="72"/>
      <c r="H277" s="72"/>
      <c r="I277" s="72"/>
      <c r="J277" s="72"/>
      <c r="K277" s="72"/>
      <c r="L277" s="72"/>
      <c r="M277" s="72"/>
      <c r="N277" s="72"/>
      <c r="O277" s="72">
        <v>10</v>
      </c>
      <c r="P277" s="72"/>
      <c r="Q277" s="72"/>
      <c r="R277" s="72">
        <v>57</v>
      </c>
      <c r="S277" s="72"/>
      <c r="T277" s="72"/>
      <c r="U277" s="72">
        <v>42</v>
      </c>
      <c r="V277" s="72">
        <v>7</v>
      </c>
      <c r="W277" s="72"/>
      <c r="X277" s="72"/>
      <c r="Y277" s="72"/>
      <c r="Z277" s="72"/>
      <c r="AA277" s="72"/>
      <c r="AB277" s="72">
        <v>5</v>
      </c>
      <c r="AC277" s="72">
        <v>25</v>
      </c>
      <c r="AD277" s="72">
        <v>241</v>
      </c>
      <c r="AE277" s="72">
        <v>17</v>
      </c>
      <c r="AF277" s="72">
        <v>104</v>
      </c>
      <c r="AG277" s="72"/>
      <c r="AH277" s="72">
        <v>75</v>
      </c>
      <c r="AI277" s="72"/>
      <c r="AJ277" s="72"/>
      <c r="AK277" s="72">
        <v>0</v>
      </c>
      <c r="AL277" s="72">
        <v>162</v>
      </c>
      <c r="AM277" s="72">
        <v>381</v>
      </c>
      <c r="AN277" s="72"/>
      <c r="AO277" s="72"/>
      <c r="AP277" s="72"/>
      <c r="AQ277" s="72">
        <v>8</v>
      </c>
      <c r="AR277" s="72">
        <v>22</v>
      </c>
      <c r="AS277" s="72">
        <v>15</v>
      </c>
      <c r="AT277" s="72">
        <v>6</v>
      </c>
      <c r="AU277" s="72"/>
      <c r="AV277" s="72">
        <v>6</v>
      </c>
      <c r="AW277" s="72">
        <v>30</v>
      </c>
      <c r="AX277" s="72">
        <v>9</v>
      </c>
      <c r="AY277" s="72">
        <v>19</v>
      </c>
      <c r="AZ277" s="72"/>
      <c r="BA277" s="72"/>
      <c r="BB277" s="72">
        <v>51</v>
      </c>
      <c r="BC277" s="72">
        <v>8</v>
      </c>
      <c r="BD277" s="72"/>
      <c r="BE277" s="72"/>
      <c r="BF277" s="72"/>
      <c r="BG277" s="72"/>
      <c r="BH277" s="72"/>
      <c r="BI277" s="72"/>
      <c r="BJ277" s="72"/>
      <c r="BK277" s="72"/>
      <c r="BL277" s="72"/>
      <c r="BM277" s="72">
        <v>41</v>
      </c>
      <c r="BN277" s="72"/>
      <c r="BO277" s="72"/>
      <c r="BP277" s="72"/>
      <c r="BQ277" s="72"/>
      <c r="BR277" s="72"/>
      <c r="BS277" s="72"/>
      <c r="BT277" s="72"/>
      <c r="BU277" s="72"/>
      <c r="BV277" s="72"/>
      <c r="BW277" s="72">
        <v>5</v>
      </c>
      <c r="BX277" s="72"/>
      <c r="BY277" s="72">
        <v>19</v>
      </c>
      <c r="BZ277" s="72"/>
      <c r="CA277" s="72"/>
      <c r="CB277" s="72"/>
      <c r="CC277" s="72">
        <v>149</v>
      </c>
      <c r="CD277" s="72"/>
      <c r="CE277" s="72"/>
      <c r="CF277" s="72"/>
      <c r="CG277" s="72">
        <v>13</v>
      </c>
      <c r="CH277" s="72">
        <v>981</v>
      </c>
      <c r="CI277" s="72">
        <v>6</v>
      </c>
      <c r="CJ277" s="72">
        <v>598</v>
      </c>
      <c r="CK277" s="72">
        <v>20</v>
      </c>
      <c r="CL277" s="72"/>
      <c r="CM277" s="72">
        <v>30</v>
      </c>
      <c r="CN277" s="72">
        <v>4</v>
      </c>
      <c r="CO277" s="72"/>
      <c r="CP277" s="72">
        <v>93</v>
      </c>
      <c r="CQ277" s="72">
        <v>5</v>
      </c>
      <c r="CR277" s="72"/>
      <c r="CS277" s="72">
        <v>4</v>
      </c>
      <c r="CT277" s="72">
        <v>3</v>
      </c>
      <c r="CU277" s="72">
        <v>5</v>
      </c>
      <c r="CV277" s="72">
        <v>11</v>
      </c>
      <c r="CW277" s="72">
        <v>6</v>
      </c>
      <c r="CX277" s="72">
        <v>47</v>
      </c>
      <c r="CY277" s="72">
        <v>3</v>
      </c>
      <c r="CZ277" s="72">
        <v>5</v>
      </c>
      <c r="DA277" s="72">
        <v>83</v>
      </c>
      <c r="DB277" s="72">
        <v>26</v>
      </c>
      <c r="DC277" s="72">
        <v>14</v>
      </c>
      <c r="DD277" s="72">
        <v>33</v>
      </c>
      <c r="DE277" s="72">
        <v>3</v>
      </c>
      <c r="DF277" s="72">
        <v>6</v>
      </c>
      <c r="DG277" s="72">
        <v>0</v>
      </c>
      <c r="DH277" s="72">
        <v>41</v>
      </c>
      <c r="DI277" s="72">
        <v>21</v>
      </c>
      <c r="DJ277" s="72"/>
      <c r="DK277" s="72"/>
      <c r="DL277" s="72"/>
      <c r="DM277" s="72"/>
      <c r="DN277" s="72"/>
      <c r="DO277" s="72"/>
      <c r="DP277" s="72"/>
      <c r="DQ277" s="72"/>
      <c r="DR277" s="72"/>
      <c r="DS277" s="72"/>
      <c r="DT277" s="72"/>
      <c r="DU277" s="72"/>
      <c r="DV277" s="72"/>
      <c r="DW277" s="72"/>
      <c r="DX277" s="72"/>
      <c r="DY277" s="72"/>
      <c r="DZ277" s="72"/>
      <c r="EA277" s="72"/>
      <c r="EB277" s="72"/>
      <c r="EC277" s="72"/>
      <c r="ED277" s="72"/>
      <c r="EE277" s="72"/>
      <c r="EF277" s="72"/>
      <c r="EG277" s="72">
        <v>0</v>
      </c>
      <c r="EH277" s="72">
        <v>133</v>
      </c>
      <c r="EI277" s="72"/>
      <c r="EJ277" s="72"/>
      <c r="EK277" s="72"/>
      <c r="EL277" s="72"/>
      <c r="EM277" s="72"/>
      <c r="EN277" s="72"/>
      <c r="EO277" s="72"/>
      <c r="EP277" s="72"/>
      <c r="EQ277" s="72"/>
      <c r="ER277" s="72"/>
      <c r="ES277" s="72"/>
      <c r="ET277" s="72"/>
      <c r="EU277" s="72">
        <v>176</v>
      </c>
      <c r="EV277" s="72">
        <v>674</v>
      </c>
      <c r="EW277" s="72">
        <v>241</v>
      </c>
      <c r="EX277" s="72">
        <v>89</v>
      </c>
      <c r="EY277" s="72">
        <v>56</v>
      </c>
      <c r="EZ277" s="72">
        <v>17</v>
      </c>
      <c r="FA277" s="72">
        <v>285</v>
      </c>
      <c r="FB277" s="72">
        <v>65</v>
      </c>
      <c r="FC277" s="72">
        <v>1</v>
      </c>
      <c r="FD277" s="72">
        <v>61</v>
      </c>
      <c r="FE277" s="72">
        <v>247</v>
      </c>
      <c r="FF277" s="72"/>
      <c r="FG277" s="72">
        <v>653</v>
      </c>
      <c r="FH277" s="72">
        <v>200</v>
      </c>
      <c r="FI277" s="72"/>
      <c r="FJ277" s="72">
        <v>241</v>
      </c>
      <c r="FK277" s="72"/>
      <c r="FL277" s="72"/>
      <c r="FM277" s="72">
        <v>11</v>
      </c>
      <c r="FN277" s="72">
        <v>105</v>
      </c>
      <c r="FO277" s="72">
        <v>38</v>
      </c>
      <c r="FP277" s="72">
        <v>21</v>
      </c>
      <c r="FQ277" s="72"/>
      <c r="FR277" s="72"/>
      <c r="FS277" s="72">
        <v>279</v>
      </c>
      <c r="FT277" s="72"/>
      <c r="FU277" s="72">
        <v>14</v>
      </c>
      <c r="FV277" s="72">
        <v>1</v>
      </c>
      <c r="FW277" s="72"/>
      <c r="FX277" s="72"/>
      <c r="FY277" s="72"/>
      <c r="FZ277" s="72">
        <v>133</v>
      </c>
      <c r="GA277" s="72">
        <v>375</v>
      </c>
      <c r="GB277" s="72">
        <v>0</v>
      </c>
      <c r="GC277" s="72">
        <v>103</v>
      </c>
      <c r="GD277" s="72"/>
      <c r="GE277" s="72"/>
      <c r="GF277" s="72"/>
      <c r="GG277" s="72"/>
      <c r="GH277" s="72"/>
      <c r="GI277" s="72"/>
      <c r="GJ277" s="72">
        <v>31</v>
      </c>
      <c r="GK277" s="72"/>
      <c r="GL277" s="72">
        <v>12</v>
      </c>
      <c r="GM277" s="72"/>
      <c r="GN277" s="72"/>
      <c r="GO277" s="72"/>
      <c r="GP277" s="72"/>
      <c r="GQ277" s="72"/>
      <c r="GR277" s="72"/>
      <c r="GS277" s="72"/>
      <c r="GT277" s="72">
        <v>0</v>
      </c>
      <c r="GU277" s="72"/>
      <c r="GV277" s="72"/>
      <c r="GW277" s="72"/>
      <c r="GX277" s="72"/>
      <c r="GY277" s="72"/>
      <c r="GZ277" s="72"/>
      <c r="HA277" s="72">
        <v>8</v>
      </c>
      <c r="HB277" s="72"/>
      <c r="HC277" s="72"/>
      <c r="HD277" s="72"/>
      <c r="HE277" s="72"/>
      <c r="HF277" s="72"/>
      <c r="HG277" s="72"/>
      <c r="HH277" s="72"/>
      <c r="HI277" s="72"/>
      <c r="HJ277" s="72"/>
      <c r="HK277" s="72"/>
      <c r="HL277" s="72"/>
      <c r="HM277" s="72"/>
      <c r="HN277" s="72"/>
      <c r="HO277" s="72"/>
      <c r="HP277" s="72"/>
      <c r="HQ277" s="72">
        <v>25</v>
      </c>
      <c r="HR277" s="72"/>
      <c r="HS277" s="72">
        <v>37</v>
      </c>
      <c r="HT277" s="72"/>
      <c r="HU277" s="72"/>
      <c r="HV277" s="72"/>
      <c r="HW277" s="72">
        <v>46</v>
      </c>
      <c r="HX277" s="72"/>
      <c r="HY277" s="72"/>
      <c r="HZ277" s="72"/>
      <c r="IA277" s="72"/>
      <c r="IB277" s="72"/>
      <c r="IC277" s="72"/>
      <c r="ID277" s="72"/>
      <c r="IE277" s="72"/>
      <c r="IF277" s="72">
        <v>206</v>
      </c>
      <c r="IG277" s="72"/>
      <c r="IH277" s="72"/>
      <c r="II277" s="72">
        <v>6</v>
      </c>
      <c r="IJ277" s="72"/>
      <c r="IK277" s="72"/>
      <c r="IL277" s="72"/>
      <c r="IM277" s="72"/>
      <c r="IN277" s="72"/>
      <c r="IO277" s="72"/>
      <c r="IP277" s="72"/>
      <c r="IQ277" s="72">
        <v>134</v>
      </c>
      <c r="IR277" s="72"/>
      <c r="IS277" s="72"/>
      <c r="IT277" s="72"/>
      <c r="IU277" s="72"/>
      <c r="IV277" s="72"/>
      <c r="IW277" s="72"/>
      <c r="IX277" s="72"/>
      <c r="IY277" s="72"/>
      <c r="IZ277" s="72"/>
      <c r="JA277" s="72"/>
      <c r="JB277" s="72">
        <v>211</v>
      </c>
      <c r="JC277" s="72"/>
      <c r="JD277" s="72"/>
      <c r="JE277" s="72"/>
      <c r="JF277" s="72"/>
      <c r="JG277" s="72"/>
      <c r="JH277" s="72"/>
      <c r="JI277" s="72">
        <v>39</v>
      </c>
      <c r="JJ277" s="72"/>
      <c r="JK277" s="72"/>
      <c r="JL277" s="72">
        <v>737</v>
      </c>
      <c r="JM277" s="72">
        <v>542</v>
      </c>
      <c r="JN277" s="72">
        <v>2418</v>
      </c>
      <c r="JO277" s="72">
        <v>0</v>
      </c>
      <c r="JP277" s="72">
        <v>1</v>
      </c>
      <c r="JQ277" s="72">
        <v>12</v>
      </c>
      <c r="JR277" s="72">
        <v>6</v>
      </c>
      <c r="JS277" s="72">
        <v>7</v>
      </c>
      <c r="JT277" s="72"/>
      <c r="JU277" s="72"/>
      <c r="JV277" s="72">
        <v>0</v>
      </c>
      <c r="JW277" s="72">
        <v>0</v>
      </c>
      <c r="JX277" s="72"/>
      <c r="JY277" s="72"/>
      <c r="JZ277" s="72">
        <v>4</v>
      </c>
      <c r="KA277" s="72">
        <v>0</v>
      </c>
      <c r="KB277" s="72"/>
      <c r="KC277" s="72"/>
      <c r="KD277" s="72"/>
      <c r="KE277" s="72"/>
      <c r="KF277" s="72"/>
      <c r="KG277" s="72"/>
      <c r="KH277" s="72"/>
      <c r="KI277" s="72">
        <v>15</v>
      </c>
      <c r="KJ277" s="72"/>
      <c r="KK277" s="72"/>
      <c r="KL277" s="72"/>
      <c r="KM277" s="72"/>
      <c r="KN277" s="72"/>
      <c r="KO277" s="72"/>
      <c r="KP277" s="72"/>
      <c r="KQ277" s="72"/>
      <c r="KR277" s="72"/>
      <c r="KS277" s="72">
        <v>10</v>
      </c>
      <c r="KT277" s="72"/>
      <c r="KU277" s="72"/>
      <c r="KV277" s="72"/>
      <c r="KW277" s="72"/>
      <c r="KX277" s="72"/>
      <c r="KY277" s="72"/>
      <c r="KZ277" s="72">
        <v>0</v>
      </c>
      <c r="LA277" s="72">
        <v>66</v>
      </c>
      <c r="LB277" s="72">
        <v>333</v>
      </c>
      <c r="LC277" s="72">
        <v>6</v>
      </c>
      <c r="LD277" s="72">
        <v>2</v>
      </c>
      <c r="LE277" s="72">
        <v>11</v>
      </c>
      <c r="LF277" s="72"/>
      <c r="LG277" s="72"/>
      <c r="LH277" s="72"/>
      <c r="LI277" s="72"/>
      <c r="LJ277" s="72"/>
      <c r="LK277" s="72"/>
      <c r="LL277" s="72"/>
      <c r="LM277" s="72"/>
      <c r="LN277" s="72"/>
      <c r="LO277" s="72">
        <v>0</v>
      </c>
      <c r="LP277" s="72"/>
      <c r="LQ277" s="72"/>
      <c r="LR277" s="72">
        <v>0</v>
      </c>
      <c r="LS277" s="72">
        <v>9</v>
      </c>
      <c r="LT277" s="72"/>
      <c r="LU277" s="72"/>
      <c r="LV277" s="72"/>
      <c r="LW277" s="72"/>
      <c r="LX277" s="72">
        <v>82</v>
      </c>
      <c r="LY277" s="72"/>
      <c r="LZ277" s="72"/>
      <c r="MA277" s="72">
        <v>393</v>
      </c>
      <c r="MB277" s="72"/>
      <c r="MC277" s="72"/>
      <c r="MD277" s="72">
        <v>1062</v>
      </c>
      <c r="ME277" s="72"/>
      <c r="MF277" s="72">
        <v>4</v>
      </c>
      <c r="MG277" s="72"/>
      <c r="MH277" s="72"/>
      <c r="MI277" s="72"/>
      <c r="MJ277" s="72">
        <v>191</v>
      </c>
      <c r="MK277" s="72"/>
      <c r="ML277" s="72">
        <v>100</v>
      </c>
      <c r="MM277" s="72"/>
      <c r="MN277" s="72"/>
      <c r="MO277" s="72"/>
      <c r="MP277" s="72"/>
      <c r="MQ277" s="72">
        <v>14</v>
      </c>
      <c r="MR277" s="72"/>
      <c r="MS277" s="72">
        <v>101</v>
      </c>
      <c r="MT277" s="72">
        <v>0</v>
      </c>
      <c r="MU277" s="72">
        <v>3</v>
      </c>
      <c r="MV277" s="72">
        <v>0</v>
      </c>
      <c r="MW277" s="72"/>
      <c r="MX277" s="72">
        <v>34</v>
      </c>
      <c r="MY277" s="72">
        <v>14</v>
      </c>
      <c r="MZ277" s="72">
        <v>16</v>
      </c>
      <c r="NA277" s="72">
        <v>97</v>
      </c>
      <c r="NB277" s="72">
        <v>89</v>
      </c>
      <c r="NC277" s="72">
        <v>117</v>
      </c>
      <c r="ND277" s="72">
        <v>524</v>
      </c>
      <c r="NE277" s="72">
        <v>141</v>
      </c>
      <c r="NF277" s="72">
        <v>28</v>
      </c>
      <c r="NG277" s="72"/>
      <c r="NH277" s="72"/>
      <c r="NI277" s="72"/>
      <c r="NJ277" s="72"/>
      <c r="NK277" s="72"/>
      <c r="NL277" s="72">
        <v>1</v>
      </c>
      <c r="NM277" s="72"/>
      <c r="NN277" s="72"/>
      <c r="NO277" s="72"/>
      <c r="NP277" s="72"/>
      <c r="NQ277" s="72"/>
      <c r="NR277" s="72">
        <v>14</v>
      </c>
      <c r="NS277" s="72">
        <v>0</v>
      </c>
      <c r="NT277" s="72">
        <v>60</v>
      </c>
      <c r="NU277" s="72">
        <v>12</v>
      </c>
      <c r="NV277" s="72">
        <v>849</v>
      </c>
      <c r="NW277" s="72">
        <v>2</v>
      </c>
      <c r="NX277" s="72">
        <v>125</v>
      </c>
      <c r="NY277" s="72">
        <v>39</v>
      </c>
      <c r="NZ277" s="72">
        <v>19</v>
      </c>
      <c r="OA277" s="72"/>
      <c r="OB277" s="72"/>
      <c r="OC277" s="72">
        <v>303</v>
      </c>
      <c r="OD277" s="72">
        <v>84</v>
      </c>
      <c r="OE277" s="72"/>
      <c r="OF277" s="72">
        <v>2</v>
      </c>
      <c r="OG277" s="72"/>
      <c r="OH277" s="72">
        <v>1031</v>
      </c>
      <c r="OI277" s="72">
        <v>200</v>
      </c>
      <c r="OJ277" s="72"/>
      <c r="OK277" s="72"/>
      <c r="OL277" s="72"/>
      <c r="OM277" s="72">
        <v>7</v>
      </c>
      <c r="ON277" s="72">
        <v>882</v>
      </c>
      <c r="OO277" s="72">
        <v>1083</v>
      </c>
      <c r="OP277" s="72">
        <v>28</v>
      </c>
      <c r="OQ277" s="72">
        <v>37</v>
      </c>
      <c r="OR277" s="73">
        <v>106</v>
      </c>
      <c r="OS277" s="74">
        <v>20620</v>
      </c>
      <c r="OT277" s="71">
        <v>2889</v>
      </c>
      <c r="OU277" s="72">
        <v>184</v>
      </c>
      <c r="OV277" s="72"/>
      <c r="OW277" s="72">
        <v>47</v>
      </c>
      <c r="OX277" s="72"/>
      <c r="OY277" s="72">
        <v>229</v>
      </c>
      <c r="OZ277" s="72">
        <v>2396</v>
      </c>
      <c r="PA277" s="72"/>
      <c r="PB277" s="72"/>
      <c r="PC277" s="72"/>
      <c r="PD277" s="72"/>
      <c r="PE277" s="72"/>
      <c r="PF277" s="72">
        <v>36</v>
      </c>
      <c r="PG277" s="72"/>
      <c r="PH277" s="72"/>
      <c r="PI277" s="72"/>
      <c r="PJ277" s="72"/>
      <c r="PK277" s="72"/>
      <c r="PL277" s="73"/>
      <c r="PM277" s="74">
        <v>26401</v>
      </c>
    </row>
    <row r="278" spans="1:429" ht="12.75" customHeight="1">
      <c r="A278" s="68">
        <v>423100</v>
      </c>
      <c r="B278" s="69" t="str">
        <f>INDEX('NAICS to ISIC Key'!H:H,MATCH(A278,'NAICS to ISIC Key'!D:D,0))</f>
        <v>ISIC 45T47</v>
      </c>
      <c r="C278" s="70" t="s">
        <v>596</v>
      </c>
      <c r="D278" s="71"/>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v>5</v>
      </c>
      <c r="AT278" s="72"/>
      <c r="AU278" s="72"/>
      <c r="AV278" s="72"/>
      <c r="AW278" s="72"/>
      <c r="AX278" s="72"/>
      <c r="AY278" s="72"/>
      <c r="AZ278" s="72"/>
      <c r="BA278" s="72"/>
      <c r="BB278" s="72"/>
      <c r="BC278" s="72"/>
      <c r="BD278" s="72">
        <v>0</v>
      </c>
      <c r="BE278" s="72"/>
      <c r="BF278" s="72"/>
      <c r="BG278" s="72"/>
      <c r="BH278" s="72"/>
      <c r="BI278" s="72"/>
      <c r="BJ278" s="72"/>
      <c r="BK278" s="72"/>
      <c r="BL278" s="72"/>
      <c r="BM278" s="72"/>
      <c r="BN278" s="72"/>
      <c r="BO278" s="72"/>
      <c r="BP278" s="72"/>
      <c r="BQ278" s="72"/>
      <c r="BR278" s="72"/>
      <c r="BS278" s="72"/>
      <c r="BT278" s="72"/>
      <c r="BU278" s="72"/>
      <c r="BV278" s="72"/>
      <c r="BW278" s="72">
        <v>1</v>
      </c>
      <c r="BX278" s="72">
        <v>0</v>
      </c>
      <c r="BY278" s="72"/>
      <c r="BZ278" s="72">
        <v>0</v>
      </c>
      <c r="CA278" s="72"/>
      <c r="CB278" s="72"/>
      <c r="CC278" s="72"/>
      <c r="CD278" s="72"/>
      <c r="CE278" s="72"/>
      <c r="CF278" s="72"/>
      <c r="CG278" s="72"/>
      <c r="CH278" s="72"/>
      <c r="CI278" s="72"/>
      <c r="CJ278" s="72">
        <v>2</v>
      </c>
      <c r="CK278" s="72">
        <v>0</v>
      </c>
      <c r="CL278" s="72"/>
      <c r="CM278" s="72"/>
      <c r="CN278" s="72"/>
      <c r="CO278" s="72"/>
      <c r="CP278" s="72"/>
      <c r="CQ278" s="72"/>
      <c r="CR278" s="72">
        <v>2</v>
      </c>
      <c r="CS278" s="72"/>
      <c r="CT278" s="72"/>
      <c r="CU278" s="72"/>
      <c r="CV278" s="72"/>
      <c r="CW278" s="72"/>
      <c r="CX278" s="72"/>
      <c r="CY278" s="72"/>
      <c r="CZ278" s="72"/>
      <c r="DA278" s="72">
        <v>3</v>
      </c>
      <c r="DB278" s="72">
        <v>0</v>
      </c>
      <c r="DC278" s="72">
        <v>3</v>
      </c>
      <c r="DD278" s="72"/>
      <c r="DE278" s="72"/>
      <c r="DF278" s="72"/>
      <c r="DG278" s="72"/>
      <c r="DH278" s="72"/>
      <c r="DI278" s="72"/>
      <c r="DJ278" s="72"/>
      <c r="DK278" s="72"/>
      <c r="DL278" s="72"/>
      <c r="DM278" s="72"/>
      <c r="DN278" s="72"/>
      <c r="DO278" s="72"/>
      <c r="DP278" s="72"/>
      <c r="DQ278" s="72"/>
      <c r="DR278" s="72"/>
      <c r="DS278" s="72"/>
      <c r="DT278" s="72"/>
      <c r="DU278" s="72"/>
      <c r="DV278" s="72"/>
      <c r="DW278" s="72"/>
      <c r="DX278" s="72"/>
      <c r="DY278" s="72"/>
      <c r="DZ278" s="72"/>
      <c r="EA278" s="72"/>
      <c r="EB278" s="72"/>
      <c r="EC278" s="72"/>
      <c r="ED278" s="72"/>
      <c r="EE278" s="72"/>
      <c r="EF278" s="72"/>
      <c r="EG278" s="72"/>
      <c r="EH278" s="72"/>
      <c r="EI278" s="72"/>
      <c r="EJ278" s="72"/>
      <c r="EK278" s="72"/>
      <c r="EL278" s="72">
        <v>0</v>
      </c>
      <c r="EM278" s="72"/>
      <c r="EN278" s="72"/>
      <c r="EO278" s="72">
        <v>2</v>
      </c>
      <c r="EP278" s="72"/>
      <c r="EQ278" s="72"/>
      <c r="ER278" s="72"/>
      <c r="ES278" s="72"/>
      <c r="ET278" s="72">
        <v>0</v>
      </c>
      <c r="EU278" s="72">
        <v>64</v>
      </c>
      <c r="EV278" s="72">
        <v>39</v>
      </c>
      <c r="EW278" s="72">
        <v>36</v>
      </c>
      <c r="EX278" s="72">
        <v>3</v>
      </c>
      <c r="EY278" s="72">
        <v>2</v>
      </c>
      <c r="EZ278" s="72"/>
      <c r="FA278" s="72">
        <v>1</v>
      </c>
      <c r="FB278" s="72">
        <v>29</v>
      </c>
      <c r="FC278" s="72">
        <v>15</v>
      </c>
      <c r="FD278" s="72">
        <v>4</v>
      </c>
      <c r="FE278" s="72">
        <v>1</v>
      </c>
      <c r="FF278" s="72">
        <v>14</v>
      </c>
      <c r="FG278" s="72">
        <v>26</v>
      </c>
      <c r="FH278" s="72">
        <v>15</v>
      </c>
      <c r="FI278" s="72"/>
      <c r="FJ278" s="72"/>
      <c r="FK278" s="72"/>
      <c r="FL278" s="72"/>
      <c r="FM278" s="72"/>
      <c r="FN278" s="72"/>
      <c r="FO278" s="72"/>
      <c r="FP278" s="72"/>
      <c r="FQ278" s="72">
        <v>5</v>
      </c>
      <c r="FR278" s="72"/>
      <c r="FS278" s="72"/>
      <c r="FT278" s="72"/>
      <c r="FU278" s="72"/>
      <c r="FV278" s="72"/>
      <c r="FW278" s="72"/>
      <c r="FX278" s="72"/>
      <c r="FY278" s="72"/>
      <c r="FZ278" s="72"/>
      <c r="GA278" s="72"/>
      <c r="GB278" s="72"/>
      <c r="GC278" s="72"/>
      <c r="GD278" s="72"/>
      <c r="GE278" s="72"/>
      <c r="GF278" s="72"/>
      <c r="GG278" s="72"/>
      <c r="GH278" s="72"/>
      <c r="GI278" s="72"/>
      <c r="GJ278" s="72"/>
      <c r="GK278" s="72"/>
      <c r="GL278" s="72">
        <v>1</v>
      </c>
      <c r="GM278" s="72"/>
      <c r="GN278" s="72"/>
      <c r="GO278" s="72"/>
      <c r="GP278" s="72"/>
      <c r="GQ278" s="72"/>
      <c r="GR278" s="72"/>
      <c r="GS278" s="72"/>
      <c r="GT278" s="72"/>
      <c r="GU278" s="72"/>
      <c r="GV278" s="72"/>
      <c r="GW278" s="72"/>
      <c r="GX278" s="72"/>
      <c r="GY278" s="72"/>
      <c r="GZ278" s="72"/>
      <c r="HA278" s="72"/>
      <c r="HB278" s="72"/>
      <c r="HC278" s="72"/>
      <c r="HD278" s="72"/>
      <c r="HE278" s="72"/>
      <c r="HF278" s="72"/>
      <c r="HG278" s="72"/>
      <c r="HH278" s="72"/>
      <c r="HI278" s="72"/>
      <c r="HJ278" s="72"/>
      <c r="HK278" s="72"/>
      <c r="HL278" s="72"/>
      <c r="HM278" s="72"/>
      <c r="HN278" s="72"/>
      <c r="HO278" s="72"/>
      <c r="HP278" s="72"/>
      <c r="HQ278" s="72"/>
      <c r="HR278" s="72"/>
      <c r="HS278" s="72"/>
      <c r="HT278" s="72"/>
      <c r="HU278" s="72"/>
      <c r="HV278" s="72"/>
      <c r="HW278" s="72"/>
      <c r="HX278" s="72"/>
      <c r="HY278" s="72"/>
      <c r="HZ278" s="72"/>
      <c r="IA278" s="72"/>
      <c r="IB278" s="72">
        <v>0</v>
      </c>
      <c r="IC278" s="72"/>
      <c r="ID278" s="72"/>
      <c r="IE278" s="72"/>
      <c r="IF278" s="72"/>
      <c r="IG278" s="72"/>
      <c r="IH278" s="72"/>
      <c r="II278" s="72"/>
      <c r="IJ278" s="72"/>
      <c r="IK278" s="72"/>
      <c r="IL278" s="72"/>
      <c r="IM278" s="72"/>
      <c r="IN278" s="72"/>
      <c r="IO278" s="72">
        <v>0</v>
      </c>
      <c r="IP278" s="72">
        <v>0</v>
      </c>
      <c r="IQ278" s="72"/>
      <c r="IR278" s="72"/>
      <c r="IS278" s="72"/>
      <c r="IT278" s="72"/>
      <c r="IU278" s="72"/>
      <c r="IV278" s="72"/>
      <c r="IW278" s="72"/>
      <c r="IX278" s="72"/>
      <c r="IY278" s="72">
        <v>0</v>
      </c>
      <c r="IZ278" s="72"/>
      <c r="JA278" s="72"/>
      <c r="JB278" s="72"/>
      <c r="JC278" s="72"/>
      <c r="JD278" s="72">
        <v>2</v>
      </c>
      <c r="JE278" s="72"/>
      <c r="JF278" s="72"/>
      <c r="JG278" s="72"/>
      <c r="JH278" s="72">
        <v>1</v>
      </c>
      <c r="JI278" s="72">
        <v>1</v>
      </c>
      <c r="JJ278" s="72"/>
      <c r="JK278" s="72">
        <v>11</v>
      </c>
      <c r="JL278" s="72">
        <v>147</v>
      </c>
      <c r="JM278" s="72">
        <v>1</v>
      </c>
      <c r="JN278" s="72">
        <v>2</v>
      </c>
      <c r="JO278" s="72">
        <v>2</v>
      </c>
      <c r="JP278" s="72">
        <v>34</v>
      </c>
      <c r="JQ278" s="72">
        <v>10</v>
      </c>
      <c r="JR278" s="72">
        <v>7</v>
      </c>
      <c r="JS278" s="72">
        <v>9</v>
      </c>
      <c r="JT278" s="72">
        <v>5</v>
      </c>
      <c r="JU278" s="72">
        <v>5</v>
      </c>
      <c r="JV278" s="72">
        <v>0</v>
      </c>
      <c r="JW278" s="72">
        <v>10</v>
      </c>
      <c r="JX278" s="72"/>
      <c r="JY278" s="72"/>
      <c r="JZ278" s="72">
        <v>2</v>
      </c>
      <c r="KA278" s="72">
        <v>0</v>
      </c>
      <c r="KB278" s="72"/>
      <c r="KC278" s="72"/>
      <c r="KD278" s="72">
        <v>0</v>
      </c>
      <c r="KE278" s="72">
        <v>0</v>
      </c>
      <c r="KF278" s="72">
        <v>0</v>
      </c>
      <c r="KG278" s="72">
        <v>8</v>
      </c>
      <c r="KH278" s="72">
        <v>3</v>
      </c>
      <c r="KI278" s="72"/>
      <c r="KJ278" s="72"/>
      <c r="KK278" s="72"/>
      <c r="KL278" s="72"/>
      <c r="KM278" s="72"/>
      <c r="KN278" s="72"/>
      <c r="KO278" s="72"/>
      <c r="KP278" s="72"/>
      <c r="KQ278" s="72"/>
      <c r="KR278" s="72"/>
      <c r="KS278" s="72"/>
      <c r="KT278" s="72"/>
      <c r="KU278" s="72"/>
      <c r="KV278" s="72"/>
      <c r="KW278" s="72"/>
      <c r="KX278" s="72"/>
      <c r="KY278" s="72"/>
      <c r="KZ278" s="72"/>
      <c r="LA278" s="72"/>
      <c r="LB278" s="72"/>
      <c r="LC278" s="72"/>
      <c r="LD278" s="72"/>
      <c r="LE278" s="72"/>
      <c r="LF278" s="72"/>
      <c r="LG278" s="72"/>
      <c r="LH278" s="72"/>
      <c r="LI278" s="72"/>
      <c r="LJ278" s="72"/>
      <c r="LK278" s="72"/>
      <c r="LL278" s="72"/>
      <c r="LM278" s="72"/>
      <c r="LN278" s="72"/>
      <c r="LO278" s="72"/>
      <c r="LP278" s="72"/>
      <c r="LQ278" s="72"/>
      <c r="LR278" s="72">
        <v>12</v>
      </c>
      <c r="LS278" s="72"/>
      <c r="LT278" s="72"/>
      <c r="LU278" s="72"/>
      <c r="LV278" s="72"/>
      <c r="LW278" s="72"/>
      <c r="LX278" s="72"/>
      <c r="LY278" s="72"/>
      <c r="LZ278" s="72"/>
      <c r="MA278" s="72"/>
      <c r="MB278" s="72"/>
      <c r="MC278" s="72"/>
      <c r="MD278" s="72"/>
      <c r="ME278" s="72"/>
      <c r="MF278" s="72"/>
      <c r="MG278" s="72"/>
      <c r="MH278" s="72"/>
      <c r="MI278" s="72"/>
      <c r="MJ278" s="72"/>
      <c r="MK278" s="72"/>
      <c r="ML278" s="72"/>
      <c r="MM278" s="72"/>
      <c r="MN278" s="72"/>
      <c r="MO278" s="72"/>
      <c r="MP278" s="72"/>
      <c r="MQ278" s="72"/>
      <c r="MR278" s="72"/>
      <c r="MS278" s="72"/>
      <c r="MT278" s="72"/>
      <c r="MU278" s="72"/>
      <c r="MV278" s="72"/>
      <c r="MW278" s="72"/>
      <c r="MX278" s="72"/>
      <c r="MY278" s="72"/>
      <c r="MZ278" s="72"/>
      <c r="NA278" s="72"/>
      <c r="NB278" s="72"/>
      <c r="NC278" s="72"/>
      <c r="ND278" s="72"/>
      <c r="NE278" s="72"/>
      <c r="NF278" s="72"/>
      <c r="NG278" s="72"/>
      <c r="NH278" s="72"/>
      <c r="NI278" s="72"/>
      <c r="NJ278" s="72"/>
      <c r="NK278" s="72"/>
      <c r="NL278" s="72"/>
      <c r="NM278" s="72"/>
      <c r="NN278" s="72"/>
      <c r="NO278" s="72"/>
      <c r="NP278" s="72"/>
      <c r="NQ278" s="72"/>
      <c r="NR278" s="72"/>
      <c r="NS278" s="72"/>
      <c r="NT278" s="72"/>
      <c r="NU278" s="72"/>
      <c r="NV278" s="72">
        <v>0</v>
      </c>
      <c r="NW278" s="72"/>
      <c r="NX278" s="72"/>
      <c r="NY278" s="72"/>
      <c r="NZ278" s="72"/>
      <c r="OA278" s="72"/>
      <c r="OB278" s="72"/>
      <c r="OC278" s="72"/>
      <c r="OD278" s="72"/>
      <c r="OE278" s="72"/>
      <c r="OF278" s="72"/>
      <c r="OG278" s="72"/>
      <c r="OH278" s="72"/>
      <c r="OI278" s="72"/>
      <c r="OJ278" s="72"/>
      <c r="OK278" s="72"/>
      <c r="OL278" s="72"/>
      <c r="OM278" s="72"/>
      <c r="ON278" s="72"/>
      <c r="OO278" s="72"/>
      <c r="OP278" s="72"/>
      <c r="OQ278" s="72"/>
      <c r="OR278" s="73"/>
      <c r="OS278" s="74">
        <v>543</v>
      </c>
      <c r="OT278" s="71"/>
      <c r="OU278" s="72"/>
      <c r="OV278" s="72"/>
      <c r="OW278" s="72"/>
      <c r="OX278" s="72"/>
      <c r="OY278" s="72"/>
      <c r="OZ278" s="72"/>
      <c r="PA278" s="72"/>
      <c r="PB278" s="72"/>
      <c r="PC278" s="72"/>
      <c r="PD278" s="72"/>
      <c r="PE278" s="72"/>
      <c r="PF278" s="72"/>
      <c r="PG278" s="72"/>
      <c r="PH278" s="72"/>
      <c r="PI278" s="72"/>
      <c r="PJ278" s="72"/>
      <c r="PK278" s="72"/>
      <c r="PL278" s="73"/>
      <c r="PM278" s="74">
        <v>543</v>
      </c>
    </row>
    <row r="279" spans="1:429" ht="12.75" customHeight="1">
      <c r="A279" s="68">
        <v>423400</v>
      </c>
      <c r="B279" s="69" t="str">
        <f>INDEX('NAICS to ISIC Key'!H:H,MATCH(A279,'NAICS to ISIC Key'!D:D,0))</f>
        <v>ISIC 45T47</v>
      </c>
      <c r="C279" s="70" t="s">
        <v>597</v>
      </c>
      <c r="D279" s="71"/>
      <c r="E279" s="72"/>
      <c r="F279" s="72"/>
      <c r="G279" s="72"/>
      <c r="H279" s="72"/>
      <c r="I279" s="72"/>
      <c r="J279" s="72"/>
      <c r="K279" s="72"/>
      <c r="L279" s="72"/>
      <c r="M279" s="72"/>
      <c r="N279" s="72">
        <v>0</v>
      </c>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v>0</v>
      </c>
      <c r="AS279" s="72">
        <v>18</v>
      </c>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v>0</v>
      </c>
      <c r="BX279" s="72"/>
      <c r="BY279" s="72"/>
      <c r="BZ279" s="72"/>
      <c r="CA279" s="72"/>
      <c r="CB279" s="72"/>
      <c r="CC279" s="72"/>
      <c r="CD279" s="72"/>
      <c r="CE279" s="72"/>
      <c r="CF279" s="72"/>
      <c r="CG279" s="72">
        <v>0</v>
      </c>
      <c r="CH279" s="72"/>
      <c r="CI279" s="72"/>
      <c r="CJ279" s="72"/>
      <c r="CK279" s="72"/>
      <c r="CL279" s="72"/>
      <c r="CM279" s="72">
        <v>0</v>
      </c>
      <c r="CN279" s="72">
        <v>16</v>
      </c>
      <c r="CO279" s="72">
        <v>7</v>
      </c>
      <c r="CP279" s="72">
        <v>63</v>
      </c>
      <c r="CQ279" s="72"/>
      <c r="CR279" s="72">
        <v>0</v>
      </c>
      <c r="CS279" s="72"/>
      <c r="CT279" s="72"/>
      <c r="CU279" s="72"/>
      <c r="CV279" s="72"/>
      <c r="CW279" s="72"/>
      <c r="CX279" s="72"/>
      <c r="CY279" s="72"/>
      <c r="CZ279" s="72"/>
      <c r="DA279" s="72">
        <v>0</v>
      </c>
      <c r="DB279" s="72"/>
      <c r="DC279" s="72">
        <v>0</v>
      </c>
      <c r="DD279" s="72">
        <v>0</v>
      </c>
      <c r="DE279" s="72"/>
      <c r="DF279" s="72"/>
      <c r="DG279" s="72"/>
      <c r="DH279" s="72">
        <v>0</v>
      </c>
      <c r="DI279" s="72"/>
      <c r="DJ279" s="72">
        <v>0</v>
      </c>
      <c r="DK279" s="72">
        <v>2</v>
      </c>
      <c r="DL279" s="72">
        <v>63</v>
      </c>
      <c r="DM279" s="72">
        <v>0</v>
      </c>
      <c r="DN279" s="72">
        <v>2</v>
      </c>
      <c r="DO279" s="72">
        <v>0</v>
      </c>
      <c r="DP279" s="72">
        <v>5</v>
      </c>
      <c r="DQ279" s="72">
        <v>2</v>
      </c>
      <c r="DR279" s="72">
        <v>4</v>
      </c>
      <c r="DS279" s="72">
        <v>218</v>
      </c>
      <c r="DT279" s="72">
        <v>0</v>
      </c>
      <c r="DU279" s="72"/>
      <c r="DV279" s="72"/>
      <c r="DW279" s="72">
        <v>2</v>
      </c>
      <c r="DX279" s="72"/>
      <c r="DY279" s="72">
        <v>8</v>
      </c>
      <c r="DZ279" s="72">
        <v>137</v>
      </c>
      <c r="EA279" s="72">
        <v>5</v>
      </c>
      <c r="EB279" s="72">
        <v>9</v>
      </c>
      <c r="EC279" s="72"/>
      <c r="ED279" s="72">
        <v>0</v>
      </c>
      <c r="EE279" s="72">
        <v>0</v>
      </c>
      <c r="EF279" s="72"/>
      <c r="EG279" s="72"/>
      <c r="EH279" s="72"/>
      <c r="EI279" s="72"/>
      <c r="EJ279" s="72"/>
      <c r="EK279" s="72"/>
      <c r="EL279" s="72">
        <v>0</v>
      </c>
      <c r="EM279" s="72">
        <v>0</v>
      </c>
      <c r="EN279" s="72">
        <v>0</v>
      </c>
      <c r="EO279" s="72"/>
      <c r="EP279" s="72"/>
      <c r="EQ279" s="72">
        <v>0</v>
      </c>
      <c r="ER279" s="72">
        <v>0</v>
      </c>
      <c r="ES279" s="72">
        <v>0</v>
      </c>
      <c r="ET279" s="72">
        <v>0</v>
      </c>
      <c r="EU279" s="72"/>
      <c r="EV279" s="72"/>
      <c r="EW279" s="72"/>
      <c r="EX279" s="72"/>
      <c r="EY279" s="72"/>
      <c r="EZ279" s="72"/>
      <c r="FA279" s="72"/>
      <c r="FB279" s="72"/>
      <c r="FC279" s="72"/>
      <c r="FD279" s="72"/>
      <c r="FE279" s="72"/>
      <c r="FF279" s="72"/>
      <c r="FG279" s="72"/>
      <c r="FH279" s="72"/>
      <c r="FI279" s="72"/>
      <c r="FJ279" s="72"/>
      <c r="FK279" s="72"/>
      <c r="FL279" s="72"/>
      <c r="FM279" s="72"/>
      <c r="FN279" s="72"/>
      <c r="FO279" s="72"/>
      <c r="FP279" s="72"/>
      <c r="FQ279" s="72"/>
      <c r="FR279" s="72"/>
      <c r="FS279" s="72"/>
      <c r="FT279" s="72"/>
      <c r="FU279" s="72"/>
      <c r="FV279" s="72"/>
      <c r="FW279" s="72">
        <v>3</v>
      </c>
      <c r="FX279" s="72"/>
      <c r="FY279" s="72">
        <v>0</v>
      </c>
      <c r="FZ279" s="72">
        <v>14</v>
      </c>
      <c r="GA279" s="72"/>
      <c r="GB279" s="72">
        <v>823</v>
      </c>
      <c r="GC279" s="72">
        <v>504</v>
      </c>
      <c r="GD279" s="72">
        <v>84</v>
      </c>
      <c r="GE279" s="72">
        <v>10</v>
      </c>
      <c r="GF279" s="72">
        <v>100</v>
      </c>
      <c r="GG279" s="72"/>
      <c r="GH279" s="72"/>
      <c r="GI279" s="72"/>
      <c r="GJ279" s="72">
        <v>0</v>
      </c>
      <c r="GK279" s="72"/>
      <c r="GL279" s="72">
        <v>0</v>
      </c>
      <c r="GM279" s="72"/>
      <c r="GN279" s="72"/>
      <c r="GO279" s="72"/>
      <c r="GP279" s="72"/>
      <c r="GQ279" s="72"/>
      <c r="GR279" s="72"/>
      <c r="GS279" s="72"/>
      <c r="GT279" s="72"/>
      <c r="GU279" s="72"/>
      <c r="GV279" s="72"/>
      <c r="GW279" s="72"/>
      <c r="GX279" s="72"/>
      <c r="GY279" s="72"/>
      <c r="GZ279" s="72"/>
      <c r="HA279" s="72"/>
      <c r="HB279" s="72"/>
      <c r="HC279" s="72"/>
      <c r="HD279" s="72"/>
      <c r="HE279" s="72"/>
      <c r="HF279" s="72"/>
      <c r="HG279" s="72"/>
      <c r="HH279" s="72"/>
      <c r="HI279" s="72"/>
      <c r="HJ279" s="72"/>
      <c r="HK279" s="72"/>
      <c r="HL279" s="72"/>
      <c r="HM279" s="72"/>
      <c r="HN279" s="72"/>
      <c r="HO279" s="72"/>
      <c r="HP279" s="72"/>
      <c r="HQ279" s="72"/>
      <c r="HR279" s="72"/>
      <c r="HS279" s="72"/>
      <c r="HT279" s="72">
        <v>0</v>
      </c>
      <c r="HU279" s="72"/>
      <c r="HV279" s="72">
        <v>19</v>
      </c>
      <c r="HW279" s="72"/>
      <c r="HX279" s="72"/>
      <c r="HY279" s="72">
        <v>258</v>
      </c>
      <c r="HZ279" s="72">
        <v>0</v>
      </c>
      <c r="IA279" s="72">
        <v>2</v>
      </c>
      <c r="IB279" s="72">
        <v>0</v>
      </c>
      <c r="IC279" s="72">
        <v>4</v>
      </c>
      <c r="ID279" s="72">
        <v>1</v>
      </c>
      <c r="IE279" s="72">
        <v>0</v>
      </c>
      <c r="IF279" s="72">
        <v>45</v>
      </c>
      <c r="IG279" s="72"/>
      <c r="IH279" s="72"/>
      <c r="II279" s="72"/>
      <c r="IJ279" s="72"/>
      <c r="IK279" s="72"/>
      <c r="IL279" s="72">
        <v>0</v>
      </c>
      <c r="IM279" s="72"/>
      <c r="IN279" s="72">
        <v>0</v>
      </c>
      <c r="IO279" s="72">
        <v>4</v>
      </c>
      <c r="IP279" s="72">
        <v>12</v>
      </c>
      <c r="IQ279" s="72"/>
      <c r="IR279" s="72">
        <v>0</v>
      </c>
      <c r="IS279" s="72"/>
      <c r="IT279" s="72">
        <v>28</v>
      </c>
      <c r="IU279" s="72">
        <v>17</v>
      </c>
      <c r="IV279" s="72">
        <v>1</v>
      </c>
      <c r="IW279" s="72"/>
      <c r="IX279" s="72">
        <v>0</v>
      </c>
      <c r="IY279" s="72"/>
      <c r="IZ279" s="72"/>
      <c r="JA279" s="72">
        <v>6</v>
      </c>
      <c r="JB279" s="72">
        <v>5</v>
      </c>
      <c r="JC279" s="72"/>
      <c r="JD279" s="72">
        <v>55</v>
      </c>
      <c r="JE279" s="72">
        <v>1</v>
      </c>
      <c r="JF279" s="72"/>
      <c r="JG279" s="72"/>
      <c r="JH279" s="72">
        <v>5</v>
      </c>
      <c r="JI279" s="72">
        <v>53</v>
      </c>
      <c r="JJ279" s="72">
        <v>56</v>
      </c>
      <c r="JK279" s="72">
        <v>288</v>
      </c>
      <c r="JL279" s="72"/>
      <c r="JM279" s="72"/>
      <c r="JN279" s="72">
        <v>11</v>
      </c>
      <c r="JO279" s="72">
        <v>258</v>
      </c>
      <c r="JP279" s="72">
        <v>709</v>
      </c>
      <c r="JQ279" s="72">
        <v>757</v>
      </c>
      <c r="JR279" s="72">
        <v>553</v>
      </c>
      <c r="JS279" s="72">
        <v>815</v>
      </c>
      <c r="JT279" s="72">
        <v>853</v>
      </c>
      <c r="JU279" s="72">
        <v>300</v>
      </c>
      <c r="JV279" s="72">
        <v>99</v>
      </c>
      <c r="JW279" s="72">
        <v>976</v>
      </c>
      <c r="JX279" s="72"/>
      <c r="JY279" s="72"/>
      <c r="JZ279" s="72">
        <v>177</v>
      </c>
      <c r="KA279" s="72">
        <v>46</v>
      </c>
      <c r="KB279" s="72"/>
      <c r="KC279" s="72">
        <v>11</v>
      </c>
      <c r="KD279" s="72">
        <v>8</v>
      </c>
      <c r="KE279" s="72">
        <v>24</v>
      </c>
      <c r="KF279" s="72">
        <v>36</v>
      </c>
      <c r="KG279" s="72">
        <v>494</v>
      </c>
      <c r="KH279" s="72">
        <v>146</v>
      </c>
      <c r="KI279" s="72"/>
      <c r="KJ279" s="72"/>
      <c r="KK279" s="72"/>
      <c r="KL279" s="72"/>
      <c r="KM279" s="72"/>
      <c r="KN279" s="72"/>
      <c r="KO279" s="72"/>
      <c r="KP279" s="72"/>
      <c r="KQ279" s="72"/>
      <c r="KR279" s="72">
        <v>0</v>
      </c>
      <c r="KS279" s="72">
        <v>0</v>
      </c>
      <c r="KT279" s="72">
        <v>26</v>
      </c>
      <c r="KU279" s="72">
        <v>8</v>
      </c>
      <c r="KV279" s="72">
        <v>292</v>
      </c>
      <c r="KW279" s="72"/>
      <c r="KX279" s="72"/>
      <c r="KY279" s="72"/>
      <c r="KZ279" s="72"/>
      <c r="LA279" s="72">
        <v>1</v>
      </c>
      <c r="LB279" s="72">
        <v>5</v>
      </c>
      <c r="LC279" s="72">
        <v>0</v>
      </c>
      <c r="LD279" s="72"/>
      <c r="LE279" s="72"/>
      <c r="LF279" s="72"/>
      <c r="LG279" s="72">
        <v>4</v>
      </c>
      <c r="LH279" s="72">
        <v>7</v>
      </c>
      <c r="LI279" s="72">
        <v>31</v>
      </c>
      <c r="LJ279" s="72">
        <v>3</v>
      </c>
      <c r="LK279" s="72">
        <v>0</v>
      </c>
      <c r="LL279" s="72">
        <v>19</v>
      </c>
      <c r="LM279" s="72">
        <v>3</v>
      </c>
      <c r="LN279" s="72">
        <v>4</v>
      </c>
      <c r="LO279" s="72"/>
      <c r="LP279" s="72"/>
      <c r="LQ279" s="72"/>
      <c r="LR279" s="72">
        <v>3</v>
      </c>
      <c r="LS279" s="72"/>
      <c r="LT279" s="72">
        <v>0</v>
      </c>
      <c r="LU279" s="72"/>
      <c r="LV279" s="72"/>
      <c r="LW279" s="72"/>
      <c r="LX279" s="72">
        <v>91</v>
      </c>
      <c r="LY279" s="72"/>
      <c r="LZ279" s="72"/>
      <c r="MA279" s="72"/>
      <c r="MB279" s="72"/>
      <c r="MC279" s="72"/>
      <c r="MD279" s="72"/>
      <c r="ME279" s="72"/>
      <c r="MF279" s="72"/>
      <c r="MG279" s="72"/>
      <c r="MH279" s="72"/>
      <c r="MI279" s="72"/>
      <c r="MJ279" s="72"/>
      <c r="MK279" s="72">
        <v>4</v>
      </c>
      <c r="ML279" s="72"/>
      <c r="MM279" s="72">
        <v>1</v>
      </c>
      <c r="MN279" s="72">
        <v>1</v>
      </c>
      <c r="MO279" s="72"/>
      <c r="MP279" s="72">
        <v>1</v>
      </c>
      <c r="MQ279" s="72"/>
      <c r="MR279" s="72">
        <v>0</v>
      </c>
      <c r="MS279" s="72"/>
      <c r="MT279" s="72"/>
      <c r="MU279" s="72"/>
      <c r="MV279" s="72"/>
      <c r="MW279" s="72"/>
      <c r="MX279" s="72"/>
      <c r="MY279" s="72"/>
      <c r="MZ279" s="72"/>
      <c r="NA279" s="72"/>
      <c r="NB279" s="72"/>
      <c r="NC279" s="72"/>
      <c r="ND279" s="72"/>
      <c r="NE279" s="72"/>
      <c r="NF279" s="72"/>
      <c r="NG279" s="72"/>
      <c r="NH279" s="72"/>
      <c r="NI279" s="72"/>
      <c r="NJ279" s="72"/>
      <c r="NK279" s="72"/>
      <c r="NL279" s="72"/>
      <c r="NM279" s="72"/>
      <c r="NN279" s="72"/>
      <c r="NO279" s="72"/>
      <c r="NP279" s="72"/>
      <c r="NQ279" s="72"/>
      <c r="NR279" s="72"/>
      <c r="NS279" s="72"/>
      <c r="NT279" s="72"/>
      <c r="NU279" s="72"/>
      <c r="NV279" s="72"/>
      <c r="NW279" s="72"/>
      <c r="NX279" s="72"/>
      <c r="NY279" s="72"/>
      <c r="NZ279" s="72"/>
      <c r="OA279" s="72"/>
      <c r="OB279" s="72"/>
      <c r="OC279" s="72"/>
      <c r="OD279" s="72"/>
      <c r="OE279" s="72"/>
      <c r="OF279" s="72"/>
      <c r="OG279" s="72"/>
      <c r="OH279" s="72"/>
      <c r="OI279" s="72"/>
      <c r="OJ279" s="72"/>
      <c r="OK279" s="72"/>
      <c r="OL279" s="72">
        <v>1</v>
      </c>
      <c r="OM279" s="72"/>
      <c r="ON279" s="72"/>
      <c r="OO279" s="72"/>
      <c r="OP279" s="72"/>
      <c r="OQ279" s="72"/>
      <c r="OR279" s="73"/>
      <c r="OS279" s="74">
        <v>9738</v>
      </c>
      <c r="OT279" s="71"/>
      <c r="OU279" s="72"/>
      <c r="OV279" s="72"/>
      <c r="OW279" s="72"/>
      <c r="OX279" s="72"/>
      <c r="OY279" s="72"/>
      <c r="OZ279" s="72"/>
      <c r="PA279" s="72"/>
      <c r="PB279" s="72"/>
      <c r="PC279" s="72"/>
      <c r="PD279" s="72"/>
      <c r="PE279" s="72"/>
      <c r="PF279" s="72"/>
      <c r="PG279" s="72"/>
      <c r="PH279" s="72"/>
      <c r="PI279" s="72"/>
      <c r="PJ279" s="72"/>
      <c r="PK279" s="72"/>
      <c r="PL279" s="73"/>
      <c r="PM279" s="74">
        <v>9738</v>
      </c>
    </row>
    <row r="280" spans="1:429" ht="12.75" customHeight="1">
      <c r="A280" s="68">
        <v>423600</v>
      </c>
      <c r="B280" s="69" t="str">
        <f>INDEX('NAICS to ISIC Key'!H:H,MATCH(A280,'NAICS to ISIC Key'!D:D,0))</f>
        <v>ISIC 45T47</v>
      </c>
      <c r="C280" s="70" t="s">
        <v>908</v>
      </c>
      <c r="D280" s="71"/>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v>0</v>
      </c>
      <c r="AM280" s="72"/>
      <c r="AN280" s="72"/>
      <c r="AO280" s="72"/>
      <c r="AP280" s="72">
        <v>0</v>
      </c>
      <c r="AQ280" s="72"/>
      <c r="AR280" s="72">
        <v>9</v>
      </c>
      <c r="AS280" s="72"/>
      <c r="AT280" s="72"/>
      <c r="AU280" s="72"/>
      <c r="AV280" s="72"/>
      <c r="AW280" s="72"/>
      <c r="AX280" s="72"/>
      <c r="AY280" s="72"/>
      <c r="AZ280" s="72">
        <v>0</v>
      </c>
      <c r="BA280" s="72"/>
      <c r="BB280" s="72"/>
      <c r="BC280" s="72"/>
      <c r="BD280" s="72">
        <v>2</v>
      </c>
      <c r="BE280" s="72">
        <v>0</v>
      </c>
      <c r="BF280" s="72"/>
      <c r="BG280" s="72"/>
      <c r="BH280" s="72"/>
      <c r="BI280" s="72"/>
      <c r="BJ280" s="72"/>
      <c r="BK280" s="72"/>
      <c r="BL280" s="72"/>
      <c r="BM280" s="72"/>
      <c r="BN280" s="72"/>
      <c r="BO280" s="72"/>
      <c r="BP280" s="72"/>
      <c r="BQ280" s="72">
        <v>1</v>
      </c>
      <c r="BR280" s="72">
        <v>0</v>
      </c>
      <c r="BS280" s="72">
        <v>1</v>
      </c>
      <c r="BT280" s="72"/>
      <c r="BU280" s="72"/>
      <c r="BV280" s="72"/>
      <c r="BW280" s="72">
        <v>0</v>
      </c>
      <c r="BX280" s="72"/>
      <c r="BY280" s="72"/>
      <c r="BZ280" s="72">
        <v>1</v>
      </c>
      <c r="CA280" s="72"/>
      <c r="CB280" s="72"/>
      <c r="CC280" s="72">
        <v>0</v>
      </c>
      <c r="CD280" s="72">
        <v>0</v>
      </c>
      <c r="CE280" s="72"/>
      <c r="CF280" s="72"/>
      <c r="CG280" s="72">
        <v>0</v>
      </c>
      <c r="CH280" s="72"/>
      <c r="CI280" s="72"/>
      <c r="CJ280" s="72">
        <v>1</v>
      </c>
      <c r="CK280" s="72"/>
      <c r="CL280" s="72"/>
      <c r="CM280" s="72">
        <v>0</v>
      </c>
      <c r="CN280" s="72"/>
      <c r="CO280" s="72"/>
      <c r="CP280" s="72">
        <v>1</v>
      </c>
      <c r="CQ280" s="72">
        <v>0</v>
      </c>
      <c r="CR280" s="72">
        <v>1</v>
      </c>
      <c r="CS280" s="72">
        <v>0</v>
      </c>
      <c r="CT280" s="72"/>
      <c r="CU280" s="72"/>
      <c r="CV280" s="72"/>
      <c r="CW280" s="72"/>
      <c r="CX280" s="72"/>
      <c r="CY280" s="72">
        <v>0</v>
      </c>
      <c r="CZ280" s="72">
        <v>0</v>
      </c>
      <c r="DA280" s="72">
        <v>0</v>
      </c>
      <c r="DB280" s="72"/>
      <c r="DC280" s="72">
        <v>1</v>
      </c>
      <c r="DD280" s="72">
        <v>0</v>
      </c>
      <c r="DE280" s="72"/>
      <c r="DF280" s="72"/>
      <c r="DG280" s="72"/>
      <c r="DH280" s="72">
        <v>0</v>
      </c>
      <c r="DI280" s="72"/>
      <c r="DJ280" s="72"/>
      <c r="DK280" s="72">
        <v>0</v>
      </c>
      <c r="DL280" s="72">
        <v>1</v>
      </c>
      <c r="DM280" s="72">
        <v>8</v>
      </c>
      <c r="DN280" s="72">
        <v>85</v>
      </c>
      <c r="DO280" s="72">
        <v>7</v>
      </c>
      <c r="DP280" s="72">
        <v>163</v>
      </c>
      <c r="DQ280" s="72">
        <v>29</v>
      </c>
      <c r="DR280" s="72">
        <v>108</v>
      </c>
      <c r="DS280" s="72"/>
      <c r="DT280" s="72">
        <v>10</v>
      </c>
      <c r="DU280" s="72"/>
      <c r="DV280" s="72"/>
      <c r="DW280" s="72"/>
      <c r="DX280" s="72">
        <v>0</v>
      </c>
      <c r="DY280" s="72"/>
      <c r="DZ280" s="72"/>
      <c r="EA280" s="72"/>
      <c r="EB280" s="72">
        <v>16</v>
      </c>
      <c r="EC280" s="72"/>
      <c r="ED280" s="72">
        <v>103</v>
      </c>
      <c r="EE280" s="72">
        <v>142</v>
      </c>
      <c r="EF280" s="72">
        <v>27</v>
      </c>
      <c r="EG280" s="72">
        <v>10</v>
      </c>
      <c r="EH280" s="72">
        <v>2</v>
      </c>
      <c r="EI280" s="72">
        <v>6</v>
      </c>
      <c r="EJ280" s="72">
        <v>0</v>
      </c>
      <c r="EK280" s="72">
        <v>51</v>
      </c>
      <c r="EL280" s="72">
        <v>79</v>
      </c>
      <c r="EM280" s="72">
        <v>182</v>
      </c>
      <c r="EN280" s="72">
        <v>106</v>
      </c>
      <c r="EO280" s="72"/>
      <c r="EP280" s="72">
        <v>6</v>
      </c>
      <c r="EQ280" s="72">
        <v>87</v>
      </c>
      <c r="ER280" s="72">
        <v>137</v>
      </c>
      <c r="ES280" s="72">
        <v>31</v>
      </c>
      <c r="ET280" s="72">
        <v>193</v>
      </c>
      <c r="EU280" s="72"/>
      <c r="EV280" s="72"/>
      <c r="EW280" s="72"/>
      <c r="EX280" s="72"/>
      <c r="EY280" s="72"/>
      <c r="EZ280" s="72"/>
      <c r="FA280" s="72"/>
      <c r="FB280" s="72">
        <v>0</v>
      </c>
      <c r="FC280" s="72"/>
      <c r="FD280" s="72"/>
      <c r="FE280" s="72"/>
      <c r="FF280" s="72"/>
      <c r="FG280" s="72"/>
      <c r="FH280" s="72"/>
      <c r="FI280" s="72"/>
      <c r="FJ280" s="72"/>
      <c r="FK280" s="72"/>
      <c r="FL280" s="72"/>
      <c r="FM280" s="72"/>
      <c r="FN280" s="72"/>
      <c r="FO280" s="72"/>
      <c r="FP280" s="72"/>
      <c r="FQ280" s="72"/>
      <c r="FR280" s="72"/>
      <c r="FS280" s="72"/>
      <c r="FT280" s="72"/>
      <c r="FU280" s="72"/>
      <c r="FV280" s="72"/>
      <c r="FW280" s="72"/>
      <c r="FX280" s="72"/>
      <c r="FY280" s="72"/>
      <c r="FZ280" s="72"/>
      <c r="GA280" s="72">
        <v>0</v>
      </c>
      <c r="GB280" s="72">
        <v>0</v>
      </c>
      <c r="GC280" s="72"/>
      <c r="GD280" s="72"/>
      <c r="GE280" s="72"/>
      <c r="GF280" s="72"/>
      <c r="GG280" s="72"/>
      <c r="GH280" s="72"/>
      <c r="GI280" s="72"/>
      <c r="GJ280" s="72"/>
      <c r="GK280" s="72"/>
      <c r="GL280" s="72">
        <v>0</v>
      </c>
      <c r="GM280" s="72"/>
      <c r="GN280" s="72"/>
      <c r="GO280" s="72"/>
      <c r="GP280" s="72"/>
      <c r="GQ280" s="72"/>
      <c r="GR280" s="72"/>
      <c r="GS280" s="72"/>
      <c r="GT280" s="72"/>
      <c r="GU280" s="72"/>
      <c r="GV280" s="72"/>
      <c r="GW280" s="72"/>
      <c r="GX280" s="72"/>
      <c r="GY280" s="72"/>
      <c r="GZ280" s="72"/>
      <c r="HA280" s="72"/>
      <c r="HB280" s="72"/>
      <c r="HC280" s="72"/>
      <c r="HD280" s="72"/>
      <c r="HE280" s="72"/>
      <c r="HF280" s="72"/>
      <c r="HG280" s="72"/>
      <c r="HH280" s="72"/>
      <c r="HI280" s="72"/>
      <c r="HJ280" s="72"/>
      <c r="HK280" s="72"/>
      <c r="HL280" s="72"/>
      <c r="HM280" s="72"/>
      <c r="HN280" s="72"/>
      <c r="HO280" s="72"/>
      <c r="HP280" s="72"/>
      <c r="HQ280" s="72"/>
      <c r="HR280" s="72"/>
      <c r="HS280" s="72">
        <v>0</v>
      </c>
      <c r="HT280" s="72"/>
      <c r="HU280" s="72"/>
      <c r="HV280" s="72"/>
      <c r="HW280" s="72"/>
      <c r="HX280" s="72"/>
      <c r="HY280" s="72">
        <v>1</v>
      </c>
      <c r="HZ280" s="72"/>
      <c r="IA280" s="72"/>
      <c r="IB280" s="72"/>
      <c r="IC280" s="72"/>
      <c r="ID280" s="72"/>
      <c r="IE280" s="72">
        <v>0</v>
      </c>
      <c r="IF280" s="72"/>
      <c r="IG280" s="72"/>
      <c r="IH280" s="72"/>
      <c r="II280" s="72"/>
      <c r="IJ280" s="72"/>
      <c r="IK280" s="72"/>
      <c r="IL280" s="72"/>
      <c r="IM280" s="72"/>
      <c r="IN280" s="72"/>
      <c r="IO280" s="72"/>
      <c r="IP280" s="72">
        <v>0</v>
      </c>
      <c r="IQ280" s="72">
        <v>0</v>
      </c>
      <c r="IR280" s="72"/>
      <c r="IS280" s="72"/>
      <c r="IT280" s="72">
        <v>0</v>
      </c>
      <c r="IU280" s="72"/>
      <c r="IV280" s="72"/>
      <c r="IW280" s="72"/>
      <c r="IX280" s="72"/>
      <c r="IY280" s="72"/>
      <c r="IZ280" s="72"/>
      <c r="JA280" s="72"/>
      <c r="JB280" s="72"/>
      <c r="JC280" s="72"/>
      <c r="JD280" s="72"/>
      <c r="JE280" s="72"/>
      <c r="JF280" s="72"/>
      <c r="JG280" s="72"/>
      <c r="JH280" s="72"/>
      <c r="JI280" s="72">
        <v>0</v>
      </c>
      <c r="JJ280" s="72"/>
      <c r="JK280" s="72">
        <v>0</v>
      </c>
      <c r="JL280" s="72"/>
      <c r="JM280" s="72"/>
      <c r="JN280" s="72">
        <v>0</v>
      </c>
      <c r="JO280" s="72">
        <v>116</v>
      </c>
      <c r="JP280" s="72">
        <v>323</v>
      </c>
      <c r="JQ280" s="72">
        <v>355</v>
      </c>
      <c r="JR280" s="72">
        <v>265</v>
      </c>
      <c r="JS280" s="72">
        <v>395</v>
      </c>
      <c r="JT280" s="72">
        <v>384</v>
      </c>
      <c r="JU280" s="72">
        <v>138</v>
      </c>
      <c r="JV280" s="72">
        <v>44</v>
      </c>
      <c r="JW280" s="72">
        <v>469</v>
      </c>
      <c r="JX280" s="72"/>
      <c r="JY280" s="72"/>
      <c r="JZ280" s="72">
        <v>87</v>
      </c>
      <c r="KA280" s="72">
        <v>23</v>
      </c>
      <c r="KB280" s="72"/>
      <c r="KC280" s="72">
        <v>6</v>
      </c>
      <c r="KD280" s="72">
        <v>7</v>
      </c>
      <c r="KE280" s="72">
        <v>12</v>
      </c>
      <c r="KF280" s="72">
        <v>22</v>
      </c>
      <c r="KG280" s="72">
        <v>250</v>
      </c>
      <c r="KH280" s="72">
        <v>80</v>
      </c>
      <c r="KI280" s="72"/>
      <c r="KJ280" s="72"/>
      <c r="KK280" s="72"/>
      <c r="KL280" s="72"/>
      <c r="KM280" s="72"/>
      <c r="KN280" s="72"/>
      <c r="KO280" s="72"/>
      <c r="KP280" s="72"/>
      <c r="KQ280" s="72"/>
      <c r="KR280" s="72"/>
      <c r="KS280" s="72"/>
      <c r="KT280" s="72"/>
      <c r="KU280" s="72"/>
      <c r="KV280" s="72">
        <v>12</v>
      </c>
      <c r="KW280" s="72"/>
      <c r="KX280" s="72"/>
      <c r="KY280" s="72"/>
      <c r="KZ280" s="72"/>
      <c r="LA280" s="72"/>
      <c r="LB280" s="72"/>
      <c r="LC280" s="72"/>
      <c r="LD280" s="72"/>
      <c r="LE280" s="72"/>
      <c r="LF280" s="72"/>
      <c r="LG280" s="72">
        <v>0</v>
      </c>
      <c r="LH280" s="72">
        <v>0</v>
      </c>
      <c r="LI280" s="72">
        <v>0</v>
      </c>
      <c r="LJ280" s="72">
        <v>0</v>
      </c>
      <c r="LK280" s="72"/>
      <c r="LL280" s="72"/>
      <c r="LM280" s="72"/>
      <c r="LN280" s="72"/>
      <c r="LO280" s="72"/>
      <c r="LP280" s="72"/>
      <c r="LQ280" s="72"/>
      <c r="LR280" s="72"/>
      <c r="LS280" s="72"/>
      <c r="LT280" s="72"/>
      <c r="LU280" s="72"/>
      <c r="LV280" s="72"/>
      <c r="LW280" s="72"/>
      <c r="LX280" s="72">
        <v>9</v>
      </c>
      <c r="LY280" s="72"/>
      <c r="LZ280" s="72"/>
      <c r="MA280" s="72"/>
      <c r="MB280" s="72"/>
      <c r="MC280" s="72"/>
      <c r="MD280" s="72"/>
      <c r="ME280" s="72"/>
      <c r="MF280" s="72"/>
      <c r="MG280" s="72"/>
      <c r="MH280" s="72"/>
      <c r="MI280" s="72"/>
      <c r="MJ280" s="72"/>
      <c r="MK280" s="72"/>
      <c r="ML280" s="72"/>
      <c r="MM280" s="72"/>
      <c r="MN280" s="72"/>
      <c r="MO280" s="72"/>
      <c r="MP280" s="72"/>
      <c r="MQ280" s="72"/>
      <c r="MR280" s="72"/>
      <c r="MS280" s="72"/>
      <c r="MT280" s="72"/>
      <c r="MU280" s="72"/>
      <c r="MV280" s="72"/>
      <c r="MW280" s="72"/>
      <c r="MX280" s="72"/>
      <c r="MY280" s="72"/>
      <c r="MZ280" s="72"/>
      <c r="NA280" s="72"/>
      <c r="NB280" s="72"/>
      <c r="NC280" s="72"/>
      <c r="ND280" s="72"/>
      <c r="NE280" s="72"/>
      <c r="NF280" s="72"/>
      <c r="NG280" s="72"/>
      <c r="NH280" s="72"/>
      <c r="NI280" s="72"/>
      <c r="NJ280" s="72"/>
      <c r="NK280" s="72"/>
      <c r="NL280" s="72"/>
      <c r="NM280" s="72"/>
      <c r="NN280" s="72"/>
      <c r="NO280" s="72"/>
      <c r="NP280" s="72"/>
      <c r="NQ280" s="72"/>
      <c r="NR280" s="72"/>
      <c r="NS280" s="72"/>
      <c r="NT280" s="72"/>
      <c r="NU280" s="72"/>
      <c r="NV280" s="72"/>
      <c r="NW280" s="72"/>
      <c r="NX280" s="72"/>
      <c r="NY280" s="72"/>
      <c r="NZ280" s="72"/>
      <c r="OA280" s="72"/>
      <c r="OB280" s="72"/>
      <c r="OC280" s="72"/>
      <c r="OD280" s="72"/>
      <c r="OE280" s="72"/>
      <c r="OF280" s="72"/>
      <c r="OG280" s="72"/>
      <c r="OH280" s="72"/>
      <c r="OI280" s="72"/>
      <c r="OJ280" s="72"/>
      <c r="OK280" s="72"/>
      <c r="OL280" s="72"/>
      <c r="OM280" s="72"/>
      <c r="ON280" s="72"/>
      <c r="OO280" s="72"/>
      <c r="OP280" s="72"/>
      <c r="OQ280" s="72"/>
      <c r="OR280" s="73"/>
      <c r="OS280" s="74">
        <v>4610</v>
      </c>
      <c r="OT280" s="71"/>
      <c r="OU280" s="72"/>
      <c r="OV280" s="72"/>
      <c r="OW280" s="72"/>
      <c r="OX280" s="72"/>
      <c r="OY280" s="72"/>
      <c r="OZ280" s="72"/>
      <c r="PA280" s="72"/>
      <c r="PB280" s="72"/>
      <c r="PC280" s="72"/>
      <c r="PD280" s="72"/>
      <c r="PE280" s="72"/>
      <c r="PF280" s="72"/>
      <c r="PG280" s="72"/>
      <c r="PH280" s="72"/>
      <c r="PI280" s="72"/>
      <c r="PJ280" s="72"/>
      <c r="PK280" s="72"/>
      <c r="PL280" s="73"/>
      <c r="PM280" s="74">
        <v>4610</v>
      </c>
    </row>
    <row r="281" spans="1:429" ht="12.75" customHeight="1">
      <c r="A281" s="68">
        <v>423800</v>
      </c>
      <c r="B281" s="69" t="str">
        <f>INDEX('NAICS to ISIC Key'!H:H,MATCH(A281,'NAICS to ISIC Key'!D:D,0))</f>
        <v>ISIC 45T47</v>
      </c>
      <c r="C281" s="70" t="s">
        <v>599</v>
      </c>
      <c r="D281" s="71">
        <v>2</v>
      </c>
      <c r="E281" s="72">
        <v>14</v>
      </c>
      <c r="F281" s="72"/>
      <c r="G281" s="72">
        <v>1</v>
      </c>
      <c r="H281" s="72">
        <v>1</v>
      </c>
      <c r="I281" s="72">
        <v>0</v>
      </c>
      <c r="J281" s="72"/>
      <c r="K281" s="72"/>
      <c r="L281" s="72"/>
      <c r="M281" s="72"/>
      <c r="N281" s="72"/>
      <c r="O281" s="72"/>
      <c r="P281" s="72">
        <v>1</v>
      </c>
      <c r="Q281" s="72"/>
      <c r="R281" s="72"/>
      <c r="S281" s="72"/>
      <c r="T281" s="72"/>
      <c r="U281" s="72"/>
      <c r="V281" s="72"/>
      <c r="W281" s="72"/>
      <c r="X281" s="72"/>
      <c r="Y281" s="72">
        <v>12</v>
      </c>
      <c r="Z281" s="72"/>
      <c r="AA281" s="72"/>
      <c r="AB281" s="72"/>
      <c r="AC281" s="72">
        <v>1</v>
      </c>
      <c r="AD281" s="72"/>
      <c r="AE281" s="72"/>
      <c r="AF281" s="72"/>
      <c r="AG281" s="72"/>
      <c r="AH281" s="72"/>
      <c r="AI281" s="72"/>
      <c r="AJ281" s="72"/>
      <c r="AK281" s="72"/>
      <c r="AL281" s="72"/>
      <c r="AM281" s="72"/>
      <c r="AN281" s="72"/>
      <c r="AO281" s="72"/>
      <c r="AP281" s="72"/>
      <c r="AQ281" s="72">
        <v>3</v>
      </c>
      <c r="AR281" s="72"/>
      <c r="AS281" s="72">
        <v>1</v>
      </c>
      <c r="AT281" s="72"/>
      <c r="AU281" s="72"/>
      <c r="AV281" s="72"/>
      <c r="AW281" s="72"/>
      <c r="AX281" s="72"/>
      <c r="AY281" s="72">
        <v>39</v>
      </c>
      <c r="AZ281" s="72"/>
      <c r="BA281" s="72"/>
      <c r="BB281" s="72"/>
      <c r="BC281" s="72"/>
      <c r="BD281" s="72">
        <v>26</v>
      </c>
      <c r="BE281" s="72">
        <v>3</v>
      </c>
      <c r="BF281" s="72"/>
      <c r="BG281" s="72"/>
      <c r="BH281" s="72">
        <v>0</v>
      </c>
      <c r="BI281" s="72">
        <v>0</v>
      </c>
      <c r="BJ281" s="72"/>
      <c r="BK281" s="72">
        <v>0</v>
      </c>
      <c r="BL281" s="72"/>
      <c r="BM281" s="72"/>
      <c r="BN281" s="72"/>
      <c r="BO281" s="72"/>
      <c r="BP281" s="72">
        <v>3</v>
      </c>
      <c r="BQ281" s="72">
        <v>3</v>
      </c>
      <c r="BR281" s="72">
        <v>1</v>
      </c>
      <c r="BS281" s="72">
        <v>0</v>
      </c>
      <c r="BT281" s="72">
        <v>6</v>
      </c>
      <c r="BU281" s="72"/>
      <c r="BV281" s="72">
        <v>1</v>
      </c>
      <c r="BW281" s="72">
        <v>7</v>
      </c>
      <c r="BX281" s="72"/>
      <c r="BY281" s="72"/>
      <c r="BZ281" s="72">
        <v>2</v>
      </c>
      <c r="CA281" s="72">
        <v>0</v>
      </c>
      <c r="CB281" s="72"/>
      <c r="CC281" s="72">
        <v>119</v>
      </c>
      <c r="CD281" s="72">
        <v>27</v>
      </c>
      <c r="CE281" s="72">
        <v>0</v>
      </c>
      <c r="CF281" s="72"/>
      <c r="CG281" s="72">
        <v>17</v>
      </c>
      <c r="CH281" s="72">
        <v>54</v>
      </c>
      <c r="CI281" s="72">
        <v>5</v>
      </c>
      <c r="CJ281" s="72">
        <v>205</v>
      </c>
      <c r="CK281" s="72">
        <v>186</v>
      </c>
      <c r="CL281" s="72">
        <v>8</v>
      </c>
      <c r="CM281" s="72">
        <v>233</v>
      </c>
      <c r="CN281" s="72"/>
      <c r="CO281" s="72"/>
      <c r="CP281" s="72">
        <v>2</v>
      </c>
      <c r="CQ281" s="72">
        <v>0</v>
      </c>
      <c r="CR281" s="72">
        <v>0</v>
      </c>
      <c r="CS281" s="72">
        <v>26</v>
      </c>
      <c r="CT281" s="72">
        <v>33</v>
      </c>
      <c r="CU281" s="72">
        <v>22</v>
      </c>
      <c r="CV281" s="72">
        <v>48</v>
      </c>
      <c r="CW281" s="72">
        <v>27</v>
      </c>
      <c r="CX281" s="72">
        <v>29</v>
      </c>
      <c r="CY281" s="72">
        <v>10</v>
      </c>
      <c r="CZ281" s="72">
        <v>19</v>
      </c>
      <c r="DA281" s="72">
        <v>43</v>
      </c>
      <c r="DB281" s="72">
        <v>36</v>
      </c>
      <c r="DC281" s="72">
        <v>138</v>
      </c>
      <c r="DD281" s="72">
        <v>203</v>
      </c>
      <c r="DE281" s="72"/>
      <c r="DF281" s="72">
        <v>18</v>
      </c>
      <c r="DG281" s="72">
        <v>7</v>
      </c>
      <c r="DH281" s="72">
        <v>100</v>
      </c>
      <c r="DI281" s="72">
        <v>101</v>
      </c>
      <c r="DJ281" s="72"/>
      <c r="DK281" s="72"/>
      <c r="DL281" s="72"/>
      <c r="DM281" s="72"/>
      <c r="DN281" s="72">
        <v>0</v>
      </c>
      <c r="DO281" s="72"/>
      <c r="DP281" s="72">
        <v>1</v>
      </c>
      <c r="DQ281" s="72">
        <v>0</v>
      </c>
      <c r="DR281" s="72">
        <v>0</v>
      </c>
      <c r="DS281" s="72"/>
      <c r="DT281" s="72">
        <v>0</v>
      </c>
      <c r="DU281" s="72">
        <v>0</v>
      </c>
      <c r="DV281" s="72">
        <v>5</v>
      </c>
      <c r="DW281" s="72">
        <v>3</v>
      </c>
      <c r="DX281" s="72">
        <v>2</v>
      </c>
      <c r="DY281" s="72"/>
      <c r="DZ281" s="72"/>
      <c r="EA281" s="72">
        <v>3</v>
      </c>
      <c r="EB281" s="72"/>
      <c r="EC281" s="72"/>
      <c r="ED281" s="72">
        <v>1</v>
      </c>
      <c r="EE281" s="72">
        <v>3</v>
      </c>
      <c r="EF281" s="72"/>
      <c r="EG281" s="72"/>
      <c r="EH281" s="72"/>
      <c r="EI281" s="72"/>
      <c r="EJ281" s="72"/>
      <c r="EK281" s="72">
        <v>1</v>
      </c>
      <c r="EL281" s="72">
        <v>2</v>
      </c>
      <c r="EM281" s="72">
        <v>3</v>
      </c>
      <c r="EN281" s="72">
        <v>6</v>
      </c>
      <c r="EO281" s="72"/>
      <c r="EP281" s="72">
        <v>0</v>
      </c>
      <c r="EQ281" s="72">
        <v>2</v>
      </c>
      <c r="ER281" s="72">
        <v>2</v>
      </c>
      <c r="ES281" s="72">
        <v>1</v>
      </c>
      <c r="ET281" s="72">
        <v>4</v>
      </c>
      <c r="EU281" s="72">
        <v>9</v>
      </c>
      <c r="EV281" s="72">
        <v>4</v>
      </c>
      <c r="EW281" s="72">
        <v>22</v>
      </c>
      <c r="EX281" s="72">
        <v>3</v>
      </c>
      <c r="EY281" s="72"/>
      <c r="EZ281" s="72"/>
      <c r="FA281" s="72">
        <v>4</v>
      </c>
      <c r="FB281" s="72">
        <v>0</v>
      </c>
      <c r="FC281" s="72">
        <v>0</v>
      </c>
      <c r="FD281" s="72">
        <v>0</v>
      </c>
      <c r="FE281" s="72">
        <v>2</v>
      </c>
      <c r="FF281" s="72">
        <v>0</v>
      </c>
      <c r="FG281" s="72">
        <v>0</v>
      </c>
      <c r="FH281" s="72"/>
      <c r="FI281" s="72">
        <v>5</v>
      </c>
      <c r="FJ281" s="72">
        <v>2</v>
      </c>
      <c r="FK281" s="72">
        <v>1</v>
      </c>
      <c r="FL281" s="72"/>
      <c r="FM281" s="72">
        <v>0</v>
      </c>
      <c r="FN281" s="72">
        <v>2</v>
      </c>
      <c r="FO281" s="72">
        <v>1</v>
      </c>
      <c r="FP281" s="72">
        <v>0</v>
      </c>
      <c r="FQ281" s="72">
        <v>1</v>
      </c>
      <c r="FR281" s="72"/>
      <c r="FS281" s="72">
        <v>0</v>
      </c>
      <c r="FT281" s="72"/>
      <c r="FU281" s="72"/>
      <c r="FV281" s="72"/>
      <c r="FW281" s="72"/>
      <c r="FX281" s="72"/>
      <c r="FY281" s="72"/>
      <c r="FZ281" s="72"/>
      <c r="GA281" s="72"/>
      <c r="GB281" s="72"/>
      <c r="GC281" s="72"/>
      <c r="GD281" s="72"/>
      <c r="GE281" s="72"/>
      <c r="GF281" s="72"/>
      <c r="GG281" s="72"/>
      <c r="GH281" s="72">
        <v>0</v>
      </c>
      <c r="GI281" s="72"/>
      <c r="GJ281" s="72"/>
      <c r="GK281" s="72"/>
      <c r="GL281" s="72">
        <v>0</v>
      </c>
      <c r="GM281" s="72"/>
      <c r="GN281" s="72">
        <v>2</v>
      </c>
      <c r="GO281" s="72"/>
      <c r="GP281" s="72"/>
      <c r="GQ281" s="72"/>
      <c r="GR281" s="72"/>
      <c r="GS281" s="72"/>
      <c r="GT281" s="72"/>
      <c r="GU281" s="72"/>
      <c r="GV281" s="72">
        <v>0</v>
      </c>
      <c r="GW281" s="72">
        <v>2</v>
      </c>
      <c r="GX281" s="72"/>
      <c r="GY281" s="72">
        <v>3</v>
      </c>
      <c r="GZ281" s="72"/>
      <c r="HA281" s="72">
        <v>2</v>
      </c>
      <c r="HB281" s="72">
        <v>3</v>
      </c>
      <c r="HC281" s="72"/>
      <c r="HD281" s="72">
        <v>5</v>
      </c>
      <c r="HE281" s="72"/>
      <c r="HF281" s="72"/>
      <c r="HG281" s="72"/>
      <c r="HH281" s="72"/>
      <c r="HI281" s="72"/>
      <c r="HJ281" s="72"/>
      <c r="HK281" s="72">
        <v>1</v>
      </c>
      <c r="HL281" s="72"/>
      <c r="HM281" s="72">
        <v>0</v>
      </c>
      <c r="HN281" s="72"/>
      <c r="HO281" s="72"/>
      <c r="HP281" s="72"/>
      <c r="HQ281" s="72"/>
      <c r="HR281" s="72"/>
      <c r="HS281" s="72"/>
      <c r="HT281" s="72"/>
      <c r="HU281" s="72">
        <v>18</v>
      </c>
      <c r="HV281" s="72"/>
      <c r="HW281" s="72"/>
      <c r="HX281" s="72"/>
      <c r="HY281" s="72">
        <v>4</v>
      </c>
      <c r="HZ281" s="72">
        <v>1</v>
      </c>
      <c r="IA281" s="72">
        <v>11</v>
      </c>
      <c r="IB281" s="72">
        <v>3</v>
      </c>
      <c r="IC281" s="72">
        <v>0</v>
      </c>
      <c r="ID281" s="72">
        <v>2</v>
      </c>
      <c r="IE281" s="72">
        <v>0</v>
      </c>
      <c r="IF281" s="72"/>
      <c r="IG281" s="72"/>
      <c r="IH281" s="72">
        <v>17</v>
      </c>
      <c r="II281" s="72"/>
      <c r="IJ281" s="72"/>
      <c r="IK281" s="72"/>
      <c r="IL281" s="72">
        <v>0</v>
      </c>
      <c r="IM281" s="72">
        <v>1</v>
      </c>
      <c r="IN281" s="72"/>
      <c r="IO281" s="72">
        <v>2</v>
      </c>
      <c r="IP281" s="72">
        <v>14</v>
      </c>
      <c r="IQ281" s="72">
        <v>8</v>
      </c>
      <c r="IR281" s="72">
        <v>6</v>
      </c>
      <c r="IS281" s="72"/>
      <c r="IT281" s="72">
        <v>0</v>
      </c>
      <c r="IU281" s="72"/>
      <c r="IV281" s="72"/>
      <c r="IW281" s="72">
        <v>0</v>
      </c>
      <c r="IX281" s="72">
        <v>0</v>
      </c>
      <c r="IY281" s="72">
        <v>2</v>
      </c>
      <c r="IZ281" s="72"/>
      <c r="JA281" s="72">
        <v>21</v>
      </c>
      <c r="JB281" s="72">
        <v>0</v>
      </c>
      <c r="JC281" s="72">
        <v>8</v>
      </c>
      <c r="JD281" s="72">
        <v>3</v>
      </c>
      <c r="JE281" s="72">
        <v>2</v>
      </c>
      <c r="JF281" s="72">
        <v>3</v>
      </c>
      <c r="JG281" s="72">
        <v>0</v>
      </c>
      <c r="JH281" s="72"/>
      <c r="JI281" s="72">
        <v>1</v>
      </c>
      <c r="JJ281" s="72">
        <v>2</v>
      </c>
      <c r="JK281" s="72">
        <v>18</v>
      </c>
      <c r="JL281" s="72">
        <v>0</v>
      </c>
      <c r="JM281" s="72">
        <v>2</v>
      </c>
      <c r="JN281" s="72">
        <v>12</v>
      </c>
      <c r="JO281" s="72">
        <v>28</v>
      </c>
      <c r="JP281" s="72">
        <v>73</v>
      </c>
      <c r="JQ281" s="72">
        <v>47</v>
      </c>
      <c r="JR281" s="72">
        <v>48</v>
      </c>
      <c r="JS281" s="72">
        <v>70</v>
      </c>
      <c r="JT281" s="72">
        <v>27</v>
      </c>
      <c r="JU281" s="72">
        <v>18</v>
      </c>
      <c r="JV281" s="72">
        <v>6</v>
      </c>
      <c r="JW281" s="72">
        <v>76</v>
      </c>
      <c r="JX281" s="72"/>
      <c r="JY281" s="72"/>
      <c r="JZ281" s="72">
        <v>17</v>
      </c>
      <c r="KA281" s="72">
        <v>3</v>
      </c>
      <c r="KB281" s="72">
        <v>1</v>
      </c>
      <c r="KC281" s="72">
        <v>0</v>
      </c>
      <c r="KD281" s="72">
        <v>0</v>
      </c>
      <c r="KE281" s="72">
        <v>1</v>
      </c>
      <c r="KF281" s="72">
        <v>3</v>
      </c>
      <c r="KG281" s="72">
        <v>62</v>
      </c>
      <c r="KH281" s="72">
        <v>11</v>
      </c>
      <c r="KI281" s="72">
        <v>42</v>
      </c>
      <c r="KJ281" s="72"/>
      <c r="KK281" s="72"/>
      <c r="KL281" s="72">
        <v>41</v>
      </c>
      <c r="KM281" s="72"/>
      <c r="KN281" s="72"/>
      <c r="KO281" s="72"/>
      <c r="KP281" s="72"/>
      <c r="KQ281" s="72"/>
      <c r="KR281" s="72"/>
      <c r="KS281" s="72"/>
      <c r="KT281" s="72"/>
      <c r="KU281" s="72"/>
      <c r="KV281" s="72">
        <v>0</v>
      </c>
      <c r="KW281" s="72"/>
      <c r="KX281" s="72"/>
      <c r="KY281" s="72"/>
      <c r="KZ281" s="72"/>
      <c r="LA281" s="72"/>
      <c r="LB281" s="72"/>
      <c r="LC281" s="72"/>
      <c r="LD281" s="72"/>
      <c r="LE281" s="72"/>
      <c r="LF281" s="72"/>
      <c r="LG281" s="72"/>
      <c r="LH281" s="72"/>
      <c r="LI281" s="72"/>
      <c r="LJ281" s="72"/>
      <c r="LK281" s="72"/>
      <c r="LL281" s="72"/>
      <c r="LM281" s="72"/>
      <c r="LN281" s="72"/>
      <c r="LO281" s="72"/>
      <c r="LP281" s="72"/>
      <c r="LQ281" s="72"/>
      <c r="LR281" s="72"/>
      <c r="LS281" s="72">
        <v>43</v>
      </c>
      <c r="LT281" s="72"/>
      <c r="LU281" s="72"/>
      <c r="LV281" s="72"/>
      <c r="LW281" s="72"/>
      <c r="LX281" s="72"/>
      <c r="LY281" s="72"/>
      <c r="LZ281" s="72"/>
      <c r="MA281" s="72"/>
      <c r="MB281" s="72"/>
      <c r="MC281" s="72"/>
      <c r="MD281" s="72"/>
      <c r="ME281" s="72"/>
      <c r="MF281" s="72"/>
      <c r="MG281" s="72"/>
      <c r="MH281" s="72"/>
      <c r="MI281" s="72"/>
      <c r="MJ281" s="72"/>
      <c r="MK281" s="72"/>
      <c r="ML281" s="72">
        <v>7</v>
      </c>
      <c r="MM281" s="72"/>
      <c r="MN281" s="72"/>
      <c r="MO281" s="72"/>
      <c r="MP281" s="72"/>
      <c r="MQ281" s="72"/>
      <c r="MR281" s="72"/>
      <c r="MS281" s="72"/>
      <c r="MT281" s="72"/>
      <c r="MU281" s="72"/>
      <c r="MV281" s="72"/>
      <c r="MW281" s="72"/>
      <c r="MX281" s="72"/>
      <c r="MY281" s="72"/>
      <c r="MZ281" s="72"/>
      <c r="NA281" s="72"/>
      <c r="NB281" s="72"/>
      <c r="NC281" s="72"/>
      <c r="ND281" s="72"/>
      <c r="NE281" s="72"/>
      <c r="NF281" s="72"/>
      <c r="NG281" s="72"/>
      <c r="NH281" s="72"/>
      <c r="NI281" s="72"/>
      <c r="NJ281" s="72"/>
      <c r="NK281" s="72"/>
      <c r="NL281" s="72"/>
      <c r="NM281" s="72"/>
      <c r="NN281" s="72"/>
      <c r="NO281" s="72"/>
      <c r="NP281" s="72"/>
      <c r="NQ281" s="72"/>
      <c r="NR281" s="72">
        <v>0</v>
      </c>
      <c r="NS281" s="72">
        <v>2</v>
      </c>
      <c r="NT281" s="72">
        <v>10</v>
      </c>
      <c r="NU281" s="72">
        <v>0</v>
      </c>
      <c r="NV281" s="72"/>
      <c r="NW281" s="72"/>
      <c r="NX281" s="72"/>
      <c r="NY281" s="72"/>
      <c r="NZ281" s="72"/>
      <c r="OA281" s="72"/>
      <c r="OB281" s="72"/>
      <c r="OC281" s="72"/>
      <c r="OD281" s="72"/>
      <c r="OE281" s="72"/>
      <c r="OF281" s="72"/>
      <c r="OG281" s="72"/>
      <c r="OH281" s="72"/>
      <c r="OI281" s="72"/>
      <c r="OJ281" s="72"/>
      <c r="OK281" s="72"/>
      <c r="OL281" s="72"/>
      <c r="OM281" s="72"/>
      <c r="ON281" s="72"/>
      <c r="OO281" s="72"/>
      <c r="OP281" s="72"/>
      <c r="OQ281" s="72"/>
      <c r="OR281" s="73"/>
      <c r="OS281" s="74">
        <v>2749</v>
      </c>
      <c r="OT281" s="71"/>
      <c r="OU281" s="72"/>
      <c r="OV281" s="72"/>
      <c r="OW281" s="72"/>
      <c r="OX281" s="72"/>
      <c r="OY281" s="72"/>
      <c r="OZ281" s="72"/>
      <c r="PA281" s="72"/>
      <c r="PB281" s="72"/>
      <c r="PC281" s="72"/>
      <c r="PD281" s="72"/>
      <c r="PE281" s="72"/>
      <c r="PF281" s="72"/>
      <c r="PG281" s="72"/>
      <c r="PH281" s="72"/>
      <c r="PI281" s="72"/>
      <c r="PJ281" s="72"/>
      <c r="PK281" s="72"/>
      <c r="PL281" s="73"/>
      <c r="PM281" s="74">
        <v>2749</v>
      </c>
    </row>
    <row r="282" spans="1:429" ht="12.75" customHeight="1">
      <c r="A282" s="68" t="s">
        <v>602</v>
      </c>
      <c r="B282" s="69" t="str">
        <f>INDEX('NAICS to ISIC Key'!H:H,MATCH(A282,'NAICS to ISIC Key'!D:D,0))</f>
        <v>ISIC 45T47</v>
      </c>
      <c r="C282" s="70" t="s">
        <v>601</v>
      </c>
      <c r="D282" s="71"/>
      <c r="E282" s="72"/>
      <c r="F282" s="72"/>
      <c r="G282" s="72"/>
      <c r="H282" s="72"/>
      <c r="I282" s="72"/>
      <c r="J282" s="72"/>
      <c r="K282" s="72"/>
      <c r="L282" s="72"/>
      <c r="M282" s="72"/>
      <c r="N282" s="72">
        <v>5</v>
      </c>
      <c r="O282" s="72"/>
      <c r="P282" s="72"/>
      <c r="Q282" s="72"/>
      <c r="R282" s="72">
        <v>22</v>
      </c>
      <c r="S282" s="72">
        <v>1</v>
      </c>
      <c r="T282" s="72">
        <v>3</v>
      </c>
      <c r="U282" s="72">
        <v>34</v>
      </c>
      <c r="V282" s="72">
        <v>10</v>
      </c>
      <c r="W282" s="72"/>
      <c r="X282" s="72"/>
      <c r="Y282" s="72">
        <v>20</v>
      </c>
      <c r="Z282" s="72"/>
      <c r="AA282" s="72"/>
      <c r="AB282" s="72"/>
      <c r="AC282" s="72">
        <v>1</v>
      </c>
      <c r="AD282" s="72"/>
      <c r="AE282" s="72"/>
      <c r="AF282" s="72">
        <v>2</v>
      </c>
      <c r="AG282" s="72"/>
      <c r="AH282" s="72">
        <v>17</v>
      </c>
      <c r="AI282" s="72"/>
      <c r="AJ282" s="72"/>
      <c r="AK282" s="72"/>
      <c r="AL282" s="72">
        <v>3</v>
      </c>
      <c r="AM282" s="72"/>
      <c r="AN282" s="72">
        <v>117</v>
      </c>
      <c r="AO282" s="72">
        <v>40</v>
      </c>
      <c r="AP282" s="72">
        <v>50</v>
      </c>
      <c r="AQ282" s="72">
        <v>15</v>
      </c>
      <c r="AR282" s="72">
        <v>29</v>
      </c>
      <c r="AS282" s="72">
        <v>36</v>
      </c>
      <c r="AT282" s="72">
        <v>42</v>
      </c>
      <c r="AU282" s="72">
        <v>2</v>
      </c>
      <c r="AV282" s="72">
        <v>19</v>
      </c>
      <c r="AW282" s="72">
        <v>55</v>
      </c>
      <c r="AX282" s="72">
        <v>16</v>
      </c>
      <c r="AY282" s="72">
        <v>0</v>
      </c>
      <c r="AZ282" s="72">
        <v>14</v>
      </c>
      <c r="BA282" s="72">
        <v>1</v>
      </c>
      <c r="BB282" s="72">
        <v>0</v>
      </c>
      <c r="BC282" s="72">
        <v>7</v>
      </c>
      <c r="BD282" s="72">
        <v>443</v>
      </c>
      <c r="BE282" s="72">
        <v>17</v>
      </c>
      <c r="BF282" s="72">
        <v>0</v>
      </c>
      <c r="BG282" s="72">
        <v>4</v>
      </c>
      <c r="BH282" s="72">
        <v>27</v>
      </c>
      <c r="BI282" s="72">
        <v>4</v>
      </c>
      <c r="BJ282" s="72">
        <v>6</v>
      </c>
      <c r="BK282" s="72">
        <v>2</v>
      </c>
      <c r="BL282" s="72">
        <v>3</v>
      </c>
      <c r="BM282" s="72">
        <v>6</v>
      </c>
      <c r="BN282" s="72">
        <v>1</v>
      </c>
      <c r="BO282" s="72">
        <v>2</v>
      </c>
      <c r="BP282" s="72">
        <v>0</v>
      </c>
      <c r="BQ282" s="72">
        <v>55</v>
      </c>
      <c r="BR282" s="72">
        <v>26</v>
      </c>
      <c r="BS282" s="72">
        <v>270</v>
      </c>
      <c r="BT282" s="72"/>
      <c r="BU282" s="72">
        <v>2</v>
      </c>
      <c r="BV282" s="72"/>
      <c r="BW282" s="72">
        <v>1</v>
      </c>
      <c r="BX282" s="72">
        <v>2</v>
      </c>
      <c r="BY282" s="72"/>
      <c r="BZ282" s="72">
        <v>119</v>
      </c>
      <c r="CA282" s="72"/>
      <c r="CB282" s="72">
        <v>3</v>
      </c>
      <c r="CC282" s="72">
        <v>9</v>
      </c>
      <c r="CD282" s="72">
        <v>0</v>
      </c>
      <c r="CE282" s="72">
        <v>10</v>
      </c>
      <c r="CF282" s="72">
        <v>28</v>
      </c>
      <c r="CG282" s="72">
        <v>28</v>
      </c>
      <c r="CH282" s="72"/>
      <c r="CI282" s="72">
        <v>0</v>
      </c>
      <c r="CJ282" s="72">
        <v>7</v>
      </c>
      <c r="CK282" s="72">
        <v>0</v>
      </c>
      <c r="CL282" s="72"/>
      <c r="CM282" s="72">
        <v>0</v>
      </c>
      <c r="CN282" s="72"/>
      <c r="CO282" s="72"/>
      <c r="CP282" s="72"/>
      <c r="CQ282" s="72">
        <v>22</v>
      </c>
      <c r="CR282" s="72">
        <v>201</v>
      </c>
      <c r="CS282" s="72">
        <v>25</v>
      </c>
      <c r="CT282" s="72"/>
      <c r="CU282" s="72"/>
      <c r="CV282" s="72"/>
      <c r="CW282" s="72"/>
      <c r="CX282" s="72"/>
      <c r="CY282" s="72">
        <v>0</v>
      </c>
      <c r="CZ282" s="72">
        <v>0</v>
      </c>
      <c r="DA282" s="72">
        <v>2</v>
      </c>
      <c r="DB282" s="72">
        <v>7</v>
      </c>
      <c r="DC282" s="72">
        <v>0</v>
      </c>
      <c r="DD282" s="72">
        <v>9</v>
      </c>
      <c r="DE282" s="72">
        <v>0</v>
      </c>
      <c r="DF282" s="72"/>
      <c r="DG282" s="72"/>
      <c r="DH282" s="72">
        <v>0</v>
      </c>
      <c r="DI282" s="72"/>
      <c r="DJ282" s="72"/>
      <c r="DK282" s="72"/>
      <c r="DL282" s="72"/>
      <c r="DM282" s="72"/>
      <c r="DN282" s="72"/>
      <c r="DO282" s="72"/>
      <c r="DP282" s="72">
        <v>1</v>
      </c>
      <c r="DQ282" s="72">
        <v>0</v>
      </c>
      <c r="DR282" s="72">
        <v>0</v>
      </c>
      <c r="DS282" s="72"/>
      <c r="DT282" s="72"/>
      <c r="DU282" s="72"/>
      <c r="DV282" s="72"/>
      <c r="DW282" s="72"/>
      <c r="DX282" s="72"/>
      <c r="DY282" s="72"/>
      <c r="DZ282" s="72"/>
      <c r="EA282" s="72">
        <v>0</v>
      </c>
      <c r="EB282" s="72">
        <v>0</v>
      </c>
      <c r="EC282" s="72"/>
      <c r="ED282" s="72">
        <v>11</v>
      </c>
      <c r="EE282" s="72">
        <v>13</v>
      </c>
      <c r="EF282" s="72">
        <v>0</v>
      </c>
      <c r="EG282" s="72">
        <v>0</v>
      </c>
      <c r="EH282" s="72"/>
      <c r="EI282" s="72">
        <v>0</v>
      </c>
      <c r="EJ282" s="72"/>
      <c r="EK282" s="72">
        <v>4</v>
      </c>
      <c r="EL282" s="72">
        <v>13</v>
      </c>
      <c r="EM282" s="72">
        <v>1</v>
      </c>
      <c r="EN282" s="72">
        <v>0</v>
      </c>
      <c r="EO282" s="72"/>
      <c r="EP282" s="72">
        <v>0</v>
      </c>
      <c r="EQ282" s="72">
        <v>1</v>
      </c>
      <c r="ER282" s="72">
        <v>7</v>
      </c>
      <c r="ES282" s="72">
        <v>0</v>
      </c>
      <c r="ET282" s="72">
        <v>3</v>
      </c>
      <c r="EU282" s="72">
        <v>0</v>
      </c>
      <c r="EV282" s="72"/>
      <c r="EW282" s="72">
        <v>9</v>
      </c>
      <c r="EX282" s="72"/>
      <c r="EY282" s="72"/>
      <c r="EZ282" s="72"/>
      <c r="FA282" s="72"/>
      <c r="FB282" s="72"/>
      <c r="FC282" s="72"/>
      <c r="FD282" s="72"/>
      <c r="FE282" s="72"/>
      <c r="FF282" s="72"/>
      <c r="FG282" s="72"/>
      <c r="FH282" s="72"/>
      <c r="FI282" s="72"/>
      <c r="FJ282" s="72"/>
      <c r="FK282" s="72"/>
      <c r="FL282" s="72"/>
      <c r="FM282" s="72"/>
      <c r="FN282" s="72"/>
      <c r="FO282" s="72"/>
      <c r="FP282" s="72">
        <v>11</v>
      </c>
      <c r="FQ282" s="72">
        <v>15</v>
      </c>
      <c r="FR282" s="72"/>
      <c r="FS282" s="72"/>
      <c r="FT282" s="72">
        <v>7</v>
      </c>
      <c r="FU282" s="72">
        <v>27</v>
      </c>
      <c r="FV282" s="72">
        <v>15</v>
      </c>
      <c r="FW282" s="72"/>
      <c r="FX282" s="72">
        <v>12</v>
      </c>
      <c r="FY282" s="72">
        <v>0</v>
      </c>
      <c r="FZ282" s="72">
        <v>163</v>
      </c>
      <c r="GA282" s="72">
        <v>37</v>
      </c>
      <c r="GB282" s="72"/>
      <c r="GC282" s="72"/>
      <c r="GD282" s="72"/>
      <c r="GE282" s="72"/>
      <c r="GF282" s="72"/>
      <c r="GG282" s="72">
        <v>7</v>
      </c>
      <c r="GH282" s="72">
        <v>130</v>
      </c>
      <c r="GI282" s="72">
        <v>18</v>
      </c>
      <c r="GJ282" s="72"/>
      <c r="GK282" s="72"/>
      <c r="GL282" s="72">
        <v>147</v>
      </c>
      <c r="GM282" s="72"/>
      <c r="GN282" s="72"/>
      <c r="GO282" s="72"/>
      <c r="GP282" s="72"/>
      <c r="GQ282" s="72"/>
      <c r="GR282" s="72"/>
      <c r="GS282" s="72"/>
      <c r="GT282" s="72">
        <v>0</v>
      </c>
      <c r="GU282" s="72"/>
      <c r="GV282" s="72"/>
      <c r="GW282" s="72"/>
      <c r="GX282" s="72"/>
      <c r="GY282" s="72"/>
      <c r="GZ282" s="72"/>
      <c r="HA282" s="72"/>
      <c r="HB282" s="72"/>
      <c r="HC282" s="72"/>
      <c r="HD282" s="72"/>
      <c r="HE282" s="72"/>
      <c r="HF282" s="72"/>
      <c r="HG282" s="72"/>
      <c r="HH282" s="72"/>
      <c r="HI282" s="72"/>
      <c r="HJ282" s="72"/>
      <c r="HK282" s="72"/>
      <c r="HL282" s="72"/>
      <c r="HM282" s="72"/>
      <c r="HN282" s="72"/>
      <c r="HO282" s="72"/>
      <c r="HP282" s="72"/>
      <c r="HQ282" s="72">
        <v>11</v>
      </c>
      <c r="HR282" s="72">
        <v>1</v>
      </c>
      <c r="HS282" s="72">
        <v>36</v>
      </c>
      <c r="HT282" s="72">
        <v>76</v>
      </c>
      <c r="HU282" s="72">
        <v>2</v>
      </c>
      <c r="HV282" s="72"/>
      <c r="HW282" s="72">
        <v>0</v>
      </c>
      <c r="HX282" s="72"/>
      <c r="HY282" s="72">
        <v>125</v>
      </c>
      <c r="HZ282" s="72">
        <v>0</v>
      </c>
      <c r="IA282" s="72">
        <v>0</v>
      </c>
      <c r="IB282" s="72">
        <v>14</v>
      </c>
      <c r="IC282" s="72">
        <v>0</v>
      </c>
      <c r="ID282" s="72"/>
      <c r="IE282" s="72">
        <v>13</v>
      </c>
      <c r="IF282" s="72">
        <v>0</v>
      </c>
      <c r="IG282" s="72"/>
      <c r="IH282" s="72"/>
      <c r="II282" s="72"/>
      <c r="IJ282" s="72">
        <v>47</v>
      </c>
      <c r="IK282" s="72"/>
      <c r="IL282" s="72"/>
      <c r="IM282" s="72"/>
      <c r="IN282" s="72"/>
      <c r="IO282" s="72">
        <v>0</v>
      </c>
      <c r="IP282" s="72">
        <v>1</v>
      </c>
      <c r="IQ282" s="72">
        <v>9</v>
      </c>
      <c r="IR282" s="72"/>
      <c r="IS282" s="72"/>
      <c r="IT282" s="72">
        <v>2</v>
      </c>
      <c r="IU282" s="72"/>
      <c r="IV282" s="72"/>
      <c r="IW282" s="72"/>
      <c r="IX282" s="72"/>
      <c r="IY282" s="72">
        <v>30</v>
      </c>
      <c r="IZ282" s="72"/>
      <c r="JA282" s="72">
        <v>0</v>
      </c>
      <c r="JB282" s="72">
        <v>3</v>
      </c>
      <c r="JC282" s="72"/>
      <c r="JD282" s="72">
        <v>0</v>
      </c>
      <c r="JE282" s="72"/>
      <c r="JF282" s="72">
        <v>15</v>
      </c>
      <c r="JG282" s="72"/>
      <c r="JH282" s="72">
        <v>7</v>
      </c>
      <c r="JI282" s="72">
        <v>54</v>
      </c>
      <c r="JJ282" s="72"/>
      <c r="JK282" s="72">
        <v>177</v>
      </c>
      <c r="JL282" s="72"/>
      <c r="JM282" s="72">
        <v>0</v>
      </c>
      <c r="JN282" s="72">
        <v>5</v>
      </c>
      <c r="JO282" s="72">
        <v>32</v>
      </c>
      <c r="JP282" s="72">
        <v>108</v>
      </c>
      <c r="JQ282" s="72">
        <v>192</v>
      </c>
      <c r="JR282" s="72">
        <v>166</v>
      </c>
      <c r="JS282" s="72">
        <v>171</v>
      </c>
      <c r="JT282" s="72">
        <v>116</v>
      </c>
      <c r="JU282" s="72">
        <v>59</v>
      </c>
      <c r="JV282" s="72">
        <v>1</v>
      </c>
      <c r="JW282" s="72">
        <v>208</v>
      </c>
      <c r="JX282" s="72"/>
      <c r="JY282" s="72"/>
      <c r="JZ282" s="72">
        <v>33</v>
      </c>
      <c r="KA282" s="72">
        <v>5</v>
      </c>
      <c r="KB282" s="72"/>
      <c r="KC282" s="72">
        <v>1</v>
      </c>
      <c r="KD282" s="72">
        <v>0</v>
      </c>
      <c r="KE282" s="72">
        <v>2</v>
      </c>
      <c r="KF282" s="72">
        <v>2</v>
      </c>
      <c r="KG282" s="72">
        <v>149</v>
      </c>
      <c r="KH282" s="72">
        <v>19</v>
      </c>
      <c r="KI282" s="72"/>
      <c r="KJ282" s="72"/>
      <c r="KK282" s="72"/>
      <c r="KL282" s="72"/>
      <c r="KM282" s="72"/>
      <c r="KN282" s="72"/>
      <c r="KO282" s="72"/>
      <c r="KP282" s="72"/>
      <c r="KQ282" s="72"/>
      <c r="KR282" s="72">
        <v>0</v>
      </c>
      <c r="KS282" s="72">
        <v>0</v>
      </c>
      <c r="KT282" s="72">
        <v>0</v>
      </c>
      <c r="KU282" s="72"/>
      <c r="KV282" s="72">
        <v>16</v>
      </c>
      <c r="KW282" s="72"/>
      <c r="KX282" s="72">
        <v>0</v>
      </c>
      <c r="KY282" s="72"/>
      <c r="KZ282" s="72"/>
      <c r="LA282" s="72"/>
      <c r="LB282" s="72"/>
      <c r="LC282" s="72"/>
      <c r="LD282" s="72"/>
      <c r="LE282" s="72"/>
      <c r="LF282" s="72"/>
      <c r="LG282" s="72"/>
      <c r="LH282" s="72"/>
      <c r="LI282" s="72"/>
      <c r="LJ282" s="72"/>
      <c r="LK282" s="72"/>
      <c r="LL282" s="72"/>
      <c r="LM282" s="72"/>
      <c r="LN282" s="72"/>
      <c r="LO282" s="72"/>
      <c r="LP282" s="72"/>
      <c r="LQ282" s="72"/>
      <c r="LR282" s="72"/>
      <c r="LS282" s="72">
        <v>0</v>
      </c>
      <c r="LT282" s="72"/>
      <c r="LU282" s="72"/>
      <c r="LV282" s="72"/>
      <c r="LW282" s="72"/>
      <c r="LX282" s="72"/>
      <c r="LY282" s="72"/>
      <c r="LZ282" s="72"/>
      <c r="MA282" s="72"/>
      <c r="MB282" s="72"/>
      <c r="MC282" s="72"/>
      <c r="MD282" s="72"/>
      <c r="ME282" s="72"/>
      <c r="MF282" s="72"/>
      <c r="MG282" s="72"/>
      <c r="MH282" s="72"/>
      <c r="MI282" s="72"/>
      <c r="MJ282" s="72"/>
      <c r="MK282" s="72"/>
      <c r="ML282" s="72">
        <v>0</v>
      </c>
      <c r="MM282" s="72"/>
      <c r="MN282" s="72"/>
      <c r="MO282" s="72"/>
      <c r="MP282" s="72"/>
      <c r="MQ282" s="72"/>
      <c r="MR282" s="72"/>
      <c r="MS282" s="72"/>
      <c r="MT282" s="72"/>
      <c r="MU282" s="72"/>
      <c r="MV282" s="72"/>
      <c r="MW282" s="72"/>
      <c r="MX282" s="72"/>
      <c r="MY282" s="72"/>
      <c r="MZ282" s="72"/>
      <c r="NA282" s="72"/>
      <c r="NB282" s="72"/>
      <c r="NC282" s="72"/>
      <c r="ND282" s="72"/>
      <c r="NE282" s="72"/>
      <c r="NF282" s="72"/>
      <c r="NG282" s="72"/>
      <c r="NH282" s="72"/>
      <c r="NI282" s="72"/>
      <c r="NJ282" s="72"/>
      <c r="NK282" s="72"/>
      <c r="NL282" s="72"/>
      <c r="NM282" s="72"/>
      <c r="NN282" s="72"/>
      <c r="NO282" s="72"/>
      <c r="NP282" s="72"/>
      <c r="NQ282" s="72"/>
      <c r="NR282" s="72"/>
      <c r="NS282" s="72"/>
      <c r="NT282" s="72"/>
      <c r="NU282" s="72"/>
      <c r="NV282" s="72"/>
      <c r="NW282" s="72"/>
      <c r="NX282" s="72"/>
      <c r="NY282" s="72"/>
      <c r="NZ282" s="72"/>
      <c r="OA282" s="72"/>
      <c r="OB282" s="72"/>
      <c r="OC282" s="72"/>
      <c r="OD282" s="72"/>
      <c r="OE282" s="72"/>
      <c r="OF282" s="72"/>
      <c r="OG282" s="72"/>
      <c r="OH282" s="72"/>
      <c r="OI282" s="72"/>
      <c r="OJ282" s="72"/>
      <c r="OK282" s="72"/>
      <c r="OL282" s="72"/>
      <c r="OM282" s="72"/>
      <c r="ON282" s="72"/>
      <c r="OO282" s="72">
        <v>4</v>
      </c>
      <c r="OP282" s="72"/>
      <c r="OQ282" s="72"/>
      <c r="OR282" s="73"/>
      <c r="OS282" s="74">
        <v>4467</v>
      </c>
      <c r="OT282" s="71"/>
      <c r="OU282" s="72"/>
      <c r="OV282" s="72"/>
      <c r="OW282" s="72"/>
      <c r="OX282" s="72"/>
      <c r="OY282" s="72"/>
      <c r="OZ282" s="72"/>
      <c r="PA282" s="72"/>
      <c r="PB282" s="72"/>
      <c r="PC282" s="72"/>
      <c r="PD282" s="72"/>
      <c r="PE282" s="72"/>
      <c r="PF282" s="72"/>
      <c r="PG282" s="72"/>
      <c r="PH282" s="72"/>
      <c r="PI282" s="72"/>
      <c r="PJ282" s="72"/>
      <c r="PK282" s="72"/>
      <c r="PL282" s="73"/>
      <c r="PM282" s="74">
        <v>4467</v>
      </c>
    </row>
    <row r="283" spans="1:429" ht="12.75" customHeight="1">
      <c r="A283" s="68">
        <v>424200</v>
      </c>
      <c r="B283" s="69" t="str">
        <f>INDEX('NAICS to ISIC Key'!H:H,MATCH(A283,'NAICS to ISIC Key'!D:D,0))</f>
        <v>ISIC 45T47</v>
      </c>
      <c r="C283" s="70" t="s">
        <v>909</v>
      </c>
      <c r="D283" s="71"/>
      <c r="E283" s="72"/>
      <c r="F283" s="72">
        <v>0</v>
      </c>
      <c r="G283" s="72">
        <v>0</v>
      </c>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v>0</v>
      </c>
      <c r="AR283" s="72"/>
      <c r="AS283" s="72">
        <v>0</v>
      </c>
      <c r="AT283" s="72"/>
      <c r="AU283" s="72"/>
      <c r="AV283" s="72"/>
      <c r="AW283" s="72"/>
      <c r="AX283" s="72"/>
      <c r="AY283" s="72"/>
      <c r="AZ283" s="72"/>
      <c r="BA283" s="72"/>
      <c r="BB283" s="72"/>
      <c r="BC283" s="72"/>
      <c r="BD283" s="72"/>
      <c r="BE283" s="72"/>
      <c r="BF283" s="72"/>
      <c r="BG283" s="72"/>
      <c r="BH283" s="72"/>
      <c r="BI283" s="72"/>
      <c r="BJ283" s="72"/>
      <c r="BK283" s="72"/>
      <c r="BL283" s="72"/>
      <c r="BM283" s="72"/>
      <c r="BN283" s="72"/>
      <c r="BO283" s="72"/>
      <c r="BP283" s="72"/>
      <c r="BQ283" s="72">
        <v>0</v>
      </c>
      <c r="BR283" s="72"/>
      <c r="BS283" s="72"/>
      <c r="BT283" s="72"/>
      <c r="BU283" s="72"/>
      <c r="BV283" s="72"/>
      <c r="BW283" s="72">
        <v>0</v>
      </c>
      <c r="BX283" s="72"/>
      <c r="BY283" s="72"/>
      <c r="BZ283" s="72"/>
      <c r="CA283" s="72"/>
      <c r="CB283" s="72"/>
      <c r="CC283" s="72"/>
      <c r="CD283" s="72"/>
      <c r="CE283" s="72"/>
      <c r="CF283" s="72"/>
      <c r="CG283" s="72">
        <v>0</v>
      </c>
      <c r="CH283" s="72"/>
      <c r="CI283" s="72"/>
      <c r="CJ283" s="72"/>
      <c r="CK283" s="72"/>
      <c r="CL283" s="72"/>
      <c r="CM283" s="72"/>
      <c r="CN283" s="72"/>
      <c r="CO283" s="72"/>
      <c r="CP283" s="72">
        <v>3</v>
      </c>
      <c r="CQ283" s="72"/>
      <c r="CR283" s="72"/>
      <c r="CS283" s="72"/>
      <c r="CT283" s="72"/>
      <c r="CU283" s="72"/>
      <c r="CV283" s="72"/>
      <c r="CW283" s="72"/>
      <c r="CX283" s="72"/>
      <c r="CY283" s="72"/>
      <c r="CZ283" s="72"/>
      <c r="DA283" s="72"/>
      <c r="DB283" s="72"/>
      <c r="DC283" s="72"/>
      <c r="DD283" s="72"/>
      <c r="DE283" s="72"/>
      <c r="DF283" s="72"/>
      <c r="DG283" s="72"/>
      <c r="DH283" s="72"/>
      <c r="DI283" s="72"/>
      <c r="DJ283" s="72"/>
      <c r="DK283" s="72"/>
      <c r="DL283" s="72"/>
      <c r="DM283" s="72"/>
      <c r="DN283" s="72"/>
      <c r="DO283" s="72"/>
      <c r="DP283" s="72"/>
      <c r="DQ283" s="72"/>
      <c r="DR283" s="72"/>
      <c r="DS283" s="72">
        <v>1</v>
      </c>
      <c r="DT283" s="72"/>
      <c r="DU283" s="72"/>
      <c r="DV283" s="72"/>
      <c r="DW283" s="72"/>
      <c r="DX283" s="72"/>
      <c r="DY283" s="72"/>
      <c r="DZ283" s="72">
        <v>0</v>
      </c>
      <c r="EA283" s="72"/>
      <c r="EB283" s="72"/>
      <c r="EC283" s="72"/>
      <c r="ED283" s="72"/>
      <c r="EE283" s="72"/>
      <c r="EF283" s="72"/>
      <c r="EG283" s="72"/>
      <c r="EH283" s="72"/>
      <c r="EI283" s="72"/>
      <c r="EJ283" s="72"/>
      <c r="EK283" s="72"/>
      <c r="EL283" s="72"/>
      <c r="EM283" s="72"/>
      <c r="EN283" s="72"/>
      <c r="EO283" s="72"/>
      <c r="EP283" s="72"/>
      <c r="EQ283" s="72"/>
      <c r="ER283" s="72"/>
      <c r="ES283" s="72"/>
      <c r="ET283" s="72"/>
      <c r="EU283" s="72"/>
      <c r="EV283" s="72"/>
      <c r="EW283" s="72"/>
      <c r="EX283" s="72"/>
      <c r="EY283" s="72"/>
      <c r="EZ283" s="72"/>
      <c r="FA283" s="72"/>
      <c r="FB283" s="72"/>
      <c r="FC283" s="72"/>
      <c r="FD283" s="72"/>
      <c r="FE283" s="72"/>
      <c r="FF283" s="72"/>
      <c r="FG283" s="72"/>
      <c r="FH283" s="72"/>
      <c r="FI283" s="72"/>
      <c r="FJ283" s="72"/>
      <c r="FK283" s="72"/>
      <c r="FL283" s="72"/>
      <c r="FM283" s="72"/>
      <c r="FN283" s="72"/>
      <c r="FO283" s="72"/>
      <c r="FP283" s="72"/>
      <c r="FQ283" s="72"/>
      <c r="FR283" s="72"/>
      <c r="FS283" s="72"/>
      <c r="FT283" s="72"/>
      <c r="FU283" s="72"/>
      <c r="FV283" s="72"/>
      <c r="FW283" s="72"/>
      <c r="FX283" s="72"/>
      <c r="FY283" s="72"/>
      <c r="FZ283" s="72"/>
      <c r="GA283" s="72"/>
      <c r="GB283" s="72">
        <v>2</v>
      </c>
      <c r="GC283" s="72">
        <v>22</v>
      </c>
      <c r="GD283" s="72"/>
      <c r="GE283" s="72"/>
      <c r="GF283" s="72"/>
      <c r="GG283" s="72"/>
      <c r="GH283" s="72"/>
      <c r="GI283" s="72"/>
      <c r="GJ283" s="72"/>
      <c r="GK283" s="72"/>
      <c r="GL283" s="72">
        <v>4</v>
      </c>
      <c r="GM283" s="72"/>
      <c r="GN283" s="72">
        <v>0</v>
      </c>
      <c r="GO283" s="72"/>
      <c r="GP283" s="72"/>
      <c r="GQ283" s="72"/>
      <c r="GR283" s="72"/>
      <c r="GS283" s="72"/>
      <c r="GT283" s="72">
        <v>5</v>
      </c>
      <c r="GU283" s="72">
        <v>4</v>
      </c>
      <c r="GV283" s="72"/>
      <c r="GW283" s="72"/>
      <c r="GX283" s="72"/>
      <c r="GY283" s="72"/>
      <c r="GZ283" s="72"/>
      <c r="HA283" s="72">
        <v>0</v>
      </c>
      <c r="HB283" s="72">
        <v>0</v>
      </c>
      <c r="HC283" s="72"/>
      <c r="HD283" s="72"/>
      <c r="HE283" s="72"/>
      <c r="HF283" s="72">
        <v>14</v>
      </c>
      <c r="HG283" s="72">
        <v>0</v>
      </c>
      <c r="HH283" s="72"/>
      <c r="HI283" s="72"/>
      <c r="HJ283" s="72"/>
      <c r="HK283" s="72"/>
      <c r="HL283" s="72"/>
      <c r="HM283" s="72"/>
      <c r="HN283" s="72"/>
      <c r="HO283" s="72">
        <v>63</v>
      </c>
      <c r="HP283" s="72"/>
      <c r="HQ283" s="72"/>
      <c r="HR283" s="72"/>
      <c r="HS283" s="72"/>
      <c r="HT283" s="72"/>
      <c r="HU283" s="72">
        <v>0</v>
      </c>
      <c r="HV283" s="72">
        <v>2</v>
      </c>
      <c r="HW283" s="72"/>
      <c r="HX283" s="72"/>
      <c r="HY283" s="72">
        <v>14</v>
      </c>
      <c r="HZ283" s="72">
        <v>0</v>
      </c>
      <c r="IA283" s="72">
        <v>1</v>
      </c>
      <c r="IB283" s="72">
        <v>0</v>
      </c>
      <c r="IC283" s="72"/>
      <c r="ID283" s="72">
        <v>0</v>
      </c>
      <c r="IE283" s="72">
        <v>0</v>
      </c>
      <c r="IF283" s="72">
        <v>0</v>
      </c>
      <c r="IG283" s="72"/>
      <c r="IH283" s="72"/>
      <c r="II283" s="72"/>
      <c r="IJ283" s="72"/>
      <c r="IK283" s="72"/>
      <c r="IL283" s="72"/>
      <c r="IM283" s="72"/>
      <c r="IN283" s="72"/>
      <c r="IO283" s="72">
        <v>0</v>
      </c>
      <c r="IP283" s="72">
        <v>0</v>
      </c>
      <c r="IQ283" s="72">
        <v>1</v>
      </c>
      <c r="IR283" s="72"/>
      <c r="IS283" s="72">
        <v>141</v>
      </c>
      <c r="IT283" s="72">
        <v>796</v>
      </c>
      <c r="IU283" s="72"/>
      <c r="IV283" s="72">
        <v>236</v>
      </c>
      <c r="IW283" s="72"/>
      <c r="IX283" s="72">
        <v>0</v>
      </c>
      <c r="IY283" s="72"/>
      <c r="IZ283" s="72"/>
      <c r="JA283" s="72">
        <v>105</v>
      </c>
      <c r="JB283" s="72">
        <v>398</v>
      </c>
      <c r="JC283" s="72"/>
      <c r="JD283" s="72">
        <v>3</v>
      </c>
      <c r="JE283" s="72">
        <v>0</v>
      </c>
      <c r="JF283" s="72">
        <v>0</v>
      </c>
      <c r="JG283" s="72"/>
      <c r="JH283" s="72">
        <v>4</v>
      </c>
      <c r="JI283" s="72">
        <v>4</v>
      </c>
      <c r="JJ283" s="72">
        <v>4</v>
      </c>
      <c r="JK283" s="72">
        <v>26</v>
      </c>
      <c r="JL283" s="72"/>
      <c r="JM283" s="72"/>
      <c r="JN283" s="72">
        <v>1</v>
      </c>
      <c r="JO283" s="72">
        <v>617</v>
      </c>
      <c r="JP283" s="72">
        <v>1619</v>
      </c>
      <c r="JQ283" s="72">
        <v>1519</v>
      </c>
      <c r="JR283" s="72">
        <v>1031</v>
      </c>
      <c r="JS283" s="72">
        <v>1504</v>
      </c>
      <c r="JT283" s="72">
        <v>2018</v>
      </c>
      <c r="JU283" s="72">
        <v>650</v>
      </c>
      <c r="JV283" s="72">
        <v>275</v>
      </c>
      <c r="JW283" s="72">
        <v>1918</v>
      </c>
      <c r="JX283" s="72"/>
      <c r="JY283" s="72"/>
      <c r="JZ283" s="72">
        <v>327</v>
      </c>
      <c r="KA283" s="72">
        <v>85</v>
      </c>
      <c r="KB283" s="72"/>
      <c r="KC283" s="72">
        <v>24</v>
      </c>
      <c r="KD283" s="72">
        <v>24</v>
      </c>
      <c r="KE283" s="72">
        <v>48</v>
      </c>
      <c r="KF283" s="72">
        <v>84</v>
      </c>
      <c r="KG283" s="72">
        <v>838</v>
      </c>
      <c r="KH283" s="72">
        <v>311</v>
      </c>
      <c r="KI283" s="72"/>
      <c r="KJ283" s="72"/>
      <c r="KK283" s="72"/>
      <c r="KL283" s="72"/>
      <c r="KM283" s="72"/>
      <c r="KN283" s="72"/>
      <c r="KO283" s="72"/>
      <c r="KP283" s="72"/>
      <c r="KQ283" s="72"/>
      <c r="KR283" s="72"/>
      <c r="KS283" s="72"/>
      <c r="KT283" s="72"/>
      <c r="KU283" s="72"/>
      <c r="KV283" s="72"/>
      <c r="KW283" s="72"/>
      <c r="KX283" s="72"/>
      <c r="KY283" s="72"/>
      <c r="KZ283" s="72"/>
      <c r="LA283" s="72"/>
      <c r="LB283" s="72"/>
      <c r="LC283" s="72"/>
      <c r="LD283" s="72"/>
      <c r="LE283" s="72"/>
      <c r="LF283" s="72"/>
      <c r="LG283" s="72"/>
      <c r="LH283" s="72"/>
      <c r="LI283" s="72"/>
      <c r="LJ283" s="72"/>
      <c r="LK283" s="72"/>
      <c r="LL283" s="72"/>
      <c r="LM283" s="72"/>
      <c r="LN283" s="72"/>
      <c r="LO283" s="72"/>
      <c r="LP283" s="72"/>
      <c r="LQ283" s="72"/>
      <c r="LR283" s="72"/>
      <c r="LS283" s="72"/>
      <c r="LT283" s="72"/>
      <c r="LU283" s="72"/>
      <c r="LV283" s="72"/>
      <c r="LW283" s="72"/>
      <c r="LX283" s="72"/>
      <c r="LY283" s="72"/>
      <c r="LZ283" s="72"/>
      <c r="MA283" s="72"/>
      <c r="MB283" s="72"/>
      <c r="MC283" s="72"/>
      <c r="MD283" s="72"/>
      <c r="ME283" s="72"/>
      <c r="MF283" s="72"/>
      <c r="MG283" s="72"/>
      <c r="MH283" s="72"/>
      <c r="MI283" s="72"/>
      <c r="MJ283" s="72"/>
      <c r="MK283" s="72"/>
      <c r="ML283" s="72"/>
      <c r="MM283" s="72"/>
      <c r="MN283" s="72"/>
      <c r="MO283" s="72"/>
      <c r="MP283" s="72"/>
      <c r="MQ283" s="72"/>
      <c r="MR283" s="72"/>
      <c r="MS283" s="72"/>
      <c r="MT283" s="72"/>
      <c r="MU283" s="72"/>
      <c r="MV283" s="72"/>
      <c r="MW283" s="72"/>
      <c r="MX283" s="72"/>
      <c r="MY283" s="72"/>
      <c r="MZ283" s="72"/>
      <c r="NA283" s="72"/>
      <c r="NB283" s="72"/>
      <c r="NC283" s="72"/>
      <c r="ND283" s="72"/>
      <c r="NE283" s="72"/>
      <c r="NF283" s="72"/>
      <c r="NG283" s="72"/>
      <c r="NH283" s="72"/>
      <c r="NI283" s="72"/>
      <c r="NJ283" s="72"/>
      <c r="NK283" s="72"/>
      <c r="NL283" s="72"/>
      <c r="NM283" s="72"/>
      <c r="NN283" s="72"/>
      <c r="NO283" s="72"/>
      <c r="NP283" s="72"/>
      <c r="NQ283" s="72"/>
      <c r="NR283" s="72"/>
      <c r="NS283" s="72"/>
      <c r="NT283" s="72"/>
      <c r="NU283" s="72"/>
      <c r="NV283" s="72"/>
      <c r="NW283" s="72"/>
      <c r="NX283" s="72"/>
      <c r="NY283" s="72"/>
      <c r="NZ283" s="72"/>
      <c r="OA283" s="72"/>
      <c r="OB283" s="72"/>
      <c r="OC283" s="72"/>
      <c r="OD283" s="72"/>
      <c r="OE283" s="72"/>
      <c r="OF283" s="72"/>
      <c r="OG283" s="72"/>
      <c r="OH283" s="72"/>
      <c r="OI283" s="72"/>
      <c r="OJ283" s="72"/>
      <c r="OK283" s="72"/>
      <c r="OL283" s="72"/>
      <c r="OM283" s="72"/>
      <c r="ON283" s="72"/>
      <c r="OO283" s="72"/>
      <c r="OP283" s="72"/>
      <c r="OQ283" s="72"/>
      <c r="OR283" s="73"/>
      <c r="OS283" s="74">
        <v>14746</v>
      </c>
      <c r="OT283" s="71"/>
      <c r="OU283" s="72"/>
      <c r="OV283" s="72"/>
      <c r="OW283" s="72"/>
      <c r="OX283" s="72"/>
      <c r="OY283" s="72"/>
      <c r="OZ283" s="72"/>
      <c r="PA283" s="72"/>
      <c r="PB283" s="72"/>
      <c r="PC283" s="72"/>
      <c r="PD283" s="72"/>
      <c r="PE283" s="72"/>
      <c r="PF283" s="72"/>
      <c r="PG283" s="72"/>
      <c r="PH283" s="72"/>
      <c r="PI283" s="72"/>
      <c r="PJ283" s="72"/>
      <c r="PK283" s="72"/>
      <c r="PL283" s="73"/>
      <c r="PM283" s="74">
        <v>14746</v>
      </c>
    </row>
    <row r="284" spans="1:429" ht="12.75" customHeight="1">
      <c r="A284" s="68">
        <v>424400</v>
      </c>
      <c r="B284" s="69" t="str">
        <f>INDEX('NAICS to ISIC Key'!H:H,MATCH(A284,'NAICS to ISIC Key'!D:D,0))</f>
        <v>ISIC 45T47</v>
      </c>
      <c r="C284" s="70" t="s">
        <v>910</v>
      </c>
      <c r="D284" s="71"/>
      <c r="E284" s="72">
        <v>1</v>
      </c>
      <c r="F284" s="72">
        <v>13</v>
      </c>
      <c r="G284" s="72">
        <v>30</v>
      </c>
      <c r="H284" s="72">
        <v>0</v>
      </c>
      <c r="I284" s="72"/>
      <c r="J284" s="72">
        <v>219</v>
      </c>
      <c r="K284" s="72"/>
      <c r="L284" s="72">
        <v>15</v>
      </c>
      <c r="M284" s="72"/>
      <c r="N284" s="72">
        <v>0</v>
      </c>
      <c r="O284" s="72">
        <v>4</v>
      </c>
      <c r="P284" s="72">
        <v>1</v>
      </c>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v>1</v>
      </c>
      <c r="AR284" s="72"/>
      <c r="AS284" s="72">
        <v>1</v>
      </c>
      <c r="AT284" s="72"/>
      <c r="AU284" s="72"/>
      <c r="AV284" s="72"/>
      <c r="AW284" s="72"/>
      <c r="AX284" s="72"/>
      <c r="AY284" s="72">
        <v>0</v>
      </c>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v>1</v>
      </c>
      <c r="BX284" s="72"/>
      <c r="BY284" s="72"/>
      <c r="BZ284" s="72"/>
      <c r="CA284" s="72"/>
      <c r="CB284" s="72"/>
      <c r="CC284" s="72"/>
      <c r="CD284" s="72"/>
      <c r="CE284" s="72"/>
      <c r="CF284" s="72"/>
      <c r="CG284" s="72">
        <v>1</v>
      </c>
      <c r="CH284" s="72"/>
      <c r="CI284" s="72"/>
      <c r="CJ284" s="72"/>
      <c r="CK284" s="72"/>
      <c r="CL284" s="72"/>
      <c r="CM284" s="72">
        <v>0</v>
      </c>
      <c r="CN284" s="72"/>
      <c r="CO284" s="72"/>
      <c r="CP284" s="72">
        <v>1</v>
      </c>
      <c r="CQ284" s="72"/>
      <c r="CR284" s="72"/>
      <c r="CS284" s="72"/>
      <c r="CT284" s="72"/>
      <c r="CU284" s="72"/>
      <c r="CV284" s="72"/>
      <c r="CW284" s="72"/>
      <c r="CX284" s="72"/>
      <c r="CY284" s="72"/>
      <c r="CZ284" s="72"/>
      <c r="DA284" s="72"/>
      <c r="DB284" s="72"/>
      <c r="DC284" s="72"/>
      <c r="DD284" s="72"/>
      <c r="DE284" s="72"/>
      <c r="DF284" s="72">
        <v>0</v>
      </c>
      <c r="DG284" s="72"/>
      <c r="DH284" s="72"/>
      <c r="DI284" s="72"/>
      <c r="DJ284" s="72"/>
      <c r="DK284" s="72"/>
      <c r="DL284" s="72"/>
      <c r="DM284" s="72"/>
      <c r="DN284" s="72"/>
      <c r="DO284" s="72"/>
      <c r="DP284" s="72"/>
      <c r="DQ284" s="72"/>
      <c r="DR284" s="72"/>
      <c r="DS284" s="72"/>
      <c r="DT284" s="72"/>
      <c r="DU284" s="72"/>
      <c r="DV284" s="72"/>
      <c r="DW284" s="72"/>
      <c r="DX284" s="72"/>
      <c r="DY284" s="72"/>
      <c r="DZ284" s="72"/>
      <c r="EA284" s="72"/>
      <c r="EB284" s="72"/>
      <c r="EC284" s="72"/>
      <c r="ED284" s="72"/>
      <c r="EE284" s="72"/>
      <c r="EF284" s="72"/>
      <c r="EG284" s="72"/>
      <c r="EH284" s="72"/>
      <c r="EI284" s="72"/>
      <c r="EJ284" s="72"/>
      <c r="EK284" s="72"/>
      <c r="EL284" s="72"/>
      <c r="EM284" s="72"/>
      <c r="EN284" s="72"/>
      <c r="EO284" s="72"/>
      <c r="EP284" s="72"/>
      <c r="EQ284" s="72"/>
      <c r="ER284" s="72"/>
      <c r="ES284" s="72"/>
      <c r="ET284" s="72"/>
      <c r="EU284" s="72">
        <v>0</v>
      </c>
      <c r="EV284" s="72"/>
      <c r="EW284" s="72"/>
      <c r="EX284" s="72"/>
      <c r="EY284" s="72"/>
      <c r="EZ284" s="72"/>
      <c r="FA284" s="72"/>
      <c r="FB284" s="72"/>
      <c r="FC284" s="72"/>
      <c r="FD284" s="72"/>
      <c r="FE284" s="72"/>
      <c r="FF284" s="72"/>
      <c r="FG284" s="72"/>
      <c r="FH284" s="72"/>
      <c r="FI284" s="72"/>
      <c r="FJ284" s="72"/>
      <c r="FK284" s="72"/>
      <c r="FL284" s="72"/>
      <c r="FM284" s="72"/>
      <c r="FN284" s="72"/>
      <c r="FO284" s="72"/>
      <c r="FP284" s="72">
        <v>0</v>
      </c>
      <c r="FQ284" s="72">
        <v>0</v>
      </c>
      <c r="FR284" s="72"/>
      <c r="FS284" s="72"/>
      <c r="FT284" s="72"/>
      <c r="FU284" s="72"/>
      <c r="FV284" s="72"/>
      <c r="FW284" s="72"/>
      <c r="FX284" s="72"/>
      <c r="FY284" s="72"/>
      <c r="FZ284" s="72"/>
      <c r="GA284" s="72">
        <v>0</v>
      </c>
      <c r="GB284" s="72"/>
      <c r="GC284" s="72"/>
      <c r="GD284" s="72"/>
      <c r="GE284" s="72"/>
      <c r="GF284" s="72"/>
      <c r="GG284" s="72"/>
      <c r="GH284" s="72">
        <v>0</v>
      </c>
      <c r="GI284" s="72"/>
      <c r="GJ284" s="72"/>
      <c r="GK284" s="72"/>
      <c r="GL284" s="72">
        <v>4</v>
      </c>
      <c r="GM284" s="72">
        <v>20</v>
      </c>
      <c r="GN284" s="72"/>
      <c r="GO284" s="72">
        <v>4</v>
      </c>
      <c r="GP284" s="72">
        <v>0</v>
      </c>
      <c r="GQ284" s="72">
        <v>2</v>
      </c>
      <c r="GR284" s="72">
        <v>0</v>
      </c>
      <c r="GS284" s="72">
        <v>0</v>
      </c>
      <c r="GT284" s="72">
        <v>164</v>
      </c>
      <c r="GU284" s="72">
        <v>221</v>
      </c>
      <c r="GV284" s="72">
        <v>4</v>
      </c>
      <c r="GW284" s="72">
        <v>269</v>
      </c>
      <c r="GX284" s="72">
        <v>232</v>
      </c>
      <c r="GY284" s="72">
        <v>72</v>
      </c>
      <c r="GZ284" s="72">
        <v>28</v>
      </c>
      <c r="HA284" s="72">
        <v>31</v>
      </c>
      <c r="HB284" s="72">
        <v>54</v>
      </c>
      <c r="HC284" s="72">
        <v>105</v>
      </c>
      <c r="HD284" s="72">
        <v>40</v>
      </c>
      <c r="HE284" s="72">
        <v>15</v>
      </c>
      <c r="HF284" s="72">
        <v>660</v>
      </c>
      <c r="HG284" s="72">
        <v>6</v>
      </c>
      <c r="HH284" s="72">
        <v>6</v>
      </c>
      <c r="HI284" s="72">
        <v>6</v>
      </c>
      <c r="HJ284" s="72">
        <v>5</v>
      </c>
      <c r="HK284" s="72">
        <v>65</v>
      </c>
      <c r="HL284" s="72"/>
      <c r="HM284" s="72"/>
      <c r="HN284" s="72"/>
      <c r="HO284" s="72">
        <v>165</v>
      </c>
      <c r="HP284" s="72"/>
      <c r="HQ284" s="72"/>
      <c r="HR284" s="72"/>
      <c r="HS284" s="72"/>
      <c r="HT284" s="72"/>
      <c r="HU284" s="72"/>
      <c r="HV284" s="72">
        <v>0</v>
      </c>
      <c r="HW284" s="72">
        <v>1</v>
      </c>
      <c r="HX284" s="72"/>
      <c r="HY284" s="72">
        <v>52</v>
      </c>
      <c r="HZ284" s="72">
        <v>15</v>
      </c>
      <c r="IA284" s="72">
        <v>59</v>
      </c>
      <c r="IB284" s="72">
        <v>18</v>
      </c>
      <c r="IC284" s="72">
        <v>1</v>
      </c>
      <c r="ID284" s="72">
        <v>33</v>
      </c>
      <c r="IE284" s="72">
        <v>5</v>
      </c>
      <c r="IF284" s="72"/>
      <c r="IG284" s="72"/>
      <c r="IH284" s="72"/>
      <c r="II284" s="72"/>
      <c r="IJ284" s="72"/>
      <c r="IK284" s="72"/>
      <c r="IL284" s="72">
        <v>0</v>
      </c>
      <c r="IM284" s="72">
        <v>0</v>
      </c>
      <c r="IN284" s="72">
        <v>0</v>
      </c>
      <c r="IO284" s="72">
        <v>2</v>
      </c>
      <c r="IP284" s="72">
        <v>8</v>
      </c>
      <c r="IQ284" s="72">
        <v>0</v>
      </c>
      <c r="IR284" s="72">
        <v>0</v>
      </c>
      <c r="IS284" s="72">
        <v>1</v>
      </c>
      <c r="IT284" s="72">
        <v>34</v>
      </c>
      <c r="IU284" s="72"/>
      <c r="IV284" s="72">
        <v>1</v>
      </c>
      <c r="IW284" s="72"/>
      <c r="IX284" s="72">
        <v>1</v>
      </c>
      <c r="IY284" s="72"/>
      <c r="IZ284" s="72"/>
      <c r="JA284" s="72">
        <v>9</v>
      </c>
      <c r="JB284" s="72">
        <v>7</v>
      </c>
      <c r="JC284" s="72">
        <v>0</v>
      </c>
      <c r="JD284" s="72">
        <v>2</v>
      </c>
      <c r="JE284" s="72">
        <v>36</v>
      </c>
      <c r="JF284" s="72"/>
      <c r="JG284" s="72"/>
      <c r="JH284" s="72"/>
      <c r="JI284" s="72"/>
      <c r="JJ284" s="72"/>
      <c r="JK284" s="72">
        <v>5</v>
      </c>
      <c r="JL284" s="72"/>
      <c r="JM284" s="72">
        <v>0</v>
      </c>
      <c r="JN284" s="72">
        <v>1</v>
      </c>
      <c r="JO284" s="72">
        <v>111</v>
      </c>
      <c r="JP284" s="72">
        <v>302</v>
      </c>
      <c r="JQ284" s="72">
        <v>309</v>
      </c>
      <c r="JR284" s="72">
        <v>221</v>
      </c>
      <c r="JS284" s="72">
        <v>322</v>
      </c>
      <c r="JT284" s="72">
        <v>366</v>
      </c>
      <c r="JU284" s="72">
        <v>125</v>
      </c>
      <c r="JV284" s="72">
        <v>39</v>
      </c>
      <c r="JW284" s="72">
        <v>389</v>
      </c>
      <c r="JX284" s="72"/>
      <c r="JY284" s="72"/>
      <c r="JZ284" s="72">
        <v>66</v>
      </c>
      <c r="KA284" s="72">
        <v>16</v>
      </c>
      <c r="KB284" s="72">
        <v>5</v>
      </c>
      <c r="KC284" s="72">
        <v>3</v>
      </c>
      <c r="KD284" s="72">
        <v>4</v>
      </c>
      <c r="KE284" s="72">
        <v>8</v>
      </c>
      <c r="KF284" s="72">
        <v>14</v>
      </c>
      <c r="KG284" s="72">
        <v>196</v>
      </c>
      <c r="KH284" s="72">
        <v>53</v>
      </c>
      <c r="KI284" s="72"/>
      <c r="KJ284" s="72"/>
      <c r="KK284" s="72"/>
      <c r="KL284" s="72"/>
      <c r="KM284" s="72"/>
      <c r="KN284" s="72"/>
      <c r="KO284" s="72"/>
      <c r="KP284" s="72"/>
      <c r="KQ284" s="72"/>
      <c r="KR284" s="72"/>
      <c r="KS284" s="72">
        <v>0</v>
      </c>
      <c r="KT284" s="72">
        <v>0</v>
      </c>
      <c r="KU284" s="72"/>
      <c r="KV284" s="72"/>
      <c r="KW284" s="72"/>
      <c r="KX284" s="72"/>
      <c r="KY284" s="72"/>
      <c r="KZ284" s="72"/>
      <c r="LA284" s="72"/>
      <c r="LB284" s="72"/>
      <c r="LC284" s="72"/>
      <c r="LD284" s="72"/>
      <c r="LE284" s="72"/>
      <c r="LF284" s="72"/>
      <c r="LG284" s="72"/>
      <c r="LH284" s="72"/>
      <c r="LI284" s="72"/>
      <c r="LJ284" s="72"/>
      <c r="LK284" s="72"/>
      <c r="LL284" s="72"/>
      <c r="LM284" s="72"/>
      <c r="LN284" s="72"/>
      <c r="LO284" s="72"/>
      <c r="LP284" s="72"/>
      <c r="LQ284" s="72"/>
      <c r="LR284" s="72"/>
      <c r="LS284" s="72"/>
      <c r="LT284" s="72"/>
      <c r="LU284" s="72"/>
      <c r="LV284" s="72"/>
      <c r="LW284" s="72"/>
      <c r="LX284" s="72"/>
      <c r="LY284" s="72"/>
      <c r="LZ284" s="72"/>
      <c r="MA284" s="72"/>
      <c r="MB284" s="72"/>
      <c r="MC284" s="72"/>
      <c r="MD284" s="72"/>
      <c r="ME284" s="72"/>
      <c r="MF284" s="72"/>
      <c r="MG284" s="72"/>
      <c r="MH284" s="72"/>
      <c r="MI284" s="72"/>
      <c r="MJ284" s="72"/>
      <c r="MK284" s="72"/>
      <c r="ML284" s="72"/>
      <c r="MM284" s="72"/>
      <c r="MN284" s="72"/>
      <c r="MO284" s="72"/>
      <c r="MP284" s="72"/>
      <c r="MQ284" s="72"/>
      <c r="MR284" s="72"/>
      <c r="MS284" s="72"/>
      <c r="MT284" s="72"/>
      <c r="MU284" s="72"/>
      <c r="MV284" s="72"/>
      <c r="MW284" s="72"/>
      <c r="MX284" s="72"/>
      <c r="MY284" s="72"/>
      <c r="MZ284" s="72"/>
      <c r="NA284" s="72"/>
      <c r="NB284" s="72"/>
      <c r="NC284" s="72"/>
      <c r="ND284" s="72"/>
      <c r="NE284" s="72"/>
      <c r="NF284" s="72"/>
      <c r="NG284" s="72"/>
      <c r="NH284" s="72"/>
      <c r="NI284" s="72"/>
      <c r="NJ284" s="72"/>
      <c r="NK284" s="72"/>
      <c r="NL284" s="72"/>
      <c r="NM284" s="72"/>
      <c r="NN284" s="72"/>
      <c r="NO284" s="72"/>
      <c r="NP284" s="72"/>
      <c r="NQ284" s="72"/>
      <c r="NR284" s="72"/>
      <c r="NS284" s="72"/>
      <c r="NT284" s="72"/>
      <c r="NU284" s="72"/>
      <c r="NV284" s="72"/>
      <c r="NW284" s="72"/>
      <c r="NX284" s="72"/>
      <c r="NY284" s="72"/>
      <c r="NZ284" s="72"/>
      <c r="OA284" s="72"/>
      <c r="OB284" s="72"/>
      <c r="OC284" s="72"/>
      <c r="OD284" s="72"/>
      <c r="OE284" s="72"/>
      <c r="OF284" s="72"/>
      <c r="OG284" s="72"/>
      <c r="OH284" s="72"/>
      <c r="OI284" s="72"/>
      <c r="OJ284" s="72"/>
      <c r="OK284" s="72"/>
      <c r="OL284" s="72"/>
      <c r="OM284" s="72"/>
      <c r="ON284" s="72"/>
      <c r="OO284" s="72">
        <v>38</v>
      </c>
      <c r="OP284" s="72"/>
      <c r="OQ284" s="72"/>
      <c r="OR284" s="73"/>
      <c r="OS284" s="74">
        <v>5344</v>
      </c>
      <c r="OT284" s="71"/>
      <c r="OU284" s="72"/>
      <c r="OV284" s="72"/>
      <c r="OW284" s="72"/>
      <c r="OX284" s="72"/>
      <c r="OY284" s="72"/>
      <c r="OZ284" s="72"/>
      <c r="PA284" s="72"/>
      <c r="PB284" s="72"/>
      <c r="PC284" s="72"/>
      <c r="PD284" s="72"/>
      <c r="PE284" s="72"/>
      <c r="PF284" s="72"/>
      <c r="PG284" s="72"/>
      <c r="PH284" s="72"/>
      <c r="PI284" s="72"/>
      <c r="PJ284" s="72"/>
      <c r="PK284" s="72"/>
      <c r="PL284" s="73"/>
      <c r="PM284" s="74">
        <v>5344</v>
      </c>
    </row>
    <row r="285" spans="1:429" ht="12.75" customHeight="1">
      <c r="A285" s="68">
        <v>424700</v>
      </c>
      <c r="B285" s="69" t="str">
        <f>INDEX('NAICS to ISIC Key'!H:H,MATCH(A285,'NAICS to ISIC Key'!D:D,0))</f>
        <v>ISIC 45T47</v>
      </c>
      <c r="C285" s="70" t="s">
        <v>606</v>
      </c>
      <c r="D285" s="71"/>
      <c r="E285" s="72"/>
      <c r="F285" s="72"/>
      <c r="G285" s="72"/>
      <c r="H285" s="72"/>
      <c r="I285" s="72"/>
      <c r="J285" s="72"/>
      <c r="K285" s="72"/>
      <c r="L285" s="72"/>
      <c r="M285" s="72"/>
      <c r="N285" s="72">
        <v>0</v>
      </c>
      <c r="O285" s="72"/>
      <c r="P285" s="72"/>
      <c r="Q285" s="72">
        <v>77</v>
      </c>
      <c r="R285" s="72"/>
      <c r="S285" s="72"/>
      <c r="T285" s="72"/>
      <c r="U285" s="72"/>
      <c r="V285" s="72"/>
      <c r="W285" s="72"/>
      <c r="X285" s="72"/>
      <c r="Y285" s="72">
        <v>8</v>
      </c>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c r="CH285" s="72"/>
      <c r="CI285" s="72"/>
      <c r="CJ285" s="72"/>
      <c r="CK285" s="72"/>
      <c r="CL285" s="72"/>
      <c r="CM285" s="72">
        <v>0</v>
      </c>
      <c r="CN285" s="72"/>
      <c r="CO285" s="72"/>
      <c r="CP285" s="72"/>
      <c r="CQ285" s="72"/>
      <c r="CR285" s="72"/>
      <c r="CS285" s="72"/>
      <c r="CT285" s="72"/>
      <c r="CU285" s="72"/>
      <c r="CV285" s="72"/>
      <c r="CW285" s="72"/>
      <c r="CX285" s="72"/>
      <c r="CY285" s="72"/>
      <c r="CZ285" s="72"/>
      <c r="DA285" s="72"/>
      <c r="DB285" s="72"/>
      <c r="DC285" s="72"/>
      <c r="DD285" s="72"/>
      <c r="DE285" s="72"/>
      <c r="DF285" s="72"/>
      <c r="DG285" s="72"/>
      <c r="DH285" s="72"/>
      <c r="DI285" s="72"/>
      <c r="DJ285" s="72"/>
      <c r="DK285" s="72"/>
      <c r="DL285" s="72"/>
      <c r="DM285" s="72"/>
      <c r="DN285" s="72"/>
      <c r="DO285" s="72"/>
      <c r="DP285" s="72"/>
      <c r="DQ285" s="72"/>
      <c r="DR285" s="72"/>
      <c r="DS285" s="72"/>
      <c r="DT285" s="72"/>
      <c r="DU285" s="72"/>
      <c r="DV285" s="72"/>
      <c r="DW285" s="72"/>
      <c r="DX285" s="72"/>
      <c r="DY285" s="72"/>
      <c r="DZ285" s="72"/>
      <c r="EA285" s="72"/>
      <c r="EB285" s="72"/>
      <c r="EC285" s="72"/>
      <c r="ED285" s="72"/>
      <c r="EE285" s="72"/>
      <c r="EF285" s="72"/>
      <c r="EG285" s="72"/>
      <c r="EH285" s="72"/>
      <c r="EI285" s="72"/>
      <c r="EJ285" s="72"/>
      <c r="EK285" s="72"/>
      <c r="EL285" s="72"/>
      <c r="EM285" s="72"/>
      <c r="EN285" s="72"/>
      <c r="EO285" s="72"/>
      <c r="EP285" s="72"/>
      <c r="EQ285" s="72"/>
      <c r="ER285" s="72"/>
      <c r="ES285" s="72"/>
      <c r="ET285" s="72"/>
      <c r="EU285" s="72"/>
      <c r="EV285" s="72"/>
      <c r="EW285" s="72"/>
      <c r="EX285" s="72"/>
      <c r="EY285" s="72"/>
      <c r="EZ285" s="72"/>
      <c r="FA285" s="72"/>
      <c r="FB285" s="72"/>
      <c r="FC285" s="72"/>
      <c r="FD285" s="72"/>
      <c r="FE285" s="72"/>
      <c r="FF285" s="72"/>
      <c r="FG285" s="72"/>
      <c r="FH285" s="72"/>
      <c r="FI285" s="72"/>
      <c r="FJ285" s="72"/>
      <c r="FK285" s="72"/>
      <c r="FL285" s="72"/>
      <c r="FM285" s="72"/>
      <c r="FN285" s="72"/>
      <c r="FO285" s="72"/>
      <c r="FP285" s="72"/>
      <c r="FQ285" s="72"/>
      <c r="FR285" s="72"/>
      <c r="FS285" s="72"/>
      <c r="FT285" s="72"/>
      <c r="FU285" s="72"/>
      <c r="FV285" s="72"/>
      <c r="FW285" s="72"/>
      <c r="FX285" s="72"/>
      <c r="FY285" s="72"/>
      <c r="FZ285" s="72"/>
      <c r="GA285" s="72"/>
      <c r="GB285" s="72"/>
      <c r="GC285" s="72"/>
      <c r="GD285" s="72"/>
      <c r="GE285" s="72"/>
      <c r="GF285" s="72"/>
      <c r="GG285" s="72"/>
      <c r="GH285" s="72"/>
      <c r="GI285" s="72"/>
      <c r="GJ285" s="72"/>
      <c r="GK285" s="72"/>
      <c r="GL285" s="72"/>
      <c r="GM285" s="72"/>
      <c r="GN285" s="72"/>
      <c r="GO285" s="72"/>
      <c r="GP285" s="72"/>
      <c r="GQ285" s="72"/>
      <c r="GR285" s="72"/>
      <c r="GS285" s="72"/>
      <c r="GT285" s="72"/>
      <c r="GU285" s="72"/>
      <c r="GV285" s="72"/>
      <c r="GW285" s="72"/>
      <c r="GX285" s="72"/>
      <c r="GY285" s="72"/>
      <c r="GZ285" s="72"/>
      <c r="HA285" s="72"/>
      <c r="HB285" s="72"/>
      <c r="HC285" s="72"/>
      <c r="HD285" s="72"/>
      <c r="HE285" s="72"/>
      <c r="HF285" s="72"/>
      <c r="HG285" s="72"/>
      <c r="HH285" s="72"/>
      <c r="HI285" s="72"/>
      <c r="HJ285" s="72"/>
      <c r="HK285" s="72"/>
      <c r="HL285" s="72"/>
      <c r="HM285" s="72"/>
      <c r="HN285" s="72"/>
      <c r="HO285" s="72">
        <v>0</v>
      </c>
      <c r="HP285" s="72"/>
      <c r="HQ285" s="72"/>
      <c r="HR285" s="72"/>
      <c r="HS285" s="72"/>
      <c r="HT285" s="72"/>
      <c r="HU285" s="72"/>
      <c r="HV285" s="72"/>
      <c r="HW285" s="72"/>
      <c r="HX285" s="72"/>
      <c r="HY285" s="72"/>
      <c r="HZ285" s="72"/>
      <c r="IA285" s="72"/>
      <c r="IB285" s="72"/>
      <c r="IC285" s="72"/>
      <c r="ID285" s="72"/>
      <c r="IE285" s="72"/>
      <c r="IF285" s="72"/>
      <c r="IG285" s="72"/>
      <c r="IH285" s="72">
        <v>17</v>
      </c>
      <c r="II285" s="72">
        <v>0</v>
      </c>
      <c r="IJ285" s="72">
        <v>0</v>
      </c>
      <c r="IK285" s="72">
        <v>0</v>
      </c>
      <c r="IL285" s="72">
        <v>0</v>
      </c>
      <c r="IM285" s="72"/>
      <c r="IN285" s="72">
        <v>0</v>
      </c>
      <c r="IO285" s="72">
        <v>0</v>
      </c>
      <c r="IP285" s="72">
        <v>1</v>
      </c>
      <c r="IQ285" s="72"/>
      <c r="IR285" s="72">
        <v>0</v>
      </c>
      <c r="IS285" s="72"/>
      <c r="IT285" s="72"/>
      <c r="IU285" s="72"/>
      <c r="IV285" s="72"/>
      <c r="IW285" s="72"/>
      <c r="IX285" s="72">
        <v>0</v>
      </c>
      <c r="IY285" s="72"/>
      <c r="IZ285" s="72"/>
      <c r="JA285" s="72">
        <v>0</v>
      </c>
      <c r="JB285" s="72"/>
      <c r="JC285" s="72"/>
      <c r="JD285" s="72">
        <v>0</v>
      </c>
      <c r="JE285" s="72"/>
      <c r="JF285" s="72"/>
      <c r="JG285" s="72"/>
      <c r="JH285" s="72"/>
      <c r="JI285" s="72"/>
      <c r="JJ285" s="72"/>
      <c r="JK285" s="72"/>
      <c r="JL285" s="72"/>
      <c r="JM285" s="72"/>
      <c r="JN285" s="72"/>
      <c r="JO285" s="72">
        <v>1</v>
      </c>
      <c r="JP285" s="72">
        <v>2</v>
      </c>
      <c r="JQ285" s="72">
        <v>3</v>
      </c>
      <c r="JR285" s="72">
        <v>2</v>
      </c>
      <c r="JS285" s="72">
        <v>3</v>
      </c>
      <c r="JT285" s="72">
        <v>2</v>
      </c>
      <c r="JU285" s="72">
        <v>1</v>
      </c>
      <c r="JV285" s="72">
        <v>0</v>
      </c>
      <c r="JW285" s="72">
        <v>4</v>
      </c>
      <c r="JX285" s="72"/>
      <c r="JY285" s="72"/>
      <c r="JZ285" s="72">
        <v>0</v>
      </c>
      <c r="KA285" s="72">
        <v>0</v>
      </c>
      <c r="KB285" s="72"/>
      <c r="KC285" s="72">
        <v>0</v>
      </c>
      <c r="KD285" s="72">
        <v>0</v>
      </c>
      <c r="KE285" s="72">
        <v>0</v>
      </c>
      <c r="KF285" s="72">
        <v>0</v>
      </c>
      <c r="KG285" s="72">
        <v>2</v>
      </c>
      <c r="KH285" s="72">
        <v>0</v>
      </c>
      <c r="KI285" s="72"/>
      <c r="KJ285" s="72"/>
      <c r="KK285" s="72"/>
      <c r="KL285" s="72"/>
      <c r="KM285" s="72"/>
      <c r="KN285" s="72"/>
      <c r="KO285" s="72"/>
      <c r="KP285" s="72"/>
      <c r="KQ285" s="72"/>
      <c r="KR285" s="72"/>
      <c r="KS285" s="72"/>
      <c r="KT285" s="72"/>
      <c r="KU285" s="72"/>
      <c r="KV285" s="72"/>
      <c r="KW285" s="72"/>
      <c r="KX285" s="72"/>
      <c r="KY285" s="72"/>
      <c r="KZ285" s="72"/>
      <c r="LA285" s="72"/>
      <c r="LB285" s="72"/>
      <c r="LC285" s="72"/>
      <c r="LD285" s="72"/>
      <c r="LE285" s="72"/>
      <c r="LF285" s="72"/>
      <c r="LG285" s="72"/>
      <c r="LH285" s="72"/>
      <c r="LI285" s="72"/>
      <c r="LJ285" s="72"/>
      <c r="LK285" s="72"/>
      <c r="LL285" s="72"/>
      <c r="LM285" s="72"/>
      <c r="LN285" s="72"/>
      <c r="LO285" s="72"/>
      <c r="LP285" s="72"/>
      <c r="LQ285" s="72"/>
      <c r="LR285" s="72"/>
      <c r="LS285" s="72"/>
      <c r="LT285" s="72"/>
      <c r="LU285" s="72"/>
      <c r="LV285" s="72"/>
      <c r="LW285" s="72"/>
      <c r="LX285" s="72"/>
      <c r="LY285" s="72"/>
      <c r="LZ285" s="72"/>
      <c r="MA285" s="72"/>
      <c r="MB285" s="72"/>
      <c r="MC285" s="72"/>
      <c r="MD285" s="72"/>
      <c r="ME285" s="72"/>
      <c r="MF285" s="72"/>
      <c r="MG285" s="72"/>
      <c r="MH285" s="72"/>
      <c r="MI285" s="72"/>
      <c r="MJ285" s="72"/>
      <c r="MK285" s="72"/>
      <c r="ML285" s="72"/>
      <c r="MM285" s="72"/>
      <c r="MN285" s="72"/>
      <c r="MO285" s="72"/>
      <c r="MP285" s="72"/>
      <c r="MQ285" s="72"/>
      <c r="MR285" s="72"/>
      <c r="MS285" s="72"/>
      <c r="MT285" s="72"/>
      <c r="MU285" s="72"/>
      <c r="MV285" s="72"/>
      <c r="MW285" s="72"/>
      <c r="MX285" s="72"/>
      <c r="MY285" s="72"/>
      <c r="MZ285" s="72"/>
      <c r="NA285" s="72"/>
      <c r="NB285" s="72"/>
      <c r="NC285" s="72"/>
      <c r="ND285" s="72"/>
      <c r="NE285" s="72"/>
      <c r="NF285" s="72"/>
      <c r="NG285" s="72"/>
      <c r="NH285" s="72"/>
      <c r="NI285" s="72"/>
      <c r="NJ285" s="72"/>
      <c r="NK285" s="72"/>
      <c r="NL285" s="72"/>
      <c r="NM285" s="72"/>
      <c r="NN285" s="72"/>
      <c r="NO285" s="72"/>
      <c r="NP285" s="72"/>
      <c r="NQ285" s="72"/>
      <c r="NR285" s="72"/>
      <c r="NS285" s="72"/>
      <c r="NT285" s="72"/>
      <c r="NU285" s="72"/>
      <c r="NV285" s="72"/>
      <c r="NW285" s="72"/>
      <c r="NX285" s="72"/>
      <c r="NY285" s="72"/>
      <c r="NZ285" s="72"/>
      <c r="OA285" s="72"/>
      <c r="OB285" s="72"/>
      <c r="OC285" s="72"/>
      <c r="OD285" s="72"/>
      <c r="OE285" s="72"/>
      <c r="OF285" s="72"/>
      <c r="OG285" s="72"/>
      <c r="OH285" s="72"/>
      <c r="OI285" s="72"/>
      <c r="OJ285" s="72"/>
      <c r="OK285" s="72"/>
      <c r="OL285" s="72"/>
      <c r="OM285" s="72"/>
      <c r="ON285" s="72"/>
      <c r="OO285" s="72"/>
      <c r="OP285" s="72"/>
      <c r="OQ285" s="72"/>
      <c r="OR285" s="73"/>
      <c r="OS285" s="74">
        <v>126</v>
      </c>
      <c r="OT285" s="71"/>
      <c r="OU285" s="72"/>
      <c r="OV285" s="72"/>
      <c r="OW285" s="72"/>
      <c r="OX285" s="72"/>
      <c r="OY285" s="72"/>
      <c r="OZ285" s="72"/>
      <c r="PA285" s="72"/>
      <c r="PB285" s="72"/>
      <c r="PC285" s="72"/>
      <c r="PD285" s="72"/>
      <c r="PE285" s="72"/>
      <c r="PF285" s="72"/>
      <c r="PG285" s="72"/>
      <c r="PH285" s="72"/>
      <c r="PI285" s="72"/>
      <c r="PJ285" s="72"/>
      <c r="PK285" s="72"/>
      <c r="PL285" s="73"/>
      <c r="PM285" s="74">
        <v>126</v>
      </c>
    </row>
    <row r="286" spans="1:429" ht="12.75" customHeight="1">
      <c r="A286" s="68" t="s">
        <v>609</v>
      </c>
      <c r="B286" s="69" t="str">
        <f>INDEX('NAICS to ISIC Key'!H:H,MATCH(A286,'NAICS to ISIC Key'!D:D,0))</f>
        <v>ISIC 45T47</v>
      </c>
      <c r="C286" s="70" t="s">
        <v>608</v>
      </c>
      <c r="D286" s="71">
        <v>6</v>
      </c>
      <c r="E286" s="72">
        <v>11</v>
      </c>
      <c r="F286" s="72">
        <v>2</v>
      </c>
      <c r="G286" s="72">
        <v>4</v>
      </c>
      <c r="H286" s="72">
        <v>3</v>
      </c>
      <c r="I286" s="72">
        <v>3</v>
      </c>
      <c r="J286" s="72">
        <v>1</v>
      </c>
      <c r="K286" s="72">
        <v>2</v>
      </c>
      <c r="L286" s="72">
        <v>0</v>
      </c>
      <c r="M286" s="72">
        <v>0</v>
      </c>
      <c r="N286" s="72">
        <v>4</v>
      </c>
      <c r="O286" s="72"/>
      <c r="P286" s="72">
        <v>7</v>
      </c>
      <c r="Q286" s="72"/>
      <c r="R286" s="72"/>
      <c r="S286" s="72"/>
      <c r="T286" s="72"/>
      <c r="U286" s="72"/>
      <c r="V286" s="72"/>
      <c r="W286" s="72"/>
      <c r="X286" s="72"/>
      <c r="Y286" s="72">
        <v>1</v>
      </c>
      <c r="Z286" s="72"/>
      <c r="AA286" s="72">
        <v>0</v>
      </c>
      <c r="AB286" s="72"/>
      <c r="AC286" s="72"/>
      <c r="AD286" s="72"/>
      <c r="AE286" s="72"/>
      <c r="AF286" s="72"/>
      <c r="AG286" s="72"/>
      <c r="AH286" s="72"/>
      <c r="AI286" s="72"/>
      <c r="AJ286" s="72"/>
      <c r="AK286" s="72"/>
      <c r="AL286" s="72"/>
      <c r="AM286" s="72"/>
      <c r="AN286" s="72">
        <v>1</v>
      </c>
      <c r="AO286" s="72"/>
      <c r="AP286" s="72"/>
      <c r="AQ286" s="72"/>
      <c r="AR286" s="72">
        <v>0</v>
      </c>
      <c r="AS286" s="72">
        <v>2</v>
      </c>
      <c r="AT286" s="72"/>
      <c r="AU286" s="72"/>
      <c r="AV286" s="72"/>
      <c r="AW286" s="72"/>
      <c r="AX286" s="72">
        <v>0</v>
      </c>
      <c r="AY286" s="72">
        <v>1</v>
      </c>
      <c r="AZ286" s="72"/>
      <c r="BA286" s="72"/>
      <c r="BB286" s="72"/>
      <c r="BC286" s="72"/>
      <c r="BD286" s="72">
        <v>125</v>
      </c>
      <c r="BE286" s="72"/>
      <c r="BF286" s="72"/>
      <c r="BG286" s="72"/>
      <c r="BH286" s="72">
        <v>3</v>
      </c>
      <c r="BI286" s="72"/>
      <c r="BJ286" s="72"/>
      <c r="BK286" s="72"/>
      <c r="BL286" s="72">
        <v>1</v>
      </c>
      <c r="BM286" s="72"/>
      <c r="BN286" s="72"/>
      <c r="BO286" s="72">
        <v>1</v>
      </c>
      <c r="BP286" s="72">
        <v>1</v>
      </c>
      <c r="BQ286" s="72">
        <v>0</v>
      </c>
      <c r="BR286" s="72">
        <v>9</v>
      </c>
      <c r="BS286" s="72"/>
      <c r="BT286" s="72"/>
      <c r="BU286" s="72"/>
      <c r="BV286" s="72">
        <v>0</v>
      </c>
      <c r="BW286" s="72">
        <v>3</v>
      </c>
      <c r="BX286" s="72"/>
      <c r="BY286" s="72"/>
      <c r="BZ286" s="72">
        <v>0</v>
      </c>
      <c r="CA286" s="72"/>
      <c r="CB286" s="72"/>
      <c r="CC286" s="72">
        <v>1</v>
      </c>
      <c r="CD286" s="72"/>
      <c r="CE286" s="72"/>
      <c r="CF286" s="72"/>
      <c r="CG286" s="72">
        <v>9</v>
      </c>
      <c r="CH286" s="72"/>
      <c r="CI286" s="72"/>
      <c r="CJ286" s="72"/>
      <c r="CK286" s="72"/>
      <c r="CL286" s="72">
        <v>0</v>
      </c>
      <c r="CM286" s="72">
        <v>1</v>
      </c>
      <c r="CN286" s="72"/>
      <c r="CO286" s="72"/>
      <c r="CP286" s="72">
        <v>0</v>
      </c>
      <c r="CQ286" s="72"/>
      <c r="CR286" s="72"/>
      <c r="CS286" s="72">
        <v>1</v>
      </c>
      <c r="CT286" s="72"/>
      <c r="CU286" s="72"/>
      <c r="CV286" s="72"/>
      <c r="CW286" s="72"/>
      <c r="CX286" s="72">
        <v>1</v>
      </c>
      <c r="CY286" s="72"/>
      <c r="CZ286" s="72"/>
      <c r="DA286" s="72">
        <v>3</v>
      </c>
      <c r="DB286" s="72">
        <v>1</v>
      </c>
      <c r="DC286" s="72">
        <v>2</v>
      </c>
      <c r="DD286" s="72">
        <v>1</v>
      </c>
      <c r="DE286" s="72"/>
      <c r="DF286" s="72"/>
      <c r="DG286" s="72"/>
      <c r="DH286" s="72">
        <v>3</v>
      </c>
      <c r="DI286" s="72"/>
      <c r="DJ286" s="72"/>
      <c r="DK286" s="72"/>
      <c r="DL286" s="72">
        <v>7</v>
      </c>
      <c r="DM286" s="72"/>
      <c r="DN286" s="72"/>
      <c r="DO286" s="72"/>
      <c r="DP286" s="72">
        <v>1</v>
      </c>
      <c r="DQ286" s="72">
        <v>0</v>
      </c>
      <c r="DR286" s="72">
        <v>1</v>
      </c>
      <c r="DS286" s="72"/>
      <c r="DT286" s="72"/>
      <c r="DU286" s="72"/>
      <c r="DV286" s="72">
        <v>0</v>
      </c>
      <c r="DW286" s="72">
        <v>0</v>
      </c>
      <c r="DX286" s="72">
        <v>0</v>
      </c>
      <c r="DY286" s="72"/>
      <c r="DZ286" s="72"/>
      <c r="EA286" s="72">
        <v>0</v>
      </c>
      <c r="EB286" s="72"/>
      <c r="EC286" s="72"/>
      <c r="ED286" s="72">
        <v>0</v>
      </c>
      <c r="EE286" s="72">
        <v>2</v>
      </c>
      <c r="EF286" s="72">
        <v>0</v>
      </c>
      <c r="EG286" s="72"/>
      <c r="EH286" s="72"/>
      <c r="EI286" s="72"/>
      <c r="EJ286" s="72"/>
      <c r="EK286" s="72">
        <v>0</v>
      </c>
      <c r="EL286" s="72">
        <v>1</v>
      </c>
      <c r="EM286" s="72">
        <v>2</v>
      </c>
      <c r="EN286" s="72">
        <v>1</v>
      </c>
      <c r="EO286" s="72"/>
      <c r="EP286" s="72">
        <v>0</v>
      </c>
      <c r="EQ286" s="72">
        <v>1</v>
      </c>
      <c r="ER286" s="72">
        <v>1</v>
      </c>
      <c r="ES286" s="72">
        <v>1</v>
      </c>
      <c r="ET286" s="72">
        <v>2</v>
      </c>
      <c r="EU286" s="72"/>
      <c r="EV286" s="72"/>
      <c r="EW286" s="72"/>
      <c r="EX286" s="72"/>
      <c r="EY286" s="72"/>
      <c r="EZ286" s="72"/>
      <c r="FA286" s="72"/>
      <c r="FB286" s="72"/>
      <c r="FC286" s="72"/>
      <c r="FD286" s="72"/>
      <c r="FE286" s="72"/>
      <c r="FF286" s="72"/>
      <c r="FG286" s="72"/>
      <c r="FH286" s="72"/>
      <c r="FI286" s="72"/>
      <c r="FJ286" s="72"/>
      <c r="FK286" s="72"/>
      <c r="FL286" s="72"/>
      <c r="FM286" s="72"/>
      <c r="FN286" s="72"/>
      <c r="FO286" s="72"/>
      <c r="FP286" s="72"/>
      <c r="FQ286" s="72"/>
      <c r="FR286" s="72"/>
      <c r="FS286" s="72"/>
      <c r="FT286" s="72">
        <v>0</v>
      </c>
      <c r="FU286" s="72">
        <v>0</v>
      </c>
      <c r="FV286" s="72"/>
      <c r="FW286" s="72"/>
      <c r="FX286" s="72"/>
      <c r="FY286" s="72">
        <v>2</v>
      </c>
      <c r="FZ286" s="72">
        <v>11</v>
      </c>
      <c r="GA286" s="72">
        <v>0</v>
      </c>
      <c r="GB286" s="72"/>
      <c r="GC286" s="72">
        <v>0</v>
      </c>
      <c r="GD286" s="72"/>
      <c r="GE286" s="72"/>
      <c r="GF286" s="72"/>
      <c r="GG286" s="72">
        <v>0</v>
      </c>
      <c r="GH286" s="72"/>
      <c r="GI286" s="72"/>
      <c r="GJ286" s="72">
        <v>4</v>
      </c>
      <c r="GK286" s="72"/>
      <c r="GL286" s="72">
        <v>43</v>
      </c>
      <c r="GM286" s="72"/>
      <c r="GN286" s="72">
        <v>14</v>
      </c>
      <c r="GO286" s="72"/>
      <c r="GP286" s="72"/>
      <c r="GQ286" s="72"/>
      <c r="GR286" s="72"/>
      <c r="GS286" s="72"/>
      <c r="GT286" s="72">
        <v>18</v>
      </c>
      <c r="GU286" s="72">
        <v>2</v>
      </c>
      <c r="GV286" s="72"/>
      <c r="GW286" s="72">
        <v>1</v>
      </c>
      <c r="GX286" s="72">
        <v>2</v>
      </c>
      <c r="GY286" s="72">
        <v>0</v>
      </c>
      <c r="GZ286" s="72">
        <v>0</v>
      </c>
      <c r="HA286" s="72">
        <v>0</v>
      </c>
      <c r="HB286" s="72">
        <v>0</v>
      </c>
      <c r="HC286" s="72">
        <v>0</v>
      </c>
      <c r="HD286" s="72"/>
      <c r="HE286" s="72">
        <v>0</v>
      </c>
      <c r="HF286" s="72">
        <v>12</v>
      </c>
      <c r="HG286" s="72"/>
      <c r="HH286" s="72"/>
      <c r="HI286" s="72"/>
      <c r="HJ286" s="72"/>
      <c r="HK286" s="72">
        <v>4</v>
      </c>
      <c r="HL286" s="72">
        <v>94</v>
      </c>
      <c r="HM286" s="72">
        <v>131</v>
      </c>
      <c r="HN286" s="72">
        <v>37</v>
      </c>
      <c r="HO286" s="72">
        <v>279</v>
      </c>
      <c r="HP286" s="72">
        <v>0</v>
      </c>
      <c r="HQ286" s="72">
        <v>12</v>
      </c>
      <c r="HR286" s="72">
        <v>23</v>
      </c>
      <c r="HS286" s="72"/>
      <c r="HT286" s="72">
        <v>0</v>
      </c>
      <c r="HU286" s="72">
        <v>13</v>
      </c>
      <c r="HV286" s="72">
        <v>17</v>
      </c>
      <c r="HW286" s="72">
        <v>4</v>
      </c>
      <c r="HX286" s="72"/>
      <c r="HY286" s="72">
        <v>197</v>
      </c>
      <c r="HZ286" s="72">
        <v>37</v>
      </c>
      <c r="IA286" s="72">
        <v>67</v>
      </c>
      <c r="IB286" s="72">
        <v>69</v>
      </c>
      <c r="IC286" s="72">
        <v>16</v>
      </c>
      <c r="ID286" s="72">
        <v>42</v>
      </c>
      <c r="IE286" s="72">
        <v>15</v>
      </c>
      <c r="IF286" s="72">
        <v>53</v>
      </c>
      <c r="IG286" s="72"/>
      <c r="IH286" s="72"/>
      <c r="II286" s="72"/>
      <c r="IJ286" s="72"/>
      <c r="IK286" s="72"/>
      <c r="IL286" s="72">
        <v>19</v>
      </c>
      <c r="IM286" s="72">
        <v>70</v>
      </c>
      <c r="IN286" s="72">
        <v>26</v>
      </c>
      <c r="IO286" s="72">
        <v>283</v>
      </c>
      <c r="IP286" s="72">
        <v>681</v>
      </c>
      <c r="IQ286" s="72">
        <v>130</v>
      </c>
      <c r="IR286" s="72">
        <v>12</v>
      </c>
      <c r="IS286" s="72">
        <v>0</v>
      </c>
      <c r="IT286" s="72">
        <v>10</v>
      </c>
      <c r="IU286" s="72"/>
      <c r="IV286" s="72">
        <v>0</v>
      </c>
      <c r="IW286" s="72">
        <v>23</v>
      </c>
      <c r="IX286" s="72">
        <v>95</v>
      </c>
      <c r="IY286" s="72">
        <v>145</v>
      </c>
      <c r="IZ286" s="72">
        <v>17</v>
      </c>
      <c r="JA286" s="72">
        <v>386</v>
      </c>
      <c r="JB286" s="72">
        <v>2</v>
      </c>
      <c r="JC286" s="72">
        <v>1</v>
      </c>
      <c r="JD286" s="72">
        <v>210</v>
      </c>
      <c r="JE286" s="72">
        <v>75</v>
      </c>
      <c r="JF286" s="72">
        <v>123</v>
      </c>
      <c r="JG286" s="72">
        <v>42</v>
      </c>
      <c r="JH286" s="72">
        <v>4</v>
      </c>
      <c r="JI286" s="72">
        <v>4</v>
      </c>
      <c r="JJ286" s="72"/>
      <c r="JK286" s="72">
        <v>25</v>
      </c>
      <c r="JL286" s="72">
        <v>0</v>
      </c>
      <c r="JM286" s="72">
        <v>1</v>
      </c>
      <c r="JN286" s="72">
        <v>1</v>
      </c>
      <c r="JO286" s="72">
        <v>109</v>
      </c>
      <c r="JP286" s="72">
        <v>165</v>
      </c>
      <c r="JQ286" s="72">
        <v>249</v>
      </c>
      <c r="JR286" s="72">
        <v>219</v>
      </c>
      <c r="JS286" s="72">
        <v>331</v>
      </c>
      <c r="JT286" s="72">
        <v>290</v>
      </c>
      <c r="JU286" s="72">
        <v>72</v>
      </c>
      <c r="JV286" s="72">
        <v>27</v>
      </c>
      <c r="JW286" s="72">
        <v>338</v>
      </c>
      <c r="JX286" s="72"/>
      <c r="JY286" s="72"/>
      <c r="JZ286" s="72">
        <v>72</v>
      </c>
      <c r="KA286" s="72">
        <v>17</v>
      </c>
      <c r="KB286" s="72">
        <v>0</v>
      </c>
      <c r="KC286" s="72">
        <v>5</v>
      </c>
      <c r="KD286" s="72">
        <v>4</v>
      </c>
      <c r="KE286" s="72">
        <v>6</v>
      </c>
      <c r="KF286" s="72">
        <v>12</v>
      </c>
      <c r="KG286" s="72">
        <v>248</v>
      </c>
      <c r="KH286" s="72">
        <v>74</v>
      </c>
      <c r="KI286" s="72"/>
      <c r="KJ286" s="72"/>
      <c r="KK286" s="72"/>
      <c r="KL286" s="72"/>
      <c r="KM286" s="72"/>
      <c r="KN286" s="72"/>
      <c r="KO286" s="72"/>
      <c r="KP286" s="72"/>
      <c r="KQ286" s="72"/>
      <c r="KR286" s="72">
        <v>27</v>
      </c>
      <c r="KS286" s="72">
        <v>43</v>
      </c>
      <c r="KT286" s="72">
        <v>223</v>
      </c>
      <c r="KU286" s="72">
        <v>35</v>
      </c>
      <c r="KV286" s="72">
        <v>0</v>
      </c>
      <c r="KW286" s="72"/>
      <c r="KX286" s="72"/>
      <c r="KY286" s="72"/>
      <c r="KZ286" s="72"/>
      <c r="LA286" s="72"/>
      <c r="LB286" s="72"/>
      <c r="LC286" s="72"/>
      <c r="LD286" s="72"/>
      <c r="LE286" s="72"/>
      <c r="LF286" s="72"/>
      <c r="LG286" s="72"/>
      <c r="LH286" s="72"/>
      <c r="LI286" s="72"/>
      <c r="LJ286" s="72"/>
      <c r="LK286" s="72"/>
      <c r="LL286" s="72"/>
      <c r="LM286" s="72"/>
      <c r="LN286" s="72"/>
      <c r="LO286" s="72"/>
      <c r="LP286" s="72"/>
      <c r="LQ286" s="72"/>
      <c r="LR286" s="72"/>
      <c r="LS286" s="72"/>
      <c r="LT286" s="72"/>
      <c r="LU286" s="72"/>
      <c r="LV286" s="72"/>
      <c r="LW286" s="72"/>
      <c r="LX286" s="72"/>
      <c r="LY286" s="72"/>
      <c r="LZ286" s="72"/>
      <c r="MA286" s="72"/>
      <c r="MB286" s="72"/>
      <c r="MC286" s="72"/>
      <c r="MD286" s="72"/>
      <c r="ME286" s="72"/>
      <c r="MF286" s="72"/>
      <c r="MG286" s="72"/>
      <c r="MH286" s="72"/>
      <c r="MI286" s="72"/>
      <c r="MJ286" s="72"/>
      <c r="MK286" s="72"/>
      <c r="ML286" s="72"/>
      <c r="MM286" s="72"/>
      <c r="MN286" s="72"/>
      <c r="MO286" s="72"/>
      <c r="MP286" s="72"/>
      <c r="MQ286" s="72"/>
      <c r="MR286" s="72"/>
      <c r="MS286" s="72"/>
      <c r="MT286" s="72"/>
      <c r="MU286" s="72"/>
      <c r="MV286" s="72"/>
      <c r="MW286" s="72"/>
      <c r="MX286" s="72"/>
      <c r="MY286" s="72"/>
      <c r="MZ286" s="72"/>
      <c r="NA286" s="72"/>
      <c r="NB286" s="72"/>
      <c r="NC286" s="72"/>
      <c r="ND286" s="72"/>
      <c r="NE286" s="72"/>
      <c r="NF286" s="72"/>
      <c r="NG286" s="72"/>
      <c r="NH286" s="72"/>
      <c r="NI286" s="72"/>
      <c r="NJ286" s="72"/>
      <c r="NK286" s="72"/>
      <c r="NL286" s="72"/>
      <c r="NM286" s="72"/>
      <c r="NN286" s="72"/>
      <c r="NO286" s="72"/>
      <c r="NP286" s="72"/>
      <c r="NQ286" s="72"/>
      <c r="NR286" s="72"/>
      <c r="NS286" s="72"/>
      <c r="NT286" s="72"/>
      <c r="NU286" s="72"/>
      <c r="NV286" s="72"/>
      <c r="NW286" s="72"/>
      <c r="NX286" s="72"/>
      <c r="NY286" s="72"/>
      <c r="NZ286" s="72"/>
      <c r="OA286" s="72"/>
      <c r="OB286" s="72"/>
      <c r="OC286" s="72"/>
      <c r="OD286" s="72"/>
      <c r="OE286" s="72"/>
      <c r="OF286" s="72"/>
      <c r="OG286" s="72"/>
      <c r="OH286" s="72"/>
      <c r="OI286" s="72"/>
      <c r="OJ286" s="72"/>
      <c r="OK286" s="72"/>
      <c r="OL286" s="72"/>
      <c r="OM286" s="72">
        <v>3</v>
      </c>
      <c r="ON286" s="72"/>
      <c r="OO286" s="72">
        <v>1</v>
      </c>
      <c r="OP286" s="72"/>
      <c r="OQ286" s="72"/>
      <c r="OR286" s="73"/>
      <c r="OS286" s="74">
        <v>6407</v>
      </c>
      <c r="OT286" s="71"/>
      <c r="OU286" s="72"/>
      <c r="OV286" s="72"/>
      <c r="OW286" s="72"/>
      <c r="OX286" s="72"/>
      <c r="OY286" s="72"/>
      <c r="OZ286" s="72"/>
      <c r="PA286" s="72"/>
      <c r="PB286" s="72"/>
      <c r="PC286" s="72"/>
      <c r="PD286" s="72"/>
      <c r="PE286" s="72"/>
      <c r="PF286" s="72"/>
      <c r="PG286" s="72"/>
      <c r="PH286" s="72"/>
      <c r="PI286" s="72"/>
      <c r="PJ286" s="72"/>
      <c r="PK286" s="72"/>
      <c r="PL286" s="73"/>
      <c r="PM286" s="74">
        <v>6407</v>
      </c>
    </row>
    <row r="287" spans="1:429" ht="12.75" customHeight="1">
      <c r="A287" s="68">
        <v>425000</v>
      </c>
      <c r="B287" s="69" t="str">
        <f>INDEX('NAICS to ISIC Key'!H:H,MATCH(A287,'NAICS to ISIC Key'!D:D,0))</f>
        <v>ISIC 45T47</v>
      </c>
      <c r="C287" s="70" t="s">
        <v>611</v>
      </c>
      <c r="D287" s="71">
        <v>0</v>
      </c>
      <c r="E287" s="72">
        <v>2</v>
      </c>
      <c r="F287" s="72">
        <v>2</v>
      </c>
      <c r="G287" s="72">
        <v>17</v>
      </c>
      <c r="H287" s="72">
        <v>0</v>
      </c>
      <c r="I287" s="72">
        <v>3</v>
      </c>
      <c r="J287" s="72">
        <v>750</v>
      </c>
      <c r="K287" s="72">
        <v>211</v>
      </c>
      <c r="L287" s="72">
        <v>5</v>
      </c>
      <c r="M287" s="72">
        <v>134</v>
      </c>
      <c r="N287" s="72">
        <v>0</v>
      </c>
      <c r="O287" s="72"/>
      <c r="P287" s="72">
        <v>2</v>
      </c>
      <c r="Q287" s="72">
        <v>14</v>
      </c>
      <c r="R287" s="72">
        <v>12</v>
      </c>
      <c r="S287" s="72">
        <v>1</v>
      </c>
      <c r="T287" s="72">
        <v>3</v>
      </c>
      <c r="U287" s="72">
        <v>2</v>
      </c>
      <c r="V287" s="72">
        <v>0</v>
      </c>
      <c r="W287" s="72"/>
      <c r="X287" s="72"/>
      <c r="Y287" s="72">
        <v>13</v>
      </c>
      <c r="Z287" s="72">
        <v>986</v>
      </c>
      <c r="AA287" s="72"/>
      <c r="AB287" s="72"/>
      <c r="AC287" s="72"/>
      <c r="AD287" s="72"/>
      <c r="AE287" s="72"/>
      <c r="AF287" s="72"/>
      <c r="AG287" s="72"/>
      <c r="AH287" s="72"/>
      <c r="AI287" s="72"/>
      <c r="AJ287" s="72"/>
      <c r="AK287" s="72"/>
      <c r="AL287" s="72"/>
      <c r="AM287" s="72"/>
      <c r="AN287" s="72">
        <v>7</v>
      </c>
      <c r="AO287" s="72">
        <v>2</v>
      </c>
      <c r="AP287" s="72">
        <v>2</v>
      </c>
      <c r="AQ287" s="72">
        <v>11</v>
      </c>
      <c r="AR287" s="72">
        <v>4</v>
      </c>
      <c r="AS287" s="72">
        <v>11</v>
      </c>
      <c r="AT287" s="72">
        <v>1</v>
      </c>
      <c r="AU287" s="72"/>
      <c r="AV287" s="72">
        <v>1</v>
      </c>
      <c r="AW287" s="72">
        <v>2</v>
      </c>
      <c r="AX287" s="72">
        <v>1</v>
      </c>
      <c r="AY287" s="72">
        <v>2</v>
      </c>
      <c r="AZ287" s="72">
        <v>6</v>
      </c>
      <c r="BA287" s="72">
        <v>1</v>
      </c>
      <c r="BB287" s="72">
        <v>0</v>
      </c>
      <c r="BC287" s="72">
        <v>1</v>
      </c>
      <c r="BD287" s="72">
        <v>213</v>
      </c>
      <c r="BE287" s="72">
        <v>11</v>
      </c>
      <c r="BF287" s="72"/>
      <c r="BG287" s="72">
        <v>1</v>
      </c>
      <c r="BH287" s="72">
        <v>40</v>
      </c>
      <c r="BI287" s="72">
        <v>5</v>
      </c>
      <c r="BJ287" s="72">
        <v>5</v>
      </c>
      <c r="BK287" s="72">
        <v>3</v>
      </c>
      <c r="BL287" s="72">
        <v>11</v>
      </c>
      <c r="BM287" s="72">
        <v>1</v>
      </c>
      <c r="BN287" s="72">
        <v>1</v>
      </c>
      <c r="BO287" s="72">
        <v>16</v>
      </c>
      <c r="BP287" s="72">
        <v>1</v>
      </c>
      <c r="BQ287" s="72">
        <v>14</v>
      </c>
      <c r="BR287" s="72">
        <v>12</v>
      </c>
      <c r="BS287" s="72">
        <v>34</v>
      </c>
      <c r="BT287" s="72">
        <v>1</v>
      </c>
      <c r="BU287" s="72">
        <v>2</v>
      </c>
      <c r="BV287" s="72">
        <v>1</v>
      </c>
      <c r="BW287" s="72">
        <v>4</v>
      </c>
      <c r="BX287" s="72">
        <v>2</v>
      </c>
      <c r="BY287" s="72"/>
      <c r="BZ287" s="72">
        <v>11</v>
      </c>
      <c r="CA287" s="72"/>
      <c r="CB287" s="72">
        <v>1</v>
      </c>
      <c r="CC287" s="72">
        <v>17</v>
      </c>
      <c r="CD287" s="72">
        <v>2</v>
      </c>
      <c r="CE287" s="72">
        <v>3</v>
      </c>
      <c r="CF287" s="72">
        <v>9</v>
      </c>
      <c r="CG287" s="72">
        <v>22</v>
      </c>
      <c r="CH287" s="72">
        <v>0</v>
      </c>
      <c r="CI287" s="72">
        <v>0</v>
      </c>
      <c r="CJ287" s="72">
        <v>22</v>
      </c>
      <c r="CK287" s="72">
        <v>6</v>
      </c>
      <c r="CL287" s="72">
        <v>1</v>
      </c>
      <c r="CM287" s="72">
        <v>25</v>
      </c>
      <c r="CN287" s="72">
        <v>1</v>
      </c>
      <c r="CO287" s="72"/>
      <c r="CP287" s="72">
        <v>3</v>
      </c>
      <c r="CQ287" s="72">
        <v>5</v>
      </c>
      <c r="CR287" s="72">
        <v>7</v>
      </c>
      <c r="CS287" s="72">
        <v>6</v>
      </c>
      <c r="CT287" s="72">
        <v>3</v>
      </c>
      <c r="CU287" s="72">
        <v>2</v>
      </c>
      <c r="CV287" s="72">
        <v>4</v>
      </c>
      <c r="CW287" s="72">
        <v>2</v>
      </c>
      <c r="CX287" s="72">
        <v>5</v>
      </c>
      <c r="CY287" s="72">
        <v>8</v>
      </c>
      <c r="CZ287" s="72">
        <v>5</v>
      </c>
      <c r="DA287" s="72">
        <v>7</v>
      </c>
      <c r="DB287" s="72">
        <v>6</v>
      </c>
      <c r="DC287" s="72">
        <v>14</v>
      </c>
      <c r="DD287" s="72">
        <v>18</v>
      </c>
      <c r="DE287" s="72">
        <v>0</v>
      </c>
      <c r="DF287" s="72">
        <v>2</v>
      </c>
      <c r="DG287" s="72">
        <v>1</v>
      </c>
      <c r="DH287" s="72">
        <v>14</v>
      </c>
      <c r="DI287" s="72">
        <v>5</v>
      </c>
      <c r="DJ287" s="72"/>
      <c r="DK287" s="72">
        <v>0</v>
      </c>
      <c r="DL287" s="72">
        <v>8</v>
      </c>
      <c r="DM287" s="72">
        <v>1</v>
      </c>
      <c r="DN287" s="72">
        <v>4</v>
      </c>
      <c r="DO287" s="72">
        <v>0</v>
      </c>
      <c r="DP287" s="72">
        <v>37</v>
      </c>
      <c r="DQ287" s="72">
        <v>9</v>
      </c>
      <c r="DR287" s="72">
        <v>25</v>
      </c>
      <c r="DS287" s="72">
        <v>7</v>
      </c>
      <c r="DT287" s="72">
        <v>1</v>
      </c>
      <c r="DU287" s="72"/>
      <c r="DV287" s="72">
        <v>1</v>
      </c>
      <c r="DW287" s="72">
        <v>0</v>
      </c>
      <c r="DX287" s="72">
        <v>0</v>
      </c>
      <c r="DY287" s="72"/>
      <c r="DZ287" s="72">
        <v>4</v>
      </c>
      <c r="EA287" s="72">
        <v>0</v>
      </c>
      <c r="EB287" s="72">
        <v>9</v>
      </c>
      <c r="EC287" s="72"/>
      <c r="ED287" s="72">
        <v>6</v>
      </c>
      <c r="EE287" s="72">
        <v>104</v>
      </c>
      <c r="EF287" s="72">
        <v>8</v>
      </c>
      <c r="EG287" s="72">
        <v>0</v>
      </c>
      <c r="EH287" s="72"/>
      <c r="EI287" s="72">
        <v>0</v>
      </c>
      <c r="EJ287" s="72">
        <v>0</v>
      </c>
      <c r="EK287" s="72">
        <v>20</v>
      </c>
      <c r="EL287" s="72">
        <v>14</v>
      </c>
      <c r="EM287" s="72">
        <v>25</v>
      </c>
      <c r="EN287" s="72">
        <v>14</v>
      </c>
      <c r="EO287" s="72">
        <v>0</v>
      </c>
      <c r="EP287" s="72">
        <v>2</v>
      </c>
      <c r="EQ287" s="72">
        <v>31</v>
      </c>
      <c r="ER287" s="72">
        <v>57</v>
      </c>
      <c r="ES287" s="72">
        <v>10</v>
      </c>
      <c r="ET287" s="72">
        <v>64</v>
      </c>
      <c r="EU287" s="72">
        <v>4</v>
      </c>
      <c r="EV287" s="72">
        <v>50</v>
      </c>
      <c r="EW287" s="72">
        <v>70</v>
      </c>
      <c r="EX287" s="72">
        <v>1</v>
      </c>
      <c r="EY287" s="72">
        <v>2</v>
      </c>
      <c r="EZ287" s="72">
        <v>1</v>
      </c>
      <c r="FA287" s="72">
        <v>10</v>
      </c>
      <c r="FB287" s="72">
        <v>16</v>
      </c>
      <c r="FC287" s="72">
        <v>5</v>
      </c>
      <c r="FD287" s="72">
        <v>3</v>
      </c>
      <c r="FE287" s="72">
        <v>2</v>
      </c>
      <c r="FF287" s="72">
        <v>6</v>
      </c>
      <c r="FG287" s="72">
        <v>11</v>
      </c>
      <c r="FH287" s="72">
        <v>4</v>
      </c>
      <c r="FI287" s="72">
        <v>1</v>
      </c>
      <c r="FJ287" s="72">
        <v>0</v>
      </c>
      <c r="FK287" s="72">
        <v>0</v>
      </c>
      <c r="FL287" s="72"/>
      <c r="FM287" s="72"/>
      <c r="FN287" s="72">
        <v>0</v>
      </c>
      <c r="FO287" s="72">
        <v>0</v>
      </c>
      <c r="FP287" s="72">
        <v>2</v>
      </c>
      <c r="FQ287" s="72">
        <v>6</v>
      </c>
      <c r="FR287" s="72"/>
      <c r="FS287" s="72">
        <v>0</v>
      </c>
      <c r="FT287" s="72">
        <v>1</v>
      </c>
      <c r="FU287" s="72">
        <v>17</v>
      </c>
      <c r="FV287" s="72">
        <v>8</v>
      </c>
      <c r="FW287" s="72">
        <v>5</v>
      </c>
      <c r="FX287" s="72">
        <v>7</v>
      </c>
      <c r="FY287" s="72">
        <v>0</v>
      </c>
      <c r="FZ287" s="72">
        <v>29</v>
      </c>
      <c r="GA287" s="72">
        <v>4</v>
      </c>
      <c r="GB287" s="72">
        <v>26</v>
      </c>
      <c r="GC287" s="72">
        <v>326</v>
      </c>
      <c r="GD287" s="72">
        <v>1</v>
      </c>
      <c r="GE287" s="72">
        <v>1</v>
      </c>
      <c r="GF287" s="72">
        <v>1</v>
      </c>
      <c r="GG287" s="72">
        <v>1</v>
      </c>
      <c r="GH287" s="72">
        <v>18</v>
      </c>
      <c r="GI287" s="72">
        <v>0</v>
      </c>
      <c r="GJ287" s="72">
        <v>1</v>
      </c>
      <c r="GK287" s="72"/>
      <c r="GL287" s="72">
        <v>29</v>
      </c>
      <c r="GM287" s="72">
        <v>1</v>
      </c>
      <c r="GN287" s="72">
        <v>3</v>
      </c>
      <c r="GO287" s="72">
        <v>1</v>
      </c>
      <c r="GP287" s="72">
        <v>0</v>
      </c>
      <c r="GQ287" s="72">
        <v>0</v>
      </c>
      <c r="GR287" s="72">
        <v>0</v>
      </c>
      <c r="GS287" s="72"/>
      <c r="GT287" s="72">
        <v>154</v>
      </c>
      <c r="GU287" s="72">
        <v>316</v>
      </c>
      <c r="GV287" s="72">
        <v>1</v>
      </c>
      <c r="GW287" s="72">
        <v>34</v>
      </c>
      <c r="GX287" s="72">
        <v>36</v>
      </c>
      <c r="GY287" s="72">
        <v>11</v>
      </c>
      <c r="GZ287" s="72">
        <v>4</v>
      </c>
      <c r="HA287" s="72">
        <v>13</v>
      </c>
      <c r="HB287" s="72">
        <v>13</v>
      </c>
      <c r="HC287" s="72">
        <v>7</v>
      </c>
      <c r="HD287" s="72">
        <v>11</v>
      </c>
      <c r="HE287" s="72">
        <v>207</v>
      </c>
      <c r="HF287" s="72">
        <v>169</v>
      </c>
      <c r="HG287" s="72">
        <v>0</v>
      </c>
      <c r="HH287" s="72">
        <v>1</v>
      </c>
      <c r="HI287" s="72">
        <v>1</v>
      </c>
      <c r="HJ287" s="72">
        <v>1</v>
      </c>
      <c r="HK287" s="72">
        <v>1</v>
      </c>
      <c r="HL287" s="72"/>
      <c r="HM287" s="72"/>
      <c r="HN287" s="72"/>
      <c r="HO287" s="72">
        <v>17</v>
      </c>
      <c r="HP287" s="72">
        <v>0</v>
      </c>
      <c r="HQ287" s="72">
        <v>9</v>
      </c>
      <c r="HR287" s="72">
        <v>19</v>
      </c>
      <c r="HS287" s="72">
        <v>5</v>
      </c>
      <c r="HT287" s="72">
        <v>16</v>
      </c>
      <c r="HU287" s="72">
        <v>3</v>
      </c>
      <c r="HV287" s="72">
        <v>3</v>
      </c>
      <c r="HW287" s="72">
        <v>3</v>
      </c>
      <c r="HX287" s="72"/>
      <c r="HY287" s="72">
        <v>125</v>
      </c>
      <c r="HZ287" s="72">
        <v>12</v>
      </c>
      <c r="IA287" s="72">
        <v>52</v>
      </c>
      <c r="IB287" s="72">
        <v>22</v>
      </c>
      <c r="IC287" s="72">
        <v>3</v>
      </c>
      <c r="ID287" s="72">
        <v>26</v>
      </c>
      <c r="IE287" s="72">
        <v>10</v>
      </c>
      <c r="IF287" s="72">
        <v>3</v>
      </c>
      <c r="IG287" s="72"/>
      <c r="IH287" s="72">
        <v>8</v>
      </c>
      <c r="II287" s="72"/>
      <c r="IJ287" s="72">
        <v>1</v>
      </c>
      <c r="IK287" s="72"/>
      <c r="IL287" s="72">
        <v>0</v>
      </c>
      <c r="IM287" s="72">
        <v>1</v>
      </c>
      <c r="IN287" s="72">
        <v>1</v>
      </c>
      <c r="IO287" s="72">
        <v>4</v>
      </c>
      <c r="IP287" s="72">
        <v>14</v>
      </c>
      <c r="IQ287" s="72">
        <v>50</v>
      </c>
      <c r="IR287" s="72">
        <v>0</v>
      </c>
      <c r="IS287" s="72">
        <v>5</v>
      </c>
      <c r="IT287" s="72">
        <v>34</v>
      </c>
      <c r="IU287" s="72"/>
      <c r="IV287" s="72">
        <v>5</v>
      </c>
      <c r="IW287" s="72">
        <v>1</v>
      </c>
      <c r="IX287" s="72">
        <v>3</v>
      </c>
      <c r="IY287" s="72">
        <v>12</v>
      </c>
      <c r="IZ287" s="72"/>
      <c r="JA287" s="72">
        <v>18</v>
      </c>
      <c r="JB287" s="72">
        <v>29</v>
      </c>
      <c r="JC287" s="72">
        <v>0</v>
      </c>
      <c r="JD287" s="72">
        <v>9</v>
      </c>
      <c r="JE287" s="72">
        <v>29</v>
      </c>
      <c r="JF287" s="72">
        <v>17</v>
      </c>
      <c r="JG287" s="72">
        <v>1</v>
      </c>
      <c r="JH287" s="72">
        <v>2</v>
      </c>
      <c r="JI287" s="72">
        <v>8</v>
      </c>
      <c r="JJ287" s="72">
        <v>2</v>
      </c>
      <c r="JK287" s="72">
        <v>64</v>
      </c>
      <c r="JL287" s="72">
        <v>2</v>
      </c>
      <c r="JM287" s="72">
        <v>2</v>
      </c>
      <c r="JN287" s="72">
        <v>6</v>
      </c>
      <c r="JO287" s="72">
        <v>337</v>
      </c>
      <c r="JP287" s="72">
        <v>1244</v>
      </c>
      <c r="JQ287" s="72">
        <v>1360</v>
      </c>
      <c r="JR287" s="72">
        <v>1077</v>
      </c>
      <c r="JS287" s="72">
        <v>1560</v>
      </c>
      <c r="JT287" s="72">
        <v>1456</v>
      </c>
      <c r="JU287" s="72">
        <v>541</v>
      </c>
      <c r="JV287" s="72">
        <v>165</v>
      </c>
      <c r="JW287" s="72">
        <v>1800</v>
      </c>
      <c r="JX287" s="72"/>
      <c r="JY287" s="72"/>
      <c r="JZ287" s="72">
        <v>273</v>
      </c>
      <c r="KA287" s="72">
        <v>95</v>
      </c>
      <c r="KB287" s="72">
        <v>4</v>
      </c>
      <c r="KC287" s="72">
        <v>130</v>
      </c>
      <c r="KD287" s="72">
        <v>138</v>
      </c>
      <c r="KE287" s="72">
        <v>47</v>
      </c>
      <c r="KF287" s="72">
        <v>88</v>
      </c>
      <c r="KG287" s="72">
        <v>2579</v>
      </c>
      <c r="KH287" s="72">
        <v>387</v>
      </c>
      <c r="KI287" s="72">
        <v>14</v>
      </c>
      <c r="KJ287" s="72"/>
      <c r="KK287" s="72"/>
      <c r="KL287" s="72">
        <v>0</v>
      </c>
      <c r="KM287" s="72"/>
      <c r="KN287" s="72">
        <v>2</v>
      </c>
      <c r="KO287" s="72"/>
      <c r="KP287" s="72"/>
      <c r="KQ287" s="72"/>
      <c r="KR287" s="72">
        <v>10</v>
      </c>
      <c r="KS287" s="72">
        <v>16</v>
      </c>
      <c r="KT287" s="72">
        <v>71</v>
      </c>
      <c r="KU287" s="72">
        <v>11</v>
      </c>
      <c r="KV287" s="72">
        <v>19</v>
      </c>
      <c r="KW287" s="72">
        <v>26</v>
      </c>
      <c r="KX287" s="72"/>
      <c r="KY287" s="72"/>
      <c r="KZ287" s="72"/>
      <c r="LA287" s="72">
        <v>1723</v>
      </c>
      <c r="LB287" s="72">
        <v>32</v>
      </c>
      <c r="LC287" s="72">
        <v>26</v>
      </c>
      <c r="LD287" s="72"/>
      <c r="LE287" s="72"/>
      <c r="LF287" s="72"/>
      <c r="LG287" s="72"/>
      <c r="LH287" s="72"/>
      <c r="LI287" s="72"/>
      <c r="LJ287" s="72"/>
      <c r="LK287" s="72"/>
      <c r="LL287" s="72"/>
      <c r="LM287" s="72"/>
      <c r="LN287" s="72"/>
      <c r="LO287" s="72"/>
      <c r="LP287" s="72"/>
      <c r="LQ287" s="72"/>
      <c r="LR287" s="72">
        <v>603</v>
      </c>
      <c r="LS287" s="72">
        <v>3845</v>
      </c>
      <c r="LT287" s="72">
        <v>2171</v>
      </c>
      <c r="LU287" s="72"/>
      <c r="LV287" s="72"/>
      <c r="LW287" s="72"/>
      <c r="LX287" s="72">
        <v>14</v>
      </c>
      <c r="LY287" s="72"/>
      <c r="LZ287" s="72"/>
      <c r="MA287" s="72"/>
      <c r="MB287" s="72"/>
      <c r="MC287" s="72"/>
      <c r="MD287" s="72"/>
      <c r="ME287" s="72"/>
      <c r="MF287" s="72"/>
      <c r="MG287" s="72"/>
      <c r="MH287" s="72"/>
      <c r="MI287" s="72"/>
      <c r="MJ287" s="72"/>
      <c r="MK287" s="72"/>
      <c r="ML287" s="72">
        <v>6</v>
      </c>
      <c r="MM287" s="72"/>
      <c r="MN287" s="72"/>
      <c r="MO287" s="72"/>
      <c r="MP287" s="72"/>
      <c r="MQ287" s="72">
        <v>6</v>
      </c>
      <c r="MR287" s="72"/>
      <c r="MS287" s="72">
        <v>69</v>
      </c>
      <c r="MT287" s="72"/>
      <c r="MU287" s="72">
        <v>16</v>
      </c>
      <c r="MV287" s="72"/>
      <c r="MW287" s="72">
        <v>161</v>
      </c>
      <c r="MX287" s="72"/>
      <c r="MY287" s="72">
        <v>42</v>
      </c>
      <c r="MZ287" s="72">
        <v>14</v>
      </c>
      <c r="NA287" s="72">
        <v>18</v>
      </c>
      <c r="NB287" s="72">
        <v>45</v>
      </c>
      <c r="NC287" s="72">
        <v>3</v>
      </c>
      <c r="ND287" s="72">
        <v>112</v>
      </c>
      <c r="NE287" s="72"/>
      <c r="NF287" s="72"/>
      <c r="NG287" s="72"/>
      <c r="NH287" s="72"/>
      <c r="NI287" s="72"/>
      <c r="NJ287" s="72"/>
      <c r="NK287" s="72"/>
      <c r="NL287" s="72"/>
      <c r="NM287" s="72"/>
      <c r="NN287" s="72"/>
      <c r="NO287" s="72">
        <v>33</v>
      </c>
      <c r="NP287" s="72"/>
      <c r="NQ287" s="72">
        <v>64</v>
      </c>
      <c r="NR287" s="72"/>
      <c r="NS287" s="72">
        <v>1</v>
      </c>
      <c r="NT287" s="72">
        <v>1</v>
      </c>
      <c r="NU287" s="72"/>
      <c r="NV287" s="72">
        <v>1</v>
      </c>
      <c r="NW287" s="72">
        <v>8</v>
      </c>
      <c r="NX287" s="72">
        <v>19</v>
      </c>
      <c r="NY287" s="72"/>
      <c r="NZ287" s="72"/>
      <c r="OA287" s="72"/>
      <c r="OB287" s="72"/>
      <c r="OC287" s="72">
        <v>0</v>
      </c>
      <c r="OD287" s="72"/>
      <c r="OE287" s="72"/>
      <c r="OF287" s="72"/>
      <c r="OG287" s="72"/>
      <c r="OH287" s="72"/>
      <c r="OI287" s="72"/>
      <c r="OJ287" s="72"/>
      <c r="OK287" s="72"/>
      <c r="OL287" s="72"/>
      <c r="OM287" s="72"/>
      <c r="ON287" s="72"/>
      <c r="OO287" s="72"/>
      <c r="OP287" s="72"/>
      <c r="OQ287" s="72"/>
      <c r="OR287" s="73"/>
      <c r="OS287" s="74">
        <v>28080</v>
      </c>
      <c r="OT287" s="71"/>
      <c r="OU287" s="72"/>
      <c r="OV287" s="72"/>
      <c r="OW287" s="72"/>
      <c r="OX287" s="72"/>
      <c r="OY287" s="72"/>
      <c r="OZ287" s="72">
        <v>1927</v>
      </c>
      <c r="PA287" s="72"/>
      <c r="PB287" s="72"/>
      <c r="PC287" s="72"/>
      <c r="PD287" s="72"/>
      <c r="PE287" s="72"/>
      <c r="PF287" s="72"/>
      <c r="PG287" s="72"/>
      <c r="PH287" s="72"/>
      <c r="PI287" s="72"/>
      <c r="PJ287" s="72"/>
      <c r="PK287" s="72"/>
      <c r="PL287" s="73"/>
      <c r="PM287" s="74">
        <v>30007</v>
      </c>
    </row>
    <row r="288" spans="1:429" ht="12.75" customHeight="1">
      <c r="A288" s="68" t="s">
        <v>614</v>
      </c>
      <c r="B288" s="69" t="str">
        <f>INDEX('NAICS to ISIC Key'!H:H,MATCH(A288,'NAICS to ISIC Key'!D:D,0))</f>
        <v>ISIC 45T47</v>
      </c>
      <c r="C288" s="70" t="s">
        <v>613</v>
      </c>
      <c r="D288" s="71"/>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c r="CW288" s="72"/>
      <c r="CX288" s="72"/>
      <c r="CY288" s="72"/>
      <c r="CZ288" s="72"/>
      <c r="DA288" s="72"/>
      <c r="DB288" s="72"/>
      <c r="DC288" s="72"/>
      <c r="DD288" s="72"/>
      <c r="DE288" s="72"/>
      <c r="DF288" s="72"/>
      <c r="DG288" s="72"/>
      <c r="DH288" s="72"/>
      <c r="DI288" s="72"/>
      <c r="DJ288" s="72"/>
      <c r="DK288" s="72"/>
      <c r="DL288" s="72"/>
      <c r="DM288" s="72"/>
      <c r="DN288" s="72"/>
      <c r="DO288" s="72"/>
      <c r="DP288" s="72"/>
      <c r="DQ288" s="72"/>
      <c r="DR288" s="72"/>
      <c r="DS288" s="72"/>
      <c r="DT288" s="72"/>
      <c r="DU288" s="72"/>
      <c r="DV288" s="72"/>
      <c r="DW288" s="72"/>
      <c r="DX288" s="72"/>
      <c r="DY288" s="72"/>
      <c r="DZ288" s="72"/>
      <c r="EA288" s="72"/>
      <c r="EB288" s="72"/>
      <c r="EC288" s="72"/>
      <c r="ED288" s="72"/>
      <c r="EE288" s="72"/>
      <c r="EF288" s="72"/>
      <c r="EG288" s="72"/>
      <c r="EH288" s="72"/>
      <c r="EI288" s="72"/>
      <c r="EJ288" s="72"/>
      <c r="EK288" s="72"/>
      <c r="EL288" s="72"/>
      <c r="EM288" s="72"/>
      <c r="EN288" s="72"/>
      <c r="EO288" s="72"/>
      <c r="EP288" s="72"/>
      <c r="EQ288" s="72"/>
      <c r="ER288" s="72"/>
      <c r="ES288" s="72"/>
      <c r="ET288" s="72"/>
      <c r="EU288" s="72"/>
      <c r="EV288" s="72"/>
      <c r="EW288" s="72"/>
      <c r="EX288" s="72"/>
      <c r="EY288" s="72"/>
      <c r="EZ288" s="72"/>
      <c r="FA288" s="72"/>
      <c r="FB288" s="72"/>
      <c r="FC288" s="72"/>
      <c r="FD288" s="72"/>
      <c r="FE288" s="72"/>
      <c r="FF288" s="72"/>
      <c r="FG288" s="72"/>
      <c r="FH288" s="72"/>
      <c r="FI288" s="72"/>
      <c r="FJ288" s="72"/>
      <c r="FK288" s="72"/>
      <c r="FL288" s="72"/>
      <c r="FM288" s="72"/>
      <c r="FN288" s="72"/>
      <c r="FO288" s="72"/>
      <c r="FP288" s="72"/>
      <c r="FQ288" s="72"/>
      <c r="FR288" s="72"/>
      <c r="FS288" s="72"/>
      <c r="FT288" s="72"/>
      <c r="FU288" s="72"/>
      <c r="FV288" s="72"/>
      <c r="FW288" s="72"/>
      <c r="FX288" s="72"/>
      <c r="FY288" s="72"/>
      <c r="FZ288" s="72"/>
      <c r="GA288" s="72"/>
      <c r="GB288" s="72"/>
      <c r="GC288" s="72"/>
      <c r="GD288" s="72"/>
      <c r="GE288" s="72"/>
      <c r="GF288" s="72"/>
      <c r="GG288" s="72"/>
      <c r="GH288" s="72"/>
      <c r="GI288" s="72"/>
      <c r="GJ288" s="72"/>
      <c r="GK288" s="72"/>
      <c r="GL288" s="72"/>
      <c r="GM288" s="72"/>
      <c r="GN288" s="72"/>
      <c r="GO288" s="72"/>
      <c r="GP288" s="72"/>
      <c r="GQ288" s="72"/>
      <c r="GR288" s="72"/>
      <c r="GS288" s="72"/>
      <c r="GT288" s="72"/>
      <c r="GU288" s="72"/>
      <c r="GV288" s="72"/>
      <c r="GW288" s="72"/>
      <c r="GX288" s="72"/>
      <c r="GY288" s="72"/>
      <c r="GZ288" s="72"/>
      <c r="HA288" s="72"/>
      <c r="HB288" s="72"/>
      <c r="HC288" s="72"/>
      <c r="HD288" s="72"/>
      <c r="HE288" s="72"/>
      <c r="HF288" s="72"/>
      <c r="HG288" s="72"/>
      <c r="HH288" s="72"/>
      <c r="HI288" s="72"/>
      <c r="HJ288" s="72"/>
      <c r="HK288" s="72"/>
      <c r="HL288" s="72"/>
      <c r="HM288" s="72"/>
      <c r="HN288" s="72"/>
      <c r="HO288" s="72"/>
      <c r="HP288" s="72"/>
      <c r="HQ288" s="72"/>
      <c r="HR288" s="72"/>
      <c r="HS288" s="72"/>
      <c r="HT288" s="72"/>
      <c r="HU288" s="72"/>
      <c r="HV288" s="72"/>
      <c r="HW288" s="72"/>
      <c r="HX288" s="72"/>
      <c r="HY288" s="72"/>
      <c r="HZ288" s="72"/>
      <c r="IA288" s="72"/>
      <c r="IB288" s="72"/>
      <c r="IC288" s="72"/>
      <c r="ID288" s="72"/>
      <c r="IE288" s="72"/>
      <c r="IF288" s="72"/>
      <c r="IG288" s="72"/>
      <c r="IH288" s="72"/>
      <c r="II288" s="72"/>
      <c r="IJ288" s="72"/>
      <c r="IK288" s="72"/>
      <c r="IL288" s="72"/>
      <c r="IM288" s="72"/>
      <c r="IN288" s="72"/>
      <c r="IO288" s="72"/>
      <c r="IP288" s="72"/>
      <c r="IQ288" s="72"/>
      <c r="IR288" s="72"/>
      <c r="IS288" s="72"/>
      <c r="IT288" s="72"/>
      <c r="IU288" s="72"/>
      <c r="IV288" s="72"/>
      <c r="IW288" s="72"/>
      <c r="IX288" s="72"/>
      <c r="IY288" s="72"/>
      <c r="IZ288" s="72"/>
      <c r="JA288" s="72"/>
      <c r="JB288" s="72"/>
      <c r="JC288" s="72"/>
      <c r="JD288" s="72"/>
      <c r="JE288" s="72"/>
      <c r="JF288" s="72"/>
      <c r="JG288" s="72"/>
      <c r="JH288" s="72"/>
      <c r="JI288" s="72"/>
      <c r="JJ288" s="72"/>
      <c r="JK288" s="72"/>
      <c r="JL288" s="72"/>
      <c r="JM288" s="72"/>
      <c r="JN288" s="72"/>
      <c r="JO288" s="72"/>
      <c r="JP288" s="72"/>
      <c r="JQ288" s="72"/>
      <c r="JR288" s="72"/>
      <c r="JS288" s="72"/>
      <c r="JT288" s="72"/>
      <c r="JU288" s="72"/>
      <c r="JV288" s="72"/>
      <c r="JW288" s="72"/>
      <c r="JX288" s="72"/>
      <c r="JY288" s="72"/>
      <c r="JZ288" s="72"/>
      <c r="KA288" s="72"/>
      <c r="KB288" s="72"/>
      <c r="KC288" s="72"/>
      <c r="KD288" s="72"/>
      <c r="KE288" s="72"/>
      <c r="KF288" s="72"/>
      <c r="KG288" s="72"/>
      <c r="KH288" s="72"/>
      <c r="KI288" s="72"/>
      <c r="KJ288" s="72"/>
      <c r="KK288" s="72"/>
      <c r="KL288" s="72"/>
      <c r="KM288" s="72"/>
      <c r="KN288" s="72"/>
      <c r="KO288" s="72"/>
      <c r="KP288" s="72"/>
      <c r="KQ288" s="72"/>
      <c r="KR288" s="72"/>
      <c r="KS288" s="72"/>
      <c r="KT288" s="72"/>
      <c r="KU288" s="72"/>
      <c r="KV288" s="72"/>
      <c r="KW288" s="72"/>
      <c r="KX288" s="72"/>
      <c r="KY288" s="72"/>
      <c r="KZ288" s="72"/>
      <c r="LA288" s="72"/>
      <c r="LB288" s="72"/>
      <c r="LC288" s="72"/>
      <c r="LD288" s="72"/>
      <c r="LE288" s="72"/>
      <c r="LF288" s="72"/>
      <c r="LG288" s="72"/>
      <c r="LH288" s="72"/>
      <c r="LI288" s="72"/>
      <c r="LJ288" s="72"/>
      <c r="LK288" s="72"/>
      <c r="LL288" s="72"/>
      <c r="LM288" s="72"/>
      <c r="LN288" s="72"/>
      <c r="LO288" s="72"/>
      <c r="LP288" s="72"/>
      <c r="LQ288" s="72"/>
      <c r="LR288" s="72"/>
      <c r="LS288" s="72"/>
      <c r="LT288" s="72"/>
      <c r="LU288" s="72"/>
      <c r="LV288" s="72"/>
      <c r="LW288" s="72"/>
      <c r="LX288" s="72"/>
      <c r="LY288" s="72"/>
      <c r="LZ288" s="72"/>
      <c r="MA288" s="72"/>
      <c r="MB288" s="72"/>
      <c r="MC288" s="72"/>
      <c r="MD288" s="72"/>
      <c r="ME288" s="72"/>
      <c r="MF288" s="72"/>
      <c r="MG288" s="72"/>
      <c r="MH288" s="72"/>
      <c r="MI288" s="72"/>
      <c r="MJ288" s="72"/>
      <c r="MK288" s="72"/>
      <c r="ML288" s="72"/>
      <c r="MM288" s="72"/>
      <c r="MN288" s="72"/>
      <c r="MO288" s="72"/>
      <c r="MP288" s="72"/>
      <c r="MQ288" s="72"/>
      <c r="MR288" s="72"/>
      <c r="MS288" s="72"/>
      <c r="MT288" s="72"/>
      <c r="MU288" s="72"/>
      <c r="MV288" s="72"/>
      <c r="MW288" s="72"/>
      <c r="MX288" s="72"/>
      <c r="MY288" s="72"/>
      <c r="MZ288" s="72"/>
      <c r="NA288" s="72"/>
      <c r="NB288" s="72"/>
      <c r="NC288" s="72"/>
      <c r="ND288" s="72"/>
      <c r="NE288" s="72"/>
      <c r="NF288" s="72"/>
      <c r="NG288" s="72"/>
      <c r="NH288" s="72"/>
      <c r="NI288" s="72"/>
      <c r="NJ288" s="72"/>
      <c r="NK288" s="72"/>
      <c r="NL288" s="72"/>
      <c r="NM288" s="72"/>
      <c r="NN288" s="72"/>
      <c r="NO288" s="72"/>
      <c r="NP288" s="72"/>
      <c r="NQ288" s="72"/>
      <c r="NR288" s="72"/>
      <c r="NS288" s="72"/>
      <c r="NT288" s="72"/>
      <c r="NU288" s="72"/>
      <c r="NV288" s="72"/>
      <c r="NW288" s="72"/>
      <c r="NX288" s="72"/>
      <c r="NY288" s="72"/>
      <c r="NZ288" s="72"/>
      <c r="OA288" s="72"/>
      <c r="OB288" s="72"/>
      <c r="OC288" s="72"/>
      <c r="OD288" s="72"/>
      <c r="OE288" s="72"/>
      <c r="OF288" s="72"/>
      <c r="OG288" s="72"/>
      <c r="OH288" s="72"/>
      <c r="OI288" s="72"/>
      <c r="OJ288" s="72"/>
      <c r="OK288" s="72"/>
      <c r="OL288" s="72"/>
      <c r="OM288" s="72"/>
      <c r="ON288" s="72"/>
      <c r="OO288" s="72"/>
      <c r="OP288" s="72"/>
      <c r="OQ288" s="72"/>
      <c r="OR288" s="73"/>
      <c r="OS288" s="74"/>
      <c r="OT288" s="71"/>
      <c r="OU288" s="72"/>
      <c r="OV288" s="72"/>
      <c r="OW288" s="72"/>
      <c r="OX288" s="72"/>
      <c r="OY288" s="72"/>
      <c r="OZ288" s="72"/>
      <c r="PA288" s="72"/>
      <c r="PB288" s="72"/>
      <c r="PC288" s="72"/>
      <c r="PD288" s="72"/>
      <c r="PE288" s="72"/>
      <c r="PF288" s="72"/>
      <c r="PG288" s="72"/>
      <c r="PH288" s="72"/>
      <c r="PI288" s="72"/>
      <c r="PJ288" s="72"/>
      <c r="PK288" s="72"/>
      <c r="PL288" s="73"/>
      <c r="PM288" s="74"/>
    </row>
    <row r="289" spans="1:429" ht="12.75" customHeight="1">
      <c r="A289" s="68">
        <v>441000</v>
      </c>
      <c r="B289" s="69" t="str">
        <f>INDEX('NAICS to ISIC Key'!H:H,MATCH(A289,'NAICS to ISIC Key'!D:D,0))</f>
        <v>ISIC 45T47</v>
      </c>
      <c r="C289" s="70" t="s">
        <v>618</v>
      </c>
      <c r="D289" s="71"/>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c r="CW289" s="72"/>
      <c r="CX289" s="72"/>
      <c r="CY289" s="72"/>
      <c r="CZ289" s="72"/>
      <c r="DA289" s="72"/>
      <c r="DB289" s="72"/>
      <c r="DC289" s="72"/>
      <c r="DD289" s="72"/>
      <c r="DE289" s="72"/>
      <c r="DF289" s="72"/>
      <c r="DG289" s="72"/>
      <c r="DH289" s="72"/>
      <c r="DI289" s="72"/>
      <c r="DJ289" s="72"/>
      <c r="DK289" s="72"/>
      <c r="DL289" s="72"/>
      <c r="DM289" s="72"/>
      <c r="DN289" s="72"/>
      <c r="DO289" s="72"/>
      <c r="DP289" s="72"/>
      <c r="DQ289" s="72"/>
      <c r="DR289" s="72"/>
      <c r="DS289" s="72"/>
      <c r="DT289" s="72"/>
      <c r="DU289" s="72"/>
      <c r="DV289" s="72"/>
      <c r="DW289" s="72"/>
      <c r="DX289" s="72"/>
      <c r="DY289" s="72"/>
      <c r="DZ289" s="72"/>
      <c r="EA289" s="72"/>
      <c r="EB289" s="72"/>
      <c r="EC289" s="72"/>
      <c r="ED289" s="72"/>
      <c r="EE289" s="72"/>
      <c r="EF289" s="72"/>
      <c r="EG289" s="72"/>
      <c r="EH289" s="72"/>
      <c r="EI289" s="72"/>
      <c r="EJ289" s="72"/>
      <c r="EK289" s="72"/>
      <c r="EL289" s="72"/>
      <c r="EM289" s="72"/>
      <c r="EN289" s="72"/>
      <c r="EO289" s="72"/>
      <c r="EP289" s="72"/>
      <c r="EQ289" s="72"/>
      <c r="ER289" s="72"/>
      <c r="ES289" s="72"/>
      <c r="ET289" s="72"/>
      <c r="EU289" s="72"/>
      <c r="EV289" s="72"/>
      <c r="EW289" s="72"/>
      <c r="EX289" s="72"/>
      <c r="EY289" s="72"/>
      <c r="EZ289" s="72"/>
      <c r="FA289" s="72"/>
      <c r="FB289" s="72"/>
      <c r="FC289" s="72"/>
      <c r="FD289" s="72"/>
      <c r="FE289" s="72"/>
      <c r="FF289" s="72"/>
      <c r="FG289" s="72"/>
      <c r="FH289" s="72"/>
      <c r="FI289" s="72"/>
      <c r="FJ289" s="72"/>
      <c r="FK289" s="72"/>
      <c r="FL289" s="72"/>
      <c r="FM289" s="72"/>
      <c r="FN289" s="72"/>
      <c r="FO289" s="72"/>
      <c r="FP289" s="72"/>
      <c r="FQ289" s="72"/>
      <c r="FR289" s="72"/>
      <c r="FS289" s="72"/>
      <c r="FT289" s="72"/>
      <c r="FU289" s="72"/>
      <c r="FV289" s="72"/>
      <c r="FW289" s="72"/>
      <c r="FX289" s="72"/>
      <c r="FY289" s="72"/>
      <c r="FZ289" s="72"/>
      <c r="GA289" s="72"/>
      <c r="GB289" s="72"/>
      <c r="GC289" s="72"/>
      <c r="GD289" s="72"/>
      <c r="GE289" s="72"/>
      <c r="GF289" s="72"/>
      <c r="GG289" s="72"/>
      <c r="GH289" s="72"/>
      <c r="GI289" s="72"/>
      <c r="GJ289" s="72"/>
      <c r="GK289" s="72"/>
      <c r="GL289" s="72"/>
      <c r="GM289" s="72"/>
      <c r="GN289" s="72"/>
      <c r="GO289" s="72"/>
      <c r="GP289" s="72"/>
      <c r="GQ289" s="72"/>
      <c r="GR289" s="72"/>
      <c r="GS289" s="72"/>
      <c r="GT289" s="72"/>
      <c r="GU289" s="72"/>
      <c r="GV289" s="72"/>
      <c r="GW289" s="72"/>
      <c r="GX289" s="72"/>
      <c r="GY289" s="72"/>
      <c r="GZ289" s="72"/>
      <c r="HA289" s="72"/>
      <c r="HB289" s="72"/>
      <c r="HC289" s="72"/>
      <c r="HD289" s="72"/>
      <c r="HE289" s="72"/>
      <c r="HF289" s="72"/>
      <c r="HG289" s="72"/>
      <c r="HH289" s="72"/>
      <c r="HI289" s="72"/>
      <c r="HJ289" s="72"/>
      <c r="HK289" s="72"/>
      <c r="HL289" s="72"/>
      <c r="HM289" s="72"/>
      <c r="HN289" s="72"/>
      <c r="HO289" s="72"/>
      <c r="HP289" s="72"/>
      <c r="HQ289" s="72"/>
      <c r="HR289" s="72"/>
      <c r="HS289" s="72"/>
      <c r="HT289" s="72"/>
      <c r="HU289" s="72"/>
      <c r="HV289" s="72"/>
      <c r="HW289" s="72"/>
      <c r="HX289" s="72"/>
      <c r="HY289" s="72"/>
      <c r="HZ289" s="72"/>
      <c r="IA289" s="72"/>
      <c r="IB289" s="72"/>
      <c r="IC289" s="72"/>
      <c r="ID289" s="72"/>
      <c r="IE289" s="72"/>
      <c r="IF289" s="72"/>
      <c r="IG289" s="72"/>
      <c r="IH289" s="72"/>
      <c r="II289" s="72"/>
      <c r="IJ289" s="72"/>
      <c r="IK289" s="72"/>
      <c r="IL289" s="72"/>
      <c r="IM289" s="72"/>
      <c r="IN289" s="72"/>
      <c r="IO289" s="72"/>
      <c r="IP289" s="72"/>
      <c r="IQ289" s="72"/>
      <c r="IR289" s="72"/>
      <c r="IS289" s="72"/>
      <c r="IT289" s="72"/>
      <c r="IU289" s="72"/>
      <c r="IV289" s="72"/>
      <c r="IW289" s="72"/>
      <c r="IX289" s="72"/>
      <c r="IY289" s="72"/>
      <c r="IZ289" s="72"/>
      <c r="JA289" s="72"/>
      <c r="JB289" s="72"/>
      <c r="JC289" s="72"/>
      <c r="JD289" s="72"/>
      <c r="JE289" s="72"/>
      <c r="JF289" s="72"/>
      <c r="JG289" s="72"/>
      <c r="JH289" s="72"/>
      <c r="JI289" s="72"/>
      <c r="JJ289" s="72"/>
      <c r="JK289" s="72"/>
      <c r="JL289" s="72"/>
      <c r="JM289" s="72"/>
      <c r="JN289" s="72"/>
      <c r="JO289" s="72"/>
      <c r="JP289" s="72"/>
      <c r="JQ289" s="72"/>
      <c r="JR289" s="72"/>
      <c r="JS289" s="72"/>
      <c r="JT289" s="72"/>
      <c r="JU289" s="72"/>
      <c r="JV289" s="72"/>
      <c r="JW289" s="72"/>
      <c r="JX289" s="72"/>
      <c r="JY289" s="72"/>
      <c r="JZ289" s="72"/>
      <c r="KA289" s="72"/>
      <c r="KB289" s="72"/>
      <c r="KC289" s="72"/>
      <c r="KD289" s="72"/>
      <c r="KE289" s="72"/>
      <c r="KF289" s="72"/>
      <c r="KG289" s="72"/>
      <c r="KH289" s="72"/>
      <c r="KI289" s="72"/>
      <c r="KJ289" s="72"/>
      <c r="KK289" s="72"/>
      <c r="KL289" s="72"/>
      <c r="KM289" s="72"/>
      <c r="KN289" s="72"/>
      <c r="KO289" s="72"/>
      <c r="KP289" s="72"/>
      <c r="KQ289" s="72"/>
      <c r="KR289" s="72"/>
      <c r="KS289" s="72"/>
      <c r="KT289" s="72"/>
      <c r="KU289" s="72"/>
      <c r="KV289" s="72"/>
      <c r="KW289" s="72"/>
      <c r="KX289" s="72"/>
      <c r="KY289" s="72"/>
      <c r="KZ289" s="72"/>
      <c r="LA289" s="72"/>
      <c r="LB289" s="72"/>
      <c r="LC289" s="72"/>
      <c r="LD289" s="72"/>
      <c r="LE289" s="72"/>
      <c r="LF289" s="72"/>
      <c r="LG289" s="72"/>
      <c r="LH289" s="72"/>
      <c r="LI289" s="72"/>
      <c r="LJ289" s="72"/>
      <c r="LK289" s="72"/>
      <c r="LL289" s="72"/>
      <c r="LM289" s="72"/>
      <c r="LN289" s="72"/>
      <c r="LO289" s="72"/>
      <c r="LP289" s="72"/>
      <c r="LQ289" s="72"/>
      <c r="LR289" s="72"/>
      <c r="LS289" s="72"/>
      <c r="LT289" s="72"/>
      <c r="LU289" s="72"/>
      <c r="LV289" s="72"/>
      <c r="LW289" s="72"/>
      <c r="LX289" s="72"/>
      <c r="LY289" s="72"/>
      <c r="LZ289" s="72"/>
      <c r="MA289" s="72"/>
      <c r="MB289" s="72"/>
      <c r="MC289" s="72"/>
      <c r="MD289" s="72"/>
      <c r="ME289" s="72"/>
      <c r="MF289" s="72"/>
      <c r="MG289" s="72"/>
      <c r="MH289" s="72"/>
      <c r="MI289" s="72"/>
      <c r="MJ289" s="72"/>
      <c r="MK289" s="72"/>
      <c r="ML289" s="72"/>
      <c r="MM289" s="72"/>
      <c r="MN289" s="72"/>
      <c r="MO289" s="72"/>
      <c r="MP289" s="72"/>
      <c r="MQ289" s="72"/>
      <c r="MR289" s="72"/>
      <c r="MS289" s="72"/>
      <c r="MT289" s="72"/>
      <c r="MU289" s="72"/>
      <c r="MV289" s="72"/>
      <c r="MW289" s="72"/>
      <c r="MX289" s="72"/>
      <c r="MY289" s="72"/>
      <c r="MZ289" s="72"/>
      <c r="NA289" s="72"/>
      <c r="NB289" s="72"/>
      <c r="NC289" s="72"/>
      <c r="ND289" s="72"/>
      <c r="NE289" s="72"/>
      <c r="NF289" s="72"/>
      <c r="NG289" s="72"/>
      <c r="NH289" s="72"/>
      <c r="NI289" s="72"/>
      <c r="NJ289" s="72"/>
      <c r="NK289" s="72"/>
      <c r="NL289" s="72"/>
      <c r="NM289" s="72"/>
      <c r="NN289" s="72"/>
      <c r="NO289" s="72"/>
      <c r="NP289" s="72"/>
      <c r="NQ289" s="72"/>
      <c r="NR289" s="72"/>
      <c r="NS289" s="72"/>
      <c r="NT289" s="72"/>
      <c r="NU289" s="72"/>
      <c r="NV289" s="72"/>
      <c r="NW289" s="72"/>
      <c r="NX289" s="72"/>
      <c r="NY289" s="72"/>
      <c r="NZ289" s="72"/>
      <c r="OA289" s="72"/>
      <c r="OB289" s="72"/>
      <c r="OC289" s="72"/>
      <c r="OD289" s="72"/>
      <c r="OE289" s="72"/>
      <c r="OF289" s="72"/>
      <c r="OG289" s="72"/>
      <c r="OH289" s="72"/>
      <c r="OI289" s="72"/>
      <c r="OJ289" s="72"/>
      <c r="OK289" s="72"/>
      <c r="OL289" s="72"/>
      <c r="OM289" s="72"/>
      <c r="ON289" s="72"/>
      <c r="OO289" s="72"/>
      <c r="OP289" s="72"/>
      <c r="OQ289" s="72"/>
      <c r="OR289" s="73"/>
      <c r="OS289" s="74"/>
      <c r="OT289" s="71"/>
      <c r="OU289" s="72"/>
      <c r="OV289" s="72"/>
      <c r="OW289" s="72"/>
      <c r="OX289" s="72"/>
      <c r="OY289" s="72"/>
      <c r="OZ289" s="72"/>
      <c r="PA289" s="72"/>
      <c r="PB289" s="72"/>
      <c r="PC289" s="72"/>
      <c r="PD289" s="72"/>
      <c r="PE289" s="72"/>
      <c r="PF289" s="72"/>
      <c r="PG289" s="72"/>
      <c r="PH289" s="72"/>
      <c r="PI289" s="72"/>
      <c r="PJ289" s="72"/>
      <c r="PK289" s="72"/>
      <c r="PL289" s="73"/>
      <c r="PM289" s="74"/>
    </row>
    <row r="290" spans="1:429" ht="12.75" customHeight="1">
      <c r="A290" s="68">
        <v>445000</v>
      </c>
      <c r="B290" s="69" t="str">
        <f>INDEX('NAICS to ISIC Key'!H:H,MATCH(A290,'NAICS to ISIC Key'!D:D,0))</f>
        <v>ISIC 45T47</v>
      </c>
      <c r="C290" s="70" t="s">
        <v>619</v>
      </c>
      <c r="D290" s="71"/>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2"/>
      <c r="DQ290" s="72"/>
      <c r="DR290" s="72"/>
      <c r="DS290" s="72"/>
      <c r="DT290" s="72"/>
      <c r="DU290" s="72"/>
      <c r="DV290" s="72"/>
      <c r="DW290" s="72"/>
      <c r="DX290" s="72"/>
      <c r="DY290" s="72"/>
      <c r="DZ290" s="72"/>
      <c r="EA290" s="72"/>
      <c r="EB290" s="72"/>
      <c r="EC290" s="72"/>
      <c r="ED290" s="72"/>
      <c r="EE290" s="72"/>
      <c r="EF290" s="72"/>
      <c r="EG290" s="72"/>
      <c r="EH290" s="72"/>
      <c r="EI290" s="72"/>
      <c r="EJ290" s="72"/>
      <c r="EK290" s="72"/>
      <c r="EL290" s="72"/>
      <c r="EM290" s="72"/>
      <c r="EN290" s="72"/>
      <c r="EO290" s="72"/>
      <c r="EP290" s="72"/>
      <c r="EQ290" s="72"/>
      <c r="ER290" s="72"/>
      <c r="ES290" s="72"/>
      <c r="ET290" s="72"/>
      <c r="EU290" s="72"/>
      <c r="EV290" s="72"/>
      <c r="EW290" s="72"/>
      <c r="EX290" s="72"/>
      <c r="EY290" s="72"/>
      <c r="EZ290" s="72"/>
      <c r="FA290" s="72"/>
      <c r="FB290" s="72"/>
      <c r="FC290" s="72"/>
      <c r="FD290" s="72"/>
      <c r="FE290" s="72"/>
      <c r="FF290" s="72"/>
      <c r="FG290" s="72"/>
      <c r="FH290" s="72"/>
      <c r="FI290" s="72"/>
      <c r="FJ290" s="72"/>
      <c r="FK290" s="72"/>
      <c r="FL290" s="72"/>
      <c r="FM290" s="72"/>
      <c r="FN290" s="72"/>
      <c r="FO290" s="72"/>
      <c r="FP290" s="72"/>
      <c r="FQ290" s="72"/>
      <c r="FR290" s="72"/>
      <c r="FS290" s="72"/>
      <c r="FT290" s="72"/>
      <c r="FU290" s="72"/>
      <c r="FV290" s="72"/>
      <c r="FW290" s="72"/>
      <c r="FX290" s="72"/>
      <c r="FY290" s="72"/>
      <c r="FZ290" s="72"/>
      <c r="GA290" s="72"/>
      <c r="GB290" s="72"/>
      <c r="GC290" s="72"/>
      <c r="GD290" s="72"/>
      <c r="GE290" s="72"/>
      <c r="GF290" s="72"/>
      <c r="GG290" s="72"/>
      <c r="GH290" s="72"/>
      <c r="GI290" s="72"/>
      <c r="GJ290" s="72"/>
      <c r="GK290" s="72"/>
      <c r="GL290" s="72"/>
      <c r="GM290" s="72"/>
      <c r="GN290" s="72"/>
      <c r="GO290" s="72"/>
      <c r="GP290" s="72"/>
      <c r="GQ290" s="72"/>
      <c r="GR290" s="72"/>
      <c r="GS290" s="72"/>
      <c r="GT290" s="72"/>
      <c r="GU290" s="72"/>
      <c r="GV290" s="72"/>
      <c r="GW290" s="72"/>
      <c r="GX290" s="72"/>
      <c r="GY290" s="72"/>
      <c r="GZ290" s="72"/>
      <c r="HA290" s="72"/>
      <c r="HB290" s="72"/>
      <c r="HC290" s="72"/>
      <c r="HD290" s="72"/>
      <c r="HE290" s="72"/>
      <c r="HF290" s="72"/>
      <c r="HG290" s="72"/>
      <c r="HH290" s="72"/>
      <c r="HI290" s="72"/>
      <c r="HJ290" s="72"/>
      <c r="HK290" s="72"/>
      <c r="HL290" s="72"/>
      <c r="HM290" s="72"/>
      <c r="HN290" s="72"/>
      <c r="HO290" s="72"/>
      <c r="HP290" s="72"/>
      <c r="HQ290" s="72"/>
      <c r="HR290" s="72"/>
      <c r="HS290" s="72"/>
      <c r="HT290" s="72"/>
      <c r="HU290" s="72"/>
      <c r="HV290" s="72"/>
      <c r="HW290" s="72"/>
      <c r="HX290" s="72"/>
      <c r="HY290" s="72"/>
      <c r="HZ290" s="72"/>
      <c r="IA290" s="72"/>
      <c r="IB290" s="72"/>
      <c r="IC290" s="72"/>
      <c r="ID290" s="72"/>
      <c r="IE290" s="72"/>
      <c r="IF290" s="72"/>
      <c r="IG290" s="72"/>
      <c r="IH290" s="72"/>
      <c r="II290" s="72"/>
      <c r="IJ290" s="72"/>
      <c r="IK290" s="72"/>
      <c r="IL290" s="72"/>
      <c r="IM290" s="72"/>
      <c r="IN290" s="72"/>
      <c r="IO290" s="72"/>
      <c r="IP290" s="72"/>
      <c r="IQ290" s="72"/>
      <c r="IR290" s="72"/>
      <c r="IS290" s="72"/>
      <c r="IT290" s="72"/>
      <c r="IU290" s="72"/>
      <c r="IV290" s="72"/>
      <c r="IW290" s="72"/>
      <c r="IX290" s="72"/>
      <c r="IY290" s="72"/>
      <c r="IZ290" s="72"/>
      <c r="JA290" s="72"/>
      <c r="JB290" s="72"/>
      <c r="JC290" s="72"/>
      <c r="JD290" s="72"/>
      <c r="JE290" s="72"/>
      <c r="JF290" s="72"/>
      <c r="JG290" s="72"/>
      <c r="JH290" s="72"/>
      <c r="JI290" s="72"/>
      <c r="JJ290" s="72"/>
      <c r="JK290" s="72"/>
      <c r="JL290" s="72"/>
      <c r="JM290" s="72"/>
      <c r="JN290" s="72"/>
      <c r="JO290" s="72"/>
      <c r="JP290" s="72"/>
      <c r="JQ290" s="72"/>
      <c r="JR290" s="72"/>
      <c r="JS290" s="72"/>
      <c r="JT290" s="72"/>
      <c r="JU290" s="72"/>
      <c r="JV290" s="72"/>
      <c r="JW290" s="72"/>
      <c r="JX290" s="72"/>
      <c r="JY290" s="72"/>
      <c r="JZ290" s="72"/>
      <c r="KA290" s="72"/>
      <c r="KB290" s="72"/>
      <c r="KC290" s="72"/>
      <c r="KD290" s="72"/>
      <c r="KE290" s="72"/>
      <c r="KF290" s="72"/>
      <c r="KG290" s="72"/>
      <c r="KH290" s="72"/>
      <c r="KI290" s="72"/>
      <c r="KJ290" s="72"/>
      <c r="KK290" s="72"/>
      <c r="KL290" s="72"/>
      <c r="KM290" s="72"/>
      <c r="KN290" s="72"/>
      <c r="KO290" s="72"/>
      <c r="KP290" s="72"/>
      <c r="KQ290" s="72"/>
      <c r="KR290" s="72"/>
      <c r="KS290" s="72"/>
      <c r="KT290" s="72"/>
      <c r="KU290" s="72"/>
      <c r="KV290" s="72"/>
      <c r="KW290" s="72"/>
      <c r="KX290" s="72"/>
      <c r="KY290" s="72"/>
      <c r="KZ290" s="72"/>
      <c r="LA290" s="72"/>
      <c r="LB290" s="72"/>
      <c r="LC290" s="72"/>
      <c r="LD290" s="72"/>
      <c r="LE290" s="72"/>
      <c r="LF290" s="72"/>
      <c r="LG290" s="72"/>
      <c r="LH290" s="72"/>
      <c r="LI290" s="72"/>
      <c r="LJ290" s="72"/>
      <c r="LK290" s="72"/>
      <c r="LL290" s="72"/>
      <c r="LM290" s="72"/>
      <c r="LN290" s="72"/>
      <c r="LO290" s="72"/>
      <c r="LP290" s="72"/>
      <c r="LQ290" s="72"/>
      <c r="LR290" s="72"/>
      <c r="LS290" s="72"/>
      <c r="LT290" s="72"/>
      <c r="LU290" s="72"/>
      <c r="LV290" s="72"/>
      <c r="LW290" s="72"/>
      <c r="LX290" s="72"/>
      <c r="LY290" s="72"/>
      <c r="LZ290" s="72"/>
      <c r="MA290" s="72"/>
      <c r="MB290" s="72"/>
      <c r="MC290" s="72"/>
      <c r="MD290" s="72"/>
      <c r="ME290" s="72"/>
      <c r="MF290" s="72"/>
      <c r="MG290" s="72"/>
      <c r="MH290" s="72"/>
      <c r="MI290" s="72"/>
      <c r="MJ290" s="72"/>
      <c r="MK290" s="72"/>
      <c r="ML290" s="72"/>
      <c r="MM290" s="72"/>
      <c r="MN290" s="72"/>
      <c r="MO290" s="72"/>
      <c r="MP290" s="72"/>
      <c r="MQ290" s="72"/>
      <c r="MR290" s="72"/>
      <c r="MS290" s="72"/>
      <c r="MT290" s="72"/>
      <c r="MU290" s="72"/>
      <c r="MV290" s="72"/>
      <c r="MW290" s="72"/>
      <c r="MX290" s="72"/>
      <c r="MY290" s="72"/>
      <c r="MZ290" s="72"/>
      <c r="NA290" s="72"/>
      <c r="NB290" s="72"/>
      <c r="NC290" s="72"/>
      <c r="ND290" s="72"/>
      <c r="NE290" s="72"/>
      <c r="NF290" s="72"/>
      <c r="NG290" s="72"/>
      <c r="NH290" s="72"/>
      <c r="NI290" s="72"/>
      <c r="NJ290" s="72"/>
      <c r="NK290" s="72"/>
      <c r="NL290" s="72"/>
      <c r="NM290" s="72"/>
      <c r="NN290" s="72"/>
      <c r="NO290" s="72"/>
      <c r="NP290" s="72"/>
      <c r="NQ290" s="72"/>
      <c r="NR290" s="72"/>
      <c r="NS290" s="72"/>
      <c r="NT290" s="72"/>
      <c r="NU290" s="72"/>
      <c r="NV290" s="72"/>
      <c r="NW290" s="72"/>
      <c r="NX290" s="72"/>
      <c r="NY290" s="72"/>
      <c r="NZ290" s="72"/>
      <c r="OA290" s="72"/>
      <c r="OB290" s="72"/>
      <c r="OC290" s="72"/>
      <c r="OD290" s="72"/>
      <c r="OE290" s="72"/>
      <c r="OF290" s="72"/>
      <c r="OG290" s="72"/>
      <c r="OH290" s="72"/>
      <c r="OI290" s="72"/>
      <c r="OJ290" s="72"/>
      <c r="OK290" s="72"/>
      <c r="OL290" s="72"/>
      <c r="OM290" s="72"/>
      <c r="ON290" s="72"/>
      <c r="OO290" s="72"/>
      <c r="OP290" s="72"/>
      <c r="OQ290" s="72"/>
      <c r="OR290" s="73"/>
      <c r="OS290" s="74"/>
      <c r="OT290" s="71"/>
      <c r="OU290" s="72"/>
      <c r="OV290" s="72"/>
      <c r="OW290" s="72"/>
      <c r="OX290" s="72"/>
      <c r="OY290" s="72"/>
      <c r="OZ290" s="72"/>
      <c r="PA290" s="72"/>
      <c r="PB290" s="72"/>
      <c r="PC290" s="72"/>
      <c r="PD290" s="72"/>
      <c r="PE290" s="72"/>
      <c r="PF290" s="72"/>
      <c r="PG290" s="72"/>
      <c r="PH290" s="72"/>
      <c r="PI290" s="72"/>
      <c r="PJ290" s="72"/>
      <c r="PK290" s="72"/>
      <c r="PL290" s="73"/>
      <c r="PM290" s="74"/>
    </row>
    <row r="291" spans="1:429" ht="12.75" customHeight="1">
      <c r="A291" s="68">
        <v>452000</v>
      </c>
      <c r="B291" s="69" t="str">
        <f>INDEX('NAICS to ISIC Key'!H:H,MATCH(A291,'NAICS to ISIC Key'!D:D,0))</f>
        <v>ISIC 45T47</v>
      </c>
      <c r="C291" s="70" t="s">
        <v>620</v>
      </c>
      <c r="D291" s="71"/>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2"/>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c r="CW291" s="72"/>
      <c r="CX291" s="72"/>
      <c r="CY291" s="72"/>
      <c r="CZ291" s="72"/>
      <c r="DA291" s="72"/>
      <c r="DB291" s="72"/>
      <c r="DC291" s="72"/>
      <c r="DD291" s="72"/>
      <c r="DE291" s="72"/>
      <c r="DF291" s="72"/>
      <c r="DG291" s="72"/>
      <c r="DH291" s="72"/>
      <c r="DI291" s="72"/>
      <c r="DJ291" s="72"/>
      <c r="DK291" s="72"/>
      <c r="DL291" s="72"/>
      <c r="DM291" s="72"/>
      <c r="DN291" s="72"/>
      <c r="DO291" s="72"/>
      <c r="DP291" s="72"/>
      <c r="DQ291" s="72"/>
      <c r="DR291" s="72"/>
      <c r="DS291" s="72"/>
      <c r="DT291" s="72"/>
      <c r="DU291" s="72"/>
      <c r="DV291" s="72"/>
      <c r="DW291" s="72"/>
      <c r="DX291" s="72"/>
      <c r="DY291" s="72"/>
      <c r="DZ291" s="72"/>
      <c r="EA291" s="72"/>
      <c r="EB291" s="72"/>
      <c r="EC291" s="72"/>
      <c r="ED291" s="72"/>
      <c r="EE291" s="72"/>
      <c r="EF291" s="72"/>
      <c r="EG291" s="72"/>
      <c r="EH291" s="72"/>
      <c r="EI291" s="72"/>
      <c r="EJ291" s="72"/>
      <c r="EK291" s="72"/>
      <c r="EL291" s="72"/>
      <c r="EM291" s="72"/>
      <c r="EN291" s="72"/>
      <c r="EO291" s="72"/>
      <c r="EP291" s="72"/>
      <c r="EQ291" s="72"/>
      <c r="ER291" s="72"/>
      <c r="ES291" s="72"/>
      <c r="ET291" s="72"/>
      <c r="EU291" s="72"/>
      <c r="EV291" s="72"/>
      <c r="EW291" s="72"/>
      <c r="EX291" s="72"/>
      <c r="EY291" s="72"/>
      <c r="EZ291" s="72"/>
      <c r="FA291" s="72"/>
      <c r="FB291" s="72"/>
      <c r="FC291" s="72"/>
      <c r="FD291" s="72"/>
      <c r="FE291" s="72"/>
      <c r="FF291" s="72"/>
      <c r="FG291" s="72"/>
      <c r="FH291" s="72"/>
      <c r="FI291" s="72"/>
      <c r="FJ291" s="72"/>
      <c r="FK291" s="72"/>
      <c r="FL291" s="72"/>
      <c r="FM291" s="72"/>
      <c r="FN291" s="72"/>
      <c r="FO291" s="72"/>
      <c r="FP291" s="72"/>
      <c r="FQ291" s="72"/>
      <c r="FR291" s="72"/>
      <c r="FS291" s="72"/>
      <c r="FT291" s="72"/>
      <c r="FU291" s="72"/>
      <c r="FV291" s="72"/>
      <c r="FW291" s="72"/>
      <c r="FX291" s="72"/>
      <c r="FY291" s="72"/>
      <c r="FZ291" s="72"/>
      <c r="GA291" s="72"/>
      <c r="GB291" s="72"/>
      <c r="GC291" s="72"/>
      <c r="GD291" s="72"/>
      <c r="GE291" s="72"/>
      <c r="GF291" s="72"/>
      <c r="GG291" s="72"/>
      <c r="GH291" s="72"/>
      <c r="GI291" s="72"/>
      <c r="GJ291" s="72"/>
      <c r="GK291" s="72"/>
      <c r="GL291" s="72"/>
      <c r="GM291" s="72"/>
      <c r="GN291" s="72"/>
      <c r="GO291" s="72"/>
      <c r="GP291" s="72"/>
      <c r="GQ291" s="72"/>
      <c r="GR291" s="72"/>
      <c r="GS291" s="72"/>
      <c r="GT291" s="72"/>
      <c r="GU291" s="72"/>
      <c r="GV291" s="72"/>
      <c r="GW291" s="72"/>
      <c r="GX291" s="72"/>
      <c r="GY291" s="72"/>
      <c r="GZ291" s="72"/>
      <c r="HA291" s="72"/>
      <c r="HB291" s="72"/>
      <c r="HC291" s="72"/>
      <c r="HD291" s="72"/>
      <c r="HE291" s="72"/>
      <c r="HF291" s="72"/>
      <c r="HG291" s="72"/>
      <c r="HH291" s="72"/>
      <c r="HI291" s="72"/>
      <c r="HJ291" s="72"/>
      <c r="HK291" s="72"/>
      <c r="HL291" s="72"/>
      <c r="HM291" s="72"/>
      <c r="HN291" s="72"/>
      <c r="HO291" s="72"/>
      <c r="HP291" s="72"/>
      <c r="HQ291" s="72"/>
      <c r="HR291" s="72"/>
      <c r="HS291" s="72"/>
      <c r="HT291" s="72"/>
      <c r="HU291" s="72"/>
      <c r="HV291" s="72"/>
      <c r="HW291" s="72"/>
      <c r="HX291" s="72"/>
      <c r="HY291" s="72"/>
      <c r="HZ291" s="72"/>
      <c r="IA291" s="72"/>
      <c r="IB291" s="72"/>
      <c r="IC291" s="72"/>
      <c r="ID291" s="72"/>
      <c r="IE291" s="72"/>
      <c r="IF291" s="72"/>
      <c r="IG291" s="72"/>
      <c r="IH291" s="72"/>
      <c r="II291" s="72"/>
      <c r="IJ291" s="72"/>
      <c r="IK291" s="72"/>
      <c r="IL291" s="72"/>
      <c r="IM291" s="72"/>
      <c r="IN291" s="72"/>
      <c r="IO291" s="72"/>
      <c r="IP291" s="72"/>
      <c r="IQ291" s="72"/>
      <c r="IR291" s="72"/>
      <c r="IS291" s="72"/>
      <c r="IT291" s="72"/>
      <c r="IU291" s="72"/>
      <c r="IV291" s="72"/>
      <c r="IW291" s="72"/>
      <c r="IX291" s="72"/>
      <c r="IY291" s="72"/>
      <c r="IZ291" s="72"/>
      <c r="JA291" s="72"/>
      <c r="JB291" s="72"/>
      <c r="JC291" s="72"/>
      <c r="JD291" s="72"/>
      <c r="JE291" s="72"/>
      <c r="JF291" s="72"/>
      <c r="JG291" s="72"/>
      <c r="JH291" s="72"/>
      <c r="JI291" s="72"/>
      <c r="JJ291" s="72"/>
      <c r="JK291" s="72"/>
      <c r="JL291" s="72"/>
      <c r="JM291" s="72"/>
      <c r="JN291" s="72"/>
      <c r="JO291" s="72"/>
      <c r="JP291" s="72"/>
      <c r="JQ291" s="72"/>
      <c r="JR291" s="72"/>
      <c r="JS291" s="72"/>
      <c r="JT291" s="72"/>
      <c r="JU291" s="72"/>
      <c r="JV291" s="72"/>
      <c r="JW291" s="72"/>
      <c r="JX291" s="72"/>
      <c r="JY291" s="72"/>
      <c r="JZ291" s="72"/>
      <c r="KA291" s="72"/>
      <c r="KB291" s="72"/>
      <c r="KC291" s="72"/>
      <c r="KD291" s="72"/>
      <c r="KE291" s="72"/>
      <c r="KF291" s="72"/>
      <c r="KG291" s="72"/>
      <c r="KH291" s="72"/>
      <c r="KI291" s="72"/>
      <c r="KJ291" s="72"/>
      <c r="KK291" s="72"/>
      <c r="KL291" s="72"/>
      <c r="KM291" s="72"/>
      <c r="KN291" s="72"/>
      <c r="KO291" s="72"/>
      <c r="KP291" s="72"/>
      <c r="KQ291" s="72"/>
      <c r="KR291" s="72"/>
      <c r="KS291" s="72"/>
      <c r="KT291" s="72"/>
      <c r="KU291" s="72"/>
      <c r="KV291" s="72"/>
      <c r="KW291" s="72"/>
      <c r="KX291" s="72"/>
      <c r="KY291" s="72"/>
      <c r="KZ291" s="72"/>
      <c r="LA291" s="72"/>
      <c r="LB291" s="72"/>
      <c r="LC291" s="72"/>
      <c r="LD291" s="72"/>
      <c r="LE291" s="72"/>
      <c r="LF291" s="72"/>
      <c r="LG291" s="72"/>
      <c r="LH291" s="72"/>
      <c r="LI291" s="72"/>
      <c r="LJ291" s="72"/>
      <c r="LK291" s="72"/>
      <c r="LL291" s="72"/>
      <c r="LM291" s="72"/>
      <c r="LN291" s="72"/>
      <c r="LO291" s="72"/>
      <c r="LP291" s="72"/>
      <c r="LQ291" s="72"/>
      <c r="LR291" s="72"/>
      <c r="LS291" s="72"/>
      <c r="LT291" s="72"/>
      <c r="LU291" s="72"/>
      <c r="LV291" s="72"/>
      <c r="LW291" s="72"/>
      <c r="LX291" s="72"/>
      <c r="LY291" s="72"/>
      <c r="LZ291" s="72"/>
      <c r="MA291" s="72"/>
      <c r="MB291" s="72"/>
      <c r="MC291" s="72"/>
      <c r="MD291" s="72"/>
      <c r="ME291" s="72"/>
      <c r="MF291" s="72"/>
      <c r="MG291" s="72"/>
      <c r="MH291" s="72"/>
      <c r="MI291" s="72"/>
      <c r="MJ291" s="72"/>
      <c r="MK291" s="72"/>
      <c r="ML291" s="72"/>
      <c r="MM291" s="72"/>
      <c r="MN291" s="72"/>
      <c r="MO291" s="72"/>
      <c r="MP291" s="72"/>
      <c r="MQ291" s="72"/>
      <c r="MR291" s="72"/>
      <c r="MS291" s="72"/>
      <c r="MT291" s="72"/>
      <c r="MU291" s="72"/>
      <c r="MV291" s="72"/>
      <c r="MW291" s="72"/>
      <c r="MX291" s="72"/>
      <c r="MY291" s="72"/>
      <c r="MZ291" s="72"/>
      <c r="NA291" s="72"/>
      <c r="NB291" s="72"/>
      <c r="NC291" s="72"/>
      <c r="ND291" s="72"/>
      <c r="NE291" s="72"/>
      <c r="NF291" s="72"/>
      <c r="NG291" s="72"/>
      <c r="NH291" s="72"/>
      <c r="NI291" s="72"/>
      <c r="NJ291" s="72"/>
      <c r="NK291" s="72"/>
      <c r="NL291" s="72"/>
      <c r="NM291" s="72"/>
      <c r="NN291" s="72"/>
      <c r="NO291" s="72"/>
      <c r="NP291" s="72"/>
      <c r="NQ291" s="72"/>
      <c r="NR291" s="72"/>
      <c r="NS291" s="72"/>
      <c r="NT291" s="72"/>
      <c r="NU291" s="72"/>
      <c r="NV291" s="72"/>
      <c r="NW291" s="72"/>
      <c r="NX291" s="72"/>
      <c r="NY291" s="72"/>
      <c r="NZ291" s="72"/>
      <c r="OA291" s="72"/>
      <c r="OB291" s="72"/>
      <c r="OC291" s="72"/>
      <c r="OD291" s="72"/>
      <c r="OE291" s="72"/>
      <c r="OF291" s="72"/>
      <c r="OG291" s="72"/>
      <c r="OH291" s="72"/>
      <c r="OI291" s="72"/>
      <c r="OJ291" s="72"/>
      <c r="OK291" s="72"/>
      <c r="OL291" s="72"/>
      <c r="OM291" s="72"/>
      <c r="ON291" s="72"/>
      <c r="OO291" s="72"/>
      <c r="OP291" s="72"/>
      <c r="OQ291" s="72"/>
      <c r="OR291" s="73"/>
      <c r="OS291" s="74"/>
      <c r="OT291" s="71"/>
      <c r="OU291" s="72"/>
      <c r="OV291" s="72"/>
      <c r="OW291" s="72"/>
      <c r="OX291" s="72"/>
      <c r="OY291" s="72"/>
      <c r="OZ291" s="72"/>
      <c r="PA291" s="72"/>
      <c r="PB291" s="72"/>
      <c r="PC291" s="72"/>
      <c r="PD291" s="72"/>
      <c r="PE291" s="72"/>
      <c r="PF291" s="72"/>
      <c r="PG291" s="72"/>
      <c r="PH291" s="72"/>
      <c r="PI291" s="72"/>
      <c r="PJ291" s="72"/>
      <c r="PK291" s="72"/>
      <c r="PL291" s="73"/>
      <c r="PM291" s="74"/>
    </row>
    <row r="292" spans="1:429" ht="12.75" customHeight="1">
      <c r="A292" s="68">
        <v>444000</v>
      </c>
      <c r="B292" s="69" t="str">
        <f>INDEX('NAICS to ISIC Key'!H:H,MATCH(A292,'NAICS to ISIC Key'!D:D,0))</f>
        <v>ISIC 45T47</v>
      </c>
      <c r="C292" s="70" t="s">
        <v>623</v>
      </c>
      <c r="D292" s="71"/>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2"/>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c r="CW292" s="72"/>
      <c r="CX292" s="72"/>
      <c r="CY292" s="72"/>
      <c r="CZ292" s="72"/>
      <c r="DA292" s="72"/>
      <c r="DB292" s="72"/>
      <c r="DC292" s="72"/>
      <c r="DD292" s="72"/>
      <c r="DE292" s="72"/>
      <c r="DF292" s="72"/>
      <c r="DG292" s="72"/>
      <c r="DH292" s="72"/>
      <c r="DI292" s="72"/>
      <c r="DJ292" s="72"/>
      <c r="DK292" s="72"/>
      <c r="DL292" s="72"/>
      <c r="DM292" s="72"/>
      <c r="DN292" s="72"/>
      <c r="DO292" s="72"/>
      <c r="DP292" s="72"/>
      <c r="DQ292" s="72"/>
      <c r="DR292" s="72"/>
      <c r="DS292" s="72"/>
      <c r="DT292" s="72"/>
      <c r="DU292" s="72"/>
      <c r="DV292" s="72"/>
      <c r="DW292" s="72"/>
      <c r="DX292" s="72"/>
      <c r="DY292" s="72"/>
      <c r="DZ292" s="72"/>
      <c r="EA292" s="72"/>
      <c r="EB292" s="72"/>
      <c r="EC292" s="72"/>
      <c r="ED292" s="72"/>
      <c r="EE292" s="72"/>
      <c r="EF292" s="72"/>
      <c r="EG292" s="72"/>
      <c r="EH292" s="72"/>
      <c r="EI292" s="72"/>
      <c r="EJ292" s="72"/>
      <c r="EK292" s="72"/>
      <c r="EL292" s="72"/>
      <c r="EM292" s="72"/>
      <c r="EN292" s="72"/>
      <c r="EO292" s="72"/>
      <c r="EP292" s="72"/>
      <c r="EQ292" s="72"/>
      <c r="ER292" s="72"/>
      <c r="ES292" s="72"/>
      <c r="ET292" s="72"/>
      <c r="EU292" s="72"/>
      <c r="EV292" s="72"/>
      <c r="EW292" s="72"/>
      <c r="EX292" s="72"/>
      <c r="EY292" s="72"/>
      <c r="EZ292" s="72"/>
      <c r="FA292" s="72"/>
      <c r="FB292" s="72"/>
      <c r="FC292" s="72"/>
      <c r="FD292" s="72"/>
      <c r="FE292" s="72"/>
      <c r="FF292" s="72"/>
      <c r="FG292" s="72"/>
      <c r="FH292" s="72"/>
      <c r="FI292" s="72"/>
      <c r="FJ292" s="72"/>
      <c r="FK292" s="72"/>
      <c r="FL292" s="72"/>
      <c r="FM292" s="72"/>
      <c r="FN292" s="72"/>
      <c r="FO292" s="72"/>
      <c r="FP292" s="72"/>
      <c r="FQ292" s="72"/>
      <c r="FR292" s="72"/>
      <c r="FS292" s="72"/>
      <c r="FT292" s="72"/>
      <c r="FU292" s="72"/>
      <c r="FV292" s="72"/>
      <c r="FW292" s="72"/>
      <c r="FX292" s="72"/>
      <c r="FY292" s="72"/>
      <c r="FZ292" s="72"/>
      <c r="GA292" s="72"/>
      <c r="GB292" s="72"/>
      <c r="GC292" s="72"/>
      <c r="GD292" s="72"/>
      <c r="GE292" s="72"/>
      <c r="GF292" s="72"/>
      <c r="GG292" s="72"/>
      <c r="GH292" s="72"/>
      <c r="GI292" s="72"/>
      <c r="GJ292" s="72"/>
      <c r="GK292" s="72"/>
      <c r="GL292" s="72"/>
      <c r="GM292" s="72"/>
      <c r="GN292" s="72"/>
      <c r="GO292" s="72"/>
      <c r="GP292" s="72"/>
      <c r="GQ292" s="72"/>
      <c r="GR292" s="72"/>
      <c r="GS292" s="72"/>
      <c r="GT292" s="72"/>
      <c r="GU292" s="72"/>
      <c r="GV292" s="72"/>
      <c r="GW292" s="72"/>
      <c r="GX292" s="72"/>
      <c r="GY292" s="72"/>
      <c r="GZ292" s="72"/>
      <c r="HA292" s="72"/>
      <c r="HB292" s="72"/>
      <c r="HC292" s="72"/>
      <c r="HD292" s="72"/>
      <c r="HE292" s="72"/>
      <c r="HF292" s="72"/>
      <c r="HG292" s="72"/>
      <c r="HH292" s="72"/>
      <c r="HI292" s="72"/>
      <c r="HJ292" s="72"/>
      <c r="HK292" s="72"/>
      <c r="HL292" s="72"/>
      <c r="HM292" s="72"/>
      <c r="HN292" s="72"/>
      <c r="HO292" s="72"/>
      <c r="HP292" s="72"/>
      <c r="HQ292" s="72"/>
      <c r="HR292" s="72"/>
      <c r="HS292" s="72"/>
      <c r="HT292" s="72"/>
      <c r="HU292" s="72"/>
      <c r="HV292" s="72"/>
      <c r="HW292" s="72"/>
      <c r="HX292" s="72"/>
      <c r="HY292" s="72"/>
      <c r="HZ292" s="72"/>
      <c r="IA292" s="72"/>
      <c r="IB292" s="72"/>
      <c r="IC292" s="72"/>
      <c r="ID292" s="72"/>
      <c r="IE292" s="72"/>
      <c r="IF292" s="72"/>
      <c r="IG292" s="72"/>
      <c r="IH292" s="72"/>
      <c r="II292" s="72"/>
      <c r="IJ292" s="72"/>
      <c r="IK292" s="72"/>
      <c r="IL292" s="72"/>
      <c r="IM292" s="72"/>
      <c r="IN292" s="72"/>
      <c r="IO292" s="72"/>
      <c r="IP292" s="72"/>
      <c r="IQ292" s="72"/>
      <c r="IR292" s="72"/>
      <c r="IS292" s="72"/>
      <c r="IT292" s="72"/>
      <c r="IU292" s="72"/>
      <c r="IV292" s="72"/>
      <c r="IW292" s="72"/>
      <c r="IX292" s="72"/>
      <c r="IY292" s="72"/>
      <c r="IZ292" s="72"/>
      <c r="JA292" s="72"/>
      <c r="JB292" s="72"/>
      <c r="JC292" s="72"/>
      <c r="JD292" s="72"/>
      <c r="JE292" s="72"/>
      <c r="JF292" s="72"/>
      <c r="JG292" s="72"/>
      <c r="JH292" s="72"/>
      <c r="JI292" s="72"/>
      <c r="JJ292" s="72"/>
      <c r="JK292" s="72"/>
      <c r="JL292" s="72"/>
      <c r="JM292" s="72"/>
      <c r="JN292" s="72"/>
      <c r="JO292" s="72"/>
      <c r="JP292" s="72"/>
      <c r="JQ292" s="72"/>
      <c r="JR292" s="72"/>
      <c r="JS292" s="72"/>
      <c r="JT292" s="72"/>
      <c r="JU292" s="72"/>
      <c r="JV292" s="72"/>
      <c r="JW292" s="72"/>
      <c r="JX292" s="72"/>
      <c r="JY292" s="72"/>
      <c r="JZ292" s="72"/>
      <c r="KA292" s="72"/>
      <c r="KB292" s="72"/>
      <c r="KC292" s="72"/>
      <c r="KD292" s="72"/>
      <c r="KE292" s="72"/>
      <c r="KF292" s="72"/>
      <c r="KG292" s="72"/>
      <c r="KH292" s="72"/>
      <c r="KI292" s="72"/>
      <c r="KJ292" s="72"/>
      <c r="KK292" s="72"/>
      <c r="KL292" s="72"/>
      <c r="KM292" s="72"/>
      <c r="KN292" s="72"/>
      <c r="KO292" s="72"/>
      <c r="KP292" s="72"/>
      <c r="KQ292" s="72"/>
      <c r="KR292" s="72"/>
      <c r="KS292" s="72"/>
      <c r="KT292" s="72"/>
      <c r="KU292" s="72"/>
      <c r="KV292" s="72"/>
      <c r="KW292" s="72"/>
      <c r="KX292" s="72"/>
      <c r="KY292" s="72"/>
      <c r="KZ292" s="72"/>
      <c r="LA292" s="72"/>
      <c r="LB292" s="72"/>
      <c r="LC292" s="72"/>
      <c r="LD292" s="72"/>
      <c r="LE292" s="72"/>
      <c r="LF292" s="72"/>
      <c r="LG292" s="72"/>
      <c r="LH292" s="72"/>
      <c r="LI292" s="72"/>
      <c r="LJ292" s="72"/>
      <c r="LK292" s="72"/>
      <c r="LL292" s="72"/>
      <c r="LM292" s="72"/>
      <c r="LN292" s="72"/>
      <c r="LO292" s="72"/>
      <c r="LP292" s="72"/>
      <c r="LQ292" s="72"/>
      <c r="LR292" s="72"/>
      <c r="LS292" s="72"/>
      <c r="LT292" s="72"/>
      <c r="LU292" s="72"/>
      <c r="LV292" s="72"/>
      <c r="LW292" s="72"/>
      <c r="LX292" s="72"/>
      <c r="LY292" s="72"/>
      <c r="LZ292" s="72"/>
      <c r="MA292" s="72"/>
      <c r="MB292" s="72"/>
      <c r="MC292" s="72"/>
      <c r="MD292" s="72"/>
      <c r="ME292" s="72"/>
      <c r="MF292" s="72"/>
      <c r="MG292" s="72"/>
      <c r="MH292" s="72"/>
      <c r="MI292" s="72"/>
      <c r="MJ292" s="72"/>
      <c r="MK292" s="72"/>
      <c r="ML292" s="72"/>
      <c r="MM292" s="72"/>
      <c r="MN292" s="72"/>
      <c r="MO292" s="72"/>
      <c r="MP292" s="72"/>
      <c r="MQ292" s="72"/>
      <c r="MR292" s="72"/>
      <c r="MS292" s="72"/>
      <c r="MT292" s="72"/>
      <c r="MU292" s="72"/>
      <c r="MV292" s="72"/>
      <c r="MW292" s="72"/>
      <c r="MX292" s="72"/>
      <c r="MY292" s="72"/>
      <c r="MZ292" s="72"/>
      <c r="NA292" s="72"/>
      <c r="NB292" s="72"/>
      <c r="NC292" s="72"/>
      <c r="ND292" s="72"/>
      <c r="NE292" s="72"/>
      <c r="NF292" s="72"/>
      <c r="NG292" s="72"/>
      <c r="NH292" s="72"/>
      <c r="NI292" s="72"/>
      <c r="NJ292" s="72"/>
      <c r="NK292" s="72"/>
      <c r="NL292" s="72"/>
      <c r="NM292" s="72"/>
      <c r="NN292" s="72"/>
      <c r="NO292" s="72"/>
      <c r="NP292" s="72"/>
      <c r="NQ292" s="72"/>
      <c r="NR292" s="72"/>
      <c r="NS292" s="72"/>
      <c r="NT292" s="72"/>
      <c r="NU292" s="72"/>
      <c r="NV292" s="72"/>
      <c r="NW292" s="72"/>
      <c r="NX292" s="72"/>
      <c r="NY292" s="72"/>
      <c r="NZ292" s="72"/>
      <c r="OA292" s="72"/>
      <c r="OB292" s="72"/>
      <c r="OC292" s="72"/>
      <c r="OD292" s="72"/>
      <c r="OE292" s="72"/>
      <c r="OF292" s="72"/>
      <c r="OG292" s="72"/>
      <c r="OH292" s="72"/>
      <c r="OI292" s="72"/>
      <c r="OJ292" s="72"/>
      <c r="OK292" s="72"/>
      <c r="OL292" s="72"/>
      <c r="OM292" s="72"/>
      <c r="ON292" s="72"/>
      <c r="OO292" s="72"/>
      <c r="OP292" s="72"/>
      <c r="OQ292" s="72"/>
      <c r="OR292" s="73"/>
      <c r="OS292" s="74"/>
      <c r="OT292" s="71"/>
      <c r="OU292" s="72"/>
      <c r="OV292" s="72"/>
      <c r="OW292" s="72"/>
      <c r="OX292" s="72"/>
      <c r="OY292" s="72"/>
      <c r="OZ292" s="72"/>
      <c r="PA292" s="72"/>
      <c r="PB292" s="72"/>
      <c r="PC292" s="72"/>
      <c r="PD292" s="72"/>
      <c r="PE292" s="72"/>
      <c r="PF292" s="72"/>
      <c r="PG292" s="72"/>
      <c r="PH292" s="72"/>
      <c r="PI292" s="72"/>
      <c r="PJ292" s="72"/>
      <c r="PK292" s="72"/>
      <c r="PL292" s="73"/>
      <c r="PM292" s="74"/>
    </row>
    <row r="293" spans="1:429" ht="12.75" customHeight="1">
      <c r="A293" s="68">
        <v>446000</v>
      </c>
      <c r="B293" s="69" t="str">
        <f>INDEX('NAICS to ISIC Key'!H:H,MATCH(A293,'NAICS to ISIC Key'!D:D,0))</f>
        <v>ISIC 45T47</v>
      </c>
      <c r="C293" s="70" t="s">
        <v>624</v>
      </c>
      <c r="D293" s="71"/>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2"/>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c r="CW293" s="72"/>
      <c r="CX293" s="72"/>
      <c r="CY293" s="72"/>
      <c r="CZ293" s="72"/>
      <c r="DA293" s="72"/>
      <c r="DB293" s="72"/>
      <c r="DC293" s="72"/>
      <c r="DD293" s="72"/>
      <c r="DE293" s="72"/>
      <c r="DF293" s="72"/>
      <c r="DG293" s="72"/>
      <c r="DH293" s="72"/>
      <c r="DI293" s="72"/>
      <c r="DJ293" s="72"/>
      <c r="DK293" s="72"/>
      <c r="DL293" s="72"/>
      <c r="DM293" s="72"/>
      <c r="DN293" s="72"/>
      <c r="DO293" s="72"/>
      <c r="DP293" s="72"/>
      <c r="DQ293" s="72"/>
      <c r="DR293" s="72"/>
      <c r="DS293" s="72"/>
      <c r="DT293" s="72"/>
      <c r="DU293" s="72"/>
      <c r="DV293" s="72"/>
      <c r="DW293" s="72"/>
      <c r="DX293" s="72"/>
      <c r="DY293" s="72"/>
      <c r="DZ293" s="72"/>
      <c r="EA293" s="72"/>
      <c r="EB293" s="72"/>
      <c r="EC293" s="72"/>
      <c r="ED293" s="72"/>
      <c r="EE293" s="72"/>
      <c r="EF293" s="72"/>
      <c r="EG293" s="72"/>
      <c r="EH293" s="72"/>
      <c r="EI293" s="72"/>
      <c r="EJ293" s="72"/>
      <c r="EK293" s="72"/>
      <c r="EL293" s="72"/>
      <c r="EM293" s="72"/>
      <c r="EN293" s="72"/>
      <c r="EO293" s="72"/>
      <c r="EP293" s="72"/>
      <c r="EQ293" s="72"/>
      <c r="ER293" s="72"/>
      <c r="ES293" s="72"/>
      <c r="ET293" s="72"/>
      <c r="EU293" s="72"/>
      <c r="EV293" s="72"/>
      <c r="EW293" s="72"/>
      <c r="EX293" s="72"/>
      <c r="EY293" s="72"/>
      <c r="EZ293" s="72"/>
      <c r="FA293" s="72"/>
      <c r="FB293" s="72"/>
      <c r="FC293" s="72"/>
      <c r="FD293" s="72"/>
      <c r="FE293" s="72"/>
      <c r="FF293" s="72"/>
      <c r="FG293" s="72"/>
      <c r="FH293" s="72"/>
      <c r="FI293" s="72"/>
      <c r="FJ293" s="72"/>
      <c r="FK293" s="72"/>
      <c r="FL293" s="72"/>
      <c r="FM293" s="72"/>
      <c r="FN293" s="72"/>
      <c r="FO293" s="72"/>
      <c r="FP293" s="72"/>
      <c r="FQ293" s="72"/>
      <c r="FR293" s="72"/>
      <c r="FS293" s="72"/>
      <c r="FT293" s="72"/>
      <c r="FU293" s="72"/>
      <c r="FV293" s="72"/>
      <c r="FW293" s="72"/>
      <c r="FX293" s="72"/>
      <c r="FY293" s="72"/>
      <c r="FZ293" s="72"/>
      <c r="GA293" s="72"/>
      <c r="GB293" s="72"/>
      <c r="GC293" s="72"/>
      <c r="GD293" s="72"/>
      <c r="GE293" s="72"/>
      <c r="GF293" s="72"/>
      <c r="GG293" s="72"/>
      <c r="GH293" s="72"/>
      <c r="GI293" s="72"/>
      <c r="GJ293" s="72"/>
      <c r="GK293" s="72"/>
      <c r="GL293" s="72"/>
      <c r="GM293" s="72"/>
      <c r="GN293" s="72"/>
      <c r="GO293" s="72"/>
      <c r="GP293" s="72"/>
      <c r="GQ293" s="72"/>
      <c r="GR293" s="72"/>
      <c r="GS293" s="72"/>
      <c r="GT293" s="72"/>
      <c r="GU293" s="72"/>
      <c r="GV293" s="72"/>
      <c r="GW293" s="72"/>
      <c r="GX293" s="72"/>
      <c r="GY293" s="72"/>
      <c r="GZ293" s="72"/>
      <c r="HA293" s="72"/>
      <c r="HB293" s="72"/>
      <c r="HC293" s="72"/>
      <c r="HD293" s="72"/>
      <c r="HE293" s="72"/>
      <c r="HF293" s="72"/>
      <c r="HG293" s="72"/>
      <c r="HH293" s="72"/>
      <c r="HI293" s="72"/>
      <c r="HJ293" s="72"/>
      <c r="HK293" s="72"/>
      <c r="HL293" s="72"/>
      <c r="HM293" s="72"/>
      <c r="HN293" s="72"/>
      <c r="HO293" s="72"/>
      <c r="HP293" s="72"/>
      <c r="HQ293" s="72"/>
      <c r="HR293" s="72"/>
      <c r="HS293" s="72"/>
      <c r="HT293" s="72"/>
      <c r="HU293" s="72"/>
      <c r="HV293" s="72"/>
      <c r="HW293" s="72"/>
      <c r="HX293" s="72"/>
      <c r="HY293" s="72"/>
      <c r="HZ293" s="72"/>
      <c r="IA293" s="72"/>
      <c r="IB293" s="72"/>
      <c r="IC293" s="72"/>
      <c r="ID293" s="72"/>
      <c r="IE293" s="72"/>
      <c r="IF293" s="72"/>
      <c r="IG293" s="72"/>
      <c r="IH293" s="72"/>
      <c r="II293" s="72"/>
      <c r="IJ293" s="72"/>
      <c r="IK293" s="72"/>
      <c r="IL293" s="72"/>
      <c r="IM293" s="72"/>
      <c r="IN293" s="72"/>
      <c r="IO293" s="72"/>
      <c r="IP293" s="72"/>
      <c r="IQ293" s="72"/>
      <c r="IR293" s="72"/>
      <c r="IS293" s="72"/>
      <c r="IT293" s="72"/>
      <c r="IU293" s="72"/>
      <c r="IV293" s="72"/>
      <c r="IW293" s="72"/>
      <c r="IX293" s="72"/>
      <c r="IY293" s="72"/>
      <c r="IZ293" s="72"/>
      <c r="JA293" s="72"/>
      <c r="JB293" s="72"/>
      <c r="JC293" s="72"/>
      <c r="JD293" s="72"/>
      <c r="JE293" s="72"/>
      <c r="JF293" s="72"/>
      <c r="JG293" s="72"/>
      <c r="JH293" s="72"/>
      <c r="JI293" s="72"/>
      <c r="JJ293" s="72"/>
      <c r="JK293" s="72"/>
      <c r="JL293" s="72"/>
      <c r="JM293" s="72"/>
      <c r="JN293" s="72"/>
      <c r="JO293" s="72"/>
      <c r="JP293" s="72"/>
      <c r="JQ293" s="72"/>
      <c r="JR293" s="72"/>
      <c r="JS293" s="72"/>
      <c r="JT293" s="72"/>
      <c r="JU293" s="72"/>
      <c r="JV293" s="72"/>
      <c r="JW293" s="72"/>
      <c r="JX293" s="72"/>
      <c r="JY293" s="72"/>
      <c r="JZ293" s="72"/>
      <c r="KA293" s="72"/>
      <c r="KB293" s="72"/>
      <c r="KC293" s="72"/>
      <c r="KD293" s="72"/>
      <c r="KE293" s="72"/>
      <c r="KF293" s="72"/>
      <c r="KG293" s="72"/>
      <c r="KH293" s="72"/>
      <c r="KI293" s="72"/>
      <c r="KJ293" s="72"/>
      <c r="KK293" s="72"/>
      <c r="KL293" s="72"/>
      <c r="KM293" s="72"/>
      <c r="KN293" s="72"/>
      <c r="KO293" s="72"/>
      <c r="KP293" s="72"/>
      <c r="KQ293" s="72"/>
      <c r="KR293" s="72"/>
      <c r="KS293" s="72"/>
      <c r="KT293" s="72"/>
      <c r="KU293" s="72"/>
      <c r="KV293" s="72"/>
      <c r="KW293" s="72"/>
      <c r="KX293" s="72"/>
      <c r="KY293" s="72"/>
      <c r="KZ293" s="72"/>
      <c r="LA293" s="72"/>
      <c r="LB293" s="72"/>
      <c r="LC293" s="72"/>
      <c r="LD293" s="72"/>
      <c r="LE293" s="72"/>
      <c r="LF293" s="72"/>
      <c r="LG293" s="72"/>
      <c r="LH293" s="72"/>
      <c r="LI293" s="72"/>
      <c r="LJ293" s="72"/>
      <c r="LK293" s="72"/>
      <c r="LL293" s="72"/>
      <c r="LM293" s="72"/>
      <c r="LN293" s="72"/>
      <c r="LO293" s="72"/>
      <c r="LP293" s="72"/>
      <c r="LQ293" s="72"/>
      <c r="LR293" s="72"/>
      <c r="LS293" s="72"/>
      <c r="LT293" s="72"/>
      <c r="LU293" s="72"/>
      <c r="LV293" s="72"/>
      <c r="LW293" s="72"/>
      <c r="LX293" s="72"/>
      <c r="LY293" s="72"/>
      <c r="LZ293" s="72"/>
      <c r="MA293" s="72"/>
      <c r="MB293" s="72"/>
      <c r="MC293" s="72"/>
      <c r="MD293" s="72"/>
      <c r="ME293" s="72"/>
      <c r="MF293" s="72"/>
      <c r="MG293" s="72"/>
      <c r="MH293" s="72"/>
      <c r="MI293" s="72"/>
      <c r="MJ293" s="72"/>
      <c r="MK293" s="72"/>
      <c r="ML293" s="72"/>
      <c r="MM293" s="72"/>
      <c r="MN293" s="72"/>
      <c r="MO293" s="72"/>
      <c r="MP293" s="72"/>
      <c r="MQ293" s="72"/>
      <c r="MR293" s="72"/>
      <c r="MS293" s="72"/>
      <c r="MT293" s="72"/>
      <c r="MU293" s="72"/>
      <c r="MV293" s="72"/>
      <c r="MW293" s="72"/>
      <c r="MX293" s="72"/>
      <c r="MY293" s="72"/>
      <c r="MZ293" s="72"/>
      <c r="NA293" s="72"/>
      <c r="NB293" s="72"/>
      <c r="NC293" s="72"/>
      <c r="ND293" s="72"/>
      <c r="NE293" s="72"/>
      <c r="NF293" s="72"/>
      <c r="NG293" s="72"/>
      <c r="NH293" s="72"/>
      <c r="NI293" s="72"/>
      <c r="NJ293" s="72"/>
      <c r="NK293" s="72"/>
      <c r="NL293" s="72"/>
      <c r="NM293" s="72"/>
      <c r="NN293" s="72"/>
      <c r="NO293" s="72"/>
      <c r="NP293" s="72"/>
      <c r="NQ293" s="72"/>
      <c r="NR293" s="72"/>
      <c r="NS293" s="72"/>
      <c r="NT293" s="72"/>
      <c r="NU293" s="72"/>
      <c r="NV293" s="72"/>
      <c r="NW293" s="72"/>
      <c r="NX293" s="72"/>
      <c r="NY293" s="72"/>
      <c r="NZ293" s="72"/>
      <c r="OA293" s="72"/>
      <c r="OB293" s="72"/>
      <c r="OC293" s="72"/>
      <c r="OD293" s="72"/>
      <c r="OE293" s="72"/>
      <c r="OF293" s="72"/>
      <c r="OG293" s="72"/>
      <c r="OH293" s="72"/>
      <c r="OI293" s="72"/>
      <c r="OJ293" s="72"/>
      <c r="OK293" s="72"/>
      <c r="OL293" s="72"/>
      <c r="OM293" s="72"/>
      <c r="ON293" s="72"/>
      <c r="OO293" s="72"/>
      <c r="OP293" s="72"/>
      <c r="OQ293" s="72"/>
      <c r="OR293" s="73"/>
      <c r="OS293" s="74"/>
      <c r="OT293" s="71"/>
      <c r="OU293" s="72"/>
      <c r="OV293" s="72"/>
      <c r="OW293" s="72"/>
      <c r="OX293" s="72"/>
      <c r="OY293" s="72"/>
      <c r="OZ293" s="72"/>
      <c r="PA293" s="72"/>
      <c r="PB293" s="72"/>
      <c r="PC293" s="72"/>
      <c r="PD293" s="72"/>
      <c r="PE293" s="72"/>
      <c r="PF293" s="72"/>
      <c r="PG293" s="72"/>
      <c r="PH293" s="72"/>
      <c r="PI293" s="72"/>
      <c r="PJ293" s="72"/>
      <c r="PK293" s="72"/>
      <c r="PL293" s="73"/>
      <c r="PM293" s="74"/>
    </row>
    <row r="294" spans="1:429" ht="12.75" customHeight="1">
      <c r="A294" s="68">
        <v>447000</v>
      </c>
      <c r="B294" s="69" t="str">
        <f>INDEX('NAICS to ISIC Key'!H:H,MATCH(A294,'NAICS to ISIC Key'!D:D,0))</f>
        <v>ISIC 45T47</v>
      </c>
      <c r="C294" s="70" t="s">
        <v>625</v>
      </c>
      <c r="D294" s="71"/>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c r="BB294" s="72"/>
      <c r="BC294" s="72"/>
      <c r="BD294" s="72"/>
      <c r="BE294" s="72"/>
      <c r="BF294" s="72"/>
      <c r="BG294" s="72"/>
      <c r="BH294" s="72"/>
      <c r="BI294" s="72"/>
      <c r="BJ294" s="72"/>
      <c r="BK294" s="72"/>
      <c r="BL294" s="72"/>
      <c r="BM294" s="72"/>
      <c r="BN294" s="72"/>
      <c r="BO294" s="72"/>
      <c r="BP294" s="72"/>
      <c r="BQ294" s="72"/>
      <c r="BR294" s="72"/>
      <c r="BS294" s="72"/>
      <c r="BT294" s="72"/>
      <c r="BU294" s="72"/>
      <c r="BV294" s="72"/>
      <c r="BW294" s="72"/>
      <c r="BX294" s="72"/>
      <c r="BY294" s="72"/>
      <c r="BZ294" s="72"/>
      <c r="CA294" s="72"/>
      <c r="CB294" s="72"/>
      <c r="CC294" s="72"/>
      <c r="CD294" s="72"/>
      <c r="CE294" s="72"/>
      <c r="CF294" s="72"/>
      <c r="CG294" s="72"/>
      <c r="CH294" s="72"/>
      <c r="CI294" s="72"/>
      <c r="CJ294" s="72"/>
      <c r="CK294" s="72"/>
      <c r="CL294" s="72"/>
      <c r="CM294" s="72"/>
      <c r="CN294" s="72"/>
      <c r="CO294" s="72"/>
      <c r="CP294" s="72"/>
      <c r="CQ294" s="72"/>
      <c r="CR294" s="72"/>
      <c r="CS294" s="72"/>
      <c r="CT294" s="72"/>
      <c r="CU294" s="72"/>
      <c r="CV294" s="72"/>
      <c r="CW294" s="72"/>
      <c r="CX294" s="72"/>
      <c r="CY294" s="72"/>
      <c r="CZ294" s="72"/>
      <c r="DA294" s="72"/>
      <c r="DB294" s="72"/>
      <c r="DC294" s="72"/>
      <c r="DD294" s="72"/>
      <c r="DE294" s="72"/>
      <c r="DF294" s="72"/>
      <c r="DG294" s="72"/>
      <c r="DH294" s="72"/>
      <c r="DI294" s="72"/>
      <c r="DJ294" s="72"/>
      <c r="DK294" s="72"/>
      <c r="DL294" s="72"/>
      <c r="DM294" s="72"/>
      <c r="DN294" s="72"/>
      <c r="DO294" s="72"/>
      <c r="DP294" s="72"/>
      <c r="DQ294" s="72"/>
      <c r="DR294" s="72"/>
      <c r="DS294" s="72"/>
      <c r="DT294" s="72"/>
      <c r="DU294" s="72"/>
      <c r="DV294" s="72"/>
      <c r="DW294" s="72"/>
      <c r="DX294" s="72"/>
      <c r="DY294" s="72"/>
      <c r="DZ294" s="72"/>
      <c r="EA294" s="72"/>
      <c r="EB294" s="72"/>
      <c r="EC294" s="72"/>
      <c r="ED294" s="72"/>
      <c r="EE294" s="72"/>
      <c r="EF294" s="72"/>
      <c r="EG294" s="72"/>
      <c r="EH294" s="72"/>
      <c r="EI294" s="72"/>
      <c r="EJ294" s="72"/>
      <c r="EK294" s="72"/>
      <c r="EL294" s="72"/>
      <c r="EM294" s="72"/>
      <c r="EN294" s="72"/>
      <c r="EO294" s="72"/>
      <c r="EP294" s="72"/>
      <c r="EQ294" s="72"/>
      <c r="ER294" s="72"/>
      <c r="ES294" s="72"/>
      <c r="ET294" s="72"/>
      <c r="EU294" s="72"/>
      <c r="EV294" s="72"/>
      <c r="EW294" s="72"/>
      <c r="EX294" s="72"/>
      <c r="EY294" s="72"/>
      <c r="EZ294" s="72"/>
      <c r="FA294" s="72"/>
      <c r="FB294" s="72"/>
      <c r="FC294" s="72"/>
      <c r="FD294" s="72"/>
      <c r="FE294" s="72"/>
      <c r="FF294" s="72"/>
      <c r="FG294" s="72"/>
      <c r="FH294" s="72"/>
      <c r="FI294" s="72"/>
      <c r="FJ294" s="72"/>
      <c r="FK294" s="72"/>
      <c r="FL294" s="72"/>
      <c r="FM294" s="72"/>
      <c r="FN294" s="72"/>
      <c r="FO294" s="72"/>
      <c r="FP294" s="72"/>
      <c r="FQ294" s="72"/>
      <c r="FR294" s="72"/>
      <c r="FS294" s="72"/>
      <c r="FT294" s="72"/>
      <c r="FU294" s="72"/>
      <c r="FV294" s="72"/>
      <c r="FW294" s="72"/>
      <c r="FX294" s="72"/>
      <c r="FY294" s="72"/>
      <c r="FZ294" s="72"/>
      <c r="GA294" s="72"/>
      <c r="GB294" s="72"/>
      <c r="GC294" s="72"/>
      <c r="GD294" s="72"/>
      <c r="GE294" s="72"/>
      <c r="GF294" s="72"/>
      <c r="GG294" s="72"/>
      <c r="GH294" s="72"/>
      <c r="GI294" s="72"/>
      <c r="GJ294" s="72"/>
      <c r="GK294" s="72"/>
      <c r="GL294" s="72"/>
      <c r="GM294" s="72"/>
      <c r="GN294" s="72"/>
      <c r="GO294" s="72"/>
      <c r="GP294" s="72"/>
      <c r="GQ294" s="72"/>
      <c r="GR294" s="72"/>
      <c r="GS294" s="72"/>
      <c r="GT294" s="72"/>
      <c r="GU294" s="72"/>
      <c r="GV294" s="72"/>
      <c r="GW294" s="72"/>
      <c r="GX294" s="72"/>
      <c r="GY294" s="72"/>
      <c r="GZ294" s="72"/>
      <c r="HA294" s="72"/>
      <c r="HB294" s="72"/>
      <c r="HC294" s="72"/>
      <c r="HD294" s="72"/>
      <c r="HE294" s="72"/>
      <c r="HF294" s="72"/>
      <c r="HG294" s="72"/>
      <c r="HH294" s="72"/>
      <c r="HI294" s="72"/>
      <c r="HJ294" s="72"/>
      <c r="HK294" s="72"/>
      <c r="HL294" s="72"/>
      <c r="HM294" s="72"/>
      <c r="HN294" s="72"/>
      <c r="HO294" s="72"/>
      <c r="HP294" s="72"/>
      <c r="HQ294" s="72"/>
      <c r="HR294" s="72"/>
      <c r="HS294" s="72"/>
      <c r="HT294" s="72"/>
      <c r="HU294" s="72"/>
      <c r="HV294" s="72"/>
      <c r="HW294" s="72"/>
      <c r="HX294" s="72"/>
      <c r="HY294" s="72"/>
      <c r="HZ294" s="72"/>
      <c r="IA294" s="72"/>
      <c r="IB294" s="72"/>
      <c r="IC294" s="72"/>
      <c r="ID294" s="72"/>
      <c r="IE294" s="72"/>
      <c r="IF294" s="72"/>
      <c r="IG294" s="72"/>
      <c r="IH294" s="72"/>
      <c r="II294" s="72"/>
      <c r="IJ294" s="72"/>
      <c r="IK294" s="72"/>
      <c r="IL294" s="72"/>
      <c r="IM294" s="72"/>
      <c r="IN294" s="72"/>
      <c r="IO294" s="72"/>
      <c r="IP294" s="72"/>
      <c r="IQ294" s="72"/>
      <c r="IR294" s="72"/>
      <c r="IS294" s="72"/>
      <c r="IT294" s="72"/>
      <c r="IU294" s="72"/>
      <c r="IV294" s="72"/>
      <c r="IW294" s="72"/>
      <c r="IX294" s="72"/>
      <c r="IY294" s="72"/>
      <c r="IZ294" s="72"/>
      <c r="JA294" s="72"/>
      <c r="JB294" s="72"/>
      <c r="JC294" s="72"/>
      <c r="JD294" s="72"/>
      <c r="JE294" s="72"/>
      <c r="JF294" s="72"/>
      <c r="JG294" s="72"/>
      <c r="JH294" s="72"/>
      <c r="JI294" s="72"/>
      <c r="JJ294" s="72"/>
      <c r="JK294" s="72"/>
      <c r="JL294" s="72"/>
      <c r="JM294" s="72"/>
      <c r="JN294" s="72"/>
      <c r="JO294" s="72"/>
      <c r="JP294" s="72"/>
      <c r="JQ294" s="72"/>
      <c r="JR294" s="72"/>
      <c r="JS294" s="72"/>
      <c r="JT294" s="72"/>
      <c r="JU294" s="72"/>
      <c r="JV294" s="72"/>
      <c r="JW294" s="72"/>
      <c r="JX294" s="72"/>
      <c r="JY294" s="72"/>
      <c r="JZ294" s="72"/>
      <c r="KA294" s="72"/>
      <c r="KB294" s="72"/>
      <c r="KC294" s="72"/>
      <c r="KD294" s="72"/>
      <c r="KE294" s="72"/>
      <c r="KF294" s="72"/>
      <c r="KG294" s="72"/>
      <c r="KH294" s="72"/>
      <c r="KI294" s="72"/>
      <c r="KJ294" s="72"/>
      <c r="KK294" s="72"/>
      <c r="KL294" s="72"/>
      <c r="KM294" s="72"/>
      <c r="KN294" s="72"/>
      <c r="KO294" s="72"/>
      <c r="KP294" s="72"/>
      <c r="KQ294" s="72"/>
      <c r="KR294" s="72"/>
      <c r="KS294" s="72"/>
      <c r="KT294" s="72"/>
      <c r="KU294" s="72"/>
      <c r="KV294" s="72"/>
      <c r="KW294" s="72"/>
      <c r="KX294" s="72"/>
      <c r="KY294" s="72"/>
      <c r="KZ294" s="72"/>
      <c r="LA294" s="72"/>
      <c r="LB294" s="72"/>
      <c r="LC294" s="72"/>
      <c r="LD294" s="72"/>
      <c r="LE294" s="72"/>
      <c r="LF294" s="72"/>
      <c r="LG294" s="72"/>
      <c r="LH294" s="72"/>
      <c r="LI294" s="72"/>
      <c r="LJ294" s="72"/>
      <c r="LK294" s="72"/>
      <c r="LL294" s="72"/>
      <c r="LM294" s="72"/>
      <c r="LN294" s="72"/>
      <c r="LO294" s="72"/>
      <c r="LP294" s="72"/>
      <c r="LQ294" s="72"/>
      <c r="LR294" s="72"/>
      <c r="LS294" s="72"/>
      <c r="LT294" s="72"/>
      <c r="LU294" s="72"/>
      <c r="LV294" s="72"/>
      <c r="LW294" s="72"/>
      <c r="LX294" s="72"/>
      <c r="LY294" s="72"/>
      <c r="LZ294" s="72"/>
      <c r="MA294" s="72"/>
      <c r="MB294" s="72"/>
      <c r="MC294" s="72"/>
      <c r="MD294" s="72"/>
      <c r="ME294" s="72"/>
      <c r="MF294" s="72"/>
      <c r="MG294" s="72"/>
      <c r="MH294" s="72"/>
      <c r="MI294" s="72"/>
      <c r="MJ294" s="72"/>
      <c r="MK294" s="72"/>
      <c r="ML294" s="72"/>
      <c r="MM294" s="72"/>
      <c r="MN294" s="72"/>
      <c r="MO294" s="72"/>
      <c r="MP294" s="72"/>
      <c r="MQ294" s="72"/>
      <c r="MR294" s="72"/>
      <c r="MS294" s="72"/>
      <c r="MT294" s="72"/>
      <c r="MU294" s="72"/>
      <c r="MV294" s="72"/>
      <c r="MW294" s="72"/>
      <c r="MX294" s="72"/>
      <c r="MY294" s="72"/>
      <c r="MZ294" s="72"/>
      <c r="NA294" s="72"/>
      <c r="NB294" s="72"/>
      <c r="NC294" s="72"/>
      <c r="ND294" s="72"/>
      <c r="NE294" s="72"/>
      <c r="NF294" s="72"/>
      <c r="NG294" s="72"/>
      <c r="NH294" s="72"/>
      <c r="NI294" s="72"/>
      <c r="NJ294" s="72"/>
      <c r="NK294" s="72"/>
      <c r="NL294" s="72"/>
      <c r="NM294" s="72"/>
      <c r="NN294" s="72"/>
      <c r="NO294" s="72"/>
      <c r="NP294" s="72"/>
      <c r="NQ294" s="72"/>
      <c r="NR294" s="72"/>
      <c r="NS294" s="72"/>
      <c r="NT294" s="72"/>
      <c r="NU294" s="72"/>
      <c r="NV294" s="72"/>
      <c r="NW294" s="72"/>
      <c r="NX294" s="72"/>
      <c r="NY294" s="72"/>
      <c r="NZ294" s="72"/>
      <c r="OA294" s="72"/>
      <c r="OB294" s="72"/>
      <c r="OC294" s="72"/>
      <c r="OD294" s="72"/>
      <c r="OE294" s="72"/>
      <c r="OF294" s="72"/>
      <c r="OG294" s="72"/>
      <c r="OH294" s="72"/>
      <c r="OI294" s="72"/>
      <c r="OJ294" s="72"/>
      <c r="OK294" s="72"/>
      <c r="OL294" s="72"/>
      <c r="OM294" s="72"/>
      <c r="ON294" s="72"/>
      <c r="OO294" s="72"/>
      <c r="OP294" s="72"/>
      <c r="OQ294" s="72"/>
      <c r="OR294" s="73"/>
      <c r="OS294" s="74"/>
      <c r="OT294" s="71"/>
      <c r="OU294" s="72"/>
      <c r="OV294" s="72"/>
      <c r="OW294" s="72"/>
      <c r="OX294" s="72"/>
      <c r="OY294" s="72"/>
      <c r="OZ294" s="72"/>
      <c r="PA294" s="72"/>
      <c r="PB294" s="72"/>
      <c r="PC294" s="72"/>
      <c r="PD294" s="72"/>
      <c r="PE294" s="72"/>
      <c r="PF294" s="72"/>
      <c r="PG294" s="72"/>
      <c r="PH294" s="72"/>
      <c r="PI294" s="72"/>
      <c r="PJ294" s="72"/>
      <c r="PK294" s="72"/>
      <c r="PL294" s="73"/>
      <c r="PM294" s="74"/>
    </row>
    <row r="295" spans="1:429" ht="12.75" customHeight="1">
      <c r="A295" s="68">
        <v>448000</v>
      </c>
      <c r="B295" s="69" t="str">
        <f>INDEX('NAICS to ISIC Key'!H:H,MATCH(A295,'NAICS to ISIC Key'!D:D,0))</f>
        <v>ISIC 45T47</v>
      </c>
      <c r="C295" s="70" t="s">
        <v>626</v>
      </c>
      <c r="D295" s="71"/>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2"/>
      <c r="BJ295" s="72"/>
      <c r="BK295" s="72"/>
      <c r="BL295" s="72"/>
      <c r="BM295" s="72"/>
      <c r="BN295" s="72"/>
      <c r="BO295" s="72"/>
      <c r="BP295" s="72"/>
      <c r="BQ295" s="72"/>
      <c r="BR295" s="72"/>
      <c r="BS295" s="72"/>
      <c r="BT295" s="72"/>
      <c r="BU295" s="72"/>
      <c r="BV295" s="72"/>
      <c r="BW295" s="72"/>
      <c r="BX295" s="72"/>
      <c r="BY295" s="72"/>
      <c r="BZ295" s="72"/>
      <c r="CA295" s="72"/>
      <c r="CB295" s="72"/>
      <c r="CC295" s="72"/>
      <c r="CD295" s="72"/>
      <c r="CE295" s="72"/>
      <c r="CF295" s="72"/>
      <c r="CG295" s="72"/>
      <c r="CH295" s="72"/>
      <c r="CI295" s="72"/>
      <c r="CJ295" s="72"/>
      <c r="CK295" s="72"/>
      <c r="CL295" s="72"/>
      <c r="CM295" s="72"/>
      <c r="CN295" s="72"/>
      <c r="CO295" s="72"/>
      <c r="CP295" s="72"/>
      <c r="CQ295" s="72"/>
      <c r="CR295" s="72"/>
      <c r="CS295" s="72"/>
      <c r="CT295" s="72"/>
      <c r="CU295" s="72"/>
      <c r="CV295" s="72"/>
      <c r="CW295" s="72"/>
      <c r="CX295" s="72"/>
      <c r="CY295" s="72"/>
      <c r="CZ295" s="72"/>
      <c r="DA295" s="72"/>
      <c r="DB295" s="72"/>
      <c r="DC295" s="72"/>
      <c r="DD295" s="72"/>
      <c r="DE295" s="72"/>
      <c r="DF295" s="72"/>
      <c r="DG295" s="72"/>
      <c r="DH295" s="72"/>
      <c r="DI295" s="72"/>
      <c r="DJ295" s="72"/>
      <c r="DK295" s="72"/>
      <c r="DL295" s="72"/>
      <c r="DM295" s="72"/>
      <c r="DN295" s="72"/>
      <c r="DO295" s="72"/>
      <c r="DP295" s="72"/>
      <c r="DQ295" s="72"/>
      <c r="DR295" s="72"/>
      <c r="DS295" s="72"/>
      <c r="DT295" s="72"/>
      <c r="DU295" s="72"/>
      <c r="DV295" s="72"/>
      <c r="DW295" s="72"/>
      <c r="DX295" s="72"/>
      <c r="DY295" s="72"/>
      <c r="DZ295" s="72"/>
      <c r="EA295" s="72"/>
      <c r="EB295" s="72"/>
      <c r="EC295" s="72"/>
      <c r="ED295" s="72"/>
      <c r="EE295" s="72"/>
      <c r="EF295" s="72"/>
      <c r="EG295" s="72"/>
      <c r="EH295" s="72"/>
      <c r="EI295" s="72"/>
      <c r="EJ295" s="72"/>
      <c r="EK295" s="72"/>
      <c r="EL295" s="72"/>
      <c r="EM295" s="72"/>
      <c r="EN295" s="72"/>
      <c r="EO295" s="72"/>
      <c r="EP295" s="72"/>
      <c r="EQ295" s="72"/>
      <c r="ER295" s="72"/>
      <c r="ES295" s="72"/>
      <c r="ET295" s="72"/>
      <c r="EU295" s="72"/>
      <c r="EV295" s="72"/>
      <c r="EW295" s="72"/>
      <c r="EX295" s="72"/>
      <c r="EY295" s="72"/>
      <c r="EZ295" s="72"/>
      <c r="FA295" s="72"/>
      <c r="FB295" s="72"/>
      <c r="FC295" s="72"/>
      <c r="FD295" s="72"/>
      <c r="FE295" s="72"/>
      <c r="FF295" s="72"/>
      <c r="FG295" s="72"/>
      <c r="FH295" s="72"/>
      <c r="FI295" s="72"/>
      <c r="FJ295" s="72"/>
      <c r="FK295" s="72"/>
      <c r="FL295" s="72"/>
      <c r="FM295" s="72"/>
      <c r="FN295" s="72"/>
      <c r="FO295" s="72"/>
      <c r="FP295" s="72"/>
      <c r="FQ295" s="72"/>
      <c r="FR295" s="72"/>
      <c r="FS295" s="72"/>
      <c r="FT295" s="72"/>
      <c r="FU295" s="72"/>
      <c r="FV295" s="72"/>
      <c r="FW295" s="72"/>
      <c r="FX295" s="72"/>
      <c r="FY295" s="72"/>
      <c r="FZ295" s="72"/>
      <c r="GA295" s="72"/>
      <c r="GB295" s="72"/>
      <c r="GC295" s="72"/>
      <c r="GD295" s="72"/>
      <c r="GE295" s="72"/>
      <c r="GF295" s="72"/>
      <c r="GG295" s="72"/>
      <c r="GH295" s="72"/>
      <c r="GI295" s="72"/>
      <c r="GJ295" s="72"/>
      <c r="GK295" s="72"/>
      <c r="GL295" s="72"/>
      <c r="GM295" s="72"/>
      <c r="GN295" s="72"/>
      <c r="GO295" s="72"/>
      <c r="GP295" s="72"/>
      <c r="GQ295" s="72"/>
      <c r="GR295" s="72"/>
      <c r="GS295" s="72"/>
      <c r="GT295" s="72"/>
      <c r="GU295" s="72"/>
      <c r="GV295" s="72"/>
      <c r="GW295" s="72"/>
      <c r="GX295" s="72"/>
      <c r="GY295" s="72"/>
      <c r="GZ295" s="72"/>
      <c r="HA295" s="72"/>
      <c r="HB295" s="72"/>
      <c r="HC295" s="72"/>
      <c r="HD295" s="72"/>
      <c r="HE295" s="72"/>
      <c r="HF295" s="72"/>
      <c r="HG295" s="72"/>
      <c r="HH295" s="72"/>
      <c r="HI295" s="72"/>
      <c r="HJ295" s="72"/>
      <c r="HK295" s="72"/>
      <c r="HL295" s="72"/>
      <c r="HM295" s="72"/>
      <c r="HN295" s="72"/>
      <c r="HO295" s="72"/>
      <c r="HP295" s="72"/>
      <c r="HQ295" s="72"/>
      <c r="HR295" s="72"/>
      <c r="HS295" s="72"/>
      <c r="HT295" s="72"/>
      <c r="HU295" s="72"/>
      <c r="HV295" s="72"/>
      <c r="HW295" s="72"/>
      <c r="HX295" s="72"/>
      <c r="HY295" s="72"/>
      <c r="HZ295" s="72"/>
      <c r="IA295" s="72"/>
      <c r="IB295" s="72"/>
      <c r="IC295" s="72"/>
      <c r="ID295" s="72"/>
      <c r="IE295" s="72"/>
      <c r="IF295" s="72"/>
      <c r="IG295" s="72"/>
      <c r="IH295" s="72"/>
      <c r="II295" s="72"/>
      <c r="IJ295" s="72"/>
      <c r="IK295" s="72"/>
      <c r="IL295" s="72"/>
      <c r="IM295" s="72"/>
      <c r="IN295" s="72"/>
      <c r="IO295" s="72"/>
      <c r="IP295" s="72"/>
      <c r="IQ295" s="72"/>
      <c r="IR295" s="72"/>
      <c r="IS295" s="72"/>
      <c r="IT295" s="72"/>
      <c r="IU295" s="72"/>
      <c r="IV295" s="72"/>
      <c r="IW295" s="72"/>
      <c r="IX295" s="72"/>
      <c r="IY295" s="72"/>
      <c r="IZ295" s="72"/>
      <c r="JA295" s="72"/>
      <c r="JB295" s="72"/>
      <c r="JC295" s="72"/>
      <c r="JD295" s="72"/>
      <c r="JE295" s="72"/>
      <c r="JF295" s="72"/>
      <c r="JG295" s="72"/>
      <c r="JH295" s="72"/>
      <c r="JI295" s="72"/>
      <c r="JJ295" s="72"/>
      <c r="JK295" s="72"/>
      <c r="JL295" s="72"/>
      <c r="JM295" s="72"/>
      <c r="JN295" s="72"/>
      <c r="JO295" s="72"/>
      <c r="JP295" s="72"/>
      <c r="JQ295" s="72"/>
      <c r="JR295" s="72"/>
      <c r="JS295" s="72"/>
      <c r="JT295" s="72"/>
      <c r="JU295" s="72"/>
      <c r="JV295" s="72"/>
      <c r="JW295" s="72"/>
      <c r="JX295" s="72"/>
      <c r="JY295" s="72"/>
      <c r="JZ295" s="72"/>
      <c r="KA295" s="72"/>
      <c r="KB295" s="72"/>
      <c r="KC295" s="72"/>
      <c r="KD295" s="72"/>
      <c r="KE295" s="72"/>
      <c r="KF295" s="72"/>
      <c r="KG295" s="72"/>
      <c r="KH295" s="72"/>
      <c r="KI295" s="72"/>
      <c r="KJ295" s="72"/>
      <c r="KK295" s="72"/>
      <c r="KL295" s="72"/>
      <c r="KM295" s="72"/>
      <c r="KN295" s="72"/>
      <c r="KO295" s="72"/>
      <c r="KP295" s="72"/>
      <c r="KQ295" s="72"/>
      <c r="KR295" s="72"/>
      <c r="KS295" s="72"/>
      <c r="KT295" s="72"/>
      <c r="KU295" s="72"/>
      <c r="KV295" s="72"/>
      <c r="KW295" s="72"/>
      <c r="KX295" s="72"/>
      <c r="KY295" s="72"/>
      <c r="KZ295" s="72"/>
      <c r="LA295" s="72"/>
      <c r="LB295" s="72"/>
      <c r="LC295" s="72"/>
      <c r="LD295" s="72"/>
      <c r="LE295" s="72"/>
      <c r="LF295" s="72"/>
      <c r="LG295" s="72"/>
      <c r="LH295" s="72"/>
      <c r="LI295" s="72"/>
      <c r="LJ295" s="72"/>
      <c r="LK295" s="72"/>
      <c r="LL295" s="72"/>
      <c r="LM295" s="72"/>
      <c r="LN295" s="72"/>
      <c r="LO295" s="72"/>
      <c r="LP295" s="72"/>
      <c r="LQ295" s="72"/>
      <c r="LR295" s="72"/>
      <c r="LS295" s="72"/>
      <c r="LT295" s="72"/>
      <c r="LU295" s="72"/>
      <c r="LV295" s="72"/>
      <c r="LW295" s="72"/>
      <c r="LX295" s="72"/>
      <c r="LY295" s="72"/>
      <c r="LZ295" s="72"/>
      <c r="MA295" s="72"/>
      <c r="MB295" s="72"/>
      <c r="MC295" s="72"/>
      <c r="MD295" s="72"/>
      <c r="ME295" s="72"/>
      <c r="MF295" s="72"/>
      <c r="MG295" s="72"/>
      <c r="MH295" s="72"/>
      <c r="MI295" s="72"/>
      <c r="MJ295" s="72"/>
      <c r="MK295" s="72"/>
      <c r="ML295" s="72"/>
      <c r="MM295" s="72"/>
      <c r="MN295" s="72"/>
      <c r="MO295" s="72"/>
      <c r="MP295" s="72"/>
      <c r="MQ295" s="72"/>
      <c r="MR295" s="72"/>
      <c r="MS295" s="72"/>
      <c r="MT295" s="72"/>
      <c r="MU295" s="72"/>
      <c r="MV295" s="72"/>
      <c r="MW295" s="72"/>
      <c r="MX295" s="72"/>
      <c r="MY295" s="72"/>
      <c r="MZ295" s="72"/>
      <c r="NA295" s="72"/>
      <c r="NB295" s="72"/>
      <c r="NC295" s="72"/>
      <c r="ND295" s="72"/>
      <c r="NE295" s="72"/>
      <c r="NF295" s="72"/>
      <c r="NG295" s="72"/>
      <c r="NH295" s="72"/>
      <c r="NI295" s="72"/>
      <c r="NJ295" s="72"/>
      <c r="NK295" s="72"/>
      <c r="NL295" s="72"/>
      <c r="NM295" s="72"/>
      <c r="NN295" s="72"/>
      <c r="NO295" s="72"/>
      <c r="NP295" s="72"/>
      <c r="NQ295" s="72"/>
      <c r="NR295" s="72"/>
      <c r="NS295" s="72"/>
      <c r="NT295" s="72"/>
      <c r="NU295" s="72"/>
      <c r="NV295" s="72"/>
      <c r="NW295" s="72"/>
      <c r="NX295" s="72"/>
      <c r="NY295" s="72"/>
      <c r="NZ295" s="72"/>
      <c r="OA295" s="72"/>
      <c r="OB295" s="72"/>
      <c r="OC295" s="72"/>
      <c r="OD295" s="72"/>
      <c r="OE295" s="72"/>
      <c r="OF295" s="72"/>
      <c r="OG295" s="72"/>
      <c r="OH295" s="72"/>
      <c r="OI295" s="72"/>
      <c r="OJ295" s="72"/>
      <c r="OK295" s="72"/>
      <c r="OL295" s="72"/>
      <c r="OM295" s="72"/>
      <c r="ON295" s="72"/>
      <c r="OO295" s="72"/>
      <c r="OP295" s="72"/>
      <c r="OQ295" s="72"/>
      <c r="OR295" s="73"/>
      <c r="OS295" s="74"/>
      <c r="OT295" s="71"/>
      <c r="OU295" s="72"/>
      <c r="OV295" s="72"/>
      <c r="OW295" s="72"/>
      <c r="OX295" s="72"/>
      <c r="OY295" s="72"/>
      <c r="OZ295" s="72"/>
      <c r="PA295" s="72"/>
      <c r="PB295" s="72"/>
      <c r="PC295" s="72"/>
      <c r="PD295" s="72"/>
      <c r="PE295" s="72"/>
      <c r="PF295" s="72"/>
      <c r="PG295" s="72"/>
      <c r="PH295" s="72"/>
      <c r="PI295" s="72"/>
      <c r="PJ295" s="72"/>
      <c r="PK295" s="72"/>
      <c r="PL295" s="73"/>
      <c r="PM295" s="74"/>
    </row>
    <row r="296" spans="1:429" ht="12.75" customHeight="1">
      <c r="A296" s="68">
        <v>454000</v>
      </c>
      <c r="B296" s="69" t="str">
        <f>INDEX('NAICS to ISIC Key'!H:H,MATCH(A296,'NAICS to ISIC Key'!D:D,0))</f>
        <v>ISIC 45T47</v>
      </c>
      <c r="C296" s="70" t="s">
        <v>627</v>
      </c>
      <c r="D296" s="71"/>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2"/>
      <c r="BJ296" s="72"/>
      <c r="BK296" s="72"/>
      <c r="BL296" s="72"/>
      <c r="BM296" s="72"/>
      <c r="BN296" s="72"/>
      <c r="BO296" s="72"/>
      <c r="BP296" s="72"/>
      <c r="BQ296" s="72"/>
      <c r="BR296" s="72"/>
      <c r="BS296" s="72"/>
      <c r="BT296" s="72"/>
      <c r="BU296" s="72"/>
      <c r="BV296" s="72"/>
      <c r="BW296" s="72"/>
      <c r="BX296" s="72"/>
      <c r="BY296" s="72"/>
      <c r="BZ296" s="72"/>
      <c r="CA296" s="72"/>
      <c r="CB296" s="72"/>
      <c r="CC296" s="72"/>
      <c r="CD296" s="72"/>
      <c r="CE296" s="72"/>
      <c r="CF296" s="72"/>
      <c r="CG296" s="72"/>
      <c r="CH296" s="72"/>
      <c r="CI296" s="72"/>
      <c r="CJ296" s="72"/>
      <c r="CK296" s="72"/>
      <c r="CL296" s="72"/>
      <c r="CM296" s="72"/>
      <c r="CN296" s="72"/>
      <c r="CO296" s="72"/>
      <c r="CP296" s="72"/>
      <c r="CQ296" s="72"/>
      <c r="CR296" s="72"/>
      <c r="CS296" s="72"/>
      <c r="CT296" s="72"/>
      <c r="CU296" s="72"/>
      <c r="CV296" s="72"/>
      <c r="CW296" s="72"/>
      <c r="CX296" s="72"/>
      <c r="CY296" s="72"/>
      <c r="CZ296" s="72"/>
      <c r="DA296" s="72"/>
      <c r="DB296" s="72"/>
      <c r="DC296" s="72"/>
      <c r="DD296" s="72"/>
      <c r="DE296" s="72"/>
      <c r="DF296" s="72"/>
      <c r="DG296" s="72"/>
      <c r="DH296" s="72"/>
      <c r="DI296" s="72"/>
      <c r="DJ296" s="72"/>
      <c r="DK296" s="72"/>
      <c r="DL296" s="72"/>
      <c r="DM296" s="72"/>
      <c r="DN296" s="72"/>
      <c r="DO296" s="72"/>
      <c r="DP296" s="72"/>
      <c r="DQ296" s="72"/>
      <c r="DR296" s="72"/>
      <c r="DS296" s="72"/>
      <c r="DT296" s="72"/>
      <c r="DU296" s="72"/>
      <c r="DV296" s="72"/>
      <c r="DW296" s="72"/>
      <c r="DX296" s="72"/>
      <c r="DY296" s="72"/>
      <c r="DZ296" s="72"/>
      <c r="EA296" s="72"/>
      <c r="EB296" s="72"/>
      <c r="EC296" s="72"/>
      <c r="ED296" s="72"/>
      <c r="EE296" s="72"/>
      <c r="EF296" s="72"/>
      <c r="EG296" s="72"/>
      <c r="EH296" s="72"/>
      <c r="EI296" s="72"/>
      <c r="EJ296" s="72"/>
      <c r="EK296" s="72"/>
      <c r="EL296" s="72"/>
      <c r="EM296" s="72"/>
      <c r="EN296" s="72"/>
      <c r="EO296" s="72"/>
      <c r="EP296" s="72"/>
      <c r="EQ296" s="72"/>
      <c r="ER296" s="72"/>
      <c r="ES296" s="72"/>
      <c r="ET296" s="72"/>
      <c r="EU296" s="72"/>
      <c r="EV296" s="72"/>
      <c r="EW296" s="72"/>
      <c r="EX296" s="72"/>
      <c r="EY296" s="72"/>
      <c r="EZ296" s="72"/>
      <c r="FA296" s="72"/>
      <c r="FB296" s="72"/>
      <c r="FC296" s="72"/>
      <c r="FD296" s="72"/>
      <c r="FE296" s="72"/>
      <c r="FF296" s="72"/>
      <c r="FG296" s="72"/>
      <c r="FH296" s="72"/>
      <c r="FI296" s="72"/>
      <c r="FJ296" s="72"/>
      <c r="FK296" s="72"/>
      <c r="FL296" s="72"/>
      <c r="FM296" s="72"/>
      <c r="FN296" s="72"/>
      <c r="FO296" s="72"/>
      <c r="FP296" s="72"/>
      <c r="FQ296" s="72"/>
      <c r="FR296" s="72"/>
      <c r="FS296" s="72"/>
      <c r="FT296" s="72"/>
      <c r="FU296" s="72"/>
      <c r="FV296" s="72"/>
      <c r="FW296" s="72"/>
      <c r="FX296" s="72"/>
      <c r="FY296" s="72"/>
      <c r="FZ296" s="72"/>
      <c r="GA296" s="72"/>
      <c r="GB296" s="72"/>
      <c r="GC296" s="72"/>
      <c r="GD296" s="72"/>
      <c r="GE296" s="72"/>
      <c r="GF296" s="72"/>
      <c r="GG296" s="72"/>
      <c r="GH296" s="72"/>
      <c r="GI296" s="72"/>
      <c r="GJ296" s="72"/>
      <c r="GK296" s="72"/>
      <c r="GL296" s="72"/>
      <c r="GM296" s="72"/>
      <c r="GN296" s="72"/>
      <c r="GO296" s="72"/>
      <c r="GP296" s="72"/>
      <c r="GQ296" s="72"/>
      <c r="GR296" s="72"/>
      <c r="GS296" s="72"/>
      <c r="GT296" s="72"/>
      <c r="GU296" s="72"/>
      <c r="GV296" s="72"/>
      <c r="GW296" s="72"/>
      <c r="GX296" s="72"/>
      <c r="GY296" s="72"/>
      <c r="GZ296" s="72"/>
      <c r="HA296" s="72"/>
      <c r="HB296" s="72"/>
      <c r="HC296" s="72"/>
      <c r="HD296" s="72"/>
      <c r="HE296" s="72"/>
      <c r="HF296" s="72"/>
      <c r="HG296" s="72"/>
      <c r="HH296" s="72"/>
      <c r="HI296" s="72"/>
      <c r="HJ296" s="72"/>
      <c r="HK296" s="72"/>
      <c r="HL296" s="72"/>
      <c r="HM296" s="72"/>
      <c r="HN296" s="72"/>
      <c r="HO296" s="72"/>
      <c r="HP296" s="72"/>
      <c r="HQ296" s="72"/>
      <c r="HR296" s="72"/>
      <c r="HS296" s="72"/>
      <c r="HT296" s="72"/>
      <c r="HU296" s="72"/>
      <c r="HV296" s="72"/>
      <c r="HW296" s="72"/>
      <c r="HX296" s="72"/>
      <c r="HY296" s="72"/>
      <c r="HZ296" s="72"/>
      <c r="IA296" s="72"/>
      <c r="IB296" s="72"/>
      <c r="IC296" s="72"/>
      <c r="ID296" s="72"/>
      <c r="IE296" s="72"/>
      <c r="IF296" s="72"/>
      <c r="IG296" s="72"/>
      <c r="IH296" s="72"/>
      <c r="II296" s="72"/>
      <c r="IJ296" s="72"/>
      <c r="IK296" s="72"/>
      <c r="IL296" s="72"/>
      <c r="IM296" s="72"/>
      <c r="IN296" s="72"/>
      <c r="IO296" s="72"/>
      <c r="IP296" s="72"/>
      <c r="IQ296" s="72"/>
      <c r="IR296" s="72"/>
      <c r="IS296" s="72"/>
      <c r="IT296" s="72"/>
      <c r="IU296" s="72"/>
      <c r="IV296" s="72"/>
      <c r="IW296" s="72"/>
      <c r="IX296" s="72"/>
      <c r="IY296" s="72"/>
      <c r="IZ296" s="72"/>
      <c r="JA296" s="72"/>
      <c r="JB296" s="72"/>
      <c r="JC296" s="72"/>
      <c r="JD296" s="72"/>
      <c r="JE296" s="72"/>
      <c r="JF296" s="72"/>
      <c r="JG296" s="72"/>
      <c r="JH296" s="72"/>
      <c r="JI296" s="72"/>
      <c r="JJ296" s="72"/>
      <c r="JK296" s="72"/>
      <c r="JL296" s="72"/>
      <c r="JM296" s="72"/>
      <c r="JN296" s="72"/>
      <c r="JO296" s="72"/>
      <c r="JP296" s="72"/>
      <c r="JQ296" s="72"/>
      <c r="JR296" s="72"/>
      <c r="JS296" s="72"/>
      <c r="JT296" s="72"/>
      <c r="JU296" s="72"/>
      <c r="JV296" s="72"/>
      <c r="JW296" s="72"/>
      <c r="JX296" s="72"/>
      <c r="JY296" s="72"/>
      <c r="JZ296" s="72">
        <v>310</v>
      </c>
      <c r="KA296" s="72"/>
      <c r="KB296" s="72">
        <v>241</v>
      </c>
      <c r="KC296" s="72"/>
      <c r="KD296" s="72"/>
      <c r="KE296" s="72"/>
      <c r="KF296" s="72"/>
      <c r="KG296" s="72">
        <v>116</v>
      </c>
      <c r="KH296" s="72">
        <v>143</v>
      </c>
      <c r="KI296" s="72"/>
      <c r="KJ296" s="72"/>
      <c r="KK296" s="72"/>
      <c r="KL296" s="72"/>
      <c r="KM296" s="72"/>
      <c r="KN296" s="72"/>
      <c r="KO296" s="72"/>
      <c r="KP296" s="72"/>
      <c r="KQ296" s="72"/>
      <c r="KR296" s="72"/>
      <c r="KS296" s="72"/>
      <c r="KT296" s="72"/>
      <c r="KU296" s="72"/>
      <c r="KV296" s="72"/>
      <c r="KW296" s="72"/>
      <c r="KX296" s="72"/>
      <c r="KY296" s="72"/>
      <c r="KZ296" s="72"/>
      <c r="LA296" s="72"/>
      <c r="LB296" s="72"/>
      <c r="LC296" s="72"/>
      <c r="LD296" s="72"/>
      <c r="LE296" s="72"/>
      <c r="LF296" s="72"/>
      <c r="LG296" s="72"/>
      <c r="LH296" s="72"/>
      <c r="LI296" s="72"/>
      <c r="LJ296" s="72"/>
      <c r="LK296" s="72"/>
      <c r="LL296" s="72"/>
      <c r="LM296" s="72"/>
      <c r="LN296" s="72"/>
      <c r="LO296" s="72"/>
      <c r="LP296" s="72"/>
      <c r="LQ296" s="72"/>
      <c r="LR296" s="72"/>
      <c r="LS296" s="72"/>
      <c r="LT296" s="72"/>
      <c r="LU296" s="72"/>
      <c r="LV296" s="72"/>
      <c r="LW296" s="72"/>
      <c r="LX296" s="72"/>
      <c r="LY296" s="72"/>
      <c r="LZ296" s="72"/>
      <c r="MA296" s="72"/>
      <c r="MB296" s="72"/>
      <c r="MC296" s="72"/>
      <c r="MD296" s="72"/>
      <c r="ME296" s="72"/>
      <c r="MF296" s="72"/>
      <c r="MG296" s="72"/>
      <c r="MH296" s="72"/>
      <c r="MI296" s="72"/>
      <c r="MJ296" s="72"/>
      <c r="MK296" s="72"/>
      <c r="ML296" s="72"/>
      <c r="MM296" s="72"/>
      <c r="MN296" s="72"/>
      <c r="MO296" s="72"/>
      <c r="MP296" s="72"/>
      <c r="MQ296" s="72"/>
      <c r="MR296" s="72"/>
      <c r="MS296" s="72"/>
      <c r="MT296" s="72"/>
      <c r="MU296" s="72"/>
      <c r="MV296" s="72"/>
      <c r="MW296" s="72"/>
      <c r="MX296" s="72"/>
      <c r="MY296" s="72"/>
      <c r="MZ296" s="72"/>
      <c r="NA296" s="72"/>
      <c r="NB296" s="72"/>
      <c r="NC296" s="72"/>
      <c r="ND296" s="72"/>
      <c r="NE296" s="72"/>
      <c r="NF296" s="72"/>
      <c r="NG296" s="72"/>
      <c r="NH296" s="72"/>
      <c r="NI296" s="72"/>
      <c r="NJ296" s="72"/>
      <c r="NK296" s="72"/>
      <c r="NL296" s="72"/>
      <c r="NM296" s="72"/>
      <c r="NN296" s="72"/>
      <c r="NO296" s="72"/>
      <c r="NP296" s="72"/>
      <c r="NQ296" s="72"/>
      <c r="NR296" s="72"/>
      <c r="NS296" s="72"/>
      <c r="NT296" s="72"/>
      <c r="NU296" s="72"/>
      <c r="NV296" s="72">
        <v>2</v>
      </c>
      <c r="NW296" s="72"/>
      <c r="NX296" s="72"/>
      <c r="NY296" s="72"/>
      <c r="NZ296" s="72"/>
      <c r="OA296" s="72"/>
      <c r="OB296" s="72"/>
      <c r="OC296" s="72"/>
      <c r="OD296" s="72"/>
      <c r="OE296" s="72"/>
      <c r="OF296" s="72"/>
      <c r="OG296" s="72"/>
      <c r="OH296" s="72"/>
      <c r="OI296" s="72"/>
      <c r="OJ296" s="72"/>
      <c r="OK296" s="72"/>
      <c r="OL296" s="72"/>
      <c r="OM296" s="72"/>
      <c r="ON296" s="72"/>
      <c r="OO296" s="72"/>
      <c r="OP296" s="72"/>
      <c r="OQ296" s="72"/>
      <c r="OR296" s="73"/>
      <c r="OS296" s="74">
        <v>812</v>
      </c>
      <c r="OT296" s="71">
        <v>3529</v>
      </c>
      <c r="OU296" s="72"/>
      <c r="OV296" s="72"/>
      <c r="OW296" s="72"/>
      <c r="OX296" s="72"/>
      <c r="OY296" s="72"/>
      <c r="OZ296" s="72"/>
      <c r="PA296" s="72"/>
      <c r="PB296" s="72"/>
      <c r="PC296" s="72"/>
      <c r="PD296" s="72"/>
      <c r="PE296" s="72"/>
      <c r="PF296" s="72"/>
      <c r="PG296" s="72"/>
      <c r="PH296" s="72"/>
      <c r="PI296" s="72"/>
      <c r="PJ296" s="72"/>
      <c r="PK296" s="72"/>
      <c r="PL296" s="73"/>
      <c r="PM296" s="74">
        <v>4340</v>
      </c>
    </row>
    <row r="297" spans="1:429" ht="12.75" customHeight="1">
      <c r="A297" s="68" t="s">
        <v>630</v>
      </c>
      <c r="B297" s="69" t="str">
        <f>INDEX('NAICS to ISIC Key'!H:H,MATCH(A297,'NAICS to ISIC Key'!D:D,0))</f>
        <v>ISIC 45T47</v>
      </c>
      <c r="C297" s="70" t="s">
        <v>629</v>
      </c>
      <c r="D297" s="71"/>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c r="BB297" s="72"/>
      <c r="BC297" s="72"/>
      <c r="BD297" s="72"/>
      <c r="BE297" s="72"/>
      <c r="BF297" s="72"/>
      <c r="BG297" s="72"/>
      <c r="BH297" s="72"/>
      <c r="BI297" s="72"/>
      <c r="BJ297" s="72"/>
      <c r="BK297" s="72"/>
      <c r="BL297" s="72"/>
      <c r="BM297" s="72"/>
      <c r="BN297" s="72"/>
      <c r="BO297" s="72"/>
      <c r="BP297" s="72"/>
      <c r="BQ297" s="72"/>
      <c r="BR297" s="72"/>
      <c r="BS297" s="72"/>
      <c r="BT297" s="72"/>
      <c r="BU297" s="72"/>
      <c r="BV297" s="72"/>
      <c r="BW297" s="72"/>
      <c r="BX297" s="72"/>
      <c r="BY297" s="72"/>
      <c r="BZ297" s="72"/>
      <c r="CA297" s="72"/>
      <c r="CB297" s="72"/>
      <c r="CC297" s="72"/>
      <c r="CD297" s="72"/>
      <c r="CE297" s="72"/>
      <c r="CF297" s="72"/>
      <c r="CG297" s="72"/>
      <c r="CH297" s="72"/>
      <c r="CI297" s="72"/>
      <c r="CJ297" s="72"/>
      <c r="CK297" s="72"/>
      <c r="CL297" s="72"/>
      <c r="CM297" s="72"/>
      <c r="CN297" s="72"/>
      <c r="CO297" s="72"/>
      <c r="CP297" s="72"/>
      <c r="CQ297" s="72"/>
      <c r="CR297" s="72"/>
      <c r="CS297" s="72"/>
      <c r="CT297" s="72"/>
      <c r="CU297" s="72"/>
      <c r="CV297" s="72"/>
      <c r="CW297" s="72"/>
      <c r="CX297" s="72"/>
      <c r="CY297" s="72"/>
      <c r="CZ297" s="72"/>
      <c r="DA297" s="72"/>
      <c r="DB297" s="72"/>
      <c r="DC297" s="72"/>
      <c r="DD297" s="72"/>
      <c r="DE297" s="72"/>
      <c r="DF297" s="72"/>
      <c r="DG297" s="72"/>
      <c r="DH297" s="72"/>
      <c r="DI297" s="72"/>
      <c r="DJ297" s="72"/>
      <c r="DK297" s="72"/>
      <c r="DL297" s="72"/>
      <c r="DM297" s="72"/>
      <c r="DN297" s="72"/>
      <c r="DO297" s="72"/>
      <c r="DP297" s="72"/>
      <c r="DQ297" s="72"/>
      <c r="DR297" s="72"/>
      <c r="DS297" s="72"/>
      <c r="DT297" s="72"/>
      <c r="DU297" s="72"/>
      <c r="DV297" s="72"/>
      <c r="DW297" s="72"/>
      <c r="DX297" s="72"/>
      <c r="DY297" s="72"/>
      <c r="DZ297" s="72"/>
      <c r="EA297" s="72"/>
      <c r="EB297" s="72"/>
      <c r="EC297" s="72"/>
      <c r="ED297" s="72"/>
      <c r="EE297" s="72"/>
      <c r="EF297" s="72"/>
      <c r="EG297" s="72"/>
      <c r="EH297" s="72"/>
      <c r="EI297" s="72"/>
      <c r="EJ297" s="72"/>
      <c r="EK297" s="72"/>
      <c r="EL297" s="72"/>
      <c r="EM297" s="72"/>
      <c r="EN297" s="72"/>
      <c r="EO297" s="72"/>
      <c r="EP297" s="72"/>
      <c r="EQ297" s="72"/>
      <c r="ER297" s="72"/>
      <c r="ES297" s="72"/>
      <c r="ET297" s="72"/>
      <c r="EU297" s="72"/>
      <c r="EV297" s="72"/>
      <c r="EW297" s="72"/>
      <c r="EX297" s="72"/>
      <c r="EY297" s="72"/>
      <c r="EZ297" s="72"/>
      <c r="FA297" s="72"/>
      <c r="FB297" s="72"/>
      <c r="FC297" s="72"/>
      <c r="FD297" s="72"/>
      <c r="FE297" s="72"/>
      <c r="FF297" s="72"/>
      <c r="FG297" s="72"/>
      <c r="FH297" s="72"/>
      <c r="FI297" s="72"/>
      <c r="FJ297" s="72"/>
      <c r="FK297" s="72"/>
      <c r="FL297" s="72"/>
      <c r="FM297" s="72"/>
      <c r="FN297" s="72"/>
      <c r="FO297" s="72"/>
      <c r="FP297" s="72"/>
      <c r="FQ297" s="72"/>
      <c r="FR297" s="72"/>
      <c r="FS297" s="72"/>
      <c r="FT297" s="72"/>
      <c r="FU297" s="72"/>
      <c r="FV297" s="72"/>
      <c r="FW297" s="72"/>
      <c r="FX297" s="72"/>
      <c r="FY297" s="72"/>
      <c r="FZ297" s="72"/>
      <c r="GA297" s="72"/>
      <c r="GB297" s="72"/>
      <c r="GC297" s="72"/>
      <c r="GD297" s="72"/>
      <c r="GE297" s="72"/>
      <c r="GF297" s="72"/>
      <c r="GG297" s="72"/>
      <c r="GH297" s="72"/>
      <c r="GI297" s="72"/>
      <c r="GJ297" s="72"/>
      <c r="GK297" s="72"/>
      <c r="GL297" s="72"/>
      <c r="GM297" s="72"/>
      <c r="GN297" s="72"/>
      <c r="GO297" s="72"/>
      <c r="GP297" s="72"/>
      <c r="GQ297" s="72"/>
      <c r="GR297" s="72"/>
      <c r="GS297" s="72"/>
      <c r="GT297" s="72"/>
      <c r="GU297" s="72"/>
      <c r="GV297" s="72"/>
      <c r="GW297" s="72"/>
      <c r="GX297" s="72"/>
      <c r="GY297" s="72"/>
      <c r="GZ297" s="72"/>
      <c r="HA297" s="72"/>
      <c r="HB297" s="72"/>
      <c r="HC297" s="72"/>
      <c r="HD297" s="72"/>
      <c r="HE297" s="72"/>
      <c r="HF297" s="72"/>
      <c r="HG297" s="72"/>
      <c r="HH297" s="72"/>
      <c r="HI297" s="72"/>
      <c r="HJ297" s="72"/>
      <c r="HK297" s="72"/>
      <c r="HL297" s="72"/>
      <c r="HM297" s="72"/>
      <c r="HN297" s="72"/>
      <c r="HO297" s="72"/>
      <c r="HP297" s="72"/>
      <c r="HQ297" s="72"/>
      <c r="HR297" s="72"/>
      <c r="HS297" s="72"/>
      <c r="HT297" s="72"/>
      <c r="HU297" s="72"/>
      <c r="HV297" s="72"/>
      <c r="HW297" s="72"/>
      <c r="HX297" s="72"/>
      <c r="HY297" s="72"/>
      <c r="HZ297" s="72"/>
      <c r="IA297" s="72"/>
      <c r="IB297" s="72"/>
      <c r="IC297" s="72"/>
      <c r="ID297" s="72"/>
      <c r="IE297" s="72"/>
      <c r="IF297" s="72"/>
      <c r="IG297" s="72"/>
      <c r="IH297" s="72"/>
      <c r="II297" s="72"/>
      <c r="IJ297" s="72"/>
      <c r="IK297" s="72"/>
      <c r="IL297" s="72"/>
      <c r="IM297" s="72"/>
      <c r="IN297" s="72"/>
      <c r="IO297" s="72"/>
      <c r="IP297" s="72"/>
      <c r="IQ297" s="72"/>
      <c r="IR297" s="72"/>
      <c r="IS297" s="72"/>
      <c r="IT297" s="72"/>
      <c r="IU297" s="72"/>
      <c r="IV297" s="72"/>
      <c r="IW297" s="72"/>
      <c r="IX297" s="72"/>
      <c r="IY297" s="72"/>
      <c r="IZ297" s="72"/>
      <c r="JA297" s="72"/>
      <c r="JB297" s="72"/>
      <c r="JC297" s="72"/>
      <c r="JD297" s="72"/>
      <c r="JE297" s="72"/>
      <c r="JF297" s="72"/>
      <c r="JG297" s="72"/>
      <c r="JH297" s="72"/>
      <c r="JI297" s="72"/>
      <c r="JJ297" s="72"/>
      <c r="JK297" s="72"/>
      <c r="JL297" s="72"/>
      <c r="JM297" s="72"/>
      <c r="JN297" s="72"/>
      <c r="JO297" s="72"/>
      <c r="JP297" s="72"/>
      <c r="JQ297" s="72"/>
      <c r="JR297" s="72"/>
      <c r="JS297" s="72"/>
      <c r="JT297" s="72"/>
      <c r="JU297" s="72"/>
      <c r="JV297" s="72"/>
      <c r="JW297" s="72"/>
      <c r="JX297" s="72"/>
      <c r="JY297" s="72"/>
      <c r="JZ297" s="72"/>
      <c r="KA297" s="72"/>
      <c r="KB297" s="72"/>
      <c r="KC297" s="72"/>
      <c r="KD297" s="72"/>
      <c r="KE297" s="72"/>
      <c r="KF297" s="72"/>
      <c r="KG297" s="72"/>
      <c r="KH297" s="72"/>
      <c r="KI297" s="72"/>
      <c r="KJ297" s="72"/>
      <c r="KK297" s="72"/>
      <c r="KL297" s="72"/>
      <c r="KM297" s="72"/>
      <c r="KN297" s="72"/>
      <c r="KO297" s="72"/>
      <c r="KP297" s="72"/>
      <c r="KQ297" s="72"/>
      <c r="KR297" s="72"/>
      <c r="KS297" s="72"/>
      <c r="KT297" s="72"/>
      <c r="KU297" s="72"/>
      <c r="KV297" s="72"/>
      <c r="KW297" s="72"/>
      <c r="KX297" s="72"/>
      <c r="KY297" s="72"/>
      <c r="KZ297" s="72"/>
      <c r="LA297" s="72"/>
      <c r="LB297" s="72"/>
      <c r="LC297" s="72"/>
      <c r="LD297" s="72"/>
      <c r="LE297" s="72"/>
      <c r="LF297" s="72"/>
      <c r="LG297" s="72"/>
      <c r="LH297" s="72"/>
      <c r="LI297" s="72"/>
      <c r="LJ297" s="72"/>
      <c r="LK297" s="72"/>
      <c r="LL297" s="72"/>
      <c r="LM297" s="72"/>
      <c r="LN297" s="72"/>
      <c r="LO297" s="72"/>
      <c r="LP297" s="72"/>
      <c r="LQ297" s="72"/>
      <c r="LR297" s="72"/>
      <c r="LS297" s="72"/>
      <c r="LT297" s="72"/>
      <c r="LU297" s="72"/>
      <c r="LV297" s="72"/>
      <c r="LW297" s="72"/>
      <c r="LX297" s="72"/>
      <c r="LY297" s="72"/>
      <c r="LZ297" s="72"/>
      <c r="MA297" s="72"/>
      <c r="MB297" s="72"/>
      <c r="MC297" s="72"/>
      <c r="MD297" s="72"/>
      <c r="ME297" s="72"/>
      <c r="MF297" s="72"/>
      <c r="MG297" s="72"/>
      <c r="MH297" s="72"/>
      <c r="MI297" s="72"/>
      <c r="MJ297" s="72"/>
      <c r="MK297" s="72"/>
      <c r="ML297" s="72"/>
      <c r="MM297" s="72"/>
      <c r="MN297" s="72"/>
      <c r="MO297" s="72"/>
      <c r="MP297" s="72"/>
      <c r="MQ297" s="72"/>
      <c r="MR297" s="72"/>
      <c r="MS297" s="72"/>
      <c r="MT297" s="72"/>
      <c r="MU297" s="72"/>
      <c r="MV297" s="72"/>
      <c r="MW297" s="72"/>
      <c r="MX297" s="72"/>
      <c r="MY297" s="72"/>
      <c r="MZ297" s="72"/>
      <c r="NA297" s="72"/>
      <c r="NB297" s="72"/>
      <c r="NC297" s="72"/>
      <c r="ND297" s="72"/>
      <c r="NE297" s="72"/>
      <c r="NF297" s="72"/>
      <c r="NG297" s="72"/>
      <c r="NH297" s="72"/>
      <c r="NI297" s="72"/>
      <c r="NJ297" s="72"/>
      <c r="NK297" s="72"/>
      <c r="NL297" s="72"/>
      <c r="NM297" s="72"/>
      <c r="NN297" s="72"/>
      <c r="NO297" s="72"/>
      <c r="NP297" s="72"/>
      <c r="NQ297" s="72"/>
      <c r="NR297" s="72"/>
      <c r="NS297" s="72"/>
      <c r="NT297" s="72"/>
      <c r="NU297" s="72"/>
      <c r="NV297" s="72"/>
      <c r="NW297" s="72"/>
      <c r="NX297" s="72"/>
      <c r="NY297" s="72"/>
      <c r="NZ297" s="72"/>
      <c r="OA297" s="72"/>
      <c r="OB297" s="72"/>
      <c r="OC297" s="72"/>
      <c r="OD297" s="72"/>
      <c r="OE297" s="72"/>
      <c r="OF297" s="72"/>
      <c r="OG297" s="72"/>
      <c r="OH297" s="72"/>
      <c r="OI297" s="72"/>
      <c r="OJ297" s="72"/>
      <c r="OK297" s="72"/>
      <c r="OL297" s="72"/>
      <c r="OM297" s="72"/>
      <c r="ON297" s="72"/>
      <c r="OO297" s="72"/>
      <c r="OP297" s="72"/>
      <c r="OQ297" s="72"/>
      <c r="OR297" s="73"/>
      <c r="OS297" s="74"/>
      <c r="OT297" s="71"/>
      <c r="OU297" s="72"/>
      <c r="OV297" s="72"/>
      <c r="OW297" s="72"/>
      <c r="OX297" s="72"/>
      <c r="OY297" s="72"/>
      <c r="OZ297" s="72"/>
      <c r="PA297" s="72"/>
      <c r="PB297" s="72"/>
      <c r="PC297" s="72"/>
      <c r="PD297" s="72"/>
      <c r="PE297" s="72"/>
      <c r="PF297" s="72"/>
      <c r="PG297" s="72"/>
      <c r="PH297" s="72"/>
      <c r="PI297" s="72"/>
      <c r="PJ297" s="72"/>
      <c r="PK297" s="72"/>
      <c r="PL297" s="73"/>
      <c r="PM297" s="74"/>
    </row>
    <row r="298" spans="1:429" ht="12.75" customHeight="1">
      <c r="A298" s="68">
        <v>481000</v>
      </c>
      <c r="B298" s="69" t="str">
        <f>INDEX('NAICS to ISIC Key'!H:H,MATCH(A298,'NAICS to ISIC Key'!D:D,0))</f>
        <v>ISIC 49T53</v>
      </c>
      <c r="C298" s="70" t="s">
        <v>635</v>
      </c>
      <c r="D298" s="71"/>
      <c r="E298" s="72"/>
      <c r="F298" s="72"/>
      <c r="G298" s="72"/>
      <c r="H298" s="72"/>
      <c r="I298" s="72"/>
      <c r="J298" s="72"/>
      <c r="K298" s="72"/>
      <c r="L298" s="72"/>
      <c r="M298" s="72"/>
      <c r="N298" s="72"/>
      <c r="O298" s="72"/>
      <c r="P298" s="72"/>
      <c r="Q298" s="72">
        <v>7</v>
      </c>
      <c r="R298" s="72">
        <v>8</v>
      </c>
      <c r="S298" s="72">
        <v>0</v>
      </c>
      <c r="T298" s="72">
        <v>3</v>
      </c>
      <c r="U298" s="72">
        <v>14</v>
      </c>
      <c r="V298" s="72">
        <v>7</v>
      </c>
      <c r="W298" s="72">
        <v>30</v>
      </c>
      <c r="X298" s="72">
        <v>552</v>
      </c>
      <c r="Y298" s="72">
        <v>628</v>
      </c>
      <c r="Z298" s="72">
        <v>180</v>
      </c>
      <c r="AA298" s="72">
        <v>9</v>
      </c>
      <c r="AB298" s="72">
        <v>0</v>
      </c>
      <c r="AC298" s="72">
        <v>0</v>
      </c>
      <c r="AD298" s="72">
        <v>337</v>
      </c>
      <c r="AE298" s="72">
        <v>34</v>
      </c>
      <c r="AF298" s="72">
        <v>0</v>
      </c>
      <c r="AG298" s="72">
        <v>0</v>
      </c>
      <c r="AH298" s="72">
        <v>0</v>
      </c>
      <c r="AI298" s="72">
        <v>0</v>
      </c>
      <c r="AJ298" s="72">
        <v>0</v>
      </c>
      <c r="AK298" s="72">
        <v>0</v>
      </c>
      <c r="AL298" s="72">
        <v>0</v>
      </c>
      <c r="AM298" s="72">
        <v>0</v>
      </c>
      <c r="AN298" s="72">
        <v>36</v>
      </c>
      <c r="AO298" s="72">
        <v>26</v>
      </c>
      <c r="AP298" s="72">
        <v>57</v>
      </c>
      <c r="AQ298" s="72">
        <v>66</v>
      </c>
      <c r="AR298" s="72">
        <v>12</v>
      </c>
      <c r="AS298" s="72">
        <v>55</v>
      </c>
      <c r="AT298" s="72">
        <v>8</v>
      </c>
      <c r="AU298" s="72">
        <v>100</v>
      </c>
      <c r="AV298" s="72">
        <v>21</v>
      </c>
      <c r="AW298" s="72">
        <v>42</v>
      </c>
      <c r="AX298" s="72">
        <v>3</v>
      </c>
      <c r="AY298" s="72">
        <v>10</v>
      </c>
      <c r="AZ298" s="72">
        <v>15</v>
      </c>
      <c r="BA298" s="72">
        <v>12</v>
      </c>
      <c r="BB298" s="72">
        <v>12</v>
      </c>
      <c r="BC298" s="72">
        <v>13</v>
      </c>
      <c r="BD298" s="72">
        <v>186</v>
      </c>
      <c r="BE298" s="72">
        <v>34</v>
      </c>
      <c r="BF298" s="72">
        <v>9</v>
      </c>
      <c r="BG298" s="72"/>
      <c r="BH298" s="72">
        <v>21</v>
      </c>
      <c r="BI298" s="72">
        <v>7</v>
      </c>
      <c r="BJ298" s="72">
        <v>17</v>
      </c>
      <c r="BK298" s="72">
        <v>12</v>
      </c>
      <c r="BL298" s="72">
        <v>16</v>
      </c>
      <c r="BM298" s="72">
        <v>42</v>
      </c>
      <c r="BN298" s="72">
        <v>14</v>
      </c>
      <c r="BO298" s="72">
        <v>30</v>
      </c>
      <c r="BP298" s="72">
        <v>27</v>
      </c>
      <c r="BQ298" s="72">
        <v>15</v>
      </c>
      <c r="BR298" s="72">
        <v>99</v>
      </c>
      <c r="BS298" s="72">
        <v>101</v>
      </c>
      <c r="BT298" s="72">
        <v>9</v>
      </c>
      <c r="BU298" s="72">
        <v>22</v>
      </c>
      <c r="BV298" s="72">
        <v>15</v>
      </c>
      <c r="BW298" s="72">
        <v>29</v>
      </c>
      <c r="BX298" s="72">
        <v>18</v>
      </c>
      <c r="BY298" s="72">
        <v>165</v>
      </c>
      <c r="BZ298" s="72">
        <v>82</v>
      </c>
      <c r="CA298" s="72">
        <v>75</v>
      </c>
      <c r="CB298" s="72">
        <v>1</v>
      </c>
      <c r="CC298" s="72">
        <v>37</v>
      </c>
      <c r="CD298" s="72">
        <v>6</v>
      </c>
      <c r="CE298" s="72">
        <v>17</v>
      </c>
      <c r="CF298" s="72">
        <v>2</v>
      </c>
      <c r="CG298" s="72">
        <v>26</v>
      </c>
      <c r="CH298" s="72">
        <v>47</v>
      </c>
      <c r="CI298" s="72">
        <v>3</v>
      </c>
      <c r="CJ298" s="72">
        <v>28</v>
      </c>
      <c r="CK298" s="72">
        <v>129</v>
      </c>
      <c r="CL298" s="72">
        <v>10</v>
      </c>
      <c r="CM298" s="72">
        <v>44</v>
      </c>
      <c r="CN298" s="72">
        <v>26</v>
      </c>
      <c r="CO298" s="72"/>
      <c r="CP298" s="72">
        <v>33</v>
      </c>
      <c r="CQ298" s="72">
        <v>15</v>
      </c>
      <c r="CR298" s="72">
        <v>26</v>
      </c>
      <c r="CS298" s="72">
        <v>9</v>
      </c>
      <c r="CT298" s="72">
        <v>9</v>
      </c>
      <c r="CU298" s="72">
        <v>16</v>
      </c>
      <c r="CV298" s="72">
        <v>23</v>
      </c>
      <c r="CW298" s="72">
        <v>10</v>
      </c>
      <c r="CX298" s="72"/>
      <c r="CY298" s="72">
        <v>4</v>
      </c>
      <c r="CZ298" s="72">
        <v>8</v>
      </c>
      <c r="DA298" s="72">
        <v>40</v>
      </c>
      <c r="DB298" s="72">
        <v>11</v>
      </c>
      <c r="DC298" s="72">
        <v>16</v>
      </c>
      <c r="DD298" s="72">
        <v>21</v>
      </c>
      <c r="DE298" s="72"/>
      <c r="DF298" s="72">
        <v>16</v>
      </c>
      <c r="DG298" s="72">
        <v>4</v>
      </c>
      <c r="DH298" s="72">
        <v>43</v>
      </c>
      <c r="DI298" s="72">
        <v>8</v>
      </c>
      <c r="DJ298" s="72"/>
      <c r="DK298" s="72"/>
      <c r="DL298" s="72">
        <v>1</v>
      </c>
      <c r="DM298" s="72">
        <v>2</v>
      </c>
      <c r="DN298" s="72">
        <v>12</v>
      </c>
      <c r="DO298" s="72">
        <v>2</v>
      </c>
      <c r="DP298" s="72">
        <v>10</v>
      </c>
      <c r="DQ298" s="72">
        <v>0</v>
      </c>
      <c r="DR298" s="72">
        <v>5</v>
      </c>
      <c r="DS298" s="72">
        <v>15</v>
      </c>
      <c r="DT298" s="72">
        <v>6</v>
      </c>
      <c r="DU298" s="72"/>
      <c r="DV298" s="72">
        <v>17</v>
      </c>
      <c r="DW298" s="72">
        <v>1</v>
      </c>
      <c r="DX298" s="72">
        <v>9</v>
      </c>
      <c r="DY298" s="72">
        <v>11</v>
      </c>
      <c r="DZ298" s="72">
        <v>1</v>
      </c>
      <c r="EA298" s="72">
        <v>7</v>
      </c>
      <c r="EB298" s="72"/>
      <c r="EC298" s="72">
        <v>0</v>
      </c>
      <c r="ED298" s="72">
        <v>0</v>
      </c>
      <c r="EE298" s="72">
        <v>11</v>
      </c>
      <c r="EF298" s="72">
        <v>2</v>
      </c>
      <c r="EG298" s="72">
        <v>0</v>
      </c>
      <c r="EH298" s="72">
        <v>0</v>
      </c>
      <c r="EI298" s="72">
        <v>0</v>
      </c>
      <c r="EJ298" s="72"/>
      <c r="EK298" s="72">
        <v>1</v>
      </c>
      <c r="EL298" s="72">
        <v>0</v>
      </c>
      <c r="EM298" s="72">
        <v>5</v>
      </c>
      <c r="EN298" s="72">
        <v>1</v>
      </c>
      <c r="EO298" s="72">
        <v>2</v>
      </c>
      <c r="EP298" s="72">
        <v>0</v>
      </c>
      <c r="EQ298" s="72">
        <v>10</v>
      </c>
      <c r="ER298" s="72">
        <v>6</v>
      </c>
      <c r="ES298" s="72">
        <v>0</v>
      </c>
      <c r="ET298" s="72">
        <v>23</v>
      </c>
      <c r="EU298" s="72">
        <v>18</v>
      </c>
      <c r="EV298" s="72">
        <v>5</v>
      </c>
      <c r="EW298" s="72"/>
      <c r="EX298" s="72">
        <v>13</v>
      </c>
      <c r="EY298" s="72">
        <v>6</v>
      </c>
      <c r="EZ298" s="72"/>
      <c r="FA298" s="72">
        <v>14</v>
      </c>
      <c r="FB298" s="72">
        <v>18</v>
      </c>
      <c r="FC298" s="72">
        <v>12</v>
      </c>
      <c r="FD298" s="72">
        <v>18</v>
      </c>
      <c r="FE298" s="72">
        <v>10</v>
      </c>
      <c r="FF298" s="72">
        <v>99</v>
      </c>
      <c r="FG298" s="72">
        <v>90</v>
      </c>
      <c r="FH298" s="72">
        <v>20</v>
      </c>
      <c r="FI298" s="72">
        <v>36</v>
      </c>
      <c r="FJ298" s="72">
        <v>22</v>
      </c>
      <c r="FK298" s="72">
        <v>23</v>
      </c>
      <c r="FL298" s="72">
        <v>0</v>
      </c>
      <c r="FM298" s="72"/>
      <c r="FN298" s="72">
        <v>29</v>
      </c>
      <c r="FO298" s="72">
        <v>101</v>
      </c>
      <c r="FP298" s="72">
        <v>10</v>
      </c>
      <c r="FQ298" s="72">
        <v>6</v>
      </c>
      <c r="FR298" s="72">
        <v>0</v>
      </c>
      <c r="FS298" s="72">
        <v>0</v>
      </c>
      <c r="FT298" s="72">
        <v>62</v>
      </c>
      <c r="FU298" s="72">
        <v>8</v>
      </c>
      <c r="FV298" s="72">
        <v>9</v>
      </c>
      <c r="FW298" s="72">
        <v>30</v>
      </c>
      <c r="FX298" s="72">
        <v>12</v>
      </c>
      <c r="FY298" s="72">
        <v>12</v>
      </c>
      <c r="FZ298" s="72">
        <v>51</v>
      </c>
      <c r="GA298" s="72">
        <v>40</v>
      </c>
      <c r="GB298" s="72">
        <v>56</v>
      </c>
      <c r="GC298" s="72">
        <v>113</v>
      </c>
      <c r="GD298" s="72">
        <v>9</v>
      </c>
      <c r="GE298" s="72">
        <v>1</v>
      </c>
      <c r="GF298" s="72">
        <v>14</v>
      </c>
      <c r="GG298" s="72">
        <v>12</v>
      </c>
      <c r="GH298" s="72">
        <v>48</v>
      </c>
      <c r="GI298" s="72">
        <v>1</v>
      </c>
      <c r="GJ298" s="72">
        <v>4</v>
      </c>
      <c r="GK298" s="72">
        <v>18</v>
      </c>
      <c r="GL298" s="72">
        <v>59</v>
      </c>
      <c r="GM298" s="72">
        <v>9</v>
      </c>
      <c r="GN298" s="72">
        <v>31</v>
      </c>
      <c r="GO298" s="72">
        <v>12</v>
      </c>
      <c r="GP298" s="72">
        <v>10</v>
      </c>
      <c r="GQ298" s="72">
        <v>1</v>
      </c>
      <c r="GR298" s="72">
        <v>2</v>
      </c>
      <c r="GS298" s="72">
        <v>1</v>
      </c>
      <c r="GT298" s="72">
        <v>18</v>
      </c>
      <c r="GU298" s="72">
        <v>4</v>
      </c>
      <c r="GV298" s="72">
        <v>18</v>
      </c>
      <c r="GW298" s="72">
        <v>11</v>
      </c>
      <c r="GX298" s="72">
        <v>6</v>
      </c>
      <c r="GY298" s="72">
        <v>46</v>
      </c>
      <c r="GZ298" s="72">
        <v>2</v>
      </c>
      <c r="HA298" s="72">
        <v>51</v>
      </c>
      <c r="HB298" s="72">
        <v>98</v>
      </c>
      <c r="HC298" s="72">
        <v>11</v>
      </c>
      <c r="HD298" s="72">
        <v>154</v>
      </c>
      <c r="HE298" s="72">
        <v>51</v>
      </c>
      <c r="HF298" s="72">
        <v>7</v>
      </c>
      <c r="HG298" s="72">
        <v>11</v>
      </c>
      <c r="HH298" s="72">
        <v>22</v>
      </c>
      <c r="HI298" s="72">
        <v>28</v>
      </c>
      <c r="HJ298" s="72">
        <v>28</v>
      </c>
      <c r="HK298" s="72">
        <v>70</v>
      </c>
      <c r="HL298" s="72">
        <v>21</v>
      </c>
      <c r="HM298" s="72">
        <v>19</v>
      </c>
      <c r="HN298" s="72">
        <v>1</v>
      </c>
      <c r="HO298" s="72">
        <v>25</v>
      </c>
      <c r="HP298" s="72">
        <v>4</v>
      </c>
      <c r="HQ298" s="72">
        <v>14</v>
      </c>
      <c r="HR298" s="72">
        <v>9</v>
      </c>
      <c r="HS298" s="72">
        <v>4</v>
      </c>
      <c r="HT298" s="72">
        <v>1</v>
      </c>
      <c r="HU298" s="72">
        <v>20</v>
      </c>
      <c r="HV298" s="72">
        <v>6</v>
      </c>
      <c r="HW298" s="72">
        <v>14</v>
      </c>
      <c r="HX298" s="72">
        <v>8</v>
      </c>
      <c r="HY298" s="72">
        <v>40</v>
      </c>
      <c r="HZ298" s="72">
        <v>13</v>
      </c>
      <c r="IA298" s="72">
        <v>131</v>
      </c>
      <c r="IB298" s="72">
        <v>16</v>
      </c>
      <c r="IC298" s="72">
        <v>14</v>
      </c>
      <c r="ID298" s="72">
        <v>9</v>
      </c>
      <c r="IE298" s="72">
        <v>8</v>
      </c>
      <c r="IF298" s="72">
        <v>384</v>
      </c>
      <c r="IG298" s="72">
        <v>9</v>
      </c>
      <c r="IH298" s="72">
        <v>206</v>
      </c>
      <c r="II298" s="72">
        <v>11</v>
      </c>
      <c r="IJ298" s="72">
        <v>11</v>
      </c>
      <c r="IK298" s="72">
        <v>5</v>
      </c>
      <c r="IL298" s="72">
        <v>0</v>
      </c>
      <c r="IM298" s="72">
        <v>2</v>
      </c>
      <c r="IN298" s="72">
        <v>2</v>
      </c>
      <c r="IO298" s="72">
        <v>43</v>
      </c>
      <c r="IP298" s="72">
        <v>169</v>
      </c>
      <c r="IQ298" s="72">
        <v>63</v>
      </c>
      <c r="IR298" s="72">
        <v>9</v>
      </c>
      <c r="IS298" s="72">
        <v>4</v>
      </c>
      <c r="IT298" s="72">
        <v>3</v>
      </c>
      <c r="IU298" s="72">
        <v>11</v>
      </c>
      <c r="IV298" s="72">
        <v>0</v>
      </c>
      <c r="IW298" s="72">
        <v>7</v>
      </c>
      <c r="IX298" s="72">
        <v>4</v>
      </c>
      <c r="IY298" s="72">
        <v>19</v>
      </c>
      <c r="IZ298" s="72">
        <v>8</v>
      </c>
      <c r="JA298" s="72">
        <v>17</v>
      </c>
      <c r="JB298" s="72">
        <v>0</v>
      </c>
      <c r="JC298" s="72">
        <v>2</v>
      </c>
      <c r="JD298" s="72">
        <v>26</v>
      </c>
      <c r="JE298" s="72">
        <v>105</v>
      </c>
      <c r="JF298" s="72">
        <v>7</v>
      </c>
      <c r="JG298" s="72">
        <v>1</v>
      </c>
      <c r="JH298" s="72">
        <v>75</v>
      </c>
      <c r="JI298" s="72">
        <v>24</v>
      </c>
      <c r="JJ298" s="72">
        <v>11</v>
      </c>
      <c r="JK298" s="72">
        <v>222</v>
      </c>
      <c r="JL298" s="72">
        <v>25</v>
      </c>
      <c r="JM298" s="72">
        <v>9</v>
      </c>
      <c r="JN298" s="72">
        <v>22</v>
      </c>
      <c r="JO298" s="72">
        <v>1944</v>
      </c>
      <c r="JP298" s="72">
        <v>432</v>
      </c>
      <c r="JQ298" s="72">
        <v>415</v>
      </c>
      <c r="JR298" s="72">
        <v>629</v>
      </c>
      <c r="JS298" s="72">
        <v>902</v>
      </c>
      <c r="JT298" s="72">
        <v>266</v>
      </c>
      <c r="JU298" s="72">
        <v>189</v>
      </c>
      <c r="JV298" s="72">
        <v>25</v>
      </c>
      <c r="JW298" s="72">
        <v>712</v>
      </c>
      <c r="JX298" s="72">
        <v>16</v>
      </c>
      <c r="JY298" s="72"/>
      <c r="JZ298" s="72">
        <v>79</v>
      </c>
      <c r="KA298" s="72">
        <v>34</v>
      </c>
      <c r="KB298" s="72">
        <v>55</v>
      </c>
      <c r="KC298" s="72">
        <v>22</v>
      </c>
      <c r="KD298" s="72">
        <v>9</v>
      </c>
      <c r="KE298" s="72">
        <v>14</v>
      </c>
      <c r="KF298" s="72">
        <v>18</v>
      </c>
      <c r="KG298" s="72">
        <v>56</v>
      </c>
      <c r="KH298" s="72">
        <v>19</v>
      </c>
      <c r="KI298" s="72">
        <v>170</v>
      </c>
      <c r="KJ298" s="72">
        <v>19</v>
      </c>
      <c r="KK298" s="72">
        <v>84</v>
      </c>
      <c r="KL298" s="72">
        <v>1093</v>
      </c>
      <c r="KM298" s="72">
        <v>7</v>
      </c>
      <c r="KN298" s="72">
        <v>3</v>
      </c>
      <c r="KO298" s="72">
        <v>941</v>
      </c>
      <c r="KP298" s="72">
        <v>26</v>
      </c>
      <c r="KQ298" s="72">
        <v>49</v>
      </c>
      <c r="KR298" s="72">
        <v>64</v>
      </c>
      <c r="KS298" s="72">
        <v>145</v>
      </c>
      <c r="KT298" s="72">
        <v>149</v>
      </c>
      <c r="KU298" s="72">
        <v>77</v>
      </c>
      <c r="KV298" s="72">
        <v>217</v>
      </c>
      <c r="KW298" s="72">
        <v>221</v>
      </c>
      <c r="KX298" s="72">
        <v>27</v>
      </c>
      <c r="KY298" s="72">
        <v>18</v>
      </c>
      <c r="KZ298" s="72">
        <v>25</v>
      </c>
      <c r="LA298" s="72">
        <v>235</v>
      </c>
      <c r="LB298" s="72">
        <v>587</v>
      </c>
      <c r="LC298" s="72">
        <v>296</v>
      </c>
      <c r="LD298" s="72">
        <v>1316</v>
      </c>
      <c r="LE298" s="72">
        <v>528</v>
      </c>
      <c r="LF298" s="72">
        <v>6</v>
      </c>
      <c r="LG298" s="72">
        <v>1584</v>
      </c>
      <c r="LH298" s="72">
        <v>1805</v>
      </c>
      <c r="LI298" s="72">
        <v>2872</v>
      </c>
      <c r="LJ298" s="72">
        <v>546</v>
      </c>
      <c r="LK298" s="72">
        <v>0</v>
      </c>
      <c r="LL298" s="72">
        <v>12</v>
      </c>
      <c r="LM298" s="72">
        <v>511</v>
      </c>
      <c r="LN298" s="72">
        <v>411</v>
      </c>
      <c r="LO298" s="72"/>
      <c r="LP298" s="72">
        <v>11</v>
      </c>
      <c r="LQ298" s="72">
        <v>5185</v>
      </c>
      <c r="LR298" s="72">
        <v>442</v>
      </c>
      <c r="LS298" s="72">
        <v>382</v>
      </c>
      <c r="LT298" s="72">
        <v>158</v>
      </c>
      <c r="LU298" s="72">
        <v>17</v>
      </c>
      <c r="LV298" s="72">
        <v>1345</v>
      </c>
      <c r="LW298" s="72">
        <v>240</v>
      </c>
      <c r="LX298" s="72">
        <v>737</v>
      </c>
      <c r="LY298" s="72">
        <v>1207</v>
      </c>
      <c r="LZ298" s="72">
        <v>760</v>
      </c>
      <c r="MA298" s="72">
        <v>1154</v>
      </c>
      <c r="MB298" s="72">
        <v>1004</v>
      </c>
      <c r="MC298" s="72">
        <v>194</v>
      </c>
      <c r="MD298" s="72">
        <v>418</v>
      </c>
      <c r="ME298" s="72">
        <v>444</v>
      </c>
      <c r="MF298" s="72">
        <v>45</v>
      </c>
      <c r="MG298" s="72">
        <v>50</v>
      </c>
      <c r="MH298" s="72">
        <v>46</v>
      </c>
      <c r="MI298" s="72">
        <v>184</v>
      </c>
      <c r="MJ298" s="72">
        <v>327</v>
      </c>
      <c r="MK298" s="72">
        <v>1331</v>
      </c>
      <c r="ML298" s="72">
        <v>578</v>
      </c>
      <c r="MM298" s="72">
        <v>291</v>
      </c>
      <c r="MN298" s="72">
        <v>130</v>
      </c>
      <c r="MO298" s="72">
        <v>560</v>
      </c>
      <c r="MP298" s="72">
        <v>392</v>
      </c>
      <c r="MQ298" s="72">
        <v>465</v>
      </c>
      <c r="MR298" s="72">
        <v>243</v>
      </c>
      <c r="MS298" s="72">
        <v>459</v>
      </c>
      <c r="MT298" s="72">
        <v>18</v>
      </c>
      <c r="MU298" s="72">
        <v>577</v>
      </c>
      <c r="MV298" s="72">
        <v>136</v>
      </c>
      <c r="MW298" s="72">
        <v>1606</v>
      </c>
      <c r="MX298" s="72">
        <v>319</v>
      </c>
      <c r="MY298" s="72">
        <v>140</v>
      </c>
      <c r="MZ298" s="72">
        <v>167</v>
      </c>
      <c r="NA298" s="72">
        <v>85</v>
      </c>
      <c r="NB298" s="72">
        <v>205</v>
      </c>
      <c r="NC298" s="72">
        <v>75</v>
      </c>
      <c r="ND298" s="72">
        <v>284</v>
      </c>
      <c r="NE298" s="72">
        <v>372</v>
      </c>
      <c r="NF298" s="72">
        <v>53</v>
      </c>
      <c r="NG298" s="72">
        <v>263</v>
      </c>
      <c r="NH298" s="72">
        <v>89</v>
      </c>
      <c r="NI298" s="72">
        <v>147</v>
      </c>
      <c r="NJ298" s="72">
        <v>16</v>
      </c>
      <c r="NK298" s="72">
        <v>60</v>
      </c>
      <c r="NL298" s="72">
        <v>4</v>
      </c>
      <c r="NM298" s="72">
        <v>48</v>
      </c>
      <c r="NN298" s="72">
        <v>4</v>
      </c>
      <c r="NO298" s="72">
        <v>12</v>
      </c>
      <c r="NP298" s="72">
        <v>85</v>
      </c>
      <c r="NQ298" s="72">
        <v>81</v>
      </c>
      <c r="NR298" s="72">
        <v>274</v>
      </c>
      <c r="NS298" s="72">
        <v>378</v>
      </c>
      <c r="NT298" s="72">
        <v>532</v>
      </c>
      <c r="NU298" s="72">
        <v>132</v>
      </c>
      <c r="NV298" s="72">
        <v>66</v>
      </c>
      <c r="NW298" s="72">
        <v>16</v>
      </c>
      <c r="NX298" s="72">
        <v>67</v>
      </c>
      <c r="NY298" s="72">
        <v>6</v>
      </c>
      <c r="NZ298" s="72">
        <v>82</v>
      </c>
      <c r="OA298" s="72">
        <v>0</v>
      </c>
      <c r="OB298" s="72">
        <v>36</v>
      </c>
      <c r="OC298" s="72">
        <v>83</v>
      </c>
      <c r="OD298" s="72"/>
      <c r="OE298" s="72">
        <v>220</v>
      </c>
      <c r="OF298" s="72">
        <v>165</v>
      </c>
      <c r="OG298" s="72"/>
      <c r="OH298" s="72">
        <v>6822</v>
      </c>
      <c r="OI298" s="72">
        <v>2412</v>
      </c>
      <c r="OJ298" s="72">
        <v>195</v>
      </c>
      <c r="OK298" s="72">
        <v>9</v>
      </c>
      <c r="OL298" s="72">
        <v>91</v>
      </c>
      <c r="OM298" s="72">
        <v>736</v>
      </c>
      <c r="ON298" s="72">
        <v>711</v>
      </c>
      <c r="OO298" s="72">
        <v>1965</v>
      </c>
      <c r="OP298" s="72">
        <v>8</v>
      </c>
      <c r="OQ298" s="72">
        <v>4</v>
      </c>
      <c r="OR298" s="73">
        <v>57</v>
      </c>
      <c r="OS298" s="74">
        <v>66480</v>
      </c>
      <c r="OT298" s="71">
        <v>106142</v>
      </c>
      <c r="OU298" s="72"/>
      <c r="OV298" s="72"/>
      <c r="OW298" s="72"/>
      <c r="OX298" s="72"/>
      <c r="OY298" s="72"/>
      <c r="OZ298" s="72">
        <v>45276</v>
      </c>
      <c r="PA298" s="72"/>
      <c r="PB298" s="72"/>
      <c r="PC298" s="72"/>
      <c r="PD298" s="72"/>
      <c r="PE298" s="72"/>
      <c r="PF298" s="72"/>
      <c r="PG298" s="72"/>
      <c r="PH298" s="72"/>
      <c r="PI298" s="72"/>
      <c r="PJ298" s="72"/>
      <c r="PK298" s="72"/>
      <c r="PL298" s="73"/>
      <c r="PM298" s="74">
        <v>217898</v>
      </c>
    </row>
    <row r="299" spans="1:429" ht="12.75" customHeight="1">
      <c r="A299" s="68">
        <v>482000</v>
      </c>
      <c r="B299" s="69" t="str">
        <f>INDEX('NAICS to ISIC Key'!H:H,MATCH(A299,'NAICS to ISIC Key'!D:D,0))</f>
        <v>ISIC 49T53</v>
      </c>
      <c r="C299" s="70" t="s">
        <v>637</v>
      </c>
      <c r="D299" s="71"/>
      <c r="E299" s="72"/>
      <c r="F299" s="72"/>
      <c r="G299" s="72"/>
      <c r="H299" s="72"/>
      <c r="I299" s="72"/>
      <c r="J299" s="72"/>
      <c r="K299" s="72"/>
      <c r="L299" s="72"/>
      <c r="M299" s="72"/>
      <c r="N299" s="72"/>
      <c r="O299" s="72"/>
      <c r="P299" s="72"/>
      <c r="Q299" s="72"/>
      <c r="R299" s="72"/>
      <c r="S299" s="72"/>
      <c r="T299" s="72"/>
      <c r="U299" s="72"/>
      <c r="V299" s="72"/>
      <c r="W299" s="72"/>
      <c r="X299" s="72"/>
      <c r="Y299" s="72"/>
      <c r="Z299" s="72">
        <v>128</v>
      </c>
      <c r="AA299" s="72"/>
      <c r="AB299" s="72"/>
      <c r="AC299" s="72">
        <v>0</v>
      </c>
      <c r="AD299" s="72">
        <v>1</v>
      </c>
      <c r="AE299" s="72"/>
      <c r="AF299" s="72"/>
      <c r="AG299" s="72"/>
      <c r="AH299" s="72">
        <v>0</v>
      </c>
      <c r="AI299" s="72"/>
      <c r="AJ299" s="72"/>
      <c r="AK299" s="72"/>
      <c r="AL299" s="72">
        <v>0</v>
      </c>
      <c r="AM299" s="72">
        <v>0</v>
      </c>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2"/>
      <c r="BJ299" s="72"/>
      <c r="BK299" s="72"/>
      <c r="BL299" s="72"/>
      <c r="BM299" s="72"/>
      <c r="BN299" s="72"/>
      <c r="BO299" s="72"/>
      <c r="BP299" s="72"/>
      <c r="BQ299" s="72"/>
      <c r="BR299" s="72"/>
      <c r="BS299" s="72"/>
      <c r="BT299" s="72"/>
      <c r="BU299" s="72"/>
      <c r="BV299" s="72"/>
      <c r="BW299" s="72"/>
      <c r="BX299" s="72"/>
      <c r="BY299" s="72"/>
      <c r="BZ299" s="72"/>
      <c r="CA299" s="72"/>
      <c r="CB299" s="72"/>
      <c r="CC299" s="72"/>
      <c r="CD299" s="72"/>
      <c r="CE299" s="72"/>
      <c r="CF299" s="72"/>
      <c r="CG299" s="72"/>
      <c r="CH299" s="72"/>
      <c r="CI299" s="72"/>
      <c r="CJ299" s="72"/>
      <c r="CK299" s="72"/>
      <c r="CL299" s="72"/>
      <c r="CM299" s="72"/>
      <c r="CN299" s="72"/>
      <c r="CO299" s="72"/>
      <c r="CP299" s="72"/>
      <c r="CQ299" s="72"/>
      <c r="CR299" s="72"/>
      <c r="CS299" s="72"/>
      <c r="CT299" s="72"/>
      <c r="CU299" s="72"/>
      <c r="CV299" s="72"/>
      <c r="CW299" s="72"/>
      <c r="CX299" s="72"/>
      <c r="CY299" s="72"/>
      <c r="CZ299" s="72"/>
      <c r="DA299" s="72"/>
      <c r="DB299" s="72"/>
      <c r="DC299" s="72"/>
      <c r="DD299" s="72"/>
      <c r="DE299" s="72"/>
      <c r="DF299" s="72"/>
      <c r="DG299" s="72"/>
      <c r="DH299" s="72"/>
      <c r="DI299" s="72"/>
      <c r="DJ299" s="72"/>
      <c r="DK299" s="72"/>
      <c r="DL299" s="72"/>
      <c r="DM299" s="72"/>
      <c r="DN299" s="72"/>
      <c r="DO299" s="72"/>
      <c r="DP299" s="72"/>
      <c r="DQ299" s="72"/>
      <c r="DR299" s="72"/>
      <c r="DS299" s="72"/>
      <c r="DT299" s="72"/>
      <c r="DU299" s="72"/>
      <c r="DV299" s="72"/>
      <c r="DW299" s="72"/>
      <c r="DX299" s="72"/>
      <c r="DY299" s="72"/>
      <c r="DZ299" s="72"/>
      <c r="EA299" s="72"/>
      <c r="EB299" s="72"/>
      <c r="EC299" s="72"/>
      <c r="ED299" s="72"/>
      <c r="EE299" s="72"/>
      <c r="EF299" s="72"/>
      <c r="EG299" s="72"/>
      <c r="EH299" s="72"/>
      <c r="EI299" s="72"/>
      <c r="EJ299" s="72"/>
      <c r="EK299" s="72"/>
      <c r="EL299" s="72"/>
      <c r="EM299" s="72"/>
      <c r="EN299" s="72"/>
      <c r="EO299" s="72"/>
      <c r="EP299" s="72"/>
      <c r="EQ299" s="72"/>
      <c r="ER299" s="72"/>
      <c r="ES299" s="72"/>
      <c r="ET299" s="72"/>
      <c r="EU299" s="72"/>
      <c r="EV299" s="72"/>
      <c r="EW299" s="72"/>
      <c r="EX299" s="72"/>
      <c r="EY299" s="72"/>
      <c r="EZ299" s="72"/>
      <c r="FA299" s="72"/>
      <c r="FB299" s="72"/>
      <c r="FC299" s="72"/>
      <c r="FD299" s="72"/>
      <c r="FE299" s="72"/>
      <c r="FF299" s="72"/>
      <c r="FG299" s="72"/>
      <c r="FH299" s="72"/>
      <c r="FI299" s="72"/>
      <c r="FJ299" s="72"/>
      <c r="FK299" s="72"/>
      <c r="FL299" s="72"/>
      <c r="FM299" s="72"/>
      <c r="FN299" s="72"/>
      <c r="FO299" s="72"/>
      <c r="FP299" s="72"/>
      <c r="FQ299" s="72"/>
      <c r="FR299" s="72"/>
      <c r="FS299" s="72"/>
      <c r="FT299" s="72"/>
      <c r="FU299" s="72"/>
      <c r="FV299" s="72"/>
      <c r="FW299" s="72"/>
      <c r="FX299" s="72"/>
      <c r="FY299" s="72"/>
      <c r="FZ299" s="72"/>
      <c r="GA299" s="72"/>
      <c r="GB299" s="72"/>
      <c r="GC299" s="72">
        <v>1</v>
      </c>
      <c r="GD299" s="72"/>
      <c r="GE299" s="72"/>
      <c r="GF299" s="72"/>
      <c r="GG299" s="72"/>
      <c r="GH299" s="72"/>
      <c r="GI299" s="72"/>
      <c r="GJ299" s="72"/>
      <c r="GK299" s="72"/>
      <c r="GL299" s="72"/>
      <c r="GM299" s="72"/>
      <c r="GN299" s="72"/>
      <c r="GO299" s="72"/>
      <c r="GP299" s="72"/>
      <c r="GQ299" s="72"/>
      <c r="GR299" s="72"/>
      <c r="GS299" s="72"/>
      <c r="GT299" s="72"/>
      <c r="GU299" s="72"/>
      <c r="GV299" s="72"/>
      <c r="GW299" s="72"/>
      <c r="GX299" s="72"/>
      <c r="GY299" s="72"/>
      <c r="GZ299" s="72"/>
      <c r="HA299" s="72"/>
      <c r="HB299" s="72"/>
      <c r="HC299" s="72"/>
      <c r="HD299" s="72"/>
      <c r="HE299" s="72"/>
      <c r="HF299" s="72"/>
      <c r="HG299" s="72"/>
      <c r="HH299" s="72"/>
      <c r="HI299" s="72"/>
      <c r="HJ299" s="72"/>
      <c r="HK299" s="72"/>
      <c r="HL299" s="72"/>
      <c r="HM299" s="72"/>
      <c r="HN299" s="72"/>
      <c r="HO299" s="72"/>
      <c r="HP299" s="72"/>
      <c r="HQ299" s="72"/>
      <c r="HR299" s="72"/>
      <c r="HS299" s="72"/>
      <c r="HT299" s="72"/>
      <c r="HU299" s="72"/>
      <c r="HV299" s="72"/>
      <c r="HW299" s="72"/>
      <c r="HX299" s="72"/>
      <c r="HY299" s="72"/>
      <c r="HZ299" s="72"/>
      <c r="IA299" s="72"/>
      <c r="IB299" s="72"/>
      <c r="IC299" s="72"/>
      <c r="ID299" s="72"/>
      <c r="IE299" s="72"/>
      <c r="IF299" s="72">
        <v>2</v>
      </c>
      <c r="IG299" s="72"/>
      <c r="IH299" s="72"/>
      <c r="II299" s="72"/>
      <c r="IJ299" s="72"/>
      <c r="IK299" s="72"/>
      <c r="IL299" s="72"/>
      <c r="IM299" s="72"/>
      <c r="IN299" s="72"/>
      <c r="IO299" s="72"/>
      <c r="IP299" s="72"/>
      <c r="IQ299" s="72"/>
      <c r="IR299" s="72"/>
      <c r="IS299" s="72"/>
      <c r="IT299" s="72"/>
      <c r="IU299" s="72"/>
      <c r="IV299" s="72"/>
      <c r="IW299" s="72"/>
      <c r="IX299" s="72"/>
      <c r="IY299" s="72"/>
      <c r="IZ299" s="72"/>
      <c r="JA299" s="72"/>
      <c r="JB299" s="72"/>
      <c r="JC299" s="72"/>
      <c r="JD299" s="72"/>
      <c r="JE299" s="72"/>
      <c r="JF299" s="72"/>
      <c r="JG299" s="72"/>
      <c r="JH299" s="72">
        <v>0</v>
      </c>
      <c r="JI299" s="72"/>
      <c r="JJ299" s="72"/>
      <c r="JK299" s="72"/>
      <c r="JL299" s="72"/>
      <c r="JM299" s="72"/>
      <c r="JN299" s="72"/>
      <c r="JO299" s="72">
        <v>8</v>
      </c>
      <c r="JP299" s="72">
        <v>4</v>
      </c>
      <c r="JQ299" s="72">
        <v>4</v>
      </c>
      <c r="JR299" s="72">
        <v>12</v>
      </c>
      <c r="JS299" s="72">
        <v>7</v>
      </c>
      <c r="JT299" s="72">
        <v>2</v>
      </c>
      <c r="JU299" s="72">
        <v>7</v>
      </c>
      <c r="JV299" s="72"/>
      <c r="JW299" s="72">
        <v>25</v>
      </c>
      <c r="JX299" s="72"/>
      <c r="JY299" s="72"/>
      <c r="JZ299" s="72">
        <v>3</v>
      </c>
      <c r="KA299" s="72">
        <v>9</v>
      </c>
      <c r="KB299" s="72"/>
      <c r="KC299" s="72">
        <v>5</v>
      </c>
      <c r="KD299" s="72"/>
      <c r="KE299" s="72">
        <v>9</v>
      </c>
      <c r="KF299" s="72"/>
      <c r="KG299" s="72">
        <v>7</v>
      </c>
      <c r="KH299" s="72"/>
      <c r="KI299" s="72">
        <v>0</v>
      </c>
      <c r="KJ299" s="72">
        <v>55</v>
      </c>
      <c r="KK299" s="72"/>
      <c r="KL299" s="72">
        <v>3819</v>
      </c>
      <c r="KM299" s="72"/>
      <c r="KN299" s="72">
        <v>2</v>
      </c>
      <c r="KO299" s="72">
        <v>296</v>
      </c>
      <c r="KP299" s="72">
        <v>0</v>
      </c>
      <c r="KQ299" s="72">
        <v>32</v>
      </c>
      <c r="KR299" s="72"/>
      <c r="KS299" s="72"/>
      <c r="KT299" s="72"/>
      <c r="KU299" s="72"/>
      <c r="KV299" s="72"/>
      <c r="KW299" s="72"/>
      <c r="KX299" s="72"/>
      <c r="KY299" s="72"/>
      <c r="KZ299" s="72"/>
      <c r="LA299" s="72">
        <v>189</v>
      </c>
      <c r="LB299" s="72">
        <v>68</v>
      </c>
      <c r="LC299" s="72">
        <v>1</v>
      </c>
      <c r="LD299" s="72">
        <v>1</v>
      </c>
      <c r="LE299" s="72"/>
      <c r="LF299" s="72"/>
      <c r="LG299" s="72">
        <v>4</v>
      </c>
      <c r="LH299" s="72">
        <v>4</v>
      </c>
      <c r="LI299" s="72">
        <v>5</v>
      </c>
      <c r="LJ299" s="72">
        <v>2</v>
      </c>
      <c r="LK299" s="72">
        <v>0</v>
      </c>
      <c r="LL299" s="72">
        <v>53</v>
      </c>
      <c r="LM299" s="72">
        <v>2</v>
      </c>
      <c r="LN299" s="72"/>
      <c r="LO299" s="72"/>
      <c r="LP299" s="72"/>
      <c r="LQ299" s="72"/>
      <c r="LR299" s="72"/>
      <c r="LS299" s="72">
        <v>8</v>
      </c>
      <c r="LT299" s="72">
        <v>0</v>
      </c>
      <c r="LU299" s="72"/>
      <c r="LV299" s="72">
        <v>39</v>
      </c>
      <c r="LW299" s="72"/>
      <c r="LX299" s="72"/>
      <c r="LY299" s="72">
        <v>16</v>
      </c>
      <c r="LZ299" s="72">
        <v>35</v>
      </c>
      <c r="MA299" s="72"/>
      <c r="MB299" s="72">
        <v>191</v>
      </c>
      <c r="MC299" s="72">
        <v>6</v>
      </c>
      <c r="MD299" s="72">
        <v>30</v>
      </c>
      <c r="ME299" s="72">
        <v>16</v>
      </c>
      <c r="MF299" s="72"/>
      <c r="MG299" s="72"/>
      <c r="MH299" s="72"/>
      <c r="MI299" s="72">
        <v>12</v>
      </c>
      <c r="MJ299" s="72">
        <v>1</v>
      </c>
      <c r="MK299" s="72">
        <v>8</v>
      </c>
      <c r="ML299" s="72">
        <v>3</v>
      </c>
      <c r="MM299" s="72">
        <v>34</v>
      </c>
      <c r="MN299" s="72"/>
      <c r="MO299" s="72">
        <v>6</v>
      </c>
      <c r="MP299" s="72">
        <v>24</v>
      </c>
      <c r="MQ299" s="72"/>
      <c r="MR299" s="72">
        <v>13</v>
      </c>
      <c r="MS299" s="72"/>
      <c r="MT299" s="72"/>
      <c r="MU299" s="72"/>
      <c r="MV299" s="72"/>
      <c r="MW299" s="72"/>
      <c r="MX299" s="72"/>
      <c r="MY299" s="72"/>
      <c r="MZ299" s="72"/>
      <c r="NA299" s="72">
        <v>13</v>
      </c>
      <c r="NB299" s="72"/>
      <c r="NC299" s="72"/>
      <c r="ND299" s="72">
        <v>14</v>
      </c>
      <c r="NE299" s="72"/>
      <c r="NF299" s="72"/>
      <c r="NG299" s="72"/>
      <c r="NH299" s="72"/>
      <c r="NI299" s="72"/>
      <c r="NJ299" s="72"/>
      <c r="NK299" s="72"/>
      <c r="NL299" s="72"/>
      <c r="NM299" s="72"/>
      <c r="NN299" s="72"/>
      <c r="NO299" s="72"/>
      <c r="NP299" s="72"/>
      <c r="NQ299" s="72"/>
      <c r="NR299" s="72"/>
      <c r="NS299" s="72"/>
      <c r="NT299" s="72"/>
      <c r="NU299" s="72"/>
      <c r="NV299" s="72">
        <v>1</v>
      </c>
      <c r="NW299" s="72"/>
      <c r="NX299" s="72"/>
      <c r="NY299" s="72"/>
      <c r="NZ299" s="72"/>
      <c r="OA299" s="72"/>
      <c r="OB299" s="72"/>
      <c r="OC299" s="72"/>
      <c r="OD299" s="72"/>
      <c r="OE299" s="72">
        <v>0</v>
      </c>
      <c r="OF299" s="72">
        <v>10</v>
      </c>
      <c r="OG299" s="72"/>
      <c r="OH299" s="72">
        <v>129</v>
      </c>
      <c r="OI299" s="72">
        <v>43</v>
      </c>
      <c r="OJ299" s="72">
        <v>488</v>
      </c>
      <c r="OK299" s="72"/>
      <c r="OL299" s="72"/>
      <c r="OM299" s="72">
        <v>41</v>
      </c>
      <c r="ON299" s="72">
        <v>6</v>
      </c>
      <c r="OO299" s="72">
        <v>232</v>
      </c>
      <c r="OP299" s="72"/>
      <c r="OQ299" s="72"/>
      <c r="OR299" s="73"/>
      <c r="OS299" s="74">
        <v>6191</v>
      </c>
      <c r="OT299" s="71">
        <v>1316</v>
      </c>
      <c r="OU299" s="72"/>
      <c r="OV299" s="72"/>
      <c r="OW299" s="72"/>
      <c r="OX299" s="72"/>
      <c r="OY299" s="72"/>
      <c r="OZ299" s="72">
        <v>1304</v>
      </c>
      <c r="PA299" s="72"/>
      <c r="PB299" s="72"/>
      <c r="PC299" s="72"/>
      <c r="PD299" s="72"/>
      <c r="PE299" s="72"/>
      <c r="PF299" s="72"/>
      <c r="PG299" s="72"/>
      <c r="PH299" s="72"/>
      <c r="PI299" s="72"/>
      <c r="PJ299" s="72"/>
      <c r="PK299" s="72"/>
      <c r="PL299" s="73"/>
      <c r="PM299" s="74">
        <v>8811</v>
      </c>
    </row>
    <row r="300" spans="1:429" ht="12.75" customHeight="1">
      <c r="A300" s="68">
        <v>483000</v>
      </c>
      <c r="B300" s="69" t="str">
        <f>INDEX('NAICS to ISIC Key'!H:H,MATCH(A300,'NAICS to ISIC Key'!D:D,0))</f>
        <v>ISIC 49T53</v>
      </c>
      <c r="C300" s="70" t="s">
        <v>638</v>
      </c>
      <c r="D300" s="71"/>
      <c r="E300" s="72"/>
      <c r="F300" s="72"/>
      <c r="G300" s="72"/>
      <c r="H300" s="72"/>
      <c r="I300" s="72"/>
      <c r="J300" s="72"/>
      <c r="K300" s="72"/>
      <c r="L300" s="72"/>
      <c r="M300" s="72"/>
      <c r="N300" s="72"/>
      <c r="O300" s="72"/>
      <c r="P300" s="72"/>
      <c r="Q300" s="72"/>
      <c r="R300" s="72"/>
      <c r="S300" s="72"/>
      <c r="T300" s="72"/>
      <c r="U300" s="72"/>
      <c r="V300" s="72"/>
      <c r="W300" s="72"/>
      <c r="X300" s="72"/>
      <c r="Y300" s="72"/>
      <c r="Z300" s="72">
        <v>4</v>
      </c>
      <c r="AA300" s="72"/>
      <c r="AB300" s="72">
        <v>1</v>
      </c>
      <c r="AC300" s="72"/>
      <c r="AD300" s="72"/>
      <c r="AE300" s="72"/>
      <c r="AF300" s="72">
        <v>1</v>
      </c>
      <c r="AG300" s="72"/>
      <c r="AH300" s="72"/>
      <c r="AI300" s="72">
        <v>1</v>
      </c>
      <c r="AJ300" s="72"/>
      <c r="AK300" s="72"/>
      <c r="AL300" s="72"/>
      <c r="AM300" s="72">
        <v>3</v>
      </c>
      <c r="AN300" s="72"/>
      <c r="AO300" s="72"/>
      <c r="AP300" s="72"/>
      <c r="AQ300" s="72"/>
      <c r="AR300" s="72"/>
      <c r="AS300" s="72"/>
      <c r="AT300" s="72"/>
      <c r="AU300" s="72"/>
      <c r="AV300" s="72"/>
      <c r="AW300" s="72"/>
      <c r="AX300" s="72"/>
      <c r="AY300" s="72"/>
      <c r="AZ300" s="72"/>
      <c r="BA300" s="72"/>
      <c r="BB300" s="72"/>
      <c r="BC300" s="72"/>
      <c r="BD300" s="72"/>
      <c r="BE300" s="72"/>
      <c r="BF300" s="72"/>
      <c r="BG300" s="72"/>
      <c r="BH300" s="72"/>
      <c r="BI300" s="72"/>
      <c r="BJ300" s="72"/>
      <c r="BK300" s="72"/>
      <c r="BL300" s="72"/>
      <c r="BM300" s="72"/>
      <c r="BN300" s="72"/>
      <c r="BO300" s="72"/>
      <c r="BP300" s="72"/>
      <c r="BQ300" s="72"/>
      <c r="BR300" s="72"/>
      <c r="BS300" s="72"/>
      <c r="BT300" s="72"/>
      <c r="BU300" s="72"/>
      <c r="BV300" s="72"/>
      <c r="BW300" s="72"/>
      <c r="BX300" s="72"/>
      <c r="BY300" s="72"/>
      <c r="BZ300" s="72"/>
      <c r="CA300" s="72"/>
      <c r="CB300" s="72"/>
      <c r="CC300" s="72"/>
      <c r="CD300" s="72"/>
      <c r="CE300" s="72"/>
      <c r="CF300" s="72"/>
      <c r="CG300" s="72"/>
      <c r="CH300" s="72"/>
      <c r="CI300" s="72"/>
      <c r="CJ300" s="72"/>
      <c r="CK300" s="72"/>
      <c r="CL300" s="72"/>
      <c r="CM300" s="72"/>
      <c r="CN300" s="72"/>
      <c r="CO300" s="72"/>
      <c r="CP300" s="72"/>
      <c r="CQ300" s="72"/>
      <c r="CR300" s="72">
        <v>1</v>
      </c>
      <c r="CS300" s="72"/>
      <c r="CT300" s="72"/>
      <c r="CU300" s="72"/>
      <c r="CV300" s="72"/>
      <c r="CW300" s="72"/>
      <c r="CX300" s="72"/>
      <c r="CY300" s="72"/>
      <c r="CZ300" s="72"/>
      <c r="DA300" s="72"/>
      <c r="DB300" s="72"/>
      <c r="DC300" s="72"/>
      <c r="DD300" s="72"/>
      <c r="DE300" s="72"/>
      <c r="DF300" s="72"/>
      <c r="DG300" s="72"/>
      <c r="DH300" s="72"/>
      <c r="DI300" s="72"/>
      <c r="DJ300" s="72"/>
      <c r="DK300" s="72"/>
      <c r="DL300" s="72"/>
      <c r="DM300" s="72"/>
      <c r="DN300" s="72"/>
      <c r="DO300" s="72"/>
      <c r="DP300" s="72"/>
      <c r="DQ300" s="72"/>
      <c r="DR300" s="72"/>
      <c r="DS300" s="72"/>
      <c r="DT300" s="72"/>
      <c r="DU300" s="72"/>
      <c r="DV300" s="72"/>
      <c r="DW300" s="72"/>
      <c r="DX300" s="72"/>
      <c r="DY300" s="72"/>
      <c r="DZ300" s="72"/>
      <c r="EA300" s="72"/>
      <c r="EB300" s="72"/>
      <c r="EC300" s="72"/>
      <c r="ED300" s="72"/>
      <c r="EE300" s="72"/>
      <c r="EF300" s="72"/>
      <c r="EG300" s="72"/>
      <c r="EH300" s="72"/>
      <c r="EI300" s="72"/>
      <c r="EJ300" s="72"/>
      <c r="EK300" s="72"/>
      <c r="EL300" s="72"/>
      <c r="EM300" s="72"/>
      <c r="EN300" s="72"/>
      <c r="EO300" s="72"/>
      <c r="EP300" s="72"/>
      <c r="EQ300" s="72"/>
      <c r="ER300" s="72"/>
      <c r="ES300" s="72"/>
      <c r="ET300" s="72"/>
      <c r="EU300" s="72"/>
      <c r="EV300" s="72"/>
      <c r="EW300" s="72"/>
      <c r="EX300" s="72"/>
      <c r="EY300" s="72"/>
      <c r="EZ300" s="72"/>
      <c r="FA300" s="72"/>
      <c r="FB300" s="72"/>
      <c r="FC300" s="72"/>
      <c r="FD300" s="72"/>
      <c r="FE300" s="72"/>
      <c r="FF300" s="72"/>
      <c r="FG300" s="72"/>
      <c r="FH300" s="72"/>
      <c r="FI300" s="72"/>
      <c r="FJ300" s="72"/>
      <c r="FK300" s="72"/>
      <c r="FL300" s="72"/>
      <c r="FM300" s="72"/>
      <c r="FN300" s="72"/>
      <c r="FO300" s="72"/>
      <c r="FP300" s="72"/>
      <c r="FQ300" s="72"/>
      <c r="FR300" s="72"/>
      <c r="FS300" s="72"/>
      <c r="FT300" s="72"/>
      <c r="FU300" s="72"/>
      <c r="FV300" s="72"/>
      <c r="FW300" s="72"/>
      <c r="FX300" s="72"/>
      <c r="FY300" s="72"/>
      <c r="FZ300" s="72"/>
      <c r="GA300" s="72"/>
      <c r="GB300" s="72"/>
      <c r="GC300" s="72"/>
      <c r="GD300" s="72"/>
      <c r="GE300" s="72"/>
      <c r="GF300" s="72"/>
      <c r="GG300" s="72"/>
      <c r="GH300" s="72"/>
      <c r="GI300" s="72"/>
      <c r="GJ300" s="72"/>
      <c r="GK300" s="72"/>
      <c r="GL300" s="72"/>
      <c r="GM300" s="72"/>
      <c r="GN300" s="72"/>
      <c r="GO300" s="72"/>
      <c r="GP300" s="72"/>
      <c r="GQ300" s="72"/>
      <c r="GR300" s="72"/>
      <c r="GS300" s="72"/>
      <c r="GT300" s="72"/>
      <c r="GU300" s="72"/>
      <c r="GV300" s="72"/>
      <c r="GW300" s="72"/>
      <c r="GX300" s="72"/>
      <c r="GY300" s="72"/>
      <c r="GZ300" s="72"/>
      <c r="HA300" s="72"/>
      <c r="HB300" s="72"/>
      <c r="HC300" s="72"/>
      <c r="HD300" s="72"/>
      <c r="HE300" s="72"/>
      <c r="HF300" s="72"/>
      <c r="HG300" s="72"/>
      <c r="HH300" s="72"/>
      <c r="HI300" s="72"/>
      <c r="HJ300" s="72"/>
      <c r="HK300" s="72"/>
      <c r="HL300" s="72"/>
      <c r="HM300" s="72"/>
      <c r="HN300" s="72"/>
      <c r="HO300" s="72"/>
      <c r="HP300" s="72"/>
      <c r="HQ300" s="72"/>
      <c r="HR300" s="72"/>
      <c r="HS300" s="72"/>
      <c r="HT300" s="72"/>
      <c r="HU300" s="72"/>
      <c r="HV300" s="72"/>
      <c r="HW300" s="72"/>
      <c r="HX300" s="72"/>
      <c r="HY300" s="72"/>
      <c r="HZ300" s="72"/>
      <c r="IA300" s="72"/>
      <c r="IB300" s="72"/>
      <c r="IC300" s="72"/>
      <c r="ID300" s="72"/>
      <c r="IE300" s="72"/>
      <c r="IF300" s="72"/>
      <c r="IG300" s="72"/>
      <c r="IH300" s="72"/>
      <c r="II300" s="72"/>
      <c r="IJ300" s="72"/>
      <c r="IK300" s="72"/>
      <c r="IL300" s="72"/>
      <c r="IM300" s="72"/>
      <c r="IN300" s="72"/>
      <c r="IO300" s="72"/>
      <c r="IP300" s="72">
        <v>4</v>
      </c>
      <c r="IQ300" s="72"/>
      <c r="IR300" s="72"/>
      <c r="IS300" s="72"/>
      <c r="IT300" s="72"/>
      <c r="IU300" s="72"/>
      <c r="IV300" s="72"/>
      <c r="IW300" s="72"/>
      <c r="IX300" s="72"/>
      <c r="IY300" s="72"/>
      <c r="IZ300" s="72"/>
      <c r="JA300" s="72"/>
      <c r="JB300" s="72"/>
      <c r="JC300" s="72"/>
      <c r="JD300" s="72"/>
      <c r="JE300" s="72"/>
      <c r="JF300" s="72"/>
      <c r="JG300" s="72"/>
      <c r="JH300" s="72"/>
      <c r="JI300" s="72"/>
      <c r="JJ300" s="72"/>
      <c r="JK300" s="72"/>
      <c r="JL300" s="72"/>
      <c r="JM300" s="72"/>
      <c r="JN300" s="72"/>
      <c r="JO300" s="72"/>
      <c r="JP300" s="72"/>
      <c r="JQ300" s="72"/>
      <c r="JR300" s="72"/>
      <c r="JS300" s="72"/>
      <c r="JT300" s="72"/>
      <c r="JU300" s="72"/>
      <c r="JV300" s="72"/>
      <c r="JW300" s="72">
        <v>8</v>
      </c>
      <c r="JX300" s="72"/>
      <c r="JY300" s="72"/>
      <c r="JZ300" s="72">
        <v>2</v>
      </c>
      <c r="KA300" s="72"/>
      <c r="KB300" s="72"/>
      <c r="KC300" s="72"/>
      <c r="KD300" s="72"/>
      <c r="KE300" s="72"/>
      <c r="KF300" s="72"/>
      <c r="KG300" s="72"/>
      <c r="KH300" s="72"/>
      <c r="KI300" s="72"/>
      <c r="KJ300" s="72"/>
      <c r="KK300" s="72"/>
      <c r="KL300" s="72"/>
      <c r="KM300" s="72"/>
      <c r="KN300" s="72">
        <v>2</v>
      </c>
      <c r="KO300" s="72"/>
      <c r="KP300" s="72"/>
      <c r="KQ300" s="72"/>
      <c r="KR300" s="72"/>
      <c r="KS300" s="72"/>
      <c r="KT300" s="72"/>
      <c r="KU300" s="72"/>
      <c r="KV300" s="72"/>
      <c r="KW300" s="72"/>
      <c r="KX300" s="72"/>
      <c r="KY300" s="72">
        <v>0</v>
      </c>
      <c r="KZ300" s="72"/>
      <c r="LA300" s="72"/>
      <c r="LB300" s="72"/>
      <c r="LC300" s="72"/>
      <c r="LD300" s="72"/>
      <c r="LE300" s="72"/>
      <c r="LF300" s="72"/>
      <c r="LG300" s="72"/>
      <c r="LH300" s="72"/>
      <c r="LI300" s="72"/>
      <c r="LJ300" s="72"/>
      <c r="LK300" s="72"/>
      <c r="LL300" s="72"/>
      <c r="LM300" s="72"/>
      <c r="LN300" s="72"/>
      <c r="LO300" s="72"/>
      <c r="LP300" s="72"/>
      <c r="LQ300" s="72"/>
      <c r="LR300" s="72"/>
      <c r="LS300" s="72">
        <v>5</v>
      </c>
      <c r="LT300" s="72"/>
      <c r="LU300" s="72"/>
      <c r="LV300" s="72"/>
      <c r="LW300" s="72"/>
      <c r="LX300" s="72"/>
      <c r="LY300" s="72"/>
      <c r="LZ300" s="72"/>
      <c r="MA300" s="72">
        <v>1</v>
      </c>
      <c r="MB300" s="72"/>
      <c r="MC300" s="72">
        <v>3</v>
      </c>
      <c r="MD300" s="72">
        <v>523</v>
      </c>
      <c r="ME300" s="72"/>
      <c r="MF300" s="72">
        <v>1</v>
      </c>
      <c r="MG300" s="72"/>
      <c r="MH300" s="72"/>
      <c r="MI300" s="72"/>
      <c r="MJ300" s="72">
        <v>40</v>
      </c>
      <c r="MK300" s="72"/>
      <c r="ML300" s="72"/>
      <c r="MM300" s="72"/>
      <c r="MN300" s="72"/>
      <c r="MO300" s="72"/>
      <c r="MP300" s="72"/>
      <c r="MQ300" s="72"/>
      <c r="MR300" s="72">
        <v>6</v>
      </c>
      <c r="MS300" s="72">
        <v>2</v>
      </c>
      <c r="MT300" s="72"/>
      <c r="MU300" s="72">
        <v>160</v>
      </c>
      <c r="MV300" s="72"/>
      <c r="MW300" s="72"/>
      <c r="MX300" s="72"/>
      <c r="MY300" s="72"/>
      <c r="MZ300" s="72"/>
      <c r="NA300" s="72">
        <v>1</v>
      </c>
      <c r="NB300" s="72"/>
      <c r="NC300" s="72">
        <v>2</v>
      </c>
      <c r="ND300" s="72">
        <v>37</v>
      </c>
      <c r="NE300" s="72"/>
      <c r="NF300" s="72"/>
      <c r="NG300" s="72">
        <v>5</v>
      </c>
      <c r="NH300" s="72"/>
      <c r="NI300" s="72"/>
      <c r="NJ300" s="72"/>
      <c r="NK300" s="72">
        <v>1</v>
      </c>
      <c r="NL300" s="72"/>
      <c r="NM300" s="72"/>
      <c r="NN300" s="72"/>
      <c r="NO300" s="72"/>
      <c r="NP300" s="72"/>
      <c r="NQ300" s="72"/>
      <c r="NR300" s="72"/>
      <c r="NS300" s="72"/>
      <c r="NT300" s="72"/>
      <c r="NU300" s="72"/>
      <c r="NV300" s="72">
        <v>1</v>
      </c>
      <c r="NW300" s="72"/>
      <c r="NX300" s="72">
        <v>2</v>
      </c>
      <c r="NY300" s="72"/>
      <c r="NZ300" s="72">
        <v>2</v>
      </c>
      <c r="OA300" s="72"/>
      <c r="OB300" s="72"/>
      <c r="OC300" s="72">
        <v>2</v>
      </c>
      <c r="OD300" s="72"/>
      <c r="OE300" s="72"/>
      <c r="OF300" s="72"/>
      <c r="OG300" s="72"/>
      <c r="OH300" s="72">
        <v>1776</v>
      </c>
      <c r="OI300" s="72">
        <v>63</v>
      </c>
      <c r="OJ300" s="72">
        <v>634</v>
      </c>
      <c r="OK300" s="72"/>
      <c r="OL300" s="72"/>
      <c r="OM300" s="72">
        <v>0</v>
      </c>
      <c r="ON300" s="72">
        <v>0</v>
      </c>
      <c r="OO300" s="72">
        <v>131</v>
      </c>
      <c r="OP300" s="72"/>
      <c r="OQ300" s="72"/>
      <c r="OR300" s="73"/>
      <c r="OS300" s="74">
        <v>3428</v>
      </c>
      <c r="OT300" s="71">
        <v>16735</v>
      </c>
      <c r="OU300" s="72"/>
      <c r="OV300" s="72"/>
      <c r="OW300" s="72"/>
      <c r="OX300" s="72"/>
      <c r="OY300" s="72"/>
      <c r="OZ300" s="72">
        <v>5018</v>
      </c>
      <c r="PA300" s="72"/>
      <c r="PB300" s="72"/>
      <c r="PC300" s="72"/>
      <c r="PD300" s="72"/>
      <c r="PE300" s="72"/>
      <c r="PF300" s="72"/>
      <c r="PG300" s="72"/>
      <c r="PH300" s="72"/>
      <c r="PI300" s="72"/>
      <c r="PJ300" s="72"/>
      <c r="PK300" s="72"/>
      <c r="PL300" s="73"/>
      <c r="PM300" s="74">
        <v>25181</v>
      </c>
    </row>
    <row r="301" spans="1:429" ht="12.75" customHeight="1">
      <c r="A301" s="68">
        <v>484000</v>
      </c>
      <c r="B301" s="69" t="str">
        <f>INDEX('NAICS to ISIC Key'!H:H,MATCH(A301,'NAICS to ISIC Key'!D:D,0))</f>
        <v>ISIC 49T53</v>
      </c>
      <c r="C301" s="70" t="s">
        <v>639</v>
      </c>
      <c r="D301" s="71">
        <v>1</v>
      </c>
      <c r="E301" s="72">
        <v>12</v>
      </c>
      <c r="F301" s="72">
        <v>4</v>
      </c>
      <c r="G301" s="72">
        <v>6</v>
      </c>
      <c r="H301" s="72">
        <v>0</v>
      </c>
      <c r="I301" s="72">
        <v>7</v>
      </c>
      <c r="J301" s="72">
        <v>9</v>
      </c>
      <c r="K301" s="72"/>
      <c r="L301" s="72">
        <v>42</v>
      </c>
      <c r="M301" s="72">
        <v>15</v>
      </c>
      <c r="N301" s="72"/>
      <c r="O301" s="72"/>
      <c r="P301" s="72"/>
      <c r="Q301" s="72"/>
      <c r="R301" s="72"/>
      <c r="S301" s="72"/>
      <c r="T301" s="72"/>
      <c r="U301" s="72"/>
      <c r="V301" s="72"/>
      <c r="W301" s="72">
        <v>102</v>
      </c>
      <c r="X301" s="72">
        <v>32</v>
      </c>
      <c r="Y301" s="72"/>
      <c r="Z301" s="72"/>
      <c r="AA301" s="72"/>
      <c r="AB301" s="72"/>
      <c r="AC301" s="72"/>
      <c r="AD301" s="72"/>
      <c r="AE301" s="72"/>
      <c r="AF301" s="72"/>
      <c r="AG301" s="72"/>
      <c r="AH301" s="72"/>
      <c r="AI301" s="72"/>
      <c r="AJ301" s="72"/>
      <c r="AK301" s="72"/>
      <c r="AL301" s="72"/>
      <c r="AM301" s="72"/>
      <c r="AN301" s="72">
        <v>1</v>
      </c>
      <c r="AO301" s="72">
        <v>1</v>
      </c>
      <c r="AP301" s="72">
        <v>1</v>
      </c>
      <c r="AQ301" s="72">
        <v>3</v>
      </c>
      <c r="AR301" s="72">
        <v>0</v>
      </c>
      <c r="AS301" s="72">
        <v>1</v>
      </c>
      <c r="AT301" s="72">
        <v>0</v>
      </c>
      <c r="AU301" s="72">
        <v>1</v>
      </c>
      <c r="AV301" s="72">
        <v>0</v>
      </c>
      <c r="AW301" s="72">
        <v>1</v>
      </c>
      <c r="AX301" s="72">
        <v>0</v>
      </c>
      <c r="AY301" s="72">
        <v>0</v>
      </c>
      <c r="AZ301" s="72">
        <v>0</v>
      </c>
      <c r="BA301" s="72">
        <v>0</v>
      </c>
      <c r="BB301" s="72">
        <v>0</v>
      </c>
      <c r="BC301" s="72">
        <v>0</v>
      </c>
      <c r="BD301" s="72">
        <v>1</v>
      </c>
      <c r="BE301" s="72">
        <v>0</v>
      </c>
      <c r="BF301" s="72">
        <v>0</v>
      </c>
      <c r="BG301" s="72">
        <v>0</v>
      </c>
      <c r="BH301" s="72">
        <v>0</v>
      </c>
      <c r="BI301" s="72">
        <v>0</v>
      </c>
      <c r="BJ301" s="72">
        <v>0</v>
      </c>
      <c r="BK301" s="72">
        <v>0</v>
      </c>
      <c r="BL301" s="72">
        <v>1</v>
      </c>
      <c r="BM301" s="72">
        <v>0</v>
      </c>
      <c r="BN301" s="72">
        <v>1</v>
      </c>
      <c r="BO301" s="72">
        <v>1</v>
      </c>
      <c r="BP301" s="72">
        <v>3</v>
      </c>
      <c r="BQ301" s="72">
        <v>2</v>
      </c>
      <c r="BR301" s="72">
        <v>4</v>
      </c>
      <c r="BS301" s="72">
        <v>5</v>
      </c>
      <c r="BT301" s="72">
        <v>1</v>
      </c>
      <c r="BU301" s="72">
        <v>1</v>
      </c>
      <c r="BV301" s="72">
        <v>1</v>
      </c>
      <c r="BW301" s="72">
        <v>2</v>
      </c>
      <c r="BX301" s="72">
        <v>1</v>
      </c>
      <c r="BY301" s="72">
        <v>10</v>
      </c>
      <c r="BZ301" s="72">
        <v>5</v>
      </c>
      <c r="CA301" s="72">
        <v>3</v>
      </c>
      <c r="CB301" s="72">
        <v>1</v>
      </c>
      <c r="CC301" s="72">
        <v>3</v>
      </c>
      <c r="CD301" s="72">
        <v>1</v>
      </c>
      <c r="CE301" s="72">
        <v>1</v>
      </c>
      <c r="CF301" s="72">
        <v>1</v>
      </c>
      <c r="CG301" s="72">
        <v>2</v>
      </c>
      <c r="CH301" s="72">
        <v>1</v>
      </c>
      <c r="CI301" s="72">
        <v>0</v>
      </c>
      <c r="CJ301" s="72">
        <v>1</v>
      </c>
      <c r="CK301" s="72">
        <v>0</v>
      </c>
      <c r="CL301" s="72">
        <v>1</v>
      </c>
      <c r="CM301" s="72">
        <v>1</v>
      </c>
      <c r="CN301" s="72">
        <v>1</v>
      </c>
      <c r="CO301" s="72">
        <v>1</v>
      </c>
      <c r="CP301" s="72">
        <v>1</v>
      </c>
      <c r="CQ301" s="72">
        <v>0</v>
      </c>
      <c r="CR301" s="72">
        <v>2</v>
      </c>
      <c r="CS301" s="72">
        <v>0</v>
      </c>
      <c r="CT301" s="72">
        <v>1</v>
      </c>
      <c r="CU301" s="72">
        <v>1</v>
      </c>
      <c r="CV301" s="72">
        <v>0</v>
      </c>
      <c r="CW301" s="72">
        <v>1</v>
      </c>
      <c r="CX301" s="72">
        <v>0</v>
      </c>
      <c r="CY301" s="72">
        <v>0</v>
      </c>
      <c r="CZ301" s="72">
        <v>0</v>
      </c>
      <c r="DA301" s="72">
        <v>1</v>
      </c>
      <c r="DB301" s="72">
        <v>0</v>
      </c>
      <c r="DC301" s="72">
        <v>1</v>
      </c>
      <c r="DD301" s="72">
        <v>1</v>
      </c>
      <c r="DE301" s="72">
        <v>0</v>
      </c>
      <c r="DF301" s="72">
        <v>1</v>
      </c>
      <c r="DG301" s="72">
        <v>0</v>
      </c>
      <c r="DH301" s="72">
        <v>1</v>
      </c>
      <c r="DI301" s="72">
        <v>0</v>
      </c>
      <c r="DJ301" s="72">
        <v>1</v>
      </c>
      <c r="DK301" s="72">
        <v>7</v>
      </c>
      <c r="DL301" s="72">
        <v>0</v>
      </c>
      <c r="DM301" s="72">
        <v>5</v>
      </c>
      <c r="DN301" s="72">
        <v>6</v>
      </c>
      <c r="DO301" s="72">
        <v>2</v>
      </c>
      <c r="DP301" s="72">
        <v>13</v>
      </c>
      <c r="DQ301" s="72">
        <v>7</v>
      </c>
      <c r="DR301" s="72">
        <v>8</v>
      </c>
      <c r="DS301" s="72">
        <v>4</v>
      </c>
      <c r="DT301" s="72">
        <v>12</v>
      </c>
      <c r="DU301" s="72">
        <v>1</v>
      </c>
      <c r="DV301" s="72">
        <v>4</v>
      </c>
      <c r="DW301" s="72">
        <v>0</v>
      </c>
      <c r="DX301" s="72">
        <v>36</v>
      </c>
      <c r="DY301" s="72">
        <v>3</v>
      </c>
      <c r="DZ301" s="72">
        <v>2</v>
      </c>
      <c r="EA301" s="72">
        <v>2</v>
      </c>
      <c r="EB301" s="72">
        <v>1</v>
      </c>
      <c r="EC301" s="72">
        <v>1</v>
      </c>
      <c r="ED301" s="72">
        <v>0</v>
      </c>
      <c r="EE301" s="72">
        <v>0</v>
      </c>
      <c r="EF301" s="72">
        <v>0</v>
      </c>
      <c r="EG301" s="72">
        <v>0</v>
      </c>
      <c r="EH301" s="72">
        <v>0</v>
      </c>
      <c r="EI301" s="72">
        <v>0</v>
      </c>
      <c r="EJ301" s="72">
        <v>0</v>
      </c>
      <c r="EK301" s="72">
        <v>0</v>
      </c>
      <c r="EL301" s="72">
        <v>0</v>
      </c>
      <c r="EM301" s="72">
        <v>0</v>
      </c>
      <c r="EN301" s="72">
        <v>0</v>
      </c>
      <c r="EO301" s="72">
        <v>0</v>
      </c>
      <c r="EP301" s="72">
        <v>0</v>
      </c>
      <c r="EQ301" s="72">
        <v>0</v>
      </c>
      <c r="ER301" s="72">
        <v>0</v>
      </c>
      <c r="ES301" s="72">
        <v>0</v>
      </c>
      <c r="ET301" s="72">
        <v>0</v>
      </c>
      <c r="EU301" s="72">
        <v>0</v>
      </c>
      <c r="EV301" s="72">
        <v>1</v>
      </c>
      <c r="EW301" s="72">
        <v>0</v>
      </c>
      <c r="EX301" s="72">
        <v>0</v>
      </c>
      <c r="EY301" s="72"/>
      <c r="EZ301" s="72">
        <v>0</v>
      </c>
      <c r="FA301" s="72">
        <v>0</v>
      </c>
      <c r="FB301" s="72">
        <v>0</v>
      </c>
      <c r="FC301" s="72">
        <v>0</v>
      </c>
      <c r="FD301" s="72">
        <v>1</v>
      </c>
      <c r="FE301" s="72">
        <v>0</v>
      </c>
      <c r="FF301" s="72">
        <v>1</v>
      </c>
      <c r="FG301" s="72">
        <v>1</v>
      </c>
      <c r="FH301" s="72">
        <v>0</v>
      </c>
      <c r="FI301" s="72">
        <v>1</v>
      </c>
      <c r="FJ301" s="72">
        <v>0</v>
      </c>
      <c r="FK301" s="72">
        <v>1</v>
      </c>
      <c r="FL301" s="72">
        <v>1</v>
      </c>
      <c r="FM301" s="72">
        <v>0</v>
      </c>
      <c r="FN301" s="72">
        <v>0</v>
      </c>
      <c r="FO301" s="72">
        <v>1</v>
      </c>
      <c r="FP301" s="72">
        <v>0</v>
      </c>
      <c r="FQ301" s="72">
        <v>0</v>
      </c>
      <c r="FR301" s="72">
        <v>0</v>
      </c>
      <c r="FS301" s="72">
        <v>0</v>
      </c>
      <c r="FT301" s="72">
        <v>1</v>
      </c>
      <c r="FU301" s="72">
        <v>0</v>
      </c>
      <c r="FV301" s="72">
        <v>1</v>
      </c>
      <c r="FW301" s="72">
        <v>0</v>
      </c>
      <c r="FX301" s="72">
        <v>0</v>
      </c>
      <c r="FY301" s="72">
        <v>0</v>
      </c>
      <c r="FZ301" s="72">
        <v>0</v>
      </c>
      <c r="GA301" s="72">
        <v>0</v>
      </c>
      <c r="GB301" s="72">
        <v>2</v>
      </c>
      <c r="GC301" s="72">
        <v>3</v>
      </c>
      <c r="GD301" s="72">
        <v>0</v>
      </c>
      <c r="GE301" s="72">
        <v>0</v>
      </c>
      <c r="GF301" s="72">
        <v>1</v>
      </c>
      <c r="GG301" s="72">
        <v>1</v>
      </c>
      <c r="GH301" s="72">
        <v>2</v>
      </c>
      <c r="GI301" s="72">
        <v>1</v>
      </c>
      <c r="GJ301" s="72">
        <v>0</v>
      </c>
      <c r="GK301" s="72">
        <v>3</v>
      </c>
      <c r="GL301" s="72">
        <v>3</v>
      </c>
      <c r="GM301" s="72">
        <v>0</v>
      </c>
      <c r="GN301" s="72">
        <v>0</v>
      </c>
      <c r="GO301" s="72">
        <v>0</v>
      </c>
      <c r="GP301" s="72">
        <v>0</v>
      </c>
      <c r="GQ301" s="72">
        <v>0</v>
      </c>
      <c r="GR301" s="72">
        <v>0</v>
      </c>
      <c r="GS301" s="72">
        <v>0</v>
      </c>
      <c r="GT301" s="72">
        <v>0</v>
      </c>
      <c r="GU301" s="72">
        <v>0</v>
      </c>
      <c r="GV301" s="72">
        <v>0</v>
      </c>
      <c r="GW301" s="72">
        <v>0</v>
      </c>
      <c r="GX301" s="72">
        <v>0</v>
      </c>
      <c r="GY301" s="72">
        <v>0</v>
      </c>
      <c r="GZ301" s="72">
        <v>0</v>
      </c>
      <c r="HA301" s="72">
        <v>1</v>
      </c>
      <c r="HB301" s="72">
        <v>1</v>
      </c>
      <c r="HC301" s="72">
        <v>0</v>
      </c>
      <c r="HD301" s="72">
        <v>1</v>
      </c>
      <c r="HE301" s="72">
        <v>0</v>
      </c>
      <c r="HF301" s="72">
        <v>0</v>
      </c>
      <c r="HG301" s="72">
        <v>0</v>
      </c>
      <c r="HH301" s="72">
        <v>0</v>
      </c>
      <c r="HI301" s="72">
        <v>0</v>
      </c>
      <c r="HJ301" s="72">
        <v>0</v>
      </c>
      <c r="HK301" s="72">
        <v>0</v>
      </c>
      <c r="HL301" s="72">
        <v>0</v>
      </c>
      <c r="HM301" s="72">
        <v>0</v>
      </c>
      <c r="HN301" s="72">
        <v>0</v>
      </c>
      <c r="HO301" s="72">
        <v>0</v>
      </c>
      <c r="HP301" s="72">
        <v>0</v>
      </c>
      <c r="HQ301" s="72">
        <v>0</v>
      </c>
      <c r="HR301" s="72">
        <v>1</v>
      </c>
      <c r="HS301" s="72">
        <v>0</v>
      </c>
      <c r="HT301" s="72">
        <v>2</v>
      </c>
      <c r="HU301" s="72">
        <v>1</v>
      </c>
      <c r="HV301" s="72">
        <v>2</v>
      </c>
      <c r="HW301" s="72">
        <v>1</v>
      </c>
      <c r="HX301" s="72">
        <v>0</v>
      </c>
      <c r="HY301" s="72">
        <v>2</v>
      </c>
      <c r="HZ301" s="72">
        <v>2</v>
      </c>
      <c r="IA301" s="72">
        <v>0</v>
      </c>
      <c r="IB301" s="72">
        <v>1</v>
      </c>
      <c r="IC301" s="72">
        <v>1</v>
      </c>
      <c r="ID301" s="72">
        <v>1</v>
      </c>
      <c r="IE301" s="72">
        <v>1</v>
      </c>
      <c r="IF301" s="72">
        <v>3</v>
      </c>
      <c r="IG301" s="72">
        <v>1</v>
      </c>
      <c r="IH301" s="72">
        <v>9</v>
      </c>
      <c r="II301" s="72">
        <v>1</v>
      </c>
      <c r="IJ301" s="72">
        <v>1</v>
      </c>
      <c r="IK301" s="72">
        <v>1</v>
      </c>
      <c r="IL301" s="72">
        <v>0</v>
      </c>
      <c r="IM301" s="72">
        <v>0</v>
      </c>
      <c r="IN301" s="72">
        <v>0</v>
      </c>
      <c r="IO301" s="72">
        <v>1</v>
      </c>
      <c r="IP301" s="72">
        <v>1</v>
      </c>
      <c r="IQ301" s="72">
        <v>1</v>
      </c>
      <c r="IR301" s="72">
        <v>0</v>
      </c>
      <c r="IS301" s="72">
        <v>0</v>
      </c>
      <c r="IT301" s="72">
        <v>3</v>
      </c>
      <c r="IU301" s="72">
        <v>0</v>
      </c>
      <c r="IV301" s="72">
        <v>0</v>
      </c>
      <c r="IW301" s="72">
        <v>0</v>
      </c>
      <c r="IX301" s="72">
        <v>0</v>
      </c>
      <c r="IY301" s="72">
        <v>1</v>
      </c>
      <c r="IZ301" s="72">
        <v>0</v>
      </c>
      <c r="JA301" s="72">
        <v>1</v>
      </c>
      <c r="JB301" s="72">
        <v>1</v>
      </c>
      <c r="JC301" s="72">
        <v>0</v>
      </c>
      <c r="JD301" s="72">
        <v>1</v>
      </c>
      <c r="JE301" s="72">
        <v>1</v>
      </c>
      <c r="JF301" s="72">
        <v>0</v>
      </c>
      <c r="JG301" s="72">
        <v>0</v>
      </c>
      <c r="JH301" s="72">
        <v>0</v>
      </c>
      <c r="JI301" s="72">
        <v>0</v>
      </c>
      <c r="JJ301" s="72">
        <v>0</v>
      </c>
      <c r="JK301" s="72">
        <v>3</v>
      </c>
      <c r="JL301" s="72">
        <v>1</v>
      </c>
      <c r="JM301" s="72">
        <v>0</v>
      </c>
      <c r="JN301" s="72">
        <v>1</v>
      </c>
      <c r="JO301" s="72">
        <v>115</v>
      </c>
      <c r="JP301" s="72">
        <v>256</v>
      </c>
      <c r="JQ301" s="72">
        <v>230</v>
      </c>
      <c r="JR301" s="72">
        <v>179</v>
      </c>
      <c r="JS301" s="72">
        <v>340</v>
      </c>
      <c r="JT301" s="72">
        <v>225</v>
      </c>
      <c r="JU301" s="72">
        <v>231</v>
      </c>
      <c r="JV301" s="72">
        <v>81</v>
      </c>
      <c r="JW301" s="72">
        <v>378</v>
      </c>
      <c r="JX301" s="72">
        <v>29</v>
      </c>
      <c r="JY301" s="72"/>
      <c r="JZ301" s="72">
        <v>1122</v>
      </c>
      <c r="KA301" s="72">
        <v>1102</v>
      </c>
      <c r="KB301" s="72">
        <v>1287</v>
      </c>
      <c r="KC301" s="72">
        <v>484</v>
      </c>
      <c r="KD301" s="72">
        <v>253</v>
      </c>
      <c r="KE301" s="72">
        <v>698</v>
      </c>
      <c r="KF301" s="72">
        <v>456</v>
      </c>
      <c r="KG301" s="72">
        <v>478</v>
      </c>
      <c r="KH301" s="72">
        <v>685</v>
      </c>
      <c r="KI301" s="72">
        <v>506</v>
      </c>
      <c r="KJ301" s="72">
        <v>67</v>
      </c>
      <c r="KK301" s="72">
        <v>91</v>
      </c>
      <c r="KL301" s="72">
        <v>4067</v>
      </c>
      <c r="KM301" s="72">
        <v>14</v>
      </c>
      <c r="KN301" s="72">
        <v>5</v>
      </c>
      <c r="KO301" s="72">
        <v>1978</v>
      </c>
      <c r="KP301" s="72">
        <v>52</v>
      </c>
      <c r="KQ301" s="72">
        <v>45</v>
      </c>
      <c r="KR301" s="72">
        <v>13</v>
      </c>
      <c r="KS301" s="72">
        <v>19</v>
      </c>
      <c r="KT301" s="72">
        <v>25</v>
      </c>
      <c r="KU301" s="72">
        <v>10</v>
      </c>
      <c r="KV301" s="72">
        <v>2</v>
      </c>
      <c r="KW301" s="72">
        <v>22</v>
      </c>
      <c r="KX301" s="72">
        <v>1</v>
      </c>
      <c r="KY301" s="72"/>
      <c r="KZ301" s="72"/>
      <c r="LA301" s="72">
        <v>0</v>
      </c>
      <c r="LB301" s="72">
        <v>0</v>
      </c>
      <c r="LC301" s="72">
        <v>1</v>
      </c>
      <c r="LD301" s="72">
        <v>63</v>
      </c>
      <c r="LE301" s="72">
        <v>56</v>
      </c>
      <c r="LF301" s="72">
        <v>0</v>
      </c>
      <c r="LG301" s="72"/>
      <c r="LH301" s="72"/>
      <c r="LI301" s="72">
        <v>0</v>
      </c>
      <c r="LJ301" s="72">
        <v>0</v>
      </c>
      <c r="LK301" s="72"/>
      <c r="LL301" s="72">
        <v>0</v>
      </c>
      <c r="LM301" s="72">
        <v>14</v>
      </c>
      <c r="LN301" s="72">
        <v>2</v>
      </c>
      <c r="LO301" s="72"/>
      <c r="LP301" s="72"/>
      <c r="LQ301" s="72"/>
      <c r="LR301" s="72">
        <v>11</v>
      </c>
      <c r="LS301" s="72">
        <v>17</v>
      </c>
      <c r="LT301" s="72">
        <v>4</v>
      </c>
      <c r="LU301" s="72">
        <v>33</v>
      </c>
      <c r="LV301" s="72">
        <v>40</v>
      </c>
      <c r="LW301" s="72">
        <v>5</v>
      </c>
      <c r="LX301" s="72">
        <v>6</v>
      </c>
      <c r="LY301" s="72">
        <v>6</v>
      </c>
      <c r="LZ301" s="72">
        <v>38</v>
      </c>
      <c r="MA301" s="72">
        <v>8</v>
      </c>
      <c r="MB301" s="72">
        <v>398</v>
      </c>
      <c r="MC301" s="72">
        <v>5</v>
      </c>
      <c r="MD301" s="72">
        <v>60</v>
      </c>
      <c r="ME301" s="72">
        <v>30</v>
      </c>
      <c r="MF301" s="72">
        <v>1</v>
      </c>
      <c r="MG301" s="72">
        <v>1</v>
      </c>
      <c r="MH301" s="72">
        <v>0</v>
      </c>
      <c r="MI301" s="72">
        <v>8</v>
      </c>
      <c r="MJ301" s="72">
        <v>1</v>
      </c>
      <c r="MK301" s="72">
        <v>10</v>
      </c>
      <c r="ML301" s="72">
        <v>1</v>
      </c>
      <c r="MM301" s="72">
        <v>13</v>
      </c>
      <c r="MN301" s="72">
        <v>1</v>
      </c>
      <c r="MO301" s="72">
        <v>40</v>
      </c>
      <c r="MP301" s="72">
        <v>14</v>
      </c>
      <c r="MQ301" s="72">
        <v>2</v>
      </c>
      <c r="MR301" s="72">
        <v>13</v>
      </c>
      <c r="MS301" s="72">
        <v>19</v>
      </c>
      <c r="MT301" s="72"/>
      <c r="MU301" s="72">
        <v>1</v>
      </c>
      <c r="MV301" s="72">
        <v>10</v>
      </c>
      <c r="MW301" s="72">
        <v>24</v>
      </c>
      <c r="MX301" s="72">
        <v>7</v>
      </c>
      <c r="MY301" s="72">
        <v>2</v>
      </c>
      <c r="MZ301" s="72">
        <v>10</v>
      </c>
      <c r="NA301" s="72">
        <v>7</v>
      </c>
      <c r="NB301" s="72">
        <v>5</v>
      </c>
      <c r="NC301" s="72">
        <v>6</v>
      </c>
      <c r="ND301" s="72">
        <v>72</v>
      </c>
      <c r="NE301" s="72">
        <v>4</v>
      </c>
      <c r="NF301" s="72">
        <v>7</v>
      </c>
      <c r="NG301" s="72">
        <v>14</v>
      </c>
      <c r="NH301" s="72">
        <v>0</v>
      </c>
      <c r="NI301" s="72">
        <v>20</v>
      </c>
      <c r="NJ301" s="72">
        <v>2</v>
      </c>
      <c r="NK301" s="72">
        <v>1</v>
      </c>
      <c r="NL301" s="72">
        <v>0</v>
      </c>
      <c r="NM301" s="72">
        <v>0</v>
      </c>
      <c r="NN301" s="72">
        <v>7</v>
      </c>
      <c r="NO301" s="72">
        <v>0</v>
      </c>
      <c r="NP301" s="72"/>
      <c r="NQ301" s="72">
        <v>1</v>
      </c>
      <c r="NR301" s="72">
        <v>15</v>
      </c>
      <c r="NS301" s="72">
        <v>43</v>
      </c>
      <c r="NT301" s="72">
        <v>35</v>
      </c>
      <c r="NU301" s="72">
        <v>46</v>
      </c>
      <c r="NV301" s="72">
        <v>17</v>
      </c>
      <c r="NW301" s="72">
        <v>4</v>
      </c>
      <c r="NX301" s="72">
        <v>6</v>
      </c>
      <c r="NY301" s="72">
        <v>2</v>
      </c>
      <c r="NZ301" s="72">
        <v>14</v>
      </c>
      <c r="OA301" s="72">
        <v>0</v>
      </c>
      <c r="OB301" s="72">
        <v>5</v>
      </c>
      <c r="OC301" s="72">
        <v>13</v>
      </c>
      <c r="OD301" s="72"/>
      <c r="OE301" s="72">
        <v>9</v>
      </c>
      <c r="OF301" s="72">
        <v>9</v>
      </c>
      <c r="OG301" s="72"/>
      <c r="OH301" s="72">
        <v>1165</v>
      </c>
      <c r="OI301" s="72">
        <v>11</v>
      </c>
      <c r="OJ301" s="72">
        <v>313</v>
      </c>
      <c r="OK301" s="72"/>
      <c r="OL301" s="72"/>
      <c r="OM301" s="72">
        <v>97</v>
      </c>
      <c r="ON301" s="72">
        <v>3</v>
      </c>
      <c r="OO301" s="72">
        <v>46</v>
      </c>
      <c r="OP301" s="72"/>
      <c r="OQ301" s="72"/>
      <c r="OR301" s="73">
        <v>9</v>
      </c>
      <c r="OS301" s="74">
        <v>19026</v>
      </c>
      <c r="OT301" s="71">
        <v>10096</v>
      </c>
      <c r="OU301" s="72"/>
      <c r="OV301" s="72"/>
      <c r="OW301" s="72"/>
      <c r="OX301" s="72"/>
      <c r="OY301" s="72"/>
      <c r="OZ301" s="72">
        <v>1830</v>
      </c>
      <c r="PA301" s="72"/>
      <c r="PB301" s="72"/>
      <c r="PC301" s="72"/>
      <c r="PD301" s="72"/>
      <c r="PE301" s="72"/>
      <c r="PF301" s="72"/>
      <c r="PG301" s="72"/>
      <c r="PH301" s="72"/>
      <c r="PI301" s="72"/>
      <c r="PJ301" s="72"/>
      <c r="PK301" s="72"/>
      <c r="PL301" s="73"/>
      <c r="PM301" s="74">
        <v>30952</v>
      </c>
    </row>
    <row r="302" spans="1:429" ht="12.75" customHeight="1">
      <c r="A302" s="68">
        <v>485000</v>
      </c>
      <c r="B302" s="69" t="str">
        <f>INDEX('NAICS to ISIC Key'!H:H,MATCH(A302,'NAICS to ISIC Key'!D:D,0))</f>
        <v>ISIC 49T53</v>
      </c>
      <c r="C302" s="70" t="s">
        <v>641</v>
      </c>
      <c r="D302" s="71"/>
      <c r="E302" s="72"/>
      <c r="F302" s="72"/>
      <c r="G302" s="72"/>
      <c r="H302" s="72"/>
      <c r="I302" s="72"/>
      <c r="J302" s="72"/>
      <c r="K302" s="72"/>
      <c r="L302" s="72"/>
      <c r="M302" s="72"/>
      <c r="N302" s="72"/>
      <c r="O302" s="72">
        <v>3</v>
      </c>
      <c r="P302" s="72"/>
      <c r="Q302" s="72">
        <v>2</v>
      </c>
      <c r="R302" s="72">
        <v>2</v>
      </c>
      <c r="S302" s="72"/>
      <c r="T302" s="72">
        <v>0</v>
      </c>
      <c r="U302" s="72">
        <v>4</v>
      </c>
      <c r="V302" s="72">
        <v>1</v>
      </c>
      <c r="W302" s="72">
        <v>8</v>
      </c>
      <c r="X302" s="72">
        <v>137</v>
      </c>
      <c r="Y302" s="72">
        <v>101</v>
      </c>
      <c r="Z302" s="72">
        <v>276</v>
      </c>
      <c r="AA302" s="72">
        <v>1</v>
      </c>
      <c r="AB302" s="72">
        <v>13</v>
      </c>
      <c r="AC302" s="72">
        <v>21</v>
      </c>
      <c r="AD302" s="72">
        <v>86</v>
      </c>
      <c r="AE302" s="72">
        <v>11</v>
      </c>
      <c r="AF302" s="72">
        <v>37</v>
      </c>
      <c r="AG302" s="72">
        <v>3</v>
      </c>
      <c r="AH302" s="72">
        <v>63</v>
      </c>
      <c r="AI302" s="72">
        <v>7</v>
      </c>
      <c r="AJ302" s="72">
        <v>25</v>
      </c>
      <c r="AK302" s="72">
        <v>8</v>
      </c>
      <c r="AL302" s="72">
        <v>29</v>
      </c>
      <c r="AM302" s="72">
        <v>52</v>
      </c>
      <c r="AN302" s="72">
        <v>9</v>
      </c>
      <c r="AO302" s="72">
        <v>7</v>
      </c>
      <c r="AP302" s="72">
        <v>16</v>
      </c>
      <c r="AQ302" s="72">
        <v>17</v>
      </c>
      <c r="AR302" s="72">
        <v>3</v>
      </c>
      <c r="AS302" s="72">
        <v>15</v>
      </c>
      <c r="AT302" s="72">
        <v>3</v>
      </c>
      <c r="AU302" s="72">
        <v>28</v>
      </c>
      <c r="AV302" s="72">
        <v>6</v>
      </c>
      <c r="AW302" s="72">
        <v>11</v>
      </c>
      <c r="AX302" s="72">
        <v>1</v>
      </c>
      <c r="AY302" s="72">
        <v>3</v>
      </c>
      <c r="AZ302" s="72">
        <v>4</v>
      </c>
      <c r="BA302" s="72">
        <v>3</v>
      </c>
      <c r="BB302" s="72">
        <v>3</v>
      </c>
      <c r="BC302" s="72">
        <v>4</v>
      </c>
      <c r="BD302" s="72">
        <v>52</v>
      </c>
      <c r="BE302" s="72">
        <v>10</v>
      </c>
      <c r="BF302" s="72">
        <v>2</v>
      </c>
      <c r="BG302" s="72">
        <v>1</v>
      </c>
      <c r="BH302" s="72">
        <v>7</v>
      </c>
      <c r="BI302" s="72">
        <v>2</v>
      </c>
      <c r="BJ302" s="72">
        <v>5</v>
      </c>
      <c r="BK302" s="72">
        <v>4</v>
      </c>
      <c r="BL302" s="72">
        <v>5</v>
      </c>
      <c r="BM302" s="72">
        <v>11</v>
      </c>
      <c r="BN302" s="72">
        <v>4</v>
      </c>
      <c r="BO302" s="72">
        <v>9</v>
      </c>
      <c r="BP302" s="72">
        <v>8</v>
      </c>
      <c r="BQ302" s="72">
        <v>4</v>
      </c>
      <c r="BR302" s="72">
        <v>27</v>
      </c>
      <c r="BS302" s="72">
        <v>28</v>
      </c>
      <c r="BT302" s="72">
        <v>3</v>
      </c>
      <c r="BU302" s="72">
        <v>6</v>
      </c>
      <c r="BV302" s="72">
        <v>4</v>
      </c>
      <c r="BW302" s="72">
        <v>8</v>
      </c>
      <c r="BX302" s="72">
        <v>5</v>
      </c>
      <c r="BY302" s="72">
        <v>44</v>
      </c>
      <c r="BZ302" s="72">
        <v>22</v>
      </c>
      <c r="CA302" s="72">
        <v>20</v>
      </c>
      <c r="CB302" s="72">
        <v>0</v>
      </c>
      <c r="CC302" s="72">
        <v>11</v>
      </c>
      <c r="CD302" s="72">
        <v>2</v>
      </c>
      <c r="CE302" s="72">
        <v>5</v>
      </c>
      <c r="CF302" s="72">
        <v>0</v>
      </c>
      <c r="CG302" s="72">
        <v>7</v>
      </c>
      <c r="CH302" s="72">
        <v>12</v>
      </c>
      <c r="CI302" s="72">
        <v>1</v>
      </c>
      <c r="CJ302" s="72">
        <v>9</v>
      </c>
      <c r="CK302" s="72">
        <v>42</v>
      </c>
      <c r="CL302" s="72">
        <v>3</v>
      </c>
      <c r="CM302" s="72">
        <v>13</v>
      </c>
      <c r="CN302" s="72">
        <v>7</v>
      </c>
      <c r="CO302" s="72"/>
      <c r="CP302" s="72">
        <v>9</v>
      </c>
      <c r="CQ302" s="72">
        <v>4</v>
      </c>
      <c r="CR302" s="72">
        <v>7</v>
      </c>
      <c r="CS302" s="72">
        <v>3</v>
      </c>
      <c r="CT302" s="72">
        <v>3</v>
      </c>
      <c r="CU302" s="72">
        <v>5</v>
      </c>
      <c r="CV302" s="72">
        <v>6</v>
      </c>
      <c r="CW302" s="72">
        <v>2</v>
      </c>
      <c r="CX302" s="72"/>
      <c r="CY302" s="72">
        <v>1</v>
      </c>
      <c r="CZ302" s="72">
        <v>2</v>
      </c>
      <c r="DA302" s="72">
        <v>12</v>
      </c>
      <c r="DB302" s="72">
        <v>3</v>
      </c>
      <c r="DC302" s="72">
        <v>5</v>
      </c>
      <c r="DD302" s="72">
        <v>6</v>
      </c>
      <c r="DE302" s="72"/>
      <c r="DF302" s="72">
        <v>4</v>
      </c>
      <c r="DG302" s="72">
        <v>1</v>
      </c>
      <c r="DH302" s="72">
        <v>13</v>
      </c>
      <c r="DI302" s="72">
        <v>3</v>
      </c>
      <c r="DJ302" s="72"/>
      <c r="DK302" s="72"/>
      <c r="DL302" s="72">
        <v>0</v>
      </c>
      <c r="DM302" s="72">
        <v>1</v>
      </c>
      <c r="DN302" s="72">
        <v>3</v>
      </c>
      <c r="DO302" s="72">
        <v>0</v>
      </c>
      <c r="DP302" s="72">
        <v>3</v>
      </c>
      <c r="DQ302" s="72">
        <v>0</v>
      </c>
      <c r="DR302" s="72">
        <v>2</v>
      </c>
      <c r="DS302" s="72">
        <v>4</v>
      </c>
      <c r="DT302" s="72">
        <v>2</v>
      </c>
      <c r="DU302" s="72"/>
      <c r="DV302" s="72">
        <v>4</v>
      </c>
      <c r="DW302" s="72">
        <v>0</v>
      </c>
      <c r="DX302" s="72">
        <v>3</v>
      </c>
      <c r="DY302" s="72">
        <v>3</v>
      </c>
      <c r="DZ302" s="72">
        <v>0</v>
      </c>
      <c r="EA302" s="72">
        <v>2</v>
      </c>
      <c r="EB302" s="72"/>
      <c r="EC302" s="72">
        <v>0</v>
      </c>
      <c r="ED302" s="72">
        <v>0</v>
      </c>
      <c r="EE302" s="72">
        <v>3</v>
      </c>
      <c r="EF302" s="72">
        <v>1</v>
      </c>
      <c r="EG302" s="72">
        <v>0</v>
      </c>
      <c r="EH302" s="72"/>
      <c r="EI302" s="72"/>
      <c r="EJ302" s="72"/>
      <c r="EK302" s="72">
        <v>0</v>
      </c>
      <c r="EL302" s="72">
        <v>0</v>
      </c>
      <c r="EM302" s="72">
        <v>2</v>
      </c>
      <c r="EN302" s="72">
        <v>0</v>
      </c>
      <c r="EO302" s="72">
        <v>0</v>
      </c>
      <c r="EP302" s="72"/>
      <c r="EQ302" s="72">
        <v>3</v>
      </c>
      <c r="ER302" s="72">
        <v>2</v>
      </c>
      <c r="ES302" s="72">
        <v>0</v>
      </c>
      <c r="ET302" s="72">
        <v>7</v>
      </c>
      <c r="EU302" s="72">
        <v>6</v>
      </c>
      <c r="EV302" s="72">
        <v>1</v>
      </c>
      <c r="EW302" s="72">
        <v>1</v>
      </c>
      <c r="EX302" s="72">
        <v>4</v>
      </c>
      <c r="EY302" s="72">
        <v>2</v>
      </c>
      <c r="EZ302" s="72"/>
      <c r="FA302" s="72">
        <v>4</v>
      </c>
      <c r="FB302" s="72">
        <v>5</v>
      </c>
      <c r="FC302" s="72">
        <v>4</v>
      </c>
      <c r="FD302" s="72">
        <v>5</v>
      </c>
      <c r="FE302" s="72">
        <v>3</v>
      </c>
      <c r="FF302" s="72">
        <v>28</v>
      </c>
      <c r="FG302" s="72">
        <v>26</v>
      </c>
      <c r="FH302" s="72">
        <v>6</v>
      </c>
      <c r="FI302" s="72">
        <v>10</v>
      </c>
      <c r="FJ302" s="72">
        <v>6</v>
      </c>
      <c r="FK302" s="72">
        <v>6</v>
      </c>
      <c r="FL302" s="72">
        <v>0</v>
      </c>
      <c r="FM302" s="72"/>
      <c r="FN302" s="72">
        <v>8</v>
      </c>
      <c r="FO302" s="72">
        <v>26</v>
      </c>
      <c r="FP302" s="72">
        <v>3</v>
      </c>
      <c r="FQ302" s="72">
        <v>2</v>
      </c>
      <c r="FR302" s="72"/>
      <c r="FS302" s="72"/>
      <c r="FT302" s="72">
        <v>16</v>
      </c>
      <c r="FU302" s="72">
        <v>2</v>
      </c>
      <c r="FV302" s="72">
        <v>2</v>
      </c>
      <c r="FW302" s="72">
        <v>8</v>
      </c>
      <c r="FX302" s="72">
        <v>3</v>
      </c>
      <c r="FY302" s="72">
        <v>3</v>
      </c>
      <c r="FZ302" s="72">
        <v>14</v>
      </c>
      <c r="GA302" s="72">
        <v>11</v>
      </c>
      <c r="GB302" s="72">
        <v>15</v>
      </c>
      <c r="GC302" s="72">
        <v>56</v>
      </c>
      <c r="GD302" s="72">
        <v>2</v>
      </c>
      <c r="GE302" s="72">
        <v>0</v>
      </c>
      <c r="GF302" s="72">
        <v>4</v>
      </c>
      <c r="GG302" s="72">
        <v>3</v>
      </c>
      <c r="GH302" s="72">
        <v>13</v>
      </c>
      <c r="GI302" s="72">
        <v>0</v>
      </c>
      <c r="GJ302" s="72">
        <v>1</v>
      </c>
      <c r="GK302" s="72">
        <v>5</v>
      </c>
      <c r="GL302" s="72">
        <v>17</v>
      </c>
      <c r="GM302" s="72">
        <v>3</v>
      </c>
      <c r="GN302" s="72">
        <v>8</v>
      </c>
      <c r="GO302" s="72">
        <v>5</v>
      </c>
      <c r="GP302" s="72">
        <v>3</v>
      </c>
      <c r="GQ302" s="72">
        <v>0</v>
      </c>
      <c r="GR302" s="72">
        <v>0</v>
      </c>
      <c r="GS302" s="72">
        <v>0</v>
      </c>
      <c r="GT302" s="72">
        <v>4</v>
      </c>
      <c r="GU302" s="72">
        <v>2</v>
      </c>
      <c r="GV302" s="72">
        <v>4</v>
      </c>
      <c r="GW302" s="72">
        <v>3</v>
      </c>
      <c r="GX302" s="72">
        <v>2</v>
      </c>
      <c r="GY302" s="72">
        <v>12</v>
      </c>
      <c r="GZ302" s="72">
        <v>0</v>
      </c>
      <c r="HA302" s="72">
        <v>14</v>
      </c>
      <c r="HB302" s="72">
        <v>26</v>
      </c>
      <c r="HC302" s="72">
        <v>3</v>
      </c>
      <c r="HD302" s="72">
        <v>40</v>
      </c>
      <c r="HE302" s="72">
        <v>14</v>
      </c>
      <c r="HF302" s="72">
        <v>3</v>
      </c>
      <c r="HG302" s="72">
        <v>3</v>
      </c>
      <c r="HH302" s="72">
        <v>6</v>
      </c>
      <c r="HI302" s="72">
        <v>7</v>
      </c>
      <c r="HJ302" s="72">
        <v>7</v>
      </c>
      <c r="HK302" s="72">
        <v>19</v>
      </c>
      <c r="HL302" s="72">
        <v>8</v>
      </c>
      <c r="HM302" s="72">
        <v>6</v>
      </c>
      <c r="HN302" s="72"/>
      <c r="HO302" s="72">
        <v>7</v>
      </c>
      <c r="HP302" s="72">
        <v>0</v>
      </c>
      <c r="HQ302" s="72">
        <v>3</v>
      </c>
      <c r="HR302" s="72">
        <v>2</v>
      </c>
      <c r="HS302" s="72">
        <v>1</v>
      </c>
      <c r="HT302" s="72">
        <v>0</v>
      </c>
      <c r="HU302" s="72">
        <v>6</v>
      </c>
      <c r="HV302" s="72">
        <v>1</v>
      </c>
      <c r="HW302" s="72">
        <v>4</v>
      </c>
      <c r="HX302" s="72">
        <v>2</v>
      </c>
      <c r="HY302" s="72">
        <v>12</v>
      </c>
      <c r="HZ302" s="72">
        <v>4</v>
      </c>
      <c r="IA302" s="72">
        <v>35</v>
      </c>
      <c r="IB302" s="72">
        <v>5</v>
      </c>
      <c r="IC302" s="72">
        <v>4</v>
      </c>
      <c r="ID302" s="72">
        <v>3</v>
      </c>
      <c r="IE302" s="72">
        <v>2</v>
      </c>
      <c r="IF302" s="72">
        <v>100</v>
      </c>
      <c r="IG302" s="72">
        <v>2</v>
      </c>
      <c r="IH302" s="72">
        <v>55</v>
      </c>
      <c r="II302" s="72">
        <v>3</v>
      </c>
      <c r="IJ302" s="72">
        <v>4</v>
      </c>
      <c r="IK302" s="72">
        <v>1</v>
      </c>
      <c r="IL302" s="72">
        <v>0</v>
      </c>
      <c r="IM302" s="72">
        <v>0</v>
      </c>
      <c r="IN302" s="72">
        <v>0</v>
      </c>
      <c r="IO302" s="72">
        <v>12</v>
      </c>
      <c r="IP302" s="72">
        <v>47</v>
      </c>
      <c r="IQ302" s="72">
        <v>17</v>
      </c>
      <c r="IR302" s="72">
        <v>3</v>
      </c>
      <c r="IS302" s="72"/>
      <c r="IT302" s="72">
        <v>5</v>
      </c>
      <c r="IU302" s="72">
        <v>3</v>
      </c>
      <c r="IV302" s="72">
        <v>0</v>
      </c>
      <c r="IW302" s="72">
        <v>2</v>
      </c>
      <c r="IX302" s="72">
        <v>1</v>
      </c>
      <c r="IY302" s="72">
        <v>6</v>
      </c>
      <c r="IZ302" s="72">
        <v>2</v>
      </c>
      <c r="JA302" s="72">
        <v>5</v>
      </c>
      <c r="JB302" s="72">
        <v>2</v>
      </c>
      <c r="JC302" s="72">
        <v>0</v>
      </c>
      <c r="JD302" s="72">
        <v>8</v>
      </c>
      <c r="JE302" s="72">
        <v>28</v>
      </c>
      <c r="JF302" s="72">
        <v>1</v>
      </c>
      <c r="JG302" s="72">
        <v>0</v>
      </c>
      <c r="JH302" s="72">
        <v>20</v>
      </c>
      <c r="JI302" s="72">
        <v>7</v>
      </c>
      <c r="JJ302" s="72">
        <v>3</v>
      </c>
      <c r="JK302" s="72">
        <v>59</v>
      </c>
      <c r="JL302" s="72">
        <v>7</v>
      </c>
      <c r="JM302" s="72">
        <v>2</v>
      </c>
      <c r="JN302" s="72">
        <v>6</v>
      </c>
      <c r="JO302" s="72">
        <v>83</v>
      </c>
      <c r="JP302" s="72">
        <v>70</v>
      </c>
      <c r="JQ302" s="72">
        <v>42</v>
      </c>
      <c r="JR302" s="72">
        <v>47</v>
      </c>
      <c r="JS302" s="72">
        <v>91</v>
      </c>
      <c r="JT302" s="72">
        <v>24</v>
      </c>
      <c r="JU302" s="72">
        <v>72</v>
      </c>
      <c r="JV302" s="72"/>
      <c r="JW302" s="72">
        <v>206</v>
      </c>
      <c r="JX302" s="72"/>
      <c r="JY302" s="72"/>
      <c r="JZ302" s="72">
        <v>30</v>
      </c>
      <c r="KA302" s="72">
        <v>5</v>
      </c>
      <c r="KB302" s="72">
        <v>12</v>
      </c>
      <c r="KC302" s="72">
        <v>14</v>
      </c>
      <c r="KD302" s="72">
        <v>0</v>
      </c>
      <c r="KE302" s="72">
        <v>12</v>
      </c>
      <c r="KF302" s="72">
        <v>1</v>
      </c>
      <c r="KG302" s="72">
        <v>24</v>
      </c>
      <c r="KH302" s="72">
        <v>0</v>
      </c>
      <c r="KI302" s="72">
        <v>1</v>
      </c>
      <c r="KJ302" s="72">
        <v>382</v>
      </c>
      <c r="KK302" s="72"/>
      <c r="KL302" s="72">
        <v>0</v>
      </c>
      <c r="KM302" s="72"/>
      <c r="KN302" s="72">
        <v>1</v>
      </c>
      <c r="KO302" s="72">
        <v>162</v>
      </c>
      <c r="KP302" s="72"/>
      <c r="KQ302" s="72">
        <v>6</v>
      </c>
      <c r="KR302" s="72">
        <v>15</v>
      </c>
      <c r="KS302" s="72">
        <v>34</v>
      </c>
      <c r="KT302" s="72">
        <v>36</v>
      </c>
      <c r="KU302" s="72">
        <v>17</v>
      </c>
      <c r="KV302" s="72">
        <v>88</v>
      </c>
      <c r="KW302" s="72">
        <v>55</v>
      </c>
      <c r="KX302" s="72">
        <v>7</v>
      </c>
      <c r="KY302" s="72">
        <v>4</v>
      </c>
      <c r="KZ302" s="72">
        <v>7</v>
      </c>
      <c r="LA302" s="72">
        <v>76</v>
      </c>
      <c r="LB302" s="72">
        <v>389</v>
      </c>
      <c r="LC302" s="72">
        <v>81</v>
      </c>
      <c r="LD302" s="72">
        <v>619</v>
      </c>
      <c r="LE302" s="72">
        <v>132</v>
      </c>
      <c r="LF302" s="72">
        <v>1</v>
      </c>
      <c r="LG302" s="72">
        <v>627</v>
      </c>
      <c r="LH302" s="72">
        <v>735</v>
      </c>
      <c r="LI302" s="72">
        <v>757</v>
      </c>
      <c r="LJ302" s="72">
        <v>230</v>
      </c>
      <c r="LK302" s="72">
        <v>72</v>
      </c>
      <c r="LL302" s="72">
        <v>137</v>
      </c>
      <c r="LM302" s="72">
        <v>222</v>
      </c>
      <c r="LN302" s="72">
        <v>108</v>
      </c>
      <c r="LO302" s="72"/>
      <c r="LP302" s="72">
        <v>12</v>
      </c>
      <c r="LQ302" s="72">
        <v>1739</v>
      </c>
      <c r="LR302" s="72">
        <v>248</v>
      </c>
      <c r="LS302" s="72">
        <v>102</v>
      </c>
      <c r="LT302" s="72">
        <v>47</v>
      </c>
      <c r="LU302" s="72"/>
      <c r="LV302" s="72">
        <v>615</v>
      </c>
      <c r="LW302" s="72">
        <v>106</v>
      </c>
      <c r="LX302" s="72">
        <v>316</v>
      </c>
      <c r="LY302" s="72">
        <v>351</v>
      </c>
      <c r="LZ302" s="72">
        <v>281</v>
      </c>
      <c r="MA302" s="72">
        <v>454</v>
      </c>
      <c r="MB302" s="72">
        <v>1334</v>
      </c>
      <c r="MC302" s="72">
        <v>70</v>
      </c>
      <c r="MD302" s="72">
        <v>169</v>
      </c>
      <c r="ME302" s="72">
        <v>153</v>
      </c>
      <c r="MF302" s="72">
        <v>11</v>
      </c>
      <c r="MG302" s="72">
        <v>13</v>
      </c>
      <c r="MH302" s="72">
        <v>11</v>
      </c>
      <c r="MI302" s="72">
        <v>86</v>
      </c>
      <c r="MJ302" s="72">
        <v>110</v>
      </c>
      <c r="MK302" s="72">
        <v>574</v>
      </c>
      <c r="ML302" s="72">
        <v>84</v>
      </c>
      <c r="MM302" s="72">
        <v>266</v>
      </c>
      <c r="MN302" s="72">
        <v>34</v>
      </c>
      <c r="MO302" s="72">
        <v>156</v>
      </c>
      <c r="MP302" s="72">
        <v>169</v>
      </c>
      <c r="MQ302" s="72">
        <v>120</v>
      </c>
      <c r="MR302" s="72">
        <v>128</v>
      </c>
      <c r="MS302" s="72">
        <v>118</v>
      </c>
      <c r="MT302" s="72">
        <v>76</v>
      </c>
      <c r="MU302" s="72">
        <v>153</v>
      </c>
      <c r="MV302" s="72">
        <v>43</v>
      </c>
      <c r="MW302" s="72">
        <v>962</v>
      </c>
      <c r="MX302" s="72">
        <v>81</v>
      </c>
      <c r="MY302" s="72">
        <v>35</v>
      </c>
      <c r="MZ302" s="72">
        <v>51</v>
      </c>
      <c r="NA302" s="72">
        <v>21</v>
      </c>
      <c r="NB302" s="72">
        <v>54</v>
      </c>
      <c r="NC302" s="72">
        <v>21</v>
      </c>
      <c r="ND302" s="72">
        <v>1078</v>
      </c>
      <c r="NE302" s="72">
        <v>536</v>
      </c>
      <c r="NF302" s="72">
        <v>14</v>
      </c>
      <c r="NG302" s="72">
        <v>65</v>
      </c>
      <c r="NH302" s="72">
        <v>22</v>
      </c>
      <c r="NI302" s="72">
        <v>34</v>
      </c>
      <c r="NJ302" s="72">
        <v>4</v>
      </c>
      <c r="NK302" s="72">
        <v>38</v>
      </c>
      <c r="NL302" s="72">
        <v>1</v>
      </c>
      <c r="NM302" s="72">
        <v>1120</v>
      </c>
      <c r="NN302" s="72">
        <v>0</v>
      </c>
      <c r="NO302" s="72">
        <v>11</v>
      </c>
      <c r="NP302" s="72">
        <v>13</v>
      </c>
      <c r="NQ302" s="72">
        <v>24</v>
      </c>
      <c r="NR302" s="72">
        <v>98</v>
      </c>
      <c r="NS302" s="72">
        <v>150</v>
      </c>
      <c r="NT302" s="72">
        <v>212</v>
      </c>
      <c r="NU302" s="72">
        <v>34</v>
      </c>
      <c r="NV302" s="72">
        <v>16</v>
      </c>
      <c r="NW302" s="72">
        <v>4</v>
      </c>
      <c r="NX302" s="72">
        <v>17</v>
      </c>
      <c r="NY302" s="72">
        <v>1</v>
      </c>
      <c r="NZ302" s="72">
        <v>21</v>
      </c>
      <c r="OA302" s="72">
        <v>0</v>
      </c>
      <c r="OB302" s="72">
        <v>9</v>
      </c>
      <c r="OC302" s="72">
        <v>20</v>
      </c>
      <c r="OD302" s="72"/>
      <c r="OE302" s="72">
        <v>83</v>
      </c>
      <c r="OF302" s="72">
        <v>56</v>
      </c>
      <c r="OG302" s="72"/>
      <c r="OH302" s="72">
        <v>31</v>
      </c>
      <c r="OI302" s="72">
        <v>3</v>
      </c>
      <c r="OJ302" s="72"/>
      <c r="OK302" s="72">
        <v>2</v>
      </c>
      <c r="OL302" s="72">
        <v>20</v>
      </c>
      <c r="OM302" s="72">
        <v>9846</v>
      </c>
      <c r="ON302" s="72">
        <v>58</v>
      </c>
      <c r="OO302" s="72">
        <v>1051</v>
      </c>
      <c r="OP302" s="72">
        <v>323</v>
      </c>
      <c r="OQ302" s="72">
        <v>2</v>
      </c>
      <c r="OR302" s="73">
        <v>19</v>
      </c>
      <c r="OS302" s="74">
        <v>32731</v>
      </c>
      <c r="OT302" s="71">
        <v>33220</v>
      </c>
      <c r="OU302" s="72"/>
      <c r="OV302" s="72"/>
      <c r="OW302" s="72"/>
      <c r="OX302" s="72"/>
      <c r="OY302" s="72"/>
      <c r="OZ302" s="72"/>
      <c r="PA302" s="72"/>
      <c r="PB302" s="72"/>
      <c r="PC302" s="72"/>
      <c r="PD302" s="72"/>
      <c r="PE302" s="72"/>
      <c r="PF302" s="72"/>
      <c r="PG302" s="72"/>
      <c r="PH302" s="72"/>
      <c r="PI302" s="72"/>
      <c r="PJ302" s="72"/>
      <c r="PK302" s="72"/>
      <c r="PL302" s="73"/>
      <c r="PM302" s="74">
        <v>65950</v>
      </c>
    </row>
    <row r="303" spans="1:429" ht="12.75" customHeight="1">
      <c r="A303" s="68">
        <v>486000</v>
      </c>
      <c r="B303" s="69" t="str">
        <f>INDEX('NAICS to ISIC Key'!H:H,MATCH(A303,'NAICS to ISIC Key'!D:D,0))</f>
        <v>ISIC 49T53</v>
      </c>
      <c r="C303" s="70" t="s">
        <v>642</v>
      </c>
      <c r="D303" s="71"/>
      <c r="E303" s="72"/>
      <c r="F303" s="72"/>
      <c r="G303" s="72"/>
      <c r="H303" s="72"/>
      <c r="I303" s="72"/>
      <c r="J303" s="72"/>
      <c r="K303" s="72"/>
      <c r="L303" s="72"/>
      <c r="M303" s="72"/>
      <c r="N303" s="72"/>
      <c r="O303" s="72"/>
      <c r="P303" s="72"/>
      <c r="Q303" s="72">
        <v>274</v>
      </c>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c r="BB303" s="72"/>
      <c r="BC303" s="72"/>
      <c r="BD303" s="72"/>
      <c r="BE303" s="72"/>
      <c r="BF303" s="72"/>
      <c r="BG303" s="72"/>
      <c r="BH303" s="72"/>
      <c r="BI303" s="72"/>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c r="DE303" s="72"/>
      <c r="DF303" s="72"/>
      <c r="DG303" s="72"/>
      <c r="DH303" s="72"/>
      <c r="DI303" s="72"/>
      <c r="DJ303" s="72"/>
      <c r="DK303" s="72"/>
      <c r="DL303" s="72"/>
      <c r="DM303" s="72"/>
      <c r="DN303" s="72"/>
      <c r="DO303" s="72"/>
      <c r="DP303" s="72"/>
      <c r="DQ303" s="72"/>
      <c r="DR303" s="72"/>
      <c r="DS303" s="72"/>
      <c r="DT303" s="72"/>
      <c r="DU303" s="72"/>
      <c r="DV303" s="72"/>
      <c r="DW303" s="72"/>
      <c r="DX303" s="72"/>
      <c r="DY303" s="72"/>
      <c r="DZ303" s="72"/>
      <c r="EA303" s="72"/>
      <c r="EB303" s="72"/>
      <c r="EC303" s="72"/>
      <c r="ED303" s="72"/>
      <c r="EE303" s="72"/>
      <c r="EF303" s="72"/>
      <c r="EG303" s="72"/>
      <c r="EH303" s="72"/>
      <c r="EI303" s="72"/>
      <c r="EJ303" s="72"/>
      <c r="EK303" s="72"/>
      <c r="EL303" s="72"/>
      <c r="EM303" s="72"/>
      <c r="EN303" s="72"/>
      <c r="EO303" s="72"/>
      <c r="EP303" s="72"/>
      <c r="EQ303" s="72"/>
      <c r="ER303" s="72"/>
      <c r="ES303" s="72"/>
      <c r="ET303" s="72"/>
      <c r="EU303" s="72"/>
      <c r="EV303" s="72"/>
      <c r="EW303" s="72"/>
      <c r="EX303" s="72"/>
      <c r="EY303" s="72"/>
      <c r="EZ303" s="72"/>
      <c r="FA303" s="72"/>
      <c r="FB303" s="72"/>
      <c r="FC303" s="72"/>
      <c r="FD303" s="72"/>
      <c r="FE303" s="72"/>
      <c r="FF303" s="72"/>
      <c r="FG303" s="72"/>
      <c r="FH303" s="72"/>
      <c r="FI303" s="72"/>
      <c r="FJ303" s="72"/>
      <c r="FK303" s="72"/>
      <c r="FL303" s="72"/>
      <c r="FM303" s="72"/>
      <c r="FN303" s="72"/>
      <c r="FO303" s="72"/>
      <c r="FP303" s="72"/>
      <c r="FQ303" s="72"/>
      <c r="FR303" s="72"/>
      <c r="FS303" s="72"/>
      <c r="FT303" s="72"/>
      <c r="FU303" s="72"/>
      <c r="FV303" s="72"/>
      <c r="FW303" s="72"/>
      <c r="FX303" s="72"/>
      <c r="FY303" s="72"/>
      <c r="FZ303" s="72"/>
      <c r="GA303" s="72"/>
      <c r="GB303" s="72"/>
      <c r="GC303" s="72"/>
      <c r="GD303" s="72"/>
      <c r="GE303" s="72"/>
      <c r="GF303" s="72"/>
      <c r="GG303" s="72"/>
      <c r="GH303" s="72"/>
      <c r="GI303" s="72"/>
      <c r="GJ303" s="72"/>
      <c r="GK303" s="72"/>
      <c r="GL303" s="72"/>
      <c r="GM303" s="72"/>
      <c r="GN303" s="72"/>
      <c r="GO303" s="72"/>
      <c r="GP303" s="72"/>
      <c r="GQ303" s="72"/>
      <c r="GR303" s="72"/>
      <c r="GS303" s="72"/>
      <c r="GT303" s="72"/>
      <c r="GU303" s="72"/>
      <c r="GV303" s="72"/>
      <c r="GW303" s="72"/>
      <c r="GX303" s="72"/>
      <c r="GY303" s="72"/>
      <c r="GZ303" s="72"/>
      <c r="HA303" s="72"/>
      <c r="HB303" s="72"/>
      <c r="HC303" s="72"/>
      <c r="HD303" s="72"/>
      <c r="HE303" s="72"/>
      <c r="HF303" s="72"/>
      <c r="HG303" s="72"/>
      <c r="HH303" s="72"/>
      <c r="HI303" s="72"/>
      <c r="HJ303" s="72"/>
      <c r="HK303" s="72"/>
      <c r="HL303" s="72"/>
      <c r="HM303" s="72"/>
      <c r="HN303" s="72"/>
      <c r="HO303" s="72"/>
      <c r="HP303" s="72"/>
      <c r="HQ303" s="72"/>
      <c r="HR303" s="72"/>
      <c r="HS303" s="72"/>
      <c r="HT303" s="72"/>
      <c r="HU303" s="72"/>
      <c r="HV303" s="72"/>
      <c r="HW303" s="72"/>
      <c r="HX303" s="72"/>
      <c r="HY303" s="72"/>
      <c r="HZ303" s="72"/>
      <c r="IA303" s="72"/>
      <c r="IB303" s="72"/>
      <c r="IC303" s="72"/>
      <c r="ID303" s="72"/>
      <c r="IE303" s="72"/>
      <c r="IF303" s="72"/>
      <c r="IG303" s="72"/>
      <c r="IH303" s="72"/>
      <c r="II303" s="72"/>
      <c r="IJ303" s="72"/>
      <c r="IK303" s="72"/>
      <c r="IL303" s="72"/>
      <c r="IM303" s="72"/>
      <c r="IN303" s="72"/>
      <c r="IO303" s="72"/>
      <c r="IP303" s="72"/>
      <c r="IQ303" s="72"/>
      <c r="IR303" s="72"/>
      <c r="IS303" s="72"/>
      <c r="IT303" s="72"/>
      <c r="IU303" s="72"/>
      <c r="IV303" s="72"/>
      <c r="IW303" s="72"/>
      <c r="IX303" s="72"/>
      <c r="IY303" s="72"/>
      <c r="IZ303" s="72"/>
      <c r="JA303" s="72"/>
      <c r="JB303" s="72"/>
      <c r="JC303" s="72"/>
      <c r="JD303" s="72"/>
      <c r="JE303" s="72"/>
      <c r="JF303" s="72"/>
      <c r="JG303" s="72"/>
      <c r="JH303" s="72"/>
      <c r="JI303" s="72"/>
      <c r="JJ303" s="72"/>
      <c r="JK303" s="72"/>
      <c r="JL303" s="72"/>
      <c r="JM303" s="72"/>
      <c r="JN303" s="72"/>
      <c r="JO303" s="72"/>
      <c r="JP303" s="72"/>
      <c r="JQ303" s="72"/>
      <c r="JR303" s="72"/>
      <c r="JS303" s="72"/>
      <c r="JT303" s="72"/>
      <c r="JU303" s="72"/>
      <c r="JV303" s="72"/>
      <c r="JW303" s="72"/>
      <c r="JX303" s="72"/>
      <c r="JY303" s="72"/>
      <c r="JZ303" s="72"/>
      <c r="KA303" s="72"/>
      <c r="KB303" s="72"/>
      <c r="KC303" s="72"/>
      <c r="KD303" s="72"/>
      <c r="KE303" s="72"/>
      <c r="KF303" s="72"/>
      <c r="KG303" s="72"/>
      <c r="KH303" s="72"/>
      <c r="KI303" s="72"/>
      <c r="KJ303" s="72"/>
      <c r="KK303" s="72"/>
      <c r="KL303" s="72"/>
      <c r="KM303" s="72"/>
      <c r="KN303" s="72"/>
      <c r="KO303" s="72"/>
      <c r="KP303" s="72"/>
      <c r="KQ303" s="72"/>
      <c r="KR303" s="72"/>
      <c r="KS303" s="72"/>
      <c r="KT303" s="72"/>
      <c r="KU303" s="72"/>
      <c r="KV303" s="72"/>
      <c r="KW303" s="72"/>
      <c r="KX303" s="72"/>
      <c r="KY303" s="72"/>
      <c r="KZ303" s="72"/>
      <c r="LA303" s="72"/>
      <c r="LB303" s="72"/>
      <c r="LC303" s="72"/>
      <c r="LD303" s="72"/>
      <c r="LE303" s="72"/>
      <c r="LF303" s="72"/>
      <c r="LG303" s="72"/>
      <c r="LH303" s="72"/>
      <c r="LI303" s="72"/>
      <c r="LJ303" s="72"/>
      <c r="LK303" s="72"/>
      <c r="LL303" s="72"/>
      <c r="LM303" s="72"/>
      <c r="LN303" s="72"/>
      <c r="LO303" s="72"/>
      <c r="LP303" s="72"/>
      <c r="LQ303" s="72"/>
      <c r="LR303" s="72"/>
      <c r="LS303" s="72"/>
      <c r="LT303" s="72"/>
      <c r="LU303" s="72"/>
      <c r="LV303" s="72"/>
      <c r="LW303" s="72"/>
      <c r="LX303" s="72"/>
      <c r="LY303" s="72"/>
      <c r="LZ303" s="72"/>
      <c r="MA303" s="72"/>
      <c r="MB303" s="72"/>
      <c r="MC303" s="72"/>
      <c r="MD303" s="72"/>
      <c r="ME303" s="72"/>
      <c r="MF303" s="72"/>
      <c r="MG303" s="72"/>
      <c r="MH303" s="72"/>
      <c r="MI303" s="72"/>
      <c r="MJ303" s="72"/>
      <c r="MK303" s="72"/>
      <c r="ML303" s="72"/>
      <c r="MM303" s="72"/>
      <c r="MN303" s="72"/>
      <c r="MO303" s="72"/>
      <c r="MP303" s="72"/>
      <c r="MQ303" s="72"/>
      <c r="MR303" s="72"/>
      <c r="MS303" s="72"/>
      <c r="MT303" s="72"/>
      <c r="MU303" s="72"/>
      <c r="MV303" s="72"/>
      <c r="MW303" s="72"/>
      <c r="MX303" s="72"/>
      <c r="MY303" s="72"/>
      <c r="MZ303" s="72"/>
      <c r="NA303" s="72"/>
      <c r="NB303" s="72"/>
      <c r="NC303" s="72"/>
      <c r="ND303" s="72"/>
      <c r="NE303" s="72"/>
      <c r="NF303" s="72"/>
      <c r="NG303" s="72"/>
      <c r="NH303" s="72"/>
      <c r="NI303" s="72"/>
      <c r="NJ303" s="72"/>
      <c r="NK303" s="72"/>
      <c r="NL303" s="72"/>
      <c r="NM303" s="72"/>
      <c r="NN303" s="72"/>
      <c r="NO303" s="72"/>
      <c r="NP303" s="72"/>
      <c r="NQ303" s="72"/>
      <c r="NR303" s="72"/>
      <c r="NS303" s="72"/>
      <c r="NT303" s="72"/>
      <c r="NU303" s="72"/>
      <c r="NV303" s="72"/>
      <c r="NW303" s="72"/>
      <c r="NX303" s="72"/>
      <c r="NY303" s="72"/>
      <c r="NZ303" s="72"/>
      <c r="OA303" s="72"/>
      <c r="OB303" s="72"/>
      <c r="OC303" s="72"/>
      <c r="OD303" s="72"/>
      <c r="OE303" s="72"/>
      <c r="OF303" s="72"/>
      <c r="OG303" s="72"/>
      <c r="OH303" s="72"/>
      <c r="OI303" s="72"/>
      <c r="OJ303" s="72"/>
      <c r="OK303" s="72"/>
      <c r="OL303" s="72"/>
      <c r="OM303" s="72"/>
      <c r="ON303" s="72"/>
      <c r="OO303" s="72"/>
      <c r="OP303" s="72"/>
      <c r="OQ303" s="72"/>
      <c r="OR303" s="73"/>
      <c r="OS303" s="74">
        <v>274</v>
      </c>
      <c r="OT303" s="71"/>
      <c r="OU303" s="72"/>
      <c r="OV303" s="72"/>
      <c r="OW303" s="72"/>
      <c r="OX303" s="72"/>
      <c r="OY303" s="72"/>
      <c r="OZ303" s="72">
        <v>251</v>
      </c>
      <c r="PA303" s="72"/>
      <c r="PB303" s="72"/>
      <c r="PC303" s="72"/>
      <c r="PD303" s="72"/>
      <c r="PE303" s="72"/>
      <c r="PF303" s="72"/>
      <c r="PG303" s="72"/>
      <c r="PH303" s="72"/>
      <c r="PI303" s="72"/>
      <c r="PJ303" s="72"/>
      <c r="PK303" s="72"/>
      <c r="PL303" s="73"/>
      <c r="PM303" s="74">
        <v>525</v>
      </c>
    </row>
    <row r="304" spans="1:429" ht="12.75" customHeight="1">
      <c r="A304" s="68" t="s">
        <v>647</v>
      </c>
      <c r="B304" s="69" t="str">
        <f>INDEX('NAICS to ISIC Key'!H:H,MATCH(A304,'NAICS to ISIC Key'!D:D,0))</f>
        <v>ISIC 49T53</v>
      </c>
      <c r="C304" s="70" t="s">
        <v>911</v>
      </c>
      <c r="D304" s="71"/>
      <c r="E304" s="72"/>
      <c r="F304" s="72"/>
      <c r="G304" s="72"/>
      <c r="H304" s="72"/>
      <c r="I304" s="72"/>
      <c r="J304" s="72"/>
      <c r="K304" s="72"/>
      <c r="L304" s="72"/>
      <c r="M304" s="72"/>
      <c r="N304" s="72"/>
      <c r="O304" s="72">
        <v>175</v>
      </c>
      <c r="P304" s="72">
        <v>27</v>
      </c>
      <c r="Q304" s="72">
        <v>22</v>
      </c>
      <c r="R304" s="72">
        <v>28</v>
      </c>
      <c r="S304" s="72"/>
      <c r="T304" s="72">
        <v>25</v>
      </c>
      <c r="U304" s="72">
        <v>675</v>
      </c>
      <c r="V304" s="72"/>
      <c r="W304" s="72"/>
      <c r="X304" s="72">
        <v>12</v>
      </c>
      <c r="Y304" s="72">
        <v>4890</v>
      </c>
      <c r="Z304" s="72">
        <v>622</v>
      </c>
      <c r="AA304" s="72">
        <v>12</v>
      </c>
      <c r="AB304" s="72"/>
      <c r="AC304" s="72"/>
      <c r="AD304" s="72"/>
      <c r="AE304" s="72"/>
      <c r="AF304" s="72"/>
      <c r="AG304" s="72"/>
      <c r="AH304" s="72"/>
      <c r="AI304" s="72"/>
      <c r="AJ304" s="72"/>
      <c r="AK304" s="72"/>
      <c r="AL304" s="72"/>
      <c r="AM304" s="72">
        <v>0</v>
      </c>
      <c r="AN304" s="72">
        <v>26</v>
      </c>
      <c r="AO304" s="72">
        <v>82</v>
      </c>
      <c r="AP304" s="72">
        <v>339</v>
      </c>
      <c r="AQ304" s="72">
        <v>158</v>
      </c>
      <c r="AR304" s="72">
        <v>18</v>
      </c>
      <c r="AS304" s="72"/>
      <c r="AT304" s="72">
        <v>10</v>
      </c>
      <c r="AU304" s="72">
        <v>87</v>
      </c>
      <c r="AV304" s="72">
        <v>585</v>
      </c>
      <c r="AW304" s="72">
        <v>20</v>
      </c>
      <c r="AX304" s="72">
        <v>13</v>
      </c>
      <c r="AY304" s="72">
        <v>5</v>
      </c>
      <c r="AZ304" s="72"/>
      <c r="BA304" s="72">
        <v>8</v>
      </c>
      <c r="BB304" s="72">
        <v>34</v>
      </c>
      <c r="BC304" s="72">
        <v>3</v>
      </c>
      <c r="BD304" s="72">
        <v>21</v>
      </c>
      <c r="BE304" s="72">
        <v>26</v>
      </c>
      <c r="BF304" s="72">
        <v>18</v>
      </c>
      <c r="BG304" s="72">
        <v>6</v>
      </c>
      <c r="BH304" s="72">
        <v>10</v>
      </c>
      <c r="BI304" s="72"/>
      <c r="BJ304" s="72">
        <v>8</v>
      </c>
      <c r="BK304" s="72">
        <v>26</v>
      </c>
      <c r="BL304" s="72">
        <v>4</v>
      </c>
      <c r="BM304" s="72"/>
      <c r="BN304" s="72"/>
      <c r="BO304" s="72">
        <v>68</v>
      </c>
      <c r="BP304" s="72"/>
      <c r="BQ304" s="72"/>
      <c r="BR304" s="72"/>
      <c r="BS304" s="72"/>
      <c r="BT304" s="72"/>
      <c r="BU304" s="72"/>
      <c r="BV304" s="72">
        <v>0</v>
      </c>
      <c r="BW304" s="72"/>
      <c r="BX304" s="72">
        <v>0</v>
      </c>
      <c r="BY304" s="72">
        <v>6</v>
      </c>
      <c r="BZ304" s="72"/>
      <c r="CA304" s="72">
        <v>16</v>
      </c>
      <c r="CB304" s="72"/>
      <c r="CC304" s="72"/>
      <c r="CD304" s="72"/>
      <c r="CE304" s="72"/>
      <c r="CF304" s="72"/>
      <c r="CG304" s="72">
        <v>5</v>
      </c>
      <c r="CH304" s="72">
        <v>7</v>
      </c>
      <c r="CI304" s="72"/>
      <c r="CJ304" s="72"/>
      <c r="CK304" s="72"/>
      <c r="CL304" s="72"/>
      <c r="CM304" s="72"/>
      <c r="CN304" s="72"/>
      <c r="CO304" s="72"/>
      <c r="CP304" s="72">
        <v>7</v>
      </c>
      <c r="CQ304" s="72"/>
      <c r="CR304" s="72"/>
      <c r="CS304" s="72"/>
      <c r="CT304" s="72"/>
      <c r="CU304" s="72"/>
      <c r="CV304" s="72"/>
      <c r="CW304" s="72"/>
      <c r="CX304" s="72"/>
      <c r="CY304" s="72"/>
      <c r="CZ304" s="72"/>
      <c r="DA304" s="72"/>
      <c r="DB304" s="72"/>
      <c r="DC304" s="72"/>
      <c r="DD304" s="72"/>
      <c r="DE304" s="72"/>
      <c r="DF304" s="72"/>
      <c r="DG304" s="72"/>
      <c r="DH304" s="72"/>
      <c r="DI304" s="72"/>
      <c r="DJ304" s="72"/>
      <c r="DK304" s="72"/>
      <c r="DL304" s="72"/>
      <c r="DM304" s="72"/>
      <c r="DN304" s="72"/>
      <c r="DO304" s="72"/>
      <c r="DP304" s="72">
        <v>0</v>
      </c>
      <c r="DQ304" s="72"/>
      <c r="DR304" s="72"/>
      <c r="DS304" s="72"/>
      <c r="DT304" s="72">
        <v>0</v>
      </c>
      <c r="DU304" s="72"/>
      <c r="DV304" s="72"/>
      <c r="DW304" s="72"/>
      <c r="DX304" s="72"/>
      <c r="DY304" s="72"/>
      <c r="DZ304" s="72"/>
      <c r="EA304" s="72"/>
      <c r="EB304" s="72"/>
      <c r="EC304" s="72"/>
      <c r="ED304" s="72"/>
      <c r="EE304" s="72"/>
      <c r="EF304" s="72"/>
      <c r="EG304" s="72"/>
      <c r="EH304" s="72"/>
      <c r="EI304" s="72"/>
      <c r="EJ304" s="72"/>
      <c r="EK304" s="72"/>
      <c r="EL304" s="72"/>
      <c r="EM304" s="72"/>
      <c r="EN304" s="72"/>
      <c r="EO304" s="72"/>
      <c r="EP304" s="72"/>
      <c r="EQ304" s="72">
        <v>3</v>
      </c>
      <c r="ER304" s="72"/>
      <c r="ES304" s="72"/>
      <c r="ET304" s="72"/>
      <c r="EU304" s="72">
        <v>0</v>
      </c>
      <c r="EV304" s="72"/>
      <c r="EW304" s="72"/>
      <c r="EX304" s="72"/>
      <c r="EY304" s="72"/>
      <c r="EZ304" s="72"/>
      <c r="FA304" s="72"/>
      <c r="FB304" s="72"/>
      <c r="FC304" s="72"/>
      <c r="FD304" s="72"/>
      <c r="FE304" s="72"/>
      <c r="FF304" s="72">
        <v>6</v>
      </c>
      <c r="FG304" s="72">
        <v>3</v>
      </c>
      <c r="FH304" s="72">
        <v>0</v>
      </c>
      <c r="FI304" s="72"/>
      <c r="FJ304" s="72">
        <v>0</v>
      </c>
      <c r="FK304" s="72"/>
      <c r="FL304" s="72"/>
      <c r="FM304" s="72"/>
      <c r="FN304" s="72"/>
      <c r="FO304" s="72"/>
      <c r="FP304" s="72"/>
      <c r="FQ304" s="72"/>
      <c r="FR304" s="72"/>
      <c r="FS304" s="72"/>
      <c r="FT304" s="72"/>
      <c r="FU304" s="72"/>
      <c r="FV304" s="72"/>
      <c r="FW304" s="72"/>
      <c r="FX304" s="72"/>
      <c r="FY304" s="72"/>
      <c r="FZ304" s="72"/>
      <c r="GA304" s="72">
        <v>580</v>
      </c>
      <c r="GB304" s="72"/>
      <c r="GC304" s="72">
        <v>17</v>
      </c>
      <c r="GD304" s="72"/>
      <c r="GE304" s="72"/>
      <c r="GF304" s="72"/>
      <c r="GG304" s="72"/>
      <c r="GH304" s="72">
        <v>127</v>
      </c>
      <c r="GI304" s="72"/>
      <c r="GJ304" s="72"/>
      <c r="GK304" s="72"/>
      <c r="GL304" s="72">
        <v>58</v>
      </c>
      <c r="GM304" s="72"/>
      <c r="GN304" s="72">
        <v>3</v>
      </c>
      <c r="GO304" s="72">
        <v>42</v>
      </c>
      <c r="GP304" s="72">
        <v>83</v>
      </c>
      <c r="GQ304" s="72"/>
      <c r="GR304" s="72"/>
      <c r="GS304" s="72"/>
      <c r="GT304" s="72">
        <v>14</v>
      </c>
      <c r="GU304" s="72">
        <v>6</v>
      </c>
      <c r="GV304" s="72">
        <v>8</v>
      </c>
      <c r="GW304" s="72">
        <v>0</v>
      </c>
      <c r="GX304" s="72">
        <v>8</v>
      </c>
      <c r="GY304" s="72"/>
      <c r="GZ304" s="72"/>
      <c r="HA304" s="72"/>
      <c r="HB304" s="72">
        <v>3</v>
      </c>
      <c r="HC304" s="72">
        <v>41</v>
      </c>
      <c r="HD304" s="72"/>
      <c r="HE304" s="72">
        <v>201</v>
      </c>
      <c r="HF304" s="72"/>
      <c r="HG304" s="72"/>
      <c r="HH304" s="72"/>
      <c r="HI304" s="72"/>
      <c r="HJ304" s="72"/>
      <c r="HK304" s="72">
        <v>11</v>
      </c>
      <c r="HL304" s="72">
        <v>12</v>
      </c>
      <c r="HM304" s="72">
        <v>10</v>
      </c>
      <c r="HN304" s="72"/>
      <c r="HO304" s="72"/>
      <c r="HP304" s="72"/>
      <c r="HQ304" s="72"/>
      <c r="HR304" s="72"/>
      <c r="HS304" s="72">
        <v>25</v>
      </c>
      <c r="HT304" s="72"/>
      <c r="HU304" s="72">
        <v>47</v>
      </c>
      <c r="HV304" s="72"/>
      <c r="HW304" s="72"/>
      <c r="HX304" s="72">
        <v>9</v>
      </c>
      <c r="HY304" s="72"/>
      <c r="HZ304" s="72">
        <v>15</v>
      </c>
      <c r="IA304" s="72">
        <v>137</v>
      </c>
      <c r="IB304" s="72">
        <v>20</v>
      </c>
      <c r="IC304" s="72"/>
      <c r="ID304" s="72"/>
      <c r="IE304" s="72">
        <v>251</v>
      </c>
      <c r="IF304" s="72">
        <v>306</v>
      </c>
      <c r="IG304" s="72"/>
      <c r="IH304" s="72">
        <v>686</v>
      </c>
      <c r="II304" s="72">
        <v>39</v>
      </c>
      <c r="IJ304" s="72">
        <v>44</v>
      </c>
      <c r="IK304" s="72">
        <v>24</v>
      </c>
      <c r="IL304" s="72">
        <v>0</v>
      </c>
      <c r="IM304" s="72"/>
      <c r="IN304" s="72">
        <v>0</v>
      </c>
      <c r="IO304" s="72">
        <v>5</v>
      </c>
      <c r="IP304" s="72">
        <v>0</v>
      </c>
      <c r="IQ304" s="72">
        <v>46</v>
      </c>
      <c r="IR304" s="72">
        <v>21</v>
      </c>
      <c r="IS304" s="72"/>
      <c r="IT304" s="72"/>
      <c r="IU304" s="72">
        <v>0</v>
      </c>
      <c r="IV304" s="72"/>
      <c r="IW304" s="72">
        <v>16</v>
      </c>
      <c r="IX304" s="72"/>
      <c r="IY304" s="72">
        <v>5</v>
      </c>
      <c r="IZ304" s="72">
        <v>5</v>
      </c>
      <c r="JA304" s="72">
        <v>3</v>
      </c>
      <c r="JB304" s="72"/>
      <c r="JC304" s="72"/>
      <c r="JD304" s="72">
        <v>15</v>
      </c>
      <c r="JE304" s="72">
        <v>30</v>
      </c>
      <c r="JF304" s="72">
        <v>13</v>
      </c>
      <c r="JG304" s="72">
        <v>0</v>
      </c>
      <c r="JH304" s="72">
        <v>9</v>
      </c>
      <c r="JI304" s="72">
        <v>72</v>
      </c>
      <c r="JJ304" s="72">
        <v>20</v>
      </c>
      <c r="JK304" s="72">
        <v>81</v>
      </c>
      <c r="JL304" s="72">
        <v>139</v>
      </c>
      <c r="JM304" s="72"/>
      <c r="JN304" s="72">
        <v>7</v>
      </c>
      <c r="JO304" s="72">
        <v>827</v>
      </c>
      <c r="JP304" s="72">
        <v>1320</v>
      </c>
      <c r="JQ304" s="72">
        <v>1329</v>
      </c>
      <c r="JR304" s="72">
        <v>1334</v>
      </c>
      <c r="JS304" s="72">
        <v>3077</v>
      </c>
      <c r="JT304" s="72">
        <v>1305</v>
      </c>
      <c r="JU304" s="72">
        <v>1338</v>
      </c>
      <c r="JV304" s="72">
        <v>423</v>
      </c>
      <c r="JW304" s="72">
        <v>2793</v>
      </c>
      <c r="JX304" s="72">
        <v>209</v>
      </c>
      <c r="JY304" s="72"/>
      <c r="JZ304" s="72">
        <v>645</v>
      </c>
      <c r="KA304" s="72">
        <v>235</v>
      </c>
      <c r="KB304" s="72">
        <v>161</v>
      </c>
      <c r="KC304" s="72">
        <v>350</v>
      </c>
      <c r="KD304" s="72">
        <v>134</v>
      </c>
      <c r="KE304" s="72">
        <v>114</v>
      </c>
      <c r="KF304" s="72">
        <v>249</v>
      </c>
      <c r="KG304" s="72">
        <v>933</v>
      </c>
      <c r="KH304" s="72">
        <v>619</v>
      </c>
      <c r="KI304" s="72">
        <v>21001</v>
      </c>
      <c r="KJ304" s="72">
        <v>1385</v>
      </c>
      <c r="KK304" s="72">
        <v>4899</v>
      </c>
      <c r="KL304" s="72">
        <v>16219</v>
      </c>
      <c r="KM304" s="72">
        <v>127</v>
      </c>
      <c r="KN304" s="72">
        <v>450</v>
      </c>
      <c r="KO304" s="72">
        <v>18000</v>
      </c>
      <c r="KP304" s="72">
        <v>6245</v>
      </c>
      <c r="KQ304" s="72">
        <v>323</v>
      </c>
      <c r="KR304" s="72">
        <v>106</v>
      </c>
      <c r="KS304" s="72">
        <v>155</v>
      </c>
      <c r="KT304" s="72">
        <v>203</v>
      </c>
      <c r="KU304" s="72">
        <v>85</v>
      </c>
      <c r="KV304" s="72">
        <v>19</v>
      </c>
      <c r="KW304" s="72">
        <v>186</v>
      </c>
      <c r="KX304" s="72">
        <v>9</v>
      </c>
      <c r="KY304" s="72">
        <v>0</v>
      </c>
      <c r="KZ304" s="72">
        <v>3</v>
      </c>
      <c r="LA304" s="72">
        <v>41</v>
      </c>
      <c r="LB304" s="72">
        <v>137</v>
      </c>
      <c r="LC304" s="72">
        <v>17</v>
      </c>
      <c r="LD304" s="72">
        <v>526</v>
      </c>
      <c r="LE304" s="72">
        <v>452</v>
      </c>
      <c r="LF304" s="72">
        <v>1</v>
      </c>
      <c r="LG304" s="72">
        <v>28</v>
      </c>
      <c r="LH304" s="72">
        <v>31</v>
      </c>
      <c r="LI304" s="72">
        <v>10</v>
      </c>
      <c r="LJ304" s="72">
        <v>4</v>
      </c>
      <c r="LK304" s="72"/>
      <c r="LL304" s="72">
        <v>1</v>
      </c>
      <c r="LM304" s="72">
        <v>115</v>
      </c>
      <c r="LN304" s="72"/>
      <c r="LO304" s="72"/>
      <c r="LP304" s="72"/>
      <c r="LQ304" s="72"/>
      <c r="LR304" s="72">
        <v>87</v>
      </c>
      <c r="LS304" s="72">
        <v>315</v>
      </c>
      <c r="LT304" s="72">
        <v>45</v>
      </c>
      <c r="LU304" s="72">
        <v>293</v>
      </c>
      <c r="LV304" s="72">
        <v>266</v>
      </c>
      <c r="LW304" s="72">
        <v>39</v>
      </c>
      <c r="LX304" s="72">
        <v>48</v>
      </c>
      <c r="LY304" s="72">
        <v>65</v>
      </c>
      <c r="LZ304" s="72">
        <v>241</v>
      </c>
      <c r="MA304" s="72">
        <v>70</v>
      </c>
      <c r="MB304" s="72">
        <v>390</v>
      </c>
      <c r="MC304" s="72">
        <v>27</v>
      </c>
      <c r="MD304" s="72">
        <v>2891</v>
      </c>
      <c r="ME304" s="72">
        <v>243</v>
      </c>
      <c r="MF304" s="72">
        <v>13</v>
      </c>
      <c r="MG304" s="72">
        <v>12</v>
      </c>
      <c r="MH304" s="72">
        <v>14</v>
      </c>
      <c r="MI304" s="72">
        <v>63</v>
      </c>
      <c r="MJ304" s="72">
        <v>179</v>
      </c>
      <c r="MK304" s="72">
        <v>63</v>
      </c>
      <c r="ML304" s="72">
        <v>42</v>
      </c>
      <c r="MM304" s="72">
        <v>30</v>
      </c>
      <c r="MN304" s="72">
        <v>5</v>
      </c>
      <c r="MO304" s="72">
        <v>323</v>
      </c>
      <c r="MP304" s="72">
        <v>65</v>
      </c>
      <c r="MQ304" s="72">
        <v>25</v>
      </c>
      <c r="MR304" s="72">
        <v>82</v>
      </c>
      <c r="MS304" s="72">
        <v>616</v>
      </c>
      <c r="MT304" s="72"/>
      <c r="MU304" s="72">
        <v>0</v>
      </c>
      <c r="MV304" s="72">
        <v>92</v>
      </c>
      <c r="MW304" s="72">
        <v>193</v>
      </c>
      <c r="MX304" s="72">
        <v>53</v>
      </c>
      <c r="MY304" s="72">
        <v>21</v>
      </c>
      <c r="MZ304" s="72">
        <v>79</v>
      </c>
      <c r="NA304" s="72">
        <v>56</v>
      </c>
      <c r="NB304" s="72">
        <v>39</v>
      </c>
      <c r="NC304" s="72">
        <v>32</v>
      </c>
      <c r="ND304" s="72">
        <v>589</v>
      </c>
      <c r="NE304" s="72">
        <v>36</v>
      </c>
      <c r="NF304" s="72">
        <v>66</v>
      </c>
      <c r="NG304" s="72">
        <v>114</v>
      </c>
      <c r="NH304" s="72">
        <v>4</v>
      </c>
      <c r="NI304" s="72">
        <v>165</v>
      </c>
      <c r="NJ304" s="72">
        <v>18</v>
      </c>
      <c r="NK304" s="72">
        <v>75</v>
      </c>
      <c r="NL304" s="72">
        <v>3</v>
      </c>
      <c r="NM304" s="72">
        <v>8</v>
      </c>
      <c r="NN304" s="72">
        <v>216</v>
      </c>
      <c r="NO304" s="72">
        <v>18</v>
      </c>
      <c r="NP304" s="72">
        <v>316</v>
      </c>
      <c r="NQ304" s="72">
        <v>230</v>
      </c>
      <c r="NR304" s="72">
        <v>66</v>
      </c>
      <c r="NS304" s="72">
        <v>54</v>
      </c>
      <c r="NT304" s="72">
        <v>63</v>
      </c>
      <c r="NU304" s="72">
        <v>4</v>
      </c>
      <c r="NV304" s="72">
        <v>79</v>
      </c>
      <c r="NW304" s="72">
        <v>9</v>
      </c>
      <c r="NX304" s="72">
        <v>17</v>
      </c>
      <c r="NY304" s="72">
        <v>1</v>
      </c>
      <c r="NZ304" s="72">
        <v>27</v>
      </c>
      <c r="OA304" s="72">
        <v>0</v>
      </c>
      <c r="OB304" s="72">
        <v>12</v>
      </c>
      <c r="OC304" s="72">
        <v>86</v>
      </c>
      <c r="OD304" s="72">
        <v>14</v>
      </c>
      <c r="OE304" s="72">
        <v>70</v>
      </c>
      <c r="OF304" s="72">
        <v>53</v>
      </c>
      <c r="OG304" s="72"/>
      <c r="OH304" s="72">
        <v>1</v>
      </c>
      <c r="OI304" s="72">
        <v>75</v>
      </c>
      <c r="OJ304" s="72">
        <v>328</v>
      </c>
      <c r="OK304" s="72">
        <v>211</v>
      </c>
      <c r="OL304" s="72"/>
      <c r="OM304" s="72">
        <v>50</v>
      </c>
      <c r="ON304" s="72">
        <v>12</v>
      </c>
      <c r="OO304" s="72">
        <v>235</v>
      </c>
      <c r="OP304" s="72">
        <v>54</v>
      </c>
      <c r="OQ304" s="72"/>
      <c r="OR304" s="73">
        <v>3220</v>
      </c>
      <c r="OS304" s="74">
        <v>113322</v>
      </c>
      <c r="OT304" s="71">
        <v>13189</v>
      </c>
      <c r="OU304" s="72"/>
      <c r="OV304" s="72"/>
      <c r="OW304" s="72"/>
      <c r="OX304" s="72"/>
      <c r="OY304" s="72"/>
      <c r="OZ304" s="72">
        <v>701</v>
      </c>
      <c r="PA304" s="72"/>
      <c r="PB304" s="72"/>
      <c r="PC304" s="72"/>
      <c r="PD304" s="72"/>
      <c r="PE304" s="72"/>
      <c r="PF304" s="72"/>
      <c r="PG304" s="72"/>
      <c r="PH304" s="72"/>
      <c r="PI304" s="72"/>
      <c r="PJ304" s="72"/>
      <c r="PK304" s="72"/>
      <c r="PL304" s="73"/>
      <c r="PM304" s="74">
        <v>127212</v>
      </c>
    </row>
    <row r="305" spans="1:429" ht="12.75" customHeight="1">
      <c r="A305" s="68">
        <v>492000</v>
      </c>
      <c r="B305" s="69" t="str">
        <f>INDEX('NAICS to ISIC Key'!H:H,MATCH(A305,'NAICS to ISIC Key'!D:D,0))</f>
        <v>ISIC 49T53</v>
      </c>
      <c r="C305" s="70" t="s">
        <v>649</v>
      </c>
      <c r="D305" s="71"/>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c r="CH305" s="72"/>
      <c r="CI305" s="72"/>
      <c r="CJ305" s="72"/>
      <c r="CK305" s="72"/>
      <c r="CL305" s="72"/>
      <c r="CM305" s="72"/>
      <c r="CN305" s="72"/>
      <c r="CO305" s="72"/>
      <c r="CP305" s="72"/>
      <c r="CQ305" s="72"/>
      <c r="CR305" s="72"/>
      <c r="CS305" s="72"/>
      <c r="CT305" s="72"/>
      <c r="CU305" s="72"/>
      <c r="CV305" s="72"/>
      <c r="CW305" s="72"/>
      <c r="CX305" s="72"/>
      <c r="CY305" s="72"/>
      <c r="CZ305" s="72"/>
      <c r="DA305" s="72"/>
      <c r="DB305" s="72"/>
      <c r="DC305" s="72"/>
      <c r="DD305" s="72"/>
      <c r="DE305" s="72"/>
      <c r="DF305" s="72"/>
      <c r="DG305" s="72"/>
      <c r="DH305" s="72"/>
      <c r="DI305" s="72"/>
      <c r="DJ305" s="72"/>
      <c r="DK305" s="72"/>
      <c r="DL305" s="72"/>
      <c r="DM305" s="72"/>
      <c r="DN305" s="72"/>
      <c r="DO305" s="72"/>
      <c r="DP305" s="72"/>
      <c r="DQ305" s="72"/>
      <c r="DR305" s="72"/>
      <c r="DS305" s="72"/>
      <c r="DT305" s="72"/>
      <c r="DU305" s="72"/>
      <c r="DV305" s="72"/>
      <c r="DW305" s="72"/>
      <c r="DX305" s="72"/>
      <c r="DY305" s="72"/>
      <c r="DZ305" s="72"/>
      <c r="EA305" s="72"/>
      <c r="EB305" s="72"/>
      <c r="EC305" s="72"/>
      <c r="ED305" s="72"/>
      <c r="EE305" s="72"/>
      <c r="EF305" s="72"/>
      <c r="EG305" s="72"/>
      <c r="EH305" s="72"/>
      <c r="EI305" s="72"/>
      <c r="EJ305" s="72"/>
      <c r="EK305" s="72"/>
      <c r="EL305" s="72"/>
      <c r="EM305" s="72"/>
      <c r="EN305" s="72"/>
      <c r="EO305" s="72"/>
      <c r="EP305" s="72"/>
      <c r="EQ305" s="72"/>
      <c r="ER305" s="72"/>
      <c r="ES305" s="72"/>
      <c r="ET305" s="72"/>
      <c r="EU305" s="72"/>
      <c r="EV305" s="72"/>
      <c r="EW305" s="72"/>
      <c r="EX305" s="72"/>
      <c r="EY305" s="72"/>
      <c r="EZ305" s="72"/>
      <c r="FA305" s="72"/>
      <c r="FB305" s="72"/>
      <c r="FC305" s="72"/>
      <c r="FD305" s="72"/>
      <c r="FE305" s="72"/>
      <c r="FF305" s="72"/>
      <c r="FG305" s="72"/>
      <c r="FH305" s="72"/>
      <c r="FI305" s="72"/>
      <c r="FJ305" s="72"/>
      <c r="FK305" s="72"/>
      <c r="FL305" s="72"/>
      <c r="FM305" s="72"/>
      <c r="FN305" s="72"/>
      <c r="FO305" s="72"/>
      <c r="FP305" s="72"/>
      <c r="FQ305" s="72"/>
      <c r="FR305" s="72"/>
      <c r="FS305" s="72"/>
      <c r="FT305" s="72"/>
      <c r="FU305" s="72"/>
      <c r="FV305" s="72"/>
      <c r="FW305" s="72"/>
      <c r="FX305" s="72"/>
      <c r="FY305" s="72"/>
      <c r="FZ305" s="72"/>
      <c r="GA305" s="72"/>
      <c r="GB305" s="72"/>
      <c r="GC305" s="72"/>
      <c r="GD305" s="72"/>
      <c r="GE305" s="72"/>
      <c r="GF305" s="72"/>
      <c r="GG305" s="72"/>
      <c r="GH305" s="72"/>
      <c r="GI305" s="72"/>
      <c r="GJ305" s="72"/>
      <c r="GK305" s="72"/>
      <c r="GL305" s="72"/>
      <c r="GM305" s="72"/>
      <c r="GN305" s="72"/>
      <c r="GO305" s="72"/>
      <c r="GP305" s="72"/>
      <c r="GQ305" s="72"/>
      <c r="GR305" s="72"/>
      <c r="GS305" s="72"/>
      <c r="GT305" s="72"/>
      <c r="GU305" s="72"/>
      <c r="GV305" s="72"/>
      <c r="GW305" s="72"/>
      <c r="GX305" s="72"/>
      <c r="GY305" s="72"/>
      <c r="GZ305" s="72"/>
      <c r="HA305" s="72"/>
      <c r="HB305" s="72"/>
      <c r="HC305" s="72"/>
      <c r="HD305" s="72"/>
      <c r="HE305" s="72"/>
      <c r="HF305" s="72"/>
      <c r="HG305" s="72"/>
      <c r="HH305" s="72"/>
      <c r="HI305" s="72"/>
      <c r="HJ305" s="72"/>
      <c r="HK305" s="72"/>
      <c r="HL305" s="72"/>
      <c r="HM305" s="72"/>
      <c r="HN305" s="72"/>
      <c r="HO305" s="72"/>
      <c r="HP305" s="72"/>
      <c r="HQ305" s="72"/>
      <c r="HR305" s="72"/>
      <c r="HS305" s="72"/>
      <c r="HT305" s="72"/>
      <c r="HU305" s="72"/>
      <c r="HV305" s="72"/>
      <c r="HW305" s="72"/>
      <c r="HX305" s="72"/>
      <c r="HY305" s="72"/>
      <c r="HZ305" s="72"/>
      <c r="IA305" s="72"/>
      <c r="IB305" s="72"/>
      <c r="IC305" s="72"/>
      <c r="ID305" s="72"/>
      <c r="IE305" s="72"/>
      <c r="IF305" s="72">
        <v>37</v>
      </c>
      <c r="IG305" s="72"/>
      <c r="IH305" s="72"/>
      <c r="II305" s="72"/>
      <c r="IJ305" s="72"/>
      <c r="IK305" s="72"/>
      <c r="IL305" s="72"/>
      <c r="IM305" s="72"/>
      <c r="IN305" s="72"/>
      <c r="IO305" s="72"/>
      <c r="IP305" s="72"/>
      <c r="IQ305" s="72"/>
      <c r="IR305" s="72"/>
      <c r="IS305" s="72"/>
      <c r="IT305" s="72"/>
      <c r="IU305" s="72"/>
      <c r="IV305" s="72"/>
      <c r="IW305" s="72"/>
      <c r="IX305" s="72"/>
      <c r="IY305" s="72"/>
      <c r="IZ305" s="72"/>
      <c r="JA305" s="72"/>
      <c r="JB305" s="72"/>
      <c r="JC305" s="72"/>
      <c r="JD305" s="72"/>
      <c r="JE305" s="72"/>
      <c r="JF305" s="72"/>
      <c r="JG305" s="72"/>
      <c r="JH305" s="72">
        <v>1</v>
      </c>
      <c r="JI305" s="72"/>
      <c r="JJ305" s="72"/>
      <c r="JK305" s="72"/>
      <c r="JL305" s="72"/>
      <c r="JM305" s="72"/>
      <c r="JN305" s="72"/>
      <c r="JO305" s="72">
        <v>1098</v>
      </c>
      <c r="JP305" s="72">
        <v>2749</v>
      </c>
      <c r="JQ305" s="72">
        <v>2632</v>
      </c>
      <c r="JR305" s="72">
        <v>2148</v>
      </c>
      <c r="JS305" s="72">
        <v>4202</v>
      </c>
      <c r="JT305" s="72">
        <v>2678</v>
      </c>
      <c r="JU305" s="72">
        <v>2616</v>
      </c>
      <c r="JV305" s="72">
        <v>829</v>
      </c>
      <c r="JW305" s="72">
        <v>4432</v>
      </c>
      <c r="JX305" s="72">
        <v>355</v>
      </c>
      <c r="JY305" s="72"/>
      <c r="JZ305" s="72">
        <v>471</v>
      </c>
      <c r="KA305" s="72">
        <v>457</v>
      </c>
      <c r="KB305" s="72">
        <v>270</v>
      </c>
      <c r="KC305" s="72">
        <v>353</v>
      </c>
      <c r="KD305" s="72">
        <v>201</v>
      </c>
      <c r="KE305" s="72">
        <v>204</v>
      </c>
      <c r="KF305" s="72">
        <v>480</v>
      </c>
      <c r="KG305" s="72">
        <v>1844</v>
      </c>
      <c r="KH305" s="72">
        <v>654</v>
      </c>
      <c r="KI305" s="72">
        <v>1</v>
      </c>
      <c r="KJ305" s="72">
        <v>1</v>
      </c>
      <c r="KK305" s="72">
        <v>1447</v>
      </c>
      <c r="KL305" s="72">
        <v>7367</v>
      </c>
      <c r="KM305" s="72">
        <v>67</v>
      </c>
      <c r="KN305" s="72">
        <v>32</v>
      </c>
      <c r="KO305" s="72">
        <v>317</v>
      </c>
      <c r="KP305" s="72">
        <v>814</v>
      </c>
      <c r="KQ305" s="72">
        <v>712</v>
      </c>
      <c r="KR305" s="72">
        <v>212</v>
      </c>
      <c r="KS305" s="72">
        <v>307</v>
      </c>
      <c r="KT305" s="72">
        <v>406</v>
      </c>
      <c r="KU305" s="72">
        <v>169</v>
      </c>
      <c r="KV305" s="72">
        <v>39</v>
      </c>
      <c r="KW305" s="72">
        <v>374</v>
      </c>
      <c r="KX305" s="72">
        <v>18</v>
      </c>
      <c r="KY305" s="72"/>
      <c r="KZ305" s="72"/>
      <c r="LA305" s="72">
        <v>4</v>
      </c>
      <c r="LB305" s="72"/>
      <c r="LC305" s="72">
        <v>26</v>
      </c>
      <c r="LD305" s="72">
        <v>1008</v>
      </c>
      <c r="LE305" s="72">
        <v>896</v>
      </c>
      <c r="LF305" s="72">
        <v>2</v>
      </c>
      <c r="LG305" s="72">
        <v>202</v>
      </c>
      <c r="LH305" s="72">
        <v>195</v>
      </c>
      <c r="LI305" s="72">
        <v>2144</v>
      </c>
      <c r="LJ305" s="72">
        <v>579</v>
      </c>
      <c r="LK305" s="72"/>
      <c r="LL305" s="72">
        <v>1</v>
      </c>
      <c r="LM305" s="72">
        <v>228</v>
      </c>
      <c r="LN305" s="72"/>
      <c r="LO305" s="72"/>
      <c r="LP305" s="72"/>
      <c r="LQ305" s="72"/>
      <c r="LR305" s="72">
        <v>175</v>
      </c>
      <c r="LS305" s="72">
        <v>275</v>
      </c>
      <c r="LT305" s="72">
        <v>86</v>
      </c>
      <c r="LU305" s="72">
        <v>603</v>
      </c>
      <c r="LV305" s="72">
        <v>514</v>
      </c>
      <c r="LW305" s="72">
        <v>76</v>
      </c>
      <c r="LX305" s="72">
        <v>94</v>
      </c>
      <c r="LY305" s="72">
        <v>40</v>
      </c>
      <c r="LZ305" s="72">
        <v>523</v>
      </c>
      <c r="MA305" s="72">
        <v>142</v>
      </c>
      <c r="MB305" s="72">
        <v>645</v>
      </c>
      <c r="MC305" s="72">
        <v>55</v>
      </c>
      <c r="MD305" s="72">
        <v>159</v>
      </c>
      <c r="ME305" s="72">
        <v>489</v>
      </c>
      <c r="MF305" s="72">
        <v>27</v>
      </c>
      <c r="MG305" s="72">
        <v>24</v>
      </c>
      <c r="MH305" s="72">
        <v>33</v>
      </c>
      <c r="MI305" s="72">
        <v>86</v>
      </c>
      <c r="MJ305" s="72">
        <v>3</v>
      </c>
      <c r="MK305" s="72">
        <v>126</v>
      </c>
      <c r="ML305" s="72">
        <v>39</v>
      </c>
      <c r="MM305" s="72">
        <v>58</v>
      </c>
      <c r="MN305" s="72">
        <v>11</v>
      </c>
      <c r="MO305" s="72">
        <v>645</v>
      </c>
      <c r="MP305" s="72">
        <v>128</v>
      </c>
      <c r="MQ305" s="72">
        <v>52</v>
      </c>
      <c r="MR305" s="72">
        <v>161</v>
      </c>
      <c r="MS305" s="72">
        <v>154</v>
      </c>
      <c r="MT305" s="72">
        <v>9</v>
      </c>
      <c r="MU305" s="72">
        <v>30</v>
      </c>
      <c r="MV305" s="72">
        <v>191</v>
      </c>
      <c r="MW305" s="72">
        <v>382</v>
      </c>
      <c r="MX305" s="72">
        <v>104</v>
      </c>
      <c r="MY305" s="72">
        <v>43</v>
      </c>
      <c r="MZ305" s="72">
        <v>120</v>
      </c>
      <c r="NA305" s="72">
        <v>111</v>
      </c>
      <c r="NB305" s="72">
        <v>66</v>
      </c>
      <c r="NC305" s="72">
        <v>64</v>
      </c>
      <c r="ND305" s="72">
        <v>1173</v>
      </c>
      <c r="NE305" s="72">
        <v>71</v>
      </c>
      <c r="NF305" s="72">
        <v>131</v>
      </c>
      <c r="NG305" s="72">
        <v>250</v>
      </c>
      <c r="NH305" s="72">
        <v>9</v>
      </c>
      <c r="NI305" s="72">
        <v>327</v>
      </c>
      <c r="NJ305" s="72">
        <v>36</v>
      </c>
      <c r="NK305" s="72">
        <v>17</v>
      </c>
      <c r="NL305" s="72">
        <v>7</v>
      </c>
      <c r="NM305" s="72">
        <v>18</v>
      </c>
      <c r="NN305" s="72">
        <v>118</v>
      </c>
      <c r="NO305" s="72">
        <v>4</v>
      </c>
      <c r="NP305" s="72">
        <v>11</v>
      </c>
      <c r="NQ305" s="72">
        <v>32</v>
      </c>
      <c r="NR305" s="72">
        <v>51</v>
      </c>
      <c r="NS305" s="72">
        <v>107</v>
      </c>
      <c r="NT305" s="72">
        <v>125</v>
      </c>
      <c r="NU305" s="72">
        <v>8</v>
      </c>
      <c r="NV305" s="72">
        <v>43</v>
      </c>
      <c r="NW305" s="72">
        <v>19</v>
      </c>
      <c r="NX305" s="72">
        <v>35</v>
      </c>
      <c r="NY305" s="72">
        <v>3</v>
      </c>
      <c r="NZ305" s="72">
        <v>55</v>
      </c>
      <c r="OA305" s="72">
        <v>0</v>
      </c>
      <c r="OB305" s="72">
        <v>25</v>
      </c>
      <c r="OC305" s="72">
        <v>163</v>
      </c>
      <c r="OD305" s="72">
        <v>277</v>
      </c>
      <c r="OE305" s="72">
        <v>148</v>
      </c>
      <c r="OF305" s="72">
        <v>114</v>
      </c>
      <c r="OG305" s="72"/>
      <c r="OH305" s="72">
        <v>1</v>
      </c>
      <c r="OI305" s="72">
        <v>0</v>
      </c>
      <c r="OJ305" s="72">
        <v>216</v>
      </c>
      <c r="OK305" s="72"/>
      <c r="OL305" s="72">
        <v>5</v>
      </c>
      <c r="OM305" s="72">
        <v>56</v>
      </c>
      <c r="ON305" s="72">
        <v>23</v>
      </c>
      <c r="OO305" s="72">
        <v>170</v>
      </c>
      <c r="OP305" s="72"/>
      <c r="OQ305" s="72"/>
      <c r="OR305" s="73">
        <v>217</v>
      </c>
      <c r="OS305" s="74">
        <v>56881</v>
      </c>
      <c r="OT305" s="71">
        <v>4880</v>
      </c>
      <c r="OU305" s="72"/>
      <c r="OV305" s="72"/>
      <c r="OW305" s="72"/>
      <c r="OX305" s="72"/>
      <c r="OY305" s="72"/>
      <c r="OZ305" s="72">
        <v>9673</v>
      </c>
      <c r="PA305" s="72"/>
      <c r="PB305" s="72"/>
      <c r="PC305" s="72"/>
      <c r="PD305" s="72"/>
      <c r="PE305" s="72"/>
      <c r="PF305" s="72"/>
      <c r="PG305" s="72"/>
      <c r="PH305" s="72"/>
      <c r="PI305" s="72"/>
      <c r="PJ305" s="72"/>
      <c r="PK305" s="72"/>
      <c r="PL305" s="73"/>
      <c r="PM305" s="74">
        <v>71435</v>
      </c>
    </row>
    <row r="306" spans="1:429" ht="12.75" customHeight="1">
      <c r="A306" s="68">
        <v>493000</v>
      </c>
      <c r="B306" s="69" t="str">
        <f>INDEX('NAICS to ISIC Key'!H:H,MATCH(A306,'NAICS to ISIC Key'!D:D,0))</f>
        <v>ISIC 49T53</v>
      </c>
      <c r="C306" s="70" t="s">
        <v>650</v>
      </c>
      <c r="D306" s="71">
        <v>169</v>
      </c>
      <c r="E306" s="72">
        <v>27</v>
      </c>
      <c r="F306" s="72">
        <v>14</v>
      </c>
      <c r="G306" s="72">
        <v>21</v>
      </c>
      <c r="H306" s="72">
        <v>11</v>
      </c>
      <c r="I306" s="72">
        <v>17</v>
      </c>
      <c r="J306" s="72">
        <v>7</v>
      </c>
      <c r="K306" s="72">
        <v>16</v>
      </c>
      <c r="L306" s="72">
        <v>19</v>
      </c>
      <c r="M306" s="72">
        <v>25</v>
      </c>
      <c r="N306" s="72"/>
      <c r="O306" s="72"/>
      <c r="P306" s="72"/>
      <c r="Q306" s="72">
        <v>8</v>
      </c>
      <c r="R306" s="72">
        <v>10</v>
      </c>
      <c r="S306" s="72"/>
      <c r="T306" s="72">
        <v>9</v>
      </c>
      <c r="U306" s="72">
        <v>238</v>
      </c>
      <c r="V306" s="72"/>
      <c r="W306" s="72"/>
      <c r="X306" s="72"/>
      <c r="Y306" s="72">
        <v>436</v>
      </c>
      <c r="Z306" s="72">
        <v>65</v>
      </c>
      <c r="AA306" s="72">
        <v>53</v>
      </c>
      <c r="AB306" s="72"/>
      <c r="AC306" s="72"/>
      <c r="AD306" s="72"/>
      <c r="AE306" s="72"/>
      <c r="AF306" s="72"/>
      <c r="AG306" s="72"/>
      <c r="AH306" s="72"/>
      <c r="AI306" s="72"/>
      <c r="AJ306" s="72"/>
      <c r="AK306" s="72"/>
      <c r="AL306" s="72"/>
      <c r="AM306" s="72"/>
      <c r="AN306" s="72">
        <v>19</v>
      </c>
      <c r="AO306" s="72">
        <v>18</v>
      </c>
      <c r="AP306" s="72">
        <v>16</v>
      </c>
      <c r="AQ306" s="72">
        <v>51</v>
      </c>
      <c r="AR306" s="72">
        <v>9</v>
      </c>
      <c r="AS306" s="72">
        <v>29</v>
      </c>
      <c r="AT306" s="72">
        <v>6</v>
      </c>
      <c r="AU306" s="72">
        <v>26</v>
      </c>
      <c r="AV306" s="72">
        <v>5</v>
      </c>
      <c r="AW306" s="72">
        <v>14</v>
      </c>
      <c r="AX306" s="72">
        <v>4</v>
      </c>
      <c r="AY306" s="72">
        <v>3</v>
      </c>
      <c r="AZ306" s="72">
        <v>4</v>
      </c>
      <c r="BA306" s="72">
        <v>2</v>
      </c>
      <c r="BB306" s="72">
        <v>5</v>
      </c>
      <c r="BC306" s="72">
        <v>2</v>
      </c>
      <c r="BD306" s="72">
        <v>18</v>
      </c>
      <c r="BE306" s="72">
        <v>9</v>
      </c>
      <c r="BF306" s="72">
        <v>2</v>
      </c>
      <c r="BG306" s="72">
        <v>2</v>
      </c>
      <c r="BH306" s="72">
        <v>8</v>
      </c>
      <c r="BI306" s="72">
        <v>2</v>
      </c>
      <c r="BJ306" s="72">
        <v>5</v>
      </c>
      <c r="BK306" s="72">
        <v>4</v>
      </c>
      <c r="BL306" s="72">
        <v>12</v>
      </c>
      <c r="BM306" s="72">
        <v>9</v>
      </c>
      <c r="BN306" s="72">
        <v>13</v>
      </c>
      <c r="BO306" s="72">
        <v>21</v>
      </c>
      <c r="BP306" s="72">
        <v>63</v>
      </c>
      <c r="BQ306" s="72">
        <v>30</v>
      </c>
      <c r="BR306" s="72">
        <v>71</v>
      </c>
      <c r="BS306" s="72">
        <v>99</v>
      </c>
      <c r="BT306" s="72">
        <v>13</v>
      </c>
      <c r="BU306" s="72">
        <v>19</v>
      </c>
      <c r="BV306" s="72">
        <v>19</v>
      </c>
      <c r="BW306" s="72">
        <v>36</v>
      </c>
      <c r="BX306" s="72">
        <v>24</v>
      </c>
      <c r="BY306" s="72">
        <v>187</v>
      </c>
      <c r="BZ306" s="72">
        <v>89</v>
      </c>
      <c r="CA306" s="72">
        <v>60</v>
      </c>
      <c r="CB306" s="72">
        <v>11</v>
      </c>
      <c r="CC306" s="72">
        <v>50</v>
      </c>
      <c r="CD306" s="72">
        <v>18</v>
      </c>
      <c r="CE306" s="72">
        <v>15</v>
      </c>
      <c r="CF306" s="72">
        <v>22</v>
      </c>
      <c r="CG306" s="72">
        <v>40</v>
      </c>
      <c r="CH306" s="72">
        <v>21</v>
      </c>
      <c r="CI306" s="72">
        <v>4</v>
      </c>
      <c r="CJ306" s="72">
        <v>16</v>
      </c>
      <c r="CK306" s="72">
        <v>9</v>
      </c>
      <c r="CL306" s="72">
        <v>20</v>
      </c>
      <c r="CM306" s="72">
        <v>35</v>
      </c>
      <c r="CN306" s="72">
        <v>13</v>
      </c>
      <c r="CO306" s="72">
        <v>12</v>
      </c>
      <c r="CP306" s="72">
        <v>24</v>
      </c>
      <c r="CQ306" s="72">
        <v>8</v>
      </c>
      <c r="CR306" s="72">
        <v>32</v>
      </c>
      <c r="CS306" s="72">
        <v>5</v>
      </c>
      <c r="CT306" s="72">
        <v>21</v>
      </c>
      <c r="CU306" s="72">
        <v>23</v>
      </c>
      <c r="CV306" s="72">
        <v>8</v>
      </c>
      <c r="CW306" s="72">
        <v>18</v>
      </c>
      <c r="CX306" s="72">
        <v>9</v>
      </c>
      <c r="CY306" s="72">
        <v>4</v>
      </c>
      <c r="CZ306" s="72">
        <v>5</v>
      </c>
      <c r="DA306" s="72">
        <v>17</v>
      </c>
      <c r="DB306" s="72">
        <v>7</v>
      </c>
      <c r="DC306" s="72">
        <v>14</v>
      </c>
      <c r="DD306" s="72">
        <v>18</v>
      </c>
      <c r="DE306" s="72">
        <v>4</v>
      </c>
      <c r="DF306" s="72">
        <v>12</v>
      </c>
      <c r="DG306" s="72">
        <v>4</v>
      </c>
      <c r="DH306" s="72">
        <v>22</v>
      </c>
      <c r="DI306" s="72">
        <v>8</v>
      </c>
      <c r="DJ306" s="72">
        <v>20</v>
      </c>
      <c r="DK306" s="72">
        <v>139</v>
      </c>
      <c r="DL306" s="72">
        <v>5</v>
      </c>
      <c r="DM306" s="72">
        <v>93</v>
      </c>
      <c r="DN306" s="72">
        <v>112</v>
      </c>
      <c r="DO306" s="72">
        <v>37</v>
      </c>
      <c r="DP306" s="72">
        <v>265</v>
      </c>
      <c r="DQ306" s="72">
        <v>143</v>
      </c>
      <c r="DR306" s="72">
        <v>176</v>
      </c>
      <c r="DS306" s="72">
        <v>87</v>
      </c>
      <c r="DT306" s="72">
        <v>236</v>
      </c>
      <c r="DU306" s="72">
        <v>14</v>
      </c>
      <c r="DV306" s="72">
        <v>68</v>
      </c>
      <c r="DW306" s="72">
        <v>10</v>
      </c>
      <c r="DX306" s="72">
        <v>699</v>
      </c>
      <c r="DY306" s="72">
        <v>64</v>
      </c>
      <c r="DZ306" s="72">
        <v>39</v>
      </c>
      <c r="EA306" s="72">
        <v>40</v>
      </c>
      <c r="EB306" s="72">
        <v>25</v>
      </c>
      <c r="EC306" s="72">
        <v>20</v>
      </c>
      <c r="ED306" s="72">
        <v>1</v>
      </c>
      <c r="EE306" s="72">
        <v>5</v>
      </c>
      <c r="EF306" s="72">
        <v>1</v>
      </c>
      <c r="EG306" s="72">
        <v>1</v>
      </c>
      <c r="EH306" s="72">
        <v>2</v>
      </c>
      <c r="EI306" s="72">
        <v>2</v>
      </c>
      <c r="EJ306" s="72">
        <v>1</v>
      </c>
      <c r="EK306" s="72">
        <v>3</v>
      </c>
      <c r="EL306" s="72">
        <v>6</v>
      </c>
      <c r="EM306" s="72">
        <v>6</v>
      </c>
      <c r="EN306" s="72">
        <v>5</v>
      </c>
      <c r="EO306" s="72">
        <v>2</v>
      </c>
      <c r="EP306" s="72">
        <v>1</v>
      </c>
      <c r="EQ306" s="72">
        <v>6</v>
      </c>
      <c r="ER306" s="72">
        <v>4</v>
      </c>
      <c r="ES306" s="72">
        <v>1</v>
      </c>
      <c r="ET306" s="72">
        <v>11</v>
      </c>
      <c r="EU306" s="72">
        <v>5</v>
      </c>
      <c r="EV306" s="72">
        <v>24</v>
      </c>
      <c r="EW306" s="72">
        <v>3</v>
      </c>
      <c r="EX306" s="72">
        <v>4</v>
      </c>
      <c r="EY306" s="72"/>
      <c r="EZ306" s="72">
        <v>3</v>
      </c>
      <c r="FA306" s="72">
        <v>5</v>
      </c>
      <c r="FB306" s="72">
        <v>8</v>
      </c>
      <c r="FC306" s="72">
        <v>7</v>
      </c>
      <c r="FD306" s="72">
        <v>14</v>
      </c>
      <c r="FE306" s="72">
        <v>5</v>
      </c>
      <c r="FF306" s="72">
        <v>14</v>
      </c>
      <c r="FG306" s="72">
        <v>10</v>
      </c>
      <c r="FH306" s="72">
        <v>10</v>
      </c>
      <c r="FI306" s="72">
        <v>14</v>
      </c>
      <c r="FJ306" s="72">
        <v>7</v>
      </c>
      <c r="FK306" s="72">
        <v>15</v>
      </c>
      <c r="FL306" s="72">
        <v>14</v>
      </c>
      <c r="FM306" s="72">
        <v>5</v>
      </c>
      <c r="FN306" s="72">
        <v>3</v>
      </c>
      <c r="FO306" s="72">
        <v>15</v>
      </c>
      <c r="FP306" s="72">
        <v>4</v>
      </c>
      <c r="FQ306" s="72">
        <v>2</v>
      </c>
      <c r="FR306" s="72">
        <v>1</v>
      </c>
      <c r="FS306" s="72">
        <v>1</v>
      </c>
      <c r="FT306" s="72">
        <v>17</v>
      </c>
      <c r="FU306" s="72">
        <v>9</v>
      </c>
      <c r="FV306" s="72">
        <v>16</v>
      </c>
      <c r="FW306" s="72">
        <v>6</v>
      </c>
      <c r="FX306" s="72">
        <v>6</v>
      </c>
      <c r="FY306" s="72">
        <v>8</v>
      </c>
      <c r="FZ306" s="72">
        <v>12</v>
      </c>
      <c r="GA306" s="72">
        <v>5</v>
      </c>
      <c r="GB306" s="72">
        <v>46</v>
      </c>
      <c r="GC306" s="72">
        <v>49</v>
      </c>
      <c r="GD306" s="72">
        <v>8</v>
      </c>
      <c r="GE306" s="72">
        <v>7</v>
      </c>
      <c r="GF306" s="72">
        <v>17</v>
      </c>
      <c r="GG306" s="72">
        <v>12</v>
      </c>
      <c r="GH306" s="72">
        <v>30</v>
      </c>
      <c r="GI306" s="72">
        <v>10</v>
      </c>
      <c r="GJ306" s="72">
        <v>6</v>
      </c>
      <c r="GK306" s="72">
        <v>49</v>
      </c>
      <c r="GL306" s="72">
        <v>76</v>
      </c>
      <c r="GM306" s="72">
        <v>2</v>
      </c>
      <c r="GN306" s="72">
        <v>3</v>
      </c>
      <c r="GO306" s="72">
        <v>3</v>
      </c>
      <c r="GP306" s="72">
        <v>1</v>
      </c>
      <c r="GQ306" s="72">
        <v>1</v>
      </c>
      <c r="GR306" s="72">
        <v>0</v>
      </c>
      <c r="GS306" s="72">
        <v>0</v>
      </c>
      <c r="GT306" s="72">
        <v>9</v>
      </c>
      <c r="GU306" s="72">
        <v>5</v>
      </c>
      <c r="GV306" s="72">
        <v>8</v>
      </c>
      <c r="GW306" s="72">
        <v>4</v>
      </c>
      <c r="GX306" s="72">
        <v>2</v>
      </c>
      <c r="GY306" s="72">
        <v>6</v>
      </c>
      <c r="GZ306" s="72">
        <v>2</v>
      </c>
      <c r="HA306" s="72">
        <v>16</v>
      </c>
      <c r="HB306" s="72">
        <v>13</v>
      </c>
      <c r="HC306" s="72">
        <v>5</v>
      </c>
      <c r="HD306" s="72">
        <v>23</v>
      </c>
      <c r="HE306" s="72">
        <v>10</v>
      </c>
      <c r="HF306" s="72">
        <v>5</v>
      </c>
      <c r="HG306" s="72">
        <v>2</v>
      </c>
      <c r="HH306" s="72">
        <v>2</v>
      </c>
      <c r="HI306" s="72">
        <v>4</v>
      </c>
      <c r="HJ306" s="72">
        <v>6</v>
      </c>
      <c r="HK306" s="72">
        <v>7</v>
      </c>
      <c r="HL306" s="72">
        <v>6</v>
      </c>
      <c r="HM306" s="72">
        <v>5</v>
      </c>
      <c r="HN306" s="72">
        <v>2</v>
      </c>
      <c r="HO306" s="72">
        <v>0</v>
      </c>
      <c r="HP306" s="72">
        <v>6</v>
      </c>
      <c r="HQ306" s="72">
        <v>13</v>
      </c>
      <c r="HR306" s="72">
        <v>20</v>
      </c>
      <c r="HS306" s="72">
        <v>2</v>
      </c>
      <c r="HT306" s="72">
        <v>34</v>
      </c>
      <c r="HU306" s="72">
        <v>14</v>
      </c>
      <c r="HV306" s="72">
        <v>35</v>
      </c>
      <c r="HW306" s="72">
        <v>13</v>
      </c>
      <c r="HX306" s="72">
        <v>6</v>
      </c>
      <c r="HY306" s="72">
        <v>40</v>
      </c>
      <c r="HZ306" s="72">
        <v>39</v>
      </c>
      <c r="IA306" s="72">
        <v>8</v>
      </c>
      <c r="IB306" s="72">
        <v>14</v>
      </c>
      <c r="IC306" s="72">
        <v>11</v>
      </c>
      <c r="ID306" s="72">
        <v>10</v>
      </c>
      <c r="IE306" s="72">
        <v>10</v>
      </c>
      <c r="IF306" s="72">
        <v>208</v>
      </c>
      <c r="IG306" s="72">
        <v>12</v>
      </c>
      <c r="IH306" s="72">
        <v>51</v>
      </c>
      <c r="II306" s="72">
        <v>5</v>
      </c>
      <c r="IJ306" s="72">
        <v>4</v>
      </c>
      <c r="IK306" s="72">
        <v>8</v>
      </c>
      <c r="IL306" s="72">
        <v>5</v>
      </c>
      <c r="IM306" s="72">
        <v>3</v>
      </c>
      <c r="IN306" s="72">
        <v>3</v>
      </c>
      <c r="IO306" s="72">
        <v>17</v>
      </c>
      <c r="IP306" s="72">
        <v>22</v>
      </c>
      <c r="IQ306" s="72">
        <v>27</v>
      </c>
      <c r="IR306" s="72">
        <v>8</v>
      </c>
      <c r="IS306" s="72">
        <v>5</v>
      </c>
      <c r="IT306" s="72">
        <v>58</v>
      </c>
      <c r="IU306" s="72">
        <v>8</v>
      </c>
      <c r="IV306" s="72">
        <v>3</v>
      </c>
      <c r="IW306" s="72">
        <v>6</v>
      </c>
      <c r="IX306" s="72">
        <v>4</v>
      </c>
      <c r="IY306" s="72">
        <v>13</v>
      </c>
      <c r="IZ306" s="72">
        <v>6</v>
      </c>
      <c r="JA306" s="72">
        <v>11</v>
      </c>
      <c r="JB306" s="72">
        <v>19</v>
      </c>
      <c r="JC306" s="72">
        <v>4</v>
      </c>
      <c r="JD306" s="72">
        <v>22</v>
      </c>
      <c r="JE306" s="72">
        <v>26</v>
      </c>
      <c r="JF306" s="72">
        <v>12</v>
      </c>
      <c r="JG306" s="72">
        <v>3</v>
      </c>
      <c r="JH306" s="72">
        <v>14</v>
      </c>
      <c r="JI306" s="72">
        <v>7</v>
      </c>
      <c r="JJ306" s="72">
        <v>7</v>
      </c>
      <c r="JK306" s="72">
        <v>67</v>
      </c>
      <c r="JL306" s="72">
        <v>13</v>
      </c>
      <c r="JM306" s="72">
        <v>4</v>
      </c>
      <c r="JN306" s="72">
        <v>12</v>
      </c>
      <c r="JO306" s="72">
        <v>1378</v>
      </c>
      <c r="JP306" s="72">
        <v>4081</v>
      </c>
      <c r="JQ306" s="72">
        <v>3333</v>
      </c>
      <c r="JR306" s="72">
        <v>2770</v>
      </c>
      <c r="JS306" s="72">
        <v>3807</v>
      </c>
      <c r="JT306" s="72">
        <v>2368</v>
      </c>
      <c r="JU306" s="72">
        <v>2519</v>
      </c>
      <c r="JV306" s="72">
        <v>983</v>
      </c>
      <c r="JW306" s="72">
        <v>4408</v>
      </c>
      <c r="JX306" s="72">
        <v>251</v>
      </c>
      <c r="JY306" s="72"/>
      <c r="JZ306" s="72">
        <v>6358</v>
      </c>
      <c r="KA306" s="72">
        <v>9285</v>
      </c>
      <c r="KB306" s="72">
        <v>11782</v>
      </c>
      <c r="KC306" s="72">
        <v>3708</v>
      </c>
      <c r="KD306" s="72">
        <v>1967</v>
      </c>
      <c r="KE306" s="72">
        <v>5316</v>
      </c>
      <c r="KF306" s="72">
        <v>3607</v>
      </c>
      <c r="KG306" s="72">
        <v>3392</v>
      </c>
      <c r="KH306" s="72">
        <v>5367</v>
      </c>
      <c r="KI306" s="72">
        <v>18</v>
      </c>
      <c r="KJ306" s="72">
        <v>2</v>
      </c>
      <c r="KK306" s="72">
        <v>390</v>
      </c>
      <c r="KL306" s="72">
        <v>2798</v>
      </c>
      <c r="KM306" s="72">
        <v>55</v>
      </c>
      <c r="KN306" s="72">
        <v>24</v>
      </c>
      <c r="KO306" s="72">
        <v>288</v>
      </c>
      <c r="KP306" s="72">
        <v>315</v>
      </c>
      <c r="KQ306" s="72">
        <v>10405</v>
      </c>
      <c r="KR306" s="72">
        <v>101</v>
      </c>
      <c r="KS306" s="72">
        <v>125</v>
      </c>
      <c r="KT306" s="72">
        <v>194</v>
      </c>
      <c r="KU306" s="72">
        <v>68</v>
      </c>
      <c r="KV306" s="72">
        <v>195</v>
      </c>
      <c r="KW306" s="72">
        <v>170</v>
      </c>
      <c r="KX306" s="72">
        <v>9</v>
      </c>
      <c r="KY306" s="72">
        <v>20</v>
      </c>
      <c r="KZ306" s="72">
        <v>18</v>
      </c>
      <c r="LA306" s="72">
        <v>325</v>
      </c>
      <c r="LB306" s="72">
        <v>85</v>
      </c>
      <c r="LC306" s="72">
        <v>23</v>
      </c>
      <c r="LD306" s="72">
        <v>519</v>
      </c>
      <c r="LE306" s="72">
        <v>307</v>
      </c>
      <c r="LF306" s="72">
        <v>7</v>
      </c>
      <c r="LG306" s="72"/>
      <c r="LH306" s="72"/>
      <c r="LI306" s="72">
        <v>0</v>
      </c>
      <c r="LJ306" s="72">
        <v>0</v>
      </c>
      <c r="LK306" s="72"/>
      <c r="LL306" s="72">
        <v>0</v>
      </c>
      <c r="LM306" s="72">
        <v>78</v>
      </c>
      <c r="LN306" s="72"/>
      <c r="LO306" s="72"/>
      <c r="LP306" s="72">
        <v>0</v>
      </c>
      <c r="LQ306" s="72">
        <v>56</v>
      </c>
      <c r="LR306" s="72">
        <v>71</v>
      </c>
      <c r="LS306" s="72">
        <v>113</v>
      </c>
      <c r="LT306" s="72">
        <v>37</v>
      </c>
      <c r="LU306" s="72">
        <v>244</v>
      </c>
      <c r="LV306" s="72">
        <v>225</v>
      </c>
      <c r="LW306" s="72">
        <v>43</v>
      </c>
      <c r="LX306" s="72">
        <v>42</v>
      </c>
      <c r="LY306" s="72">
        <v>23</v>
      </c>
      <c r="LZ306" s="72">
        <v>174</v>
      </c>
      <c r="MA306" s="72">
        <v>81</v>
      </c>
      <c r="MB306" s="72">
        <v>226</v>
      </c>
      <c r="MC306" s="72">
        <v>22</v>
      </c>
      <c r="MD306" s="72">
        <v>77</v>
      </c>
      <c r="ME306" s="72">
        <v>154</v>
      </c>
      <c r="MF306" s="72">
        <v>10</v>
      </c>
      <c r="MG306" s="72">
        <v>7</v>
      </c>
      <c r="MH306" s="72">
        <v>2</v>
      </c>
      <c r="MI306" s="72">
        <v>30</v>
      </c>
      <c r="MJ306" s="72">
        <v>4</v>
      </c>
      <c r="MK306" s="72">
        <v>562</v>
      </c>
      <c r="ML306" s="72">
        <v>135</v>
      </c>
      <c r="MM306" s="72">
        <v>62</v>
      </c>
      <c r="MN306" s="72">
        <v>19</v>
      </c>
      <c r="MO306" s="72">
        <v>272</v>
      </c>
      <c r="MP306" s="72">
        <v>67</v>
      </c>
      <c r="MQ306" s="72">
        <v>73</v>
      </c>
      <c r="MR306" s="72">
        <v>76</v>
      </c>
      <c r="MS306" s="72">
        <v>80</v>
      </c>
      <c r="MT306" s="72">
        <v>5</v>
      </c>
      <c r="MU306" s="72">
        <v>172</v>
      </c>
      <c r="MV306" s="72">
        <v>61</v>
      </c>
      <c r="MW306" s="72">
        <v>159</v>
      </c>
      <c r="MX306" s="72">
        <v>82</v>
      </c>
      <c r="MY306" s="72">
        <v>159</v>
      </c>
      <c r="MZ306" s="72">
        <v>77</v>
      </c>
      <c r="NA306" s="72">
        <v>52</v>
      </c>
      <c r="NB306" s="72">
        <v>50</v>
      </c>
      <c r="NC306" s="72">
        <v>32</v>
      </c>
      <c r="ND306" s="72">
        <v>707</v>
      </c>
      <c r="NE306" s="72">
        <v>77</v>
      </c>
      <c r="NF306" s="72">
        <v>69</v>
      </c>
      <c r="NG306" s="72">
        <v>90</v>
      </c>
      <c r="NH306" s="72">
        <v>19</v>
      </c>
      <c r="NI306" s="72">
        <v>119</v>
      </c>
      <c r="NJ306" s="72">
        <v>21</v>
      </c>
      <c r="NK306" s="72">
        <v>54</v>
      </c>
      <c r="NL306" s="72">
        <v>12</v>
      </c>
      <c r="NM306" s="72">
        <v>14</v>
      </c>
      <c r="NN306" s="72">
        <v>63</v>
      </c>
      <c r="NO306" s="72">
        <v>8</v>
      </c>
      <c r="NP306" s="72">
        <v>17</v>
      </c>
      <c r="NQ306" s="72">
        <v>61</v>
      </c>
      <c r="NR306" s="72">
        <v>838</v>
      </c>
      <c r="NS306" s="72">
        <v>531</v>
      </c>
      <c r="NT306" s="72">
        <v>419</v>
      </c>
      <c r="NU306" s="72">
        <v>548</v>
      </c>
      <c r="NV306" s="72">
        <v>111</v>
      </c>
      <c r="NW306" s="72">
        <v>32</v>
      </c>
      <c r="NX306" s="72">
        <v>40</v>
      </c>
      <c r="NY306" s="72">
        <v>38</v>
      </c>
      <c r="NZ306" s="72">
        <v>100</v>
      </c>
      <c r="OA306" s="72">
        <v>0</v>
      </c>
      <c r="OB306" s="72">
        <v>37</v>
      </c>
      <c r="OC306" s="72">
        <v>86</v>
      </c>
      <c r="OD306" s="72"/>
      <c r="OE306" s="72">
        <v>54</v>
      </c>
      <c r="OF306" s="72">
        <v>52</v>
      </c>
      <c r="OG306" s="72"/>
      <c r="OH306" s="72">
        <v>200</v>
      </c>
      <c r="OI306" s="72">
        <v>219</v>
      </c>
      <c r="OJ306" s="72"/>
      <c r="OK306" s="72"/>
      <c r="OL306" s="72"/>
      <c r="OM306" s="72">
        <v>1045</v>
      </c>
      <c r="ON306" s="72">
        <v>620</v>
      </c>
      <c r="OO306" s="72">
        <v>1565</v>
      </c>
      <c r="OP306" s="72">
        <v>24</v>
      </c>
      <c r="OQ306" s="72"/>
      <c r="OR306" s="73">
        <v>78</v>
      </c>
      <c r="OS306" s="74">
        <v>111800</v>
      </c>
      <c r="OT306" s="71">
        <v>164</v>
      </c>
      <c r="OU306" s="72"/>
      <c r="OV306" s="72"/>
      <c r="OW306" s="72"/>
      <c r="OX306" s="72"/>
      <c r="OY306" s="72"/>
      <c r="OZ306" s="72">
        <v>151</v>
      </c>
      <c r="PA306" s="72"/>
      <c r="PB306" s="72"/>
      <c r="PC306" s="72"/>
      <c r="PD306" s="72"/>
      <c r="PE306" s="72"/>
      <c r="PF306" s="72"/>
      <c r="PG306" s="72"/>
      <c r="PH306" s="72"/>
      <c r="PI306" s="72"/>
      <c r="PJ306" s="72"/>
      <c r="PK306" s="72"/>
      <c r="PL306" s="73"/>
      <c r="PM306" s="74">
        <v>112114</v>
      </c>
    </row>
    <row r="307" spans="1:429" ht="12.75" customHeight="1">
      <c r="A307" s="68">
        <v>511110</v>
      </c>
      <c r="B307" s="69" t="str">
        <f>INDEX('NAICS to ISIC Key'!H:H,MATCH(A307,'NAICS to ISIC Key'!D:D,0))</f>
        <v>ISIC 58T60</v>
      </c>
      <c r="C307" s="70" t="s">
        <v>654</v>
      </c>
      <c r="D307" s="71"/>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c r="CH307" s="72"/>
      <c r="CI307" s="72"/>
      <c r="CJ307" s="72"/>
      <c r="CK307" s="72"/>
      <c r="CL307" s="72"/>
      <c r="CM307" s="72"/>
      <c r="CN307" s="72"/>
      <c r="CO307" s="72"/>
      <c r="CP307" s="72"/>
      <c r="CQ307" s="72"/>
      <c r="CR307" s="72"/>
      <c r="CS307" s="72"/>
      <c r="CT307" s="72"/>
      <c r="CU307" s="72"/>
      <c r="CV307" s="72"/>
      <c r="CW307" s="72"/>
      <c r="CX307" s="72"/>
      <c r="CY307" s="72"/>
      <c r="CZ307" s="72"/>
      <c r="DA307" s="72"/>
      <c r="DB307" s="72"/>
      <c r="DC307" s="72"/>
      <c r="DD307" s="72"/>
      <c r="DE307" s="72"/>
      <c r="DF307" s="72"/>
      <c r="DG307" s="72"/>
      <c r="DH307" s="72"/>
      <c r="DI307" s="72"/>
      <c r="DJ307" s="72"/>
      <c r="DK307" s="72"/>
      <c r="DL307" s="72"/>
      <c r="DM307" s="72"/>
      <c r="DN307" s="72"/>
      <c r="DO307" s="72"/>
      <c r="DP307" s="72"/>
      <c r="DQ307" s="72"/>
      <c r="DR307" s="72"/>
      <c r="DS307" s="72"/>
      <c r="DT307" s="72"/>
      <c r="DU307" s="72"/>
      <c r="DV307" s="72"/>
      <c r="DW307" s="72"/>
      <c r="DX307" s="72"/>
      <c r="DY307" s="72"/>
      <c r="DZ307" s="72"/>
      <c r="EA307" s="72"/>
      <c r="EB307" s="72"/>
      <c r="EC307" s="72"/>
      <c r="ED307" s="72"/>
      <c r="EE307" s="72"/>
      <c r="EF307" s="72"/>
      <c r="EG307" s="72"/>
      <c r="EH307" s="72"/>
      <c r="EI307" s="72"/>
      <c r="EJ307" s="72"/>
      <c r="EK307" s="72"/>
      <c r="EL307" s="72"/>
      <c r="EM307" s="72"/>
      <c r="EN307" s="72"/>
      <c r="EO307" s="72"/>
      <c r="EP307" s="72"/>
      <c r="EQ307" s="72"/>
      <c r="ER307" s="72"/>
      <c r="ES307" s="72"/>
      <c r="ET307" s="72"/>
      <c r="EU307" s="72"/>
      <c r="EV307" s="72"/>
      <c r="EW307" s="72"/>
      <c r="EX307" s="72"/>
      <c r="EY307" s="72"/>
      <c r="EZ307" s="72"/>
      <c r="FA307" s="72"/>
      <c r="FB307" s="72"/>
      <c r="FC307" s="72"/>
      <c r="FD307" s="72"/>
      <c r="FE307" s="72"/>
      <c r="FF307" s="72"/>
      <c r="FG307" s="72"/>
      <c r="FH307" s="72"/>
      <c r="FI307" s="72"/>
      <c r="FJ307" s="72"/>
      <c r="FK307" s="72"/>
      <c r="FL307" s="72"/>
      <c r="FM307" s="72"/>
      <c r="FN307" s="72"/>
      <c r="FO307" s="72"/>
      <c r="FP307" s="72"/>
      <c r="FQ307" s="72"/>
      <c r="FR307" s="72"/>
      <c r="FS307" s="72"/>
      <c r="FT307" s="72"/>
      <c r="FU307" s="72"/>
      <c r="FV307" s="72"/>
      <c r="FW307" s="72"/>
      <c r="FX307" s="72"/>
      <c r="FY307" s="72"/>
      <c r="FZ307" s="72"/>
      <c r="GA307" s="72"/>
      <c r="GB307" s="72"/>
      <c r="GC307" s="72"/>
      <c r="GD307" s="72"/>
      <c r="GE307" s="72"/>
      <c r="GF307" s="72"/>
      <c r="GG307" s="72"/>
      <c r="GH307" s="72"/>
      <c r="GI307" s="72"/>
      <c r="GJ307" s="72"/>
      <c r="GK307" s="72"/>
      <c r="GL307" s="72"/>
      <c r="GM307" s="72"/>
      <c r="GN307" s="72"/>
      <c r="GO307" s="72"/>
      <c r="GP307" s="72"/>
      <c r="GQ307" s="72"/>
      <c r="GR307" s="72"/>
      <c r="GS307" s="72"/>
      <c r="GT307" s="72"/>
      <c r="GU307" s="72"/>
      <c r="GV307" s="72"/>
      <c r="GW307" s="72"/>
      <c r="GX307" s="72"/>
      <c r="GY307" s="72"/>
      <c r="GZ307" s="72"/>
      <c r="HA307" s="72"/>
      <c r="HB307" s="72"/>
      <c r="HC307" s="72"/>
      <c r="HD307" s="72"/>
      <c r="HE307" s="72"/>
      <c r="HF307" s="72"/>
      <c r="HG307" s="72"/>
      <c r="HH307" s="72"/>
      <c r="HI307" s="72"/>
      <c r="HJ307" s="72"/>
      <c r="HK307" s="72"/>
      <c r="HL307" s="72"/>
      <c r="HM307" s="72"/>
      <c r="HN307" s="72"/>
      <c r="HO307" s="72"/>
      <c r="HP307" s="72"/>
      <c r="HQ307" s="72"/>
      <c r="HR307" s="72"/>
      <c r="HS307" s="72"/>
      <c r="HT307" s="72"/>
      <c r="HU307" s="72"/>
      <c r="HV307" s="72"/>
      <c r="HW307" s="72"/>
      <c r="HX307" s="72"/>
      <c r="HY307" s="72"/>
      <c r="HZ307" s="72"/>
      <c r="IA307" s="72"/>
      <c r="IB307" s="72"/>
      <c r="IC307" s="72"/>
      <c r="ID307" s="72"/>
      <c r="IE307" s="72"/>
      <c r="IF307" s="72"/>
      <c r="IG307" s="72"/>
      <c r="IH307" s="72"/>
      <c r="II307" s="72"/>
      <c r="IJ307" s="72"/>
      <c r="IK307" s="72"/>
      <c r="IL307" s="72"/>
      <c r="IM307" s="72"/>
      <c r="IN307" s="72"/>
      <c r="IO307" s="72"/>
      <c r="IP307" s="72"/>
      <c r="IQ307" s="72"/>
      <c r="IR307" s="72"/>
      <c r="IS307" s="72"/>
      <c r="IT307" s="72"/>
      <c r="IU307" s="72"/>
      <c r="IV307" s="72"/>
      <c r="IW307" s="72"/>
      <c r="IX307" s="72"/>
      <c r="IY307" s="72"/>
      <c r="IZ307" s="72"/>
      <c r="JA307" s="72"/>
      <c r="JB307" s="72"/>
      <c r="JC307" s="72"/>
      <c r="JD307" s="72"/>
      <c r="JE307" s="72"/>
      <c r="JF307" s="72"/>
      <c r="JG307" s="72"/>
      <c r="JH307" s="72"/>
      <c r="JI307" s="72"/>
      <c r="JJ307" s="72"/>
      <c r="JK307" s="72"/>
      <c r="JL307" s="72"/>
      <c r="JM307" s="72"/>
      <c r="JN307" s="72"/>
      <c r="JO307" s="72"/>
      <c r="JP307" s="72"/>
      <c r="JQ307" s="72"/>
      <c r="JR307" s="72"/>
      <c r="JS307" s="72">
        <v>0</v>
      </c>
      <c r="JT307" s="72"/>
      <c r="JU307" s="72"/>
      <c r="JV307" s="72"/>
      <c r="JW307" s="72"/>
      <c r="JX307" s="72">
        <v>0</v>
      </c>
      <c r="JY307" s="72"/>
      <c r="JZ307" s="72"/>
      <c r="KA307" s="72">
        <v>125</v>
      </c>
      <c r="KB307" s="72"/>
      <c r="KC307" s="72">
        <v>166</v>
      </c>
      <c r="KD307" s="72"/>
      <c r="KE307" s="72">
        <v>61</v>
      </c>
      <c r="KF307" s="72"/>
      <c r="KG307" s="72"/>
      <c r="KH307" s="72"/>
      <c r="KI307" s="72"/>
      <c r="KJ307" s="72"/>
      <c r="KK307" s="72"/>
      <c r="KL307" s="72"/>
      <c r="KM307" s="72"/>
      <c r="KN307" s="72"/>
      <c r="KO307" s="72"/>
      <c r="KP307" s="72"/>
      <c r="KQ307" s="72">
        <v>0</v>
      </c>
      <c r="KR307" s="72">
        <v>74</v>
      </c>
      <c r="KS307" s="72"/>
      <c r="KT307" s="72"/>
      <c r="KU307" s="72"/>
      <c r="KV307" s="72">
        <v>0</v>
      </c>
      <c r="KW307" s="72"/>
      <c r="KX307" s="72"/>
      <c r="KY307" s="72"/>
      <c r="KZ307" s="72"/>
      <c r="LA307" s="72"/>
      <c r="LB307" s="72"/>
      <c r="LC307" s="72"/>
      <c r="LD307" s="72">
        <v>0</v>
      </c>
      <c r="LE307" s="72">
        <v>0</v>
      </c>
      <c r="LF307" s="72">
        <v>1</v>
      </c>
      <c r="LG307" s="72"/>
      <c r="LH307" s="72"/>
      <c r="LI307" s="72"/>
      <c r="LJ307" s="72"/>
      <c r="LK307" s="72"/>
      <c r="LL307" s="72"/>
      <c r="LM307" s="72"/>
      <c r="LN307" s="72"/>
      <c r="LO307" s="72"/>
      <c r="LP307" s="72"/>
      <c r="LQ307" s="72"/>
      <c r="LR307" s="72">
        <v>0</v>
      </c>
      <c r="LS307" s="72"/>
      <c r="LT307" s="72"/>
      <c r="LU307" s="72"/>
      <c r="LV307" s="72"/>
      <c r="LW307" s="72"/>
      <c r="LX307" s="72"/>
      <c r="LY307" s="72"/>
      <c r="LZ307" s="72">
        <v>0</v>
      </c>
      <c r="MA307" s="72">
        <v>0</v>
      </c>
      <c r="MB307" s="72">
        <v>21</v>
      </c>
      <c r="MC307" s="72"/>
      <c r="MD307" s="72">
        <v>0</v>
      </c>
      <c r="ME307" s="72"/>
      <c r="MF307" s="72"/>
      <c r="MG307" s="72"/>
      <c r="MH307" s="72">
        <v>0</v>
      </c>
      <c r="MI307" s="72"/>
      <c r="MJ307" s="72">
        <v>71</v>
      </c>
      <c r="MK307" s="72"/>
      <c r="ML307" s="72">
        <v>0</v>
      </c>
      <c r="MM307" s="72"/>
      <c r="MN307" s="72"/>
      <c r="MO307" s="72"/>
      <c r="MP307" s="72"/>
      <c r="MQ307" s="72"/>
      <c r="MR307" s="72"/>
      <c r="MS307" s="72"/>
      <c r="MT307" s="72"/>
      <c r="MU307" s="72"/>
      <c r="MV307" s="72">
        <v>42</v>
      </c>
      <c r="MW307" s="72">
        <v>0</v>
      </c>
      <c r="MX307" s="72"/>
      <c r="MY307" s="72"/>
      <c r="MZ307" s="72"/>
      <c r="NA307" s="72"/>
      <c r="NB307" s="72"/>
      <c r="NC307" s="72"/>
      <c r="ND307" s="72"/>
      <c r="NE307" s="72"/>
      <c r="NF307" s="72"/>
      <c r="NG307" s="72">
        <v>36</v>
      </c>
      <c r="NH307" s="72"/>
      <c r="NI307" s="72">
        <v>84</v>
      </c>
      <c r="NJ307" s="72"/>
      <c r="NK307" s="72"/>
      <c r="NL307" s="72"/>
      <c r="NM307" s="72"/>
      <c r="NN307" s="72"/>
      <c r="NO307" s="72"/>
      <c r="NP307" s="72"/>
      <c r="NQ307" s="72"/>
      <c r="NR307" s="72">
        <v>0</v>
      </c>
      <c r="NS307" s="72"/>
      <c r="NT307" s="72"/>
      <c r="NU307" s="72"/>
      <c r="NV307" s="72"/>
      <c r="NW307" s="72"/>
      <c r="NX307" s="72"/>
      <c r="NY307" s="72"/>
      <c r="NZ307" s="72"/>
      <c r="OA307" s="72"/>
      <c r="OB307" s="72"/>
      <c r="OC307" s="72"/>
      <c r="OD307" s="72"/>
      <c r="OE307" s="72">
        <v>0</v>
      </c>
      <c r="OF307" s="72"/>
      <c r="OG307" s="72"/>
      <c r="OH307" s="72"/>
      <c r="OI307" s="72">
        <v>19</v>
      </c>
      <c r="OJ307" s="72"/>
      <c r="OK307" s="72"/>
      <c r="OL307" s="72"/>
      <c r="OM307" s="72">
        <v>0</v>
      </c>
      <c r="ON307" s="72"/>
      <c r="OO307" s="72">
        <v>14</v>
      </c>
      <c r="OP307" s="72"/>
      <c r="OQ307" s="72"/>
      <c r="OR307" s="73"/>
      <c r="OS307" s="74">
        <v>714</v>
      </c>
      <c r="OT307" s="71">
        <v>10389</v>
      </c>
      <c r="OU307" s="72"/>
      <c r="OV307" s="72"/>
      <c r="OW307" s="72"/>
      <c r="OX307" s="72"/>
      <c r="OY307" s="72">
        <v>17</v>
      </c>
      <c r="OZ307" s="72">
        <v>354</v>
      </c>
      <c r="PA307" s="72"/>
      <c r="PB307" s="72"/>
      <c r="PC307" s="72"/>
      <c r="PD307" s="72"/>
      <c r="PE307" s="72"/>
      <c r="PF307" s="72"/>
      <c r="PG307" s="72"/>
      <c r="PH307" s="72"/>
      <c r="PI307" s="72"/>
      <c r="PJ307" s="72"/>
      <c r="PK307" s="72"/>
      <c r="PL307" s="73"/>
      <c r="PM307" s="74">
        <v>11473</v>
      </c>
    </row>
    <row r="308" spans="1:429" ht="12.75" customHeight="1">
      <c r="A308" s="68">
        <v>511120</v>
      </c>
      <c r="B308" s="69" t="str">
        <f>INDEX('NAICS to ISIC Key'!H:H,MATCH(A308,'NAICS to ISIC Key'!D:D,0))</f>
        <v>ISIC 58T60</v>
      </c>
      <c r="C308" s="70" t="s">
        <v>912</v>
      </c>
      <c r="D308" s="71">
        <v>6</v>
      </c>
      <c r="E308" s="72">
        <v>8</v>
      </c>
      <c r="F308" s="72">
        <v>0</v>
      </c>
      <c r="G308" s="72">
        <v>0</v>
      </c>
      <c r="H308" s="72">
        <v>0</v>
      </c>
      <c r="I308" s="72">
        <v>0</v>
      </c>
      <c r="J308" s="72">
        <v>10</v>
      </c>
      <c r="K308" s="72">
        <v>0</v>
      </c>
      <c r="L308" s="72">
        <v>3</v>
      </c>
      <c r="M308" s="72">
        <v>0</v>
      </c>
      <c r="N308" s="72"/>
      <c r="O308" s="72"/>
      <c r="P308" s="72"/>
      <c r="Q308" s="72">
        <v>1</v>
      </c>
      <c r="R308" s="72">
        <v>0</v>
      </c>
      <c r="S308" s="72"/>
      <c r="T308" s="72"/>
      <c r="U308" s="72"/>
      <c r="V308" s="72"/>
      <c r="W308" s="72"/>
      <c r="X308" s="72"/>
      <c r="Y308" s="72">
        <v>2</v>
      </c>
      <c r="Z308" s="72">
        <v>0</v>
      </c>
      <c r="AA308" s="72">
        <v>0</v>
      </c>
      <c r="AB308" s="72"/>
      <c r="AC308" s="72"/>
      <c r="AD308" s="72"/>
      <c r="AE308" s="72"/>
      <c r="AF308" s="72"/>
      <c r="AG308" s="72"/>
      <c r="AH308" s="72"/>
      <c r="AI308" s="72"/>
      <c r="AJ308" s="72"/>
      <c r="AK308" s="72"/>
      <c r="AL308" s="72"/>
      <c r="AM308" s="72"/>
      <c r="AN308" s="72"/>
      <c r="AO308" s="72"/>
      <c r="AP308" s="72"/>
      <c r="AQ308" s="72"/>
      <c r="AR308" s="72"/>
      <c r="AS308" s="72"/>
      <c r="AT308" s="72"/>
      <c r="AU308" s="72">
        <v>1</v>
      </c>
      <c r="AV308" s="72">
        <v>0</v>
      </c>
      <c r="AW308" s="72">
        <v>1</v>
      </c>
      <c r="AX308" s="72"/>
      <c r="AY308" s="72"/>
      <c r="AZ308" s="72"/>
      <c r="BA308" s="72"/>
      <c r="BB308" s="72"/>
      <c r="BC308" s="72">
        <v>0</v>
      </c>
      <c r="BD308" s="72">
        <v>1</v>
      </c>
      <c r="BE308" s="72"/>
      <c r="BF308" s="72"/>
      <c r="BG308" s="72"/>
      <c r="BH308" s="72"/>
      <c r="BI308" s="72"/>
      <c r="BJ308" s="72">
        <v>0</v>
      </c>
      <c r="BK308" s="72">
        <v>0</v>
      </c>
      <c r="BL308" s="72"/>
      <c r="BM308" s="72"/>
      <c r="BN308" s="72"/>
      <c r="BO308" s="72"/>
      <c r="BP308" s="72">
        <v>0</v>
      </c>
      <c r="BQ308" s="72"/>
      <c r="BR308" s="72">
        <v>0</v>
      </c>
      <c r="BS308" s="72">
        <v>3</v>
      </c>
      <c r="BT308" s="72">
        <v>0</v>
      </c>
      <c r="BU308" s="72">
        <v>0</v>
      </c>
      <c r="BV308" s="72"/>
      <c r="BW308" s="72"/>
      <c r="BX308" s="72"/>
      <c r="BY308" s="72">
        <v>1</v>
      </c>
      <c r="BZ308" s="72"/>
      <c r="CA308" s="72">
        <v>0</v>
      </c>
      <c r="CB308" s="72"/>
      <c r="CC308" s="72"/>
      <c r="CD308" s="72"/>
      <c r="CE308" s="72"/>
      <c r="CF308" s="72">
        <v>0</v>
      </c>
      <c r="CG308" s="72">
        <v>1</v>
      </c>
      <c r="CH308" s="72"/>
      <c r="CI308" s="72"/>
      <c r="CJ308" s="72">
        <v>2</v>
      </c>
      <c r="CK308" s="72"/>
      <c r="CL308" s="72">
        <v>0</v>
      </c>
      <c r="CM308" s="72">
        <v>0</v>
      </c>
      <c r="CN308" s="72"/>
      <c r="CO308" s="72"/>
      <c r="CP308" s="72">
        <v>0</v>
      </c>
      <c r="CQ308" s="72"/>
      <c r="CR308" s="72">
        <v>0</v>
      </c>
      <c r="CS308" s="72"/>
      <c r="CT308" s="72">
        <v>0</v>
      </c>
      <c r="CU308" s="72">
        <v>0</v>
      </c>
      <c r="CV308" s="72"/>
      <c r="CW308" s="72"/>
      <c r="CX308" s="72"/>
      <c r="CY308" s="72"/>
      <c r="CZ308" s="72"/>
      <c r="DA308" s="72">
        <v>0</v>
      </c>
      <c r="DB308" s="72"/>
      <c r="DC308" s="72"/>
      <c r="DD308" s="72"/>
      <c r="DE308" s="72"/>
      <c r="DF308" s="72"/>
      <c r="DG308" s="72"/>
      <c r="DH308" s="72"/>
      <c r="DI308" s="72"/>
      <c r="DJ308" s="72"/>
      <c r="DK308" s="72">
        <v>0</v>
      </c>
      <c r="DL308" s="72">
        <v>2</v>
      </c>
      <c r="DM308" s="72">
        <v>0</v>
      </c>
      <c r="DN308" s="72">
        <v>0</v>
      </c>
      <c r="DO308" s="72"/>
      <c r="DP308" s="72"/>
      <c r="DQ308" s="72"/>
      <c r="DR308" s="72"/>
      <c r="DS308" s="72"/>
      <c r="DT308" s="72">
        <v>0</v>
      </c>
      <c r="DU308" s="72"/>
      <c r="DV308" s="72">
        <v>0</v>
      </c>
      <c r="DW308" s="72">
        <v>0</v>
      </c>
      <c r="DX308" s="72">
        <v>0</v>
      </c>
      <c r="DY308" s="72"/>
      <c r="DZ308" s="72"/>
      <c r="EA308" s="72"/>
      <c r="EB308" s="72"/>
      <c r="EC308" s="72"/>
      <c r="ED308" s="72">
        <v>0</v>
      </c>
      <c r="EE308" s="72"/>
      <c r="EF308" s="72"/>
      <c r="EG308" s="72"/>
      <c r="EH308" s="72"/>
      <c r="EI308" s="72"/>
      <c r="EJ308" s="72"/>
      <c r="EK308" s="72"/>
      <c r="EL308" s="72">
        <v>1</v>
      </c>
      <c r="EM308" s="72"/>
      <c r="EN308" s="72">
        <v>0</v>
      </c>
      <c r="EO308" s="72"/>
      <c r="EP308" s="72"/>
      <c r="EQ308" s="72">
        <v>0</v>
      </c>
      <c r="ER308" s="72">
        <v>2</v>
      </c>
      <c r="ES308" s="72"/>
      <c r="ET308" s="72">
        <v>1</v>
      </c>
      <c r="EU308" s="72"/>
      <c r="EV308" s="72">
        <v>0</v>
      </c>
      <c r="EW308" s="72">
        <v>0</v>
      </c>
      <c r="EX308" s="72"/>
      <c r="EY308" s="72"/>
      <c r="EZ308" s="72"/>
      <c r="FA308" s="72"/>
      <c r="FB308" s="72"/>
      <c r="FC308" s="72">
        <v>0</v>
      </c>
      <c r="FD308" s="72">
        <v>1</v>
      </c>
      <c r="FE308" s="72"/>
      <c r="FF308" s="72"/>
      <c r="FG308" s="72">
        <v>2</v>
      </c>
      <c r="FH308" s="72">
        <v>0</v>
      </c>
      <c r="FI308" s="72">
        <v>0</v>
      </c>
      <c r="FJ308" s="72"/>
      <c r="FK308" s="72">
        <v>1</v>
      </c>
      <c r="FL308" s="72"/>
      <c r="FM308" s="72"/>
      <c r="FN308" s="72"/>
      <c r="FO308" s="72">
        <v>1</v>
      </c>
      <c r="FP308" s="72"/>
      <c r="FQ308" s="72"/>
      <c r="FR308" s="72"/>
      <c r="FS308" s="72"/>
      <c r="FT308" s="72"/>
      <c r="FU308" s="72">
        <v>0</v>
      </c>
      <c r="FV308" s="72"/>
      <c r="FW308" s="72"/>
      <c r="FX308" s="72"/>
      <c r="FY308" s="72"/>
      <c r="FZ308" s="72"/>
      <c r="GA308" s="72"/>
      <c r="GB308" s="72">
        <v>1</v>
      </c>
      <c r="GC308" s="72">
        <v>1</v>
      </c>
      <c r="GD308" s="72"/>
      <c r="GE308" s="72"/>
      <c r="GF308" s="72"/>
      <c r="GG308" s="72">
        <v>0</v>
      </c>
      <c r="GH308" s="72">
        <v>0</v>
      </c>
      <c r="GI308" s="72"/>
      <c r="GJ308" s="72"/>
      <c r="GK308" s="72">
        <v>0</v>
      </c>
      <c r="GL308" s="72">
        <v>6</v>
      </c>
      <c r="GM308" s="72"/>
      <c r="GN308" s="72"/>
      <c r="GO308" s="72"/>
      <c r="GP308" s="72"/>
      <c r="GQ308" s="72"/>
      <c r="GR308" s="72"/>
      <c r="GS308" s="72"/>
      <c r="GT308" s="72"/>
      <c r="GU308" s="72"/>
      <c r="GV308" s="72"/>
      <c r="GW308" s="72"/>
      <c r="GX308" s="72"/>
      <c r="GY308" s="72"/>
      <c r="GZ308" s="72"/>
      <c r="HA308" s="72"/>
      <c r="HB308" s="72"/>
      <c r="HC308" s="72"/>
      <c r="HD308" s="72">
        <v>1</v>
      </c>
      <c r="HE308" s="72"/>
      <c r="HF308" s="72"/>
      <c r="HG308" s="72"/>
      <c r="HH308" s="72"/>
      <c r="HI308" s="72"/>
      <c r="HJ308" s="72"/>
      <c r="HK308" s="72">
        <v>1</v>
      </c>
      <c r="HL308" s="72"/>
      <c r="HM308" s="72"/>
      <c r="HN308" s="72"/>
      <c r="HO308" s="72"/>
      <c r="HP308" s="72"/>
      <c r="HQ308" s="72"/>
      <c r="HR308" s="72"/>
      <c r="HS308" s="72">
        <v>0</v>
      </c>
      <c r="HT308" s="72"/>
      <c r="HU308" s="72"/>
      <c r="HV308" s="72"/>
      <c r="HW308" s="72"/>
      <c r="HX308" s="72"/>
      <c r="HY308" s="72"/>
      <c r="HZ308" s="72"/>
      <c r="IA308" s="72"/>
      <c r="IB308" s="72"/>
      <c r="IC308" s="72"/>
      <c r="ID308" s="72"/>
      <c r="IE308" s="72"/>
      <c r="IF308" s="72">
        <v>6</v>
      </c>
      <c r="IG308" s="72"/>
      <c r="IH308" s="72"/>
      <c r="II308" s="72"/>
      <c r="IJ308" s="72"/>
      <c r="IK308" s="72"/>
      <c r="IL308" s="72"/>
      <c r="IM308" s="72"/>
      <c r="IN308" s="72"/>
      <c r="IO308" s="72"/>
      <c r="IP308" s="72"/>
      <c r="IQ308" s="72">
        <v>1</v>
      </c>
      <c r="IR308" s="72">
        <v>0</v>
      </c>
      <c r="IS308" s="72"/>
      <c r="IT308" s="72"/>
      <c r="IU308" s="72"/>
      <c r="IV308" s="72"/>
      <c r="IW308" s="72"/>
      <c r="IX308" s="72"/>
      <c r="IY308" s="72"/>
      <c r="IZ308" s="72"/>
      <c r="JA308" s="72"/>
      <c r="JB308" s="72">
        <v>3</v>
      </c>
      <c r="JC308" s="72"/>
      <c r="JD308" s="72">
        <v>1</v>
      </c>
      <c r="JE308" s="72">
        <v>0</v>
      </c>
      <c r="JF308" s="72"/>
      <c r="JG308" s="72"/>
      <c r="JH308" s="72">
        <v>0</v>
      </c>
      <c r="JI308" s="72">
        <v>0</v>
      </c>
      <c r="JJ308" s="72"/>
      <c r="JK308" s="72"/>
      <c r="JL308" s="72"/>
      <c r="JM308" s="72"/>
      <c r="JN308" s="72">
        <v>1</v>
      </c>
      <c r="JO308" s="72">
        <v>5</v>
      </c>
      <c r="JP308" s="72">
        <v>0</v>
      </c>
      <c r="JQ308" s="72">
        <v>3</v>
      </c>
      <c r="JR308" s="72">
        <v>3</v>
      </c>
      <c r="JS308" s="72">
        <v>33</v>
      </c>
      <c r="JT308" s="72"/>
      <c r="JU308" s="72">
        <v>6</v>
      </c>
      <c r="JV308" s="72">
        <v>2</v>
      </c>
      <c r="JW308" s="72">
        <v>7</v>
      </c>
      <c r="JX308" s="72">
        <v>28</v>
      </c>
      <c r="JY308" s="72"/>
      <c r="JZ308" s="72">
        <v>2</v>
      </c>
      <c r="KA308" s="72">
        <v>52</v>
      </c>
      <c r="KB308" s="72">
        <v>0</v>
      </c>
      <c r="KC308" s="72">
        <v>12</v>
      </c>
      <c r="KD308" s="72">
        <v>26</v>
      </c>
      <c r="KE308" s="72">
        <v>66</v>
      </c>
      <c r="KF308" s="72">
        <v>4</v>
      </c>
      <c r="KG308" s="72">
        <v>28</v>
      </c>
      <c r="KH308" s="72">
        <v>2</v>
      </c>
      <c r="KI308" s="72">
        <v>3</v>
      </c>
      <c r="KJ308" s="72">
        <v>1</v>
      </c>
      <c r="KK308" s="72"/>
      <c r="KL308" s="72">
        <v>4</v>
      </c>
      <c r="KM308" s="72"/>
      <c r="KN308" s="72"/>
      <c r="KO308" s="72">
        <v>14</v>
      </c>
      <c r="KP308" s="72">
        <v>2</v>
      </c>
      <c r="KQ308" s="72">
        <v>10</v>
      </c>
      <c r="KR308" s="72">
        <v>16</v>
      </c>
      <c r="KS308" s="72">
        <v>571</v>
      </c>
      <c r="KT308" s="72">
        <v>5</v>
      </c>
      <c r="KU308" s="72">
        <v>3</v>
      </c>
      <c r="KV308" s="72">
        <v>5</v>
      </c>
      <c r="KW308" s="72">
        <v>6</v>
      </c>
      <c r="KX308" s="72">
        <v>0</v>
      </c>
      <c r="KY308" s="72">
        <v>0</v>
      </c>
      <c r="KZ308" s="72">
        <v>0</v>
      </c>
      <c r="LA308" s="72">
        <v>8</v>
      </c>
      <c r="LB308" s="72">
        <v>48</v>
      </c>
      <c r="LC308" s="72">
        <v>1</v>
      </c>
      <c r="LD308" s="72">
        <v>12</v>
      </c>
      <c r="LE308" s="72">
        <v>6</v>
      </c>
      <c r="LF308" s="72">
        <v>10</v>
      </c>
      <c r="LG308" s="72">
        <v>17</v>
      </c>
      <c r="LH308" s="72">
        <v>38</v>
      </c>
      <c r="LI308" s="72">
        <v>64</v>
      </c>
      <c r="LJ308" s="72">
        <v>13</v>
      </c>
      <c r="LK308" s="72">
        <v>2</v>
      </c>
      <c r="LL308" s="72">
        <v>5</v>
      </c>
      <c r="LM308" s="72">
        <v>0</v>
      </c>
      <c r="LN308" s="72">
        <v>9</v>
      </c>
      <c r="LO308" s="72"/>
      <c r="LP308" s="72"/>
      <c r="LQ308" s="72">
        <v>51</v>
      </c>
      <c r="LR308" s="72">
        <v>13</v>
      </c>
      <c r="LS308" s="72">
        <v>4</v>
      </c>
      <c r="LT308" s="72">
        <v>0</v>
      </c>
      <c r="LU308" s="72">
        <v>25</v>
      </c>
      <c r="LV308" s="72">
        <v>23</v>
      </c>
      <c r="LW308" s="72">
        <v>7</v>
      </c>
      <c r="LX308" s="72">
        <v>6</v>
      </c>
      <c r="LY308" s="72">
        <v>8</v>
      </c>
      <c r="LZ308" s="72">
        <v>44</v>
      </c>
      <c r="MA308" s="72">
        <v>24</v>
      </c>
      <c r="MB308" s="72">
        <v>139</v>
      </c>
      <c r="MC308" s="72">
        <v>17</v>
      </c>
      <c r="MD308" s="72">
        <v>129</v>
      </c>
      <c r="ME308" s="72">
        <v>6</v>
      </c>
      <c r="MF308" s="72">
        <v>0</v>
      </c>
      <c r="MG308" s="72">
        <v>0</v>
      </c>
      <c r="MH308" s="72">
        <v>4</v>
      </c>
      <c r="MI308" s="72">
        <v>2</v>
      </c>
      <c r="MJ308" s="72">
        <v>129</v>
      </c>
      <c r="MK308" s="72">
        <v>14</v>
      </c>
      <c r="ML308" s="72">
        <v>11</v>
      </c>
      <c r="MM308" s="72">
        <v>7</v>
      </c>
      <c r="MN308" s="72">
        <v>3</v>
      </c>
      <c r="MO308" s="72">
        <v>11</v>
      </c>
      <c r="MP308" s="72">
        <v>5</v>
      </c>
      <c r="MQ308" s="72">
        <v>3</v>
      </c>
      <c r="MR308" s="72">
        <v>7</v>
      </c>
      <c r="MS308" s="72">
        <v>1</v>
      </c>
      <c r="MT308" s="72">
        <v>5</v>
      </c>
      <c r="MU308" s="72">
        <v>10</v>
      </c>
      <c r="MV308" s="72">
        <v>65</v>
      </c>
      <c r="MW308" s="72">
        <v>56</v>
      </c>
      <c r="MX308" s="72">
        <v>8</v>
      </c>
      <c r="MY308" s="72">
        <v>2</v>
      </c>
      <c r="MZ308" s="72">
        <v>7</v>
      </c>
      <c r="NA308" s="72">
        <v>4</v>
      </c>
      <c r="NB308" s="72">
        <v>6</v>
      </c>
      <c r="NC308" s="72">
        <v>2</v>
      </c>
      <c r="ND308" s="72">
        <v>56</v>
      </c>
      <c r="NE308" s="72">
        <v>31</v>
      </c>
      <c r="NF308" s="72">
        <v>1</v>
      </c>
      <c r="NG308" s="72">
        <v>470</v>
      </c>
      <c r="NH308" s="72">
        <v>2</v>
      </c>
      <c r="NI308" s="72">
        <v>347</v>
      </c>
      <c r="NJ308" s="72">
        <v>0</v>
      </c>
      <c r="NK308" s="72">
        <v>0</v>
      </c>
      <c r="NL308" s="72">
        <v>0</v>
      </c>
      <c r="NM308" s="72">
        <v>0</v>
      </c>
      <c r="NN308" s="72"/>
      <c r="NO308" s="72">
        <v>1</v>
      </c>
      <c r="NP308" s="72">
        <v>4</v>
      </c>
      <c r="NQ308" s="72">
        <v>7</v>
      </c>
      <c r="NR308" s="72">
        <v>31</v>
      </c>
      <c r="NS308" s="72">
        <v>13</v>
      </c>
      <c r="NT308" s="72">
        <v>16</v>
      </c>
      <c r="NU308" s="72">
        <v>3</v>
      </c>
      <c r="NV308" s="72">
        <v>3</v>
      </c>
      <c r="NW308" s="72">
        <v>0</v>
      </c>
      <c r="NX308" s="72">
        <v>3</v>
      </c>
      <c r="NY308" s="72">
        <v>0</v>
      </c>
      <c r="NZ308" s="72">
        <v>6</v>
      </c>
      <c r="OA308" s="72"/>
      <c r="OB308" s="72">
        <v>14</v>
      </c>
      <c r="OC308" s="72">
        <v>35</v>
      </c>
      <c r="OD308" s="72">
        <v>17</v>
      </c>
      <c r="OE308" s="72">
        <v>24</v>
      </c>
      <c r="OF308" s="72">
        <v>4</v>
      </c>
      <c r="OG308" s="72"/>
      <c r="OH308" s="72">
        <v>0</v>
      </c>
      <c r="OI308" s="72">
        <v>16</v>
      </c>
      <c r="OJ308" s="72"/>
      <c r="OK308" s="72"/>
      <c r="OL308" s="72"/>
      <c r="OM308" s="72">
        <v>57</v>
      </c>
      <c r="ON308" s="72">
        <v>13</v>
      </c>
      <c r="OO308" s="72">
        <v>8</v>
      </c>
      <c r="OP308" s="72"/>
      <c r="OQ308" s="72"/>
      <c r="OR308" s="73">
        <v>0</v>
      </c>
      <c r="OS308" s="74">
        <v>3267</v>
      </c>
      <c r="OT308" s="71">
        <v>9826</v>
      </c>
      <c r="OU308" s="72"/>
      <c r="OV308" s="72">
        <v>117</v>
      </c>
      <c r="OW308" s="72"/>
      <c r="OX308" s="72"/>
      <c r="OY308" s="72">
        <v>-53</v>
      </c>
      <c r="OZ308" s="72">
        <v>1550</v>
      </c>
      <c r="PA308" s="72"/>
      <c r="PB308" s="72"/>
      <c r="PC308" s="72"/>
      <c r="PD308" s="72"/>
      <c r="PE308" s="72"/>
      <c r="PF308" s="72"/>
      <c r="PG308" s="72"/>
      <c r="PH308" s="72"/>
      <c r="PI308" s="72"/>
      <c r="PJ308" s="72"/>
      <c r="PK308" s="72"/>
      <c r="PL308" s="73"/>
      <c r="PM308" s="74">
        <v>14708</v>
      </c>
    </row>
    <row r="309" spans="1:429" ht="12.75" customHeight="1">
      <c r="A309" s="68">
        <v>511130</v>
      </c>
      <c r="B309" s="69" t="str">
        <f>INDEX('NAICS to ISIC Key'!H:H,MATCH(A309,'NAICS to ISIC Key'!D:D,0))</f>
        <v>ISIC 58T60</v>
      </c>
      <c r="C309" s="70" t="s">
        <v>656</v>
      </c>
      <c r="D309" s="71"/>
      <c r="E309" s="72"/>
      <c r="F309" s="72"/>
      <c r="G309" s="72"/>
      <c r="H309" s="72"/>
      <c r="I309" s="72"/>
      <c r="J309" s="72"/>
      <c r="K309" s="72"/>
      <c r="L309" s="72"/>
      <c r="M309" s="72"/>
      <c r="N309" s="72"/>
      <c r="O309" s="72"/>
      <c r="P309" s="72"/>
      <c r="Q309" s="72"/>
      <c r="R309" s="72"/>
      <c r="S309" s="72"/>
      <c r="T309" s="72"/>
      <c r="U309" s="72"/>
      <c r="V309" s="72"/>
      <c r="W309" s="72"/>
      <c r="X309" s="72"/>
      <c r="Y309" s="72">
        <v>2</v>
      </c>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2"/>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c r="CH309" s="72"/>
      <c r="CI309" s="72"/>
      <c r="CJ309" s="72"/>
      <c r="CK309" s="72"/>
      <c r="CL309" s="72"/>
      <c r="CM309" s="72"/>
      <c r="CN309" s="72"/>
      <c r="CO309" s="72"/>
      <c r="CP309" s="72"/>
      <c r="CQ309" s="72"/>
      <c r="CR309" s="72"/>
      <c r="CS309" s="72"/>
      <c r="CT309" s="72"/>
      <c r="CU309" s="72"/>
      <c r="CV309" s="72"/>
      <c r="CW309" s="72"/>
      <c r="CX309" s="72"/>
      <c r="CY309" s="72"/>
      <c r="CZ309" s="72"/>
      <c r="DA309" s="72"/>
      <c r="DB309" s="72"/>
      <c r="DC309" s="72"/>
      <c r="DD309" s="72"/>
      <c r="DE309" s="72"/>
      <c r="DF309" s="72"/>
      <c r="DG309" s="72"/>
      <c r="DH309" s="72"/>
      <c r="DI309" s="72"/>
      <c r="DJ309" s="72"/>
      <c r="DK309" s="72"/>
      <c r="DL309" s="72"/>
      <c r="DM309" s="72"/>
      <c r="DN309" s="72"/>
      <c r="DO309" s="72"/>
      <c r="DP309" s="72"/>
      <c r="DQ309" s="72"/>
      <c r="DR309" s="72"/>
      <c r="DS309" s="72"/>
      <c r="DT309" s="72"/>
      <c r="DU309" s="72"/>
      <c r="DV309" s="72"/>
      <c r="DW309" s="72"/>
      <c r="DX309" s="72"/>
      <c r="DY309" s="72"/>
      <c r="DZ309" s="72"/>
      <c r="EA309" s="72"/>
      <c r="EB309" s="72"/>
      <c r="EC309" s="72"/>
      <c r="ED309" s="72"/>
      <c r="EE309" s="72"/>
      <c r="EF309" s="72"/>
      <c r="EG309" s="72"/>
      <c r="EH309" s="72"/>
      <c r="EI309" s="72"/>
      <c r="EJ309" s="72"/>
      <c r="EK309" s="72"/>
      <c r="EL309" s="72"/>
      <c r="EM309" s="72"/>
      <c r="EN309" s="72"/>
      <c r="EO309" s="72"/>
      <c r="EP309" s="72"/>
      <c r="EQ309" s="72"/>
      <c r="ER309" s="72"/>
      <c r="ES309" s="72"/>
      <c r="ET309" s="72"/>
      <c r="EU309" s="72">
        <v>2</v>
      </c>
      <c r="EV309" s="72">
        <v>2</v>
      </c>
      <c r="EW309" s="72"/>
      <c r="EX309" s="72"/>
      <c r="EY309" s="72"/>
      <c r="EZ309" s="72"/>
      <c r="FA309" s="72"/>
      <c r="FB309" s="72"/>
      <c r="FC309" s="72"/>
      <c r="FD309" s="72"/>
      <c r="FE309" s="72"/>
      <c r="FF309" s="72"/>
      <c r="FG309" s="72"/>
      <c r="FH309" s="72"/>
      <c r="FI309" s="72"/>
      <c r="FJ309" s="72"/>
      <c r="FK309" s="72"/>
      <c r="FL309" s="72"/>
      <c r="FM309" s="72"/>
      <c r="FN309" s="72"/>
      <c r="FO309" s="72"/>
      <c r="FP309" s="72"/>
      <c r="FQ309" s="72"/>
      <c r="FR309" s="72"/>
      <c r="FS309" s="72"/>
      <c r="FT309" s="72"/>
      <c r="FU309" s="72"/>
      <c r="FV309" s="72"/>
      <c r="FW309" s="72"/>
      <c r="FX309" s="72"/>
      <c r="FY309" s="72"/>
      <c r="FZ309" s="72"/>
      <c r="GA309" s="72"/>
      <c r="GB309" s="72"/>
      <c r="GC309" s="72"/>
      <c r="GD309" s="72"/>
      <c r="GE309" s="72"/>
      <c r="GF309" s="72"/>
      <c r="GG309" s="72"/>
      <c r="GH309" s="72"/>
      <c r="GI309" s="72"/>
      <c r="GJ309" s="72"/>
      <c r="GK309" s="72"/>
      <c r="GL309" s="72"/>
      <c r="GM309" s="72"/>
      <c r="GN309" s="72"/>
      <c r="GO309" s="72"/>
      <c r="GP309" s="72"/>
      <c r="GQ309" s="72"/>
      <c r="GR309" s="72"/>
      <c r="GS309" s="72"/>
      <c r="GT309" s="72"/>
      <c r="GU309" s="72"/>
      <c r="GV309" s="72"/>
      <c r="GW309" s="72"/>
      <c r="GX309" s="72"/>
      <c r="GY309" s="72"/>
      <c r="GZ309" s="72"/>
      <c r="HA309" s="72"/>
      <c r="HB309" s="72"/>
      <c r="HC309" s="72"/>
      <c r="HD309" s="72"/>
      <c r="HE309" s="72"/>
      <c r="HF309" s="72"/>
      <c r="HG309" s="72"/>
      <c r="HH309" s="72"/>
      <c r="HI309" s="72"/>
      <c r="HJ309" s="72"/>
      <c r="HK309" s="72"/>
      <c r="HL309" s="72"/>
      <c r="HM309" s="72"/>
      <c r="HN309" s="72"/>
      <c r="HO309" s="72"/>
      <c r="HP309" s="72"/>
      <c r="HQ309" s="72"/>
      <c r="HR309" s="72"/>
      <c r="HS309" s="72"/>
      <c r="HT309" s="72"/>
      <c r="HU309" s="72"/>
      <c r="HV309" s="72"/>
      <c r="HW309" s="72"/>
      <c r="HX309" s="72"/>
      <c r="HY309" s="72"/>
      <c r="HZ309" s="72"/>
      <c r="IA309" s="72"/>
      <c r="IB309" s="72"/>
      <c r="IC309" s="72"/>
      <c r="ID309" s="72"/>
      <c r="IE309" s="72"/>
      <c r="IF309" s="72">
        <v>44</v>
      </c>
      <c r="IG309" s="72"/>
      <c r="IH309" s="72"/>
      <c r="II309" s="72"/>
      <c r="IJ309" s="72"/>
      <c r="IK309" s="72"/>
      <c r="IL309" s="72"/>
      <c r="IM309" s="72"/>
      <c r="IN309" s="72"/>
      <c r="IO309" s="72"/>
      <c r="IP309" s="72"/>
      <c r="IQ309" s="72"/>
      <c r="IR309" s="72"/>
      <c r="IS309" s="72"/>
      <c r="IT309" s="72"/>
      <c r="IU309" s="72"/>
      <c r="IV309" s="72"/>
      <c r="IW309" s="72"/>
      <c r="IX309" s="72"/>
      <c r="IY309" s="72"/>
      <c r="IZ309" s="72"/>
      <c r="JA309" s="72"/>
      <c r="JB309" s="72"/>
      <c r="JC309" s="72"/>
      <c r="JD309" s="72"/>
      <c r="JE309" s="72"/>
      <c r="JF309" s="72"/>
      <c r="JG309" s="72"/>
      <c r="JH309" s="72"/>
      <c r="JI309" s="72"/>
      <c r="JJ309" s="72"/>
      <c r="JK309" s="72"/>
      <c r="JL309" s="72"/>
      <c r="JM309" s="72"/>
      <c r="JN309" s="72"/>
      <c r="JO309" s="72"/>
      <c r="JP309" s="72">
        <v>4</v>
      </c>
      <c r="JQ309" s="72">
        <v>3</v>
      </c>
      <c r="JR309" s="72">
        <v>6</v>
      </c>
      <c r="JS309" s="72">
        <v>22</v>
      </c>
      <c r="JT309" s="72"/>
      <c r="JU309" s="72">
        <v>6</v>
      </c>
      <c r="JV309" s="72">
        <v>0</v>
      </c>
      <c r="JW309" s="72">
        <v>4</v>
      </c>
      <c r="JX309" s="72">
        <v>15</v>
      </c>
      <c r="JY309" s="72"/>
      <c r="JZ309" s="72">
        <v>0</v>
      </c>
      <c r="KA309" s="72">
        <v>3</v>
      </c>
      <c r="KB309" s="72">
        <v>3</v>
      </c>
      <c r="KC309" s="72">
        <v>0</v>
      </c>
      <c r="KD309" s="72">
        <v>5</v>
      </c>
      <c r="KE309" s="72">
        <v>3</v>
      </c>
      <c r="KF309" s="72">
        <v>1</v>
      </c>
      <c r="KG309" s="72"/>
      <c r="KH309" s="72">
        <v>4</v>
      </c>
      <c r="KI309" s="72"/>
      <c r="KJ309" s="72">
        <v>2</v>
      </c>
      <c r="KK309" s="72"/>
      <c r="KL309" s="72">
        <v>8</v>
      </c>
      <c r="KM309" s="72"/>
      <c r="KN309" s="72"/>
      <c r="KO309" s="72">
        <v>139</v>
      </c>
      <c r="KP309" s="72">
        <v>3</v>
      </c>
      <c r="KQ309" s="72">
        <v>9</v>
      </c>
      <c r="KR309" s="72"/>
      <c r="KS309" s="72"/>
      <c r="KT309" s="72">
        <v>1771</v>
      </c>
      <c r="KU309" s="72"/>
      <c r="KV309" s="72">
        <v>6</v>
      </c>
      <c r="KW309" s="72"/>
      <c r="KX309" s="72"/>
      <c r="KY309" s="72"/>
      <c r="KZ309" s="72">
        <v>0</v>
      </c>
      <c r="LA309" s="72">
        <v>9</v>
      </c>
      <c r="LB309" s="72">
        <v>39</v>
      </c>
      <c r="LC309" s="72">
        <v>0</v>
      </c>
      <c r="LD309" s="72">
        <v>14</v>
      </c>
      <c r="LE309" s="72"/>
      <c r="LF309" s="72">
        <v>24</v>
      </c>
      <c r="LG309" s="72">
        <v>16</v>
      </c>
      <c r="LH309" s="72">
        <v>14</v>
      </c>
      <c r="LI309" s="72">
        <v>18</v>
      </c>
      <c r="LJ309" s="72">
        <v>8</v>
      </c>
      <c r="LK309" s="72"/>
      <c r="LL309" s="72"/>
      <c r="LM309" s="72"/>
      <c r="LN309" s="72"/>
      <c r="LO309" s="72"/>
      <c r="LP309" s="72"/>
      <c r="LQ309" s="72">
        <v>102</v>
      </c>
      <c r="LR309" s="72">
        <v>16</v>
      </c>
      <c r="LS309" s="72">
        <v>6</v>
      </c>
      <c r="LT309" s="72"/>
      <c r="LU309" s="72"/>
      <c r="LV309" s="72">
        <v>548</v>
      </c>
      <c r="LW309" s="72">
        <v>8</v>
      </c>
      <c r="LX309" s="72">
        <v>3</v>
      </c>
      <c r="LY309" s="72">
        <v>2</v>
      </c>
      <c r="LZ309" s="72">
        <v>46</v>
      </c>
      <c r="MA309" s="72">
        <v>21</v>
      </c>
      <c r="MB309" s="72">
        <v>0</v>
      </c>
      <c r="MC309" s="72"/>
      <c r="MD309" s="72">
        <v>79</v>
      </c>
      <c r="ME309" s="72">
        <v>5</v>
      </c>
      <c r="MF309" s="72">
        <v>0</v>
      </c>
      <c r="MG309" s="72"/>
      <c r="MH309" s="72">
        <v>7</v>
      </c>
      <c r="MI309" s="72">
        <v>0</v>
      </c>
      <c r="MJ309" s="72">
        <v>52</v>
      </c>
      <c r="MK309" s="72">
        <v>0</v>
      </c>
      <c r="ML309" s="72">
        <v>7</v>
      </c>
      <c r="MM309" s="72">
        <v>9</v>
      </c>
      <c r="MN309" s="72">
        <v>2</v>
      </c>
      <c r="MO309" s="72">
        <v>12</v>
      </c>
      <c r="MP309" s="72">
        <v>0</v>
      </c>
      <c r="MQ309" s="72"/>
      <c r="MR309" s="72">
        <v>7</v>
      </c>
      <c r="MS309" s="72"/>
      <c r="MT309" s="72">
        <v>3</v>
      </c>
      <c r="MU309" s="72">
        <v>5</v>
      </c>
      <c r="MV309" s="72">
        <v>232</v>
      </c>
      <c r="MW309" s="72">
        <v>168</v>
      </c>
      <c r="MX309" s="72">
        <v>9</v>
      </c>
      <c r="MY309" s="72">
        <v>5</v>
      </c>
      <c r="MZ309" s="72">
        <v>983</v>
      </c>
      <c r="NA309" s="72"/>
      <c r="NB309" s="72">
        <v>18</v>
      </c>
      <c r="NC309" s="72">
        <v>7</v>
      </c>
      <c r="ND309" s="72">
        <v>81</v>
      </c>
      <c r="NE309" s="72">
        <v>16</v>
      </c>
      <c r="NF309" s="72"/>
      <c r="NG309" s="72">
        <v>145</v>
      </c>
      <c r="NH309" s="72">
        <v>0</v>
      </c>
      <c r="NI309" s="72">
        <v>124</v>
      </c>
      <c r="NJ309" s="72"/>
      <c r="NK309" s="72"/>
      <c r="NL309" s="72"/>
      <c r="NM309" s="72"/>
      <c r="NN309" s="72"/>
      <c r="NO309" s="72"/>
      <c r="NP309" s="72"/>
      <c r="NQ309" s="72"/>
      <c r="NR309" s="72">
        <v>27</v>
      </c>
      <c r="NS309" s="72"/>
      <c r="NT309" s="72">
        <v>8</v>
      </c>
      <c r="NU309" s="72">
        <v>0</v>
      </c>
      <c r="NV309" s="72">
        <v>4</v>
      </c>
      <c r="NW309" s="72"/>
      <c r="NX309" s="72"/>
      <c r="NY309" s="72"/>
      <c r="NZ309" s="72">
        <v>0</v>
      </c>
      <c r="OA309" s="72"/>
      <c r="OB309" s="72">
        <v>10</v>
      </c>
      <c r="OC309" s="72">
        <v>36</v>
      </c>
      <c r="OD309" s="72">
        <v>129</v>
      </c>
      <c r="OE309" s="72">
        <v>22</v>
      </c>
      <c r="OF309" s="72">
        <v>9</v>
      </c>
      <c r="OG309" s="72"/>
      <c r="OH309" s="72"/>
      <c r="OI309" s="72">
        <v>510</v>
      </c>
      <c r="OJ309" s="72"/>
      <c r="OK309" s="72"/>
      <c r="OL309" s="72">
        <v>4</v>
      </c>
      <c r="OM309" s="72">
        <v>5628</v>
      </c>
      <c r="ON309" s="72">
        <v>56</v>
      </c>
      <c r="OO309" s="72">
        <v>123</v>
      </c>
      <c r="OP309" s="72"/>
      <c r="OQ309" s="72"/>
      <c r="OR309" s="73"/>
      <c r="OS309" s="74">
        <v>11505</v>
      </c>
      <c r="OT309" s="71">
        <v>23048</v>
      </c>
      <c r="OU309" s="72"/>
      <c r="OV309" s="72">
        <v>9103</v>
      </c>
      <c r="OW309" s="72"/>
      <c r="OX309" s="72"/>
      <c r="OY309" s="72">
        <v>-353</v>
      </c>
      <c r="OZ309" s="72">
        <v>2834</v>
      </c>
      <c r="PA309" s="72"/>
      <c r="PB309" s="72"/>
      <c r="PC309" s="72"/>
      <c r="PD309" s="72"/>
      <c r="PE309" s="72"/>
      <c r="PF309" s="72"/>
      <c r="PG309" s="72"/>
      <c r="PH309" s="72"/>
      <c r="PI309" s="72"/>
      <c r="PJ309" s="72"/>
      <c r="PK309" s="72"/>
      <c r="PL309" s="73"/>
      <c r="PM309" s="74">
        <v>46137</v>
      </c>
    </row>
    <row r="310" spans="1:429" ht="12.75" customHeight="1">
      <c r="A310" s="68" t="s">
        <v>657</v>
      </c>
      <c r="B310" s="69" t="str">
        <f>INDEX('NAICS to ISIC Key'!H:H,MATCH(A310,'NAICS to ISIC Key'!D:D,0))</f>
        <v>ISIC 58T60</v>
      </c>
      <c r="C310" s="70" t="s">
        <v>658</v>
      </c>
      <c r="D310" s="71"/>
      <c r="E310" s="72"/>
      <c r="F310" s="72"/>
      <c r="G310" s="72"/>
      <c r="H310" s="72"/>
      <c r="I310" s="72"/>
      <c r="J310" s="72"/>
      <c r="K310" s="72"/>
      <c r="L310" s="72"/>
      <c r="M310" s="72"/>
      <c r="N310" s="72"/>
      <c r="O310" s="72"/>
      <c r="P310" s="72"/>
      <c r="Q310" s="72"/>
      <c r="R310" s="72"/>
      <c r="S310" s="72"/>
      <c r="T310" s="72"/>
      <c r="U310" s="72"/>
      <c r="V310" s="72"/>
      <c r="W310" s="72"/>
      <c r="X310" s="72"/>
      <c r="Y310" s="72"/>
      <c r="Z310" s="72">
        <v>7</v>
      </c>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2"/>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c r="CH310" s="72"/>
      <c r="CI310" s="72"/>
      <c r="CJ310" s="72"/>
      <c r="CK310" s="72"/>
      <c r="CL310" s="72"/>
      <c r="CM310" s="72"/>
      <c r="CN310" s="72"/>
      <c r="CO310" s="72"/>
      <c r="CP310" s="72"/>
      <c r="CQ310" s="72"/>
      <c r="CR310" s="72"/>
      <c r="CS310" s="72"/>
      <c r="CT310" s="72"/>
      <c r="CU310" s="72"/>
      <c r="CV310" s="72"/>
      <c r="CW310" s="72"/>
      <c r="CX310" s="72"/>
      <c r="CY310" s="72"/>
      <c r="CZ310" s="72"/>
      <c r="DA310" s="72"/>
      <c r="DB310" s="72"/>
      <c r="DC310" s="72"/>
      <c r="DD310" s="72"/>
      <c r="DE310" s="72"/>
      <c r="DF310" s="72"/>
      <c r="DG310" s="72"/>
      <c r="DH310" s="72"/>
      <c r="DI310" s="72"/>
      <c r="DJ310" s="72"/>
      <c r="DK310" s="72"/>
      <c r="DL310" s="72"/>
      <c r="DM310" s="72"/>
      <c r="DN310" s="72"/>
      <c r="DO310" s="72"/>
      <c r="DP310" s="72"/>
      <c r="DQ310" s="72"/>
      <c r="DR310" s="72"/>
      <c r="DS310" s="72"/>
      <c r="DT310" s="72"/>
      <c r="DU310" s="72"/>
      <c r="DV310" s="72"/>
      <c r="DW310" s="72"/>
      <c r="DX310" s="72"/>
      <c r="DY310" s="72"/>
      <c r="DZ310" s="72"/>
      <c r="EA310" s="72"/>
      <c r="EB310" s="72"/>
      <c r="EC310" s="72"/>
      <c r="ED310" s="72"/>
      <c r="EE310" s="72"/>
      <c r="EF310" s="72"/>
      <c r="EG310" s="72"/>
      <c r="EH310" s="72"/>
      <c r="EI310" s="72"/>
      <c r="EJ310" s="72"/>
      <c r="EK310" s="72"/>
      <c r="EL310" s="72"/>
      <c r="EM310" s="72"/>
      <c r="EN310" s="72"/>
      <c r="EO310" s="72"/>
      <c r="EP310" s="72"/>
      <c r="EQ310" s="72"/>
      <c r="ER310" s="72"/>
      <c r="ES310" s="72"/>
      <c r="ET310" s="72"/>
      <c r="EU310" s="72"/>
      <c r="EV310" s="72"/>
      <c r="EW310" s="72"/>
      <c r="EX310" s="72"/>
      <c r="EY310" s="72"/>
      <c r="EZ310" s="72"/>
      <c r="FA310" s="72"/>
      <c r="FB310" s="72"/>
      <c r="FC310" s="72"/>
      <c r="FD310" s="72"/>
      <c r="FE310" s="72"/>
      <c r="FF310" s="72"/>
      <c r="FG310" s="72"/>
      <c r="FH310" s="72"/>
      <c r="FI310" s="72"/>
      <c r="FJ310" s="72"/>
      <c r="FK310" s="72"/>
      <c r="FL310" s="72"/>
      <c r="FM310" s="72"/>
      <c r="FN310" s="72"/>
      <c r="FO310" s="72"/>
      <c r="FP310" s="72"/>
      <c r="FQ310" s="72"/>
      <c r="FR310" s="72"/>
      <c r="FS310" s="72"/>
      <c r="FT310" s="72"/>
      <c r="FU310" s="72"/>
      <c r="FV310" s="72"/>
      <c r="FW310" s="72"/>
      <c r="FX310" s="72"/>
      <c r="FY310" s="72"/>
      <c r="FZ310" s="72"/>
      <c r="GA310" s="72"/>
      <c r="GB310" s="72"/>
      <c r="GC310" s="72"/>
      <c r="GD310" s="72"/>
      <c r="GE310" s="72"/>
      <c r="GF310" s="72"/>
      <c r="GG310" s="72"/>
      <c r="GH310" s="72"/>
      <c r="GI310" s="72"/>
      <c r="GJ310" s="72"/>
      <c r="GK310" s="72"/>
      <c r="GL310" s="72"/>
      <c r="GM310" s="72"/>
      <c r="GN310" s="72"/>
      <c r="GO310" s="72"/>
      <c r="GP310" s="72"/>
      <c r="GQ310" s="72"/>
      <c r="GR310" s="72"/>
      <c r="GS310" s="72"/>
      <c r="GT310" s="72"/>
      <c r="GU310" s="72"/>
      <c r="GV310" s="72"/>
      <c r="GW310" s="72"/>
      <c r="GX310" s="72"/>
      <c r="GY310" s="72"/>
      <c r="GZ310" s="72"/>
      <c r="HA310" s="72"/>
      <c r="HB310" s="72"/>
      <c r="HC310" s="72"/>
      <c r="HD310" s="72"/>
      <c r="HE310" s="72"/>
      <c r="HF310" s="72"/>
      <c r="HG310" s="72"/>
      <c r="HH310" s="72"/>
      <c r="HI310" s="72"/>
      <c r="HJ310" s="72"/>
      <c r="HK310" s="72"/>
      <c r="HL310" s="72"/>
      <c r="HM310" s="72"/>
      <c r="HN310" s="72"/>
      <c r="HO310" s="72"/>
      <c r="HP310" s="72"/>
      <c r="HQ310" s="72"/>
      <c r="HR310" s="72"/>
      <c r="HS310" s="72"/>
      <c r="HT310" s="72"/>
      <c r="HU310" s="72"/>
      <c r="HV310" s="72"/>
      <c r="HW310" s="72"/>
      <c r="HX310" s="72"/>
      <c r="HY310" s="72"/>
      <c r="HZ310" s="72"/>
      <c r="IA310" s="72"/>
      <c r="IB310" s="72"/>
      <c r="IC310" s="72"/>
      <c r="ID310" s="72"/>
      <c r="IE310" s="72"/>
      <c r="IF310" s="72"/>
      <c r="IG310" s="72"/>
      <c r="IH310" s="72"/>
      <c r="II310" s="72"/>
      <c r="IJ310" s="72"/>
      <c r="IK310" s="72"/>
      <c r="IL310" s="72"/>
      <c r="IM310" s="72"/>
      <c r="IN310" s="72"/>
      <c r="IO310" s="72"/>
      <c r="IP310" s="72"/>
      <c r="IQ310" s="72"/>
      <c r="IR310" s="72"/>
      <c r="IS310" s="72"/>
      <c r="IT310" s="72"/>
      <c r="IU310" s="72"/>
      <c r="IV310" s="72"/>
      <c r="IW310" s="72"/>
      <c r="IX310" s="72"/>
      <c r="IY310" s="72"/>
      <c r="IZ310" s="72"/>
      <c r="JA310" s="72"/>
      <c r="JB310" s="72"/>
      <c r="JC310" s="72"/>
      <c r="JD310" s="72"/>
      <c r="JE310" s="72"/>
      <c r="JF310" s="72"/>
      <c r="JG310" s="72"/>
      <c r="JH310" s="72"/>
      <c r="JI310" s="72"/>
      <c r="JJ310" s="72"/>
      <c r="JK310" s="72"/>
      <c r="JL310" s="72"/>
      <c r="JM310" s="72"/>
      <c r="JN310" s="72"/>
      <c r="JO310" s="72">
        <v>58</v>
      </c>
      <c r="JP310" s="72">
        <v>45</v>
      </c>
      <c r="JQ310" s="72">
        <v>19</v>
      </c>
      <c r="JR310" s="72">
        <v>15</v>
      </c>
      <c r="JS310" s="72">
        <v>25</v>
      </c>
      <c r="JT310" s="72">
        <v>46</v>
      </c>
      <c r="JU310" s="72">
        <v>10</v>
      </c>
      <c r="JV310" s="72">
        <v>0</v>
      </c>
      <c r="JW310" s="72">
        <v>27</v>
      </c>
      <c r="JX310" s="72">
        <v>7</v>
      </c>
      <c r="JY310" s="72"/>
      <c r="JZ310" s="72">
        <v>3</v>
      </c>
      <c r="KA310" s="72">
        <v>8</v>
      </c>
      <c r="KB310" s="72">
        <v>4</v>
      </c>
      <c r="KC310" s="72">
        <v>0</v>
      </c>
      <c r="KD310" s="72">
        <v>2</v>
      </c>
      <c r="KE310" s="72">
        <v>2</v>
      </c>
      <c r="KF310" s="72">
        <v>0</v>
      </c>
      <c r="KG310" s="72">
        <v>49</v>
      </c>
      <c r="KH310" s="72">
        <v>13</v>
      </c>
      <c r="KI310" s="72"/>
      <c r="KJ310" s="72"/>
      <c r="KK310" s="72"/>
      <c r="KL310" s="72">
        <v>3</v>
      </c>
      <c r="KM310" s="72"/>
      <c r="KN310" s="72"/>
      <c r="KO310" s="72">
        <v>10</v>
      </c>
      <c r="KP310" s="72">
        <v>0</v>
      </c>
      <c r="KQ310" s="72">
        <v>0</v>
      </c>
      <c r="KR310" s="72">
        <v>15</v>
      </c>
      <c r="KS310" s="72">
        <v>10</v>
      </c>
      <c r="KT310" s="72">
        <v>26</v>
      </c>
      <c r="KU310" s="72">
        <v>295</v>
      </c>
      <c r="KV310" s="72">
        <v>0</v>
      </c>
      <c r="KW310" s="72">
        <v>9</v>
      </c>
      <c r="KX310" s="72">
        <v>2</v>
      </c>
      <c r="KY310" s="72"/>
      <c r="KZ310" s="72"/>
      <c r="LA310" s="72">
        <v>0</v>
      </c>
      <c r="LB310" s="72"/>
      <c r="LC310" s="72">
        <v>0</v>
      </c>
      <c r="LD310" s="72">
        <v>7</v>
      </c>
      <c r="LE310" s="72">
        <v>295</v>
      </c>
      <c r="LF310" s="72">
        <v>2</v>
      </c>
      <c r="LG310" s="72">
        <v>0</v>
      </c>
      <c r="LH310" s="72">
        <v>3</v>
      </c>
      <c r="LI310" s="72">
        <v>93</v>
      </c>
      <c r="LJ310" s="72">
        <v>34</v>
      </c>
      <c r="LK310" s="72">
        <v>4</v>
      </c>
      <c r="LL310" s="72">
        <v>19</v>
      </c>
      <c r="LM310" s="72">
        <v>14</v>
      </c>
      <c r="LN310" s="72"/>
      <c r="LO310" s="72"/>
      <c r="LP310" s="72"/>
      <c r="LQ310" s="72"/>
      <c r="LR310" s="72">
        <v>0</v>
      </c>
      <c r="LS310" s="72">
        <v>0</v>
      </c>
      <c r="LT310" s="72"/>
      <c r="LU310" s="72">
        <v>514</v>
      </c>
      <c r="LV310" s="72">
        <v>55</v>
      </c>
      <c r="LW310" s="72">
        <v>2</v>
      </c>
      <c r="LX310" s="72">
        <v>0</v>
      </c>
      <c r="LY310" s="72">
        <v>14</v>
      </c>
      <c r="LZ310" s="72">
        <v>32</v>
      </c>
      <c r="MA310" s="72">
        <v>11</v>
      </c>
      <c r="MB310" s="72">
        <v>281</v>
      </c>
      <c r="MC310" s="72">
        <v>8</v>
      </c>
      <c r="MD310" s="72">
        <v>25</v>
      </c>
      <c r="ME310" s="72">
        <v>54</v>
      </c>
      <c r="MF310" s="72">
        <v>4</v>
      </c>
      <c r="MG310" s="72">
        <v>1</v>
      </c>
      <c r="MH310" s="72">
        <v>0</v>
      </c>
      <c r="MI310" s="72">
        <v>13</v>
      </c>
      <c r="MJ310" s="72">
        <v>118</v>
      </c>
      <c r="MK310" s="72">
        <v>11</v>
      </c>
      <c r="ML310" s="72">
        <v>0</v>
      </c>
      <c r="MM310" s="72">
        <v>33</v>
      </c>
      <c r="MN310" s="72">
        <v>0</v>
      </c>
      <c r="MO310" s="72">
        <v>82</v>
      </c>
      <c r="MP310" s="72">
        <v>28</v>
      </c>
      <c r="MQ310" s="72">
        <v>0</v>
      </c>
      <c r="MR310" s="72">
        <v>51</v>
      </c>
      <c r="MS310" s="72">
        <v>0</v>
      </c>
      <c r="MT310" s="72">
        <v>16</v>
      </c>
      <c r="MU310" s="72">
        <v>1</v>
      </c>
      <c r="MV310" s="72">
        <v>40</v>
      </c>
      <c r="MW310" s="72">
        <v>19</v>
      </c>
      <c r="MX310" s="72">
        <v>6</v>
      </c>
      <c r="MY310" s="72">
        <v>1</v>
      </c>
      <c r="MZ310" s="72">
        <v>4</v>
      </c>
      <c r="NA310" s="72">
        <v>1</v>
      </c>
      <c r="NB310" s="72">
        <v>7</v>
      </c>
      <c r="NC310" s="72">
        <v>10</v>
      </c>
      <c r="ND310" s="72">
        <v>54</v>
      </c>
      <c r="NE310" s="72">
        <v>3</v>
      </c>
      <c r="NF310" s="72">
        <v>0</v>
      </c>
      <c r="NG310" s="72">
        <v>33</v>
      </c>
      <c r="NH310" s="72">
        <v>0</v>
      </c>
      <c r="NI310" s="72">
        <v>19</v>
      </c>
      <c r="NJ310" s="72">
        <v>0</v>
      </c>
      <c r="NK310" s="72">
        <v>1</v>
      </c>
      <c r="NL310" s="72">
        <v>0</v>
      </c>
      <c r="NM310" s="72">
        <v>1</v>
      </c>
      <c r="NN310" s="72">
        <v>10</v>
      </c>
      <c r="NO310" s="72">
        <v>0</v>
      </c>
      <c r="NP310" s="72"/>
      <c r="NQ310" s="72">
        <v>2</v>
      </c>
      <c r="NR310" s="72">
        <v>2</v>
      </c>
      <c r="NS310" s="72">
        <v>4</v>
      </c>
      <c r="NT310" s="72">
        <v>9</v>
      </c>
      <c r="NU310" s="72">
        <v>0</v>
      </c>
      <c r="NV310" s="72">
        <v>2</v>
      </c>
      <c r="NW310" s="72">
        <v>0</v>
      </c>
      <c r="NX310" s="72"/>
      <c r="NY310" s="72"/>
      <c r="NZ310" s="72">
        <v>2</v>
      </c>
      <c r="OA310" s="72">
        <v>0</v>
      </c>
      <c r="OB310" s="72">
        <v>0</v>
      </c>
      <c r="OC310" s="72">
        <v>74</v>
      </c>
      <c r="OD310" s="72">
        <v>21</v>
      </c>
      <c r="OE310" s="72">
        <v>14</v>
      </c>
      <c r="OF310" s="72">
        <v>16</v>
      </c>
      <c r="OG310" s="72"/>
      <c r="OH310" s="72">
        <v>61</v>
      </c>
      <c r="OI310" s="72">
        <v>98</v>
      </c>
      <c r="OJ310" s="72"/>
      <c r="OK310" s="72"/>
      <c r="OL310" s="72">
        <v>1063</v>
      </c>
      <c r="OM310" s="72">
        <v>375</v>
      </c>
      <c r="ON310" s="72">
        <v>85</v>
      </c>
      <c r="OO310" s="72">
        <v>148</v>
      </c>
      <c r="OP310" s="72"/>
      <c r="OQ310" s="72"/>
      <c r="OR310" s="73">
        <v>4</v>
      </c>
      <c r="OS310" s="74">
        <v>4726</v>
      </c>
      <c r="OT310" s="71">
        <v>10633</v>
      </c>
      <c r="OU310" s="72"/>
      <c r="OV310" s="72">
        <v>432</v>
      </c>
      <c r="OW310" s="72"/>
      <c r="OX310" s="72"/>
      <c r="OY310" s="72">
        <v>-31</v>
      </c>
      <c r="OZ310" s="72">
        <v>251</v>
      </c>
      <c r="PA310" s="72"/>
      <c r="PB310" s="72"/>
      <c r="PC310" s="72"/>
      <c r="PD310" s="72"/>
      <c r="PE310" s="72"/>
      <c r="PF310" s="72"/>
      <c r="PG310" s="72"/>
      <c r="PH310" s="72"/>
      <c r="PI310" s="72"/>
      <c r="PJ310" s="72"/>
      <c r="PK310" s="72"/>
      <c r="PL310" s="73"/>
      <c r="PM310" s="74">
        <v>16011</v>
      </c>
    </row>
    <row r="311" spans="1:429" ht="12.75" customHeight="1">
      <c r="A311" s="68">
        <v>511200</v>
      </c>
      <c r="B311" s="69" t="str">
        <f>INDEX('NAICS to ISIC Key'!H:H,MATCH(A311,'NAICS to ISIC Key'!D:D,0))</f>
        <v>ISIC 58T60</v>
      </c>
      <c r="C311" s="70" t="s">
        <v>660</v>
      </c>
      <c r="D311" s="71">
        <v>0</v>
      </c>
      <c r="E311" s="72">
        <v>10</v>
      </c>
      <c r="F311" s="72">
        <v>3</v>
      </c>
      <c r="G311" s="72">
        <v>4</v>
      </c>
      <c r="H311" s="72">
        <v>1</v>
      </c>
      <c r="I311" s="72">
        <v>1</v>
      </c>
      <c r="J311" s="72">
        <v>2</v>
      </c>
      <c r="K311" s="72">
        <v>2</v>
      </c>
      <c r="L311" s="72">
        <v>2</v>
      </c>
      <c r="M311" s="72">
        <v>1</v>
      </c>
      <c r="N311" s="72">
        <v>1</v>
      </c>
      <c r="O311" s="72">
        <v>0</v>
      </c>
      <c r="P311" s="72">
        <v>0</v>
      </c>
      <c r="Q311" s="72">
        <v>18</v>
      </c>
      <c r="R311" s="72"/>
      <c r="S311" s="72"/>
      <c r="T311" s="72"/>
      <c r="U311" s="72"/>
      <c r="V311" s="72">
        <v>0</v>
      </c>
      <c r="W311" s="72">
        <v>1</v>
      </c>
      <c r="X311" s="72">
        <v>2</v>
      </c>
      <c r="Y311" s="72">
        <v>45</v>
      </c>
      <c r="Z311" s="72">
        <v>65</v>
      </c>
      <c r="AA311" s="72">
        <v>0</v>
      </c>
      <c r="AB311" s="72">
        <v>10</v>
      </c>
      <c r="AC311" s="72">
        <v>19</v>
      </c>
      <c r="AD311" s="72">
        <v>55</v>
      </c>
      <c r="AE311" s="72">
        <v>15</v>
      </c>
      <c r="AF311" s="72">
        <v>14</v>
      </c>
      <c r="AG311" s="72">
        <v>3</v>
      </c>
      <c r="AH311" s="72">
        <v>70</v>
      </c>
      <c r="AI311" s="72">
        <v>20</v>
      </c>
      <c r="AJ311" s="72">
        <v>27</v>
      </c>
      <c r="AK311" s="72">
        <v>32</v>
      </c>
      <c r="AL311" s="72">
        <v>24</v>
      </c>
      <c r="AM311" s="72">
        <v>33</v>
      </c>
      <c r="AN311" s="72">
        <v>1</v>
      </c>
      <c r="AO311" s="72">
        <v>0</v>
      </c>
      <c r="AP311" s="72">
        <v>0</v>
      </c>
      <c r="AQ311" s="72">
        <v>0</v>
      </c>
      <c r="AR311" s="72"/>
      <c r="AS311" s="72">
        <v>0</v>
      </c>
      <c r="AT311" s="72"/>
      <c r="AU311" s="72">
        <v>0</v>
      </c>
      <c r="AV311" s="72">
        <v>0</v>
      </c>
      <c r="AW311" s="72">
        <v>0</v>
      </c>
      <c r="AX311" s="72"/>
      <c r="AY311" s="72">
        <v>0</v>
      </c>
      <c r="AZ311" s="72"/>
      <c r="BA311" s="72"/>
      <c r="BB311" s="72">
        <v>0</v>
      </c>
      <c r="BC311" s="72">
        <v>0</v>
      </c>
      <c r="BD311" s="72">
        <v>5</v>
      </c>
      <c r="BE311" s="72">
        <v>0</v>
      </c>
      <c r="BF311" s="72">
        <v>0</v>
      </c>
      <c r="BG311" s="72">
        <v>0</v>
      </c>
      <c r="BH311" s="72">
        <v>0</v>
      </c>
      <c r="BI311" s="72">
        <v>0</v>
      </c>
      <c r="BJ311" s="72">
        <v>0</v>
      </c>
      <c r="BK311" s="72">
        <v>0</v>
      </c>
      <c r="BL311" s="72">
        <v>0</v>
      </c>
      <c r="BM311" s="72">
        <v>0</v>
      </c>
      <c r="BN311" s="72"/>
      <c r="BO311" s="72">
        <v>0</v>
      </c>
      <c r="BP311" s="72">
        <v>0</v>
      </c>
      <c r="BQ311" s="72">
        <v>0</v>
      </c>
      <c r="BR311" s="72">
        <v>2</v>
      </c>
      <c r="BS311" s="72">
        <v>3</v>
      </c>
      <c r="BT311" s="72"/>
      <c r="BU311" s="72">
        <v>0</v>
      </c>
      <c r="BV311" s="72">
        <v>0</v>
      </c>
      <c r="BW311" s="72">
        <v>0</v>
      </c>
      <c r="BX311" s="72">
        <v>0</v>
      </c>
      <c r="BY311" s="72">
        <v>3</v>
      </c>
      <c r="BZ311" s="72">
        <v>1</v>
      </c>
      <c r="CA311" s="72">
        <v>1</v>
      </c>
      <c r="CB311" s="72"/>
      <c r="CC311" s="72">
        <v>3</v>
      </c>
      <c r="CD311" s="72"/>
      <c r="CE311" s="72">
        <v>0</v>
      </c>
      <c r="CF311" s="72">
        <v>32</v>
      </c>
      <c r="CG311" s="72">
        <v>1</v>
      </c>
      <c r="CH311" s="72">
        <v>2</v>
      </c>
      <c r="CI311" s="72">
        <v>0</v>
      </c>
      <c r="CJ311" s="72">
        <v>4</v>
      </c>
      <c r="CK311" s="72">
        <v>2</v>
      </c>
      <c r="CL311" s="72">
        <v>1</v>
      </c>
      <c r="CM311" s="72">
        <v>3</v>
      </c>
      <c r="CN311" s="72">
        <v>0</v>
      </c>
      <c r="CO311" s="72"/>
      <c r="CP311" s="72">
        <v>3</v>
      </c>
      <c r="CQ311" s="72">
        <v>0</v>
      </c>
      <c r="CR311" s="72">
        <v>3</v>
      </c>
      <c r="CS311" s="72">
        <v>0</v>
      </c>
      <c r="CT311" s="72">
        <v>0</v>
      </c>
      <c r="CU311" s="72">
        <v>0</v>
      </c>
      <c r="CV311" s="72">
        <v>0</v>
      </c>
      <c r="CW311" s="72">
        <v>0</v>
      </c>
      <c r="CX311" s="72">
        <v>3</v>
      </c>
      <c r="CY311" s="72">
        <v>0</v>
      </c>
      <c r="CZ311" s="72">
        <v>0</v>
      </c>
      <c r="DA311" s="72">
        <v>1</v>
      </c>
      <c r="DB311" s="72">
        <v>1</v>
      </c>
      <c r="DC311" s="72">
        <v>2</v>
      </c>
      <c r="DD311" s="72">
        <v>2</v>
      </c>
      <c r="DE311" s="72"/>
      <c r="DF311" s="72">
        <v>0</v>
      </c>
      <c r="DG311" s="72"/>
      <c r="DH311" s="72">
        <v>4</v>
      </c>
      <c r="DI311" s="72">
        <v>1</v>
      </c>
      <c r="DJ311" s="72">
        <v>0</v>
      </c>
      <c r="DK311" s="72">
        <v>3</v>
      </c>
      <c r="DL311" s="72">
        <v>0</v>
      </c>
      <c r="DM311" s="72">
        <v>0</v>
      </c>
      <c r="DN311" s="72">
        <v>2</v>
      </c>
      <c r="DO311" s="72">
        <v>0</v>
      </c>
      <c r="DP311" s="72">
        <v>2</v>
      </c>
      <c r="DQ311" s="72">
        <v>1</v>
      </c>
      <c r="DR311" s="72">
        <v>1</v>
      </c>
      <c r="DS311" s="72">
        <v>1</v>
      </c>
      <c r="DT311" s="72">
        <v>4</v>
      </c>
      <c r="DU311" s="72">
        <v>0</v>
      </c>
      <c r="DV311" s="72">
        <v>2</v>
      </c>
      <c r="DW311" s="72">
        <v>0</v>
      </c>
      <c r="DX311" s="72">
        <v>1</v>
      </c>
      <c r="DY311" s="72">
        <v>1</v>
      </c>
      <c r="DZ311" s="72">
        <v>0</v>
      </c>
      <c r="EA311" s="72">
        <v>0</v>
      </c>
      <c r="EB311" s="72">
        <v>0</v>
      </c>
      <c r="EC311" s="72">
        <v>1</v>
      </c>
      <c r="ED311" s="72"/>
      <c r="EE311" s="72">
        <v>0</v>
      </c>
      <c r="EF311" s="72"/>
      <c r="EG311" s="72"/>
      <c r="EH311" s="72"/>
      <c r="EI311" s="72"/>
      <c r="EJ311" s="72">
        <v>0</v>
      </c>
      <c r="EK311" s="72">
        <v>0</v>
      </c>
      <c r="EL311" s="72"/>
      <c r="EM311" s="72">
        <v>0</v>
      </c>
      <c r="EN311" s="72">
        <v>0</v>
      </c>
      <c r="EO311" s="72"/>
      <c r="EP311" s="72"/>
      <c r="EQ311" s="72">
        <v>0</v>
      </c>
      <c r="ER311" s="72">
        <v>0</v>
      </c>
      <c r="ES311" s="72"/>
      <c r="ET311" s="72">
        <v>0</v>
      </c>
      <c r="EU311" s="72">
        <v>0</v>
      </c>
      <c r="EV311" s="72">
        <v>0</v>
      </c>
      <c r="EW311" s="72">
        <v>0</v>
      </c>
      <c r="EX311" s="72">
        <v>0</v>
      </c>
      <c r="EY311" s="72">
        <v>0</v>
      </c>
      <c r="EZ311" s="72"/>
      <c r="FA311" s="72">
        <v>0</v>
      </c>
      <c r="FB311" s="72">
        <v>0</v>
      </c>
      <c r="FC311" s="72">
        <v>1</v>
      </c>
      <c r="FD311" s="72">
        <v>2</v>
      </c>
      <c r="FE311" s="72">
        <v>0</v>
      </c>
      <c r="FF311" s="72">
        <v>0</v>
      </c>
      <c r="FG311" s="72">
        <v>3</v>
      </c>
      <c r="FH311" s="72">
        <v>0</v>
      </c>
      <c r="FI311" s="72">
        <v>65</v>
      </c>
      <c r="FJ311" s="72">
        <v>7</v>
      </c>
      <c r="FK311" s="72">
        <v>22</v>
      </c>
      <c r="FL311" s="72">
        <v>9</v>
      </c>
      <c r="FM311" s="72">
        <v>0</v>
      </c>
      <c r="FN311" s="72">
        <v>2</v>
      </c>
      <c r="FO311" s="72">
        <v>12</v>
      </c>
      <c r="FP311" s="72">
        <v>0</v>
      </c>
      <c r="FQ311" s="72">
        <v>0</v>
      </c>
      <c r="FR311" s="72"/>
      <c r="FS311" s="72">
        <v>0</v>
      </c>
      <c r="FT311" s="72">
        <v>2</v>
      </c>
      <c r="FU311" s="72">
        <v>1</v>
      </c>
      <c r="FV311" s="72">
        <v>0</v>
      </c>
      <c r="FW311" s="72">
        <v>1</v>
      </c>
      <c r="FX311" s="72">
        <v>0</v>
      </c>
      <c r="FY311" s="72">
        <v>0</v>
      </c>
      <c r="FZ311" s="72">
        <v>3</v>
      </c>
      <c r="GA311" s="72">
        <v>1</v>
      </c>
      <c r="GB311" s="72">
        <v>6</v>
      </c>
      <c r="GC311" s="72">
        <v>7</v>
      </c>
      <c r="GD311" s="72">
        <v>0</v>
      </c>
      <c r="GE311" s="72">
        <v>3</v>
      </c>
      <c r="GF311" s="72">
        <v>0</v>
      </c>
      <c r="GG311" s="72">
        <v>1</v>
      </c>
      <c r="GH311" s="72">
        <v>2</v>
      </c>
      <c r="GI311" s="72">
        <v>0</v>
      </c>
      <c r="GJ311" s="72">
        <v>0</v>
      </c>
      <c r="GK311" s="72">
        <v>0</v>
      </c>
      <c r="GL311" s="72">
        <v>7</v>
      </c>
      <c r="GM311" s="72">
        <v>0</v>
      </c>
      <c r="GN311" s="72">
        <v>0</v>
      </c>
      <c r="GO311" s="72">
        <v>0</v>
      </c>
      <c r="GP311" s="72">
        <v>0</v>
      </c>
      <c r="GQ311" s="72"/>
      <c r="GR311" s="72"/>
      <c r="GS311" s="72">
        <v>0</v>
      </c>
      <c r="GT311" s="72">
        <v>0</v>
      </c>
      <c r="GU311" s="72">
        <v>1</v>
      </c>
      <c r="GV311" s="72">
        <v>1</v>
      </c>
      <c r="GW311" s="72">
        <v>0</v>
      </c>
      <c r="GX311" s="72">
        <v>0</v>
      </c>
      <c r="GY311" s="72">
        <v>0</v>
      </c>
      <c r="GZ311" s="72">
        <v>0</v>
      </c>
      <c r="HA311" s="72">
        <v>0</v>
      </c>
      <c r="HB311" s="72">
        <v>1</v>
      </c>
      <c r="HC311" s="72">
        <v>0</v>
      </c>
      <c r="HD311" s="72">
        <v>1</v>
      </c>
      <c r="HE311" s="72">
        <v>1</v>
      </c>
      <c r="HF311" s="72">
        <v>0</v>
      </c>
      <c r="HG311" s="72">
        <v>0</v>
      </c>
      <c r="HH311" s="72"/>
      <c r="HI311" s="72">
        <v>0</v>
      </c>
      <c r="HJ311" s="72">
        <v>0</v>
      </c>
      <c r="HK311" s="72">
        <v>0</v>
      </c>
      <c r="HL311" s="72">
        <v>0</v>
      </c>
      <c r="HM311" s="72">
        <v>0</v>
      </c>
      <c r="HN311" s="72"/>
      <c r="HO311" s="72">
        <v>0</v>
      </c>
      <c r="HP311" s="72">
        <v>0</v>
      </c>
      <c r="HQ311" s="72">
        <v>0</v>
      </c>
      <c r="HR311" s="72">
        <v>0</v>
      </c>
      <c r="HS311" s="72">
        <v>0</v>
      </c>
      <c r="HT311" s="72">
        <v>0</v>
      </c>
      <c r="HU311" s="72">
        <v>0</v>
      </c>
      <c r="HV311" s="72">
        <v>0</v>
      </c>
      <c r="HW311" s="72">
        <v>0</v>
      </c>
      <c r="HX311" s="72"/>
      <c r="HY311" s="72">
        <v>1</v>
      </c>
      <c r="HZ311" s="72">
        <v>0</v>
      </c>
      <c r="IA311" s="72">
        <v>2</v>
      </c>
      <c r="IB311" s="72">
        <v>1</v>
      </c>
      <c r="IC311" s="72"/>
      <c r="ID311" s="72">
        <v>0</v>
      </c>
      <c r="IE311" s="72">
        <v>0</v>
      </c>
      <c r="IF311" s="72">
        <v>22</v>
      </c>
      <c r="IG311" s="72">
        <v>0</v>
      </c>
      <c r="IH311" s="72">
        <v>6</v>
      </c>
      <c r="II311" s="72">
        <v>0</v>
      </c>
      <c r="IJ311" s="72">
        <v>0</v>
      </c>
      <c r="IK311" s="72">
        <v>0</v>
      </c>
      <c r="IL311" s="72">
        <v>0</v>
      </c>
      <c r="IM311" s="72"/>
      <c r="IN311" s="72">
        <v>0</v>
      </c>
      <c r="IO311" s="72">
        <v>0</v>
      </c>
      <c r="IP311" s="72">
        <v>4</v>
      </c>
      <c r="IQ311" s="72">
        <v>2</v>
      </c>
      <c r="IR311" s="72">
        <v>0</v>
      </c>
      <c r="IS311" s="72"/>
      <c r="IT311" s="72">
        <v>21</v>
      </c>
      <c r="IU311" s="72">
        <v>0</v>
      </c>
      <c r="IV311" s="72">
        <v>1</v>
      </c>
      <c r="IW311" s="72">
        <v>0</v>
      </c>
      <c r="IX311" s="72"/>
      <c r="IY311" s="72">
        <v>0</v>
      </c>
      <c r="IZ311" s="72">
        <v>0</v>
      </c>
      <c r="JA311" s="72">
        <v>3</v>
      </c>
      <c r="JB311" s="72">
        <v>3</v>
      </c>
      <c r="JC311" s="72">
        <v>0</v>
      </c>
      <c r="JD311" s="72">
        <v>1</v>
      </c>
      <c r="JE311" s="72">
        <v>0</v>
      </c>
      <c r="JF311" s="72">
        <v>0</v>
      </c>
      <c r="JG311" s="72"/>
      <c r="JH311" s="72"/>
      <c r="JI311" s="72">
        <v>0</v>
      </c>
      <c r="JJ311" s="72">
        <v>0</v>
      </c>
      <c r="JK311" s="72">
        <v>8</v>
      </c>
      <c r="JL311" s="72">
        <v>0</v>
      </c>
      <c r="JM311" s="72">
        <v>0</v>
      </c>
      <c r="JN311" s="72">
        <v>0</v>
      </c>
      <c r="JO311" s="72">
        <v>68</v>
      </c>
      <c r="JP311" s="72">
        <v>184</v>
      </c>
      <c r="JQ311" s="72">
        <v>161</v>
      </c>
      <c r="JR311" s="72">
        <v>139</v>
      </c>
      <c r="JS311" s="72">
        <v>185</v>
      </c>
      <c r="JT311" s="72">
        <v>135</v>
      </c>
      <c r="JU311" s="72">
        <v>38</v>
      </c>
      <c r="JV311" s="72">
        <v>22</v>
      </c>
      <c r="JW311" s="72">
        <v>113</v>
      </c>
      <c r="JX311" s="72">
        <v>8</v>
      </c>
      <c r="JY311" s="72"/>
      <c r="JZ311" s="72">
        <v>104</v>
      </c>
      <c r="KA311" s="72">
        <v>19</v>
      </c>
      <c r="KB311" s="72">
        <v>68</v>
      </c>
      <c r="KC311" s="72">
        <v>19</v>
      </c>
      <c r="KD311" s="72">
        <v>25</v>
      </c>
      <c r="KE311" s="72">
        <v>11</v>
      </c>
      <c r="KF311" s="72">
        <v>26</v>
      </c>
      <c r="KG311" s="72">
        <v>53</v>
      </c>
      <c r="KH311" s="72">
        <v>79</v>
      </c>
      <c r="KI311" s="72">
        <v>3</v>
      </c>
      <c r="KJ311" s="72">
        <v>46</v>
      </c>
      <c r="KK311" s="72"/>
      <c r="KL311" s="72">
        <v>4</v>
      </c>
      <c r="KM311" s="72">
        <v>1</v>
      </c>
      <c r="KN311" s="72"/>
      <c r="KO311" s="72">
        <v>7</v>
      </c>
      <c r="KP311" s="72">
        <v>0</v>
      </c>
      <c r="KQ311" s="72">
        <v>80</v>
      </c>
      <c r="KR311" s="72">
        <v>23</v>
      </c>
      <c r="KS311" s="72">
        <v>29</v>
      </c>
      <c r="KT311" s="72">
        <v>44</v>
      </c>
      <c r="KU311" s="72">
        <v>20</v>
      </c>
      <c r="KV311" s="72">
        <v>4671</v>
      </c>
      <c r="KW311" s="72">
        <v>14</v>
      </c>
      <c r="KX311" s="72">
        <v>2</v>
      </c>
      <c r="KY311" s="72">
        <v>4</v>
      </c>
      <c r="KZ311" s="72">
        <v>6</v>
      </c>
      <c r="LA311" s="72">
        <v>116</v>
      </c>
      <c r="LB311" s="72">
        <v>209</v>
      </c>
      <c r="LC311" s="72">
        <v>101</v>
      </c>
      <c r="LD311" s="72">
        <v>633</v>
      </c>
      <c r="LE311" s="72">
        <v>315</v>
      </c>
      <c r="LF311" s="72">
        <v>1</v>
      </c>
      <c r="LG311" s="72">
        <v>75</v>
      </c>
      <c r="LH311" s="72">
        <v>135</v>
      </c>
      <c r="LI311" s="72">
        <v>274</v>
      </c>
      <c r="LJ311" s="72">
        <v>210</v>
      </c>
      <c r="LK311" s="72">
        <v>20</v>
      </c>
      <c r="LL311" s="72">
        <v>6</v>
      </c>
      <c r="LM311" s="72">
        <v>28</v>
      </c>
      <c r="LN311" s="72">
        <v>20</v>
      </c>
      <c r="LO311" s="72">
        <v>3</v>
      </c>
      <c r="LP311" s="72">
        <v>0</v>
      </c>
      <c r="LQ311" s="72">
        <v>100</v>
      </c>
      <c r="LR311" s="72">
        <v>15</v>
      </c>
      <c r="LS311" s="72">
        <v>9</v>
      </c>
      <c r="LT311" s="72">
        <v>3</v>
      </c>
      <c r="LU311" s="72">
        <v>70</v>
      </c>
      <c r="LV311" s="72">
        <v>571</v>
      </c>
      <c r="LW311" s="72">
        <v>137</v>
      </c>
      <c r="LX311" s="72">
        <v>300</v>
      </c>
      <c r="LY311" s="72">
        <v>179</v>
      </c>
      <c r="LZ311" s="72">
        <v>219</v>
      </c>
      <c r="MA311" s="72">
        <v>623</v>
      </c>
      <c r="MB311" s="72">
        <v>300</v>
      </c>
      <c r="MC311" s="72">
        <v>109</v>
      </c>
      <c r="MD311" s="72">
        <v>318</v>
      </c>
      <c r="ME311" s="72">
        <v>65</v>
      </c>
      <c r="MF311" s="72">
        <v>15</v>
      </c>
      <c r="MG311" s="72">
        <v>7</v>
      </c>
      <c r="MH311" s="72">
        <v>1</v>
      </c>
      <c r="MI311" s="72">
        <v>119</v>
      </c>
      <c r="MJ311" s="72">
        <v>1189</v>
      </c>
      <c r="MK311" s="72">
        <v>221</v>
      </c>
      <c r="ML311" s="72">
        <v>83</v>
      </c>
      <c r="MM311" s="72">
        <v>56</v>
      </c>
      <c r="MN311" s="72">
        <v>23</v>
      </c>
      <c r="MO311" s="72">
        <v>75</v>
      </c>
      <c r="MP311" s="72">
        <v>47</v>
      </c>
      <c r="MQ311" s="72">
        <v>134</v>
      </c>
      <c r="MR311" s="72">
        <v>48</v>
      </c>
      <c r="MS311" s="72">
        <v>5</v>
      </c>
      <c r="MT311" s="72">
        <v>11</v>
      </c>
      <c r="MU311" s="72">
        <v>55</v>
      </c>
      <c r="MV311" s="72">
        <v>186</v>
      </c>
      <c r="MW311" s="72">
        <v>235</v>
      </c>
      <c r="MX311" s="72">
        <v>17</v>
      </c>
      <c r="MY311" s="72">
        <v>10</v>
      </c>
      <c r="MZ311" s="72">
        <v>9</v>
      </c>
      <c r="NA311" s="72">
        <v>12</v>
      </c>
      <c r="NB311" s="72">
        <v>10</v>
      </c>
      <c r="NC311" s="72">
        <v>4</v>
      </c>
      <c r="ND311" s="72">
        <v>558</v>
      </c>
      <c r="NE311" s="72">
        <v>47</v>
      </c>
      <c r="NF311" s="72">
        <v>5</v>
      </c>
      <c r="NG311" s="72">
        <v>65</v>
      </c>
      <c r="NH311" s="72">
        <v>6</v>
      </c>
      <c r="NI311" s="72">
        <v>27</v>
      </c>
      <c r="NJ311" s="72">
        <v>0</v>
      </c>
      <c r="NK311" s="72">
        <v>2</v>
      </c>
      <c r="NL311" s="72">
        <v>1</v>
      </c>
      <c r="NM311" s="72">
        <v>3</v>
      </c>
      <c r="NN311" s="72">
        <v>4</v>
      </c>
      <c r="NO311" s="72">
        <v>7</v>
      </c>
      <c r="NP311" s="72">
        <v>10</v>
      </c>
      <c r="NQ311" s="72">
        <v>11</v>
      </c>
      <c r="NR311" s="72">
        <v>40</v>
      </c>
      <c r="NS311" s="72">
        <v>16</v>
      </c>
      <c r="NT311" s="72">
        <v>15</v>
      </c>
      <c r="NU311" s="72">
        <v>0</v>
      </c>
      <c r="NV311" s="72">
        <v>13</v>
      </c>
      <c r="NW311" s="72">
        <v>3</v>
      </c>
      <c r="NX311" s="72">
        <v>30</v>
      </c>
      <c r="NY311" s="72">
        <v>0</v>
      </c>
      <c r="NZ311" s="72">
        <v>8</v>
      </c>
      <c r="OA311" s="72">
        <v>0</v>
      </c>
      <c r="OB311" s="72">
        <v>3</v>
      </c>
      <c r="OC311" s="72">
        <v>7</v>
      </c>
      <c r="OD311" s="72">
        <v>56</v>
      </c>
      <c r="OE311" s="72">
        <v>17</v>
      </c>
      <c r="OF311" s="72">
        <v>22</v>
      </c>
      <c r="OG311" s="72"/>
      <c r="OH311" s="72">
        <v>1543</v>
      </c>
      <c r="OI311" s="72">
        <v>555</v>
      </c>
      <c r="OJ311" s="72">
        <v>38</v>
      </c>
      <c r="OK311" s="72"/>
      <c r="OL311" s="72"/>
      <c r="OM311" s="72">
        <v>80</v>
      </c>
      <c r="ON311" s="72">
        <v>411</v>
      </c>
      <c r="OO311" s="72">
        <v>868</v>
      </c>
      <c r="OP311" s="72">
        <v>4</v>
      </c>
      <c r="OQ311" s="72"/>
      <c r="OR311" s="73">
        <v>79</v>
      </c>
      <c r="OS311" s="74">
        <v>19517</v>
      </c>
      <c r="OT311" s="71">
        <v>48774</v>
      </c>
      <c r="OU311" s="72"/>
      <c r="OV311" s="72">
        <v>81994</v>
      </c>
      <c r="OW311" s="72"/>
      <c r="OX311" s="72"/>
      <c r="OY311" s="72">
        <v>586</v>
      </c>
      <c r="OZ311" s="72">
        <v>43300</v>
      </c>
      <c r="PA311" s="72"/>
      <c r="PB311" s="72"/>
      <c r="PC311" s="72">
        <v>1545</v>
      </c>
      <c r="PD311" s="72"/>
      <c r="PE311" s="72"/>
      <c r="PF311" s="72"/>
      <c r="PG311" s="72">
        <v>2093</v>
      </c>
      <c r="PH311" s="72"/>
      <c r="PI311" s="72"/>
      <c r="PJ311" s="72"/>
      <c r="PK311" s="72">
        <v>4328</v>
      </c>
      <c r="PL311" s="73"/>
      <c r="PM311" s="74">
        <v>202136</v>
      </c>
    </row>
    <row r="312" spans="1:429" ht="12.75" customHeight="1">
      <c r="A312" s="68">
        <v>512100</v>
      </c>
      <c r="B312" s="69" t="str">
        <f>INDEX('NAICS to ISIC Key'!H:H,MATCH(A312,'NAICS to ISIC Key'!D:D,0))</f>
        <v>ISIC 58T60</v>
      </c>
      <c r="C312" s="70" t="s">
        <v>662</v>
      </c>
      <c r="D312" s="71"/>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c r="CH312" s="72"/>
      <c r="CI312" s="72"/>
      <c r="CJ312" s="72"/>
      <c r="CK312" s="72"/>
      <c r="CL312" s="72"/>
      <c r="CM312" s="72"/>
      <c r="CN312" s="72"/>
      <c r="CO312" s="72"/>
      <c r="CP312" s="72"/>
      <c r="CQ312" s="72"/>
      <c r="CR312" s="72"/>
      <c r="CS312" s="72"/>
      <c r="CT312" s="72"/>
      <c r="CU312" s="72"/>
      <c r="CV312" s="72"/>
      <c r="CW312" s="72"/>
      <c r="CX312" s="72"/>
      <c r="CY312" s="72"/>
      <c r="CZ312" s="72"/>
      <c r="DA312" s="72"/>
      <c r="DB312" s="72"/>
      <c r="DC312" s="72"/>
      <c r="DD312" s="72"/>
      <c r="DE312" s="72"/>
      <c r="DF312" s="72"/>
      <c r="DG312" s="72"/>
      <c r="DH312" s="72"/>
      <c r="DI312" s="72"/>
      <c r="DJ312" s="72"/>
      <c r="DK312" s="72"/>
      <c r="DL312" s="72"/>
      <c r="DM312" s="72"/>
      <c r="DN312" s="72"/>
      <c r="DO312" s="72"/>
      <c r="DP312" s="72"/>
      <c r="DQ312" s="72"/>
      <c r="DR312" s="72"/>
      <c r="DS312" s="72"/>
      <c r="DT312" s="72"/>
      <c r="DU312" s="72"/>
      <c r="DV312" s="72"/>
      <c r="DW312" s="72"/>
      <c r="DX312" s="72"/>
      <c r="DY312" s="72"/>
      <c r="DZ312" s="72"/>
      <c r="EA312" s="72"/>
      <c r="EB312" s="72"/>
      <c r="EC312" s="72"/>
      <c r="ED312" s="72"/>
      <c r="EE312" s="72"/>
      <c r="EF312" s="72"/>
      <c r="EG312" s="72"/>
      <c r="EH312" s="72"/>
      <c r="EI312" s="72"/>
      <c r="EJ312" s="72"/>
      <c r="EK312" s="72"/>
      <c r="EL312" s="72"/>
      <c r="EM312" s="72"/>
      <c r="EN312" s="72"/>
      <c r="EO312" s="72"/>
      <c r="EP312" s="72"/>
      <c r="EQ312" s="72"/>
      <c r="ER312" s="72"/>
      <c r="ES312" s="72"/>
      <c r="ET312" s="72"/>
      <c r="EU312" s="72"/>
      <c r="EV312" s="72"/>
      <c r="EW312" s="72"/>
      <c r="EX312" s="72"/>
      <c r="EY312" s="72"/>
      <c r="EZ312" s="72"/>
      <c r="FA312" s="72"/>
      <c r="FB312" s="72"/>
      <c r="FC312" s="72"/>
      <c r="FD312" s="72"/>
      <c r="FE312" s="72"/>
      <c r="FF312" s="72"/>
      <c r="FG312" s="72"/>
      <c r="FH312" s="72"/>
      <c r="FI312" s="72"/>
      <c r="FJ312" s="72"/>
      <c r="FK312" s="72"/>
      <c r="FL312" s="72"/>
      <c r="FM312" s="72"/>
      <c r="FN312" s="72"/>
      <c r="FO312" s="72"/>
      <c r="FP312" s="72"/>
      <c r="FQ312" s="72"/>
      <c r="FR312" s="72"/>
      <c r="FS312" s="72"/>
      <c r="FT312" s="72"/>
      <c r="FU312" s="72"/>
      <c r="FV312" s="72"/>
      <c r="FW312" s="72"/>
      <c r="FX312" s="72"/>
      <c r="FY312" s="72"/>
      <c r="FZ312" s="72"/>
      <c r="GA312" s="72"/>
      <c r="GB312" s="72"/>
      <c r="GC312" s="72"/>
      <c r="GD312" s="72"/>
      <c r="GE312" s="72"/>
      <c r="GF312" s="72"/>
      <c r="GG312" s="72"/>
      <c r="GH312" s="72"/>
      <c r="GI312" s="72"/>
      <c r="GJ312" s="72"/>
      <c r="GK312" s="72"/>
      <c r="GL312" s="72"/>
      <c r="GM312" s="72"/>
      <c r="GN312" s="72"/>
      <c r="GO312" s="72"/>
      <c r="GP312" s="72"/>
      <c r="GQ312" s="72"/>
      <c r="GR312" s="72"/>
      <c r="GS312" s="72"/>
      <c r="GT312" s="72"/>
      <c r="GU312" s="72"/>
      <c r="GV312" s="72"/>
      <c r="GW312" s="72"/>
      <c r="GX312" s="72"/>
      <c r="GY312" s="72"/>
      <c r="GZ312" s="72"/>
      <c r="HA312" s="72"/>
      <c r="HB312" s="72"/>
      <c r="HC312" s="72"/>
      <c r="HD312" s="72"/>
      <c r="HE312" s="72"/>
      <c r="HF312" s="72"/>
      <c r="HG312" s="72"/>
      <c r="HH312" s="72"/>
      <c r="HI312" s="72"/>
      <c r="HJ312" s="72"/>
      <c r="HK312" s="72"/>
      <c r="HL312" s="72"/>
      <c r="HM312" s="72"/>
      <c r="HN312" s="72"/>
      <c r="HO312" s="72"/>
      <c r="HP312" s="72"/>
      <c r="HQ312" s="72"/>
      <c r="HR312" s="72"/>
      <c r="HS312" s="72"/>
      <c r="HT312" s="72"/>
      <c r="HU312" s="72"/>
      <c r="HV312" s="72"/>
      <c r="HW312" s="72"/>
      <c r="HX312" s="72"/>
      <c r="HY312" s="72"/>
      <c r="HZ312" s="72"/>
      <c r="IA312" s="72"/>
      <c r="IB312" s="72"/>
      <c r="IC312" s="72"/>
      <c r="ID312" s="72"/>
      <c r="IE312" s="72"/>
      <c r="IF312" s="72"/>
      <c r="IG312" s="72"/>
      <c r="IH312" s="72"/>
      <c r="II312" s="72"/>
      <c r="IJ312" s="72"/>
      <c r="IK312" s="72"/>
      <c r="IL312" s="72"/>
      <c r="IM312" s="72"/>
      <c r="IN312" s="72"/>
      <c r="IO312" s="72"/>
      <c r="IP312" s="72"/>
      <c r="IQ312" s="72"/>
      <c r="IR312" s="72"/>
      <c r="IS312" s="72"/>
      <c r="IT312" s="72"/>
      <c r="IU312" s="72"/>
      <c r="IV312" s="72"/>
      <c r="IW312" s="72"/>
      <c r="IX312" s="72"/>
      <c r="IY312" s="72"/>
      <c r="IZ312" s="72"/>
      <c r="JA312" s="72"/>
      <c r="JB312" s="72"/>
      <c r="JC312" s="72"/>
      <c r="JD312" s="72"/>
      <c r="JE312" s="72"/>
      <c r="JF312" s="72"/>
      <c r="JG312" s="72"/>
      <c r="JH312" s="72"/>
      <c r="JI312" s="72"/>
      <c r="JJ312" s="72"/>
      <c r="JK312" s="72"/>
      <c r="JL312" s="72"/>
      <c r="JM312" s="72"/>
      <c r="JN312" s="72"/>
      <c r="JO312" s="72">
        <v>3</v>
      </c>
      <c r="JP312" s="72"/>
      <c r="JQ312" s="72"/>
      <c r="JR312" s="72">
        <v>0</v>
      </c>
      <c r="JS312" s="72">
        <v>31</v>
      </c>
      <c r="JT312" s="72"/>
      <c r="JU312" s="72"/>
      <c r="JV312" s="72"/>
      <c r="JW312" s="72"/>
      <c r="JX312" s="72"/>
      <c r="JY312" s="72"/>
      <c r="JZ312" s="72">
        <v>2</v>
      </c>
      <c r="KA312" s="72"/>
      <c r="KB312" s="72"/>
      <c r="KC312" s="72">
        <v>0</v>
      </c>
      <c r="KD312" s="72"/>
      <c r="KE312" s="72">
        <v>1</v>
      </c>
      <c r="KF312" s="72"/>
      <c r="KG312" s="72">
        <v>58</v>
      </c>
      <c r="KH312" s="72">
        <v>4</v>
      </c>
      <c r="KI312" s="72">
        <v>3</v>
      </c>
      <c r="KJ312" s="72"/>
      <c r="KK312" s="72"/>
      <c r="KL312" s="72">
        <v>1</v>
      </c>
      <c r="KM312" s="72"/>
      <c r="KN312" s="72">
        <v>52</v>
      </c>
      <c r="KO312" s="72">
        <v>4</v>
      </c>
      <c r="KP312" s="72"/>
      <c r="KQ312" s="72">
        <v>0</v>
      </c>
      <c r="KR312" s="72"/>
      <c r="KS312" s="72"/>
      <c r="KT312" s="72"/>
      <c r="KU312" s="72">
        <v>1</v>
      </c>
      <c r="KV312" s="72">
        <v>51</v>
      </c>
      <c r="KW312" s="72">
        <v>17144</v>
      </c>
      <c r="KX312" s="72"/>
      <c r="KY312" s="72">
        <v>354</v>
      </c>
      <c r="KZ312" s="72">
        <v>7798</v>
      </c>
      <c r="LA312" s="72">
        <v>25088</v>
      </c>
      <c r="LB312" s="72">
        <v>18</v>
      </c>
      <c r="LC312" s="72">
        <v>0</v>
      </c>
      <c r="LD312" s="72">
        <v>6</v>
      </c>
      <c r="LE312" s="72"/>
      <c r="LF312" s="72"/>
      <c r="LG312" s="72">
        <v>6</v>
      </c>
      <c r="LH312" s="72">
        <v>5</v>
      </c>
      <c r="LI312" s="72">
        <v>11</v>
      </c>
      <c r="LJ312" s="72">
        <v>3</v>
      </c>
      <c r="LK312" s="72"/>
      <c r="LL312" s="72"/>
      <c r="LM312" s="72">
        <v>0</v>
      </c>
      <c r="LN312" s="72"/>
      <c r="LO312" s="72"/>
      <c r="LP312" s="72"/>
      <c r="LQ312" s="72">
        <v>45</v>
      </c>
      <c r="LR312" s="72"/>
      <c r="LS312" s="72">
        <v>5</v>
      </c>
      <c r="LT312" s="72">
        <v>1083</v>
      </c>
      <c r="LU312" s="72"/>
      <c r="LV312" s="72">
        <v>6</v>
      </c>
      <c r="LW312" s="72">
        <v>3</v>
      </c>
      <c r="LX312" s="72">
        <v>4</v>
      </c>
      <c r="LY312" s="72">
        <v>3</v>
      </c>
      <c r="LZ312" s="72">
        <v>1</v>
      </c>
      <c r="MA312" s="72">
        <v>2</v>
      </c>
      <c r="MB312" s="72">
        <v>17</v>
      </c>
      <c r="MC312" s="72">
        <v>0</v>
      </c>
      <c r="MD312" s="72">
        <v>3</v>
      </c>
      <c r="ME312" s="72">
        <v>225</v>
      </c>
      <c r="MF312" s="72">
        <v>0</v>
      </c>
      <c r="MG312" s="72">
        <v>1</v>
      </c>
      <c r="MH312" s="72"/>
      <c r="MI312" s="72">
        <v>87</v>
      </c>
      <c r="MJ312" s="72"/>
      <c r="MK312" s="72">
        <v>0</v>
      </c>
      <c r="ML312" s="72">
        <v>7</v>
      </c>
      <c r="MM312" s="72">
        <v>2</v>
      </c>
      <c r="MN312" s="72">
        <v>0</v>
      </c>
      <c r="MO312" s="72">
        <v>3</v>
      </c>
      <c r="MP312" s="72">
        <v>3</v>
      </c>
      <c r="MQ312" s="72">
        <v>1</v>
      </c>
      <c r="MR312" s="72">
        <v>9</v>
      </c>
      <c r="MS312" s="72"/>
      <c r="MT312" s="72">
        <v>0</v>
      </c>
      <c r="MU312" s="72">
        <v>3</v>
      </c>
      <c r="MV312" s="72">
        <v>48</v>
      </c>
      <c r="MW312" s="72">
        <v>12</v>
      </c>
      <c r="MX312" s="72">
        <v>4</v>
      </c>
      <c r="MY312" s="72">
        <v>1</v>
      </c>
      <c r="MZ312" s="72">
        <v>2</v>
      </c>
      <c r="NA312" s="72"/>
      <c r="NB312" s="72">
        <v>1</v>
      </c>
      <c r="NC312" s="72">
        <v>1</v>
      </c>
      <c r="ND312" s="72">
        <v>7</v>
      </c>
      <c r="NE312" s="72">
        <v>816</v>
      </c>
      <c r="NF312" s="72">
        <v>0</v>
      </c>
      <c r="NG312" s="72">
        <v>535</v>
      </c>
      <c r="NH312" s="72">
        <v>35</v>
      </c>
      <c r="NI312" s="72">
        <v>48</v>
      </c>
      <c r="NJ312" s="72">
        <v>0</v>
      </c>
      <c r="NK312" s="72">
        <v>0</v>
      </c>
      <c r="NL312" s="72">
        <v>0</v>
      </c>
      <c r="NM312" s="72">
        <v>0</v>
      </c>
      <c r="NN312" s="72"/>
      <c r="NO312" s="72">
        <v>0</v>
      </c>
      <c r="NP312" s="72">
        <v>2</v>
      </c>
      <c r="NQ312" s="72">
        <v>18</v>
      </c>
      <c r="NR312" s="72">
        <v>16</v>
      </c>
      <c r="NS312" s="72">
        <v>48</v>
      </c>
      <c r="NT312" s="72">
        <v>140</v>
      </c>
      <c r="NU312" s="72">
        <v>26</v>
      </c>
      <c r="NV312" s="72">
        <v>1</v>
      </c>
      <c r="NW312" s="72">
        <v>0</v>
      </c>
      <c r="NX312" s="72">
        <v>1</v>
      </c>
      <c r="NY312" s="72">
        <v>0</v>
      </c>
      <c r="NZ312" s="72">
        <v>3</v>
      </c>
      <c r="OA312" s="72"/>
      <c r="OB312" s="72">
        <v>2</v>
      </c>
      <c r="OC312" s="72">
        <v>25</v>
      </c>
      <c r="OD312" s="72">
        <v>27</v>
      </c>
      <c r="OE312" s="72">
        <v>17</v>
      </c>
      <c r="OF312" s="72">
        <v>4</v>
      </c>
      <c r="OG312" s="72"/>
      <c r="OH312" s="72">
        <v>1379</v>
      </c>
      <c r="OI312" s="72">
        <v>9</v>
      </c>
      <c r="OJ312" s="72"/>
      <c r="OK312" s="72"/>
      <c r="OL312" s="72"/>
      <c r="OM312" s="72">
        <v>6</v>
      </c>
      <c r="ON312" s="72">
        <v>3</v>
      </c>
      <c r="OO312" s="72">
        <v>55</v>
      </c>
      <c r="OP312" s="72"/>
      <c r="OQ312" s="72"/>
      <c r="OR312" s="73"/>
      <c r="OS312" s="74">
        <v>55451</v>
      </c>
      <c r="OT312" s="71">
        <v>24389</v>
      </c>
      <c r="OU312" s="72"/>
      <c r="OV312" s="72">
        <v>28989</v>
      </c>
      <c r="OW312" s="72"/>
      <c r="OX312" s="72"/>
      <c r="OY312" s="72">
        <v>69</v>
      </c>
      <c r="OZ312" s="72">
        <v>15990</v>
      </c>
      <c r="PA312" s="72"/>
      <c r="PB312" s="72"/>
      <c r="PC312" s="72"/>
      <c r="PD312" s="72"/>
      <c r="PE312" s="72"/>
      <c r="PF312" s="72"/>
      <c r="PG312" s="72"/>
      <c r="PH312" s="72"/>
      <c r="PI312" s="72"/>
      <c r="PJ312" s="72"/>
      <c r="PK312" s="72"/>
      <c r="PL312" s="73"/>
      <c r="PM312" s="74">
        <v>124888</v>
      </c>
    </row>
    <row r="313" spans="1:429" ht="12.75" customHeight="1">
      <c r="A313" s="68">
        <v>512200</v>
      </c>
      <c r="B313" s="69" t="str">
        <f>INDEX('NAICS to ISIC Key'!H:H,MATCH(A313,'NAICS to ISIC Key'!D:D,0))</f>
        <v>ISIC 58T60</v>
      </c>
      <c r="C313" s="70" t="s">
        <v>663</v>
      </c>
      <c r="D313" s="71"/>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c r="CH313" s="72"/>
      <c r="CI313" s="72"/>
      <c r="CJ313" s="72"/>
      <c r="CK313" s="72"/>
      <c r="CL313" s="72"/>
      <c r="CM313" s="72"/>
      <c r="CN313" s="72"/>
      <c r="CO313" s="72"/>
      <c r="CP313" s="72"/>
      <c r="CQ313" s="72"/>
      <c r="CR313" s="72"/>
      <c r="CS313" s="72"/>
      <c r="CT313" s="72"/>
      <c r="CU313" s="72"/>
      <c r="CV313" s="72"/>
      <c r="CW313" s="72"/>
      <c r="CX313" s="72"/>
      <c r="CY313" s="72"/>
      <c r="CZ313" s="72"/>
      <c r="DA313" s="72"/>
      <c r="DB313" s="72"/>
      <c r="DC313" s="72"/>
      <c r="DD313" s="72"/>
      <c r="DE313" s="72"/>
      <c r="DF313" s="72"/>
      <c r="DG313" s="72"/>
      <c r="DH313" s="72"/>
      <c r="DI313" s="72"/>
      <c r="DJ313" s="72"/>
      <c r="DK313" s="72"/>
      <c r="DL313" s="72"/>
      <c r="DM313" s="72"/>
      <c r="DN313" s="72"/>
      <c r="DO313" s="72"/>
      <c r="DP313" s="72"/>
      <c r="DQ313" s="72"/>
      <c r="DR313" s="72"/>
      <c r="DS313" s="72"/>
      <c r="DT313" s="72"/>
      <c r="DU313" s="72"/>
      <c r="DV313" s="72"/>
      <c r="DW313" s="72"/>
      <c r="DX313" s="72"/>
      <c r="DY313" s="72"/>
      <c r="DZ313" s="72"/>
      <c r="EA313" s="72"/>
      <c r="EB313" s="72"/>
      <c r="EC313" s="72"/>
      <c r="ED313" s="72"/>
      <c r="EE313" s="72"/>
      <c r="EF313" s="72"/>
      <c r="EG313" s="72"/>
      <c r="EH313" s="72"/>
      <c r="EI313" s="72"/>
      <c r="EJ313" s="72"/>
      <c r="EK313" s="72"/>
      <c r="EL313" s="72"/>
      <c r="EM313" s="72"/>
      <c r="EN313" s="72"/>
      <c r="EO313" s="72"/>
      <c r="EP313" s="72"/>
      <c r="EQ313" s="72"/>
      <c r="ER313" s="72"/>
      <c r="ES313" s="72"/>
      <c r="ET313" s="72"/>
      <c r="EU313" s="72"/>
      <c r="EV313" s="72"/>
      <c r="EW313" s="72"/>
      <c r="EX313" s="72"/>
      <c r="EY313" s="72"/>
      <c r="EZ313" s="72"/>
      <c r="FA313" s="72"/>
      <c r="FB313" s="72"/>
      <c r="FC313" s="72"/>
      <c r="FD313" s="72"/>
      <c r="FE313" s="72"/>
      <c r="FF313" s="72"/>
      <c r="FG313" s="72"/>
      <c r="FH313" s="72"/>
      <c r="FI313" s="72"/>
      <c r="FJ313" s="72"/>
      <c r="FK313" s="72"/>
      <c r="FL313" s="72"/>
      <c r="FM313" s="72"/>
      <c r="FN313" s="72"/>
      <c r="FO313" s="72"/>
      <c r="FP313" s="72"/>
      <c r="FQ313" s="72"/>
      <c r="FR313" s="72"/>
      <c r="FS313" s="72"/>
      <c r="FT313" s="72"/>
      <c r="FU313" s="72"/>
      <c r="FV313" s="72"/>
      <c r="FW313" s="72"/>
      <c r="FX313" s="72"/>
      <c r="FY313" s="72"/>
      <c r="FZ313" s="72"/>
      <c r="GA313" s="72"/>
      <c r="GB313" s="72"/>
      <c r="GC313" s="72"/>
      <c r="GD313" s="72"/>
      <c r="GE313" s="72"/>
      <c r="GF313" s="72"/>
      <c r="GG313" s="72"/>
      <c r="GH313" s="72"/>
      <c r="GI313" s="72"/>
      <c r="GJ313" s="72"/>
      <c r="GK313" s="72"/>
      <c r="GL313" s="72"/>
      <c r="GM313" s="72"/>
      <c r="GN313" s="72"/>
      <c r="GO313" s="72"/>
      <c r="GP313" s="72"/>
      <c r="GQ313" s="72"/>
      <c r="GR313" s="72"/>
      <c r="GS313" s="72"/>
      <c r="GT313" s="72"/>
      <c r="GU313" s="72"/>
      <c r="GV313" s="72"/>
      <c r="GW313" s="72"/>
      <c r="GX313" s="72"/>
      <c r="GY313" s="72"/>
      <c r="GZ313" s="72"/>
      <c r="HA313" s="72"/>
      <c r="HB313" s="72"/>
      <c r="HC313" s="72"/>
      <c r="HD313" s="72"/>
      <c r="HE313" s="72"/>
      <c r="HF313" s="72"/>
      <c r="HG313" s="72"/>
      <c r="HH313" s="72"/>
      <c r="HI313" s="72"/>
      <c r="HJ313" s="72"/>
      <c r="HK313" s="72"/>
      <c r="HL313" s="72"/>
      <c r="HM313" s="72"/>
      <c r="HN313" s="72"/>
      <c r="HO313" s="72"/>
      <c r="HP313" s="72"/>
      <c r="HQ313" s="72"/>
      <c r="HR313" s="72"/>
      <c r="HS313" s="72"/>
      <c r="HT313" s="72"/>
      <c r="HU313" s="72"/>
      <c r="HV313" s="72"/>
      <c r="HW313" s="72"/>
      <c r="HX313" s="72"/>
      <c r="HY313" s="72"/>
      <c r="HZ313" s="72"/>
      <c r="IA313" s="72"/>
      <c r="IB313" s="72"/>
      <c r="IC313" s="72"/>
      <c r="ID313" s="72"/>
      <c r="IE313" s="72"/>
      <c r="IF313" s="72"/>
      <c r="IG313" s="72"/>
      <c r="IH313" s="72"/>
      <c r="II313" s="72"/>
      <c r="IJ313" s="72"/>
      <c r="IK313" s="72"/>
      <c r="IL313" s="72"/>
      <c r="IM313" s="72"/>
      <c r="IN313" s="72"/>
      <c r="IO313" s="72"/>
      <c r="IP313" s="72"/>
      <c r="IQ313" s="72"/>
      <c r="IR313" s="72"/>
      <c r="IS313" s="72"/>
      <c r="IT313" s="72"/>
      <c r="IU313" s="72"/>
      <c r="IV313" s="72"/>
      <c r="IW313" s="72"/>
      <c r="IX313" s="72"/>
      <c r="IY313" s="72"/>
      <c r="IZ313" s="72"/>
      <c r="JA313" s="72"/>
      <c r="JB313" s="72"/>
      <c r="JC313" s="72"/>
      <c r="JD313" s="72"/>
      <c r="JE313" s="72"/>
      <c r="JF313" s="72"/>
      <c r="JG313" s="72"/>
      <c r="JH313" s="72"/>
      <c r="JI313" s="72"/>
      <c r="JJ313" s="72"/>
      <c r="JK313" s="72"/>
      <c r="JL313" s="72"/>
      <c r="JM313" s="72"/>
      <c r="JN313" s="72"/>
      <c r="JO313" s="72"/>
      <c r="JP313" s="72"/>
      <c r="JQ313" s="72"/>
      <c r="JR313" s="72"/>
      <c r="JS313" s="72"/>
      <c r="JT313" s="72"/>
      <c r="JU313" s="72"/>
      <c r="JV313" s="72"/>
      <c r="JW313" s="72"/>
      <c r="JX313" s="72"/>
      <c r="JY313" s="72"/>
      <c r="JZ313" s="72">
        <v>148</v>
      </c>
      <c r="KA313" s="72">
        <v>185</v>
      </c>
      <c r="KB313" s="72"/>
      <c r="KC313" s="72"/>
      <c r="KD313" s="72"/>
      <c r="KE313" s="72"/>
      <c r="KF313" s="72"/>
      <c r="KG313" s="72">
        <v>8</v>
      </c>
      <c r="KH313" s="72">
        <v>2</v>
      </c>
      <c r="KI313" s="72"/>
      <c r="KJ313" s="72"/>
      <c r="KK313" s="72"/>
      <c r="KL313" s="72"/>
      <c r="KM313" s="72"/>
      <c r="KN313" s="72"/>
      <c r="KO313" s="72"/>
      <c r="KP313" s="72"/>
      <c r="KQ313" s="72"/>
      <c r="KR313" s="72"/>
      <c r="KS313" s="72"/>
      <c r="KT313" s="72"/>
      <c r="KU313" s="72"/>
      <c r="KV313" s="72"/>
      <c r="KW313" s="72">
        <v>1274</v>
      </c>
      <c r="KX313" s="72">
        <v>583</v>
      </c>
      <c r="KY313" s="72">
        <v>26</v>
      </c>
      <c r="KZ313" s="72">
        <v>257</v>
      </c>
      <c r="LA313" s="72">
        <v>807</v>
      </c>
      <c r="LB313" s="72"/>
      <c r="LC313" s="72"/>
      <c r="LD313" s="72"/>
      <c r="LE313" s="72"/>
      <c r="LF313" s="72"/>
      <c r="LG313" s="72"/>
      <c r="LH313" s="72"/>
      <c r="LI313" s="72"/>
      <c r="LJ313" s="72"/>
      <c r="LK313" s="72"/>
      <c r="LL313" s="72"/>
      <c r="LM313" s="72"/>
      <c r="LN313" s="72"/>
      <c r="LO313" s="72"/>
      <c r="LP313" s="72"/>
      <c r="LQ313" s="72"/>
      <c r="LR313" s="72"/>
      <c r="LS313" s="72"/>
      <c r="LT313" s="72"/>
      <c r="LU313" s="72"/>
      <c r="LV313" s="72"/>
      <c r="LW313" s="72"/>
      <c r="LX313" s="72"/>
      <c r="LY313" s="72"/>
      <c r="LZ313" s="72"/>
      <c r="MA313" s="72"/>
      <c r="MB313" s="72"/>
      <c r="MC313" s="72"/>
      <c r="MD313" s="72"/>
      <c r="ME313" s="72">
        <v>1142</v>
      </c>
      <c r="MF313" s="72"/>
      <c r="MG313" s="72"/>
      <c r="MH313" s="72"/>
      <c r="MI313" s="72"/>
      <c r="MJ313" s="72">
        <v>122</v>
      </c>
      <c r="MK313" s="72"/>
      <c r="ML313" s="72"/>
      <c r="MM313" s="72"/>
      <c r="MN313" s="72"/>
      <c r="MO313" s="72"/>
      <c r="MP313" s="72"/>
      <c r="MQ313" s="72"/>
      <c r="MR313" s="72">
        <v>0</v>
      </c>
      <c r="MS313" s="72"/>
      <c r="MT313" s="72">
        <v>301</v>
      </c>
      <c r="MU313" s="72">
        <v>95</v>
      </c>
      <c r="MV313" s="72">
        <v>194</v>
      </c>
      <c r="MW313" s="72"/>
      <c r="MX313" s="72"/>
      <c r="MY313" s="72"/>
      <c r="MZ313" s="72"/>
      <c r="NA313" s="72"/>
      <c r="NB313" s="72"/>
      <c r="NC313" s="72"/>
      <c r="ND313" s="72"/>
      <c r="NE313" s="72"/>
      <c r="NF313" s="72"/>
      <c r="NG313" s="72"/>
      <c r="NH313" s="72"/>
      <c r="NI313" s="72"/>
      <c r="NJ313" s="72"/>
      <c r="NK313" s="72"/>
      <c r="NL313" s="72">
        <v>80</v>
      </c>
      <c r="NM313" s="72">
        <v>5</v>
      </c>
      <c r="NN313" s="72"/>
      <c r="NO313" s="72"/>
      <c r="NP313" s="72"/>
      <c r="NQ313" s="72">
        <v>14</v>
      </c>
      <c r="NR313" s="72">
        <v>324</v>
      </c>
      <c r="NS313" s="72">
        <v>181</v>
      </c>
      <c r="NT313" s="72">
        <v>542</v>
      </c>
      <c r="NU313" s="72">
        <v>131</v>
      </c>
      <c r="NV313" s="72"/>
      <c r="NW313" s="72"/>
      <c r="NX313" s="72"/>
      <c r="NY313" s="72"/>
      <c r="NZ313" s="72"/>
      <c r="OA313" s="72"/>
      <c r="OB313" s="72"/>
      <c r="OC313" s="72"/>
      <c r="OD313" s="72">
        <v>556</v>
      </c>
      <c r="OE313" s="72"/>
      <c r="OF313" s="72">
        <v>19</v>
      </c>
      <c r="OG313" s="72"/>
      <c r="OH313" s="72">
        <v>14</v>
      </c>
      <c r="OI313" s="72">
        <v>377</v>
      </c>
      <c r="OJ313" s="72"/>
      <c r="OK313" s="72"/>
      <c r="OL313" s="72">
        <v>16</v>
      </c>
      <c r="OM313" s="72">
        <v>124</v>
      </c>
      <c r="ON313" s="72">
        <v>19</v>
      </c>
      <c r="OO313" s="72">
        <v>54</v>
      </c>
      <c r="OP313" s="72"/>
      <c r="OQ313" s="72"/>
      <c r="OR313" s="73"/>
      <c r="OS313" s="74">
        <v>7599</v>
      </c>
      <c r="OT313" s="71">
        <v>8666</v>
      </c>
      <c r="OU313" s="72"/>
      <c r="OV313" s="72">
        <v>2972</v>
      </c>
      <c r="OW313" s="72"/>
      <c r="OX313" s="72"/>
      <c r="OY313" s="72">
        <v>55</v>
      </c>
      <c r="OZ313" s="72">
        <v>2038</v>
      </c>
      <c r="PA313" s="72"/>
      <c r="PB313" s="72"/>
      <c r="PC313" s="72"/>
      <c r="PD313" s="72"/>
      <c r="PE313" s="72"/>
      <c r="PF313" s="72"/>
      <c r="PG313" s="72"/>
      <c r="PH313" s="72"/>
      <c r="PI313" s="72"/>
      <c r="PJ313" s="72"/>
      <c r="PK313" s="72"/>
      <c r="PL313" s="73"/>
      <c r="PM313" s="74">
        <v>21329</v>
      </c>
    </row>
    <row r="314" spans="1:429" ht="12.75" customHeight="1">
      <c r="A314" s="68">
        <v>515100</v>
      </c>
      <c r="B314" s="69" t="str">
        <f>INDEX('NAICS to ISIC Key'!H:H,MATCH(A314,'NAICS to ISIC Key'!D:D,0))</f>
        <v>ISIC 58T60</v>
      </c>
      <c r="C314" s="70" t="s">
        <v>666</v>
      </c>
      <c r="D314" s="71"/>
      <c r="E314" s="72"/>
      <c r="F314" s="72"/>
      <c r="G314" s="72"/>
      <c r="H314" s="72"/>
      <c r="I314" s="72"/>
      <c r="J314" s="72"/>
      <c r="K314" s="72"/>
      <c r="L314" s="72"/>
      <c r="M314" s="72"/>
      <c r="N314" s="72"/>
      <c r="O314" s="72"/>
      <c r="P314" s="72"/>
      <c r="Q314" s="72">
        <v>389</v>
      </c>
      <c r="R314" s="72">
        <v>4</v>
      </c>
      <c r="S314" s="72">
        <v>4</v>
      </c>
      <c r="T314" s="72">
        <v>8</v>
      </c>
      <c r="U314" s="72">
        <v>0</v>
      </c>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2"/>
      <c r="DQ314" s="72"/>
      <c r="DR314" s="72"/>
      <c r="DS314" s="72"/>
      <c r="DT314" s="72"/>
      <c r="DU314" s="72"/>
      <c r="DV314" s="72"/>
      <c r="DW314" s="72"/>
      <c r="DX314" s="72"/>
      <c r="DY314" s="72"/>
      <c r="DZ314" s="72"/>
      <c r="EA314" s="72"/>
      <c r="EB314" s="72"/>
      <c r="EC314" s="72"/>
      <c r="ED314" s="72"/>
      <c r="EE314" s="72"/>
      <c r="EF314" s="72"/>
      <c r="EG314" s="72"/>
      <c r="EH314" s="72"/>
      <c r="EI314" s="72"/>
      <c r="EJ314" s="72"/>
      <c r="EK314" s="72"/>
      <c r="EL314" s="72"/>
      <c r="EM314" s="72"/>
      <c r="EN314" s="72"/>
      <c r="EO314" s="72"/>
      <c r="EP314" s="72"/>
      <c r="EQ314" s="72"/>
      <c r="ER314" s="72"/>
      <c r="ES314" s="72"/>
      <c r="ET314" s="72"/>
      <c r="EU314" s="72"/>
      <c r="EV314" s="72"/>
      <c r="EW314" s="72"/>
      <c r="EX314" s="72"/>
      <c r="EY314" s="72"/>
      <c r="EZ314" s="72"/>
      <c r="FA314" s="72"/>
      <c r="FB314" s="72"/>
      <c r="FC314" s="72"/>
      <c r="FD314" s="72"/>
      <c r="FE314" s="72"/>
      <c r="FF314" s="72"/>
      <c r="FG314" s="72"/>
      <c r="FH314" s="72"/>
      <c r="FI314" s="72"/>
      <c r="FJ314" s="72"/>
      <c r="FK314" s="72"/>
      <c r="FL314" s="72"/>
      <c r="FM314" s="72"/>
      <c r="FN314" s="72"/>
      <c r="FO314" s="72"/>
      <c r="FP314" s="72"/>
      <c r="FQ314" s="72"/>
      <c r="FR314" s="72"/>
      <c r="FS314" s="72"/>
      <c r="FT314" s="72"/>
      <c r="FU314" s="72"/>
      <c r="FV314" s="72"/>
      <c r="FW314" s="72"/>
      <c r="FX314" s="72"/>
      <c r="FY314" s="72"/>
      <c r="FZ314" s="72"/>
      <c r="GA314" s="72"/>
      <c r="GB314" s="72"/>
      <c r="GC314" s="72"/>
      <c r="GD314" s="72"/>
      <c r="GE314" s="72"/>
      <c r="GF314" s="72"/>
      <c r="GG314" s="72"/>
      <c r="GH314" s="72"/>
      <c r="GI314" s="72"/>
      <c r="GJ314" s="72"/>
      <c r="GK314" s="72"/>
      <c r="GL314" s="72"/>
      <c r="GM314" s="72"/>
      <c r="GN314" s="72"/>
      <c r="GO314" s="72"/>
      <c r="GP314" s="72"/>
      <c r="GQ314" s="72"/>
      <c r="GR314" s="72"/>
      <c r="GS314" s="72"/>
      <c r="GT314" s="72"/>
      <c r="GU314" s="72"/>
      <c r="GV314" s="72"/>
      <c r="GW314" s="72"/>
      <c r="GX314" s="72"/>
      <c r="GY314" s="72"/>
      <c r="GZ314" s="72"/>
      <c r="HA314" s="72"/>
      <c r="HB314" s="72"/>
      <c r="HC314" s="72"/>
      <c r="HD314" s="72"/>
      <c r="HE314" s="72"/>
      <c r="HF314" s="72"/>
      <c r="HG314" s="72"/>
      <c r="HH314" s="72"/>
      <c r="HI314" s="72"/>
      <c r="HJ314" s="72"/>
      <c r="HK314" s="72"/>
      <c r="HL314" s="72"/>
      <c r="HM314" s="72"/>
      <c r="HN314" s="72"/>
      <c r="HO314" s="72"/>
      <c r="HP314" s="72"/>
      <c r="HQ314" s="72"/>
      <c r="HR314" s="72"/>
      <c r="HS314" s="72"/>
      <c r="HT314" s="72"/>
      <c r="HU314" s="72"/>
      <c r="HV314" s="72"/>
      <c r="HW314" s="72"/>
      <c r="HX314" s="72"/>
      <c r="HY314" s="72"/>
      <c r="HZ314" s="72"/>
      <c r="IA314" s="72"/>
      <c r="IB314" s="72"/>
      <c r="IC314" s="72"/>
      <c r="ID314" s="72"/>
      <c r="IE314" s="72"/>
      <c r="IF314" s="72"/>
      <c r="IG314" s="72"/>
      <c r="IH314" s="72"/>
      <c r="II314" s="72"/>
      <c r="IJ314" s="72"/>
      <c r="IK314" s="72"/>
      <c r="IL314" s="72"/>
      <c r="IM314" s="72"/>
      <c r="IN314" s="72"/>
      <c r="IO314" s="72"/>
      <c r="IP314" s="72"/>
      <c r="IQ314" s="72"/>
      <c r="IR314" s="72"/>
      <c r="IS314" s="72"/>
      <c r="IT314" s="72"/>
      <c r="IU314" s="72"/>
      <c r="IV314" s="72"/>
      <c r="IW314" s="72"/>
      <c r="IX314" s="72"/>
      <c r="IY314" s="72"/>
      <c r="IZ314" s="72"/>
      <c r="JA314" s="72"/>
      <c r="JB314" s="72"/>
      <c r="JC314" s="72"/>
      <c r="JD314" s="72"/>
      <c r="JE314" s="72"/>
      <c r="JF314" s="72"/>
      <c r="JG314" s="72"/>
      <c r="JH314" s="72"/>
      <c r="JI314" s="72"/>
      <c r="JJ314" s="72"/>
      <c r="JK314" s="72"/>
      <c r="JL314" s="72"/>
      <c r="JM314" s="72"/>
      <c r="JN314" s="72"/>
      <c r="JO314" s="72"/>
      <c r="JP314" s="72"/>
      <c r="JQ314" s="72"/>
      <c r="JR314" s="72"/>
      <c r="JS314" s="72"/>
      <c r="JT314" s="72"/>
      <c r="JU314" s="72"/>
      <c r="JV314" s="72"/>
      <c r="JW314" s="72"/>
      <c r="JX314" s="72"/>
      <c r="JY314" s="72"/>
      <c r="JZ314" s="72"/>
      <c r="KA314" s="72"/>
      <c r="KB314" s="72"/>
      <c r="KC314" s="72"/>
      <c r="KD314" s="72"/>
      <c r="KE314" s="72"/>
      <c r="KF314" s="72"/>
      <c r="KG314" s="72"/>
      <c r="KH314" s="72"/>
      <c r="KI314" s="72"/>
      <c r="KJ314" s="72"/>
      <c r="KK314" s="72"/>
      <c r="KL314" s="72"/>
      <c r="KM314" s="72"/>
      <c r="KN314" s="72"/>
      <c r="KO314" s="72"/>
      <c r="KP314" s="72"/>
      <c r="KQ314" s="72"/>
      <c r="KR314" s="72"/>
      <c r="KS314" s="72"/>
      <c r="KT314" s="72"/>
      <c r="KU314" s="72"/>
      <c r="KV314" s="72"/>
      <c r="KW314" s="72"/>
      <c r="KX314" s="72"/>
      <c r="KY314" s="72">
        <v>24893</v>
      </c>
      <c r="KZ314" s="72">
        <v>1600</v>
      </c>
      <c r="LA314" s="72">
        <v>59</v>
      </c>
      <c r="LB314" s="72"/>
      <c r="LC314" s="72"/>
      <c r="LD314" s="72">
        <v>1690</v>
      </c>
      <c r="LE314" s="72"/>
      <c r="LF314" s="72"/>
      <c r="LG314" s="72"/>
      <c r="LH314" s="72"/>
      <c r="LI314" s="72"/>
      <c r="LJ314" s="72"/>
      <c r="LK314" s="72"/>
      <c r="LL314" s="72"/>
      <c r="LM314" s="72"/>
      <c r="LN314" s="72"/>
      <c r="LO314" s="72"/>
      <c r="LP314" s="72"/>
      <c r="LQ314" s="72"/>
      <c r="LR314" s="72"/>
      <c r="LS314" s="72"/>
      <c r="LT314" s="72"/>
      <c r="LU314" s="72"/>
      <c r="LV314" s="72"/>
      <c r="LW314" s="72"/>
      <c r="LX314" s="72"/>
      <c r="LY314" s="72"/>
      <c r="LZ314" s="72"/>
      <c r="MA314" s="72"/>
      <c r="MB314" s="72"/>
      <c r="MC314" s="72"/>
      <c r="MD314" s="72"/>
      <c r="ME314" s="72">
        <v>265</v>
      </c>
      <c r="MF314" s="72"/>
      <c r="MG314" s="72"/>
      <c r="MH314" s="72"/>
      <c r="MI314" s="72">
        <v>37</v>
      </c>
      <c r="MJ314" s="72"/>
      <c r="MK314" s="72"/>
      <c r="ML314" s="72"/>
      <c r="MM314" s="72"/>
      <c r="MN314" s="72"/>
      <c r="MO314" s="72"/>
      <c r="MP314" s="72"/>
      <c r="MQ314" s="72"/>
      <c r="MR314" s="72"/>
      <c r="MS314" s="72"/>
      <c r="MT314" s="72"/>
      <c r="MU314" s="72"/>
      <c r="MV314" s="72"/>
      <c r="MW314" s="72"/>
      <c r="MX314" s="72"/>
      <c r="MY314" s="72"/>
      <c r="MZ314" s="72"/>
      <c r="NA314" s="72"/>
      <c r="NB314" s="72"/>
      <c r="NC314" s="72"/>
      <c r="ND314" s="72"/>
      <c r="NE314" s="72"/>
      <c r="NF314" s="72"/>
      <c r="NG314" s="72"/>
      <c r="NH314" s="72"/>
      <c r="NI314" s="72"/>
      <c r="NJ314" s="72"/>
      <c r="NK314" s="72"/>
      <c r="NL314" s="72"/>
      <c r="NM314" s="72"/>
      <c r="NN314" s="72"/>
      <c r="NO314" s="72"/>
      <c r="NP314" s="72"/>
      <c r="NQ314" s="72"/>
      <c r="NR314" s="72">
        <v>1909</v>
      </c>
      <c r="NS314" s="72"/>
      <c r="NT314" s="72"/>
      <c r="NU314" s="72"/>
      <c r="NV314" s="72"/>
      <c r="NW314" s="72"/>
      <c r="NX314" s="72"/>
      <c r="NY314" s="72"/>
      <c r="NZ314" s="72"/>
      <c r="OA314" s="72"/>
      <c r="OB314" s="72"/>
      <c r="OC314" s="72"/>
      <c r="OD314" s="72"/>
      <c r="OE314" s="72"/>
      <c r="OF314" s="72"/>
      <c r="OG314" s="72"/>
      <c r="OH314" s="72">
        <v>437</v>
      </c>
      <c r="OI314" s="72">
        <v>81</v>
      </c>
      <c r="OJ314" s="72"/>
      <c r="OK314" s="72"/>
      <c r="OL314" s="72">
        <v>66</v>
      </c>
      <c r="OM314" s="72">
        <v>1582</v>
      </c>
      <c r="ON314" s="72"/>
      <c r="OO314" s="72">
        <v>1290</v>
      </c>
      <c r="OP314" s="72"/>
      <c r="OQ314" s="72"/>
      <c r="OR314" s="73"/>
      <c r="OS314" s="74">
        <v>34314</v>
      </c>
      <c r="OT314" s="71">
        <v>6568</v>
      </c>
      <c r="OU314" s="72"/>
      <c r="OV314" s="72">
        <v>10084</v>
      </c>
      <c r="OW314" s="72"/>
      <c r="OX314" s="72"/>
      <c r="OY314" s="72"/>
      <c r="OZ314" s="72">
        <v>10</v>
      </c>
      <c r="PA314" s="72"/>
      <c r="PB314" s="72"/>
      <c r="PC314" s="72"/>
      <c r="PD314" s="72"/>
      <c r="PE314" s="72"/>
      <c r="PF314" s="72"/>
      <c r="PG314" s="72"/>
      <c r="PH314" s="72"/>
      <c r="PI314" s="72"/>
      <c r="PJ314" s="72"/>
      <c r="PK314" s="72"/>
      <c r="PL314" s="73"/>
      <c r="PM314" s="74">
        <v>50976</v>
      </c>
    </row>
    <row r="315" spans="1:429" ht="12.75" customHeight="1">
      <c r="A315" s="68">
        <v>515200</v>
      </c>
      <c r="B315" s="69" t="str">
        <f>INDEX('NAICS to ISIC Key'!H:H,MATCH(A315,'NAICS to ISIC Key'!D:D,0))</f>
        <v>ISIC 58T60</v>
      </c>
      <c r="C315" s="70" t="s">
        <v>667</v>
      </c>
      <c r="D315" s="71"/>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2"/>
      <c r="BJ315" s="72"/>
      <c r="BK315" s="72"/>
      <c r="BL315" s="72"/>
      <c r="BM315" s="72"/>
      <c r="BN315" s="72"/>
      <c r="BO315" s="72"/>
      <c r="BP315" s="72"/>
      <c r="BQ315" s="72"/>
      <c r="BR315" s="72"/>
      <c r="BS315" s="72"/>
      <c r="BT315" s="72"/>
      <c r="BU315" s="72"/>
      <c r="BV315" s="72"/>
      <c r="BW315" s="72"/>
      <c r="BX315" s="72"/>
      <c r="BY315" s="72"/>
      <c r="BZ315" s="72"/>
      <c r="CA315" s="72"/>
      <c r="CB315" s="72"/>
      <c r="CC315" s="72"/>
      <c r="CD315" s="72"/>
      <c r="CE315" s="72"/>
      <c r="CF315" s="72"/>
      <c r="CG315" s="72"/>
      <c r="CH315" s="72"/>
      <c r="CI315" s="72"/>
      <c r="CJ315" s="72"/>
      <c r="CK315" s="72"/>
      <c r="CL315" s="72"/>
      <c r="CM315" s="72"/>
      <c r="CN315" s="72"/>
      <c r="CO315" s="72"/>
      <c r="CP315" s="72"/>
      <c r="CQ315" s="72"/>
      <c r="CR315" s="72"/>
      <c r="CS315" s="72"/>
      <c r="CT315" s="72"/>
      <c r="CU315" s="72"/>
      <c r="CV315" s="72"/>
      <c r="CW315" s="72"/>
      <c r="CX315" s="72"/>
      <c r="CY315" s="72"/>
      <c r="CZ315" s="72"/>
      <c r="DA315" s="72"/>
      <c r="DB315" s="72"/>
      <c r="DC315" s="72"/>
      <c r="DD315" s="72"/>
      <c r="DE315" s="72"/>
      <c r="DF315" s="72"/>
      <c r="DG315" s="72"/>
      <c r="DH315" s="72"/>
      <c r="DI315" s="72"/>
      <c r="DJ315" s="72"/>
      <c r="DK315" s="72"/>
      <c r="DL315" s="72"/>
      <c r="DM315" s="72"/>
      <c r="DN315" s="72"/>
      <c r="DO315" s="72"/>
      <c r="DP315" s="72"/>
      <c r="DQ315" s="72"/>
      <c r="DR315" s="72"/>
      <c r="DS315" s="72"/>
      <c r="DT315" s="72"/>
      <c r="DU315" s="72"/>
      <c r="DV315" s="72"/>
      <c r="DW315" s="72"/>
      <c r="DX315" s="72"/>
      <c r="DY315" s="72"/>
      <c r="DZ315" s="72"/>
      <c r="EA315" s="72"/>
      <c r="EB315" s="72"/>
      <c r="EC315" s="72"/>
      <c r="ED315" s="72"/>
      <c r="EE315" s="72"/>
      <c r="EF315" s="72"/>
      <c r="EG315" s="72"/>
      <c r="EH315" s="72"/>
      <c r="EI315" s="72"/>
      <c r="EJ315" s="72"/>
      <c r="EK315" s="72"/>
      <c r="EL315" s="72"/>
      <c r="EM315" s="72"/>
      <c r="EN315" s="72"/>
      <c r="EO315" s="72"/>
      <c r="EP315" s="72"/>
      <c r="EQ315" s="72"/>
      <c r="ER315" s="72"/>
      <c r="ES315" s="72"/>
      <c r="ET315" s="72"/>
      <c r="EU315" s="72"/>
      <c r="EV315" s="72"/>
      <c r="EW315" s="72"/>
      <c r="EX315" s="72"/>
      <c r="EY315" s="72"/>
      <c r="EZ315" s="72"/>
      <c r="FA315" s="72"/>
      <c r="FB315" s="72"/>
      <c r="FC315" s="72"/>
      <c r="FD315" s="72"/>
      <c r="FE315" s="72"/>
      <c r="FF315" s="72"/>
      <c r="FG315" s="72"/>
      <c r="FH315" s="72"/>
      <c r="FI315" s="72"/>
      <c r="FJ315" s="72"/>
      <c r="FK315" s="72"/>
      <c r="FL315" s="72"/>
      <c r="FM315" s="72"/>
      <c r="FN315" s="72"/>
      <c r="FO315" s="72"/>
      <c r="FP315" s="72"/>
      <c r="FQ315" s="72"/>
      <c r="FR315" s="72"/>
      <c r="FS315" s="72"/>
      <c r="FT315" s="72"/>
      <c r="FU315" s="72"/>
      <c r="FV315" s="72"/>
      <c r="FW315" s="72"/>
      <c r="FX315" s="72"/>
      <c r="FY315" s="72"/>
      <c r="FZ315" s="72"/>
      <c r="GA315" s="72"/>
      <c r="GB315" s="72"/>
      <c r="GC315" s="72"/>
      <c r="GD315" s="72"/>
      <c r="GE315" s="72"/>
      <c r="GF315" s="72"/>
      <c r="GG315" s="72"/>
      <c r="GH315" s="72"/>
      <c r="GI315" s="72"/>
      <c r="GJ315" s="72"/>
      <c r="GK315" s="72"/>
      <c r="GL315" s="72"/>
      <c r="GM315" s="72"/>
      <c r="GN315" s="72"/>
      <c r="GO315" s="72"/>
      <c r="GP315" s="72"/>
      <c r="GQ315" s="72"/>
      <c r="GR315" s="72"/>
      <c r="GS315" s="72"/>
      <c r="GT315" s="72"/>
      <c r="GU315" s="72"/>
      <c r="GV315" s="72"/>
      <c r="GW315" s="72"/>
      <c r="GX315" s="72"/>
      <c r="GY315" s="72"/>
      <c r="GZ315" s="72"/>
      <c r="HA315" s="72"/>
      <c r="HB315" s="72"/>
      <c r="HC315" s="72"/>
      <c r="HD315" s="72"/>
      <c r="HE315" s="72"/>
      <c r="HF315" s="72"/>
      <c r="HG315" s="72"/>
      <c r="HH315" s="72"/>
      <c r="HI315" s="72"/>
      <c r="HJ315" s="72"/>
      <c r="HK315" s="72"/>
      <c r="HL315" s="72"/>
      <c r="HM315" s="72"/>
      <c r="HN315" s="72"/>
      <c r="HO315" s="72"/>
      <c r="HP315" s="72"/>
      <c r="HQ315" s="72"/>
      <c r="HR315" s="72"/>
      <c r="HS315" s="72"/>
      <c r="HT315" s="72"/>
      <c r="HU315" s="72"/>
      <c r="HV315" s="72"/>
      <c r="HW315" s="72"/>
      <c r="HX315" s="72"/>
      <c r="HY315" s="72"/>
      <c r="HZ315" s="72"/>
      <c r="IA315" s="72"/>
      <c r="IB315" s="72"/>
      <c r="IC315" s="72"/>
      <c r="ID315" s="72"/>
      <c r="IE315" s="72"/>
      <c r="IF315" s="72"/>
      <c r="IG315" s="72"/>
      <c r="IH315" s="72"/>
      <c r="II315" s="72"/>
      <c r="IJ315" s="72"/>
      <c r="IK315" s="72"/>
      <c r="IL315" s="72"/>
      <c r="IM315" s="72"/>
      <c r="IN315" s="72"/>
      <c r="IO315" s="72"/>
      <c r="IP315" s="72"/>
      <c r="IQ315" s="72"/>
      <c r="IR315" s="72"/>
      <c r="IS315" s="72"/>
      <c r="IT315" s="72"/>
      <c r="IU315" s="72"/>
      <c r="IV315" s="72"/>
      <c r="IW315" s="72"/>
      <c r="IX315" s="72"/>
      <c r="IY315" s="72"/>
      <c r="IZ315" s="72"/>
      <c r="JA315" s="72"/>
      <c r="JB315" s="72"/>
      <c r="JC315" s="72"/>
      <c r="JD315" s="72"/>
      <c r="JE315" s="72"/>
      <c r="JF315" s="72"/>
      <c r="JG315" s="72"/>
      <c r="JH315" s="72"/>
      <c r="JI315" s="72"/>
      <c r="JJ315" s="72"/>
      <c r="JK315" s="72"/>
      <c r="JL315" s="72"/>
      <c r="JM315" s="72"/>
      <c r="JN315" s="72"/>
      <c r="JO315" s="72"/>
      <c r="JP315" s="72"/>
      <c r="JQ315" s="72"/>
      <c r="JR315" s="72"/>
      <c r="JS315" s="72"/>
      <c r="JT315" s="72"/>
      <c r="JU315" s="72"/>
      <c r="JV315" s="72"/>
      <c r="JW315" s="72"/>
      <c r="JX315" s="72"/>
      <c r="JY315" s="72"/>
      <c r="JZ315" s="72"/>
      <c r="KA315" s="72"/>
      <c r="KB315" s="72"/>
      <c r="KC315" s="72"/>
      <c r="KD315" s="72"/>
      <c r="KE315" s="72"/>
      <c r="KF315" s="72"/>
      <c r="KG315" s="72"/>
      <c r="KH315" s="72">
        <v>3</v>
      </c>
      <c r="KI315" s="72"/>
      <c r="KJ315" s="72"/>
      <c r="KK315" s="72"/>
      <c r="KL315" s="72"/>
      <c r="KM315" s="72"/>
      <c r="KN315" s="72"/>
      <c r="KO315" s="72"/>
      <c r="KP315" s="72"/>
      <c r="KQ315" s="72"/>
      <c r="KR315" s="72"/>
      <c r="KS315" s="72"/>
      <c r="KT315" s="72"/>
      <c r="KU315" s="72"/>
      <c r="KV315" s="72"/>
      <c r="KW315" s="72"/>
      <c r="KX315" s="72"/>
      <c r="KY315" s="72"/>
      <c r="KZ315" s="72">
        <v>1890</v>
      </c>
      <c r="LA315" s="72">
        <v>5663</v>
      </c>
      <c r="LB315" s="72"/>
      <c r="LC315" s="72"/>
      <c r="LD315" s="72"/>
      <c r="LE315" s="72"/>
      <c r="LF315" s="72"/>
      <c r="LG315" s="72"/>
      <c r="LH315" s="72"/>
      <c r="LI315" s="72"/>
      <c r="LJ315" s="72"/>
      <c r="LK315" s="72"/>
      <c r="LL315" s="72"/>
      <c r="LM315" s="72"/>
      <c r="LN315" s="72"/>
      <c r="LO315" s="72"/>
      <c r="LP315" s="72"/>
      <c r="LQ315" s="72"/>
      <c r="LR315" s="72"/>
      <c r="LS315" s="72"/>
      <c r="LT315" s="72"/>
      <c r="LU315" s="72"/>
      <c r="LV315" s="72"/>
      <c r="LW315" s="72"/>
      <c r="LX315" s="72"/>
      <c r="LY315" s="72"/>
      <c r="LZ315" s="72"/>
      <c r="MA315" s="72"/>
      <c r="MB315" s="72"/>
      <c r="MC315" s="72"/>
      <c r="MD315" s="72"/>
      <c r="ME315" s="72"/>
      <c r="MF315" s="72"/>
      <c r="MG315" s="72"/>
      <c r="MH315" s="72"/>
      <c r="MI315" s="72"/>
      <c r="MJ315" s="72"/>
      <c r="MK315" s="72"/>
      <c r="ML315" s="72"/>
      <c r="MM315" s="72"/>
      <c r="MN315" s="72"/>
      <c r="MO315" s="72"/>
      <c r="MP315" s="72"/>
      <c r="MQ315" s="72"/>
      <c r="MR315" s="72"/>
      <c r="MS315" s="72"/>
      <c r="MT315" s="72"/>
      <c r="MU315" s="72"/>
      <c r="MV315" s="72"/>
      <c r="MW315" s="72"/>
      <c r="MX315" s="72"/>
      <c r="MY315" s="72"/>
      <c r="MZ315" s="72"/>
      <c r="NA315" s="72"/>
      <c r="NB315" s="72"/>
      <c r="NC315" s="72"/>
      <c r="ND315" s="72"/>
      <c r="NE315" s="72"/>
      <c r="NF315" s="72"/>
      <c r="NG315" s="72"/>
      <c r="NH315" s="72"/>
      <c r="NI315" s="72"/>
      <c r="NJ315" s="72"/>
      <c r="NK315" s="72"/>
      <c r="NL315" s="72"/>
      <c r="NM315" s="72"/>
      <c r="NN315" s="72"/>
      <c r="NO315" s="72"/>
      <c r="NP315" s="72"/>
      <c r="NQ315" s="72"/>
      <c r="NR315" s="72"/>
      <c r="NS315" s="72"/>
      <c r="NT315" s="72"/>
      <c r="NU315" s="72"/>
      <c r="NV315" s="72"/>
      <c r="NW315" s="72"/>
      <c r="NX315" s="72"/>
      <c r="NY315" s="72"/>
      <c r="NZ315" s="72"/>
      <c r="OA315" s="72"/>
      <c r="OB315" s="72"/>
      <c r="OC315" s="72"/>
      <c r="OD315" s="72"/>
      <c r="OE315" s="72"/>
      <c r="OF315" s="72"/>
      <c r="OG315" s="72"/>
      <c r="OH315" s="72"/>
      <c r="OI315" s="72"/>
      <c r="OJ315" s="72"/>
      <c r="OK315" s="72"/>
      <c r="OL315" s="72"/>
      <c r="OM315" s="72"/>
      <c r="ON315" s="72"/>
      <c r="OO315" s="72"/>
      <c r="OP315" s="72"/>
      <c r="OQ315" s="72"/>
      <c r="OR315" s="73"/>
      <c r="OS315" s="74">
        <v>7556</v>
      </c>
      <c r="OT315" s="71"/>
      <c r="OU315" s="72"/>
      <c r="OV315" s="72">
        <v>13153</v>
      </c>
      <c r="OW315" s="72"/>
      <c r="OX315" s="72"/>
      <c r="OY315" s="72"/>
      <c r="OZ315" s="72"/>
      <c r="PA315" s="72"/>
      <c r="PB315" s="72"/>
      <c r="PC315" s="72"/>
      <c r="PD315" s="72"/>
      <c r="PE315" s="72"/>
      <c r="PF315" s="72"/>
      <c r="PG315" s="72"/>
      <c r="PH315" s="72"/>
      <c r="PI315" s="72"/>
      <c r="PJ315" s="72"/>
      <c r="PK315" s="72"/>
      <c r="PL315" s="73"/>
      <c r="PM315" s="74">
        <v>20708</v>
      </c>
    </row>
    <row r="316" spans="1:429" ht="12.75" customHeight="1">
      <c r="A316" s="68">
        <v>517110</v>
      </c>
      <c r="B316" s="69" t="str">
        <f>INDEX('NAICS to ISIC Key'!H:H,MATCH(A316,'NAICS to ISIC Key'!D:D,0))</f>
        <v>ISIC 61</v>
      </c>
      <c r="C316" s="70" t="s">
        <v>668</v>
      </c>
      <c r="D316" s="71">
        <v>30</v>
      </c>
      <c r="E316" s="72">
        <v>26</v>
      </c>
      <c r="F316" s="72">
        <v>9</v>
      </c>
      <c r="G316" s="72">
        <v>10</v>
      </c>
      <c r="H316" s="72">
        <v>14</v>
      </c>
      <c r="I316" s="72">
        <v>12</v>
      </c>
      <c r="J316" s="72">
        <v>48</v>
      </c>
      <c r="K316" s="72">
        <v>70</v>
      </c>
      <c r="L316" s="72">
        <v>40</v>
      </c>
      <c r="M316" s="72">
        <v>16</v>
      </c>
      <c r="N316" s="72">
        <v>23</v>
      </c>
      <c r="O316" s="72">
        <v>0</v>
      </c>
      <c r="P316" s="72">
        <v>6</v>
      </c>
      <c r="Q316" s="72">
        <v>562</v>
      </c>
      <c r="R316" s="72">
        <v>69</v>
      </c>
      <c r="S316" s="72">
        <v>5</v>
      </c>
      <c r="T316" s="72">
        <v>29</v>
      </c>
      <c r="U316" s="72">
        <v>60</v>
      </c>
      <c r="V316" s="72">
        <v>18</v>
      </c>
      <c r="W316" s="72">
        <v>125</v>
      </c>
      <c r="X316" s="72">
        <v>464</v>
      </c>
      <c r="Y316" s="72">
        <v>917</v>
      </c>
      <c r="Z316" s="72">
        <v>44</v>
      </c>
      <c r="AA316" s="72">
        <v>78</v>
      </c>
      <c r="AB316" s="72">
        <v>67</v>
      </c>
      <c r="AC316" s="72">
        <v>113</v>
      </c>
      <c r="AD316" s="72">
        <v>374</v>
      </c>
      <c r="AE316" s="72">
        <v>201</v>
      </c>
      <c r="AF316" s="72">
        <v>140</v>
      </c>
      <c r="AG316" s="72">
        <v>20</v>
      </c>
      <c r="AH316" s="72">
        <v>473</v>
      </c>
      <c r="AI316" s="72">
        <v>75</v>
      </c>
      <c r="AJ316" s="72">
        <v>164</v>
      </c>
      <c r="AK316" s="72">
        <v>139</v>
      </c>
      <c r="AL316" s="72">
        <v>169</v>
      </c>
      <c r="AM316" s="72">
        <v>126</v>
      </c>
      <c r="AN316" s="72">
        <v>41</v>
      </c>
      <c r="AO316" s="72">
        <v>7</v>
      </c>
      <c r="AP316" s="72">
        <v>48</v>
      </c>
      <c r="AQ316" s="72">
        <v>29</v>
      </c>
      <c r="AR316" s="72">
        <v>6</v>
      </c>
      <c r="AS316" s="72">
        <v>33</v>
      </c>
      <c r="AT316" s="72">
        <v>4</v>
      </c>
      <c r="AU316" s="72">
        <v>74</v>
      </c>
      <c r="AV316" s="72">
        <v>7</v>
      </c>
      <c r="AW316" s="72">
        <v>23</v>
      </c>
      <c r="AX316" s="72">
        <v>3</v>
      </c>
      <c r="AY316" s="72">
        <v>2</v>
      </c>
      <c r="AZ316" s="72">
        <v>5</v>
      </c>
      <c r="BA316" s="72">
        <v>1</v>
      </c>
      <c r="BB316" s="72">
        <v>2</v>
      </c>
      <c r="BC316" s="72">
        <v>4</v>
      </c>
      <c r="BD316" s="72">
        <v>88</v>
      </c>
      <c r="BE316" s="72">
        <v>9</v>
      </c>
      <c r="BF316" s="72">
        <v>1</v>
      </c>
      <c r="BG316" s="72">
        <v>1</v>
      </c>
      <c r="BH316" s="72">
        <v>7</v>
      </c>
      <c r="BI316" s="72">
        <v>2</v>
      </c>
      <c r="BJ316" s="72">
        <v>6</v>
      </c>
      <c r="BK316" s="72">
        <v>5</v>
      </c>
      <c r="BL316" s="72">
        <v>6</v>
      </c>
      <c r="BM316" s="72">
        <v>27</v>
      </c>
      <c r="BN316" s="72">
        <v>3</v>
      </c>
      <c r="BO316" s="72">
        <v>7</v>
      </c>
      <c r="BP316" s="72">
        <v>7</v>
      </c>
      <c r="BQ316" s="72">
        <v>9</v>
      </c>
      <c r="BR316" s="72">
        <v>70</v>
      </c>
      <c r="BS316" s="72">
        <v>88</v>
      </c>
      <c r="BT316" s="72">
        <v>4</v>
      </c>
      <c r="BU316" s="72">
        <v>7</v>
      </c>
      <c r="BV316" s="72">
        <v>3</v>
      </c>
      <c r="BW316" s="72">
        <v>8</v>
      </c>
      <c r="BX316" s="72">
        <v>6</v>
      </c>
      <c r="BY316" s="72">
        <v>92</v>
      </c>
      <c r="BZ316" s="72">
        <v>51</v>
      </c>
      <c r="CA316" s="72">
        <v>42</v>
      </c>
      <c r="CB316" s="72">
        <v>6</v>
      </c>
      <c r="CC316" s="72">
        <v>67</v>
      </c>
      <c r="CD316" s="72">
        <v>2</v>
      </c>
      <c r="CE316" s="72">
        <v>4</v>
      </c>
      <c r="CF316" s="72">
        <v>12</v>
      </c>
      <c r="CG316" s="72">
        <v>34</v>
      </c>
      <c r="CH316" s="72">
        <v>22</v>
      </c>
      <c r="CI316" s="72">
        <v>1</v>
      </c>
      <c r="CJ316" s="72">
        <v>8</v>
      </c>
      <c r="CK316" s="72">
        <v>49</v>
      </c>
      <c r="CL316" s="72">
        <v>8</v>
      </c>
      <c r="CM316" s="72">
        <v>62</v>
      </c>
      <c r="CN316" s="72">
        <v>16</v>
      </c>
      <c r="CO316" s="72">
        <v>0</v>
      </c>
      <c r="CP316" s="72">
        <v>46</v>
      </c>
      <c r="CQ316" s="72">
        <v>6</v>
      </c>
      <c r="CR316" s="72">
        <v>19</v>
      </c>
      <c r="CS316" s="72">
        <v>4</v>
      </c>
      <c r="CT316" s="72">
        <v>6</v>
      </c>
      <c r="CU316" s="72">
        <v>6</v>
      </c>
      <c r="CV316" s="72">
        <v>8</v>
      </c>
      <c r="CW316" s="72">
        <v>10</v>
      </c>
      <c r="CX316" s="72">
        <v>7</v>
      </c>
      <c r="CY316" s="72">
        <v>3</v>
      </c>
      <c r="CZ316" s="72">
        <v>3</v>
      </c>
      <c r="DA316" s="72">
        <v>11</v>
      </c>
      <c r="DB316" s="72">
        <v>6</v>
      </c>
      <c r="DC316" s="72">
        <v>36</v>
      </c>
      <c r="DD316" s="72">
        <v>49</v>
      </c>
      <c r="DE316" s="72">
        <v>12</v>
      </c>
      <c r="DF316" s="72">
        <v>6</v>
      </c>
      <c r="DG316" s="72">
        <v>3</v>
      </c>
      <c r="DH316" s="72">
        <v>48</v>
      </c>
      <c r="DI316" s="72">
        <v>7</v>
      </c>
      <c r="DJ316" s="72">
        <v>4</v>
      </c>
      <c r="DK316" s="72">
        <v>8</v>
      </c>
      <c r="DL316" s="72">
        <v>5</v>
      </c>
      <c r="DM316" s="72">
        <v>2</v>
      </c>
      <c r="DN316" s="72">
        <v>29</v>
      </c>
      <c r="DO316" s="72">
        <v>6</v>
      </c>
      <c r="DP316" s="72">
        <v>39</v>
      </c>
      <c r="DQ316" s="72">
        <v>12</v>
      </c>
      <c r="DR316" s="72">
        <v>59</v>
      </c>
      <c r="DS316" s="72">
        <v>21</v>
      </c>
      <c r="DT316" s="72">
        <v>63</v>
      </c>
      <c r="DU316" s="72">
        <v>1</v>
      </c>
      <c r="DV316" s="72">
        <v>17</v>
      </c>
      <c r="DW316" s="72">
        <v>1</v>
      </c>
      <c r="DX316" s="72">
        <v>8</v>
      </c>
      <c r="DY316" s="72">
        <v>13</v>
      </c>
      <c r="DZ316" s="72">
        <v>2</v>
      </c>
      <c r="EA316" s="72">
        <v>11</v>
      </c>
      <c r="EB316" s="72">
        <v>1</v>
      </c>
      <c r="EC316" s="72">
        <v>1</v>
      </c>
      <c r="ED316" s="72">
        <v>2</v>
      </c>
      <c r="EE316" s="72">
        <v>8</v>
      </c>
      <c r="EF316" s="72">
        <v>2</v>
      </c>
      <c r="EG316" s="72">
        <v>1</v>
      </c>
      <c r="EH316" s="72">
        <v>3</v>
      </c>
      <c r="EI316" s="72">
        <v>3</v>
      </c>
      <c r="EJ316" s="72">
        <v>1</v>
      </c>
      <c r="EK316" s="72">
        <v>2</v>
      </c>
      <c r="EL316" s="72">
        <v>4</v>
      </c>
      <c r="EM316" s="72">
        <v>6</v>
      </c>
      <c r="EN316" s="72">
        <v>11</v>
      </c>
      <c r="EO316" s="72">
        <v>3</v>
      </c>
      <c r="EP316" s="72">
        <v>1</v>
      </c>
      <c r="EQ316" s="72">
        <v>8</v>
      </c>
      <c r="ER316" s="72">
        <v>7</v>
      </c>
      <c r="ES316" s="72">
        <v>1</v>
      </c>
      <c r="ET316" s="72">
        <v>36</v>
      </c>
      <c r="EU316" s="72">
        <v>2</v>
      </c>
      <c r="EV316" s="72">
        <v>4</v>
      </c>
      <c r="EW316" s="72">
        <v>3</v>
      </c>
      <c r="EX316" s="72">
        <v>7</v>
      </c>
      <c r="EY316" s="72">
        <v>2</v>
      </c>
      <c r="EZ316" s="72">
        <v>3</v>
      </c>
      <c r="FA316" s="72">
        <v>4</v>
      </c>
      <c r="FB316" s="72">
        <v>3</v>
      </c>
      <c r="FC316" s="72">
        <v>6</v>
      </c>
      <c r="FD316" s="72">
        <v>18</v>
      </c>
      <c r="FE316" s="72">
        <v>6</v>
      </c>
      <c r="FF316" s="72">
        <v>18</v>
      </c>
      <c r="FG316" s="72">
        <v>62</v>
      </c>
      <c r="FH316" s="72">
        <v>6</v>
      </c>
      <c r="FI316" s="72">
        <v>58</v>
      </c>
      <c r="FJ316" s="72">
        <v>45</v>
      </c>
      <c r="FK316" s="72">
        <v>42</v>
      </c>
      <c r="FL316" s="72">
        <v>22</v>
      </c>
      <c r="FM316" s="72">
        <v>3</v>
      </c>
      <c r="FN316" s="72">
        <v>17</v>
      </c>
      <c r="FO316" s="72">
        <v>52</v>
      </c>
      <c r="FP316" s="72">
        <v>4</v>
      </c>
      <c r="FQ316" s="72">
        <v>1</v>
      </c>
      <c r="FR316" s="72">
        <v>9</v>
      </c>
      <c r="FS316" s="72">
        <v>1</v>
      </c>
      <c r="FT316" s="72">
        <v>20</v>
      </c>
      <c r="FU316" s="72">
        <v>5</v>
      </c>
      <c r="FV316" s="72">
        <v>3</v>
      </c>
      <c r="FW316" s="72">
        <v>7</v>
      </c>
      <c r="FX316" s="72">
        <v>3</v>
      </c>
      <c r="FY316" s="72">
        <v>5</v>
      </c>
      <c r="FZ316" s="72">
        <v>34</v>
      </c>
      <c r="GA316" s="72">
        <v>7</v>
      </c>
      <c r="GB316" s="72">
        <v>69</v>
      </c>
      <c r="GC316" s="72">
        <v>98</v>
      </c>
      <c r="GD316" s="72">
        <v>5</v>
      </c>
      <c r="GE316" s="72">
        <v>4</v>
      </c>
      <c r="GF316" s="72">
        <v>22</v>
      </c>
      <c r="GG316" s="72">
        <v>5</v>
      </c>
      <c r="GH316" s="72">
        <v>28</v>
      </c>
      <c r="GI316" s="72">
        <v>1</v>
      </c>
      <c r="GJ316" s="72">
        <v>4</v>
      </c>
      <c r="GK316" s="72">
        <v>42</v>
      </c>
      <c r="GL316" s="72">
        <v>66</v>
      </c>
      <c r="GM316" s="72">
        <v>5</v>
      </c>
      <c r="GN316" s="72">
        <v>5</v>
      </c>
      <c r="GO316" s="72">
        <v>5</v>
      </c>
      <c r="GP316" s="72">
        <v>1</v>
      </c>
      <c r="GQ316" s="72">
        <v>35</v>
      </c>
      <c r="GR316" s="72">
        <v>1</v>
      </c>
      <c r="GS316" s="72">
        <v>2</v>
      </c>
      <c r="GT316" s="72">
        <v>8</v>
      </c>
      <c r="GU316" s="72">
        <v>5</v>
      </c>
      <c r="GV316" s="72">
        <v>25</v>
      </c>
      <c r="GW316" s="72">
        <v>4</v>
      </c>
      <c r="GX316" s="72">
        <v>14</v>
      </c>
      <c r="GY316" s="72">
        <v>34</v>
      </c>
      <c r="GZ316" s="72">
        <v>1</v>
      </c>
      <c r="HA316" s="72">
        <v>33</v>
      </c>
      <c r="HB316" s="72">
        <v>50</v>
      </c>
      <c r="HC316" s="72">
        <v>13</v>
      </c>
      <c r="HD316" s="72">
        <v>101</v>
      </c>
      <c r="HE316" s="72">
        <v>9</v>
      </c>
      <c r="HF316" s="72">
        <v>9</v>
      </c>
      <c r="HG316" s="72">
        <v>4</v>
      </c>
      <c r="HH316" s="72">
        <v>2</v>
      </c>
      <c r="HI316" s="72">
        <v>23</v>
      </c>
      <c r="HJ316" s="72">
        <v>25</v>
      </c>
      <c r="HK316" s="72">
        <v>33</v>
      </c>
      <c r="HL316" s="72">
        <v>4</v>
      </c>
      <c r="HM316" s="72">
        <v>9</v>
      </c>
      <c r="HN316" s="72">
        <v>2</v>
      </c>
      <c r="HO316" s="72">
        <v>3</v>
      </c>
      <c r="HP316" s="72">
        <v>2</v>
      </c>
      <c r="HQ316" s="72">
        <v>15</v>
      </c>
      <c r="HR316" s="72">
        <v>5</v>
      </c>
      <c r="HS316" s="72">
        <v>4</v>
      </c>
      <c r="HT316" s="72">
        <v>2</v>
      </c>
      <c r="HU316" s="72">
        <v>9</v>
      </c>
      <c r="HV316" s="72">
        <v>9</v>
      </c>
      <c r="HW316" s="72">
        <v>6</v>
      </c>
      <c r="HX316" s="72">
        <v>1</v>
      </c>
      <c r="HY316" s="72">
        <v>27</v>
      </c>
      <c r="HZ316" s="72">
        <v>7</v>
      </c>
      <c r="IA316" s="72">
        <v>120</v>
      </c>
      <c r="IB316" s="72">
        <v>19</v>
      </c>
      <c r="IC316" s="72">
        <v>5</v>
      </c>
      <c r="ID316" s="72">
        <v>13</v>
      </c>
      <c r="IE316" s="72">
        <v>3</v>
      </c>
      <c r="IF316" s="72">
        <v>242</v>
      </c>
      <c r="IG316" s="72">
        <v>10</v>
      </c>
      <c r="IH316" s="72">
        <v>240</v>
      </c>
      <c r="II316" s="72">
        <v>5</v>
      </c>
      <c r="IJ316" s="72">
        <v>14</v>
      </c>
      <c r="IK316" s="72">
        <v>3</v>
      </c>
      <c r="IL316" s="72">
        <v>2</v>
      </c>
      <c r="IM316" s="72">
        <v>2</v>
      </c>
      <c r="IN316" s="72">
        <v>3</v>
      </c>
      <c r="IO316" s="72">
        <v>37</v>
      </c>
      <c r="IP316" s="72">
        <v>77</v>
      </c>
      <c r="IQ316" s="72">
        <v>27</v>
      </c>
      <c r="IR316" s="72">
        <v>3</v>
      </c>
      <c r="IS316" s="72">
        <v>4</v>
      </c>
      <c r="IT316" s="72">
        <v>222</v>
      </c>
      <c r="IU316" s="72">
        <v>17</v>
      </c>
      <c r="IV316" s="72">
        <v>4</v>
      </c>
      <c r="IW316" s="72">
        <v>8</v>
      </c>
      <c r="IX316" s="72">
        <v>3</v>
      </c>
      <c r="IY316" s="72">
        <v>7</v>
      </c>
      <c r="IZ316" s="72">
        <v>5</v>
      </c>
      <c r="JA316" s="72">
        <v>9</v>
      </c>
      <c r="JB316" s="72">
        <v>11</v>
      </c>
      <c r="JC316" s="72">
        <v>4</v>
      </c>
      <c r="JD316" s="72">
        <v>29</v>
      </c>
      <c r="JE316" s="72">
        <v>46</v>
      </c>
      <c r="JF316" s="72">
        <v>11</v>
      </c>
      <c r="JG316" s="72">
        <v>1</v>
      </c>
      <c r="JH316" s="72">
        <v>4</v>
      </c>
      <c r="JI316" s="72">
        <v>18</v>
      </c>
      <c r="JJ316" s="72">
        <v>6</v>
      </c>
      <c r="JK316" s="72">
        <v>200</v>
      </c>
      <c r="JL316" s="72">
        <v>4</v>
      </c>
      <c r="JM316" s="72">
        <v>6</v>
      </c>
      <c r="JN316" s="72">
        <v>21</v>
      </c>
      <c r="JO316" s="72">
        <v>395</v>
      </c>
      <c r="JP316" s="72">
        <v>766</v>
      </c>
      <c r="JQ316" s="72">
        <v>817</v>
      </c>
      <c r="JR316" s="72">
        <v>685</v>
      </c>
      <c r="JS316" s="72">
        <v>955</v>
      </c>
      <c r="JT316" s="72">
        <v>564</v>
      </c>
      <c r="JU316" s="72">
        <v>369</v>
      </c>
      <c r="JV316" s="72">
        <v>330</v>
      </c>
      <c r="JW316" s="72">
        <v>1103</v>
      </c>
      <c r="JX316" s="72">
        <v>102</v>
      </c>
      <c r="JY316" s="72"/>
      <c r="JZ316" s="72">
        <v>683</v>
      </c>
      <c r="KA316" s="72">
        <v>257</v>
      </c>
      <c r="KB316" s="72">
        <v>295</v>
      </c>
      <c r="KC316" s="72">
        <v>344</v>
      </c>
      <c r="KD316" s="72">
        <v>332</v>
      </c>
      <c r="KE316" s="72">
        <v>268</v>
      </c>
      <c r="KF316" s="72">
        <v>381</v>
      </c>
      <c r="KG316" s="72">
        <v>828</v>
      </c>
      <c r="KH316" s="72">
        <v>626</v>
      </c>
      <c r="KI316" s="72">
        <v>153</v>
      </c>
      <c r="KJ316" s="72">
        <v>0</v>
      </c>
      <c r="KK316" s="72">
        <v>32</v>
      </c>
      <c r="KL316" s="72">
        <v>414</v>
      </c>
      <c r="KM316" s="72">
        <v>261</v>
      </c>
      <c r="KN316" s="72">
        <v>468</v>
      </c>
      <c r="KO316" s="72">
        <v>1130</v>
      </c>
      <c r="KP316" s="72">
        <v>103</v>
      </c>
      <c r="KQ316" s="72">
        <v>283</v>
      </c>
      <c r="KR316" s="72">
        <v>141</v>
      </c>
      <c r="KS316" s="72">
        <v>178</v>
      </c>
      <c r="KT316" s="72">
        <v>182</v>
      </c>
      <c r="KU316" s="72">
        <v>47</v>
      </c>
      <c r="KV316" s="72">
        <v>682</v>
      </c>
      <c r="KW316" s="72">
        <v>107</v>
      </c>
      <c r="KX316" s="72">
        <v>8</v>
      </c>
      <c r="KY316" s="72">
        <v>58</v>
      </c>
      <c r="KZ316" s="72">
        <v>63</v>
      </c>
      <c r="LA316" s="72">
        <v>25120</v>
      </c>
      <c r="LB316" s="72">
        <v>16489</v>
      </c>
      <c r="LC316" s="72">
        <v>7693</v>
      </c>
      <c r="LD316" s="72">
        <v>1335</v>
      </c>
      <c r="LE316" s="72">
        <v>1623</v>
      </c>
      <c r="LF316" s="72">
        <v>55</v>
      </c>
      <c r="LG316" s="72">
        <v>1317</v>
      </c>
      <c r="LH316" s="72">
        <v>1218</v>
      </c>
      <c r="LI316" s="72">
        <v>1237</v>
      </c>
      <c r="LJ316" s="72">
        <v>1748</v>
      </c>
      <c r="LK316" s="72">
        <v>42</v>
      </c>
      <c r="LL316" s="72">
        <v>1532</v>
      </c>
      <c r="LM316" s="72">
        <v>264</v>
      </c>
      <c r="LN316" s="72">
        <v>832</v>
      </c>
      <c r="LO316" s="72">
        <v>285</v>
      </c>
      <c r="LP316" s="72">
        <v>14</v>
      </c>
      <c r="LQ316" s="72">
        <v>3985</v>
      </c>
      <c r="LR316" s="72">
        <v>264</v>
      </c>
      <c r="LS316" s="72">
        <v>201</v>
      </c>
      <c r="LT316" s="72">
        <v>101</v>
      </c>
      <c r="LU316" s="72">
        <v>203</v>
      </c>
      <c r="LV316" s="72">
        <v>2565</v>
      </c>
      <c r="LW316" s="72">
        <v>520</v>
      </c>
      <c r="LX316" s="72">
        <v>298</v>
      </c>
      <c r="LY316" s="72">
        <v>331</v>
      </c>
      <c r="LZ316" s="72">
        <v>436</v>
      </c>
      <c r="MA316" s="72">
        <v>641</v>
      </c>
      <c r="MB316" s="72">
        <v>763</v>
      </c>
      <c r="MC316" s="72">
        <v>205</v>
      </c>
      <c r="MD316" s="72">
        <v>376</v>
      </c>
      <c r="ME316" s="72">
        <v>581</v>
      </c>
      <c r="MF316" s="72">
        <v>55</v>
      </c>
      <c r="MG316" s="72">
        <v>28</v>
      </c>
      <c r="MH316" s="72">
        <v>31</v>
      </c>
      <c r="MI316" s="72">
        <v>498</v>
      </c>
      <c r="MJ316" s="72">
        <v>2021</v>
      </c>
      <c r="MK316" s="72">
        <v>396</v>
      </c>
      <c r="ML316" s="72">
        <v>805</v>
      </c>
      <c r="MM316" s="72">
        <v>339</v>
      </c>
      <c r="MN316" s="72">
        <v>155</v>
      </c>
      <c r="MO316" s="72">
        <v>437</v>
      </c>
      <c r="MP316" s="72">
        <v>175</v>
      </c>
      <c r="MQ316" s="72">
        <v>229</v>
      </c>
      <c r="MR316" s="72">
        <v>115</v>
      </c>
      <c r="MS316" s="72">
        <v>213</v>
      </c>
      <c r="MT316" s="72">
        <v>21</v>
      </c>
      <c r="MU316" s="72">
        <v>387</v>
      </c>
      <c r="MV316" s="72">
        <v>719</v>
      </c>
      <c r="MW316" s="72">
        <v>750</v>
      </c>
      <c r="MX316" s="72">
        <v>224</v>
      </c>
      <c r="MY316" s="72">
        <v>212</v>
      </c>
      <c r="MZ316" s="72">
        <v>219</v>
      </c>
      <c r="NA316" s="72">
        <v>125</v>
      </c>
      <c r="NB316" s="72">
        <v>183</v>
      </c>
      <c r="NC316" s="72">
        <v>114</v>
      </c>
      <c r="ND316" s="72">
        <v>1543</v>
      </c>
      <c r="NE316" s="72">
        <v>218</v>
      </c>
      <c r="NF316" s="72">
        <v>139</v>
      </c>
      <c r="NG316" s="72">
        <v>354</v>
      </c>
      <c r="NH316" s="72">
        <v>102</v>
      </c>
      <c r="NI316" s="72">
        <v>100</v>
      </c>
      <c r="NJ316" s="72">
        <v>38</v>
      </c>
      <c r="NK316" s="72">
        <v>54</v>
      </c>
      <c r="NL316" s="72">
        <v>25</v>
      </c>
      <c r="NM316" s="72">
        <v>39</v>
      </c>
      <c r="NN316" s="72">
        <v>30</v>
      </c>
      <c r="NO316" s="72">
        <v>20</v>
      </c>
      <c r="NP316" s="72">
        <v>178</v>
      </c>
      <c r="NQ316" s="72">
        <v>352</v>
      </c>
      <c r="NR316" s="72">
        <v>798</v>
      </c>
      <c r="NS316" s="72">
        <v>1248</v>
      </c>
      <c r="NT316" s="72">
        <v>1310</v>
      </c>
      <c r="NU316" s="72">
        <v>206</v>
      </c>
      <c r="NV316" s="72">
        <v>274</v>
      </c>
      <c r="NW316" s="72">
        <v>130</v>
      </c>
      <c r="NX316" s="72">
        <v>114</v>
      </c>
      <c r="NY316" s="72">
        <v>32</v>
      </c>
      <c r="NZ316" s="72">
        <v>233</v>
      </c>
      <c r="OA316" s="72">
        <v>1</v>
      </c>
      <c r="OB316" s="72">
        <v>52</v>
      </c>
      <c r="OC316" s="72">
        <v>152</v>
      </c>
      <c r="OD316" s="72">
        <v>538</v>
      </c>
      <c r="OE316" s="72">
        <v>169</v>
      </c>
      <c r="OF316" s="72">
        <v>210</v>
      </c>
      <c r="OG316" s="72"/>
      <c r="OH316" s="72">
        <v>3467</v>
      </c>
      <c r="OI316" s="72">
        <v>813</v>
      </c>
      <c r="OJ316" s="72">
        <v>636</v>
      </c>
      <c r="OK316" s="72">
        <v>19</v>
      </c>
      <c r="OL316" s="72">
        <v>106</v>
      </c>
      <c r="OM316" s="72">
        <v>7465</v>
      </c>
      <c r="ON316" s="72">
        <v>6223</v>
      </c>
      <c r="OO316" s="72">
        <v>5035</v>
      </c>
      <c r="OP316" s="72">
        <v>42</v>
      </c>
      <c r="OQ316" s="72">
        <v>46</v>
      </c>
      <c r="OR316" s="73">
        <v>319</v>
      </c>
      <c r="OS316" s="74">
        <v>137364</v>
      </c>
      <c r="OT316" s="71">
        <v>174315</v>
      </c>
      <c r="OU316" s="72">
        <v>7155</v>
      </c>
      <c r="OV316" s="72"/>
      <c r="OW316" s="72"/>
      <c r="OX316" s="72"/>
      <c r="OY316" s="72"/>
      <c r="OZ316" s="72">
        <v>9344</v>
      </c>
      <c r="PA316" s="72"/>
      <c r="PB316" s="72"/>
      <c r="PC316" s="72"/>
      <c r="PD316" s="72"/>
      <c r="PE316" s="72"/>
      <c r="PF316" s="72"/>
      <c r="PG316" s="72"/>
      <c r="PH316" s="72"/>
      <c r="PI316" s="72"/>
      <c r="PJ316" s="72"/>
      <c r="PK316" s="72"/>
      <c r="PL316" s="73"/>
      <c r="PM316" s="74">
        <v>328179</v>
      </c>
    </row>
    <row r="317" spans="1:429" ht="12.75" customHeight="1">
      <c r="A317" s="68">
        <v>517210</v>
      </c>
      <c r="B317" s="69" t="str">
        <f>INDEX('NAICS to ISIC Key'!H:H,MATCH(A317,'NAICS to ISIC Key'!D:D,0))</f>
        <v>ISIC 61</v>
      </c>
      <c r="C317" s="70" t="s">
        <v>669</v>
      </c>
      <c r="D317" s="71">
        <v>36</v>
      </c>
      <c r="E317" s="72">
        <v>49</v>
      </c>
      <c r="F317" s="72">
        <v>6</v>
      </c>
      <c r="G317" s="72">
        <v>10</v>
      </c>
      <c r="H317" s="72">
        <v>9</v>
      </c>
      <c r="I317" s="72">
        <v>6</v>
      </c>
      <c r="J317" s="72">
        <v>55</v>
      </c>
      <c r="K317" s="72">
        <v>6</v>
      </c>
      <c r="L317" s="72">
        <v>19</v>
      </c>
      <c r="M317" s="72">
        <v>20</v>
      </c>
      <c r="N317" s="72">
        <v>9</v>
      </c>
      <c r="O317" s="72"/>
      <c r="P317" s="72"/>
      <c r="Q317" s="72">
        <v>188</v>
      </c>
      <c r="R317" s="72">
        <v>21</v>
      </c>
      <c r="S317" s="72">
        <v>4</v>
      </c>
      <c r="T317" s="72">
        <v>12</v>
      </c>
      <c r="U317" s="72">
        <v>25</v>
      </c>
      <c r="V317" s="72">
        <v>16</v>
      </c>
      <c r="W317" s="72">
        <v>41</v>
      </c>
      <c r="X317" s="72">
        <v>299</v>
      </c>
      <c r="Y317" s="72">
        <v>225</v>
      </c>
      <c r="Z317" s="72">
        <v>64</v>
      </c>
      <c r="AA317" s="72">
        <v>7</v>
      </c>
      <c r="AB317" s="72">
        <v>87</v>
      </c>
      <c r="AC317" s="72">
        <v>137</v>
      </c>
      <c r="AD317" s="72">
        <v>416</v>
      </c>
      <c r="AE317" s="72">
        <v>163</v>
      </c>
      <c r="AF317" s="72">
        <v>190</v>
      </c>
      <c r="AG317" s="72">
        <v>28</v>
      </c>
      <c r="AH317" s="72">
        <v>516</v>
      </c>
      <c r="AI317" s="72">
        <v>90</v>
      </c>
      <c r="AJ317" s="72">
        <v>231</v>
      </c>
      <c r="AK317" s="72">
        <v>151</v>
      </c>
      <c r="AL317" s="72">
        <v>166</v>
      </c>
      <c r="AM317" s="72">
        <v>170</v>
      </c>
      <c r="AN317" s="72">
        <v>22</v>
      </c>
      <c r="AO317" s="72">
        <v>15</v>
      </c>
      <c r="AP317" s="72">
        <v>29</v>
      </c>
      <c r="AQ317" s="72">
        <v>31</v>
      </c>
      <c r="AR317" s="72">
        <v>10</v>
      </c>
      <c r="AS317" s="72">
        <v>32</v>
      </c>
      <c r="AT317" s="72">
        <v>6</v>
      </c>
      <c r="AU317" s="72">
        <v>48</v>
      </c>
      <c r="AV317" s="72">
        <v>12</v>
      </c>
      <c r="AW317" s="72">
        <v>19</v>
      </c>
      <c r="AX317" s="72">
        <v>3</v>
      </c>
      <c r="AY317" s="72">
        <v>5</v>
      </c>
      <c r="AZ317" s="72">
        <v>9</v>
      </c>
      <c r="BA317" s="72">
        <v>5</v>
      </c>
      <c r="BB317" s="72">
        <v>5</v>
      </c>
      <c r="BC317" s="72">
        <v>7</v>
      </c>
      <c r="BD317" s="72">
        <v>62</v>
      </c>
      <c r="BE317" s="72">
        <v>17</v>
      </c>
      <c r="BF317" s="72">
        <v>4</v>
      </c>
      <c r="BG317" s="72">
        <v>2</v>
      </c>
      <c r="BH317" s="72">
        <v>13</v>
      </c>
      <c r="BI317" s="72">
        <v>3</v>
      </c>
      <c r="BJ317" s="72">
        <v>10</v>
      </c>
      <c r="BK317" s="72">
        <v>9</v>
      </c>
      <c r="BL317" s="72">
        <v>10</v>
      </c>
      <c r="BM317" s="72">
        <v>19</v>
      </c>
      <c r="BN317" s="72">
        <v>7</v>
      </c>
      <c r="BO317" s="72">
        <v>15</v>
      </c>
      <c r="BP317" s="72">
        <v>14</v>
      </c>
      <c r="BQ317" s="72">
        <v>13</v>
      </c>
      <c r="BR317" s="72">
        <v>47</v>
      </c>
      <c r="BS317" s="72">
        <v>55</v>
      </c>
      <c r="BT317" s="72">
        <v>6</v>
      </c>
      <c r="BU317" s="72">
        <v>11</v>
      </c>
      <c r="BV317" s="72">
        <v>7</v>
      </c>
      <c r="BW317" s="72">
        <v>14</v>
      </c>
      <c r="BX317" s="72">
        <v>11</v>
      </c>
      <c r="BY317" s="72">
        <v>73</v>
      </c>
      <c r="BZ317" s="72">
        <v>40</v>
      </c>
      <c r="CA317" s="72">
        <v>33</v>
      </c>
      <c r="CB317" s="72">
        <v>1</v>
      </c>
      <c r="CC317" s="72">
        <v>35</v>
      </c>
      <c r="CD317" s="72">
        <v>4</v>
      </c>
      <c r="CE317" s="72">
        <v>8</v>
      </c>
      <c r="CF317" s="72">
        <v>8</v>
      </c>
      <c r="CG317" s="72">
        <v>18</v>
      </c>
      <c r="CH317" s="72">
        <v>18</v>
      </c>
      <c r="CI317" s="72">
        <v>2</v>
      </c>
      <c r="CJ317" s="72">
        <v>16</v>
      </c>
      <c r="CK317" s="72">
        <v>59</v>
      </c>
      <c r="CL317" s="72">
        <v>11</v>
      </c>
      <c r="CM317" s="72">
        <v>39</v>
      </c>
      <c r="CN317" s="72">
        <v>15</v>
      </c>
      <c r="CO317" s="72">
        <v>1</v>
      </c>
      <c r="CP317" s="72">
        <v>26</v>
      </c>
      <c r="CQ317" s="72">
        <v>10</v>
      </c>
      <c r="CR317" s="72">
        <v>15</v>
      </c>
      <c r="CS317" s="72">
        <v>7</v>
      </c>
      <c r="CT317" s="72">
        <v>9</v>
      </c>
      <c r="CU317" s="72">
        <v>10</v>
      </c>
      <c r="CV317" s="72">
        <v>13</v>
      </c>
      <c r="CW317" s="72">
        <v>12</v>
      </c>
      <c r="CX317" s="72">
        <v>6</v>
      </c>
      <c r="CY317" s="72">
        <v>3</v>
      </c>
      <c r="CZ317" s="72">
        <v>5</v>
      </c>
      <c r="DA317" s="72">
        <v>12</v>
      </c>
      <c r="DB317" s="72">
        <v>10</v>
      </c>
      <c r="DC317" s="72">
        <v>18</v>
      </c>
      <c r="DD317" s="72">
        <v>25</v>
      </c>
      <c r="DE317" s="72">
        <v>1</v>
      </c>
      <c r="DF317" s="72">
        <v>10</v>
      </c>
      <c r="DG317" s="72">
        <v>4</v>
      </c>
      <c r="DH317" s="72">
        <v>29</v>
      </c>
      <c r="DI317" s="72">
        <v>10</v>
      </c>
      <c r="DJ317" s="72">
        <v>2</v>
      </c>
      <c r="DK317" s="72">
        <v>0</v>
      </c>
      <c r="DL317" s="72">
        <v>4</v>
      </c>
      <c r="DM317" s="72">
        <v>3</v>
      </c>
      <c r="DN317" s="72">
        <v>17</v>
      </c>
      <c r="DO317" s="72">
        <v>4</v>
      </c>
      <c r="DP317" s="72">
        <v>20</v>
      </c>
      <c r="DQ317" s="72">
        <v>5</v>
      </c>
      <c r="DR317" s="72">
        <v>21</v>
      </c>
      <c r="DS317" s="72">
        <v>9</v>
      </c>
      <c r="DT317" s="72">
        <v>6</v>
      </c>
      <c r="DU317" s="72">
        <v>1</v>
      </c>
      <c r="DV317" s="72">
        <v>11</v>
      </c>
      <c r="DW317" s="72">
        <v>1</v>
      </c>
      <c r="DX317" s="72">
        <v>5</v>
      </c>
      <c r="DY317" s="72">
        <v>8</v>
      </c>
      <c r="DZ317" s="72">
        <v>2</v>
      </c>
      <c r="EA317" s="72">
        <v>6</v>
      </c>
      <c r="EB317" s="72">
        <v>1</v>
      </c>
      <c r="EC317" s="72">
        <v>2</v>
      </c>
      <c r="ED317" s="72">
        <v>0</v>
      </c>
      <c r="EE317" s="72">
        <v>11</v>
      </c>
      <c r="EF317" s="72">
        <v>2</v>
      </c>
      <c r="EG317" s="72">
        <v>0</v>
      </c>
      <c r="EH317" s="72">
        <v>0</v>
      </c>
      <c r="EI317" s="72"/>
      <c r="EJ317" s="72">
        <v>1</v>
      </c>
      <c r="EK317" s="72">
        <v>4</v>
      </c>
      <c r="EL317" s="72">
        <v>4</v>
      </c>
      <c r="EM317" s="72">
        <v>7</v>
      </c>
      <c r="EN317" s="72">
        <v>5</v>
      </c>
      <c r="EO317" s="72">
        <v>4</v>
      </c>
      <c r="EP317" s="72">
        <v>2</v>
      </c>
      <c r="EQ317" s="72">
        <v>10</v>
      </c>
      <c r="ER317" s="72">
        <v>9</v>
      </c>
      <c r="ES317" s="72">
        <v>1</v>
      </c>
      <c r="ET317" s="72">
        <v>19</v>
      </c>
      <c r="EU317" s="72">
        <v>6</v>
      </c>
      <c r="EV317" s="72">
        <v>5</v>
      </c>
      <c r="EW317" s="72">
        <v>3</v>
      </c>
      <c r="EX317" s="72">
        <v>9</v>
      </c>
      <c r="EY317" s="72">
        <v>5</v>
      </c>
      <c r="EZ317" s="72">
        <v>0</v>
      </c>
      <c r="FA317" s="72">
        <v>7</v>
      </c>
      <c r="FB317" s="72">
        <v>7</v>
      </c>
      <c r="FC317" s="72">
        <v>9</v>
      </c>
      <c r="FD317" s="72">
        <v>10</v>
      </c>
      <c r="FE317" s="72">
        <v>8</v>
      </c>
      <c r="FF317" s="72">
        <v>31</v>
      </c>
      <c r="FG317" s="72">
        <v>40</v>
      </c>
      <c r="FH317" s="72">
        <v>13</v>
      </c>
      <c r="FI317" s="72">
        <v>30</v>
      </c>
      <c r="FJ317" s="72">
        <v>22</v>
      </c>
      <c r="FK317" s="72">
        <v>30</v>
      </c>
      <c r="FL317" s="72">
        <v>8</v>
      </c>
      <c r="FM317" s="72">
        <v>3</v>
      </c>
      <c r="FN317" s="72">
        <v>14</v>
      </c>
      <c r="FO317" s="72">
        <v>37</v>
      </c>
      <c r="FP317" s="72">
        <v>6</v>
      </c>
      <c r="FQ317" s="72">
        <v>3</v>
      </c>
      <c r="FR317" s="72">
        <v>1</v>
      </c>
      <c r="FS317" s="72">
        <v>1</v>
      </c>
      <c r="FT317" s="72">
        <v>23</v>
      </c>
      <c r="FU317" s="72">
        <v>7</v>
      </c>
      <c r="FV317" s="72">
        <v>5</v>
      </c>
      <c r="FW317" s="72">
        <v>15</v>
      </c>
      <c r="FX317" s="72">
        <v>5</v>
      </c>
      <c r="FY317" s="72">
        <v>9</v>
      </c>
      <c r="FZ317" s="72">
        <v>33</v>
      </c>
      <c r="GA317" s="72">
        <v>16</v>
      </c>
      <c r="GB317" s="72">
        <v>38</v>
      </c>
      <c r="GC317" s="72">
        <v>84</v>
      </c>
      <c r="GD317" s="72">
        <v>7</v>
      </c>
      <c r="GE317" s="72">
        <v>3</v>
      </c>
      <c r="GF317" s="72">
        <v>14</v>
      </c>
      <c r="GG317" s="72">
        <v>8</v>
      </c>
      <c r="GH317" s="72">
        <v>21</v>
      </c>
      <c r="GI317" s="72">
        <v>1</v>
      </c>
      <c r="GJ317" s="72">
        <v>5</v>
      </c>
      <c r="GK317" s="72">
        <v>25</v>
      </c>
      <c r="GL317" s="72">
        <v>43</v>
      </c>
      <c r="GM317" s="72">
        <v>7</v>
      </c>
      <c r="GN317" s="72">
        <v>11</v>
      </c>
      <c r="GO317" s="72">
        <v>8</v>
      </c>
      <c r="GP317" s="72">
        <v>4</v>
      </c>
      <c r="GQ317" s="72">
        <v>0</v>
      </c>
      <c r="GR317" s="72">
        <v>1</v>
      </c>
      <c r="GS317" s="72">
        <v>2</v>
      </c>
      <c r="GT317" s="72">
        <v>11</v>
      </c>
      <c r="GU317" s="72">
        <v>6</v>
      </c>
      <c r="GV317" s="72">
        <v>13</v>
      </c>
      <c r="GW317" s="72">
        <v>6</v>
      </c>
      <c r="GX317" s="72">
        <v>6</v>
      </c>
      <c r="GY317" s="72">
        <v>21</v>
      </c>
      <c r="GZ317" s="72">
        <v>1</v>
      </c>
      <c r="HA317" s="72">
        <v>20</v>
      </c>
      <c r="HB317" s="72">
        <v>36</v>
      </c>
      <c r="HC317" s="72">
        <v>6</v>
      </c>
      <c r="HD317" s="72">
        <v>66</v>
      </c>
      <c r="HE317" s="72">
        <v>20</v>
      </c>
      <c r="HF317" s="72">
        <v>8</v>
      </c>
      <c r="HG317" s="72">
        <v>6</v>
      </c>
      <c r="HH317" s="72">
        <v>6</v>
      </c>
      <c r="HI317" s="72">
        <v>16</v>
      </c>
      <c r="HJ317" s="72">
        <v>16</v>
      </c>
      <c r="HK317" s="72">
        <v>27</v>
      </c>
      <c r="HL317" s="72">
        <v>8</v>
      </c>
      <c r="HM317" s="72">
        <v>12</v>
      </c>
      <c r="HN317" s="72">
        <v>3</v>
      </c>
      <c r="HO317" s="72">
        <v>10</v>
      </c>
      <c r="HP317" s="72">
        <v>3</v>
      </c>
      <c r="HQ317" s="72">
        <v>9</v>
      </c>
      <c r="HR317" s="72">
        <v>6</v>
      </c>
      <c r="HS317" s="72">
        <v>5</v>
      </c>
      <c r="HT317" s="72">
        <v>2</v>
      </c>
      <c r="HU317" s="72">
        <v>12</v>
      </c>
      <c r="HV317" s="72">
        <v>7</v>
      </c>
      <c r="HW317" s="72">
        <v>8</v>
      </c>
      <c r="HX317" s="72">
        <v>4</v>
      </c>
      <c r="HY317" s="72">
        <v>19</v>
      </c>
      <c r="HZ317" s="72">
        <v>10</v>
      </c>
      <c r="IA317" s="72">
        <v>72</v>
      </c>
      <c r="IB317" s="72">
        <v>13</v>
      </c>
      <c r="IC317" s="72">
        <v>8</v>
      </c>
      <c r="ID317" s="72">
        <v>5</v>
      </c>
      <c r="IE317" s="72">
        <v>5</v>
      </c>
      <c r="IF317" s="72">
        <v>179</v>
      </c>
      <c r="IG317" s="72">
        <v>12</v>
      </c>
      <c r="IH317" s="72">
        <v>93</v>
      </c>
      <c r="II317" s="72">
        <v>8</v>
      </c>
      <c r="IJ317" s="72">
        <v>6</v>
      </c>
      <c r="IK317" s="72">
        <v>4</v>
      </c>
      <c r="IL317" s="72">
        <v>2</v>
      </c>
      <c r="IM317" s="72">
        <v>2</v>
      </c>
      <c r="IN317" s="72">
        <v>3</v>
      </c>
      <c r="IO317" s="72">
        <v>23</v>
      </c>
      <c r="IP317" s="72">
        <v>70</v>
      </c>
      <c r="IQ317" s="72">
        <v>26</v>
      </c>
      <c r="IR317" s="72">
        <v>6</v>
      </c>
      <c r="IS317" s="72">
        <v>4</v>
      </c>
      <c r="IT317" s="72">
        <v>158</v>
      </c>
      <c r="IU317" s="72">
        <v>11</v>
      </c>
      <c r="IV317" s="72">
        <v>4</v>
      </c>
      <c r="IW317" s="72">
        <v>5</v>
      </c>
      <c r="IX317" s="72">
        <v>4</v>
      </c>
      <c r="IY317" s="72">
        <v>13</v>
      </c>
      <c r="IZ317" s="72">
        <v>7</v>
      </c>
      <c r="JA317" s="72">
        <v>13</v>
      </c>
      <c r="JB317" s="72">
        <v>11</v>
      </c>
      <c r="JC317" s="72">
        <v>4</v>
      </c>
      <c r="JD317" s="72">
        <v>25</v>
      </c>
      <c r="JE317" s="72">
        <v>45</v>
      </c>
      <c r="JF317" s="72">
        <v>13</v>
      </c>
      <c r="JG317" s="72">
        <v>1</v>
      </c>
      <c r="JH317" s="72">
        <v>21</v>
      </c>
      <c r="JI317" s="72">
        <v>12</v>
      </c>
      <c r="JJ317" s="72">
        <v>8</v>
      </c>
      <c r="JK317" s="72">
        <v>116</v>
      </c>
      <c r="JL317" s="72">
        <v>11</v>
      </c>
      <c r="JM317" s="72">
        <v>8</v>
      </c>
      <c r="JN317" s="72">
        <v>15</v>
      </c>
      <c r="JO317" s="72">
        <v>553</v>
      </c>
      <c r="JP317" s="72">
        <v>1064</v>
      </c>
      <c r="JQ317" s="72">
        <v>1181</v>
      </c>
      <c r="JR317" s="72">
        <v>1113</v>
      </c>
      <c r="JS317" s="72">
        <v>1235</v>
      </c>
      <c r="JT317" s="72">
        <v>639</v>
      </c>
      <c r="JU317" s="72">
        <v>497</v>
      </c>
      <c r="JV317" s="72">
        <v>408</v>
      </c>
      <c r="JW317" s="72">
        <v>1277</v>
      </c>
      <c r="JX317" s="72">
        <v>140</v>
      </c>
      <c r="JY317" s="72"/>
      <c r="JZ317" s="72">
        <v>570</v>
      </c>
      <c r="KA317" s="72">
        <v>362</v>
      </c>
      <c r="KB317" s="72">
        <v>275</v>
      </c>
      <c r="KC317" s="72">
        <v>344</v>
      </c>
      <c r="KD317" s="72">
        <v>390</v>
      </c>
      <c r="KE317" s="72">
        <v>318</v>
      </c>
      <c r="KF317" s="72">
        <v>432</v>
      </c>
      <c r="KG317" s="72">
        <v>933</v>
      </c>
      <c r="KH317" s="72">
        <v>669</v>
      </c>
      <c r="KI317" s="72">
        <v>133</v>
      </c>
      <c r="KJ317" s="72">
        <v>14</v>
      </c>
      <c r="KK317" s="72">
        <v>35</v>
      </c>
      <c r="KL317" s="72">
        <v>578</v>
      </c>
      <c r="KM317" s="72">
        <v>67</v>
      </c>
      <c r="KN317" s="72">
        <v>12</v>
      </c>
      <c r="KO317" s="72">
        <v>223</v>
      </c>
      <c r="KP317" s="72">
        <v>57</v>
      </c>
      <c r="KQ317" s="72">
        <v>267</v>
      </c>
      <c r="KR317" s="72">
        <v>71</v>
      </c>
      <c r="KS317" s="72">
        <v>92</v>
      </c>
      <c r="KT317" s="72">
        <v>183</v>
      </c>
      <c r="KU317" s="72">
        <v>61</v>
      </c>
      <c r="KV317" s="72">
        <v>712</v>
      </c>
      <c r="KW317" s="72">
        <v>159</v>
      </c>
      <c r="KX317" s="72">
        <v>17</v>
      </c>
      <c r="KY317" s="72">
        <v>61</v>
      </c>
      <c r="KZ317" s="72">
        <v>68</v>
      </c>
      <c r="LA317" s="72">
        <v>166</v>
      </c>
      <c r="LB317" s="72">
        <v>11174</v>
      </c>
      <c r="LC317" s="72">
        <v>853</v>
      </c>
      <c r="LD317" s="72">
        <v>1495</v>
      </c>
      <c r="LE317" s="72">
        <v>245</v>
      </c>
      <c r="LF317" s="72">
        <v>22</v>
      </c>
      <c r="LG317" s="72">
        <v>1206</v>
      </c>
      <c r="LH317" s="72">
        <v>3741</v>
      </c>
      <c r="LI317" s="72">
        <v>1119</v>
      </c>
      <c r="LJ317" s="72">
        <v>1268</v>
      </c>
      <c r="LK317" s="72">
        <v>0</v>
      </c>
      <c r="LL317" s="72">
        <v>32</v>
      </c>
      <c r="LM317" s="72">
        <v>277</v>
      </c>
      <c r="LN317" s="72">
        <v>139</v>
      </c>
      <c r="LO317" s="72"/>
      <c r="LP317" s="72">
        <v>4</v>
      </c>
      <c r="LQ317" s="72">
        <v>3727</v>
      </c>
      <c r="LR317" s="72">
        <v>174</v>
      </c>
      <c r="LS317" s="72">
        <v>206</v>
      </c>
      <c r="LT317" s="72">
        <v>148</v>
      </c>
      <c r="LU317" s="72">
        <v>265</v>
      </c>
      <c r="LV317" s="72">
        <v>1882</v>
      </c>
      <c r="LW317" s="72">
        <v>551</v>
      </c>
      <c r="LX317" s="72">
        <v>657</v>
      </c>
      <c r="LY317" s="72">
        <v>612</v>
      </c>
      <c r="LZ317" s="72">
        <v>647</v>
      </c>
      <c r="MA317" s="72">
        <v>1205</v>
      </c>
      <c r="MB317" s="72">
        <v>1469</v>
      </c>
      <c r="MC317" s="72">
        <v>274</v>
      </c>
      <c r="MD317" s="72">
        <v>370</v>
      </c>
      <c r="ME317" s="72">
        <v>497</v>
      </c>
      <c r="MF317" s="72">
        <v>83</v>
      </c>
      <c r="MG317" s="72">
        <v>54</v>
      </c>
      <c r="MH317" s="72">
        <v>61</v>
      </c>
      <c r="MI317" s="72">
        <v>412</v>
      </c>
      <c r="MJ317" s="72">
        <v>2029</v>
      </c>
      <c r="MK317" s="72">
        <v>941</v>
      </c>
      <c r="ML317" s="72">
        <v>906</v>
      </c>
      <c r="MM317" s="72">
        <v>286</v>
      </c>
      <c r="MN317" s="72">
        <v>109</v>
      </c>
      <c r="MO317" s="72">
        <v>651</v>
      </c>
      <c r="MP317" s="72">
        <v>292</v>
      </c>
      <c r="MQ317" s="72">
        <v>414</v>
      </c>
      <c r="MR317" s="72">
        <v>150</v>
      </c>
      <c r="MS317" s="72">
        <v>282</v>
      </c>
      <c r="MT317" s="72">
        <v>35</v>
      </c>
      <c r="MU317" s="72">
        <v>423</v>
      </c>
      <c r="MV317" s="72">
        <v>448</v>
      </c>
      <c r="MW317" s="72">
        <v>1344</v>
      </c>
      <c r="MX317" s="72">
        <v>390</v>
      </c>
      <c r="MY317" s="72">
        <v>299</v>
      </c>
      <c r="MZ317" s="72">
        <v>177</v>
      </c>
      <c r="NA317" s="72">
        <v>152</v>
      </c>
      <c r="NB317" s="72">
        <v>246</v>
      </c>
      <c r="NC317" s="72">
        <v>118</v>
      </c>
      <c r="ND317" s="72">
        <v>1227</v>
      </c>
      <c r="NE317" s="72">
        <v>365</v>
      </c>
      <c r="NF317" s="72">
        <v>114</v>
      </c>
      <c r="NG317" s="72">
        <v>294</v>
      </c>
      <c r="NH317" s="72">
        <v>98</v>
      </c>
      <c r="NI317" s="72">
        <v>127</v>
      </c>
      <c r="NJ317" s="72">
        <v>21</v>
      </c>
      <c r="NK317" s="72">
        <v>51</v>
      </c>
      <c r="NL317" s="72">
        <v>23</v>
      </c>
      <c r="NM317" s="72">
        <v>46</v>
      </c>
      <c r="NN317" s="72">
        <v>15</v>
      </c>
      <c r="NO317" s="72">
        <v>21</v>
      </c>
      <c r="NP317" s="72">
        <v>96</v>
      </c>
      <c r="NQ317" s="72">
        <v>187</v>
      </c>
      <c r="NR317" s="72">
        <v>620</v>
      </c>
      <c r="NS317" s="72">
        <v>747</v>
      </c>
      <c r="NT317" s="72">
        <v>897</v>
      </c>
      <c r="NU317" s="72">
        <v>154</v>
      </c>
      <c r="NV317" s="72">
        <v>241</v>
      </c>
      <c r="NW317" s="72">
        <v>10</v>
      </c>
      <c r="NX317" s="72">
        <v>21</v>
      </c>
      <c r="NY317" s="72">
        <v>40</v>
      </c>
      <c r="NZ317" s="72">
        <v>252</v>
      </c>
      <c r="OA317" s="72">
        <v>1</v>
      </c>
      <c r="OB317" s="72">
        <v>46</v>
      </c>
      <c r="OC317" s="72">
        <v>180</v>
      </c>
      <c r="OD317" s="72">
        <v>106</v>
      </c>
      <c r="OE317" s="72">
        <v>149</v>
      </c>
      <c r="OF317" s="72">
        <v>173</v>
      </c>
      <c r="OG317" s="72"/>
      <c r="OH317" s="72">
        <v>2757</v>
      </c>
      <c r="OI317" s="72">
        <v>2885</v>
      </c>
      <c r="OJ317" s="72">
        <v>63</v>
      </c>
      <c r="OK317" s="72">
        <v>2</v>
      </c>
      <c r="OL317" s="72">
        <v>9</v>
      </c>
      <c r="OM317" s="72">
        <v>2614</v>
      </c>
      <c r="ON317" s="72">
        <v>1462</v>
      </c>
      <c r="OO317" s="72">
        <v>5936</v>
      </c>
      <c r="OP317" s="72">
        <v>9</v>
      </c>
      <c r="OQ317" s="72">
        <v>10</v>
      </c>
      <c r="OR317" s="73">
        <v>114</v>
      </c>
      <c r="OS317" s="74">
        <v>89187</v>
      </c>
      <c r="OT317" s="71">
        <v>104817</v>
      </c>
      <c r="OU317" s="72"/>
      <c r="OV317" s="72"/>
      <c r="OW317" s="72"/>
      <c r="OX317" s="72"/>
      <c r="OY317" s="72"/>
      <c r="OZ317" s="72">
        <v>5887</v>
      </c>
      <c r="PA317" s="72"/>
      <c r="PB317" s="72"/>
      <c r="PC317" s="72"/>
      <c r="PD317" s="72"/>
      <c r="PE317" s="72"/>
      <c r="PF317" s="72"/>
      <c r="PG317" s="72"/>
      <c r="PH317" s="72"/>
      <c r="PI317" s="72"/>
      <c r="PJ317" s="72"/>
      <c r="PK317" s="72"/>
      <c r="PL317" s="73"/>
      <c r="PM317" s="74">
        <v>199891</v>
      </c>
    </row>
    <row r="318" spans="1:429" ht="12.75" customHeight="1">
      <c r="A318" s="68" t="s">
        <v>672</v>
      </c>
      <c r="B318" s="69" t="str">
        <f>INDEX('NAICS to ISIC Key'!H:H,MATCH(A318,'NAICS to ISIC Key'!D:D,0))</f>
        <v>ISIC 61</v>
      </c>
      <c r="C318" s="70" t="s">
        <v>673</v>
      </c>
      <c r="D318" s="71">
        <v>6</v>
      </c>
      <c r="E318" s="72">
        <v>2</v>
      </c>
      <c r="F318" s="72">
        <v>0</v>
      </c>
      <c r="G318" s="72">
        <v>0</v>
      </c>
      <c r="H318" s="72">
        <v>2</v>
      </c>
      <c r="I318" s="72">
        <v>0</v>
      </c>
      <c r="J318" s="72">
        <v>12</v>
      </c>
      <c r="K318" s="72">
        <v>14</v>
      </c>
      <c r="L318" s="72">
        <v>8</v>
      </c>
      <c r="M318" s="72">
        <v>0</v>
      </c>
      <c r="N318" s="72">
        <v>0</v>
      </c>
      <c r="O318" s="72">
        <v>0</v>
      </c>
      <c r="P318" s="72">
        <v>0</v>
      </c>
      <c r="Q318" s="72">
        <v>55</v>
      </c>
      <c r="R318" s="72">
        <v>0</v>
      </c>
      <c r="S318" s="72">
        <v>0</v>
      </c>
      <c r="T318" s="72">
        <v>1</v>
      </c>
      <c r="U318" s="72">
        <v>0</v>
      </c>
      <c r="V318" s="72">
        <v>1</v>
      </c>
      <c r="W318" s="72">
        <v>6</v>
      </c>
      <c r="X318" s="72">
        <v>59</v>
      </c>
      <c r="Y318" s="72">
        <v>213</v>
      </c>
      <c r="Z318" s="72">
        <v>17</v>
      </c>
      <c r="AA318" s="72">
        <v>12</v>
      </c>
      <c r="AB318" s="72">
        <v>11</v>
      </c>
      <c r="AC318" s="72">
        <v>27</v>
      </c>
      <c r="AD318" s="72">
        <v>156</v>
      </c>
      <c r="AE318" s="72">
        <v>38</v>
      </c>
      <c r="AF318" s="72">
        <v>35</v>
      </c>
      <c r="AG318" s="72">
        <v>3</v>
      </c>
      <c r="AH318" s="72">
        <v>114</v>
      </c>
      <c r="AI318" s="72">
        <v>22</v>
      </c>
      <c r="AJ318" s="72">
        <v>18</v>
      </c>
      <c r="AK318" s="72">
        <v>18</v>
      </c>
      <c r="AL318" s="72">
        <v>42</v>
      </c>
      <c r="AM318" s="72">
        <v>22</v>
      </c>
      <c r="AN318" s="72">
        <v>0</v>
      </c>
      <c r="AO318" s="72">
        <v>5</v>
      </c>
      <c r="AP318" s="72">
        <v>6</v>
      </c>
      <c r="AQ318" s="72">
        <v>0</v>
      </c>
      <c r="AR318" s="72">
        <v>0</v>
      </c>
      <c r="AS318" s="72">
        <v>4</v>
      </c>
      <c r="AT318" s="72">
        <v>0</v>
      </c>
      <c r="AU318" s="72">
        <v>13</v>
      </c>
      <c r="AV318" s="72">
        <v>0</v>
      </c>
      <c r="AW318" s="72">
        <v>0</v>
      </c>
      <c r="AX318" s="72">
        <v>0</v>
      </c>
      <c r="AY318" s="72">
        <v>0</v>
      </c>
      <c r="AZ318" s="72">
        <v>0</v>
      </c>
      <c r="BA318" s="72">
        <v>0</v>
      </c>
      <c r="BB318" s="72">
        <v>0</v>
      </c>
      <c r="BC318" s="72">
        <v>0</v>
      </c>
      <c r="BD318" s="72">
        <v>2</v>
      </c>
      <c r="BE318" s="72">
        <v>7</v>
      </c>
      <c r="BF318" s="72">
        <v>0</v>
      </c>
      <c r="BG318" s="72">
        <v>0</v>
      </c>
      <c r="BH318" s="72">
        <v>7</v>
      </c>
      <c r="BI318" s="72">
        <v>4</v>
      </c>
      <c r="BJ318" s="72">
        <v>10</v>
      </c>
      <c r="BK318" s="72">
        <v>6</v>
      </c>
      <c r="BL318" s="72">
        <v>4</v>
      </c>
      <c r="BM318" s="72">
        <v>0</v>
      </c>
      <c r="BN318" s="72">
        <v>0</v>
      </c>
      <c r="BO318" s="72">
        <v>4</v>
      </c>
      <c r="BP318" s="72">
        <v>3</v>
      </c>
      <c r="BQ318" s="72">
        <v>0</v>
      </c>
      <c r="BR318" s="72">
        <v>5</v>
      </c>
      <c r="BS318" s="72">
        <v>7</v>
      </c>
      <c r="BT318" s="72">
        <v>0</v>
      </c>
      <c r="BU318" s="72">
        <v>0</v>
      </c>
      <c r="BV318" s="72">
        <v>5</v>
      </c>
      <c r="BW318" s="72">
        <v>0</v>
      </c>
      <c r="BX318" s="72">
        <v>0</v>
      </c>
      <c r="BY318" s="72">
        <v>9</v>
      </c>
      <c r="BZ318" s="72">
        <v>5</v>
      </c>
      <c r="CA318" s="72">
        <v>6</v>
      </c>
      <c r="CB318" s="72">
        <v>1</v>
      </c>
      <c r="CC318" s="72">
        <v>13</v>
      </c>
      <c r="CD318" s="72">
        <v>0</v>
      </c>
      <c r="CE318" s="72">
        <v>0</v>
      </c>
      <c r="CF318" s="72">
        <v>1</v>
      </c>
      <c r="CG318" s="72">
        <v>4</v>
      </c>
      <c r="CH318" s="72">
        <v>0</v>
      </c>
      <c r="CI318" s="72">
        <v>0</v>
      </c>
      <c r="CJ318" s="72">
        <v>8</v>
      </c>
      <c r="CK318" s="72">
        <v>14</v>
      </c>
      <c r="CL318" s="72">
        <v>0</v>
      </c>
      <c r="CM318" s="72">
        <v>10</v>
      </c>
      <c r="CN318" s="72">
        <v>0</v>
      </c>
      <c r="CO318" s="72">
        <v>0</v>
      </c>
      <c r="CP318" s="72">
        <v>4</v>
      </c>
      <c r="CQ318" s="72">
        <v>0</v>
      </c>
      <c r="CR318" s="72">
        <v>6</v>
      </c>
      <c r="CS318" s="72">
        <v>0</v>
      </c>
      <c r="CT318" s="72">
        <v>0</v>
      </c>
      <c r="CU318" s="72">
        <v>0</v>
      </c>
      <c r="CV318" s="72">
        <v>0</v>
      </c>
      <c r="CW318" s="72">
        <v>0</v>
      </c>
      <c r="CX318" s="72">
        <v>3</v>
      </c>
      <c r="CY318" s="72">
        <v>0</v>
      </c>
      <c r="CZ318" s="72">
        <v>0</v>
      </c>
      <c r="DA318" s="72">
        <v>6</v>
      </c>
      <c r="DB318" s="72">
        <v>0</v>
      </c>
      <c r="DC318" s="72">
        <v>3</v>
      </c>
      <c r="DD318" s="72">
        <v>11</v>
      </c>
      <c r="DE318" s="72">
        <v>0</v>
      </c>
      <c r="DF318" s="72">
        <v>4</v>
      </c>
      <c r="DG318" s="72">
        <v>0</v>
      </c>
      <c r="DH318" s="72">
        <v>5</v>
      </c>
      <c r="DI318" s="72">
        <v>0</v>
      </c>
      <c r="DJ318" s="72">
        <v>0</v>
      </c>
      <c r="DK318" s="72">
        <v>0</v>
      </c>
      <c r="DL318" s="72">
        <v>2</v>
      </c>
      <c r="DM318" s="72">
        <v>0</v>
      </c>
      <c r="DN318" s="72">
        <v>5</v>
      </c>
      <c r="DO318" s="72">
        <v>0</v>
      </c>
      <c r="DP318" s="72">
        <v>5</v>
      </c>
      <c r="DQ318" s="72">
        <v>3</v>
      </c>
      <c r="DR318" s="72">
        <v>5</v>
      </c>
      <c r="DS318" s="72">
        <v>0</v>
      </c>
      <c r="DT318" s="72">
        <v>6</v>
      </c>
      <c r="DU318" s="72">
        <v>0</v>
      </c>
      <c r="DV318" s="72">
        <v>0</v>
      </c>
      <c r="DW318" s="72">
        <v>0</v>
      </c>
      <c r="DX318" s="72">
        <v>1</v>
      </c>
      <c r="DY318" s="72">
        <v>1</v>
      </c>
      <c r="DZ318" s="72">
        <v>0</v>
      </c>
      <c r="EA318" s="72">
        <v>0</v>
      </c>
      <c r="EB318" s="72">
        <v>0</v>
      </c>
      <c r="EC318" s="72">
        <v>0</v>
      </c>
      <c r="ED318" s="72">
        <v>0</v>
      </c>
      <c r="EE318" s="72">
        <v>0</v>
      </c>
      <c r="EF318" s="72">
        <v>0</v>
      </c>
      <c r="EG318" s="72">
        <v>1</v>
      </c>
      <c r="EH318" s="72">
        <v>1</v>
      </c>
      <c r="EI318" s="72">
        <v>1</v>
      </c>
      <c r="EJ318" s="72">
        <v>0</v>
      </c>
      <c r="EK318" s="72">
        <v>0</v>
      </c>
      <c r="EL318" s="72">
        <v>0</v>
      </c>
      <c r="EM318" s="72">
        <v>0</v>
      </c>
      <c r="EN318" s="72">
        <v>2</v>
      </c>
      <c r="EO318" s="72">
        <v>0</v>
      </c>
      <c r="EP318" s="72">
        <v>0</v>
      </c>
      <c r="EQ318" s="72">
        <v>5</v>
      </c>
      <c r="ER318" s="72">
        <v>3</v>
      </c>
      <c r="ES318" s="72">
        <v>0</v>
      </c>
      <c r="ET318" s="72">
        <v>0</v>
      </c>
      <c r="EU318" s="72">
        <v>9</v>
      </c>
      <c r="EV318" s="72">
        <v>26</v>
      </c>
      <c r="EW318" s="72">
        <v>7</v>
      </c>
      <c r="EX318" s="72">
        <v>3</v>
      </c>
      <c r="EY318" s="72">
        <v>0</v>
      </c>
      <c r="EZ318" s="72">
        <v>0</v>
      </c>
      <c r="FA318" s="72">
        <v>3</v>
      </c>
      <c r="FB318" s="72">
        <v>8</v>
      </c>
      <c r="FC318" s="72">
        <v>5</v>
      </c>
      <c r="FD318" s="72">
        <v>10</v>
      </c>
      <c r="FE318" s="72">
        <v>7</v>
      </c>
      <c r="FF318" s="72">
        <v>9</v>
      </c>
      <c r="FG318" s="72">
        <v>0</v>
      </c>
      <c r="FH318" s="72">
        <v>10</v>
      </c>
      <c r="FI318" s="72">
        <v>5</v>
      </c>
      <c r="FJ318" s="72">
        <v>4</v>
      </c>
      <c r="FK318" s="72">
        <v>0</v>
      </c>
      <c r="FL318" s="72">
        <v>7</v>
      </c>
      <c r="FM318" s="72">
        <v>0</v>
      </c>
      <c r="FN318" s="72">
        <v>5</v>
      </c>
      <c r="FO318" s="72">
        <v>0</v>
      </c>
      <c r="FP318" s="72">
        <v>0</v>
      </c>
      <c r="FQ318" s="72">
        <v>0</v>
      </c>
      <c r="FR318" s="72">
        <v>0</v>
      </c>
      <c r="FS318" s="72">
        <v>0</v>
      </c>
      <c r="FT318" s="72">
        <v>0</v>
      </c>
      <c r="FU318" s="72">
        <v>0</v>
      </c>
      <c r="FV318" s="72">
        <v>0</v>
      </c>
      <c r="FW318" s="72">
        <v>0</v>
      </c>
      <c r="FX318" s="72">
        <v>0</v>
      </c>
      <c r="FY318" s="72">
        <v>0</v>
      </c>
      <c r="FZ318" s="72">
        <v>0</v>
      </c>
      <c r="GA318" s="72">
        <v>0</v>
      </c>
      <c r="GB318" s="72">
        <v>12</v>
      </c>
      <c r="GC318" s="72">
        <v>10</v>
      </c>
      <c r="GD318" s="72">
        <v>0</v>
      </c>
      <c r="GE318" s="72">
        <v>0</v>
      </c>
      <c r="GF318" s="72">
        <v>0</v>
      </c>
      <c r="GG318" s="72">
        <v>0</v>
      </c>
      <c r="GH318" s="72">
        <v>3</v>
      </c>
      <c r="GI318" s="72">
        <v>0</v>
      </c>
      <c r="GJ318" s="72">
        <v>0</v>
      </c>
      <c r="GK318" s="72">
        <v>4</v>
      </c>
      <c r="GL318" s="72">
        <v>5</v>
      </c>
      <c r="GM318" s="72">
        <v>5</v>
      </c>
      <c r="GN318" s="72">
        <v>8</v>
      </c>
      <c r="GO318" s="72">
        <v>8</v>
      </c>
      <c r="GP318" s="72">
        <v>3</v>
      </c>
      <c r="GQ318" s="72">
        <v>0</v>
      </c>
      <c r="GR318" s="72">
        <v>11</v>
      </c>
      <c r="GS318" s="72">
        <v>0</v>
      </c>
      <c r="GT318" s="72">
        <v>3</v>
      </c>
      <c r="GU318" s="72">
        <v>8</v>
      </c>
      <c r="GV318" s="72">
        <v>8</v>
      </c>
      <c r="GW318" s="72">
        <v>11</v>
      </c>
      <c r="GX318" s="72">
        <v>8</v>
      </c>
      <c r="GY318" s="72">
        <v>12</v>
      </c>
      <c r="GZ318" s="72">
        <v>0</v>
      </c>
      <c r="HA318" s="72">
        <v>0</v>
      </c>
      <c r="HB318" s="72">
        <v>1</v>
      </c>
      <c r="HC318" s="72">
        <v>0</v>
      </c>
      <c r="HD318" s="72">
        <v>8</v>
      </c>
      <c r="HE318" s="72">
        <v>7</v>
      </c>
      <c r="HF318" s="72">
        <v>10</v>
      </c>
      <c r="HG318" s="72">
        <v>0</v>
      </c>
      <c r="HH318" s="72">
        <v>0</v>
      </c>
      <c r="HI318" s="72">
        <v>7</v>
      </c>
      <c r="HJ318" s="72">
        <v>5</v>
      </c>
      <c r="HK318" s="72">
        <v>15</v>
      </c>
      <c r="HL318" s="72">
        <v>8</v>
      </c>
      <c r="HM318" s="72">
        <v>3</v>
      </c>
      <c r="HN318" s="72">
        <v>0</v>
      </c>
      <c r="HO318" s="72">
        <v>10</v>
      </c>
      <c r="HP318" s="72">
        <v>4</v>
      </c>
      <c r="HQ318" s="72">
        <v>2</v>
      </c>
      <c r="HR318" s="72">
        <v>0</v>
      </c>
      <c r="HS318" s="72">
        <v>0</v>
      </c>
      <c r="HT318" s="72">
        <v>0</v>
      </c>
      <c r="HU318" s="72">
        <v>0</v>
      </c>
      <c r="HV318" s="72">
        <v>1</v>
      </c>
      <c r="HW318" s="72">
        <v>0</v>
      </c>
      <c r="HX318" s="72">
        <v>0</v>
      </c>
      <c r="HY318" s="72">
        <v>11</v>
      </c>
      <c r="HZ318" s="72">
        <v>9</v>
      </c>
      <c r="IA318" s="72">
        <v>10</v>
      </c>
      <c r="IB318" s="72">
        <v>6</v>
      </c>
      <c r="IC318" s="72">
        <v>0</v>
      </c>
      <c r="ID318" s="72">
        <v>0</v>
      </c>
      <c r="IE318" s="72">
        <v>0</v>
      </c>
      <c r="IF318" s="72">
        <v>24</v>
      </c>
      <c r="IG318" s="72">
        <v>0</v>
      </c>
      <c r="IH318" s="72">
        <v>2</v>
      </c>
      <c r="II318" s="72">
        <v>12</v>
      </c>
      <c r="IJ318" s="72">
        <v>4</v>
      </c>
      <c r="IK318" s="72">
        <v>11</v>
      </c>
      <c r="IL318" s="72">
        <v>18</v>
      </c>
      <c r="IM318" s="72">
        <v>4</v>
      </c>
      <c r="IN318" s="72">
        <v>0</v>
      </c>
      <c r="IO318" s="72">
        <v>8</v>
      </c>
      <c r="IP318" s="72">
        <v>8</v>
      </c>
      <c r="IQ318" s="72">
        <v>33</v>
      </c>
      <c r="IR318" s="72">
        <v>4</v>
      </c>
      <c r="IS318" s="72">
        <v>3</v>
      </c>
      <c r="IT318" s="72">
        <v>39</v>
      </c>
      <c r="IU318" s="72">
        <v>4</v>
      </c>
      <c r="IV318" s="72">
        <v>1</v>
      </c>
      <c r="IW318" s="72">
        <v>1</v>
      </c>
      <c r="IX318" s="72">
        <v>4</v>
      </c>
      <c r="IY318" s="72">
        <v>8</v>
      </c>
      <c r="IZ318" s="72">
        <v>4</v>
      </c>
      <c r="JA318" s="72">
        <v>14</v>
      </c>
      <c r="JB318" s="72">
        <v>9</v>
      </c>
      <c r="JC318" s="72">
        <v>0</v>
      </c>
      <c r="JD318" s="72">
        <v>13</v>
      </c>
      <c r="JE318" s="72">
        <v>13</v>
      </c>
      <c r="JF318" s="72">
        <v>0</v>
      </c>
      <c r="JG318" s="72">
        <v>0</v>
      </c>
      <c r="JH318" s="72">
        <v>0</v>
      </c>
      <c r="JI318" s="72">
        <v>0</v>
      </c>
      <c r="JJ318" s="72">
        <v>4</v>
      </c>
      <c r="JK318" s="72">
        <v>15</v>
      </c>
      <c r="JL318" s="72">
        <v>5</v>
      </c>
      <c r="JM318" s="72">
        <v>0</v>
      </c>
      <c r="JN318" s="72">
        <v>5</v>
      </c>
      <c r="JO318" s="72">
        <v>101</v>
      </c>
      <c r="JP318" s="72">
        <v>264</v>
      </c>
      <c r="JQ318" s="72">
        <v>221</v>
      </c>
      <c r="JR318" s="72">
        <v>176</v>
      </c>
      <c r="JS318" s="72">
        <v>199</v>
      </c>
      <c r="JT318" s="72">
        <v>93</v>
      </c>
      <c r="JU318" s="72">
        <v>92</v>
      </c>
      <c r="JV318" s="72">
        <v>49</v>
      </c>
      <c r="JW318" s="72">
        <v>219</v>
      </c>
      <c r="JX318" s="72">
        <v>25</v>
      </c>
      <c r="JY318" s="72"/>
      <c r="JZ318" s="72">
        <v>86</v>
      </c>
      <c r="KA318" s="72">
        <v>49</v>
      </c>
      <c r="KB318" s="72">
        <v>42</v>
      </c>
      <c r="KC318" s="72">
        <v>45</v>
      </c>
      <c r="KD318" s="72">
        <v>48</v>
      </c>
      <c r="KE318" s="72">
        <v>38</v>
      </c>
      <c r="KF318" s="72">
        <v>42</v>
      </c>
      <c r="KG318" s="72">
        <v>201</v>
      </c>
      <c r="KH318" s="72">
        <v>36</v>
      </c>
      <c r="KI318" s="72">
        <v>45</v>
      </c>
      <c r="KJ318" s="72">
        <v>167</v>
      </c>
      <c r="KK318" s="72">
        <v>6</v>
      </c>
      <c r="KL318" s="72">
        <v>105</v>
      </c>
      <c r="KM318" s="72">
        <v>11</v>
      </c>
      <c r="KN318" s="72">
        <v>92</v>
      </c>
      <c r="KO318" s="72">
        <v>292</v>
      </c>
      <c r="KP318" s="72">
        <v>2</v>
      </c>
      <c r="KQ318" s="72">
        <v>50</v>
      </c>
      <c r="KR318" s="72">
        <v>5</v>
      </c>
      <c r="KS318" s="72">
        <v>11</v>
      </c>
      <c r="KT318" s="72">
        <v>27</v>
      </c>
      <c r="KU318" s="72">
        <v>0</v>
      </c>
      <c r="KV318" s="72">
        <v>241</v>
      </c>
      <c r="KW318" s="72">
        <v>19</v>
      </c>
      <c r="KX318" s="72">
        <v>0</v>
      </c>
      <c r="KY318" s="72">
        <v>10</v>
      </c>
      <c r="KZ318" s="72">
        <v>10</v>
      </c>
      <c r="LA318" s="72">
        <v>223</v>
      </c>
      <c r="LB318" s="72">
        <v>719</v>
      </c>
      <c r="LC318" s="72">
        <v>482</v>
      </c>
      <c r="LD318" s="72">
        <v>411</v>
      </c>
      <c r="LE318" s="72">
        <v>424</v>
      </c>
      <c r="LF318" s="72">
        <v>11</v>
      </c>
      <c r="LG318" s="72">
        <v>259</v>
      </c>
      <c r="LH318" s="72">
        <v>507</v>
      </c>
      <c r="LI318" s="72">
        <v>322</v>
      </c>
      <c r="LJ318" s="72">
        <v>469</v>
      </c>
      <c r="LK318" s="72">
        <v>10</v>
      </c>
      <c r="LL318" s="72">
        <v>8</v>
      </c>
      <c r="LM318" s="72">
        <v>57</v>
      </c>
      <c r="LN318" s="72">
        <v>22</v>
      </c>
      <c r="LO318" s="72">
        <v>58</v>
      </c>
      <c r="LP318" s="72">
        <v>3</v>
      </c>
      <c r="LQ318" s="72">
        <v>938</v>
      </c>
      <c r="LR318" s="72">
        <v>20</v>
      </c>
      <c r="LS318" s="72">
        <v>57</v>
      </c>
      <c r="LT318" s="72">
        <v>2</v>
      </c>
      <c r="LU318" s="72">
        <v>11</v>
      </c>
      <c r="LV318" s="72">
        <v>331</v>
      </c>
      <c r="LW318" s="72">
        <v>142</v>
      </c>
      <c r="LX318" s="72">
        <v>97</v>
      </c>
      <c r="LY318" s="72">
        <v>91</v>
      </c>
      <c r="LZ318" s="72">
        <v>79</v>
      </c>
      <c r="MA318" s="72">
        <v>177</v>
      </c>
      <c r="MB318" s="72">
        <v>199</v>
      </c>
      <c r="MC318" s="72">
        <v>37</v>
      </c>
      <c r="MD318" s="72">
        <v>76</v>
      </c>
      <c r="ME318" s="72">
        <v>81</v>
      </c>
      <c r="MF318" s="72">
        <v>2</v>
      </c>
      <c r="MG318" s="72">
        <v>0</v>
      </c>
      <c r="MH318" s="72">
        <v>8</v>
      </c>
      <c r="MI318" s="72">
        <v>36</v>
      </c>
      <c r="MJ318" s="72">
        <v>508</v>
      </c>
      <c r="MK318" s="72">
        <v>131</v>
      </c>
      <c r="ML318" s="72">
        <v>179</v>
      </c>
      <c r="MM318" s="72">
        <v>47</v>
      </c>
      <c r="MN318" s="72">
        <v>2</v>
      </c>
      <c r="MO318" s="72">
        <v>71</v>
      </c>
      <c r="MP318" s="72">
        <v>52</v>
      </c>
      <c r="MQ318" s="72">
        <v>30</v>
      </c>
      <c r="MR318" s="72">
        <v>12</v>
      </c>
      <c r="MS318" s="72">
        <v>8</v>
      </c>
      <c r="MT318" s="72">
        <v>3</v>
      </c>
      <c r="MU318" s="72">
        <v>46</v>
      </c>
      <c r="MV318" s="72">
        <v>87</v>
      </c>
      <c r="MW318" s="72">
        <v>205</v>
      </c>
      <c r="MX318" s="72">
        <v>62</v>
      </c>
      <c r="MY318" s="72">
        <v>30</v>
      </c>
      <c r="MZ318" s="72">
        <v>25</v>
      </c>
      <c r="NA318" s="72">
        <v>16</v>
      </c>
      <c r="NB318" s="72">
        <v>36</v>
      </c>
      <c r="NC318" s="72">
        <v>13</v>
      </c>
      <c r="ND318" s="72">
        <v>295</v>
      </c>
      <c r="NE318" s="72">
        <v>53</v>
      </c>
      <c r="NF318" s="72">
        <v>4</v>
      </c>
      <c r="NG318" s="72">
        <v>38</v>
      </c>
      <c r="NH318" s="72">
        <v>5</v>
      </c>
      <c r="NI318" s="72">
        <v>10</v>
      </c>
      <c r="NJ318" s="72">
        <v>0</v>
      </c>
      <c r="NK318" s="72">
        <v>2</v>
      </c>
      <c r="NL318" s="72">
        <v>0</v>
      </c>
      <c r="NM318" s="72">
        <v>6</v>
      </c>
      <c r="NN318" s="72">
        <v>0</v>
      </c>
      <c r="NO318" s="72">
        <v>0</v>
      </c>
      <c r="NP318" s="72">
        <v>10</v>
      </c>
      <c r="NQ318" s="72">
        <v>20</v>
      </c>
      <c r="NR318" s="72">
        <v>90</v>
      </c>
      <c r="NS318" s="72">
        <v>116</v>
      </c>
      <c r="NT318" s="72">
        <v>127</v>
      </c>
      <c r="NU318" s="72">
        <v>4</v>
      </c>
      <c r="NV318" s="72">
        <v>36</v>
      </c>
      <c r="NW318" s="72">
        <v>27</v>
      </c>
      <c r="NX318" s="72">
        <v>33</v>
      </c>
      <c r="NY318" s="72">
        <v>2</v>
      </c>
      <c r="NZ318" s="72">
        <v>22</v>
      </c>
      <c r="OA318" s="72">
        <v>0</v>
      </c>
      <c r="OB318" s="72">
        <v>10</v>
      </c>
      <c r="OC318" s="72">
        <v>13</v>
      </c>
      <c r="OD318" s="72">
        <v>279</v>
      </c>
      <c r="OE318" s="72">
        <v>15</v>
      </c>
      <c r="OF318" s="72">
        <v>48</v>
      </c>
      <c r="OG318" s="72"/>
      <c r="OH318" s="72">
        <v>314</v>
      </c>
      <c r="OI318" s="72">
        <v>303</v>
      </c>
      <c r="OJ318" s="72">
        <v>15</v>
      </c>
      <c r="OK318" s="72">
        <v>0</v>
      </c>
      <c r="OL318" s="72">
        <v>41</v>
      </c>
      <c r="OM318" s="72">
        <v>491</v>
      </c>
      <c r="ON318" s="72">
        <v>190</v>
      </c>
      <c r="OO318" s="72">
        <v>768</v>
      </c>
      <c r="OP318" s="72">
        <v>446</v>
      </c>
      <c r="OQ318" s="72">
        <v>9</v>
      </c>
      <c r="OR318" s="73">
        <v>181</v>
      </c>
      <c r="OS318" s="74">
        <v>16854</v>
      </c>
      <c r="OT318" s="71">
        <v>7180</v>
      </c>
      <c r="OU318" s="72"/>
      <c r="OV318" s="72"/>
      <c r="OW318" s="72"/>
      <c r="OX318" s="72"/>
      <c r="OY318" s="72"/>
      <c r="OZ318" s="72">
        <v>872</v>
      </c>
      <c r="PA318" s="72"/>
      <c r="PB318" s="72"/>
      <c r="PC318" s="72"/>
      <c r="PD318" s="72"/>
      <c r="PE318" s="72"/>
      <c r="PF318" s="72"/>
      <c r="PG318" s="72"/>
      <c r="PH318" s="72"/>
      <c r="PI318" s="72"/>
      <c r="PJ318" s="72"/>
      <c r="PK318" s="72"/>
      <c r="PL318" s="73"/>
      <c r="PM318" s="74">
        <v>24907</v>
      </c>
    </row>
    <row r="319" spans="1:429" ht="12.75" customHeight="1">
      <c r="A319" s="68">
        <v>518200</v>
      </c>
      <c r="B319" s="69" t="str">
        <f>INDEX('NAICS to ISIC Key'!H:H,MATCH(A319,'NAICS to ISIC Key'!D:D,0))</f>
        <v>ISIC 62T63</v>
      </c>
      <c r="C319" s="70" t="s">
        <v>676</v>
      </c>
      <c r="D319" s="71"/>
      <c r="E319" s="72"/>
      <c r="F319" s="72"/>
      <c r="G319" s="72"/>
      <c r="H319" s="72"/>
      <c r="I319" s="72"/>
      <c r="J319" s="72"/>
      <c r="K319" s="72"/>
      <c r="L319" s="72"/>
      <c r="M319" s="72"/>
      <c r="N319" s="72"/>
      <c r="O319" s="72"/>
      <c r="P319" s="72">
        <v>0</v>
      </c>
      <c r="Q319" s="72">
        <v>43</v>
      </c>
      <c r="R319" s="72">
        <v>1</v>
      </c>
      <c r="S319" s="72">
        <v>2</v>
      </c>
      <c r="T319" s="72">
        <v>1</v>
      </c>
      <c r="U319" s="72">
        <v>1</v>
      </c>
      <c r="V319" s="72">
        <v>1</v>
      </c>
      <c r="W319" s="72">
        <v>1</v>
      </c>
      <c r="X319" s="72">
        <v>3</v>
      </c>
      <c r="Y319" s="72">
        <v>1039</v>
      </c>
      <c r="Z319" s="72">
        <v>55</v>
      </c>
      <c r="AA319" s="72"/>
      <c r="AB319" s="72">
        <v>26</v>
      </c>
      <c r="AC319" s="72">
        <v>37</v>
      </c>
      <c r="AD319" s="72">
        <v>147</v>
      </c>
      <c r="AE319" s="72">
        <v>70</v>
      </c>
      <c r="AF319" s="72">
        <v>31</v>
      </c>
      <c r="AG319" s="72">
        <v>0</v>
      </c>
      <c r="AH319" s="72">
        <v>100</v>
      </c>
      <c r="AI319" s="72">
        <v>31</v>
      </c>
      <c r="AJ319" s="72">
        <v>67</v>
      </c>
      <c r="AK319" s="72">
        <v>38</v>
      </c>
      <c r="AL319" s="72">
        <v>47</v>
      </c>
      <c r="AM319" s="72">
        <v>42</v>
      </c>
      <c r="AN319" s="72">
        <v>53</v>
      </c>
      <c r="AO319" s="72">
        <v>33</v>
      </c>
      <c r="AP319" s="72">
        <v>68</v>
      </c>
      <c r="AQ319" s="72">
        <v>72</v>
      </c>
      <c r="AR319" s="72">
        <v>16</v>
      </c>
      <c r="AS319" s="72">
        <v>73</v>
      </c>
      <c r="AT319" s="72">
        <v>12</v>
      </c>
      <c r="AU319" s="72">
        <v>105</v>
      </c>
      <c r="AV319" s="72">
        <v>21</v>
      </c>
      <c r="AW319" s="72">
        <v>43</v>
      </c>
      <c r="AX319" s="72">
        <v>4</v>
      </c>
      <c r="AY319" s="72">
        <v>12</v>
      </c>
      <c r="AZ319" s="72">
        <v>16</v>
      </c>
      <c r="BA319" s="72">
        <v>15</v>
      </c>
      <c r="BB319" s="72">
        <v>17</v>
      </c>
      <c r="BC319" s="72">
        <v>14</v>
      </c>
      <c r="BD319" s="72">
        <v>115</v>
      </c>
      <c r="BE319" s="72">
        <v>44</v>
      </c>
      <c r="BF319" s="72">
        <v>7</v>
      </c>
      <c r="BG319" s="72">
        <v>1</v>
      </c>
      <c r="BH319" s="72">
        <v>22</v>
      </c>
      <c r="BI319" s="72">
        <v>9</v>
      </c>
      <c r="BJ319" s="72">
        <v>22</v>
      </c>
      <c r="BK319" s="72">
        <v>18</v>
      </c>
      <c r="BL319" s="72">
        <v>23</v>
      </c>
      <c r="BM319" s="72">
        <v>53</v>
      </c>
      <c r="BN319" s="72">
        <v>16</v>
      </c>
      <c r="BO319" s="72">
        <v>39</v>
      </c>
      <c r="BP319" s="72">
        <v>38</v>
      </c>
      <c r="BQ319" s="72">
        <v>23</v>
      </c>
      <c r="BR319" s="72">
        <v>128</v>
      </c>
      <c r="BS319" s="72">
        <v>126</v>
      </c>
      <c r="BT319" s="72">
        <v>14</v>
      </c>
      <c r="BU319" s="72">
        <v>28</v>
      </c>
      <c r="BV319" s="72">
        <v>21</v>
      </c>
      <c r="BW319" s="72">
        <v>38</v>
      </c>
      <c r="BX319" s="72">
        <v>25</v>
      </c>
      <c r="BY319" s="72">
        <v>38</v>
      </c>
      <c r="BZ319" s="72">
        <v>105</v>
      </c>
      <c r="CA319" s="72">
        <v>83</v>
      </c>
      <c r="CB319" s="72">
        <v>3</v>
      </c>
      <c r="CC319" s="72">
        <v>61</v>
      </c>
      <c r="CD319" s="72">
        <v>11</v>
      </c>
      <c r="CE319" s="72">
        <v>20</v>
      </c>
      <c r="CF319" s="72">
        <v>9</v>
      </c>
      <c r="CG319" s="72">
        <v>38</v>
      </c>
      <c r="CH319" s="72">
        <v>67</v>
      </c>
      <c r="CI319" s="72">
        <v>7</v>
      </c>
      <c r="CJ319" s="72">
        <v>17</v>
      </c>
      <c r="CK319" s="72">
        <v>33</v>
      </c>
      <c r="CL319" s="72">
        <v>21</v>
      </c>
      <c r="CM319" s="72">
        <v>79</v>
      </c>
      <c r="CN319" s="72">
        <v>36</v>
      </c>
      <c r="CO319" s="72">
        <v>2</v>
      </c>
      <c r="CP319" s="72">
        <v>64</v>
      </c>
      <c r="CQ319" s="72">
        <v>24</v>
      </c>
      <c r="CR319" s="72">
        <v>38</v>
      </c>
      <c r="CS319" s="72">
        <v>18</v>
      </c>
      <c r="CT319" s="72">
        <v>22</v>
      </c>
      <c r="CU319" s="72">
        <v>19</v>
      </c>
      <c r="CV319" s="72">
        <v>40</v>
      </c>
      <c r="CW319" s="72">
        <v>23</v>
      </c>
      <c r="CX319" s="72">
        <v>21</v>
      </c>
      <c r="CY319" s="72">
        <v>7</v>
      </c>
      <c r="CZ319" s="72">
        <v>14</v>
      </c>
      <c r="DA319" s="72">
        <v>46</v>
      </c>
      <c r="DB319" s="72">
        <v>23</v>
      </c>
      <c r="DC319" s="72">
        <v>44</v>
      </c>
      <c r="DD319" s="72">
        <v>49</v>
      </c>
      <c r="DE319" s="72">
        <v>1</v>
      </c>
      <c r="DF319" s="72">
        <v>23</v>
      </c>
      <c r="DG319" s="72">
        <v>6</v>
      </c>
      <c r="DH319" s="72">
        <v>80</v>
      </c>
      <c r="DI319" s="72">
        <v>25</v>
      </c>
      <c r="DJ319" s="72">
        <v>3</v>
      </c>
      <c r="DK319" s="72">
        <v>23</v>
      </c>
      <c r="DL319" s="72">
        <v>2</v>
      </c>
      <c r="DM319" s="72">
        <v>16</v>
      </c>
      <c r="DN319" s="72">
        <v>25</v>
      </c>
      <c r="DO319" s="72">
        <v>7</v>
      </c>
      <c r="DP319" s="72">
        <v>50</v>
      </c>
      <c r="DQ319" s="72">
        <v>26</v>
      </c>
      <c r="DR319" s="72">
        <v>36</v>
      </c>
      <c r="DS319" s="72">
        <v>20</v>
      </c>
      <c r="DT319" s="72">
        <v>55</v>
      </c>
      <c r="DU319" s="72">
        <v>3</v>
      </c>
      <c r="DV319" s="72">
        <v>24</v>
      </c>
      <c r="DW319" s="72">
        <v>2</v>
      </c>
      <c r="DX319" s="72">
        <v>116</v>
      </c>
      <c r="DY319" s="72">
        <v>16</v>
      </c>
      <c r="DZ319" s="72">
        <v>9</v>
      </c>
      <c r="EA319" s="72">
        <v>10</v>
      </c>
      <c r="EB319" s="72">
        <v>4</v>
      </c>
      <c r="EC319" s="72">
        <v>4</v>
      </c>
      <c r="ED319" s="72">
        <v>1</v>
      </c>
      <c r="EE319" s="72">
        <v>24</v>
      </c>
      <c r="EF319" s="72">
        <v>0</v>
      </c>
      <c r="EG319" s="72">
        <v>0</v>
      </c>
      <c r="EH319" s="72">
        <v>0</v>
      </c>
      <c r="EI319" s="72">
        <v>0</v>
      </c>
      <c r="EJ319" s="72">
        <v>0</v>
      </c>
      <c r="EK319" s="72">
        <v>3</v>
      </c>
      <c r="EL319" s="72">
        <v>3</v>
      </c>
      <c r="EM319" s="72">
        <v>10</v>
      </c>
      <c r="EN319" s="72">
        <v>3</v>
      </c>
      <c r="EO319" s="72">
        <v>6</v>
      </c>
      <c r="EP319" s="72">
        <v>0</v>
      </c>
      <c r="EQ319" s="72">
        <v>15</v>
      </c>
      <c r="ER319" s="72">
        <v>17</v>
      </c>
      <c r="ES319" s="72">
        <v>1</v>
      </c>
      <c r="ET319" s="72">
        <v>46</v>
      </c>
      <c r="EU319" s="72">
        <v>3</v>
      </c>
      <c r="EV319" s="72">
        <v>6</v>
      </c>
      <c r="EW319" s="72">
        <v>0</v>
      </c>
      <c r="EX319" s="72">
        <v>11</v>
      </c>
      <c r="EY319" s="72">
        <v>8</v>
      </c>
      <c r="EZ319" s="72">
        <v>1</v>
      </c>
      <c r="FA319" s="72">
        <v>16</v>
      </c>
      <c r="FB319" s="72">
        <v>12</v>
      </c>
      <c r="FC319" s="72">
        <v>14</v>
      </c>
      <c r="FD319" s="72">
        <v>21</v>
      </c>
      <c r="FE319" s="72">
        <v>10</v>
      </c>
      <c r="FF319" s="72">
        <v>19</v>
      </c>
      <c r="FG319" s="72">
        <v>75</v>
      </c>
      <c r="FH319" s="72">
        <v>25</v>
      </c>
      <c r="FI319" s="72">
        <v>324</v>
      </c>
      <c r="FJ319" s="72">
        <v>49</v>
      </c>
      <c r="FK319" s="72">
        <v>121</v>
      </c>
      <c r="FL319" s="72">
        <v>49</v>
      </c>
      <c r="FM319" s="72">
        <v>3</v>
      </c>
      <c r="FN319" s="72">
        <v>26</v>
      </c>
      <c r="FO319" s="72">
        <v>171</v>
      </c>
      <c r="FP319" s="72">
        <v>12</v>
      </c>
      <c r="FQ319" s="72">
        <v>7</v>
      </c>
      <c r="FR319" s="72">
        <v>0</v>
      </c>
      <c r="FS319" s="72">
        <v>0</v>
      </c>
      <c r="FT319" s="72">
        <v>65</v>
      </c>
      <c r="FU319" s="72">
        <v>14</v>
      </c>
      <c r="FV319" s="72">
        <v>9</v>
      </c>
      <c r="FW319" s="72">
        <v>32</v>
      </c>
      <c r="FX319" s="72">
        <v>15</v>
      </c>
      <c r="FY319" s="72">
        <v>15</v>
      </c>
      <c r="FZ319" s="72">
        <v>58</v>
      </c>
      <c r="GA319" s="72">
        <v>43</v>
      </c>
      <c r="GB319" s="72">
        <v>74</v>
      </c>
      <c r="GC319" s="72">
        <v>104</v>
      </c>
      <c r="GD319" s="72">
        <v>11</v>
      </c>
      <c r="GE319" s="72">
        <v>15</v>
      </c>
      <c r="GF319" s="72">
        <v>24</v>
      </c>
      <c r="GG319" s="72">
        <v>10</v>
      </c>
      <c r="GH319" s="72">
        <v>34</v>
      </c>
      <c r="GI319" s="72">
        <v>3</v>
      </c>
      <c r="GJ319" s="72">
        <v>5</v>
      </c>
      <c r="GK319" s="72">
        <v>28</v>
      </c>
      <c r="GL319" s="72">
        <v>87</v>
      </c>
      <c r="GM319" s="72">
        <v>13</v>
      </c>
      <c r="GN319" s="72">
        <v>10</v>
      </c>
      <c r="GO319" s="72">
        <v>17</v>
      </c>
      <c r="GP319" s="72">
        <v>13</v>
      </c>
      <c r="GQ319" s="72">
        <v>0</v>
      </c>
      <c r="GR319" s="72">
        <v>3</v>
      </c>
      <c r="GS319" s="72">
        <v>3</v>
      </c>
      <c r="GT319" s="72">
        <v>24</v>
      </c>
      <c r="GU319" s="72">
        <v>11</v>
      </c>
      <c r="GV319" s="72">
        <v>28</v>
      </c>
      <c r="GW319" s="72">
        <v>7</v>
      </c>
      <c r="GX319" s="72">
        <v>10</v>
      </c>
      <c r="GY319" s="72">
        <v>50</v>
      </c>
      <c r="GZ319" s="72">
        <v>2</v>
      </c>
      <c r="HA319" s="72">
        <v>60</v>
      </c>
      <c r="HB319" s="72">
        <v>80</v>
      </c>
      <c r="HC319" s="72">
        <v>14</v>
      </c>
      <c r="HD319" s="72">
        <v>85</v>
      </c>
      <c r="HE319" s="72">
        <v>64</v>
      </c>
      <c r="HF319" s="72">
        <v>9</v>
      </c>
      <c r="HG319" s="72">
        <v>15</v>
      </c>
      <c r="HH319" s="72">
        <v>0</v>
      </c>
      <c r="HI319" s="72">
        <v>36</v>
      </c>
      <c r="HJ319" s="72">
        <v>38</v>
      </c>
      <c r="HK319" s="72">
        <v>35</v>
      </c>
      <c r="HL319" s="72">
        <v>13</v>
      </c>
      <c r="HM319" s="72">
        <v>14</v>
      </c>
      <c r="HN319" s="72">
        <v>1</v>
      </c>
      <c r="HO319" s="72">
        <v>22</v>
      </c>
      <c r="HP319" s="72">
        <v>5</v>
      </c>
      <c r="HQ319" s="72">
        <v>15</v>
      </c>
      <c r="HR319" s="72">
        <v>15</v>
      </c>
      <c r="HS319" s="72">
        <v>6</v>
      </c>
      <c r="HT319" s="72">
        <v>7</v>
      </c>
      <c r="HU319" s="72">
        <v>24</v>
      </c>
      <c r="HV319" s="72">
        <v>15</v>
      </c>
      <c r="HW319" s="72">
        <v>20</v>
      </c>
      <c r="HX319" s="72">
        <v>1</v>
      </c>
      <c r="HY319" s="72">
        <v>49</v>
      </c>
      <c r="HZ319" s="72">
        <v>24</v>
      </c>
      <c r="IA319" s="72">
        <v>156</v>
      </c>
      <c r="IB319" s="72">
        <v>27</v>
      </c>
      <c r="IC319" s="72">
        <v>18</v>
      </c>
      <c r="ID319" s="72">
        <v>15</v>
      </c>
      <c r="IE319" s="72">
        <v>10</v>
      </c>
      <c r="IF319" s="72">
        <v>164</v>
      </c>
      <c r="IG319" s="72">
        <v>8</v>
      </c>
      <c r="IH319" s="72">
        <v>37</v>
      </c>
      <c r="II319" s="72">
        <v>17</v>
      </c>
      <c r="IJ319" s="72">
        <v>17</v>
      </c>
      <c r="IK319" s="72">
        <v>10</v>
      </c>
      <c r="IL319" s="72">
        <v>1</v>
      </c>
      <c r="IM319" s="72">
        <v>1</v>
      </c>
      <c r="IN319" s="72">
        <v>2</v>
      </c>
      <c r="IO319" s="72">
        <v>44</v>
      </c>
      <c r="IP319" s="72">
        <v>35</v>
      </c>
      <c r="IQ319" s="72">
        <v>10</v>
      </c>
      <c r="IR319" s="72">
        <v>15</v>
      </c>
      <c r="IS319" s="72">
        <v>4</v>
      </c>
      <c r="IT319" s="72">
        <v>103</v>
      </c>
      <c r="IU319" s="72">
        <v>17</v>
      </c>
      <c r="IV319" s="72">
        <v>7</v>
      </c>
      <c r="IW319" s="72">
        <v>9</v>
      </c>
      <c r="IX319" s="72">
        <v>1</v>
      </c>
      <c r="IY319" s="72">
        <v>13</v>
      </c>
      <c r="IZ319" s="72">
        <v>10</v>
      </c>
      <c r="JA319" s="72">
        <v>25</v>
      </c>
      <c r="JB319" s="72">
        <v>15</v>
      </c>
      <c r="JC319" s="72">
        <v>3</v>
      </c>
      <c r="JD319" s="72">
        <v>26</v>
      </c>
      <c r="JE319" s="72">
        <v>124</v>
      </c>
      <c r="JF319" s="72">
        <v>11</v>
      </c>
      <c r="JG319" s="72">
        <v>1</v>
      </c>
      <c r="JH319" s="72">
        <v>55</v>
      </c>
      <c r="JI319" s="72">
        <v>29</v>
      </c>
      <c r="JJ319" s="72">
        <v>15</v>
      </c>
      <c r="JK319" s="72">
        <v>62</v>
      </c>
      <c r="JL319" s="72">
        <v>36</v>
      </c>
      <c r="JM319" s="72">
        <v>14</v>
      </c>
      <c r="JN319" s="72">
        <v>30</v>
      </c>
      <c r="JO319" s="72">
        <v>83</v>
      </c>
      <c r="JP319" s="72">
        <v>483</v>
      </c>
      <c r="JQ319" s="72">
        <v>478</v>
      </c>
      <c r="JR319" s="72">
        <v>393</v>
      </c>
      <c r="JS319" s="72">
        <v>421</v>
      </c>
      <c r="JT319" s="72">
        <v>685</v>
      </c>
      <c r="JU319" s="72">
        <v>237</v>
      </c>
      <c r="JV319" s="72">
        <v>119</v>
      </c>
      <c r="JW319" s="72">
        <v>538</v>
      </c>
      <c r="JX319" s="72">
        <v>52</v>
      </c>
      <c r="JY319" s="72"/>
      <c r="JZ319" s="72">
        <v>1124</v>
      </c>
      <c r="KA319" s="72">
        <v>733</v>
      </c>
      <c r="KB319" s="72">
        <v>535</v>
      </c>
      <c r="KC319" s="72">
        <v>280</v>
      </c>
      <c r="KD319" s="72">
        <v>313</v>
      </c>
      <c r="KE319" s="72">
        <v>448</v>
      </c>
      <c r="KF319" s="72">
        <v>532</v>
      </c>
      <c r="KG319" s="72">
        <v>554</v>
      </c>
      <c r="KH319" s="72">
        <v>602</v>
      </c>
      <c r="KI319" s="72">
        <v>101</v>
      </c>
      <c r="KJ319" s="72">
        <v>1</v>
      </c>
      <c r="KK319" s="72"/>
      <c r="KL319" s="72">
        <v>30</v>
      </c>
      <c r="KM319" s="72">
        <v>13</v>
      </c>
      <c r="KN319" s="72">
        <v>20</v>
      </c>
      <c r="KO319" s="72">
        <v>138</v>
      </c>
      <c r="KP319" s="72">
        <v>68</v>
      </c>
      <c r="KQ319" s="72">
        <v>111</v>
      </c>
      <c r="KR319" s="72">
        <v>46</v>
      </c>
      <c r="KS319" s="72">
        <v>35</v>
      </c>
      <c r="KT319" s="72">
        <v>59</v>
      </c>
      <c r="KU319" s="72">
        <v>89</v>
      </c>
      <c r="KV319" s="72">
        <v>249</v>
      </c>
      <c r="KW319" s="72">
        <v>40</v>
      </c>
      <c r="KX319" s="72">
        <v>8</v>
      </c>
      <c r="KY319" s="72">
        <v>22</v>
      </c>
      <c r="KZ319" s="72">
        <v>39</v>
      </c>
      <c r="LA319" s="72">
        <v>614</v>
      </c>
      <c r="LB319" s="72">
        <v>1189</v>
      </c>
      <c r="LC319" s="72">
        <v>141</v>
      </c>
      <c r="LD319" s="72">
        <v>1054</v>
      </c>
      <c r="LE319" s="72">
        <v>467</v>
      </c>
      <c r="LF319" s="72">
        <v>3</v>
      </c>
      <c r="LG319" s="72">
        <v>4535</v>
      </c>
      <c r="LH319" s="72">
        <v>1878</v>
      </c>
      <c r="LI319" s="72">
        <v>1275</v>
      </c>
      <c r="LJ319" s="72">
        <v>1095</v>
      </c>
      <c r="LK319" s="72">
        <v>61</v>
      </c>
      <c r="LL319" s="72">
        <v>280</v>
      </c>
      <c r="LM319" s="72">
        <v>226</v>
      </c>
      <c r="LN319" s="72">
        <v>485</v>
      </c>
      <c r="LO319" s="72"/>
      <c r="LP319" s="72">
        <v>0</v>
      </c>
      <c r="LQ319" s="72">
        <v>357</v>
      </c>
      <c r="LR319" s="72">
        <v>59</v>
      </c>
      <c r="LS319" s="72">
        <v>38</v>
      </c>
      <c r="LT319" s="72">
        <v>13</v>
      </c>
      <c r="LU319" s="72">
        <v>117</v>
      </c>
      <c r="LV319" s="72">
        <v>1467</v>
      </c>
      <c r="LW319" s="72">
        <v>561</v>
      </c>
      <c r="LX319" s="72">
        <v>480</v>
      </c>
      <c r="LY319" s="72">
        <v>202</v>
      </c>
      <c r="LZ319" s="72">
        <v>544</v>
      </c>
      <c r="MA319" s="72">
        <v>1099</v>
      </c>
      <c r="MB319" s="72">
        <v>1162</v>
      </c>
      <c r="MC319" s="72">
        <v>60</v>
      </c>
      <c r="MD319" s="72">
        <v>848</v>
      </c>
      <c r="ME319" s="72">
        <v>242</v>
      </c>
      <c r="MF319" s="72">
        <v>31</v>
      </c>
      <c r="MG319" s="72">
        <v>6</v>
      </c>
      <c r="MH319" s="72">
        <v>11</v>
      </c>
      <c r="MI319" s="72">
        <v>260</v>
      </c>
      <c r="MJ319" s="72">
        <v>2846</v>
      </c>
      <c r="MK319" s="72">
        <v>2396</v>
      </c>
      <c r="ML319" s="72">
        <v>465</v>
      </c>
      <c r="MM319" s="72">
        <v>391</v>
      </c>
      <c r="MN319" s="72">
        <v>103</v>
      </c>
      <c r="MO319" s="72">
        <v>366</v>
      </c>
      <c r="MP319" s="72">
        <v>1436</v>
      </c>
      <c r="MQ319" s="72">
        <v>581</v>
      </c>
      <c r="MR319" s="72">
        <v>180</v>
      </c>
      <c r="MS319" s="72">
        <v>316</v>
      </c>
      <c r="MT319" s="72"/>
      <c r="MU319" s="72">
        <v>83</v>
      </c>
      <c r="MV319" s="72">
        <v>121</v>
      </c>
      <c r="MW319" s="72">
        <v>456</v>
      </c>
      <c r="MX319" s="72">
        <v>44</v>
      </c>
      <c r="MY319" s="72">
        <v>28</v>
      </c>
      <c r="MZ319" s="72">
        <v>50</v>
      </c>
      <c r="NA319" s="72">
        <v>37</v>
      </c>
      <c r="NB319" s="72">
        <v>32</v>
      </c>
      <c r="NC319" s="72">
        <v>10</v>
      </c>
      <c r="ND319" s="72">
        <v>1784</v>
      </c>
      <c r="NE319" s="72">
        <v>110</v>
      </c>
      <c r="NF319" s="72">
        <v>37</v>
      </c>
      <c r="NG319" s="72">
        <v>52</v>
      </c>
      <c r="NH319" s="72">
        <v>20</v>
      </c>
      <c r="NI319" s="72">
        <v>76</v>
      </c>
      <c r="NJ319" s="72">
        <v>12</v>
      </c>
      <c r="NK319" s="72">
        <v>66</v>
      </c>
      <c r="NL319" s="72">
        <v>4</v>
      </c>
      <c r="NM319" s="72">
        <v>66</v>
      </c>
      <c r="NN319" s="72">
        <v>9</v>
      </c>
      <c r="NO319" s="72">
        <v>42</v>
      </c>
      <c r="NP319" s="72">
        <v>23</v>
      </c>
      <c r="NQ319" s="72">
        <v>111</v>
      </c>
      <c r="NR319" s="72">
        <v>236</v>
      </c>
      <c r="NS319" s="72">
        <v>340</v>
      </c>
      <c r="NT319" s="72">
        <v>1044</v>
      </c>
      <c r="NU319" s="72">
        <v>110</v>
      </c>
      <c r="NV319" s="72">
        <v>79</v>
      </c>
      <c r="NW319" s="72">
        <v>16</v>
      </c>
      <c r="NX319" s="72">
        <v>7</v>
      </c>
      <c r="NY319" s="72">
        <v>6</v>
      </c>
      <c r="NZ319" s="72">
        <v>114</v>
      </c>
      <c r="OA319" s="72">
        <v>0</v>
      </c>
      <c r="OB319" s="72">
        <v>7</v>
      </c>
      <c r="OC319" s="72">
        <v>62</v>
      </c>
      <c r="OD319" s="72">
        <v>467</v>
      </c>
      <c r="OE319" s="72">
        <v>383</v>
      </c>
      <c r="OF319" s="72">
        <v>147</v>
      </c>
      <c r="OG319" s="72"/>
      <c r="OH319" s="72">
        <v>11552</v>
      </c>
      <c r="OI319" s="72">
        <v>3872</v>
      </c>
      <c r="OJ319" s="72">
        <v>22</v>
      </c>
      <c r="OK319" s="72">
        <v>10</v>
      </c>
      <c r="OL319" s="72">
        <v>307</v>
      </c>
      <c r="OM319" s="72">
        <v>377</v>
      </c>
      <c r="ON319" s="72">
        <v>2030</v>
      </c>
      <c r="OO319" s="72">
        <v>3981</v>
      </c>
      <c r="OP319" s="72">
        <v>11</v>
      </c>
      <c r="OQ319" s="72">
        <v>11</v>
      </c>
      <c r="OR319" s="73">
        <v>505</v>
      </c>
      <c r="OS319" s="74">
        <v>77246</v>
      </c>
      <c r="OT319" s="71">
        <v>16073</v>
      </c>
      <c r="OU319" s="72"/>
      <c r="OV319" s="72">
        <v>14168</v>
      </c>
      <c r="OW319" s="72"/>
      <c r="OX319" s="72"/>
      <c r="OY319" s="72"/>
      <c r="OZ319" s="72">
        <v>1092</v>
      </c>
      <c r="PA319" s="72"/>
      <c r="PB319" s="72"/>
      <c r="PC319" s="72">
        <v>676</v>
      </c>
      <c r="PD319" s="72"/>
      <c r="PE319" s="72"/>
      <c r="PF319" s="72"/>
      <c r="PG319" s="72">
        <v>679</v>
      </c>
      <c r="PH319" s="72"/>
      <c r="PI319" s="72"/>
      <c r="PJ319" s="72"/>
      <c r="PK319" s="72">
        <v>1781</v>
      </c>
      <c r="PL319" s="73"/>
      <c r="PM319" s="74">
        <v>111716</v>
      </c>
    </row>
    <row r="320" spans="1:429" ht="12.75" customHeight="1">
      <c r="A320" s="68">
        <v>519130</v>
      </c>
      <c r="B320" s="69" t="str">
        <f>INDEX('NAICS to ISIC Key'!H:H,MATCH(A320,'NAICS to ISIC Key'!D:D,0))</f>
        <v>ISIC 62T63</v>
      </c>
      <c r="C320" s="70" t="s">
        <v>678</v>
      </c>
      <c r="D320" s="71"/>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v>0</v>
      </c>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2"/>
      <c r="BJ320" s="72"/>
      <c r="BK320" s="72"/>
      <c r="BL320" s="72"/>
      <c r="BM320" s="72"/>
      <c r="BN320" s="72"/>
      <c r="BO320" s="72"/>
      <c r="BP320" s="72"/>
      <c r="BQ320" s="72"/>
      <c r="BR320" s="72"/>
      <c r="BS320" s="72"/>
      <c r="BT320" s="72"/>
      <c r="BU320" s="72"/>
      <c r="BV320" s="72"/>
      <c r="BW320" s="72"/>
      <c r="BX320" s="72"/>
      <c r="BY320" s="72"/>
      <c r="BZ320" s="72"/>
      <c r="CA320" s="72"/>
      <c r="CB320" s="72"/>
      <c r="CC320" s="72"/>
      <c r="CD320" s="72"/>
      <c r="CE320" s="72"/>
      <c r="CF320" s="72"/>
      <c r="CG320" s="72"/>
      <c r="CH320" s="72"/>
      <c r="CI320" s="72"/>
      <c r="CJ320" s="72"/>
      <c r="CK320" s="72"/>
      <c r="CL320" s="72"/>
      <c r="CM320" s="72"/>
      <c r="CN320" s="72"/>
      <c r="CO320" s="72"/>
      <c r="CP320" s="72"/>
      <c r="CQ320" s="72"/>
      <c r="CR320" s="72"/>
      <c r="CS320" s="72"/>
      <c r="CT320" s="72"/>
      <c r="CU320" s="72"/>
      <c r="CV320" s="72"/>
      <c r="CW320" s="72"/>
      <c r="CX320" s="72"/>
      <c r="CY320" s="72"/>
      <c r="CZ320" s="72"/>
      <c r="DA320" s="72"/>
      <c r="DB320" s="72"/>
      <c r="DC320" s="72"/>
      <c r="DD320" s="72"/>
      <c r="DE320" s="72"/>
      <c r="DF320" s="72"/>
      <c r="DG320" s="72"/>
      <c r="DH320" s="72"/>
      <c r="DI320" s="72"/>
      <c r="DJ320" s="72"/>
      <c r="DK320" s="72"/>
      <c r="DL320" s="72"/>
      <c r="DM320" s="72"/>
      <c r="DN320" s="72"/>
      <c r="DO320" s="72"/>
      <c r="DP320" s="72"/>
      <c r="DQ320" s="72"/>
      <c r="DR320" s="72"/>
      <c r="DS320" s="72"/>
      <c r="DT320" s="72"/>
      <c r="DU320" s="72"/>
      <c r="DV320" s="72"/>
      <c r="DW320" s="72"/>
      <c r="DX320" s="72"/>
      <c r="DY320" s="72"/>
      <c r="DZ320" s="72"/>
      <c r="EA320" s="72"/>
      <c r="EB320" s="72"/>
      <c r="EC320" s="72"/>
      <c r="ED320" s="72"/>
      <c r="EE320" s="72"/>
      <c r="EF320" s="72"/>
      <c r="EG320" s="72"/>
      <c r="EH320" s="72"/>
      <c r="EI320" s="72"/>
      <c r="EJ320" s="72"/>
      <c r="EK320" s="72"/>
      <c r="EL320" s="72"/>
      <c r="EM320" s="72"/>
      <c r="EN320" s="72"/>
      <c r="EO320" s="72"/>
      <c r="EP320" s="72"/>
      <c r="EQ320" s="72"/>
      <c r="ER320" s="72"/>
      <c r="ES320" s="72"/>
      <c r="ET320" s="72"/>
      <c r="EU320" s="72"/>
      <c r="EV320" s="72"/>
      <c r="EW320" s="72"/>
      <c r="EX320" s="72"/>
      <c r="EY320" s="72"/>
      <c r="EZ320" s="72"/>
      <c r="FA320" s="72"/>
      <c r="FB320" s="72"/>
      <c r="FC320" s="72"/>
      <c r="FD320" s="72"/>
      <c r="FE320" s="72"/>
      <c r="FF320" s="72"/>
      <c r="FG320" s="72"/>
      <c r="FH320" s="72"/>
      <c r="FI320" s="72"/>
      <c r="FJ320" s="72"/>
      <c r="FK320" s="72"/>
      <c r="FL320" s="72"/>
      <c r="FM320" s="72"/>
      <c r="FN320" s="72"/>
      <c r="FO320" s="72"/>
      <c r="FP320" s="72"/>
      <c r="FQ320" s="72"/>
      <c r="FR320" s="72"/>
      <c r="FS320" s="72"/>
      <c r="FT320" s="72"/>
      <c r="FU320" s="72"/>
      <c r="FV320" s="72"/>
      <c r="FW320" s="72"/>
      <c r="FX320" s="72"/>
      <c r="FY320" s="72"/>
      <c r="FZ320" s="72"/>
      <c r="GA320" s="72"/>
      <c r="GB320" s="72"/>
      <c r="GC320" s="72"/>
      <c r="GD320" s="72"/>
      <c r="GE320" s="72"/>
      <c r="GF320" s="72"/>
      <c r="GG320" s="72"/>
      <c r="GH320" s="72"/>
      <c r="GI320" s="72"/>
      <c r="GJ320" s="72"/>
      <c r="GK320" s="72"/>
      <c r="GL320" s="72"/>
      <c r="GM320" s="72"/>
      <c r="GN320" s="72"/>
      <c r="GO320" s="72"/>
      <c r="GP320" s="72"/>
      <c r="GQ320" s="72"/>
      <c r="GR320" s="72"/>
      <c r="GS320" s="72"/>
      <c r="GT320" s="72"/>
      <c r="GU320" s="72"/>
      <c r="GV320" s="72"/>
      <c r="GW320" s="72"/>
      <c r="GX320" s="72"/>
      <c r="GY320" s="72"/>
      <c r="GZ320" s="72"/>
      <c r="HA320" s="72"/>
      <c r="HB320" s="72"/>
      <c r="HC320" s="72"/>
      <c r="HD320" s="72"/>
      <c r="HE320" s="72"/>
      <c r="HF320" s="72"/>
      <c r="HG320" s="72"/>
      <c r="HH320" s="72"/>
      <c r="HI320" s="72"/>
      <c r="HJ320" s="72"/>
      <c r="HK320" s="72"/>
      <c r="HL320" s="72"/>
      <c r="HM320" s="72"/>
      <c r="HN320" s="72"/>
      <c r="HO320" s="72"/>
      <c r="HP320" s="72"/>
      <c r="HQ320" s="72"/>
      <c r="HR320" s="72"/>
      <c r="HS320" s="72"/>
      <c r="HT320" s="72"/>
      <c r="HU320" s="72"/>
      <c r="HV320" s="72"/>
      <c r="HW320" s="72"/>
      <c r="HX320" s="72"/>
      <c r="HY320" s="72"/>
      <c r="HZ320" s="72"/>
      <c r="IA320" s="72"/>
      <c r="IB320" s="72"/>
      <c r="IC320" s="72"/>
      <c r="ID320" s="72"/>
      <c r="IE320" s="72"/>
      <c r="IF320" s="72"/>
      <c r="IG320" s="72"/>
      <c r="IH320" s="72"/>
      <c r="II320" s="72"/>
      <c r="IJ320" s="72"/>
      <c r="IK320" s="72"/>
      <c r="IL320" s="72"/>
      <c r="IM320" s="72"/>
      <c r="IN320" s="72"/>
      <c r="IO320" s="72"/>
      <c r="IP320" s="72"/>
      <c r="IQ320" s="72"/>
      <c r="IR320" s="72"/>
      <c r="IS320" s="72"/>
      <c r="IT320" s="72"/>
      <c r="IU320" s="72"/>
      <c r="IV320" s="72"/>
      <c r="IW320" s="72"/>
      <c r="IX320" s="72"/>
      <c r="IY320" s="72"/>
      <c r="IZ320" s="72"/>
      <c r="JA320" s="72"/>
      <c r="JB320" s="72"/>
      <c r="JC320" s="72"/>
      <c r="JD320" s="72"/>
      <c r="JE320" s="72"/>
      <c r="JF320" s="72"/>
      <c r="JG320" s="72"/>
      <c r="JH320" s="72"/>
      <c r="JI320" s="72"/>
      <c r="JJ320" s="72"/>
      <c r="JK320" s="72"/>
      <c r="JL320" s="72"/>
      <c r="JM320" s="72"/>
      <c r="JN320" s="72"/>
      <c r="JO320" s="72"/>
      <c r="JP320" s="72">
        <v>0</v>
      </c>
      <c r="JQ320" s="72">
        <v>0</v>
      </c>
      <c r="JR320" s="72">
        <v>0</v>
      </c>
      <c r="JS320" s="72"/>
      <c r="JT320" s="72"/>
      <c r="JU320" s="72"/>
      <c r="JV320" s="72"/>
      <c r="JW320" s="72">
        <v>5</v>
      </c>
      <c r="JX320" s="72"/>
      <c r="JY320" s="72"/>
      <c r="JZ320" s="72">
        <v>156</v>
      </c>
      <c r="KA320" s="72">
        <v>254</v>
      </c>
      <c r="KB320" s="72">
        <v>284</v>
      </c>
      <c r="KC320" s="72">
        <v>28</v>
      </c>
      <c r="KD320" s="72">
        <v>66</v>
      </c>
      <c r="KE320" s="72">
        <v>94</v>
      </c>
      <c r="KF320" s="72">
        <v>106</v>
      </c>
      <c r="KG320" s="72">
        <v>58</v>
      </c>
      <c r="KH320" s="72">
        <v>273</v>
      </c>
      <c r="KI320" s="72">
        <v>2</v>
      </c>
      <c r="KJ320" s="72"/>
      <c r="KK320" s="72"/>
      <c r="KL320" s="72">
        <v>5</v>
      </c>
      <c r="KM320" s="72"/>
      <c r="KN320" s="72"/>
      <c r="KO320" s="72">
        <v>79</v>
      </c>
      <c r="KP320" s="72"/>
      <c r="KQ320" s="72"/>
      <c r="KR320" s="72">
        <v>29</v>
      </c>
      <c r="KS320" s="72">
        <v>39</v>
      </c>
      <c r="KT320" s="72">
        <v>132</v>
      </c>
      <c r="KU320" s="72">
        <v>38</v>
      </c>
      <c r="KV320" s="72">
        <v>76</v>
      </c>
      <c r="KW320" s="72">
        <v>33</v>
      </c>
      <c r="KX320" s="72">
        <v>2</v>
      </c>
      <c r="KY320" s="72">
        <v>0</v>
      </c>
      <c r="KZ320" s="72">
        <v>0</v>
      </c>
      <c r="LA320" s="72">
        <v>111</v>
      </c>
      <c r="LB320" s="72">
        <v>423</v>
      </c>
      <c r="LC320" s="72">
        <v>51</v>
      </c>
      <c r="LD320" s="72">
        <v>277</v>
      </c>
      <c r="LE320" s="72">
        <v>5477</v>
      </c>
      <c r="LF320" s="72">
        <v>1</v>
      </c>
      <c r="LG320" s="72">
        <v>0</v>
      </c>
      <c r="LH320" s="72">
        <v>0</v>
      </c>
      <c r="LI320" s="72">
        <v>0</v>
      </c>
      <c r="LJ320" s="72">
        <v>0</v>
      </c>
      <c r="LK320" s="72">
        <v>21</v>
      </c>
      <c r="LL320" s="72">
        <v>165</v>
      </c>
      <c r="LM320" s="72">
        <v>16</v>
      </c>
      <c r="LN320" s="72">
        <v>320</v>
      </c>
      <c r="LO320" s="72">
        <v>3</v>
      </c>
      <c r="LP320" s="72"/>
      <c r="LQ320" s="72">
        <v>36</v>
      </c>
      <c r="LR320" s="72">
        <v>98</v>
      </c>
      <c r="LS320" s="72">
        <v>32</v>
      </c>
      <c r="LT320" s="72">
        <v>27</v>
      </c>
      <c r="LU320" s="72">
        <v>4816</v>
      </c>
      <c r="LV320" s="72">
        <v>1084</v>
      </c>
      <c r="LW320" s="72">
        <v>81</v>
      </c>
      <c r="LX320" s="72">
        <v>97</v>
      </c>
      <c r="LY320" s="72">
        <v>336</v>
      </c>
      <c r="LZ320" s="72">
        <v>711</v>
      </c>
      <c r="MA320" s="72">
        <v>278</v>
      </c>
      <c r="MB320" s="72">
        <v>1763</v>
      </c>
      <c r="MC320" s="72">
        <v>247</v>
      </c>
      <c r="MD320" s="72">
        <v>563</v>
      </c>
      <c r="ME320" s="72">
        <v>350</v>
      </c>
      <c r="MF320" s="72">
        <v>36</v>
      </c>
      <c r="MG320" s="72">
        <v>41</v>
      </c>
      <c r="MH320" s="72">
        <v>7</v>
      </c>
      <c r="MI320" s="72">
        <v>1172</v>
      </c>
      <c r="MJ320" s="72">
        <v>1069</v>
      </c>
      <c r="MK320" s="72">
        <v>454</v>
      </c>
      <c r="ML320" s="72">
        <v>226</v>
      </c>
      <c r="MM320" s="72">
        <v>599</v>
      </c>
      <c r="MN320" s="72">
        <v>37</v>
      </c>
      <c r="MO320" s="72">
        <v>1144</v>
      </c>
      <c r="MP320" s="72">
        <v>441</v>
      </c>
      <c r="MQ320" s="72">
        <v>304</v>
      </c>
      <c r="MR320" s="72">
        <v>687</v>
      </c>
      <c r="MS320" s="72">
        <v>149</v>
      </c>
      <c r="MT320" s="72">
        <v>179</v>
      </c>
      <c r="MU320" s="72">
        <v>462</v>
      </c>
      <c r="MV320" s="72">
        <v>2413</v>
      </c>
      <c r="MW320" s="72">
        <v>358</v>
      </c>
      <c r="MX320" s="72">
        <v>55</v>
      </c>
      <c r="MY320" s="72">
        <v>15</v>
      </c>
      <c r="MZ320" s="72">
        <v>8</v>
      </c>
      <c r="NA320" s="72">
        <v>17</v>
      </c>
      <c r="NB320" s="72">
        <v>30</v>
      </c>
      <c r="NC320" s="72">
        <v>9</v>
      </c>
      <c r="ND320" s="72">
        <v>423</v>
      </c>
      <c r="NE320" s="72">
        <v>113</v>
      </c>
      <c r="NF320" s="72">
        <v>17</v>
      </c>
      <c r="NG320" s="72">
        <v>598</v>
      </c>
      <c r="NH320" s="72">
        <v>8</v>
      </c>
      <c r="NI320" s="72">
        <v>247</v>
      </c>
      <c r="NJ320" s="72">
        <v>12</v>
      </c>
      <c r="NK320" s="72">
        <v>59</v>
      </c>
      <c r="NL320" s="72">
        <v>10</v>
      </c>
      <c r="NM320" s="72">
        <v>69</v>
      </c>
      <c r="NN320" s="72">
        <v>12</v>
      </c>
      <c r="NO320" s="72">
        <v>6</v>
      </c>
      <c r="NP320" s="72">
        <v>77</v>
      </c>
      <c r="NQ320" s="72">
        <v>157</v>
      </c>
      <c r="NR320" s="72">
        <v>228</v>
      </c>
      <c r="NS320" s="72">
        <v>386</v>
      </c>
      <c r="NT320" s="72">
        <v>433</v>
      </c>
      <c r="NU320" s="72">
        <v>80</v>
      </c>
      <c r="NV320" s="72">
        <v>52</v>
      </c>
      <c r="NW320" s="72">
        <v>15</v>
      </c>
      <c r="NX320" s="72">
        <v>42</v>
      </c>
      <c r="NY320" s="72">
        <v>2</v>
      </c>
      <c r="NZ320" s="72">
        <v>3</v>
      </c>
      <c r="OA320" s="72">
        <v>0</v>
      </c>
      <c r="OB320" s="72">
        <v>47</v>
      </c>
      <c r="OC320" s="72">
        <v>2444</v>
      </c>
      <c r="OD320" s="72">
        <v>245</v>
      </c>
      <c r="OE320" s="72">
        <v>29</v>
      </c>
      <c r="OF320" s="72">
        <v>87</v>
      </c>
      <c r="OG320" s="72"/>
      <c r="OH320" s="72">
        <v>27</v>
      </c>
      <c r="OI320" s="72"/>
      <c r="OJ320" s="72"/>
      <c r="OK320" s="72"/>
      <c r="OL320" s="72"/>
      <c r="OM320" s="72">
        <v>299</v>
      </c>
      <c r="ON320" s="72">
        <v>75</v>
      </c>
      <c r="OO320" s="72">
        <v>759</v>
      </c>
      <c r="OP320" s="72">
        <v>19</v>
      </c>
      <c r="OQ320" s="72">
        <v>71</v>
      </c>
      <c r="OR320" s="73">
        <v>714</v>
      </c>
      <c r="OS320" s="74">
        <v>36921</v>
      </c>
      <c r="OT320" s="71">
        <v>11206</v>
      </c>
      <c r="OU320" s="72"/>
      <c r="OV320" s="72"/>
      <c r="OW320" s="72"/>
      <c r="OX320" s="72"/>
      <c r="OY320" s="72"/>
      <c r="OZ320" s="72">
        <v>2655</v>
      </c>
      <c r="PA320" s="72"/>
      <c r="PB320" s="72"/>
      <c r="PC320" s="72"/>
      <c r="PD320" s="72"/>
      <c r="PE320" s="72"/>
      <c r="PF320" s="72"/>
      <c r="PG320" s="72"/>
      <c r="PH320" s="72"/>
      <c r="PI320" s="72"/>
      <c r="PJ320" s="72"/>
      <c r="PK320" s="72"/>
      <c r="PL320" s="73"/>
      <c r="PM320" s="74">
        <v>50782</v>
      </c>
    </row>
    <row r="321" spans="1:429" ht="12.75" customHeight="1">
      <c r="A321" s="68" t="s">
        <v>679</v>
      </c>
      <c r="B321" s="69" t="str">
        <f>INDEX('NAICS to ISIC Key'!H:H,MATCH(A321,'NAICS to ISIC Key'!D:D,0))</f>
        <v>ISIC 62T63</v>
      </c>
      <c r="C321" s="70" t="s">
        <v>680</v>
      </c>
      <c r="D321" s="71"/>
      <c r="E321" s="72"/>
      <c r="F321" s="72"/>
      <c r="G321" s="72"/>
      <c r="H321" s="72"/>
      <c r="I321" s="72"/>
      <c r="J321" s="72"/>
      <c r="K321" s="72"/>
      <c r="L321" s="72"/>
      <c r="M321" s="72"/>
      <c r="N321" s="72"/>
      <c r="O321" s="72"/>
      <c r="P321" s="72"/>
      <c r="Q321" s="72">
        <v>1</v>
      </c>
      <c r="R321" s="72">
        <v>0</v>
      </c>
      <c r="S321" s="72"/>
      <c r="T321" s="72"/>
      <c r="U321" s="72">
        <v>0</v>
      </c>
      <c r="V321" s="72"/>
      <c r="W321" s="72">
        <v>2</v>
      </c>
      <c r="X321" s="72">
        <v>8</v>
      </c>
      <c r="Y321" s="72">
        <v>28</v>
      </c>
      <c r="Z321" s="72">
        <v>1</v>
      </c>
      <c r="AA321" s="72">
        <v>0</v>
      </c>
      <c r="AB321" s="72"/>
      <c r="AC321" s="72">
        <v>0</v>
      </c>
      <c r="AD321" s="72">
        <v>1</v>
      </c>
      <c r="AE321" s="72"/>
      <c r="AF321" s="72"/>
      <c r="AG321" s="72"/>
      <c r="AH321" s="72">
        <v>0</v>
      </c>
      <c r="AI321" s="72"/>
      <c r="AJ321" s="72"/>
      <c r="AK321" s="72">
        <v>0</v>
      </c>
      <c r="AL321" s="72">
        <v>0</v>
      </c>
      <c r="AM321" s="72">
        <v>2</v>
      </c>
      <c r="AN321" s="72"/>
      <c r="AO321" s="72"/>
      <c r="AP321" s="72"/>
      <c r="AQ321" s="72"/>
      <c r="AR321" s="72"/>
      <c r="AS321" s="72"/>
      <c r="AT321" s="72"/>
      <c r="AU321" s="72"/>
      <c r="AV321" s="72"/>
      <c r="AW321" s="72"/>
      <c r="AX321" s="72"/>
      <c r="AY321" s="72"/>
      <c r="AZ321" s="72"/>
      <c r="BA321" s="72"/>
      <c r="BB321" s="72"/>
      <c r="BC321" s="72"/>
      <c r="BD321" s="72"/>
      <c r="BE321" s="72"/>
      <c r="BF321" s="72"/>
      <c r="BG321" s="72"/>
      <c r="BH321" s="72"/>
      <c r="BI321" s="72"/>
      <c r="BJ321" s="72"/>
      <c r="BK321" s="72"/>
      <c r="BL321" s="72"/>
      <c r="BM321" s="72"/>
      <c r="BN321" s="72"/>
      <c r="BO321" s="72"/>
      <c r="BP321" s="72"/>
      <c r="BQ321" s="72"/>
      <c r="BR321" s="72"/>
      <c r="BS321" s="72"/>
      <c r="BT321" s="72"/>
      <c r="BU321" s="72"/>
      <c r="BV321" s="72"/>
      <c r="BW321" s="72"/>
      <c r="BX321" s="72"/>
      <c r="BY321" s="72">
        <v>0</v>
      </c>
      <c r="BZ321" s="72"/>
      <c r="CA321" s="72"/>
      <c r="CB321" s="72"/>
      <c r="CC321" s="72"/>
      <c r="CD321" s="72"/>
      <c r="CE321" s="72"/>
      <c r="CF321" s="72"/>
      <c r="CG321" s="72"/>
      <c r="CH321" s="72"/>
      <c r="CI321" s="72"/>
      <c r="CJ321" s="72"/>
      <c r="CK321" s="72"/>
      <c r="CL321" s="72"/>
      <c r="CM321" s="72"/>
      <c r="CN321" s="72"/>
      <c r="CO321" s="72"/>
      <c r="CP321" s="72"/>
      <c r="CQ321" s="72"/>
      <c r="CR321" s="72"/>
      <c r="CS321" s="72"/>
      <c r="CT321" s="72"/>
      <c r="CU321" s="72"/>
      <c r="CV321" s="72"/>
      <c r="CW321" s="72"/>
      <c r="CX321" s="72"/>
      <c r="CY321" s="72"/>
      <c r="CZ321" s="72"/>
      <c r="DA321" s="72"/>
      <c r="DB321" s="72"/>
      <c r="DC321" s="72"/>
      <c r="DD321" s="72"/>
      <c r="DE321" s="72"/>
      <c r="DF321" s="72"/>
      <c r="DG321" s="72"/>
      <c r="DH321" s="72"/>
      <c r="DI321" s="72"/>
      <c r="DJ321" s="72"/>
      <c r="DK321" s="72"/>
      <c r="DL321" s="72"/>
      <c r="DM321" s="72">
        <v>0</v>
      </c>
      <c r="DN321" s="72"/>
      <c r="DO321" s="72"/>
      <c r="DP321" s="72"/>
      <c r="DQ321" s="72"/>
      <c r="DR321" s="72"/>
      <c r="DS321" s="72"/>
      <c r="DT321" s="72">
        <v>0</v>
      </c>
      <c r="DU321" s="72"/>
      <c r="DV321" s="72"/>
      <c r="DW321" s="72"/>
      <c r="DX321" s="72"/>
      <c r="DY321" s="72"/>
      <c r="DZ321" s="72"/>
      <c r="EA321" s="72"/>
      <c r="EB321" s="72"/>
      <c r="EC321" s="72"/>
      <c r="ED321" s="72"/>
      <c r="EE321" s="72"/>
      <c r="EF321" s="72"/>
      <c r="EG321" s="72"/>
      <c r="EH321" s="72"/>
      <c r="EI321" s="72"/>
      <c r="EJ321" s="72"/>
      <c r="EK321" s="72"/>
      <c r="EL321" s="72"/>
      <c r="EM321" s="72"/>
      <c r="EN321" s="72"/>
      <c r="EO321" s="72"/>
      <c r="EP321" s="72"/>
      <c r="EQ321" s="72"/>
      <c r="ER321" s="72"/>
      <c r="ES321" s="72"/>
      <c r="ET321" s="72"/>
      <c r="EU321" s="72"/>
      <c r="EV321" s="72"/>
      <c r="EW321" s="72"/>
      <c r="EX321" s="72"/>
      <c r="EY321" s="72"/>
      <c r="EZ321" s="72"/>
      <c r="FA321" s="72"/>
      <c r="FB321" s="72"/>
      <c r="FC321" s="72"/>
      <c r="FD321" s="72"/>
      <c r="FE321" s="72"/>
      <c r="FF321" s="72"/>
      <c r="FG321" s="72"/>
      <c r="FH321" s="72"/>
      <c r="FI321" s="72">
        <v>0</v>
      </c>
      <c r="FJ321" s="72"/>
      <c r="FK321" s="72"/>
      <c r="FL321" s="72"/>
      <c r="FM321" s="72"/>
      <c r="FN321" s="72"/>
      <c r="FO321" s="72"/>
      <c r="FP321" s="72"/>
      <c r="FQ321" s="72"/>
      <c r="FR321" s="72"/>
      <c r="FS321" s="72"/>
      <c r="FT321" s="72"/>
      <c r="FU321" s="72"/>
      <c r="FV321" s="72"/>
      <c r="FW321" s="72"/>
      <c r="FX321" s="72"/>
      <c r="FY321" s="72"/>
      <c r="FZ321" s="72"/>
      <c r="GA321" s="72"/>
      <c r="GB321" s="72"/>
      <c r="GC321" s="72"/>
      <c r="GD321" s="72"/>
      <c r="GE321" s="72"/>
      <c r="GF321" s="72"/>
      <c r="GG321" s="72"/>
      <c r="GH321" s="72"/>
      <c r="GI321" s="72"/>
      <c r="GJ321" s="72"/>
      <c r="GK321" s="72"/>
      <c r="GL321" s="72"/>
      <c r="GM321" s="72"/>
      <c r="GN321" s="72"/>
      <c r="GO321" s="72"/>
      <c r="GP321" s="72"/>
      <c r="GQ321" s="72"/>
      <c r="GR321" s="72"/>
      <c r="GS321" s="72"/>
      <c r="GT321" s="72"/>
      <c r="GU321" s="72"/>
      <c r="GV321" s="72"/>
      <c r="GW321" s="72"/>
      <c r="GX321" s="72"/>
      <c r="GY321" s="72"/>
      <c r="GZ321" s="72"/>
      <c r="HA321" s="72"/>
      <c r="HB321" s="72"/>
      <c r="HC321" s="72"/>
      <c r="HD321" s="72"/>
      <c r="HE321" s="72"/>
      <c r="HF321" s="72"/>
      <c r="HG321" s="72"/>
      <c r="HH321" s="72"/>
      <c r="HI321" s="72"/>
      <c r="HJ321" s="72"/>
      <c r="HK321" s="72"/>
      <c r="HL321" s="72"/>
      <c r="HM321" s="72"/>
      <c r="HN321" s="72"/>
      <c r="HO321" s="72"/>
      <c r="HP321" s="72"/>
      <c r="HQ321" s="72"/>
      <c r="HR321" s="72"/>
      <c r="HS321" s="72"/>
      <c r="HT321" s="72"/>
      <c r="HU321" s="72"/>
      <c r="HV321" s="72">
        <v>0</v>
      </c>
      <c r="HW321" s="72">
        <v>0</v>
      </c>
      <c r="HX321" s="72"/>
      <c r="HY321" s="72"/>
      <c r="HZ321" s="72"/>
      <c r="IA321" s="72">
        <v>0</v>
      </c>
      <c r="IB321" s="72"/>
      <c r="IC321" s="72"/>
      <c r="ID321" s="72"/>
      <c r="IE321" s="72"/>
      <c r="IF321" s="72">
        <v>0</v>
      </c>
      <c r="IG321" s="72"/>
      <c r="IH321" s="72"/>
      <c r="II321" s="72"/>
      <c r="IJ321" s="72"/>
      <c r="IK321" s="72"/>
      <c r="IL321" s="72"/>
      <c r="IM321" s="72"/>
      <c r="IN321" s="72"/>
      <c r="IO321" s="72"/>
      <c r="IP321" s="72">
        <v>0</v>
      </c>
      <c r="IQ321" s="72"/>
      <c r="IR321" s="72"/>
      <c r="IS321" s="72"/>
      <c r="IT321" s="72"/>
      <c r="IU321" s="72"/>
      <c r="IV321" s="72"/>
      <c r="IW321" s="72"/>
      <c r="IX321" s="72"/>
      <c r="IY321" s="72"/>
      <c r="IZ321" s="72"/>
      <c r="JA321" s="72"/>
      <c r="JB321" s="72"/>
      <c r="JC321" s="72"/>
      <c r="JD321" s="72"/>
      <c r="JE321" s="72"/>
      <c r="JF321" s="72"/>
      <c r="JG321" s="72"/>
      <c r="JH321" s="72"/>
      <c r="JI321" s="72"/>
      <c r="JJ321" s="72"/>
      <c r="JK321" s="72">
        <v>0</v>
      </c>
      <c r="JL321" s="72"/>
      <c r="JM321" s="72"/>
      <c r="JN321" s="72"/>
      <c r="JO321" s="72">
        <v>3</v>
      </c>
      <c r="JP321" s="72">
        <v>16</v>
      </c>
      <c r="JQ321" s="72">
        <v>7</v>
      </c>
      <c r="JR321" s="72">
        <v>4</v>
      </c>
      <c r="JS321" s="72">
        <v>6</v>
      </c>
      <c r="JT321" s="72">
        <v>3</v>
      </c>
      <c r="JU321" s="72">
        <v>2</v>
      </c>
      <c r="JV321" s="72">
        <v>0</v>
      </c>
      <c r="JW321" s="72">
        <v>8</v>
      </c>
      <c r="JX321" s="72">
        <v>1</v>
      </c>
      <c r="JY321" s="72"/>
      <c r="JZ321" s="72">
        <v>5</v>
      </c>
      <c r="KA321" s="72">
        <v>2</v>
      </c>
      <c r="KB321" s="72">
        <v>2</v>
      </c>
      <c r="KC321" s="72">
        <v>2</v>
      </c>
      <c r="KD321" s="72">
        <v>2</v>
      </c>
      <c r="KE321" s="72">
        <v>3</v>
      </c>
      <c r="KF321" s="72">
        <v>2</v>
      </c>
      <c r="KG321" s="72">
        <v>10</v>
      </c>
      <c r="KH321" s="72">
        <v>3</v>
      </c>
      <c r="KI321" s="72">
        <v>0</v>
      </c>
      <c r="KJ321" s="72">
        <v>0</v>
      </c>
      <c r="KK321" s="72">
        <v>0</v>
      </c>
      <c r="KL321" s="72">
        <v>3</v>
      </c>
      <c r="KM321" s="72"/>
      <c r="KN321" s="72"/>
      <c r="KO321" s="72">
        <v>10</v>
      </c>
      <c r="KP321" s="72">
        <v>0</v>
      </c>
      <c r="KQ321" s="72">
        <v>1</v>
      </c>
      <c r="KR321" s="72">
        <v>1458</v>
      </c>
      <c r="KS321" s="72">
        <v>168</v>
      </c>
      <c r="KT321" s="72">
        <v>1</v>
      </c>
      <c r="KU321" s="72">
        <v>0</v>
      </c>
      <c r="KV321" s="72">
        <v>21</v>
      </c>
      <c r="KW321" s="72">
        <v>1</v>
      </c>
      <c r="KX321" s="72">
        <v>0</v>
      </c>
      <c r="KY321" s="72">
        <v>8</v>
      </c>
      <c r="KZ321" s="72">
        <v>0</v>
      </c>
      <c r="LA321" s="72">
        <v>0</v>
      </c>
      <c r="LB321" s="72"/>
      <c r="LC321" s="72">
        <v>6</v>
      </c>
      <c r="LD321" s="72">
        <v>21</v>
      </c>
      <c r="LE321" s="72">
        <v>35</v>
      </c>
      <c r="LF321" s="72">
        <v>1</v>
      </c>
      <c r="LG321" s="72">
        <v>31</v>
      </c>
      <c r="LH321" s="72">
        <v>10</v>
      </c>
      <c r="LI321" s="72">
        <v>41</v>
      </c>
      <c r="LJ321" s="72">
        <v>17</v>
      </c>
      <c r="LK321" s="72">
        <v>0</v>
      </c>
      <c r="LL321" s="72">
        <v>0</v>
      </c>
      <c r="LM321" s="72">
        <v>2</v>
      </c>
      <c r="LN321" s="72"/>
      <c r="LO321" s="72"/>
      <c r="LP321" s="72"/>
      <c r="LQ321" s="72">
        <v>13</v>
      </c>
      <c r="LR321" s="72">
        <v>0</v>
      </c>
      <c r="LS321" s="72">
        <v>3</v>
      </c>
      <c r="LT321" s="72">
        <v>1</v>
      </c>
      <c r="LU321" s="72">
        <v>285</v>
      </c>
      <c r="LV321" s="72">
        <v>9</v>
      </c>
      <c r="LW321" s="72">
        <v>6</v>
      </c>
      <c r="LX321" s="72">
        <v>3</v>
      </c>
      <c r="LY321" s="72">
        <v>3</v>
      </c>
      <c r="LZ321" s="72">
        <v>2</v>
      </c>
      <c r="MA321" s="72">
        <v>21</v>
      </c>
      <c r="MB321" s="72">
        <v>95</v>
      </c>
      <c r="MC321" s="72">
        <v>2</v>
      </c>
      <c r="MD321" s="72">
        <v>67</v>
      </c>
      <c r="ME321" s="72">
        <v>2</v>
      </c>
      <c r="MF321" s="72">
        <v>0</v>
      </c>
      <c r="MG321" s="72">
        <v>0</v>
      </c>
      <c r="MH321" s="72">
        <v>0</v>
      </c>
      <c r="MI321" s="72">
        <v>2</v>
      </c>
      <c r="MJ321" s="72">
        <v>5</v>
      </c>
      <c r="MK321" s="72">
        <v>4</v>
      </c>
      <c r="ML321" s="72">
        <v>1</v>
      </c>
      <c r="MM321" s="72">
        <v>2</v>
      </c>
      <c r="MN321" s="72">
        <v>0</v>
      </c>
      <c r="MO321" s="72">
        <v>3</v>
      </c>
      <c r="MP321" s="72">
        <v>2</v>
      </c>
      <c r="MQ321" s="72">
        <v>1</v>
      </c>
      <c r="MR321" s="72">
        <v>1</v>
      </c>
      <c r="MS321" s="72">
        <v>0</v>
      </c>
      <c r="MT321" s="72">
        <v>0</v>
      </c>
      <c r="MU321" s="72">
        <v>0</v>
      </c>
      <c r="MV321" s="72">
        <v>0</v>
      </c>
      <c r="MW321" s="72">
        <v>4</v>
      </c>
      <c r="MX321" s="72">
        <v>1</v>
      </c>
      <c r="MY321" s="72">
        <v>1</v>
      </c>
      <c r="MZ321" s="72">
        <v>1</v>
      </c>
      <c r="NA321" s="72">
        <v>0</v>
      </c>
      <c r="NB321" s="72">
        <v>1</v>
      </c>
      <c r="NC321" s="72">
        <v>1</v>
      </c>
      <c r="ND321" s="72">
        <v>8</v>
      </c>
      <c r="NE321" s="72">
        <v>1</v>
      </c>
      <c r="NF321" s="72">
        <v>0</v>
      </c>
      <c r="NG321" s="72">
        <v>1</v>
      </c>
      <c r="NH321" s="72">
        <v>0</v>
      </c>
      <c r="NI321" s="72">
        <v>0</v>
      </c>
      <c r="NJ321" s="72">
        <v>0</v>
      </c>
      <c r="NK321" s="72">
        <v>0</v>
      </c>
      <c r="NL321" s="72">
        <v>0</v>
      </c>
      <c r="NM321" s="72">
        <v>0</v>
      </c>
      <c r="NN321" s="72">
        <v>0</v>
      </c>
      <c r="NO321" s="72"/>
      <c r="NP321" s="72">
        <v>11</v>
      </c>
      <c r="NQ321" s="72">
        <v>1</v>
      </c>
      <c r="NR321" s="72">
        <v>3</v>
      </c>
      <c r="NS321" s="72">
        <v>2</v>
      </c>
      <c r="NT321" s="72">
        <v>2</v>
      </c>
      <c r="NU321" s="72">
        <v>1</v>
      </c>
      <c r="NV321" s="72">
        <v>1</v>
      </c>
      <c r="NW321" s="72">
        <v>3</v>
      </c>
      <c r="NX321" s="72">
        <v>2</v>
      </c>
      <c r="NY321" s="72">
        <v>0</v>
      </c>
      <c r="NZ321" s="72">
        <v>1</v>
      </c>
      <c r="OA321" s="72">
        <v>0</v>
      </c>
      <c r="OB321" s="72">
        <v>1</v>
      </c>
      <c r="OC321" s="72">
        <v>0</v>
      </c>
      <c r="OD321" s="72">
        <v>77</v>
      </c>
      <c r="OE321" s="72">
        <v>20</v>
      </c>
      <c r="OF321" s="72">
        <v>15</v>
      </c>
      <c r="OG321" s="72"/>
      <c r="OH321" s="72">
        <v>249</v>
      </c>
      <c r="OI321" s="72">
        <v>9</v>
      </c>
      <c r="OJ321" s="72">
        <v>15</v>
      </c>
      <c r="OK321" s="72">
        <v>3</v>
      </c>
      <c r="OL321" s="72">
        <v>22</v>
      </c>
      <c r="OM321" s="72">
        <v>132</v>
      </c>
      <c r="ON321" s="72">
        <v>77</v>
      </c>
      <c r="OO321" s="72">
        <v>357</v>
      </c>
      <c r="OP321" s="72"/>
      <c r="OQ321" s="72"/>
      <c r="OR321" s="73">
        <v>5</v>
      </c>
      <c r="OS321" s="74">
        <v>3522</v>
      </c>
      <c r="OT321" s="71">
        <v>4357</v>
      </c>
      <c r="OU321" s="72"/>
      <c r="OV321" s="72"/>
      <c r="OW321" s="72"/>
      <c r="OX321" s="72"/>
      <c r="OY321" s="72"/>
      <c r="OZ321" s="72">
        <v>469</v>
      </c>
      <c r="PA321" s="72"/>
      <c r="PB321" s="72"/>
      <c r="PC321" s="72"/>
      <c r="PD321" s="72"/>
      <c r="PE321" s="72"/>
      <c r="PF321" s="72"/>
      <c r="PG321" s="72"/>
      <c r="PH321" s="72"/>
      <c r="PI321" s="72"/>
      <c r="PJ321" s="72"/>
      <c r="PK321" s="72"/>
      <c r="PL321" s="73"/>
      <c r="PM321" s="74">
        <v>8348</v>
      </c>
    </row>
    <row r="322" spans="1:429" ht="12.75" customHeight="1">
      <c r="A322" s="68" t="s">
        <v>688</v>
      </c>
      <c r="B322" s="69" t="str">
        <f>INDEX('NAICS to ISIC Key'!H:H,MATCH(A322,'NAICS to ISIC Key'!D:D,0))</f>
        <v>ISIC 64T66</v>
      </c>
      <c r="C322" s="70" t="s">
        <v>689</v>
      </c>
      <c r="D322" s="71">
        <v>20</v>
      </c>
      <c r="E322" s="72">
        <v>15</v>
      </c>
      <c r="F322" s="72">
        <v>5</v>
      </c>
      <c r="G322" s="72">
        <v>8</v>
      </c>
      <c r="H322" s="72">
        <v>1</v>
      </c>
      <c r="I322" s="72">
        <v>20</v>
      </c>
      <c r="J322" s="72">
        <v>5</v>
      </c>
      <c r="K322" s="72">
        <v>8</v>
      </c>
      <c r="L322" s="72">
        <v>14</v>
      </c>
      <c r="M322" s="72">
        <v>26</v>
      </c>
      <c r="N322" s="72">
        <v>2</v>
      </c>
      <c r="O322" s="72">
        <v>26</v>
      </c>
      <c r="P322" s="72">
        <v>16</v>
      </c>
      <c r="Q322" s="72">
        <v>514</v>
      </c>
      <c r="R322" s="72">
        <v>77</v>
      </c>
      <c r="S322" s="72">
        <v>6</v>
      </c>
      <c r="T322" s="72">
        <v>63</v>
      </c>
      <c r="U322" s="72">
        <v>36</v>
      </c>
      <c r="V322" s="72">
        <v>86</v>
      </c>
      <c r="W322" s="72">
        <v>225</v>
      </c>
      <c r="X322" s="72">
        <v>205</v>
      </c>
      <c r="Y322" s="72">
        <v>344</v>
      </c>
      <c r="Z322" s="72">
        <v>117</v>
      </c>
      <c r="AA322" s="72">
        <v>27</v>
      </c>
      <c r="AB322" s="72">
        <v>47</v>
      </c>
      <c r="AC322" s="72">
        <v>61</v>
      </c>
      <c r="AD322" s="72">
        <v>125</v>
      </c>
      <c r="AE322" s="72">
        <v>102</v>
      </c>
      <c r="AF322" s="72">
        <v>82</v>
      </c>
      <c r="AG322" s="72">
        <v>13</v>
      </c>
      <c r="AH322" s="72">
        <v>224</v>
      </c>
      <c r="AI322" s="72">
        <v>19</v>
      </c>
      <c r="AJ322" s="72">
        <v>65</v>
      </c>
      <c r="AK322" s="72">
        <v>12</v>
      </c>
      <c r="AL322" s="72">
        <v>137</v>
      </c>
      <c r="AM322" s="72">
        <v>78</v>
      </c>
      <c r="AN322" s="72">
        <v>61</v>
      </c>
      <c r="AO322" s="72">
        <v>30</v>
      </c>
      <c r="AP322" s="72">
        <v>39</v>
      </c>
      <c r="AQ322" s="72">
        <v>61</v>
      </c>
      <c r="AR322" s="72">
        <v>104</v>
      </c>
      <c r="AS322" s="72">
        <v>87</v>
      </c>
      <c r="AT322" s="72">
        <v>13</v>
      </c>
      <c r="AU322" s="72">
        <v>57</v>
      </c>
      <c r="AV322" s="72">
        <v>13</v>
      </c>
      <c r="AW322" s="72">
        <v>23</v>
      </c>
      <c r="AX322" s="72">
        <v>20</v>
      </c>
      <c r="AY322" s="72">
        <v>20</v>
      </c>
      <c r="AZ322" s="72">
        <v>11</v>
      </c>
      <c r="BA322" s="72">
        <v>8</v>
      </c>
      <c r="BB322" s="72">
        <v>8</v>
      </c>
      <c r="BC322" s="72">
        <v>11</v>
      </c>
      <c r="BD322" s="72">
        <v>140</v>
      </c>
      <c r="BE322" s="72">
        <v>50</v>
      </c>
      <c r="BF322" s="72">
        <v>18</v>
      </c>
      <c r="BG322" s="72">
        <v>50</v>
      </c>
      <c r="BH322" s="72">
        <v>37</v>
      </c>
      <c r="BI322" s="72">
        <v>60</v>
      </c>
      <c r="BJ322" s="72">
        <v>16</v>
      </c>
      <c r="BK322" s="72">
        <v>39</v>
      </c>
      <c r="BL322" s="72">
        <v>16</v>
      </c>
      <c r="BM322" s="72">
        <v>77</v>
      </c>
      <c r="BN322" s="72">
        <v>15</v>
      </c>
      <c r="BO322" s="72">
        <v>24</v>
      </c>
      <c r="BP322" s="72">
        <v>25</v>
      </c>
      <c r="BQ322" s="72">
        <v>38</v>
      </c>
      <c r="BR322" s="72">
        <v>61</v>
      </c>
      <c r="BS322" s="72">
        <v>61</v>
      </c>
      <c r="BT322" s="72">
        <v>18</v>
      </c>
      <c r="BU322" s="72">
        <v>55</v>
      </c>
      <c r="BV322" s="72">
        <v>16</v>
      </c>
      <c r="BW322" s="72">
        <v>20</v>
      </c>
      <c r="BX322" s="72">
        <v>16</v>
      </c>
      <c r="BY322" s="72">
        <v>67</v>
      </c>
      <c r="BZ322" s="72">
        <v>60</v>
      </c>
      <c r="CA322" s="72">
        <v>30</v>
      </c>
      <c r="CB322" s="72">
        <v>0</v>
      </c>
      <c r="CC322" s="72">
        <v>72</v>
      </c>
      <c r="CD322" s="72">
        <v>13</v>
      </c>
      <c r="CE322" s="72">
        <v>19</v>
      </c>
      <c r="CF322" s="72">
        <v>33</v>
      </c>
      <c r="CG322" s="72">
        <v>25</v>
      </c>
      <c r="CH322" s="72">
        <v>50</v>
      </c>
      <c r="CI322" s="72">
        <v>5</v>
      </c>
      <c r="CJ322" s="72">
        <v>42</v>
      </c>
      <c r="CK322" s="72">
        <v>28</v>
      </c>
      <c r="CL322" s="72">
        <v>4</v>
      </c>
      <c r="CM322" s="72">
        <v>57</v>
      </c>
      <c r="CN322" s="72">
        <v>22</v>
      </c>
      <c r="CO322" s="72"/>
      <c r="CP322" s="72">
        <v>31</v>
      </c>
      <c r="CQ322" s="72">
        <v>25</v>
      </c>
      <c r="CR322" s="72">
        <v>12</v>
      </c>
      <c r="CS322" s="72">
        <v>23</v>
      </c>
      <c r="CT322" s="72">
        <v>17</v>
      </c>
      <c r="CU322" s="72">
        <v>11</v>
      </c>
      <c r="CV322" s="72">
        <v>42</v>
      </c>
      <c r="CW322" s="72">
        <v>22</v>
      </c>
      <c r="CX322" s="72">
        <v>41</v>
      </c>
      <c r="CY322" s="72">
        <v>41</v>
      </c>
      <c r="CZ322" s="72">
        <v>6</v>
      </c>
      <c r="DA322" s="72">
        <v>38</v>
      </c>
      <c r="DB322" s="72">
        <v>14</v>
      </c>
      <c r="DC322" s="72">
        <v>42</v>
      </c>
      <c r="DD322" s="72">
        <v>29</v>
      </c>
      <c r="DE322" s="72">
        <v>0</v>
      </c>
      <c r="DF322" s="72">
        <v>31</v>
      </c>
      <c r="DG322" s="72">
        <v>10</v>
      </c>
      <c r="DH322" s="72">
        <v>33</v>
      </c>
      <c r="DI322" s="72">
        <v>18</v>
      </c>
      <c r="DJ322" s="72"/>
      <c r="DK322" s="72">
        <v>0</v>
      </c>
      <c r="DL322" s="72">
        <v>65</v>
      </c>
      <c r="DM322" s="72">
        <v>7</v>
      </c>
      <c r="DN322" s="72">
        <v>4</v>
      </c>
      <c r="DO322" s="72">
        <v>1</v>
      </c>
      <c r="DP322" s="72">
        <v>6</v>
      </c>
      <c r="DQ322" s="72">
        <v>5</v>
      </c>
      <c r="DR322" s="72">
        <v>52</v>
      </c>
      <c r="DS322" s="72">
        <v>6</v>
      </c>
      <c r="DT322" s="72">
        <v>2</v>
      </c>
      <c r="DU322" s="72"/>
      <c r="DV322" s="72">
        <v>7</v>
      </c>
      <c r="DW322" s="72">
        <v>3</v>
      </c>
      <c r="DX322" s="72">
        <v>4</v>
      </c>
      <c r="DY322" s="72">
        <v>4</v>
      </c>
      <c r="DZ322" s="72">
        <v>6</v>
      </c>
      <c r="EA322" s="72">
        <v>4</v>
      </c>
      <c r="EB322" s="72">
        <v>17</v>
      </c>
      <c r="EC322" s="72">
        <v>2</v>
      </c>
      <c r="ED322" s="72">
        <v>8</v>
      </c>
      <c r="EE322" s="72">
        <v>16</v>
      </c>
      <c r="EF322" s="72">
        <v>21</v>
      </c>
      <c r="EG322" s="72">
        <v>12</v>
      </c>
      <c r="EH322" s="72">
        <v>2</v>
      </c>
      <c r="EI322" s="72">
        <v>40</v>
      </c>
      <c r="EJ322" s="72">
        <v>0</v>
      </c>
      <c r="EK322" s="72">
        <v>15</v>
      </c>
      <c r="EL322" s="72">
        <v>12</v>
      </c>
      <c r="EM322" s="72">
        <v>50</v>
      </c>
      <c r="EN322" s="72">
        <v>2</v>
      </c>
      <c r="EO322" s="72">
        <v>4</v>
      </c>
      <c r="EP322" s="72">
        <v>0</v>
      </c>
      <c r="EQ322" s="72">
        <v>15</v>
      </c>
      <c r="ER322" s="72">
        <v>22</v>
      </c>
      <c r="ES322" s="72">
        <v>11</v>
      </c>
      <c r="ET322" s="72">
        <v>28</v>
      </c>
      <c r="EU322" s="72">
        <v>12</v>
      </c>
      <c r="EV322" s="72">
        <v>21</v>
      </c>
      <c r="EW322" s="72">
        <v>49</v>
      </c>
      <c r="EX322" s="72">
        <v>20</v>
      </c>
      <c r="EY322" s="72">
        <v>41</v>
      </c>
      <c r="EZ322" s="72">
        <v>2</v>
      </c>
      <c r="FA322" s="72">
        <v>16</v>
      </c>
      <c r="FB322" s="72">
        <v>21</v>
      </c>
      <c r="FC322" s="72">
        <v>15</v>
      </c>
      <c r="FD322" s="72">
        <v>35</v>
      </c>
      <c r="FE322" s="72">
        <v>25</v>
      </c>
      <c r="FF322" s="72">
        <v>30</v>
      </c>
      <c r="FG322" s="72">
        <v>108</v>
      </c>
      <c r="FH322" s="72">
        <v>31</v>
      </c>
      <c r="FI322" s="72">
        <v>48</v>
      </c>
      <c r="FJ322" s="72">
        <v>15</v>
      </c>
      <c r="FK322" s="72">
        <v>21</v>
      </c>
      <c r="FL322" s="72">
        <v>0</v>
      </c>
      <c r="FM322" s="72">
        <v>1</v>
      </c>
      <c r="FN322" s="72">
        <v>24</v>
      </c>
      <c r="FO322" s="72">
        <v>148</v>
      </c>
      <c r="FP322" s="72">
        <v>13</v>
      </c>
      <c r="FQ322" s="72">
        <v>6</v>
      </c>
      <c r="FR322" s="72">
        <v>0</v>
      </c>
      <c r="FS322" s="72">
        <v>3</v>
      </c>
      <c r="FT322" s="72">
        <v>38</v>
      </c>
      <c r="FU322" s="72">
        <v>18</v>
      </c>
      <c r="FV322" s="72">
        <v>11</v>
      </c>
      <c r="FW322" s="72">
        <v>62</v>
      </c>
      <c r="FX322" s="72">
        <v>17</v>
      </c>
      <c r="FY322" s="72">
        <v>19</v>
      </c>
      <c r="FZ322" s="72">
        <v>66</v>
      </c>
      <c r="GA322" s="72">
        <v>34</v>
      </c>
      <c r="GB322" s="72">
        <v>45</v>
      </c>
      <c r="GC322" s="72">
        <v>46</v>
      </c>
      <c r="GD322" s="72">
        <v>7</v>
      </c>
      <c r="GE322" s="72">
        <v>64</v>
      </c>
      <c r="GF322" s="72">
        <v>20</v>
      </c>
      <c r="GG322" s="72">
        <v>13</v>
      </c>
      <c r="GH322" s="72">
        <v>20</v>
      </c>
      <c r="GI322" s="72">
        <v>2</v>
      </c>
      <c r="GJ322" s="72">
        <v>10</v>
      </c>
      <c r="GK322" s="72">
        <v>14</v>
      </c>
      <c r="GL322" s="72">
        <v>85</v>
      </c>
      <c r="GM322" s="72">
        <v>43</v>
      </c>
      <c r="GN322" s="72">
        <v>17</v>
      </c>
      <c r="GO322" s="72">
        <v>45</v>
      </c>
      <c r="GP322" s="72">
        <v>14</v>
      </c>
      <c r="GQ322" s="72">
        <v>21</v>
      </c>
      <c r="GR322" s="72">
        <v>5</v>
      </c>
      <c r="GS322" s="72">
        <v>18</v>
      </c>
      <c r="GT322" s="72">
        <v>181</v>
      </c>
      <c r="GU322" s="72">
        <v>23</v>
      </c>
      <c r="GV322" s="72">
        <v>24</v>
      </c>
      <c r="GW322" s="72">
        <v>13</v>
      </c>
      <c r="GX322" s="72">
        <v>41</v>
      </c>
      <c r="GY322" s="72">
        <v>57</v>
      </c>
      <c r="GZ322" s="72">
        <v>10</v>
      </c>
      <c r="HA322" s="72">
        <v>44</v>
      </c>
      <c r="HB322" s="72">
        <v>68</v>
      </c>
      <c r="HC322" s="72">
        <v>21</v>
      </c>
      <c r="HD322" s="72">
        <v>115</v>
      </c>
      <c r="HE322" s="72">
        <v>50</v>
      </c>
      <c r="HF322" s="72">
        <v>84</v>
      </c>
      <c r="HG322" s="72">
        <v>26</v>
      </c>
      <c r="HH322" s="72">
        <v>81</v>
      </c>
      <c r="HI322" s="72">
        <v>36</v>
      </c>
      <c r="HJ322" s="72">
        <v>59</v>
      </c>
      <c r="HK322" s="72">
        <v>49</v>
      </c>
      <c r="HL322" s="72">
        <v>121</v>
      </c>
      <c r="HM322" s="72">
        <v>64</v>
      </c>
      <c r="HN322" s="72">
        <v>29</v>
      </c>
      <c r="HO322" s="72">
        <v>116</v>
      </c>
      <c r="HP322" s="72">
        <v>4</v>
      </c>
      <c r="HQ322" s="72">
        <v>37</v>
      </c>
      <c r="HR322" s="72">
        <v>21</v>
      </c>
      <c r="HS322" s="72">
        <v>12</v>
      </c>
      <c r="HT322" s="72">
        <v>8</v>
      </c>
      <c r="HU322" s="72">
        <v>32</v>
      </c>
      <c r="HV322" s="72">
        <v>31</v>
      </c>
      <c r="HW322" s="72">
        <v>43</v>
      </c>
      <c r="HX322" s="72">
        <v>10</v>
      </c>
      <c r="HY322" s="72">
        <v>53</v>
      </c>
      <c r="HZ322" s="72">
        <v>17</v>
      </c>
      <c r="IA322" s="72">
        <v>111</v>
      </c>
      <c r="IB322" s="72">
        <v>32</v>
      </c>
      <c r="IC322" s="72">
        <v>27</v>
      </c>
      <c r="ID322" s="72">
        <v>40</v>
      </c>
      <c r="IE322" s="72">
        <v>12</v>
      </c>
      <c r="IF322" s="72">
        <v>312</v>
      </c>
      <c r="IG322" s="72">
        <v>6</v>
      </c>
      <c r="IH322" s="72">
        <v>291</v>
      </c>
      <c r="II322" s="72">
        <v>14</v>
      </c>
      <c r="IJ322" s="72">
        <v>33</v>
      </c>
      <c r="IK322" s="72">
        <v>25</v>
      </c>
      <c r="IL322" s="72">
        <v>0</v>
      </c>
      <c r="IM322" s="72">
        <v>13</v>
      </c>
      <c r="IN322" s="72">
        <v>6</v>
      </c>
      <c r="IO322" s="72">
        <v>42</v>
      </c>
      <c r="IP322" s="72">
        <v>49</v>
      </c>
      <c r="IQ322" s="72">
        <v>47</v>
      </c>
      <c r="IR322" s="72">
        <v>26</v>
      </c>
      <c r="IS322" s="72">
        <v>68</v>
      </c>
      <c r="IT322" s="72">
        <v>23</v>
      </c>
      <c r="IU322" s="72">
        <v>25</v>
      </c>
      <c r="IV322" s="72">
        <v>22</v>
      </c>
      <c r="IW322" s="72">
        <v>41</v>
      </c>
      <c r="IX322" s="72">
        <v>23</v>
      </c>
      <c r="IY322" s="72">
        <v>21</v>
      </c>
      <c r="IZ322" s="72">
        <v>17</v>
      </c>
      <c r="JA322" s="72">
        <v>31</v>
      </c>
      <c r="JB322" s="72">
        <v>34</v>
      </c>
      <c r="JC322" s="72">
        <v>34</v>
      </c>
      <c r="JD322" s="72">
        <v>68</v>
      </c>
      <c r="JE322" s="72">
        <v>70</v>
      </c>
      <c r="JF322" s="72">
        <v>18</v>
      </c>
      <c r="JG322" s="72">
        <v>4</v>
      </c>
      <c r="JH322" s="72">
        <v>22</v>
      </c>
      <c r="JI322" s="72">
        <v>27</v>
      </c>
      <c r="JJ322" s="72">
        <v>19</v>
      </c>
      <c r="JK322" s="72">
        <v>167</v>
      </c>
      <c r="JL322" s="72">
        <v>30</v>
      </c>
      <c r="JM322" s="72">
        <v>8</v>
      </c>
      <c r="JN322" s="72">
        <v>26</v>
      </c>
      <c r="JO322" s="72">
        <v>1786</v>
      </c>
      <c r="JP322" s="72">
        <v>1923</v>
      </c>
      <c r="JQ322" s="72">
        <v>1699</v>
      </c>
      <c r="JR322" s="72">
        <v>2204</v>
      </c>
      <c r="JS322" s="72">
        <v>3601</v>
      </c>
      <c r="JT322" s="72">
        <v>518</v>
      </c>
      <c r="JU322" s="72">
        <v>1281</v>
      </c>
      <c r="JV322" s="72">
        <v>587</v>
      </c>
      <c r="JW322" s="72">
        <v>3355</v>
      </c>
      <c r="JX322" s="72">
        <v>195</v>
      </c>
      <c r="JY322" s="72"/>
      <c r="JZ322" s="72">
        <v>1253</v>
      </c>
      <c r="KA322" s="72">
        <v>2214</v>
      </c>
      <c r="KB322" s="72">
        <v>1262</v>
      </c>
      <c r="KC322" s="72">
        <v>391</v>
      </c>
      <c r="KD322" s="72">
        <v>1214</v>
      </c>
      <c r="KE322" s="72">
        <v>1320</v>
      </c>
      <c r="KF322" s="72">
        <v>2954</v>
      </c>
      <c r="KG322" s="72">
        <v>671</v>
      </c>
      <c r="KH322" s="72">
        <v>2141</v>
      </c>
      <c r="KI322" s="72">
        <v>238</v>
      </c>
      <c r="KJ322" s="72">
        <v>5782</v>
      </c>
      <c r="KK322" s="72">
        <v>141</v>
      </c>
      <c r="KL322" s="72">
        <v>123</v>
      </c>
      <c r="KM322" s="72">
        <v>1520</v>
      </c>
      <c r="KN322" s="72">
        <v>12</v>
      </c>
      <c r="KO322" s="72">
        <v>296</v>
      </c>
      <c r="KP322" s="72">
        <v>24</v>
      </c>
      <c r="KQ322" s="72">
        <v>255</v>
      </c>
      <c r="KR322" s="72">
        <v>21</v>
      </c>
      <c r="KS322" s="72">
        <v>26</v>
      </c>
      <c r="KT322" s="72">
        <v>48</v>
      </c>
      <c r="KU322" s="72">
        <v>19</v>
      </c>
      <c r="KV322" s="72">
        <v>56</v>
      </c>
      <c r="KW322" s="72">
        <v>197</v>
      </c>
      <c r="KX322" s="72">
        <v>7</v>
      </c>
      <c r="KY322" s="72">
        <v>1</v>
      </c>
      <c r="KZ322" s="72">
        <v>0</v>
      </c>
      <c r="LA322" s="72">
        <v>53</v>
      </c>
      <c r="LB322" s="72">
        <v>233</v>
      </c>
      <c r="LC322" s="72">
        <v>235</v>
      </c>
      <c r="LD322" s="72">
        <v>137</v>
      </c>
      <c r="LE322" s="72">
        <v>31</v>
      </c>
      <c r="LF322" s="72">
        <v>3</v>
      </c>
      <c r="LG322" s="72">
        <v>8647</v>
      </c>
      <c r="LH322" s="72">
        <v>9808</v>
      </c>
      <c r="LI322" s="72">
        <v>8751</v>
      </c>
      <c r="LJ322" s="72">
        <v>9377</v>
      </c>
      <c r="LK322" s="72">
        <v>105</v>
      </c>
      <c r="LL322" s="72">
        <v>496</v>
      </c>
      <c r="LM322" s="72">
        <v>66</v>
      </c>
      <c r="LN322" s="72">
        <v>174</v>
      </c>
      <c r="LO322" s="72">
        <v>79162</v>
      </c>
      <c r="LP322" s="72">
        <v>4737</v>
      </c>
      <c r="LQ322" s="72">
        <v>5326</v>
      </c>
      <c r="LR322" s="72">
        <v>1025</v>
      </c>
      <c r="LS322" s="72">
        <v>267</v>
      </c>
      <c r="LT322" s="72">
        <v>280</v>
      </c>
      <c r="LU322" s="72">
        <v>4455</v>
      </c>
      <c r="LV322" s="72">
        <v>1044</v>
      </c>
      <c r="LW322" s="72">
        <v>66</v>
      </c>
      <c r="LX322" s="72">
        <v>62</v>
      </c>
      <c r="LY322" s="72">
        <v>348</v>
      </c>
      <c r="LZ322" s="72">
        <v>1254</v>
      </c>
      <c r="MA322" s="72">
        <v>188</v>
      </c>
      <c r="MB322" s="72">
        <v>1117</v>
      </c>
      <c r="MC322" s="72">
        <v>189</v>
      </c>
      <c r="MD322" s="72">
        <v>96</v>
      </c>
      <c r="ME322" s="72">
        <v>399</v>
      </c>
      <c r="MF322" s="72">
        <v>10</v>
      </c>
      <c r="MG322" s="72">
        <v>7</v>
      </c>
      <c r="MH322" s="72">
        <v>8</v>
      </c>
      <c r="MI322" s="72">
        <v>326</v>
      </c>
      <c r="MJ322" s="72">
        <v>7990</v>
      </c>
      <c r="MK322" s="72">
        <v>283</v>
      </c>
      <c r="ML322" s="72">
        <v>161</v>
      </c>
      <c r="MM322" s="72">
        <v>920</v>
      </c>
      <c r="MN322" s="72">
        <v>26</v>
      </c>
      <c r="MO322" s="72">
        <v>255</v>
      </c>
      <c r="MP322" s="72">
        <v>568</v>
      </c>
      <c r="MQ322" s="72">
        <v>55</v>
      </c>
      <c r="MR322" s="72">
        <v>294</v>
      </c>
      <c r="MS322" s="72">
        <v>24</v>
      </c>
      <c r="MT322" s="72">
        <v>41</v>
      </c>
      <c r="MU322" s="72">
        <v>993</v>
      </c>
      <c r="MV322" s="72">
        <v>233</v>
      </c>
      <c r="MW322" s="72">
        <v>726</v>
      </c>
      <c r="MX322" s="72">
        <v>135</v>
      </c>
      <c r="MY322" s="72">
        <v>39</v>
      </c>
      <c r="MZ322" s="72">
        <v>87</v>
      </c>
      <c r="NA322" s="72">
        <v>24</v>
      </c>
      <c r="NB322" s="72">
        <v>73</v>
      </c>
      <c r="NC322" s="72">
        <v>49</v>
      </c>
      <c r="ND322" s="72">
        <v>1151</v>
      </c>
      <c r="NE322" s="72">
        <v>267</v>
      </c>
      <c r="NF322" s="72">
        <v>116</v>
      </c>
      <c r="NG322" s="72">
        <v>132</v>
      </c>
      <c r="NH322" s="72">
        <v>7</v>
      </c>
      <c r="NI322" s="72">
        <v>86</v>
      </c>
      <c r="NJ322" s="72">
        <v>19</v>
      </c>
      <c r="NK322" s="72">
        <v>119</v>
      </c>
      <c r="NL322" s="72">
        <v>1</v>
      </c>
      <c r="NM322" s="72">
        <v>68</v>
      </c>
      <c r="NN322" s="72">
        <v>26</v>
      </c>
      <c r="NO322" s="72">
        <v>19</v>
      </c>
      <c r="NP322" s="72">
        <v>687</v>
      </c>
      <c r="NQ322" s="72">
        <v>316</v>
      </c>
      <c r="NR322" s="72">
        <v>1824</v>
      </c>
      <c r="NS322" s="72">
        <v>735</v>
      </c>
      <c r="NT322" s="72">
        <v>1029</v>
      </c>
      <c r="NU322" s="72">
        <v>1129</v>
      </c>
      <c r="NV322" s="72">
        <v>234</v>
      </c>
      <c r="NW322" s="72">
        <v>8</v>
      </c>
      <c r="NX322" s="72">
        <v>159</v>
      </c>
      <c r="NY322" s="72">
        <v>8</v>
      </c>
      <c r="NZ322" s="72">
        <v>227</v>
      </c>
      <c r="OA322" s="72">
        <v>0</v>
      </c>
      <c r="OB322" s="72">
        <v>147</v>
      </c>
      <c r="OC322" s="72">
        <v>182</v>
      </c>
      <c r="OD322" s="72">
        <v>5431</v>
      </c>
      <c r="OE322" s="72">
        <v>2712</v>
      </c>
      <c r="OF322" s="72">
        <v>3853</v>
      </c>
      <c r="OG322" s="72"/>
      <c r="OH322" s="72">
        <v>1</v>
      </c>
      <c r="OI322" s="72">
        <v>0</v>
      </c>
      <c r="OJ322" s="72">
        <v>2812</v>
      </c>
      <c r="OK322" s="72">
        <v>55</v>
      </c>
      <c r="OL322" s="72">
        <v>419</v>
      </c>
      <c r="OM322" s="72">
        <v>1472</v>
      </c>
      <c r="ON322" s="72">
        <v>527</v>
      </c>
      <c r="OO322" s="72">
        <v>3288</v>
      </c>
      <c r="OP322" s="72">
        <v>0</v>
      </c>
      <c r="OQ322" s="72">
        <v>17</v>
      </c>
      <c r="OR322" s="73">
        <v>1907</v>
      </c>
      <c r="OS322" s="74">
        <v>232611</v>
      </c>
      <c r="OT322" s="71">
        <v>33909</v>
      </c>
      <c r="OU322" s="72"/>
      <c r="OV322" s="72"/>
      <c r="OW322" s="72"/>
      <c r="OX322" s="72"/>
      <c r="OY322" s="72"/>
      <c r="OZ322" s="72">
        <v>20813</v>
      </c>
      <c r="PA322" s="72"/>
      <c r="PB322" s="72"/>
      <c r="PC322" s="72"/>
      <c r="PD322" s="72"/>
      <c r="PE322" s="72"/>
      <c r="PF322" s="72"/>
      <c r="PG322" s="72"/>
      <c r="PH322" s="72"/>
      <c r="PI322" s="72"/>
      <c r="PJ322" s="72"/>
      <c r="PK322" s="72"/>
      <c r="PL322" s="73"/>
      <c r="PM322" s="74">
        <v>287333</v>
      </c>
    </row>
    <row r="323" spans="1:429" ht="12.75" customHeight="1">
      <c r="A323" s="68" t="s">
        <v>685</v>
      </c>
      <c r="B323" s="69" t="str">
        <f>INDEX('NAICS to ISIC Key'!H:H,MATCH(A323,'NAICS to ISIC Key'!D:D,0))</f>
        <v>ISIC 64T66</v>
      </c>
      <c r="C323" s="70" t="s">
        <v>686</v>
      </c>
      <c r="D323" s="71">
        <v>148</v>
      </c>
      <c r="E323" s="72">
        <v>445</v>
      </c>
      <c r="F323" s="72">
        <v>33</v>
      </c>
      <c r="G323" s="72">
        <v>70</v>
      </c>
      <c r="H323" s="72">
        <v>30</v>
      </c>
      <c r="I323" s="72">
        <v>77</v>
      </c>
      <c r="J323" s="72">
        <v>76</v>
      </c>
      <c r="K323" s="72">
        <v>208</v>
      </c>
      <c r="L323" s="72">
        <v>23</v>
      </c>
      <c r="M323" s="72">
        <v>51</v>
      </c>
      <c r="N323" s="72">
        <v>8</v>
      </c>
      <c r="O323" s="72">
        <v>19</v>
      </c>
      <c r="P323" s="72">
        <v>36</v>
      </c>
      <c r="Q323" s="72">
        <v>1965</v>
      </c>
      <c r="R323" s="72">
        <v>195</v>
      </c>
      <c r="S323" s="72">
        <v>23</v>
      </c>
      <c r="T323" s="72">
        <v>147</v>
      </c>
      <c r="U323" s="72">
        <v>127</v>
      </c>
      <c r="V323" s="72">
        <v>129</v>
      </c>
      <c r="W323" s="72">
        <v>367</v>
      </c>
      <c r="X323" s="72">
        <v>1370</v>
      </c>
      <c r="Y323" s="72">
        <v>3882</v>
      </c>
      <c r="Z323" s="72">
        <v>2653</v>
      </c>
      <c r="AA323" s="72">
        <v>116</v>
      </c>
      <c r="AB323" s="72">
        <v>186</v>
      </c>
      <c r="AC323" s="72">
        <v>293</v>
      </c>
      <c r="AD323" s="72">
        <v>846</v>
      </c>
      <c r="AE323" s="72">
        <v>200</v>
      </c>
      <c r="AF323" s="72">
        <v>365</v>
      </c>
      <c r="AG323" s="72">
        <v>44</v>
      </c>
      <c r="AH323" s="72">
        <v>765</v>
      </c>
      <c r="AI323" s="72">
        <v>95</v>
      </c>
      <c r="AJ323" s="72">
        <v>402</v>
      </c>
      <c r="AK323" s="72">
        <v>213</v>
      </c>
      <c r="AL323" s="72">
        <v>463</v>
      </c>
      <c r="AM323" s="72">
        <v>498</v>
      </c>
      <c r="AN323" s="72">
        <v>23</v>
      </c>
      <c r="AO323" s="72">
        <v>11</v>
      </c>
      <c r="AP323" s="72">
        <v>18</v>
      </c>
      <c r="AQ323" s="72">
        <v>38</v>
      </c>
      <c r="AR323" s="72">
        <v>95</v>
      </c>
      <c r="AS323" s="72">
        <v>159</v>
      </c>
      <c r="AT323" s="72">
        <v>18</v>
      </c>
      <c r="AU323" s="72">
        <v>138</v>
      </c>
      <c r="AV323" s="72">
        <v>22</v>
      </c>
      <c r="AW323" s="72">
        <v>68</v>
      </c>
      <c r="AX323" s="72">
        <v>16</v>
      </c>
      <c r="AY323" s="72">
        <v>34</v>
      </c>
      <c r="AZ323" s="72">
        <v>19</v>
      </c>
      <c r="BA323" s="72">
        <v>16</v>
      </c>
      <c r="BB323" s="72">
        <v>18</v>
      </c>
      <c r="BC323" s="72">
        <v>15</v>
      </c>
      <c r="BD323" s="72">
        <v>302</v>
      </c>
      <c r="BE323" s="72">
        <v>82</v>
      </c>
      <c r="BF323" s="72">
        <v>19</v>
      </c>
      <c r="BG323" s="72">
        <v>43</v>
      </c>
      <c r="BH323" s="72">
        <v>50</v>
      </c>
      <c r="BI323" s="72">
        <v>34</v>
      </c>
      <c r="BJ323" s="72">
        <v>45</v>
      </c>
      <c r="BK323" s="72">
        <v>49</v>
      </c>
      <c r="BL323" s="72">
        <v>36</v>
      </c>
      <c r="BM323" s="72">
        <v>125</v>
      </c>
      <c r="BN323" s="72">
        <v>12</v>
      </c>
      <c r="BO323" s="72">
        <v>46</v>
      </c>
      <c r="BP323" s="72">
        <v>21</v>
      </c>
      <c r="BQ323" s="72">
        <v>31</v>
      </c>
      <c r="BR323" s="72">
        <v>118</v>
      </c>
      <c r="BS323" s="72">
        <v>133</v>
      </c>
      <c r="BT323" s="72">
        <v>32</v>
      </c>
      <c r="BU323" s="72">
        <v>46</v>
      </c>
      <c r="BV323" s="72">
        <v>26</v>
      </c>
      <c r="BW323" s="72">
        <v>36</v>
      </c>
      <c r="BX323" s="72">
        <v>27</v>
      </c>
      <c r="BY323" s="72">
        <v>135</v>
      </c>
      <c r="BZ323" s="72">
        <v>129</v>
      </c>
      <c r="CA323" s="72">
        <v>65</v>
      </c>
      <c r="CB323" s="72">
        <v>3</v>
      </c>
      <c r="CC323" s="72">
        <v>102</v>
      </c>
      <c r="CD323" s="72">
        <v>23</v>
      </c>
      <c r="CE323" s="72">
        <v>37</v>
      </c>
      <c r="CF323" s="72">
        <v>30</v>
      </c>
      <c r="CG323" s="72">
        <v>52</v>
      </c>
      <c r="CH323" s="72">
        <v>95</v>
      </c>
      <c r="CI323" s="72">
        <v>8</v>
      </c>
      <c r="CJ323" s="72">
        <v>34</v>
      </c>
      <c r="CK323" s="72">
        <v>20</v>
      </c>
      <c r="CL323" s="72">
        <v>16</v>
      </c>
      <c r="CM323" s="72">
        <v>79</v>
      </c>
      <c r="CN323" s="72">
        <v>43</v>
      </c>
      <c r="CO323" s="72">
        <v>6</v>
      </c>
      <c r="CP323" s="72">
        <v>66</v>
      </c>
      <c r="CQ323" s="72">
        <v>21</v>
      </c>
      <c r="CR323" s="72">
        <v>36</v>
      </c>
      <c r="CS323" s="72">
        <v>37</v>
      </c>
      <c r="CT323" s="72">
        <v>32</v>
      </c>
      <c r="CU323" s="72">
        <v>14</v>
      </c>
      <c r="CV323" s="72">
        <v>56</v>
      </c>
      <c r="CW323" s="72">
        <v>31</v>
      </c>
      <c r="CX323" s="72">
        <v>45</v>
      </c>
      <c r="CY323" s="72">
        <v>39</v>
      </c>
      <c r="CZ323" s="72">
        <v>9</v>
      </c>
      <c r="DA323" s="72">
        <v>73</v>
      </c>
      <c r="DB323" s="72">
        <v>17</v>
      </c>
      <c r="DC323" s="72">
        <v>62</v>
      </c>
      <c r="DD323" s="72">
        <v>50</v>
      </c>
      <c r="DE323" s="72">
        <v>0</v>
      </c>
      <c r="DF323" s="72">
        <v>27</v>
      </c>
      <c r="DG323" s="72">
        <v>14</v>
      </c>
      <c r="DH323" s="72">
        <v>76</v>
      </c>
      <c r="DI323" s="72">
        <v>37</v>
      </c>
      <c r="DJ323" s="72">
        <v>23</v>
      </c>
      <c r="DK323" s="72">
        <v>6</v>
      </c>
      <c r="DL323" s="72">
        <v>88</v>
      </c>
      <c r="DM323" s="72">
        <v>26</v>
      </c>
      <c r="DN323" s="72">
        <v>47</v>
      </c>
      <c r="DO323" s="72">
        <v>14</v>
      </c>
      <c r="DP323" s="72">
        <v>80</v>
      </c>
      <c r="DQ323" s="72">
        <v>19</v>
      </c>
      <c r="DR323" s="72">
        <v>98</v>
      </c>
      <c r="DS323" s="72">
        <v>24</v>
      </c>
      <c r="DT323" s="72">
        <v>45</v>
      </c>
      <c r="DU323" s="72">
        <v>3</v>
      </c>
      <c r="DV323" s="72">
        <v>23</v>
      </c>
      <c r="DW323" s="72">
        <v>6</v>
      </c>
      <c r="DX323" s="72">
        <v>14</v>
      </c>
      <c r="DY323" s="72">
        <v>15</v>
      </c>
      <c r="DZ323" s="72">
        <v>10</v>
      </c>
      <c r="EA323" s="72">
        <v>16</v>
      </c>
      <c r="EB323" s="72">
        <v>16</v>
      </c>
      <c r="EC323" s="72">
        <v>2</v>
      </c>
      <c r="ED323" s="72">
        <v>2</v>
      </c>
      <c r="EE323" s="72">
        <v>31</v>
      </c>
      <c r="EF323" s="72">
        <v>34</v>
      </c>
      <c r="EG323" s="72">
        <v>19</v>
      </c>
      <c r="EH323" s="72">
        <v>0</v>
      </c>
      <c r="EI323" s="72">
        <v>37</v>
      </c>
      <c r="EJ323" s="72">
        <v>1</v>
      </c>
      <c r="EK323" s="72">
        <v>14</v>
      </c>
      <c r="EL323" s="72">
        <v>13</v>
      </c>
      <c r="EM323" s="72">
        <v>67</v>
      </c>
      <c r="EN323" s="72">
        <v>3</v>
      </c>
      <c r="EO323" s="72">
        <v>6</v>
      </c>
      <c r="EP323" s="72">
        <v>2</v>
      </c>
      <c r="EQ323" s="72">
        <v>13</v>
      </c>
      <c r="ER323" s="72">
        <v>34</v>
      </c>
      <c r="ES323" s="72">
        <v>12</v>
      </c>
      <c r="ET323" s="72">
        <v>61</v>
      </c>
      <c r="EU323" s="72">
        <v>24</v>
      </c>
      <c r="EV323" s="72">
        <v>49</v>
      </c>
      <c r="EW323" s="72">
        <v>45</v>
      </c>
      <c r="EX323" s="72">
        <v>25</v>
      </c>
      <c r="EY323" s="72">
        <v>55</v>
      </c>
      <c r="EZ323" s="72">
        <v>1</v>
      </c>
      <c r="FA323" s="72">
        <v>44</v>
      </c>
      <c r="FB323" s="72">
        <v>61</v>
      </c>
      <c r="FC323" s="72">
        <v>25</v>
      </c>
      <c r="FD323" s="72">
        <v>38</v>
      </c>
      <c r="FE323" s="72">
        <v>31</v>
      </c>
      <c r="FF323" s="72">
        <v>41</v>
      </c>
      <c r="FG323" s="72">
        <v>258</v>
      </c>
      <c r="FH323" s="72">
        <v>64</v>
      </c>
      <c r="FI323" s="72">
        <v>31</v>
      </c>
      <c r="FJ323" s="72">
        <v>53</v>
      </c>
      <c r="FK323" s="72">
        <v>59</v>
      </c>
      <c r="FL323" s="72">
        <v>31</v>
      </c>
      <c r="FM323" s="72">
        <v>0</v>
      </c>
      <c r="FN323" s="72">
        <v>17</v>
      </c>
      <c r="FO323" s="72">
        <v>133</v>
      </c>
      <c r="FP323" s="72">
        <v>30</v>
      </c>
      <c r="FQ323" s="72">
        <v>6</v>
      </c>
      <c r="FR323" s="72">
        <v>5</v>
      </c>
      <c r="FS323" s="72">
        <v>6</v>
      </c>
      <c r="FT323" s="72">
        <v>22</v>
      </c>
      <c r="FU323" s="72">
        <v>37</v>
      </c>
      <c r="FV323" s="72">
        <v>13</v>
      </c>
      <c r="FW323" s="72">
        <v>63</v>
      </c>
      <c r="FX323" s="72">
        <v>28</v>
      </c>
      <c r="FY323" s="72">
        <v>15</v>
      </c>
      <c r="FZ323" s="72">
        <v>113</v>
      </c>
      <c r="GA323" s="72">
        <v>74</v>
      </c>
      <c r="GB323" s="72">
        <v>145</v>
      </c>
      <c r="GC323" s="72">
        <v>138</v>
      </c>
      <c r="GD323" s="72">
        <v>18</v>
      </c>
      <c r="GE323" s="72">
        <v>44</v>
      </c>
      <c r="GF323" s="72">
        <v>45</v>
      </c>
      <c r="GG323" s="72">
        <v>22</v>
      </c>
      <c r="GH323" s="72">
        <v>11</v>
      </c>
      <c r="GI323" s="72">
        <v>6</v>
      </c>
      <c r="GJ323" s="72">
        <v>9</v>
      </c>
      <c r="GK323" s="72">
        <v>18</v>
      </c>
      <c r="GL323" s="72">
        <v>201</v>
      </c>
      <c r="GM323" s="72">
        <v>41</v>
      </c>
      <c r="GN323" s="72">
        <v>21</v>
      </c>
      <c r="GO323" s="72">
        <v>63</v>
      </c>
      <c r="GP323" s="72">
        <v>30</v>
      </c>
      <c r="GQ323" s="72">
        <v>30</v>
      </c>
      <c r="GR323" s="72">
        <v>4</v>
      </c>
      <c r="GS323" s="72">
        <v>25</v>
      </c>
      <c r="GT323" s="72">
        <v>223</v>
      </c>
      <c r="GU323" s="72">
        <v>45</v>
      </c>
      <c r="GV323" s="72">
        <v>62</v>
      </c>
      <c r="GW323" s="72">
        <v>18</v>
      </c>
      <c r="GX323" s="72">
        <v>75</v>
      </c>
      <c r="GY323" s="72">
        <v>116</v>
      </c>
      <c r="GZ323" s="72">
        <v>19</v>
      </c>
      <c r="HA323" s="72">
        <v>132</v>
      </c>
      <c r="HB323" s="72">
        <v>134</v>
      </c>
      <c r="HC323" s="72">
        <v>50</v>
      </c>
      <c r="HD323" s="72">
        <v>225</v>
      </c>
      <c r="HE323" s="72">
        <v>88</v>
      </c>
      <c r="HF323" s="72">
        <v>76</v>
      </c>
      <c r="HG323" s="72">
        <v>46</v>
      </c>
      <c r="HH323" s="72">
        <v>105</v>
      </c>
      <c r="HI323" s="72">
        <v>71</v>
      </c>
      <c r="HJ323" s="72">
        <v>94</v>
      </c>
      <c r="HK323" s="72">
        <v>119</v>
      </c>
      <c r="HL323" s="72">
        <v>164</v>
      </c>
      <c r="HM323" s="72">
        <v>100</v>
      </c>
      <c r="HN323" s="72">
        <v>41</v>
      </c>
      <c r="HO323" s="72">
        <v>154</v>
      </c>
      <c r="HP323" s="72">
        <v>11</v>
      </c>
      <c r="HQ323" s="72">
        <v>44</v>
      </c>
      <c r="HR323" s="72">
        <v>26</v>
      </c>
      <c r="HS323" s="72">
        <v>5</v>
      </c>
      <c r="HT323" s="72">
        <v>5</v>
      </c>
      <c r="HU323" s="72">
        <v>51</v>
      </c>
      <c r="HV323" s="72">
        <v>27</v>
      </c>
      <c r="HW323" s="72">
        <v>32</v>
      </c>
      <c r="HX323" s="72">
        <v>3</v>
      </c>
      <c r="HY323" s="72">
        <v>19</v>
      </c>
      <c r="HZ323" s="72">
        <v>8</v>
      </c>
      <c r="IA323" s="72">
        <v>40</v>
      </c>
      <c r="IB323" s="72">
        <v>25</v>
      </c>
      <c r="IC323" s="72">
        <v>6</v>
      </c>
      <c r="ID323" s="72">
        <v>32</v>
      </c>
      <c r="IE323" s="72">
        <v>4</v>
      </c>
      <c r="IF323" s="72">
        <v>137</v>
      </c>
      <c r="IG323" s="72">
        <v>1</v>
      </c>
      <c r="IH323" s="72">
        <v>140</v>
      </c>
      <c r="II323" s="72">
        <v>7</v>
      </c>
      <c r="IJ323" s="72">
        <v>32</v>
      </c>
      <c r="IK323" s="72">
        <v>25</v>
      </c>
      <c r="IL323" s="72">
        <v>6</v>
      </c>
      <c r="IM323" s="72">
        <v>18</v>
      </c>
      <c r="IN323" s="72">
        <v>12</v>
      </c>
      <c r="IO323" s="72">
        <v>97</v>
      </c>
      <c r="IP323" s="72">
        <v>64</v>
      </c>
      <c r="IQ323" s="72">
        <v>121</v>
      </c>
      <c r="IR323" s="72">
        <v>46</v>
      </c>
      <c r="IS323" s="72">
        <v>95</v>
      </c>
      <c r="IT323" s="72">
        <v>333</v>
      </c>
      <c r="IU323" s="72">
        <v>82</v>
      </c>
      <c r="IV323" s="72">
        <v>57</v>
      </c>
      <c r="IW323" s="72">
        <v>55</v>
      </c>
      <c r="IX323" s="72">
        <v>28</v>
      </c>
      <c r="IY323" s="72">
        <v>45</v>
      </c>
      <c r="IZ323" s="72">
        <v>32</v>
      </c>
      <c r="JA323" s="72">
        <v>38</v>
      </c>
      <c r="JB323" s="72">
        <v>62</v>
      </c>
      <c r="JC323" s="72">
        <v>38</v>
      </c>
      <c r="JD323" s="72">
        <v>107</v>
      </c>
      <c r="JE323" s="72">
        <v>184</v>
      </c>
      <c r="JF323" s="72">
        <v>37</v>
      </c>
      <c r="JG323" s="72">
        <v>5</v>
      </c>
      <c r="JH323" s="72">
        <v>20</v>
      </c>
      <c r="JI323" s="72">
        <v>66</v>
      </c>
      <c r="JJ323" s="72">
        <v>9</v>
      </c>
      <c r="JK323" s="72">
        <v>456</v>
      </c>
      <c r="JL323" s="72">
        <v>56</v>
      </c>
      <c r="JM323" s="72">
        <v>18</v>
      </c>
      <c r="JN323" s="72">
        <v>67</v>
      </c>
      <c r="JO323" s="72">
        <v>897</v>
      </c>
      <c r="JP323" s="72">
        <v>435</v>
      </c>
      <c r="JQ323" s="72">
        <v>614</v>
      </c>
      <c r="JR323" s="72">
        <v>874</v>
      </c>
      <c r="JS323" s="72">
        <v>1260</v>
      </c>
      <c r="JT323" s="72">
        <v>324</v>
      </c>
      <c r="JU323" s="72">
        <v>1224</v>
      </c>
      <c r="JV323" s="72">
        <v>522</v>
      </c>
      <c r="JW323" s="72">
        <v>991</v>
      </c>
      <c r="JX323" s="72">
        <v>265</v>
      </c>
      <c r="JY323" s="72"/>
      <c r="JZ323" s="72">
        <v>606</v>
      </c>
      <c r="KA323" s="72">
        <v>1051</v>
      </c>
      <c r="KB323" s="72">
        <v>1592</v>
      </c>
      <c r="KC323" s="72">
        <v>730</v>
      </c>
      <c r="KD323" s="72">
        <v>374</v>
      </c>
      <c r="KE323" s="72">
        <v>1158</v>
      </c>
      <c r="KF323" s="72">
        <v>648</v>
      </c>
      <c r="KG323" s="72">
        <v>873</v>
      </c>
      <c r="KH323" s="72">
        <v>1376</v>
      </c>
      <c r="KI323" s="72">
        <v>1015</v>
      </c>
      <c r="KJ323" s="72">
        <v>2434</v>
      </c>
      <c r="KK323" s="72">
        <v>306</v>
      </c>
      <c r="KL323" s="72">
        <v>1261</v>
      </c>
      <c r="KM323" s="72">
        <v>2087</v>
      </c>
      <c r="KN323" s="72">
        <v>114</v>
      </c>
      <c r="KO323" s="72">
        <v>489</v>
      </c>
      <c r="KP323" s="72">
        <v>114</v>
      </c>
      <c r="KQ323" s="72">
        <v>756</v>
      </c>
      <c r="KR323" s="72">
        <v>258</v>
      </c>
      <c r="KS323" s="72">
        <v>206</v>
      </c>
      <c r="KT323" s="72">
        <v>413</v>
      </c>
      <c r="KU323" s="72">
        <v>152</v>
      </c>
      <c r="KV323" s="72">
        <v>571</v>
      </c>
      <c r="KW323" s="72">
        <v>791</v>
      </c>
      <c r="KX323" s="72">
        <v>35</v>
      </c>
      <c r="KY323" s="72">
        <v>13</v>
      </c>
      <c r="KZ323" s="72">
        <v>44</v>
      </c>
      <c r="LA323" s="72">
        <v>607</v>
      </c>
      <c r="LB323" s="72">
        <v>2113</v>
      </c>
      <c r="LC323" s="72">
        <v>381</v>
      </c>
      <c r="LD323" s="72">
        <v>1162</v>
      </c>
      <c r="LE323" s="72">
        <v>262</v>
      </c>
      <c r="LF323" s="72">
        <v>22</v>
      </c>
      <c r="LG323" s="72">
        <v>6934</v>
      </c>
      <c r="LH323" s="72">
        <v>12800</v>
      </c>
      <c r="LI323" s="72">
        <v>11706</v>
      </c>
      <c r="LJ323" s="72">
        <v>2238</v>
      </c>
      <c r="LK323" s="72">
        <v>3136</v>
      </c>
      <c r="LL323" s="72">
        <v>1359</v>
      </c>
      <c r="LM323" s="72">
        <v>1100</v>
      </c>
      <c r="LN323" s="72">
        <v>2918</v>
      </c>
      <c r="LO323" s="72">
        <v>12947</v>
      </c>
      <c r="LP323" s="72">
        <v>266</v>
      </c>
      <c r="LQ323" s="72">
        <v>31222</v>
      </c>
      <c r="LR323" s="72">
        <v>1656</v>
      </c>
      <c r="LS323" s="72">
        <v>662</v>
      </c>
      <c r="LT323" s="72">
        <v>568</v>
      </c>
      <c r="LU323" s="72">
        <v>14333</v>
      </c>
      <c r="LV323" s="72">
        <v>2869</v>
      </c>
      <c r="LW323" s="72">
        <v>378</v>
      </c>
      <c r="LX323" s="72">
        <v>1259</v>
      </c>
      <c r="LY323" s="72">
        <v>763</v>
      </c>
      <c r="LZ323" s="72">
        <v>1354</v>
      </c>
      <c r="MA323" s="72">
        <v>1994</v>
      </c>
      <c r="MB323" s="72">
        <v>5802</v>
      </c>
      <c r="MC323" s="72">
        <v>358</v>
      </c>
      <c r="MD323" s="72">
        <v>1636</v>
      </c>
      <c r="ME323" s="72">
        <v>532</v>
      </c>
      <c r="MF323" s="72">
        <v>69</v>
      </c>
      <c r="MG323" s="72">
        <v>35</v>
      </c>
      <c r="MH323" s="72">
        <v>29</v>
      </c>
      <c r="MI323" s="72">
        <v>532</v>
      </c>
      <c r="MJ323" s="72">
        <v>7761</v>
      </c>
      <c r="MK323" s="72">
        <v>1183</v>
      </c>
      <c r="ML323" s="72">
        <v>499</v>
      </c>
      <c r="MM323" s="72">
        <v>751</v>
      </c>
      <c r="MN323" s="72">
        <v>108</v>
      </c>
      <c r="MO323" s="72">
        <v>425</v>
      </c>
      <c r="MP323" s="72">
        <v>643</v>
      </c>
      <c r="MQ323" s="72">
        <v>293</v>
      </c>
      <c r="MR323" s="72">
        <v>423</v>
      </c>
      <c r="MS323" s="72">
        <v>197</v>
      </c>
      <c r="MT323" s="72">
        <v>17</v>
      </c>
      <c r="MU323" s="72">
        <v>260</v>
      </c>
      <c r="MV323" s="72">
        <v>2538</v>
      </c>
      <c r="MW323" s="72">
        <v>3868</v>
      </c>
      <c r="MX323" s="72">
        <v>743</v>
      </c>
      <c r="MY323" s="72">
        <v>263</v>
      </c>
      <c r="MZ323" s="72">
        <v>653</v>
      </c>
      <c r="NA323" s="72">
        <v>130</v>
      </c>
      <c r="NB323" s="72">
        <v>408</v>
      </c>
      <c r="NC323" s="72">
        <v>202</v>
      </c>
      <c r="ND323" s="72">
        <v>1231</v>
      </c>
      <c r="NE323" s="72">
        <v>1471</v>
      </c>
      <c r="NF323" s="72">
        <v>354</v>
      </c>
      <c r="NG323" s="72">
        <v>344</v>
      </c>
      <c r="NH323" s="72">
        <v>15</v>
      </c>
      <c r="NI323" s="72">
        <v>685</v>
      </c>
      <c r="NJ323" s="72">
        <v>22</v>
      </c>
      <c r="NK323" s="72">
        <v>38</v>
      </c>
      <c r="NL323" s="72">
        <v>5</v>
      </c>
      <c r="NM323" s="72">
        <v>103</v>
      </c>
      <c r="NN323" s="72">
        <v>40</v>
      </c>
      <c r="NO323" s="72">
        <v>10</v>
      </c>
      <c r="NP323" s="72">
        <v>181</v>
      </c>
      <c r="NQ323" s="72">
        <v>73</v>
      </c>
      <c r="NR323" s="72">
        <v>185</v>
      </c>
      <c r="NS323" s="72">
        <v>196</v>
      </c>
      <c r="NT323" s="72">
        <v>279</v>
      </c>
      <c r="NU323" s="72">
        <v>73</v>
      </c>
      <c r="NV323" s="72">
        <v>146</v>
      </c>
      <c r="NW323" s="72">
        <v>49</v>
      </c>
      <c r="NX323" s="72">
        <v>198</v>
      </c>
      <c r="NY323" s="72">
        <v>8</v>
      </c>
      <c r="NZ323" s="72">
        <v>185</v>
      </c>
      <c r="OA323" s="72">
        <v>0</v>
      </c>
      <c r="OB323" s="72">
        <v>170</v>
      </c>
      <c r="OC323" s="72">
        <v>183</v>
      </c>
      <c r="OD323" s="72">
        <v>295</v>
      </c>
      <c r="OE323" s="72">
        <v>145</v>
      </c>
      <c r="OF323" s="72">
        <v>2825</v>
      </c>
      <c r="OG323" s="72"/>
      <c r="OH323" s="72">
        <v>191</v>
      </c>
      <c r="OI323" s="72">
        <v>154</v>
      </c>
      <c r="OJ323" s="72">
        <v>1959</v>
      </c>
      <c r="OK323" s="72">
        <v>319</v>
      </c>
      <c r="OL323" s="72">
        <v>105</v>
      </c>
      <c r="OM323" s="72">
        <v>393</v>
      </c>
      <c r="ON323" s="72">
        <v>5</v>
      </c>
      <c r="OO323" s="72">
        <v>1542</v>
      </c>
      <c r="OP323" s="72">
        <v>184</v>
      </c>
      <c r="OQ323" s="72">
        <v>34</v>
      </c>
      <c r="OR323" s="73">
        <v>6214</v>
      </c>
      <c r="OS323" s="74">
        <v>223435</v>
      </c>
      <c r="OT323" s="71">
        <v>154915</v>
      </c>
      <c r="OU323" s="72"/>
      <c r="OV323" s="72"/>
      <c r="OW323" s="72"/>
      <c r="OX323" s="72"/>
      <c r="OY323" s="72"/>
      <c r="OZ323" s="72">
        <v>21310</v>
      </c>
      <c r="PA323" s="72"/>
      <c r="PB323" s="72"/>
      <c r="PC323" s="72"/>
      <c r="PD323" s="72"/>
      <c r="PE323" s="72"/>
      <c r="PF323" s="72"/>
      <c r="PG323" s="72"/>
      <c r="PH323" s="72"/>
      <c r="PI323" s="72"/>
      <c r="PJ323" s="72"/>
      <c r="PK323" s="72"/>
      <c r="PL323" s="73"/>
      <c r="PM323" s="74">
        <v>399660</v>
      </c>
    </row>
    <row r="324" spans="1:429" ht="12.75" customHeight="1">
      <c r="A324" s="68">
        <v>523900</v>
      </c>
      <c r="B324" s="69" t="str">
        <f>INDEX('NAICS to ISIC Key'!H:H,MATCH(A324,'NAICS to ISIC Key'!D:D,0))</f>
        <v>ISIC 64T66</v>
      </c>
      <c r="C324" s="70" t="s">
        <v>695</v>
      </c>
      <c r="D324" s="71">
        <v>16</v>
      </c>
      <c r="E324" s="72">
        <v>24</v>
      </c>
      <c r="F324" s="72">
        <v>3</v>
      </c>
      <c r="G324" s="72">
        <v>5</v>
      </c>
      <c r="H324" s="72">
        <v>3</v>
      </c>
      <c r="I324" s="72">
        <v>4</v>
      </c>
      <c r="J324" s="72">
        <v>4</v>
      </c>
      <c r="K324" s="72">
        <v>4</v>
      </c>
      <c r="L324" s="72">
        <v>6</v>
      </c>
      <c r="M324" s="72">
        <v>4</v>
      </c>
      <c r="N324" s="72">
        <v>1</v>
      </c>
      <c r="O324" s="72">
        <v>1</v>
      </c>
      <c r="P324" s="72">
        <v>4</v>
      </c>
      <c r="Q324" s="72">
        <v>2507</v>
      </c>
      <c r="R324" s="72">
        <v>471</v>
      </c>
      <c r="S324" s="72">
        <v>26</v>
      </c>
      <c r="T324" s="72">
        <v>67</v>
      </c>
      <c r="U324" s="72">
        <v>191</v>
      </c>
      <c r="V324" s="72">
        <v>135</v>
      </c>
      <c r="W324" s="72">
        <v>350</v>
      </c>
      <c r="X324" s="72">
        <v>3198</v>
      </c>
      <c r="Y324" s="72">
        <v>89</v>
      </c>
      <c r="Z324" s="72">
        <v>51</v>
      </c>
      <c r="AA324" s="72">
        <v>3</v>
      </c>
      <c r="AB324" s="72">
        <v>12</v>
      </c>
      <c r="AC324" s="72">
        <v>14</v>
      </c>
      <c r="AD324" s="72">
        <v>42</v>
      </c>
      <c r="AE324" s="72">
        <v>11</v>
      </c>
      <c r="AF324" s="72">
        <v>18</v>
      </c>
      <c r="AG324" s="72">
        <v>2</v>
      </c>
      <c r="AH324" s="72">
        <v>25</v>
      </c>
      <c r="AI324" s="72">
        <v>16</v>
      </c>
      <c r="AJ324" s="72">
        <v>39</v>
      </c>
      <c r="AK324" s="72">
        <v>8</v>
      </c>
      <c r="AL324" s="72">
        <v>20</v>
      </c>
      <c r="AM324" s="72">
        <v>30</v>
      </c>
      <c r="AN324" s="72">
        <v>12</v>
      </c>
      <c r="AO324" s="72">
        <v>4</v>
      </c>
      <c r="AP324" s="72">
        <v>7</v>
      </c>
      <c r="AQ324" s="72">
        <v>6</v>
      </c>
      <c r="AR324" s="72">
        <v>2</v>
      </c>
      <c r="AS324" s="72">
        <v>10</v>
      </c>
      <c r="AT324" s="72">
        <v>1</v>
      </c>
      <c r="AU324" s="72">
        <v>10</v>
      </c>
      <c r="AV324" s="72">
        <v>1</v>
      </c>
      <c r="AW324" s="72">
        <v>4</v>
      </c>
      <c r="AX324" s="72">
        <v>1</v>
      </c>
      <c r="AY324" s="72">
        <v>2</v>
      </c>
      <c r="AZ324" s="72">
        <v>0</v>
      </c>
      <c r="BA324" s="72">
        <v>2</v>
      </c>
      <c r="BB324" s="72">
        <v>1</v>
      </c>
      <c r="BC324" s="72">
        <v>1</v>
      </c>
      <c r="BD324" s="72">
        <v>29</v>
      </c>
      <c r="BE324" s="72">
        <v>7</v>
      </c>
      <c r="BF324" s="72">
        <v>2</v>
      </c>
      <c r="BG324" s="72">
        <v>1</v>
      </c>
      <c r="BH324" s="72">
        <v>5</v>
      </c>
      <c r="BI324" s="72">
        <v>2</v>
      </c>
      <c r="BJ324" s="72">
        <v>3</v>
      </c>
      <c r="BK324" s="72">
        <v>5</v>
      </c>
      <c r="BL324" s="72">
        <v>3</v>
      </c>
      <c r="BM324" s="72">
        <v>7</v>
      </c>
      <c r="BN324" s="72">
        <v>1</v>
      </c>
      <c r="BO324" s="72">
        <v>3</v>
      </c>
      <c r="BP324" s="72">
        <v>1</v>
      </c>
      <c r="BQ324" s="72">
        <v>2</v>
      </c>
      <c r="BR324" s="72">
        <v>8</v>
      </c>
      <c r="BS324" s="72">
        <v>11</v>
      </c>
      <c r="BT324" s="72">
        <v>2</v>
      </c>
      <c r="BU324" s="72">
        <v>3</v>
      </c>
      <c r="BV324" s="72">
        <v>2</v>
      </c>
      <c r="BW324" s="72">
        <v>3</v>
      </c>
      <c r="BX324" s="72">
        <v>2</v>
      </c>
      <c r="BY324" s="72">
        <v>11</v>
      </c>
      <c r="BZ324" s="72">
        <v>9</v>
      </c>
      <c r="CA324" s="72">
        <v>5</v>
      </c>
      <c r="CB324" s="72">
        <v>0</v>
      </c>
      <c r="CC324" s="72">
        <v>7</v>
      </c>
      <c r="CD324" s="72">
        <v>1</v>
      </c>
      <c r="CE324" s="72">
        <v>2</v>
      </c>
      <c r="CF324" s="72">
        <v>0</v>
      </c>
      <c r="CG324" s="72">
        <v>4</v>
      </c>
      <c r="CH324" s="72">
        <v>7</v>
      </c>
      <c r="CI324" s="72">
        <v>1</v>
      </c>
      <c r="CJ324" s="72">
        <v>3</v>
      </c>
      <c r="CK324" s="72">
        <v>5</v>
      </c>
      <c r="CL324" s="72">
        <v>1</v>
      </c>
      <c r="CM324" s="72">
        <v>7</v>
      </c>
      <c r="CN324" s="72">
        <v>2</v>
      </c>
      <c r="CO324" s="72"/>
      <c r="CP324" s="72">
        <v>4</v>
      </c>
      <c r="CQ324" s="72">
        <v>2</v>
      </c>
      <c r="CR324" s="72">
        <v>3</v>
      </c>
      <c r="CS324" s="72">
        <v>1</v>
      </c>
      <c r="CT324" s="72">
        <v>1</v>
      </c>
      <c r="CU324" s="72">
        <v>1</v>
      </c>
      <c r="CV324" s="72">
        <v>4</v>
      </c>
      <c r="CW324" s="72">
        <v>1</v>
      </c>
      <c r="CX324" s="72">
        <v>1</v>
      </c>
      <c r="CY324" s="72">
        <v>0</v>
      </c>
      <c r="CZ324" s="72">
        <v>1</v>
      </c>
      <c r="DA324" s="72">
        <v>4</v>
      </c>
      <c r="DB324" s="72">
        <v>2</v>
      </c>
      <c r="DC324" s="72">
        <v>3</v>
      </c>
      <c r="DD324" s="72">
        <v>4</v>
      </c>
      <c r="DE324" s="72"/>
      <c r="DF324" s="72">
        <v>1</v>
      </c>
      <c r="DG324" s="72">
        <v>0</v>
      </c>
      <c r="DH324" s="72">
        <v>5</v>
      </c>
      <c r="DI324" s="72">
        <v>2</v>
      </c>
      <c r="DJ324" s="72"/>
      <c r="DK324" s="72"/>
      <c r="DL324" s="72">
        <v>0</v>
      </c>
      <c r="DM324" s="72"/>
      <c r="DN324" s="72">
        <v>0</v>
      </c>
      <c r="DO324" s="72"/>
      <c r="DP324" s="72">
        <v>1</v>
      </c>
      <c r="DQ324" s="72"/>
      <c r="DR324" s="72"/>
      <c r="DS324" s="72">
        <v>1</v>
      </c>
      <c r="DT324" s="72">
        <v>0</v>
      </c>
      <c r="DU324" s="72"/>
      <c r="DV324" s="72">
        <v>1</v>
      </c>
      <c r="DW324" s="72">
        <v>0</v>
      </c>
      <c r="DX324" s="72">
        <v>1</v>
      </c>
      <c r="DY324" s="72">
        <v>0</v>
      </c>
      <c r="DZ324" s="72">
        <v>0</v>
      </c>
      <c r="EA324" s="72">
        <v>0</v>
      </c>
      <c r="EB324" s="72"/>
      <c r="EC324" s="72"/>
      <c r="ED324" s="72">
        <v>0</v>
      </c>
      <c r="EE324" s="72">
        <v>2</v>
      </c>
      <c r="EF324" s="72"/>
      <c r="EG324" s="72"/>
      <c r="EH324" s="72"/>
      <c r="EI324" s="72"/>
      <c r="EJ324" s="72"/>
      <c r="EK324" s="72"/>
      <c r="EL324" s="72">
        <v>0</v>
      </c>
      <c r="EM324" s="72">
        <v>0</v>
      </c>
      <c r="EN324" s="72"/>
      <c r="EO324" s="72">
        <v>0</v>
      </c>
      <c r="EP324" s="72"/>
      <c r="EQ324" s="72">
        <v>2</v>
      </c>
      <c r="ER324" s="72">
        <v>1</v>
      </c>
      <c r="ES324" s="72"/>
      <c r="ET324" s="72">
        <v>4</v>
      </c>
      <c r="EU324" s="72">
        <v>1</v>
      </c>
      <c r="EV324" s="72">
        <v>0</v>
      </c>
      <c r="EW324" s="72">
        <v>0</v>
      </c>
      <c r="EX324" s="72">
        <v>2</v>
      </c>
      <c r="EY324" s="72">
        <v>3</v>
      </c>
      <c r="EZ324" s="72"/>
      <c r="FA324" s="72">
        <v>2</v>
      </c>
      <c r="FB324" s="72">
        <v>2</v>
      </c>
      <c r="FC324" s="72">
        <v>3</v>
      </c>
      <c r="FD324" s="72">
        <v>3</v>
      </c>
      <c r="FE324" s="72">
        <v>2</v>
      </c>
      <c r="FF324" s="72">
        <v>3</v>
      </c>
      <c r="FG324" s="72">
        <v>13</v>
      </c>
      <c r="FH324" s="72">
        <v>3</v>
      </c>
      <c r="FI324" s="72">
        <v>5</v>
      </c>
      <c r="FJ324" s="72">
        <v>2</v>
      </c>
      <c r="FK324" s="72">
        <v>2</v>
      </c>
      <c r="FL324" s="72">
        <v>0</v>
      </c>
      <c r="FM324" s="72"/>
      <c r="FN324" s="72">
        <v>4</v>
      </c>
      <c r="FO324" s="72">
        <v>8</v>
      </c>
      <c r="FP324" s="72">
        <v>2</v>
      </c>
      <c r="FQ324" s="72">
        <v>1</v>
      </c>
      <c r="FR324" s="72"/>
      <c r="FS324" s="72"/>
      <c r="FT324" s="72">
        <v>2</v>
      </c>
      <c r="FU324" s="72">
        <v>2</v>
      </c>
      <c r="FV324" s="72">
        <v>1</v>
      </c>
      <c r="FW324" s="72">
        <v>3</v>
      </c>
      <c r="FX324" s="72">
        <v>1</v>
      </c>
      <c r="FY324" s="72">
        <v>1</v>
      </c>
      <c r="FZ324" s="72">
        <v>7</v>
      </c>
      <c r="GA324" s="72">
        <v>2</v>
      </c>
      <c r="GB324" s="72">
        <v>8</v>
      </c>
      <c r="GC324" s="72">
        <v>6</v>
      </c>
      <c r="GD324" s="72">
        <v>1</v>
      </c>
      <c r="GE324" s="72">
        <v>0</v>
      </c>
      <c r="GF324" s="72">
        <v>2</v>
      </c>
      <c r="GG324" s="72">
        <v>2</v>
      </c>
      <c r="GH324" s="72">
        <v>4</v>
      </c>
      <c r="GI324" s="72">
        <v>0</v>
      </c>
      <c r="GJ324" s="72">
        <v>0</v>
      </c>
      <c r="GK324" s="72">
        <v>1</v>
      </c>
      <c r="GL324" s="72">
        <v>8</v>
      </c>
      <c r="GM324" s="72">
        <v>3</v>
      </c>
      <c r="GN324" s="72">
        <v>2</v>
      </c>
      <c r="GO324" s="72">
        <v>6</v>
      </c>
      <c r="GP324" s="72">
        <v>2</v>
      </c>
      <c r="GQ324" s="72">
        <v>1</v>
      </c>
      <c r="GR324" s="72">
        <v>0</v>
      </c>
      <c r="GS324" s="72">
        <v>1</v>
      </c>
      <c r="GT324" s="72">
        <v>6</v>
      </c>
      <c r="GU324" s="72">
        <v>3</v>
      </c>
      <c r="GV324" s="72">
        <v>5</v>
      </c>
      <c r="GW324" s="72">
        <v>2</v>
      </c>
      <c r="GX324" s="72">
        <v>4</v>
      </c>
      <c r="GY324" s="72">
        <v>8</v>
      </c>
      <c r="GZ324" s="72">
        <v>0</v>
      </c>
      <c r="HA324" s="72">
        <v>8</v>
      </c>
      <c r="HB324" s="72">
        <v>11</v>
      </c>
      <c r="HC324" s="72">
        <v>3</v>
      </c>
      <c r="HD324" s="72">
        <v>15</v>
      </c>
      <c r="HE324" s="72">
        <v>3</v>
      </c>
      <c r="HF324" s="72">
        <v>1</v>
      </c>
      <c r="HG324" s="72">
        <v>4</v>
      </c>
      <c r="HH324" s="72">
        <v>0</v>
      </c>
      <c r="HI324" s="72">
        <v>5</v>
      </c>
      <c r="HJ324" s="72">
        <v>5</v>
      </c>
      <c r="HK324" s="72">
        <v>7</v>
      </c>
      <c r="HL324" s="72">
        <v>5</v>
      </c>
      <c r="HM324" s="72">
        <v>2</v>
      </c>
      <c r="HN324" s="72"/>
      <c r="HO324" s="72">
        <v>2</v>
      </c>
      <c r="HP324" s="72">
        <v>1</v>
      </c>
      <c r="HQ324" s="72">
        <v>4</v>
      </c>
      <c r="HR324" s="72">
        <v>2</v>
      </c>
      <c r="HS324" s="72">
        <v>2</v>
      </c>
      <c r="HT324" s="72">
        <v>1</v>
      </c>
      <c r="HU324" s="72">
        <v>4</v>
      </c>
      <c r="HV324" s="72">
        <v>1</v>
      </c>
      <c r="HW324" s="72">
        <v>3</v>
      </c>
      <c r="HX324" s="72">
        <v>1</v>
      </c>
      <c r="HY324" s="72">
        <v>8</v>
      </c>
      <c r="HZ324" s="72">
        <v>3</v>
      </c>
      <c r="IA324" s="72">
        <v>17</v>
      </c>
      <c r="IB324" s="72">
        <v>5</v>
      </c>
      <c r="IC324" s="72">
        <v>2</v>
      </c>
      <c r="ID324" s="72">
        <v>4</v>
      </c>
      <c r="IE324" s="72">
        <v>1</v>
      </c>
      <c r="IF324" s="72">
        <v>31</v>
      </c>
      <c r="IG324" s="72">
        <v>0</v>
      </c>
      <c r="IH324" s="72">
        <v>59</v>
      </c>
      <c r="II324" s="72">
        <v>2</v>
      </c>
      <c r="IJ324" s="72">
        <v>3</v>
      </c>
      <c r="IK324" s="72">
        <v>1</v>
      </c>
      <c r="IL324" s="72">
        <v>0</v>
      </c>
      <c r="IM324" s="72"/>
      <c r="IN324" s="72">
        <v>0</v>
      </c>
      <c r="IO324" s="72">
        <v>6</v>
      </c>
      <c r="IP324" s="72">
        <v>6</v>
      </c>
      <c r="IQ324" s="72">
        <v>6</v>
      </c>
      <c r="IR324" s="72">
        <v>2</v>
      </c>
      <c r="IS324" s="72"/>
      <c r="IT324" s="72"/>
      <c r="IU324" s="72">
        <v>4</v>
      </c>
      <c r="IV324" s="72">
        <v>0</v>
      </c>
      <c r="IW324" s="72">
        <v>1</v>
      </c>
      <c r="IX324" s="72">
        <v>0</v>
      </c>
      <c r="IY324" s="72">
        <v>2</v>
      </c>
      <c r="IZ324" s="72">
        <v>1</v>
      </c>
      <c r="JA324" s="72">
        <v>2</v>
      </c>
      <c r="JB324" s="72">
        <v>0</v>
      </c>
      <c r="JC324" s="72">
        <v>0</v>
      </c>
      <c r="JD324" s="72">
        <v>3</v>
      </c>
      <c r="JE324" s="72">
        <v>11</v>
      </c>
      <c r="JF324" s="72">
        <v>3</v>
      </c>
      <c r="JG324" s="72">
        <v>0</v>
      </c>
      <c r="JH324" s="72">
        <v>0</v>
      </c>
      <c r="JI324" s="72">
        <v>4</v>
      </c>
      <c r="JJ324" s="72">
        <v>3</v>
      </c>
      <c r="JK324" s="72">
        <v>32</v>
      </c>
      <c r="JL324" s="72">
        <v>4</v>
      </c>
      <c r="JM324" s="72">
        <v>1</v>
      </c>
      <c r="JN324" s="72">
        <v>4</v>
      </c>
      <c r="JO324" s="72">
        <v>156</v>
      </c>
      <c r="JP324" s="72">
        <v>168</v>
      </c>
      <c r="JQ324" s="72">
        <v>99</v>
      </c>
      <c r="JR324" s="72">
        <v>109</v>
      </c>
      <c r="JS324" s="72">
        <v>118</v>
      </c>
      <c r="JT324" s="72">
        <v>18</v>
      </c>
      <c r="JU324" s="72">
        <v>37</v>
      </c>
      <c r="JV324" s="72">
        <v>6</v>
      </c>
      <c r="JW324" s="72">
        <v>134</v>
      </c>
      <c r="JX324" s="72">
        <v>10</v>
      </c>
      <c r="JY324" s="72"/>
      <c r="JZ324" s="72">
        <v>21</v>
      </c>
      <c r="KA324" s="72">
        <v>55</v>
      </c>
      <c r="KB324" s="72">
        <v>34</v>
      </c>
      <c r="KC324" s="72">
        <v>11</v>
      </c>
      <c r="KD324" s="72">
        <v>21</v>
      </c>
      <c r="KE324" s="72">
        <v>31</v>
      </c>
      <c r="KF324" s="72">
        <v>37</v>
      </c>
      <c r="KG324" s="72">
        <v>20</v>
      </c>
      <c r="KH324" s="72">
        <v>35</v>
      </c>
      <c r="KI324" s="72">
        <v>560</v>
      </c>
      <c r="KJ324" s="72">
        <v>394</v>
      </c>
      <c r="KK324" s="72">
        <v>0</v>
      </c>
      <c r="KL324" s="72">
        <v>81</v>
      </c>
      <c r="KM324" s="72">
        <v>40</v>
      </c>
      <c r="KN324" s="72">
        <v>9</v>
      </c>
      <c r="KO324" s="72">
        <v>20</v>
      </c>
      <c r="KP324" s="72">
        <v>6</v>
      </c>
      <c r="KQ324" s="72">
        <v>9</v>
      </c>
      <c r="KR324" s="72">
        <v>8</v>
      </c>
      <c r="KS324" s="72">
        <v>9</v>
      </c>
      <c r="KT324" s="72">
        <v>17</v>
      </c>
      <c r="KU324" s="72">
        <v>7</v>
      </c>
      <c r="KV324" s="72">
        <v>14</v>
      </c>
      <c r="KW324" s="72">
        <v>21</v>
      </c>
      <c r="KX324" s="72">
        <v>0</v>
      </c>
      <c r="KY324" s="72">
        <v>0</v>
      </c>
      <c r="KZ324" s="72">
        <v>1</v>
      </c>
      <c r="LA324" s="72">
        <v>22</v>
      </c>
      <c r="LB324" s="72">
        <v>94</v>
      </c>
      <c r="LC324" s="72">
        <v>2</v>
      </c>
      <c r="LD324" s="72">
        <v>35</v>
      </c>
      <c r="LE324" s="72">
        <v>12</v>
      </c>
      <c r="LF324" s="72">
        <v>0</v>
      </c>
      <c r="LG324" s="72">
        <v>8904</v>
      </c>
      <c r="LH324" s="72">
        <v>6257</v>
      </c>
      <c r="LI324" s="72">
        <v>5852</v>
      </c>
      <c r="LJ324" s="72">
        <v>8496</v>
      </c>
      <c r="LK324" s="72">
        <v>25</v>
      </c>
      <c r="LL324" s="72">
        <v>1054</v>
      </c>
      <c r="LM324" s="72">
        <v>55</v>
      </c>
      <c r="LN324" s="72">
        <v>49315</v>
      </c>
      <c r="LO324" s="72"/>
      <c r="LP324" s="72">
        <v>4</v>
      </c>
      <c r="LQ324" s="72">
        <v>1087</v>
      </c>
      <c r="LR324" s="72">
        <v>25</v>
      </c>
      <c r="LS324" s="72">
        <v>11</v>
      </c>
      <c r="LT324" s="72">
        <v>7</v>
      </c>
      <c r="LU324" s="72">
        <v>651</v>
      </c>
      <c r="LV324" s="72">
        <v>140</v>
      </c>
      <c r="LW324" s="72">
        <v>16</v>
      </c>
      <c r="LX324" s="72">
        <v>67</v>
      </c>
      <c r="LY324" s="72">
        <v>26</v>
      </c>
      <c r="LZ324" s="72">
        <v>250</v>
      </c>
      <c r="MA324" s="72">
        <v>107</v>
      </c>
      <c r="MB324" s="72">
        <v>57</v>
      </c>
      <c r="MC324" s="72">
        <v>18</v>
      </c>
      <c r="MD324" s="72">
        <v>167</v>
      </c>
      <c r="ME324" s="72">
        <v>35</v>
      </c>
      <c r="MF324" s="72">
        <v>5</v>
      </c>
      <c r="MG324" s="72">
        <v>2</v>
      </c>
      <c r="MH324" s="72">
        <v>2</v>
      </c>
      <c r="MI324" s="72">
        <v>25</v>
      </c>
      <c r="MJ324" s="72">
        <v>283</v>
      </c>
      <c r="MK324" s="72">
        <v>65</v>
      </c>
      <c r="ML324" s="72">
        <v>23</v>
      </c>
      <c r="MM324" s="72">
        <v>24</v>
      </c>
      <c r="MN324" s="72">
        <v>7</v>
      </c>
      <c r="MO324" s="72">
        <v>22</v>
      </c>
      <c r="MP324" s="72">
        <v>22</v>
      </c>
      <c r="MQ324" s="72">
        <v>15</v>
      </c>
      <c r="MR324" s="72">
        <v>18</v>
      </c>
      <c r="MS324" s="72">
        <v>17</v>
      </c>
      <c r="MT324" s="72">
        <v>6</v>
      </c>
      <c r="MU324" s="72">
        <v>20</v>
      </c>
      <c r="MV324" s="72">
        <v>26</v>
      </c>
      <c r="MW324" s="72">
        <v>219</v>
      </c>
      <c r="MX324" s="72">
        <v>39</v>
      </c>
      <c r="MY324" s="72">
        <v>15</v>
      </c>
      <c r="MZ324" s="72">
        <v>37</v>
      </c>
      <c r="NA324" s="72">
        <v>11</v>
      </c>
      <c r="NB324" s="72">
        <v>60</v>
      </c>
      <c r="NC324" s="72">
        <v>20</v>
      </c>
      <c r="ND324" s="72">
        <v>4202</v>
      </c>
      <c r="NE324" s="72">
        <v>103</v>
      </c>
      <c r="NF324" s="72">
        <v>22</v>
      </c>
      <c r="NG324" s="72">
        <v>296</v>
      </c>
      <c r="NH324" s="72">
        <v>142</v>
      </c>
      <c r="NI324" s="72">
        <v>788</v>
      </c>
      <c r="NJ324" s="72">
        <v>5</v>
      </c>
      <c r="NK324" s="72">
        <v>4</v>
      </c>
      <c r="NL324" s="72">
        <v>0</v>
      </c>
      <c r="NM324" s="72">
        <v>3</v>
      </c>
      <c r="NN324" s="72">
        <v>7</v>
      </c>
      <c r="NO324" s="72">
        <v>1</v>
      </c>
      <c r="NP324" s="72">
        <v>3</v>
      </c>
      <c r="NQ324" s="72">
        <v>20</v>
      </c>
      <c r="NR324" s="72">
        <v>57</v>
      </c>
      <c r="NS324" s="72">
        <v>185</v>
      </c>
      <c r="NT324" s="72">
        <v>96</v>
      </c>
      <c r="NU324" s="72">
        <v>14</v>
      </c>
      <c r="NV324" s="72">
        <v>14</v>
      </c>
      <c r="NW324" s="72">
        <v>4</v>
      </c>
      <c r="NX324" s="72">
        <v>15</v>
      </c>
      <c r="NY324" s="72">
        <v>1</v>
      </c>
      <c r="NZ324" s="72">
        <v>24</v>
      </c>
      <c r="OA324" s="72">
        <v>0</v>
      </c>
      <c r="OB324" s="72">
        <v>12</v>
      </c>
      <c r="OC324" s="72">
        <v>11</v>
      </c>
      <c r="OD324" s="72">
        <v>5551</v>
      </c>
      <c r="OE324" s="72">
        <v>350</v>
      </c>
      <c r="OF324" s="72">
        <v>187</v>
      </c>
      <c r="OG324" s="72"/>
      <c r="OH324" s="72">
        <v>0</v>
      </c>
      <c r="OI324" s="72">
        <v>54</v>
      </c>
      <c r="OJ324" s="72">
        <v>141</v>
      </c>
      <c r="OK324" s="72"/>
      <c r="OL324" s="72"/>
      <c r="OM324" s="72">
        <v>0</v>
      </c>
      <c r="ON324" s="72">
        <v>0</v>
      </c>
      <c r="OO324" s="72">
        <v>20161</v>
      </c>
      <c r="OP324" s="72"/>
      <c r="OQ324" s="72"/>
      <c r="OR324" s="73">
        <v>1095</v>
      </c>
      <c r="OS324" s="74">
        <v>127833</v>
      </c>
      <c r="OT324" s="71">
        <v>174241</v>
      </c>
      <c r="OU324" s="72"/>
      <c r="OV324" s="72"/>
      <c r="OW324" s="72"/>
      <c r="OX324" s="72"/>
      <c r="OY324" s="72"/>
      <c r="OZ324" s="72">
        <v>28588</v>
      </c>
      <c r="PA324" s="72"/>
      <c r="PB324" s="72"/>
      <c r="PC324" s="72"/>
      <c r="PD324" s="72"/>
      <c r="PE324" s="72"/>
      <c r="PF324" s="72"/>
      <c r="PG324" s="72"/>
      <c r="PH324" s="72"/>
      <c r="PI324" s="72"/>
      <c r="PJ324" s="72"/>
      <c r="PK324" s="72"/>
      <c r="PL324" s="73"/>
      <c r="PM324" s="74">
        <v>330662</v>
      </c>
    </row>
    <row r="325" spans="1:429" ht="12.75" customHeight="1">
      <c r="A325" s="68" t="s">
        <v>692</v>
      </c>
      <c r="B325" s="69" t="str">
        <f>INDEX('NAICS to ISIC Key'!H:H,MATCH(A325,'NAICS to ISIC Key'!D:D,0))</f>
        <v>ISIC 64T66</v>
      </c>
      <c r="C325" s="70" t="s">
        <v>693</v>
      </c>
      <c r="D325" s="71">
        <v>0</v>
      </c>
      <c r="E325" s="72">
        <v>33</v>
      </c>
      <c r="F325" s="72">
        <v>2</v>
      </c>
      <c r="G325" s="72">
        <v>2</v>
      </c>
      <c r="H325" s="72">
        <v>0</v>
      </c>
      <c r="I325" s="72">
        <v>6</v>
      </c>
      <c r="J325" s="72">
        <v>3</v>
      </c>
      <c r="K325" s="72">
        <v>164</v>
      </c>
      <c r="L325" s="72">
        <v>2</v>
      </c>
      <c r="M325" s="72">
        <v>1</v>
      </c>
      <c r="N325" s="72">
        <v>0</v>
      </c>
      <c r="O325" s="72">
        <v>21</v>
      </c>
      <c r="P325" s="72">
        <v>12</v>
      </c>
      <c r="Q325" s="72">
        <v>187</v>
      </c>
      <c r="R325" s="72">
        <v>26</v>
      </c>
      <c r="S325" s="72">
        <v>2</v>
      </c>
      <c r="T325" s="72">
        <v>9</v>
      </c>
      <c r="U325" s="72">
        <v>6</v>
      </c>
      <c r="V325" s="72">
        <v>8</v>
      </c>
      <c r="W325" s="72">
        <v>43</v>
      </c>
      <c r="X325" s="72">
        <v>61</v>
      </c>
      <c r="Y325" s="72">
        <v>322</v>
      </c>
      <c r="Z325" s="72">
        <v>156</v>
      </c>
      <c r="AA325" s="72">
        <v>6</v>
      </c>
      <c r="AB325" s="72">
        <v>53</v>
      </c>
      <c r="AC325" s="72">
        <v>79</v>
      </c>
      <c r="AD325" s="72">
        <v>152</v>
      </c>
      <c r="AE325" s="72">
        <v>100</v>
      </c>
      <c r="AF325" s="72">
        <v>108</v>
      </c>
      <c r="AG325" s="72">
        <v>7</v>
      </c>
      <c r="AH325" s="72">
        <v>218</v>
      </c>
      <c r="AI325" s="72">
        <v>24</v>
      </c>
      <c r="AJ325" s="72">
        <v>123</v>
      </c>
      <c r="AK325" s="72">
        <v>36</v>
      </c>
      <c r="AL325" s="72">
        <v>216</v>
      </c>
      <c r="AM325" s="72">
        <v>103</v>
      </c>
      <c r="AN325" s="72">
        <v>2</v>
      </c>
      <c r="AO325" s="72">
        <v>1</v>
      </c>
      <c r="AP325" s="72">
        <v>1</v>
      </c>
      <c r="AQ325" s="72">
        <v>16</v>
      </c>
      <c r="AR325" s="72">
        <v>1</v>
      </c>
      <c r="AS325" s="72">
        <v>15</v>
      </c>
      <c r="AT325" s="72">
        <v>2</v>
      </c>
      <c r="AU325" s="72">
        <v>16</v>
      </c>
      <c r="AV325" s="72">
        <v>2</v>
      </c>
      <c r="AW325" s="72">
        <v>8</v>
      </c>
      <c r="AX325" s="72">
        <v>0</v>
      </c>
      <c r="AY325" s="72">
        <v>2</v>
      </c>
      <c r="AZ325" s="72">
        <v>2</v>
      </c>
      <c r="BA325" s="72">
        <v>2</v>
      </c>
      <c r="BB325" s="72">
        <v>2</v>
      </c>
      <c r="BC325" s="72">
        <v>1</v>
      </c>
      <c r="BD325" s="72">
        <v>621</v>
      </c>
      <c r="BE325" s="72">
        <v>169</v>
      </c>
      <c r="BF325" s="72">
        <v>59</v>
      </c>
      <c r="BG325" s="72">
        <v>43</v>
      </c>
      <c r="BH325" s="72">
        <v>155</v>
      </c>
      <c r="BI325" s="72">
        <v>42</v>
      </c>
      <c r="BJ325" s="72">
        <v>78</v>
      </c>
      <c r="BK325" s="72">
        <v>109</v>
      </c>
      <c r="BL325" s="72">
        <v>82</v>
      </c>
      <c r="BM325" s="72">
        <v>180</v>
      </c>
      <c r="BN325" s="72">
        <v>23</v>
      </c>
      <c r="BO325" s="72">
        <v>81</v>
      </c>
      <c r="BP325" s="72">
        <v>34</v>
      </c>
      <c r="BQ325" s="72">
        <v>58</v>
      </c>
      <c r="BR325" s="72">
        <v>213</v>
      </c>
      <c r="BS325" s="72">
        <v>277</v>
      </c>
      <c r="BT325" s="72">
        <v>42</v>
      </c>
      <c r="BU325" s="72">
        <v>70</v>
      </c>
      <c r="BV325" s="72">
        <v>51</v>
      </c>
      <c r="BW325" s="72">
        <v>72</v>
      </c>
      <c r="BX325" s="72">
        <v>53</v>
      </c>
      <c r="BY325" s="72">
        <v>259</v>
      </c>
      <c r="BZ325" s="72">
        <v>221</v>
      </c>
      <c r="CA325" s="72">
        <v>123</v>
      </c>
      <c r="CB325" s="72">
        <v>7</v>
      </c>
      <c r="CC325" s="72">
        <v>191</v>
      </c>
      <c r="CD325" s="72">
        <v>36</v>
      </c>
      <c r="CE325" s="72">
        <v>55</v>
      </c>
      <c r="CF325" s="72">
        <v>17</v>
      </c>
      <c r="CG325" s="72">
        <v>104</v>
      </c>
      <c r="CH325" s="72">
        <v>158</v>
      </c>
      <c r="CI325" s="72">
        <v>17</v>
      </c>
      <c r="CJ325" s="72">
        <v>75</v>
      </c>
      <c r="CK325" s="72">
        <v>133</v>
      </c>
      <c r="CL325" s="72">
        <v>26</v>
      </c>
      <c r="CM325" s="72">
        <v>167</v>
      </c>
      <c r="CN325" s="72">
        <v>40</v>
      </c>
      <c r="CO325" s="72"/>
      <c r="CP325" s="72">
        <v>111</v>
      </c>
      <c r="CQ325" s="72">
        <v>38</v>
      </c>
      <c r="CR325" s="72">
        <v>62</v>
      </c>
      <c r="CS325" s="72">
        <v>40</v>
      </c>
      <c r="CT325" s="72">
        <v>41</v>
      </c>
      <c r="CU325" s="72">
        <v>32</v>
      </c>
      <c r="CV325" s="72">
        <v>80</v>
      </c>
      <c r="CW325" s="72">
        <v>43</v>
      </c>
      <c r="CX325" s="72">
        <v>63</v>
      </c>
      <c r="CY325" s="72">
        <v>23</v>
      </c>
      <c r="CZ325" s="72">
        <v>20</v>
      </c>
      <c r="DA325" s="72">
        <v>94</v>
      </c>
      <c r="DB325" s="72">
        <v>38</v>
      </c>
      <c r="DC325" s="72">
        <v>115</v>
      </c>
      <c r="DD325" s="72">
        <v>126</v>
      </c>
      <c r="DE325" s="72"/>
      <c r="DF325" s="72">
        <v>33</v>
      </c>
      <c r="DG325" s="72">
        <v>12</v>
      </c>
      <c r="DH325" s="72">
        <v>141</v>
      </c>
      <c r="DI325" s="72">
        <v>63</v>
      </c>
      <c r="DJ325" s="72"/>
      <c r="DK325" s="72"/>
      <c r="DL325" s="72">
        <v>6</v>
      </c>
      <c r="DM325" s="72">
        <v>1</v>
      </c>
      <c r="DN325" s="72">
        <v>8</v>
      </c>
      <c r="DO325" s="72">
        <v>2</v>
      </c>
      <c r="DP325" s="72">
        <v>15</v>
      </c>
      <c r="DQ325" s="72">
        <v>2</v>
      </c>
      <c r="DR325" s="72">
        <v>33</v>
      </c>
      <c r="DS325" s="72">
        <v>19</v>
      </c>
      <c r="DT325" s="72">
        <v>11</v>
      </c>
      <c r="DU325" s="72"/>
      <c r="DV325" s="72">
        <v>16</v>
      </c>
      <c r="DW325" s="72">
        <v>2</v>
      </c>
      <c r="DX325" s="72">
        <v>18</v>
      </c>
      <c r="DY325" s="72">
        <v>11</v>
      </c>
      <c r="DZ325" s="72">
        <v>12</v>
      </c>
      <c r="EA325" s="72">
        <v>8</v>
      </c>
      <c r="EB325" s="72">
        <v>0</v>
      </c>
      <c r="EC325" s="72">
        <v>1</v>
      </c>
      <c r="ED325" s="72">
        <v>12</v>
      </c>
      <c r="EE325" s="72">
        <v>53</v>
      </c>
      <c r="EF325" s="72">
        <v>12</v>
      </c>
      <c r="EG325" s="72">
        <v>14</v>
      </c>
      <c r="EH325" s="72">
        <v>1</v>
      </c>
      <c r="EI325" s="72">
        <v>2</v>
      </c>
      <c r="EJ325" s="72">
        <v>1</v>
      </c>
      <c r="EK325" s="72">
        <v>13</v>
      </c>
      <c r="EL325" s="72">
        <v>8</v>
      </c>
      <c r="EM325" s="72">
        <v>34</v>
      </c>
      <c r="EN325" s="72">
        <v>4</v>
      </c>
      <c r="EO325" s="72">
        <v>12</v>
      </c>
      <c r="EP325" s="72"/>
      <c r="EQ325" s="72">
        <v>39</v>
      </c>
      <c r="ER325" s="72">
        <v>55</v>
      </c>
      <c r="ES325" s="72">
        <v>12</v>
      </c>
      <c r="ET325" s="72">
        <v>102</v>
      </c>
      <c r="EU325" s="72">
        <v>22</v>
      </c>
      <c r="EV325" s="72">
        <v>14</v>
      </c>
      <c r="EW325" s="72">
        <v>53</v>
      </c>
      <c r="EX325" s="72">
        <v>53</v>
      </c>
      <c r="EY325" s="72">
        <v>97</v>
      </c>
      <c r="EZ325" s="72">
        <v>7</v>
      </c>
      <c r="FA325" s="72">
        <v>61</v>
      </c>
      <c r="FB325" s="72">
        <v>47</v>
      </c>
      <c r="FC325" s="72">
        <v>90</v>
      </c>
      <c r="FD325" s="72">
        <v>117</v>
      </c>
      <c r="FE325" s="72">
        <v>77</v>
      </c>
      <c r="FF325" s="72">
        <v>91</v>
      </c>
      <c r="FG325" s="72">
        <v>323</v>
      </c>
      <c r="FH325" s="72">
        <v>86</v>
      </c>
      <c r="FI325" s="72">
        <v>179</v>
      </c>
      <c r="FJ325" s="72">
        <v>58</v>
      </c>
      <c r="FK325" s="72">
        <v>55</v>
      </c>
      <c r="FL325" s="72">
        <v>2</v>
      </c>
      <c r="FM325" s="72">
        <v>2</v>
      </c>
      <c r="FN325" s="72">
        <v>87</v>
      </c>
      <c r="FO325" s="72">
        <v>224</v>
      </c>
      <c r="FP325" s="72">
        <v>54</v>
      </c>
      <c r="FQ325" s="72">
        <v>28</v>
      </c>
      <c r="FR325" s="72">
        <v>0</v>
      </c>
      <c r="FS325" s="72">
        <v>5</v>
      </c>
      <c r="FT325" s="72">
        <v>69</v>
      </c>
      <c r="FU325" s="72">
        <v>57</v>
      </c>
      <c r="FV325" s="72">
        <v>23</v>
      </c>
      <c r="FW325" s="72">
        <v>71</v>
      </c>
      <c r="FX325" s="72">
        <v>42</v>
      </c>
      <c r="FY325" s="72">
        <v>28</v>
      </c>
      <c r="FZ325" s="72">
        <v>195</v>
      </c>
      <c r="GA325" s="72">
        <v>81</v>
      </c>
      <c r="GB325" s="72">
        <v>217</v>
      </c>
      <c r="GC325" s="72">
        <v>209</v>
      </c>
      <c r="GD325" s="72">
        <v>30</v>
      </c>
      <c r="GE325" s="72">
        <v>39</v>
      </c>
      <c r="GF325" s="72">
        <v>48</v>
      </c>
      <c r="GG325" s="72">
        <v>33</v>
      </c>
      <c r="GH325" s="72">
        <v>85</v>
      </c>
      <c r="GI325" s="72">
        <v>11</v>
      </c>
      <c r="GJ325" s="72">
        <v>18</v>
      </c>
      <c r="GK325" s="72">
        <v>30</v>
      </c>
      <c r="GL325" s="72">
        <v>294</v>
      </c>
      <c r="GM325" s="72">
        <v>2</v>
      </c>
      <c r="GN325" s="72">
        <v>1</v>
      </c>
      <c r="GO325" s="72">
        <v>4</v>
      </c>
      <c r="GP325" s="72">
        <v>2</v>
      </c>
      <c r="GQ325" s="72">
        <v>0</v>
      </c>
      <c r="GR325" s="72">
        <v>0</v>
      </c>
      <c r="GS325" s="72">
        <v>1</v>
      </c>
      <c r="GT325" s="72">
        <v>5</v>
      </c>
      <c r="GU325" s="72">
        <v>2</v>
      </c>
      <c r="GV325" s="72">
        <v>2</v>
      </c>
      <c r="GW325" s="72">
        <v>2</v>
      </c>
      <c r="GX325" s="72">
        <v>5</v>
      </c>
      <c r="GY325" s="72">
        <v>12</v>
      </c>
      <c r="GZ325" s="72">
        <v>1</v>
      </c>
      <c r="HA325" s="72">
        <v>15</v>
      </c>
      <c r="HB325" s="72">
        <v>10</v>
      </c>
      <c r="HC325" s="72">
        <v>3</v>
      </c>
      <c r="HD325" s="72">
        <v>27</v>
      </c>
      <c r="HE325" s="72">
        <v>5</v>
      </c>
      <c r="HF325" s="72">
        <v>0</v>
      </c>
      <c r="HG325" s="72">
        <v>1</v>
      </c>
      <c r="HH325" s="72"/>
      <c r="HI325" s="72">
        <v>1</v>
      </c>
      <c r="HJ325" s="72">
        <v>5</v>
      </c>
      <c r="HK325" s="72">
        <v>10</v>
      </c>
      <c r="HL325" s="72">
        <v>5</v>
      </c>
      <c r="HM325" s="72">
        <v>2</v>
      </c>
      <c r="HN325" s="72"/>
      <c r="HO325" s="72">
        <v>1</v>
      </c>
      <c r="HP325" s="72">
        <v>1</v>
      </c>
      <c r="HQ325" s="72">
        <v>3</v>
      </c>
      <c r="HR325" s="72">
        <v>1</v>
      </c>
      <c r="HS325" s="72">
        <v>0</v>
      </c>
      <c r="HT325" s="72">
        <v>0</v>
      </c>
      <c r="HU325" s="72">
        <v>2</v>
      </c>
      <c r="HV325" s="72">
        <v>1</v>
      </c>
      <c r="HW325" s="72">
        <v>2</v>
      </c>
      <c r="HX325" s="72">
        <v>0</v>
      </c>
      <c r="HY325" s="72">
        <v>1</v>
      </c>
      <c r="HZ325" s="72">
        <v>1</v>
      </c>
      <c r="IA325" s="72">
        <v>3</v>
      </c>
      <c r="IB325" s="72">
        <v>1</v>
      </c>
      <c r="IC325" s="72">
        <v>0</v>
      </c>
      <c r="ID325" s="72">
        <v>1</v>
      </c>
      <c r="IE325" s="72">
        <v>0</v>
      </c>
      <c r="IF325" s="72">
        <v>44</v>
      </c>
      <c r="IG325" s="72">
        <v>0</v>
      </c>
      <c r="IH325" s="72">
        <v>16</v>
      </c>
      <c r="II325" s="72">
        <v>4</v>
      </c>
      <c r="IJ325" s="72">
        <v>6</v>
      </c>
      <c r="IK325" s="72">
        <v>1</v>
      </c>
      <c r="IL325" s="72">
        <v>0</v>
      </c>
      <c r="IM325" s="72">
        <v>0</v>
      </c>
      <c r="IN325" s="72">
        <v>0</v>
      </c>
      <c r="IO325" s="72">
        <v>4</v>
      </c>
      <c r="IP325" s="72">
        <v>1</v>
      </c>
      <c r="IQ325" s="72">
        <v>10</v>
      </c>
      <c r="IR325" s="72">
        <v>0</v>
      </c>
      <c r="IS325" s="72"/>
      <c r="IT325" s="72"/>
      <c r="IU325" s="72">
        <v>2</v>
      </c>
      <c r="IV325" s="72">
        <v>0</v>
      </c>
      <c r="IW325" s="72">
        <v>2</v>
      </c>
      <c r="IX325" s="72">
        <v>0</v>
      </c>
      <c r="IY325" s="72">
        <v>2</v>
      </c>
      <c r="IZ325" s="72">
        <v>2</v>
      </c>
      <c r="JA325" s="72">
        <v>0</v>
      </c>
      <c r="JB325" s="72"/>
      <c r="JC325" s="72">
        <v>0</v>
      </c>
      <c r="JD325" s="72">
        <v>3</v>
      </c>
      <c r="JE325" s="72">
        <v>20</v>
      </c>
      <c r="JF325" s="72">
        <v>3</v>
      </c>
      <c r="JG325" s="72">
        <v>1</v>
      </c>
      <c r="JH325" s="72">
        <v>0</v>
      </c>
      <c r="JI325" s="72">
        <v>7</v>
      </c>
      <c r="JJ325" s="72">
        <v>1</v>
      </c>
      <c r="JK325" s="72">
        <v>31</v>
      </c>
      <c r="JL325" s="72">
        <v>3</v>
      </c>
      <c r="JM325" s="72">
        <v>2</v>
      </c>
      <c r="JN325" s="72">
        <v>4</v>
      </c>
      <c r="JO325" s="72">
        <v>355</v>
      </c>
      <c r="JP325" s="72">
        <v>178</v>
      </c>
      <c r="JQ325" s="72">
        <v>182</v>
      </c>
      <c r="JR325" s="72">
        <v>35</v>
      </c>
      <c r="JS325" s="72">
        <v>193</v>
      </c>
      <c r="JT325" s="72">
        <v>16</v>
      </c>
      <c r="JU325" s="72">
        <v>131</v>
      </c>
      <c r="JV325" s="72">
        <v>3</v>
      </c>
      <c r="JW325" s="72">
        <v>344</v>
      </c>
      <c r="JX325" s="72">
        <v>6</v>
      </c>
      <c r="JY325" s="72"/>
      <c r="JZ325" s="72">
        <v>89</v>
      </c>
      <c r="KA325" s="72">
        <v>184</v>
      </c>
      <c r="KB325" s="72">
        <v>320</v>
      </c>
      <c r="KC325" s="72">
        <v>29</v>
      </c>
      <c r="KD325" s="72">
        <v>86</v>
      </c>
      <c r="KE325" s="72">
        <v>112</v>
      </c>
      <c r="KF325" s="72">
        <v>211</v>
      </c>
      <c r="KG325" s="72">
        <v>38</v>
      </c>
      <c r="KH325" s="72">
        <v>131</v>
      </c>
      <c r="KI325" s="72">
        <v>2067</v>
      </c>
      <c r="KJ325" s="72">
        <v>223</v>
      </c>
      <c r="KK325" s="72">
        <v>4260</v>
      </c>
      <c r="KL325" s="72">
        <v>210</v>
      </c>
      <c r="KM325" s="72">
        <v>354</v>
      </c>
      <c r="KN325" s="72">
        <v>60</v>
      </c>
      <c r="KO325" s="72">
        <v>1085</v>
      </c>
      <c r="KP325" s="72">
        <v>12</v>
      </c>
      <c r="KQ325" s="72">
        <v>36</v>
      </c>
      <c r="KR325" s="72">
        <v>25</v>
      </c>
      <c r="KS325" s="72">
        <v>38</v>
      </c>
      <c r="KT325" s="72">
        <v>195</v>
      </c>
      <c r="KU325" s="72">
        <v>15</v>
      </c>
      <c r="KV325" s="72">
        <v>58</v>
      </c>
      <c r="KW325" s="72">
        <v>50</v>
      </c>
      <c r="KX325" s="72">
        <v>74</v>
      </c>
      <c r="KY325" s="72">
        <v>1</v>
      </c>
      <c r="KZ325" s="72">
        <v>44</v>
      </c>
      <c r="LA325" s="72">
        <v>49</v>
      </c>
      <c r="LB325" s="72">
        <v>126</v>
      </c>
      <c r="LC325" s="72">
        <v>4</v>
      </c>
      <c r="LD325" s="72">
        <v>83</v>
      </c>
      <c r="LE325" s="72">
        <v>18</v>
      </c>
      <c r="LF325" s="72">
        <v>2</v>
      </c>
      <c r="LG325" s="72">
        <v>3363</v>
      </c>
      <c r="LH325" s="72">
        <v>5166</v>
      </c>
      <c r="LI325" s="72">
        <v>13194</v>
      </c>
      <c r="LJ325" s="72">
        <v>7954</v>
      </c>
      <c r="LK325" s="72">
        <v>586</v>
      </c>
      <c r="LL325" s="72">
        <v>21</v>
      </c>
      <c r="LM325" s="72">
        <v>109</v>
      </c>
      <c r="LN325" s="72">
        <v>23439</v>
      </c>
      <c r="LO325" s="72">
        <v>1</v>
      </c>
      <c r="LP325" s="72">
        <v>0</v>
      </c>
      <c r="LQ325" s="72">
        <v>2569</v>
      </c>
      <c r="LR325" s="72">
        <v>79</v>
      </c>
      <c r="LS325" s="72">
        <v>75</v>
      </c>
      <c r="LT325" s="72">
        <v>11</v>
      </c>
      <c r="LU325" s="72">
        <v>46</v>
      </c>
      <c r="LV325" s="72">
        <v>829</v>
      </c>
      <c r="LW325" s="72">
        <v>76</v>
      </c>
      <c r="LX325" s="72">
        <v>48</v>
      </c>
      <c r="LY325" s="72">
        <v>192</v>
      </c>
      <c r="LZ325" s="72">
        <v>483</v>
      </c>
      <c r="MA325" s="72">
        <v>135</v>
      </c>
      <c r="MB325" s="72">
        <v>562</v>
      </c>
      <c r="MC325" s="72">
        <v>104</v>
      </c>
      <c r="MD325" s="72">
        <v>29</v>
      </c>
      <c r="ME325" s="72">
        <v>171</v>
      </c>
      <c r="MF325" s="72">
        <v>4</v>
      </c>
      <c r="MG325" s="72">
        <v>3</v>
      </c>
      <c r="MH325" s="72">
        <v>3</v>
      </c>
      <c r="MI325" s="72">
        <v>211</v>
      </c>
      <c r="MJ325" s="72">
        <v>6470</v>
      </c>
      <c r="MK325" s="72">
        <v>110</v>
      </c>
      <c r="ML325" s="72">
        <v>119</v>
      </c>
      <c r="MM325" s="72">
        <v>394</v>
      </c>
      <c r="MN325" s="72">
        <v>30</v>
      </c>
      <c r="MO325" s="72">
        <v>129</v>
      </c>
      <c r="MP325" s="72">
        <v>255</v>
      </c>
      <c r="MQ325" s="72">
        <v>51</v>
      </c>
      <c r="MR325" s="72">
        <v>135</v>
      </c>
      <c r="MS325" s="72">
        <v>28</v>
      </c>
      <c r="MT325" s="72">
        <v>14</v>
      </c>
      <c r="MU325" s="72">
        <v>509</v>
      </c>
      <c r="MV325" s="72">
        <v>129</v>
      </c>
      <c r="MW325" s="72">
        <v>448</v>
      </c>
      <c r="MX325" s="72">
        <v>156</v>
      </c>
      <c r="MY325" s="72">
        <v>57</v>
      </c>
      <c r="MZ325" s="72">
        <v>131</v>
      </c>
      <c r="NA325" s="72">
        <v>51</v>
      </c>
      <c r="NB325" s="72">
        <v>90</v>
      </c>
      <c r="NC325" s="72">
        <v>43</v>
      </c>
      <c r="ND325" s="72">
        <v>788</v>
      </c>
      <c r="NE325" s="72">
        <v>320</v>
      </c>
      <c r="NF325" s="72">
        <v>42</v>
      </c>
      <c r="NG325" s="72">
        <v>123</v>
      </c>
      <c r="NH325" s="72">
        <v>5</v>
      </c>
      <c r="NI325" s="72">
        <v>21</v>
      </c>
      <c r="NJ325" s="72">
        <v>1</v>
      </c>
      <c r="NK325" s="72">
        <v>16</v>
      </c>
      <c r="NL325" s="72">
        <v>0</v>
      </c>
      <c r="NM325" s="72">
        <v>224</v>
      </c>
      <c r="NN325" s="72">
        <v>0</v>
      </c>
      <c r="NO325" s="72">
        <v>5</v>
      </c>
      <c r="NP325" s="72">
        <v>27</v>
      </c>
      <c r="NQ325" s="72">
        <v>25</v>
      </c>
      <c r="NR325" s="72">
        <v>2082</v>
      </c>
      <c r="NS325" s="72">
        <v>171</v>
      </c>
      <c r="NT325" s="72">
        <v>207</v>
      </c>
      <c r="NU325" s="72">
        <v>1934</v>
      </c>
      <c r="NV325" s="72">
        <v>24</v>
      </c>
      <c r="NW325" s="72">
        <v>4</v>
      </c>
      <c r="NX325" s="72">
        <v>29</v>
      </c>
      <c r="NY325" s="72">
        <v>2</v>
      </c>
      <c r="NZ325" s="72">
        <v>3</v>
      </c>
      <c r="OA325" s="72">
        <v>0</v>
      </c>
      <c r="OB325" s="72">
        <v>21</v>
      </c>
      <c r="OC325" s="72">
        <v>19</v>
      </c>
      <c r="OD325" s="72">
        <v>4995</v>
      </c>
      <c r="OE325" s="72">
        <v>17</v>
      </c>
      <c r="OF325" s="72">
        <v>339</v>
      </c>
      <c r="OG325" s="72"/>
      <c r="OH325" s="72">
        <v>1</v>
      </c>
      <c r="OI325" s="72">
        <v>0</v>
      </c>
      <c r="OJ325" s="72">
        <v>29</v>
      </c>
      <c r="OK325" s="72">
        <v>9</v>
      </c>
      <c r="OL325" s="72">
        <v>4</v>
      </c>
      <c r="OM325" s="72">
        <v>1771</v>
      </c>
      <c r="ON325" s="72"/>
      <c r="OO325" s="72">
        <v>857</v>
      </c>
      <c r="OP325" s="72">
        <v>4</v>
      </c>
      <c r="OQ325" s="72"/>
      <c r="OR325" s="73">
        <v>192</v>
      </c>
      <c r="OS325" s="74">
        <v>106798</v>
      </c>
      <c r="OT325" s="71">
        <v>31727</v>
      </c>
      <c r="OU325" s="72"/>
      <c r="OV325" s="72"/>
      <c r="OW325" s="72"/>
      <c r="OX325" s="72"/>
      <c r="OY325" s="72"/>
      <c r="OZ325" s="72">
        <v>16156</v>
      </c>
      <c r="PA325" s="72"/>
      <c r="PB325" s="72"/>
      <c r="PC325" s="72"/>
      <c r="PD325" s="72"/>
      <c r="PE325" s="72"/>
      <c r="PF325" s="72"/>
      <c r="PG325" s="72"/>
      <c r="PH325" s="72"/>
      <c r="PI325" s="72"/>
      <c r="PJ325" s="72"/>
      <c r="PK325" s="72"/>
      <c r="PL325" s="73"/>
      <c r="PM325" s="74">
        <v>154681</v>
      </c>
    </row>
    <row r="326" spans="1:429" ht="12.75" customHeight="1">
      <c r="A326" s="68">
        <v>524113</v>
      </c>
      <c r="B326" s="69" t="str">
        <f>INDEX('NAICS to ISIC Key'!H:H,MATCH(A326,'NAICS to ISIC Key'!D:D,0))</f>
        <v>ISIC 64T66</v>
      </c>
      <c r="C326" s="70" t="s">
        <v>697</v>
      </c>
      <c r="D326" s="71">
        <v>0</v>
      </c>
      <c r="E326" s="72">
        <v>0</v>
      </c>
      <c r="F326" s="72">
        <v>0</v>
      </c>
      <c r="G326" s="72">
        <v>0</v>
      </c>
      <c r="H326" s="72">
        <v>0</v>
      </c>
      <c r="I326" s="72">
        <v>0</v>
      </c>
      <c r="J326" s="72">
        <v>0</v>
      </c>
      <c r="K326" s="72">
        <v>0</v>
      </c>
      <c r="L326" s="72">
        <v>0</v>
      </c>
      <c r="M326" s="72">
        <v>0</v>
      </c>
      <c r="N326" s="72">
        <v>0</v>
      </c>
      <c r="O326" s="72">
        <v>0</v>
      </c>
      <c r="P326" s="72">
        <v>0</v>
      </c>
      <c r="Q326" s="72">
        <v>0</v>
      </c>
      <c r="R326" s="72">
        <v>0</v>
      </c>
      <c r="S326" s="72">
        <v>0</v>
      </c>
      <c r="T326" s="72">
        <v>0</v>
      </c>
      <c r="U326" s="72">
        <v>0</v>
      </c>
      <c r="V326" s="72">
        <v>0</v>
      </c>
      <c r="W326" s="72">
        <v>0</v>
      </c>
      <c r="X326" s="72">
        <v>0</v>
      </c>
      <c r="Y326" s="72">
        <v>0</v>
      </c>
      <c r="Z326" s="72">
        <v>0</v>
      </c>
      <c r="AA326" s="72">
        <v>0</v>
      </c>
      <c r="AB326" s="72">
        <v>0</v>
      </c>
      <c r="AC326" s="72">
        <v>0</v>
      </c>
      <c r="AD326" s="72">
        <v>0</v>
      </c>
      <c r="AE326" s="72">
        <v>0</v>
      </c>
      <c r="AF326" s="72"/>
      <c r="AG326" s="72">
        <v>0</v>
      </c>
      <c r="AH326" s="72">
        <v>0</v>
      </c>
      <c r="AI326" s="72">
        <v>0</v>
      </c>
      <c r="AJ326" s="72">
        <v>0</v>
      </c>
      <c r="AK326" s="72">
        <v>0</v>
      </c>
      <c r="AL326" s="72">
        <v>0</v>
      </c>
      <c r="AM326" s="72">
        <v>0</v>
      </c>
      <c r="AN326" s="72">
        <v>0</v>
      </c>
      <c r="AO326" s="72">
        <v>0</v>
      </c>
      <c r="AP326" s="72">
        <v>0</v>
      </c>
      <c r="AQ326" s="72">
        <v>0</v>
      </c>
      <c r="AR326" s="72">
        <v>0</v>
      </c>
      <c r="AS326" s="72">
        <v>0</v>
      </c>
      <c r="AT326" s="72">
        <v>0</v>
      </c>
      <c r="AU326" s="72">
        <v>0</v>
      </c>
      <c r="AV326" s="72">
        <v>0</v>
      </c>
      <c r="AW326" s="72">
        <v>0</v>
      </c>
      <c r="AX326" s="72">
        <v>0</v>
      </c>
      <c r="AY326" s="72">
        <v>0</v>
      </c>
      <c r="AZ326" s="72">
        <v>0</v>
      </c>
      <c r="BA326" s="72">
        <v>0</v>
      </c>
      <c r="BB326" s="72">
        <v>0</v>
      </c>
      <c r="BC326" s="72">
        <v>0</v>
      </c>
      <c r="BD326" s="72">
        <v>0</v>
      </c>
      <c r="BE326" s="72">
        <v>0</v>
      </c>
      <c r="BF326" s="72">
        <v>0</v>
      </c>
      <c r="BG326" s="72">
        <v>0</v>
      </c>
      <c r="BH326" s="72">
        <v>0</v>
      </c>
      <c r="BI326" s="72">
        <v>0</v>
      </c>
      <c r="BJ326" s="72">
        <v>0</v>
      </c>
      <c r="BK326" s="72">
        <v>0</v>
      </c>
      <c r="BL326" s="72">
        <v>0</v>
      </c>
      <c r="BM326" s="72">
        <v>0</v>
      </c>
      <c r="BN326" s="72">
        <v>0</v>
      </c>
      <c r="BO326" s="72">
        <v>0</v>
      </c>
      <c r="BP326" s="72">
        <v>0</v>
      </c>
      <c r="BQ326" s="72">
        <v>0</v>
      </c>
      <c r="BR326" s="72">
        <v>0</v>
      </c>
      <c r="BS326" s="72">
        <v>0</v>
      </c>
      <c r="BT326" s="72">
        <v>0</v>
      </c>
      <c r="BU326" s="72">
        <v>0</v>
      </c>
      <c r="BV326" s="72">
        <v>0</v>
      </c>
      <c r="BW326" s="72">
        <v>0</v>
      </c>
      <c r="BX326" s="72">
        <v>0</v>
      </c>
      <c r="BY326" s="72">
        <v>0</v>
      </c>
      <c r="BZ326" s="72">
        <v>0</v>
      </c>
      <c r="CA326" s="72">
        <v>0</v>
      </c>
      <c r="CB326" s="72">
        <v>0</v>
      </c>
      <c r="CC326" s="72">
        <v>0</v>
      </c>
      <c r="CD326" s="72">
        <v>0</v>
      </c>
      <c r="CE326" s="72">
        <v>0</v>
      </c>
      <c r="CF326" s="72">
        <v>0</v>
      </c>
      <c r="CG326" s="72">
        <v>0</v>
      </c>
      <c r="CH326" s="72">
        <v>0</v>
      </c>
      <c r="CI326" s="72">
        <v>0</v>
      </c>
      <c r="CJ326" s="72">
        <v>0</v>
      </c>
      <c r="CK326" s="72">
        <v>0</v>
      </c>
      <c r="CL326" s="72">
        <v>0</v>
      </c>
      <c r="CM326" s="72">
        <v>0</v>
      </c>
      <c r="CN326" s="72">
        <v>0</v>
      </c>
      <c r="CO326" s="72">
        <v>0</v>
      </c>
      <c r="CP326" s="72">
        <v>0</v>
      </c>
      <c r="CQ326" s="72">
        <v>0</v>
      </c>
      <c r="CR326" s="72">
        <v>0</v>
      </c>
      <c r="CS326" s="72">
        <v>0</v>
      </c>
      <c r="CT326" s="72">
        <v>0</v>
      </c>
      <c r="CU326" s="72">
        <v>0</v>
      </c>
      <c r="CV326" s="72">
        <v>0</v>
      </c>
      <c r="CW326" s="72">
        <v>0</v>
      </c>
      <c r="CX326" s="72">
        <v>0</v>
      </c>
      <c r="CY326" s="72">
        <v>0</v>
      </c>
      <c r="CZ326" s="72">
        <v>0</v>
      </c>
      <c r="DA326" s="72">
        <v>0</v>
      </c>
      <c r="DB326" s="72">
        <v>0</v>
      </c>
      <c r="DC326" s="72">
        <v>0</v>
      </c>
      <c r="DD326" s="72">
        <v>0</v>
      </c>
      <c r="DE326" s="72">
        <v>0</v>
      </c>
      <c r="DF326" s="72">
        <v>0</v>
      </c>
      <c r="DG326" s="72">
        <v>0</v>
      </c>
      <c r="DH326" s="72">
        <v>0</v>
      </c>
      <c r="DI326" s="72">
        <v>0</v>
      </c>
      <c r="DJ326" s="72"/>
      <c r="DK326" s="72">
        <v>0</v>
      </c>
      <c r="DL326" s="72">
        <v>0</v>
      </c>
      <c r="DM326" s="72">
        <v>0</v>
      </c>
      <c r="DN326" s="72">
        <v>0</v>
      </c>
      <c r="DO326" s="72">
        <v>0</v>
      </c>
      <c r="DP326" s="72">
        <v>0</v>
      </c>
      <c r="DQ326" s="72">
        <v>0</v>
      </c>
      <c r="DR326" s="72">
        <v>0</v>
      </c>
      <c r="DS326" s="72">
        <v>0</v>
      </c>
      <c r="DT326" s="72">
        <v>0</v>
      </c>
      <c r="DU326" s="72">
        <v>0</v>
      </c>
      <c r="DV326" s="72">
        <v>0</v>
      </c>
      <c r="DW326" s="72">
        <v>0</v>
      </c>
      <c r="DX326" s="72">
        <v>0</v>
      </c>
      <c r="DY326" s="72">
        <v>0</v>
      </c>
      <c r="DZ326" s="72">
        <v>0</v>
      </c>
      <c r="EA326" s="72">
        <v>0</v>
      </c>
      <c r="EB326" s="72">
        <v>0</v>
      </c>
      <c r="EC326" s="72">
        <v>0</v>
      </c>
      <c r="ED326" s="72">
        <v>0</v>
      </c>
      <c r="EE326" s="72">
        <v>0</v>
      </c>
      <c r="EF326" s="72">
        <v>0</v>
      </c>
      <c r="EG326" s="72">
        <v>0</v>
      </c>
      <c r="EH326" s="72">
        <v>0</v>
      </c>
      <c r="EI326" s="72">
        <v>0</v>
      </c>
      <c r="EJ326" s="72">
        <v>0</v>
      </c>
      <c r="EK326" s="72">
        <v>0</v>
      </c>
      <c r="EL326" s="72">
        <v>0</v>
      </c>
      <c r="EM326" s="72">
        <v>0</v>
      </c>
      <c r="EN326" s="72">
        <v>0</v>
      </c>
      <c r="EO326" s="72">
        <v>0</v>
      </c>
      <c r="EP326" s="72">
        <v>0</v>
      </c>
      <c r="EQ326" s="72">
        <v>0</v>
      </c>
      <c r="ER326" s="72">
        <v>0</v>
      </c>
      <c r="ES326" s="72">
        <v>0</v>
      </c>
      <c r="ET326" s="72">
        <v>0</v>
      </c>
      <c r="EU326" s="72">
        <v>0</v>
      </c>
      <c r="EV326" s="72">
        <v>0</v>
      </c>
      <c r="EW326" s="72">
        <v>0</v>
      </c>
      <c r="EX326" s="72">
        <v>0</v>
      </c>
      <c r="EY326" s="72">
        <v>0</v>
      </c>
      <c r="EZ326" s="72">
        <v>0</v>
      </c>
      <c r="FA326" s="72">
        <v>0</v>
      </c>
      <c r="FB326" s="72">
        <v>0</v>
      </c>
      <c r="FC326" s="72">
        <v>0</v>
      </c>
      <c r="FD326" s="72">
        <v>0</v>
      </c>
      <c r="FE326" s="72">
        <v>0</v>
      </c>
      <c r="FF326" s="72">
        <v>0</v>
      </c>
      <c r="FG326" s="72">
        <v>0</v>
      </c>
      <c r="FH326" s="72">
        <v>0</v>
      </c>
      <c r="FI326" s="72">
        <v>0</v>
      </c>
      <c r="FJ326" s="72">
        <v>0</v>
      </c>
      <c r="FK326" s="72">
        <v>0</v>
      </c>
      <c r="FL326" s="72">
        <v>0</v>
      </c>
      <c r="FM326" s="72">
        <v>0</v>
      </c>
      <c r="FN326" s="72">
        <v>0</v>
      </c>
      <c r="FO326" s="72">
        <v>0</v>
      </c>
      <c r="FP326" s="72">
        <v>0</v>
      </c>
      <c r="FQ326" s="72">
        <v>0</v>
      </c>
      <c r="FR326" s="72">
        <v>0</v>
      </c>
      <c r="FS326" s="72">
        <v>0</v>
      </c>
      <c r="FT326" s="72">
        <v>0</v>
      </c>
      <c r="FU326" s="72">
        <v>0</v>
      </c>
      <c r="FV326" s="72">
        <v>0</v>
      </c>
      <c r="FW326" s="72">
        <v>0</v>
      </c>
      <c r="FX326" s="72">
        <v>0</v>
      </c>
      <c r="FY326" s="72">
        <v>0</v>
      </c>
      <c r="FZ326" s="72">
        <v>0</v>
      </c>
      <c r="GA326" s="72">
        <v>0</v>
      </c>
      <c r="GB326" s="72">
        <v>0</v>
      </c>
      <c r="GC326" s="72">
        <v>0</v>
      </c>
      <c r="GD326" s="72">
        <v>0</v>
      </c>
      <c r="GE326" s="72">
        <v>0</v>
      </c>
      <c r="GF326" s="72">
        <v>0</v>
      </c>
      <c r="GG326" s="72">
        <v>0</v>
      </c>
      <c r="GH326" s="72">
        <v>0</v>
      </c>
      <c r="GI326" s="72">
        <v>0</v>
      </c>
      <c r="GJ326" s="72">
        <v>0</v>
      </c>
      <c r="GK326" s="72">
        <v>0</v>
      </c>
      <c r="GL326" s="72">
        <v>0</v>
      </c>
      <c r="GM326" s="72">
        <v>0</v>
      </c>
      <c r="GN326" s="72">
        <v>0</v>
      </c>
      <c r="GO326" s="72">
        <v>0</v>
      </c>
      <c r="GP326" s="72">
        <v>0</v>
      </c>
      <c r="GQ326" s="72">
        <v>0</v>
      </c>
      <c r="GR326" s="72">
        <v>0</v>
      </c>
      <c r="GS326" s="72">
        <v>0</v>
      </c>
      <c r="GT326" s="72">
        <v>0</v>
      </c>
      <c r="GU326" s="72">
        <v>0</v>
      </c>
      <c r="GV326" s="72">
        <v>0</v>
      </c>
      <c r="GW326" s="72">
        <v>0</v>
      </c>
      <c r="GX326" s="72">
        <v>0</v>
      </c>
      <c r="GY326" s="72">
        <v>0</v>
      </c>
      <c r="GZ326" s="72">
        <v>0</v>
      </c>
      <c r="HA326" s="72">
        <v>0</v>
      </c>
      <c r="HB326" s="72">
        <v>0</v>
      </c>
      <c r="HC326" s="72">
        <v>0</v>
      </c>
      <c r="HD326" s="72">
        <v>0</v>
      </c>
      <c r="HE326" s="72">
        <v>0</v>
      </c>
      <c r="HF326" s="72">
        <v>0</v>
      </c>
      <c r="HG326" s="72">
        <v>0</v>
      </c>
      <c r="HH326" s="72">
        <v>0</v>
      </c>
      <c r="HI326" s="72">
        <v>0</v>
      </c>
      <c r="HJ326" s="72">
        <v>0</v>
      </c>
      <c r="HK326" s="72">
        <v>0</v>
      </c>
      <c r="HL326" s="72">
        <v>0</v>
      </c>
      <c r="HM326" s="72">
        <v>0</v>
      </c>
      <c r="HN326" s="72">
        <v>0</v>
      </c>
      <c r="HO326" s="72">
        <v>0</v>
      </c>
      <c r="HP326" s="72">
        <v>0</v>
      </c>
      <c r="HQ326" s="72">
        <v>0</v>
      </c>
      <c r="HR326" s="72">
        <v>0</v>
      </c>
      <c r="HS326" s="72">
        <v>0</v>
      </c>
      <c r="HT326" s="72">
        <v>0</v>
      </c>
      <c r="HU326" s="72">
        <v>0</v>
      </c>
      <c r="HV326" s="72">
        <v>0</v>
      </c>
      <c r="HW326" s="72">
        <v>0</v>
      </c>
      <c r="HX326" s="72">
        <v>0</v>
      </c>
      <c r="HY326" s="72">
        <v>0</v>
      </c>
      <c r="HZ326" s="72">
        <v>0</v>
      </c>
      <c r="IA326" s="72">
        <v>0</v>
      </c>
      <c r="IB326" s="72">
        <v>0</v>
      </c>
      <c r="IC326" s="72">
        <v>0</v>
      </c>
      <c r="ID326" s="72">
        <v>0</v>
      </c>
      <c r="IE326" s="72">
        <v>0</v>
      </c>
      <c r="IF326" s="72">
        <v>0</v>
      </c>
      <c r="IG326" s="72">
        <v>0</v>
      </c>
      <c r="IH326" s="72">
        <v>0</v>
      </c>
      <c r="II326" s="72">
        <v>0</v>
      </c>
      <c r="IJ326" s="72">
        <v>0</v>
      </c>
      <c r="IK326" s="72">
        <v>0</v>
      </c>
      <c r="IL326" s="72">
        <v>0</v>
      </c>
      <c r="IM326" s="72">
        <v>0</v>
      </c>
      <c r="IN326" s="72">
        <v>0</v>
      </c>
      <c r="IO326" s="72">
        <v>0</v>
      </c>
      <c r="IP326" s="72">
        <v>0</v>
      </c>
      <c r="IQ326" s="72">
        <v>0</v>
      </c>
      <c r="IR326" s="72">
        <v>0</v>
      </c>
      <c r="IS326" s="72">
        <v>0</v>
      </c>
      <c r="IT326" s="72">
        <v>0</v>
      </c>
      <c r="IU326" s="72">
        <v>0</v>
      </c>
      <c r="IV326" s="72">
        <v>0</v>
      </c>
      <c r="IW326" s="72">
        <v>0</v>
      </c>
      <c r="IX326" s="72">
        <v>0</v>
      </c>
      <c r="IY326" s="72">
        <v>0</v>
      </c>
      <c r="IZ326" s="72">
        <v>0</v>
      </c>
      <c r="JA326" s="72">
        <v>0</v>
      </c>
      <c r="JB326" s="72">
        <v>0</v>
      </c>
      <c r="JC326" s="72">
        <v>0</v>
      </c>
      <c r="JD326" s="72">
        <v>0</v>
      </c>
      <c r="JE326" s="72">
        <v>0</v>
      </c>
      <c r="JF326" s="72">
        <v>0</v>
      </c>
      <c r="JG326" s="72">
        <v>0</v>
      </c>
      <c r="JH326" s="72">
        <v>0</v>
      </c>
      <c r="JI326" s="72">
        <v>0</v>
      </c>
      <c r="JJ326" s="72">
        <v>0</v>
      </c>
      <c r="JK326" s="72">
        <v>0</v>
      </c>
      <c r="JL326" s="72">
        <v>0</v>
      </c>
      <c r="JM326" s="72">
        <v>0</v>
      </c>
      <c r="JN326" s="72">
        <v>0</v>
      </c>
      <c r="JO326" s="72">
        <v>0</v>
      </c>
      <c r="JP326" s="72">
        <v>0</v>
      </c>
      <c r="JQ326" s="72">
        <v>0</v>
      </c>
      <c r="JR326" s="72">
        <v>0</v>
      </c>
      <c r="JS326" s="72">
        <v>0</v>
      </c>
      <c r="JT326" s="72">
        <v>0</v>
      </c>
      <c r="JU326" s="72">
        <v>0</v>
      </c>
      <c r="JV326" s="72">
        <v>0</v>
      </c>
      <c r="JW326" s="72">
        <v>0</v>
      </c>
      <c r="JX326" s="72">
        <v>0</v>
      </c>
      <c r="JY326" s="72"/>
      <c r="JZ326" s="72">
        <v>0</v>
      </c>
      <c r="KA326" s="72">
        <v>0</v>
      </c>
      <c r="KB326" s="72">
        <v>0</v>
      </c>
      <c r="KC326" s="72">
        <v>0</v>
      </c>
      <c r="KD326" s="72">
        <v>0</v>
      </c>
      <c r="KE326" s="72">
        <v>0</v>
      </c>
      <c r="KF326" s="72">
        <v>0</v>
      </c>
      <c r="KG326" s="72">
        <v>0</v>
      </c>
      <c r="KH326" s="72">
        <v>0</v>
      </c>
      <c r="KI326" s="72">
        <v>0</v>
      </c>
      <c r="KJ326" s="72">
        <v>0</v>
      </c>
      <c r="KK326" s="72">
        <v>0</v>
      </c>
      <c r="KL326" s="72">
        <v>0</v>
      </c>
      <c r="KM326" s="72">
        <v>0</v>
      </c>
      <c r="KN326" s="72">
        <v>0</v>
      </c>
      <c r="KO326" s="72">
        <v>0</v>
      </c>
      <c r="KP326" s="72">
        <v>0</v>
      </c>
      <c r="KQ326" s="72">
        <v>0</v>
      </c>
      <c r="KR326" s="72">
        <v>0</v>
      </c>
      <c r="KS326" s="72">
        <v>0</v>
      </c>
      <c r="KT326" s="72">
        <v>0</v>
      </c>
      <c r="KU326" s="72">
        <v>0</v>
      </c>
      <c r="KV326" s="72">
        <v>0</v>
      </c>
      <c r="KW326" s="72">
        <v>0</v>
      </c>
      <c r="KX326" s="72">
        <v>0</v>
      </c>
      <c r="KY326" s="72">
        <v>0</v>
      </c>
      <c r="KZ326" s="72">
        <v>0</v>
      </c>
      <c r="LA326" s="72">
        <v>0</v>
      </c>
      <c r="LB326" s="72">
        <v>0</v>
      </c>
      <c r="LC326" s="72">
        <v>0</v>
      </c>
      <c r="LD326" s="72">
        <v>0</v>
      </c>
      <c r="LE326" s="72">
        <v>0</v>
      </c>
      <c r="LF326" s="72">
        <v>0</v>
      </c>
      <c r="LG326" s="72">
        <v>0</v>
      </c>
      <c r="LH326" s="72">
        <v>0</v>
      </c>
      <c r="LI326" s="72">
        <v>0</v>
      </c>
      <c r="LJ326" s="72">
        <v>0</v>
      </c>
      <c r="LK326" s="72">
        <v>0</v>
      </c>
      <c r="LL326" s="72">
        <v>0</v>
      </c>
      <c r="LM326" s="72">
        <v>0</v>
      </c>
      <c r="LN326" s="72">
        <v>0</v>
      </c>
      <c r="LO326" s="72">
        <v>0</v>
      </c>
      <c r="LP326" s="72">
        <v>0</v>
      </c>
      <c r="LQ326" s="72">
        <v>0</v>
      </c>
      <c r="LR326" s="72">
        <v>0</v>
      </c>
      <c r="LS326" s="72">
        <v>0</v>
      </c>
      <c r="LT326" s="72">
        <v>0</v>
      </c>
      <c r="LU326" s="72">
        <v>0</v>
      </c>
      <c r="LV326" s="72">
        <v>0</v>
      </c>
      <c r="LW326" s="72">
        <v>0</v>
      </c>
      <c r="LX326" s="72">
        <v>0</v>
      </c>
      <c r="LY326" s="72">
        <v>0</v>
      </c>
      <c r="LZ326" s="72">
        <v>0</v>
      </c>
      <c r="MA326" s="72">
        <v>0</v>
      </c>
      <c r="MB326" s="72">
        <v>0</v>
      </c>
      <c r="MC326" s="72">
        <v>0</v>
      </c>
      <c r="MD326" s="72">
        <v>0</v>
      </c>
      <c r="ME326" s="72">
        <v>0</v>
      </c>
      <c r="MF326" s="72">
        <v>0</v>
      </c>
      <c r="MG326" s="72">
        <v>0</v>
      </c>
      <c r="MH326" s="72">
        <v>0</v>
      </c>
      <c r="MI326" s="72">
        <v>0</v>
      </c>
      <c r="MJ326" s="72">
        <v>0</v>
      </c>
      <c r="MK326" s="72">
        <v>0</v>
      </c>
      <c r="ML326" s="72">
        <v>0</v>
      </c>
      <c r="MM326" s="72">
        <v>0</v>
      </c>
      <c r="MN326" s="72">
        <v>0</v>
      </c>
      <c r="MO326" s="72">
        <v>0</v>
      </c>
      <c r="MP326" s="72">
        <v>0</v>
      </c>
      <c r="MQ326" s="72">
        <v>0</v>
      </c>
      <c r="MR326" s="72">
        <v>0</v>
      </c>
      <c r="MS326" s="72">
        <v>0</v>
      </c>
      <c r="MT326" s="72">
        <v>0</v>
      </c>
      <c r="MU326" s="72">
        <v>0</v>
      </c>
      <c r="MV326" s="72">
        <v>0</v>
      </c>
      <c r="MW326" s="72">
        <v>0</v>
      </c>
      <c r="MX326" s="72">
        <v>0</v>
      </c>
      <c r="MY326" s="72">
        <v>0</v>
      </c>
      <c r="MZ326" s="72">
        <v>0</v>
      </c>
      <c r="NA326" s="72">
        <v>0</v>
      </c>
      <c r="NB326" s="72">
        <v>0</v>
      </c>
      <c r="NC326" s="72">
        <v>0</v>
      </c>
      <c r="ND326" s="72">
        <v>0</v>
      </c>
      <c r="NE326" s="72">
        <v>0</v>
      </c>
      <c r="NF326" s="72">
        <v>0</v>
      </c>
      <c r="NG326" s="72">
        <v>0</v>
      </c>
      <c r="NH326" s="72">
        <v>0</v>
      </c>
      <c r="NI326" s="72">
        <v>0</v>
      </c>
      <c r="NJ326" s="72">
        <v>0</v>
      </c>
      <c r="NK326" s="72">
        <v>0</v>
      </c>
      <c r="NL326" s="72">
        <v>0</v>
      </c>
      <c r="NM326" s="72">
        <v>0</v>
      </c>
      <c r="NN326" s="72">
        <v>0</v>
      </c>
      <c r="NO326" s="72">
        <v>0</v>
      </c>
      <c r="NP326" s="72">
        <v>0</v>
      </c>
      <c r="NQ326" s="72">
        <v>0</v>
      </c>
      <c r="NR326" s="72">
        <v>0</v>
      </c>
      <c r="NS326" s="72">
        <v>0</v>
      </c>
      <c r="NT326" s="72">
        <v>0</v>
      </c>
      <c r="NU326" s="72">
        <v>0</v>
      </c>
      <c r="NV326" s="72">
        <v>0</v>
      </c>
      <c r="NW326" s="72">
        <v>0</v>
      </c>
      <c r="NX326" s="72">
        <v>0</v>
      </c>
      <c r="NY326" s="72">
        <v>0</v>
      </c>
      <c r="NZ326" s="72">
        <v>0</v>
      </c>
      <c r="OA326" s="72">
        <v>0</v>
      </c>
      <c r="OB326" s="72">
        <v>0</v>
      </c>
      <c r="OC326" s="72">
        <v>0</v>
      </c>
      <c r="OD326" s="72">
        <v>0</v>
      </c>
      <c r="OE326" s="72">
        <v>0</v>
      </c>
      <c r="OF326" s="72">
        <v>0</v>
      </c>
      <c r="OG326" s="72"/>
      <c r="OH326" s="72"/>
      <c r="OI326" s="72"/>
      <c r="OJ326" s="72"/>
      <c r="OK326" s="72"/>
      <c r="OL326" s="72"/>
      <c r="OM326" s="72"/>
      <c r="ON326" s="72"/>
      <c r="OO326" s="72"/>
      <c r="OP326" s="72"/>
      <c r="OQ326" s="72"/>
      <c r="OR326" s="73"/>
      <c r="OS326" s="74">
        <v>0</v>
      </c>
      <c r="OT326" s="71">
        <v>79206</v>
      </c>
      <c r="OU326" s="72"/>
      <c r="OV326" s="72"/>
      <c r="OW326" s="72"/>
      <c r="OX326" s="72"/>
      <c r="OY326" s="72"/>
      <c r="OZ326" s="72"/>
      <c r="PA326" s="72"/>
      <c r="PB326" s="72"/>
      <c r="PC326" s="72"/>
      <c r="PD326" s="72"/>
      <c r="PE326" s="72"/>
      <c r="PF326" s="72"/>
      <c r="PG326" s="72"/>
      <c r="PH326" s="72"/>
      <c r="PI326" s="72"/>
      <c r="PJ326" s="72"/>
      <c r="PK326" s="72"/>
      <c r="PL326" s="73"/>
      <c r="PM326" s="74">
        <v>79206</v>
      </c>
    </row>
    <row r="327" spans="1:429" ht="12.75" customHeight="1">
      <c r="A327" s="68" t="s">
        <v>700</v>
      </c>
      <c r="B327" s="69" t="str">
        <f>INDEX('NAICS to ISIC Key'!H:H,MATCH(A327,'NAICS to ISIC Key'!D:D,0))</f>
        <v>ISIC 64T66</v>
      </c>
      <c r="C327" s="70" t="s">
        <v>699</v>
      </c>
      <c r="D327" s="71">
        <v>156</v>
      </c>
      <c r="E327" s="72">
        <v>248</v>
      </c>
      <c r="F327" s="72">
        <v>154</v>
      </c>
      <c r="G327" s="72">
        <v>310</v>
      </c>
      <c r="H327" s="72">
        <v>196</v>
      </c>
      <c r="I327" s="72">
        <v>549</v>
      </c>
      <c r="J327" s="72">
        <v>240</v>
      </c>
      <c r="K327" s="72">
        <v>67</v>
      </c>
      <c r="L327" s="72">
        <v>130</v>
      </c>
      <c r="M327" s="72">
        <v>119</v>
      </c>
      <c r="N327" s="72">
        <v>4</v>
      </c>
      <c r="O327" s="72">
        <v>340</v>
      </c>
      <c r="P327" s="72">
        <v>37</v>
      </c>
      <c r="Q327" s="72">
        <v>3551</v>
      </c>
      <c r="R327" s="72">
        <v>20</v>
      </c>
      <c r="S327" s="72">
        <v>95</v>
      </c>
      <c r="T327" s="72">
        <v>104</v>
      </c>
      <c r="U327" s="72">
        <v>20</v>
      </c>
      <c r="V327" s="72">
        <v>273</v>
      </c>
      <c r="W327" s="72">
        <v>660</v>
      </c>
      <c r="X327" s="72">
        <v>884</v>
      </c>
      <c r="Y327" s="72">
        <v>168</v>
      </c>
      <c r="Z327" s="72">
        <v>25</v>
      </c>
      <c r="AA327" s="72">
        <v>29</v>
      </c>
      <c r="AB327" s="72">
        <v>5</v>
      </c>
      <c r="AC327" s="72">
        <v>11</v>
      </c>
      <c r="AD327" s="72">
        <v>263</v>
      </c>
      <c r="AE327" s="72">
        <v>7</v>
      </c>
      <c r="AF327" s="72">
        <v>11</v>
      </c>
      <c r="AG327" s="72">
        <v>3</v>
      </c>
      <c r="AH327" s="72">
        <v>24</v>
      </c>
      <c r="AI327" s="72">
        <v>7</v>
      </c>
      <c r="AJ327" s="72">
        <v>7</v>
      </c>
      <c r="AK327" s="72">
        <v>11</v>
      </c>
      <c r="AL327" s="72">
        <v>17</v>
      </c>
      <c r="AM327" s="72">
        <v>17</v>
      </c>
      <c r="AN327" s="72">
        <v>2</v>
      </c>
      <c r="AO327" s="72">
        <v>6</v>
      </c>
      <c r="AP327" s="72">
        <v>2</v>
      </c>
      <c r="AQ327" s="72">
        <v>19</v>
      </c>
      <c r="AR327" s="72">
        <v>59</v>
      </c>
      <c r="AS327" s="72">
        <v>46</v>
      </c>
      <c r="AT327" s="72">
        <v>16</v>
      </c>
      <c r="AU327" s="72">
        <v>43</v>
      </c>
      <c r="AV327" s="72">
        <v>15</v>
      </c>
      <c r="AW327" s="72">
        <v>8</v>
      </c>
      <c r="AX327" s="72">
        <v>11</v>
      </c>
      <c r="AY327" s="72">
        <v>16</v>
      </c>
      <c r="AZ327" s="72">
        <v>6</v>
      </c>
      <c r="BA327" s="72">
        <v>6</v>
      </c>
      <c r="BB327" s="72">
        <v>6</v>
      </c>
      <c r="BC327" s="72">
        <v>7</v>
      </c>
      <c r="BD327" s="72">
        <v>11</v>
      </c>
      <c r="BE327" s="72">
        <v>20</v>
      </c>
      <c r="BF327" s="72">
        <v>10</v>
      </c>
      <c r="BG327" s="72">
        <v>30</v>
      </c>
      <c r="BH327" s="72">
        <v>15</v>
      </c>
      <c r="BI327" s="72">
        <v>20</v>
      </c>
      <c r="BJ327" s="72">
        <v>5</v>
      </c>
      <c r="BK327" s="72">
        <v>11</v>
      </c>
      <c r="BL327" s="72">
        <v>2</v>
      </c>
      <c r="BM327" s="72">
        <v>33</v>
      </c>
      <c r="BN327" s="72">
        <v>8</v>
      </c>
      <c r="BO327" s="72">
        <v>13</v>
      </c>
      <c r="BP327" s="72">
        <v>16</v>
      </c>
      <c r="BQ327" s="72">
        <v>5</v>
      </c>
      <c r="BR327" s="72">
        <v>4</v>
      </c>
      <c r="BS327" s="72">
        <v>7</v>
      </c>
      <c r="BT327" s="72">
        <v>10</v>
      </c>
      <c r="BU327" s="72">
        <v>9</v>
      </c>
      <c r="BV327" s="72">
        <v>26</v>
      </c>
      <c r="BW327" s="72">
        <v>6</v>
      </c>
      <c r="BX327" s="72">
        <v>6</v>
      </c>
      <c r="BY327" s="72">
        <v>8</v>
      </c>
      <c r="BZ327" s="72">
        <v>29</v>
      </c>
      <c r="CA327" s="72">
        <v>6</v>
      </c>
      <c r="CB327" s="72">
        <v>1</v>
      </c>
      <c r="CC327" s="72">
        <v>10</v>
      </c>
      <c r="CD327" s="72">
        <v>7</v>
      </c>
      <c r="CE327" s="72">
        <v>9</v>
      </c>
      <c r="CF327" s="72">
        <v>29</v>
      </c>
      <c r="CG327" s="72">
        <v>24</v>
      </c>
      <c r="CH327" s="72">
        <v>22</v>
      </c>
      <c r="CI327" s="72">
        <v>2</v>
      </c>
      <c r="CJ327" s="72">
        <v>12</v>
      </c>
      <c r="CK327" s="72">
        <v>14</v>
      </c>
      <c r="CL327" s="72">
        <v>2</v>
      </c>
      <c r="CM327" s="72">
        <v>11</v>
      </c>
      <c r="CN327" s="72">
        <v>14</v>
      </c>
      <c r="CO327" s="72">
        <v>5</v>
      </c>
      <c r="CP327" s="72">
        <v>24</v>
      </c>
      <c r="CQ327" s="72">
        <v>3</v>
      </c>
      <c r="CR327" s="72">
        <v>8</v>
      </c>
      <c r="CS327" s="72">
        <v>13</v>
      </c>
      <c r="CT327" s="72">
        <v>3</v>
      </c>
      <c r="CU327" s="72">
        <v>2</v>
      </c>
      <c r="CV327" s="72">
        <v>20</v>
      </c>
      <c r="CW327" s="72">
        <v>17</v>
      </c>
      <c r="CX327" s="72">
        <v>29</v>
      </c>
      <c r="CY327" s="72">
        <v>28</v>
      </c>
      <c r="CZ327" s="72">
        <v>5</v>
      </c>
      <c r="DA327" s="72">
        <v>26</v>
      </c>
      <c r="DB327" s="72">
        <v>24</v>
      </c>
      <c r="DC327" s="72">
        <v>20</v>
      </c>
      <c r="DD327" s="72">
        <v>9</v>
      </c>
      <c r="DE327" s="72">
        <v>11</v>
      </c>
      <c r="DF327" s="72">
        <v>7</v>
      </c>
      <c r="DG327" s="72">
        <v>10</v>
      </c>
      <c r="DH327" s="72">
        <v>18</v>
      </c>
      <c r="DI327" s="72">
        <v>8</v>
      </c>
      <c r="DJ327" s="72">
        <v>-1</v>
      </c>
      <c r="DK327" s="72">
        <v>0</v>
      </c>
      <c r="DL327" s="72">
        <v>82</v>
      </c>
      <c r="DM327" s="72">
        <v>5</v>
      </c>
      <c r="DN327" s="72">
        <v>14</v>
      </c>
      <c r="DO327" s="72">
        <v>1</v>
      </c>
      <c r="DP327" s="72">
        <v>27</v>
      </c>
      <c r="DQ327" s="72">
        <v>22</v>
      </c>
      <c r="DR327" s="72">
        <v>53</v>
      </c>
      <c r="DS327" s="72">
        <v>3</v>
      </c>
      <c r="DT327" s="72">
        <v>1</v>
      </c>
      <c r="DU327" s="72">
        <v>3</v>
      </c>
      <c r="DV327" s="72">
        <v>11</v>
      </c>
      <c r="DW327" s="72">
        <v>5</v>
      </c>
      <c r="DX327" s="72">
        <v>1</v>
      </c>
      <c r="DY327" s="72">
        <v>2</v>
      </c>
      <c r="DZ327" s="72">
        <v>4</v>
      </c>
      <c r="EA327" s="72">
        <v>3</v>
      </c>
      <c r="EB327" s="72">
        <v>11</v>
      </c>
      <c r="EC327" s="72">
        <v>1</v>
      </c>
      <c r="ED327" s="72">
        <v>7</v>
      </c>
      <c r="EE327" s="72">
        <v>10</v>
      </c>
      <c r="EF327" s="72">
        <v>12</v>
      </c>
      <c r="EG327" s="72">
        <v>8</v>
      </c>
      <c r="EH327" s="72">
        <v>0</v>
      </c>
      <c r="EI327" s="72">
        <v>17</v>
      </c>
      <c r="EJ327" s="72">
        <v>11</v>
      </c>
      <c r="EK327" s="72">
        <v>12</v>
      </c>
      <c r="EL327" s="72">
        <v>6</v>
      </c>
      <c r="EM327" s="72">
        <v>44</v>
      </c>
      <c r="EN327" s="72">
        <v>18</v>
      </c>
      <c r="EO327" s="72">
        <v>7</v>
      </c>
      <c r="EP327" s="72">
        <v>6</v>
      </c>
      <c r="EQ327" s="72">
        <v>54</v>
      </c>
      <c r="ER327" s="72">
        <v>14</v>
      </c>
      <c r="ES327" s="72">
        <v>9</v>
      </c>
      <c r="ET327" s="72">
        <v>6</v>
      </c>
      <c r="EU327" s="72">
        <v>55</v>
      </c>
      <c r="EV327" s="72">
        <v>17</v>
      </c>
      <c r="EW327" s="72">
        <v>25</v>
      </c>
      <c r="EX327" s="72">
        <v>11</v>
      </c>
      <c r="EY327" s="72">
        <v>23</v>
      </c>
      <c r="EZ327" s="72">
        <v>1</v>
      </c>
      <c r="FA327" s="72">
        <v>7</v>
      </c>
      <c r="FB327" s="72">
        <v>18</v>
      </c>
      <c r="FC327" s="72">
        <v>5</v>
      </c>
      <c r="FD327" s="72">
        <v>17</v>
      </c>
      <c r="FE327" s="72">
        <v>15</v>
      </c>
      <c r="FF327" s="72">
        <v>19</v>
      </c>
      <c r="FG327" s="72">
        <v>43</v>
      </c>
      <c r="FH327" s="72">
        <v>38</v>
      </c>
      <c r="FI327" s="72">
        <v>13</v>
      </c>
      <c r="FJ327" s="72">
        <v>7</v>
      </c>
      <c r="FK327" s="72">
        <v>16</v>
      </c>
      <c r="FL327" s="72">
        <v>65</v>
      </c>
      <c r="FM327" s="72">
        <v>5</v>
      </c>
      <c r="FN327" s="72">
        <v>8</v>
      </c>
      <c r="FO327" s="72">
        <v>219</v>
      </c>
      <c r="FP327" s="72">
        <v>158</v>
      </c>
      <c r="FQ327" s="72">
        <v>2</v>
      </c>
      <c r="FR327" s="72">
        <v>0</v>
      </c>
      <c r="FS327" s="72">
        <v>5</v>
      </c>
      <c r="FT327" s="72">
        <v>2</v>
      </c>
      <c r="FU327" s="72">
        <v>8</v>
      </c>
      <c r="FV327" s="72">
        <v>8</v>
      </c>
      <c r="FW327" s="72">
        <v>12</v>
      </c>
      <c r="FX327" s="72">
        <v>12</v>
      </c>
      <c r="FY327" s="72">
        <v>1</v>
      </c>
      <c r="FZ327" s="72">
        <v>33</v>
      </c>
      <c r="GA327" s="72">
        <v>24</v>
      </c>
      <c r="GB327" s="72">
        <v>9</v>
      </c>
      <c r="GC327" s="72">
        <v>9</v>
      </c>
      <c r="GD327" s="72">
        <v>3</v>
      </c>
      <c r="GE327" s="72">
        <v>38</v>
      </c>
      <c r="GF327" s="72">
        <v>12</v>
      </c>
      <c r="GG327" s="72">
        <v>12</v>
      </c>
      <c r="GH327" s="72">
        <v>7</v>
      </c>
      <c r="GI327" s="72">
        <v>2</v>
      </c>
      <c r="GJ327" s="72">
        <v>6</v>
      </c>
      <c r="GK327" s="72">
        <v>2</v>
      </c>
      <c r="GL327" s="72">
        <v>49</v>
      </c>
      <c r="GM327" s="72">
        <v>21</v>
      </c>
      <c r="GN327" s="72">
        <v>7</v>
      </c>
      <c r="GO327" s="72">
        <v>21</v>
      </c>
      <c r="GP327" s="72">
        <v>9</v>
      </c>
      <c r="GQ327" s="72">
        <v>14</v>
      </c>
      <c r="GR327" s="72">
        <v>0</v>
      </c>
      <c r="GS327" s="72">
        <v>23</v>
      </c>
      <c r="GT327" s="72">
        <v>130</v>
      </c>
      <c r="GU327" s="72">
        <v>9</v>
      </c>
      <c r="GV327" s="72">
        <v>42</v>
      </c>
      <c r="GW327" s="72">
        <v>5</v>
      </c>
      <c r="GX327" s="72">
        <v>26</v>
      </c>
      <c r="GY327" s="72">
        <v>14</v>
      </c>
      <c r="GZ327" s="72">
        <v>7</v>
      </c>
      <c r="HA327" s="72">
        <v>8</v>
      </c>
      <c r="HB327" s="72">
        <v>5</v>
      </c>
      <c r="HC327" s="72">
        <v>6</v>
      </c>
      <c r="HD327" s="72">
        <v>13</v>
      </c>
      <c r="HE327" s="72">
        <v>24</v>
      </c>
      <c r="HF327" s="72">
        <v>54</v>
      </c>
      <c r="HG327" s="72">
        <v>10</v>
      </c>
      <c r="HH327" s="72">
        <v>61</v>
      </c>
      <c r="HI327" s="72">
        <v>14</v>
      </c>
      <c r="HJ327" s="72">
        <v>27</v>
      </c>
      <c r="HK327" s="72">
        <v>11</v>
      </c>
      <c r="HL327" s="72">
        <v>98</v>
      </c>
      <c r="HM327" s="72">
        <v>54</v>
      </c>
      <c r="HN327" s="72">
        <v>24</v>
      </c>
      <c r="HO327" s="72">
        <v>-254</v>
      </c>
      <c r="HP327" s="72">
        <v>1</v>
      </c>
      <c r="HQ327" s="72">
        <v>23</v>
      </c>
      <c r="HR327" s="72">
        <v>10</v>
      </c>
      <c r="HS327" s="72">
        <v>2</v>
      </c>
      <c r="HT327" s="72">
        <v>7</v>
      </c>
      <c r="HU327" s="72">
        <v>20</v>
      </c>
      <c r="HV327" s="72">
        <v>21</v>
      </c>
      <c r="HW327" s="72">
        <v>21</v>
      </c>
      <c r="HX327" s="72">
        <v>3</v>
      </c>
      <c r="HY327" s="72">
        <v>8</v>
      </c>
      <c r="HZ327" s="72">
        <v>3</v>
      </c>
      <c r="IA327" s="72">
        <v>3</v>
      </c>
      <c r="IB327" s="72">
        <v>12</v>
      </c>
      <c r="IC327" s="72">
        <v>8</v>
      </c>
      <c r="ID327" s="72">
        <v>19</v>
      </c>
      <c r="IE327" s="72">
        <v>7</v>
      </c>
      <c r="IF327" s="72">
        <v>81</v>
      </c>
      <c r="IG327" s="72">
        <v>1</v>
      </c>
      <c r="IH327" s="72">
        <v>4</v>
      </c>
      <c r="II327" s="72">
        <v>5</v>
      </c>
      <c r="IJ327" s="72">
        <v>21</v>
      </c>
      <c r="IK327" s="72">
        <v>25</v>
      </c>
      <c r="IL327" s="72">
        <v>21</v>
      </c>
      <c r="IM327" s="72">
        <v>12</v>
      </c>
      <c r="IN327" s="72">
        <v>9</v>
      </c>
      <c r="IO327" s="72">
        <v>22</v>
      </c>
      <c r="IP327" s="72">
        <v>20</v>
      </c>
      <c r="IQ327" s="72">
        <v>20</v>
      </c>
      <c r="IR327" s="72">
        <v>30</v>
      </c>
      <c r="IS327" s="72">
        <v>43</v>
      </c>
      <c r="IT327" s="72">
        <v>18</v>
      </c>
      <c r="IU327" s="72">
        <v>11</v>
      </c>
      <c r="IV327" s="72">
        <v>14</v>
      </c>
      <c r="IW327" s="72">
        <v>48</v>
      </c>
      <c r="IX327" s="72">
        <v>40</v>
      </c>
      <c r="IY327" s="72">
        <v>12</v>
      </c>
      <c r="IZ327" s="72">
        <v>13</v>
      </c>
      <c r="JA327" s="72">
        <v>33</v>
      </c>
      <c r="JB327" s="72">
        <v>38</v>
      </c>
      <c r="JC327" s="72">
        <v>22</v>
      </c>
      <c r="JD327" s="72">
        <v>53</v>
      </c>
      <c r="JE327" s="72">
        <v>26</v>
      </c>
      <c r="JF327" s="72">
        <v>6</v>
      </c>
      <c r="JG327" s="72">
        <v>1</v>
      </c>
      <c r="JH327" s="72">
        <v>10</v>
      </c>
      <c r="JI327" s="72">
        <v>8</v>
      </c>
      <c r="JJ327" s="72">
        <v>9</v>
      </c>
      <c r="JK327" s="72">
        <v>8</v>
      </c>
      <c r="JL327" s="72">
        <v>31</v>
      </c>
      <c r="JM327" s="72">
        <v>6</v>
      </c>
      <c r="JN327" s="72">
        <v>8</v>
      </c>
      <c r="JO327" s="72">
        <v>3003</v>
      </c>
      <c r="JP327" s="72">
        <v>1901</v>
      </c>
      <c r="JQ327" s="72">
        <v>1293</v>
      </c>
      <c r="JR327" s="72">
        <v>1324</v>
      </c>
      <c r="JS327" s="72">
        <v>1600</v>
      </c>
      <c r="JT327" s="72">
        <v>4045</v>
      </c>
      <c r="JU327" s="72">
        <v>902</v>
      </c>
      <c r="JV327" s="72">
        <v>1407</v>
      </c>
      <c r="JW327" s="72">
        <v>1796</v>
      </c>
      <c r="JX327" s="72">
        <v>807</v>
      </c>
      <c r="JY327" s="72"/>
      <c r="JZ327" s="72">
        <v>913</v>
      </c>
      <c r="KA327" s="72">
        <v>759</v>
      </c>
      <c r="KB327" s="72">
        <v>511</v>
      </c>
      <c r="KC327" s="72">
        <v>304</v>
      </c>
      <c r="KD327" s="72">
        <v>279</v>
      </c>
      <c r="KE327" s="72">
        <v>500</v>
      </c>
      <c r="KF327" s="72">
        <v>366</v>
      </c>
      <c r="KG327" s="72">
        <v>318</v>
      </c>
      <c r="KH327" s="72">
        <v>611</v>
      </c>
      <c r="KI327" s="72">
        <v>393</v>
      </c>
      <c r="KJ327" s="72">
        <v>6</v>
      </c>
      <c r="KK327" s="72">
        <v>342</v>
      </c>
      <c r="KL327" s="72">
        <v>6133</v>
      </c>
      <c r="KM327" s="72">
        <v>305</v>
      </c>
      <c r="KN327" s="72">
        <v>464</v>
      </c>
      <c r="KO327" s="72">
        <v>692</v>
      </c>
      <c r="KP327" s="72">
        <v>246</v>
      </c>
      <c r="KQ327" s="72">
        <v>639</v>
      </c>
      <c r="KR327" s="72">
        <v>88</v>
      </c>
      <c r="KS327" s="72">
        <v>58</v>
      </c>
      <c r="KT327" s="72">
        <v>66</v>
      </c>
      <c r="KU327" s="72">
        <v>25</v>
      </c>
      <c r="KV327" s="72">
        <v>109</v>
      </c>
      <c r="KW327" s="72">
        <v>474</v>
      </c>
      <c r="KX327" s="72">
        <v>9</v>
      </c>
      <c r="KY327" s="72">
        <v>2</v>
      </c>
      <c r="KZ327" s="72">
        <v>0</v>
      </c>
      <c r="LA327" s="72">
        <v>51</v>
      </c>
      <c r="LB327" s="72">
        <v>26</v>
      </c>
      <c r="LC327" s="72">
        <v>360</v>
      </c>
      <c r="LD327" s="72">
        <v>226</v>
      </c>
      <c r="LE327" s="72">
        <v>295</v>
      </c>
      <c r="LF327" s="72">
        <v>-6</v>
      </c>
      <c r="LG327" s="72">
        <v>-498</v>
      </c>
      <c r="LH327" s="72">
        <v>-291</v>
      </c>
      <c r="LI327" s="72">
        <v>3206</v>
      </c>
      <c r="LJ327" s="72">
        <v>1057</v>
      </c>
      <c r="LK327" s="72">
        <v>3714</v>
      </c>
      <c r="LL327" s="72">
        <v>52169</v>
      </c>
      <c r="LM327" s="72">
        <v>1169</v>
      </c>
      <c r="LN327" s="72">
        <v>79</v>
      </c>
      <c r="LO327" s="72">
        <v>2483</v>
      </c>
      <c r="LP327" s="72">
        <v>131</v>
      </c>
      <c r="LQ327" s="72">
        <v>26474</v>
      </c>
      <c r="LR327" s="72">
        <v>1121</v>
      </c>
      <c r="LS327" s="72">
        <v>389</v>
      </c>
      <c r="LT327" s="72">
        <v>348</v>
      </c>
      <c r="LU327" s="72">
        <v>1178</v>
      </c>
      <c r="LV327" s="72">
        <v>2881</v>
      </c>
      <c r="LW327" s="72">
        <v>289</v>
      </c>
      <c r="LX327" s="72">
        <v>209</v>
      </c>
      <c r="LY327" s="72">
        <v>147</v>
      </c>
      <c r="LZ327" s="72">
        <v>674</v>
      </c>
      <c r="MA327" s="72">
        <v>1707</v>
      </c>
      <c r="MB327" s="72">
        <v>771</v>
      </c>
      <c r="MC327" s="72">
        <v>280</v>
      </c>
      <c r="MD327" s="72">
        <v>398</v>
      </c>
      <c r="ME327" s="72">
        <v>232</v>
      </c>
      <c r="MF327" s="72">
        <v>30</v>
      </c>
      <c r="MG327" s="72">
        <v>37</v>
      </c>
      <c r="MH327" s="72">
        <v>0</v>
      </c>
      <c r="MI327" s="72">
        <v>277</v>
      </c>
      <c r="MJ327" s="72">
        <v>56</v>
      </c>
      <c r="MK327" s="72">
        <v>404</v>
      </c>
      <c r="ML327" s="72">
        <v>1159</v>
      </c>
      <c r="MM327" s="72">
        <v>320</v>
      </c>
      <c r="MN327" s="72">
        <v>100</v>
      </c>
      <c r="MO327" s="72">
        <v>242</v>
      </c>
      <c r="MP327" s="72">
        <v>228</v>
      </c>
      <c r="MQ327" s="72">
        <v>422</v>
      </c>
      <c r="MR327" s="72">
        <v>294</v>
      </c>
      <c r="MS327" s="72">
        <v>625</v>
      </c>
      <c r="MT327" s="72">
        <v>11</v>
      </c>
      <c r="MU327" s="72">
        <v>44</v>
      </c>
      <c r="MV327" s="72">
        <v>444</v>
      </c>
      <c r="MW327" s="72">
        <v>4928</v>
      </c>
      <c r="MX327" s="72">
        <v>500</v>
      </c>
      <c r="MY327" s="72">
        <v>311</v>
      </c>
      <c r="MZ327" s="72">
        <v>402</v>
      </c>
      <c r="NA327" s="72">
        <v>224</v>
      </c>
      <c r="NB327" s="72">
        <v>293</v>
      </c>
      <c r="NC327" s="72">
        <v>632</v>
      </c>
      <c r="ND327" s="72">
        <v>32538</v>
      </c>
      <c r="NE327" s="72">
        <v>1272</v>
      </c>
      <c r="NF327" s="72">
        <v>243</v>
      </c>
      <c r="NG327" s="72">
        <v>1265</v>
      </c>
      <c r="NH327" s="72">
        <v>186</v>
      </c>
      <c r="NI327" s="72">
        <v>794</v>
      </c>
      <c r="NJ327" s="72">
        <v>85</v>
      </c>
      <c r="NK327" s="72">
        <v>167</v>
      </c>
      <c r="NL327" s="72">
        <v>26</v>
      </c>
      <c r="NM327" s="72">
        <v>89</v>
      </c>
      <c r="NN327" s="72">
        <v>339</v>
      </c>
      <c r="NO327" s="72">
        <v>48</v>
      </c>
      <c r="NP327" s="72">
        <v>201</v>
      </c>
      <c r="NQ327" s="72">
        <v>477</v>
      </c>
      <c r="NR327" s="72">
        <v>1010</v>
      </c>
      <c r="NS327" s="72">
        <v>1106</v>
      </c>
      <c r="NT327" s="72">
        <v>1173</v>
      </c>
      <c r="NU327" s="72">
        <v>246</v>
      </c>
      <c r="NV327" s="72">
        <v>424</v>
      </c>
      <c r="NW327" s="72">
        <v>28</v>
      </c>
      <c r="NX327" s="72">
        <v>144</v>
      </c>
      <c r="NY327" s="72">
        <v>18</v>
      </c>
      <c r="NZ327" s="72">
        <v>282</v>
      </c>
      <c r="OA327" s="72">
        <v>1</v>
      </c>
      <c r="OB327" s="72">
        <v>88</v>
      </c>
      <c r="OC327" s="72">
        <v>302</v>
      </c>
      <c r="OD327" s="72">
        <v>17</v>
      </c>
      <c r="OE327" s="72">
        <v>129</v>
      </c>
      <c r="OF327" s="72">
        <v>347</v>
      </c>
      <c r="OG327" s="72"/>
      <c r="OH327" s="72">
        <v>0</v>
      </c>
      <c r="OI327" s="72">
        <v>33090</v>
      </c>
      <c r="OJ327" s="72">
        <v>70</v>
      </c>
      <c r="OK327" s="72">
        <v>26</v>
      </c>
      <c r="OL327" s="72">
        <v>61</v>
      </c>
      <c r="OM327" s="72">
        <v>179</v>
      </c>
      <c r="ON327" s="72">
        <v>778</v>
      </c>
      <c r="OO327" s="72">
        <v>439</v>
      </c>
      <c r="OP327" s="72">
        <v>45</v>
      </c>
      <c r="OQ327" s="72">
        <v>50</v>
      </c>
      <c r="OR327" s="73">
        <v>3274</v>
      </c>
      <c r="OS327" s="74">
        <v>239704</v>
      </c>
      <c r="OT327" s="71">
        <v>217464</v>
      </c>
      <c r="OU327" s="72"/>
      <c r="OV327" s="72"/>
      <c r="OW327" s="72">
        <v>5584</v>
      </c>
      <c r="OX327" s="72"/>
      <c r="OY327" s="72"/>
      <c r="OZ327" s="72">
        <v>17362</v>
      </c>
      <c r="PA327" s="72"/>
      <c r="PB327" s="72"/>
      <c r="PC327" s="72"/>
      <c r="PD327" s="72"/>
      <c r="PE327" s="72"/>
      <c r="PF327" s="72"/>
      <c r="PG327" s="72"/>
      <c r="PH327" s="72"/>
      <c r="PI327" s="72"/>
      <c r="PJ327" s="72"/>
      <c r="PK327" s="72"/>
      <c r="PL327" s="73"/>
      <c r="PM327" s="74">
        <v>480114</v>
      </c>
    </row>
    <row r="328" spans="1:429" ht="12.75" customHeight="1">
      <c r="A328" s="68">
        <v>524200</v>
      </c>
      <c r="B328" s="69" t="str">
        <f>INDEX('NAICS to ISIC Key'!H:H,MATCH(A328,'NAICS to ISIC Key'!D:D,0))</f>
        <v>ISIC 64T66</v>
      </c>
      <c r="C328" s="70" t="s">
        <v>703</v>
      </c>
      <c r="D328" s="71">
        <v>38</v>
      </c>
      <c r="E328" s="72">
        <v>26</v>
      </c>
      <c r="F328" s="72">
        <v>11</v>
      </c>
      <c r="G328" s="72">
        <v>26</v>
      </c>
      <c r="H328" s="72">
        <v>7</v>
      </c>
      <c r="I328" s="72">
        <v>45</v>
      </c>
      <c r="J328" s="72">
        <v>12</v>
      </c>
      <c r="K328" s="72">
        <v>14</v>
      </c>
      <c r="L328" s="72">
        <v>20</v>
      </c>
      <c r="M328" s="72">
        <v>41</v>
      </c>
      <c r="N328" s="72">
        <v>22</v>
      </c>
      <c r="O328" s="72">
        <v>14</v>
      </c>
      <c r="P328" s="72">
        <v>19</v>
      </c>
      <c r="Q328" s="72">
        <v>268</v>
      </c>
      <c r="R328" s="72">
        <v>36</v>
      </c>
      <c r="S328" s="72">
        <v>30</v>
      </c>
      <c r="T328" s="72">
        <v>160</v>
      </c>
      <c r="U328" s="72">
        <v>38</v>
      </c>
      <c r="V328" s="72">
        <v>183</v>
      </c>
      <c r="W328" s="72">
        <v>50</v>
      </c>
      <c r="X328" s="72">
        <v>131</v>
      </c>
      <c r="Y328" s="72">
        <v>232</v>
      </c>
      <c r="Z328" s="72">
        <v>45</v>
      </c>
      <c r="AA328" s="72">
        <v>69</v>
      </c>
      <c r="AB328" s="72">
        <v>0</v>
      </c>
      <c r="AC328" s="72">
        <v>0</v>
      </c>
      <c r="AD328" s="72">
        <v>22</v>
      </c>
      <c r="AE328" s="72">
        <v>17</v>
      </c>
      <c r="AF328" s="72"/>
      <c r="AG328" s="72"/>
      <c r="AH328" s="72">
        <v>0</v>
      </c>
      <c r="AI328" s="72">
        <v>0</v>
      </c>
      <c r="AJ328" s="72">
        <v>0</v>
      </c>
      <c r="AK328" s="72">
        <v>0</v>
      </c>
      <c r="AL328" s="72">
        <v>0</v>
      </c>
      <c r="AM328" s="72">
        <v>0</v>
      </c>
      <c r="AN328" s="72">
        <v>13</v>
      </c>
      <c r="AO328" s="72">
        <v>34</v>
      </c>
      <c r="AP328" s="72">
        <v>12</v>
      </c>
      <c r="AQ328" s="72">
        <v>57</v>
      </c>
      <c r="AR328" s="72">
        <v>127</v>
      </c>
      <c r="AS328" s="72">
        <v>103</v>
      </c>
      <c r="AT328" s="72">
        <v>17</v>
      </c>
      <c r="AU328" s="72">
        <v>17</v>
      </c>
      <c r="AV328" s="72">
        <v>17</v>
      </c>
      <c r="AW328" s="72">
        <v>19</v>
      </c>
      <c r="AX328" s="72">
        <v>32</v>
      </c>
      <c r="AY328" s="72">
        <v>31</v>
      </c>
      <c r="AZ328" s="72">
        <v>14</v>
      </c>
      <c r="BA328" s="72">
        <v>16</v>
      </c>
      <c r="BB328" s="72">
        <v>16</v>
      </c>
      <c r="BC328" s="72">
        <v>17</v>
      </c>
      <c r="BD328" s="72">
        <v>25</v>
      </c>
      <c r="BE328" s="72">
        <v>50</v>
      </c>
      <c r="BF328" s="72">
        <v>24</v>
      </c>
      <c r="BG328" s="72">
        <v>59</v>
      </c>
      <c r="BH328" s="72">
        <v>30</v>
      </c>
      <c r="BI328" s="72">
        <v>46</v>
      </c>
      <c r="BJ328" s="72">
        <v>19</v>
      </c>
      <c r="BK328" s="72">
        <v>21</v>
      </c>
      <c r="BL328" s="72">
        <v>12</v>
      </c>
      <c r="BM328" s="72">
        <v>76</v>
      </c>
      <c r="BN328" s="72">
        <v>17</v>
      </c>
      <c r="BO328" s="72">
        <v>38</v>
      </c>
      <c r="BP328" s="72">
        <v>13</v>
      </c>
      <c r="BQ328" s="72">
        <v>15</v>
      </c>
      <c r="BR328" s="72">
        <v>14</v>
      </c>
      <c r="BS328" s="72">
        <v>16</v>
      </c>
      <c r="BT328" s="72">
        <v>27</v>
      </c>
      <c r="BU328" s="72">
        <v>21</v>
      </c>
      <c r="BV328" s="72">
        <v>11</v>
      </c>
      <c r="BW328" s="72">
        <v>17</v>
      </c>
      <c r="BX328" s="72">
        <v>17</v>
      </c>
      <c r="BY328" s="72">
        <v>25</v>
      </c>
      <c r="BZ328" s="72">
        <v>46</v>
      </c>
      <c r="CA328" s="72">
        <v>20</v>
      </c>
      <c r="CB328" s="72">
        <v>9</v>
      </c>
      <c r="CC328" s="72">
        <v>29</v>
      </c>
      <c r="CD328" s="72">
        <v>19</v>
      </c>
      <c r="CE328" s="72">
        <v>22</v>
      </c>
      <c r="CF328" s="72">
        <v>66</v>
      </c>
      <c r="CG328" s="72">
        <v>19</v>
      </c>
      <c r="CH328" s="72">
        <v>27</v>
      </c>
      <c r="CI328" s="72">
        <v>10</v>
      </c>
      <c r="CJ328" s="72">
        <v>45</v>
      </c>
      <c r="CK328" s="72">
        <v>17</v>
      </c>
      <c r="CL328" s="72">
        <v>0</v>
      </c>
      <c r="CM328" s="72">
        <v>38</v>
      </c>
      <c r="CN328" s="72">
        <v>40</v>
      </c>
      <c r="CO328" s="72"/>
      <c r="CP328" s="72">
        <v>33</v>
      </c>
      <c r="CQ328" s="72">
        <v>13</v>
      </c>
      <c r="CR328" s="72">
        <v>8</v>
      </c>
      <c r="CS328" s="72">
        <v>41</v>
      </c>
      <c r="CT328" s="72">
        <v>28</v>
      </c>
      <c r="CU328" s="72">
        <v>16</v>
      </c>
      <c r="CV328" s="72">
        <v>51</v>
      </c>
      <c r="CW328" s="72">
        <v>41</v>
      </c>
      <c r="CX328" s="72">
        <v>57</v>
      </c>
      <c r="CY328" s="72">
        <v>65</v>
      </c>
      <c r="CZ328" s="72">
        <v>14</v>
      </c>
      <c r="DA328" s="72">
        <v>56</v>
      </c>
      <c r="DB328" s="72">
        <v>14</v>
      </c>
      <c r="DC328" s="72">
        <v>48</v>
      </c>
      <c r="DD328" s="72">
        <v>16</v>
      </c>
      <c r="DE328" s="72">
        <v>8</v>
      </c>
      <c r="DF328" s="72">
        <v>24</v>
      </c>
      <c r="DG328" s="72">
        <v>19</v>
      </c>
      <c r="DH328" s="72">
        <v>24</v>
      </c>
      <c r="DI328" s="72">
        <v>20</v>
      </c>
      <c r="DJ328" s="72"/>
      <c r="DK328" s="72">
        <v>0</v>
      </c>
      <c r="DL328" s="72">
        <v>152</v>
      </c>
      <c r="DM328" s="72">
        <v>10</v>
      </c>
      <c r="DN328" s="72">
        <v>7</v>
      </c>
      <c r="DO328" s="72">
        <v>6</v>
      </c>
      <c r="DP328" s="72">
        <v>10</v>
      </c>
      <c r="DQ328" s="72">
        <v>11</v>
      </c>
      <c r="DR328" s="72">
        <v>95</v>
      </c>
      <c r="DS328" s="72">
        <v>9</v>
      </c>
      <c r="DT328" s="72">
        <v>3</v>
      </c>
      <c r="DU328" s="72">
        <v>0</v>
      </c>
      <c r="DV328" s="72">
        <v>10</v>
      </c>
      <c r="DW328" s="72">
        <v>7</v>
      </c>
      <c r="DX328" s="72">
        <v>3</v>
      </c>
      <c r="DY328" s="72">
        <v>7</v>
      </c>
      <c r="DZ328" s="72">
        <v>10</v>
      </c>
      <c r="EA328" s="72">
        <v>8</v>
      </c>
      <c r="EB328" s="72">
        <v>21</v>
      </c>
      <c r="EC328" s="72">
        <v>5</v>
      </c>
      <c r="ED328" s="72">
        <v>13</v>
      </c>
      <c r="EE328" s="72">
        <v>20</v>
      </c>
      <c r="EF328" s="72">
        <v>41</v>
      </c>
      <c r="EG328" s="72">
        <v>26</v>
      </c>
      <c r="EH328" s="72">
        <v>12</v>
      </c>
      <c r="EI328" s="72">
        <v>50</v>
      </c>
      <c r="EJ328" s="72">
        <v>1</v>
      </c>
      <c r="EK328" s="72">
        <v>22</v>
      </c>
      <c r="EL328" s="72">
        <v>19</v>
      </c>
      <c r="EM328" s="72">
        <v>112</v>
      </c>
      <c r="EN328" s="72">
        <v>8</v>
      </c>
      <c r="EO328" s="72">
        <v>12</v>
      </c>
      <c r="EP328" s="72">
        <v>4</v>
      </c>
      <c r="EQ328" s="72">
        <v>19</v>
      </c>
      <c r="ER328" s="72">
        <v>33</v>
      </c>
      <c r="ES328" s="72">
        <v>16</v>
      </c>
      <c r="ET328" s="72">
        <v>27</v>
      </c>
      <c r="EU328" s="72">
        <v>13</v>
      </c>
      <c r="EV328" s="72">
        <v>38</v>
      </c>
      <c r="EW328" s="72">
        <v>56</v>
      </c>
      <c r="EX328" s="72">
        <v>28</v>
      </c>
      <c r="EY328" s="72">
        <v>57</v>
      </c>
      <c r="EZ328" s="72">
        <v>8</v>
      </c>
      <c r="FA328" s="72">
        <v>19</v>
      </c>
      <c r="FB328" s="72">
        <v>35</v>
      </c>
      <c r="FC328" s="72">
        <v>14</v>
      </c>
      <c r="FD328" s="72">
        <v>42</v>
      </c>
      <c r="FE328" s="72">
        <v>36</v>
      </c>
      <c r="FF328" s="72">
        <v>39</v>
      </c>
      <c r="FG328" s="72">
        <v>92</v>
      </c>
      <c r="FH328" s="72">
        <v>44</v>
      </c>
      <c r="FI328" s="72">
        <v>27</v>
      </c>
      <c r="FJ328" s="72">
        <v>14</v>
      </c>
      <c r="FK328" s="72">
        <v>30</v>
      </c>
      <c r="FL328" s="72">
        <v>0</v>
      </c>
      <c r="FM328" s="72">
        <v>3</v>
      </c>
      <c r="FN328" s="72">
        <v>19</v>
      </c>
      <c r="FO328" s="72">
        <v>23</v>
      </c>
      <c r="FP328" s="72">
        <v>16</v>
      </c>
      <c r="FQ328" s="72">
        <v>11</v>
      </c>
      <c r="FR328" s="72">
        <v>0</v>
      </c>
      <c r="FS328" s="72">
        <v>14</v>
      </c>
      <c r="FT328" s="72">
        <v>15</v>
      </c>
      <c r="FU328" s="72">
        <v>22</v>
      </c>
      <c r="FV328" s="72">
        <v>17</v>
      </c>
      <c r="FW328" s="72">
        <v>40</v>
      </c>
      <c r="FX328" s="72">
        <v>23</v>
      </c>
      <c r="FY328" s="72">
        <v>11</v>
      </c>
      <c r="FZ328" s="72">
        <v>54</v>
      </c>
      <c r="GA328" s="72">
        <v>56</v>
      </c>
      <c r="GB328" s="72">
        <v>24</v>
      </c>
      <c r="GC328" s="72">
        <v>19</v>
      </c>
      <c r="GD328" s="72">
        <v>14</v>
      </c>
      <c r="GE328" s="72">
        <v>76</v>
      </c>
      <c r="GF328" s="72">
        <v>30</v>
      </c>
      <c r="GG328" s="72">
        <v>12</v>
      </c>
      <c r="GH328" s="72">
        <v>20</v>
      </c>
      <c r="GI328" s="72">
        <v>5</v>
      </c>
      <c r="GJ328" s="72">
        <v>15</v>
      </c>
      <c r="GK328" s="72">
        <v>3</v>
      </c>
      <c r="GL328" s="72">
        <v>108</v>
      </c>
      <c r="GM328" s="72">
        <v>42</v>
      </c>
      <c r="GN328" s="72">
        <v>19</v>
      </c>
      <c r="GO328" s="72">
        <v>46</v>
      </c>
      <c r="GP328" s="72">
        <v>20</v>
      </c>
      <c r="GQ328" s="72">
        <v>31</v>
      </c>
      <c r="GR328" s="72">
        <v>0</v>
      </c>
      <c r="GS328" s="72">
        <v>31</v>
      </c>
      <c r="GT328" s="72">
        <v>252</v>
      </c>
      <c r="GU328" s="72">
        <v>24</v>
      </c>
      <c r="GV328" s="72">
        <v>15</v>
      </c>
      <c r="GW328" s="72">
        <v>13</v>
      </c>
      <c r="GX328" s="72">
        <v>60</v>
      </c>
      <c r="GY328" s="72">
        <v>33</v>
      </c>
      <c r="GZ328" s="72">
        <v>20</v>
      </c>
      <c r="HA328" s="72">
        <v>20</v>
      </c>
      <c r="HB328" s="72">
        <v>15</v>
      </c>
      <c r="HC328" s="72">
        <v>17</v>
      </c>
      <c r="HD328" s="72">
        <v>35</v>
      </c>
      <c r="HE328" s="72">
        <v>66</v>
      </c>
      <c r="HF328" s="72">
        <v>108</v>
      </c>
      <c r="HG328" s="72">
        <v>25</v>
      </c>
      <c r="HH328" s="72">
        <v>119</v>
      </c>
      <c r="HI328" s="72">
        <v>40</v>
      </c>
      <c r="HJ328" s="72">
        <v>42</v>
      </c>
      <c r="HK328" s="72">
        <v>27</v>
      </c>
      <c r="HL328" s="72">
        <v>229</v>
      </c>
      <c r="HM328" s="72">
        <v>128</v>
      </c>
      <c r="HN328" s="72">
        <v>53</v>
      </c>
      <c r="HO328" s="72">
        <v>206</v>
      </c>
      <c r="HP328" s="72">
        <v>4</v>
      </c>
      <c r="HQ328" s="72">
        <v>76</v>
      </c>
      <c r="HR328" s="72">
        <v>34</v>
      </c>
      <c r="HS328" s="72">
        <v>15</v>
      </c>
      <c r="HT328" s="72">
        <v>16</v>
      </c>
      <c r="HU328" s="72">
        <v>52</v>
      </c>
      <c r="HV328" s="72">
        <v>51</v>
      </c>
      <c r="HW328" s="72">
        <v>53</v>
      </c>
      <c r="HX328" s="72">
        <v>18</v>
      </c>
      <c r="HY328" s="72">
        <v>20</v>
      </c>
      <c r="HZ328" s="72">
        <v>16</v>
      </c>
      <c r="IA328" s="72">
        <v>15</v>
      </c>
      <c r="IB328" s="72">
        <v>32</v>
      </c>
      <c r="IC328" s="72">
        <v>24</v>
      </c>
      <c r="ID328" s="72">
        <v>43</v>
      </c>
      <c r="IE328" s="72">
        <v>19</v>
      </c>
      <c r="IF328" s="72">
        <v>21</v>
      </c>
      <c r="IG328" s="72">
        <v>9</v>
      </c>
      <c r="IH328" s="72">
        <v>25</v>
      </c>
      <c r="II328" s="72">
        <v>14</v>
      </c>
      <c r="IJ328" s="72">
        <v>41</v>
      </c>
      <c r="IK328" s="72">
        <v>63</v>
      </c>
      <c r="IL328" s="72">
        <v>0</v>
      </c>
      <c r="IM328" s="72">
        <v>29</v>
      </c>
      <c r="IN328" s="72">
        <v>21</v>
      </c>
      <c r="IO328" s="72">
        <v>50</v>
      </c>
      <c r="IP328" s="72">
        <v>43</v>
      </c>
      <c r="IQ328" s="72">
        <v>44</v>
      </c>
      <c r="IR328" s="72">
        <v>60</v>
      </c>
      <c r="IS328" s="72">
        <v>87</v>
      </c>
      <c r="IT328" s="72">
        <v>36</v>
      </c>
      <c r="IU328" s="72">
        <v>29</v>
      </c>
      <c r="IV328" s="72">
        <v>31</v>
      </c>
      <c r="IW328" s="72">
        <v>69</v>
      </c>
      <c r="IX328" s="72">
        <v>43</v>
      </c>
      <c r="IY328" s="72">
        <v>32</v>
      </c>
      <c r="IZ328" s="72">
        <v>31</v>
      </c>
      <c r="JA328" s="72">
        <v>58</v>
      </c>
      <c r="JB328" s="72">
        <v>78</v>
      </c>
      <c r="JC328" s="72">
        <v>51</v>
      </c>
      <c r="JD328" s="72">
        <v>135</v>
      </c>
      <c r="JE328" s="72">
        <v>64</v>
      </c>
      <c r="JF328" s="72">
        <v>29</v>
      </c>
      <c r="JG328" s="72">
        <v>11</v>
      </c>
      <c r="JH328" s="72">
        <v>25</v>
      </c>
      <c r="JI328" s="72">
        <v>23</v>
      </c>
      <c r="JJ328" s="72">
        <v>20</v>
      </c>
      <c r="JK328" s="72">
        <v>25</v>
      </c>
      <c r="JL328" s="72">
        <v>23</v>
      </c>
      <c r="JM328" s="72">
        <v>15</v>
      </c>
      <c r="JN328" s="72">
        <v>24</v>
      </c>
      <c r="JO328" s="72">
        <v>47</v>
      </c>
      <c r="JP328" s="72">
        <v>87</v>
      </c>
      <c r="JQ328" s="72">
        <v>58</v>
      </c>
      <c r="JR328" s="72">
        <v>46</v>
      </c>
      <c r="JS328" s="72">
        <v>202</v>
      </c>
      <c r="JT328" s="72">
        <v>52</v>
      </c>
      <c r="JU328" s="72">
        <v>75</v>
      </c>
      <c r="JV328" s="72">
        <v>594</v>
      </c>
      <c r="JW328" s="72">
        <v>271</v>
      </c>
      <c r="JX328" s="72">
        <v>73</v>
      </c>
      <c r="JY328" s="72"/>
      <c r="JZ328" s="72">
        <v>368</v>
      </c>
      <c r="KA328" s="72">
        <v>153</v>
      </c>
      <c r="KB328" s="72">
        <v>245</v>
      </c>
      <c r="KC328" s="72">
        <v>153</v>
      </c>
      <c r="KD328" s="72">
        <v>225</v>
      </c>
      <c r="KE328" s="72">
        <v>39</v>
      </c>
      <c r="KF328" s="72">
        <v>444</v>
      </c>
      <c r="KG328" s="72">
        <v>114</v>
      </c>
      <c r="KH328" s="72">
        <v>619</v>
      </c>
      <c r="KI328" s="72">
        <v>21</v>
      </c>
      <c r="KJ328" s="72">
        <v>17</v>
      </c>
      <c r="KK328" s="72">
        <v>23</v>
      </c>
      <c r="KL328" s="72">
        <v>18</v>
      </c>
      <c r="KM328" s="72">
        <v>905</v>
      </c>
      <c r="KN328" s="72">
        <v>26</v>
      </c>
      <c r="KO328" s="72">
        <v>521</v>
      </c>
      <c r="KP328" s="72">
        <v>14</v>
      </c>
      <c r="KQ328" s="72">
        <v>308</v>
      </c>
      <c r="KR328" s="72">
        <v>9</v>
      </c>
      <c r="KS328" s="72">
        <v>7</v>
      </c>
      <c r="KT328" s="72">
        <v>22</v>
      </c>
      <c r="KU328" s="72">
        <v>21</v>
      </c>
      <c r="KV328" s="72">
        <v>0</v>
      </c>
      <c r="KW328" s="72">
        <v>315</v>
      </c>
      <c r="KX328" s="72">
        <v>20</v>
      </c>
      <c r="KY328" s="72">
        <v>6</v>
      </c>
      <c r="KZ328" s="72">
        <v>0</v>
      </c>
      <c r="LA328" s="72">
        <v>0</v>
      </c>
      <c r="LB328" s="72">
        <v>53</v>
      </c>
      <c r="LC328" s="72">
        <v>599</v>
      </c>
      <c r="LD328" s="72">
        <v>48</v>
      </c>
      <c r="LE328" s="72">
        <v>58</v>
      </c>
      <c r="LF328" s="72">
        <v>6</v>
      </c>
      <c r="LG328" s="72">
        <v>5323</v>
      </c>
      <c r="LH328" s="72">
        <v>28</v>
      </c>
      <c r="LI328" s="72">
        <v>7077</v>
      </c>
      <c r="LJ328" s="72">
        <v>13</v>
      </c>
      <c r="LK328" s="72">
        <v>5996</v>
      </c>
      <c r="LL328" s="72">
        <v>107988</v>
      </c>
      <c r="LM328" s="72">
        <v>139904</v>
      </c>
      <c r="LN328" s="72">
        <v>5888</v>
      </c>
      <c r="LO328" s="72">
        <v>3</v>
      </c>
      <c r="LP328" s="72">
        <v>1</v>
      </c>
      <c r="LQ328" s="72">
        <v>157</v>
      </c>
      <c r="LR328" s="72">
        <v>31</v>
      </c>
      <c r="LS328" s="72">
        <v>48</v>
      </c>
      <c r="LT328" s="72">
        <v>195</v>
      </c>
      <c r="LU328" s="72">
        <v>68</v>
      </c>
      <c r="LV328" s="72">
        <v>139</v>
      </c>
      <c r="LW328" s="72">
        <v>57</v>
      </c>
      <c r="LX328" s="72">
        <v>47</v>
      </c>
      <c r="LY328" s="72">
        <v>46</v>
      </c>
      <c r="LZ328" s="72">
        <v>159</v>
      </c>
      <c r="MA328" s="72">
        <v>66</v>
      </c>
      <c r="MB328" s="72">
        <v>172</v>
      </c>
      <c r="MC328" s="72">
        <v>64</v>
      </c>
      <c r="MD328" s="72">
        <v>130</v>
      </c>
      <c r="ME328" s="72">
        <v>53</v>
      </c>
      <c r="MF328" s="72">
        <v>46</v>
      </c>
      <c r="MG328" s="72">
        <v>35</v>
      </c>
      <c r="MH328" s="72">
        <v>2</v>
      </c>
      <c r="MI328" s="72">
        <v>54</v>
      </c>
      <c r="MJ328" s="72">
        <v>193</v>
      </c>
      <c r="MK328" s="72">
        <v>58</v>
      </c>
      <c r="ML328" s="72">
        <v>81</v>
      </c>
      <c r="MM328" s="72">
        <v>77</v>
      </c>
      <c r="MN328" s="72">
        <v>12</v>
      </c>
      <c r="MO328" s="72">
        <v>228</v>
      </c>
      <c r="MP328" s="72">
        <v>54</v>
      </c>
      <c r="MQ328" s="72">
        <v>74</v>
      </c>
      <c r="MR328" s="72">
        <v>99</v>
      </c>
      <c r="MS328" s="72">
        <v>45</v>
      </c>
      <c r="MT328" s="72">
        <v>16</v>
      </c>
      <c r="MU328" s="72">
        <v>44</v>
      </c>
      <c r="MV328" s="72">
        <v>620</v>
      </c>
      <c r="MW328" s="72">
        <v>33</v>
      </c>
      <c r="MX328" s="72">
        <v>112</v>
      </c>
      <c r="MY328" s="72">
        <v>105</v>
      </c>
      <c r="MZ328" s="72">
        <v>91</v>
      </c>
      <c r="NA328" s="72">
        <v>21</v>
      </c>
      <c r="NB328" s="72">
        <v>20</v>
      </c>
      <c r="NC328" s="72">
        <v>241</v>
      </c>
      <c r="ND328" s="72">
        <v>241</v>
      </c>
      <c r="NE328" s="72">
        <v>19</v>
      </c>
      <c r="NF328" s="72">
        <v>18</v>
      </c>
      <c r="NG328" s="72">
        <v>113</v>
      </c>
      <c r="NH328" s="72">
        <v>19</v>
      </c>
      <c r="NI328" s="72">
        <v>112</v>
      </c>
      <c r="NJ328" s="72">
        <v>30</v>
      </c>
      <c r="NK328" s="72">
        <v>58</v>
      </c>
      <c r="NL328" s="72">
        <v>5</v>
      </c>
      <c r="NM328" s="72">
        <v>313</v>
      </c>
      <c r="NN328" s="72">
        <v>34</v>
      </c>
      <c r="NO328" s="72">
        <v>7</v>
      </c>
      <c r="NP328" s="72">
        <v>51</v>
      </c>
      <c r="NQ328" s="72">
        <v>112</v>
      </c>
      <c r="NR328" s="72">
        <v>75</v>
      </c>
      <c r="NS328" s="72">
        <v>15</v>
      </c>
      <c r="NT328" s="72">
        <v>23</v>
      </c>
      <c r="NU328" s="72">
        <v>3</v>
      </c>
      <c r="NV328" s="72">
        <v>27</v>
      </c>
      <c r="NW328" s="72">
        <v>11</v>
      </c>
      <c r="NX328" s="72">
        <v>24</v>
      </c>
      <c r="NY328" s="72">
        <v>0</v>
      </c>
      <c r="NZ328" s="72">
        <v>31</v>
      </c>
      <c r="OA328" s="72">
        <v>0</v>
      </c>
      <c r="OB328" s="72">
        <v>47</v>
      </c>
      <c r="OC328" s="72">
        <v>51</v>
      </c>
      <c r="OD328" s="72">
        <v>28</v>
      </c>
      <c r="OE328" s="72">
        <v>15</v>
      </c>
      <c r="OF328" s="72">
        <v>76</v>
      </c>
      <c r="OG328" s="72"/>
      <c r="OH328" s="72"/>
      <c r="OI328" s="72"/>
      <c r="OJ328" s="72"/>
      <c r="OK328" s="72">
        <v>0</v>
      </c>
      <c r="OL328" s="72">
        <v>1350</v>
      </c>
      <c r="OM328" s="72">
        <v>0</v>
      </c>
      <c r="ON328" s="72">
        <v>27</v>
      </c>
      <c r="OO328" s="72"/>
      <c r="OP328" s="72"/>
      <c r="OQ328" s="72"/>
      <c r="OR328" s="73">
        <v>2108</v>
      </c>
      <c r="OS328" s="74">
        <v>297292</v>
      </c>
      <c r="OT328" s="71"/>
      <c r="OU328" s="72"/>
      <c r="OV328" s="72"/>
      <c r="OW328" s="72"/>
      <c r="OX328" s="72"/>
      <c r="OY328" s="72"/>
      <c r="OZ328" s="72"/>
      <c r="PA328" s="72"/>
      <c r="PB328" s="72"/>
      <c r="PC328" s="72"/>
      <c r="PD328" s="72"/>
      <c r="PE328" s="72"/>
      <c r="PF328" s="72"/>
      <c r="PG328" s="72"/>
      <c r="PH328" s="72"/>
      <c r="PI328" s="72"/>
      <c r="PJ328" s="72"/>
      <c r="PK328" s="72"/>
      <c r="PL328" s="73"/>
      <c r="PM328" s="74">
        <v>297292</v>
      </c>
    </row>
    <row r="329" spans="1:429" ht="12.75" customHeight="1">
      <c r="A329" s="68">
        <v>525000</v>
      </c>
      <c r="B329" s="69" t="str">
        <f>INDEX('NAICS to ISIC Key'!H:H,MATCH(A329,'NAICS to ISIC Key'!D:D,0))</f>
        <v>ISIC 64T66</v>
      </c>
      <c r="C329" s="70" t="s">
        <v>704</v>
      </c>
      <c r="D329" s="71"/>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2"/>
      <c r="BJ329" s="72"/>
      <c r="BK329" s="72"/>
      <c r="BL329" s="72"/>
      <c r="BM329" s="72"/>
      <c r="BN329" s="72"/>
      <c r="BO329" s="72"/>
      <c r="BP329" s="72"/>
      <c r="BQ329" s="72"/>
      <c r="BR329" s="72"/>
      <c r="BS329" s="72"/>
      <c r="BT329" s="72"/>
      <c r="BU329" s="72"/>
      <c r="BV329" s="72"/>
      <c r="BW329" s="72"/>
      <c r="BX329" s="72"/>
      <c r="BY329" s="72"/>
      <c r="BZ329" s="72"/>
      <c r="CA329" s="72"/>
      <c r="CB329" s="72"/>
      <c r="CC329" s="72"/>
      <c r="CD329" s="72"/>
      <c r="CE329" s="72"/>
      <c r="CF329" s="72"/>
      <c r="CG329" s="72"/>
      <c r="CH329" s="72"/>
      <c r="CI329" s="72"/>
      <c r="CJ329" s="72"/>
      <c r="CK329" s="72"/>
      <c r="CL329" s="72"/>
      <c r="CM329" s="72"/>
      <c r="CN329" s="72"/>
      <c r="CO329" s="72"/>
      <c r="CP329" s="72"/>
      <c r="CQ329" s="72"/>
      <c r="CR329" s="72"/>
      <c r="CS329" s="72"/>
      <c r="CT329" s="72"/>
      <c r="CU329" s="72"/>
      <c r="CV329" s="72"/>
      <c r="CW329" s="72"/>
      <c r="CX329" s="72"/>
      <c r="CY329" s="72"/>
      <c r="CZ329" s="72"/>
      <c r="DA329" s="72"/>
      <c r="DB329" s="72"/>
      <c r="DC329" s="72"/>
      <c r="DD329" s="72"/>
      <c r="DE329" s="72"/>
      <c r="DF329" s="72"/>
      <c r="DG329" s="72"/>
      <c r="DH329" s="72"/>
      <c r="DI329" s="72"/>
      <c r="DJ329" s="72"/>
      <c r="DK329" s="72"/>
      <c r="DL329" s="72"/>
      <c r="DM329" s="72"/>
      <c r="DN329" s="72"/>
      <c r="DO329" s="72"/>
      <c r="DP329" s="72"/>
      <c r="DQ329" s="72"/>
      <c r="DR329" s="72"/>
      <c r="DS329" s="72"/>
      <c r="DT329" s="72"/>
      <c r="DU329" s="72"/>
      <c r="DV329" s="72"/>
      <c r="DW329" s="72"/>
      <c r="DX329" s="72"/>
      <c r="DY329" s="72"/>
      <c r="DZ329" s="72"/>
      <c r="EA329" s="72"/>
      <c r="EB329" s="72"/>
      <c r="EC329" s="72"/>
      <c r="ED329" s="72"/>
      <c r="EE329" s="72"/>
      <c r="EF329" s="72"/>
      <c r="EG329" s="72"/>
      <c r="EH329" s="72"/>
      <c r="EI329" s="72"/>
      <c r="EJ329" s="72"/>
      <c r="EK329" s="72"/>
      <c r="EL329" s="72"/>
      <c r="EM329" s="72"/>
      <c r="EN329" s="72"/>
      <c r="EO329" s="72"/>
      <c r="EP329" s="72"/>
      <c r="EQ329" s="72"/>
      <c r="ER329" s="72"/>
      <c r="ES329" s="72"/>
      <c r="ET329" s="72"/>
      <c r="EU329" s="72"/>
      <c r="EV329" s="72"/>
      <c r="EW329" s="72"/>
      <c r="EX329" s="72"/>
      <c r="EY329" s="72"/>
      <c r="EZ329" s="72"/>
      <c r="FA329" s="72"/>
      <c r="FB329" s="72"/>
      <c r="FC329" s="72"/>
      <c r="FD329" s="72"/>
      <c r="FE329" s="72"/>
      <c r="FF329" s="72"/>
      <c r="FG329" s="72"/>
      <c r="FH329" s="72"/>
      <c r="FI329" s="72"/>
      <c r="FJ329" s="72"/>
      <c r="FK329" s="72"/>
      <c r="FL329" s="72"/>
      <c r="FM329" s="72"/>
      <c r="FN329" s="72"/>
      <c r="FO329" s="72"/>
      <c r="FP329" s="72"/>
      <c r="FQ329" s="72"/>
      <c r="FR329" s="72"/>
      <c r="FS329" s="72"/>
      <c r="FT329" s="72"/>
      <c r="FU329" s="72"/>
      <c r="FV329" s="72"/>
      <c r="FW329" s="72"/>
      <c r="FX329" s="72"/>
      <c r="FY329" s="72"/>
      <c r="FZ329" s="72"/>
      <c r="GA329" s="72"/>
      <c r="GB329" s="72"/>
      <c r="GC329" s="72"/>
      <c r="GD329" s="72"/>
      <c r="GE329" s="72"/>
      <c r="GF329" s="72"/>
      <c r="GG329" s="72"/>
      <c r="GH329" s="72"/>
      <c r="GI329" s="72"/>
      <c r="GJ329" s="72"/>
      <c r="GK329" s="72"/>
      <c r="GL329" s="72"/>
      <c r="GM329" s="72"/>
      <c r="GN329" s="72"/>
      <c r="GO329" s="72"/>
      <c r="GP329" s="72"/>
      <c r="GQ329" s="72"/>
      <c r="GR329" s="72"/>
      <c r="GS329" s="72"/>
      <c r="GT329" s="72"/>
      <c r="GU329" s="72"/>
      <c r="GV329" s="72"/>
      <c r="GW329" s="72"/>
      <c r="GX329" s="72"/>
      <c r="GY329" s="72"/>
      <c r="GZ329" s="72"/>
      <c r="HA329" s="72"/>
      <c r="HB329" s="72"/>
      <c r="HC329" s="72"/>
      <c r="HD329" s="72"/>
      <c r="HE329" s="72"/>
      <c r="HF329" s="72"/>
      <c r="HG329" s="72"/>
      <c r="HH329" s="72"/>
      <c r="HI329" s="72"/>
      <c r="HJ329" s="72"/>
      <c r="HK329" s="72"/>
      <c r="HL329" s="72"/>
      <c r="HM329" s="72"/>
      <c r="HN329" s="72"/>
      <c r="HO329" s="72"/>
      <c r="HP329" s="72"/>
      <c r="HQ329" s="72"/>
      <c r="HR329" s="72"/>
      <c r="HS329" s="72"/>
      <c r="HT329" s="72"/>
      <c r="HU329" s="72"/>
      <c r="HV329" s="72"/>
      <c r="HW329" s="72"/>
      <c r="HX329" s="72"/>
      <c r="HY329" s="72"/>
      <c r="HZ329" s="72"/>
      <c r="IA329" s="72"/>
      <c r="IB329" s="72"/>
      <c r="IC329" s="72"/>
      <c r="ID329" s="72"/>
      <c r="IE329" s="72"/>
      <c r="IF329" s="72"/>
      <c r="IG329" s="72"/>
      <c r="IH329" s="72"/>
      <c r="II329" s="72"/>
      <c r="IJ329" s="72"/>
      <c r="IK329" s="72"/>
      <c r="IL329" s="72"/>
      <c r="IM329" s="72"/>
      <c r="IN329" s="72"/>
      <c r="IO329" s="72"/>
      <c r="IP329" s="72"/>
      <c r="IQ329" s="72"/>
      <c r="IR329" s="72"/>
      <c r="IS329" s="72"/>
      <c r="IT329" s="72"/>
      <c r="IU329" s="72"/>
      <c r="IV329" s="72"/>
      <c r="IW329" s="72"/>
      <c r="IX329" s="72"/>
      <c r="IY329" s="72"/>
      <c r="IZ329" s="72"/>
      <c r="JA329" s="72"/>
      <c r="JB329" s="72"/>
      <c r="JC329" s="72"/>
      <c r="JD329" s="72"/>
      <c r="JE329" s="72"/>
      <c r="JF329" s="72"/>
      <c r="JG329" s="72"/>
      <c r="JH329" s="72"/>
      <c r="JI329" s="72"/>
      <c r="JJ329" s="72"/>
      <c r="JK329" s="72"/>
      <c r="JL329" s="72"/>
      <c r="JM329" s="72"/>
      <c r="JN329" s="72"/>
      <c r="JO329" s="72"/>
      <c r="JP329" s="72"/>
      <c r="JQ329" s="72"/>
      <c r="JR329" s="72"/>
      <c r="JS329" s="72"/>
      <c r="JT329" s="72"/>
      <c r="JU329" s="72"/>
      <c r="JV329" s="72"/>
      <c r="JW329" s="72"/>
      <c r="JX329" s="72"/>
      <c r="JY329" s="72"/>
      <c r="JZ329" s="72"/>
      <c r="KA329" s="72"/>
      <c r="KB329" s="72"/>
      <c r="KC329" s="72"/>
      <c r="KD329" s="72"/>
      <c r="KE329" s="72"/>
      <c r="KF329" s="72"/>
      <c r="KG329" s="72"/>
      <c r="KH329" s="72"/>
      <c r="KI329" s="72"/>
      <c r="KJ329" s="72"/>
      <c r="KK329" s="72"/>
      <c r="KL329" s="72"/>
      <c r="KM329" s="72"/>
      <c r="KN329" s="72"/>
      <c r="KO329" s="72"/>
      <c r="KP329" s="72"/>
      <c r="KQ329" s="72"/>
      <c r="KR329" s="72"/>
      <c r="KS329" s="72"/>
      <c r="KT329" s="72"/>
      <c r="KU329" s="72"/>
      <c r="KV329" s="72"/>
      <c r="KW329" s="72"/>
      <c r="KX329" s="72"/>
      <c r="KY329" s="72"/>
      <c r="KZ329" s="72"/>
      <c r="LA329" s="72"/>
      <c r="LB329" s="72"/>
      <c r="LC329" s="72"/>
      <c r="LD329" s="72"/>
      <c r="LE329" s="72"/>
      <c r="LF329" s="72"/>
      <c r="LG329" s="72"/>
      <c r="LH329" s="72"/>
      <c r="LI329" s="72">
        <v>0</v>
      </c>
      <c r="LJ329" s="72"/>
      <c r="LK329" s="72">
        <v>179</v>
      </c>
      <c r="LL329" s="72">
        <v>0</v>
      </c>
      <c r="LM329" s="72">
        <v>4123</v>
      </c>
      <c r="LN329" s="72">
        <v>6904</v>
      </c>
      <c r="LO329" s="72"/>
      <c r="LP329" s="72"/>
      <c r="LQ329" s="72"/>
      <c r="LR329" s="72"/>
      <c r="LS329" s="72"/>
      <c r="LT329" s="72"/>
      <c r="LU329" s="72"/>
      <c r="LV329" s="72"/>
      <c r="LW329" s="72"/>
      <c r="LX329" s="72"/>
      <c r="LY329" s="72"/>
      <c r="LZ329" s="72"/>
      <c r="MA329" s="72"/>
      <c r="MB329" s="72"/>
      <c r="MC329" s="72"/>
      <c r="MD329" s="72"/>
      <c r="ME329" s="72"/>
      <c r="MF329" s="72"/>
      <c r="MG329" s="72"/>
      <c r="MH329" s="72"/>
      <c r="MI329" s="72"/>
      <c r="MJ329" s="72">
        <v>13</v>
      </c>
      <c r="MK329" s="72"/>
      <c r="ML329" s="72"/>
      <c r="MM329" s="72"/>
      <c r="MN329" s="72"/>
      <c r="MO329" s="72"/>
      <c r="MP329" s="72"/>
      <c r="MQ329" s="72"/>
      <c r="MR329" s="72"/>
      <c r="MS329" s="72"/>
      <c r="MT329" s="72"/>
      <c r="MU329" s="72"/>
      <c r="MV329" s="72"/>
      <c r="MW329" s="72"/>
      <c r="MX329" s="72"/>
      <c r="MY329" s="72"/>
      <c r="MZ329" s="72"/>
      <c r="NA329" s="72"/>
      <c r="NB329" s="72"/>
      <c r="NC329" s="72"/>
      <c r="ND329" s="72"/>
      <c r="NE329" s="72"/>
      <c r="NF329" s="72"/>
      <c r="NG329" s="72"/>
      <c r="NH329" s="72"/>
      <c r="NI329" s="72"/>
      <c r="NJ329" s="72"/>
      <c r="NK329" s="72"/>
      <c r="NL329" s="72"/>
      <c r="NM329" s="72"/>
      <c r="NN329" s="72"/>
      <c r="NO329" s="72"/>
      <c r="NP329" s="72"/>
      <c r="NQ329" s="72"/>
      <c r="NR329" s="72"/>
      <c r="NS329" s="72"/>
      <c r="NT329" s="72"/>
      <c r="NU329" s="72"/>
      <c r="NV329" s="72"/>
      <c r="NW329" s="72"/>
      <c r="NX329" s="72"/>
      <c r="NY329" s="72"/>
      <c r="NZ329" s="72"/>
      <c r="OA329" s="72"/>
      <c r="OB329" s="72"/>
      <c r="OC329" s="72"/>
      <c r="OD329" s="72"/>
      <c r="OE329" s="72"/>
      <c r="OF329" s="72"/>
      <c r="OG329" s="72"/>
      <c r="OH329" s="72"/>
      <c r="OI329" s="72"/>
      <c r="OJ329" s="72"/>
      <c r="OK329" s="72"/>
      <c r="OL329" s="72"/>
      <c r="OM329" s="72"/>
      <c r="ON329" s="72"/>
      <c r="OO329" s="72"/>
      <c r="OP329" s="72"/>
      <c r="OQ329" s="72"/>
      <c r="OR329" s="73"/>
      <c r="OS329" s="74">
        <v>11218</v>
      </c>
      <c r="OT329" s="71">
        <v>128515</v>
      </c>
      <c r="OU329" s="72"/>
      <c r="OV329" s="72"/>
      <c r="OW329" s="72"/>
      <c r="OX329" s="72"/>
      <c r="OY329" s="72"/>
      <c r="OZ329" s="72"/>
      <c r="PA329" s="72"/>
      <c r="PB329" s="72"/>
      <c r="PC329" s="72"/>
      <c r="PD329" s="72"/>
      <c r="PE329" s="72"/>
      <c r="PF329" s="72"/>
      <c r="PG329" s="72"/>
      <c r="PH329" s="72"/>
      <c r="PI329" s="72"/>
      <c r="PJ329" s="72"/>
      <c r="PK329" s="72"/>
      <c r="PL329" s="73"/>
      <c r="PM329" s="74">
        <v>139733</v>
      </c>
    </row>
    <row r="330" spans="1:429" ht="12.75" customHeight="1">
      <c r="A330" s="68" t="s">
        <v>710</v>
      </c>
      <c r="B330" s="69" t="str">
        <f>INDEX('NAICS to ISIC Key'!H:H,MATCH(A330,'NAICS to ISIC Key'!D:D,0))</f>
        <v>ISIC 68</v>
      </c>
      <c r="C330" s="70" t="s">
        <v>709</v>
      </c>
      <c r="D330" s="71"/>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2"/>
      <c r="BJ330" s="72"/>
      <c r="BK330" s="72"/>
      <c r="BL330" s="72"/>
      <c r="BM330" s="72"/>
      <c r="BN330" s="72"/>
      <c r="BO330" s="72"/>
      <c r="BP330" s="72"/>
      <c r="BQ330" s="72"/>
      <c r="BR330" s="72"/>
      <c r="BS330" s="72"/>
      <c r="BT330" s="72"/>
      <c r="BU330" s="72"/>
      <c r="BV330" s="72"/>
      <c r="BW330" s="72"/>
      <c r="BX330" s="72"/>
      <c r="BY330" s="72"/>
      <c r="BZ330" s="72"/>
      <c r="CA330" s="72"/>
      <c r="CB330" s="72"/>
      <c r="CC330" s="72"/>
      <c r="CD330" s="72"/>
      <c r="CE330" s="72"/>
      <c r="CF330" s="72"/>
      <c r="CG330" s="72"/>
      <c r="CH330" s="72"/>
      <c r="CI330" s="72"/>
      <c r="CJ330" s="72"/>
      <c r="CK330" s="72"/>
      <c r="CL330" s="72"/>
      <c r="CM330" s="72"/>
      <c r="CN330" s="72"/>
      <c r="CO330" s="72"/>
      <c r="CP330" s="72"/>
      <c r="CQ330" s="72"/>
      <c r="CR330" s="72"/>
      <c r="CS330" s="72"/>
      <c r="CT330" s="72"/>
      <c r="CU330" s="72"/>
      <c r="CV330" s="72"/>
      <c r="CW330" s="72"/>
      <c r="CX330" s="72"/>
      <c r="CY330" s="72"/>
      <c r="CZ330" s="72"/>
      <c r="DA330" s="72"/>
      <c r="DB330" s="72"/>
      <c r="DC330" s="72"/>
      <c r="DD330" s="72"/>
      <c r="DE330" s="72"/>
      <c r="DF330" s="72"/>
      <c r="DG330" s="72"/>
      <c r="DH330" s="72"/>
      <c r="DI330" s="72"/>
      <c r="DJ330" s="72"/>
      <c r="DK330" s="72"/>
      <c r="DL330" s="72"/>
      <c r="DM330" s="72"/>
      <c r="DN330" s="72"/>
      <c r="DO330" s="72"/>
      <c r="DP330" s="72"/>
      <c r="DQ330" s="72"/>
      <c r="DR330" s="72"/>
      <c r="DS330" s="72"/>
      <c r="DT330" s="72"/>
      <c r="DU330" s="72"/>
      <c r="DV330" s="72"/>
      <c r="DW330" s="72"/>
      <c r="DX330" s="72"/>
      <c r="DY330" s="72"/>
      <c r="DZ330" s="72"/>
      <c r="EA330" s="72"/>
      <c r="EB330" s="72"/>
      <c r="EC330" s="72"/>
      <c r="ED330" s="72"/>
      <c r="EE330" s="72"/>
      <c r="EF330" s="72"/>
      <c r="EG330" s="72"/>
      <c r="EH330" s="72"/>
      <c r="EI330" s="72"/>
      <c r="EJ330" s="72"/>
      <c r="EK330" s="72"/>
      <c r="EL330" s="72"/>
      <c r="EM330" s="72"/>
      <c r="EN330" s="72"/>
      <c r="EO330" s="72"/>
      <c r="EP330" s="72"/>
      <c r="EQ330" s="72"/>
      <c r="ER330" s="72"/>
      <c r="ES330" s="72"/>
      <c r="ET330" s="72"/>
      <c r="EU330" s="72"/>
      <c r="EV330" s="72"/>
      <c r="EW330" s="72"/>
      <c r="EX330" s="72"/>
      <c r="EY330" s="72"/>
      <c r="EZ330" s="72"/>
      <c r="FA330" s="72"/>
      <c r="FB330" s="72"/>
      <c r="FC330" s="72"/>
      <c r="FD330" s="72"/>
      <c r="FE330" s="72"/>
      <c r="FF330" s="72"/>
      <c r="FG330" s="72"/>
      <c r="FH330" s="72"/>
      <c r="FI330" s="72"/>
      <c r="FJ330" s="72"/>
      <c r="FK330" s="72"/>
      <c r="FL330" s="72"/>
      <c r="FM330" s="72"/>
      <c r="FN330" s="72"/>
      <c r="FO330" s="72"/>
      <c r="FP330" s="72"/>
      <c r="FQ330" s="72"/>
      <c r="FR330" s="72"/>
      <c r="FS330" s="72"/>
      <c r="FT330" s="72"/>
      <c r="FU330" s="72"/>
      <c r="FV330" s="72"/>
      <c r="FW330" s="72"/>
      <c r="FX330" s="72"/>
      <c r="FY330" s="72"/>
      <c r="FZ330" s="72"/>
      <c r="GA330" s="72"/>
      <c r="GB330" s="72"/>
      <c r="GC330" s="72"/>
      <c r="GD330" s="72"/>
      <c r="GE330" s="72"/>
      <c r="GF330" s="72"/>
      <c r="GG330" s="72"/>
      <c r="GH330" s="72"/>
      <c r="GI330" s="72"/>
      <c r="GJ330" s="72"/>
      <c r="GK330" s="72"/>
      <c r="GL330" s="72"/>
      <c r="GM330" s="72"/>
      <c r="GN330" s="72"/>
      <c r="GO330" s="72"/>
      <c r="GP330" s="72"/>
      <c r="GQ330" s="72"/>
      <c r="GR330" s="72"/>
      <c r="GS330" s="72"/>
      <c r="GT330" s="72"/>
      <c r="GU330" s="72"/>
      <c r="GV330" s="72"/>
      <c r="GW330" s="72"/>
      <c r="GX330" s="72"/>
      <c r="GY330" s="72"/>
      <c r="GZ330" s="72"/>
      <c r="HA330" s="72"/>
      <c r="HB330" s="72"/>
      <c r="HC330" s="72"/>
      <c r="HD330" s="72"/>
      <c r="HE330" s="72"/>
      <c r="HF330" s="72"/>
      <c r="HG330" s="72"/>
      <c r="HH330" s="72"/>
      <c r="HI330" s="72"/>
      <c r="HJ330" s="72"/>
      <c r="HK330" s="72"/>
      <c r="HL330" s="72"/>
      <c r="HM330" s="72"/>
      <c r="HN330" s="72"/>
      <c r="HO330" s="72"/>
      <c r="HP330" s="72"/>
      <c r="HQ330" s="72"/>
      <c r="HR330" s="72"/>
      <c r="HS330" s="72"/>
      <c r="HT330" s="72"/>
      <c r="HU330" s="72"/>
      <c r="HV330" s="72"/>
      <c r="HW330" s="72"/>
      <c r="HX330" s="72"/>
      <c r="HY330" s="72"/>
      <c r="HZ330" s="72"/>
      <c r="IA330" s="72"/>
      <c r="IB330" s="72"/>
      <c r="IC330" s="72"/>
      <c r="ID330" s="72"/>
      <c r="IE330" s="72"/>
      <c r="IF330" s="72"/>
      <c r="IG330" s="72"/>
      <c r="IH330" s="72"/>
      <c r="II330" s="72"/>
      <c r="IJ330" s="72"/>
      <c r="IK330" s="72"/>
      <c r="IL330" s="72"/>
      <c r="IM330" s="72"/>
      <c r="IN330" s="72"/>
      <c r="IO330" s="72"/>
      <c r="IP330" s="72"/>
      <c r="IQ330" s="72"/>
      <c r="IR330" s="72"/>
      <c r="IS330" s="72"/>
      <c r="IT330" s="72"/>
      <c r="IU330" s="72"/>
      <c r="IV330" s="72"/>
      <c r="IW330" s="72"/>
      <c r="IX330" s="72"/>
      <c r="IY330" s="72"/>
      <c r="IZ330" s="72"/>
      <c r="JA330" s="72"/>
      <c r="JB330" s="72"/>
      <c r="JC330" s="72"/>
      <c r="JD330" s="72"/>
      <c r="JE330" s="72"/>
      <c r="JF330" s="72"/>
      <c r="JG330" s="72"/>
      <c r="JH330" s="72"/>
      <c r="JI330" s="72"/>
      <c r="JJ330" s="72"/>
      <c r="JK330" s="72"/>
      <c r="JL330" s="72"/>
      <c r="JM330" s="72"/>
      <c r="JN330" s="72"/>
      <c r="JO330" s="72"/>
      <c r="JP330" s="72"/>
      <c r="JQ330" s="72"/>
      <c r="JR330" s="72"/>
      <c r="JS330" s="72"/>
      <c r="JT330" s="72"/>
      <c r="JU330" s="72"/>
      <c r="JV330" s="72"/>
      <c r="JW330" s="72"/>
      <c r="JX330" s="72"/>
      <c r="JY330" s="72"/>
      <c r="JZ330" s="72"/>
      <c r="KA330" s="72"/>
      <c r="KB330" s="72"/>
      <c r="KC330" s="72"/>
      <c r="KD330" s="72"/>
      <c r="KE330" s="72"/>
      <c r="KF330" s="72"/>
      <c r="KG330" s="72"/>
      <c r="KH330" s="72"/>
      <c r="KI330" s="72"/>
      <c r="KJ330" s="72"/>
      <c r="KK330" s="72"/>
      <c r="KL330" s="72"/>
      <c r="KM330" s="72"/>
      <c r="KN330" s="72"/>
      <c r="KO330" s="72"/>
      <c r="KP330" s="72"/>
      <c r="KQ330" s="72"/>
      <c r="KR330" s="72"/>
      <c r="KS330" s="72"/>
      <c r="KT330" s="72"/>
      <c r="KU330" s="72"/>
      <c r="KV330" s="72"/>
      <c r="KW330" s="72"/>
      <c r="KX330" s="72"/>
      <c r="KY330" s="72"/>
      <c r="KZ330" s="72"/>
      <c r="LA330" s="72"/>
      <c r="LB330" s="72"/>
      <c r="LC330" s="72"/>
      <c r="LD330" s="72"/>
      <c r="LE330" s="72"/>
      <c r="LF330" s="72"/>
      <c r="LG330" s="72"/>
      <c r="LH330" s="72"/>
      <c r="LI330" s="72"/>
      <c r="LJ330" s="72"/>
      <c r="LK330" s="72"/>
      <c r="LL330" s="72"/>
      <c r="LM330" s="72"/>
      <c r="LN330" s="72"/>
      <c r="LO330" s="72"/>
      <c r="LP330" s="72"/>
      <c r="LQ330" s="72"/>
      <c r="LR330" s="72"/>
      <c r="LS330" s="72"/>
      <c r="LT330" s="72"/>
      <c r="LU330" s="72"/>
      <c r="LV330" s="72"/>
      <c r="LW330" s="72"/>
      <c r="LX330" s="72"/>
      <c r="LY330" s="72"/>
      <c r="LZ330" s="72"/>
      <c r="MA330" s="72"/>
      <c r="MB330" s="72"/>
      <c r="MC330" s="72"/>
      <c r="MD330" s="72"/>
      <c r="ME330" s="72"/>
      <c r="MF330" s="72"/>
      <c r="MG330" s="72"/>
      <c r="MH330" s="72"/>
      <c r="MI330" s="72"/>
      <c r="MJ330" s="72"/>
      <c r="MK330" s="72"/>
      <c r="ML330" s="72"/>
      <c r="MM330" s="72"/>
      <c r="MN330" s="72"/>
      <c r="MO330" s="72"/>
      <c r="MP330" s="72"/>
      <c r="MQ330" s="72"/>
      <c r="MR330" s="72"/>
      <c r="MS330" s="72"/>
      <c r="MT330" s="72"/>
      <c r="MU330" s="72"/>
      <c r="MV330" s="72"/>
      <c r="MW330" s="72"/>
      <c r="MX330" s="72"/>
      <c r="MY330" s="72"/>
      <c r="MZ330" s="72"/>
      <c r="NA330" s="72"/>
      <c r="NB330" s="72"/>
      <c r="NC330" s="72"/>
      <c r="ND330" s="72"/>
      <c r="NE330" s="72"/>
      <c r="NF330" s="72"/>
      <c r="NG330" s="72"/>
      <c r="NH330" s="72"/>
      <c r="NI330" s="72"/>
      <c r="NJ330" s="72"/>
      <c r="NK330" s="72"/>
      <c r="NL330" s="72"/>
      <c r="NM330" s="72"/>
      <c r="NN330" s="72"/>
      <c r="NO330" s="72"/>
      <c r="NP330" s="72"/>
      <c r="NQ330" s="72"/>
      <c r="NR330" s="72"/>
      <c r="NS330" s="72"/>
      <c r="NT330" s="72"/>
      <c r="NU330" s="72"/>
      <c r="NV330" s="72"/>
      <c r="NW330" s="72"/>
      <c r="NX330" s="72"/>
      <c r="NY330" s="72"/>
      <c r="NZ330" s="72"/>
      <c r="OA330" s="72"/>
      <c r="OB330" s="72"/>
      <c r="OC330" s="72"/>
      <c r="OD330" s="72"/>
      <c r="OE330" s="72"/>
      <c r="OF330" s="72"/>
      <c r="OG330" s="72"/>
      <c r="OH330" s="72"/>
      <c r="OI330" s="72"/>
      <c r="OJ330" s="72"/>
      <c r="OK330" s="72"/>
      <c r="OL330" s="72"/>
      <c r="OM330" s="72"/>
      <c r="ON330" s="72"/>
      <c r="OO330" s="72"/>
      <c r="OP330" s="72"/>
      <c r="OQ330" s="72"/>
      <c r="OR330" s="73"/>
      <c r="OS330" s="74"/>
      <c r="OT330" s="71">
        <v>1276281</v>
      </c>
      <c r="OU330" s="72"/>
      <c r="OV330" s="72"/>
      <c r="OW330" s="72"/>
      <c r="OX330" s="72"/>
      <c r="OY330" s="72"/>
      <c r="OZ330" s="72"/>
      <c r="PA330" s="72"/>
      <c r="PB330" s="72"/>
      <c r="PC330" s="72"/>
      <c r="PD330" s="72"/>
      <c r="PE330" s="72"/>
      <c r="PF330" s="72"/>
      <c r="PG330" s="72"/>
      <c r="PH330" s="72"/>
      <c r="PI330" s="72"/>
      <c r="PJ330" s="72"/>
      <c r="PK330" s="72"/>
      <c r="PL330" s="73"/>
      <c r="PM330" s="74">
        <v>1276281</v>
      </c>
    </row>
    <row r="331" spans="1:429" ht="12.75" customHeight="1">
      <c r="A331" s="68" t="s">
        <v>713</v>
      </c>
      <c r="B331" s="69" t="str">
        <f>INDEX('NAICS to ISIC Key'!H:H,MATCH(A331,'NAICS to ISIC Key'!D:D,0))</f>
        <v>ISIC 68</v>
      </c>
      <c r="C331" s="70" t="s">
        <v>712</v>
      </c>
      <c r="D331" s="71"/>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2"/>
      <c r="DQ331" s="72"/>
      <c r="DR331" s="72"/>
      <c r="DS331" s="72"/>
      <c r="DT331" s="72"/>
      <c r="DU331" s="72"/>
      <c r="DV331" s="72"/>
      <c r="DW331" s="72"/>
      <c r="DX331" s="72"/>
      <c r="DY331" s="72"/>
      <c r="DZ331" s="72"/>
      <c r="EA331" s="72"/>
      <c r="EB331" s="72"/>
      <c r="EC331" s="72"/>
      <c r="ED331" s="72"/>
      <c r="EE331" s="72"/>
      <c r="EF331" s="72"/>
      <c r="EG331" s="72"/>
      <c r="EH331" s="72"/>
      <c r="EI331" s="72"/>
      <c r="EJ331" s="72"/>
      <c r="EK331" s="72"/>
      <c r="EL331" s="72"/>
      <c r="EM331" s="72"/>
      <c r="EN331" s="72"/>
      <c r="EO331" s="72"/>
      <c r="EP331" s="72"/>
      <c r="EQ331" s="72"/>
      <c r="ER331" s="72"/>
      <c r="ES331" s="72"/>
      <c r="ET331" s="72"/>
      <c r="EU331" s="72"/>
      <c r="EV331" s="72"/>
      <c r="EW331" s="72"/>
      <c r="EX331" s="72"/>
      <c r="EY331" s="72"/>
      <c r="EZ331" s="72"/>
      <c r="FA331" s="72"/>
      <c r="FB331" s="72"/>
      <c r="FC331" s="72"/>
      <c r="FD331" s="72"/>
      <c r="FE331" s="72"/>
      <c r="FF331" s="72"/>
      <c r="FG331" s="72"/>
      <c r="FH331" s="72"/>
      <c r="FI331" s="72"/>
      <c r="FJ331" s="72"/>
      <c r="FK331" s="72"/>
      <c r="FL331" s="72"/>
      <c r="FM331" s="72"/>
      <c r="FN331" s="72"/>
      <c r="FO331" s="72"/>
      <c r="FP331" s="72"/>
      <c r="FQ331" s="72"/>
      <c r="FR331" s="72"/>
      <c r="FS331" s="72"/>
      <c r="FT331" s="72"/>
      <c r="FU331" s="72"/>
      <c r="FV331" s="72"/>
      <c r="FW331" s="72"/>
      <c r="FX331" s="72"/>
      <c r="FY331" s="72"/>
      <c r="FZ331" s="72"/>
      <c r="GA331" s="72"/>
      <c r="GB331" s="72"/>
      <c r="GC331" s="72"/>
      <c r="GD331" s="72"/>
      <c r="GE331" s="72"/>
      <c r="GF331" s="72"/>
      <c r="GG331" s="72"/>
      <c r="GH331" s="72"/>
      <c r="GI331" s="72"/>
      <c r="GJ331" s="72"/>
      <c r="GK331" s="72"/>
      <c r="GL331" s="72"/>
      <c r="GM331" s="72"/>
      <c r="GN331" s="72"/>
      <c r="GO331" s="72"/>
      <c r="GP331" s="72"/>
      <c r="GQ331" s="72"/>
      <c r="GR331" s="72"/>
      <c r="GS331" s="72"/>
      <c r="GT331" s="72"/>
      <c r="GU331" s="72"/>
      <c r="GV331" s="72"/>
      <c r="GW331" s="72"/>
      <c r="GX331" s="72"/>
      <c r="GY331" s="72"/>
      <c r="GZ331" s="72"/>
      <c r="HA331" s="72"/>
      <c r="HB331" s="72"/>
      <c r="HC331" s="72"/>
      <c r="HD331" s="72"/>
      <c r="HE331" s="72"/>
      <c r="HF331" s="72"/>
      <c r="HG331" s="72"/>
      <c r="HH331" s="72"/>
      <c r="HI331" s="72"/>
      <c r="HJ331" s="72"/>
      <c r="HK331" s="72"/>
      <c r="HL331" s="72"/>
      <c r="HM331" s="72"/>
      <c r="HN331" s="72"/>
      <c r="HO331" s="72"/>
      <c r="HP331" s="72"/>
      <c r="HQ331" s="72"/>
      <c r="HR331" s="72"/>
      <c r="HS331" s="72"/>
      <c r="HT331" s="72"/>
      <c r="HU331" s="72"/>
      <c r="HV331" s="72"/>
      <c r="HW331" s="72"/>
      <c r="HX331" s="72"/>
      <c r="HY331" s="72"/>
      <c r="HZ331" s="72"/>
      <c r="IA331" s="72"/>
      <c r="IB331" s="72"/>
      <c r="IC331" s="72"/>
      <c r="ID331" s="72"/>
      <c r="IE331" s="72"/>
      <c r="IF331" s="72"/>
      <c r="IG331" s="72"/>
      <c r="IH331" s="72"/>
      <c r="II331" s="72"/>
      <c r="IJ331" s="72"/>
      <c r="IK331" s="72"/>
      <c r="IL331" s="72"/>
      <c r="IM331" s="72"/>
      <c r="IN331" s="72"/>
      <c r="IO331" s="72"/>
      <c r="IP331" s="72"/>
      <c r="IQ331" s="72"/>
      <c r="IR331" s="72"/>
      <c r="IS331" s="72"/>
      <c r="IT331" s="72"/>
      <c r="IU331" s="72"/>
      <c r="IV331" s="72"/>
      <c r="IW331" s="72"/>
      <c r="IX331" s="72"/>
      <c r="IY331" s="72"/>
      <c r="IZ331" s="72"/>
      <c r="JA331" s="72"/>
      <c r="JB331" s="72"/>
      <c r="JC331" s="72"/>
      <c r="JD331" s="72"/>
      <c r="JE331" s="72"/>
      <c r="JF331" s="72"/>
      <c r="JG331" s="72"/>
      <c r="JH331" s="72"/>
      <c r="JI331" s="72"/>
      <c r="JJ331" s="72"/>
      <c r="JK331" s="72"/>
      <c r="JL331" s="72"/>
      <c r="JM331" s="72"/>
      <c r="JN331" s="72"/>
      <c r="JO331" s="72"/>
      <c r="JP331" s="72"/>
      <c r="JQ331" s="72"/>
      <c r="JR331" s="72"/>
      <c r="JS331" s="72"/>
      <c r="JT331" s="72"/>
      <c r="JU331" s="72"/>
      <c r="JV331" s="72"/>
      <c r="JW331" s="72"/>
      <c r="JX331" s="72"/>
      <c r="JY331" s="72"/>
      <c r="JZ331" s="72"/>
      <c r="KA331" s="72"/>
      <c r="KB331" s="72"/>
      <c r="KC331" s="72"/>
      <c r="KD331" s="72"/>
      <c r="KE331" s="72"/>
      <c r="KF331" s="72"/>
      <c r="KG331" s="72"/>
      <c r="KH331" s="72"/>
      <c r="KI331" s="72"/>
      <c r="KJ331" s="72"/>
      <c r="KK331" s="72"/>
      <c r="KL331" s="72"/>
      <c r="KM331" s="72"/>
      <c r="KN331" s="72"/>
      <c r="KO331" s="72"/>
      <c r="KP331" s="72"/>
      <c r="KQ331" s="72"/>
      <c r="KR331" s="72"/>
      <c r="KS331" s="72"/>
      <c r="KT331" s="72"/>
      <c r="KU331" s="72"/>
      <c r="KV331" s="72"/>
      <c r="KW331" s="72"/>
      <c r="KX331" s="72"/>
      <c r="KY331" s="72"/>
      <c r="KZ331" s="72"/>
      <c r="LA331" s="72"/>
      <c r="LB331" s="72"/>
      <c r="LC331" s="72"/>
      <c r="LD331" s="72"/>
      <c r="LE331" s="72"/>
      <c r="LF331" s="72"/>
      <c r="LG331" s="72"/>
      <c r="LH331" s="72"/>
      <c r="LI331" s="72"/>
      <c r="LJ331" s="72"/>
      <c r="LK331" s="72"/>
      <c r="LL331" s="72"/>
      <c r="LM331" s="72"/>
      <c r="LN331" s="72"/>
      <c r="LO331" s="72"/>
      <c r="LP331" s="72"/>
      <c r="LQ331" s="72"/>
      <c r="LR331" s="72"/>
      <c r="LS331" s="72"/>
      <c r="LT331" s="72"/>
      <c r="LU331" s="72"/>
      <c r="LV331" s="72"/>
      <c r="LW331" s="72"/>
      <c r="LX331" s="72"/>
      <c r="LY331" s="72"/>
      <c r="LZ331" s="72"/>
      <c r="MA331" s="72"/>
      <c r="MB331" s="72"/>
      <c r="MC331" s="72"/>
      <c r="MD331" s="72"/>
      <c r="ME331" s="72"/>
      <c r="MF331" s="72"/>
      <c r="MG331" s="72"/>
      <c r="MH331" s="72"/>
      <c r="MI331" s="72"/>
      <c r="MJ331" s="72"/>
      <c r="MK331" s="72"/>
      <c r="ML331" s="72"/>
      <c r="MM331" s="72"/>
      <c r="MN331" s="72"/>
      <c r="MO331" s="72"/>
      <c r="MP331" s="72"/>
      <c r="MQ331" s="72"/>
      <c r="MR331" s="72"/>
      <c r="MS331" s="72"/>
      <c r="MT331" s="72"/>
      <c r="MU331" s="72"/>
      <c r="MV331" s="72"/>
      <c r="MW331" s="72"/>
      <c r="MX331" s="72"/>
      <c r="MY331" s="72"/>
      <c r="MZ331" s="72"/>
      <c r="NA331" s="72"/>
      <c r="NB331" s="72"/>
      <c r="NC331" s="72"/>
      <c r="ND331" s="72"/>
      <c r="NE331" s="72"/>
      <c r="NF331" s="72"/>
      <c r="NG331" s="72"/>
      <c r="NH331" s="72"/>
      <c r="NI331" s="72"/>
      <c r="NJ331" s="72"/>
      <c r="NK331" s="72"/>
      <c r="NL331" s="72"/>
      <c r="NM331" s="72"/>
      <c r="NN331" s="72"/>
      <c r="NO331" s="72"/>
      <c r="NP331" s="72"/>
      <c r="NQ331" s="72"/>
      <c r="NR331" s="72"/>
      <c r="NS331" s="72"/>
      <c r="NT331" s="72"/>
      <c r="NU331" s="72"/>
      <c r="NV331" s="72"/>
      <c r="NW331" s="72"/>
      <c r="NX331" s="72"/>
      <c r="NY331" s="72"/>
      <c r="NZ331" s="72"/>
      <c r="OA331" s="72"/>
      <c r="OB331" s="72"/>
      <c r="OC331" s="72"/>
      <c r="OD331" s="72"/>
      <c r="OE331" s="72"/>
      <c r="OF331" s="72"/>
      <c r="OG331" s="72"/>
      <c r="OH331" s="72"/>
      <c r="OI331" s="72"/>
      <c r="OJ331" s="72"/>
      <c r="OK331" s="72"/>
      <c r="OL331" s="72"/>
      <c r="OM331" s="72"/>
      <c r="ON331" s="72"/>
      <c r="OO331" s="72"/>
      <c r="OP331" s="72"/>
      <c r="OQ331" s="72"/>
      <c r="OR331" s="73"/>
      <c r="OS331" s="74"/>
      <c r="OT331" s="71">
        <v>425960</v>
      </c>
      <c r="OU331" s="72"/>
      <c r="OV331" s="72"/>
      <c r="OW331" s="72"/>
      <c r="OX331" s="72"/>
      <c r="OY331" s="72"/>
      <c r="OZ331" s="72"/>
      <c r="PA331" s="72"/>
      <c r="PB331" s="72"/>
      <c r="PC331" s="72"/>
      <c r="PD331" s="72"/>
      <c r="PE331" s="72"/>
      <c r="PF331" s="72"/>
      <c r="PG331" s="72"/>
      <c r="PH331" s="72"/>
      <c r="PI331" s="72"/>
      <c r="PJ331" s="72"/>
      <c r="PK331" s="72"/>
      <c r="PL331" s="73"/>
      <c r="PM331" s="74">
        <v>425960</v>
      </c>
    </row>
    <row r="332" spans="1:429" ht="12.75" customHeight="1">
      <c r="A332" s="68" t="s">
        <v>716</v>
      </c>
      <c r="B332" s="69" t="str">
        <f>INDEX('NAICS to ISIC Key'!H:H,MATCH(A332,'NAICS to ISIC Key'!D:D,0))</f>
        <v>ISIC 68</v>
      </c>
      <c r="C332" s="70" t="s">
        <v>715</v>
      </c>
      <c r="D332" s="71">
        <v>4062</v>
      </c>
      <c r="E332" s="72">
        <v>14825</v>
      </c>
      <c r="F332" s="72">
        <v>1147</v>
      </c>
      <c r="G332" s="72">
        <v>455</v>
      </c>
      <c r="H332" s="72">
        <v>567</v>
      </c>
      <c r="I332" s="72">
        <v>1378</v>
      </c>
      <c r="J332" s="72">
        <v>2184</v>
      </c>
      <c r="K332" s="72">
        <v>3527</v>
      </c>
      <c r="L332" s="72">
        <v>347</v>
      </c>
      <c r="M332" s="72">
        <v>534</v>
      </c>
      <c r="N332" s="72">
        <v>60</v>
      </c>
      <c r="O332" s="72">
        <v>5</v>
      </c>
      <c r="P332" s="72">
        <v>2</v>
      </c>
      <c r="Q332" s="72">
        <v>931</v>
      </c>
      <c r="R332" s="72">
        <v>8</v>
      </c>
      <c r="S332" s="72">
        <v>4</v>
      </c>
      <c r="T332" s="72">
        <v>28</v>
      </c>
      <c r="U332" s="72">
        <v>13</v>
      </c>
      <c r="V332" s="72">
        <v>27</v>
      </c>
      <c r="W332" s="72">
        <v>91</v>
      </c>
      <c r="X332" s="72">
        <v>103</v>
      </c>
      <c r="Y332" s="72">
        <v>1686</v>
      </c>
      <c r="Z332" s="72">
        <v>825</v>
      </c>
      <c r="AA332" s="72">
        <v>92</v>
      </c>
      <c r="AB332" s="72">
        <v>404</v>
      </c>
      <c r="AC332" s="72">
        <v>634</v>
      </c>
      <c r="AD332" s="72">
        <v>1497</v>
      </c>
      <c r="AE332" s="72">
        <v>756</v>
      </c>
      <c r="AF332" s="72">
        <v>773</v>
      </c>
      <c r="AG332" s="72">
        <v>123</v>
      </c>
      <c r="AH332" s="72">
        <v>2304</v>
      </c>
      <c r="AI332" s="72">
        <v>374</v>
      </c>
      <c r="AJ332" s="72">
        <v>903</v>
      </c>
      <c r="AK332" s="72">
        <v>579</v>
      </c>
      <c r="AL332" s="72">
        <v>868</v>
      </c>
      <c r="AM332" s="72">
        <v>674</v>
      </c>
      <c r="AN332" s="72">
        <v>29</v>
      </c>
      <c r="AO332" s="72">
        <v>80</v>
      </c>
      <c r="AP332" s="72">
        <v>156</v>
      </c>
      <c r="AQ332" s="72">
        <v>208</v>
      </c>
      <c r="AR332" s="72">
        <v>58</v>
      </c>
      <c r="AS332" s="72">
        <v>114</v>
      </c>
      <c r="AT332" s="72">
        <v>10</v>
      </c>
      <c r="AU332" s="72">
        <v>90</v>
      </c>
      <c r="AV332" s="72">
        <v>31</v>
      </c>
      <c r="AW332" s="72">
        <v>69</v>
      </c>
      <c r="AX332" s="72">
        <v>10</v>
      </c>
      <c r="AY332" s="72">
        <v>15</v>
      </c>
      <c r="AZ332" s="72">
        <v>44</v>
      </c>
      <c r="BA332" s="72">
        <v>14</v>
      </c>
      <c r="BB332" s="72">
        <v>18</v>
      </c>
      <c r="BC332" s="72">
        <v>27</v>
      </c>
      <c r="BD332" s="72">
        <v>29</v>
      </c>
      <c r="BE332" s="72">
        <v>62</v>
      </c>
      <c r="BF332" s="72">
        <v>10</v>
      </c>
      <c r="BG332" s="72">
        <v>20</v>
      </c>
      <c r="BH332" s="72">
        <v>50</v>
      </c>
      <c r="BI332" s="72">
        <v>22</v>
      </c>
      <c r="BJ332" s="72">
        <v>35</v>
      </c>
      <c r="BK332" s="72">
        <v>35</v>
      </c>
      <c r="BL332" s="72">
        <v>32</v>
      </c>
      <c r="BM332" s="72">
        <v>61</v>
      </c>
      <c r="BN332" s="72">
        <v>63</v>
      </c>
      <c r="BO332" s="72">
        <v>49</v>
      </c>
      <c r="BP332" s="72">
        <v>112</v>
      </c>
      <c r="BQ332" s="72">
        <v>48</v>
      </c>
      <c r="BR332" s="72">
        <v>319</v>
      </c>
      <c r="BS332" s="72">
        <v>448</v>
      </c>
      <c r="BT332" s="72">
        <v>30</v>
      </c>
      <c r="BU332" s="72">
        <v>48</v>
      </c>
      <c r="BV332" s="72">
        <v>57</v>
      </c>
      <c r="BW332" s="72">
        <v>23</v>
      </c>
      <c r="BX332" s="72">
        <v>75</v>
      </c>
      <c r="BY332" s="72">
        <v>569</v>
      </c>
      <c r="BZ332" s="72">
        <v>344</v>
      </c>
      <c r="CA332" s="72">
        <v>307</v>
      </c>
      <c r="CB332" s="72">
        <v>14</v>
      </c>
      <c r="CC332" s="72">
        <v>142</v>
      </c>
      <c r="CD332" s="72">
        <v>18</v>
      </c>
      <c r="CE332" s="72">
        <v>54</v>
      </c>
      <c r="CF332" s="72">
        <v>69</v>
      </c>
      <c r="CG332" s="72">
        <v>180</v>
      </c>
      <c r="CH332" s="72">
        <v>41</v>
      </c>
      <c r="CI332" s="72">
        <v>9</v>
      </c>
      <c r="CJ332" s="72">
        <v>35</v>
      </c>
      <c r="CK332" s="72">
        <v>98</v>
      </c>
      <c r="CL332" s="72">
        <v>40</v>
      </c>
      <c r="CM332" s="72">
        <v>102</v>
      </c>
      <c r="CN332" s="72">
        <v>26</v>
      </c>
      <c r="CO332" s="72">
        <v>41</v>
      </c>
      <c r="CP332" s="72">
        <v>68</v>
      </c>
      <c r="CQ332" s="72">
        <v>17</v>
      </c>
      <c r="CR332" s="72">
        <v>32</v>
      </c>
      <c r="CS332" s="72">
        <v>21</v>
      </c>
      <c r="CT332" s="72">
        <v>68</v>
      </c>
      <c r="CU332" s="72">
        <v>56</v>
      </c>
      <c r="CV332" s="72">
        <v>56</v>
      </c>
      <c r="CW332" s="72">
        <v>63</v>
      </c>
      <c r="CX332" s="72">
        <v>45</v>
      </c>
      <c r="CY332" s="72">
        <v>12</v>
      </c>
      <c r="CZ332" s="72">
        <v>9</v>
      </c>
      <c r="DA332" s="72">
        <v>20</v>
      </c>
      <c r="DB332" s="72">
        <v>20</v>
      </c>
      <c r="DC332" s="72">
        <v>48</v>
      </c>
      <c r="DD332" s="72">
        <v>99</v>
      </c>
      <c r="DE332" s="72">
        <v>3</v>
      </c>
      <c r="DF332" s="72">
        <v>31</v>
      </c>
      <c r="DG332" s="72">
        <v>17</v>
      </c>
      <c r="DH332" s="72">
        <v>93</v>
      </c>
      <c r="DI332" s="72">
        <v>43</v>
      </c>
      <c r="DJ332" s="72">
        <v>144</v>
      </c>
      <c r="DK332" s="72">
        <v>35</v>
      </c>
      <c r="DL332" s="72">
        <v>80</v>
      </c>
      <c r="DM332" s="72">
        <v>116</v>
      </c>
      <c r="DN332" s="72">
        <v>260</v>
      </c>
      <c r="DO332" s="72">
        <v>86</v>
      </c>
      <c r="DP332" s="72">
        <v>442</v>
      </c>
      <c r="DQ332" s="72">
        <v>124</v>
      </c>
      <c r="DR332" s="72">
        <v>330</v>
      </c>
      <c r="DS332" s="72">
        <v>53</v>
      </c>
      <c r="DT332" s="72">
        <v>248</v>
      </c>
      <c r="DU332" s="72">
        <v>16</v>
      </c>
      <c r="DV332" s="72">
        <v>61</v>
      </c>
      <c r="DW332" s="72">
        <v>12</v>
      </c>
      <c r="DX332" s="72">
        <v>49</v>
      </c>
      <c r="DY332" s="72">
        <v>37</v>
      </c>
      <c r="DZ332" s="72">
        <v>13</v>
      </c>
      <c r="EA332" s="72">
        <v>48</v>
      </c>
      <c r="EB332" s="72">
        <v>3</v>
      </c>
      <c r="EC332" s="72">
        <v>7</v>
      </c>
      <c r="ED332" s="72">
        <v>8</v>
      </c>
      <c r="EE332" s="72">
        <v>72</v>
      </c>
      <c r="EF332" s="72">
        <v>10</v>
      </c>
      <c r="EG332" s="72">
        <v>4</v>
      </c>
      <c r="EH332" s="72">
        <v>4</v>
      </c>
      <c r="EI332" s="72">
        <v>14</v>
      </c>
      <c r="EJ332" s="72">
        <v>2</v>
      </c>
      <c r="EK332" s="72">
        <v>11</v>
      </c>
      <c r="EL332" s="72">
        <v>16</v>
      </c>
      <c r="EM332" s="72">
        <v>30</v>
      </c>
      <c r="EN332" s="72">
        <v>22</v>
      </c>
      <c r="EO332" s="72">
        <v>22</v>
      </c>
      <c r="EP332" s="72">
        <v>9</v>
      </c>
      <c r="EQ332" s="72">
        <v>33</v>
      </c>
      <c r="ER332" s="72">
        <v>18</v>
      </c>
      <c r="ES332" s="72">
        <v>9</v>
      </c>
      <c r="ET332" s="72">
        <v>51</v>
      </c>
      <c r="EU332" s="72">
        <v>75</v>
      </c>
      <c r="EV332" s="72">
        <v>30</v>
      </c>
      <c r="EW332" s="72">
        <v>23</v>
      </c>
      <c r="EX332" s="72">
        <v>34</v>
      </c>
      <c r="EY332" s="72">
        <v>14</v>
      </c>
      <c r="EZ332" s="72">
        <v>4</v>
      </c>
      <c r="FA332" s="72">
        <v>12</v>
      </c>
      <c r="FB332" s="72">
        <v>180</v>
      </c>
      <c r="FC332" s="72">
        <v>143</v>
      </c>
      <c r="FD332" s="72">
        <v>53</v>
      </c>
      <c r="FE332" s="72">
        <v>44</v>
      </c>
      <c r="FF332" s="72">
        <v>63</v>
      </c>
      <c r="FG332" s="72">
        <v>373</v>
      </c>
      <c r="FH332" s="72">
        <v>67</v>
      </c>
      <c r="FI332" s="72">
        <v>2594</v>
      </c>
      <c r="FJ332" s="72">
        <v>116</v>
      </c>
      <c r="FK332" s="72">
        <v>172</v>
      </c>
      <c r="FL332" s="72">
        <v>192</v>
      </c>
      <c r="FM332" s="72">
        <v>193</v>
      </c>
      <c r="FN332" s="72">
        <v>19</v>
      </c>
      <c r="FO332" s="72">
        <v>117</v>
      </c>
      <c r="FP332" s="72">
        <v>39</v>
      </c>
      <c r="FQ332" s="72">
        <v>13</v>
      </c>
      <c r="FR332" s="72">
        <v>35</v>
      </c>
      <c r="FS332" s="72">
        <v>14</v>
      </c>
      <c r="FT332" s="72">
        <v>143</v>
      </c>
      <c r="FU332" s="72">
        <v>87</v>
      </c>
      <c r="FV332" s="72">
        <v>60</v>
      </c>
      <c r="FW332" s="72">
        <v>72</v>
      </c>
      <c r="FX332" s="72">
        <v>50</v>
      </c>
      <c r="FY332" s="72">
        <v>82</v>
      </c>
      <c r="FZ332" s="72">
        <v>242</v>
      </c>
      <c r="GA332" s="72">
        <v>79</v>
      </c>
      <c r="GB332" s="72">
        <v>127</v>
      </c>
      <c r="GC332" s="72">
        <v>107</v>
      </c>
      <c r="GD332" s="72">
        <v>20</v>
      </c>
      <c r="GE332" s="72">
        <v>28</v>
      </c>
      <c r="GF332" s="72">
        <v>43</v>
      </c>
      <c r="GG332" s="72">
        <v>52</v>
      </c>
      <c r="GH332" s="72">
        <v>67</v>
      </c>
      <c r="GI332" s="72">
        <v>16</v>
      </c>
      <c r="GJ332" s="72">
        <v>20</v>
      </c>
      <c r="GK332" s="72">
        <v>162</v>
      </c>
      <c r="GL332" s="72">
        <v>254</v>
      </c>
      <c r="GM332" s="72">
        <v>20</v>
      </c>
      <c r="GN332" s="72">
        <v>32</v>
      </c>
      <c r="GO332" s="72">
        <v>35</v>
      </c>
      <c r="GP332" s="72">
        <v>20</v>
      </c>
      <c r="GQ332" s="72">
        <v>15</v>
      </c>
      <c r="GR332" s="72">
        <v>8</v>
      </c>
      <c r="GS332" s="72">
        <v>7</v>
      </c>
      <c r="GT332" s="72">
        <v>150</v>
      </c>
      <c r="GU332" s="72">
        <v>65</v>
      </c>
      <c r="GV332" s="72">
        <v>89</v>
      </c>
      <c r="GW332" s="72">
        <v>32</v>
      </c>
      <c r="GX332" s="72">
        <v>43</v>
      </c>
      <c r="GY332" s="72">
        <v>47</v>
      </c>
      <c r="GZ332" s="72">
        <v>23</v>
      </c>
      <c r="HA332" s="72">
        <v>23</v>
      </c>
      <c r="HB332" s="72">
        <v>95</v>
      </c>
      <c r="HC332" s="72">
        <v>29</v>
      </c>
      <c r="HD332" s="72">
        <v>370</v>
      </c>
      <c r="HE332" s="72">
        <v>130</v>
      </c>
      <c r="HF332" s="72">
        <v>62</v>
      </c>
      <c r="HG332" s="72">
        <v>55</v>
      </c>
      <c r="HH332" s="72">
        <v>33</v>
      </c>
      <c r="HI332" s="72">
        <v>79</v>
      </c>
      <c r="HJ332" s="72">
        <v>97</v>
      </c>
      <c r="HK332" s="72">
        <v>140</v>
      </c>
      <c r="HL332" s="72">
        <v>58</v>
      </c>
      <c r="HM332" s="72">
        <v>107</v>
      </c>
      <c r="HN332" s="72">
        <v>42</v>
      </c>
      <c r="HO332" s="72">
        <v>93</v>
      </c>
      <c r="HP332" s="72">
        <v>20</v>
      </c>
      <c r="HQ332" s="72">
        <v>72</v>
      </c>
      <c r="HR332" s="72">
        <v>49</v>
      </c>
      <c r="HS332" s="72">
        <v>47</v>
      </c>
      <c r="HT332" s="72">
        <v>63</v>
      </c>
      <c r="HU332" s="72">
        <v>129</v>
      </c>
      <c r="HV332" s="72">
        <v>50</v>
      </c>
      <c r="HW332" s="72">
        <v>18</v>
      </c>
      <c r="HX332" s="72">
        <v>6</v>
      </c>
      <c r="HY332" s="72">
        <v>20</v>
      </c>
      <c r="HZ332" s="72">
        <v>9</v>
      </c>
      <c r="IA332" s="72">
        <v>518</v>
      </c>
      <c r="IB332" s="72">
        <v>130</v>
      </c>
      <c r="IC332" s="72">
        <v>62</v>
      </c>
      <c r="ID332" s="72">
        <v>52</v>
      </c>
      <c r="IE332" s="72">
        <v>67</v>
      </c>
      <c r="IF332" s="72">
        <v>1236</v>
      </c>
      <c r="IG332" s="72">
        <v>90</v>
      </c>
      <c r="IH332" s="72">
        <v>20</v>
      </c>
      <c r="II332" s="72">
        <v>22</v>
      </c>
      <c r="IJ332" s="72">
        <v>11</v>
      </c>
      <c r="IK332" s="72">
        <v>21</v>
      </c>
      <c r="IL332" s="72">
        <v>18</v>
      </c>
      <c r="IM332" s="72">
        <v>15</v>
      </c>
      <c r="IN332" s="72">
        <v>38</v>
      </c>
      <c r="IO332" s="72">
        <v>167</v>
      </c>
      <c r="IP332" s="72">
        <v>134</v>
      </c>
      <c r="IQ332" s="72">
        <v>61</v>
      </c>
      <c r="IR332" s="72">
        <v>72</v>
      </c>
      <c r="IS332" s="72">
        <v>187</v>
      </c>
      <c r="IT332" s="72">
        <v>1942</v>
      </c>
      <c r="IU332" s="72">
        <v>183</v>
      </c>
      <c r="IV332" s="72">
        <v>256</v>
      </c>
      <c r="IW332" s="72">
        <v>24</v>
      </c>
      <c r="IX332" s="72">
        <v>9</v>
      </c>
      <c r="IY332" s="72">
        <v>34</v>
      </c>
      <c r="IZ332" s="72">
        <v>23</v>
      </c>
      <c r="JA332" s="72">
        <v>77</v>
      </c>
      <c r="JB332" s="72">
        <v>112</v>
      </c>
      <c r="JC332" s="72">
        <v>13</v>
      </c>
      <c r="JD332" s="72">
        <v>70</v>
      </c>
      <c r="JE332" s="72">
        <v>191</v>
      </c>
      <c r="JF332" s="72">
        <v>68</v>
      </c>
      <c r="JG332" s="72">
        <v>22</v>
      </c>
      <c r="JH332" s="72">
        <v>72</v>
      </c>
      <c r="JI332" s="72">
        <v>73</v>
      </c>
      <c r="JJ332" s="72">
        <v>160</v>
      </c>
      <c r="JK332" s="72">
        <v>804</v>
      </c>
      <c r="JL332" s="72">
        <v>30</v>
      </c>
      <c r="JM332" s="72">
        <v>13</v>
      </c>
      <c r="JN332" s="72">
        <v>79</v>
      </c>
      <c r="JO332" s="72">
        <v>3969</v>
      </c>
      <c r="JP332" s="72">
        <v>4659</v>
      </c>
      <c r="JQ332" s="72">
        <v>5476</v>
      </c>
      <c r="JR332" s="72">
        <v>6129</v>
      </c>
      <c r="JS332" s="72">
        <v>11608</v>
      </c>
      <c r="JT332" s="72">
        <v>4645</v>
      </c>
      <c r="JU332" s="72">
        <v>3570</v>
      </c>
      <c r="JV332" s="72">
        <v>2338</v>
      </c>
      <c r="JW332" s="72">
        <v>11474</v>
      </c>
      <c r="JX332" s="72">
        <v>1014</v>
      </c>
      <c r="JY332" s="72"/>
      <c r="JZ332" s="72">
        <v>8295</v>
      </c>
      <c r="KA332" s="72">
        <v>12762</v>
      </c>
      <c r="KB332" s="72">
        <v>8688</v>
      </c>
      <c r="KC332" s="72">
        <v>4756</v>
      </c>
      <c r="KD332" s="72">
        <v>8962</v>
      </c>
      <c r="KE332" s="72">
        <v>5345</v>
      </c>
      <c r="KF332" s="72">
        <v>16458</v>
      </c>
      <c r="KG332" s="72">
        <v>4102</v>
      </c>
      <c r="KH332" s="72">
        <v>18009</v>
      </c>
      <c r="KI332" s="72">
        <v>424</v>
      </c>
      <c r="KJ332" s="72">
        <v>130</v>
      </c>
      <c r="KK332" s="72">
        <v>219</v>
      </c>
      <c r="KL332" s="72">
        <v>3342</v>
      </c>
      <c r="KM332" s="72">
        <v>432</v>
      </c>
      <c r="KN332" s="72">
        <v>341</v>
      </c>
      <c r="KO332" s="72">
        <v>1589</v>
      </c>
      <c r="KP332" s="72">
        <v>873</v>
      </c>
      <c r="KQ332" s="72">
        <v>14188</v>
      </c>
      <c r="KR332" s="72">
        <v>219</v>
      </c>
      <c r="KS332" s="72">
        <v>556</v>
      </c>
      <c r="KT332" s="72">
        <v>702</v>
      </c>
      <c r="KU332" s="72">
        <v>320</v>
      </c>
      <c r="KV332" s="72">
        <v>3748</v>
      </c>
      <c r="KW332" s="72">
        <v>2896</v>
      </c>
      <c r="KX332" s="72">
        <v>95</v>
      </c>
      <c r="KY332" s="72">
        <v>243</v>
      </c>
      <c r="KZ332" s="72">
        <v>585</v>
      </c>
      <c r="LA332" s="72">
        <v>4856</v>
      </c>
      <c r="LB332" s="72">
        <v>8119</v>
      </c>
      <c r="LC332" s="72">
        <v>1475</v>
      </c>
      <c r="LD332" s="72">
        <v>3676</v>
      </c>
      <c r="LE332" s="72">
        <v>2393</v>
      </c>
      <c r="LF332" s="72">
        <v>134</v>
      </c>
      <c r="LG332" s="72">
        <v>5449</v>
      </c>
      <c r="LH332" s="72">
        <v>13846</v>
      </c>
      <c r="LI332" s="72">
        <v>11916</v>
      </c>
      <c r="LJ332" s="72">
        <v>6527</v>
      </c>
      <c r="LK332" s="72">
        <v>917</v>
      </c>
      <c r="LL332" s="72">
        <v>13892</v>
      </c>
      <c r="LM332" s="72">
        <v>1842</v>
      </c>
      <c r="LN332" s="72">
        <v>593</v>
      </c>
      <c r="LO332" s="72">
        <v>2087</v>
      </c>
      <c r="LP332" s="72">
        <v>275</v>
      </c>
      <c r="LQ332" s="72">
        <v>102953</v>
      </c>
      <c r="LR332" s="72">
        <v>1934</v>
      </c>
      <c r="LS332" s="72">
        <v>1329</v>
      </c>
      <c r="LT332" s="72">
        <v>1189</v>
      </c>
      <c r="LU332" s="72">
        <v>4743</v>
      </c>
      <c r="LV332" s="72">
        <v>20420</v>
      </c>
      <c r="LW332" s="72">
        <v>2229</v>
      </c>
      <c r="LX332" s="72">
        <v>1296</v>
      </c>
      <c r="LY332" s="72">
        <v>1023</v>
      </c>
      <c r="LZ332" s="72">
        <v>4999</v>
      </c>
      <c r="MA332" s="72">
        <v>7001</v>
      </c>
      <c r="MB332" s="72">
        <v>5212</v>
      </c>
      <c r="MC332" s="72">
        <v>667</v>
      </c>
      <c r="MD332" s="72">
        <v>7700</v>
      </c>
      <c r="ME332" s="72">
        <v>5162</v>
      </c>
      <c r="MF332" s="72">
        <v>682</v>
      </c>
      <c r="MG332" s="72">
        <v>639</v>
      </c>
      <c r="MH332" s="72">
        <v>262</v>
      </c>
      <c r="MI332" s="72">
        <v>2302</v>
      </c>
      <c r="MJ332" s="72">
        <v>18577</v>
      </c>
      <c r="MK332" s="72">
        <v>1622</v>
      </c>
      <c r="ML332" s="72">
        <v>2824</v>
      </c>
      <c r="MM332" s="72">
        <v>1108</v>
      </c>
      <c r="MN332" s="72">
        <v>669</v>
      </c>
      <c r="MO332" s="72">
        <v>1914</v>
      </c>
      <c r="MP332" s="72">
        <v>698</v>
      </c>
      <c r="MQ332" s="72">
        <v>1491</v>
      </c>
      <c r="MR332" s="72">
        <v>875</v>
      </c>
      <c r="MS332" s="72">
        <v>1663</v>
      </c>
      <c r="MT332" s="72">
        <v>1812</v>
      </c>
      <c r="MU332" s="72">
        <v>20686</v>
      </c>
      <c r="MV332" s="72">
        <v>6411</v>
      </c>
      <c r="MW332" s="72">
        <v>13514</v>
      </c>
      <c r="MX332" s="72">
        <v>5052</v>
      </c>
      <c r="MY332" s="72">
        <v>5576</v>
      </c>
      <c r="MZ332" s="72">
        <v>12490</v>
      </c>
      <c r="NA332" s="72">
        <v>1129</v>
      </c>
      <c r="NB332" s="72">
        <v>3814</v>
      </c>
      <c r="NC332" s="72">
        <v>2193</v>
      </c>
      <c r="ND332" s="72">
        <v>27443</v>
      </c>
      <c r="NE332" s="72">
        <v>16925</v>
      </c>
      <c r="NF332" s="72">
        <v>3854</v>
      </c>
      <c r="NG332" s="72">
        <v>7025</v>
      </c>
      <c r="NH332" s="72">
        <v>6003</v>
      </c>
      <c r="NI332" s="72">
        <v>2210</v>
      </c>
      <c r="NJ332" s="72">
        <v>1468</v>
      </c>
      <c r="NK332" s="72">
        <v>341</v>
      </c>
      <c r="NL332" s="72">
        <v>115</v>
      </c>
      <c r="NM332" s="72">
        <v>2667</v>
      </c>
      <c r="NN332" s="72">
        <v>1792</v>
      </c>
      <c r="NO332" s="72">
        <v>176</v>
      </c>
      <c r="NP332" s="72">
        <v>232</v>
      </c>
      <c r="NQ332" s="72">
        <v>8657</v>
      </c>
      <c r="NR332" s="72">
        <v>4939</v>
      </c>
      <c r="NS332" s="72">
        <v>16614</v>
      </c>
      <c r="NT332" s="72">
        <v>23353</v>
      </c>
      <c r="NU332" s="72">
        <v>2983</v>
      </c>
      <c r="NV332" s="72">
        <v>3330</v>
      </c>
      <c r="NW332" s="72">
        <v>325</v>
      </c>
      <c r="NX332" s="72">
        <v>432</v>
      </c>
      <c r="NY332" s="72">
        <v>233</v>
      </c>
      <c r="NZ332" s="72">
        <v>5727</v>
      </c>
      <c r="OA332" s="72">
        <v>4</v>
      </c>
      <c r="OB332" s="72">
        <v>941</v>
      </c>
      <c r="OC332" s="72">
        <v>3518</v>
      </c>
      <c r="OD332" s="72">
        <v>19086</v>
      </c>
      <c r="OE332" s="72">
        <v>1213</v>
      </c>
      <c r="OF332" s="72">
        <v>2321</v>
      </c>
      <c r="OG332" s="72"/>
      <c r="OH332" s="72">
        <v>3432</v>
      </c>
      <c r="OI332" s="72">
        <v>9004</v>
      </c>
      <c r="OJ332" s="72">
        <v>1346</v>
      </c>
      <c r="OK332" s="72">
        <v>5</v>
      </c>
      <c r="OL332" s="72">
        <v>51</v>
      </c>
      <c r="OM332" s="72">
        <v>9342</v>
      </c>
      <c r="ON332" s="72">
        <v>2534</v>
      </c>
      <c r="OO332" s="72">
        <v>24919</v>
      </c>
      <c r="OP332" s="72">
        <v>95</v>
      </c>
      <c r="OQ332" s="72">
        <v>1572</v>
      </c>
      <c r="OR332" s="73">
        <v>2611</v>
      </c>
      <c r="OS332" s="74">
        <v>812645</v>
      </c>
      <c r="OT332" s="71">
        <v>4959</v>
      </c>
      <c r="OU332" s="72"/>
      <c r="OV332" s="72"/>
      <c r="OW332" s="72">
        <v>82654</v>
      </c>
      <c r="OX332" s="72">
        <v>14605</v>
      </c>
      <c r="OY332" s="72"/>
      <c r="OZ332" s="72">
        <v>3445</v>
      </c>
      <c r="PA332" s="72"/>
      <c r="PB332" s="72"/>
      <c r="PC332" s="72"/>
      <c r="PD332" s="72"/>
      <c r="PE332" s="72"/>
      <c r="PF332" s="72"/>
      <c r="PG332" s="72"/>
      <c r="PH332" s="72"/>
      <c r="PI332" s="72"/>
      <c r="PJ332" s="72"/>
      <c r="PK332" s="72"/>
      <c r="PL332" s="73"/>
      <c r="PM332" s="74">
        <v>918307</v>
      </c>
    </row>
    <row r="333" spans="1:429" ht="12.75" customHeight="1">
      <c r="A333" s="68">
        <v>532100</v>
      </c>
      <c r="B333" s="69" t="str">
        <f>INDEX('NAICS to ISIC Key'!H:H,MATCH(A333,'NAICS to ISIC Key'!D:D,0))</f>
        <v>ISIC 68</v>
      </c>
      <c r="C333" s="70" t="s">
        <v>719</v>
      </c>
      <c r="D333" s="71">
        <v>208</v>
      </c>
      <c r="E333" s="72">
        <v>284</v>
      </c>
      <c r="F333" s="72">
        <v>100</v>
      </c>
      <c r="G333" s="72">
        <v>84</v>
      </c>
      <c r="H333" s="72">
        <v>6</v>
      </c>
      <c r="I333" s="72">
        <v>104</v>
      </c>
      <c r="J333" s="72">
        <v>194</v>
      </c>
      <c r="K333" s="72">
        <v>184</v>
      </c>
      <c r="L333" s="72">
        <v>73</v>
      </c>
      <c r="M333" s="72">
        <v>43</v>
      </c>
      <c r="N333" s="72">
        <v>2</v>
      </c>
      <c r="O333" s="72">
        <v>0</v>
      </c>
      <c r="P333" s="72">
        <v>1</v>
      </c>
      <c r="Q333" s="72">
        <v>72</v>
      </c>
      <c r="R333" s="72">
        <v>13</v>
      </c>
      <c r="S333" s="72">
        <v>0</v>
      </c>
      <c r="T333" s="72">
        <v>2</v>
      </c>
      <c r="U333" s="72">
        <v>3</v>
      </c>
      <c r="V333" s="72">
        <v>6</v>
      </c>
      <c r="W333" s="72">
        <v>26</v>
      </c>
      <c r="X333" s="72">
        <v>112</v>
      </c>
      <c r="Y333" s="72">
        <v>230</v>
      </c>
      <c r="Z333" s="72">
        <v>38</v>
      </c>
      <c r="AA333" s="72">
        <v>11</v>
      </c>
      <c r="AB333" s="72">
        <v>9</v>
      </c>
      <c r="AC333" s="72">
        <v>16</v>
      </c>
      <c r="AD333" s="72">
        <v>107</v>
      </c>
      <c r="AE333" s="72">
        <v>15</v>
      </c>
      <c r="AF333" s="72">
        <v>21</v>
      </c>
      <c r="AG333" s="72">
        <v>5</v>
      </c>
      <c r="AH333" s="72">
        <v>31</v>
      </c>
      <c r="AI333" s="72">
        <v>15</v>
      </c>
      <c r="AJ333" s="72">
        <v>38</v>
      </c>
      <c r="AK333" s="72">
        <v>42</v>
      </c>
      <c r="AL333" s="72">
        <v>19</v>
      </c>
      <c r="AM333" s="72">
        <v>74</v>
      </c>
      <c r="AN333" s="72">
        <v>21</v>
      </c>
      <c r="AO333" s="72">
        <v>11</v>
      </c>
      <c r="AP333" s="72">
        <v>19</v>
      </c>
      <c r="AQ333" s="72">
        <v>24</v>
      </c>
      <c r="AR333" s="72">
        <v>8</v>
      </c>
      <c r="AS333" s="72">
        <v>30</v>
      </c>
      <c r="AT333" s="72">
        <v>23</v>
      </c>
      <c r="AU333" s="72">
        <v>61</v>
      </c>
      <c r="AV333" s="72">
        <v>13</v>
      </c>
      <c r="AW333" s="72">
        <v>26</v>
      </c>
      <c r="AX333" s="72">
        <v>17</v>
      </c>
      <c r="AY333" s="72">
        <v>3</v>
      </c>
      <c r="AZ333" s="72">
        <v>6</v>
      </c>
      <c r="BA333" s="72">
        <v>6</v>
      </c>
      <c r="BB333" s="72">
        <v>6</v>
      </c>
      <c r="BC333" s="72">
        <v>10</v>
      </c>
      <c r="BD333" s="72">
        <v>84</v>
      </c>
      <c r="BE333" s="72">
        <v>17</v>
      </c>
      <c r="BF333" s="72">
        <v>5</v>
      </c>
      <c r="BG333" s="72">
        <v>8</v>
      </c>
      <c r="BH333" s="72">
        <v>23</v>
      </c>
      <c r="BI333" s="72">
        <v>12</v>
      </c>
      <c r="BJ333" s="72">
        <v>11</v>
      </c>
      <c r="BK333" s="72">
        <v>12</v>
      </c>
      <c r="BL333" s="72">
        <v>10</v>
      </c>
      <c r="BM333" s="72">
        <v>15</v>
      </c>
      <c r="BN333" s="72">
        <v>9</v>
      </c>
      <c r="BO333" s="72">
        <v>12</v>
      </c>
      <c r="BP333" s="72">
        <v>10</v>
      </c>
      <c r="BQ333" s="72">
        <v>6</v>
      </c>
      <c r="BR333" s="72">
        <v>65</v>
      </c>
      <c r="BS333" s="72">
        <v>48</v>
      </c>
      <c r="BT333" s="72">
        <v>4</v>
      </c>
      <c r="BU333" s="72">
        <v>11</v>
      </c>
      <c r="BV333" s="72">
        <v>10</v>
      </c>
      <c r="BW333" s="72">
        <v>3</v>
      </c>
      <c r="BX333" s="72">
        <v>6</v>
      </c>
      <c r="BY333" s="72">
        <v>76</v>
      </c>
      <c r="BZ333" s="72">
        <v>40</v>
      </c>
      <c r="CA333" s="72">
        <v>44</v>
      </c>
      <c r="CB333" s="72">
        <v>1</v>
      </c>
      <c r="CC333" s="72">
        <v>20</v>
      </c>
      <c r="CD333" s="72">
        <v>3</v>
      </c>
      <c r="CE333" s="72">
        <v>8</v>
      </c>
      <c r="CF333" s="72">
        <v>8</v>
      </c>
      <c r="CG333" s="72">
        <v>15</v>
      </c>
      <c r="CH333" s="72">
        <v>19</v>
      </c>
      <c r="CI333" s="72">
        <v>3</v>
      </c>
      <c r="CJ333" s="72">
        <v>18</v>
      </c>
      <c r="CK333" s="72">
        <v>43</v>
      </c>
      <c r="CL333" s="72">
        <v>3</v>
      </c>
      <c r="CM333" s="72">
        <v>16</v>
      </c>
      <c r="CN333" s="72">
        <v>2</v>
      </c>
      <c r="CO333" s="72"/>
      <c r="CP333" s="72">
        <v>14</v>
      </c>
      <c r="CQ333" s="72">
        <v>3</v>
      </c>
      <c r="CR333" s="72">
        <v>15</v>
      </c>
      <c r="CS333" s="72">
        <v>3</v>
      </c>
      <c r="CT333" s="72">
        <v>9</v>
      </c>
      <c r="CU333" s="72">
        <v>9</v>
      </c>
      <c r="CV333" s="72">
        <v>10</v>
      </c>
      <c r="CW333" s="72">
        <v>9</v>
      </c>
      <c r="CX333" s="72">
        <v>9</v>
      </c>
      <c r="CY333" s="72">
        <v>4</v>
      </c>
      <c r="CZ333" s="72">
        <v>3</v>
      </c>
      <c r="DA333" s="72">
        <v>14</v>
      </c>
      <c r="DB333" s="72">
        <v>3</v>
      </c>
      <c r="DC333" s="72">
        <v>10</v>
      </c>
      <c r="DD333" s="72">
        <v>22</v>
      </c>
      <c r="DE333" s="72">
        <v>3</v>
      </c>
      <c r="DF333" s="72">
        <v>4</v>
      </c>
      <c r="DG333" s="72">
        <v>2</v>
      </c>
      <c r="DH333" s="72">
        <v>14</v>
      </c>
      <c r="DI333" s="72">
        <v>7</v>
      </c>
      <c r="DJ333" s="72">
        <v>0</v>
      </c>
      <c r="DK333" s="72">
        <v>2</v>
      </c>
      <c r="DL333" s="72">
        <v>3</v>
      </c>
      <c r="DM333" s="72">
        <v>1</v>
      </c>
      <c r="DN333" s="72">
        <v>4</v>
      </c>
      <c r="DO333" s="72">
        <v>1</v>
      </c>
      <c r="DP333" s="72">
        <v>21</v>
      </c>
      <c r="DQ333" s="72">
        <v>5</v>
      </c>
      <c r="DR333" s="72">
        <v>11</v>
      </c>
      <c r="DS333" s="72">
        <v>4</v>
      </c>
      <c r="DT333" s="72">
        <v>6</v>
      </c>
      <c r="DU333" s="72">
        <v>1</v>
      </c>
      <c r="DV333" s="72">
        <v>5</v>
      </c>
      <c r="DW333" s="72">
        <v>1</v>
      </c>
      <c r="DX333" s="72">
        <v>2</v>
      </c>
      <c r="DY333" s="72">
        <v>3</v>
      </c>
      <c r="DZ333" s="72">
        <v>1</v>
      </c>
      <c r="EA333" s="72">
        <v>3</v>
      </c>
      <c r="EB333" s="72">
        <v>0</v>
      </c>
      <c r="EC333" s="72">
        <v>1</v>
      </c>
      <c r="ED333" s="72">
        <v>1</v>
      </c>
      <c r="EE333" s="72">
        <v>7</v>
      </c>
      <c r="EF333" s="72">
        <v>1</v>
      </c>
      <c r="EG333" s="72">
        <v>1</v>
      </c>
      <c r="EH333" s="72">
        <v>1</v>
      </c>
      <c r="EI333" s="72">
        <v>1</v>
      </c>
      <c r="EJ333" s="72">
        <v>0</v>
      </c>
      <c r="EK333" s="72">
        <v>3</v>
      </c>
      <c r="EL333" s="72">
        <v>5</v>
      </c>
      <c r="EM333" s="72">
        <v>6</v>
      </c>
      <c r="EN333" s="72">
        <v>5</v>
      </c>
      <c r="EO333" s="72">
        <v>7</v>
      </c>
      <c r="EP333" s="72">
        <v>1</v>
      </c>
      <c r="EQ333" s="72">
        <v>7</v>
      </c>
      <c r="ER333" s="72">
        <v>6</v>
      </c>
      <c r="ES333" s="72">
        <v>1</v>
      </c>
      <c r="ET333" s="72">
        <v>5</v>
      </c>
      <c r="EU333" s="72">
        <v>3</v>
      </c>
      <c r="EV333" s="72">
        <v>10</v>
      </c>
      <c r="EW333" s="72">
        <v>4</v>
      </c>
      <c r="EX333" s="72">
        <v>7</v>
      </c>
      <c r="EY333" s="72">
        <v>3</v>
      </c>
      <c r="EZ333" s="72">
        <v>0</v>
      </c>
      <c r="FA333" s="72">
        <v>5</v>
      </c>
      <c r="FB333" s="72">
        <v>13</v>
      </c>
      <c r="FC333" s="72">
        <v>9</v>
      </c>
      <c r="FD333" s="72">
        <v>13</v>
      </c>
      <c r="FE333" s="72">
        <v>14</v>
      </c>
      <c r="FF333" s="72">
        <v>24</v>
      </c>
      <c r="FG333" s="72">
        <v>35</v>
      </c>
      <c r="FH333" s="72">
        <v>12</v>
      </c>
      <c r="FI333" s="72">
        <v>27</v>
      </c>
      <c r="FJ333" s="72">
        <v>10</v>
      </c>
      <c r="FK333" s="72">
        <v>17</v>
      </c>
      <c r="FL333" s="72">
        <v>14</v>
      </c>
      <c r="FM333" s="72">
        <v>7</v>
      </c>
      <c r="FN333" s="72">
        <v>3</v>
      </c>
      <c r="FO333" s="72">
        <v>44</v>
      </c>
      <c r="FP333" s="72">
        <v>7</v>
      </c>
      <c r="FQ333" s="72">
        <v>2</v>
      </c>
      <c r="FR333" s="72">
        <v>1</v>
      </c>
      <c r="FS333" s="72">
        <v>3</v>
      </c>
      <c r="FT333" s="72">
        <v>13</v>
      </c>
      <c r="FU333" s="72">
        <v>4</v>
      </c>
      <c r="FV333" s="72">
        <v>4</v>
      </c>
      <c r="FW333" s="72">
        <v>6</v>
      </c>
      <c r="FX333" s="72">
        <v>2</v>
      </c>
      <c r="FY333" s="72">
        <v>6</v>
      </c>
      <c r="FZ333" s="72">
        <v>15</v>
      </c>
      <c r="GA333" s="72">
        <v>20</v>
      </c>
      <c r="GB333" s="72">
        <v>16</v>
      </c>
      <c r="GC333" s="72">
        <v>15</v>
      </c>
      <c r="GD333" s="72">
        <v>2</v>
      </c>
      <c r="GE333" s="72">
        <v>2</v>
      </c>
      <c r="GF333" s="72">
        <v>7</v>
      </c>
      <c r="GG333" s="72">
        <v>3</v>
      </c>
      <c r="GH333" s="72">
        <v>5</v>
      </c>
      <c r="GI333" s="72">
        <v>0</v>
      </c>
      <c r="GJ333" s="72">
        <v>1</v>
      </c>
      <c r="GK333" s="72">
        <v>15</v>
      </c>
      <c r="GL333" s="72">
        <v>19</v>
      </c>
      <c r="GM333" s="72">
        <v>7</v>
      </c>
      <c r="GN333" s="72">
        <v>13</v>
      </c>
      <c r="GO333" s="72">
        <v>19</v>
      </c>
      <c r="GP333" s="72">
        <v>11</v>
      </c>
      <c r="GQ333" s="72">
        <v>9</v>
      </c>
      <c r="GR333" s="72">
        <v>11</v>
      </c>
      <c r="GS333" s="72">
        <v>2</v>
      </c>
      <c r="GT333" s="72">
        <v>27</v>
      </c>
      <c r="GU333" s="72">
        <v>24</v>
      </c>
      <c r="GV333" s="72">
        <v>37</v>
      </c>
      <c r="GW333" s="72">
        <v>11</v>
      </c>
      <c r="GX333" s="72">
        <v>22</v>
      </c>
      <c r="GY333" s="72">
        <v>45</v>
      </c>
      <c r="GZ333" s="72">
        <v>3</v>
      </c>
      <c r="HA333" s="72">
        <v>23</v>
      </c>
      <c r="HB333" s="72">
        <v>36</v>
      </c>
      <c r="HC333" s="72">
        <v>6</v>
      </c>
      <c r="HD333" s="72">
        <v>72</v>
      </c>
      <c r="HE333" s="72">
        <v>26</v>
      </c>
      <c r="HF333" s="72">
        <v>26</v>
      </c>
      <c r="HG333" s="72">
        <v>13</v>
      </c>
      <c r="HH333" s="72">
        <v>7</v>
      </c>
      <c r="HI333" s="72">
        <v>21</v>
      </c>
      <c r="HJ333" s="72">
        <v>36</v>
      </c>
      <c r="HK333" s="72">
        <v>40</v>
      </c>
      <c r="HL333" s="72">
        <v>15</v>
      </c>
      <c r="HM333" s="72">
        <v>18</v>
      </c>
      <c r="HN333" s="72">
        <v>5</v>
      </c>
      <c r="HO333" s="72">
        <v>13</v>
      </c>
      <c r="HP333" s="72">
        <v>4</v>
      </c>
      <c r="HQ333" s="72">
        <v>8</v>
      </c>
      <c r="HR333" s="72">
        <v>3</v>
      </c>
      <c r="HS333" s="72">
        <v>7</v>
      </c>
      <c r="HT333" s="72">
        <v>3</v>
      </c>
      <c r="HU333" s="72">
        <v>6</v>
      </c>
      <c r="HV333" s="72">
        <v>3</v>
      </c>
      <c r="HW333" s="72">
        <v>2</v>
      </c>
      <c r="HX333" s="72">
        <v>4</v>
      </c>
      <c r="HY333" s="72">
        <v>33</v>
      </c>
      <c r="HZ333" s="72">
        <v>34</v>
      </c>
      <c r="IA333" s="72">
        <v>76</v>
      </c>
      <c r="IB333" s="72">
        <v>14</v>
      </c>
      <c r="IC333" s="72">
        <v>6</v>
      </c>
      <c r="ID333" s="72">
        <v>5</v>
      </c>
      <c r="IE333" s="72">
        <v>5</v>
      </c>
      <c r="IF333" s="72">
        <v>175</v>
      </c>
      <c r="IG333" s="72">
        <v>5</v>
      </c>
      <c r="IH333" s="72">
        <v>333</v>
      </c>
      <c r="II333" s="72">
        <v>32</v>
      </c>
      <c r="IJ333" s="72">
        <v>14</v>
      </c>
      <c r="IK333" s="72">
        <v>17</v>
      </c>
      <c r="IL333" s="72">
        <v>44</v>
      </c>
      <c r="IM333" s="72">
        <v>17</v>
      </c>
      <c r="IN333" s="72">
        <v>8</v>
      </c>
      <c r="IO333" s="72">
        <v>50</v>
      </c>
      <c r="IP333" s="72">
        <v>189</v>
      </c>
      <c r="IQ333" s="72">
        <v>81</v>
      </c>
      <c r="IR333" s="72">
        <v>13</v>
      </c>
      <c r="IS333" s="72">
        <v>7</v>
      </c>
      <c r="IT333" s="72">
        <v>37</v>
      </c>
      <c r="IU333" s="72">
        <v>5</v>
      </c>
      <c r="IV333" s="72">
        <v>4</v>
      </c>
      <c r="IW333" s="72">
        <v>20</v>
      </c>
      <c r="IX333" s="72">
        <v>14</v>
      </c>
      <c r="IY333" s="72">
        <v>15</v>
      </c>
      <c r="IZ333" s="72">
        <v>9</v>
      </c>
      <c r="JA333" s="72">
        <v>28</v>
      </c>
      <c r="JB333" s="72">
        <v>25</v>
      </c>
      <c r="JC333" s="72">
        <v>4</v>
      </c>
      <c r="JD333" s="72">
        <v>33</v>
      </c>
      <c r="JE333" s="72">
        <v>31</v>
      </c>
      <c r="JF333" s="72">
        <v>22</v>
      </c>
      <c r="JG333" s="72">
        <v>2</v>
      </c>
      <c r="JH333" s="72">
        <v>10</v>
      </c>
      <c r="JI333" s="72">
        <v>10</v>
      </c>
      <c r="JJ333" s="72">
        <v>10</v>
      </c>
      <c r="JK333" s="72">
        <v>84</v>
      </c>
      <c r="JL333" s="72">
        <v>14</v>
      </c>
      <c r="JM333" s="72">
        <v>3</v>
      </c>
      <c r="JN333" s="72">
        <v>16</v>
      </c>
      <c r="JO333" s="72">
        <v>363</v>
      </c>
      <c r="JP333" s="72">
        <v>442</v>
      </c>
      <c r="JQ333" s="72">
        <v>388</v>
      </c>
      <c r="JR333" s="72">
        <v>524</v>
      </c>
      <c r="JS333" s="72">
        <v>1312</v>
      </c>
      <c r="JT333" s="72">
        <v>315</v>
      </c>
      <c r="JU333" s="72">
        <v>1370</v>
      </c>
      <c r="JV333" s="72">
        <v>1061</v>
      </c>
      <c r="JW333" s="72">
        <v>1795</v>
      </c>
      <c r="JX333" s="72">
        <v>138</v>
      </c>
      <c r="JY333" s="72"/>
      <c r="JZ333" s="72">
        <v>192</v>
      </c>
      <c r="KA333" s="72">
        <v>253</v>
      </c>
      <c r="KB333" s="72">
        <v>130</v>
      </c>
      <c r="KC333" s="72">
        <v>371</v>
      </c>
      <c r="KD333" s="72">
        <v>300</v>
      </c>
      <c r="KE333" s="72">
        <v>178</v>
      </c>
      <c r="KF333" s="72">
        <v>97</v>
      </c>
      <c r="KG333" s="72">
        <v>293</v>
      </c>
      <c r="KH333" s="72">
        <v>220</v>
      </c>
      <c r="KI333" s="72">
        <v>4</v>
      </c>
      <c r="KJ333" s="72">
        <v>11</v>
      </c>
      <c r="KK333" s="72">
        <v>205</v>
      </c>
      <c r="KL333" s="72">
        <v>2375</v>
      </c>
      <c r="KM333" s="72">
        <v>429</v>
      </c>
      <c r="KN333" s="72">
        <v>51</v>
      </c>
      <c r="KO333" s="72">
        <v>185</v>
      </c>
      <c r="KP333" s="72">
        <v>80</v>
      </c>
      <c r="KQ333" s="72">
        <v>396</v>
      </c>
      <c r="KR333" s="72">
        <v>41</v>
      </c>
      <c r="KS333" s="72">
        <v>64</v>
      </c>
      <c r="KT333" s="72">
        <v>62</v>
      </c>
      <c r="KU333" s="72">
        <v>6</v>
      </c>
      <c r="KV333" s="72">
        <v>81</v>
      </c>
      <c r="KW333" s="72">
        <v>503</v>
      </c>
      <c r="KX333" s="72">
        <v>12</v>
      </c>
      <c r="KY333" s="72">
        <v>5</v>
      </c>
      <c r="KZ333" s="72">
        <v>14</v>
      </c>
      <c r="LA333" s="72">
        <v>1157</v>
      </c>
      <c r="LB333" s="72">
        <v>1560</v>
      </c>
      <c r="LC333" s="72">
        <v>172</v>
      </c>
      <c r="LD333" s="72">
        <v>385</v>
      </c>
      <c r="LE333" s="72">
        <v>38</v>
      </c>
      <c r="LF333" s="72">
        <v>1</v>
      </c>
      <c r="LG333" s="72">
        <v>660</v>
      </c>
      <c r="LH333" s="72">
        <v>1476</v>
      </c>
      <c r="LI333" s="72">
        <v>489</v>
      </c>
      <c r="LJ333" s="72">
        <v>401</v>
      </c>
      <c r="LK333" s="72">
        <v>1</v>
      </c>
      <c r="LL333" s="72">
        <v>94</v>
      </c>
      <c r="LM333" s="72">
        <v>138</v>
      </c>
      <c r="LN333" s="72">
        <v>14</v>
      </c>
      <c r="LO333" s="72">
        <v>0</v>
      </c>
      <c r="LP333" s="72">
        <v>1</v>
      </c>
      <c r="LQ333" s="72">
        <v>539</v>
      </c>
      <c r="LR333" s="72">
        <v>200</v>
      </c>
      <c r="LS333" s="72">
        <v>1525</v>
      </c>
      <c r="LT333" s="72">
        <v>166</v>
      </c>
      <c r="LU333" s="72">
        <v>593</v>
      </c>
      <c r="LV333" s="72">
        <v>980</v>
      </c>
      <c r="LW333" s="72">
        <v>107</v>
      </c>
      <c r="LX333" s="72">
        <v>48</v>
      </c>
      <c r="LY333" s="72">
        <v>236</v>
      </c>
      <c r="LZ333" s="72">
        <v>259</v>
      </c>
      <c r="MA333" s="72">
        <v>782</v>
      </c>
      <c r="MB333" s="72">
        <v>482</v>
      </c>
      <c r="MC333" s="72">
        <v>83</v>
      </c>
      <c r="MD333" s="72">
        <v>331</v>
      </c>
      <c r="ME333" s="72">
        <v>85</v>
      </c>
      <c r="MF333" s="72">
        <v>41</v>
      </c>
      <c r="MG333" s="72">
        <v>18</v>
      </c>
      <c r="MH333" s="72">
        <v>16</v>
      </c>
      <c r="MI333" s="72">
        <v>172</v>
      </c>
      <c r="MJ333" s="72">
        <v>2241</v>
      </c>
      <c r="MK333" s="72">
        <v>127</v>
      </c>
      <c r="ML333" s="72">
        <v>258</v>
      </c>
      <c r="MM333" s="72">
        <v>96</v>
      </c>
      <c r="MN333" s="72">
        <v>55</v>
      </c>
      <c r="MO333" s="72">
        <v>156</v>
      </c>
      <c r="MP333" s="72">
        <v>104</v>
      </c>
      <c r="MQ333" s="72">
        <v>161</v>
      </c>
      <c r="MR333" s="72">
        <v>153</v>
      </c>
      <c r="MS333" s="72">
        <v>549</v>
      </c>
      <c r="MT333" s="72">
        <v>10</v>
      </c>
      <c r="MU333" s="72">
        <v>29</v>
      </c>
      <c r="MV333" s="72">
        <v>300</v>
      </c>
      <c r="MW333" s="72">
        <v>814</v>
      </c>
      <c r="MX333" s="72">
        <v>200</v>
      </c>
      <c r="MY333" s="72">
        <v>123</v>
      </c>
      <c r="MZ333" s="72">
        <v>109</v>
      </c>
      <c r="NA333" s="72">
        <v>286</v>
      </c>
      <c r="NB333" s="72">
        <v>82</v>
      </c>
      <c r="NC333" s="72">
        <v>99</v>
      </c>
      <c r="ND333" s="72">
        <v>1971</v>
      </c>
      <c r="NE333" s="72">
        <v>219</v>
      </c>
      <c r="NF333" s="72">
        <v>51</v>
      </c>
      <c r="NG333" s="72">
        <v>57</v>
      </c>
      <c r="NH333" s="72">
        <v>42</v>
      </c>
      <c r="NI333" s="72">
        <v>54</v>
      </c>
      <c r="NJ333" s="72">
        <v>88</v>
      </c>
      <c r="NK333" s="72">
        <v>56</v>
      </c>
      <c r="NL333" s="72">
        <v>27</v>
      </c>
      <c r="NM333" s="72">
        <v>67</v>
      </c>
      <c r="NN333" s="72">
        <v>35</v>
      </c>
      <c r="NO333" s="72">
        <v>16</v>
      </c>
      <c r="NP333" s="72">
        <v>141</v>
      </c>
      <c r="NQ333" s="72">
        <v>328</v>
      </c>
      <c r="NR333" s="72">
        <v>400</v>
      </c>
      <c r="NS333" s="72">
        <v>408</v>
      </c>
      <c r="NT333" s="72">
        <v>371</v>
      </c>
      <c r="NU333" s="72">
        <v>155</v>
      </c>
      <c r="NV333" s="72">
        <v>108</v>
      </c>
      <c r="NW333" s="72">
        <v>47</v>
      </c>
      <c r="NX333" s="72">
        <v>69</v>
      </c>
      <c r="NY333" s="72">
        <v>8</v>
      </c>
      <c r="NZ333" s="72">
        <v>153</v>
      </c>
      <c r="OA333" s="72">
        <v>0</v>
      </c>
      <c r="OB333" s="72">
        <v>106</v>
      </c>
      <c r="OC333" s="72">
        <v>281</v>
      </c>
      <c r="OD333" s="72">
        <v>38</v>
      </c>
      <c r="OE333" s="72">
        <v>46</v>
      </c>
      <c r="OF333" s="72">
        <v>115</v>
      </c>
      <c r="OG333" s="72"/>
      <c r="OH333" s="72">
        <v>187</v>
      </c>
      <c r="OI333" s="72">
        <v>59</v>
      </c>
      <c r="OJ333" s="72">
        <v>3</v>
      </c>
      <c r="OK333" s="72">
        <v>10</v>
      </c>
      <c r="OL333" s="72">
        <v>351</v>
      </c>
      <c r="OM333" s="72">
        <v>78</v>
      </c>
      <c r="ON333" s="72">
        <v>48</v>
      </c>
      <c r="OO333" s="72">
        <v>357</v>
      </c>
      <c r="OP333" s="72"/>
      <c r="OQ333" s="72">
        <v>5</v>
      </c>
      <c r="OR333" s="73">
        <v>80</v>
      </c>
      <c r="OS333" s="74">
        <v>46215</v>
      </c>
      <c r="OT333" s="71">
        <v>50332</v>
      </c>
      <c r="OU333" s="72"/>
      <c r="OV333" s="72"/>
      <c r="OW333" s="72"/>
      <c r="OX333" s="72"/>
      <c r="OY333" s="72"/>
      <c r="OZ333" s="72">
        <v>2537</v>
      </c>
      <c r="PA333" s="72"/>
      <c r="PB333" s="72"/>
      <c r="PC333" s="72"/>
      <c r="PD333" s="72"/>
      <c r="PE333" s="72"/>
      <c r="PF333" s="72"/>
      <c r="PG333" s="72"/>
      <c r="PH333" s="72"/>
      <c r="PI333" s="72"/>
      <c r="PJ333" s="72"/>
      <c r="PK333" s="72"/>
      <c r="PL333" s="73"/>
      <c r="PM333" s="74">
        <v>99084</v>
      </c>
    </row>
    <row r="334" spans="1:429" ht="12.75" customHeight="1">
      <c r="A334" s="68">
        <v>532400</v>
      </c>
      <c r="B334" s="69" t="str">
        <f>INDEX('NAICS to ISIC Key'!H:H,MATCH(A334,'NAICS to ISIC Key'!D:D,0))</f>
        <v>ISIC 68</v>
      </c>
      <c r="C334" s="70" t="s">
        <v>723</v>
      </c>
      <c r="D334" s="71">
        <v>228</v>
      </c>
      <c r="E334" s="72">
        <v>531</v>
      </c>
      <c r="F334" s="72">
        <v>108</v>
      </c>
      <c r="G334" s="72">
        <v>92</v>
      </c>
      <c r="H334" s="72">
        <v>190</v>
      </c>
      <c r="I334" s="72">
        <v>134</v>
      </c>
      <c r="J334" s="72">
        <v>206</v>
      </c>
      <c r="K334" s="72">
        <v>192</v>
      </c>
      <c r="L334" s="72">
        <v>76</v>
      </c>
      <c r="M334" s="72">
        <v>45</v>
      </c>
      <c r="N334" s="72">
        <v>100</v>
      </c>
      <c r="O334" s="72">
        <v>0</v>
      </c>
      <c r="P334" s="72">
        <v>38</v>
      </c>
      <c r="Q334" s="72">
        <v>3365</v>
      </c>
      <c r="R334" s="72">
        <v>602</v>
      </c>
      <c r="S334" s="72">
        <v>66</v>
      </c>
      <c r="T334" s="72">
        <v>82</v>
      </c>
      <c r="U334" s="72">
        <v>168</v>
      </c>
      <c r="V334" s="72">
        <v>235</v>
      </c>
      <c r="W334" s="72">
        <v>1158</v>
      </c>
      <c r="X334" s="72">
        <v>1395</v>
      </c>
      <c r="Y334" s="72">
        <v>177</v>
      </c>
      <c r="Z334" s="72">
        <v>89</v>
      </c>
      <c r="AA334" s="72">
        <v>14</v>
      </c>
      <c r="AB334" s="72">
        <v>332</v>
      </c>
      <c r="AC334" s="72">
        <v>534</v>
      </c>
      <c r="AD334" s="72">
        <v>2438</v>
      </c>
      <c r="AE334" s="72">
        <v>523</v>
      </c>
      <c r="AF334" s="72">
        <v>665</v>
      </c>
      <c r="AG334" s="72">
        <v>90</v>
      </c>
      <c r="AH334" s="72">
        <v>1473</v>
      </c>
      <c r="AI334" s="72">
        <v>521</v>
      </c>
      <c r="AJ334" s="72">
        <v>1453</v>
      </c>
      <c r="AK334" s="72">
        <v>1875</v>
      </c>
      <c r="AL334" s="72">
        <v>549</v>
      </c>
      <c r="AM334" s="72">
        <v>2263</v>
      </c>
      <c r="AN334" s="72">
        <v>21</v>
      </c>
      <c r="AO334" s="72">
        <v>13</v>
      </c>
      <c r="AP334" s="72">
        <v>20</v>
      </c>
      <c r="AQ334" s="72">
        <v>25</v>
      </c>
      <c r="AR334" s="72">
        <v>11</v>
      </c>
      <c r="AS334" s="72">
        <v>32</v>
      </c>
      <c r="AT334" s="72">
        <v>23</v>
      </c>
      <c r="AU334" s="72">
        <v>60</v>
      </c>
      <c r="AV334" s="72">
        <v>13</v>
      </c>
      <c r="AW334" s="72">
        <v>26</v>
      </c>
      <c r="AX334" s="72">
        <v>18</v>
      </c>
      <c r="AY334" s="72">
        <v>4</v>
      </c>
      <c r="AZ334" s="72">
        <v>6</v>
      </c>
      <c r="BA334" s="72">
        <v>6</v>
      </c>
      <c r="BB334" s="72">
        <v>6</v>
      </c>
      <c r="BC334" s="72">
        <v>10</v>
      </c>
      <c r="BD334" s="72">
        <v>82</v>
      </c>
      <c r="BE334" s="72">
        <v>18</v>
      </c>
      <c r="BF334" s="72">
        <v>6</v>
      </c>
      <c r="BG334" s="72">
        <v>9</v>
      </c>
      <c r="BH334" s="72">
        <v>24</v>
      </c>
      <c r="BI334" s="72">
        <v>13</v>
      </c>
      <c r="BJ334" s="72">
        <v>12</v>
      </c>
      <c r="BK334" s="72">
        <v>13</v>
      </c>
      <c r="BL334" s="72">
        <v>10</v>
      </c>
      <c r="BM334" s="72">
        <v>16</v>
      </c>
      <c r="BN334" s="72">
        <v>9</v>
      </c>
      <c r="BO334" s="72">
        <v>12</v>
      </c>
      <c r="BP334" s="72">
        <v>10</v>
      </c>
      <c r="BQ334" s="72">
        <v>8</v>
      </c>
      <c r="BR334" s="72">
        <v>64</v>
      </c>
      <c r="BS334" s="72">
        <v>47</v>
      </c>
      <c r="BT334" s="72">
        <v>5</v>
      </c>
      <c r="BU334" s="72">
        <v>12</v>
      </c>
      <c r="BV334" s="72">
        <v>10</v>
      </c>
      <c r="BW334" s="72">
        <v>3</v>
      </c>
      <c r="BX334" s="72">
        <v>7</v>
      </c>
      <c r="BY334" s="72">
        <v>74</v>
      </c>
      <c r="BZ334" s="72">
        <v>40</v>
      </c>
      <c r="CA334" s="72">
        <v>43</v>
      </c>
      <c r="CB334" s="72">
        <v>2</v>
      </c>
      <c r="CC334" s="72">
        <v>20</v>
      </c>
      <c r="CD334" s="72">
        <v>4</v>
      </c>
      <c r="CE334" s="72">
        <v>9</v>
      </c>
      <c r="CF334" s="72">
        <v>9</v>
      </c>
      <c r="CG334" s="72">
        <v>15</v>
      </c>
      <c r="CH334" s="72">
        <v>20</v>
      </c>
      <c r="CI334" s="72">
        <v>4</v>
      </c>
      <c r="CJ334" s="72">
        <v>18</v>
      </c>
      <c r="CK334" s="72">
        <v>43</v>
      </c>
      <c r="CL334" s="72">
        <v>3</v>
      </c>
      <c r="CM334" s="72">
        <v>17</v>
      </c>
      <c r="CN334" s="72">
        <v>3</v>
      </c>
      <c r="CO334" s="72"/>
      <c r="CP334" s="72">
        <v>14</v>
      </c>
      <c r="CQ334" s="72">
        <v>4</v>
      </c>
      <c r="CR334" s="72">
        <v>16</v>
      </c>
      <c r="CS334" s="72">
        <v>4</v>
      </c>
      <c r="CT334" s="72">
        <v>9</v>
      </c>
      <c r="CU334" s="72">
        <v>9</v>
      </c>
      <c r="CV334" s="72">
        <v>12</v>
      </c>
      <c r="CW334" s="72">
        <v>10</v>
      </c>
      <c r="CX334" s="72">
        <v>10</v>
      </c>
      <c r="CY334" s="72">
        <v>5</v>
      </c>
      <c r="CZ334" s="72">
        <v>4</v>
      </c>
      <c r="DA334" s="72">
        <v>15</v>
      </c>
      <c r="DB334" s="72">
        <v>4</v>
      </c>
      <c r="DC334" s="72">
        <v>12</v>
      </c>
      <c r="DD334" s="72">
        <v>22</v>
      </c>
      <c r="DE334" s="72">
        <v>4</v>
      </c>
      <c r="DF334" s="72">
        <v>5</v>
      </c>
      <c r="DG334" s="72">
        <v>3</v>
      </c>
      <c r="DH334" s="72">
        <v>14</v>
      </c>
      <c r="DI334" s="72">
        <v>7</v>
      </c>
      <c r="DJ334" s="72">
        <v>0</v>
      </c>
      <c r="DK334" s="72">
        <v>3</v>
      </c>
      <c r="DL334" s="72">
        <v>5</v>
      </c>
      <c r="DM334" s="72">
        <v>1</v>
      </c>
      <c r="DN334" s="72">
        <v>4</v>
      </c>
      <c r="DO334" s="72">
        <v>2</v>
      </c>
      <c r="DP334" s="72">
        <v>21</v>
      </c>
      <c r="DQ334" s="72">
        <v>5</v>
      </c>
      <c r="DR334" s="72">
        <v>14</v>
      </c>
      <c r="DS334" s="72">
        <v>4</v>
      </c>
      <c r="DT334" s="72">
        <v>6</v>
      </c>
      <c r="DU334" s="72">
        <v>1</v>
      </c>
      <c r="DV334" s="72">
        <v>5</v>
      </c>
      <c r="DW334" s="72">
        <v>1</v>
      </c>
      <c r="DX334" s="72">
        <v>2</v>
      </c>
      <c r="DY334" s="72">
        <v>3</v>
      </c>
      <c r="DZ334" s="72">
        <v>1</v>
      </c>
      <c r="EA334" s="72">
        <v>3</v>
      </c>
      <c r="EB334" s="72">
        <v>0</v>
      </c>
      <c r="EC334" s="72">
        <v>1</v>
      </c>
      <c r="ED334" s="72">
        <v>1</v>
      </c>
      <c r="EE334" s="72">
        <v>6</v>
      </c>
      <c r="EF334" s="72">
        <v>2</v>
      </c>
      <c r="EG334" s="72">
        <v>2</v>
      </c>
      <c r="EH334" s="72">
        <v>1</v>
      </c>
      <c r="EI334" s="72">
        <v>2</v>
      </c>
      <c r="EJ334" s="72">
        <v>0</v>
      </c>
      <c r="EK334" s="72">
        <v>4</v>
      </c>
      <c r="EL334" s="72">
        <v>6</v>
      </c>
      <c r="EM334" s="72">
        <v>7</v>
      </c>
      <c r="EN334" s="72">
        <v>5</v>
      </c>
      <c r="EO334" s="72">
        <v>7</v>
      </c>
      <c r="EP334" s="72">
        <v>2</v>
      </c>
      <c r="EQ334" s="72">
        <v>7</v>
      </c>
      <c r="ER334" s="72">
        <v>7</v>
      </c>
      <c r="ES334" s="72">
        <v>2</v>
      </c>
      <c r="ET334" s="72">
        <v>6</v>
      </c>
      <c r="EU334" s="72">
        <v>3</v>
      </c>
      <c r="EV334" s="72">
        <v>10</v>
      </c>
      <c r="EW334" s="72">
        <v>5</v>
      </c>
      <c r="EX334" s="72">
        <v>7</v>
      </c>
      <c r="EY334" s="72">
        <v>4</v>
      </c>
      <c r="EZ334" s="72"/>
      <c r="FA334" s="72">
        <v>5</v>
      </c>
      <c r="FB334" s="72">
        <v>13</v>
      </c>
      <c r="FC334" s="72">
        <v>9</v>
      </c>
      <c r="FD334" s="72">
        <v>13</v>
      </c>
      <c r="FE334" s="72">
        <v>15</v>
      </c>
      <c r="FF334" s="72">
        <v>24</v>
      </c>
      <c r="FG334" s="72">
        <v>35</v>
      </c>
      <c r="FH334" s="72">
        <v>14</v>
      </c>
      <c r="FI334" s="72">
        <v>26</v>
      </c>
      <c r="FJ334" s="72">
        <v>10</v>
      </c>
      <c r="FK334" s="72">
        <v>17</v>
      </c>
      <c r="FL334" s="72">
        <v>14</v>
      </c>
      <c r="FM334" s="72">
        <v>7</v>
      </c>
      <c r="FN334" s="72">
        <v>4</v>
      </c>
      <c r="FO334" s="72">
        <v>43</v>
      </c>
      <c r="FP334" s="72">
        <v>8</v>
      </c>
      <c r="FQ334" s="72">
        <v>2</v>
      </c>
      <c r="FR334" s="72">
        <v>2</v>
      </c>
      <c r="FS334" s="72">
        <v>3</v>
      </c>
      <c r="FT334" s="72">
        <v>13</v>
      </c>
      <c r="FU334" s="72">
        <v>4</v>
      </c>
      <c r="FV334" s="72">
        <v>4</v>
      </c>
      <c r="FW334" s="72">
        <v>6</v>
      </c>
      <c r="FX334" s="72">
        <v>3</v>
      </c>
      <c r="FY334" s="72">
        <v>6</v>
      </c>
      <c r="FZ334" s="72">
        <v>16</v>
      </c>
      <c r="GA334" s="72">
        <v>21</v>
      </c>
      <c r="GB334" s="72">
        <v>17</v>
      </c>
      <c r="GC334" s="72">
        <v>15</v>
      </c>
      <c r="GD334" s="72">
        <v>3</v>
      </c>
      <c r="GE334" s="72">
        <v>3</v>
      </c>
      <c r="GF334" s="72">
        <v>8</v>
      </c>
      <c r="GG334" s="72">
        <v>3</v>
      </c>
      <c r="GH334" s="72">
        <v>5</v>
      </c>
      <c r="GI334" s="72">
        <v>1</v>
      </c>
      <c r="GJ334" s="72">
        <v>1</v>
      </c>
      <c r="GK334" s="72">
        <v>15</v>
      </c>
      <c r="GL334" s="72">
        <v>20</v>
      </c>
      <c r="GM334" s="72">
        <v>8</v>
      </c>
      <c r="GN334" s="72">
        <v>13</v>
      </c>
      <c r="GO334" s="72">
        <v>20</v>
      </c>
      <c r="GP334" s="72">
        <v>11</v>
      </c>
      <c r="GQ334" s="72">
        <v>9</v>
      </c>
      <c r="GR334" s="72">
        <v>11</v>
      </c>
      <c r="GS334" s="72">
        <v>3</v>
      </c>
      <c r="GT334" s="72">
        <v>35</v>
      </c>
      <c r="GU334" s="72">
        <v>24</v>
      </c>
      <c r="GV334" s="72">
        <v>37</v>
      </c>
      <c r="GW334" s="72">
        <v>11</v>
      </c>
      <c r="GX334" s="72">
        <v>23</v>
      </c>
      <c r="GY334" s="72">
        <v>46</v>
      </c>
      <c r="GZ334" s="72">
        <v>4</v>
      </c>
      <c r="HA334" s="72">
        <v>23</v>
      </c>
      <c r="HB334" s="72">
        <v>36</v>
      </c>
      <c r="HC334" s="72">
        <v>7</v>
      </c>
      <c r="HD334" s="72">
        <v>73</v>
      </c>
      <c r="HE334" s="72">
        <v>28</v>
      </c>
      <c r="HF334" s="72">
        <v>27</v>
      </c>
      <c r="HG334" s="72">
        <v>14</v>
      </c>
      <c r="HH334" s="72">
        <v>10</v>
      </c>
      <c r="HI334" s="72">
        <v>21</v>
      </c>
      <c r="HJ334" s="72">
        <v>23</v>
      </c>
      <c r="HK334" s="72">
        <v>40</v>
      </c>
      <c r="HL334" s="72">
        <v>18</v>
      </c>
      <c r="HM334" s="72">
        <v>20</v>
      </c>
      <c r="HN334" s="72">
        <v>6</v>
      </c>
      <c r="HO334" s="72">
        <v>19</v>
      </c>
      <c r="HP334" s="72">
        <v>4</v>
      </c>
      <c r="HQ334" s="72">
        <v>11</v>
      </c>
      <c r="HR334" s="72">
        <v>4</v>
      </c>
      <c r="HS334" s="72">
        <v>6</v>
      </c>
      <c r="HT334" s="72">
        <v>3</v>
      </c>
      <c r="HU334" s="72">
        <v>8</v>
      </c>
      <c r="HV334" s="72">
        <v>3</v>
      </c>
      <c r="HW334" s="72">
        <v>4</v>
      </c>
      <c r="HX334" s="72">
        <v>5</v>
      </c>
      <c r="HY334" s="72">
        <v>33</v>
      </c>
      <c r="HZ334" s="72">
        <v>33</v>
      </c>
      <c r="IA334" s="72">
        <v>75</v>
      </c>
      <c r="IB334" s="72">
        <v>14</v>
      </c>
      <c r="IC334" s="72">
        <v>7</v>
      </c>
      <c r="ID334" s="72">
        <v>6</v>
      </c>
      <c r="IE334" s="72">
        <v>5</v>
      </c>
      <c r="IF334" s="72">
        <v>170</v>
      </c>
      <c r="IG334" s="72">
        <v>6</v>
      </c>
      <c r="IH334" s="72">
        <v>327</v>
      </c>
      <c r="II334" s="72">
        <v>32</v>
      </c>
      <c r="IJ334" s="72">
        <v>15</v>
      </c>
      <c r="IK334" s="72">
        <v>18</v>
      </c>
      <c r="IL334" s="72">
        <v>44</v>
      </c>
      <c r="IM334" s="72">
        <v>18</v>
      </c>
      <c r="IN334" s="72">
        <v>8</v>
      </c>
      <c r="IO334" s="72">
        <v>51</v>
      </c>
      <c r="IP334" s="72">
        <v>186</v>
      </c>
      <c r="IQ334" s="72">
        <v>80</v>
      </c>
      <c r="IR334" s="72">
        <v>15</v>
      </c>
      <c r="IS334" s="72">
        <v>8</v>
      </c>
      <c r="IT334" s="72">
        <v>37</v>
      </c>
      <c r="IU334" s="72">
        <v>6</v>
      </c>
      <c r="IV334" s="72">
        <v>4</v>
      </c>
      <c r="IW334" s="72">
        <v>22</v>
      </c>
      <c r="IX334" s="72">
        <v>14</v>
      </c>
      <c r="IY334" s="72">
        <v>15</v>
      </c>
      <c r="IZ334" s="72">
        <v>9</v>
      </c>
      <c r="JA334" s="72">
        <v>29</v>
      </c>
      <c r="JB334" s="72">
        <v>26</v>
      </c>
      <c r="JC334" s="72">
        <v>5</v>
      </c>
      <c r="JD334" s="72">
        <v>35</v>
      </c>
      <c r="JE334" s="72">
        <v>32</v>
      </c>
      <c r="JF334" s="72">
        <v>22</v>
      </c>
      <c r="JG334" s="72">
        <v>3</v>
      </c>
      <c r="JH334" s="72">
        <v>9</v>
      </c>
      <c r="JI334" s="72">
        <v>11</v>
      </c>
      <c r="JJ334" s="72">
        <v>11</v>
      </c>
      <c r="JK334" s="72">
        <v>82</v>
      </c>
      <c r="JL334" s="72">
        <v>14</v>
      </c>
      <c r="JM334" s="72">
        <v>4</v>
      </c>
      <c r="JN334" s="72">
        <v>17</v>
      </c>
      <c r="JO334" s="72">
        <v>271</v>
      </c>
      <c r="JP334" s="72">
        <v>319</v>
      </c>
      <c r="JQ334" s="72">
        <v>289</v>
      </c>
      <c r="JR334" s="72">
        <v>344</v>
      </c>
      <c r="JS334" s="72">
        <v>975</v>
      </c>
      <c r="JT334" s="72">
        <v>231</v>
      </c>
      <c r="JU334" s="72">
        <v>1012</v>
      </c>
      <c r="JV334" s="72">
        <v>785</v>
      </c>
      <c r="JW334" s="72">
        <v>1328</v>
      </c>
      <c r="JX334" s="72">
        <v>98</v>
      </c>
      <c r="JY334" s="72"/>
      <c r="JZ334" s="72">
        <v>184</v>
      </c>
      <c r="KA334" s="72">
        <v>201</v>
      </c>
      <c r="KB334" s="72">
        <v>76</v>
      </c>
      <c r="KC334" s="72">
        <v>248</v>
      </c>
      <c r="KD334" s="72">
        <v>220</v>
      </c>
      <c r="KE334" s="72">
        <v>129</v>
      </c>
      <c r="KF334" s="72">
        <v>72</v>
      </c>
      <c r="KG334" s="72">
        <v>221</v>
      </c>
      <c r="KH334" s="72">
        <v>172</v>
      </c>
      <c r="KI334" s="72">
        <v>7766</v>
      </c>
      <c r="KJ334" s="72">
        <v>3502</v>
      </c>
      <c r="KK334" s="72">
        <v>156</v>
      </c>
      <c r="KL334" s="72">
        <v>2705</v>
      </c>
      <c r="KM334" s="72">
        <v>196</v>
      </c>
      <c r="KN334" s="72">
        <v>96</v>
      </c>
      <c r="KO334" s="72">
        <v>275</v>
      </c>
      <c r="KP334" s="72">
        <v>140</v>
      </c>
      <c r="KQ334" s="72">
        <v>294</v>
      </c>
      <c r="KR334" s="72">
        <v>31</v>
      </c>
      <c r="KS334" s="72">
        <v>48</v>
      </c>
      <c r="KT334" s="72">
        <v>48</v>
      </c>
      <c r="KU334" s="72">
        <v>7</v>
      </c>
      <c r="KV334" s="72">
        <v>61</v>
      </c>
      <c r="KW334" s="72">
        <v>1421</v>
      </c>
      <c r="KX334" s="72">
        <v>10</v>
      </c>
      <c r="KY334" s="72">
        <v>278</v>
      </c>
      <c r="KZ334" s="72">
        <v>750</v>
      </c>
      <c r="LA334" s="72">
        <v>1050</v>
      </c>
      <c r="LB334" s="72">
        <v>1461</v>
      </c>
      <c r="LC334" s="72">
        <v>148</v>
      </c>
      <c r="LD334" s="72">
        <v>458</v>
      </c>
      <c r="LE334" s="72">
        <v>1401</v>
      </c>
      <c r="LF334" s="72">
        <v>1</v>
      </c>
      <c r="LG334" s="72">
        <v>503</v>
      </c>
      <c r="LH334" s="72">
        <v>1127</v>
      </c>
      <c r="LI334" s="72">
        <v>372</v>
      </c>
      <c r="LJ334" s="72">
        <v>305</v>
      </c>
      <c r="LK334" s="72">
        <v>0</v>
      </c>
      <c r="LL334" s="72">
        <v>1057</v>
      </c>
      <c r="LM334" s="72">
        <v>105</v>
      </c>
      <c r="LN334" s="72">
        <v>11</v>
      </c>
      <c r="LO334" s="72"/>
      <c r="LP334" s="72"/>
      <c r="LQ334" s="72">
        <v>424</v>
      </c>
      <c r="LR334" s="72">
        <v>153</v>
      </c>
      <c r="LS334" s="72">
        <v>1184</v>
      </c>
      <c r="LT334" s="72">
        <v>132</v>
      </c>
      <c r="LU334" s="72">
        <v>453</v>
      </c>
      <c r="LV334" s="72">
        <v>742</v>
      </c>
      <c r="LW334" s="72">
        <v>80</v>
      </c>
      <c r="LX334" s="72">
        <v>32</v>
      </c>
      <c r="LY334" s="72">
        <v>176</v>
      </c>
      <c r="LZ334" s="72">
        <v>196</v>
      </c>
      <c r="MA334" s="72">
        <v>590</v>
      </c>
      <c r="MB334" s="72">
        <v>365</v>
      </c>
      <c r="MC334" s="72">
        <v>65</v>
      </c>
      <c r="MD334" s="72">
        <v>250</v>
      </c>
      <c r="ME334" s="72">
        <v>1344</v>
      </c>
      <c r="MF334" s="72">
        <v>31</v>
      </c>
      <c r="MG334" s="72">
        <v>14</v>
      </c>
      <c r="MH334" s="72">
        <v>12</v>
      </c>
      <c r="MI334" s="72">
        <v>131</v>
      </c>
      <c r="MJ334" s="72">
        <v>1723</v>
      </c>
      <c r="MK334" s="72">
        <v>82</v>
      </c>
      <c r="ML334" s="72">
        <v>197</v>
      </c>
      <c r="MM334" s="72">
        <v>72</v>
      </c>
      <c r="MN334" s="72">
        <v>41</v>
      </c>
      <c r="MO334" s="72">
        <v>121</v>
      </c>
      <c r="MP334" s="72">
        <v>79</v>
      </c>
      <c r="MQ334" s="72">
        <v>122</v>
      </c>
      <c r="MR334" s="72">
        <v>116</v>
      </c>
      <c r="MS334" s="72">
        <v>418</v>
      </c>
      <c r="MT334" s="72">
        <v>4</v>
      </c>
      <c r="MU334" s="72">
        <v>19</v>
      </c>
      <c r="MV334" s="72">
        <v>259</v>
      </c>
      <c r="MW334" s="72">
        <v>826</v>
      </c>
      <c r="MX334" s="72">
        <v>201</v>
      </c>
      <c r="MY334" s="72">
        <v>125</v>
      </c>
      <c r="MZ334" s="72">
        <v>112</v>
      </c>
      <c r="NA334" s="72">
        <v>291</v>
      </c>
      <c r="NB334" s="72">
        <v>143</v>
      </c>
      <c r="NC334" s="72">
        <v>102</v>
      </c>
      <c r="ND334" s="72">
        <v>2293</v>
      </c>
      <c r="NE334" s="72">
        <v>225</v>
      </c>
      <c r="NF334" s="72">
        <v>58</v>
      </c>
      <c r="NG334" s="72">
        <v>63</v>
      </c>
      <c r="NH334" s="72">
        <v>40</v>
      </c>
      <c r="NI334" s="72">
        <v>48</v>
      </c>
      <c r="NJ334" s="72">
        <v>68</v>
      </c>
      <c r="NK334" s="72">
        <v>43</v>
      </c>
      <c r="NL334" s="72">
        <v>21</v>
      </c>
      <c r="NM334" s="72">
        <v>51</v>
      </c>
      <c r="NN334" s="72">
        <v>28</v>
      </c>
      <c r="NO334" s="72">
        <v>12</v>
      </c>
      <c r="NP334" s="72">
        <v>156</v>
      </c>
      <c r="NQ334" s="72">
        <v>250</v>
      </c>
      <c r="NR334" s="72">
        <v>311</v>
      </c>
      <c r="NS334" s="72">
        <v>307</v>
      </c>
      <c r="NT334" s="72">
        <v>276</v>
      </c>
      <c r="NU334" s="72">
        <v>115</v>
      </c>
      <c r="NV334" s="72">
        <v>84</v>
      </c>
      <c r="NW334" s="72">
        <v>36</v>
      </c>
      <c r="NX334" s="72">
        <v>53</v>
      </c>
      <c r="NY334" s="72">
        <v>7</v>
      </c>
      <c r="NZ334" s="72">
        <v>120</v>
      </c>
      <c r="OA334" s="72">
        <v>0</v>
      </c>
      <c r="OB334" s="72">
        <v>81</v>
      </c>
      <c r="OC334" s="72">
        <v>213</v>
      </c>
      <c r="OD334" s="72">
        <v>4</v>
      </c>
      <c r="OE334" s="72">
        <v>33</v>
      </c>
      <c r="OF334" s="72">
        <v>90</v>
      </c>
      <c r="OG334" s="72"/>
      <c r="OH334" s="72">
        <v>3</v>
      </c>
      <c r="OI334" s="72">
        <v>8</v>
      </c>
      <c r="OJ334" s="72">
        <v>3</v>
      </c>
      <c r="OK334" s="72">
        <v>8</v>
      </c>
      <c r="OL334" s="72">
        <v>326</v>
      </c>
      <c r="OM334" s="72">
        <v>84</v>
      </c>
      <c r="ON334" s="72">
        <v>1765</v>
      </c>
      <c r="OO334" s="72">
        <v>415</v>
      </c>
      <c r="OP334" s="72"/>
      <c r="OQ334" s="72">
        <v>4</v>
      </c>
      <c r="OR334" s="73">
        <v>61</v>
      </c>
      <c r="OS334" s="74">
        <v>78176</v>
      </c>
      <c r="OT334" s="71">
        <v>511</v>
      </c>
      <c r="OU334" s="72"/>
      <c r="OV334" s="72"/>
      <c r="OW334" s="72"/>
      <c r="OX334" s="72"/>
      <c r="OY334" s="72"/>
      <c r="OZ334" s="72">
        <v>4848</v>
      </c>
      <c r="PA334" s="72"/>
      <c r="PB334" s="72"/>
      <c r="PC334" s="72"/>
      <c r="PD334" s="72"/>
      <c r="PE334" s="72"/>
      <c r="PF334" s="72"/>
      <c r="PG334" s="72"/>
      <c r="PH334" s="72"/>
      <c r="PI334" s="72"/>
      <c r="PJ334" s="72"/>
      <c r="PK334" s="72"/>
      <c r="PL334" s="73"/>
      <c r="PM334" s="74">
        <v>83535</v>
      </c>
    </row>
    <row r="335" spans="1:429" ht="12.75" customHeight="1">
      <c r="A335" s="68" t="s">
        <v>720</v>
      </c>
      <c r="B335" s="69" t="str">
        <f>INDEX('NAICS to ISIC Key'!H:H,MATCH(A335,'NAICS to ISIC Key'!D:D,0))</f>
        <v>ISIC 68</v>
      </c>
      <c r="C335" s="70" t="s">
        <v>721</v>
      </c>
      <c r="D335" s="71"/>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v>0</v>
      </c>
      <c r="AC335" s="72">
        <v>0</v>
      </c>
      <c r="AD335" s="72">
        <v>5</v>
      </c>
      <c r="AE335" s="72">
        <v>0</v>
      </c>
      <c r="AF335" s="72">
        <v>0</v>
      </c>
      <c r="AG335" s="72">
        <v>0</v>
      </c>
      <c r="AH335" s="72">
        <v>0</v>
      </c>
      <c r="AI335" s="72">
        <v>0</v>
      </c>
      <c r="AJ335" s="72">
        <v>0</v>
      </c>
      <c r="AK335" s="72">
        <v>0</v>
      </c>
      <c r="AL335" s="72"/>
      <c r="AM335" s="72">
        <v>0</v>
      </c>
      <c r="AN335" s="72">
        <v>3</v>
      </c>
      <c r="AO335" s="72">
        <v>2</v>
      </c>
      <c r="AP335" s="72">
        <v>3</v>
      </c>
      <c r="AQ335" s="72">
        <v>3</v>
      </c>
      <c r="AR335" s="72">
        <v>1</v>
      </c>
      <c r="AS335" s="72">
        <v>4</v>
      </c>
      <c r="AT335" s="72">
        <v>3</v>
      </c>
      <c r="AU335" s="72">
        <v>9</v>
      </c>
      <c r="AV335" s="72">
        <v>2</v>
      </c>
      <c r="AW335" s="72">
        <v>4</v>
      </c>
      <c r="AX335" s="72">
        <v>2</v>
      </c>
      <c r="AY335" s="72">
        <v>0</v>
      </c>
      <c r="AZ335" s="72">
        <v>1</v>
      </c>
      <c r="BA335" s="72">
        <v>1</v>
      </c>
      <c r="BB335" s="72">
        <v>1</v>
      </c>
      <c r="BC335" s="72">
        <v>1</v>
      </c>
      <c r="BD335" s="72">
        <v>12</v>
      </c>
      <c r="BE335" s="72">
        <v>2</v>
      </c>
      <c r="BF335" s="72">
        <v>1</v>
      </c>
      <c r="BG335" s="72">
        <v>1</v>
      </c>
      <c r="BH335" s="72">
        <v>3</v>
      </c>
      <c r="BI335" s="72">
        <v>2</v>
      </c>
      <c r="BJ335" s="72">
        <v>1</v>
      </c>
      <c r="BK335" s="72">
        <v>2</v>
      </c>
      <c r="BL335" s="72">
        <v>2</v>
      </c>
      <c r="BM335" s="72">
        <v>2</v>
      </c>
      <c r="BN335" s="72">
        <v>1</v>
      </c>
      <c r="BO335" s="72">
        <v>1</v>
      </c>
      <c r="BP335" s="72">
        <v>1</v>
      </c>
      <c r="BQ335" s="72">
        <v>1</v>
      </c>
      <c r="BR335" s="72">
        <v>9</v>
      </c>
      <c r="BS335" s="72">
        <v>7</v>
      </c>
      <c r="BT335" s="72">
        <v>1</v>
      </c>
      <c r="BU335" s="72">
        <v>2</v>
      </c>
      <c r="BV335" s="72">
        <v>1</v>
      </c>
      <c r="BW335" s="72">
        <v>0</v>
      </c>
      <c r="BX335" s="72">
        <v>1</v>
      </c>
      <c r="BY335" s="72">
        <v>11</v>
      </c>
      <c r="BZ335" s="72">
        <v>6</v>
      </c>
      <c r="CA335" s="72">
        <v>6</v>
      </c>
      <c r="CB335" s="72">
        <v>0</v>
      </c>
      <c r="CC335" s="72">
        <v>3</v>
      </c>
      <c r="CD335" s="72">
        <v>1</v>
      </c>
      <c r="CE335" s="72">
        <v>1</v>
      </c>
      <c r="CF335" s="72">
        <v>1</v>
      </c>
      <c r="CG335" s="72">
        <v>2</v>
      </c>
      <c r="CH335" s="72">
        <v>3</v>
      </c>
      <c r="CI335" s="72">
        <v>1</v>
      </c>
      <c r="CJ335" s="72">
        <v>3</v>
      </c>
      <c r="CK335" s="72">
        <v>6</v>
      </c>
      <c r="CL335" s="72">
        <v>0</v>
      </c>
      <c r="CM335" s="72">
        <v>2</v>
      </c>
      <c r="CN335" s="72">
        <v>0</v>
      </c>
      <c r="CO335" s="72"/>
      <c r="CP335" s="72">
        <v>2</v>
      </c>
      <c r="CQ335" s="72">
        <v>0</v>
      </c>
      <c r="CR335" s="72">
        <v>2</v>
      </c>
      <c r="CS335" s="72">
        <v>0</v>
      </c>
      <c r="CT335" s="72">
        <v>1</v>
      </c>
      <c r="CU335" s="72">
        <v>1</v>
      </c>
      <c r="CV335" s="72">
        <v>1</v>
      </c>
      <c r="CW335" s="72">
        <v>1</v>
      </c>
      <c r="CX335" s="72">
        <v>1</v>
      </c>
      <c r="CY335" s="72">
        <v>1</v>
      </c>
      <c r="CZ335" s="72">
        <v>1</v>
      </c>
      <c r="DA335" s="72">
        <v>2</v>
      </c>
      <c r="DB335" s="72">
        <v>1</v>
      </c>
      <c r="DC335" s="72">
        <v>1</v>
      </c>
      <c r="DD335" s="72">
        <v>3</v>
      </c>
      <c r="DE335" s="72">
        <v>1</v>
      </c>
      <c r="DF335" s="72">
        <v>1</v>
      </c>
      <c r="DG335" s="72">
        <v>0</v>
      </c>
      <c r="DH335" s="72">
        <v>2</v>
      </c>
      <c r="DI335" s="72">
        <v>1</v>
      </c>
      <c r="DJ335" s="72"/>
      <c r="DK335" s="72">
        <v>0</v>
      </c>
      <c r="DL335" s="72">
        <v>0</v>
      </c>
      <c r="DM335" s="72">
        <v>0</v>
      </c>
      <c r="DN335" s="72">
        <v>0</v>
      </c>
      <c r="DO335" s="72"/>
      <c r="DP335" s="72">
        <v>3</v>
      </c>
      <c r="DQ335" s="72">
        <v>1</v>
      </c>
      <c r="DR335" s="72">
        <v>1</v>
      </c>
      <c r="DS335" s="72">
        <v>0</v>
      </c>
      <c r="DT335" s="72">
        <v>1</v>
      </c>
      <c r="DU335" s="72"/>
      <c r="DV335" s="72">
        <v>1</v>
      </c>
      <c r="DW335" s="72">
        <v>0</v>
      </c>
      <c r="DX335" s="72">
        <v>0</v>
      </c>
      <c r="DY335" s="72">
        <v>0</v>
      </c>
      <c r="DZ335" s="72">
        <v>0</v>
      </c>
      <c r="EA335" s="72">
        <v>0</v>
      </c>
      <c r="EB335" s="72">
        <v>0</v>
      </c>
      <c r="EC335" s="72">
        <v>0</v>
      </c>
      <c r="ED335" s="72"/>
      <c r="EE335" s="72">
        <v>1</v>
      </c>
      <c r="EF335" s="72">
        <v>0</v>
      </c>
      <c r="EG335" s="72">
        <v>0</v>
      </c>
      <c r="EH335" s="72">
        <v>0</v>
      </c>
      <c r="EI335" s="72"/>
      <c r="EJ335" s="72"/>
      <c r="EK335" s="72">
        <v>1</v>
      </c>
      <c r="EL335" s="72">
        <v>1</v>
      </c>
      <c r="EM335" s="72">
        <v>1</v>
      </c>
      <c r="EN335" s="72">
        <v>1</v>
      </c>
      <c r="EO335" s="72">
        <v>1</v>
      </c>
      <c r="EP335" s="72">
        <v>0</v>
      </c>
      <c r="EQ335" s="72">
        <v>1</v>
      </c>
      <c r="ER335" s="72">
        <v>1</v>
      </c>
      <c r="ES335" s="72"/>
      <c r="ET335" s="72">
        <v>1</v>
      </c>
      <c r="EU335" s="72">
        <v>0</v>
      </c>
      <c r="EV335" s="72">
        <v>1</v>
      </c>
      <c r="EW335" s="72">
        <v>1</v>
      </c>
      <c r="EX335" s="72">
        <v>1</v>
      </c>
      <c r="EY335" s="72">
        <v>1</v>
      </c>
      <c r="EZ335" s="72"/>
      <c r="FA335" s="72">
        <v>1</v>
      </c>
      <c r="FB335" s="72">
        <v>2</v>
      </c>
      <c r="FC335" s="72">
        <v>1</v>
      </c>
      <c r="FD335" s="72">
        <v>2</v>
      </c>
      <c r="FE335" s="72">
        <v>2</v>
      </c>
      <c r="FF335" s="72">
        <v>3</v>
      </c>
      <c r="FG335" s="72">
        <v>5</v>
      </c>
      <c r="FH335" s="72">
        <v>2</v>
      </c>
      <c r="FI335" s="72">
        <v>4</v>
      </c>
      <c r="FJ335" s="72">
        <v>1</v>
      </c>
      <c r="FK335" s="72">
        <v>2</v>
      </c>
      <c r="FL335" s="72">
        <v>2</v>
      </c>
      <c r="FM335" s="72">
        <v>1</v>
      </c>
      <c r="FN335" s="72">
        <v>1</v>
      </c>
      <c r="FO335" s="72">
        <v>6</v>
      </c>
      <c r="FP335" s="72">
        <v>1</v>
      </c>
      <c r="FQ335" s="72">
        <v>0</v>
      </c>
      <c r="FR335" s="72">
        <v>0</v>
      </c>
      <c r="FS335" s="72">
        <v>0</v>
      </c>
      <c r="FT335" s="72">
        <v>2</v>
      </c>
      <c r="FU335" s="72">
        <v>1</v>
      </c>
      <c r="FV335" s="72">
        <v>1</v>
      </c>
      <c r="FW335" s="72">
        <v>1</v>
      </c>
      <c r="FX335" s="72">
        <v>0</v>
      </c>
      <c r="FY335" s="72">
        <v>1</v>
      </c>
      <c r="FZ335" s="72">
        <v>2</v>
      </c>
      <c r="GA335" s="72">
        <v>3</v>
      </c>
      <c r="GB335" s="72">
        <v>2</v>
      </c>
      <c r="GC335" s="72">
        <v>2</v>
      </c>
      <c r="GD335" s="72">
        <v>0</v>
      </c>
      <c r="GE335" s="72">
        <v>0</v>
      </c>
      <c r="GF335" s="72">
        <v>1</v>
      </c>
      <c r="GG335" s="72">
        <v>0</v>
      </c>
      <c r="GH335" s="72">
        <v>1</v>
      </c>
      <c r="GI335" s="72"/>
      <c r="GJ335" s="72"/>
      <c r="GK335" s="72">
        <v>2</v>
      </c>
      <c r="GL335" s="72">
        <v>2</v>
      </c>
      <c r="GM335" s="72">
        <v>1</v>
      </c>
      <c r="GN335" s="72">
        <v>2</v>
      </c>
      <c r="GO335" s="72">
        <v>3</v>
      </c>
      <c r="GP335" s="72">
        <v>1</v>
      </c>
      <c r="GQ335" s="72">
        <v>1</v>
      </c>
      <c r="GR335" s="72">
        <v>1</v>
      </c>
      <c r="GS335" s="72">
        <v>0</v>
      </c>
      <c r="GT335" s="72">
        <v>4</v>
      </c>
      <c r="GU335" s="72">
        <v>3</v>
      </c>
      <c r="GV335" s="72">
        <v>5</v>
      </c>
      <c r="GW335" s="72">
        <v>2</v>
      </c>
      <c r="GX335" s="72">
        <v>3</v>
      </c>
      <c r="GY335" s="72">
        <v>7</v>
      </c>
      <c r="GZ335" s="72">
        <v>1</v>
      </c>
      <c r="HA335" s="72">
        <v>3</v>
      </c>
      <c r="HB335" s="72">
        <v>5</v>
      </c>
      <c r="HC335" s="72">
        <v>1</v>
      </c>
      <c r="HD335" s="72">
        <v>10</v>
      </c>
      <c r="HE335" s="72">
        <v>4</v>
      </c>
      <c r="HF335" s="72">
        <v>4</v>
      </c>
      <c r="HG335" s="72">
        <v>2</v>
      </c>
      <c r="HH335" s="72">
        <v>1</v>
      </c>
      <c r="HI335" s="72">
        <v>3</v>
      </c>
      <c r="HJ335" s="72">
        <v>3</v>
      </c>
      <c r="HK335" s="72">
        <v>6</v>
      </c>
      <c r="HL335" s="72">
        <v>2</v>
      </c>
      <c r="HM335" s="72">
        <v>3</v>
      </c>
      <c r="HN335" s="72">
        <v>0</v>
      </c>
      <c r="HO335" s="72">
        <v>2</v>
      </c>
      <c r="HP335" s="72">
        <v>0</v>
      </c>
      <c r="HQ335" s="72">
        <v>1</v>
      </c>
      <c r="HR335" s="72">
        <v>0</v>
      </c>
      <c r="HS335" s="72">
        <v>1</v>
      </c>
      <c r="HT335" s="72">
        <v>0</v>
      </c>
      <c r="HU335" s="72">
        <v>1</v>
      </c>
      <c r="HV335" s="72">
        <v>0</v>
      </c>
      <c r="HW335" s="72">
        <v>0</v>
      </c>
      <c r="HX335" s="72">
        <v>1</v>
      </c>
      <c r="HY335" s="72">
        <v>5</v>
      </c>
      <c r="HZ335" s="72">
        <v>5</v>
      </c>
      <c r="IA335" s="72">
        <v>11</v>
      </c>
      <c r="IB335" s="72">
        <v>2</v>
      </c>
      <c r="IC335" s="72">
        <v>1</v>
      </c>
      <c r="ID335" s="72">
        <v>1</v>
      </c>
      <c r="IE335" s="72">
        <v>1</v>
      </c>
      <c r="IF335" s="72">
        <v>24</v>
      </c>
      <c r="IG335" s="72">
        <v>1</v>
      </c>
      <c r="IH335" s="72">
        <v>47</v>
      </c>
      <c r="II335" s="72">
        <v>5</v>
      </c>
      <c r="IJ335" s="72">
        <v>2</v>
      </c>
      <c r="IK335" s="72">
        <v>2</v>
      </c>
      <c r="IL335" s="72">
        <v>6</v>
      </c>
      <c r="IM335" s="72">
        <v>2</v>
      </c>
      <c r="IN335" s="72">
        <v>1</v>
      </c>
      <c r="IO335" s="72">
        <v>7</v>
      </c>
      <c r="IP335" s="72">
        <v>26</v>
      </c>
      <c r="IQ335" s="72">
        <v>12</v>
      </c>
      <c r="IR335" s="72">
        <v>2</v>
      </c>
      <c r="IS335" s="72">
        <v>1</v>
      </c>
      <c r="IT335" s="72">
        <v>5</v>
      </c>
      <c r="IU335" s="72">
        <v>1</v>
      </c>
      <c r="IV335" s="72">
        <v>0</v>
      </c>
      <c r="IW335" s="72">
        <v>3</v>
      </c>
      <c r="IX335" s="72">
        <v>2</v>
      </c>
      <c r="IY335" s="72">
        <v>2</v>
      </c>
      <c r="IZ335" s="72">
        <v>1</v>
      </c>
      <c r="JA335" s="72">
        <v>4</v>
      </c>
      <c r="JB335" s="72">
        <v>3</v>
      </c>
      <c r="JC335" s="72">
        <v>1</v>
      </c>
      <c r="JD335" s="72">
        <v>5</v>
      </c>
      <c r="JE335" s="72">
        <v>5</v>
      </c>
      <c r="JF335" s="72">
        <v>3</v>
      </c>
      <c r="JG335" s="72">
        <v>0</v>
      </c>
      <c r="JH335" s="72">
        <v>1</v>
      </c>
      <c r="JI335" s="72">
        <v>1</v>
      </c>
      <c r="JJ335" s="72">
        <v>2</v>
      </c>
      <c r="JK335" s="72">
        <v>12</v>
      </c>
      <c r="JL335" s="72">
        <v>2</v>
      </c>
      <c r="JM335" s="72">
        <v>1</v>
      </c>
      <c r="JN335" s="72">
        <v>2</v>
      </c>
      <c r="JO335" s="72">
        <v>48</v>
      </c>
      <c r="JP335" s="72">
        <v>60</v>
      </c>
      <c r="JQ335" s="72">
        <v>53</v>
      </c>
      <c r="JR335" s="72">
        <v>63</v>
      </c>
      <c r="JS335" s="72">
        <v>170</v>
      </c>
      <c r="JT335" s="72">
        <v>44</v>
      </c>
      <c r="JU335" s="72">
        <v>177</v>
      </c>
      <c r="JV335" s="72">
        <v>139</v>
      </c>
      <c r="JW335" s="72">
        <v>238</v>
      </c>
      <c r="JX335" s="72">
        <v>18</v>
      </c>
      <c r="JY335" s="72"/>
      <c r="JZ335" s="72">
        <v>33</v>
      </c>
      <c r="KA335" s="72">
        <v>32</v>
      </c>
      <c r="KB335" s="72">
        <v>31</v>
      </c>
      <c r="KC335" s="72">
        <v>44</v>
      </c>
      <c r="KD335" s="72">
        <v>39</v>
      </c>
      <c r="KE335" s="72">
        <v>23</v>
      </c>
      <c r="KF335" s="72">
        <v>13</v>
      </c>
      <c r="KG335" s="72">
        <v>38</v>
      </c>
      <c r="KH335" s="72">
        <v>28</v>
      </c>
      <c r="KI335" s="72">
        <v>1</v>
      </c>
      <c r="KJ335" s="72">
        <v>12</v>
      </c>
      <c r="KK335" s="72"/>
      <c r="KL335" s="72">
        <v>1310</v>
      </c>
      <c r="KM335" s="72">
        <v>0</v>
      </c>
      <c r="KN335" s="72">
        <v>20</v>
      </c>
      <c r="KO335" s="72">
        <v>454</v>
      </c>
      <c r="KP335" s="72">
        <v>637</v>
      </c>
      <c r="KQ335" s="72">
        <v>165</v>
      </c>
      <c r="KR335" s="72">
        <v>5</v>
      </c>
      <c r="KS335" s="72">
        <v>8</v>
      </c>
      <c r="KT335" s="72">
        <v>8</v>
      </c>
      <c r="KU335" s="72">
        <v>1</v>
      </c>
      <c r="KV335" s="72">
        <v>10</v>
      </c>
      <c r="KW335" s="72">
        <v>224</v>
      </c>
      <c r="KX335" s="72">
        <v>1</v>
      </c>
      <c r="KY335" s="72">
        <v>5</v>
      </c>
      <c r="KZ335" s="72">
        <v>11</v>
      </c>
      <c r="LA335" s="72">
        <v>208</v>
      </c>
      <c r="LB335" s="72">
        <v>214</v>
      </c>
      <c r="LC335" s="72">
        <v>21</v>
      </c>
      <c r="LD335" s="72">
        <v>46</v>
      </c>
      <c r="LE335" s="72">
        <v>4</v>
      </c>
      <c r="LF335" s="72">
        <v>0</v>
      </c>
      <c r="LG335" s="72">
        <v>86</v>
      </c>
      <c r="LH335" s="72">
        <v>192</v>
      </c>
      <c r="LI335" s="72">
        <v>64</v>
      </c>
      <c r="LJ335" s="72">
        <v>52</v>
      </c>
      <c r="LK335" s="72"/>
      <c r="LL335" s="72">
        <v>1171</v>
      </c>
      <c r="LM335" s="72">
        <v>18</v>
      </c>
      <c r="LN335" s="72"/>
      <c r="LO335" s="72">
        <v>0</v>
      </c>
      <c r="LP335" s="72">
        <v>0</v>
      </c>
      <c r="LQ335" s="72">
        <v>70</v>
      </c>
      <c r="LR335" s="72">
        <v>26</v>
      </c>
      <c r="LS335" s="72">
        <v>199</v>
      </c>
      <c r="LT335" s="72">
        <v>22</v>
      </c>
      <c r="LU335" s="72">
        <v>40</v>
      </c>
      <c r="LV335" s="72">
        <v>271</v>
      </c>
      <c r="LW335" s="72">
        <v>14</v>
      </c>
      <c r="LX335" s="72">
        <v>6</v>
      </c>
      <c r="LY335" s="72">
        <v>71</v>
      </c>
      <c r="LZ335" s="72">
        <v>123</v>
      </c>
      <c r="MA335" s="72">
        <v>101</v>
      </c>
      <c r="MB335" s="72">
        <v>151</v>
      </c>
      <c r="MC335" s="72">
        <v>30</v>
      </c>
      <c r="MD335" s="72">
        <v>43</v>
      </c>
      <c r="ME335" s="72">
        <v>51</v>
      </c>
      <c r="MF335" s="72">
        <v>5</v>
      </c>
      <c r="MG335" s="72">
        <v>2</v>
      </c>
      <c r="MH335" s="72">
        <v>2</v>
      </c>
      <c r="MI335" s="72">
        <v>61</v>
      </c>
      <c r="MJ335" s="72">
        <v>1295</v>
      </c>
      <c r="MK335" s="72">
        <v>35</v>
      </c>
      <c r="ML335" s="72">
        <v>119</v>
      </c>
      <c r="MM335" s="72">
        <v>108</v>
      </c>
      <c r="MN335" s="72">
        <v>7</v>
      </c>
      <c r="MO335" s="72">
        <v>38</v>
      </c>
      <c r="MP335" s="72">
        <v>82</v>
      </c>
      <c r="MQ335" s="72">
        <v>21</v>
      </c>
      <c r="MR335" s="72">
        <v>87</v>
      </c>
      <c r="MS335" s="72">
        <v>71</v>
      </c>
      <c r="MT335" s="72">
        <v>276</v>
      </c>
      <c r="MU335" s="72">
        <v>417</v>
      </c>
      <c r="MV335" s="72">
        <v>24</v>
      </c>
      <c r="MW335" s="72">
        <v>106</v>
      </c>
      <c r="MX335" s="72">
        <v>26</v>
      </c>
      <c r="MY335" s="72">
        <v>16</v>
      </c>
      <c r="MZ335" s="72">
        <v>14</v>
      </c>
      <c r="NA335" s="72">
        <v>37</v>
      </c>
      <c r="NB335" s="72">
        <v>11</v>
      </c>
      <c r="NC335" s="72">
        <v>12</v>
      </c>
      <c r="ND335" s="72">
        <v>261</v>
      </c>
      <c r="NE335" s="72">
        <v>28</v>
      </c>
      <c r="NF335" s="72">
        <v>7</v>
      </c>
      <c r="NG335" s="72">
        <v>7</v>
      </c>
      <c r="NH335" s="72">
        <v>5</v>
      </c>
      <c r="NI335" s="72">
        <v>5</v>
      </c>
      <c r="NJ335" s="72">
        <v>20</v>
      </c>
      <c r="NK335" s="72">
        <v>7</v>
      </c>
      <c r="NL335" s="72">
        <v>4</v>
      </c>
      <c r="NM335" s="72">
        <v>9</v>
      </c>
      <c r="NN335" s="72">
        <v>5</v>
      </c>
      <c r="NO335" s="72">
        <v>2</v>
      </c>
      <c r="NP335" s="72">
        <v>15</v>
      </c>
      <c r="NQ335" s="72">
        <v>43</v>
      </c>
      <c r="NR335" s="72">
        <v>53</v>
      </c>
      <c r="NS335" s="72">
        <v>53</v>
      </c>
      <c r="NT335" s="72">
        <v>47</v>
      </c>
      <c r="NU335" s="72">
        <v>21</v>
      </c>
      <c r="NV335" s="72">
        <v>14</v>
      </c>
      <c r="NW335" s="72">
        <v>6</v>
      </c>
      <c r="NX335" s="72">
        <v>9</v>
      </c>
      <c r="NY335" s="72">
        <v>1</v>
      </c>
      <c r="NZ335" s="72">
        <v>20</v>
      </c>
      <c r="OA335" s="72">
        <v>0</v>
      </c>
      <c r="OB335" s="72">
        <v>14</v>
      </c>
      <c r="OC335" s="72">
        <v>37</v>
      </c>
      <c r="OD335" s="72"/>
      <c r="OE335" s="72">
        <v>6</v>
      </c>
      <c r="OF335" s="72">
        <v>15</v>
      </c>
      <c r="OG335" s="72"/>
      <c r="OH335" s="72"/>
      <c r="OI335" s="72"/>
      <c r="OJ335" s="72"/>
      <c r="OK335" s="72"/>
      <c r="OL335" s="72">
        <v>0</v>
      </c>
      <c r="OM335" s="72">
        <v>648</v>
      </c>
      <c r="ON335" s="72">
        <v>1193</v>
      </c>
      <c r="OO335" s="72">
        <v>143</v>
      </c>
      <c r="OP335" s="72"/>
      <c r="OQ335" s="72"/>
      <c r="OR335" s="73">
        <v>13</v>
      </c>
      <c r="OS335" s="74">
        <v>13586</v>
      </c>
      <c r="OT335" s="71">
        <v>20037</v>
      </c>
      <c r="OU335" s="72"/>
      <c r="OV335" s="72"/>
      <c r="OW335" s="72"/>
      <c r="OX335" s="72"/>
      <c r="OY335" s="72"/>
      <c r="OZ335" s="72">
        <v>1062</v>
      </c>
      <c r="PA335" s="72"/>
      <c r="PB335" s="72"/>
      <c r="PC335" s="72"/>
      <c r="PD335" s="72"/>
      <c r="PE335" s="72"/>
      <c r="PF335" s="72"/>
      <c r="PG335" s="72"/>
      <c r="PH335" s="72"/>
      <c r="PI335" s="72"/>
      <c r="PJ335" s="72"/>
      <c r="PK335" s="72"/>
      <c r="PL335" s="73"/>
      <c r="PM335" s="74">
        <v>34685</v>
      </c>
    </row>
    <row r="336" spans="1:429" ht="12.75" customHeight="1">
      <c r="A336" s="68">
        <v>533000</v>
      </c>
      <c r="B336" s="69" t="str">
        <f>INDEX('NAICS to ISIC Key'!H:H,MATCH(A336,'NAICS to ISIC Key'!D:D,0))</f>
        <v>ISIC 68</v>
      </c>
      <c r="C336" s="70" t="s">
        <v>724</v>
      </c>
      <c r="D336" s="71">
        <v>8</v>
      </c>
      <c r="E336" s="72">
        <v>35</v>
      </c>
      <c r="F336" s="72">
        <v>11</v>
      </c>
      <c r="G336" s="72">
        <v>13</v>
      </c>
      <c r="H336" s="72">
        <v>5</v>
      </c>
      <c r="I336" s="72">
        <v>5</v>
      </c>
      <c r="J336" s="72"/>
      <c r="K336" s="72"/>
      <c r="L336" s="72"/>
      <c r="M336" s="72"/>
      <c r="N336" s="72">
        <v>0</v>
      </c>
      <c r="O336" s="72">
        <v>0</v>
      </c>
      <c r="P336" s="72">
        <v>13</v>
      </c>
      <c r="Q336" s="72">
        <v>1203</v>
      </c>
      <c r="R336" s="72">
        <v>400</v>
      </c>
      <c r="S336" s="72">
        <v>23</v>
      </c>
      <c r="T336" s="72">
        <v>69</v>
      </c>
      <c r="U336" s="72">
        <v>82</v>
      </c>
      <c r="V336" s="72">
        <v>85</v>
      </c>
      <c r="W336" s="72">
        <v>278</v>
      </c>
      <c r="X336" s="72">
        <v>1433</v>
      </c>
      <c r="Y336" s="72">
        <v>411</v>
      </c>
      <c r="Z336" s="72">
        <v>42</v>
      </c>
      <c r="AA336" s="72">
        <v>22</v>
      </c>
      <c r="AB336" s="72">
        <v>16</v>
      </c>
      <c r="AC336" s="72">
        <v>37</v>
      </c>
      <c r="AD336" s="72">
        <v>124</v>
      </c>
      <c r="AE336" s="72">
        <v>62</v>
      </c>
      <c r="AF336" s="72">
        <v>33</v>
      </c>
      <c r="AG336" s="72">
        <v>6</v>
      </c>
      <c r="AH336" s="72">
        <v>199</v>
      </c>
      <c r="AI336" s="72">
        <v>68</v>
      </c>
      <c r="AJ336" s="72">
        <v>44</v>
      </c>
      <c r="AK336" s="72">
        <v>230</v>
      </c>
      <c r="AL336" s="72">
        <v>77</v>
      </c>
      <c r="AM336" s="72">
        <v>101</v>
      </c>
      <c r="AN336" s="72">
        <v>9</v>
      </c>
      <c r="AO336" s="72">
        <v>4</v>
      </c>
      <c r="AP336" s="72">
        <v>44</v>
      </c>
      <c r="AQ336" s="72">
        <v>17</v>
      </c>
      <c r="AR336" s="72">
        <v>20</v>
      </c>
      <c r="AS336" s="72">
        <v>86</v>
      </c>
      <c r="AT336" s="72">
        <v>16</v>
      </c>
      <c r="AU336" s="72">
        <v>96</v>
      </c>
      <c r="AV336" s="72">
        <v>15</v>
      </c>
      <c r="AW336" s="72">
        <v>47</v>
      </c>
      <c r="AX336" s="72">
        <v>11</v>
      </c>
      <c r="AY336" s="72">
        <v>13</v>
      </c>
      <c r="AZ336" s="72">
        <v>11</v>
      </c>
      <c r="BA336" s="72">
        <v>12</v>
      </c>
      <c r="BB336" s="72">
        <v>12</v>
      </c>
      <c r="BC336" s="72">
        <v>10</v>
      </c>
      <c r="BD336" s="72">
        <v>215</v>
      </c>
      <c r="BE336" s="72">
        <v>54</v>
      </c>
      <c r="BF336" s="72">
        <v>21</v>
      </c>
      <c r="BG336" s="72">
        <v>7</v>
      </c>
      <c r="BH336" s="72">
        <v>47</v>
      </c>
      <c r="BI336" s="72">
        <v>13</v>
      </c>
      <c r="BJ336" s="72">
        <v>38</v>
      </c>
      <c r="BK336" s="72">
        <v>32</v>
      </c>
      <c r="BL336" s="72">
        <v>28</v>
      </c>
      <c r="BM336" s="72">
        <v>69</v>
      </c>
      <c r="BN336" s="72">
        <v>20</v>
      </c>
      <c r="BO336" s="72">
        <v>61</v>
      </c>
      <c r="BP336" s="72">
        <v>52</v>
      </c>
      <c r="BQ336" s="72">
        <v>51</v>
      </c>
      <c r="BR336" s="72">
        <v>203</v>
      </c>
      <c r="BS336" s="72">
        <v>232</v>
      </c>
      <c r="BT336" s="72">
        <v>33</v>
      </c>
      <c r="BU336" s="72">
        <v>57</v>
      </c>
      <c r="BV336" s="72">
        <v>44</v>
      </c>
      <c r="BW336" s="72">
        <v>59</v>
      </c>
      <c r="BX336" s="72">
        <v>45</v>
      </c>
      <c r="BY336" s="72">
        <v>211</v>
      </c>
      <c r="BZ336" s="72">
        <v>181</v>
      </c>
      <c r="CA336" s="72">
        <v>107</v>
      </c>
      <c r="CB336" s="72">
        <v>5</v>
      </c>
      <c r="CC336" s="72">
        <v>141</v>
      </c>
      <c r="CD336" s="72">
        <v>26</v>
      </c>
      <c r="CE336" s="72">
        <v>43</v>
      </c>
      <c r="CF336" s="72">
        <v>12</v>
      </c>
      <c r="CG336" s="72">
        <v>87</v>
      </c>
      <c r="CH336" s="72">
        <v>141</v>
      </c>
      <c r="CI336" s="72">
        <v>15</v>
      </c>
      <c r="CJ336" s="72">
        <v>59</v>
      </c>
      <c r="CK336" s="72">
        <v>98</v>
      </c>
      <c r="CL336" s="72">
        <v>22</v>
      </c>
      <c r="CM336" s="72">
        <v>131</v>
      </c>
      <c r="CN336" s="72">
        <v>36</v>
      </c>
      <c r="CO336" s="72"/>
      <c r="CP336" s="72">
        <v>128</v>
      </c>
      <c r="CQ336" s="72">
        <v>36</v>
      </c>
      <c r="CR336" s="72">
        <v>63</v>
      </c>
      <c r="CS336" s="72">
        <v>35</v>
      </c>
      <c r="CT336" s="72">
        <v>38</v>
      </c>
      <c r="CU336" s="72">
        <v>27</v>
      </c>
      <c r="CV336" s="72">
        <v>53</v>
      </c>
      <c r="CW336" s="72">
        <v>36</v>
      </c>
      <c r="CX336" s="72">
        <v>64</v>
      </c>
      <c r="CY336" s="72">
        <v>16</v>
      </c>
      <c r="CZ336" s="72">
        <v>18</v>
      </c>
      <c r="DA336" s="72">
        <v>87</v>
      </c>
      <c r="DB336" s="72">
        <v>33</v>
      </c>
      <c r="DC336" s="72">
        <v>99</v>
      </c>
      <c r="DD336" s="72">
        <v>104</v>
      </c>
      <c r="DE336" s="72">
        <v>0</v>
      </c>
      <c r="DF336" s="72">
        <v>28</v>
      </c>
      <c r="DG336" s="72">
        <v>8</v>
      </c>
      <c r="DH336" s="72">
        <v>127</v>
      </c>
      <c r="DI336" s="72">
        <v>50</v>
      </c>
      <c r="DJ336" s="72"/>
      <c r="DK336" s="72"/>
      <c r="DL336" s="72">
        <v>23</v>
      </c>
      <c r="DM336" s="72">
        <v>5</v>
      </c>
      <c r="DN336" s="72">
        <v>45</v>
      </c>
      <c r="DO336" s="72">
        <v>11</v>
      </c>
      <c r="DP336" s="72">
        <v>69</v>
      </c>
      <c r="DQ336" s="72">
        <v>6</v>
      </c>
      <c r="DR336" s="72">
        <v>125</v>
      </c>
      <c r="DS336" s="72">
        <v>136</v>
      </c>
      <c r="DT336" s="72">
        <v>65</v>
      </c>
      <c r="DU336" s="72">
        <v>0</v>
      </c>
      <c r="DV336" s="72">
        <v>92</v>
      </c>
      <c r="DW336" s="72">
        <v>12</v>
      </c>
      <c r="DX336" s="72">
        <v>84</v>
      </c>
      <c r="DY336" s="72">
        <v>72</v>
      </c>
      <c r="DZ336" s="72">
        <v>15</v>
      </c>
      <c r="EA336" s="72">
        <v>51</v>
      </c>
      <c r="EB336" s="72"/>
      <c r="EC336" s="72">
        <v>9</v>
      </c>
      <c r="ED336" s="72">
        <v>14</v>
      </c>
      <c r="EE336" s="72">
        <v>92</v>
      </c>
      <c r="EF336" s="72">
        <v>9</v>
      </c>
      <c r="EG336" s="72">
        <v>16</v>
      </c>
      <c r="EH336" s="72">
        <v>2</v>
      </c>
      <c r="EI336" s="72"/>
      <c r="EJ336" s="72">
        <v>3</v>
      </c>
      <c r="EK336" s="72">
        <v>17</v>
      </c>
      <c r="EL336" s="72">
        <v>5</v>
      </c>
      <c r="EM336" s="72">
        <v>53</v>
      </c>
      <c r="EN336" s="72">
        <v>0</v>
      </c>
      <c r="EO336" s="72">
        <v>21</v>
      </c>
      <c r="EP336" s="72"/>
      <c r="EQ336" s="72">
        <v>51</v>
      </c>
      <c r="ER336" s="72">
        <v>85</v>
      </c>
      <c r="ES336" s="72">
        <v>10</v>
      </c>
      <c r="ET336" s="72">
        <v>191</v>
      </c>
      <c r="EU336" s="72">
        <v>25</v>
      </c>
      <c r="EV336" s="72">
        <v>20</v>
      </c>
      <c r="EW336" s="72">
        <v>36</v>
      </c>
      <c r="EX336" s="72">
        <v>70</v>
      </c>
      <c r="EY336" s="72">
        <v>91</v>
      </c>
      <c r="EZ336" s="72">
        <v>8</v>
      </c>
      <c r="FA336" s="72">
        <v>94</v>
      </c>
      <c r="FB336" s="72">
        <v>51</v>
      </c>
      <c r="FC336" s="72">
        <v>115</v>
      </c>
      <c r="FD336" s="72">
        <v>164</v>
      </c>
      <c r="FE336" s="72">
        <v>107</v>
      </c>
      <c r="FF336" s="72">
        <v>119</v>
      </c>
      <c r="FG336" s="72">
        <v>419</v>
      </c>
      <c r="FH336" s="72">
        <v>113</v>
      </c>
      <c r="FI336" s="72">
        <v>259</v>
      </c>
      <c r="FJ336" s="72">
        <v>75</v>
      </c>
      <c r="FK336" s="72">
        <v>73</v>
      </c>
      <c r="FL336" s="72">
        <v>3</v>
      </c>
      <c r="FM336" s="72">
        <v>2</v>
      </c>
      <c r="FN336" s="72">
        <v>107</v>
      </c>
      <c r="FO336" s="72">
        <v>473</v>
      </c>
      <c r="FP336" s="72">
        <v>80</v>
      </c>
      <c r="FQ336" s="72">
        <v>46</v>
      </c>
      <c r="FR336" s="72">
        <v>0</v>
      </c>
      <c r="FS336" s="72">
        <v>8</v>
      </c>
      <c r="FT336" s="72">
        <v>21</v>
      </c>
      <c r="FU336" s="72">
        <v>4</v>
      </c>
      <c r="FV336" s="72">
        <v>5</v>
      </c>
      <c r="FW336" s="72">
        <v>21</v>
      </c>
      <c r="FX336" s="72">
        <v>3</v>
      </c>
      <c r="FY336" s="72">
        <v>2</v>
      </c>
      <c r="FZ336" s="72">
        <v>14</v>
      </c>
      <c r="GA336" s="72">
        <v>19</v>
      </c>
      <c r="GB336" s="72">
        <v>293</v>
      </c>
      <c r="GC336" s="72">
        <v>312</v>
      </c>
      <c r="GD336" s="72">
        <v>39</v>
      </c>
      <c r="GE336" s="72">
        <v>40</v>
      </c>
      <c r="GF336" s="72">
        <v>62</v>
      </c>
      <c r="GG336" s="72">
        <v>48</v>
      </c>
      <c r="GH336" s="72">
        <v>116</v>
      </c>
      <c r="GI336" s="72">
        <v>11</v>
      </c>
      <c r="GJ336" s="72">
        <v>19</v>
      </c>
      <c r="GK336" s="72">
        <v>39</v>
      </c>
      <c r="GL336" s="72">
        <v>402</v>
      </c>
      <c r="GM336" s="72">
        <v>44</v>
      </c>
      <c r="GN336" s="72">
        <v>19</v>
      </c>
      <c r="GO336" s="72">
        <v>50</v>
      </c>
      <c r="GP336" s="72">
        <v>14</v>
      </c>
      <c r="GQ336" s="72">
        <v>18</v>
      </c>
      <c r="GR336" s="72">
        <v>5</v>
      </c>
      <c r="GS336" s="72">
        <v>14</v>
      </c>
      <c r="GT336" s="72">
        <v>56</v>
      </c>
      <c r="GU336" s="72">
        <v>26</v>
      </c>
      <c r="GV336" s="72">
        <v>54</v>
      </c>
      <c r="GW336" s="72">
        <v>24</v>
      </c>
      <c r="GX336" s="72">
        <v>40</v>
      </c>
      <c r="GY336" s="72">
        <v>82</v>
      </c>
      <c r="GZ336" s="72">
        <v>7</v>
      </c>
      <c r="HA336" s="72">
        <v>89</v>
      </c>
      <c r="HB336" s="72">
        <v>111</v>
      </c>
      <c r="HC336" s="72">
        <v>30</v>
      </c>
      <c r="HD336" s="72">
        <v>179</v>
      </c>
      <c r="HE336" s="72">
        <v>67</v>
      </c>
      <c r="HF336" s="72">
        <v>35</v>
      </c>
      <c r="HG336" s="72">
        <v>24</v>
      </c>
      <c r="HH336" s="72">
        <v>0</v>
      </c>
      <c r="HI336" s="72">
        <v>51</v>
      </c>
      <c r="HJ336" s="72">
        <v>70</v>
      </c>
      <c r="HK336" s="72">
        <v>720</v>
      </c>
      <c r="HL336" s="72">
        <v>573</v>
      </c>
      <c r="HM336" s="72">
        <v>300</v>
      </c>
      <c r="HN336" s="72"/>
      <c r="HO336" s="72">
        <v>284</v>
      </c>
      <c r="HP336" s="72">
        <v>9</v>
      </c>
      <c r="HQ336" s="72">
        <v>37</v>
      </c>
      <c r="HR336" s="72">
        <v>20</v>
      </c>
      <c r="HS336" s="72"/>
      <c r="HT336" s="72"/>
      <c r="HU336" s="72"/>
      <c r="HV336" s="72">
        <v>65</v>
      </c>
      <c r="HW336" s="72">
        <v>43</v>
      </c>
      <c r="HX336" s="72">
        <v>25</v>
      </c>
      <c r="HY336" s="72">
        <v>110</v>
      </c>
      <c r="HZ336" s="72">
        <v>49</v>
      </c>
      <c r="IA336" s="72">
        <v>233</v>
      </c>
      <c r="IB336" s="72">
        <v>59</v>
      </c>
      <c r="IC336" s="72">
        <v>29</v>
      </c>
      <c r="ID336" s="72">
        <v>88</v>
      </c>
      <c r="IE336" s="72">
        <v>18</v>
      </c>
      <c r="IF336" s="72">
        <v>292</v>
      </c>
      <c r="IG336" s="72">
        <v>4</v>
      </c>
      <c r="IH336" s="72">
        <v>477</v>
      </c>
      <c r="II336" s="72">
        <v>22</v>
      </c>
      <c r="IJ336" s="72">
        <v>31</v>
      </c>
      <c r="IK336" s="72">
        <v>11</v>
      </c>
      <c r="IL336" s="72">
        <v>25</v>
      </c>
      <c r="IM336" s="72">
        <v>31</v>
      </c>
      <c r="IN336" s="72">
        <v>62</v>
      </c>
      <c r="IO336" s="72">
        <v>442</v>
      </c>
      <c r="IP336" s="72">
        <v>800</v>
      </c>
      <c r="IQ336" s="72">
        <v>651</v>
      </c>
      <c r="IR336" s="72">
        <v>165</v>
      </c>
      <c r="IS336" s="72"/>
      <c r="IT336" s="72">
        <v>81</v>
      </c>
      <c r="IU336" s="72">
        <v>283</v>
      </c>
      <c r="IV336" s="72">
        <v>19</v>
      </c>
      <c r="IW336" s="72">
        <v>200</v>
      </c>
      <c r="IX336" s="72">
        <v>31</v>
      </c>
      <c r="IY336" s="72">
        <v>218</v>
      </c>
      <c r="IZ336" s="72">
        <v>132</v>
      </c>
      <c r="JA336" s="72">
        <v>164</v>
      </c>
      <c r="JB336" s="72"/>
      <c r="JC336" s="72">
        <v>53</v>
      </c>
      <c r="JD336" s="72">
        <v>317</v>
      </c>
      <c r="JE336" s="72">
        <v>78</v>
      </c>
      <c r="JF336" s="72">
        <v>23</v>
      </c>
      <c r="JG336" s="72">
        <v>2</v>
      </c>
      <c r="JH336" s="72">
        <v>4</v>
      </c>
      <c r="JI336" s="72">
        <v>26</v>
      </c>
      <c r="JJ336" s="72">
        <v>23</v>
      </c>
      <c r="JK336" s="72">
        <v>329</v>
      </c>
      <c r="JL336" s="72">
        <v>20</v>
      </c>
      <c r="JM336" s="72">
        <v>9</v>
      </c>
      <c r="JN336" s="72">
        <v>26</v>
      </c>
      <c r="JO336" s="72">
        <v>1347</v>
      </c>
      <c r="JP336" s="72">
        <v>871</v>
      </c>
      <c r="JQ336" s="72">
        <v>747</v>
      </c>
      <c r="JR336" s="72">
        <v>558</v>
      </c>
      <c r="JS336" s="72">
        <v>1035</v>
      </c>
      <c r="JT336" s="72">
        <v>955</v>
      </c>
      <c r="JU336" s="72">
        <v>955</v>
      </c>
      <c r="JV336" s="72">
        <v>120</v>
      </c>
      <c r="JW336" s="72">
        <v>3176</v>
      </c>
      <c r="JX336" s="72">
        <v>0</v>
      </c>
      <c r="JY336" s="72"/>
      <c r="JZ336" s="72">
        <v>233</v>
      </c>
      <c r="KA336" s="72">
        <v>963</v>
      </c>
      <c r="KB336" s="72">
        <v>1749</v>
      </c>
      <c r="KC336" s="72">
        <v>1224</v>
      </c>
      <c r="KD336" s="72">
        <v>253</v>
      </c>
      <c r="KE336" s="72">
        <v>225</v>
      </c>
      <c r="KF336" s="72">
        <v>905</v>
      </c>
      <c r="KG336" s="72">
        <v>389</v>
      </c>
      <c r="KH336" s="72">
        <v>636</v>
      </c>
      <c r="KI336" s="72">
        <v>438</v>
      </c>
      <c r="KJ336" s="72">
        <v>44</v>
      </c>
      <c r="KK336" s="72">
        <v>2</v>
      </c>
      <c r="KL336" s="72">
        <v>651</v>
      </c>
      <c r="KM336" s="72">
        <v>2</v>
      </c>
      <c r="KN336" s="72"/>
      <c r="KO336" s="72">
        <v>84</v>
      </c>
      <c r="KP336" s="72"/>
      <c r="KQ336" s="72">
        <v>180</v>
      </c>
      <c r="KR336" s="72">
        <v>159</v>
      </c>
      <c r="KS336" s="72">
        <v>821</v>
      </c>
      <c r="KT336" s="72">
        <v>531</v>
      </c>
      <c r="KU336" s="72">
        <v>180</v>
      </c>
      <c r="KV336" s="72">
        <v>445</v>
      </c>
      <c r="KW336" s="72">
        <v>8</v>
      </c>
      <c r="KX336" s="72">
        <v>29</v>
      </c>
      <c r="KY336" s="72">
        <v>1397</v>
      </c>
      <c r="KZ336" s="72">
        <v>134</v>
      </c>
      <c r="LA336" s="72">
        <v>487</v>
      </c>
      <c r="LB336" s="72">
        <v>1196</v>
      </c>
      <c r="LC336" s="72">
        <v>961</v>
      </c>
      <c r="LD336" s="72">
        <v>3933</v>
      </c>
      <c r="LE336" s="72">
        <v>287</v>
      </c>
      <c r="LF336" s="72">
        <v>1</v>
      </c>
      <c r="LG336" s="72">
        <v>521</v>
      </c>
      <c r="LH336" s="72">
        <v>348</v>
      </c>
      <c r="LI336" s="72">
        <v>3847</v>
      </c>
      <c r="LJ336" s="72">
        <v>166</v>
      </c>
      <c r="LK336" s="72">
        <v>3</v>
      </c>
      <c r="LL336" s="72">
        <v>279</v>
      </c>
      <c r="LM336" s="72">
        <v>268</v>
      </c>
      <c r="LN336" s="72">
        <v>0</v>
      </c>
      <c r="LO336" s="72">
        <v>10</v>
      </c>
      <c r="LP336" s="72">
        <v>0</v>
      </c>
      <c r="LQ336" s="72">
        <v>719</v>
      </c>
      <c r="LR336" s="72">
        <v>79</v>
      </c>
      <c r="LS336" s="72">
        <v>157</v>
      </c>
      <c r="LT336" s="72">
        <v>218</v>
      </c>
      <c r="LU336" s="72">
        <v>1377</v>
      </c>
      <c r="LV336" s="72">
        <v>1286</v>
      </c>
      <c r="LW336" s="72">
        <v>643</v>
      </c>
      <c r="LX336" s="72">
        <v>399</v>
      </c>
      <c r="LY336" s="72">
        <v>687</v>
      </c>
      <c r="LZ336" s="72">
        <v>1293</v>
      </c>
      <c r="MA336" s="72">
        <v>787</v>
      </c>
      <c r="MB336" s="72">
        <v>2171</v>
      </c>
      <c r="MC336" s="72">
        <v>168</v>
      </c>
      <c r="MD336" s="72">
        <v>1226</v>
      </c>
      <c r="ME336" s="72">
        <v>584</v>
      </c>
      <c r="MF336" s="72">
        <v>40</v>
      </c>
      <c r="MG336" s="72">
        <v>18</v>
      </c>
      <c r="MH336" s="72">
        <v>11</v>
      </c>
      <c r="MI336" s="72">
        <v>589</v>
      </c>
      <c r="MJ336" s="72">
        <v>10526</v>
      </c>
      <c r="MK336" s="72">
        <v>544</v>
      </c>
      <c r="ML336" s="72">
        <v>210</v>
      </c>
      <c r="MM336" s="72">
        <v>178</v>
      </c>
      <c r="MN336" s="72">
        <v>178</v>
      </c>
      <c r="MO336" s="72">
        <v>244</v>
      </c>
      <c r="MP336" s="72">
        <v>507</v>
      </c>
      <c r="MQ336" s="72">
        <v>181</v>
      </c>
      <c r="MR336" s="72">
        <v>139</v>
      </c>
      <c r="MS336" s="72">
        <v>339</v>
      </c>
      <c r="MT336" s="72">
        <v>20</v>
      </c>
      <c r="MU336" s="72">
        <v>513</v>
      </c>
      <c r="MV336" s="72">
        <v>132</v>
      </c>
      <c r="MW336" s="72">
        <v>787</v>
      </c>
      <c r="MX336" s="72">
        <v>73</v>
      </c>
      <c r="MY336" s="72">
        <v>93</v>
      </c>
      <c r="MZ336" s="72">
        <v>61</v>
      </c>
      <c r="NA336" s="72">
        <v>24</v>
      </c>
      <c r="NB336" s="72">
        <v>41</v>
      </c>
      <c r="NC336" s="72">
        <v>19</v>
      </c>
      <c r="ND336" s="72">
        <v>314</v>
      </c>
      <c r="NE336" s="72">
        <v>0</v>
      </c>
      <c r="NF336" s="72">
        <v>1</v>
      </c>
      <c r="NG336" s="72">
        <v>65</v>
      </c>
      <c r="NH336" s="72">
        <v>15</v>
      </c>
      <c r="NI336" s="72">
        <v>62</v>
      </c>
      <c r="NJ336" s="72">
        <v>1</v>
      </c>
      <c r="NK336" s="72">
        <v>143</v>
      </c>
      <c r="NL336" s="72">
        <v>0</v>
      </c>
      <c r="NM336" s="72">
        <v>411</v>
      </c>
      <c r="NN336" s="72">
        <v>1</v>
      </c>
      <c r="NO336" s="72">
        <v>5</v>
      </c>
      <c r="NP336" s="72">
        <v>138</v>
      </c>
      <c r="NQ336" s="72">
        <v>105</v>
      </c>
      <c r="NR336" s="72">
        <v>950</v>
      </c>
      <c r="NS336" s="72">
        <v>1926</v>
      </c>
      <c r="NT336" s="72">
        <v>2746</v>
      </c>
      <c r="NU336" s="72">
        <v>272</v>
      </c>
      <c r="NV336" s="72">
        <v>24</v>
      </c>
      <c r="NW336" s="72">
        <v>2</v>
      </c>
      <c r="NX336" s="72">
        <v>5</v>
      </c>
      <c r="NY336" s="72">
        <v>0</v>
      </c>
      <c r="NZ336" s="72">
        <v>95</v>
      </c>
      <c r="OA336" s="72">
        <v>0</v>
      </c>
      <c r="OB336" s="72">
        <v>12</v>
      </c>
      <c r="OC336" s="72">
        <v>15</v>
      </c>
      <c r="OD336" s="72">
        <v>4</v>
      </c>
      <c r="OE336" s="72">
        <v>0</v>
      </c>
      <c r="OF336" s="72">
        <v>17</v>
      </c>
      <c r="OG336" s="72"/>
      <c r="OH336" s="72">
        <v>180</v>
      </c>
      <c r="OI336" s="72">
        <v>114</v>
      </c>
      <c r="OJ336" s="72">
        <v>279</v>
      </c>
      <c r="OK336" s="72"/>
      <c r="OL336" s="72">
        <v>12</v>
      </c>
      <c r="OM336" s="72">
        <v>686</v>
      </c>
      <c r="ON336" s="72">
        <v>5</v>
      </c>
      <c r="OO336" s="72">
        <v>24</v>
      </c>
      <c r="OP336" s="72"/>
      <c r="OQ336" s="72"/>
      <c r="OR336" s="73">
        <v>217</v>
      </c>
      <c r="OS336" s="74">
        <v>93404</v>
      </c>
      <c r="OT336" s="71"/>
      <c r="OU336" s="72"/>
      <c r="OV336" s="72"/>
      <c r="OW336" s="72"/>
      <c r="OX336" s="72"/>
      <c r="OY336" s="72"/>
      <c r="OZ336" s="72">
        <v>62868</v>
      </c>
      <c r="PA336" s="72"/>
      <c r="PB336" s="72"/>
      <c r="PC336" s="72"/>
      <c r="PD336" s="72"/>
      <c r="PE336" s="72"/>
      <c r="PF336" s="72"/>
      <c r="PG336" s="72"/>
      <c r="PH336" s="72"/>
      <c r="PI336" s="72"/>
      <c r="PJ336" s="72"/>
      <c r="PK336" s="72"/>
      <c r="PL336" s="73"/>
      <c r="PM336" s="74">
        <v>156272</v>
      </c>
    </row>
    <row r="337" spans="1:429" ht="12.75" customHeight="1">
      <c r="A337" s="68">
        <v>541100</v>
      </c>
      <c r="B337" s="69" t="str">
        <f>INDEX('NAICS to ISIC Key'!H:H,MATCH(A337,'NAICS to ISIC Key'!D:D,0))</f>
        <v>ISIC 69T82</v>
      </c>
      <c r="C337" s="70" t="s">
        <v>726</v>
      </c>
      <c r="D337" s="71">
        <v>30</v>
      </c>
      <c r="E337" s="72">
        <v>93</v>
      </c>
      <c r="F337" s="72">
        <v>23</v>
      </c>
      <c r="G337" s="72">
        <v>25</v>
      </c>
      <c r="H337" s="72">
        <v>5</v>
      </c>
      <c r="I337" s="72">
        <v>19</v>
      </c>
      <c r="J337" s="72">
        <v>46</v>
      </c>
      <c r="K337" s="72">
        <v>53</v>
      </c>
      <c r="L337" s="72">
        <v>64</v>
      </c>
      <c r="M337" s="72">
        <v>39</v>
      </c>
      <c r="N337" s="72">
        <v>7</v>
      </c>
      <c r="O337" s="72">
        <v>4</v>
      </c>
      <c r="P337" s="72">
        <v>98</v>
      </c>
      <c r="Q337" s="72">
        <v>3618</v>
      </c>
      <c r="R337" s="72">
        <v>349</v>
      </c>
      <c r="S337" s="72">
        <v>73</v>
      </c>
      <c r="T337" s="72">
        <v>336</v>
      </c>
      <c r="U337" s="72">
        <v>91</v>
      </c>
      <c r="V337" s="72">
        <v>150</v>
      </c>
      <c r="W337" s="72">
        <v>1387</v>
      </c>
      <c r="X337" s="72">
        <v>957</v>
      </c>
      <c r="Y337" s="72">
        <v>3719</v>
      </c>
      <c r="Z337" s="72">
        <v>785</v>
      </c>
      <c r="AA337" s="72">
        <v>82</v>
      </c>
      <c r="AB337" s="72">
        <v>222</v>
      </c>
      <c r="AC337" s="72">
        <v>361</v>
      </c>
      <c r="AD337" s="72">
        <v>910</v>
      </c>
      <c r="AE337" s="72">
        <v>247</v>
      </c>
      <c r="AF337" s="72">
        <v>287</v>
      </c>
      <c r="AG337" s="72">
        <v>67</v>
      </c>
      <c r="AH337" s="72">
        <v>775</v>
      </c>
      <c r="AI337" s="72">
        <v>433</v>
      </c>
      <c r="AJ337" s="72">
        <v>590</v>
      </c>
      <c r="AK337" s="72">
        <v>375</v>
      </c>
      <c r="AL337" s="72">
        <v>341</v>
      </c>
      <c r="AM337" s="72">
        <v>681</v>
      </c>
      <c r="AN337" s="72">
        <v>74</v>
      </c>
      <c r="AO337" s="72">
        <v>28</v>
      </c>
      <c r="AP337" s="72">
        <v>72</v>
      </c>
      <c r="AQ337" s="72">
        <v>64</v>
      </c>
      <c r="AR337" s="72">
        <v>60</v>
      </c>
      <c r="AS337" s="72">
        <v>77</v>
      </c>
      <c r="AT337" s="72">
        <v>11</v>
      </c>
      <c r="AU337" s="72">
        <v>74</v>
      </c>
      <c r="AV337" s="72">
        <v>17</v>
      </c>
      <c r="AW337" s="72">
        <v>67</v>
      </c>
      <c r="AX337" s="72">
        <v>5</v>
      </c>
      <c r="AY337" s="72">
        <v>10</v>
      </c>
      <c r="AZ337" s="72">
        <v>11</v>
      </c>
      <c r="BA337" s="72">
        <v>11</v>
      </c>
      <c r="BB337" s="72">
        <v>8</v>
      </c>
      <c r="BC337" s="72">
        <v>10</v>
      </c>
      <c r="BD337" s="72">
        <v>120</v>
      </c>
      <c r="BE337" s="72">
        <v>30</v>
      </c>
      <c r="BF337" s="72">
        <v>10</v>
      </c>
      <c r="BG337" s="72">
        <v>6</v>
      </c>
      <c r="BH337" s="72">
        <v>26</v>
      </c>
      <c r="BI337" s="72">
        <v>21</v>
      </c>
      <c r="BJ337" s="72">
        <v>23</v>
      </c>
      <c r="BK337" s="72">
        <v>18</v>
      </c>
      <c r="BL337" s="72">
        <v>27</v>
      </c>
      <c r="BM337" s="72">
        <v>34</v>
      </c>
      <c r="BN337" s="72">
        <v>17</v>
      </c>
      <c r="BO337" s="72">
        <v>29</v>
      </c>
      <c r="BP337" s="72">
        <v>73</v>
      </c>
      <c r="BQ337" s="72">
        <v>50</v>
      </c>
      <c r="BR337" s="72">
        <v>125</v>
      </c>
      <c r="BS337" s="72">
        <v>139</v>
      </c>
      <c r="BT337" s="72">
        <v>24</v>
      </c>
      <c r="BU337" s="72">
        <v>32</v>
      </c>
      <c r="BV337" s="72">
        <v>29</v>
      </c>
      <c r="BW337" s="72">
        <v>48</v>
      </c>
      <c r="BX337" s="72">
        <v>32</v>
      </c>
      <c r="BY337" s="72">
        <v>238</v>
      </c>
      <c r="BZ337" s="72">
        <v>130</v>
      </c>
      <c r="CA337" s="72">
        <v>98</v>
      </c>
      <c r="CB337" s="72">
        <v>15</v>
      </c>
      <c r="CC337" s="72">
        <v>142</v>
      </c>
      <c r="CD337" s="72">
        <v>21</v>
      </c>
      <c r="CE337" s="72">
        <v>25</v>
      </c>
      <c r="CF337" s="72">
        <v>46</v>
      </c>
      <c r="CG337" s="72">
        <v>66</v>
      </c>
      <c r="CH337" s="72">
        <v>68</v>
      </c>
      <c r="CI337" s="72">
        <v>8</v>
      </c>
      <c r="CJ337" s="72">
        <v>64</v>
      </c>
      <c r="CK337" s="72">
        <v>60</v>
      </c>
      <c r="CL337" s="72">
        <v>120</v>
      </c>
      <c r="CM337" s="72">
        <v>104</v>
      </c>
      <c r="CN337" s="72">
        <v>44</v>
      </c>
      <c r="CO337" s="72">
        <v>39</v>
      </c>
      <c r="CP337" s="72">
        <v>101</v>
      </c>
      <c r="CQ337" s="72">
        <v>18</v>
      </c>
      <c r="CR337" s="72">
        <v>70</v>
      </c>
      <c r="CS337" s="72">
        <v>15</v>
      </c>
      <c r="CT337" s="72">
        <v>31</v>
      </c>
      <c r="CU337" s="72">
        <v>40</v>
      </c>
      <c r="CV337" s="72">
        <v>44</v>
      </c>
      <c r="CW337" s="72">
        <v>47</v>
      </c>
      <c r="CX337" s="72">
        <v>50</v>
      </c>
      <c r="CY337" s="72">
        <v>6</v>
      </c>
      <c r="CZ337" s="72">
        <v>10</v>
      </c>
      <c r="DA337" s="72">
        <v>76</v>
      </c>
      <c r="DB337" s="72">
        <v>19</v>
      </c>
      <c r="DC337" s="72">
        <v>50</v>
      </c>
      <c r="DD337" s="72">
        <v>93</v>
      </c>
      <c r="DE337" s="72">
        <v>2</v>
      </c>
      <c r="DF337" s="72">
        <v>31</v>
      </c>
      <c r="DG337" s="72">
        <v>12</v>
      </c>
      <c r="DH337" s="72">
        <v>95</v>
      </c>
      <c r="DI337" s="72">
        <v>44</v>
      </c>
      <c r="DJ337" s="72">
        <v>156</v>
      </c>
      <c r="DK337" s="72">
        <v>167</v>
      </c>
      <c r="DL337" s="72">
        <v>73</v>
      </c>
      <c r="DM337" s="72">
        <v>200</v>
      </c>
      <c r="DN337" s="72">
        <v>355</v>
      </c>
      <c r="DO337" s="72">
        <v>116</v>
      </c>
      <c r="DP337" s="72">
        <v>691</v>
      </c>
      <c r="DQ337" s="72">
        <v>251</v>
      </c>
      <c r="DR337" s="72">
        <v>443</v>
      </c>
      <c r="DS337" s="72">
        <v>149</v>
      </c>
      <c r="DT337" s="72">
        <v>454</v>
      </c>
      <c r="DU337" s="72">
        <v>15</v>
      </c>
      <c r="DV337" s="72">
        <v>117</v>
      </c>
      <c r="DW337" s="72">
        <v>20</v>
      </c>
      <c r="DX337" s="72">
        <v>641</v>
      </c>
      <c r="DY337" s="72">
        <v>111</v>
      </c>
      <c r="DZ337" s="72">
        <v>62</v>
      </c>
      <c r="EA337" s="72">
        <v>85</v>
      </c>
      <c r="EB337" s="72">
        <v>25</v>
      </c>
      <c r="EC337" s="72">
        <v>25</v>
      </c>
      <c r="ED337" s="72">
        <v>2</v>
      </c>
      <c r="EE337" s="72">
        <v>35</v>
      </c>
      <c r="EF337" s="72">
        <v>11</v>
      </c>
      <c r="EG337" s="72">
        <v>2</v>
      </c>
      <c r="EH337" s="72">
        <v>2</v>
      </c>
      <c r="EI337" s="72">
        <v>1</v>
      </c>
      <c r="EJ337" s="72">
        <v>1</v>
      </c>
      <c r="EK337" s="72">
        <v>11</v>
      </c>
      <c r="EL337" s="72">
        <v>15</v>
      </c>
      <c r="EM337" s="72">
        <v>16</v>
      </c>
      <c r="EN337" s="72">
        <v>18</v>
      </c>
      <c r="EO337" s="72">
        <v>7</v>
      </c>
      <c r="EP337" s="72">
        <v>4</v>
      </c>
      <c r="EQ337" s="72">
        <v>14</v>
      </c>
      <c r="ER337" s="72">
        <v>23</v>
      </c>
      <c r="ES337" s="72">
        <v>3</v>
      </c>
      <c r="ET337" s="72">
        <v>58</v>
      </c>
      <c r="EU337" s="72">
        <v>79</v>
      </c>
      <c r="EV337" s="72">
        <v>92</v>
      </c>
      <c r="EW337" s="72">
        <v>22</v>
      </c>
      <c r="EX337" s="72">
        <v>32</v>
      </c>
      <c r="EY337" s="72">
        <v>23</v>
      </c>
      <c r="EZ337" s="72">
        <v>4</v>
      </c>
      <c r="FA337" s="72">
        <v>17</v>
      </c>
      <c r="FB337" s="72">
        <v>177</v>
      </c>
      <c r="FC337" s="72">
        <v>155</v>
      </c>
      <c r="FD337" s="72">
        <v>82</v>
      </c>
      <c r="FE337" s="72">
        <v>50</v>
      </c>
      <c r="FF337" s="72">
        <v>85</v>
      </c>
      <c r="FG337" s="72">
        <v>403</v>
      </c>
      <c r="FH337" s="72">
        <v>76</v>
      </c>
      <c r="FI337" s="72">
        <v>2468</v>
      </c>
      <c r="FJ337" s="72">
        <v>129</v>
      </c>
      <c r="FK337" s="72">
        <v>136</v>
      </c>
      <c r="FL337" s="72">
        <v>199</v>
      </c>
      <c r="FM337" s="72">
        <v>414</v>
      </c>
      <c r="FN337" s="72">
        <v>42</v>
      </c>
      <c r="FO337" s="72">
        <v>56</v>
      </c>
      <c r="FP337" s="72">
        <v>17</v>
      </c>
      <c r="FQ337" s="72">
        <v>17</v>
      </c>
      <c r="FR337" s="72">
        <v>30</v>
      </c>
      <c r="FS337" s="72">
        <v>13</v>
      </c>
      <c r="FT337" s="72">
        <v>38</v>
      </c>
      <c r="FU337" s="72">
        <v>21</v>
      </c>
      <c r="FV337" s="72">
        <v>24</v>
      </c>
      <c r="FW337" s="72">
        <v>19</v>
      </c>
      <c r="FX337" s="72">
        <v>11</v>
      </c>
      <c r="FY337" s="72">
        <v>17</v>
      </c>
      <c r="FZ337" s="72">
        <v>86</v>
      </c>
      <c r="GA337" s="72">
        <v>24</v>
      </c>
      <c r="GB337" s="72">
        <v>286</v>
      </c>
      <c r="GC337" s="72">
        <v>365</v>
      </c>
      <c r="GD337" s="72">
        <v>38</v>
      </c>
      <c r="GE337" s="72">
        <v>30</v>
      </c>
      <c r="GF337" s="72">
        <v>58</v>
      </c>
      <c r="GG337" s="72">
        <v>50</v>
      </c>
      <c r="GH337" s="72">
        <v>78</v>
      </c>
      <c r="GI337" s="72">
        <v>25</v>
      </c>
      <c r="GJ337" s="72">
        <v>19</v>
      </c>
      <c r="GK337" s="72">
        <v>73</v>
      </c>
      <c r="GL337" s="72">
        <v>200</v>
      </c>
      <c r="GM337" s="72">
        <v>17</v>
      </c>
      <c r="GN337" s="72">
        <v>15</v>
      </c>
      <c r="GO337" s="72">
        <v>25</v>
      </c>
      <c r="GP337" s="72">
        <v>13</v>
      </c>
      <c r="GQ337" s="72">
        <v>11</v>
      </c>
      <c r="GR337" s="72">
        <v>7</v>
      </c>
      <c r="GS337" s="72">
        <v>9</v>
      </c>
      <c r="GT337" s="72">
        <v>194</v>
      </c>
      <c r="GU337" s="72">
        <v>28</v>
      </c>
      <c r="GV337" s="72">
        <v>52</v>
      </c>
      <c r="GW337" s="72">
        <v>19</v>
      </c>
      <c r="GX337" s="72">
        <v>32</v>
      </c>
      <c r="GY337" s="72">
        <v>74</v>
      </c>
      <c r="GZ337" s="72">
        <v>5</v>
      </c>
      <c r="HA337" s="72">
        <v>90</v>
      </c>
      <c r="HB337" s="72">
        <v>71</v>
      </c>
      <c r="HC337" s="72">
        <v>18</v>
      </c>
      <c r="HD337" s="72">
        <v>105</v>
      </c>
      <c r="HE337" s="72">
        <v>52</v>
      </c>
      <c r="HF337" s="72">
        <v>21</v>
      </c>
      <c r="HG337" s="72">
        <v>20</v>
      </c>
      <c r="HH337" s="72">
        <v>7</v>
      </c>
      <c r="HI337" s="72">
        <v>35</v>
      </c>
      <c r="HJ337" s="72">
        <v>43</v>
      </c>
      <c r="HK337" s="72">
        <v>48</v>
      </c>
      <c r="HL337" s="72">
        <v>19</v>
      </c>
      <c r="HM337" s="72">
        <v>28</v>
      </c>
      <c r="HN337" s="72">
        <v>7</v>
      </c>
      <c r="HO337" s="72">
        <v>72</v>
      </c>
      <c r="HP337" s="72">
        <v>5</v>
      </c>
      <c r="HQ337" s="72">
        <v>30</v>
      </c>
      <c r="HR337" s="72">
        <v>42</v>
      </c>
      <c r="HS337" s="72">
        <v>15</v>
      </c>
      <c r="HT337" s="72">
        <v>34</v>
      </c>
      <c r="HU337" s="72">
        <v>23</v>
      </c>
      <c r="HV337" s="72">
        <v>57</v>
      </c>
      <c r="HW337" s="72">
        <v>15</v>
      </c>
      <c r="HX337" s="72">
        <v>11</v>
      </c>
      <c r="HY337" s="72">
        <v>79</v>
      </c>
      <c r="HZ337" s="72">
        <v>87</v>
      </c>
      <c r="IA337" s="72">
        <v>83</v>
      </c>
      <c r="IB337" s="72">
        <v>35</v>
      </c>
      <c r="IC337" s="72">
        <v>22</v>
      </c>
      <c r="ID337" s="72">
        <v>39</v>
      </c>
      <c r="IE337" s="72">
        <v>20</v>
      </c>
      <c r="IF337" s="72">
        <v>253</v>
      </c>
      <c r="IG337" s="72">
        <v>17</v>
      </c>
      <c r="IH337" s="72">
        <v>602</v>
      </c>
      <c r="II337" s="72">
        <v>22</v>
      </c>
      <c r="IJ337" s="72">
        <v>25</v>
      </c>
      <c r="IK337" s="72">
        <v>20</v>
      </c>
      <c r="IL337" s="72">
        <v>23</v>
      </c>
      <c r="IM337" s="72">
        <v>14</v>
      </c>
      <c r="IN337" s="72">
        <v>39</v>
      </c>
      <c r="IO337" s="72">
        <v>191</v>
      </c>
      <c r="IP337" s="72">
        <v>261</v>
      </c>
      <c r="IQ337" s="72">
        <v>153</v>
      </c>
      <c r="IR337" s="72">
        <v>78</v>
      </c>
      <c r="IS337" s="72">
        <v>173</v>
      </c>
      <c r="IT337" s="72">
        <v>2164</v>
      </c>
      <c r="IU337" s="72">
        <v>196</v>
      </c>
      <c r="IV337" s="72">
        <v>243</v>
      </c>
      <c r="IW337" s="72">
        <v>18</v>
      </c>
      <c r="IX337" s="72">
        <v>8</v>
      </c>
      <c r="IY337" s="72">
        <v>47</v>
      </c>
      <c r="IZ337" s="72">
        <v>21</v>
      </c>
      <c r="JA337" s="72">
        <v>50</v>
      </c>
      <c r="JB337" s="72">
        <v>120</v>
      </c>
      <c r="JC337" s="72">
        <v>6</v>
      </c>
      <c r="JD337" s="72">
        <v>77</v>
      </c>
      <c r="JE337" s="72">
        <v>87</v>
      </c>
      <c r="JF337" s="72">
        <v>19</v>
      </c>
      <c r="JG337" s="72">
        <v>4</v>
      </c>
      <c r="JH337" s="72">
        <v>18</v>
      </c>
      <c r="JI337" s="72">
        <v>20</v>
      </c>
      <c r="JJ337" s="72">
        <v>18</v>
      </c>
      <c r="JK337" s="72">
        <v>412</v>
      </c>
      <c r="JL337" s="72">
        <v>36</v>
      </c>
      <c r="JM337" s="72">
        <v>11</v>
      </c>
      <c r="JN337" s="72">
        <v>54</v>
      </c>
      <c r="JO337" s="72">
        <v>716</v>
      </c>
      <c r="JP337" s="72">
        <v>2799</v>
      </c>
      <c r="JQ337" s="72">
        <v>2284</v>
      </c>
      <c r="JR337" s="72">
        <v>1266</v>
      </c>
      <c r="JS337" s="72">
        <v>2548</v>
      </c>
      <c r="JT337" s="72">
        <v>1073</v>
      </c>
      <c r="JU337" s="72">
        <v>1087</v>
      </c>
      <c r="JV337" s="72">
        <v>750</v>
      </c>
      <c r="JW337" s="72">
        <v>3085</v>
      </c>
      <c r="JX337" s="72">
        <v>189</v>
      </c>
      <c r="JY337" s="72"/>
      <c r="JZ337" s="72">
        <v>442</v>
      </c>
      <c r="KA337" s="72">
        <v>358</v>
      </c>
      <c r="KB337" s="72">
        <v>869</v>
      </c>
      <c r="KC337" s="72">
        <v>218</v>
      </c>
      <c r="KD337" s="72">
        <v>424</v>
      </c>
      <c r="KE337" s="72">
        <v>259</v>
      </c>
      <c r="KF337" s="72">
        <v>432</v>
      </c>
      <c r="KG337" s="72">
        <v>802</v>
      </c>
      <c r="KH337" s="72">
        <v>612</v>
      </c>
      <c r="KI337" s="72">
        <v>313</v>
      </c>
      <c r="KJ337" s="72">
        <v>618</v>
      </c>
      <c r="KK337" s="72">
        <v>120</v>
      </c>
      <c r="KL337" s="72">
        <v>157</v>
      </c>
      <c r="KM337" s="72">
        <v>56</v>
      </c>
      <c r="KN337" s="72">
        <v>200</v>
      </c>
      <c r="KO337" s="72">
        <v>279</v>
      </c>
      <c r="KP337" s="72">
        <v>164</v>
      </c>
      <c r="KQ337" s="72">
        <v>284</v>
      </c>
      <c r="KR337" s="72">
        <v>167</v>
      </c>
      <c r="KS337" s="72">
        <v>209</v>
      </c>
      <c r="KT337" s="72">
        <v>242</v>
      </c>
      <c r="KU337" s="72">
        <v>67</v>
      </c>
      <c r="KV337" s="72">
        <v>2588</v>
      </c>
      <c r="KW337" s="72">
        <v>547</v>
      </c>
      <c r="KX337" s="72">
        <v>65</v>
      </c>
      <c r="KY337" s="72">
        <v>129</v>
      </c>
      <c r="KZ337" s="72">
        <v>246</v>
      </c>
      <c r="LA337" s="72">
        <v>1490</v>
      </c>
      <c r="LB337" s="72">
        <v>1481</v>
      </c>
      <c r="LC337" s="72">
        <v>322</v>
      </c>
      <c r="LD337" s="72">
        <v>1617</v>
      </c>
      <c r="LE337" s="72">
        <v>1462</v>
      </c>
      <c r="LF337" s="72">
        <v>87</v>
      </c>
      <c r="LG337" s="72">
        <v>2990</v>
      </c>
      <c r="LH337" s="72">
        <v>2245</v>
      </c>
      <c r="LI337" s="72">
        <v>5009</v>
      </c>
      <c r="LJ337" s="72">
        <v>3489</v>
      </c>
      <c r="LK337" s="72">
        <v>2394</v>
      </c>
      <c r="LL337" s="72">
        <v>8048</v>
      </c>
      <c r="LM337" s="72">
        <v>361</v>
      </c>
      <c r="LN337" s="72">
        <v>1729</v>
      </c>
      <c r="LO337" s="72">
        <v>387</v>
      </c>
      <c r="LP337" s="72">
        <v>24</v>
      </c>
      <c r="LQ337" s="72">
        <v>13371</v>
      </c>
      <c r="LR337" s="72">
        <v>147</v>
      </c>
      <c r="LS337" s="72">
        <v>219</v>
      </c>
      <c r="LT337" s="72">
        <v>54</v>
      </c>
      <c r="LU337" s="72">
        <v>411</v>
      </c>
      <c r="LV337" s="72">
        <v>2935</v>
      </c>
      <c r="LW337" s="72">
        <v>2258</v>
      </c>
      <c r="LX337" s="72">
        <v>1327</v>
      </c>
      <c r="LY337" s="72">
        <v>910</v>
      </c>
      <c r="LZ337" s="72">
        <v>1328</v>
      </c>
      <c r="MA337" s="72">
        <v>2231</v>
      </c>
      <c r="MB337" s="72">
        <v>2033</v>
      </c>
      <c r="MC337" s="72">
        <v>290</v>
      </c>
      <c r="MD337" s="72">
        <v>3792</v>
      </c>
      <c r="ME337" s="72">
        <v>939</v>
      </c>
      <c r="MF337" s="72">
        <v>186</v>
      </c>
      <c r="MG337" s="72">
        <v>30</v>
      </c>
      <c r="MH337" s="72">
        <v>90</v>
      </c>
      <c r="MI337" s="72">
        <v>711</v>
      </c>
      <c r="MJ337" s="72">
        <v>8990</v>
      </c>
      <c r="MK337" s="72">
        <v>1559</v>
      </c>
      <c r="ML337" s="72">
        <v>1141</v>
      </c>
      <c r="MM337" s="72">
        <v>486</v>
      </c>
      <c r="MN337" s="72">
        <v>85</v>
      </c>
      <c r="MO337" s="72">
        <v>1307</v>
      </c>
      <c r="MP337" s="72">
        <v>325</v>
      </c>
      <c r="MQ337" s="72">
        <v>381</v>
      </c>
      <c r="MR337" s="72">
        <v>247</v>
      </c>
      <c r="MS337" s="72">
        <v>374</v>
      </c>
      <c r="MT337" s="72">
        <v>7</v>
      </c>
      <c r="MU337" s="72">
        <v>81</v>
      </c>
      <c r="MV337" s="72">
        <v>326</v>
      </c>
      <c r="MW337" s="72">
        <v>2094</v>
      </c>
      <c r="MX337" s="72">
        <v>893</v>
      </c>
      <c r="MY337" s="72">
        <v>543</v>
      </c>
      <c r="MZ337" s="72">
        <v>371</v>
      </c>
      <c r="NA337" s="72">
        <v>340</v>
      </c>
      <c r="NB337" s="72">
        <v>419</v>
      </c>
      <c r="NC337" s="72">
        <v>733</v>
      </c>
      <c r="ND337" s="72">
        <v>13358</v>
      </c>
      <c r="NE337" s="72">
        <v>1117</v>
      </c>
      <c r="NF337" s="72">
        <v>232</v>
      </c>
      <c r="NG337" s="72">
        <v>541</v>
      </c>
      <c r="NH337" s="72">
        <v>111</v>
      </c>
      <c r="NI337" s="72">
        <v>185</v>
      </c>
      <c r="NJ337" s="72">
        <v>150</v>
      </c>
      <c r="NK337" s="72">
        <v>611</v>
      </c>
      <c r="NL337" s="72">
        <v>237</v>
      </c>
      <c r="NM337" s="72">
        <v>325</v>
      </c>
      <c r="NN337" s="72">
        <v>208</v>
      </c>
      <c r="NO337" s="72">
        <v>78</v>
      </c>
      <c r="NP337" s="72">
        <v>1077</v>
      </c>
      <c r="NQ337" s="72">
        <v>679</v>
      </c>
      <c r="NR337" s="72">
        <v>2092</v>
      </c>
      <c r="NS337" s="72">
        <v>1323</v>
      </c>
      <c r="NT337" s="72">
        <v>1227</v>
      </c>
      <c r="NU337" s="72">
        <v>573</v>
      </c>
      <c r="NV337" s="72">
        <v>231</v>
      </c>
      <c r="NW337" s="72">
        <v>75</v>
      </c>
      <c r="NX337" s="72">
        <v>107</v>
      </c>
      <c r="NY337" s="72">
        <v>16</v>
      </c>
      <c r="NZ337" s="72">
        <v>242</v>
      </c>
      <c r="OA337" s="72">
        <v>0</v>
      </c>
      <c r="OB337" s="72">
        <v>125</v>
      </c>
      <c r="OC337" s="72">
        <v>194</v>
      </c>
      <c r="OD337" s="72">
        <v>1044</v>
      </c>
      <c r="OE337" s="72">
        <v>226</v>
      </c>
      <c r="OF337" s="72">
        <v>845</v>
      </c>
      <c r="OG337" s="72"/>
      <c r="OH337" s="72">
        <v>1808</v>
      </c>
      <c r="OI337" s="72">
        <v>354</v>
      </c>
      <c r="OJ337" s="72">
        <v>1954</v>
      </c>
      <c r="OK337" s="72"/>
      <c r="OL337" s="72"/>
      <c r="OM337" s="72">
        <v>1572</v>
      </c>
      <c r="ON337" s="72">
        <v>1809</v>
      </c>
      <c r="OO337" s="72">
        <v>4762</v>
      </c>
      <c r="OP337" s="72">
        <v>5</v>
      </c>
      <c r="OQ337" s="72"/>
      <c r="OR337" s="73">
        <v>918</v>
      </c>
      <c r="OS337" s="74">
        <v>193064</v>
      </c>
      <c r="OT337" s="71">
        <v>90901</v>
      </c>
      <c r="OU337" s="72"/>
      <c r="OV337" s="72"/>
      <c r="OW337" s="72">
        <v>14388</v>
      </c>
      <c r="OX337" s="72"/>
      <c r="OY337" s="72"/>
      <c r="OZ337" s="72">
        <v>10851</v>
      </c>
      <c r="PA337" s="72"/>
      <c r="PB337" s="72"/>
      <c r="PC337" s="72"/>
      <c r="PD337" s="72"/>
      <c r="PE337" s="72"/>
      <c r="PF337" s="72"/>
      <c r="PG337" s="72"/>
      <c r="PH337" s="72"/>
      <c r="PI337" s="72"/>
      <c r="PJ337" s="72"/>
      <c r="PK337" s="72"/>
      <c r="PL337" s="73"/>
      <c r="PM337" s="74">
        <v>309205</v>
      </c>
    </row>
    <row r="338" spans="1:429" ht="12.75" customHeight="1">
      <c r="A338" s="68">
        <v>541511</v>
      </c>
      <c r="B338" s="69" t="str">
        <f>INDEX('NAICS to ISIC Key'!H:H,MATCH(A338,'NAICS to ISIC Key'!D:D,0))</f>
        <v>ISIC 62T63</v>
      </c>
      <c r="C338" s="70" t="s">
        <v>747</v>
      </c>
      <c r="D338" s="71"/>
      <c r="E338" s="72"/>
      <c r="F338" s="72"/>
      <c r="G338" s="72"/>
      <c r="H338" s="72"/>
      <c r="I338" s="72"/>
      <c r="J338" s="72"/>
      <c r="K338" s="72"/>
      <c r="L338" s="72"/>
      <c r="M338" s="72"/>
      <c r="N338" s="72"/>
      <c r="O338" s="72"/>
      <c r="P338" s="72"/>
      <c r="Q338" s="72">
        <v>1802</v>
      </c>
      <c r="R338" s="72"/>
      <c r="S338" s="72">
        <v>106</v>
      </c>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c r="BA338" s="72"/>
      <c r="BB338" s="72"/>
      <c r="BC338" s="72"/>
      <c r="BD338" s="72"/>
      <c r="BE338" s="72"/>
      <c r="BF338" s="72"/>
      <c r="BG338" s="72"/>
      <c r="BH338" s="72"/>
      <c r="BI338" s="72"/>
      <c r="BJ338" s="72"/>
      <c r="BK338" s="72"/>
      <c r="BL338" s="72"/>
      <c r="BM338" s="72"/>
      <c r="BN338" s="72"/>
      <c r="BO338" s="72"/>
      <c r="BP338" s="72"/>
      <c r="BQ338" s="72">
        <v>5</v>
      </c>
      <c r="BR338" s="72"/>
      <c r="BS338" s="72"/>
      <c r="BT338" s="72"/>
      <c r="BU338" s="72"/>
      <c r="BV338" s="72"/>
      <c r="BW338" s="72"/>
      <c r="BX338" s="72"/>
      <c r="BY338" s="72">
        <v>237</v>
      </c>
      <c r="BZ338" s="72"/>
      <c r="CA338" s="72"/>
      <c r="CB338" s="72"/>
      <c r="CC338" s="72"/>
      <c r="CD338" s="72"/>
      <c r="CE338" s="72"/>
      <c r="CF338" s="72">
        <v>38</v>
      </c>
      <c r="CG338" s="72">
        <v>10</v>
      </c>
      <c r="CH338" s="72"/>
      <c r="CI338" s="72"/>
      <c r="CJ338" s="72"/>
      <c r="CK338" s="72"/>
      <c r="CL338" s="72">
        <v>28</v>
      </c>
      <c r="CM338" s="72">
        <v>174</v>
      </c>
      <c r="CN338" s="72">
        <v>31</v>
      </c>
      <c r="CO338" s="72"/>
      <c r="CP338" s="72">
        <v>7</v>
      </c>
      <c r="CQ338" s="72"/>
      <c r="CR338" s="72"/>
      <c r="CS338" s="72"/>
      <c r="CT338" s="72">
        <v>14</v>
      </c>
      <c r="CU338" s="72">
        <v>26</v>
      </c>
      <c r="CV338" s="72">
        <v>87</v>
      </c>
      <c r="CW338" s="72">
        <v>37</v>
      </c>
      <c r="CX338" s="72"/>
      <c r="CY338" s="72"/>
      <c r="CZ338" s="72"/>
      <c r="DA338" s="72"/>
      <c r="DB338" s="72"/>
      <c r="DC338" s="72"/>
      <c r="DD338" s="72"/>
      <c r="DE338" s="72">
        <v>0</v>
      </c>
      <c r="DF338" s="72"/>
      <c r="DG338" s="72"/>
      <c r="DH338" s="72">
        <v>61</v>
      </c>
      <c r="DI338" s="72">
        <v>52</v>
      </c>
      <c r="DJ338" s="72"/>
      <c r="DK338" s="72"/>
      <c r="DL338" s="72"/>
      <c r="DM338" s="72">
        <v>14</v>
      </c>
      <c r="DN338" s="72">
        <v>29</v>
      </c>
      <c r="DO338" s="72">
        <v>3</v>
      </c>
      <c r="DP338" s="72">
        <v>20</v>
      </c>
      <c r="DQ338" s="72">
        <v>2</v>
      </c>
      <c r="DR338" s="72">
        <v>10</v>
      </c>
      <c r="DS338" s="72"/>
      <c r="DT338" s="72">
        <v>34</v>
      </c>
      <c r="DU338" s="72">
        <v>0</v>
      </c>
      <c r="DV338" s="72">
        <v>24</v>
      </c>
      <c r="DW338" s="72">
        <v>5</v>
      </c>
      <c r="DX338" s="72">
        <v>14</v>
      </c>
      <c r="DY338" s="72">
        <v>16</v>
      </c>
      <c r="DZ338" s="72"/>
      <c r="EA338" s="72">
        <v>11</v>
      </c>
      <c r="EB338" s="72">
        <v>1</v>
      </c>
      <c r="EC338" s="72">
        <v>3</v>
      </c>
      <c r="ED338" s="72"/>
      <c r="EE338" s="72"/>
      <c r="EF338" s="72"/>
      <c r="EG338" s="72"/>
      <c r="EH338" s="72"/>
      <c r="EI338" s="72"/>
      <c r="EJ338" s="72"/>
      <c r="EK338" s="72">
        <v>1</v>
      </c>
      <c r="EL338" s="72"/>
      <c r="EM338" s="72"/>
      <c r="EN338" s="72"/>
      <c r="EO338" s="72"/>
      <c r="EP338" s="72"/>
      <c r="EQ338" s="72"/>
      <c r="ER338" s="72"/>
      <c r="ES338" s="72"/>
      <c r="ET338" s="72"/>
      <c r="EU338" s="72"/>
      <c r="EV338" s="72"/>
      <c r="EW338" s="72"/>
      <c r="EX338" s="72"/>
      <c r="EY338" s="72"/>
      <c r="EZ338" s="72"/>
      <c r="FA338" s="72"/>
      <c r="FB338" s="72">
        <v>33</v>
      </c>
      <c r="FC338" s="72">
        <v>3</v>
      </c>
      <c r="FD338" s="72"/>
      <c r="FE338" s="72"/>
      <c r="FF338" s="72"/>
      <c r="FG338" s="72"/>
      <c r="FH338" s="72"/>
      <c r="FI338" s="72">
        <v>67</v>
      </c>
      <c r="FJ338" s="72">
        <v>40</v>
      </c>
      <c r="FK338" s="72">
        <v>38</v>
      </c>
      <c r="FL338" s="72"/>
      <c r="FM338" s="72"/>
      <c r="FN338" s="72"/>
      <c r="FO338" s="72"/>
      <c r="FP338" s="72"/>
      <c r="FQ338" s="72"/>
      <c r="FR338" s="72"/>
      <c r="FS338" s="72"/>
      <c r="FT338" s="72"/>
      <c r="FU338" s="72"/>
      <c r="FV338" s="72"/>
      <c r="FW338" s="72"/>
      <c r="FX338" s="72"/>
      <c r="FY338" s="72"/>
      <c r="FZ338" s="72"/>
      <c r="GA338" s="72"/>
      <c r="GB338" s="72">
        <v>0</v>
      </c>
      <c r="GC338" s="72">
        <v>6</v>
      </c>
      <c r="GD338" s="72"/>
      <c r="GE338" s="72"/>
      <c r="GF338" s="72"/>
      <c r="GG338" s="72"/>
      <c r="GH338" s="72"/>
      <c r="GI338" s="72"/>
      <c r="GJ338" s="72"/>
      <c r="GK338" s="72"/>
      <c r="GL338" s="72"/>
      <c r="GM338" s="72"/>
      <c r="GN338" s="72"/>
      <c r="GO338" s="72"/>
      <c r="GP338" s="72"/>
      <c r="GQ338" s="72"/>
      <c r="GR338" s="72"/>
      <c r="GS338" s="72"/>
      <c r="GT338" s="72"/>
      <c r="GU338" s="72"/>
      <c r="GV338" s="72"/>
      <c r="GW338" s="72"/>
      <c r="GX338" s="72"/>
      <c r="GY338" s="72"/>
      <c r="GZ338" s="72"/>
      <c r="HA338" s="72"/>
      <c r="HB338" s="72"/>
      <c r="HC338" s="72"/>
      <c r="HD338" s="72"/>
      <c r="HE338" s="72"/>
      <c r="HF338" s="72"/>
      <c r="HG338" s="72"/>
      <c r="HH338" s="72"/>
      <c r="HI338" s="72"/>
      <c r="HJ338" s="72"/>
      <c r="HK338" s="72"/>
      <c r="HL338" s="72"/>
      <c r="HM338" s="72"/>
      <c r="HN338" s="72"/>
      <c r="HO338" s="72">
        <v>73</v>
      </c>
      <c r="HP338" s="72"/>
      <c r="HQ338" s="72"/>
      <c r="HR338" s="72"/>
      <c r="HS338" s="72"/>
      <c r="HT338" s="72"/>
      <c r="HU338" s="72"/>
      <c r="HV338" s="72"/>
      <c r="HW338" s="72"/>
      <c r="HX338" s="72"/>
      <c r="HY338" s="72"/>
      <c r="HZ338" s="72"/>
      <c r="IA338" s="72"/>
      <c r="IB338" s="72"/>
      <c r="IC338" s="72"/>
      <c r="ID338" s="72"/>
      <c r="IE338" s="72"/>
      <c r="IF338" s="72"/>
      <c r="IG338" s="72">
        <v>78</v>
      </c>
      <c r="IH338" s="72"/>
      <c r="II338" s="72"/>
      <c r="IJ338" s="72"/>
      <c r="IK338" s="72">
        <v>158</v>
      </c>
      <c r="IL338" s="72"/>
      <c r="IM338" s="72"/>
      <c r="IN338" s="72"/>
      <c r="IO338" s="72"/>
      <c r="IP338" s="72"/>
      <c r="IQ338" s="72"/>
      <c r="IR338" s="72"/>
      <c r="IS338" s="72"/>
      <c r="IT338" s="72"/>
      <c r="IU338" s="72"/>
      <c r="IV338" s="72"/>
      <c r="IW338" s="72"/>
      <c r="IX338" s="72"/>
      <c r="IY338" s="72"/>
      <c r="IZ338" s="72"/>
      <c r="JA338" s="72"/>
      <c r="JB338" s="72"/>
      <c r="JC338" s="72"/>
      <c r="JD338" s="72">
        <v>84</v>
      </c>
      <c r="JE338" s="72"/>
      <c r="JF338" s="72"/>
      <c r="JG338" s="72"/>
      <c r="JH338" s="72"/>
      <c r="JI338" s="72"/>
      <c r="JJ338" s="72"/>
      <c r="JK338" s="72"/>
      <c r="JL338" s="72"/>
      <c r="JM338" s="72"/>
      <c r="JN338" s="72"/>
      <c r="JO338" s="72"/>
      <c r="JP338" s="72"/>
      <c r="JQ338" s="72"/>
      <c r="JR338" s="72"/>
      <c r="JS338" s="72"/>
      <c r="JT338" s="72"/>
      <c r="JU338" s="72"/>
      <c r="JV338" s="72"/>
      <c r="JW338" s="72"/>
      <c r="JX338" s="72"/>
      <c r="JY338" s="72"/>
      <c r="JZ338" s="72"/>
      <c r="KA338" s="72"/>
      <c r="KB338" s="72"/>
      <c r="KC338" s="72"/>
      <c r="KD338" s="72"/>
      <c r="KE338" s="72"/>
      <c r="KF338" s="72"/>
      <c r="KG338" s="72"/>
      <c r="KH338" s="72"/>
      <c r="KI338" s="72"/>
      <c r="KJ338" s="72"/>
      <c r="KK338" s="72"/>
      <c r="KL338" s="72"/>
      <c r="KM338" s="72"/>
      <c r="KN338" s="72"/>
      <c r="KO338" s="72"/>
      <c r="KP338" s="72"/>
      <c r="KQ338" s="72"/>
      <c r="KR338" s="72">
        <v>170</v>
      </c>
      <c r="KS338" s="72">
        <v>236</v>
      </c>
      <c r="KT338" s="72">
        <v>587</v>
      </c>
      <c r="KU338" s="72">
        <v>1</v>
      </c>
      <c r="KV338" s="72"/>
      <c r="KW338" s="72"/>
      <c r="KX338" s="72">
        <v>2</v>
      </c>
      <c r="KY338" s="72"/>
      <c r="KZ338" s="72"/>
      <c r="LA338" s="72"/>
      <c r="LB338" s="72"/>
      <c r="LC338" s="72"/>
      <c r="LD338" s="72"/>
      <c r="LE338" s="72">
        <v>204</v>
      </c>
      <c r="LF338" s="72"/>
      <c r="LG338" s="72"/>
      <c r="LH338" s="72"/>
      <c r="LI338" s="72"/>
      <c r="LJ338" s="72"/>
      <c r="LK338" s="72"/>
      <c r="LL338" s="72"/>
      <c r="LM338" s="72"/>
      <c r="LN338" s="72"/>
      <c r="LO338" s="72"/>
      <c r="LP338" s="72"/>
      <c r="LQ338" s="72"/>
      <c r="LR338" s="72"/>
      <c r="LS338" s="72"/>
      <c r="LT338" s="72"/>
      <c r="LU338" s="72"/>
      <c r="LV338" s="72"/>
      <c r="LW338" s="72"/>
      <c r="LX338" s="72"/>
      <c r="LY338" s="72"/>
      <c r="LZ338" s="72"/>
      <c r="MA338" s="72"/>
      <c r="MB338" s="72"/>
      <c r="MC338" s="72"/>
      <c r="MD338" s="72"/>
      <c r="ME338" s="72"/>
      <c r="MF338" s="72"/>
      <c r="MG338" s="72"/>
      <c r="MH338" s="72"/>
      <c r="MI338" s="72"/>
      <c r="MJ338" s="72"/>
      <c r="MK338" s="72"/>
      <c r="ML338" s="72"/>
      <c r="MM338" s="72"/>
      <c r="MN338" s="72"/>
      <c r="MO338" s="72"/>
      <c r="MP338" s="72"/>
      <c r="MQ338" s="72"/>
      <c r="MR338" s="72"/>
      <c r="MS338" s="72"/>
      <c r="MT338" s="72"/>
      <c r="MU338" s="72"/>
      <c r="MV338" s="72"/>
      <c r="MW338" s="72"/>
      <c r="MX338" s="72"/>
      <c r="MY338" s="72"/>
      <c r="MZ338" s="72"/>
      <c r="NA338" s="72"/>
      <c r="NB338" s="72"/>
      <c r="NC338" s="72"/>
      <c r="ND338" s="72"/>
      <c r="NE338" s="72"/>
      <c r="NF338" s="72"/>
      <c r="NG338" s="72"/>
      <c r="NH338" s="72"/>
      <c r="NI338" s="72"/>
      <c r="NJ338" s="72"/>
      <c r="NK338" s="72"/>
      <c r="NL338" s="72"/>
      <c r="NM338" s="72"/>
      <c r="NN338" s="72"/>
      <c r="NO338" s="72"/>
      <c r="NP338" s="72"/>
      <c r="NQ338" s="72"/>
      <c r="NR338" s="72"/>
      <c r="NS338" s="72"/>
      <c r="NT338" s="72"/>
      <c r="NU338" s="72"/>
      <c r="NV338" s="72"/>
      <c r="NW338" s="72"/>
      <c r="NX338" s="72"/>
      <c r="NY338" s="72"/>
      <c r="NZ338" s="72"/>
      <c r="OA338" s="72"/>
      <c r="OB338" s="72"/>
      <c r="OC338" s="72"/>
      <c r="OD338" s="72"/>
      <c r="OE338" s="72"/>
      <c r="OF338" s="72"/>
      <c r="OG338" s="72"/>
      <c r="OH338" s="72"/>
      <c r="OI338" s="72"/>
      <c r="OJ338" s="72"/>
      <c r="OK338" s="72"/>
      <c r="OL338" s="72"/>
      <c r="OM338" s="72"/>
      <c r="ON338" s="72"/>
      <c r="OO338" s="72"/>
      <c r="OP338" s="72"/>
      <c r="OQ338" s="72"/>
      <c r="OR338" s="73"/>
      <c r="OS338" s="74">
        <v>4678</v>
      </c>
      <c r="OT338" s="71"/>
      <c r="OU338" s="72"/>
      <c r="OV338" s="72">
        <v>169328</v>
      </c>
      <c r="OW338" s="72"/>
      <c r="OX338" s="72"/>
      <c r="OY338" s="72"/>
      <c r="OZ338" s="72">
        <v>4796</v>
      </c>
      <c r="PA338" s="72"/>
      <c r="PB338" s="72"/>
      <c r="PC338" s="72">
        <v>6816</v>
      </c>
      <c r="PD338" s="72"/>
      <c r="PE338" s="72"/>
      <c r="PF338" s="72"/>
      <c r="PG338" s="72">
        <v>17537</v>
      </c>
      <c r="PH338" s="72"/>
      <c r="PI338" s="72"/>
      <c r="PJ338" s="72"/>
      <c r="PK338" s="72">
        <v>7828</v>
      </c>
      <c r="PL338" s="73"/>
      <c r="PM338" s="74">
        <v>210981</v>
      </c>
    </row>
    <row r="339" spans="1:429" ht="12.75" customHeight="1">
      <c r="A339" s="68">
        <v>541512</v>
      </c>
      <c r="B339" s="69" t="str">
        <f>INDEX('NAICS to ISIC Key'!H:H,MATCH(A339,'NAICS to ISIC Key'!D:D,0))</f>
        <v>ISIC 62T63</v>
      </c>
      <c r="C339" s="70" t="s">
        <v>748</v>
      </c>
      <c r="D339" s="71">
        <v>1</v>
      </c>
      <c r="E339" s="72">
        <v>50</v>
      </c>
      <c r="F339" s="72">
        <v>16</v>
      </c>
      <c r="G339" s="72">
        <v>19</v>
      </c>
      <c r="H339" s="72">
        <v>7</v>
      </c>
      <c r="I339" s="72">
        <v>7</v>
      </c>
      <c r="J339" s="72">
        <v>8</v>
      </c>
      <c r="K339" s="72">
        <v>11</v>
      </c>
      <c r="L339" s="72">
        <v>11</v>
      </c>
      <c r="M339" s="72">
        <v>7</v>
      </c>
      <c r="N339" s="72">
        <v>8</v>
      </c>
      <c r="O339" s="72">
        <v>3</v>
      </c>
      <c r="P339" s="72">
        <v>14</v>
      </c>
      <c r="Q339" s="72">
        <v>337</v>
      </c>
      <c r="R339" s="72">
        <v>4</v>
      </c>
      <c r="S339" s="72">
        <v>13</v>
      </c>
      <c r="T339" s="72">
        <v>7</v>
      </c>
      <c r="U339" s="72">
        <v>3</v>
      </c>
      <c r="V339" s="72">
        <v>7</v>
      </c>
      <c r="W339" s="72">
        <v>10</v>
      </c>
      <c r="X339" s="72">
        <v>29</v>
      </c>
      <c r="Y339" s="72">
        <v>338</v>
      </c>
      <c r="Z339" s="72">
        <v>240</v>
      </c>
      <c r="AA339" s="72">
        <v>36</v>
      </c>
      <c r="AB339" s="72">
        <v>63</v>
      </c>
      <c r="AC339" s="72">
        <v>115</v>
      </c>
      <c r="AD339" s="72">
        <v>261</v>
      </c>
      <c r="AE339" s="72">
        <v>69</v>
      </c>
      <c r="AF339" s="72">
        <v>96</v>
      </c>
      <c r="AG339" s="72">
        <v>17</v>
      </c>
      <c r="AH339" s="72">
        <v>168</v>
      </c>
      <c r="AI339" s="72">
        <v>118</v>
      </c>
      <c r="AJ339" s="72">
        <v>174</v>
      </c>
      <c r="AK339" s="72">
        <v>92</v>
      </c>
      <c r="AL339" s="72">
        <v>104</v>
      </c>
      <c r="AM339" s="72">
        <v>177</v>
      </c>
      <c r="AN339" s="72">
        <v>48</v>
      </c>
      <c r="AO339" s="72">
        <v>23</v>
      </c>
      <c r="AP339" s="72">
        <v>33</v>
      </c>
      <c r="AQ339" s="72">
        <v>33</v>
      </c>
      <c r="AR339" s="72">
        <v>11</v>
      </c>
      <c r="AS339" s="72">
        <v>51</v>
      </c>
      <c r="AT339" s="72">
        <v>9</v>
      </c>
      <c r="AU339" s="72">
        <v>46</v>
      </c>
      <c r="AV339" s="72">
        <v>12</v>
      </c>
      <c r="AW339" s="72">
        <v>23</v>
      </c>
      <c r="AX339" s="72">
        <v>5</v>
      </c>
      <c r="AY339" s="72">
        <v>8</v>
      </c>
      <c r="AZ339" s="72">
        <v>8</v>
      </c>
      <c r="BA339" s="72">
        <v>8</v>
      </c>
      <c r="BB339" s="72">
        <v>11</v>
      </c>
      <c r="BC339" s="72">
        <v>7</v>
      </c>
      <c r="BD339" s="72">
        <v>126</v>
      </c>
      <c r="BE339" s="72">
        <v>26</v>
      </c>
      <c r="BF339" s="72">
        <v>7</v>
      </c>
      <c r="BG339" s="72">
        <v>4</v>
      </c>
      <c r="BH339" s="72">
        <v>22</v>
      </c>
      <c r="BI339" s="72">
        <v>7</v>
      </c>
      <c r="BJ339" s="72">
        <v>18</v>
      </c>
      <c r="BK339" s="72">
        <v>19</v>
      </c>
      <c r="BL339" s="72">
        <v>14</v>
      </c>
      <c r="BM339" s="72">
        <v>33</v>
      </c>
      <c r="BN339" s="72">
        <v>7</v>
      </c>
      <c r="BO339" s="72">
        <v>19</v>
      </c>
      <c r="BP339" s="72">
        <v>9</v>
      </c>
      <c r="BQ339" s="72">
        <v>19</v>
      </c>
      <c r="BR339" s="72">
        <v>52</v>
      </c>
      <c r="BS339" s="72">
        <v>63</v>
      </c>
      <c r="BT339" s="72">
        <v>13</v>
      </c>
      <c r="BU339" s="72">
        <v>13</v>
      </c>
      <c r="BV339" s="72">
        <v>10</v>
      </c>
      <c r="BW339" s="72">
        <v>15</v>
      </c>
      <c r="BX339" s="72">
        <v>13</v>
      </c>
      <c r="BY339" s="72">
        <v>62</v>
      </c>
      <c r="BZ339" s="72">
        <v>54</v>
      </c>
      <c r="CA339" s="72">
        <v>32</v>
      </c>
      <c r="CB339" s="72">
        <v>3</v>
      </c>
      <c r="CC339" s="72">
        <v>56</v>
      </c>
      <c r="CD339" s="72">
        <v>10</v>
      </c>
      <c r="CE339" s="72">
        <v>10</v>
      </c>
      <c r="CF339" s="72">
        <v>180</v>
      </c>
      <c r="CG339" s="72">
        <v>27</v>
      </c>
      <c r="CH339" s="72">
        <v>39</v>
      </c>
      <c r="CI339" s="72">
        <v>3</v>
      </c>
      <c r="CJ339" s="72">
        <v>48</v>
      </c>
      <c r="CK339" s="72">
        <v>32</v>
      </c>
      <c r="CL339" s="72">
        <v>14</v>
      </c>
      <c r="CM339" s="72">
        <v>43</v>
      </c>
      <c r="CN339" s="72">
        <v>15</v>
      </c>
      <c r="CO339" s="72"/>
      <c r="CP339" s="72">
        <v>39</v>
      </c>
      <c r="CQ339" s="72">
        <v>11</v>
      </c>
      <c r="CR339" s="72">
        <v>37</v>
      </c>
      <c r="CS339" s="72">
        <v>11</v>
      </c>
      <c r="CT339" s="72">
        <v>11</v>
      </c>
      <c r="CU339" s="72">
        <v>11</v>
      </c>
      <c r="CV339" s="72">
        <v>21</v>
      </c>
      <c r="CW339" s="72">
        <v>17</v>
      </c>
      <c r="CX339" s="72">
        <v>41</v>
      </c>
      <c r="CY339" s="72">
        <v>5</v>
      </c>
      <c r="CZ339" s="72">
        <v>7</v>
      </c>
      <c r="DA339" s="72">
        <v>26</v>
      </c>
      <c r="DB339" s="72">
        <v>16</v>
      </c>
      <c r="DC339" s="72">
        <v>33</v>
      </c>
      <c r="DD339" s="72">
        <v>31</v>
      </c>
      <c r="DE339" s="72">
        <v>3</v>
      </c>
      <c r="DF339" s="72">
        <v>9</v>
      </c>
      <c r="DG339" s="72">
        <v>4</v>
      </c>
      <c r="DH339" s="72">
        <v>44</v>
      </c>
      <c r="DI339" s="72">
        <v>21</v>
      </c>
      <c r="DJ339" s="72">
        <v>1</v>
      </c>
      <c r="DK339" s="72">
        <v>0</v>
      </c>
      <c r="DL339" s="72">
        <v>5</v>
      </c>
      <c r="DM339" s="72">
        <v>3</v>
      </c>
      <c r="DN339" s="72">
        <v>21</v>
      </c>
      <c r="DO339" s="72">
        <v>3</v>
      </c>
      <c r="DP339" s="72">
        <v>18</v>
      </c>
      <c r="DQ339" s="72">
        <v>8</v>
      </c>
      <c r="DR339" s="72">
        <v>29</v>
      </c>
      <c r="DS339" s="72">
        <v>12</v>
      </c>
      <c r="DT339" s="72">
        <v>45</v>
      </c>
      <c r="DU339" s="72">
        <v>2</v>
      </c>
      <c r="DV339" s="72">
        <v>22</v>
      </c>
      <c r="DW339" s="72">
        <v>1</v>
      </c>
      <c r="DX339" s="72">
        <v>7</v>
      </c>
      <c r="DY339" s="72">
        <v>8</v>
      </c>
      <c r="DZ339" s="72">
        <v>7</v>
      </c>
      <c r="EA339" s="72">
        <v>5</v>
      </c>
      <c r="EB339" s="72">
        <v>1</v>
      </c>
      <c r="EC339" s="72">
        <v>2</v>
      </c>
      <c r="ED339" s="72">
        <v>0</v>
      </c>
      <c r="EE339" s="72">
        <v>13</v>
      </c>
      <c r="EF339" s="72">
        <v>2</v>
      </c>
      <c r="EG339" s="72">
        <v>1</v>
      </c>
      <c r="EH339" s="72">
        <v>0</v>
      </c>
      <c r="EI339" s="72"/>
      <c r="EJ339" s="72">
        <v>2</v>
      </c>
      <c r="EK339" s="72">
        <v>4</v>
      </c>
      <c r="EL339" s="72">
        <v>4</v>
      </c>
      <c r="EM339" s="72">
        <v>8</v>
      </c>
      <c r="EN339" s="72">
        <v>4</v>
      </c>
      <c r="EO339" s="72">
        <v>3</v>
      </c>
      <c r="EP339" s="72">
        <v>0</v>
      </c>
      <c r="EQ339" s="72">
        <v>8</v>
      </c>
      <c r="ER339" s="72">
        <v>10</v>
      </c>
      <c r="ES339" s="72"/>
      <c r="ET339" s="72">
        <v>21</v>
      </c>
      <c r="EU339" s="72">
        <v>8</v>
      </c>
      <c r="EV339" s="72">
        <v>10</v>
      </c>
      <c r="EW339" s="72">
        <v>7</v>
      </c>
      <c r="EX339" s="72">
        <v>15</v>
      </c>
      <c r="EY339" s="72">
        <v>11</v>
      </c>
      <c r="EZ339" s="72">
        <v>1</v>
      </c>
      <c r="FA339" s="72">
        <v>13</v>
      </c>
      <c r="FB339" s="72">
        <v>10</v>
      </c>
      <c r="FC339" s="72">
        <v>23</v>
      </c>
      <c r="FD339" s="72">
        <v>38</v>
      </c>
      <c r="FE339" s="72">
        <v>14</v>
      </c>
      <c r="FF339" s="72">
        <v>20</v>
      </c>
      <c r="FG339" s="72">
        <v>65</v>
      </c>
      <c r="FH339" s="72">
        <v>29</v>
      </c>
      <c r="FI339" s="72">
        <v>783</v>
      </c>
      <c r="FJ339" s="72">
        <v>97</v>
      </c>
      <c r="FK339" s="72">
        <v>265</v>
      </c>
      <c r="FL339" s="72">
        <v>114</v>
      </c>
      <c r="FM339" s="72">
        <v>7</v>
      </c>
      <c r="FN339" s="72">
        <v>34</v>
      </c>
      <c r="FO339" s="72">
        <v>161</v>
      </c>
      <c r="FP339" s="72">
        <v>11</v>
      </c>
      <c r="FQ339" s="72">
        <v>6</v>
      </c>
      <c r="FR339" s="72">
        <v>3</v>
      </c>
      <c r="FS339" s="72">
        <v>3</v>
      </c>
      <c r="FT339" s="72">
        <v>23</v>
      </c>
      <c r="FU339" s="72">
        <v>16</v>
      </c>
      <c r="FV339" s="72">
        <v>7</v>
      </c>
      <c r="FW339" s="72">
        <v>18</v>
      </c>
      <c r="FX339" s="72">
        <v>12</v>
      </c>
      <c r="FY339" s="72">
        <v>10</v>
      </c>
      <c r="FZ339" s="72">
        <v>53</v>
      </c>
      <c r="GA339" s="72">
        <v>24</v>
      </c>
      <c r="GB339" s="72">
        <v>72</v>
      </c>
      <c r="GC339" s="72">
        <v>84</v>
      </c>
      <c r="GD339" s="72">
        <v>11</v>
      </c>
      <c r="GE339" s="72">
        <v>35</v>
      </c>
      <c r="GF339" s="72">
        <v>15</v>
      </c>
      <c r="GG339" s="72">
        <v>13</v>
      </c>
      <c r="GH339" s="72">
        <v>30</v>
      </c>
      <c r="GI339" s="72">
        <v>4</v>
      </c>
      <c r="GJ339" s="72">
        <v>6</v>
      </c>
      <c r="GK339" s="72">
        <v>17</v>
      </c>
      <c r="GL339" s="72">
        <v>99</v>
      </c>
      <c r="GM339" s="72">
        <v>16</v>
      </c>
      <c r="GN339" s="72">
        <v>9</v>
      </c>
      <c r="GO339" s="72">
        <v>17</v>
      </c>
      <c r="GP339" s="72">
        <v>9</v>
      </c>
      <c r="GQ339" s="72">
        <v>9</v>
      </c>
      <c r="GR339" s="72">
        <v>4</v>
      </c>
      <c r="GS339" s="72">
        <v>9</v>
      </c>
      <c r="GT339" s="72">
        <v>27</v>
      </c>
      <c r="GU339" s="72">
        <v>16</v>
      </c>
      <c r="GV339" s="72">
        <v>32</v>
      </c>
      <c r="GW339" s="72">
        <v>11</v>
      </c>
      <c r="GX339" s="72">
        <v>18</v>
      </c>
      <c r="GY339" s="72">
        <v>39</v>
      </c>
      <c r="GZ339" s="72">
        <v>2</v>
      </c>
      <c r="HA339" s="72">
        <v>36</v>
      </c>
      <c r="HB339" s="72">
        <v>45</v>
      </c>
      <c r="HC339" s="72">
        <v>14</v>
      </c>
      <c r="HD339" s="72">
        <v>79</v>
      </c>
      <c r="HE339" s="72">
        <v>29</v>
      </c>
      <c r="HF339" s="72">
        <v>13</v>
      </c>
      <c r="HG339" s="72">
        <v>13</v>
      </c>
      <c r="HH339" s="72">
        <v>3</v>
      </c>
      <c r="HI339" s="72">
        <v>26</v>
      </c>
      <c r="HJ339" s="72">
        <v>29</v>
      </c>
      <c r="HK339" s="72">
        <v>33</v>
      </c>
      <c r="HL339" s="72">
        <v>19</v>
      </c>
      <c r="HM339" s="72">
        <v>16</v>
      </c>
      <c r="HN339" s="72"/>
      <c r="HO339" s="72">
        <v>19</v>
      </c>
      <c r="HP339" s="72">
        <v>7</v>
      </c>
      <c r="HQ339" s="72">
        <v>21</v>
      </c>
      <c r="HR339" s="72">
        <v>14</v>
      </c>
      <c r="HS339" s="72">
        <v>13</v>
      </c>
      <c r="HT339" s="72">
        <v>6</v>
      </c>
      <c r="HU339" s="72">
        <v>24</v>
      </c>
      <c r="HV339" s="72">
        <v>10</v>
      </c>
      <c r="HW339" s="72">
        <v>16</v>
      </c>
      <c r="HX339" s="72">
        <v>8</v>
      </c>
      <c r="HY339" s="72">
        <v>38</v>
      </c>
      <c r="HZ339" s="72">
        <v>15</v>
      </c>
      <c r="IA339" s="72">
        <v>77</v>
      </c>
      <c r="IB339" s="72">
        <v>24</v>
      </c>
      <c r="IC339" s="72">
        <v>8</v>
      </c>
      <c r="ID339" s="72">
        <v>17</v>
      </c>
      <c r="IE339" s="72">
        <v>7</v>
      </c>
      <c r="IF339" s="72">
        <v>245</v>
      </c>
      <c r="IG339" s="72">
        <v>7</v>
      </c>
      <c r="IH339" s="72">
        <v>287</v>
      </c>
      <c r="II339" s="72">
        <v>9</v>
      </c>
      <c r="IJ339" s="72">
        <v>17</v>
      </c>
      <c r="IK339" s="72">
        <v>9</v>
      </c>
      <c r="IL339" s="72">
        <v>4</v>
      </c>
      <c r="IM339" s="72">
        <v>3</v>
      </c>
      <c r="IN339" s="72">
        <v>5</v>
      </c>
      <c r="IO339" s="72">
        <v>26</v>
      </c>
      <c r="IP339" s="72">
        <v>64</v>
      </c>
      <c r="IQ339" s="72">
        <v>39</v>
      </c>
      <c r="IR339" s="72">
        <v>19</v>
      </c>
      <c r="IS339" s="72">
        <v>9</v>
      </c>
      <c r="IT339" s="72">
        <v>248</v>
      </c>
      <c r="IU339" s="72">
        <v>17</v>
      </c>
      <c r="IV339" s="72">
        <v>16</v>
      </c>
      <c r="IW339" s="72">
        <v>10</v>
      </c>
      <c r="IX339" s="72">
        <v>3</v>
      </c>
      <c r="IY339" s="72">
        <v>11</v>
      </c>
      <c r="IZ339" s="72">
        <v>16</v>
      </c>
      <c r="JA339" s="72">
        <v>51</v>
      </c>
      <c r="JB339" s="72">
        <v>34</v>
      </c>
      <c r="JC339" s="72">
        <v>6</v>
      </c>
      <c r="JD339" s="72">
        <v>33</v>
      </c>
      <c r="JE339" s="72">
        <v>56</v>
      </c>
      <c r="JF339" s="72">
        <v>15</v>
      </c>
      <c r="JG339" s="72">
        <v>3</v>
      </c>
      <c r="JH339" s="72">
        <v>3</v>
      </c>
      <c r="JI339" s="72">
        <v>19</v>
      </c>
      <c r="JJ339" s="72">
        <v>16</v>
      </c>
      <c r="JK339" s="72">
        <v>180</v>
      </c>
      <c r="JL339" s="72">
        <v>20</v>
      </c>
      <c r="JM339" s="72">
        <v>13</v>
      </c>
      <c r="JN339" s="72">
        <v>24</v>
      </c>
      <c r="JO339" s="72">
        <v>531</v>
      </c>
      <c r="JP339" s="72">
        <v>890</v>
      </c>
      <c r="JQ339" s="72">
        <v>814</v>
      </c>
      <c r="JR339" s="72">
        <v>635</v>
      </c>
      <c r="JS339" s="72">
        <v>840</v>
      </c>
      <c r="JT339" s="72">
        <v>1193</v>
      </c>
      <c r="JU339" s="72">
        <v>349</v>
      </c>
      <c r="JV339" s="72">
        <v>207</v>
      </c>
      <c r="JW339" s="72">
        <v>1064</v>
      </c>
      <c r="JX339" s="72">
        <v>73</v>
      </c>
      <c r="JY339" s="72"/>
      <c r="JZ339" s="72">
        <v>860</v>
      </c>
      <c r="KA339" s="72">
        <v>421</v>
      </c>
      <c r="KB339" s="72">
        <v>351</v>
      </c>
      <c r="KC339" s="72">
        <v>144</v>
      </c>
      <c r="KD339" s="72">
        <v>305</v>
      </c>
      <c r="KE339" s="72">
        <v>208</v>
      </c>
      <c r="KF339" s="72">
        <v>346</v>
      </c>
      <c r="KG339" s="72">
        <v>388</v>
      </c>
      <c r="KH339" s="72">
        <v>492</v>
      </c>
      <c r="KI339" s="72">
        <v>76</v>
      </c>
      <c r="KJ339" s="72">
        <v>930</v>
      </c>
      <c r="KK339" s="72">
        <v>2</v>
      </c>
      <c r="KL339" s="72">
        <v>171</v>
      </c>
      <c r="KM339" s="72">
        <v>25</v>
      </c>
      <c r="KN339" s="72">
        <v>6</v>
      </c>
      <c r="KO339" s="72">
        <v>102</v>
      </c>
      <c r="KP339" s="72">
        <v>0</v>
      </c>
      <c r="KQ339" s="72">
        <v>212</v>
      </c>
      <c r="KR339" s="72">
        <v>106</v>
      </c>
      <c r="KS339" s="72">
        <v>99</v>
      </c>
      <c r="KT339" s="72">
        <v>182</v>
      </c>
      <c r="KU339" s="72">
        <v>56</v>
      </c>
      <c r="KV339" s="72">
        <v>530</v>
      </c>
      <c r="KW339" s="72">
        <v>178</v>
      </c>
      <c r="KX339" s="72">
        <v>20</v>
      </c>
      <c r="KY339" s="72">
        <v>32</v>
      </c>
      <c r="KZ339" s="72">
        <v>43</v>
      </c>
      <c r="LA339" s="72">
        <v>787</v>
      </c>
      <c r="LB339" s="72">
        <v>1349</v>
      </c>
      <c r="LC339" s="72">
        <v>268</v>
      </c>
      <c r="LD339" s="72">
        <v>2140</v>
      </c>
      <c r="LE339" s="72">
        <v>1066</v>
      </c>
      <c r="LF339" s="72">
        <v>5</v>
      </c>
      <c r="LG339" s="72">
        <v>335</v>
      </c>
      <c r="LH339" s="72">
        <v>795</v>
      </c>
      <c r="LI339" s="72">
        <v>2360</v>
      </c>
      <c r="LJ339" s="72">
        <v>2296</v>
      </c>
      <c r="LK339" s="72">
        <v>76</v>
      </c>
      <c r="LL339" s="72">
        <v>620</v>
      </c>
      <c r="LM339" s="72">
        <v>238</v>
      </c>
      <c r="LN339" s="72">
        <v>341</v>
      </c>
      <c r="LO339" s="72">
        <v>25</v>
      </c>
      <c r="LP339" s="72">
        <v>1</v>
      </c>
      <c r="LQ339" s="72">
        <v>798</v>
      </c>
      <c r="LR339" s="72">
        <v>109</v>
      </c>
      <c r="LS339" s="72">
        <v>49</v>
      </c>
      <c r="LT339" s="72">
        <v>36</v>
      </c>
      <c r="LU339" s="72">
        <v>220</v>
      </c>
      <c r="LV339" s="72">
        <v>1455</v>
      </c>
      <c r="LW339" s="72">
        <v>521</v>
      </c>
      <c r="LX339" s="72">
        <v>860</v>
      </c>
      <c r="LY339" s="72">
        <v>716</v>
      </c>
      <c r="LZ339" s="72">
        <v>738</v>
      </c>
      <c r="MA339" s="72">
        <v>1135</v>
      </c>
      <c r="MB339" s="72">
        <v>1057</v>
      </c>
      <c r="MC339" s="72">
        <v>323</v>
      </c>
      <c r="MD339" s="72">
        <v>677</v>
      </c>
      <c r="ME339" s="72">
        <v>560</v>
      </c>
      <c r="MF339" s="72">
        <v>37</v>
      </c>
      <c r="MG339" s="72">
        <v>20</v>
      </c>
      <c r="MH339" s="72">
        <v>5</v>
      </c>
      <c r="MI339" s="72">
        <v>543</v>
      </c>
      <c r="MJ339" s="72">
        <v>9719</v>
      </c>
      <c r="MK339" s="72">
        <v>646</v>
      </c>
      <c r="ML339" s="72">
        <v>226</v>
      </c>
      <c r="MM339" s="72">
        <v>341</v>
      </c>
      <c r="MN339" s="72">
        <v>438</v>
      </c>
      <c r="MO339" s="72">
        <v>754</v>
      </c>
      <c r="MP339" s="72">
        <v>246</v>
      </c>
      <c r="MQ339" s="72">
        <v>417</v>
      </c>
      <c r="MR339" s="72">
        <v>354</v>
      </c>
      <c r="MS339" s="72">
        <v>123</v>
      </c>
      <c r="MT339" s="72">
        <v>15</v>
      </c>
      <c r="MU339" s="72">
        <v>18</v>
      </c>
      <c r="MV339" s="72">
        <v>213</v>
      </c>
      <c r="MW339" s="72">
        <v>1619</v>
      </c>
      <c r="MX339" s="72">
        <v>176</v>
      </c>
      <c r="MY339" s="72">
        <v>112</v>
      </c>
      <c r="MZ339" s="72">
        <v>88</v>
      </c>
      <c r="NA339" s="72">
        <v>117</v>
      </c>
      <c r="NB339" s="72">
        <v>111</v>
      </c>
      <c r="NC339" s="72">
        <v>47</v>
      </c>
      <c r="ND339" s="72">
        <v>4047</v>
      </c>
      <c r="NE339" s="72">
        <v>539</v>
      </c>
      <c r="NF339" s="72">
        <v>86</v>
      </c>
      <c r="NG339" s="72">
        <v>221</v>
      </c>
      <c r="NH339" s="72">
        <v>50</v>
      </c>
      <c r="NI339" s="72">
        <v>180</v>
      </c>
      <c r="NJ339" s="72">
        <v>16</v>
      </c>
      <c r="NK339" s="72">
        <v>29</v>
      </c>
      <c r="NL339" s="72">
        <v>8</v>
      </c>
      <c r="NM339" s="72">
        <v>30</v>
      </c>
      <c r="NN339" s="72">
        <v>19</v>
      </c>
      <c r="NO339" s="72">
        <v>64</v>
      </c>
      <c r="NP339" s="72">
        <v>195</v>
      </c>
      <c r="NQ339" s="72">
        <v>125</v>
      </c>
      <c r="NR339" s="72">
        <v>403</v>
      </c>
      <c r="NS339" s="72">
        <v>358</v>
      </c>
      <c r="NT339" s="72">
        <v>739</v>
      </c>
      <c r="NU339" s="72">
        <v>86</v>
      </c>
      <c r="NV339" s="72">
        <v>164</v>
      </c>
      <c r="NW339" s="72">
        <v>39</v>
      </c>
      <c r="NX339" s="72">
        <v>100</v>
      </c>
      <c r="NY339" s="72">
        <v>10</v>
      </c>
      <c r="NZ339" s="72">
        <v>65</v>
      </c>
      <c r="OA339" s="72">
        <v>0</v>
      </c>
      <c r="OB339" s="72">
        <v>59</v>
      </c>
      <c r="OC339" s="72">
        <v>116</v>
      </c>
      <c r="OD339" s="72">
        <v>378</v>
      </c>
      <c r="OE339" s="72">
        <v>114</v>
      </c>
      <c r="OF339" s="72">
        <v>241</v>
      </c>
      <c r="OG339" s="72"/>
      <c r="OH339" s="72">
        <v>25955</v>
      </c>
      <c r="OI339" s="72">
        <v>16430</v>
      </c>
      <c r="OJ339" s="72">
        <v>341</v>
      </c>
      <c r="OK339" s="72"/>
      <c r="OL339" s="72"/>
      <c r="OM339" s="72">
        <v>721</v>
      </c>
      <c r="ON339" s="72">
        <v>2740</v>
      </c>
      <c r="OO339" s="72">
        <v>7296</v>
      </c>
      <c r="OP339" s="72">
        <v>24</v>
      </c>
      <c r="OQ339" s="72">
        <v>3</v>
      </c>
      <c r="OR339" s="73">
        <v>1755</v>
      </c>
      <c r="OS339" s="74">
        <v>124487</v>
      </c>
      <c r="OT339" s="71"/>
      <c r="OU339" s="72">
        <v>18701</v>
      </c>
      <c r="OV339" s="72"/>
      <c r="OW339" s="72"/>
      <c r="OX339" s="72"/>
      <c r="OY339" s="72"/>
      <c r="OZ339" s="72">
        <v>4964</v>
      </c>
      <c r="PA339" s="72"/>
      <c r="PB339" s="72">
        <v>2086</v>
      </c>
      <c r="PC339" s="72"/>
      <c r="PD339" s="72"/>
      <c r="PE339" s="72"/>
      <c r="PF339" s="72"/>
      <c r="PG339" s="72"/>
      <c r="PH339" s="72"/>
      <c r="PI339" s="72"/>
      <c r="PJ339" s="72">
        <v>1130</v>
      </c>
      <c r="PK339" s="72"/>
      <c r="PL339" s="73"/>
      <c r="PM339" s="74">
        <v>151369</v>
      </c>
    </row>
    <row r="340" spans="1:429" ht="12.75" customHeight="1">
      <c r="A340" s="68" t="s">
        <v>749</v>
      </c>
      <c r="B340" s="69" t="str">
        <f>INDEX('NAICS to ISIC Key'!H:H,MATCH(A340,'NAICS to ISIC Key'!D:D,0))</f>
        <v>ISIC 62T63</v>
      </c>
      <c r="C340" s="70" t="s">
        <v>750</v>
      </c>
      <c r="D340" s="71">
        <v>2</v>
      </c>
      <c r="E340" s="72">
        <v>68</v>
      </c>
      <c r="F340" s="72">
        <v>22</v>
      </c>
      <c r="G340" s="72">
        <v>25</v>
      </c>
      <c r="H340" s="72">
        <v>10</v>
      </c>
      <c r="I340" s="72">
        <v>9</v>
      </c>
      <c r="J340" s="72">
        <v>12</v>
      </c>
      <c r="K340" s="72">
        <v>15</v>
      </c>
      <c r="L340" s="72">
        <v>15</v>
      </c>
      <c r="M340" s="72">
        <v>10</v>
      </c>
      <c r="N340" s="72">
        <v>8</v>
      </c>
      <c r="O340" s="72">
        <v>3</v>
      </c>
      <c r="P340" s="72">
        <v>10</v>
      </c>
      <c r="Q340" s="72">
        <v>119</v>
      </c>
      <c r="R340" s="72">
        <v>2</v>
      </c>
      <c r="S340" s="72">
        <v>5</v>
      </c>
      <c r="T340" s="72">
        <v>3</v>
      </c>
      <c r="U340" s="72">
        <v>1</v>
      </c>
      <c r="V340" s="72">
        <v>2</v>
      </c>
      <c r="W340" s="72">
        <v>3</v>
      </c>
      <c r="X340" s="72">
        <v>9</v>
      </c>
      <c r="Y340" s="72">
        <v>448</v>
      </c>
      <c r="Z340" s="72">
        <v>418</v>
      </c>
      <c r="AA340" s="72">
        <v>33</v>
      </c>
      <c r="AB340" s="72">
        <v>88</v>
      </c>
      <c r="AC340" s="72">
        <v>136</v>
      </c>
      <c r="AD340" s="72">
        <v>352</v>
      </c>
      <c r="AE340" s="72">
        <v>95</v>
      </c>
      <c r="AF340" s="72">
        <v>129</v>
      </c>
      <c r="AG340" s="72">
        <v>27</v>
      </c>
      <c r="AH340" s="72">
        <v>222</v>
      </c>
      <c r="AI340" s="72">
        <v>146</v>
      </c>
      <c r="AJ340" s="72">
        <v>206</v>
      </c>
      <c r="AK340" s="72">
        <v>137</v>
      </c>
      <c r="AL340" s="72">
        <v>158</v>
      </c>
      <c r="AM340" s="72">
        <v>245</v>
      </c>
      <c r="AN340" s="72">
        <v>15</v>
      </c>
      <c r="AO340" s="72">
        <v>5</v>
      </c>
      <c r="AP340" s="72">
        <v>9</v>
      </c>
      <c r="AQ340" s="72">
        <v>7</v>
      </c>
      <c r="AR340" s="72">
        <v>2</v>
      </c>
      <c r="AS340" s="72">
        <v>11</v>
      </c>
      <c r="AT340" s="72">
        <v>2</v>
      </c>
      <c r="AU340" s="72">
        <v>14</v>
      </c>
      <c r="AV340" s="72">
        <v>3</v>
      </c>
      <c r="AW340" s="72">
        <v>6</v>
      </c>
      <c r="AX340" s="72">
        <v>1</v>
      </c>
      <c r="AY340" s="72">
        <v>2</v>
      </c>
      <c r="AZ340" s="72">
        <v>1</v>
      </c>
      <c r="BA340" s="72">
        <v>1</v>
      </c>
      <c r="BB340" s="72">
        <v>2</v>
      </c>
      <c r="BC340" s="72">
        <v>1</v>
      </c>
      <c r="BD340" s="72">
        <v>34</v>
      </c>
      <c r="BE340" s="72">
        <v>6</v>
      </c>
      <c r="BF340" s="72">
        <v>2</v>
      </c>
      <c r="BG340" s="72">
        <v>0</v>
      </c>
      <c r="BH340" s="72">
        <v>5</v>
      </c>
      <c r="BI340" s="72">
        <v>1</v>
      </c>
      <c r="BJ340" s="72">
        <v>4</v>
      </c>
      <c r="BK340" s="72">
        <v>4</v>
      </c>
      <c r="BL340" s="72">
        <v>3</v>
      </c>
      <c r="BM340" s="72">
        <v>8</v>
      </c>
      <c r="BN340" s="72">
        <v>1</v>
      </c>
      <c r="BO340" s="72">
        <v>4</v>
      </c>
      <c r="BP340" s="72">
        <v>1</v>
      </c>
      <c r="BQ340" s="72">
        <v>2</v>
      </c>
      <c r="BR340" s="72">
        <v>14</v>
      </c>
      <c r="BS340" s="72">
        <v>17</v>
      </c>
      <c r="BT340" s="72">
        <v>3</v>
      </c>
      <c r="BU340" s="72">
        <v>3</v>
      </c>
      <c r="BV340" s="72">
        <v>2</v>
      </c>
      <c r="BW340" s="72">
        <v>3</v>
      </c>
      <c r="BX340" s="72">
        <v>2</v>
      </c>
      <c r="BY340" s="72">
        <v>17</v>
      </c>
      <c r="BZ340" s="72">
        <v>14</v>
      </c>
      <c r="CA340" s="72">
        <v>8</v>
      </c>
      <c r="CB340" s="72">
        <v>0</v>
      </c>
      <c r="CC340" s="72">
        <v>13</v>
      </c>
      <c r="CD340" s="72">
        <v>1</v>
      </c>
      <c r="CE340" s="72">
        <v>2</v>
      </c>
      <c r="CF340" s="72">
        <v>43</v>
      </c>
      <c r="CG340" s="72">
        <v>7</v>
      </c>
      <c r="CH340" s="72">
        <v>11</v>
      </c>
      <c r="CI340" s="72">
        <v>1</v>
      </c>
      <c r="CJ340" s="72">
        <v>10</v>
      </c>
      <c r="CK340" s="72">
        <v>9</v>
      </c>
      <c r="CL340" s="72">
        <v>3</v>
      </c>
      <c r="CM340" s="72">
        <v>11</v>
      </c>
      <c r="CN340" s="72">
        <v>2</v>
      </c>
      <c r="CO340" s="72"/>
      <c r="CP340" s="72">
        <v>10</v>
      </c>
      <c r="CQ340" s="72">
        <v>3</v>
      </c>
      <c r="CR340" s="72">
        <v>8</v>
      </c>
      <c r="CS340" s="72">
        <v>2</v>
      </c>
      <c r="CT340" s="72">
        <v>3</v>
      </c>
      <c r="CU340" s="72">
        <v>1</v>
      </c>
      <c r="CV340" s="72">
        <v>5</v>
      </c>
      <c r="CW340" s="72">
        <v>1</v>
      </c>
      <c r="CX340" s="72">
        <v>8</v>
      </c>
      <c r="CY340" s="72">
        <v>1</v>
      </c>
      <c r="CZ340" s="72">
        <v>1</v>
      </c>
      <c r="DA340" s="72">
        <v>7</v>
      </c>
      <c r="DB340" s="72">
        <v>3</v>
      </c>
      <c r="DC340" s="72">
        <v>8</v>
      </c>
      <c r="DD340" s="72">
        <v>9</v>
      </c>
      <c r="DE340" s="72"/>
      <c r="DF340" s="72">
        <v>2</v>
      </c>
      <c r="DG340" s="72">
        <v>0</v>
      </c>
      <c r="DH340" s="72">
        <v>12</v>
      </c>
      <c r="DI340" s="72">
        <v>5</v>
      </c>
      <c r="DJ340" s="72">
        <v>0</v>
      </c>
      <c r="DK340" s="72">
        <v>0</v>
      </c>
      <c r="DL340" s="72">
        <v>0</v>
      </c>
      <c r="DM340" s="72">
        <v>0</v>
      </c>
      <c r="DN340" s="72">
        <v>3</v>
      </c>
      <c r="DO340" s="72">
        <v>0</v>
      </c>
      <c r="DP340" s="72">
        <v>3</v>
      </c>
      <c r="DQ340" s="72">
        <v>1</v>
      </c>
      <c r="DR340" s="72">
        <v>2</v>
      </c>
      <c r="DS340" s="72">
        <v>3</v>
      </c>
      <c r="DT340" s="72">
        <v>8</v>
      </c>
      <c r="DU340" s="72">
        <v>0</v>
      </c>
      <c r="DV340" s="72">
        <v>4</v>
      </c>
      <c r="DW340" s="72">
        <v>0</v>
      </c>
      <c r="DX340" s="72">
        <v>2</v>
      </c>
      <c r="DY340" s="72">
        <v>2</v>
      </c>
      <c r="DZ340" s="72">
        <v>2</v>
      </c>
      <c r="EA340" s="72">
        <v>1</v>
      </c>
      <c r="EB340" s="72">
        <v>0</v>
      </c>
      <c r="EC340" s="72">
        <v>0</v>
      </c>
      <c r="ED340" s="72">
        <v>0</v>
      </c>
      <c r="EE340" s="72">
        <v>2</v>
      </c>
      <c r="EF340" s="72">
        <v>0</v>
      </c>
      <c r="EG340" s="72">
        <v>0</v>
      </c>
      <c r="EH340" s="72"/>
      <c r="EI340" s="72"/>
      <c r="EJ340" s="72">
        <v>0</v>
      </c>
      <c r="EK340" s="72">
        <v>0</v>
      </c>
      <c r="EL340" s="72">
        <v>0</v>
      </c>
      <c r="EM340" s="72">
        <v>1</v>
      </c>
      <c r="EN340" s="72">
        <v>1</v>
      </c>
      <c r="EO340" s="72">
        <v>1</v>
      </c>
      <c r="EP340" s="72"/>
      <c r="EQ340" s="72">
        <v>1</v>
      </c>
      <c r="ER340" s="72">
        <v>2</v>
      </c>
      <c r="ES340" s="72">
        <v>0</v>
      </c>
      <c r="ET340" s="72">
        <v>6</v>
      </c>
      <c r="EU340" s="72">
        <v>1</v>
      </c>
      <c r="EV340" s="72">
        <v>1</v>
      </c>
      <c r="EW340" s="72">
        <v>0</v>
      </c>
      <c r="EX340" s="72">
        <v>2</v>
      </c>
      <c r="EY340" s="72">
        <v>3</v>
      </c>
      <c r="EZ340" s="72"/>
      <c r="FA340" s="72">
        <v>4</v>
      </c>
      <c r="FB340" s="72">
        <v>2</v>
      </c>
      <c r="FC340" s="72">
        <v>5</v>
      </c>
      <c r="FD340" s="72">
        <v>9</v>
      </c>
      <c r="FE340" s="72">
        <v>3</v>
      </c>
      <c r="FF340" s="72">
        <v>4</v>
      </c>
      <c r="FG340" s="72">
        <v>19</v>
      </c>
      <c r="FH340" s="72">
        <v>5</v>
      </c>
      <c r="FI340" s="72">
        <v>130</v>
      </c>
      <c r="FJ340" s="72">
        <v>17</v>
      </c>
      <c r="FK340" s="72">
        <v>44</v>
      </c>
      <c r="FL340" s="72">
        <v>18</v>
      </c>
      <c r="FM340" s="72">
        <v>1</v>
      </c>
      <c r="FN340" s="72">
        <v>7</v>
      </c>
      <c r="FO340" s="72">
        <v>32</v>
      </c>
      <c r="FP340" s="72">
        <v>3</v>
      </c>
      <c r="FQ340" s="72">
        <v>2</v>
      </c>
      <c r="FR340" s="72">
        <v>0</v>
      </c>
      <c r="FS340" s="72">
        <v>0</v>
      </c>
      <c r="FT340" s="72">
        <v>6</v>
      </c>
      <c r="FU340" s="72">
        <v>3</v>
      </c>
      <c r="FV340" s="72">
        <v>1</v>
      </c>
      <c r="FW340" s="72">
        <v>5</v>
      </c>
      <c r="FX340" s="72">
        <v>2</v>
      </c>
      <c r="FY340" s="72">
        <v>1</v>
      </c>
      <c r="FZ340" s="72">
        <v>13</v>
      </c>
      <c r="GA340" s="72">
        <v>5</v>
      </c>
      <c r="GB340" s="72">
        <v>19</v>
      </c>
      <c r="GC340" s="72">
        <v>21</v>
      </c>
      <c r="GD340" s="72">
        <v>2</v>
      </c>
      <c r="GE340" s="72">
        <v>6</v>
      </c>
      <c r="GF340" s="72">
        <v>3</v>
      </c>
      <c r="GG340" s="72">
        <v>2</v>
      </c>
      <c r="GH340" s="72">
        <v>7</v>
      </c>
      <c r="GI340" s="72">
        <v>0</v>
      </c>
      <c r="GJ340" s="72">
        <v>1</v>
      </c>
      <c r="GK340" s="72">
        <v>2</v>
      </c>
      <c r="GL340" s="72">
        <v>26</v>
      </c>
      <c r="GM340" s="72">
        <v>4</v>
      </c>
      <c r="GN340" s="72">
        <v>2</v>
      </c>
      <c r="GO340" s="72">
        <v>5</v>
      </c>
      <c r="GP340" s="72">
        <v>2</v>
      </c>
      <c r="GQ340" s="72">
        <v>2</v>
      </c>
      <c r="GR340" s="72">
        <v>0</v>
      </c>
      <c r="GS340" s="72">
        <v>1</v>
      </c>
      <c r="GT340" s="72">
        <v>6</v>
      </c>
      <c r="GU340" s="72">
        <v>4</v>
      </c>
      <c r="GV340" s="72">
        <v>8</v>
      </c>
      <c r="GW340" s="72">
        <v>3</v>
      </c>
      <c r="GX340" s="72">
        <v>4</v>
      </c>
      <c r="GY340" s="72">
        <v>11</v>
      </c>
      <c r="GZ340" s="72">
        <v>1</v>
      </c>
      <c r="HA340" s="72">
        <v>11</v>
      </c>
      <c r="HB340" s="72">
        <v>14</v>
      </c>
      <c r="HC340" s="72">
        <v>4</v>
      </c>
      <c r="HD340" s="72">
        <v>24</v>
      </c>
      <c r="HE340" s="72">
        <v>6</v>
      </c>
      <c r="HF340" s="72">
        <v>2</v>
      </c>
      <c r="HG340" s="72">
        <v>3</v>
      </c>
      <c r="HH340" s="72"/>
      <c r="HI340" s="72">
        <v>6</v>
      </c>
      <c r="HJ340" s="72">
        <v>7</v>
      </c>
      <c r="HK340" s="72">
        <v>10</v>
      </c>
      <c r="HL340" s="72">
        <v>7</v>
      </c>
      <c r="HM340" s="72">
        <v>4</v>
      </c>
      <c r="HN340" s="72"/>
      <c r="HO340" s="72">
        <v>3</v>
      </c>
      <c r="HP340" s="72">
        <v>1</v>
      </c>
      <c r="HQ340" s="72">
        <v>4</v>
      </c>
      <c r="HR340" s="72">
        <v>2</v>
      </c>
      <c r="HS340" s="72">
        <v>3</v>
      </c>
      <c r="HT340" s="72">
        <v>1</v>
      </c>
      <c r="HU340" s="72">
        <v>3</v>
      </c>
      <c r="HV340" s="72">
        <v>1</v>
      </c>
      <c r="HW340" s="72">
        <v>2</v>
      </c>
      <c r="HX340" s="72">
        <v>2</v>
      </c>
      <c r="HY340" s="72">
        <v>11</v>
      </c>
      <c r="HZ340" s="72">
        <v>4</v>
      </c>
      <c r="IA340" s="72">
        <v>23</v>
      </c>
      <c r="IB340" s="72">
        <v>6</v>
      </c>
      <c r="IC340" s="72">
        <v>2</v>
      </c>
      <c r="ID340" s="72">
        <v>6</v>
      </c>
      <c r="IE340" s="72">
        <v>1</v>
      </c>
      <c r="IF340" s="72">
        <v>64</v>
      </c>
      <c r="IG340" s="72">
        <v>0</v>
      </c>
      <c r="IH340" s="72">
        <v>86</v>
      </c>
      <c r="II340" s="72">
        <v>3</v>
      </c>
      <c r="IJ340" s="72">
        <v>5</v>
      </c>
      <c r="IK340" s="72">
        <v>1</v>
      </c>
      <c r="IL340" s="72">
        <v>0</v>
      </c>
      <c r="IM340" s="72">
        <v>0</v>
      </c>
      <c r="IN340" s="72">
        <v>1</v>
      </c>
      <c r="IO340" s="72">
        <v>7</v>
      </c>
      <c r="IP340" s="72">
        <v>15</v>
      </c>
      <c r="IQ340" s="72">
        <v>10</v>
      </c>
      <c r="IR340" s="72">
        <v>2</v>
      </c>
      <c r="IS340" s="72">
        <v>1</v>
      </c>
      <c r="IT340" s="72">
        <v>30</v>
      </c>
      <c r="IU340" s="72">
        <v>4</v>
      </c>
      <c r="IV340" s="72">
        <v>3</v>
      </c>
      <c r="IW340" s="72">
        <v>2</v>
      </c>
      <c r="IX340" s="72">
        <v>0</v>
      </c>
      <c r="IY340" s="72">
        <v>2</v>
      </c>
      <c r="IZ340" s="72">
        <v>3</v>
      </c>
      <c r="JA340" s="72">
        <v>8</v>
      </c>
      <c r="JB340" s="72">
        <v>5</v>
      </c>
      <c r="JC340" s="72">
        <v>1</v>
      </c>
      <c r="JD340" s="72">
        <v>6</v>
      </c>
      <c r="JE340" s="72">
        <v>14</v>
      </c>
      <c r="JF340" s="72">
        <v>4</v>
      </c>
      <c r="JG340" s="72">
        <v>0</v>
      </c>
      <c r="JH340" s="72">
        <v>0</v>
      </c>
      <c r="JI340" s="72">
        <v>5</v>
      </c>
      <c r="JJ340" s="72">
        <v>4</v>
      </c>
      <c r="JK340" s="72">
        <v>51</v>
      </c>
      <c r="JL340" s="72">
        <v>4</v>
      </c>
      <c r="JM340" s="72">
        <v>2</v>
      </c>
      <c r="JN340" s="72">
        <v>6</v>
      </c>
      <c r="JO340" s="72">
        <v>354</v>
      </c>
      <c r="JP340" s="72">
        <v>1013</v>
      </c>
      <c r="JQ340" s="72">
        <v>893</v>
      </c>
      <c r="JR340" s="72">
        <v>744</v>
      </c>
      <c r="JS340" s="72">
        <v>1020</v>
      </c>
      <c r="JT340" s="72">
        <v>755</v>
      </c>
      <c r="JU340" s="72">
        <v>254</v>
      </c>
      <c r="JV340" s="72">
        <v>156</v>
      </c>
      <c r="JW340" s="72">
        <v>793</v>
      </c>
      <c r="JX340" s="72">
        <v>44</v>
      </c>
      <c r="JY340" s="72"/>
      <c r="JZ340" s="72">
        <v>673</v>
      </c>
      <c r="KA340" s="72">
        <v>216</v>
      </c>
      <c r="KB340" s="72">
        <v>442</v>
      </c>
      <c r="KC340" s="72">
        <v>124</v>
      </c>
      <c r="KD340" s="72">
        <v>183</v>
      </c>
      <c r="KE340" s="72">
        <v>107</v>
      </c>
      <c r="KF340" s="72">
        <v>228</v>
      </c>
      <c r="KG340" s="72">
        <v>308</v>
      </c>
      <c r="KH340" s="72">
        <v>472</v>
      </c>
      <c r="KI340" s="72">
        <v>54</v>
      </c>
      <c r="KJ340" s="72">
        <v>254</v>
      </c>
      <c r="KK340" s="72">
        <v>1</v>
      </c>
      <c r="KL340" s="72">
        <v>127</v>
      </c>
      <c r="KM340" s="72">
        <v>15</v>
      </c>
      <c r="KN340" s="72">
        <v>3</v>
      </c>
      <c r="KO340" s="72">
        <v>60</v>
      </c>
      <c r="KP340" s="72">
        <v>0</v>
      </c>
      <c r="KQ340" s="72">
        <v>128</v>
      </c>
      <c r="KR340" s="72">
        <v>153</v>
      </c>
      <c r="KS340" s="72">
        <v>172</v>
      </c>
      <c r="KT340" s="72">
        <v>285</v>
      </c>
      <c r="KU340" s="72">
        <v>109</v>
      </c>
      <c r="KV340" s="72">
        <v>368</v>
      </c>
      <c r="KW340" s="72">
        <v>130</v>
      </c>
      <c r="KX340" s="72">
        <v>13</v>
      </c>
      <c r="KY340" s="72">
        <v>21</v>
      </c>
      <c r="KZ340" s="72">
        <v>35</v>
      </c>
      <c r="LA340" s="72">
        <v>618</v>
      </c>
      <c r="LB340" s="72">
        <v>1201</v>
      </c>
      <c r="LC340" s="72">
        <v>478</v>
      </c>
      <c r="LD340" s="72">
        <v>2929</v>
      </c>
      <c r="LE340" s="72">
        <v>1530</v>
      </c>
      <c r="LF340" s="72">
        <v>8</v>
      </c>
      <c r="LG340" s="72">
        <v>480</v>
      </c>
      <c r="LH340" s="72">
        <v>5653</v>
      </c>
      <c r="LI340" s="72">
        <v>1417</v>
      </c>
      <c r="LJ340" s="72">
        <v>1178</v>
      </c>
      <c r="LK340" s="72">
        <v>121</v>
      </c>
      <c r="LL340" s="72">
        <v>333</v>
      </c>
      <c r="LM340" s="72">
        <v>143</v>
      </c>
      <c r="LN340" s="72">
        <v>257</v>
      </c>
      <c r="LO340" s="72">
        <v>14</v>
      </c>
      <c r="LP340" s="72">
        <v>0</v>
      </c>
      <c r="LQ340" s="72">
        <v>511</v>
      </c>
      <c r="LR340" s="72">
        <v>65</v>
      </c>
      <c r="LS340" s="72">
        <v>49</v>
      </c>
      <c r="LT340" s="72">
        <v>27</v>
      </c>
      <c r="LU340" s="72">
        <v>132</v>
      </c>
      <c r="LV340" s="72">
        <v>2790</v>
      </c>
      <c r="LW340" s="72">
        <v>712</v>
      </c>
      <c r="LX340" s="72">
        <v>1484</v>
      </c>
      <c r="LY340" s="72">
        <v>887</v>
      </c>
      <c r="LZ340" s="72">
        <v>1103</v>
      </c>
      <c r="MA340" s="72">
        <v>2187</v>
      </c>
      <c r="MB340" s="72">
        <v>1549</v>
      </c>
      <c r="MC340" s="72">
        <v>307</v>
      </c>
      <c r="MD340" s="72">
        <v>1050</v>
      </c>
      <c r="ME340" s="72">
        <v>404</v>
      </c>
      <c r="MF340" s="72">
        <v>75</v>
      </c>
      <c r="MG340" s="72">
        <v>41</v>
      </c>
      <c r="MH340" s="72">
        <v>6</v>
      </c>
      <c r="MI340" s="72">
        <v>598</v>
      </c>
      <c r="MJ340" s="72">
        <v>5835</v>
      </c>
      <c r="MK340" s="72">
        <v>1129</v>
      </c>
      <c r="ML340" s="72">
        <v>437</v>
      </c>
      <c r="MM340" s="72">
        <v>311</v>
      </c>
      <c r="MN340" s="72">
        <v>155</v>
      </c>
      <c r="MO340" s="72">
        <v>398</v>
      </c>
      <c r="MP340" s="72">
        <v>259</v>
      </c>
      <c r="MQ340" s="72">
        <v>334</v>
      </c>
      <c r="MR340" s="72">
        <v>255</v>
      </c>
      <c r="MS340" s="72">
        <v>74</v>
      </c>
      <c r="MT340" s="72">
        <v>55</v>
      </c>
      <c r="MU340" s="72">
        <v>252</v>
      </c>
      <c r="MV340" s="72">
        <v>881</v>
      </c>
      <c r="MW340" s="72">
        <v>1564</v>
      </c>
      <c r="MX340" s="72">
        <v>150</v>
      </c>
      <c r="MY340" s="72">
        <v>93</v>
      </c>
      <c r="MZ340" s="72">
        <v>63</v>
      </c>
      <c r="NA340" s="72">
        <v>89</v>
      </c>
      <c r="NB340" s="72">
        <v>92</v>
      </c>
      <c r="NC340" s="72">
        <v>41</v>
      </c>
      <c r="ND340" s="72">
        <v>3161</v>
      </c>
      <c r="NE340" s="72">
        <v>418</v>
      </c>
      <c r="NF340" s="72">
        <v>56</v>
      </c>
      <c r="NG340" s="72">
        <v>351</v>
      </c>
      <c r="NH340" s="72">
        <v>50</v>
      </c>
      <c r="NI340" s="72">
        <v>188</v>
      </c>
      <c r="NJ340" s="72">
        <v>12</v>
      </c>
      <c r="NK340" s="72">
        <v>26</v>
      </c>
      <c r="NL340" s="72">
        <v>4</v>
      </c>
      <c r="NM340" s="72">
        <v>25</v>
      </c>
      <c r="NN340" s="72">
        <v>18</v>
      </c>
      <c r="NO340" s="72">
        <v>37</v>
      </c>
      <c r="NP340" s="72">
        <v>145</v>
      </c>
      <c r="NQ340" s="72">
        <v>75</v>
      </c>
      <c r="NR340" s="72">
        <v>239</v>
      </c>
      <c r="NS340" s="72">
        <v>163</v>
      </c>
      <c r="NT340" s="72">
        <v>384</v>
      </c>
      <c r="NU340" s="72">
        <v>44</v>
      </c>
      <c r="NV340" s="72">
        <v>112</v>
      </c>
      <c r="NW340" s="72">
        <v>27</v>
      </c>
      <c r="NX340" s="72">
        <v>62</v>
      </c>
      <c r="NY340" s="72">
        <v>7</v>
      </c>
      <c r="NZ340" s="72">
        <v>63</v>
      </c>
      <c r="OA340" s="72">
        <v>0</v>
      </c>
      <c r="OB340" s="72">
        <v>38</v>
      </c>
      <c r="OC340" s="72">
        <v>75</v>
      </c>
      <c r="OD340" s="72">
        <v>376</v>
      </c>
      <c r="OE340" s="72">
        <v>98</v>
      </c>
      <c r="OF340" s="72">
        <v>119</v>
      </c>
      <c r="OG340" s="72"/>
      <c r="OH340" s="72">
        <v>4046</v>
      </c>
      <c r="OI340" s="72">
        <v>727</v>
      </c>
      <c r="OJ340" s="72">
        <v>99</v>
      </c>
      <c r="OK340" s="72">
        <v>22</v>
      </c>
      <c r="OL340" s="72">
        <v>319</v>
      </c>
      <c r="OM340" s="72">
        <v>106</v>
      </c>
      <c r="ON340" s="72">
        <v>1148</v>
      </c>
      <c r="OO340" s="72">
        <v>1575</v>
      </c>
      <c r="OP340" s="72">
        <v>14</v>
      </c>
      <c r="OQ340" s="72">
        <v>24</v>
      </c>
      <c r="OR340" s="73">
        <v>304</v>
      </c>
      <c r="OS340" s="74">
        <v>72964</v>
      </c>
      <c r="OT340" s="71"/>
      <c r="OU340" s="72"/>
      <c r="OV340" s="72"/>
      <c r="OW340" s="72"/>
      <c r="OX340" s="72"/>
      <c r="OY340" s="72"/>
      <c r="OZ340" s="72">
        <v>4375</v>
      </c>
      <c r="PA340" s="72"/>
      <c r="PB340" s="72"/>
      <c r="PC340" s="72"/>
      <c r="PD340" s="72"/>
      <c r="PE340" s="72"/>
      <c r="PF340" s="72"/>
      <c r="PG340" s="72"/>
      <c r="PH340" s="72"/>
      <c r="PI340" s="72"/>
      <c r="PJ340" s="72"/>
      <c r="PK340" s="72"/>
      <c r="PL340" s="73"/>
      <c r="PM340" s="74">
        <v>77339</v>
      </c>
    </row>
    <row r="341" spans="1:429" ht="12.75" customHeight="1">
      <c r="A341" s="68">
        <v>541200</v>
      </c>
      <c r="B341" s="69" t="str">
        <f>INDEX('NAICS to ISIC Key'!H:H,MATCH(A341,'NAICS to ISIC Key'!D:D,0))</f>
        <v>ISIC 69T82</v>
      </c>
      <c r="C341" s="70" t="s">
        <v>729</v>
      </c>
      <c r="D341" s="71">
        <v>134</v>
      </c>
      <c r="E341" s="72">
        <v>176</v>
      </c>
      <c r="F341" s="72">
        <v>41</v>
      </c>
      <c r="G341" s="72">
        <v>48</v>
      </c>
      <c r="H341" s="72">
        <v>29</v>
      </c>
      <c r="I341" s="72">
        <v>45</v>
      </c>
      <c r="J341" s="72">
        <v>224</v>
      </c>
      <c r="K341" s="72">
        <v>110</v>
      </c>
      <c r="L341" s="72">
        <v>97</v>
      </c>
      <c r="M341" s="72">
        <v>53</v>
      </c>
      <c r="N341" s="72">
        <v>18</v>
      </c>
      <c r="O341" s="72">
        <v>32</v>
      </c>
      <c r="P341" s="72">
        <v>54</v>
      </c>
      <c r="Q341" s="72">
        <v>909</v>
      </c>
      <c r="R341" s="72">
        <v>137</v>
      </c>
      <c r="S341" s="72">
        <v>13</v>
      </c>
      <c r="T341" s="72">
        <v>98</v>
      </c>
      <c r="U341" s="72">
        <v>81</v>
      </c>
      <c r="V341" s="72">
        <v>92</v>
      </c>
      <c r="W341" s="72">
        <v>122</v>
      </c>
      <c r="X341" s="72">
        <v>666</v>
      </c>
      <c r="Y341" s="72">
        <v>867</v>
      </c>
      <c r="Z341" s="72">
        <v>827</v>
      </c>
      <c r="AA341" s="72">
        <v>198</v>
      </c>
      <c r="AB341" s="72">
        <v>120</v>
      </c>
      <c r="AC341" s="72">
        <v>201</v>
      </c>
      <c r="AD341" s="72">
        <v>541</v>
      </c>
      <c r="AE341" s="72">
        <v>171</v>
      </c>
      <c r="AF341" s="72">
        <v>195</v>
      </c>
      <c r="AG341" s="72">
        <v>33</v>
      </c>
      <c r="AH341" s="72">
        <v>374</v>
      </c>
      <c r="AI341" s="72">
        <v>237</v>
      </c>
      <c r="AJ341" s="72">
        <v>313</v>
      </c>
      <c r="AK341" s="72">
        <v>196</v>
      </c>
      <c r="AL341" s="72">
        <v>218</v>
      </c>
      <c r="AM341" s="72">
        <v>355</v>
      </c>
      <c r="AN341" s="72">
        <v>89</v>
      </c>
      <c r="AO341" s="72">
        <v>36</v>
      </c>
      <c r="AP341" s="72">
        <v>67</v>
      </c>
      <c r="AQ341" s="72">
        <v>75</v>
      </c>
      <c r="AR341" s="72">
        <v>17</v>
      </c>
      <c r="AS341" s="72">
        <v>69</v>
      </c>
      <c r="AT341" s="72">
        <v>9</v>
      </c>
      <c r="AU341" s="72">
        <v>82</v>
      </c>
      <c r="AV341" s="72">
        <v>21</v>
      </c>
      <c r="AW341" s="72">
        <v>61</v>
      </c>
      <c r="AX341" s="72">
        <v>10</v>
      </c>
      <c r="AY341" s="72">
        <v>11</v>
      </c>
      <c r="AZ341" s="72">
        <v>14</v>
      </c>
      <c r="BA341" s="72">
        <v>9</v>
      </c>
      <c r="BB341" s="72">
        <v>9</v>
      </c>
      <c r="BC341" s="72">
        <v>8</v>
      </c>
      <c r="BD341" s="72">
        <v>109</v>
      </c>
      <c r="BE341" s="72">
        <v>31</v>
      </c>
      <c r="BF341" s="72">
        <v>9</v>
      </c>
      <c r="BG341" s="72">
        <v>4</v>
      </c>
      <c r="BH341" s="72">
        <v>22</v>
      </c>
      <c r="BI341" s="72">
        <v>9</v>
      </c>
      <c r="BJ341" s="72">
        <v>20</v>
      </c>
      <c r="BK341" s="72">
        <v>16</v>
      </c>
      <c r="BL341" s="72">
        <v>19</v>
      </c>
      <c r="BM341" s="72">
        <v>32</v>
      </c>
      <c r="BN341" s="72">
        <v>11</v>
      </c>
      <c r="BO341" s="72">
        <v>24</v>
      </c>
      <c r="BP341" s="72">
        <v>53</v>
      </c>
      <c r="BQ341" s="72">
        <v>34</v>
      </c>
      <c r="BR341" s="72">
        <v>96</v>
      </c>
      <c r="BS341" s="72">
        <v>125</v>
      </c>
      <c r="BT341" s="72">
        <v>16</v>
      </c>
      <c r="BU341" s="72">
        <v>22</v>
      </c>
      <c r="BV341" s="72">
        <v>21</v>
      </c>
      <c r="BW341" s="72">
        <v>30</v>
      </c>
      <c r="BX341" s="72">
        <v>23</v>
      </c>
      <c r="BY341" s="72">
        <v>181</v>
      </c>
      <c r="BZ341" s="72">
        <v>109</v>
      </c>
      <c r="CA341" s="72">
        <v>86</v>
      </c>
      <c r="CB341" s="72">
        <v>12</v>
      </c>
      <c r="CC341" s="72">
        <v>61</v>
      </c>
      <c r="CD341" s="72">
        <v>18</v>
      </c>
      <c r="CE341" s="72">
        <v>16</v>
      </c>
      <c r="CF341" s="72">
        <v>26</v>
      </c>
      <c r="CG341" s="72">
        <v>47</v>
      </c>
      <c r="CH341" s="72">
        <v>43</v>
      </c>
      <c r="CI341" s="72">
        <v>4</v>
      </c>
      <c r="CJ341" s="72">
        <v>21</v>
      </c>
      <c r="CK341" s="72">
        <v>22</v>
      </c>
      <c r="CL341" s="72">
        <v>28</v>
      </c>
      <c r="CM341" s="72">
        <v>51</v>
      </c>
      <c r="CN341" s="72">
        <v>19</v>
      </c>
      <c r="CO341" s="72">
        <v>12</v>
      </c>
      <c r="CP341" s="72">
        <v>30</v>
      </c>
      <c r="CQ341" s="72">
        <v>15</v>
      </c>
      <c r="CR341" s="72">
        <v>31</v>
      </c>
      <c r="CS341" s="72">
        <v>11</v>
      </c>
      <c r="CT341" s="72">
        <v>16</v>
      </c>
      <c r="CU341" s="72">
        <v>26</v>
      </c>
      <c r="CV341" s="72">
        <v>16</v>
      </c>
      <c r="CW341" s="72">
        <v>19</v>
      </c>
      <c r="CX341" s="72">
        <v>13</v>
      </c>
      <c r="CY341" s="72">
        <v>4</v>
      </c>
      <c r="CZ341" s="72">
        <v>8</v>
      </c>
      <c r="DA341" s="72">
        <v>28</v>
      </c>
      <c r="DB341" s="72">
        <v>13</v>
      </c>
      <c r="DC341" s="72">
        <v>26</v>
      </c>
      <c r="DD341" s="72">
        <v>45</v>
      </c>
      <c r="DE341" s="72">
        <v>18</v>
      </c>
      <c r="DF341" s="72">
        <v>21</v>
      </c>
      <c r="DG341" s="72">
        <v>8</v>
      </c>
      <c r="DH341" s="72">
        <v>51</v>
      </c>
      <c r="DI341" s="72">
        <v>14</v>
      </c>
      <c r="DJ341" s="72">
        <v>17</v>
      </c>
      <c r="DK341" s="72">
        <v>86</v>
      </c>
      <c r="DL341" s="72">
        <v>4</v>
      </c>
      <c r="DM341" s="72">
        <v>60</v>
      </c>
      <c r="DN341" s="72">
        <v>58</v>
      </c>
      <c r="DO341" s="72">
        <v>24</v>
      </c>
      <c r="DP341" s="72">
        <v>136</v>
      </c>
      <c r="DQ341" s="72">
        <v>82</v>
      </c>
      <c r="DR341" s="72">
        <v>143</v>
      </c>
      <c r="DS341" s="72">
        <v>52</v>
      </c>
      <c r="DT341" s="72">
        <v>115</v>
      </c>
      <c r="DU341" s="72">
        <v>11</v>
      </c>
      <c r="DV341" s="72">
        <v>33</v>
      </c>
      <c r="DW341" s="72">
        <v>5</v>
      </c>
      <c r="DX341" s="72">
        <v>319</v>
      </c>
      <c r="DY341" s="72">
        <v>38</v>
      </c>
      <c r="DZ341" s="72">
        <v>23</v>
      </c>
      <c r="EA341" s="72">
        <v>22</v>
      </c>
      <c r="EB341" s="72">
        <v>18</v>
      </c>
      <c r="EC341" s="72">
        <v>13</v>
      </c>
      <c r="ED341" s="72">
        <v>3</v>
      </c>
      <c r="EE341" s="72">
        <v>17</v>
      </c>
      <c r="EF341" s="72">
        <v>3</v>
      </c>
      <c r="EG341" s="72">
        <v>3</v>
      </c>
      <c r="EH341" s="72">
        <v>8</v>
      </c>
      <c r="EI341" s="72">
        <v>6</v>
      </c>
      <c r="EJ341" s="72">
        <v>11</v>
      </c>
      <c r="EK341" s="72">
        <v>3</v>
      </c>
      <c r="EL341" s="72">
        <v>6</v>
      </c>
      <c r="EM341" s="72">
        <v>9</v>
      </c>
      <c r="EN341" s="72">
        <v>5</v>
      </c>
      <c r="EO341" s="72">
        <v>2</v>
      </c>
      <c r="EP341" s="72">
        <v>0</v>
      </c>
      <c r="EQ341" s="72">
        <v>7</v>
      </c>
      <c r="ER341" s="72">
        <v>9</v>
      </c>
      <c r="ES341" s="72">
        <v>8</v>
      </c>
      <c r="ET341" s="72">
        <v>35</v>
      </c>
      <c r="EU341" s="72">
        <v>6</v>
      </c>
      <c r="EV341" s="72">
        <v>14</v>
      </c>
      <c r="EW341" s="72">
        <v>3</v>
      </c>
      <c r="EX341" s="72">
        <v>16</v>
      </c>
      <c r="EY341" s="72">
        <v>15</v>
      </c>
      <c r="EZ341" s="72">
        <v>2</v>
      </c>
      <c r="FA341" s="72">
        <v>14</v>
      </c>
      <c r="FB341" s="72">
        <v>10</v>
      </c>
      <c r="FC341" s="72">
        <v>21</v>
      </c>
      <c r="FD341" s="72">
        <v>31</v>
      </c>
      <c r="FE341" s="72">
        <v>14</v>
      </c>
      <c r="FF341" s="72">
        <v>30</v>
      </c>
      <c r="FG341" s="72">
        <v>66</v>
      </c>
      <c r="FH341" s="72">
        <v>19</v>
      </c>
      <c r="FI341" s="72">
        <v>42</v>
      </c>
      <c r="FJ341" s="72">
        <v>13</v>
      </c>
      <c r="FK341" s="72">
        <v>19</v>
      </c>
      <c r="FL341" s="72">
        <v>31</v>
      </c>
      <c r="FM341" s="72">
        <v>21</v>
      </c>
      <c r="FN341" s="72">
        <v>29</v>
      </c>
      <c r="FO341" s="72">
        <v>71</v>
      </c>
      <c r="FP341" s="72">
        <v>14</v>
      </c>
      <c r="FQ341" s="72">
        <v>6</v>
      </c>
      <c r="FR341" s="72">
        <v>6</v>
      </c>
      <c r="FS341" s="72">
        <v>6</v>
      </c>
      <c r="FT341" s="72">
        <v>66</v>
      </c>
      <c r="FU341" s="72">
        <v>28</v>
      </c>
      <c r="FV341" s="72">
        <v>21</v>
      </c>
      <c r="FW341" s="72">
        <v>28</v>
      </c>
      <c r="FX341" s="72">
        <v>12</v>
      </c>
      <c r="FY341" s="72">
        <v>18</v>
      </c>
      <c r="FZ341" s="72">
        <v>59</v>
      </c>
      <c r="GA341" s="72">
        <v>27</v>
      </c>
      <c r="GB341" s="72">
        <v>84</v>
      </c>
      <c r="GC341" s="72">
        <v>124</v>
      </c>
      <c r="GD341" s="72">
        <v>21</v>
      </c>
      <c r="GE341" s="72">
        <v>11</v>
      </c>
      <c r="GF341" s="72">
        <v>21</v>
      </c>
      <c r="GG341" s="72">
        <v>15</v>
      </c>
      <c r="GH341" s="72">
        <v>44</v>
      </c>
      <c r="GI341" s="72">
        <v>6</v>
      </c>
      <c r="GJ341" s="72">
        <v>6</v>
      </c>
      <c r="GK341" s="72">
        <v>60</v>
      </c>
      <c r="GL341" s="72">
        <v>106</v>
      </c>
      <c r="GM341" s="72">
        <v>16</v>
      </c>
      <c r="GN341" s="72">
        <v>12</v>
      </c>
      <c r="GO341" s="72">
        <v>24</v>
      </c>
      <c r="GP341" s="72">
        <v>10</v>
      </c>
      <c r="GQ341" s="72">
        <v>10</v>
      </c>
      <c r="GR341" s="72">
        <v>3</v>
      </c>
      <c r="GS341" s="72">
        <v>14</v>
      </c>
      <c r="GT341" s="72">
        <v>116</v>
      </c>
      <c r="GU341" s="72">
        <v>21</v>
      </c>
      <c r="GV341" s="72">
        <v>50</v>
      </c>
      <c r="GW341" s="72">
        <v>13</v>
      </c>
      <c r="GX341" s="72">
        <v>17</v>
      </c>
      <c r="GY341" s="72">
        <v>61</v>
      </c>
      <c r="GZ341" s="72">
        <v>8</v>
      </c>
      <c r="HA341" s="72">
        <v>59</v>
      </c>
      <c r="HB341" s="72">
        <v>62</v>
      </c>
      <c r="HC341" s="72">
        <v>19</v>
      </c>
      <c r="HD341" s="72">
        <v>131</v>
      </c>
      <c r="HE341" s="72">
        <v>45</v>
      </c>
      <c r="HF341" s="72">
        <v>12</v>
      </c>
      <c r="HG341" s="72">
        <v>19</v>
      </c>
      <c r="HH341" s="72">
        <v>6</v>
      </c>
      <c r="HI341" s="72">
        <v>29</v>
      </c>
      <c r="HJ341" s="72">
        <v>51</v>
      </c>
      <c r="HK341" s="72">
        <v>44</v>
      </c>
      <c r="HL341" s="72">
        <v>44</v>
      </c>
      <c r="HM341" s="72">
        <v>32</v>
      </c>
      <c r="HN341" s="72">
        <v>17</v>
      </c>
      <c r="HO341" s="72">
        <v>12</v>
      </c>
      <c r="HP341" s="72">
        <v>13</v>
      </c>
      <c r="HQ341" s="72">
        <v>32</v>
      </c>
      <c r="HR341" s="72">
        <v>25</v>
      </c>
      <c r="HS341" s="72">
        <v>13</v>
      </c>
      <c r="HT341" s="72">
        <v>20</v>
      </c>
      <c r="HU341" s="72">
        <v>26</v>
      </c>
      <c r="HV341" s="72">
        <v>26</v>
      </c>
      <c r="HW341" s="72">
        <v>16</v>
      </c>
      <c r="HX341" s="72">
        <v>11</v>
      </c>
      <c r="HY341" s="72">
        <v>54</v>
      </c>
      <c r="HZ341" s="72">
        <v>35</v>
      </c>
      <c r="IA341" s="72">
        <v>92</v>
      </c>
      <c r="IB341" s="72">
        <v>28</v>
      </c>
      <c r="IC341" s="72">
        <v>22</v>
      </c>
      <c r="ID341" s="72">
        <v>28</v>
      </c>
      <c r="IE341" s="72">
        <v>17</v>
      </c>
      <c r="IF341" s="72">
        <v>209</v>
      </c>
      <c r="IG341" s="72">
        <v>7</v>
      </c>
      <c r="IH341" s="72">
        <v>537</v>
      </c>
      <c r="II341" s="72">
        <v>26</v>
      </c>
      <c r="IJ341" s="72">
        <v>33</v>
      </c>
      <c r="IK341" s="72">
        <v>15</v>
      </c>
      <c r="IL341" s="72">
        <v>4</v>
      </c>
      <c r="IM341" s="72">
        <v>15</v>
      </c>
      <c r="IN341" s="72">
        <v>3</v>
      </c>
      <c r="IO341" s="72">
        <v>30</v>
      </c>
      <c r="IP341" s="72">
        <v>62</v>
      </c>
      <c r="IQ341" s="72">
        <v>49</v>
      </c>
      <c r="IR341" s="72">
        <v>20</v>
      </c>
      <c r="IS341" s="72">
        <v>14</v>
      </c>
      <c r="IT341" s="72">
        <v>76</v>
      </c>
      <c r="IU341" s="72">
        <v>16</v>
      </c>
      <c r="IV341" s="72">
        <v>2</v>
      </c>
      <c r="IW341" s="72">
        <v>18</v>
      </c>
      <c r="IX341" s="72">
        <v>17</v>
      </c>
      <c r="IY341" s="72">
        <v>15</v>
      </c>
      <c r="IZ341" s="72">
        <v>8</v>
      </c>
      <c r="JA341" s="72">
        <v>28</v>
      </c>
      <c r="JB341" s="72">
        <v>18</v>
      </c>
      <c r="JC341" s="72">
        <v>3</v>
      </c>
      <c r="JD341" s="72">
        <v>39</v>
      </c>
      <c r="JE341" s="72">
        <v>77</v>
      </c>
      <c r="JF341" s="72">
        <v>21</v>
      </c>
      <c r="JG341" s="72">
        <v>1</v>
      </c>
      <c r="JH341" s="72">
        <v>24</v>
      </c>
      <c r="JI341" s="72">
        <v>24</v>
      </c>
      <c r="JJ341" s="72">
        <v>19</v>
      </c>
      <c r="JK341" s="72">
        <v>283</v>
      </c>
      <c r="JL341" s="72">
        <v>31</v>
      </c>
      <c r="JM341" s="72">
        <v>8</v>
      </c>
      <c r="JN341" s="72">
        <v>31</v>
      </c>
      <c r="JO341" s="72">
        <v>536</v>
      </c>
      <c r="JP341" s="72">
        <v>1913</v>
      </c>
      <c r="JQ341" s="72">
        <v>1820</v>
      </c>
      <c r="JR341" s="72">
        <v>1811</v>
      </c>
      <c r="JS341" s="72">
        <v>2493</v>
      </c>
      <c r="JT341" s="72">
        <v>591</v>
      </c>
      <c r="JU341" s="72">
        <v>1243</v>
      </c>
      <c r="JV341" s="72">
        <v>542</v>
      </c>
      <c r="JW341" s="72">
        <v>2754</v>
      </c>
      <c r="JX341" s="72">
        <v>228</v>
      </c>
      <c r="JY341" s="72"/>
      <c r="JZ341" s="72">
        <v>1297</v>
      </c>
      <c r="KA341" s="72">
        <v>1135</v>
      </c>
      <c r="KB341" s="72">
        <v>609</v>
      </c>
      <c r="KC341" s="72">
        <v>388</v>
      </c>
      <c r="KD341" s="72">
        <v>545</v>
      </c>
      <c r="KE341" s="72">
        <v>560</v>
      </c>
      <c r="KF341" s="72">
        <v>796</v>
      </c>
      <c r="KG341" s="72">
        <v>421</v>
      </c>
      <c r="KH341" s="72">
        <v>1105</v>
      </c>
      <c r="KI341" s="72">
        <v>107</v>
      </c>
      <c r="KJ341" s="72">
        <v>633</v>
      </c>
      <c r="KK341" s="72">
        <v>69</v>
      </c>
      <c r="KL341" s="72">
        <v>594</v>
      </c>
      <c r="KM341" s="72">
        <v>64</v>
      </c>
      <c r="KN341" s="72">
        <v>43</v>
      </c>
      <c r="KO341" s="72">
        <v>292</v>
      </c>
      <c r="KP341" s="72">
        <v>63</v>
      </c>
      <c r="KQ341" s="72">
        <v>319</v>
      </c>
      <c r="KR341" s="72">
        <v>137</v>
      </c>
      <c r="KS341" s="72">
        <v>253</v>
      </c>
      <c r="KT341" s="72">
        <v>342</v>
      </c>
      <c r="KU341" s="72">
        <v>88</v>
      </c>
      <c r="KV341" s="72">
        <v>873</v>
      </c>
      <c r="KW341" s="72">
        <v>430</v>
      </c>
      <c r="KX341" s="72">
        <v>40</v>
      </c>
      <c r="KY341" s="72">
        <v>106</v>
      </c>
      <c r="KZ341" s="72">
        <v>243</v>
      </c>
      <c r="LA341" s="72">
        <v>1861</v>
      </c>
      <c r="LB341" s="72">
        <v>2829</v>
      </c>
      <c r="LC341" s="72">
        <v>312</v>
      </c>
      <c r="LD341" s="72">
        <v>764</v>
      </c>
      <c r="LE341" s="72">
        <v>729</v>
      </c>
      <c r="LF341" s="72">
        <v>19</v>
      </c>
      <c r="LG341" s="72">
        <v>1255</v>
      </c>
      <c r="LH341" s="72">
        <v>2445</v>
      </c>
      <c r="LI341" s="72">
        <v>3215</v>
      </c>
      <c r="LJ341" s="72">
        <v>1863</v>
      </c>
      <c r="LK341" s="72">
        <v>1614</v>
      </c>
      <c r="LL341" s="72">
        <v>5344</v>
      </c>
      <c r="LM341" s="72">
        <v>517</v>
      </c>
      <c r="LN341" s="72">
        <v>1256</v>
      </c>
      <c r="LO341" s="72">
        <v>16</v>
      </c>
      <c r="LP341" s="72">
        <v>1</v>
      </c>
      <c r="LQ341" s="72">
        <v>4544</v>
      </c>
      <c r="LR341" s="72">
        <v>161</v>
      </c>
      <c r="LS341" s="72">
        <v>253</v>
      </c>
      <c r="LT341" s="72">
        <v>111</v>
      </c>
      <c r="LU341" s="72">
        <v>467</v>
      </c>
      <c r="LV341" s="72">
        <v>2385</v>
      </c>
      <c r="LW341" s="72">
        <v>1256</v>
      </c>
      <c r="LX341" s="72">
        <v>1079</v>
      </c>
      <c r="LY341" s="72">
        <v>534</v>
      </c>
      <c r="LZ341" s="72">
        <v>2117</v>
      </c>
      <c r="MA341" s="72">
        <v>2189</v>
      </c>
      <c r="MB341" s="72">
        <v>3430</v>
      </c>
      <c r="MC341" s="72">
        <v>352</v>
      </c>
      <c r="MD341" s="72">
        <v>1114</v>
      </c>
      <c r="ME341" s="72">
        <v>386</v>
      </c>
      <c r="MF341" s="72">
        <v>321</v>
      </c>
      <c r="MG341" s="72">
        <v>82</v>
      </c>
      <c r="MH341" s="72">
        <v>194</v>
      </c>
      <c r="MI341" s="72">
        <v>772</v>
      </c>
      <c r="MJ341" s="72">
        <v>5810</v>
      </c>
      <c r="MK341" s="72">
        <v>2661</v>
      </c>
      <c r="ML341" s="72">
        <v>772</v>
      </c>
      <c r="MM341" s="72">
        <v>1176</v>
      </c>
      <c r="MN341" s="72">
        <v>132</v>
      </c>
      <c r="MO341" s="72">
        <v>873</v>
      </c>
      <c r="MP341" s="72">
        <v>420</v>
      </c>
      <c r="MQ341" s="72">
        <v>456</v>
      </c>
      <c r="MR341" s="72">
        <v>389</v>
      </c>
      <c r="MS341" s="72">
        <v>368</v>
      </c>
      <c r="MT341" s="72">
        <v>23</v>
      </c>
      <c r="MU341" s="72">
        <v>342</v>
      </c>
      <c r="MV341" s="72">
        <v>381</v>
      </c>
      <c r="MW341" s="72">
        <v>2446</v>
      </c>
      <c r="MX341" s="72">
        <v>1026</v>
      </c>
      <c r="MY341" s="72">
        <v>593</v>
      </c>
      <c r="MZ341" s="72">
        <v>390</v>
      </c>
      <c r="NA341" s="72">
        <v>337</v>
      </c>
      <c r="NB341" s="72">
        <v>543</v>
      </c>
      <c r="NC341" s="72">
        <v>218</v>
      </c>
      <c r="ND341" s="72">
        <v>6934</v>
      </c>
      <c r="NE341" s="72">
        <v>1645</v>
      </c>
      <c r="NF341" s="72">
        <v>413</v>
      </c>
      <c r="NG341" s="72">
        <v>671</v>
      </c>
      <c r="NH341" s="72">
        <v>245</v>
      </c>
      <c r="NI341" s="72">
        <v>318</v>
      </c>
      <c r="NJ341" s="72">
        <v>175</v>
      </c>
      <c r="NK341" s="72">
        <v>198</v>
      </c>
      <c r="NL341" s="72">
        <v>175</v>
      </c>
      <c r="NM341" s="72">
        <v>149</v>
      </c>
      <c r="NN341" s="72">
        <v>78</v>
      </c>
      <c r="NO341" s="72">
        <v>31</v>
      </c>
      <c r="NP341" s="72">
        <v>409</v>
      </c>
      <c r="NQ341" s="72">
        <v>645</v>
      </c>
      <c r="NR341" s="72">
        <v>2025</v>
      </c>
      <c r="NS341" s="72">
        <v>2579</v>
      </c>
      <c r="NT341" s="72">
        <v>2320</v>
      </c>
      <c r="NU341" s="72">
        <v>1118</v>
      </c>
      <c r="NV341" s="72">
        <v>459</v>
      </c>
      <c r="NW341" s="72">
        <v>95</v>
      </c>
      <c r="NX341" s="72">
        <v>418</v>
      </c>
      <c r="NY341" s="72">
        <v>48</v>
      </c>
      <c r="NZ341" s="72">
        <v>840</v>
      </c>
      <c r="OA341" s="72">
        <v>1</v>
      </c>
      <c r="OB341" s="72">
        <v>120</v>
      </c>
      <c r="OC341" s="72">
        <v>242</v>
      </c>
      <c r="OD341" s="72">
        <v>504</v>
      </c>
      <c r="OE341" s="72">
        <v>297</v>
      </c>
      <c r="OF341" s="72">
        <v>473</v>
      </c>
      <c r="OG341" s="72"/>
      <c r="OH341" s="72">
        <v>5555</v>
      </c>
      <c r="OI341" s="72">
        <v>17</v>
      </c>
      <c r="OJ341" s="72">
        <v>670</v>
      </c>
      <c r="OK341" s="72">
        <v>94</v>
      </c>
      <c r="OL341" s="72">
        <v>112</v>
      </c>
      <c r="OM341" s="72">
        <v>2060</v>
      </c>
      <c r="ON341" s="72">
        <v>1782</v>
      </c>
      <c r="OO341" s="72">
        <v>2415</v>
      </c>
      <c r="OP341" s="72">
        <v>73</v>
      </c>
      <c r="OQ341" s="72">
        <v>120</v>
      </c>
      <c r="OR341" s="73">
        <v>1164</v>
      </c>
      <c r="OS341" s="74">
        <v>144676</v>
      </c>
      <c r="OT341" s="71">
        <v>15271</v>
      </c>
      <c r="OU341" s="72"/>
      <c r="OV341" s="72"/>
      <c r="OW341" s="72"/>
      <c r="OX341" s="72"/>
      <c r="OY341" s="72"/>
      <c r="OZ341" s="72">
        <v>1407</v>
      </c>
      <c r="PA341" s="72"/>
      <c r="PB341" s="72"/>
      <c r="PC341" s="72"/>
      <c r="PD341" s="72"/>
      <c r="PE341" s="72"/>
      <c r="PF341" s="72"/>
      <c r="PG341" s="72"/>
      <c r="PH341" s="72"/>
      <c r="PI341" s="72"/>
      <c r="PJ341" s="72"/>
      <c r="PK341" s="72"/>
      <c r="PL341" s="73"/>
      <c r="PM341" s="74">
        <v>161355</v>
      </c>
    </row>
    <row r="342" spans="1:429" ht="12.75" customHeight="1">
      <c r="A342" s="68">
        <v>541300</v>
      </c>
      <c r="B342" s="69" t="str">
        <f>INDEX('NAICS to ISIC Key'!H:H,MATCH(A342,'NAICS to ISIC Key'!D:D,0))</f>
        <v>ISIC 69T82</v>
      </c>
      <c r="C342" s="70" t="s">
        <v>730</v>
      </c>
      <c r="D342" s="71">
        <v>4</v>
      </c>
      <c r="E342" s="72"/>
      <c r="F342" s="72"/>
      <c r="G342" s="72"/>
      <c r="H342" s="72"/>
      <c r="I342" s="72">
        <v>1</v>
      </c>
      <c r="J342" s="72"/>
      <c r="K342" s="72"/>
      <c r="L342" s="72"/>
      <c r="M342" s="72">
        <v>1</v>
      </c>
      <c r="N342" s="72">
        <v>65</v>
      </c>
      <c r="O342" s="72">
        <v>13</v>
      </c>
      <c r="P342" s="72">
        <v>390</v>
      </c>
      <c r="Q342" s="72">
        <v>3035</v>
      </c>
      <c r="R342" s="72">
        <v>585</v>
      </c>
      <c r="S342" s="72">
        <v>167</v>
      </c>
      <c r="T342" s="72">
        <v>179</v>
      </c>
      <c r="U342" s="72">
        <v>694</v>
      </c>
      <c r="V342" s="72">
        <v>465</v>
      </c>
      <c r="W342" s="72">
        <v>499</v>
      </c>
      <c r="X342" s="72">
        <v>7354</v>
      </c>
      <c r="Y342" s="72">
        <v>601</v>
      </c>
      <c r="Z342" s="72">
        <v>783</v>
      </c>
      <c r="AA342" s="72">
        <v>426</v>
      </c>
      <c r="AB342" s="72">
        <v>644</v>
      </c>
      <c r="AC342" s="72">
        <v>1415</v>
      </c>
      <c r="AD342" s="72">
        <v>4057</v>
      </c>
      <c r="AE342" s="72">
        <v>1682</v>
      </c>
      <c r="AF342" s="72">
        <v>2002</v>
      </c>
      <c r="AG342" s="72">
        <v>298</v>
      </c>
      <c r="AH342" s="72">
        <v>4941</v>
      </c>
      <c r="AI342" s="72">
        <v>572</v>
      </c>
      <c r="AJ342" s="72">
        <v>2657</v>
      </c>
      <c r="AK342" s="72">
        <v>3729</v>
      </c>
      <c r="AL342" s="72">
        <v>2617</v>
      </c>
      <c r="AM342" s="72">
        <v>2662</v>
      </c>
      <c r="AN342" s="72">
        <v>86</v>
      </c>
      <c r="AO342" s="72">
        <v>126</v>
      </c>
      <c r="AP342" s="72">
        <v>123</v>
      </c>
      <c r="AQ342" s="72">
        <v>267</v>
      </c>
      <c r="AR342" s="72">
        <v>85</v>
      </c>
      <c r="AS342" s="72">
        <v>109</v>
      </c>
      <c r="AT342" s="72">
        <v>70</v>
      </c>
      <c r="AU342" s="72">
        <v>91</v>
      </c>
      <c r="AV342" s="72">
        <v>16</v>
      </c>
      <c r="AW342" s="72">
        <v>91</v>
      </c>
      <c r="AX342" s="72">
        <v>32</v>
      </c>
      <c r="AY342" s="72">
        <v>16</v>
      </c>
      <c r="AZ342" s="72">
        <v>26</v>
      </c>
      <c r="BA342" s="72">
        <v>53</v>
      </c>
      <c r="BB342" s="72">
        <v>18</v>
      </c>
      <c r="BC342" s="72">
        <v>47</v>
      </c>
      <c r="BD342" s="72">
        <v>871</v>
      </c>
      <c r="BE342" s="72">
        <v>95</v>
      </c>
      <c r="BF342" s="72">
        <v>15</v>
      </c>
      <c r="BG342" s="72">
        <v>10</v>
      </c>
      <c r="BH342" s="72">
        <v>54</v>
      </c>
      <c r="BI342" s="72">
        <v>76</v>
      </c>
      <c r="BJ342" s="72">
        <v>38</v>
      </c>
      <c r="BK342" s="72">
        <v>33</v>
      </c>
      <c r="BL342" s="72">
        <v>51</v>
      </c>
      <c r="BM342" s="72">
        <v>94</v>
      </c>
      <c r="BN342" s="72">
        <v>19</v>
      </c>
      <c r="BO342" s="72">
        <v>83</v>
      </c>
      <c r="BP342" s="72">
        <v>15</v>
      </c>
      <c r="BQ342" s="72">
        <v>63</v>
      </c>
      <c r="BR342" s="72">
        <v>195</v>
      </c>
      <c r="BS342" s="72">
        <v>327</v>
      </c>
      <c r="BT342" s="72">
        <v>23</v>
      </c>
      <c r="BU342" s="72">
        <v>58</v>
      </c>
      <c r="BV342" s="72">
        <v>27</v>
      </c>
      <c r="BW342" s="72">
        <v>39</v>
      </c>
      <c r="BX342" s="72">
        <v>28</v>
      </c>
      <c r="BY342" s="72">
        <v>155</v>
      </c>
      <c r="BZ342" s="72">
        <v>103</v>
      </c>
      <c r="CA342" s="72">
        <v>45</v>
      </c>
      <c r="CB342" s="72">
        <v>6</v>
      </c>
      <c r="CC342" s="72">
        <v>125</v>
      </c>
      <c r="CD342" s="72">
        <v>17</v>
      </c>
      <c r="CE342" s="72">
        <v>24</v>
      </c>
      <c r="CF342" s="72">
        <v>33</v>
      </c>
      <c r="CG342" s="72">
        <v>63</v>
      </c>
      <c r="CH342" s="72">
        <v>229</v>
      </c>
      <c r="CI342" s="72">
        <v>15</v>
      </c>
      <c r="CJ342" s="72">
        <v>46</v>
      </c>
      <c r="CK342" s="72">
        <v>134</v>
      </c>
      <c r="CL342" s="72">
        <v>24</v>
      </c>
      <c r="CM342" s="72">
        <v>87</v>
      </c>
      <c r="CN342" s="72">
        <v>34</v>
      </c>
      <c r="CO342" s="72">
        <v>19</v>
      </c>
      <c r="CP342" s="72">
        <v>75</v>
      </c>
      <c r="CQ342" s="72">
        <v>25</v>
      </c>
      <c r="CR342" s="72">
        <v>22</v>
      </c>
      <c r="CS342" s="72">
        <v>15</v>
      </c>
      <c r="CT342" s="72">
        <v>15</v>
      </c>
      <c r="CU342" s="72">
        <v>10</v>
      </c>
      <c r="CV342" s="72">
        <v>28</v>
      </c>
      <c r="CW342" s="72">
        <v>24</v>
      </c>
      <c r="CX342" s="72">
        <v>64</v>
      </c>
      <c r="CY342" s="72">
        <v>14</v>
      </c>
      <c r="CZ342" s="72">
        <v>26</v>
      </c>
      <c r="DA342" s="72">
        <v>51</v>
      </c>
      <c r="DB342" s="72">
        <v>25</v>
      </c>
      <c r="DC342" s="72">
        <v>37</v>
      </c>
      <c r="DD342" s="72">
        <v>92</v>
      </c>
      <c r="DE342" s="72">
        <v>2</v>
      </c>
      <c r="DF342" s="72">
        <v>18</v>
      </c>
      <c r="DG342" s="72">
        <v>13</v>
      </c>
      <c r="DH342" s="72">
        <v>77</v>
      </c>
      <c r="DI342" s="72">
        <v>48</v>
      </c>
      <c r="DJ342" s="72">
        <v>66</v>
      </c>
      <c r="DK342" s="72">
        <v>16</v>
      </c>
      <c r="DL342" s="72">
        <v>36</v>
      </c>
      <c r="DM342" s="72">
        <v>53</v>
      </c>
      <c r="DN342" s="72">
        <v>124</v>
      </c>
      <c r="DO342" s="72">
        <v>41</v>
      </c>
      <c r="DP342" s="72">
        <v>217</v>
      </c>
      <c r="DQ342" s="72">
        <v>57</v>
      </c>
      <c r="DR342" s="72">
        <v>155</v>
      </c>
      <c r="DS342" s="72">
        <v>53</v>
      </c>
      <c r="DT342" s="72">
        <v>139</v>
      </c>
      <c r="DU342" s="72">
        <v>8</v>
      </c>
      <c r="DV342" s="72">
        <v>50</v>
      </c>
      <c r="DW342" s="72">
        <v>8</v>
      </c>
      <c r="DX342" s="72">
        <v>38</v>
      </c>
      <c r="DY342" s="72">
        <v>35</v>
      </c>
      <c r="DZ342" s="72">
        <v>9</v>
      </c>
      <c r="EA342" s="72">
        <v>35</v>
      </c>
      <c r="EB342" s="72">
        <v>1</v>
      </c>
      <c r="EC342" s="72">
        <v>5</v>
      </c>
      <c r="ED342" s="72">
        <v>3</v>
      </c>
      <c r="EE342" s="72">
        <v>53</v>
      </c>
      <c r="EF342" s="72">
        <v>12</v>
      </c>
      <c r="EG342" s="72">
        <v>8</v>
      </c>
      <c r="EH342" s="72">
        <v>1</v>
      </c>
      <c r="EI342" s="72">
        <v>1</v>
      </c>
      <c r="EJ342" s="72">
        <v>4</v>
      </c>
      <c r="EK342" s="72">
        <v>10</v>
      </c>
      <c r="EL342" s="72">
        <v>5</v>
      </c>
      <c r="EM342" s="72">
        <v>21</v>
      </c>
      <c r="EN342" s="72">
        <v>6</v>
      </c>
      <c r="EO342" s="72">
        <v>16</v>
      </c>
      <c r="EP342" s="72">
        <v>4</v>
      </c>
      <c r="EQ342" s="72">
        <v>35</v>
      </c>
      <c r="ER342" s="72">
        <v>54</v>
      </c>
      <c r="ES342" s="72">
        <v>5</v>
      </c>
      <c r="ET342" s="72">
        <v>123</v>
      </c>
      <c r="EU342" s="72">
        <v>34</v>
      </c>
      <c r="EV342" s="72">
        <v>38</v>
      </c>
      <c r="EW342" s="72">
        <v>31</v>
      </c>
      <c r="EX342" s="72">
        <v>72</v>
      </c>
      <c r="EY342" s="72">
        <v>27</v>
      </c>
      <c r="EZ342" s="72">
        <v>8</v>
      </c>
      <c r="FA342" s="72">
        <v>89</v>
      </c>
      <c r="FB342" s="72">
        <v>100</v>
      </c>
      <c r="FC342" s="72">
        <v>98</v>
      </c>
      <c r="FD342" s="72">
        <v>97</v>
      </c>
      <c r="FE342" s="72">
        <v>28</v>
      </c>
      <c r="FF342" s="72">
        <v>58</v>
      </c>
      <c r="FG342" s="72">
        <v>249</v>
      </c>
      <c r="FH342" s="72">
        <v>94</v>
      </c>
      <c r="FI342" s="72">
        <v>171</v>
      </c>
      <c r="FJ342" s="72">
        <v>107</v>
      </c>
      <c r="FK342" s="72">
        <v>181</v>
      </c>
      <c r="FL342" s="72">
        <v>126</v>
      </c>
      <c r="FM342" s="72">
        <v>86</v>
      </c>
      <c r="FN342" s="72">
        <v>124</v>
      </c>
      <c r="FO342" s="72">
        <v>403</v>
      </c>
      <c r="FP342" s="72">
        <v>16</v>
      </c>
      <c r="FQ342" s="72">
        <v>57</v>
      </c>
      <c r="FR342" s="72">
        <v>16</v>
      </c>
      <c r="FS342" s="72">
        <v>10</v>
      </c>
      <c r="FT342" s="72">
        <v>42</v>
      </c>
      <c r="FU342" s="72">
        <v>15</v>
      </c>
      <c r="FV342" s="72">
        <v>11</v>
      </c>
      <c r="FW342" s="72">
        <v>31</v>
      </c>
      <c r="FX342" s="72">
        <v>37</v>
      </c>
      <c r="FY342" s="72">
        <v>17</v>
      </c>
      <c r="FZ342" s="72">
        <v>66</v>
      </c>
      <c r="GA342" s="72">
        <v>54</v>
      </c>
      <c r="GB342" s="72">
        <v>149</v>
      </c>
      <c r="GC342" s="72">
        <v>132</v>
      </c>
      <c r="GD342" s="72">
        <v>58</v>
      </c>
      <c r="GE342" s="72">
        <v>23</v>
      </c>
      <c r="GF342" s="72">
        <v>33</v>
      </c>
      <c r="GG342" s="72">
        <v>37</v>
      </c>
      <c r="GH342" s="72">
        <v>39</v>
      </c>
      <c r="GI342" s="72">
        <v>10</v>
      </c>
      <c r="GJ342" s="72">
        <v>29</v>
      </c>
      <c r="GK342" s="72">
        <v>37</v>
      </c>
      <c r="GL342" s="72">
        <v>195</v>
      </c>
      <c r="GM342" s="72">
        <v>102</v>
      </c>
      <c r="GN342" s="72">
        <v>76</v>
      </c>
      <c r="GO342" s="72">
        <v>112</v>
      </c>
      <c r="GP342" s="72">
        <v>18</v>
      </c>
      <c r="GQ342" s="72">
        <v>32</v>
      </c>
      <c r="GR342" s="72">
        <v>20</v>
      </c>
      <c r="GS342" s="72">
        <v>35</v>
      </c>
      <c r="GT342" s="72">
        <v>113</v>
      </c>
      <c r="GU342" s="72">
        <v>37</v>
      </c>
      <c r="GV342" s="72">
        <v>82</v>
      </c>
      <c r="GW342" s="72">
        <v>88</v>
      </c>
      <c r="GX342" s="72">
        <v>118</v>
      </c>
      <c r="GY342" s="72">
        <v>65</v>
      </c>
      <c r="GZ342" s="72">
        <v>24</v>
      </c>
      <c r="HA342" s="72">
        <v>41</v>
      </c>
      <c r="HB342" s="72">
        <v>182</v>
      </c>
      <c r="HC342" s="72">
        <v>126</v>
      </c>
      <c r="HD342" s="72">
        <v>158</v>
      </c>
      <c r="HE342" s="72">
        <v>112</v>
      </c>
      <c r="HF342" s="72">
        <v>92</v>
      </c>
      <c r="HG342" s="72">
        <v>102</v>
      </c>
      <c r="HH342" s="72">
        <v>2</v>
      </c>
      <c r="HI342" s="72">
        <v>148</v>
      </c>
      <c r="HJ342" s="72">
        <v>102</v>
      </c>
      <c r="HK342" s="72">
        <v>136</v>
      </c>
      <c r="HL342" s="72">
        <v>20</v>
      </c>
      <c r="HM342" s="72">
        <v>78</v>
      </c>
      <c r="HN342" s="72">
        <v>0</v>
      </c>
      <c r="HO342" s="72">
        <v>88</v>
      </c>
      <c r="HP342" s="72">
        <v>7</v>
      </c>
      <c r="HQ342" s="72">
        <v>90</v>
      </c>
      <c r="HR342" s="72">
        <v>34</v>
      </c>
      <c r="HS342" s="72">
        <v>10</v>
      </c>
      <c r="HT342" s="72">
        <v>14</v>
      </c>
      <c r="HU342" s="72">
        <v>46</v>
      </c>
      <c r="HV342" s="72">
        <v>65</v>
      </c>
      <c r="HW342" s="72">
        <v>78</v>
      </c>
      <c r="HX342" s="72">
        <v>24</v>
      </c>
      <c r="HY342" s="72">
        <v>279</v>
      </c>
      <c r="HZ342" s="72">
        <v>152</v>
      </c>
      <c r="IA342" s="72">
        <v>327</v>
      </c>
      <c r="IB342" s="72">
        <v>68</v>
      </c>
      <c r="IC342" s="72">
        <v>38</v>
      </c>
      <c r="ID342" s="72">
        <v>36</v>
      </c>
      <c r="IE342" s="72">
        <v>21</v>
      </c>
      <c r="IF342" s="72">
        <v>669</v>
      </c>
      <c r="IG342" s="72">
        <v>25</v>
      </c>
      <c r="IH342" s="72">
        <v>520</v>
      </c>
      <c r="II342" s="72">
        <v>29</v>
      </c>
      <c r="IJ342" s="72">
        <v>44</v>
      </c>
      <c r="IK342" s="72">
        <v>24</v>
      </c>
      <c r="IL342" s="72">
        <v>28</v>
      </c>
      <c r="IM342" s="72">
        <v>24</v>
      </c>
      <c r="IN342" s="72">
        <v>47</v>
      </c>
      <c r="IO342" s="72">
        <v>239</v>
      </c>
      <c r="IP342" s="72">
        <v>576</v>
      </c>
      <c r="IQ342" s="72">
        <v>204</v>
      </c>
      <c r="IR342" s="72">
        <v>102</v>
      </c>
      <c r="IS342" s="72">
        <v>84</v>
      </c>
      <c r="IT342" s="72">
        <v>894</v>
      </c>
      <c r="IU342" s="72">
        <v>107</v>
      </c>
      <c r="IV342" s="72">
        <v>118</v>
      </c>
      <c r="IW342" s="72">
        <v>31</v>
      </c>
      <c r="IX342" s="72">
        <v>18</v>
      </c>
      <c r="IY342" s="72">
        <v>33</v>
      </c>
      <c r="IZ342" s="72">
        <v>62</v>
      </c>
      <c r="JA342" s="72">
        <v>44</v>
      </c>
      <c r="JB342" s="72">
        <v>26</v>
      </c>
      <c r="JC342" s="72">
        <v>16</v>
      </c>
      <c r="JD342" s="72">
        <v>102</v>
      </c>
      <c r="JE342" s="72">
        <v>150</v>
      </c>
      <c r="JF342" s="72">
        <v>40</v>
      </c>
      <c r="JG342" s="72">
        <v>8</v>
      </c>
      <c r="JH342" s="72">
        <v>25</v>
      </c>
      <c r="JI342" s="72">
        <v>50</v>
      </c>
      <c r="JJ342" s="72">
        <v>102</v>
      </c>
      <c r="JK342" s="72">
        <v>425</v>
      </c>
      <c r="JL342" s="72">
        <v>39</v>
      </c>
      <c r="JM342" s="72">
        <v>42</v>
      </c>
      <c r="JN342" s="72">
        <v>100</v>
      </c>
      <c r="JO342" s="72">
        <v>0</v>
      </c>
      <c r="JP342" s="72">
        <v>210</v>
      </c>
      <c r="JQ342" s="72">
        <v>190</v>
      </c>
      <c r="JR342" s="72">
        <v>594</v>
      </c>
      <c r="JS342" s="72">
        <v>410</v>
      </c>
      <c r="JT342" s="72">
        <v>2990</v>
      </c>
      <c r="JU342" s="72">
        <v>304</v>
      </c>
      <c r="JV342" s="72">
        <v>158</v>
      </c>
      <c r="JW342" s="72">
        <v>568</v>
      </c>
      <c r="JX342" s="72">
        <v>48</v>
      </c>
      <c r="JY342" s="72"/>
      <c r="JZ342" s="72">
        <v>169</v>
      </c>
      <c r="KA342" s="72">
        <v>166</v>
      </c>
      <c r="KB342" s="72">
        <v>265</v>
      </c>
      <c r="KC342" s="72">
        <v>101</v>
      </c>
      <c r="KD342" s="72">
        <v>118</v>
      </c>
      <c r="KE342" s="72">
        <v>64</v>
      </c>
      <c r="KF342" s="72">
        <v>211</v>
      </c>
      <c r="KG342" s="72">
        <v>182</v>
      </c>
      <c r="KH342" s="72">
        <v>235</v>
      </c>
      <c r="KI342" s="72">
        <v>120</v>
      </c>
      <c r="KJ342" s="72">
        <v>1332</v>
      </c>
      <c r="KK342" s="72">
        <v>2</v>
      </c>
      <c r="KL342" s="72">
        <v>141</v>
      </c>
      <c r="KM342" s="72">
        <v>11</v>
      </c>
      <c r="KN342" s="72">
        <v>720</v>
      </c>
      <c r="KO342" s="72">
        <v>113</v>
      </c>
      <c r="KP342" s="72">
        <v>3</v>
      </c>
      <c r="KQ342" s="72">
        <v>216</v>
      </c>
      <c r="KR342" s="72">
        <v>14</v>
      </c>
      <c r="KS342" s="72">
        <v>52</v>
      </c>
      <c r="KT342" s="72">
        <v>55</v>
      </c>
      <c r="KU342" s="72">
        <v>27</v>
      </c>
      <c r="KV342" s="72">
        <v>563</v>
      </c>
      <c r="KW342" s="72">
        <v>175</v>
      </c>
      <c r="KX342" s="72">
        <v>6</v>
      </c>
      <c r="KY342" s="72">
        <v>20</v>
      </c>
      <c r="KZ342" s="72">
        <v>29</v>
      </c>
      <c r="LA342" s="72">
        <v>2037</v>
      </c>
      <c r="LB342" s="72">
        <v>11276</v>
      </c>
      <c r="LC342" s="72">
        <v>451</v>
      </c>
      <c r="LD342" s="72">
        <v>449</v>
      </c>
      <c r="LE342" s="72">
        <v>146</v>
      </c>
      <c r="LF342" s="72">
        <v>31</v>
      </c>
      <c r="LG342" s="72">
        <v>47</v>
      </c>
      <c r="LH342" s="72">
        <v>16</v>
      </c>
      <c r="LI342" s="72">
        <v>6</v>
      </c>
      <c r="LJ342" s="72">
        <v>1121</v>
      </c>
      <c r="LK342" s="72">
        <v>2</v>
      </c>
      <c r="LL342" s="72">
        <v>146</v>
      </c>
      <c r="LM342" s="72">
        <v>41</v>
      </c>
      <c r="LN342" s="72">
        <v>569</v>
      </c>
      <c r="LO342" s="72">
        <v>115</v>
      </c>
      <c r="LP342" s="72">
        <v>14</v>
      </c>
      <c r="LQ342" s="72">
        <v>30721</v>
      </c>
      <c r="LR342" s="72">
        <v>30</v>
      </c>
      <c r="LS342" s="72">
        <v>149</v>
      </c>
      <c r="LT342" s="72">
        <v>10</v>
      </c>
      <c r="LU342" s="72">
        <v>1615</v>
      </c>
      <c r="LV342" s="72">
        <v>452</v>
      </c>
      <c r="LW342" s="72">
        <v>777</v>
      </c>
      <c r="LX342" s="72">
        <v>4377</v>
      </c>
      <c r="LY342" s="72">
        <v>216</v>
      </c>
      <c r="LZ342" s="72">
        <v>228</v>
      </c>
      <c r="MA342" s="72">
        <v>12126</v>
      </c>
      <c r="MB342" s="72">
        <v>979</v>
      </c>
      <c r="MC342" s="72">
        <v>2016</v>
      </c>
      <c r="MD342" s="72">
        <v>3913</v>
      </c>
      <c r="ME342" s="72">
        <v>39</v>
      </c>
      <c r="MF342" s="72">
        <v>127</v>
      </c>
      <c r="MG342" s="72">
        <v>16</v>
      </c>
      <c r="MH342" s="72">
        <v>43</v>
      </c>
      <c r="MI342" s="72">
        <v>71</v>
      </c>
      <c r="MJ342" s="72">
        <v>1613</v>
      </c>
      <c r="MK342" s="72">
        <v>272</v>
      </c>
      <c r="ML342" s="72">
        <v>780</v>
      </c>
      <c r="MM342" s="72">
        <v>406</v>
      </c>
      <c r="MN342" s="72">
        <v>628</v>
      </c>
      <c r="MO342" s="72">
        <v>197</v>
      </c>
      <c r="MP342" s="72">
        <v>325</v>
      </c>
      <c r="MQ342" s="72">
        <v>565</v>
      </c>
      <c r="MR342" s="72">
        <v>183</v>
      </c>
      <c r="MS342" s="72">
        <v>545</v>
      </c>
      <c r="MT342" s="72">
        <v>56</v>
      </c>
      <c r="MU342" s="72">
        <v>711</v>
      </c>
      <c r="MV342" s="72">
        <v>87</v>
      </c>
      <c r="MW342" s="72">
        <v>768</v>
      </c>
      <c r="MX342" s="72">
        <v>41</v>
      </c>
      <c r="MY342" s="72">
        <v>139</v>
      </c>
      <c r="MZ342" s="72">
        <v>58</v>
      </c>
      <c r="NA342" s="72">
        <v>267</v>
      </c>
      <c r="NB342" s="72">
        <v>49</v>
      </c>
      <c r="NC342" s="72">
        <v>35</v>
      </c>
      <c r="ND342" s="72">
        <v>831</v>
      </c>
      <c r="NE342" s="72">
        <v>385</v>
      </c>
      <c r="NF342" s="72">
        <v>17</v>
      </c>
      <c r="NG342" s="72">
        <v>503</v>
      </c>
      <c r="NH342" s="72">
        <v>38</v>
      </c>
      <c r="NI342" s="72">
        <v>93</v>
      </c>
      <c r="NJ342" s="72">
        <v>24</v>
      </c>
      <c r="NK342" s="72">
        <v>33</v>
      </c>
      <c r="NL342" s="72">
        <v>2</v>
      </c>
      <c r="NM342" s="72">
        <v>28</v>
      </c>
      <c r="NN342" s="72">
        <v>21</v>
      </c>
      <c r="NO342" s="72">
        <v>408</v>
      </c>
      <c r="NP342" s="72">
        <v>96</v>
      </c>
      <c r="NQ342" s="72">
        <v>1474</v>
      </c>
      <c r="NR342" s="72">
        <v>244</v>
      </c>
      <c r="NS342" s="72">
        <v>121</v>
      </c>
      <c r="NT342" s="72">
        <v>356</v>
      </c>
      <c r="NU342" s="72">
        <v>95</v>
      </c>
      <c r="NV342" s="72">
        <v>18</v>
      </c>
      <c r="NW342" s="72">
        <v>2</v>
      </c>
      <c r="NX342" s="72">
        <v>29</v>
      </c>
      <c r="NY342" s="72">
        <v>1</v>
      </c>
      <c r="NZ342" s="72">
        <v>26</v>
      </c>
      <c r="OA342" s="72">
        <v>0</v>
      </c>
      <c r="OB342" s="72">
        <v>17</v>
      </c>
      <c r="OC342" s="72">
        <v>87</v>
      </c>
      <c r="OD342" s="72">
        <v>714</v>
      </c>
      <c r="OE342" s="72">
        <v>66</v>
      </c>
      <c r="OF342" s="72">
        <v>95</v>
      </c>
      <c r="OG342" s="72"/>
      <c r="OH342" s="72">
        <v>30047</v>
      </c>
      <c r="OI342" s="72">
        <v>7997</v>
      </c>
      <c r="OJ342" s="72">
        <v>169</v>
      </c>
      <c r="OK342" s="72">
        <v>316</v>
      </c>
      <c r="OL342" s="72">
        <v>270</v>
      </c>
      <c r="OM342" s="72">
        <v>3193</v>
      </c>
      <c r="ON342" s="72">
        <v>1601</v>
      </c>
      <c r="OO342" s="72">
        <v>11618</v>
      </c>
      <c r="OP342" s="72">
        <v>1274</v>
      </c>
      <c r="OQ342" s="72">
        <v>579</v>
      </c>
      <c r="OR342" s="73">
        <v>6538</v>
      </c>
      <c r="OS342" s="74">
        <v>223431</v>
      </c>
      <c r="OT342" s="71"/>
      <c r="OU342" s="72">
        <v>42239</v>
      </c>
      <c r="OV342" s="72"/>
      <c r="OW342" s="72">
        <v>1210</v>
      </c>
      <c r="OX342" s="72"/>
      <c r="OY342" s="72"/>
      <c r="OZ342" s="72">
        <v>35573</v>
      </c>
      <c r="PA342" s="72"/>
      <c r="PB342" s="72"/>
      <c r="PC342" s="72"/>
      <c r="PD342" s="72"/>
      <c r="PE342" s="72"/>
      <c r="PF342" s="72"/>
      <c r="PG342" s="72"/>
      <c r="PH342" s="72"/>
      <c r="PI342" s="72"/>
      <c r="PJ342" s="72"/>
      <c r="PK342" s="72"/>
      <c r="PL342" s="73"/>
      <c r="PM342" s="74">
        <v>302453</v>
      </c>
    </row>
    <row r="343" spans="1:429" ht="12.75" customHeight="1">
      <c r="A343" s="68">
        <v>541610</v>
      </c>
      <c r="B343" s="69" t="str">
        <f>INDEX('NAICS to ISIC Key'!H:H,MATCH(A343,'NAICS to ISIC Key'!D:D,0))</f>
        <v>ISIC 69T82</v>
      </c>
      <c r="C343" s="70" t="s">
        <v>732</v>
      </c>
      <c r="D343" s="71">
        <v>1</v>
      </c>
      <c r="E343" s="72"/>
      <c r="F343" s="72"/>
      <c r="G343" s="72"/>
      <c r="H343" s="72"/>
      <c r="I343" s="72">
        <v>0</v>
      </c>
      <c r="J343" s="72"/>
      <c r="K343" s="72"/>
      <c r="L343" s="72"/>
      <c r="M343" s="72">
        <v>0</v>
      </c>
      <c r="N343" s="72"/>
      <c r="O343" s="72">
        <v>3</v>
      </c>
      <c r="P343" s="72">
        <v>2</v>
      </c>
      <c r="Q343" s="72">
        <v>369</v>
      </c>
      <c r="R343" s="72">
        <v>27</v>
      </c>
      <c r="S343" s="72">
        <v>4</v>
      </c>
      <c r="T343" s="72">
        <v>15</v>
      </c>
      <c r="U343" s="72">
        <v>14</v>
      </c>
      <c r="V343" s="72">
        <v>7</v>
      </c>
      <c r="W343" s="72">
        <v>89</v>
      </c>
      <c r="X343" s="72">
        <v>157</v>
      </c>
      <c r="Y343" s="72">
        <v>112</v>
      </c>
      <c r="Z343" s="72">
        <v>154</v>
      </c>
      <c r="AA343" s="72">
        <v>54</v>
      </c>
      <c r="AB343" s="72">
        <v>41</v>
      </c>
      <c r="AC343" s="72">
        <v>56</v>
      </c>
      <c r="AD343" s="72">
        <v>103</v>
      </c>
      <c r="AE343" s="72">
        <v>94</v>
      </c>
      <c r="AF343" s="72">
        <v>76</v>
      </c>
      <c r="AG343" s="72">
        <v>37</v>
      </c>
      <c r="AH343" s="72">
        <v>125</v>
      </c>
      <c r="AI343" s="72">
        <v>55</v>
      </c>
      <c r="AJ343" s="72">
        <v>115</v>
      </c>
      <c r="AK343" s="72">
        <v>67</v>
      </c>
      <c r="AL343" s="72">
        <v>61</v>
      </c>
      <c r="AM343" s="72">
        <v>68</v>
      </c>
      <c r="AN343" s="72">
        <v>30</v>
      </c>
      <c r="AO343" s="72">
        <v>15</v>
      </c>
      <c r="AP343" s="72">
        <v>25</v>
      </c>
      <c r="AQ343" s="72">
        <v>13</v>
      </c>
      <c r="AR343" s="72">
        <v>22</v>
      </c>
      <c r="AS343" s="72">
        <v>21</v>
      </c>
      <c r="AT343" s="72">
        <v>8</v>
      </c>
      <c r="AU343" s="72">
        <v>20</v>
      </c>
      <c r="AV343" s="72">
        <v>20</v>
      </c>
      <c r="AW343" s="72">
        <v>24</v>
      </c>
      <c r="AX343" s="72">
        <v>2</v>
      </c>
      <c r="AY343" s="72">
        <v>6</v>
      </c>
      <c r="AZ343" s="72">
        <v>6</v>
      </c>
      <c r="BA343" s="72">
        <v>2</v>
      </c>
      <c r="BB343" s="72">
        <v>3</v>
      </c>
      <c r="BC343" s="72">
        <v>5</v>
      </c>
      <c r="BD343" s="72">
        <v>39</v>
      </c>
      <c r="BE343" s="72">
        <v>11</v>
      </c>
      <c r="BF343" s="72">
        <v>3</v>
      </c>
      <c r="BG343" s="72">
        <v>4</v>
      </c>
      <c r="BH343" s="72">
        <v>18</v>
      </c>
      <c r="BI343" s="72">
        <v>84</v>
      </c>
      <c r="BJ343" s="72">
        <v>8</v>
      </c>
      <c r="BK343" s="72">
        <v>10</v>
      </c>
      <c r="BL343" s="72">
        <v>6</v>
      </c>
      <c r="BM343" s="72">
        <v>8</v>
      </c>
      <c r="BN343" s="72">
        <v>2</v>
      </c>
      <c r="BO343" s="72">
        <v>3</v>
      </c>
      <c r="BP343" s="72">
        <v>16</v>
      </c>
      <c r="BQ343" s="72">
        <v>16</v>
      </c>
      <c r="BR343" s="72">
        <v>23</v>
      </c>
      <c r="BS343" s="72">
        <v>11</v>
      </c>
      <c r="BT343" s="72">
        <v>4</v>
      </c>
      <c r="BU343" s="72">
        <v>3</v>
      </c>
      <c r="BV343" s="72">
        <v>8</v>
      </c>
      <c r="BW343" s="72">
        <v>7</v>
      </c>
      <c r="BX343" s="72">
        <v>3</v>
      </c>
      <c r="BY343" s="72">
        <v>28</v>
      </c>
      <c r="BZ343" s="72">
        <v>21</v>
      </c>
      <c r="CA343" s="72">
        <v>38</v>
      </c>
      <c r="CB343" s="72">
        <v>7</v>
      </c>
      <c r="CC343" s="72">
        <v>69</v>
      </c>
      <c r="CD343" s="72">
        <v>2</v>
      </c>
      <c r="CE343" s="72">
        <v>4</v>
      </c>
      <c r="CF343" s="72">
        <v>35</v>
      </c>
      <c r="CG343" s="72">
        <v>13</v>
      </c>
      <c r="CH343" s="72">
        <v>29</v>
      </c>
      <c r="CI343" s="72">
        <v>5</v>
      </c>
      <c r="CJ343" s="72">
        <v>35</v>
      </c>
      <c r="CK343" s="72">
        <v>37</v>
      </c>
      <c r="CL343" s="72">
        <v>115</v>
      </c>
      <c r="CM343" s="72">
        <v>51</v>
      </c>
      <c r="CN343" s="72">
        <v>23</v>
      </c>
      <c r="CO343" s="72">
        <v>31</v>
      </c>
      <c r="CP343" s="72">
        <v>61</v>
      </c>
      <c r="CQ343" s="72">
        <v>8</v>
      </c>
      <c r="CR343" s="72">
        <v>37</v>
      </c>
      <c r="CS343" s="72">
        <v>6</v>
      </c>
      <c r="CT343" s="72">
        <v>7</v>
      </c>
      <c r="CU343" s="72">
        <v>17</v>
      </c>
      <c r="CV343" s="72">
        <v>28</v>
      </c>
      <c r="CW343" s="72">
        <v>23</v>
      </c>
      <c r="CX343" s="72">
        <v>11</v>
      </c>
      <c r="CY343" s="72">
        <v>3</v>
      </c>
      <c r="CZ343" s="72">
        <v>7</v>
      </c>
      <c r="DA343" s="72">
        <v>44</v>
      </c>
      <c r="DB343" s="72">
        <v>15</v>
      </c>
      <c r="DC343" s="72">
        <v>49</v>
      </c>
      <c r="DD343" s="72">
        <v>36</v>
      </c>
      <c r="DE343" s="72">
        <v>2</v>
      </c>
      <c r="DF343" s="72">
        <v>11</v>
      </c>
      <c r="DG343" s="72">
        <v>7</v>
      </c>
      <c r="DH343" s="72">
        <v>46</v>
      </c>
      <c r="DI343" s="72">
        <v>37</v>
      </c>
      <c r="DJ343" s="72">
        <v>109</v>
      </c>
      <c r="DK343" s="72">
        <v>27</v>
      </c>
      <c r="DL343" s="72">
        <v>57</v>
      </c>
      <c r="DM343" s="72">
        <v>87</v>
      </c>
      <c r="DN343" s="72">
        <v>196</v>
      </c>
      <c r="DO343" s="72">
        <v>65</v>
      </c>
      <c r="DP343" s="72">
        <v>343</v>
      </c>
      <c r="DQ343" s="72">
        <v>93</v>
      </c>
      <c r="DR343" s="72">
        <v>243</v>
      </c>
      <c r="DS343" s="72">
        <v>58</v>
      </c>
      <c r="DT343" s="72">
        <v>189</v>
      </c>
      <c r="DU343" s="72">
        <v>13</v>
      </c>
      <c r="DV343" s="72">
        <v>46</v>
      </c>
      <c r="DW343" s="72">
        <v>9</v>
      </c>
      <c r="DX343" s="72">
        <v>39</v>
      </c>
      <c r="DY343" s="72">
        <v>51</v>
      </c>
      <c r="DZ343" s="72">
        <v>12</v>
      </c>
      <c r="EA343" s="72">
        <v>38</v>
      </c>
      <c r="EB343" s="72">
        <v>1</v>
      </c>
      <c r="EC343" s="72">
        <v>5</v>
      </c>
      <c r="ED343" s="72">
        <v>2</v>
      </c>
      <c r="EE343" s="72">
        <v>11</v>
      </c>
      <c r="EF343" s="72">
        <v>6</v>
      </c>
      <c r="EG343" s="72">
        <v>1</v>
      </c>
      <c r="EH343" s="72">
        <v>2</v>
      </c>
      <c r="EI343" s="72">
        <v>1</v>
      </c>
      <c r="EJ343" s="72">
        <v>2</v>
      </c>
      <c r="EK343" s="72">
        <v>7</v>
      </c>
      <c r="EL343" s="72">
        <v>13</v>
      </c>
      <c r="EM343" s="72">
        <v>22</v>
      </c>
      <c r="EN343" s="72">
        <v>15</v>
      </c>
      <c r="EO343" s="72">
        <v>7</v>
      </c>
      <c r="EP343" s="72">
        <v>3</v>
      </c>
      <c r="EQ343" s="72">
        <v>8</v>
      </c>
      <c r="ER343" s="72">
        <v>14</v>
      </c>
      <c r="ES343" s="72">
        <v>2</v>
      </c>
      <c r="ET343" s="72">
        <v>50</v>
      </c>
      <c r="EU343" s="72">
        <v>65</v>
      </c>
      <c r="EV343" s="72">
        <v>159</v>
      </c>
      <c r="EW343" s="72">
        <v>17</v>
      </c>
      <c r="EX343" s="72">
        <v>17</v>
      </c>
      <c r="EY343" s="72">
        <v>9</v>
      </c>
      <c r="EZ343" s="72">
        <v>3</v>
      </c>
      <c r="FA343" s="72">
        <v>7</v>
      </c>
      <c r="FB343" s="72">
        <v>140</v>
      </c>
      <c r="FC343" s="72">
        <v>128</v>
      </c>
      <c r="FD343" s="72">
        <v>47</v>
      </c>
      <c r="FE343" s="72">
        <v>38</v>
      </c>
      <c r="FF343" s="72">
        <v>62</v>
      </c>
      <c r="FG343" s="72">
        <v>299</v>
      </c>
      <c r="FH343" s="72">
        <v>63</v>
      </c>
      <c r="FI343" s="72">
        <v>1900</v>
      </c>
      <c r="FJ343" s="72">
        <v>93</v>
      </c>
      <c r="FK343" s="72">
        <v>82</v>
      </c>
      <c r="FL343" s="72">
        <v>146</v>
      </c>
      <c r="FM343" s="72">
        <v>135</v>
      </c>
      <c r="FN343" s="72">
        <v>24</v>
      </c>
      <c r="FO343" s="72">
        <v>13</v>
      </c>
      <c r="FP343" s="72">
        <v>5</v>
      </c>
      <c r="FQ343" s="72">
        <v>10</v>
      </c>
      <c r="FR343" s="72">
        <v>24</v>
      </c>
      <c r="FS343" s="72">
        <v>10</v>
      </c>
      <c r="FT343" s="72">
        <v>13</v>
      </c>
      <c r="FU343" s="72">
        <v>14</v>
      </c>
      <c r="FV343" s="72">
        <v>5</v>
      </c>
      <c r="FW343" s="72">
        <v>18</v>
      </c>
      <c r="FX343" s="72">
        <v>8</v>
      </c>
      <c r="FY343" s="72">
        <v>9</v>
      </c>
      <c r="FZ343" s="72">
        <v>58</v>
      </c>
      <c r="GA343" s="72">
        <v>11</v>
      </c>
      <c r="GB343" s="72">
        <v>153</v>
      </c>
      <c r="GC343" s="72">
        <v>277</v>
      </c>
      <c r="GD343" s="72">
        <v>30</v>
      </c>
      <c r="GE343" s="72">
        <v>27</v>
      </c>
      <c r="GF343" s="72">
        <v>30</v>
      </c>
      <c r="GG343" s="72">
        <v>26</v>
      </c>
      <c r="GH343" s="72">
        <v>29</v>
      </c>
      <c r="GI343" s="72">
        <v>11</v>
      </c>
      <c r="GJ343" s="72">
        <v>13</v>
      </c>
      <c r="GK343" s="72">
        <v>22</v>
      </c>
      <c r="GL343" s="72">
        <v>84</v>
      </c>
      <c r="GM343" s="72">
        <v>11</v>
      </c>
      <c r="GN343" s="72">
        <v>6</v>
      </c>
      <c r="GO343" s="72">
        <v>12</v>
      </c>
      <c r="GP343" s="72">
        <v>13</v>
      </c>
      <c r="GQ343" s="72">
        <v>4</v>
      </c>
      <c r="GR343" s="72">
        <v>5</v>
      </c>
      <c r="GS343" s="72">
        <v>5</v>
      </c>
      <c r="GT343" s="72">
        <v>212</v>
      </c>
      <c r="GU343" s="72">
        <v>27</v>
      </c>
      <c r="GV343" s="72">
        <v>26</v>
      </c>
      <c r="GW343" s="72">
        <v>9</v>
      </c>
      <c r="GX343" s="72">
        <v>13</v>
      </c>
      <c r="GY343" s="72">
        <v>36</v>
      </c>
      <c r="GZ343" s="72">
        <v>6</v>
      </c>
      <c r="HA343" s="72">
        <v>31</v>
      </c>
      <c r="HB343" s="72">
        <v>46</v>
      </c>
      <c r="HC343" s="72">
        <v>12</v>
      </c>
      <c r="HD343" s="72">
        <v>24</v>
      </c>
      <c r="HE343" s="72">
        <v>27</v>
      </c>
      <c r="HF343" s="72">
        <v>22</v>
      </c>
      <c r="HG343" s="72">
        <v>6</v>
      </c>
      <c r="HH343" s="72">
        <v>3</v>
      </c>
      <c r="HI343" s="72">
        <v>28</v>
      </c>
      <c r="HJ343" s="72">
        <v>20</v>
      </c>
      <c r="HK343" s="72">
        <v>25</v>
      </c>
      <c r="HL343" s="72">
        <v>5</v>
      </c>
      <c r="HM343" s="72">
        <v>26</v>
      </c>
      <c r="HN343" s="72">
        <v>3</v>
      </c>
      <c r="HO343" s="72">
        <v>190</v>
      </c>
      <c r="HP343" s="72">
        <v>2</v>
      </c>
      <c r="HQ343" s="72">
        <v>18</v>
      </c>
      <c r="HR343" s="72">
        <v>8</v>
      </c>
      <c r="HS343" s="72">
        <v>6</v>
      </c>
      <c r="HT343" s="72">
        <v>4</v>
      </c>
      <c r="HU343" s="72">
        <v>9</v>
      </c>
      <c r="HV343" s="72">
        <v>18</v>
      </c>
      <c r="HW343" s="72">
        <v>8</v>
      </c>
      <c r="HX343" s="72">
        <v>9</v>
      </c>
      <c r="HY343" s="72">
        <v>57</v>
      </c>
      <c r="HZ343" s="72">
        <v>50</v>
      </c>
      <c r="IA343" s="72">
        <v>26</v>
      </c>
      <c r="IB343" s="72">
        <v>15</v>
      </c>
      <c r="IC343" s="72">
        <v>4</v>
      </c>
      <c r="ID343" s="72">
        <v>11</v>
      </c>
      <c r="IE343" s="72">
        <v>4</v>
      </c>
      <c r="IF343" s="72">
        <v>173</v>
      </c>
      <c r="IG343" s="72">
        <v>4</v>
      </c>
      <c r="IH343" s="72">
        <v>780</v>
      </c>
      <c r="II343" s="72">
        <v>11</v>
      </c>
      <c r="IJ343" s="72">
        <v>4</v>
      </c>
      <c r="IK343" s="72">
        <v>9</v>
      </c>
      <c r="IL343" s="72">
        <v>51</v>
      </c>
      <c r="IM343" s="72">
        <v>12</v>
      </c>
      <c r="IN343" s="72">
        <v>31</v>
      </c>
      <c r="IO343" s="72">
        <v>94</v>
      </c>
      <c r="IP343" s="72">
        <v>315</v>
      </c>
      <c r="IQ343" s="72">
        <v>74</v>
      </c>
      <c r="IR343" s="72">
        <v>67</v>
      </c>
      <c r="IS343" s="72">
        <v>138</v>
      </c>
      <c r="IT343" s="72">
        <v>1894</v>
      </c>
      <c r="IU343" s="72">
        <v>164</v>
      </c>
      <c r="IV343" s="72">
        <v>207</v>
      </c>
      <c r="IW343" s="72">
        <v>14</v>
      </c>
      <c r="IX343" s="72">
        <v>6</v>
      </c>
      <c r="IY343" s="72">
        <v>24</v>
      </c>
      <c r="IZ343" s="72">
        <v>15</v>
      </c>
      <c r="JA343" s="72">
        <v>46</v>
      </c>
      <c r="JB343" s="72">
        <v>34</v>
      </c>
      <c r="JC343" s="72">
        <v>7</v>
      </c>
      <c r="JD343" s="72">
        <v>53</v>
      </c>
      <c r="JE343" s="72">
        <v>29</v>
      </c>
      <c r="JF343" s="72">
        <v>10</v>
      </c>
      <c r="JG343" s="72">
        <v>2</v>
      </c>
      <c r="JH343" s="72">
        <v>50</v>
      </c>
      <c r="JI343" s="72">
        <v>9</v>
      </c>
      <c r="JJ343" s="72">
        <v>6</v>
      </c>
      <c r="JK343" s="72">
        <v>209</v>
      </c>
      <c r="JL343" s="72">
        <v>18</v>
      </c>
      <c r="JM343" s="72">
        <v>6</v>
      </c>
      <c r="JN343" s="72">
        <v>19</v>
      </c>
      <c r="JO343" s="72">
        <v>1276</v>
      </c>
      <c r="JP343" s="72">
        <v>2914</v>
      </c>
      <c r="JQ343" s="72">
        <v>1927</v>
      </c>
      <c r="JR343" s="72">
        <v>2369</v>
      </c>
      <c r="JS343" s="72">
        <v>2941</v>
      </c>
      <c r="JT343" s="72">
        <v>930</v>
      </c>
      <c r="JU343" s="72">
        <v>726</v>
      </c>
      <c r="JV343" s="72">
        <v>286</v>
      </c>
      <c r="JW343" s="72">
        <v>4007</v>
      </c>
      <c r="JX343" s="72">
        <v>30</v>
      </c>
      <c r="JY343" s="72"/>
      <c r="JZ343" s="72">
        <v>702</v>
      </c>
      <c r="KA343" s="72">
        <v>435</v>
      </c>
      <c r="KB343" s="72">
        <v>748</v>
      </c>
      <c r="KC343" s="72">
        <v>191</v>
      </c>
      <c r="KD343" s="72">
        <v>536</v>
      </c>
      <c r="KE343" s="72">
        <v>245</v>
      </c>
      <c r="KF343" s="72">
        <v>807</v>
      </c>
      <c r="KG343" s="72">
        <v>1412</v>
      </c>
      <c r="KH343" s="72">
        <v>580</v>
      </c>
      <c r="KI343" s="72">
        <v>10</v>
      </c>
      <c r="KJ343" s="72">
        <v>36</v>
      </c>
      <c r="KK343" s="72">
        <v>109</v>
      </c>
      <c r="KL343" s="72">
        <v>298</v>
      </c>
      <c r="KM343" s="72">
        <v>130</v>
      </c>
      <c r="KN343" s="72">
        <v>51</v>
      </c>
      <c r="KO343" s="72">
        <v>373</v>
      </c>
      <c r="KP343" s="72">
        <v>110</v>
      </c>
      <c r="KQ343" s="72">
        <v>595</v>
      </c>
      <c r="KR343" s="72">
        <v>172</v>
      </c>
      <c r="KS343" s="72">
        <v>320</v>
      </c>
      <c r="KT343" s="72">
        <v>609</v>
      </c>
      <c r="KU343" s="72">
        <v>114</v>
      </c>
      <c r="KV343" s="72">
        <v>2442</v>
      </c>
      <c r="KW343" s="72">
        <v>647</v>
      </c>
      <c r="KX343" s="72">
        <v>33</v>
      </c>
      <c r="KY343" s="72">
        <v>114</v>
      </c>
      <c r="KZ343" s="72">
        <v>145</v>
      </c>
      <c r="LA343" s="72">
        <v>1194</v>
      </c>
      <c r="LB343" s="72">
        <v>1083</v>
      </c>
      <c r="LC343" s="72">
        <v>272</v>
      </c>
      <c r="LD343" s="72">
        <v>4425</v>
      </c>
      <c r="LE343" s="72">
        <v>1744</v>
      </c>
      <c r="LF343" s="72">
        <v>74</v>
      </c>
      <c r="LG343" s="72">
        <v>4857</v>
      </c>
      <c r="LH343" s="72">
        <v>10150</v>
      </c>
      <c r="LI343" s="72">
        <v>9760</v>
      </c>
      <c r="LJ343" s="72">
        <v>3582</v>
      </c>
      <c r="LK343" s="72">
        <v>8</v>
      </c>
      <c r="LL343" s="72">
        <v>113</v>
      </c>
      <c r="LM343" s="72">
        <v>763</v>
      </c>
      <c r="LN343" s="72">
        <v>1147</v>
      </c>
      <c r="LO343" s="72"/>
      <c r="LP343" s="72">
        <v>0</v>
      </c>
      <c r="LQ343" s="72">
        <v>1806</v>
      </c>
      <c r="LR343" s="72">
        <v>145</v>
      </c>
      <c r="LS343" s="72">
        <v>178</v>
      </c>
      <c r="LT343" s="72">
        <v>76</v>
      </c>
      <c r="LU343" s="72">
        <v>859</v>
      </c>
      <c r="LV343" s="72">
        <v>1220</v>
      </c>
      <c r="LW343" s="72">
        <v>2696</v>
      </c>
      <c r="LX343" s="72">
        <v>1053</v>
      </c>
      <c r="LY343" s="72">
        <v>2007</v>
      </c>
      <c r="LZ343" s="72">
        <v>893</v>
      </c>
      <c r="MA343" s="72">
        <v>8172</v>
      </c>
      <c r="MB343" s="72">
        <v>3819</v>
      </c>
      <c r="MC343" s="72">
        <v>529</v>
      </c>
      <c r="MD343" s="72">
        <v>6066</v>
      </c>
      <c r="ME343" s="72">
        <v>632</v>
      </c>
      <c r="MF343" s="72">
        <v>244</v>
      </c>
      <c r="MG343" s="72">
        <v>48</v>
      </c>
      <c r="MH343" s="72">
        <v>37</v>
      </c>
      <c r="MI343" s="72">
        <v>1101</v>
      </c>
      <c r="MJ343" s="72">
        <v>8627</v>
      </c>
      <c r="MK343" s="72">
        <v>1188</v>
      </c>
      <c r="ML343" s="72">
        <v>1028</v>
      </c>
      <c r="MM343" s="72">
        <v>740</v>
      </c>
      <c r="MN343" s="72">
        <v>470</v>
      </c>
      <c r="MO343" s="72">
        <v>1287</v>
      </c>
      <c r="MP343" s="72">
        <v>273</v>
      </c>
      <c r="MQ343" s="72">
        <v>358</v>
      </c>
      <c r="MR343" s="72">
        <v>324</v>
      </c>
      <c r="MS343" s="72">
        <v>756</v>
      </c>
      <c r="MT343" s="72">
        <v>1</v>
      </c>
      <c r="MU343" s="72">
        <v>37</v>
      </c>
      <c r="MV343" s="72">
        <v>618</v>
      </c>
      <c r="MW343" s="72">
        <v>5863</v>
      </c>
      <c r="MX343" s="72">
        <v>520</v>
      </c>
      <c r="MY343" s="72">
        <v>470</v>
      </c>
      <c r="MZ343" s="72">
        <v>1075</v>
      </c>
      <c r="NA343" s="72">
        <v>1479</v>
      </c>
      <c r="NB343" s="72">
        <v>579</v>
      </c>
      <c r="NC343" s="72">
        <v>343</v>
      </c>
      <c r="ND343" s="72">
        <v>14294</v>
      </c>
      <c r="NE343" s="72">
        <v>2989</v>
      </c>
      <c r="NF343" s="72">
        <v>197</v>
      </c>
      <c r="NG343" s="72">
        <v>1319</v>
      </c>
      <c r="NH343" s="72">
        <v>135</v>
      </c>
      <c r="NI343" s="72">
        <v>364</v>
      </c>
      <c r="NJ343" s="72">
        <v>286</v>
      </c>
      <c r="NK343" s="72">
        <v>80</v>
      </c>
      <c r="NL343" s="72">
        <v>225</v>
      </c>
      <c r="NM343" s="72">
        <v>134</v>
      </c>
      <c r="NN343" s="72">
        <v>178</v>
      </c>
      <c r="NO343" s="72">
        <v>42</v>
      </c>
      <c r="NP343" s="72">
        <v>239</v>
      </c>
      <c r="NQ343" s="72">
        <v>327</v>
      </c>
      <c r="NR343" s="72">
        <v>1111</v>
      </c>
      <c r="NS343" s="72">
        <v>862</v>
      </c>
      <c r="NT343" s="72">
        <v>1491</v>
      </c>
      <c r="NU343" s="72">
        <v>113</v>
      </c>
      <c r="NV343" s="72">
        <v>103</v>
      </c>
      <c r="NW343" s="72">
        <v>88</v>
      </c>
      <c r="NX343" s="72">
        <v>67</v>
      </c>
      <c r="NY343" s="72">
        <v>14</v>
      </c>
      <c r="NZ343" s="72">
        <v>140</v>
      </c>
      <c r="OA343" s="72">
        <v>1</v>
      </c>
      <c r="OB343" s="72">
        <v>70</v>
      </c>
      <c r="OC343" s="72">
        <v>244</v>
      </c>
      <c r="OD343" s="72">
        <v>164</v>
      </c>
      <c r="OE343" s="72">
        <v>1287</v>
      </c>
      <c r="OF343" s="72">
        <v>1161</v>
      </c>
      <c r="OG343" s="72"/>
      <c r="OH343" s="72">
        <v>7386</v>
      </c>
      <c r="OI343" s="72">
        <v>92</v>
      </c>
      <c r="OJ343" s="72">
        <v>415</v>
      </c>
      <c r="OK343" s="72"/>
      <c r="OL343" s="72"/>
      <c r="OM343" s="72">
        <v>1830</v>
      </c>
      <c r="ON343" s="72">
        <v>778</v>
      </c>
      <c r="OO343" s="72">
        <v>3475</v>
      </c>
      <c r="OP343" s="72">
        <v>32</v>
      </c>
      <c r="OQ343" s="72"/>
      <c r="OR343" s="73">
        <v>541</v>
      </c>
      <c r="OS343" s="74">
        <v>183715</v>
      </c>
      <c r="OT343" s="71"/>
      <c r="OU343" s="72"/>
      <c r="OV343" s="72"/>
      <c r="OW343" s="72"/>
      <c r="OX343" s="72"/>
      <c r="OY343" s="72"/>
      <c r="OZ343" s="72">
        <v>33359</v>
      </c>
      <c r="PA343" s="72"/>
      <c r="PB343" s="72"/>
      <c r="PC343" s="72"/>
      <c r="PD343" s="72"/>
      <c r="PE343" s="72"/>
      <c r="PF343" s="72"/>
      <c r="PG343" s="72"/>
      <c r="PH343" s="72"/>
      <c r="PI343" s="72"/>
      <c r="PJ343" s="72"/>
      <c r="PK343" s="72"/>
      <c r="PL343" s="73"/>
      <c r="PM343" s="74">
        <v>217074</v>
      </c>
    </row>
    <row r="344" spans="1:429" ht="12.75" customHeight="1">
      <c r="A344" s="68" t="s">
        <v>733</v>
      </c>
      <c r="B344" s="69" t="str">
        <f>INDEX('NAICS to ISIC Key'!H:H,MATCH(A344,'NAICS to ISIC Key'!D:D,0))</f>
        <v>ISIC 69T82</v>
      </c>
      <c r="C344" s="70" t="s">
        <v>734</v>
      </c>
      <c r="D344" s="71"/>
      <c r="E344" s="72"/>
      <c r="F344" s="72"/>
      <c r="G344" s="72"/>
      <c r="H344" s="72"/>
      <c r="I344" s="72"/>
      <c r="J344" s="72"/>
      <c r="K344" s="72"/>
      <c r="L344" s="72"/>
      <c r="M344" s="72"/>
      <c r="N344" s="72">
        <v>0</v>
      </c>
      <c r="O344" s="72">
        <v>4</v>
      </c>
      <c r="P344" s="72">
        <v>0</v>
      </c>
      <c r="Q344" s="72">
        <v>6</v>
      </c>
      <c r="R344" s="72">
        <v>8</v>
      </c>
      <c r="S344" s="72"/>
      <c r="T344" s="72">
        <v>10</v>
      </c>
      <c r="U344" s="72">
        <v>4</v>
      </c>
      <c r="V344" s="72">
        <v>2</v>
      </c>
      <c r="W344" s="72">
        <v>69</v>
      </c>
      <c r="X344" s="72">
        <v>33</v>
      </c>
      <c r="Y344" s="72">
        <v>16</v>
      </c>
      <c r="Z344" s="72">
        <v>44</v>
      </c>
      <c r="AA344" s="72">
        <v>67</v>
      </c>
      <c r="AB344" s="72">
        <v>6</v>
      </c>
      <c r="AC344" s="72">
        <v>13</v>
      </c>
      <c r="AD344" s="72">
        <v>32</v>
      </c>
      <c r="AE344" s="72">
        <v>2</v>
      </c>
      <c r="AF344" s="72">
        <v>18</v>
      </c>
      <c r="AG344" s="72">
        <v>1</v>
      </c>
      <c r="AH344" s="72">
        <v>60</v>
      </c>
      <c r="AI344" s="72">
        <v>9</v>
      </c>
      <c r="AJ344" s="72">
        <v>24</v>
      </c>
      <c r="AK344" s="72">
        <v>12</v>
      </c>
      <c r="AL344" s="72">
        <v>16</v>
      </c>
      <c r="AM344" s="72">
        <v>22</v>
      </c>
      <c r="AN344" s="72">
        <v>5</v>
      </c>
      <c r="AO344" s="72">
        <v>3</v>
      </c>
      <c r="AP344" s="72">
        <v>5</v>
      </c>
      <c r="AQ344" s="72">
        <v>1</v>
      </c>
      <c r="AR344" s="72">
        <v>0</v>
      </c>
      <c r="AS344" s="72">
        <v>2</v>
      </c>
      <c r="AT344" s="72">
        <v>2</v>
      </c>
      <c r="AU344" s="72">
        <v>4</v>
      </c>
      <c r="AV344" s="72">
        <v>4</v>
      </c>
      <c r="AW344" s="72">
        <v>5</v>
      </c>
      <c r="AX344" s="72">
        <v>0</v>
      </c>
      <c r="AY344" s="72">
        <v>1</v>
      </c>
      <c r="AZ344" s="72">
        <v>0</v>
      </c>
      <c r="BA344" s="72">
        <v>1</v>
      </c>
      <c r="BB344" s="72">
        <v>0</v>
      </c>
      <c r="BC344" s="72">
        <v>0</v>
      </c>
      <c r="BD344" s="72">
        <v>8</v>
      </c>
      <c r="BE344" s="72">
        <v>2</v>
      </c>
      <c r="BF344" s="72">
        <v>0</v>
      </c>
      <c r="BG344" s="72">
        <v>0</v>
      </c>
      <c r="BH344" s="72">
        <v>3</v>
      </c>
      <c r="BI344" s="72">
        <v>19</v>
      </c>
      <c r="BJ344" s="72">
        <v>2</v>
      </c>
      <c r="BK344" s="72">
        <v>2</v>
      </c>
      <c r="BL344" s="72">
        <v>1</v>
      </c>
      <c r="BM344" s="72">
        <v>0</v>
      </c>
      <c r="BN344" s="72">
        <v>0</v>
      </c>
      <c r="BO344" s="72">
        <v>0</v>
      </c>
      <c r="BP344" s="72">
        <v>3</v>
      </c>
      <c r="BQ344" s="72">
        <v>2</v>
      </c>
      <c r="BR344" s="72">
        <v>3</v>
      </c>
      <c r="BS344" s="72">
        <v>1</v>
      </c>
      <c r="BT344" s="72">
        <v>1</v>
      </c>
      <c r="BU344" s="72">
        <v>0</v>
      </c>
      <c r="BV344" s="72">
        <v>2</v>
      </c>
      <c r="BW344" s="72">
        <v>1</v>
      </c>
      <c r="BX344" s="72">
        <v>0</v>
      </c>
      <c r="BY344" s="72">
        <v>3</v>
      </c>
      <c r="BZ344" s="72">
        <v>5</v>
      </c>
      <c r="CA344" s="72">
        <v>8</v>
      </c>
      <c r="CB344" s="72">
        <v>1</v>
      </c>
      <c r="CC344" s="72">
        <v>7</v>
      </c>
      <c r="CD344" s="72">
        <v>0</v>
      </c>
      <c r="CE344" s="72">
        <v>0</v>
      </c>
      <c r="CF344" s="72">
        <v>6</v>
      </c>
      <c r="CG344" s="72">
        <v>2</v>
      </c>
      <c r="CH344" s="72">
        <v>4</v>
      </c>
      <c r="CI344" s="72">
        <v>0</v>
      </c>
      <c r="CJ344" s="72">
        <v>4</v>
      </c>
      <c r="CK344" s="72">
        <v>4</v>
      </c>
      <c r="CL344" s="72">
        <v>22</v>
      </c>
      <c r="CM344" s="72">
        <v>4</v>
      </c>
      <c r="CN344" s="72">
        <v>3</v>
      </c>
      <c r="CO344" s="72"/>
      <c r="CP344" s="72">
        <v>4</v>
      </c>
      <c r="CQ344" s="72">
        <v>2</v>
      </c>
      <c r="CR344" s="72">
        <v>7</v>
      </c>
      <c r="CS344" s="72">
        <v>1</v>
      </c>
      <c r="CT344" s="72">
        <v>0</v>
      </c>
      <c r="CU344" s="72">
        <v>2</v>
      </c>
      <c r="CV344" s="72">
        <v>1</v>
      </c>
      <c r="CW344" s="72">
        <v>1</v>
      </c>
      <c r="CX344" s="72">
        <v>1</v>
      </c>
      <c r="CY344" s="72"/>
      <c r="CZ344" s="72">
        <v>1</v>
      </c>
      <c r="DA344" s="72">
        <v>9</v>
      </c>
      <c r="DB344" s="72">
        <v>3</v>
      </c>
      <c r="DC344" s="72">
        <v>11</v>
      </c>
      <c r="DD344" s="72">
        <v>5</v>
      </c>
      <c r="DE344" s="72"/>
      <c r="DF344" s="72">
        <v>3</v>
      </c>
      <c r="DG344" s="72">
        <v>2</v>
      </c>
      <c r="DH344" s="72">
        <v>8</v>
      </c>
      <c r="DI344" s="72">
        <v>4</v>
      </c>
      <c r="DJ344" s="72"/>
      <c r="DK344" s="72"/>
      <c r="DL344" s="72">
        <v>1</v>
      </c>
      <c r="DM344" s="72"/>
      <c r="DN344" s="72">
        <v>0</v>
      </c>
      <c r="DO344" s="72"/>
      <c r="DP344" s="72">
        <v>1</v>
      </c>
      <c r="DQ344" s="72">
        <v>0</v>
      </c>
      <c r="DR344" s="72">
        <v>0</v>
      </c>
      <c r="DS344" s="72">
        <v>5</v>
      </c>
      <c r="DT344" s="72">
        <v>1</v>
      </c>
      <c r="DU344" s="72"/>
      <c r="DV344" s="72">
        <v>0</v>
      </c>
      <c r="DW344" s="72">
        <v>0</v>
      </c>
      <c r="DX344" s="72">
        <v>1</v>
      </c>
      <c r="DY344" s="72">
        <v>6</v>
      </c>
      <c r="DZ344" s="72">
        <v>1</v>
      </c>
      <c r="EA344" s="72">
        <v>1</v>
      </c>
      <c r="EB344" s="72"/>
      <c r="EC344" s="72"/>
      <c r="ED344" s="72"/>
      <c r="EE344" s="72">
        <v>2</v>
      </c>
      <c r="EF344" s="72">
        <v>0</v>
      </c>
      <c r="EG344" s="72">
        <v>0</v>
      </c>
      <c r="EH344" s="72"/>
      <c r="EI344" s="72"/>
      <c r="EJ344" s="72">
        <v>0</v>
      </c>
      <c r="EK344" s="72">
        <v>0</v>
      </c>
      <c r="EL344" s="72">
        <v>1</v>
      </c>
      <c r="EM344" s="72">
        <v>4</v>
      </c>
      <c r="EN344" s="72">
        <v>1</v>
      </c>
      <c r="EO344" s="72">
        <v>1</v>
      </c>
      <c r="EP344" s="72">
        <v>0</v>
      </c>
      <c r="EQ344" s="72">
        <v>0</v>
      </c>
      <c r="ER344" s="72">
        <v>1</v>
      </c>
      <c r="ES344" s="72"/>
      <c r="ET344" s="72">
        <v>18</v>
      </c>
      <c r="EU344" s="72">
        <v>2</v>
      </c>
      <c r="EV344" s="72">
        <v>33</v>
      </c>
      <c r="EW344" s="72">
        <v>0</v>
      </c>
      <c r="EX344" s="72">
        <v>2</v>
      </c>
      <c r="EY344" s="72">
        <v>0</v>
      </c>
      <c r="EZ344" s="72"/>
      <c r="FA344" s="72">
        <v>0</v>
      </c>
      <c r="FB344" s="72">
        <v>1</v>
      </c>
      <c r="FC344" s="72">
        <v>5</v>
      </c>
      <c r="FD344" s="72">
        <v>2</v>
      </c>
      <c r="FE344" s="72">
        <v>2</v>
      </c>
      <c r="FF344" s="72">
        <v>5</v>
      </c>
      <c r="FG344" s="72">
        <v>6</v>
      </c>
      <c r="FH344" s="72">
        <v>4</v>
      </c>
      <c r="FI344" s="72">
        <v>3</v>
      </c>
      <c r="FJ344" s="72">
        <v>2</v>
      </c>
      <c r="FK344" s="72">
        <v>2</v>
      </c>
      <c r="FL344" s="72">
        <v>0</v>
      </c>
      <c r="FM344" s="72">
        <v>0</v>
      </c>
      <c r="FN344" s="72">
        <v>6</v>
      </c>
      <c r="FO344" s="72">
        <v>2</v>
      </c>
      <c r="FP344" s="72">
        <v>2</v>
      </c>
      <c r="FQ344" s="72">
        <v>0</v>
      </c>
      <c r="FR344" s="72">
        <v>0</v>
      </c>
      <c r="FS344" s="72">
        <v>0</v>
      </c>
      <c r="FT344" s="72">
        <v>3</v>
      </c>
      <c r="FU344" s="72">
        <v>4</v>
      </c>
      <c r="FV344" s="72">
        <v>1</v>
      </c>
      <c r="FW344" s="72">
        <v>4</v>
      </c>
      <c r="FX344" s="72">
        <v>2</v>
      </c>
      <c r="FY344" s="72">
        <v>1</v>
      </c>
      <c r="FZ344" s="72">
        <v>13</v>
      </c>
      <c r="GA344" s="72">
        <v>1</v>
      </c>
      <c r="GB344" s="72">
        <v>18</v>
      </c>
      <c r="GC344" s="72">
        <v>51</v>
      </c>
      <c r="GD344" s="72">
        <v>5</v>
      </c>
      <c r="GE344" s="72">
        <v>2</v>
      </c>
      <c r="GF344" s="72">
        <v>0</v>
      </c>
      <c r="GG344" s="72">
        <v>0</v>
      </c>
      <c r="GH344" s="72">
        <v>4</v>
      </c>
      <c r="GI344" s="72">
        <v>0</v>
      </c>
      <c r="GJ344" s="72">
        <v>0</v>
      </c>
      <c r="GK344" s="72">
        <v>2</v>
      </c>
      <c r="GL344" s="72">
        <v>9</v>
      </c>
      <c r="GM344" s="72">
        <v>2</v>
      </c>
      <c r="GN344" s="72">
        <v>1</v>
      </c>
      <c r="GO344" s="72">
        <v>2</v>
      </c>
      <c r="GP344" s="72">
        <v>2</v>
      </c>
      <c r="GQ344" s="72"/>
      <c r="GR344" s="72">
        <v>0</v>
      </c>
      <c r="GS344" s="72">
        <v>0</v>
      </c>
      <c r="GT344" s="72">
        <v>5</v>
      </c>
      <c r="GU344" s="72">
        <v>5</v>
      </c>
      <c r="GV344" s="72">
        <v>5</v>
      </c>
      <c r="GW344" s="72">
        <v>1</v>
      </c>
      <c r="GX344" s="72">
        <v>3</v>
      </c>
      <c r="GY344" s="72">
        <v>7</v>
      </c>
      <c r="GZ344" s="72">
        <v>1</v>
      </c>
      <c r="HA344" s="72">
        <v>6</v>
      </c>
      <c r="HB344" s="72">
        <v>9</v>
      </c>
      <c r="HC344" s="72">
        <v>2</v>
      </c>
      <c r="HD344" s="72">
        <v>4</v>
      </c>
      <c r="HE344" s="72">
        <v>4</v>
      </c>
      <c r="HF344" s="72">
        <v>4</v>
      </c>
      <c r="HG344" s="72">
        <v>1</v>
      </c>
      <c r="HH344" s="72">
        <v>0</v>
      </c>
      <c r="HI344" s="72">
        <v>5</v>
      </c>
      <c r="HJ344" s="72">
        <v>2</v>
      </c>
      <c r="HK344" s="72">
        <v>4</v>
      </c>
      <c r="HL344" s="72">
        <v>0</v>
      </c>
      <c r="HM344" s="72">
        <v>6</v>
      </c>
      <c r="HN344" s="72">
        <v>2</v>
      </c>
      <c r="HO344" s="72">
        <v>44</v>
      </c>
      <c r="HP344" s="72">
        <v>0</v>
      </c>
      <c r="HQ344" s="72">
        <v>3</v>
      </c>
      <c r="HR344" s="72">
        <v>0</v>
      </c>
      <c r="HS344" s="72">
        <v>1</v>
      </c>
      <c r="HT344" s="72">
        <v>0</v>
      </c>
      <c r="HU344" s="72">
        <v>1</v>
      </c>
      <c r="HV344" s="72">
        <v>0</v>
      </c>
      <c r="HW344" s="72">
        <v>0</v>
      </c>
      <c r="HX344" s="72">
        <v>2</v>
      </c>
      <c r="HY344" s="72">
        <v>13</v>
      </c>
      <c r="HZ344" s="72">
        <v>12</v>
      </c>
      <c r="IA344" s="72">
        <v>4</v>
      </c>
      <c r="IB344" s="72">
        <v>3</v>
      </c>
      <c r="IC344" s="72">
        <v>0</v>
      </c>
      <c r="ID344" s="72">
        <v>3</v>
      </c>
      <c r="IE344" s="72">
        <v>0</v>
      </c>
      <c r="IF344" s="72">
        <v>18</v>
      </c>
      <c r="IG344" s="72">
        <v>0</v>
      </c>
      <c r="IH344" s="72">
        <v>185</v>
      </c>
      <c r="II344" s="72">
        <v>2</v>
      </c>
      <c r="IJ344" s="72">
        <v>0</v>
      </c>
      <c r="IK344" s="72">
        <v>2</v>
      </c>
      <c r="IL344" s="72">
        <v>9</v>
      </c>
      <c r="IM344" s="72">
        <v>0</v>
      </c>
      <c r="IN344" s="72">
        <v>1</v>
      </c>
      <c r="IO344" s="72">
        <v>9</v>
      </c>
      <c r="IP344" s="72">
        <v>53</v>
      </c>
      <c r="IQ344" s="72">
        <v>12</v>
      </c>
      <c r="IR344" s="72">
        <v>4</v>
      </c>
      <c r="IS344" s="72"/>
      <c r="IT344" s="72">
        <v>81</v>
      </c>
      <c r="IU344" s="72">
        <v>7</v>
      </c>
      <c r="IV344" s="72">
        <v>4</v>
      </c>
      <c r="IW344" s="72">
        <v>1</v>
      </c>
      <c r="IX344" s="72"/>
      <c r="IY344" s="72">
        <v>0</v>
      </c>
      <c r="IZ344" s="72">
        <v>1</v>
      </c>
      <c r="JA344" s="72">
        <v>6</v>
      </c>
      <c r="JB344" s="72">
        <v>4</v>
      </c>
      <c r="JC344" s="72">
        <v>1</v>
      </c>
      <c r="JD344" s="72">
        <v>7</v>
      </c>
      <c r="JE344" s="72">
        <v>4</v>
      </c>
      <c r="JF344" s="72">
        <v>0</v>
      </c>
      <c r="JG344" s="72">
        <v>0</v>
      </c>
      <c r="JH344" s="72">
        <v>11</v>
      </c>
      <c r="JI344" s="72">
        <v>2</v>
      </c>
      <c r="JJ344" s="72">
        <v>1</v>
      </c>
      <c r="JK344" s="72">
        <v>21</v>
      </c>
      <c r="JL344" s="72">
        <v>2</v>
      </c>
      <c r="JM344" s="72">
        <v>0</v>
      </c>
      <c r="JN344" s="72">
        <v>2</v>
      </c>
      <c r="JO344" s="72">
        <v>302</v>
      </c>
      <c r="JP344" s="72">
        <v>578</v>
      </c>
      <c r="JQ344" s="72">
        <v>339</v>
      </c>
      <c r="JR344" s="72">
        <v>170</v>
      </c>
      <c r="JS344" s="72">
        <v>476</v>
      </c>
      <c r="JT344" s="72">
        <v>226</v>
      </c>
      <c r="JU344" s="72">
        <v>164</v>
      </c>
      <c r="JV344" s="72">
        <v>72</v>
      </c>
      <c r="JW344" s="72">
        <v>575</v>
      </c>
      <c r="JX344" s="72">
        <v>6</v>
      </c>
      <c r="JY344" s="72"/>
      <c r="JZ344" s="72">
        <v>131</v>
      </c>
      <c r="KA344" s="72">
        <v>107</v>
      </c>
      <c r="KB344" s="72">
        <v>177</v>
      </c>
      <c r="KC344" s="72">
        <v>48</v>
      </c>
      <c r="KD344" s="72">
        <v>129</v>
      </c>
      <c r="KE344" s="72">
        <v>59</v>
      </c>
      <c r="KF344" s="72">
        <v>191</v>
      </c>
      <c r="KG344" s="72">
        <v>340</v>
      </c>
      <c r="KH344" s="72">
        <v>119</v>
      </c>
      <c r="KI344" s="72">
        <v>4</v>
      </c>
      <c r="KJ344" s="72">
        <v>2</v>
      </c>
      <c r="KK344" s="72">
        <v>27</v>
      </c>
      <c r="KL344" s="72">
        <v>95</v>
      </c>
      <c r="KM344" s="72">
        <v>36</v>
      </c>
      <c r="KN344" s="72">
        <v>251</v>
      </c>
      <c r="KO344" s="72">
        <v>115</v>
      </c>
      <c r="KP344" s="72">
        <v>35</v>
      </c>
      <c r="KQ344" s="72">
        <v>146</v>
      </c>
      <c r="KR344" s="72">
        <v>41</v>
      </c>
      <c r="KS344" s="72">
        <v>76</v>
      </c>
      <c r="KT344" s="72">
        <v>147</v>
      </c>
      <c r="KU344" s="72">
        <v>26</v>
      </c>
      <c r="KV344" s="72">
        <v>407</v>
      </c>
      <c r="KW344" s="72">
        <v>145</v>
      </c>
      <c r="KX344" s="72">
        <v>6</v>
      </c>
      <c r="KY344" s="72">
        <v>21</v>
      </c>
      <c r="KZ344" s="72">
        <v>31</v>
      </c>
      <c r="LA344" s="72">
        <v>277</v>
      </c>
      <c r="LB344" s="72">
        <v>265</v>
      </c>
      <c r="LC344" s="72">
        <v>59</v>
      </c>
      <c r="LD344" s="72">
        <v>1021</v>
      </c>
      <c r="LE344" s="72">
        <v>392</v>
      </c>
      <c r="LF344" s="72">
        <v>3</v>
      </c>
      <c r="LG344" s="72">
        <v>1878</v>
      </c>
      <c r="LH344" s="72">
        <v>3084</v>
      </c>
      <c r="LI344" s="72">
        <v>2921</v>
      </c>
      <c r="LJ344" s="72">
        <v>894</v>
      </c>
      <c r="LK344" s="72"/>
      <c r="LL344" s="72">
        <v>31</v>
      </c>
      <c r="LM344" s="72">
        <v>207</v>
      </c>
      <c r="LN344" s="72"/>
      <c r="LO344" s="72"/>
      <c r="LP344" s="72">
        <v>0</v>
      </c>
      <c r="LQ344" s="72">
        <v>342</v>
      </c>
      <c r="LR344" s="72">
        <v>35</v>
      </c>
      <c r="LS344" s="72">
        <v>44</v>
      </c>
      <c r="LT344" s="72">
        <v>21</v>
      </c>
      <c r="LU344" s="72">
        <v>208</v>
      </c>
      <c r="LV344" s="72">
        <v>289</v>
      </c>
      <c r="LW344" s="72">
        <v>626</v>
      </c>
      <c r="LX344" s="72">
        <v>391</v>
      </c>
      <c r="LY344" s="72">
        <v>474</v>
      </c>
      <c r="LZ344" s="72">
        <v>182</v>
      </c>
      <c r="MA344" s="72">
        <v>2636</v>
      </c>
      <c r="MB344" s="72">
        <v>895</v>
      </c>
      <c r="MC344" s="72">
        <v>165</v>
      </c>
      <c r="MD344" s="72">
        <v>1481</v>
      </c>
      <c r="ME344" s="72">
        <v>149</v>
      </c>
      <c r="MF344" s="72">
        <v>58</v>
      </c>
      <c r="MG344" s="72">
        <v>12</v>
      </c>
      <c r="MH344" s="72">
        <v>2</v>
      </c>
      <c r="MI344" s="72">
        <v>263</v>
      </c>
      <c r="MJ344" s="72">
        <v>2273</v>
      </c>
      <c r="MK344" s="72">
        <v>288</v>
      </c>
      <c r="ML344" s="72">
        <v>226</v>
      </c>
      <c r="MM344" s="72">
        <v>170</v>
      </c>
      <c r="MN344" s="72">
        <v>112</v>
      </c>
      <c r="MO344" s="72">
        <v>307</v>
      </c>
      <c r="MP344" s="72">
        <v>59</v>
      </c>
      <c r="MQ344" s="72">
        <v>124</v>
      </c>
      <c r="MR344" s="72">
        <v>73</v>
      </c>
      <c r="MS344" s="72">
        <v>138</v>
      </c>
      <c r="MT344" s="72">
        <v>0</v>
      </c>
      <c r="MU344" s="72">
        <v>2</v>
      </c>
      <c r="MV344" s="72">
        <v>149</v>
      </c>
      <c r="MW344" s="72">
        <v>1433</v>
      </c>
      <c r="MX344" s="72">
        <v>127</v>
      </c>
      <c r="MY344" s="72">
        <v>111</v>
      </c>
      <c r="MZ344" s="72">
        <v>263</v>
      </c>
      <c r="NA344" s="72">
        <v>360</v>
      </c>
      <c r="NB344" s="72">
        <v>145</v>
      </c>
      <c r="NC344" s="72">
        <v>83</v>
      </c>
      <c r="ND344" s="72">
        <v>3343</v>
      </c>
      <c r="NE344" s="72">
        <v>716</v>
      </c>
      <c r="NF344" s="72">
        <v>48</v>
      </c>
      <c r="NG344" s="72">
        <v>316</v>
      </c>
      <c r="NH344" s="72">
        <v>33</v>
      </c>
      <c r="NI344" s="72">
        <v>89</v>
      </c>
      <c r="NJ344" s="72">
        <v>69</v>
      </c>
      <c r="NK344" s="72">
        <v>19</v>
      </c>
      <c r="NL344" s="72">
        <v>55</v>
      </c>
      <c r="NM344" s="72">
        <v>34</v>
      </c>
      <c r="NN344" s="72">
        <v>43</v>
      </c>
      <c r="NO344" s="72">
        <v>10</v>
      </c>
      <c r="NP344" s="72">
        <v>30</v>
      </c>
      <c r="NQ344" s="72">
        <v>81</v>
      </c>
      <c r="NR344" s="72">
        <v>275</v>
      </c>
      <c r="NS344" s="72">
        <v>206</v>
      </c>
      <c r="NT344" s="72">
        <v>354</v>
      </c>
      <c r="NU344" s="72">
        <v>28</v>
      </c>
      <c r="NV344" s="72">
        <v>26</v>
      </c>
      <c r="NW344" s="72">
        <v>22</v>
      </c>
      <c r="NX344" s="72">
        <v>17</v>
      </c>
      <c r="NY344" s="72">
        <v>3</v>
      </c>
      <c r="NZ344" s="72">
        <v>38</v>
      </c>
      <c r="OA344" s="72">
        <v>0</v>
      </c>
      <c r="OB344" s="72">
        <v>17</v>
      </c>
      <c r="OC344" s="72">
        <v>59</v>
      </c>
      <c r="OD344" s="72">
        <v>691</v>
      </c>
      <c r="OE344" s="72">
        <v>314</v>
      </c>
      <c r="OF344" s="72">
        <v>250</v>
      </c>
      <c r="OG344" s="72"/>
      <c r="OH344" s="72">
        <v>47</v>
      </c>
      <c r="OI344" s="72">
        <v>161</v>
      </c>
      <c r="OJ344" s="72"/>
      <c r="OK344" s="72"/>
      <c r="OL344" s="72"/>
      <c r="OM344" s="72">
        <v>592</v>
      </c>
      <c r="ON344" s="72">
        <v>116</v>
      </c>
      <c r="OO344" s="72">
        <v>3004</v>
      </c>
      <c r="OP344" s="72">
        <v>16</v>
      </c>
      <c r="OQ344" s="72">
        <v>12</v>
      </c>
      <c r="OR344" s="73">
        <v>149</v>
      </c>
      <c r="OS344" s="74">
        <v>44415</v>
      </c>
      <c r="OT344" s="71"/>
      <c r="OU344" s="72"/>
      <c r="OV344" s="72"/>
      <c r="OW344" s="72"/>
      <c r="OX344" s="72"/>
      <c r="OY344" s="72"/>
      <c r="OZ344" s="72">
        <v>166</v>
      </c>
      <c r="PA344" s="72"/>
      <c r="PB344" s="72"/>
      <c r="PC344" s="72"/>
      <c r="PD344" s="72"/>
      <c r="PE344" s="72"/>
      <c r="PF344" s="72"/>
      <c r="PG344" s="72"/>
      <c r="PH344" s="72"/>
      <c r="PI344" s="72"/>
      <c r="PJ344" s="72"/>
      <c r="PK344" s="72"/>
      <c r="PL344" s="73"/>
      <c r="PM344" s="74">
        <v>44581</v>
      </c>
    </row>
    <row r="345" spans="1:429" ht="12.75" customHeight="1">
      <c r="A345" s="68">
        <v>541700</v>
      </c>
      <c r="B345" s="69" t="str">
        <f>INDEX('NAICS to ISIC Key'!H:H,MATCH(A345,'NAICS to ISIC Key'!D:D,0))</f>
        <v>ISIC 69T82</v>
      </c>
      <c r="C345" s="70" t="s">
        <v>736</v>
      </c>
      <c r="D345" s="71"/>
      <c r="E345" s="72"/>
      <c r="F345" s="72"/>
      <c r="G345" s="72"/>
      <c r="H345" s="72"/>
      <c r="I345" s="72"/>
      <c r="J345" s="72"/>
      <c r="K345" s="72"/>
      <c r="L345" s="72"/>
      <c r="M345" s="72"/>
      <c r="N345" s="72"/>
      <c r="O345" s="72"/>
      <c r="P345" s="72">
        <v>1</v>
      </c>
      <c r="Q345" s="72"/>
      <c r="R345" s="72"/>
      <c r="S345" s="72"/>
      <c r="T345" s="72"/>
      <c r="U345" s="72"/>
      <c r="V345" s="72"/>
      <c r="W345" s="72"/>
      <c r="X345" s="72"/>
      <c r="Y345" s="72">
        <v>321</v>
      </c>
      <c r="Z345" s="72">
        <v>50</v>
      </c>
      <c r="AA345" s="72">
        <v>7</v>
      </c>
      <c r="AB345" s="72"/>
      <c r="AC345" s="72"/>
      <c r="AD345" s="72">
        <v>6</v>
      </c>
      <c r="AE345" s="72"/>
      <c r="AF345" s="72"/>
      <c r="AG345" s="72"/>
      <c r="AH345" s="72"/>
      <c r="AI345" s="72"/>
      <c r="AJ345" s="72"/>
      <c r="AK345" s="72"/>
      <c r="AL345" s="72"/>
      <c r="AM345" s="72"/>
      <c r="AN345" s="72">
        <v>3</v>
      </c>
      <c r="AO345" s="72">
        <v>2</v>
      </c>
      <c r="AP345" s="72">
        <v>6</v>
      </c>
      <c r="AQ345" s="72">
        <v>2</v>
      </c>
      <c r="AR345" s="72">
        <v>1</v>
      </c>
      <c r="AS345" s="72">
        <v>2</v>
      </c>
      <c r="AT345" s="72">
        <v>0</v>
      </c>
      <c r="AU345" s="72">
        <v>4</v>
      </c>
      <c r="AV345" s="72">
        <v>1</v>
      </c>
      <c r="AW345" s="72">
        <v>2</v>
      </c>
      <c r="AX345" s="72"/>
      <c r="AY345" s="72">
        <v>0</v>
      </c>
      <c r="AZ345" s="72">
        <v>1</v>
      </c>
      <c r="BA345" s="72">
        <v>0</v>
      </c>
      <c r="BB345" s="72">
        <v>0</v>
      </c>
      <c r="BC345" s="72">
        <v>0</v>
      </c>
      <c r="BD345" s="72">
        <v>7</v>
      </c>
      <c r="BE345" s="72">
        <v>2</v>
      </c>
      <c r="BF345" s="72">
        <v>1</v>
      </c>
      <c r="BG345" s="72">
        <v>0</v>
      </c>
      <c r="BH345" s="72">
        <v>2</v>
      </c>
      <c r="BI345" s="72">
        <v>1</v>
      </c>
      <c r="BJ345" s="72">
        <v>1</v>
      </c>
      <c r="BK345" s="72">
        <v>1</v>
      </c>
      <c r="BL345" s="72">
        <v>1</v>
      </c>
      <c r="BM345" s="72">
        <v>2</v>
      </c>
      <c r="BN345" s="72">
        <v>1</v>
      </c>
      <c r="BO345" s="72">
        <v>1</v>
      </c>
      <c r="BP345" s="72">
        <v>7</v>
      </c>
      <c r="BQ345" s="72">
        <v>2</v>
      </c>
      <c r="BR345" s="72">
        <v>4</v>
      </c>
      <c r="BS345" s="72">
        <v>4</v>
      </c>
      <c r="BT345" s="72">
        <v>0</v>
      </c>
      <c r="BU345" s="72">
        <v>2</v>
      </c>
      <c r="BV345" s="72">
        <v>1</v>
      </c>
      <c r="BW345" s="72">
        <v>1</v>
      </c>
      <c r="BX345" s="72">
        <v>1</v>
      </c>
      <c r="BY345" s="72">
        <v>3</v>
      </c>
      <c r="BZ345" s="72">
        <v>3</v>
      </c>
      <c r="CA345" s="72">
        <v>5</v>
      </c>
      <c r="CB345" s="72">
        <v>0</v>
      </c>
      <c r="CC345" s="72">
        <v>3</v>
      </c>
      <c r="CD345" s="72">
        <v>0</v>
      </c>
      <c r="CE345" s="72">
        <v>1</v>
      </c>
      <c r="CF345" s="72">
        <v>0</v>
      </c>
      <c r="CG345" s="72">
        <v>1</v>
      </c>
      <c r="CH345" s="72">
        <v>2</v>
      </c>
      <c r="CI345" s="72">
        <v>0</v>
      </c>
      <c r="CJ345" s="72">
        <v>1</v>
      </c>
      <c r="CK345" s="72">
        <v>0</v>
      </c>
      <c r="CL345" s="72">
        <v>0</v>
      </c>
      <c r="CM345" s="72">
        <v>2</v>
      </c>
      <c r="CN345" s="72">
        <v>0</v>
      </c>
      <c r="CO345" s="72"/>
      <c r="CP345" s="72">
        <v>2</v>
      </c>
      <c r="CQ345" s="72">
        <v>1</v>
      </c>
      <c r="CR345" s="72">
        <v>1</v>
      </c>
      <c r="CS345" s="72">
        <v>0</v>
      </c>
      <c r="CT345" s="72">
        <v>0</v>
      </c>
      <c r="CU345" s="72">
        <v>0</v>
      </c>
      <c r="CV345" s="72">
        <v>1</v>
      </c>
      <c r="CW345" s="72">
        <v>0</v>
      </c>
      <c r="CX345" s="72"/>
      <c r="CY345" s="72">
        <v>0</v>
      </c>
      <c r="CZ345" s="72">
        <v>0</v>
      </c>
      <c r="DA345" s="72">
        <v>1</v>
      </c>
      <c r="DB345" s="72">
        <v>1</v>
      </c>
      <c r="DC345" s="72">
        <v>1</v>
      </c>
      <c r="DD345" s="72">
        <v>1</v>
      </c>
      <c r="DE345" s="72"/>
      <c r="DF345" s="72">
        <v>1</v>
      </c>
      <c r="DG345" s="72"/>
      <c r="DH345" s="72">
        <v>2</v>
      </c>
      <c r="DI345" s="72">
        <v>1</v>
      </c>
      <c r="DJ345" s="72"/>
      <c r="DK345" s="72"/>
      <c r="DL345" s="72"/>
      <c r="DM345" s="72"/>
      <c r="DN345" s="72"/>
      <c r="DO345" s="72"/>
      <c r="DP345" s="72">
        <v>0</v>
      </c>
      <c r="DQ345" s="72"/>
      <c r="DR345" s="72"/>
      <c r="DS345" s="72">
        <v>0</v>
      </c>
      <c r="DT345" s="72">
        <v>0</v>
      </c>
      <c r="DU345" s="72"/>
      <c r="DV345" s="72">
        <v>0</v>
      </c>
      <c r="DW345" s="72"/>
      <c r="DX345" s="72">
        <v>0</v>
      </c>
      <c r="DY345" s="72">
        <v>0</v>
      </c>
      <c r="DZ345" s="72">
        <v>0</v>
      </c>
      <c r="EA345" s="72">
        <v>0</v>
      </c>
      <c r="EB345" s="72"/>
      <c r="EC345" s="72"/>
      <c r="ED345" s="72">
        <v>0</v>
      </c>
      <c r="EE345" s="72">
        <v>1</v>
      </c>
      <c r="EF345" s="72"/>
      <c r="EG345" s="72">
        <v>0</v>
      </c>
      <c r="EH345" s="72"/>
      <c r="EI345" s="72"/>
      <c r="EJ345" s="72"/>
      <c r="EK345" s="72"/>
      <c r="EL345" s="72"/>
      <c r="EM345" s="72">
        <v>0</v>
      </c>
      <c r="EN345" s="72"/>
      <c r="EO345" s="72">
        <v>0</v>
      </c>
      <c r="EP345" s="72"/>
      <c r="EQ345" s="72">
        <v>0</v>
      </c>
      <c r="ER345" s="72">
        <v>1</v>
      </c>
      <c r="ES345" s="72"/>
      <c r="ET345" s="72">
        <v>1</v>
      </c>
      <c r="EU345" s="72"/>
      <c r="EV345" s="72"/>
      <c r="EW345" s="72"/>
      <c r="EX345" s="72">
        <v>1</v>
      </c>
      <c r="EY345" s="72">
        <v>1</v>
      </c>
      <c r="EZ345" s="72"/>
      <c r="FA345" s="72">
        <v>1</v>
      </c>
      <c r="FB345" s="72">
        <v>0</v>
      </c>
      <c r="FC345" s="72">
        <v>1</v>
      </c>
      <c r="FD345" s="72">
        <v>2</v>
      </c>
      <c r="FE345" s="72"/>
      <c r="FF345" s="72">
        <v>1</v>
      </c>
      <c r="FG345" s="72">
        <v>4</v>
      </c>
      <c r="FH345" s="72">
        <v>1</v>
      </c>
      <c r="FI345" s="72"/>
      <c r="FJ345" s="72">
        <v>2</v>
      </c>
      <c r="FK345" s="72">
        <v>1</v>
      </c>
      <c r="FL345" s="72"/>
      <c r="FM345" s="72"/>
      <c r="FN345" s="72">
        <v>1</v>
      </c>
      <c r="FO345" s="72">
        <v>20</v>
      </c>
      <c r="FP345" s="72">
        <v>1</v>
      </c>
      <c r="FQ345" s="72"/>
      <c r="FR345" s="72"/>
      <c r="FS345" s="72"/>
      <c r="FT345" s="72">
        <v>12</v>
      </c>
      <c r="FU345" s="72">
        <v>1</v>
      </c>
      <c r="FV345" s="72"/>
      <c r="FW345" s="72">
        <v>3</v>
      </c>
      <c r="FX345" s="72">
        <v>1</v>
      </c>
      <c r="FY345" s="72">
        <v>1</v>
      </c>
      <c r="FZ345" s="72">
        <v>3</v>
      </c>
      <c r="GA345" s="72">
        <v>1</v>
      </c>
      <c r="GB345" s="72">
        <v>3</v>
      </c>
      <c r="GC345" s="72">
        <v>5</v>
      </c>
      <c r="GD345" s="72">
        <v>0</v>
      </c>
      <c r="GE345" s="72">
        <v>0</v>
      </c>
      <c r="GF345" s="72">
        <v>0</v>
      </c>
      <c r="GG345" s="72">
        <v>1</v>
      </c>
      <c r="GH345" s="72">
        <v>1</v>
      </c>
      <c r="GI345" s="72">
        <v>0</v>
      </c>
      <c r="GJ345" s="72">
        <v>0</v>
      </c>
      <c r="GK345" s="72">
        <v>1</v>
      </c>
      <c r="GL345" s="72">
        <v>4</v>
      </c>
      <c r="GM345" s="72">
        <v>0</v>
      </c>
      <c r="GN345" s="72">
        <v>0</v>
      </c>
      <c r="GO345" s="72">
        <v>1</v>
      </c>
      <c r="GP345" s="72">
        <v>0</v>
      </c>
      <c r="GQ345" s="72"/>
      <c r="GR345" s="72">
        <v>0</v>
      </c>
      <c r="GS345" s="72">
        <v>0</v>
      </c>
      <c r="GT345" s="72">
        <v>1</v>
      </c>
      <c r="GU345" s="72">
        <v>1</v>
      </c>
      <c r="GV345" s="72">
        <v>2</v>
      </c>
      <c r="GW345" s="72">
        <v>0</v>
      </c>
      <c r="GX345" s="72">
        <v>1</v>
      </c>
      <c r="GY345" s="72">
        <v>3</v>
      </c>
      <c r="GZ345" s="72">
        <v>0</v>
      </c>
      <c r="HA345" s="72">
        <v>3</v>
      </c>
      <c r="HB345" s="72">
        <v>4</v>
      </c>
      <c r="HC345" s="72">
        <v>1</v>
      </c>
      <c r="HD345" s="72">
        <v>6</v>
      </c>
      <c r="HE345" s="72">
        <v>6</v>
      </c>
      <c r="HF345" s="72">
        <v>1</v>
      </c>
      <c r="HG345" s="72">
        <v>1</v>
      </c>
      <c r="HH345" s="72"/>
      <c r="HI345" s="72">
        <v>2</v>
      </c>
      <c r="HJ345" s="72">
        <v>9</v>
      </c>
      <c r="HK345" s="72">
        <v>3</v>
      </c>
      <c r="HL345" s="72">
        <v>2</v>
      </c>
      <c r="HM345" s="72">
        <v>0</v>
      </c>
      <c r="HN345" s="72"/>
      <c r="HO345" s="72">
        <v>0</v>
      </c>
      <c r="HP345" s="72">
        <v>0</v>
      </c>
      <c r="HQ345" s="72">
        <v>0</v>
      </c>
      <c r="HR345" s="72">
        <v>0</v>
      </c>
      <c r="HS345" s="72">
        <v>1</v>
      </c>
      <c r="HT345" s="72">
        <v>0</v>
      </c>
      <c r="HU345" s="72">
        <v>1</v>
      </c>
      <c r="HV345" s="72">
        <v>0</v>
      </c>
      <c r="HW345" s="72">
        <v>0</v>
      </c>
      <c r="HX345" s="72">
        <v>0</v>
      </c>
      <c r="HY345" s="72">
        <v>3</v>
      </c>
      <c r="HZ345" s="72">
        <v>1</v>
      </c>
      <c r="IA345" s="72">
        <v>6</v>
      </c>
      <c r="IB345" s="72">
        <v>1</v>
      </c>
      <c r="IC345" s="72">
        <v>1</v>
      </c>
      <c r="ID345" s="72">
        <v>2</v>
      </c>
      <c r="IE345" s="72">
        <v>1</v>
      </c>
      <c r="IF345" s="72">
        <v>15</v>
      </c>
      <c r="IG345" s="72">
        <v>0</v>
      </c>
      <c r="IH345" s="72">
        <v>22</v>
      </c>
      <c r="II345" s="72">
        <v>1</v>
      </c>
      <c r="IJ345" s="72">
        <v>1</v>
      </c>
      <c r="IK345" s="72">
        <v>0</v>
      </c>
      <c r="IL345" s="72">
        <v>0</v>
      </c>
      <c r="IM345" s="72"/>
      <c r="IN345" s="72">
        <v>0</v>
      </c>
      <c r="IO345" s="72">
        <v>1</v>
      </c>
      <c r="IP345" s="72">
        <v>3</v>
      </c>
      <c r="IQ345" s="72">
        <v>2</v>
      </c>
      <c r="IR345" s="72">
        <v>0</v>
      </c>
      <c r="IS345" s="72"/>
      <c r="IT345" s="72"/>
      <c r="IU345" s="72">
        <v>1</v>
      </c>
      <c r="IV345" s="72">
        <v>0</v>
      </c>
      <c r="IW345" s="72">
        <v>0</v>
      </c>
      <c r="IX345" s="72">
        <v>1</v>
      </c>
      <c r="IY345" s="72">
        <v>1</v>
      </c>
      <c r="IZ345" s="72">
        <v>0</v>
      </c>
      <c r="JA345" s="72">
        <v>0</v>
      </c>
      <c r="JB345" s="72">
        <v>0</v>
      </c>
      <c r="JC345" s="72"/>
      <c r="JD345" s="72">
        <v>1</v>
      </c>
      <c r="JE345" s="72">
        <v>4</v>
      </c>
      <c r="JF345" s="72">
        <v>1</v>
      </c>
      <c r="JG345" s="72"/>
      <c r="JH345" s="72">
        <v>2</v>
      </c>
      <c r="JI345" s="72">
        <v>1</v>
      </c>
      <c r="JJ345" s="72"/>
      <c r="JK345" s="72">
        <v>17</v>
      </c>
      <c r="JL345" s="72">
        <v>1</v>
      </c>
      <c r="JM345" s="72">
        <v>0</v>
      </c>
      <c r="JN345" s="72">
        <v>1</v>
      </c>
      <c r="JO345" s="72">
        <v>4</v>
      </c>
      <c r="JP345" s="72">
        <v>0</v>
      </c>
      <c r="JQ345" s="72">
        <v>0</v>
      </c>
      <c r="JR345" s="72"/>
      <c r="JS345" s="72"/>
      <c r="JT345" s="72"/>
      <c r="JU345" s="72"/>
      <c r="JV345" s="72"/>
      <c r="JW345" s="72"/>
      <c r="JX345" s="72"/>
      <c r="JY345" s="72"/>
      <c r="JZ345" s="72"/>
      <c r="KA345" s="72">
        <v>0</v>
      </c>
      <c r="KB345" s="72">
        <v>0</v>
      </c>
      <c r="KC345" s="72"/>
      <c r="KD345" s="72"/>
      <c r="KE345" s="72"/>
      <c r="KF345" s="72"/>
      <c r="KG345" s="72"/>
      <c r="KH345" s="72"/>
      <c r="KI345" s="72"/>
      <c r="KJ345" s="72">
        <v>4</v>
      </c>
      <c r="KK345" s="72"/>
      <c r="KL345" s="72">
        <v>0</v>
      </c>
      <c r="KM345" s="72"/>
      <c r="KN345" s="72"/>
      <c r="KO345" s="72">
        <v>8</v>
      </c>
      <c r="KP345" s="72"/>
      <c r="KQ345" s="72">
        <v>0</v>
      </c>
      <c r="KR345" s="72"/>
      <c r="KS345" s="72"/>
      <c r="KT345" s="72"/>
      <c r="KU345" s="72"/>
      <c r="KV345" s="72">
        <v>4</v>
      </c>
      <c r="KW345" s="72"/>
      <c r="KX345" s="72"/>
      <c r="KY345" s="72">
        <v>0</v>
      </c>
      <c r="KZ345" s="72">
        <v>0</v>
      </c>
      <c r="LA345" s="72">
        <v>23</v>
      </c>
      <c r="LB345" s="72">
        <v>40</v>
      </c>
      <c r="LC345" s="72">
        <v>10</v>
      </c>
      <c r="LD345" s="72">
        <v>11</v>
      </c>
      <c r="LE345" s="72">
        <v>2</v>
      </c>
      <c r="LF345" s="72"/>
      <c r="LG345" s="72">
        <v>65</v>
      </c>
      <c r="LH345" s="72">
        <v>48</v>
      </c>
      <c r="LI345" s="72">
        <v>86</v>
      </c>
      <c r="LJ345" s="72">
        <v>35</v>
      </c>
      <c r="LK345" s="72"/>
      <c r="LL345" s="72"/>
      <c r="LM345" s="72"/>
      <c r="LN345" s="72"/>
      <c r="LO345" s="72"/>
      <c r="LP345" s="72"/>
      <c r="LQ345" s="72"/>
      <c r="LR345" s="72"/>
      <c r="LS345" s="72"/>
      <c r="LT345" s="72"/>
      <c r="LU345" s="72"/>
      <c r="LV345" s="72"/>
      <c r="LW345" s="72">
        <v>8</v>
      </c>
      <c r="LX345" s="72">
        <v>79</v>
      </c>
      <c r="LY345" s="72">
        <v>12</v>
      </c>
      <c r="LZ345" s="72"/>
      <c r="MA345" s="72">
        <v>119</v>
      </c>
      <c r="MB345" s="72">
        <v>0</v>
      </c>
      <c r="MC345" s="72">
        <v>11</v>
      </c>
      <c r="MD345" s="72">
        <v>5630</v>
      </c>
      <c r="ME345" s="72"/>
      <c r="MF345" s="72"/>
      <c r="MG345" s="72"/>
      <c r="MH345" s="72"/>
      <c r="MI345" s="72"/>
      <c r="MJ345" s="72">
        <v>466</v>
      </c>
      <c r="MK345" s="72">
        <v>0</v>
      </c>
      <c r="ML345" s="72"/>
      <c r="MM345" s="72"/>
      <c r="MN345" s="72"/>
      <c r="MO345" s="72"/>
      <c r="MP345" s="72"/>
      <c r="MQ345" s="72"/>
      <c r="MR345" s="72"/>
      <c r="MS345" s="72">
        <v>25</v>
      </c>
      <c r="MT345" s="72">
        <v>0</v>
      </c>
      <c r="MU345" s="72">
        <v>1</v>
      </c>
      <c r="MV345" s="72"/>
      <c r="MW345" s="72"/>
      <c r="MX345" s="72"/>
      <c r="MY345" s="72"/>
      <c r="MZ345" s="72"/>
      <c r="NA345" s="72"/>
      <c r="NB345" s="72"/>
      <c r="NC345" s="72"/>
      <c r="ND345" s="72">
        <v>338</v>
      </c>
      <c r="NE345" s="72"/>
      <c r="NF345" s="72"/>
      <c r="NG345" s="72"/>
      <c r="NH345" s="72"/>
      <c r="NI345" s="72"/>
      <c r="NJ345" s="72"/>
      <c r="NK345" s="72"/>
      <c r="NL345" s="72"/>
      <c r="NM345" s="72"/>
      <c r="NN345" s="72">
        <v>0</v>
      </c>
      <c r="NO345" s="72"/>
      <c r="NP345" s="72"/>
      <c r="NQ345" s="72"/>
      <c r="NR345" s="72"/>
      <c r="NS345" s="72"/>
      <c r="NT345" s="72"/>
      <c r="NU345" s="72"/>
      <c r="NV345" s="72"/>
      <c r="NW345" s="72"/>
      <c r="NX345" s="72"/>
      <c r="NY345" s="72"/>
      <c r="NZ345" s="72"/>
      <c r="OA345" s="72"/>
      <c r="OB345" s="72"/>
      <c r="OC345" s="72"/>
      <c r="OD345" s="72">
        <v>65</v>
      </c>
      <c r="OE345" s="72">
        <v>3</v>
      </c>
      <c r="OF345" s="72">
        <v>3</v>
      </c>
      <c r="OG345" s="72"/>
      <c r="OH345" s="72">
        <v>1284</v>
      </c>
      <c r="OI345" s="72"/>
      <c r="OJ345" s="72"/>
      <c r="OK345" s="72">
        <v>41</v>
      </c>
      <c r="OL345" s="72"/>
      <c r="OM345" s="72"/>
      <c r="ON345" s="72"/>
      <c r="OO345" s="72">
        <v>133</v>
      </c>
      <c r="OP345" s="72"/>
      <c r="OQ345" s="72">
        <v>43</v>
      </c>
      <c r="OR345" s="73"/>
      <c r="OS345" s="74">
        <v>9302</v>
      </c>
      <c r="OT345" s="71">
        <v>6043</v>
      </c>
      <c r="OU345" s="72"/>
      <c r="OV345" s="72">
        <v>313449</v>
      </c>
      <c r="OW345" s="72"/>
      <c r="OX345" s="72"/>
      <c r="OY345" s="72"/>
      <c r="OZ345" s="72">
        <v>24839</v>
      </c>
      <c r="PA345" s="72"/>
      <c r="PB345" s="72"/>
      <c r="PC345" s="72">
        <v>61470</v>
      </c>
      <c r="PD345" s="72"/>
      <c r="PE345" s="72"/>
      <c r="PF345" s="72"/>
      <c r="PG345" s="72">
        <v>69932</v>
      </c>
      <c r="PH345" s="72"/>
      <c r="PI345" s="72"/>
      <c r="PJ345" s="72"/>
      <c r="PK345" s="72">
        <v>15675</v>
      </c>
      <c r="PL345" s="73"/>
      <c r="PM345" s="74">
        <v>500710</v>
      </c>
    </row>
    <row r="346" spans="1:429" ht="12.75" customHeight="1">
      <c r="A346" s="68">
        <v>541800</v>
      </c>
      <c r="B346" s="69" t="str">
        <f>INDEX('NAICS to ISIC Key'!H:H,MATCH(A346,'NAICS to ISIC Key'!D:D,0))</f>
        <v>ISIC 69T82</v>
      </c>
      <c r="C346" s="70" t="s">
        <v>737</v>
      </c>
      <c r="D346" s="71">
        <v>0</v>
      </c>
      <c r="E346" s="72">
        <v>1</v>
      </c>
      <c r="F346" s="72">
        <v>1</v>
      </c>
      <c r="G346" s="72"/>
      <c r="H346" s="72"/>
      <c r="I346" s="72">
        <v>0</v>
      </c>
      <c r="J346" s="72"/>
      <c r="K346" s="72"/>
      <c r="L346" s="72"/>
      <c r="M346" s="72">
        <v>0</v>
      </c>
      <c r="N346" s="72">
        <v>1</v>
      </c>
      <c r="O346" s="72">
        <v>4</v>
      </c>
      <c r="P346" s="72">
        <v>2</v>
      </c>
      <c r="Q346" s="72">
        <v>351</v>
      </c>
      <c r="R346" s="72">
        <v>8</v>
      </c>
      <c r="S346" s="72">
        <v>4</v>
      </c>
      <c r="T346" s="72">
        <v>10</v>
      </c>
      <c r="U346" s="72">
        <v>10</v>
      </c>
      <c r="V346" s="72">
        <v>20</v>
      </c>
      <c r="W346" s="72">
        <v>30</v>
      </c>
      <c r="X346" s="72">
        <v>135</v>
      </c>
      <c r="Y346" s="72">
        <v>1097</v>
      </c>
      <c r="Z346" s="72">
        <v>258</v>
      </c>
      <c r="AA346" s="72">
        <v>7</v>
      </c>
      <c r="AB346" s="72">
        <v>166</v>
      </c>
      <c r="AC346" s="72">
        <v>180</v>
      </c>
      <c r="AD346" s="72">
        <v>628</v>
      </c>
      <c r="AE346" s="72">
        <v>89</v>
      </c>
      <c r="AF346" s="72">
        <v>197</v>
      </c>
      <c r="AG346" s="72">
        <v>16</v>
      </c>
      <c r="AH346" s="72">
        <v>337</v>
      </c>
      <c r="AI346" s="72">
        <v>121</v>
      </c>
      <c r="AJ346" s="72">
        <v>297</v>
      </c>
      <c r="AK346" s="72">
        <v>158</v>
      </c>
      <c r="AL346" s="72">
        <v>206</v>
      </c>
      <c r="AM346" s="72">
        <v>139</v>
      </c>
      <c r="AN346" s="72">
        <v>31</v>
      </c>
      <c r="AO346" s="72">
        <v>27</v>
      </c>
      <c r="AP346" s="72">
        <v>83</v>
      </c>
      <c r="AQ346" s="72">
        <v>98</v>
      </c>
      <c r="AR346" s="72">
        <v>36</v>
      </c>
      <c r="AS346" s="72">
        <v>45</v>
      </c>
      <c r="AT346" s="72">
        <v>8</v>
      </c>
      <c r="AU346" s="72">
        <v>47</v>
      </c>
      <c r="AV346" s="72">
        <v>39</v>
      </c>
      <c r="AW346" s="72">
        <v>29</v>
      </c>
      <c r="AX346" s="72">
        <v>4</v>
      </c>
      <c r="AY346" s="72">
        <v>10</v>
      </c>
      <c r="AZ346" s="72">
        <v>23</v>
      </c>
      <c r="BA346" s="72">
        <v>2</v>
      </c>
      <c r="BB346" s="72">
        <v>6</v>
      </c>
      <c r="BC346" s="72">
        <v>14</v>
      </c>
      <c r="BD346" s="72">
        <v>25</v>
      </c>
      <c r="BE346" s="72">
        <v>22</v>
      </c>
      <c r="BF346" s="72">
        <v>2</v>
      </c>
      <c r="BG346" s="72">
        <v>3</v>
      </c>
      <c r="BH346" s="72">
        <v>12</v>
      </c>
      <c r="BI346" s="72">
        <v>4</v>
      </c>
      <c r="BJ346" s="72">
        <v>12</v>
      </c>
      <c r="BK346" s="72">
        <v>15</v>
      </c>
      <c r="BL346" s="72">
        <v>19</v>
      </c>
      <c r="BM346" s="72">
        <v>14</v>
      </c>
      <c r="BN346" s="72">
        <v>19</v>
      </c>
      <c r="BO346" s="72">
        <v>26</v>
      </c>
      <c r="BP346" s="72">
        <v>74</v>
      </c>
      <c r="BQ346" s="72">
        <v>186</v>
      </c>
      <c r="BR346" s="72">
        <v>117</v>
      </c>
      <c r="BS346" s="72">
        <v>198</v>
      </c>
      <c r="BT346" s="72">
        <v>19</v>
      </c>
      <c r="BU346" s="72">
        <v>31</v>
      </c>
      <c r="BV346" s="72">
        <v>26</v>
      </c>
      <c r="BW346" s="72">
        <v>51</v>
      </c>
      <c r="BX346" s="72">
        <v>39</v>
      </c>
      <c r="BY346" s="72">
        <v>230</v>
      </c>
      <c r="BZ346" s="72">
        <v>120</v>
      </c>
      <c r="CA346" s="72">
        <v>77</v>
      </c>
      <c r="CB346" s="72">
        <v>25</v>
      </c>
      <c r="CC346" s="72">
        <v>96</v>
      </c>
      <c r="CD346" s="72">
        <v>20</v>
      </c>
      <c r="CE346" s="72">
        <v>19</v>
      </c>
      <c r="CF346" s="72">
        <v>106</v>
      </c>
      <c r="CG346" s="72">
        <v>101</v>
      </c>
      <c r="CH346" s="72">
        <v>41</v>
      </c>
      <c r="CI346" s="72">
        <v>12</v>
      </c>
      <c r="CJ346" s="72">
        <v>52</v>
      </c>
      <c r="CK346" s="72">
        <v>48</v>
      </c>
      <c r="CL346" s="72">
        <v>54</v>
      </c>
      <c r="CM346" s="72">
        <v>110</v>
      </c>
      <c r="CN346" s="72">
        <v>71</v>
      </c>
      <c r="CO346" s="72">
        <v>17</v>
      </c>
      <c r="CP346" s="72">
        <v>96</v>
      </c>
      <c r="CQ346" s="72">
        <v>39</v>
      </c>
      <c r="CR346" s="72">
        <v>63</v>
      </c>
      <c r="CS346" s="72">
        <v>15</v>
      </c>
      <c r="CT346" s="72">
        <v>36</v>
      </c>
      <c r="CU346" s="72">
        <v>37</v>
      </c>
      <c r="CV346" s="72">
        <v>41</v>
      </c>
      <c r="CW346" s="72">
        <v>40</v>
      </c>
      <c r="CX346" s="72">
        <v>15</v>
      </c>
      <c r="CY346" s="72">
        <v>9</v>
      </c>
      <c r="CZ346" s="72">
        <v>12</v>
      </c>
      <c r="DA346" s="72">
        <v>28</v>
      </c>
      <c r="DB346" s="72">
        <v>26</v>
      </c>
      <c r="DC346" s="72">
        <v>45</v>
      </c>
      <c r="DD346" s="72">
        <v>86</v>
      </c>
      <c r="DE346" s="72">
        <v>35</v>
      </c>
      <c r="DF346" s="72">
        <v>30</v>
      </c>
      <c r="DG346" s="72">
        <v>13</v>
      </c>
      <c r="DH346" s="72">
        <v>64</v>
      </c>
      <c r="DI346" s="72">
        <v>18</v>
      </c>
      <c r="DJ346" s="72">
        <v>39</v>
      </c>
      <c r="DK346" s="72">
        <v>195</v>
      </c>
      <c r="DL346" s="72">
        <v>32</v>
      </c>
      <c r="DM346" s="72">
        <v>107</v>
      </c>
      <c r="DN346" s="72">
        <v>164</v>
      </c>
      <c r="DO346" s="72">
        <v>53</v>
      </c>
      <c r="DP346" s="72">
        <v>329</v>
      </c>
      <c r="DQ346" s="72">
        <v>176</v>
      </c>
      <c r="DR346" s="72">
        <v>234</v>
      </c>
      <c r="DS346" s="72">
        <v>139</v>
      </c>
      <c r="DT346" s="72">
        <v>273</v>
      </c>
      <c r="DU346" s="72">
        <v>28</v>
      </c>
      <c r="DV346" s="72">
        <v>88</v>
      </c>
      <c r="DW346" s="72">
        <v>12</v>
      </c>
      <c r="DX346" s="72">
        <v>722</v>
      </c>
      <c r="DY346" s="72">
        <v>94</v>
      </c>
      <c r="DZ346" s="72">
        <v>55</v>
      </c>
      <c r="EA346" s="72">
        <v>59</v>
      </c>
      <c r="EB346" s="72">
        <v>35</v>
      </c>
      <c r="EC346" s="72">
        <v>29</v>
      </c>
      <c r="ED346" s="72">
        <v>6</v>
      </c>
      <c r="EE346" s="72">
        <v>71</v>
      </c>
      <c r="EF346" s="72">
        <v>24</v>
      </c>
      <c r="EG346" s="72">
        <v>3</v>
      </c>
      <c r="EH346" s="72">
        <v>3</v>
      </c>
      <c r="EI346" s="72">
        <v>2</v>
      </c>
      <c r="EJ346" s="72">
        <v>6</v>
      </c>
      <c r="EK346" s="72">
        <v>9</v>
      </c>
      <c r="EL346" s="72">
        <v>13</v>
      </c>
      <c r="EM346" s="72">
        <v>33</v>
      </c>
      <c r="EN346" s="72">
        <v>17</v>
      </c>
      <c r="EO346" s="72">
        <v>14</v>
      </c>
      <c r="EP346" s="72">
        <v>2</v>
      </c>
      <c r="EQ346" s="72">
        <v>22</v>
      </c>
      <c r="ER346" s="72">
        <v>36</v>
      </c>
      <c r="ES346" s="72">
        <v>1</v>
      </c>
      <c r="ET346" s="72">
        <v>51</v>
      </c>
      <c r="EU346" s="72">
        <v>7</v>
      </c>
      <c r="EV346" s="72">
        <v>59</v>
      </c>
      <c r="EW346" s="72">
        <v>7</v>
      </c>
      <c r="EX346" s="72">
        <v>28</v>
      </c>
      <c r="EY346" s="72">
        <v>5</v>
      </c>
      <c r="EZ346" s="72">
        <v>9</v>
      </c>
      <c r="FA346" s="72">
        <v>28</v>
      </c>
      <c r="FB346" s="72">
        <v>13</v>
      </c>
      <c r="FC346" s="72">
        <v>16</v>
      </c>
      <c r="FD346" s="72">
        <v>26</v>
      </c>
      <c r="FE346" s="72">
        <v>10</v>
      </c>
      <c r="FF346" s="72">
        <v>17</v>
      </c>
      <c r="FG346" s="72">
        <v>52</v>
      </c>
      <c r="FH346" s="72">
        <v>20</v>
      </c>
      <c r="FI346" s="72">
        <v>119</v>
      </c>
      <c r="FJ346" s="72">
        <v>22</v>
      </c>
      <c r="FK346" s="72">
        <v>35</v>
      </c>
      <c r="FL346" s="72">
        <v>28</v>
      </c>
      <c r="FM346" s="72">
        <v>8</v>
      </c>
      <c r="FN346" s="72">
        <v>6</v>
      </c>
      <c r="FO346" s="72">
        <v>29</v>
      </c>
      <c r="FP346" s="72">
        <v>62</v>
      </c>
      <c r="FQ346" s="72">
        <v>6</v>
      </c>
      <c r="FR346" s="72">
        <v>2</v>
      </c>
      <c r="FS346" s="72">
        <v>20</v>
      </c>
      <c r="FT346" s="72">
        <v>46</v>
      </c>
      <c r="FU346" s="72">
        <v>50</v>
      </c>
      <c r="FV346" s="72">
        <v>34</v>
      </c>
      <c r="FW346" s="72">
        <v>38</v>
      </c>
      <c r="FX346" s="72">
        <v>34</v>
      </c>
      <c r="FY346" s="72">
        <v>29</v>
      </c>
      <c r="FZ346" s="72">
        <v>66</v>
      </c>
      <c r="GA346" s="72">
        <v>257</v>
      </c>
      <c r="GB346" s="72">
        <v>166</v>
      </c>
      <c r="GC346" s="72">
        <v>202</v>
      </c>
      <c r="GD346" s="72">
        <v>49</v>
      </c>
      <c r="GE346" s="72">
        <v>187</v>
      </c>
      <c r="GF346" s="72">
        <v>81</v>
      </c>
      <c r="GG346" s="72">
        <v>65</v>
      </c>
      <c r="GH346" s="72">
        <v>321</v>
      </c>
      <c r="GI346" s="72">
        <v>43</v>
      </c>
      <c r="GJ346" s="72">
        <v>103</v>
      </c>
      <c r="GK346" s="72">
        <v>126</v>
      </c>
      <c r="GL346" s="72">
        <v>362</v>
      </c>
      <c r="GM346" s="72">
        <v>73</v>
      </c>
      <c r="GN346" s="72">
        <v>15</v>
      </c>
      <c r="GO346" s="72">
        <v>33</v>
      </c>
      <c r="GP346" s="72">
        <v>5</v>
      </c>
      <c r="GQ346" s="72">
        <v>6</v>
      </c>
      <c r="GR346" s="72">
        <v>7</v>
      </c>
      <c r="GS346" s="72">
        <v>56</v>
      </c>
      <c r="GT346" s="72">
        <v>442</v>
      </c>
      <c r="GU346" s="72">
        <v>46</v>
      </c>
      <c r="GV346" s="72">
        <v>103</v>
      </c>
      <c r="GW346" s="72">
        <v>45</v>
      </c>
      <c r="GX346" s="72">
        <v>120</v>
      </c>
      <c r="GY346" s="72">
        <v>75</v>
      </c>
      <c r="GZ346" s="72">
        <v>60</v>
      </c>
      <c r="HA346" s="72">
        <v>63</v>
      </c>
      <c r="HB346" s="72">
        <v>138</v>
      </c>
      <c r="HC346" s="72">
        <v>21</v>
      </c>
      <c r="HD346" s="72">
        <v>135</v>
      </c>
      <c r="HE346" s="72">
        <v>140</v>
      </c>
      <c r="HF346" s="72">
        <v>191</v>
      </c>
      <c r="HG346" s="72">
        <v>32</v>
      </c>
      <c r="HH346" s="72">
        <v>24</v>
      </c>
      <c r="HI346" s="72">
        <v>153</v>
      </c>
      <c r="HJ346" s="72">
        <v>66</v>
      </c>
      <c r="HK346" s="72">
        <v>55</v>
      </c>
      <c r="HL346" s="72">
        <v>62</v>
      </c>
      <c r="HM346" s="72">
        <v>83</v>
      </c>
      <c r="HN346" s="72">
        <v>99</v>
      </c>
      <c r="HO346" s="72">
        <v>54</v>
      </c>
      <c r="HP346" s="72">
        <v>8</v>
      </c>
      <c r="HQ346" s="72">
        <v>21</v>
      </c>
      <c r="HR346" s="72">
        <v>43</v>
      </c>
      <c r="HS346" s="72">
        <v>10</v>
      </c>
      <c r="HT346" s="72">
        <v>42</v>
      </c>
      <c r="HU346" s="72">
        <v>57</v>
      </c>
      <c r="HV346" s="72">
        <v>75</v>
      </c>
      <c r="HW346" s="72">
        <v>67</v>
      </c>
      <c r="HX346" s="72">
        <v>6</v>
      </c>
      <c r="HY346" s="72">
        <v>68</v>
      </c>
      <c r="HZ346" s="72">
        <v>42</v>
      </c>
      <c r="IA346" s="72">
        <v>27</v>
      </c>
      <c r="IB346" s="72">
        <v>29</v>
      </c>
      <c r="IC346" s="72">
        <v>33</v>
      </c>
      <c r="ID346" s="72">
        <v>39</v>
      </c>
      <c r="IE346" s="72">
        <v>35</v>
      </c>
      <c r="IF346" s="72">
        <v>350</v>
      </c>
      <c r="IG346" s="72">
        <v>18</v>
      </c>
      <c r="IH346" s="72">
        <v>96</v>
      </c>
      <c r="II346" s="72">
        <v>8</v>
      </c>
      <c r="IJ346" s="72">
        <v>16</v>
      </c>
      <c r="IK346" s="72">
        <v>19</v>
      </c>
      <c r="IL346" s="72">
        <v>6</v>
      </c>
      <c r="IM346" s="72">
        <v>4</v>
      </c>
      <c r="IN346" s="72">
        <v>9</v>
      </c>
      <c r="IO346" s="72">
        <v>22</v>
      </c>
      <c r="IP346" s="72">
        <v>63</v>
      </c>
      <c r="IQ346" s="72">
        <v>72</v>
      </c>
      <c r="IR346" s="72">
        <v>18</v>
      </c>
      <c r="IS346" s="72">
        <v>286</v>
      </c>
      <c r="IT346" s="72">
        <v>2191</v>
      </c>
      <c r="IU346" s="72">
        <v>49</v>
      </c>
      <c r="IV346" s="72">
        <v>30</v>
      </c>
      <c r="IW346" s="72">
        <v>18</v>
      </c>
      <c r="IX346" s="72">
        <v>67</v>
      </c>
      <c r="IY346" s="72">
        <v>31</v>
      </c>
      <c r="IZ346" s="72">
        <v>28</v>
      </c>
      <c r="JA346" s="72">
        <v>71</v>
      </c>
      <c r="JB346" s="72">
        <v>599</v>
      </c>
      <c r="JC346" s="72">
        <v>11</v>
      </c>
      <c r="JD346" s="72">
        <v>77</v>
      </c>
      <c r="JE346" s="72">
        <v>70</v>
      </c>
      <c r="JF346" s="72">
        <v>26</v>
      </c>
      <c r="JG346" s="72">
        <v>6</v>
      </c>
      <c r="JH346" s="72">
        <v>12</v>
      </c>
      <c r="JI346" s="72">
        <v>18</v>
      </c>
      <c r="JJ346" s="72">
        <v>9</v>
      </c>
      <c r="JK346" s="72">
        <v>278</v>
      </c>
      <c r="JL346" s="72">
        <v>29</v>
      </c>
      <c r="JM346" s="72">
        <v>10</v>
      </c>
      <c r="JN346" s="72">
        <v>31</v>
      </c>
      <c r="JO346" s="72">
        <v>11013</v>
      </c>
      <c r="JP346" s="72">
        <v>5779</v>
      </c>
      <c r="JQ346" s="72">
        <v>5485</v>
      </c>
      <c r="JR346" s="72">
        <v>2687</v>
      </c>
      <c r="JS346" s="72">
        <v>6899</v>
      </c>
      <c r="JT346" s="72">
        <v>3067</v>
      </c>
      <c r="JU346" s="72">
        <v>2370</v>
      </c>
      <c r="JV346" s="72">
        <v>631</v>
      </c>
      <c r="JW346" s="72">
        <v>8369</v>
      </c>
      <c r="JX346" s="72">
        <v>858</v>
      </c>
      <c r="JY346" s="72"/>
      <c r="JZ346" s="72">
        <v>7734</v>
      </c>
      <c r="KA346" s="72">
        <v>4363</v>
      </c>
      <c r="KB346" s="72">
        <v>5131</v>
      </c>
      <c r="KC346" s="72">
        <v>2839</v>
      </c>
      <c r="KD346" s="72">
        <v>2329</v>
      </c>
      <c r="KE346" s="72">
        <v>666</v>
      </c>
      <c r="KF346" s="72">
        <v>4174</v>
      </c>
      <c r="KG346" s="72">
        <v>9668</v>
      </c>
      <c r="KH346" s="72">
        <v>6361</v>
      </c>
      <c r="KI346" s="72">
        <v>428</v>
      </c>
      <c r="KJ346" s="72">
        <v>224</v>
      </c>
      <c r="KK346" s="72">
        <v>761</v>
      </c>
      <c r="KL346" s="72">
        <v>533</v>
      </c>
      <c r="KM346" s="72">
        <v>116</v>
      </c>
      <c r="KN346" s="72">
        <v>10</v>
      </c>
      <c r="KO346" s="72">
        <v>481</v>
      </c>
      <c r="KP346" s="72">
        <v>171</v>
      </c>
      <c r="KQ346" s="72">
        <v>370</v>
      </c>
      <c r="KR346" s="72">
        <v>238</v>
      </c>
      <c r="KS346" s="72">
        <v>1074</v>
      </c>
      <c r="KT346" s="72">
        <v>938</v>
      </c>
      <c r="KU346" s="72">
        <v>472</v>
      </c>
      <c r="KV346" s="72">
        <v>7288</v>
      </c>
      <c r="KW346" s="72">
        <v>4798</v>
      </c>
      <c r="KX346" s="72">
        <v>123</v>
      </c>
      <c r="KY346" s="72">
        <v>1841</v>
      </c>
      <c r="KZ346" s="72">
        <v>2895</v>
      </c>
      <c r="LA346" s="72">
        <v>8136</v>
      </c>
      <c r="LB346" s="72">
        <v>7597</v>
      </c>
      <c r="LC346" s="72">
        <v>1085</v>
      </c>
      <c r="LD346" s="72">
        <v>2907</v>
      </c>
      <c r="LE346" s="72">
        <v>8652</v>
      </c>
      <c r="LF346" s="72">
        <v>70</v>
      </c>
      <c r="LG346" s="72">
        <v>14936</v>
      </c>
      <c r="LH346" s="72">
        <v>5324</v>
      </c>
      <c r="LI346" s="72">
        <v>4148</v>
      </c>
      <c r="LJ346" s="72">
        <v>4513</v>
      </c>
      <c r="LK346" s="72">
        <v>552</v>
      </c>
      <c r="LL346" s="72">
        <v>2487</v>
      </c>
      <c r="LM346" s="72">
        <v>629</v>
      </c>
      <c r="LN346" s="72">
        <v>112</v>
      </c>
      <c r="LO346" s="72"/>
      <c r="LP346" s="72">
        <v>8</v>
      </c>
      <c r="LQ346" s="72">
        <v>12326</v>
      </c>
      <c r="LR346" s="72">
        <v>699</v>
      </c>
      <c r="LS346" s="72">
        <v>106</v>
      </c>
      <c r="LT346" s="72">
        <v>429</v>
      </c>
      <c r="LU346" s="72">
        <v>3453</v>
      </c>
      <c r="LV346" s="72">
        <v>4695</v>
      </c>
      <c r="LW346" s="72">
        <v>926</v>
      </c>
      <c r="LX346" s="72">
        <v>1437</v>
      </c>
      <c r="LY346" s="72">
        <v>391</v>
      </c>
      <c r="LZ346" s="72">
        <v>1099</v>
      </c>
      <c r="MA346" s="72">
        <v>1102</v>
      </c>
      <c r="MB346" s="72">
        <v>1545</v>
      </c>
      <c r="MC346" s="72">
        <v>105</v>
      </c>
      <c r="MD346" s="72">
        <v>3890</v>
      </c>
      <c r="ME346" s="72">
        <v>3354</v>
      </c>
      <c r="MF346" s="72">
        <v>130</v>
      </c>
      <c r="MG346" s="72">
        <v>115</v>
      </c>
      <c r="MH346" s="72">
        <v>70</v>
      </c>
      <c r="MI346" s="72">
        <v>907</v>
      </c>
      <c r="MJ346" s="72">
        <v>18277</v>
      </c>
      <c r="MK346" s="72">
        <v>1734</v>
      </c>
      <c r="ML346" s="72">
        <v>1903</v>
      </c>
      <c r="MM346" s="72">
        <v>496</v>
      </c>
      <c r="MN346" s="72">
        <v>75</v>
      </c>
      <c r="MO346" s="72">
        <v>878</v>
      </c>
      <c r="MP346" s="72">
        <v>3299</v>
      </c>
      <c r="MQ346" s="72">
        <v>575</v>
      </c>
      <c r="MR346" s="72">
        <v>563</v>
      </c>
      <c r="MS346" s="72">
        <v>302</v>
      </c>
      <c r="MT346" s="72">
        <v>4</v>
      </c>
      <c r="MU346" s="72">
        <v>343</v>
      </c>
      <c r="MV346" s="72">
        <v>1368</v>
      </c>
      <c r="MW346" s="72">
        <v>1839</v>
      </c>
      <c r="MX346" s="72">
        <v>1399</v>
      </c>
      <c r="MY346" s="72">
        <v>1012</v>
      </c>
      <c r="MZ346" s="72">
        <v>299</v>
      </c>
      <c r="NA346" s="72">
        <v>299</v>
      </c>
      <c r="NB346" s="72">
        <v>387</v>
      </c>
      <c r="NC346" s="72">
        <v>274</v>
      </c>
      <c r="ND346" s="72">
        <v>3643</v>
      </c>
      <c r="NE346" s="72">
        <v>375</v>
      </c>
      <c r="NF346" s="72">
        <v>220</v>
      </c>
      <c r="NG346" s="72">
        <v>492</v>
      </c>
      <c r="NH346" s="72">
        <v>125</v>
      </c>
      <c r="NI346" s="72">
        <v>200</v>
      </c>
      <c r="NJ346" s="72">
        <v>539</v>
      </c>
      <c r="NK346" s="72">
        <v>785</v>
      </c>
      <c r="NL346" s="72">
        <v>168</v>
      </c>
      <c r="NM346" s="72">
        <v>453</v>
      </c>
      <c r="NN346" s="72">
        <v>404</v>
      </c>
      <c r="NO346" s="72">
        <v>424</v>
      </c>
      <c r="NP346" s="72">
        <v>753</v>
      </c>
      <c r="NQ346" s="72">
        <v>1286</v>
      </c>
      <c r="NR346" s="72">
        <v>5461</v>
      </c>
      <c r="NS346" s="72">
        <v>5595</v>
      </c>
      <c r="NT346" s="72">
        <v>10460</v>
      </c>
      <c r="NU346" s="72">
        <v>802</v>
      </c>
      <c r="NV346" s="72">
        <v>717</v>
      </c>
      <c r="NW346" s="72">
        <v>86</v>
      </c>
      <c r="NX346" s="72">
        <v>60</v>
      </c>
      <c r="NY346" s="72">
        <v>101</v>
      </c>
      <c r="NZ346" s="72">
        <v>912</v>
      </c>
      <c r="OA346" s="72">
        <v>2</v>
      </c>
      <c r="OB346" s="72">
        <v>99</v>
      </c>
      <c r="OC346" s="72">
        <v>1339</v>
      </c>
      <c r="OD346" s="72">
        <v>381</v>
      </c>
      <c r="OE346" s="72">
        <v>709</v>
      </c>
      <c r="OF346" s="72">
        <v>1091</v>
      </c>
      <c r="OG346" s="72"/>
      <c r="OH346" s="72">
        <v>3082</v>
      </c>
      <c r="OI346" s="72">
        <v>933</v>
      </c>
      <c r="OJ346" s="72"/>
      <c r="OK346" s="72">
        <v>40</v>
      </c>
      <c r="OL346" s="72">
        <v>104</v>
      </c>
      <c r="OM346" s="72">
        <v>890</v>
      </c>
      <c r="ON346" s="72">
        <v>882</v>
      </c>
      <c r="OO346" s="72">
        <v>2232</v>
      </c>
      <c r="OP346" s="72">
        <v>12</v>
      </c>
      <c r="OQ346" s="72">
        <v>54</v>
      </c>
      <c r="OR346" s="73">
        <v>954</v>
      </c>
      <c r="OS346" s="74">
        <v>314867</v>
      </c>
      <c r="OT346" s="71">
        <v>1524</v>
      </c>
      <c r="OU346" s="72"/>
      <c r="OV346" s="72"/>
      <c r="OW346" s="72"/>
      <c r="OX346" s="72"/>
      <c r="OY346" s="72"/>
      <c r="OZ346" s="72">
        <v>11567</v>
      </c>
      <c r="PA346" s="72"/>
      <c r="PB346" s="72"/>
      <c r="PC346" s="72"/>
      <c r="PD346" s="72"/>
      <c r="PE346" s="72"/>
      <c r="PF346" s="72"/>
      <c r="PG346" s="72"/>
      <c r="PH346" s="72"/>
      <c r="PI346" s="72"/>
      <c r="PJ346" s="72"/>
      <c r="PK346" s="72"/>
      <c r="PL346" s="73"/>
      <c r="PM346" s="74">
        <v>327957</v>
      </c>
    </row>
    <row r="347" spans="1:429" ht="12.75" customHeight="1">
      <c r="A347" s="68">
        <v>541400</v>
      </c>
      <c r="B347" s="69" t="str">
        <f>INDEX('NAICS to ISIC Key'!H:H,MATCH(A347,'NAICS to ISIC Key'!D:D,0))</f>
        <v>ISIC 69T82</v>
      </c>
      <c r="C347" s="70" t="s">
        <v>740</v>
      </c>
      <c r="D347" s="71">
        <v>0</v>
      </c>
      <c r="E347" s="72"/>
      <c r="F347" s="72"/>
      <c r="G347" s="72"/>
      <c r="H347" s="72"/>
      <c r="I347" s="72">
        <v>0</v>
      </c>
      <c r="J347" s="72"/>
      <c r="K347" s="72"/>
      <c r="L347" s="72"/>
      <c r="M347" s="72">
        <v>0</v>
      </c>
      <c r="N347" s="72"/>
      <c r="O347" s="72"/>
      <c r="P347" s="72">
        <v>0</v>
      </c>
      <c r="Q347" s="72">
        <v>45</v>
      </c>
      <c r="R347" s="72">
        <v>4</v>
      </c>
      <c r="S347" s="72"/>
      <c r="T347" s="72">
        <v>1</v>
      </c>
      <c r="U347" s="72">
        <v>4</v>
      </c>
      <c r="V347" s="72">
        <v>2</v>
      </c>
      <c r="W347" s="72">
        <v>3</v>
      </c>
      <c r="X347" s="72">
        <v>46</v>
      </c>
      <c r="Y347" s="72">
        <v>97</v>
      </c>
      <c r="Z347" s="72">
        <v>23</v>
      </c>
      <c r="AA347" s="72">
        <v>1</v>
      </c>
      <c r="AB347" s="72">
        <v>7</v>
      </c>
      <c r="AC347" s="72">
        <v>0</v>
      </c>
      <c r="AD347" s="72">
        <v>6</v>
      </c>
      <c r="AE347" s="72">
        <v>1</v>
      </c>
      <c r="AF347" s="72">
        <v>43</v>
      </c>
      <c r="AG347" s="72">
        <v>9</v>
      </c>
      <c r="AH347" s="72">
        <v>6</v>
      </c>
      <c r="AI347" s="72">
        <v>24</v>
      </c>
      <c r="AJ347" s="72">
        <v>62</v>
      </c>
      <c r="AK347" s="72">
        <v>47</v>
      </c>
      <c r="AL347" s="72">
        <v>0</v>
      </c>
      <c r="AM347" s="72">
        <v>18</v>
      </c>
      <c r="AN347" s="72">
        <v>2</v>
      </c>
      <c r="AO347" s="72">
        <v>4</v>
      </c>
      <c r="AP347" s="72">
        <v>14</v>
      </c>
      <c r="AQ347" s="72">
        <v>21</v>
      </c>
      <c r="AR347" s="72">
        <v>2</v>
      </c>
      <c r="AS347" s="72">
        <v>23</v>
      </c>
      <c r="AT347" s="72">
        <v>16</v>
      </c>
      <c r="AU347" s="72">
        <v>6</v>
      </c>
      <c r="AV347" s="72">
        <v>1</v>
      </c>
      <c r="AW347" s="72">
        <v>48</v>
      </c>
      <c r="AX347" s="72">
        <v>3</v>
      </c>
      <c r="AY347" s="72">
        <v>3</v>
      </c>
      <c r="AZ347" s="72">
        <v>8</v>
      </c>
      <c r="BA347" s="72">
        <v>0</v>
      </c>
      <c r="BB347" s="72">
        <v>4</v>
      </c>
      <c r="BC347" s="72">
        <v>0</v>
      </c>
      <c r="BD347" s="72">
        <v>106</v>
      </c>
      <c r="BE347" s="72">
        <v>29</v>
      </c>
      <c r="BF347" s="72">
        <v>4</v>
      </c>
      <c r="BG347" s="72">
        <v>10</v>
      </c>
      <c r="BH347" s="72">
        <v>5</v>
      </c>
      <c r="BI347" s="72">
        <v>37</v>
      </c>
      <c r="BJ347" s="72">
        <v>14</v>
      </c>
      <c r="BK347" s="72">
        <v>15</v>
      </c>
      <c r="BL347" s="72">
        <v>26</v>
      </c>
      <c r="BM347" s="72">
        <v>28</v>
      </c>
      <c r="BN347" s="72">
        <v>9</v>
      </c>
      <c r="BO347" s="72">
        <v>27</v>
      </c>
      <c r="BP347" s="72">
        <v>2</v>
      </c>
      <c r="BQ347" s="72">
        <v>19</v>
      </c>
      <c r="BR347" s="72">
        <v>101</v>
      </c>
      <c r="BS347" s="72">
        <v>68</v>
      </c>
      <c r="BT347" s="72">
        <v>9</v>
      </c>
      <c r="BU347" s="72">
        <v>18</v>
      </c>
      <c r="BV347" s="72">
        <v>1</v>
      </c>
      <c r="BW347" s="72">
        <v>18</v>
      </c>
      <c r="BX347" s="72">
        <v>11</v>
      </c>
      <c r="BY347" s="72">
        <v>68</v>
      </c>
      <c r="BZ347" s="72">
        <v>35</v>
      </c>
      <c r="CA347" s="72">
        <v>6</v>
      </c>
      <c r="CB347" s="72">
        <v>4</v>
      </c>
      <c r="CC347" s="72">
        <v>48</v>
      </c>
      <c r="CD347" s="72">
        <v>6</v>
      </c>
      <c r="CE347" s="72">
        <v>8</v>
      </c>
      <c r="CF347" s="72">
        <v>24</v>
      </c>
      <c r="CG347" s="72">
        <v>23</v>
      </c>
      <c r="CH347" s="72">
        <v>38</v>
      </c>
      <c r="CI347" s="72">
        <v>2</v>
      </c>
      <c r="CJ347" s="72">
        <v>19</v>
      </c>
      <c r="CK347" s="72">
        <v>66</v>
      </c>
      <c r="CL347" s="72">
        <v>0</v>
      </c>
      <c r="CM347" s="72">
        <v>16</v>
      </c>
      <c r="CN347" s="72">
        <v>12</v>
      </c>
      <c r="CO347" s="72"/>
      <c r="CP347" s="72">
        <v>3</v>
      </c>
      <c r="CQ347" s="72">
        <v>2</v>
      </c>
      <c r="CR347" s="72">
        <v>1</v>
      </c>
      <c r="CS347" s="72">
        <v>0</v>
      </c>
      <c r="CT347" s="72">
        <v>0</v>
      </c>
      <c r="CU347" s="72">
        <v>0</v>
      </c>
      <c r="CV347" s="72">
        <v>3</v>
      </c>
      <c r="CW347" s="72">
        <v>4</v>
      </c>
      <c r="CX347" s="72">
        <v>37</v>
      </c>
      <c r="CY347" s="72">
        <v>5</v>
      </c>
      <c r="CZ347" s="72">
        <v>0</v>
      </c>
      <c r="DA347" s="72">
        <v>17</v>
      </c>
      <c r="DB347" s="72">
        <v>9</v>
      </c>
      <c r="DC347" s="72">
        <v>5</v>
      </c>
      <c r="DD347" s="72">
        <v>43</v>
      </c>
      <c r="DE347" s="72">
        <v>1</v>
      </c>
      <c r="DF347" s="72">
        <v>1</v>
      </c>
      <c r="DG347" s="72">
        <v>0</v>
      </c>
      <c r="DH347" s="72">
        <v>20</v>
      </c>
      <c r="DI347" s="72">
        <v>2</v>
      </c>
      <c r="DJ347" s="72"/>
      <c r="DK347" s="72">
        <v>0</v>
      </c>
      <c r="DL347" s="72">
        <v>1</v>
      </c>
      <c r="DM347" s="72">
        <v>0</v>
      </c>
      <c r="DN347" s="72">
        <v>1</v>
      </c>
      <c r="DO347" s="72">
        <v>0</v>
      </c>
      <c r="DP347" s="72">
        <v>7</v>
      </c>
      <c r="DQ347" s="72">
        <v>0</v>
      </c>
      <c r="DR347" s="72">
        <v>0</v>
      </c>
      <c r="DS347" s="72">
        <v>20</v>
      </c>
      <c r="DT347" s="72">
        <v>15</v>
      </c>
      <c r="DU347" s="72">
        <v>0</v>
      </c>
      <c r="DV347" s="72">
        <v>0</v>
      </c>
      <c r="DW347" s="72">
        <v>0</v>
      </c>
      <c r="DX347" s="72">
        <v>0</v>
      </c>
      <c r="DY347" s="72">
        <v>3</v>
      </c>
      <c r="DZ347" s="72"/>
      <c r="EA347" s="72">
        <v>1</v>
      </c>
      <c r="EB347" s="72"/>
      <c r="EC347" s="72">
        <v>0</v>
      </c>
      <c r="ED347" s="72">
        <v>6</v>
      </c>
      <c r="EE347" s="72">
        <v>50</v>
      </c>
      <c r="EF347" s="72">
        <v>7</v>
      </c>
      <c r="EG347" s="72">
        <v>9</v>
      </c>
      <c r="EH347" s="72">
        <v>1</v>
      </c>
      <c r="EI347" s="72">
        <v>0</v>
      </c>
      <c r="EJ347" s="72">
        <v>4</v>
      </c>
      <c r="EK347" s="72">
        <v>5</v>
      </c>
      <c r="EL347" s="72"/>
      <c r="EM347" s="72">
        <v>0</v>
      </c>
      <c r="EN347" s="72"/>
      <c r="EO347" s="72">
        <v>1</v>
      </c>
      <c r="EP347" s="72">
        <v>3</v>
      </c>
      <c r="EQ347" s="72">
        <v>3</v>
      </c>
      <c r="ER347" s="72">
        <v>10</v>
      </c>
      <c r="ES347" s="72">
        <v>1</v>
      </c>
      <c r="ET347" s="72">
        <v>14</v>
      </c>
      <c r="EU347" s="72">
        <v>1</v>
      </c>
      <c r="EV347" s="72">
        <v>13</v>
      </c>
      <c r="EW347" s="72">
        <v>11</v>
      </c>
      <c r="EX347" s="72">
        <v>40</v>
      </c>
      <c r="EY347" s="72">
        <v>5</v>
      </c>
      <c r="EZ347" s="72">
        <v>5</v>
      </c>
      <c r="FA347" s="72">
        <v>6</v>
      </c>
      <c r="FB347" s="72">
        <v>3</v>
      </c>
      <c r="FC347" s="72">
        <v>21</v>
      </c>
      <c r="FD347" s="72">
        <v>6</v>
      </c>
      <c r="FE347" s="72">
        <v>10</v>
      </c>
      <c r="FF347" s="72">
        <v>20</v>
      </c>
      <c r="FG347" s="72">
        <v>31</v>
      </c>
      <c r="FH347" s="72">
        <v>16</v>
      </c>
      <c r="FI347" s="72">
        <v>198</v>
      </c>
      <c r="FJ347" s="72">
        <v>45</v>
      </c>
      <c r="FK347" s="72">
        <v>67</v>
      </c>
      <c r="FL347" s="72">
        <v>43</v>
      </c>
      <c r="FM347" s="72">
        <v>6</v>
      </c>
      <c r="FN347" s="72">
        <v>1</v>
      </c>
      <c r="FO347" s="72">
        <v>58</v>
      </c>
      <c r="FP347" s="72">
        <v>2</v>
      </c>
      <c r="FQ347" s="72">
        <v>2</v>
      </c>
      <c r="FR347" s="72">
        <v>3</v>
      </c>
      <c r="FS347" s="72">
        <v>0</v>
      </c>
      <c r="FT347" s="72">
        <v>2</v>
      </c>
      <c r="FU347" s="72">
        <v>45</v>
      </c>
      <c r="FV347" s="72">
        <v>18</v>
      </c>
      <c r="FW347" s="72">
        <v>2</v>
      </c>
      <c r="FX347" s="72">
        <v>35</v>
      </c>
      <c r="FY347" s="72">
        <v>0</v>
      </c>
      <c r="FZ347" s="72">
        <v>96</v>
      </c>
      <c r="GA347" s="72">
        <v>1</v>
      </c>
      <c r="GB347" s="72">
        <v>192</v>
      </c>
      <c r="GC347" s="72">
        <v>7</v>
      </c>
      <c r="GD347" s="72">
        <v>1</v>
      </c>
      <c r="GE347" s="72"/>
      <c r="GF347" s="72">
        <v>6</v>
      </c>
      <c r="GG347" s="72">
        <v>10</v>
      </c>
      <c r="GH347" s="72">
        <v>63</v>
      </c>
      <c r="GI347" s="72">
        <v>8</v>
      </c>
      <c r="GJ347" s="72">
        <v>2</v>
      </c>
      <c r="GK347" s="72">
        <v>1</v>
      </c>
      <c r="GL347" s="72">
        <v>25</v>
      </c>
      <c r="GM347" s="72">
        <v>18</v>
      </c>
      <c r="GN347" s="72">
        <v>5</v>
      </c>
      <c r="GO347" s="72">
        <v>2</v>
      </c>
      <c r="GP347" s="72">
        <v>7</v>
      </c>
      <c r="GQ347" s="72">
        <v>7</v>
      </c>
      <c r="GR347" s="72">
        <v>4</v>
      </c>
      <c r="GS347" s="72">
        <v>3</v>
      </c>
      <c r="GT347" s="72">
        <v>12</v>
      </c>
      <c r="GU347" s="72">
        <v>15</v>
      </c>
      <c r="GV347" s="72">
        <v>1</v>
      </c>
      <c r="GW347" s="72">
        <v>7</v>
      </c>
      <c r="GX347" s="72">
        <v>11</v>
      </c>
      <c r="GY347" s="72">
        <v>15</v>
      </c>
      <c r="GZ347" s="72">
        <v>0</v>
      </c>
      <c r="HA347" s="72">
        <v>2</v>
      </c>
      <c r="HB347" s="72">
        <v>11</v>
      </c>
      <c r="HC347" s="72">
        <v>0</v>
      </c>
      <c r="HD347" s="72">
        <v>33</v>
      </c>
      <c r="HE347" s="72">
        <v>23</v>
      </c>
      <c r="HF347" s="72">
        <v>22</v>
      </c>
      <c r="HG347" s="72">
        <v>5</v>
      </c>
      <c r="HH347" s="72">
        <v>1</v>
      </c>
      <c r="HI347" s="72">
        <v>10</v>
      </c>
      <c r="HJ347" s="72">
        <v>13</v>
      </c>
      <c r="HK347" s="72">
        <v>18</v>
      </c>
      <c r="HL347" s="72">
        <v>1</v>
      </c>
      <c r="HM347" s="72">
        <v>3</v>
      </c>
      <c r="HN347" s="72"/>
      <c r="HO347" s="72">
        <v>2</v>
      </c>
      <c r="HP347" s="72">
        <v>1</v>
      </c>
      <c r="HQ347" s="72">
        <v>5</v>
      </c>
      <c r="HR347" s="72">
        <v>6</v>
      </c>
      <c r="HS347" s="72"/>
      <c r="HT347" s="72">
        <v>3</v>
      </c>
      <c r="HU347" s="72">
        <v>5</v>
      </c>
      <c r="HV347" s="72">
        <v>16</v>
      </c>
      <c r="HW347" s="72">
        <v>10</v>
      </c>
      <c r="HX347" s="72">
        <v>14</v>
      </c>
      <c r="HY347" s="72">
        <v>55</v>
      </c>
      <c r="HZ347" s="72">
        <v>57</v>
      </c>
      <c r="IA347" s="72">
        <v>34</v>
      </c>
      <c r="IB347" s="72">
        <v>16</v>
      </c>
      <c r="IC347" s="72">
        <v>8</v>
      </c>
      <c r="ID347" s="72">
        <v>11</v>
      </c>
      <c r="IE347" s="72">
        <v>5</v>
      </c>
      <c r="IF347" s="72">
        <v>148</v>
      </c>
      <c r="IG347" s="72">
        <v>8</v>
      </c>
      <c r="IH347" s="72">
        <v>462</v>
      </c>
      <c r="II347" s="72">
        <v>0</v>
      </c>
      <c r="IJ347" s="72">
        <v>1</v>
      </c>
      <c r="IK347" s="72">
        <v>13</v>
      </c>
      <c r="IL347" s="72">
        <v>8</v>
      </c>
      <c r="IM347" s="72">
        <v>0</v>
      </c>
      <c r="IN347" s="72">
        <v>9</v>
      </c>
      <c r="IO347" s="72">
        <v>31</v>
      </c>
      <c r="IP347" s="72">
        <v>40</v>
      </c>
      <c r="IQ347" s="72">
        <v>40</v>
      </c>
      <c r="IR347" s="72">
        <v>25</v>
      </c>
      <c r="IS347" s="72">
        <v>0</v>
      </c>
      <c r="IT347" s="72">
        <v>5</v>
      </c>
      <c r="IU347" s="72">
        <v>2</v>
      </c>
      <c r="IV347" s="72">
        <v>1</v>
      </c>
      <c r="IW347" s="72">
        <v>8</v>
      </c>
      <c r="IX347" s="72">
        <v>1</v>
      </c>
      <c r="IY347" s="72">
        <v>0</v>
      </c>
      <c r="IZ347" s="72">
        <v>7</v>
      </c>
      <c r="JA347" s="72">
        <v>6</v>
      </c>
      <c r="JB347" s="72">
        <v>16</v>
      </c>
      <c r="JC347" s="72">
        <v>2</v>
      </c>
      <c r="JD347" s="72">
        <v>4</v>
      </c>
      <c r="JE347" s="72">
        <v>35</v>
      </c>
      <c r="JF347" s="72">
        <v>12</v>
      </c>
      <c r="JG347" s="72">
        <v>2</v>
      </c>
      <c r="JH347" s="72">
        <v>4</v>
      </c>
      <c r="JI347" s="72">
        <v>6</v>
      </c>
      <c r="JJ347" s="72">
        <v>1</v>
      </c>
      <c r="JK347" s="72">
        <v>88</v>
      </c>
      <c r="JL347" s="72">
        <v>5</v>
      </c>
      <c r="JM347" s="72">
        <v>4</v>
      </c>
      <c r="JN347" s="72">
        <v>13</v>
      </c>
      <c r="JO347" s="72">
        <v>0</v>
      </c>
      <c r="JP347" s="72">
        <v>275</v>
      </c>
      <c r="JQ347" s="72">
        <v>187</v>
      </c>
      <c r="JR347" s="72">
        <v>219</v>
      </c>
      <c r="JS347" s="72">
        <v>267</v>
      </c>
      <c r="JT347" s="72">
        <v>472</v>
      </c>
      <c r="JU347" s="72">
        <v>215</v>
      </c>
      <c r="JV347" s="72">
        <v>425</v>
      </c>
      <c r="JW347" s="72">
        <v>469</v>
      </c>
      <c r="JX347" s="72">
        <v>71</v>
      </c>
      <c r="JY347" s="72"/>
      <c r="JZ347" s="72">
        <v>74</v>
      </c>
      <c r="KA347" s="72">
        <v>329</v>
      </c>
      <c r="KB347" s="72">
        <v>223</v>
      </c>
      <c r="KC347" s="72">
        <v>94</v>
      </c>
      <c r="KD347" s="72">
        <v>66</v>
      </c>
      <c r="KE347" s="72">
        <v>92</v>
      </c>
      <c r="KF347" s="72">
        <v>40</v>
      </c>
      <c r="KG347" s="72">
        <v>113</v>
      </c>
      <c r="KH347" s="72">
        <v>57</v>
      </c>
      <c r="KI347" s="72">
        <v>3</v>
      </c>
      <c r="KJ347" s="72">
        <v>32</v>
      </c>
      <c r="KK347" s="72">
        <v>0</v>
      </c>
      <c r="KL347" s="72">
        <v>37</v>
      </c>
      <c r="KM347" s="72">
        <v>1</v>
      </c>
      <c r="KN347" s="72">
        <v>1</v>
      </c>
      <c r="KO347" s="72">
        <v>83</v>
      </c>
      <c r="KP347" s="72">
        <v>1</v>
      </c>
      <c r="KQ347" s="72">
        <v>14</v>
      </c>
      <c r="KR347" s="72">
        <v>5</v>
      </c>
      <c r="KS347" s="72">
        <v>13</v>
      </c>
      <c r="KT347" s="72">
        <v>12</v>
      </c>
      <c r="KU347" s="72">
        <v>26</v>
      </c>
      <c r="KV347" s="72">
        <v>8</v>
      </c>
      <c r="KW347" s="72">
        <v>12</v>
      </c>
      <c r="KX347" s="72">
        <v>1</v>
      </c>
      <c r="KY347" s="72">
        <v>7</v>
      </c>
      <c r="KZ347" s="72">
        <v>17</v>
      </c>
      <c r="LA347" s="72">
        <v>150</v>
      </c>
      <c r="LB347" s="72">
        <v>872</v>
      </c>
      <c r="LC347" s="72">
        <v>37</v>
      </c>
      <c r="LD347" s="72">
        <v>73</v>
      </c>
      <c r="LE347" s="72">
        <v>27</v>
      </c>
      <c r="LF347" s="72">
        <v>1</v>
      </c>
      <c r="LG347" s="72">
        <v>484</v>
      </c>
      <c r="LH347" s="72">
        <v>965</v>
      </c>
      <c r="LI347" s="72">
        <v>397</v>
      </c>
      <c r="LJ347" s="72">
        <v>280</v>
      </c>
      <c r="LK347" s="72">
        <v>132</v>
      </c>
      <c r="LL347" s="72">
        <v>393</v>
      </c>
      <c r="LM347" s="72"/>
      <c r="LN347" s="72">
        <v>40</v>
      </c>
      <c r="LO347" s="72">
        <v>0</v>
      </c>
      <c r="LP347" s="72">
        <v>0</v>
      </c>
      <c r="LQ347" s="72">
        <v>839</v>
      </c>
      <c r="LR347" s="72">
        <v>8</v>
      </c>
      <c r="LS347" s="72">
        <v>107</v>
      </c>
      <c r="LT347" s="72">
        <v>4</v>
      </c>
      <c r="LU347" s="72">
        <v>98</v>
      </c>
      <c r="LV347" s="72">
        <v>62</v>
      </c>
      <c r="LW347" s="72">
        <v>14</v>
      </c>
      <c r="LX347" s="72">
        <v>992</v>
      </c>
      <c r="LY347" s="72">
        <v>17</v>
      </c>
      <c r="LZ347" s="72">
        <v>133</v>
      </c>
      <c r="MA347" s="72">
        <v>1197</v>
      </c>
      <c r="MB347" s="72">
        <v>1004</v>
      </c>
      <c r="MC347" s="72">
        <v>29</v>
      </c>
      <c r="MD347" s="72">
        <v>59</v>
      </c>
      <c r="ME347" s="72">
        <v>1078</v>
      </c>
      <c r="MF347" s="72">
        <v>91</v>
      </c>
      <c r="MG347" s="72">
        <v>26</v>
      </c>
      <c r="MH347" s="72">
        <v>2</v>
      </c>
      <c r="MI347" s="72">
        <v>141</v>
      </c>
      <c r="MJ347" s="72">
        <v>3</v>
      </c>
      <c r="MK347" s="72">
        <v>131</v>
      </c>
      <c r="ML347" s="72">
        <v>18</v>
      </c>
      <c r="MM347" s="72">
        <v>11</v>
      </c>
      <c r="MN347" s="72">
        <v>5</v>
      </c>
      <c r="MO347" s="72">
        <v>19</v>
      </c>
      <c r="MP347" s="72">
        <v>9</v>
      </c>
      <c r="MQ347" s="72">
        <v>14</v>
      </c>
      <c r="MR347" s="72">
        <v>14</v>
      </c>
      <c r="MS347" s="72">
        <v>17</v>
      </c>
      <c r="MT347" s="72">
        <v>38</v>
      </c>
      <c r="MU347" s="72">
        <v>24</v>
      </c>
      <c r="MV347" s="72">
        <v>4</v>
      </c>
      <c r="MW347" s="72">
        <v>522</v>
      </c>
      <c r="MX347" s="72">
        <v>17</v>
      </c>
      <c r="MY347" s="72">
        <v>6</v>
      </c>
      <c r="MZ347" s="72">
        <v>12</v>
      </c>
      <c r="NA347" s="72">
        <v>10</v>
      </c>
      <c r="NB347" s="72">
        <v>18</v>
      </c>
      <c r="NC347" s="72">
        <v>8</v>
      </c>
      <c r="ND347" s="72">
        <v>21</v>
      </c>
      <c r="NE347" s="72">
        <v>26</v>
      </c>
      <c r="NF347" s="72">
        <v>4</v>
      </c>
      <c r="NG347" s="72">
        <v>16</v>
      </c>
      <c r="NH347" s="72">
        <v>2</v>
      </c>
      <c r="NI347" s="72">
        <v>7</v>
      </c>
      <c r="NJ347" s="72">
        <v>0</v>
      </c>
      <c r="NK347" s="72">
        <v>5</v>
      </c>
      <c r="NL347" s="72">
        <v>0</v>
      </c>
      <c r="NM347" s="72">
        <v>4</v>
      </c>
      <c r="NN347" s="72">
        <v>0</v>
      </c>
      <c r="NO347" s="72">
        <v>1</v>
      </c>
      <c r="NP347" s="72">
        <v>12</v>
      </c>
      <c r="NQ347" s="72">
        <v>31</v>
      </c>
      <c r="NR347" s="72">
        <v>18</v>
      </c>
      <c r="NS347" s="72">
        <v>38</v>
      </c>
      <c r="NT347" s="72">
        <v>54</v>
      </c>
      <c r="NU347" s="72">
        <v>11</v>
      </c>
      <c r="NV347" s="72">
        <v>2</v>
      </c>
      <c r="NW347" s="72">
        <v>0</v>
      </c>
      <c r="NX347" s="72">
        <v>2</v>
      </c>
      <c r="NY347" s="72">
        <v>0</v>
      </c>
      <c r="NZ347" s="72">
        <v>2</v>
      </c>
      <c r="OA347" s="72">
        <v>0</v>
      </c>
      <c r="OB347" s="72">
        <v>5</v>
      </c>
      <c r="OC347" s="72">
        <v>2</v>
      </c>
      <c r="OD347" s="72">
        <v>71</v>
      </c>
      <c r="OE347" s="72">
        <v>2</v>
      </c>
      <c r="OF347" s="72">
        <v>32</v>
      </c>
      <c r="OG347" s="72"/>
      <c r="OH347" s="72">
        <v>198</v>
      </c>
      <c r="OI347" s="72">
        <v>0</v>
      </c>
      <c r="OJ347" s="72">
        <v>20</v>
      </c>
      <c r="OK347" s="72">
        <v>11</v>
      </c>
      <c r="OL347" s="72">
        <v>80</v>
      </c>
      <c r="OM347" s="72">
        <v>88</v>
      </c>
      <c r="ON347" s="72">
        <v>127</v>
      </c>
      <c r="OO347" s="72">
        <v>1631</v>
      </c>
      <c r="OP347" s="72">
        <v>72</v>
      </c>
      <c r="OQ347" s="72">
        <v>2</v>
      </c>
      <c r="OR347" s="73">
        <v>1123</v>
      </c>
      <c r="OS347" s="74">
        <v>22820</v>
      </c>
      <c r="OT347" s="71">
        <v>3797</v>
      </c>
      <c r="OU347" s="72"/>
      <c r="OV347" s="72"/>
      <c r="OW347" s="72"/>
      <c r="OX347" s="72"/>
      <c r="OY347" s="72"/>
      <c r="OZ347" s="72">
        <v>56</v>
      </c>
      <c r="PA347" s="72"/>
      <c r="PB347" s="72"/>
      <c r="PC347" s="72"/>
      <c r="PD347" s="72"/>
      <c r="PE347" s="72"/>
      <c r="PF347" s="72"/>
      <c r="PG347" s="72"/>
      <c r="PH347" s="72"/>
      <c r="PI347" s="72"/>
      <c r="PJ347" s="72"/>
      <c r="PK347" s="72"/>
      <c r="PL347" s="73"/>
      <c r="PM347" s="74">
        <v>26673</v>
      </c>
    </row>
    <row r="348" spans="1:429" ht="12.75" customHeight="1">
      <c r="A348" s="68">
        <v>541920</v>
      </c>
      <c r="B348" s="69" t="str">
        <f>INDEX('NAICS to ISIC Key'!H:H,MATCH(A348,'NAICS to ISIC Key'!D:D,0))</f>
        <v>ISIC 69T82</v>
      </c>
      <c r="C348" s="70" t="s">
        <v>744</v>
      </c>
      <c r="D348" s="71"/>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c r="BA348" s="72"/>
      <c r="BB348" s="72"/>
      <c r="BC348" s="72"/>
      <c r="BD348" s="72"/>
      <c r="BE348" s="72"/>
      <c r="BF348" s="72"/>
      <c r="BG348" s="72"/>
      <c r="BH348" s="72"/>
      <c r="BI348" s="72"/>
      <c r="BJ348" s="72"/>
      <c r="BK348" s="72"/>
      <c r="BL348" s="72"/>
      <c r="BM348" s="72"/>
      <c r="BN348" s="72"/>
      <c r="BO348" s="72"/>
      <c r="BP348" s="72"/>
      <c r="BQ348" s="72"/>
      <c r="BR348" s="72"/>
      <c r="BS348" s="72"/>
      <c r="BT348" s="72"/>
      <c r="BU348" s="72"/>
      <c r="BV348" s="72"/>
      <c r="BW348" s="72"/>
      <c r="BX348" s="72"/>
      <c r="BY348" s="72"/>
      <c r="BZ348" s="72"/>
      <c r="CA348" s="72"/>
      <c r="CB348" s="72"/>
      <c r="CC348" s="72"/>
      <c r="CD348" s="72"/>
      <c r="CE348" s="72"/>
      <c r="CF348" s="72"/>
      <c r="CG348" s="72"/>
      <c r="CH348" s="72"/>
      <c r="CI348" s="72"/>
      <c r="CJ348" s="72"/>
      <c r="CK348" s="72"/>
      <c r="CL348" s="72"/>
      <c r="CM348" s="72"/>
      <c r="CN348" s="72"/>
      <c r="CO348" s="72"/>
      <c r="CP348" s="72"/>
      <c r="CQ348" s="72"/>
      <c r="CR348" s="72"/>
      <c r="CS348" s="72"/>
      <c r="CT348" s="72"/>
      <c r="CU348" s="72"/>
      <c r="CV348" s="72"/>
      <c r="CW348" s="72"/>
      <c r="CX348" s="72"/>
      <c r="CY348" s="72"/>
      <c r="CZ348" s="72"/>
      <c r="DA348" s="72"/>
      <c r="DB348" s="72"/>
      <c r="DC348" s="72"/>
      <c r="DD348" s="72"/>
      <c r="DE348" s="72"/>
      <c r="DF348" s="72"/>
      <c r="DG348" s="72"/>
      <c r="DH348" s="72"/>
      <c r="DI348" s="72"/>
      <c r="DJ348" s="72"/>
      <c r="DK348" s="72"/>
      <c r="DL348" s="72"/>
      <c r="DM348" s="72"/>
      <c r="DN348" s="72"/>
      <c r="DO348" s="72"/>
      <c r="DP348" s="72"/>
      <c r="DQ348" s="72"/>
      <c r="DR348" s="72"/>
      <c r="DS348" s="72"/>
      <c r="DT348" s="72"/>
      <c r="DU348" s="72"/>
      <c r="DV348" s="72"/>
      <c r="DW348" s="72"/>
      <c r="DX348" s="72"/>
      <c r="DY348" s="72"/>
      <c r="DZ348" s="72"/>
      <c r="EA348" s="72"/>
      <c r="EB348" s="72"/>
      <c r="EC348" s="72"/>
      <c r="ED348" s="72"/>
      <c r="EE348" s="72"/>
      <c r="EF348" s="72"/>
      <c r="EG348" s="72"/>
      <c r="EH348" s="72"/>
      <c r="EI348" s="72"/>
      <c r="EJ348" s="72"/>
      <c r="EK348" s="72"/>
      <c r="EL348" s="72"/>
      <c r="EM348" s="72"/>
      <c r="EN348" s="72"/>
      <c r="EO348" s="72"/>
      <c r="EP348" s="72"/>
      <c r="EQ348" s="72"/>
      <c r="ER348" s="72"/>
      <c r="ES348" s="72"/>
      <c r="ET348" s="72"/>
      <c r="EU348" s="72"/>
      <c r="EV348" s="72"/>
      <c r="EW348" s="72"/>
      <c r="EX348" s="72"/>
      <c r="EY348" s="72"/>
      <c r="EZ348" s="72"/>
      <c r="FA348" s="72"/>
      <c r="FB348" s="72"/>
      <c r="FC348" s="72"/>
      <c r="FD348" s="72"/>
      <c r="FE348" s="72"/>
      <c r="FF348" s="72"/>
      <c r="FG348" s="72"/>
      <c r="FH348" s="72"/>
      <c r="FI348" s="72"/>
      <c r="FJ348" s="72"/>
      <c r="FK348" s="72"/>
      <c r="FL348" s="72"/>
      <c r="FM348" s="72"/>
      <c r="FN348" s="72"/>
      <c r="FO348" s="72"/>
      <c r="FP348" s="72"/>
      <c r="FQ348" s="72"/>
      <c r="FR348" s="72"/>
      <c r="FS348" s="72"/>
      <c r="FT348" s="72"/>
      <c r="FU348" s="72"/>
      <c r="FV348" s="72"/>
      <c r="FW348" s="72"/>
      <c r="FX348" s="72"/>
      <c r="FY348" s="72"/>
      <c r="FZ348" s="72"/>
      <c r="GA348" s="72"/>
      <c r="GB348" s="72"/>
      <c r="GC348" s="72"/>
      <c r="GD348" s="72"/>
      <c r="GE348" s="72"/>
      <c r="GF348" s="72"/>
      <c r="GG348" s="72"/>
      <c r="GH348" s="72"/>
      <c r="GI348" s="72"/>
      <c r="GJ348" s="72"/>
      <c r="GK348" s="72"/>
      <c r="GL348" s="72"/>
      <c r="GM348" s="72"/>
      <c r="GN348" s="72"/>
      <c r="GO348" s="72"/>
      <c r="GP348" s="72"/>
      <c r="GQ348" s="72"/>
      <c r="GR348" s="72"/>
      <c r="GS348" s="72"/>
      <c r="GT348" s="72"/>
      <c r="GU348" s="72"/>
      <c r="GV348" s="72"/>
      <c r="GW348" s="72"/>
      <c r="GX348" s="72"/>
      <c r="GY348" s="72"/>
      <c r="GZ348" s="72"/>
      <c r="HA348" s="72"/>
      <c r="HB348" s="72"/>
      <c r="HC348" s="72"/>
      <c r="HD348" s="72"/>
      <c r="HE348" s="72"/>
      <c r="HF348" s="72"/>
      <c r="HG348" s="72"/>
      <c r="HH348" s="72"/>
      <c r="HI348" s="72"/>
      <c r="HJ348" s="72"/>
      <c r="HK348" s="72"/>
      <c r="HL348" s="72"/>
      <c r="HM348" s="72"/>
      <c r="HN348" s="72"/>
      <c r="HO348" s="72"/>
      <c r="HP348" s="72"/>
      <c r="HQ348" s="72"/>
      <c r="HR348" s="72"/>
      <c r="HS348" s="72"/>
      <c r="HT348" s="72"/>
      <c r="HU348" s="72"/>
      <c r="HV348" s="72"/>
      <c r="HW348" s="72"/>
      <c r="HX348" s="72"/>
      <c r="HY348" s="72"/>
      <c r="HZ348" s="72"/>
      <c r="IA348" s="72"/>
      <c r="IB348" s="72"/>
      <c r="IC348" s="72"/>
      <c r="ID348" s="72"/>
      <c r="IE348" s="72"/>
      <c r="IF348" s="72"/>
      <c r="IG348" s="72"/>
      <c r="IH348" s="72"/>
      <c r="II348" s="72"/>
      <c r="IJ348" s="72"/>
      <c r="IK348" s="72"/>
      <c r="IL348" s="72"/>
      <c r="IM348" s="72"/>
      <c r="IN348" s="72"/>
      <c r="IO348" s="72"/>
      <c r="IP348" s="72"/>
      <c r="IQ348" s="72"/>
      <c r="IR348" s="72"/>
      <c r="IS348" s="72"/>
      <c r="IT348" s="72"/>
      <c r="IU348" s="72"/>
      <c r="IV348" s="72"/>
      <c r="IW348" s="72"/>
      <c r="IX348" s="72"/>
      <c r="IY348" s="72"/>
      <c r="IZ348" s="72"/>
      <c r="JA348" s="72"/>
      <c r="JB348" s="72"/>
      <c r="JC348" s="72"/>
      <c r="JD348" s="72"/>
      <c r="JE348" s="72"/>
      <c r="JF348" s="72"/>
      <c r="JG348" s="72"/>
      <c r="JH348" s="72"/>
      <c r="JI348" s="72"/>
      <c r="JJ348" s="72"/>
      <c r="JK348" s="72"/>
      <c r="JL348" s="72"/>
      <c r="JM348" s="72"/>
      <c r="JN348" s="72"/>
      <c r="JO348" s="72">
        <v>36</v>
      </c>
      <c r="JP348" s="72">
        <v>40</v>
      </c>
      <c r="JQ348" s="72">
        <v>23</v>
      </c>
      <c r="JR348" s="72">
        <v>22</v>
      </c>
      <c r="JS348" s="72">
        <v>48</v>
      </c>
      <c r="JT348" s="72">
        <v>3</v>
      </c>
      <c r="JU348" s="72">
        <v>80</v>
      </c>
      <c r="JV348" s="72"/>
      <c r="JW348" s="72">
        <v>45</v>
      </c>
      <c r="JX348" s="72"/>
      <c r="JY348" s="72"/>
      <c r="JZ348" s="72">
        <v>6</v>
      </c>
      <c r="KA348" s="72">
        <v>8</v>
      </c>
      <c r="KB348" s="72"/>
      <c r="KC348" s="72">
        <v>7</v>
      </c>
      <c r="KD348" s="72">
        <v>32</v>
      </c>
      <c r="KE348" s="72"/>
      <c r="KF348" s="72"/>
      <c r="KG348" s="72"/>
      <c r="KH348" s="72">
        <v>6</v>
      </c>
      <c r="KI348" s="72"/>
      <c r="KJ348" s="72">
        <v>1</v>
      </c>
      <c r="KK348" s="72"/>
      <c r="KL348" s="72"/>
      <c r="KM348" s="72"/>
      <c r="KN348" s="72"/>
      <c r="KO348" s="72"/>
      <c r="KP348" s="72"/>
      <c r="KQ348" s="72"/>
      <c r="KR348" s="72"/>
      <c r="KS348" s="72"/>
      <c r="KT348" s="72"/>
      <c r="KU348" s="72">
        <v>3</v>
      </c>
      <c r="KV348" s="72"/>
      <c r="KW348" s="72"/>
      <c r="KX348" s="72"/>
      <c r="KY348" s="72"/>
      <c r="KZ348" s="72"/>
      <c r="LA348" s="72"/>
      <c r="LB348" s="72"/>
      <c r="LC348" s="72">
        <v>0</v>
      </c>
      <c r="LD348" s="72"/>
      <c r="LE348" s="72"/>
      <c r="LF348" s="72">
        <v>0</v>
      </c>
      <c r="LG348" s="72"/>
      <c r="LH348" s="72"/>
      <c r="LI348" s="72"/>
      <c r="LJ348" s="72"/>
      <c r="LK348" s="72"/>
      <c r="LL348" s="72">
        <v>0</v>
      </c>
      <c r="LM348" s="72"/>
      <c r="LN348" s="72"/>
      <c r="LO348" s="72"/>
      <c r="LP348" s="72">
        <v>0</v>
      </c>
      <c r="LQ348" s="72">
        <v>118</v>
      </c>
      <c r="LR348" s="72"/>
      <c r="LS348" s="72">
        <v>65</v>
      </c>
      <c r="LT348" s="72"/>
      <c r="LU348" s="72"/>
      <c r="LV348" s="72">
        <v>177</v>
      </c>
      <c r="LW348" s="72">
        <v>52</v>
      </c>
      <c r="LX348" s="72">
        <v>30</v>
      </c>
      <c r="LY348" s="72">
        <v>12</v>
      </c>
      <c r="LZ348" s="72">
        <v>77</v>
      </c>
      <c r="MA348" s="72">
        <v>114</v>
      </c>
      <c r="MB348" s="72">
        <v>205</v>
      </c>
      <c r="MC348" s="72">
        <v>58</v>
      </c>
      <c r="MD348" s="72">
        <v>47</v>
      </c>
      <c r="ME348" s="72">
        <v>1093</v>
      </c>
      <c r="MF348" s="72">
        <v>13</v>
      </c>
      <c r="MG348" s="72">
        <v>4</v>
      </c>
      <c r="MH348" s="72">
        <v>1</v>
      </c>
      <c r="MI348" s="72">
        <v>82</v>
      </c>
      <c r="MJ348" s="72">
        <v>3</v>
      </c>
      <c r="MK348" s="72">
        <v>29</v>
      </c>
      <c r="ML348" s="72">
        <v>42</v>
      </c>
      <c r="MM348" s="72">
        <v>22</v>
      </c>
      <c r="MN348" s="72">
        <v>7</v>
      </c>
      <c r="MO348" s="72">
        <v>29</v>
      </c>
      <c r="MP348" s="72">
        <v>189</v>
      </c>
      <c r="MQ348" s="72">
        <v>15</v>
      </c>
      <c r="MR348" s="72">
        <v>294</v>
      </c>
      <c r="MS348" s="72">
        <v>6</v>
      </c>
      <c r="MT348" s="72"/>
      <c r="MU348" s="72">
        <v>1</v>
      </c>
      <c r="MV348" s="72"/>
      <c r="MW348" s="72"/>
      <c r="MX348" s="72"/>
      <c r="MY348" s="72"/>
      <c r="MZ348" s="72"/>
      <c r="NA348" s="72">
        <v>6</v>
      </c>
      <c r="NB348" s="72"/>
      <c r="NC348" s="72">
        <v>3</v>
      </c>
      <c r="ND348" s="72"/>
      <c r="NE348" s="72"/>
      <c r="NF348" s="72"/>
      <c r="NG348" s="72"/>
      <c r="NH348" s="72"/>
      <c r="NI348" s="72"/>
      <c r="NJ348" s="72"/>
      <c r="NK348" s="72">
        <v>3</v>
      </c>
      <c r="NL348" s="72">
        <v>2</v>
      </c>
      <c r="NM348" s="72">
        <v>3</v>
      </c>
      <c r="NN348" s="72"/>
      <c r="NO348" s="72"/>
      <c r="NP348" s="72"/>
      <c r="NQ348" s="72"/>
      <c r="NR348" s="72">
        <v>1</v>
      </c>
      <c r="NS348" s="72">
        <v>1</v>
      </c>
      <c r="NT348" s="72">
        <v>4</v>
      </c>
      <c r="NU348" s="72">
        <v>0</v>
      </c>
      <c r="NV348" s="72"/>
      <c r="NW348" s="72"/>
      <c r="NX348" s="72"/>
      <c r="NY348" s="72"/>
      <c r="NZ348" s="72"/>
      <c r="OA348" s="72"/>
      <c r="OB348" s="72">
        <v>3</v>
      </c>
      <c r="OC348" s="72">
        <v>434</v>
      </c>
      <c r="OD348" s="72"/>
      <c r="OE348" s="72"/>
      <c r="OF348" s="72"/>
      <c r="OG348" s="72"/>
      <c r="OH348" s="72"/>
      <c r="OI348" s="72"/>
      <c r="OJ348" s="72"/>
      <c r="OK348" s="72"/>
      <c r="OL348" s="72"/>
      <c r="OM348" s="72"/>
      <c r="ON348" s="72"/>
      <c r="OO348" s="72">
        <v>55</v>
      </c>
      <c r="OP348" s="72"/>
      <c r="OQ348" s="72"/>
      <c r="OR348" s="73"/>
      <c r="OS348" s="74">
        <v>3661</v>
      </c>
      <c r="OT348" s="71">
        <v>6485</v>
      </c>
      <c r="OU348" s="72"/>
      <c r="OV348" s="72">
        <v>1133</v>
      </c>
      <c r="OW348" s="72"/>
      <c r="OX348" s="72"/>
      <c r="OY348" s="72"/>
      <c r="OZ348" s="72">
        <v>16</v>
      </c>
      <c r="PA348" s="72"/>
      <c r="PB348" s="72"/>
      <c r="PC348" s="72"/>
      <c r="PD348" s="72"/>
      <c r="PE348" s="72"/>
      <c r="PF348" s="72"/>
      <c r="PG348" s="72"/>
      <c r="PH348" s="72"/>
      <c r="PI348" s="72"/>
      <c r="PJ348" s="72"/>
      <c r="PK348" s="72"/>
      <c r="PL348" s="73"/>
      <c r="PM348" s="74">
        <v>11294</v>
      </c>
    </row>
    <row r="349" spans="1:429" ht="12.75" customHeight="1">
      <c r="A349" s="68">
        <v>541940</v>
      </c>
      <c r="B349" s="69" t="str">
        <f>INDEX('NAICS to ISIC Key'!H:H,MATCH(A349,'NAICS to ISIC Key'!D:D,0))</f>
        <v>ISIC 69T82</v>
      </c>
      <c r="C349" s="70" t="s">
        <v>745</v>
      </c>
      <c r="D349" s="71"/>
      <c r="E349" s="72"/>
      <c r="F349" s="72"/>
      <c r="G349" s="72"/>
      <c r="H349" s="72"/>
      <c r="I349" s="72"/>
      <c r="J349" s="72">
        <v>39</v>
      </c>
      <c r="K349" s="72">
        <v>18</v>
      </c>
      <c r="L349" s="72">
        <v>333</v>
      </c>
      <c r="M349" s="72">
        <v>75</v>
      </c>
      <c r="N349" s="72"/>
      <c r="O349" s="72">
        <v>79</v>
      </c>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2"/>
      <c r="BJ349" s="72"/>
      <c r="BK349" s="72"/>
      <c r="BL349" s="72"/>
      <c r="BM349" s="72"/>
      <c r="BN349" s="72"/>
      <c r="BO349" s="72"/>
      <c r="BP349" s="72"/>
      <c r="BQ349" s="72"/>
      <c r="BR349" s="72"/>
      <c r="BS349" s="72"/>
      <c r="BT349" s="72"/>
      <c r="BU349" s="72"/>
      <c r="BV349" s="72"/>
      <c r="BW349" s="72"/>
      <c r="BX349" s="72"/>
      <c r="BY349" s="72"/>
      <c r="BZ349" s="72"/>
      <c r="CA349" s="72"/>
      <c r="CB349" s="72"/>
      <c r="CC349" s="72"/>
      <c r="CD349" s="72"/>
      <c r="CE349" s="72"/>
      <c r="CF349" s="72"/>
      <c r="CG349" s="72"/>
      <c r="CH349" s="72"/>
      <c r="CI349" s="72"/>
      <c r="CJ349" s="72"/>
      <c r="CK349" s="72"/>
      <c r="CL349" s="72"/>
      <c r="CM349" s="72"/>
      <c r="CN349" s="72"/>
      <c r="CO349" s="72"/>
      <c r="CP349" s="72"/>
      <c r="CQ349" s="72"/>
      <c r="CR349" s="72"/>
      <c r="CS349" s="72"/>
      <c r="CT349" s="72"/>
      <c r="CU349" s="72"/>
      <c r="CV349" s="72"/>
      <c r="CW349" s="72"/>
      <c r="CX349" s="72"/>
      <c r="CY349" s="72"/>
      <c r="CZ349" s="72"/>
      <c r="DA349" s="72"/>
      <c r="DB349" s="72"/>
      <c r="DC349" s="72"/>
      <c r="DD349" s="72"/>
      <c r="DE349" s="72"/>
      <c r="DF349" s="72"/>
      <c r="DG349" s="72"/>
      <c r="DH349" s="72"/>
      <c r="DI349" s="72"/>
      <c r="DJ349" s="72"/>
      <c r="DK349" s="72"/>
      <c r="DL349" s="72"/>
      <c r="DM349" s="72"/>
      <c r="DN349" s="72"/>
      <c r="DO349" s="72"/>
      <c r="DP349" s="72"/>
      <c r="DQ349" s="72"/>
      <c r="DR349" s="72"/>
      <c r="DS349" s="72"/>
      <c r="DT349" s="72"/>
      <c r="DU349" s="72"/>
      <c r="DV349" s="72"/>
      <c r="DW349" s="72"/>
      <c r="DX349" s="72"/>
      <c r="DY349" s="72"/>
      <c r="DZ349" s="72"/>
      <c r="EA349" s="72"/>
      <c r="EB349" s="72"/>
      <c r="EC349" s="72"/>
      <c r="ED349" s="72"/>
      <c r="EE349" s="72"/>
      <c r="EF349" s="72"/>
      <c r="EG349" s="72"/>
      <c r="EH349" s="72"/>
      <c r="EI349" s="72"/>
      <c r="EJ349" s="72"/>
      <c r="EK349" s="72"/>
      <c r="EL349" s="72"/>
      <c r="EM349" s="72"/>
      <c r="EN349" s="72"/>
      <c r="EO349" s="72"/>
      <c r="EP349" s="72"/>
      <c r="EQ349" s="72"/>
      <c r="ER349" s="72"/>
      <c r="ES349" s="72"/>
      <c r="ET349" s="72"/>
      <c r="EU349" s="72"/>
      <c r="EV349" s="72"/>
      <c r="EW349" s="72"/>
      <c r="EX349" s="72"/>
      <c r="EY349" s="72"/>
      <c r="EZ349" s="72"/>
      <c r="FA349" s="72"/>
      <c r="FB349" s="72"/>
      <c r="FC349" s="72"/>
      <c r="FD349" s="72"/>
      <c r="FE349" s="72"/>
      <c r="FF349" s="72"/>
      <c r="FG349" s="72"/>
      <c r="FH349" s="72"/>
      <c r="FI349" s="72"/>
      <c r="FJ349" s="72"/>
      <c r="FK349" s="72"/>
      <c r="FL349" s="72"/>
      <c r="FM349" s="72"/>
      <c r="FN349" s="72"/>
      <c r="FO349" s="72"/>
      <c r="FP349" s="72"/>
      <c r="FQ349" s="72"/>
      <c r="FR349" s="72"/>
      <c r="FS349" s="72"/>
      <c r="FT349" s="72"/>
      <c r="FU349" s="72"/>
      <c r="FV349" s="72"/>
      <c r="FW349" s="72"/>
      <c r="FX349" s="72"/>
      <c r="FY349" s="72"/>
      <c r="FZ349" s="72"/>
      <c r="GA349" s="72"/>
      <c r="GB349" s="72"/>
      <c r="GC349" s="72"/>
      <c r="GD349" s="72"/>
      <c r="GE349" s="72"/>
      <c r="GF349" s="72"/>
      <c r="GG349" s="72"/>
      <c r="GH349" s="72"/>
      <c r="GI349" s="72"/>
      <c r="GJ349" s="72"/>
      <c r="GK349" s="72"/>
      <c r="GL349" s="72"/>
      <c r="GM349" s="72"/>
      <c r="GN349" s="72"/>
      <c r="GO349" s="72"/>
      <c r="GP349" s="72"/>
      <c r="GQ349" s="72"/>
      <c r="GR349" s="72"/>
      <c r="GS349" s="72"/>
      <c r="GT349" s="72"/>
      <c r="GU349" s="72"/>
      <c r="GV349" s="72"/>
      <c r="GW349" s="72"/>
      <c r="GX349" s="72"/>
      <c r="GY349" s="72"/>
      <c r="GZ349" s="72"/>
      <c r="HA349" s="72"/>
      <c r="HB349" s="72"/>
      <c r="HC349" s="72"/>
      <c r="HD349" s="72"/>
      <c r="HE349" s="72"/>
      <c r="HF349" s="72"/>
      <c r="HG349" s="72"/>
      <c r="HH349" s="72"/>
      <c r="HI349" s="72"/>
      <c r="HJ349" s="72"/>
      <c r="HK349" s="72"/>
      <c r="HL349" s="72"/>
      <c r="HM349" s="72"/>
      <c r="HN349" s="72"/>
      <c r="HO349" s="72"/>
      <c r="HP349" s="72"/>
      <c r="HQ349" s="72"/>
      <c r="HR349" s="72"/>
      <c r="HS349" s="72"/>
      <c r="HT349" s="72"/>
      <c r="HU349" s="72"/>
      <c r="HV349" s="72"/>
      <c r="HW349" s="72"/>
      <c r="HX349" s="72"/>
      <c r="HY349" s="72"/>
      <c r="HZ349" s="72"/>
      <c r="IA349" s="72"/>
      <c r="IB349" s="72"/>
      <c r="IC349" s="72"/>
      <c r="ID349" s="72"/>
      <c r="IE349" s="72"/>
      <c r="IF349" s="72"/>
      <c r="IG349" s="72"/>
      <c r="IH349" s="72"/>
      <c r="II349" s="72"/>
      <c r="IJ349" s="72"/>
      <c r="IK349" s="72"/>
      <c r="IL349" s="72"/>
      <c r="IM349" s="72"/>
      <c r="IN349" s="72"/>
      <c r="IO349" s="72"/>
      <c r="IP349" s="72"/>
      <c r="IQ349" s="72"/>
      <c r="IR349" s="72"/>
      <c r="IS349" s="72"/>
      <c r="IT349" s="72"/>
      <c r="IU349" s="72"/>
      <c r="IV349" s="72"/>
      <c r="IW349" s="72"/>
      <c r="IX349" s="72"/>
      <c r="IY349" s="72"/>
      <c r="IZ349" s="72"/>
      <c r="JA349" s="72"/>
      <c r="JB349" s="72"/>
      <c r="JC349" s="72"/>
      <c r="JD349" s="72"/>
      <c r="JE349" s="72"/>
      <c r="JF349" s="72"/>
      <c r="JG349" s="72"/>
      <c r="JH349" s="72"/>
      <c r="JI349" s="72"/>
      <c r="JJ349" s="72"/>
      <c r="JK349" s="72"/>
      <c r="JL349" s="72"/>
      <c r="JM349" s="72"/>
      <c r="JN349" s="72"/>
      <c r="JO349" s="72"/>
      <c r="JP349" s="72"/>
      <c r="JQ349" s="72"/>
      <c r="JR349" s="72"/>
      <c r="JS349" s="72"/>
      <c r="JT349" s="72"/>
      <c r="JU349" s="72"/>
      <c r="JV349" s="72"/>
      <c r="JW349" s="72"/>
      <c r="JX349" s="72"/>
      <c r="JY349" s="72"/>
      <c r="JZ349" s="72"/>
      <c r="KA349" s="72"/>
      <c r="KB349" s="72"/>
      <c r="KC349" s="72"/>
      <c r="KD349" s="72"/>
      <c r="KE349" s="72"/>
      <c r="KF349" s="72"/>
      <c r="KG349" s="72"/>
      <c r="KH349" s="72"/>
      <c r="KI349" s="72"/>
      <c r="KJ349" s="72"/>
      <c r="KK349" s="72"/>
      <c r="KL349" s="72"/>
      <c r="KM349" s="72"/>
      <c r="KN349" s="72"/>
      <c r="KO349" s="72"/>
      <c r="KP349" s="72"/>
      <c r="KQ349" s="72"/>
      <c r="KR349" s="72"/>
      <c r="KS349" s="72"/>
      <c r="KT349" s="72"/>
      <c r="KU349" s="72"/>
      <c r="KV349" s="72"/>
      <c r="KW349" s="72"/>
      <c r="KX349" s="72"/>
      <c r="KY349" s="72"/>
      <c r="KZ349" s="72"/>
      <c r="LA349" s="72"/>
      <c r="LB349" s="72"/>
      <c r="LC349" s="72"/>
      <c r="LD349" s="72"/>
      <c r="LE349" s="72"/>
      <c r="LF349" s="72"/>
      <c r="LG349" s="72"/>
      <c r="LH349" s="72"/>
      <c r="LI349" s="72"/>
      <c r="LJ349" s="72"/>
      <c r="LK349" s="72"/>
      <c r="LL349" s="72"/>
      <c r="LM349" s="72"/>
      <c r="LN349" s="72"/>
      <c r="LO349" s="72"/>
      <c r="LP349" s="72"/>
      <c r="LQ349" s="72"/>
      <c r="LR349" s="72"/>
      <c r="LS349" s="72"/>
      <c r="LT349" s="72"/>
      <c r="LU349" s="72"/>
      <c r="LV349" s="72"/>
      <c r="LW349" s="72"/>
      <c r="LX349" s="72"/>
      <c r="LY349" s="72"/>
      <c r="LZ349" s="72"/>
      <c r="MA349" s="72"/>
      <c r="MB349" s="72"/>
      <c r="MC349" s="72"/>
      <c r="MD349" s="72">
        <v>59</v>
      </c>
      <c r="ME349" s="72"/>
      <c r="MF349" s="72"/>
      <c r="MG349" s="72"/>
      <c r="MH349" s="72"/>
      <c r="MI349" s="72"/>
      <c r="MJ349" s="72">
        <v>4</v>
      </c>
      <c r="MK349" s="72"/>
      <c r="ML349" s="72"/>
      <c r="MM349" s="72"/>
      <c r="MN349" s="72"/>
      <c r="MO349" s="72"/>
      <c r="MP349" s="72"/>
      <c r="MQ349" s="72">
        <v>12</v>
      </c>
      <c r="MR349" s="72"/>
      <c r="MS349" s="72"/>
      <c r="MT349" s="72"/>
      <c r="MU349" s="72"/>
      <c r="MV349" s="72"/>
      <c r="MW349" s="72"/>
      <c r="MX349" s="72"/>
      <c r="MY349" s="72"/>
      <c r="MZ349" s="72"/>
      <c r="NA349" s="72"/>
      <c r="NB349" s="72"/>
      <c r="NC349" s="72"/>
      <c r="ND349" s="72">
        <v>1343</v>
      </c>
      <c r="NE349" s="72"/>
      <c r="NF349" s="72"/>
      <c r="NG349" s="72"/>
      <c r="NH349" s="72"/>
      <c r="NI349" s="72"/>
      <c r="NJ349" s="72"/>
      <c r="NK349" s="72"/>
      <c r="NL349" s="72"/>
      <c r="NM349" s="72"/>
      <c r="NN349" s="72"/>
      <c r="NO349" s="72"/>
      <c r="NP349" s="72"/>
      <c r="NQ349" s="72"/>
      <c r="NR349" s="72"/>
      <c r="NS349" s="72"/>
      <c r="NT349" s="72"/>
      <c r="NU349" s="72"/>
      <c r="NV349" s="72"/>
      <c r="NW349" s="72"/>
      <c r="NX349" s="72"/>
      <c r="NY349" s="72"/>
      <c r="NZ349" s="72"/>
      <c r="OA349" s="72"/>
      <c r="OB349" s="72"/>
      <c r="OC349" s="72"/>
      <c r="OD349" s="72"/>
      <c r="OE349" s="72"/>
      <c r="OF349" s="72"/>
      <c r="OG349" s="72"/>
      <c r="OH349" s="72">
        <v>167</v>
      </c>
      <c r="OI349" s="72"/>
      <c r="OJ349" s="72"/>
      <c r="OK349" s="72"/>
      <c r="OL349" s="72"/>
      <c r="OM349" s="72"/>
      <c r="ON349" s="72"/>
      <c r="OO349" s="72">
        <v>909</v>
      </c>
      <c r="OP349" s="72"/>
      <c r="OQ349" s="72"/>
      <c r="OR349" s="73"/>
      <c r="OS349" s="74">
        <v>3037</v>
      </c>
      <c r="OT349" s="71">
        <v>22482</v>
      </c>
      <c r="OU349" s="72"/>
      <c r="OV349" s="72"/>
      <c r="OW349" s="72"/>
      <c r="OX349" s="72"/>
      <c r="OY349" s="72"/>
      <c r="OZ349" s="72"/>
      <c r="PA349" s="72"/>
      <c r="PB349" s="72"/>
      <c r="PC349" s="72"/>
      <c r="PD349" s="72"/>
      <c r="PE349" s="72"/>
      <c r="PF349" s="72"/>
      <c r="PG349" s="72"/>
      <c r="PH349" s="72"/>
      <c r="PI349" s="72"/>
      <c r="PJ349" s="72"/>
      <c r="PK349" s="72"/>
      <c r="PL349" s="73"/>
      <c r="PM349" s="74">
        <v>25519</v>
      </c>
    </row>
    <row r="350" spans="1:429" ht="12.75" customHeight="1">
      <c r="A350" s="68" t="s">
        <v>741</v>
      </c>
      <c r="B350" s="69" t="str">
        <f>INDEX('NAICS to ISIC Key'!H:H,MATCH(A350,'NAICS to ISIC Key'!D:D,0))</f>
        <v>ISIC 69T82</v>
      </c>
      <c r="C350" s="70" t="s">
        <v>913</v>
      </c>
      <c r="D350" s="71">
        <v>0</v>
      </c>
      <c r="E350" s="72">
        <v>118</v>
      </c>
      <c r="F350" s="72"/>
      <c r="G350" s="72"/>
      <c r="H350" s="72"/>
      <c r="I350" s="72">
        <v>10</v>
      </c>
      <c r="J350" s="72"/>
      <c r="K350" s="72"/>
      <c r="L350" s="72"/>
      <c r="M350" s="72"/>
      <c r="N350" s="72">
        <v>1</v>
      </c>
      <c r="O350" s="72">
        <v>5</v>
      </c>
      <c r="P350" s="72">
        <v>4</v>
      </c>
      <c r="Q350" s="72">
        <v>1000</v>
      </c>
      <c r="R350" s="72">
        <v>31</v>
      </c>
      <c r="S350" s="72">
        <v>4</v>
      </c>
      <c r="T350" s="72">
        <v>13</v>
      </c>
      <c r="U350" s="72">
        <v>17</v>
      </c>
      <c r="V350" s="72">
        <v>11</v>
      </c>
      <c r="W350" s="72">
        <v>62</v>
      </c>
      <c r="X350" s="72">
        <v>192</v>
      </c>
      <c r="Y350" s="72">
        <v>4237</v>
      </c>
      <c r="Z350" s="72">
        <v>360</v>
      </c>
      <c r="AA350" s="72">
        <v>30</v>
      </c>
      <c r="AB350" s="72">
        <v>37</v>
      </c>
      <c r="AC350" s="72">
        <v>37</v>
      </c>
      <c r="AD350" s="72">
        <v>44</v>
      </c>
      <c r="AE350" s="72">
        <v>6</v>
      </c>
      <c r="AF350" s="72">
        <v>27</v>
      </c>
      <c r="AG350" s="72">
        <v>9</v>
      </c>
      <c r="AH350" s="72">
        <v>172</v>
      </c>
      <c r="AI350" s="72">
        <v>40</v>
      </c>
      <c r="AJ350" s="72">
        <v>63</v>
      </c>
      <c r="AK350" s="72">
        <v>67</v>
      </c>
      <c r="AL350" s="72">
        <v>114</v>
      </c>
      <c r="AM350" s="72">
        <v>74</v>
      </c>
      <c r="AN350" s="72">
        <v>26</v>
      </c>
      <c r="AO350" s="72">
        <v>11</v>
      </c>
      <c r="AP350" s="72">
        <v>26</v>
      </c>
      <c r="AQ350" s="72">
        <v>41</v>
      </c>
      <c r="AR350" s="72">
        <v>28</v>
      </c>
      <c r="AS350" s="72">
        <v>185</v>
      </c>
      <c r="AT350" s="72">
        <v>27</v>
      </c>
      <c r="AU350" s="72">
        <v>187</v>
      </c>
      <c r="AV350" s="72">
        <v>30</v>
      </c>
      <c r="AW350" s="72">
        <v>97</v>
      </c>
      <c r="AX350" s="72">
        <v>5</v>
      </c>
      <c r="AY350" s="72">
        <v>27</v>
      </c>
      <c r="AZ350" s="72">
        <v>24</v>
      </c>
      <c r="BA350" s="72">
        <v>24</v>
      </c>
      <c r="BB350" s="72">
        <v>26</v>
      </c>
      <c r="BC350" s="72">
        <v>22</v>
      </c>
      <c r="BD350" s="72">
        <v>406</v>
      </c>
      <c r="BE350" s="72">
        <v>98</v>
      </c>
      <c r="BF350" s="72">
        <v>39</v>
      </c>
      <c r="BG350" s="72">
        <v>4</v>
      </c>
      <c r="BH350" s="72">
        <v>95</v>
      </c>
      <c r="BI350" s="72">
        <v>4</v>
      </c>
      <c r="BJ350" s="72">
        <v>65</v>
      </c>
      <c r="BK350" s="72">
        <v>58</v>
      </c>
      <c r="BL350" s="72">
        <v>51</v>
      </c>
      <c r="BM350" s="72">
        <v>132</v>
      </c>
      <c r="BN350" s="72">
        <v>18</v>
      </c>
      <c r="BO350" s="72">
        <v>54</v>
      </c>
      <c r="BP350" s="72">
        <v>44</v>
      </c>
      <c r="BQ350" s="72">
        <v>41</v>
      </c>
      <c r="BR350" s="72">
        <v>173</v>
      </c>
      <c r="BS350" s="72">
        <v>202</v>
      </c>
      <c r="BT350" s="72">
        <v>28</v>
      </c>
      <c r="BU350" s="72">
        <v>52</v>
      </c>
      <c r="BV350" s="72">
        <v>38</v>
      </c>
      <c r="BW350" s="72">
        <v>53</v>
      </c>
      <c r="BX350" s="72">
        <v>40</v>
      </c>
      <c r="BY350" s="72">
        <v>273</v>
      </c>
      <c r="BZ350" s="72">
        <v>162</v>
      </c>
      <c r="CA350" s="72">
        <v>116</v>
      </c>
      <c r="CB350" s="72">
        <v>5</v>
      </c>
      <c r="CC350" s="72">
        <v>134</v>
      </c>
      <c r="CD350" s="72">
        <v>23</v>
      </c>
      <c r="CE350" s="72">
        <v>39</v>
      </c>
      <c r="CF350" s="72">
        <v>11</v>
      </c>
      <c r="CG350" s="72">
        <v>78</v>
      </c>
      <c r="CH350" s="72">
        <v>116</v>
      </c>
      <c r="CI350" s="72">
        <v>12</v>
      </c>
      <c r="CJ350" s="72">
        <v>12</v>
      </c>
      <c r="CK350" s="72">
        <v>37</v>
      </c>
      <c r="CL350" s="72">
        <v>27</v>
      </c>
      <c r="CM350" s="72">
        <v>107</v>
      </c>
      <c r="CN350" s="72">
        <v>33</v>
      </c>
      <c r="CO350" s="72">
        <v>12</v>
      </c>
      <c r="CP350" s="72">
        <v>108</v>
      </c>
      <c r="CQ350" s="72">
        <v>29</v>
      </c>
      <c r="CR350" s="72">
        <v>51</v>
      </c>
      <c r="CS350" s="72">
        <v>26</v>
      </c>
      <c r="CT350" s="72">
        <v>29</v>
      </c>
      <c r="CU350" s="72">
        <v>23</v>
      </c>
      <c r="CV350" s="72">
        <v>48</v>
      </c>
      <c r="CW350" s="72">
        <v>30</v>
      </c>
      <c r="CX350" s="72">
        <v>8</v>
      </c>
      <c r="CY350" s="72">
        <v>11</v>
      </c>
      <c r="CZ350" s="72">
        <v>14</v>
      </c>
      <c r="DA350" s="72">
        <v>67</v>
      </c>
      <c r="DB350" s="72">
        <v>26</v>
      </c>
      <c r="DC350" s="72">
        <v>71</v>
      </c>
      <c r="DD350" s="72">
        <v>78</v>
      </c>
      <c r="DE350" s="72">
        <v>1</v>
      </c>
      <c r="DF350" s="72">
        <v>23</v>
      </c>
      <c r="DG350" s="72">
        <v>7</v>
      </c>
      <c r="DH350" s="72">
        <v>97</v>
      </c>
      <c r="DI350" s="72">
        <v>45</v>
      </c>
      <c r="DJ350" s="72">
        <v>42</v>
      </c>
      <c r="DK350" s="72">
        <v>10</v>
      </c>
      <c r="DL350" s="72">
        <v>23</v>
      </c>
      <c r="DM350" s="72">
        <v>33</v>
      </c>
      <c r="DN350" s="72">
        <v>78</v>
      </c>
      <c r="DO350" s="72">
        <v>26</v>
      </c>
      <c r="DP350" s="72">
        <v>135</v>
      </c>
      <c r="DQ350" s="72">
        <v>36</v>
      </c>
      <c r="DR350" s="72">
        <v>104</v>
      </c>
      <c r="DS350" s="72">
        <v>31</v>
      </c>
      <c r="DT350" s="72">
        <v>80</v>
      </c>
      <c r="DU350" s="72">
        <v>5</v>
      </c>
      <c r="DV350" s="72">
        <v>28</v>
      </c>
      <c r="DW350" s="72">
        <v>5</v>
      </c>
      <c r="DX350" s="72">
        <v>24</v>
      </c>
      <c r="DY350" s="72">
        <v>18</v>
      </c>
      <c r="DZ350" s="72">
        <v>7</v>
      </c>
      <c r="EA350" s="72">
        <v>20</v>
      </c>
      <c r="EB350" s="72">
        <v>1</v>
      </c>
      <c r="EC350" s="72">
        <v>3</v>
      </c>
      <c r="ED350" s="72">
        <v>4</v>
      </c>
      <c r="EE350" s="72">
        <v>34</v>
      </c>
      <c r="EF350" s="72">
        <v>2</v>
      </c>
      <c r="EG350" s="72">
        <v>3</v>
      </c>
      <c r="EH350" s="72">
        <v>1</v>
      </c>
      <c r="EI350" s="72">
        <v>0</v>
      </c>
      <c r="EJ350" s="72">
        <v>0</v>
      </c>
      <c r="EK350" s="72">
        <v>7</v>
      </c>
      <c r="EL350" s="72">
        <v>3</v>
      </c>
      <c r="EM350" s="72">
        <v>19</v>
      </c>
      <c r="EN350" s="72">
        <v>6</v>
      </c>
      <c r="EO350" s="72">
        <v>9</v>
      </c>
      <c r="EP350" s="72">
        <v>1</v>
      </c>
      <c r="EQ350" s="72">
        <v>21</v>
      </c>
      <c r="ER350" s="72">
        <v>31</v>
      </c>
      <c r="ES350" s="72">
        <v>2</v>
      </c>
      <c r="ET350" s="72">
        <v>72</v>
      </c>
      <c r="EU350" s="72">
        <v>23</v>
      </c>
      <c r="EV350" s="72">
        <v>9</v>
      </c>
      <c r="EW350" s="72">
        <v>6</v>
      </c>
      <c r="EX350" s="72">
        <v>42</v>
      </c>
      <c r="EY350" s="72">
        <v>25</v>
      </c>
      <c r="EZ350" s="72">
        <v>1</v>
      </c>
      <c r="FA350" s="72">
        <v>53</v>
      </c>
      <c r="FB350" s="72">
        <v>71</v>
      </c>
      <c r="FC350" s="72">
        <v>93</v>
      </c>
      <c r="FD350" s="72">
        <v>46</v>
      </c>
      <c r="FE350" s="72">
        <v>66</v>
      </c>
      <c r="FF350" s="72">
        <v>23</v>
      </c>
      <c r="FG350" s="72">
        <v>310</v>
      </c>
      <c r="FH350" s="72">
        <v>81</v>
      </c>
      <c r="FI350" s="72">
        <v>102</v>
      </c>
      <c r="FJ350" s="72">
        <v>73</v>
      </c>
      <c r="FK350" s="72">
        <v>70</v>
      </c>
      <c r="FL350" s="72">
        <v>56</v>
      </c>
      <c r="FM350" s="72">
        <v>51</v>
      </c>
      <c r="FN350" s="72">
        <v>8</v>
      </c>
      <c r="FO350" s="72">
        <v>173</v>
      </c>
      <c r="FP350" s="72">
        <v>43</v>
      </c>
      <c r="FQ350" s="72">
        <v>7</v>
      </c>
      <c r="FR350" s="72">
        <v>9</v>
      </c>
      <c r="FS350" s="72">
        <v>8</v>
      </c>
      <c r="FT350" s="72">
        <v>134</v>
      </c>
      <c r="FU350" s="72">
        <v>40</v>
      </c>
      <c r="FV350" s="72">
        <v>18</v>
      </c>
      <c r="FW350" s="72">
        <v>78</v>
      </c>
      <c r="FX350" s="72">
        <v>28</v>
      </c>
      <c r="FY350" s="72">
        <v>22</v>
      </c>
      <c r="FZ350" s="72">
        <v>139</v>
      </c>
      <c r="GA350" s="72">
        <v>64</v>
      </c>
      <c r="GB350" s="72">
        <v>196</v>
      </c>
      <c r="GC350" s="72">
        <v>202</v>
      </c>
      <c r="GD350" s="72">
        <v>26</v>
      </c>
      <c r="GE350" s="72">
        <v>24</v>
      </c>
      <c r="GF350" s="72">
        <v>48</v>
      </c>
      <c r="GG350" s="72">
        <v>32</v>
      </c>
      <c r="GH350" s="72">
        <v>99</v>
      </c>
      <c r="GI350" s="72">
        <v>10</v>
      </c>
      <c r="GJ350" s="72">
        <v>14</v>
      </c>
      <c r="GK350" s="72">
        <v>29</v>
      </c>
      <c r="GL350" s="72">
        <v>242</v>
      </c>
      <c r="GM350" s="72">
        <v>23</v>
      </c>
      <c r="GN350" s="72">
        <v>19</v>
      </c>
      <c r="GO350" s="72">
        <v>66</v>
      </c>
      <c r="GP350" s="72">
        <v>28</v>
      </c>
      <c r="GQ350" s="72">
        <v>15</v>
      </c>
      <c r="GR350" s="72">
        <v>6</v>
      </c>
      <c r="GS350" s="72">
        <v>15</v>
      </c>
      <c r="GT350" s="72">
        <v>92</v>
      </c>
      <c r="GU350" s="72">
        <v>43</v>
      </c>
      <c r="GV350" s="72">
        <v>88</v>
      </c>
      <c r="GW350" s="72">
        <v>26</v>
      </c>
      <c r="GX350" s="72">
        <v>70</v>
      </c>
      <c r="GY350" s="72">
        <v>136</v>
      </c>
      <c r="GZ350" s="72">
        <v>14</v>
      </c>
      <c r="HA350" s="72">
        <v>44</v>
      </c>
      <c r="HB350" s="72">
        <v>162</v>
      </c>
      <c r="HC350" s="72">
        <v>58</v>
      </c>
      <c r="HD350" s="72">
        <v>315</v>
      </c>
      <c r="HE350" s="72">
        <v>143</v>
      </c>
      <c r="HF350" s="72">
        <v>46</v>
      </c>
      <c r="HG350" s="72">
        <v>48</v>
      </c>
      <c r="HH350" s="72">
        <v>0</v>
      </c>
      <c r="HI350" s="72">
        <v>101</v>
      </c>
      <c r="HJ350" s="72">
        <v>134</v>
      </c>
      <c r="HK350" s="72">
        <v>142</v>
      </c>
      <c r="HL350" s="72">
        <v>79</v>
      </c>
      <c r="HM350" s="72">
        <v>24</v>
      </c>
      <c r="HN350" s="72">
        <v>0</v>
      </c>
      <c r="HO350" s="72">
        <v>54</v>
      </c>
      <c r="HP350" s="72">
        <v>17</v>
      </c>
      <c r="HQ350" s="72">
        <v>71</v>
      </c>
      <c r="HR350" s="72">
        <v>39</v>
      </c>
      <c r="HS350" s="72">
        <v>5</v>
      </c>
      <c r="HT350" s="72">
        <v>12</v>
      </c>
      <c r="HU350" s="72">
        <v>58</v>
      </c>
      <c r="HV350" s="72">
        <v>28</v>
      </c>
      <c r="HW350" s="72">
        <v>30</v>
      </c>
      <c r="HX350" s="72">
        <v>4</v>
      </c>
      <c r="HY350" s="72">
        <v>18</v>
      </c>
      <c r="HZ350" s="72">
        <v>8</v>
      </c>
      <c r="IA350" s="72">
        <v>41</v>
      </c>
      <c r="IB350" s="72">
        <v>10</v>
      </c>
      <c r="IC350" s="72">
        <v>12</v>
      </c>
      <c r="ID350" s="72">
        <v>12</v>
      </c>
      <c r="IE350" s="72">
        <v>3</v>
      </c>
      <c r="IF350" s="72">
        <v>123</v>
      </c>
      <c r="IG350" s="72">
        <v>1</v>
      </c>
      <c r="IH350" s="72">
        <v>181</v>
      </c>
      <c r="II350" s="72">
        <v>22</v>
      </c>
      <c r="IJ350" s="72">
        <v>39</v>
      </c>
      <c r="IK350" s="72">
        <v>17</v>
      </c>
      <c r="IL350" s="72">
        <v>9</v>
      </c>
      <c r="IM350" s="72">
        <v>9</v>
      </c>
      <c r="IN350" s="72">
        <v>20</v>
      </c>
      <c r="IO350" s="72">
        <v>100</v>
      </c>
      <c r="IP350" s="72">
        <v>148</v>
      </c>
      <c r="IQ350" s="72">
        <v>123</v>
      </c>
      <c r="IR350" s="72">
        <v>44</v>
      </c>
      <c r="IS350" s="72">
        <v>53</v>
      </c>
      <c r="IT350" s="72">
        <v>563</v>
      </c>
      <c r="IU350" s="72">
        <v>134</v>
      </c>
      <c r="IV350" s="72">
        <v>78</v>
      </c>
      <c r="IW350" s="72">
        <v>33</v>
      </c>
      <c r="IX350" s="72">
        <v>7</v>
      </c>
      <c r="IY350" s="72">
        <v>44</v>
      </c>
      <c r="IZ350" s="72">
        <v>27</v>
      </c>
      <c r="JA350" s="72">
        <v>33</v>
      </c>
      <c r="JB350" s="72">
        <v>7</v>
      </c>
      <c r="JC350" s="72">
        <v>1</v>
      </c>
      <c r="JD350" s="72">
        <v>81</v>
      </c>
      <c r="JE350" s="72">
        <v>229</v>
      </c>
      <c r="JF350" s="72">
        <v>56</v>
      </c>
      <c r="JG350" s="72">
        <v>7</v>
      </c>
      <c r="JH350" s="72">
        <v>12</v>
      </c>
      <c r="JI350" s="72">
        <v>77</v>
      </c>
      <c r="JJ350" s="72">
        <v>9</v>
      </c>
      <c r="JK350" s="72">
        <v>677</v>
      </c>
      <c r="JL350" s="72">
        <v>62</v>
      </c>
      <c r="JM350" s="72">
        <v>27</v>
      </c>
      <c r="JN350" s="72">
        <v>79</v>
      </c>
      <c r="JO350" s="72">
        <v>112</v>
      </c>
      <c r="JP350" s="72">
        <v>277</v>
      </c>
      <c r="JQ350" s="72">
        <v>257</v>
      </c>
      <c r="JR350" s="72">
        <v>263</v>
      </c>
      <c r="JS350" s="72">
        <v>481</v>
      </c>
      <c r="JT350" s="72">
        <v>93</v>
      </c>
      <c r="JU350" s="72">
        <v>278</v>
      </c>
      <c r="JV350" s="72">
        <v>62</v>
      </c>
      <c r="JW350" s="72">
        <v>774</v>
      </c>
      <c r="JX350" s="72">
        <v>34</v>
      </c>
      <c r="JY350" s="72"/>
      <c r="JZ350" s="72">
        <v>111</v>
      </c>
      <c r="KA350" s="72">
        <v>357</v>
      </c>
      <c r="KB350" s="72">
        <v>167</v>
      </c>
      <c r="KC350" s="72">
        <v>258</v>
      </c>
      <c r="KD350" s="72">
        <v>333</v>
      </c>
      <c r="KE350" s="72">
        <v>337</v>
      </c>
      <c r="KF350" s="72">
        <v>145</v>
      </c>
      <c r="KG350" s="72">
        <v>388</v>
      </c>
      <c r="KH350" s="72">
        <v>196</v>
      </c>
      <c r="KI350" s="72">
        <v>232</v>
      </c>
      <c r="KJ350" s="72">
        <v>109</v>
      </c>
      <c r="KK350" s="72">
        <v>0</v>
      </c>
      <c r="KL350" s="72">
        <v>259</v>
      </c>
      <c r="KM350" s="72">
        <v>76</v>
      </c>
      <c r="KN350" s="72">
        <v>755</v>
      </c>
      <c r="KO350" s="72">
        <v>68</v>
      </c>
      <c r="KP350" s="72">
        <v>13</v>
      </c>
      <c r="KQ350" s="72">
        <v>101</v>
      </c>
      <c r="KR350" s="72">
        <v>449</v>
      </c>
      <c r="KS350" s="72">
        <v>705</v>
      </c>
      <c r="KT350" s="72">
        <v>1249</v>
      </c>
      <c r="KU350" s="72">
        <v>321</v>
      </c>
      <c r="KV350" s="72">
        <v>386</v>
      </c>
      <c r="KW350" s="72">
        <v>1679</v>
      </c>
      <c r="KX350" s="72">
        <v>44</v>
      </c>
      <c r="KY350" s="72">
        <v>62</v>
      </c>
      <c r="KZ350" s="72">
        <v>144</v>
      </c>
      <c r="LA350" s="72">
        <v>972</v>
      </c>
      <c r="LB350" s="72">
        <v>2532</v>
      </c>
      <c r="LC350" s="72">
        <v>264</v>
      </c>
      <c r="LD350" s="72">
        <v>112</v>
      </c>
      <c r="LE350" s="72">
        <v>939</v>
      </c>
      <c r="LF350" s="72">
        <v>35</v>
      </c>
      <c r="LG350" s="72">
        <v>2606</v>
      </c>
      <c r="LH350" s="72">
        <v>1443</v>
      </c>
      <c r="LI350" s="72">
        <v>2742</v>
      </c>
      <c r="LJ350" s="72">
        <v>1450</v>
      </c>
      <c r="LK350" s="72">
        <v>0</v>
      </c>
      <c r="LL350" s="72">
        <v>202</v>
      </c>
      <c r="LM350" s="72">
        <v>0</v>
      </c>
      <c r="LN350" s="72">
        <v>0</v>
      </c>
      <c r="LO350" s="72">
        <v>0</v>
      </c>
      <c r="LP350" s="72">
        <v>2</v>
      </c>
      <c r="LQ350" s="72">
        <v>3123</v>
      </c>
      <c r="LR350" s="72">
        <v>56</v>
      </c>
      <c r="LS350" s="72">
        <v>341</v>
      </c>
      <c r="LT350" s="72">
        <v>26</v>
      </c>
      <c r="LU350" s="72"/>
      <c r="LV350" s="72">
        <v>590</v>
      </c>
      <c r="LW350" s="72">
        <v>184</v>
      </c>
      <c r="LX350" s="72">
        <v>513</v>
      </c>
      <c r="LY350" s="72">
        <v>105</v>
      </c>
      <c r="LZ350" s="72">
        <v>938</v>
      </c>
      <c r="MA350" s="72">
        <v>3203</v>
      </c>
      <c r="MB350" s="72">
        <v>1104</v>
      </c>
      <c r="MC350" s="72">
        <v>54</v>
      </c>
      <c r="MD350" s="72">
        <v>2412</v>
      </c>
      <c r="ME350" s="72">
        <v>1792</v>
      </c>
      <c r="MF350" s="72">
        <v>10</v>
      </c>
      <c r="MG350" s="72">
        <v>39</v>
      </c>
      <c r="MH350" s="72">
        <v>5</v>
      </c>
      <c r="MI350" s="72">
        <v>699</v>
      </c>
      <c r="MJ350" s="72">
        <v>2511</v>
      </c>
      <c r="MK350" s="72">
        <v>268</v>
      </c>
      <c r="ML350" s="72">
        <v>146</v>
      </c>
      <c r="MM350" s="72">
        <v>140</v>
      </c>
      <c r="MN350" s="72">
        <v>55</v>
      </c>
      <c r="MO350" s="72">
        <v>253</v>
      </c>
      <c r="MP350" s="72">
        <v>175</v>
      </c>
      <c r="MQ350" s="72">
        <v>195</v>
      </c>
      <c r="MR350" s="72">
        <v>116</v>
      </c>
      <c r="MS350" s="72">
        <v>82</v>
      </c>
      <c r="MT350" s="72">
        <v>62</v>
      </c>
      <c r="MU350" s="72">
        <v>595</v>
      </c>
      <c r="MV350" s="72">
        <v>113</v>
      </c>
      <c r="MW350" s="72">
        <v>831</v>
      </c>
      <c r="MX350" s="72">
        <v>148</v>
      </c>
      <c r="MY350" s="72">
        <v>46</v>
      </c>
      <c r="MZ350" s="72">
        <v>160</v>
      </c>
      <c r="NA350" s="72">
        <v>190</v>
      </c>
      <c r="NB350" s="72">
        <v>85</v>
      </c>
      <c r="NC350" s="72">
        <v>33</v>
      </c>
      <c r="ND350" s="72">
        <v>1584</v>
      </c>
      <c r="NE350" s="72">
        <v>417</v>
      </c>
      <c r="NF350" s="72">
        <v>37</v>
      </c>
      <c r="NG350" s="72">
        <v>373</v>
      </c>
      <c r="NH350" s="72">
        <v>80</v>
      </c>
      <c r="NI350" s="72">
        <v>289</v>
      </c>
      <c r="NJ350" s="72">
        <v>4</v>
      </c>
      <c r="NK350" s="72">
        <v>92</v>
      </c>
      <c r="NL350" s="72">
        <v>4</v>
      </c>
      <c r="NM350" s="72">
        <v>90</v>
      </c>
      <c r="NN350" s="72">
        <v>2</v>
      </c>
      <c r="NO350" s="72">
        <v>4</v>
      </c>
      <c r="NP350" s="72">
        <v>138</v>
      </c>
      <c r="NQ350" s="72">
        <v>78</v>
      </c>
      <c r="NR350" s="72">
        <v>72</v>
      </c>
      <c r="NS350" s="72">
        <v>87</v>
      </c>
      <c r="NT350" s="72">
        <v>366</v>
      </c>
      <c r="NU350" s="72">
        <v>66</v>
      </c>
      <c r="NV350" s="72">
        <v>63</v>
      </c>
      <c r="NW350" s="72">
        <v>18</v>
      </c>
      <c r="NX350" s="72">
        <v>57</v>
      </c>
      <c r="NY350" s="72">
        <v>3</v>
      </c>
      <c r="NZ350" s="72">
        <v>25</v>
      </c>
      <c r="OA350" s="72">
        <v>0</v>
      </c>
      <c r="OB350" s="72">
        <v>32</v>
      </c>
      <c r="OC350" s="72">
        <v>41</v>
      </c>
      <c r="OD350" s="72">
        <v>2504</v>
      </c>
      <c r="OE350" s="72">
        <v>27</v>
      </c>
      <c r="OF350" s="72">
        <v>24</v>
      </c>
      <c r="OG350" s="72"/>
      <c r="OH350" s="72">
        <v>2590</v>
      </c>
      <c r="OI350" s="72">
        <v>256</v>
      </c>
      <c r="OJ350" s="72">
        <v>324</v>
      </c>
      <c r="OK350" s="72">
        <v>116</v>
      </c>
      <c r="OL350" s="72"/>
      <c r="OM350" s="72">
        <v>1221</v>
      </c>
      <c r="ON350" s="72">
        <v>207</v>
      </c>
      <c r="OO350" s="72">
        <v>711</v>
      </c>
      <c r="OP350" s="72">
        <v>5</v>
      </c>
      <c r="OQ350" s="72">
        <v>83</v>
      </c>
      <c r="OR350" s="73">
        <v>299</v>
      </c>
      <c r="OS350" s="74">
        <v>79226</v>
      </c>
      <c r="OT350" s="71"/>
      <c r="OU350" s="72"/>
      <c r="OV350" s="72"/>
      <c r="OW350" s="72"/>
      <c r="OX350" s="72"/>
      <c r="OY350" s="72"/>
      <c r="OZ350" s="72">
        <v>3075</v>
      </c>
      <c r="PA350" s="72"/>
      <c r="PB350" s="72"/>
      <c r="PC350" s="72"/>
      <c r="PD350" s="72"/>
      <c r="PE350" s="72"/>
      <c r="PF350" s="72"/>
      <c r="PG350" s="72"/>
      <c r="PH350" s="72"/>
      <c r="PI350" s="72"/>
      <c r="PJ350" s="72"/>
      <c r="PK350" s="72"/>
      <c r="PL350" s="73"/>
      <c r="PM350" s="74">
        <v>82301</v>
      </c>
    </row>
    <row r="351" spans="1:429" ht="12.75" customHeight="1">
      <c r="A351" s="68">
        <v>550000</v>
      </c>
      <c r="B351" s="69" t="str">
        <f>INDEX('NAICS to ISIC Key'!H:H,MATCH(A351,'NAICS to ISIC Key'!D:D,0))</f>
        <v>ISIC 69T82</v>
      </c>
      <c r="C351" s="70" t="s">
        <v>753</v>
      </c>
      <c r="D351" s="71"/>
      <c r="E351" s="72"/>
      <c r="F351" s="72"/>
      <c r="G351" s="72"/>
      <c r="H351" s="72"/>
      <c r="I351" s="72"/>
      <c r="J351" s="72"/>
      <c r="K351" s="72"/>
      <c r="L351" s="72"/>
      <c r="M351" s="72"/>
      <c r="N351" s="72"/>
      <c r="O351" s="72"/>
      <c r="P351" s="72"/>
      <c r="Q351" s="72">
        <v>13984</v>
      </c>
      <c r="R351" s="72">
        <v>1405</v>
      </c>
      <c r="S351" s="72">
        <v>196</v>
      </c>
      <c r="T351" s="72">
        <v>379</v>
      </c>
      <c r="U351" s="72">
        <v>652</v>
      </c>
      <c r="V351" s="72">
        <v>716</v>
      </c>
      <c r="W351" s="72">
        <v>585</v>
      </c>
      <c r="X351" s="72">
        <v>1217</v>
      </c>
      <c r="Y351" s="72">
        <v>16</v>
      </c>
      <c r="Z351" s="72">
        <v>3</v>
      </c>
      <c r="AA351" s="72"/>
      <c r="AB351" s="72">
        <v>108</v>
      </c>
      <c r="AC351" s="72">
        <v>277</v>
      </c>
      <c r="AD351" s="72">
        <v>8</v>
      </c>
      <c r="AE351" s="72"/>
      <c r="AF351" s="72">
        <v>204</v>
      </c>
      <c r="AG351" s="72">
        <v>63</v>
      </c>
      <c r="AH351" s="72">
        <v>1341</v>
      </c>
      <c r="AI351" s="72">
        <v>61</v>
      </c>
      <c r="AJ351" s="72">
        <v>411</v>
      </c>
      <c r="AK351" s="72">
        <v>411</v>
      </c>
      <c r="AL351" s="72">
        <v>676</v>
      </c>
      <c r="AM351" s="72">
        <v>467</v>
      </c>
      <c r="AN351" s="72">
        <v>206</v>
      </c>
      <c r="AO351" s="72">
        <v>183</v>
      </c>
      <c r="AP351" s="72">
        <v>168</v>
      </c>
      <c r="AQ351" s="72">
        <v>223</v>
      </c>
      <c r="AR351" s="72">
        <v>151</v>
      </c>
      <c r="AS351" s="72">
        <v>431</v>
      </c>
      <c r="AT351" s="72">
        <v>77</v>
      </c>
      <c r="AU351" s="72">
        <v>363</v>
      </c>
      <c r="AV351" s="72">
        <v>72</v>
      </c>
      <c r="AW351" s="72">
        <v>192</v>
      </c>
      <c r="AX351" s="72">
        <v>59</v>
      </c>
      <c r="AY351" s="72">
        <v>54</v>
      </c>
      <c r="AZ351" s="72">
        <v>65</v>
      </c>
      <c r="BA351" s="72">
        <v>26</v>
      </c>
      <c r="BB351" s="72">
        <v>74</v>
      </c>
      <c r="BC351" s="72">
        <v>30</v>
      </c>
      <c r="BD351" s="72">
        <v>238</v>
      </c>
      <c r="BE351" s="72">
        <v>113</v>
      </c>
      <c r="BF351" s="72">
        <v>22</v>
      </c>
      <c r="BG351" s="72">
        <v>33</v>
      </c>
      <c r="BH351" s="72">
        <v>106</v>
      </c>
      <c r="BI351" s="72">
        <v>26</v>
      </c>
      <c r="BJ351" s="72">
        <v>73</v>
      </c>
      <c r="BK351" s="72">
        <v>55</v>
      </c>
      <c r="BL351" s="72">
        <v>149</v>
      </c>
      <c r="BM351" s="72">
        <v>113</v>
      </c>
      <c r="BN351" s="72">
        <v>97</v>
      </c>
      <c r="BO351" s="72">
        <v>159</v>
      </c>
      <c r="BP351" s="72">
        <v>140</v>
      </c>
      <c r="BQ351" s="72">
        <v>234</v>
      </c>
      <c r="BR351" s="72">
        <v>510</v>
      </c>
      <c r="BS351" s="72">
        <v>696</v>
      </c>
      <c r="BT351" s="72">
        <v>101</v>
      </c>
      <c r="BU351" s="72">
        <v>146</v>
      </c>
      <c r="BV351" s="72">
        <v>142</v>
      </c>
      <c r="BW351" s="72">
        <v>266</v>
      </c>
      <c r="BX351" s="72">
        <v>179</v>
      </c>
      <c r="BY351" s="72">
        <v>1326</v>
      </c>
      <c r="BZ351" s="72">
        <v>635</v>
      </c>
      <c r="CA351" s="72">
        <v>431</v>
      </c>
      <c r="CB351" s="72">
        <v>83</v>
      </c>
      <c r="CC351" s="72">
        <v>402</v>
      </c>
      <c r="CD351" s="72">
        <v>143</v>
      </c>
      <c r="CE351" s="72">
        <v>112</v>
      </c>
      <c r="CF351" s="72">
        <v>126</v>
      </c>
      <c r="CG351" s="72">
        <v>295</v>
      </c>
      <c r="CH351" s="72">
        <v>516</v>
      </c>
      <c r="CI351" s="72">
        <v>152</v>
      </c>
      <c r="CJ351" s="72">
        <v>979</v>
      </c>
      <c r="CK351" s="72">
        <v>338</v>
      </c>
      <c r="CL351" s="72">
        <v>485</v>
      </c>
      <c r="CM351" s="72">
        <v>1163</v>
      </c>
      <c r="CN351" s="72">
        <v>295</v>
      </c>
      <c r="CO351" s="72">
        <v>352</v>
      </c>
      <c r="CP351" s="72">
        <v>685</v>
      </c>
      <c r="CQ351" s="72">
        <v>213</v>
      </c>
      <c r="CR351" s="72">
        <v>1017</v>
      </c>
      <c r="CS351" s="72">
        <v>180</v>
      </c>
      <c r="CT351" s="72">
        <v>422</v>
      </c>
      <c r="CU351" s="72">
        <v>528</v>
      </c>
      <c r="CV351" s="72">
        <v>263</v>
      </c>
      <c r="CW351" s="72">
        <v>643</v>
      </c>
      <c r="CX351" s="72">
        <v>281</v>
      </c>
      <c r="CY351" s="72">
        <v>142</v>
      </c>
      <c r="CZ351" s="72">
        <v>182</v>
      </c>
      <c r="DA351" s="72">
        <v>542</v>
      </c>
      <c r="DB351" s="72">
        <v>236</v>
      </c>
      <c r="DC351" s="72">
        <v>452</v>
      </c>
      <c r="DD351" s="72">
        <v>554</v>
      </c>
      <c r="DE351" s="72">
        <v>151</v>
      </c>
      <c r="DF351" s="72">
        <v>391</v>
      </c>
      <c r="DG351" s="72">
        <v>152</v>
      </c>
      <c r="DH351" s="72">
        <v>644</v>
      </c>
      <c r="DI351" s="72">
        <v>282</v>
      </c>
      <c r="DJ351" s="72">
        <v>594</v>
      </c>
      <c r="DK351" s="72">
        <v>1472</v>
      </c>
      <c r="DL351" s="72">
        <v>127</v>
      </c>
      <c r="DM351" s="72">
        <v>1234</v>
      </c>
      <c r="DN351" s="72">
        <v>1475</v>
      </c>
      <c r="DO351" s="72">
        <v>574</v>
      </c>
      <c r="DP351" s="72">
        <v>3887</v>
      </c>
      <c r="DQ351" s="72">
        <v>1876</v>
      </c>
      <c r="DR351" s="72">
        <v>2312</v>
      </c>
      <c r="DS351" s="72">
        <v>1146</v>
      </c>
      <c r="DT351" s="72">
        <v>3126</v>
      </c>
      <c r="DU351" s="72">
        <v>221</v>
      </c>
      <c r="DV351" s="72">
        <v>870</v>
      </c>
      <c r="DW351" s="72">
        <v>147</v>
      </c>
      <c r="DX351" s="72">
        <v>314</v>
      </c>
      <c r="DY351" s="72">
        <v>751</v>
      </c>
      <c r="DZ351" s="72">
        <v>438</v>
      </c>
      <c r="EA351" s="72">
        <v>526</v>
      </c>
      <c r="EB351" s="72">
        <v>313</v>
      </c>
      <c r="EC351" s="72">
        <v>283</v>
      </c>
      <c r="ED351" s="72">
        <v>26</v>
      </c>
      <c r="EE351" s="72">
        <v>87</v>
      </c>
      <c r="EF351" s="72">
        <v>33</v>
      </c>
      <c r="EG351" s="72">
        <v>29</v>
      </c>
      <c r="EH351" s="72">
        <v>44</v>
      </c>
      <c r="EI351" s="72">
        <v>36</v>
      </c>
      <c r="EJ351" s="72">
        <v>26</v>
      </c>
      <c r="EK351" s="72">
        <v>54</v>
      </c>
      <c r="EL351" s="72">
        <v>116</v>
      </c>
      <c r="EM351" s="72">
        <v>115</v>
      </c>
      <c r="EN351" s="72">
        <v>106</v>
      </c>
      <c r="EO351" s="72">
        <v>50</v>
      </c>
      <c r="EP351" s="72">
        <v>26</v>
      </c>
      <c r="EQ351" s="72">
        <v>95</v>
      </c>
      <c r="ER351" s="72">
        <v>87</v>
      </c>
      <c r="ES351" s="72">
        <v>17</v>
      </c>
      <c r="ET351" s="72">
        <v>142</v>
      </c>
      <c r="EU351" s="72">
        <v>472</v>
      </c>
      <c r="EV351" s="72">
        <v>2103</v>
      </c>
      <c r="EW351" s="72">
        <v>178</v>
      </c>
      <c r="EX351" s="72">
        <v>231</v>
      </c>
      <c r="EY351" s="72">
        <v>125</v>
      </c>
      <c r="EZ351" s="72">
        <v>75</v>
      </c>
      <c r="FA351" s="72">
        <v>105</v>
      </c>
      <c r="FB351" s="72">
        <v>637</v>
      </c>
      <c r="FC351" s="72">
        <v>547</v>
      </c>
      <c r="FD351" s="72">
        <v>915</v>
      </c>
      <c r="FE351" s="72">
        <v>338</v>
      </c>
      <c r="FF351" s="72">
        <v>904</v>
      </c>
      <c r="FG351" s="72">
        <v>923</v>
      </c>
      <c r="FH351" s="72">
        <v>671</v>
      </c>
      <c r="FI351" s="72">
        <v>3085</v>
      </c>
      <c r="FJ351" s="72">
        <v>491</v>
      </c>
      <c r="FK351" s="72">
        <v>804</v>
      </c>
      <c r="FL351" s="72">
        <v>772</v>
      </c>
      <c r="FM351" s="72">
        <v>228</v>
      </c>
      <c r="FN351" s="72">
        <v>155</v>
      </c>
      <c r="FO351" s="72">
        <v>238</v>
      </c>
      <c r="FP351" s="72">
        <v>223</v>
      </c>
      <c r="FQ351" s="72">
        <v>95</v>
      </c>
      <c r="FR351" s="72">
        <v>68</v>
      </c>
      <c r="FS351" s="72">
        <v>96</v>
      </c>
      <c r="FT351" s="72">
        <v>90</v>
      </c>
      <c r="FU351" s="72">
        <v>51</v>
      </c>
      <c r="FV351" s="72">
        <v>92</v>
      </c>
      <c r="FW351" s="72">
        <v>36</v>
      </c>
      <c r="FX351" s="72">
        <v>34</v>
      </c>
      <c r="FY351" s="72">
        <v>49</v>
      </c>
      <c r="FZ351" s="72">
        <v>73</v>
      </c>
      <c r="GA351" s="72">
        <v>34</v>
      </c>
      <c r="GB351" s="72">
        <v>446</v>
      </c>
      <c r="GC351" s="72">
        <v>453</v>
      </c>
      <c r="GD351" s="72">
        <v>76</v>
      </c>
      <c r="GE351" s="72">
        <v>81</v>
      </c>
      <c r="GF351" s="72">
        <v>162</v>
      </c>
      <c r="GG351" s="72">
        <v>129</v>
      </c>
      <c r="GH351" s="72">
        <v>228</v>
      </c>
      <c r="GI351" s="72">
        <v>91</v>
      </c>
      <c r="GJ351" s="72">
        <v>67</v>
      </c>
      <c r="GK351" s="72">
        <v>424</v>
      </c>
      <c r="GL351" s="72">
        <v>672</v>
      </c>
      <c r="GM351" s="72">
        <v>273</v>
      </c>
      <c r="GN351" s="72">
        <v>340</v>
      </c>
      <c r="GO351" s="72">
        <v>79</v>
      </c>
      <c r="GP351" s="72">
        <v>57</v>
      </c>
      <c r="GQ351" s="72">
        <v>47</v>
      </c>
      <c r="GR351" s="72">
        <v>39</v>
      </c>
      <c r="GS351" s="72">
        <v>245</v>
      </c>
      <c r="GT351" s="72">
        <v>977</v>
      </c>
      <c r="GU351" s="72">
        <v>592</v>
      </c>
      <c r="GV351" s="72">
        <v>834</v>
      </c>
      <c r="GW351" s="72">
        <v>431</v>
      </c>
      <c r="GX351" s="72">
        <v>264</v>
      </c>
      <c r="GY351" s="72">
        <v>614</v>
      </c>
      <c r="GZ351" s="72">
        <v>268</v>
      </c>
      <c r="HA351" s="72">
        <v>1675</v>
      </c>
      <c r="HB351" s="72">
        <v>1379</v>
      </c>
      <c r="HC351" s="72">
        <v>454</v>
      </c>
      <c r="HD351" s="72">
        <v>2305</v>
      </c>
      <c r="HE351" s="72">
        <v>1018</v>
      </c>
      <c r="HF351" s="72">
        <v>565</v>
      </c>
      <c r="HG351" s="72">
        <v>237</v>
      </c>
      <c r="HH351" s="72">
        <v>56</v>
      </c>
      <c r="HI351" s="72">
        <v>438</v>
      </c>
      <c r="HJ351" s="72">
        <v>605</v>
      </c>
      <c r="HK351" s="72">
        <v>258</v>
      </c>
      <c r="HL351" s="72">
        <v>241</v>
      </c>
      <c r="HM351" s="72">
        <v>113</v>
      </c>
      <c r="HN351" s="72">
        <v>107</v>
      </c>
      <c r="HO351" s="72">
        <v>82</v>
      </c>
      <c r="HP351" s="72">
        <v>69</v>
      </c>
      <c r="HQ351" s="72">
        <v>262</v>
      </c>
      <c r="HR351" s="72">
        <v>342</v>
      </c>
      <c r="HS351" s="72">
        <v>10</v>
      </c>
      <c r="HT351" s="72">
        <v>125</v>
      </c>
      <c r="HU351" s="72">
        <v>57</v>
      </c>
      <c r="HV351" s="72">
        <v>457</v>
      </c>
      <c r="HW351" s="72">
        <v>126</v>
      </c>
      <c r="HX351" s="72">
        <v>98</v>
      </c>
      <c r="HY351" s="72">
        <v>787</v>
      </c>
      <c r="HZ351" s="72">
        <v>549</v>
      </c>
      <c r="IA351" s="72">
        <v>134</v>
      </c>
      <c r="IB351" s="72">
        <v>228</v>
      </c>
      <c r="IC351" s="72">
        <v>174</v>
      </c>
      <c r="ID351" s="72">
        <v>165</v>
      </c>
      <c r="IE351" s="72">
        <v>152</v>
      </c>
      <c r="IF351" s="72">
        <v>554</v>
      </c>
      <c r="IG351" s="72">
        <v>93</v>
      </c>
      <c r="IH351" s="72">
        <v>2738</v>
      </c>
      <c r="II351" s="72">
        <v>278</v>
      </c>
      <c r="IJ351" s="72">
        <v>183</v>
      </c>
      <c r="IK351" s="72">
        <v>308</v>
      </c>
      <c r="IL351" s="72">
        <v>295</v>
      </c>
      <c r="IM351" s="72">
        <v>212</v>
      </c>
      <c r="IN351" s="72">
        <v>229</v>
      </c>
      <c r="IO351" s="72">
        <v>346</v>
      </c>
      <c r="IP351" s="72">
        <v>901</v>
      </c>
      <c r="IQ351" s="72">
        <v>1619</v>
      </c>
      <c r="IR351" s="72">
        <v>509</v>
      </c>
      <c r="IS351" s="72">
        <v>436</v>
      </c>
      <c r="IT351" s="72">
        <v>5782</v>
      </c>
      <c r="IU351" s="72">
        <v>573</v>
      </c>
      <c r="IV351" s="72">
        <v>375</v>
      </c>
      <c r="IW351" s="72">
        <v>167</v>
      </c>
      <c r="IX351" s="72">
        <v>394</v>
      </c>
      <c r="IY351" s="72">
        <v>751</v>
      </c>
      <c r="IZ351" s="72">
        <v>340</v>
      </c>
      <c r="JA351" s="72">
        <v>665</v>
      </c>
      <c r="JB351" s="72">
        <v>1558</v>
      </c>
      <c r="JC351" s="72">
        <v>212</v>
      </c>
      <c r="JD351" s="72">
        <v>1239</v>
      </c>
      <c r="JE351" s="72">
        <v>307</v>
      </c>
      <c r="JF351" s="72">
        <v>136</v>
      </c>
      <c r="JG351" s="72">
        <v>33</v>
      </c>
      <c r="JH351" s="72">
        <v>78</v>
      </c>
      <c r="JI351" s="72">
        <v>79</v>
      </c>
      <c r="JJ351" s="72">
        <v>79</v>
      </c>
      <c r="JK351" s="72">
        <v>863</v>
      </c>
      <c r="JL351" s="72">
        <v>153</v>
      </c>
      <c r="JM351" s="72">
        <v>56</v>
      </c>
      <c r="JN351" s="72">
        <v>146</v>
      </c>
      <c r="JO351" s="72">
        <v>3244</v>
      </c>
      <c r="JP351" s="72">
        <v>11184</v>
      </c>
      <c r="JQ351" s="72">
        <v>8089</v>
      </c>
      <c r="JR351" s="72">
        <v>6992</v>
      </c>
      <c r="JS351" s="72">
        <v>9234</v>
      </c>
      <c r="JT351" s="72">
        <v>7626</v>
      </c>
      <c r="JU351" s="72">
        <v>9649</v>
      </c>
      <c r="JV351" s="72">
        <v>3323</v>
      </c>
      <c r="JW351" s="72">
        <v>15580</v>
      </c>
      <c r="JX351" s="72">
        <v>171</v>
      </c>
      <c r="JY351" s="72"/>
      <c r="JZ351" s="72">
        <v>912</v>
      </c>
      <c r="KA351" s="72">
        <v>3470</v>
      </c>
      <c r="KB351" s="72">
        <v>19086</v>
      </c>
      <c r="KC351" s="72">
        <v>1344</v>
      </c>
      <c r="KD351" s="72">
        <v>1583</v>
      </c>
      <c r="KE351" s="72">
        <v>85</v>
      </c>
      <c r="KF351" s="72">
        <v>11321</v>
      </c>
      <c r="KG351" s="72">
        <v>478</v>
      </c>
      <c r="KH351" s="72">
        <v>5882</v>
      </c>
      <c r="KI351" s="72">
        <v>497</v>
      </c>
      <c r="KJ351" s="72">
        <v>2</v>
      </c>
      <c r="KK351" s="72">
        <v>635</v>
      </c>
      <c r="KL351" s="72">
        <v>5334</v>
      </c>
      <c r="KM351" s="72">
        <v>256</v>
      </c>
      <c r="KN351" s="72">
        <v>1</v>
      </c>
      <c r="KO351" s="72">
        <v>1995</v>
      </c>
      <c r="KP351" s="72">
        <v>815</v>
      </c>
      <c r="KQ351" s="72">
        <v>550</v>
      </c>
      <c r="KR351" s="72">
        <v>626</v>
      </c>
      <c r="KS351" s="72">
        <v>435</v>
      </c>
      <c r="KT351" s="72">
        <v>1001</v>
      </c>
      <c r="KU351" s="72">
        <v>241</v>
      </c>
      <c r="KV351" s="72">
        <v>4324</v>
      </c>
      <c r="KW351" s="72">
        <v>487</v>
      </c>
      <c r="KX351" s="72">
        <v>39</v>
      </c>
      <c r="KY351" s="72">
        <v>305</v>
      </c>
      <c r="KZ351" s="72">
        <v>270</v>
      </c>
      <c r="LA351" s="72">
        <v>1834</v>
      </c>
      <c r="LB351" s="72">
        <v>300</v>
      </c>
      <c r="LC351" s="72">
        <v>102</v>
      </c>
      <c r="LD351" s="72">
        <v>1224</v>
      </c>
      <c r="LE351" s="72"/>
      <c r="LF351" s="72">
        <v>160</v>
      </c>
      <c r="LG351" s="72">
        <v>1881</v>
      </c>
      <c r="LH351" s="72">
        <v>2832</v>
      </c>
      <c r="LI351" s="72">
        <v>10505</v>
      </c>
      <c r="LJ351" s="72">
        <v>379</v>
      </c>
      <c r="LK351" s="72">
        <v>217</v>
      </c>
      <c r="LL351" s="72">
        <v>993</v>
      </c>
      <c r="LM351" s="72">
        <v>181</v>
      </c>
      <c r="LN351" s="72">
        <v>500</v>
      </c>
      <c r="LO351" s="72"/>
      <c r="LP351" s="72">
        <v>8</v>
      </c>
      <c r="LQ351" s="72">
        <v>1565</v>
      </c>
      <c r="LR351" s="72">
        <v>1430</v>
      </c>
      <c r="LS351" s="72">
        <v>1811</v>
      </c>
      <c r="LT351" s="72">
        <v>1246</v>
      </c>
      <c r="LU351" s="72">
        <v>269</v>
      </c>
      <c r="LV351" s="72">
        <v>7288</v>
      </c>
      <c r="LW351" s="72">
        <v>2111</v>
      </c>
      <c r="LX351" s="72">
        <v>1315</v>
      </c>
      <c r="LY351" s="72">
        <v>1845</v>
      </c>
      <c r="LZ351" s="72">
        <v>2318</v>
      </c>
      <c r="MA351" s="72">
        <v>4398</v>
      </c>
      <c r="MB351" s="72">
        <v>4104</v>
      </c>
      <c r="MC351" s="72">
        <v>922</v>
      </c>
      <c r="MD351" s="72">
        <v>2792</v>
      </c>
      <c r="ME351" s="72">
        <v>1164</v>
      </c>
      <c r="MF351" s="72">
        <v>315</v>
      </c>
      <c r="MG351" s="72">
        <v>79</v>
      </c>
      <c r="MH351" s="72">
        <v>177</v>
      </c>
      <c r="MI351" s="72">
        <v>1510</v>
      </c>
      <c r="MJ351" s="72">
        <v>62</v>
      </c>
      <c r="MK351" s="72">
        <v>13307</v>
      </c>
      <c r="ML351" s="72">
        <v>3078</v>
      </c>
      <c r="MM351" s="72">
        <v>3164</v>
      </c>
      <c r="MN351" s="72">
        <v>367</v>
      </c>
      <c r="MO351" s="72">
        <v>1769</v>
      </c>
      <c r="MP351" s="72">
        <v>2070</v>
      </c>
      <c r="MQ351" s="72">
        <v>1385</v>
      </c>
      <c r="MR351" s="72">
        <v>1244</v>
      </c>
      <c r="MS351" s="72">
        <v>2370</v>
      </c>
      <c r="MT351" s="72">
        <v>88</v>
      </c>
      <c r="MU351" s="72">
        <v>3639</v>
      </c>
      <c r="MV351" s="72">
        <v>1005</v>
      </c>
      <c r="MW351" s="72">
        <v>13774</v>
      </c>
      <c r="MX351" s="72">
        <v>2946</v>
      </c>
      <c r="MY351" s="72">
        <v>1485</v>
      </c>
      <c r="MZ351" s="72">
        <v>1714</v>
      </c>
      <c r="NA351" s="72">
        <v>996</v>
      </c>
      <c r="NB351" s="72">
        <v>1108</v>
      </c>
      <c r="NC351" s="72">
        <v>731</v>
      </c>
      <c r="ND351" s="72">
        <v>7402</v>
      </c>
      <c r="NE351" s="72">
        <v>2963</v>
      </c>
      <c r="NF351" s="72">
        <v>664</v>
      </c>
      <c r="NG351" s="72">
        <v>1226</v>
      </c>
      <c r="NH351" s="72">
        <v>265</v>
      </c>
      <c r="NI351" s="72">
        <v>577</v>
      </c>
      <c r="NJ351" s="72">
        <v>218</v>
      </c>
      <c r="NK351" s="72">
        <v>1127</v>
      </c>
      <c r="NL351" s="72">
        <v>242</v>
      </c>
      <c r="NM351" s="72">
        <v>198</v>
      </c>
      <c r="NN351" s="72">
        <v>9</v>
      </c>
      <c r="NO351" s="72">
        <v>91</v>
      </c>
      <c r="NP351" s="72">
        <v>344</v>
      </c>
      <c r="NQ351" s="72">
        <v>1010</v>
      </c>
      <c r="NR351" s="72">
        <v>15528</v>
      </c>
      <c r="NS351" s="72">
        <v>20923</v>
      </c>
      <c r="NT351" s="72">
        <v>15816</v>
      </c>
      <c r="NU351" s="72">
        <v>8222</v>
      </c>
      <c r="NV351" s="72">
        <v>1803</v>
      </c>
      <c r="NW351" s="72">
        <v>465</v>
      </c>
      <c r="NX351" s="72">
        <v>527</v>
      </c>
      <c r="NY351" s="72">
        <v>240</v>
      </c>
      <c r="NZ351" s="72">
        <v>1570</v>
      </c>
      <c r="OA351" s="72">
        <v>4</v>
      </c>
      <c r="OB351" s="72">
        <v>582</v>
      </c>
      <c r="OC351" s="72">
        <v>862</v>
      </c>
      <c r="OD351" s="72"/>
      <c r="OE351" s="72"/>
      <c r="OF351" s="72"/>
      <c r="OG351" s="72"/>
      <c r="OH351" s="72"/>
      <c r="OI351" s="72"/>
      <c r="OJ351" s="72"/>
      <c r="OK351" s="72"/>
      <c r="OL351" s="72">
        <v>1874</v>
      </c>
      <c r="OM351" s="72"/>
      <c r="ON351" s="72"/>
      <c r="OO351" s="72"/>
      <c r="OP351" s="72"/>
      <c r="OQ351" s="72"/>
      <c r="OR351" s="73"/>
      <c r="OS351" s="74">
        <v>462399</v>
      </c>
      <c r="OT351" s="71"/>
      <c r="OU351" s="72"/>
      <c r="OV351" s="72"/>
      <c r="OW351" s="72"/>
      <c r="OX351" s="72"/>
      <c r="OY351" s="72"/>
      <c r="OZ351" s="72">
        <v>3224</v>
      </c>
      <c r="PA351" s="72"/>
      <c r="PB351" s="72"/>
      <c r="PC351" s="72"/>
      <c r="PD351" s="72"/>
      <c r="PE351" s="72"/>
      <c r="PF351" s="72"/>
      <c r="PG351" s="72"/>
      <c r="PH351" s="72"/>
      <c r="PI351" s="72"/>
      <c r="PJ351" s="72"/>
      <c r="PK351" s="72"/>
      <c r="PL351" s="73"/>
      <c r="PM351" s="74">
        <v>465623</v>
      </c>
    </row>
    <row r="352" spans="1:429" ht="12.75" customHeight="1">
      <c r="A352" s="68">
        <v>561300</v>
      </c>
      <c r="B352" s="69" t="str">
        <f>INDEX('NAICS to ISIC Key'!H:H,MATCH(A352,'NAICS to ISIC Key'!D:D,0))</f>
        <v>ISIC 69T82</v>
      </c>
      <c r="C352" s="70" t="s">
        <v>756</v>
      </c>
      <c r="D352" s="71">
        <v>1</v>
      </c>
      <c r="E352" s="72"/>
      <c r="F352" s="72"/>
      <c r="G352" s="72"/>
      <c r="H352" s="72"/>
      <c r="I352" s="72">
        <v>0</v>
      </c>
      <c r="J352" s="72">
        <v>2</v>
      </c>
      <c r="K352" s="72"/>
      <c r="L352" s="72"/>
      <c r="M352" s="72">
        <v>5</v>
      </c>
      <c r="N352" s="72"/>
      <c r="O352" s="72"/>
      <c r="P352" s="72">
        <v>2</v>
      </c>
      <c r="Q352" s="72">
        <v>53</v>
      </c>
      <c r="R352" s="72">
        <v>5</v>
      </c>
      <c r="S352" s="72">
        <v>2</v>
      </c>
      <c r="T352" s="72">
        <v>2</v>
      </c>
      <c r="U352" s="72">
        <v>2</v>
      </c>
      <c r="V352" s="72">
        <v>0</v>
      </c>
      <c r="W352" s="72">
        <v>11</v>
      </c>
      <c r="X352" s="72">
        <v>226</v>
      </c>
      <c r="Y352" s="72">
        <v>8517</v>
      </c>
      <c r="Z352" s="72">
        <v>851</v>
      </c>
      <c r="AA352" s="72">
        <v>46</v>
      </c>
      <c r="AB352" s="72">
        <v>128</v>
      </c>
      <c r="AC352" s="72">
        <v>95</v>
      </c>
      <c r="AD352" s="72">
        <v>166</v>
      </c>
      <c r="AE352" s="72">
        <v>47</v>
      </c>
      <c r="AF352" s="72">
        <v>28</v>
      </c>
      <c r="AG352" s="72">
        <v>36</v>
      </c>
      <c r="AH352" s="72">
        <v>377</v>
      </c>
      <c r="AI352" s="72">
        <v>107</v>
      </c>
      <c r="AJ352" s="72">
        <v>213</v>
      </c>
      <c r="AK352" s="72">
        <v>249</v>
      </c>
      <c r="AL352" s="72">
        <v>142</v>
      </c>
      <c r="AM352" s="72">
        <v>142</v>
      </c>
      <c r="AN352" s="72">
        <v>6</v>
      </c>
      <c r="AO352" s="72">
        <v>1</v>
      </c>
      <c r="AP352" s="72">
        <v>10</v>
      </c>
      <c r="AQ352" s="72">
        <v>32</v>
      </c>
      <c r="AR352" s="72">
        <v>28</v>
      </c>
      <c r="AS352" s="72">
        <v>40</v>
      </c>
      <c r="AT352" s="72">
        <v>58</v>
      </c>
      <c r="AU352" s="72">
        <v>5</v>
      </c>
      <c r="AV352" s="72">
        <v>2</v>
      </c>
      <c r="AW352" s="72">
        <v>45</v>
      </c>
      <c r="AX352" s="72">
        <v>30</v>
      </c>
      <c r="AY352" s="72">
        <v>2</v>
      </c>
      <c r="AZ352" s="72">
        <v>29</v>
      </c>
      <c r="BA352" s="72">
        <v>1</v>
      </c>
      <c r="BB352" s="72">
        <v>4</v>
      </c>
      <c r="BC352" s="72">
        <v>1</v>
      </c>
      <c r="BD352" s="72">
        <v>89</v>
      </c>
      <c r="BE352" s="72">
        <v>98</v>
      </c>
      <c r="BF352" s="72">
        <v>9</v>
      </c>
      <c r="BG352" s="72">
        <v>2</v>
      </c>
      <c r="BH352" s="72">
        <v>33</v>
      </c>
      <c r="BI352" s="72">
        <v>28</v>
      </c>
      <c r="BJ352" s="72">
        <v>77</v>
      </c>
      <c r="BK352" s="72">
        <v>28</v>
      </c>
      <c r="BL352" s="72">
        <v>110</v>
      </c>
      <c r="BM352" s="72">
        <v>145</v>
      </c>
      <c r="BN352" s="72">
        <v>23</v>
      </c>
      <c r="BO352" s="72">
        <v>150</v>
      </c>
      <c r="BP352" s="72">
        <v>3</v>
      </c>
      <c r="BQ352" s="72">
        <v>40</v>
      </c>
      <c r="BR352" s="72">
        <v>469</v>
      </c>
      <c r="BS352" s="72">
        <v>229</v>
      </c>
      <c r="BT352" s="72">
        <v>3</v>
      </c>
      <c r="BU352" s="72">
        <v>78</v>
      </c>
      <c r="BV352" s="72">
        <v>41</v>
      </c>
      <c r="BW352" s="72">
        <v>33</v>
      </c>
      <c r="BX352" s="72">
        <v>39</v>
      </c>
      <c r="BY352" s="72">
        <v>226</v>
      </c>
      <c r="BZ352" s="72">
        <v>29</v>
      </c>
      <c r="CA352" s="72">
        <v>8</v>
      </c>
      <c r="CB352" s="72">
        <v>6</v>
      </c>
      <c r="CC352" s="72">
        <v>177</v>
      </c>
      <c r="CD352" s="72">
        <v>39</v>
      </c>
      <c r="CE352" s="72">
        <v>13</v>
      </c>
      <c r="CF352" s="72">
        <v>55</v>
      </c>
      <c r="CG352" s="72">
        <v>89</v>
      </c>
      <c r="CH352" s="72">
        <v>56</v>
      </c>
      <c r="CI352" s="72">
        <v>15</v>
      </c>
      <c r="CJ352" s="72">
        <v>85</v>
      </c>
      <c r="CK352" s="72">
        <v>230</v>
      </c>
      <c r="CL352" s="72">
        <v>26</v>
      </c>
      <c r="CM352" s="72">
        <v>47</v>
      </c>
      <c r="CN352" s="72">
        <v>19</v>
      </c>
      <c r="CO352" s="72">
        <v>21</v>
      </c>
      <c r="CP352" s="72">
        <v>37</v>
      </c>
      <c r="CQ352" s="72">
        <v>3</v>
      </c>
      <c r="CR352" s="72">
        <v>10</v>
      </c>
      <c r="CS352" s="72">
        <v>2</v>
      </c>
      <c r="CT352" s="72">
        <v>4</v>
      </c>
      <c r="CU352" s="72">
        <v>7</v>
      </c>
      <c r="CV352" s="72">
        <v>26</v>
      </c>
      <c r="CW352" s="72">
        <v>9</v>
      </c>
      <c r="CX352" s="72">
        <v>34</v>
      </c>
      <c r="CY352" s="72">
        <v>23</v>
      </c>
      <c r="CZ352" s="72">
        <v>15</v>
      </c>
      <c r="DA352" s="72">
        <v>21</v>
      </c>
      <c r="DB352" s="72">
        <v>24</v>
      </c>
      <c r="DC352" s="72">
        <v>7</v>
      </c>
      <c r="DD352" s="72">
        <v>52</v>
      </c>
      <c r="DE352" s="72">
        <v>14</v>
      </c>
      <c r="DF352" s="72">
        <v>3</v>
      </c>
      <c r="DG352" s="72">
        <v>1</v>
      </c>
      <c r="DH352" s="72">
        <v>15</v>
      </c>
      <c r="DI352" s="72">
        <v>31</v>
      </c>
      <c r="DJ352" s="72">
        <v>75</v>
      </c>
      <c r="DK352" s="72">
        <v>23</v>
      </c>
      <c r="DL352" s="72">
        <v>40</v>
      </c>
      <c r="DM352" s="72">
        <v>70</v>
      </c>
      <c r="DN352" s="72">
        <v>178</v>
      </c>
      <c r="DO352" s="72">
        <v>50</v>
      </c>
      <c r="DP352" s="72">
        <v>351</v>
      </c>
      <c r="DQ352" s="72">
        <v>68</v>
      </c>
      <c r="DR352" s="72">
        <v>280</v>
      </c>
      <c r="DS352" s="72">
        <v>35</v>
      </c>
      <c r="DT352" s="72">
        <v>222</v>
      </c>
      <c r="DU352" s="72">
        <v>8</v>
      </c>
      <c r="DV352" s="72">
        <v>33</v>
      </c>
      <c r="DW352" s="72">
        <v>10</v>
      </c>
      <c r="DX352" s="72">
        <v>37</v>
      </c>
      <c r="DY352" s="72">
        <v>25</v>
      </c>
      <c r="DZ352" s="72">
        <v>7</v>
      </c>
      <c r="EA352" s="72">
        <v>32</v>
      </c>
      <c r="EB352" s="72">
        <v>1</v>
      </c>
      <c r="EC352" s="72">
        <v>15</v>
      </c>
      <c r="ED352" s="72">
        <v>1</v>
      </c>
      <c r="EE352" s="72">
        <v>47</v>
      </c>
      <c r="EF352" s="72">
        <v>6</v>
      </c>
      <c r="EG352" s="72">
        <v>1</v>
      </c>
      <c r="EH352" s="72">
        <v>1</v>
      </c>
      <c r="EI352" s="72">
        <v>6</v>
      </c>
      <c r="EJ352" s="72">
        <v>2</v>
      </c>
      <c r="EK352" s="72">
        <v>5</v>
      </c>
      <c r="EL352" s="72">
        <v>6</v>
      </c>
      <c r="EM352" s="72">
        <v>6</v>
      </c>
      <c r="EN352" s="72">
        <v>7</v>
      </c>
      <c r="EO352" s="72">
        <v>2</v>
      </c>
      <c r="EP352" s="72">
        <v>3</v>
      </c>
      <c r="EQ352" s="72">
        <v>11</v>
      </c>
      <c r="ER352" s="72">
        <v>36</v>
      </c>
      <c r="ES352" s="72">
        <v>11</v>
      </c>
      <c r="ET352" s="72">
        <v>9</v>
      </c>
      <c r="EU352" s="72">
        <v>39</v>
      </c>
      <c r="EV352" s="72">
        <v>32</v>
      </c>
      <c r="EW352" s="72">
        <v>110</v>
      </c>
      <c r="EX352" s="72">
        <v>8</v>
      </c>
      <c r="EY352" s="72">
        <v>7</v>
      </c>
      <c r="EZ352" s="72">
        <v>4</v>
      </c>
      <c r="FA352" s="72">
        <v>21</v>
      </c>
      <c r="FB352" s="72">
        <v>109</v>
      </c>
      <c r="FC352" s="72">
        <v>130</v>
      </c>
      <c r="FD352" s="72">
        <v>41</v>
      </c>
      <c r="FE352" s="72">
        <v>45</v>
      </c>
      <c r="FF352" s="72">
        <v>32</v>
      </c>
      <c r="FG352" s="72">
        <v>490</v>
      </c>
      <c r="FH352" s="72">
        <v>61</v>
      </c>
      <c r="FI352" s="72">
        <v>79</v>
      </c>
      <c r="FJ352" s="72">
        <v>216</v>
      </c>
      <c r="FK352" s="72">
        <v>234</v>
      </c>
      <c r="FL352" s="72">
        <v>242</v>
      </c>
      <c r="FM352" s="72">
        <v>20</v>
      </c>
      <c r="FN352" s="72">
        <v>2</v>
      </c>
      <c r="FO352" s="72">
        <v>298</v>
      </c>
      <c r="FP352" s="72">
        <v>4</v>
      </c>
      <c r="FQ352" s="72">
        <v>14</v>
      </c>
      <c r="FR352" s="72">
        <v>21</v>
      </c>
      <c r="FS352" s="72">
        <v>17</v>
      </c>
      <c r="FT352" s="72">
        <v>2</v>
      </c>
      <c r="FU352" s="72">
        <v>1</v>
      </c>
      <c r="FV352" s="72">
        <v>0</v>
      </c>
      <c r="FW352" s="72">
        <v>7</v>
      </c>
      <c r="FX352" s="72">
        <v>8</v>
      </c>
      <c r="FY352" s="72">
        <v>2</v>
      </c>
      <c r="FZ352" s="72">
        <v>13</v>
      </c>
      <c r="GA352" s="72">
        <v>4</v>
      </c>
      <c r="GB352" s="72">
        <v>131</v>
      </c>
      <c r="GC352" s="72">
        <v>64</v>
      </c>
      <c r="GD352" s="72">
        <v>9</v>
      </c>
      <c r="GE352" s="72">
        <v>42</v>
      </c>
      <c r="GF352" s="72">
        <v>81</v>
      </c>
      <c r="GG352" s="72">
        <v>47</v>
      </c>
      <c r="GH352" s="72">
        <v>28</v>
      </c>
      <c r="GI352" s="72">
        <v>10</v>
      </c>
      <c r="GJ352" s="72">
        <v>8</v>
      </c>
      <c r="GK352" s="72">
        <v>12</v>
      </c>
      <c r="GL352" s="72">
        <v>58</v>
      </c>
      <c r="GM352" s="72">
        <v>22</v>
      </c>
      <c r="GN352" s="72">
        <v>19</v>
      </c>
      <c r="GO352" s="72">
        <v>8</v>
      </c>
      <c r="GP352" s="72">
        <v>23</v>
      </c>
      <c r="GQ352" s="72">
        <v>2</v>
      </c>
      <c r="GR352" s="72">
        <v>9</v>
      </c>
      <c r="GS352" s="72">
        <v>5</v>
      </c>
      <c r="GT352" s="72">
        <v>35</v>
      </c>
      <c r="GU352" s="72">
        <v>12</v>
      </c>
      <c r="GV352" s="72">
        <v>11</v>
      </c>
      <c r="GW352" s="72">
        <v>17</v>
      </c>
      <c r="GX352" s="72">
        <v>6</v>
      </c>
      <c r="GY352" s="72">
        <v>14</v>
      </c>
      <c r="GZ352" s="72">
        <v>2</v>
      </c>
      <c r="HA352" s="72">
        <v>11</v>
      </c>
      <c r="HB352" s="72">
        <v>10</v>
      </c>
      <c r="HC352" s="72">
        <v>3</v>
      </c>
      <c r="HD352" s="72">
        <v>27</v>
      </c>
      <c r="HE352" s="72">
        <v>12</v>
      </c>
      <c r="HF352" s="72">
        <v>13</v>
      </c>
      <c r="HG352" s="72">
        <v>1</v>
      </c>
      <c r="HH352" s="72">
        <v>1</v>
      </c>
      <c r="HI352" s="72">
        <v>9</v>
      </c>
      <c r="HJ352" s="72">
        <v>43</v>
      </c>
      <c r="HK352" s="72">
        <v>12</v>
      </c>
      <c r="HL352" s="72">
        <v>2</v>
      </c>
      <c r="HM352" s="72">
        <v>5</v>
      </c>
      <c r="HN352" s="72">
        <v>0</v>
      </c>
      <c r="HO352" s="72">
        <v>343</v>
      </c>
      <c r="HP352" s="72">
        <v>1</v>
      </c>
      <c r="HQ352" s="72">
        <v>31</v>
      </c>
      <c r="HR352" s="72">
        <v>20</v>
      </c>
      <c r="HS352" s="72">
        <v>1</v>
      </c>
      <c r="HT352" s="72">
        <v>3</v>
      </c>
      <c r="HU352" s="72">
        <v>12</v>
      </c>
      <c r="HV352" s="72">
        <v>97</v>
      </c>
      <c r="HW352" s="72">
        <v>11</v>
      </c>
      <c r="HX352" s="72">
        <v>5</v>
      </c>
      <c r="HY352" s="72">
        <v>45</v>
      </c>
      <c r="HZ352" s="72">
        <v>49</v>
      </c>
      <c r="IA352" s="72">
        <v>31</v>
      </c>
      <c r="IB352" s="72">
        <v>6</v>
      </c>
      <c r="IC352" s="72">
        <v>34</v>
      </c>
      <c r="ID352" s="72">
        <v>4</v>
      </c>
      <c r="IE352" s="72">
        <v>4</v>
      </c>
      <c r="IF352" s="72">
        <v>831</v>
      </c>
      <c r="IG352" s="72">
        <v>82</v>
      </c>
      <c r="IH352" s="72">
        <v>381</v>
      </c>
      <c r="II352" s="72">
        <v>9</v>
      </c>
      <c r="IJ352" s="72">
        <v>1</v>
      </c>
      <c r="IK352" s="72">
        <v>28</v>
      </c>
      <c r="IL352" s="72">
        <v>13</v>
      </c>
      <c r="IM352" s="72">
        <v>17</v>
      </c>
      <c r="IN352" s="72">
        <v>20</v>
      </c>
      <c r="IO352" s="72">
        <v>62</v>
      </c>
      <c r="IP352" s="72">
        <v>89</v>
      </c>
      <c r="IQ352" s="72">
        <v>40</v>
      </c>
      <c r="IR352" s="72">
        <v>42</v>
      </c>
      <c r="IS352" s="72">
        <v>99</v>
      </c>
      <c r="IT352" s="72">
        <v>1048</v>
      </c>
      <c r="IU352" s="72">
        <v>102</v>
      </c>
      <c r="IV352" s="72">
        <v>135</v>
      </c>
      <c r="IW352" s="72">
        <v>93</v>
      </c>
      <c r="IX352" s="72">
        <v>3</v>
      </c>
      <c r="IY352" s="72">
        <v>17</v>
      </c>
      <c r="IZ352" s="72">
        <v>28</v>
      </c>
      <c r="JA352" s="72">
        <v>25</v>
      </c>
      <c r="JB352" s="72">
        <v>61</v>
      </c>
      <c r="JC352" s="72">
        <v>2</v>
      </c>
      <c r="JD352" s="72">
        <v>38</v>
      </c>
      <c r="JE352" s="72">
        <v>59</v>
      </c>
      <c r="JF352" s="72">
        <v>19</v>
      </c>
      <c r="JG352" s="72">
        <v>8</v>
      </c>
      <c r="JH352" s="72">
        <v>63</v>
      </c>
      <c r="JI352" s="72">
        <v>12</v>
      </c>
      <c r="JJ352" s="72">
        <v>2</v>
      </c>
      <c r="JK352" s="72">
        <v>162</v>
      </c>
      <c r="JL352" s="72">
        <v>12</v>
      </c>
      <c r="JM352" s="72">
        <v>5</v>
      </c>
      <c r="JN352" s="72">
        <v>36</v>
      </c>
      <c r="JO352" s="72">
        <v>1317</v>
      </c>
      <c r="JP352" s="72">
        <v>2598</v>
      </c>
      <c r="JQ352" s="72">
        <v>3262</v>
      </c>
      <c r="JR352" s="72">
        <v>1340</v>
      </c>
      <c r="JS352" s="72">
        <v>2927</v>
      </c>
      <c r="JT352" s="72">
        <v>958</v>
      </c>
      <c r="JU352" s="72">
        <v>1088</v>
      </c>
      <c r="JV352" s="72">
        <v>272</v>
      </c>
      <c r="JW352" s="72">
        <v>1937</v>
      </c>
      <c r="JX352" s="72">
        <v>87</v>
      </c>
      <c r="JY352" s="72"/>
      <c r="JZ352" s="72">
        <v>863</v>
      </c>
      <c r="KA352" s="72">
        <v>535</v>
      </c>
      <c r="KB352" s="72">
        <v>272</v>
      </c>
      <c r="KC352" s="72">
        <v>483</v>
      </c>
      <c r="KD352" s="72">
        <v>728</v>
      </c>
      <c r="KE352" s="72">
        <v>214</v>
      </c>
      <c r="KF352" s="72">
        <v>632</v>
      </c>
      <c r="KG352" s="72">
        <v>2101</v>
      </c>
      <c r="KH352" s="72">
        <v>1204</v>
      </c>
      <c r="KI352" s="72">
        <v>113</v>
      </c>
      <c r="KJ352" s="72">
        <v>18</v>
      </c>
      <c r="KK352" s="72">
        <v>166</v>
      </c>
      <c r="KL352" s="72">
        <v>7378</v>
      </c>
      <c r="KM352" s="72">
        <v>302</v>
      </c>
      <c r="KN352" s="72">
        <v>759</v>
      </c>
      <c r="KO352" s="72">
        <v>1521</v>
      </c>
      <c r="KP352" s="72">
        <v>1268</v>
      </c>
      <c r="KQ352" s="72">
        <v>1706</v>
      </c>
      <c r="KR352" s="72">
        <v>191</v>
      </c>
      <c r="KS352" s="72">
        <v>339</v>
      </c>
      <c r="KT352" s="72">
        <v>617</v>
      </c>
      <c r="KU352" s="72">
        <v>268</v>
      </c>
      <c r="KV352" s="72">
        <v>5759</v>
      </c>
      <c r="KW352" s="72">
        <v>922</v>
      </c>
      <c r="KX352" s="72">
        <v>30</v>
      </c>
      <c r="KY352" s="72">
        <v>191</v>
      </c>
      <c r="KZ352" s="72">
        <v>370</v>
      </c>
      <c r="LA352" s="72">
        <v>8019</v>
      </c>
      <c r="LB352" s="72">
        <v>11608</v>
      </c>
      <c r="LC352" s="72">
        <v>729</v>
      </c>
      <c r="LD352" s="72">
        <v>4772</v>
      </c>
      <c r="LE352" s="72">
        <v>2266</v>
      </c>
      <c r="LF352" s="72">
        <v>1057</v>
      </c>
      <c r="LG352" s="72">
        <v>6148</v>
      </c>
      <c r="LH352" s="72">
        <v>4159</v>
      </c>
      <c r="LI352" s="72">
        <v>2035</v>
      </c>
      <c r="LJ352" s="72">
        <v>3568</v>
      </c>
      <c r="LK352" s="72">
        <v>50</v>
      </c>
      <c r="LL352" s="72">
        <v>54</v>
      </c>
      <c r="LM352" s="72">
        <v>810</v>
      </c>
      <c r="LN352" s="72">
        <v>3</v>
      </c>
      <c r="LO352" s="72">
        <v>238</v>
      </c>
      <c r="LP352" s="72">
        <v>0</v>
      </c>
      <c r="LQ352" s="72">
        <v>8040</v>
      </c>
      <c r="LR352" s="72">
        <v>291</v>
      </c>
      <c r="LS352" s="72">
        <v>1028</v>
      </c>
      <c r="LT352" s="72">
        <v>172</v>
      </c>
      <c r="LU352" s="72">
        <v>673</v>
      </c>
      <c r="LV352" s="72">
        <v>2678</v>
      </c>
      <c r="LW352" s="72">
        <v>11291</v>
      </c>
      <c r="LX352" s="72">
        <v>2902</v>
      </c>
      <c r="LY352" s="72">
        <v>1727</v>
      </c>
      <c r="LZ352" s="72">
        <v>1513</v>
      </c>
      <c r="MA352" s="72">
        <v>10057</v>
      </c>
      <c r="MB352" s="72">
        <v>4777</v>
      </c>
      <c r="MC352" s="72">
        <v>1317</v>
      </c>
      <c r="MD352" s="72">
        <v>3701</v>
      </c>
      <c r="ME352" s="72">
        <v>1484</v>
      </c>
      <c r="MF352" s="72">
        <v>274</v>
      </c>
      <c r="MG352" s="72">
        <v>223</v>
      </c>
      <c r="MH352" s="72">
        <v>4</v>
      </c>
      <c r="MI352" s="72">
        <v>2423</v>
      </c>
      <c r="MJ352" s="72">
        <v>1135</v>
      </c>
      <c r="MK352" s="72">
        <v>9607</v>
      </c>
      <c r="ML352" s="72">
        <v>2698</v>
      </c>
      <c r="MM352" s="72">
        <v>929</v>
      </c>
      <c r="MN352" s="72">
        <v>1714</v>
      </c>
      <c r="MO352" s="72">
        <v>2250</v>
      </c>
      <c r="MP352" s="72">
        <v>428</v>
      </c>
      <c r="MQ352" s="72">
        <v>676</v>
      </c>
      <c r="MR352" s="72">
        <v>917</v>
      </c>
      <c r="MS352" s="72">
        <v>1089</v>
      </c>
      <c r="MT352" s="72">
        <v>8</v>
      </c>
      <c r="MU352" s="72">
        <v>316</v>
      </c>
      <c r="MV352" s="72">
        <v>856</v>
      </c>
      <c r="MW352" s="72">
        <v>6323</v>
      </c>
      <c r="MX352" s="72">
        <v>1130</v>
      </c>
      <c r="MY352" s="72">
        <v>1426</v>
      </c>
      <c r="MZ352" s="72">
        <v>1598</v>
      </c>
      <c r="NA352" s="72">
        <v>723</v>
      </c>
      <c r="NB352" s="72">
        <v>2558</v>
      </c>
      <c r="NC352" s="72">
        <v>316</v>
      </c>
      <c r="ND352" s="72">
        <v>18616</v>
      </c>
      <c r="NE352" s="72">
        <v>3040</v>
      </c>
      <c r="NF352" s="72">
        <v>538</v>
      </c>
      <c r="NG352" s="72">
        <v>1583</v>
      </c>
      <c r="NH352" s="72">
        <v>115</v>
      </c>
      <c r="NI352" s="72">
        <v>319</v>
      </c>
      <c r="NJ352" s="72">
        <v>244</v>
      </c>
      <c r="NK352" s="72">
        <v>88</v>
      </c>
      <c r="NL352" s="72">
        <v>102</v>
      </c>
      <c r="NM352" s="72">
        <v>421</v>
      </c>
      <c r="NN352" s="72">
        <v>109</v>
      </c>
      <c r="NO352" s="72">
        <v>102</v>
      </c>
      <c r="NP352" s="72">
        <v>44</v>
      </c>
      <c r="NQ352" s="72">
        <v>371</v>
      </c>
      <c r="NR352" s="72">
        <v>1974</v>
      </c>
      <c r="NS352" s="72">
        <v>1389</v>
      </c>
      <c r="NT352" s="72">
        <v>1164</v>
      </c>
      <c r="NU352" s="72">
        <v>984</v>
      </c>
      <c r="NV352" s="72">
        <v>289</v>
      </c>
      <c r="NW352" s="72">
        <v>311</v>
      </c>
      <c r="NX352" s="72">
        <v>361</v>
      </c>
      <c r="NY352" s="72">
        <v>62</v>
      </c>
      <c r="NZ352" s="72">
        <v>341</v>
      </c>
      <c r="OA352" s="72">
        <v>1</v>
      </c>
      <c r="OB352" s="72">
        <v>65</v>
      </c>
      <c r="OC352" s="72">
        <v>394</v>
      </c>
      <c r="OD352" s="72">
        <v>30</v>
      </c>
      <c r="OE352" s="72">
        <v>456</v>
      </c>
      <c r="OF352" s="72">
        <v>324</v>
      </c>
      <c r="OG352" s="72"/>
      <c r="OH352" s="72">
        <v>1648</v>
      </c>
      <c r="OI352" s="72">
        <v>23</v>
      </c>
      <c r="OJ352" s="72">
        <v>410</v>
      </c>
      <c r="OK352" s="72">
        <v>4</v>
      </c>
      <c r="OL352" s="72">
        <v>3</v>
      </c>
      <c r="OM352" s="72">
        <v>1463</v>
      </c>
      <c r="ON352" s="72">
        <v>199</v>
      </c>
      <c r="OO352" s="72">
        <v>2026</v>
      </c>
      <c r="OP352" s="72">
        <v>17</v>
      </c>
      <c r="OQ352" s="72">
        <v>6</v>
      </c>
      <c r="OR352" s="73">
        <v>699</v>
      </c>
      <c r="OS352" s="74">
        <v>246017</v>
      </c>
      <c r="OT352" s="71">
        <v>1058</v>
      </c>
      <c r="OU352" s="72"/>
      <c r="OV352" s="72"/>
      <c r="OW352" s="72"/>
      <c r="OX352" s="72"/>
      <c r="OY352" s="72"/>
      <c r="OZ352" s="72">
        <v>414</v>
      </c>
      <c r="PA352" s="72"/>
      <c r="PB352" s="72"/>
      <c r="PC352" s="72"/>
      <c r="PD352" s="72"/>
      <c r="PE352" s="72"/>
      <c r="PF352" s="72"/>
      <c r="PG352" s="72"/>
      <c r="PH352" s="72"/>
      <c r="PI352" s="72"/>
      <c r="PJ352" s="72"/>
      <c r="PK352" s="72"/>
      <c r="PL352" s="73"/>
      <c r="PM352" s="74">
        <v>247489</v>
      </c>
    </row>
    <row r="353" spans="1:429" ht="12.75" customHeight="1">
      <c r="A353" s="68">
        <v>561700</v>
      </c>
      <c r="B353" s="69" t="str">
        <f>INDEX('NAICS to ISIC Key'!H:H,MATCH(A353,'NAICS to ISIC Key'!D:D,0))</f>
        <v>ISIC 69T82</v>
      </c>
      <c r="C353" s="70" t="s">
        <v>757</v>
      </c>
      <c r="D353" s="71">
        <v>24</v>
      </c>
      <c r="E353" s="72">
        <v>174</v>
      </c>
      <c r="F353" s="72">
        <v>44</v>
      </c>
      <c r="G353" s="72">
        <v>46</v>
      </c>
      <c r="H353" s="72">
        <v>27</v>
      </c>
      <c r="I353" s="72">
        <v>27</v>
      </c>
      <c r="J353" s="72">
        <v>50</v>
      </c>
      <c r="K353" s="72">
        <v>89</v>
      </c>
      <c r="L353" s="72">
        <v>53</v>
      </c>
      <c r="M353" s="72">
        <v>24</v>
      </c>
      <c r="N353" s="72">
        <v>7</v>
      </c>
      <c r="O353" s="72">
        <v>10</v>
      </c>
      <c r="P353" s="72">
        <v>32</v>
      </c>
      <c r="Q353" s="72">
        <v>806</v>
      </c>
      <c r="R353" s="72">
        <v>157</v>
      </c>
      <c r="S353" s="72">
        <v>58</v>
      </c>
      <c r="T353" s="72">
        <v>134</v>
      </c>
      <c r="U353" s="72">
        <v>91</v>
      </c>
      <c r="V353" s="72">
        <v>130</v>
      </c>
      <c r="W353" s="72">
        <v>389</v>
      </c>
      <c r="X353" s="72">
        <v>670</v>
      </c>
      <c r="Y353" s="72">
        <v>188</v>
      </c>
      <c r="Z353" s="72">
        <v>441</v>
      </c>
      <c r="AA353" s="72">
        <v>12</v>
      </c>
      <c r="AB353" s="72">
        <v>90</v>
      </c>
      <c r="AC353" s="72">
        <v>109</v>
      </c>
      <c r="AD353" s="72">
        <v>269</v>
      </c>
      <c r="AE353" s="72">
        <v>71</v>
      </c>
      <c r="AF353" s="72">
        <v>95</v>
      </c>
      <c r="AG353" s="72">
        <v>30</v>
      </c>
      <c r="AH353" s="72">
        <v>684</v>
      </c>
      <c r="AI353" s="72">
        <v>118</v>
      </c>
      <c r="AJ353" s="72">
        <v>262</v>
      </c>
      <c r="AK353" s="72">
        <v>224</v>
      </c>
      <c r="AL353" s="72">
        <v>164</v>
      </c>
      <c r="AM353" s="72">
        <v>203</v>
      </c>
      <c r="AN353" s="72">
        <v>115</v>
      </c>
      <c r="AO353" s="72">
        <v>64</v>
      </c>
      <c r="AP353" s="72">
        <v>61</v>
      </c>
      <c r="AQ353" s="72">
        <v>62</v>
      </c>
      <c r="AR353" s="72">
        <v>42</v>
      </c>
      <c r="AS353" s="72">
        <v>156</v>
      </c>
      <c r="AT353" s="72">
        <v>60</v>
      </c>
      <c r="AU353" s="72">
        <v>138</v>
      </c>
      <c r="AV353" s="72">
        <v>32</v>
      </c>
      <c r="AW353" s="72">
        <v>48</v>
      </c>
      <c r="AX353" s="72">
        <v>24</v>
      </c>
      <c r="AY353" s="72">
        <v>18</v>
      </c>
      <c r="AZ353" s="72">
        <v>16</v>
      </c>
      <c r="BA353" s="72">
        <v>22</v>
      </c>
      <c r="BB353" s="72">
        <v>22</v>
      </c>
      <c r="BC353" s="72">
        <v>12</v>
      </c>
      <c r="BD353" s="72">
        <v>574</v>
      </c>
      <c r="BE353" s="72">
        <v>77</v>
      </c>
      <c r="BF353" s="72">
        <v>18</v>
      </c>
      <c r="BG353" s="72">
        <v>24</v>
      </c>
      <c r="BH353" s="72">
        <v>90</v>
      </c>
      <c r="BI353" s="72">
        <v>50</v>
      </c>
      <c r="BJ353" s="72">
        <v>45</v>
      </c>
      <c r="BK353" s="72">
        <v>52</v>
      </c>
      <c r="BL353" s="72">
        <v>73</v>
      </c>
      <c r="BM353" s="72">
        <v>88</v>
      </c>
      <c r="BN353" s="72">
        <v>24</v>
      </c>
      <c r="BO353" s="72">
        <v>71</v>
      </c>
      <c r="BP353" s="72">
        <v>33</v>
      </c>
      <c r="BQ353" s="72">
        <v>33</v>
      </c>
      <c r="BR353" s="72">
        <v>95</v>
      </c>
      <c r="BS353" s="72">
        <v>92</v>
      </c>
      <c r="BT353" s="72">
        <v>17</v>
      </c>
      <c r="BU353" s="72">
        <v>21</v>
      </c>
      <c r="BV353" s="72">
        <v>28</v>
      </c>
      <c r="BW353" s="72">
        <v>21</v>
      </c>
      <c r="BX353" s="72">
        <v>33</v>
      </c>
      <c r="BY353" s="72">
        <v>178</v>
      </c>
      <c r="BZ353" s="72">
        <v>124</v>
      </c>
      <c r="CA353" s="72">
        <v>109</v>
      </c>
      <c r="CB353" s="72">
        <v>6</v>
      </c>
      <c r="CC353" s="72">
        <v>85</v>
      </c>
      <c r="CD353" s="72">
        <v>29</v>
      </c>
      <c r="CE353" s="72">
        <v>26</v>
      </c>
      <c r="CF353" s="72">
        <v>28</v>
      </c>
      <c r="CG353" s="72">
        <v>44</v>
      </c>
      <c r="CH353" s="72">
        <v>55</v>
      </c>
      <c r="CI353" s="72">
        <v>7</v>
      </c>
      <c r="CJ353" s="72">
        <v>80</v>
      </c>
      <c r="CK353" s="72">
        <v>80</v>
      </c>
      <c r="CL353" s="72">
        <v>12</v>
      </c>
      <c r="CM353" s="72">
        <v>51</v>
      </c>
      <c r="CN353" s="72">
        <v>15</v>
      </c>
      <c r="CO353" s="72">
        <v>3</v>
      </c>
      <c r="CP353" s="72">
        <v>39</v>
      </c>
      <c r="CQ353" s="72">
        <v>11</v>
      </c>
      <c r="CR353" s="72">
        <v>41</v>
      </c>
      <c r="CS353" s="72">
        <v>13</v>
      </c>
      <c r="CT353" s="72">
        <v>27</v>
      </c>
      <c r="CU353" s="72">
        <v>23</v>
      </c>
      <c r="CV353" s="72">
        <v>16</v>
      </c>
      <c r="CW353" s="72">
        <v>30</v>
      </c>
      <c r="CX353" s="72">
        <v>21</v>
      </c>
      <c r="CY353" s="72">
        <v>28</v>
      </c>
      <c r="CZ353" s="72">
        <v>15</v>
      </c>
      <c r="DA353" s="72">
        <v>49</v>
      </c>
      <c r="DB353" s="72">
        <v>14</v>
      </c>
      <c r="DC353" s="72">
        <v>35</v>
      </c>
      <c r="DD353" s="72">
        <v>47</v>
      </c>
      <c r="DE353" s="72">
        <v>8</v>
      </c>
      <c r="DF353" s="72">
        <v>10</v>
      </c>
      <c r="DG353" s="72">
        <v>4</v>
      </c>
      <c r="DH353" s="72">
        <v>51</v>
      </c>
      <c r="DI353" s="72">
        <v>26</v>
      </c>
      <c r="DJ353" s="72">
        <v>0</v>
      </c>
      <c r="DK353" s="72">
        <v>20</v>
      </c>
      <c r="DL353" s="72">
        <v>4</v>
      </c>
      <c r="DM353" s="72">
        <v>5</v>
      </c>
      <c r="DN353" s="72">
        <v>10</v>
      </c>
      <c r="DO353" s="72">
        <v>3</v>
      </c>
      <c r="DP353" s="72">
        <v>110</v>
      </c>
      <c r="DQ353" s="72">
        <v>13</v>
      </c>
      <c r="DR353" s="72">
        <v>70</v>
      </c>
      <c r="DS353" s="72">
        <v>13</v>
      </c>
      <c r="DT353" s="72">
        <v>17</v>
      </c>
      <c r="DU353" s="72">
        <v>1</v>
      </c>
      <c r="DV353" s="72">
        <v>12</v>
      </c>
      <c r="DW353" s="72">
        <v>2</v>
      </c>
      <c r="DX353" s="72">
        <v>15</v>
      </c>
      <c r="DY353" s="72">
        <v>8</v>
      </c>
      <c r="DZ353" s="72">
        <v>4</v>
      </c>
      <c r="EA353" s="72">
        <v>7</v>
      </c>
      <c r="EB353" s="72">
        <v>1</v>
      </c>
      <c r="EC353" s="72">
        <v>6</v>
      </c>
      <c r="ED353" s="72">
        <v>2</v>
      </c>
      <c r="EE353" s="72">
        <v>18</v>
      </c>
      <c r="EF353" s="72">
        <v>2</v>
      </c>
      <c r="EG353" s="72">
        <v>5</v>
      </c>
      <c r="EH353" s="72">
        <v>4</v>
      </c>
      <c r="EI353" s="72">
        <v>2</v>
      </c>
      <c r="EJ353" s="72">
        <v>3</v>
      </c>
      <c r="EK353" s="72">
        <v>13</v>
      </c>
      <c r="EL353" s="72">
        <v>10</v>
      </c>
      <c r="EM353" s="72">
        <v>24</v>
      </c>
      <c r="EN353" s="72">
        <v>9</v>
      </c>
      <c r="EO353" s="72">
        <v>30</v>
      </c>
      <c r="EP353" s="72">
        <v>16</v>
      </c>
      <c r="EQ353" s="72">
        <v>28</v>
      </c>
      <c r="ER353" s="72">
        <v>25</v>
      </c>
      <c r="ES353" s="72">
        <v>8</v>
      </c>
      <c r="ET353" s="72">
        <v>21</v>
      </c>
      <c r="EU353" s="72">
        <v>33</v>
      </c>
      <c r="EV353" s="72">
        <v>85</v>
      </c>
      <c r="EW353" s="72">
        <v>17</v>
      </c>
      <c r="EX353" s="72">
        <v>21</v>
      </c>
      <c r="EY353" s="72">
        <v>15</v>
      </c>
      <c r="EZ353" s="72">
        <v>1</v>
      </c>
      <c r="FA353" s="72">
        <v>13</v>
      </c>
      <c r="FB353" s="72">
        <v>48</v>
      </c>
      <c r="FC353" s="72">
        <v>25</v>
      </c>
      <c r="FD353" s="72">
        <v>111</v>
      </c>
      <c r="FE353" s="72">
        <v>44</v>
      </c>
      <c r="FF353" s="72">
        <v>92</v>
      </c>
      <c r="FG353" s="72">
        <v>113</v>
      </c>
      <c r="FH353" s="72">
        <v>53</v>
      </c>
      <c r="FI353" s="72">
        <v>33</v>
      </c>
      <c r="FJ353" s="72">
        <v>57</v>
      </c>
      <c r="FK353" s="72">
        <v>48</v>
      </c>
      <c r="FL353" s="72">
        <v>16</v>
      </c>
      <c r="FM353" s="72">
        <v>9</v>
      </c>
      <c r="FN353" s="72">
        <v>34</v>
      </c>
      <c r="FO353" s="72">
        <v>119</v>
      </c>
      <c r="FP353" s="72">
        <v>12</v>
      </c>
      <c r="FQ353" s="72">
        <v>9</v>
      </c>
      <c r="FR353" s="72">
        <v>3</v>
      </c>
      <c r="FS353" s="72">
        <v>5</v>
      </c>
      <c r="FT353" s="72">
        <v>34</v>
      </c>
      <c r="FU353" s="72">
        <v>20</v>
      </c>
      <c r="FV353" s="72">
        <v>12</v>
      </c>
      <c r="FW353" s="72">
        <v>18</v>
      </c>
      <c r="FX353" s="72">
        <v>10</v>
      </c>
      <c r="FY353" s="72">
        <v>19</v>
      </c>
      <c r="FZ353" s="72">
        <v>54</v>
      </c>
      <c r="GA353" s="72">
        <v>17</v>
      </c>
      <c r="GB353" s="72">
        <v>94</v>
      </c>
      <c r="GC353" s="72">
        <v>67</v>
      </c>
      <c r="GD353" s="72">
        <v>9</v>
      </c>
      <c r="GE353" s="72">
        <v>15</v>
      </c>
      <c r="GF353" s="72">
        <v>19</v>
      </c>
      <c r="GG353" s="72">
        <v>8</v>
      </c>
      <c r="GH353" s="72">
        <v>21</v>
      </c>
      <c r="GI353" s="72">
        <v>3</v>
      </c>
      <c r="GJ353" s="72">
        <v>7</v>
      </c>
      <c r="GK353" s="72">
        <v>27</v>
      </c>
      <c r="GL353" s="72">
        <v>79</v>
      </c>
      <c r="GM353" s="72">
        <v>46</v>
      </c>
      <c r="GN353" s="72">
        <v>38</v>
      </c>
      <c r="GO353" s="72">
        <v>60</v>
      </c>
      <c r="GP353" s="72">
        <v>51</v>
      </c>
      <c r="GQ353" s="72">
        <v>28</v>
      </c>
      <c r="GR353" s="72">
        <v>42</v>
      </c>
      <c r="GS353" s="72">
        <v>20</v>
      </c>
      <c r="GT353" s="72">
        <v>97</v>
      </c>
      <c r="GU353" s="72">
        <v>74</v>
      </c>
      <c r="GV353" s="72">
        <v>74</v>
      </c>
      <c r="GW353" s="72">
        <v>44</v>
      </c>
      <c r="GX353" s="72">
        <v>57</v>
      </c>
      <c r="GY353" s="72">
        <v>126</v>
      </c>
      <c r="GZ353" s="72">
        <v>29</v>
      </c>
      <c r="HA353" s="72">
        <v>100</v>
      </c>
      <c r="HB353" s="72">
        <v>205</v>
      </c>
      <c r="HC353" s="72">
        <v>30</v>
      </c>
      <c r="HD353" s="72">
        <v>143</v>
      </c>
      <c r="HE353" s="72">
        <v>67</v>
      </c>
      <c r="HF353" s="72">
        <v>82</v>
      </c>
      <c r="HG353" s="72">
        <v>24</v>
      </c>
      <c r="HH353" s="72">
        <v>18</v>
      </c>
      <c r="HI353" s="72">
        <v>57</v>
      </c>
      <c r="HJ353" s="72">
        <v>77</v>
      </c>
      <c r="HK353" s="72">
        <v>136</v>
      </c>
      <c r="HL353" s="72">
        <v>32</v>
      </c>
      <c r="HM353" s="72">
        <v>31</v>
      </c>
      <c r="HN353" s="72">
        <v>9</v>
      </c>
      <c r="HO353" s="72">
        <v>60</v>
      </c>
      <c r="HP353" s="72">
        <v>13</v>
      </c>
      <c r="HQ353" s="72">
        <v>45</v>
      </c>
      <c r="HR353" s="72">
        <v>26</v>
      </c>
      <c r="HS353" s="72">
        <v>21</v>
      </c>
      <c r="HT353" s="72">
        <v>5</v>
      </c>
      <c r="HU353" s="72">
        <v>25</v>
      </c>
      <c r="HV353" s="72">
        <v>10</v>
      </c>
      <c r="HW353" s="72">
        <v>12</v>
      </c>
      <c r="HX353" s="72">
        <v>65</v>
      </c>
      <c r="HY353" s="72">
        <v>225</v>
      </c>
      <c r="HZ353" s="72">
        <v>249</v>
      </c>
      <c r="IA353" s="72">
        <v>301</v>
      </c>
      <c r="IB353" s="72">
        <v>73</v>
      </c>
      <c r="IC353" s="72">
        <v>14</v>
      </c>
      <c r="ID353" s="72">
        <v>36</v>
      </c>
      <c r="IE353" s="72">
        <v>14</v>
      </c>
      <c r="IF353" s="72">
        <v>422</v>
      </c>
      <c r="IG353" s="72">
        <v>14</v>
      </c>
      <c r="IH353" s="72">
        <v>812</v>
      </c>
      <c r="II353" s="72">
        <v>50</v>
      </c>
      <c r="IJ353" s="72">
        <v>30</v>
      </c>
      <c r="IK353" s="72">
        <v>97</v>
      </c>
      <c r="IL353" s="72">
        <v>299</v>
      </c>
      <c r="IM353" s="72">
        <v>52</v>
      </c>
      <c r="IN353" s="72">
        <v>55</v>
      </c>
      <c r="IO353" s="72">
        <v>266</v>
      </c>
      <c r="IP353" s="72">
        <v>634</v>
      </c>
      <c r="IQ353" s="72">
        <v>406</v>
      </c>
      <c r="IR353" s="72">
        <v>69</v>
      </c>
      <c r="IS353" s="72">
        <v>28</v>
      </c>
      <c r="IT353" s="72">
        <v>165</v>
      </c>
      <c r="IU353" s="72">
        <v>20</v>
      </c>
      <c r="IV353" s="72">
        <v>26</v>
      </c>
      <c r="IW353" s="72">
        <v>81</v>
      </c>
      <c r="IX353" s="72">
        <v>35</v>
      </c>
      <c r="IY353" s="72">
        <v>41</v>
      </c>
      <c r="IZ353" s="72">
        <v>33</v>
      </c>
      <c r="JA353" s="72">
        <v>96</v>
      </c>
      <c r="JB353" s="72">
        <v>51</v>
      </c>
      <c r="JC353" s="72">
        <v>14</v>
      </c>
      <c r="JD353" s="72">
        <v>155</v>
      </c>
      <c r="JE353" s="72">
        <v>158</v>
      </c>
      <c r="JF353" s="72">
        <v>48</v>
      </c>
      <c r="JG353" s="72">
        <v>8</v>
      </c>
      <c r="JH353" s="72">
        <v>41</v>
      </c>
      <c r="JI353" s="72">
        <v>30</v>
      </c>
      <c r="JJ353" s="72">
        <v>63</v>
      </c>
      <c r="JK353" s="72">
        <v>391</v>
      </c>
      <c r="JL353" s="72">
        <v>52</v>
      </c>
      <c r="JM353" s="72">
        <v>20</v>
      </c>
      <c r="JN353" s="72">
        <v>51</v>
      </c>
      <c r="JO353" s="72">
        <v>344</v>
      </c>
      <c r="JP353" s="72">
        <v>769</v>
      </c>
      <c r="JQ353" s="72">
        <v>646</v>
      </c>
      <c r="JR353" s="72">
        <v>969</v>
      </c>
      <c r="JS353" s="72">
        <v>967</v>
      </c>
      <c r="JT353" s="72">
        <v>298</v>
      </c>
      <c r="JU353" s="72">
        <v>606</v>
      </c>
      <c r="JV353" s="72">
        <v>302</v>
      </c>
      <c r="JW353" s="72">
        <v>1518</v>
      </c>
      <c r="JX353" s="72">
        <v>90</v>
      </c>
      <c r="JY353" s="72"/>
      <c r="JZ353" s="72">
        <v>626</v>
      </c>
      <c r="KA353" s="72">
        <v>885</v>
      </c>
      <c r="KB353" s="72">
        <v>1148</v>
      </c>
      <c r="KC353" s="72">
        <v>462</v>
      </c>
      <c r="KD353" s="72">
        <v>293</v>
      </c>
      <c r="KE353" s="72">
        <v>724</v>
      </c>
      <c r="KF353" s="72">
        <v>632</v>
      </c>
      <c r="KG353" s="72">
        <v>317</v>
      </c>
      <c r="KH353" s="72">
        <v>791</v>
      </c>
      <c r="KI353" s="72">
        <v>1099</v>
      </c>
      <c r="KJ353" s="72">
        <v>658</v>
      </c>
      <c r="KK353" s="72">
        <v>7</v>
      </c>
      <c r="KL353" s="72">
        <v>213</v>
      </c>
      <c r="KM353" s="72">
        <v>416</v>
      </c>
      <c r="KN353" s="72">
        <v>144</v>
      </c>
      <c r="KO353" s="72">
        <v>875</v>
      </c>
      <c r="KP353" s="72">
        <v>35</v>
      </c>
      <c r="KQ353" s="72">
        <v>574</v>
      </c>
      <c r="KR353" s="72">
        <v>70</v>
      </c>
      <c r="KS353" s="72">
        <v>87</v>
      </c>
      <c r="KT353" s="72">
        <v>116</v>
      </c>
      <c r="KU353" s="72">
        <v>33</v>
      </c>
      <c r="KV353" s="72">
        <v>317</v>
      </c>
      <c r="KW353" s="72">
        <v>149</v>
      </c>
      <c r="KX353" s="72">
        <v>15</v>
      </c>
      <c r="KY353" s="72">
        <v>27</v>
      </c>
      <c r="KZ353" s="72">
        <v>25</v>
      </c>
      <c r="LA353" s="72">
        <v>1010</v>
      </c>
      <c r="LB353" s="72">
        <v>625</v>
      </c>
      <c r="LC353" s="72">
        <v>122</v>
      </c>
      <c r="LD353" s="72">
        <v>486</v>
      </c>
      <c r="LE353" s="72">
        <v>375</v>
      </c>
      <c r="LF353" s="72">
        <v>1</v>
      </c>
      <c r="LG353" s="72">
        <v>530</v>
      </c>
      <c r="LH353" s="72">
        <v>452</v>
      </c>
      <c r="LI353" s="72">
        <v>1443</v>
      </c>
      <c r="LJ353" s="72">
        <v>314</v>
      </c>
      <c r="LK353" s="72">
        <v>162</v>
      </c>
      <c r="LL353" s="72">
        <v>424</v>
      </c>
      <c r="LM353" s="72">
        <v>227</v>
      </c>
      <c r="LN353" s="72">
        <v>296</v>
      </c>
      <c r="LO353" s="72">
        <v>100</v>
      </c>
      <c r="LP353" s="72">
        <v>18</v>
      </c>
      <c r="LQ353" s="72">
        <v>41196</v>
      </c>
      <c r="LR353" s="72">
        <v>127</v>
      </c>
      <c r="LS353" s="72">
        <v>468</v>
      </c>
      <c r="LT353" s="72">
        <v>62</v>
      </c>
      <c r="LU353" s="72">
        <v>825</v>
      </c>
      <c r="LV353" s="72">
        <v>711</v>
      </c>
      <c r="LW353" s="72">
        <v>301</v>
      </c>
      <c r="LX353" s="72">
        <v>235</v>
      </c>
      <c r="LY353" s="72">
        <v>104</v>
      </c>
      <c r="LZ353" s="72">
        <v>264</v>
      </c>
      <c r="MA353" s="72">
        <v>543</v>
      </c>
      <c r="MB353" s="72">
        <v>540</v>
      </c>
      <c r="MC353" s="72">
        <v>91</v>
      </c>
      <c r="MD353" s="72">
        <v>624</v>
      </c>
      <c r="ME353" s="72">
        <v>503</v>
      </c>
      <c r="MF353" s="72">
        <v>34</v>
      </c>
      <c r="MG353" s="72">
        <v>25</v>
      </c>
      <c r="MH353" s="72">
        <v>19</v>
      </c>
      <c r="MI353" s="72">
        <v>229</v>
      </c>
      <c r="MJ353" s="72">
        <v>1141</v>
      </c>
      <c r="MK353" s="72">
        <v>509</v>
      </c>
      <c r="ML353" s="72">
        <v>835</v>
      </c>
      <c r="MM353" s="72">
        <v>131</v>
      </c>
      <c r="MN353" s="72">
        <v>226</v>
      </c>
      <c r="MO353" s="72">
        <v>212</v>
      </c>
      <c r="MP353" s="72">
        <v>92</v>
      </c>
      <c r="MQ353" s="72">
        <v>121</v>
      </c>
      <c r="MR353" s="72">
        <v>130</v>
      </c>
      <c r="MS353" s="72">
        <v>246</v>
      </c>
      <c r="MT353" s="72">
        <v>110</v>
      </c>
      <c r="MU353" s="72">
        <v>311</v>
      </c>
      <c r="MV353" s="72">
        <v>403</v>
      </c>
      <c r="MW353" s="72">
        <v>585</v>
      </c>
      <c r="MX353" s="72">
        <v>245</v>
      </c>
      <c r="MY353" s="72">
        <v>132</v>
      </c>
      <c r="MZ353" s="72">
        <v>249</v>
      </c>
      <c r="NA353" s="72">
        <v>103</v>
      </c>
      <c r="NB353" s="72">
        <v>78</v>
      </c>
      <c r="NC353" s="72">
        <v>87</v>
      </c>
      <c r="ND353" s="72">
        <v>3682</v>
      </c>
      <c r="NE353" s="72">
        <v>605</v>
      </c>
      <c r="NF353" s="72">
        <v>235</v>
      </c>
      <c r="NG353" s="72">
        <v>361</v>
      </c>
      <c r="NH353" s="72">
        <v>162</v>
      </c>
      <c r="NI353" s="72">
        <v>283</v>
      </c>
      <c r="NJ353" s="72">
        <v>46</v>
      </c>
      <c r="NK353" s="72">
        <v>120</v>
      </c>
      <c r="NL353" s="72">
        <v>14</v>
      </c>
      <c r="NM353" s="72">
        <v>107</v>
      </c>
      <c r="NN353" s="72">
        <v>113</v>
      </c>
      <c r="NO353" s="72">
        <v>55</v>
      </c>
      <c r="NP353" s="72">
        <v>470</v>
      </c>
      <c r="NQ353" s="72">
        <v>592</v>
      </c>
      <c r="NR353" s="72">
        <v>2275</v>
      </c>
      <c r="NS353" s="72">
        <v>1371</v>
      </c>
      <c r="NT353" s="72">
        <v>1796</v>
      </c>
      <c r="NU353" s="72">
        <v>223</v>
      </c>
      <c r="NV353" s="72">
        <v>253</v>
      </c>
      <c r="NW353" s="72">
        <v>60</v>
      </c>
      <c r="NX353" s="72">
        <v>143</v>
      </c>
      <c r="NY353" s="72">
        <v>20</v>
      </c>
      <c r="NZ353" s="72">
        <v>240</v>
      </c>
      <c r="OA353" s="72">
        <v>1</v>
      </c>
      <c r="OB353" s="72">
        <v>103</v>
      </c>
      <c r="OC353" s="72">
        <v>188</v>
      </c>
      <c r="OD353" s="72">
        <v>2294</v>
      </c>
      <c r="OE353" s="72">
        <v>205</v>
      </c>
      <c r="OF353" s="72">
        <v>596</v>
      </c>
      <c r="OG353" s="72"/>
      <c r="OH353" s="72">
        <v>79</v>
      </c>
      <c r="OI353" s="72">
        <v>140</v>
      </c>
      <c r="OJ353" s="72">
        <v>1220</v>
      </c>
      <c r="OK353" s="72">
        <v>88</v>
      </c>
      <c r="OL353" s="72">
        <v>605</v>
      </c>
      <c r="OM353" s="72">
        <v>1052</v>
      </c>
      <c r="ON353" s="72">
        <v>709</v>
      </c>
      <c r="OO353" s="72">
        <v>8951</v>
      </c>
      <c r="OP353" s="72">
        <v>59</v>
      </c>
      <c r="OQ353" s="72">
        <v>152</v>
      </c>
      <c r="OR353" s="73">
        <v>850</v>
      </c>
      <c r="OS353" s="74">
        <v>126992</v>
      </c>
      <c r="OT353" s="71">
        <v>14733</v>
      </c>
      <c r="OU353" s="72"/>
      <c r="OV353" s="72"/>
      <c r="OW353" s="72"/>
      <c r="OX353" s="72"/>
      <c r="OY353" s="72"/>
      <c r="OZ353" s="72">
        <v>60</v>
      </c>
      <c r="PA353" s="72"/>
      <c r="PB353" s="72"/>
      <c r="PC353" s="72"/>
      <c r="PD353" s="72"/>
      <c r="PE353" s="72"/>
      <c r="PF353" s="72"/>
      <c r="PG353" s="72"/>
      <c r="PH353" s="72"/>
      <c r="PI353" s="72"/>
      <c r="PJ353" s="72"/>
      <c r="PK353" s="72"/>
      <c r="PL353" s="73"/>
      <c r="PM353" s="74">
        <v>141785</v>
      </c>
    </row>
    <row r="354" spans="1:429" ht="12.75" customHeight="1">
      <c r="A354" s="68">
        <v>561100</v>
      </c>
      <c r="B354" s="69" t="str">
        <f>INDEX('NAICS to ISIC Key'!H:H,MATCH(A354,'NAICS to ISIC Key'!D:D,0))</f>
        <v>ISIC 69T82</v>
      </c>
      <c r="C354" s="70" t="s">
        <v>760</v>
      </c>
      <c r="D354" s="71">
        <v>1</v>
      </c>
      <c r="E354" s="72"/>
      <c r="F354" s="72"/>
      <c r="G354" s="72"/>
      <c r="H354" s="72"/>
      <c r="I354" s="72">
        <v>0</v>
      </c>
      <c r="J354" s="72"/>
      <c r="K354" s="72"/>
      <c r="L354" s="72"/>
      <c r="M354" s="72">
        <v>0</v>
      </c>
      <c r="N354" s="72"/>
      <c r="O354" s="72"/>
      <c r="P354" s="72">
        <v>2</v>
      </c>
      <c r="Q354" s="72">
        <v>18</v>
      </c>
      <c r="R354" s="72">
        <v>6</v>
      </c>
      <c r="S354" s="72"/>
      <c r="T354" s="72"/>
      <c r="U354" s="72">
        <v>3</v>
      </c>
      <c r="V354" s="72">
        <v>1</v>
      </c>
      <c r="W354" s="72"/>
      <c r="X354" s="72">
        <v>24</v>
      </c>
      <c r="Y354" s="72">
        <v>20</v>
      </c>
      <c r="Z354" s="72"/>
      <c r="AA354" s="72">
        <v>1</v>
      </c>
      <c r="AB354" s="72">
        <v>25</v>
      </c>
      <c r="AC354" s="72">
        <v>27</v>
      </c>
      <c r="AD354" s="72">
        <v>35</v>
      </c>
      <c r="AE354" s="72">
        <v>14</v>
      </c>
      <c r="AF354" s="72">
        <v>45</v>
      </c>
      <c r="AG354" s="72">
        <v>8</v>
      </c>
      <c r="AH354" s="72">
        <v>91</v>
      </c>
      <c r="AI354" s="72">
        <v>31</v>
      </c>
      <c r="AJ354" s="72">
        <v>45</v>
      </c>
      <c r="AK354" s="72">
        <v>59</v>
      </c>
      <c r="AL354" s="72">
        <v>38</v>
      </c>
      <c r="AM354" s="72">
        <v>45</v>
      </c>
      <c r="AN354" s="72">
        <v>6</v>
      </c>
      <c r="AO354" s="72">
        <v>1</v>
      </c>
      <c r="AP354" s="72">
        <v>3</v>
      </c>
      <c r="AQ354" s="72">
        <v>0</v>
      </c>
      <c r="AR354" s="72">
        <v>0</v>
      </c>
      <c r="AS354" s="72">
        <v>1</v>
      </c>
      <c r="AT354" s="72">
        <v>1</v>
      </c>
      <c r="AU354" s="72">
        <v>2</v>
      </c>
      <c r="AV354" s="72">
        <v>2</v>
      </c>
      <c r="AW354" s="72">
        <v>2</v>
      </c>
      <c r="AX354" s="72">
        <v>0</v>
      </c>
      <c r="AY354" s="72">
        <v>1</v>
      </c>
      <c r="AZ354" s="72">
        <v>1</v>
      </c>
      <c r="BA354" s="72">
        <v>0</v>
      </c>
      <c r="BB354" s="72">
        <v>0</v>
      </c>
      <c r="BC354" s="72">
        <v>0</v>
      </c>
      <c r="BD354" s="72">
        <v>3</v>
      </c>
      <c r="BE354" s="72">
        <v>1</v>
      </c>
      <c r="BF354" s="72">
        <v>0</v>
      </c>
      <c r="BG354" s="72">
        <v>0</v>
      </c>
      <c r="BH354" s="72">
        <v>1</v>
      </c>
      <c r="BI354" s="72">
        <v>8</v>
      </c>
      <c r="BJ354" s="72">
        <v>1</v>
      </c>
      <c r="BK354" s="72">
        <v>1</v>
      </c>
      <c r="BL354" s="72">
        <v>1</v>
      </c>
      <c r="BM354" s="72">
        <v>0</v>
      </c>
      <c r="BN354" s="72">
        <v>0</v>
      </c>
      <c r="BO354" s="72">
        <v>0</v>
      </c>
      <c r="BP354" s="72">
        <v>2</v>
      </c>
      <c r="BQ354" s="72">
        <v>2</v>
      </c>
      <c r="BR354" s="72">
        <v>5</v>
      </c>
      <c r="BS354" s="72">
        <v>0</v>
      </c>
      <c r="BT354" s="72">
        <v>0</v>
      </c>
      <c r="BU354" s="72">
        <v>0</v>
      </c>
      <c r="BV354" s="72">
        <v>1</v>
      </c>
      <c r="BW354" s="72">
        <v>1</v>
      </c>
      <c r="BX354" s="72">
        <v>0</v>
      </c>
      <c r="BY354" s="72">
        <v>6</v>
      </c>
      <c r="BZ354" s="72">
        <v>2</v>
      </c>
      <c r="CA354" s="72">
        <v>4</v>
      </c>
      <c r="CB354" s="72">
        <v>1</v>
      </c>
      <c r="CC354" s="72">
        <v>3</v>
      </c>
      <c r="CD354" s="72">
        <v>0</v>
      </c>
      <c r="CE354" s="72">
        <v>0</v>
      </c>
      <c r="CF354" s="72">
        <v>2</v>
      </c>
      <c r="CG354" s="72">
        <v>1</v>
      </c>
      <c r="CH354" s="72">
        <v>1</v>
      </c>
      <c r="CI354" s="72">
        <v>0</v>
      </c>
      <c r="CJ354" s="72">
        <v>2</v>
      </c>
      <c r="CK354" s="72">
        <v>1</v>
      </c>
      <c r="CL354" s="72">
        <v>8</v>
      </c>
      <c r="CM354" s="72">
        <v>1</v>
      </c>
      <c r="CN354" s="72">
        <v>1</v>
      </c>
      <c r="CO354" s="72"/>
      <c r="CP354" s="72">
        <v>0</v>
      </c>
      <c r="CQ354" s="72">
        <v>1</v>
      </c>
      <c r="CR354" s="72">
        <v>2</v>
      </c>
      <c r="CS354" s="72">
        <v>0</v>
      </c>
      <c r="CT354" s="72">
        <v>0</v>
      </c>
      <c r="CU354" s="72">
        <v>1</v>
      </c>
      <c r="CV354" s="72">
        <v>0</v>
      </c>
      <c r="CW354" s="72">
        <v>0</v>
      </c>
      <c r="CX354" s="72">
        <v>0</v>
      </c>
      <c r="CY354" s="72"/>
      <c r="CZ354" s="72">
        <v>0</v>
      </c>
      <c r="DA354" s="72">
        <v>3</v>
      </c>
      <c r="DB354" s="72">
        <v>1</v>
      </c>
      <c r="DC354" s="72">
        <v>4</v>
      </c>
      <c r="DD354" s="72">
        <v>2</v>
      </c>
      <c r="DE354" s="72"/>
      <c r="DF354" s="72">
        <v>1</v>
      </c>
      <c r="DG354" s="72">
        <v>1</v>
      </c>
      <c r="DH354" s="72">
        <v>3</v>
      </c>
      <c r="DI354" s="72">
        <v>1</v>
      </c>
      <c r="DJ354" s="72"/>
      <c r="DK354" s="72"/>
      <c r="DL354" s="72">
        <v>0</v>
      </c>
      <c r="DM354" s="72"/>
      <c r="DN354" s="72">
        <v>0</v>
      </c>
      <c r="DO354" s="72"/>
      <c r="DP354" s="72">
        <v>0</v>
      </c>
      <c r="DQ354" s="72">
        <v>0</v>
      </c>
      <c r="DR354" s="72">
        <v>0</v>
      </c>
      <c r="DS354" s="72">
        <v>2</v>
      </c>
      <c r="DT354" s="72">
        <v>0</v>
      </c>
      <c r="DU354" s="72"/>
      <c r="DV354" s="72">
        <v>0</v>
      </c>
      <c r="DW354" s="72">
        <v>0</v>
      </c>
      <c r="DX354" s="72">
        <v>0</v>
      </c>
      <c r="DY354" s="72">
        <v>2</v>
      </c>
      <c r="DZ354" s="72">
        <v>0</v>
      </c>
      <c r="EA354" s="72">
        <v>0</v>
      </c>
      <c r="EB354" s="72"/>
      <c r="EC354" s="72"/>
      <c r="ED354" s="72"/>
      <c r="EE354" s="72">
        <v>1</v>
      </c>
      <c r="EF354" s="72">
        <v>0</v>
      </c>
      <c r="EG354" s="72"/>
      <c r="EH354" s="72"/>
      <c r="EI354" s="72"/>
      <c r="EJ354" s="72">
        <v>0</v>
      </c>
      <c r="EK354" s="72">
        <v>0</v>
      </c>
      <c r="EL354" s="72">
        <v>1</v>
      </c>
      <c r="EM354" s="72">
        <v>2</v>
      </c>
      <c r="EN354" s="72">
        <v>1</v>
      </c>
      <c r="EO354" s="72">
        <v>0</v>
      </c>
      <c r="EP354" s="72">
        <v>0</v>
      </c>
      <c r="EQ354" s="72">
        <v>0</v>
      </c>
      <c r="ER354" s="72">
        <v>0</v>
      </c>
      <c r="ES354" s="72"/>
      <c r="ET354" s="72">
        <v>4</v>
      </c>
      <c r="EU354" s="72">
        <v>1</v>
      </c>
      <c r="EV354" s="72">
        <v>13</v>
      </c>
      <c r="EW354" s="72">
        <v>0</v>
      </c>
      <c r="EX354" s="72">
        <v>1</v>
      </c>
      <c r="EY354" s="72">
        <v>0</v>
      </c>
      <c r="EZ354" s="72"/>
      <c r="FA354" s="72">
        <v>0</v>
      </c>
      <c r="FB354" s="72">
        <v>1</v>
      </c>
      <c r="FC354" s="72">
        <v>2</v>
      </c>
      <c r="FD354" s="72">
        <v>1</v>
      </c>
      <c r="FE354" s="72">
        <v>1</v>
      </c>
      <c r="FF354" s="72">
        <v>2</v>
      </c>
      <c r="FG354" s="72">
        <v>2</v>
      </c>
      <c r="FH354" s="72">
        <v>1</v>
      </c>
      <c r="FI354" s="72">
        <v>1</v>
      </c>
      <c r="FJ354" s="72">
        <v>1</v>
      </c>
      <c r="FK354" s="72">
        <v>1</v>
      </c>
      <c r="FL354" s="72">
        <v>0</v>
      </c>
      <c r="FM354" s="72">
        <v>0</v>
      </c>
      <c r="FN354" s="72">
        <v>2</v>
      </c>
      <c r="FO354" s="72">
        <v>5</v>
      </c>
      <c r="FP354" s="72">
        <v>1</v>
      </c>
      <c r="FQ354" s="72">
        <v>0</v>
      </c>
      <c r="FR354" s="72">
        <v>0</v>
      </c>
      <c r="FS354" s="72">
        <v>0</v>
      </c>
      <c r="FT354" s="72">
        <v>3</v>
      </c>
      <c r="FU354" s="72">
        <v>1</v>
      </c>
      <c r="FV354" s="72">
        <v>1</v>
      </c>
      <c r="FW354" s="72">
        <v>2</v>
      </c>
      <c r="FX354" s="72">
        <v>1</v>
      </c>
      <c r="FY354" s="72">
        <v>1</v>
      </c>
      <c r="FZ354" s="72">
        <v>5</v>
      </c>
      <c r="GA354" s="72">
        <v>1</v>
      </c>
      <c r="GB354" s="72">
        <v>7</v>
      </c>
      <c r="GC354" s="72">
        <v>20</v>
      </c>
      <c r="GD354" s="72">
        <v>2</v>
      </c>
      <c r="GE354" s="72">
        <v>1</v>
      </c>
      <c r="GF354" s="72">
        <v>0</v>
      </c>
      <c r="GG354" s="72">
        <v>0</v>
      </c>
      <c r="GH354" s="72">
        <v>3</v>
      </c>
      <c r="GI354" s="72">
        <v>0</v>
      </c>
      <c r="GJ354" s="72">
        <v>0</v>
      </c>
      <c r="GK354" s="72">
        <v>1</v>
      </c>
      <c r="GL354" s="72">
        <v>4</v>
      </c>
      <c r="GM354" s="72">
        <v>1</v>
      </c>
      <c r="GN354" s="72">
        <v>0</v>
      </c>
      <c r="GO354" s="72">
        <v>1</v>
      </c>
      <c r="GP354" s="72">
        <v>2</v>
      </c>
      <c r="GQ354" s="72"/>
      <c r="GR354" s="72">
        <v>0</v>
      </c>
      <c r="GS354" s="72">
        <v>0</v>
      </c>
      <c r="GT354" s="72">
        <v>32</v>
      </c>
      <c r="GU354" s="72">
        <v>2</v>
      </c>
      <c r="GV354" s="72">
        <v>2</v>
      </c>
      <c r="GW354" s="72">
        <v>0</v>
      </c>
      <c r="GX354" s="72">
        <v>1</v>
      </c>
      <c r="GY354" s="72">
        <v>3</v>
      </c>
      <c r="GZ354" s="72">
        <v>0</v>
      </c>
      <c r="HA354" s="72">
        <v>2</v>
      </c>
      <c r="HB354" s="72">
        <v>4</v>
      </c>
      <c r="HC354" s="72">
        <v>1</v>
      </c>
      <c r="HD354" s="72">
        <v>2</v>
      </c>
      <c r="HE354" s="72">
        <v>3</v>
      </c>
      <c r="HF354" s="72">
        <v>2</v>
      </c>
      <c r="HG354" s="72">
        <v>0</v>
      </c>
      <c r="HH354" s="72">
        <v>0</v>
      </c>
      <c r="HI354" s="72">
        <v>2</v>
      </c>
      <c r="HJ354" s="72">
        <v>3</v>
      </c>
      <c r="HK354" s="72">
        <v>2</v>
      </c>
      <c r="HL354" s="72">
        <v>0</v>
      </c>
      <c r="HM354" s="72">
        <v>2</v>
      </c>
      <c r="HN354" s="72"/>
      <c r="HO354" s="72">
        <v>17</v>
      </c>
      <c r="HP354" s="72">
        <v>0</v>
      </c>
      <c r="HQ354" s="72">
        <v>1</v>
      </c>
      <c r="HR354" s="72">
        <v>0</v>
      </c>
      <c r="HS354" s="72">
        <v>1</v>
      </c>
      <c r="HT354" s="72">
        <v>0</v>
      </c>
      <c r="HU354" s="72">
        <v>0</v>
      </c>
      <c r="HV354" s="72">
        <v>0</v>
      </c>
      <c r="HW354" s="72">
        <v>0</v>
      </c>
      <c r="HX354" s="72">
        <v>1</v>
      </c>
      <c r="HY354" s="72">
        <v>5</v>
      </c>
      <c r="HZ354" s="72">
        <v>5</v>
      </c>
      <c r="IA354" s="72">
        <v>2</v>
      </c>
      <c r="IB354" s="72">
        <v>1</v>
      </c>
      <c r="IC354" s="72">
        <v>0</v>
      </c>
      <c r="ID354" s="72">
        <v>1</v>
      </c>
      <c r="IE354" s="72">
        <v>0</v>
      </c>
      <c r="IF354" s="72">
        <v>23</v>
      </c>
      <c r="IG354" s="72">
        <v>0</v>
      </c>
      <c r="IH354" s="72">
        <v>72</v>
      </c>
      <c r="II354" s="72">
        <v>1</v>
      </c>
      <c r="IJ354" s="72">
        <v>0</v>
      </c>
      <c r="IK354" s="72">
        <v>0</v>
      </c>
      <c r="IL354" s="72">
        <v>4</v>
      </c>
      <c r="IM354" s="72">
        <v>0</v>
      </c>
      <c r="IN354" s="72">
        <v>1</v>
      </c>
      <c r="IO354" s="72">
        <v>4</v>
      </c>
      <c r="IP354" s="72">
        <v>21</v>
      </c>
      <c r="IQ354" s="72">
        <v>5</v>
      </c>
      <c r="IR354" s="72">
        <v>2</v>
      </c>
      <c r="IS354" s="72"/>
      <c r="IT354" s="72">
        <v>33</v>
      </c>
      <c r="IU354" s="72">
        <v>3</v>
      </c>
      <c r="IV354" s="72">
        <v>2</v>
      </c>
      <c r="IW354" s="72">
        <v>0</v>
      </c>
      <c r="IX354" s="72"/>
      <c r="IY354" s="72">
        <v>0</v>
      </c>
      <c r="IZ354" s="72">
        <v>0</v>
      </c>
      <c r="JA354" s="72">
        <v>2</v>
      </c>
      <c r="JB354" s="72">
        <v>1</v>
      </c>
      <c r="JC354" s="72">
        <v>0</v>
      </c>
      <c r="JD354" s="72">
        <v>3</v>
      </c>
      <c r="JE354" s="72">
        <v>2</v>
      </c>
      <c r="JF354" s="72">
        <v>0</v>
      </c>
      <c r="JG354" s="72">
        <v>0</v>
      </c>
      <c r="JH354" s="72">
        <v>7</v>
      </c>
      <c r="JI354" s="72">
        <v>1</v>
      </c>
      <c r="JJ354" s="72">
        <v>0</v>
      </c>
      <c r="JK354" s="72">
        <v>18</v>
      </c>
      <c r="JL354" s="72">
        <v>1</v>
      </c>
      <c r="JM354" s="72">
        <v>0</v>
      </c>
      <c r="JN354" s="72">
        <v>1</v>
      </c>
      <c r="JO354" s="72">
        <v>210</v>
      </c>
      <c r="JP354" s="72">
        <v>508</v>
      </c>
      <c r="JQ354" s="72">
        <v>609</v>
      </c>
      <c r="JR354" s="72">
        <v>208</v>
      </c>
      <c r="JS354" s="72">
        <v>501</v>
      </c>
      <c r="JT354" s="72">
        <v>219</v>
      </c>
      <c r="JU354" s="72">
        <v>171</v>
      </c>
      <c r="JV354" s="72">
        <v>45</v>
      </c>
      <c r="JW354" s="72">
        <v>243</v>
      </c>
      <c r="JX354" s="72">
        <v>12</v>
      </c>
      <c r="JY354" s="72"/>
      <c r="JZ354" s="72">
        <v>175</v>
      </c>
      <c r="KA354" s="72">
        <v>94</v>
      </c>
      <c r="KB354" s="72">
        <v>24</v>
      </c>
      <c r="KC354" s="72">
        <v>79</v>
      </c>
      <c r="KD354" s="72">
        <v>152</v>
      </c>
      <c r="KE354" s="72">
        <v>32</v>
      </c>
      <c r="KF354" s="72">
        <v>135</v>
      </c>
      <c r="KG354" s="72">
        <v>172</v>
      </c>
      <c r="KH354" s="72">
        <v>177</v>
      </c>
      <c r="KI354" s="72">
        <v>1</v>
      </c>
      <c r="KJ354" s="72">
        <v>19</v>
      </c>
      <c r="KK354" s="72"/>
      <c r="KL354" s="72">
        <v>492</v>
      </c>
      <c r="KM354" s="72">
        <v>9</v>
      </c>
      <c r="KN354" s="72">
        <v>0</v>
      </c>
      <c r="KO354" s="72">
        <v>47</v>
      </c>
      <c r="KP354" s="72">
        <v>14</v>
      </c>
      <c r="KQ354" s="72">
        <v>299</v>
      </c>
      <c r="KR354" s="72">
        <v>35</v>
      </c>
      <c r="KS354" s="72">
        <v>79</v>
      </c>
      <c r="KT354" s="72">
        <v>162</v>
      </c>
      <c r="KU354" s="72">
        <v>23</v>
      </c>
      <c r="KV354" s="72">
        <v>987</v>
      </c>
      <c r="KW354" s="72">
        <v>197</v>
      </c>
      <c r="KX354" s="72">
        <v>7</v>
      </c>
      <c r="KY354" s="72">
        <v>26</v>
      </c>
      <c r="KZ354" s="72">
        <v>56</v>
      </c>
      <c r="LA354" s="72">
        <v>1572</v>
      </c>
      <c r="LB354" s="72">
        <v>1756</v>
      </c>
      <c r="LC354" s="72">
        <v>116</v>
      </c>
      <c r="LD354" s="72">
        <v>900</v>
      </c>
      <c r="LE354" s="72">
        <v>530</v>
      </c>
      <c r="LF354" s="72">
        <v>194</v>
      </c>
      <c r="LG354" s="72">
        <v>38</v>
      </c>
      <c r="LH354" s="72">
        <v>447</v>
      </c>
      <c r="LI354" s="72">
        <v>179</v>
      </c>
      <c r="LJ354" s="72">
        <v>324</v>
      </c>
      <c r="LK354" s="72">
        <v>4</v>
      </c>
      <c r="LL354" s="72">
        <v>3</v>
      </c>
      <c r="LM354" s="72">
        <v>145</v>
      </c>
      <c r="LN354" s="72"/>
      <c r="LO354" s="72"/>
      <c r="LP354" s="72">
        <v>0</v>
      </c>
      <c r="LQ354" s="72">
        <v>1492</v>
      </c>
      <c r="LR354" s="72">
        <v>46</v>
      </c>
      <c r="LS354" s="72">
        <v>274</v>
      </c>
      <c r="LT354" s="72">
        <v>35</v>
      </c>
      <c r="LU354" s="72">
        <v>1471</v>
      </c>
      <c r="LV354" s="72">
        <v>550</v>
      </c>
      <c r="LW354" s="72">
        <v>1923</v>
      </c>
      <c r="LX354" s="72">
        <v>521</v>
      </c>
      <c r="LY354" s="72">
        <v>358</v>
      </c>
      <c r="LZ354" s="72">
        <v>382</v>
      </c>
      <c r="MA354" s="72">
        <v>2155</v>
      </c>
      <c r="MB354" s="72">
        <v>854</v>
      </c>
      <c r="MC354" s="72">
        <v>283</v>
      </c>
      <c r="MD354" s="72">
        <v>892</v>
      </c>
      <c r="ME354" s="72">
        <v>366</v>
      </c>
      <c r="MF354" s="72">
        <v>43</v>
      </c>
      <c r="MG354" s="72">
        <v>36</v>
      </c>
      <c r="MH354" s="72">
        <v>1</v>
      </c>
      <c r="MI354" s="72">
        <v>418</v>
      </c>
      <c r="MJ354" s="72">
        <v>639</v>
      </c>
      <c r="MK354" s="72">
        <v>1590</v>
      </c>
      <c r="ML354" s="72">
        <v>473</v>
      </c>
      <c r="MM354" s="72">
        <v>208</v>
      </c>
      <c r="MN354" s="72">
        <v>72</v>
      </c>
      <c r="MO354" s="72">
        <v>411</v>
      </c>
      <c r="MP354" s="72">
        <v>96</v>
      </c>
      <c r="MQ354" s="72">
        <v>114</v>
      </c>
      <c r="MR354" s="72">
        <v>155</v>
      </c>
      <c r="MS354" s="72">
        <v>205</v>
      </c>
      <c r="MT354" s="72">
        <v>0</v>
      </c>
      <c r="MU354" s="72">
        <v>2</v>
      </c>
      <c r="MV354" s="72">
        <v>172</v>
      </c>
      <c r="MW354" s="72">
        <v>1465</v>
      </c>
      <c r="MX354" s="72">
        <v>257</v>
      </c>
      <c r="MY354" s="72">
        <v>253</v>
      </c>
      <c r="MZ354" s="72">
        <v>343</v>
      </c>
      <c r="NA354" s="72">
        <v>206</v>
      </c>
      <c r="NB354" s="72">
        <v>474</v>
      </c>
      <c r="NC354" s="72">
        <v>50</v>
      </c>
      <c r="ND354" s="72">
        <v>4359</v>
      </c>
      <c r="NE354" s="72">
        <v>754</v>
      </c>
      <c r="NF354" s="72">
        <v>90</v>
      </c>
      <c r="NG354" s="72">
        <v>245</v>
      </c>
      <c r="NH354" s="72">
        <v>21</v>
      </c>
      <c r="NI354" s="72">
        <v>52</v>
      </c>
      <c r="NJ354" s="72">
        <v>63</v>
      </c>
      <c r="NK354" s="72">
        <v>21</v>
      </c>
      <c r="NL354" s="72">
        <v>31</v>
      </c>
      <c r="NM354" s="72">
        <v>78</v>
      </c>
      <c r="NN354" s="72">
        <v>24</v>
      </c>
      <c r="NO354" s="72">
        <v>7</v>
      </c>
      <c r="NP354" s="72">
        <v>6</v>
      </c>
      <c r="NQ354" s="72">
        <v>65</v>
      </c>
      <c r="NR354" s="72">
        <v>159</v>
      </c>
      <c r="NS354" s="72">
        <v>176</v>
      </c>
      <c r="NT354" s="72">
        <v>171</v>
      </c>
      <c r="NU354" s="72">
        <v>39</v>
      </c>
      <c r="NV354" s="72">
        <v>41</v>
      </c>
      <c r="NW354" s="72">
        <v>52</v>
      </c>
      <c r="NX354" s="72">
        <v>71</v>
      </c>
      <c r="NY354" s="72">
        <v>9</v>
      </c>
      <c r="NZ354" s="72">
        <v>58</v>
      </c>
      <c r="OA354" s="72">
        <v>0</v>
      </c>
      <c r="OB354" s="72">
        <v>9</v>
      </c>
      <c r="OC354" s="72">
        <v>69</v>
      </c>
      <c r="OD354" s="72"/>
      <c r="OE354" s="72">
        <v>156</v>
      </c>
      <c r="OF354" s="72">
        <v>153</v>
      </c>
      <c r="OG354" s="72"/>
      <c r="OH354" s="72">
        <v>4297</v>
      </c>
      <c r="OI354" s="72">
        <v>37</v>
      </c>
      <c r="OJ354" s="72">
        <v>128</v>
      </c>
      <c r="OK354" s="72"/>
      <c r="OL354" s="72"/>
      <c r="OM354" s="72">
        <v>376</v>
      </c>
      <c r="ON354" s="72">
        <v>212</v>
      </c>
      <c r="OO354" s="72">
        <v>590</v>
      </c>
      <c r="OP354" s="72">
        <v>4</v>
      </c>
      <c r="OQ354" s="72"/>
      <c r="OR354" s="73">
        <v>350</v>
      </c>
      <c r="OS354" s="74">
        <v>45737</v>
      </c>
      <c r="OT354" s="71"/>
      <c r="OU354" s="72"/>
      <c r="OV354" s="72"/>
      <c r="OW354" s="72"/>
      <c r="OX354" s="72"/>
      <c r="OY354" s="72"/>
      <c r="OZ354" s="72"/>
      <c r="PA354" s="72"/>
      <c r="PB354" s="72"/>
      <c r="PC354" s="72"/>
      <c r="PD354" s="72"/>
      <c r="PE354" s="72"/>
      <c r="PF354" s="72"/>
      <c r="PG354" s="72"/>
      <c r="PH354" s="72"/>
      <c r="PI354" s="72"/>
      <c r="PJ354" s="72"/>
      <c r="PK354" s="72"/>
      <c r="PL354" s="73"/>
      <c r="PM354" s="74">
        <v>45737</v>
      </c>
    </row>
    <row r="355" spans="1:429" ht="12.75" customHeight="1">
      <c r="A355" s="68">
        <v>561200</v>
      </c>
      <c r="B355" s="69" t="str">
        <f>INDEX('NAICS to ISIC Key'!H:H,MATCH(A355,'NAICS to ISIC Key'!D:D,0))</f>
        <v>ISIC 69T82</v>
      </c>
      <c r="C355" s="70" t="s">
        <v>761</v>
      </c>
      <c r="D355" s="71"/>
      <c r="E355" s="72"/>
      <c r="F355" s="72"/>
      <c r="G355" s="72"/>
      <c r="H355" s="72"/>
      <c r="I355" s="72"/>
      <c r="J355" s="72"/>
      <c r="K355" s="72"/>
      <c r="L355" s="72"/>
      <c r="M355" s="72"/>
      <c r="N355" s="72"/>
      <c r="O355" s="72"/>
      <c r="P355" s="72"/>
      <c r="Q355" s="72">
        <v>4</v>
      </c>
      <c r="R355" s="72"/>
      <c r="S355" s="72"/>
      <c r="T355" s="72"/>
      <c r="U355" s="72"/>
      <c r="V355" s="72"/>
      <c r="W355" s="72"/>
      <c r="X355" s="72"/>
      <c r="Y355" s="72">
        <v>1</v>
      </c>
      <c r="Z355" s="72"/>
      <c r="AA355" s="72"/>
      <c r="AB355" s="72">
        <v>9</v>
      </c>
      <c r="AC355" s="72">
        <v>6</v>
      </c>
      <c r="AD355" s="72">
        <v>10</v>
      </c>
      <c r="AE355" s="72">
        <v>2</v>
      </c>
      <c r="AF355" s="72">
        <v>0</v>
      </c>
      <c r="AG355" s="72">
        <v>0</v>
      </c>
      <c r="AH355" s="72">
        <v>1</v>
      </c>
      <c r="AI355" s="72">
        <v>0</v>
      </c>
      <c r="AJ355" s="72">
        <v>16</v>
      </c>
      <c r="AK355" s="72">
        <v>0</v>
      </c>
      <c r="AL355" s="72">
        <v>0</v>
      </c>
      <c r="AM355" s="72">
        <v>1</v>
      </c>
      <c r="AN355" s="72"/>
      <c r="AO355" s="72">
        <v>0</v>
      </c>
      <c r="AP355" s="72">
        <v>2</v>
      </c>
      <c r="AQ355" s="72">
        <v>7</v>
      </c>
      <c r="AR355" s="72">
        <v>0</v>
      </c>
      <c r="AS355" s="72">
        <v>11</v>
      </c>
      <c r="AT355" s="72">
        <v>18</v>
      </c>
      <c r="AU355" s="72">
        <v>0</v>
      </c>
      <c r="AV355" s="72"/>
      <c r="AW355" s="72">
        <v>13</v>
      </c>
      <c r="AX355" s="72">
        <v>9</v>
      </c>
      <c r="AY355" s="72">
        <v>0</v>
      </c>
      <c r="AZ355" s="72">
        <v>9</v>
      </c>
      <c r="BA355" s="72"/>
      <c r="BB355" s="72">
        <v>1</v>
      </c>
      <c r="BC355" s="72"/>
      <c r="BD355" s="72">
        <v>28</v>
      </c>
      <c r="BE355" s="72">
        <v>30</v>
      </c>
      <c r="BF355" s="72">
        <v>3</v>
      </c>
      <c r="BG355" s="72">
        <v>0</v>
      </c>
      <c r="BH355" s="72">
        <v>8</v>
      </c>
      <c r="BI355" s="72">
        <v>13</v>
      </c>
      <c r="BJ355" s="72">
        <v>22</v>
      </c>
      <c r="BK355" s="72">
        <v>8</v>
      </c>
      <c r="BL355" s="72">
        <v>34</v>
      </c>
      <c r="BM355" s="72">
        <v>44</v>
      </c>
      <c r="BN355" s="72">
        <v>7</v>
      </c>
      <c r="BO355" s="72">
        <v>47</v>
      </c>
      <c r="BP355" s="72">
        <v>0</v>
      </c>
      <c r="BQ355" s="72">
        <v>11</v>
      </c>
      <c r="BR355" s="72">
        <v>150</v>
      </c>
      <c r="BS355" s="72">
        <v>70</v>
      </c>
      <c r="BT355" s="72">
        <v>1</v>
      </c>
      <c r="BU355" s="72">
        <v>24</v>
      </c>
      <c r="BV355" s="72"/>
      <c r="BW355" s="72">
        <v>10</v>
      </c>
      <c r="BX355" s="72">
        <v>12</v>
      </c>
      <c r="BY355" s="72">
        <v>65</v>
      </c>
      <c r="BZ355" s="72">
        <v>8</v>
      </c>
      <c r="CA355" s="72">
        <v>1</v>
      </c>
      <c r="CB355" s="72">
        <v>2</v>
      </c>
      <c r="CC355" s="72">
        <v>46</v>
      </c>
      <c r="CD355" s="72">
        <v>12</v>
      </c>
      <c r="CE355" s="72">
        <v>3</v>
      </c>
      <c r="CF355" s="72">
        <v>14</v>
      </c>
      <c r="CG355" s="72">
        <v>13</v>
      </c>
      <c r="CH355" s="72">
        <v>14</v>
      </c>
      <c r="CI355" s="72">
        <v>4</v>
      </c>
      <c r="CJ355" s="72">
        <v>20</v>
      </c>
      <c r="CK355" s="72">
        <v>66</v>
      </c>
      <c r="CL355" s="72"/>
      <c r="CM355" s="72">
        <v>5</v>
      </c>
      <c r="CN355" s="72">
        <v>2</v>
      </c>
      <c r="CO355" s="72"/>
      <c r="CP355" s="72">
        <v>0</v>
      </c>
      <c r="CQ355" s="72">
        <v>0</v>
      </c>
      <c r="CR355" s="72"/>
      <c r="CS355" s="72"/>
      <c r="CT355" s="72"/>
      <c r="CU355" s="72"/>
      <c r="CV355" s="72">
        <v>3</v>
      </c>
      <c r="CW355" s="72">
        <v>1</v>
      </c>
      <c r="CX355" s="72">
        <v>10</v>
      </c>
      <c r="CY355" s="72">
        <v>7</v>
      </c>
      <c r="CZ355" s="72"/>
      <c r="DA355" s="72">
        <v>3</v>
      </c>
      <c r="DB355" s="72">
        <v>6</v>
      </c>
      <c r="DC355" s="72"/>
      <c r="DD355" s="72">
        <v>10</v>
      </c>
      <c r="DE355" s="72">
        <v>4</v>
      </c>
      <c r="DF355" s="72"/>
      <c r="DG355" s="72"/>
      <c r="DH355" s="72">
        <v>1</v>
      </c>
      <c r="DI355" s="72">
        <v>4</v>
      </c>
      <c r="DJ355" s="72"/>
      <c r="DK355" s="72">
        <v>1</v>
      </c>
      <c r="DL355" s="72">
        <v>1</v>
      </c>
      <c r="DM355" s="72">
        <v>3</v>
      </c>
      <c r="DN355" s="72">
        <v>13</v>
      </c>
      <c r="DO355" s="72">
        <v>1</v>
      </c>
      <c r="DP355" s="72">
        <v>38</v>
      </c>
      <c r="DQ355" s="72">
        <v>0</v>
      </c>
      <c r="DR355" s="72">
        <v>9</v>
      </c>
      <c r="DS355" s="72">
        <v>2</v>
      </c>
      <c r="DT355" s="72">
        <v>30</v>
      </c>
      <c r="DU355" s="72">
        <v>0</v>
      </c>
      <c r="DV355" s="72">
        <v>0</v>
      </c>
      <c r="DW355" s="72">
        <v>1</v>
      </c>
      <c r="DX355" s="72"/>
      <c r="DY355" s="72">
        <v>1</v>
      </c>
      <c r="DZ355" s="72"/>
      <c r="EA355" s="72">
        <v>2</v>
      </c>
      <c r="EB355" s="72"/>
      <c r="EC355" s="72">
        <v>1</v>
      </c>
      <c r="ED355" s="72"/>
      <c r="EE355" s="72">
        <v>7</v>
      </c>
      <c r="EF355" s="72">
        <v>0</v>
      </c>
      <c r="EG355" s="72">
        <v>0</v>
      </c>
      <c r="EH355" s="72"/>
      <c r="EI355" s="72">
        <v>2</v>
      </c>
      <c r="EJ355" s="72">
        <v>0</v>
      </c>
      <c r="EK355" s="72">
        <v>0</v>
      </c>
      <c r="EL355" s="72"/>
      <c r="EM355" s="72"/>
      <c r="EN355" s="72"/>
      <c r="EO355" s="72">
        <v>0</v>
      </c>
      <c r="EP355" s="72">
        <v>1</v>
      </c>
      <c r="EQ355" s="72">
        <v>3</v>
      </c>
      <c r="ER355" s="72">
        <v>9</v>
      </c>
      <c r="ES355" s="72">
        <v>3</v>
      </c>
      <c r="ET355" s="72">
        <v>0</v>
      </c>
      <c r="EU355" s="72"/>
      <c r="EV355" s="72">
        <v>2</v>
      </c>
      <c r="EW355" s="72">
        <v>32</v>
      </c>
      <c r="EX355" s="72"/>
      <c r="EY355" s="72">
        <v>1</v>
      </c>
      <c r="EZ355" s="72">
        <v>2</v>
      </c>
      <c r="FA355" s="72">
        <v>5</v>
      </c>
      <c r="FB355" s="72">
        <v>5</v>
      </c>
      <c r="FC355" s="72">
        <v>17</v>
      </c>
      <c r="FD355" s="72">
        <v>4</v>
      </c>
      <c r="FE355" s="72">
        <v>8</v>
      </c>
      <c r="FF355" s="72">
        <v>1</v>
      </c>
      <c r="FG355" s="72">
        <v>34</v>
      </c>
      <c r="FH355" s="72">
        <v>9</v>
      </c>
      <c r="FI355" s="72">
        <v>25</v>
      </c>
      <c r="FJ355" s="72">
        <v>55</v>
      </c>
      <c r="FK355" s="72">
        <v>58</v>
      </c>
      <c r="FL355" s="72">
        <v>46</v>
      </c>
      <c r="FM355" s="72">
        <v>6</v>
      </c>
      <c r="FN355" s="72"/>
      <c r="FO355" s="72">
        <v>92</v>
      </c>
      <c r="FP355" s="72">
        <v>1</v>
      </c>
      <c r="FQ355" s="72">
        <v>3</v>
      </c>
      <c r="FR355" s="72">
        <v>2</v>
      </c>
      <c r="FS355" s="72">
        <v>3</v>
      </c>
      <c r="FT355" s="72"/>
      <c r="FU355" s="72"/>
      <c r="FV355" s="72"/>
      <c r="FW355" s="72"/>
      <c r="FX355" s="72">
        <v>2</v>
      </c>
      <c r="FY355" s="72"/>
      <c r="FZ355" s="72"/>
      <c r="GA355" s="72"/>
      <c r="GB355" s="72">
        <v>23</v>
      </c>
      <c r="GC355" s="72"/>
      <c r="GD355" s="72">
        <v>0</v>
      </c>
      <c r="GE355" s="72"/>
      <c r="GF355" s="72">
        <v>19</v>
      </c>
      <c r="GG355" s="72">
        <v>9</v>
      </c>
      <c r="GH355" s="72"/>
      <c r="GI355" s="72">
        <v>1</v>
      </c>
      <c r="GJ355" s="72">
        <v>0</v>
      </c>
      <c r="GK355" s="72"/>
      <c r="GL355" s="72">
        <v>13</v>
      </c>
      <c r="GM355" s="72">
        <v>6</v>
      </c>
      <c r="GN355" s="72">
        <v>5</v>
      </c>
      <c r="GO355" s="72"/>
      <c r="GP355" s="72">
        <v>6</v>
      </c>
      <c r="GQ355" s="72">
        <v>0</v>
      </c>
      <c r="GR355" s="72">
        <v>1</v>
      </c>
      <c r="GS355" s="72">
        <v>1</v>
      </c>
      <c r="GT355" s="72">
        <v>3</v>
      </c>
      <c r="GU355" s="72">
        <v>1</v>
      </c>
      <c r="GV355" s="72"/>
      <c r="GW355" s="72">
        <v>4</v>
      </c>
      <c r="GX355" s="72">
        <v>1</v>
      </c>
      <c r="GY355" s="72">
        <v>2</v>
      </c>
      <c r="GZ355" s="72"/>
      <c r="HA355" s="72"/>
      <c r="HB355" s="72">
        <v>0</v>
      </c>
      <c r="HC355" s="72"/>
      <c r="HD355" s="72">
        <v>9</v>
      </c>
      <c r="HE355" s="72">
        <v>1</v>
      </c>
      <c r="HF355" s="72">
        <v>2</v>
      </c>
      <c r="HG355" s="72"/>
      <c r="HH355" s="72"/>
      <c r="HI355" s="72">
        <v>1</v>
      </c>
      <c r="HJ355" s="72">
        <v>11</v>
      </c>
      <c r="HK355" s="72">
        <v>1</v>
      </c>
      <c r="HL355" s="72"/>
      <c r="HM355" s="72">
        <v>0</v>
      </c>
      <c r="HN355" s="72"/>
      <c r="HO355" s="72"/>
      <c r="HP355" s="72">
        <v>0</v>
      </c>
      <c r="HQ355" s="72">
        <v>9</v>
      </c>
      <c r="HR355" s="72">
        <v>5</v>
      </c>
      <c r="HS355" s="72"/>
      <c r="HT355" s="72">
        <v>0</v>
      </c>
      <c r="HU355" s="72">
        <v>1</v>
      </c>
      <c r="HV355" s="72">
        <v>41</v>
      </c>
      <c r="HW355" s="72">
        <v>1</v>
      </c>
      <c r="HX355" s="72">
        <v>1</v>
      </c>
      <c r="HY355" s="72">
        <v>12</v>
      </c>
      <c r="HZ355" s="72">
        <v>14</v>
      </c>
      <c r="IA355" s="72">
        <v>5</v>
      </c>
      <c r="IB355" s="72">
        <v>0</v>
      </c>
      <c r="IC355" s="72">
        <v>2</v>
      </c>
      <c r="ID355" s="72">
        <v>1</v>
      </c>
      <c r="IE355" s="72">
        <v>1</v>
      </c>
      <c r="IF355" s="72">
        <v>237</v>
      </c>
      <c r="IG355" s="72">
        <v>25</v>
      </c>
      <c r="IH355" s="72">
        <v>105</v>
      </c>
      <c r="II355" s="72"/>
      <c r="IJ355" s="72"/>
      <c r="IK355" s="72">
        <v>8</v>
      </c>
      <c r="IL355" s="72">
        <v>0</v>
      </c>
      <c r="IM355" s="72">
        <v>4</v>
      </c>
      <c r="IN355" s="72">
        <v>0</v>
      </c>
      <c r="IO355" s="72">
        <v>6</v>
      </c>
      <c r="IP355" s="72">
        <v>2</v>
      </c>
      <c r="IQ355" s="72">
        <v>5</v>
      </c>
      <c r="IR355" s="72">
        <v>1</v>
      </c>
      <c r="IS355" s="72">
        <v>1</v>
      </c>
      <c r="IT355" s="72">
        <v>2</v>
      </c>
      <c r="IU355" s="72">
        <v>1</v>
      </c>
      <c r="IV355" s="72">
        <v>0</v>
      </c>
      <c r="IW355" s="72">
        <v>25</v>
      </c>
      <c r="IX355" s="72">
        <v>0</v>
      </c>
      <c r="IY355" s="72">
        <v>1</v>
      </c>
      <c r="IZ355" s="72">
        <v>6</v>
      </c>
      <c r="JA355" s="72">
        <v>3</v>
      </c>
      <c r="JB355" s="72">
        <v>14</v>
      </c>
      <c r="JC355" s="72"/>
      <c r="JD355" s="72">
        <v>0</v>
      </c>
      <c r="JE355" s="72">
        <v>17</v>
      </c>
      <c r="JF355" s="72">
        <v>5</v>
      </c>
      <c r="JG355" s="72">
        <v>2</v>
      </c>
      <c r="JH355" s="72">
        <v>1</v>
      </c>
      <c r="JI355" s="72">
        <v>2</v>
      </c>
      <c r="JJ355" s="72">
        <v>0</v>
      </c>
      <c r="JK355" s="72">
        <v>20</v>
      </c>
      <c r="JL355" s="72">
        <v>1</v>
      </c>
      <c r="JM355" s="72">
        <v>1</v>
      </c>
      <c r="JN355" s="72">
        <v>9</v>
      </c>
      <c r="JO355" s="72">
        <v>100</v>
      </c>
      <c r="JP355" s="72">
        <v>174</v>
      </c>
      <c r="JQ355" s="72">
        <v>251</v>
      </c>
      <c r="JR355" s="72">
        <v>88</v>
      </c>
      <c r="JS355" s="72">
        <v>201</v>
      </c>
      <c r="JT355" s="72">
        <v>72</v>
      </c>
      <c r="JU355" s="72">
        <v>74</v>
      </c>
      <c r="JV355" s="72">
        <v>20</v>
      </c>
      <c r="JW355" s="72">
        <v>84</v>
      </c>
      <c r="JX355" s="72">
        <v>7</v>
      </c>
      <c r="JY355" s="72"/>
      <c r="JZ355" s="72">
        <v>67</v>
      </c>
      <c r="KA355" s="72">
        <v>71</v>
      </c>
      <c r="KB355" s="72">
        <v>41</v>
      </c>
      <c r="KC355" s="72">
        <v>38</v>
      </c>
      <c r="KD355" s="72">
        <v>58</v>
      </c>
      <c r="KE355" s="72">
        <v>14</v>
      </c>
      <c r="KF355" s="72">
        <v>40</v>
      </c>
      <c r="KG355" s="72">
        <v>162</v>
      </c>
      <c r="KH355" s="72">
        <v>84</v>
      </c>
      <c r="KI355" s="72">
        <v>21</v>
      </c>
      <c r="KJ355" s="72">
        <v>13</v>
      </c>
      <c r="KK355" s="72">
        <v>14</v>
      </c>
      <c r="KL355" s="72">
        <v>622</v>
      </c>
      <c r="KM355" s="72">
        <v>25</v>
      </c>
      <c r="KN355" s="72">
        <v>46</v>
      </c>
      <c r="KO355" s="72">
        <v>123</v>
      </c>
      <c r="KP355" s="72">
        <v>107</v>
      </c>
      <c r="KQ355" s="72">
        <v>135</v>
      </c>
      <c r="KR355" s="72">
        <v>14</v>
      </c>
      <c r="KS355" s="72">
        <v>25</v>
      </c>
      <c r="KT355" s="72">
        <v>45</v>
      </c>
      <c r="KU355" s="72">
        <v>20</v>
      </c>
      <c r="KV355" s="72">
        <v>397</v>
      </c>
      <c r="KW355" s="72">
        <v>70</v>
      </c>
      <c r="KX355" s="72">
        <v>2</v>
      </c>
      <c r="KY355" s="72">
        <v>14</v>
      </c>
      <c r="KZ355" s="72">
        <v>29</v>
      </c>
      <c r="LA355" s="72">
        <v>666</v>
      </c>
      <c r="LB355" s="72">
        <v>976</v>
      </c>
      <c r="LC355" s="72">
        <v>58</v>
      </c>
      <c r="LD355" s="72">
        <v>344</v>
      </c>
      <c r="LE355" s="72">
        <v>168</v>
      </c>
      <c r="LF355" s="72">
        <v>78</v>
      </c>
      <c r="LG355" s="72">
        <v>475</v>
      </c>
      <c r="LH355" s="72">
        <v>321</v>
      </c>
      <c r="LI355" s="72">
        <v>142</v>
      </c>
      <c r="LJ355" s="72">
        <v>275</v>
      </c>
      <c r="LK355" s="72">
        <v>165</v>
      </c>
      <c r="LL355" s="72">
        <v>357</v>
      </c>
      <c r="LM355" s="72">
        <v>63</v>
      </c>
      <c r="LN355" s="72"/>
      <c r="LO355" s="72">
        <v>98</v>
      </c>
      <c r="LP355" s="72">
        <v>0</v>
      </c>
      <c r="LQ355" s="72">
        <v>295</v>
      </c>
      <c r="LR355" s="72">
        <v>23</v>
      </c>
      <c r="LS355" s="72">
        <v>78</v>
      </c>
      <c r="LT355" s="72">
        <v>14</v>
      </c>
      <c r="LU355" s="72">
        <v>26</v>
      </c>
      <c r="LV355" s="72">
        <v>209</v>
      </c>
      <c r="LW355" s="72">
        <v>913</v>
      </c>
      <c r="LX355" s="72">
        <v>241</v>
      </c>
      <c r="LY355" s="72">
        <v>134</v>
      </c>
      <c r="LZ355" s="72">
        <v>117</v>
      </c>
      <c r="MA355" s="72">
        <v>793</v>
      </c>
      <c r="MB355" s="72">
        <v>821</v>
      </c>
      <c r="MC355" s="72">
        <v>106</v>
      </c>
      <c r="MD355" s="72">
        <v>304</v>
      </c>
      <c r="ME355" s="72">
        <v>116</v>
      </c>
      <c r="MF355" s="72">
        <v>20</v>
      </c>
      <c r="MG355" s="72">
        <v>19</v>
      </c>
      <c r="MH355" s="72">
        <v>0</v>
      </c>
      <c r="MI355" s="72">
        <v>194</v>
      </c>
      <c r="MJ355" s="72">
        <v>3</v>
      </c>
      <c r="MK355" s="72">
        <v>796</v>
      </c>
      <c r="ML355" s="72">
        <v>215</v>
      </c>
      <c r="MM355" s="72">
        <v>68</v>
      </c>
      <c r="MN355" s="72">
        <v>140</v>
      </c>
      <c r="MO355" s="72">
        <v>177</v>
      </c>
      <c r="MP355" s="72">
        <v>32</v>
      </c>
      <c r="MQ355" s="72">
        <v>48</v>
      </c>
      <c r="MR355" s="72">
        <v>72</v>
      </c>
      <c r="MS355" s="72">
        <v>80</v>
      </c>
      <c r="MT355" s="72">
        <v>67</v>
      </c>
      <c r="MU355" s="72">
        <v>1</v>
      </c>
      <c r="MV355" s="72">
        <v>67</v>
      </c>
      <c r="MW355" s="72">
        <v>481</v>
      </c>
      <c r="MX355" s="72">
        <v>91</v>
      </c>
      <c r="MY355" s="72">
        <v>105</v>
      </c>
      <c r="MZ355" s="72">
        <v>126</v>
      </c>
      <c r="NA355" s="72">
        <v>47</v>
      </c>
      <c r="NB355" s="72">
        <v>211</v>
      </c>
      <c r="NC355" s="72">
        <v>24</v>
      </c>
      <c r="ND355" s="72">
        <v>1429</v>
      </c>
      <c r="NE355" s="72">
        <v>229</v>
      </c>
      <c r="NF355" s="72">
        <v>44</v>
      </c>
      <c r="NG355" s="72">
        <v>120</v>
      </c>
      <c r="NH355" s="72">
        <v>8</v>
      </c>
      <c r="NI355" s="72">
        <v>22</v>
      </c>
      <c r="NJ355" s="72">
        <v>18</v>
      </c>
      <c r="NK355" s="72">
        <v>6</v>
      </c>
      <c r="NL355" s="72">
        <v>6</v>
      </c>
      <c r="NM355" s="72">
        <v>35</v>
      </c>
      <c r="NN355" s="72">
        <v>8</v>
      </c>
      <c r="NO355" s="72">
        <v>8</v>
      </c>
      <c r="NP355" s="72">
        <v>8</v>
      </c>
      <c r="NQ355" s="72">
        <v>29</v>
      </c>
      <c r="NR355" s="72">
        <v>54</v>
      </c>
      <c r="NS355" s="72">
        <v>90</v>
      </c>
      <c r="NT355" s="72">
        <v>71</v>
      </c>
      <c r="NU355" s="72">
        <v>67</v>
      </c>
      <c r="NV355" s="72">
        <v>20</v>
      </c>
      <c r="NW355" s="72">
        <v>25</v>
      </c>
      <c r="NX355" s="72">
        <v>29</v>
      </c>
      <c r="NY355" s="72">
        <v>5</v>
      </c>
      <c r="NZ355" s="72">
        <v>24</v>
      </c>
      <c r="OA355" s="72">
        <v>0</v>
      </c>
      <c r="OB355" s="72">
        <v>4</v>
      </c>
      <c r="OC355" s="72">
        <v>30</v>
      </c>
      <c r="OD355" s="72"/>
      <c r="OE355" s="72">
        <v>27</v>
      </c>
      <c r="OF355" s="72">
        <v>15</v>
      </c>
      <c r="OG355" s="72"/>
      <c r="OH355" s="72">
        <v>2901</v>
      </c>
      <c r="OI355" s="72">
        <v>989</v>
      </c>
      <c r="OJ355" s="72"/>
      <c r="OK355" s="72"/>
      <c r="OL355" s="72"/>
      <c r="OM355" s="72">
        <v>314</v>
      </c>
      <c r="ON355" s="72">
        <v>606</v>
      </c>
      <c r="OO355" s="72">
        <v>1753</v>
      </c>
      <c r="OP355" s="72">
        <v>17</v>
      </c>
      <c r="OQ355" s="72"/>
      <c r="OR355" s="73">
        <v>207</v>
      </c>
      <c r="OS355" s="74">
        <v>26273</v>
      </c>
      <c r="OT355" s="71"/>
      <c r="OU355" s="72"/>
      <c r="OV355" s="72"/>
      <c r="OW355" s="72"/>
      <c r="OX355" s="72"/>
      <c r="OY355" s="72"/>
      <c r="OZ355" s="72"/>
      <c r="PA355" s="72"/>
      <c r="PB355" s="72"/>
      <c r="PC355" s="72"/>
      <c r="PD355" s="72"/>
      <c r="PE355" s="72"/>
      <c r="PF355" s="72"/>
      <c r="PG355" s="72"/>
      <c r="PH355" s="72"/>
      <c r="PI355" s="72"/>
      <c r="PJ355" s="72"/>
      <c r="PK355" s="72"/>
      <c r="PL355" s="73"/>
      <c r="PM355" s="74">
        <v>26273</v>
      </c>
    </row>
    <row r="356" spans="1:429" ht="12.75" customHeight="1">
      <c r="A356" s="68">
        <v>561400</v>
      </c>
      <c r="B356" s="69" t="str">
        <f>INDEX('NAICS to ISIC Key'!H:H,MATCH(A356,'NAICS to ISIC Key'!D:D,0))</f>
        <v>ISIC 69T82</v>
      </c>
      <c r="C356" s="70" t="s">
        <v>762</v>
      </c>
      <c r="D356" s="71">
        <v>2</v>
      </c>
      <c r="E356" s="72">
        <v>4</v>
      </c>
      <c r="F356" s="72">
        <v>0</v>
      </c>
      <c r="G356" s="72">
        <v>0</v>
      </c>
      <c r="H356" s="72">
        <v>0</v>
      </c>
      <c r="I356" s="72">
        <v>0</v>
      </c>
      <c r="J356" s="72">
        <v>4</v>
      </c>
      <c r="K356" s="72">
        <v>0</v>
      </c>
      <c r="L356" s="72">
        <v>2</v>
      </c>
      <c r="M356" s="72">
        <v>1</v>
      </c>
      <c r="N356" s="72">
        <v>0</v>
      </c>
      <c r="O356" s="72">
        <v>0</v>
      </c>
      <c r="P356" s="72">
        <v>2</v>
      </c>
      <c r="Q356" s="72">
        <v>33</v>
      </c>
      <c r="R356" s="72">
        <v>26</v>
      </c>
      <c r="S356" s="72">
        <v>0</v>
      </c>
      <c r="T356" s="72">
        <v>4</v>
      </c>
      <c r="U356" s="72">
        <v>21</v>
      </c>
      <c r="V356" s="72">
        <v>6</v>
      </c>
      <c r="W356" s="72">
        <v>21</v>
      </c>
      <c r="X356" s="72">
        <v>230</v>
      </c>
      <c r="Y356" s="72">
        <v>473</v>
      </c>
      <c r="Z356" s="72">
        <v>108</v>
      </c>
      <c r="AA356" s="72">
        <v>7</v>
      </c>
      <c r="AB356" s="72">
        <v>62</v>
      </c>
      <c r="AC356" s="72">
        <v>37</v>
      </c>
      <c r="AD356" s="72">
        <v>41</v>
      </c>
      <c r="AE356" s="72">
        <v>25</v>
      </c>
      <c r="AF356" s="72">
        <v>75</v>
      </c>
      <c r="AG356" s="72">
        <v>3</v>
      </c>
      <c r="AH356" s="72">
        <v>103</v>
      </c>
      <c r="AI356" s="72">
        <v>18</v>
      </c>
      <c r="AJ356" s="72">
        <v>75</v>
      </c>
      <c r="AK356" s="72">
        <v>13</v>
      </c>
      <c r="AL356" s="72">
        <v>70</v>
      </c>
      <c r="AM356" s="72">
        <v>88</v>
      </c>
      <c r="AN356" s="72">
        <v>11</v>
      </c>
      <c r="AO356" s="72">
        <v>2</v>
      </c>
      <c r="AP356" s="72">
        <v>15</v>
      </c>
      <c r="AQ356" s="72">
        <v>22</v>
      </c>
      <c r="AR356" s="72">
        <v>0</v>
      </c>
      <c r="AS356" s="72">
        <v>28</v>
      </c>
      <c r="AT356" s="72">
        <v>36</v>
      </c>
      <c r="AU356" s="72">
        <v>19</v>
      </c>
      <c r="AV356" s="72">
        <v>4</v>
      </c>
      <c r="AW356" s="72">
        <v>33</v>
      </c>
      <c r="AX356" s="72">
        <v>17</v>
      </c>
      <c r="AY356" s="72">
        <v>2</v>
      </c>
      <c r="AZ356" s="72">
        <v>19</v>
      </c>
      <c r="BA356" s="72">
        <v>2</v>
      </c>
      <c r="BB356" s="72">
        <v>3</v>
      </c>
      <c r="BC356" s="72">
        <v>1</v>
      </c>
      <c r="BD356" s="72">
        <v>98</v>
      </c>
      <c r="BE356" s="72">
        <v>64</v>
      </c>
      <c r="BF356" s="72">
        <v>9</v>
      </c>
      <c r="BG356" s="72">
        <v>1</v>
      </c>
      <c r="BH356" s="72">
        <v>22</v>
      </c>
      <c r="BI356" s="72">
        <v>21</v>
      </c>
      <c r="BJ356" s="72">
        <v>44</v>
      </c>
      <c r="BK356" s="72">
        <v>18</v>
      </c>
      <c r="BL356" s="72">
        <v>70</v>
      </c>
      <c r="BM356" s="72">
        <v>92</v>
      </c>
      <c r="BN356" s="72">
        <v>15</v>
      </c>
      <c r="BO356" s="72">
        <v>96</v>
      </c>
      <c r="BP356" s="72">
        <v>6</v>
      </c>
      <c r="BQ356" s="72">
        <v>24</v>
      </c>
      <c r="BR356" s="72">
        <v>317</v>
      </c>
      <c r="BS356" s="72">
        <v>156</v>
      </c>
      <c r="BT356" s="72">
        <v>2</v>
      </c>
      <c r="BU356" s="72">
        <v>49</v>
      </c>
      <c r="BV356" s="72">
        <v>3</v>
      </c>
      <c r="BW356" s="72">
        <v>24</v>
      </c>
      <c r="BX356" s="72">
        <v>25</v>
      </c>
      <c r="BY356" s="72">
        <v>159</v>
      </c>
      <c r="BZ356" s="72">
        <v>33</v>
      </c>
      <c r="CA356" s="72">
        <v>17</v>
      </c>
      <c r="CB356" s="72">
        <v>4</v>
      </c>
      <c r="CC356" s="72">
        <v>97</v>
      </c>
      <c r="CD356" s="72">
        <v>23</v>
      </c>
      <c r="CE356" s="72">
        <v>10</v>
      </c>
      <c r="CF356" s="72">
        <v>30</v>
      </c>
      <c r="CG356" s="72">
        <v>30</v>
      </c>
      <c r="CH356" s="72">
        <v>38</v>
      </c>
      <c r="CI356" s="72">
        <v>7</v>
      </c>
      <c r="CJ356" s="72">
        <v>46</v>
      </c>
      <c r="CK356" s="72">
        <v>134</v>
      </c>
      <c r="CL356" s="72">
        <v>7</v>
      </c>
      <c r="CM356" s="72">
        <v>16</v>
      </c>
      <c r="CN356" s="72">
        <v>8</v>
      </c>
      <c r="CO356" s="72"/>
      <c r="CP356" s="72">
        <v>6</v>
      </c>
      <c r="CQ356" s="72">
        <v>3</v>
      </c>
      <c r="CR356" s="72">
        <v>4</v>
      </c>
      <c r="CS356" s="72">
        <v>1</v>
      </c>
      <c r="CT356" s="72">
        <v>1</v>
      </c>
      <c r="CU356" s="72">
        <v>1</v>
      </c>
      <c r="CV356" s="72">
        <v>9</v>
      </c>
      <c r="CW356" s="72">
        <v>1</v>
      </c>
      <c r="CX356" s="72">
        <v>21</v>
      </c>
      <c r="CY356" s="72">
        <v>12</v>
      </c>
      <c r="CZ356" s="72">
        <v>0</v>
      </c>
      <c r="DA356" s="72">
        <v>15</v>
      </c>
      <c r="DB356" s="72">
        <v>14</v>
      </c>
      <c r="DC356" s="72">
        <v>5</v>
      </c>
      <c r="DD356" s="72">
        <v>26</v>
      </c>
      <c r="DE356" s="72">
        <v>8</v>
      </c>
      <c r="DF356" s="72">
        <v>2</v>
      </c>
      <c r="DG356" s="72">
        <v>0</v>
      </c>
      <c r="DH356" s="72">
        <v>10</v>
      </c>
      <c r="DI356" s="72">
        <v>8</v>
      </c>
      <c r="DJ356" s="72">
        <v>0</v>
      </c>
      <c r="DK356" s="72">
        <v>1</v>
      </c>
      <c r="DL356" s="72">
        <v>2</v>
      </c>
      <c r="DM356" s="72">
        <v>5</v>
      </c>
      <c r="DN356" s="72">
        <v>25</v>
      </c>
      <c r="DO356" s="72">
        <v>3</v>
      </c>
      <c r="DP356" s="72">
        <v>75</v>
      </c>
      <c r="DQ356" s="72">
        <v>1</v>
      </c>
      <c r="DR356" s="72">
        <v>18</v>
      </c>
      <c r="DS356" s="72">
        <v>4</v>
      </c>
      <c r="DT356" s="72">
        <v>59</v>
      </c>
      <c r="DU356" s="72">
        <v>0</v>
      </c>
      <c r="DV356" s="72">
        <v>0</v>
      </c>
      <c r="DW356" s="72">
        <v>2</v>
      </c>
      <c r="DX356" s="72">
        <v>2</v>
      </c>
      <c r="DY356" s="72">
        <v>3</v>
      </c>
      <c r="DZ356" s="72">
        <v>0</v>
      </c>
      <c r="EA356" s="72">
        <v>4</v>
      </c>
      <c r="EB356" s="72"/>
      <c r="EC356" s="72">
        <v>3</v>
      </c>
      <c r="ED356" s="72">
        <v>0</v>
      </c>
      <c r="EE356" s="72">
        <v>14</v>
      </c>
      <c r="EF356" s="72">
        <v>0</v>
      </c>
      <c r="EG356" s="72">
        <v>0</v>
      </c>
      <c r="EH356" s="72"/>
      <c r="EI356" s="72">
        <v>3</v>
      </c>
      <c r="EJ356" s="72">
        <v>1</v>
      </c>
      <c r="EK356" s="72">
        <v>0</v>
      </c>
      <c r="EL356" s="72">
        <v>0</v>
      </c>
      <c r="EM356" s="72">
        <v>1</v>
      </c>
      <c r="EN356" s="72">
        <v>0</v>
      </c>
      <c r="EO356" s="72">
        <v>0</v>
      </c>
      <c r="EP356" s="72">
        <v>1</v>
      </c>
      <c r="EQ356" s="72">
        <v>6</v>
      </c>
      <c r="ER356" s="72">
        <v>19</v>
      </c>
      <c r="ES356" s="72">
        <v>6</v>
      </c>
      <c r="ET356" s="72">
        <v>5</v>
      </c>
      <c r="EU356" s="72">
        <v>5</v>
      </c>
      <c r="EV356" s="72">
        <v>14</v>
      </c>
      <c r="EW356" s="72">
        <v>62</v>
      </c>
      <c r="EX356" s="72">
        <v>3</v>
      </c>
      <c r="EY356" s="72">
        <v>2</v>
      </c>
      <c r="EZ356" s="72">
        <v>2</v>
      </c>
      <c r="FA356" s="72">
        <v>12</v>
      </c>
      <c r="FB356" s="72">
        <v>11</v>
      </c>
      <c r="FC356" s="72">
        <v>36</v>
      </c>
      <c r="FD356" s="72">
        <v>11</v>
      </c>
      <c r="FE356" s="72">
        <v>16</v>
      </c>
      <c r="FF356" s="72">
        <v>7</v>
      </c>
      <c r="FG356" s="72">
        <v>85</v>
      </c>
      <c r="FH356" s="72">
        <v>19</v>
      </c>
      <c r="FI356" s="72">
        <v>56</v>
      </c>
      <c r="FJ356" s="72">
        <v>111</v>
      </c>
      <c r="FK356" s="72">
        <v>127</v>
      </c>
      <c r="FL356" s="72">
        <v>89</v>
      </c>
      <c r="FM356" s="72">
        <v>12</v>
      </c>
      <c r="FN356" s="72">
        <v>7</v>
      </c>
      <c r="FO356" s="72">
        <v>206</v>
      </c>
      <c r="FP356" s="72">
        <v>4</v>
      </c>
      <c r="FQ356" s="72">
        <v>5</v>
      </c>
      <c r="FR356" s="72">
        <v>3</v>
      </c>
      <c r="FS356" s="72">
        <v>6</v>
      </c>
      <c r="FT356" s="72">
        <v>11</v>
      </c>
      <c r="FU356" s="72">
        <v>2</v>
      </c>
      <c r="FV356" s="72">
        <v>1</v>
      </c>
      <c r="FW356" s="72">
        <v>10</v>
      </c>
      <c r="FX356" s="72">
        <v>8</v>
      </c>
      <c r="FY356" s="72">
        <v>2</v>
      </c>
      <c r="FZ356" s="72">
        <v>11</v>
      </c>
      <c r="GA356" s="72">
        <v>7</v>
      </c>
      <c r="GB356" s="72">
        <v>56</v>
      </c>
      <c r="GC356" s="72">
        <v>47</v>
      </c>
      <c r="GD356" s="72">
        <v>1</v>
      </c>
      <c r="GE356" s="72">
        <v>1</v>
      </c>
      <c r="GF356" s="72">
        <v>39</v>
      </c>
      <c r="GG356" s="72">
        <v>20</v>
      </c>
      <c r="GH356" s="72">
        <v>5</v>
      </c>
      <c r="GI356" s="72">
        <v>1</v>
      </c>
      <c r="GJ356" s="72">
        <v>0</v>
      </c>
      <c r="GK356" s="72">
        <v>2</v>
      </c>
      <c r="GL356" s="72">
        <v>36</v>
      </c>
      <c r="GM356" s="72">
        <v>13</v>
      </c>
      <c r="GN356" s="72">
        <v>14</v>
      </c>
      <c r="GO356" s="72">
        <v>3</v>
      </c>
      <c r="GP356" s="72">
        <v>14</v>
      </c>
      <c r="GQ356" s="72">
        <v>1</v>
      </c>
      <c r="GR356" s="72">
        <v>1</v>
      </c>
      <c r="GS356" s="72">
        <v>2</v>
      </c>
      <c r="GT356" s="72">
        <v>28</v>
      </c>
      <c r="GU356" s="72">
        <v>5</v>
      </c>
      <c r="GV356" s="72">
        <v>5</v>
      </c>
      <c r="GW356" s="72">
        <v>10</v>
      </c>
      <c r="GX356" s="72">
        <v>3</v>
      </c>
      <c r="GY356" s="72">
        <v>13</v>
      </c>
      <c r="GZ356" s="72">
        <v>0</v>
      </c>
      <c r="HA356" s="72">
        <v>12</v>
      </c>
      <c r="HB356" s="72">
        <v>21</v>
      </c>
      <c r="HC356" s="72">
        <v>2</v>
      </c>
      <c r="HD356" s="72">
        <v>39</v>
      </c>
      <c r="HE356" s="72">
        <v>13</v>
      </c>
      <c r="HF356" s="72">
        <v>7</v>
      </c>
      <c r="HG356" s="72">
        <v>1</v>
      </c>
      <c r="HH356" s="72">
        <v>8</v>
      </c>
      <c r="HI356" s="72">
        <v>9</v>
      </c>
      <c r="HJ356" s="72">
        <v>29</v>
      </c>
      <c r="HK356" s="72">
        <v>19</v>
      </c>
      <c r="HL356" s="72">
        <v>3</v>
      </c>
      <c r="HM356" s="72">
        <v>4</v>
      </c>
      <c r="HN356" s="72">
        <v>0</v>
      </c>
      <c r="HO356" s="72">
        <v>15</v>
      </c>
      <c r="HP356" s="72">
        <v>0</v>
      </c>
      <c r="HQ356" s="72">
        <v>18</v>
      </c>
      <c r="HR356" s="72">
        <v>10</v>
      </c>
      <c r="HS356" s="72">
        <v>0</v>
      </c>
      <c r="HT356" s="72">
        <v>0</v>
      </c>
      <c r="HU356" s="72">
        <v>5</v>
      </c>
      <c r="HV356" s="72">
        <v>82</v>
      </c>
      <c r="HW356" s="72">
        <v>3</v>
      </c>
      <c r="HX356" s="72">
        <v>5</v>
      </c>
      <c r="HY356" s="72">
        <v>35</v>
      </c>
      <c r="HZ356" s="72">
        <v>32</v>
      </c>
      <c r="IA356" s="72">
        <v>38</v>
      </c>
      <c r="IB356" s="72">
        <v>3</v>
      </c>
      <c r="IC356" s="72">
        <v>7</v>
      </c>
      <c r="ID356" s="72">
        <v>3</v>
      </c>
      <c r="IE356" s="72">
        <v>3</v>
      </c>
      <c r="IF356" s="72">
        <v>526</v>
      </c>
      <c r="IG356" s="72">
        <v>48</v>
      </c>
      <c r="IH356" s="72">
        <v>308</v>
      </c>
      <c r="II356" s="72">
        <v>2</v>
      </c>
      <c r="IJ356" s="72">
        <v>4</v>
      </c>
      <c r="IK356" s="72">
        <v>17</v>
      </c>
      <c r="IL356" s="72">
        <v>3</v>
      </c>
      <c r="IM356" s="72">
        <v>8</v>
      </c>
      <c r="IN356" s="72">
        <v>0</v>
      </c>
      <c r="IO356" s="72">
        <v>20</v>
      </c>
      <c r="IP356" s="72">
        <v>32</v>
      </c>
      <c r="IQ356" s="72">
        <v>27</v>
      </c>
      <c r="IR356" s="72">
        <v>4</v>
      </c>
      <c r="IS356" s="72">
        <v>2</v>
      </c>
      <c r="IT356" s="72">
        <v>28</v>
      </c>
      <c r="IU356" s="72">
        <v>6</v>
      </c>
      <c r="IV356" s="72">
        <v>2</v>
      </c>
      <c r="IW356" s="72">
        <v>50</v>
      </c>
      <c r="IX356" s="72">
        <v>0</v>
      </c>
      <c r="IY356" s="72">
        <v>1</v>
      </c>
      <c r="IZ356" s="72">
        <v>13</v>
      </c>
      <c r="JA356" s="72">
        <v>11</v>
      </c>
      <c r="JB356" s="72">
        <v>29</v>
      </c>
      <c r="JC356" s="72">
        <v>0</v>
      </c>
      <c r="JD356" s="72">
        <v>6</v>
      </c>
      <c r="JE356" s="72">
        <v>51</v>
      </c>
      <c r="JF356" s="72">
        <v>9</v>
      </c>
      <c r="JG356" s="72">
        <v>4</v>
      </c>
      <c r="JH356" s="72">
        <v>60</v>
      </c>
      <c r="JI356" s="72">
        <v>10</v>
      </c>
      <c r="JJ356" s="72">
        <v>1</v>
      </c>
      <c r="JK356" s="72">
        <v>96</v>
      </c>
      <c r="JL356" s="72">
        <v>7</v>
      </c>
      <c r="JM356" s="72">
        <v>2</v>
      </c>
      <c r="JN356" s="72">
        <v>21</v>
      </c>
      <c r="JO356" s="72">
        <v>1001</v>
      </c>
      <c r="JP356" s="72">
        <v>1474</v>
      </c>
      <c r="JQ356" s="72">
        <v>980</v>
      </c>
      <c r="JR356" s="72">
        <v>1031</v>
      </c>
      <c r="JS356" s="72">
        <v>1445</v>
      </c>
      <c r="JT356" s="72">
        <v>2326</v>
      </c>
      <c r="JU356" s="72">
        <v>1005</v>
      </c>
      <c r="JV356" s="72">
        <v>2264</v>
      </c>
      <c r="JW356" s="72">
        <v>2458</v>
      </c>
      <c r="JX356" s="72">
        <v>619</v>
      </c>
      <c r="JY356" s="72"/>
      <c r="JZ356" s="72">
        <v>443</v>
      </c>
      <c r="KA356" s="72">
        <v>986</v>
      </c>
      <c r="KB356" s="72">
        <v>954</v>
      </c>
      <c r="KC356" s="72">
        <v>319</v>
      </c>
      <c r="KD356" s="72">
        <v>247</v>
      </c>
      <c r="KE356" s="72">
        <v>439</v>
      </c>
      <c r="KF356" s="72">
        <v>261</v>
      </c>
      <c r="KG356" s="72">
        <v>624</v>
      </c>
      <c r="KH356" s="72">
        <v>308</v>
      </c>
      <c r="KI356" s="72">
        <v>439</v>
      </c>
      <c r="KJ356" s="72">
        <v>51</v>
      </c>
      <c r="KK356" s="72">
        <v>93</v>
      </c>
      <c r="KL356" s="72">
        <v>172</v>
      </c>
      <c r="KM356" s="72">
        <v>36</v>
      </c>
      <c r="KN356" s="72">
        <v>50</v>
      </c>
      <c r="KO356" s="72">
        <v>487</v>
      </c>
      <c r="KP356" s="72">
        <v>27</v>
      </c>
      <c r="KQ356" s="72">
        <v>166</v>
      </c>
      <c r="KR356" s="72">
        <v>39</v>
      </c>
      <c r="KS356" s="72">
        <v>95</v>
      </c>
      <c r="KT356" s="72">
        <v>117</v>
      </c>
      <c r="KU356" s="72">
        <v>60</v>
      </c>
      <c r="KV356" s="72">
        <v>180</v>
      </c>
      <c r="KW356" s="72">
        <v>112</v>
      </c>
      <c r="KX356" s="72">
        <v>8</v>
      </c>
      <c r="KY356" s="72">
        <v>11</v>
      </c>
      <c r="KZ356" s="72">
        <v>17</v>
      </c>
      <c r="LA356" s="72">
        <v>204</v>
      </c>
      <c r="LB356" s="72">
        <v>565</v>
      </c>
      <c r="LC356" s="72">
        <v>66</v>
      </c>
      <c r="LD356" s="72">
        <v>616</v>
      </c>
      <c r="LE356" s="72">
        <v>264</v>
      </c>
      <c r="LF356" s="72">
        <v>1</v>
      </c>
      <c r="LG356" s="72">
        <v>1199</v>
      </c>
      <c r="LH356" s="72">
        <v>257</v>
      </c>
      <c r="LI356" s="72">
        <v>371</v>
      </c>
      <c r="LJ356" s="72">
        <v>326</v>
      </c>
      <c r="LK356" s="72"/>
      <c r="LL356" s="72">
        <v>8</v>
      </c>
      <c r="LM356" s="72">
        <v>40</v>
      </c>
      <c r="LN356" s="72"/>
      <c r="LO356" s="72">
        <v>13</v>
      </c>
      <c r="LP356" s="72">
        <v>18</v>
      </c>
      <c r="LQ356" s="72">
        <v>2724</v>
      </c>
      <c r="LR356" s="72">
        <v>71</v>
      </c>
      <c r="LS356" s="72">
        <v>365</v>
      </c>
      <c r="LT356" s="72">
        <v>31</v>
      </c>
      <c r="LU356" s="72">
        <v>6966</v>
      </c>
      <c r="LV356" s="72">
        <v>3923</v>
      </c>
      <c r="LW356" s="72">
        <v>282</v>
      </c>
      <c r="LX356" s="72">
        <v>258</v>
      </c>
      <c r="LY356" s="72">
        <v>292</v>
      </c>
      <c r="LZ356" s="72">
        <v>276</v>
      </c>
      <c r="MA356" s="72">
        <v>1001</v>
      </c>
      <c r="MB356" s="72">
        <v>1077</v>
      </c>
      <c r="MC356" s="72">
        <v>91</v>
      </c>
      <c r="MD356" s="72">
        <v>688</v>
      </c>
      <c r="ME356" s="72">
        <v>150</v>
      </c>
      <c r="MF356" s="72">
        <v>23</v>
      </c>
      <c r="MG356" s="72">
        <v>8</v>
      </c>
      <c r="MH356" s="72">
        <v>12</v>
      </c>
      <c r="MI356" s="72">
        <v>152</v>
      </c>
      <c r="MJ356" s="72">
        <v>829</v>
      </c>
      <c r="MK356" s="72">
        <v>836</v>
      </c>
      <c r="ML356" s="72">
        <v>356</v>
      </c>
      <c r="MM356" s="72">
        <v>214</v>
      </c>
      <c r="MN356" s="72">
        <v>72</v>
      </c>
      <c r="MO356" s="72">
        <v>345</v>
      </c>
      <c r="MP356" s="72">
        <v>123</v>
      </c>
      <c r="MQ356" s="72">
        <v>335</v>
      </c>
      <c r="MR356" s="72">
        <v>124</v>
      </c>
      <c r="MS356" s="72">
        <v>507</v>
      </c>
      <c r="MT356" s="72">
        <v>72</v>
      </c>
      <c r="MU356" s="72">
        <v>55</v>
      </c>
      <c r="MV356" s="72">
        <v>73</v>
      </c>
      <c r="MW356" s="72">
        <v>2308</v>
      </c>
      <c r="MX356" s="72">
        <v>124</v>
      </c>
      <c r="MY356" s="72">
        <v>72</v>
      </c>
      <c r="MZ356" s="72">
        <v>154</v>
      </c>
      <c r="NA356" s="72">
        <v>134</v>
      </c>
      <c r="NB356" s="72">
        <v>105</v>
      </c>
      <c r="NC356" s="72">
        <v>42</v>
      </c>
      <c r="ND356" s="72">
        <v>1691</v>
      </c>
      <c r="NE356" s="72">
        <v>423</v>
      </c>
      <c r="NF356" s="72">
        <v>32</v>
      </c>
      <c r="NG356" s="72">
        <v>204</v>
      </c>
      <c r="NH356" s="72">
        <v>18</v>
      </c>
      <c r="NI356" s="72">
        <v>64</v>
      </c>
      <c r="NJ356" s="72">
        <v>27</v>
      </c>
      <c r="NK356" s="72">
        <v>27</v>
      </c>
      <c r="NL356" s="72">
        <v>20</v>
      </c>
      <c r="NM356" s="72">
        <v>32</v>
      </c>
      <c r="NN356" s="72">
        <v>14</v>
      </c>
      <c r="NO356" s="72">
        <v>7</v>
      </c>
      <c r="NP356" s="72">
        <v>14</v>
      </c>
      <c r="NQ356" s="72">
        <v>82</v>
      </c>
      <c r="NR356" s="72">
        <v>175</v>
      </c>
      <c r="NS356" s="72">
        <v>267</v>
      </c>
      <c r="NT356" s="72">
        <v>394</v>
      </c>
      <c r="NU356" s="72">
        <v>56</v>
      </c>
      <c r="NV356" s="72">
        <v>19</v>
      </c>
      <c r="NW356" s="72">
        <v>7</v>
      </c>
      <c r="NX356" s="72">
        <v>18</v>
      </c>
      <c r="NY356" s="72">
        <v>1</v>
      </c>
      <c r="NZ356" s="72">
        <v>35</v>
      </c>
      <c r="OA356" s="72">
        <v>0</v>
      </c>
      <c r="OB356" s="72">
        <v>16</v>
      </c>
      <c r="OC356" s="72">
        <v>26</v>
      </c>
      <c r="OD356" s="72">
        <v>251</v>
      </c>
      <c r="OE356" s="72">
        <v>113</v>
      </c>
      <c r="OF356" s="72">
        <v>141</v>
      </c>
      <c r="OG356" s="72"/>
      <c r="OH356" s="72">
        <v>2460</v>
      </c>
      <c r="OI356" s="72">
        <v>64</v>
      </c>
      <c r="OJ356" s="72">
        <v>90</v>
      </c>
      <c r="OK356" s="72">
        <v>52</v>
      </c>
      <c r="OL356" s="72">
        <v>537</v>
      </c>
      <c r="OM356" s="72">
        <v>82</v>
      </c>
      <c r="ON356" s="72">
        <v>323</v>
      </c>
      <c r="OO356" s="72">
        <v>1035</v>
      </c>
      <c r="OP356" s="72">
        <v>3</v>
      </c>
      <c r="OQ356" s="72">
        <v>11</v>
      </c>
      <c r="OR356" s="73">
        <v>1404</v>
      </c>
      <c r="OS356" s="74">
        <v>67909</v>
      </c>
      <c r="OT356" s="71">
        <v>4034</v>
      </c>
      <c r="OU356" s="72"/>
      <c r="OV356" s="72"/>
      <c r="OW356" s="72"/>
      <c r="OX356" s="72"/>
      <c r="OY356" s="72"/>
      <c r="OZ356" s="72">
        <v>250</v>
      </c>
      <c r="PA356" s="72"/>
      <c r="PB356" s="72"/>
      <c r="PC356" s="72"/>
      <c r="PD356" s="72"/>
      <c r="PE356" s="72"/>
      <c r="PF356" s="72"/>
      <c r="PG356" s="72"/>
      <c r="PH356" s="72"/>
      <c r="PI356" s="72"/>
      <c r="PJ356" s="72"/>
      <c r="PK356" s="72"/>
      <c r="PL356" s="73"/>
      <c r="PM356" s="74">
        <v>72193</v>
      </c>
    </row>
    <row r="357" spans="1:429" ht="12.75" customHeight="1">
      <c r="A357" s="68">
        <v>561500</v>
      </c>
      <c r="B357" s="69" t="str">
        <f>INDEX('NAICS to ISIC Key'!H:H,MATCH(A357,'NAICS to ISIC Key'!D:D,0))</f>
        <v>ISIC 69T82</v>
      </c>
      <c r="C357" s="70" t="s">
        <v>763</v>
      </c>
      <c r="D357" s="71"/>
      <c r="E357" s="72">
        <v>3</v>
      </c>
      <c r="F357" s="72">
        <v>4</v>
      </c>
      <c r="G357" s="72"/>
      <c r="H357" s="72"/>
      <c r="I357" s="72">
        <v>1</v>
      </c>
      <c r="J357" s="72"/>
      <c r="K357" s="72"/>
      <c r="L357" s="72"/>
      <c r="M357" s="72"/>
      <c r="N357" s="72">
        <v>1</v>
      </c>
      <c r="O357" s="72">
        <v>1</v>
      </c>
      <c r="P357" s="72">
        <v>4</v>
      </c>
      <c r="Q357" s="72"/>
      <c r="R357" s="72">
        <v>19</v>
      </c>
      <c r="S357" s="72"/>
      <c r="T357" s="72"/>
      <c r="U357" s="72">
        <v>28</v>
      </c>
      <c r="V357" s="72">
        <v>10</v>
      </c>
      <c r="W357" s="72"/>
      <c r="X357" s="72">
        <v>195</v>
      </c>
      <c r="Y357" s="72">
        <v>112</v>
      </c>
      <c r="Z357" s="72">
        <v>53</v>
      </c>
      <c r="AA357" s="72">
        <v>9</v>
      </c>
      <c r="AB357" s="72"/>
      <c r="AC357" s="72"/>
      <c r="AD357" s="72">
        <v>15</v>
      </c>
      <c r="AE357" s="72">
        <v>18</v>
      </c>
      <c r="AF357" s="72"/>
      <c r="AG357" s="72"/>
      <c r="AH357" s="72">
        <v>0</v>
      </c>
      <c r="AI357" s="72">
        <v>0</v>
      </c>
      <c r="AJ357" s="72">
        <v>0</v>
      </c>
      <c r="AK357" s="72">
        <v>0</v>
      </c>
      <c r="AL357" s="72">
        <v>0</v>
      </c>
      <c r="AM357" s="72">
        <v>0</v>
      </c>
      <c r="AN357" s="72"/>
      <c r="AO357" s="72"/>
      <c r="AP357" s="72">
        <v>8</v>
      </c>
      <c r="AQ357" s="72">
        <v>1</v>
      </c>
      <c r="AR357" s="72"/>
      <c r="AS357" s="72"/>
      <c r="AT357" s="72"/>
      <c r="AU357" s="72"/>
      <c r="AV357" s="72"/>
      <c r="AW357" s="72"/>
      <c r="AX357" s="72"/>
      <c r="AY357" s="72"/>
      <c r="AZ357" s="72">
        <v>1</v>
      </c>
      <c r="BA357" s="72"/>
      <c r="BB357" s="72"/>
      <c r="BC357" s="72"/>
      <c r="BD357" s="72">
        <v>0</v>
      </c>
      <c r="BE357" s="72"/>
      <c r="BF357" s="72"/>
      <c r="BG357" s="72"/>
      <c r="BH357" s="72"/>
      <c r="BI357" s="72"/>
      <c r="BJ357" s="72"/>
      <c r="BK357" s="72"/>
      <c r="BL357" s="72"/>
      <c r="BM357" s="72"/>
      <c r="BN357" s="72"/>
      <c r="BO357" s="72"/>
      <c r="BP357" s="72">
        <v>10</v>
      </c>
      <c r="BQ357" s="72">
        <v>1</v>
      </c>
      <c r="BR357" s="72">
        <v>1</v>
      </c>
      <c r="BS357" s="72">
        <v>0</v>
      </c>
      <c r="BT357" s="72"/>
      <c r="BU357" s="72"/>
      <c r="BV357" s="72"/>
      <c r="BW357" s="72"/>
      <c r="BX357" s="72"/>
      <c r="BY357" s="72">
        <v>8</v>
      </c>
      <c r="BZ357" s="72"/>
      <c r="CA357" s="72">
        <v>7</v>
      </c>
      <c r="CB357" s="72"/>
      <c r="CC357" s="72"/>
      <c r="CD357" s="72"/>
      <c r="CE357" s="72"/>
      <c r="CF357" s="72"/>
      <c r="CG357" s="72"/>
      <c r="CH357" s="72"/>
      <c r="CI357" s="72"/>
      <c r="CJ357" s="72"/>
      <c r="CK357" s="72"/>
      <c r="CL357" s="72"/>
      <c r="CM357" s="72"/>
      <c r="CN357" s="72">
        <v>1</v>
      </c>
      <c r="CO357" s="72"/>
      <c r="CP357" s="72">
        <v>2</v>
      </c>
      <c r="CQ357" s="72"/>
      <c r="CR357" s="72"/>
      <c r="CS357" s="72"/>
      <c r="CT357" s="72"/>
      <c r="CU357" s="72"/>
      <c r="CV357" s="72"/>
      <c r="CW357" s="72"/>
      <c r="CX357" s="72"/>
      <c r="CY357" s="72"/>
      <c r="CZ357" s="72"/>
      <c r="DA357" s="72"/>
      <c r="DB357" s="72"/>
      <c r="DC357" s="72"/>
      <c r="DD357" s="72"/>
      <c r="DE357" s="72"/>
      <c r="DF357" s="72"/>
      <c r="DG357" s="72"/>
      <c r="DH357" s="72"/>
      <c r="DI357" s="72"/>
      <c r="DJ357" s="72"/>
      <c r="DK357" s="72"/>
      <c r="DL357" s="72"/>
      <c r="DM357" s="72"/>
      <c r="DN357" s="72"/>
      <c r="DO357" s="72"/>
      <c r="DP357" s="72"/>
      <c r="DQ357" s="72"/>
      <c r="DR357" s="72"/>
      <c r="DS357" s="72"/>
      <c r="DT357" s="72"/>
      <c r="DU357" s="72"/>
      <c r="DV357" s="72"/>
      <c r="DW357" s="72"/>
      <c r="DX357" s="72"/>
      <c r="DY357" s="72"/>
      <c r="DZ357" s="72"/>
      <c r="EA357" s="72"/>
      <c r="EB357" s="72"/>
      <c r="EC357" s="72"/>
      <c r="ED357" s="72"/>
      <c r="EE357" s="72"/>
      <c r="EF357" s="72"/>
      <c r="EG357" s="72"/>
      <c r="EH357" s="72"/>
      <c r="EI357" s="72"/>
      <c r="EJ357" s="72"/>
      <c r="EK357" s="72"/>
      <c r="EL357" s="72"/>
      <c r="EM357" s="72"/>
      <c r="EN357" s="72"/>
      <c r="EO357" s="72"/>
      <c r="EP357" s="72"/>
      <c r="EQ357" s="72"/>
      <c r="ER357" s="72"/>
      <c r="ES357" s="72"/>
      <c r="ET357" s="72"/>
      <c r="EU357" s="72"/>
      <c r="EV357" s="72"/>
      <c r="EW357" s="72"/>
      <c r="EX357" s="72"/>
      <c r="EY357" s="72"/>
      <c r="EZ357" s="72"/>
      <c r="FA357" s="72"/>
      <c r="FB357" s="72"/>
      <c r="FC357" s="72"/>
      <c r="FD357" s="72">
        <v>0</v>
      </c>
      <c r="FE357" s="72"/>
      <c r="FF357" s="72"/>
      <c r="FG357" s="72"/>
      <c r="FH357" s="72">
        <v>0</v>
      </c>
      <c r="FI357" s="72"/>
      <c r="FJ357" s="72"/>
      <c r="FK357" s="72"/>
      <c r="FL357" s="72"/>
      <c r="FM357" s="72"/>
      <c r="FN357" s="72"/>
      <c r="FO357" s="72">
        <v>26</v>
      </c>
      <c r="FP357" s="72"/>
      <c r="FQ357" s="72"/>
      <c r="FR357" s="72"/>
      <c r="FS357" s="72"/>
      <c r="FT357" s="72">
        <v>16</v>
      </c>
      <c r="FU357" s="72"/>
      <c r="FV357" s="72">
        <v>1</v>
      </c>
      <c r="FW357" s="72">
        <v>2</v>
      </c>
      <c r="FX357" s="72"/>
      <c r="FY357" s="72"/>
      <c r="FZ357" s="72"/>
      <c r="GA357" s="72">
        <v>2</v>
      </c>
      <c r="GB357" s="72">
        <v>0</v>
      </c>
      <c r="GC357" s="72">
        <v>2</v>
      </c>
      <c r="GD357" s="72"/>
      <c r="GE357" s="72"/>
      <c r="GF357" s="72"/>
      <c r="GG357" s="72"/>
      <c r="GH357" s="72">
        <v>3</v>
      </c>
      <c r="GI357" s="72"/>
      <c r="GJ357" s="72"/>
      <c r="GK357" s="72"/>
      <c r="GL357" s="72">
        <v>0</v>
      </c>
      <c r="GM357" s="72"/>
      <c r="GN357" s="72"/>
      <c r="GO357" s="72"/>
      <c r="GP357" s="72"/>
      <c r="GQ357" s="72"/>
      <c r="GR357" s="72"/>
      <c r="GS357" s="72"/>
      <c r="GT357" s="72"/>
      <c r="GU357" s="72"/>
      <c r="GV357" s="72">
        <v>1</v>
      </c>
      <c r="GW357" s="72"/>
      <c r="GX357" s="72"/>
      <c r="GY357" s="72"/>
      <c r="GZ357" s="72"/>
      <c r="HA357" s="72"/>
      <c r="HB357" s="72">
        <v>0</v>
      </c>
      <c r="HC357" s="72"/>
      <c r="HD357" s="72">
        <v>0</v>
      </c>
      <c r="HE357" s="72">
        <v>9</v>
      </c>
      <c r="HF357" s="72"/>
      <c r="HG357" s="72"/>
      <c r="HH357" s="72"/>
      <c r="HI357" s="72"/>
      <c r="HJ357" s="72">
        <v>11</v>
      </c>
      <c r="HK357" s="72">
        <v>0</v>
      </c>
      <c r="HL357" s="72"/>
      <c r="HM357" s="72"/>
      <c r="HN357" s="72"/>
      <c r="HO357" s="72"/>
      <c r="HP357" s="72"/>
      <c r="HQ357" s="72"/>
      <c r="HR357" s="72"/>
      <c r="HS357" s="72"/>
      <c r="HT357" s="72"/>
      <c r="HU357" s="72"/>
      <c r="HV357" s="72"/>
      <c r="HW357" s="72"/>
      <c r="HX357" s="72"/>
      <c r="HY357" s="72"/>
      <c r="HZ357" s="72"/>
      <c r="IA357" s="72"/>
      <c r="IB357" s="72"/>
      <c r="IC357" s="72">
        <v>1</v>
      </c>
      <c r="ID357" s="72"/>
      <c r="IE357" s="72">
        <v>1</v>
      </c>
      <c r="IF357" s="72">
        <v>6</v>
      </c>
      <c r="IG357" s="72"/>
      <c r="IH357" s="72"/>
      <c r="II357" s="72"/>
      <c r="IJ357" s="72"/>
      <c r="IK357" s="72"/>
      <c r="IL357" s="72"/>
      <c r="IM357" s="72"/>
      <c r="IN357" s="72"/>
      <c r="IO357" s="72"/>
      <c r="IP357" s="72"/>
      <c r="IQ357" s="72"/>
      <c r="IR357" s="72"/>
      <c r="IS357" s="72"/>
      <c r="IT357" s="72"/>
      <c r="IU357" s="72"/>
      <c r="IV357" s="72"/>
      <c r="IW357" s="72"/>
      <c r="IX357" s="72"/>
      <c r="IY357" s="72"/>
      <c r="IZ357" s="72"/>
      <c r="JA357" s="72"/>
      <c r="JB357" s="72"/>
      <c r="JC357" s="72"/>
      <c r="JD357" s="72"/>
      <c r="JE357" s="72"/>
      <c r="JF357" s="72"/>
      <c r="JG357" s="72"/>
      <c r="JH357" s="72">
        <v>7</v>
      </c>
      <c r="JI357" s="72"/>
      <c r="JJ357" s="72"/>
      <c r="JK357" s="72">
        <v>9</v>
      </c>
      <c r="JL357" s="72"/>
      <c r="JM357" s="72"/>
      <c r="JN357" s="72"/>
      <c r="JO357" s="72">
        <v>0</v>
      </c>
      <c r="JP357" s="72">
        <v>20</v>
      </c>
      <c r="JQ357" s="72">
        <v>0</v>
      </c>
      <c r="JR357" s="72">
        <v>6</v>
      </c>
      <c r="JS357" s="72">
        <v>172</v>
      </c>
      <c r="JT357" s="72"/>
      <c r="JU357" s="72">
        <v>1</v>
      </c>
      <c r="JV357" s="72"/>
      <c r="JW357" s="72">
        <v>92</v>
      </c>
      <c r="JX357" s="72"/>
      <c r="JY357" s="72"/>
      <c r="JZ357" s="72">
        <v>78</v>
      </c>
      <c r="KA357" s="72">
        <v>24</v>
      </c>
      <c r="KB357" s="72">
        <v>6</v>
      </c>
      <c r="KC357" s="72">
        <v>18</v>
      </c>
      <c r="KD357" s="72">
        <v>52</v>
      </c>
      <c r="KE357" s="72">
        <v>7</v>
      </c>
      <c r="KF357" s="72">
        <v>39</v>
      </c>
      <c r="KG357" s="72">
        <v>35</v>
      </c>
      <c r="KH357" s="72">
        <v>67</v>
      </c>
      <c r="KI357" s="72">
        <v>1825</v>
      </c>
      <c r="KJ357" s="72">
        <v>303</v>
      </c>
      <c r="KK357" s="72">
        <v>1971</v>
      </c>
      <c r="KL357" s="72">
        <v>1</v>
      </c>
      <c r="KM357" s="72">
        <v>271</v>
      </c>
      <c r="KN357" s="72">
        <v>31</v>
      </c>
      <c r="KO357" s="72">
        <v>72</v>
      </c>
      <c r="KP357" s="72"/>
      <c r="KQ357" s="72">
        <v>31</v>
      </c>
      <c r="KR357" s="72"/>
      <c r="KS357" s="72">
        <v>26</v>
      </c>
      <c r="KT357" s="72">
        <v>54</v>
      </c>
      <c r="KU357" s="72">
        <v>34</v>
      </c>
      <c r="KV357" s="72">
        <v>6</v>
      </c>
      <c r="KW357" s="72">
        <v>0</v>
      </c>
      <c r="KX357" s="72">
        <v>1</v>
      </c>
      <c r="KY357" s="72"/>
      <c r="KZ357" s="72">
        <v>9</v>
      </c>
      <c r="LA357" s="72">
        <v>32</v>
      </c>
      <c r="LB357" s="72">
        <v>0</v>
      </c>
      <c r="LC357" s="72">
        <v>26</v>
      </c>
      <c r="LD357" s="72">
        <v>8</v>
      </c>
      <c r="LE357" s="72">
        <v>6</v>
      </c>
      <c r="LF357" s="72"/>
      <c r="LG357" s="72">
        <v>4</v>
      </c>
      <c r="LH357" s="72">
        <v>4</v>
      </c>
      <c r="LI357" s="72">
        <v>1</v>
      </c>
      <c r="LJ357" s="72">
        <v>6</v>
      </c>
      <c r="LK357" s="72">
        <v>143</v>
      </c>
      <c r="LL357" s="72">
        <v>1139</v>
      </c>
      <c r="LM357" s="72">
        <v>2</v>
      </c>
      <c r="LN357" s="72">
        <v>1</v>
      </c>
      <c r="LO357" s="72">
        <v>0</v>
      </c>
      <c r="LP357" s="72">
        <v>0</v>
      </c>
      <c r="LQ357" s="72">
        <v>452</v>
      </c>
      <c r="LR357" s="72">
        <v>12</v>
      </c>
      <c r="LS357" s="72">
        <v>61</v>
      </c>
      <c r="LT357" s="72">
        <v>7</v>
      </c>
      <c r="LU357" s="72">
        <v>683</v>
      </c>
      <c r="LV357" s="72">
        <v>60</v>
      </c>
      <c r="LW357" s="72">
        <v>0</v>
      </c>
      <c r="LX357" s="72">
        <v>54</v>
      </c>
      <c r="LY357" s="72">
        <v>0</v>
      </c>
      <c r="LZ357" s="72">
        <v>99</v>
      </c>
      <c r="MA357" s="72">
        <v>94</v>
      </c>
      <c r="MB357" s="72">
        <v>643</v>
      </c>
      <c r="MC357" s="72">
        <v>103</v>
      </c>
      <c r="MD357" s="72">
        <v>482</v>
      </c>
      <c r="ME357" s="72">
        <v>274</v>
      </c>
      <c r="MF357" s="72">
        <v>0</v>
      </c>
      <c r="MG357" s="72">
        <v>0</v>
      </c>
      <c r="MH357" s="72">
        <v>0</v>
      </c>
      <c r="MI357" s="72">
        <v>43</v>
      </c>
      <c r="MJ357" s="72">
        <v>2404</v>
      </c>
      <c r="MK357" s="72">
        <v>62</v>
      </c>
      <c r="ML357" s="72">
        <v>0</v>
      </c>
      <c r="MM357" s="72">
        <v>95</v>
      </c>
      <c r="MN357" s="72">
        <v>42</v>
      </c>
      <c r="MO357" s="72">
        <v>15</v>
      </c>
      <c r="MP357" s="72">
        <v>242</v>
      </c>
      <c r="MQ357" s="72"/>
      <c r="MR357" s="72">
        <v>591</v>
      </c>
      <c r="MS357" s="72">
        <v>85</v>
      </c>
      <c r="MT357" s="72"/>
      <c r="MU357" s="72">
        <v>53</v>
      </c>
      <c r="MV357" s="72">
        <v>20</v>
      </c>
      <c r="MW357" s="72">
        <v>516</v>
      </c>
      <c r="MX357" s="72">
        <v>46</v>
      </c>
      <c r="MY357" s="72">
        <v>23</v>
      </c>
      <c r="MZ357" s="72">
        <v>40</v>
      </c>
      <c r="NA357" s="72">
        <v>0</v>
      </c>
      <c r="NB357" s="72">
        <v>0</v>
      </c>
      <c r="NC357" s="72">
        <v>29</v>
      </c>
      <c r="ND357" s="72">
        <v>523</v>
      </c>
      <c r="NE357" s="72">
        <v>77</v>
      </c>
      <c r="NF357" s="72"/>
      <c r="NG357" s="72">
        <v>0</v>
      </c>
      <c r="NH357" s="72"/>
      <c r="NI357" s="72"/>
      <c r="NJ357" s="72"/>
      <c r="NK357" s="72">
        <v>201</v>
      </c>
      <c r="NL357" s="72">
        <v>0</v>
      </c>
      <c r="NM357" s="72">
        <v>191</v>
      </c>
      <c r="NN357" s="72">
        <v>2</v>
      </c>
      <c r="NO357" s="72">
        <v>12</v>
      </c>
      <c r="NP357" s="72">
        <v>13</v>
      </c>
      <c r="NQ357" s="72">
        <v>32</v>
      </c>
      <c r="NR357" s="72">
        <v>273</v>
      </c>
      <c r="NS357" s="72">
        <v>0</v>
      </c>
      <c r="NT357" s="72">
        <v>0</v>
      </c>
      <c r="NU357" s="72">
        <v>19</v>
      </c>
      <c r="NV357" s="72">
        <v>7</v>
      </c>
      <c r="NW357" s="72">
        <v>0</v>
      </c>
      <c r="NX357" s="72">
        <v>0</v>
      </c>
      <c r="NY357" s="72"/>
      <c r="NZ357" s="72">
        <v>49</v>
      </c>
      <c r="OA357" s="72"/>
      <c r="OB357" s="72">
        <v>0</v>
      </c>
      <c r="OC357" s="72">
        <v>3</v>
      </c>
      <c r="OD357" s="72">
        <v>373</v>
      </c>
      <c r="OE357" s="72">
        <v>133</v>
      </c>
      <c r="OF357" s="72">
        <v>159</v>
      </c>
      <c r="OG357" s="72"/>
      <c r="OH357" s="72">
        <v>2929</v>
      </c>
      <c r="OI357" s="72">
        <v>355</v>
      </c>
      <c r="OJ357" s="72">
        <v>444</v>
      </c>
      <c r="OK357" s="72">
        <v>47</v>
      </c>
      <c r="OL357" s="72"/>
      <c r="OM357" s="72">
        <v>68</v>
      </c>
      <c r="ON357" s="72">
        <v>3</v>
      </c>
      <c r="OO357" s="72">
        <v>525</v>
      </c>
      <c r="OP357" s="72"/>
      <c r="OQ357" s="72">
        <v>68</v>
      </c>
      <c r="OR357" s="73">
        <v>313</v>
      </c>
      <c r="OS357" s="74">
        <v>21389</v>
      </c>
      <c r="OT357" s="71">
        <v>15863</v>
      </c>
      <c r="OU357" s="72"/>
      <c r="OV357" s="72"/>
      <c r="OW357" s="72"/>
      <c r="OX357" s="72"/>
      <c r="OY357" s="72"/>
      <c r="OZ357" s="72">
        <v>479</v>
      </c>
      <c r="PA357" s="72"/>
      <c r="PB357" s="72"/>
      <c r="PC357" s="72"/>
      <c r="PD357" s="72"/>
      <c r="PE357" s="72"/>
      <c r="PF357" s="72"/>
      <c r="PG357" s="72"/>
      <c r="PH357" s="72"/>
      <c r="PI357" s="72"/>
      <c r="PJ357" s="72"/>
      <c r="PK357" s="72"/>
      <c r="PL357" s="73"/>
      <c r="PM357" s="74">
        <v>37732</v>
      </c>
    </row>
    <row r="358" spans="1:429" ht="12.75" customHeight="1">
      <c r="A358" s="68">
        <v>561600</v>
      </c>
      <c r="B358" s="69" t="str">
        <f>INDEX('NAICS to ISIC Key'!H:H,MATCH(A358,'NAICS to ISIC Key'!D:D,0))</f>
        <v>ISIC 69T82</v>
      </c>
      <c r="C358" s="70" t="s">
        <v>764</v>
      </c>
      <c r="D358" s="71"/>
      <c r="E358" s="72"/>
      <c r="F358" s="72"/>
      <c r="G358" s="72"/>
      <c r="H358" s="72"/>
      <c r="I358" s="72"/>
      <c r="J358" s="72"/>
      <c r="K358" s="72"/>
      <c r="L358" s="72"/>
      <c r="M358" s="72"/>
      <c r="N358" s="72"/>
      <c r="O358" s="72"/>
      <c r="P358" s="72"/>
      <c r="Q358" s="72">
        <v>201</v>
      </c>
      <c r="R358" s="72">
        <v>10</v>
      </c>
      <c r="S358" s="72">
        <v>0</v>
      </c>
      <c r="T358" s="72">
        <v>9</v>
      </c>
      <c r="U358" s="72">
        <v>6</v>
      </c>
      <c r="V358" s="72">
        <v>2</v>
      </c>
      <c r="W358" s="72">
        <v>52</v>
      </c>
      <c r="X358" s="72">
        <v>68</v>
      </c>
      <c r="Y358" s="72">
        <v>137</v>
      </c>
      <c r="Z358" s="72">
        <v>37</v>
      </c>
      <c r="AA358" s="72">
        <v>2</v>
      </c>
      <c r="AB358" s="72">
        <v>23</v>
      </c>
      <c r="AC358" s="72">
        <v>25</v>
      </c>
      <c r="AD358" s="72">
        <v>58</v>
      </c>
      <c r="AE358" s="72">
        <v>67</v>
      </c>
      <c r="AF358" s="72">
        <v>50</v>
      </c>
      <c r="AG358" s="72">
        <v>4</v>
      </c>
      <c r="AH358" s="72">
        <v>51</v>
      </c>
      <c r="AI358" s="72">
        <v>14</v>
      </c>
      <c r="AJ358" s="72">
        <v>51</v>
      </c>
      <c r="AK358" s="72">
        <v>24</v>
      </c>
      <c r="AL358" s="72">
        <v>37</v>
      </c>
      <c r="AM358" s="72">
        <v>38</v>
      </c>
      <c r="AN358" s="72">
        <v>2</v>
      </c>
      <c r="AO358" s="72">
        <v>0</v>
      </c>
      <c r="AP358" s="72">
        <v>5</v>
      </c>
      <c r="AQ358" s="72">
        <v>13</v>
      </c>
      <c r="AR358" s="72">
        <v>0</v>
      </c>
      <c r="AS358" s="72">
        <v>20</v>
      </c>
      <c r="AT358" s="72">
        <v>34</v>
      </c>
      <c r="AU358" s="72">
        <v>7</v>
      </c>
      <c r="AV358" s="72">
        <v>1</v>
      </c>
      <c r="AW358" s="72">
        <v>28</v>
      </c>
      <c r="AX358" s="72">
        <v>15</v>
      </c>
      <c r="AY358" s="72">
        <v>1</v>
      </c>
      <c r="AZ358" s="72">
        <v>17</v>
      </c>
      <c r="BA358" s="72">
        <v>0</v>
      </c>
      <c r="BB358" s="72">
        <v>2</v>
      </c>
      <c r="BC358" s="72">
        <v>0</v>
      </c>
      <c r="BD358" s="72">
        <v>63</v>
      </c>
      <c r="BE358" s="72">
        <v>57</v>
      </c>
      <c r="BF358" s="72">
        <v>6</v>
      </c>
      <c r="BG358" s="72">
        <v>0</v>
      </c>
      <c r="BH358" s="72">
        <v>19</v>
      </c>
      <c r="BI358" s="72">
        <v>23</v>
      </c>
      <c r="BJ358" s="72">
        <v>39</v>
      </c>
      <c r="BK358" s="72">
        <v>17</v>
      </c>
      <c r="BL358" s="72">
        <v>66</v>
      </c>
      <c r="BM358" s="72">
        <v>83</v>
      </c>
      <c r="BN358" s="72">
        <v>13</v>
      </c>
      <c r="BO358" s="72">
        <v>89</v>
      </c>
      <c r="BP358" s="72">
        <v>2</v>
      </c>
      <c r="BQ358" s="72">
        <v>21</v>
      </c>
      <c r="BR358" s="72">
        <v>288</v>
      </c>
      <c r="BS358" s="72">
        <v>138</v>
      </c>
      <c r="BT358" s="72">
        <v>1</v>
      </c>
      <c r="BU358" s="72">
        <v>45</v>
      </c>
      <c r="BV358" s="72">
        <v>1</v>
      </c>
      <c r="BW358" s="72">
        <v>19</v>
      </c>
      <c r="BX358" s="72">
        <v>22</v>
      </c>
      <c r="BY358" s="72">
        <v>134</v>
      </c>
      <c r="BZ358" s="72">
        <v>20</v>
      </c>
      <c r="CA358" s="72">
        <v>6</v>
      </c>
      <c r="CB358" s="72">
        <v>2</v>
      </c>
      <c r="CC358" s="72">
        <v>88</v>
      </c>
      <c r="CD358" s="72">
        <v>21</v>
      </c>
      <c r="CE358" s="72">
        <v>7</v>
      </c>
      <c r="CF358" s="72">
        <v>26</v>
      </c>
      <c r="CG358" s="72">
        <v>25</v>
      </c>
      <c r="CH358" s="72">
        <v>30</v>
      </c>
      <c r="CI358" s="72">
        <v>7</v>
      </c>
      <c r="CJ358" s="72">
        <v>41</v>
      </c>
      <c r="CK358" s="72">
        <v>127</v>
      </c>
      <c r="CL358" s="72">
        <v>0</v>
      </c>
      <c r="CM358" s="72">
        <v>11</v>
      </c>
      <c r="CN358" s="72">
        <v>3</v>
      </c>
      <c r="CO358" s="72"/>
      <c r="CP358" s="72">
        <v>1</v>
      </c>
      <c r="CQ358" s="72">
        <v>1</v>
      </c>
      <c r="CR358" s="72">
        <v>1</v>
      </c>
      <c r="CS358" s="72">
        <v>0</v>
      </c>
      <c r="CT358" s="72">
        <v>0</v>
      </c>
      <c r="CU358" s="72">
        <v>0</v>
      </c>
      <c r="CV358" s="72">
        <v>7</v>
      </c>
      <c r="CW358" s="72">
        <v>1</v>
      </c>
      <c r="CX358" s="72">
        <v>19</v>
      </c>
      <c r="CY358" s="72">
        <v>12</v>
      </c>
      <c r="CZ358" s="72">
        <v>0</v>
      </c>
      <c r="DA358" s="72">
        <v>9</v>
      </c>
      <c r="DB358" s="72">
        <v>12</v>
      </c>
      <c r="DC358" s="72">
        <v>2</v>
      </c>
      <c r="DD358" s="72">
        <v>20</v>
      </c>
      <c r="DE358" s="72">
        <v>7</v>
      </c>
      <c r="DF358" s="72">
        <v>0</v>
      </c>
      <c r="DG358" s="72">
        <v>0</v>
      </c>
      <c r="DH358" s="72">
        <v>4</v>
      </c>
      <c r="DI358" s="72">
        <v>7</v>
      </c>
      <c r="DJ358" s="72"/>
      <c r="DK358" s="72">
        <v>2</v>
      </c>
      <c r="DL358" s="72">
        <v>1</v>
      </c>
      <c r="DM358" s="72">
        <v>6</v>
      </c>
      <c r="DN358" s="72">
        <v>26</v>
      </c>
      <c r="DO358" s="72">
        <v>3</v>
      </c>
      <c r="DP358" s="72">
        <v>74</v>
      </c>
      <c r="DQ358" s="72">
        <v>2</v>
      </c>
      <c r="DR358" s="72">
        <v>16</v>
      </c>
      <c r="DS358" s="72">
        <v>4</v>
      </c>
      <c r="DT358" s="72">
        <v>58</v>
      </c>
      <c r="DU358" s="72">
        <v>0</v>
      </c>
      <c r="DV358" s="72">
        <v>1</v>
      </c>
      <c r="DW358" s="72">
        <v>2</v>
      </c>
      <c r="DX358" s="72">
        <v>7</v>
      </c>
      <c r="DY358" s="72">
        <v>2</v>
      </c>
      <c r="DZ358" s="72">
        <v>0</v>
      </c>
      <c r="EA358" s="72">
        <v>4</v>
      </c>
      <c r="EB358" s="72"/>
      <c r="EC358" s="72">
        <v>2</v>
      </c>
      <c r="ED358" s="72"/>
      <c r="EE358" s="72">
        <v>12</v>
      </c>
      <c r="EF358" s="72">
        <v>0</v>
      </c>
      <c r="EG358" s="72">
        <v>0</v>
      </c>
      <c r="EH358" s="72"/>
      <c r="EI358" s="72">
        <v>3</v>
      </c>
      <c r="EJ358" s="72">
        <v>0</v>
      </c>
      <c r="EK358" s="72">
        <v>0</v>
      </c>
      <c r="EL358" s="72">
        <v>0</v>
      </c>
      <c r="EM358" s="72">
        <v>0</v>
      </c>
      <c r="EN358" s="72">
        <v>0</v>
      </c>
      <c r="EO358" s="72">
        <v>0</v>
      </c>
      <c r="EP358" s="72">
        <v>1</v>
      </c>
      <c r="EQ358" s="72">
        <v>5</v>
      </c>
      <c r="ER358" s="72">
        <v>17</v>
      </c>
      <c r="ES358" s="72">
        <v>6</v>
      </c>
      <c r="ET358" s="72">
        <v>5</v>
      </c>
      <c r="EU358" s="72">
        <v>1</v>
      </c>
      <c r="EV358" s="72">
        <v>4</v>
      </c>
      <c r="EW358" s="72">
        <v>58</v>
      </c>
      <c r="EX358" s="72">
        <v>0</v>
      </c>
      <c r="EY358" s="72">
        <v>1</v>
      </c>
      <c r="EZ358" s="72">
        <v>3</v>
      </c>
      <c r="FA358" s="72">
        <v>11</v>
      </c>
      <c r="FB358" s="72">
        <v>10</v>
      </c>
      <c r="FC358" s="72">
        <v>32</v>
      </c>
      <c r="FD358" s="72">
        <v>8</v>
      </c>
      <c r="FE358" s="72">
        <v>14</v>
      </c>
      <c r="FF358" s="72">
        <v>3</v>
      </c>
      <c r="FG358" s="72">
        <v>69</v>
      </c>
      <c r="FH358" s="72">
        <v>16</v>
      </c>
      <c r="FI358" s="72">
        <v>48</v>
      </c>
      <c r="FJ358" s="72">
        <v>104</v>
      </c>
      <c r="FK358" s="72">
        <v>120</v>
      </c>
      <c r="FL358" s="72">
        <v>86</v>
      </c>
      <c r="FM358" s="72">
        <v>12</v>
      </c>
      <c r="FN358" s="72">
        <v>2</v>
      </c>
      <c r="FO358" s="72">
        <v>182</v>
      </c>
      <c r="FP358" s="72">
        <v>3</v>
      </c>
      <c r="FQ358" s="72">
        <v>5</v>
      </c>
      <c r="FR358" s="72">
        <v>2</v>
      </c>
      <c r="FS358" s="72">
        <v>6</v>
      </c>
      <c r="FT358" s="72">
        <v>3</v>
      </c>
      <c r="FU358" s="72">
        <v>0</v>
      </c>
      <c r="FV358" s="72">
        <v>0</v>
      </c>
      <c r="FW358" s="72">
        <v>13</v>
      </c>
      <c r="FX358" s="72">
        <v>5</v>
      </c>
      <c r="FY358" s="72">
        <v>0</v>
      </c>
      <c r="FZ358" s="72">
        <v>4</v>
      </c>
      <c r="GA358" s="72">
        <v>2</v>
      </c>
      <c r="GB358" s="72">
        <v>46</v>
      </c>
      <c r="GC358" s="72">
        <v>10</v>
      </c>
      <c r="GD358" s="72">
        <v>0</v>
      </c>
      <c r="GE358" s="72">
        <v>0</v>
      </c>
      <c r="GF358" s="72">
        <v>35</v>
      </c>
      <c r="GG358" s="72">
        <v>18</v>
      </c>
      <c r="GH358" s="72">
        <v>1</v>
      </c>
      <c r="GI358" s="72">
        <v>1</v>
      </c>
      <c r="GJ358" s="72">
        <v>0</v>
      </c>
      <c r="GK358" s="72">
        <v>0</v>
      </c>
      <c r="GL358" s="72">
        <v>27</v>
      </c>
      <c r="GM358" s="72">
        <v>12</v>
      </c>
      <c r="GN358" s="72">
        <v>12</v>
      </c>
      <c r="GO358" s="72">
        <v>1</v>
      </c>
      <c r="GP358" s="72">
        <v>12</v>
      </c>
      <c r="GQ358" s="72">
        <v>0</v>
      </c>
      <c r="GR358" s="72">
        <v>1</v>
      </c>
      <c r="GS358" s="72">
        <v>1</v>
      </c>
      <c r="GT358" s="72">
        <v>6</v>
      </c>
      <c r="GU358" s="72">
        <v>2</v>
      </c>
      <c r="GV358" s="72">
        <v>1</v>
      </c>
      <c r="GW358" s="72">
        <v>8</v>
      </c>
      <c r="GX358" s="72">
        <v>2</v>
      </c>
      <c r="GY358" s="72">
        <v>6</v>
      </c>
      <c r="GZ358" s="72">
        <v>0</v>
      </c>
      <c r="HA358" s="72">
        <v>4</v>
      </c>
      <c r="HB358" s="72">
        <v>6</v>
      </c>
      <c r="HC358" s="72">
        <v>1</v>
      </c>
      <c r="HD358" s="72">
        <v>23</v>
      </c>
      <c r="HE358" s="72">
        <v>5</v>
      </c>
      <c r="HF358" s="72">
        <v>4</v>
      </c>
      <c r="HG358" s="72">
        <v>1</v>
      </c>
      <c r="HH358" s="72">
        <v>2</v>
      </c>
      <c r="HI358" s="72">
        <v>2</v>
      </c>
      <c r="HJ358" s="72">
        <v>24</v>
      </c>
      <c r="HK358" s="72">
        <v>7</v>
      </c>
      <c r="HL358" s="72">
        <v>2</v>
      </c>
      <c r="HM358" s="72">
        <v>1</v>
      </c>
      <c r="HN358" s="72">
        <v>0</v>
      </c>
      <c r="HO358" s="72">
        <v>2</v>
      </c>
      <c r="HP358" s="72">
        <v>0</v>
      </c>
      <c r="HQ358" s="72">
        <v>16</v>
      </c>
      <c r="HR358" s="72">
        <v>9</v>
      </c>
      <c r="HS358" s="72">
        <v>0</v>
      </c>
      <c r="HT358" s="72">
        <v>0</v>
      </c>
      <c r="HU358" s="72">
        <v>2</v>
      </c>
      <c r="HV358" s="72">
        <v>77</v>
      </c>
      <c r="HW358" s="72">
        <v>1</v>
      </c>
      <c r="HX358" s="72">
        <v>2</v>
      </c>
      <c r="HY358" s="72">
        <v>25</v>
      </c>
      <c r="HZ358" s="72">
        <v>26</v>
      </c>
      <c r="IA358" s="72">
        <v>16</v>
      </c>
      <c r="IB358" s="72">
        <v>1</v>
      </c>
      <c r="IC358" s="72">
        <v>5</v>
      </c>
      <c r="ID358" s="72">
        <v>1</v>
      </c>
      <c r="IE358" s="72">
        <v>2</v>
      </c>
      <c r="IF358" s="72">
        <v>463</v>
      </c>
      <c r="IG358" s="72">
        <v>47</v>
      </c>
      <c r="IH358" s="72">
        <v>213</v>
      </c>
      <c r="II358" s="72">
        <v>0</v>
      </c>
      <c r="IJ358" s="72">
        <v>1</v>
      </c>
      <c r="IK358" s="72">
        <v>15</v>
      </c>
      <c r="IL358" s="72">
        <v>0</v>
      </c>
      <c r="IM358" s="72">
        <v>4</v>
      </c>
      <c r="IN358" s="72">
        <v>0</v>
      </c>
      <c r="IO358" s="72">
        <v>13</v>
      </c>
      <c r="IP358" s="72">
        <v>6</v>
      </c>
      <c r="IQ358" s="72">
        <v>15</v>
      </c>
      <c r="IR358" s="72">
        <v>1</v>
      </c>
      <c r="IS358" s="72">
        <v>1</v>
      </c>
      <c r="IT358" s="72">
        <v>3</v>
      </c>
      <c r="IU358" s="72">
        <v>2</v>
      </c>
      <c r="IV358" s="72">
        <v>0</v>
      </c>
      <c r="IW358" s="72">
        <v>45</v>
      </c>
      <c r="IX358" s="72">
        <v>0</v>
      </c>
      <c r="IY358" s="72">
        <v>1</v>
      </c>
      <c r="IZ358" s="72">
        <v>12</v>
      </c>
      <c r="JA358" s="72">
        <v>6</v>
      </c>
      <c r="JB358" s="72">
        <v>26</v>
      </c>
      <c r="JC358" s="72">
        <v>0</v>
      </c>
      <c r="JD358" s="72">
        <v>1</v>
      </c>
      <c r="JE358" s="72">
        <v>38</v>
      </c>
      <c r="JF358" s="72">
        <v>9</v>
      </c>
      <c r="JG358" s="72">
        <v>2</v>
      </c>
      <c r="JH358" s="72">
        <v>17</v>
      </c>
      <c r="JI358" s="72">
        <v>5</v>
      </c>
      <c r="JJ358" s="72">
        <v>1</v>
      </c>
      <c r="JK358" s="72">
        <v>56</v>
      </c>
      <c r="JL358" s="72">
        <v>2</v>
      </c>
      <c r="JM358" s="72">
        <v>1</v>
      </c>
      <c r="JN358" s="72">
        <v>17</v>
      </c>
      <c r="JO358" s="72">
        <v>325</v>
      </c>
      <c r="JP358" s="72">
        <v>565</v>
      </c>
      <c r="JQ358" s="72">
        <v>529</v>
      </c>
      <c r="JR358" s="72">
        <v>381</v>
      </c>
      <c r="JS358" s="72">
        <v>576</v>
      </c>
      <c r="JT358" s="72">
        <v>673</v>
      </c>
      <c r="JU358" s="72">
        <v>360</v>
      </c>
      <c r="JV358" s="72">
        <v>613</v>
      </c>
      <c r="JW358" s="72">
        <v>728</v>
      </c>
      <c r="JX358" s="72">
        <v>81</v>
      </c>
      <c r="JY358" s="72"/>
      <c r="JZ358" s="72">
        <v>190</v>
      </c>
      <c r="KA358" s="72">
        <v>304</v>
      </c>
      <c r="KB358" s="72">
        <v>346</v>
      </c>
      <c r="KC358" s="72">
        <v>125</v>
      </c>
      <c r="KD358" s="72">
        <v>125</v>
      </c>
      <c r="KE358" s="72">
        <v>167</v>
      </c>
      <c r="KF358" s="72">
        <v>168</v>
      </c>
      <c r="KG358" s="72">
        <v>309</v>
      </c>
      <c r="KH358" s="72">
        <v>172</v>
      </c>
      <c r="KI358" s="72">
        <v>44</v>
      </c>
      <c r="KJ358" s="72">
        <v>63</v>
      </c>
      <c r="KK358" s="72">
        <v>42</v>
      </c>
      <c r="KL358" s="72">
        <v>354</v>
      </c>
      <c r="KM358" s="72">
        <v>46</v>
      </c>
      <c r="KN358" s="72">
        <v>567</v>
      </c>
      <c r="KO358" s="72">
        <v>697</v>
      </c>
      <c r="KP358" s="72">
        <v>9</v>
      </c>
      <c r="KQ358" s="72">
        <v>162</v>
      </c>
      <c r="KR358" s="72">
        <v>26</v>
      </c>
      <c r="KS358" s="72">
        <v>45</v>
      </c>
      <c r="KT358" s="72">
        <v>68</v>
      </c>
      <c r="KU358" s="72">
        <v>35</v>
      </c>
      <c r="KV358" s="72">
        <v>474</v>
      </c>
      <c r="KW358" s="72">
        <v>99</v>
      </c>
      <c r="KX358" s="72">
        <v>4</v>
      </c>
      <c r="KY358" s="72">
        <v>16</v>
      </c>
      <c r="KZ358" s="72">
        <v>32</v>
      </c>
      <c r="LA358" s="72">
        <v>730</v>
      </c>
      <c r="LB358" s="72">
        <v>1117</v>
      </c>
      <c r="LC358" s="72">
        <v>70</v>
      </c>
      <c r="LD358" s="72">
        <v>465</v>
      </c>
      <c r="LE358" s="72">
        <v>209</v>
      </c>
      <c r="LF358" s="72">
        <v>89</v>
      </c>
      <c r="LG358" s="72">
        <v>1103</v>
      </c>
      <c r="LH358" s="72">
        <v>1016</v>
      </c>
      <c r="LI358" s="72">
        <v>608</v>
      </c>
      <c r="LJ358" s="72">
        <v>466</v>
      </c>
      <c r="LK358" s="72">
        <v>78</v>
      </c>
      <c r="LL358" s="72">
        <v>167</v>
      </c>
      <c r="LM358" s="72">
        <v>66</v>
      </c>
      <c r="LN358" s="72">
        <v>4</v>
      </c>
      <c r="LO358" s="72">
        <v>46</v>
      </c>
      <c r="LP358" s="72">
        <v>5</v>
      </c>
      <c r="LQ358" s="72">
        <v>4667</v>
      </c>
      <c r="LR358" s="72">
        <v>58</v>
      </c>
      <c r="LS358" s="72">
        <v>150</v>
      </c>
      <c r="LT358" s="72">
        <v>19</v>
      </c>
      <c r="LU358" s="72">
        <v>311</v>
      </c>
      <c r="LV358" s="72">
        <v>345</v>
      </c>
      <c r="LW358" s="72">
        <v>975</v>
      </c>
      <c r="LX358" s="72">
        <v>283</v>
      </c>
      <c r="LY358" s="72">
        <v>178</v>
      </c>
      <c r="LZ358" s="72">
        <v>236</v>
      </c>
      <c r="MA358" s="72">
        <v>907</v>
      </c>
      <c r="MB358" s="72">
        <v>567</v>
      </c>
      <c r="MC358" s="72">
        <v>137</v>
      </c>
      <c r="MD358" s="72">
        <v>306</v>
      </c>
      <c r="ME358" s="72">
        <v>149</v>
      </c>
      <c r="MF358" s="72">
        <v>21</v>
      </c>
      <c r="MG358" s="72">
        <v>21</v>
      </c>
      <c r="MH358" s="72">
        <v>3</v>
      </c>
      <c r="MI358" s="72">
        <v>223</v>
      </c>
      <c r="MJ358" s="72">
        <v>2</v>
      </c>
      <c r="MK358" s="72">
        <v>1129</v>
      </c>
      <c r="ML358" s="72">
        <v>282</v>
      </c>
      <c r="MM358" s="72">
        <v>120</v>
      </c>
      <c r="MN358" s="72">
        <v>231</v>
      </c>
      <c r="MO358" s="72">
        <v>220</v>
      </c>
      <c r="MP358" s="72">
        <v>68</v>
      </c>
      <c r="MQ358" s="72">
        <v>176</v>
      </c>
      <c r="MR358" s="72">
        <v>99</v>
      </c>
      <c r="MS358" s="72">
        <v>111</v>
      </c>
      <c r="MT358" s="72">
        <v>21</v>
      </c>
      <c r="MU358" s="72">
        <v>16</v>
      </c>
      <c r="MV358" s="72">
        <v>255</v>
      </c>
      <c r="MW358" s="72">
        <v>1024</v>
      </c>
      <c r="MX358" s="72">
        <v>128</v>
      </c>
      <c r="MY358" s="72">
        <v>120</v>
      </c>
      <c r="MZ358" s="72">
        <v>160</v>
      </c>
      <c r="NA358" s="72">
        <v>52</v>
      </c>
      <c r="NB358" s="72">
        <v>241</v>
      </c>
      <c r="NC358" s="72">
        <v>32</v>
      </c>
      <c r="ND358" s="72">
        <v>1807</v>
      </c>
      <c r="NE358" s="72">
        <v>277</v>
      </c>
      <c r="NF358" s="72">
        <v>67</v>
      </c>
      <c r="NG358" s="72">
        <v>156</v>
      </c>
      <c r="NH358" s="72">
        <v>12</v>
      </c>
      <c r="NI358" s="72">
        <v>32</v>
      </c>
      <c r="NJ358" s="72">
        <v>22</v>
      </c>
      <c r="NK358" s="72">
        <v>25</v>
      </c>
      <c r="NL358" s="72">
        <v>9</v>
      </c>
      <c r="NM358" s="72">
        <v>42</v>
      </c>
      <c r="NN358" s="72">
        <v>14</v>
      </c>
      <c r="NO358" s="72">
        <v>13</v>
      </c>
      <c r="NP358" s="72">
        <v>19</v>
      </c>
      <c r="NQ358" s="72">
        <v>66</v>
      </c>
      <c r="NR358" s="72">
        <v>136</v>
      </c>
      <c r="NS358" s="72">
        <v>171</v>
      </c>
      <c r="NT358" s="72">
        <v>210</v>
      </c>
      <c r="NU358" s="72">
        <v>120</v>
      </c>
      <c r="NV358" s="72">
        <v>28</v>
      </c>
      <c r="NW358" s="72">
        <v>26</v>
      </c>
      <c r="NX358" s="72">
        <v>35</v>
      </c>
      <c r="NY358" s="72">
        <v>5</v>
      </c>
      <c r="NZ358" s="72">
        <v>32</v>
      </c>
      <c r="OA358" s="72">
        <v>0</v>
      </c>
      <c r="OB358" s="72">
        <v>13</v>
      </c>
      <c r="OC358" s="72">
        <v>41</v>
      </c>
      <c r="OD358" s="72">
        <v>94</v>
      </c>
      <c r="OE358" s="72">
        <v>35</v>
      </c>
      <c r="OF358" s="72">
        <v>41</v>
      </c>
      <c r="OG358" s="72"/>
      <c r="OH358" s="72">
        <v>705</v>
      </c>
      <c r="OI358" s="72">
        <v>202</v>
      </c>
      <c r="OJ358" s="72">
        <v>100</v>
      </c>
      <c r="OK358" s="72">
        <v>17</v>
      </c>
      <c r="OL358" s="72">
        <v>3</v>
      </c>
      <c r="OM358" s="72">
        <v>332</v>
      </c>
      <c r="ON358" s="72">
        <v>345</v>
      </c>
      <c r="OO358" s="72">
        <v>2703</v>
      </c>
      <c r="OP358" s="72">
        <v>14</v>
      </c>
      <c r="OQ358" s="72">
        <v>48</v>
      </c>
      <c r="OR358" s="73">
        <v>402</v>
      </c>
      <c r="OS358" s="74">
        <v>43573</v>
      </c>
      <c r="OT358" s="71">
        <v>9167</v>
      </c>
      <c r="OU358" s="72"/>
      <c r="OV358" s="72"/>
      <c r="OW358" s="72"/>
      <c r="OX358" s="72"/>
      <c r="OY358" s="72"/>
      <c r="OZ358" s="72">
        <v>95</v>
      </c>
      <c r="PA358" s="72"/>
      <c r="PB358" s="72"/>
      <c r="PC358" s="72"/>
      <c r="PD358" s="72"/>
      <c r="PE358" s="72"/>
      <c r="PF358" s="72"/>
      <c r="PG358" s="72"/>
      <c r="PH358" s="72"/>
      <c r="PI358" s="72"/>
      <c r="PJ358" s="72"/>
      <c r="PK358" s="72"/>
      <c r="PL358" s="73"/>
      <c r="PM358" s="74">
        <v>52834</v>
      </c>
    </row>
    <row r="359" spans="1:429" ht="12.75" customHeight="1">
      <c r="A359" s="68">
        <v>561900</v>
      </c>
      <c r="B359" s="69" t="str">
        <f>INDEX('NAICS to ISIC Key'!H:H,MATCH(A359,'NAICS to ISIC Key'!D:D,0))</f>
        <v>ISIC 69T82</v>
      </c>
      <c r="C359" s="70" t="s">
        <v>765</v>
      </c>
      <c r="D359" s="71"/>
      <c r="E359" s="72">
        <v>1</v>
      </c>
      <c r="F359" s="72">
        <v>2</v>
      </c>
      <c r="G359" s="72"/>
      <c r="H359" s="72"/>
      <c r="I359" s="72">
        <v>1</v>
      </c>
      <c r="J359" s="72"/>
      <c r="K359" s="72"/>
      <c r="L359" s="72"/>
      <c r="M359" s="72"/>
      <c r="N359" s="72">
        <v>0</v>
      </c>
      <c r="O359" s="72">
        <v>0</v>
      </c>
      <c r="P359" s="72">
        <v>3</v>
      </c>
      <c r="Q359" s="72">
        <v>9</v>
      </c>
      <c r="R359" s="72">
        <v>3</v>
      </c>
      <c r="S359" s="72">
        <v>0</v>
      </c>
      <c r="T359" s="72">
        <v>1</v>
      </c>
      <c r="U359" s="72">
        <v>7</v>
      </c>
      <c r="V359" s="72">
        <v>2</v>
      </c>
      <c r="W359" s="72">
        <v>39</v>
      </c>
      <c r="X359" s="72">
        <v>33</v>
      </c>
      <c r="Y359" s="72">
        <v>182</v>
      </c>
      <c r="Z359" s="72">
        <v>45</v>
      </c>
      <c r="AA359" s="72">
        <v>4</v>
      </c>
      <c r="AB359" s="72">
        <v>8</v>
      </c>
      <c r="AC359" s="72">
        <v>13</v>
      </c>
      <c r="AD359" s="72">
        <v>14</v>
      </c>
      <c r="AE359" s="72">
        <v>14</v>
      </c>
      <c r="AF359" s="72">
        <v>19</v>
      </c>
      <c r="AG359" s="72">
        <v>5</v>
      </c>
      <c r="AH359" s="72">
        <v>28</v>
      </c>
      <c r="AI359" s="72">
        <v>7</v>
      </c>
      <c r="AJ359" s="72">
        <v>23</v>
      </c>
      <c r="AK359" s="72">
        <v>11</v>
      </c>
      <c r="AL359" s="72">
        <v>13</v>
      </c>
      <c r="AM359" s="72">
        <v>33</v>
      </c>
      <c r="AN359" s="72"/>
      <c r="AO359" s="72">
        <v>0</v>
      </c>
      <c r="AP359" s="72">
        <v>119</v>
      </c>
      <c r="AQ359" s="72">
        <v>13</v>
      </c>
      <c r="AR359" s="72">
        <v>1</v>
      </c>
      <c r="AS359" s="72">
        <v>24</v>
      </c>
      <c r="AT359" s="72">
        <v>36</v>
      </c>
      <c r="AU359" s="72">
        <v>4</v>
      </c>
      <c r="AV359" s="72">
        <v>1</v>
      </c>
      <c r="AW359" s="72">
        <v>28</v>
      </c>
      <c r="AX359" s="72">
        <v>18</v>
      </c>
      <c r="AY359" s="72">
        <v>1</v>
      </c>
      <c r="AZ359" s="72">
        <v>17</v>
      </c>
      <c r="BA359" s="72">
        <v>1</v>
      </c>
      <c r="BB359" s="72">
        <v>2</v>
      </c>
      <c r="BC359" s="72">
        <v>1</v>
      </c>
      <c r="BD359" s="72">
        <v>55</v>
      </c>
      <c r="BE359" s="72">
        <v>59</v>
      </c>
      <c r="BF359" s="72">
        <v>6</v>
      </c>
      <c r="BG359" s="72">
        <v>1</v>
      </c>
      <c r="BH359" s="72">
        <v>17</v>
      </c>
      <c r="BI359" s="72">
        <v>10</v>
      </c>
      <c r="BJ359" s="72">
        <v>42</v>
      </c>
      <c r="BK359" s="72">
        <v>18</v>
      </c>
      <c r="BL359" s="72">
        <v>68</v>
      </c>
      <c r="BM359" s="72">
        <v>90</v>
      </c>
      <c r="BN359" s="72">
        <v>14</v>
      </c>
      <c r="BO359" s="72">
        <v>94</v>
      </c>
      <c r="BP359" s="72">
        <v>0</v>
      </c>
      <c r="BQ359" s="72">
        <v>25</v>
      </c>
      <c r="BR359" s="72">
        <v>297</v>
      </c>
      <c r="BS359" s="72">
        <v>140</v>
      </c>
      <c r="BT359" s="72">
        <v>2</v>
      </c>
      <c r="BU359" s="72">
        <v>49</v>
      </c>
      <c r="BV359" s="72">
        <v>0</v>
      </c>
      <c r="BW359" s="72">
        <v>20</v>
      </c>
      <c r="BX359" s="72">
        <v>23</v>
      </c>
      <c r="BY359" s="72">
        <v>138</v>
      </c>
      <c r="BZ359" s="72">
        <v>23</v>
      </c>
      <c r="CA359" s="72">
        <v>4</v>
      </c>
      <c r="CB359" s="72">
        <v>4</v>
      </c>
      <c r="CC359" s="72">
        <v>93</v>
      </c>
      <c r="CD359" s="72">
        <v>23</v>
      </c>
      <c r="CE359" s="72">
        <v>9</v>
      </c>
      <c r="CF359" s="72">
        <v>30</v>
      </c>
      <c r="CG359" s="72">
        <v>28</v>
      </c>
      <c r="CH359" s="72">
        <v>31</v>
      </c>
      <c r="CI359" s="72">
        <v>7</v>
      </c>
      <c r="CJ359" s="72">
        <v>41</v>
      </c>
      <c r="CK359" s="72">
        <v>129</v>
      </c>
      <c r="CL359" s="72">
        <v>0</v>
      </c>
      <c r="CM359" s="72">
        <v>12</v>
      </c>
      <c r="CN359" s="72">
        <v>6</v>
      </c>
      <c r="CO359" s="72"/>
      <c r="CP359" s="72">
        <v>11</v>
      </c>
      <c r="CQ359" s="72">
        <v>2</v>
      </c>
      <c r="CR359" s="72">
        <v>1</v>
      </c>
      <c r="CS359" s="72">
        <v>1</v>
      </c>
      <c r="CT359" s="72">
        <v>0</v>
      </c>
      <c r="CU359" s="72">
        <v>0</v>
      </c>
      <c r="CV359" s="72">
        <v>8</v>
      </c>
      <c r="CW359" s="72">
        <v>2</v>
      </c>
      <c r="CX359" s="72">
        <v>19</v>
      </c>
      <c r="CY359" s="72">
        <v>12</v>
      </c>
      <c r="CZ359" s="72"/>
      <c r="DA359" s="72">
        <v>7</v>
      </c>
      <c r="DB359" s="72">
        <v>13</v>
      </c>
      <c r="DC359" s="72">
        <v>1</v>
      </c>
      <c r="DD359" s="72">
        <v>23</v>
      </c>
      <c r="DE359" s="72">
        <v>7</v>
      </c>
      <c r="DF359" s="72">
        <v>1</v>
      </c>
      <c r="DG359" s="72">
        <v>0</v>
      </c>
      <c r="DH359" s="72">
        <v>5</v>
      </c>
      <c r="DI359" s="72">
        <v>8</v>
      </c>
      <c r="DJ359" s="72">
        <v>0</v>
      </c>
      <c r="DK359" s="72">
        <v>1</v>
      </c>
      <c r="DL359" s="72">
        <v>1</v>
      </c>
      <c r="DM359" s="72">
        <v>5</v>
      </c>
      <c r="DN359" s="72">
        <v>25</v>
      </c>
      <c r="DO359" s="72">
        <v>3</v>
      </c>
      <c r="DP359" s="72">
        <v>73</v>
      </c>
      <c r="DQ359" s="72">
        <v>1</v>
      </c>
      <c r="DR359" s="72">
        <v>18</v>
      </c>
      <c r="DS359" s="72">
        <v>3</v>
      </c>
      <c r="DT359" s="72">
        <v>58</v>
      </c>
      <c r="DU359" s="72">
        <v>0</v>
      </c>
      <c r="DV359" s="72">
        <v>1</v>
      </c>
      <c r="DW359" s="72">
        <v>2</v>
      </c>
      <c r="DX359" s="72">
        <v>0</v>
      </c>
      <c r="DY359" s="72">
        <v>2</v>
      </c>
      <c r="DZ359" s="72">
        <v>0</v>
      </c>
      <c r="EA359" s="72">
        <v>4</v>
      </c>
      <c r="EB359" s="72"/>
      <c r="EC359" s="72">
        <v>3</v>
      </c>
      <c r="ED359" s="72"/>
      <c r="EE359" s="72">
        <v>14</v>
      </c>
      <c r="EF359" s="72">
        <v>1</v>
      </c>
      <c r="EG359" s="72">
        <v>0</v>
      </c>
      <c r="EH359" s="72"/>
      <c r="EI359" s="72">
        <v>3</v>
      </c>
      <c r="EJ359" s="72">
        <v>1</v>
      </c>
      <c r="EK359" s="72">
        <v>1</v>
      </c>
      <c r="EL359" s="72"/>
      <c r="EM359" s="72">
        <v>0</v>
      </c>
      <c r="EN359" s="72"/>
      <c r="EO359" s="72">
        <v>0</v>
      </c>
      <c r="EP359" s="72">
        <v>1</v>
      </c>
      <c r="EQ359" s="72">
        <v>5</v>
      </c>
      <c r="ER359" s="72">
        <v>18</v>
      </c>
      <c r="ES359" s="72">
        <v>6</v>
      </c>
      <c r="ET359" s="72">
        <v>6</v>
      </c>
      <c r="EU359" s="72">
        <v>0</v>
      </c>
      <c r="EV359" s="72">
        <v>4</v>
      </c>
      <c r="EW359" s="72">
        <v>60</v>
      </c>
      <c r="EX359" s="72"/>
      <c r="EY359" s="72">
        <v>2</v>
      </c>
      <c r="EZ359" s="72">
        <v>1</v>
      </c>
      <c r="FA359" s="72">
        <v>11</v>
      </c>
      <c r="FB359" s="72">
        <v>11</v>
      </c>
      <c r="FC359" s="72">
        <v>33</v>
      </c>
      <c r="FD359" s="72">
        <v>9</v>
      </c>
      <c r="FE359" s="72">
        <v>15</v>
      </c>
      <c r="FF359" s="72">
        <v>2</v>
      </c>
      <c r="FG359" s="72">
        <v>68</v>
      </c>
      <c r="FH359" s="72">
        <v>17</v>
      </c>
      <c r="FI359" s="72">
        <v>48</v>
      </c>
      <c r="FJ359" s="72">
        <v>107</v>
      </c>
      <c r="FK359" s="72">
        <v>123</v>
      </c>
      <c r="FL359" s="72">
        <v>89</v>
      </c>
      <c r="FM359" s="72">
        <v>12</v>
      </c>
      <c r="FN359" s="72">
        <v>1</v>
      </c>
      <c r="FO359" s="72">
        <v>187</v>
      </c>
      <c r="FP359" s="72">
        <v>4</v>
      </c>
      <c r="FQ359" s="72">
        <v>5</v>
      </c>
      <c r="FR359" s="72">
        <v>3</v>
      </c>
      <c r="FS359" s="72">
        <v>6</v>
      </c>
      <c r="FT359" s="72">
        <v>28</v>
      </c>
      <c r="FU359" s="72">
        <v>2</v>
      </c>
      <c r="FV359" s="72">
        <v>2</v>
      </c>
      <c r="FW359" s="72">
        <v>4</v>
      </c>
      <c r="FX359" s="72">
        <v>6</v>
      </c>
      <c r="FY359" s="72">
        <v>1</v>
      </c>
      <c r="FZ359" s="72">
        <v>9</v>
      </c>
      <c r="GA359" s="72">
        <v>3</v>
      </c>
      <c r="GB359" s="72">
        <v>47</v>
      </c>
      <c r="GC359" s="72">
        <v>7</v>
      </c>
      <c r="GD359" s="72">
        <v>1</v>
      </c>
      <c r="GE359" s="72">
        <v>0</v>
      </c>
      <c r="GF359" s="72">
        <v>36</v>
      </c>
      <c r="GG359" s="72">
        <v>20</v>
      </c>
      <c r="GH359" s="72">
        <v>3</v>
      </c>
      <c r="GI359" s="72">
        <v>1</v>
      </c>
      <c r="GJ359" s="72">
        <v>0</v>
      </c>
      <c r="GK359" s="72">
        <v>1</v>
      </c>
      <c r="GL359" s="72">
        <v>38</v>
      </c>
      <c r="GM359" s="72">
        <v>11</v>
      </c>
      <c r="GN359" s="72">
        <v>9</v>
      </c>
      <c r="GO359" s="72">
        <v>1</v>
      </c>
      <c r="GP359" s="72">
        <v>12</v>
      </c>
      <c r="GQ359" s="72">
        <v>1</v>
      </c>
      <c r="GR359" s="72">
        <v>1</v>
      </c>
      <c r="GS359" s="72">
        <v>2</v>
      </c>
      <c r="GT359" s="72">
        <v>7</v>
      </c>
      <c r="GU359" s="72">
        <v>3</v>
      </c>
      <c r="GV359" s="72">
        <v>2</v>
      </c>
      <c r="GW359" s="72">
        <v>8</v>
      </c>
      <c r="GX359" s="72">
        <v>2</v>
      </c>
      <c r="GY359" s="72">
        <v>4</v>
      </c>
      <c r="GZ359" s="72">
        <v>0</v>
      </c>
      <c r="HA359" s="72">
        <v>1</v>
      </c>
      <c r="HB359" s="72">
        <v>2</v>
      </c>
      <c r="HC359" s="72">
        <v>0</v>
      </c>
      <c r="HD359" s="72">
        <v>27</v>
      </c>
      <c r="HE359" s="72">
        <v>59</v>
      </c>
      <c r="HF359" s="72">
        <v>4</v>
      </c>
      <c r="HG359" s="72"/>
      <c r="HH359" s="72"/>
      <c r="HI359" s="72">
        <v>3</v>
      </c>
      <c r="HJ359" s="72">
        <v>103</v>
      </c>
      <c r="HK359" s="72">
        <v>3</v>
      </c>
      <c r="HL359" s="72">
        <v>1</v>
      </c>
      <c r="HM359" s="72">
        <v>0</v>
      </c>
      <c r="HN359" s="72"/>
      <c r="HO359" s="72">
        <v>0</v>
      </c>
      <c r="HP359" s="72">
        <v>0</v>
      </c>
      <c r="HQ359" s="72">
        <v>18</v>
      </c>
      <c r="HR359" s="72">
        <v>10</v>
      </c>
      <c r="HS359" s="72">
        <v>1</v>
      </c>
      <c r="HT359" s="72">
        <v>1</v>
      </c>
      <c r="HU359" s="72">
        <v>3</v>
      </c>
      <c r="HV359" s="72">
        <v>149</v>
      </c>
      <c r="HW359" s="72">
        <v>3</v>
      </c>
      <c r="HX359" s="72">
        <v>3</v>
      </c>
      <c r="HY359" s="72">
        <v>24</v>
      </c>
      <c r="HZ359" s="72">
        <v>27</v>
      </c>
      <c r="IA359" s="72">
        <v>10</v>
      </c>
      <c r="IB359" s="72">
        <v>1</v>
      </c>
      <c r="IC359" s="72">
        <v>6</v>
      </c>
      <c r="ID359" s="72">
        <v>2</v>
      </c>
      <c r="IE359" s="72">
        <v>2</v>
      </c>
      <c r="IF359" s="72">
        <v>488</v>
      </c>
      <c r="IG359" s="72">
        <v>48</v>
      </c>
      <c r="IH359" s="72">
        <v>208</v>
      </c>
      <c r="II359" s="72">
        <v>1</v>
      </c>
      <c r="IJ359" s="72">
        <v>1</v>
      </c>
      <c r="IK359" s="72">
        <v>16</v>
      </c>
      <c r="IL359" s="72">
        <v>0</v>
      </c>
      <c r="IM359" s="72">
        <v>8</v>
      </c>
      <c r="IN359" s="72">
        <v>1</v>
      </c>
      <c r="IO359" s="72">
        <v>12</v>
      </c>
      <c r="IP359" s="72">
        <v>3</v>
      </c>
      <c r="IQ359" s="72">
        <v>12</v>
      </c>
      <c r="IR359" s="72">
        <v>3</v>
      </c>
      <c r="IS359" s="72">
        <v>2</v>
      </c>
      <c r="IT359" s="72">
        <v>3</v>
      </c>
      <c r="IU359" s="72">
        <v>3</v>
      </c>
      <c r="IV359" s="72">
        <v>1</v>
      </c>
      <c r="IW359" s="72">
        <v>49</v>
      </c>
      <c r="IX359" s="72">
        <v>0</v>
      </c>
      <c r="IY359" s="72">
        <v>1</v>
      </c>
      <c r="IZ359" s="72">
        <v>12</v>
      </c>
      <c r="JA359" s="72">
        <v>6</v>
      </c>
      <c r="JB359" s="72">
        <v>28</v>
      </c>
      <c r="JC359" s="72"/>
      <c r="JD359" s="72">
        <v>1</v>
      </c>
      <c r="JE359" s="72">
        <v>37</v>
      </c>
      <c r="JF359" s="72">
        <v>10</v>
      </c>
      <c r="JG359" s="72">
        <v>4</v>
      </c>
      <c r="JH359" s="72">
        <v>0</v>
      </c>
      <c r="JI359" s="72">
        <v>8</v>
      </c>
      <c r="JJ359" s="72">
        <v>0</v>
      </c>
      <c r="JK359" s="72">
        <v>67</v>
      </c>
      <c r="JL359" s="72">
        <v>2</v>
      </c>
      <c r="JM359" s="72">
        <v>2</v>
      </c>
      <c r="JN359" s="72">
        <v>19</v>
      </c>
      <c r="JO359" s="72">
        <v>35</v>
      </c>
      <c r="JP359" s="72">
        <v>199</v>
      </c>
      <c r="JQ359" s="72">
        <v>130</v>
      </c>
      <c r="JR359" s="72">
        <v>149</v>
      </c>
      <c r="JS359" s="72">
        <v>617</v>
      </c>
      <c r="JT359" s="72">
        <v>405</v>
      </c>
      <c r="JU359" s="72">
        <v>1058</v>
      </c>
      <c r="JV359" s="72">
        <v>188</v>
      </c>
      <c r="JW359" s="72">
        <v>2575</v>
      </c>
      <c r="JX359" s="72">
        <v>31</v>
      </c>
      <c r="JY359" s="72"/>
      <c r="JZ359" s="72">
        <v>310</v>
      </c>
      <c r="KA359" s="72">
        <v>142</v>
      </c>
      <c r="KB359" s="72">
        <v>236</v>
      </c>
      <c r="KC359" s="72">
        <v>360</v>
      </c>
      <c r="KD359" s="72">
        <v>169</v>
      </c>
      <c r="KE359" s="72">
        <v>367</v>
      </c>
      <c r="KF359" s="72">
        <v>286</v>
      </c>
      <c r="KG359" s="72">
        <v>135</v>
      </c>
      <c r="KH359" s="72">
        <v>434</v>
      </c>
      <c r="KI359" s="72">
        <v>416</v>
      </c>
      <c r="KJ359" s="72">
        <v>66</v>
      </c>
      <c r="KK359" s="72">
        <v>513</v>
      </c>
      <c r="KL359" s="72">
        <v>121</v>
      </c>
      <c r="KM359" s="72"/>
      <c r="KN359" s="72">
        <v>1</v>
      </c>
      <c r="KO359" s="72">
        <v>32</v>
      </c>
      <c r="KP359" s="72">
        <v>11</v>
      </c>
      <c r="KQ359" s="72">
        <v>198</v>
      </c>
      <c r="KR359" s="72">
        <v>28</v>
      </c>
      <c r="KS359" s="72">
        <v>114</v>
      </c>
      <c r="KT359" s="72">
        <v>316</v>
      </c>
      <c r="KU359" s="72">
        <v>48</v>
      </c>
      <c r="KV359" s="72">
        <v>429</v>
      </c>
      <c r="KW359" s="72">
        <v>2</v>
      </c>
      <c r="KX359" s="72">
        <v>0</v>
      </c>
      <c r="KY359" s="72"/>
      <c r="KZ359" s="72">
        <v>0</v>
      </c>
      <c r="LA359" s="72">
        <v>5</v>
      </c>
      <c r="LB359" s="72">
        <v>2</v>
      </c>
      <c r="LC359" s="72">
        <v>4</v>
      </c>
      <c r="LD359" s="72">
        <v>20</v>
      </c>
      <c r="LE359" s="72">
        <v>12</v>
      </c>
      <c r="LF359" s="72">
        <v>1</v>
      </c>
      <c r="LG359" s="72">
        <v>52</v>
      </c>
      <c r="LH359" s="72">
        <v>19</v>
      </c>
      <c r="LI359" s="72">
        <v>26</v>
      </c>
      <c r="LJ359" s="72">
        <v>18</v>
      </c>
      <c r="LK359" s="72">
        <v>8</v>
      </c>
      <c r="LL359" s="72">
        <v>6</v>
      </c>
      <c r="LM359" s="72">
        <v>251</v>
      </c>
      <c r="LN359" s="72"/>
      <c r="LO359" s="72">
        <v>0</v>
      </c>
      <c r="LP359" s="72"/>
      <c r="LQ359" s="72">
        <v>1545</v>
      </c>
      <c r="LR359" s="72">
        <v>1</v>
      </c>
      <c r="LS359" s="72">
        <v>9</v>
      </c>
      <c r="LT359" s="72">
        <v>1</v>
      </c>
      <c r="LU359" s="72">
        <v>587</v>
      </c>
      <c r="LV359" s="72">
        <v>933</v>
      </c>
      <c r="LW359" s="72">
        <v>2</v>
      </c>
      <c r="LX359" s="72">
        <v>246</v>
      </c>
      <c r="LY359" s="72">
        <v>11</v>
      </c>
      <c r="LZ359" s="72">
        <v>32</v>
      </c>
      <c r="MA359" s="72">
        <v>585</v>
      </c>
      <c r="MB359" s="72">
        <v>141</v>
      </c>
      <c r="MC359" s="72">
        <v>177</v>
      </c>
      <c r="MD359" s="72">
        <v>173</v>
      </c>
      <c r="ME359" s="72">
        <v>166</v>
      </c>
      <c r="MF359" s="72">
        <v>8</v>
      </c>
      <c r="MG359" s="72">
        <v>0</v>
      </c>
      <c r="MH359" s="72">
        <v>3</v>
      </c>
      <c r="MI359" s="72">
        <v>8</v>
      </c>
      <c r="MJ359" s="72">
        <v>198</v>
      </c>
      <c r="MK359" s="72">
        <v>11</v>
      </c>
      <c r="ML359" s="72">
        <v>170</v>
      </c>
      <c r="MM359" s="72">
        <v>408</v>
      </c>
      <c r="MN359" s="72">
        <v>107</v>
      </c>
      <c r="MO359" s="72">
        <v>190</v>
      </c>
      <c r="MP359" s="72">
        <v>135</v>
      </c>
      <c r="MQ359" s="72">
        <v>11</v>
      </c>
      <c r="MR359" s="72">
        <v>114</v>
      </c>
      <c r="MS359" s="72">
        <v>67</v>
      </c>
      <c r="MT359" s="72">
        <v>17</v>
      </c>
      <c r="MU359" s="72">
        <v>247</v>
      </c>
      <c r="MV359" s="72">
        <v>93</v>
      </c>
      <c r="MW359" s="72">
        <v>498</v>
      </c>
      <c r="MX359" s="72">
        <v>91</v>
      </c>
      <c r="MY359" s="72">
        <v>16</v>
      </c>
      <c r="MZ359" s="72">
        <v>22</v>
      </c>
      <c r="NA359" s="72">
        <v>26</v>
      </c>
      <c r="NB359" s="72">
        <v>34</v>
      </c>
      <c r="NC359" s="72">
        <v>22</v>
      </c>
      <c r="ND359" s="72">
        <v>851</v>
      </c>
      <c r="NE359" s="72">
        <v>21</v>
      </c>
      <c r="NF359" s="72"/>
      <c r="NG359" s="72">
        <v>252</v>
      </c>
      <c r="NH359" s="72">
        <v>2</v>
      </c>
      <c r="NI359" s="72">
        <v>3</v>
      </c>
      <c r="NJ359" s="72">
        <v>0</v>
      </c>
      <c r="NK359" s="72">
        <v>70</v>
      </c>
      <c r="NL359" s="72">
        <v>1</v>
      </c>
      <c r="NM359" s="72">
        <v>135</v>
      </c>
      <c r="NN359" s="72">
        <v>2</v>
      </c>
      <c r="NO359" s="72">
        <v>5</v>
      </c>
      <c r="NP359" s="72">
        <v>14</v>
      </c>
      <c r="NQ359" s="72">
        <v>25</v>
      </c>
      <c r="NR359" s="72">
        <v>88</v>
      </c>
      <c r="NS359" s="72">
        <v>6</v>
      </c>
      <c r="NT359" s="72">
        <v>21</v>
      </c>
      <c r="NU359" s="72">
        <v>15</v>
      </c>
      <c r="NV359" s="72">
        <v>4</v>
      </c>
      <c r="NW359" s="72">
        <v>0</v>
      </c>
      <c r="NX359" s="72">
        <v>0</v>
      </c>
      <c r="NY359" s="72">
        <v>0</v>
      </c>
      <c r="NZ359" s="72">
        <v>18</v>
      </c>
      <c r="OA359" s="72"/>
      <c r="OB359" s="72">
        <v>20</v>
      </c>
      <c r="OC359" s="72">
        <v>273</v>
      </c>
      <c r="OD359" s="72">
        <v>107</v>
      </c>
      <c r="OE359" s="72">
        <v>219</v>
      </c>
      <c r="OF359" s="72">
        <v>58</v>
      </c>
      <c r="OG359" s="72"/>
      <c r="OH359" s="72">
        <v>2449</v>
      </c>
      <c r="OI359" s="72">
        <v>70</v>
      </c>
      <c r="OJ359" s="72">
        <v>119</v>
      </c>
      <c r="OK359" s="72">
        <v>13</v>
      </c>
      <c r="OL359" s="72">
        <v>184</v>
      </c>
      <c r="OM359" s="72">
        <v>117</v>
      </c>
      <c r="ON359" s="72">
        <v>114</v>
      </c>
      <c r="OO359" s="72">
        <v>1363</v>
      </c>
      <c r="OP359" s="72">
        <v>8</v>
      </c>
      <c r="OQ359" s="72">
        <v>99</v>
      </c>
      <c r="OR359" s="73">
        <v>502</v>
      </c>
      <c r="OS359" s="74">
        <v>30267</v>
      </c>
      <c r="OT359" s="71">
        <v>3146</v>
      </c>
      <c r="OU359" s="72"/>
      <c r="OV359" s="72"/>
      <c r="OW359" s="72"/>
      <c r="OX359" s="72"/>
      <c r="OY359" s="72"/>
      <c r="OZ359" s="72">
        <v>540</v>
      </c>
      <c r="PA359" s="72"/>
      <c r="PB359" s="72"/>
      <c r="PC359" s="72"/>
      <c r="PD359" s="72"/>
      <c r="PE359" s="72"/>
      <c r="PF359" s="72"/>
      <c r="PG359" s="72"/>
      <c r="PH359" s="72"/>
      <c r="PI359" s="72"/>
      <c r="PJ359" s="72"/>
      <c r="PK359" s="72"/>
      <c r="PL359" s="73"/>
      <c r="PM359" s="74">
        <v>33954</v>
      </c>
    </row>
    <row r="360" spans="1:429" ht="12.75" customHeight="1">
      <c r="A360" s="68">
        <v>562000</v>
      </c>
      <c r="B360" s="69" t="str">
        <f>INDEX('NAICS to ISIC Key'!H:H,MATCH(A360,'NAICS to ISIC Key'!D:D,0))</f>
        <v>ISIC 36T39</v>
      </c>
      <c r="C360" s="70" t="s">
        <v>766</v>
      </c>
      <c r="D360" s="71">
        <v>32</v>
      </c>
      <c r="E360" s="72">
        <v>60</v>
      </c>
      <c r="F360" s="72">
        <v>6</v>
      </c>
      <c r="G360" s="72">
        <v>9</v>
      </c>
      <c r="H360" s="72">
        <v>9</v>
      </c>
      <c r="I360" s="72">
        <v>9</v>
      </c>
      <c r="J360" s="72">
        <v>29</v>
      </c>
      <c r="K360" s="72">
        <v>46</v>
      </c>
      <c r="L360" s="72">
        <v>30</v>
      </c>
      <c r="M360" s="72">
        <v>10</v>
      </c>
      <c r="N360" s="72">
        <v>3</v>
      </c>
      <c r="O360" s="72">
        <v>5</v>
      </c>
      <c r="P360" s="72">
        <v>5</v>
      </c>
      <c r="Q360" s="72">
        <v>1343</v>
      </c>
      <c r="R360" s="72">
        <v>146</v>
      </c>
      <c r="S360" s="72">
        <v>23</v>
      </c>
      <c r="T360" s="72">
        <v>44</v>
      </c>
      <c r="U360" s="72">
        <v>77</v>
      </c>
      <c r="V360" s="72">
        <v>54</v>
      </c>
      <c r="W360" s="72">
        <v>83</v>
      </c>
      <c r="X360" s="72">
        <v>407</v>
      </c>
      <c r="Y360" s="72">
        <v>464</v>
      </c>
      <c r="Z360" s="72">
        <v>166</v>
      </c>
      <c r="AA360" s="72">
        <v>64</v>
      </c>
      <c r="AB360" s="72">
        <v>81</v>
      </c>
      <c r="AC360" s="72">
        <v>126</v>
      </c>
      <c r="AD360" s="72">
        <v>459</v>
      </c>
      <c r="AE360" s="72">
        <v>224</v>
      </c>
      <c r="AF360" s="72">
        <v>141</v>
      </c>
      <c r="AG360" s="72">
        <v>24</v>
      </c>
      <c r="AH360" s="72">
        <v>265</v>
      </c>
      <c r="AI360" s="72">
        <v>70</v>
      </c>
      <c r="AJ360" s="72">
        <v>220</v>
      </c>
      <c r="AK360" s="72">
        <v>71</v>
      </c>
      <c r="AL360" s="72">
        <v>268</v>
      </c>
      <c r="AM360" s="72">
        <v>185</v>
      </c>
      <c r="AN360" s="72">
        <v>36</v>
      </c>
      <c r="AO360" s="72">
        <v>23</v>
      </c>
      <c r="AP360" s="72">
        <v>44</v>
      </c>
      <c r="AQ360" s="72">
        <v>28</v>
      </c>
      <c r="AR360" s="72">
        <v>19</v>
      </c>
      <c r="AS360" s="72">
        <v>87</v>
      </c>
      <c r="AT360" s="72">
        <v>11</v>
      </c>
      <c r="AU360" s="72">
        <v>48</v>
      </c>
      <c r="AV360" s="72">
        <v>12</v>
      </c>
      <c r="AW360" s="72">
        <v>35</v>
      </c>
      <c r="AX360" s="72">
        <v>11</v>
      </c>
      <c r="AY360" s="72">
        <v>8</v>
      </c>
      <c r="AZ360" s="72">
        <v>6</v>
      </c>
      <c r="BA360" s="72">
        <v>20</v>
      </c>
      <c r="BB360" s="72">
        <v>22</v>
      </c>
      <c r="BC360" s="72">
        <v>7</v>
      </c>
      <c r="BD360" s="72">
        <v>207</v>
      </c>
      <c r="BE360" s="72">
        <v>40</v>
      </c>
      <c r="BF360" s="72">
        <v>10</v>
      </c>
      <c r="BG360" s="72">
        <v>9</v>
      </c>
      <c r="BH360" s="72">
        <v>34</v>
      </c>
      <c r="BI360" s="72">
        <v>12</v>
      </c>
      <c r="BJ360" s="72">
        <v>26</v>
      </c>
      <c r="BK360" s="72">
        <v>25</v>
      </c>
      <c r="BL360" s="72">
        <v>41</v>
      </c>
      <c r="BM360" s="72">
        <v>36</v>
      </c>
      <c r="BN360" s="72">
        <v>12</v>
      </c>
      <c r="BO360" s="72">
        <v>23</v>
      </c>
      <c r="BP360" s="72">
        <v>17</v>
      </c>
      <c r="BQ360" s="72">
        <v>20</v>
      </c>
      <c r="BR360" s="72">
        <v>33</v>
      </c>
      <c r="BS360" s="72">
        <v>48</v>
      </c>
      <c r="BT360" s="72">
        <v>6</v>
      </c>
      <c r="BU360" s="72">
        <v>13</v>
      </c>
      <c r="BV360" s="72">
        <v>20</v>
      </c>
      <c r="BW360" s="72">
        <v>11</v>
      </c>
      <c r="BX360" s="72">
        <v>9</v>
      </c>
      <c r="BY360" s="72">
        <v>52</v>
      </c>
      <c r="BZ360" s="72">
        <v>34</v>
      </c>
      <c r="CA360" s="72">
        <v>92</v>
      </c>
      <c r="CB360" s="72">
        <v>3</v>
      </c>
      <c r="CC360" s="72">
        <v>44</v>
      </c>
      <c r="CD360" s="72">
        <v>6</v>
      </c>
      <c r="CE360" s="72">
        <v>6</v>
      </c>
      <c r="CF360" s="72">
        <v>29</v>
      </c>
      <c r="CG360" s="72">
        <v>20</v>
      </c>
      <c r="CH360" s="72">
        <v>21</v>
      </c>
      <c r="CI360" s="72">
        <v>2</v>
      </c>
      <c r="CJ360" s="72">
        <v>16</v>
      </c>
      <c r="CK360" s="72">
        <v>24</v>
      </c>
      <c r="CL360" s="72">
        <v>20</v>
      </c>
      <c r="CM360" s="72">
        <v>24</v>
      </c>
      <c r="CN360" s="72">
        <v>5</v>
      </c>
      <c r="CO360" s="72">
        <v>1</v>
      </c>
      <c r="CP360" s="72">
        <v>19</v>
      </c>
      <c r="CQ360" s="72">
        <v>5</v>
      </c>
      <c r="CR360" s="72">
        <v>15</v>
      </c>
      <c r="CS360" s="72">
        <v>6</v>
      </c>
      <c r="CT360" s="72">
        <v>6</v>
      </c>
      <c r="CU360" s="72">
        <v>5</v>
      </c>
      <c r="CV360" s="72">
        <v>6</v>
      </c>
      <c r="CW360" s="72">
        <v>7</v>
      </c>
      <c r="CX360" s="72">
        <v>11</v>
      </c>
      <c r="CY360" s="72">
        <v>2</v>
      </c>
      <c r="CZ360" s="72">
        <v>4</v>
      </c>
      <c r="DA360" s="72">
        <v>17</v>
      </c>
      <c r="DB360" s="72">
        <v>6</v>
      </c>
      <c r="DC360" s="72">
        <v>13</v>
      </c>
      <c r="DD360" s="72">
        <v>21</v>
      </c>
      <c r="DE360" s="72">
        <v>1</v>
      </c>
      <c r="DF360" s="72">
        <v>4</v>
      </c>
      <c r="DG360" s="72">
        <v>3</v>
      </c>
      <c r="DH360" s="72">
        <v>29</v>
      </c>
      <c r="DI360" s="72">
        <v>7</v>
      </c>
      <c r="DJ360" s="72">
        <v>0</v>
      </c>
      <c r="DK360" s="72">
        <v>3</v>
      </c>
      <c r="DL360" s="72">
        <v>3</v>
      </c>
      <c r="DM360" s="72">
        <v>1</v>
      </c>
      <c r="DN360" s="72">
        <v>5</v>
      </c>
      <c r="DO360" s="72">
        <v>1</v>
      </c>
      <c r="DP360" s="72">
        <v>48</v>
      </c>
      <c r="DQ360" s="72">
        <v>4</v>
      </c>
      <c r="DR360" s="72">
        <v>33</v>
      </c>
      <c r="DS360" s="72">
        <v>5</v>
      </c>
      <c r="DT360" s="72">
        <v>31</v>
      </c>
      <c r="DU360" s="72">
        <v>1</v>
      </c>
      <c r="DV360" s="72">
        <v>5</v>
      </c>
      <c r="DW360" s="72">
        <v>1</v>
      </c>
      <c r="DX360" s="72">
        <v>3</v>
      </c>
      <c r="DY360" s="72">
        <v>3</v>
      </c>
      <c r="DZ360" s="72">
        <v>1</v>
      </c>
      <c r="EA360" s="72">
        <v>2</v>
      </c>
      <c r="EB360" s="72">
        <v>0</v>
      </c>
      <c r="EC360" s="72">
        <v>1</v>
      </c>
      <c r="ED360" s="72">
        <v>2</v>
      </c>
      <c r="EE360" s="72">
        <v>20</v>
      </c>
      <c r="EF360" s="72">
        <v>1</v>
      </c>
      <c r="EG360" s="72">
        <v>2</v>
      </c>
      <c r="EH360" s="72">
        <v>0</v>
      </c>
      <c r="EI360" s="72">
        <v>3</v>
      </c>
      <c r="EJ360" s="72">
        <v>0</v>
      </c>
      <c r="EK360" s="72">
        <v>3</v>
      </c>
      <c r="EL360" s="72">
        <v>4</v>
      </c>
      <c r="EM360" s="72">
        <v>6</v>
      </c>
      <c r="EN360" s="72">
        <v>2</v>
      </c>
      <c r="EO360" s="72">
        <v>10</v>
      </c>
      <c r="EP360" s="72">
        <v>3</v>
      </c>
      <c r="EQ360" s="72">
        <v>12</v>
      </c>
      <c r="ER360" s="72">
        <v>10</v>
      </c>
      <c r="ES360" s="72">
        <v>3</v>
      </c>
      <c r="ET360" s="72">
        <v>19</v>
      </c>
      <c r="EU360" s="72">
        <v>9</v>
      </c>
      <c r="EV360" s="72">
        <v>21</v>
      </c>
      <c r="EW360" s="72">
        <v>6</v>
      </c>
      <c r="EX360" s="72">
        <v>7</v>
      </c>
      <c r="EY360" s="72">
        <v>5</v>
      </c>
      <c r="EZ360" s="72">
        <v>1</v>
      </c>
      <c r="FA360" s="72">
        <v>11</v>
      </c>
      <c r="FB360" s="72">
        <v>12</v>
      </c>
      <c r="FC360" s="72">
        <v>10</v>
      </c>
      <c r="FD360" s="72">
        <v>25</v>
      </c>
      <c r="FE360" s="72">
        <v>11</v>
      </c>
      <c r="FF360" s="72">
        <v>19</v>
      </c>
      <c r="FG360" s="72">
        <v>38</v>
      </c>
      <c r="FH360" s="72">
        <v>29</v>
      </c>
      <c r="FI360" s="72">
        <v>9</v>
      </c>
      <c r="FJ360" s="72">
        <v>24</v>
      </c>
      <c r="FK360" s="72">
        <v>41</v>
      </c>
      <c r="FL360" s="72">
        <v>9</v>
      </c>
      <c r="FM360" s="72">
        <v>3</v>
      </c>
      <c r="FN360" s="72">
        <v>10</v>
      </c>
      <c r="FO360" s="72">
        <v>80</v>
      </c>
      <c r="FP360" s="72">
        <v>8</v>
      </c>
      <c r="FQ360" s="72">
        <v>1</v>
      </c>
      <c r="FR360" s="72">
        <v>1</v>
      </c>
      <c r="FS360" s="72">
        <v>1</v>
      </c>
      <c r="FT360" s="72">
        <v>55</v>
      </c>
      <c r="FU360" s="72">
        <v>9</v>
      </c>
      <c r="FV360" s="72">
        <v>5</v>
      </c>
      <c r="FW360" s="72">
        <v>5</v>
      </c>
      <c r="FX360" s="72">
        <v>3</v>
      </c>
      <c r="FY360" s="72">
        <v>8</v>
      </c>
      <c r="FZ360" s="72">
        <v>33</v>
      </c>
      <c r="GA360" s="72">
        <v>8</v>
      </c>
      <c r="GB360" s="72">
        <v>53</v>
      </c>
      <c r="GC360" s="72">
        <v>43</v>
      </c>
      <c r="GD360" s="72">
        <v>4</v>
      </c>
      <c r="GE360" s="72">
        <v>11</v>
      </c>
      <c r="GF360" s="72">
        <v>5</v>
      </c>
      <c r="GG360" s="72">
        <v>5</v>
      </c>
      <c r="GH360" s="72">
        <v>14</v>
      </c>
      <c r="GI360" s="72">
        <v>1</v>
      </c>
      <c r="GJ360" s="72">
        <v>2</v>
      </c>
      <c r="GK360" s="72">
        <v>14</v>
      </c>
      <c r="GL360" s="72">
        <v>43</v>
      </c>
      <c r="GM360" s="72">
        <v>16</v>
      </c>
      <c r="GN360" s="72">
        <v>11</v>
      </c>
      <c r="GO360" s="72">
        <v>24</v>
      </c>
      <c r="GP360" s="72">
        <v>60</v>
      </c>
      <c r="GQ360" s="72">
        <v>17</v>
      </c>
      <c r="GR360" s="72">
        <v>26</v>
      </c>
      <c r="GS360" s="72">
        <v>8</v>
      </c>
      <c r="GT360" s="72">
        <v>73</v>
      </c>
      <c r="GU360" s="72">
        <v>62</v>
      </c>
      <c r="GV360" s="72">
        <v>81</v>
      </c>
      <c r="GW360" s="72">
        <v>37</v>
      </c>
      <c r="GX360" s="72">
        <v>51</v>
      </c>
      <c r="GY360" s="72">
        <v>107</v>
      </c>
      <c r="GZ360" s="72">
        <v>21</v>
      </c>
      <c r="HA360" s="72">
        <v>143</v>
      </c>
      <c r="HB360" s="72">
        <v>127</v>
      </c>
      <c r="HC360" s="72">
        <v>16</v>
      </c>
      <c r="HD360" s="72">
        <v>90</v>
      </c>
      <c r="HE360" s="72">
        <v>48</v>
      </c>
      <c r="HF360" s="72">
        <v>55</v>
      </c>
      <c r="HG360" s="72">
        <v>12</v>
      </c>
      <c r="HH360" s="72">
        <v>22</v>
      </c>
      <c r="HI360" s="72">
        <v>42</v>
      </c>
      <c r="HJ360" s="72">
        <v>96</v>
      </c>
      <c r="HK360" s="72">
        <v>145</v>
      </c>
      <c r="HL360" s="72">
        <v>104</v>
      </c>
      <c r="HM360" s="72">
        <v>26</v>
      </c>
      <c r="HN360" s="72">
        <v>7</v>
      </c>
      <c r="HO360" s="72">
        <v>33</v>
      </c>
      <c r="HP360" s="72">
        <v>15</v>
      </c>
      <c r="HQ360" s="72">
        <v>34</v>
      </c>
      <c r="HR360" s="72">
        <v>25</v>
      </c>
      <c r="HS360" s="72">
        <v>25</v>
      </c>
      <c r="HT360" s="72">
        <v>2</v>
      </c>
      <c r="HU360" s="72">
        <v>11</v>
      </c>
      <c r="HV360" s="72">
        <v>6</v>
      </c>
      <c r="HW360" s="72">
        <v>6</v>
      </c>
      <c r="HX360" s="72">
        <v>19</v>
      </c>
      <c r="HY360" s="72">
        <v>108</v>
      </c>
      <c r="HZ360" s="72">
        <v>117</v>
      </c>
      <c r="IA360" s="72">
        <v>78</v>
      </c>
      <c r="IB360" s="72">
        <v>25</v>
      </c>
      <c r="IC360" s="72">
        <v>8</v>
      </c>
      <c r="ID360" s="72">
        <v>15</v>
      </c>
      <c r="IE360" s="72">
        <v>12</v>
      </c>
      <c r="IF360" s="72">
        <v>122</v>
      </c>
      <c r="IG360" s="72">
        <v>5</v>
      </c>
      <c r="IH360" s="72">
        <v>684</v>
      </c>
      <c r="II360" s="72">
        <v>15</v>
      </c>
      <c r="IJ360" s="72">
        <v>21</v>
      </c>
      <c r="IK360" s="72">
        <v>44</v>
      </c>
      <c r="IL360" s="72">
        <v>61</v>
      </c>
      <c r="IM360" s="72">
        <v>77</v>
      </c>
      <c r="IN360" s="72">
        <v>24</v>
      </c>
      <c r="IO360" s="72">
        <v>113</v>
      </c>
      <c r="IP360" s="72">
        <v>1352</v>
      </c>
      <c r="IQ360" s="72">
        <v>186</v>
      </c>
      <c r="IR360" s="72">
        <v>33</v>
      </c>
      <c r="IS360" s="72">
        <v>20</v>
      </c>
      <c r="IT360" s="72">
        <v>158</v>
      </c>
      <c r="IU360" s="72">
        <v>10</v>
      </c>
      <c r="IV360" s="72">
        <v>13</v>
      </c>
      <c r="IW360" s="72">
        <v>13</v>
      </c>
      <c r="IX360" s="72">
        <v>42</v>
      </c>
      <c r="IY360" s="72">
        <v>35</v>
      </c>
      <c r="IZ360" s="72">
        <v>28</v>
      </c>
      <c r="JA360" s="72">
        <v>72</v>
      </c>
      <c r="JB360" s="72">
        <v>36</v>
      </c>
      <c r="JC360" s="72">
        <v>6</v>
      </c>
      <c r="JD360" s="72">
        <v>137</v>
      </c>
      <c r="JE360" s="72">
        <v>65</v>
      </c>
      <c r="JF360" s="72">
        <v>20</v>
      </c>
      <c r="JG360" s="72">
        <v>4</v>
      </c>
      <c r="JH360" s="72">
        <v>12</v>
      </c>
      <c r="JI360" s="72">
        <v>18</v>
      </c>
      <c r="JJ360" s="72">
        <v>8</v>
      </c>
      <c r="JK360" s="72">
        <v>177</v>
      </c>
      <c r="JL360" s="72">
        <v>21</v>
      </c>
      <c r="JM360" s="72">
        <v>10</v>
      </c>
      <c r="JN360" s="72">
        <v>24</v>
      </c>
      <c r="JO360" s="72">
        <v>214</v>
      </c>
      <c r="JP360" s="72">
        <v>102</v>
      </c>
      <c r="JQ360" s="72">
        <v>125</v>
      </c>
      <c r="JR360" s="72">
        <v>217</v>
      </c>
      <c r="JS360" s="72">
        <v>846</v>
      </c>
      <c r="JT360" s="72">
        <v>163</v>
      </c>
      <c r="JU360" s="72">
        <v>192</v>
      </c>
      <c r="JV360" s="72">
        <v>162</v>
      </c>
      <c r="JW360" s="72">
        <v>509</v>
      </c>
      <c r="JX360" s="72">
        <v>33</v>
      </c>
      <c r="JY360" s="72"/>
      <c r="JZ360" s="72">
        <v>613</v>
      </c>
      <c r="KA360" s="72">
        <v>496</v>
      </c>
      <c r="KB360" s="72">
        <v>265</v>
      </c>
      <c r="KC360" s="72">
        <v>167</v>
      </c>
      <c r="KD360" s="72">
        <v>138</v>
      </c>
      <c r="KE360" s="72">
        <v>558</v>
      </c>
      <c r="KF360" s="72">
        <v>205</v>
      </c>
      <c r="KG360" s="72">
        <v>88</v>
      </c>
      <c r="KH360" s="72">
        <v>296</v>
      </c>
      <c r="KI360" s="72">
        <v>23</v>
      </c>
      <c r="KJ360" s="72">
        <v>87</v>
      </c>
      <c r="KK360" s="72">
        <v>30</v>
      </c>
      <c r="KL360" s="72">
        <v>324</v>
      </c>
      <c r="KM360" s="72">
        <v>27</v>
      </c>
      <c r="KN360" s="72">
        <v>18</v>
      </c>
      <c r="KO360" s="72">
        <v>124</v>
      </c>
      <c r="KP360" s="72">
        <v>112</v>
      </c>
      <c r="KQ360" s="72">
        <v>919</v>
      </c>
      <c r="KR360" s="72">
        <v>15</v>
      </c>
      <c r="KS360" s="72">
        <v>15</v>
      </c>
      <c r="KT360" s="72">
        <v>39</v>
      </c>
      <c r="KU360" s="72">
        <v>3</v>
      </c>
      <c r="KV360" s="72">
        <v>50</v>
      </c>
      <c r="KW360" s="72">
        <v>24</v>
      </c>
      <c r="KX360" s="72">
        <v>1</v>
      </c>
      <c r="KY360" s="72">
        <v>7</v>
      </c>
      <c r="KZ360" s="72">
        <v>10</v>
      </c>
      <c r="LA360" s="72">
        <v>51</v>
      </c>
      <c r="LB360" s="72">
        <v>38</v>
      </c>
      <c r="LC360" s="72">
        <v>68</v>
      </c>
      <c r="LD360" s="72">
        <v>62</v>
      </c>
      <c r="LE360" s="72">
        <v>14</v>
      </c>
      <c r="LF360" s="72">
        <v>3</v>
      </c>
      <c r="LG360" s="72">
        <v>93</v>
      </c>
      <c r="LH360" s="72">
        <v>447</v>
      </c>
      <c r="LI360" s="72">
        <v>55</v>
      </c>
      <c r="LJ360" s="72">
        <v>52</v>
      </c>
      <c r="LK360" s="72">
        <v>379</v>
      </c>
      <c r="LL360" s="72">
        <v>368</v>
      </c>
      <c r="LM360" s="72">
        <v>19</v>
      </c>
      <c r="LN360" s="72">
        <v>501</v>
      </c>
      <c r="LO360" s="72">
        <v>3</v>
      </c>
      <c r="LP360" s="72">
        <v>1</v>
      </c>
      <c r="LQ360" s="72">
        <v>7504</v>
      </c>
      <c r="LR360" s="72">
        <v>41</v>
      </c>
      <c r="LS360" s="72">
        <v>86</v>
      </c>
      <c r="LT360" s="72">
        <v>17</v>
      </c>
      <c r="LU360" s="72">
        <v>344</v>
      </c>
      <c r="LV360" s="72">
        <v>125</v>
      </c>
      <c r="LW360" s="72">
        <v>21</v>
      </c>
      <c r="LX360" s="72">
        <v>62</v>
      </c>
      <c r="LY360" s="72">
        <v>34</v>
      </c>
      <c r="LZ360" s="72">
        <v>159</v>
      </c>
      <c r="MA360" s="72">
        <v>109</v>
      </c>
      <c r="MB360" s="72">
        <v>326</v>
      </c>
      <c r="MC360" s="72">
        <v>38</v>
      </c>
      <c r="MD360" s="72">
        <v>603</v>
      </c>
      <c r="ME360" s="72">
        <v>46</v>
      </c>
      <c r="MF360" s="72">
        <v>5</v>
      </c>
      <c r="MG360" s="72">
        <v>1</v>
      </c>
      <c r="MH360" s="72">
        <v>13</v>
      </c>
      <c r="MI360" s="72">
        <v>40</v>
      </c>
      <c r="MJ360" s="72">
        <v>577</v>
      </c>
      <c r="MK360" s="72">
        <v>29</v>
      </c>
      <c r="ML360" s="72">
        <v>602</v>
      </c>
      <c r="MM360" s="72">
        <v>61</v>
      </c>
      <c r="MN360" s="72">
        <v>183</v>
      </c>
      <c r="MO360" s="72">
        <v>121</v>
      </c>
      <c r="MP360" s="72">
        <v>43</v>
      </c>
      <c r="MQ360" s="72">
        <v>15</v>
      </c>
      <c r="MR360" s="72">
        <v>159</v>
      </c>
      <c r="MS360" s="72">
        <v>7821</v>
      </c>
      <c r="MT360" s="72">
        <v>36</v>
      </c>
      <c r="MU360" s="72">
        <v>142</v>
      </c>
      <c r="MV360" s="72">
        <v>340</v>
      </c>
      <c r="MW360" s="72">
        <v>919</v>
      </c>
      <c r="MX360" s="72">
        <v>217</v>
      </c>
      <c r="MY360" s="72">
        <v>217</v>
      </c>
      <c r="MZ360" s="72">
        <v>205</v>
      </c>
      <c r="NA360" s="72">
        <v>59</v>
      </c>
      <c r="NB360" s="72">
        <v>91</v>
      </c>
      <c r="NC360" s="72">
        <v>56</v>
      </c>
      <c r="ND360" s="72">
        <v>2068</v>
      </c>
      <c r="NE360" s="72">
        <v>679</v>
      </c>
      <c r="NF360" s="72">
        <v>121</v>
      </c>
      <c r="NG360" s="72">
        <v>517</v>
      </c>
      <c r="NH360" s="72">
        <v>56</v>
      </c>
      <c r="NI360" s="72">
        <v>107</v>
      </c>
      <c r="NJ360" s="72">
        <v>8</v>
      </c>
      <c r="NK360" s="72">
        <v>44</v>
      </c>
      <c r="NL360" s="72">
        <v>1</v>
      </c>
      <c r="NM360" s="72">
        <v>17</v>
      </c>
      <c r="NN360" s="72">
        <v>25</v>
      </c>
      <c r="NO360" s="72">
        <v>30</v>
      </c>
      <c r="NP360" s="72">
        <v>204</v>
      </c>
      <c r="NQ360" s="72">
        <v>386</v>
      </c>
      <c r="NR360" s="72">
        <v>1147</v>
      </c>
      <c r="NS360" s="72">
        <v>1341</v>
      </c>
      <c r="NT360" s="72">
        <v>1098</v>
      </c>
      <c r="NU360" s="72">
        <v>116</v>
      </c>
      <c r="NV360" s="72">
        <v>238</v>
      </c>
      <c r="NW360" s="72">
        <v>17</v>
      </c>
      <c r="NX360" s="72">
        <v>17</v>
      </c>
      <c r="NY360" s="72">
        <v>11</v>
      </c>
      <c r="NZ360" s="72">
        <v>165</v>
      </c>
      <c r="OA360" s="72">
        <v>0</v>
      </c>
      <c r="OB360" s="72">
        <v>236</v>
      </c>
      <c r="OC360" s="72">
        <v>94</v>
      </c>
      <c r="OD360" s="72">
        <v>205</v>
      </c>
      <c r="OE360" s="72">
        <v>20</v>
      </c>
      <c r="OF360" s="72">
        <v>330</v>
      </c>
      <c r="OG360" s="72"/>
      <c r="OH360" s="72">
        <v>754</v>
      </c>
      <c r="OI360" s="72">
        <v>358</v>
      </c>
      <c r="OJ360" s="72">
        <v>130</v>
      </c>
      <c r="OK360" s="72">
        <v>115</v>
      </c>
      <c r="OL360" s="72">
        <v>21</v>
      </c>
      <c r="OM360" s="72">
        <v>1833</v>
      </c>
      <c r="ON360" s="72">
        <v>598</v>
      </c>
      <c r="OO360" s="72">
        <v>12866</v>
      </c>
      <c r="OP360" s="72">
        <v>45</v>
      </c>
      <c r="OQ360" s="72">
        <v>805</v>
      </c>
      <c r="OR360" s="73">
        <v>2122</v>
      </c>
      <c r="OS360" s="74">
        <v>73383</v>
      </c>
      <c r="OT360" s="71">
        <v>23330</v>
      </c>
      <c r="OU360" s="72"/>
      <c r="OV360" s="72"/>
      <c r="OW360" s="72"/>
      <c r="OX360" s="72"/>
      <c r="OY360" s="72"/>
      <c r="OZ360" s="72">
        <v>73</v>
      </c>
      <c r="PA360" s="72"/>
      <c r="PB360" s="72"/>
      <c r="PC360" s="72"/>
      <c r="PD360" s="72"/>
      <c r="PE360" s="72"/>
      <c r="PF360" s="72"/>
      <c r="PG360" s="72"/>
      <c r="PH360" s="72"/>
      <c r="PI360" s="72"/>
      <c r="PJ360" s="72"/>
      <c r="PK360" s="72"/>
      <c r="PL360" s="73"/>
      <c r="PM360" s="74">
        <v>96785</v>
      </c>
    </row>
    <row r="361" spans="1:429" ht="12.75" customHeight="1">
      <c r="A361" s="68">
        <v>611100</v>
      </c>
      <c r="B361" s="69" t="str">
        <f>INDEX('NAICS to ISIC Key'!H:H,MATCH(A361,'NAICS to ISIC Key'!D:D,0))</f>
        <v>ISIC 85</v>
      </c>
      <c r="C361" s="70" t="s">
        <v>769</v>
      </c>
      <c r="D361" s="71"/>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2"/>
      <c r="BJ361" s="72"/>
      <c r="BK361" s="72"/>
      <c r="BL361" s="72"/>
      <c r="BM361" s="72"/>
      <c r="BN361" s="72"/>
      <c r="BO361" s="72"/>
      <c r="BP361" s="72"/>
      <c r="BQ361" s="72"/>
      <c r="BR361" s="72"/>
      <c r="BS361" s="72"/>
      <c r="BT361" s="72"/>
      <c r="BU361" s="72"/>
      <c r="BV361" s="72"/>
      <c r="BW361" s="72"/>
      <c r="BX361" s="72"/>
      <c r="BY361" s="72"/>
      <c r="BZ361" s="72"/>
      <c r="CA361" s="72"/>
      <c r="CB361" s="72"/>
      <c r="CC361" s="72"/>
      <c r="CD361" s="72"/>
      <c r="CE361" s="72"/>
      <c r="CF361" s="72"/>
      <c r="CG361" s="72"/>
      <c r="CH361" s="72"/>
      <c r="CI361" s="72"/>
      <c r="CJ361" s="72"/>
      <c r="CK361" s="72"/>
      <c r="CL361" s="72"/>
      <c r="CM361" s="72"/>
      <c r="CN361" s="72"/>
      <c r="CO361" s="72"/>
      <c r="CP361" s="72"/>
      <c r="CQ361" s="72"/>
      <c r="CR361" s="72"/>
      <c r="CS361" s="72"/>
      <c r="CT361" s="72"/>
      <c r="CU361" s="72"/>
      <c r="CV361" s="72"/>
      <c r="CW361" s="72"/>
      <c r="CX361" s="72"/>
      <c r="CY361" s="72"/>
      <c r="CZ361" s="72"/>
      <c r="DA361" s="72"/>
      <c r="DB361" s="72"/>
      <c r="DC361" s="72"/>
      <c r="DD361" s="72"/>
      <c r="DE361" s="72"/>
      <c r="DF361" s="72"/>
      <c r="DG361" s="72"/>
      <c r="DH361" s="72"/>
      <c r="DI361" s="72"/>
      <c r="DJ361" s="72"/>
      <c r="DK361" s="72"/>
      <c r="DL361" s="72"/>
      <c r="DM361" s="72"/>
      <c r="DN361" s="72"/>
      <c r="DO361" s="72"/>
      <c r="DP361" s="72"/>
      <c r="DQ361" s="72"/>
      <c r="DR361" s="72"/>
      <c r="DS361" s="72"/>
      <c r="DT361" s="72"/>
      <c r="DU361" s="72"/>
      <c r="DV361" s="72"/>
      <c r="DW361" s="72"/>
      <c r="DX361" s="72"/>
      <c r="DY361" s="72"/>
      <c r="DZ361" s="72"/>
      <c r="EA361" s="72"/>
      <c r="EB361" s="72"/>
      <c r="EC361" s="72"/>
      <c r="ED361" s="72"/>
      <c r="EE361" s="72"/>
      <c r="EF361" s="72"/>
      <c r="EG361" s="72"/>
      <c r="EH361" s="72"/>
      <c r="EI361" s="72"/>
      <c r="EJ361" s="72"/>
      <c r="EK361" s="72"/>
      <c r="EL361" s="72"/>
      <c r="EM361" s="72"/>
      <c r="EN361" s="72"/>
      <c r="EO361" s="72"/>
      <c r="EP361" s="72"/>
      <c r="EQ361" s="72"/>
      <c r="ER361" s="72"/>
      <c r="ES361" s="72"/>
      <c r="ET361" s="72"/>
      <c r="EU361" s="72"/>
      <c r="EV361" s="72"/>
      <c r="EW361" s="72"/>
      <c r="EX361" s="72"/>
      <c r="EY361" s="72"/>
      <c r="EZ361" s="72"/>
      <c r="FA361" s="72"/>
      <c r="FB361" s="72"/>
      <c r="FC361" s="72"/>
      <c r="FD361" s="72"/>
      <c r="FE361" s="72"/>
      <c r="FF361" s="72"/>
      <c r="FG361" s="72"/>
      <c r="FH361" s="72"/>
      <c r="FI361" s="72"/>
      <c r="FJ361" s="72"/>
      <c r="FK361" s="72"/>
      <c r="FL361" s="72"/>
      <c r="FM361" s="72"/>
      <c r="FN361" s="72"/>
      <c r="FO361" s="72"/>
      <c r="FP361" s="72"/>
      <c r="FQ361" s="72"/>
      <c r="FR361" s="72"/>
      <c r="FS361" s="72"/>
      <c r="FT361" s="72"/>
      <c r="FU361" s="72"/>
      <c r="FV361" s="72"/>
      <c r="FW361" s="72"/>
      <c r="FX361" s="72"/>
      <c r="FY361" s="72"/>
      <c r="FZ361" s="72"/>
      <c r="GA361" s="72"/>
      <c r="GB361" s="72"/>
      <c r="GC361" s="72"/>
      <c r="GD361" s="72"/>
      <c r="GE361" s="72"/>
      <c r="GF361" s="72"/>
      <c r="GG361" s="72"/>
      <c r="GH361" s="72"/>
      <c r="GI361" s="72"/>
      <c r="GJ361" s="72"/>
      <c r="GK361" s="72"/>
      <c r="GL361" s="72"/>
      <c r="GM361" s="72"/>
      <c r="GN361" s="72"/>
      <c r="GO361" s="72"/>
      <c r="GP361" s="72"/>
      <c r="GQ361" s="72"/>
      <c r="GR361" s="72"/>
      <c r="GS361" s="72"/>
      <c r="GT361" s="72"/>
      <c r="GU361" s="72"/>
      <c r="GV361" s="72"/>
      <c r="GW361" s="72"/>
      <c r="GX361" s="72"/>
      <c r="GY361" s="72"/>
      <c r="GZ361" s="72"/>
      <c r="HA361" s="72"/>
      <c r="HB361" s="72"/>
      <c r="HC361" s="72"/>
      <c r="HD361" s="72"/>
      <c r="HE361" s="72"/>
      <c r="HF361" s="72"/>
      <c r="HG361" s="72"/>
      <c r="HH361" s="72"/>
      <c r="HI361" s="72"/>
      <c r="HJ361" s="72"/>
      <c r="HK361" s="72"/>
      <c r="HL361" s="72"/>
      <c r="HM361" s="72"/>
      <c r="HN361" s="72"/>
      <c r="HO361" s="72"/>
      <c r="HP361" s="72"/>
      <c r="HQ361" s="72"/>
      <c r="HR361" s="72"/>
      <c r="HS361" s="72"/>
      <c r="HT361" s="72"/>
      <c r="HU361" s="72"/>
      <c r="HV361" s="72"/>
      <c r="HW361" s="72"/>
      <c r="HX361" s="72"/>
      <c r="HY361" s="72"/>
      <c r="HZ361" s="72"/>
      <c r="IA361" s="72"/>
      <c r="IB361" s="72"/>
      <c r="IC361" s="72"/>
      <c r="ID361" s="72"/>
      <c r="IE361" s="72"/>
      <c r="IF361" s="72"/>
      <c r="IG361" s="72"/>
      <c r="IH361" s="72"/>
      <c r="II361" s="72"/>
      <c r="IJ361" s="72"/>
      <c r="IK361" s="72"/>
      <c r="IL361" s="72"/>
      <c r="IM361" s="72"/>
      <c r="IN361" s="72"/>
      <c r="IO361" s="72"/>
      <c r="IP361" s="72"/>
      <c r="IQ361" s="72"/>
      <c r="IR361" s="72"/>
      <c r="IS361" s="72"/>
      <c r="IT361" s="72"/>
      <c r="IU361" s="72"/>
      <c r="IV361" s="72"/>
      <c r="IW361" s="72"/>
      <c r="IX361" s="72"/>
      <c r="IY361" s="72"/>
      <c r="IZ361" s="72"/>
      <c r="JA361" s="72"/>
      <c r="JB361" s="72"/>
      <c r="JC361" s="72"/>
      <c r="JD361" s="72"/>
      <c r="JE361" s="72"/>
      <c r="JF361" s="72"/>
      <c r="JG361" s="72"/>
      <c r="JH361" s="72"/>
      <c r="JI361" s="72"/>
      <c r="JJ361" s="72"/>
      <c r="JK361" s="72"/>
      <c r="JL361" s="72"/>
      <c r="JM361" s="72"/>
      <c r="JN361" s="72"/>
      <c r="JO361" s="72"/>
      <c r="JP361" s="72"/>
      <c r="JQ361" s="72"/>
      <c r="JR361" s="72"/>
      <c r="JS361" s="72"/>
      <c r="JT361" s="72"/>
      <c r="JU361" s="72"/>
      <c r="JV361" s="72"/>
      <c r="JW361" s="72"/>
      <c r="JX361" s="72"/>
      <c r="JY361" s="72"/>
      <c r="JZ361" s="72"/>
      <c r="KA361" s="72"/>
      <c r="KB361" s="72"/>
      <c r="KC361" s="72"/>
      <c r="KD361" s="72"/>
      <c r="KE361" s="72"/>
      <c r="KF361" s="72"/>
      <c r="KG361" s="72"/>
      <c r="KH361" s="72"/>
      <c r="KI361" s="72"/>
      <c r="KJ361" s="72"/>
      <c r="KK361" s="72"/>
      <c r="KL361" s="72"/>
      <c r="KM361" s="72"/>
      <c r="KN361" s="72"/>
      <c r="KO361" s="72"/>
      <c r="KP361" s="72"/>
      <c r="KQ361" s="72"/>
      <c r="KR361" s="72"/>
      <c r="KS361" s="72"/>
      <c r="KT361" s="72"/>
      <c r="KU361" s="72"/>
      <c r="KV361" s="72"/>
      <c r="KW361" s="72"/>
      <c r="KX361" s="72"/>
      <c r="KY361" s="72"/>
      <c r="KZ361" s="72"/>
      <c r="LA361" s="72"/>
      <c r="LB361" s="72"/>
      <c r="LC361" s="72"/>
      <c r="LD361" s="72"/>
      <c r="LE361" s="72"/>
      <c r="LF361" s="72"/>
      <c r="LG361" s="72"/>
      <c r="LH361" s="72"/>
      <c r="LI361" s="72"/>
      <c r="LJ361" s="72"/>
      <c r="LK361" s="72"/>
      <c r="LL361" s="72"/>
      <c r="LM361" s="72"/>
      <c r="LN361" s="72"/>
      <c r="LO361" s="72"/>
      <c r="LP361" s="72"/>
      <c r="LQ361" s="72"/>
      <c r="LR361" s="72"/>
      <c r="LS361" s="72"/>
      <c r="LT361" s="72"/>
      <c r="LU361" s="72"/>
      <c r="LV361" s="72"/>
      <c r="LW361" s="72"/>
      <c r="LX361" s="72"/>
      <c r="LY361" s="72"/>
      <c r="LZ361" s="72"/>
      <c r="MA361" s="72"/>
      <c r="MB361" s="72"/>
      <c r="MC361" s="72"/>
      <c r="MD361" s="72"/>
      <c r="ME361" s="72"/>
      <c r="MF361" s="72"/>
      <c r="MG361" s="72"/>
      <c r="MH361" s="72"/>
      <c r="MI361" s="72"/>
      <c r="MJ361" s="72"/>
      <c r="MK361" s="72"/>
      <c r="ML361" s="72"/>
      <c r="MM361" s="72"/>
      <c r="MN361" s="72"/>
      <c r="MO361" s="72"/>
      <c r="MP361" s="72"/>
      <c r="MQ361" s="72"/>
      <c r="MR361" s="72"/>
      <c r="MS361" s="72"/>
      <c r="MT361" s="72"/>
      <c r="MU361" s="72"/>
      <c r="MV361" s="72"/>
      <c r="MW361" s="72"/>
      <c r="MX361" s="72"/>
      <c r="MY361" s="72"/>
      <c r="MZ361" s="72"/>
      <c r="NA361" s="72"/>
      <c r="NB361" s="72"/>
      <c r="NC361" s="72"/>
      <c r="ND361" s="72"/>
      <c r="NE361" s="72"/>
      <c r="NF361" s="72"/>
      <c r="NG361" s="72"/>
      <c r="NH361" s="72"/>
      <c r="NI361" s="72"/>
      <c r="NJ361" s="72"/>
      <c r="NK361" s="72"/>
      <c r="NL361" s="72"/>
      <c r="NM361" s="72"/>
      <c r="NN361" s="72"/>
      <c r="NO361" s="72"/>
      <c r="NP361" s="72"/>
      <c r="NQ361" s="72"/>
      <c r="NR361" s="72"/>
      <c r="NS361" s="72"/>
      <c r="NT361" s="72"/>
      <c r="NU361" s="72"/>
      <c r="NV361" s="72"/>
      <c r="NW361" s="72"/>
      <c r="NX361" s="72"/>
      <c r="NY361" s="72"/>
      <c r="NZ361" s="72"/>
      <c r="OA361" s="72"/>
      <c r="OB361" s="72"/>
      <c r="OC361" s="72"/>
      <c r="OD361" s="72"/>
      <c r="OE361" s="72"/>
      <c r="OF361" s="72"/>
      <c r="OG361" s="72"/>
      <c r="OH361" s="72"/>
      <c r="OI361" s="72"/>
      <c r="OJ361" s="72"/>
      <c r="OK361" s="72"/>
      <c r="OL361" s="72"/>
      <c r="OM361" s="72"/>
      <c r="ON361" s="72"/>
      <c r="OO361" s="72"/>
      <c r="OP361" s="72"/>
      <c r="OQ361" s="72"/>
      <c r="OR361" s="73"/>
      <c r="OS361" s="74"/>
      <c r="OT361" s="71">
        <v>41383</v>
      </c>
      <c r="OU361" s="72"/>
      <c r="OV361" s="72"/>
      <c r="OW361" s="72"/>
      <c r="OX361" s="72"/>
      <c r="OY361" s="72"/>
      <c r="OZ361" s="72"/>
      <c r="PA361" s="72"/>
      <c r="PB361" s="72"/>
      <c r="PC361" s="72"/>
      <c r="PD361" s="72"/>
      <c r="PE361" s="72"/>
      <c r="PF361" s="72"/>
      <c r="PG361" s="72"/>
      <c r="PH361" s="72"/>
      <c r="PI361" s="72"/>
      <c r="PJ361" s="72"/>
      <c r="PK361" s="72"/>
      <c r="PL361" s="73"/>
      <c r="PM361" s="74">
        <v>41383</v>
      </c>
    </row>
    <row r="362" spans="1:429" ht="12.75" customHeight="1">
      <c r="A362" s="68" t="s">
        <v>770</v>
      </c>
      <c r="B362" s="69" t="str">
        <f>INDEX('NAICS to ISIC Key'!H:H,MATCH(A362,'NAICS to ISIC Key'!D:D,0))</f>
        <v>ISIC 85</v>
      </c>
      <c r="C362" s="70" t="s">
        <v>771</v>
      </c>
      <c r="D362" s="71">
        <v>1</v>
      </c>
      <c r="E362" s="72">
        <v>6</v>
      </c>
      <c r="F362" s="72">
        <v>1</v>
      </c>
      <c r="G362" s="72">
        <v>1</v>
      </c>
      <c r="H362" s="72">
        <v>0</v>
      </c>
      <c r="I362" s="72">
        <v>1</v>
      </c>
      <c r="J362" s="72">
        <v>0</v>
      </c>
      <c r="K362" s="72">
        <v>2</v>
      </c>
      <c r="L362" s="72">
        <v>1</v>
      </c>
      <c r="M362" s="72">
        <v>1</v>
      </c>
      <c r="N362" s="72">
        <v>0</v>
      </c>
      <c r="O362" s="72">
        <v>2</v>
      </c>
      <c r="P362" s="72">
        <v>3</v>
      </c>
      <c r="Q362" s="72">
        <v>0</v>
      </c>
      <c r="R362" s="72"/>
      <c r="S362" s="72"/>
      <c r="T362" s="72"/>
      <c r="U362" s="72"/>
      <c r="V362" s="72"/>
      <c r="W362" s="72"/>
      <c r="X362" s="72"/>
      <c r="Y362" s="72">
        <v>140</v>
      </c>
      <c r="Z362" s="72">
        <v>97</v>
      </c>
      <c r="AA362" s="72"/>
      <c r="AB362" s="72">
        <v>0</v>
      </c>
      <c r="AC362" s="72">
        <v>0</v>
      </c>
      <c r="AD362" s="72">
        <v>10</v>
      </c>
      <c r="AE362" s="72"/>
      <c r="AF362" s="72"/>
      <c r="AG362" s="72">
        <v>0</v>
      </c>
      <c r="AH362" s="72">
        <v>0</v>
      </c>
      <c r="AI362" s="72">
        <v>0</v>
      </c>
      <c r="AJ362" s="72">
        <v>0</v>
      </c>
      <c r="AK362" s="72">
        <v>0</v>
      </c>
      <c r="AL362" s="72">
        <v>0</v>
      </c>
      <c r="AM362" s="72">
        <v>0</v>
      </c>
      <c r="AN362" s="72"/>
      <c r="AO362" s="72"/>
      <c r="AP362" s="72"/>
      <c r="AQ362" s="72"/>
      <c r="AR362" s="72"/>
      <c r="AS362" s="72"/>
      <c r="AT362" s="72"/>
      <c r="AU362" s="72"/>
      <c r="AV362" s="72"/>
      <c r="AW362" s="72"/>
      <c r="AX362" s="72"/>
      <c r="AY362" s="72"/>
      <c r="AZ362" s="72"/>
      <c r="BA362" s="72"/>
      <c r="BB362" s="72"/>
      <c r="BC362" s="72"/>
      <c r="BD362" s="72"/>
      <c r="BE362" s="72"/>
      <c r="BF362" s="72"/>
      <c r="BG362" s="72"/>
      <c r="BH362" s="72"/>
      <c r="BI362" s="72"/>
      <c r="BJ362" s="72"/>
      <c r="BK362" s="72"/>
      <c r="BL362" s="72"/>
      <c r="BM362" s="72"/>
      <c r="BN362" s="72"/>
      <c r="BO362" s="72"/>
      <c r="BP362" s="72"/>
      <c r="BQ362" s="72"/>
      <c r="BR362" s="72"/>
      <c r="BS362" s="72"/>
      <c r="BT362" s="72"/>
      <c r="BU362" s="72"/>
      <c r="BV362" s="72"/>
      <c r="BW362" s="72"/>
      <c r="BX362" s="72"/>
      <c r="BY362" s="72"/>
      <c r="BZ362" s="72"/>
      <c r="CA362" s="72"/>
      <c r="CB362" s="72"/>
      <c r="CC362" s="72"/>
      <c r="CD362" s="72"/>
      <c r="CE362" s="72"/>
      <c r="CF362" s="72"/>
      <c r="CG362" s="72"/>
      <c r="CH362" s="72"/>
      <c r="CI362" s="72"/>
      <c r="CJ362" s="72"/>
      <c r="CK362" s="72"/>
      <c r="CL362" s="72"/>
      <c r="CM362" s="72"/>
      <c r="CN362" s="72"/>
      <c r="CO362" s="72"/>
      <c r="CP362" s="72"/>
      <c r="CQ362" s="72"/>
      <c r="CR362" s="72"/>
      <c r="CS362" s="72"/>
      <c r="CT362" s="72"/>
      <c r="CU362" s="72"/>
      <c r="CV362" s="72"/>
      <c r="CW362" s="72"/>
      <c r="CX362" s="72"/>
      <c r="CY362" s="72"/>
      <c r="CZ362" s="72"/>
      <c r="DA362" s="72"/>
      <c r="DB362" s="72"/>
      <c r="DC362" s="72"/>
      <c r="DD362" s="72"/>
      <c r="DE362" s="72"/>
      <c r="DF362" s="72"/>
      <c r="DG362" s="72"/>
      <c r="DH362" s="72"/>
      <c r="DI362" s="72"/>
      <c r="DJ362" s="72"/>
      <c r="DK362" s="72"/>
      <c r="DL362" s="72"/>
      <c r="DM362" s="72"/>
      <c r="DN362" s="72"/>
      <c r="DO362" s="72"/>
      <c r="DP362" s="72"/>
      <c r="DQ362" s="72"/>
      <c r="DR362" s="72"/>
      <c r="DS362" s="72"/>
      <c r="DT362" s="72"/>
      <c r="DU362" s="72"/>
      <c r="DV362" s="72"/>
      <c r="DW362" s="72"/>
      <c r="DX362" s="72"/>
      <c r="DY362" s="72"/>
      <c r="DZ362" s="72"/>
      <c r="EA362" s="72"/>
      <c r="EB362" s="72"/>
      <c r="EC362" s="72"/>
      <c r="ED362" s="72"/>
      <c r="EE362" s="72"/>
      <c r="EF362" s="72"/>
      <c r="EG362" s="72"/>
      <c r="EH362" s="72"/>
      <c r="EI362" s="72"/>
      <c r="EJ362" s="72"/>
      <c r="EK362" s="72"/>
      <c r="EL362" s="72"/>
      <c r="EM362" s="72"/>
      <c r="EN362" s="72"/>
      <c r="EO362" s="72"/>
      <c r="EP362" s="72"/>
      <c r="EQ362" s="72"/>
      <c r="ER362" s="72"/>
      <c r="ES362" s="72"/>
      <c r="ET362" s="72"/>
      <c r="EU362" s="72"/>
      <c r="EV362" s="72"/>
      <c r="EW362" s="72"/>
      <c r="EX362" s="72"/>
      <c r="EY362" s="72"/>
      <c r="EZ362" s="72"/>
      <c r="FA362" s="72"/>
      <c r="FB362" s="72"/>
      <c r="FC362" s="72"/>
      <c r="FD362" s="72"/>
      <c r="FE362" s="72"/>
      <c r="FF362" s="72"/>
      <c r="FG362" s="72"/>
      <c r="FH362" s="72"/>
      <c r="FI362" s="72"/>
      <c r="FJ362" s="72"/>
      <c r="FK362" s="72"/>
      <c r="FL362" s="72"/>
      <c r="FM362" s="72"/>
      <c r="FN362" s="72"/>
      <c r="FO362" s="72"/>
      <c r="FP362" s="72"/>
      <c r="FQ362" s="72"/>
      <c r="FR362" s="72"/>
      <c r="FS362" s="72"/>
      <c r="FT362" s="72"/>
      <c r="FU362" s="72"/>
      <c r="FV362" s="72"/>
      <c r="FW362" s="72"/>
      <c r="FX362" s="72"/>
      <c r="FY362" s="72"/>
      <c r="FZ362" s="72"/>
      <c r="GA362" s="72"/>
      <c r="GB362" s="72"/>
      <c r="GC362" s="72"/>
      <c r="GD362" s="72"/>
      <c r="GE362" s="72"/>
      <c r="GF362" s="72"/>
      <c r="GG362" s="72"/>
      <c r="GH362" s="72"/>
      <c r="GI362" s="72"/>
      <c r="GJ362" s="72"/>
      <c r="GK362" s="72"/>
      <c r="GL362" s="72"/>
      <c r="GM362" s="72"/>
      <c r="GN362" s="72"/>
      <c r="GO362" s="72"/>
      <c r="GP362" s="72"/>
      <c r="GQ362" s="72"/>
      <c r="GR362" s="72"/>
      <c r="GS362" s="72"/>
      <c r="GT362" s="72"/>
      <c r="GU362" s="72"/>
      <c r="GV362" s="72"/>
      <c r="GW362" s="72"/>
      <c r="GX362" s="72"/>
      <c r="GY362" s="72"/>
      <c r="GZ362" s="72"/>
      <c r="HA362" s="72"/>
      <c r="HB362" s="72"/>
      <c r="HC362" s="72"/>
      <c r="HD362" s="72"/>
      <c r="HE362" s="72"/>
      <c r="HF362" s="72"/>
      <c r="HG362" s="72"/>
      <c r="HH362" s="72"/>
      <c r="HI362" s="72"/>
      <c r="HJ362" s="72"/>
      <c r="HK362" s="72"/>
      <c r="HL362" s="72"/>
      <c r="HM362" s="72"/>
      <c r="HN362" s="72"/>
      <c r="HO362" s="72"/>
      <c r="HP362" s="72"/>
      <c r="HQ362" s="72"/>
      <c r="HR362" s="72"/>
      <c r="HS362" s="72"/>
      <c r="HT362" s="72"/>
      <c r="HU362" s="72"/>
      <c r="HV362" s="72"/>
      <c r="HW362" s="72"/>
      <c r="HX362" s="72"/>
      <c r="HY362" s="72"/>
      <c r="HZ362" s="72"/>
      <c r="IA362" s="72"/>
      <c r="IB362" s="72"/>
      <c r="IC362" s="72"/>
      <c r="ID362" s="72"/>
      <c r="IE362" s="72"/>
      <c r="IF362" s="72">
        <v>104</v>
      </c>
      <c r="IG362" s="72"/>
      <c r="IH362" s="72">
        <v>29</v>
      </c>
      <c r="II362" s="72"/>
      <c r="IJ362" s="72"/>
      <c r="IK362" s="72"/>
      <c r="IL362" s="72"/>
      <c r="IM362" s="72"/>
      <c r="IN362" s="72"/>
      <c r="IO362" s="72"/>
      <c r="IP362" s="72"/>
      <c r="IQ362" s="72"/>
      <c r="IR362" s="72"/>
      <c r="IS362" s="72"/>
      <c r="IT362" s="72"/>
      <c r="IU362" s="72"/>
      <c r="IV362" s="72"/>
      <c r="IW362" s="72"/>
      <c r="IX362" s="72"/>
      <c r="IY362" s="72"/>
      <c r="IZ362" s="72"/>
      <c r="JA362" s="72"/>
      <c r="JB362" s="72"/>
      <c r="JC362" s="72"/>
      <c r="JD362" s="72"/>
      <c r="JE362" s="72"/>
      <c r="JF362" s="72"/>
      <c r="JG362" s="72"/>
      <c r="JH362" s="72">
        <v>3</v>
      </c>
      <c r="JI362" s="72"/>
      <c r="JJ362" s="72"/>
      <c r="JK362" s="72"/>
      <c r="JL362" s="72"/>
      <c r="JM362" s="72"/>
      <c r="JN362" s="72"/>
      <c r="JO362" s="72">
        <v>388</v>
      </c>
      <c r="JP362" s="72">
        <v>155</v>
      </c>
      <c r="JQ362" s="72">
        <v>146</v>
      </c>
      <c r="JR362" s="72">
        <v>317</v>
      </c>
      <c r="JS362" s="72">
        <v>301</v>
      </c>
      <c r="JT362" s="72"/>
      <c r="JU362" s="72">
        <v>45</v>
      </c>
      <c r="JV362" s="72">
        <v>0</v>
      </c>
      <c r="JW362" s="72">
        <v>755</v>
      </c>
      <c r="JX362" s="72"/>
      <c r="JY362" s="72"/>
      <c r="JZ362" s="72">
        <v>0</v>
      </c>
      <c r="KA362" s="72">
        <v>910</v>
      </c>
      <c r="KB362" s="72"/>
      <c r="KC362" s="72">
        <v>658</v>
      </c>
      <c r="KD362" s="72"/>
      <c r="KE362" s="72">
        <v>897</v>
      </c>
      <c r="KF362" s="72"/>
      <c r="KG362" s="72">
        <v>928</v>
      </c>
      <c r="KH362" s="72">
        <v>373</v>
      </c>
      <c r="KI362" s="72"/>
      <c r="KJ362" s="72">
        <v>44</v>
      </c>
      <c r="KK362" s="72"/>
      <c r="KL362" s="72"/>
      <c r="KM362" s="72"/>
      <c r="KN362" s="72">
        <v>16</v>
      </c>
      <c r="KO362" s="72">
        <v>22</v>
      </c>
      <c r="KP362" s="72"/>
      <c r="KQ362" s="72"/>
      <c r="KR362" s="72"/>
      <c r="KS362" s="72"/>
      <c r="KT362" s="72"/>
      <c r="KU362" s="72"/>
      <c r="KV362" s="72"/>
      <c r="KW362" s="72"/>
      <c r="KX362" s="72"/>
      <c r="KY362" s="72"/>
      <c r="KZ362" s="72"/>
      <c r="LA362" s="72">
        <v>54</v>
      </c>
      <c r="LB362" s="72">
        <v>41</v>
      </c>
      <c r="LC362" s="72">
        <v>0</v>
      </c>
      <c r="LD362" s="72">
        <v>238</v>
      </c>
      <c r="LE362" s="72"/>
      <c r="LF362" s="72"/>
      <c r="LG362" s="72"/>
      <c r="LH362" s="72"/>
      <c r="LI362" s="72"/>
      <c r="LJ362" s="72"/>
      <c r="LK362" s="72"/>
      <c r="LL362" s="72"/>
      <c r="LM362" s="72"/>
      <c r="LN362" s="72"/>
      <c r="LO362" s="72"/>
      <c r="LP362" s="72"/>
      <c r="LQ362" s="72"/>
      <c r="LR362" s="72"/>
      <c r="LS362" s="72"/>
      <c r="LT362" s="72"/>
      <c r="LU362" s="72"/>
      <c r="LV362" s="72"/>
      <c r="LW362" s="72">
        <v>0</v>
      </c>
      <c r="LX362" s="72">
        <v>66</v>
      </c>
      <c r="LY362" s="72">
        <v>0</v>
      </c>
      <c r="LZ362" s="72"/>
      <c r="MA362" s="72">
        <v>82</v>
      </c>
      <c r="MB362" s="72"/>
      <c r="MC362" s="72"/>
      <c r="MD362" s="72"/>
      <c r="ME362" s="72"/>
      <c r="MF362" s="72"/>
      <c r="MG362" s="72"/>
      <c r="MH362" s="72"/>
      <c r="MI362" s="72"/>
      <c r="MJ362" s="72"/>
      <c r="MK362" s="72"/>
      <c r="ML362" s="72">
        <v>15</v>
      </c>
      <c r="MM362" s="72"/>
      <c r="MN362" s="72"/>
      <c r="MO362" s="72"/>
      <c r="MP362" s="72"/>
      <c r="MQ362" s="72"/>
      <c r="MR362" s="72"/>
      <c r="MS362" s="72"/>
      <c r="MT362" s="72"/>
      <c r="MU362" s="72">
        <v>1968</v>
      </c>
      <c r="MV362" s="72"/>
      <c r="MW362" s="72"/>
      <c r="MX362" s="72"/>
      <c r="MY362" s="72"/>
      <c r="MZ362" s="72"/>
      <c r="NA362" s="72">
        <v>1</v>
      </c>
      <c r="NB362" s="72"/>
      <c r="NC362" s="72"/>
      <c r="ND362" s="72">
        <v>16</v>
      </c>
      <c r="NE362" s="72"/>
      <c r="NF362" s="72"/>
      <c r="NG362" s="72"/>
      <c r="NH362" s="72"/>
      <c r="NI362" s="72"/>
      <c r="NJ362" s="72"/>
      <c r="NK362" s="72"/>
      <c r="NL362" s="72"/>
      <c r="NM362" s="72"/>
      <c r="NN362" s="72"/>
      <c r="NO362" s="72"/>
      <c r="NP362" s="72"/>
      <c r="NQ362" s="72"/>
      <c r="NR362" s="72"/>
      <c r="NS362" s="72"/>
      <c r="NT362" s="72"/>
      <c r="NU362" s="72"/>
      <c r="NV362" s="72"/>
      <c r="NW362" s="72"/>
      <c r="NX362" s="72"/>
      <c r="NY362" s="72"/>
      <c r="NZ362" s="72"/>
      <c r="OA362" s="72"/>
      <c r="OB362" s="72"/>
      <c r="OC362" s="72"/>
      <c r="OD362" s="72"/>
      <c r="OE362" s="72"/>
      <c r="OF362" s="72">
        <v>0</v>
      </c>
      <c r="OG362" s="72"/>
      <c r="OH362" s="72"/>
      <c r="OI362" s="72"/>
      <c r="OJ362" s="72"/>
      <c r="OK362" s="72"/>
      <c r="OL362" s="72"/>
      <c r="OM362" s="72">
        <v>5567</v>
      </c>
      <c r="ON362" s="72">
        <v>994</v>
      </c>
      <c r="OO362" s="72">
        <v>957</v>
      </c>
      <c r="OP362" s="72">
        <v>5</v>
      </c>
      <c r="OQ362" s="72"/>
      <c r="OR362" s="73">
        <v>2</v>
      </c>
      <c r="OS362" s="74">
        <v>16362</v>
      </c>
      <c r="OT362" s="71">
        <v>203771</v>
      </c>
      <c r="OU362" s="72"/>
      <c r="OV362" s="72"/>
      <c r="OW362" s="72"/>
      <c r="OX362" s="72"/>
      <c r="OY362" s="72"/>
      <c r="OZ362" s="72">
        <v>1696</v>
      </c>
      <c r="PA362" s="72"/>
      <c r="PB362" s="72"/>
      <c r="PC362" s="72"/>
      <c r="PD362" s="72"/>
      <c r="PE362" s="72"/>
      <c r="PF362" s="72"/>
      <c r="PG362" s="72"/>
      <c r="PH362" s="72"/>
      <c r="PI362" s="72"/>
      <c r="PJ362" s="72"/>
      <c r="PK362" s="72"/>
      <c r="PL362" s="73"/>
      <c r="PM362" s="74">
        <v>221829</v>
      </c>
    </row>
    <row r="363" spans="1:429" ht="12.75" customHeight="1">
      <c r="A363" s="68" t="s">
        <v>773</v>
      </c>
      <c r="B363" s="69" t="str">
        <f>INDEX('NAICS to ISIC Key'!H:H,MATCH(A363,'NAICS to ISIC Key'!D:D,0))</f>
        <v>ISIC 85</v>
      </c>
      <c r="C363" s="70" t="s">
        <v>774</v>
      </c>
      <c r="D363" s="71"/>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2"/>
      <c r="BJ363" s="72"/>
      <c r="BK363" s="72"/>
      <c r="BL363" s="72"/>
      <c r="BM363" s="72"/>
      <c r="BN363" s="72"/>
      <c r="BO363" s="72"/>
      <c r="BP363" s="72"/>
      <c r="BQ363" s="72"/>
      <c r="BR363" s="72"/>
      <c r="BS363" s="72"/>
      <c r="BT363" s="72"/>
      <c r="BU363" s="72"/>
      <c r="BV363" s="72"/>
      <c r="BW363" s="72"/>
      <c r="BX363" s="72"/>
      <c r="BY363" s="72"/>
      <c r="BZ363" s="72"/>
      <c r="CA363" s="72"/>
      <c r="CB363" s="72"/>
      <c r="CC363" s="72"/>
      <c r="CD363" s="72"/>
      <c r="CE363" s="72"/>
      <c r="CF363" s="72"/>
      <c r="CG363" s="72"/>
      <c r="CH363" s="72"/>
      <c r="CI363" s="72"/>
      <c r="CJ363" s="72"/>
      <c r="CK363" s="72"/>
      <c r="CL363" s="72"/>
      <c r="CM363" s="72"/>
      <c r="CN363" s="72"/>
      <c r="CO363" s="72"/>
      <c r="CP363" s="72"/>
      <c r="CQ363" s="72"/>
      <c r="CR363" s="72"/>
      <c r="CS363" s="72"/>
      <c r="CT363" s="72"/>
      <c r="CU363" s="72"/>
      <c r="CV363" s="72"/>
      <c r="CW363" s="72"/>
      <c r="CX363" s="72"/>
      <c r="CY363" s="72"/>
      <c r="CZ363" s="72"/>
      <c r="DA363" s="72"/>
      <c r="DB363" s="72"/>
      <c r="DC363" s="72"/>
      <c r="DD363" s="72"/>
      <c r="DE363" s="72"/>
      <c r="DF363" s="72"/>
      <c r="DG363" s="72"/>
      <c r="DH363" s="72"/>
      <c r="DI363" s="72"/>
      <c r="DJ363" s="72"/>
      <c r="DK363" s="72"/>
      <c r="DL363" s="72"/>
      <c r="DM363" s="72"/>
      <c r="DN363" s="72"/>
      <c r="DO363" s="72"/>
      <c r="DP363" s="72"/>
      <c r="DQ363" s="72"/>
      <c r="DR363" s="72"/>
      <c r="DS363" s="72"/>
      <c r="DT363" s="72"/>
      <c r="DU363" s="72"/>
      <c r="DV363" s="72"/>
      <c r="DW363" s="72"/>
      <c r="DX363" s="72"/>
      <c r="DY363" s="72"/>
      <c r="DZ363" s="72"/>
      <c r="EA363" s="72"/>
      <c r="EB363" s="72"/>
      <c r="EC363" s="72"/>
      <c r="ED363" s="72"/>
      <c r="EE363" s="72"/>
      <c r="EF363" s="72"/>
      <c r="EG363" s="72"/>
      <c r="EH363" s="72"/>
      <c r="EI363" s="72"/>
      <c r="EJ363" s="72"/>
      <c r="EK363" s="72"/>
      <c r="EL363" s="72"/>
      <c r="EM363" s="72"/>
      <c r="EN363" s="72"/>
      <c r="EO363" s="72"/>
      <c r="EP363" s="72"/>
      <c r="EQ363" s="72"/>
      <c r="ER363" s="72"/>
      <c r="ES363" s="72"/>
      <c r="ET363" s="72"/>
      <c r="EU363" s="72"/>
      <c r="EV363" s="72"/>
      <c r="EW363" s="72"/>
      <c r="EX363" s="72"/>
      <c r="EY363" s="72"/>
      <c r="EZ363" s="72"/>
      <c r="FA363" s="72"/>
      <c r="FB363" s="72"/>
      <c r="FC363" s="72"/>
      <c r="FD363" s="72"/>
      <c r="FE363" s="72"/>
      <c r="FF363" s="72"/>
      <c r="FG363" s="72"/>
      <c r="FH363" s="72"/>
      <c r="FI363" s="72"/>
      <c r="FJ363" s="72"/>
      <c r="FK363" s="72"/>
      <c r="FL363" s="72"/>
      <c r="FM363" s="72"/>
      <c r="FN363" s="72"/>
      <c r="FO363" s="72"/>
      <c r="FP363" s="72"/>
      <c r="FQ363" s="72"/>
      <c r="FR363" s="72"/>
      <c r="FS363" s="72"/>
      <c r="FT363" s="72"/>
      <c r="FU363" s="72"/>
      <c r="FV363" s="72"/>
      <c r="FW363" s="72"/>
      <c r="FX363" s="72"/>
      <c r="FY363" s="72"/>
      <c r="FZ363" s="72"/>
      <c r="GA363" s="72"/>
      <c r="GB363" s="72"/>
      <c r="GC363" s="72"/>
      <c r="GD363" s="72"/>
      <c r="GE363" s="72"/>
      <c r="GF363" s="72"/>
      <c r="GG363" s="72"/>
      <c r="GH363" s="72"/>
      <c r="GI363" s="72"/>
      <c r="GJ363" s="72"/>
      <c r="GK363" s="72"/>
      <c r="GL363" s="72"/>
      <c r="GM363" s="72"/>
      <c r="GN363" s="72"/>
      <c r="GO363" s="72"/>
      <c r="GP363" s="72"/>
      <c r="GQ363" s="72"/>
      <c r="GR363" s="72"/>
      <c r="GS363" s="72"/>
      <c r="GT363" s="72"/>
      <c r="GU363" s="72"/>
      <c r="GV363" s="72"/>
      <c r="GW363" s="72"/>
      <c r="GX363" s="72"/>
      <c r="GY363" s="72"/>
      <c r="GZ363" s="72"/>
      <c r="HA363" s="72"/>
      <c r="HB363" s="72"/>
      <c r="HC363" s="72"/>
      <c r="HD363" s="72"/>
      <c r="HE363" s="72"/>
      <c r="HF363" s="72"/>
      <c r="HG363" s="72"/>
      <c r="HH363" s="72"/>
      <c r="HI363" s="72"/>
      <c r="HJ363" s="72"/>
      <c r="HK363" s="72"/>
      <c r="HL363" s="72"/>
      <c r="HM363" s="72"/>
      <c r="HN363" s="72"/>
      <c r="HO363" s="72"/>
      <c r="HP363" s="72"/>
      <c r="HQ363" s="72"/>
      <c r="HR363" s="72"/>
      <c r="HS363" s="72"/>
      <c r="HT363" s="72"/>
      <c r="HU363" s="72"/>
      <c r="HV363" s="72"/>
      <c r="HW363" s="72"/>
      <c r="HX363" s="72"/>
      <c r="HY363" s="72"/>
      <c r="HZ363" s="72"/>
      <c r="IA363" s="72"/>
      <c r="IB363" s="72"/>
      <c r="IC363" s="72"/>
      <c r="ID363" s="72"/>
      <c r="IE363" s="72"/>
      <c r="IF363" s="72">
        <v>2</v>
      </c>
      <c r="IG363" s="72"/>
      <c r="IH363" s="72"/>
      <c r="II363" s="72"/>
      <c r="IJ363" s="72"/>
      <c r="IK363" s="72"/>
      <c r="IL363" s="72"/>
      <c r="IM363" s="72"/>
      <c r="IN363" s="72"/>
      <c r="IO363" s="72"/>
      <c r="IP363" s="72"/>
      <c r="IQ363" s="72"/>
      <c r="IR363" s="72"/>
      <c r="IS363" s="72"/>
      <c r="IT363" s="72"/>
      <c r="IU363" s="72"/>
      <c r="IV363" s="72"/>
      <c r="IW363" s="72"/>
      <c r="IX363" s="72"/>
      <c r="IY363" s="72"/>
      <c r="IZ363" s="72"/>
      <c r="JA363" s="72"/>
      <c r="JB363" s="72"/>
      <c r="JC363" s="72"/>
      <c r="JD363" s="72"/>
      <c r="JE363" s="72"/>
      <c r="JF363" s="72"/>
      <c r="JG363" s="72"/>
      <c r="JH363" s="72"/>
      <c r="JI363" s="72"/>
      <c r="JJ363" s="72"/>
      <c r="JK363" s="72"/>
      <c r="JL363" s="72"/>
      <c r="JM363" s="72"/>
      <c r="JN363" s="72"/>
      <c r="JO363" s="72">
        <v>32</v>
      </c>
      <c r="JP363" s="72">
        <v>15</v>
      </c>
      <c r="JQ363" s="72">
        <v>14</v>
      </c>
      <c r="JR363" s="72">
        <v>44</v>
      </c>
      <c r="JS363" s="72">
        <v>16</v>
      </c>
      <c r="JT363" s="72"/>
      <c r="JU363" s="72">
        <v>5</v>
      </c>
      <c r="JV363" s="72"/>
      <c r="JW363" s="72">
        <v>98</v>
      </c>
      <c r="JX363" s="72"/>
      <c r="JY363" s="72"/>
      <c r="JZ363" s="72">
        <v>22</v>
      </c>
      <c r="KA363" s="72">
        <v>187</v>
      </c>
      <c r="KB363" s="72"/>
      <c r="KC363" s="72">
        <v>134</v>
      </c>
      <c r="KD363" s="72"/>
      <c r="KE363" s="72">
        <v>183</v>
      </c>
      <c r="KF363" s="72"/>
      <c r="KG363" s="72">
        <v>184</v>
      </c>
      <c r="KH363" s="72">
        <v>84</v>
      </c>
      <c r="KI363" s="72">
        <v>199</v>
      </c>
      <c r="KJ363" s="72">
        <v>1</v>
      </c>
      <c r="KK363" s="72"/>
      <c r="KL363" s="72"/>
      <c r="KM363" s="72"/>
      <c r="KN363" s="72"/>
      <c r="KO363" s="72"/>
      <c r="KP363" s="72"/>
      <c r="KQ363" s="72"/>
      <c r="KR363" s="72"/>
      <c r="KS363" s="72"/>
      <c r="KT363" s="72"/>
      <c r="KU363" s="72"/>
      <c r="KV363" s="72"/>
      <c r="KW363" s="72"/>
      <c r="KX363" s="72"/>
      <c r="KY363" s="72"/>
      <c r="KZ363" s="72"/>
      <c r="LA363" s="72"/>
      <c r="LB363" s="72"/>
      <c r="LC363" s="72"/>
      <c r="LD363" s="72"/>
      <c r="LE363" s="72"/>
      <c r="LF363" s="72"/>
      <c r="LG363" s="72">
        <v>18</v>
      </c>
      <c r="LH363" s="72">
        <v>6</v>
      </c>
      <c r="LI363" s="72">
        <v>7</v>
      </c>
      <c r="LJ363" s="72">
        <v>4</v>
      </c>
      <c r="LK363" s="72"/>
      <c r="LL363" s="72"/>
      <c r="LM363" s="72"/>
      <c r="LN363" s="72"/>
      <c r="LO363" s="72"/>
      <c r="LP363" s="72"/>
      <c r="LQ363" s="72"/>
      <c r="LR363" s="72"/>
      <c r="LS363" s="72"/>
      <c r="LT363" s="72"/>
      <c r="LU363" s="72"/>
      <c r="LV363" s="72"/>
      <c r="LW363" s="72"/>
      <c r="LX363" s="72"/>
      <c r="LY363" s="72"/>
      <c r="LZ363" s="72"/>
      <c r="MA363" s="72"/>
      <c r="MB363" s="72"/>
      <c r="MC363" s="72"/>
      <c r="MD363" s="72"/>
      <c r="ME363" s="72"/>
      <c r="MF363" s="72"/>
      <c r="MG363" s="72"/>
      <c r="MH363" s="72"/>
      <c r="MI363" s="72"/>
      <c r="MJ363" s="72"/>
      <c r="MK363" s="72">
        <v>99</v>
      </c>
      <c r="ML363" s="72">
        <v>433</v>
      </c>
      <c r="MM363" s="72"/>
      <c r="MN363" s="72"/>
      <c r="MO363" s="72">
        <v>139</v>
      </c>
      <c r="MP363" s="72"/>
      <c r="MQ363" s="72"/>
      <c r="MR363" s="72">
        <v>158</v>
      </c>
      <c r="MS363" s="72"/>
      <c r="MT363" s="72">
        <v>171</v>
      </c>
      <c r="MU363" s="72">
        <v>493</v>
      </c>
      <c r="MV363" s="72">
        <v>1489</v>
      </c>
      <c r="MW363" s="72"/>
      <c r="MX363" s="72"/>
      <c r="MY363" s="72"/>
      <c r="MZ363" s="72"/>
      <c r="NA363" s="72"/>
      <c r="NB363" s="72"/>
      <c r="NC363" s="72"/>
      <c r="ND363" s="72"/>
      <c r="NE363" s="72"/>
      <c r="NF363" s="72"/>
      <c r="NG363" s="72"/>
      <c r="NH363" s="72"/>
      <c r="NI363" s="72"/>
      <c r="NJ363" s="72">
        <v>183</v>
      </c>
      <c r="NK363" s="72"/>
      <c r="NL363" s="72"/>
      <c r="NM363" s="72">
        <v>1156</v>
      </c>
      <c r="NN363" s="72">
        <v>53</v>
      </c>
      <c r="NO363" s="72"/>
      <c r="NP363" s="72"/>
      <c r="NQ363" s="72">
        <v>232</v>
      </c>
      <c r="NR363" s="72"/>
      <c r="NS363" s="72"/>
      <c r="NT363" s="72"/>
      <c r="NU363" s="72"/>
      <c r="NV363" s="72"/>
      <c r="NW363" s="72"/>
      <c r="NX363" s="72"/>
      <c r="NY363" s="72"/>
      <c r="NZ363" s="72">
        <v>35</v>
      </c>
      <c r="OA363" s="72"/>
      <c r="OB363" s="72"/>
      <c r="OC363" s="72"/>
      <c r="OD363" s="72">
        <v>610</v>
      </c>
      <c r="OE363" s="72">
        <v>969</v>
      </c>
      <c r="OF363" s="72">
        <v>1325</v>
      </c>
      <c r="OG363" s="72"/>
      <c r="OH363" s="72">
        <v>2026</v>
      </c>
      <c r="OI363" s="72">
        <v>62</v>
      </c>
      <c r="OJ363" s="72"/>
      <c r="OK363" s="72">
        <v>127</v>
      </c>
      <c r="OL363" s="72"/>
      <c r="OM363" s="72">
        <v>2694</v>
      </c>
      <c r="ON363" s="72">
        <v>656</v>
      </c>
      <c r="OO363" s="72">
        <v>3290</v>
      </c>
      <c r="OP363" s="72"/>
      <c r="OQ363" s="72"/>
      <c r="OR363" s="73">
        <v>6</v>
      </c>
      <c r="OS363" s="74">
        <v>17660</v>
      </c>
      <c r="OT363" s="71">
        <v>55103</v>
      </c>
      <c r="OU363" s="72"/>
      <c r="OV363" s="72"/>
      <c r="OW363" s="72"/>
      <c r="OX363" s="72"/>
      <c r="OY363" s="72"/>
      <c r="OZ363" s="72">
        <v>678</v>
      </c>
      <c r="PA363" s="72"/>
      <c r="PB363" s="72"/>
      <c r="PC363" s="72"/>
      <c r="PD363" s="72"/>
      <c r="PE363" s="72"/>
      <c r="PF363" s="72"/>
      <c r="PG363" s="72"/>
      <c r="PH363" s="72"/>
      <c r="PI363" s="72"/>
      <c r="PJ363" s="72"/>
      <c r="PK363" s="72"/>
      <c r="PL363" s="73"/>
      <c r="PM363" s="74">
        <v>73442</v>
      </c>
    </row>
    <row r="364" spans="1:429" ht="12.75" customHeight="1">
      <c r="A364" s="68">
        <v>621100</v>
      </c>
      <c r="B364" s="69" t="str">
        <f>INDEX('NAICS to ISIC Key'!H:H,MATCH(A364,'NAICS to ISIC Key'!D:D,0))</f>
        <v>ISIC 86T88</v>
      </c>
      <c r="C364" s="70" t="s">
        <v>778</v>
      </c>
      <c r="D364" s="71"/>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c r="BA364" s="72"/>
      <c r="BB364" s="72"/>
      <c r="BC364" s="72"/>
      <c r="BD364" s="72"/>
      <c r="BE364" s="72"/>
      <c r="BF364" s="72"/>
      <c r="BG364" s="72"/>
      <c r="BH364" s="72"/>
      <c r="BI364" s="72"/>
      <c r="BJ364" s="72"/>
      <c r="BK364" s="72"/>
      <c r="BL364" s="72"/>
      <c r="BM364" s="72"/>
      <c r="BN364" s="72"/>
      <c r="BO364" s="72"/>
      <c r="BP364" s="72"/>
      <c r="BQ364" s="72"/>
      <c r="BR364" s="72"/>
      <c r="BS364" s="72"/>
      <c r="BT364" s="72"/>
      <c r="BU364" s="72"/>
      <c r="BV364" s="72"/>
      <c r="BW364" s="72"/>
      <c r="BX364" s="72"/>
      <c r="BY364" s="72"/>
      <c r="BZ364" s="72"/>
      <c r="CA364" s="72"/>
      <c r="CB364" s="72"/>
      <c r="CC364" s="72"/>
      <c r="CD364" s="72"/>
      <c r="CE364" s="72"/>
      <c r="CF364" s="72"/>
      <c r="CG364" s="72"/>
      <c r="CH364" s="72"/>
      <c r="CI364" s="72"/>
      <c r="CJ364" s="72"/>
      <c r="CK364" s="72"/>
      <c r="CL364" s="72"/>
      <c r="CM364" s="72"/>
      <c r="CN364" s="72"/>
      <c r="CO364" s="72"/>
      <c r="CP364" s="72"/>
      <c r="CQ364" s="72"/>
      <c r="CR364" s="72"/>
      <c r="CS364" s="72"/>
      <c r="CT364" s="72"/>
      <c r="CU364" s="72"/>
      <c r="CV364" s="72"/>
      <c r="CW364" s="72"/>
      <c r="CX364" s="72"/>
      <c r="CY364" s="72"/>
      <c r="CZ364" s="72"/>
      <c r="DA364" s="72"/>
      <c r="DB364" s="72"/>
      <c r="DC364" s="72"/>
      <c r="DD364" s="72"/>
      <c r="DE364" s="72"/>
      <c r="DF364" s="72"/>
      <c r="DG364" s="72"/>
      <c r="DH364" s="72"/>
      <c r="DI364" s="72"/>
      <c r="DJ364" s="72"/>
      <c r="DK364" s="72"/>
      <c r="DL364" s="72"/>
      <c r="DM364" s="72"/>
      <c r="DN364" s="72"/>
      <c r="DO364" s="72"/>
      <c r="DP364" s="72"/>
      <c r="DQ364" s="72"/>
      <c r="DR364" s="72"/>
      <c r="DS364" s="72"/>
      <c r="DT364" s="72"/>
      <c r="DU364" s="72"/>
      <c r="DV364" s="72"/>
      <c r="DW364" s="72"/>
      <c r="DX364" s="72"/>
      <c r="DY364" s="72"/>
      <c r="DZ364" s="72"/>
      <c r="EA364" s="72"/>
      <c r="EB364" s="72"/>
      <c r="EC364" s="72"/>
      <c r="ED364" s="72"/>
      <c r="EE364" s="72"/>
      <c r="EF364" s="72"/>
      <c r="EG364" s="72"/>
      <c r="EH364" s="72"/>
      <c r="EI364" s="72"/>
      <c r="EJ364" s="72"/>
      <c r="EK364" s="72"/>
      <c r="EL364" s="72"/>
      <c r="EM364" s="72"/>
      <c r="EN364" s="72"/>
      <c r="EO364" s="72"/>
      <c r="EP364" s="72"/>
      <c r="EQ364" s="72"/>
      <c r="ER364" s="72"/>
      <c r="ES364" s="72"/>
      <c r="ET364" s="72"/>
      <c r="EU364" s="72"/>
      <c r="EV364" s="72"/>
      <c r="EW364" s="72"/>
      <c r="EX364" s="72"/>
      <c r="EY364" s="72"/>
      <c r="EZ364" s="72"/>
      <c r="FA364" s="72"/>
      <c r="FB364" s="72"/>
      <c r="FC364" s="72"/>
      <c r="FD364" s="72"/>
      <c r="FE364" s="72"/>
      <c r="FF364" s="72"/>
      <c r="FG364" s="72"/>
      <c r="FH364" s="72"/>
      <c r="FI364" s="72"/>
      <c r="FJ364" s="72"/>
      <c r="FK364" s="72"/>
      <c r="FL364" s="72"/>
      <c r="FM364" s="72"/>
      <c r="FN364" s="72"/>
      <c r="FO364" s="72"/>
      <c r="FP364" s="72"/>
      <c r="FQ364" s="72"/>
      <c r="FR364" s="72"/>
      <c r="FS364" s="72"/>
      <c r="FT364" s="72"/>
      <c r="FU364" s="72"/>
      <c r="FV364" s="72"/>
      <c r="FW364" s="72"/>
      <c r="FX364" s="72"/>
      <c r="FY364" s="72"/>
      <c r="FZ364" s="72"/>
      <c r="GA364" s="72"/>
      <c r="GB364" s="72"/>
      <c r="GC364" s="72"/>
      <c r="GD364" s="72"/>
      <c r="GE364" s="72"/>
      <c r="GF364" s="72"/>
      <c r="GG364" s="72"/>
      <c r="GH364" s="72"/>
      <c r="GI364" s="72"/>
      <c r="GJ364" s="72"/>
      <c r="GK364" s="72"/>
      <c r="GL364" s="72"/>
      <c r="GM364" s="72"/>
      <c r="GN364" s="72"/>
      <c r="GO364" s="72"/>
      <c r="GP364" s="72"/>
      <c r="GQ364" s="72"/>
      <c r="GR364" s="72"/>
      <c r="GS364" s="72"/>
      <c r="GT364" s="72"/>
      <c r="GU364" s="72"/>
      <c r="GV364" s="72"/>
      <c r="GW364" s="72"/>
      <c r="GX364" s="72"/>
      <c r="GY364" s="72"/>
      <c r="GZ364" s="72"/>
      <c r="HA364" s="72"/>
      <c r="HB364" s="72"/>
      <c r="HC364" s="72"/>
      <c r="HD364" s="72"/>
      <c r="HE364" s="72"/>
      <c r="HF364" s="72"/>
      <c r="HG364" s="72"/>
      <c r="HH364" s="72"/>
      <c r="HI364" s="72"/>
      <c r="HJ364" s="72"/>
      <c r="HK364" s="72"/>
      <c r="HL364" s="72"/>
      <c r="HM364" s="72"/>
      <c r="HN364" s="72"/>
      <c r="HO364" s="72"/>
      <c r="HP364" s="72"/>
      <c r="HQ364" s="72"/>
      <c r="HR364" s="72"/>
      <c r="HS364" s="72"/>
      <c r="HT364" s="72"/>
      <c r="HU364" s="72"/>
      <c r="HV364" s="72"/>
      <c r="HW364" s="72"/>
      <c r="HX364" s="72"/>
      <c r="HY364" s="72"/>
      <c r="HZ364" s="72"/>
      <c r="IA364" s="72"/>
      <c r="IB364" s="72"/>
      <c r="IC364" s="72"/>
      <c r="ID364" s="72"/>
      <c r="IE364" s="72"/>
      <c r="IF364" s="72"/>
      <c r="IG364" s="72"/>
      <c r="IH364" s="72"/>
      <c r="II364" s="72"/>
      <c r="IJ364" s="72"/>
      <c r="IK364" s="72"/>
      <c r="IL364" s="72"/>
      <c r="IM364" s="72"/>
      <c r="IN364" s="72"/>
      <c r="IO364" s="72"/>
      <c r="IP364" s="72"/>
      <c r="IQ364" s="72"/>
      <c r="IR364" s="72"/>
      <c r="IS364" s="72"/>
      <c r="IT364" s="72"/>
      <c r="IU364" s="72"/>
      <c r="IV364" s="72"/>
      <c r="IW364" s="72"/>
      <c r="IX364" s="72"/>
      <c r="IY364" s="72"/>
      <c r="IZ364" s="72"/>
      <c r="JA364" s="72"/>
      <c r="JB364" s="72"/>
      <c r="JC364" s="72"/>
      <c r="JD364" s="72"/>
      <c r="JE364" s="72"/>
      <c r="JF364" s="72"/>
      <c r="JG364" s="72"/>
      <c r="JH364" s="72"/>
      <c r="JI364" s="72"/>
      <c r="JJ364" s="72"/>
      <c r="JK364" s="72"/>
      <c r="JL364" s="72"/>
      <c r="JM364" s="72"/>
      <c r="JN364" s="72"/>
      <c r="JO364" s="72"/>
      <c r="JP364" s="72"/>
      <c r="JQ364" s="72"/>
      <c r="JR364" s="72"/>
      <c r="JS364" s="72"/>
      <c r="JT364" s="72"/>
      <c r="JU364" s="72"/>
      <c r="JV364" s="72"/>
      <c r="JW364" s="72"/>
      <c r="JX364" s="72"/>
      <c r="JY364" s="72"/>
      <c r="JZ364" s="72"/>
      <c r="KA364" s="72"/>
      <c r="KB364" s="72"/>
      <c r="KC364" s="72"/>
      <c r="KD364" s="72"/>
      <c r="KE364" s="72"/>
      <c r="KF364" s="72"/>
      <c r="KG364" s="72"/>
      <c r="KH364" s="72"/>
      <c r="KI364" s="72"/>
      <c r="KJ364" s="72"/>
      <c r="KK364" s="72"/>
      <c r="KL364" s="72"/>
      <c r="KM364" s="72"/>
      <c r="KN364" s="72"/>
      <c r="KO364" s="72"/>
      <c r="KP364" s="72"/>
      <c r="KQ364" s="72"/>
      <c r="KR364" s="72"/>
      <c r="KS364" s="72"/>
      <c r="KT364" s="72"/>
      <c r="KU364" s="72"/>
      <c r="KV364" s="72"/>
      <c r="KW364" s="72"/>
      <c r="KX364" s="72"/>
      <c r="KY364" s="72"/>
      <c r="KZ364" s="72"/>
      <c r="LA364" s="72"/>
      <c r="LB364" s="72"/>
      <c r="LC364" s="72"/>
      <c r="LD364" s="72"/>
      <c r="LE364" s="72"/>
      <c r="LF364" s="72"/>
      <c r="LG364" s="72"/>
      <c r="LH364" s="72"/>
      <c r="LI364" s="72"/>
      <c r="LJ364" s="72"/>
      <c r="LK364" s="72"/>
      <c r="LL364" s="72"/>
      <c r="LM364" s="72"/>
      <c r="LN364" s="72"/>
      <c r="LO364" s="72"/>
      <c r="LP364" s="72"/>
      <c r="LQ364" s="72"/>
      <c r="LR364" s="72"/>
      <c r="LS364" s="72"/>
      <c r="LT364" s="72"/>
      <c r="LU364" s="72"/>
      <c r="LV364" s="72"/>
      <c r="LW364" s="72"/>
      <c r="LX364" s="72"/>
      <c r="LY364" s="72"/>
      <c r="LZ364" s="72"/>
      <c r="MA364" s="72"/>
      <c r="MB364" s="72"/>
      <c r="MC364" s="72"/>
      <c r="MD364" s="72"/>
      <c r="ME364" s="72"/>
      <c r="MF364" s="72"/>
      <c r="MG364" s="72"/>
      <c r="MH364" s="72"/>
      <c r="MI364" s="72"/>
      <c r="MJ364" s="72"/>
      <c r="MK364" s="72"/>
      <c r="ML364" s="72"/>
      <c r="MM364" s="72"/>
      <c r="MN364" s="72"/>
      <c r="MO364" s="72"/>
      <c r="MP364" s="72"/>
      <c r="MQ364" s="72"/>
      <c r="MR364" s="72"/>
      <c r="MS364" s="72"/>
      <c r="MT364" s="72"/>
      <c r="MU364" s="72"/>
      <c r="MV364" s="72"/>
      <c r="MW364" s="72"/>
      <c r="MX364" s="72"/>
      <c r="MY364" s="72"/>
      <c r="MZ364" s="72"/>
      <c r="NA364" s="72"/>
      <c r="NB364" s="72"/>
      <c r="NC364" s="72"/>
      <c r="ND364" s="72"/>
      <c r="NE364" s="72"/>
      <c r="NF364" s="72"/>
      <c r="NG364" s="72"/>
      <c r="NH364" s="72"/>
      <c r="NI364" s="72"/>
      <c r="NJ364" s="72"/>
      <c r="NK364" s="72"/>
      <c r="NL364" s="72"/>
      <c r="NM364" s="72"/>
      <c r="NN364" s="72"/>
      <c r="NO364" s="72"/>
      <c r="NP364" s="72"/>
      <c r="NQ364" s="72"/>
      <c r="NR364" s="72"/>
      <c r="NS364" s="72"/>
      <c r="NT364" s="72"/>
      <c r="NU364" s="72"/>
      <c r="NV364" s="72"/>
      <c r="NW364" s="72"/>
      <c r="NX364" s="72"/>
      <c r="NY364" s="72"/>
      <c r="NZ364" s="72"/>
      <c r="OA364" s="72"/>
      <c r="OB364" s="72"/>
      <c r="OC364" s="72"/>
      <c r="OD364" s="72"/>
      <c r="OE364" s="72"/>
      <c r="OF364" s="72"/>
      <c r="OG364" s="72"/>
      <c r="OH364" s="72"/>
      <c r="OI364" s="72">
        <v>143</v>
      </c>
      <c r="OJ364" s="72"/>
      <c r="OK364" s="72"/>
      <c r="OL364" s="72"/>
      <c r="OM364" s="72"/>
      <c r="ON364" s="72">
        <v>389</v>
      </c>
      <c r="OO364" s="72"/>
      <c r="OP364" s="72"/>
      <c r="OQ364" s="72"/>
      <c r="OR364" s="73"/>
      <c r="OS364" s="74">
        <v>533</v>
      </c>
      <c r="OT364" s="71">
        <v>414465</v>
      </c>
      <c r="OU364" s="72"/>
      <c r="OV364" s="72"/>
      <c r="OW364" s="72"/>
      <c r="OX364" s="72"/>
      <c r="OY364" s="72"/>
      <c r="OZ364" s="72">
        <v>73</v>
      </c>
      <c r="PA364" s="72"/>
      <c r="PB364" s="72"/>
      <c r="PC364" s="72"/>
      <c r="PD364" s="72"/>
      <c r="PE364" s="72"/>
      <c r="PF364" s="72"/>
      <c r="PG364" s="72"/>
      <c r="PH364" s="72"/>
      <c r="PI364" s="72"/>
      <c r="PJ364" s="72"/>
      <c r="PK364" s="72"/>
      <c r="PL364" s="73"/>
      <c r="PM364" s="74">
        <v>415071</v>
      </c>
    </row>
    <row r="365" spans="1:429" ht="12.75" customHeight="1">
      <c r="A365" s="68">
        <v>621200</v>
      </c>
      <c r="B365" s="69" t="str">
        <f>INDEX('NAICS to ISIC Key'!H:H,MATCH(A365,'NAICS to ISIC Key'!D:D,0))</f>
        <v>ISIC 86T88</v>
      </c>
      <c r="C365" s="70" t="s">
        <v>779</v>
      </c>
      <c r="D365" s="71"/>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c r="BA365" s="72"/>
      <c r="BB365" s="72"/>
      <c r="BC365" s="72"/>
      <c r="BD365" s="72"/>
      <c r="BE365" s="72"/>
      <c r="BF365" s="72"/>
      <c r="BG365" s="72"/>
      <c r="BH365" s="72"/>
      <c r="BI365" s="72"/>
      <c r="BJ365" s="72"/>
      <c r="BK365" s="72"/>
      <c r="BL365" s="72"/>
      <c r="BM365" s="72"/>
      <c r="BN365" s="72"/>
      <c r="BO365" s="72"/>
      <c r="BP365" s="72"/>
      <c r="BQ365" s="72"/>
      <c r="BR365" s="72"/>
      <c r="BS365" s="72"/>
      <c r="BT365" s="72"/>
      <c r="BU365" s="72"/>
      <c r="BV365" s="72"/>
      <c r="BW365" s="72"/>
      <c r="BX365" s="72"/>
      <c r="BY365" s="72"/>
      <c r="BZ365" s="72"/>
      <c r="CA365" s="72"/>
      <c r="CB365" s="72"/>
      <c r="CC365" s="72"/>
      <c r="CD365" s="72"/>
      <c r="CE365" s="72"/>
      <c r="CF365" s="72"/>
      <c r="CG365" s="72"/>
      <c r="CH365" s="72"/>
      <c r="CI365" s="72"/>
      <c r="CJ365" s="72"/>
      <c r="CK365" s="72"/>
      <c r="CL365" s="72"/>
      <c r="CM365" s="72"/>
      <c r="CN365" s="72"/>
      <c r="CO365" s="72"/>
      <c r="CP365" s="72"/>
      <c r="CQ365" s="72"/>
      <c r="CR365" s="72"/>
      <c r="CS365" s="72"/>
      <c r="CT365" s="72"/>
      <c r="CU365" s="72"/>
      <c r="CV365" s="72"/>
      <c r="CW365" s="72"/>
      <c r="CX365" s="72"/>
      <c r="CY365" s="72"/>
      <c r="CZ365" s="72"/>
      <c r="DA365" s="72"/>
      <c r="DB365" s="72"/>
      <c r="DC365" s="72"/>
      <c r="DD365" s="72"/>
      <c r="DE365" s="72"/>
      <c r="DF365" s="72"/>
      <c r="DG365" s="72"/>
      <c r="DH365" s="72"/>
      <c r="DI365" s="72"/>
      <c r="DJ365" s="72"/>
      <c r="DK365" s="72"/>
      <c r="DL365" s="72"/>
      <c r="DM365" s="72"/>
      <c r="DN365" s="72"/>
      <c r="DO365" s="72"/>
      <c r="DP365" s="72"/>
      <c r="DQ365" s="72"/>
      <c r="DR365" s="72"/>
      <c r="DS365" s="72"/>
      <c r="DT365" s="72"/>
      <c r="DU365" s="72"/>
      <c r="DV365" s="72"/>
      <c r="DW365" s="72"/>
      <c r="DX365" s="72"/>
      <c r="DY365" s="72"/>
      <c r="DZ365" s="72"/>
      <c r="EA365" s="72"/>
      <c r="EB365" s="72"/>
      <c r="EC365" s="72"/>
      <c r="ED365" s="72"/>
      <c r="EE365" s="72"/>
      <c r="EF365" s="72"/>
      <c r="EG365" s="72"/>
      <c r="EH365" s="72"/>
      <c r="EI365" s="72"/>
      <c r="EJ365" s="72"/>
      <c r="EK365" s="72"/>
      <c r="EL365" s="72"/>
      <c r="EM365" s="72"/>
      <c r="EN365" s="72"/>
      <c r="EO365" s="72"/>
      <c r="EP365" s="72"/>
      <c r="EQ365" s="72"/>
      <c r="ER365" s="72"/>
      <c r="ES365" s="72"/>
      <c r="ET365" s="72"/>
      <c r="EU365" s="72"/>
      <c r="EV365" s="72"/>
      <c r="EW365" s="72"/>
      <c r="EX365" s="72"/>
      <c r="EY365" s="72"/>
      <c r="EZ365" s="72"/>
      <c r="FA365" s="72"/>
      <c r="FB365" s="72"/>
      <c r="FC365" s="72"/>
      <c r="FD365" s="72"/>
      <c r="FE365" s="72"/>
      <c r="FF365" s="72"/>
      <c r="FG365" s="72"/>
      <c r="FH365" s="72"/>
      <c r="FI365" s="72"/>
      <c r="FJ365" s="72"/>
      <c r="FK365" s="72"/>
      <c r="FL365" s="72"/>
      <c r="FM365" s="72"/>
      <c r="FN365" s="72"/>
      <c r="FO365" s="72"/>
      <c r="FP365" s="72"/>
      <c r="FQ365" s="72"/>
      <c r="FR365" s="72"/>
      <c r="FS365" s="72"/>
      <c r="FT365" s="72"/>
      <c r="FU365" s="72"/>
      <c r="FV365" s="72"/>
      <c r="FW365" s="72"/>
      <c r="FX365" s="72"/>
      <c r="FY365" s="72"/>
      <c r="FZ365" s="72"/>
      <c r="GA365" s="72"/>
      <c r="GB365" s="72"/>
      <c r="GC365" s="72"/>
      <c r="GD365" s="72"/>
      <c r="GE365" s="72"/>
      <c r="GF365" s="72"/>
      <c r="GG365" s="72"/>
      <c r="GH365" s="72"/>
      <c r="GI365" s="72"/>
      <c r="GJ365" s="72"/>
      <c r="GK365" s="72"/>
      <c r="GL365" s="72"/>
      <c r="GM365" s="72"/>
      <c r="GN365" s="72"/>
      <c r="GO365" s="72"/>
      <c r="GP365" s="72"/>
      <c r="GQ365" s="72"/>
      <c r="GR365" s="72"/>
      <c r="GS365" s="72"/>
      <c r="GT365" s="72"/>
      <c r="GU365" s="72"/>
      <c r="GV365" s="72"/>
      <c r="GW365" s="72"/>
      <c r="GX365" s="72"/>
      <c r="GY365" s="72"/>
      <c r="GZ365" s="72"/>
      <c r="HA365" s="72"/>
      <c r="HB365" s="72"/>
      <c r="HC365" s="72"/>
      <c r="HD365" s="72"/>
      <c r="HE365" s="72"/>
      <c r="HF365" s="72"/>
      <c r="HG365" s="72"/>
      <c r="HH365" s="72"/>
      <c r="HI365" s="72"/>
      <c r="HJ365" s="72"/>
      <c r="HK365" s="72"/>
      <c r="HL365" s="72"/>
      <c r="HM365" s="72"/>
      <c r="HN365" s="72"/>
      <c r="HO365" s="72"/>
      <c r="HP365" s="72"/>
      <c r="HQ365" s="72"/>
      <c r="HR365" s="72"/>
      <c r="HS365" s="72"/>
      <c r="HT365" s="72"/>
      <c r="HU365" s="72"/>
      <c r="HV365" s="72"/>
      <c r="HW365" s="72"/>
      <c r="HX365" s="72"/>
      <c r="HY365" s="72"/>
      <c r="HZ365" s="72"/>
      <c r="IA365" s="72"/>
      <c r="IB365" s="72"/>
      <c r="IC365" s="72"/>
      <c r="ID365" s="72"/>
      <c r="IE365" s="72"/>
      <c r="IF365" s="72"/>
      <c r="IG365" s="72"/>
      <c r="IH365" s="72"/>
      <c r="II365" s="72"/>
      <c r="IJ365" s="72"/>
      <c r="IK365" s="72"/>
      <c r="IL365" s="72"/>
      <c r="IM365" s="72"/>
      <c r="IN365" s="72"/>
      <c r="IO365" s="72"/>
      <c r="IP365" s="72"/>
      <c r="IQ365" s="72"/>
      <c r="IR365" s="72"/>
      <c r="IS365" s="72"/>
      <c r="IT365" s="72"/>
      <c r="IU365" s="72"/>
      <c r="IV365" s="72"/>
      <c r="IW365" s="72"/>
      <c r="IX365" s="72"/>
      <c r="IY365" s="72"/>
      <c r="IZ365" s="72"/>
      <c r="JA365" s="72"/>
      <c r="JB365" s="72"/>
      <c r="JC365" s="72"/>
      <c r="JD365" s="72"/>
      <c r="JE365" s="72"/>
      <c r="JF365" s="72"/>
      <c r="JG365" s="72"/>
      <c r="JH365" s="72"/>
      <c r="JI365" s="72"/>
      <c r="JJ365" s="72"/>
      <c r="JK365" s="72"/>
      <c r="JL365" s="72"/>
      <c r="JM365" s="72"/>
      <c r="JN365" s="72"/>
      <c r="JO365" s="72"/>
      <c r="JP365" s="72"/>
      <c r="JQ365" s="72"/>
      <c r="JR365" s="72"/>
      <c r="JS365" s="72"/>
      <c r="JT365" s="72"/>
      <c r="JU365" s="72"/>
      <c r="JV365" s="72"/>
      <c r="JW365" s="72"/>
      <c r="JX365" s="72"/>
      <c r="JY365" s="72"/>
      <c r="JZ365" s="72"/>
      <c r="KA365" s="72"/>
      <c r="KB365" s="72"/>
      <c r="KC365" s="72"/>
      <c r="KD365" s="72"/>
      <c r="KE365" s="72"/>
      <c r="KF365" s="72"/>
      <c r="KG365" s="72"/>
      <c r="KH365" s="72"/>
      <c r="KI365" s="72"/>
      <c r="KJ365" s="72"/>
      <c r="KK365" s="72"/>
      <c r="KL365" s="72"/>
      <c r="KM365" s="72"/>
      <c r="KN365" s="72"/>
      <c r="KO365" s="72"/>
      <c r="KP365" s="72"/>
      <c r="KQ365" s="72"/>
      <c r="KR365" s="72"/>
      <c r="KS365" s="72"/>
      <c r="KT365" s="72"/>
      <c r="KU365" s="72"/>
      <c r="KV365" s="72"/>
      <c r="KW365" s="72"/>
      <c r="KX365" s="72"/>
      <c r="KY365" s="72"/>
      <c r="KZ365" s="72"/>
      <c r="LA365" s="72"/>
      <c r="LB365" s="72"/>
      <c r="LC365" s="72"/>
      <c r="LD365" s="72"/>
      <c r="LE365" s="72"/>
      <c r="LF365" s="72"/>
      <c r="LG365" s="72"/>
      <c r="LH365" s="72"/>
      <c r="LI365" s="72"/>
      <c r="LJ365" s="72"/>
      <c r="LK365" s="72"/>
      <c r="LL365" s="72"/>
      <c r="LM365" s="72"/>
      <c r="LN365" s="72"/>
      <c r="LO365" s="72"/>
      <c r="LP365" s="72"/>
      <c r="LQ365" s="72"/>
      <c r="LR365" s="72"/>
      <c r="LS365" s="72"/>
      <c r="LT365" s="72"/>
      <c r="LU365" s="72"/>
      <c r="LV365" s="72"/>
      <c r="LW365" s="72"/>
      <c r="LX365" s="72"/>
      <c r="LY365" s="72"/>
      <c r="LZ365" s="72"/>
      <c r="MA365" s="72"/>
      <c r="MB365" s="72"/>
      <c r="MC365" s="72"/>
      <c r="MD365" s="72"/>
      <c r="ME365" s="72"/>
      <c r="MF365" s="72"/>
      <c r="MG365" s="72"/>
      <c r="MH365" s="72"/>
      <c r="MI365" s="72"/>
      <c r="MJ365" s="72"/>
      <c r="MK365" s="72"/>
      <c r="ML365" s="72"/>
      <c r="MM365" s="72"/>
      <c r="MN365" s="72"/>
      <c r="MO365" s="72"/>
      <c r="MP365" s="72"/>
      <c r="MQ365" s="72"/>
      <c r="MR365" s="72"/>
      <c r="MS365" s="72"/>
      <c r="MT365" s="72"/>
      <c r="MU365" s="72"/>
      <c r="MV365" s="72"/>
      <c r="MW365" s="72"/>
      <c r="MX365" s="72"/>
      <c r="MY365" s="72"/>
      <c r="MZ365" s="72"/>
      <c r="NA365" s="72"/>
      <c r="NB365" s="72"/>
      <c r="NC365" s="72"/>
      <c r="ND365" s="72"/>
      <c r="NE365" s="72"/>
      <c r="NF365" s="72"/>
      <c r="NG365" s="72"/>
      <c r="NH365" s="72"/>
      <c r="NI365" s="72"/>
      <c r="NJ365" s="72"/>
      <c r="NK365" s="72"/>
      <c r="NL365" s="72"/>
      <c r="NM365" s="72"/>
      <c r="NN365" s="72"/>
      <c r="NO365" s="72"/>
      <c r="NP365" s="72"/>
      <c r="NQ365" s="72"/>
      <c r="NR365" s="72"/>
      <c r="NS365" s="72"/>
      <c r="NT365" s="72"/>
      <c r="NU365" s="72"/>
      <c r="NV365" s="72"/>
      <c r="NW365" s="72"/>
      <c r="NX365" s="72"/>
      <c r="NY365" s="72"/>
      <c r="NZ365" s="72"/>
      <c r="OA365" s="72"/>
      <c r="OB365" s="72"/>
      <c r="OC365" s="72"/>
      <c r="OD365" s="72"/>
      <c r="OE365" s="72"/>
      <c r="OF365" s="72"/>
      <c r="OG365" s="72"/>
      <c r="OH365" s="72"/>
      <c r="OI365" s="72">
        <v>0</v>
      </c>
      <c r="OJ365" s="72"/>
      <c r="OK365" s="72"/>
      <c r="OL365" s="72"/>
      <c r="OM365" s="72"/>
      <c r="ON365" s="72">
        <v>0</v>
      </c>
      <c r="OO365" s="72"/>
      <c r="OP365" s="72"/>
      <c r="OQ365" s="72"/>
      <c r="OR365" s="73"/>
      <c r="OS365" s="74">
        <v>0</v>
      </c>
      <c r="OT365" s="71">
        <v>107155</v>
      </c>
      <c r="OU365" s="72"/>
      <c r="OV365" s="72"/>
      <c r="OW365" s="72"/>
      <c r="OX365" s="72"/>
      <c r="OY365" s="72"/>
      <c r="OZ365" s="72"/>
      <c r="PA365" s="72"/>
      <c r="PB365" s="72"/>
      <c r="PC365" s="72"/>
      <c r="PD365" s="72"/>
      <c r="PE365" s="72"/>
      <c r="PF365" s="72"/>
      <c r="PG365" s="72"/>
      <c r="PH365" s="72"/>
      <c r="PI365" s="72"/>
      <c r="PJ365" s="72"/>
      <c r="PK365" s="72"/>
      <c r="PL365" s="73"/>
      <c r="PM365" s="74">
        <v>107155</v>
      </c>
    </row>
    <row r="366" spans="1:429" ht="12.75" customHeight="1">
      <c r="A366" s="68">
        <v>621300</v>
      </c>
      <c r="B366" s="69" t="str">
        <f>INDEX('NAICS to ISIC Key'!H:H,MATCH(A366,'NAICS to ISIC Key'!D:D,0))</f>
        <v>ISIC 86T88</v>
      </c>
      <c r="C366" s="70" t="s">
        <v>780</v>
      </c>
      <c r="D366" s="71"/>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c r="BA366" s="72"/>
      <c r="BB366" s="72"/>
      <c r="BC366" s="72"/>
      <c r="BD366" s="72"/>
      <c r="BE366" s="72"/>
      <c r="BF366" s="72"/>
      <c r="BG366" s="72"/>
      <c r="BH366" s="72"/>
      <c r="BI366" s="72"/>
      <c r="BJ366" s="72"/>
      <c r="BK366" s="72"/>
      <c r="BL366" s="72"/>
      <c r="BM366" s="72"/>
      <c r="BN366" s="72"/>
      <c r="BO366" s="72"/>
      <c r="BP366" s="72"/>
      <c r="BQ366" s="72"/>
      <c r="BR366" s="72"/>
      <c r="BS366" s="72"/>
      <c r="BT366" s="72"/>
      <c r="BU366" s="72"/>
      <c r="BV366" s="72"/>
      <c r="BW366" s="72"/>
      <c r="BX366" s="72"/>
      <c r="BY366" s="72"/>
      <c r="BZ366" s="72"/>
      <c r="CA366" s="72"/>
      <c r="CB366" s="72"/>
      <c r="CC366" s="72"/>
      <c r="CD366" s="72"/>
      <c r="CE366" s="72"/>
      <c r="CF366" s="72"/>
      <c r="CG366" s="72"/>
      <c r="CH366" s="72"/>
      <c r="CI366" s="72"/>
      <c r="CJ366" s="72"/>
      <c r="CK366" s="72"/>
      <c r="CL366" s="72"/>
      <c r="CM366" s="72"/>
      <c r="CN366" s="72"/>
      <c r="CO366" s="72"/>
      <c r="CP366" s="72"/>
      <c r="CQ366" s="72"/>
      <c r="CR366" s="72"/>
      <c r="CS366" s="72"/>
      <c r="CT366" s="72"/>
      <c r="CU366" s="72"/>
      <c r="CV366" s="72"/>
      <c r="CW366" s="72"/>
      <c r="CX366" s="72"/>
      <c r="CY366" s="72"/>
      <c r="CZ366" s="72"/>
      <c r="DA366" s="72"/>
      <c r="DB366" s="72"/>
      <c r="DC366" s="72"/>
      <c r="DD366" s="72"/>
      <c r="DE366" s="72"/>
      <c r="DF366" s="72"/>
      <c r="DG366" s="72"/>
      <c r="DH366" s="72"/>
      <c r="DI366" s="72"/>
      <c r="DJ366" s="72"/>
      <c r="DK366" s="72"/>
      <c r="DL366" s="72"/>
      <c r="DM366" s="72"/>
      <c r="DN366" s="72"/>
      <c r="DO366" s="72"/>
      <c r="DP366" s="72"/>
      <c r="DQ366" s="72"/>
      <c r="DR366" s="72"/>
      <c r="DS366" s="72"/>
      <c r="DT366" s="72"/>
      <c r="DU366" s="72"/>
      <c r="DV366" s="72"/>
      <c r="DW366" s="72"/>
      <c r="DX366" s="72"/>
      <c r="DY366" s="72"/>
      <c r="DZ366" s="72"/>
      <c r="EA366" s="72"/>
      <c r="EB366" s="72"/>
      <c r="EC366" s="72"/>
      <c r="ED366" s="72"/>
      <c r="EE366" s="72"/>
      <c r="EF366" s="72"/>
      <c r="EG366" s="72"/>
      <c r="EH366" s="72"/>
      <c r="EI366" s="72"/>
      <c r="EJ366" s="72"/>
      <c r="EK366" s="72"/>
      <c r="EL366" s="72"/>
      <c r="EM366" s="72"/>
      <c r="EN366" s="72"/>
      <c r="EO366" s="72"/>
      <c r="EP366" s="72"/>
      <c r="EQ366" s="72"/>
      <c r="ER366" s="72"/>
      <c r="ES366" s="72"/>
      <c r="ET366" s="72"/>
      <c r="EU366" s="72"/>
      <c r="EV366" s="72"/>
      <c r="EW366" s="72"/>
      <c r="EX366" s="72"/>
      <c r="EY366" s="72"/>
      <c r="EZ366" s="72"/>
      <c r="FA366" s="72"/>
      <c r="FB366" s="72"/>
      <c r="FC366" s="72"/>
      <c r="FD366" s="72"/>
      <c r="FE366" s="72"/>
      <c r="FF366" s="72"/>
      <c r="FG366" s="72"/>
      <c r="FH366" s="72"/>
      <c r="FI366" s="72"/>
      <c r="FJ366" s="72"/>
      <c r="FK366" s="72"/>
      <c r="FL366" s="72"/>
      <c r="FM366" s="72"/>
      <c r="FN366" s="72"/>
      <c r="FO366" s="72"/>
      <c r="FP366" s="72"/>
      <c r="FQ366" s="72"/>
      <c r="FR366" s="72"/>
      <c r="FS366" s="72"/>
      <c r="FT366" s="72"/>
      <c r="FU366" s="72"/>
      <c r="FV366" s="72"/>
      <c r="FW366" s="72"/>
      <c r="FX366" s="72"/>
      <c r="FY366" s="72"/>
      <c r="FZ366" s="72"/>
      <c r="GA366" s="72"/>
      <c r="GB366" s="72"/>
      <c r="GC366" s="72"/>
      <c r="GD366" s="72"/>
      <c r="GE366" s="72"/>
      <c r="GF366" s="72"/>
      <c r="GG366" s="72"/>
      <c r="GH366" s="72"/>
      <c r="GI366" s="72"/>
      <c r="GJ366" s="72"/>
      <c r="GK366" s="72"/>
      <c r="GL366" s="72"/>
      <c r="GM366" s="72"/>
      <c r="GN366" s="72"/>
      <c r="GO366" s="72"/>
      <c r="GP366" s="72"/>
      <c r="GQ366" s="72"/>
      <c r="GR366" s="72"/>
      <c r="GS366" s="72"/>
      <c r="GT366" s="72"/>
      <c r="GU366" s="72"/>
      <c r="GV366" s="72"/>
      <c r="GW366" s="72"/>
      <c r="GX366" s="72"/>
      <c r="GY366" s="72"/>
      <c r="GZ366" s="72"/>
      <c r="HA366" s="72"/>
      <c r="HB366" s="72"/>
      <c r="HC366" s="72"/>
      <c r="HD366" s="72"/>
      <c r="HE366" s="72"/>
      <c r="HF366" s="72"/>
      <c r="HG366" s="72"/>
      <c r="HH366" s="72"/>
      <c r="HI366" s="72"/>
      <c r="HJ366" s="72"/>
      <c r="HK366" s="72"/>
      <c r="HL366" s="72"/>
      <c r="HM366" s="72"/>
      <c r="HN366" s="72"/>
      <c r="HO366" s="72"/>
      <c r="HP366" s="72"/>
      <c r="HQ366" s="72"/>
      <c r="HR366" s="72"/>
      <c r="HS366" s="72"/>
      <c r="HT366" s="72"/>
      <c r="HU366" s="72"/>
      <c r="HV366" s="72"/>
      <c r="HW366" s="72"/>
      <c r="HX366" s="72"/>
      <c r="HY366" s="72"/>
      <c r="HZ366" s="72"/>
      <c r="IA366" s="72"/>
      <c r="IB366" s="72"/>
      <c r="IC366" s="72"/>
      <c r="ID366" s="72"/>
      <c r="IE366" s="72"/>
      <c r="IF366" s="72"/>
      <c r="IG366" s="72"/>
      <c r="IH366" s="72"/>
      <c r="II366" s="72"/>
      <c r="IJ366" s="72"/>
      <c r="IK366" s="72"/>
      <c r="IL366" s="72"/>
      <c r="IM366" s="72"/>
      <c r="IN366" s="72"/>
      <c r="IO366" s="72"/>
      <c r="IP366" s="72"/>
      <c r="IQ366" s="72"/>
      <c r="IR366" s="72"/>
      <c r="IS366" s="72"/>
      <c r="IT366" s="72"/>
      <c r="IU366" s="72"/>
      <c r="IV366" s="72"/>
      <c r="IW366" s="72"/>
      <c r="IX366" s="72"/>
      <c r="IY366" s="72"/>
      <c r="IZ366" s="72"/>
      <c r="JA366" s="72"/>
      <c r="JB366" s="72"/>
      <c r="JC366" s="72"/>
      <c r="JD366" s="72"/>
      <c r="JE366" s="72"/>
      <c r="JF366" s="72"/>
      <c r="JG366" s="72"/>
      <c r="JH366" s="72"/>
      <c r="JI366" s="72"/>
      <c r="JJ366" s="72"/>
      <c r="JK366" s="72"/>
      <c r="JL366" s="72"/>
      <c r="JM366" s="72"/>
      <c r="JN366" s="72"/>
      <c r="JO366" s="72"/>
      <c r="JP366" s="72"/>
      <c r="JQ366" s="72"/>
      <c r="JR366" s="72"/>
      <c r="JS366" s="72"/>
      <c r="JT366" s="72"/>
      <c r="JU366" s="72"/>
      <c r="JV366" s="72"/>
      <c r="JW366" s="72"/>
      <c r="JX366" s="72"/>
      <c r="JY366" s="72"/>
      <c r="JZ366" s="72"/>
      <c r="KA366" s="72"/>
      <c r="KB366" s="72"/>
      <c r="KC366" s="72"/>
      <c r="KD366" s="72"/>
      <c r="KE366" s="72"/>
      <c r="KF366" s="72"/>
      <c r="KG366" s="72"/>
      <c r="KH366" s="72"/>
      <c r="KI366" s="72"/>
      <c r="KJ366" s="72"/>
      <c r="KK366" s="72"/>
      <c r="KL366" s="72"/>
      <c r="KM366" s="72"/>
      <c r="KN366" s="72"/>
      <c r="KO366" s="72"/>
      <c r="KP366" s="72"/>
      <c r="KQ366" s="72"/>
      <c r="KR366" s="72"/>
      <c r="KS366" s="72"/>
      <c r="KT366" s="72"/>
      <c r="KU366" s="72"/>
      <c r="KV366" s="72"/>
      <c r="KW366" s="72"/>
      <c r="KX366" s="72"/>
      <c r="KY366" s="72"/>
      <c r="KZ366" s="72"/>
      <c r="LA366" s="72"/>
      <c r="LB366" s="72"/>
      <c r="LC366" s="72"/>
      <c r="LD366" s="72"/>
      <c r="LE366" s="72"/>
      <c r="LF366" s="72"/>
      <c r="LG366" s="72"/>
      <c r="LH366" s="72"/>
      <c r="LI366" s="72"/>
      <c r="LJ366" s="72"/>
      <c r="LK366" s="72"/>
      <c r="LL366" s="72"/>
      <c r="LM366" s="72"/>
      <c r="LN366" s="72"/>
      <c r="LO366" s="72"/>
      <c r="LP366" s="72"/>
      <c r="LQ366" s="72"/>
      <c r="LR366" s="72"/>
      <c r="LS366" s="72"/>
      <c r="LT366" s="72"/>
      <c r="LU366" s="72"/>
      <c r="LV366" s="72"/>
      <c r="LW366" s="72"/>
      <c r="LX366" s="72"/>
      <c r="LY366" s="72"/>
      <c r="LZ366" s="72"/>
      <c r="MA366" s="72"/>
      <c r="MB366" s="72"/>
      <c r="MC366" s="72"/>
      <c r="MD366" s="72"/>
      <c r="ME366" s="72"/>
      <c r="MF366" s="72"/>
      <c r="MG366" s="72"/>
      <c r="MH366" s="72"/>
      <c r="MI366" s="72"/>
      <c r="MJ366" s="72"/>
      <c r="MK366" s="72"/>
      <c r="ML366" s="72"/>
      <c r="MM366" s="72"/>
      <c r="MN366" s="72"/>
      <c r="MO366" s="72"/>
      <c r="MP366" s="72"/>
      <c r="MQ366" s="72"/>
      <c r="MR366" s="72"/>
      <c r="MS366" s="72"/>
      <c r="MT366" s="72"/>
      <c r="MU366" s="72"/>
      <c r="MV366" s="72"/>
      <c r="MW366" s="72"/>
      <c r="MX366" s="72"/>
      <c r="MY366" s="72"/>
      <c r="MZ366" s="72"/>
      <c r="NA366" s="72"/>
      <c r="NB366" s="72"/>
      <c r="NC366" s="72"/>
      <c r="ND366" s="72"/>
      <c r="NE366" s="72"/>
      <c r="NF366" s="72"/>
      <c r="NG366" s="72"/>
      <c r="NH366" s="72"/>
      <c r="NI366" s="72"/>
      <c r="NJ366" s="72"/>
      <c r="NK366" s="72"/>
      <c r="NL366" s="72"/>
      <c r="NM366" s="72"/>
      <c r="NN366" s="72"/>
      <c r="NO366" s="72"/>
      <c r="NP366" s="72"/>
      <c r="NQ366" s="72"/>
      <c r="NR366" s="72"/>
      <c r="NS366" s="72"/>
      <c r="NT366" s="72"/>
      <c r="NU366" s="72"/>
      <c r="NV366" s="72"/>
      <c r="NW366" s="72"/>
      <c r="NX366" s="72"/>
      <c r="NY366" s="72"/>
      <c r="NZ366" s="72"/>
      <c r="OA366" s="72"/>
      <c r="OB366" s="72"/>
      <c r="OC366" s="72"/>
      <c r="OD366" s="72"/>
      <c r="OE366" s="72"/>
      <c r="OF366" s="72"/>
      <c r="OG366" s="72"/>
      <c r="OH366" s="72"/>
      <c r="OI366" s="72">
        <v>4</v>
      </c>
      <c r="OJ366" s="72"/>
      <c r="OK366" s="72"/>
      <c r="OL366" s="72"/>
      <c r="OM366" s="72"/>
      <c r="ON366" s="72">
        <v>2144</v>
      </c>
      <c r="OO366" s="72"/>
      <c r="OP366" s="72"/>
      <c r="OQ366" s="72"/>
      <c r="OR366" s="73"/>
      <c r="OS366" s="74">
        <v>2148</v>
      </c>
      <c r="OT366" s="71">
        <v>80036</v>
      </c>
      <c r="OU366" s="72"/>
      <c r="OV366" s="72"/>
      <c r="OW366" s="72"/>
      <c r="OX366" s="72"/>
      <c r="OY366" s="72"/>
      <c r="OZ366" s="72"/>
      <c r="PA366" s="72"/>
      <c r="PB366" s="72"/>
      <c r="PC366" s="72"/>
      <c r="PD366" s="72"/>
      <c r="PE366" s="72"/>
      <c r="PF366" s="72"/>
      <c r="PG366" s="72"/>
      <c r="PH366" s="72"/>
      <c r="PI366" s="72"/>
      <c r="PJ366" s="72"/>
      <c r="PK366" s="72"/>
      <c r="PL366" s="73"/>
      <c r="PM366" s="74">
        <v>82184</v>
      </c>
    </row>
    <row r="367" spans="1:429" ht="12.75" customHeight="1">
      <c r="A367" s="68">
        <v>621400</v>
      </c>
      <c r="B367" s="69" t="str">
        <f>INDEX('NAICS to ISIC Key'!H:H,MATCH(A367,'NAICS to ISIC Key'!D:D,0))</f>
        <v>ISIC 86T88</v>
      </c>
      <c r="C367" s="70" t="s">
        <v>781</v>
      </c>
      <c r="D367" s="71"/>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c r="BA367" s="72"/>
      <c r="BB367" s="72"/>
      <c r="BC367" s="72"/>
      <c r="BD367" s="72"/>
      <c r="BE367" s="72"/>
      <c r="BF367" s="72"/>
      <c r="BG367" s="72"/>
      <c r="BH367" s="72"/>
      <c r="BI367" s="72"/>
      <c r="BJ367" s="72"/>
      <c r="BK367" s="72"/>
      <c r="BL367" s="72"/>
      <c r="BM367" s="72"/>
      <c r="BN367" s="72"/>
      <c r="BO367" s="72"/>
      <c r="BP367" s="72"/>
      <c r="BQ367" s="72"/>
      <c r="BR367" s="72"/>
      <c r="BS367" s="72"/>
      <c r="BT367" s="72"/>
      <c r="BU367" s="72"/>
      <c r="BV367" s="72"/>
      <c r="BW367" s="72"/>
      <c r="BX367" s="72"/>
      <c r="BY367" s="72"/>
      <c r="BZ367" s="72"/>
      <c r="CA367" s="72"/>
      <c r="CB367" s="72"/>
      <c r="CC367" s="72"/>
      <c r="CD367" s="72"/>
      <c r="CE367" s="72"/>
      <c r="CF367" s="72"/>
      <c r="CG367" s="72"/>
      <c r="CH367" s="72"/>
      <c r="CI367" s="72"/>
      <c r="CJ367" s="72"/>
      <c r="CK367" s="72"/>
      <c r="CL367" s="72"/>
      <c r="CM367" s="72"/>
      <c r="CN367" s="72"/>
      <c r="CO367" s="72"/>
      <c r="CP367" s="72"/>
      <c r="CQ367" s="72"/>
      <c r="CR367" s="72"/>
      <c r="CS367" s="72"/>
      <c r="CT367" s="72"/>
      <c r="CU367" s="72"/>
      <c r="CV367" s="72"/>
      <c r="CW367" s="72"/>
      <c r="CX367" s="72"/>
      <c r="CY367" s="72"/>
      <c r="CZ367" s="72"/>
      <c r="DA367" s="72"/>
      <c r="DB367" s="72"/>
      <c r="DC367" s="72"/>
      <c r="DD367" s="72"/>
      <c r="DE367" s="72"/>
      <c r="DF367" s="72"/>
      <c r="DG367" s="72"/>
      <c r="DH367" s="72"/>
      <c r="DI367" s="72"/>
      <c r="DJ367" s="72"/>
      <c r="DK367" s="72"/>
      <c r="DL367" s="72"/>
      <c r="DM367" s="72"/>
      <c r="DN367" s="72"/>
      <c r="DO367" s="72"/>
      <c r="DP367" s="72"/>
      <c r="DQ367" s="72"/>
      <c r="DR367" s="72"/>
      <c r="DS367" s="72"/>
      <c r="DT367" s="72"/>
      <c r="DU367" s="72"/>
      <c r="DV367" s="72"/>
      <c r="DW367" s="72"/>
      <c r="DX367" s="72"/>
      <c r="DY367" s="72"/>
      <c r="DZ367" s="72"/>
      <c r="EA367" s="72"/>
      <c r="EB367" s="72"/>
      <c r="EC367" s="72"/>
      <c r="ED367" s="72"/>
      <c r="EE367" s="72"/>
      <c r="EF367" s="72"/>
      <c r="EG367" s="72"/>
      <c r="EH367" s="72"/>
      <c r="EI367" s="72"/>
      <c r="EJ367" s="72"/>
      <c r="EK367" s="72"/>
      <c r="EL367" s="72"/>
      <c r="EM367" s="72"/>
      <c r="EN367" s="72"/>
      <c r="EO367" s="72"/>
      <c r="EP367" s="72"/>
      <c r="EQ367" s="72"/>
      <c r="ER367" s="72"/>
      <c r="ES367" s="72"/>
      <c r="ET367" s="72"/>
      <c r="EU367" s="72"/>
      <c r="EV367" s="72"/>
      <c r="EW367" s="72"/>
      <c r="EX367" s="72"/>
      <c r="EY367" s="72"/>
      <c r="EZ367" s="72"/>
      <c r="FA367" s="72"/>
      <c r="FB367" s="72"/>
      <c r="FC367" s="72"/>
      <c r="FD367" s="72"/>
      <c r="FE367" s="72"/>
      <c r="FF367" s="72"/>
      <c r="FG367" s="72"/>
      <c r="FH367" s="72"/>
      <c r="FI367" s="72"/>
      <c r="FJ367" s="72"/>
      <c r="FK367" s="72"/>
      <c r="FL367" s="72"/>
      <c r="FM367" s="72"/>
      <c r="FN367" s="72"/>
      <c r="FO367" s="72"/>
      <c r="FP367" s="72"/>
      <c r="FQ367" s="72"/>
      <c r="FR367" s="72"/>
      <c r="FS367" s="72"/>
      <c r="FT367" s="72"/>
      <c r="FU367" s="72"/>
      <c r="FV367" s="72"/>
      <c r="FW367" s="72"/>
      <c r="FX367" s="72"/>
      <c r="FY367" s="72"/>
      <c r="FZ367" s="72"/>
      <c r="GA367" s="72"/>
      <c r="GB367" s="72"/>
      <c r="GC367" s="72"/>
      <c r="GD367" s="72"/>
      <c r="GE367" s="72"/>
      <c r="GF367" s="72"/>
      <c r="GG367" s="72"/>
      <c r="GH367" s="72"/>
      <c r="GI367" s="72"/>
      <c r="GJ367" s="72"/>
      <c r="GK367" s="72"/>
      <c r="GL367" s="72"/>
      <c r="GM367" s="72"/>
      <c r="GN367" s="72"/>
      <c r="GO367" s="72"/>
      <c r="GP367" s="72"/>
      <c r="GQ367" s="72"/>
      <c r="GR367" s="72"/>
      <c r="GS367" s="72"/>
      <c r="GT367" s="72"/>
      <c r="GU367" s="72"/>
      <c r="GV367" s="72"/>
      <c r="GW367" s="72"/>
      <c r="GX367" s="72"/>
      <c r="GY367" s="72"/>
      <c r="GZ367" s="72"/>
      <c r="HA367" s="72"/>
      <c r="HB367" s="72"/>
      <c r="HC367" s="72"/>
      <c r="HD367" s="72"/>
      <c r="HE367" s="72"/>
      <c r="HF367" s="72"/>
      <c r="HG367" s="72"/>
      <c r="HH367" s="72"/>
      <c r="HI367" s="72"/>
      <c r="HJ367" s="72"/>
      <c r="HK367" s="72"/>
      <c r="HL367" s="72"/>
      <c r="HM367" s="72"/>
      <c r="HN367" s="72"/>
      <c r="HO367" s="72"/>
      <c r="HP367" s="72"/>
      <c r="HQ367" s="72"/>
      <c r="HR367" s="72"/>
      <c r="HS367" s="72"/>
      <c r="HT367" s="72"/>
      <c r="HU367" s="72"/>
      <c r="HV367" s="72"/>
      <c r="HW367" s="72"/>
      <c r="HX367" s="72"/>
      <c r="HY367" s="72"/>
      <c r="HZ367" s="72"/>
      <c r="IA367" s="72"/>
      <c r="IB367" s="72"/>
      <c r="IC367" s="72"/>
      <c r="ID367" s="72"/>
      <c r="IE367" s="72"/>
      <c r="IF367" s="72"/>
      <c r="IG367" s="72"/>
      <c r="IH367" s="72"/>
      <c r="II367" s="72"/>
      <c r="IJ367" s="72"/>
      <c r="IK367" s="72"/>
      <c r="IL367" s="72"/>
      <c r="IM367" s="72"/>
      <c r="IN367" s="72"/>
      <c r="IO367" s="72"/>
      <c r="IP367" s="72"/>
      <c r="IQ367" s="72"/>
      <c r="IR367" s="72"/>
      <c r="IS367" s="72"/>
      <c r="IT367" s="72"/>
      <c r="IU367" s="72"/>
      <c r="IV367" s="72"/>
      <c r="IW367" s="72"/>
      <c r="IX367" s="72"/>
      <c r="IY367" s="72"/>
      <c r="IZ367" s="72"/>
      <c r="JA367" s="72"/>
      <c r="JB367" s="72"/>
      <c r="JC367" s="72"/>
      <c r="JD367" s="72"/>
      <c r="JE367" s="72"/>
      <c r="JF367" s="72"/>
      <c r="JG367" s="72"/>
      <c r="JH367" s="72"/>
      <c r="JI367" s="72"/>
      <c r="JJ367" s="72"/>
      <c r="JK367" s="72"/>
      <c r="JL367" s="72"/>
      <c r="JM367" s="72"/>
      <c r="JN367" s="72"/>
      <c r="JO367" s="72"/>
      <c r="JP367" s="72"/>
      <c r="JQ367" s="72"/>
      <c r="JR367" s="72"/>
      <c r="JS367" s="72"/>
      <c r="JT367" s="72"/>
      <c r="JU367" s="72"/>
      <c r="JV367" s="72"/>
      <c r="JW367" s="72"/>
      <c r="JX367" s="72"/>
      <c r="JY367" s="72"/>
      <c r="JZ367" s="72"/>
      <c r="KA367" s="72"/>
      <c r="KB367" s="72"/>
      <c r="KC367" s="72"/>
      <c r="KD367" s="72"/>
      <c r="KE367" s="72"/>
      <c r="KF367" s="72"/>
      <c r="KG367" s="72"/>
      <c r="KH367" s="72"/>
      <c r="KI367" s="72"/>
      <c r="KJ367" s="72"/>
      <c r="KK367" s="72"/>
      <c r="KL367" s="72"/>
      <c r="KM367" s="72"/>
      <c r="KN367" s="72"/>
      <c r="KO367" s="72"/>
      <c r="KP367" s="72"/>
      <c r="KQ367" s="72"/>
      <c r="KR367" s="72"/>
      <c r="KS367" s="72"/>
      <c r="KT367" s="72"/>
      <c r="KU367" s="72"/>
      <c r="KV367" s="72"/>
      <c r="KW367" s="72"/>
      <c r="KX367" s="72"/>
      <c r="KY367" s="72"/>
      <c r="KZ367" s="72"/>
      <c r="LA367" s="72"/>
      <c r="LB367" s="72"/>
      <c r="LC367" s="72"/>
      <c r="LD367" s="72"/>
      <c r="LE367" s="72"/>
      <c r="LF367" s="72"/>
      <c r="LG367" s="72"/>
      <c r="LH367" s="72"/>
      <c r="LI367" s="72"/>
      <c r="LJ367" s="72"/>
      <c r="LK367" s="72"/>
      <c r="LL367" s="72"/>
      <c r="LM367" s="72"/>
      <c r="LN367" s="72"/>
      <c r="LO367" s="72"/>
      <c r="LP367" s="72"/>
      <c r="LQ367" s="72"/>
      <c r="LR367" s="72"/>
      <c r="LS367" s="72"/>
      <c r="LT367" s="72"/>
      <c r="LU367" s="72"/>
      <c r="LV367" s="72"/>
      <c r="LW367" s="72"/>
      <c r="LX367" s="72"/>
      <c r="LY367" s="72"/>
      <c r="LZ367" s="72"/>
      <c r="MA367" s="72"/>
      <c r="MB367" s="72"/>
      <c r="MC367" s="72"/>
      <c r="MD367" s="72"/>
      <c r="ME367" s="72"/>
      <c r="MF367" s="72"/>
      <c r="MG367" s="72"/>
      <c r="MH367" s="72"/>
      <c r="MI367" s="72"/>
      <c r="MJ367" s="72"/>
      <c r="MK367" s="72"/>
      <c r="ML367" s="72"/>
      <c r="MM367" s="72"/>
      <c r="MN367" s="72"/>
      <c r="MO367" s="72"/>
      <c r="MP367" s="72"/>
      <c r="MQ367" s="72"/>
      <c r="MR367" s="72"/>
      <c r="MS367" s="72"/>
      <c r="MT367" s="72"/>
      <c r="MU367" s="72"/>
      <c r="MV367" s="72"/>
      <c r="MW367" s="72"/>
      <c r="MX367" s="72"/>
      <c r="MY367" s="72"/>
      <c r="MZ367" s="72"/>
      <c r="NA367" s="72"/>
      <c r="NB367" s="72"/>
      <c r="NC367" s="72"/>
      <c r="ND367" s="72"/>
      <c r="NE367" s="72"/>
      <c r="NF367" s="72"/>
      <c r="NG367" s="72"/>
      <c r="NH367" s="72"/>
      <c r="NI367" s="72"/>
      <c r="NJ367" s="72"/>
      <c r="NK367" s="72"/>
      <c r="NL367" s="72"/>
      <c r="NM367" s="72"/>
      <c r="NN367" s="72"/>
      <c r="NO367" s="72"/>
      <c r="NP367" s="72"/>
      <c r="NQ367" s="72"/>
      <c r="NR367" s="72"/>
      <c r="NS367" s="72"/>
      <c r="NT367" s="72"/>
      <c r="NU367" s="72"/>
      <c r="NV367" s="72"/>
      <c r="NW367" s="72"/>
      <c r="NX367" s="72"/>
      <c r="NY367" s="72"/>
      <c r="NZ367" s="72"/>
      <c r="OA367" s="72"/>
      <c r="OB367" s="72"/>
      <c r="OC367" s="72"/>
      <c r="OD367" s="72"/>
      <c r="OE367" s="72"/>
      <c r="OF367" s="72"/>
      <c r="OG367" s="72"/>
      <c r="OH367" s="72"/>
      <c r="OI367" s="72">
        <v>268</v>
      </c>
      <c r="OJ367" s="72"/>
      <c r="OK367" s="72"/>
      <c r="OL367" s="72"/>
      <c r="OM367" s="72"/>
      <c r="ON367" s="72">
        <v>697</v>
      </c>
      <c r="OO367" s="72"/>
      <c r="OP367" s="72"/>
      <c r="OQ367" s="72"/>
      <c r="OR367" s="73"/>
      <c r="OS367" s="74">
        <v>965</v>
      </c>
      <c r="OT367" s="71">
        <v>101753</v>
      </c>
      <c r="OU367" s="72"/>
      <c r="OV367" s="72"/>
      <c r="OW367" s="72"/>
      <c r="OX367" s="72"/>
      <c r="OY367" s="72"/>
      <c r="OZ367" s="72">
        <v>5</v>
      </c>
      <c r="PA367" s="72"/>
      <c r="PB367" s="72"/>
      <c r="PC367" s="72"/>
      <c r="PD367" s="72"/>
      <c r="PE367" s="72"/>
      <c r="PF367" s="72"/>
      <c r="PG367" s="72"/>
      <c r="PH367" s="72"/>
      <c r="PI367" s="72"/>
      <c r="PJ367" s="72"/>
      <c r="PK367" s="72"/>
      <c r="PL367" s="73"/>
      <c r="PM367" s="74">
        <v>102724</v>
      </c>
    </row>
    <row r="368" spans="1:429" ht="12.75" customHeight="1">
      <c r="A368" s="68">
        <v>621500</v>
      </c>
      <c r="B368" s="69" t="str">
        <f>INDEX('NAICS to ISIC Key'!H:H,MATCH(A368,'NAICS to ISIC Key'!D:D,0))</f>
        <v>ISIC 86T88</v>
      </c>
      <c r="C368" s="70" t="s">
        <v>784</v>
      </c>
      <c r="D368" s="71"/>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c r="BA368" s="72"/>
      <c r="BB368" s="72"/>
      <c r="BC368" s="72"/>
      <c r="BD368" s="72"/>
      <c r="BE368" s="72"/>
      <c r="BF368" s="72"/>
      <c r="BG368" s="72"/>
      <c r="BH368" s="72"/>
      <c r="BI368" s="72"/>
      <c r="BJ368" s="72"/>
      <c r="BK368" s="72"/>
      <c r="BL368" s="72"/>
      <c r="BM368" s="72"/>
      <c r="BN368" s="72"/>
      <c r="BO368" s="72"/>
      <c r="BP368" s="72"/>
      <c r="BQ368" s="72"/>
      <c r="BR368" s="72"/>
      <c r="BS368" s="72"/>
      <c r="BT368" s="72"/>
      <c r="BU368" s="72"/>
      <c r="BV368" s="72"/>
      <c r="BW368" s="72"/>
      <c r="BX368" s="72"/>
      <c r="BY368" s="72"/>
      <c r="BZ368" s="72"/>
      <c r="CA368" s="72"/>
      <c r="CB368" s="72"/>
      <c r="CC368" s="72"/>
      <c r="CD368" s="72"/>
      <c r="CE368" s="72"/>
      <c r="CF368" s="72"/>
      <c r="CG368" s="72"/>
      <c r="CH368" s="72"/>
      <c r="CI368" s="72"/>
      <c r="CJ368" s="72"/>
      <c r="CK368" s="72"/>
      <c r="CL368" s="72"/>
      <c r="CM368" s="72"/>
      <c r="CN368" s="72"/>
      <c r="CO368" s="72"/>
      <c r="CP368" s="72"/>
      <c r="CQ368" s="72"/>
      <c r="CR368" s="72"/>
      <c r="CS368" s="72"/>
      <c r="CT368" s="72"/>
      <c r="CU368" s="72"/>
      <c r="CV368" s="72"/>
      <c r="CW368" s="72"/>
      <c r="CX368" s="72"/>
      <c r="CY368" s="72"/>
      <c r="CZ368" s="72"/>
      <c r="DA368" s="72"/>
      <c r="DB368" s="72"/>
      <c r="DC368" s="72"/>
      <c r="DD368" s="72"/>
      <c r="DE368" s="72"/>
      <c r="DF368" s="72"/>
      <c r="DG368" s="72"/>
      <c r="DH368" s="72"/>
      <c r="DI368" s="72"/>
      <c r="DJ368" s="72"/>
      <c r="DK368" s="72"/>
      <c r="DL368" s="72"/>
      <c r="DM368" s="72"/>
      <c r="DN368" s="72"/>
      <c r="DO368" s="72"/>
      <c r="DP368" s="72"/>
      <c r="DQ368" s="72"/>
      <c r="DR368" s="72"/>
      <c r="DS368" s="72"/>
      <c r="DT368" s="72"/>
      <c r="DU368" s="72"/>
      <c r="DV368" s="72"/>
      <c r="DW368" s="72"/>
      <c r="DX368" s="72"/>
      <c r="DY368" s="72"/>
      <c r="DZ368" s="72"/>
      <c r="EA368" s="72"/>
      <c r="EB368" s="72"/>
      <c r="EC368" s="72"/>
      <c r="ED368" s="72"/>
      <c r="EE368" s="72"/>
      <c r="EF368" s="72"/>
      <c r="EG368" s="72"/>
      <c r="EH368" s="72"/>
      <c r="EI368" s="72"/>
      <c r="EJ368" s="72"/>
      <c r="EK368" s="72"/>
      <c r="EL368" s="72"/>
      <c r="EM368" s="72"/>
      <c r="EN368" s="72"/>
      <c r="EO368" s="72"/>
      <c r="EP368" s="72"/>
      <c r="EQ368" s="72"/>
      <c r="ER368" s="72"/>
      <c r="ES368" s="72"/>
      <c r="ET368" s="72"/>
      <c r="EU368" s="72"/>
      <c r="EV368" s="72"/>
      <c r="EW368" s="72"/>
      <c r="EX368" s="72"/>
      <c r="EY368" s="72"/>
      <c r="EZ368" s="72"/>
      <c r="FA368" s="72"/>
      <c r="FB368" s="72"/>
      <c r="FC368" s="72"/>
      <c r="FD368" s="72"/>
      <c r="FE368" s="72"/>
      <c r="FF368" s="72"/>
      <c r="FG368" s="72"/>
      <c r="FH368" s="72"/>
      <c r="FI368" s="72"/>
      <c r="FJ368" s="72"/>
      <c r="FK368" s="72"/>
      <c r="FL368" s="72"/>
      <c r="FM368" s="72"/>
      <c r="FN368" s="72"/>
      <c r="FO368" s="72"/>
      <c r="FP368" s="72"/>
      <c r="FQ368" s="72"/>
      <c r="FR368" s="72"/>
      <c r="FS368" s="72"/>
      <c r="FT368" s="72"/>
      <c r="FU368" s="72"/>
      <c r="FV368" s="72"/>
      <c r="FW368" s="72"/>
      <c r="FX368" s="72"/>
      <c r="FY368" s="72"/>
      <c r="FZ368" s="72"/>
      <c r="GA368" s="72"/>
      <c r="GB368" s="72"/>
      <c r="GC368" s="72"/>
      <c r="GD368" s="72"/>
      <c r="GE368" s="72"/>
      <c r="GF368" s="72"/>
      <c r="GG368" s="72"/>
      <c r="GH368" s="72"/>
      <c r="GI368" s="72"/>
      <c r="GJ368" s="72"/>
      <c r="GK368" s="72"/>
      <c r="GL368" s="72"/>
      <c r="GM368" s="72"/>
      <c r="GN368" s="72"/>
      <c r="GO368" s="72"/>
      <c r="GP368" s="72"/>
      <c r="GQ368" s="72"/>
      <c r="GR368" s="72"/>
      <c r="GS368" s="72"/>
      <c r="GT368" s="72"/>
      <c r="GU368" s="72"/>
      <c r="GV368" s="72"/>
      <c r="GW368" s="72"/>
      <c r="GX368" s="72"/>
      <c r="GY368" s="72"/>
      <c r="GZ368" s="72"/>
      <c r="HA368" s="72"/>
      <c r="HB368" s="72"/>
      <c r="HC368" s="72"/>
      <c r="HD368" s="72"/>
      <c r="HE368" s="72"/>
      <c r="HF368" s="72"/>
      <c r="HG368" s="72"/>
      <c r="HH368" s="72"/>
      <c r="HI368" s="72"/>
      <c r="HJ368" s="72"/>
      <c r="HK368" s="72"/>
      <c r="HL368" s="72"/>
      <c r="HM368" s="72"/>
      <c r="HN368" s="72"/>
      <c r="HO368" s="72"/>
      <c r="HP368" s="72"/>
      <c r="HQ368" s="72"/>
      <c r="HR368" s="72"/>
      <c r="HS368" s="72"/>
      <c r="HT368" s="72"/>
      <c r="HU368" s="72"/>
      <c r="HV368" s="72"/>
      <c r="HW368" s="72"/>
      <c r="HX368" s="72"/>
      <c r="HY368" s="72"/>
      <c r="HZ368" s="72"/>
      <c r="IA368" s="72"/>
      <c r="IB368" s="72"/>
      <c r="IC368" s="72"/>
      <c r="ID368" s="72"/>
      <c r="IE368" s="72"/>
      <c r="IF368" s="72"/>
      <c r="IG368" s="72"/>
      <c r="IH368" s="72"/>
      <c r="II368" s="72"/>
      <c r="IJ368" s="72"/>
      <c r="IK368" s="72"/>
      <c r="IL368" s="72"/>
      <c r="IM368" s="72"/>
      <c r="IN368" s="72"/>
      <c r="IO368" s="72"/>
      <c r="IP368" s="72"/>
      <c r="IQ368" s="72"/>
      <c r="IR368" s="72"/>
      <c r="IS368" s="72"/>
      <c r="IT368" s="72"/>
      <c r="IU368" s="72"/>
      <c r="IV368" s="72"/>
      <c r="IW368" s="72"/>
      <c r="IX368" s="72"/>
      <c r="IY368" s="72"/>
      <c r="IZ368" s="72"/>
      <c r="JA368" s="72"/>
      <c r="JB368" s="72"/>
      <c r="JC368" s="72"/>
      <c r="JD368" s="72"/>
      <c r="JE368" s="72"/>
      <c r="JF368" s="72"/>
      <c r="JG368" s="72"/>
      <c r="JH368" s="72"/>
      <c r="JI368" s="72"/>
      <c r="JJ368" s="72"/>
      <c r="JK368" s="72"/>
      <c r="JL368" s="72"/>
      <c r="JM368" s="72"/>
      <c r="JN368" s="72"/>
      <c r="JO368" s="72"/>
      <c r="JP368" s="72"/>
      <c r="JQ368" s="72"/>
      <c r="JR368" s="72"/>
      <c r="JS368" s="72"/>
      <c r="JT368" s="72"/>
      <c r="JU368" s="72"/>
      <c r="JV368" s="72"/>
      <c r="JW368" s="72"/>
      <c r="JX368" s="72"/>
      <c r="JY368" s="72"/>
      <c r="JZ368" s="72"/>
      <c r="KA368" s="72"/>
      <c r="KB368" s="72"/>
      <c r="KC368" s="72"/>
      <c r="KD368" s="72"/>
      <c r="KE368" s="72"/>
      <c r="KF368" s="72"/>
      <c r="KG368" s="72"/>
      <c r="KH368" s="72"/>
      <c r="KI368" s="72"/>
      <c r="KJ368" s="72"/>
      <c r="KK368" s="72"/>
      <c r="KL368" s="72"/>
      <c r="KM368" s="72"/>
      <c r="KN368" s="72"/>
      <c r="KO368" s="72"/>
      <c r="KP368" s="72"/>
      <c r="KQ368" s="72"/>
      <c r="KR368" s="72"/>
      <c r="KS368" s="72"/>
      <c r="KT368" s="72"/>
      <c r="KU368" s="72"/>
      <c r="KV368" s="72"/>
      <c r="KW368" s="72"/>
      <c r="KX368" s="72"/>
      <c r="KY368" s="72"/>
      <c r="KZ368" s="72"/>
      <c r="LA368" s="72"/>
      <c r="LB368" s="72"/>
      <c r="LC368" s="72"/>
      <c r="LD368" s="72"/>
      <c r="LE368" s="72"/>
      <c r="LF368" s="72"/>
      <c r="LG368" s="72"/>
      <c r="LH368" s="72"/>
      <c r="LI368" s="72"/>
      <c r="LJ368" s="72"/>
      <c r="LK368" s="72"/>
      <c r="LL368" s="72"/>
      <c r="LM368" s="72"/>
      <c r="LN368" s="72"/>
      <c r="LO368" s="72"/>
      <c r="LP368" s="72"/>
      <c r="LQ368" s="72"/>
      <c r="LR368" s="72"/>
      <c r="LS368" s="72"/>
      <c r="LT368" s="72"/>
      <c r="LU368" s="72"/>
      <c r="LV368" s="72"/>
      <c r="LW368" s="72"/>
      <c r="LX368" s="72"/>
      <c r="LY368" s="72"/>
      <c r="LZ368" s="72"/>
      <c r="MA368" s="72"/>
      <c r="MB368" s="72"/>
      <c r="MC368" s="72"/>
      <c r="MD368" s="72"/>
      <c r="ME368" s="72"/>
      <c r="MF368" s="72">
        <v>5</v>
      </c>
      <c r="MG368" s="72"/>
      <c r="MH368" s="72">
        <v>31</v>
      </c>
      <c r="MI368" s="72"/>
      <c r="MJ368" s="72"/>
      <c r="MK368" s="72"/>
      <c r="ML368" s="72"/>
      <c r="MM368" s="72"/>
      <c r="MN368" s="72"/>
      <c r="MO368" s="72"/>
      <c r="MP368" s="72"/>
      <c r="MQ368" s="72"/>
      <c r="MR368" s="72"/>
      <c r="MS368" s="72"/>
      <c r="MT368" s="72"/>
      <c r="MU368" s="72"/>
      <c r="MV368" s="72"/>
      <c r="MW368" s="72">
        <v>10470</v>
      </c>
      <c r="MX368" s="72"/>
      <c r="MY368" s="72"/>
      <c r="MZ368" s="72">
        <v>3638</v>
      </c>
      <c r="NA368" s="72"/>
      <c r="NB368" s="72">
        <v>4</v>
      </c>
      <c r="NC368" s="72">
        <v>211</v>
      </c>
      <c r="ND368" s="72">
        <v>2668</v>
      </c>
      <c r="NE368" s="72"/>
      <c r="NF368" s="72">
        <v>6</v>
      </c>
      <c r="NG368" s="72">
        <v>6</v>
      </c>
      <c r="NH368" s="72"/>
      <c r="NI368" s="72"/>
      <c r="NJ368" s="72"/>
      <c r="NK368" s="72"/>
      <c r="NL368" s="72"/>
      <c r="NM368" s="72"/>
      <c r="NN368" s="72"/>
      <c r="NO368" s="72"/>
      <c r="NP368" s="72"/>
      <c r="NQ368" s="72"/>
      <c r="NR368" s="72"/>
      <c r="NS368" s="72"/>
      <c r="NT368" s="72"/>
      <c r="NU368" s="72"/>
      <c r="NV368" s="72"/>
      <c r="NW368" s="72"/>
      <c r="NX368" s="72"/>
      <c r="NY368" s="72"/>
      <c r="NZ368" s="72"/>
      <c r="OA368" s="72"/>
      <c r="OB368" s="72"/>
      <c r="OC368" s="72"/>
      <c r="OD368" s="72"/>
      <c r="OE368" s="72"/>
      <c r="OF368" s="72"/>
      <c r="OG368" s="72"/>
      <c r="OH368" s="72"/>
      <c r="OI368" s="72">
        <v>0</v>
      </c>
      <c r="OJ368" s="72"/>
      <c r="OK368" s="72"/>
      <c r="OL368" s="72"/>
      <c r="OM368" s="72"/>
      <c r="ON368" s="72">
        <v>73</v>
      </c>
      <c r="OO368" s="72"/>
      <c r="OP368" s="72"/>
      <c r="OQ368" s="72"/>
      <c r="OR368" s="73"/>
      <c r="OS368" s="74">
        <v>17111</v>
      </c>
      <c r="OT368" s="71">
        <v>34977</v>
      </c>
      <c r="OU368" s="72"/>
      <c r="OV368" s="72"/>
      <c r="OW368" s="72"/>
      <c r="OX368" s="72"/>
      <c r="OY368" s="72"/>
      <c r="OZ368" s="72"/>
      <c r="PA368" s="72"/>
      <c r="PB368" s="72"/>
      <c r="PC368" s="72"/>
      <c r="PD368" s="72"/>
      <c r="PE368" s="72"/>
      <c r="PF368" s="72"/>
      <c r="PG368" s="72"/>
      <c r="PH368" s="72"/>
      <c r="PI368" s="72"/>
      <c r="PJ368" s="72"/>
      <c r="PK368" s="72"/>
      <c r="PL368" s="73"/>
      <c r="PM368" s="74">
        <v>52088</v>
      </c>
    </row>
    <row r="369" spans="1:429" ht="12.75" customHeight="1">
      <c r="A369" s="68">
        <v>621600</v>
      </c>
      <c r="B369" s="69" t="str">
        <f>INDEX('NAICS to ISIC Key'!H:H,MATCH(A369,'NAICS to ISIC Key'!D:D,0))</f>
        <v>ISIC 86T88</v>
      </c>
      <c r="C369" s="70" t="s">
        <v>785</v>
      </c>
      <c r="D369" s="71"/>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c r="BA369" s="72"/>
      <c r="BB369" s="72"/>
      <c r="BC369" s="72"/>
      <c r="BD369" s="72"/>
      <c r="BE369" s="72"/>
      <c r="BF369" s="72"/>
      <c r="BG369" s="72"/>
      <c r="BH369" s="72"/>
      <c r="BI369" s="72"/>
      <c r="BJ369" s="72"/>
      <c r="BK369" s="72"/>
      <c r="BL369" s="72"/>
      <c r="BM369" s="72"/>
      <c r="BN369" s="72"/>
      <c r="BO369" s="72"/>
      <c r="BP369" s="72"/>
      <c r="BQ369" s="72"/>
      <c r="BR369" s="72"/>
      <c r="BS369" s="72"/>
      <c r="BT369" s="72"/>
      <c r="BU369" s="72"/>
      <c r="BV369" s="72"/>
      <c r="BW369" s="72"/>
      <c r="BX369" s="72"/>
      <c r="BY369" s="72"/>
      <c r="BZ369" s="72"/>
      <c r="CA369" s="72"/>
      <c r="CB369" s="72"/>
      <c r="CC369" s="72"/>
      <c r="CD369" s="72"/>
      <c r="CE369" s="72"/>
      <c r="CF369" s="72"/>
      <c r="CG369" s="72"/>
      <c r="CH369" s="72"/>
      <c r="CI369" s="72"/>
      <c r="CJ369" s="72"/>
      <c r="CK369" s="72"/>
      <c r="CL369" s="72"/>
      <c r="CM369" s="72"/>
      <c r="CN369" s="72"/>
      <c r="CO369" s="72"/>
      <c r="CP369" s="72"/>
      <c r="CQ369" s="72"/>
      <c r="CR369" s="72"/>
      <c r="CS369" s="72"/>
      <c r="CT369" s="72"/>
      <c r="CU369" s="72"/>
      <c r="CV369" s="72"/>
      <c r="CW369" s="72"/>
      <c r="CX369" s="72"/>
      <c r="CY369" s="72"/>
      <c r="CZ369" s="72"/>
      <c r="DA369" s="72"/>
      <c r="DB369" s="72"/>
      <c r="DC369" s="72"/>
      <c r="DD369" s="72"/>
      <c r="DE369" s="72"/>
      <c r="DF369" s="72"/>
      <c r="DG369" s="72"/>
      <c r="DH369" s="72"/>
      <c r="DI369" s="72"/>
      <c r="DJ369" s="72"/>
      <c r="DK369" s="72"/>
      <c r="DL369" s="72"/>
      <c r="DM369" s="72"/>
      <c r="DN369" s="72"/>
      <c r="DO369" s="72"/>
      <c r="DP369" s="72"/>
      <c r="DQ369" s="72"/>
      <c r="DR369" s="72"/>
      <c r="DS369" s="72"/>
      <c r="DT369" s="72"/>
      <c r="DU369" s="72"/>
      <c r="DV369" s="72"/>
      <c r="DW369" s="72"/>
      <c r="DX369" s="72"/>
      <c r="DY369" s="72"/>
      <c r="DZ369" s="72"/>
      <c r="EA369" s="72"/>
      <c r="EB369" s="72"/>
      <c r="EC369" s="72"/>
      <c r="ED369" s="72"/>
      <c r="EE369" s="72"/>
      <c r="EF369" s="72"/>
      <c r="EG369" s="72"/>
      <c r="EH369" s="72"/>
      <c r="EI369" s="72"/>
      <c r="EJ369" s="72"/>
      <c r="EK369" s="72"/>
      <c r="EL369" s="72"/>
      <c r="EM369" s="72"/>
      <c r="EN369" s="72"/>
      <c r="EO369" s="72"/>
      <c r="EP369" s="72"/>
      <c r="EQ369" s="72"/>
      <c r="ER369" s="72"/>
      <c r="ES369" s="72"/>
      <c r="ET369" s="72"/>
      <c r="EU369" s="72"/>
      <c r="EV369" s="72"/>
      <c r="EW369" s="72"/>
      <c r="EX369" s="72"/>
      <c r="EY369" s="72"/>
      <c r="EZ369" s="72"/>
      <c r="FA369" s="72"/>
      <c r="FB369" s="72"/>
      <c r="FC369" s="72"/>
      <c r="FD369" s="72"/>
      <c r="FE369" s="72"/>
      <c r="FF369" s="72"/>
      <c r="FG369" s="72"/>
      <c r="FH369" s="72"/>
      <c r="FI369" s="72"/>
      <c r="FJ369" s="72"/>
      <c r="FK369" s="72"/>
      <c r="FL369" s="72"/>
      <c r="FM369" s="72"/>
      <c r="FN369" s="72"/>
      <c r="FO369" s="72"/>
      <c r="FP369" s="72"/>
      <c r="FQ369" s="72"/>
      <c r="FR369" s="72"/>
      <c r="FS369" s="72"/>
      <c r="FT369" s="72"/>
      <c r="FU369" s="72"/>
      <c r="FV369" s="72"/>
      <c r="FW369" s="72"/>
      <c r="FX369" s="72"/>
      <c r="FY369" s="72"/>
      <c r="FZ369" s="72"/>
      <c r="GA369" s="72"/>
      <c r="GB369" s="72"/>
      <c r="GC369" s="72"/>
      <c r="GD369" s="72"/>
      <c r="GE369" s="72"/>
      <c r="GF369" s="72"/>
      <c r="GG369" s="72"/>
      <c r="GH369" s="72"/>
      <c r="GI369" s="72"/>
      <c r="GJ369" s="72"/>
      <c r="GK369" s="72"/>
      <c r="GL369" s="72"/>
      <c r="GM369" s="72"/>
      <c r="GN369" s="72"/>
      <c r="GO369" s="72"/>
      <c r="GP369" s="72"/>
      <c r="GQ369" s="72"/>
      <c r="GR369" s="72"/>
      <c r="GS369" s="72"/>
      <c r="GT369" s="72"/>
      <c r="GU369" s="72"/>
      <c r="GV369" s="72"/>
      <c r="GW369" s="72"/>
      <c r="GX369" s="72"/>
      <c r="GY369" s="72"/>
      <c r="GZ369" s="72"/>
      <c r="HA369" s="72"/>
      <c r="HB369" s="72"/>
      <c r="HC369" s="72"/>
      <c r="HD369" s="72"/>
      <c r="HE369" s="72"/>
      <c r="HF369" s="72"/>
      <c r="HG369" s="72"/>
      <c r="HH369" s="72"/>
      <c r="HI369" s="72"/>
      <c r="HJ369" s="72"/>
      <c r="HK369" s="72"/>
      <c r="HL369" s="72"/>
      <c r="HM369" s="72"/>
      <c r="HN369" s="72"/>
      <c r="HO369" s="72"/>
      <c r="HP369" s="72"/>
      <c r="HQ369" s="72"/>
      <c r="HR369" s="72"/>
      <c r="HS369" s="72"/>
      <c r="HT369" s="72"/>
      <c r="HU369" s="72"/>
      <c r="HV369" s="72"/>
      <c r="HW369" s="72"/>
      <c r="HX369" s="72"/>
      <c r="HY369" s="72"/>
      <c r="HZ369" s="72"/>
      <c r="IA369" s="72"/>
      <c r="IB369" s="72"/>
      <c r="IC369" s="72"/>
      <c r="ID369" s="72"/>
      <c r="IE369" s="72"/>
      <c r="IF369" s="72"/>
      <c r="IG369" s="72"/>
      <c r="IH369" s="72"/>
      <c r="II369" s="72"/>
      <c r="IJ369" s="72"/>
      <c r="IK369" s="72"/>
      <c r="IL369" s="72"/>
      <c r="IM369" s="72"/>
      <c r="IN369" s="72"/>
      <c r="IO369" s="72"/>
      <c r="IP369" s="72"/>
      <c r="IQ369" s="72"/>
      <c r="IR369" s="72"/>
      <c r="IS369" s="72"/>
      <c r="IT369" s="72"/>
      <c r="IU369" s="72"/>
      <c r="IV369" s="72"/>
      <c r="IW369" s="72"/>
      <c r="IX369" s="72"/>
      <c r="IY369" s="72"/>
      <c r="IZ369" s="72"/>
      <c r="JA369" s="72"/>
      <c r="JB369" s="72"/>
      <c r="JC369" s="72"/>
      <c r="JD369" s="72"/>
      <c r="JE369" s="72"/>
      <c r="JF369" s="72"/>
      <c r="JG369" s="72"/>
      <c r="JH369" s="72"/>
      <c r="JI369" s="72"/>
      <c r="JJ369" s="72"/>
      <c r="JK369" s="72"/>
      <c r="JL369" s="72"/>
      <c r="JM369" s="72"/>
      <c r="JN369" s="72"/>
      <c r="JO369" s="72"/>
      <c r="JP369" s="72"/>
      <c r="JQ369" s="72"/>
      <c r="JR369" s="72"/>
      <c r="JS369" s="72"/>
      <c r="JT369" s="72"/>
      <c r="JU369" s="72"/>
      <c r="JV369" s="72"/>
      <c r="JW369" s="72"/>
      <c r="JX369" s="72"/>
      <c r="JY369" s="72"/>
      <c r="JZ369" s="72"/>
      <c r="KA369" s="72"/>
      <c r="KB369" s="72"/>
      <c r="KC369" s="72"/>
      <c r="KD369" s="72"/>
      <c r="KE369" s="72"/>
      <c r="KF369" s="72"/>
      <c r="KG369" s="72"/>
      <c r="KH369" s="72"/>
      <c r="KI369" s="72"/>
      <c r="KJ369" s="72"/>
      <c r="KK369" s="72"/>
      <c r="KL369" s="72"/>
      <c r="KM369" s="72"/>
      <c r="KN369" s="72"/>
      <c r="KO369" s="72"/>
      <c r="KP369" s="72"/>
      <c r="KQ369" s="72"/>
      <c r="KR369" s="72"/>
      <c r="KS369" s="72"/>
      <c r="KT369" s="72"/>
      <c r="KU369" s="72"/>
      <c r="KV369" s="72"/>
      <c r="KW369" s="72"/>
      <c r="KX369" s="72"/>
      <c r="KY369" s="72"/>
      <c r="KZ369" s="72"/>
      <c r="LA369" s="72"/>
      <c r="LB369" s="72"/>
      <c r="LC369" s="72"/>
      <c r="LD369" s="72"/>
      <c r="LE369" s="72"/>
      <c r="LF369" s="72"/>
      <c r="LG369" s="72"/>
      <c r="LH369" s="72"/>
      <c r="LI369" s="72"/>
      <c r="LJ369" s="72"/>
      <c r="LK369" s="72"/>
      <c r="LL369" s="72"/>
      <c r="LM369" s="72"/>
      <c r="LN369" s="72"/>
      <c r="LO369" s="72"/>
      <c r="LP369" s="72"/>
      <c r="LQ369" s="72"/>
      <c r="LR369" s="72"/>
      <c r="LS369" s="72"/>
      <c r="LT369" s="72"/>
      <c r="LU369" s="72"/>
      <c r="LV369" s="72"/>
      <c r="LW369" s="72"/>
      <c r="LX369" s="72"/>
      <c r="LY369" s="72"/>
      <c r="LZ369" s="72"/>
      <c r="MA369" s="72"/>
      <c r="MB369" s="72"/>
      <c r="MC369" s="72"/>
      <c r="MD369" s="72"/>
      <c r="ME369" s="72"/>
      <c r="MF369" s="72"/>
      <c r="MG369" s="72"/>
      <c r="MH369" s="72"/>
      <c r="MI369" s="72"/>
      <c r="MJ369" s="72"/>
      <c r="MK369" s="72"/>
      <c r="ML369" s="72"/>
      <c r="MM369" s="72"/>
      <c r="MN369" s="72"/>
      <c r="MO369" s="72"/>
      <c r="MP369" s="72"/>
      <c r="MQ369" s="72"/>
      <c r="MR369" s="72"/>
      <c r="MS369" s="72"/>
      <c r="MT369" s="72"/>
      <c r="MU369" s="72"/>
      <c r="MV369" s="72"/>
      <c r="MW369" s="72"/>
      <c r="MX369" s="72"/>
      <c r="MY369" s="72"/>
      <c r="MZ369" s="72"/>
      <c r="NA369" s="72"/>
      <c r="NB369" s="72"/>
      <c r="NC369" s="72"/>
      <c r="ND369" s="72"/>
      <c r="NE369" s="72"/>
      <c r="NF369" s="72"/>
      <c r="NG369" s="72"/>
      <c r="NH369" s="72"/>
      <c r="NI369" s="72"/>
      <c r="NJ369" s="72"/>
      <c r="NK369" s="72"/>
      <c r="NL369" s="72"/>
      <c r="NM369" s="72"/>
      <c r="NN369" s="72"/>
      <c r="NO369" s="72"/>
      <c r="NP369" s="72"/>
      <c r="NQ369" s="72"/>
      <c r="NR369" s="72"/>
      <c r="NS369" s="72"/>
      <c r="NT369" s="72"/>
      <c r="NU369" s="72"/>
      <c r="NV369" s="72"/>
      <c r="NW369" s="72"/>
      <c r="NX369" s="72"/>
      <c r="NY369" s="72"/>
      <c r="NZ369" s="72"/>
      <c r="OA369" s="72"/>
      <c r="OB369" s="72"/>
      <c r="OC369" s="72"/>
      <c r="OD369" s="72"/>
      <c r="OE369" s="72"/>
      <c r="OF369" s="72"/>
      <c r="OG369" s="72"/>
      <c r="OH369" s="72"/>
      <c r="OI369" s="72"/>
      <c r="OJ369" s="72"/>
      <c r="OK369" s="72"/>
      <c r="OL369" s="72"/>
      <c r="OM369" s="72"/>
      <c r="ON369" s="72"/>
      <c r="OO369" s="72"/>
      <c r="OP369" s="72"/>
      <c r="OQ369" s="72"/>
      <c r="OR369" s="73"/>
      <c r="OS369" s="74"/>
      <c r="OT369" s="71">
        <v>87311</v>
      </c>
      <c r="OU369" s="72"/>
      <c r="OV369" s="72"/>
      <c r="OW369" s="72"/>
      <c r="OX369" s="72"/>
      <c r="OY369" s="72"/>
      <c r="OZ369" s="72"/>
      <c r="PA369" s="72"/>
      <c r="PB369" s="72"/>
      <c r="PC369" s="72"/>
      <c r="PD369" s="72"/>
      <c r="PE369" s="72"/>
      <c r="PF369" s="72"/>
      <c r="PG369" s="72"/>
      <c r="PH369" s="72"/>
      <c r="PI369" s="72"/>
      <c r="PJ369" s="72"/>
      <c r="PK369" s="72"/>
      <c r="PL369" s="73"/>
      <c r="PM369" s="74">
        <v>87311</v>
      </c>
    </row>
    <row r="370" spans="1:429" ht="12.75" customHeight="1">
      <c r="A370" s="68">
        <v>621900</v>
      </c>
      <c r="B370" s="69" t="str">
        <f>INDEX('NAICS to ISIC Key'!H:H,MATCH(A370,'NAICS to ISIC Key'!D:D,0))</f>
        <v>ISIC 86T88</v>
      </c>
      <c r="C370" s="70" t="s">
        <v>783</v>
      </c>
      <c r="D370" s="71"/>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c r="BA370" s="72"/>
      <c r="BB370" s="72"/>
      <c r="BC370" s="72"/>
      <c r="BD370" s="72"/>
      <c r="BE370" s="72"/>
      <c r="BF370" s="72"/>
      <c r="BG370" s="72"/>
      <c r="BH370" s="72"/>
      <c r="BI370" s="72"/>
      <c r="BJ370" s="72"/>
      <c r="BK370" s="72"/>
      <c r="BL370" s="72"/>
      <c r="BM370" s="72"/>
      <c r="BN370" s="72"/>
      <c r="BO370" s="72"/>
      <c r="BP370" s="72"/>
      <c r="BQ370" s="72"/>
      <c r="BR370" s="72"/>
      <c r="BS370" s="72"/>
      <c r="BT370" s="72"/>
      <c r="BU370" s="72"/>
      <c r="BV370" s="72"/>
      <c r="BW370" s="72"/>
      <c r="BX370" s="72"/>
      <c r="BY370" s="72"/>
      <c r="BZ370" s="72"/>
      <c r="CA370" s="72"/>
      <c r="CB370" s="72"/>
      <c r="CC370" s="72"/>
      <c r="CD370" s="72"/>
      <c r="CE370" s="72"/>
      <c r="CF370" s="72"/>
      <c r="CG370" s="72"/>
      <c r="CH370" s="72"/>
      <c r="CI370" s="72"/>
      <c r="CJ370" s="72"/>
      <c r="CK370" s="72"/>
      <c r="CL370" s="72"/>
      <c r="CM370" s="72"/>
      <c r="CN370" s="72"/>
      <c r="CO370" s="72"/>
      <c r="CP370" s="72"/>
      <c r="CQ370" s="72"/>
      <c r="CR370" s="72"/>
      <c r="CS370" s="72"/>
      <c r="CT370" s="72"/>
      <c r="CU370" s="72"/>
      <c r="CV370" s="72"/>
      <c r="CW370" s="72"/>
      <c r="CX370" s="72"/>
      <c r="CY370" s="72"/>
      <c r="CZ370" s="72"/>
      <c r="DA370" s="72"/>
      <c r="DB370" s="72"/>
      <c r="DC370" s="72"/>
      <c r="DD370" s="72"/>
      <c r="DE370" s="72"/>
      <c r="DF370" s="72"/>
      <c r="DG370" s="72"/>
      <c r="DH370" s="72"/>
      <c r="DI370" s="72"/>
      <c r="DJ370" s="72"/>
      <c r="DK370" s="72"/>
      <c r="DL370" s="72"/>
      <c r="DM370" s="72"/>
      <c r="DN370" s="72"/>
      <c r="DO370" s="72"/>
      <c r="DP370" s="72"/>
      <c r="DQ370" s="72"/>
      <c r="DR370" s="72"/>
      <c r="DS370" s="72"/>
      <c r="DT370" s="72"/>
      <c r="DU370" s="72"/>
      <c r="DV370" s="72"/>
      <c r="DW370" s="72"/>
      <c r="DX370" s="72"/>
      <c r="DY370" s="72"/>
      <c r="DZ370" s="72"/>
      <c r="EA370" s="72"/>
      <c r="EB370" s="72"/>
      <c r="EC370" s="72"/>
      <c r="ED370" s="72"/>
      <c r="EE370" s="72"/>
      <c r="EF370" s="72"/>
      <c r="EG370" s="72"/>
      <c r="EH370" s="72"/>
      <c r="EI370" s="72"/>
      <c r="EJ370" s="72"/>
      <c r="EK370" s="72"/>
      <c r="EL370" s="72"/>
      <c r="EM370" s="72"/>
      <c r="EN370" s="72"/>
      <c r="EO370" s="72"/>
      <c r="EP370" s="72"/>
      <c r="EQ370" s="72"/>
      <c r="ER370" s="72"/>
      <c r="ES370" s="72"/>
      <c r="ET370" s="72"/>
      <c r="EU370" s="72"/>
      <c r="EV370" s="72"/>
      <c r="EW370" s="72"/>
      <c r="EX370" s="72"/>
      <c r="EY370" s="72"/>
      <c r="EZ370" s="72"/>
      <c r="FA370" s="72"/>
      <c r="FB370" s="72"/>
      <c r="FC370" s="72"/>
      <c r="FD370" s="72"/>
      <c r="FE370" s="72"/>
      <c r="FF370" s="72"/>
      <c r="FG370" s="72"/>
      <c r="FH370" s="72"/>
      <c r="FI370" s="72"/>
      <c r="FJ370" s="72"/>
      <c r="FK370" s="72"/>
      <c r="FL370" s="72"/>
      <c r="FM370" s="72"/>
      <c r="FN370" s="72"/>
      <c r="FO370" s="72"/>
      <c r="FP370" s="72"/>
      <c r="FQ370" s="72"/>
      <c r="FR370" s="72"/>
      <c r="FS370" s="72"/>
      <c r="FT370" s="72"/>
      <c r="FU370" s="72"/>
      <c r="FV370" s="72"/>
      <c r="FW370" s="72"/>
      <c r="FX370" s="72"/>
      <c r="FY370" s="72"/>
      <c r="FZ370" s="72"/>
      <c r="GA370" s="72"/>
      <c r="GB370" s="72"/>
      <c r="GC370" s="72"/>
      <c r="GD370" s="72"/>
      <c r="GE370" s="72"/>
      <c r="GF370" s="72"/>
      <c r="GG370" s="72"/>
      <c r="GH370" s="72"/>
      <c r="GI370" s="72"/>
      <c r="GJ370" s="72"/>
      <c r="GK370" s="72"/>
      <c r="GL370" s="72"/>
      <c r="GM370" s="72"/>
      <c r="GN370" s="72"/>
      <c r="GO370" s="72"/>
      <c r="GP370" s="72"/>
      <c r="GQ370" s="72"/>
      <c r="GR370" s="72"/>
      <c r="GS370" s="72"/>
      <c r="GT370" s="72"/>
      <c r="GU370" s="72"/>
      <c r="GV370" s="72"/>
      <c r="GW370" s="72"/>
      <c r="GX370" s="72"/>
      <c r="GY370" s="72"/>
      <c r="GZ370" s="72"/>
      <c r="HA370" s="72"/>
      <c r="HB370" s="72"/>
      <c r="HC370" s="72"/>
      <c r="HD370" s="72"/>
      <c r="HE370" s="72"/>
      <c r="HF370" s="72"/>
      <c r="HG370" s="72"/>
      <c r="HH370" s="72"/>
      <c r="HI370" s="72"/>
      <c r="HJ370" s="72"/>
      <c r="HK370" s="72"/>
      <c r="HL370" s="72"/>
      <c r="HM370" s="72"/>
      <c r="HN370" s="72"/>
      <c r="HO370" s="72"/>
      <c r="HP370" s="72"/>
      <c r="HQ370" s="72"/>
      <c r="HR370" s="72"/>
      <c r="HS370" s="72"/>
      <c r="HT370" s="72"/>
      <c r="HU370" s="72"/>
      <c r="HV370" s="72"/>
      <c r="HW370" s="72"/>
      <c r="HX370" s="72"/>
      <c r="HY370" s="72"/>
      <c r="HZ370" s="72"/>
      <c r="IA370" s="72"/>
      <c r="IB370" s="72"/>
      <c r="IC370" s="72"/>
      <c r="ID370" s="72"/>
      <c r="IE370" s="72"/>
      <c r="IF370" s="72"/>
      <c r="IG370" s="72"/>
      <c r="IH370" s="72"/>
      <c r="II370" s="72"/>
      <c r="IJ370" s="72"/>
      <c r="IK370" s="72"/>
      <c r="IL370" s="72"/>
      <c r="IM370" s="72"/>
      <c r="IN370" s="72"/>
      <c r="IO370" s="72"/>
      <c r="IP370" s="72"/>
      <c r="IQ370" s="72"/>
      <c r="IR370" s="72"/>
      <c r="IS370" s="72"/>
      <c r="IT370" s="72"/>
      <c r="IU370" s="72"/>
      <c r="IV370" s="72"/>
      <c r="IW370" s="72"/>
      <c r="IX370" s="72"/>
      <c r="IY370" s="72"/>
      <c r="IZ370" s="72"/>
      <c r="JA370" s="72"/>
      <c r="JB370" s="72"/>
      <c r="JC370" s="72"/>
      <c r="JD370" s="72"/>
      <c r="JE370" s="72"/>
      <c r="JF370" s="72"/>
      <c r="JG370" s="72"/>
      <c r="JH370" s="72"/>
      <c r="JI370" s="72"/>
      <c r="JJ370" s="72"/>
      <c r="JK370" s="72"/>
      <c r="JL370" s="72"/>
      <c r="JM370" s="72"/>
      <c r="JN370" s="72"/>
      <c r="JO370" s="72"/>
      <c r="JP370" s="72"/>
      <c r="JQ370" s="72"/>
      <c r="JR370" s="72"/>
      <c r="JS370" s="72"/>
      <c r="JT370" s="72"/>
      <c r="JU370" s="72"/>
      <c r="JV370" s="72"/>
      <c r="JW370" s="72"/>
      <c r="JX370" s="72"/>
      <c r="JY370" s="72"/>
      <c r="JZ370" s="72"/>
      <c r="KA370" s="72"/>
      <c r="KB370" s="72"/>
      <c r="KC370" s="72"/>
      <c r="KD370" s="72"/>
      <c r="KE370" s="72"/>
      <c r="KF370" s="72"/>
      <c r="KG370" s="72"/>
      <c r="KH370" s="72"/>
      <c r="KI370" s="72"/>
      <c r="KJ370" s="72"/>
      <c r="KK370" s="72"/>
      <c r="KL370" s="72"/>
      <c r="KM370" s="72"/>
      <c r="KN370" s="72"/>
      <c r="KO370" s="72"/>
      <c r="KP370" s="72"/>
      <c r="KQ370" s="72"/>
      <c r="KR370" s="72"/>
      <c r="KS370" s="72"/>
      <c r="KT370" s="72"/>
      <c r="KU370" s="72"/>
      <c r="KV370" s="72"/>
      <c r="KW370" s="72"/>
      <c r="KX370" s="72"/>
      <c r="KY370" s="72"/>
      <c r="KZ370" s="72"/>
      <c r="LA370" s="72"/>
      <c r="LB370" s="72"/>
      <c r="LC370" s="72"/>
      <c r="LD370" s="72"/>
      <c r="LE370" s="72"/>
      <c r="LF370" s="72"/>
      <c r="LG370" s="72"/>
      <c r="LH370" s="72"/>
      <c r="LI370" s="72"/>
      <c r="LJ370" s="72"/>
      <c r="LK370" s="72"/>
      <c r="LL370" s="72"/>
      <c r="LM370" s="72"/>
      <c r="LN370" s="72"/>
      <c r="LO370" s="72"/>
      <c r="LP370" s="72"/>
      <c r="LQ370" s="72"/>
      <c r="LR370" s="72"/>
      <c r="LS370" s="72"/>
      <c r="LT370" s="72"/>
      <c r="LU370" s="72"/>
      <c r="LV370" s="72"/>
      <c r="LW370" s="72"/>
      <c r="LX370" s="72"/>
      <c r="LY370" s="72"/>
      <c r="LZ370" s="72"/>
      <c r="MA370" s="72"/>
      <c r="MB370" s="72"/>
      <c r="MC370" s="72"/>
      <c r="MD370" s="72"/>
      <c r="ME370" s="72"/>
      <c r="MF370" s="72"/>
      <c r="MG370" s="72"/>
      <c r="MH370" s="72"/>
      <c r="MI370" s="72"/>
      <c r="MJ370" s="72"/>
      <c r="MK370" s="72"/>
      <c r="ML370" s="72"/>
      <c r="MM370" s="72"/>
      <c r="MN370" s="72"/>
      <c r="MO370" s="72"/>
      <c r="MP370" s="72"/>
      <c r="MQ370" s="72"/>
      <c r="MR370" s="72">
        <v>50</v>
      </c>
      <c r="MS370" s="72"/>
      <c r="MT370" s="72"/>
      <c r="MU370" s="72"/>
      <c r="MV370" s="72"/>
      <c r="MW370" s="72">
        <v>0</v>
      </c>
      <c r="MX370" s="72"/>
      <c r="MY370" s="72"/>
      <c r="MZ370" s="72">
        <v>211</v>
      </c>
      <c r="NA370" s="72"/>
      <c r="NB370" s="72">
        <v>0</v>
      </c>
      <c r="NC370" s="72"/>
      <c r="ND370" s="72">
        <v>10068</v>
      </c>
      <c r="NE370" s="72">
        <v>54</v>
      </c>
      <c r="NF370" s="72"/>
      <c r="NG370" s="72"/>
      <c r="NH370" s="72"/>
      <c r="NI370" s="72"/>
      <c r="NJ370" s="72"/>
      <c r="NK370" s="72">
        <v>35</v>
      </c>
      <c r="NL370" s="72"/>
      <c r="NM370" s="72">
        <v>25</v>
      </c>
      <c r="NN370" s="72"/>
      <c r="NO370" s="72">
        <v>1</v>
      </c>
      <c r="NP370" s="72"/>
      <c r="NQ370" s="72">
        <v>0</v>
      </c>
      <c r="NR370" s="72"/>
      <c r="NS370" s="72"/>
      <c r="NT370" s="72"/>
      <c r="NU370" s="72"/>
      <c r="NV370" s="72"/>
      <c r="NW370" s="72"/>
      <c r="NX370" s="72"/>
      <c r="NY370" s="72"/>
      <c r="NZ370" s="72"/>
      <c r="OA370" s="72"/>
      <c r="OB370" s="72"/>
      <c r="OC370" s="72"/>
      <c r="OD370" s="72">
        <v>26</v>
      </c>
      <c r="OE370" s="72">
        <v>17</v>
      </c>
      <c r="OF370" s="72">
        <v>15</v>
      </c>
      <c r="OG370" s="72"/>
      <c r="OH370" s="72"/>
      <c r="OI370" s="72">
        <v>0</v>
      </c>
      <c r="OJ370" s="72"/>
      <c r="OK370" s="72"/>
      <c r="OL370" s="72"/>
      <c r="OM370" s="72"/>
      <c r="ON370" s="72">
        <v>878</v>
      </c>
      <c r="OO370" s="72">
        <v>10</v>
      </c>
      <c r="OP370" s="72"/>
      <c r="OQ370" s="72"/>
      <c r="OR370" s="73"/>
      <c r="OS370" s="74">
        <v>11390</v>
      </c>
      <c r="OT370" s="71">
        <v>22480</v>
      </c>
      <c r="OU370" s="72"/>
      <c r="OV370" s="72"/>
      <c r="OW370" s="72"/>
      <c r="OX370" s="72"/>
      <c r="OY370" s="72"/>
      <c r="OZ370" s="72"/>
      <c r="PA370" s="72"/>
      <c r="PB370" s="72"/>
      <c r="PC370" s="72"/>
      <c r="PD370" s="72"/>
      <c r="PE370" s="72"/>
      <c r="PF370" s="72"/>
      <c r="PG370" s="72"/>
      <c r="PH370" s="72"/>
      <c r="PI370" s="72"/>
      <c r="PJ370" s="72"/>
      <c r="PK370" s="72"/>
      <c r="PL370" s="73"/>
      <c r="PM370" s="74">
        <v>33870</v>
      </c>
    </row>
    <row r="371" spans="1:429" ht="12.75" customHeight="1">
      <c r="A371" s="68">
        <v>622000</v>
      </c>
      <c r="B371" s="69" t="str">
        <f>INDEX('NAICS to ISIC Key'!H:H,MATCH(A371,'NAICS to ISIC Key'!D:D,0))</f>
        <v>ISIC 86T88</v>
      </c>
      <c r="C371" s="70" t="s">
        <v>786</v>
      </c>
      <c r="D371" s="71"/>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c r="BA371" s="72"/>
      <c r="BB371" s="72"/>
      <c r="BC371" s="72"/>
      <c r="BD371" s="72"/>
      <c r="BE371" s="72"/>
      <c r="BF371" s="72"/>
      <c r="BG371" s="72"/>
      <c r="BH371" s="72"/>
      <c r="BI371" s="72"/>
      <c r="BJ371" s="72"/>
      <c r="BK371" s="72"/>
      <c r="BL371" s="72"/>
      <c r="BM371" s="72"/>
      <c r="BN371" s="72"/>
      <c r="BO371" s="72"/>
      <c r="BP371" s="72"/>
      <c r="BQ371" s="72"/>
      <c r="BR371" s="72"/>
      <c r="BS371" s="72"/>
      <c r="BT371" s="72"/>
      <c r="BU371" s="72"/>
      <c r="BV371" s="72"/>
      <c r="BW371" s="72"/>
      <c r="BX371" s="72"/>
      <c r="BY371" s="72"/>
      <c r="BZ371" s="72"/>
      <c r="CA371" s="72"/>
      <c r="CB371" s="72"/>
      <c r="CC371" s="72"/>
      <c r="CD371" s="72"/>
      <c r="CE371" s="72"/>
      <c r="CF371" s="72"/>
      <c r="CG371" s="72"/>
      <c r="CH371" s="72"/>
      <c r="CI371" s="72"/>
      <c r="CJ371" s="72"/>
      <c r="CK371" s="72"/>
      <c r="CL371" s="72"/>
      <c r="CM371" s="72"/>
      <c r="CN371" s="72"/>
      <c r="CO371" s="72"/>
      <c r="CP371" s="72"/>
      <c r="CQ371" s="72"/>
      <c r="CR371" s="72"/>
      <c r="CS371" s="72"/>
      <c r="CT371" s="72"/>
      <c r="CU371" s="72"/>
      <c r="CV371" s="72"/>
      <c r="CW371" s="72"/>
      <c r="CX371" s="72"/>
      <c r="CY371" s="72"/>
      <c r="CZ371" s="72"/>
      <c r="DA371" s="72"/>
      <c r="DB371" s="72"/>
      <c r="DC371" s="72"/>
      <c r="DD371" s="72"/>
      <c r="DE371" s="72"/>
      <c r="DF371" s="72"/>
      <c r="DG371" s="72"/>
      <c r="DH371" s="72"/>
      <c r="DI371" s="72"/>
      <c r="DJ371" s="72"/>
      <c r="DK371" s="72"/>
      <c r="DL371" s="72"/>
      <c r="DM371" s="72"/>
      <c r="DN371" s="72"/>
      <c r="DO371" s="72"/>
      <c r="DP371" s="72"/>
      <c r="DQ371" s="72"/>
      <c r="DR371" s="72"/>
      <c r="DS371" s="72"/>
      <c r="DT371" s="72"/>
      <c r="DU371" s="72"/>
      <c r="DV371" s="72"/>
      <c r="DW371" s="72"/>
      <c r="DX371" s="72"/>
      <c r="DY371" s="72"/>
      <c r="DZ371" s="72"/>
      <c r="EA371" s="72"/>
      <c r="EB371" s="72"/>
      <c r="EC371" s="72"/>
      <c r="ED371" s="72"/>
      <c r="EE371" s="72"/>
      <c r="EF371" s="72"/>
      <c r="EG371" s="72"/>
      <c r="EH371" s="72"/>
      <c r="EI371" s="72"/>
      <c r="EJ371" s="72"/>
      <c r="EK371" s="72"/>
      <c r="EL371" s="72"/>
      <c r="EM371" s="72"/>
      <c r="EN371" s="72"/>
      <c r="EO371" s="72"/>
      <c r="EP371" s="72"/>
      <c r="EQ371" s="72"/>
      <c r="ER371" s="72"/>
      <c r="ES371" s="72"/>
      <c r="ET371" s="72"/>
      <c r="EU371" s="72"/>
      <c r="EV371" s="72"/>
      <c r="EW371" s="72"/>
      <c r="EX371" s="72"/>
      <c r="EY371" s="72"/>
      <c r="EZ371" s="72"/>
      <c r="FA371" s="72"/>
      <c r="FB371" s="72"/>
      <c r="FC371" s="72"/>
      <c r="FD371" s="72"/>
      <c r="FE371" s="72"/>
      <c r="FF371" s="72"/>
      <c r="FG371" s="72"/>
      <c r="FH371" s="72"/>
      <c r="FI371" s="72"/>
      <c r="FJ371" s="72"/>
      <c r="FK371" s="72"/>
      <c r="FL371" s="72"/>
      <c r="FM371" s="72"/>
      <c r="FN371" s="72"/>
      <c r="FO371" s="72"/>
      <c r="FP371" s="72"/>
      <c r="FQ371" s="72"/>
      <c r="FR371" s="72"/>
      <c r="FS371" s="72"/>
      <c r="FT371" s="72"/>
      <c r="FU371" s="72"/>
      <c r="FV371" s="72"/>
      <c r="FW371" s="72"/>
      <c r="FX371" s="72"/>
      <c r="FY371" s="72"/>
      <c r="FZ371" s="72"/>
      <c r="GA371" s="72"/>
      <c r="GB371" s="72"/>
      <c r="GC371" s="72"/>
      <c r="GD371" s="72"/>
      <c r="GE371" s="72"/>
      <c r="GF371" s="72"/>
      <c r="GG371" s="72"/>
      <c r="GH371" s="72"/>
      <c r="GI371" s="72"/>
      <c r="GJ371" s="72"/>
      <c r="GK371" s="72"/>
      <c r="GL371" s="72"/>
      <c r="GM371" s="72"/>
      <c r="GN371" s="72"/>
      <c r="GO371" s="72"/>
      <c r="GP371" s="72"/>
      <c r="GQ371" s="72"/>
      <c r="GR371" s="72"/>
      <c r="GS371" s="72"/>
      <c r="GT371" s="72"/>
      <c r="GU371" s="72"/>
      <c r="GV371" s="72"/>
      <c r="GW371" s="72"/>
      <c r="GX371" s="72"/>
      <c r="GY371" s="72"/>
      <c r="GZ371" s="72"/>
      <c r="HA371" s="72"/>
      <c r="HB371" s="72"/>
      <c r="HC371" s="72"/>
      <c r="HD371" s="72"/>
      <c r="HE371" s="72"/>
      <c r="HF371" s="72"/>
      <c r="HG371" s="72"/>
      <c r="HH371" s="72"/>
      <c r="HI371" s="72"/>
      <c r="HJ371" s="72"/>
      <c r="HK371" s="72"/>
      <c r="HL371" s="72"/>
      <c r="HM371" s="72"/>
      <c r="HN371" s="72"/>
      <c r="HO371" s="72"/>
      <c r="HP371" s="72"/>
      <c r="HQ371" s="72"/>
      <c r="HR371" s="72"/>
      <c r="HS371" s="72"/>
      <c r="HT371" s="72"/>
      <c r="HU371" s="72"/>
      <c r="HV371" s="72"/>
      <c r="HW371" s="72"/>
      <c r="HX371" s="72"/>
      <c r="HY371" s="72"/>
      <c r="HZ371" s="72"/>
      <c r="IA371" s="72"/>
      <c r="IB371" s="72"/>
      <c r="IC371" s="72"/>
      <c r="ID371" s="72"/>
      <c r="IE371" s="72"/>
      <c r="IF371" s="72"/>
      <c r="IG371" s="72"/>
      <c r="IH371" s="72"/>
      <c r="II371" s="72"/>
      <c r="IJ371" s="72"/>
      <c r="IK371" s="72"/>
      <c r="IL371" s="72"/>
      <c r="IM371" s="72"/>
      <c r="IN371" s="72"/>
      <c r="IO371" s="72"/>
      <c r="IP371" s="72"/>
      <c r="IQ371" s="72"/>
      <c r="IR371" s="72"/>
      <c r="IS371" s="72"/>
      <c r="IT371" s="72"/>
      <c r="IU371" s="72"/>
      <c r="IV371" s="72"/>
      <c r="IW371" s="72"/>
      <c r="IX371" s="72"/>
      <c r="IY371" s="72"/>
      <c r="IZ371" s="72"/>
      <c r="JA371" s="72"/>
      <c r="JB371" s="72"/>
      <c r="JC371" s="72"/>
      <c r="JD371" s="72"/>
      <c r="JE371" s="72"/>
      <c r="JF371" s="72"/>
      <c r="JG371" s="72"/>
      <c r="JH371" s="72"/>
      <c r="JI371" s="72"/>
      <c r="JJ371" s="72"/>
      <c r="JK371" s="72"/>
      <c r="JL371" s="72"/>
      <c r="JM371" s="72"/>
      <c r="JN371" s="72"/>
      <c r="JO371" s="72"/>
      <c r="JP371" s="72"/>
      <c r="JQ371" s="72"/>
      <c r="JR371" s="72"/>
      <c r="JS371" s="72"/>
      <c r="JT371" s="72"/>
      <c r="JU371" s="72"/>
      <c r="JV371" s="72"/>
      <c r="JW371" s="72"/>
      <c r="JX371" s="72"/>
      <c r="JY371" s="72"/>
      <c r="JZ371" s="72"/>
      <c r="KA371" s="72"/>
      <c r="KB371" s="72"/>
      <c r="KC371" s="72"/>
      <c r="KD371" s="72"/>
      <c r="KE371" s="72"/>
      <c r="KF371" s="72"/>
      <c r="KG371" s="72"/>
      <c r="KH371" s="72"/>
      <c r="KI371" s="72"/>
      <c r="KJ371" s="72"/>
      <c r="KK371" s="72"/>
      <c r="KL371" s="72"/>
      <c r="KM371" s="72"/>
      <c r="KN371" s="72"/>
      <c r="KO371" s="72"/>
      <c r="KP371" s="72"/>
      <c r="KQ371" s="72"/>
      <c r="KR371" s="72"/>
      <c r="KS371" s="72"/>
      <c r="KT371" s="72"/>
      <c r="KU371" s="72"/>
      <c r="KV371" s="72"/>
      <c r="KW371" s="72"/>
      <c r="KX371" s="72"/>
      <c r="KY371" s="72"/>
      <c r="KZ371" s="72"/>
      <c r="LA371" s="72"/>
      <c r="LB371" s="72"/>
      <c r="LC371" s="72"/>
      <c r="LD371" s="72"/>
      <c r="LE371" s="72"/>
      <c r="LF371" s="72"/>
      <c r="LG371" s="72"/>
      <c r="LH371" s="72"/>
      <c r="LI371" s="72"/>
      <c r="LJ371" s="72"/>
      <c r="LK371" s="72"/>
      <c r="LL371" s="72"/>
      <c r="LM371" s="72"/>
      <c r="LN371" s="72"/>
      <c r="LO371" s="72"/>
      <c r="LP371" s="72"/>
      <c r="LQ371" s="72"/>
      <c r="LR371" s="72"/>
      <c r="LS371" s="72"/>
      <c r="LT371" s="72"/>
      <c r="LU371" s="72"/>
      <c r="LV371" s="72"/>
      <c r="LW371" s="72"/>
      <c r="LX371" s="72"/>
      <c r="LY371" s="72"/>
      <c r="LZ371" s="72"/>
      <c r="MA371" s="72"/>
      <c r="MB371" s="72"/>
      <c r="MC371" s="72"/>
      <c r="MD371" s="72"/>
      <c r="ME371" s="72"/>
      <c r="MF371" s="72"/>
      <c r="MG371" s="72"/>
      <c r="MH371" s="72"/>
      <c r="MI371" s="72"/>
      <c r="MJ371" s="72"/>
      <c r="MK371" s="72"/>
      <c r="ML371" s="72"/>
      <c r="MM371" s="72"/>
      <c r="MN371" s="72"/>
      <c r="MO371" s="72"/>
      <c r="MP371" s="72"/>
      <c r="MQ371" s="72"/>
      <c r="MR371" s="72"/>
      <c r="MS371" s="72"/>
      <c r="MT371" s="72"/>
      <c r="MU371" s="72"/>
      <c r="MV371" s="72"/>
      <c r="MW371" s="72"/>
      <c r="MX371" s="72"/>
      <c r="MY371" s="72"/>
      <c r="MZ371" s="72"/>
      <c r="NA371" s="72"/>
      <c r="NB371" s="72"/>
      <c r="NC371" s="72"/>
      <c r="ND371" s="72">
        <v>195</v>
      </c>
      <c r="NE371" s="72"/>
      <c r="NF371" s="72"/>
      <c r="NG371" s="72"/>
      <c r="NH371" s="72"/>
      <c r="NI371" s="72"/>
      <c r="NJ371" s="72"/>
      <c r="NK371" s="72"/>
      <c r="NL371" s="72"/>
      <c r="NM371" s="72"/>
      <c r="NN371" s="72"/>
      <c r="NO371" s="72"/>
      <c r="NP371" s="72"/>
      <c r="NQ371" s="72"/>
      <c r="NR371" s="72"/>
      <c r="NS371" s="72"/>
      <c r="NT371" s="72"/>
      <c r="NU371" s="72"/>
      <c r="NV371" s="72"/>
      <c r="NW371" s="72"/>
      <c r="NX371" s="72"/>
      <c r="NY371" s="72"/>
      <c r="NZ371" s="72"/>
      <c r="OA371" s="72"/>
      <c r="OB371" s="72"/>
      <c r="OC371" s="72"/>
      <c r="OD371" s="72"/>
      <c r="OE371" s="72"/>
      <c r="OF371" s="72"/>
      <c r="OG371" s="72"/>
      <c r="OH371" s="72"/>
      <c r="OI371" s="72"/>
      <c r="OJ371" s="72"/>
      <c r="OK371" s="72"/>
      <c r="OL371" s="72"/>
      <c r="OM371" s="72"/>
      <c r="ON371" s="72"/>
      <c r="OO371" s="72"/>
      <c r="OP371" s="72"/>
      <c r="OQ371" s="72"/>
      <c r="OR371" s="73"/>
      <c r="OS371" s="74">
        <v>195</v>
      </c>
      <c r="OT371" s="71">
        <v>853565</v>
      </c>
      <c r="OU371" s="72"/>
      <c r="OV371" s="72"/>
      <c r="OW371" s="72"/>
      <c r="OX371" s="72"/>
      <c r="OY371" s="72"/>
      <c r="OZ371" s="72">
        <v>1153</v>
      </c>
      <c r="PA371" s="72"/>
      <c r="PB371" s="72"/>
      <c r="PC371" s="72"/>
      <c r="PD371" s="72"/>
      <c r="PE371" s="72"/>
      <c r="PF371" s="72"/>
      <c r="PG371" s="72"/>
      <c r="PH371" s="72"/>
      <c r="PI371" s="72"/>
      <c r="PJ371" s="72"/>
      <c r="PK371" s="72"/>
      <c r="PL371" s="73"/>
      <c r="PM371" s="74">
        <v>854913</v>
      </c>
    </row>
    <row r="372" spans="1:429" ht="12.75" customHeight="1">
      <c r="A372" s="68" t="s">
        <v>788</v>
      </c>
      <c r="B372" s="69" t="str">
        <f>INDEX('NAICS to ISIC Key'!H:H,MATCH(A372,'NAICS to ISIC Key'!D:D,0))</f>
        <v>ISIC 86T88</v>
      </c>
      <c r="C372" s="70" t="s">
        <v>789</v>
      </c>
      <c r="D372" s="71"/>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2"/>
      <c r="BJ372" s="72"/>
      <c r="BK372" s="72"/>
      <c r="BL372" s="72"/>
      <c r="BM372" s="72"/>
      <c r="BN372" s="72"/>
      <c r="BO372" s="72"/>
      <c r="BP372" s="72"/>
      <c r="BQ372" s="72"/>
      <c r="BR372" s="72"/>
      <c r="BS372" s="72"/>
      <c r="BT372" s="72"/>
      <c r="BU372" s="72"/>
      <c r="BV372" s="72"/>
      <c r="BW372" s="72"/>
      <c r="BX372" s="72"/>
      <c r="BY372" s="72"/>
      <c r="BZ372" s="72"/>
      <c r="CA372" s="72"/>
      <c r="CB372" s="72"/>
      <c r="CC372" s="72"/>
      <c r="CD372" s="72"/>
      <c r="CE372" s="72"/>
      <c r="CF372" s="72"/>
      <c r="CG372" s="72"/>
      <c r="CH372" s="72"/>
      <c r="CI372" s="72"/>
      <c r="CJ372" s="72"/>
      <c r="CK372" s="72"/>
      <c r="CL372" s="72"/>
      <c r="CM372" s="72"/>
      <c r="CN372" s="72"/>
      <c r="CO372" s="72"/>
      <c r="CP372" s="72"/>
      <c r="CQ372" s="72"/>
      <c r="CR372" s="72"/>
      <c r="CS372" s="72"/>
      <c r="CT372" s="72"/>
      <c r="CU372" s="72"/>
      <c r="CV372" s="72"/>
      <c r="CW372" s="72"/>
      <c r="CX372" s="72"/>
      <c r="CY372" s="72"/>
      <c r="CZ372" s="72"/>
      <c r="DA372" s="72"/>
      <c r="DB372" s="72"/>
      <c r="DC372" s="72"/>
      <c r="DD372" s="72"/>
      <c r="DE372" s="72"/>
      <c r="DF372" s="72"/>
      <c r="DG372" s="72"/>
      <c r="DH372" s="72"/>
      <c r="DI372" s="72"/>
      <c r="DJ372" s="72"/>
      <c r="DK372" s="72"/>
      <c r="DL372" s="72"/>
      <c r="DM372" s="72"/>
      <c r="DN372" s="72"/>
      <c r="DO372" s="72"/>
      <c r="DP372" s="72"/>
      <c r="DQ372" s="72"/>
      <c r="DR372" s="72"/>
      <c r="DS372" s="72"/>
      <c r="DT372" s="72"/>
      <c r="DU372" s="72"/>
      <c r="DV372" s="72"/>
      <c r="DW372" s="72"/>
      <c r="DX372" s="72"/>
      <c r="DY372" s="72"/>
      <c r="DZ372" s="72"/>
      <c r="EA372" s="72"/>
      <c r="EB372" s="72"/>
      <c r="EC372" s="72"/>
      <c r="ED372" s="72"/>
      <c r="EE372" s="72"/>
      <c r="EF372" s="72"/>
      <c r="EG372" s="72"/>
      <c r="EH372" s="72"/>
      <c r="EI372" s="72"/>
      <c r="EJ372" s="72"/>
      <c r="EK372" s="72"/>
      <c r="EL372" s="72"/>
      <c r="EM372" s="72"/>
      <c r="EN372" s="72"/>
      <c r="EO372" s="72"/>
      <c r="EP372" s="72"/>
      <c r="EQ372" s="72"/>
      <c r="ER372" s="72"/>
      <c r="ES372" s="72"/>
      <c r="ET372" s="72"/>
      <c r="EU372" s="72"/>
      <c r="EV372" s="72"/>
      <c r="EW372" s="72"/>
      <c r="EX372" s="72"/>
      <c r="EY372" s="72"/>
      <c r="EZ372" s="72"/>
      <c r="FA372" s="72"/>
      <c r="FB372" s="72"/>
      <c r="FC372" s="72"/>
      <c r="FD372" s="72"/>
      <c r="FE372" s="72"/>
      <c r="FF372" s="72"/>
      <c r="FG372" s="72"/>
      <c r="FH372" s="72"/>
      <c r="FI372" s="72"/>
      <c r="FJ372" s="72"/>
      <c r="FK372" s="72"/>
      <c r="FL372" s="72"/>
      <c r="FM372" s="72"/>
      <c r="FN372" s="72"/>
      <c r="FO372" s="72"/>
      <c r="FP372" s="72"/>
      <c r="FQ372" s="72"/>
      <c r="FR372" s="72"/>
      <c r="FS372" s="72"/>
      <c r="FT372" s="72"/>
      <c r="FU372" s="72"/>
      <c r="FV372" s="72"/>
      <c r="FW372" s="72"/>
      <c r="FX372" s="72"/>
      <c r="FY372" s="72"/>
      <c r="FZ372" s="72"/>
      <c r="GA372" s="72"/>
      <c r="GB372" s="72"/>
      <c r="GC372" s="72"/>
      <c r="GD372" s="72"/>
      <c r="GE372" s="72"/>
      <c r="GF372" s="72"/>
      <c r="GG372" s="72"/>
      <c r="GH372" s="72"/>
      <c r="GI372" s="72"/>
      <c r="GJ372" s="72"/>
      <c r="GK372" s="72"/>
      <c r="GL372" s="72"/>
      <c r="GM372" s="72"/>
      <c r="GN372" s="72"/>
      <c r="GO372" s="72"/>
      <c r="GP372" s="72"/>
      <c r="GQ372" s="72"/>
      <c r="GR372" s="72"/>
      <c r="GS372" s="72"/>
      <c r="GT372" s="72"/>
      <c r="GU372" s="72"/>
      <c r="GV372" s="72"/>
      <c r="GW372" s="72"/>
      <c r="GX372" s="72"/>
      <c r="GY372" s="72"/>
      <c r="GZ372" s="72"/>
      <c r="HA372" s="72"/>
      <c r="HB372" s="72"/>
      <c r="HC372" s="72"/>
      <c r="HD372" s="72"/>
      <c r="HE372" s="72"/>
      <c r="HF372" s="72"/>
      <c r="HG372" s="72"/>
      <c r="HH372" s="72"/>
      <c r="HI372" s="72"/>
      <c r="HJ372" s="72"/>
      <c r="HK372" s="72"/>
      <c r="HL372" s="72"/>
      <c r="HM372" s="72"/>
      <c r="HN372" s="72"/>
      <c r="HO372" s="72"/>
      <c r="HP372" s="72"/>
      <c r="HQ372" s="72"/>
      <c r="HR372" s="72"/>
      <c r="HS372" s="72"/>
      <c r="HT372" s="72"/>
      <c r="HU372" s="72"/>
      <c r="HV372" s="72"/>
      <c r="HW372" s="72"/>
      <c r="HX372" s="72"/>
      <c r="HY372" s="72"/>
      <c r="HZ372" s="72"/>
      <c r="IA372" s="72"/>
      <c r="IB372" s="72"/>
      <c r="IC372" s="72"/>
      <c r="ID372" s="72"/>
      <c r="IE372" s="72"/>
      <c r="IF372" s="72"/>
      <c r="IG372" s="72"/>
      <c r="IH372" s="72"/>
      <c r="II372" s="72"/>
      <c r="IJ372" s="72"/>
      <c r="IK372" s="72"/>
      <c r="IL372" s="72"/>
      <c r="IM372" s="72"/>
      <c r="IN372" s="72"/>
      <c r="IO372" s="72"/>
      <c r="IP372" s="72"/>
      <c r="IQ372" s="72"/>
      <c r="IR372" s="72"/>
      <c r="IS372" s="72"/>
      <c r="IT372" s="72"/>
      <c r="IU372" s="72"/>
      <c r="IV372" s="72"/>
      <c r="IW372" s="72"/>
      <c r="IX372" s="72"/>
      <c r="IY372" s="72"/>
      <c r="IZ372" s="72"/>
      <c r="JA372" s="72"/>
      <c r="JB372" s="72"/>
      <c r="JC372" s="72"/>
      <c r="JD372" s="72"/>
      <c r="JE372" s="72"/>
      <c r="JF372" s="72"/>
      <c r="JG372" s="72"/>
      <c r="JH372" s="72"/>
      <c r="JI372" s="72"/>
      <c r="JJ372" s="72"/>
      <c r="JK372" s="72"/>
      <c r="JL372" s="72"/>
      <c r="JM372" s="72"/>
      <c r="JN372" s="72"/>
      <c r="JO372" s="72"/>
      <c r="JP372" s="72"/>
      <c r="JQ372" s="72"/>
      <c r="JR372" s="72"/>
      <c r="JS372" s="72"/>
      <c r="JT372" s="72"/>
      <c r="JU372" s="72"/>
      <c r="JV372" s="72"/>
      <c r="JW372" s="72"/>
      <c r="JX372" s="72"/>
      <c r="JY372" s="72"/>
      <c r="JZ372" s="72"/>
      <c r="KA372" s="72"/>
      <c r="KB372" s="72"/>
      <c r="KC372" s="72"/>
      <c r="KD372" s="72"/>
      <c r="KE372" s="72"/>
      <c r="KF372" s="72"/>
      <c r="KG372" s="72"/>
      <c r="KH372" s="72"/>
      <c r="KI372" s="72"/>
      <c r="KJ372" s="72"/>
      <c r="KK372" s="72"/>
      <c r="KL372" s="72"/>
      <c r="KM372" s="72"/>
      <c r="KN372" s="72"/>
      <c r="KO372" s="72"/>
      <c r="KP372" s="72"/>
      <c r="KQ372" s="72"/>
      <c r="KR372" s="72"/>
      <c r="KS372" s="72"/>
      <c r="KT372" s="72"/>
      <c r="KU372" s="72"/>
      <c r="KV372" s="72"/>
      <c r="KW372" s="72"/>
      <c r="KX372" s="72"/>
      <c r="KY372" s="72"/>
      <c r="KZ372" s="72"/>
      <c r="LA372" s="72"/>
      <c r="LB372" s="72"/>
      <c r="LC372" s="72"/>
      <c r="LD372" s="72"/>
      <c r="LE372" s="72"/>
      <c r="LF372" s="72"/>
      <c r="LG372" s="72"/>
      <c r="LH372" s="72"/>
      <c r="LI372" s="72"/>
      <c r="LJ372" s="72"/>
      <c r="LK372" s="72"/>
      <c r="LL372" s="72"/>
      <c r="LM372" s="72"/>
      <c r="LN372" s="72"/>
      <c r="LO372" s="72"/>
      <c r="LP372" s="72"/>
      <c r="LQ372" s="72"/>
      <c r="LR372" s="72"/>
      <c r="LS372" s="72"/>
      <c r="LT372" s="72"/>
      <c r="LU372" s="72"/>
      <c r="LV372" s="72"/>
      <c r="LW372" s="72"/>
      <c r="LX372" s="72"/>
      <c r="LY372" s="72"/>
      <c r="LZ372" s="72"/>
      <c r="MA372" s="72"/>
      <c r="MB372" s="72"/>
      <c r="MC372" s="72"/>
      <c r="MD372" s="72"/>
      <c r="ME372" s="72"/>
      <c r="MF372" s="72"/>
      <c r="MG372" s="72"/>
      <c r="MH372" s="72"/>
      <c r="MI372" s="72"/>
      <c r="MJ372" s="72"/>
      <c r="MK372" s="72"/>
      <c r="ML372" s="72"/>
      <c r="MM372" s="72"/>
      <c r="MN372" s="72"/>
      <c r="MO372" s="72"/>
      <c r="MP372" s="72"/>
      <c r="MQ372" s="72"/>
      <c r="MR372" s="72"/>
      <c r="MS372" s="72"/>
      <c r="MT372" s="72"/>
      <c r="MU372" s="72"/>
      <c r="MV372" s="72"/>
      <c r="MW372" s="72"/>
      <c r="MX372" s="72"/>
      <c r="MY372" s="72"/>
      <c r="MZ372" s="72"/>
      <c r="NA372" s="72"/>
      <c r="NB372" s="72"/>
      <c r="NC372" s="72"/>
      <c r="ND372" s="72"/>
      <c r="NE372" s="72"/>
      <c r="NF372" s="72"/>
      <c r="NG372" s="72"/>
      <c r="NH372" s="72"/>
      <c r="NI372" s="72"/>
      <c r="NJ372" s="72"/>
      <c r="NK372" s="72"/>
      <c r="NL372" s="72"/>
      <c r="NM372" s="72"/>
      <c r="NN372" s="72"/>
      <c r="NO372" s="72"/>
      <c r="NP372" s="72"/>
      <c r="NQ372" s="72"/>
      <c r="NR372" s="72"/>
      <c r="NS372" s="72"/>
      <c r="NT372" s="72"/>
      <c r="NU372" s="72"/>
      <c r="NV372" s="72"/>
      <c r="NW372" s="72"/>
      <c r="NX372" s="72"/>
      <c r="NY372" s="72"/>
      <c r="NZ372" s="72"/>
      <c r="OA372" s="72"/>
      <c r="OB372" s="72"/>
      <c r="OC372" s="72"/>
      <c r="OD372" s="72"/>
      <c r="OE372" s="72"/>
      <c r="OF372" s="72"/>
      <c r="OG372" s="72"/>
      <c r="OH372" s="72"/>
      <c r="OI372" s="72">
        <v>1760</v>
      </c>
      <c r="OJ372" s="72"/>
      <c r="OK372" s="72"/>
      <c r="OL372" s="72"/>
      <c r="OM372" s="72"/>
      <c r="ON372" s="72">
        <v>249</v>
      </c>
      <c r="OO372" s="72"/>
      <c r="OP372" s="72"/>
      <c r="OQ372" s="72"/>
      <c r="OR372" s="73"/>
      <c r="OS372" s="74">
        <v>2009</v>
      </c>
      <c r="OT372" s="71">
        <v>166284</v>
      </c>
      <c r="OU372" s="72"/>
      <c r="OV372" s="72"/>
      <c r="OW372" s="72"/>
      <c r="OX372" s="72"/>
      <c r="OY372" s="72"/>
      <c r="OZ372" s="72"/>
      <c r="PA372" s="72"/>
      <c r="PB372" s="72"/>
      <c r="PC372" s="72"/>
      <c r="PD372" s="72"/>
      <c r="PE372" s="72"/>
      <c r="PF372" s="72"/>
      <c r="PG372" s="72"/>
      <c r="PH372" s="72"/>
      <c r="PI372" s="72"/>
      <c r="PJ372" s="72"/>
      <c r="PK372" s="72"/>
      <c r="PL372" s="73"/>
      <c r="PM372" s="74">
        <v>168293</v>
      </c>
    </row>
    <row r="373" spans="1:429" ht="12.75" customHeight="1">
      <c r="A373" s="68" t="s">
        <v>791</v>
      </c>
      <c r="B373" s="69" t="str">
        <f>INDEX('NAICS to ISIC Key'!H:H,MATCH(A373,'NAICS to ISIC Key'!D:D,0))</f>
        <v>ISIC 86T88</v>
      </c>
      <c r="C373" s="70" t="s">
        <v>792</v>
      </c>
      <c r="D373" s="71"/>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c r="BA373" s="72"/>
      <c r="BB373" s="72"/>
      <c r="BC373" s="72"/>
      <c r="BD373" s="72"/>
      <c r="BE373" s="72"/>
      <c r="BF373" s="72"/>
      <c r="BG373" s="72"/>
      <c r="BH373" s="72"/>
      <c r="BI373" s="72"/>
      <c r="BJ373" s="72"/>
      <c r="BK373" s="72"/>
      <c r="BL373" s="72"/>
      <c r="BM373" s="72"/>
      <c r="BN373" s="72"/>
      <c r="BO373" s="72"/>
      <c r="BP373" s="72"/>
      <c r="BQ373" s="72"/>
      <c r="BR373" s="72"/>
      <c r="BS373" s="72"/>
      <c r="BT373" s="72"/>
      <c r="BU373" s="72"/>
      <c r="BV373" s="72"/>
      <c r="BW373" s="72"/>
      <c r="BX373" s="72"/>
      <c r="BY373" s="72"/>
      <c r="BZ373" s="72"/>
      <c r="CA373" s="72"/>
      <c r="CB373" s="72"/>
      <c r="CC373" s="72"/>
      <c r="CD373" s="72"/>
      <c r="CE373" s="72"/>
      <c r="CF373" s="72"/>
      <c r="CG373" s="72"/>
      <c r="CH373" s="72"/>
      <c r="CI373" s="72"/>
      <c r="CJ373" s="72"/>
      <c r="CK373" s="72"/>
      <c r="CL373" s="72"/>
      <c r="CM373" s="72"/>
      <c r="CN373" s="72"/>
      <c r="CO373" s="72"/>
      <c r="CP373" s="72"/>
      <c r="CQ373" s="72"/>
      <c r="CR373" s="72"/>
      <c r="CS373" s="72"/>
      <c r="CT373" s="72"/>
      <c r="CU373" s="72"/>
      <c r="CV373" s="72"/>
      <c r="CW373" s="72"/>
      <c r="CX373" s="72"/>
      <c r="CY373" s="72"/>
      <c r="CZ373" s="72"/>
      <c r="DA373" s="72"/>
      <c r="DB373" s="72"/>
      <c r="DC373" s="72"/>
      <c r="DD373" s="72"/>
      <c r="DE373" s="72"/>
      <c r="DF373" s="72"/>
      <c r="DG373" s="72"/>
      <c r="DH373" s="72"/>
      <c r="DI373" s="72"/>
      <c r="DJ373" s="72"/>
      <c r="DK373" s="72"/>
      <c r="DL373" s="72"/>
      <c r="DM373" s="72"/>
      <c r="DN373" s="72"/>
      <c r="DO373" s="72"/>
      <c r="DP373" s="72"/>
      <c r="DQ373" s="72"/>
      <c r="DR373" s="72"/>
      <c r="DS373" s="72"/>
      <c r="DT373" s="72"/>
      <c r="DU373" s="72"/>
      <c r="DV373" s="72"/>
      <c r="DW373" s="72"/>
      <c r="DX373" s="72"/>
      <c r="DY373" s="72"/>
      <c r="DZ373" s="72"/>
      <c r="EA373" s="72"/>
      <c r="EB373" s="72"/>
      <c r="EC373" s="72"/>
      <c r="ED373" s="72"/>
      <c r="EE373" s="72"/>
      <c r="EF373" s="72"/>
      <c r="EG373" s="72"/>
      <c r="EH373" s="72"/>
      <c r="EI373" s="72"/>
      <c r="EJ373" s="72"/>
      <c r="EK373" s="72"/>
      <c r="EL373" s="72"/>
      <c r="EM373" s="72"/>
      <c r="EN373" s="72"/>
      <c r="EO373" s="72"/>
      <c r="EP373" s="72"/>
      <c r="EQ373" s="72"/>
      <c r="ER373" s="72"/>
      <c r="ES373" s="72"/>
      <c r="ET373" s="72"/>
      <c r="EU373" s="72"/>
      <c r="EV373" s="72"/>
      <c r="EW373" s="72"/>
      <c r="EX373" s="72"/>
      <c r="EY373" s="72"/>
      <c r="EZ373" s="72"/>
      <c r="FA373" s="72"/>
      <c r="FB373" s="72"/>
      <c r="FC373" s="72"/>
      <c r="FD373" s="72"/>
      <c r="FE373" s="72"/>
      <c r="FF373" s="72"/>
      <c r="FG373" s="72"/>
      <c r="FH373" s="72"/>
      <c r="FI373" s="72"/>
      <c r="FJ373" s="72"/>
      <c r="FK373" s="72"/>
      <c r="FL373" s="72"/>
      <c r="FM373" s="72"/>
      <c r="FN373" s="72"/>
      <c r="FO373" s="72"/>
      <c r="FP373" s="72"/>
      <c r="FQ373" s="72"/>
      <c r="FR373" s="72"/>
      <c r="FS373" s="72"/>
      <c r="FT373" s="72"/>
      <c r="FU373" s="72"/>
      <c r="FV373" s="72"/>
      <c r="FW373" s="72"/>
      <c r="FX373" s="72"/>
      <c r="FY373" s="72"/>
      <c r="FZ373" s="72"/>
      <c r="GA373" s="72"/>
      <c r="GB373" s="72"/>
      <c r="GC373" s="72"/>
      <c r="GD373" s="72"/>
      <c r="GE373" s="72"/>
      <c r="GF373" s="72"/>
      <c r="GG373" s="72"/>
      <c r="GH373" s="72"/>
      <c r="GI373" s="72"/>
      <c r="GJ373" s="72"/>
      <c r="GK373" s="72"/>
      <c r="GL373" s="72"/>
      <c r="GM373" s="72"/>
      <c r="GN373" s="72"/>
      <c r="GO373" s="72"/>
      <c r="GP373" s="72"/>
      <c r="GQ373" s="72"/>
      <c r="GR373" s="72"/>
      <c r="GS373" s="72"/>
      <c r="GT373" s="72"/>
      <c r="GU373" s="72"/>
      <c r="GV373" s="72"/>
      <c r="GW373" s="72"/>
      <c r="GX373" s="72"/>
      <c r="GY373" s="72"/>
      <c r="GZ373" s="72"/>
      <c r="HA373" s="72"/>
      <c r="HB373" s="72"/>
      <c r="HC373" s="72"/>
      <c r="HD373" s="72"/>
      <c r="HE373" s="72"/>
      <c r="HF373" s="72"/>
      <c r="HG373" s="72"/>
      <c r="HH373" s="72"/>
      <c r="HI373" s="72"/>
      <c r="HJ373" s="72"/>
      <c r="HK373" s="72"/>
      <c r="HL373" s="72"/>
      <c r="HM373" s="72"/>
      <c r="HN373" s="72"/>
      <c r="HO373" s="72"/>
      <c r="HP373" s="72"/>
      <c r="HQ373" s="72"/>
      <c r="HR373" s="72"/>
      <c r="HS373" s="72"/>
      <c r="HT373" s="72"/>
      <c r="HU373" s="72"/>
      <c r="HV373" s="72"/>
      <c r="HW373" s="72"/>
      <c r="HX373" s="72"/>
      <c r="HY373" s="72"/>
      <c r="HZ373" s="72"/>
      <c r="IA373" s="72"/>
      <c r="IB373" s="72"/>
      <c r="IC373" s="72"/>
      <c r="ID373" s="72"/>
      <c r="IE373" s="72"/>
      <c r="IF373" s="72"/>
      <c r="IG373" s="72"/>
      <c r="IH373" s="72"/>
      <c r="II373" s="72"/>
      <c r="IJ373" s="72"/>
      <c r="IK373" s="72"/>
      <c r="IL373" s="72"/>
      <c r="IM373" s="72"/>
      <c r="IN373" s="72"/>
      <c r="IO373" s="72"/>
      <c r="IP373" s="72"/>
      <c r="IQ373" s="72"/>
      <c r="IR373" s="72"/>
      <c r="IS373" s="72"/>
      <c r="IT373" s="72"/>
      <c r="IU373" s="72"/>
      <c r="IV373" s="72"/>
      <c r="IW373" s="72"/>
      <c r="IX373" s="72"/>
      <c r="IY373" s="72"/>
      <c r="IZ373" s="72"/>
      <c r="JA373" s="72"/>
      <c r="JB373" s="72"/>
      <c r="JC373" s="72"/>
      <c r="JD373" s="72"/>
      <c r="JE373" s="72"/>
      <c r="JF373" s="72"/>
      <c r="JG373" s="72"/>
      <c r="JH373" s="72"/>
      <c r="JI373" s="72"/>
      <c r="JJ373" s="72"/>
      <c r="JK373" s="72"/>
      <c r="JL373" s="72"/>
      <c r="JM373" s="72"/>
      <c r="JN373" s="72"/>
      <c r="JO373" s="72"/>
      <c r="JP373" s="72"/>
      <c r="JQ373" s="72"/>
      <c r="JR373" s="72"/>
      <c r="JS373" s="72"/>
      <c r="JT373" s="72"/>
      <c r="JU373" s="72"/>
      <c r="JV373" s="72"/>
      <c r="JW373" s="72"/>
      <c r="JX373" s="72"/>
      <c r="JY373" s="72"/>
      <c r="JZ373" s="72"/>
      <c r="KA373" s="72"/>
      <c r="KB373" s="72"/>
      <c r="KC373" s="72"/>
      <c r="KD373" s="72"/>
      <c r="KE373" s="72"/>
      <c r="KF373" s="72"/>
      <c r="KG373" s="72"/>
      <c r="KH373" s="72"/>
      <c r="KI373" s="72"/>
      <c r="KJ373" s="72"/>
      <c r="KK373" s="72"/>
      <c r="KL373" s="72"/>
      <c r="KM373" s="72"/>
      <c r="KN373" s="72"/>
      <c r="KO373" s="72"/>
      <c r="KP373" s="72"/>
      <c r="KQ373" s="72"/>
      <c r="KR373" s="72"/>
      <c r="KS373" s="72"/>
      <c r="KT373" s="72"/>
      <c r="KU373" s="72"/>
      <c r="KV373" s="72"/>
      <c r="KW373" s="72"/>
      <c r="KX373" s="72"/>
      <c r="KY373" s="72"/>
      <c r="KZ373" s="72"/>
      <c r="LA373" s="72"/>
      <c r="LB373" s="72"/>
      <c r="LC373" s="72"/>
      <c r="LD373" s="72"/>
      <c r="LE373" s="72"/>
      <c r="LF373" s="72"/>
      <c r="LG373" s="72"/>
      <c r="LH373" s="72"/>
      <c r="LI373" s="72"/>
      <c r="LJ373" s="72"/>
      <c r="LK373" s="72"/>
      <c r="LL373" s="72"/>
      <c r="LM373" s="72"/>
      <c r="LN373" s="72"/>
      <c r="LO373" s="72"/>
      <c r="LP373" s="72"/>
      <c r="LQ373" s="72"/>
      <c r="LR373" s="72"/>
      <c r="LS373" s="72"/>
      <c r="LT373" s="72"/>
      <c r="LU373" s="72"/>
      <c r="LV373" s="72"/>
      <c r="LW373" s="72"/>
      <c r="LX373" s="72"/>
      <c r="LY373" s="72"/>
      <c r="LZ373" s="72"/>
      <c r="MA373" s="72"/>
      <c r="MB373" s="72"/>
      <c r="MC373" s="72"/>
      <c r="MD373" s="72"/>
      <c r="ME373" s="72"/>
      <c r="MF373" s="72"/>
      <c r="MG373" s="72"/>
      <c r="MH373" s="72"/>
      <c r="MI373" s="72"/>
      <c r="MJ373" s="72"/>
      <c r="MK373" s="72"/>
      <c r="ML373" s="72"/>
      <c r="MM373" s="72"/>
      <c r="MN373" s="72"/>
      <c r="MO373" s="72"/>
      <c r="MP373" s="72"/>
      <c r="MQ373" s="72"/>
      <c r="MR373" s="72"/>
      <c r="MS373" s="72"/>
      <c r="MT373" s="72"/>
      <c r="MU373" s="72"/>
      <c r="MV373" s="72"/>
      <c r="MW373" s="72"/>
      <c r="MX373" s="72"/>
      <c r="MY373" s="72"/>
      <c r="MZ373" s="72"/>
      <c r="NA373" s="72"/>
      <c r="NB373" s="72"/>
      <c r="NC373" s="72"/>
      <c r="ND373" s="72"/>
      <c r="NE373" s="72"/>
      <c r="NF373" s="72"/>
      <c r="NG373" s="72"/>
      <c r="NH373" s="72"/>
      <c r="NI373" s="72"/>
      <c r="NJ373" s="72"/>
      <c r="NK373" s="72"/>
      <c r="NL373" s="72"/>
      <c r="NM373" s="72"/>
      <c r="NN373" s="72"/>
      <c r="NO373" s="72"/>
      <c r="NP373" s="72"/>
      <c r="NQ373" s="72"/>
      <c r="NR373" s="72"/>
      <c r="NS373" s="72"/>
      <c r="NT373" s="72"/>
      <c r="NU373" s="72"/>
      <c r="NV373" s="72"/>
      <c r="NW373" s="72"/>
      <c r="NX373" s="72"/>
      <c r="NY373" s="72"/>
      <c r="NZ373" s="72"/>
      <c r="OA373" s="72"/>
      <c r="OB373" s="72"/>
      <c r="OC373" s="72"/>
      <c r="OD373" s="72"/>
      <c r="OE373" s="72"/>
      <c r="OF373" s="72"/>
      <c r="OG373" s="72"/>
      <c r="OH373" s="72"/>
      <c r="OI373" s="72"/>
      <c r="OJ373" s="72"/>
      <c r="OK373" s="72"/>
      <c r="OL373" s="72"/>
      <c r="OM373" s="72"/>
      <c r="ON373" s="72">
        <v>536</v>
      </c>
      <c r="OO373" s="72"/>
      <c r="OP373" s="72"/>
      <c r="OQ373" s="72"/>
      <c r="OR373" s="73"/>
      <c r="OS373" s="74">
        <v>536</v>
      </c>
      <c r="OT373" s="71">
        <v>40587</v>
      </c>
      <c r="OU373" s="72"/>
      <c r="OV373" s="72"/>
      <c r="OW373" s="72"/>
      <c r="OX373" s="72"/>
      <c r="OY373" s="72"/>
      <c r="OZ373" s="72"/>
      <c r="PA373" s="72"/>
      <c r="PB373" s="72"/>
      <c r="PC373" s="72"/>
      <c r="PD373" s="72"/>
      <c r="PE373" s="72"/>
      <c r="PF373" s="72"/>
      <c r="PG373" s="72"/>
      <c r="PH373" s="72"/>
      <c r="PI373" s="72"/>
      <c r="PJ373" s="72"/>
      <c r="PK373" s="72"/>
      <c r="PL373" s="73"/>
      <c r="PM373" s="74">
        <v>41123</v>
      </c>
    </row>
    <row r="374" spans="1:429" ht="12.75" customHeight="1">
      <c r="A374" s="68">
        <v>624100</v>
      </c>
      <c r="B374" s="69" t="str">
        <f>INDEX('NAICS to ISIC Key'!H:H,MATCH(A374,'NAICS to ISIC Key'!D:D,0))</f>
        <v>ISIC 86T88</v>
      </c>
      <c r="C374" s="70" t="s">
        <v>795</v>
      </c>
      <c r="D374" s="71"/>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2"/>
      <c r="BJ374" s="72"/>
      <c r="BK374" s="72"/>
      <c r="BL374" s="72"/>
      <c r="BM374" s="72"/>
      <c r="BN374" s="72"/>
      <c r="BO374" s="72"/>
      <c r="BP374" s="72"/>
      <c r="BQ374" s="72"/>
      <c r="BR374" s="72"/>
      <c r="BS374" s="72"/>
      <c r="BT374" s="72"/>
      <c r="BU374" s="72"/>
      <c r="BV374" s="72"/>
      <c r="BW374" s="72"/>
      <c r="BX374" s="72"/>
      <c r="BY374" s="72"/>
      <c r="BZ374" s="72"/>
      <c r="CA374" s="72"/>
      <c r="CB374" s="72"/>
      <c r="CC374" s="72"/>
      <c r="CD374" s="72"/>
      <c r="CE374" s="72"/>
      <c r="CF374" s="72"/>
      <c r="CG374" s="72"/>
      <c r="CH374" s="72"/>
      <c r="CI374" s="72"/>
      <c r="CJ374" s="72"/>
      <c r="CK374" s="72"/>
      <c r="CL374" s="72"/>
      <c r="CM374" s="72"/>
      <c r="CN374" s="72"/>
      <c r="CO374" s="72"/>
      <c r="CP374" s="72"/>
      <c r="CQ374" s="72"/>
      <c r="CR374" s="72"/>
      <c r="CS374" s="72"/>
      <c r="CT374" s="72"/>
      <c r="CU374" s="72"/>
      <c r="CV374" s="72"/>
      <c r="CW374" s="72"/>
      <c r="CX374" s="72"/>
      <c r="CY374" s="72"/>
      <c r="CZ374" s="72"/>
      <c r="DA374" s="72"/>
      <c r="DB374" s="72"/>
      <c r="DC374" s="72"/>
      <c r="DD374" s="72"/>
      <c r="DE374" s="72"/>
      <c r="DF374" s="72"/>
      <c r="DG374" s="72"/>
      <c r="DH374" s="72"/>
      <c r="DI374" s="72"/>
      <c r="DJ374" s="72"/>
      <c r="DK374" s="72"/>
      <c r="DL374" s="72"/>
      <c r="DM374" s="72"/>
      <c r="DN374" s="72"/>
      <c r="DO374" s="72"/>
      <c r="DP374" s="72"/>
      <c r="DQ374" s="72"/>
      <c r="DR374" s="72"/>
      <c r="DS374" s="72"/>
      <c r="DT374" s="72"/>
      <c r="DU374" s="72"/>
      <c r="DV374" s="72"/>
      <c r="DW374" s="72"/>
      <c r="DX374" s="72"/>
      <c r="DY374" s="72"/>
      <c r="DZ374" s="72"/>
      <c r="EA374" s="72"/>
      <c r="EB374" s="72"/>
      <c r="EC374" s="72"/>
      <c r="ED374" s="72"/>
      <c r="EE374" s="72"/>
      <c r="EF374" s="72"/>
      <c r="EG374" s="72"/>
      <c r="EH374" s="72"/>
      <c r="EI374" s="72"/>
      <c r="EJ374" s="72"/>
      <c r="EK374" s="72"/>
      <c r="EL374" s="72"/>
      <c r="EM374" s="72"/>
      <c r="EN374" s="72"/>
      <c r="EO374" s="72"/>
      <c r="EP374" s="72"/>
      <c r="EQ374" s="72"/>
      <c r="ER374" s="72"/>
      <c r="ES374" s="72"/>
      <c r="ET374" s="72"/>
      <c r="EU374" s="72"/>
      <c r="EV374" s="72"/>
      <c r="EW374" s="72"/>
      <c r="EX374" s="72"/>
      <c r="EY374" s="72"/>
      <c r="EZ374" s="72"/>
      <c r="FA374" s="72"/>
      <c r="FB374" s="72"/>
      <c r="FC374" s="72"/>
      <c r="FD374" s="72"/>
      <c r="FE374" s="72"/>
      <c r="FF374" s="72"/>
      <c r="FG374" s="72"/>
      <c r="FH374" s="72"/>
      <c r="FI374" s="72"/>
      <c r="FJ374" s="72"/>
      <c r="FK374" s="72"/>
      <c r="FL374" s="72"/>
      <c r="FM374" s="72"/>
      <c r="FN374" s="72"/>
      <c r="FO374" s="72"/>
      <c r="FP374" s="72"/>
      <c r="FQ374" s="72"/>
      <c r="FR374" s="72"/>
      <c r="FS374" s="72"/>
      <c r="FT374" s="72"/>
      <c r="FU374" s="72"/>
      <c r="FV374" s="72"/>
      <c r="FW374" s="72"/>
      <c r="FX374" s="72"/>
      <c r="FY374" s="72"/>
      <c r="FZ374" s="72"/>
      <c r="GA374" s="72"/>
      <c r="GB374" s="72"/>
      <c r="GC374" s="72"/>
      <c r="GD374" s="72"/>
      <c r="GE374" s="72"/>
      <c r="GF374" s="72"/>
      <c r="GG374" s="72"/>
      <c r="GH374" s="72"/>
      <c r="GI374" s="72"/>
      <c r="GJ374" s="72"/>
      <c r="GK374" s="72"/>
      <c r="GL374" s="72"/>
      <c r="GM374" s="72"/>
      <c r="GN374" s="72"/>
      <c r="GO374" s="72"/>
      <c r="GP374" s="72"/>
      <c r="GQ374" s="72"/>
      <c r="GR374" s="72"/>
      <c r="GS374" s="72"/>
      <c r="GT374" s="72"/>
      <c r="GU374" s="72"/>
      <c r="GV374" s="72"/>
      <c r="GW374" s="72"/>
      <c r="GX374" s="72"/>
      <c r="GY374" s="72"/>
      <c r="GZ374" s="72"/>
      <c r="HA374" s="72"/>
      <c r="HB374" s="72"/>
      <c r="HC374" s="72"/>
      <c r="HD374" s="72"/>
      <c r="HE374" s="72"/>
      <c r="HF374" s="72"/>
      <c r="HG374" s="72"/>
      <c r="HH374" s="72"/>
      <c r="HI374" s="72"/>
      <c r="HJ374" s="72"/>
      <c r="HK374" s="72"/>
      <c r="HL374" s="72"/>
      <c r="HM374" s="72"/>
      <c r="HN374" s="72"/>
      <c r="HO374" s="72"/>
      <c r="HP374" s="72"/>
      <c r="HQ374" s="72"/>
      <c r="HR374" s="72"/>
      <c r="HS374" s="72"/>
      <c r="HT374" s="72"/>
      <c r="HU374" s="72"/>
      <c r="HV374" s="72"/>
      <c r="HW374" s="72"/>
      <c r="HX374" s="72"/>
      <c r="HY374" s="72"/>
      <c r="HZ374" s="72"/>
      <c r="IA374" s="72"/>
      <c r="IB374" s="72"/>
      <c r="IC374" s="72"/>
      <c r="ID374" s="72"/>
      <c r="IE374" s="72"/>
      <c r="IF374" s="72"/>
      <c r="IG374" s="72"/>
      <c r="IH374" s="72"/>
      <c r="II374" s="72"/>
      <c r="IJ374" s="72"/>
      <c r="IK374" s="72"/>
      <c r="IL374" s="72"/>
      <c r="IM374" s="72"/>
      <c r="IN374" s="72"/>
      <c r="IO374" s="72"/>
      <c r="IP374" s="72"/>
      <c r="IQ374" s="72"/>
      <c r="IR374" s="72"/>
      <c r="IS374" s="72"/>
      <c r="IT374" s="72"/>
      <c r="IU374" s="72"/>
      <c r="IV374" s="72"/>
      <c r="IW374" s="72"/>
      <c r="IX374" s="72"/>
      <c r="IY374" s="72"/>
      <c r="IZ374" s="72"/>
      <c r="JA374" s="72"/>
      <c r="JB374" s="72"/>
      <c r="JC374" s="72"/>
      <c r="JD374" s="72"/>
      <c r="JE374" s="72"/>
      <c r="JF374" s="72"/>
      <c r="JG374" s="72"/>
      <c r="JH374" s="72"/>
      <c r="JI374" s="72"/>
      <c r="JJ374" s="72"/>
      <c r="JK374" s="72"/>
      <c r="JL374" s="72"/>
      <c r="JM374" s="72"/>
      <c r="JN374" s="72"/>
      <c r="JO374" s="72"/>
      <c r="JP374" s="72"/>
      <c r="JQ374" s="72"/>
      <c r="JR374" s="72"/>
      <c r="JS374" s="72"/>
      <c r="JT374" s="72"/>
      <c r="JU374" s="72"/>
      <c r="JV374" s="72"/>
      <c r="JW374" s="72"/>
      <c r="JX374" s="72"/>
      <c r="JY374" s="72"/>
      <c r="JZ374" s="72"/>
      <c r="KA374" s="72"/>
      <c r="KB374" s="72"/>
      <c r="KC374" s="72"/>
      <c r="KD374" s="72"/>
      <c r="KE374" s="72"/>
      <c r="KF374" s="72"/>
      <c r="KG374" s="72"/>
      <c r="KH374" s="72"/>
      <c r="KI374" s="72"/>
      <c r="KJ374" s="72"/>
      <c r="KK374" s="72"/>
      <c r="KL374" s="72"/>
      <c r="KM374" s="72"/>
      <c r="KN374" s="72"/>
      <c r="KO374" s="72"/>
      <c r="KP374" s="72"/>
      <c r="KQ374" s="72"/>
      <c r="KR374" s="72"/>
      <c r="KS374" s="72"/>
      <c r="KT374" s="72"/>
      <c r="KU374" s="72"/>
      <c r="KV374" s="72"/>
      <c r="KW374" s="72"/>
      <c r="KX374" s="72"/>
      <c r="KY374" s="72"/>
      <c r="KZ374" s="72"/>
      <c r="LA374" s="72"/>
      <c r="LB374" s="72"/>
      <c r="LC374" s="72"/>
      <c r="LD374" s="72"/>
      <c r="LE374" s="72"/>
      <c r="LF374" s="72"/>
      <c r="LG374" s="72"/>
      <c r="LH374" s="72"/>
      <c r="LI374" s="72"/>
      <c r="LJ374" s="72"/>
      <c r="LK374" s="72"/>
      <c r="LL374" s="72"/>
      <c r="LM374" s="72"/>
      <c r="LN374" s="72"/>
      <c r="LO374" s="72"/>
      <c r="LP374" s="72"/>
      <c r="LQ374" s="72"/>
      <c r="LR374" s="72"/>
      <c r="LS374" s="72"/>
      <c r="LT374" s="72"/>
      <c r="LU374" s="72"/>
      <c r="LV374" s="72"/>
      <c r="LW374" s="72"/>
      <c r="LX374" s="72"/>
      <c r="LY374" s="72"/>
      <c r="LZ374" s="72"/>
      <c r="MA374" s="72"/>
      <c r="MB374" s="72"/>
      <c r="MC374" s="72"/>
      <c r="MD374" s="72"/>
      <c r="ME374" s="72"/>
      <c r="MF374" s="72"/>
      <c r="MG374" s="72"/>
      <c r="MH374" s="72"/>
      <c r="MI374" s="72"/>
      <c r="MJ374" s="72"/>
      <c r="MK374" s="72"/>
      <c r="ML374" s="72"/>
      <c r="MM374" s="72"/>
      <c r="MN374" s="72"/>
      <c r="MO374" s="72"/>
      <c r="MP374" s="72"/>
      <c r="MQ374" s="72"/>
      <c r="MR374" s="72"/>
      <c r="MS374" s="72"/>
      <c r="MT374" s="72"/>
      <c r="MU374" s="72"/>
      <c r="MV374" s="72"/>
      <c r="MW374" s="72"/>
      <c r="MX374" s="72"/>
      <c r="MY374" s="72"/>
      <c r="MZ374" s="72"/>
      <c r="NA374" s="72"/>
      <c r="NB374" s="72"/>
      <c r="NC374" s="72"/>
      <c r="ND374" s="72"/>
      <c r="NE374" s="72"/>
      <c r="NF374" s="72"/>
      <c r="NG374" s="72"/>
      <c r="NH374" s="72"/>
      <c r="NI374" s="72"/>
      <c r="NJ374" s="72"/>
      <c r="NK374" s="72"/>
      <c r="NL374" s="72"/>
      <c r="NM374" s="72"/>
      <c r="NN374" s="72"/>
      <c r="NO374" s="72"/>
      <c r="NP374" s="72"/>
      <c r="NQ374" s="72"/>
      <c r="NR374" s="72"/>
      <c r="NS374" s="72"/>
      <c r="NT374" s="72"/>
      <c r="NU374" s="72"/>
      <c r="NV374" s="72"/>
      <c r="NW374" s="72"/>
      <c r="NX374" s="72"/>
      <c r="NY374" s="72"/>
      <c r="NZ374" s="72"/>
      <c r="OA374" s="72"/>
      <c r="OB374" s="72"/>
      <c r="OC374" s="72"/>
      <c r="OD374" s="72"/>
      <c r="OE374" s="72"/>
      <c r="OF374" s="72"/>
      <c r="OG374" s="72"/>
      <c r="OH374" s="72"/>
      <c r="OI374" s="72"/>
      <c r="OJ374" s="72"/>
      <c r="OK374" s="72"/>
      <c r="OL374" s="72"/>
      <c r="OM374" s="72"/>
      <c r="ON374" s="72"/>
      <c r="OO374" s="72">
        <v>0</v>
      </c>
      <c r="OP374" s="72"/>
      <c r="OQ374" s="72"/>
      <c r="OR374" s="73"/>
      <c r="OS374" s="74">
        <v>0</v>
      </c>
      <c r="OT374" s="71">
        <v>80482</v>
      </c>
      <c r="OU374" s="72"/>
      <c r="OV374" s="72"/>
      <c r="OW374" s="72"/>
      <c r="OX374" s="72"/>
      <c r="OY374" s="72"/>
      <c r="OZ374" s="72"/>
      <c r="PA374" s="72"/>
      <c r="PB374" s="72"/>
      <c r="PC374" s="72"/>
      <c r="PD374" s="72"/>
      <c r="PE374" s="72"/>
      <c r="PF374" s="72"/>
      <c r="PG374" s="72"/>
      <c r="PH374" s="72"/>
      <c r="PI374" s="72"/>
      <c r="PJ374" s="72"/>
      <c r="PK374" s="72"/>
      <c r="PL374" s="73"/>
      <c r="PM374" s="74">
        <v>80482</v>
      </c>
    </row>
    <row r="375" spans="1:429" ht="12.75" customHeight="1">
      <c r="A375" s="68">
        <v>624400</v>
      </c>
      <c r="B375" s="69" t="str">
        <f>INDEX('NAICS to ISIC Key'!H:H,MATCH(A375,'NAICS to ISIC Key'!D:D,0))</f>
        <v>ISIC 86T88</v>
      </c>
      <c r="C375" s="70" t="s">
        <v>799</v>
      </c>
      <c r="D375" s="71"/>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2"/>
      <c r="BJ375" s="72"/>
      <c r="BK375" s="72"/>
      <c r="BL375" s="72"/>
      <c r="BM375" s="72"/>
      <c r="BN375" s="72"/>
      <c r="BO375" s="72"/>
      <c r="BP375" s="72"/>
      <c r="BQ375" s="72"/>
      <c r="BR375" s="72"/>
      <c r="BS375" s="72"/>
      <c r="BT375" s="72"/>
      <c r="BU375" s="72"/>
      <c r="BV375" s="72"/>
      <c r="BW375" s="72"/>
      <c r="BX375" s="72"/>
      <c r="BY375" s="72"/>
      <c r="BZ375" s="72"/>
      <c r="CA375" s="72"/>
      <c r="CB375" s="72"/>
      <c r="CC375" s="72"/>
      <c r="CD375" s="72"/>
      <c r="CE375" s="72"/>
      <c r="CF375" s="72"/>
      <c r="CG375" s="72"/>
      <c r="CH375" s="72"/>
      <c r="CI375" s="72"/>
      <c r="CJ375" s="72"/>
      <c r="CK375" s="72"/>
      <c r="CL375" s="72"/>
      <c r="CM375" s="72"/>
      <c r="CN375" s="72"/>
      <c r="CO375" s="72"/>
      <c r="CP375" s="72"/>
      <c r="CQ375" s="72"/>
      <c r="CR375" s="72"/>
      <c r="CS375" s="72"/>
      <c r="CT375" s="72"/>
      <c r="CU375" s="72"/>
      <c r="CV375" s="72"/>
      <c r="CW375" s="72"/>
      <c r="CX375" s="72"/>
      <c r="CY375" s="72"/>
      <c r="CZ375" s="72"/>
      <c r="DA375" s="72"/>
      <c r="DB375" s="72"/>
      <c r="DC375" s="72"/>
      <c r="DD375" s="72"/>
      <c r="DE375" s="72"/>
      <c r="DF375" s="72"/>
      <c r="DG375" s="72"/>
      <c r="DH375" s="72"/>
      <c r="DI375" s="72"/>
      <c r="DJ375" s="72"/>
      <c r="DK375" s="72"/>
      <c r="DL375" s="72"/>
      <c r="DM375" s="72"/>
      <c r="DN375" s="72"/>
      <c r="DO375" s="72"/>
      <c r="DP375" s="72"/>
      <c r="DQ375" s="72"/>
      <c r="DR375" s="72"/>
      <c r="DS375" s="72"/>
      <c r="DT375" s="72"/>
      <c r="DU375" s="72"/>
      <c r="DV375" s="72"/>
      <c r="DW375" s="72"/>
      <c r="DX375" s="72"/>
      <c r="DY375" s="72"/>
      <c r="DZ375" s="72"/>
      <c r="EA375" s="72"/>
      <c r="EB375" s="72"/>
      <c r="EC375" s="72"/>
      <c r="ED375" s="72"/>
      <c r="EE375" s="72"/>
      <c r="EF375" s="72"/>
      <c r="EG375" s="72"/>
      <c r="EH375" s="72"/>
      <c r="EI375" s="72"/>
      <c r="EJ375" s="72"/>
      <c r="EK375" s="72"/>
      <c r="EL375" s="72"/>
      <c r="EM375" s="72"/>
      <c r="EN375" s="72"/>
      <c r="EO375" s="72"/>
      <c r="EP375" s="72"/>
      <c r="EQ375" s="72"/>
      <c r="ER375" s="72"/>
      <c r="ES375" s="72"/>
      <c r="ET375" s="72"/>
      <c r="EU375" s="72"/>
      <c r="EV375" s="72"/>
      <c r="EW375" s="72"/>
      <c r="EX375" s="72"/>
      <c r="EY375" s="72"/>
      <c r="EZ375" s="72"/>
      <c r="FA375" s="72"/>
      <c r="FB375" s="72"/>
      <c r="FC375" s="72"/>
      <c r="FD375" s="72"/>
      <c r="FE375" s="72"/>
      <c r="FF375" s="72"/>
      <c r="FG375" s="72"/>
      <c r="FH375" s="72"/>
      <c r="FI375" s="72"/>
      <c r="FJ375" s="72"/>
      <c r="FK375" s="72"/>
      <c r="FL375" s="72"/>
      <c r="FM375" s="72"/>
      <c r="FN375" s="72"/>
      <c r="FO375" s="72"/>
      <c r="FP375" s="72"/>
      <c r="FQ375" s="72"/>
      <c r="FR375" s="72"/>
      <c r="FS375" s="72"/>
      <c r="FT375" s="72"/>
      <c r="FU375" s="72"/>
      <c r="FV375" s="72"/>
      <c r="FW375" s="72"/>
      <c r="FX375" s="72"/>
      <c r="FY375" s="72"/>
      <c r="FZ375" s="72"/>
      <c r="GA375" s="72"/>
      <c r="GB375" s="72"/>
      <c r="GC375" s="72"/>
      <c r="GD375" s="72"/>
      <c r="GE375" s="72"/>
      <c r="GF375" s="72"/>
      <c r="GG375" s="72"/>
      <c r="GH375" s="72"/>
      <c r="GI375" s="72"/>
      <c r="GJ375" s="72"/>
      <c r="GK375" s="72"/>
      <c r="GL375" s="72"/>
      <c r="GM375" s="72"/>
      <c r="GN375" s="72"/>
      <c r="GO375" s="72"/>
      <c r="GP375" s="72"/>
      <c r="GQ375" s="72"/>
      <c r="GR375" s="72"/>
      <c r="GS375" s="72"/>
      <c r="GT375" s="72"/>
      <c r="GU375" s="72"/>
      <c r="GV375" s="72"/>
      <c r="GW375" s="72"/>
      <c r="GX375" s="72"/>
      <c r="GY375" s="72"/>
      <c r="GZ375" s="72"/>
      <c r="HA375" s="72"/>
      <c r="HB375" s="72"/>
      <c r="HC375" s="72"/>
      <c r="HD375" s="72"/>
      <c r="HE375" s="72"/>
      <c r="HF375" s="72"/>
      <c r="HG375" s="72"/>
      <c r="HH375" s="72"/>
      <c r="HI375" s="72"/>
      <c r="HJ375" s="72"/>
      <c r="HK375" s="72"/>
      <c r="HL375" s="72"/>
      <c r="HM375" s="72"/>
      <c r="HN375" s="72"/>
      <c r="HO375" s="72"/>
      <c r="HP375" s="72"/>
      <c r="HQ375" s="72"/>
      <c r="HR375" s="72"/>
      <c r="HS375" s="72"/>
      <c r="HT375" s="72"/>
      <c r="HU375" s="72"/>
      <c r="HV375" s="72"/>
      <c r="HW375" s="72"/>
      <c r="HX375" s="72"/>
      <c r="HY375" s="72"/>
      <c r="HZ375" s="72"/>
      <c r="IA375" s="72"/>
      <c r="IB375" s="72"/>
      <c r="IC375" s="72"/>
      <c r="ID375" s="72"/>
      <c r="IE375" s="72"/>
      <c r="IF375" s="72"/>
      <c r="IG375" s="72"/>
      <c r="IH375" s="72"/>
      <c r="II375" s="72"/>
      <c r="IJ375" s="72"/>
      <c r="IK375" s="72"/>
      <c r="IL375" s="72"/>
      <c r="IM375" s="72"/>
      <c r="IN375" s="72"/>
      <c r="IO375" s="72"/>
      <c r="IP375" s="72"/>
      <c r="IQ375" s="72"/>
      <c r="IR375" s="72"/>
      <c r="IS375" s="72"/>
      <c r="IT375" s="72"/>
      <c r="IU375" s="72"/>
      <c r="IV375" s="72"/>
      <c r="IW375" s="72"/>
      <c r="IX375" s="72"/>
      <c r="IY375" s="72"/>
      <c r="IZ375" s="72"/>
      <c r="JA375" s="72"/>
      <c r="JB375" s="72"/>
      <c r="JC375" s="72"/>
      <c r="JD375" s="72"/>
      <c r="JE375" s="72"/>
      <c r="JF375" s="72"/>
      <c r="JG375" s="72"/>
      <c r="JH375" s="72"/>
      <c r="JI375" s="72"/>
      <c r="JJ375" s="72"/>
      <c r="JK375" s="72"/>
      <c r="JL375" s="72"/>
      <c r="JM375" s="72"/>
      <c r="JN375" s="72"/>
      <c r="JO375" s="72"/>
      <c r="JP375" s="72"/>
      <c r="JQ375" s="72"/>
      <c r="JR375" s="72"/>
      <c r="JS375" s="72"/>
      <c r="JT375" s="72"/>
      <c r="JU375" s="72"/>
      <c r="JV375" s="72"/>
      <c r="JW375" s="72"/>
      <c r="JX375" s="72"/>
      <c r="JY375" s="72"/>
      <c r="JZ375" s="72"/>
      <c r="KA375" s="72"/>
      <c r="KB375" s="72"/>
      <c r="KC375" s="72"/>
      <c r="KD375" s="72"/>
      <c r="KE375" s="72"/>
      <c r="KF375" s="72"/>
      <c r="KG375" s="72"/>
      <c r="KH375" s="72"/>
      <c r="KI375" s="72"/>
      <c r="KJ375" s="72"/>
      <c r="KK375" s="72"/>
      <c r="KL375" s="72"/>
      <c r="KM375" s="72"/>
      <c r="KN375" s="72"/>
      <c r="KO375" s="72"/>
      <c r="KP375" s="72"/>
      <c r="KQ375" s="72"/>
      <c r="KR375" s="72"/>
      <c r="KS375" s="72"/>
      <c r="KT375" s="72"/>
      <c r="KU375" s="72"/>
      <c r="KV375" s="72"/>
      <c r="KW375" s="72"/>
      <c r="KX375" s="72"/>
      <c r="KY375" s="72"/>
      <c r="KZ375" s="72"/>
      <c r="LA375" s="72"/>
      <c r="LB375" s="72"/>
      <c r="LC375" s="72"/>
      <c r="LD375" s="72"/>
      <c r="LE375" s="72"/>
      <c r="LF375" s="72"/>
      <c r="LG375" s="72"/>
      <c r="LH375" s="72"/>
      <c r="LI375" s="72"/>
      <c r="LJ375" s="72"/>
      <c r="LK375" s="72"/>
      <c r="LL375" s="72"/>
      <c r="LM375" s="72"/>
      <c r="LN375" s="72"/>
      <c r="LO375" s="72"/>
      <c r="LP375" s="72"/>
      <c r="LQ375" s="72"/>
      <c r="LR375" s="72"/>
      <c r="LS375" s="72"/>
      <c r="LT375" s="72"/>
      <c r="LU375" s="72"/>
      <c r="LV375" s="72"/>
      <c r="LW375" s="72"/>
      <c r="LX375" s="72"/>
      <c r="LY375" s="72"/>
      <c r="LZ375" s="72"/>
      <c r="MA375" s="72"/>
      <c r="MB375" s="72"/>
      <c r="MC375" s="72"/>
      <c r="MD375" s="72"/>
      <c r="ME375" s="72"/>
      <c r="MF375" s="72"/>
      <c r="MG375" s="72"/>
      <c r="MH375" s="72"/>
      <c r="MI375" s="72"/>
      <c r="MJ375" s="72"/>
      <c r="MK375" s="72"/>
      <c r="ML375" s="72"/>
      <c r="MM375" s="72"/>
      <c r="MN375" s="72"/>
      <c r="MO375" s="72"/>
      <c r="MP375" s="72"/>
      <c r="MQ375" s="72"/>
      <c r="MR375" s="72"/>
      <c r="MS375" s="72"/>
      <c r="MT375" s="72"/>
      <c r="MU375" s="72"/>
      <c r="MV375" s="72"/>
      <c r="MW375" s="72"/>
      <c r="MX375" s="72"/>
      <c r="MY375" s="72"/>
      <c r="MZ375" s="72"/>
      <c r="NA375" s="72"/>
      <c r="NB375" s="72"/>
      <c r="NC375" s="72"/>
      <c r="ND375" s="72"/>
      <c r="NE375" s="72"/>
      <c r="NF375" s="72"/>
      <c r="NG375" s="72"/>
      <c r="NH375" s="72"/>
      <c r="NI375" s="72"/>
      <c r="NJ375" s="72"/>
      <c r="NK375" s="72"/>
      <c r="NL375" s="72"/>
      <c r="NM375" s="72"/>
      <c r="NN375" s="72"/>
      <c r="NO375" s="72"/>
      <c r="NP375" s="72"/>
      <c r="NQ375" s="72"/>
      <c r="NR375" s="72"/>
      <c r="NS375" s="72"/>
      <c r="NT375" s="72"/>
      <c r="NU375" s="72"/>
      <c r="NV375" s="72"/>
      <c r="NW375" s="72"/>
      <c r="NX375" s="72"/>
      <c r="NY375" s="72"/>
      <c r="NZ375" s="72"/>
      <c r="OA375" s="72"/>
      <c r="OB375" s="72"/>
      <c r="OC375" s="72"/>
      <c r="OD375" s="72"/>
      <c r="OE375" s="72"/>
      <c r="OF375" s="72"/>
      <c r="OG375" s="72"/>
      <c r="OH375" s="72"/>
      <c r="OI375" s="72"/>
      <c r="OJ375" s="72"/>
      <c r="OK375" s="72"/>
      <c r="OL375" s="72"/>
      <c r="OM375" s="72"/>
      <c r="ON375" s="72"/>
      <c r="OO375" s="72">
        <v>156</v>
      </c>
      <c r="OP375" s="72"/>
      <c r="OQ375" s="72"/>
      <c r="OR375" s="73"/>
      <c r="OS375" s="74">
        <v>156</v>
      </c>
      <c r="OT375" s="71">
        <v>46979</v>
      </c>
      <c r="OU375" s="72"/>
      <c r="OV375" s="72"/>
      <c r="OW375" s="72"/>
      <c r="OX375" s="72"/>
      <c r="OY375" s="72"/>
      <c r="OZ375" s="72"/>
      <c r="PA375" s="72"/>
      <c r="PB375" s="72"/>
      <c r="PC375" s="72"/>
      <c r="PD375" s="72"/>
      <c r="PE375" s="72"/>
      <c r="PF375" s="72"/>
      <c r="PG375" s="72"/>
      <c r="PH375" s="72"/>
      <c r="PI375" s="72"/>
      <c r="PJ375" s="72"/>
      <c r="PK375" s="72"/>
      <c r="PL375" s="73"/>
      <c r="PM375" s="74">
        <v>47135</v>
      </c>
    </row>
    <row r="376" spans="1:429" ht="12.75" customHeight="1">
      <c r="A376" s="68" t="s">
        <v>796</v>
      </c>
      <c r="B376" s="69" t="str">
        <f>INDEX('NAICS to ISIC Key'!H:H,MATCH(A376,'NAICS to ISIC Key'!D:D,0))</f>
        <v>ISIC 86T88</v>
      </c>
      <c r="C376" s="70" t="s">
        <v>914</v>
      </c>
      <c r="D376" s="71"/>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c r="BA376" s="72"/>
      <c r="BB376" s="72"/>
      <c r="BC376" s="72"/>
      <c r="BD376" s="72"/>
      <c r="BE376" s="72"/>
      <c r="BF376" s="72"/>
      <c r="BG376" s="72"/>
      <c r="BH376" s="72"/>
      <c r="BI376" s="72"/>
      <c r="BJ376" s="72"/>
      <c r="BK376" s="72"/>
      <c r="BL376" s="72"/>
      <c r="BM376" s="72"/>
      <c r="BN376" s="72"/>
      <c r="BO376" s="72"/>
      <c r="BP376" s="72"/>
      <c r="BQ376" s="72"/>
      <c r="BR376" s="72"/>
      <c r="BS376" s="72"/>
      <c r="BT376" s="72"/>
      <c r="BU376" s="72"/>
      <c r="BV376" s="72"/>
      <c r="BW376" s="72"/>
      <c r="BX376" s="72"/>
      <c r="BY376" s="72"/>
      <c r="BZ376" s="72"/>
      <c r="CA376" s="72"/>
      <c r="CB376" s="72"/>
      <c r="CC376" s="72"/>
      <c r="CD376" s="72"/>
      <c r="CE376" s="72"/>
      <c r="CF376" s="72"/>
      <c r="CG376" s="72"/>
      <c r="CH376" s="72"/>
      <c r="CI376" s="72"/>
      <c r="CJ376" s="72"/>
      <c r="CK376" s="72"/>
      <c r="CL376" s="72"/>
      <c r="CM376" s="72"/>
      <c r="CN376" s="72"/>
      <c r="CO376" s="72"/>
      <c r="CP376" s="72"/>
      <c r="CQ376" s="72"/>
      <c r="CR376" s="72"/>
      <c r="CS376" s="72"/>
      <c r="CT376" s="72"/>
      <c r="CU376" s="72"/>
      <c r="CV376" s="72"/>
      <c r="CW376" s="72"/>
      <c r="CX376" s="72"/>
      <c r="CY376" s="72"/>
      <c r="CZ376" s="72"/>
      <c r="DA376" s="72"/>
      <c r="DB376" s="72"/>
      <c r="DC376" s="72"/>
      <c r="DD376" s="72"/>
      <c r="DE376" s="72"/>
      <c r="DF376" s="72"/>
      <c r="DG376" s="72"/>
      <c r="DH376" s="72"/>
      <c r="DI376" s="72"/>
      <c r="DJ376" s="72"/>
      <c r="DK376" s="72"/>
      <c r="DL376" s="72"/>
      <c r="DM376" s="72"/>
      <c r="DN376" s="72"/>
      <c r="DO376" s="72"/>
      <c r="DP376" s="72"/>
      <c r="DQ376" s="72"/>
      <c r="DR376" s="72"/>
      <c r="DS376" s="72"/>
      <c r="DT376" s="72"/>
      <c r="DU376" s="72"/>
      <c r="DV376" s="72"/>
      <c r="DW376" s="72"/>
      <c r="DX376" s="72"/>
      <c r="DY376" s="72"/>
      <c r="DZ376" s="72"/>
      <c r="EA376" s="72"/>
      <c r="EB376" s="72"/>
      <c r="EC376" s="72"/>
      <c r="ED376" s="72"/>
      <c r="EE376" s="72"/>
      <c r="EF376" s="72"/>
      <c r="EG376" s="72"/>
      <c r="EH376" s="72"/>
      <c r="EI376" s="72"/>
      <c r="EJ376" s="72"/>
      <c r="EK376" s="72"/>
      <c r="EL376" s="72"/>
      <c r="EM376" s="72"/>
      <c r="EN376" s="72"/>
      <c r="EO376" s="72"/>
      <c r="EP376" s="72"/>
      <c r="EQ376" s="72"/>
      <c r="ER376" s="72"/>
      <c r="ES376" s="72"/>
      <c r="ET376" s="72"/>
      <c r="EU376" s="72"/>
      <c r="EV376" s="72"/>
      <c r="EW376" s="72"/>
      <c r="EX376" s="72"/>
      <c r="EY376" s="72"/>
      <c r="EZ376" s="72"/>
      <c r="FA376" s="72"/>
      <c r="FB376" s="72"/>
      <c r="FC376" s="72"/>
      <c r="FD376" s="72"/>
      <c r="FE376" s="72"/>
      <c r="FF376" s="72"/>
      <c r="FG376" s="72"/>
      <c r="FH376" s="72"/>
      <c r="FI376" s="72"/>
      <c r="FJ376" s="72"/>
      <c r="FK376" s="72"/>
      <c r="FL376" s="72"/>
      <c r="FM376" s="72"/>
      <c r="FN376" s="72"/>
      <c r="FO376" s="72"/>
      <c r="FP376" s="72"/>
      <c r="FQ376" s="72"/>
      <c r="FR376" s="72"/>
      <c r="FS376" s="72"/>
      <c r="FT376" s="72"/>
      <c r="FU376" s="72"/>
      <c r="FV376" s="72"/>
      <c r="FW376" s="72"/>
      <c r="FX376" s="72"/>
      <c r="FY376" s="72"/>
      <c r="FZ376" s="72"/>
      <c r="GA376" s="72"/>
      <c r="GB376" s="72"/>
      <c r="GC376" s="72"/>
      <c r="GD376" s="72"/>
      <c r="GE376" s="72"/>
      <c r="GF376" s="72"/>
      <c r="GG376" s="72"/>
      <c r="GH376" s="72"/>
      <c r="GI376" s="72"/>
      <c r="GJ376" s="72"/>
      <c r="GK376" s="72"/>
      <c r="GL376" s="72"/>
      <c r="GM376" s="72"/>
      <c r="GN376" s="72"/>
      <c r="GO376" s="72"/>
      <c r="GP376" s="72"/>
      <c r="GQ376" s="72"/>
      <c r="GR376" s="72"/>
      <c r="GS376" s="72"/>
      <c r="GT376" s="72"/>
      <c r="GU376" s="72"/>
      <c r="GV376" s="72"/>
      <c r="GW376" s="72"/>
      <c r="GX376" s="72"/>
      <c r="GY376" s="72"/>
      <c r="GZ376" s="72"/>
      <c r="HA376" s="72"/>
      <c r="HB376" s="72"/>
      <c r="HC376" s="72"/>
      <c r="HD376" s="72"/>
      <c r="HE376" s="72"/>
      <c r="HF376" s="72"/>
      <c r="HG376" s="72"/>
      <c r="HH376" s="72"/>
      <c r="HI376" s="72"/>
      <c r="HJ376" s="72"/>
      <c r="HK376" s="72"/>
      <c r="HL376" s="72"/>
      <c r="HM376" s="72"/>
      <c r="HN376" s="72"/>
      <c r="HO376" s="72"/>
      <c r="HP376" s="72"/>
      <c r="HQ376" s="72"/>
      <c r="HR376" s="72"/>
      <c r="HS376" s="72"/>
      <c r="HT376" s="72"/>
      <c r="HU376" s="72"/>
      <c r="HV376" s="72"/>
      <c r="HW376" s="72"/>
      <c r="HX376" s="72"/>
      <c r="HY376" s="72"/>
      <c r="HZ376" s="72"/>
      <c r="IA376" s="72"/>
      <c r="IB376" s="72"/>
      <c r="IC376" s="72"/>
      <c r="ID376" s="72"/>
      <c r="IE376" s="72"/>
      <c r="IF376" s="72"/>
      <c r="IG376" s="72"/>
      <c r="IH376" s="72"/>
      <c r="II376" s="72"/>
      <c r="IJ376" s="72"/>
      <c r="IK376" s="72"/>
      <c r="IL376" s="72"/>
      <c r="IM376" s="72"/>
      <c r="IN376" s="72"/>
      <c r="IO376" s="72"/>
      <c r="IP376" s="72"/>
      <c r="IQ376" s="72"/>
      <c r="IR376" s="72"/>
      <c r="IS376" s="72"/>
      <c r="IT376" s="72"/>
      <c r="IU376" s="72"/>
      <c r="IV376" s="72"/>
      <c r="IW376" s="72"/>
      <c r="IX376" s="72"/>
      <c r="IY376" s="72"/>
      <c r="IZ376" s="72"/>
      <c r="JA376" s="72"/>
      <c r="JB376" s="72"/>
      <c r="JC376" s="72"/>
      <c r="JD376" s="72"/>
      <c r="JE376" s="72"/>
      <c r="JF376" s="72"/>
      <c r="JG376" s="72"/>
      <c r="JH376" s="72"/>
      <c r="JI376" s="72"/>
      <c r="JJ376" s="72"/>
      <c r="JK376" s="72"/>
      <c r="JL376" s="72"/>
      <c r="JM376" s="72"/>
      <c r="JN376" s="72"/>
      <c r="JO376" s="72"/>
      <c r="JP376" s="72"/>
      <c r="JQ376" s="72"/>
      <c r="JR376" s="72"/>
      <c r="JS376" s="72"/>
      <c r="JT376" s="72"/>
      <c r="JU376" s="72"/>
      <c r="JV376" s="72"/>
      <c r="JW376" s="72"/>
      <c r="JX376" s="72"/>
      <c r="JY376" s="72"/>
      <c r="JZ376" s="72"/>
      <c r="KA376" s="72"/>
      <c r="KB376" s="72"/>
      <c r="KC376" s="72"/>
      <c r="KD376" s="72"/>
      <c r="KE376" s="72"/>
      <c r="KF376" s="72">
        <v>0</v>
      </c>
      <c r="KG376" s="72"/>
      <c r="KH376" s="72"/>
      <c r="KI376" s="72"/>
      <c r="KJ376" s="72"/>
      <c r="KK376" s="72"/>
      <c r="KL376" s="72"/>
      <c r="KM376" s="72"/>
      <c r="KN376" s="72"/>
      <c r="KO376" s="72"/>
      <c r="KP376" s="72"/>
      <c r="KQ376" s="72"/>
      <c r="KR376" s="72"/>
      <c r="KS376" s="72"/>
      <c r="KT376" s="72"/>
      <c r="KU376" s="72"/>
      <c r="KV376" s="72"/>
      <c r="KW376" s="72"/>
      <c r="KX376" s="72"/>
      <c r="KY376" s="72"/>
      <c r="KZ376" s="72"/>
      <c r="LA376" s="72"/>
      <c r="LB376" s="72"/>
      <c r="LC376" s="72"/>
      <c r="LD376" s="72"/>
      <c r="LE376" s="72"/>
      <c r="LF376" s="72"/>
      <c r="LG376" s="72"/>
      <c r="LH376" s="72"/>
      <c r="LI376" s="72"/>
      <c r="LJ376" s="72"/>
      <c r="LK376" s="72"/>
      <c r="LL376" s="72"/>
      <c r="LM376" s="72"/>
      <c r="LN376" s="72"/>
      <c r="LO376" s="72"/>
      <c r="LP376" s="72"/>
      <c r="LQ376" s="72"/>
      <c r="LR376" s="72"/>
      <c r="LS376" s="72"/>
      <c r="LT376" s="72"/>
      <c r="LU376" s="72"/>
      <c r="LV376" s="72"/>
      <c r="LW376" s="72"/>
      <c r="LX376" s="72"/>
      <c r="LY376" s="72"/>
      <c r="LZ376" s="72"/>
      <c r="MA376" s="72"/>
      <c r="MB376" s="72"/>
      <c r="MC376" s="72"/>
      <c r="MD376" s="72"/>
      <c r="ME376" s="72"/>
      <c r="MF376" s="72"/>
      <c r="MG376" s="72"/>
      <c r="MH376" s="72"/>
      <c r="MI376" s="72"/>
      <c r="MJ376" s="72"/>
      <c r="MK376" s="72"/>
      <c r="ML376" s="72"/>
      <c r="MM376" s="72"/>
      <c r="MN376" s="72"/>
      <c r="MO376" s="72"/>
      <c r="MP376" s="72"/>
      <c r="MQ376" s="72"/>
      <c r="MR376" s="72"/>
      <c r="MS376" s="72"/>
      <c r="MT376" s="72"/>
      <c r="MU376" s="72"/>
      <c r="MV376" s="72"/>
      <c r="MW376" s="72"/>
      <c r="MX376" s="72"/>
      <c r="MY376" s="72"/>
      <c r="MZ376" s="72"/>
      <c r="NA376" s="72"/>
      <c r="NB376" s="72"/>
      <c r="NC376" s="72"/>
      <c r="ND376" s="72"/>
      <c r="NE376" s="72"/>
      <c r="NF376" s="72"/>
      <c r="NG376" s="72"/>
      <c r="NH376" s="72"/>
      <c r="NI376" s="72"/>
      <c r="NJ376" s="72"/>
      <c r="NK376" s="72"/>
      <c r="NL376" s="72"/>
      <c r="NM376" s="72"/>
      <c r="NN376" s="72"/>
      <c r="NO376" s="72"/>
      <c r="NP376" s="72"/>
      <c r="NQ376" s="72"/>
      <c r="NR376" s="72"/>
      <c r="NS376" s="72"/>
      <c r="NT376" s="72"/>
      <c r="NU376" s="72"/>
      <c r="NV376" s="72"/>
      <c r="NW376" s="72"/>
      <c r="NX376" s="72"/>
      <c r="NY376" s="72"/>
      <c r="NZ376" s="72"/>
      <c r="OA376" s="72"/>
      <c r="OB376" s="72"/>
      <c r="OC376" s="72"/>
      <c r="OD376" s="72"/>
      <c r="OE376" s="72"/>
      <c r="OF376" s="72"/>
      <c r="OG376" s="72"/>
      <c r="OH376" s="72"/>
      <c r="OI376" s="72">
        <v>0</v>
      </c>
      <c r="OJ376" s="72"/>
      <c r="OK376" s="72"/>
      <c r="OL376" s="72"/>
      <c r="OM376" s="72"/>
      <c r="ON376" s="72"/>
      <c r="OO376" s="72">
        <v>0</v>
      </c>
      <c r="OP376" s="72"/>
      <c r="OQ376" s="72"/>
      <c r="OR376" s="73"/>
      <c r="OS376" s="74">
        <v>0</v>
      </c>
      <c r="OT376" s="71">
        <v>43641</v>
      </c>
      <c r="OU376" s="72"/>
      <c r="OV376" s="72"/>
      <c r="OW376" s="72"/>
      <c r="OX376" s="72"/>
      <c r="OY376" s="72"/>
      <c r="OZ376" s="72"/>
      <c r="PA376" s="72"/>
      <c r="PB376" s="72"/>
      <c r="PC376" s="72"/>
      <c r="PD376" s="72"/>
      <c r="PE376" s="72"/>
      <c r="PF376" s="72"/>
      <c r="PG376" s="72"/>
      <c r="PH376" s="72"/>
      <c r="PI376" s="72"/>
      <c r="PJ376" s="72"/>
      <c r="PK376" s="72"/>
      <c r="PL376" s="73"/>
      <c r="PM376" s="74">
        <v>43641</v>
      </c>
    </row>
    <row r="377" spans="1:429" ht="12.75" customHeight="1">
      <c r="A377" s="68">
        <v>711100</v>
      </c>
      <c r="B377" s="69" t="str">
        <f>INDEX('NAICS to ISIC Key'!H:H,MATCH(A377,'NAICS to ISIC Key'!D:D,0))</f>
        <v>ISIC 90T96</v>
      </c>
      <c r="C377" s="70" t="s">
        <v>803</v>
      </c>
      <c r="D377" s="71">
        <v>4</v>
      </c>
      <c r="E377" s="72">
        <v>3</v>
      </c>
      <c r="F377" s="72">
        <v>0</v>
      </c>
      <c r="G377" s="72">
        <v>1</v>
      </c>
      <c r="H377" s="72">
        <v>1</v>
      </c>
      <c r="I377" s="72">
        <v>1</v>
      </c>
      <c r="J377" s="72">
        <v>5</v>
      </c>
      <c r="K377" s="72">
        <v>0</v>
      </c>
      <c r="L377" s="72">
        <v>1</v>
      </c>
      <c r="M377" s="72">
        <v>1</v>
      </c>
      <c r="N377" s="72"/>
      <c r="O377" s="72"/>
      <c r="P377" s="72"/>
      <c r="Q377" s="72"/>
      <c r="R377" s="72"/>
      <c r="S377" s="72"/>
      <c r="T377" s="72"/>
      <c r="U377" s="72"/>
      <c r="V377" s="72"/>
      <c r="W377" s="72"/>
      <c r="X377" s="72">
        <v>6</v>
      </c>
      <c r="Y377" s="72">
        <v>29</v>
      </c>
      <c r="Z377" s="72">
        <v>5</v>
      </c>
      <c r="AA377" s="72"/>
      <c r="AB377" s="72">
        <v>0</v>
      </c>
      <c r="AC377" s="72">
        <v>0</v>
      </c>
      <c r="AD377" s="72">
        <v>7</v>
      </c>
      <c r="AE377" s="72">
        <v>0</v>
      </c>
      <c r="AF377" s="72">
        <v>0</v>
      </c>
      <c r="AG377" s="72">
        <v>0</v>
      </c>
      <c r="AH377" s="72">
        <v>0</v>
      </c>
      <c r="AI377" s="72">
        <v>0</v>
      </c>
      <c r="AJ377" s="72">
        <v>0</v>
      </c>
      <c r="AK377" s="72">
        <v>0</v>
      </c>
      <c r="AL377" s="72">
        <v>0</v>
      </c>
      <c r="AM377" s="72">
        <v>0</v>
      </c>
      <c r="AN377" s="72">
        <v>0</v>
      </c>
      <c r="AO377" s="72">
        <v>0</v>
      </c>
      <c r="AP377" s="72">
        <v>1</v>
      </c>
      <c r="AQ377" s="72">
        <v>0</v>
      </c>
      <c r="AR377" s="72"/>
      <c r="AS377" s="72">
        <v>0</v>
      </c>
      <c r="AT377" s="72">
        <v>0</v>
      </c>
      <c r="AU377" s="72">
        <v>1</v>
      </c>
      <c r="AV377" s="72">
        <v>0</v>
      </c>
      <c r="AW377" s="72">
        <v>1</v>
      </c>
      <c r="AX377" s="72"/>
      <c r="AY377" s="72">
        <v>0</v>
      </c>
      <c r="AZ377" s="72">
        <v>0</v>
      </c>
      <c r="BA377" s="72"/>
      <c r="BB377" s="72">
        <v>0</v>
      </c>
      <c r="BC377" s="72">
        <v>0</v>
      </c>
      <c r="BD377" s="72">
        <v>3</v>
      </c>
      <c r="BE377" s="72">
        <v>0</v>
      </c>
      <c r="BF377" s="72"/>
      <c r="BG377" s="72"/>
      <c r="BH377" s="72">
        <v>0</v>
      </c>
      <c r="BI377" s="72"/>
      <c r="BJ377" s="72">
        <v>0</v>
      </c>
      <c r="BK377" s="72"/>
      <c r="BL377" s="72">
        <v>0</v>
      </c>
      <c r="BM377" s="72">
        <v>1</v>
      </c>
      <c r="BN377" s="72"/>
      <c r="BO377" s="72">
        <v>0</v>
      </c>
      <c r="BP377" s="72">
        <v>1</v>
      </c>
      <c r="BQ377" s="72">
        <v>0</v>
      </c>
      <c r="BR377" s="72">
        <v>1</v>
      </c>
      <c r="BS377" s="72">
        <v>1</v>
      </c>
      <c r="BT377" s="72">
        <v>0</v>
      </c>
      <c r="BU377" s="72">
        <v>0</v>
      </c>
      <c r="BV377" s="72">
        <v>0</v>
      </c>
      <c r="BW377" s="72">
        <v>1</v>
      </c>
      <c r="BX377" s="72">
        <v>0</v>
      </c>
      <c r="BY377" s="72">
        <v>3</v>
      </c>
      <c r="BZ377" s="72">
        <v>1</v>
      </c>
      <c r="CA377" s="72">
        <v>1</v>
      </c>
      <c r="CB377" s="72"/>
      <c r="CC377" s="72">
        <v>0</v>
      </c>
      <c r="CD377" s="72">
        <v>0</v>
      </c>
      <c r="CE377" s="72">
        <v>0</v>
      </c>
      <c r="CF377" s="72"/>
      <c r="CG377" s="72">
        <v>0</v>
      </c>
      <c r="CH377" s="72">
        <v>0</v>
      </c>
      <c r="CI377" s="72">
        <v>0</v>
      </c>
      <c r="CJ377" s="72">
        <v>1</v>
      </c>
      <c r="CK377" s="72">
        <v>2</v>
      </c>
      <c r="CL377" s="72">
        <v>0</v>
      </c>
      <c r="CM377" s="72">
        <v>1</v>
      </c>
      <c r="CN377" s="72">
        <v>0</v>
      </c>
      <c r="CO377" s="72"/>
      <c r="CP377" s="72">
        <v>0</v>
      </c>
      <c r="CQ377" s="72">
        <v>0</v>
      </c>
      <c r="CR377" s="72">
        <v>0</v>
      </c>
      <c r="CS377" s="72"/>
      <c r="CT377" s="72">
        <v>0</v>
      </c>
      <c r="CU377" s="72">
        <v>0</v>
      </c>
      <c r="CV377" s="72">
        <v>0</v>
      </c>
      <c r="CW377" s="72">
        <v>0</v>
      </c>
      <c r="CX377" s="72"/>
      <c r="CY377" s="72"/>
      <c r="CZ377" s="72">
        <v>0</v>
      </c>
      <c r="DA377" s="72">
        <v>1</v>
      </c>
      <c r="DB377" s="72">
        <v>0</v>
      </c>
      <c r="DC377" s="72">
        <v>1</v>
      </c>
      <c r="DD377" s="72">
        <v>0</v>
      </c>
      <c r="DE377" s="72"/>
      <c r="DF377" s="72">
        <v>0</v>
      </c>
      <c r="DG377" s="72"/>
      <c r="DH377" s="72">
        <v>1</v>
      </c>
      <c r="DI377" s="72"/>
      <c r="DJ377" s="72"/>
      <c r="DK377" s="72"/>
      <c r="DL377" s="72"/>
      <c r="DM377" s="72"/>
      <c r="DN377" s="72">
        <v>0</v>
      </c>
      <c r="DO377" s="72"/>
      <c r="DP377" s="72">
        <v>0</v>
      </c>
      <c r="DQ377" s="72"/>
      <c r="DR377" s="72"/>
      <c r="DS377" s="72">
        <v>0</v>
      </c>
      <c r="DT377" s="72">
        <v>0</v>
      </c>
      <c r="DU377" s="72"/>
      <c r="DV377" s="72">
        <v>0</v>
      </c>
      <c r="DW377" s="72"/>
      <c r="DX377" s="72">
        <v>0</v>
      </c>
      <c r="DY377" s="72">
        <v>0</v>
      </c>
      <c r="DZ377" s="72"/>
      <c r="EA377" s="72">
        <v>0</v>
      </c>
      <c r="EB377" s="72"/>
      <c r="EC377" s="72"/>
      <c r="ED377" s="72"/>
      <c r="EE377" s="72">
        <v>0</v>
      </c>
      <c r="EF377" s="72"/>
      <c r="EG377" s="72"/>
      <c r="EH377" s="72"/>
      <c r="EI377" s="72"/>
      <c r="EJ377" s="72"/>
      <c r="EK377" s="72"/>
      <c r="EL377" s="72"/>
      <c r="EM377" s="72"/>
      <c r="EN377" s="72"/>
      <c r="EO377" s="72"/>
      <c r="EP377" s="72"/>
      <c r="EQ377" s="72"/>
      <c r="ER377" s="72"/>
      <c r="ES377" s="72"/>
      <c r="ET377" s="72">
        <v>0</v>
      </c>
      <c r="EU377" s="72">
        <v>0</v>
      </c>
      <c r="EV377" s="72">
        <v>0</v>
      </c>
      <c r="EW377" s="72"/>
      <c r="EX377" s="72">
        <v>0</v>
      </c>
      <c r="EY377" s="72"/>
      <c r="EZ377" s="72"/>
      <c r="FA377" s="72">
        <v>0</v>
      </c>
      <c r="FB377" s="72">
        <v>0</v>
      </c>
      <c r="FC377" s="72"/>
      <c r="FD377" s="72">
        <v>0</v>
      </c>
      <c r="FE377" s="72"/>
      <c r="FF377" s="72">
        <v>2</v>
      </c>
      <c r="FG377" s="72">
        <v>2</v>
      </c>
      <c r="FH377" s="72">
        <v>0</v>
      </c>
      <c r="FI377" s="72">
        <v>1</v>
      </c>
      <c r="FJ377" s="72">
        <v>0</v>
      </c>
      <c r="FK377" s="72">
        <v>0</v>
      </c>
      <c r="FL377" s="72"/>
      <c r="FM377" s="72"/>
      <c r="FN377" s="72">
        <v>1</v>
      </c>
      <c r="FO377" s="72">
        <v>2</v>
      </c>
      <c r="FP377" s="72">
        <v>0</v>
      </c>
      <c r="FQ377" s="72"/>
      <c r="FR377" s="72"/>
      <c r="FS377" s="72"/>
      <c r="FT377" s="72">
        <v>1</v>
      </c>
      <c r="FU377" s="72">
        <v>0</v>
      </c>
      <c r="FV377" s="72"/>
      <c r="FW377" s="72">
        <v>0</v>
      </c>
      <c r="FX377" s="72"/>
      <c r="FY377" s="72">
        <v>0</v>
      </c>
      <c r="FZ377" s="72">
        <v>0</v>
      </c>
      <c r="GA377" s="72">
        <v>1</v>
      </c>
      <c r="GB377" s="72">
        <v>1</v>
      </c>
      <c r="GC377" s="72">
        <v>4</v>
      </c>
      <c r="GD377" s="72">
        <v>0</v>
      </c>
      <c r="GE377" s="72"/>
      <c r="GF377" s="72">
        <v>0</v>
      </c>
      <c r="GG377" s="72"/>
      <c r="GH377" s="72">
        <v>1</v>
      </c>
      <c r="GI377" s="72"/>
      <c r="GJ377" s="72"/>
      <c r="GK377" s="72">
        <v>0</v>
      </c>
      <c r="GL377" s="72">
        <v>1</v>
      </c>
      <c r="GM377" s="72"/>
      <c r="GN377" s="72">
        <v>1</v>
      </c>
      <c r="GO377" s="72"/>
      <c r="GP377" s="72">
        <v>0</v>
      </c>
      <c r="GQ377" s="72"/>
      <c r="GR377" s="72"/>
      <c r="GS377" s="72"/>
      <c r="GT377" s="72"/>
      <c r="GU377" s="72"/>
      <c r="GV377" s="72">
        <v>0</v>
      </c>
      <c r="GW377" s="72">
        <v>0</v>
      </c>
      <c r="GX377" s="72"/>
      <c r="GY377" s="72">
        <v>1</v>
      </c>
      <c r="GZ377" s="72">
        <v>0</v>
      </c>
      <c r="HA377" s="72">
        <v>1</v>
      </c>
      <c r="HB377" s="72">
        <v>2</v>
      </c>
      <c r="HC377" s="72">
        <v>0</v>
      </c>
      <c r="HD377" s="72">
        <v>2</v>
      </c>
      <c r="HE377" s="72">
        <v>0</v>
      </c>
      <c r="HF377" s="72"/>
      <c r="HG377" s="72">
        <v>0</v>
      </c>
      <c r="HH377" s="72"/>
      <c r="HI377" s="72">
        <v>0</v>
      </c>
      <c r="HJ377" s="72">
        <v>0</v>
      </c>
      <c r="HK377" s="72">
        <v>1</v>
      </c>
      <c r="HL377" s="72"/>
      <c r="HM377" s="72"/>
      <c r="HN377" s="72"/>
      <c r="HO377" s="72"/>
      <c r="HP377" s="72">
        <v>0</v>
      </c>
      <c r="HQ377" s="72">
        <v>0</v>
      </c>
      <c r="HR377" s="72">
        <v>0</v>
      </c>
      <c r="HS377" s="72">
        <v>0</v>
      </c>
      <c r="HT377" s="72"/>
      <c r="HU377" s="72">
        <v>0</v>
      </c>
      <c r="HV377" s="72">
        <v>0</v>
      </c>
      <c r="HW377" s="72"/>
      <c r="HX377" s="72"/>
      <c r="HY377" s="72">
        <v>1</v>
      </c>
      <c r="HZ377" s="72">
        <v>0</v>
      </c>
      <c r="IA377" s="72">
        <v>2</v>
      </c>
      <c r="IB377" s="72">
        <v>0</v>
      </c>
      <c r="IC377" s="72">
        <v>0</v>
      </c>
      <c r="ID377" s="72"/>
      <c r="IE377" s="72">
        <v>0</v>
      </c>
      <c r="IF377" s="72">
        <v>7</v>
      </c>
      <c r="IG377" s="72">
        <v>0</v>
      </c>
      <c r="IH377" s="72">
        <v>3</v>
      </c>
      <c r="II377" s="72">
        <v>0</v>
      </c>
      <c r="IJ377" s="72"/>
      <c r="IK377" s="72"/>
      <c r="IL377" s="72"/>
      <c r="IM377" s="72"/>
      <c r="IN377" s="72"/>
      <c r="IO377" s="72">
        <v>1</v>
      </c>
      <c r="IP377" s="72">
        <v>3</v>
      </c>
      <c r="IQ377" s="72">
        <v>1</v>
      </c>
      <c r="IR377" s="72">
        <v>0</v>
      </c>
      <c r="IS377" s="72"/>
      <c r="IT377" s="72">
        <v>0</v>
      </c>
      <c r="IU377" s="72">
        <v>0</v>
      </c>
      <c r="IV377" s="72"/>
      <c r="IW377" s="72">
        <v>0</v>
      </c>
      <c r="IX377" s="72"/>
      <c r="IY377" s="72">
        <v>0</v>
      </c>
      <c r="IZ377" s="72">
        <v>0</v>
      </c>
      <c r="JA377" s="72">
        <v>0</v>
      </c>
      <c r="JB377" s="72"/>
      <c r="JC377" s="72"/>
      <c r="JD377" s="72">
        <v>0</v>
      </c>
      <c r="JE377" s="72">
        <v>0</v>
      </c>
      <c r="JF377" s="72"/>
      <c r="JG377" s="72"/>
      <c r="JH377" s="72">
        <v>12</v>
      </c>
      <c r="JI377" s="72">
        <v>0</v>
      </c>
      <c r="JJ377" s="72">
        <v>0</v>
      </c>
      <c r="JK377" s="72">
        <v>4</v>
      </c>
      <c r="JL377" s="72">
        <v>0</v>
      </c>
      <c r="JM377" s="72">
        <v>0</v>
      </c>
      <c r="JN377" s="72">
        <v>0</v>
      </c>
      <c r="JO377" s="72">
        <v>19</v>
      </c>
      <c r="JP377" s="72">
        <v>12</v>
      </c>
      <c r="JQ377" s="72">
        <v>6</v>
      </c>
      <c r="JR377" s="72">
        <v>12</v>
      </c>
      <c r="JS377" s="72">
        <v>24</v>
      </c>
      <c r="JT377" s="72"/>
      <c r="JU377" s="72">
        <v>23</v>
      </c>
      <c r="JV377" s="72"/>
      <c r="JW377" s="72">
        <v>49</v>
      </c>
      <c r="JX377" s="72"/>
      <c r="JY377" s="72"/>
      <c r="JZ377" s="72"/>
      <c r="KA377" s="72"/>
      <c r="KB377" s="72"/>
      <c r="KC377" s="72"/>
      <c r="KD377" s="72"/>
      <c r="KE377" s="72"/>
      <c r="KF377" s="72"/>
      <c r="KG377" s="72"/>
      <c r="KH377" s="72"/>
      <c r="KI377" s="72">
        <v>1</v>
      </c>
      <c r="KJ377" s="72">
        <v>234</v>
      </c>
      <c r="KK377" s="72"/>
      <c r="KL377" s="72">
        <v>0</v>
      </c>
      <c r="KM377" s="72"/>
      <c r="KN377" s="72"/>
      <c r="KO377" s="72">
        <v>0</v>
      </c>
      <c r="KP377" s="72"/>
      <c r="KQ377" s="72"/>
      <c r="KR377" s="72">
        <v>7</v>
      </c>
      <c r="KS377" s="72">
        <v>10</v>
      </c>
      <c r="KT377" s="72">
        <v>9</v>
      </c>
      <c r="KU377" s="72">
        <v>5</v>
      </c>
      <c r="KV377" s="72">
        <v>12</v>
      </c>
      <c r="KW377" s="72">
        <v>73</v>
      </c>
      <c r="KX377" s="72">
        <v>5</v>
      </c>
      <c r="KY377" s="72">
        <v>0</v>
      </c>
      <c r="KZ377" s="72">
        <v>0</v>
      </c>
      <c r="LA377" s="72">
        <v>5</v>
      </c>
      <c r="LB377" s="72">
        <v>23</v>
      </c>
      <c r="LC377" s="72">
        <v>8</v>
      </c>
      <c r="LD377" s="72">
        <v>52</v>
      </c>
      <c r="LE377" s="72">
        <v>8</v>
      </c>
      <c r="LF377" s="72">
        <v>0</v>
      </c>
      <c r="LG377" s="72">
        <v>53</v>
      </c>
      <c r="LH377" s="72">
        <v>63</v>
      </c>
      <c r="LI377" s="72">
        <v>61</v>
      </c>
      <c r="LJ377" s="72">
        <v>20</v>
      </c>
      <c r="LK377" s="72">
        <v>0</v>
      </c>
      <c r="LL377" s="72">
        <v>9</v>
      </c>
      <c r="LM377" s="72">
        <v>35</v>
      </c>
      <c r="LN377" s="72">
        <v>10</v>
      </c>
      <c r="LO377" s="72"/>
      <c r="LP377" s="72">
        <v>0</v>
      </c>
      <c r="LQ377" s="72">
        <v>152</v>
      </c>
      <c r="LR377" s="72">
        <v>10</v>
      </c>
      <c r="LS377" s="72">
        <v>6</v>
      </c>
      <c r="LT377" s="72">
        <v>2</v>
      </c>
      <c r="LU377" s="72"/>
      <c r="LV377" s="72">
        <v>167</v>
      </c>
      <c r="LW377" s="72">
        <v>9</v>
      </c>
      <c r="LX377" s="72">
        <v>28</v>
      </c>
      <c r="LY377" s="72">
        <v>77</v>
      </c>
      <c r="LZ377" s="72">
        <v>132</v>
      </c>
      <c r="MA377" s="72">
        <v>37</v>
      </c>
      <c r="MB377" s="72">
        <v>122</v>
      </c>
      <c r="MC377" s="72">
        <v>29</v>
      </c>
      <c r="MD377" s="72">
        <v>10</v>
      </c>
      <c r="ME377" s="72">
        <v>408</v>
      </c>
      <c r="MF377" s="72">
        <v>0</v>
      </c>
      <c r="MG377" s="72">
        <v>0</v>
      </c>
      <c r="MH377" s="72">
        <v>1</v>
      </c>
      <c r="MI377" s="72">
        <v>51</v>
      </c>
      <c r="MJ377" s="72">
        <v>841</v>
      </c>
      <c r="MK377" s="72">
        <v>77</v>
      </c>
      <c r="ML377" s="72">
        <v>16</v>
      </c>
      <c r="MM377" s="72">
        <v>127</v>
      </c>
      <c r="MN377" s="72">
        <v>2</v>
      </c>
      <c r="MO377" s="72">
        <v>29</v>
      </c>
      <c r="MP377" s="72">
        <v>95</v>
      </c>
      <c r="MQ377" s="72">
        <v>7</v>
      </c>
      <c r="MR377" s="72">
        <v>99</v>
      </c>
      <c r="MS377" s="72">
        <v>8</v>
      </c>
      <c r="MT377" s="72">
        <v>101</v>
      </c>
      <c r="MU377" s="72">
        <v>18</v>
      </c>
      <c r="MV377" s="72">
        <v>5</v>
      </c>
      <c r="MW377" s="72">
        <v>65</v>
      </c>
      <c r="MX377" s="72">
        <v>8</v>
      </c>
      <c r="MY377" s="72">
        <v>2</v>
      </c>
      <c r="MZ377" s="72">
        <v>26</v>
      </c>
      <c r="NA377" s="72">
        <v>1</v>
      </c>
      <c r="NB377" s="72">
        <v>4</v>
      </c>
      <c r="NC377" s="72">
        <v>1</v>
      </c>
      <c r="ND377" s="72">
        <v>22</v>
      </c>
      <c r="NE377" s="72">
        <v>11</v>
      </c>
      <c r="NF377" s="72">
        <v>3</v>
      </c>
      <c r="NG377" s="72">
        <v>4</v>
      </c>
      <c r="NH377" s="72">
        <v>1</v>
      </c>
      <c r="NI377" s="72">
        <v>3</v>
      </c>
      <c r="NJ377" s="72">
        <v>4</v>
      </c>
      <c r="NK377" s="72">
        <v>5</v>
      </c>
      <c r="NL377" s="72">
        <v>0</v>
      </c>
      <c r="NM377" s="72">
        <v>4</v>
      </c>
      <c r="NN377" s="72"/>
      <c r="NO377" s="72">
        <v>11</v>
      </c>
      <c r="NP377" s="72">
        <v>95</v>
      </c>
      <c r="NQ377" s="72">
        <v>87</v>
      </c>
      <c r="NR377" s="72">
        <v>98</v>
      </c>
      <c r="NS377" s="72">
        <v>189</v>
      </c>
      <c r="NT377" s="72">
        <v>849</v>
      </c>
      <c r="NU377" s="72">
        <v>47</v>
      </c>
      <c r="NV377" s="72">
        <v>1</v>
      </c>
      <c r="NW377" s="72">
        <v>0</v>
      </c>
      <c r="NX377" s="72">
        <v>1</v>
      </c>
      <c r="NY377" s="72">
        <v>0</v>
      </c>
      <c r="NZ377" s="72">
        <v>1</v>
      </c>
      <c r="OA377" s="72">
        <v>0</v>
      </c>
      <c r="OB377" s="72">
        <v>0</v>
      </c>
      <c r="OC377" s="72">
        <v>0</v>
      </c>
      <c r="OD377" s="72">
        <v>14</v>
      </c>
      <c r="OE377" s="72">
        <v>6</v>
      </c>
      <c r="OF377" s="72">
        <v>50</v>
      </c>
      <c r="OG377" s="72"/>
      <c r="OH377" s="72"/>
      <c r="OI377" s="72"/>
      <c r="OJ377" s="72"/>
      <c r="OK377" s="72"/>
      <c r="OL377" s="72">
        <v>0</v>
      </c>
      <c r="OM377" s="72">
        <v>58</v>
      </c>
      <c r="ON377" s="72">
        <v>30</v>
      </c>
      <c r="OO377" s="72"/>
      <c r="OP377" s="72"/>
      <c r="OQ377" s="72"/>
      <c r="OR377" s="73">
        <v>5</v>
      </c>
      <c r="OS377" s="74">
        <v>5363</v>
      </c>
      <c r="OT377" s="71">
        <v>19997</v>
      </c>
      <c r="OU377" s="72"/>
      <c r="OV377" s="72">
        <v>3706</v>
      </c>
      <c r="OW377" s="72"/>
      <c r="OX377" s="72"/>
      <c r="OY377" s="72"/>
      <c r="OZ377" s="72">
        <v>396</v>
      </c>
      <c r="PA377" s="72"/>
      <c r="PB377" s="72"/>
      <c r="PC377" s="72"/>
      <c r="PD377" s="72"/>
      <c r="PE377" s="72"/>
      <c r="PF377" s="72"/>
      <c r="PG377" s="72"/>
      <c r="PH377" s="72"/>
      <c r="PI377" s="72"/>
      <c r="PJ377" s="72"/>
      <c r="PK377" s="72"/>
      <c r="PL377" s="73"/>
      <c r="PM377" s="74">
        <v>29462</v>
      </c>
    </row>
    <row r="378" spans="1:429" ht="12.75" customHeight="1">
      <c r="A378" s="68">
        <v>711200</v>
      </c>
      <c r="B378" s="69" t="str">
        <f>INDEX('NAICS to ISIC Key'!H:H,MATCH(A378,'NAICS to ISIC Key'!D:D,0))</f>
        <v>ISIC 90T96</v>
      </c>
      <c r="C378" s="70" t="s">
        <v>804</v>
      </c>
      <c r="D378" s="71">
        <v>6</v>
      </c>
      <c r="E378" s="72">
        <v>8</v>
      </c>
      <c r="F378" s="72">
        <v>1</v>
      </c>
      <c r="G378" s="72">
        <v>2</v>
      </c>
      <c r="H378" s="72">
        <v>2</v>
      </c>
      <c r="I378" s="72">
        <v>1</v>
      </c>
      <c r="J378" s="72">
        <v>9</v>
      </c>
      <c r="K378" s="72">
        <v>1</v>
      </c>
      <c r="L378" s="72">
        <v>3</v>
      </c>
      <c r="M378" s="72">
        <v>3</v>
      </c>
      <c r="N378" s="72"/>
      <c r="O378" s="72"/>
      <c r="P378" s="72"/>
      <c r="Q378" s="72"/>
      <c r="R378" s="72">
        <v>0</v>
      </c>
      <c r="S378" s="72"/>
      <c r="T378" s="72"/>
      <c r="U378" s="72">
        <v>0</v>
      </c>
      <c r="V378" s="72">
        <v>0</v>
      </c>
      <c r="W378" s="72">
        <v>1</v>
      </c>
      <c r="X378" s="72">
        <v>20</v>
      </c>
      <c r="Y378" s="72">
        <v>42</v>
      </c>
      <c r="Z378" s="72">
        <v>2</v>
      </c>
      <c r="AA378" s="72">
        <v>3</v>
      </c>
      <c r="AB378" s="72">
        <v>2</v>
      </c>
      <c r="AC378" s="72">
        <v>4</v>
      </c>
      <c r="AD378" s="72">
        <v>14</v>
      </c>
      <c r="AE378" s="72">
        <v>1</v>
      </c>
      <c r="AF378" s="72">
        <v>6</v>
      </c>
      <c r="AG378" s="72">
        <v>0</v>
      </c>
      <c r="AH378" s="72">
        <v>15</v>
      </c>
      <c r="AI378" s="72">
        <v>1</v>
      </c>
      <c r="AJ378" s="72">
        <v>3</v>
      </c>
      <c r="AK378" s="72">
        <v>1</v>
      </c>
      <c r="AL378" s="72">
        <v>6</v>
      </c>
      <c r="AM378" s="72">
        <v>5</v>
      </c>
      <c r="AN378" s="72">
        <v>1</v>
      </c>
      <c r="AO378" s="72">
        <v>0</v>
      </c>
      <c r="AP378" s="72">
        <v>2</v>
      </c>
      <c r="AQ378" s="72">
        <v>2</v>
      </c>
      <c r="AR378" s="72">
        <v>0</v>
      </c>
      <c r="AS378" s="72">
        <v>1</v>
      </c>
      <c r="AT378" s="72">
        <v>0</v>
      </c>
      <c r="AU378" s="72">
        <v>4</v>
      </c>
      <c r="AV378" s="72">
        <v>1</v>
      </c>
      <c r="AW378" s="72">
        <v>2</v>
      </c>
      <c r="AX378" s="72">
        <v>0</v>
      </c>
      <c r="AY378" s="72">
        <v>0</v>
      </c>
      <c r="AZ378" s="72">
        <v>0</v>
      </c>
      <c r="BA378" s="72">
        <v>0</v>
      </c>
      <c r="BB378" s="72">
        <v>0</v>
      </c>
      <c r="BC378" s="72">
        <v>0</v>
      </c>
      <c r="BD378" s="72">
        <v>8</v>
      </c>
      <c r="BE378" s="72">
        <v>1</v>
      </c>
      <c r="BF378" s="72">
        <v>0</v>
      </c>
      <c r="BG378" s="72"/>
      <c r="BH378" s="72">
        <v>1</v>
      </c>
      <c r="BI378" s="72">
        <v>0</v>
      </c>
      <c r="BJ378" s="72">
        <v>1</v>
      </c>
      <c r="BK378" s="72">
        <v>1</v>
      </c>
      <c r="BL378" s="72">
        <v>1</v>
      </c>
      <c r="BM378" s="72">
        <v>2</v>
      </c>
      <c r="BN378" s="72">
        <v>0</v>
      </c>
      <c r="BO378" s="72">
        <v>1</v>
      </c>
      <c r="BP378" s="72">
        <v>1</v>
      </c>
      <c r="BQ378" s="72">
        <v>1</v>
      </c>
      <c r="BR378" s="72">
        <v>4</v>
      </c>
      <c r="BS378" s="72">
        <v>4</v>
      </c>
      <c r="BT378" s="72">
        <v>0</v>
      </c>
      <c r="BU378" s="72">
        <v>1</v>
      </c>
      <c r="BV378" s="72">
        <v>1</v>
      </c>
      <c r="BW378" s="72">
        <v>1</v>
      </c>
      <c r="BX378" s="72">
        <v>1</v>
      </c>
      <c r="BY378" s="72">
        <v>6</v>
      </c>
      <c r="BZ378" s="72">
        <v>3</v>
      </c>
      <c r="CA378" s="72">
        <v>3</v>
      </c>
      <c r="CB378" s="72"/>
      <c r="CC378" s="72">
        <v>2</v>
      </c>
      <c r="CD378" s="72">
        <v>0</v>
      </c>
      <c r="CE378" s="72">
        <v>1</v>
      </c>
      <c r="CF378" s="72"/>
      <c r="CG378" s="72">
        <v>1</v>
      </c>
      <c r="CH378" s="72">
        <v>2</v>
      </c>
      <c r="CI378" s="72">
        <v>0</v>
      </c>
      <c r="CJ378" s="72">
        <v>1</v>
      </c>
      <c r="CK378" s="72">
        <v>6</v>
      </c>
      <c r="CL378" s="72">
        <v>0</v>
      </c>
      <c r="CM378" s="72">
        <v>2</v>
      </c>
      <c r="CN378" s="72">
        <v>1</v>
      </c>
      <c r="CO378" s="72"/>
      <c r="CP378" s="72">
        <v>1</v>
      </c>
      <c r="CQ378" s="72">
        <v>0</v>
      </c>
      <c r="CR378" s="72">
        <v>1</v>
      </c>
      <c r="CS378" s="72">
        <v>0</v>
      </c>
      <c r="CT378" s="72">
        <v>0</v>
      </c>
      <c r="CU378" s="72">
        <v>1</v>
      </c>
      <c r="CV378" s="72">
        <v>1</v>
      </c>
      <c r="CW378" s="72">
        <v>0</v>
      </c>
      <c r="CX378" s="72"/>
      <c r="CY378" s="72">
        <v>0</v>
      </c>
      <c r="CZ378" s="72">
        <v>0</v>
      </c>
      <c r="DA378" s="72">
        <v>2</v>
      </c>
      <c r="DB378" s="72">
        <v>0</v>
      </c>
      <c r="DC378" s="72">
        <v>1</v>
      </c>
      <c r="DD378" s="72">
        <v>1</v>
      </c>
      <c r="DE378" s="72"/>
      <c r="DF378" s="72">
        <v>1</v>
      </c>
      <c r="DG378" s="72">
        <v>0</v>
      </c>
      <c r="DH378" s="72">
        <v>2</v>
      </c>
      <c r="DI378" s="72">
        <v>0</v>
      </c>
      <c r="DJ378" s="72"/>
      <c r="DK378" s="72"/>
      <c r="DL378" s="72"/>
      <c r="DM378" s="72">
        <v>0</v>
      </c>
      <c r="DN378" s="72">
        <v>0</v>
      </c>
      <c r="DO378" s="72"/>
      <c r="DP378" s="72">
        <v>0</v>
      </c>
      <c r="DQ378" s="72"/>
      <c r="DR378" s="72"/>
      <c r="DS378" s="72">
        <v>1</v>
      </c>
      <c r="DT378" s="72">
        <v>0</v>
      </c>
      <c r="DU378" s="72"/>
      <c r="DV378" s="72">
        <v>1</v>
      </c>
      <c r="DW378" s="72">
        <v>0</v>
      </c>
      <c r="DX378" s="72">
        <v>0</v>
      </c>
      <c r="DY378" s="72">
        <v>0</v>
      </c>
      <c r="DZ378" s="72">
        <v>0</v>
      </c>
      <c r="EA378" s="72">
        <v>0</v>
      </c>
      <c r="EB378" s="72"/>
      <c r="EC378" s="72"/>
      <c r="ED378" s="72"/>
      <c r="EE378" s="72">
        <v>0</v>
      </c>
      <c r="EF378" s="72">
        <v>0</v>
      </c>
      <c r="EG378" s="72">
        <v>0</v>
      </c>
      <c r="EH378" s="72"/>
      <c r="EI378" s="72"/>
      <c r="EJ378" s="72"/>
      <c r="EK378" s="72"/>
      <c r="EL378" s="72">
        <v>0</v>
      </c>
      <c r="EM378" s="72">
        <v>0</v>
      </c>
      <c r="EN378" s="72"/>
      <c r="EO378" s="72"/>
      <c r="EP378" s="72"/>
      <c r="EQ378" s="72">
        <v>0</v>
      </c>
      <c r="ER378" s="72">
        <v>0</v>
      </c>
      <c r="ES378" s="72"/>
      <c r="ET378" s="72">
        <v>1</v>
      </c>
      <c r="EU378" s="72">
        <v>1</v>
      </c>
      <c r="EV378" s="72">
        <v>0</v>
      </c>
      <c r="EW378" s="72"/>
      <c r="EX378" s="72">
        <v>0</v>
      </c>
      <c r="EY378" s="72">
        <v>0</v>
      </c>
      <c r="EZ378" s="72"/>
      <c r="FA378" s="72">
        <v>1</v>
      </c>
      <c r="FB378" s="72">
        <v>1</v>
      </c>
      <c r="FC378" s="72">
        <v>1</v>
      </c>
      <c r="FD378" s="72">
        <v>1</v>
      </c>
      <c r="FE378" s="72">
        <v>0</v>
      </c>
      <c r="FF378" s="72">
        <v>4</v>
      </c>
      <c r="FG378" s="72">
        <v>4</v>
      </c>
      <c r="FH378" s="72">
        <v>0</v>
      </c>
      <c r="FI378" s="72">
        <v>1</v>
      </c>
      <c r="FJ378" s="72">
        <v>1</v>
      </c>
      <c r="FK378" s="72">
        <v>1</v>
      </c>
      <c r="FL378" s="72"/>
      <c r="FM378" s="72"/>
      <c r="FN378" s="72">
        <v>1</v>
      </c>
      <c r="FO378" s="72">
        <v>4</v>
      </c>
      <c r="FP378" s="72">
        <v>0</v>
      </c>
      <c r="FQ378" s="72">
        <v>0</v>
      </c>
      <c r="FR378" s="72"/>
      <c r="FS378" s="72"/>
      <c r="FT378" s="72">
        <v>2</v>
      </c>
      <c r="FU378" s="72">
        <v>0</v>
      </c>
      <c r="FV378" s="72"/>
      <c r="FW378" s="72">
        <v>1</v>
      </c>
      <c r="FX378" s="72">
        <v>0</v>
      </c>
      <c r="FY378" s="72">
        <v>0</v>
      </c>
      <c r="FZ378" s="72">
        <v>2</v>
      </c>
      <c r="GA378" s="72">
        <v>1</v>
      </c>
      <c r="GB378" s="72">
        <v>2</v>
      </c>
      <c r="GC378" s="72">
        <v>9</v>
      </c>
      <c r="GD378" s="72">
        <v>0</v>
      </c>
      <c r="GE378" s="72">
        <v>0</v>
      </c>
      <c r="GF378" s="72">
        <v>0</v>
      </c>
      <c r="GG378" s="72">
        <v>0</v>
      </c>
      <c r="GH378" s="72">
        <v>2</v>
      </c>
      <c r="GI378" s="72">
        <v>0</v>
      </c>
      <c r="GJ378" s="72">
        <v>0</v>
      </c>
      <c r="GK378" s="72">
        <v>1</v>
      </c>
      <c r="GL378" s="72">
        <v>3</v>
      </c>
      <c r="GM378" s="72">
        <v>1</v>
      </c>
      <c r="GN378" s="72">
        <v>1</v>
      </c>
      <c r="GO378" s="72">
        <v>1</v>
      </c>
      <c r="GP378" s="72">
        <v>0</v>
      </c>
      <c r="GQ378" s="72"/>
      <c r="GR378" s="72">
        <v>0</v>
      </c>
      <c r="GS378" s="72">
        <v>0</v>
      </c>
      <c r="GT378" s="72">
        <v>0</v>
      </c>
      <c r="GU378" s="72">
        <v>0</v>
      </c>
      <c r="GV378" s="72">
        <v>1</v>
      </c>
      <c r="GW378" s="72">
        <v>1</v>
      </c>
      <c r="GX378" s="72">
        <v>0</v>
      </c>
      <c r="GY378" s="72">
        <v>2</v>
      </c>
      <c r="GZ378" s="72">
        <v>0</v>
      </c>
      <c r="HA378" s="72">
        <v>2</v>
      </c>
      <c r="HB378" s="72">
        <v>4</v>
      </c>
      <c r="HC378" s="72">
        <v>0</v>
      </c>
      <c r="HD378" s="72">
        <v>6</v>
      </c>
      <c r="HE378" s="72">
        <v>2</v>
      </c>
      <c r="HF378" s="72">
        <v>1</v>
      </c>
      <c r="HG378" s="72">
        <v>1</v>
      </c>
      <c r="HH378" s="72">
        <v>1</v>
      </c>
      <c r="HI378" s="72">
        <v>1</v>
      </c>
      <c r="HJ378" s="72">
        <v>1</v>
      </c>
      <c r="HK378" s="72">
        <v>3</v>
      </c>
      <c r="HL378" s="72">
        <v>1</v>
      </c>
      <c r="HM378" s="72">
        <v>1</v>
      </c>
      <c r="HN378" s="72"/>
      <c r="HO378" s="72">
        <v>0</v>
      </c>
      <c r="HP378" s="72">
        <v>0</v>
      </c>
      <c r="HQ378" s="72">
        <v>0</v>
      </c>
      <c r="HR378" s="72">
        <v>0</v>
      </c>
      <c r="HS378" s="72">
        <v>0</v>
      </c>
      <c r="HT378" s="72">
        <v>0</v>
      </c>
      <c r="HU378" s="72">
        <v>0</v>
      </c>
      <c r="HV378" s="72">
        <v>0</v>
      </c>
      <c r="HW378" s="72">
        <v>0</v>
      </c>
      <c r="HX378" s="72">
        <v>0</v>
      </c>
      <c r="HY378" s="72">
        <v>2</v>
      </c>
      <c r="HZ378" s="72">
        <v>1</v>
      </c>
      <c r="IA378" s="72">
        <v>5</v>
      </c>
      <c r="IB378" s="72">
        <v>1</v>
      </c>
      <c r="IC378" s="72">
        <v>0</v>
      </c>
      <c r="ID378" s="72">
        <v>0</v>
      </c>
      <c r="IE378" s="72">
        <v>0</v>
      </c>
      <c r="IF378" s="72">
        <v>14</v>
      </c>
      <c r="IG378" s="72">
        <v>0</v>
      </c>
      <c r="IH378" s="72">
        <v>8</v>
      </c>
      <c r="II378" s="72">
        <v>0</v>
      </c>
      <c r="IJ378" s="72">
        <v>0</v>
      </c>
      <c r="IK378" s="72">
        <v>0</v>
      </c>
      <c r="IL378" s="72">
        <v>0</v>
      </c>
      <c r="IM378" s="72"/>
      <c r="IN378" s="72">
        <v>0</v>
      </c>
      <c r="IO378" s="72">
        <v>2</v>
      </c>
      <c r="IP378" s="72">
        <v>7</v>
      </c>
      <c r="IQ378" s="72">
        <v>3</v>
      </c>
      <c r="IR378" s="72">
        <v>0</v>
      </c>
      <c r="IS378" s="72"/>
      <c r="IT378" s="72">
        <v>1</v>
      </c>
      <c r="IU378" s="72">
        <v>0</v>
      </c>
      <c r="IV378" s="72">
        <v>0</v>
      </c>
      <c r="IW378" s="72">
        <v>0</v>
      </c>
      <c r="IX378" s="72">
        <v>0</v>
      </c>
      <c r="IY378" s="72">
        <v>1</v>
      </c>
      <c r="IZ378" s="72">
        <v>0</v>
      </c>
      <c r="JA378" s="72">
        <v>1</v>
      </c>
      <c r="JB378" s="72">
        <v>0</v>
      </c>
      <c r="JC378" s="72"/>
      <c r="JD378" s="72">
        <v>1</v>
      </c>
      <c r="JE378" s="72">
        <v>4</v>
      </c>
      <c r="JF378" s="72">
        <v>0</v>
      </c>
      <c r="JG378" s="72"/>
      <c r="JH378" s="72">
        <v>3</v>
      </c>
      <c r="JI378" s="72">
        <v>1</v>
      </c>
      <c r="JJ378" s="72">
        <v>0</v>
      </c>
      <c r="JK378" s="72">
        <v>9</v>
      </c>
      <c r="JL378" s="72">
        <v>1</v>
      </c>
      <c r="JM378" s="72">
        <v>0</v>
      </c>
      <c r="JN378" s="72">
        <v>1</v>
      </c>
      <c r="JO378" s="72">
        <v>31</v>
      </c>
      <c r="JP378" s="72">
        <v>6</v>
      </c>
      <c r="JQ378" s="72">
        <v>16</v>
      </c>
      <c r="JR378" s="72">
        <v>4</v>
      </c>
      <c r="JS378" s="72">
        <v>21</v>
      </c>
      <c r="JT378" s="72"/>
      <c r="JU378" s="72">
        <v>48</v>
      </c>
      <c r="JV378" s="72"/>
      <c r="JW378" s="72">
        <v>89</v>
      </c>
      <c r="JX378" s="72"/>
      <c r="JY378" s="72"/>
      <c r="JZ378" s="72">
        <v>3</v>
      </c>
      <c r="KA378" s="72">
        <v>1</v>
      </c>
      <c r="KB378" s="72">
        <v>1</v>
      </c>
      <c r="KC378" s="72">
        <v>0</v>
      </c>
      <c r="KD378" s="72"/>
      <c r="KE378" s="72">
        <v>0</v>
      </c>
      <c r="KF378" s="72">
        <v>0</v>
      </c>
      <c r="KG378" s="72">
        <v>0</v>
      </c>
      <c r="KH378" s="72">
        <v>0</v>
      </c>
      <c r="KI378" s="72">
        <v>0</v>
      </c>
      <c r="KJ378" s="72"/>
      <c r="KK378" s="72"/>
      <c r="KL378" s="72">
        <v>0</v>
      </c>
      <c r="KM378" s="72"/>
      <c r="KN378" s="72"/>
      <c r="KO378" s="72">
        <v>1</v>
      </c>
      <c r="KP378" s="72"/>
      <c r="KQ378" s="72">
        <v>1</v>
      </c>
      <c r="KR378" s="72">
        <v>3</v>
      </c>
      <c r="KS378" s="72">
        <v>6</v>
      </c>
      <c r="KT378" s="72">
        <v>6</v>
      </c>
      <c r="KU378" s="72">
        <v>3</v>
      </c>
      <c r="KV378" s="72">
        <v>15</v>
      </c>
      <c r="KW378" s="72">
        <v>9</v>
      </c>
      <c r="KX378" s="72">
        <v>1</v>
      </c>
      <c r="KY378" s="72">
        <v>5759</v>
      </c>
      <c r="KZ378" s="72">
        <v>2916</v>
      </c>
      <c r="LA378" s="72">
        <v>13</v>
      </c>
      <c r="LB378" s="72">
        <v>40</v>
      </c>
      <c r="LC378" s="72">
        <v>12</v>
      </c>
      <c r="LD378" s="72">
        <v>107</v>
      </c>
      <c r="LE378" s="72">
        <v>23</v>
      </c>
      <c r="LF378" s="72">
        <v>0</v>
      </c>
      <c r="LG378" s="72">
        <v>104</v>
      </c>
      <c r="LH378" s="72">
        <v>120</v>
      </c>
      <c r="LI378" s="72">
        <v>127</v>
      </c>
      <c r="LJ378" s="72">
        <v>38</v>
      </c>
      <c r="LK378" s="72">
        <v>0</v>
      </c>
      <c r="LL378" s="72">
        <v>10</v>
      </c>
      <c r="LM378" s="72">
        <v>36</v>
      </c>
      <c r="LN378" s="72">
        <v>18</v>
      </c>
      <c r="LO378" s="72"/>
      <c r="LP378" s="72">
        <v>0</v>
      </c>
      <c r="LQ378" s="72">
        <v>294</v>
      </c>
      <c r="LR378" s="72">
        <v>19</v>
      </c>
      <c r="LS378" s="72">
        <v>17</v>
      </c>
      <c r="LT378" s="72">
        <v>8</v>
      </c>
      <c r="LU378" s="72"/>
      <c r="LV378" s="72">
        <v>109</v>
      </c>
      <c r="LW378" s="72">
        <v>18</v>
      </c>
      <c r="LX378" s="72">
        <v>53</v>
      </c>
      <c r="LY378" s="72">
        <v>61</v>
      </c>
      <c r="LZ378" s="72">
        <v>54</v>
      </c>
      <c r="MA378" s="72">
        <v>74</v>
      </c>
      <c r="MB378" s="72">
        <v>75</v>
      </c>
      <c r="MC378" s="72">
        <v>13</v>
      </c>
      <c r="MD378" s="72">
        <v>17</v>
      </c>
      <c r="ME378" s="72">
        <v>29</v>
      </c>
      <c r="MF378" s="72">
        <v>2</v>
      </c>
      <c r="MG378" s="72">
        <v>2</v>
      </c>
      <c r="MH378" s="72">
        <v>2</v>
      </c>
      <c r="MI378" s="72">
        <v>17</v>
      </c>
      <c r="MJ378" s="72">
        <v>19</v>
      </c>
      <c r="MK378" s="72">
        <v>98</v>
      </c>
      <c r="ML378" s="72">
        <v>16</v>
      </c>
      <c r="MM378" s="72">
        <v>35</v>
      </c>
      <c r="MN378" s="72">
        <v>6</v>
      </c>
      <c r="MO378" s="72">
        <v>27</v>
      </c>
      <c r="MP378" s="72">
        <v>33</v>
      </c>
      <c r="MQ378" s="72">
        <v>20</v>
      </c>
      <c r="MR378" s="72">
        <v>26</v>
      </c>
      <c r="MS378" s="72">
        <v>19</v>
      </c>
      <c r="MT378" s="72">
        <v>1</v>
      </c>
      <c r="MU378" s="72">
        <v>872</v>
      </c>
      <c r="MV378" s="72">
        <v>5</v>
      </c>
      <c r="MW378" s="72">
        <v>110</v>
      </c>
      <c r="MX378" s="72">
        <v>14</v>
      </c>
      <c r="MY378" s="72">
        <v>5</v>
      </c>
      <c r="MZ378" s="72">
        <v>7</v>
      </c>
      <c r="NA378" s="72">
        <v>4</v>
      </c>
      <c r="NB378" s="72">
        <v>8</v>
      </c>
      <c r="NC378" s="72">
        <v>3</v>
      </c>
      <c r="ND378" s="72">
        <v>11</v>
      </c>
      <c r="NE378" s="72">
        <v>16</v>
      </c>
      <c r="NF378" s="72">
        <v>2</v>
      </c>
      <c r="NG378" s="72">
        <v>12</v>
      </c>
      <c r="NH378" s="72">
        <v>3</v>
      </c>
      <c r="NI378" s="72">
        <v>6</v>
      </c>
      <c r="NJ378" s="72">
        <v>1</v>
      </c>
      <c r="NK378" s="72">
        <v>4184</v>
      </c>
      <c r="NL378" s="72">
        <v>229</v>
      </c>
      <c r="NM378" s="72">
        <v>2</v>
      </c>
      <c r="NN378" s="72">
        <v>0</v>
      </c>
      <c r="NO378" s="72">
        <v>1</v>
      </c>
      <c r="NP378" s="72">
        <v>3</v>
      </c>
      <c r="NQ378" s="72">
        <v>59</v>
      </c>
      <c r="NR378" s="72">
        <v>11</v>
      </c>
      <c r="NS378" s="72">
        <v>25</v>
      </c>
      <c r="NT378" s="72">
        <v>34</v>
      </c>
      <c r="NU378" s="72">
        <v>6</v>
      </c>
      <c r="NV378" s="72">
        <v>3</v>
      </c>
      <c r="NW378" s="72">
        <v>1</v>
      </c>
      <c r="NX378" s="72">
        <v>3</v>
      </c>
      <c r="NY378" s="72">
        <v>0</v>
      </c>
      <c r="NZ378" s="72">
        <v>4</v>
      </c>
      <c r="OA378" s="72">
        <v>0</v>
      </c>
      <c r="OB378" s="72">
        <v>2</v>
      </c>
      <c r="OC378" s="72">
        <v>3</v>
      </c>
      <c r="OD378" s="72"/>
      <c r="OE378" s="72">
        <v>15</v>
      </c>
      <c r="OF378" s="72">
        <v>8</v>
      </c>
      <c r="OG378" s="72"/>
      <c r="OH378" s="72"/>
      <c r="OI378" s="72"/>
      <c r="OJ378" s="72"/>
      <c r="OK378" s="72">
        <v>23</v>
      </c>
      <c r="OL378" s="72">
        <v>3</v>
      </c>
      <c r="OM378" s="72">
        <v>250</v>
      </c>
      <c r="ON378" s="72"/>
      <c r="OO378" s="72"/>
      <c r="OP378" s="72">
        <v>0</v>
      </c>
      <c r="OQ378" s="72"/>
      <c r="OR378" s="73">
        <v>2</v>
      </c>
      <c r="OS378" s="74">
        <v>17088</v>
      </c>
      <c r="OT378" s="71">
        <v>15853</v>
      </c>
      <c r="OU378" s="72"/>
      <c r="OV378" s="72"/>
      <c r="OW378" s="72"/>
      <c r="OX378" s="72"/>
      <c r="OY378" s="72"/>
      <c r="OZ378" s="72">
        <v>367</v>
      </c>
      <c r="PA378" s="72"/>
      <c r="PB378" s="72"/>
      <c r="PC378" s="72"/>
      <c r="PD378" s="72"/>
      <c r="PE378" s="72"/>
      <c r="PF378" s="72"/>
      <c r="PG378" s="72"/>
      <c r="PH378" s="72"/>
      <c r="PI378" s="72"/>
      <c r="PJ378" s="72"/>
      <c r="PK378" s="72"/>
      <c r="PL378" s="73"/>
      <c r="PM378" s="74">
        <v>33308</v>
      </c>
    </row>
    <row r="379" spans="1:429" ht="12.75" customHeight="1">
      <c r="A379" s="68">
        <v>711500</v>
      </c>
      <c r="B379" s="69" t="str">
        <f>INDEX('NAICS to ISIC Key'!H:H,MATCH(A379,'NAICS to ISIC Key'!D:D,0))</f>
        <v>ISIC 90T96</v>
      </c>
      <c r="C379" s="70" t="s">
        <v>808</v>
      </c>
      <c r="D379" s="71"/>
      <c r="E379" s="72"/>
      <c r="F379" s="72"/>
      <c r="G379" s="72"/>
      <c r="H379" s="72"/>
      <c r="I379" s="72"/>
      <c r="J379" s="72"/>
      <c r="K379" s="72"/>
      <c r="L379" s="72"/>
      <c r="M379" s="72"/>
      <c r="N379" s="72">
        <v>1</v>
      </c>
      <c r="O379" s="72"/>
      <c r="P379" s="72"/>
      <c r="Q379" s="72">
        <v>1</v>
      </c>
      <c r="R379" s="72">
        <v>0</v>
      </c>
      <c r="S379" s="72"/>
      <c r="T379" s="72"/>
      <c r="U379" s="72"/>
      <c r="V379" s="72"/>
      <c r="W379" s="72"/>
      <c r="X379" s="72">
        <v>1</v>
      </c>
      <c r="Y379" s="72">
        <v>33</v>
      </c>
      <c r="Z379" s="72">
        <v>6</v>
      </c>
      <c r="AA379" s="72">
        <v>15</v>
      </c>
      <c r="AB379" s="72">
        <v>0</v>
      </c>
      <c r="AC379" s="72">
        <v>1</v>
      </c>
      <c r="AD379" s="72">
        <v>17</v>
      </c>
      <c r="AE379" s="72">
        <v>2</v>
      </c>
      <c r="AF379" s="72">
        <v>1</v>
      </c>
      <c r="AG379" s="72">
        <v>0</v>
      </c>
      <c r="AH379" s="72">
        <v>2</v>
      </c>
      <c r="AI379" s="72">
        <v>1</v>
      </c>
      <c r="AJ379" s="72">
        <v>1</v>
      </c>
      <c r="AK379" s="72">
        <v>0</v>
      </c>
      <c r="AL379" s="72">
        <v>1</v>
      </c>
      <c r="AM379" s="72">
        <v>2</v>
      </c>
      <c r="AN379" s="72">
        <v>9</v>
      </c>
      <c r="AO379" s="72">
        <v>3</v>
      </c>
      <c r="AP379" s="72">
        <v>5</v>
      </c>
      <c r="AQ379" s="72">
        <v>4</v>
      </c>
      <c r="AR379" s="72">
        <v>1</v>
      </c>
      <c r="AS379" s="72">
        <v>7</v>
      </c>
      <c r="AT379" s="72">
        <v>1</v>
      </c>
      <c r="AU379" s="72">
        <v>7</v>
      </c>
      <c r="AV379" s="72">
        <v>1</v>
      </c>
      <c r="AW379" s="72">
        <v>3</v>
      </c>
      <c r="AX379" s="72">
        <v>1</v>
      </c>
      <c r="AY379" s="72">
        <v>1</v>
      </c>
      <c r="AZ379" s="72">
        <v>0</v>
      </c>
      <c r="BA379" s="72">
        <v>1</v>
      </c>
      <c r="BB379" s="72">
        <v>1</v>
      </c>
      <c r="BC379" s="72">
        <v>1</v>
      </c>
      <c r="BD379" s="72">
        <v>22</v>
      </c>
      <c r="BE379" s="72">
        <v>5</v>
      </c>
      <c r="BF379" s="72">
        <v>2</v>
      </c>
      <c r="BG379" s="72">
        <v>0</v>
      </c>
      <c r="BH379" s="72">
        <v>3</v>
      </c>
      <c r="BI379" s="72">
        <v>1</v>
      </c>
      <c r="BJ379" s="72">
        <v>2</v>
      </c>
      <c r="BK379" s="72">
        <v>3</v>
      </c>
      <c r="BL379" s="72">
        <v>2</v>
      </c>
      <c r="BM379" s="72">
        <v>5</v>
      </c>
      <c r="BN379" s="72">
        <v>0</v>
      </c>
      <c r="BO379" s="72">
        <v>2</v>
      </c>
      <c r="BP379" s="72">
        <v>1</v>
      </c>
      <c r="BQ379" s="72">
        <v>2</v>
      </c>
      <c r="BR379" s="72">
        <v>5</v>
      </c>
      <c r="BS379" s="72">
        <v>8</v>
      </c>
      <c r="BT379" s="72">
        <v>1</v>
      </c>
      <c r="BU379" s="72">
        <v>2</v>
      </c>
      <c r="BV379" s="72">
        <v>1</v>
      </c>
      <c r="BW379" s="72">
        <v>2</v>
      </c>
      <c r="BX379" s="72">
        <v>2</v>
      </c>
      <c r="BY379" s="72">
        <v>7</v>
      </c>
      <c r="BZ379" s="72">
        <v>6</v>
      </c>
      <c r="CA379" s="72">
        <v>3</v>
      </c>
      <c r="CB379" s="72">
        <v>0</v>
      </c>
      <c r="CC379" s="72">
        <v>5</v>
      </c>
      <c r="CD379" s="72">
        <v>1</v>
      </c>
      <c r="CE379" s="72">
        <v>2</v>
      </c>
      <c r="CF379" s="72">
        <v>0</v>
      </c>
      <c r="CG379" s="72">
        <v>3</v>
      </c>
      <c r="CH379" s="72">
        <v>5</v>
      </c>
      <c r="CI379" s="72">
        <v>0</v>
      </c>
      <c r="CJ379" s="72">
        <v>1</v>
      </c>
      <c r="CK379" s="72">
        <v>4</v>
      </c>
      <c r="CL379" s="72">
        <v>1</v>
      </c>
      <c r="CM379" s="72">
        <v>5</v>
      </c>
      <c r="CN379" s="72">
        <v>1</v>
      </c>
      <c r="CO379" s="72"/>
      <c r="CP379" s="72">
        <v>3</v>
      </c>
      <c r="CQ379" s="72">
        <v>1</v>
      </c>
      <c r="CR379" s="72">
        <v>2</v>
      </c>
      <c r="CS379" s="72">
        <v>1</v>
      </c>
      <c r="CT379" s="72">
        <v>1</v>
      </c>
      <c r="CU379" s="72">
        <v>1</v>
      </c>
      <c r="CV379" s="72">
        <v>3</v>
      </c>
      <c r="CW379" s="72">
        <v>1</v>
      </c>
      <c r="CX379" s="72">
        <v>1</v>
      </c>
      <c r="CY379" s="72">
        <v>1</v>
      </c>
      <c r="CZ379" s="72">
        <v>1</v>
      </c>
      <c r="DA379" s="72">
        <v>3</v>
      </c>
      <c r="DB379" s="72">
        <v>1</v>
      </c>
      <c r="DC379" s="72">
        <v>3</v>
      </c>
      <c r="DD379" s="72">
        <v>3</v>
      </c>
      <c r="DE379" s="72"/>
      <c r="DF379" s="72">
        <v>1</v>
      </c>
      <c r="DG379" s="72">
        <v>0</v>
      </c>
      <c r="DH379" s="72">
        <v>4</v>
      </c>
      <c r="DI379" s="72">
        <v>2</v>
      </c>
      <c r="DJ379" s="72"/>
      <c r="DK379" s="72"/>
      <c r="DL379" s="72">
        <v>0</v>
      </c>
      <c r="DM379" s="72"/>
      <c r="DN379" s="72">
        <v>0</v>
      </c>
      <c r="DO379" s="72"/>
      <c r="DP379" s="72">
        <v>0</v>
      </c>
      <c r="DQ379" s="72"/>
      <c r="DR379" s="72">
        <v>0</v>
      </c>
      <c r="DS379" s="72">
        <v>0</v>
      </c>
      <c r="DT379" s="72">
        <v>0</v>
      </c>
      <c r="DU379" s="72"/>
      <c r="DV379" s="72">
        <v>1</v>
      </c>
      <c r="DW379" s="72">
        <v>0</v>
      </c>
      <c r="DX379" s="72">
        <v>1</v>
      </c>
      <c r="DY379" s="72">
        <v>0</v>
      </c>
      <c r="DZ379" s="72">
        <v>0</v>
      </c>
      <c r="EA379" s="72">
        <v>0</v>
      </c>
      <c r="EB379" s="72"/>
      <c r="EC379" s="72"/>
      <c r="ED379" s="72">
        <v>0</v>
      </c>
      <c r="EE379" s="72">
        <v>1</v>
      </c>
      <c r="EF379" s="72">
        <v>0</v>
      </c>
      <c r="EG379" s="72">
        <v>0</v>
      </c>
      <c r="EH379" s="72"/>
      <c r="EI379" s="72"/>
      <c r="EJ379" s="72"/>
      <c r="EK379" s="72"/>
      <c r="EL379" s="72"/>
      <c r="EM379" s="72">
        <v>1</v>
      </c>
      <c r="EN379" s="72"/>
      <c r="EO379" s="72">
        <v>0</v>
      </c>
      <c r="EP379" s="72"/>
      <c r="EQ379" s="72">
        <v>1</v>
      </c>
      <c r="ER379" s="72">
        <v>1</v>
      </c>
      <c r="ES379" s="72">
        <v>0</v>
      </c>
      <c r="ET379" s="72">
        <v>3</v>
      </c>
      <c r="EU379" s="72">
        <v>0</v>
      </c>
      <c r="EV379" s="72">
        <v>0</v>
      </c>
      <c r="EW379" s="72">
        <v>0</v>
      </c>
      <c r="EX379" s="72">
        <v>2</v>
      </c>
      <c r="EY379" s="72">
        <v>2</v>
      </c>
      <c r="EZ379" s="72"/>
      <c r="FA379" s="72">
        <v>1</v>
      </c>
      <c r="FB379" s="72">
        <v>2</v>
      </c>
      <c r="FC379" s="72">
        <v>2</v>
      </c>
      <c r="FD379" s="72">
        <v>2</v>
      </c>
      <c r="FE379" s="72">
        <v>2</v>
      </c>
      <c r="FF379" s="72">
        <v>2</v>
      </c>
      <c r="FG379" s="72">
        <v>10</v>
      </c>
      <c r="FH379" s="72">
        <v>2</v>
      </c>
      <c r="FI379" s="72">
        <v>3</v>
      </c>
      <c r="FJ379" s="72">
        <v>2</v>
      </c>
      <c r="FK379" s="72">
        <v>1</v>
      </c>
      <c r="FL379" s="72">
        <v>0</v>
      </c>
      <c r="FM379" s="72"/>
      <c r="FN379" s="72">
        <v>3</v>
      </c>
      <c r="FO379" s="72">
        <v>6</v>
      </c>
      <c r="FP379" s="72">
        <v>1</v>
      </c>
      <c r="FQ379" s="72">
        <v>1</v>
      </c>
      <c r="FR379" s="72"/>
      <c r="FS379" s="72"/>
      <c r="FT379" s="72">
        <v>2</v>
      </c>
      <c r="FU379" s="72">
        <v>1</v>
      </c>
      <c r="FV379" s="72">
        <v>1</v>
      </c>
      <c r="FW379" s="72"/>
      <c r="FX379" s="72">
        <v>1</v>
      </c>
      <c r="FY379" s="72">
        <v>1</v>
      </c>
      <c r="FZ379" s="72">
        <v>5</v>
      </c>
      <c r="GA379" s="72">
        <v>1</v>
      </c>
      <c r="GB379" s="72">
        <v>6</v>
      </c>
      <c r="GC379" s="72">
        <v>4</v>
      </c>
      <c r="GD379" s="72">
        <v>1</v>
      </c>
      <c r="GE379" s="72">
        <v>1</v>
      </c>
      <c r="GF379" s="72">
        <v>1</v>
      </c>
      <c r="GG379" s="72">
        <v>1</v>
      </c>
      <c r="GH379" s="72">
        <v>2</v>
      </c>
      <c r="GI379" s="72">
        <v>0</v>
      </c>
      <c r="GJ379" s="72">
        <v>0</v>
      </c>
      <c r="GK379" s="72">
        <v>1</v>
      </c>
      <c r="GL379" s="72">
        <v>6</v>
      </c>
      <c r="GM379" s="72">
        <v>3</v>
      </c>
      <c r="GN379" s="72">
        <v>2</v>
      </c>
      <c r="GO379" s="72">
        <v>5</v>
      </c>
      <c r="GP379" s="72">
        <v>1</v>
      </c>
      <c r="GQ379" s="72">
        <v>1</v>
      </c>
      <c r="GR379" s="72">
        <v>0</v>
      </c>
      <c r="GS379" s="72">
        <v>1</v>
      </c>
      <c r="GT379" s="72">
        <v>4</v>
      </c>
      <c r="GU379" s="72">
        <v>2</v>
      </c>
      <c r="GV379" s="72">
        <v>4</v>
      </c>
      <c r="GW379" s="72">
        <v>2</v>
      </c>
      <c r="GX379" s="72">
        <v>3</v>
      </c>
      <c r="GY379" s="72">
        <v>6</v>
      </c>
      <c r="GZ379" s="72">
        <v>0</v>
      </c>
      <c r="HA379" s="72">
        <v>7</v>
      </c>
      <c r="HB379" s="72">
        <v>8</v>
      </c>
      <c r="HC379" s="72">
        <v>2</v>
      </c>
      <c r="HD379" s="72">
        <v>16</v>
      </c>
      <c r="HE379" s="72">
        <v>2</v>
      </c>
      <c r="HF379" s="72">
        <v>2</v>
      </c>
      <c r="HG379" s="72">
        <v>3</v>
      </c>
      <c r="HH379" s="72"/>
      <c r="HI379" s="72">
        <v>3</v>
      </c>
      <c r="HJ379" s="72">
        <v>3</v>
      </c>
      <c r="HK379" s="72">
        <v>5</v>
      </c>
      <c r="HL379" s="72">
        <v>4</v>
      </c>
      <c r="HM379" s="72">
        <v>2</v>
      </c>
      <c r="HN379" s="72"/>
      <c r="HO379" s="72">
        <v>2</v>
      </c>
      <c r="HP379" s="72">
        <v>1</v>
      </c>
      <c r="HQ379" s="72">
        <v>3</v>
      </c>
      <c r="HR379" s="72">
        <v>2</v>
      </c>
      <c r="HS379" s="72">
        <v>2</v>
      </c>
      <c r="HT379" s="72">
        <v>1</v>
      </c>
      <c r="HU379" s="72">
        <v>3</v>
      </c>
      <c r="HV379" s="72">
        <v>1</v>
      </c>
      <c r="HW379" s="72">
        <v>2</v>
      </c>
      <c r="HX379" s="72">
        <v>1</v>
      </c>
      <c r="HY379" s="72">
        <v>6</v>
      </c>
      <c r="HZ379" s="72">
        <v>2</v>
      </c>
      <c r="IA379" s="72">
        <v>12</v>
      </c>
      <c r="IB379" s="72">
        <v>3</v>
      </c>
      <c r="IC379" s="72">
        <v>1</v>
      </c>
      <c r="ID379" s="72">
        <v>3</v>
      </c>
      <c r="IE379" s="72">
        <v>1</v>
      </c>
      <c r="IF379" s="72">
        <v>22</v>
      </c>
      <c r="IG379" s="72">
        <v>0</v>
      </c>
      <c r="IH379" s="72">
        <v>43</v>
      </c>
      <c r="II379" s="72">
        <v>2</v>
      </c>
      <c r="IJ379" s="72">
        <v>3</v>
      </c>
      <c r="IK379" s="72">
        <v>1</v>
      </c>
      <c r="IL379" s="72">
        <v>0</v>
      </c>
      <c r="IM379" s="72"/>
      <c r="IN379" s="72">
        <v>0</v>
      </c>
      <c r="IO379" s="72">
        <v>4</v>
      </c>
      <c r="IP379" s="72">
        <v>5</v>
      </c>
      <c r="IQ379" s="72">
        <v>4</v>
      </c>
      <c r="IR379" s="72">
        <v>1</v>
      </c>
      <c r="IS379" s="72"/>
      <c r="IT379" s="72"/>
      <c r="IU379" s="72">
        <v>2</v>
      </c>
      <c r="IV379" s="72">
        <v>0</v>
      </c>
      <c r="IW379" s="72">
        <v>1</v>
      </c>
      <c r="IX379" s="72">
        <v>0</v>
      </c>
      <c r="IY379" s="72">
        <v>1</v>
      </c>
      <c r="IZ379" s="72">
        <v>1</v>
      </c>
      <c r="JA379" s="72">
        <v>1</v>
      </c>
      <c r="JB379" s="72">
        <v>0</v>
      </c>
      <c r="JC379" s="72">
        <v>0</v>
      </c>
      <c r="JD379" s="72">
        <v>2</v>
      </c>
      <c r="JE379" s="72">
        <v>8</v>
      </c>
      <c r="JF379" s="72">
        <v>2</v>
      </c>
      <c r="JG379" s="72">
        <v>0</v>
      </c>
      <c r="JH379" s="72">
        <v>0</v>
      </c>
      <c r="JI379" s="72">
        <v>3</v>
      </c>
      <c r="JJ379" s="72">
        <v>2</v>
      </c>
      <c r="JK379" s="72">
        <v>23</v>
      </c>
      <c r="JL379" s="72">
        <v>2</v>
      </c>
      <c r="JM379" s="72">
        <v>1</v>
      </c>
      <c r="JN379" s="72">
        <v>3</v>
      </c>
      <c r="JO379" s="72">
        <v>0</v>
      </c>
      <c r="JP379" s="72">
        <v>149</v>
      </c>
      <c r="JQ379" s="72">
        <v>114</v>
      </c>
      <c r="JR379" s="72">
        <v>211</v>
      </c>
      <c r="JS379" s="72">
        <v>429</v>
      </c>
      <c r="JT379" s="72">
        <v>21</v>
      </c>
      <c r="JU379" s="72">
        <v>60</v>
      </c>
      <c r="JV379" s="72">
        <v>5</v>
      </c>
      <c r="JW379" s="72">
        <v>175</v>
      </c>
      <c r="JX379" s="72">
        <v>1</v>
      </c>
      <c r="JY379" s="72"/>
      <c r="JZ379" s="72">
        <v>40</v>
      </c>
      <c r="KA379" s="72">
        <v>75</v>
      </c>
      <c r="KB379" s="72">
        <v>37</v>
      </c>
      <c r="KC379" s="72">
        <v>23</v>
      </c>
      <c r="KD379" s="72">
        <v>22</v>
      </c>
      <c r="KE379" s="72">
        <v>38</v>
      </c>
      <c r="KF379" s="72">
        <v>41</v>
      </c>
      <c r="KG379" s="72">
        <v>60</v>
      </c>
      <c r="KH379" s="72">
        <v>47</v>
      </c>
      <c r="KI379" s="72">
        <v>29</v>
      </c>
      <c r="KJ379" s="72">
        <v>1</v>
      </c>
      <c r="KK379" s="72"/>
      <c r="KL379" s="72">
        <v>25</v>
      </c>
      <c r="KM379" s="72">
        <v>5</v>
      </c>
      <c r="KN379" s="72"/>
      <c r="KO379" s="72">
        <v>11</v>
      </c>
      <c r="KP379" s="72">
        <v>2</v>
      </c>
      <c r="KQ379" s="72">
        <v>3</v>
      </c>
      <c r="KR379" s="72">
        <v>29</v>
      </c>
      <c r="KS379" s="72">
        <v>48</v>
      </c>
      <c r="KT379" s="72">
        <v>0</v>
      </c>
      <c r="KU379" s="72"/>
      <c r="KV379" s="72">
        <v>31</v>
      </c>
      <c r="KW379" s="72">
        <v>3878</v>
      </c>
      <c r="KX379" s="72">
        <v>1</v>
      </c>
      <c r="KY379" s="72">
        <v>5</v>
      </c>
      <c r="KZ379" s="72">
        <v>3069</v>
      </c>
      <c r="LA379" s="72">
        <v>9075</v>
      </c>
      <c r="LB379" s="72">
        <v>44</v>
      </c>
      <c r="LC379" s="72">
        <v>0</v>
      </c>
      <c r="LD379" s="72">
        <v>56</v>
      </c>
      <c r="LE379" s="72">
        <v>14</v>
      </c>
      <c r="LF379" s="72">
        <v>0</v>
      </c>
      <c r="LG379" s="72">
        <v>116</v>
      </c>
      <c r="LH379" s="72">
        <v>492</v>
      </c>
      <c r="LI379" s="72">
        <v>81</v>
      </c>
      <c r="LJ379" s="72">
        <v>216</v>
      </c>
      <c r="LK379" s="72">
        <v>1</v>
      </c>
      <c r="LL379" s="72">
        <v>27</v>
      </c>
      <c r="LM379" s="72">
        <v>9</v>
      </c>
      <c r="LN379" s="72">
        <v>111</v>
      </c>
      <c r="LO379" s="72"/>
      <c r="LP379" s="72"/>
      <c r="LQ379" s="72">
        <v>2313</v>
      </c>
      <c r="LR379" s="72">
        <v>55</v>
      </c>
      <c r="LS379" s="72">
        <v>32</v>
      </c>
      <c r="LT379" s="72">
        <v>106</v>
      </c>
      <c r="LU379" s="72"/>
      <c r="LV379" s="72">
        <v>237</v>
      </c>
      <c r="LW379" s="72">
        <v>39</v>
      </c>
      <c r="LX379" s="72">
        <v>16</v>
      </c>
      <c r="LY379" s="72">
        <v>39</v>
      </c>
      <c r="LZ379" s="72">
        <v>101</v>
      </c>
      <c r="MA379" s="72">
        <v>132</v>
      </c>
      <c r="MB379" s="72">
        <v>85</v>
      </c>
      <c r="MC379" s="72">
        <v>27</v>
      </c>
      <c r="MD379" s="72">
        <v>34</v>
      </c>
      <c r="ME379" s="72">
        <v>1477</v>
      </c>
      <c r="MF379" s="72">
        <v>7</v>
      </c>
      <c r="MG379" s="72">
        <v>6</v>
      </c>
      <c r="MH379" s="72">
        <v>0</v>
      </c>
      <c r="MI379" s="72">
        <v>12</v>
      </c>
      <c r="MJ379" s="72">
        <v>480</v>
      </c>
      <c r="MK379" s="72">
        <v>106</v>
      </c>
      <c r="ML379" s="72">
        <v>51</v>
      </c>
      <c r="MM379" s="72">
        <v>20</v>
      </c>
      <c r="MN379" s="72">
        <v>11</v>
      </c>
      <c r="MO379" s="72">
        <v>29</v>
      </c>
      <c r="MP379" s="72">
        <v>30</v>
      </c>
      <c r="MQ379" s="72">
        <v>25</v>
      </c>
      <c r="MR379" s="72">
        <v>27</v>
      </c>
      <c r="MS379" s="72">
        <v>27</v>
      </c>
      <c r="MT379" s="72">
        <v>39</v>
      </c>
      <c r="MU379" s="72">
        <v>3</v>
      </c>
      <c r="MV379" s="72">
        <v>19</v>
      </c>
      <c r="MW379" s="72">
        <v>160</v>
      </c>
      <c r="MX379" s="72">
        <v>29</v>
      </c>
      <c r="MY379" s="72">
        <v>10</v>
      </c>
      <c r="MZ379" s="72">
        <v>29</v>
      </c>
      <c r="NA379" s="72">
        <v>7</v>
      </c>
      <c r="NB379" s="72">
        <v>28</v>
      </c>
      <c r="NC379" s="72">
        <v>4</v>
      </c>
      <c r="ND379" s="72">
        <v>475</v>
      </c>
      <c r="NE379" s="72">
        <v>75</v>
      </c>
      <c r="NF379" s="72">
        <v>55</v>
      </c>
      <c r="NG379" s="72">
        <v>24</v>
      </c>
      <c r="NH379" s="72">
        <v>119</v>
      </c>
      <c r="NI379" s="72">
        <v>16</v>
      </c>
      <c r="NJ379" s="72">
        <v>1533</v>
      </c>
      <c r="NK379" s="72">
        <v>6</v>
      </c>
      <c r="NL379" s="72">
        <v>0</v>
      </c>
      <c r="NM379" s="72">
        <v>1212</v>
      </c>
      <c r="NN379" s="72">
        <v>3</v>
      </c>
      <c r="NO379" s="72">
        <v>32</v>
      </c>
      <c r="NP379" s="72">
        <v>263</v>
      </c>
      <c r="NQ379" s="72">
        <v>11</v>
      </c>
      <c r="NR379" s="72">
        <v>165</v>
      </c>
      <c r="NS379" s="72">
        <v>90</v>
      </c>
      <c r="NT379" s="72">
        <v>112</v>
      </c>
      <c r="NU379" s="72">
        <v>7</v>
      </c>
      <c r="NV379" s="72">
        <v>17</v>
      </c>
      <c r="NW379" s="72">
        <v>1</v>
      </c>
      <c r="NX379" s="72">
        <v>10</v>
      </c>
      <c r="NY379" s="72">
        <v>1</v>
      </c>
      <c r="NZ379" s="72">
        <v>2</v>
      </c>
      <c r="OA379" s="72">
        <v>0</v>
      </c>
      <c r="OB379" s="72">
        <v>10</v>
      </c>
      <c r="OC379" s="72">
        <v>659</v>
      </c>
      <c r="OD379" s="72">
        <v>40</v>
      </c>
      <c r="OE379" s="72">
        <v>3</v>
      </c>
      <c r="OF379" s="72">
        <v>8</v>
      </c>
      <c r="OG379" s="72"/>
      <c r="OH379" s="72">
        <v>1495</v>
      </c>
      <c r="OI379" s="72">
        <v>41</v>
      </c>
      <c r="OJ379" s="72">
        <v>52</v>
      </c>
      <c r="OK379" s="72"/>
      <c r="OL379" s="72">
        <v>0</v>
      </c>
      <c r="OM379" s="72">
        <v>31</v>
      </c>
      <c r="ON379" s="72">
        <v>18</v>
      </c>
      <c r="OO379" s="72">
        <v>537</v>
      </c>
      <c r="OP379" s="72">
        <v>5</v>
      </c>
      <c r="OQ379" s="72"/>
      <c r="OR379" s="73"/>
      <c r="OS379" s="74">
        <v>32539</v>
      </c>
      <c r="OT379" s="71">
        <v>135</v>
      </c>
      <c r="OU379" s="72"/>
      <c r="OV379" s="72">
        <v>493</v>
      </c>
      <c r="OW379" s="72"/>
      <c r="OX379" s="72"/>
      <c r="OY379" s="72"/>
      <c r="OZ379" s="72">
        <v>341</v>
      </c>
      <c r="PA379" s="72"/>
      <c r="PB379" s="72"/>
      <c r="PC379" s="72"/>
      <c r="PD379" s="72"/>
      <c r="PE379" s="72"/>
      <c r="PF379" s="72"/>
      <c r="PG379" s="72"/>
      <c r="PH379" s="72"/>
      <c r="PI379" s="72"/>
      <c r="PJ379" s="72"/>
      <c r="PK379" s="72"/>
      <c r="PL379" s="73"/>
      <c r="PM379" s="74">
        <v>33508</v>
      </c>
    </row>
    <row r="380" spans="1:429" ht="12.75" customHeight="1">
      <c r="A380" s="68" t="s">
        <v>805</v>
      </c>
      <c r="B380" s="69" t="str">
        <f>INDEX('NAICS to ISIC Key'!H:H,MATCH(A380,'NAICS to ISIC Key'!D:D,0))</f>
        <v>ISIC 90T96</v>
      </c>
      <c r="C380" s="70" t="s">
        <v>806</v>
      </c>
      <c r="D380" s="71"/>
      <c r="E380" s="72">
        <v>0</v>
      </c>
      <c r="F380" s="72"/>
      <c r="G380" s="72">
        <v>0</v>
      </c>
      <c r="H380" s="72"/>
      <c r="I380" s="72"/>
      <c r="J380" s="72">
        <v>0</v>
      </c>
      <c r="K380" s="72"/>
      <c r="L380" s="72"/>
      <c r="M380" s="72"/>
      <c r="N380" s="72"/>
      <c r="O380" s="72"/>
      <c r="P380" s="72"/>
      <c r="Q380" s="72"/>
      <c r="R380" s="72"/>
      <c r="S380" s="72"/>
      <c r="T380" s="72"/>
      <c r="U380" s="72"/>
      <c r="V380" s="72"/>
      <c r="W380" s="72"/>
      <c r="X380" s="72"/>
      <c r="Y380" s="72">
        <v>5</v>
      </c>
      <c r="Z380" s="72">
        <v>2</v>
      </c>
      <c r="AA380" s="72">
        <v>0</v>
      </c>
      <c r="AB380" s="72">
        <v>0</v>
      </c>
      <c r="AC380" s="72">
        <v>0</v>
      </c>
      <c r="AD380" s="72">
        <v>1</v>
      </c>
      <c r="AE380" s="72"/>
      <c r="AF380" s="72">
        <v>0</v>
      </c>
      <c r="AG380" s="72"/>
      <c r="AH380" s="72">
        <v>0</v>
      </c>
      <c r="AI380" s="72">
        <v>0</v>
      </c>
      <c r="AJ380" s="72">
        <v>0</v>
      </c>
      <c r="AK380" s="72"/>
      <c r="AL380" s="72">
        <v>0</v>
      </c>
      <c r="AM380" s="72">
        <v>1</v>
      </c>
      <c r="AN380" s="72">
        <v>1</v>
      </c>
      <c r="AO380" s="72">
        <v>0</v>
      </c>
      <c r="AP380" s="72">
        <v>0</v>
      </c>
      <c r="AQ380" s="72">
        <v>0</v>
      </c>
      <c r="AR380" s="72"/>
      <c r="AS380" s="72">
        <v>0</v>
      </c>
      <c r="AT380" s="72"/>
      <c r="AU380" s="72">
        <v>0</v>
      </c>
      <c r="AV380" s="72"/>
      <c r="AW380" s="72">
        <v>0</v>
      </c>
      <c r="AX380" s="72">
        <v>0</v>
      </c>
      <c r="AY380" s="72"/>
      <c r="AZ380" s="72"/>
      <c r="BA380" s="72">
        <v>0</v>
      </c>
      <c r="BB380" s="72"/>
      <c r="BC380" s="72"/>
      <c r="BD380" s="72">
        <v>1</v>
      </c>
      <c r="BE380" s="72">
        <v>0</v>
      </c>
      <c r="BF380" s="72">
        <v>0</v>
      </c>
      <c r="BG380" s="72"/>
      <c r="BH380" s="72">
        <v>0</v>
      </c>
      <c r="BI380" s="72">
        <v>0</v>
      </c>
      <c r="BJ380" s="72">
        <v>0</v>
      </c>
      <c r="BK380" s="72">
        <v>0</v>
      </c>
      <c r="BL380" s="72">
        <v>0</v>
      </c>
      <c r="BM380" s="72">
        <v>0</v>
      </c>
      <c r="BN380" s="72"/>
      <c r="BO380" s="72">
        <v>0</v>
      </c>
      <c r="BP380" s="72">
        <v>0</v>
      </c>
      <c r="BQ380" s="72">
        <v>0</v>
      </c>
      <c r="BR380" s="72">
        <v>0</v>
      </c>
      <c r="BS380" s="72">
        <v>0</v>
      </c>
      <c r="BT380" s="72"/>
      <c r="BU380" s="72">
        <v>0</v>
      </c>
      <c r="BV380" s="72">
        <v>0</v>
      </c>
      <c r="BW380" s="72">
        <v>0</v>
      </c>
      <c r="BX380" s="72">
        <v>0</v>
      </c>
      <c r="BY380" s="72">
        <v>0</v>
      </c>
      <c r="BZ380" s="72">
        <v>0</v>
      </c>
      <c r="CA380" s="72">
        <v>0</v>
      </c>
      <c r="CB380" s="72"/>
      <c r="CC380" s="72">
        <v>0</v>
      </c>
      <c r="CD380" s="72"/>
      <c r="CE380" s="72">
        <v>0</v>
      </c>
      <c r="CF380" s="72"/>
      <c r="CG380" s="72">
        <v>0</v>
      </c>
      <c r="CH380" s="72">
        <v>0</v>
      </c>
      <c r="CI380" s="72">
        <v>0</v>
      </c>
      <c r="CJ380" s="72">
        <v>0</v>
      </c>
      <c r="CK380" s="72">
        <v>0</v>
      </c>
      <c r="CL380" s="72">
        <v>0</v>
      </c>
      <c r="CM380" s="72">
        <v>0</v>
      </c>
      <c r="CN380" s="72"/>
      <c r="CO380" s="72"/>
      <c r="CP380" s="72">
        <v>0</v>
      </c>
      <c r="CQ380" s="72">
        <v>0</v>
      </c>
      <c r="CR380" s="72">
        <v>0</v>
      </c>
      <c r="CS380" s="72"/>
      <c r="CT380" s="72">
        <v>0</v>
      </c>
      <c r="CU380" s="72">
        <v>0</v>
      </c>
      <c r="CV380" s="72">
        <v>0</v>
      </c>
      <c r="CW380" s="72">
        <v>0</v>
      </c>
      <c r="CX380" s="72"/>
      <c r="CY380" s="72"/>
      <c r="CZ380" s="72"/>
      <c r="DA380" s="72">
        <v>0</v>
      </c>
      <c r="DB380" s="72">
        <v>0</v>
      </c>
      <c r="DC380" s="72">
        <v>0</v>
      </c>
      <c r="DD380" s="72">
        <v>0</v>
      </c>
      <c r="DE380" s="72"/>
      <c r="DF380" s="72">
        <v>0</v>
      </c>
      <c r="DG380" s="72"/>
      <c r="DH380" s="72">
        <v>0</v>
      </c>
      <c r="DI380" s="72">
        <v>0</v>
      </c>
      <c r="DJ380" s="72"/>
      <c r="DK380" s="72"/>
      <c r="DL380" s="72"/>
      <c r="DM380" s="72"/>
      <c r="DN380" s="72"/>
      <c r="DO380" s="72"/>
      <c r="DP380" s="72"/>
      <c r="DQ380" s="72"/>
      <c r="DR380" s="72"/>
      <c r="DS380" s="72"/>
      <c r="DT380" s="72"/>
      <c r="DU380" s="72"/>
      <c r="DV380" s="72"/>
      <c r="DW380" s="72"/>
      <c r="DX380" s="72">
        <v>0</v>
      </c>
      <c r="DY380" s="72"/>
      <c r="DZ380" s="72">
        <v>0</v>
      </c>
      <c r="EA380" s="72"/>
      <c r="EB380" s="72"/>
      <c r="EC380" s="72"/>
      <c r="ED380" s="72"/>
      <c r="EE380" s="72">
        <v>0</v>
      </c>
      <c r="EF380" s="72"/>
      <c r="EG380" s="72"/>
      <c r="EH380" s="72"/>
      <c r="EI380" s="72"/>
      <c r="EJ380" s="72"/>
      <c r="EK380" s="72"/>
      <c r="EL380" s="72"/>
      <c r="EM380" s="72"/>
      <c r="EN380" s="72"/>
      <c r="EO380" s="72"/>
      <c r="EP380" s="72"/>
      <c r="EQ380" s="72">
        <v>0</v>
      </c>
      <c r="ER380" s="72"/>
      <c r="ES380" s="72"/>
      <c r="ET380" s="72">
        <v>0</v>
      </c>
      <c r="EU380" s="72"/>
      <c r="EV380" s="72"/>
      <c r="EW380" s="72"/>
      <c r="EX380" s="72">
        <v>0</v>
      </c>
      <c r="EY380" s="72">
        <v>0</v>
      </c>
      <c r="EZ380" s="72"/>
      <c r="FA380" s="72">
        <v>0</v>
      </c>
      <c r="FB380" s="72">
        <v>0</v>
      </c>
      <c r="FC380" s="72">
        <v>0</v>
      </c>
      <c r="FD380" s="72">
        <v>0</v>
      </c>
      <c r="FE380" s="72">
        <v>0</v>
      </c>
      <c r="FF380" s="72">
        <v>0</v>
      </c>
      <c r="FG380" s="72">
        <v>1</v>
      </c>
      <c r="FH380" s="72">
        <v>0</v>
      </c>
      <c r="FI380" s="72">
        <v>0</v>
      </c>
      <c r="FJ380" s="72">
        <v>0</v>
      </c>
      <c r="FK380" s="72">
        <v>0</v>
      </c>
      <c r="FL380" s="72"/>
      <c r="FM380" s="72"/>
      <c r="FN380" s="72">
        <v>0</v>
      </c>
      <c r="FO380" s="72">
        <v>0</v>
      </c>
      <c r="FP380" s="72"/>
      <c r="FQ380" s="72"/>
      <c r="FR380" s="72"/>
      <c r="FS380" s="72"/>
      <c r="FT380" s="72">
        <v>0</v>
      </c>
      <c r="FU380" s="72">
        <v>0</v>
      </c>
      <c r="FV380" s="72"/>
      <c r="FW380" s="72"/>
      <c r="FX380" s="72"/>
      <c r="FY380" s="72">
        <v>0</v>
      </c>
      <c r="FZ380" s="72">
        <v>0</v>
      </c>
      <c r="GA380" s="72">
        <v>0</v>
      </c>
      <c r="GB380" s="72">
        <v>0</v>
      </c>
      <c r="GC380" s="72">
        <v>0</v>
      </c>
      <c r="GD380" s="72"/>
      <c r="GE380" s="72"/>
      <c r="GF380" s="72"/>
      <c r="GG380" s="72"/>
      <c r="GH380" s="72">
        <v>0</v>
      </c>
      <c r="GI380" s="72"/>
      <c r="GJ380" s="72"/>
      <c r="GK380" s="72"/>
      <c r="GL380" s="72">
        <v>0</v>
      </c>
      <c r="GM380" s="72">
        <v>0</v>
      </c>
      <c r="GN380" s="72">
        <v>0</v>
      </c>
      <c r="GO380" s="72">
        <v>0</v>
      </c>
      <c r="GP380" s="72">
        <v>0</v>
      </c>
      <c r="GQ380" s="72"/>
      <c r="GR380" s="72"/>
      <c r="GS380" s="72">
        <v>0</v>
      </c>
      <c r="GT380" s="72">
        <v>0</v>
      </c>
      <c r="GU380" s="72">
        <v>0</v>
      </c>
      <c r="GV380" s="72">
        <v>0</v>
      </c>
      <c r="GW380" s="72">
        <v>0</v>
      </c>
      <c r="GX380" s="72"/>
      <c r="GY380" s="72">
        <v>0</v>
      </c>
      <c r="GZ380" s="72"/>
      <c r="HA380" s="72">
        <v>0</v>
      </c>
      <c r="HB380" s="72">
        <v>1</v>
      </c>
      <c r="HC380" s="72">
        <v>0</v>
      </c>
      <c r="HD380" s="72">
        <v>1</v>
      </c>
      <c r="HE380" s="72">
        <v>0</v>
      </c>
      <c r="HF380" s="72"/>
      <c r="HG380" s="72">
        <v>0</v>
      </c>
      <c r="HH380" s="72"/>
      <c r="HI380" s="72">
        <v>0</v>
      </c>
      <c r="HJ380" s="72">
        <v>0</v>
      </c>
      <c r="HK380" s="72">
        <v>0</v>
      </c>
      <c r="HL380" s="72">
        <v>0</v>
      </c>
      <c r="HM380" s="72">
        <v>0</v>
      </c>
      <c r="HN380" s="72"/>
      <c r="HO380" s="72"/>
      <c r="HP380" s="72">
        <v>0</v>
      </c>
      <c r="HQ380" s="72">
        <v>0</v>
      </c>
      <c r="HR380" s="72">
        <v>0</v>
      </c>
      <c r="HS380" s="72">
        <v>0</v>
      </c>
      <c r="HT380" s="72">
        <v>0</v>
      </c>
      <c r="HU380" s="72">
        <v>0</v>
      </c>
      <c r="HV380" s="72">
        <v>0</v>
      </c>
      <c r="HW380" s="72">
        <v>0</v>
      </c>
      <c r="HX380" s="72">
        <v>0</v>
      </c>
      <c r="HY380" s="72">
        <v>0</v>
      </c>
      <c r="HZ380" s="72">
        <v>0</v>
      </c>
      <c r="IA380" s="72">
        <v>1</v>
      </c>
      <c r="IB380" s="72">
        <v>0</v>
      </c>
      <c r="IC380" s="72"/>
      <c r="ID380" s="72">
        <v>0</v>
      </c>
      <c r="IE380" s="72">
        <v>0</v>
      </c>
      <c r="IF380" s="72">
        <v>1</v>
      </c>
      <c r="IG380" s="72"/>
      <c r="IH380" s="72">
        <v>3</v>
      </c>
      <c r="II380" s="72">
        <v>0</v>
      </c>
      <c r="IJ380" s="72">
        <v>0</v>
      </c>
      <c r="IK380" s="72">
        <v>0</v>
      </c>
      <c r="IL380" s="72"/>
      <c r="IM380" s="72"/>
      <c r="IN380" s="72"/>
      <c r="IO380" s="72">
        <v>0</v>
      </c>
      <c r="IP380" s="72">
        <v>0</v>
      </c>
      <c r="IQ380" s="72">
        <v>0</v>
      </c>
      <c r="IR380" s="72"/>
      <c r="IS380" s="72"/>
      <c r="IT380" s="72"/>
      <c r="IU380" s="72">
        <v>0</v>
      </c>
      <c r="IV380" s="72"/>
      <c r="IW380" s="72">
        <v>0</v>
      </c>
      <c r="IX380" s="72"/>
      <c r="IY380" s="72">
        <v>0</v>
      </c>
      <c r="IZ380" s="72">
        <v>0</v>
      </c>
      <c r="JA380" s="72">
        <v>0</v>
      </c>
      <c r="JB380" s="72"/>
      <c r="JC380" s="72"/>
      <c r="JD380" s="72">
        <v>0</v>
      </c>
      <c r="JE380" s="72">
        <v>0</v>
      </c>
      <c r="JF380" s="72">
        <v>0</v>
      </c>
      <c r="JG380" s="72"/>
      <c r="JH380" s="72"/>
      <c r="JI380" s="72">
        <v>0</v>
      </c>
      <c r="JJ380" s="72">
        <v>0</v>
      </c>
      <c r="JK380" s="72">
        <v>1</v>
      </c>
      <c r="JL380" s="72">
        <v>0</v>
      </c>
      <c r="JM380" s="72">
        <v>0</v>
      </c>
      <c r="JN380" s="72">
        <v>0</v>
      </c>
      <c r="JO380" s="72">
        <v>38</v>
      </c>
      <c r="JP380" s="72">
        <v>22</v>
      </c>
      <c r="JQ380" s="72">
        <v>17</v>
      </c>
      <c r="JR380" s="72">
        <v>18</v>
      </c>
      <c r="JS380" s="72">
        <v>12</v>
      </c>
      <c r="JT380" s="72">
        <v>1</v>
      </c>
      <c r="JU380" s="72">
        <v>9</v>
      </c>
      <c r="JV380" s="72">
        <v>0</v>
      </c>
      <c r="JW380" s="72">
        <v>21</v>
      </c>
      <c r="JX380" s="72">
        <v>3</v>
      </c>
      <c r="JY380" s="72"/>
      <c r="JZ380" s="72">
        <v>288</v>
      </c>
      <c r="KA380" s="72">
        <v>394</v>
      </c>
      <c r="KB380" s="72">
        <v>2</v>
      </c>
      <c r="KC380" s="72">
        <v>21</v>
      </c>
      <c r="KD380" s="72">
        <v>1</v>
      </c>
      <c r="KE380" s="72">
        <v>30</v>
      </c>
      <c r="KF380" s="72">
        <v>3</v>
      </c>
      <c r="KG380" s="72">
        <v>37</v>
      </c>
      <c r="KH380" s="72">
        <v>15</v>
      </c>
      <c r="KI380" s="72">
        <v>5</v>
      </c>
      <c r="KJ380" s="72">
        <v>0</v>
      </c>
      <c r="KK380" s="72"/>
      <c r="KL380" s="72">
        <v>4</v>
      </c>
      <c r="KM380" s="72"/>
      <c r="KN380" s="72"/>
      <c r="KO380" s="72">
        <v>196</v>
      </c>
      <c r="KP380" s="72">
        <v>0</v>
      </c>
      <c r="KQ380" s="72">
        <v>54</v>
      </c>
      <c r="KR380" s="72">
        <v>0</v>
      </c>
      <c r="KS380" s="72">
        <v>0</v>
      </c>
      <c r="KT380" s="72">
        <v>0</v>
      </c>
      <c r="KU380" s="72"/>
      <c r="KV380" s="72">
        <v>9</v>
      </c>
      <c r="KW380" s="72">
        <v>1325</v>
      </c>
      <c r="KX380" s="72">
        <v>69</v>
      </c>
      <c r="KY380" s="72">
        <v>7</v>
      </c>
      <c r="KZ380" s="72">
        <v>30</v>
      </c>
      <c r="LA380" s="72">
        <v>159</v>
      </c>
      <c r="LB380" s="72">
        <v>4</v>
      </c>
      <c r="LC380" s="72"/>
      <c r="LD380" s="72">
        <v>10</v>
      </c>
      <c r="LE380" s="72"/>
      <c r="LF380" s="72">
        <v>6</v>
      </c>
      <c r="LG380" s="72">
        <v>0</v>
      </c>
      <c r="LH380" s="72"/>
      <c r="LI380" s="72">
        <v>0</v>
      </c>
      <c r="LJ380" s="72">
        <v>0</v>
      </c>
      <c r="LK380" s="72">
        <v>0</v>
      </c>
      <c r="LL380" s="72">
        <v>33</v>
      </c>
      <c r="LM380" s="72">
        <v>2</v>
      </c>
      <c r="LN380" s="72">
        <v>16</v>
      </c>
      <c r="LO380" s="72"/>
      <c r="LP380" s="72"/>
      <c r="LQ380" s="72">
        <v>339</v>
      </c>
      <c r="LR380" s="72">
        <v>8</v>
      </c>
      <c r="LS380" s="72">
        <v>3</v>
      </c>
      <c r="LT380" s="72">
        <v>0</v>
      </c>
      <c r="LU380" s="72"/>
      <c r="LV380" s="72">
        <v>76</v>
      </c>
      <c r="LW380" s="72">
        <v>6</v>
      </c>
      <c r="LX380" s="72">
        <v>2</v>
      </c>
      <c r="LY380" s="72">
        <v>17</v>
      </c>
      <c r="LZ380" s="72">
        <v>56</v>
      </c>
      <c r="MA380" s="72">
        <v>19</v>
      </c>
      <c r="MB380" s="72">
        <v>44</v>
      </c>
      <c r="MC380" s="72">
        <v>12</v>
      </c>
      <c r="MD380" s="72">
        <v>4</v>
      </c>
      <c r="ME380" s="72">
        <v>27</v>
      </c>
      <c r="MF380" s="72">
        <v>0</v>
      </c>
      <c r="MG380" s="72">
        <v>0</v>
      </c>
      <c r="MH380" s="72">
        <v>1</v>
      </c>
      <c r="MI380" s="72">
        <v>19</v>
      </c>
      <c r="MJ380" s="72">
        <v>991</v>
      </c>
      <c r="MK380" s="72">
        <v>27</v>
      </c>
      <c r="ML380" s="72">
        <v>4</v>
      </c>
      <c r="MM380" s="72">
        <v>46</v>
      </c>
      <c r="MN380" s="72">
        <v>1</v>
      </c>
      <c r="MO380" s="72">
        <v>8</v>
      </c>
      <c r="MP380" s="72">
        <v>35</v>
      </c>
      <c r="MQ380" s="72">
        <v>1</v>
      </c>
      <c r="MR380" s="72">
        <v>52</v>
      </c>
      <c r="MS380" s="72">
        <v>1</v>
      </c>
      <c r="MT380" s="72">
        <v>0</v>
      </c>
      <c r="MU380" s="72">
        <v>3</v>
      </c>
      <c r="MV380" s="72">
        <v>0</v>
      </c>
      <c r="MW380" s="72">
        <v>24</v>
      </c>
      <c r="MX380" s="72">
        <v>4</v>
      </c>
      <c r="MY380" s="72">
        <v>0</v>
      </c>
      <c r="MZ380" s="72">
        <v>4</v>
      </c>
      <c r="NA380" s="72">
        <v>0</v>
      </c>
      <c r="NB380" s="72">
        <v>4</v>
      </c>
      <c r="NC380" s="72">
        <v>0</v>
      </c>
      <c r="ND380" s="72">
        <v>30</v>
      </c>
      <c r="NE380" s="72">
        <v>9</v>
      </c>
      <c r="NF380" s="72">
        <v>0</v>
      </c>
      <c r="NG380" s="72">
        <v>1</v>
      </c>
      <c r="NH380" s="72">
        <v>0</v>
      </c>
      <c r="NI380" s="72"/>
      <c r="NJ380" s="72">
        <v>876</v>
      </c>
      <c r="NK380" s="72">
        <v>1627</v>
      </c>
      <c r="NL380" s="72">
        <v>2141</v>
      </c>
      <c r="NM380" s="72">
        <v>1926</v>
      </c>
      <c r="NN380" s="72">
        <v>4</v>
      </c>
      <c r="NO380" s="72">
        <v>0</v>
      </c>
      <c r="NP380" s="72"/>
      <c r="NQ380" s="72">
        <v>66</v>
      </c>
      <c r="NR380" s="72">
        <v>17</v>
      </c>
      <c r="NS380" s="72">
        <v>33</v>
      </c>
      <c r="NT380" s="72">
        <v>48</v>
      </c>
      <c r="NU380" s="72">
        <v>4</v>
      </c>
      <c r="NV380" s="72">
        <v>2</v>
      </c>
      <c r="NW380" s="72">
        <v>0</v>
      </c>
      <c r="NX380" s="72">
        <v>2</v>
      </c>
      <c r="NY380" s="72">
        <v>0</v>
      </c>
      <c r="NZ380" s="72">
        <v>0</v>
      </c>
      <c r="OA380" s="72"/>
      <c r="OB380" s="72">
        <v>1</v>
      </c>
      <c r="OC380" s="72">
        <v>0</v>
      </c>
      <c r="OD380" s="72">
        <v>592</v>
      </c>
      <c r="OE380" s="72">
        <v>0</v>
      </c>
      <c r="OF380" s="72">
        <v>517</v>
      </c>
      <c r="OG380" s="72"/>
      <c r="OH380" s="72">
        <v>2</v>
      </c>
      <c r="OI380" s="72"/>
      <c r="OJ380" s="72">
        <v>1</v>
      </c>
      <c r="OK380" s="72"/>
      <c r="OL380" s="72"/>
      <c r="OM380" s="72">
        <v>0</v>
      </c>
      <c r="ON380" s="72"/>
      <c r="OO380" s="72"/>
      <c r="OP380" s="72"/>
      <c r="OQ380" s="72"/>
      <c r="OR380" s="73"/>
      <c r="OS380" s="74">
        <v>12614</v>
      </c>
      <c r="OT380" s="71">
        <v>11322</v>
      </c>
      <c r="OU380" s="72"/>
      <c r="OV380" s="72"/>
      <c r="OW380" s="72"/>
      <c r="OX380" s="72"/>
      <c r="OY380" s="72"/>
      <c r="OZ380" s="72">
        <v>553</v>
      </c>
      <c r="PA380" s="72"/>
      <c r="PB380" s="72"/>
      <c r="PC380" s="72"/>
      <c r="PD380" s="72"/>
      <c r="PE380" s="72"/>
      <c r="PF380" s="72"/>
      <c r="PG380" s="72"/>
      <c r="PH380" s="72"/>
      <c r="PI380" s="72"/>
      <c r="PJ380" s="72"/>
      <c r="PK380" s="72"/>
      <c r="PL380" s="73"/>
      <c r="PM380" s="74">
        <v>24489</v>
      </c>
    </row>
    <row r="381" spans="1:429" ht="12.75" customHeight="1">
      <c r="A381" s="68">
        <v>712000</v>
      </c>
      <c r="B381" s="69" t="str">
        <f>INDEX('NAICS to ISIC Key'!H:H,MATCH(A381,'NAICS to ISIC Key'!D:D,0))</f>
        <v>ISIC 90T96</v>
      </c>
      <c r="C381" s="70" t="s">
        <v>809</v>
      </c>
      <c r="D381" s="71"/>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c r="BA381" s="72"/>
      <c r="BB381" s="72"/>
      <c r="BC381" s="72"/>
      <c r="BD381" s="72"/>
      <c r="BE381" s="72"/>
      <c r="BF381" s="72"/>
      <c r="BG381" s="72"/>
      <c r="BH381" s="72"/>
      <c r="BI381" s="72"/>
      <c r="BJ381" s="72"/>
      <c r="BK381" s="72"/>
      <c r="BL381" s="72"/>
      <c r="BM381" s="72"/>
      <c r="BN381" s="72"/>
      <c r="BO381" s="72"/>
      <c r="BP381" s="72"/>
      <c r="BQ381" s="72"/>
      <c r="BR381" s="72"/>
      <c r="BS381" s="72"/>
      <c r="BT381" s="72"/>
      <c r="BU381" s="72"/>
      <c r="BV381" s="72"/>
      <c r="BW381" s="72"/>
      <c r="BX381" s="72"/>
      <c r="BY381" s="72"/>
      <c r="BZ381" s="72"/>
      <c r="CA381" s="72"/>
      <c r="CB381" s="72"/>
      <c r="CC381" s="72"/>
      <c r="CD381" s="72"/>
      <c r="CE381" s="72"/>
      <c r="CF381" s="72"/>
      <c r="CG381" s="72"/>
      <c r="CH381" s="72"/>
      <c r="CI381" s="72"/>
      <c r="CJ381" s="72"/>
      <c r="CK381" s="72"/>
      <c r="CL381" s="72"/>
      <c r="CM381" s="72"/>
      <c r="CN381" s="72"/>
      <c r="CO381" s="72"/>
      <c r="CP381" s="72"/>
      <c r="CQ381" s="72"/>
      <c r="CR381" s="72"/>
      <c r="CS381" s="72"/>
      <c r="CT381" s="72"/>
      <c r="CU381" s="72"/>
      <c r="CV381" s="72"/>
      <c r="CW381" s="72"/>
      <c r="CX381" s="72"/>
      <c r="CY381" s="72"/>
      <c r="CZ381" s="72"/>
      <c r="DA381" s="72"/>
      <c r="DB381" s="72"/>
      <c r="DC381" s="72"/>
      <c r="DD381" s="72"/>
      <c r="DE381" s="72"/>
      <c r="DF381" s="72"/>
      <c r="DG381" s="72"/>
      <c r="DH381" s="72"/>
      <c r="DI381" s="72"/>
      <c r="DJ381" s="72"/>
      <c r="DK381" s="72"/>
      <c r="DL381" s="72"/>
      <c r="DM381" s="72"/>
      <c r="DN381" s="72"/>
      <c r="DO381" s="72"/>
      <c r="DP381" s="72"/>
      <c r="DQ381" s="72"/>
      <c r="DR381" s="72"/>
      <c r="DS381" s="72"/>
      <c r="DT381" s="72"/>
      <c r="DU381" s="72"/>
      <c r="DV381" s="72"/>
      <c r="DW381" s="72"/>
      <c r="DX381" s="72"/>
      <c r="DY381" s="72"/>
      <c r="DZ381" s="72"/>
      <c r="EA381" s="72"/>
      <c r="EB381" s="72"/>
      <c r="EC381" s="72"/>
      <c r="ED381" s="72"/>
      <c r="EE381" s="72"/>
      <c r="EF381" s="72"/>
      <c r="EG381" s="72"/>
      <c r="EH381" s="72"/>
      <c r="EI381" s="72"/>
      <c r="EJ381" s="72"/>
      <c r="EK381" s="72"/>
      <c r="EL381" s="72"/>
      <c r="EM381" s="72"/>
      <c r="EN381" s="72"/>
      <c r="EO381" s="72"/>
      <c r="EP381" s="72"/>
      <c r="EQ381" s="72"/>
      <c r="ER381" s="72"/>
      <c r="ES381" s="72"/>
      <c r="ET381" s="72"/>
      <c r="EU381" s="72"/>
      <c r="EV381" s="72"/>
      <c r="EW381" s="72"/>
      <c r="EX381" s="72"/>
      <c r="EY381" s="72"/>
      <c r="EZ381" s="72"/>
      <c r="FA381" s="72"/>
      <c r="FB381" s="72"/>
      <c r="FC381" s="72"/>
      <c r="FD381" s="72"/>
      <c r="FE381" s="72"/>
      <c r="FF381" s="72"/>
      <c r="FG381" s="72"/>
      <c r="FH381" s="72"/>
      <c r="FI381" s="72"/>
      <c r="FJ381" s="72"/>
      <c r="FK381" s="72"/>
      <c r="FL381" s="72"/>
      <c r="FM381" s="72"/>
      <c r="FN381" s="72"/>
      <c r="FO381" s="72"/>
      <c r="FP381" s="72"/>
      <c r="FQ381" s="72"/>
      <c r="FR381" s="72"/>
      <c r="FS381" s="72"/>
      <c r="FT381" s="72"/>
      <c r="FU381" s="72"/>
      <c r="FV381" s="72"/>
      <c r="FW381" s="72"/>
      <c r="FX381" s="72"/>
      <c r="FY381" s="72"/>
      <c r="FZ381" s="72"/>
      <c r="GA381" s="72"/>
      <c r="GB381" s="72"/>
      <c r="GC381" s="72"/>
      <c r="GD381" s="72"/>
      <c r="GE381" s="72"/>
      <c r="GF381" s="72"/>
      <c r="GG381" s="72"/>
      <c r="GH381" s="72"/>
      <c r="GI381" s="72"/>
      <c r="GJ381" s="72"/>
      <c r="GK381" s="72"/>
      <c r="GL381" s="72"/>
      <c r="GM381" s="72"/>
      <c r="GN381" s="72"/>
      <c r="GO381" s="72"/>
      <c r="GP381" s="72"/>
      <c r="GQ381" s="72"/>
      <c r="GR381" s="72"/>
      <c r="GS381" s="72"/>
      <c r="GT381" s="72"/>
      <c r="GU381" s="72"/>
      <c r="GV381" s="72"/>
      <c r="GW381" s="72"/>
      <c r="GX381" s="72"/>
      <c r="GY381" s="72"/>
      <c r="GZ381" s="72"/>
      <c r="HA381" s="72"/>
      <c r="HB381" s="72"/>
      <c r="HC381" s="72"/>
      <c r="HD381" s="72"/>
      <c r="HE381" s="72"/>
      <c r="HF381" s="72"/>
      <c r="HG381" s="72"/>
      <c r="HH381" s="72"/>
      <c r="HI381" s="72"/>
      <c r="HJ381" s="72"/>
      <c r="HK381" s="72"/>
      <c r="HL381" s="72"/>
      <c r="HM381" s="72"/>
      <c r="HN381" s="72"/>
      <c r="HO381" s="72"/>
      <c r="HP381" s="72"/>
      <c r="HQ381" s="72"/>
      <c r="HR381" s="72"/>
      <c r="HS381" s="72"/>
      <c r="HT381" s="72"/>
      <c r="HU381" s="72"/>
      <c r="HV381" s="72"/>
      <c r="HW381" s="72"/>
      <c r="HX381" s="72"/>
      <c r="HY381" s="72"/>
      <c r="HZ381" s="72"/>
      <c r="IA381" s="72"/>
      <c r="IB381" s="72"/>
      <c r="IC381" s="72"/>
      <c r="ID381" s="72"/>
      <c r="IE381" s="72"/>
      <c r="IF381" s="72"/>
      <c r="IG381" s="72"/>
      <c r="IH381" s="72"/>
      <c r="II381" s="72"/>
      <c r="IJ381" s="72"/>
      <c r="IK381" s="72"/>
      <c r="IL381" s="72"/>
      <c r="IM381" s="72"/>
      <c r="IN381" s="72"/>
      <c r="IO381" s="72"/>
      <c r="IP381" s="72"/>
      <c r="IQ381" s="72"/>
      <c r="IR381" s="72"/>
      <c r="IS381" s="72"/>
      <c r="IT381" s="72"/>
      <c r="IU381" s="72"/>
      <c r="IV381" s="72"/>
      <c r="IW381" s="72"/>
      <c r="IX381" s="72"/>
      <c r="IY381" s="72"/>
      <c r="IZ381" s="72"/>
      <c r="JA381" s="72"/>
      <c r="JB381" s="72"/>
      <c r="JC381" s="72"/>
      <c r="JD381" s="72"/>
      <c r="JE381" s="72"/>
      <c r="JF381" s="72"/>
      <c r="JG381" s="72"/>
      <c r="JH381" s="72"/>
      <c r="JI381" s="72"/>
      <c r="JJ381" s="72"/>
      <c r="JK381" s="72"/>
      <c r="JL381" s="72"/>
      <c r="JM381" s="72"/>
      <c r="JN381" s="72"/>
      <c r="JO381" s="72"/>
      <c r="JP381" s="72"/>
      <c r="JQ381" s="72"/>
      <c r="JR381" s="72"/>
      <c r="JS381" s="72"/>
      <c r="JT381" s="72"/>
      <c r="JU381" s="72"/>
      <c r="JV381" s="72"/>
      <c r="JW381" s="72"/>
      <c r="JX381" s="72"/>
      <c r="JY381" s="72"/>
      <c r="JZ381" s="72"/>
      <c r="KA381" s="72"/>
      <c r="KB381" s="72"/>
      <c r="KC381" s="72"/>
      <c r="KD381" s="72"/>
      <c r="KE381" s="72"/>
      <c r="KF381" s="72"/>
      <c r="KG381" s="72"/>
      <c r="KH381" s="72"/>
      <c r="KI381" s="72"/>
      <c r="KJ381" s="72"/>
      <c r="KK381" s="72"/>
      <c r="KL381" s="72"/>
      <c r="KM381" s="72"/>
      <c r="KN381" s="72"/>
      <c r="KO381" s="72"/>
      <c r="KP381" s="72"/>
      <c r="KQ381" s="72"/>
      <c r="KR381" s="72"/>
      <c r="KS381" s="72"/>
      <c r="KT381" s="72"/>
      <c r="KU381" s="72"/>
      <c r="KV381" s="72"/>
      <c r="KW381" s="72"/>
      <c r="KX381" s="72"/>
      <c r="KY381" s="72"/>
      <c r="KZ381" s="72"/>
      <c r="LA381" s="72"/>
      <c r="LB381" s="72"/>
      <c r="LC381" s="72"/>
      <c r="LD381" s="72"/>
      <c r="LE381" s="72"/>
      <c r="LF381" s="72"/>
      <c r="LG381" s="72"/>
      <c r="LH381" s="72"/>
      <c r="LI381" s="72"/>
      <c r="LJ381" s="72"/>
      <c r="LK381" s="72"/>
      <c r="LL381" s="72"/>
      <c r="LM381" s="72"/>
      <c r="LN381" s="72"/>
      <c r="LO381" s="72"/>
      <c r="LP381" s="72"/>
      <c r="LQ381" s="72"/>
      <c r="LR381" s="72"/>
      <c r="LS381" s="72"/>
      <c r="LT381" s="72"/>
      <c r="LU381" s="72"/>
      <c r="LV381" s="72"/>
      <c r="LW381" s="72"/>
      <c r="LX381" s="72"/>
      <c r="LY381" s="72"/>
      <c r="LZ381" s="72"/>
      <c r="MA381" s="72"/>
      <c r="MB381" s="72"/>
      <c r="MC381" s="72"/>
      <c r="MD381" s="72"/>
      <c r="ME381" s="72"/>
      <c r="MF381" s="72"/>
      <c r="MG381" s="72"/>
      <c r="MH381" s="72"/>
      <c r="MI381" s="72"/>
      <c r="MJ381" s="72"/>
      <c r="MK381" s="72"/>
      <c r="ML381" s="72"/>
      <c r="MM381" s="72"/>
      <c r="MN381" s="72"/>
      <c r="MO381" s="72"/>
      <c r="MP381" s="72"/>
      <c r="MQ381" s="72"/>
      <c r="MR381" s="72"/>
      <c r="MS381" s="72"/>
      <c r="MT381" s="72"/>
      <c r="MU381" s="72"/>
      <c r="MV381" s="72"/>
      <c r="MW381" s="72"/>
      <c r="MX381" s="72"/>
      <c r="MY381" s="72"/>
      <c r="MZ381" s="72"/>
      <c r="NA381" s="72"/>
      <c r="NB381" s="72"/>
      <c r="NC381" s="72"/>
      <c r="ND381" s="72"/>
      <c r="NE381" s="72"/>
      <c r="NF381" s="72"/>
      <c r="NG381" s="72"/>
      <c r="NH381" s="72"/>
      <c r="NI381" s="72"/>
      <c r="NJ381" s="72"/>
      <c r="NK381" s="72"/>
      <c r="NL381" s="72"/>
      <c r="NM381" s="72"/>
      <c r="NN381" s="72"/>
      <c r="NO381" s="72"/>
      <c r="NP381" s="72"/>
      <c r="NQ381" s="72"/>
      <c r="NR381" s="72"/>
      <c r="NS381" s="72"/>
      <c r="NT381" s="72"/>
      <c r="NU381" s="72"/>
      <c r="NV381" s="72"/>
      <c r="NW381" s="72"/>
      <c r="NX381" s="72"/>
      <c r="NY381" s="72"/>
      <c r="NZ381" s="72"/>
      <c r="OA381" s="72"/>
      <c r="OB381" s="72"/>
      <c r="OC381" s="72"/>
      <c r="OD381" s="72"/>
      <c r="OE381" s="72"/>
      <c r="OF381" s="72"/>
      <c r="OG381" s="72"/>
      <c r="OH381" s="72"/>
      <c r="OI381" s="72"/>
      <c r="OJ381" s="72"/>
      <c r="OK381" s="72"/>
      <c r="OL381" s="72"/>
      <c r="OM381" s="72"/>
      <c r="ON381" s="72"/>
      <c r="OO381" s="72"/>
      <c r="OP381" s="72"/>
      <c r="OQ381" s="72"/>
      <c r="OR381" s="73"/>
      <c r="OS381" s="74"/>
      <c r="OT381" s="71">
        <v>14429</v>
      </c>
      <c r="OU381" s="72"/>
      <c r="OV381" s="72"/>
      <c r="OW381" s="72"/>
      <c r="OX381" s="72"/>
      <c r="OY381" s="72"/>
      <c r="OZ381" s="72"/>
      <c r="PA381" s="72"/>
      <c r="PB381" s="72"/>
      <c r="PC381" s="72"/>
      <c r="PD381" s="72"/>
      <c r="PE381" s="72"/>
      <c r="PF381" s="72"/>
      <c r="PG381" s="72"/>
      <c r="PH381" s="72"/>
      <c r="PI381" s="72"/>
      <c r="PJ381" s="72"/>
      <c r="PK381" s="72"/>
      <c r="PL381" s="73"/>
      <c r="PM381" s="74">
        <v>14429</v>
      </c>
    </row>
    <row r="382" spans="1:429" ht="12.75" customHeight="1">
      <c r="A382" s="68">
        <v>713100</v>
      </c>
      <c r="B382" s="69" t="str">
        <f>INDEX('NAICS to ISIC Key'!H:H,MATCH(A382,'NAICS to ISIC Key'!D:D,0))</f>
        <v>ISIC 90T96</v>
      </c>
      <c r="C382" s="70" t="s">
        <v>811</v>
      </c>
      <c r="D382" s="71"/>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2"/>
      <c r="BJ382" s="72"/>
      <c r="BK382" s="72"/>
      <c r="BL382" s="72"/>
      <c r="BM382" s="72"/>
      <c r="BN382" s="72"/>
      <c r="BO382" s="72"/>
      <c r="BP382" s="72"/>
      <c r="BQ382" s="72"/>
      <c r="BR382" s="72"/>
      <c r="BS382" s="72"/>
      <c r="BT382" s="72"/>
      <c r="BU382" s="72"/>
      <c r="BV382" s="72"/>
      <c r="BW382" s="72"/>
      <c r="BX382" s="72"/>
      <c r="BY382" s="72"/>
      <c r="BZ382" s="72"/>
      <c r="CA382" s="72"/>
      <c r="CB382" s="72"/>
      <c r="CC382" s="72"/>
      <c r="CD382" s="72"/>
      <c r="CE382" s="72"/>
      <c r="CF382" s="72"/>
      <c r="CG382" s="72"/>
      <c r="CH382" s="72"/>
      <c r="CI382" s="72"/>
      <c r="CJ382" s="72"/>
      <c r="CK382" s="72"/>
      <c r="CL382" s="72"/>
      <c r="CM382" s="72"/>
      <c r="CN382" s="72"/>
      <c r="CO382" s="72"/>
      <c r="CP382" s="72"/>
      <c r="CQ382" s="72"/>
      <c r="CR382" s="72"/>
      <c r="CS382" s="72"/>
      <c r="CT382" s="72"/>
      <c r="CU382" s="72"/>
      <c r="CV382" s="72"/>
      <c r="CW382" s="72"/>
      <c r="CX382" s="72"/>
      <c r="CY382" s="72"/>
      <c r="CZ382" s="72"/>
      <c r="DA382" s="72"/>
      <c r="DB382" s="72"/>
      <c r="DC382" s="72"/>
      <c r="DD382" s="72"/>
      <c r="DE382" s="72"/>
      <c r="DF382" s="72"/>
      <c r="DG382" s="72"/>
      <c r="DH382" s="72"/>
      <c r="DI382" s="72"/>
      <c r="DJ382" s="72"/>
      <c r="DK382" s="72"/>
      <c r="DL382" s="72"/>
      <c r="DM382" s="72"/>
      <c r="DN382" s="72"/>
      <c r="DO382" s="72"/>
      <c r="DP382" s="72"/>
      <c r="DQ382" s="72"/>
      <c r="DR382" s="72"/>
      <c r="DS382" s="72"/>
      <c r="DT382" s="72"/>
      <c r="DU382" s="72"/>
      <c r="DV382" s="72"/>
      <c r="DW382" s="72"/>
      <c r="DX382" s="72"/>
      <c r="DY382" s="72"/>
      <c r="DZ382" s="72"/>
      <c r="EA382" s="72"/>
      <c r="EB382" s="72"/>
      <c r="EC382" s="72"/>
      <c r="ED382" s="72"/>
      <c r="EE382" s="72"/>
      <c r="EF382" s="72"/>
      <c r="EG382" s="72"/>
      <c r="EH382" s="72"/>
      <c r="EI382" s="72"/>
      <c r="EJ382" s="72"/>
      <c r="EK382" s="72"/>
      <c r="EL382" s="72"/>
      <c r="EM382" s="72"/>
      <c r="EN382" s="72"/>
      <c r="EO382" s="72"/>
      <c r="EP382" s="72"/>
      <c r="EQ382" s="72"/>
      <c r="ER382" s="72"/>
      <c r="ES382" s="72"/>
      <c r="ET382" s="72"/>
      <c r="EU382" s="72"/>
      <c r="EV382" s="72"/>
      <c r="EW382" s="72"/>
      <c r="EX382" s="72"/>
      <c r="EY382" s="72"/>
      <c r="EZ382" s="72"/>
      <c r="FA382" s="72"/>
      <c r="FB382" s="72"/>
      <c r="FC382" s="72"/>
      <c r="FD382" s="72"/>
      <c r="FE382" s="72"/>
      <c r="FF382" s="72"/>
      <c r="FG382" s="72"/>
      <c r="FH382" s="72"/>
      <c r="FI382" s="72"/>
      <c r="FJ382" s="72"/>
      <c r="FK382" s="72"/>
      <c r="FL382" s="72"/>
      <c r="FM382" s="72"/>
      <c r="FN382" s="72"/>
      <c r="FO382" s="72"/>
      <c r="FP382" s="72"/>
      <c r="FQ382" s="72"/>
      <c r="FR382" s="72"/>
      <c r="FS382" s="72"/>
      <c r="FT382" s="72"/>
      <c r="FU382" s="72"/>
      <c r="FV382" s="72"/>
      <c r="FW382" s="72"/>
      <c r="FX382" s="72"/>
      <c r="FY382" s="72"/>
      <c r="FZ382" s="72"/>
      <c r="GA382" s="72"/>
      <c r="GB382" s="72"/>
      <c r="GC382" s="72"/>
      <c r="GD382" s="72"/>
      <c r="GE382" s="72"/>
      <c r="GF382" s="72"/>
      <c r="GG382" s="72"/>
      <c r="GH382" s="72"/>
      <c r="GI382" s="72"/>
      <c r="GJ382" s="72"/>
      <c r="GK382" s="72"/>
      <c r="GL382" s="72"/>
      <c r="GM382" s="72"/>
      <c r="GN382" s="72"/>
      <c r="GO382" s="72"/>
      <c r="GP382" s="72"/>
      <c r="GQ382" s="72"/>
      <c r="GR382" s="72"/>
      <c r="GS382" s="72"/>
      <c r="GT382" s="72"/>
      <c r="GU382" s="72"/>
      <c r="GV382" s="72"/>
      <c r="GW382" s="72"/>
      <c r="GX382" s="72"/>
      <c r="GY382" s="72"/>
      <c r="GZ382" s="72"/>
      <c r="HA382" s="72"/>
      <c r="HB382" s="72"/>
      <c r="HC382" s="72"/>
      <c r="HD382" s="72"/>
      <c r="HE382" s="72"/>
      <c r="HF382" s="72"/>
      <c r="HG382" s="72"/>
      <c r="HH382" s="72"/>
      <c r="HI382" s="72"/>
      <c r="HJ382" s="72"/>
      <c r="HK382" s="72"/>
      <c r="HL382" s="72"/>
      <c r="HM382" s="72"/>
      <c r="HN382" s="72"/>
      <c r="HO382" s="72"/>
      <c r="HP382" s="72"/>
      <c r="HQ382" s="72"/>
      <c r="HR382" s="72"/>
      <c r="HS382" s="72"/>
      <c r="HT382" s="72"/>
      <c r="HU382" s="72"/>
      <c r="HV382" s="72"/>
      <c r="HW382" s="72"/>
      <c r="HX382" s="72"/>
      <c r="HY382" s="72"/>
      <c r="HZ382" s="72"/>
      <c r="IA382" s="72"/>
      <c r="IB382" s="72"/>
      <c r="IC382" s="72"/>
      <c r="ID382" s="72"/>
      <c r="IE382" s="72"/>
      <c r="IF382" s="72"/>
      <c r="IG382" s="72"/>
      <c r="IH382" s="72"/>
      <c r="II382" s="72"/>
      <c r="IJ382" s="72"/>
      <c r="IK382" s="72"/>
      <c r="IL382" s="72"/>
      <c r="IM382" s="72"/>
      <c r="IN382" s="72"/>
      <c r="IO382" s="72"/>
      <c r="IP382" s="72"/>
      <c r="IQ382" s="72"/>
      <c r="IR382" s="72"/>
      <c r="IS382" s="72"/>
      <c r="IT382" s="72"/>
      <c r="IU382" s="72"/>
      <c r="IV382" s="72"/>
      <c r="IW382" s="72"/>
      <c r="IX382" s="72"/>
      <c r="IY382" s="72"/>
      <c r="IZ382" s="72"/>
      <c r="JA382" s="72"/>
      <c r="JB382" s="72"/>
      <c r="JC382" s="72"/>
      <c r="JD382" s="72"/>
      <c r="JE382" s="72"/>
      <c r="JF382" s="72"/>
      <c r="JG382" s="72"/>
      <c r="JH382" s="72"/>
      <c r="JI382" s="72"/>
      <c r="JJ382" s="72"/>
      <c r="JK382" s="72"/>
      <c r="JL382" s="72"/>
      <c r="JM382" s="72"/>
      <c r="JN382" s="72"/>
      <c r="JO382" s="72"/>
      <c r="JP382" s="72"/>
      <c r="JQ382" s="72"/>
      <c r="JR382" s="72"/>
      <c r="JS382" s="72"/>
      <c r="JT382" s="72"/>
      <c r="JU382" s="72"/>
      <c r="JV382" s="72"/>
      <c r="JW382" s="72"/>
      <c r="JX382" s="72"/>
      <c r="JY382" s="72"/>
      <c r="JZ382" s="72"/>
      <c r="KA382" s="72"/>
      <c r="KB382" s="72"/>
      <c r="KC382" s="72"/>
      <c r="KD382" s="72"/>
      <c r="KE382" s="72"/>
      <c r="KF382" s="72"/>
      <c r="KG382" s="72"/>
      <c r="KH382" s="72"/>
      <c r="KI382" s="72"/>
      <c r="KJ382" s="72"/>
      <c r="KK382" s="72"/>
      <c r="KL382" s="72"/>
      <c r="KM382" s="72"/>
      <c r="KN382" s="72"/>
      <c r="KO382" s="72"/>
      <c r="KP382" s="72"/>
      <c r="KQ382" s="72"/>
      <c r="KR382" s="72"/>
      <c r="KS382" s="72"/>
      <c r="KT382" s="72"/>
      <c r="KU382" s="72"/>
      <c r="KV382" s="72"/>
      <c r="KW382" s="72"/>
      <c r="KX382" s="72"/>
      <c r="KY382" s="72"/>
      <c r="KZ382" s="72"/>
      <c r="LA382" s="72"/>
      <c r="LB382" s="72"/>
      <c r="LC382" s="72"/>
      <c r="LD382" s="72"/>
      <c r="LE382" s="72"/>
      <c r="LF382" s="72"/>
      <c r="LG382" s="72"/>
      <c r="LH382" s="72"/>
      <c r="LI382" s="72"/>
      <c r="LJ382" s="72"/>
      <c r="LK382" s="72"/>
      <c r="LL382" s="72"/>
      <c r="LM382" s="72"/>
      <c r="LN382" s="72"/>
      <c r="LO382" s="72"/>
      <c r="LP382" s="72"/>
      <c r="LQ382" s="72"/>
      <c r="LR382" s="72"/>
      <c r="LS382" s="72"/>
      <c r="LT382" s="72"/>
      <c r="LU382" s="72"/>
      <c r="LV382" s="72"/>
      <c r="LW382" s="72"/>
      <c r="LX382" s="72"/>
      <c r="LY382" s="72"/>
      <c r="LZ382" s="72"/>
      <c r="MA382" s="72"/>
      <c r="MB382" s="72"/>
      <c r="MC382" s="72"/>
      <c r="MD382" s="72"/>
      <c r="ME382" s="72"/>
      <c r="MF382" s="72"/>
      <c r="MG382" s="72"/>
      <c r="MH382" s="72"/>
      <c r="MI382" s="72"/>
      <c r="MJ382" s="72">
        <v>90</v>
      </c>
      <c r="MK382" s="72"/>
      <c r="ML382" s="72"/>
      <c r="MM382" s="72"/>
      <c r="MN382" s="72"/>
      <c r="MO382" s="72"/>
      <c r="MP382" s="72"/>
      <c r="MQ382" s="72"/>
      <c r="MR382" s="72">
        <v>49</v>
      </c>
      <c r="MS382" s="72"/>
      <c r="MT382" s="72">
        <v>0</v>
      </c>
      <c r="MU382" s="72">
        <v>6</v>
      </c>
      <c r="MV382" s="72"/>
      <c r="MW382" s="72"/>
      <c r="MX382" s="72"/>
      <c r="MY382" s="72"/>
      <c r="MZ382" s="72"/>
      <c r="NA382" s="72"/>
      <c r="NB382" s="72"/>
      <c r="NC382" s="72"/>
      <c r="ND382" s="72"/>
      <c r="NE382" s="72"/>
      <c r="NF382" s="72"/>
      <c r="NG382" s="72"/>
      <c r="NH382" s="72"/>
      <c r="NI382" s="72"/>
      <c r="NJ382" s="72"/>
      <c r="NK382" s="72"/>
      <c r="NL382" s="72"/>
      <c r="NM382" s="72">
        <v>6</v>
      </c>
      <c r="NN382" s="72"/>
      <c r="NO382" s="72"/>
      <c r="NP382" s="72"/>
      <c r="NQ382" s="72"/>
      <c r="NR382" s="72">
        <v>122</v>
      </c>
      <c r="NS382" s="72"/>
      <c r="NT382" s="72"/>
      <c r="NU382" s="72">
        <v>40</v>
      </c>
      <c r="NV382" s="72"/>
      <c r="NW382" s="72"/>
      <c r="NX382" s="72"/>
      <c r="NY382" s="72"/>
      <c r="NZ382" s="72"/>
      <c r="OA382" s="72"/>
      <c r="OB382" s="72"/>
      <c r="OC382" s="72"/>
      <c r="OD382" s="72"/>
      <c r="OE382" s="72"/>
      <c r="OF382" s="72"/>
      <c r="OG382" s="72"/>
      <c r="OH382" s="72"/>
      <c r="OI382" s="72"/>
      <c r="OJ382" s="72"/>
      <c r="OK382" s="72"/>
      <c r="OL382" s="72"/>
      <c r="OM382" s="72"/>
      <c r="ON382" s="72"/>
      <c r="OO382" s="72">
        <v>0</v>
      </c>
      <c r="OP382" s="72"/>
      <c r="OQ382" s="72"/>
      <c r="OR382" s="73"/>
      <c r="OS382" s="74">
        <v>314</v>
      </c>
      <c r="OT382" s="71">
        <v>11847</v>
      </c>
      <c r="OU382" s="72"/>
      <c r="OV382" s="72"/>
      <c r="OW382" s="72"/>
      <c r="OX382" s="72"/>
      <c r="OY382" s="72"/>
      <c r="OZ382" s="72"/>
      <c r="PA382" s="72"/>
      <c r="PB382" s="72"/>
      <c r="PC382" s="72"/>
      <c r="PD382" s="72"/>
      <c r="PE382" s="72"/>
      <c r="PF382" s="72"/>
      <c r="PG382" s="72"/>
      <c r="PH382" s="72"/>
      <c r="PI382" s="72"/>
      <c r="PJ382" s="72"/>
      <c r="PK382" s="72"/>
      <c r="PL382" s="73"/>
      <c r="PM382" s="74">
        <v>12161</v>
      </c>
    </row>
    <row r="383" spans="1:429" ht="12.75" customHeight="1">
      <c r="A383" s="68">
        <v>713200</v>
      </c>
      <c r="B383" s="69" t="str">
        <f>INDEX('NAICS to ISIC Key'!H:H,MATCH(A383,'NAICS to ISIC Key'!D:D,0))</f>
        <v>ISIC 90T96</v>
      </c>
      <c r="C383" s="70" t="s">
        <v>812</v>
      </c>
      <c r="D383" s="71"/>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2"/>
      <c r="DQ383" s="72"/>
      <c r="DR383" s="72"/>
      <c r="DS383" s="72"/>
      <c r="DT383" s="72"/>
      <c r="DU383" s="72"/>
      <c r="DV383" s="72"/>
      <c r="DW383" s="72"/>
      <c r="DX383" s="72"/>
      <c r="DY383" s="72"/>
      <c r="DZ383" s="72"/>
      <c r="EA383" s="72"/>
      <c r="EB383" s="72"/>
      <c r="EC383" s="72"/>
      <c r="ED383" s="72"/>
      <c r="EE383" s="72"/>
      <c r="EF383" s="72"/>
      <c r="EG383" s="72"/>
      <c r="EH383" s="72"/>
      <c r="EI383" s="72"/>
      <c r="EJ383" s="72"/>
      <c r="EK383" s="72"/>
      <c r="EL383" s="72"/>
      <c r="EM383" s="72"/>
      <c r="EN383" s="72"/>
      <c r="EO383" s="72"/>
      <c r="EP383" s="72"/>
      <c r="EQ383" s="72"/>
      <c r="ER383" s="72"/>
      <c r="ES383" s="72"/>
      <c r="ET383" s="72"/>
      <c r="EU383" s="72"/>
      <c r="EV383" s="72"/>
      <c r="EW383" s="72"/>
      <c r="EX383" s="72"/>
      <c r="EY383" s="72"/>
      <c r="EZ383" s="72"/>
      <c r="FA383" s="72"/>
      <c r="FB383" s="72"/>
      <c r="FC383" s="72"/>
      <c r="FD383" s="72"/>
      <c r="FE383" s="72"/>
      <c r="FF383" s="72"/>
      <c r="FG383" s="72"/>
      <c r="FH383" s="72"/>
      <c r="FI383" s="72"/>
      <c r="FJ383" s="72"/>
      <c r="FK383" s="72"/>
      <c r="FL383" s="72"/>
      <c r="FM383" s="72"/>
      <c r="FN383" s="72"/>
      <c r="FO383" s="72"/>
      <c r="FP383" s="72"/>
      <c r="FQ383" s="72"/>
      <c r="FR383" s="72"/>
      <c r="FS383" s="72"/>
      <c r="FT383" s="72"/>
      <c r="FU383" s="72"/>
      <c r="FV383" s="72"/>
      <c r="FW383" s="72"/>
      <c r="FX383" s="72"/>
      <c r="FY383" s="72"/>
      <c r="FZ383" s="72"/>
      <c r="GA383" s="72"/>
      <c r="GB383" s="72"/>
      <c r="GC383" s="72"/>
      <c r="GD383" s="72"/>
      <c r="GE383" s="72"/>
      <c r="GF383" s="72"/>
      <c r="GG383" s="72"/>
      <c r="GH383" s="72"/>
      <c r="GI383" s="72"/>
      <c r="GJ383" s="72"/>
      <c r="GK383" s="72"/>
      <c r="GL383" s="72"/>
      <c r="GM383" s="72"/>
      <c r="GN383" s="72"/>
      <c r="GO383" s="72"/>
      <c r="GP383" s="72"/>
      <c r="GQ383" s="72"/>
      <c r="GR383" s="72"/>
      <c r="GS383" s="72"/>
      <c r="GT383" s="72"/>
      <c r="GU383" s="72"/>
      <c r="GV383" s="72"/>
      <c r="GW383" s="72"/>
      <c r="GX383" s="72"/>
      <c r="GY383" s="72"/>
      <c r="GZ383" s="72"/>
      <c r="HA383" s="72"/>
      <c r="HB383" s="72"/>
      <c r="HC383" s="72"/>
      <c r="HD383" s="72"/>
      <c r="HE383" s="72"/>
      <c r="HF383" s="72"/>
      <c r="HG383" s="72"/>
      <c r="HH383" s="72"/>
      <c r="HI383" s="72"/>
      <c r="HJ383" s="72"/>
      <c r="HK383" s="72"/>
      <c r="HL383" s="72"/>
      <c r="HM383" s="72"/>
      <c r="HN383" s="72"/>
      <c r="HO383" s="72"/>
      <c r="HP383" s="72"/>
      <c r="HQ383" s="72"/>
      <c r="HR383" s="72"/>
      <c r="HS383" s="72"/>
      <c r="HT383" s="72"/>
      <c r="HU383" s="72"/>
      <c r="HV383" s="72"/>
      <c r="HW383" s="72"/>
      <c r="HX383" s="72"/>
      <c r="HY383" s="72"/>
      <c r="HZ383" s="72"/>
      <c r="IA383" s="72"/>
      <c r="IB383" s="72"/>
      <c r="IC383" s="72"/>
      <c r="ID383" s="72"/>
      <c r="IE383" s="72"/>
      <c r="IF383" s="72"/>
      <c r="IG383" s="72"/>
      <c r="IH383" s="72"/>
      <c r="II383" s="72"/>
      <c r="IJ383" s="72"/>
      <c r="IK383" s="72"/>
      <c r="IL383" s="72"/>
      <c r="IM383" s="72"/>
      <c r="IN383" s="72"/>
      <c r="IO383" s="72"/>
      <c r="IP383" s="72"/>
      <c r="IQ383" s="72"/>
      <c r="IR383" s="72"/>
      <c r="IS383" s="72"/>
      <c r="IT383" s="72"/>
      <c r="IU383" s="72"/>
      <c r="IV383" s="72"/>
      <c r="IW383" s="72"/>
      <c r="IX383" s="72"/>
      <c r="IY383" s="72"/>
      <c r="IZ383" s="72"/>
      <c r="JA383" s="72"/>
      <c r="JB383" s="72"/>
      <c r="JC383" s="72"/>
      <c r="JD383" s="72"/>
      <c r="JE383" s="72"/>
      <c r="JF383" s="72"/>
      <c r="JG383" s="72"/>
      <c r="JH383" s="72"/>
      <c r="JI383" s="72"/>
      <c r="JJ383" s="72"/>
      <c r="JK383" s="72"/>
      <c r="JL383" s="72"/>
      <c r="JM383" s="72"/>
      <c r="JN383" s="72"/>
      <c r="JO383" s="72"/>
      <c r="JP383" s="72"/>
      <c r="JQ383" s="72"/>
      <c r="JR383" s="72"/>
      <c r="JS383" s="72"/>
      <c r="JT383" s="72"/>
      <c r="JU383" s="72"/>
      <c r="JV383" s="72"/>
      <c r="JW383" s="72"/>
      <c r="JX383" s="72"/>
      <c r="JY383" s="72"/>
      <c r="JZ383" s="72"/>
      <c r="KA383" s="72"/>
      <c r="KB383" s="72"/>
      <c r="KC383" s="72"/>
      <c r="KD383" s="72"/>
      <c r="KE383" s="72"/>
      <c r="KF383" s="72"/>
      <c r="KG383" s="72"/>
      <c r="KH383" s="72"/>
      <c r="KI383" s="72"/>
      <c r="KJ383" s="72"/>
      <c r="KK383" s="72"/>
      <c r="KL383" s="72"/>
      <c r="KM383" s="72"/>
      <c r="KN383" s="72"/>
      <c r="KO383" s="72"/>
      <c r="KP383" s="72"/>
      <c r="KQ383" s="72"/>
      <c r="KR383" s="72"/>
      <c r="KS383" s="72"/>
      <c r="KT383" s="72"/>
      <c r="KU383" s="72"/>
      <c r="KV383" s="72"/>
      <c r="KW383" s="72"/>
      <c r="KX383" s="72"/>
      <c r="KY383" s="72"/>
      <c r="KZ383" s="72"/>
      <c r="LA383" s="72"/>
      <c r="LB383" s="72"/>
      <c r="LC383" s="72"/>
      <c r="LD383" s="72"/>
      <c r="LE383" s="72"/>
      <c r="LF383" s="72"/>
      <c r="LG383" s="72"/>
      <c r="LH383" s="72"/>
      <c r="LI383" s="72"/>
      <c r="LJ383" s="72"/>
      <c r="LK383" s="72"/>
      <c r="LL383" s="72"/>
      <c r="LM383" s="72"/>
      <c r="LN383" s="72"/>
      <c r="LO383" s="72"/>
      <c r="LP383" s="72"/>
      <c r="LQ383" s="72"/>
      <c r="LR383" s="72"/>
      <c r="LS383" s="72"/>
      <c r="LT383" s="72"/>
      <c r="LU383" s="72"/>
      <c r="LV383" s="72"/>
      <c r="LW383" s="72"/>
      <c r="LX383" s="72"/>
      <c r="LY383" s="72"/>
      <c r="LZ383" s="72"/>
      <c r="MA383" s="72"/>
      <c r="MB383" s="72"/>
      <c r="MC383" s="72"/>
      <c r="MD383" s="72"/>
      <c r="ME383" s="72"/>
      <c r="MF383" s="72"/>
      <c r="MG383" s="72"/>
      <c r="MH383" s="72"/>
      <c r="MI383" s="72"/>
      <c r="MJ383" s="72"/>
      <c r="MK383" s="72"/>
      <c r="ML383" s="72"/>
      <c r="MM383" s="72"/>
      <c r="MN383" s="72"/>
      <c r="MO383" s="72"/>
      <c r="MP383" s="72"/>
      <c r="MQ383" s="72"/>
      <c r="MR383" s="72"/>
      <c r="MS383" s="72"/>
      <c r="MT383" s="72"/>
      <c r="MU383" s="72"/>
      <c r="MV383" s="72"/>
      <c r="MW383" s="72"/>
      <c r="MX383" s="72"/>
      <c r="MY383" s="72"/>
      <c r="MZ383" s="72"/>
      <c r="NA383" s="72"/>
      <c r="NB383" s="72"/>
      <c r="NC383" s="72"/>
      <c r="ND383" s="72"/>
      <c r="NE383" s="72"/>
      <c r="NF383" s="72"/>
      <c r="NG383" s="72"/>
      <c r="NH383" s="72"/>
      <c r="NI383" s="72"/>
      <c r="NJ383" s="72"/>
      <c r="NK383" s="72"/>
      <c r="NL383" s="72"/>
      <c r="NM383" s="72"/>
      <c r="NN383" s="72"/>
      <c r="NO383" s="72"/>
      <c r="NP383" s="72"/>
      <c r="NQ383" s="72"/>
      <c r="NR383" s="72"/>
      <c r="NS383" s="72"/>
      <c r="NT383" s="72"/>
      <c r="NU383" s="72"/>
      <c r="NV383" s="72"/>
      <c r="NW383" s="72"/>
      <c r="NX383" s="72"/>
      <c r="NY383" s="72"/>
      <c r="NZ383" s="72"/>
      <c r="OA383" s="72"/>
      <c r="OB383" s="72"/>
      <c r="OC383" s="72"/>
      <c r="OD383" s="72"/>
      <c r="OE383" s="72"/>
      <c r="OF383" s="72"/>
      <c r="OG383" s="72"/>
      <c r="OH383" s="72"/>
      <c r="OI383" s="72"/>
      <c r="OJ383" s="72"/>
      <c r="OK383" s="72"/>
      <c r="OL383" s="72"/>
      <c r="OM383" s="72"/>
      <c r="ON383" s="72"/>
      <c r="OO383" s="72"/>
      <c r="OP383" s="72"/>
      <c r="OQ383" s="72"/>
      <c r="OR383" s="73">
        <v>202</v>
      </c>
      <c r="OS383" s="74">
        <v>202</v>
      </c>
      <c r="OT383" s="71">
        <v>89840</v>
      </c>
      <c r="OU383" s="72"/>
      <c r="OV383" s="72"/>
      <c r="OW383" s="72"/>
      <c r="OX383" s="72"/>
      <c r="OY383" s="72"/>
      <c r="OZ383" s="72"/>
      <c r="PA383" s="72"/>
      <c r="PB383" s="72"/>
      <c r="PC383" s="72"/>
      <c r="PD383" s="72"/>
      <c r="PE383" s="72"/>
      <c r="PF383" s="72"/>
      <c r="PG383" s="72"/>
      <c r="PH383" s="72"/>
      <c r="PI383" s="72"/>
      <c r="PJ383" s="72"/>
      <c r="PK383" s="72"/>
      <c r="PL383" s="73"/>
      <c r="PM383" s="74">
        <v>90042</v>
      </c>
    </row>
    <row r="384" spans="1:429" ht="12.75" customHeight="1">
      <c r="A384" s="68">
        <v>713900</v>
      </c>
      <c r="B384" s="69" t="str">
        <f>INDEX('NAICS to ISIC Key'!H:H,MATCH(A384,'NAICS to ISIC Key'!D:D,0))</f>
        <v>ISIC 90T96</v>
      </c>
      <c r="C384" s="70" t="s">
        <v>813</v>
      </c>
      <c r="D384" s="71">
        <v>3</v>
      </c>
      <c r="E384" s="72">
        <v>4</v>
      </c>
      <c r="F384" s="72">
        <v>1</v>
      </c>
      <c r="G384" s="72">
        <v>1</v>
      </c>
      <c r="H384" s="72">
        <v>1</v>
      </c>
      <c r="I384" s="72">
        <v>0</v>
      </c>
      <c r="J384" s="72">
        <v>5</v>
      </c>
      <c r="K384" s="72">
        <v>0</v>
      </c>
      <c r="L384" s="72">
        <v>5</v>
      </c>
      <c r="M384" s="72">
        <v>3</v>
      </c>
      <c r="N384" s="72"/>
      <c r="O384" s="72"/>
      <c r="P384" s="72">
        <v>0</v>
      </c>
      <c r="Q384" s="72">
        <v>0</v>
      </c>
      <c r="R384" s="72">
        <v>0</v>
      </c>
      <c r="S384" s="72"/>
      <c r="T384" s="72"/>
      <c r="U384" s="72">
        <v>1</v>
      </c>
      <c r="V384" s="72">
        <v>0</v>
      </c>
      <c r="W384" s="72">
        <v>1</v>
      </c>
      <c r="X384" s="72">
        <v>25</v>
      </c>
      <c r="Y384" s="72">
        <v>29</v>
      </c>
      <c r="Z384" s="72">
        <v>9</v>
      </c>
      <c r="AA384" s="72">
        <v>0</v>
      </c>
      <c r="AB384" s="72">
        <v>2</v>
      </c>
      <c r="AC384" s="72">
        <v>4</v>
      </c>
      <c r="AD384" s="72">
        <v>15</v>
      </c>
      <c r="AE384" s="72">
        <v>2</v>
      </c>
      <c r="AF384" s="72">
        <v>7</v>
      </c>
      <c r="AG384" s="72">
        <v>1</v>
      </c>
      <c r="AH384" s="72">
        <v>17</v>
      </c>
      <c r="AI384" s="72">
        <v>1</v>
      </c>
      <c r="AJ384" s="72">
        <v>5</v>
      </c>
      <c r="AK384" s="72">
        <v>1</v>
      </c>
      <c r="AL384" s="72">
        <v>7</v>
      </c>
      <c r="AM384" s="72">
        <v>5</v>
      </c>
      <c r="AN384" s="72">
        <v>2</v>
      </c>
      <c r="AO384" s="72">
        <v>1</v>
      </c>
      <c r="AP384" s="72">
        <v>3</v>
      </c>
      <c r="AQ384" s="72">
        <v>3</v>
      </c>
      <c r="AR384" s="72">
        <v>0</v>
      </c>
      <c r="AS384" s="72">
        <v>3</v>
      </c>
      <c r="AT384" s="72">
        <v>0</v>
      </c>
      <c r="AU384" s="72">
        <v>5</v>
      </c>
      <c r="AV384" s="72">
        <v>1</v>
      </c>
      <c r="AW384" s="72">
        <v>2</v>
      </c>
      <c r="AX384" s="72">
        <v>0</v>
      </c>
      <c r="AY384" s="72">
        <v>0</v>
      </c>
      <c r="AZ384" s="72">
        <v>1</v>
      </c>
      <c r="BA384" s="72">
        <v>1</v>
      </c>
      <c r="BB384" s="72">
        <v>1</v>
      </c>
      <c r="BC384" s="72">
        <v>1</v>
      </c>
      <c r="BD384" s="72">
        <v>9</v>
      </c>
      <c r="BE384" s="72">
        <v>2</v>
      </c>
      <c r="BF384" s="72">
        <v>0</v>
      </c>
      <c r="BG384" s="72"/>
      <c r="BH384" s="72">
        <v>1</v>
      </c>
      <c r="BI384" s="72">
        <v>0</v>
      </c>
      <c r="BJ384" s="72">
        <v>1</v>
      </c>
      <c r="BK384" s="72">
        <v>1</v>
      </c>
      <c r="BL384" s="72">
        <v>1</v>
      </c>
      <c r="BM384" s="72">
        <v>2</v>
      </c>
      <c r="BN384" s="72">
        <v>1</v>
      </c>
      <c r="BO384" s="72">
        <v>1</v>
      </c>
      <c r="BP384" s="72">
        <v>1</v>
      </c>
      <c r="BQ384" s="72">
        <v>1</v>
      </c>
      <c r="BR384" s="72">
        <v>4</v>
      </c>
      <c r="BS384" s="72">
        <v>5</v>
      </c>
      <c r="BT384" s="72">
        <v>0</v>
      </c>
      <c r="BU384" s="72">
        <v>1</v>
      </c>
      <c r="BV384" s="72">
        <v>1</v>
      </c>
      <c r="BW384" s="72">
        <v>1</v>
      </c>
      <c r="BX384" s="72">
        <v>1</v>
      </c>
      <c r="BY384" s="72">
        <v>8</v>
      </c>
      <c r="BZ384" s="72">
        <v>4</v>
      </c>
      <c r="CA384" s="72">
        <v>3</v>
      </c>
      <c r="CB384" s="72">
        <v>0</v>
      </c>
      <c r="CC384" s="72">
        <v>2</v>
      </c>
      <c r="CD384" s="72">
        <v>0</v>
      </c>
      <c r="CE384" s="72">
        <v>1</v>
      </c>
      <c r="CF384" s="72">
        <v>0</v>
      </c>
      <c r="CG384" s="72">
        <v>1</v>
      </c>
      <c r="CH384" s="72">
        <v>2</v>
      </c>
      <c r="CI384" s="72">
        <v>0</v>
      </c>
      <c r="CJ384" s="72">
        <v>1</v>
      </c>
      <c r="CK384" s="72">
        <v>6</v>
      </c>
      <c r="CL384" s="72">
        <v>0</v>
      </c>
      <c r="CM384" s="72">
        <v>2</v>
      </c>
      <c r="CN384" s="72">
        <v>1</v>
      </c>
      <c r="CO384" s="72"/>
      <c r="CP384" s="72">
        <v>1</v>
      </c>
      <c r="CQ384" s="72">
        <v>1</v>
      </c>
      <c r="CR384" s="72">
        <v>1</v>
      </c>
      <c r="CS384" s="72">
        <v>0</v>
      </c>
      <c r="CT384" s="72">
        <v>0</v>
      </c>
      <c r="CU384" s="72">
        <v>1</v>
      </c>
      <c r="CV384" s="72">
        <v>1</v>
      </c>
      <c r="CW384" s="72">
        <v>0</v>
      </c>
      <c r="CX384" s="72"/>
      <c r="CY384" s="72">
        <v>0</v>
      </c>
      <c r="CZ384" s="72">
        <v>0</v>
      </c>
      <c r="DA384" s="72">
        <v>2</v>
      </c>
      <c r="DB384" s="72">
        <v>0</v>
      </c>
      <c r="DC384" s="72">
        <v>1</v>
      </c>
      <c r="DD384" s="72">
        <v>1</v>
      </c>
      <c r="DE384" s="72"/>
      <c r="DF384" s="72">
        <v>1</v>
      </c>
      <c r="DG384" s="72">
        <v>0</v>
      </c>
      <c r="DH384" s="72">
        <v>2</v>
      </c>
      <c r="DI384" s="72">
        <v>0</v>
      </c>
      <c r="DJ384" s="72"/>
      <c r="DK384" s="72"/>
      <c r="DL384" s="72"/>
      <c r="DM384" s="72">
        <v>0</v>
      </c>
      <c r="DN384" s="72">
        <v>1</v>
      </c>
      <c r="DO384" s="72">
        <v>0</v>
      </c>
      <c r="DP384" s="72">
        <v>0</v>
      </c>
      <c r="DQ384" s="72"/>
      <c r="DR384" s="72">
        <v>0</v>
      </c>
      <c r="DS384" s="72">
        <v>1</v>
      </c>
      <c r="DT384" s="72">
        <v>0</v>
      </c>
      <c r="DU384" s="72"/>
      <c r="DV384" s="72">
        <v>1</v>
      </c>
      <c r="DW384" s="72">
        <v>0</v>
      </c>
      <c r="DX384" s="72">
        <v>0</v>
      </c>
      <c r="DY384" s="72">
        <v>0</v>
      </c>
      <c r="DZ384" s="72">
        <v>0</v>
      </c>
      <c r="EA384" s="72">
        <v>0</v>
      </c>
      <c r="EB384" s="72"/>
      <c r="EC384" s="72">
        <v>0</v>
      </c>
      <c r="ED384" s="72"/>
      <c r="EE384" s="72">
        <v>0</v>
      </c>
      <c r="EF384" s="72"/>
      <c r="EG384" s="72"/>
      <c r="EH384" s="72"/>
      <c r="EI384" s="72"/>
      <c r="EJ384" s="72"/>
      <c r="EK384" s="72"/>
      <c r="EL384" s="72"/>
      <c r="EM384" s="72">
        <v>0</v>
      </c>
      <c r="EN384" s="72"/>
      <c r="EO384" s="72">
        <v>0</v>
      </c>
      <c r="EP384" s="72"/>
      <c r="EQ384" s="72">
        <v>0</v>
      </c>
      <c r="ER384" s="72">
        <v>0</v>
      </c>
      <c r="ES384" s="72"/>
      <c r="ET384" s="72">
        <v>1</v>
      </c>
      <c r="EU384" s="72">
        <v>1</v>
      </c>
      <c r="EV384" s="72">
        <v>0</v>
      </c>
      <c r="EW384" s="72"/>
      <c r="EX384" s="72">
        <v>1</v>
      </c>
      <c r="EY384" s="72">
        <v>0</v>
      </c>
      <c r="EZ384" s="72"/>
      <c r="FA384" s="72">
        <v>1</v>
      </c>
      <c r="FB384" s="72">
        <v>1</v>
      </c>
      <c r="FC384" s="72">
        <v>0</v>
      </c>
      <c r="FD384" s="72">
        <v>1</v>
      </c>
      <c r="FE384" s="72">
        <v>0</v>
      </c>
      <c r="FF384" s="72">
        <v>5</v>
      </c>
      <c r="FG384" s="72">
        <v>4</v>
      </c>
      <c r="FH384" s="72">
        <v>1</v>
      </c>
      <c r="FI384" s="72">
        <v>2</v>
      </c>
      <c r="FJ384" s="72">
        <v>1</v>
      </c>
      <c r="FK384" s="72">
        <v>1</v>
      </c>
      <c r="FL384" s="72">
        <v>0</v>
      </c>
      <c r="FM384" s="72"/>
      <c r="FN384" s="72">
        <v>1</v>
      </c>
      <c r="FO384" s="72">
        <v>5</v>
      </c>
      <c r="FP384" s="72">
        <v>0</v>
      </c>
      <c r="FQ384" s="72">
        <v>0</v>
      </c>
      <c r="FR384" s="72"/>
      <c r="FS384" s="72"/>
      <c r="FT384" s="72">
        <v>3</v>
      </c>
      <c r="FU384" s="72">
        <v>0</v>
      </c>
      <c r="FV384" s="72">
        <v>0</v>
      </c>
      <c r="FW384" s="72">
        <v>1</v>
      </c>
      <c r="FX384" s="72">
        <v>0</v>
      </c>
      <c r="FY384" s="72">
        <v>1</v>
      </c>
      <c r="FZ384" s="72">
        <v>2</v>
      </c>
      <c r="GA384" s="72">
        <v>2</v>
      </c>
      <c r="GB384" s="72">
        <v>3</v>
      </c>
      <c r="GC384" s="72">
        <v>8</v>
      </c>
      <c r="GD384" s="72">
        <v>0</v>
      </c>
      <c r="GE384" s="72"/>
      <c r="GF384" s="72">
        <v>1</v>
      </c>
      <c r="GG384" s="72">
        <v>1</v>
      </c>
      <c r="GH384" s="72">
        <v>2</v>
      </c>
      <c r="GI384" s="72">
        <v>0</v>
      </c>
      <c r="GJ384" s="72">
        <v>0</v>
      </c>
      <c r="GK384" s="72">
        <v>1</v>
      </c>
      <c r="GL384" s="72">
        <v>3</v>
      </c>
      <c r="GM384" s="72">
        <v>0</v>
      </c>
      <c r="GN384" s="72">
        <v>1</v>
      </c>
      <c r="GO384" s="72">
        <v>1</v>
      </c>
      <c r="GP384" s="72">
        <v>0</v>
      </c>
      <c r="GQ384" s="72"/>
      <c r="GR384" s="72">
        <v>0</v>
      </c>
      <c r="GS384" s="72">
        <v>0</v>
      </c>
      <c r="GT384" s="72">
        <v>1</v>
      </c>
      <c r="GU384" s="72">
        <v>0</v>
      </c>
      <c r="GV384" s="72">
        <v>1</v>
      </c>
      <c r="GW384" s="72">
        <v>0</v>
      </c>
      <c r="GX384" s="72">
        <v>0</v>
      </c>
      <c r="GY384" s="72">
        <v>2</v>
      </c>
      <c r="GZ384" s="72">
        <v>0</v>
      </c>
      <c r="HA384" s="72">
        <v>2</v>
      </c>
      <c r="HB384" s="72">
        <v>4</v>
      </c>
      <c r="HC384" s="72">
        <v>0</v>
      </c>
      <c r="HD384" s="72">
        <v>7</v>
      </c>
      <c r="HE384" s="72">
        <v>2</v>
      </c>
      <c r="HF384" s="72">
        <v>0</v>
      </c>
      <c r="HG384" s="72">
        <v>0</v>
      </c>
      <c r="HH384" s="72">
        <v>1</v>
      </c>
      <c r="HI384" s="72">
        <v>1</v>
      </c>
      <c r="HJ384" s="72">
        <v>1</v>
      </c>
      <c r="HK384" s="72">
        <v>3</v>
      </c>
      <c r="HL384" s="72">
        <v>1</v>
      </c>
      <c r="HM384" s="72">
        <v>1</v>
      </c>
      <c r="HN384" s="72"/>
      <c r="HO384" s="72">
        <v>1</v>
      </c>
      <c r="HP384" s="72">
        <v>0</v>
      </c>
      <c r="HQ384" s="72">
        <v>0</v>
      </c>
      <c r="HR384" s="72">
        <v>0</v>
      </c>
      <c r="HS384" s="72">
        <v>0</v>
      </c>
      <c r="HT384" s="72">
        <v>0</v>
      </c>
      <c r="HU384" s="72">
        <v>1</v>
      </c>
      <c r="HV384" s="72">
        <v>0</v>
      </c>
      <c r="HW384" s="72">
        <v>0</v>
      </c>
      <c r="HX384" s="72">
        <v>0</v>
      </c>
      <c r="HY384" s="72">
        <v>2</v>
      </c>
      <c r="HZ384" s="72">
        <v>1</v>
      </c>
      <c r="IA384" s="72">
        <v>6</v>
      </c>
      <c r="IB384" s="72">
        <v>1</v>
      </c>
      <c r="IC384" s="72">
        <v>1</v>
      </c>
      <c r="ID384" s="72">
        <v>0</v>
      </c>
      <c r="IE384" s="72">
        <v>0</v>
      </c>
      <c r="IF384" s="72">
        <v>18</v>
      </c>
      <c r="IG384" s="72">
        <v>0</v>
      </c>
      <c r="IH384" s="72">
        <v>10</v>
      </c>
      <c r="II384" s="72">
        <v>1</v>
      </c>
      <c r="IJ384" s="72">
        <v>0</v>
      </c>
      <c r="IK384" s="72">
        <v>0</v>
      </c>
      <c r="IL384" s="72">
        <v>0</v>
      </c>
      <c r="IM384" s="72"/>
      <c r="IN384" s="72">
        <v>0</v>
      </c>
      <c r="IO384" s="72">
        <v>2</v>
      </c>
      <c r="IP384" s="72">
        <v>8</v>
      </c>
      <c r="IQ384" s="72">
        <v>3</v>
      </c>
      <c r="IR384" s="72">
        <v>0</v>
      </c>
      <c r="IS384" s="72"/>
      <c r="IT384" s="72">
        <v>0</v>
      </c>
      <c r="IU384" s="72">
        <v>0</v>
      </c>
      <c r="IV384" s="72">
        <v>0</v>
      </c>
      <c r="IW384" s="72">
        <v>0</v>
      </c>
      <c r="IX384" s="72">
        <v>0</v>
      </c>
      <c r="IY384" s="72">
        <v>1</v>
      </c>
      <c r="IZ384" s="72">
        <v>0</v>
      </c>
      <c r="JA384" s="72">
        <v>1</v>
      </c>
      <c r="JB384" s="72">
        <v>0</v>
      </c>
      <c r="JC384" s="72"/>
      <c r="JD384" s="72">
        <v>1</v>
      </c>
      <c r="JE384" s="72">
        <v>5</v>
      </c>
      <c r="JF384" s="72">
        <v>0</v>
      </c>
      <c r="JG384" s="72"/>
      <c r="JH384" s="72">
        <v>4</v>
      </c>
      <c r="JI384" s="72">
        <v>1</v>
      </c>
      <c r="JJ384" s="72">
        <v>0</v>
      </c>
      <c r="JK384" s="72">
        <v>10</v>
      </c>
      <c r="JL384" s="72">
        <v>1</v>
      </c>
      <c r="JM384" s="72">
        <v>0</v>
      </c>
      <c r="JN384" s="72">
        <v>1</v>
      </c>
      <c r="JO384" s="72">
        <v>37</v>
      </c>
      <c r="JP384" s="72">
        <v>19</v>
      </c>
      <c r="JQ384" s="72">
        <v>19</v>
      </c>
      <c r="JR384" s="72">
        <v>31</v>
      </c>
      <c r="JS384" s="72">
        <v>39</v>
      </c>
      <c r="JT384" s="72"/>
      <c r="JU384" s="72">
        <v>58</v>
      </c>
      <c r="JV384" s="72"/>
      <c r="JW384" s="72">
        <v>104</v>
      </c>
      <c r="JX384" s="72"/>
      <c r="JY384" s="72"/>
      <c r="JZ384" s="72">
        <v>3</v>
      </c>
      <c r="KA384" s="72">
        <v>42</v>
      </c>
      <c r="KB384" s="72">
        <v>1</v>
      </c>
      <c r="KC384" s="72">
        <v>30</v>
      </c>
      <c r="KD384" s="72">
        <v>0</v>
      </c>
      <c r="KE384" s="72">
        <v>41</v>
      </c>
      <c r="KF384" s="72">
        <v>0</v>
      </c>
      <c r="KG384" s="72">
        <v>43</v>
      </c>
      <c r="KH384" s="72">
        <v>147</v>
      </c>
      <c r="KI384" s="72">
        <v>0</v>
      </c>
      <c r="KJ384" s="72">
        <v>0</v>
      </c>
      <c r="KK384" s="72"/>
      <c r="KL384" s="72">
        <v>0</v>
      </c>
      <c r="KM384" s="72"/>
      <c r="KN384" s="72"/>
      <c r="KO384" s="72">
        <v>2</v>
      </c>
      <c r="KP384" s="72"/>
      <c r="KQ384" s="72">
        <v>2</v>
      </c>
      <c r="KR384" s="72">
        <v>3</v>
      </c>
      <c r="KS384" s="72">
        <v>6</v>
      </c>
      <c r="KT384" s="72">
        <v>6</v>
      </c>
      <c r="KU384" s="72">
        <v>3</v>
      </c>
      <c r="KV384" s="72">
        <v>16</v>
      </c>
      <c r="KW384" s="72">
        <v>10</v>
      </c>
      <c r="KX384" s="72">
        <v>1</v>
      </c>
      <c r="KY384" s="72">
        <v>1</v>
      </c>
      <c r="KZ384" s="72">
        <v>1</v>
      </c>
      <c r="LA384" s="72">
        <v>14</v>
      </c>
      <c r="LB384" s="72">
        <v>43</v>
      </c>
      <c r="LC384" s="72">
        <v>14</v>
      </c>
      <c r="LD384" s="72">
        <v>111</v>
      </c>
      <c r="LE384" s="72">
        <v>24</v>
      </c>
      <c r="LF384" s="72">
        <v>0</v>
      </c>
      <c r="LG384" s="72">
        <v>111</v>
      </c>
      <c r="LH384" s="72">
        <v>128</v>
      </c>
      <c r="LI384" s="72">
        <v>133</v>
      </c>
      <c r="LJ384" s="72">
        <v>40</v>
      </c>
      <c r="LK384" s="72">
        <v>0</v>
      </c>
      <c r="LL384" s="72">
        <v>11</v>
      </c>
      <c r="LM384" s="72">
        <v>39</v>
      </c>
      <c r="LN384" s="72">
        <v>19</v>
      </c>
      <c r="LO384" s="72"/>
      <c r="LP384" s="72">
        <v>1</v>
      </c>
      <c r="LQ384" s="72">
        <v>299</v>
      </c>
      <c r="LR384" s="72">
        <v>20</v>
      </c>
      <c r="LS384" s="72">
        <v>17</v>
      </c>
      <c r="LT384" s="72">
        <v>7</v>
      </c>
      <c r="LU384" s="72"/>
      <c r="LV384" s="72">
        <v>125</v>
      </c>
      <c r="LW384" s="72">
        <v>19</v>
      </c>
      <c r="LX384" s="72">
        <v>56</v>
      </c>
      <c r="LY384" s="72">
        <v>70</v>
      </c>
      <c r="LZ384" s="72">
        <v>65</v>
      </c>
      <c r="MA384" s="72">
        <v>79</v>
      </c>
      <c r="MB384" s="72">
        <v>100</v>
      </c>
      <c r="MC384" s="72">
        <v>16</v>
      </c>
      <c r="MD384" s="72">
        <v>24</v>
      </c>
      <c r="ME384" s="72">
        <v>34</v>
      </c>
      <c r="MF384" s="72">
        <v>2</v>
      </c>
      <c r="MG384" s="72">
        <v>2</v>
      </c>
      <c r="MH384" s="72">
        <v>2</v>
      </c>
      <c r="MI384" s="72">
        <v>22</v>
      </c>
      <c r="MJ384" s="72">
        <v>384</v>
      </c>
      <c r="MK384" s="72">
        <v>106</v>
      </c>
      <c r="ML384" s="72">
        <v>21</v>
      </c>
      <c r="MM384" s="72">
        <v>46</v>
      </c>
      <c r="MN384" s="72">
        <v>6</v>
      </c>
      <c r="MO384" s="72">
        <v>30</v>
      </c>
      <c r="MP384" s="72">
        <v>41</v>
      </c>
      <c r="MQ384" s="72">
        <v>21</v>
      </c>
      <c r="MR384" s="72">
        <v>43</v>
      </c>
      <c r="MS384" s="72">
        <v>21</v>
      </c>
      <c r="MT384" s="72">
        <v>1</v>
      </c>
      <c r="MU384" s="72">
        <v>32</v>
      </c>
      <c r="MV384" s="72">
        <v>18</v>
      </c>
      <c r="MW384" s="72">
        <v>199</v>
      </c>
      <c r="MX384" s="72">
        <v>14</v>
      </c>
      <c r="MY384" s="72">
        <v>6</v>
      </c>
      <c r="MZ384" s="72">
        <v>7</v>
      </c>
      <c r="NA384" s="72">
        <v>4</v>
      </c>
      <c r="NB384" s="72">
        <v>9</v>
      </c>
      <c r="NC384" s="72">
        <v>3</v>
      </c>
      <c r="ND384" s="72">
        <v>11</v>
      </c>
      <c r="NE384" s="72">
        <v>29</v>
      </c>
      <c r="NF384" s="72">
        <v>4</v>
      </c>
      <c r="NG384" s="72">
        <v>12</v>
      </c>
      <c r="NH384" s="72">
        <v>4</v>
      </c>
      <c r="NI384" s="72">
        <v>31</v>
      </c>
      <c r="NJ384" s="72">
        <v>1</v>
      </c>
      <c r="NK384" s="72">
        <v>74</v>
      </c>
      <c r="NL384" s="72">
        <v>0</v>
      </c>
      <c r="NM384" s="72">
        <v>16</v>
      </c>
      <c r="NN384" s="72">
        <v>0</v>
      </c>
      <c r="NO384" s="72">
        <v>1</v>
      </c>
      <c r="NP384" s="72">
        <v>3</v>
      </c>
      <c r="NQ384" s="72">
        <v>4</v>
      </c>
      <c r="NR384" s="72">
        <v>133</v>
      </c>
      <c r="NS384" s="72">
        <v>27</v>
      </c>
      <c r="NT384" s="72">
        <v>38</v>
      </c>
      <c r="NU384" s="72">
        <v>185</v>
      </c>
      <c r="NV384" s="72">
        <v>3</v>
      </c>
      <c r="NW384" s="72">
        <v>1</v>
      </c>
      <c r="NX384" s="72">
        <v>3</v>
      </c>
      <c r="NY384" s="72">
        <v>0</v>
      </c>
      <c r="NZ384" s="72">
        <v>7</v>
      </c>
      <c r="OA384" s="72">
        <v>0</v>
      </c>
      <c r="OB384" s="72">
        <v>2</v>
      </c>
      <c r="OC384" s="72">
        <v>3</v>
      </c>
      <c r="OD384" s="72"/>
      <c r="OE384" s="72">
        <v>15</v>
      </c>
      <c r="OF384" s="72">
        <v>11</v>
      </c>
      <c r="OG384" s="72"/>
      <c r="OH384" s="72">
        <v>289</v>
      </c>
      <c r="OI384" s="72">
        <v>2</v>
      </c>
      <c r="OJ384" s="72"/>
      <c r="OK384" s="72">
        <v>1</v>
      </c>
      <c r="OL384" s="72">
        <v>0</v>
      </c>
      <c r="OM384" s="72">
        <v>46</v>
      </c>
      <c r="ON384" s="72"/>
      <c r="OO384" s="72">
        <v>501</v>
      </c>
      <c r="OP384" s="72">
        <v>1</v>
      </c>
      <c r="OQ384" s="72">
        <v>0</v>
      </c>
      <c r="OR384" s="73">
        <v>3</v>
      </c>
      <c r="OS384" s="74">
        <v>5211</v>
      </c>
      <c r="OT384" s="71">
        <v>61115</v>
      </c>
      <c r="OU384" s="72"/>
      <c r="OV384" s="72"/>
      <c r="OW384" s="72"/>
      <c r="OX384" s="72"/>
      <c r="OY384" s="72"/>
      <c r="OZ384" s="72"/>
      <c r="PA384" s="72"/>
      <c r="PB384" s="72"/>
      <c r="PC384" s="72"/>
      <c r="PD384" s="72"/>
      <c r="PE384" s="72"/>
      <c r="PF384" s="72"/>
      <c r="PG384" s="72"/>
      <c r="PH384" s="72"/>
      <c r="PI384" s="72"/>
      <c r="PJ384" s="72"/>
      <c r="PK384" s="72"/>
      <c r="PL384" s="73"/>
      <c r="PM384" s="74">
        <v>66326</v>
      </c>
    </row>
    <row r="385" spans="1:429" ht="12.75" customHeight="1">
      <c r="A385" s="68">
        <v>721000</v>
      </c>
      <c r="B385" s="69" t="str">
        <f>INDEX('NAICS to ISIC Key'!H:H,MATCH(A385,'NAICS to ISIC Key'!D:D,0))</f>
        <v>ISIC 55T56</v>
      </c>
      <c r="C385" s="70" t="s">
        <v>815</v>
      </c>
      <c r="D385" s="71">
        <v>0</v>
      </c>
      <c r="E385" s="72">
        <v>0</v>
      </c>
      <c r="F385" s="72">
        <v>0</v>
      </c>
      <c r="G385" s="72">
        <v>0</v>
      </c>
      <c r="H385" s="72">
        <v>0</v>
      </c>
      <c r="I385" s="72">
        <v>0</v>
      </c>
      <c r="J385" s="72">
        <v>1</v>
      </c>
      <c r="K385" s="72">
        <v>0</v>
      </c>
      <c r="L385" s="72">
        <v>0</v>
      </c>
      <c r="M385" s="72">
        <v>0</v>
      </c>
      <c r="N385" s="72"/>
      <c r="O385" s="72"/>
      <c r="P385" s="72">
        <v>0</v>
      </c>
      <c r="Q385" s="72">
        <v>6</v>
      </c>
      <c r="R385" s="72">
        <v>5</v>
      </c>
      <c r="S385" s="72">
        <v>0</v>
      </c>
      <c r="T385" s="72">
        <v>2</v>
      </c>
      <c r="U385" s="72">
        <v>9</v>
      </c>
      <c r="V385" s="72">
        <v>4</v>
      </c>
      <c r="W385" s="72">
        <v>18</v>
      </c>
      <c r="X385" s="72">
        <v>341</v>
      </c>
      <c r="Y385" s="72">
        <v>689</v>
      </c>
      <c r="Z385" s="72">
        <v>157</v>
      </c>
      <c r="AA385" s="72">
        <v>7</v>
      </c>
      <c r="AB385" s="72">
        <v>5</v>
      </c>
      <c r="AC385" s="72">
        <v>15</v>
      </c>
      <c r="AD385" s="72">
        <v>287</v>
      </c>
      <c r="AE385" s="72">
        <v>39</v>
      </c>
      <c r="AF385" s="72">
        <v>12</v>
      </c>
      <c r="AG385" s="72">
        <v>0</v>
      </c>
      <c r="AH385" s="72">
        <v>8</v>
      </c>
      <c r="AI385" s="72">
        <v>2</v>
      </c>
      <c r="AJ385" s="72">
        <v>10</v>
      </c>
      <c r="AK385" s="72">
        <v>3</v>
      </c>
      <c r="AL385" s="72">
        <v>4</v>
      </c>
      <c r="AM385" s="72">
        <v>5</v>
      </c>
      <c r="AN385" s="72">
        <v>22</v>
      </c>
      <c r="AO385" s="72">
        <v>17</v>
      </c>
      <c r="AP385" s="72">
        <v>37</v>
      </c>
      <c r="AQ385" s="72">
        <v>42</v>
      </c>
      <c r="AR385" s="72">
        <v>8</v>
      </c>
      <c r="AS385" s="72">
        <v>36</v>
      </c>
      <c r="AT385" s="72">
        <v>6</v>
      </c>
      <c r="AU385" s="72">
        <v>67</v>
      </c>
      <c r="AV385" s="72">
        <v>15</v>
      </c>
      <c r="AW385" s="72">
        <v>28</v>
      </c>
      <c r="AX385" s="72">
        <v>2</v>
      </c>
      <c r="AY385" s="72">
        <v>6</v>
      </c>
      <c r="AZ385" s="72">
        <v>9</v>
      </c>
      <c r="BA385" s="72">
        <v>8</v>
      </c>
      <c r="BB385" s="72">
        <v>7</v>
      </c>
      <c r="BC385" s="72">
        <v>8</v>
      </c>
      <c r="BD385" s="72">
        <v>124</v>
      </c>
      <c r="BE385" s="72">
        <v>23</v>
      </c>
      <c r="BF385" s="72">
        <v>6</v>
      </c>
      <c r="BG385" s="72">
        <v>2</v>
      </c>
      <c r="BH385" s="72">
        <v>16</v>
      </c>
      <c r="BI385" s="72">
        <v>4</v>
      </c>
      <c r="BJ385" s="72">
        <v>11</v>
      </c>
      <c r="BK385" s="72">
        <v>8</v>
      </c>
      <c r="BL385" s="72">
        <v>11</v>
      </c>
      <c r="BM385" s="72">
        <v>27</v>
      </c>
      <c r="BN385" s="72">
        <v>9</v>
      </c>
      <c r="BO385" s="72">
        <v>20</v>
      </c>
      <c r="BP385" s="72">
        <v>18</v>
      </c>
      <c r="BQ385" s="72">
        <v>10</v>
      </c>
      <c r="BR385" s="72">
        <v>65</v>
      </c>
      <c r="BS385" s="72">
        <v>68</v>
      </c>
      <c r="BT385" s="72">
        <v>6</v>
      </c>
      <c r="BU385" s="72">
        <v>14</v>
      </c>
      <c r="BV385" s="72">
        <v>10</v>
      </c>
      <c r="BW385" s="72">
        <v>19</v>
      </c>
      <c r="BX385" s="72">
        <v>12</v>
      </c>
      <c r="BY385" s="72">
        <v>107</v>
      </c>
      <c r="BZ385" s="72">
        <v>53</v>
      </c>
      <c r="CA385" s="72">
        <v>49</v>
      </c>
      <c r="CB385" s="72">
        <v>1</v>
      </c>
      <c r="CC385" s="72">
        <v>26</v>
      </c>
      <c r="CD385" s="72">
        <v>4</v>
      </c>
      <c r="CE385" s="72">
        <v>11</v>
      </c>
      <c r="CF385" s="72">
        <v>2</v>
      </c>
      <c r="CG385" s="72">
        <v>17</v>
      </c>
      <c r="CH385" s="72">
        <v>31</v>
      </c>
      <c r="CI385" s="72">
        <v>2</v>
      </c>
      <c r="CJ385" s="72">
        <v>20</v>
      </c>
      <c r="CK385" s="72">
        <v>98</v>
      </c>
      <c r="CL385" s="72">
        <v>7</v>
      </c>
      <c r="CM385" s="72">
        <v>31</v>
      </c>
      <c r="CN385" s="72">
        <v>17</v>
      </c>
      <c r="CO385" s="72"/>
      <c r="CP385" s="72">
        <v>22</v>
      </c>
      <c r="CQ385" s="72">
        <v>9</v>
      </c>
      <c r="CR385" s="72">
        <v>17</v>
      </c>
      <c r="CS385" s="72">
        <v>6</v>
      </c>
      <c r="CT385" s="72">
        <v>6</v>
      </c>
      <c r="CU385" s="72">
        <v>11</v>
      </c>
      <c r="CV385" s="72">
        <v>15</v>
      </c>
      <c r="CW385" s="72">
        <v>7</v>
      </c>
      <c r="CX385" s="72"/>
      <c r="CY385" s="72">
        <v>3</v>
      </c>
      <c r="CZ385" s="72">
        <v>5</v>
      </c>
      <c r="DA385" s="72">
        <v>28</v>
      </c>
      <c r="DB385" s="72">
        <v>7</v>
      </c>
      <c r="DC385" s="72">
        <v>11</v>
      </c>
      <c r="DD385" s="72">
        <v>15</v>
      </c>
      <c r="DE385" s="72"/>
      <c r="DF385" s="72">
        <v>10</v>
      </c>
      <c r="DG385" s="72">
        <v>3</v>
      </c>
      <c r="DH385" s="72">
        <v>29</v>
      </c>
      <c r="DI385" s="72">
        <v>7</v>
      </c>
      <c r="DJ385" s="72"/>
      <c r="DK385" s="72"/>
      <c r="DL385" s="72">
        <v>1</v>
      </c>
      <c r="DM385" s="72">
        <v>1</v>
      </c>
      <c r="DN385" s="72">
        <v>8</v>
      </c>
      <c r="DO385" s="72">
        <v>1</v>
      </c>
      <c r="DP385" s="72">
        <v>7</v>
      </c>
      <c r="DQ385" s="72">
        <v>1</v>
      </c>
      <c r="DR385" s="72">
        <v>5</v>
      </c>
      <c r="DS385" s="72">
        <v>10</v>
      </c>
      <c r="DT385" s="72">
        <v>4</v>
      </c>
      <c r="DU385" s="72"/>
      <c r="DV385" s="72">
        <v>10</v>
      </c>
      <c r="DW385" s="72">
        <v>1</v>
      </c>
      <c r="DX385" s="72">
        <v>6</v>
      </c>
      <c r="DY385" s="72">
        <v>7</v>
      </c>
      <c r="DZ385" s="72">
        <v>1</v>
      </c>
      <c r="EA385" s="72">
        <v>5</v>
      </c>
      <c r="EB385" s="72"/>
      <c r="EC385" s="72">
        <v>0</v>
      </c>
      <c r="ED385" s="72">
        <v>1</v>
      </c>
      <c r="EE385" s="72">
        <v>8</v>
      </c>
      <c r="EF385" s="72">
        <v>2</v>
      </c>
      <c r="EG385" s="72">
        <v>0</v>
      </c>
      <c r="EH385" s="72">
        <v>0</v>
      </c>
      <c r="EI385" s="72"/>
      <c r="EJ385" s="72"/>
      <c r="EK385" s="72">
        <v>1</v>
      </c>
      <c r="EL385" s="72">
        <v>1</v>
      </c>
      <c r="EM385" s="72">
        <v>5</v>
      </c>
      <c r="EN385" s="72"/>
      <c r="EO385" s="72">
        <v>2</v>
      </c>
      <c r="EP385" s="72"/>
      <c r="EQ385" s="72">
        <v>7</v>
      </c>
      <c r="ER385" s="72">
        <v>5</v>
      </c>
      <c r="ES385" s="72">
        <v>0</v>
      </c>
      <c r="ET385" s="72">
        <v>16</v>
      </c>
      <c r="EU385" s="72">
        <v>13</v>
      </c>
      <c r="EV385" s="72">
        <v>3</v>
      </c>
      <c r="EW385" s="72">
        <v>2</v>
      </c>
      <c r="EX385" s="72">
        <v>8</v>
      </c>
      <c r="EY385" s="72">
        <v>5</v>
      </c>
      <c r="EZ385" s="72"/>
      <c r="FA385" s="72">
        <v>9</v>
      </c>
      <c r="FB385" s="72">
        <v>12</v>
      </c>
      <c r="FC385" s="72">
        <v>8</v>
      </c>
      <c r="FD385" s="72">
        <v>12</v>
      </c>
      <c r="FE385" s="72">
        <v>7</v>
      </c>
      <c r="FF385" s="72">
        <v>67</v>
      </c>
      <c r="FG385" s="72">
        <v>63</v>
      </c>
      <c r="FH385" s="72">
        <v>13</v>
      </c>
      <c r="FI385" s="72">
        <v>24</v>
      </c>
      <c r="FJ385" s="72">
        <v>15</v>
      </c>
      <c r="FK385" s="72">
        <v>15</v>
      </c>
      <c r="FL385" s="72">
        <v>0</v>
      </c>
      <c r="FM385" s="72">
        <v>0</v>
      </c>
      <c r="FN385" s="72">
        <v>19</v>
      </c>
      <c r="FO385" s="72">
        <v>65</v>
      </c>
      <c r="FP385" s="72">
        <v>6</v>
      </c>
      <c r="FQ385" s="72">
        <v>4</v>
      </c>
      <c r="FR385" s="72">
        <v>0</v>
      </c>
      <c r="FS385" s="72">
        <v>1</v>
      </c>
      <c r="FT385" s="72">
        <v>39</v>
      </c>
      <c r="FU385" s="72">
        <v>6</v>
      </c>
      <c r="FV385" s="72">
        <v>5</v>
      </c>
      <c r="FW385" s="72">
        <v>19</v>
      </c>
      <c r="FX385" s="72">
        <v>8</v>
      </c>
      <c r="FY385" s="72">
        <v>8</v>
      </c>
      <c r="FZ385" s="72">
        <v>33</v>
      </c>
      <c r="GA385" s="72">
        <v>26</v>
      </c>
      <c r="GB385" s="72">
        <v>37</v>
      </c>
      <c r="GC385" s="72">
        <v>134</v>
      </c>
      <c r="GD385" s="72">
        <v>6</v>
      </c>
      <c r="GE385" s="72">
        <v>1</v>
      </c>
      <c r="GF385" s="72">
        <v>9</v>
      </c>
      <c r="GG385" s="72">
        <v>8</v>
      </c>
      <c r="GH385" s="72">
        <v>31</v>
      </c>
      <c r="GI385" s="72">
        <v>1</v>
      </c>
      <c r="GJ385" s="72">
        <v>3</v>
      </c>
      <c r="GK385" s="72">
        <v>12</v>
      </c>
      <c r="GL385" s="72">
        <v>40</v>
      </c>
      <c r="GM385" s="72">
        <v>7</v>
      </c>
      <c r="GN385" s="72">
        <v>20</v>
      </c>
      <c r="GO385" s="72">
        <v>10</v>
      </c>
      <c r="GP385" s="72">
        <v>6</v>
      </c>
      <c r="GQ385" s="72">
        <v>1</v>
      </c>
      <c r="GR385" s="72">
        <v>1</v>
      </c>
      <c r="GS385" s="72">
        <v>1</v>
      </c>
      <c r="GT385" s="72">
        <v>12</v>
      </c>
      <c r="GU385" s="72">
        <v>3</v>
      </c>
      <c r="GV385" s="72">
        <v>11</v>
      </c>
      <c r="GW385" s="72">
        <v>8</v>
      </c>
      <c r="GX385" s="72">
        <v>5</v>
      </c>
      <c r="GY385" s="72">
        <v>30</v>
      </c>
      <c r="GZ385" s="72">
        <v>1</v>
      </c>
      <c r="HA385" s="72">
        <v>34</v>
      </c>
      <c r="HB385" s="72">
        <v>64</v>
      </c>
      <c r="HC385" s="72">
        <v>7</v>
      </c>
      <c r="HD385" s="72">
        <v>98</v>
      </c>
      <c r="HE385" s="72">
        <v>32</v>
      </c>
      <c r="HF385" s="72">
        <v>8</v>
      </c>
      <c r="HG385" s="72">
        <v>7</v>
      </c>
      <c r="HH385" s="72">
        <v>13</v>
      </c>
      <c r="HI385" s="72">
        <v>18</v>
      </c>
      <c r="HJ385" s="72">
        <v>17</v>
      </c>
      <c r="HK385" s="72">
        <v>45</v>
      </c>
      <c r="HL385" s="72">
        <v>18</v>
      </c>
      <c r="HM385" s="72">
        <v>14</v>
      </c>
      <c r="HN385" s="72"/>
      <c r="HO385" s="72">
        <v>16</v>
      </c>
      <c r="HP385" s="72">
        <v>2</v>
      </c>
      <c r="HQ385" s="72">
        <v>9</v>
      </c>
      <c r="HR385" s="72">
        <v>7</v>
      </c>
      <c r="HS385" s="72">
        <v>2</v>
      </c>
      <c r="HT385" s="72">
        <v>1</v>
      </c>
      <c r="HU385" s="72">
        <v>13</v>
      </c>
      <c r="HV385" s="72">
        <v>4</v>
      </c>
      <c r="HW385" s="72">
        <v>9</v>
      </c>
      <c r="HX385" s="72">
        <v>5</v>
      </c>
      <c r="HY385" s="72">
        <v>27</v>
      </c>
      <c r="HZ385" s="72">
        <v>9</v>
      </c>
      <c r="IA385" s="72">
        <v>85</v>
      </c>
      <c r="IB385" s="72">
        <v>11</v>
      </c>
      <c r="IC385" s="72">
        <v>9</v>
      </c>
      <c r="ID385" s="72">
        <v>7</v>
      </c>
      <c r="IE385" s="72">
        <v>5</v>
      </c>
      <c r="IF385" s="72">
        <v>347</v>
      </c>
      <c r="IG385" s="72">
        <v>6</v>
      </c>
      <c r="IH385" s="72">
        <v>134</v>
      </c>
      <c r="II385" s="72">
        <v>8</v>
      </c>
      <c r="IJ385" s="72">
        <v>7</v>
      </c>
      <c r="IK385" s="72">
        <v>4</v>
      </c>
      <c r="IL385" s="72">
        <v>0</v>
      </c>
      <c r="IM385" s="72">
        <v>1</v>
      </c>
      <c r="IN385" s="72">
        <v>2</v>
      </c>
      <c r="IO385" s="72">
        <v>27</v>
      </c>
      <c r="IP385" s="72">
        <v>115</v>
      </c>
      <c r="IQ385" s="72">
        <v>42</v>
      </c>
      <c r="IR385" s="72">
        <v>6</v>
      </c>
      <c r="IS385" s="72"/>
      <c r="IT385" s="72">
        <v>10</v>
      </c>
      <c r="IU385" s="72">
        <v>7</v>
      </c>
      <c r="IV385" s="72">
        <v>1</v>
      </c>
      <c r="IW385" s="72">
        <v>6</v>
      </c>
      <c r="IX385" s="72">
        <v>3</v>
      </c>
      <c r="IY385" s="72">
        <v>13</v>
      </c>
      <c r="IZ385" s="72">
        <v>5</v>
      </c>
      <c r="JA385" s="72">
        <v>12</v>
      </c>
      <c r="JB385" s="72">
        <v>3</v>
      </c>
      <c r="JC385" s="72">
        <v>1</v>
      </c>
      <c r="JD385" s="72">
        <v>18</v>
      </c>
      <c r="JE385" s="72">
        <v>68</v>
      </c>
      <c r="JF385" s="72">
        <v>5</v>
      </c>
      <c r="JG385" s="72">
        <v>0</v>
      </c>
      <c r="JH385" s="72">
        <v>103</v>
      </c>
      <c r="JI385" s="72">
        <v>16</v>
      </c>
      <c r="JJ385" s="72">
        <v>7</v>
      </c>
      <c r="JK385" s="72">
        <v>145</v>
      </c>
      <c r="JL385" s="72">
        <v>16</v>
      </c>
      <c r="JM385" s="72">
        <v>6</v>
      </c>
      <c r="JN385" s="72">
        <v>14</v>
      </c>
      <c r="JO385" s="72">
        <v>629</v>
      </c>
      <c r="JP385" s="72">
        <v>109</v>
      </c>
      <c r="JQ385" s="72">
        <v>275</v>
      </c>
      <c r="JR385" s="72">
        <v>126</v>
      </c>
      <c r="JS385" s="72">
        <v>319</v>
      </c>
      <c r="JT385" s="72"/>
      <c r="JU385" s="72">
        <v>107</v>
      </c>
      <c r="JV385" s="72">
        <v>0</v>
      </c>
      <c r="JW385" s="72">
        <v>248</v>
      </c>
      <c r="JX385" s="72"/>
      <c r="JY385" s="72"/>
      <c r="JZ385" s="72">
        <v>14</v>
      </c>
      <c r="KA385" s="72">
        <v>70</v>
      </c>
      <c r="KB385" s="72">
        <v>31</v>
      </c>
      <c r="KC385" s="72">
        <v>43</v>
      </c>
      <c r="KD385" s="72">
        <v>2</v>
      </c>
      <c r="KE385" s="72">
        <v>52</v>
      </c>
      <c r="KF385" s="72">
        <v>3</v>
      </c>
      <c r="KG385" s="72">
        <v>44</v>
      </c>
      <c r="KH385" s="72">
        <v>18</v>
      </c>
      <c r="KI385" s="72">
        <v>0</v>
      </c>
      <c r="KJ385" s="72">
        <v>18</v>
      </c>
      <c r="KK385" s="72"/>
      <c r="KL385" s="72">
        <v>0</v>
      </c>
      <c r="KM385" s="72">
        <v>0</v>
      </c>
      <c r="KN385" s="72">
        <v>7</v>
      </c>
      <c r="KO385" s="72">
        <v>464</v>
      </c>
      <c r="KP385" s="72">
        <v>1</v>
      </c>
      <c r="KQ385" s="72">
        <v>134</v>
      </c>
      <c r="KR385" s="72">
        <v>44</v>
      </c>
      <c r="KS385" s="72">
        <v>101</v>
      </c>
      <c r="KT385" s="72">
        <v>103</v>
      </c>
      <c r="KU385" s="72">
        <v>52</v>
      </c>
      <c r="KV385" s="72">
        <v>256</v>
      </c>
      <c r="KW385" s="72">
        <v>160</v>
      </c>
      <c r="KX385" s="72">
        <v>29</v>
      </c>
      <c r="KY385" s="72">
        <v>13</v>
      </c>
      <c r="KZ385" s="72">
        <v>19</v>
      </c>
      <c r="LA385" s="72">
        <v>222</v>
      </c>
      <c r="LB385" s="72">
        <v>702</v>
      </c>
      <c r="LC385" s="72">
        <v>234</v>
      </c>
      <c r="LD385" s="72">
        <v>1829</v>
      </c>
      <c r="LE385" s="72">
        <v>386</v>
      </c>
      <c r="LF385" s="72">
        <v>4</v>
      </c>
      <c r="LG385" s="72">
        <v>1820</v>
      </c>
      <c r="LH385" s="72">
        <v>2082</v>
      </c>
      <c r="LI385" s="72">
        <v>2191</v>
      </c>
      <c r="LJ385" s="72">
        <v>665</v>
      </c>
      <c r="LK385" s="72">
        <v>0</v>
      </c>
      <c r="LL385" s="72">
        <v>171</v>
      </c>
      <c r="LM385" s="72">
        <v>603</v>
      </c>
      <c r="LN385" s="72">
        <v>315</v>
      </c>
      <c r="LO385" s="72"/>
      <c r="LP385" s="72">
        <v>13</v>
      </c>
      <c r="LQ385" s="72">
        <v>4907</v>
      </c>
      <c r="LR385" s="72">
        <v>322</v>
      </c>
      <c r="LS385" s="72">
        <v>329</v>
      </c>
      <c r="LT385" s="72">
        <v>136</v>
      </c>
      <c r="LU385" s="72">
        <v>262</v>
      </c>
      <c r="LV385" s="72">
        <v>1617</v>
      </c>
      <c r="LW385" s="72">
        <v>308</v>
      </c>
      <c r="LX385" s="72">
        <v>991</v>
      </c>
      <c r="LY385" s="72">
        <v>952</v>
      </c>
      <c r="LZ385" s="72">
        <v>645</v>
      </c>
      <c r="MA385" s="72">
        <v>1409</v>
      </c>
      <c r="MB385" s="72">
        <v>1338</v>
      </c>
      <c r="MC385" s="72">
        <v>163</v>
      </c>
      <c r="MD385" s="72">
        <v>352</v>
      </c>
      <c r="ME385" s="72">
        <v>368</v>
      </c>
      <c r="MF385" s="72">
        <v>50</v>
      </c>
      <c r="MG385" s="72">
        <v>45</v>
      </c>
      <c r="MH385" s="72">
        <v>34</v>
      </c>
      <c r="MI385" s="72">
        <v>177</v>
      </c>
      <c r="MJ385" s="72">
        <v>605</v>
      </c>
      <c r="MK385" s="72">
        <v>1615</v>
      </c>
      <c r="ML385" s="72">
        <v>308</v>
      </c>
      <c r="MM385" s="72">
        <v>305</v>
      </c>
      <c r="MN385" s="72">
        <v>98</v>
      </c>
      <c r="MO385" s="72">
        <v>420</v>
      </c>
      <c r="MP385" s="72">
        <v>357</v>
      </c>
      <c r="MQ385" s="72">
        <v>349</v>
      </c>
      <c r="MR385" s="72">
        <v>234</v>
      </c>
      <c r="MS385" s="72">
        <v>441</v>
      </c>
      <c r="MT385" s="72">
        <v>14</v>
      </c>
      <c r="MU385" s="72">
        <v>468</v>
      </c>
      <c r="MV385" s="72">
        <v>103</v>
      </c>
      <c r="MW385" s="72">
        <v>1920</v>
      </c>
      <c r="MX385" s="72">
        <v>237</v>
      </c>
      <c r="MY385" s="72">
        <v>103</v>
      </c>
      <c r="MZ385" s="72">
        <v>120</v>
      </c>
      <c r="NA385" s="72">
        <v>60</v>
      </c>
      <c r="NB385" s="72">
        <v>146</v>
      </c>
      <c r="NC385" s="72">
        <v>51</v>
      </c>
      <c r="ND385" s="72">
        <v>195</v>
      </c>
      <c r="NE385" s="72">
        <v>276</v>
      </c>
      <c r="NF385" s="72">
        <v>37</v>
      </c>
      <c r="NG385" s="72">
        <v>188</v>
      </c>
      <c r="NH385" s="72">
        <v>66</v>
      </c>
      <c r="NI385" s="72">
        <v>98</v>
      </c>
      <c r="NJ385" s="72">
        <v>11</v>
      </c>
      <c r="NK385" s="72">
        <v>47</v>
      </c>
      <c r="NL385" s="72">
        <v>3</v>
      </c>
      <c r="NM385" s="72">
        <v>38</v>
      </c>
      <c r="NN385" s="72">
        <v>1</v>
      </c>
      <c r="NO385" s="72">
        <v>9</v>
      </c>
      <c r="NP385" s="72">
        <v>40</v>
      </c>
      <c r="NQ385" s="72">
        <v>63</v>
      </c>
      <c r="NR385" s="72">
        <v>364</v>
      </c>
      <c r="NS385" s="72">
        <v>452</v>
      </c>
      <c r="NT385" s="72">
        <v>625</v>
      </c>
      <c r="NU385" s="72">
        <v>108</v>
      </c>
      <c r="NV385" s="72">
        <v>48</v>
      </c>
      <c r="NW385" s="72">
        <v>11</v>
      </c>
      <c r="NX385" s="72">
        <v>49</v>
      </c>
      <c r="NY385" s="72">
        <v>4</v>
      </c>
      <c r="NZ385" s="72">
        <v>60</v>
      </c>
      <c r="OA385" s="72">
        <v>0</v>
      </c>
      <c r="OB385" s="72">
        <v>27</v>
      </c>
      <c r="OC385" s="72">
        <v>58</v>
      </c>
      <c r="OD385" s="72">
        <v>5</v>
      </c>
      <c r="OE385" s="72">
        <v>237</v>
      </c>
      <c r="OF385" s="72">
        <v>129</v>
      </c>
      <c r="OG385" s="72"/>
      <c r="OH385" s="72">
        <v>1489</v>
      </c>
      <c r="OI385" s="72">
        <v>613</v>
      </c>
      <c r="OJ385" s="72"/>
      <c r="OK385" s="72">
        <v>6</v>
      </c>
      <c r="OL385" s="72">
        <v>87</v>
      </c>
      <c r="OM385" s="72">
        <v>647</v>
      </c>
      <c r="ON385" s="72">
        <v>256</v>
      </c>
      <c r="OO385" s="72">
        <v>1482</v>
      </c>
      <c r="OP385" s="72">
        <v>15</v>
      </c>
      <c r="OQ385" s="72">
        <v>4</v>
      </c>
      <c r="OR385" s="73">
        <v>135</v>
      </c>
      <c r="OS385" s="74">
        <v>50971</v>
      </c>
      <c r="OT385" s="71">
        <v>123944</v>
      </c>
      <c r="OU385" s="72"/>
      <c r="OV385" s="72"/>
      <c r="OW385" s="72"/>
      <c r="OX385" s="72"/>
      <c r="OY385" s="72"/>
      <c r="OZ385" s="72"/>
      <c r="PA385" s="72"/>
      <c r="PB385" s="72"/>
      <c r="PC385" s="72"/>
      <c r="PD385" s="72"/>
      <c r="PE385" s="72"/>
      <c r="PF385" s="72"/>
      <c r="PG385" s="72"/>
      <c r="PH385" s="72"/>
      <c r="PI385" s="72"/>
      <c r="PJ385" s="72"/>
      <c r="PK385" s="72"/>
      <c r="PL385" s="73"/>
      <c r="PM385" s="74">
        <v>174915</v>
      </c>
    </row>
    <row r="386" spans="1:429" ht="12.75" customHeight="1">
      <c r="A386" s="68">
        <v>722110</v>
      </c>
      <c r="B386" s="69" t="str">
        <f>INDEX('NAICS to ISIC Key'!H:H,MATCH(A386,'NAICS to ISIC Key'!D:D,0))</f>
        <v>ISIC 55T56</v>
      </c>
      <c r="C386" s="70" t="s">
        <v>817</v>
      </c>
      <c r="D386" s="71">
        <v>32</v>
      </c>
      <c r="E386" s="72">
        <v>111</v>
      </c>
      <c r="F386" s="72">
        <v>10</v>
      </c>
      <c r="G386" s="72">
        <v>16</v>
      </c>
      <c r="H386" s="72">
        <v>16</v>
      </c>
      <c r="I386" s="72">
        <v>15</v>
      </c>
      <c r="J386" s="72">
        <v>50</v>
      </c>
      <c r="K386" s="72">
        <v>91</v>
      </c>
      <c r="L386" s="72">
        <v>47</v>
      </c>
      <c r="M386" s="72">
        <v>16</v>
      </c>
      <c r="N386" s="72">
        <v>21</v>
      </c>
      <c r="O386" s="72">
        <v>4</v>
      </c>
      <c r="P386" s="72">
        <v>1</v>
      </c>
      <c r="Q386" s="72">
        <v>39</v>
      </c>
      <c r="R386" s="72">
        <v>2</v>
      </c>
      <c r="S386" s="72">
        <v>21</v>
      </c>
      <c r="T386" s="72">
        <v>11</v>
      </c>
      <c r="U386" s="72">
        <v>4</v>
      </c>
      <c r="V386" s="72">
        <v>6</v>
      </c>
      <c r="W386" s="72">
        <v>7</v>
      </c>
      <c r="X386" s="72">
        <v>142</v>
      </c>
      <c r="Y386" s="72">
        <v>1447</v>
      </c>
      <c r="Z386" s="72">
        <v>148</v>
      </c>
      <c r="AA386" s="72">
        <v>5</v>
      </c>
      <c r="AB386" s="72">
        <v>1</v>
      </c>
      <c r="AC386" s="72">
        <v>0</v>
      </c>
      <c r="AD386" s="72">
        <v>231</v>
      </c>
      <c r="AE386" s="72">
        <v>22</v>
      </c>
      <c r="AF386" s="72">
        <v>2</v>
      </c>
      <c r="AG386" s="72">
        <v>0</v>
      </c>
      <c r="AH386" s="72">
        <v>1</v>
      </c>
      <c r="AI386" s="72">
        <v>0</v>
      </c>
      <c r="AJ386" s="72">
        <v>6</v>
      </c>
      <c r="AK386" s="72">
        <v>5</v>
      </c>
      <c r="AL386" s="72">
        <v>0</v>
      </c>
      <c r="AM386" s="72">
        <v>6</v>
      </c>
      <c r="AN386" s="72">
        <v>28</v>
      </c>
      <c r="AO386" s="72">
        <v>14</v>
      </c>
      <c r="AP386" s="72">
        <v>25</v>
      </c>
      <c r="AQ386" s="72">
        <v>27</v>
      </c>
      <c r="AR386" s="72">
        <v>6</v>
      </c>
      <c r="AS386" s="72">
        <v>30</v>
      </c>
      <c r="AT386" s="72">
        <v>5</v>
      </c>
      <c r="AU386" s="72">
        <v>43</v>
      </c>
      <c r="AV386" s="72">
        <v>9</v>
      </c>
      <c r="AW386" s="72">
        <v>18</v>
      </c>
      <c r="AX386" s="72">
        <v>2</v>
      </c>
      <c r="AY386" s="72">
        <v>6</v>
      </c>
      <c r="AZ386" s="72">
        <v>4</v>
      </c>
      <c r="BA386" s="72">
        <v>6</v>
      </c>
      <c r="BB386" s="72">
        <v>5</v>
      </c>
      <c r="BC386" s="72">
        <v>6</v>
      </c>
      <c r="BD386" s="72">
        <v>98</v>
      </c>
      <c r="BE386" s="72">
        <v>21</v>
      </c>
      <c r="BF386" s="72">
        <v>5</v>
      </c>
      <c r="BG386" s="72">
        <v>2</v>
      </c>
      <c r="BH386" s="72">
        <v>17</v>
      </c>
      <c r="BI386" s="72">
        <v>5</v>
      </c>
      <c r="BJ386" s="72">
        <v>9</v>
      </c>
      <c r="BK386" s="72">
        <v>11</v>
      </c>
      <c r="BL386" s="72">
        <v>10</v>
      </c>
      <c r="BM386" s="72">
        <v>22</v>
      </c>
      <c r="BN386" s="72">
        <v>4</v>
      </c>
      <c r="BO386" s="72">
        <v>14</v>
      </c>
      <c r="BP386" s="72">
        <v>10</v>
      </c>
      <c r="BQ386" s="72">
        <v>8</v>
      </c>
      <c r="BR386" s="72">
        <v>40</v>
      </c>
      <c r="BS386" s="72">
        <v>46</v>
      </c>
      <c r="BT386" s="72">
        <v>5</v>
      </c>
      <c r="BU386" s="72">
        <v>11</v>
      </c>
      <c r="BV386" s="72">
        <v>7</v>
      </c>
      <c r="BW386" s="72">
        <v>13</v>
      </c>
      <c r="BX386" s="72">
        <v>8</v>
      </c>
      <c r="BY386" s="72">
        <v>62</v>
      </c>
      <c r="BZ386" s="72">
        <v>37</v>
      </c>
      <c r="CA386" s="72">
        <v>28</v>
      </c>
      <c r="CB386" s="72">
        <v>1</v>
      </c>
      <c r="CC386" s="72">
        <v>23</v>
      </c>
      <c r="CD386" s="72">
        <v>4</v>
      </c>
      <c r="CE386" s="72">
        <v>8</v>
      </c>
      <c r="CF386" s="72">
        <v>4</v>
      </c>
      <c r="CG386" s="72">
        <v>14</v>
      </c>
      <c r="CH386" s="72">
        <v>24</v>
      </c>
      <c r="CI386" s="72">
        <v>1</v>
      </c>
      <c r="CJ386" s="72">
        <v>14</v>
      </c>
      <c r="CK386" s="72">
        <v>53</v>
      </c>
      <c r="CL386" s="72">
        <v>5</v>
      </c>
      <c r="CM386" s="72">
        <v>27</v>
      </c>
      <c r="CN386" s="72">
        <v>10</v>
      </c>
      <c r="CO386" s="72">
        <v>3</v>
      </c>
      <c r="CP386" s="72">
        <v>15</v>
      </c>
      <c r="CQ386" s="72">
        <v>6</v>
      </c>
      <c r="CR386" s="72">
        <v>11</v>
      </c>
      <c r="CS386" s="72">
        <v>5</v>
      </c>
      <c r="CT386" s="72">
        <v>5</v>
      </c>
      <c r="CU386" s="72">
        <v>7</v>
      </c>
      <c r="CV386" s="72">
        <v>13</v>
      </c>
      <c r="CW386" s="72">
        <v>5</v>
      </c>
      <c r="CX386" s="72">
        <v>1</v>
      </c>
      <c r="CY386" s="72">
        <v>2</v>
      </c>
      <c r="CZ386" s="72">
        <v>3</v>
      </c>
      <c r="DA386" s="72">
        <v>18</v>
      </c>
      <c r="DB386" s="72">
        <v>6</v>
      </c>
      <c r="DC386" s="72">
        <v>11</v>
      </c>
      <c r="DD386" s="72">
        <v>14</v>
      </c>
      <c r="DE386" s="72">
        <v>7</v>
      </c>
      <c r="DF386" s="72">
        <v>6</v>
      </c>
      <c r="DG386" s="72">
        <v>1</v>
      </c>
      <c r="DH386" s="72">
        <v>21</v>
      </c>
      <c r="DI386" s="72">
        <v>6</v>
      </c>
      <c r="DJ386" s="72">
        <v>4</v>
      </c>
      <c r="DK386" s="72">
        <v>8</v>
      </c>
      <c r="DL386" s="72">
        <v>2</v>
      </c>
      <c r="DM386" s="72">
        <v>1</v>
      </c>
      <c r="DN386" s="72">
        <v>4</v>
      </c>
      <c r="DO386" s="72">
        <v>1</v>
      </c>
      <c r="DP386" s="72">
        <v>4</v>
      </c>
      <c r="DQ386" s="72">
        <v>2</v>
      </c>
      <c r="DR386" s="72">
        <v>26</v>
      </c>
      <c r="DS386" s="72">
        <v>5</v>
      </c>
      <c r="DT386" s="72">
        <v>3</v>
      </c>
      <c r="DU386" s="72">
        <v>2</v>
      </c>
      <c r="DV386" s="72">
        <v>6</v>
      </c>
      <c r="DW386" s="72">
        <v>0</v>
      </c>
      <c r="DX386" s="72">
        <v>4</v>
      </c>
      <c r="DY386" s="72">
        <v>4</v>
      </c>
      <c r="DZ386" s="72">
        <v>1</v>
      </c>
      <c r="EA386" s="72">
        <v>2</v>
      </c>
      <c r="EB386" s="72">
        <v>3</v>
      </c>
      <c r="EC386" s="72">
        <v>1</v>
      </c>
      <c r="ED386" s="72">
        <v>1</v>
      </c>
      <c r="EE386" s="72">
        <v>6</v>
      </c>
      <c r="EF386" s="72">
        <v>1</v>
      </c>
      <c r="EG386" s="72">
        <v>1</v>
      </c>
      <c r="EH386" s="72">
        <v>1</v>
      </c>
      <c r="EI386" s="72">
        <v>1</v>
      </c>
      <c r="EJ386" s="72">
        <v>6</v>
      </c>
      <c r="EK386" s="72">
        <v>2</v>
      </c>
      <c r="EL386" s="72">
        <v>2</v>
      </c>
      <c r="EM386" s="72">
        <v>4</v>
      </c>
      <c r="EN386" s="72">
        <v>1</v>
      </c>
      <c r="EO386" s="72">
        <v>1</v>
      </c>
      <c r="EP386" s="72">
        <v>4</v>
      </c>
      <c r="EQ386" s="72">
        <v>6</v>
      </c>
      <c r="ER386" s="72">
        <v>5</v>
      </c>
      <c r="ES386" s="72">
        <v>1</v>
      </c>
      <c r="ET386" s="72">
        <v>13</v>
      </c>
      <c r="EU386" s="72">
        <v>7</v>
      </c>
      <c r="EV386" s="72">
        <v>2</v>
      </c>
      <c r="EW386" s="72">
        <v>1</v>
      </c>
      <c r="EX386" s="72">
        <v>7</v>
      </c>
      <c r="EY386" s="72">
        <v>8</v>
      </c>
      <c r="EZ386" s="72">
        <v>0</v>
      </c>
      <c r="FA386" s="72">
        <v>7</v>
      </c>
      <c r="FB386" s="72">
        <v>9</v>
      </c>
      <c r="FC386" s="72">
        <v>9</v>
      </c>
      <c r="FD386" s="72">
        <v>9</v>
      </c>
      <c r="FE386" s="72">
        <v>7</v>
      </c>
      <c r="FF386" s="72">
        <v>35</v>
      </c>
      <c r="FG386" s="72">
        <v>48</v>
      </c>
      <c r="FH386" s="72">
        <v>11</v>
      </c>
      <c r="FI386" s="72">
        <v>18</v>
      </c>
      <c r="FJ386" s="72">
        <v>10</v>
      </c>
      <c r="FK386" s="72">
        <v>10</v>
      </c>
      <c r="FL386" s="72">
        <v>4</v>
      </c>
      <c r="FM386" s="72">
        <v>4</v>
      </c>
      <c r="FN386" s="72">
        <v>14</v>
      </c>
      <c r="FO386" s="72">
        <v>39</v>
      </c>
      <c r="FP386" s="72">
        <v>5</v>
      </c>
      <c r="FQ386" s="72">
        <v>3</v>
      </c>
      <c r="FR386" s="72">
        <v>1</v>
      </c>
      <c r="FS386" s="72">
        <v>1</v>
      </c>
      <c r="FT386" s="72">
        <v>20</v>
      </c>
      <c r="FU386" s="72">
        <v>6</v>
      </c>
      <c r="FV386" s="72">
        <v>4</v>
      </c>
      <c r="FW386" s="72">
        <v>12</v>
      </c>
      <c r="FX386" s="72">
        <v>6</v>
      </c>
      <c r="FY386" s="72">
        <v>5</v>
      </c>
      <c r="FZ386" s="72">
        <v>26</v>
      </c>
      <c r="GA386" s="72">
        <v>15</v>
      </c>
      <c r="GB386" s="72">
        <v>29</v>
      </c>
      <c r="GC386" s="72">
        <v>71</v>
      </c>
      <c r="GD386" s="72">
        <v>4</v>
      </c>
      <c r="GE386" s="72">
        <v>2</v>
      </c>
      <c r="GF386" s="72">
        <v>6</v>
      </c>
      <c r="GG386" s="72">
        <v>6</v>
      </c>
      <c r="GH386" s="72">
        <v>19</v>
      </c>
      <c r="GI386" s="72">
        <v>1</v>
      </c>
      <c r="GJ386" s="72">
        <v>2</v>
      </c>
      <c r="GK386" s="72">
        <v>7</v>
      </c>
      <c r="GL386" s="72">
        <v>32</v>
      </c>
      <c r="GM386" s="72">
        <v>9</v>
      </c>
      <c r="GN386" s="72">
        <v>13</v>
      </c>
      <c r="GO386" s="72">
        <v>13</v>
      </c>
      <c r="GP386" s="72">
        <v>5</v>
      </c>
      <c r="GQ386" s="72">
        <v>3</v>
      </c>
      <c r="GR386" s="72">
        <v>1</v>
      </c>
      <c r="GS386" s="72">
        <v>2</v>
      </c>
      <c r="GT386" s="72">
        <v>32</v>
      </c>
      <c r="GU386" s="72">
        <v>6</v>
      </c>
      <c r="GV386" s="72">
        <v>13</v>
      </c>
      <c r="GW386" s="72">
        <v>7</v>
      </c>
      <c r="GX386" s="72">
        <v>9</v>
      </c>
      <c r="GY386" s="72">
        <v>25</v>
      </c>
      <c r="GZ386" s="72">
        <v>1</v>
      </c>
      <c r="HA386" s="72">
        <v>28</v>
      </c>
      <c r="HB386" s="72">
        <v>45</v>
      </c>
      <c r="HC386" s="72">
        <v>7</v>
      </c>
      <c r="HD386" s="72">
        <v>72</v>
      </c>
      <c r="HE386" s="72">
        <v>19</v>
      </c>
      <c r="HF386" s="72">
        <v>8</v>
      </c>
      <c r="HG386" s="72">
        <v>10</v>
      </c>
      <c r="HH386" s="72">
        <v>5</v>
      </c>
      <c r="HI386" s="72">
        <v>15</v>
      </c>
      <c r="HJ386" s="72">
        <v>14</v>
      </c>
      <c r="HK386" s="72">
        <v>29</v>
      </c>
      <c r="HL386" s="72">
        <v>18</v>
      </c>
      <c r="HM386" s="72">
        <v>10</v>
      </c>
      <c r="HN386" s="72">
        <v>11</v>
      </c>
      <c r="HO386" s="72">
        <v>9</v>
      </c>
      <c r="HP386" s="72">
        <v>2</v>
      </c>
      <c r="HQ386" s="72">
        <v>10</v>
      </c>
      <c r="HR386" s="72">
        <v>7</v>
      </c>
      <c r="HS386" s="72">
        <v>5</v>
      </c>
      <c r="HT386" s="72">
        <v>2</v>
      </c>
      <c r="HU386" s="72">
        <v>12</v>
      </c>
      <c r="HV386" s="72">
        <v>5</v>
      </c>
      <c r="HW386" s="72">
        <v>6</v>
      </c>
      <c r="HX386" s="72">
        <v>4</v>
      </c>
      <c r="HY386" s="72">
        <v>25</v>
      </c>
      <c r="HZ386" s="72">
        <v>9</v>
      </c>
      <c r="IA386" s="72">
        <v>61</v>
      </c>
      <c r="IB386" s="72">
        <v>12</v>
      </c>
      <c r="IC386" s="72">
        <v>6</v>
      </c>
      <c r="ID386" s="72">
        <v>12</v>
      </c>
      <c r="IE386" s="72">
        <v>4</v>
      </c>
      <c r="IF386" s="72">
        <v>148</v>
      </c>
      <c r="IG386" s="72">
        <v>3</v>
      </c>
      <c r="IH386" s="72">
        <v>145</v>
      </c>
      <c r="II386" s="72">
        <v>7</v>
      </c>
      <c r="IJ386" s="72">
        <v>10</v>
      </c>
      <c r="IK386" s="72">
        <v>3</v>
      </c>
      <c r="IL386" s="72">
        <v>0</v>
      </c>
      <c r="IM386" s="72">
        <v>4</v>
      </c>
      <c r="IN386" s="72">
        <v>1</v>
      </c>
      <c r="IO386" s="72">
        <v>21</v>
      </c>
      <c r="IP386" s="72">
        <v>60</v>
      </c>
      <c r="IQ386" s="72">
        <v>28</v>
      </c>
      <c r="IR386" s="72">
        <v>5</v>
      </c>
      <c r="IS386" s="72">
        <v>18</v>
      </c>
      <c r="IT386" s="72">
        <v>6</v>
      </c>
      <c r="IU386" s="72">
        <v>8</v>
      </c>
      <c r="IV386" s="72">
        <v>1</v>
      </c>
      <c r="IW386" s="72">
        <v>5</v>
      </c>
      <c r="IX386" s="72">
        <v>1</v>
      </c>
      <c r="IY386" s="72">
        <v>9</v>
      </c>
      <c r="IZ386" s="72">
        <v>4</v>
      </c>
      <c r="JA386" s="72">
        <v>9</v>
      </c>
      <c r="JB386" s="72">
        <v>2</v>
      </c>
      <c r="JC386" s="72">
        <v>1</v>
      </c>
      <c r="JD386" s="72">
        <v>14</v>
      </c>
      <c r="JE386" s="72">
        <v>46</v>
      </c>
      <c r="JF386" s="72">
        <v>7</v>
      </c>
      <c r="JG386" s="72">
        <v>1</v>
      </c>
      <c r="JH386" s="72">
        <v>9</v>
      </c>
      <c r="JI386" s="72">
        <v>13</v>
      </c>
      <c r="JJ386" s="72">
        <v>8</v>
      </c>
      <c r="JK386" s="72">
        <v>110</v>
      </c>
      <c r="JL386" s="72">
        <v>12</v>
      </c>
      <c r="JM386" s="72">
        <v>4</v>
      </c>
      <c r="JN386" s="72">
        <v>13</v>
      </c>
      <c r="JO386" s="72">
        <v>273</v>
      </c>
      <c r="JP386" s="72">
        <v>316</v>
      </c>
      <c r="JQ386" s="72">
        <v>380</v>
      </c>
      <c r="JR386" s="72">
        <v>331</v>
      </c>
      <c r="JS386" s="72">
        <v>365</v>
      </c>
      <c r="JT386" s="72">
        <v>70</v>
      </c>
      <c r="JU386" s="72">
        <v>201</v>
      </c>
      <c r="JV386" s="72">
        <v>16</v>
      </c>
      <c r="JW386" s="72">
        <v>586</v>
      </c>
      <c r="JX386" s="72">
        <v>29</v>
      </c>
      <c r="JY386" s="72"/>
      <c r="JZ386" s="72">
        <v>187</v>
      </c>
      <c r="KA386" s="72">
        <v>207</v>
      </c>
      <c r="KB386" s="72">
        <v>100</v>
      </c>
      <c r="KC386" s="72">
        <v>68</v>
      </c>
      <c r="KD386" s="72">
        <v>74</v>
      </c>
      <c r="KE386" s="72">
        <v>83</v>
      </c>
      <c r="KF386" s="72">
        <v>143</v>
      </c>
      <c r="KG386" s="72">
        <v>93</v>
      </c>
      <c r="KH386" s="72">
        <v>145</v>
      </c>
      <c r="KI386" s="72">
        <v>95</v>
      </c>
      <c r="KJ386" s="72">
        <v>3</v>
      </c>
      <c r="KK386" s="72">
        <v>15</v>
      </c>
      <c r="KL386" s="72">
        <v>85</v>
      </c>
      <c r="KM386" s="72">
        <v>33</v>
      </c>
      <c r="KN386" s="72">
        <v>17</v>
      </c>
      <c r="KO386" s="72">
        <v>181</v>
      </c>
      <c r="KP386" s="72">
        <v>7</v>
      </c>
      <c r="KQ386" s="72">
        <v>27</v>
      </c>
      <c r="KR386" s="72">
        <v>38</v>
      </c>
      <c r="KS386" s="72">
        <v>75</v>
      </c>
      <c r="KT386" s="72">
        <v>86</v>
      </c>
      <c r="KU386" s="72">
        <v>40</v>
      </c>
      <c r="KV386" s="72">
        <v>191</v>
      </c>
      <c r="KW386" s="72">
        <v>160</v>
      </c>
      <c r="KX386" s="72">
        <v>16</v>
      </c>
      <c r="KY386" s="72">
        <v>10</v>
      </c>
      <c r="KZ386" s="72">
        <v>16</v>
      </c>
      <c r="LA386" s="72">
        <v>178</v>
      </c>
      <c r="LB386" s="72">
        <v>556</v>
      </c>
      <c r="LC386" s="72">
        <v>160</v>
      </c>
      <c r="LD386" s="72">
        <v>1535</v>
      </c>
      <c r="LE386" s="72">
        <v>269</v>
      </c>
      <c r="LF386" s="72">
        <v>5</v>
      </c>
      <c r="LG386" s="72">
        <v>1527</v>
      </c>
      <c r="LH386" s="72">
        <v>3043</v>
      </c>
      <c r="LI386" s="72">
        <v>1756</v>
      </c>
      <c r="LJ386" s="72">
        <v>446</v>
      </c>
      <c r="LK386" s="72">
        <v>1</v>
      </c>
      <c r="LL386" s="72">
        <v>880</v>
      </c>
      <c r="LM386" s="72">
        <v>405</v>
      </c>
      <c r="LN386" s="72">
        <v>590</v>
      </c>
      <c r="LO386" s="72">
        <v>374</v>
      </c>
      <c r="LP386" s="72">
        <v>9</v>
      </c>
      <c r="LQ386" s="72">
        <v>11239</v>
      </c>
      <c r="LR386" s="72">
        <v>404</v>
      </c>
      <c r="LS386" s="72">
        <v>322</v>
      </c>
      <c r="LT386" s="72">
        <v>157</v>
      </c>
      <c r="LU386" s="72">
        <v>223</v>
      </c>
      <c r="LV386" s="72">
        <v>1869</v>
      </c>
      <c r="LW386" s="72">
        <v>339</v>
      </c>
      <c r="LX386" s="72">
        <v>880</v>
      </c>
      <c r="LY386" s="72">
        <v>743</v>
      </c>
      <c r="LZ386" s="72">
        <v>762</v>
      </c>
      <c r="MA386" s="72">
        <v>2240</v>
      </c>
      <c r="MB386" s="72">
        <v>1236</v>
      </c>
      <c r="MC386" s="72">
        <v>196</v>
      </c>
      <c r="MD386" s="72">
        <v>376</v>
      </c>
      <c r="ME386" s="72">
        <v>298</v>
      </c>
      <c r="MF386" s="72">
        <v>62</v>
      </c>
      <c r="MG386" s="72">
        <v>50</v>
      </c>
      <c r="MH386" s="72">
        <v>39</v>
      </c>
      <c r="MI386" s="72">
        <v>149</v>
      </c>
      <c r="MJ386" s="72">
        <v>1088</v>
      </c>
      <c r="MK386" s="72">
        <v>1436</v>
      </c>
      <c r="ML386" s="72">
        <v>278</v>
      </c>
      <c r="MM386" s="72">
        <v>248</v>
      </c>
      <c r="MN386" s="72">
        <v>104</v>
      </c>
      <c r="MO386" s="72">
        <v>386</v>
      </c>
      <c r="MP386" s="72">
        <v>327</v>
      </c>
      <c r="MQ386" s="72">
        <v>325</v>
      </c>
      <c r="MR386" s="72">
        <v>238</v>
      </c>
      <c r="MS386" s="72">
        <v>355</v>
      </c>
      <c r="MT386" s="72">
        <v>11</v>
      </c>
      <c r="MU386" s="72">
        <v>290</v>
      </c>
      <c r="MV386" s="72">
        <v>119</v>
      </c>
      <c r="MW386" s="72">
        <v>3761</v>
      </c>
      <c r="MX386" s="72">
        <v>257</v>
      </c>
      <c r="MY386" s="72">
        <v>102</v>
      </c>
      <c r="MZ386" s="72">
        <v>188</v>
      </c>
      <c r="NA386" s="72">
        <v>73</v>
      </c>
      <c r="NB386" s="72">
        <v>182</v>
      </c>
      <c r="NC386" s="72">
        <v>47</v>
      </c>
      <c r="ND386" s="72">
        <v>6681</v>
      </c>
      <c r="NE386" s="72">
        <v>412</v>
      </c>
      <c r="NF386" s="72">
        <v>51</v>
      </c>
      <c r="NG386" s="72">
        <v>340</v>
      </c>
      <c r="NH386" s="72">
        <v>315</v>
      </c>
      <c r="NI386" s="72">
        <v>1047</v>
      </c>
      <c r="NJ386" s="72">
        <v>13</v>
      </c>
      <c r="NK386" s="72">
        <v>43</v>
      </c>
      <c r="NL386" s="72">
        <v>3</v>
      </c>
      <c r="NM386" s="72">
        <v>41</v>
      </c>
      <c r="NN386" s="72">
        <v>28</v>
      </c>
      <c r="NO386" s="72">
        <v>9</v>
      </c>
      <c r="NP386" s="72">
        <v>24</v>
      </c>
      <c r="NQ386" s="72">
        <v>60</v>
      </c>
      <c r="NR386" s="72">
        <v>195</v>
      </c>
      <c r="NS386" s="72">
        <v>619</v>
      </c>
      <c r="NT386" s="72">
        <v>563</v>
      </c>
      <c r="NU386" s="72">
        <v>112</v>
      </c>
      <c r="NV386" s="72">
        <v>91</v>
      </c>
      <c r="NW386" s="72">
        <v>11</v>
      </c>
      <c r="NX386" s="72">
        <v>81</v>
      </c>
      <c r="NY386" s="72">
        <v>7</v>
      </c>
      <c r="NZ386" s="72">
        <v>102</v>
      </c>
      <c r="OA386" s="72">
        <v>0</v>
      </c>
      <c r="OB386" s="72">
        <v>51</v>
      </c>
      <c r="OC386" s="72">
        <v>69</v>
      </c>
      <c r="OD386" s="72">
        <v>136</v>
      </c>
      <c r="OE386" s="72">
        <v>180</v>
      </c>
      <c r="OF386" s="72">
        <v>84</v>
      </c>
      <c r="OG386" s="72"/>
      <c r="OH386" s="72">
        <v>268</v>
      </c>
      <c r="OI386" s="72">
        <v>75</v>
      </c>
      <c r="OJ386" s="72">
        <v>419</v>
      </c>
      <c r="OK386" s="72">
        <v>45</v>
      </c>
      <c r="OL386" s="72">
        <v>18</v>
      </c>
      <c r="OM386" s="72">
        <v>98</v>
      </c>
      <c r="ON386" s="72">
        <v>128</v>
      </c>
      <c r="OO386" s="72">
        <v>649</v>
      </c>
      <c r="OP386" s="72">
        <v>10</v>
      </c>
      <c r="OQ386" s="72">
        <v>7</v>
      </c>
      <c r="OR386" s="73">
        <v>220</v>
      </c>
      <c r="OS386" s="74">
        <v>66858</v>
      </c>
      <c r="OT386" s="71">
        <v>213581</v>
      </c>
      <c r="OU386" s="72"/>
      <c r="OV386" s="72"/>
      <c r="OW386" s="72"/>
      <c r="OX386" s="72"/>
      <c r="OY386" s="72"/>
      <c r="OZ386" s="72">
        <v>888</v>
      </c>
      <c r="PA386" s="72"/>
      <c r="PB386" s="72"/>
      <c r="PC386" s="72"/>
      <c r="PD386" s="72"/>
      <c r="PE386" s="72"/>
      <c r="PF386" s="72"/>
      <c r="PG386" s="72"/>
      <c r="PH386" s="72"/>
      <c r="PI386" s="72"/>
      <c r="PJ386" s="72"/>
      <c r="PK386" s="72"/>
      <c r="PL386" s="73"/>
      <c r="PM386" s="74">
        <v>281327</v>
      </c>
    </row>
    <row r="387" spans="1:429" ht="12.75" customHeight="1">
      <c r="A387" s="68">
        <v>722211</v>
      </c>
      <c r="B387" s="69" t="str">
        <f>INDEX('NAICS to ISIC Key'!H:H,MATCH(A387,'NAICS to ISIC Key'!D:D,0))</f>
        <v>ISIC 55T56</v>
      </c>
      <c r="C387" s="70" t="s">
        <v>818</v>
      </c>
      <c r="D387" s="71">
        <v>6</v>
      </c>
      <c r="E387" s="72">
        <v>8</v>
      </c>
      <c r="F387" s="72">
        <v>2</v>
      </c>
      <c r="G387" s="72">
        <v>5</v>
      </c>
      <c r="H387" s="72">
        <v>2</v>
      </c>
      <c r="I387" s="72">
        <v>2</v>
      </c>
      <c r="J387" s="72">
        <v>10</v>
      </c>
      <c r="K387" s="72">
        <v>2</v>
      </c>
      <c r="L387" s="72">
        <v>4</v>
      </c>
      <c r="M387" s="72">
        <v>4</v>
      </c>
      <c r="N387" s="72">
        <v>9</v>
      </c>
      <c r="O387" s="72">
        <v>2</v>
      </c>
      <c r="P387" s="72">
        <v>3</v>
      </c>
      <c r="Q387" s="72">
        <v>4</v>
      </c>
      <c r="R387" s="72">
        <v>2</v>
      </c>
      <c r="S387" s="72">
        <v>8</v>
      </c>
      <c r="T387" s="72">
        <v>5</v>
      </c>
      <c r="U387" s="72">
        <v>3</v>
      </c>
      <c r="V387" s="72">
        <v>3</v>
      </c>
      <c r="W387" s="72">
        <v>6</v>
      </c>
      <c r="X387" s="72">
        <v>501</v>
      </c>
      <c r="Y387" s="72">
        <v>75</v>
      </c>
      <c r="Z387" s="72">
        <v>42</v>
      </c>
      <c r="AA387" s="72">
        <v>3</v>
      </c>
      <c r="AB387" s="72">
        <v>0</v>
      </c>
      <c r="AC387" s="72">
        <v>0</v>
      </c>
      <c r="AD387" s="72">
        <v>56</v>
      </c>
      <c r="AE387" s="72">
        <v>5</v>
      </c>
      <c r="AF387" s="72">
        <v>0</v>
      </c>
      <c r="AG387" s="72">
        <v>0</v>
      </c>
      <c r="AH387" s="72">
        <v>0</v>
      </c>
      <c r="AI387" s="72">
        <v>0</v>
      </c>
      <c r="AJ387" s="72">
        <v>0</v>
      </c>
      <c r="AK387" s="72">
        <v>0</v>
      </c>
      <c r="AL387" s="72">
        <v>0</v>
      </c>
      <c r="AM387" s="72">
        <v>11</v>
      </c>
      <c r="AN387" s="72">
        <v>23</v>
      </c>
      <c r="AO387" s="72">
        <v>12</v>
      </c>
      <c r="AP387" s="72">
        <v>20</v>
      </c>
      <c r="AQ387" s="72">
        <v>22</v>
      </c>
      <c r="AR387" s="72">
        <v>5</v>
      </c>
      <c r="AS387" s="72">
        <v>25</v>
      </c>
      <c r="AT387" s="72">
        <v>4</v>
      </c>
      <c r="AU387" s="72">
        <v>34</v>
      </c>
      <c r="AV387" s="72">
        <v>7</v>
      </c>
      <c r="AW387" s="72">
        <v>14</v>
      </c>
      <c r="AX387" s="72">
        <v>3</v>
      </c>
      <c r="AY387" s="72">
        <v>5</v>
      </c>
      <c r="AZ387" s="72">
        <v>4</v>
      </c>
      <c r="BA387" s="72">
        <v>5</v>
      </c>
      <c r="BB387" s="72">
        <v>4</v>
      </c>
      <c r="BC387" s="72">
        <v>4</v>
      </c>
      <c r="BD387" s="72">
        <v>78</v>
      </c>
      <c r="BE387" s="72">
        <v>16</v>
      </c>
      <c r="BF387" s="72">
        <v>4</v>
      </c>
      <c r="BG387" s="72">
        <v>2</v>
      </c>
      <c r="BH387" s="72">
        <v>12</v>
      </c>
      <c r="BI387" s="72">
        <v>4</v>
      </c>
      <c r="BJ387" s="72">
        <v>8</v>
      </c>
      <c r="BK387" s="72">
        <v>8</v>
      </c>
      <c r="BL387" s="72">
        <v>8</v>
      </c>
      <c r="BM387" s="72">
        <v>19</v>
      </c>
      <c r="BN387" s="72">
        <v>4</v>
      </c>
      <c r="BO387" s="72">
        <v>11</v>
      </c>
      <c r="BP387" s="72">
        <v>9</v>
      </c>
      <c r="BQ387" s="72">
        <v>6</v>
      </c>
      <c r="BR387" s="72">
        <v>32</v>
      </c>
      <c r="BS387" s="72">
        <v>37</v>
      </c>
      <c r="BT387" s="72">
        <v>4</v>
      </c>
      <c r="BU387" s="72">
        <v>8</v>
      </c>
      <c r="BV387" s="72">
        <v>6</v>
      </c>
      <c r="BW387" s="72">
        <v>10</v>
      </c>
      <c r="BX387" s="72">
        <v>7</v>
      </c>
      <c r="BY387" s="72">
        <v>51</v>
      </c>
      <c r="BZ387" s="72">
        <v>29</v>
      </c>
      <c r="CA387" s="72">
        <v>22</v>
      </c>
      <c r="CB387" s="72">
        <v>1</v>
      </c>
      <c r="CC387" s="72">
        <v>18</v>
      </c>
      <c r="CD387" s="72">
        <v>3</v>
      </c>
      <c r="CE387" s="72">
        <v>7</v>
      </c>
      <c r="CF387" s="72">
        <v>1</v>
      </c>
      <c r="CG387" s="72">
        <v>11</v>
      </c>
      <c r="CH387" s="72">
        <v>19</v>
      </c>
      <c r="CI387" s="72">
        <v>1</v>
      </c>
      <c r="CJ387" s="72">
        <v>11</v>
      </c>
      <c r="CK387" s="72">
        <v>44</v>
      </c>
      <c r="CL387" s="72">
        <v>4</v>
      </c>
      <c r="CM387" s="72">
        <v>18</v>
      </c>
      <c r="CN387" s="72">
        <v>8</v>
      </c>
      <c r="CO387" s="72">
        <v>1</v>
      </c>
      <c r="CP387" s="72">
        <v>12</v>
      </c>
      <c r="CQ387" s="72">
        <v>5</v>
      </c>
      <c r="CR387" s="72">
        <v>9</v>
      </c>
      <c r="CS387" s="72">
        <v>4</v>
      </c>
      <c r="CT387" s="72">
        <v>4</v>
      </c>
      <c r="CU387" s="72">
        <v>5</v>
      </c>
      <c r="CV387" s="72">
        <v>10</v>
      </c>
      <c r="CW387" s="72">
        <v>4</v>
      </c>
      <c r="CX387" s="72">
        <v>1</v>
      </c>
      <c r="CY387" s="72">
        <v>2</v>
      </c>
      <c r="CZ387" s="72">
        <v>3</v>
      </c>
      <c r="DA387" s="72">
        <v>14</v>
      </c>
      <c r="DB387" s="72">
        <v>5</v>
      </c>
      <c r="DC387" s="72">
        <v>9</v>
      </c>
      <c r="DD387" s="72">
        <v>11</v>
      </c>
      <c r="DE387" s="72">
        <v>3</v>
      </c>
      <c r="DF387" s="72">
        <v>5</v>
      </c>
      <c r="DG387" s="72">
        <v>2</v>
      </c>
      <c r="DH387" s="72">
        <v>17</v>
      </c>
      <c r="DI387" s="72">
        <v>5</v>
      </c>
      <c r="DJ387" s="72">
        <v>2</v>
      </c>
      <c r="DK387" s="72">
        <v>3</v>
      </c>
      <c r="DL387" s="72">
        <v>1</v>
      </c>
      <c r="DM387" s="72">
        <v>1</v>
      </c>
      <c r="DN387" s="72">
        <v>3</v>
      </c>
      <c r="DO387" s="72">
        <v>0</v>
      </c>
      <c r="DP387" s="72">
        <v>4</v>
      </c>
      <c r="DQ387" s="72">
        <v>0</v>
      </c>
      <c r="DR387" s="72">
        <v>3</v>
      </c>
      <c r="DS387" s="72">
        <v>4</v>
      </c>
      <c r="DT387" s="72">
        <v>2</v>
      </c>
      <c r="DU387" s="72">
        <v>1</v>
      </c>
      <c r="DV387" s="72">
        <v>4</v>
      </c>
      <c r="DW387" s="72">
        <v>0</v>
      </c>
      <c r="DX387" s="72">
        <v>3</v>
      </c>
      <c r="DY387" s="72">
        <v>3</v>
      </c>
      <c r="DZ387" s="72">
        <v>1</v>
      </c>
      <c r="EA387" s="72">
        <v>2</v>
      </c>
      <c r="EB387" s="72">
        <v>1</v>
      </c>
      <c r="EC387" s="72">
        <v>1</v>
      </c>
      <c r="ED387" s="72">
        <v>1</v>
      </c>
      <c r="EE387" s="72">
        <v>5</v>
      </c>
      <c r="EF387" s="72">
        <v>1</v>
      </c>
      <c r="EG387" s="72">
        <v>0</v>
      </c>
      <c r="EH387" s="72">
        <v>0</v>
      </c>
      <c r="EI387" s="72">
        <v>5</v>
      </c>
      <c r="EJ387" s="72">
        <v>0</v>
      </c>
      <c r="EK387" s="72">
        <v>1</v>
      </c>
      <c r="EL387" s="72">
        <v>1</v>
      </c>
      <c r="EM387" s="72">
        <v>3</v>
      </c>
      <c r="EN387" s="72">
        <v>0</v>
      </c>
      <c r="EO387" s="72">
        <v>1</v>
      </c>
      <c r="EP387" s="72">
        <v>2</v>
      </c>
      <c r="EQ387" s="72">
        <v>5</v>
      </c>
      <c r="ER387" s="72">
        <v>4</v>
      </c>
      <c r="ES387" s="72">
        <v>1</v>
      </c>
      <c r="ET387" s="72">
        <v>11</v>
      </c>
      <c r="EU387" s="72">
        <v>5</v>
      </c>
      <c r="EV387" s="72">
        <v>2</v>
      </c>
      <c r="EW387" s="72">
        <v>1</v>
      </c>
      <c r="EX387" s="72">
        <v>6</v>
      </c>
      <c r="EY387" s="72">
        <v>6</v>
      </c>
      <c r="EZ387" s="72">
        <v>0</v>
      </c>
      <c r="FA387" s="72">
        <v>6</v>
      </c>
      <c r="FB387" s="72">
        <v>7</v>
      </c>
      <c r="FC387" s="72">
        <v>7</v>
      </c>
      <c r="FD387" s="72">
        <v>7</v>
      </c>
      <c r="FE387" s="72">
        <v>5</v>
      </c>
      <c r="FF387" s="72">
        <v>29</v>
      </c>
      <c r="FG387" s="72">
        <v>38</v>
      </c>
      <c r="FH387" s="72">
        <v>9</v>
      </c>
      <c r="FI387" s="72">
        <v>14</v>
      </c>
      <c r="FJ387" s="72">
        <v>8</v>
      </c>
      <c r="FK387" s="72">
        <v>8</v>
      </c>
      <c r="FL387" s="72">
        <v>0</v>
      </c>
      <c r="FM387" s="72">
        <v>0</v>
      </c>
      <c r="FN387" s="72">
        <v>11</v>
      </c>
      <c r="FO387" s="72">
        <v>32</v>
      </c>
      <c r="FP387" s="72">
        <v>4</v>
      </c>
      <c r="FQ387" s="72">
        <v>3</v>
      </c>
      <c r="FR387" s="72">
        <v>0</v>
      </c>
      <c r="FS387" s="72">
        <v>0</v>
      </c>
      <c r="FT387" s="72">
        <v>17</v>
      </c>
      <c r="FU387" s="72">
        <v>4</v>
      </c>
      <c r="FV387" s="72">
        <v>3</v>
      </c>
      <c r="FW387" s="72">
        <v>10</v>
      </c>
      <c r="FX387" s="72">
        <v>4</v>
      </c>
      <c r="FY387" s="72">
        <v>4</v>
      </c>
      <c r="FZ387" s="72">
        <v>20</v>
      </c>
      <c r="GA387" s="72">
        <v>13</v>
      </c>
      <c r="GB387" s="72">
        <v>23</v>
      </c>
      <c r="GC387" s="72">
        <v>59</v>
      </c>
      <c r="GD387" s="72">
        <v>3</v>
      </c>
      <c r="GE387" s="72">
        <v>2</v>
      </c>
      <c r="GF387" s="72">
        <v>5</v>
      </c>
      <c r="GG387" s="72">
        <v>5</v>
      </c>
      <c r="GH387" s="72">
        <v>15</v>
      </c>
      <c r="GI387" s="72">
        <v>1</v>
      </c>
      <c r="GJ387" s="72">
        <v>2</v>
      </c>
      <c r="GK387" s="72">
        <v>6</v>
      </c>
      <c r="GL387" s="72">
        <v>27</v>
      </c>
      <c r="GM387" s="72">
        <v>7</v>
      </c>
      <c r="GN387" s="72">
        <v>10</v>
      </c>
      <c r="GO387" s="72">
        <v>10</v>
      </c>
      <c r="GP387" s="72">
        <v>4</v>
      </c>
      <c r="GQ387" s="72">
        <v>2</v>
      </c>
      <c r="GR387" s="72">
        <v>1</v>
      </c>
      <c r="GS387" s="72">
        <v>2</v>
      </c>
      <c r="GT387" s="72">
        <v>18</v>
      </c>
      <c r="GU387" s="72">
        <v>5</v>
      </c>
      <c r="GV387" s="72">
        <v>10</v>
      </c>
      <c r="GW387" s="72">
        <v>6</v>
      </c>
      <c r="GX387" s="72">
        <v>6</v>
      </c>
      <c r="GY387" s="72">
        <v>20</v>
      </c>
      <c r="GZ387" s="72">
        <v>1</v>
      </c>
      <c r="HA387" s="72">
        <v>22</v>
      </c>
      <c r="HB387" s="72">
        <v>37</v>
      </c>
      <c r="HC387" s="72">
        <v>6</v>
      </c>
      <c r="HD387" s="72">
        <v>59</v>
      </c>
      <c r="HE387" s="72">
        <v>16</v>
      </c>
      <c r="HF387" s="72">
        <v>6</v>
      </c>
      <c r="HG387" s="72">
        <v>7</v>
      </c>
      <c r="HH387" s="72">
        <v>5</v>
      </c>
      <c r="HI387" s="72">
        <v>12</v>
      </c>
      <c r="HJ387" s="72">
        <v>12</v>
      </c>
      <c r="HK387" s="72">
        <v>24</v>
      </c>
      <c r="HL387" s="72">
        <v>13</v>
      </c>
      <c r="HM387" s="72">
        <v>8</v>
      </c>
      <c r="HN387" s="72">
        <v>5</v>
      </c>
      <c r="HO387" s="72">
        <v>7</v>
      </c>
      <c r="HP387" s="72">
        <v>2</v>
      </c>
      <c r="HQ387" s="72">
        <v>9</v>
      </c>
      <c r="HR387" s="72">
        <v>6</v>
      </c>
      <c r="HS387" s="72">
        <v>3</v>
      </c>
      <c r="HT387" s="72">
        <v>2</v>
      </c>
      <c r="HU387" s="72">
        <v>9</v>
      </c>
      <c r="HV387" s="72">
        <v>5</v>
      </c>
      <c r="HW387" s="72">
        <v>6</v>
      </c>
      <c r="HX387" s="72">
        <v>4</v>
      </c>
      <c r="HY387" s="72">
        <v>20</v>
      </c>
      <c r="HZ387" s="72">
        <v>7</v>
      </c>
      <c r="IA387" s="72">
        <v>49</v>
      </c>
      <c r="IB387" s="72">
        <v>9</v>
      </c>
      <c r="IC387" s="72">
        <v>5</v>
      </c>
      <c r="ID387" s="72">
        <v>8</v>
      </c>
      <c r="IE387" s="72">
        <v>3</v>
      </c>
      <c r="IF387" s="72">
        <v>123</v>
      </c>
      <c r="IG387" s="72">
        <v>2</v>
      </c>
      <c r="IH387" s="72">
        <v>122</v>
      </c>
      <c r="II387" s="72">
        <v>6</v>
      </c>
      <c r="IJ387" s="72">
        <v>7</v>
      </c>
      <c r="IK387" s="72">
        <v>3</v>
      </c>
      <c r="IL387" s="72">
        <v>1</v>
      </c>
      <c r="IM387" s="72">
        <v>1</v>
      </c>
      <c r="IN387" s="72">
        <v>1</v>
      </c>
      <c r="IO387" s="72">
        <v>16</v>
      </c>
      <c r="IP387" s="72">
        <v>48</v>
      </c>
      <c r="IQ387" s="72">
        <v>22</v>
      </c>
      <c r="IR387" s="72">
        <v>5</v>
      </c>
      <c r="IS387" s="72">
        <v>8</v>
      </c>
      <c r="IT387" s="72">
        <v>5</v>
      </c>
      <c r="IU387" s="72">
        <v>7</v>
      </c>
      <c r="IV387" s="72">
        <v>1</v>
      </c>
      <c r="IW387" s="72">
        <v>5</v>
      </c>
      <c r="IX387" s="72">
        <v>1</v>
      </c>
      <c r="IY387" s="72">
        <v>7</v>
      </c>
      <c r="IZ387" s="72">
        <v>3</v>
      </c>
      <c r="JA387" s="72">
        <v>6</v>
      </c>
      <c r="JB387" s="72">
        <v>2</v>
      </c>
      <c r="JC387" s="72">
        <v>1</v>
      </c>
      <c r="JD387" s="72">
        <v>12</v>
      </c>
      <c r="JE387" s="72">
        <v>37</v>
      </c>
      <c r="JF387" s="72">
        <v>5</v>
      </c>
      <c r="JG387" s="72">
        <v>1</v>
      </c>
      <c r="JH387" s="72">
        <v>7</v>
      </c>
      <c r="JI387" s="72">
        <v>11</v>
      </c>
      <c r="JJ387" s="72">
        <v>6</v>
      </c>
      <c r="JK387" s="72">
        <v>92</v>
      </c>
      <c r="JL387" s="72">
        <v>10</v>
      </c>
      <c r="JM387" s="72">
        <v>4</v>
      </c>
      <c r="JN387" s="72">
        <v>10</v>
      </c>
      <c r="JO387" s="72">
        <v>0</v>
      </c>
      <c r="JP387" s="72">
        <v>234</v>
      </c>
      <c r="JQ387" s="72">
        <v>204</v>
      </c>
      <c r="JR387" s="72">
        <v>202</v>
      </c>
      <c r="JS387" s="72">
        <v>194</v>
      </c>
      <c r="JT387" s="72">
        <v>37</v>
      </c>
      <c r="JU387" s="72">
        <v>108</v>
      </c>
      <c r="JV387" s="72">
        <v>10</v>
      </c>
      <c r="JW387" s="72">
        <v>313</v>
      </c>
      <c r="JX387" s="72">
        <v>5</v>
      </c>
      <c r="JY387" s="72"/>
      <c r="JZ387" s="72">
        <v>79</v>
      </c>
      <c r="KA387" s="72">
        <v>103</v>
      </c>
      <c r="KB387" s="72">
        <v>49</v>
      </c>
      <c r="KC387" s="72">
        <v>26</v>
      </c>
      <c r="KD387" s="72">
        <v>41</v>
      </c>
      <c r="KE387" s="72">
        <v>31</v>
      </c>
      <c r="KF387" s="72">
        <v>77</v>
      </c>
      <c r="KG387" s="72">
        <v>42</v>
      </c>
      <c r="KH387" s="72">
        <v>74</v>
      </c>
      <c r="KI387" s="72">
        <v>49</v>
      </c>
      <c r="KJ387" s="72">
        <v>2</v>
      </c>
      <c r="KK387" s="72">
        <v>0</v>
      </c>
      <c r="KL387" s="72">
        <v>43</v>
      </c>
      <c r="KM387" s="72">
        <v>13</v>
      </c>
      <c r="KN387" s="72">
        <v>17</v>
      </c>
      <c r="KO387" s="72">
        <v>16</v>
      </c>
      <c r="KP387" s="72">
        <v>3</v>
      </c>
      <c r="KQ387" s="72">
        <v>8</v>
      </c>
      <c r="KR387" s="72">
        <v>8</v>
      </c>
      <c r="KS387" s="72">
        <v>12</v>
      </c>
      <c r="KT387" s="72">
        <v>15</v>
      </c>
      <c r="KU387" s="72">
        <v>7</v>
      </c>
      <c r="KV387" s="72">
        <v>56</v>
      </c>
      <c r="KW387" s="72">
        <v>38</v>
      </c>
      <c r="KX387" s="72">
        <v>3</v>
      </c>
      <c r="KY387" s="72">
        <v>1</v>
      </c>
      <c r="KZ387" s="72">
        <v>3</v>
      </c>
      <c r="LA387" s="72">
        <v>31</v>
      </c>
      <c r="LB387" s="72">
        <v>96</v>
      </c>
      <c r="LC387" s="72">
        <v>17</v>
      </c>
      <c r="LD387" s="72">
        <v>213</v>
      </c>
      <c r="LE387" s="72">
        <v>23</v>
      </c>
      <c r="LF387" s="72">
        <v>6</v>
      </c>
      <c r="LG387" s="72">
        <v>309</v>
      </c>
      <c r="LH387" s="72">
        <v>1025</v>
      </c>
      <c r="LI387" s="72">
        <v>548</v>
      </c>
      <c r="LJ387" s="72">
        <v>102</v>
      </c>
      <c r="LK387" s="72">
        <v>0</v>
      </c>
      <c r="LL387" s="72">
        <v>466</v>
      </c>
      <c r="LM387" s="72">
        <v>42</v>
      </c>
      <c r="LN387" s="72">
        <v>219</v>
      </c>
      <c r="LO387" s="72">
        <v>157</v>
      </c>
      <c r="LP387" s="72">
        <v>1</v>
      </c>
      <c r="LQ387" s="72">
        <v>4337</v>
      </c>
      <c r="LR387" s="72">
        <v>121</v>
      </c>
      <c r="LS387" s="72">
        <v>85</v>
      </c>
      <c r="LT387" s="72">
        <v>37</v>
      </c>
      <c r="LU387" s="72">
        <v>151</v>
      </c>
      <c r="LV387" s="72">
        <v>542</v>
      </c>
      <c r="LW387" s="72">
        <v>90</v>
      </c>
      <c r="LX387" s="72">
        <v>346</v>
      </c>
      <c r="LY387" s="72">
        <v>138</v>
      </c>
      <c r="LZ387" s="72">
        <v>229</v>
      </c>
      <c r="MA387" s="72">
        <v>665</v>
      </c>
      <c r="MB387" s="72">
        <v>377</v>
      </c>
      <c r="MC387" s="72">
        <v>59</v>
      </c>
      <c r="MD387" s="72">
        <v>109</v>
      </c>
      <c r="ME387" s="72">
        <v>126</v>
      </c>
      <c r="MF387" s="72">
        <v>59</v>
      </c>
      <c r="MG387" s="72">
        <v>42</v>
      </c>
      <c r="MH387" s="72">
        <v>12</v>
      </c>
      <c r="MI387" s="72">
        <v>34</v>
      </c>
      <c r="MJ387" s="72">
        <v>397</v>
      </c>
      <c r="MK387" s="72">
        <v>304</v>
      </c>
      <c r="ML387" s="72">
        <v>152</v>
      </c>
      <c r="MM387" s="72">
        <v>61</v>
      </c>
      <c r="MN387" s="72">
        <v>25</v>
      </c>
      <c r="MO387" s="72">
        <v>85</v>
      </c>
      <c r="MP387" s="72">
        <v>81</v>
      </c>
      <c r="MQ387" s="72">
        <v>66</v>
      </c>
      <c r="MR387" s="72">
        <v>146</v>
      </c>
      <c r="MS387" s="72">
        <v>73</v>
      </c>
      <c r="MT387" s="72">
        <v>15</v>
      </c>
      <c r="MU387" s="72">
        <v>40</v>
      </c>
      <c r="MV387" s="72">
        <v>32</v>
      </c>
      <c r="MW387" s="72">
        <v>1308</v>
      </c>
      <c r="MX387" s="72">
        <v>68</v>
      </c>
      <c r="MY387" s="72">
        <v>27</v>
      </c>
      <c r="MZ387" s="72">
        <v>52</v>
      </c>
      <c r="NA387" s="72">
        <v>18</v>
      </c>
      <c r="NB387" s="72">
        <v>57</v>
      </c>
      <c r="NC387" s="72">
        <v>11</v>
      </c>
      <c r="ND387" s="72">
        <v>1048</v>
      </c>
      <c r="NE387" s="72">
        <v>138</v>
      </c>
      <c r="NF387" s="72">
        <v>14</v>
      </c>
      <c r="NG387" s="72">
        <v>51</v>
      </c>
      <c r="NH387" s="72">
        <v>12</v>
      </c>
      <c r="NI387" s="72">
        <v>44</v>
      </c>
      <c r="NJ387" s="72">
        <v>4</v>
      </c>
      <c r="NK387" s="72">
        <v>7</v>
      </c>
      <c r="NL387" s="72">
        <v>1</v>
      </c>
      <c r="NM387" s="72">
        <v>7</v>
      </c>
      <c r="NN387" s="72">
        <v>1</v>
      </c>
      <c r="NO387" s="72">
        <v>3</v>
      </c>
      <c r="NP387" s="72">
        <v>3</v>
      </c>
      <c r="NQ387" s="72">
        <v>27</v>
      </c>
      <c r="NR387" s="72">
        <v>137</v>
      </c>
      <c r="NS387" s="72">
        <v>150</v>
      </c>
      <c r="NT387" s="72">
        <v>499</v>
      </c>
      <c r="NU387" s="72">
        <v>49</v>
      </c>
      <c r="NV387" s="72">
        <v>35</v>
      </c>
      <c r="NW387" s="72">
        <v>4</v>
      </c>
      <c r="NX387" s="72">
        <v>29</v>
      </c>
      <c r="NY387" s="72">
        <v>2</v>
      </c>
      <c r="NZ387" s="72">
        <v>36</v>
      </c>
      <c r="OA387" s="72">
        <v>0</v>
      </c>
      <c r="OB387" s="72">
        <v>19</v>
      </c>
      <c r="OC387" s="72">
        <v>21</v>
      </c>
      <c r="OD387" s="72">
        <v>95</v>
      </c>
      <c r="OE387" s="72">
        <v>30</v>
      </c>
      <c r="OF387" s="72">
        <v>34</v>
      </c>
      <c r="OG387" s="72"/>
      <c r="OH387" s="72">
        <v>264</v>
      </c>
      <c r="OI387" s="72">
        <v>77</v>
      </c>
      <c r="OJ387" s="72">
        <v>617</v>
      </c>
      <c r="OK387" s="72">
        <v>62</v>
      </c>
      <c r="OL387" s="72">
        <v>12</v>
      </c>
      <c r="OM387" s="72">
        <v>1195</v>
      </c>
      <c r="ON387" s="72">
        <v>1225</v>
      </c>
      <c r="OO387" s="72">
        <v>1206</v>
      </c>
      <c r="OP387" s="72">
        <v>5</v>
      </c>
      <c r="OQ387" s="72">
        <v>1</v>
      </c>
      <c r="OR387" s="73">
        <v>119</v>
      </c>
      <c r="OS387" s="74">
        <v>26480</v>
      </c>
      <c r="OT387" s="71">
        <v>272236</v>
      </c>
      <c r="OU387" s="72"/>
      <c r="OV387" s="72"/>
      <c r="OW387" s="72"/>
      <c r="OX387" s="72"/>
      <c r="OY387" s="72"/>
      <c r="OZ387" s="72">
        <v>854</v>
      </c>
      <c r="PA387" s="72"/>
      <c r="PB387" s="72"/>
      <c r="PC387" s="72"/>
      <c r="PD387" s="72"/>
      <c r="PE387" s="72"/>
      <c r="PF387" s="72"/>
      <c r="PG387" s="72"/>
      <c r="PH387" s="72"/>
      <c r="PI387" s="72"/>
      <c r="PJ387" s="72"/>
      <c r="PK387" s="72"/>
      <c r="PL387" s="73"/>
      <c r="PM387" s="74">
        <v>299570</v>
      </c>
    </row>
    <row r="388" spans="1:429" ht="12.75" customHeight="1">
      <c r="A388" s="68" t="s">
        <v>819</v>
      </c>
      <c r="B388" s="69" t="str">
        <f>INDEX('NAICS to ISIC Key'!H:H,MATCH(A388,'NAICS to ISIC Key'!D:D,0))</f>
        <v>ISIC 55T56</v>
      </c>
      <c r="C388" s="70" t="s">
        <v>820</v>
      </c>
      <c r="D388" s="71">
        <v>8</v>
      </c>
      <c r="E388" s="72">
        <v>11</v>
      </c>
      <c r="F388" s="72">
        <v>1</v>
      </c>
      <c r="G388" s="72">
        <v>2</v>
      </c>
      <c r="H388" s="72">
        <v>2</v>
      </c>
      <c r="I388" s="72">
        <v>1</v>
      </c>
      <c r="J388" s="72">
        <v>14</v>
      </c>
      <c r="K388" s="72">
        <v>1</v>
      </c>
      <c r="L388" s="72">
        <v>4</v>
      </c>
      <c r="M388" s="72">
        <v>4</v>
      </c>
      <c r="N388" s="72"/>
      <c r="O388" s="72"/>
      <c r="P388" s="72"/>
      <c r="Q388" s="72">
        <v>0</v>
      </c>
      <c r="R388" s="72">
        <v>0</v>
      </c>
      <c r="S388" s="72"/>
      <c r="T388" s="72"/>
      <c r="U388" s="72">
        <v>0</v>
      </c>
      <c r="V388" s="72"/>
      <c r="W388" s="72">
        <v>1</v>
      </c>
      <c r="X388" s="72">
        <v>39</v>
      </c>
      <c r="Y388" s="72">
        <v>59</v>
      </c>
      <c r="Z388" s="72">
        <v>30</v>
      </c>
      <c r="AA388" s="72"/>
      <c r="AB388" s="72">
        <v>2</v>
      </c>
      <c r="AC388" s="72">
        <v>7</v>
      </c>
      <c r="AD388" s="72">
        <v>24</v>
      </c>
      <c r="AE388" s="72">
        <v>3</v>
      </c>
      <c r="AF388" s="72">
        <v>6</v>
      </c>
      <c r="AG388" s="72">
        <v>0</v>
      </c>
      <c r="AH388" s="72">
        <v>19</v>
      </c>
      <c r="AI388" s="72">
        <v>3</v>
      </c>
      <c r="AJ388" s="72">
        <v>4</v>
      </c>
      <c r="AK388" s="72">
        <v>0</v>
      </c>
      <c r="AL388" s="72">
        <v>14</v>
      </c>
      <c r="AM388" s="72">
        <v>11</v>
      </c>
      <c r="AN388" s="72">
        <v>4</v>
      </c>
      <c r="AO388" s="72">
        <v>0</v>
      </c>
      <c r="AP388" s="72">
        <v>4</v>
      </c>
      <c r="AQ388" s="72">
        <v>1</v>
      </c>
      <c r="AR388" s="72"/>
      <c r="AS388" s="72">
        <v>4</v>
      </c>
      <c r="AT388" s="72">
        <v>0</v>
      </c>
      <c r="AU388" s="72">
        <v>9</v>
      </c>
      <c r="AV388" s="72">
        <v>1</v>
      </c>
      <c r="AW388" s="72">
        <v>4</v>
      </c>
      <c r="AX388" s="72">
        <v>0</v>
      </c>
      <c r="AY388" s="72">
        <v>0</v>
      </c>
      <c r="AZ388" s="72">
        <v>0</v>
      </c>
      <c r="BA388" s="72">
        <v>0</v>
      </c>
      <c r="BB388" s="72">
        <v>0</v>
      </c>
      <c r="BC388" s="72">
        <v>0</v>
      </c>
      <c r="BD388" s="72">
        <v>19</v>
      </c>
      <c r="BE388" s="72">
        <v>1</v>
      </c>
      <c r="BF388" s="72">
        <v>0</v>
      </c>
      <c r="BG388" s="72"/>
      <c r="BH388" s="72">
        <v>2</v>
      </c>
      <c r="BI388" s="72">
        <v>0</v>
      </c>
      <c r="BJ388" s="72">
        <v>1</v>
      </c>
      <c r="BK388" s="72">
        <v>1</v>
      </c>
      <c r="BL388" s="72">
        <v>1</v>
      </c>
      <c r="BM388" s="72">
        <v>4</v>
      </c>
      <c r="BN388" s="72">
        <v>0</v>
      </c>
      <c r="BO388" s="72">
        <v>1</v>
      </c>
      <c r="BP388" s="72">
        <v>1</v>
      </c>
      <c r="BQ388" s="72">
        <v>1</v>
      </c>
      <c r="BR388" s="72">
        <v>9</v>
      </c>
      <c r="BS388" s="72">
        <v>9</v>
      </c>
      <c r="BT388" s="72">
        <v>0</v>
      </c>
      <c r="BU388" s="72">
        <v>1</v>
      </c>
      <c r="BV388" s="72">
        <v>0</v>
      </c>
      <c r="BW388" s="72">
        <v>1</v>
      </c>
      <c r="BX388" s="72">
        <v>1</v>
      </c>
      <c r="BY388" s="72">
        <v>14</v>
      </c>
      <c r="BZ388" s="72">
        <v>8</v>
      </c>
      <c r="CA388" s="72">
        <v>6</v>
      </c>
      <c r="CB388" s="72">
        <v>0</v>
      </c>
      <c r="CC388" s="72">
        <v>4</v>
      </c>
      <c r="CD388" s="72">
        <v>0</v>
      </c>
      <c r="CE388" s="72">
        <v>1</v>
      </c>
      <c r="CF388" s="72">
        <v>0</v>
      </c>
      <c r="CG388" s="72">
        <v>2</v>
      </c>
      <c r="CH388" s="72">
        <v>5</v>
      </c>
      <c r="CI388" s="72">
        <v>0</v>
      </c>
      <c r="CJ388" s="72">
        <v>1</v>
      </c>
      <c r="CK388" s="72">
        <v>12</v>
      </c>
      <c r="CL388" s="72">
        <v>0</v>
      </c>
      <c r="CM388" s="72">
        <v>3</v>
      </c>
      <c r="CN388" s="72">
        <v>0</v>
      </c>
      <c r="CO388" s="72"/>
      <c r="CP388" s="72">
        <v>4</v>
      </c>
      <c r="CQ388" s="72">
        <v>0</v>
      </c>
      <c r="CR388" s="72">
        <v>1</v>
      </c>
      <c r="CS388" s="72">
        <v>0</v>
      </c>
      <c r="CT388" s="72">
        <v>1</v>
      </c>
      <c r="CU388" s="72">
        <v>1</v>
      </c>
      <c r="CV388" s="72">
        <v>2</v>
      </c>
      <c r="CW388" s="72">
        <v>0</v>
      </c>
      <c r="CX388" s="72"/>
      <c r="CY388" s="72"/>
      <c r="CZ388" s="72">
        <v>0</v>
      </c>
      <c r="DA388" s="72">
        <v>3</v>
      </c>
      <c r="DB388" s="72">
        <v>1</v>
      </c>
      <c r="DC388" s="72">
        <v>2</v>
      </c>
      <c r="DD388" s="72">
        <v>1</v>
      </c>
      <c r="DE388" s="72"/>
      <c r="DF388" s="72">
        <v>0</v>
      </c>
      <c r="DG388" s="72">
        <v>0</v>
      </c>
      <c r="DH388" s="72">
        <v>4</v>
      </c>
      <c r="DI388" s="72">
        <v>1</v>
      </c>
      <c r="DJ388" s="72"/>
      <c r="DK388" s="72"/>
      <c r="DL388" s="72"/>
      <c r="DM388" s="72"/>
      <c r="DN388" s="72">
        <v>0</v>
      </c>
      <c r="DO388" s="72"/>
      <c r="DP388" s="72">
        <v>0</v>
      </c>
      <c r="DQ388" s="72"/>
      <c r="DR388" s="72"/>
      <c r="DS388" s="72">
        <v>1</v>
      </c>
      <c r="DT388" s="72">
        <v>0</v>
      </c>
      <c r="DU388" s="72"/>
      <c r="DV388" s="72">
        <v>1</v>
      </c>
      <c r="DW388" s="72"/>
      <c r="DX388" s="72">
        <v>0</v>
      </c>
      <c r="DY388" s="72">
        <v>0</v>
      </c>
      <c r="DZ388" s="72">
        <v>0</v>
      </c>
      <c r="EA388" s="72">
        <v>0</v>
      </c>
      <c r="EB388" s="72"/>
      <c r="EC388" s="72"/>
      <c r="ED388" s="72"/>
      <c r="EE388" s="72">
        <v>0</v>
      </c>
      <c r="EF388" s="72"/>
      <c r="EG388" s="72"/>
      <c r="EH388" s="72"/>
      <c r="EI388" s="72"/>
      <c r="EJ388" s="72"/>
      <c r="EK388" s="72"/>
      <c r="EL388" s="72"/>
      <c r="EM388" s="72">
        <v>0</v>
      </c>
      <c r="EN388" s="72"/>
      <c r="EO388" s="72"/>
      <c r="EP388" s="72"/>
      <c r="EQ388" s="72">
        <v>0</v>
      </c>
      <c r="ER388" s="72">
        <v>0</v>
      </c>
      <c r="ES388" s="72"/>
      <c r="ET388" s="72">
        <v>2</v>
      </c>
      <c r="EU388" s="72">
        <v>1</v>
      </c>
      <c r="EV388" s="72">
        <v>0</v>
      </c>
      <c r="EW388" s="72"/>
      <c r="EX388" s="72">
        <v>0</v>
      </c>
      <c r="EY388" s="72">
        <v>0</v>
      </c>
      <c r="EZ388" s="72"/>
      <c r="FA388" s="72">
        <v>0</v>
      </c>
      <c r="FB388" s="72">
        <v>1</v>
      </c>
      <c r="FC388" s="72">
        <v>0</v>
      </c>
      <c r="FD388" s="72">
        <v>1</v>
      </c>
      <c r="FE388" s="72">
        <v>0</v>
      </c>
      <c r="FF388" s="72">
        <v>8</v>
      </c>
      <c r="FG388" s="72">
        <v>9</v>
      </c>
      <c r="FH388" s="72">
        <v>0</v>
      </c>
      <c r="FI388" s="72">
        <v>3</v>
      </c>
      <c r="FJ388" s="72">
        <v>2</v>
      </c>
      <c r="FK388" s="72">
        <v>1</v>
      </c>
      <c r="FL388" s="72"/>
      <c r="FM388" s="72"/>
      <c r="FN388" s="72">
        <v>2</v>
      </c>
      <c r="FO388" s="72">
        <v>9</v>
      </c>
      <c r="FP388" s="72">
        <v>0</v>
      </c>
      <c r="FQ388" s="72">
        <v>0</v>
      </c>
      <c r="FR388" s="72"/>
      <c r="FS388" s="72"/>
      <c r="FT388" s="72">
        <v>4</v>
      </c>
      <c r="FU388" s="72">
        <v>0</v>
      </c>
      <c r="FV388" s="72"/>
      <c r="FW388" s="72">
        <v>2</v>
      </c>
      <c r="FX388" s="72">
        <v>0</v>
      </c>
      <c r="FY388" s="72">
        <v>0</v>
      </c>
      <c r="FZ388" s="72">
        <v>3</v>
      </c>
      <c r="GA388" s="72">
        <v>3</v>
      </c>
      <c r="GB388" s="72">
        <v>6</v>
      </c>
      <c r="GC388" s="72">
        <v>16</v>
      </c>
      <c r="GD388" s="72">
        <v>0</v>
      </c>
      <c r="GE388" s="72"/>
      <c r="GF388" s="72">
        <v>0</v>
      </c>
      <c r="GG388" s="72">
        <v>1</v>
      </c>
      <c r="GH388" s="72">
        <v>4</v>
      </c>
      <c r="GI388" s="72">
        <v>0</v>
      </c>
      <c r="GJ388" s="72">
        <v>0</v>
      </c>
      <c r="GK388" s="72">
        <v>1</v>
      </c>
      <c r="GL388" s="72">
        <v>9</v>
      </c>
      <c r="GM388" s="72">
        <v>0</v>
      </c>
      <c r="GN388" s="72">
        <v>2</v>
      </c>
      <c r="GO388" s="72">
        <v>0</v>
      </c>
      <c r="GP388" s="72">
        <v>0</v>
      </c>
      <c r="GQ388" s="72"/>
      <c r="GR388" s="72">
        <v>0</v>
      </c>
      <c r="GS388" s="72">
        <v>0</v>
      </c>
      <c r="GT388" s="72">
        <v>0</v>
      </c>
      <c r="GU388" s="72">
        <v>0</v>
      </c>
      <c r="GV388" s="72">
        <v>0</v>
      </c>
      <c r="GW388" s="72">
        <v>0</v>
      </c>
      <c r="GX388" s="72"/>
      <c r="GY388" s="72">
        <v>4</v>
      </c>
      <c r="GZ388" s="72"/>
      <c r="HA388" s="72">
        <v>5</v>
      </c>
      <c r="HB388" s="72">
        <v>9</v>
      </c>
      <c r="HC388" s="72">
        <v>0</v>
      </c>
      <c r="HD388" s="72">
        <v>14</v>
      </c>
      <c r="HE388" s="72">
        <v>1</v>
      </c>
      <c r="HF388" s="72">
        <v>0</v>
      </c>
      <c r="HG388" s="72">
        <v>0</v>
      </c>
      <c r="HH388" s="72">
        <v>0</v>
      </c>
      <c r="HI388" s="72">
        <v>1</v>
      </c>
      <c r="HJ388" s="72">
        <v>1</v>
      </c>
      <c r="HK388" s="72">
        <v>5</v>
      </c>
      <c r="HL388" s="72">
        <v>0</v>
      </c>
      <c r="HM388" s="72">
        <v>1</v>
      </c>
      <c r="HN388" s="72"/>
      <c r="HO388" s="72">
        <v>0</v>
      </c>
      <c r="HP388" s="72">
        <v>0</v>
      </c>
      <c r="HQ388" s="72">
        <v>0</v>
      </c>
      <c r="HR388" s="72">
        <v>0</v>
      </c>
      <c r="HS388" s="72">
        <v>0</v>
      </c>
      <c r="HT388" s="72">
        <v>0</v>
      </c>
      <c r="HU388" s="72">
        <v>1</v>
      </c>
      <c r="HV388" s="72">
        <v>0</v>
      </c>
      <c r="HW388" s="72">
        <v>0</v>
      </c>
      <c r="HX388" s="72">
        <v>0</v>
      </c>
      <c r="HY388" s="72">
        <v>4</v>
      </c>
      <c r="HZ388" s="72">
        <v>0</v>
      </c>
      <c r="IA388" s="72">
        <v>11</v>
      </c>
      <c r="IB388" s="72">
        <v>0</v>
      </c>
      <c r="IC388" s="72">
        <v>0</v>
      </c>
      <c r="ID388" s="72">
        <v>0</v>
      </c>
      <c r="IE388" s="72">
        <v>0</v>
      </c>
      <c r="IF388" s="72">
        <v>49</v>
      </c>
      <c r="IG388" s="72">
        <v>0</v>
      </c>
      <c r="IH388" s="72">
        <v>71</v>
      </c>
      <c r="II388" s="72">
        <v>2</v>
      </c>
      <c r="IJ388" s="72">
        <v>0</v>
      </c>
      <c r="IK388" s="72">
        <v>0</v>
      </c>
      <c r="IL388" s="72">
        <v>0</v>
      </c>
      <c r="IM388" s="72"/>
      <c r="IN388" s="72">
        <v>0</v>
      </c>
      <c r="IO388" s="72">
        <v>3</v>
      </c>
      <c r="IP388" s="72">
        <v>14</v>
      </c>
      <c r="IQ388" s="72">
        <v>5</v>
      </c>
      <c r="IR388" s="72">
        <v>0</v>
      </c>
      <c r="IS388" s="72"/>
      <c r="IT388" s="72">
        <v>0</v>
      </c>
      <c r="IU388" s="72">
        <v>0</v>
      </c>
      <c r="IV388" s="72"/>
      <c r="IW388" s="72">
        <v>0</v>
      </c>
      <c r="IX388" s="72"/>
      <c r="IY388" s="72">
        <v>0</v>
      </c>
      <c r="IZ388" s="72">
        <v>0</v>
      </c>
      <c r="JA388" s="72">
        <v>0</v>
      </c>
      <c r="JB388" s="72"/>
      <c r="JC388" s="72"/>
      <c r="JD388" s="72">
        <v>0</v>
      </c>
      <c r="JE388" s="72">
        <v>7</v>
      </c>
      <c r="JF388" s="72">
        <v>0</v>
      </c>
      <c r="JG388" s="72"/>
      <c r="JH388" s="72">
        <v>24</v>
      </c>
      <c r="JI388" s="72">
        <v>1</v>
      </c>
      <c r="JJ388" s="72">
        <v>0</v>
      </c>
      <c r="JK388" s="72">
        <v>23</v>
      </c>
      <c r="JL388" s="72">
        <v>1</v>
      </c>
      <c r="JM388" s="72">
        <v>0</v>
      </c>
      <c r="JN388" s="72">
        <v>1</v>
      </c>
      <c r="JO388" s="72">
        <v>116</v>
      </c>
      <c r="JP388" s="72">
        <v>36</v>
      </c>
      <c r="JQ388" s="72">
        <v>60</v>
      </c>
      <c r="JR388" s="72">
        <v>112</v>
      </c>
      <c r="JS388" s="72">
        <v>155</v>
      </c>
      <c r="JT388" s="72"/>
      <c r="JU388" s="72">
        <v>178</v>
      </c>
      <c r="JV388" s="72"/>
      <c r="JW388" s="72">
        <v>401</v>
      </c>
      <c r="JX388" s="72"/>
      <c r="JY388" s="72"/>
      <c r="JZ388" s="72">
        <v>307</v>
      </c>
      <c r="KA388" s="72">
        <v>549</v>
      </c>
      <c r="KB388" s="72">
        <v>500</v>
      </c>
      <c r="KC388" s="72">
        <v>236</v>
      </c>
      <c r="KD388" s="72">
        <v>161</v>
      </c>
      <c r="KE388" s="72">
        <v>398</v>
      </c>
      <c r="KF388" s="72">
        <v>161</v>
      </c>
      <c r="KG388" s="72">
        <v>319</v>
      </c>
      <c r="KH388" s="72">
        <v>302</v>
      </c>
      <c r="KI388" s="72">
        <v>8103</v>
      </c>
      <c r="KJ388" s="72">
        <v>1</v>
      </c>
      <c r="KK388" s="72"/>
      <c r="KL388" s="72">
        <v>210</v>
      </c>
      <c r="KM388" s="72">
        <v>4</v>
      </c>
      <c r="KN388" s="72">
        <v>1</v>
      </c>
      <c r="KO388" s="72">
        <v>87</v>
      </c>
      <c r="KP388" s="72">
        <v>751</v>
      </c>
      <c r="KQ388" s="72">
        <v>145</v>
      </c>
      <c r="KR388" s="72">
        <v>3</v>
      </c>
      <c r="KS388" s="72">
        <v>8</v>
      </c>
      <c r="KT388" s="72">
        <v>7</v>
      </c>
      <c r="KU388" s="72">
        <v>3</v>
      </c>
      <c r="KV388" s="72">
        <v>19</v>
      </c>
      <c r="KW388" s="72">
        <v>134</v>
      </c>
      <c r="KX388" s="72">
        <v>2</v>
      </c>
      <c r="KY388" s="72">
        <v>1</v>
      </c>
      <c r="KZ388" s="72">
        <v>0</v>
      </c>
      <c r="LA388" s="72">
        <v>25</v>
      </c>
      <c r="LB388" s="72">
        <v>180</v>
      </c>
      <c r="LC388" s="72">
        <v>31</v>
      </c>
      <c r="LD388" s="72">
        <v>179</v>
      </c>
      <c r="LE388" s="72">
        <v>37</v>
      </c>
      <c r="LF388" s="72">
        <v>2</v>
      </c>
      <c r="LG388" s="72">
        <v>232</v>
      </c>
      <c r="LH388" s="72">
        <v>248</v>
      </c>
      <c r="LI388" s="72">
        <v>293</v>
      </c>
      <c r="LJ388" s="72">
        <v>143</v>
      </c>
      <c r="LK388" s="72">
        <v>0</v>
      </c>
      <c r="LL388" s="72">
        <v>14</v>
      </c>
      <c r="LM388" s="72">
        <v>69</v>
      </c>
      <c r="LN388" s="72">
        <v>24</v>
      </c>
      <c r="LO388" s="72"/>
      <c r="LP388" s="72">
        <v>3</v>
      </c>
      <c r="LQ388" s="72">
        <v>649</v>
      </c>
      <c r="LR388" s="72">
        <v>30</v>
      </c>
      <c r="LS388" s="72">
        <v>36</v>
      </c>
      <c r="LT388" s="72">
        <v>21</v>
      </c>
      <c r="LU388" s="72">
        <v>225</v>
      </c>
      <c r="LV388" s="72">
        <v>735</v>
      </c>
      <c r="LW388" s="72">
        <v>27</v>
      </c>
      <c r="LX388" s="72">
        <v>272</v>
      </c>
      <c r="LY388" s="72">
        <v>376</v>
      </c>
      <c r="LZ388" s="72">
        <v>851</v>
      </c>
      <c r="MA388" s="72">
        <v>590</v>
      </c>
      <c r="MB388" s="72">
        <v>1905</v>
      </c>
      <c r="MC388" s="72">
        <v>137</v>
      </c>
      <c r="MD388" s="72">
        <v>937</v>
      </c>
      <c r="ME388" s="72">
        <v>367</v>
      </c>
      <c r="MF388" s="72">
        <v>105</v>
      </c>
      <c r="MG388" s="72">
        <v>22</v>
      </c>
      <c r="MH388" s="72">
        <v>3</v>
      </c>
      <c r="MI388" s="72">
        <v>478</v>
      </c>
      <c r="MJ388" s="72">
        <v>1222</v>
      </c>
      <c r="MK388" s="72">
        <v>472</v>
      </c>
      <c r="ML388" s="72">
        <v>81</v>
      </c>
      <c r="MM388" s="72">
        <v>740</v>
      </c>
      <c r="MN388" s="72">
        <v>117</v>
      </c>
      <c r="MO388" s="72">
        <v>622</v>
      </c>
      <c r="MP388" s="72">
        <v>749</v>
      </c>
      <c r="MQ388" s="72">
        <v>249</v>
      </c>
      <c r="MR388" s="72">
        <v>1484</v>
      </c>
      <c r="MS388" s="72">
        <v>25</v>
      </c>
      <c r="MT388" s="72">
        <v>291</v>
      </c>
      <c r="MU388" s="72">
        <v>1038</v>
      </c>
      <c r="MV388" s="72">
        <v>12</v>
      </c>
      <c r="MW388" s="72">
        <v>3081</v>
      </c>
      <c r="MX388" s="72">
        <v>20</v>
      </c>
      <c r="MY388" s="72">
        <v>727</v>
      </c>
      <c r="MZ388" s="72">
        <v>5999</v>
      </c>
      <c r="NA388" s="72">
        <v>3</v>
      </c>
      <c r="NB388" s="72">
        <v>19</v>
      </c>
      <c r="NC388" s="72">
        <v>4</v>
      </c>
      <c r="ND388" s="72">
        <v>1886</v>
      </c>
      <c r="NE388" s="72">
        <v>6807</v>
      </c>
      <c r="NF388" s="72">
        <v>590</v>
      </c>
      <c r="NG388" s="72">
        <v>18</v>
      </c>
      <c r="NH388" s="72">
        <v>149</v>
      </c>
      <c r="NI388" s="72">
        <v>13</v>
      </c>
      <c r="NJ388" s="72">
        <v>0</v>
      </c>
      <c r="NK388" s="72">
        <v>213</v>
      </c>
      <c r="NL388" s="72">
        <v>0</v>
      </c>
      <c r="NM388" s="72">
        <v>107</v>
      </c>
      <c r="NN388" s="72"/>
      <c r="NO388" s="72">
        <v>76</v>
      </c>
      <c r="NP388" s="72">
        <v>758</v>
      </c>
      <c r="NQ388" s="72">
        <v>144</v>
      </c>
      <c r="NR388" s="72">
        <v>5297</v>
      </c>
      <c r="NS388" s="72">
        <v>425</v>
      </c>
      <c r="NT388" s="72">
        <v>700</v>
      </c>
      <c r="NU388" s="72">
        <v>186</v>
      </c>
      <c r="NV388" s="72">
        <v>54</v>
      </c>
      <c r="NW388" s="72">
        <v>0</v>
      </c>
      <c r="NX388" s="72">
        <v>82</v>
      </c>
      <c r="NY388" s="72">
        <v>0</v>
      </c>
      <c r="NZ388" s="72">
        <v>303</v>
      </c>
      <c r="OA388" s="72">
        <v>0</v>
      </c>
      <c r="OB388" s="72">
        <v>1</v>
      </c>
      <c r="OC388" s="72">
        <v>164</v>
      </c>
      <c r="OD388" s="72">
        <v>619</v>
      </c>
      <c r="OE388" s="72">
        <v>27</v>
      </c>
      <c r="OF388" s="72">
        <v>127</v>
      </c>
      <c r="OG388" s="72"/>
      <c r="OH388" s="72">
        <v>75</v>
      </c>
      <c r="OI388" s="72">
        <v>53</v>
      </c>
      <c r="OJ388" s="72">
        <v>81</v>
      </c>
      <c r="OK388" s="72">
        <v>69</v>
      </c>
      <c r="OL388" s="72">
        <v>18</v>
      </c>
      <c r="OM388" s="72">
        <v>2191</v>
      </c>
      <c r="ON388" s="72">
        <v>1664</v>
      </c>
      <c r="OO388" s="72">
        <v>1273</v>
      </c>
      <c r="OP388" s="72">
        <v>1</v>
      </c>
      <c r="OQ388" s="72"/>
      <c r="OR388" s="73">
        <v>99</v>
      </c>
      <c r="OS388" s="74">
        <v>64728</v>
      </c>
      <c r="OT388" s="71">
        <v>84785</v>
      </c>
      <c r="OU388" s="72"/>
      <c r="OV388" s="72"/>
      <c r="OW388" s="72"/>
      <c r="OX388" s="72"/>
      <c r="OY388" s="72"/>
      <c r="OZ388" s="72">
        <v>310</v>
      </c>
      <c r="PA388" s="72"/>
      <c r="PB388" s="72"/>
      <c r="PC388" s="72"/>
      <c r="PD388" s="72"/>
      <c r="PE388" s="72"/>
      <c r="PF388" s="72"/>
      <c r="PG388" s="72"/>
      <c r="PH388" s="72"/>
      <c r="PI388" s="72"/>
      <c r="PJ388" s="72"/>
      <c r="PK388" s="72"/>
      <c r="PL388" s="73"/>
      <c r="PM388" s="74">
        <v>149822</v>
      </c>
    </row>
    <row r="389" spans="1:429" ht="12.75" customHeight="1">
      <c r="A389" s="68">
        <v>811100</v>
      </c>
      <c r="B389" s="69" t="str">
        <f>INDEX('NAICS to ISIC Key'!H:H,MATCH(A389,'NAICS to ISIC Key'!D:D,0))</f>
        <v>ISIC 45T47</v>
      </c>
      <c r="C389" s="70" t="s">
        <v>915</v>
      </c>
      <c r="D389" s="71">
        <v>26</v>
      </c>
      <c r="E389" s="72">
        <v>49</v>
      </c>
      <c r="F389" s="72">
        <v>4</v>
      </c>
      <c r="G389" s="72">
        <v>4</v>
      </c>
      <c r="H389" s="72"/>
      <c r="I389" s="72">
        <v>8</v>
      </c>
      <c r="J389" s="72">
        <v>28</v>
      </c>
      <c r="K389" s="72"/>
      <c r="L389" s="72">
        <v>4</v>
      </c>
      <c r="M389" s="72">
        <v>14</v>
      </c>
      <c r="N389" s="72">
        <v>82</v>
      </c>
      <c r="O389" s="72"/>
      <c r="P389" s="72"/>
      <c r="Q389" s="72">
        <v>12</v>
      </c>
      <c r="R389" s="72">
        <v>13</v>
      </c>
      <c r="S389" s="72">
        <v>8</v>
      </c>
      <c r="T389" s="72">
        <v>5</v>
      </c>
      <c r="U389" s="72">
        <v>6</v>
      </c>
      <c r="V389" s="72">
        <v>11</v>
      </c>
      <c r="W389" s="72">
        <v>68</v>
      </c>
      <c r="X389" s="72">
        <v>81</v>
      </c>
      <c r="Y389" s="72">
        <v>31</v>
      </c>
      <c r="Z389" s="72">
        <v>6</v>
      </c>
      <c r="AA389" s="72">
        <v>1</v>
      </c>
      <c r="AB389" s="72">
        <v>37</v>
      </c>
      <c r="AC389" s="72">
        <v>58</v>
      </c>
      <c r="AD389" s="72">
        <v>285</v>
      </c>
      <c r="AE389" s="72">
        <v>68</v>
      </c>
      <c r="AF389" s="72">
        <v>71</v>
      </c>
      <c r="AG389" s="72">
        <v>9</v>
      </c>
      <c r="AH389" s="72">
        <v>137</v>
      </c>
      <c r="AI389" s="72">
        <v>47</v>
      </c>
      <c r="AJ389" s="72">
        <v>178</v>
      </c>
      <c r="AK389" s="72">
        <v>211</v>
      </c>
      <c r="AL389" s="72">
        <v>74</v>
      </c>
      <c r="AM389" s="72">
        <v>292</v>
      </c>
      <c r="AN389" s="72">
        <v>34</v>
      </c>
      <c r="AO389" s="72">
        <v>21</v>
      </c>
      <c r="AP389" s="72">
        <v>17</v>
      </c>
      <c r="AQ389" s="72">
        <v>17</v>
      </c>
      <c r="AR389" s="72">
        <v>14</v>
      </c>
      <c r="AS389" s="72">
        <v>51</v>
      </c>
      <c r="AT389" s="72">
        <v>21</v>
      </c>
      <c r="AU389" s="72">
        <v>43</v>
      </c>
      <c r="AV389" s="72">
        <v>11</v>
      </c>
      <c r="AW389" s="72">
        <v>14</v>
      </c>
      <c r="AX389" s="72">
        <v>8</v>
      </c>
      <c r="AY389" s="72">
        <v>6</v>
      </c>
      <c r="AZ389" s="72">
        <v>5</v>
      </c>
      <c r="BA389" s="72">
        <v>7</v>
      </c>
      <c r="BB389" s="72">
        <v>7</v>
      </c>
      <c r="BC389" s="72">
        <v>3</v>
      </c>
      <c r="BD389" s="72">
        <v>198</v>
      </c>
      <c r="BE389" s="72">
        <v>25</v>
      </c>
      <c r="BF389" s="72">
        <v>5</v>
      </c>
      <c r="BG389" s="72">
        <v>9</v>
      </c>
      <c r="BH389" s="72">
        <v>30</v>
      </c>
      <c r="BI389" s="72">
        <v>18</v>
      </c>
      <c r="BJ389" s="72">
        <v>14</v>
      </c>
      <c r="BK389" s="72">
        <v>17</v>
      </c>
      <c r="BL389" s="72">
        <v>25</v>
      </c>
      <c r="BM389" s="72">
        <v>27</v>
      </c>
      <c r="BN389" s="72">
        <v>8</v>
      </c>
      <c r="BO389" s="72">
        <v>25</v>
      </c>
      <c r="BP389" s="72">
        <v>11</v>
      </c>
      <c r="BQ389" s="72">
        <v>10</v>
      </c>
      <c r="BR389" s="72">
        <v>29</v>
      </c>
      <c r="BS389" s="72">
        <v>26</v>
      </c>
      <c r="BT389" s="72">
        <v>6</v>
      </c>
      <c r="BU389" s="72">
        <v>6</v>
      </c>
      <c r="BV389" s="72">
        <v>9</v>
      </c>
      <c r="BW389" s="72">
        <v>5</v>
      </c>
      <c r="BX389" s="72">
        <v>11</v>
      </c>
      <c r="BY389" s="72">
        <v>57</v>
      </c>
      <c r="BZ389" s="72">
        <v>39</v>
      </c>
      <c r="CA389" s="72">
        <v>38</v>
      </c>
      <c r="CB389" s="72">
        <v>2</v>
      </c>
      <c r="CC389" s="72">
        <v>27</v>
      </c>
      <c r="CD389" s="72">
        <v>10</v>
      </c>
      <c r="CE389" s="72">
        <v>8</v>
      </c>
      <c r="CF389" s="72">
        <v>9</v>
      </c>
      <c r="CG389" s="72">
        <v>13</v>
      </c>
      <c r="CH389" s="72">
        <v>16</v>
      </c>
      <c r="CI389" s="72">
        <v>2</v>
      </c>
      <c r="CJ389" s="72">
        <v>29</v>
      </c>
      <c r="CK389" s="72">
        <v>26</v>
      </c>
      <c r="CL389" s="72">
        <v>4</v>
      </c>
      <c r="CM389" s="72">
        <v>13</v>
      </c>
      <c r="CN389" s="72">
        <v>4</v>
      </c>
      <c r="CO389" s="72"/>
      <c r="CP389" s="72">
        <v>11</v>
      </c>
      <c r="CQ389" s="72">
        <v>3</v>
      </c>
      <c r="CR389" s="72">
        <v>13</v>
      </c>
      <c r="CS389" s="72">
        <v>3</v>
      </c>
      <c r="CT389" s="72">
        <v>10</v>
      </c>
      <c r="CU389" s="72">
        <v>8</v>
      </c>
      <c r="CV389" s="72">
        <v>4</v>
      </c>
      <c r="CW389" s="72">
        <v>10</v>
      </c>
      <c r="CX389" s="72">
        <v>7</v>
      </c>
      <c r="CY389" s="72">
        <v>10</v>
      </c>
      <c r="CZ389" s="72">
        <v>4</v>
      </c>
      <c r="DA389" s="72">
        <v>16</v>
      </c>
      <c r="DB389" s="72">
        <v>4</v>
      </c>
      <c r="DC389" s="72">
        <v>10</v>
      </c>
      <c r="DD389" s="72">
        <v>14</v>
      </c>
      <c r="DE389" s="72">
        <v>3</v>
      </c>
      <c r="DF389" s="72">
        <v>2</v>
      </c>
      <c r="DG389" s="72">
        <v>1</v>
      </c>
      <c r="DH389" s="72">
        <v>15</v>
      </c>
      <c r="DI389" s="72">
        <v>8</v>
      </c>
      <c r="DJ389" s="72">
        <v>0</v>
      </c>
      <c r="DK389" s="72">
        <v>7</v>
      </c>
      <c r="DL389" s="72">
        <v>1</v>
      </c>
      <c r="DM389" s="72">
        <v>1</v>
      </c>
      <c r="DN389" s="72">
        <v>3</v>
      </c>
      <c r="DO389" s="72">
        <v>1</v>
      </c>
      <c r="DP389" s="72">
        <v>40</v>
      </c>
      <c r="DQ389" s="72">
        <v>4</v>
      </c>
      <c r="DR389" s="72">
        <v>26</v>
      </c>
      <c r="DS389" s="72">
        <v>4</v>
      </c>
      <c r="DT389" s="72">
        <v>5</v>
      </c>
      <c r="DU389" s="72">
        <v>1</v>
      </c>
      <c r="DV389" s="72">
        <v>3</v>
      </c>
      <c r="DW389" s="72">
        <v>1</v>
      </c>
      <c r="DX389" s="72">
        <v>1</v>
      </c>
      <c r="DY389" s="72">
        <v>2</v>
      </c>
      <c r="DZ389" s="72">
        <v>1</v>
      </c>
      <c r="EA389" s="72">
        <v>2</v>
      </c>
      <c r="EB389" s="72">
        <v>0</v>
      </c>
      <c r="EC389" s="72">
        <v>1</v>
      </c>
      <c r="ED389" s="72">
        <v>1</v>
      </c>
      <c r="EE389" s="72">
        <v>5</v>
      </c>
      <c r="EF389" s="72">
        <v>1</v>
      </c>
      <c r="EG389" s="72">
        <v>2</v>
      </c>
      <c r="EH389" s="72">
        <v>1</v>
      </c>
      <c r="EI389" s="72">
        <v>1</v>
      </c>
      <c r="EJ389" s="72">
        <v>1</v>
      </c>
      <c r="EK389" s="72">
        <v>5</v>
      </c>
      <c r="EL389" s="72">
        <v>4</v>
      </c>
      <c r="EM389" s="72">
        <v>9</v>
      </c>
      <c r="EN389" s="72">
        <v>4</v>
      </c>
      <c r="EO389" s="72">
        <v>11</v>
      </c>
      <c r="EP389" s="72">
        <v>7</v>
      </c>
      <c r="EQ389" s="72">
        <v>10</v>
      </c>
      <c r="ER389" s="72">
        <v>8</v>
      </c>
      <c r="ES389" s="72">
        <v>3</v>
      </c>
      <c r="ET389" s="72">
        <v>4</v>
      </c>
      <c r="EU389" s="72">
        <v>12</v>
      </c>
      <c r="EV389" s="72">
        <v>32</v>
      </c>
      <c r="EW389" s="72">
        <v>6</v>
      </c>
      <c r="EX389" s="72">
        <v>6</v>
      </c>
      <c r="EY389" s="72">
        <v>4</v>
      </c>
      <c r="EZ389" s="72">
        <v>0</v>
      </c>
      <c r="FA389" s="72">
        <v>3</v>
      </c>
      <c r="FB389" s="72">
        <v>17</v>
      </c>
      <c r="FC389" s="72">
        <v>7</v>
      </c>
      <c r="FD389" s="72">
        <v>38</v>
      </c>
      <c r="FE389" s="72">
        <v>14</v>
      </c>
      <c r="FF389" s="72">
        <v>32</v>
      </c>
      <c r="FG389" s="72">
        <v>32</v>
      </c>
      <c r="FH389" s="72">
        <v>18</v>
      </c>
      <c r="FI389" s="72">
        <v>7</v>
      </c>
      <c r="FJ389" s="72">
        <v>20</v>
      </c>
      <c r="FK389" s="72">
        <v>16</v>
      </c>
      <c r="FL389" s="72">
        <v>5</v>
      </c>
      <c r="FM389" s="72">
        <v>3</v>
      </c>
      <c r="FN389" s="72">
        <v>10</v>
      </c>
      <c r="FO389" s="72">
        <v>37</v>
      </c>
      <c r="FP389" s="72">
        <v>2</v>
      </c>
      <c r="FQ389" s="72">
        <v>2</v>
      </c>
      <c r="FR389" s="72">
        <v>1</v>
      </c>
      <c r="FS389" s="72">
        <v>2</v>
      </c>
      <c r="FT389" s="72">
        <v>10</v>
      </c>
      <c r="FU389" s="72">
        <v>5</v>
      </c>
      <c r="FV389" s="72">
        <v>3</v>
      </c>
      <c r="FW389" s="72">
        <v>4</v>
      </c>
      <c r="FX389" s="72">
        <v>2</v>
      </c>
      <c r="FY389" s="72">
        <v>6</v>
      </c>
      <c r="FZ389" s="72">
        <v>15</v>
      </c>
      <c r="GA389" s="72">
        <v>4</v>
      </c>
      <c r="GB389" s="72">
        <v>27</v>
      </c>
      <c r="GC389" s="72">
        <v>17</v>
      </c>
      <c r="GD389" s="72">
        <v>2</v>
      </c>
      <c r="GE389" s="72">
        <v>4</v>
      </c>
      <c r="GF389" s="72">
        <v>5</v>
      </c>
      <c r="GG389" s="72">
        <v>2</v>
      </c>
      <c r="GH389" s="72">
        <v>4</v>
      </c>
      <c r="GI389" s="72">
        <v>1</v>
      </c>
      <c r="GJ389" s="72">
        <v>2</v>
      </c>
      <c r="GK389" s="72">
        <v>10</v>
      </c>
      <c r="GL389" s="72">
        <v>19</v>
      </c>
      <c r="GM389" s="72">
        <v>14</v>
      </c>
      <c r="GN389" s="72">
        <v>13</v>
      </c>
      <c r="GO389" s="72">
        <v>20</v>
      </c>
      <c r="GP389" s="72">
        <v>18</v>
      </c>
      <c r="GQ389" s="72">
        <v>10</v>
      </c>
      <c r="GR389" s="72">
        <v>16</v>
      </c>
      <c r="GS389" s="72">
        <v>7</v>
      </c>
      <c r="GT389" s="72">
        <v>31</v>
      </c>
      <c r="GU389" s="72">
        <v>26</v>
      </c>
      <c r="GV389" s="72">
        <v>25</v>
      </c>
      <c r="GW389" s="72">
        <v>15</v>
      </c>
      <c r="GX389" s="72">
        <v>19</v>
      </c>
      <c r="GY389" s="72">
        <v>42</v>
      </c>
      <c r="GZ389" s="72">
        <v>11</v>
      </c>
      <c r="HA389" s="72">
        <v>31</v>
      </c>
      <c r="HB389" s="72">
        <v>69</v>
      </c>
      <c r="HC389" s="72">
        <v>9</v>
      </c>
      <c r="HD389" s="72">
        <v>40</v>
      </c>
      <c r="HE389" s="72">
        <v>22</v>
      </c>
      <c r="HF389" s="72">
        <v>30</v>
      </c>
      <c r="HG389" s="72">
        <v>6</v>
      </c>
      <c r="HH389" s="72">
        <v>6</v>
      </c>
      <c r="HI389" s="72">
        <v>17</v>
      </c>
      <c r="HJ389" s="72">
        <v>25</v>
      </c>
      <c r="HK389" s="72">
        <v>45</v>
      </c>
      <c r="HL389" s="72">
        <v>7</v>
      </c>
      <c r="HM389" s="72">
        <v>10</v>
      </c>
      <c r="HN389" s="72">
        <v>3</v>
      </c>
      <c r="HO389" s="72">
        <v>20</v>
      </c>
      <c r="HP389" s="72">
        <v>4</v>
      </c>
      <c r="HQ389" s="72">
        <v>14</v>
      </c>
      <c r="HR389" s="72">
        <v>8</v>
      </c>
      <c r="HS389" s="72">
        <v>6</v>
      </c>
      <c r="HT389" s="72">
        <v>1</v>
      </c>
      <c r="HU389" s="72">
        <v>6</v>
      </c>
      <c r="HV389" s="72">
        <v>2</v>
      </c>
      <c r="HW389" s="72">
        <v>1</v>
      </c>
      <c r="HX389" s="72">
        <v>23</v>
      </c>
      <c r="HY389" s="72">
        <v>79</v>
      </c>
      <c r="HZ389" s="72">
        <v>92</v>
      </c>
      <c r="IA389" s="72">
        <v>99</v>
      </c>
      <c r="IB389" s="72">
        <v>24</v>
      </c>
      <c r="IC389" s="72">
        <v>4</v>
      </c>
      <c r="ID389" s="72">
        <v>9</v>
      </c>
      <c r="IE389" s="72">
        <v>4</v>
      </c>
      <c r="IF389" s="72">
        <v>130</v>
      </c>
      <c r="IG389" s="72">
        <v>5</v>
      </c>
      <c r="IH389" s="72">
        <v>250</v>
      </c>
      <c r="II389" s="72">
        <v>16</v>
      </c>
      <c r="IJ389" s="72">
        <v>8</v>
      </c>
      <c r="IK389" s="72">
        <v>36</v>
      </c>
      <c r="IL389" s="72">
        <v>56</v>
      </c>
      <c r="IM389" s="72">
        <v>20</v>
      </c>
      <c r="IN389" s="72">
        <v>21</v>
      </c>
      <c r="IO389" s="72">
        <v>98</v>
      </c>
      <c r="IP389" s="72">
        <v>233</v>
      </c>
      <c r="IQ389" s="72">
        <v>149</v>
      </c>
      <c r="IR389" s="72">
        <v>25</v>
      </c>
      <c r="IS389" s="72">
        <v>11</v>
      </c>
      <c r="IT389" s="72">
        <v>62</v>
      </c>
      <c r="IU389" s="72">
        <v>6</v>
      </c>
      <c r="IV389" s="72">
        <v>10</v>
      </c>
      <c r="IW389" s="72">
        <v>30</v>
      </c>
      <c r="IX389" s="72">
        <v>13</v>
      </c>
      <c r="IY389" s="72">
        <v>14</v>
      </c>
      <c r="IZ389" s="72">
        <v>11</v>
      </c>
      <c r="JA389" s="72">
        <v>36</v>
      </c>
      <c r="JB389" s="72">
        <v>20</v>
      </c>
      <c r="JC389" s="72">
        <v>4</v>
      </c>
      <c r="JD389" s="72">
        <v>56</v>
      </c>
      <c r="JE389" s="72">
        <v>49</v>
      </c>
      <c r="JF389" s="72">
        <v>16</v>
      </c>
      <c r="JG389" s="72">
        <v>2</v>
      </c>
      <c r="JH389" s="72">
        <v>14</v>
      </c>
      <c r="JI389" s="72">
        <v>8</v>
      </c>
      <c r="JJ389" s="72">
        <v>22</v>
      </c>
      <c r="JK389" s="72">
        <v>118</v>
      </c>
      <c r="JL389" s="72">
        <v>18</v>
      </c>
      <c r="JM389" s="72">
        <v>6</v>
      </c>
      <c r="JN389" s="72">
        <v>16</v>
      </c>
      <c r="JO389" s="72">
        <v>322</v>
      </c>
      <c r="JP389" s="72">
        <v>89</v>
      </c>
      <c r="JQ389" s="72">
        <v>297</v>
      </c>
      <c r="JR389" s="72">
        <v>480</v>
      </c>
      <c r="JS389" s="72">
        <v>994</v>
      </c>
      <c r="JT389" s="72">
        <v>244</v>
      </c>
      <c r="JU389" s="72">
        <v>754</v>
      </c>
      <c r="JV389" s="72">
        <v>669</v>
      </c>
      <c r="JW389" s="72">
        <v>1434</v>
      </c>
      <c r="JX389" s="72">
        <v>90</v>
      </c>
      <c r="JY389" s="72"/>
      <c r="JZ389" s="72">
        <v>237</v>
      </c>
      <c r="KA389" s="72">
        <v>644</v>
      </c>
      <c r="KB389" s="72">
        <v>372</v>
      </c>
      <c r="KC389" s="72">
        <v>299</v>
      </c>
      <c r="KD389" s="72">
        <v>126</v>
      </c>
      <c r="KE389" s="72">
        <v>418</v>
      </c>
      <c r="KF389" s="72">
        <v>105</v>
      </c>
      <c r="KG389" s="72">
        <v>225</v>
      </c>
      <c r="KH389" s="72">
        <v>196</v>
      </c>
      <c r="KI389" s="72">
        <v>0</v>
      </c>
      <c r="KJ389" s="72">
        <v>20</v>
      </c>
      <c r="KK389" s="72"/>
      <c r="KL389" s="72">
        <v>9610</v>
      </c>
      <c r="KM389" s="72">
        <v>282</v>
      </c>
      <c r="KN389" s="72">
        <v>471</v>
      </c>
      <c r="KO389" s="72">
        <v>441</v>
      </c>
      <c r="KP389" s="72">
        <v>2</v>
      </c>
      <c r="KQ389" s="72">
        <v>247</v>
      </c>
      <c r="KR389" s="72">
        <v>30</v>
      </c>
      <c r="KS389" s="72">
        <v>31</v>
      </c>
      <c r="KT389" s="72">
        <v>24</v>
      </c>
      <c r="KU389" s="72">
        <v>8</v>
      </c>
      <c r="KV389" s="72">
        <v>181</v>
      </c>
      <c r="KW389" s="72">
        <v>46</v>
      </c>
      <c r="KX389" s="72">
        <v>3</v>
      </c>
      <c r="KY389" s="72">
        <v>17</v>
      </c>
      <c r="KZ389" s="72">
        <v>39</v>
      </c>
      <c r="LA389" s="72">
        <v>674</v>
      </c>
      <c r="LB389" s="72">
        <v>137</v>
      </c>
      <c r="LC389" s="72">
        <v>33</v>
      </c>
      <c r="LD389" s="72">
        <v>333</v>
      </c>
      <c r="LE389" s="72">
        <v>180</v>
      </c>
      <c r="LF389" s="72">
        <v>4</v>
      </c>
      <c r="LG389" s="72">
        <v>122</v>
      </c>
      <c r="LH389" s="72">
        <v>1212</v>
      </c>
      <c r="LI389" s="72">
        <v>182</v>
      </c>
      <c r="LJ389" s="72">
        <v>253</v>
      </c>
      <c r="LK389" s="72">
        <v>1</v>
      </c>
      <c r="LL389" s="72">
        <v>214</v>
      </c>
      <c r="LM389" s="72">
        <v>37</v>
      </c>
      <c r="LN389" s="72">
        <v>161</v>
      </c>
      <c r="LO389" s="72">
        <v>0</v>
      </c>
      <c r="LP389" s="72">
        <v>0</v>
      </c>
      <c r="LQ389" s="72">
        <v>1677</v>
      </c>
      <c r="LR389" s="72">
        <v>1232</v>
      </c>
      <c r="LS389" s="72">
        <v>766</v>
      </c>
      <c r="LT389" s="72">
        <v>59</v>
      </c>
      <c r="LU389" s="72">
        <v>74</v>
      </c>
      <c r="LV389" s="72">
        <v>292</v>
      </c>
      <c r="LW389" s="72">
        <v>58</v>
      </c>
      <c r="LX389" s="72">
        <v>52</v>
      </c>
      <c r="LY389" s="72">
        <v>31</v>
      </c>
      <c r="LZ389" s="72">
        <v>113</v>
      </c>
      <c r="MA389" s="72">
        <v>285</v>
      </c>
      <c r="MB389" s="72">
        <v>119</v>
      </c>
      <c r="MC389" s="72">
        <v>93</v>
      </c>
      <c r="MD389" s="72">
        <v>229</v>
      </c>
      <c r="ME389" s="72">
        <v>120</v>
      </c>
      <c r="MF389" s="72">
        <v>11</v>
      </c>
      <c r="MG389" s="72">
        <v>6</v>
      </c>
      <c r="MH389" s="72">
        <v>10</v>
      </c>
      <c r="MI389" s="72">
        <v>71</v>
      </c>
      <c r="MJ389" s="72">
        <v>1005</v>
      </c>
      <c r="MK389" s="72">
        <v>73</v>
      </c>
      <c r="ML389" s="72">
        <v>897</v>
      </c>
      <c r="MM389" s="72">
        <v>131</v>
      </c>
      <c r="MN389" s="72">
        <v>66</v>
      </c>
      <c r="MO389" s="72">
        <v>119</v>
      </c>
      <c r="MP389" s="72">
        <v>73</v>
      </c>
      <c r="MQ389" s="72">
        <v>73</v>
      </c>
      <c r="MR389" s="72">
        <v>62</v>
      </c>
      <c r="MS389" s="72">
        <v>565</v>
      </c>
      <c r="MT389" s="72">
        <v>1</v>
      </c>
      <c r="MU389" s="72">
        <v>87</v>
      </c>
      <c r="MV389" s="72">
        <v>65</v>
      </c>
      <c r="MW389" s="72">
        <v>451</v>
      </c>
      <c r="MX389" s="72">
        <v>69</v>
      </c>
      <c r="MY389" s="72">
        <v>50</v>
      </c>
      <c r="MZ389" s="72">
        <v>111</v>
      </c>
      <c r="NA389" s="72">
        <v>291</v>
      </c>
      <c r="NB389" s="72">
        <v>39</v>
      </c>
      <c r="NC389" s="72">
        <v>110</v>
      </c>
      <c r="ND389" s="72">
        <v>3052</v>
      </c>
      <c r="NE389" s="72">
        <v>113</v>
      </c>
      <c r="NF389" s="72">
        <v>46</v>
      </c>
      <c r="NG389" s="72">
        <v>76</v>
      </c>
      <c r="NH389" s="72">
        <v>25</v>
      </c>
      <c r="NI389" s="72">
        <v>35</v>
      </c>
      <c r="NJ389" s="72">
        <v>5</v>
      </c>
      <c r="NK389" s="72">
        <v>18</v>
      </c>
      <c r="NL389" s="72">
        <v>2</v>
      </c>
      <c r="NM389" s="72">
        <v>14</v>
      </c>
      <c r="NN389" s="72">
        <v>15</v>
      </c>
      <c r="NO389" s="72">
        <v>18</v>
      </c>
      <c r="NP389" s="72">
        <v>14</v>
      </c>
      <c r="NQ389" s="72">
        <v>159</v>
      </c>
      <c r="NR389" s="72">
        <v>414</v>
      </c>
      <c r="NS389" s="72">
        <v>796</v>
      </c>
      <c r="NT389" s="72">
        <v>1009</v>
      </c>
      <c r="NU389" s="72">
        <v>131</v>
      </c>
      <c r="NV389" s="72">
        <v>111</v>
      </c>
      <c r="NW389" s="72">
        <v>86</v>
      </c>
      <c r="NX389" s="72">
        <v>46</v>
      </c>
      <c r="NY389" s="72">
        <v>12</v>
      </c>
      <c r="NZ389" s="72">
        <v>38</v>
      </c>
      <c r="OA389" s="72">
        <v>0</v>
      </c>
      <c r="OB389" s="72">
        <v>33</v>
      </c>
      <c r="OC389" s="72">
        <v>62</v>
      </c>
      <c r="OD389" s="72"/>
      <c r="OE389" s="72">
        <v>28</v>
      </c>
      <c r="OF389" s="72">
        <v>58</v>
      </c>
      <c r="OG389" s="72"/>
      <c r="OH389" s="72">
        <v>54</v>
      </c>
      <c r="OI389" s="72">
        <v>83</v>
      </c>
      <c r="OJ389" s="72">
        <v>217</v>
      </c>
      <c r="OK389" s="72"/>
      <c r="OL389" s="72">
        <v>0</v>
      </c>
      <c r="OM389" s="72">
        <v>1264</v>
      </c>
      <c r="ON389" s="72">
        <v>37</v>
      </c>
      <c r="OO389" s="72">
        <v>543</v>
      </c>
      <c r="OP389" s="72">
        <v>16</v>
      </c>
      <c r="OQ389" s="72"/>
      <c r="OR389" s="73">
        <v>21</v>
      </c>
      <c r="OS389" s="74">
        <v>47668</v>
      </c>
      <c r="OT389" s="71">
        <v>138057</v>
      </c>
      <c r="OU389" s="72"/>
      <c r="OV389" s="72"/>
      <c r="OW389" s="72"/>
      <c r="OX389" s="72"/>
      <c r="OY389" s="72"/>
      <c r="OZ389" s="72">
        <v>44</v>
      </c>
      <c r="PA389" s="72"/>
      <c r="PB389" s="72"/>
      <c r="PC389" s="72"/>
      <c r="PD389" s="72"/>
      <c r="PE389" s="72"/>
      <c r="PF389" s="72"/>
      <c r="PG389" s="72"/>
      <c r="PH389" s="72"/>
      <c r="PI389" s="72"/>
      <c r="PJ389" s="72"/>
      <c r="PK389" s="72"/>
      <c r="PL389" s="73"/>
      <c r="PM389" s="74">
        <v>185769</v>
      </c>
    </row>
    <row r="390" spans="1:429" ht="12.75" customHeight="1">
      <c r="A390" s="68">
        <v>811200</v>
      </c>
      <c r="B390" s="69" t="str">
        <f>INDEX('NAICS to ISIC Key'!H:H,MATCH(A390,'NAICS to ISIC Key'!D:D,0))</f>
        <v>ISIC 31T33</v>
      </c>
      <c r="C390" s="70" t="s">
        <v>826</v>
      </c>
      <c r="D390" s="71">
        <v>12</v>
      </c>
      <c r="E390" s="72">
        <v>23</v>
      </c>
      <c r="F390" s="72">
        <v>2</v>
      </c>
      <c r="G390" s="72">
        <v>2</v>
      </c>
      <c r="H390" s="72">
        <v>1</v>
      </c>
      <c r="I390" s="72">
        <v>4</v>
      </c>
      <c r="J390" s="72">
        <v>14</v>
      </c>
      <c r="K390" s="72"/>
      <c r="L390" s="72">
        <v>2</v>
      </c>
      <c r="M390" s="72">
        <v>7</v>
      </c>
      <c r="N390" s="72">
        <v>57</v>
      </c>
      <c r="O390" s="72"/>
      <c r="P390" s="72"/>
      <c r="Q390" s="72">
        <v>53</v>
      </c>
      <c r="R390" s="72">
        <v>10</v>
      </c>
      <c r="S390" s="72">
        <v>3</v>
      </c>
      <c r="T390" s="72">
        <v>7</v>
      </c>
      <c r="U390" s="72">
        <v>11</v>
      </c>
      <c r="V390" s="72">
        <v>18</v>
      </c>
      <c r="W390" s="72">
        <v>180</v>
      </c>
      <c r="X390" s="72">
        <v>371</v>
      </c>
      <c r="Y390" s="72">
        <v>29</v>
      </c>
      <c r="Z390" s="72">
        <v>48</v>
      </c>
      <c r="AA390" s="72">
        <v>107</v>
      </c>
      <c r="AB390" s="72">
        <v>22</v>
      </c>
      <c r="AC390" s="72">
        <v>39</v>
      </c>
      <c r="AD390" s="72">
        <v>185</v>
      </c>
      <c r="AE390" s="72">
        <v>41</v>
      </c>
      <c r="AF390" s="72">
        <v>42</v>
      </c>
      <c r="AG390" s="72">
        <v>6</v>
      </c>
      <c r="AH390" s="72">
        <v>104</v>
      </c>
      <c r="AI390" s="72">
        <v>28</v>
      </c>
      <c r="AJ390" s="72">
        <v>124</v>
      </c>
      <c r="AK390" s="72">
        <v>134</v>
      </c>
      <c r="AL390" s="72">
        <v>53</v>
      </c>
      <c r="AM390" s="72">
        <v>198</v>
      </c>
      <c r="AN390" s="72">
        <v>15</v>
      </c>
      <c r="AO390" s="72">
        <v>8</v>
      </c>
      <c r="AP390" s="72">
        <v>8</v>
      </c>
      <c r="AQ390" s="72">
        <v>8</v>
      </c>
      <c r="AR390" s="72">
        <v>5</v>
      </c>
      <c r="AS390" s="72">
        <v>20</v>
      </c>
      <c r="AT390" s="72">
        <v>8</v>
      </c>
      <c r="AU390" s="72">
        <v>21</v>
      </c>
      <c r="AV390" s="72">
        <v>4</v>
      </c>
      <c r="AW390" s="72">
        <v>6</v>
      </c>
      <c r="AX390" s="72">
        <v>2</v>
      </c>
      <c r="AY390" s="72">
        <v>2</v>
      </c>
      <c r="AZ390" s="72">
        <v>2</v>
      </c>
      <c r="BA390" s="72">
        <v>3</v>
      </c>
      <c r="BB390" s="72">
        <v>3</v>
      </c>
      <c r="BC390" s="72">
        <v>1</v>
      </c>
      <c r="BD390" s="72">
        <v>77</v>
      </c>
      <c r="BE390" s="72">
        <v>9</v>
      </c>
      <c r="BF390" s="72">
        <v>1</v>
      </c>
      <c r="BG390" s="72">
        <v>3</v>
      </c>
      <c r="BH390" s="72">
        <v>12</v>
      </c>
      <c r="BI390" s="72">
        <v>7</v>
      </c>
      <c r="BJ390" s="72">
        <v>5</v>
      </c>
      <c r="BK390" s="72">
        <v>6</v>
      </c>
      <c r="BL390" s="72">
        <v>11</v>
      </c>
      <c r="BM390" s="72">
        <v>10</v>
      </c>
      <c r="BN390" s="72">
        <v>3</v>
      </c>
      <c r="BO390" s="72">
        <v>11</v>
      </c>
      <c r="BP390" s="72">
        <v>10</v>
      </c>
      <c r="BQ390" s="72">
        <v>5</v>
      </c>
      <c r="BR390" s="72">
        <v>17</v>
      </c>
      <c r="BS390" s="72">
        <v>19</v>
      </c>
      <c r="BT390" s="72">
        <v>3</v>
      </c>
      <c r="BU390" s="72">
        <v>4</v>
      </c>
      <c r="BV390" s="72">
        <v>5</v>
      </c>
      <c r="BW390" s="72">
        <v>5</v>
      </c>
      <c r="BX390" s="72">
        <v>7</v>
      </c>
      <c r="BY390" s="72">
        <v>39</v>
      </c>
      <c r="BZ390" s="72">
        <v>23</v>
      </c>
      <c r="CA390" s="72">
        <v>20</v>
      </c>
      <c r="CB390" s="72">
        <v>1</v>
      </c>
      <c r="CC390" s="72">
        <v>15</v>
      </c>
      <c r="CD390" s="72">
        <v>5</v>
      </c>
      <c r="CE390" s="72">
        <v>4</v>
      </c>
      <c r="CF390" s="72">
        <v>4</v>
      </c>
      <c r="CG390" s="72">
        <v>9</v>
      </c>
      <c r="CH390" s="72">
        <v>7</v>
      </c>
      <c r="CI390" s="72">
        <v>1</v>
      </c>
      <c r="CJ390" s="72">
        <v>12</v>
      </c>
      <c r="CK390" s="72">
        <v>12</v>
      </c>
      <c r="CL390" s="72">
        <v>3</v>
      </c>
      <c r="CM390" s="72">
        <v>7</v>
      </c>
      <c r="CN390" s="72">
        <v>3</v>
      </c>
      <c r="CO390" s="72"/>
      <c r="CP390" s="72">
        <v>5</v>
      </c>
      <c r="CQ390" s="72">
        <v>1</v>
      </c>
      <c r="CR390" s="72">
        <v>8</v>
      </c>
      <c r="CS390" s="72">
        <v>2</v>
      </c>
      <c r="CT390" s="72">
        <v>5</v>
      </c>
      <c r="CU390" s="72">
        <v>5</v>
      </c>
      <c r="CV390" s="72">
        <v>2</v>
      </c>
      <c r="CW390" s="72">
        <v>4</v>
      </c>
      <c r="CX390" s="72">
        <v>3</v>
      </c>
      <c r="CY390" s="72">
        <v>4</v>
      </c>
      <c r="CZ390" s="72">
        <v>1</v>
      </c>
      <c r="DA390" s="72">
        <v>7</v>
      </c>
      <c r="DB390" s="72">
        <v>2</v>
      </c>
      <c r="DC390" s="72">
        <v>5</v>
      </c>
      <c r="DD390" s="72">
        <v>7</v>
      </c>
      <c r="DE390" s="72">
        <v>1</v>
      </c>
      <c r="DF390" s="72">
        <v>1</v>
      </c>
      <c r="DG390" s="72">
        <v>0</v>
      </c>
      <c r="DH390" s="72">
        <v>7</v>
      </c>
      <c r="DI390" s="72">
        <v>3</v>
      </c>
      <c r="DJ390" s="72">
        <v>2</v>
      </c>
      <c r="DK390" s="72">
        <v>16</v>
      </c>
      <c r="DL390" s="72">
        <v>1</v>
      </c>
      <c r="DM390" s="72">
        <v>9</v>
      </c>
      <c r="DN390" s="72">
        <v>12</v>
      </c>
      <c r="DO390" s="72">
        <v>3</v>
      </c>
      <c r="DP390" s="72">
        <v>41</v>
      </c>
      <c r="DQ390" s="72">
        <v>15</v>
      </c>
      <c r="DR390" s="72">
        <v>21</v>
      </c>
      <c r="DS390" s="72">
        <v>10</v>
      </c>
      <c r="DT390" s="72">
        <v>24</v>
      </c>
      <c r="DU390" s="72"/>
      <c r="DV390" s="72">
        <v>8</v>
      </c>
      <c r="DW390" s="72">
        <v>1</v>
      </c>
      <c r="DX390" s="72">
        <v>64</v>
      </c>
      <c r="DY390" s="72">
        <v>7</v>
      </c>
      <c r="DZ390" s="72">
        <v>4</v>
      </c>
      <c r="EA390" s="72">
        <v>4</v>
      </c>
      <c r="EB390" s="72">
        <v>2</v>
      </c>
      <c r="EC390" s="72">
        <v>2</v>
      </c>
      <c r="ED390" s="72">
        <v>0</v>
      </c>
      <c r="EE390" s="72">
        <v>2</v>
      </c>
      <c r="EF390" s="72">
        <v>0</v>
      </c>
      <c r="EG390" s="72">
        <v>0</v>
      </c>
      <c r="EH390" s="72">
        <v>0</v>
      </c>
      <c r="EI390" s="72">
        <v>0</v>
      </c>
      <c r="EJ390" s="72">
        <v>0</v>
      </c>
      <c r="EK390" s="72">
        <v>1</v>
      </c>
      <c r="EL390" s="72">
        <v>1</v>
      </c>
      <c r="EM390" s="72">
        <v>3</v>
      </c>
      <c r="EN390" s="72">
        <v>1</v>
      </c>
      <c r="EO390" s="72">
        <v>4</v>
      </c>
      <c r="EP390" s="72">
        <v>2</v>
      </c>
      <c r="EQ390" s="72">
        <v>4</v>
      </c>
      <c r="ER390" s="72">
        <v>3</v>
      </c>
      <c r="ES390" s="72">
        <v>1</v>
      </c>
      <c r="ET390" s="72">
        <v>1</v>
      </c>
      <c r="EU390" s="72">
        <v>5</v>
      </c>
      <c r="EV390" s="72">
        <v>14</v>
      </c>
      <c r="EW390" s="72">
        <v>2</v>
      </c>
      <c r="EX390" s="72">
        <v>2</v>
      </c>
      <c r="EY390" s="72">
        <v>1</v>
      </c>
      <c r="EZ390" s="72">
        <v>0</v>
      </c>
      <c r="FA390" s="72">
        <v>1</v>
      </c>
      <c r="FB390" s="72">
        <v>7</v>
      </c>
      <c r="FC390" s="72">
        <v>3</v>
      </c>
      <c r="FD390" s="72">
        <v>17</v>
      </c>
      <c r="FE390" s="72">
        <v>5</v>
      </c>
      <c r="FF390" s="72">
        <v>14</v>
      </c>
      <c r="FG390" s="72">
        <v>13</v>
      </c>
      <c r="FH390" s="72">
        <v>7</v>
      </c>
      <c r="FI390" s="72">
        <v>4</v>
      </c>
      <c r="FJ390" s="72">
        <v>8</v>
      </c>
      <c r="FK390" s="72">
        <v>8</v>
      </c>
      <c r="FL390" s="72">
        <v>5</v>
      </c>
      <c r="FM390" s="72">
        <v>1</v>
      </c>
      <c r="FN390" s="72">
        <v>5</v>
      </c>
      <c r="FO390" s="72">
        <v>15</v>
      </c>
      <c r="FP390" s="72">
        <v>0</v>
      </c>
      <c r="FQ390" s="72">
        <v>1</v>
      </c>
      <c r="FR390" s="72">
        <v>0</v>
      </c>
      <c r="FS390" s="72">
        <v>0</v>
      </c>
      <c r="FT390" s="72">
        <v>5</v>
      </c>
      <c r="FU390" s="72">
        <v>2</v>
      </c>
      <c r="FV390" s="72">
        <v>3</v>
      </c>
      <c r="FW390" s="72">
        <v>2</v>
      </c>
      <c r="FX390" s="72">
        <v>0</v>
      </c>
      <c r="FY390" s="72">
        <v>2</v>
      </c>
      <c r="FZ390" s="72">
        <v>5</v>
      </c>
      <c r="GA390" s="72">
        <v>1</v>
      </c>
      <c r="GB390" s="72">
        <v>15</v>
      </c>
      <c r="GC390" s="72">
        <v>11</v>
      </c>
      <c r="GD390" s="72">
        <v>1</v>
      </c>
      <c r="GE390" s="72">
        <v>2</v>
      </c>
      <c r="GF390" s="72">
        <v>3</v>
      </c>
      <c r="GG390" s="72">
        <v>1</v>
      </c>
      <c r="GH390" s="72">
        <v>4</v>
      </c>
      <c r="GI390" s="72">
        <v>1</v>
      </c>
      <c r="GJ390" s="72">
        <v>0</v>
      </c>
      <c r="GK390" s="72">
        <v>8</v>
      </c>
      <c r="GL390" s="72">
        <v>10</v>
      </c>
      <c r="GM390" s="72">
        <v>5</v>
      </c>
      <c r="GN390" s="72">
        <v>5</v>
      </c>
      <c r="GO390" s="72">
        <v>8</v>
      </c>
      <c r="GP390" s="72">
        <v>7</v>
      </c>
      <c r="GQ390" s="72">
        <v>4</v>
      </c>
      <c r="GR390" s="72">
        <v>6</v>
      </c>
      <c r="GS390" s="72">
        <v>3</v>
      </c>
      <c r="GT390" s="72">
        <v>11</v>
      </c>
      <c r="GU390" s="72">
        <v>10</v>
      </c>
      <c r="GV390" s="72">
        <v>11</v>
      </c>
      <c r="GW390" s="72">
        <v>6</v>
      </c>
      <c r="GX390" s="72">
        <v>7</v>
      </c>
      <c r="GY390" s="72">
        <v>16</v>
      </c>
      <c r="GZ390" s="72">
        <v>4</v>
      </c>
      <c r="HA390" s="72">
        <v>13</v>
      </c>
      <c r="HB390" s="72">
        <v>27</v>
      </c>
      <c r="HC390" s="72">
        <v>4</v>
      </c>
      <c r="HD390" s="72">
        <v>18</v>
      </c>
      <c r="HE390" s="72">
        <v>8</v>
      </c>
      <c r="HF390" s="72">
        <v>12</v>
      </c>
      <c r="HG390" s="72">
        <v>2</v>
      </c>
      <c r="HH390" s="72">
        <v>2</v>
      </c>
      <c r="HI390" s="72">
        <v>6</v>
      </c>
      <c r="HJ390" s="72">
        <v>9</v>
      </c>
      <c r="HK390" s="72">
        <v>17</v>
      </c>
      <c r="HL390" s="72">
        <v>4</v>
      </c>
      <c r="HM390" s="72">
        <v>4</v>
      </c>
      <c r="HN390" s="72">
        <v>0</v>
      </c>
      <c r="HO390" s="72">
        <v>6</v>
      </c>
      <c r="HP390" s="72">
        <v>1</v>
      </c>
      <c r="HQ390" s="72">
        <v>4</v>
      </c>
      <c r="HR390" s="72">
        <v>3</v>
      </c>
      <c r="HS390" s="72">
        <v>3</v>
      </c>
      <c r="HT390" s="72">
        <v>3</v>
      </c>
      <c r="HU390" s="72">
        <v>1</v>
      </c>
      <c r="HV390" s="72">
        <v>3</v>
      </c>
      <c r="HW390" s="72">
        <v>0</v>
      </c>
      <c r="HX390" s="72">
        <v>8</v>
      </c>
      <c r="HY390" s="72">
        <v>34</v>
      </c>
      <c r="HZ390" s="72">
        <v>38</v>
      </c>
      <c r="IA390" s="72">
        <v>38</v>
      </c>
      <c r="IB390" s="72">
        <v>11</v>
      </c>
      <c r="IC390" s="72">
        <v>2</v>
      </c>
      <c r="ID390" s="72">
        <v>5</v>
      </c>
      <c r="IE390" s="72">
        <v>2</v>
      </c>
      <c r="IF390" s="72">
        <v>55</v>
      </c>
      <c r="IG390" s="72">
        <v>2</v>
      </c>
      <c r="IH390" s="72">
        <v>96</v>
      </c>
      <c r="II390" s="72">
        <v>8</v>
      </c>
      <c r="IJ390" s="72">
        <v>4</v>
      </c>
      <c r="IK390" s="72">
        <v>15</v>
      </c>
      <c r="IL390" s="72">
        <v>43</v>
      </c>
      <c r="IM390" s="72">
        <v>7</v>
      </c>
      <c r="IN390" s="72">
        <v>8</v>
      </c>
      <c r="IO390" s="72">
        <v>39</v>
      </c>
      <c r="IP390" s="72">
        <v>92</v>
      </c>
      <c r="IQ390" s="72">
        <v>59</v>
      </c>
      <c r="IR390" s="72">
        <v>9</v>
      </c>
      <c r="IS390" s="72">
        <v>4</v>
      </c>
      <c r="IT390" s="72">
        <v>29</v>
      </c>
      <c r="IU390" s="72">
        <v>3</v>
      </c>
      <c r="IV390" s="72">
        <v>3</v>
      </c>
      <c r="IW390" s="72">
        <v>11</v>
      </c>
      <c r="IX390" s="72">
        <v>5</v>
      </c>
      <c r="IY390" s="72">
        <v>6</v>
      </c>
      <c r="IZ390" s="72">
        <v>4</v>
      </c>
      <c r="JA390" s="72">
        <v>14</v>
      </c>
      <c r="JB390" s="72">
        <v>9</v>
      </c>
      <c r="JC390" s="72">
        <v>1</v>
      </c>
      <c r="JD390" s="72">
        <v>21</v>
      </c>
      <c r="JE390" s="72">
        <v>20</v>
      </c>
      <c r="JF390" s="72">
        <v>5</v>
      </c>
      <c r="JG390" s="72">
        <v>0</v>
      </c>
      <c r="JH390" s="72">
        <v>5</v>
      </c>
      <c r="JI390" s="72">
        <v>3</v>
      </c>
      <c r="JJ390" s="72">
        <v>8</v>
      </c>
      <c r="JK390" s="72">
        <v>51</v>
      </c>
      <c r="JL390" s="72">
        <v>8</v>
      </c>
      <c r="JM390" s="72">
        <v>2</v>
      </c>
      <c r="JN390" s="72">
        <v>7</v>
      </c>
      <c r="JO390" s="72">
        <v>220</v>
      </c>
      <c r="JP390" s="72">
        <v>1047</v>
      </c>
      <c r="JQ390" s="72">
        <v>281</v>
      </c>
      <c r="JR390" s="72">
        <v>317</v>
      </c>
      <c r="JS390" s="72">
        <v>1092</v>
      </c>
      <c r="JT390" s="72">
        <v>204</v>
      </c>
      <c r="JU390" s="72">
        <v>507</v>
      </c>
      <c r="JV390" s="72">
        <v>475</v>
      </c>
      <c r="JW390" s="72">
        <v>893</v>
      </c>
      <c r="JX390" s="72">
        <v>75</v>
      </c>
      <c r="JY390" s="72"/>
      <c r="JZ390" s="72">
        <v>375</v>
      </c>
      <c r="KA390" s="72">
        <v>557</v>
      </c>
      <c r="KB390" s="72">
        <v>422</v>
      </c>
      <c r="KC390" s="72">
        <v>242</v>
      </c>
      <c r="KD390" s="72">
        <v>109</v>
      </c>
      <c r="KE390" s="72">
        <v>298</v>
      </c>
      <c r="KF390" s="72">
        <v>136</v>
      </c>
      <c r="KG390" s="72">
        <v>223</v>
      </c>
      <c r="KH390" s="72">
        <v>223</v>
      </c>
      <c r="KI390" s="72">
        <v>293</v>
      </c>
      <c r="KJ390" s="72">
        <v>37</v>
      </c>
      <c r="KK390" s="72">
        <v>14</v>
      </c>
      <c r="KL390" s="72">
        <v>436</v>
      </c>
      <c r="KM390" s="72">
        <v>87</v>
      </c>
      <c r="KN390" s="72">
        <v>22</v>
      </c>
      <c r="KO390" s="72">
        <v>313</v>
      </c>
      <c r="KP390" s="72">
        <v>69</v>
      </c>
      <c r="KQ390" s="72">
        <v>222</v>
      </c>
      <c r="KR390" s="72">
        <v>20</v>
      </c>
      <c r="KS390" s="72">
        <v>19</v>
      </c>
      <c r="KT390" s="72">
        <v>16</v>
      </c>
      <c r="KU390" s="72">
        <v>6</v>
      </c>
      <c r="KV390" s="72">
        <v>127</v>
      </c>
      <c r="KW390" s="72">
        <v>32</v>
      </c>
      <c r="KX390" s="72">
        <v>1</v>
      </c>
      <c r="KY390" s="72">
        <v>10</v>
      </c>
      <c r="KZ390" s="72">
        <v>31</v>
      </c>
      <c r="LA390" s="72">
        <v>476</v>
      </c>
      <c r="LB390" s="72">
        <v>277</v>
      </c>
      <c r="LC390" s="72">
        <v>27</v>
      </c>
      <c r="LD390" s="72">
        <v>215</v>
      </c>
      <c r="LE390" s="72">
        <v>108</v>
      </c>
      <c r="LF390" s="72">
        <v>6</v>
      </c>
      <c r="LG390" s="72">
        <v>117</v>
      </c>
      <c r="LH390" s="72">
        <v>601</v>
      </c>
      <c r="LI390" s="72">
        <v>114</v>
      </c>
      <c r="LJ390" s="72">
        <v>159</v>
      </c>
      <c r="LK390" s="72"/>
      <c r="LL390" s="72">
        <v>133</v>
      </c>
      <c r="LM390" s="72">
        <v>22</v>
      </c>
      <c r="LN390" s="72">
        <v>91</v>
      </c>
      <c r="LO390" s="72"/>
      <c r="LP390" s="72">
        <v>0</v>
      </c>
      <c r="LQ390" s="72">
        <v>176</v>
      </c>
      <c r="LR390" s="72">
        <v>837</v>
      </c>
      <c r="LS390" s="72">
        <v>564</v>
      </c>
      <c r="LT390" s="72">
        <v>63</v>
      </c>
      <c r="LU390" s="72">
        <v>54</v>
      </c>
      <c r="LV390" s="72">
        <v>223</v>
      </c>
      <c r="LW390" s="72">
        <v>47</v>
      </c>
      <c r="LX390" s="72">
        <v>46</v>
      </c>
      <c r="LY390" s="72">
        <v>44</v>
      </c>
      <c r="LZ390" s="72">
        <v>82</v>
      </c>
      <c r="MA390" s="72">
        <v>489</v>
      </c>
      <c r="MB390" s="72">
        <v>91</v>
      </c>
      <c r="MC390" s="72">
        <v>289</v>
      </c>
      <c r="MD390" s="72">
        <v>316</v>
      </c>
      <c r="ME390" s="72">
        <v>87</v>
      </c>
      <c r="MF390" s="72">
        <v>11</v>
      </c>
      <c r="MG390" s="72">
        <v>3</v>
      </c>
      <c r="MH390" s="72">
        <v>7</v>
      </c>
      <c r="MI390" s="72">
        <v>50</v>
      </c>
      <c r="MJ390" s="72">
        <v>526</v>
      </c>
      <c r="MK390" s="72">
        <v>62</v>
      </c>
      <c r="ML390" s="72">
        <v>536</v>
      </c>
      <c r="MM390" s="72">
        <v>101</v>
      </c>
      <c r="MN390" s="72">
        <v>55</v>
      </c>
      <c r="MO390" s="72">
        <v>91</v>
      </c>
      <c r="MP390" s="72">
        <v>53</v>
      </c>
      <c r="MQ390" s="72">
        <v>268</v>
      </c>
      <c r="MR390" s="72">
        <v>45</v>
      </c>
      <c r="MS390" s="72">
        <v>456</v>
      </c>
      <c r="MT390" s="72">
        <v>74</v>
      </c>
      <c r="MU390" s="72">
        <v>435</v>
      </c>
      <c r="MV390" s="72">
        <v>40</v>
      </c>
      <c r="MW390" s="72">
        <v>398</v>
      </c>
      <c r="MX390" s="72">
        <v>256</v>
      </c>
      <c r="MY390" s="72">
        <v>46</v>
      </c>
      <c r="MZ390" s="72">
        <v>118</v>
      </c>
      <c r="NA390" s="72">
        <v>245</v>
      </c>
      <c r="NB390" s="72">
        <v>58</v>
      </c>
      <c r="NC390" s="72">
        <v>111</v>
      </c>
      <c r="ND390" s="72">
        <v>2975</v>
      </c>
      <c r="NE390" s="72">
        <v>146</v>
      </c>
      <c r="NF390" s="72">
        <v>53</v>
      </c>
      <c r="NG390" s="72">
        <v>82</v>
      </c>
      <c r="NH390" s="72">
        <v>36</v>
      </c>
      <c r="NI390" s="72">
        <v>32</v>
      </c>
      <c r="NJ390" s="72">
        <v>16</v>
      </c>
      <c r="NK390" s="72">
        <v>79</v>
      </c>
      <c r="NL390" s="72">
        <v>20</v>
      </c>
      <c r="NM390" s="72">
        <v>34</v>
      </c>
      <c r="NN390" s="72">
        <v>41</v>
      </c>
      <c r="NO390" s="72">
        <v>33</v>
      </c>
      <c r="NP390" s="72">
        <v>91</v>
      </c>
      <c r="NQ390" s="72">
        <v>322</v>
      </c>
      <c r="NR390" s="72">
        <v>260</v>
      </c>
      <c r="NS390" s="72">
        <v>938</v>
      </c>
      <c r="NT390" s="72">
        <v>1050</v>
      </c>
      <c r="NU390" s="72">
        <v>178</v>
      </c>
      <c r="NV390" s="72">
        <v>230</v>
      </c>
      <c r="NW390" s="72">
        <v>91</v>
      </c>
      <c r="NX390" s="72">
        <v>97</v>
      </c>
      <c r="NY390" s="72">
        <v>24</v>
      </c>
      <c r="NZ390" s="72">
        <v>123</v>
      </c>
      <c r="OA390" s="72">
        <v>1</v>
      </c>
      <c r="OB390" s="72">
        <v>288</v>
      </c>
      <c r="OC390" s="72">
        <v>100</v>
      </c>
      <c r="OD390" s="72">
        <v>13</v>
      </c>
      <c r="OE390" s="72">
        <v>30</v>
      </c>
      <c r="OF390" s="72">
        <v>91</v>
      </c>
      <c r="OG390" s="72"/>
      <c r="OH390" s="72">
        <v>3404</v>
      </c>
      <c r="OI390" s="72">
        <v>261</v>
      </c>
      <c r="OJ390" s="72">
        <v>90</v>
      </c>
      <c r="OK390" s="72">
        <v>17</v>
      </c>
      <c r="OL390" s="72">
        <v>130</v>
      </c>
      <c r="OM390" s="72">
        <v>3589</v>
      </c>
      <c r="ON390" s="72">
        <v>1127</v>
      </c>
      <c r="OO390" s="72">
        <v>2931</v>
      </c>
      <c r="OP390" s="72">
        <v>3</v>
      </c>
      <c r="OQ390" s="72"/>
      <c r="OR390" s="73">
        <v>37</v>
      </c>
      <c r="OS390" s="74">
        <v>42373</v>
      </c>
      <c r="OT390" s="71">
        <v>4928</v>
      </c>
      <c r="OU390" s="72"/>
      <c r="OV390" s="72"/>
      <c r="OW390" s="72"/>
      <c r="OX390" s="72"/>
      <c r="OY390" s="72"/>
      <c r="OZ390" s="72">
        <v>4</v>
      </c>
      <c r="PA390" s="72"/>
      <c r="PB390" s="72"/>
      <c r="PC390" s="72"/>
      <c r="PD390" s="72"/>
      <c r="PE390" s="72"/>
      <c r="PF390" s="72"/>
      <c r="PG390" s="72"/>
      <c r="PH390" s="72"/>
      <c r="PI390" s="72"/>
      <c r="PJ390" s="72"/>
      <c r="PK390" s="72"/>
      <c r="PL390" s="73"/>
      <c r="PM390" s="74">
        <v>47305</v>
      </c>
    </row>
    <row r="391" spans="1:429" ht="12.75" customHeight="1">
      <c r="A391" s="68">
        <v>811300</v>
      </c>
      <c r="B391" s="69" t="str">
        <f>INDEX('NAICS to ISIC Key'!H:H,MATCH(A391,'NAICS to ISIC Key'!D:D,0))</f>
        <v>ISIC 31T33</v>
      </c>
      <c r="C391" s="70" t="s">
        <v>827</v>
      </c>
      <c r="D391" s="71">
        <v>3</v>
      </c>
      <c r="E391" s="72">
        <v>7</v>
      </c>
      <c r="F391" s="72">
        <v>1</v>
      </c>
      <c r="G391" s="72">
        <v>0</v>
      </c>
      <c r="H391" s="72">
        <v>5</v>
      </c>
      <c r="I391" s="72">
        <v>1</v>
      </c>
      <c r="J391" s="72">
        <v>4</v>
      </c>
      <c r="K391" s="72"/>
      <c r="L391" s="72">
        <v>1</v>
      </c>
      <c r="M391" s="72">
        <v>2</v>
      </c>
      <c r="N391" s="72">
        <v>146</v>
      </c>
      <c r="O391" s="72"/>
      <c r="P391" s="72"/>
      <c r="Q391" s="72">
        <v>6</v>
      </c>
      <c r="R391" s="72">
        <v>0</v>
      </c>
      <c r="S391" s="72"/>
      <c r="T391" s="72"/>
      <c r="U391" s="72">
        <v>0</v>
      </c>
      <c r="V391" s="72">
        <v>1</v>
      </c>
      <c r="W391" s="72">
        <v>15</v>
      </c>
      <c r="X391" s="72">
        <v>21</v>
      </c>
      <c r="Y391" s="72">
        <v>60</v>
      </c>
      <c r="Z391" s="72"/>
      <c r="AA391" s="72">
        <v>49</v>
      </c>
      <c r="AB391" s="72">
        <v>50</v>
      </c>
      <c r="AC391" s="72">
        <v>93</v>
      </c>
      <c r="AD391" s="72">
        <v>458</v>
      </c>
      <c r="AE391" s="72">
        <v>116</v>
      </c>
      <c r="AF391" s="72">
        <v>119</v>
      </c>
      <c r="AG391" s="72">
        <v>16</v>
      </c>
      <c r="AH391" s="72">
        <v>280</v>
      </c>
      <c r="AI391" s="72">
        <v>80</v>
      </c>
      <c r="AJ391" s="72">
        <v>308</v>
      </c>
      <c r="AK391" s="72">
        <v>333</v>
      </c>
      <c r="AL391" s="72">
        <v>140</v>
      </c>
      <c r="AM391" s="72">
        <v>490</v>
      </c>
      <c r="AN391" s="72">
        <v>58</v>
      </c>
      <c r="AO391" s="72">
        <v>35</v>
      </c>
      <c r="AP391" s="72">
        <v>28</v>
      </c>
      <c r="AQ391" s="72">
        <v>30</v>
      </c>
      <c r="AR391" s="72">
        <v>24</v>
      </c>
      <c r="AS391" s="72">
        <v>87</v>
      </c>
      <c r="AT391" s="72">
        <v>36</v>
      </c>
      <c r="AU391" s="72">
        <v>72</v>
      </c>
      <c r="AV391" s="72">
        <v>18</v>
      </c>
      <c r="AW391" s="72">
        <v>23</v>
      </c>
      <c r="AX391" s="72">
        <v>14</v>
      </c>
      <c r="AY391" s="72">
        <v>10</v>
      </c>
      <c r="AZ391" s="72">
        <v>9</v>
      </c>
      <c r="BA391" s="72">
        <v>13</v>
      </c>
      <c r="BB391" s="72">
        <v>12</v>
      </c>
      <c r="BC391" s="72">
        <v>6</v>
      </c>
      <c r="BD391" s="72">
        <v>331</v>
      </c>
      <c r="BE391" s="72">
        <v>42</v>
      </c>
      <c r="BF391" s="72">
        <v>9</v>
      </c>
      <c r="BG391" s="72">
        <v>16</v>
      </c>
      <c r="BH391" s="72">
        <v>51</v>
      </c>
      <c r="BI391" s="72">
        <v>30</v>
      </c>
      <c r="BJ391" s="72">
        <v>23</v>
      </c>
      <c r="BK391" s="72">
        <v>29</v>
      </c>
      <c r="BL391" s="72">
        <v>43</v>
      </c>
      <c r="BM391" s="72">
        <v>46</v>
      </c>
      <c r="BN391" s="72">
        <v>14</v>
      </c>
      <c r="BO391" s="72">
        <v>43</v>
      </c>
      <c r="BP391" s="72">
        <v>19</v>
      </c>
      <c r="BQ391" s="72">
        <v>18</v>
      </c>
      <c r="BR391" s="72">
        <v>48</v>
      </c>
      <c r="BS391" s="72">
        <v>43</v>
      </c>
      <c r="BT391" s="72">
        <v>9</v>
      </c>
      <c r="BU391" s="72">
        <v>10</v>
      </c>
      <c r="BV391" s="72">
        <v>15</v>
      </c>
      <c r="BW391" s="72">
        <v>9</v>
      </c>
      <c r="BX391" s="72">
        <v>18</v>
      </c>
      <c r="BY391" s="72">
        <v>96</v>
      </c>
      <c r="BZ391" s="72">
        <v>66</v>
      </c>
      <c r="CA391" s="72">
        <v>63</v>
      </c>
      <c r="CB391" s="72">
        <v>3</v>
      </c>
      <c r="CC391" s="72">
        <v>46</v>
      </c>
      <c r="CD391" s="72">
        <v>17</v>
      </c>
      <c r="CE391" s="72">
        <v>14</v>
      </c>
      <c r="CF391" s="72">
        <v>17</v>
      </c>
      <c r="CG391" s="72">
        <v>22</v>
      </c>
      <c r="CH391" s="72">
        <v>26</v>
      </c>
      <c r="CI391" s="72">
        <v>4</v>
      </c>
      <c r="CJ391" s="72">
        <v>48</v>
      </c>
      <c r="CK391" s="72">
        <v>46</v>
      </c>
      <c r="CL391" s="72">
        <v>7</v>
      </c>
      <c r="CM391" s="72">
        <v>24</v>
      </c>
      <c r="CN391" s="72">
        <v>8</v>
      </c>
      <c r="CO391" s="72">
        <v>0</v>
      </c>
      <c r="CP391" s="72">
        <v>19</v>
      </c>
      <c r="CQ391" s="72">
        <v>5</v>
      </c>
      <c r="CR391" s="72">
        <v>23</v>
      </c>
      <c r="CS391" s="72">
        <v>6</v>
      </c>
      <c r="CT391" s="72">
        <v>16</v>
      </c>
      <c r="CU391" s="72">
        <v>14</v>
      </c>
      <c r="CV391" s="72">
        <v>7</v>
      </c>
      <c r="CW391" s="72">
        <v>18</v>
      </c>
      <c r="CX391" s="72">
        <v>11</v>
      </c>
      <c r="CY391" s="72">
        <v>18</v>
      </c>
      <c r="CZ391" s="72">
        <v>8</v>
      </c>
      <c r="DA391" s="72">
        <v>26</v>
      </c>
      <c r="DB391" s="72">
        <v>7</v>
      </c>
      <c r="DC391" s="72">
        <v>17</v>
      </c>
      <c r="DD391" s="72">
        <v>24</v>
      </c>
      <c r="DE391" s="72">
        <v>5</v>
      </c>
      <c r="DF391" s="72">
        <v>5</v>
      </c>
      <c r="DG391" s="72">
        <v>2</v>
      </c>
      <c r="DH391" s="72">
        <v>25</v>
      </c>
      <c r="DI391" s="72">
        <v>14</v>
      </c>
      <c r="DJ391" s="72">
        <v>0</v>
      </c>
      <c r="DK391" s="72">
        <v>12</v>
      </c>
      <c r="DL391" s="72">
        <v>3</v>
      </c>
      <c r="DM391" s="72">
        <v>2</v>
      </c>
      <c r="DN391" s="72">
        <v>5</v>
      </c>
      <c r="DO391" s="72">
        <v>2</v>
      </c>
      <c r="DP391" s="72">
        <v>67</v>
      </c>
      <c r="DQ391" s="72">
        <v>7</v>
      </c>
      <c r="DR391" s="72">
        <v>45</v>
      </c>
      <c r="DS391" s="72">
        <v>6</v>
      </c>
      <c r="DT391" s="72">
        <v>8</v>
      </c>
      <c r="DU391" s="72">
        <v>1</v>
      </c>
      <c r="DV391" s="72">
        <v>6</v>
      </c>
      <c r="DW391" s="72">
        <v>1</v>
      </c>
      <c r="DX391" s="72">
        <v>2</v>
      </c>
      <c r="DY391" s="72">
        <v>4</v>
      </c>
      <c r="DZ391" s="72">
        <v>1</v>
      </c>
      <c r="EA391" s="72">
        <v>4</v>
      </c>
      <c r="EB391" s="72">
        <v>1</v>
      </c>
      <c r="EC391" s="72">
        <v>2</v>
      </c>
      <c r="ED391" s="72">
        <v>1</v>
      </c>
      <c r="EE391" s="72">
        <v>9</v>
      </c>
      <c r="EF391" s="72">
        <v>1</v>
      </c>
      <c r="EG391" s="72">
        <v>3</v>
      </c>
      <c r="EH391" s="72">
        <v>3</v>
      </c>
      <c r="EI391" s="72">
        <v>2</v>
      </c>
      <c r="EJ391" s="72">
        <v>2</v>
      </c>
      <c r="EK391" s="72">
        <v>8</v>
      </c>
      <c r="EL391" s="72">
        <v>7</v>
      </c>
      <c r="EM391" s="72">
        <v>15</v>
      </c>
      <c r="EN391" s="72">
        <v>6</v>
      </c>
      <c r="EO391" s="72">
        <v>19</v>
      </c>
      <c r="EP391" s="72">
        <v>11</v>
      </c>
      <c r="EQ391" s="72">
        <v>17</v>
      </c>
      <c r="ER391" s="72">
        <v>14</v>
      </c>
      <c r="ES391" s="72">
        <v>5</v>
      </c>
      <c r="ET391" s="72">
        <v>8</v>
      </c>
      <c r="EU391" s="72">
        <v>20</v>
      </c>
      <c r="EV391" s="72">
        <v>54</v>
      </c>
      <c r="EW391" s="72">
        <v>10</v>
      </c>
      <c r="EX391" s="72">
        <v>10</v>
      </c>
      <c r="EY391" s="72">
        <v>7</v>
      </c>
      <c r="EZ391" s="72">
        <v>1</v>
      </c>
      <c r="FA391" s="72">
        <v>5</v>
      </c>
      <c r="FB391" s="72">
        <v>29</v>
      </c>
      <c r="FC391" s="72">
        <v>11</v>
      </c>
      <c r="FD391" s="72">
        <v>64</v>
      </c>
      <c r="FE391" s="72">
        <v>24</v>
      </c>
      <c r="FF391" s="72">
        <v>54</v>
      </c>
      <c r="FG391" s="72">
        <v>54</v>
      </c>
      <c r="FH391" s="72">
        <v>29</v>
      </c>
      <c r="FI391" s="72">
        <v>12</v>
      </c>
      <c r="FJ391" s="72">
        <v>34</v>
      </c>
      <c r="FK391" s="72">
        <v>27</v>
      </c>
      <c r="FL391" s="72">
        <v>9</v>
      </c>
      <c r="FM391" s="72">
        <v>6</v>
      </c>
      <c r="FN391" s="72">
        <v>17</v>
      </c>
      <c r="FO391" s="72">
        <v>55</v>
      </c>
      <c r="FP391" s="72">
        <v>4</v>
      </c>
      <c r="FQ391" s="72">
        <v>3</v>
      </c>
      <c r="FR391" s="72">
        <v>2</v>
      </c>
      <c r="FS391" s="72">
        <v>3</v>
      </c>
      <c r="FT391" s="72">
        <v>17</v>
      </c>
      <c r="FU391" s="72">
        <v>10</v>
      </c>
      <c r="FV391" s="72">
        <v>6</v>
      </c>
      <c r="FW391" s="72">
        <v>7</v>
      </c>
      <c r="FX391" s="72">
        <v>4</v>
      </c>
      <c r="FY391" s="72">
        <v>11</v>
      </c>
      <c r="FZ391" s="72">
        <v>26</v>
      </c>
      <c r="GA391" s="72">
        <v>7</v>
      </c>
      <c r="GB391" s="72">
        <v>46</v>
      </c>
      <c r="GC391" s="72">
        <v>28</v>
      </c>
      <c r="GD391" s="72">
        <v>4</v>
      </c>
      <c r="GE391" s="72">
        <v>8</v>
      </c>
      <c r="GF391" s="72">
        <v>10</v>
      </c>
      <c r="GG391" s="72">
        <v>3</v>
      </c>
      <c r="GH391" s="72">
        <v>8</v>
      </c>
      <c r="GI391" s="72">
        <v>1</v>
      </c>
      <c r="GJ391" s="72">
        <v>3</v>
      </c>
      <c r="GK391" s="72">
        <v>16</v>
      </c>
      <c r="GL391" s="72">
        <v>33</v>
      </c>
      <c r="GM391" s="72">
        <v>24</v>
      </c>
      <c r="GN391" s="72">
        <v>23</v>
      </c>
      <c r="GO391" s="72">
        <v>34</v>
      </c>
      <c r="GP391" s="72">
        <v>30</v>
      </c>
      <c r="GQ391" s="72">
        <v>17</v>
      </c>
      <c r="GR391" s="72">
        <v>28</v>
      </c>
      <c r="GS391" s="72">
        <v>12</v>
      </c>
      <c r="GT391" s="72">
        <v>56</v>
      </c>
      <c r="GU391" s="72">
        <v>44</v>
      </c>
      <c r="GV391" s="72">
        <v>42</v>
      </c>
      <c r="GW391" s="72">
        <v>25</v>
      </c>
      <c r="GX391" s="72">
        <v>32</v>
      </c>
      <c r="GY391" s="72">
        <v>71</v>
      </c>
      <c r="GZ391" s="72">
        <v>18</v>
      </c>
      <c r="HA391" s="72">
        <v>52</v>
      </c>
      <c r="HB391" s="72">
        <v>115</v>
      </c>
      <c r="HC391" s="72">
        <v>16</v>
      </c>
      <c r="HD391" s="72">
        <v>68</v>
      </c>
      <c r="HE391" s="72">
        <v>39</v>
      </c>
      <c r="HF391" s="72">
        <v>50</v>
      </c>
      <c r="HG391" s="72">
        <v>12</v>
      </c>
      <c r="HH391" s="72">
        <v>12</v>
      </c>
      <c r="HI391" s="72">
        <v>28</v>
      </c>
      <c r="HJ391" s="72">
        <v>42</v>
      </c>
      <c r="HK391" s="72">
        <v>76</v>
      </c>
      <c r="HL391" s="72">
        <v>13</v>
      </c>
      <c r="HM391" s="72">
        <v>16</v>
      </c>
      <c r="HN391" s="72">
        <v>6</v>
      </c>
      <c r="HO391" s="72">
        <v>34</v>
      </c>
      <c r="HP391" s="72">
        <v>7</v>
      </c>
      <c r="HQ391" s="72">
        <v>24</v>
      </c>
      <c r="HR391" s="72">
        <v>14</v>
      </c>
      <c r="HS391" s="72">
        <v>10</v>
      </c>
      <c r="HT391" s="72">
        <v>2</v>
      </c>
      <c r="HU391" s="72">
        <v>13</v>
      </c>
      <c r="HV391" s="72">
        <v>4</v>
      </c>
      <c r="HW391" s="72">
        <v>5</v>
      </c>
      <c r="HX391" s="72">
        <v>39</v>
      </c>
      <c r="HY391" s="72">
        <v>133</v>
      </c>
      <c r="HZ391" s="72">
        <v>154</v>
      </c>
      <c r="IA391" s="72">
        <v>166</v>
      </c>
      <c r="IB391" s="72">
        <v>41</v>
      </c>
      <c r="IC391" s="72">
        <v>7</v>
      </c>
      <c r="ID391" s="72">
        <v>15</v>
      </c>
      <c r="IE391" s="72">
        <v>8</v>
      </c>
      <c r="IF391" s="72">
        <v>218</v>
      </c>
      <c r="IG391" s="72">
        <v>8</v>
      </c>
      <c r="IH391" s="72">
        <v>429</v>
      </c>
      <c r="II391" s="72">
        <v>27</v>
      </c>
      <c r="IJ391" s="72">
        <v>13</v>
      </c>
      <c r="IK391" s="72">
        <v>61</v>
      </c>
      <c r="IL391" s="72">
        <v>192</v>
      </c>
      <c r="IM391" s="72">
        <v>33</v>
      </c>
      <c r="IN391" s="72">
        <v>35</v>
      </c>
      <c r="IO391" s="72">
        <v>164</v>
      </c>
      <c r="IP391" s="72">
        <v>392</v>
      </c>
      <c r="IQ391" s="72">
        <v>249</v>
      </c>
      <c r="IR391" s="72">
        <v>42</v>
      </c>
      <c r="IS391" s="72">
        <v>18</v>
      </c>
      <c r="IT391" s="72">
        <v>104</v>
      </c>
      <c r="IU391" s="72">
        <v>10</v>
      </c>
      <c r="IV391" s="72">
        <v>17</v>
      </c>
      <c r="IW391" s="72">
        <v>51</v>
      </c>
      <c r="IX391" s="72">
        <v>23</v>
      </c>
      <c r="IY391" s="72">
        <v>23</v>
      </c>
      <c r="IZ391" s="72">
        <v>19</v>
      </c>
      <c r="JA391" s="72">
        <v>60</v>
      </c>
      <c r="JB391" s="72">
        <v>33</v>
      </c>
      <c r="JC391" s="72">
        <v>9</v>
      </c>
      <c r="JD391" s="72">
        <v>94</v>
      </c>
      <c r="JE391" s="72">
        <v>83</v>
      </c>
      <c r="JF391" s="72">
        <v>28</v>
      </c>
      <c r="JG391" s="72">
        <v>4</v>
      </c>
      <c r="JH391" s="72">
        <v>23</v>
      </c>
      <c r="JI391" s="72">
        <v>13</v>
      </c>
      <c r="JJ391" s="72">
        <v>36</v>
      </c>
      <c r="JK391" s="72">
        <v>198</v>
      </c>
      <c r="JL391" s="72">
        <v>29</v>
      </c>
      <c r="JM391" s="72">
        <v>11</v>
      </c>
      <c r="JN391" s="72">
        <v>26</v>
      </c>
      <c r="JO391" s="72">
        <v>573</v>
      </c>
      <c r="JP391" s="72">
        <v>147</v>
      </c>
      <c r="JQ391" s="72">
        <v>493</v>
      </c>
      <c r="JR391" s="72">
        <v>805</v>
      </c>
      <c r="JS391" s="72">
        <v>1723</v>
      </c>
      <c r="JT391" s="72">
        <v>412</v>
      </c>
      <c r="JU391" s="72">
        <v>1176</v>
      </c>
      <c r="JV391" s="72">
        <v>1128</v>
      </c>
      <c r="JW391" s="72">
        <v>1954</v>
      </c>
      <c r="JX391" s="72">
        <v>151</v>
      </c>
      <c r="JY391" s="72"/>
      <c r="JZ391" s="72">
        <v>443</v>
      </c>
      <c r="KA391" s="72">
        <v>1089</v>
      </c>
      <c r="KB391" s="72">
        <v>651</v>
      </c>
      <c r="KC391" s="72">
        <v>503</v>
      </c>
      <c r="KD391" s="72">
        <v>213</v>
      </c>
      <c r="KE391" s="72">
        <v>710</v>
      </c>
      <c r="KF391" s="72">
        <v>177</v>
      </c>
      <c r="KG391" s="72">
        <v>369</v>
      </c>
      <c r="KH391" s="72">
        <v>340</v>
      </c>
      <c r="KI391" s="72">
        <v>17</v>
      </c>
      <c r="KJ391" s="72">
        <v>2</v>
      </c>
      <c r="KK391" s="72"/>
      <c r="KL391" s="72">
        <v>782</v>
      </c>
      <c r="KM391" s="72">
        <v>27</v>
      </c>
      <c r="KN391" s="72">
        <v>222</v>
      </c>
      <c r="KO391" s="72">
        <v>92</v>
      </c>
      <c r="KP391" s="72">
        <v>19</v>
      </c>
      <c r="KQ391" s="72">
        <v>414</v>
      </c>
      <c r="KR391" s="72">
        <v>50</v>
      </c>
      <c r="KS391" s="72">
        <v>52</v>
      </c>
      <c r="KT391" s="72">
        <v>41</v>
      </c>
      <c r="KU391" s="72">
        <v>15</v>
      </c>
      <c r="KV391" s="72">
        <v>303</v>
      </c>
      <c r="KW391" s="72">
        <v>78</v>
      </c>
      <c r="KX391" s="72">
        <v>5</v>
      </c>
      <c r="KY391" s="72">
        <v>29</v>
      </c>
      <c r="KZ391" s="72">
        <v>66</v>
      </c>
      <c r="LA391" s="72">
        <v>1128</v>
      </c>
      <c r="LB391" s="72">
        <v>230</v>
      </c>
      <c r="LC391" s="72">
        <v>59</v>
      </c>
      <c r="LD391" s="72">
        <v>560</v>
      </c>
      <c r="LE391" s="72">
        <v>297</v>
      </c>
      <c r="LF391" s="72">
        <v>6</v>
      </c>
      <c r="LG391" s="72">
        <v>202</v>
      </c>
      <c r="LH391" s="72">
        <v>2011</v>
      </c>
      <c r="LI391" s="72">
        <v>324</v>
      </c>
      <c r="LJ391" s="72">
        <v>450</v>
      </c>
      <c r="LK391" s="72"/>
      <c r="LL391" s="72">
        <v>357</v>
      </c>
      <c r="LM391" s="72">
        <v>63</v>
      </c>
      <c r="LN391" s="72">
        <v>259</v>
      </c>
      <c r="LO391" s="72"/>
      <c r="LP391" s="72">
        <v>0</v>
      </c>
      <c r="LQ391" s="72">
        <v>396</v>
      </c>
      <c r="LR391" s="72">
        <v>2064</v>
      </c>
      <c r="LS391" s="72">
        <v>1282</v>
      </c>
      <c r="LT391" s="72">
        <v>105</v>
      </c>
      <c r="LU391" s="72">
        <v>123</v>
      </c>
      <c r="LV391" s="72">
        <v>489</v>
      </c>
      <c r="LW391" s="72">
        <v>98</v>
      </c>
      <c r="LX391" s="72">
        <v>114</v>
      </c>
      <c r="LY391" s="72">
        <v>45</v>
      </c>
      <c r="LZ391" s="72">
        <v>178</v>
      </c>
      <c r="MA391" s="72">
        <v>503</v>
      </c>
      <c r="MB391" s="72">
        <v>194</v>
      </c>
      <c r="MC391" s="72">
        <v>154</v>
      </c>
      <c r="MD391" s="72">
        <v>384</v>
      </c>
      <c r="ME391" s="72">
        <v>195</v>
      </c>
      <c r="MF391" s="72">
        <v>21</v>
      </c>
      <c r="MG391" s="72">
        <v>10</v>
      </c>
      <c r="MH391" s="72">
        <v>17</v>
      </c>
      <c r="MI391" s="72">
        <v>116</v>
      </c>
      <c r="MJ391" s="72">
        <v>1645</v>
      </c>
      <c r="MK391" s="72">
        <v>121</v>
      </c>
      <c r="ML391" s="72">
        <v>1478</v>
      </c>
      <c r="MM391" s="72">
        <v>203</v>
      </c>
      <c r="MN391" s="72">
        <v>111</v>
      </c>
      <c r="MO391" s="72">
        <v>200</v>
      </c>
      <c r="MP391" s="72">
        <v>110</v>
      </c>
      <c r="MQ391" s="72">
        <v>125</v>
      </c>
      <c r="MR391" s="72">
        <v>99</v>
      </c>
      <c r="MS391" s="72">
        <v>868</v>
      </c>
      <c r="MT391" s="72">
        <v>2</v>
      </c>
      <c r="MU391" s="72">
        <v>251</v>
      </c>
      <c r="MV391" s="72">
        <v>104</v>
      </c>
      <c r="MW391" s="72">
        <v>756</v>
      </c>
      <c r="MX391" s="72">
        <v>115</v>
      </c>
      <c r="MY391" s="72">
        <v>85</v>
      </c>
      <c r="MZ391" s="72">
        <v>187</v>
      </c>
      <c r="NA391" s="72">
        <v>487</v>
      </c>
      <c r="NB391" s="72">
        <v>66</v>
      </c>
      <c r="NC391" s="72">
        <v>185</v>
      </c>
      <c r="ND391" s="72">
        <v>5117</v>
      </c>
      <c r="NE391" s="72">
        <v>191</v>
      </c>
      <c r="NF391" s="72">
        <v>78</v>
      </c>
      <c r="NG391" s="72">
        <v>128</v>
      </c>
      <c r="NH391" s="72">
        <v>41</v>
      </c>
      <c r="NI391" s="72">
        <v>58</v>
      </c>
      <c r="NJ391" s="72">
        <v>10</v>
      </c>
      <c r="NK391" s="72">
        <v>31</v>
      </c>
      <c r="NL391" s="72">
        <v>4</v>
      </c>
      <c r="NM391" s="72">
        <v>24</v>
      </c>
      <c r="NN391" s="72">
        <v>25</v>
      </c>
      <c r="NO391" s="72">
        <v>33</v>
      </c>
      <c r="NP391" s="72">
        <v>45</v>
      </c>
      <c r="NQ391" s="72">
        <v>269</v>
      </c>
      <c r="NR391" s="72">
        <v>718</v>
      </c>
      <c r="NS391" s="72">
        <v>1336</v>
      </c>
      <c r="NT391" s="72">
        <v>1693</v>
      </c>
      <c r="NU391" s="72">
        <v>220</v>
      </c>
      <c r="NV391" s="72">
        <v>186</v>
      </c>
      <c r="NW391" s="72">
        <v>144</v>
      </c>
      <c r="NX391" s="72">
        <v>78</v>
      </c>
      <c r="NY391" s="72">
        <v>19</v>
      </c>
      <c r="NZ391" s="72">
        <v>64</v>
      </c>
      <c r="OA391" s="72">
        <v>1</v>
      </c>
      <c r="OB391" s="72">
        <v>56</v>
      </c>
      <c r="OC391" s="72">
        <v>106</v>
      </c>
      <c r="OD391" s="72">
        <v>53</v>
      </c>
      <c r="OE391" s="72">
        <v>46</v>
      </c>
      <c r="OF391" s="72">
        <v>96</v>
      </c>
      <c r="OG391" s="72"/>
      <c r="OH391" s="72">
        <v>717</v>
      </c>
      <c r="OI391" s="72">
        <v>33</v>
      </c>
      <c r="OJ391" s="72">
        <v>14</v>
      </c>
      <c r="OK391" s="72"/>
      <c r="OL391" s="72"/>
      <c r="OM391" s="72">
        <v>663</v>
      </c>
      <c r="ON391" s="72">
        <v>467</v>
      </c>
      <c r="OO391" s="72">
        <v>1431</v>
      </c>
      <c r="OP391" s="72">
        <v>11</v>
      </c>
      <c r="OQ391" s="72"/>
      <c r="OR391" s="73">
        <v>89</v>
      </c>
      <c r="OS391" s="74">
        <v>59666</v>
      </c>
      <c r="OT391" s="71"/>
      <c r="OU391" s="72"/>
      <c r="OV391" s="72"/>
      <c r="OW391" s="72"/>
      <c r="OX391" s="72"/>
      <c r="OY391" s="72"/>
      <c r="OZ391" s="72">
        <v>15</v>
      </c>
      <c r="PA391" s="72"/>
      <c r="PB391" s="72"/>
      <c r="PC391" s="72"/>
      <c r="PD391" s="72"/>
      <c r="PE391" s="72"/>
      <c r="PF391" s="72"/>
      <c r="PG391" s="72"/>
      <c r="PH391" s="72"/>
      <c r="PI391" s="72"/>
      <c r="PJ391" s="72"/>
      <c r="PK391" s="72"/>
      <c r="PL391" s="73"/>
      <c r="PM391" s="74">
        <v>59680</v>
      </c>
    </row>
    <row r="392" spans="1:429" ht="12.75" customHeight="1">
      <c r="A392" s="68">
        <v>811400</v>
      </c>
      <c r="B392" s="69" t="str">
        <f>INDEX('NAICS to ISIC Key'!H:H,MATCH(A392,'NAICS to ISIC Key'!D:D,0))</f>
        <v>ISIC 31T33</v>
      </c>
      <c r="C392" s="70" t="s">
        <v>828</v>
      </c>
      <c r="D392" s="71"/>
      <c r="E392" s="72"/>
      <c r="F392" s="72"/>
      <c r="G392" s="72"/>
      <c r="H392" s="72"/>
      <c r="I392" s="72"/>
      <c r="J392" s="72"/>
      <c r="K392" s="72"/>
      <c r="L392" s="72"/>
      <c r="M392" s="72"/>
      <c r="N392" s="72">
        <v>25</v>
      </c>
      <c r="O392" s="72">
        <v>2</v>
      </c>
      <c r="P392" s="72"/>
      <c r="Q392" s="72">
        <v>27</v>
      </c>
      <c r="R392" s="72">
        <v>18</v>
      </c>
      <c r="S392" s="72"/>
      <c r="T392" s="72"/>
      <c r="U392" s="72">
        <v>2</v>
      </c>
      <c r="V392" s="72">
        <v>1</v>
      </c>
      <c r="W392" s="72">
        <v>76</v>
      </c>
      <c r="X392" s="72">
        <v>6</v>
      </c>
      <c r="Y392" s="72">
        <v>16</v>
      </c>
      <c r="Z392" s="72">
        <v>99</v>
      </c>
      <c r="AA392" s="72">
        <v>2</v>
      </c>
      <c r="AB392" s="72">
        <v>7</v>
      </c>
      <c r="AC392" s="72">
        <v>14</v>
      </c>
      <c r="AD392" s="72">
        <v>81</v>
      </c>
      <c r="AE392" s="72">
        <v>19</v>
      </c>
      <c r="AF392" s="72">
        <v>16</v>
      </c>
      <c r="AG392" s="72">
        <v>2</v>
      </c>
      <c r="AH392" s="72">
        <v>38</v>
      </c>
      <c r="AI392" s="72">
        <v>12</v>
      </c>
      <c r="AJ392" s="72">
        <v>41</v>
      </c>
      <c r="AK392" s="72">
        <v>50</v>
      </c>
      <c r="AL392" s="72">
        <v>20</v>
      </c>
      <c r="AM392" s="72">
        <v>69</v>
      </c>
      <c r="AN392" s="72">
        <v>5</v>
      </c>
      <c r="AO392" s="72">
        <v>2</v>
      </c>
      <c r="AP392" s="72">
        <v>2</v>
      </c>
      <c r="AQ392" s="72">
        <v>2</v>
      </c>
      <c r="AR392" s="72">
        <v>1</v>
      </c>
      <c r="AS392" s="72">
        <v>6</v>
      </c>
      <c r="AT392" s="72">
        <v>3</v>
      </c>
      <c r="AU392" s="72">
        <v>6</v>
      </c>
      <c r="AV392" s="72">
        <v>1</v>
      </c>
      <c r="AW392" s="72">
        <v>2</v>
      </c>
      <c r="AX392" s="72">
        <v>0</v>
      </c>
      <c r="AY392" s="72">
        <v>0</v>
      </c>
      <c r="AZ392" s="72">
        <v>0</v>
      </c>
      <c r="BA392" s="72">
        <v>1</v>
      </c>
      <c r="BB392" s="72">
        <v>0</v>
      </c>
      <c r="BC392" s="72">
        <v>0</v>
      </c>
      <c r="BD392" s="72">
        <v>30</v>
      </c>
      <c r="BE392" s="72">
        <v>3</v>
      </c>
      <c r="BF392" s="72">
        <v>0</v>
      </c>
      <c r="BG392" s="72">
        <v>1</v>
      </c>
      <c r="BH392" s="72">
        <v>4</v>
      </c>
      <c r="BI392" s="72">
        <v>2</v>
      </c>
      <c r="BJ392" s="72">
        <v>2</v>
      </c>
      <c r="BK392" s="72">
        <v>2</v>
      </c>
      <c r="BL392" s="72">
        <v>3</v>
      </c>
      <c r="BM392" s="72">
        <v>3</v>
      </c>
      <c r="BN392" s="72">
        <v>0</v>
      </c>
      <c r="BO392" s="72">
        <v>3</v>
      </c>
      <c r="BP392" s="72">
        <v>1</v>
      </c>
      <c r="BQ392" s="72">
        <v>1</v>
      </c>
      <c r="BR392" s="72">
        <v>4</v>
      </c>
      <c r="BS392" s="72">
        <v>3</v>
      </c>
      <c r="BT392" s="72">
        <v>0</v>
      </c>
      <c r="BU392" s="72">
        <v>0</v>
      </c>
      <c r="BV392" s="72">
        <v>1</v>
      </c>
      <c r="BW392" s="72">
        <v>0</v>
      </c>
      <c r="BX392" s="72">
        <v>1</v>
      </c>
      <c r="BY392" s="72">
        <v>9</v>
      </c>
      <c r="BZ392" s="72">
        <v>5</v>
      </c>
      <c r="CA392" s="72">
        <v>6</v>
      </c>
      <c r="CB392" s="72">
        <v>0</v>
      </c>
      <c r="CC392" s="72">
        <v>4</v>
      </c>
      <c r="CD392" s="72">
        <v>1</v>
      </c>
      <c r="CE392" s="72">
        <v>1</v>
      </c>
      <c r="CF392" s="72">
        <v>0</v>
      </c>
      <c r="CG392" s="72">
        <v>2</v>
      </c>
      <c r="CH392" s="72">
        <v>2</v>
      </c>
      <c r="CI392" s="72">
        <v>0</v>
      </c>
      <c r="CJ392" s="72">
        <v>4</v>
      </c>
      <c r="CK392" s="72">
        <v>4</v>
      </c>
      <c r="CL392" s="72">
        <v>0</v>
      </c>
      <c r="CM392" s="72">
        <v>2</v>
      </c>
      <c r="CN392" s="72">
        <v>0</v>
      </c>
      <c r="CO392" s="72"/>
      <c r="CP392" s="72">
        <v>1</v>
      </c>
      <c r="CQ392" s="72">
        <v>0</v>
      </c>
      <c r="CR392" s="72">
        <v>2</v>
      </c>
      <c r="CS392" s="72">
        <v>0</v>
      </c>
      <c r="CT392" s="72">
        <v>1</v>
      </c>
      <c r="CU392" s="72">
        <v>1</v>
      </c>
      <c r="CV392" s="72">
        <v>0</v>
      </c>
      <c r="CW392" s="72">
        <v>1</v>
      </c>
      <c r="CX392" s="72">
        <v>1</v>
      </c>
      <c r="CY392" s="72">
        <v>2</v>
      </c>
      <c r="CZ392" s="72">
        <v>0</v>
      </c>
      <c r="DA392" s="72">
        <v>2</v>
      </c>
      <c r="DB392" s="72">
        <v>0</v>
      </c>
      <c r="DC392" s="72">
        <v>1</v>
      </c>
      <c r="DD392" s="72">
        <v>2</v>
      </c>
      <c r="DE392" s="72">
        <v>0</v>
      </c>
      <c r="DF392" s="72">
        <v>0</v>
      </c>
      <c r="DG392" s="72">
        <v>0</v>
      </c>
      <c r="DH392" s="72">
        <v>2</v>
      </c>
      <c r="DI392" s="72">
        <v>1</v>
      </c>
      <c r="DJ392" s="72">
        <v>0</v>
      </c>
      <c r="DK392" s="72">
        <v>1</v>
      </c>
      <c r="DL392" s="72">
        <v>0</v>
      </c>
      <c r="DM392" s="72">
        <v>0</v>
      </c>
      <c r="DN392" s="72">
        <v>0</v>
      </c>
      <c r="DO392" s="72">
        <v>0</v>
      </c>
      <c r="DP392" s="72">
        <v>6</v>
      </c>
      <c r="DQ392" s="72">
        <v>0</v>
      </c>
      <c r="DR392" s="72">
        <v>1</v>
      </c>
      <c r="DS392" s="72">
        <v>0</v>
      </c>
      <c r="DT392" s="72">
        <v>1</v>
      </c>
      <c r="DU392" s="72"/>
      <c r="DV392" s="72">
        <v>0</v>
      </c>
      <c r="DW392" s="72">
        <v>0</v>
      </c>
      <c r="DX392" s="72">
        <v>0</v>
      </c>
      <c r="DY392" s="72">
        <v>0</v>
      </c>
      <c r="DZ392" s="72">
        <v>0</v>
      </c>
      <c r="EA392" s="72">
        <v>0</v>
      </c>
      <c r="EB392" s="72">
        <v>0</v>
      </c>
      <c r="EC392" s="72"/>
      <c r="ED392" s="72">
        <v>0</v>
      </c>
      <c r="EE392" s="72">
        <v>0</v>
      </c>
      <c r="EF392" s="72"/>
      <c r="EG392" s="72">
        <v>0</v>
      </c>
      <c r="EH392" s="72">
        <v>0</v>
      </c>
      <c r="EI392" s="72">
        <v>0</v>
      </c>
      <c r="EJ392" s="72">
        <v>0</v>
      </c>
      <c r="EK392" s="72">
        <v>0</v>
      </c>
      <c r="EL392" s="72">
        <v>0</v>
      </c>
      <c r="EM392" s="72">
        <v>1</v>
      </c>
      <c r="EN392" s="72">
        <v>0</v>
      </c>
      <c r="EO392" s="72">
        <v>1</v>
      </c>
      <c r="EP392" s="72">
        <v>0</v>
      </c>
      <c r="EQ392" s="72">
        <v>0</v>
      </c>
      <c r="ER392" s="72">
        <v>1</v>
      </c>
      <c r="ES392" s="72">
        <v>0</v>
      </c>
      <c r="ET392" s="72">
        <v>0</v>
      </c>
      <c r="EU392" s="72">
        <v>2</v>
      </c>
      <c r="EV392" s="72">
        <v>4</v>
      </c>
      <c r="EW392" s="72">
        <v>1</v>
      </c>
      <c r="EX392" s="72">
        <v>0</v>
      </c>
      <c r="EY392" s="72">
        <v>0</v>
      </c>
      <c r="EZ392" s="72"/>
      <c r="FA392" s="72">
        <v>0</v>
      </c>
      <c r="FB392" s="72">
        <v>2</v>
      </c>
      <c r="FC392" s="72">
        <v>1</v>
      </c>
      <c r="FD392" s="72">
        <v>6</v>
      </c>
      <c r="FE392" s="72">
        <v>2</v>
      </c>
      <c r="FF392" s="72">
        <v>5</v>
      </c>
      <c r="FG392" s="72">
        <v>4</v>
      </c>
      <c r="FH392" s="72">
        <v>2</v>
      </c>
      <c r="FI392" s="72">
        <v>1</v>
      </c>
      <c r="FJ392" s="72">
        <v>3</v>
      </c>
      <c r="FK392" s="72">
        <v>2</v>
      </c>
      <c r="FL392" s="72">
        <v>0</v>
      </c>
      <c r="FM392" s="72">
        <v>0</v>
      </c>
      <c r="FN392" s="72">
        <v>1</v>
      </c>
      <c r="FO392" s="72">
        <v>5</v>
      </c>
      <c r="FP392" s="72">
        <v>0</v>
      </c>
      <c r="FQ392" s="72">
        <v>0</v>
      </c>
      <c r="FR392" s="72">
        <v>0</v>
      </c>
      <c r="FS392" s="72">
        <v>0</v>
      </c>
      <c r="FT392" s="72">
        <v>1</v>
      </c>
      <c r="FU392" s="72">
        <v>0</v>
      </c>
      <c r="FV392" s="72">
        <v>0</v>
      </c>
      <c r="FW392" s="72">
        <v>0</v>
      </c>
      <c r="FX392" s="72">
        <v>0</v>
      </c>
      <c r="FY392" s="72">
        <v>0</v>
      </c>
      <c r="FZ392" s="72">
        <v>1</v>
      </c>
      <c r="GA392" s="72">
        <v>0</v>
      </c>
      <c r="GB392" s="72">
        <v>4</v>
      </c>
      <c r="GC392" s="72">
        <v>3</v>
      </c>
      <c r="GD392" s="72">
        <v>0</v>
      </c>
      <c r="GE392" s="72">
        <v>0</v>
      </c>
      <c r="GF392" s="72">
        <v>0</v>
      </c>
      <c r="GG392" s="72">
        <v>0</v>
      </c>
      <c r="GH392" s="72">
        <v>0</v>
      </c>
      <c r="GI392" s="72"/>
      <c r="GJ392" s="72">
        <v>0</v>
      </c>
      <c r="GK392" s="72">
        <v>1</v>
      </c>
      <c r="GL392" s="72">
        <v>1</v>
      </c>
      <c r="GM392" s="72">
        <v>2</v>
      </c>
      <c r="GN392" s="72">
        <v>2</v>
      </c>
      <c r="GO392" s="72">
        <v>3</v>
      </c>
      <c r="GP392" s="72">
        <v>2</v>
      </c>
      <c r="GQ392" s="72">
        <v>1</v>
      </c>
      <c r="GR392" s="72">
        <v>2</v>
      </c>
      <c r="GS392" s="72">
        <v>1</v>
      </c>
      <c r="GT392" s="72">
        <v>2</v>
      </c>
      <c r="GU392" s="72">
        <v>3</v>
      </c>
      <c r="GV392" s="72">
        <v>3</v>
      </c>
      <c r="GW392" s="72">
        <v>2</v>
      </c>
      <c r="GX392" s="72">
        <v>3</v>
      </c>
      <c r="GY392" s="72">
        <v>6</v>
      </c>
      <c r="GZ392" s="72">
        <v>2</v>
      </c>
      <c r="HA392" s="72">
        <v>5</v>
      </c>
      <c r="HB392" s="72">
        <v>10</v>
      </c>
      <c r="HC392" s="72">
        <v>1</v>
      </c>
      <c r="HD392" s="72">
        <v>5</v>
      </c>
      <c r="HE392" s="72">
        <v>3</v>
      </c>
      <c r="HF392" s="72">
        <v>4</v>
      </c>
      <c r="HG392" s="72">
        <v>0</v>
      </c>
      <c r="HH392" s="72">
        <v>0</v>
      </c>
      <c r="HI392" s="72">
        <v>2</v>
      </c>
      <c r="HJ392" s="72">
        <v>3</v>
      </c>
      <c r="HK392" s="72">
        <v>7</v>
      </c>
      <c r="HL392" s="72">
        <v>0</v>
      </c>
      <c r="HM392" s="72">
        <v>1</v>
      </c>
      <c r="HN392" s="72">
        <v>0</v>
      </c>
      <c r="HO392" s="72">
        <v>1</v>
      </c>
      <c r="HP392" s="72">
        <v>0</v>
      </c>
      <c r="HQ392" s="72">
        <v>0</v>
      </c>
      <c r="HR392" s="72">
        <v>0</v>
      </c>
      <c r="HS392" s="72">
        <v>0</v>
      </c>
      <c r="HT392" s="72">
        <v>0</v>
      </c>
      <c r="HU392" s="72">
        <v>0</v>
      </c>
      <c r="HV392" s="72">
        <v>0</v>
      </c>
      <c r="HW392" s="72">
        <v>0</v>
      </c>
      <c r="HX392" s="72">
        <v>3</v>
      </c>
      <c r="HY392" s="72">
        <v>12</v>
      </c>
      <c r="HZ392" s="72">
        <v>14</v>
      </c>
      <c r="IA392" s="72">
        <v>15</v>
      </c>
      <c r="IB392" s="72">
        <v>3</v>
      </c>
      <c r="IC392" s="72">
        <v>0</v>
      </c>
      <c r="ID392" s="72">
        <v>1</v>
      </c>
      <c r="IE392" s="72">
        <v>0</v>
      </c>
      <c r="IF392" s="72">
        <v>19</v>
      </c>
      <c r="IG392" s="72">
        <v>0</v>
      </c>
      <c r="IH392" s="72">
        <v>39</v>
      </c>
      <c r="II392" s="72">
        <v>2</v>
      </c>
      <c r="IJ392" s="72">
        <v>1</v>
      </c>
      <c r="IK392" s="72">
        <v>5</v>
      </c>
      <c r="IL392" s="72">
        <v>17</v>
      </c>
      <c r="IM392" s="72">
        <v>3</v>
      </c>
      <c r="IN392" s="72">
        <v>3</v>
      </c>
      <c r="IO392" s="72">
        <v>14</v>
      </c>
      <c r="IP392" s="72">
        <v>35</v>
      </c>
      <c r="IQ392" s="72">
        <v>23</v>
      </c>
      <c r="IR392" s="72">
        <v>3</v>
      </c>
      <c r="IS392" s="72">
        <v>1</v>
      </c>
      <c r="IT392" s="72">
        <v>9</v>
      </c>
      <c r="IU392" s="72">
        <v>0</v>
      </c>
      <c r="IV392" s="72">
        <v>1</v>
      </c>
      <c r="IW392" s="72">
        <v>4</v>
      </c>
      <c r="IX392" s="72">
        <v>2</v>
      </c>
      <c r="IY392" s="72">
        <v>2</v>
      </c>
      <c r="IZ392" s="72">
        <v>2</v>
      </c>
      <c r="JA392" s="72">
        <v>5</v>
      </c>
      <c r="JB392" s="72">
        <v>2</v>
      </c>
      <c r="JC392" s="72">
        <v>0</v>
      </c>
      <c r="JD392" s="72">
        <v>8</v>
      </c>
      <c r="JE392" s="72">
        <v>6</v>
      </c>
      <c r="JF392" s="72">
        <v>2</v>
      </c>
      <c r="JG392" s="72">
        <v>0</v>
      </c>
      <c r="JH392" s="72">
        <v>2</v>
      </c>
      <c r="JI392" s="72">
        <v>0</v>
      </c>
      <c r="JJ392" s="72">
        <v>3</v>
      </c>
      <c r="JK392" s="72">
        <v>18</v>
      </c>
      <c r="JL392" s="72">
        <v>2</v>
      </c>
      <c r="JM392" s="72">
        <v>0</v>
      </c>
      <c r="JN392" s="72">
        <v>2</v>
      </c>
      <c r="JO392" s="72">
        <v>99</v>
      </c>
      <c r="JP392" s="72">
        <v>26</v>
      </c>
      <c r="JQ392" s="72">
        <v>96</v>
      </c>
      <c r="JR392" s="72">
        <v>235</v>
      </c>
      <c r="JS392" s="72">
        <v>306</v>
      </c>
      <c r="JT392" s="72">
        <v>74</v>
      </c>
      <c r="JU392" s="72">
        <v>212</v>
      </c>
      <c r="JV392" s="72">
        <v>203</v>
      </c>
      <c r="JW392" s="72">
        <v>356</v>
      </c>
      <c r="JX392" s="72">
        <v>29</v>
      </c>
      <c r="JY392" s="72"/>
      <c r="JZ392" s="72">
        <v>89</v>
      </c>
      <c r="KA392" s="72">
        <v>201</v>
      </c>
      <c r="KB392" s="72">
        <v>136</v>
      </c>
      <c r="KC392" s="72">
        <v>91</v>
      </c>
      <c r="KD392" s="72">
        <v>48</v>
      </c>
      <c r="KE392" s="72">
        <v>130</v>
      </c>
      <c r="KF392" s="72">
        <v>41</v>
      </c>
      <c r="KG392" s="72">
        <v>67</v>
      </c>
      <c r="KH392" s="72">
        <v>65</v>
      </c>
      <c r="KI392" s="72">
        <v>0</v>
      </c>
      <c r="KJ392" s="72">
        <v>9</v>
      </c>
      <c r="KK392" s="72">
        <v>38</v>
      </c>
      <c r="KL392" s="72">
        <v>234</v>
      </c>
      <c r="KM392" s="72">
        <v>145</v>
      </c>
      <c r="KN392" s="72">
        <v>3</v>
      </c>
      <c r="KO392" s="72">
        <v>573</v>
      </c>
      <c r="KP392" s="72">
        <v>4</v>
      </c>
      <c r="KQ392" s="72">
        <v>76</v>
      </c>
      <c r="KR392" s="72">
        <v>9</v>
      </c>
      <c r="KS392" s="72">
        <v>9</v>
      </c>
      <c r="KT392" s="72">
        <v>7</v>
      </c>
      <c r="KU392" s="72">
        <v>1</v>
      </c>
      <c r="KV392" s="72">
        <v>56</v>
      </c>
      <c r="KW392" s="72">
        <v>14</v>
      </c>
      <c r="KX392" s="72">
        <v>0</v>
      </c>
      <c r="KY392" s="72">
        <v>6</v>
      </c>
      <c r="KZ392" s="72">
        <v>12</v>
      </c>
      <c r="LA392" s="72">
        <v>321</v>
      </c>
      <c r="LB392" s="72">
        <v>147</v>
      </c>
      <c r="LC392" s="72">
        <v>11</v>
      </c>
      <c r="LD392" s="72">
        <v>97</v>
      </c>
      <c r="LE392" s="72">
        <v>54</v>
      </c>
      <c r="LF392" s="72">
        <v>1</v>
      </c>
      <c r="LG392" s="72">
        <v>33</v>
      </c>
      <c r="LH392" s="72">
        <v>196</v>
      </c>
      <c r="LI392" s="72">
        <v>59</v>
      </c>
      <c r="LJ392" s="72">
        <v>83</v>
      </c>
      <c r="LK392" s="72"/>
      <c r="LL392" s="72">
        <v>62</v>
      </c>
      <c r="LM392" s="72">
        <v>11</v>
      </c>
      <c r="LN392" s="72">
        <v>24</v>
      </c>
      <c r="LO392" s="72"/>
      <c r="LP392" s="72">
        <v>0</v>
      </c>
      <c r="LQ392" s="72">
        <v>2010</v>
      </c>
      <c r="LR392" s="72">
        <v>369</v>
      </c>
      <c r="LS392" s="72">
        <v>282</v>
      </c>
      <c r="LT392" s="72">
        <v>16</v>
      </c>
      <c r="LU392" s="72">
        <v>21</v>
      </c>
      <c r="LV392" s="72">
        <v>162</v>
      </c>
      <c r="LW392" s="72">
        <v>19</v>
      </c>
      <c r="LX392" s="72">
        <v>34</v>
      </c>
      <c r="LY392" s="72">
        <v>55</v>
      </c>
      <c r="LZ392" s="72">
        <v>128</v>
      </c>
      <c r="MA392" s="72">
        <v>99</v>
      </c>
      <c r="MB392" s="72">
        <v>115</v>
      </c>
      <c r="MC392" s="72">
        <v>48</v>
      </c>
      <c r="MD392" s="72">
        <v>133</v>
      </c>
      <c r="ME392" s="72">
        <v>79</v>
      </c>
      <c r="MF392" s="72">
        <v>2</v>
      </c>
      <c r="MG392" s="72">
        <v>1</v>
      </c>
      <c r="MH392" s="72">
        <v>3</v>
      </c>
      <c r="MI392" s="72">
        <v>59</v>
      </c>
      <c r="MJ392" s="72">
        <v>356</v>
      </c>
      <c r="MK392" s="72">
        <v>49</v>
      </c>
      <c r="ML392" s="72">
        <v>507</v>
      </c>
      <c r="MM392" s="72">
        <v>142</v>
      </c>
      <c r="MN392" s="72">
        <v>457</v>
      </c>
      <c r="MO392" s="72">
        <v>49</v>
      </c>
      <c r="MP392" s="72">
        <v>95</v>
      </c>
      <c r="MQ392" s="72">
        <v>236</v>
      </c>
      <c r="MR392" s="72">
        <v>50</v>
      </c>
      <c r="MS392" s="72">
        <v>265</v>
      </c>
      <c r="MT392" s="72">
        <v>59</v>
      </c>
      <c r="MU392" s="72">
        <v>52</v>
      </c>
      <c r="MV392" s="72">
        <v>6</v>
      </c>
      <c r="MW392" s="72">
        <v>137</v>
      </c>
      <c r="MX392" s="72">
        <v>22</v>
      </c>
      <c r="MY392" s="72">
        <v>15</v>
      </c>
      <c r="MZ392" s="72">
        <v>35</v>
      </c>
      <c r="NA392" s="72">
        <v>89</v>
      </c>
      <c r="NB392" s="72">
        <v>12</v>
      </c>
      <c r="NC392" s="72">
        <v>31</v>
      </c>
      <c r="ND392" s="72">
        <v>884</v>
      </c>
      <c r="NE392" s="72">
        <v>42</v>
      </c>
      <c r="NF392" s="72">
        <v>17</v>
      </c>
      <c r="NG392" s="72">
        <v>25</v>
      </c>
      <c r="NH392" s="72">
        <v>12</v>
      </c>
      <c r="NI392" s="72">
        <v>11</v>
      </c>
      <c r="NJ392" s="72">
        <v>1</v>
      </c>
      <c r="NK392" s="72">
        <v>164</v>
      </c>
      <c r="NL392" s="72">
        <v>1</v>
      </c>
      <c r="NM392" s="72">
        <v>6</v>
      </c>
      <c r="NN392" s="72">
        <v>5</v>
      </c>
      <c r="NO392" s="72">
        <v>6</v>
      </c>
      <c r="NP392" s="72">
        <v>13</v>
      </c>
      <c r="NQ392" s="72">
        <v>61</v>
      </c>
      <c r="NR392" s="72">
        <v>99</v>
      </c>
      <c r="NS392" s="72">
        <v>260</v>
      </c>
      <c r="NT392" s="72">
        <v>452</v>
      </c>
      <c r="NU392" s="72">
        <v>42</v>
      </c>
      <c r="NV392" s="72">
        <v>36</v>
      </c>
      <c r="NW392" s="72">
        <v>25</v>
      </c>
      <c r="NX392" s="72">
        <v>15</v>
      </c>
      <c r="NY392" s="72">
        <v>14</v>
      </c>
      <c r="NZ392" s="72">
        <v>16</v>
      </c>
      <c r="OA392" s="72">
        <v>0</v>
      </c>
      <c r="OB392" s="72">
        <v>21</v>
      </c>
      <c r="OC392" s="72">
        <v>31</v>
      </c>
      <c r="OD392" s="72">
        <v>25</v>
      </c>
      <c r="OE392" s="72">
        <v>9</v>
      </c>
      <c r="OF392" s="72">
        <v>30</v>
      </c>
      <c r="OG392" s="72"/>
      <c r="OH392" s="72">
        <v>139</v>
      </c>
      <c r="OI392" s="72">
        <v>6</v>
      </c>
      <c r="OJ392" s="72">
        <v>264</v>
      </c>
      <c r="OK392" s="72">
        <v>9</v>
      </c>
      <c r="OL392" s="72"/>
      <c r="OM392" s="72">
        <v>197</v>
      </c>
      <c r="ON392" s="72">
        <v>140</v>
      </c>
      <c r="OO392" s="72">
        <v>1210</v>
      </c>
      <c r="OP392" s="72">
        <v>18</v>
      </c>
      <c r="OQ392" s="72">
        <v>313</v>
      </c>
      <c r="OR392" s="73">
        <v>1060</v>
      </c>
      <c r="OS392" s="74">
        <v>18003</v>
      </c>
      <c r="OT392" s="71">
        <v>17545</v>
      </c>
      <c r="OU392" s="72"/>
      <c r="OV392" s="72"/>
      <c r="OW392" s="72"/>
      <c r="OX392" s="72"/>
      <c r="OY392" s="72"/>
      <c r="OZ392" s="72">
        <v>4</v>
      </c>
      <c r="PA392" s="72"/>
      <c r="PB392" s="72"/>
      <c r="PC392" s="72"/>
      <c r="PD392" s="72"/>
      <c r="PE392" s="72"/>
      <c r="PF392" s="72"/>
      <c r="PG392" s="72"/>
      <c r="PH392" s="72"/>
      <c r="PI392" s="72"/>
      <c r="PJ392" s="72"/>
      <c r="PK392" s="72"/>
      <c r="PL392" s="73"/>
      <c r="PM392" s="74">
        <v>35553</v>
      </c>
    </row>
    <row r="393" spans="1:429" ht="12.75" customHeight="1">
      <c r="A393" s="68">
        <v>812100</v>
      </c>
      <c r="B393" s="69" t="str">
        <f>INDEX('NAICS to ISIC Key'!H:H,MATCH(A393,'NAICS to ISIC Key'!D:D,0))</f>
        <v>ISIC 86T88</v>
      </c>
      <c r="C393" s="70" t="s">
        <v>830</v>
      </c>
      <c r="D393" s="71"/>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c r="BA393" s="72"/>
      <c r="BB393" s="72"/>
      <c r="BC393" s="72"/>
      <c r="BD393" s="72"/>
      <c r="BE393" s="72"/>
      <c r="BF393" s="72"/>
      <c r="BG393" s="72"/>
      <c r="BH393" s="72"/>
      <c r="BI393" s="72"/>
      <c r="BJ393" s="72"/>
      <c r="BK393" s="72"/>
      <c r="BL393" s="72"/>
      <c r="BM393" s="72"/>
      <c r="BN393" s="72"/>
      <c r="BO393" s="72"/>
      <c r="BP393" s="72"/>
      <c r="BQ393" s="72"/>
      <c r="BR393" s="72"/>
      <c r="BS393" s="72"/>
      <c r="BT393" s="72"/>
      <c r="BU393" s="72"/>
      <c r="BV393" s="72"/>
      <c r="BW393" s="72"/>
      <c r="BX393" s="72"/>
      <c r="BY393" s="72"/>
      <c r="BZ393" s="72"/>
      <c r="CA393" s="72"/>
      <c r="CB393" s="72"/>
      <c r="CC393" s="72"/>
      <c r="CD393" s="72"/>
      <c r="CE393" s="72"/>
      <c r="CF393" s="72"/>
      <c r="CG393" s="72"/>
      <c r="CH393" s="72"/>
      <c r="CI393" s="72"/>
      <c r="CJ393" s="72"/>
      <c r="CK393" s="72"/>
      <c r="CL393" s="72"/>
      <c r="CM393" s="72"/>
      <c r="CN393" s="72"/>
      <c r="CO393" s="72"/>
      <c r="CP393" s="72"/>
      <c r="CQ393" s="72"/>
      <c r="CR393" s="72"/>
      <c r="CS393" s="72"/>
      <c r="CT393" s="72"/>
      <c r="CU393" s="72"/>
      <c r="CV393" s="72"/>
      <c r="CW393" s="72"/>
      <c r="CX393" s="72"/>
      <c r="CY393" s="72"/>
      <c r="CZ393" s="72"/>
      <c r="DA393" s="72"/>
      <c r="DB393" s="72"/>
      <c r="DC393" s="72"/>
      <c r="DD393" s="72"/>
      <c r="DE393" s="72"/>
      <c r="DF393" s="72"/>
      <c r="DG393" s="72"/>
      <c r="DH393" s="72"/>
      <c r="DI393" s="72"/>
      <c r="DJ393" s="72"/>
      <c r="DK393" s="72"/>
      <c r="DL393" s="72"/>
      <c r="DM393" s="72"/>
      <c r="DN393" s="72"/>
      <c r="DO393" s="72"/>
      <c r="DP393" s="72"/>
      <c r="DQ393" s="72"/>
      <c r="DR393" s="72"/>
      <c r="DS393" s="72"/>
      <c r="DT393" s="72"/>
      <c r="DU393" s="72"/>
      <c r="DV393" s="72"/>
      <c r="DW393" s="72"/>
      <c r="DX393" s="72"/>
      <c r="DY393" s="72"/>
      <c r="DZ393" s="72"/>
      <c r="EA393" s="72"/>
      <c r="EB393" s="72"/>
      <c r="EC393" s="72"/>
      <c r="ED393" s="72"/>
      <c r="EE393" s="72"/>
      <c r="EF393" s="72"/>
      <c r="EG393" s="72"/>
      <c r="EH393" s="72"/>
      <c r="EI393" s="72"/>
      <c r="EJ393" s="72"/>
      <c r="EK393" s="72"/>
      <c r="EL393" s="72"/>
      <c r="EM393" s="72"/>
      <c r="EN393" s="72"/>
      <c r="EO393" s="72"/>
      <c r="EP393" s="72"/>
      <c r="EQ393" s="72"/>
      <c r="ER393" s="72"/>
      <c r="ES393" s="72"/>
      <c r="ET393" s="72"/>
      <c r="EU393" s="72"/>
      <c r="EV393" s="72"/>
      <c r="EW393" s="72"/>
      <c r="EX393" s="72"/>
      <c r="EY393" s="72"/>
      <c r="EZ393" s="72"/>
      <c r="FA393" s="72"/>
      <c r="FB393" s="72"/>
      <c r="FC393" s="72"/>
      <c r="FD393" s="72"/>
      <c r="FE393" s="72"/>
      <c r="FF393" s="72"/>
      <c r="FG393" s="72"/>
      <c r="FH393" s="72"/>
      <c r="FI393" s="72"/>
      <c r="FJ393" s="72"/>
      <c r="FK393" s="72"/>
      <c r="FL393" s="72"/>
      <c r="FM393" s="72"/>
      <c r="FN393" s="72"/>
      <c r="FO393" s="72"/>
      <c r="FP393" s="72"/>
      <c r="FQ393" s="72"/>
      <c r="FR393" s="72"/>
      <c r="FS393" s="72"/>
      <c r="FT393" s="72"/>
      <c r="FU393" s="72"/>
      <c r="FV393" s="72"/>
      <c r="FW393" s="72"/>
      <c r="FX393" s="72"/>
      <c r="FY393" s="72"/>
      <c r="FZ393" s="72"/>
      <c r="GA393" s="72"/>
      <c r="GB393" s="72"/>
      <c r="GC393" s="72"/>
      <c r="GD393" s="72"/>
      <c r="GE393" s="72"/>
      <c r="GF393" s="72"/>
      <c r="GG393" s="72"/>
      <c r="GH393" s="72"/>
      <c r="GI393" s="72"/>
      <c r="GJ393" s="72"/>
      <c r="GK393" s="72"/>
      <c r="GL393" s="72"/>
      <c r="GM393" s="72"/>
      <c r="GN393" s="72"/>
      <c r="GO393" s="72"/>
      <c r="GP393" s="72"/>
      <c r="GQ393" s="72"/>
      <c r="GR393" s="72"/>
      <c r="GS393" s="72"/>
      <c r="GT393" s="72"/>
      <c r="GU393" s="72"/>
      <c r="GV393" s="72"/>
      <c r="GW393" s="72"/>
      <c r="GX393" s="72"/>
      <c r="GY393" s="72"/>
      <c r="GZ393" s="72"/>
      <c r="HA393" s="72"/>
      <c r="HB393" s="72"/>
      <c r="HC393" s="72"/>
      <c r="HD393" s="72"/>
      <c r="HE393" s="72"/>
      <c r="HF393" s="72"/>
      <c r="HG393" s="72"/>
      <c r="HH393" s="72"/>
      <c r="HI393" s="72"/>
      <c r="HJ393" s="72"/>
      <c r="HK393" s="72"/>
      <c r="HL393" s="72"/>
      <c r="HM393" s="72"/>
      <c r="HN393" s="72"/>
      <c r="HO393" s="72"/>
      <c r="HP393" s="72"/>
      <c r="HQ393" s="72"/>
      <c r="HR393" s="72"/>
      <c r="HS393" s="72"/>
      <c r="HT393" s="72"/>
      <c r="HU393" s="72"/>
      <c r="HV393" s="72"/>
      <c r="HW393" s="72"/>
      <c r="HX393" s="72"/>
      <c r="HY393" s="72"/>
      <c r="HZ393" s="72"/>
      <c r="IA393" s="72"/>
      <c r="IB393" s="72"/>
      <c r="IC393" s="72"/>
      <c r="ID393" s="72"/>
      <c r="IE393" s="72"/>
      <c r="IF393" s="72"/>
      <c r="IG393" s="72"/>
      <c r="IH393" s="72"/>
      <c r="II393" s="72"/>
      <c r="IJ393" s="72"/>
      <c r="IK393" s="72"/>
      <c r="IL393" s="72"/>
      <c r="IM393" s="72"/>
      <c r="IN393" s="72"/>
      <c r="IO393" s="72"/>
      <c r="IP393" s="72"/>
      <c r="IQ393" s="72"/>
      <c r="IR393" s="72"/>
      <c r="IS393" s="72"/>
      <c r="IT393" s="72"/>
      <c r="IU393" s="72"/>
      <c r="IV393" s="72"/>
      <c r="IW393" s="72"/>
      <c r="IX393" s="72"/>
      <c r="IY393" s="72"/>
      <c r="IZ393" s="72"/>
      <c r="JA393" s="72"/>
      <c r="JB393" s="72"/>
      <c r="JC393" s="72"/>
      <c r="JD393" s="72"/>
      <c r="JE393" s="72"/>
      <c r="JF393" s="72"/>
      <c r="JG393" s="72"/>
      <c r="JH393" s="72"/>
      <c r="JI393" s="72"/>
      <c r="JJ393" s="72"/>
      <c r="JK393" s="72"/>
      <c r="JL393" s="72"/>
      <c r="JM393" s="72"/>
      <c r="JN393" s="72"/>
      <c r="JO393" s="72"/>
      <c r="JP393" s="72"/>
      <c r="JQ393" s="72"/>
      <c r="JR393" s="72"/>
      <c r="JS393" s="72"/>
      <c r="JT393" s="72"/>
      <c r="JU393" s="72"/>
      <c r="JV393" s="72"/>
      <c r="JW393" s="72"/>
      <c r="JX393" s="72"/>
      <c r="JY393" s="72"/>
      <c r="JZ393" s="72"/>
      <c r="KA393" s="72"/>
      <c r="KB393" s="72">
        <v>0</v>
      </c>
      <c r="KC393" s="72"/>
      <c r="KD393" s="72">
        <v>0</v>
      </c>
      <c r="KE393" s="72"/>
      <c r="KF393" s="72"/>
      <c r="KG393" s="72"/>
      <c r="KH393" s="72"/>
      <c r="KI393" s="72"/>
      <c r="KJ393" s="72"/>
      <c r="KK393" s="72"/>
      <c r="KL393" s="72"/>
      <c r="KM393" s="72"/>
      <c r="KN393" s="72"/>
      <c r="KO393" s="72"/>
      <c r="KP393" s="72"/>
      <c r="KQ393" s="72"/>
      <c r="KR393" s="72"/>
      <c r="KS393" s="72"/>
      <c r="KT393" s="72"/>
      <c r="KU393" s="72"/>
      <c r="KV393" s="72"/>
      <c r="KW393" s="72"/>
      <c r="KX393" s="72"/>
      <c r="KY393" s="72"/>
      <c r="KZ393" s="72"/>
      <c r="LA393" s="72"/>
      <c r="LB393" s="72"/>
      <c r="LC393" s="72"/>
      <c r="LD393" s="72"/>
      <c r="LE393" s="72"/>
      <c r="LF393" s="72"/>
      <c r="LG393" s="72"/>
      <c r="LH393" s="72"/>
      <c r="LI393" s="72"/>
      <c r="LJ393" s="72"/>
      <c r="LK393" s="72"/>
      <c r="LL393" s="72"/>
      <c r="LM393" s="72"/>
      <c r="LN393" s="72"/>
      <c r="LO393" s="72"/>
      <c r="LP393" s="72"/>
      <c r="LQ393" s="72"/>
      <c r="LR393" s="72"/>
      <c r="LS393" s="72"/>
      <c r="LT393" s="72"/>
      <c r="LU393" s="72"/>
      <c r="LV393" s="72"/>
      <c r="LW393" s="72"/>
      <c r="LX393" s="72"/>
      <c r="LY393" s="72"/>
      <c r="LZ393" s="72"/>
      <c r="MA393" s="72"/>
      <c r="MB393" s="72"/>
      <c r="MC393" s="72"/>
      <c r="MD393" s="72"/>
      <c r="ME393" s="72"/>
      <c r="MF393" s="72"/>
      <c r="MG393" s="72"/>
      <c r="MH393" s="72"/>
      <c r="MI393" s="72"/>
      <c r="MJ393" s="72"/>
      <c r="MK393" s="72"/>
      <c r="ML393" s="72"/>
      <c r="MM393" s="72"/>
      <c r="MN393" s="72"/>
      <c r="MO393" s="72"/>
      <c r="MP393" s="72"/>
      <c r="MQ393" s="72"/>
      <c r="MR393" s="72"/>
      <c r="MS393" s="72"/>
      <c r="MT393" s="72"/>
      <c r="MU393" s="72"/>
      <c r="MV393" s="72"/>
      <c r="MW393" s="72"/>
      <c r="MX393" s="72"/>
      <c r="MY393" s="72"/>
      <c r="MZ393" s="72"/>
      <c r="NA393" s="72"/>
      <c r="NB393" s="72"/>
      <c r="NC393" s="72"/>
      <c r="ND393" s="72"/>
      <c r="NE393" s="72"/>
      <c r="NF393" s="72"/>
      <c r="NG393" s="72"/>
      <c r="NH393" s="72"/>
      <c r="NI393" s="72"/>
      <c r="NJ393" s="72"/>
      <c r="NK393" s="72"/>
      <c r="NL393" s="72"/>
      <c r="NM393" s="72"/>
      <c r="NN393" s="72"/>
      <c r="NO393" s="72"/>
      <c r="NP393" s="72"/>
      <c r="NQ393" s="72"/>
      <c r="NR393" s="72"/>
      <c r="NS393" s="72"/>
      <c r="NT393" s="72"/>
      <c r="NU393" s="72"/>
      <c r="NV393" s="72"/>
      <c r="NW393" s="72"/>
      <c r="NX393" s="72"/>
      <c r="NY393" s="72"/>
      <c r="NZ393" s="72">
        <v>337</v>
      </c>
      <c r="OA393" s="72"/>
      <c r="OB393" s="72"/>
      <c r="OC393" s="72"/>
      <c r="OD393" s="72"/>
      <c r="OE393" s="72"/>
      <c r="OF393" s="72"/>
      <c r="OG393" s="72"/>
      <c r="OH393" s="72"/>
      <c r="OI393" s="72"/>
      <c r="OJ393" s="72"/>
      <c r="OK393" s="72"/>
      <c r="OL393" s="72"/>
      <c r="OM393" s="72"/>
      <c r="ON393" s="72"/>
      <c r="OO393" s="72">
        <v>21</v>
      </c>
      <c r="OP393" s="72"/>
      <c r="OQ393" s="72"/>
      <c r="OR393" s="73"/>
      <c r="OS393" s="74">
        <v>359</v>
      </c>
      <c r="OT393" s="71">
        <v>67356</v>
      </c>
      <c r="OU393" s="72"/>
      <c r="OV393" s="72"/>
      <c r="OW393" s="72"/>
      <c r="OX393" s="72"/>
      <c r="OY393" s="72"/>
      <c r="OZ393" s="72"/>
      <c r="PA393" s="72"/>
      <c r="PB393" s="72"/>
      <c r="PC393" s="72"/>
      <c r="PD393" s="72"/>
      <c r="PE393" s="72"/>
      <c r="PF393" s="72"/>
      <c r="PG393" s="72"/>
      <c r="PH393" s="72"/>
      <c r="PI393" s="72"/>
      <c r="PJ393" s="72"/>
      <c r="PK393" s="72"/>
      <c r="PL393" s="73"/>
      <c r="PM393" s="74">
        <v>67714</v>
      </c>
    </row>
    <row r="394" spans="1:429" ht="12.75" customHeight="1">
      <c r="A394" s="68">
        <v>812200</v>
      </c>
      <c r="B394" s="69" t="str">
        <f>INDEX('NAICS to ISIC Key'!H:H,MATCH(A394,'NAICS to ISIC Key'!D:D,0))</f>
        <v>ISIC 86T88</v>
      </c>
      <c r="C394" s="70" t="s">
        <v>831</v>
      </c>
      <c r="D394" s="71"/>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c r="BA394" s="72"/>
      <c r="BB394" s="72"/>
      <c r="BC394" s="72"/>
      <c r="BD394" s="72"/>
      <c r="BE394" s="72"/>
      <c r="BF394" s="72"/>
      <c r="BG394" s="72"/>
      <c r="BH394" s="72"/>
      <c r="BI394" s="72"/>
      <c r="BJ394" s="72"/>
      <c r="BK394" s="72"/>
      <c r="BL394" s="72"/>
      <c r="BM394" s="72"/>
      <c r="BN394" s="72"/>
      <c r="BO394" s="72"/>
      <c r="BP394" s="72"/>
      <c r="BQ394" s="72"/>
      <c r="BR394" s="72"/>
      <c r="BS394" s="72"/>
      <c r="BT394" s="72"/>
      <c r="BU394" s="72"/>
      <c r="BV394" s="72"/>
      <c r="BW394" s="72"/>
      <c r="BX394" s="72"/>
      <c r="BY394" s="72"/>
      <c r="BZ394" s="72"/>
      <c r="CA394" s="72"/>
      <c r="CB394" s="72"/>
      <c r="CC394" s="72"/>
      <c r="CD394" s="72"/>
      <c r="CE394" s="72"/>
      <c r="CF394" s="72"/>
      <c r="CG394" s="72"/>
      <c r="CH394" s="72"/>
      <c r="CI394" s="72"/>
      <c r="CJ394" s="72"/>
      <c r="CK394" s="72"/>
      <c r="CL394" s="72"/>
      <c r="CM394" s="72"/>
      <c r="CN394" s="72"/>
      <c r="CO394" s="72"/>
      <c r="CP394" s="72"/>
      <c r="CQ394" s="72"/>
      <c r="CR394" s="72"/>
      <c r="CS394" s="72"/>
      <c r="CT394" s="72"/>
      <c r="CU394" s="72"/>
      <c r="CV394" s="72"/>
      <c r="CW394" s="72"/>
      <c r="CX394" s="72"/>
      <c r="CY394" s="72"/>
      <c r="CZ394" s="72"/>
      <c r="DA394" s="72"/>
      <c r="DB394" s="72"/>
      <c r="DC394" s="72"/>
      <c r="DD394" s="72"/>
      <c r="DE394" s="72"/>
      <c r="DF394" s="72"/>
      <c r="DG394" s="72"/>
      <c r="DH394" s="72"/>
      <c r="DI394" s="72"/>
      <c r="DJ394" s="72"/>
      <c r="DK394" s="72"/>
      <c r="DL394" s="72"/>
      <c r="DM394" s="72"/>
      <c r="DN394" s="72"/>
      <c r="DO394" s="72"/>
      <c r="DP394" s="72"/>
      <c r="DQ394" s="72"/>
      <c r="DR394" s="72"/>
      <c r="DS394" s="72"/>
      <c r="DT394" s="72"/>
      <c r="DU394" s="72"/>
      <c r="DV394" s="72"/>
      <c r="DW394" s="72"/>
      <c r="DX394" s="72"/>
      <c r="DY394" s="72"/>
      <c r="DZ394" s="72"/>
      <c r="EA394" s="72"/>
      <c r="EB394" s="72"/>
      <c r="EC394" s="72"/>
      <c r="ED394" s="72"/>
      <c r="EE394" s="72"/>
      <c r="EF394" s="72"/>
      <c r="EG394" s="72"/>
      <c r="EH394" s="72"/>
      <c r="EI394" s="72"/>
      <c r="EJ394" s="72"/>
      <c r="EK394" s="72"/>
      <c r="EL394" s="72"/>
      <c r="EM394" s="72"/>
      <c r="EN394" s="72"/>
      <c r="EO394" s="72"/>
      <c r="EP394" s="72"/>
      <c r="EQ394" s="72"/>
      <c r="ER394" s="72"/>
      <c r="ES394" s="72"/>
      <c r="ET394" s="72"/>
      <c r="EU394" s="72"/>
      <c r="EV394" s="72"/>
      <c r="EW394" s="72"/>
      <c r="EX394" s="72"/>
      <c r="EY394" s="72"/>
      <c r="EZ394" s="72"/>
      <c r="FA394" s="72"/>
      <c r="FB394" s="72"/>
      <c r="FC394" s="72"/>
      <c r="FD394" s="72"/>
      <c r="FE394" s="72"/>
      <c r="FF394" s="72"/>
      <c r="FG394" s="72"/>
      <c r="FH394" s="72"/>
      <c r="FI394" s="72"/>
      <c r="FJ394" s="72"/>
      <c r="FK394" s="72"/>
      <c r="FL394" s="72"/>
      <c r="FM394" s="72"/>
      <c r="FN394" s="72"/>
      <c r="FO394" s="72"/>
      <c r="FP394" s="72"/>
      <c r="FQ394" s="72"/>
      <c r="FR394" s="72"/>
      <c r="FS394" s="72"/>
      <c r="FT394" s="72"/>
      <c r="FU394" s="72"/>
      <c r="FV394" s="72"/>
      <c r="FW394" s="72"/>
      <c r="FX394" s="72"/>
      <c r="FY394" s="72"/>
      <c r="FZ394" s="72"/>
      <c r="GA394" s="72"/>
      <c r="GB394" s="72"/>
      <c r="GC394" s="72"/>
      <c r="GD394" s="72"/>
      <c r="GE394" s="72"/>
      <c r="GF394" s="72"/>
      <c r="GG394" s="72"/>
      <c r="GH394" s="72"/>
      <c r="GI394" s="72"/>
      <c r="GJ394" s="72"/>
      <c r="GK394" s="72"/>
      <c r="GL394" s="72"/>
      <c r="GM394" s="72"/>
      <c r="GN394" s="72"/>
      <c r="GO394" s="72"/>
      <c r="GP394" s="72"/>
      <c r="GQ394" s="72"/>
      <c r="GR394" s="72"/>
      <c r="GS394" s="72"/>
      <c r="GT394" s="72"/>
      <c r="GU394" s="72"/>
      <c r="GV394" s="72"/>
      <c r="GW394" s="72"/>
      <c r="GX394" s="72"/>
      <c r="GY394" s="72"/>
      <c r="GZ394" s="72"/>
      <c r="HA394" s="72"/>
      <c r="HB394" s="72"/>
      <c r="HC394" s="72"/>
      <c r="HD394" s="72"/>
      <c r="HE394" s="72"/>
      <c r="HF394" s="72"/>
      <c r="HG394" s="72"/>
      <c r="HH394" s="72"/>
      <c r="HI394" s="72"/>
      <c r="HJ394" s="72"/>
      <c r="HK394" s="72"/>
      <c r="HL394" s="72"/>
      <c r="HM394" s="72"/>
      <c r="HN394" s="72"/>
      <c r="HO394" s="72"/>
      <c r="HP394" s="72"/>
      <c r="HQ394" s="72"/>
      <c r="HR394" s="72"/>
      <c r="HS394" s="72"/>
      <c r="HT394" s="72"/>
      <c r="HU394" s="72"/>
      <c r="HV394" s="72"/>
      <c r="HW394" s="72"/>
      <c r="HX394" s="72"/>
      <c r="HY394" s="72"/>
      <c r="HZ394" s="72"/>
      <c r="IA394" s="72"/>
      <c r="IB394" s="72"/>
      <c r="IC394" s="72"/>
      <c r="ID394" s="72"/>
      <c r="IE394" s="72"/>
      <c r="IF394" s="72"/>
      <c r="IG394" s="72"/>
      <c r="IH394" s="72"/>
      <c r="II394" s="72"/>
      <c r="IJ394" s="72"/>
      <c r="IK394" s="72"/>
      <c r="IL394" s="72"/>
      <c r="IM394" s="72"/>
      <c r="IN394" s="72"/>
      <c r="IO394" s="72"/>
      <c r="IP394" s="72"/>
      <c r="IQ394" s="72"/>
      <c r="IR394" s="72"/>
      <c r="IS394" s="72"/>
      <c r="IT394" s="72"/>
      <c r="IU394" s="72"/>
      <c r="IV394" s="72"/>
      <c r="IW394" s="72"/>
      <c r="IX394" s="72"/>
      <c r="IY394" s="72"/>
      <c r="IZ394" s="72"/>
      <c r="JA394" s="72"/>
      <c r="JB394" s="72"/>
      <c r="JC394" s="72"/>
      <c r="JD394" s="72"/>
      <c r="JE394" s="72"/>
      <c r="JF394" s="72"/>
      <c r="JG394" s="72"/>
      <c r="JH394" s="72"/>
      <c r="JI394" s="72"/>
      <c r="JJ394" s="72"/>
      <c r="JK394" s="72"/>
      <c r="JL394" s="72"/>
      <c r="JM394" s="72"/>
      <c r="JN394" s="72"/>
      <c r="JO394" s="72"/>
      <c r="JP394" s="72"/>
      <c r="JQ394" s="72"/>
      <c r="JR394" s="72"/>
      <c r="JS394" s="72"/>
      <c r="JT394" s="72"/>
      <c r="JU394" s="72"/>
      <c r="JV394" s="72"/>
      <c r="JW394" s="72"/>
      <c r="JX394" s="72"/>
      <c r="JY394" s="72"/>
      <c r="JZ394" s="72"/>
      <c r="KA394" s="72"/>
      <c r="KB394" s="72"/>
      <c r="KC394" s="72"/>
      <c r="KD394" s="72"/>
      <c r="KE394" s="72"/>
      <c r="KF394" s="72"/>
      <c r="KG394" s="72"/>
      <c r="KH394" s="72"/>
      <c r="KI394" s="72"/>
      <c r="KJ394" s="72"/>
      <c r="KK394" s="72"/>
      <c r="KL394" s="72"/>
      <c r="KM394" s="72"/>
      <c r="KN394" s="72"/>
      <c r="KO394" s="72"/>
      <c r="KP394" s="72"/>
      <c r="KQ394" s="72"/>
      <c r="KR394" s="72"/>
      <c r="KS394" s="72"/>
      <c r="KT394" s="72"/>
      <c r="KU394" s="72"/>
      <c r="KV394" s="72"/>
      <c r="KW394" s="72"/>
      <c r="KX394" s="72"/>
      <c r="KY394" s="72"/>
      <c r="KZ394" s="72"/>
      <c r="LA394" s="72"/>
      <c r="LB394" s="72"/>
      <c r="LC394" s="72"/>
      <c r="LD394" s="72"/>
      <c r="LE394" s="72"/>
      <c r="LF394" s="72"/>
      <c r="LG394" s="72"/>
      <c r="LH394" s="72"/>
      <c r="LI394" s="72"/>
      <c r="LJ394" s="72"/>
      <c r="LK394" s="72"/>
      <c r="LL394" s="72"/>
      <c r="LM394" s="72"/>
      <c r="LN394" s="72"/>
      <c r="LO394" s="72"/>
      <c r="LP394" s="72"/>
      <c r="LQ394" s="72"/>
      <c r="LR394" s="72"/>
      <c r="LS394" s="72"/>
      <c r="LT394" s="72"/>
      <c r="LU394" s="72"/>
      <c r="LV394" s="72"/>
      <c r="LW394" s="72"/>
      <c r="LX394" s="72"/>
      <c r="LY394" s="72"/>
      <c r="LZ394" s="72"/>
      <c r="MA394" s="72"/>
      <c r="MB394" s="72"/>
      <c r="MC394" s="72"/>
      <c r="MD394" s="72"/>
      <c r="ME394" s="72"/>
      <c r="MF394" s="72"/>
      <c r="MG394" s="72"/>
      <c r="MH394" s="72"/>
      <c r="MI394" s="72"/>
      <c r="MJ394" s="72"/>
      <c r="MK394" s="72"/>
      <c r="ML394" s="72"/>
      <c r="MM394" s="72"/>
      <c r="MN394" s="72"/>
      <c r="MO394" s="72"/>
      <c r="MP394" s="72"/>
      <c r="MQ394" s="72"/>
      <c r="MR394" s="72"/>
      <c r="MS394" s="72"/>
      <c r="MT394" s="72"/>
      <c r="MU394" s="72"/>
      <c r="MV394" s="72"/>
      <c r="MW394" s="72"/>
      <c r="MX394" s="72"/>
      <c r="MY394" s="72"/>
      <c r="MZ394" s="72"/>
      <c r="NA394" s="72"/>
      <c r="NB394" s="72"/>
      <c r="NC394" s="72"/>
      <c r="ND394" s="72"/>
      <c r="NE394" s="72"/>
      <c r="NF394" s="72"/>
      <c r="NG394" s="72"/>
      <c r="NH394" s="72"/>
      <c r="NI394" s="72"/>
      <c r="NJ394" s="72"/>
      <c r="NK394" s="72"/>
      <c r="NL394" s="72"/>
      <c r="NM394" s="72"/>
      <c r="NN394" s="72"/>
      <c r="NO394" s="72"/>
      <c r="NP394" s="72"/>
      <c r="NQ394" s="72"/>
      <c r="NR394" s="72"/>
      <c r="NS394" s="72"/>
      <c r="NT394" s="72"/>
      <c r="NU394" s="72"/>
      <c r="NV394" s="72"/>
      <c r="NW394" s="72"/>
      <c r="NX394" s="72"/>
      <c r="NY394" s="72"/>
      <c r="NZ394" s="72"/>
      <c r="OA394" s="72"/>
      <c r="OB394" s="72"/>
      <c r="OC394" s="72"/>
      <c r="OD394" s="72"/>
      <c r="OE394" s="72"/>
      <c r="OF394" s="72"/>
      <c r="OG394" s="72"/>
      <c r="OH394" s="72"/>
      <c r="OI394" s="72"/>
      <c r="OJ394" s="72"/>
      <c r="OK394" s="72"/>
      <c r="OL394" s="72"/>
      <c r="OM394" s="72"/>
      <c r="ON394" s="72"/>
      <c r="OO394" s="72"/>
      <c r="OP394" s="72"/>
      <c r="OQ394" s="72"/>
      <c r="OR394" s="73"/>
      <c r="OS394" s="74"/>
      <c r="OT394" s="71">
        <v>19219</v>
      </c>
      <c r="OU394" s="72"/>
      <c r="OV394" s="72"/>
      <c r="OW394" s="72"/>
      <c r="OX394" s="72"/>
      <c r="OY394" s="72"/>
      <c r="OZ394" s="72"/>
      <c r="PA394" s="72"/>
      <c r="PB394" s="72"/>
      <c r="PC394" s="72"/>
      <c r="PD394" s="72"/>
      <c r="PE394" s="72"/>
      <c r="PF394" s="72"/>
      <c r="PG394" s="72"/>
      <c r="PH394" s="72"/>
      <c r="PI394" s="72"/>
      <c r="PJ394" s="72"/>
      <c r="PK394" s="72"/>
      <c r="PL394" s="73"/>
      <c r="PM394" s="74">
        <v>19219</v>
      </c>
    </row>
    <row r="395" spans="1:429" ht="12.75" customHeight="1">
      <c r="A395" s="68">
        <v>812300</v>
      </c>
      <c r="B395" s="69" t="str">
        <f>INDEX('NAICS to ISIC Key'!H:H,MATCH(A395,'NAICS to ISIC Key'!D:D,0))</f>
        <v>ISIC 86T88</v>
      </c>
      <c r="C395" s="70" t="s">
        <v>832</v>
      </c>
      <c r="D395" s="71"/>
      <c r="E395" s="72"/>
      <c r="F395" s="72"/>
      <c r="G395" s="72"/>
      <c r="H395" s="72"/>
      <c r="I395" s="72"/>
      <c r="J395" s="72"/>
      <c r="K395" s="72"/>
      <c r="L395" s="72"/>
      <c r="M395" s="72"/>
      <c r="N395" s="72"/>
      <c r="O395" s="72"/>
      <c r="P395" s="72">
        <v>19</v>
      </c>
      <c r="Q395" s="72">
        <v>1</v>
      </c>
      <c r="R395" s="72">
        <v>0</v>
      </c>
      <c r="S395" s="72"/>
      <c r="T395" s="72"/>
      <c r="U395" s="72"/>
      <c r="V395" s="72"/>
      <c r="W395" s="72"/>
      <c r="X395" s="72"/>
      <c r="Y395" s="72"/>
      <c r="Z395" s="72">
        <v>3</v>
      </c>
      <c r="AA395" s="72"/>
      <c r="AB395" s="72"/>
      <c r="AC395" s="72"/>
      <c r="AD395" s="72"/>
      <c r="AE395" s="72"/>
      <c r="AF395" s="72"/>
      <c r="AG395" s="72"/>
      <c r="AH395" s="72"/>
      <c r="AI395" s="72"/>
      <c r="AJ395" s="72"/>
      <c r="AK395" s="72"/>
      <c r="AL395" s="72"/>
      <c r="AM395" s="72"/>
      <c r="AN395" s="72">
        <v>1</v>
      </c>
      <c r="AO395" s="72">
        <v>0</v>
      </c>
      <c r="AP395" s="72">
        <v>1</v>
      </c>
      <c r="AQ395" s="72"/>
      <c r="AR395" s="72">
        <v>1</v>
      </c>
      <c r="AS395" s="72">
        <v>42</v>
      </c>
      <c r="AT395" s="72"/>
      <c r="AU395" s="72">
        <v>3</v>
      </c>
      <c r="AV395" s="72">
        <v>0</v>
      </c>
      <c r="AW395" s="72">
        <v>3</v>
      </c>
      <c r="AX395" s="72"/>
      <c r="AY395" s="72"/>
      <c r="AZ395" s="72"/>
      <c r="BA395" s="72"/>
      <c r="BB395" s="72"/>
      <c r="BC395" s="72">
        <v>0</v>
      </c>
      <c r="BD395" s="72">
        <v>29</v>
      </c>
      <c r="BE395" s="72">
        <v>0</v>
      </c>
      <c r="BF395" s="72">
        <v>1</v>
      </c>
      <c r="BG395" s="72"/>
      <c r="BH395" s="72">
        <v>0</v>
      </c>
      <c r="BI395" s="72"/>
      <c r="BJ395" s="72">
        <v>21</v>
      </c>
      <c r="BK395" s="72">
        <v>1</v>
      </c>
      <c r="BL395" s="72">
        <v>0</v>
      </c>
      <c r="BM395" s="72">
        <v>5</v>
      </c>
      <c r="BN395" s="72"/>
      <c r="BO395" s="72"/>
      <c r="BP395" s="72"/>
      <c r="BQ395" s="72"/>
      <c r="BR395" s="72"/>
      <c r="BS395" s="72"/>
      <c r="BT395" s="72"/>
      <c r="BU395" s="72"/>
      <c r="BV395" s="72"/>
      <c r="BW395" s="72"/>
      <c r="BX395" s="72">
        <v>0</v>
      </c>
      <c r="BY395" s="72">
        <v>1</v>
      </c>
      <c r="BZ395" s="72"/>
      <c r="CA395" s="72">
        <v>80</v>
      </c>
      <c r="CB395" s="72"/>
      <c r="CC395" s="72"/>
      <c r="CD395" s="72"/>
      <c r="CE395" s="72"/>
      <c r="CF395" s="72"/>
      <c r="CG395" s="72"/>
      <c r="CH395" s="72"/>
      <c r="CI395" s="72"/>
      <c r="CJ395" s="72"/>
      <c r="CK395" s="72"/>
      <c r="CL395" s="72">
        <v>2</v>
      </c>
      <c r="CM395" s="72"/>
      <c r="CN395" s="72">
        <v>27</v>
      </c>
      <c r="CO395" s="72"/>
      <c r="CP395" s="72"/>
      <c r="CQ395" s="72"/>
      <c r="CR395" s="72">
        <v>0</v>
      </c>
      <c r="CS395" s="72"/>
      <c r="CT395" s="72"/>
      <c r="CU395" s="72"/>
      <c r="CV395" s="72"/>
      <c r="CW395" s="72"/>
      <c r="CX395" s="72"/>
      <c r="CY395" s="72"/>
      <c r="CZ395" s="72"/>
      <c r="DA395" s="72">
        <v>0</v>
      </c>
      <c r="DB395" s="72"/>
      <c r="DC395" s="72"/>
      <c r="DD395" s="72"/>
      <c r="DE395" s="72"/>
      <c r="DF395" s="72"/>
      <c r="DG395" s="72"/>
      <c r="DH395" s="72"/>
      <c r="DI395" s="72"/>
      <c r="DJ395" s="72"/>
      <c r="DK395" s="72"/>
      <c r="DL395" s="72"/>
      <c r="DM395" s="72"/>
      <c r="DN395" s="72"/>
      <c r="DO395" s="72"/>
      <c r="DP395" s="72"/>
      <c r="DQ395" s="72"/>
      <c r="DR395" s="72"/>
      <c r="DS395" s="72"/>
      <c r="DT395" s="72"/>
      <c r="DU395" s="72"/>
      <c r="DV395" s="72"/>
      <c r="DW395" s="72"/>
      <c r="DX395" s="72"/>
      <c r="DY395" s="72"/>
      <c r="DZ395" s="72"/>
      <c r="EA395" s="72"/>
      <c r="EB395" s="72"/>
      <c r="EC395" s="72"/>
      <c r="ED395" s="72"/>
      <c r="EE395" s="72"/>
      <c r="EF395" s="72"/>
      <c r="EG395" s="72"/>
      <c r="EH395" s="72"/>
      <c r="EI395" s="72"/>
      <c r="EJ395" s="72"/>
      <c r="EK395" s="72"/>
      <c r="EL395" s="72"/>
      <c r="EM395" s="72"/>
      <c r="EN395" s="72"/>
      <c r="EO395" s="72"/>
      <c r="EP395" s="72"/>
      <c r="EQ395" s="72">
        <v>0</v>
      </c>
      <c r="ER395" s="72"/>
      <c r="ES395" s="72"/>
      <c r="ET395" s="72"/>
      <c r="EU395" s="72">
        <v>0</v>
      </c>
      <c r="EV395" s="72">
        <v>0</v>
      </c>
      <c r="EW395" s="72"/>
      <c r="EX395" s="72">
        <v>6</v>
      </c>
      <c r="EY395" s="72">
        <v>0</v>
      </c>
      <c r="EZ395" s="72"/>
      <c r="FA395" s="72"/>
      <c r="FB395" s="72">
        <v>0</v>
      </c>
      <c r="FC395" s="72"/>
      <c r="FD395" s="72">
        <v>1</v>
      </c>
      <c r="FE395" s="72"/>
      <c r="FF395" s="72"/>
      <c r="FG395" s="72">
        <v>1</v>
      </c>
      <c r="FH395" s="72">
        <v>0</v>
      </c>
      <c r="FI395" s="72">
        <v>28</v>
      </c>
      <c r="FJ395" s="72"/>
      <c r="FK395" s="72"/>
      <c r="FL395" s="72"/>
      <c r="FM395" s="72"/>
      <c r="FN395" s="72"/>
      <c r="FO395" s="72">
        <v>26</v>
      </c>
      <c r="FP395" s="72"/>
      <c r="FQ395" s="72"/>
      <c r="FR395" s="72"/>
      <c r="FS395" s="72"/>
      <c r="FT395" s="72"/>
      <c r="FU395" s="72">
        <v>0</v>
      </c>
      <c r="FV395" s="72"/>
      <c r="FW395" s="72"/>
      <c r="FX395" s="72"/>
      <c r="FY395" s="72"/>
      <c r="FZ395" s="72"/>
      <c r="GA395" s="72"/>
      <c r="GB395" s="72"/>
      <c r="GC395" s="72">
        <v>1</v>
      </c>
      <c r="GD395" s="72">
        <v>13</v>
      </c>
      <c r="GE395" s="72"/>
      <c r="GF395" s="72">
        <v>1</v>
      </c>
      <c r="GG395" s="72"/>
      <c r="GH395" s="72"/>
      <c r="GI395" s="72"/>
      <c r="GJ395" s="72"/>
      <c r="GK395" s="72"/>
      <c r="GL395" s="72">
        <v>1</v>
      </c>
      <c r="GM395" s="72"/>
      <c r="GN395" s="72"/>
      <c r="GO395" s="72"/>
      <c r="GP395" s="72"/>
      <c r="GQ395" s="72"/>
      <c r="GR395" s="72"/>
      <c r="GS395" s="72"/>
      <c r="GT395" s="72"/>
      <c r="GU395" s="72"/>
      <c r="GV395" s="72"/>
      <c r="GW395" s="72"/>
      <c r="GX395" s="72"/>
      <c r="GY395" s="72"/>
      <c r="GZ395" s="72"/>
      <c r="HA395" s="72"/>
      <c r="HB395" s="72"/>
      <c r="HC395" s="72"/>
      <c r="HD395" s="72">
        <v>1</v>
      </c>
      <c r="HE395" s="72"/>
      <c r="HF395" s="72"/>
      <c r="HG395" s="72"/>
      <c r="HH395" s="72"/>
      <c r="HI395" s="72"/>
      <c r="HJ395" s="72"/>
      <c r="HK395" s="72"/>
      <c r="HL395" s="72"/>
      <c r="HM395" s="72"/>
      <c r="HN395" s="72"/>
      <c r="HO395" s="72"/>
      <c r="HP395" s="72">
        <v>3</v>
      </c>
      <c r="HQ395" s="72">
        <v>3</v>
      </c>
      <c r="HR395" s="72">
        <v>3</v>
      </c>
      <c r="HS395" s="72">
        <v>4</v>
      </c>
      <c r="HT395" s="72">
        <v>0</v>
      </c>
      <c r="HU395" s="72">
        <v>2</v>
      </c>
      <c r="HV395" s="72">
        <v>0</v>
      </c>
      <c r="HW395" s="72"/>
      <c r="HX395" s="72"/>
      <c r="HY395" s="72">
        <v>1</v>
      </c>
      <c r="HZ395" s="72">
        <v>0</v>
      </c>
      <c r="IA395" s="72"/>
      <c r="IB395" s="72"/>
      <c r="IC395" s="72"/>
      <c r="ID395" s="72"/>
      <c r="IE395" s="72"/>
      <c r="IF395" s="72"/>
      <c r="IG395" s="72"/>
      <c r="IH395" s="72">
        <v>1</v>
      </c>
      <c r="II395" s="72"/>
      <c r="IJ395" s="72"/>
      <c r="IK395" s="72"/>
      <c r="IL395" s="72"/>
      <c r="IM395" s="72"/>
      <c r="IN395" s="72"/>
      <c r="IO395" s="72">
        <v>0</v>
      </c>
      <c r="IP395" s="72">
        <v>0</v>
      </c>
      <c r="IQ395" s="72">
        <v>0</v>
      </c>
      <c r="IR395" s="72"/>
      <c r="IS395" s="72"/>
      <c r="IT395" s="72"/>
      <c r="IU395" s="72">
        <v>1</v>
      </c>
      <c r="IV395" s="72"/>
      <c r="IW395" s="72"/>
      <c r="IX395" s="72"/>
      <c r="IY395" s="72"/>
      <c r="IZ395" s="72"/>
      <c r="JA395" s="72"/>
      <c r="JB395" s="72"/>
      <c r="JC395" s="72"/>
      <c r="JD395" s="72"/>
      <c r="JE395" s="72"/>
      <c r="JF395" s="72"/>
      <c r="JG395" s="72"/>
      <c r="JH395" s="72"/>
      <c r="JI395" s="72"/>
      <c r="JJ395" s="72"/>
      <c r="JK395" s="72">
        <v>3</v>
      </c>
      <c r="JL395" s="72"/>
      <c r="JM395" s="72"/>
      <c r="JN395" s="72"/>
      <c r="JO395" s="72">
        <v>4</v>
      </c>
      <c r="JP395" s="72">
        <v>117</v>
      </c>
      <c r="JQ395" s="72">
        <v>9</v>
      </c>
      <c r="JR395" s="72">
        <v>31</v>
      </c>
      <c r="JS395" s="72">
        <v>169</v>
      </c>
      <c r="JT395" s="72"/>
      <c r="JU395" s="72">
        <v>11</v>
      </c>
      <c r="JV395" s="72">
        <v>0</v>
      </c>
      <c r="JW395" s="72">
        <v>18</v>
      </c>
      <c r="JX395" s="72">
        <v>13</v>
      </c>
      <c r="JY395" s="72"/>
      <c r="JZ395" s="72">
        <v>116</v>
      </c>
      <c r="KA395" s="72">
        <v>64</v>
      </c>
      <c r="KB395" s="72">
        <v>32</v>
      </c>
      <c r="KC395" s="72">
        <v>11</v>
      </c>
      <c r="KD395" s="72">
        <v>3</v>
      </c>
      <c r="KE395" s="72">
        <v>192</v>
      </c>
      <c r="KF395" s="72">
        <v>0</v>
      </c>
      <c r="KG395" s="72">
        <v>7</v>
      </c>
      <c r="KH395" s="72">
        <v>36</v>
      </c>
      <c r="KI395" s="72">
        <v>1</v>
      </c>
      <c r="KJ395" s="72">
        <v>36</v>
      </c>
      <c r="KK395" s="72"/>
      <c r="KL395" s="72">
        <v>3</v>
      </c>
      <c r="KM395" s="72">
        <v>31</v>
      </c>
      <c r="KN395" s="72"/>
      <c r="KO395" s="72">
        <v>953</v>
      </c>
      <c r="KP395" s="72">
        <v>5</v>
      </c>
      <c r="KQ395" s="72">
        <v>207</v>
      </c>
      <c r="KR395" s="72"/>
      <c r="KS395" s="72"/>
      <c r="KT395" s="72"/>
      <c r="KU395" s="72"/>
      <c r="KV395" s="72"/>
      <c r="KW395" s="72">
        <v>11</v>
      </c>
      <c r="KX395" s="72"/>
      <c r="KY395" s="72"/>
      <c r="KZ395" s="72"/>
      <c r="LA395" s="72">
        <v>4</v>
      </c>
      <c r="LB395" s="72">
        <v>15</v>
      </c>
      <c r="LC395" s="72">
        <v>0</v>
      </c>
      <c r="LD395" s="72">
        <v>0</v>
      </c>
      <c r="LE395" s="72"/>
      <c r="LF395" s="72"/>
      <c r="LG395" s="72">
        <v>0</v>
      </c>
      <c r="LH395" s="72">
        <v>0</v>
      </c>
      <c r="LI395" s="72">
        <v>0</v>
      </c>
      <c r="LJ395" s="72">
        <v>0</v>
      </c>
      <c r="LK395" s="72"/>
      <c r="LL395" s="72"/>
      <c r="LM395" s="72"/>
      <c r="LN395" s="72"/>
      <c r="LO395" s="72"/>
      <c r="LP395" s="72"/>
      <c r="LQ395" s="72">
        <v>225</v>
      </c>
      <c r="LR395" s="72">
        <v>40</v>
      </c>
      <c r="LS395" s="72">
        <v>27</v>
      </c>
      <c r="LT395" s="72">
        <v>11</v>
      </c>
      <c r="LU395" s="72"/>
      <c r="LV395" s="72">
        <v>32</v>
      </c>
      <c r="LW395" s="72">
        <v>0</v>
      </c>
      <c r="LX395" s="72">
        <v>7</v>
      </c>
      <c r="LY395" s="72">
        <v>14</v>
      </c>
      <c r="LZ395" s="72">
        <v>28</v>
      </c>
      <c r="MA395" s="72">
        <v>3</v>
      </c>
      <c r="MB395" s="72">
        <v>28</v>
      </c>
      <c r="MC395" s="72">
        <v>10</v>
      </c>
      <c r="MD395" s="72">
        <v>120</v>
      </c>
      <c r="ME395" s="72">
        <v>24</v>
      </c>
      <c r="MF395" s="72">
        <v>0</v>
      </c>
      <c r="MG395" s="72">
        <v>19</v>
      </c>
      <c r="MH395" s="72">
        <v>7</v>
      </c>
      <c r="MI395" s="72">
        <v>18</v>
      </c>
      <c r="MJ395" s="72"/>
      <c r="MK395" s="72">
        <v>18</v>
      </c>
      <c r="ML395" s="72">
        <v>75</v>
      </c>
      <c r="MM395" s="72">
        <v>38</v>
      </c>
      <c r="MN395" s="72">
        <v>1</v>
      </c>
      <c r="MO395" s="72">
        <v>12</v>
      </c>
      <c r="MP395" s="72">
        <v>26</v>
      </c>
      <c r="MQ395" s="72">
        <v>16</v>
      </c>
      <c r="MR395" s="72">
        <v>27</v>
      </c>
      <c r="MS395" s="72">
        <v>7</v>
      </c>
      <c r="MT395" s="72">
        <v>7</v>
      </c>
      <c r="MU395" s="72">
        <v>71</v>
      </c>
      <c r="MV395" s="72">
        <v>5</v>
      </c>
      <c r="MW395" s="72">
        <v>233</v>
      </c>
      <c r="MX395" s="72">
        <v>254</v>
      </c>
      <c r="MY395" s="72">
        <v>61</v>
      </c>
      <c r="MZ395" s="72">
        <v>114</v>
      </c>
      <c r="NA395" s="72">
        <v>56</v>
      </c>
      <c r="NB395" s="72">
        <v>21</v>
      </c>
      <c r="NC395" s="72">
        <v>19</v>
      </c>
      <c r="ND395" s="72">
        <v>3033</v>
      </c>
      <c r="NE395" s="72">
        <v>752</v>
      </c>
      <c r="NF395" s="72">
        <v>108</v>
      </c>
      <c r="NG395" s="72">
        <v>83</v>
      </c>
      <c r="NH395" s="72">
        <v>45</v>
      </c>
      <c r="NI395" s="72">
        <v>41</v>
      </c>
      <c r="NJ395" s="72"/>
      <c r="NK395" s="72">
        <v>3</v>
      </c>
      <c r="NL395" s="72">
        <v>0</v>
      </c>
      <c r="NM395" s="72">
        <v>2</v>
      </c>
      <c r="NN395" s="72">
        <v>0</v>
      </c>
      <c r="NO395" s="72">
        <v>5</v>
      </c>
      <c r="NP395" s="72">
        <v>29</v>
      </c>
      <c r="NQ395" s="72">
        <v>108</v>
      </c>
      <c r="NR395" s="72">
        <v>376</v>
      </c>
      <c r="NS395" s="72">
        <v>119</v>
      </c>
      <c r="NT395" s="72">
        <v>350</v>
      </c>
      <c r="NU395" s="72">
        <v>133</v>
      </c>
      <c r="NV395" s="72">
        <v>126</v>
      </c>
      <c r="NW395" s="72">
        <v>44</v>
      </c>
      <c r="NX395" s="72">
        <v>12</v>
      </c>
      <c r="NY395" s="72">
        <v>2</v>
      </c>
      <c r="NZ395" s="72">
        <v>622</v>
      </c>
      <c r="OA395" s="72">
        <v>0</v>
      </c>
      <c r="OB395" s="72">
        <v>1174</v>
      </c>
      <c r="OC395" s="72">
        <v>302</v>
      </c>
      <c r="OD395" s="72">
        <v>125</v>
      </c>
      <c r="OE395" s="72">
        <v>5</v>
      </c>
      <c r="OF395" s="72">
        <v>20</v>
      </c>
      <c r="OG395" s="72"/>
      <c r="OH395" s="72">
        <v>86</v>
      </c>
      <c r="OI395" s="72">
        <v>20</v>
      </c>
      <c r="OJ395" s="72">
        <v>291</v>
      </c>
      <c r="OK395" s="72"/>
      <c r="OL395" s="72"/>
      <c r="OM395" s="72">
        <v>401</v>
      </c>
      <c r="ON395" s="72">
        <v>547</v>
      </c>
      <c r="OO395" s="72">
        <v>697</v>
      </c>
      <c r="OP395" s="72">
        <v>1</v>
      </c>
      <c r="OQ395" s="72">
        <v>10</v>
      </c>
      <c r="OR395" s="73">
        <v>7</v>
      </c>
      <c r="OS395" s="74">
        <v>13793</v>
      </c>
      <c r="OT395" s="71">
        <v>11887</v>
      </c>
      <c r="OU395" s="72"/>
      <c r="OV395" s="72"/>
      <c r="OW395" s="72"/>
      <c r="OX395" s="72"/>
      <c r="OY395" s="72"/>
      <c r="OZ395" s="72"/>
      <c r="PA395" s="72"/>
      <c r="PB395" s="72"/>
      <c r="PC395" s="72"/>
      <c r="PD395" s="72"/>
      <c r="PE395" s="72"/>
      <c r="PF395" s="72"/>
      <c r="PG395" s="72"/>
      <c r="PH395" s="72"/>
      <c r="PI395" s="72"/>
      <c r="PJ395" s="72"/>
      <c r="PK395" s="72"/>
      <c r="PL395" s="73"/>
      <c r="PM395" s="74">
        <v>25680</v>
      </c>
    </row>
    <row r="396" spans="1:429" ht="12.75" customHeight="1">
      <c r="A396" s="68">
        <v>812900</v>
      </c>
      <c r="B396" s="69" t="str">
        <f>INDEX('NAICS to ISIC Key'!H:H,MATCH(A396,'NAICS to ISIC Key'!D:D,0))</f>
        <v>ISIC 86T88</v>
      </c>
      <c r="C396" s="70" t="s">
        <v>833</v>
      </c>
      <c r="D396" s="71"/>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c r="BA396" s="72"/>
      <c r="BB396" s="72"/>
      <c r="BC396" s="72"/>
      <c r="BD396" s="72"/>
      <c r="BE396" s="72"/>
      <c r="BF396" s="72"/>
      <c r="BG396" s="72"/>
      <c r="BH396" s="72"/>
      <c r="BI396" s="72"/>
      <c r="BJ396" s="72"/>
      <c r="BK396" s="72"/>
      <c r="BL396" s="72"/>
      <c r="BM396" s="72"/>
      <c r="BN396" s="72"/>
      <c r="BO396" s="72"/>
      <c r="BP396" s="72"/>
      <c r="BQ396" s="72"/>
      <c r="BR396" s="72"/>
      <c r="BS396" s="72"/>
      <c r="BT396" s="72"/>
      <c r="BU396" s="72"/>
      <c r="BV396" s="72"/>
      <c r="BW396" s="72"/>
      <c r="BX396" s="72"/>
      <c r="BY396" s="72"/>
      <c r="BZ396" s="72"/>
      <c r="CA396" s="72"/>
      <c r="CB396" s="72"/>
      <c r="CC396" s="72"/>
      <c r="CD396" s="72"/>
      <c r="CE396" s="72"/>
      <c r="CF396" s="72"/>
      <c r="CG396" s="72"/>
      <c r="CH396" s="72"/>
      <c r="CI396" s="72"/>
      <c r="CJ396" s="72"/>
      <c r="CK396" s="72"/>
      <c r="CL396" s="72"/>
      <c r="CM396" s="72"/>
      <c r="CN396" s="72"/>
      <c r="CO396" s="72"/>
      <c r="CP396" s="72"/>
      <c r="CQ396" s="72"/>
      <c r="CR396" s="72"/>
      <c r="CS396" s="72"/>
      <c r="CT396" s="72"/>
      <c r="CU396" s="72"/>
      <c r="CV396" s="72"/>
      <c r="CW396" s="72"/>
      <c r="CX396" s="72"/>
      <c r="CY396" s="72"/>
      <c r="CZ396" s="72"/>
      <c r="DA396" s="72"/>
      <c r="DB396" s="72"/>
      <c r="DC396" s="72"/>
      <c r="DD396" s="72"/>
      <c r="DE396" s="72"/>
      <c r="DF396" s="72"/>
      <c r="DG396" s="72"/>
      <c r="DH396" s="72"/>
      <c r="DI396" s="72"/>
      <c r="DJ396" s="72"/>
      <c r="DK396" s="72"/>
      <c r="DL396" s="72"/>
      <c r="DM396" s="72"/>
      <c r="DN396" s="72"/>
      <c r="DO396" s="72"/>
      <c r="DP396" s="72"/>
      <c r="DQ396" s="72"/>
      <c r="DR396" s="72"/>
      <c r="DS396" s="72"/>
      <c r="DT396" s="72"/>
      <c r="DU396" s="72"/>
      <c r="DV396" s="72"/>
      <c r="DW396" s="72"/>
      <c r="DX396" s="72"/>
      <c r="DY396" s="72"/>
      <c r="DZ396" s="72"/>
      <c r="EA396" s="72"/>
      <c r="EB396" s="72"/>
      <c r="EC396" s="72"/>
      <c r="ED396" s="72"/>
      <c r="EE396" s="72"/>
      <c r="EF396" s="72"/>
      <c r="EG396" s="72"/>
      <c r="EH396" s="72"/>
      <c r="EI396" s="72"/>
      <c r="EJ396" s="72"/>
      <c r="EK396" s="72"/>
      <c r="EL396" s="72"/>
      <c r="EM396" s="72"/>
      <c r="EN396" s="72"/>
      <c r="EO396" s="72"/>
      <c r="EP396" s="72"/>
      <c r="EQ396" s="72"/>
      <c r="ER396" s="72"/>
      <c r="ES396" s="72"/>
      <c r="ET396" s="72"/>
      <c r="EU396" s="72"/>
      <c r="EV396" s="72"/>
      <c r="EW396" s="72"/>
      <c r="EX396" s="72"/>
      <c r="EY396" s="72"/>
      <c r="EZ396" s="72"/>
      <c r="FA396" s="72"/>
      <c r="FB396" s="72"/>
      <c r="FC396" s="72"/>
      <c r="FD396" s="72"/>
      <c r="FE396" s="72"/>
      <c r="FF396" s="72"/>
      <c r="FG396" s="72"/>
      <c r="FH396" s="72"/>
      <c r="FI396" s="72"/>
      <c r="FJ396" s="72"/>
      <c r="FK396" s="72"/>
      <c r="FL396" s="72"/>
      <c r="FM396" s="72"/>
      <c r="FN396" s="72"/>
      <c r="FO396" s="72"/>
      <c r="FP396" s="72"/>
      <c r="FQ396" s="72"/>
      <c r="FR396" s="72"/>
      <c r="FS396" s="72"/>
      <c r="FT396" s="72"/>
      <c r="FU396" s="72"/>
      <c r="FV396" s="72"/>
      <c r="FW396" s="72"/>
      <c r="FX396" s="72"/>
      <c r="FY396" s="72"/>
      <c r="FZ396" s="72"/>
      <c r="GA396" s="72"/>
      <c r="GB396" s="72"/>
      <c r="GC396" s="72"/>
      <c r="GD396" s="72"/>
      <c r="GE396" s="72"/>
      <c r="GF396" s="72"/>
      <c r="GG396" s="72"/>
      <c r="GH396" s="72"/>
      <c r="GI396" s="72"/>
      <c r="GJ396" s="72"/>
      <c r="GK396" s="72"/>
      <c r="GL396" s="72"/>
      <c r="GM396" s="72"/>
      <c r="GN396" s="72"/>
      <c r="GO396" s="72"/>
      <c r="GP396" s="72"/>
      <c r="GQ396" s="72"/>
      <c r="GR396" s="72"/>
      <c r="GS396" s="72"/>
      <c r="GT396" s="72"/>
      <c r="GU396" s="72"/>
      <c r="GV396" s="72"/>
      <c r="GW396" s="72"/>
      <c r="GX396" s="72"/>
      <c r="GY396" s="72"/>
      <c r="GZ396" s="72"/>
      <c r="HA396" s="72"/>
      <c r="HB396" s="72"/>
      <c r="HC396" s="72"/>
      <c r="HD396" s="72"/>
      <c r="HE396" s="72"/>
      <c r="HF396" s="72"/>
      <c r="HG396" s="72"/>
      <c r="HH396" s="72"/>
      <c r="HI396" s="72"/>
      <c r="HJ396" s="72"/>
      <c r="HK396" s="72"/>
      <c r="HL396" s="72"/>
      <c r="HM396" s="72"/>
      <c r="HN396" s="72"/>
      <c r="HO396" s="72"/>
      <c r="HP396" s="72"/>
      <c r="HQ396" s="72"/>
      <c r="HR396" s="72"/>
      <c r="HS396" s="72"/>
      <c r="HT396" s="72"/>
      <c r="HU396" s="72"/>
      <c r="HV396" s="72"/>
      <c r="HW396" s="72"/>
      <c r="HX396" s="72"/>
      <c r="HY396" s="72"/>
      <c r="HZ396" s="72"/>
      <c r="IA396" s="72"/>
      <c r="IB396" s="72"/>
      <c r="IC396" s="72"/>
      <c r="ID396" s="72"/>
      <c r="IE396" s="72"/>
      <c r="IF396" s="72"/>
      <c r="IG396" s="72"/>
      <c r="IH396" s="72"/>
      <c r="II396" s="72"/>
      <c r="IJ396" s="72"/>
      <c r="IK396" s="72"/>
      <c r="IL396" s="72"/>
      <c r="IM396" s="72"/>
      <c r="IN396" s="72"/>
      <c r="IO396" s="72"/>
      <c r="IP396" s="72"/>
      <c r="IQ396" s="72"/>
      <c r="IR396" s="72"/>
      <c r="IS396" s="72"/>
      <c r="IT396" s="72"/>
      <c r="IU396" s="72"/>
      <c r="IV396" s="72"/>
      <c r="IW396" s="72"/>
      <c r="IX396" s="72"/>
      <c r="IY396" s="72"/>
      <c r="IZ396" s="72"/>
      <c r="JA396" s="72"/>
      <c r="JB396" s="72"/>
      <c r="JC396" s="72"/>
      <c r="JD396" s="72"/>
      <c r="JE396" s="72"/>
      <c r="JF396" s="72"/>
      <c r="JG396" s="72"/>
      <c r="JH396" s="72"/>
      <c r="JI396" s="72"/>
      <c r="JJ396" s="72"/>
      <c r="JK396" s="72"/>
      <c r="JL396" s="72"/>
      <c r="JM396" s="72"/>
      <c r="JN396" s="72"/>
      <c r="JO396" s="72">
        <v>202</v>
      </c>
      <c r="JP396" s="72">
        <v>120</v>
      </c>
      <c r="JQ396" s="72">
        <v>147</v>
      </c>
      <c r="JR396" s="72">
        <v>183</v>
      </c>
      <c r="JS396" s="72">
        <v>258</v>
      </c>
      <c r="JT396" s="72"/>
      <c r="JU396" s="72">
        <v>265</v>
      </c>
      <c r="JV396" s="72"/>
      <c r="JW396" s="72">
        <v>724</v>
      </c>
      <c r="JX396" s="72">
        <v>39</v>
      </c>
      <c r="JY396" s="72"/>
      <c r="JZ396" s="72">
        <v>31</v>
      </c>
      <c r="KA396" s="72">
        <v>0</v>
      </c>
      <c r="KB396" s="72">
        <v>12</v>
      </c>
      <c r="KC396" s="72">
        <v>17</v>
      </c>
      <c r="KD396" s="72">
        <v>60</v>
      </c>
      <c r="KE396" s="72"/>
      <c r="KF396" s="72">
        <v>4</v>
      </c>
      <c r="KG396" s="72">
        <v>8</v>
      </c>
      <c r="KH396" s="72">
        <v>157</v>
      </c>
      <c r="KI396" s="72">
        <v>1</v>
      </c>
      <c r="KJ396" s="72"/>
      <c r="KK396" s="72"/>
      <c r="KL396" s="72">
        <v>1</v>
      </c>
      <c r="KM396" s="72"/>
      <c r="KN396" s="72"/>
      <c r="KO396" s="72"/>
      <c r="KP396" s="72">
        <v>0</v>
      </c>
      <c r="KQ396" s="72"/>
      <c r="KR396" s="72"/>
      <c r="KS396" s="72"/>
      <c r="KT396" s="72"/>
      <c r="KU396" s="72">
        <v>30</v>
      </c>
      <c r="KV396" s="72">
        <v>1</v>
      </c>
      <c r="KW396" s="72"/>
      <c r="KX396" s="72"/>
      <c r="KY396" s="72"/>
      <c r="KZ396" s="72">
        <v>2</v>
      </c>
      <c r="LA396" s="72">
        <v>84</v>
      </c>
      <c r="LB396" s="72">
        <v>429</v>
      </c>
      <c r="LC396" s="72">
        <v>16</v>
      </c>
      <c r="LD396" s="72">
        <v>3</v>
      </c>
      <c r="LE396" s="72"/>
      <c r="LF396" s="72">
        <v>0</v>
      </c>
      <c r="LG396" s="72">
        <v>58</v>
      </c>
      <c r="LH396" s="72">
        <v>34</v>
      </c>
      <c r="LI396" s="72">
        <v>84</v>
      </c>
      <c r="LJ396" s="72">
        <v>23</v>
      </c>
      <c r="LK396" s="72"/>
      <c r="LL396" s="72">
        <v>3</v>
      </c>
      <c r="LM396" s="72">
        <v>3</v>
      </c>
      <c r="LN396" s="72"/>
      <c r="LO396" s="72"/>
      <c r="LP396" s="72"/>
      <c r="LQ396" s="72">
        <v>39</v>
      </c>
      <c r="LR396" s="72"/>
      <c r="LS396" s="72"/>
      <c r="LT396" s="72"/>
      <c r="LU396" s="72"/>
      <c r="LV396" s="72">
        <v>100</v>
      </c>
      <c r="LW396" s="72">
        <v>2</v>
      </c>
      <c r="LX396" s="72">
        <v>1</v>
      </c>
      <c r="LY396" s="72">
        <v>3</v>
      </c>
      <c r="LZ396" s="72">
        <v>376</v>
      </c>
      <c r="MA396" s="72">
        <v>192</v>
      </c>
      <c r="MB396" s="72">
        <v>15</v>
      </c>
      <c r="MC396" s="72">
        <v>384</v>
      </c>
      <c r="MD396" s="72">
        <v>265</v>
      </c>
      <c r="ME396" s="72">
        <v>234</v>
      </c>
      <c r="MF396" s="72">
        <v>57</v>
      </c>
      <c r="MG396" s="72">
        <v>154</v>
      </c>
      <c r="MH396" s="72"/>
      <c r="MI396" s="72">
        <v>20</v>
      </c>
      <c r="MJ396" s="72">
        <v>5</v>
      </c>
      <c r="MK396" s="72">
        <v>0</v>
      </c>
      <c r="ML396" s="72">
        <v>3</v>
      </c>
      <c r="MM396" s="72">
        <v>7</v>
      </c>
      <c r="MN396" s="72">
        <v>32</v>
      </c>
      <c r="MO396" s="72">
        <v>73</v>
      </c>
      <c r="MP396" s="72">
        <v>5</v>
      </c>
      <c r="MQ396" s="72"/>
      <c r="MR396" s="72">
        <v>47</v>
      </c>
      <c r="MS396" s="72">
        <v>0</v>
      </c>
      <c r="MT396" s="72">
        <v>0</v>
      </c>
      <c r="MU396" s="72">
        <v>1</v>
      </c>
      <c r="MV396" s="72">
        <v>6</v>
      </c>
      <c r="MW396" s="72">
        <v>23</v>
      </c>
      <c r="MX396" s="72">
        <v>13</v>
      </c>
      <c r="MY396" s="72">
        <v>1</v>
      </c>
      <c r="MZ396" s="72"/>
      <c r="NA396" s="72">
        <v>21</v>
      </c>
      <c r="NB396" s="72">
        <v>22</v>
      </c>
      <c r="NC396" s="72"/>
      <c r="ND396" s="72">
        <v>7</v>
      </c>
      <c r="NE396" s="72">
        <v>26</v>
      </c>
      <c r="NF396" s="72"/>
      <c r="NG396" s="72">
        <v>128</v>
      </c>
      <c r="NH396" s="72">
        <v>2</v>
      </c>
      <c r="NI396" s="72">
        <v>5</v>
      </c>
      <c r="NJ396" s="72">
        <v>125</v>
      </c>
      <c r="NK396" s="72">
        <v>4</v>
      </c>
      <c r="NL396" s="72">
        <v>0</v>
      </c>
      <c r="NM396" s="72">
        <v>3</v>
      </c>
      <c r="NN396" s="72">
        <v>0</v>
      </c>
      <c r="NO396" s="72">
        <v>8</v>
      </c>
      <c r="NP396" s="72">
        <v>61</v>
      </c>
      <c r="NQ396" s="72">
        <v>66</v>
      </c>
      <c r="NR396" s="72">
        <v>71</v>
      </c>
      <c r="NS396" s="72">
        <v>0</v>
      </c>
      <c r="NT396" s="72">
        <v>1</v>
      </c>
      <c r="NU396" s="72">
        <v>0</v>
      </c>
      <c r="NV396" s="72"/>
      <c r="NW396" s="72"/>
      <c r="NX396" s="72"/>
      <c r="NY396" s="72">
        <v>1</v>
      </c>
      <c r="NZ396" s="72"/>
      <c r="OA396" s="72">
        <v>0</v>
      </c>
      <c r="OB396" s="72"/>
      <c r="OC396" s="72">
        <v>0</v>
      </c>
      <c r="OD396" s="72"/>
      <c r="OE396" s="72"/>
      <c r="OF396" s="72">
        <v>3</v>
      </c>
      <c r="OG396" s="72"/>
      <c r="OH396" s="72">
        <v>0</v>
      </c>
      <c r="OI396" s="72"/>
      <c r="OJ396" s="72">
        <v>256</v>
      </c>
      <c r="OK396" s="72"/>
      <c r="OL396" s="72"/>
      <c r="OM396" s="72">
        <v>25</v>
      </c>
      <c r="ON396" s="72"/>
      <c r="OO396" s="72">
        <v>1838</v>
      </c>
      <c r="OP396" s="72"/>
      <c r="OQ396" s="72"/>
      <c r="OR396" s="73">
        <v>68</v>
      </c>
      <c r="OS396" s="74">
        <v>7796</v>
      </c>
      <c r="OT396" s="71">
        <v>55872</v>
      </c>
      <c r="OU396" s="72"/>
      <c r="OV396" s="72"/>
      <c r="OW396" s="72"/>
      <c r="OX396" s="72"/>
      <c r="OY396" s="72"/>
      <c r="OZ396" s="72"/>
      <c r="PA396" s="72"/>
      <c r="PB396" s="72"/>
      <c r="PC396" s="72"/>
      <c r="PD396" s="72"/>
      <c r="PE396" s="72"/>
      <c r="PF396" s="72"/>
      <c r="PG396" s="72"/>
      <c r="PH396" s="72"/>
      <c r="PI396" s="72"/>
      <c r="PJ396" s="72"/>
      <c r="PK396" s="72"/>
      <c r="PL396" s="73"/>
      <c r="PM396" s="74">
        <v>63668</v>
      </c>
    </row>
    <row r="397" spans="1:429" ht="12.75" customHeight="1">
      <c r="A397" s="68">
        <v>813100</v>
      </c>
      <c r="B397" s="69" t="str">
        <f>INDEX('NAICS to ISIC Key'!H:H,MATCH(A397,'NAICS to ISIC Key'!D:D,0))</f>
        <v>ISIC 86T88</v>
      </c>
      <c r="C397" s="70" t="s">
        <v>835</v>
      </c>
      <c r="D397" s="71"/>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c r="BA397" s="72"/>
      <c r="BB397" s="72"/>
      <c r="BC397" s="72"/>
      <c r="BD397" s="72"/>
      <c r="BE397" s="72"/>
      <c r="BF397" s="72"/>
      <c r="BG397" s="72"/>
      <c r="BH397" s="72"/>
      <c r="BI397" s="72"/>
      <c r="BJ397" s="72"/>
      <c r="BK397" s="72"/>
      <c r="BL397" s="72"/>
      <c r="BM397" s="72"/>
      <c r="BN397" s="72"/>
      <c r="BO397" s="72"/>
      <c r="BP397" s="72"/>
      <c r="BQ397" s="72"/>
      <c r="BR397" s="72"/>
      <c r="BS397" s="72"/>
      <c r="BT397" s="72"/>
      <c r="BU397" s="72"/>
      <c r="BV397" s="72"/>
      <c r="BW397" s="72"/>
      <c r="BX397" s="72"/>
      <c r="BY397" s="72"/>
      <c r="BZ397" s="72"/>
      <c r="CA397" s="72"/>
      <c r="CB397" s="72"/>
      <c r="CC397" s="72"/>
      <c r="CD397" s="72"/>
      <c r="CE397" s="72"/>
      <c r="CF397" s="72"/>
      <c r="CG397" s="72"/>
      <c r="CH397" s="72"/>
      <c r="CI397" s="72"/>
      <c r="CJ397" s="72"/>
      <c r="CK397" s="72"/>
      <c r="CL397" s="72"/>
      <c r="CM397" s="72"/>
      <c r="CN397" s="72"/>
      <c r="CO397" s="72"/>
      <c r="CP397" s="72"/>
      <c r="CQ397" s="72"/>
      <c r="CR397" s="72"/>
      <c r="CS397" s="72"/>
      <c r="CT397" s="72"/>
      <c r="CU397" s="72"/>
      <c r="CV397" s="72"/>
      <c r="CW397" s="72"/>
      <c r="CX397" s="72"/>
      <c r="CY397" s="72"/>
      <c r="CZ397" s="72"/>
      <c r="DA397" s="72"/>
      <c r="DB397" s="72"/>
      <c r="DC397" s="72"/>
      <c r="DD397" s="72"/>
      <c r="DE397" s="72"/>
      <c r="DF397" s="72"/>
      <c r="DG397" s="72"/>
      <c r="DH397" s="72"/>
      <c r="DI397" s="72"/>
      <c r="DJ397" s="72"/>
      <c r="DK397" s="72"/>
      <c r="DL397" s="72"/>
      <c r="DM397" s="72"/>
      <c r="DN397" s="72"/>
      <c r="DO397" s="72"/>
      <c r="DP397" s="72"/>
      <c r="DQ397" s="72"/>
      <c r="DR397" s="72"/>
      <c r="DS397" s="72"/>
      <c r="DT397" s="72"/>
      <c r="DU397" s="72"/>
      <c r="DV397" s="72"/>
      <c r="DW397" s="72"/>
      <c r="DX397" s="72"/>
      <c r="DY397" s="72"/>
      <c r="DZ397" s="72"/>
      <c r="EA397" s="72"/>
      <c r="EB397" s="72"/>
      <c r="EC397" s="72"/>
      <c r="ED397" s="72"/>
      <c r="EE397" s="72"/>
      <c r="EF397" s="72"/>
      <c r="EG397" s="72"/>
      <c r="EH397" s="72"/>
      <c r="EI397" s="72"/>
      <c r="EJ397" s="72"/>
      <c r="EK397" s="72"/>
      <c r="EL397" s="72"/>
      <c r="EM397" s="72"/>
      <c r="EN397" s="72"/>
      <c r="EO397" s="72"/>
      <c r="EP397" s="72"/>
      <c r="EQ397" s="72"/>
      <c r="ER397" s="72"/>
      <c r="ES397" s="72"/>
      <c r="ET397" s="72"/>
      <c r="EU397" s="72"/>
      <c r="EV397" s="72"/>
      <c r="EW397" s="72"/>
      <c r="EX397" s="72"/>
      <c r="EY397" s="72"/>
      <c r="EZ397" s="72"/>
      <c r="FA397" s="72"/>
      <c r="FB397" s="72"/>
      <c r="FC397" s="72"/>
      <c r="FD397" s="72"/>
      <c r="FE397" s="72"/>
      <c r="FF397" s="72"/>
      <c r="FG397" s="72"/>
      <c r="FH397" s="72"/>
      <c r="FI397" s="72"/>
      <c r="FJ397" s="72"/>
      <c r="FK397" s="72"/>
      <c r="FL397" s="72"/>
      <c r="FM397" s="72"/>
      <c r="FN397" s="72"/>
      <c r="FO397" s="72"/>
      <c r="FP397" s="72"/>
      <c r="FQ397" s="72"/>
      <c r="FR397" s="72"/>
      <c r="FS397" s="72"/>
      <c r="FT397" s="72"/>
      <c r="FU397" s="72"/>
      <c r="FV397" s="72"/>
      <c r="FW397" s="72"/>
      <c r="FX397" s="72"/>
      <c r="FY397" s="72"/>
      <c r="FZ397" s="72"/>
      <c r="GA397" s="72"/>
      <c r="GB397" s="72"/>
      <c r="GC397" s="72"/>
      <c r="GD397" s="72"/>
      <c r="GE397" s="72"/>
      <c r="GF397" s="72"/>
      <c r="GG397" s="72"/>
      <c r="GH397" s="72"/>
      <c r="GI397" s="72"/>
      <c r="GJ397" s="72"/>
      <c r="GK397" s="72"/>
      <c r="GL397" s="72"/>
      <c r="GM397" s="72"/>
      <c r="GN397" s="72"/>
      <c r="GO397" s="72"/>
      <c r="GP397" s="72"/>
      <c r="GQ397" s="72"/>
      <c r="GR397" s="72"/>
      <c r="GS397" s="72"/>
      <c r="GT397" s="72"/>
      <c r="GU397" s="72"/>
      <c r="GV397" s="72"/>
      <c r="GW397" s="72"/>
      <c r="GX397" s="72"/>
      <c r="GY397" s="72"/>
      <c r="GZ397" s="72"/>
      <c r="HA397" s="72"/>
      <c r="HB397" s="72"/>
      <c r="HC397" s="72"/>
      <c r="HD397" s="72"/>
      <c r="HE397" s="72"/>
      <c r="HF397" s="72"/>
      <c r="HG397" s="72"/>
      <c r="HH397" s="72"/>
      <c r="HI397" s="72"/>
      <c r="HJ397" s="72"/>
      <c r="HK397" s="72"/>
      <c r="HL397" s="72"/>
      <c r="HM397" s="72"/>
      <c r="HN397" s="72"/>
      <c r="HO397" s="72"/>
      <c r="HP397" s="72"/>
      <c r="HQ397" s="72"/>
      <c r="HR397" s="72"/>
      <c r="HS397" s="72"/>
      <c r="HT397" s="72"/>
      <c r="HU397" s="72"/>
      <c r="HV397" s="72"/>
      <c r="HW397" s="72"/>
      <c r="HX397" s="72"/>
      <c r="HY397" s="72"/>
      <c r="HZ397" s="72"/>
      <c r="IA397" s="72"/>
      <c r="IB397" s="72"/>
      <c r="IC397" s="72"/>
      <c r="ID397" s="72"/>
      <c r="IE397" s="72"/>
      <c r="IF397" s="72"/>
      <c r="IG397" s="72"/>
      <c r="IH397" s="72"/>
      <c r="II397" s="72"/>
      <c r="IJ397" s="72"/>
      <c r="IK397" s="72"/>
      <c r="IL397" s="72"/>
      <c r="IM397" s="72"/>
      <c r="IN397" s="72"/>
      <c r="IO397" s="72"/>
      <c r="IP397" s="72"/>
      <c r="IQ397" s="72"/>
      <c r="IR397" s="72"/>
      <c r="IS397" s="72"/>
      <c r="IT397" s="72"/>
      <c r="IU397" s="72"/>
      <c r="IV397" s="72"/>
      <c r="IW397" s="72"/>
      <c r="IX397" s="72"/>
      <c r="IY397" s="72"/>
      <c r="IZ397" s="72"/>
      <c r="JA397" s="72"/>
      <c r="JB397" s="72"/>
      <c r="JC397" s="72"/>
      <c r="JD397" s="72"/>
      <c r="JE397" s="72"/>
      <c r="JF397" s="72"/>
      <c r="JG397" s="72"/>
      <c r="JH397" s="72"/>
      <c r="JI397" s="72"/>
      <c r="JJ397" s="72"/>
      <c r="JK397" s="72"/>
      <c r="JL397" s="72"/>
      <c r="JM397" s="72"/>
      <c r="JN397" s="72"/>
      <c r="JO397" s="72"/>
      <c r="JP397" s="72"/>
      <c r="JQ397" s="72"/>
      <c r="JR397" s="72"/>
      <c r="JS397" s="72"/>
      <c r="JT397" s="72"/>
      <c r="JU397" s="72"/>
      <c r="JV397" s="72"/>
      <c r="JW397" s="72"/>
      <c r="JX397" s="72"/>
      <c r="JY397" s="72"/>
      <c r="JZ397" s="72"/>
      <c r="KA397" s="72"/>
      <c r="KB397" s="72"/>
      <c r="KC397" s="72"/>
      <c r="KD397" s="72"/>
      <c r="KE397" s="72"/>
      <c r="KF397" s="72"/>
      <c r="KG397" s="72"/>
      <c r="KH397" s="72"/>
      <c r="KI397" s="72"/>
      <c r="KJ397" s="72"/>
      <c r="KK397" s="72"/>
      <c r="KL397" s="72"/>
      <c r="KM397" s="72"/>
      <c r="KN397" s="72"/>
      <c r="KO397" s="72"/>
      <c r="KP397" s="72"/>
      <c r="KQ397" s="72"/>
      <c r="KR397" s="72"/>
      <c r="KS397" s="72"/>
      <c r="KT397" s="72"/>
      <c r="KU397" s="72"/>
      <c r="KV397" s="72"/>
      <c r="KW397" s="72"/>
      <c r="KX397" s="72"/>
      <c r="KY397" s="72"/>
      <c r="KZ397" s="72"/>
      <c r="LA397" s="72"/>
      <c r="LB397" s="72"/>
      <c r="LC397" s="72"/>
      <c r="LD397" s="72"/>
      <c r="LE397" s="72"/>
      <c r="LF397" s="72"/>
      <c r="LG397" s="72"/>
      <c r="LH397" s="72"/>
      <c r="LI397" s="72"/>
      <c r="LJ397" s="72"/>
      <c r="LK397" s="72"/>
      <c r="LL397" s="72"/>
      <c r="LM397" s="72"/>
      <c r="LN397" s="72"/>
      <c r="LO397" s="72"/>
      <c r="LP397" s="72"/>
      <c r="LQ397" s="72"/>
      <c r="LR397" s="72"/>
      <c r="LS397" s="72"/>
      <c r="LT397" s="72"/>
      <c r="LU397" s="72"/>
      <c r="LV397" s="72"/>
      <c r="LW397" s="72"/>
      <c r="LX397" s="72"/>
      <c r="LY397" s="72"/>
      <c r="LZ397" s="72"/>
      <c r="MA397" s="72"/>
      <c r="MB397" s="72"/>
      <c r="MC397" s="72"/>
      <c r="MD397" s="72"/>
      <c r="ME397" s="72"/>
      <c r="MF397" s="72"/>
      <c r="MG397" s="72"/>
      <c r="MH397" s="72"/>
      <c r="MI397" s="72"/>
      <c r="MJ397" s="72"/>
      <c r="MK397" s="72"/>
      <c r="ML397" s="72"/>
      <c r="MM397" s="72"/>
      <c r="MN397" s="72"/>
      <c r="MO397" s="72"/>
      <c r="MP397" s="72"/>
      <c r="MQ397" s="72"/>
      <c r="MR397" s="72"/>
      <c r="MS397" s="72"/>
      <c r="MT397" s="72"/>
      <c r="MU397" s="72"/>
      <c r="MV397" s="72"/>
      <c r="MW397" s="72"/>
      <c r="MX397" s="72"/>
      <c r="MY397" s="72"/>
      <c r="MZ397" s="72"/>
      <c r="NA397" s="72"/>
      <c r="NB397" s="72"/>
      <c r="NC397" s="72"/>
      <c r="ND397" s="72"/>
      <c r="NE397" s="72"/>
      <c r="NF397" s="72"/>
      <c r="NG397" s="72"/>
      <c r="NH397" s="72"/>
      <c r="NI397" s="72"/>
      <c r="NJ397" s="72"/>
      <c r="NK397" s="72"/>
      <c r="NL397" s="72"/>
      <c r="NM397" s="72"/>
      <c r="NN397" s="72"/>
      <c r="NO397" s="72"/>
      <c r="NP397" s="72"/>
      <c r="NQ397" s="72"/>
      <c r="NR397" s="72"/>
      <c r="NS397" s="72"/>
      <c r="NT397" s="72"/>
      <c r="NU397" s="72"/>
      <c r="NV397" s="72"/>
      <c r="NW397" s="72"/>
      <c r="NX397" s="72"/>
      <c r="NY397" s="72"/>
      <c r="NZ397" s="72"/>
      <c r="OA397" s="72"/>
      <c r="OB397" s="72"/>
      <c r="OC397" s="72"/>
      <c r="OD397" s="72"/>
      <c r="OE397" s="72"/>
      <c r="OF397" s="72"/>
      <c r="OG397" s="72"/>
      <c r="OH397" s="72"/>
      <c r="OI397" s="72"/>
      <c r="OJ397" s="72"/>
      <c r="OK397" s="72"/>
      <c r="OL397" s="72"/>
      <c r="OM397" s="72"/>
      <c r="ON397" s="72"/>
      <c r="OO397" s="72"/>
      <c r="OP397" s="72"/>
      <c r="OQ397" s="72"/>
      <c r="OR397" s="73"/>
      <c r="OS397" s="74"/>
      <c r="OT397" s="71">
        <v>82389</v>
      </c>
      <c r="OU397" s="72"/>
      <c r="OV397" s="72"/>
      <c r="OW397" s="72"/>
      <c r="OX397" s="72"/>
      <c r="OY397" s="72"/>
      <c r="OZ397" s="72"/>
      <c r="PA397" s="72"/>
      <c r="PB397" s="72"/>
      <c r="PC397" s="72"/>
      <c r="PD397" s="72"/>
      <c r="PE397" s="72"/>
      <c r="PF397" s="72"/>
      <c r="PG397" s="72"/>
      <c r="PH397" s="72"/>
      <c r="PI397" s="72"/>
      <c r="PJ397" s="72"/>
      <c r="PK397" s="72"/>
      <c r="PL397" s="73"/>
      <c r="PM397" s="74">
        <v>82389</v>
      </c>
    </row>
    <row r="398" spans="1:429" ht="12.75" customHeight="1">
      <c r="A398" s="68" t="s">
        <v>836</v>
      </c>
      <c r="B398" s="69" t="str">
        <f>INDEX('NAICS to ISIC Key'!H:H,MATCH(A398,'NAICS to ISIC Key'!D:D,0))</f>
        <v>ISIC 86T88</v>
      </c>
      <c r="C398" s="70" t="s">
        <v>837</v>
      </c>
      <c r="D398" s="71"/>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c r="BA398" s="72"/>
      <c r="BB398" s="72"/>
      <c r="BC398" s="72"/>
      <c r="BD398" s="72"/>
      <c r="BE398" s="72"/>
      <c r="BF398" s="72"/>
      <c r="BG398" s="72"/>
      <c r="BH398" s="72"/>
      <c r="BI398" s="72"/>
      <c r="BJ398" s="72"/>
      <c r="BK398" s="72"/>
      <c r="BL398" s="72"/>
      <c r="BM398" s="72"/>
      <c r="BN398" s="72"/>
      <c r="BO398" s="72"/>
      <c r="BP398" s="72"/>
      <c r="BQ398" s="72"/>
      <c r="BR398" s="72"/>
      <c r="BS398" s="72"/>
      <c r="BT398" s="72"/>
      <c r="BU398" s="72"/>
      <c r="BV398" s="72"/>
      <c r="BW398" s="72"/>
      <c r="BX398" s="72"/>
      <c r="BY398" s="72"/>
      <c r="BZ398" s="72"/>
      <c r="CA398" s="72"/>
      <c r="CB398" s="72"/>
      <c r="CC398" s="72"/>
      <c r="CD398" s="72"/>
      <c r="CE398" s="72"/>
      <c r="CF398" s="72"/>
      <c r="CG398" s="72"/>
      <c r="CH398" s="72"/>
      <c r="CI398" s="72"/>
      <c r="CJ398" s="72"/>
      <c r="CK398" s="72"/>
      <c r="CL398" s="72"/>
      <c r="CM398" s="72"/>
      <c r="CN398" s="72"/>
      <c r="CO398" s="72"/>
      <c r="CP398" s="72"/>
      <c r="CQ398" s="72"/>
      <c r="CR398" s="72"/>
      <c r="CS398" s="72"/>
      <c r="CT398" s="72"/>
      <c r="CU398" s="72"/>
      <c r="CV398" s="72"/>
      <c r="CW398" s="72"/>
      <c r="CX398" s="72"/>
      <c r="CY398" s="72"/>
      <c r="CZ398" s="72"/>
      <c r="DA398" s="72"/>
      <c r="DB398" s="72"/>
      <c r="DC398" s="72"/>
      <c r="DD398" s="72"/>
      <c r="DE398" s="72"/>
      <c r="DF398" s="72"/>
      <c r="DG398" s="72"/>
      <c r="DH398" s="72"/>
      <c r="DI398" s="72"/>
      <c r="DJ398" s="72"/>
      <c r="DK398" s="72"/>
      <c r="DL398" s="72"/>
      <c r="DM398" s="72"/>
      <c r="DN398" s="72"/>
      <c r="DO398" s="72"/>
      <c r="DP398" s="72"/>
      <c r="DQ398" s="72"/>
      <c r="DR398" s="72"/>
      <c r="DS398" s="72"/>
      <c r="DT398" s="72"/>
      <c r="DU398" s="72"/>
      <c r="DV398" s="72"/>
      <c r="DW398" s="72"/>
      <c r="DX398" s="72"/>
      <c r="DY398" s="72"/>
      <c r="DZ398" s="72"/>
      <c r="EA398" s="72"/>
      <c r="EB398" s="72"/>
      <c r="EC398" s="72"/>
      <c r="ED398" s="72"/>
      <c r="EE398" s="72"/>
      <c r="EF398" s="72"/>
      <c r="EG398" s="72"/>
      <c r="EH398" s="72"/>
      <c r="EI398" s="72"/>
      <c r="EJ398" s="72"/>
      <c r="EK398" s="72"/>
      <c r="EL398" s="72"/>
      <c r="EM398" s="72"/>
      <c r="EN398" s="72"/>
      <c r="EO398" s="72"/>
      <c r="EP398" s="72"/>
      <c r="EQ398" s="72"/>
      <c r="ER398" s="72"/>
      <c r="ES398" s="72"/>
      <c r="ET398" s="72"/>
      <c r="EU398" s="72"/>
      <c r="EV398" s="72"/>
      <c r="EW398" s="72"/>
      <c r="EX398" s="72"/>
      <c r="EY398" s="72"/>
      <c r="EZ398" s="72"/>
      <c r="FA398" s="72"/>
      <c r="FB398" s="72"/>
      <c r="FC398" s="72"/>
      <c r="FD398" s="72"/>
      <c r="FE398" s="72"/>
      <c r="FF398" s="72"/>
      <c r="FG398" s="72"/>
      <c r="FH398" s="72"/>
      <c r="FI398" s="72"/>
      <c r="FJ398" s="72"/>
      <c r="FK398" s="72"/>
      <c r="FL398" s="72"/>
      <c r="FM398" s="72"/>
      <c r="FN398" s="72"/>
      <c r="FO398" s="72"/>
      <c r="FP398" s="72"/>
      <c r="FQ398" s="72"/>
      <c r="FR398" s="72"/>
      <c r="FS398" s="72"/>
      <c r="FT398" s="72"/>
      <c r="FU398" s="72"/>
      <c r="FV398" s="72"/>
      <c r="FW398" s="72"/>
      <c r="FX398" s="72"/>
      <c r="FY398" s="72"/>
      <c r="FZ398" s="72"/>
      <c r="GA398" s="72"/>
      <c r="GB398" s="72"/>
      <c r="GC398" s="72"/>
      <c r="GD398" s="72"/>
      <c r="GE398" s="72"/>
      <c r="GF398" s="72"/>
      <c r="GG398" s="72"/>
      <c r="GH398" s="72"/>
      <c r="GI398" s="72"/>
      <c r="GJ398" s="72"/>
      <c r="GK398" s="72"/>
      <c r="GL398" s="72"/>
      <c r="GM398" s="72"/>
      <c r="GN398" s="72"/>
      <c r="GO398" s="72"/>
      <c r="GP398" s="72"/>
      <c r="GQ398" s="72"/>
      <c r="GR398" s="72"/>
      <c r="GS398" s="72"/>
      <c r="GT398" s="72"/>
      <c r="GU398" s="72"/>
      <c r="GV398" s="72"/>
      <c r="GW398" s="72"/>
      <c r="GX398" s="72"/>
      <c r="GY398" s="72"/>
      <c r="GZ398" s="72"/>
      <c r="HA398" s="72"/>
      <c r="HB398" s="72"/>
      <c r="HC398" s="72"/>
      <c r="HD398" s="72"/>
      <c r="HE398" s="72"/>
      <c r="HF398" s="72"/>
      <c r="HG398" s="72"/>
      <c r="HH398" s="72"/>
      <c r="HI398" s="72"/>
      <c r="HJ398" s="72"/>
      <c r="HK398" s="72"/>
      <c r="HL398" s="72"/>
      <c r="HM398" s="72"/>
      <c r="HN398" s="72"/>
      <c r="HO398" s="72"/>
      <c r="HP398" s="72"/>
      <c r="HQ398" s="72"/>
      <c r="HR398" s="72"/>
      <c r="HS398" s="72"/>
      <c r="HT398" s="72"/>
      <c r="HU398" s="72"/>
      <c r="HV398" s="72"/>
      <c r="HW398" s="72"/>
      <c r="HX398" s="72"/>
      <c r="HY398" s="72"/>
      <c r="HZ398" s="72"/>
      <c r="IA398" s="72"/>
      <c r="IB398" s="72"/>
      <c r="IC398" s="72"/>
      <c r="ID398" s="72"/>
      <c r="IE398" s="72"/>
      <c r="IF398" s="72"/>
      <c r="IG398" s="72"/>
      <c r="IH398" s="72"/>
      <c r="II398" s="72"/>
      <c r="IJ398" s="72"/>
      <c r="IK398" s="72"/>
      <c r="IL398" s="72"/>
      <c r="IM398" s="72"/>
      <c r="IN398" s="72"/>
      <c r="IO398" s="72"/>
      <c r="IP398" s="72"/>
      <c r="IQ398" s="72"/>
      <c r="IR398" s="72"/>
      <c r="IS398" s="72"/>
      <c r="IT398" s="72"/>
      <c r="IU398" s="72"/>
      <c r="IV398" s="72"/>
      <c r="IW398" s="72"/>
      <c r="IX398" s="72"/>
      <c r="IY398" s="72"/>
      <c r="IZ398" s="72"/>
      <c r="JA398" s="72"/>
      <c r="JB398" s="72"/>
      <c r="JC398" s="72"/>
      <c r="JD398" s="72"/>
      <c r="JE398" s="72"/>
      <c r="JF398" s="72"/>
      <c r="JG398" s="72"/>
      <c r="JH398" s="72"/>
      <c r="JI398" s="72"/>
      <c r="JJ398" s="72"/>
      <c r="JK398" s="72"/>
      <c r="JL398" s="72"/>
      <c r="JM398" s="72"/>
      <c r="JN398" s="72"/>
      <c r="JO398" s="72"/>
      <c r="JP398" s="72"/>
      <c r="JQ398" s="72"/>
      <c r="JR398" s="72"/>
      <c r="JS398" s="72"/>
      <c r="JT398" s="72"/>
      <c r="JU398" s="72"/>
      <c r="JV398" s="72"/>
      <c r="JW398" s="72"/>
      <c r="JX398" s="72"/>
      <c r="JY398" s="72"/>
      <c r="JZ398" s="72"/>
      <c r="KA398" s="72"/>
      <c r="KB398" s="72"/>
      <c r="KC398" s="72"/>
      <c r="KD398" s="72"/>
      <c r="KE398" s="72"/>
      <c r="KF398" s="72"/>
      <c r="KG398" s="72"/>
      <c r="KH398" s="72"/>
      <c r="KI398" s="72"/>
      <c r="KJ398" s="72"/>
      <c r="KK398" s="72"/>
      <c r="KL398" s="72"/>
      <c r="KM398" s="72"/>
      <c r="KN398" s="72"/>
      <c r="KO398" s="72"/>
      <c r="KP398" s="72"/>
      <c r="KQ398" s="72"/>
      <c r="KR398" s="72"/>
      <c r="KS398" s="72"/>
      <c r="KT398" s="72"/>
      <c r="KU398" s="72"/>
      <c r="KV398" s="72"/>
      <c r="KW398" s="72"/>
      <c r="KX398" s="72"/>
      <c r="KY398" s="72"/>
      <c r="KZ398" s="72"/>
      <c r="LA398" s="72"/>
      <c r="LB398" s="72"/>
      <c r="LC398" s="72"/>
      <c r="LD398" s="72"/>
      <c r="LE398" s="72"/>
      <c r="LF398" s="72"/>
      <c r="LG398" s="72"/>
      <c r="LH398" s="72"/>
      <c r="LI398" s="72"/>
      <c r="LJ398" s="72"/>
      <c r="LK398" s="72"/>
      <c r="LL398" s="72"/>
      <c r="LM398" s="72"/>
      <c r="LN398" s="72"/>
      <c r="LO398" s="72"/>
      <c r="LP398" s="72"/>
      <c r="LQ398" s="72"/>
      <c r="LR398" s="72"/>
      <c r="LS398" s="72"/>
      <c r="LT398" s="72"/>
      <c r="LU398" s="72"/>
      <c r="LV398" s="72"/>
      <c r="LW398" s="72"/>
      <c r="LX398" s="72"/>
      <c r="LY398" s="72"/>
      <c r="LZ398" s="72"/>
      <c r="MA398" s="72"/>
      <c r="MB398" s="72"/>
      <c r="MC398" s="72"/>
      <c r="MD398" s="72"/>
      <c r="ME398" s="72"/>
      <c r="MF398" s="72"/>
      <c r="MG398" s="72"/>
      <c r="MH398" s="72"/>
      <c r="MI398" s="72"/>
      <c r="MJ398" s="72"/>
      <c r="MK398" s="72"/>
      <c r="ML398" s="72"/>
      <c r="MM398" s="72"/>
      <c r="MN398" s="72"/>
      <c r="MO398" s="72"/>
      <c r="MP398" s="72"/>
      <c r="MQ398" s="72"/>
      <c r="MR398" s="72"/>
      <c r="MS398" s="72"/>
      <c r="MT398" s="72"/>
      <c r="MU398" s="72"/>
      <c r="MV398" s="72"/>
      <c r="MW398" s="72"/>
      <c r="MX398" s="72"/>
      <c r="MY398" s="72"/>
      <c r="MZ398" s="72"/>
      <c r="NA398" s="72"/>
      <c r="NB398" s="72"/>
      <c r="NC398" s="72"/>
      <c r="ND398" s="72"/>
      <c r="NE398" s="72"/>
      <c r="NF398" s="72"/>
      <c r="NG398" s="72"/>
      <c r="NH398" s="72"/>
      <c r="NI398" s="72"/>
      <c r="NJ398" s="72"/>
      <c r="NK398" s="72"/>
      <c r="NL398" s="72"/>
      <c r="NM398" s="72"/>
      <c r="NN398" s="72"/>
      <c r="NO398" s="72"/>
      <c r="NP398" s="72"/>
      <c r="NQ398" s="72"/>
      <c r="NR398" s="72"/>
      <c r="NS398" s="72"/>
      <c r="NT398" s="72"/>
      <c r="NU398" s="72"/>
      <c r="NV398" s="72"/>
      <c r="NW398" s="72"/>
      <c r="NX398" s="72"/>
      <c r="NY398" s="72"/>
      <c r="NZ398" s="72"/>
      <c r="OA398" s="72"/>
      <c r="OB398" s="72"/>
      <c r="OC398" s="72"/>
      <c r="OD398" s="72"/>
      <c r="OE398" s="72">
        <v>62</v>
      </c>
      <c r="OF398" s="72">
        <v>157</v>
      </c>
      <c r="OG398" s="72"/>
      <c r="OH398" s="72"/>
      <c r="OI398" s="72"/>
      <c r="OJ398" s="72"/>
      <c r="OK398" s="72"/>
      <c r="OL398" s="72"/>
      <c r="OM398" s="72"/>
      <c r="ON398" s="72"/>
      <c r="OO398" s="72"/>
      <c r="OP398" s="72"/>
      <c r="OQ398" s="72"/>
      <c r="OR398" s="73"/>
      <c r="OS398" s="74">
        <v>220</v>
      </c>
      <c r="OT398" s="71">
        <v>43601</v>
      </c>
      <c r="OU398" s="72"/>
      <c r="OV398" s="72"/>
      <c r="OW398" s="72"/>
      <c r="OX398" s="72"/>
      <c r="OY398" s="72"/>
      <c r="OZ398" s="72"/>
      <c r="PA398" s="72"/>
      <c r="PB398" s="72"/>
      <c r="PC398" s="72"/>
      <c r="PD398" s="72"/>
      <c r="PE398" s="72"/>
      <c r="PF398" s="72"/>
      <c r="PG398" s="72"/>
      <c r="PH398" s="72"/>
      <c r="PI398" s="72"/>
      <c r="PJ398" s="72"/>
      <c r="PK398" s="72"/>
      <c r="PL398" s="73"/>
      <c r="PM398" s="74">
        <v>43820</v>
      </c>
    </row>
    <row r="399" spans="1:429" ht="12.75" customHeight="1">
      <c r="A399" s="68" t="s">
        <v>839</v>
      </c>
      <c r="B399" s="69" t="str">
        <f>INDEX('NAICS to ISIC Key'!H:H,MATCH(A399,'NAICS to ISIC Key'!D:D,0))</f>
        <v>ISIC 86T88</v>
      </c>
      <c r="C399" s="70" t="s">
        <v>840</v>
      </c>
      <c r="D399" s="71">
        <v>70</v>
      </c>
      <c r="E399" s="72">
        <v>14</v>
      </c>
      <c r="F399" s="72">
        <v>3</v>
      </c>
      <c r="G399" s="72">
        <v>3</v>
      </c>
      <c r="H399" s="72">
        <v>2</v>
      </c>
      <c r="I399" s="72">
        <v>4</v>
      </c>
      <c r="J399" s="72">
        <v>24</v>
      </c>
      <c r="K399" s="72">
        <v>5</v>
      </c>
      <c r="L399" s="72">
        <v>9</v>
      </c>
      <c r="M399" s="72">
        <v>5</v>
      </c>
      <c r="N399" s="72"/>
      <c r="O399" s="72"/>
      <c r="P399" s="72"/>
      <c r="Q399" s="72">
        <v>107</v>
      </c>
      <c r="R399" s="72">
        <v>13</v>
      </c>
      <c r="S399" s="72">
        <v>1</v>
      </c>
      <c r="T399" s="72">
        <v>6</v>
      </c>
      <c r="U399" s="72">
        <v>7</v>
      </c>
      <c r="V399" s="72">
        <v>3</v>
      </c>
      <c r="W399" s="72">
        <v>24</v>
      </c>
      <c r="X399" s="72">
        <v>79</v>
      </c>
      <c r="Y399" s="72">
        <v>94</v>
      </c>
      <c r="Z399" s="72">
        <v>94</v>
      </c>
      <c r="AA399" s="72">
        <v>3</v>
      </c>
      <c r="AB399" s="72">
        <v>28</v>
      </c>
      <c r="AC399" s="72">
        <v>34</v>
      </c>
      <c r="AD399" s="72">
        <v>59</v>
      </c>
      <c r="AE399" s="72">
        <v>32</v>
      </c>
      <c r="AF399" s="72">
        <v>51</v>
      </c>
      <c r="AG399" s="72">
        <v>8</v>
      </c>
      <c r="AH399" s="72">
        <v>135</v>
      </c>
      <c r="AI399" s="72">
        <v>11</v>
      </c>
      <c r="AJ399" s="72">
        <v>59</v>
      </c>
      <c r="AK399" s="72">
        <v>51</v>
      </c>
      <c r="AL399" s="72">
        <v>116</v>
      </c>
      <c r="AM399" s="72">
        <v>47</v>
      </c>
      <c r="AN399" s="72">
        <v>10</v>
      </c>
      <c r="AO399" s="72">
        <v>4</v>
      </c>
      <c r="AP399" s="72">
        <v>7</v>
      </c>
      <c r="AQ399" s="72">
        <v>6</v>
      </c>
      <c r="AR399" s="72">
        <v>2</v>
      </c>
      <c r="AS399" s="72">
        <v>9</v>
      </c>
      <c r="AT399" s="72">
        <v>1</v>
      </c>
      <c r="AU399" s="72">
        <v>10</v>
      </c>
      <c r="AV399" s="72">
        <v>1</v>
      </c>
      <c r="AW399" s="72">
        <v>5</v>
      </c>
      <c r="AX399" s="72">
        <v>0</v>
      </c>
      <c r="AY399" s="72">
        <v>1</v>
      </c>
      <c r="AZ399" s="72">
        <v>1</v>
      </c>
      <c r="BA399" s="72">
        <v>1</v>
      </c>
      <c r="BB399" s="72">
        <v>1</v>
      </c>
      <c r="BC399" s="72">
        <v>1</v>
      </c>
      <c r="BD399" s="72">
        <v>20</v>
      </c>
      <c r="BE399" s="72">
        <v>5</v>
      </c>
      <c r="BF399" s="72">
        <v>2</v>
      </c>
      <c r="BG399" s="72">
        <v>1</v>
      </c>
      <c r="BH399" s="72">
        <v>4</v>
      </c>
      <c r="BI399" s="72"/>
      <c r="BJ399" s="72">
        <v>3</v>
      </c>
      <c r="BK399" s="72">
        <v>2</v>
      </c>
      <c r="BL399" s="72">
        <v>3</v>
      </c>
      <c r="BM399" s="72">
        <v>6</v>
      </c>
      <c r="BN399" s="72">
        <v>1</v>
      </c>
      <c r="BO399" s="72">
        <v>3</v>
      </c>
      <c r="BP399" s="72">
        <v>2</v>
      </c>
      <c r="BQ399" s="72">
        <v>2</v>
      </c>
      <c r="BR399" s="72">
        <v>9</v>
      </c>
      <c r="BS399" s="72">
        <v>12</v>
      </c>
      <c r="BT399" s="72">
        <v>1</v>
      </c>
      <c r="BU399" s="72">
        <v>3</v>
      </c>
      <c r="BV399" s="72">
        <v>2</v>
      </c>
      <c r="BW399" s="72">
        <v>3</v>
      </c>
      <c r="BX399" s="72">
        <v>2</v>
      </c>
      <c r="BY399" s="72">
        <v>10</v>
      </c>
      <c r="BZ399" s="72">
        <v>8</v>
      </c>
      <c r="CA399" s="72">
        <v>4</v>
      </c>
      <c r="CB399" s="72">
        <v>0</v>
      </c>
      <c r="CC399" s="72">
        <v>6</v>
      </c>
      <c r="CD399" s="72">
        <v>1</v>
      </c>
      <c r="CE399" s="72">
        <v>2</v>
      </c>
      <c r="CF399" s="72">
        <v>0</v>
      </c>
      <c r="CG399" s="72">
        <v>4</v>
      </c>
      <c r="CH399" s="72">
        <v>6</v>
      </c>
      <c r="CI399" s="72">
        <v>1</v>
      </c>
      <c r="CJ399" s="72">
        <v>2</v>
      </c>
      <c r="CK399" s="72">
        <v>1</v>
      </c>
      <c r="CL399" s="72">
        <v>1</v>
      </c>
      <c r="CM399" s="72">
        <v>5</v>
      </c>
      <c r="CN399" s="72">
        <v>1</v>
      </c>
      <c r="CO399" s="72"/>
      <c r="CP399" s="72">
        <v>4</v>
      </c>
      <c r="CQ399" s="72">
        <v>1</v>
      </c>
      <c r="CR399" s="72">
        <v>2</v>
      </c>
      <c r="CS399" s="72">
        <v>1</v>
      </c>
      <c r="CT399" s="72">
        <v>1</v>
      </c>
      <c r="CU399" s="72">
        <v>1</v>
      </c>
      <c r="CV399" s="72">
        <v>2</v>
      </c>
      <c r="CW399" s="72">
        <v>1</v>
      </c>
      <c r="CX399" s="72"/>
      <c r="CY399" s="72">
        <v>0</v>
      </c>
      <c r="CZ399" s="72">
        <v>1</v>
      </c>
      <c r="DA399" s="72">
        <v>3</v>
      </c>
      <c r="DB399" s="72">
        <v>1</v>
      </c>
      <c r="DC399" s="72">
        <v>3</v>
      </c>
      <c r="DD399" s="72">
        <v>3</v>
      </c>
      <c r="DE399" s="72"/>
      <c r="DF399" s="72">
        <v>1</v>
      </c>
      <c r="DG399" s="72">
        <v>0</v>
      </c>
      <c r="DH399" s="72">
        <v>5</v>
      </c>
      <c r="DI399" s="72">
        <v>1</v>
      </c>
      <c r="DJ399" s="72"/>
      <c r="DK399" s="72"/>
      <c r="DL399" s="72"/>
      <c r="DM399" s="72"/>
      <c r="DN399" s="72">
        <v>0</v>
      </c>
      <c r="DO399" s="72"/>
      <c r="DP399" s="72">
        <v>0</v>
      </c>
      <c r="DQ399" s="72"/>
      <c r="DR399" s="72">
        <v>0</v>
      </c>
      <c r="DS399" s="72">
        <v>1</v>
      </c>
      <c r="DT399" s="72">
        <v>0</v>
      </c>
      <c r="DU399" s="72"/>
      <c r="DV399" s="72">
        <v>1</v>
      </c>
      <c r="DW399" s="72">
        <v>0</v>
      </c>
      <c r="DX399" s="72">
        <v>0</v>
      </c>
      <c r="DY399" s="72">
        <v>0</v>
      </c>
      <c r="DZ399" s="72">
        <v>0</v>
      </c>
      <c r="EA399" s="72">
        <v>0</v>
      </c>
      <c r="EB399" s="72"/>
      <c r="EC399" s="72">
        <v>0</v>
      </c>
      <c r="ED399" s="72">
        <v>0</v>
      </c>
      <c r="EE399" s="72">
        <v>1</v>
      </c>
      <c r="EF399" s="72">
        <v>0</v>
      </c>
      <c r="EG399" s="72"/>
      <c r="EH399" s="72"/>
      <c r="EI399" s="72"/>
      <c r="EJ399" s="72"/>
      <c r="EK399" s="72">
        <v>0</v>
      </c>
      <c r="EL399" s="72">
        <v>0</v>
      </c>
      <c r="EM399" s="72">
        <v>1</v>
      </c>
      <c r="EN399" s="72"/>
      <c r="EO399" s="72">
        <v>0</v>
      </c>
      <c r="EP399" s="72"/>
      <c r="EQ399" s="72">
        <v>1</v>
      </c>
      <c r="ER399" s="72">
        <v>1</v>
      </c>
      <c r="ES399" s="72">
        <v>0</v>
      </c>
      <c r="ET399" s="72">
        <v>3</v>
      </c>
      <c r="EU399" s="72"/>
      <c r="EV399" s="72"/>
      <c r="EW399" s="72"/>
      <c r="EX399" s="72"/>
      <c r="EY399" s="72">
        <v>2</v>
      </c>
      <c r="EZ399" s="72"/>
      <c r="FA399" s="72">
        <v>2</v>
      </c>
      <c r="FB399" s="72">
        <v>1</v>
      </c>
      <c r="FC399" s="72"/>
      <c r="FD399" s="72"/>
      <c r="FE399" s="72">
        <v>2</v>
      </c>
      <c r="FF399" s="72">
        <v>3</v>
      </c>
      <c r="FG399" s="72">
        <v>10</v>
      </c>
      <c r="FH399" s="72">
        <v>3</v>
      </c>
      <c r="FI399" s="72"/>
      <c r="FJ399" s="72">
        <v>2</v>
      </c>
      <c r="FK399" s="72">
        <v>2</v>
      </c>
      <c r="FL399" s="72">
        <v>0</v>
      </c>
      <c r="FM399" s="72"/>
      <c r="FN399" s="72">
        <v>3</v>
      </c>
      <c r="FO399" s="72">
        <v>9</v>
      </c>
      <c r="FP399" s="72">
        <v>2</v>
      </c>
      <c r="FQ399" s="72"/>
      <c r="FR399" s="72"/>
      <c r="FS399" s="72">
        <v>0</v>
      </c>
      <c r="FT399" s="72">
        <v>6</v>
      </c>
      <c r="FU399" s="72">
        <v>2</v>
      </c>
      <c r="FV399" s="72">
        <v>1</v>
      </c>
      <c r="FW399" s="72">
        <v>3</v>
      </c>
      <c r="FX399" s="72">
        <v>1</v>
      </c>
      <c r="FY399" s="72">
        <v>1</v>
      </c>
      <c r="FZ399" s="72">
        <v>7</v>
      </c>
      <c r="GA399" s="72">
        <v>3</v>
      </c>
      <c r="GB399" s="72">
        <v>8</v>
      </c>
      <c r="GC399" s="72">
        <v>9</v>
      </c>
      <c r="GD399" s="72">
        <v>1</v>
      </c>
      <c r="GE399" s="72">
        <v>0</v>
      </c>
      <c r="GF399" s="72">
        <v>2</v>
      </c>
      <c r="GG399" s="72">
        <v>1</v>
      </c>
      <c r="GH399" s="72">
        <v>3</v>
      </c>
      <c r="GI399" s="72">
        <v>0</v>
      </c>
      <c r="GJ399" s="72">
        <v>0</v>
      </c>
      <c r="GK399" s="72">
        <v>1</v>
      </c>
      <c r="GL399" s="72">
        <v>11</v>
      </c>
      <c r="GM399" s="72">
        <v>0</v>
      </c>
      <c r="GN399" s="72">
        <v>1</v>
      </c>
      <c r="GO399" s="72">
        <v>2</v>
      </c>
      <c r="GP399" s="72">
        <v>1</v>
      </c>
      <c r="GQ399" s="72">
        <v>0</v>
      </c>
      <c r="GR399" s="72">
        <v>0</v>
      </c>
      <c r="GS399" s="72">
        <v>1</v>
      </c>
      <c r="GT399" s="72">
        <v>4</v>
      </c>
      <c r="GU399" s="72">
        <v>2</v>
      </c>
      <c r="GV399" s="72">
        <v>4</v>
      </c>
      <c r="GW399" s="72">
        <v>1</v>
      </c>
      <c r="GX399" s="72">
        <v>3</v>
      </c>
      <c r="GY399" s="72">
        <v>8</v>
      </c>
      <c r="GZ399" s="72">
        <v>1</v>
      </c>
      <c r="HA399" s="72">
        <v>9</v>
      </c>
      <c r="HB399" s="72">
        <v>11</v>
      </c>
      <c r="HC399" s="72">
        <v>3</v>
      </c>
      <c r="HD399" s="72">
        <v>16</v>
      </c>
      <c r="HE399" s="72">
        <v>4</v>
      </c>
      <c r="HF399" s="72">
        <v>1</v>
      </c>
      <c r="HG399" s="72">
        <v>2</v>
      </c>
      <c r="HH399" s="72"/>
      <c r="HI399" s="72">
        <v>5</v>
      </c>
      <c r="HJ399" s="72">
        <v>14</v>
      </c>
      <c r="HK399" s="72">
        <v>7</v>
      </c>
      <c r="HL399" s="72">
        <v>3</v>
      </c>
      <c r="HM399" s="72">
        <v>1</v>
      </c>
      <c r="HN399" s="72"/>
      <c r="HO399" s="72">
        <v>2</v>
      </c>
      <c r="HP399" s="72">
        <v>1</v>
      </c>
      <c r="HQ399" s="72">
        <v>3</v>
      </c>
      <c r="HR399" s="72">
        <v>1</v>
      </c>
      <c r="HS399" s="72">
        <v>2</v>
      </c>
      <c r="HT399" s="72">
        <v>0</v>
      </c>
      <c r="HU399" s="72">
        <v>3</v>
      </c>
      <c r="HV399" s="72">
        <v>1</v>
      </c>
      <c r="HW399" s="72">
        <v>1</v>
      </c>
      <c r="HX399" s="72">
        <v>1</v>
      </c>
      <c r="HY399" s="72">
        <v>7</v>
      </c>
      <c r="HZ399" s="72">
        <v>3</v>
      </c>
      <c r="IA399" s="72">
        <v>16</v>
      </c>
      <c r="IB399" s="72">
        <v>4</v>
      </c>
      <c r="IC399" s="72">
        <v>1</v>
      </c>
      <c r="ID399" s="72">
        <v>4</v>
      </c>
      <c r="IE399" s="72">
        <v>1</v>
      </c>
      <c r="IF399" s="72">
        <v>27</v>
      </c>
      <c r="IG399" s="72">
        <v>0</v>
      </c>
      <c r="IH399" s="72">
        <v>64</v>
      </c>
      <c r="II399" s="72">
        <v>3</v>
      </c>
      <c r="IJ399" s="72">
        <v>4</v>
      </c>
      <c r="IK399" s="72">
        <v>1</v>
      </c>
      <c r="IL399" s="72">
        <v>0</v>
      </c>
      <c r="IM399" s="72">
        <v>0</v>
      </c>
      <c r="IN399" s="72">
        <v>0</v>
      </c>
      <c r="IO399" s="72">
        <v>4</v>
      </c>
      <c r="IP399" s="72">
        <v>1</v>
      </c>
      <c r="IQ399" s="72">
        <v>6</v>
      </c>
      <c r="IR399" s="72">
        <v>0</v>
      </c>
      <c r="IS399" s="72"/>
      <c r="IT399" s="72"/>
      <c r="IU399" s="72">
        <v>3</v>
      </c>
      <c r="IV399" s="72">
        <v>0</v>
      </c>
      <c r="IW399" s="72">
        <v>1</v>
      </c>
      <c r="IX399" s="72">
        <v>0</v>
      </c>
      <c r="IY399" s="72">
        <v>2</v>
      </c>
      <c r="IZ399" s="72"/>
      <c r="JA399" s="72">
        <v>1</v>
      </c>
      <c r="JB399" s="72"/>
      <c r="JC399" s="72"/>
      <c r="JD399" s="72">
        <v>3</v>
      </c>
      <c r="JE399" s="72">
        <v>11</v>
      </c>
      <c r="JF399" s="72">
        <v>1</v>
      </c>
      <c r="JG399" s="72">
        <v>0</v>
      </c>
      <c r="JH399" s="72">
        <v>2</v>
      </c>
      <c r="JI399" s="72">
        <v>4</v>
      </c>
      <c r="JJ399" s="72"/>
      <c r="JK399" s="72">
        <v>32</v>
      </c>
      <c r="JL399" s="72">
        <v>3</v>
      </c>
      <c r="JM399" s="72">
        <v>1</v>
      </c>
      <c r="JN399" s="72">
        <v>4</v>
      </c>
      <c r="JO399" s="72">
        <v>97</v>
      </c>
      <c r="JP399" s="72">
        <v>0</v>
      </c>
      <c r="JQ399" s="72">
        <v>48</v>
      </c>
      <c r="JR399" s="72">
        <v>77</v>
      </c>
      <c r="JS399" s="72">
        <v>86</v>
      </c>
      <c r="JT399" s="72"/>
      <c r="JU399" s="72">
        <v>151</v>
      </c>
      <c r="JV399" s="72"/>
      <c r="JW399" s="72">
        <v>97</v>
      </c>
      <c r="JX399" s="72"/>
      <c r="JY399" s="72"/>
      <c r="JZ399" s="72">
        <v>36</v>
      </c>
      <c r="KA399" s="72">
        <v>52</v>
      </c>
      <c r="KB399" s="72">
        <v>13</v>
      </c>
      <c r="KC399" s="72">
        <v>47</v>
      </c>
      <c r="KD399" s="72">
        <v>26</v>
      </c>
      <c r="KE399" s="72">
        <v>78</v>
      </c>
      <c r="KF399" s="72">
        <v>74</v>
      </c>
      <c r="KG399" s="72">
        <v>61</v>
      </c>
      <c r="KH399" s="72">
        <v>74</v>
      </c>
      <c r="KI399" s="72">
        <v>74</v>
      </c>
      <c r="KJ399" s="72">
        <v>54</v>
      </c>
      <c r="KK399" s="72"/>
      <c r="KL399" s="72">
        <v>80</v>
      </c>
      <c r="KM399" s="72">
        <v>10</v>
      </c>
      <c r="KN399" s="72">
        <v>7</v>
      </c>
      <c r="KO399" s="72">
        <v>22</v>
      </c>
      <c r="KP399" s="72">
        <v>9</v>
      </c>
      <c r="KQ399" s="72">
        <v>17</v>
      </c>
      <c r="KR399" s="72">
        <v>10</v>
      </c>
      <c r="KS399" s="72">
        <v>12</v>
      </c>
      <c r="KT399" s="72">
        <v>21</v>
      </c>
      <c r="KU399" s="72">
        <v>9</v>
      </c>
      <c r="KV399" s="72">
        <v>23</v>
      </c>
      <c r="KW399" s="72">
        <v>37</v>
      </c>
      <c r="KX399" s="72">
        <v>2</v>
      </c>
      <c r="KY399" s="72">
        <v>0</v>
      </c>
      <c r="KZ399" s="72">
        <v>2</v>
      </c>
      <c r="LA399" s="72">
        <v>38</v>
      </c>
      <c r="LB399" s="72">
        <v>164</v>
      </c>
      <c r="LC399" s="72">
        <v>6</v>
      </c>
      <c r="LD399" s="72">
        <v>66</v>
      </c>
      <c r="LE399" s="72">
        <v>7</v>
      </c>
      <c r="LF399" s="72">
        <v>1</v>
      </c>
      <c r="LG399" s="72">
        <v>515</v>
      </c>
      <c r="LH399" s="72">
        <v>727</v>
      </c>
      <c r="LI399" s="72">
        <v>832</v>
      </c>
      <c r="LJ399" s="72">
        <v>472</v>
      </c>
      <c r="LK399" s="72">
        <v>827</v>
      </c>
      <c r="LL399" s="72">
        <v>2181</v>
      </c>
      <c r="LM399" s="72">
        <v>5</v>
      </c>
      <c r="LN399" s="72">
        <v>93</v>
      </c>
      <c r="LO399" s="72">
        <v>60</v>
      </c>
      <c r="LP399" s="72">
        <v>0</v>
      </c>
      <c r="LQ399" s="72">
        <v>923</v>
      </c>
      <c r="LR399" s="72">
        <v>43</v>
      </c>
      <c r="LS399" s="72">
        <v>49</v>
      </c>
      <c r="LT399" s="72">
        <v>10</v>
      </c>
      <c r="LU399" s="72">
        <v>888</v>
      </c>
      <c r="LV399" s="72">
        <v>204</v>
      </c>
      <c r="LW399" s="72">
        <v>57</v>
      </c>
      <c r="LX399" s="72">
        <v>80</v>
      </c>
      <c r="LY399" s="72">
        <v>34</v>
      </c>
      <c r="LZ399" s="72">
        <v>57</v>
      </c>
      <c r="MA399" s="72">
        <v>141</v>
      </c>
      <c r="MB399" s="72">
        <v>115</v>
      </c>
      <c r="MC399" s="72">
        <v>20</v>
      </c>
      <c r="MD399" s="72">
        <v>202</v>
      </c>
      <c r="ME399" s="72">
        <v>35</v>
      </c>
      <c r="MF399" s="72">
        <v>4</v>
      </c>
      <c r="MG399" s="72">
        <v>3</v>
      </c>
      <c r="MH399" s="72">
        <v>7</v>
      </c>
      <c r="MI399" s="72">
        <v>10</v>
      </c>
      <c r="MJ399" s="72">
        <v>821</v>
      </c>
      <c r="MK399" s="72">
        <v>58</v>
      </c>
      <c r="ML399" s="72">
        <v>68</v>
      </c>
      <c r="MM399" s="72">
        <v>22</v>
      </c>
      <c r="MN399" s="72">
        <v>12</v>
      </c>
      <c r="MO399" s="72">
        <v>29</v>
      </c>
      <c r="MP399" s="72">
        <v>21</v>
      </c>
      <c r="MQ399" s="72">
        <v>25</v>
      </c>
      <c r="MR399" s="72">
        <v>24</v>
      </c>
      <c r="MS399" s="72">
        <v>23</v>
      </c>
      <c r="MT399" s="72">
        <v>5</v>
      </c>
      <c r="MU399" s="72">
        <v>5</v>
      </c>
      <c r="MV399" s="72">
        <v>93</v>
      </c>
      <c r="MW399" s="72">
        <v>321</v>
      </c>
      <c r="MX399" s="72">
        <v>128</v>
      </c>
      <c r="MY399" s="72">
        <v>52</v>
      </c>
      <c r="MZ399" s="72">
        <v>49</v>
      </c>
      <c r="NA399" s="72">
        <v>24</v>
      </c>
      <c r="NB399" s="72">
        <v>34</v>
      </c>
      <c r="NC399" s="72">
        <v>41</v>
      </c>
      <c r="ND399" s="72">
        <v>270</v>
      </c>
      <c r="NE399" s="72">
        <v>138</v>
      </c>
      <c r="NF399" s="72">
        <v>17</v>
      </c>
      <c r="NG399" s="72">
        <v>44</v>
      </c>
      <c r="NH399" s="72">
        <v>1</v>
      </c>
      <c r="NI399" s="72">
        <v>1</v>
      </c>
      <c r="NJ399" s="72">
        <v>0</v>
      </c>
      <c r="NK399" s="72">
        <v>6</v>
      </c>
      <c r="NL399" s="72">
        <v>0</v>
      </c>
      <c r="NM399" s="72">
        <v>87</v>
      </c>
      <c r="NN399" s="72">
        <v>0</v>
      </c>
      <c r="NO399" s="72">
        <v>2</v>
      </c>
      <c r="NP399" s="72"/>
      <c r="NQ399" s="72">
        <v>8</v>
      </c>
      <c r="NR399" s="72">
        <v>15</v>
      </c>
      <c r="NS399" s="72">
        <v>118</v>
      </c>
      <c r="NT399" s="72">
        <v>60</v>
      </c>
      <c r="NU399" s="72">
        <v>15</v>
      </c>
      <c r="NV399" s="72">
        <v>26</v>
      </c>
      <c r="NW399" s="72">
        <v>10</v>
      </c>
      <c r="NX399" s="72">
        <v>30</v>
      </c>
      <c r="NY399" s="72">
        <v>1</v>
      </c>
      <c r="NZ399" s="72">
        <v>170</v>
      </c>
      <c r="OA399" s="72">
        <v>0</v>
      </c>
      <c r="OB399" s="72">
        <v>15</v>
      </c>
      <c r="OC399" s="72">
        <v>19</v>
      </c>
      <c r="OD399" s="72">
        <v>69</v>
      </c>
      <c r="OE399" s="72">
        <v>16</v>
      </c>
      <c r="OF399" s="72">
        <v>1833</v>
      </c>
      <c r="OG399" s="72"/>
      <c r="OH399" s="72"/>
      <c r="OI399" s="72"/>
      <c r="OJ399" s="72">
        <v>51</v>
      </c>
      <c r="OK399" s="72">
        <v>3</v>
      </c>
      <c r="OL399" s="72">
        <v>61</v>
      </c>
      <c r="OM399" s="72"/>
      <c r="ON399" s="72"/>
      <c r="OO399" s="72"/>
      <c r="OP399" s="72">
        <v>3</v>
      </c>
      <c r="OQ399" s="72"/>
      <c r="OR399" s="73">
        <v>18</v>
      </c>
      <c r="OS399" s="74">
        <v>17135</v>
      </c>
      <c r="OT399" s="71">
        <v>55260</v>
      </c>
      <c r="OU399" s="72"/>
      <c r="OV399" s="72"/>
      <c r="OW399" s="72"/>
      <c r="OX399" s="72"/>
      <c r="OY399" s="72"/>
      <c r="OZ399" s="72">
        <v>253</v>
      </c>
      <c r="PA399" s="72"/>
      <c r="PB399" s="72"/>
      <c r="PC399" s="72"/>
      <c r="PD399" s="72"/>
      <c r="PE399" s="72"/>
      <c r="PF399" s="72"/>
      <c r="PG399" s="72"/>
      <c r="PH399" s="72"/>
      <c r="PI399" s="72"/>
      <c r="PJ399" s="72"/>
      <c r="PK399" s="72"/>
      <c r="PL399" s="73"/>
      <c r="PM399" s="74">
        <v>72649</v>
      </c>
    </row>
    <row r="400" spans="1:429" ht="12.75" customHeight="1">
      <c r="A400" s="68">
        <v>814000</v>
      </c>
      <c r="B400" s="69" t="str">
        <f>INDEX('NAICS to ISIC Key'!H:H,MATCH(A400,'NAICS to ISIC Key'!D:D,0))</f>
        <v>ISIC 97T98</v>
      </c>
      <c r="C400" s="70" t="s">
        <v>842</v>
      </c>
      <c r="D400" s="71"/>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2"/>
      <c r="BJ400" s="72"/>
      <c r="BK400" s="72"/>
      <c r="BL400" s="72"/>
      <c r="BM400" s="72"/>
      <c r="BN400" s="72"/>
      <c r="BO400" s="72"/>
      <c r="BP400" s="72"/>
      <c r="BQ400" s="72"/>
      <c r="BR400" s="72"/>
      <c r="BS400" s="72"/>
      <c r="BT400" s="72"/>
      <c r="BU400" s="72"/>
      <c r="BV400" s="72"/>
      <c r="BW400" s="72"/>
      <c r="BX400" s="72"/>
      <c r="BY400" s="72"/>
      <c r="BZ400" s="72"/>
      <c r="CA400" s="72"/>
      <c r="CB400" s="72"/>
      <c r="CC400" s="72"/>
      <c r="CD400" s="72"/>
      <c r="CE400" s="72"/>
      <c r="CF400" s="72"/>
      <c r="CG400" s="72"/>
      <c r="CH400" s="72"/>
      <c r="CI400" s="72"/>
      <c r="CJ400" s="72"/>
      <c r="CK400" s="72"/>
      <c r="CL400" s="72"/>
      <c r="CM400" s="72"/>
      <c r="CN400" s="72"/>
      <c r="CO400" s="72"/>
      <c r="CP400" s="72"/>
      <c r="CQ400" s="72"/>
      <c r="CR400" s="72"/>
      <c r="CS400" s="72"/>
      <c r="CT400" s="72"/>
      <c r="CU400" s="72"/>
      <c r="CV400" s="72"/>
      <c r="CW400" s="72"/>
      <c r="CX400" s="72"/>
      <c r="CY400" s="72"/>
      <c r="CZ400" s="72"/>
      <c r="DA400" s="72"/>
      <c r="DB400" s="72"/>
      <c r="DC400" s="72"/>
      <c r="DD400" s="72"/>
      <c r="DE400" s="72"/>
      <c r="DF400" s="72"/>
      <c r="DG400" s="72"/>
      <c r="DH400" s="72"/>
      <c r="DI400" s="72"/>
      <c r="DJ400" s="72"/>
      <c r="DK400" s="72"/>
      <c r="DL400" s="72"/>
      <c r="DM400" s="72"/>
      <c r="DN400" s="72"/>
      <c r="DO400" s="72"/>
      <c r="DP400" s="72"/>
      <c r="DQ400" s="72"/>
      <c r="DR400" s="72"/>
      <c r="DS400" s="72"/>
      <c r="DT400" s="72"/>
      <c r="DU400" s="72"/>
      <c r="DV400" s="72"/>
      <c r="DW400" s="72"/>
      <c r="DX400" s="72"/>
      <c r="DY400" s="72"/>
      <c r="DZ400" s="72"/>
      <c r="EA400" s="72"/>
      <c r="EB400" s="72"/>
      <c r="EC400" s="72"/>
      <c r="ED400" s="72"/>
      <c r="EE400" s="72"/>
      <c r="EF400" s="72"/>
      <c r="EG400" s="72"/>
      <c r="EH400" s="72"/>
      <c r="EI400" s="72"/>
      <c r="EJ400" s="72"/>
      <c r="EK400" s="72"/>
      <c r="EL400" s="72"/>
      <c r="EM400" s="72"/>
      <c r="EN400" s="72"/>
      <c r="EO400" s="72"/>
      <c r="EP400" s="72"/>
      <c r="EQ400" s="72"/>
      <c r="ER400" s="72"/>
      <c r="ES400" s="72"/>
      <c r="ET400" s="72"/>
      <c r="EU400" s="72"/>
      <c r="EV400" s="72"/>
      <c r="EW400" s="72"/>
      <c r="EX400" s="72"/>
      <c r="EY400" s="72"/>
      <c r="EZ400" s="72"/>
      <c r="FA400" s="72"/>
      <c r="FB400" s="72"/>
      <c r="FC400" s="72"/>
      <c r="FD400" s="72"/>
      <c r="FE400" s="72"/>
      <c r="FF400" s="72"/>
      <c r="FG400" s="72"/>
      <c r="FH400" s="72"/>
      <c r="FI400" s="72"/>
      <c r="FJ400" s="72"/>
      <c r="FK400" s="72"/>
      <c r="FL400" s="72"/>
      <c r="FM400" s="72"/>
      <c r="FN400" s="72"/>
      <c r="FO400" s="72"/>
      <c r="FP400" s="72"/>
      <c r="FQ400" s="72"/>
      <c r="FR400" s="72"/>
      <c r="FS400" s="72"/>
      <c r="FT400" s="72"/>
      <c r="FU400" s="72"/>
      <c r="FV400" s="72"/>
      <c r="FW400" s="72"/>
      <c r="FX400" s="72"/>
      <c r="FY400" s="72"/>
      <c r="FZ400" s="72"/>
      <c r="GA400" s="72"/>
      <c r="GB400" s="72"/>
      <c r="GC400" s="72"/>
      <c r="GD400" s="72"/>
      <c r="GE400" s="72"/>
      <c r="GF400" s="72"/>
      <c r="GG400" s="72"/>
      <c r="GH400" s="72"/>
      <c r="GI400" s="72"/>
      <c r="GJ400" s="72"/>
      <c r="GK400" s="72"/>
      <c r="GL400" s="72"/>
      <c r="GM400" s="72"/>
      <c r="GN400" s="72"/>
      <c r="GO400" s="72"/>
      <c r="GP400" s="72"/>
      <c r="GQ400" s="72"/>
      <c r="GR400" s="72"/>
      <c r="GS400" s="72"/>
      <c r="GT400" s="72"/>
      <c r="GU400" s="72"/>
      <c r="GV400" s="72"/>
      <c r="GW400" s="72"/>
      <c r="GX400" s="72"/>
      <c r="GY400" s="72"/>
      <c r="GZ400" s="72"/>
      <c r="HA400" s="72"/>
      <c r="HB400" s="72"/>
      <c r="HC400" s="72"/>
      <c r="HD400" s="72"/>
      <c r="HE400" s="72"/>
      <c r="HF400" s="72"/>
      <c r="HG400" s="72"/>
      <c r="HH400" s="72"/>
      <c r="HI400" s="72"/>
      <c r="HJ400" s="72"/>
      <c r="HK400" s="72"/>
      <c r="HL400" s="72"/>
      <c r="HM400" s="72"/>
      <c r="HN400" s="72"/>
      <c r="HO400" s="72"/>
      <c r="HP400" s="72"/>
      <c r="HQ400" s="72"/>
      <c r="HR400" s="72"/>
      <c r="HS400" s="72"/>
      <c r="HT400" s="72"/>
      <c r="HU400" s="72"/>
      <c r="HV400" s="72"/>
      <c r="HW400" s="72"/>
      <c r="HX400" s="72"/>
      <c r="HY400" s="72"/>
      <c r="HZ400" s="72"/>
      <c r="IA400" s="72"/>
      <c r="IB400" s="72"/>
      <c r="IC400" s="72"/>
      <c r="ID400" s="72"/>
      <c r="IE400" s="72"/>
      <c r="IF400" s="72"/>
      <c r="IG400" s="72"/>
      <c r="IH400" s="72"/>
      <c r="II400" s="72"/>
      <c r="IJ400" s="72"/>
      <c r="IK400" s="72"/>
      <c r="IL400" s="72"/>
      <c r="IM400" s="72"/>
      <c r="IN400" s="72"/>
      <c r="IO400" s="72"/>
      <c r="IP400" s="72"/>
      <c r="IQ400" s="72"/>
      <c r="IR400" s="72"/>
      <c r="IS400" s="72"/>
      <c r="IT400" s="72"/>
      <c r="IU400" s="72"/>
      <c r="IV400" s="72"/>
      <c r="IW400" s="72"/>
      <c r="IX400" s="72"/>
      <c r="IY400" s="72"/>
      <c r="IZ400" s="72"/>
      <c r="JA400" s="72"/>
      <c r="JB400" s="72"/>
      <c r="JC400" s="72"/>
      <c r="JD400" s="72"/>
      <c r="JE400" s="72"/>
      <c r="JF400" s="72"/>
      <c r="JG400" s="72"/>
      <c r="JH400" s="72"/>
      <c r="JI400" s="72"/>
      <c r="JJ400" s="72"/>
      <c r="JK400" s="72"/>
      <c r="JL400" s="72"/>
      <c r="JM400" s="72"/>
      <c r="JN400" s="72"/>
      <c r="JO400" s="72"/>
      <c r="JP400" s="72"/>
      <c r="JQ400" s="72"/>
      <c r="JR400" s="72"/>
      <c r="JS400" s="72"/>
      <c r="JT400" s="72"/>
      <c r="JU400" s="72"/>
      <c r="JV400" s="72"/>
      <c r="JW400" s="72"/>
      <c r="JX400" s="72"/>
      <c r="JY400" s="72"/>
      <c r="JZ400" s="72"/>
      <c r="KA400" s="72"/>
      <c r="KB400" s="72"/>
      <c r="KC400" s="72"/>
      <c r="KD400" s="72"/>
      <c r="KE400" s="72"/>
      <c r="KF400" s="72"/>
      <c r="KG400" s="72"/>
      <c r="KH400" s="72"/>
      <c r="KI400" s="72"/>
      <c r="KJ400" s="72"/>
      <c r="KK400" s="72"/>
      <c r="KL400" s="72"/>
      <c r="KM400" s="72"/>
      <c r="KN400" s="72"/>
      <c r="KO400" s="72"/>
      <c r="KP400" s="72"/>
      <c r="KQ400" s="72"/>
      <c r="KR400" s="72"/>
      <c r="KS400" s="72"/>
      <c r="KT400" s="72"/>
      <c r="KU400" s="72"/>
      <c r="KV400" s="72"/>
      <c r="KW400" s="72"/>
      <c r="KX400" s="72"/>
      <c r="KY400" s="72"/>
      <c r="KZ400" s="72"/>
      <c r="LA400" s="72"/>
      <c r="LB400" s="72"/>
      <c r="LC400" s="72"/>
      <c r="LD400" s="72"/>
      <c r="LE400" s="72"/>
      <c r="LF400" s="72"/>
      <c r="LG400" s="72"/>
      <c r="LH400" s="72"/>
      <c r="LI400" s="72"/>
      <c r="LJ400" s="72"/>
      <c r="LK400" s="72"/>
      <c r="LL400" s="72"/>
      <c r="LM400" s="72"/>
      <c r="LN400" s="72"/>
      <c r="LO400" s="72"/>
      <c r="LP400" s="72"/>
      <c r="LQ400" s="72"/>
      <c r="LR400" s="72"/>
      <c r="LS400" s="72"/>
      <c r="LT400" s="72"/>
      <c r="LU400" s="72"/>
      <c r="LV400" s="72"/>
      <c r="LW400" s="72"/>
      <c r="LX400" s="72"/>
      <c r="LY400" s="72"/>
      <c r="LZ400" s="72"/>
      <c r="MA400" s="72"/>
      <c r="MB400" s="72"/>
      <c r="MC400" s="72"/>
      <c r="MD400" s="72"/>
      <c r="ME400" s="72"/>
      <c r="MF400" s="72"/>
      <c r="MG400" s="72"/>
      <c r="MH400" s="72"/>
      <c r="MI400" s="72"/>
      <c r="MJ400" s="72"/>
      <c r="MK400" s="72"/>
      <c r="ML400" s="72"/>
      <c r="MM400" s="72"/>
      <c r="MN400" s="72"/>
      <c r="MO400" s="72"/>
      <c r="MP400" s="72"/>
      <c r="MQ400" s="72"/>
      <c r="MR400" s="72"/>
      <c r="MS400" s="72"/>
      <c r="MT400" s="72"/>
      <c r="MU400" s="72"/>
      <c r="MV400" s="72"/>
      <c r="MW400" s="72"/>
      <c r="MX400" s="72"/>
      <c r="MY400" s="72"/>
      <c r="MZ400" s="72"/>
      <c r="NA400" s="72"/>
      <c r="NB400" s="72"/>
      <c r="NC400" s="72"/>
      <c r="ND400" s="72"/>
      <c r="NE400" s="72"/>
      <c r="NF400" s="72"/>
      <c r="NG400" s="72"/>
      <c r="NH400" s="72"/>
      <c r="NI400" s="72"/>
      <c r="NJ400" s="72"/>
      <c r="NK400" s="72"/>
      <c r="NL400" s="72"/>
      <c r="NM400" s="72"/>
      <c r="NN400" s="72"/>
      <c r="NO400" s="72"/>
      <c r="NP400" s="72"/>
      <c r="NQ400" s="72"/>
      <c r="NR400" s="72"/>
      <c r="NS400" s="72"/>
      <c r="NT400" s="72"/>
      <c r="NU400" s="72"/>
      <c r="NV400" s="72"/>
      <c r="NW400" s="72"/>
      <c r="NX400" s="72"/>
      <c r="NY400" s="72"/>
      <c r="NZ400" s="72"/>
      <c r="OA400" s="72"/>
      <c r="OB400" s="72"/>
      <c r="OC400" s="72"/>
      <c r="OD400" s="72"/>
      <c r="OE400" s="72"/>
      <c r="OF400" s="72"/>
      <c r="OG400" s="72"/>
      <c r="OH400" s="72"/>
      <c r="OI400" s="72"/>
      <c r="OJ400" s="72"/>
      <c r="OK400" s="72"/>
      <c r="OL400" s="72"/>
      <c r="OM400" s="72"/>
      <c r="ON400" s="72"/>
      <c r="OO400" s="72"/>
      <c r="OP400" s="72"/>
      <c r="OQ400" s="72"/>
      <c r="OR400" s="73"/>
      <c r="OS400" s="74"/>
      <c r="OT400" s="71">
        <v>17330</v>
      </c>
      <c r="OU400" s="72"/>
      <c r="OV400" s="72"/>
      <c r="OW400" s="72"/>
      <c r="OX400" s="72"/>
      <c r="OY400" s="72"/>
      <c r="OZ400" s="72"/>
      <c r="PA400" s="72"/>
      <c r="PB400" s="72"/>
      <c r="PC400" s="72"/>
      <c r="PD400" s="72"/>
      <c r="PE400" s="72"/>
      <c r="PF400" s="72"/>
      <c r="PG400" s="72"/>
      <c r="PH400" s="72"/>
      <c r="PI400" s="72"/>
      <c r="PJ400" s="72"/>
      <c r="PK400" s="72"/>
      <c r="PL400" s="73"/>
      <c r="PM400" s="74">
        <v>17330</v>
      </c>
    </row>
    <row r="401" spans="1:429" ht="12.75" customHeight="1">
      <c r="A401" s="68" t="s">
        <v>847</v>
      </c>
      <c r="B401" s="69" t="str">
        <f>INDEX('NAICS to ISIC Key'!H:H,MATCH(A401,'NAICS to ISIC Key'!D:D,0))</f>
        <v>ISIC 84</v>
      </c>
      <c r="C401" s="70" t="s">
        <v>846</v>
      </c>
      <c r="D401" s="71"/>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c r="BA401" s="72"/>
      <c r="BB401" s="72"/>
      <c r="BC401" s="72"/>
      <c r="BD401" s="72"/>
      <c r="BE401" s="72"/>
      <c r="BF401" s="72"/>
      <c r="BG401" s="72"/>
      <c r="BH401" s="72"/>
      <c r="BI401" s="72"/>
      <c r="BJ401" s="72"/>
      <c r="BK401" s="72"/>
      <c r="BL401" s="72"/>
      <c r="BM401" s="72"/>
      <c r="BN401" s="72"/>
      <c r="BO401" s="72"/>
      <c r="BP401" s="72"/>
      <c r="BQ401" s="72"/>
      <c r="BR401" s="72"/>
      <c r="BS401" s="72"/>
      <c r="BT401" s="72"/>
      <c r="BU401" s="72"/>
      <c r="BV401" s="72"/>
      <c r="BW401" s="72"/>
      <c r="BX401" s="72"/>
      <c r="BY401" s="72"/>
      <c r="BZ401" s="72"/>
      <c r="CA401" s="72"/>
      <c r="CB401" s="72"/>
      <c r="CC401" s="72"/>
      <c r="CD401" s="72"/>
      <c r="CE401" s="72"/>
      <c r="CF401" s="72"/>
      <c r="CG401" s="72"/>
      <c r="CH401" s="72"/>
      <c r="CI401" s="72"/>
      <c r="CJ401" s="72"/>
      <c r="CK401" s="72"/>
      <c r="CL401" s="72"/>
      <c r="CM401" s="72"/>
      <c r="CN401" s="72"/>
      <c r="CO401" s="72"/>
      <c r="CP401" s="72"/>
      <c r="CQ401" s="72"/>
      <c r="CR401" s="72"/>
      <c r="CS401" s="72"/>
      <c r="CT401" s="72"/>
      <c r="CU401" s="72"/>
      <c r="CV401" s="72"/>
      <c r="CW401" s="72"/>
      <c r="CX401" s="72"/>
      <c r="CY401" s="72"/>
      <c r="CZ401" s="72"/>
      <c r="DA401" s="72"/>
      <c r="DB401" s="72"/>
      <c r="DC401" s="72"/>
      <c r="DD401" s="72"/>
      <c r="DE401" s="72"/>
      <c r="DF401" s="72"/>
      <c r="DG401" s="72"/>
      <c r="DH401" s="72"/>
      <c r="DI401" s="72"/>
      <c r="DJ401" s="72"/>
      <c r="DK401" s="72"/>
      <c r="DL401" s="72"/>
      <c r="DM401" s="72"/>
      <c r="DN401" s="72"/>
      <c r="DO401" s="72"/>
      <c r="DP401" s="72"/>
      <c r="DQ401" s="72"/>
      <c r="DR401" s="72"/>
      <c r="DS401" s="72"/>
      <c r="DT401" s="72"/>
      <c r="DU401" s="72"/>
      <c r="DV401" s="72"/>
      <c r="DW401" s="72"/>
      <c r="DX401" s="72"/>
      <c r="DY401" s="72"/>
      <c r="DZ401" s="72"/>
      <c r="EA401" s="72"/>
      <c r="EB401" s="72"/>
      <c r="EC401" s="72"/>
      <c r="ED401" s="72"/>
      <c r="EE401" s="72"/>
      <c r="EF401" s="72"/>
      <c r="EG401" s="72"/>
      <c r="EH401" s="72"/>
      <c r="EI401" s="72"/>
      <c r="EJ401" s="72"/>
      <c r="EK401" s="72"/>
      <c r="EL401" s="72"/>
      <c r="EM401" s="72"/>
      <c r="EN401" s="72"/>
      <c r="EO401" s="72"/>
      <c r="EP401" s="72"/>
      <c r="EQ401" s="72"/>
      <c r="ER401" s="72"/>
      <c r="ES401" s="72"/>
      <c r="ET401" s="72"/>
      <c r="EU401" s="72"/>
      <c r="EV401" s="72"/>
      <c r="EW401" s="72"/>
      <c r="EX401" s="72"/>
      <c r="EY401" s="72"/>
      <c r="EZ401" s="72"/>
      <c r="FA401" s="72"/>
      <c r="FB401" s="72"/>
      <c r="FC401" s="72"/>
      <c r="FD401" s="72"/>
      <c r="FE401" s="72"/>
      <c r="FF401" s="72"/>
      <c r="FG401" s="72"/>
      <c r="FH401" s="72"/>
      <c r="FI401" s="72"/>
      <c r="FJ401" s="72"/>
      <c r="FK401" s="72"/>
      <c r="FL401" s="72"/>
      <c r="FM401" s="72"/>
      <c r="FN401" s="72"/>
      <c r="FO401" s="72"/>
      <c r="FP401" s="72"/>
      <c r="FQ401" s="72"/>
      <c r="FR401" s="72"/>
      <c r="FS401" s="72"/>
      <c r="FT401" s="72"/>
      <c r="FU401" s="72"/>
      <c r="FV401" s="72"/>
      <c r="FW401" s="72"/>
      <c r="FX401" s="72"/>
      <c r="FY401" s="72"/>
      <c r="FZ401" s="72"/>
      <c r="GA401" s="72"/>
      <c r="GB401" s="72"/>
      <c r="GC401" s="72"/>
      <c r="GD401" s="72"/>
      <c r="GE401" s="72"/>
      <c r="GF401" s="72"/>
      <c r="GG401" s="72"/>
      <c r="GH401" s="72"/>
      <c r="GI401" s="72"/>
      <c r="GJ401" s="72"/>
      <c r="GK401" s="72"/>
      <c r="GL401" s="72"/>
      <c r="GM401" s="72"/>
      <c r="GN401" s="72"/>
      <c r="GO401" s="72"/>
      <c r="GP401" s="72"/>
      <c r="GQ401" s="72"/>
      <c r="GR401" s="72"/>
      <c r="GS401" s="72"/>
      <c r="GT401" s="72"/>
      <c r="GU401" s="72"/>
      <c r="GV401" s="72"/>
      <c r="GW401" s="72"/>
      <c r="GX401" s="72"/>
      <c r="GY401" s="72"/>
      <c r="GZ401" s="72"/>
      <c r="HA401" s="72"/>
      <c r="HB401" s="72"/>
      <c r="HC401" s="72"/>
      <c r="HD401" s="72"/>
      <c r="HE401" s="72"/>
      <c r="HF401" s="72"/>
      <c r="HG401" s="72"/>
      <c r="HH401" s="72"/>
      <c r="HI401" s="72"/>
      <c r="HJ401" s="72"/>
      <c r="HK401" s="72"/>
      <c r="HL401" s="72"/>
      <c r="HM401" s="72"/>
      <c r="HN401" s="72"/>
      <c r="HO401" s="72"/>
      <c r="HP401" s="72"/>
      <c r="HQ401" s="72"/>
      <c r="HR401" s="72"/>
      <c r="HS401" s="72"/>
      <c r="HT401" s="72"/>
      <c r="HU401" s="72"/>
      <c r="HV401" s="72"/>
      <c r="HW401" s="72"/>
      <c r="HX401" s="72"/>
      <c r="HY401" s="72"/>
      <c r="HZ401" s="72"/>
      <c r="IA401" s="72"/>
      <c r="IB401" s="72"/>
      <c r="IC401" s="72"/>
      <c r="ID401" s="72"/>
      <c r="IE401" s="72"/>
      <c r="IF401" s="72"/>
      <c r="IG401" s="72"/>
      <c r="IH401" s="72"/>
      <c r="II401" s="72"/>
      <c r="IJ401" s="72"/>
      <c r="IK401" s="72"/>
      <c r="IL401" s="72"/>
      <c r="IM401" s="72"/>
      <c r="IN401" s="72"/>
      <c r="IO401" s="72"/>
      <c r="IP401" s="72"/>
      <c r="IQ401" s="72"/>
      <c r="IR401" s="72"/>
      <c r="IS401" s="72"/>
      <c r="IT401" s="72"/>
      <c r="IU401" s="72"/>
      <c r="IV401" s="72"/>
      <c r="IW401" s="72"/>
      <c r="IX401" s="72"/>
      <c r="IY401" s="72"/>
      <c r="IZ401" s="72"/>
      <c r="JA401" s="72"/>
      <c r="JB401" s="72"/>
      <c r="JC401" s="72"/>
      <c r="JD401" s="72"/>
      <c r="JE401" s="72"/>
      <c r="JF401" s="72"/>
      <c r="JG401" s="72"/>
      <c r="JH401" s="72"/>
      <c r="JI401" s="72"/>
      <c r="JJ401" s="72"/>
      <c r="JK401" s="72"/>
      <c r="JL401" s="72"/>
      <c r="JM401" s="72"/>
      <c r="JN401" s="72"/>
      <c r="JO401" s="72"/>
      <c r="JP401" s="72"/>
      <c r="JQ401" s="72"/>
      <c r="JR401" s="72"/>
      <c r="JS401" s="72"/>
      <c r="JT401" s="72"/>
      <c r="JU401" s="72"/>
      <c r="JV401" s="72"/>
      <c r="JW401" s="72"/>
      <c r="JX401" s="72"/>
      <c r="JY401" s="72"/>
      <c r="JZ401" s="72"/>
      <c r="KA401" s="72"/>
      <c r="KB401" s="72"/>
      <c r="KC401" s="72"/>
      <c r="KD401" s="72"/>
      <c r="KE401" s="72"/>
      <c r="KF401" s="72"/>
      <c r="KG401" s="72"/>
      <c r="KH401" s="72"/>
      <c r="KI401" s="72"/>
      <c r="KJ401" s="72"/>
      <c r="KK401" s="72"/>
      <c r="KL401" s="72"/>
      <c r="KM401" s="72"/>
      <c r="KN401" s="72"/>
      <c r="KO401" s="72"/>
      <c r="KP401" s="72"/>
      <c r="KQ401" s="72"/>
      <c r="KR401" s="72"/>
      <c r="KS401" s="72"/>
      <c r="KT401" s="72"/>
      <c r="KU401" s="72"/>
      <c r="KV401" s="72"/>
      <c r="KW401" s="72"/>
      <c r="KX401" s="72"/>
      <c r="KY401" s="72"/>
      <c r="KZ401" s="72"/>
      <c r="LA401" s="72"/>
      <c r="LB401" s="72"/>
      <c r="LC401" s="72"/>
      <c r="LD401" s="72"/>
      <c r="LE401" s="72"/>
      <c r="LF401" s="72"/>
      <c r="LG401" s="72"/>
      <c r="LH401" s="72"/>
      <c r="LI401" s="72"/>
      <c r="LJ401" s="72"/>
      <c r="LK401" s="72"/>
      <c r="LL401" s="72"/>
      <c r="LM401" s="72"/>
      <c r="LN401" s="72"/>
      <c r="LO401" s="72"/>
      <c r="LP401" s="72"/>
      <c r="LQ401" s="72"/>
      <c r="LR401" s="72"/>
      <c r="LS401" s="72"/>
      <c r="LT401" s="72"/>
      <c r="LU401" s="72"/>
      <c r="LV401" s="72"/>
      <c r="LW401" s="72"/>
      <c r="LX401" s="72"/>
      <c r="LY401" s="72"/>
      <c r="LZ401" s="72"/>
      <c r="MA401" s="72"/>
      <c r="MB401" s="72"/>
      <c r="MC401" s="72"/>
      <c r="MD401" s="72"/>
      <c r="ME401" s="72"/>
      <c r="MF401" s="72"/>
      <c r="MG401" s="72"/>
      <c r="MH401" s="72"/>
      <c r="MI401" s="72"/>
      <c r="MJ401" s="72"/>
      <c r="MK401" s="72"/>
      <c r="ML401" s="72"/>
      <c r="MM401" s="72"/>
      <c r="MN401" s="72"/>
      <c r="MO401" s="72"/>
      <c r="MP401" s="72"/>
      <c r="MQ401" s="72"/>
      <c r="MR401" s="72"/>
      <c r="MS401" s="72"/>
      <c r="MT401" s="72"/>
      <c r="MU401" s="72"/>
      <c r="MV401" s="72"/>
      <c r="MW401" s="72"/>
      <c r="MX401" s="72"/>
      <c r="MY401" s="72"/>
      <c r="MZ401" s="72"/>
      <c r="NA401" s="72"/>
      <c r="NB401" s="72"/>
      <c r="NC401" s="72"/>
      <c r="ND401" s="72"/>
      <c r="NE401" s="72"/>
      <c r="NF401" s="72"/>
      <c r="NG401" s="72"/>
      <c r="NH401" s="72"/>
      <c r="NI401" s="72"/>
      <c r="NJ401" s="72"/>
      <c r="NK401" s="72"/>
      <c r="NL401" s="72"/>
      <c r="NM401" s="72"/>
      <c r="NN401" s="72"/>
      <c r="NO401" s="72"/>
      <c r="NP401" s="72"/>
      <c r="NQ401" s="72"/>
      <c r="NR401" s="72"/>
      <c r="NS401" s="72"/>
      <c r="NT401" s="72"/>
      <c r="NU401" s="72"/>
      <c r="NV401" s="72"/>
      <c r="NW401" s="72"/>
      <c r="NX401" s="72"/>
      <c r="NY401" s="72"/>
      <c r="NZ401" s="72"/>
      <c r="OA401" s="72"/>
      <c r="OB401" s="72"/>
      <c r="OC401" s="72"/>
      <c r="OD401" s="72"/>
      <c r="OE401" s="72"/>
      <c r="OF401" s="72"/>
      <c r="OG401" s="72"/>
      <c r="OH401" s="72"/>
      <c r="OI401" s="72"/>
      <c r="OJ401" s="72"/>
      <c r="OK401" s="72"/>
      <c r="OL401" s="72"/>
      <c r="OM401" s="72"/>
      <c r="ON401" s="72"/>
      <c r="OO401" s="72"/>
      <c r="OP401" s="72"/>
      <c r="OQ401" s="72"/>
      <c r="OR401" s="73"/>
      <c r="OS401" s="74"/>
      <c r="OT401" s="71"/>
      <c r="OU401" s="72"/>
      <c r="OV401" s="72"/>
      <c r="OW401" s="72"/>
      <c r="OX401" s="72"/>
      <c r="OY401" s="72"/>
      <c r="OZ401" s="72"/>
      <c r="PA401" s="72">
        <v>650338</v>
      </c>
      <c r="PB401" s="72"/>
      <c r="PC401" s="72"/>
      <c r="PD401" s="72"/>
      <c r="PE401" s="72"/>
      <c r="PF401" s="72"/>
      <c r="PG401" s="72"/>
      <c r="PH401" s="72"/>
      <c r="PI401" s="72"/>
      <c r="PJ401" s="72"/>
      <c r="PK401" s="72"/>
      <c r="PL401" s="73"/>
      <c r="PM401" s="74">
        <v>650338</v>
      </c>
    </row>
    <row r="402" spans="1:429" ht="12.75" customHeight="1">
      <c r="A402" s="68" t="s">
        <v>850</v>
      </c>
      <c r="B402" s="69" t="str">
        <f>INDEX('NAICS to ISIC Key'!H:H,MATCH(A402,'NAICS to ISIC Key'!D:D,0))</f>
        <v>ISIC 84</v>
      </c>
      <c r="C402" s="70" t="s">
        <v>849</v>
      </c>
      <c r="D402" s="71"/>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c r="BA402" s="72"/>
      <c r="BB402" s="72"/>
      <c r="BC402" s="72"/>
      <c r="BD402" s="72"/>
      <c r="BE402" s="72"/>
      <c r="BF402" s="72"/>
      <c r="BG402" s="72"/>
      <c r="BH402" s="72"/>
      <c r="BI402" s="72"/>
      <c r="BJ402" s="72"/>
      <c r="BK402" s="72"/>
      <c r="BL402" s="72"/>
      <c r="BM402" s="72"/>
      <c r="BN402" s="72"/>
      <c r="BO402" s="72"/>
      <c r="BP402" s="72"/>
      <c r="BQ402" s="72"/>
      <c r="BR402" s="72"/>
      <c r="BS402" s="72"/>
      <c r="BT402" s="72"/>
      <c r="BU402" s="72"/>
      <c r="BV402" s="72"/>
      <c r="BW402" s="72"/>
      <c r="BX402" s="72"/>
      <c r="BY402" s="72"/>
      <c r="BZ402" s="72"/>
      <c r="CA402" s="72"/>
      <c r="CB402" s="72"/>
      <c r="CC402" s="72"/>
      <c r="CD402" s="72"/>
      <c r="CE402" s="72"/>
      <c r="CF402" s="72"/>
      <c r="CG402" s="72"/>
      <c r="CH402" s="72"/>
      <c r="CI402" s="72"/>
      <c r="CJ402" s="72"/>
      <c r="CK402" s="72"/>
      <c r="CL402" s="72"/>
      <c r="CM402" s="72"/>
      <c r="CN402" s="72"/>
      <c r="CO402" s="72"/>
      <c r="CP402" s="72"/>
      <c r="CQ402" s="72"/>
      <c r="CR402" s="72"/>
      <c r="CS402" s="72"/>
      <c r="CT402" s="72"/>
      <c r="CU402" s="72"/>
      <c r="CV402" s="72"/>
      <c r="CW402" s="72"/>
      <c r="CX402" s="72"/>
      <c r="CY402" s="72"/>
      <c r="CZ402" s="72"/>
      <c r="DA402" s="72"/>
      <c r="DB402" s="72"/>
      <c r="DC402" s="72"/>
      <c r="DD402" s="72"/>
      <c r="DE402" s="72"/>
      <c r="DF402" s="72"/>
      <c r="DG402" s="72"/>
      <c r="DH402" s="72"/>
      <c r="DI402" s="72"/>
      <c r="DJ402" s="72"/>
      <c r="DK402" s="72"/>
      <c r="DL402" s="72"/>
      <c r="DM402" s="72"/>
      <c r="DN402" s="72"/>
      <c r="DO402" s="72"/>
      <c r="DP402" s="72"/>
      <c r="DQ402" s="72"/>
      <c r="DR402" s="72"/>
      <c r="DS402" s="72"/>
      <c r="DT402" s="72"/>
      <c r="DU402" s="72"/>
      <c r="DV402" s="72"/>
      <c r="DW402" s="72"/>
      <c r="DX402" s="72"/>
      <c r="DY402" s="72"/>
      <c r="DZ402" s="72"/>
      <c r="EA402" s="72"/>
      <c r="EB402" s="72"/>
      <c r="EC402" s="72"/>
      <c r="ED402" s="72"/>
      <c r="EE402" s="72"/>
      <c r="EF402" s="72"/>
      <c r="EG402" s="72"/>
      <c r="EH402" s="72"/>
      <c r="EI402" s="72"/>
      <c r="EJ402" s="72"/>
      <c r="EK402" s="72"/>
      <c r="EL402" s="72"/>
      <c r="EM402" s="72"/>
      <c r="EN402" s="72"/>
      <c r="EO402" s="72"/>
      <c r="EP402" s="72"/>
      <c r="EQ402" s="72"/>
      <c r="ER402" s="72"/>
      <c r="ES402" s="72"/>
      <c r="ET402" s="72"/>
      <c r="EU402" s="72"/>
      <c r="EV402" s="72"/>
      <c r="EW402" s="72"/>
      <c r="EX402" s="72"/>
      <c r="EY402" s="72"/>
      <c r="EZ402" s="72"/>
      <c r="FA402" s="72"/>
      <c r="FB402" s="72"/>
      <c r="FC402" s="72"/>
      <c r="FD402" s="72"/>
      <c r="FE402" s="72"/>
      <c r="FF402" s="72"/>
      <c r="FG402" s="72"/>
      <c r="FH402" s="72"/>
      <c r="FI402" s="72"/>
      <c r="FJ402" s="72"/>
      <c r="FK402" s="72"/>
      <c r="FL402" s="72"/>
      <c r="FM402" s="72"/>
      <c r="FN402" s="72"/>
      <c r="FO402" s="72"/>
      <c r="FP402" s="72"/>
      <c r="FQ402" s="72"/>
      <c r="FR402" s="72"/>
      <c r="FS402" s="72"/>
      <c r="FT402" s="72"/>
      <c r="FU402" s="72"/>
      <c r="FV402" s="72"/>
      <c r="FW402" s="72"/>
      <c r="FX402" s="72"/>
      <c r="FY402" s="72"/>
      <c r="FZ402" s="72"/>
      <c r="GA402" s="72"/>
      <c r="GB402" s="72"/>
      <c r="GC402" s="72"/>
      <c r="GD402" s="72"/>
      <c r="GE402" s="72"/>
      <c r="GF402" s="72"/>
      <c r="GG402" s="72"/>
      <c r="GH402" s="72"/>
      <c r="GI402" s="72"/>
      <c r="GJ402" s="72"/>
      <c r="GK402" s="72"/>
      <c r="GL402" s="72"/>
      <c r="GM402" s="72"/>
      <c r="GN402" s="72"/>
      <c r="GO402" s="72"/>
      <c r="GP402" s="72"/>
      <c r="GQ402" s="72"/>
      <c r="GR402" s="72"/>
      <c r="GS402" s="72"/>
      <c r="GT402" s="72"/>
      <c r="GU402" s="72"/>
      <c r="GV402" s="72"/>
      <c r="GW402" s="72"/>
      <c r="GX402" s="72"/>
      <c r="GY402" s="72"/>
      <c r="GZ402" s="72"/>
      <c r="HA402" s="72"/>
      <c r="HB402" s="72"/>
      <c r="HC402" s="72"/>
      <c r="HD402" s="72"/>
      <c r="HE402" s="72"/>
      <c r="HF402" s="72"/>
      <c r="HG402" s="72"/>
      <c r="HH402" s="72"/>
      <c r="HI402" s="72"/>
      <c r="HJ402" s="72"/>
      <c r="HK402" s="72"/>
      <c r="HL402" s="72"/>
      <c r="HM402" s="72"/>
      <c r="HN402" s="72"/>
      <c r="HO402" s="72"/>
      <c r="HP402" s="72"/>
      <c r="HQ402" s="72"/>
      <c r="HR402" s="72"/>
      <c r="HS402" s="72"/>
      <c r="HT402" s="72"/>
      <c r="HU402" s="72"/>
      <c r="HV402" s="72"/>
      <c r="HW402" s="72"/>
      <c r="HX402" s="72"/>
      <c r="HY402" s="72"/>
      <c r="HZ402" s="72"/>
      <c r="IA402" s="72"/>
      <c r="IB402" s="72"/>
      <c r="IC402" s="72"/>
      <c r="ID402" s="72"/>
      <c r="IE402" s="72"/>
      <c r="IF402" s="72"/>
      <c r="IG402" s="72"/>
      <c r="IH402" s="72"/>
      <c r="II402" s="72"/>
      <c r="IJ402" s="72"/>
      <c r="IK402" s="72"/>
      <c r="IL402" s="72"/>
      <c r="IM402" s="72"/>
      <c r="IN402" s="72"/>
      <c r="IO402" s="72"/>
      <c r="IP402" s="72"/>
      <c r="IQ402" s="72"/>
      <c r="IR402" s="72"/>
      <c r="IS402" s="72"/>
      <c r="IT402" s="72"/>
      <c r="IU402" s="72"/>
      <c r="IV402" s="72"/>
      <c r="IW402" s="72"/>
      <c r="IX402" s="72"/>
      <c r="IY402" s="72"/>
      <c r="IZ402" s="72"/>
      <c r="JA402" s="72"/>
      <c r="JB402" s="72"/>
      <c r="JC402" s="72"/>
      <c r="JD402" s="72"/>
      <c r="JE402" s="72"/>
      <c r="JF402" s="72"/>
      <c r="JG402" s="72"/>
      <c r="JH402" s="72"/>
      <c r="JI402" s="72"/>
      <c r="JJ402" s="72"/>
      <c r="JK402" s="72"/>
      <c r="JL402" s="72"/>
      <c r="JM402" s="72"/>
      <c r="JN402" s="72"/>
      <c r="JO402" s="72"/>
      <c r="JP402" s="72"/>
      <c r="JQ402" s="72"/>
      <c r="JR402" s="72"/>
      <c r="JS402" s="72"/>
      <c r="JT402" s="72"/>
      <c r="JU402" s="72"/>
      <c r="JV402" s="72"/>
      <c r="JW402" s="72"/>
      <c r="JX402" s="72"/>
      <c r="JY402" s="72"/>
      <c r="JZ402" s="72"/>
      <c r="KA402" s="72"/>
      <c r="KB402" s="72"/>
      <c r="KC402" s="72"/>
      <c r="KD402" s="72"/>
      <c r="KE402" s="72"/>
      <c r="KF402" s="72"/>
      <c r="KG402" s="72"/>
      <c r="KH402" s="72"/>
      <c r="KI402" s="72"/>
      <c r="KJ402" s="72"/>
      <c r="KK402" s="72"/>
      <c r="KL402" s="72"/>
      <c r="KM402" s="72"/>
      <c r="KN402" s="72"/>
      <c r="KO402" s="72"/>
      <c r="KP402" s="72"/>
      <c r="KQ402" s="72"/>
      <c r="KR402" s="72"/>
      <c r="KS402" s="72"/>
      <c r="KT402" s="72"/>
      <c r="KU402" s="72"/>
      <c r="KV402" s="72"/>
      <c r="KW402" s="72"/>
      <c r="KX402" s="72"/>
      <c r="KY402" s="72"/>
      <c r="KZ402" s="72"/>
      <c r="LA402" s="72"/>
      <c r="LB402" s="72"/>
      <c r="LC402" s="72"/>
      <c r="LD402" s="72"/>
      <c r="LE402" s="72"/>
      <c r="LF402" s="72"/>
      <c r="LG402" s="72"/>
      <c r="LH402" s="72"/>
      <c r="LI402" s="72"/>
      <c r="LJ402" s="72"/>
      <c r="LK402" s="72"/>
      <c r="LL402" s="72"/>
      <c r="LM402" s="72"/>
      <c r="LN402" s="72"/>
      <c r="LO402" s="72"/>
      <c r="LP402" s="72"/>
      <c r="LQ402" s="72"/>
      <c r="LR402" s="72"/>
      <c r="LS402" s="72"/>
      <c r="LT402" s="72"/>
      <c r="LU402" s="72"/>
      <c r="LV402" s="72"/>
      <c r="LW402" s="72"/>
      <c r="LX402" s="72"/>
      <c r="LY402" s="72"/>
      <c r="LZ402" s="72"/>
      <c r="MA402" s="72"/>
      <c r="MB402" s="72"/>
      <c r="MC402" s="72"/>
      <c r="MD402" s="72"/>
      <c r="ME402" s="72"/>
      <c r="MF402" s="72"/>
      <c r="MG402" s="72"/>
      <c r="MH402" s="72"/>
      <c r="MI402" s="72"/>
      <c r="MJ402" s="72"/>
      <c r="MK402" s="72"/>
      <c r="ML402" s="72"/>
      <c r="MM402" s="72"/>
      <c r="MN402" s="72"/>
      <c r="MO402" s="72"/>
      <c r="MP402" s="72"/>
      <c r="MQ402" s="72"/>
      <c r="MR402" s="72"/>
      <c r="MS402" s="72"/>
      <c r="MT402" s="72"/>
      <c r="MU402" s="72"/>
      <c r="MV402" s="72"/>
      <c r="MW402" s="72"/>
      <c r="MX402" s="72"/>
      <c r="MY402" s="72"/>
      <c r="MZ402" s="72"/>
      <c r="NA402" s="72"/>
      <c r="NB402" s="72"/>
      <c r="NC402" s="72"/>
      <c r="ND402" s="72"/>
      <c r="NE402" s="72"/>
      <c r="NF402" s="72"/>
      <c r="NG402" s="72"/>
      <c r="NH402" s="72"/>
      <c r="NI402" s="72"/>
      <c r="NJ402" s="72"/>
      <c r="NK402" s="72"/>
      <c r="NL402" s="72"/>
      <c r="NM402" s="72"/>
      <c r="NN402" s="72"/>
      <c r="NO402" s="72"/>
      <c r="NP402" s="72"/>
      <c r="NQ402" s="72"/>
      <c r="NR402" s="72"/>
      <c r="NS402" s="72"/>
      <c r="NT402" s="72"/>
      <c r="NU402" s="72"/>
      <c r="NV402" s="72"/>
      <c r="NW402" s="72"/>
      <c r="NX402" s="72"/>
      <c r="NY402" s="72"/>
      <c r="NZ402" s="72"/>
      <c r="OA402" s="72"/>
      <c r="OB402" s="72"/>
      <c r="OC402" s="72"/>
      <c r="OD402" s="72"/>
      <c r="OE402" s="72"/>
      <c r="OF402" s="72"/>
      <c r="OG402" s="72"/>
      <c r="OH402" s="72"/>
      <c r="OI402" s="72"/>
      <c r="OJ402" s="72"/>
      <c r="OK402" s="72"/>
      <c r="OL402" s="72"/>
      <c r="OM402" s="72"/>
      <c r="ON402" s="72"/>
      <c r="OO402" s="72"/>
      <c r="OP402" s="72"/>
      <c r="OQ402" s="72"/>
      <c r="OR402" s="73"/>
      <c r="OS402" s="74"/>
      <c r="OT402" s="71"/>
      <c r="OU402" s="72"/>
      <c r="OV402" s="72"/>
      <c r="OW402" s="72"/>
      <c r="OX402" s="72"/>
      <c r="OY402" s="72"/>
      <c r="OZ402" s="72"/>
      <c r="PA402" s="72"/>
      <c r="PB402" s="72"/>
      <c r="PC402" s="72"/>
      <c r="PD402" s="72"/>
      <c r="PE402" s="72">
        <v>348913</v>
      </c>
      <c r="PF402" s="72"/>
      <c r="PG402" s="72"/>
      <c r="PH402" s="72"/>
      <c r="PI402" s="72"/>
      <c r="PJ402" s="72"/>
      <c r="PK402" s="72"/>
      <c r="PL402" s="73"/>
      <c r="PM402" s="74">
        <v>348913</v>
      </c>
    </row>
    <row r="403" spans="1:429" ht="12.75" customHeight="1">
      <c r="A403" s="68">
        <v>491000</v>
      </c>
      <c r="B403" s="69" t="str">
        <f>INDEX('NAICS to ISIC Key'!H:H,MATCH(A403,'NAICS to ISIC Key'!D:D,0))</f>
        <v>ISIC 84</v>
      </c>
      <c r="C403" s="70" t="s">
        <v>853</v>
      </c>
      <c r="D403" s="71">
        <v>3</v>
      </c>
      <c r="E403" s="72">
        <v>6</v>
      </c>
      <c r="F403" s="72">
        <v>1</v>
      </c>
      <c r="G403" s="72">
        <v>0</v>
      </c>
      <c r="H403" s="72">
        <v>0</v>
      </c>
      <c r="I403" s="72">
        <v>1</v>
      </c>
      <c r="J403" s="72">
        <v>7</v>
      </c>
      <c r="K403" s="72"/>
      <c r="L403" s="72">
        <v>1</v>
      </c>
      <c r="M403" s="72">
        <v>0</v>
      </c>
      <c r="N403" s="72"/>
      <c r="O403" s="72">
        <v>0</v>
      </c>
      <c r="P403" s="72">
        <v>5</v>
      </c>
      <c r="Q403" s="72"/>
      <c r="R403" s="72">
        <v>1</v>
      </c>
      <c r="S403" s="72">
        <v>0</v>
      </c>
      <c r="T403" s="72">
        <v>11</v>
      </c>
      <c r="U403" s="72"/>
      <c r="V403" s="72">
        <v>1</v>
      </c>
      <c r="W403" s="72"/>
      <c r="X403" s="72"/>
      <c r="Y403" s="72">
        <v>155</v>
      </c>
      <c r="Z403" s="72">
        <v>79</v>
      </c>
      <c r="AA403" s="72">
        <v>14</v>
      </c>
      <c r="AB403" s="72">
        <v>0</v>
      </c>
      <c r="AC403" s="72">
        <v>0</v>
      </c>
      <c r="AD403" s="72">
        <v>7</v>
      </c>
      <c r="AE403" s="72">
        <v>3</v>
      </c>
      <c r="AF403" s="72">
        <v>0</v>
      </c>
      <c r="AG403" s="72"/>
      <c r="AH403" s="72">
        <v>0</v>
      </c>
      <c r="AI403" s="72"/>
      <c r="AJ403" s="72">
        <v>0</v>
      </c>
      <c r="AK403" s="72">
        <v>0</v>
      </c>
      <c r="AL403" s="72">
        <v>0</v>
      </c>
      <c r="AM403" s="72">
        <v>0</v>
      </c>
      <c r="AN403" s="72"/>
      <c r="AO403" s="72"/>
      <c r="AP403" s="72"/>
      <c r="AQ403" s="72"/>
      <c r="AR403" s="72"/>
      <c r="AS403" s="72"/>
      <c r="AT403" s="72"/>
      <c r="AU403" s="72"/>
      <c r="AV403" s="72"/>
      <c r="AW403" s="72"/>
      <c r="AX403" s="72"/>
      <c r="AY403" s="72"/>
      <c r="AZ403" s="72"/>
      <c r="BA403" s="72"/>
      <c r="BB403" s="72"/>
      <c r="BC403" s="72"/>
      <c r="BD403" s="72"/>
      <c r="BE403" s="72"/>
      <c r="BF403" s="72"/>
      <c r="BG403" s="72"/>
      <c r="BH403" s="72">
        <v>18</v>
      </c>
      <c r="BI403" s="72"/>
      <c r="BJ403" s="72"/>
      <c r="BK403" s="72"/>
      <c r="BL403" s="72"/>
      <c r="BM403" s="72"/>
      <c r="BN403" s="72"/>
      <c r="BO403" s="72"/>
      <c r="BP403" s="72"/>
      <c r="BQ403" s="72"/>
      <c r="BR403" s="72"/>
      <c r="BS403" s="72">
        <v>48</v>
      </c>
      <c r="BT403" s="72"/>
      <c r="BU403" s="72"/>
      <c r="BV403" s="72"/>
      <c r="BW403" s="72"/>
      <c r="BX403" s="72"/>
      <c r="BY403" s="72"/>
      <c r="BZ403" s="72"/>
      <c r="CA403" s="72"/>
      <c r="CB403" s="72"/>
      <c r="CC403" s="72"/>
      <c r="CD403" s="72"/>
      <c r="CE403" s="72"/>
      <c r="CF403" s="72"/>
      <c r="CG403" s="72"/>
      <c r="CH403" s="72">
        <v>48</v>
      </c>
      <c r="CI403" s="72">
        <v>6</v>
      </c>
      <c r="CJ403" s="72">
        <v>84</v>
      </c>
      <c r="CK403" s="72">
        <v>16</v>
      </c>
      <c r="CL403" s="72">
        <v>7</v>
      </c>
      <c r="CM403" s="72">
        <v>60</v>
      </c>
      <c r="CN403" s="72"/>
      <c r="CO403" s="72"/>
      <c r="CP403" s="72">
        <v>17</v>
      </c>
      <c r="CQ403" s="72">
        <v>9</v>
      </c>
      <c r="CR403" s="72">
        <v>1</v>
      </c>
      <c r="CS403" s="72"/>
      <c r="CT403" s="72">
        <v>3</v>
      </c>
      <c r="CU403" s="72">
        <v>3</v>
      </c>
      <c r="CV403" s="72">
        <v>33</v>
      </c>
      <c r="CW403" s="72">
        <v>3</v>
      </c>
      <c r="CX403" s="72">
        <v>89</v>
      </c>
      <c r="CY403" s="72">
        <v>4</v>
      </c>
      <c r="CZ403" s="72">
        <v>2</v>
      </c>
      <c r="DA403" s="72">
        <v>39</v>
      </c>
      <c r="DB403" s="72">
        <v>11</v>
      </c>
      <c r="DC403" s="72">
        <v>45</v>
      </c>
      <c r="DD403" s="72">
        <v>33</v>
      </c>
      <c r="DE403" s="72">
        <v>1</v>
      </c>
      <c r="DF403" s="72">
        <v>10</v>
      </c>
      <c r="DG403" s="72">
        <v>1</v>
      </c>
      <c r="DH403" s="72">
        <v>44</v>
      </c>
      <c r="DI403" s="72">
        <v>6</v>
      </c>
      <c r="DJ403" s="72"/>
      <c r="DK403" s="72"/>
      <c r="DL403" s="72"/>
      <c r="DM403" s="72">
        <v>1</v>
      </c>
      <c r="DN403" s="72">
        <v>7</v>
      </c>
      <c r="DO403" s="72"/>
      <c r="DP403" s="72"/>
      <c r="DQ403" s="72"/>
      <c r="DR403" s="72"/>
      <c r="DS403" s="72"/>
      <c r="DT403" s="72"/>
      <c r="DU403" s="72"/>
      <c r="DV403" s="72"/>
      <c r="DW403" s="72"/>
      <c r="DX403" s="72"/>
      <c r="DY403" s="72"/>
      <c r="DZ403" s="72"/>
      <c r="EA403" s="72"/>
      <c r="EB403" s="72"/>
      <c r="EC403" s="72"/>
      <c r="ED403" s="72">
        <v>1</v>
      </c>
      <c r="EE403" s="72">
        <v>27</v>
      </c>
      <c r="EF403" s="72">
        <v>30</v>
      </c>
      <c r="EG403" s="72">
        <v>7</v>
      </c>
      <c r="EH403" s="72">
        <v>4</v>
      </c>
      <c r="EI403" s="72"/>
      <c r="EJ403" s="72">
        <v>2</v>
      </c>
      <c r="EK403" s="72">
        <v>13</v>
      </c>
      <c r="EL403" s="72">
        <v>16</v>
      </c>
      <c r="EM403" s="72">
        <v>88</v>
      </c>
      <c r="EN403" s="72">
        <v>11</v>
      </c>
      <c r="EO403" s="72"/>
      <c r="EP403" s="72"/>
      <c r="EQ403" s="72">
        <v>15</v>
      </c>
      <c r="ER403" s="72">
        <v>78</v>
      </c>
      <c r="ES403" s="72"/>
      <c r="ET403" s="72">
        <v>24</v>
      </c>
      <c r="EU403" s="72"/>
      <c r="EV403" s="72"/>
      <c r="EW403" s="72"/>
      <c r="EX403" s="72"/>
      <c r="EY403" s="72"/>
      <c r="EZ403" s="72"/>
      <c r="FA403" s="72"/>
      <c r="FB403" s="72"/>
      <c r="FC403" s="72"/>
      <c r="FD403" s="72"/>
      <c r="FE403" s="72"/>
      <c r="FF403" s="72"/>
      <c r="FG403" s="72"/>
      <c r="FH403" s="72"/>
      <c r="FI403" s="72"/>
      <c r="FJ403" s="72"/>
      <c r="FK403" s="72"/>
      <c r="FL403" s="72"/>
      <c r="FM403" s="72"/>
      <c r="FN403" s="72"/>
      <c r="FO403" s="72"/>
      <c r="FP403" s="72"/>
      <c r="FQ403" s="72"/>
      <c r="FR403" s="72"/>
      <c r="FS403" s="72"/>
      <c r="FT403" s="72"/>
      <c r="FU403" s="72"/>
      <c r="FV403" s="72"/>
      <c r="FW403" s="72"/>
      <c r="FX403" s="72"/>
      <c r="FY403" s="72"/>
      <c r="FZ403" s="72"/>
      <c r="GA403" s="72"/>
      <c r="GB403" s="72"/>
      <c r="GC403" s="72"/>
      <c r="GD403" s="72"/>
      <c r="GE403" s="72"/>
      <c r="GF403" s="72"/>
      <c r="GG403" s="72"/>
      <c r="GH403" s="72"/>
      <c r="GI403" s="72"/>
      <c r="GJ403" s="72"/>
      <c r="GK403" s="72"/>
      <c r="GL403" s="72">
        <v>43</v>
      </c>
      <c r="GM403" s="72"/>
      <c r="GN403" s="72"/>
      <c r="GO403" s="72"/>
      <c r="GP403" s="72"/>
      <c r="GQ403" s="72"/>
      <c r="GR403" s="72"/>
      <c r="GS403" s="72"/>
      <c r="GT403" s="72"/>
      <c r="GU403" s="72"/>
      <c r="GV403" s="72"/>
      <c r="GW403" s="72"/>
      <c r="GX403" s="72"/>
      <c r="GY403" s="72"/>
      <c r="GZ403" s="72"/>
      <c r="HA403" s="72"/>
      <c r="HB403" s="72"/>
      <c r="HC403" s="72"/>
      <c r="HD403" s="72">
        <v>0</v>
      </c>
      <c r="HE403" s="72"/>
      <c r="HF403" s="72"/>
      <c r="HG403" s="72"/>
      <c r="HH403" s="72"/>
      <c r="HI403" s="72"/>
      <c r="HJ403" s="72"/>
      <c r="HK403" s="72"/>
      <c r="HL403" s="72"/>
      <c r="HM403" s="72"/>
      <c r="HN403" s="72"/>
      <c r="HO403" s="72"/>
      <c r="HP403" s="72"/>
      <c r="HQ403" s="72">
        <v>2</v>
      </c>
      <c r="HR403" s="72"/>
      <c r="HS403" s="72"/>
      <c r="HT403" s="72"/>
      <c r="HU403" s="72"/>
      <c r="HV403" s="72"/>
      <c r="HW403" s="72"/>
      <c r="HX403" s="72"/>
      <c r="HY403" s="72"/>
      <c r="HZ403" s="72"/>
      <c r="IA403" s="72"/>
      <c r="IB403" s="72"/>
      <c r="IC403" s="72"/>
      <c r="ID403" s="72"/>
      <c r="IE403" s="72"/>
      <c r="IF403" s="72">
        <v>114</v>
      </c>
      <c r="IG403" s="72"/>
      <c r="IH403" s="72">
        <v>111</v>
      </c>
      <c r="II403" s="72"/>
      <c r="IJ403" s="72"/>
      <c r="IK403" s="72"/>
      <c r="IL403" s="72"/>
      <c r="IM403" s="72"/>
      <c r="IN403" s="72"/>
      <c r="IO403" s="72">
        <v>18</v>
      </c>
      <c r="IP403" s="72">
        <v>75</v>
      </c>
      <c r="IQ403" s="72"/>
      <c r="IR403" s="72">
        <v>1</v>
      </c>
      <c r="IS403" s="72"/>
      <c r="IT403" s="72"/>
      <c r="IU403" s="72"/>
      <c r="IV403" s="72"/>
      <c r="IW403" s="72"/>
      <c r="IX403" s="72"/>
      <c r="IY403" s="72"/>
      <c r="IZ403" s="72"/>
      <c r="JA403" s="72"/>
      <c r="JB403" s="72"/>
      <c r="JC403" s="72"/>
      <c r="JD403" s="72"/>
      <c r="JE403" s="72"/>
      <c r="JF403" s="72"/>
      <c r="JG403" s="72"/>
      <c r="JH403" s="72"/>
      <c r="JI403" s="72"/>
      <c r="JJ403" s="72"/>
      <c r="JK403" s="72"/>
      <c r="JL403" s="72"/>
      <c r="JM403" s="72"/>
      <c r="JN403" s="72"/>
      <c r="JO403" s="72">
        <v>490</v>
      </c>
      <c r="JP403" s="72">
        <v>1875</v>
      </c>
      <c r="JQ403" s="72">
        <v>1746</v>
      </c>
      <c r="JR403" s="72">
        <v>1354</v>
      </c>
      <c r="JS403" s="72">
        <v>3115</v>
      </c>
      <c r="JT403" s="72">
        <v>3271</v>
      </c>
      <c r="JU403" s="72">
        <v>1827</v>
      </c>
      <c r="JV403" s="72">
        <v>913</v>
      </c>
      <c r="JW403" s="72">
        <v>3138</v>
      </c>
      <c r="JX403" s="72">
        <v>242</v>
      </c>
      <c r="JY403" s="72"/>
      <c r="JZ403" s="72">
        <v>475</v>
      </c>
      <c r="KA403" s="72">
        <v>513</v>
      </c>
      <c r="KB403" s="72">
        <v>328</v>
      </c>
      <c r="KC403" s="72">
        <v>339</v>
      </c>
      <c r="KD403" s="72">
        <v>407</v>
      </c>
      <c r="KE403" s="72">
        <v>220</v>
      </c>
      <c r="KF403" s="72">
        <v>457</v>
      </c>
      <c r="KG403" s="72">
        <v>1304</v>
      </c>
      <c r="KH403" s="72">
        <v>577</v>
      </c>
      <c r="KI403" s="72">
        <v>4</v>
      </c>
      <c r="KJ403" s="72">
        <v>0</v>
      </c>
      <c r="KK403" s="72">
        <v>2050</v>
      </c>
      <c r="KL403" s="72">
        <v>2427</v>
      </c>
      <c r="KM403" s="72">
        <v>107</v>
      </c>
      <c r="KN403" s="72">
        <v>93</v>
      </c>
      <c r="KO403" s="72">
        <v>257</v>
      </c>
      <c r="KP403" s="72">
        <v>558</v>
      </c>
      <c r="KQ403" s="72">
        <v>425</v>
      </c>
      <c r="KR403" s="72">
        <v>146</v>
      </c>
      <c r="KS403" s="72">
        <v>212</v>
      </c>
      <c r="KT403" s="72">
        <v>279</v>
      </c>
      <c r="KU403" s="72">
        <v>116</v>
      </c>
      <c r="KV403" s="72">
        <v>29</v>
      </c>
      <c r="KW403" s="72">
        <v>283</v>
      </c>
      <c r="KX403" s="72">
        <v>14</v>
      </c>
      <c r="KY403" s="72"/>
      <c r="KZ403" s="72"/>
      <c r="LA403" s="72">
        <v>56</v>
      </c>
      <c r="LB403" s="72">
        <v>249</v>
      </c>
      <c r="LC403" s="72">
        <v>31</v>
      </c>
      <c r="LD403" s="72">
        <v>810</v>
      </c>
      <c r="LE403" s="72">
        <v>629</v>
      </c>
      <c r="LF403" s="72">
        <v>2</v>
      </c>
      <c r="LG403" s="72">
        <v>474</v>
      </c>
      <c r="LH403" s="72">
        <v>374</v>
      </c>
      <c r="LI403" s="72">
        <v>1745</v>
      </c>
      <c r="LJ403" s="72">
        <v>451</v>
      </c>
      <c r="LK403" s="72">
        <v>11</v>
      </c>
      <c r="LL403" s="72">
        <v>1</v>
      </c>
      <c r="LM403" s="72">
        <v>177</v>
      </c>
      <c r="LN403" s="72">
        <v>0</v>
      </c>
      <c r="LO403" s="72"/>
      <c r="LP403" s="72">
        <v>0</v>
      </c>
      <c r="LQ403" s="72">
        <v>268</v>
      </c>
      <c r="LR403" s="72">
        <v>135</v>
      </c>
      <c r="LS403" s="72">
        <v>213</v>
      </c>
      <c r="LT403" s="72">
        <v>80</v>
      </c>
      <c r="LU403" s="72">
        <v>424</v>
      </c>
      <c r="LV403" s="72">
        <v>495</v>
      </c>
      <c r="LW403" s="72">
        <v>60</v>
      </c>
      <c r="LX403" s="72">
        <v>110</v>
      </c>
      <c r="LY403" s="72">
        <v>42</v>
      </c>
      <c r="LZ403" s="72">
        <v>403</v>
      </c>
      <c r="MA403" s="72">
        <v>269</v>
      </c>
      <c r="MB403" s="72">
        <v>977</v>
      </c>
      <c r="MC403" s="72">
        <v>50</v>
      </c>
      <c r="MD403" s="72">
        <v>168</v>
      </c>
      <c r="ME403" s="72">
        <v>360</v>
      </c>
      <c r="MF403" s="72">
        <v>22</v>
      </c>
      <c r="MG403" s="72">
        <v>34</v>
      </c>
      <c r="MH403" s="72">
        <v>15</v>
      </c>
      <c r="MI403" s="72">
        <v>82</v>
      </c>
      <c r="MJ403" s="72">
        <v>178</v>
      </c>
      <c r="MK403" s="72">
        <v>97</v>
      </c>
      <c r="ML403" s="72">
        <v>42</v>
      </c>
      <c r="MM403" s="72">
        <v>67</v>
      </c>
      <c r="MN403" s="72">
        <v>12</v>
      </c>
      <c r="MO403" s="72">
        <v>627</v>
      </c>
      <c r="MP403" s="72">
        <v>115</v>
      </c>
      <c r="MQ403" s="72">
        <v>74</v>
      </c>
      <c r="MR403" s="72">
        <v>151</v>
      </c>
      <c r="MS403" s="72">
        <v>118</v>
      </c>
      <c r="MT403" s="72">
        <v>16</v>
      </c>
      <c r="MU403" s="72">
        <v>542</v>
      </c>
      <c r="MV403" s="72">
        <v>165</v>
      </c>
      <c r="MW403" s="72">
        <v>368</v>
      </c>
      <c r="MX403" s="72">
        <v>149</v>
      </c>
      <c r="MY403" s="72">
        <v>85</v>
      </c>
      <c r="MZ403" s="72">
        <v>110</v>
      </c>
      <c r="NA403" s="72">
        <v>79</v>
      </c>
      <c r="NB403" s="72">
        <v>49</v>
      </c>
      <c r="NC403" s="72">
        <v>139</v>
      </c>
      <c r="ND403" s="72">
        <v>1720</v>
      </c>
      <c r="NE403" s="72">
        <v>144</v>
      </c>
      <c r="NF403" s="72">
        <v>176</v>
      </c>
      <c r="NG403" s="72">
        <v>172</v>
      </c>
      <c r="NH403" s="72">
        <v>11</v>
      </c>
      <c r="NI403" s="72">
        <v>287</v>
      </c>
      <c r="NJ403" s="72">
        <v>26</v>
      </c>
      <c r="NK403" s="72">
        <v>22</v>
      </c>
      <c r="NL403" s="72">
        <v>5</v>
      </c>
      <c r="NM403" s="72">
        <v>12</v>
      </c>
      <c r="NN403" s="72">
        <v>82</v>
      </c>
      <c r="NO403" s="72">
        <v>5</v>
      </c>
      <c r="NP403" s="72">
        <v>2</v>
      </c>
      <c r="NQ403" s="72">
        <v>75</v>
      </c>
      <c r="NR403" s="72">
        <v>1008</v>
      </c>
      <c r="NS403" s="72">
        <v>1886</v>
      </c>
      <c r="NT403" s="72">
        <v>1555</v>
      </c>
      <c r="NU403" s="72">
        <v>21</v>
      </c>
      <c r="NV403" s="72">
        <v>59</v>
      </c>
      <c r="NW403" s="72">
        <v>16</v>
      </c>
      <c r="NX403" s="72">
        <v>33</v>
      </c>
      <c r="NY403" s="72">
        <v>3</v>
      </c>
      <c r="NZ403" s="72">
        <v>72</v>
      </c>
      <c r="OA403" s="72">
        <v>0</v>
      </c>
      <c r="OB403" s="72">
        <v>34</v>
      </c>
      <c r="OC403" s="72">
        <v>141</v>
      </c>
      <c r="OD403" s="72">
        <v>863</v>
      </c>
      <c r="OE403" s="72">
        <v>98</v>
      </c>
      <c r="OF403" s="72">
        <v>51</v>
      </c>
      <c r="OG403" s="72"/>
      <c r="OH403" s="72">
        <v>0</v>
      </c>
      <c r="OI403" s="72">
        <v>186</v>
      </c>
      <c r="OJ403" s="72"/>
      <c r="OK403" s="72"/>
      <c r="OL403" s="72">
        <v>2</v>
      </c>
      <c r="OM403" s="72">
        <v>334</v>
      </c>
      <c r="ON403" s="72">
        <v>171</v>
      </c>
      <c r="OO403" s="72">
        <v>1192</v>
      </c>
      <c r="OP403" s="72">
        <v>8</v>
      </c>
      <c r="OQ403" s="72"/>
      <c r="OR403" s="73">
        <v>143</v>
      </c>
      <c r="OS403" s="74">
        <v>54235</v>
      </c>
      <c r="OT403" s="71">
        <v>7595</v>
      </c>
      <c r="OU403" s="72"/>
      <c r="OV403" s="72"/>
      <c r="OW403" s="72"/>
      <c r="OX403" s="72"/>
      <c r="OY403" s="72"/>
      <c r="OZ403" s="72">
        <v>375</v>
      </c>
      <c r="PA403" s="72"/>
      <c r="PB403" s="72"/>
      <c r="PC403" s="72"/>
      <c r="PD403" s="72"/>
      <c r="PE403" s="72"/>
      <c r="PF403" s="72"/>
      <c r="PG403" s="72"/>
      <c r="PH403" s="72"/>
      <c r="PI403" s="72"/>
      <c r="PJ403" s="72"/>
      <c r="PK403" s="72"/>
      <c r="PL403" s="73"/>
      <c r="PM403" s="74">
        <v>62205</v>
      </c>
    </row>
    <row r="404" spans="1:429" ht="12.75" customHeight="1">
      <c r="A404" s="68" t="s">
        <v>857</v>
      </c>
      <c r="B404" s="69" t="str">
        <f>INDEX('NAICS to ISIC Key'!H:H,MATCH(A404,'NAICS to ISIC Key'!D:D,0))</f>
        <v>ISIC 84</v>
      </c>
      <c r="C404" s="70" t="s">
        <v>858</v>
      </c>
      <c r="D404" s="71"/>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c r="BA404" s="72"/>
      <c r="BB404" s="72"/>
      <c r="BC404" s="72"/>
      <c r="BD404" s="72"/>
      <c r="BE404" s="72"/>
      <c r="BF404" s="72"/>
      <c r="BG404" s="72"/>
      <c r="BH404" s="72"/>
      <c r="BI404" s="72"/>
      <c r="BJ404" s="72"/>
      <c r="BK404" s="72"/>
      <c r="BL404" s="72"/>
      <c r="BM404" s="72"/>
      <c r="BN404" s="72"/>
      <c r="BO404" s="72"/>
      <c r="BP404" s="72"/>
      <c r="BQ404" s="72"/>
      <c r="BR404" s="72"/>
      <c r="BS404" s="72"/>
      <c r="BT404" s="72"/>
      <c r="BU404" s="72"/>
      <c r="BV404" s="72"/>
      <c r="BW404" s="72"/>
      <c r="BX404" s="72"/>
      <c r="BY404" s="72"/>
      <c r="BZ404" s="72"/>
      <c r="CA404" s="72"/>
      <c r="CB404" s="72"/>
      <c r="CC404" s="72"/>
      <c r="CD404" s="72"/>
      <c r="CE404" s="72"/>
      <c r="CF404" s="72"/>
      <c r="CG404" s="72"/>
      <c r="CH404" s="72"/>
      <c r="CI404" s="72"/>
      <c r="CJ404" s="72"/>
      <c r="CK404" s="72"/>
      <c r="CL404" s="72"/>
      <c r="CM404" s="72"/>
      <c r="CN404" s="72"/>
      <c r="CO404" s="72"/>
      <c r="CP404" s="72"/>
      <c r="CQ404" s="72"/>
      <c r="CR404" s="72"/>
      <c r="CS404" s="72"/>
      <c r="CT404" s="72"/>
      <c r="CU404" s="72"/>
      <c r="CV404" s="72"/>
      <c r="CW404" s="72"/>
      <c r="CX404" s="72"/>
      <c r="CY404" s="72"/>
      <c r="CZ404" s="72"/>
      <c r="DA404" s="72"/>
      <c r="DB404" s="72"/>
      <c r="DC404" s="72"/>
      <c r="DD404" s="72"/>
      <c r="DE404" s="72"/>
      <c r="DF404" s="72"/>
      <c r="DG404" s="72"/>
      <c r="DH404" s="72"/>
      <c r="DI404" s="72"/>
      <c r="DJ404" s="72"/>
      <c r="DK404" s="72"/>
      <c r="DL404" s="72"/>
      <c r="DM404" s="72"/>
      <c r="DN404" s="72"/>
      <c r="DO404" s="72"/>
      <c r="DP404" s="72"/>
      <c r="DQ404" s="72"/>
      <c r="DR404" s="72"/>
      <c r="DS404" s="72"/>
      <c r="DT404" s="72"/>
      <c r="DU404" s="72"/>
      <c r="DV404" s="72"/>
      <c r="DW404" s="72"/>
      <c r="DX404" s="72"/>
      <c r="DY404" s="72"/>
      <c r="DZ404" s="72"/>
      <c r="EA404" s="72"/>
      <c r="EB404" s="72"/>
      <c r="EC404" s="72"/>
      <c r="ED404" s="72"/>
      <c r="EE404" s="72"/>
      <c r="EF404" s="72"/>
      <c r="EG404" s="72"/>
      <c r="EH404" s="72"/>
      <c r="EI404" s="72"/>
      <c r="EJ404" s="72"/>
      <c r="EK404" s="72"/>
      <c r="EL404" s="72"/>
      <c r="EM404" s="72"/>
      <c r="EN404" s="72"/>
      <c r="EO404" s="72"/>
      <c r="EP404" s="72"/>
      <c r="EQ404" s="72"/>
      <c r="ER404" s="72"/>
      <c r="ES404" s="72"/>
      <c r="ET404" s="72"/>
      <c r="EU404" s="72"/>
      <c r="EV404" s="72"/>
      <c r="EW404" s="72"/>
      <c r="EX404" s="72"/>
      <c r="EY404" s="72"/>
      <c r="EZ404" s="72"/>
      <c r="FA404" s="72"/>
      <c r="FB404" s="72"/>
      <c r="FC404" s="72"/>
      <c r="FD404" s="72"/>
      <c r="FE404" s="72"/>
      <c r="FF404" s="72"/>
      <c r="FG404" s="72"/>
      <c r="FH404" s="72"/>
      <c r="FI404" s="72"/>
      <c r="FJ404" s="72"/>
      <c r="FK404" s="72"/>
      <c r="FL404" s="72"/>
      <c r="FM404" s="72"/>
      <c r="FN404" s="72"/>
      <c r="FO404" s="72"/>
      <c r="FP404" s="72"/>
      <c r="FQ404" s="72"/>
      <c r="FR404" s="72"/>
      <c r="FS404" s="72"/>
      <c r="FT404" s="72"/>
      <c r="FU404" s="72"/>
      <c r="FV404" s="72"/>
      <c r="FW404" s="72"/>
      <c r="FX404" s="72"/>
      <c r="FY404" s="72"/>
      <c r="FZ404" s="72"/>
      <c r="GA404" s="72"/>
      <c r="GB404" s="72"/>
      <c r="GC404" s="72"/>
      <c r="GD404" s="72"/>
      <c r="GE404" s="72"/>
      <c r="GF404" s="72"/>
      <c r="GG404" s="72"/>
      <c r="GH404" s="72"/>
      <c r="GI404" s="72"/>
      <c r="GJ404" s="72"/>
      <c r="GK404" s="72"/>
      <c r="GL404" s="72"/>
      <c r="GM404" s="72"/>
      <c r="GN404" s="72"/>
      <c r="GO404" s="72"/>
      <c r="GP404" s="72"/>
      <c r="GQ404" s="72"/>
      <c r="GR404" s="72"/>
      <c r="GS404" s="72"/>
      <c r="GT404" s="72"/>
      <c r="GU404" s="72"/>
      <c r="GV404" s="72"/>
      <c r="GW404" s="72"/>
      <c r="GX404" s="72"/>
      <c r="GY404" s="72"/>
      <c r="GZ404" s="72"/>
      <c r="HA404" s="72"/>
      <c r="HB404" s="72"/>
      <c r="HC404" s="72"/>
      <c r="HD404" s="72"/>
      <c r="HE404" s="72"/>
      <c r="HF404" s="72"/>
      <c r="HG404" s="72"/>
      <c r="HH404" s="72"/>
      <c r="HI404" s="72"/>
      <c r="HJ404" s="72"/>
      <c r="HK404" s="72"/>
      <c r="HL404" s="72"/>
      <c r="HM404" s="72"/>
      <c r="HN404" s="72"/>
      <c r="HO404" s="72"/>
      <c r="HP404" s="72"/>
      <c r="HQ404" s="72"/>
      <c r="HR404" s="72"/>
      <c r="HS404" s="72"/>
      <c r="HT404" s="72"/>
      <c r="HU404" s="72"/>
      <c r="HV404" s="72"/>
      <c r="HW404" s="72"/>
      <c r="HX404" s="72"/>
      <c r="HY404" s="72"/>
      <c r="HZ404" s="72"/>
      <c r="IA404" s="72"/>
      <c r="IB404" s="72"/>
      <c r="IC404" s="72"/>
      <c r="ID404" s="72"/>
      <c r="IE404" s="72"/>
      <c r="IF404" s="72"/>
      <c r="IG404" s="72"/>
      <c r="IH404" s="72"/>
      <c r="II404" s="72"/>
      <c r="IJ404" s="72"/>
      <c r="IK404" s="72"/>
      <c r="IL404" s="72"/>
      <c r="IM404" s="72"/>
      <c r="IN404" s="72"/>
      <c r="IO404" s="72"/>
      <c r="IP404" s="72"/>
      <c r="IQ404" s="72"/>
      <c r="IR404" s="72"/>
      <c r="IS404" s="72"/>
      <c r="IT404" s="72"/>
      <c r="IU404" s="72"/>
      <c r="IV404" s="72"/>
      <c r="IW404" s="72"/>
      <c r="IX404" s="72"/>
      <c r="IY404" s="72"/>
      <c r="IZ404" s="72"/>
      <c r="JA404" s="72"/>
      <c r="JB404" s="72"/>
      <c r="JC404" s="72"/>
      <c r="JD404" s="72"/>
      <c r="JE404" s="72"/>
      <c r="JF404" s="72"/>
      <c r="JG404" s="72"/>
      <c r="JH404" s="72"/>
      <c r="JI404" s="72"/>
      <c r="JJ404" s="72"/>
      <c r="JK404" s="72"/>
      <c r="JL404" s="72"/>
      <c r="JM404" s="72"/>
      <c r="JN404" s="72"/>
      <c r="JO404" s="72"/>
      <c r="JP404" s="72"/>
      <c r="JQ404" s="72"/>
      <c r="JR404" s="72"/>
      <c r="JS404" s="72"/>
      <c r="JT404" s="72"/>
      <c r="JU404" s="72"/>
      <c r="JV404" s="72"/>
      <c r="JW404" s="72"/>
      <c r="JX404" s="72"/>
      <c r="JY404" s="72"/>
      <c r="JZ404" s="72">
        <v>14</v>
      </c>
      <c r="KA404" s="72"/>
      <c r="KB404" s="72"/>
      <c r="KC404" s="72"/>
      <c r="KD404" s="72"/>
      <c r="KE404" s="72"/>
      <c r="KF404" s="72"/>
      <c r="KG404" s="72"/>
      <c r="KH404" s="72"/>
      <c r="KI404" s="72"/>
      <c r="KJ404" s="72"/>
      <c r="KK404" s="72"/>
      <c r="KL404" s="72"/>
      <c r="KM404" s="72"/>
      <c r="KN404" s="72"/>
      <c r="KO404" s="72"/>
      <c r="KP404" s="72"/>
      <c r="KQ404" s="72"/>
      <c r="KR404" s="72"/>
      <c r="KS404" s="72"/>
      <c r="KT404" s="72"/>
      <c r="KU404" s="72"/>
      <c r="KV404" s="72"/>
      <c r="KW404" s="72"/>
      <c r="KX404" s="72"/>
      <c r="KY404" s="72"/>
      <c r="KZ404" s="72"/>
      <c r="LA404" s="72"/>
      <c r="LB404" s="72"/>
      <c r="LC404" s="72"/>
      <c r="LD404" s="72"/>
      <c r="LE404" s="72"/>
      <c r="LF404" s="72"/>
      <c r="LG404" s="72">
        <v>2206</v>
      </c>
      <c r="LH404" s="72">
        <v>459</v>
      </c>
      <c r="LI404" s="72">
        <v>10266</v>
      </c>
      <c r="LJ404" s="72">
        <v>790</v>
      </c>
      <c r="LK404" s="72"/>
      <c r="LL404" s="72"/>
      <c r="LM404" s="72"/>
      <c r="LN404" s="72"/>
      <c r="LO404" s="72"/>
      <c r="LP404" s="72"/>
      <c r="LQ404" s="72"/>
      <c r="LR404" s="72"/>
      <c r="LS404" s="72"/>
      <c r="LT404" s="72"/>
      <c r="LU404" s="72"/>
      <c r="LV404" s="72"/>
      <c r="LW404" s="72"/>
      <c r="LX404" s="72"/>
      <c r="LY404" s="72"/>
      <c r="LZ404" s="72">
        <v>16</v>
      </c>
      <c r="MA404" s="72"/>
      <c r="MB404" s="72"/>
      <c r="MC404" s="72"/>
      <c r="MD404" s="72"/>
      <c r="ME404" s="72"/>
      <c r="MF404" s="72"/>
      <c r="MG404" s="72"/>
      <c r="MH404" s="72"/>
      <c r="MI404" s="72"/>
      <c r="MJ404" s="72"/>
      <c r="MK404" s="72"/>
      <c r="ML404" s="72"/>
      <c r="MM404" s="72"/>
      <c r="MN404" s="72"/>
      <c r="MO404" s="72"/>
      <c r="MP404" s="72"/>
      <c r="MQ404" s="72"/>
      <c r="MR404" s="72"/>
      <c r="MS404" s="72"/>
      <c r="MT404" s="72"/>
      <c r="MU404" s="72"/>
      <c r="MV404" s="72"/>
      <c r="MW404" s="72"/>
      <c r="MX404" s="72"/>
      <c r="MY404" s="72"/>
      <c r="MZ404" s="72"/>
      <c r="NA404" s="72"/>
      <c r="NB404" s="72"/>
      <c r="NC404" s="72"/>
      <c r="ND404" s="72"/>
      <c r="NE404" s="72"/>
      <c r="NF404" s="72"/>
      <c r="NG404" s="72"/>
      <c r="NH404" s="72"/>
      <c r="NI404" s="72"/>
      <c r="NJ404" s="72"/>
      <c r="NK404" s="72"/>
      <c r="NL404" s="72"/>
      <c r="NM404" s="72"/>
      <c r="NN404" s="72"/>
      <c r="NO404" s="72"/>
      <c r="NP404" s="72"/>
      <c r="NQ404" s="72"/>
      <c r="NR404" s="72"/>
      <c r="NS404" s="72"/>
      <c r="NT404" s="72"/>
      <c r="NU404" s="72"/>
      <c r="NV404" s="72"/>
      <c r="NW404" s="72"/>
      <c r="NX404" s="72"/>
      <c r="NY404" s="72"/>
      <c r="NZ404" s="72"/>
      <c r="OA404" s="72"/>
      <c r="OB404" s="72"/>
      <c r="OC404" s="72"/>
      <c r="OD404" s="72"/>
      <c r="OE404" s="72"/>
      <c r="OF404" s="72"/>
      <c r="OG404" s="72"/>
      <c r="OH404" s="72"/>
      <c r="OI404" s="72"/>
      <c r="OJ404" s="72"/>
      <c r="OK404" s="72"/>
      <c r="OL404" s="72"/>
      <c r="OM404" s="72"/>
      <c r="ON404" s="72"/>
      <c r="OO404" s="72"/>
      <c r="OP404" s="72"/>
      <c r="OQ404" s="72"/>
      <c r="OR404" s="73"/>
      <c r="OS404" s="74">
        <v>13752</v>
      </c>
      <c r="OT404" s="71"/>
      <c r="OU404" s="72"/>
      <c r="OV404" s="72"/>
      <c r="OW404" s="72"/>
      <c r="OX404" s="72"/>
      <c r="OY404" s="72"/>
      <c r="OZ404" s="72"/>
      <c r="PA404" s="72"/>
      <c r="PB404" s="72"/>
      <c r="PC404" s="72"/>
      <c r="PD404" s="72"/>
      <c r="PE404" s="72"/>
      <c r="PF404" s="72"/>
      <c r="PG404" s="72"/>
      <c r="PH404" s="72"/>
      <c r="PI404" s="72"/>
      <c r="PJ404" s="72"/>
      <c r="PK404" s="72"/>
      <c r="PL404" s="73"/>
      <c r="PM404" s="74">
        <v>13752</v>
      </c>
    </row>
    <row r="405" spans="1:429" ht="12.75" customHeight="1">
      <c r="A405" s="68" t="s">
        <v>861</v>
      </c>
      <c r="B405" s="69" t="str">
        <f>INDEX('NAICS to ISIC Key'!H:H,MATCH(A405,'NAICS to ISIC Key'!D:D,0))</f>
        <v>ISIC 84</v>
      </c>
      <c r="C405" s="70" t="s">
        <v>916</v>
      </c>
      <c r="D405" s="71"/>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c r="BA405" s="72"/>
      <c r="BB405" s="72"/>
      <c r="BC405" s="72"/>
      <c r="BD405" s="72"/>
      <c r="BE405" s="72"/>
      <c r="BF405" s="72"/>
      <c r="BG405" s="72"/>
      <c r="BH405" s="72"/>
      <c r="BI405" s="72"/>
      <c r="BJ405" s="72"/>
      <c r="BK405" s="72"/>
      <c r="BL405" s="72"/>
      <c r="BM405" s="72"/>
      <c r="BN405" s="72"/>
      <c r="BO405" s="72"/>
      <c r="BP405" s="72"/>
      <c r="BQ405" s="72"/>
      <c r="BR405" s="72"/>
      <c r="BS405" s="72"/>
      <c r="BT405" s="72"/>
      <c r="BU405" s="72"/>
      <c r="BV405" s="72"/>
      <c r="BW405" s="72"/>
      <c r="BX405" s="72"/>
      <c r="BY405" s="72"/>
      <c r="BZ405" s="72"/>
      <c r="CA405" s="72"/>
      <c r="CB405" s="72"/>
      <c r="CC405" s="72"/>
      <c r="CD405" s="72"/>
      <c r="CE405" s="72"/>
      <c r="CF405" s="72"/>
      <c r="CG405" s="72"/>
      <c r="CH405" s="72"/>
      <c r="CI405" s="72"/>
      <c r="CJ405" s="72"/>
      <c r="CK405" s="72"/>
      <c r="CL405" s="72"/>
      <c r="CM405" s="72"/>
      <c r="CN405" s="72"/>
      <c r="CO405" s="72"/>
      <c r="CP405" s="72"/>
      <c r="CQ405" s="72"/>
      <c r="CR405" s="72"/>
      <c r="CS405" s="72"/>
      <c r="CT405" s="72"/>
      <c r="CU405" s="72"/>
      <c r="CV405" s="72"/>
      <c r="CW405" s="72"/>
      <c r="CX405" s="72"/>
      <c r="CY405" s="72"/>
      <c r="CZ405" s="72"/>
      <c r="DA405" s="72"/>
      <c r="DB405" s="72"/>
      <c r="DC405" s="72"/>
      <c r="DD405" s="72"/>
      <c r="DE405" s="72"/>
      <c r="DF405" s="72"/>
      <c r="DG405" s="72"/>
      <c r="DH405" s="72"/>
      <c r="DI405" s="72"/>
      <c r="DJ405" s="72"/>
      <c r="DK405" s="72"/>
      <c r="DL405" s="72"/>
      <c r="DM405" s="72"/>
      <c r="DN405" s="72"/>
      <c r="DO405" s="72"/>
      <c r="DP405" s="72"/>
      <c r="DQ405" s="72"/>
      <c r="DR405" s="72"/>
      <c r="DS405" s="72"/>
      <c r="DT405" s="72"/>
      <c r="DU405" s="72"/>
      <c r="DV405" s="72"/>
      <c r="DW405" s="72"/>
      <c r="DX405" s="72"/>
      <c r="DY405" s="72"/>
      <c r="DZ405" s="72"/>
      <c r="EA405" s="72"/>
      <c r="EB405" s="72"/>
      <c r="EC405" s="72"/>
      <c r="ED405" s="72"/>
      <c r="EE405" s="72"/>
      <c r="EF405" s="72"/>
      <c r="EG405" s="72"/>
      <c r="EH405" s="72"/>
      <c r="EI405" s="72"/>
      <c r="EJ405" s="72"/>
      <c r="EK405" s="72"/>
      <c r="EL405" s="72"/>
      <c r="EM405" s="72"/>
      <c r="EN405" s="72"/>
      <c r="EO405" s="72"/>
      <c r="EP405" s="72"/>
      <c r="EQ405" s="72"/>
      <c r="ER405" s="72"/>
      <c r="ES405" s="72"/>
      <c r="ET405" s="72"/>
      <c r="EU405" s="72"/>
      <c r="EV405" s="72"/>
      <c r="EW405" s="72"/>
      <c r="EX405" s="72"/>
      <c r="EY405" s="72"/>
      <c r="EZ405" s="72"/>
      <c r="FA405" s="72"/>
      <c r="FB405" s="72"/>
      <c r="FC405" s="72"/>
      <c r="FD405" s="72"/>
      <c r="FE405" s="72"/>
      <c r="FF405" s="72"/>
      <c r="FG405" s="72"/>
      <c r="FH405" s="72"/>
      <c r="FI405" s="72"/>
      <c r="FJ405" s="72"/>
      <c r="FK405" s="72"/>
      <c r="FL405" s="72"/>
      <c r="FM405" s="72"/>
      <c r="FN405" s="72"/>
      <c r="FO405" s="72"/>
      <c r="FP405" s="72"/>
      <c r="FQ405" s="72"/>
      <c r="FR405" s="72"/>
      <c r="FS405" s="72"/>
      <c r="FT405" s="72"/>
      <c r="FU405" s="72"/>
      <c r="FV405" s="72"/>
      <c r="FW405" s="72"/>
      <c r="FX405" s="72"/>
      <c r="FY405" s="72"/>
      <c r="FZ405" s="72"/>
      <c r="GA405" s="72"/>
      <c r="GB405" s="72"/>
      <c r="GC405" s="72"/>
      <c r="GD405" s="72"/>
      <c r="GE405" s="72"/>
      <c r="GF405" s="72"/>
      <c r="GG405" s="72"/>
      <c r="GH405" s="72"/>
      <c r="GI405" s="72"/>
      <c r="GJ405" s="72"/>
      <c r="GK405" s="72"/>
      <c r="GL405" s="72"/>
      <c r="GM405" s="72"/>
      <c r="GN405" s="72"/>
      <c r="GO405" s="72"/>
      <c r="GP405" s="72"/>
      <c r="GQ405" s="72"/>
      <c r="GR405" s="72"/>
      <c r="GS405" s="72"/>
      <c r="GT405" s="72"/>
      <c r="GU405" s="72"/>
      <c r="GV405" s="72"/>
      <c r="GW405" s="72"/>
      <c r="GX405" s="72"/>
      <c r="GY405" s="72"/>
      <c r="GZ405" s="72"/>
      <c r="HA405" s="72"/>
      <c r="HB405" s="72"/>
      <c r="HC405" s="72"/>
      <c r="HD405" s="72"/>
      <c r="HE405" s="72"/>
      <c r="HF405" s="72"/>
      <c r="HG405" s="72"/>
      <c r="HH405" s="72"/>
      <c r="HI405" s="72"/>
      <c r="HJ405" s="72"/>
      <c r="HK405" s="72"/>
      <c r="HL405" s="72"/>
      <c r="HM405" s="72"/>
      <c r="HN405" s="72"/>
      <c r="HO405" s="72"/>
      <c r="HP405" s="72"/>
      <c r="HQ405" s="72"/>
      <c r="HR405" s="72"/>
      <c r="HS405" s="72"/>
      <c r="HT405" s="72"/>
      <c r="HU405" s="72"/>
      <c r="HV405" s="72"/>
      <c r="HW405" s="72"/>
      <c r="HX405" s="72"/>
      <c r="HY405" s="72"/>
      <c r="HZ405" s="72"/>
      <c r="IA405" s="72"/>
      <c r="IB405" s="72"/>
      <c r="IC405" s="72"/>
      <c r="ID405" s="72"/>
      <c r="IE405" s="72"/>
      <c r="IF405" s="72"/>
      <c r="IG405" s="72"/>
      <c r="IH405" s="72"/>
      <c r="II405" s="72"/>
      <c r="IJ405" s="72"/>
      <c r="IK405" s="72"/>
      <c r="IL405" s="72"/>
      <c r="IM405" s="72"/>
      <c r="IN405" s="72"/>
      <c r="IO405" s="72"/>
      <c r="IP405" s="72"/>
      <c r="IQ405" s="72"/>
      <c r="IR405" s="72"/>
      <c r="IS405" s="72"/>
      <c r="IT405" s="72"/>
      <c r="IU405" s="72"/>
      <c r="IV405" s="72"/>
      <c r="IW405" s="72"/>
      <c r="IX405" s="72"/>
      <c r="IY405" s="72"/>
      <c r="IZ405" s="72"/>
      <c r="JA405" s="72"/>
      <c r="JB405" s="72"/>
      <c r="JC405" s="72"/>
      <c r="JD405" s="72"/>
      <c r="JE405" s="72"/>
      <c r="JF405" s="72"/>
      <c r="JG405" s="72"/>
      <c r="JH405" s="72"/>
      <c r="JI405" s="72"/>
      <c r="JJ405" s="72"/>
      <c r="JK405" s="72"/>
      <c r="JL405" s="72"/>
      <c r="JM405" s="72"/>
      <c r="JN405" s="72"/>
      <c r="JO405" s="72"/>
      <c r="JP405" s="72"/>
      <c r="JQ405" s="72"/>
      <c r="JR405" s="72"/>
      <c r="JS405" s="72"/>
      <c r="JT405" s="72"/>
      <c r="JU405" s="72"/>
      <c r="JV405" s="72"/>
      <c r="JW405" s="72"/>
      <c r="JX405" s="72"/>
      <c r="JY405" s="72"/>
      <c r="JZ405" s="72"/>
      <c r="KA405" s="72"/>
      <c r="KB405" s="72"/>
      <c r="KC405" s="72"/>
      <c r="KD405" s="72"/>
      <c r="KE405" s="72"/>
      <c r="KF405" s="72"/>
      <c r="KG405" s="72"/>
      <c r="KH405" s="72"/>
      <c r="KI405" s="72"/>
      <c r="KJ405" s="72"/>
      <c r="KK405" s="72"/>
      <c r="KL405" s="72"/>
      <c r="KM405" s="72"/>
      <c r="KN405" s="72"/>
      <c r="KO405" s="72"/>
      <c r="KP405" s="72"/>
      <c r="KQ405" s="72"/>
      <c r="KR405" s="72"/>
      <c r="KS405" s="72"/>
      <c r="KT405" s="72"/>
      <c r="KU405" s="72"/>
      <c r="KV405" s="72"/>
      <c r="KW405" s="72"/>
      <c r="KX405" s="72"/>
      <c r="KY405" s="72"/>
      <c r="KZ405" s="72"/>
      <c r="LA405" s="72"/>
      <c r="LB405" s="72"/>
      <c r="LC405" s="72"/>
      <c r="LD405" s="72"/>
      <c r="LE405" s="72"/>
      <c r="LF405" s="72"/>
      <c r="LG405" s="72"/>
      <c r="LH405" s="72"/>
      <c r="LI405" s="72"/>
      <c r="LJ405" s="72"/>
      <c r="LK405" s="72"/>
      <c r="LL405" s="72"/>
      <c r="LM405" s="72"/>
      <c r="LN405" s="72"/>
      <c r="LO405" s="72"/>
      <c r="LP405" s="72"/>
      <c r="LQ405" s="72"/>
      <c r="LR405" s="72"/>
      <c r="LS405" s="72"/>
      <c r="LT405" s="72"/>
      <c r="LU405" s="72"/>
      <c r="LV405" s="72"/>
      <c r="LW405" s="72"/>
      <c r="LX405" s="72"/>
      <c r="LY405" s="72"/>
      <c r="LZ405" s="72"/>
      <c r="MA405" s="72"/>
      <c r="MB405" s="72"/>
      <c r="MC405" s="72"/>
      <c r="MD405" s="72"/>
      <c r="ME405" s="72"/>
      <c r="MF405" s="72"/>
      <c r="MG405" s="72"/>
      <c r="MH405" s="72"/>
      <c r="MI405" s="72"/>
      <c r="MJ405" s="72"/>
      <c r="MK405" s="72"/>
      <c r="ML405" s="72"/>
      <c r="MM405" s="72"/>
      <c r="MN405" s="72"/>
      <c r="MO405" s="72"/>
      <c r="MP405" s="72"/>
      <c r="MQ405" s="72"/>
      <c r="MR405" s="72"/>
      <c r="MS405" s="72"/>
      <c r="MT405" s="72"/>
      <c r="MU405" s="72"/>
      <c r="MV405" s="72"/>
      <c r="MW405" s="72"/>
      <c r="MX405" s="72"/>
      <c r="MY405" s="72"/>
      <c r="MZ405" s="72"/>
      <c r="NA405" s="72"/>
      <c r="NB405" s="72"/>
      <c r="NC405" s="72"/>
      <c r="ND405" s="72"/>
      <c r="NE405" s="72"/>
      <c r="NF405" s="72"/>
      <c r="NG405" s="72"/>
      <c r="NH405" s="72"/>
      <c r="NI405" s="72"/>
      <c r="NJ405" s="72"/>
      <c r="NK405" s="72"/>
      <c r="NL405" s="72"/>
      <c r="NM405" s="72"/>
      <c r="NN405" s="72"/>
      <c r="NO405" s="72"/>
      <c r="NP405" s="72"/>
      <c r="NQ405" s="72"/>
      <c r="NR405" s="72"/>
      <c r="NS405" s="72"/>
      <c r="NT405" s="72"/>
      <c r="NU405" s="72"/>
      <c r="NV405" s="72"/>
      <c r="NW405" s="72"/>
      <c r="NX405" s="72"/>
      <c r="NY405" s="72"/>
      <c r="NZ405" s="72"/>
      <c r="OA405" s="72"/>
      <c r="OB405" s="72"/>
      <c r="OC405" s="72"/>
      <c r="OD405" s="72"/>
      <c r="OE405" s="72"/>
      <c r="OF405" s="72"/>
      <c r="OG405" s="72"/>
      <c r="OH405" s="72"/>
      <c r="OI405" s="72"/>
      <c r="OJ405" s="72"/>
      <c r="OK405" s="72"/>
      <c r="OL405" s="72"/>
      <c r="OM405" s="72"/>
      <c r="ON405" s="72"/>
      <c r="OO405" s="72"/>
      <c r="OP405" s="72"/>
      <c r="OQ405" s="72"/>
      <c r="OR405" s="73"/>
      <c r="OS405" s="74"/>
      <c r="OT405" s="71"/>
      <c r="OU405" s="72"/>
      <c r="OV405" s="72"/>
      <c r="OW405" s="72"/>
      <c r="OX405" s="72"/>
      <c r="OY405" s="72"/>
      <c r="OZ405" s="72"/>
      <c r="PA405" s="72"/>
      <c r="PB405" s="72"/>
      <c r="PC405" s="72"/>
      <c r="PD405" s="72"/>
      <c r="PE405" s="72"/>
      <c r="PF405" s="72"/>
      <c r="PG405" s="72"/>
      <c r="PH405" s="72"/>
      <c r="PI405" s="72">
        <v>718720</v>
      </c>
      <c r="PJ405" s="72"/>
      <c r="PK405" s="72"/>
      <c r="PL405" s="73"/>
      <c r="PM405" s="74">
        <v>718720</v>
      </c>
    </row>
    <row r="406" spans="1:429" ht="12.75" customHeight="1">
      <c r="A406" s="68" t="s">
        <v>863</v>
      </c>
      <c r="B406" s="69" t="str">
        <f>INDEX('NAICS to ISIC Key'!H:H,MATCH(A406,'NAICS to ISIC Key'!D:D,0))</f>
        <v>ISIC 84</v>
      </c>
      <c r="C406" s="70" t="s">
        <v>917</v>
      </c>
      <c r="D406" s="71"/>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c r="BA406" s="72"/>
      <c r="BB406" s="72"/>
      <c r="BC406" s="72"/>
      <c r="BD406" s="72"/>
      <c r="BE406" s="72"/>
      <c r="BF406" s="72"/>
      <c r="BG406" s="72"/>
      <c r="BH406" s="72"/>
      <c r="BI406" s="72"/>
      <c r="BJ406" s="72"/>
      <c r="BK406" s="72"/>
      <c r="BL406" s="72"/>
      <c r="BM406" s="72"/>
      <c r="BN406" s="72"/>
      <c r="BO406" s="72"/>
      <c r="BP406" s="72"/>
      <c r="BQ406" s="72"/>
      <c r="BR406" s="72"/>
      <c r="BS406" s="72"/>
      <c r="BT406" s="72"/>
      <c r="BU406" s="72"/>
      <c r="BV406" s="72"/>
      <c r="BW406" s="72"/>
      <c r="BX406" s="72"/>
      <c r="BY406" s="72"/>
      <c r="BZ406" s="72"/>
      <c r="CA406" s="72"/>
      <c r="CB406" s="72"/>
      <c r="CC406" s="72"/>
      <c r="CD406" s="72"/>
      <c r="CE406" s="72"/>
      <c r="CF406" s="72"/>
      <c r="CG406" s="72"/>
      <c r="CH406" s="72"/>
      <c r="CI406" s="72"/>
      <c r="CJ406" s="72"/>
      <c r="CK406" s="72"/>
      <c r="CL406" s="72"/>
      <c r="CM406" s="72"/>
      <c r="CN406" s="72"/>
      <c r="CO406" s="72"/>
      <c r="CP406" s="72"/>
      <c r="CQ406" s="72"/>
      <c r="CR406" s="72"/>
      <c r="CS406" s="72"/>
      <c r="CT406" s="72"/>
      <c r="CU406" s="72"/>
      <c r="CV406" s="72"/>
      <c r="CW406" s="72"/>
      <c r="CX406" s="72"/>
      <c r="CY406" s="72"/>
      <c r="CZ406" s="72"/>
      <c r="DA406" s="72"/>
      <c r="DB406" s="72"/>
      <c r="DC406" s="72"/>
      <c r="DD406" s="72"/>
      <c r="DE406" s="72"/>
      <c r="DF406" s="72"/>
      <c r="DG406" s="72"/>
      <c r="DH406" s="72"/>
      <c r="DI406" s="72"/>
      <c r="DJ406" s="72"/>
      <c r="DK406" s="72"/>
      <c r="DL406" s="72"/>
      <c r="DM406" s="72"/>
      <c r="DN406" s="72"/>
      <c r="DO406" s="72"/>
      <c r="DP406" s="72"/>
      <c r="DQ406" s="72"/>
      <c r="DR406" s="72"/>
      <c r="DS406" s="72"/>
      <c r="DT406" s="72"/>
      <c r="DU406" s="72"/>
      <c r="DV406" s="72"/>
      <c r="DW406" s="72"/>
      <c r="DX406" s="72"/>
      <c r="DY406" s="72"/>
      <c r="DZ406" s="72"/>
      <c r="EA406" s="72"/>
      <c r="EB406" s="72"/>
      <c r="EC406" s="72"/>
      <c r="ED406" s="72"/>
      <c r="EE406" s="72"/>
      <c r="EF406" s="72"/>
      <c r="EG406" s="72"/>
      <c r="EH406" s="72"/>
      <c r="EI406" s="72"/>
      <c r="EJ406" s="72"/>
      <c r="EK406" s="72"/>
      <c r="EL406" s="72"/>
      <c r="EM406" s="72"/>
      <c r="EN406" s="72"/>
      <c r="EO406" s="72"/>
      <c r="EP406" s="72"/>
      <c r="EQ406" s="72"/>
      <c r="ER406" s="72"/>
      <c r="ES406" s="72"/>
      <c r="ET406" s="72"/>
      <c r="EU406" s="72"/>
      <c r="EV406" s="72"/>
      <c r="EW406" s="72"/>
      <c r="EX406" s="72"/>
      <c r="EY406" s="72"/>
      <c r="EZ406" s="72"/>
      <c r="FA406" s="72"/>
      <c r="FB406" s="72"/>
      <c r="FC406" s="72"/>
      <c r="FD406" s="72"/>
      <c r="FE406" s="72"/>
      <c r="FF406" s="72"/>
      <c r="FG406" s="72"/>
      <c r="FH406" s="72"/>
      <c r="FI406" s="72"/>
      <c r="FJ406" s="72"/>
      <c r="FK406" s="72"/>
      <c r="FL406" s="72"/>
      <c r="FM406" s="72"/>
      <c r="FN406" s="72"/>
      <c r="FO406" s="72"/>
      <c r="FP406" s="72"/>
      <c r="FQ406" s="72"/>
      <c r="FR406" s="72"/>
      <c r="FS406" s="72"/>
      <c r="FT406" s="72"/>
      <c r="FU406" s="72"/>
      <c r="FV406" s="72"/>
      <c r="FW406" s="72"/>
      <c r="FX406" s="72"/>
      <c r="FY406" s="72"/>
      <c r="FZ406" s="72"/>
      <c r="GA406" s="72"/>
      <c r="GB406" s="72"/>
      <c r="GC406" s="72"/>
      <c r="GD406" s="72"/>
      <c r="GE406" s="72"/>
      <c r="GF406" s="72"/>
      <c r="GG406" s="72"/>
      <c r="GH406" s="72"/>
      <c r="GI406" s="72"/>
      <c r="GJ406" s="72"/>
      <c r="GK406" s="72"/>
      <c r="GL406" s="72"/>
      <c r="GM406" s="72"/>
      <c r="GN406" s="72"/>
      <c r="GO406" s="72"/>
      <c r="GP406" s="72"/>
      <c r="GQ406" s="72"/>
      <c r="GR406" s="72"/>
      <c r="GS406" s="72"/>
      <c r="GT406" s="72"/>
      <c r="GU406" s="72"/>
      <c r="GV406" s="72"/>
      <c r="GW406" s="72"/>
      <c r="GX406" s="72"/>
      <c r="GY406" s="72"/>
      <c r="GZ406" s="72"/>
      <c r="HA406" s="72"/>
      <c r="HB406" s="72"/>
      <c r="HC406" s="72"/>
      <c r="HD406" s="72"/>
      <c r="HE406" s="72"/>
      <c r="HF406" s="72"/>
      <c r="HG406" s="72"/>
      <c r="HH406" s="72"/>
      <c r="HI406" s="72"/>
      <c r="HJ406" s="72"/>
      <c r="HK406" s="72"/>
      <c r="HL406" s="72"/>
      <c r="HM406" s="72"/>
      <c r="HN406" s="72"/>
      <c r="HO406" s="72"/>
      <c r="HP406" s="72"/>
      <c r="HQ406" s="72"/>
      <c r="HR406" s="72"/>
      <c r="HS406" s="72"/>
      <c r="HT406" s="72"/>
      <c r="HU406" s="72"/>
      <c r="HV406" s="72"/>
      <c r="HW406" s="72"/>
      <c r="HX406" s="72"/>
      <c r="HY406" s="72"/>
      <c r="HZ406" s="72"/>
      <c r="IA406" s="72"/>
      <c r="IB406" s="72"/>
      <c r="IC406" s="72"/>
      <c r="ID406" s="72"/>
      <c r="IE406" s="72"/>
      <c r="IF406" s="72"/>
      <c r="IG406" s="72"/>
      <c r="IH406" s="72"/>
      <c r="II406" s="72"/>
      <c r="IJ406" s="72"/>
      <c r="IK406" s="72"/>
      <c r="IL406" s="72"/>
      <c r="IM406" s="72"/>
      <c r="IN406" s="72"/>
      <c r="IO406" s="72"/>
      <c r="IP406" s="72"/>
      <c r="IQ406" s="72"/>
      <c r="IR406" s="72"/>
      <c r="IS406" s="72"/>
      <c r="IT406" s="72"/>
      <c r="IU406" s="72"/>
      <c r="IV406" s="72"/>
      <c r="IW406" s="72"/>
      <c r="IX406" s="72"/>
      <c r="IY406" s="72"/>
      <c r="IZ406" s="72"/>
      <c r="JA406" s="72"/>
      <c r="JB406" s="72"/>
      <c r="JC406" s="72"/>
      <c r="JD406" s="72"/>
      <c r="JE406" s="72"/>
      <c r="JF406" s="72"/>
      <c r="JG406" s="72"/>
      <c r="JH406" s="72"/>
      <c r="JI406" s="72"/>
      <c r="JJ406" s="72"/>
      <c r="JK406" s="72"/>
      <c r="JL406" s="72"/>
      <c r="JM406" s="72"/>
      <c r="JN406" s="72"/>
      <c r="JO406" s="72"/>
      <c r="JP406" s="72"/>
      <c r="JQ406" s="72"/>
      <c r="JR406" s="72"/>
      <c r="JS406" s="72"/>
      <c r="JT406" s="72"/>
      <c r="JU406" s="72"/>
      <c r="JV406" s="72"/>
      <c r="JW406" s="72"/>
      <c r="JX406" s="72"/>
      <c r="JY406" s="72"/>
      <c r="JZ406" s="72"/>
      <c r="KA406" s="72"/>
      <c r="KB406" s="72"/>
      <c r="KC406" s="72"/>
      <c r="KD406" s="72"/>
      <c r="KE406" s="72"/>
      <c r="KF406" s="72"/>
      <c r="KG406" s="72"/>
      <c r="KH406" s="72"/>
      <c r="KI406" s="72"/>
      <c r="KJ406" s="72"/>
      <c r="KK406" s="72"/>
      <c r="KL406" s="72"/>
      <c r="KM406" s="72"/>
      <c r="KN406" s="72"/>
      <c r="KO406" s="72"/>
      <c r="KP406" s="72"/>
      <c r="KQ406" s="72"/>
      <c r="KR406" s="72"/>
      <c r="KS406" s="72"/>
      <c r="KT406" s="72"/>
      <c r="KU406" s="72"/>
      <c r="KV406" s="72"/>
      <c r="KW406" s="72"/>
      <c r="KX406" s="72"/>
      <c r="KY406" s="72"/>
      <c r="KZ406" s="72"/>
      <c r="LA406" s="72"/>
      <c r="LB406" s="72"/>
      <c r="LC406" s="72"/>
      <c r="LD406" s="72"/>
      <c r="LE406" s="72"/>
      <c r="LF406" s="72"/>
      <c r="LG406" s="72"/>
      <c r="LH406" s="72"/>
      <c r="LI406" s="72"/>
      <c r="LJ406" s="72"/>
      <c r="LK406" s="72"/>
      <c r="LL406" s="72"/>
      <c r="LM406" s="72"/>
      <c r="LN406" s="72"/>
      <c r="LO406" s="72"/>
      <c r="LP406" s="72"/>
      <c r="LQ406" s="72"/>
      <c r="LR406" s="72"/>
      <c r="LS406" s="72"/>
      <c r="LT406" s="72"/>
      <c r="LU406" s="72"/>
      <c r="LV406" s="72"/>
      <c r="LW406" s="72"/>
      <c r="LX406" s="72"/>
      <c r="LY406" s="72"/>
      <c r="LZ406" s="72"/>
      <c r="MA406" s="72"/>
      <c r="MB406" s="72"/>
      <c r="MC406" s="72"/>
      <c r="MD406" s="72"/>
      <c r="ME406" s="72"/>
      <c r="MF406" s="72"/>
      <c r="MG406" s="72"/>
      <c r="MH406" s="72"/>
      <c r="MI406" s="72"/>
      <c r="MJ406" s="72"/>
      <c r="MK406" s="72"/>
      <c r="ML406" s="72"/>
      <c r="MM406" s="72"/>
      <c r="MN406" s="72"/>
      <c r="MO406" s="72"/>
      <c r="MP406" s="72"/>
      <c r="MQ406" s="72"/>
      <c r="MR406" s="72"/>
      <c r="MS406" s="72"/>
      <c r="MT406" s="72"/>
      <c r="MU406" s="72"/>
      <c r="MV406" s="72"/>
      <c r="MW406" s="72"/>
      <c r="MX406" s="72"/>
      <c r="MY406" s="72"/>
      <c r="MZ406" s="72"/>
      <c r="NA406" s="72"/>
      <c r="NB406" s="72"/>
      <c r="NC406" s="72"/>
      <c r="ND406" s="72"/>
      <c r="NE406" s="72"/>
      <c r="NF406" s="72"/>
      <c r="NG406" s="72"/>
      <c r="NH406" s="72"/>
      <c r="NI406" s="72"/>
      <c r="NJ406" s="72"/>
      <c r="NK406" s="72"/>
      <c r="NL406" s="72"/>
      <c r="NM406" s="72"/>
      <c r="NN406" s="72"/>
      <c r="NO406" s="72"/>
      <c r="NP406" s="72"/>
      <c r="NQ406" s="72"/>
      <c r="NR406" s="72"/>
      <c r="NS406" s="72"/>
      <c r="NT406" s="72"/>
      <c r="NU406" s="72"/>
      <c r="NV406" s="72"/>
      <c r="NW406" s="72"/>
      <c r="NX406" s="72"/>
      <c r="NY406" s="72"/>
      <c r="NZ406" s="72"/>
      <c r="OA406" s="72"/>
      <c r="OB406" s="72"/>
      <c r="OC406" s="72"/>
      <c r="OD406" s="72"/>
      <c r="OE406" s="72"/>
      <c r="OF406" s="72"/>
      <c r="OG406" s="72"/>
      <c r="OH406" s="72"/>
      <c r="OI406" s="72"/>
      <c r="OJ406" s="72"/>
      <c r="OK406" s="72"/>
      <c r="OL406" s="72"/>
      <c r="OM406" s="72"/>
      <c r="ON406" s="72"/>
      <c r="OO406" s="72"/>
      <c r="OP406" s="72"/>
      <c r="OQ406" s="72"/>
      <c r="OR406" s="73"/>
      <c r="OS406" s="74"/>
      <c r="OT406" s="71"/>
      <c r="OU406" s="72"/>
      <c r="OV406" s="72"/>
      <c r="OW406" s="72"/>
      <c r="OX406" s="72"/>
      <c r="OY406" s="72"/>
      <c r="OZ406" s="72"/>
      <c r="PA406" s="72"/>
      <c r="PB406" s="72"/>
      <c r="PC406" s="72"/>
      <c r="PD406" s="72"/>
      <c r="PE406" s="72"/>
      <c r="PF406" s="72"/>
      <c r="PG406" s="72"/>
      <c r="PH406" s="72"/>
      <c r="PI406" s="72">
        <v>59805</v>
      </c>
      <c r="PJ406" s="72"/>
      <c r="PK406" s="72"/>
      <c r="PL406" s="73"/>
      <c r="PM406" s="74">
        <v>59805</v>
      </c>
    </row>
    <row r="407" spans="1:429" ht="12.75" customHeight="1">
      <c r="A407" s="68" t="s">
        <v>865</v>
      </c>
      <c r="B407" s="69" t="str">
        <f>INDEX('NAICS to ISIC Key'!H:H,MATCH(A407,'NAICS to ISIC Key'!D:D,0))</f>
        <v>ISIC 84</v>
      </c>
      <c r="C407" s="70" t="s">
        <v>918</v>
      </c>
      <c r="D407" s="71"/>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c r="CX407" s="72"/>
      <c r="CY407" s="72"/>
      <c r="CZ407" s="72"/>
      <c r="DA407" s="72"/>
      <c r="DB407" s="72"/>
      <c r="DC407" s="72"/>
      <c r="DD407" s="72"/>
      <c r="DE407" s="72"/>
      <c r="DF407" s="72"/>
      <c r="DG407" s="72"/>
      <c r="DH407" s="72"/>
      <c r="DI407" s="72"/>
      <c r="DJ407" s="72"/>
      <c r="DK407" s="72"/>
      <c r="DL407" s="72"/>
      <c r="DM407" s="72"/>
      <c r="DN407" s="72"/>
      <c r="DO407" s="72"/>
      <c r="DP407" s="72"/>
      <c r="DQ407" s="72"/>
      <c r="DR407" s="72"/>
      <c r="DS407" s="72"/>
      <c r="DT407" s="72"/>
      <c r="DU407" s="72"/>
      <c r="DV407" s="72"/>
      <c r="DW407" s="72"/>
      <c r="DX407" s="72"/>
      <c r="DY407" s="72"/>
      <c r="DZ407" s="72"/>
      <c r="EA407" s="72"/>
      <c r="EB407" s="72"/>
      <c r="EC407" s="72"/>
      <c r="ED407" s="72"/>
      <c r="EE407" s="72"/>
      <c r="EF407" s="72"/>
      <c r="EG407" s="72"/>
      <c r="EH407" s="72"/>
      <c r="EI407" s="72"/>
      <c r="EJ407" s="72"/>
      <c r="EK407" s="72"/>
      <c r="EL407" s="72"/>
      <c r="EM407" s="72"/>
      <c r="EN407" s="72"/>
      <c r="EO407" s="72"/>
      <c r="EP407" s="72"/>
      <c r="EQ407" s="72"/>
      <c r="ER407" s="72"/>
      <c r="ES407" s="72"/>
      <c r="ET407" s="72"/>
      <c r="EU407" s="72"/>
      <c r="EV407" s="72"/>
      <c r="EW407" s="72"/>
      <c r="EX407" s="72"/>
      <c r="EY407" s="72"/>
      <c r="EZ407" s="72"/>
      <c r="FA407" s="72"/>
      <c r="FB407" s="72"/>
      <c r="FC407" s="72"/>
      <c r="FD407" s="72"/>
      <c r="FE407" s="72"/>
      <c r="FF407" s="72"/>
      <c r="FG407" s="72"/>
      <c r="FH407" s="72"/>
      <c r="FI407" s="72"/>
      <c r="FJ407" s="72"/>
      <c r="FK407" s="72"/>
      <c r="FL407" s="72"/>
      <c r="FM407" s="72"/>
      <c r="FN407" s="72"/>
      <c r="FO407" s="72"/>
      <c r="FP407" s="72"/>
      <c r="FQ407" s="72"/>
      <c r="FR407" s="72"/>
      <c r="FS407" s="72"/>
      <c r="FT407" s="72"/>
      <c r="FU407" s="72"/>
      <c r="FV407" s="72"/>
      <c r="FW407" s="72"/>
      <c r="FX407" s="72"/>
      <c r="FY407" s="72"/>
      <c r="FZ407" s="72"/>
      <c r="GA407" s="72"/>
      <c r="GB407" s="72"/>
      <c r="GC407" s="72"/>
      <c r="GD407" s="72"/>
      <c r="GE407" s="72"/>
      <c r="GF407" s="72"/>
      <c r="GG407" s="72"/>
      <c r="GH407" s="72"/>
      <c r="GI407" s="72"/>
      <c r="GJ407" s="72"/>
      <c r="GK407" s="72"/>
      <c r="GL407" s="72"/>
      <c r="GM407" s="72"/>
      <c r="GN407" s="72"/>
      <c r="GO407" s="72"/>
      <c r="GP407" s="72"/>
      <c r="GQ407" s="72"/>
      <c r="GR407" s="72"/>
      <c r="GS407" s="72"/>
      <c r="GT407" s="72"/>
      <c r="GU407" s="72"/>
      <c r="GV407" s="72"/>
      <c r="GW407" s="72"/>
      <c r="GX407" s="72"/>
      <c r="GY407" s="72"/>
      <c r="GZ407" s="72"/>
      <c r="HA407" s="72"/>
      <c r="HB407" s="72"/>
      <c r="HC407" s="72"/>
      <c r="HD407" s="72"/>
      <c r="HE407" s="72"/>
      <c r="HF407" s="72"/>
      <c r="HG407" s="72"/>
      <c r="HH407" s="72"/>
      <c r="HI407" s="72"/>
      <c r="HJ407" s="72"/>
      <c r="HK407" s="72"/>
      <c r="HL407" s="72"/>
      <c r="HM407" s="72"/>
      <c r="HN407" s="72"/>
      <c r="HO407" s="72"/>
      <c r="HP407" s="72"/>
      <c r="HQ407" s="72"/>
      <c r="HR407" s="72"/>
      <c r="HS407" s="72"/>
      <c r="HT407" s="72"/>
      <c r="HU407" s="72"/>
      <c r="HV407" s="72"/>
      <c r="HW407" s="72"/>
      <c r="HX407" s="72"/>
      <c r="HY407" s="72"/>
      <c r="HZ407" s="72"/>
      <c r="IA407" s="72"/>
      <c r="IB407" s="72"/>
      <c r="IC407" s="72"/>
      <c r="ID407" s="72"/>
      <c r="IE407" s="72"/>
      <c r="IF407" s="72"/>
      <c r="IG407" s="72"/>
      <c r="IH407" s="72"/>
      <c r="II407" s="72"/>
      <c r="IJ407" s="72"/>
      <c r="IK407" s="72"/>
      <c r="IL407" s="72"/>
      <c r="IM407" s="72"/>
      <c r="IN407" s="72"/>
      <c r="IO407" s="72"/>
      <c r="IP407" s="72"/>
      <c r="IQ407" s="72"/>
      <c r="IR407" s="72"/>
      <c r="IS407" s="72"/>
      <c r="IT407" s="72"/>
      <c r="IU407" s="72"/>
      <c r="IV407" s="72"/>
      <c r="IW407" s="72"/>
      <c r="IX407" s="72"/>
      <c r="IY407" s="72"/>
      <c r="IZ407" s="72"/>
      <c r="JA407" s="72"/>
      <c r="JB407" s="72"/>
      <c r="JC407" s="72"/>
      <c r="JD407" s="72"/>
      <c r="JE407" s="72"/>
      <c r="JF407" s="72"/>
      <c r="JG407" s="72"/>
      <c r="JH407" s="72"/>
      <c r="JI407" s="72"/>
      <c r="JJ407" s="72"/>
      <c r="JK407" s="72"/>
      <c r="JL407" s="72"/>
      <c r="JM407" s="72"/>
      <c r="JN407" s="72"/>
      <c r="JO407" s="72"/>
      <c r="JP407" s="72"/>
      <c r="JQ407" s="72"/>
      <c r="JR407" s="72"/>
      <c r="JS407" s="72"/>
      <c r="JT407" s="72"/>
      <c r="JU407" s="72"/>
      <c r="JV407" s="72"/>
      <c r="JW407" s="72"/>
      <c r="JX407" s="72"/>
      <c r="JY407" s="72"/>
      <c r="JZ407" s="72"/>
      <c r="KA407" s="72"/>
      <c r="KB407" s="72"/>
      <c r="KC407" s="72"/>
      <c r="KD407" s="72"/>
      <c r="KE407" s="72"/>
      <c r="KF407" s="72"/>
      <c r="KG407" s="72"/>
      <c r="KH407" s="72"/>
      <c r="KI407" s="72"/>
      <c r="KJ407" s="72"/>
      <c r="KK407" s="72"/>
      <c r="KL407" s="72"/>
      <c r="KM407" s="72"/>
      <c r="KN407" s="72"/>
      <c r="KO407" s="72"/>
      <c r="KP407" s="72"/>
      <c r="KQ407" s="72"/>
      <c r="KR407" s="72"/>
      <c r="KS407" s="72"/>
      <c r="KT407" s="72"/>
      <c r="KU407" s="72"/>
      <c r="KV407" s="72"/>
      <c r="KW407" s="72"/>
      <c r="KX407" s="72"/>
      <c r="KY407" s="72"/>
      <c r="KZ407" s="72"/>
      <c r="LA407" s="72"/>
      <c r="LB407" s="72"/>
      <c r="LC407" s="72"/>
      <c r="LD407" s="72"/>
      <c r="LE407" s="72"/>
      <c r="LF407" s="72"/>
      <c r="LG407" s="72"/>
      <c r="LH407" s="72"/>
      <c r="LI407" s="72"/>
      <c r="LJ407" s="72"/>
      <c r="LK407" s="72"/>
      <c r="LL407" s="72"/>
      <c r="LM407" s="72"/>
      <c r="LN407" s="72"/>
      <c r="LO407" s="72"/>
      <c r="LP407" s="72"/>
      <c r="LQ407" s="72"/>
      <c r="LR407" s="72"/>
      <c r="LS407" s="72"/>
      <c r="LT407" s="72"/>
      <c r="LU407" s="72"/>
      <c r="LV407" s="72"/>
      <c r="LW407" s="72"/>
      <c r="LX407" s="72"/>
      <c r="LY407" s="72"/>
      <c r="LZ407" s="72"/>
      <c r="MA407" s="72"/>
      <c r="MB407" s="72"/>
      <c r="MC407" s="72"/>
      <c r="MD407" s="72"/>
      <c r="ME407" s="72"/>
      <c r="MF407" s="72"/>
      <c r="MG407" s="72"/>
      <c r="MH407" s="72"/>
      <c r="MI407" s="72"/>
      <c r="MJ407" s="72"/>
      <c r="MK407" s="72"/>
      <c r="ML407" s="72"/>
      <c r="MM407" s="72"/>
      <c r="MN407" s="72"/>
      <c r="MO407" s="72"/>
      <c r="MP407" s="72"/>
      <c r="MQ407" s="72"/>
      <c r="MR407" s="72"/>
      <c r="MS407" s="72"/>
      <c r="MT407" s="72"/>
      <c r="MU407" s="72"/>
      <c r="MV407" s="72"/>
      <c r="MW407" s="72"/>
      <c r="MX407" s="72"/>
      <c r="MY407" s="72"/>
      <c r="MZ407" s="72"/>
      <c r="NA407" s="72"/>
      <c r="NB407" s="72"/>
      <c r="NC407" s="72"/>
      <c r="ND407" s="72"/>
      <c r="NE407" s="72"/>
      <c r="NF407" s="72"/>
      <c r="NG407" s="72"/>
      <c r="NH407" s="72"/>
      <c r="NI407" s="72"/>
      <c r="NJ407" s="72"/>
      <c r="NK407" s="72"/>
      <c r="NL407" s="72"/>
      <c r="NM407" s="72"/>
      <c r="NN407" s="72"/>
      <c r="NO407" s="72"/>
      <c r="NP407" s="72"/>
      <c r="NQ407" s="72"/>
      <c r="NR407" s="72"/>
      <c r="NS407" s="72"/>
      <c r="NT407" s="72"/>
      <c r="NU407" s="72"/>
      <c r="NV407" s="72"/>
      <c r="NW407" s="72"/>
      <c r="NX407" s="72"/>
      <c r="NY407" s="72"/>
      <c r="NZ407" s="72"/>
      <c r="OA407" s="72"/>
      <c r="OB407" s="72"/>
      <c r="OC407" s="72"/>
      <c r="OD407" s="72"/>
      <c r="OE407" s="72"/>
      <c r="OF407" s="72"/>
      <c r="OG407" s="72"/>
      <c r="OH407" s="72"/>
      <c r="OI407" s="72"/>
      <c r="OJ407" s="72"/>
      <c r="OK407" s="72"/>
      <c r="OL407" s="72"/>
      <c r="OM407" s="72"/>
      <c r="ON407" s="72"/>
      <c r="OO407" s="72"/>
      <c r="OP407" s="72"/>
      <c r="OQ407" s="72"/>
      <c r="OR407" s="73"/>
      <c r="OS407" s="74"/>
      <c r="OT407" s="71"/>
      <c r="OU407" s="72"/>
      <c r="OV407" s="72"/>
      <c r="OW407" s="72"/>
      <c r="OX407" s="72"/>
      <c r="OY407" s="72"/>
      <c r="OZ407" s="72"/>
      <c r="PA407" s="72"/>
      <c r="PB407" s="72"/>
      <c r="PC407" s="72"/>
      <c r="PD407" s="72"/>
      <c r="PE407" s="72"/>
      <c r="PF407" s="72"/>
      <c r="PG407" s="72"/>
      <c r="PH407" s="72"/>
      <c r="PI407" s="72">
        <v>738204</v>
      </c>
      <c r="PJ407" s="72"/>
      <c r="PK407" s="72"/>
      <c r="PL407" s="73"/>
      <c r="PM407" s="74">
        <v>738204</v>
      </c>
    </row>
    <row r="408" spans="1:429" ht="12.75" customHeight="1">
      <c r="A408" s="68" t="s">
        <v>873</v>
      </c>
      <c r="B408" s="69" t="str">
        <f>INDEX('NAICS to ISIC Key'!H:H,MATCH(A408,'NAICS to ISIC Key'!D:D,0))</f>
        <v>ISIC 84</v>
      </c>
      <c r="C408" s="70" t="s">
        <v>874</v>
      </c>
      <c r="D408" s="71"/>
      <c r="E408" s="72"/>
      <c r="F408" s="72"/>
      <c r="G408" s="72"/>
      <c r="H408" s="72"/>
      <c r="I408" s="72"/>
      <c r="J408" s="72"/>
      <c r="K408" s="72"/>
      <c r="L408" s="72"/>
      <c r="M408" s="72"/>
      <c r="N408" s="72">
        <v>1</v>
      </c>
      <c r="O408" s="72">
        <v>2</v>
      </c>
      <c r="P408" s="72"/>
      <c r="Q408" s="72"/>
      <c r="R408" s="72"/>
      <c r="S408" s="72"/>
      <c r="T408" s="72"/>
      <c r="U408" s="72"/>
      <c r="V408" s="72"/>
      <c r="W408" s="72"/>
      <c r="X408" s="72"/>
      <c r="Y408" s="72">
        <v>2658</v>
      </c>
      <c r="Z408" s="72">
        <v>21</v>
      </c>
      <c r="AA408" s="72">
        <v>143</v>
      </c>
      <c r="AB408" s="72"/>
      <c r="AC408" s="72"/>
      <c r="AD408" s="72"/>
      <c r="AE408" s="72"/>
      <c r="AF408" s="72"/>
      <c r="AG408" s="72"/>
      <c r="AH408" s="72"/>
      <c r="AI408" s="72"/>
      <c r="AJ408" s="72"/>
      <c r="AK408" s="72"/>
      <c r="AL408" s="72"/>
      <c r="AM408" s="72"/>
      <c r="AN408" s="72">
        <v>10</v>
      </c>
      <c r="AO408" s="72">
        <v>10</v>
      </c>
      <c r="AP408" s="72">
        <v>12</v>
      </c>
      <c r="AQ408" s="72">
        <v>10</v>
      </c>
      <c r="AR408" s="72">
        <v>9</v>
      </c>
      <c r="AS408" s="72">
        <v>34</v>
      </c>
      <c r="AT408" s="72">
        <v>4</v>
      </c>
      <c r="AU408" s="72">
        <v>16</v>
      </c>
      <c r="AV408" s="72">
        <v>5</v>
      </c>
      <c r="AW408" s="72">
        <v>13</v>
      </c>
      <c r="AX408" s="72">
        <v>6</v>
      </c>
      <c r="AY408" s="72">
        <v>3</v>
      </c>
      <c r="AZ408" s="72">
        <v>3</v>
      </c>
      <c r="BA408" s="72">
        <v>8</v>
      </c>
      <c r="BB408" s="72">
        <v>10</v>
      </c>
      <c r="BC408" s="72">
        <v>3</v>
      </c>
      <c r="BD408" s="72">
        <v>87</v>
      </c>
      <c r="BE408" s="72">
        <v>16</v>
      </c>
      <c r="BF408" s="72">
        <v>4</v>
      </c>
      <c r="BG408" s="72">
        <v>5</v>
      </c>
      <c r="BH408" s="72">
        <v>14</v>
      </c>
      <c r="BI408" s="72">
        <v>6</v>
      </c>
      <c r="BJ408" s="72">
        <v>9</v>
      </c>
      <c r="BK408" s="72">
        <v>10</v>
      </c>
      <c r="BL408" s="72">
        <v>18</v>
      </c>
      <c r="BM408" s="72">
        <v>13</v>
      </c>
      <c r="BN408" s="72">
        <v>6</v>
      </c>
      <c r="BO408" s="72">
        <v>9</v>
      </c>
      <c r="BP408" s="72">
        <v>4</v>
      </c>
      <c r="BQ408" s="72">
        <v>6</v>
      </c>
      <c r="BR408" s="72">
        <v>9</v>
      </c>
      <c r="BS408" s="72">
        <v>16</v>
      </c>
      <c r="BT408" s="72">
        <v>2</v>
      </c>
      <c r="BU408" s="72">
        <v>4</v>
      </c>
      <c r="BV408" s="72">
        <v>9</v>
      </c>
      <c r="BW408" s="72">
        <v>4</v>
      </c>
      <c r="BX408" s="72">
        <v>3</v>
      </c>
      <c r="BY408" s="72">
        <v>18</v>
      </c>
      <c r="BZ408" s="72">
        <v>11</v>
      </c>
      <c r="CA408" s="72">
        <v>36</v>
      </c>
      <c r="CB408" s="72">
        <v>2</v>
      </c>
      <c r="CC408" s="72">
        <v>17</v>
      </c>
      <c r="CD408" s="72">
        <v>2</v>
      </c>
      <c r="CE408" s="72">
        <v>2</v>
      </c>
      <c r="CF408" s="72">
        <v>14</v>
      </c>
      <c r="CG408" s="72">
        <v>7</v>
      </c>
      <c r="CH408" s="72">
        <v>6</v>
      </c>
      <c r="CI408" s="72">
        <v>1</v>
      </c>
      <c r="CJ408" s="72">
        <v>7</v>
      </c>
      <c r="CK408" s="72">
        <v>11</v>
      </c>
      <c r="CL408" s="72">
        <v>9</v>
      </c>
      <c r="CM408" s="72">
        <v>8</v>
      </c>
      <c r="CN408" s="72">
        <v>2</v>
      </c>
      <c r="CO408" s="72">
        <v>0</v>
      </c>
      <c r="CP408" s="72">
        <v>5</v>
      </c>
      <c r="CQ408" s="72">
        <v>2</v>
      </c>
      <c r="CR408" s="72">
        <v>6</v>
      </c>
      <c r="CS408" s="72">
        <v>4</v>
      </c>
      <c r="CT408" s="72">
        <v>2</v>
      </c>
      <c r="CU408" s="72">
        <v>2</v>
      </c>
      <c r="CV408" s="72">
        <v>2</v>
      </c>
      <c r="CW408" s="72">
        <v>3</v>
      </c>
      <c r="CX408" s="72">
        <v>5</v>
      </c>
      <c r="CY408" s="72">
        <v>1</v>
      </c>
      <c r="CZ408" s="72">
        <v>2</v>
      </c>
      <c r="DA408" s="72">
        <v>6</v>
      </c>
      <c r="DB408" s="72">
        <v>3</v>
      </c>
      <c r="DC408" s="72">
        <v>5</v>
      </c>
      <c r="DD408" s="72">
        <v>8</v>
      </c>
      <c r="DE408" s="72">
        <v>1</v>
      </c>
      <c r="DF408" s="72">
        <v>1</v>
      </c>
      <c r="DG408" s="72">
        <v>1</v>
      </c>
      <c r="DH408" s="72">
        <v>9</v>
      </c>
      <c r="DI408" s="72">
        <v>3</v>
      </c>
      <c r="DJ408" s="72">
        <v>0</v>
      </c>
      <c r="DK408" s="72">
        <v>2</v>
      </c>
      <c r="DL408" s="72">
        <v>2</v>
      </c>
      <c r="DM408" s="72">
        <v>1</v>
      </c>
      <c r="DN408" s="72">
        <v>2</v>
      </c>
      <c r="DO408" s="72">
        <v>1</v>
      </c>
      <c r="DP408" s="72">
        <v>23</v>
      </c>
      <c r="DQ408" s="72">
        <v>2</v>
      </c>
      <c r="DR408" s="72">
        <v>18</v>
      </c>
      <c r="DS408" s="72">
        <v>2</v>
      </c>
      <c r="DT408" s="72">
        <v>15</v>
      </c>
      <c r="DU408" s="72">
        <v>1</v>
      </c>
      <c r="DV408" s="72">
        <v>2</v>
      </c>
      <c r="DW408" s="72">
        <v>0</v>
      </c>
      <c r="DX408" s="72">
        <v>1</v>
      </c>
      <c r="DY408" s="72">
        <v>1</v>
      </c>
      <c r="DZ408" s="72">
        <v>0</v>
      </c>
      <c r="EA408" s="72">
        <v>1</v>
      </c>
      <c r="EB408" s="72">
        <v>0</v>
      </c>
      <c r="EC408" s="72">
        <v>0</v>
      </c>
      <c r="ED408" s="72">
        <v>1</v>
      </c>
      <c r="EE408" s="72">
        <v>10</v>
      </c>
      <c r="EF408" s="72">
        <v>1</v>
      </c>
      <c r="EG408" s="72">
        <v>2</v>
      </c>
      <c r="EH408" s="72">
        <v>0</v>
      </c>
      <c r="EI408" s="72">
        <v>2</v>
      </c>
      <c r="EJ408" s="72">
        <v>0</v>
      </c>
      <c r="EK408" s="72">
        <v>2</v>
      </c>
      <c r="EL408" s="72">
        <v>2</v>
      </c>
      <c r="EM408" s="72">
        <v>3</v>
      </c>
      <c r="EN408" s="72">
        <v>1</v>
      </c>
      <c r="EO408" s="72">
        <v>5</v>
      </c>
      <c r="EP408" s="72">
        <v>2</v>
      </c>
      <c r="EQ408" s="72">
        <v>5</v>
      </c>
      <c r="ER408" s="72">
        <v>5</v>
      </c>
      <c r="ES408" s="72">
        <v>2</v>
      </c>
      <c r="ET408" s="72">
        <v>5</v>
      </c>
      <c r="EU408" s="72">
        <v>4</v>
      </c>
      <c r="EV408" s="72">
        <v>11</v>
      </c>
      <c r="EW408" s="72">
        <v>3</v>
      </c>
      <c r="EX408" s="72">
        <v>3</v>
      </c>
      <c r="EY408" s="72">
        <v>1</v>
      </c>
      <c r="EZ408" s="72">
        <v>0</v>
      </c>
      <c r="FA408" s="72">
        <v>4</v>
      </c>
      <c r="FB408" s="72">
        <v>6</v>
      </c>
      <c r="FC408" s="72">
        <v>3</v>
      </c>
      <c r="FD408" s="72">
        <v>9</v>
      </c>
      <c r="FE408" s="72">
        <v>4</v>
      </c>
      <c r="FF408" s="72">
        <v>7</v>
      </c>
      <c r="FG408" s="72">
        <v>11</v>
      </c>
      <c r="FH408" s="72">
        <v>12</v>
      </c>
      <c r="FI408" s="72">
        <v>5</v>
      </c>
      <c r="FJ408" s="72">
        <v>10</v>
      </c>
      <c r="FK408" s="72">
        <v>19</v>
      </c>
      <c r="FL408" s="72"/>
      <c r="FM408" s="72">
        <v>2</v>
      </c>
      <c r="FN408" s="72">
        <v>3</v>
      </c>
      <c r="FO408" s="72">
        <v>13</v>
      </c>
      <c r="FP408" s="72">
        <v>2</v>
      </c>
      <c r="FQ408" s="72">
        <v>1</v>
      </c>
      <c r="FR408" s="72">
        <v>1</v>
      </c>
      <c r="FS408" s="72">
        <v>1</v>
      </c>
      <c r="FT408" s="72">
        <v>7</v>
      </c>
      <c r="FU408" s="72">
        <v>4</v>
      </c>
      <c r="FV408" s="72">
        <v>2</v>
      </c>
      <c r="FW408" s="72">
        <v>3</v>
      </c>
      <c r="FX408" s="72">
        <v>1</v>
      </c>
      <c r="FY408" s="72">
        <v>4</v>
      </c>
      <c r="FZ408" s="72">
        <v>10</v>
      </c>
      <c r="GA408" s="72">
        <v>2</v>
      </c>
      <c r="GB408" s="72">
        <v>20</v>
      </c>
      <c r="GC408" s="72">
        <v>14</v>
      </c>
      <c r="GD408" s="72">
        <v>1</v>
      </c>
      <c r="GE408" s="72">
        <v>5</v>
      </c>
      <c r="GF408" s="72">
        <v>2</v>
      </c>
      <c r="GG408" s="72">
        <v>2</v>
      </c>
      <c r="GH408" s="72">
        <v>4</v>
      </c>
      <c r="GI408" s="72">
        <v>0</v>
      </c>
      <c r="GJ408" s="72">
        <v>1</v>
      </c>
      <c r="GK408" s="72">
        <v>7</v>
      </c>
      <c r="GL408" s="72">
        <v>15</v>
      </c>
      <c r="GM408" s="72">
        <v>8</v>
      </c>
      <c r="GN408" s="72">
        <v>5</v>
      </c>
      <c r="GO408" s="72">
        <v>10</v>
      </c>
      <c r="GP408" s="72">
        <v>29</v>
      </c>
      <c r="GQ408" s="72">
        <v>8</v>
      </c>
      <c r="GR408" s="72">
        <v>13</v>
      </c>
      <c r="GS408" s="72">
        <v>4</v>
      </c>
      <c r="GT408" s="72">
        <v>37</v>
      </c>
      <c r="GU408" s="72">
        <v>29</v>
      </c>
      <c r="GV408" s="72">
        <v>37</v>
      </c>
      <c r="GW408" s="72">
        <v>17</v>
      </c>
      <c r="GX408" s="72">
        <v>23</v>
      </c>
      <c r="GY408" s="72">
        <v>46</v>
      </c>
      <c r="GZ408" s="72">
        <v>10</v>
      </c>
      <c r="HA408" s="72">
        <v>64</v>
      </c>
      <c r="HB408" s="72">
        <v>55</v>
      </c>
      <c r="HC408" s="72">
        <v>6</v>
      </c>
      <c r="HD408" s="72">
        <v>32</v>
      </c>
      <c r="HE408" s="72">
        <v>15</v>
      </c>
      <c r="HF408" s="72">
        <v>26</v>
      </c>
      <c r="HG408" s="72">
        <v>4</v>
      </c>
      <c r="HH408" s="72">
        <v>12</v>
      </c>
      <c r="HI408" s="72">
        <v>17</v>
      </c>
      <c r="HJ408" s="72">
        <v>32</v>
      </c>
      <c r="HK408" s="72">
        <v>67</v>
      </c>
      <c r="HL408" s="72">
        <v>47</v>
      </c>
      <c r="HM408" s="72">
        <v>13</v>
      </c>
      <c r="HN408" s="72">
        <v>5</v>
      </c>
      <c r="HO408" s="72">
        <v>15</v>
      </c>
      <c r="HP408" s="72">
        <v>6</v>
      </c>
      <c r="HQ408" s="72">
        <v>15</v>
      </c>
      <c r="HR408" s="72">
        <v>11</v>
      </c>
      <c r="HS408" s="72">
        <v>11</v>
      </c>
      <c r="HT408" s="72">
        <v>1</v>
      </c>
      <c r="HU408" s="72">
        <v>5</v>
      </c>
      <c r="HV408" s="72">
        <v>3</v>
      </c>
      <c r="HW408" s="72">
        <v>3</v>
      </c>
      <c r="HX408" s="72">
        <v>8</v>
      </c>
      <c r="HY408" s="72">
        <v>49</v>
      </c>
      <c r="HZ408" s="72">
        <v>56</v>
      </c>
      <c r="IA408" s="72">
        <v>28</v>
      </c>
      <c r="IB408" s="72">
        <v>9</v>
      </c>
      <c r="IC408" s="72">
        <v>3</v>
      </c>
      <c r="ID408" s="72">
        <v>4</v>
      </c>
      <c r="IE408" s="72">
        <v>5</v>
      </c>
      <c r="IF408" s="72">
        <v>37</v>
      </c>
      <c r="IG408" s="72">
        <v>3</v>
      </c>
      <c r="IH408" s="72">
        <v>291</v>
      </c>
      <c r="II408" s="72">
        <v>6</v>
      </c>
      <c r="IJ408" s="72">
        <v>8</v>
      </c>
      <c r="IK408" s="72">
        <v>23</v>
      </c>
      <c r="IL408" s="72">
        <v>30</v>
      </c>
      <c r="IM408" s="72">
        <v>38</v>
      </c>
      <c r="IN408" s="72">
        <v>11</v>
      </c>
      <c r="IO408" s="72">
        <v>52</v>
      </c>
      <c r="IP408" s="72">
        <v>664</v>
      </c>
      <c r="IQ408" s="72">
        <v>87</v>
      </c>
      <c r="IR408" s="72">
        <v>16</v>
      </c>
      <c r="IS408" s="72">
        <v>9</v>
      </c>
      <c r="IT408" s="72">
        <v>79</v>
      </c>
      <c r="IU408" s="72">
        <v>3</v>
      </c>
      <c r="IV408" s="72">
        <v>6</v>
      </c>
      <c r="IW408" s="72">
        <v>6</v>
      </c>
      <c r="IX408" s="72">
        <v>21</v>
      </c>
      <c r="IY408" s="72">
        <v>16</v>
      </c>
      <c r="IZ408" s="72">
        <v>13</v>
      </c>
      <c r="JA408" s="72">
        <v>34</v>
      </c>
      <c r="JB408" s="72">
        <v>18</v>
      </c>
      <c r="JC408" s="72">
        <v>3</v>
      </c>
      <c r="JD408" s="72">
        <v>65</v>
      </c>
      <c r="JE408" s="72">
        <v>24</v>
      </c>
      <c r="JF408" s="72">
        <v>9</v>
      </c>
      <c r="JG408" s="72">
        <v>2</v>
      </c>
      <c r="JH408" s="72">
        <v>5</v>
      </c>
      <c r="JI408" s="72">
        <v>5</v>
      </c>
      <c r="JJ408" s="72">
        <v>4</v>
      </c>
      <c r="JK408" s="72">
        <v>49</v>
      </c>
      <c r="JL408" s="72">
        <v>8</v>
      </c>
      <c r="JM408" s="72">
        <v>4</v>
      </c>
      <c r="JN408" s="72">
        <v>9</v>
      </c>
      <c r="JO408" s="72">
        <v>119</v>
      </c>
      <c r="JP408" s="72">
        <v>45</v>
      </c>
      <c r="JQ408" s="72">
        <v>64</v>
      </c>
      <c r="JR408" s="72">
        <v>94</v>
      </c>
      <c r="JS408" s="72">
        <v>221</v>
      </c>
      <c r="JT408" s="72">
        <v>36</v>
      </c>
      <c r="JU408" s="72">
        <v>83</v>
      </c>
      <c r="JV408" s="72">
        <v>71</v>
      </c>
      <c r="JW408" s="72">
        <v>148</v>
      </c>
      <c r="JX408" s="72">
        <v>13</v>
      </c>
      <c r="JY408" s="72"/>
      <c r="JZ408" s="72">
        <v>175</v>
      </c>
      <c r="KA408" s="72">
        <v>228</v>
      </c>
      <c r="KB408" s="72">
        <v>108</v>
      </c>
      <c r="KC408" s="72">
        <v>77</v>
      </c>
      <c r="KD408" s="72">
        <v>61</v>
      </c>
      <c r="KE408" s="72">
        <v>204</v>
      </c>
      <c r="KF408" s="72">
        <v>79</v>
      </c>
      <c r="KG408" s="72">
        <v>39</v>
      </c>
      <c r="KH408" s="72">
        <v>136</v>
      </c>
      <c r="KI408" s="72">
        <v>2</v>
      </c>
      <c r="KJ408" s="72"/>
      <c r="KK408" s="72"/>
      <c r="KL408" s="72">
        <v>75</v>
      </c>
      <c r="KM408" s="72">
        <v>3</v>
      </c>
      <c r="KN408" s="72">
        <v>6</v>
      </c>
      <c r="KO408" s="72">
        <v>43</v>
      </c>
      <c r="KP408" s="72">
        <v>28</v>
      </c>
      <c r="KQ408" s="72">
        <v>424</v>
      </c>
      <c r="KR408" s="72">
        <v>6</v>
      </c>
      <c r="KS408" s="72">
        <v>7</v>
      </c>
      <c r="KT408" s="72">
        <v>18</v>
      </c>
      <c r="KU408" s="72">
        <v>2</v>
      </c>
      <c r="KV408" s="72">
        <v>31</v>
      </c>
      <c r="KW408" s="72">
        <v>25</v>
      </c>
      <c r="KX408" s="72">
        <v>1</v>
      </c>
      <c r="KY408" s="72">
        <v>3</v>
      </c>
      <c r="KZ408" s="72">
        <v>5</v>
      </c>
      <c r="LA408" s="72">
        <v>28</v>
      </c>
      <c r="LB408" s="72">
        <v>25</v>
      </c>
      <c r="LC408" s="72">
        <v>32</v>
      </c>
      <c r="LD408" s="72">
        <v>50</v>
      </c>
      <c r="LE408" s="72">
        <v>8</v>
      </c>
      <c r="LF408" s="72">
        <v>0</v>
      </c>
      <c r="LG408" s="72">
        <v>99</v>
      </c>
      <c r="LH408" s="72">
        <v>225</v>
      </c>
      <c r="LI408" s="72">
        <v>84</v>
      </c>
      <c r="LJ408" s="72">
        <v>47</v>
      </c>
      <c r="LK408" s="72">
        <v>0</v>
      </c>
      <c r="LL408" s="72">
        <v>20</v>
      </c>
      <c r="LM408" s="72">
        <v>22</v>
      </c>
      <c r="LN408" s="72"/>
      <c r="LO408" s="72"/>
      <c r="LP408" s="72"/>
      <c r="LQ408" s="72">
        <v>490</v>
      </c>
      <c r="LR408" s="72">
        <v>683</v>
      </c>
      <c r="LS408" s="72">
        <v>26</v>
      </c>
      <c r="LT408" s="72">
        <v>6</v>
      </c>
      <c r="LU408" s="72">
        <v>18</v>
      </c>
      <c r="LV408" s="72">
        <v>485</v>
      </c>
      <c r="LW408" s="72">
        <v>21</v>
      </c>
      <c r="LX408" s="72">
        <v>19</v>
      </c>
      <c r="LY408" s="72">
        <v>102</v>
      </c>
      <c r="LZ408" s="72">
        <v>232</v>
      </c>
      <c r="MA408" s="72">
        <v>53</v>
      </c>
      <c r="MB408" s="72">
        <v>366</v>
      </c>
      <c r="MC408" s="72">
        <v>61</v>
      </c>
      <c r="MD408" s="72">
        <v>291</v>
      </c>
      <c r="ME408" s="72">
        <v>114</v>
      </c>
      <c r="MF408" s="72">
        <v>3</v>
      </c>
      <c r="MG408" s="72">
        <v>1</v>
      </c>
      <c r="MH408" s="72">
        <v>6</v>
      </c>
      <c r="MI408" s="72">
        <v>106</v>
      </c>
      <c r="MJ408" s="72">
        <v>263</v>
      </c>
      <c r="MK408" s="72">
        <v>68</v>
      </c>
      <c r="ML408" s="72">
        <v>180</v>
      </c>
      <c r="MM408" s="72">
        <v>238</v>
      </c>
      <c r="MN408" s="72">
        <v>77</v>
      </c>
      <c r="MO408" s="72">
        <v>84</v>
      </c>
      <c r="MP408" s="72">
        <v>156</v>
      </c>
      <c r="MQ408" s="72">
        <v>9</v>
      </c>
      <c r="MR408" s="72">
        <v>81</v>
      </c>
      <c r="MS408" s="72">
        <v>75</v>
      </c>
      <c r="MT408" s="72">
        <v>7</v>
      </c>
      <c r="MU408" s="72">
        <v>12</v>
      </c>
      <c r="MV408" s="72">
        <v>61</v>
      </c>
      <c r="MW408" s="72">
        <v>235</v>
      </c>
      <c r="MX408" s="72">
        <v>44</v>
      </c>
      <c r="MY408" s="72">
        <v>82</v>
      </c>
      <c r="MZ408" s="72">
        <v>71</v>
      </c>
      <c r="NA408" s="72">
        <v>24</v>
      </c>
      <c r="NB408" s="72">
        <v>29</v>
      </c>
      <c r="NC408" s="72">
        <v>16</v>
      </c>
      <c r="ND408" s="72">
        <v>621</v>
      </c>
      <c r="NE408" s="72">
        <v>229</v>
      </c>
      <c r="NF408" s="72">
        <v>37</v>
      </c>
      <c r="NG408" s="72">
        <v>1873</v>
      </c>
      <c r="NH408" s="72">
        <v>326</v>
      </c>
      <c r="NI408" s="72">
        <v>39</v>
      </c>
      <c r="NJ408" s="72">
        <v>4</v>
      </c>
      <c r="NK408" s="72">
        <v>12</v>
      </c>
      <c r="NL408" s="72">
        <v>1</v>
      </c>
      <c r="NM408" s="72">
        <v>9</v>
      </c>
      <c r="NN408" s="72">
        <v>10</v>
      </c>
      <c r="NO408" s="72">
        <v>12</v>
      </c>
      <c r="NP408" s="72">
        <v>0</v>
      </c>
      <c r="NQ408" s="72">
        <v>161</v>
      </c>
      <c r="NR408" s="72">
        <v>519</v>
      </c>
      <c r="NS408" s="72">
        <v>617</v>
      </c>
      <c r="NT408" s="72">
        <v>495</v>
      </c>
      <c r="NU408" s="72">
        <v>49</v>
      </c>
      <c r="NV408" s="72">
        <v>89</v>
      </c>
      <c r="NW408" s="72">
        <v>14</v>
      </c>
      <c r="NX408" s="72">
        <v>27</v>
      </c>
      <c r="NY408" s="72">
        <v>6</v>
      </c>
      <c r="NZ408" s="72">
        <v>87</v>
      </c>
      <c r="OA408" s="72">
        <v>0</v>
      </c>
      <c r="OB408" s="72">
        <v>114</v>
      </c>
      <c r="OC408" s="72">
        <v>47</v>
      </c>
      <c r="OD408" s="72">
        <v>59</v>
      </c>
      <c r="OE408" s="72">
        <v>9</v>
      </c>
      <c r="OF408" s="72">
        <v>161</v>
      </c>
      <c r="OG408" s="72"/>
      <c r="OH408" s="72">
        <v>637</v>
      </c>
      <c r="OI408" s="72">
        <v>405</v>
      </c>
      <c r="OJ408" s="72">
        <v>239</v>
      </c>
      <c r="OK408" s="72"/>
      <c r="OL408" s="72"/>
      <c r="OM408" s="72">
        <v>1213</v>
      </c>
      <c r="ON408" s="72">
        <v>740</v>
      </c>
      <c r="OO408" s="72">
        <v>1929</v>
      </c>
      <c r="OP408" s="72">
        <v>6</v>
      </c>
      <c r="OQ408" s="72"/>
      <c r="OR408" s="73">
        <v>969</v>
      </c>
      <c r="OS408" s="74">
        <v>26362</v>
      </c>
      <c r="OT408" s="71">
        <v>58679</v>
      </c>
      <c r="OU408" s="72"/>
      <c r="OV408" s="72"/>
      <c r="OW408" s="72"/>
      <c r="OX408" s="72"/>
      <c r="OY408" s="72"/>
      <c r="OZ408" s="72"/>
      <c r="PA408" s="72"/>
      <c r="PB408" s="72"/>
      <c r="PC408" s="72"/>
      <c r="PD408" s="72"/>
      <c r="PE408" s="72"/>
      <c r="PF408" s="72"/>
      <c r="PG408" s="72"/>
      <c r="PH408" s="72"/>
      <c r="PI408" s="72"/>
      <c r="PJ408" s="72"/>
      <c r="PK408" s="72"/>
      <c r="PL408" s="73"/>
      <c r="PM408" s="74">
        <v>85041</v>
      </c>
    </row>
    <row r="409" spans="1:429" ht="12.75" customHeight="1">
      <c r="A409" s="68" t="s">
        <v>879</v>
      </c>
      <c r="B409" s="69" t="str">
        <f>INDEX('NAICS to ISIC Key'!H:H,MATCH(A409,'NAICS to ISIC Key'!D:D,0))</f>
        <v>ISIC 45T47</v>
      </c>
      <c r="C409" s="70" t="s">
        <v>880</v>
      </c>
      <c r="D409" s="71"/>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v>77</v>
      </c>
      <c r="AT409" s="72"/>
      <c r="AU409" s="72"/>
      <c r="AV409" s="72"/>
      <c r="AW409" s="72"/>
      <c r="AX409" s="72"/>
      <c r="AY409" s="72"/>
      <c r="AZ409" s="72"/>
      <c r="BA409" s="72"/>
      <c r="BB409" s="72"/>
      <c r="BC409" s="72"/>
      <c r="BD409" s="72">
        <v>25822</v>
      </c>
      <c r="BE409" s="72">
        <v>1002</v>
      </c>
      <c r="BF409" s="72">
        <v>2145</v>
      </c>
      <c r="BG409" s="72">
        <v>11</v>
      </c>
      <c r="BH409" s="72">
        <v>1047</v>
      </c>
      <c r="BI409" s="72">
        <v>36</v>
      </c>
      <c r="BJ409" s="72">
        <v>803</v>
      </c>
      <c r="BK409" s="72">
        <v>1130</v>
      </c>
      <c r="BL409" s="72">
        <v>3677</v>
      </c>
      <c r="BM409" s="72">
        <v>220</v>
      </c>
      <c r="BN409" s="72"/>
      <c r="BO409" s="72"/>
      <c r="BP409" s="72"/>
      <c r="BQ409" s="72"/>
      <c r="BR409" s="72">
        <v>14</v>
      </c>
      <c r="BS409" s="72">
        <v>57</v>
      </c>
      <c r="BT409" s="72"/>
      <c r="BU409" s="72"/>
      <c r="BV409" s="72"/>
      <c r="BW409" s="72"/>
      <c r="BX409" s="72"/>
      <c r="BY409" s="72"/>
      <c r="BZ409" s="72"/>
      <c r="CA409" s="72"/>
      <c r="CB409" s="72"/>
      <c r="CC409" s="72">
        <v>305</v>
      </c>
      <c r="CD409" s="72"/>
      <c r="CE409" s="72"/>
      <c r="CF409" s="72"/>
      <c r="CG409" s="72"/>
      <c r="CH409" s="72"/>
      <c r="CI409" s="72"/>
      <c r="CJ409" s="72"/>
      <c r="CK409" s="72"/>
      <c r="CL409" s="72"/>
      <c r="CM409" s="72"/>
      <c r="CN409" s="72"/>
      <c r="CO409" s="72"/>
      <c r="CP409" s="72"/>
      <c r="CQ409" s="72"/>
      <c r="CR409" s="72"/>
      <c r="CS409" s="72"/>
      <c r="CT409" s="72"/>
      <c r="CU409" s="72"/>
      <c r="CV409" s="72"/>
      <c r="CW409" s="72"/>
      <c r="CX409" s="72"/>
      <c r="CY409" s="72">
        <v>3</v>
      </c>
      <c r="CZ409" s="72">
        <v>2</v>
      </c>
      <c r="DA409" s="72"/>
      <c r="DB409" s="72"/>
      <c r="DC409" s="72"/>
      <c r="DD409" s="72"/>
      <c r="DE409" s="72"/>
      <c r="DF409" s="72"/>
      <c r="DG409" s="72"/>
      <c r="DH409" s="72"/>
      <c r="DI409" s="72"/>
      <c r="DJ409" s="72"/>
      <c r="DK409" s="72"/>
      <c r="DL409" s="72"/>
      <c r="DM409" s="72"/>
      <c r="DN409" s="72"/>
      <c r="DO409" s="72"/>
      <c r="DP409" s="72"/>
      <c r="DQ409" s="72"/>
      <c r="DR409" s="72"/>
      <c r="DS409" s="72"/>
      <c r="DT409" s="72"/>
      <c r="DU409" s="72"/>
      <c r="DV409" s="72"/>
      <c r="DW409" s="72"/>
      <c r="DX409" s="72"/>
      <c r="DY409" s="72"/>
      <c r="DZ409" s="72"/>
      <c r="EA409" s="72"/>
      <c r="EB409" s="72"/>
      <c r="EC409" s="72"/>
      <c r="ED409" s="72"/>
      <c r="EE409" s="72"/>
      <c r="EF409" s="72"/>
      <c r="EG409" s="72"/>
      <c r="EH409" s="72"/>
      <c r="EI409" s="72"/>
      <c r="EJ409" s="72"/>
      <c r="EK409" s="72"/>
      <c r="EL409" s="72"/>
      <c r="EM409" s="72"/>
      <c r="EN409" s="72"/>
      <c r="EO409" s="72"/>
      <c r="EP409" s="72"/>
      <c r="EQ409" s="72"/>
      <c r="ER409" s="72"/>
      <c r="ES409" s="72"/>
      <c r="ET409" s="72"/>
      <c r="EU409" s="72"/>
      <c r="EV409" s="72"/>
      <c r="EW409" s="72"/>
      <c r="EX409" s="72"/>
      <c r="EY409" s="72"/>
      <c r="EZ409" s="72"/>
      <c r="FA409" s="72"/>
      <c r="FB409" s="72"/>
      <c r="FC409" s="72"/>
      <c r="FD409" s="72"/>
      <c r="FE409" s="72"/>
      <c r="FF409" s="72"/>
      <c r="FG409" s="72"/>
      <c r="FH409" s="72"/>
      <c r="FI409" s="72"/>
      <c r="FJ409" s="72"/>
      <c r="FK409" s="72"/>
      <c r="FL409" s="72"/>
      <c r="FM409" s="72"/>
      <c r="FN409" s="72"/>
      <c r="FO409" s="72"/>
      <c r="FP409" s="72"/>
      <c r="FQ409" s="72"/>
      <c r="FR409" s="72"/>
      <c r="FS409" s="72"/>
      <c r="FT409" s="72"/>
      <c r="FU409" s="72"/>
      <c r="FV409" s="72"/>
      <c r="FW409" s="72"/>
      <c r="FX409" s="72"/>
      <c r="FY409" s="72"/>
      <c r="FZ409" s="72"/>
      <c r="GA409" s="72"/>
      <c r="GB409" s="72"/>
      <c r="GC409" s="72"/>
      <c r="GD409" s="72"/>
      <c r="GE409" s="72"/>
      <c r="GF409" s="72"/>
      <c r="GG409" s="72"/>
      <c r="GH409" s="72"/>
      <c r="GI409" s="72"/>
      <c r="GJ409" s="72"/>
      <c r="GK409" s="72"/>
      <c r="GL409" s="72"/>
      <c r="GM409" s="72"/>
      <c r="GN409" s="72"/>
      <c r="GO409" s="72"/>
      <c r="GP409" s="72"/>
      <c r="GQ409" s="72"/>
      <c r="GR409" s="72"/>
      <c r="GS409" s="72"/>
      <c r="GT409" s="72"/>
      <c r="GU409" s="72"/>
      <c r="GV409" s="72"/>
      <c r="GW409" s="72"/>
      <c r="GX409" s="72"/>
      <c r="GY409" s="72"/>
      <c r="GZ409" s="72"/>
      <c r="HA409" s="72"/>
      <c r="HB409" s="72"/>
      <c r="HC409" s="72"/>
      <c r="HD409" s="72"/>
      <c r="HE409" s="72"/>
      <c r="HF409" s="72"/>
      <c r="HG409" s="72"/>
      <c r="HH409" s="72"/>
      <c r="HI409" s="72"/>
      <c r="HJ409" s="72"/>
      <c r="HK409" s="72"/>
      <c r="HL409" s="72"/>
      <c r="HM409" s="72"/>
      <c r="HN409" s="72"/>
      <c r="HO409" s="72"/>
      <c r="HP409" s="72"/>
      <c r="HQ409" s="72"/>
      <c r="HR409" s="72"/>
      <c r="HS409" s="72"/>
      <c r="HT409" s="72"/>
      <c r="HU409" s="72">
        <v>18</v>
      </c>
      <c r="HV409" s="72"/>
      <c r="HW409" s="72"/>
      <c r="HX409" s="72">
        <v>133</v>
      </c>
      <c r="HY409" s="72">
        <v>766</v>
      </c>
      <c r="HZ409" s="72">
        <v>1725</v>
      </c>
      <c r="IA409" s="72"/>
      <c r="IB409" s="72"/>
      <c r="IC409" s="72">
        <v>184</v>
      </c>
      <c r="ID409" s="72"/>
      <c r="IE409" s="72">
        <v>123</v>
      </c>
      <c r="IF409" s="72"/>
      <c r="IG409" s="72"/>
      <c r="IH409" s="72"/>
      <c r="II409" s="72"/>
      <c r="IJ409" s="72"/>
      <c r="IK409" s="72"/>
      <c r="IL409" s="72"/>
      <c r="IM409" s="72"/>
      <c r="IN409" s="72"/>
      <c r="IO409" s="72"/>
      <c r="IP409" s="72"/>
      <c r="IQ409" s="72"/>
      <c r="IR409" s="72"/>
      <c r="IS409" s="72"/>
      <c r="IT409" s="72"/>
      <c r="IU409" s="72"/>
      <c r="IV409" s="72"/>
      <c r="IW409" s="72"/>
      <c r="IX409" s="72"/>
      <c r="IY409" s="72"/>
      <c r="IZ409" s="72"/>
      <c r="JA409" s="72"/>
      <c r="JB409" s="72"/>
      <c r="JC409" s="72"/>
      <c r="JD409" s="72">
        <v>39</v>
      </c>
      <c r="JE409" s="72"/>
      <c r="JF409" s="72">
        <v>3</v>
      </c>
      <c r="JG409" s="72"/>
      <c r="JH409" s="72"/>
      <c r="JI409" s="72"/>
      <c r="JJ409" s="72">
        <v>5</v>
      </c>
      <c r="JK409" s="72">
        <v>18</v>
      </c>
      <c r="JL409" s="72">
        <v>13</v>
      </c>
      <c r="JM409" s="72"/>
      <c r="JN409" s="72"/>
      <c r="JO409" s="72"/>
      <c r="JP409" s="72"/>
      <c r="JQ409" s="72"/>
      <c r="JR409" s="72"/>
      <c r="JS409" s="72"/>
      <c r="JT409" s="72"/>
      <c r="JU409" s="72"/>
      <c r="JV409" s="72"/>
      <c r="JW409" s="72"/>
      <c r="JX409" s="72"/>
      <c r="JY409" s="72"/>
      <c r="JZ409" s="72"/>
      <c r="KA409" s="72"/>
      <c r="KB409" s="72"/>
      <c r="KC409" s="72"/>
      <c r="KD409" s="72"/>
      <c r="KE409" s="72"/>
      <c r="KF409" s="72"/>
      <c r="KG409" s="72"/>
      <c r="KH409" s="72"/>
      <c r="KI409" s="72"/>
      <c r="KJ409" s="72"/>
      <c r="KK409" s="72"/>
      <c r="KL409" s="72"/>
      <c r="KM409" s="72"/>
      <c r="KN409" s="72"/>
      <c r="KO409" s="72"/>
      <c r="KP409" s="72"/>
      <c r="KQ409" s="72"/>
      <c r="KR409" s="72"/>
      <c r="KS409" s="72"/>
      <c r="KT409" s="72"/>
      <c r="KU409" s="72"/>
      <c r="KV409" s="72"/>
      <c r="KW409" s="72"/>
      <c r="KX409" s="72"/>
      <c r="KY409" s="72"/>
      <c r="KZ409" s="72"/>
      <c r="LA409" s="72"/>
      <c r="LB409" s="72"/>
      <c r="LC409" s="72"/>
      <c r="LD409" s="72"/>
      <c r="LE409" s="72"/>
      <c r="LF409" s="72"/>
      <c r="LG409" s="72"/>
      <c r="LH409" s="72"/>
      <c r="LI409" s="72"/>
      <c r="LJ409" s="72"/>
      <c r="LK409" s="72"/>
      <c r="LL409" s="72"/>
      <c r="LM409" s="72"/>
      <c r="LN409" s="72"/>
      <c r="LO409" s="72"/>
      <c r="LP409" s="72"/>
      <c r="LQ409" s="72"/>
      <c r="LR409" s="72"/>
      <c r="LS409" s="72"/>
      <c r="LT409" s="72"/>
      <c r="LU409" s="72"/>
      <c r="LV409" s="72"/>
      <c r="LW409" s="72"/>
      <c r="LX409" s="72"/>
      <c r="LY409" s="72"/>
      <c r="LZ409" s="72"/>
      <c r="MA409" s="72"/>
      <c r="MB409" s="72"/>
      <c r="MC409" s="72"/>
      <c r="MD409" s="72"/>
      <c r="ME409" s="72"/>
      <c r="MF409" s="72"/>
      <c r="MG409" s="72"/>
      <c r="MH409" s="72"/>
      <c r="MI409" s="72"/>
      <c r="MJ409" s="72"/>
      <c r="MK409" s="72"/>
      <c r="ML409" s="72"/>
      <c r="MM409" s="72"/>
      <c r="MN409" s="72"/>
      <c r="MO409" s="72"/>
      <c r="MP409" s="72"/>
      <c r="MQ409" s="72"/>
      <c r="MR409" s="72"/>
      <c r="MS409" s="72"/>
      <c r="MT409" s="72"/>
      <c r="MU409" s="72"/>
      <c r="MV409" s="72"/>
      <c r="MW409" s="72"/>
      <c r="MX409" s="72"/>
      <c r="MY409" s="72"/>
      <c r="MZ409" s="72"/>
      <c r="NA409" s="72"/>
      <c r="NB409" s="72"/>
      <c r="NC409" s="72"/>
      <c r="ND409" s="72"/>
      <c r="NE409" s="72"/>
      <c r="NF409" s="72"/>
      <c r="NG409" s="72"/>
      <c r="NH409" s="72"/>
      <c r="NI409" s="72"/>
      <c r="NJ409" s="72"/>
      <c r="NK409" s="72"/>
      <c r="NL409" s="72"/>
      <c r="NM409" s="72"/>
      <c r="NN409" s="72"/>
      <c r="NO409" s="72"/>
      <c r="NP409" s="72"/>
      <c r="NQ409" s="72"/>
      <c r="NR409" s="72"/>
      <c r="NS409" s="72"/>
      <c r="NT409" s="72"/>
      <c r="NU409" s="72"/>
      <c r="NV409" s="72"/>
      <c r="NW409" s="72"/>
      <c r="NX409" s="72"/>
      <c r="NY409" s="72"/>
      <c r="NZ409" s="72"/>
      <c r="OA409" s="72"/>
      <c r="OB409" s="72"/>
      <c r="OC409" s="72"/>
      <c r="OD409" s="72"/>
      <c r="OE409" s="72"/>
      <c r="OF409" s="72"/>
      <c r="OG409" s="72"/>
      <c r="OH409" s="72"/>
      <c r="OI409" s="72"/>
      <c r="OJ409" s="72"/>
      <c r="OK409" s="72"/>
      <c r="OL409" s="72"/>
      <c r="OM409" s="72"/>
      <c r="ON409" s="72"/>
      <c r="OO409" s="72"/>
      <c r="OP409" s="72"/>
      <c r="OQ409" s="72"/>
      <c r="OR409" s="73"/>
      <c r="OS409" s="74">
        <v>39377</v>
      </c>
      <c r="OT409" s="71">
        <v>-1124</v>
      </c>
      <c r="OU409" s="72">
        <v>-21736</v>
      </c>
      <c r="OV409" s="72"/>
      <c r="OW409" s="72"/>
      <c r="OX409" s="72"/>
      <c r="OY409" s="72">
        <v>482</v>
      </c>
      <c r="OZ409" s="72">
        <v>28058</v>
      </c>
      <c r="PA409" s="72"/>
      <c r="PB409" s="72"/>
      <c r="PC409" s="72"/>
      <c r="PD409" s="72"/>
      <c r="PE409" s="72"/>
      <c r="PF409" s="72">
        <v>0</v>
      </c>
      <c r="PG409" s="72"/>
      <c r="PH409" s="72"/>
      <c r="PI409" s="72"/>
      <c r="PJ409" s="72"/>
      <c r="PK409" s="72"/>
      <c r="PL409" s="73"/>
      <c r="PM409" s="74">
        <v>45057</v>
      </c>
    </row>
    <row r="410" spans="1:429" ht="12.75" customHeight="1">
      <c r="A410" s="68" t="s">
        <v>882</v>
      </c>
      <c r="B410" s="69" t="str">
        <f>INDEX('NAICS to ISIC Key'!H:H,MATCH(A410,'NAICS to ISIC Key'!D:D,0))</f>
        <v>ISIC 45T47</v>
      </c>
      <c r="C410" s="70" t="s">
        <v>883</v>
      </c>
      <c r="D410" s="71"/>
      <c r="E410" s="72"/>
      <c r="F410" s="72"/>
      <c r="G410" s="72"/>
      <c r="H410" s="72">
        <v>-50</v>
      </c>
      <c r="I410" s="72">
        <v>0</v>
      </c>
      <c r="J410" s="72"/>
      <c r="K410" s="72"/>
      <c r="L410" s="72"/>
      <c r="M410" s="72"/>
      <c r="N410" s="72"/>
      <c r="O410" s="72">
        <v>40</v>
      </c>
      <c r="P410" s="72"/>
      <c r="Q410" s="72"/>
      <c r="R410" s="72"/>
      <c r="S410" s="72">
        <v>-28</v>
      </c>
      <c r="T410" s="72"/>
      <c r="U410" s="72"/>
      <c r="V410" s="72"/>
      <c r="W410" s="72">
        <v>1002</v>
      </c>
      <c r="X410" s="72"/>
      <c r="Y410" s="72">
        <v>6721</v>
      </c>
      <c r="Z410" s="72">
        <v>0</v>
      </c>
      <c r="AA410" s="72">
        <v>1282</v>
      </c>
      <c r="AB410" s="72"/>
      <c r="AC410" s="72"/>
      <c r="AD410" s="72"/>
      <c r="AE410" s="72"/>
      <c r="AF410" s="72"/>
      <c r="AG410" s="72"/>
      <c r="AH410" s="72">
        <v>0</v>
      </c>
      <c r="AI410" s="72"/>
      <c r="AJ410" s="72"/>
      <c r="AK410" s="72">
        <v>1269</v>
      </c>
      <c r="AL410" s="72">
        <v>617</v>
      </c>
      <c r="AM410" s="72"/>
      <c r="AN410" s="72"/>
      <c r="AO410" s="72"/>
      <c r="AP410" s="72"/>
      <c r="AQ410" s="72"/>
      <c r="AR410" s="72"/>
      <c r="AS410" s="72"/>
      <c r="AT410" s="72"/>
      <c r="AU410" s="72"/>
      <c r="AV410" s="72"/>
      <c r="AW410" s="72"/>
      <c r="AX410" s="72"/>
      <c r="AY410" s="72"/>
      <c r="AZ410" s="72"/>
      <c r="BA410" s="72"/>
      <c r="BB410" s="72"/>
      <c r="BC410" s="72"/>
      <c r="BD410" s="72"/>
      <c r="BE410" s="72"/>
      <c r="BF410" s="72"/>
      <c r="BG410" s="72"/>
      <c r="BH410" s="72"/>
      <c r="BI410" s="72"/>
      <c r="BJ410" s="72"/>
      <c r="BK410" s="72"/>
      <c r="BL410" s="72"/>
      <c r="BM410" s="72"/>
      <c r="BN410" s="72"/>
      <c r="BO410" s="72"/>
      <c r="BP410" s="72"/>
      <c r="BQ410" s="72"/>
      <c r="BR410" s="72"/>
      <c r="BS410" s="72"/>
      <c r="BT410" s="72"/>
      <c r="BU410" s="72"/>
      <c r="BV410" s="72"/>
      <c r="BW410" s="72"/>
      <c r="BX410" s="72"/>
      <c r="BY410" s="72"/>
      <c r="BZ410" s="72"/>
      <c r="CA410" s="72"/>
      <c r="CB410" s="72"/>
      <c r="CC410" s="72"/>
      <c r="CD410" s="72"/>
      <c r="CE410" s="72"/>
      <c r="CF410" s="72"/>
      <c r="CG410" s="72"/>
      <c r="CH410" s="72"/>
      <c r="CI410" s="72"/>
      <c r="CJ410" s="72"/>
      <c r="CK410" s="72"/>
      <c r="CL410" s="72"/>
      <c r="CM410" s="72"/>
      <c r="CN410" s="72"/>
      <c r="CO410" s="72"/>
      <c r="CP410" s="72"/>
      <c r="CQ410" s="72"/>
      <c r="CR410" s="72"/>
      <c r="CS410" s="72"/>
      <c r="CT410" s="72"/>
      <c r="CU410" s="72"/>
      <c r="CV410" s="72"/>
      <c r="CW410" s="72"/>
      <c r="CX410" s="72"/>
      <c r="CY410" s="72"/>
      <c r="CZ410" s="72"/>
      <c r="DA410" s="72"/>
      <c r="DB410" s="72"/>
      <c r="DC410" s="72"/>
      <c r="DD410" s="72"/>
      <c r="DE410" s="72"/>
      <c r="DF410" s="72"/>
      <c r="DG410" s="72"/>
      <c r="DH410" s="72"/>
      <c r="DI410" s="72"/>
      <c r="DJ410" s="72"/>
      <c r="DK410" s="72"/>
      <c r="DL410" s="72"/>
      <c r="DM410" s="72"/>
      <c r="DN410" s="72"/>
      <c r="DO410" s="72"/>
      <c r="DP410" s="72"/>
      <c r="DQ410" s="72"/>
      <c r="DR410" s="72"/>
      <c r="DS410" s="72"/>
      <c r="DT410" s="72"/>
      <c r="DU410" s="72"/>
      <c r="DV410" s="72"/>
      <c r="DW410" s="72"/>
      <c r="DX410" s="72"/>
      <c r="DY410" s="72"/>
      <c r="DZ410" s="72"/>
      <c r="EA410" s="72"/>
      <c r="EB410" s="72"/>
      <c r="EC410" s="72"/>
      <c r="ED410" s="72"/>
      <c r="EE410" s="72"/>
      <c r="EF410" s="72"/>
      <c r="EG410" s="72"/>
      <c r="EH410" s="72"/>
      <c r="EI410" s="72"/>
      <c r="EJ410" s="72"/>
      <c r="EK410" s="72"/>
      <c r="EL410" s="72"/>
      <c r="EM410" s="72"/>
      <c r="EN410" s="72"/>
      <c r="EO410" s="72"/>
      <c r="EP410" s="72"/>
      <c r="EQ410" s="72"/>
      <c r="ER410" s="72"/>
      <c r="ES410" s="72"/>
      <c r="ET410" s="72"/>
      <c r="EU410" s="72"/>
      <c r="EV410" s="72"/>
      <c r="EW410" s="72"/>
      <c r="EX410" s="72"/>
      <c r="EY410" s="72"/>
      <c r="EZ410" s="72"/>
      <c r="FA410" s="72"/>
      <c r="FB410" s="72"/>
      <c r="FC410" s="72"/>
      <c r="FD410" s="72"/>
      <c r="FE410" s="72"/>
      <c r="FF410" s="72"/>
      <c r="FG410" s="72"/>
      <c r="FH410" s="72"/>
      <c r="FI410" s="72"/>
      <c r="FJ410" s="72"/>
      <c r="FK410" s="72"/>
      <c r="FL410" s="72"/>
      <c r="FM410" s="72"/>
      <c r="FN410" s="72"/>
      <c r="FO410" s="72"/>
      <c r="FP410" s="72"/>
      <c r="FQ410" s="72"/>
      <c r="FR410" s="72"/>
      <c r="FS410" s="72"/>
      <c r="FT410" s="72"/>
      <c r="FU410" s="72"/>
      <c r="FV410" s="72"/>
      <c r="FW410" s="72"/>
      <c r="FX410" s="72"/>
      <c r="FY410" s="72"/>
      <c r="FZ410" s="72"/>
      <c r="GA410" s="72"/>
      <c r="GB410" s="72"/>
      <c r="GC410" s="72"/>
      <c r="GD410" s="72"/>
      <c r="GE410" s="72"/>
      <c r="GF410" s="72"/>
      <c r="GG410" s="72"/>
      <c r="GH410" s="72"/>
      <c r="GI410" s="72"/>
      <c r="GJ410" s="72"/>
      <c r="GK410" s="72"/>
      <c r="GL410" s="72">
        <v>327</v>
      </c>
      <c r="GM410" s="72"/>
      <c r="GN410" s="72"/>
      <c r="GO410" s="72"/>
      <c r="GP410" s="72"/>
      <c r="GQ410" s="72"/>
      <c r="GR410" s="72"/>
      <c r="GS410" s="72"/>
      <c r="GT410" s="72"/>
      <c r="GU410" s="72"/>
      <c r="GV410" s="72"/>
      <c r="GW410" s="72"/>
      <c r="GX410" s="72"/>
      <c r="GY410" s="72"/>
      <c r="GZ410" s="72"/>
      <c r="HA410" s="72"/>
      <c r="HB410" s="72"/>
      <c r="HC410" s="72"/>
      <c r="HD410" s="72"/>
      <c r="HE410" s="72"/>
      <c r="HF410" s="72"/>
      <c r="HG410" s="72"/>
      <c r="HH410" s="72"/>
      <c r="HI410" s="72"/>
      <c r="HJ410" s="72"/>
      <c r="HK410" s="72"/>
      <c r="HL410" s="72"/>
      <c r="HM410" s="72"/>
      <c r="HN410" s="72"/>
      <c r="HO410" s="72"/>
      <c r="HP410" s="72"/>
      <c r="HQ410" s="72"/>
      <c r="HR410" s="72"/>
      <c r="HS410" s="72"/>
      <c r="HT410" s="72"/>
      <c r="HU410" s="72"/>
      <c r="HV410" s="72"/>
      <c r="HW410" s="72"/>
      <c r="HX410" s="72"/>
      <c r="HY410" s="72"/>
      <c r="HZ410" s="72"/>
      <c r="IA410" s="72"/>
      <c r="IB410" s="72"/>
      <c r="IC410" s="72"/>
      <c r="ID410" s="72"/>
      <c r="IE410" s="72"/>
      <c r="IF410" s="72"/>
      <c r="IG410" s="72"/>
      <c r="IH410" s="72"/>
      <c r="II410" s="72"/>
      <c r="IJ410" s="72"/>
      <c r="IK410" s="72"/>
      <c r="IL410" s="72"/>
      <c r="IM410" s="72"/>
      <c r="IN410" s="72"/>
      <c r="IO410" s="72"/>
      <c r="IP410" s="72"/>
      <c r="IQ410" s="72"/>
      <c r="IR410" s="72"/>
      <c r="IS410" s="72"/>
      <c r="IT410" s="72"/>
      <c r="IU410" s="72"/>
      <c r="IV410" s="72"/>
      <c r="IW410" s="72"/>
      <c r="IX410" s="72"/>
      <c r="IY410" s="72"/>
      <c r="IZ410" s="72"/>
      <c r="JA410" s="72"/>
      <c r="JB410" s="72"/>
      <c r="JC410" s="72"/>
      <c r="JD410" s="72"/>
      <c r="JE410" s="72"/>
      <c r="JF410" s="72"/>
      <c r="JG410" s="72"/>
      <c r="JH410" s="72"/>
      <c r="JI410" s="72"/>
      <c r="JJ410" s="72"/>
      <c r="JK410" s="72"/>
      <c r="JL410" s="72">
        <v>5</v>
      </c>
      <c r="JM410" s="72"/>
      <c r="JN410" s="72"/>
      <c r="JO410" s="72"/>
      <c r="JP410" s="72"/>
      <c r="JQ410" s="72"/>
      <c r="JR410" s="72">
        <v>0</v>
      </c>
      <c r="JS410" s="72"/>
      <c r="JT410" s="72"/>
      <c r="JU410" s="72"/>
      <c r="JV410" s="72"/>
      <c r="JW410" s="72"/>
      <c r="JX410" s="72"/>
      <c r="JY410" s="72"/>
      <c r="JZ410" s="72">
        <v>25</v>
      </c>
      <c r="KA410" s="72"/>
      <c r="KB410" s="72"/>
      <c r="KC410" s="72"/>
      <c r="KD410" s="72"/>
      <c r="KE410" s="72"/>
      <c r="KF410" s="72"/>
      <c r="KG410" s="72">
        <v>279</v>
      </c>
      <c r="KH410" s="72"/>
      <c r="KI410" s="72">
        <v>-224</v>
      </c>
      <c r="KJ410" s="72"/>
      <c r="KK410" s="72">
        <v>-66</v>
      </c>
      <c r="KL410" s="72">
        <v>332</v>
      </c>
      <c r="KM410" s="72">
        <v>2</v>
      </c>
      <c r="KN410" s="72">
        <v>174</v>
      </c>
      <c r="KO410" s="72">
        <v>654</v>
      </c>
      <c r="KP410" s="72">
        <v>1344</v>
      </c>
      <c r="KQ410" s="72">
        <v>4</v>
      </c>
      <c r="KR410" s="72"/>
      <c r="KS410" s="72"/>
      <c r="KT410" s="72"/>
      <c r="KU410" s="72"/>
      <c r="KV410" s="72"/>
      <c r="KW410" s="72">
        <v>477</v>
      </c>
      <c r="KX410" s="72"/>
      <c r="KY410" s="72">
        <v>2</v>
      </c>
      <c r="KZ410" s="72"/>
      <c r="LA410" s="72"/>
      <c r="LB410" s="72"/>
      <c r="LC410" s="72"/>
      <c r="LD410" s="72"/>
      <c r="LE410" s="72"/>
      <c r="LF410" s="72"/>
      <c r="LG410" s="72"/>
      <c r="LH410" s="72"/>
      <c r="LI410" s="72"/>
      <c r="LJ410" s="72"/>
      <c r="LK410" s="72"/>
      <c r="LL410" s="72"/>
      <c r="LM410" s="72"/>
      <c r="LN410" s="72"/>
      <c r="LO410" s="72"/>
      <c r="LP410" s="72"/>
      <c r="LQ410" s="72"/>
      <c r="LR410" s="72"/>
      <c r="LS410" s="72"/>
      <c r="LT410" s="72">
        <v>0</v>
      </c>
      <c r="LU410" s="72"/>
      <c r="LV410" s="72"/>
      <c r="LW410" s="72"/>
      <c r="LX410" s="72"/>
      <c r="LY410" s="72"/>
      <c r="LZ410" s="72"/>
      <c r="MA410" s="72"/>
      <c r="MB410" s="72"/>
      <c r="MC410" s="72"/>
      <c r="MD410" s="72"/>
      <c r="ME410" s="72"/>
      <c r="MF410" s="72"/>
      <c r="MG410" s="72"/>
      <c r="MH410" s="72"/>
      <c r="MI410" s="72"/>
      <c r="MJ410" s="72">
        <v>196</v>
      </c>
      <c r="MK410" s="72"/>
      <c r="ML410" s="72"/>
      <c r="MM410" s="72"/>
      <c r="MN410" s="72"/>
      <c r="MO410" s="72"/>
      <c r="MP410" s="72"/>
      <c r="MQ410" s="72"/>
      <c r="MR410" s="72"/>
      <c r="MS410" s="72"/>
      <c r="MT410" s="72"/>
      <c r="MU410" s="72"/>
      <c r="MV410" s="72">
        <v>208</v>
      </c>
      <c r="MW410" s="72"/>
      <c r="MX410" s="72"/>
      <c r="MY410" s="72"/>
      <c r="MZ410" s="72"/>
      <c r="NA410" s="72"/>
      <c r="NB410" s="72"/>
      <c r="NC410" s="72">
        <v>6</v>
      </c>
      <c r="ND410" s="72"/>
      <c r="NE410" s="72"/>
      <c r="NF410" s="72"/>
      <c r="NG410" s="72"/>
      <c r="NH410" s="72"/>
      <c r="NI410" s="72"/>
      <c r="NJ410" s="72">
        <v>-75</v>
      </c>
      <c r="NK410" s="72"/>
      <c r="NL410" s="72"/>
      <c r="NM410" s="72"/>
      <c r="NN410" s="72">
        <v>10</v>
      </c>
      <c r="NO410" s="72"/>
      <c r="NP410" s="72">
        <v>165</v>
      </c>
      <c r="NQ410" s="72">
        <v>867</v>
      </c>
      <c r="NR410" s="72"/>
      <c r="NS410" s="72"/>
      <c r="NT410" s="72"/>
      <c r="NU410" s="72"/>
      <c r="NV410" s="72">
        <v>282</v>
      </c>
      <c r="NW410" s="72"/>
      <c r="NX410" s="72"/>
      <c r="NY410" s="72"/>
      <c r="NZ410" s="72"/>
      <c r="OA410" s="72">
        <v>6018</v>
      </c>
      <c r="OB410" s="72">
        <v>105</v>
      </c>
      <c r="OC410" s="72"/>
      <c r="OD410" s="72">
        <v>173</v>
      </c>
      <c r="OE410" s="72">
        <v>1</v>
      </c>
      <c r="OF410" s="72"/>
      <c r="OG410" s="72"/>
      <c r="OH410" s="72">
        <v>-31</v>
      </c>
      <c r="OI410" s="72"/>
      <c r="OJ410" s="72"/>
      <c r="OK410" s="72"/>
      <c r="OL410" s="72"/>
      <c r="OM410" s="72"/>
      <c r="ON410" s="72"/>
      <c r="OO410" s="72"/>
      <c r="OP410" s="72"/>
      <c r="OQ410" s="72"/>
      <c r="OR410" s="73"/>
      <c r="OS410" s="74">
        <v>22112</v>
      </c>
      <c r="OT410" s="71">
        <v>123429</v>
      </c>
      <c r="OU410" s="72">
        <v>-62797</v>
      </c>
      <c r="OV410" s="72"/>
      <c r="OW410" s="72">
        <v>-1059</v>
      </c>
      <c r="OX410" s="72">
        <v>-1375</v>
      </c>
      <c r="OY410" s="72">
        <v>8709</v>
      </c>
      <c r="OZ410" s="72">
        <v>17641</v>
      </c>
      <c r="PA410" s="72"/>
      <c r="PB410" s="72">
        <v>0</v>
      </c>
      <c r="PC410" s="72"/>
      <c r="PD410" s="72">
        <v>-4</v>
      </c>
      <c r="PE410" s="72"/>
      <c r="PF410" s="72">
        <v>-76</v>
      </c>
      <c r="PG410" s="72"/>
      <c r="PH410" s="72">
        <v>-365</v>
      </c>
      <c r="PI410" s="72"/>
      <c r="PJ410" s="72">
        <v>-8262</v>
      </c>
      <c r="PK410" s="72"/>
      <c r="PL410" s="73">
        <v>3122</v>
      </c>
      <c r="PM410" s="74">
        <v>101074</v>
      </c>
    </row>
    <row r="411" spans="1:429" ht="12.75" customHeight="1">
      <c r="A411" s="68" t="s">
        <v>889</v>
      </c>
      <c r="B411" s="75"/>
      <c r="C411" s="70" t="s">
        <v>888</v>
      </c>
      <c r="D411" s="71">
        <v>128</v>
      </c>
      <c r="E411" s="72">
        <v>265</v>
      </c>
      <c r="F411" s="72"/>
      <c r="G411" s="72"/>
      <c r="H411" s="72"/>
      <c r="I411" s="72"/>
      <c r="J411" s="72">
        <v>125</v>
      </c>
      <c r="K411" s="72">
        <v>220</v>
      </c>
      <c r="L411" s="72">
        <v>127</v>
      </c>
      <c r="M411" s="72">
        <v>66</v>
      </c>
      <c r="N411" s="72">
        <v>18</v>
      </c>
      <c r="O411" s="72">
        <v>2</v>
      </c>
      <c r="P411" s="72">
        <v>38</v>
      </c>
      <c r="Q411" s="72">
        <v>1162</v>
      </c>
      <c r="R411" s="72">
        <v>27</v>
      </c>
      <c r="S411" s="72">
        <v>14</v>
      </c>
      <c r="T411" s="72">
        <v>19</v>
      </c>
      <c r="U411" s="72">
        <v>0</v>
      </c>
      <c r="V411" s="72">
        <v>2</v>
      </c>
      <c r="W411" s="72">
        <v>109</v>
      </c>
      <c r="X411" s="72">
        <v>279</v>
      </c>
      <c r="Y411" s="72">
        <v>1074</v>
      </c>
      <c r="Z411" s="72">
        <v>109</v>
      </c>
      <c r="AA411" s="72">
        <v>14</v>
      </c>
      <c r="AB411" s="72">
        <v>63</v>
      </c>
      <c r="AC411" s="72"/>
      <c r="AD411" s="72"/>
      <c r="AE411" s="72"/>
      <c r="AF411" s="72">
        <v>213</v>
      </c>
      <c r="AG411" s="72">
        <v>89</v>
      </c>
      <c r="AH411" s="72">
        <v>388</v>
      </c>
      <c r="AI411" s="72"/>
      <c r="AJ411" s="72">
        <v>179</v>
      </c>
      <c r="AK411" s="72">
        <v>274</v>
      </c>
      <c r="AL411" s="72">
        <v>411</v>
      </c>
      <c r="AM411" s="72">
        <v>288</v>
      </c>
      <c r="AN411" s="72">
        <v>72</v>
      </c>
      <c r="AO411" s="72">
        <v>43</v>
      </c>
      <c r="AP411" s="72">
        <v>56</v>
      </c>
      <c r="AQ411" s="72">
        <v>33</v>
      </c>
      <c r="AR411" s="72">
        <v>22</v>
      </c>
      <c r="AS411" s="72">
        <v>67</v>
      </c>
      <c r="AT411" s="72">
        <v>20</v>
      </c>
      <c r="AU411" s="72"/>
      <c r="AV411" s="72">
        <v>17</v>
      </c>
      <c r="AW411" s="72">
        <v>29</v>
      </c>
      <c r="AX411" s="72">
        <v>5</v>
      </c>
      <c r="AY411" s="72">
        <v>14</v>
      </c>
      <c r="AZ411" s="72">
        <v>6</v>
      </c>
      <c r="BA411" s="72">
        <v>6</v>
      </c>
      <c r="BB411" s="72">
        <v>13</v>
      </c>
      <c r="BC411" s="72">
        <v>7</v>
      </c>
      <c r="BD411" s="72">
        <v>377</v>
      </c>
      <c r="BE411" s="72">
        <v>34</v>
      </c>
      <c r="BF411" s="72"/>
      <c r="BG411" s="72">
        <v>11</v>
      </c>
      <c r="BH411" s="72">
        <v>43</v>
      </c>
      <c r="BI411" s="72">
        <v>45</v>
      </c>
      <c r="BJ411" s="72">
        <v>63</v>
      </c>
      <c r="BK411" s="72">
        <v>62</v>
      </c>
      <c r="BL411" s="72">
        <v>51</v>
      </c>
      <c r="BM411" s="72"/>
      <c r="BN411" s="72">
        <v>17</v>
      </c>
      <c r="BO411" s="72">
        <v>25</v>
      </c>
      <c r="BP411" s="72">
        <v>32</v>
      </c>
      <c r="BQ411" s="72">
        <v>26</v>
      </c>
      <c r="BR411" s="72">
        <v>125</v>
      </c>
      <c r="BS411" s="72">
        <v>113</v>
      </c>
      <c r="BT411" s="72">
        <v>22</v>
      </c>
      <c r="BU411" s="72">
        <v>29</v>
      </c>
      <c r="BV411" s="72">
        <v>58</v>
      </c>
      <c r="BW411" s="72">
        <v>17</v>
      </c>
      <c r="BX411" s="72">
        <v>14</v>
      </c>
      <c r="BY411" s="72"/>
      <c r="BZ411" s="72">
        <v>30</v>
      </c>
      <c r="CA411" s="72">
        <v>46</v>
      </c>
      <c r="CB411" s="72">
        <v>11</v>
      </c>
      <c r="CC411" s="72">
        <v>85</v>
      </c>
      <c r="CD411" s="72">
        <v>21</v>
      </c>
      <c r="CE411" s="72"/>
      <c r="CF411" s="72">
        <v>24</v>
      </c>
      <c r="CG411" s="72">
        <v>45</v>
      </c>
      <c r="CH411" s="72">
        <v>116</v>
      </c>
      <c r="CI411" s="72"/>
      <c r="CJ411" s="72">
        <v>134</v>
      </c>
      <c r="CK411" s="72">
        <v>111</v>
      </c>
      <c r="CL411" s="72">
        <v>34</v>
      </c>
      <c r="CM411" s="72">
        <v>75</v>
      </c>
      <c r="CN411" s="72">
        <v>16</v>
      </c>
      <c r="CO411" s="72">
        <v>7</v>
      </c>
      <c r="CP411" s="72">
        <v>53</v>
      </c>
      <c r="CQ411" s="72">
        <v>11</v>
      </c>
      <c r="CR411" s="72">
        <v>102</v>
      </c>
      <c r="CS411" s="72">
        <v>14</v>
      </c>
      <c r="CT411" s="72">
        <v>14</v>
      </c>
      <c r="CU411" s="72">
        <v>17</v>
      </c>
      <c r="CV411" s="72">
        <v>25</v>
      </c>
      <c r="CW411" s="72">
        <v>19</v>
      </c>
      <c r="CX411" s="72">
        <v>52</v>
      </c>
      <c r="CY411" s="72">
        <v>15</v>
      </c>
      <c r="CZ411" s="72">
        <v>14</v>
      </c>
      <c r="DA411" s="72">
        <v>86</v>
      </c>
      <c r="DB411" s="72">
        <v>34</v>
      </c>
      <c r="DC411" s="72">
        <v>54</v>
      </c>
      <c r="DD411" s="72">
        <v>102</v>
      </c>
      <c r="DE411" s="72">
        <v>12</v>
      </c>
      <c r="DF411" s="72">
        <v>19</v>
      </c>
      <c r="DG411" s="72">
        <v>8</v>
      </c>
      <c r="DH411" s="72">
        <v>71</v>
      </c>
      <c r="DI411" s="72">
        <v>36</v>
      </c>
      <c r="DJ411" s="72">
        <v>45</v>
      </c>
      <c r="DK411" s="72">
        <v>31</v>
      </c>
      <c r="DL411" s="72">
        <v>51</v>
      </c>
      <c r="DM411" s="72">
        <v>30</v>
      </c>
      <c r="DN411" s="72">
        <v>103</v>
      </c>
      <c r="DO411" s="72">
        <v>19</v>
      </c>
      <c r="DP411" s="72">
        <v>185</v>
      </c>
      <c r="DQ411" s="72">
        <v>63</v>
      </c>
      <c r="DR411" s="72">
        <v>109</v>
      </c>
      <c r="DS411" s="72">
        <v>98</v>
      </c>
      <c r="DT411" s="72">
        <v>168</v>
      </c>
      <c r="DU411" s="72">
        <v>7</v>
      </c>
      <c r="DV411" s="72">
        <v>42</v>
      </c>
      <c r="DW411" s="72">
        <v>14</v>
      </c>
      <c r="DX411" s="72">
        <v>46</v>
      </c>
      <c r="DY411" s="72">
        <v>50</v>
      </c>
      <c r="DZ411" s="72">
        <v>32</v>
      </c>
      <c r="EA411" s="72">
        <v>49</v>
      </c>
      <c r="EB411" s="72">
        <v>10</v>
      </c>
      <c r="EC411" s="72">
        <v>20</v>
      </c>
      <c r="ED411" s="72">
        <v>6</v>
      </c>
      <c r="EE411" s="72">
        <v>30</v>
      </c>
      <c r="EF411" s="72">
        <v>9</v>
      </c>
      <c r="EG411" s="72">
        <v>12</v>
      </c>
      <c r="EH411" s="72">
        <v>10</v>
      </c>
      <c r="EI411" s="72">
        <v>10</v>
      </c>
      <c r="EJ411" s="72">
        <v>12</v>
      </c>
      <c r="EK411" s="72">
        <v>12</v>
      </c>
      <c r="EL411" s="72">
        <v>35</v>
      </c>
      <c r="EM411" s="72">
        <v>34</v>
      </c>
      <c r="EN411" s="72">
        <v>31</v>
      </c>
      <c r="EO411" s="72">
        <v>20</v>
      </c>
      <c r="EP411" s="72">
        <v>9</v>
      </c>
      <c r="EQ411" s="72">
        <v>47</v>
      </c>
      <c r="ER411" s="72">
        <v>40</v>
      </c>
      <c r="ES411" s="72">
        <v>7</v>
      </c>
      <c r="ET411" s="72">
        <v>31</v>
      </c>
      <c r="EU411" s="72">
        <v>367</v>
      </c>
      <c r="EV411" s="72">
        <v>414</v>
      </c>
      <c r="EW411" s="72">
        <v>90</v>
      </c>
      <c r="EX411" s="72"/>
      <c r="EY411" s="72"/>
      <c r="EZ411" s="72"/>
      <c r="FA411" s="72"/>
      <c r="FB411" s="72">
        <v>100</v>
      </c>
      <c r="FC411" s="72">
        <v>66</v>
      </c>
      <c r="FD411" s="72">
        <v>118</v>
      </c>
      <c r="FE411" s="72">
        <v>77</v>
      </c>
      <c r="FF411" s="72">
        <v>101</v>
      </c>
      <c r="FG411" s="72">
        <v>192</v>
      </c>
      <c r="FH411" s="72">
        <v>78</v>
      </c>
      <c r="FI411" s="72">
        <v>365</v>
      </c>
      <c r="FJ411" s="72">
        <v>116</v>
      </c>
      <c r="FK411" s="72">
        <v>104</v>
      </c>
      <c r="FL411" s="72"/>
      <c r="FM411" s="72">
        <v>1</v>
      </c>
      <c r="FN411" s="72">
        <v>56</v>
      </c>
      <c r="FO411" s="72"/>
      <c r="FP411" s="72">
        <v>24</v>
      </c>
      <c r="FQ411" s="72"/>
      <c r="FR411" s="72"/>
      <c r="FS411" s="72"/>
      <c r="FT411" s="72">
        <v>19</v>
      </c>
      <c r="FU411" s="72">
        <v>33</v>
      </c>
      <c r="FV411" s="72">
        <v>14</v>
      </c>
      <c r="FW411" s="72">
        <v>16</v>
      </c>
      <c r="FX411" s="72">
        <v>0</v>
      </c>
      <c r="FY411" s="72">
        <v>22</v>
      </c>
      <c r="FZ411" s="72">
        <v>18</v>
      </c>
      <c r="GA411" s="72">
        <v>3</v>
      </c>
      <c r="GB411" s="72">
        <v>129</v>
      </c>
      <c r="GC411" s="72">
        <v>120</v>
      </c>
      <c r="GD411" s="72">
        <v>16</v>
      </c>
      <c r="GE411" s="72">
        <v>22</v>
      </c>
      <c r="GF411" s="72"/>
      <c r="GG411" s="72">
        <v>26</v>
      </c>
      <c r="GH411" s="72">
        <v>34</v>
      </c>
      <c r="GI411" s="72">
        <v>6</v>
      </c>
      <c r="GJ411" s="72">
        <v>8</v>
      </c>
      <c r="GK411" s="72">
        <v>22</v>
      </c>
      <c r="GL411" s="72">
        <v>76</v>
      </c>
      <c r="GM411" s="72">
        <v>61</v>
      </c>
      <c r="GN411" s="72">
        <v>109</v>
      </c>
      <c r="GO411" s="72">
        <v>60</v>
      </c>
      <c r="GP411" s="72">
        <v>38</v>
      </c>
      <c r="GQ411" s="72">
        <v>45</v>
      </c>
      <c r="GR411" s="72">
        <v>136</v>
      </c>
      <c r="GS411" s="72">
        <v>33</v>
      </c>
      <c r="GT411" s="72">
        <v>54</v>
      </c>
      <c r="GU411" s="72">
        <v>101</v>
      </c>
      <c r="GV411" s="72">
        <v>110</v>
      </c>
      <c r="GW411" s="72">
        <v>126</v>
      </c>
      <c r="GX411" s="72">
        <v>80</v>
      </c>
      <c r="GY411" s="72">
        <v>63</v>
      </c>
      <c r="GZ411" s="72">
        <v>11</v>
      </c>
      <c r="HA411" s="72">
        <v>61</v>
      </c>
      <c r="HB411" s="72">
        <v>199</v>
      </c>
      <c r="HC411" s="72">
        <v>15</v>
      </c>
      <c r="HD411" s="72">
        <v>111</v>
      </c>
      <c r="HE411" s="72">
        <v>48</v>
      </c>
      <c r="HF411" s="72">
        <v>103</v>
      </c>
      <c r="HG411" s="72">
        <v>43</v>
      </c>
      <c r="HH411" s="72">
        <v>29</v>
      </c>
      <c r="HI411" s="72">
        <v>63</v>
      </c>
      <c r="HJ411" s="72">
        <v>73</v>
      </c>
      <c r="HK411" s="72">
        <v>142</v>
      </c>
      <c r="HL411" s="72">
        <v>105</v>
      </c>
      <c r="HM411" s="72">
        <v>55</v>
      </c>
      <c r="HN411" s="72">
        <v>45</v>
      </c>
      <c r="HO411" s="72">
        <v>189</v>
      </c>
      <c r="HP411" s="72">
        <v>15</v>
      </c>
      <c r="HQ411" s="72">
        <v>32</v>
      </c>
      <c r="HR411" s="72">
        <v>4</v>
      </c>
      <c r="HS411" s="72">
        <v>17</v>
      </c>
      <c r="HT411" s="72">
        <v>8</v>
      </c>
      <c r="HU411" s="72">
        <v>21</v>
      </c>
      <c r="HV411" s="72">
        <v>25</v>
      </c>
      <c r="HW411" s="72"/>
      <c r="HX411" s="72">
        <v>20</v>
      </c>
      <c r="HY411" s="72">
        <v>157</v>
      </c>
      <c r="HZ411" s="72">
        <v>8</v>
      </c>
      <c r="IA411" s="72">
        <v>163</v>
      </c>
      <c r="IB411" s="72">
        <v>65</v>
      </c>
      <c r="IC411" s="72">
        <v>18</v>
      </c>
      <c r="ID411" s="72">
        <v>37</v>
      </c>
      <c r="IE411" s="72">
        <v>16</v>
      </c>
      <c r="IF411" s="72">
        <v>244</v>
      </c>
      <c r="IG411" s="72"/>
      <c r="IH411" s="72">
        <v>2205</v>
      </c>
      <c r="II411" s="72">
        <v>41</v>
      </c>
      <c r="IJ411" s="72"/>
      <c r="IK411" s="72">
        <v>8</v>
      </c>
      <c r="IL411" s="72">
        <v>273</v>
      </c>
      <c r="IM411" s="72">
        <v>19</v>
      </c>
      <c r="IN411" s="72">
        <v>31</v>
      </c>
      <c r="IO411" s="72">
        <v>115</v>
      </c>
      <c r="IP411" s="72">
        <v>472</v>
      </c>
      <c r="IQ411" s="72">
        <v>282</v>
      </c>
      <c r="IR411" s="72">
        <v>56</v>
      </c>
      <c r="IS411" s="72">
        <v>34</v>
      </c>
      <c r="IT411" s="72">
        <v>478</v>
      </c>
      <c r="IU411" s="72"/>
      <c r="IV411" s="72">
        <v>93</v>
      </c>
      <c r="IW411" s="72">
        <v>53</v>
      </c>
      <c r="IX411" s="72">
        <v>45</v>
      </c>
      <c r="IY411" s="72">
        <v>65</v>
      </c>
      <c r="IZ411" s="72">
        <v>33</v>
      </c>
      <c r="JA411" s="72">
        <v>152</v>
      </c>
      <c r="JB411" s="72">
        <v>118</v>
      </c>
      <c r="JC411" s="72">
        <v>15</v>
      </c>
      <c r="JD411" s="72">
        <v>94</v>
      </c>
      <c r="JE411" s="72">
        <v>80</v>
      </c>
      <c r="JF411" s="72">
        <v>52</v>
      </c>
      <c r="JG411" s="72"/>
      <c r="JH411" s="72"/>
      <c r="JI411" s="72"/>
      <c r="JJ411" s="72">
        <v>41</v>
      </c>
      <c r="JK411" s="72">
        <v>280</v>
      </c>
      <c r="JL411" s="72">
        <v>66</v>
      </c>
      <c r="JM411" s="72">
        <v>16</v>
      </c>
      <c r="JN411" s="72">
        <v>55</v>
      </c>
      <c r="JO411" s="72">
        <v>360</v>
      </c>
      <c r="JP411" s="72">
        <v>673</v>
      </c>
      <c r="JQ411" s="72">
        <v>483</v>
      </c>
      <c r="JR411" s="72">
        <v>560</v>
      </c>
      <c r="JS411" s="72">
        <v>602</v>
      </c>
      <c r="JT411" s="72">
        <v>439</v>
      </c>
      <c r="JU411" s="72">
        <v>396</v>
      </c>
      <c r="JV411" s="72">
        <v>474</v>
      </c>
      <c r="JW411" s="72">
        <v>713</v>
      </c>
      <c r="JX411" s="72">
        <v>636</v>
      </c>
      <c r="JY411" s="72"/>
      <c r="JZ411" s="72">
        <v>52</v>
      </c>
      <c r="KA411" s="72">
        <v>535</v>
      </c>
      <c r="KB411" s="72">
        <v>622</v>
      </c>
      <c r="KC411" s="72"/>
      <c r="KD411" s="72">
        <v>145</v>
      </c>
      <c r="KE411" s="72">
        <v>117</v>
      </c>
      <c r="KF411" s="72">
        <v>415</v>
      </c>
      <c r="KG411" s="72">
        <v>1517</v>
      </c>
      <c r="KH411" s="72">
        <v>283</v>
      </c>
      <c r="KI411" s="72">
        <v>13140</v>
      </c>
      <c r="KJ411" s="72">
        <v>213</v>
      </c>
      <c r="KK411" s="72">
        <v>2114</v>
      </c>
      <c r="KL411" s="72">
        <v>1117</v>
      </c>
      <c r="KM411" s="72">
        <v>14</v>
      </c>
      <c r="KN411" s="72">
        <v>52</v>
      </c>
      <c r="KO411" s="72">
        <v>291</v>
      </c>
      <c r="KP411" s="72">
        <v>143</v>
      </c>
      <c r="KQ411" s="72">
        <v>90</v>
      </c>
      <c r="KR411" s="72">
        <v>94</v>
      </c>
      <c r="KS411" s="72">
        <v>93</v>
      </c>
      <c r="KT411" s="72">
        <v>84</v>
      </c>
      <c r="KU411" s="72">
        <v>41</v>
      </c>
      <c r="KV411" s="72">
        <v>593</v>
      </c>
      <c r="KW411" s="72">
        <v>324</v>
      </c>
      <c r="KX411" s="72">
        <v>43</v>
      </c>
      <c r="KY411" s="72">
        <v>249</v>
      </c>
      <c r="KZ411" s="72">
        <v>239</v>
      </c>
      <c r="LA411" s="72">
        <v>4874</v>
      </c>
      <c r="LB411" s="72">
        <v>3617</v>
      </c>
      <c r="LC411" s="72">
        <v>600</v>
      </c>
      <c r="LD411" s="72">
        <v>388</v>
      </c>
      <c r="LE411" s="72">
        <v>304</v>
      </c>
      <c r="LF411" s="72">
        <v>43</v>
      </c>
      <c r="LG411" s="72">
        <v>1395</v>
      </c>
      <c r="LH411" s="72">
        <v>1605</v>
      </c>
      <c r="LI411" s="72">
        <v>1111</v>
      </c>
      <c r="LJ411" s="72">
        <v>17614</v>
      </c>
      <c r="LK411" s="72">
        <v>337</v>
      </c>
      <c r="LL411" s="72">
        <v>742</v>
      </c>
      <c r="LM411" s="72">
        <v>502</v>
      </c>
      <c r="LN411" s="72">
        <v>199</v>
      </c>
      <c r="LO411" s="72"/>
      <c r="LP411" s="72">
        <v>1560</v>
      </c>
      <c r="LQ411" s="72">
        <v>2721</v>
      </c>
      <c r="LR411" s="72">
        <v>54</v>
      </c>
      <c r="LS411" s="72">
        <v>316</v>
      </c>
      <c r="LT411" s="72">
        <v>115</v>
      </c>
      <c r="LU411" s="72">
        <v>326</v>
      </c>
      <c r="LV411" s="72">
        <v>398</v>
      </c>
      <c r="LW411" s="72">
        <v>443</v>
      </c>
      <c r="LX411" s="72">
        <v>516</v>
      </c>
      <c r="LY411" s="72">
        <v>199</v>
      </c>
      <c r="LZ411" s="72">
        <v>125</v>
      </c>
      <c r="MA411" s="72">
        <v>953</v>
      </c>
      <c r="MB411" s="72">
        <v>625</v>
      </c>
      <c r="MC411" s="72">
        <v>139</v>
      </c>
      <c r="MD411" s="72">
        <v>275</v>
      </c>
      <c r="ME411" s="72">
        <v>305</v>
      </c>
      <c r="MF411" s="72">
        <v>8</v>
      </c>
      <c r="MG411" s="72">
        <v>33</v>
      </c>
      <c r="MH411" s="72">
        <v>91</v>
      </c>
      <c r="MI411" s="72">
        <v>248</v>
      </c>
      <c r="MJ411" s="72">
        <v>1344</v>
      </c>
      <c r="MK411" s="72">
        <v>745</v>
      </c>
      <c r="ML411" s="72">
        <v>234</v>
      </c>
      <c r="MM411" s="72">
        <v>69</v>
      </c>
      <c r="MN411" s="72">
        <v>38</v>
      </c>
      <c r="MO411" s="72">
        <v>210</v>
      </c>
      <c r="MP411" s="72">
        <v>54</v>
      </c>
      <c r="MQ411" s="72">
        <v>16</v>
      </c>
      <c r="MR411" s="72">
        <v>30</v>
      </c>
      <c r="MS411" s="72">
        <v>106</v>
      </c>
      <c r="MT411" s="72"/>
      <c r="MU411" s="72">
        <v>493</v>
      </c>
      <c r="MV411" s="72">
        <v>77</v>
      </c>
      <c r="MW411" s="72"/>
      <c r="MX411" s="72"/>
      <c r="MY411" s="72"/>
      <c r="MZ411" s="72"/>
      <c r="NA411" s="72"/>
      <c r="NB411" s="72"/>
      <c r="NC411" s="72"/>
      <c r="ND411" s="72"/>
      <c r="NE411" s="72">
        <v>239</v>
      </c>
      <c r="NF411" s="72">
        <v>21</v>
      </c>
      <c r="NG411" s="72"/>
      <c r="NH411" s="72"/>
      <c r="NI411" s="72"/>
      <c r="NJ411" s="72">
        <v>24</v>
      </c>
      <c r="NK411" s="72">
        <v>65</v>
      </c>
      <c r="NL411" s="72">
        <v>94</v>
      </c>
      <c r="NM411" s="72">
        <v>50</v>
      </c>
      <c r="NN411" s="72"/>
      <c r="NO411" s="72">
        <v>28</v>
      </c>
      <c r="NP411" s="72">
        <v>81</v>
      </c>
      <c r="NQ411" s="72">
        <v>116</v>
      </c>
      <c r="NR411" s="72">
        <v>706</v>
      </c>
      <c r="NS411" s="72">
        <v>758</v>
      </c>
      <c r="NT411" s="72">
        <v>566</v>
      </c>
      <c r="NU411" s="72">
        <v>346</v>
      </c>
      <c r="NV411" s="72">
        <v>186</v>
      </c>
      <c r="NW411" s="72">
        <v>30</v>
      </c>
      <c r="NX411" s="72">
        <v>58</v>
      </c>
      <c r="NY411" s="72">
        <v>32</v>
      </c>
      <c r="NZ411" s="72">
        <v>72</v>
      </c>
      <c r="OA411" s="72">
        <v>13</v>
      </c>
      <c r="OB411" s="72">
        <v>27</v>
      </c>
      <c r="OC411" s="72">
        <v>56</v>
      </c>
      <c r="OD411" s="72"/>
      <c r="OE411" s="72"/>
      <c r="OF411" s="72"/>
      <c r="OG411" s="72"/>
      <c r="OH411" s="72">
        <v>13641</v>
      </c>
      <c r="OI411" s="72">
        <v>3326</v>
      </c>
      <c r="OJ411" s="72">
        <v>187</v>
      </c>
      <c r="OK411" s="72"/>
      <c r="OL411" s="72">
        <v>874</v>
      </c>
      <c r="OM411" s="72"/>
      <c r="ON411" s="72"/>
      <c r="OO411" s="72"/>
      <c r="OP411" s="72"/>
      <c r="OQ411" s="72"/>
      <c r="OR411" s="73"/>
      <c r="OS411" s="74">
        <v>117362</v>
      </c>
      <c r="OT411" s="71">
        <v>94003</v>
      </c>
      <c r="OU411" s="72"/>
      <c r="OV411" s="72">
        <v>6570</v>
      </c>
      <c r="OW411" s="72"/>
      <c r="OX411" s="72"/>
      <c r="OY411" s="72"/>
      <c r="OZ411" s="72"/>
      <c r="PA411" s="72"/>
      <c r="PB411" s="72"/>
      <c r="PC411" s="72"/>
      <c r="PD411" s="72"/>
      <c r="PE411" s="72"/>
      <c r="PF411" s="72"/>
      <c r="PG411" s="72"/>
      <c r="PH411" s="72"/>
      <c r="PI411" s="72"/>
      <c r="PJ411" s="72"/>
      <c r="PK411" s="72"/>
      <c r="PL411" s="73"/>
      <c r="PM411" s="74">
        <v>217936</v>
      </c>
    </row>
    <row r="412" spans="1:429" ht="12.75" customHeight="1" thickBot="1">
      <c r="A412" s="68" t="s">
        <v>892</v>
      </c>
      <c r="B412" s="75"/>
      <c r="C412" s="70" t="s">
        <v>891</v>
      </c>
      <c r="D412" s="71"/>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2"/>
      <c r="BJ412" s="72"/>
      <c r="BK412" s="72"/>
      <c r="BL412" s="72"/>
      <c r="BM412" s="72"/>
      <c r="BN412" s="72"/>
      <c r="BO412" s="72"/>
      <c r="BP412" s="72"/>
      <c r="BQ412" s="72"/>
      <c r="BR412" s="72"/>
      <c r="BS412" s="72"/>
      <c r="BT412" s="72"/>
      <c r="BU412" s="72"/>
      <c r="BV412" s="72"/>
      <c r="BW412" s="72"/>
      <c r="BX412" s="72"/>
      <c r="BY412" s="72"/>
      <c r="BZ412" s="72"/>
      <c r="CA412" s="72"/>
      <c r="CB412" s="72"/>
      <c r="CC412" s="72"/>
      <c r="CD412" s="72"/>
      <c r="CE412" s="72"/>
      <c r="CF412" s="72"/>
      <c r="CG412" s="72"/>
      <c r="CH412" s="72"/>
      <c r="CI412" s="72"/>
      <c r="CJ412" s="72"/>
      <c r="CK412" s="72"/>
      <c r="CL412" s="72"/>
      <c r="CM412" s="72"/>
      <c r="CN412" s="72"/>
      <c r="CO412" s="72"/>
      <c r="CP412" s="72"/>
      <c r="CQ412" s="72"/>
      <c r="CR412" s="72"/>
      <c r="CS412" s="72"/>
      <c r="CT412" s="72"/>
      <c r="CU412" s="72"/>
      <c r="CV412" s="72"/>
      <c r="CW412" s="72"/>
      <c r="CX412" s="72"/>
      <c r="CY412" s="72"/>
      <c r="CZ412" s="72"/>
      <c r="DA412" s="72"/>
      <c r="DB412" s="72"/>
      <c r="DC412" s="72"/>
      <c r="DD412" s="72"/>
      <c r="DE412" s="72"/>
      <c r="DF412" s="72"/>
      <c r="DG412" s="72"/>
      <c r="DH412" s="72"/>
      <c r="DI412" s="72"/>
      <c r="DJ412" s="72"/>
      <c r="DK412" s="72"/>
      <c r="DL412" s="72"/>
      <c r="DM412" s="72"/>
      <c r="DN412" s="72"/>
      <c r="DO412" s="72"/>
      <c r="DP412" s="72"/>
      <c r="DQ412" s="72"/>
      <c r="DR412" s="72"/>
      <c r="DS412" s="72"/>
      <c r="DT412" s="72"/>
      <c r="DU412" s="72"/>
      <c r="DV412" s="72"/>
      <c r="DW412" s="72"/>
      <c r="DX412" s="72"/>
      <c r="DY412" s="72"/>
      <c r="DZ412" s="72"/>
      <c r="EA412" s="72"/>
      <c r="EB412" s="72"/>
      <c r="EC412" s="72"/>
      <c r="ED412" s="72"/>
      <c r="EE412" s="72"/>
      <c r="EF412" s="72"/>
      <c r="EG412" s="72"/>
      <c r="EH412" s="72"/>
      <c r="EI412" s="72"/>
      <c r="EJ412" s="72"/>
      <c r="EK412" s="72"/>
      <c r="EL412" s="72"/>
      <c r="EM412" s="72"/>
      <c r="EN412" s="72"/>
      <c r="EO412" s="72"/>
      <c r="EP412" s="72"/>
      <c r="EQ412" s="72"/>
      <c r="ER412" s="72"/>
      <c r="ES412" s="72"/>
      <c r="ET412" s="72"/>
      <c r="EU412" s="72"/>
      <c r="EV412" s="72"/>
      <c r="EW412" s="72"/>
      <c r="EX412" s="72"/>
      <c r="EY412" s="72"/>
      <c r="EZ412" s="72"/>
      <c r="FA412" s="72"/>
      <c r="FB412" s="72"/>
      <c r="FC412" s="72"/>
      <c r="FD412" s="72"/>
      <c r="FE412" s="72"/>
      <c r="FF412" s="72"/>
      <c r="FG412" s="72"/>
      <c r="FH412" s="72"/>
      <c r="FI412" s="72"/>
      <c r="FJ412" s="72"/>
      <c r="FK412" s="72"/>
      <c r="FL412" s="72"/>
      <c r="FM412" s="72"/>
      <c r="FN412" s="72"/>
      <c r="FO412" s="72"/>
      <c r="FP412" s="72"/>
      <c r="FQ412" s="72"/>
      <c r="FR412" s="72"/>
      <c r="FS412" s="72"/>
      <c r="FT412" s="72"/>
      <c r="FU412" s="72"/>
      <c r="FV412" s="72"/>
      <c r="FW412" s="72"/>
      <c r="FX412" s="72"/>
      <c r="FY412" s="72"/>
      <c r="FZ412" s="72"/>
      <c r="GA412" s="72"/>
      <c r="GB412" s="72"/>
      <c r="GC412" s="72"/>
      <c r="GD412" s="72"/>
      <c r="GE412" s="72"/>
      <c r="GF412" s="72"/>
      <c r="GG412" s="72"/>
      <c r="GH412" s="72"/>
      <c r="GI412" s="72"/>
      <c r="GJ412" s="72"/>
      <c r="GK412" s="72"/>
      <c r="GL412" s="72"/>
      <c r="GM412" s="72"/>
      <c r="GN412" s="72"/>
      <c r="GO412" s="72"/>
      <c r="GP412" s="72"/>
      <c r="GQ412" s="72"/>
      <c r="GR412" s="72"/>
      <c r="GS412" s="72"/>
      <c r="GT412" s="72"/>
      <c r="GU412" s="72"/>
      <c r="GV412" s="72"/>
      <c r="GW412" s="72"/>
      <c r="GX412" s="72"/>
      <c r="GY412" s="72"/>
      <c r="GZ412" s="72"/>
      <c r="HA412" s="72"/>
      <c r="HB412" s="72"/>
      <c r="HC412" s="72"/>
      <c r="HD412" s="72"/>
      <c r="HE412" s="72"/>
      <c r="HF412" s="72"/>
      <c r="HG412" s="72"/>
      <c r="HH412" s="72"/>
      <c r="HI412" s="72"/>
      <c r="HJ412" s="72"/>
      <c r="HK412" s="72"/>
      <c r="HL412" s="72"/>
      <c r="HM412" s="72"/>
      <c r="HN412" s="72"/>
      <c r="HO412" s="72"/>
      <c r="HP412" s="72"/>
      <c r="HQ412" s="72"/>
      <c r="HR412" s="72"/>
      <c r="HS412" s="72"/>
      <c r="HT412" s="72"/>
      <c r="HU412" s="72"/>
      <c r="HV412" s="72"/>
      <c r="HW412" s="72"/>
      <c r="HX412" s="72"/>
      <c r="HY412" s="72"/>
      <c r="HZ412" s="72"/>
      <c r="IA412" s="72"/>
      <c r="IB412" s="72"/>
      <c r="IC412" s="72"/>
      <c r="ID412" s="72"/>
      <c r="IE412" s="72"/>
      <c r="IF412" s="72"/>
      <c r="IG412" s="72"/>
      <c r="IH412" s="72"/>
      <c r="II412" s="72"/>
      <c r="IJ412" s="72"/>
      <c r="IK412" s="72"/>
      <c r="IL412" s="72"/>
      <c r="IM412" s="72"/>
      <c r="IN412" s="72"/>
      <c r="IO412" s="72"/>
      <c r="IP412" s="72"/>
      <c r="IQ412" s="72"/>
      <c r="IR412" s="72"/>
      <c r="IS412" s="72"/>
      <c r="IT412" s="72"/>
      <c r="IU412" s="72"/>
      <c r="IV412" s="72"/>
      <c r="IW412" s="72"/>
      <c r="IX412" s="72"/>
      <c r="IY412" s="72"/>
      <c r="IZ412" s="72"/>
      <c r="JA412" s="72"/>
      <c r="JB412" s="72"/>
      <c r="JC412" s="72"/>
      <c r="JD412" s="72"/>
      <c r="JE412" s="72"/>
      <c r="JF412" s="72"/>
      <c r="JG412" s="72"/>
      <c r="JH412" s="72"/>
      <c r="JI412" s="72"/>
      <c r="JJ412" s="72"/>
      <c r="JK412" s="72"/>
      <c r="JL412" s="72"/>
      <c r="JM412" s="72"/>
      <c r="JN412" s="72"/>
      <c r="JO412" s="72"/>
      <c r="JP412" s="72"/>
      <c r="JQ412" s="72"/>
      <c r="JR412" s="72"/>
      <c r="JS412" s="72"/>
      <c r="JT412" s="72"/>
      <c r="JU412" s="72"/>
      <c r="JV412" s="72"/>
      <c r="JW412" s="72"/>
      <c r="JX412" s="72"/>
      <c r="JY412" s="72"/>
      <c r="JZ412" s="72"/>
      <c r="KA412" s="72"/>
      <c r="KB412" s="72"/>
      <c r="KC412" s="72"/>
      <c r="KD412" s="72"/>
      <c r="KE412" s="72"/>
      <c r="KF412" s="72"/>
      <c r="KG412" s="72"/>
      <c r="KH412" s="72"/>
      <c r="KI412" s="72"/>
      <c r="KJ412" s="72"/>
      <c r="KK412" s="72"/>
      <c r="KL412" s="72"/>
      <c r="KM412" s="72"/>
      <c r="KN412" s="72"/>
      <c r="KO412" s="72"/>
      <c r="KP412" s="72"/>
      <c r="KQ412" s="72"/>
      <c r="KR412" s="72"/>
      <c r="KS412" s="72"/>
      <c r="KT412" s="72"/>
      <c r="KU412" s="72"/>
      <c r="KV412" s="72"/>
      <c r="KW412" s="72"/>
      <c r="KX412" s="72"/>
      <c r="KY412" s="72"/>
      <c r="KZ412" s="72"/>
      <c r="LA412" s="72"/>
      <c r="LB412" s="72"/>
      <c r="LC412" s="72"/>
      <c r="LD412" s="72"/>
      <c r="LE412" s="72"/>
      <c r="LF412" s="72"/>
      <c r="LG412" s="72"/>
      <c r="LH412" s="72"/>
      <c r="LI412" s="72"/>
      <c r="LJ412" s="72"/>
      <c r="LK412" s="72"/>
      <c r="LL412" s="72"/>
      <c r="LM412" s="72"/>
      <c r="LN412" s="72"/>
      <c r="LO412" s="72"/>
      <c r="LP412" s="72"/>
      <c r="LQ412" s="72"/>
      <c r="LR412" s="72"/>
      <c r="LS412" s="72"/>
      <c r="LT412" s="72"/>
      <c r="LU412" s="72"/>
      <c r="LV412" s="72"/>
      <c r="LW412" s="72"/>
      <c r="LX412" s="72"/>
      <c r="LY412" s="72"/>
      <c r="LZ412" s="72"/>
      <c r="MA412" s="72"/>
      <c r="MB412" s="72"/>
      <c r="MC412" s="72"/>
      <c r="MD412" s="72"/>
      <c r="ME412" s="72"/>
      <c r="MF412" s="72"/>
      <c r="MG412" s="72"/>
      <c r="MH412" s="72"/>
      <c r="MI412" s="72"/>
      <c r="MJ412" s="72"/>
      <c r="MK412" s="72"/>
      <c r="ML412" s="72"/>
      <c r="MM412" s="72"/>
      <c r="MN412" s="72"/>
      <c r="MO412" s="72"/>
      <c r="MP412" s="72"/>
      <c r="MQ412" s="72"/>
      <c r="MR412" s="72"/>
      <c r="MS412" s="72"/>
      <c r="MT412" s="72"/>
      <c r="MU412" s="72"/>
      <c r="MV412" s="72"/>
      <c r="MW412" s="72"/>
      <c r="MX412" s="72"/>
      <c r="MY412" s="72"/>
      <c r="MZ412" s="72"/>
      <c r="NA412" s="72"/>
      <c r="NB412" s="72"/>
      <c r="NC412" s="72"/>
      <c r="ND412" s="72"/>
      <c r="NE412" s="72"/>
      <c r="NF412" s="72"/>
      <c r="NG412" s="72"/>
      <c r="NH412" s="72"/>
      <c r="NI412" s="72"/>
      <c r="NJ412" s="72"/>
      <c r="NK412" s="72"/>
      <c r="NL412" s="72"/>
      <c r="NM412" s="72"/>
      <c r="NN412" s="72"/>
      <c r="NO412" s="72"/>
      <c r="NP412" s="72"/>
      <c r="NQ412" s="72"/>
      <c r="NR412" s="72"/>
      <c r="NS412" s="72"/>
      <c r="NT412" s="72"/>
      <c r="NU412" s="72"/>
      <c r="NV412" s="72"/>
      <c r="NW412" s="72"/>
      <c r="NX412" s="72"/>
      <c r="NY412" s="72"/>
      <c r="NZ412" s="72"/>
      <c r="OA412" s="72"/>
      <c r="OB412" s="72"/>
      <c r="OC412" s="72"/>
      <c r="OD412" s="72"/>
      <c r="OE412" s="72"/>
      <c r="OF412" s="72"/>
      <c r="OG412" s="72"/>
      <c r="OH412" s="72"/>
      <c r="OI412" s="72"/>
      <c r="OJ412" s="72"/>
      <c r="OK412" s="72"/>
      <c r="OL412" s="72"/>
      <c r="OM412" s="72"/>
      <c r="ON412" s="72"/>
      <c r="OO412" s="72"/>
      <c r="OP412" s="72"/>
      <c r="OQ412" s="72"/>
      <c r="OR412" s="73"/>
      <c r="OS412" s="74"/>
      <c r="OT412" s="71">
        <v>-166344</v>
      </c>
      <c r="OU412" s="72"/>
      <c r="OV412" s="72"/>
      <c r="OW412" s="72"/>
      <c r="OX412" s="72"/>
      <c r="OY412" s="72"/>
      <c r="OZ412" s="72">
        <v>169176</v>
      </c>
      <c r="PA412" s="72"/>
      <c r="PB412" s="72"/>
      <c r="PC412" s="72"/>
      <c r="PD412" s="72"/>
      <c r="PE412" s="72"/>
      <c r="PF412" s="72"/>
      <c r="PG412" s="72"/>
      <c r="PH412" s="72"/>
      <c r="PI412" s="72"/>
      <c r="PJ412" s="72"/>
      <c r="PK412" s="72"/>
      <c r="PL412" s="73"/>
      <c r="PM412" s="74">
        <v>2832</v>
      </c>
    </row>
    <row r="413" spans="1:429" ht="12.75" customHeight="1" thickBot="1">
      <c r="A413" s="76" t="s">
        <v>964</v>
      </c>
      <c r="B413" s="77"/>
      <c r="C413" s="78" t="s">
        <v>965</v>
      </c>
      <c r="D413" s="79">
        <v>19759</v>
      </c>
      <c r="E413" s="80">
        <v>70312</v>
      </c>
      <c r="F413" s="80">
        <v>7167</v>
      </c>
      <c r="G413" s="80">
        <v>8458</v>
      </c>
      <c r="H413" s="80">
        <v>8973</v>
      </c>
      <c r="I413" s="80">
        <v>9584</v>
      </c>
      <c r="J413" s="80">
        <v>29707</v>
      </c>
      <c r="K413" s="80">
        <v>54583</v>
      </c>
      <c r="L413" s="80">
        <v>33988</v>
      </c>
      <c r="M413" s="80">
        <v>14264</v>
      </c>
      <c r="N413" s="80">
        <v>7401</v>
      </c>
      <c r="O413" s="80">
        <v>2453</v>
      </c>
      <c r="P413" s="80">
        <v>6415</v>
      </c>
      <c r="Q413" s="80">
        <v>138884</v>
      </c>
      <c r="R413" s="80">
        <v>23708</v>
      </c>
      <c r="S413" s="80">
        <v>6599</v>
      </c>
      <c r="T413" s="80">
        <v>11715</v>
      </c>
      <c r="U413" s="80">
        <v>7407</v>
      </c>
      <c r="V413" s="80">
        <v>8588</v>
      </c>
      <c r="W413" s="80">
        <v>15183</v>
      </c>
      <c r="X413" s="80">
        <v>42166</v>
      </c>
      <c r="Y413" s="80">
        <v>144254</v>
      </c>
      <c r="Z413" s="80">
        <v>33129</v>
      </c>
      <c r="AA413" s="80">
        <v>4451</v>
      </c>
      <c r="AB413" s="80">
        <v>17581</v>
      </c>
      <c r="AC413" s="80">
        <v>28652</v>
      </c>
      <c r="AD413" s="80">
        <v>99645</v>
      </c>
      <c r="AE413" s="80">
        <v>39539</v>
      </c>
      <c r="AF413" s="80">
        <v>33146</v>
      </c>
      <c r="AG413" s="80">
        <v>5714</v>
      </c>
      <c r="AH413" s="80">
        <v>90028</v>
      </c>
      <c r="AI413" s="80">
        <v>16384</v>
      </c>
      <c r="AJ413" s="80">
        <v>48681</v>
      </c>
      <c r="AK413" s="80">
        <v>35110</v>
      </c>
      <c r="AL413" s="80">
        <v>52210</v>
      </c>
      <c r="AM413" s="80">
        <v>54471</v>
      </c>
      <c r="AN413" s="80">
        <v>16931</v>
      </c>
      <c r="AO413" s="80">
        <v>11811</v>
      </c>
      <c r="AP413" s="80">
        <v>13574</v>
      </c>
      <c r="AQ413" s="80">
        <v>12703</v>
      </c>
      <c r="AR413" s="80">
        <v>3897</v>
      </c>
      <c r="AS413" s="80">
        <v>13498</v>
      </c>
      <c r="AT413" s="80">
        <v>3488</v>
      </c>
      <c r="AU413" s="80">
        <v>13880</v>
      </c>
      <c r="AV413" s="80">
        <v>3263</v>
      </c>
      <c r="AW413" s="80">
        <v>4995</v>
      </c>
      <c r="AX413" s="80">
        <v>3419</v>
      </c>
      <c r="AY413" s="80">
        <v>2100</v>
      </c>
      <c r="AZ413" s="80">
        <v>2002</v>
      </c>
      <c r="BA413" s="80">
        <v>1813</v>
      </c>
      <c r="BB413" s="80">
        <v>2603</v>
      </c>
      <c r="BC413" s="80">
        <v>2110</v>
      </c>
      <c r="BD413" s="80">
        <v>90614</v>
      </c>
      <c r="BE413" s="80">
        <v>18630</v>
      </c>
      <c r="BF413" s="80">
        <v>5038</v>
      </c>
      <c r="BG413" s="80">
        <v>5027</v>
      </c>
      <c r="BH413" s="80">
        <v>19583</v>
      </c>
      <c r="BI413" s="80">
        <v>9134</v>
      </c>
      <c r="BJ413" s="80">
        <v>20269</v>
      </c>
      <c r="BK413" s="80">
        <v>17258</v>
      </c>
      <c r="BL413" s="80">
        <v>10340</v>
      </c>
      <c r="BM413" s="80">
        <v>7814</v>
      </c>
      <c r="BN413" s="80">
        <v>6386</v>
      </c>
      <c r="BO413" s="80">
        <v>9558</v>
      </c>
      <c r="BP413" s="80">
        <v>7548</v>
      </c>
      <c r="BQ413" s="80">
        <v>4796</v>
      </c>
      <c r="BR413" s="80">
        <v>26658</v>
      </c>
      <c r="BS413" s="80">
        <v>22199</v>
      </c>
      <c r="BT413" s="80">
        <v>4057</v>
      </c>
      <c r="BU413" s="80">
        <v>6063</v>
      </c>
      <c r="BV413" s="80">
        <v>13835</v>
      </c>
      <c r="BW413" s="80">
        <v>4585</v>
      </c>
      <c r="BX413" s="80">
        <v>5443</v>
      </c>
      <c r="BY413" s="80">
        <v>19915</v>
      </c>
      <c r="BZ413" s="80">
        <v>16602</v>
      </c>
      <c r="CA413" s="80">
        <v>15131</v>
      </c>
      <c r="CB413" s="80">
        <v>2143</v>
      </c>
      <c r="CC413" s="80">
        <v>16543</v>
      </c>
      <c r="CD413" s="80">
        <v>3763</v>
      </c>
      <c r="CE413" s="80">
        <v>4958</v>
      </c>
      <c r="CF413" s="80">
        <v>6969</v>
      </c>
      <c r="CG413" s="80">
        <v>8742</v>
      </c>
      <c r="CH413" s="80">
        <v>24856</v>
      </c>
      <c r="CI413" s="80">
        <v>5966</v>
      </c>
      <c r="CJ413" s="80">
        <v>25116</v>
      </c>
      <c r="CK413" s="80">
        <v>19817</v>
      </c>
      <c r="CL413" s="80">
        <v>5894</v>
      </c>
      <c r="CM413" s="80">
        <v>13653</v>
      </c>
      <c r="CN413" s="80">
        <v>2785</v>
      </c>
      <c r="CO413" s="80">
        <v>1549</v>
      </c>
      <c r="CP413" s="80">
        <v>11148</v>
      </c>
      <c r="CQ413" s="80">
        <v>2918</v>
      </c>
      <c r="CR413" s="80">
        <v>18799</v>
      </c>
      <c r="CS413" s="80">
        <v>3730</v>
      </c>
      <c r="CT413" s="80">
        <v>3319</v>
      </c>
      <c r="CU413" s="80">
        <v>3295</v>
      </c>
      <c r="CV413" s="80">
        <v>5135</v>
      </c>
      <c r="CW413" s="80">
        <v>4996</v>
      </c>
      <c r="CX413" s="80">
        <v>11061</v>
      </c>
      <c r="CY413" s="80">
        <v>2776</v>
      </c>
      <c r="CZ413" s="80">
        <v>2348</v>
      </c>
      <c r="DA413" s="80">
        <v>20403</v>
      </c>
      <c r="DB413" s="80">
        <v>6245</v>
      </c>
      <c r="DC413" s="80">
        <v>9622</v>
      </c>
      <c r="DD413" s="80">
        <v>19890</v>
      </c>
      <c r="DE413" s="80">
        <v>2090</v>
      </c>
      <c r="DF413" s="80">
        <v>3193</v>
      </c>
      <c r="DG413" s="80">
        <v>1531</v>
      </c>
      <c r="DH413" s="80">
        <v>13325</v>
      </c>
      <c r="DI413" s="80">
        <v>6532</v>
      </c>
      <c r="DJ413" s="80">
        <v>3354</v>
      </c>
      <c r="DK413" s="80">
        <v>3912</v>
      </c>
      <c r="DL413" s="80">
        <v>4626</v>
      </c>
      <c r="DM413" s="80">
        <v>4106</v>
      </c>
      <c r="DN413" s="80">
        <v>12938</v>
      </c>
      <c r="DO413" s="80">
        <v>2593</v>
      </c>
      <c r="DP413" s="80">
        <v>14828</v>
      </c>
      <c r="DQ413" s="80">
        <v>10601</v>
      </c>
      <c r="DR413" s="80">
        <v>14225</v>
      </c>
      <c r="DS413" s="80">
        <v>6047</v>
      </c>
      <c r="DT413" s="80">
        <v>11434</v>
      </c>
      <c r="DU413" s="80">
        <v>1066</v>
      </c>
      <c r="DV413" s="80">
        <v>4299</v>
      </c>
      <c r="DW413" s="80">
        <v>1352</v>
      </c>
      <c r="DX413" s="80">
        <v>5933</v>
      </c>
      <c r="DY413" s="80">
        <v>4114</v>
      </c>
      <c r="DZ413" s="80">
        <v>3109</v>
      </c>
      <c r="EA413" s="80">
        <v>3024</v>
      </c>
      <c r="EB413" s="80">
        <v>1188</v>
      </c>
      <c r="EC413" s="80">
        <v>889</v>
      </c>
      <c r="ED413" s="80">
        <v>930</v>
      </c>
      <c r="EE413" s="80">
        <v>5813</v>
      </c>
      <c r="EF413" s="80">
        <v>1965</v>
      </c>
      <c r="EG413" s="80">
        <v>2362</v>
      </c>
      <c r="EH413" s="80">
        <v>1889</v>
      </c>
      <c r="EI413" s="80">
        <v>2381</v>
      </c>
      <c r="EJ413" s="80">
        <v>2194</v>
      </c>
      <c r="EK413" s="80">
        <v>3409</v>
      </c>
      <c r="EL413" s="80">
        <v>6710</v>
      </c>
      <c r="EM413" s="80">
        <v>6189</v>
      </c>
      <c r="EN413" s="80">
        <v>5490</v>
      </c>
      <c r="EO413" s="80">
        <v>3782</v>
      </c>
      <c r="EP413" s="80">
        <v>2246</v>
      </c>
      <c r="EQ413" s="80">
        <v>10589</v>
      </c>
      <c r="ER413" s="80">
        <v>6447</v>
      </c>
      <c r="ES413" s="80">
        <v>2056</v>
      </c>
      <c r="ET413" s="80">
        <v>6382</v>
      </c>
      <c r="EU413" s="80">
        <v>41891</v>
      </c>
      <c r="EV413" s="80">
        <v>137220</v>
      </c>
      <c r="EW413" s="80">
        <v>25299</v>
      </c>
      <c r="EX413" s="80">
        <v>8365</v>
      </c>
      <c r="EY413" s="80">
        <v>6053</v>
      </c>
      <c r="EZ413" s="80">
        <v>1714</v>
      </c>
      <c r="FA413" s="80">
        <v>8141</v>
      </c>
      <c r="FB413" s="80">
        <v>23513</v>
      </c>
      <c r="FC413" s="80">
        <v>15156</v>
      </c>
      <c r="FD413" s="80">
        <v>27202</v>
      </c>
      <c r="FE413" s="80">
        <v>18628</v>
      </c>
      <c r="FF413" s="80">
        <v>22227</v>
      </c>
      <c r="FG413" s="80">
        <v>44611</v>
      </c>
      <c r="FH413" s="80">
        <v>17900</v>
      </c>
      <c r="FI413" s="80">
        <v>66922</v>
      </c>
      <c r="FJ413" s="80">
        <v>23299</v>
      </c>
      <c r="FK413" s="80">
        <v>18616</v>
      </c>
      <c r="FL413" s="80">
        <v>10440</v>
      </c>
      <c r="FM413" s="80">
        <v>2795</v>
      </c>
      <c r="FN413" s="80">
        <v>12454</v>
      </c>
      <c r="FO413" s="80">
        <v>12431</v>
      </c>
      <c r="FP413" s="80">
        <v>4993</v>
      </c>
      <c r="FQ413" s="80">
        <v>3210</v>
      </c>
      <c r="FR413" s="80">
        <v>3648</v>
      </c>
      <c r="FS413" s="80">
        <v>5271</v>
      </c>
      <c r="FT413" s="80">
        <v>6520</v>
      </c>
      <c r="FU413" s="80">
        <v>6926</v>
      </c>
      <c r="FV413" s="80">
        <v>2660</v>
      </c>
      <c r="FW413" s="80">
        <v>3168</v>
      </c>
      <c r="FX413" s="80">
        <v>2117</v>
      </c>
      <c r="FY413" s="80">
        <v>4234</v>
      </c>
      <c r="FZ413" s="80">
        <v>10715</v>
      </c>
      <c r="GA413" s="80">
        <v>7003</v>
      </c>
      <c r="GB413" s="80">
        <v>15090</v>
      </c>
      <c r="GC413" s="80">
        <v>15700</v>
      </c>
      <c r="GD413" s="80">
        <v>2210</v>
      </c>
      <c r="GE413" s="80">
        <v>3002</v>
      </c>
      <c r="GF413" s="80">
        <v>2407</v>
      </c>
      <c r="GG413" s="80">
        <v>4954</v>
      </c>
      <c r="GH413" s="80">
        <v>6186</v>
      </c>
      <c r="GI413" s="80">
        <v>907</v>
      </c>
      <c r="GJ413" s="80">
        <v>1733</v>
      </c>
      <c r="GK413" s="80">
        <v>6949</v>
      </c>
      <c r="GL413" s="80">
        <v>15335</v>
      </c>
      <c r="GM413" s="80">
        <v>14795</v>
      </c>
      <c r="GN413" s="80">
        <v>31502</v>
      </c>
      <c r="GO413" s="80">
        <v>16904</v>
      </c>
      <c r="GP413" s="80">
        <v>10681</v>
      </c>
      <c r="GQ413" s="80">
        <v>14689</v>
      </c>
      <c r="GR413" s="80">
        <v>36229</v>
      </c>
      <c r="GS413" s="80">
        <v>7805</v>
      </c>
      <c r="GT413" s="80">
        <v>25321</v>
      </c>
      <c r="GU413" s="80">
        <v>22882</v>
      </c>
      <c r="GV413" s="80">
        <v>24920</v>
      </c>
      <c r="GW413" s="80">
        <v>36240</v>
      </c>
      <c r="GX413" s="80">
        <v>20499</v>
      </c>
      <c r="GY413" s="80">
        <v>30799</v>
      </c>
      <c r="GZ413" s="80">
        <v>5262</v>
      </c>
      <c r="HA413" s="80">
        <v>46113</v>
      </c>
      <c r="HB413" s="80">
        <v>123427</v>
      </c>
      <c r="HC413" s="80">
        <v>8691</v>
      </c>
      <c r="HD413" s="80">
        <v>23939</v>
      </c>
      <c r="HE413" s="80">
        <v>19507</v>
      </c>
      <c r="HF413" s="80">
        <v>22487</v>
      </c>
      <c r="HG413" s="80">
        <v>10451</v>
      </c>
      <c r="HH413" s="80">
        <v>4851</v>
      </c>
      <c r="HI413" s="80">
        <v>14380</v>
      </c>
      <c r="HJ413" s="80">
        <v>17178</v>
      </c>
      <c r="HK413" s="80">
        <v>35080</v>
      </c>
      <c r="HL413" s="80">
        <v>18437</v>
      </c>
      <c r="HM413" s="80">
        <v>10973</v>
      </c>
      <c r="HN413" s="80">
        <v>6904</v>
      </c>
      <c r="HO413" s="80">
        <v>15718</v>
      </c>
      <c r="HP413" s="80">
        <v>6004</v>
      </c>
      <c r="HQ413" s="80">
        <v>9960</v>
      </c>
      <c r="HR413" s="80">
        <v>5366</v>
      </c>
      <c r="HS413" s="80">
        <v>6323</v>
      </c>
      <c r="HT413" s="80">
        <v>2420</v>
      </c>
      <c r="HU413" s="80">
        <v>5696</v>
      </c>
      <c r="HV413" s="80">
        <v>5073</v>
      </c>
      <c r="HW413" s="80">
        <v>4093</v>
      </c>
      <c r="HX413" s="80">
        <v>4314</v>
      </c>
      <c r="HY413" s="80">
        <v>31528</v>
      </c>
      <c r="HZ413" s="80">
        <v>19519</v>
      </c>
      <c r="IA413" s="80">
        <v>39774</v>
      </c>
      <c r="IB413" s="80">
        <v>14735</v>
      </c>
      <c r="IC413" s="80">
        <v>5064</v>
      </c>
      <c r="ID413" s="80">
        <v>7648</v>
      </c>
      <c r="IE413" s="80">
        <v>3412</v>
      </c>
      <c r="IF413" s="80">
        <v>43243</v>
      </c>
      <c r="IG413" s="80">
        <v>1507</v>
      </c>
      <c r="IH413" s="80">
        <v>641946</v>
      </c>
      <c r="II413" s="80">
        <v>10367</v>
      </c>
      <c r="IJ413" s="80">
        <v>6611</v>
      </c>
      <c r="IK413" s="80">
        <v>16591</v>
      </c>
      <c r="IL413" s="80">
        <v>53925</v>
      </c>
      <c r="IM413" s="80">
        <v>3901</v>
      </c>
      <c r="IN413" s="80">
        <v>5417</v>
      </c>
      <c r="IO413" s="80">
        <v>19815</v>
      </c>
      <c r="IP413" s="80">
        <v>110965</v>
      </c>
      <c r="IQ413" s="80">
        <v>73271</v>
      </c>
      <c r="IR413" s="80">
        <v>13709</v>
      </c>
      <c r="IS413" s="80">
        <v>7124</v>
      </c>
      <c r="IT413" s="80">
        <v>60685</v>
      </c>
      <c r="IU413" s="80">
        <v>6633</v>
      </c>
      <c r="IV413" s="80">
        <v>9643</v>
      </c>
      <c r="IW413" s="80">
        <v>16319</v>
      </c>
      <c r="IX413" s="80">
        <v>9911</v>
      </c>
      <c r="IY413" s="80">
        <v>15947</v>
      </c>
      <c r="IZ413" s="80">
        <v>8008</v>
      </c>
      <c r="JA413" s="80">
        <v>25605</v>
      </c>
      <c r="JB413" s="80">
        <v>17289</v>
      </c>
      <c r="JC413" s="80">
        <v>3676</v>
      </c>
      <c r="JD413" s="80">
        <v>27595</v>
      </c>
      <c r="JE413" s="80">
        <v>28424</v>
      </c>
      <c r="JF413" s="80">
        <v>10003</v>
      </c>
      <c r="JG413" s="80">
        <v>2155</v>
      </c>
      <c r="JH413" s="80">
        <v>5832</v>
      </c>
      <c r="JI413" s="80">
        <v>6833</v>
      </c>
      <c r="JJ413" s="80">
        <v>9056</v>
      </c>
      <c r="JK413" s="80">
        <v>55557</v>
      </c>
      <c r="JL413" s="80">
        <v>15221</v>
      </c>
      <c r="JM413" s="80">
        <v>3363</v>
      </c>
      <c r="JN413" s="80">
        <v>12530</v>
      </c>
      <c r="JO413" s="80">
        <v>53676</v>
      </c>
      <c r="JP413" s="80">
        <v>75652</v>
      </c>
      <c r="JQ413" s="80">
        <v>66471</v>
      </c>
      <c r="JR413" s="80">
        <v>63022</v>
      </c>
      <c r="JS413" s="80">
        <v>106927</v>
      </c>
      <c r="JT413" s="80">
        <v>61626</v>
      </c>
      <c r="JU413" s="80">
        <v>60336</v>
      </c>
      <c r="JV413" s="80">
        <v>31612</v>
      </c>
      <c r="JW413" s="80">
        <v>128029</v>
      </c>
      <c r="JX413" s="80">
        <v>10273</v>
      </c>
      <c r="JY413" s="80"/>
      <c r="JZ413" s="80">
        <v>60931</v>
      </c>
      <c r="KA413" s="80">
        <v>75865</v>
      </c>
      <c r="KB413" s="80">
        <v>77370</v>
      </c>
      <c r="KC413" s="80">
        <v>30407</v>
      </c>
      <c r="KD413" s="80">
        <v>30212</v>
      </c>
      <c r="KE413" s="80">
        <v>34968</v>
      </c>
      <c r="KF413" s="80">
        <v>61418</v>
      </c>
      <c r="KG413" s="80">
        <v>54505</v>
      </c>
      <c r="KH413" s="80">
        <v>69417</v>
      </c>
      <c r="KI413" s="80">
        <v>108076</v>
      </c>
      <c r="KJ413" s="80">
        <v>39543</v>
      </c>
      <c r="KK413" s="80">
        <v>33530</v>
      </c>
      <c r="KL413" s="80">
        <v>169750</v>
      </c>
      <c r="KM413" s="80">
        <v>14685</v>
      </c>
      <c r="KN413" s="80">
        <v>11216</v>
      </c>
      <c r="KO413" s="80">
        <v>58148</v>
      </c>
      <c r="KP413" s="80">
        <v>33358</v>
      </c>
      <c r="KQ413" s="80">
        <v>61761</v>
      </c>
      <c r="KR413" s="80">
        <v>9647</v>
      </c>
      <c r="KS413" s="80">
        <v>12053</v>
      </c>
      <c r="KT413" s="80">
        <v>17909</v>
      </c>
      <c r="KU413" s="80">
        <v>6899</v>
      </c>
      <c r="KV413" s="80">
        <v>48377</v>
      </c>
      <c r="KW413" s="80">
        <v>46937</v>
      </c>
      <c r="KX413" s="80">
        <v>2323</v>
      </c>
      <c r="KY413" s="80">
        <v>36830</v>
      </c>
      <c r="KZ413" s="80">
        <v>34869</v>
      </c>
      <c r="LA413" s="80">
        <v>138638</v>
      </c>
      <c r="LB413" s="80">
        <v>129442</v>
      </c>
      <c r="LC413" s="80">
        <v>22960</v>
      </c>
      <c r="LD413" s="80">
        <v>65136</v>
      </c>
      <c r="LE413" s="80">
        <v>48856</v>
      </c>
      <c r="LF413" s="80">
        <v>2712</v>
      </c>
      <c r="LG413" s="80">
        <v>106763</v>
      </c>
      <c r="LH413" s="80">
        <v>130308</v>
      </c>
      <c r="LI413" s="80">
        <v>150965</v>
      </c>
      <c r="LJ413" s="80">
        <v>94479</v>
      </c>
      <c r="LK413" s="80">
        <v>22477</v>
      </c>
      <c r="LL413" s="80">
        <v>209209</v>
      </c>
      <c r="LM413" s="80">
        <v>159204</v>
      </c>
      <c r="LN413" s="80">
        <v>104344</v>
      </c>
      <c r="LO413" s="80">
        <v>165643</v>
      </c>
      <c r="LP413" s="80">
        <v>11534</v>
      </c>
      <c r="LQ413" s="80">
        <v>494969</v>
      </c>
      <c r="LR413" s="80">
        <v>25274</v>
      </c>
      <c r="LS413" s="80">
        <v>29082</v>
      </c>
      <c r="LT413" s="80">
        <v>11992</v>
      </c>
      <c r="LU413" s="80">
        <v>59574</v>
      </c>
      <c r="LV413" s="80">
        <v>90278</v>
      </c>
      <c r="LW413" s="80">
        <v>37705</v>
      </c>
      <c r="LX413" s="80">
        <v>39076</v>
      </c>
      <c r="LY413" s="80">
        <v>25146</v>
      </c>
      <c r="LZ413" s="80">
        <v>37492</v>
      </c>
      <c r="MA413" s="80">
        <v>111214</v>
      </c>
      <c r="MB413" s="80">
        <v>72613</v>
      </c>
      <c r="MC413" s="80">
        <v>14254</v>
      </c>
      <c r="MD413" s="80">
        <v>81822</v>
      </c>
      <c r="ME413" s="80">
        <v>41373</v>
      </c>
      <c r="MF413" s="80">
        <v>6177</v>
      </c>
      <c r="MG413" s="80">
        <v>3759</v>
      </c>
      <c r="MH413" s="80">
        <v>9063</v>
      </c>
      <c r="MI413" s="80">
        <v>26534</v>
      </c>
      <c r="MJ413" s="80">
        <v>176582</v>
      </c>
      <c r="MK413" s="80">
        <v>56668</v>
      </c>
      <c r="ML413" s="80">
        <v>56984</v>
      </c>
      <c r="MM413" s="80">
        <v>20642</v>
      </c>
      <c r="MN413" s="80">
        <v>12630</v>
      </c>
      <c r="MO413" s="80">
        <v>28828</v>
      </c>
      <c r="MP413" s="80">
        <v>19187</v>
      </c>
      <c r="MQ413" s="80">
        <v>16917</v>
      </c>
      <c r="MR413" s="80">
        <v>18567</v>
      </c>
      <c r="MS413" s="80">
        <v>40877</v>
      </c>
      <c r="MT413" s="80">
        <v>7474</v>
      </c>
      <c r="MU413" s="80">
        <v>56709</v>
      </c>
      <c r="MV413" s="80">
        <v>31373</v>
      </c>
      <c r="MW413" s="80">
        <v>136147</v>
      </c>
      <c r="MX413" s="80">
        <v>36824</v>
      </c>
      <c r="MY413" s="80">
        <v>27097</v>
      </c>
      <c r="MZ413" s="80">
        <v>43645</v>
      </c>
      <c r="NA413" s="80">
        <v>18385</v>
      </c>
      <c r="NB413" s="80">
        <v>19722</v>
      </c>
      <c r="NC413" s="80">
        <v>13445</v>
      </c>
      <c r="ND413" s="80">
        <v>310777</v>
      </c>
      <c r="NE413" s="80">
        <v>68389</v>
      </c>
      <c r="NF413" s="80">
        <v>14613</v>
      </c>
      <c r="NG413" s="80">
        <v>35079</v>
      </c>
      <c r="NH413" s="80">
        <v>14223</v>
      </c>
      <c r="NI413" s="80">
        <v>24187</v>
      </c>
      <c r="NJ413" s="80">
        <v>7354</v>
      </c>
      <c r="NK413" s="80">
        <v>12709</v>
      </c>
      <c r="NL413" s="80">
        <v>4417</v>
      </c>
      <c r="NM413" s="80">
        <v>13340</v>
      </c>
      <c r="NN413" s="80">
        <v>5580</v>
      </c>
      <c r="NO413" s="80">
        <v>5119</v>
      </c>
      <c r="NP413" s="80">
        <v>10920</v>
      </c>
      <c r="NQ413" s="80">
        <v>33851</v>
      </c>
      <c r="NR413" s="80">
        <v>86338</v>
      </c>
      <c r="NS413" s="80">
        <v>118489</v>
      </c>
      <c r="NT413" s="80">
        <v>142946</v>
      </c>
      <c r="NU413" s="80">
        <v>31017</v>
      </c>
      <c r="NV413" s="80">
        <v>42223</v>
      </c>
      <c r="NW413" s="80">
        <v>6911</v>
      </c>
      <c r="NX413" s="80">
        <v>13136</v>
      </c>
      <c r="NY413" s="80">
        <v>3616</v>
      </c>
      <c r="NZ413" s="80">
        <v>20497</v>
      </c>
      <c r="OA413" s="80">
        <v>7576</v>
      </c>
      <c r="OB413" s="80">
        <v>9115</v>
      </c>
      <c r="OC413" s="80">
        <v>18302</v>
      </c>
      <c r="OD413" s="80">
        <v>61018</v>
      </c>
      <c r="OE413" s="80">
        <v>14710</v>
      </c>
      <c r="OF413" s="80">
        <v>31169</v>
      </c>
      <c r="OG413" s="80"/>
      <c r="OH413" s="80">
        <v>268692</v>
      </c>
      <c r="OI413" s="80">
        <v>113854</v>
      </c>
      <c r="OJ413" s="80">
        <v>25938</v>
      </c>
      <c r="OK413" s="80">
        <v>8120</v>
      </c>
      <c r="OL413" s="80">
        <v>12866</v>
      </c>
      <c r="OM413" s="80">
        <v>195967</v>
      </c>
      <c r="ON413" s="80">
        <v>105423</v>
      </c>
      <c r="OO413" s="80">
        <v>321203</v>
      </c>
      <c r="OP413" s="80">
        <v>26794</v>
      </c>
      <c r="OQ413" s="80">
        <v>32333</v>
      </c>
      <c r="OR413" s="81">
        <v>119084</v>
      </c>
      <c r="OS413" s="82">
        <v>12989840</v>
      </c>
      <c r="OT413" s="79">
        <v>11006814</v>
      </c>
      <c r="OU413" s="80">
        <v>983401</v>
      </c>
      <c r="OV413" s="80">
        <v>655691</v>
      </c>
      <c r="OW413" s="80">
        <v>432014</v>
      </c>
      <c r="OX413" s="80">
        <v>479435</v>
      </c>
      <c r="OY413" s="80">
        <v>71212</v>
      </c>
      <c r="OZ413" s="80">
        <v>1953230</v>
      </c>
      <c r="PA413" s="80">
        <v>650338</v>
      </c>
      <c r="PB413" s="80">
        <v>85228</v>
      </c>
      <c r="PC413" s="80">
        <v>70506</v>
      </c>
      <c r="PD413" s="80">
        <v>8103</v>
      </c>
      <c r="PE413" s="80">
        <v>348913</v>
      </c>
      <c r="PF413" s="80">
        <v>18735</v>
      </c>
      <c r="PG413" s="80">
        <v>90241</v>
      </c>
      <c r="PH413" s="80">
        <v>14478</v>
      </c>
      <c r="PI413" s="80">
        <v>1516729</v>
      </c>
      <c r="PJ413" s="80">
        <v>39176</v>
      </c>
      <c r="PK413" s="80">
        <v>29612</v>
      </c>
      <c r="PL413" s="81">
        <v>264951</v>
      </c>
      <c r="PM413" s="82">
        <v>31708648</v>
      </c>
    </row>
    <row r="414" spans="1:429" ht="12.75" customHeight="1">
      <c r="A414" s="68" t="s">
        <v>966</v>
      </c>
      <c r="B414" s="75"/>
      <c r="C414" s="70" t="s">
        <v>967</v>
      </c>
      <c r="D414" s="71">
        <v>72</v>
      </c>
      <c r="E414" s="72">
        <v>4754</v>
      </c>
      <c r="F414" s="72">
        <v>2336</v>
      </c>
      <c r="G414" s="72">
        <v>4941</v>
      </c>
      <c r="H414" s="72">
        <v>4903</v>
      </c>
      <c r="I414" s="72">
        <v>4480</v>
      </c>
      <c r="J414" s="72">
        <v>1550</v>
      </c>
      <c r="K414" s="72">
        <v>959</v>
      </c>
      <c r="L414" s="72">
        <v>1361</v>
      </c>
      <c r="M414" s="72">
        <v>2947</v>
      </c>
      <c r="N414" s="72">
        <v>6363</v>
      </c>
      <c r="O414" s="72">
        <v>1112</v>
      </c>
      <c r="P414" s="72">
        <v>12285</v>
      </c>
      <c r="Q414" s="72">
        <v>34979</v>
      </c>
      <c r="R414" s="72">
        <v>9212</v>
      </c>
      <c r="S414" s="72">
        <v>1456</v>
      </c>
      <c r="T414" s="72">
        <v>2670</v>
      </c>
      <c r="U414" s="72">
        <v>2385</v>
      </c>
      <c r="V414" s="72">
        <v>3190</v>
      </c>
      <c r="W414" s="72">
        <v>8956</v>
      </c>
      <c r="X414" s="72">
        <v>27680</v>
      </c>
      <c r="Y414" s="72">
        <v>54469</v>
      </c>
      <c r="Z414" s="72">
        <v>11300</v>
      </c>
      <c r="AA414" s="72">
        <v>3991</v>
      </c>
      <c r="AB414" s="72">
        <v>18624</v>
      </c>
      <c r="AC414" s="72">
        <v>26620</v>
      </c>
      <c r="AD414" s="72">
        <v>42341</v>
      </c>
      <c r="AE414" s="72">
        <v>16087</v>
      </c>
      <c r="AF414" s="72">
        <v>34228</v>
      </c>
      <c r="AG414" s="72">
        <v>15367</v>
      </c>
      <c r="AH414" s="72">
        <v>35545</v>
      </c>
      <c r="AI414" s="72">
        <v>17556</v>
      </c>
      <c r="AJ414" s="72">
        <v>28117</v>
      </c>
      <c r="AK414" s="72">
        <v>34440</v>
      </c>
      <c r="AL414" s="72">
        <v>57227</v>
      </c>
      <c r="AM414" s="72">
        <v>39756</v>
      </c>
      <c r="AN414" s="72">
        <v>4276</v>
      </c>
      <c r="AO414" s="72">
        <v>3528</v>
      </c>
      <c r="AP414" s="72">
        <v>4688</v>
      </c>
      <c r="AQ414" s="72">
        <v>4164</v>
      </c>
      <c r="AR414" s="72">
        <v>2190</v>
      </c>
      <c r="AS414" s="72">
        <v>5827</v>
      </c>
      <c r="AT414" s="72">
        <v>1060</v>
      </c>
      <c r="AU414" s="72">
        <v>5034</v>
      </c>
      <c r="AV414" s="72">
        <v>1275</v>
      </c>
      <c r="AW414" s="72">
        <v>2478</v>
      </c>
      <c r="AX414" s="72">
        <v>1063</v>
      </c>
      <c r="AY414" s="72">
        <v>751</v>
      </c>
      <c r="AZ414" s="72">
        <v>1078</v>
      </c>
      <c r="BA414" s="72">
        <v>686</v>
      </c>
      <c r="BB414" s="72">
        <v>1187</v>
      </c>
      <c r="BC414" s="72">
        <v>752</v>
      </c>
      <c r="BD414" s="72">
        <v>7846</v>
      </c>
      <c r="BE414" s="72">
        <v>4328</v>
      </c>
      <c r="BF414" s="72">
        <v>323</v>
      </c>
      <c r="BG414" s="72">
        <v>993</v>
      </c>
      <c r="BH414" s="72">
        <v>3379</v>
      </c>
      <c r="BI414" s="72">
        <v>1195</v>
      </c>
      <c r="BJ414" s="72">
        <v>2468</v>
      </c>
      <c r="BK414" s="72">
        <v>2132</v>
      </c>
      <c r="BL414" s="72">
        <v>5173</v>
      </c>
      <c r="BM414" s="72">
        <v>3384</v>
      </c>
      <c r="BN414" s="72">
        <v>398</v>
      </c>
      <c r="BO414" s="72">
        <v>3195</v>
      </c>
      <c r="BP414" s="72">
        <v>3055</v>
      </c>
      <c r="BQ414" s="72">
        <v>3200</v>
      </c>
      <c r="BR414" s="72">
        <v>10348</v>
      </c>
      <c r="BS414" s="72">
        <v>10905</v>
      </c>
      <c r="BT414" s="72">
        <v>2026</v>
      </c>
      <c r="BU414" s="72">
        <v>2125</v>
      </c>
      <c r="BV414" s="72">
        <v>2815</v>
      </c>
      <c r="BW414" s="72">
        <v>1571</v>
      </c>
      <c r="BX414" s="72">
        <v>2283</v>
      </c>
      <c r="BY414" s="72">
        <v>16729</v>
      </c>
      <c r="BZ414" s="72">
        <v>4734</v>
      </c>
      <c r="CA414" s="72">
        <v>7371</v>
      </c>
      <c r="CB414" s="72">
        <v>617</v>
      </c>
      <c r="CC414" s="72">
        <v>6674</v>
      </c>
      <c r="CD414" s="72">
        <v>2202</v>
      </c>
      <c r="CE414" s="72">
        <v>2115</v>
      </c>
      <c r="CF414" s="72">
        <v>3821</v>
      </c>
      <c r="CG414" s="72">
        <v>4090</v>
      </c>
      <c r="CH414" s="72">
        <v>4524</v>
      </c>
      <c r="CI414" s="72">
        <v>812</v>
      </c>
      <c r="CJ414" s="72">
        <v>7445</v>
      </c>
      <c r="CK414" s="72">
        <v>9752</v>
      </c>
      <c r="CL414" s="72">
        <v>2530</v>
      </c>
      <c r="CM414" s="72">
        <v>5445</v>
      </c>
      <c r="CN414" s="72">
        <v>2518</v>
      </c>
      <c r="CO414" s="72">
        <v>688</v>
      </c>
      <c r="CP414" s="72">
        <v>4676</v>
      </c>
      <c r="CQ414" s="72">
        <v>1056</v>
      </c>
      <c r="CR414" s="72">
        <v>5761</v>
      </c>
      <c r="CS414" s="72">
        <v>1652</v>
      </c>
      <c r="CT414" s="72">
        <v>2513</v>
      </c>
      <c r="CU414" s="72">
        <v>3991</v>
      </c>
      <c r="CV414" s="72">
        <v>2338</v>
      </c>
      <c r="CW414" s="72">
        <v>2650</v>
      </c>
      <c r="CX414" s="72">
        <v>3126</v>
      </c>
      <c r="CY414" s="72">
        <v>1120</v>
      </c>
      <c r="CZ414" s="72">
        <v>1054</v>
      </c>
      <c r="DA414" s="72">
        <v>4410</v>
      </c>
      <c r="DB414" s="72">
        <v>1803</v>
      </c>
      <c r="DC414" s="72">
        <v>2773</v>
      </c>
      <c r="DD414" s="72">
        <v>4864</v>
      </c>
      <c r="DE414" s="72">
        <v>612</v>
      </c>
      <c r="DF414" s="72">
        <v>1540</v>
      </c>
      <c r="DG414" s="72">
        <v>819</v>
      </c>
      <c r="DH414" s="72">
        <v>4546</v>
      </c>
      <c r="DI414" s="72">
        <v>3393</v>
      </c>
      <c r="DJ414" s="72">
        <v>7530</v>
      </c>
      <c r="DK414" s="72">
        <v>4094</v>
      </c>
      <c r="DL414" s="72">
        <v>4078</v>
      </c>
      <c r="DM414" s="72">
        <v>4539</v>
      </c>
      <c r="DN414" s="72">
        <v>10069</v>
      </c>
      <c r="DO414" s="72">
        <v>3375</v>
      </c>
      <c r="DP414" s="72">
        <v>23359</v>
      </c>
      <c r="DQ414" s="72">
        <v>5309</v>
      </c>
      <c r="DR414" s="72">
        <v>14333</v>
      </c>
      <c r="DS414" s="72">
        <v>7038</v>
      </c>
      <c r="DT414" s="72">
        <v>18781</v>
      </c>
      <c r="DU414" s="72">
        <v>1517</v>
      </c>
      <c r="DV414" s="72">
        <v>7205</v>
      </c>
      <c r="DW414" s="72">
        <v>1557</v>
      </c>
      <c r="DX414" s="72">
        <v>4614</v>
      </c>
      <c r="DY414" s="72">
        <v>3776</v>
      </c>
      <c r="DZ414" s="72">
        <v>3268</v>
      </c>
      <c r="EA414" s="72">
        <v>4060</v>
      </c>
      <c r="EB414" s="72">
        <v>1262</v>
      </c>
      <c r="EC414" s="72">
        <v>899</v>
      </c>
      <c r="ED414" s="72">
        <v>785</v>
      </c>
      <c r="EE414" s="72">
        <v>2797</v>
      </c>
      <c r="EF414" s="72">
        <v>948</v>
      </c>
      <c r="EG414" s="72">
        <v>731</v>
      </c>
      <c r="EH414" s="72">
        <v>1210</v>
      </c>
      <c r="EI414" s="72">
        <v>970</v>
      </c>
      <c r="EJ414" s="72">
        <v>833</v>
      </c>
      <c r="EK414" s="72">
        <v>1991</v>
      </c>
      <c r="EL414" s="72">
        <v>3091</v>
      </c>
      <c r="EM414" s="72">
        <v>2909</v>
      </c>
      <c r="EN414" s="72">
        <v>4356</v>
      </c>
      <c r="EO414" s="72">
        <v>1312</v>
      </c>
      <c r="EP414" s="72">
        <v>1299</v>
      </c>
      <c r="EQ414" s="72">
        <v>2069</v>
      </c>
      <c r="ER414" s="72">
        <v>3427</v>
      </c>
      <c r="ES414" s="72">
        <v>544</v>
      </c>
      <c r="ET414" s="72">
        <v>2617</v>
      </c>
      <c r="EU414" s="72">
        <v>8014</v>
      </c>
      <c r="EV414" s="72">
        <v>6504</v>
      </c>
      <c r="EW414" s="72">
        <v>2272</v>
      </c>
      <c r="EX414" s="72">
        <v>2949</v>
      </c>
      <c r="EY414" s="72">
        <v>1670</v>
      </c>
      <c r="EZ414" s="72">
        <v>575</v>
      </c>
      <c r="FA414" s="72">
        <v>1431</v>
      </c>
      <c r="FB414" s="72">
        <v>4035</v>
      </c>
      <c r="FC414" s="72">
        <v>3268</v>
      </c>
      <c r="FD414" s="72">
        <v>5832</v>
      </c>
      <c r="FE414" s="72">
        <v>3417</v>
      </c>
      <c r="FF414" s="72">
        <v>5095</v>
      </c>
      <c r="FG414" s="72">
        <v>7582</v>
      </c>
      <c r="FH414" s="72">
        <v>4192</v>
      </c>
      <c r="FI414" s="72">
        <v>24220</v>
      </c>
      <c r="FJ414" s="72">
        <v>9313</v>
      </c>
      <c r="FK414" s="72">
        <v>9668</v>
      </c>
      <c r="FL414" s="72">
        <v>10270</v>
      </c>
      <c r="FM414" s="72">
        <v>1725</v>
      </c>
      <c r="FN414" s="72">
        <v>1994</v>
      </c>
      <c r="FO414" s="72">
        <v>9204</v>
      </c>
      <c r="FP414" s="72">
        <v>1708</v>
      </c>
      <c r="FQ414" s="72">
        <v>1318</v>
      </c>
      <c r="FR414" s="72">
        <v>1162</v>
      </c>
      <c r="FS414" s="72">
        <v>941</v>
      </c>
      <c r="FT414" s="72">
        <v>4600</v>
      </c>
      <c r="FU414" s="72">
        <v>2178</v>
      </c>
      <c r="FV414" s="72">
        <v>1352</v>
      </c>
      <c r="FW414" s="72">
        <v>1144</v>
      </c>
      <c r="FX414" s="72">
        <v>501</v>
      </c>
      <c r="FY414" s="72">
        <v>2226</v>
      </c>
      <c r="FZ414" s="72">
        <v>3675</v>
      </c>
      <c r="GA414" s="72">
        <v>1627</v>
      </c>
      <c r="GB414" s="72">
        <v>13568</v>
      </c>
      <c r="GC414" s="72">
        <v>9410</v>
      </c>
      <c r="GD414" s="72">
        <v>1394</v>
      </c>
      <c r="GE414" s="72">
        <v>2281</v>
      </c>
      <c r="GF414" s="72">
        <v>2759</v>
      </c>
      <c r="GG414" s="72">
        <v>1386</v>
      </c>
      <c r="GH414" s="72">
        <v>2453</v>
      </c>
      <c r="GI414" s="72">
        <v>731</v>
      </c>
      <c r="GJ414" s="72">
        <v>680</v>
      </c>
      <c r="GK414" s="72">
        <v>3986</v>
      </c>
      <c r="GL414" s="72">
        <v>7577</v>
      </c>
      <c r="GM414" s="72">
        <v>1670</v>
      </c>
      <c r="GN414" s="72">
        <v>1665</v>
      </c>
      <c r="GO414" s="72">
        <v>1788</v>
      </c>
      <c r="GP414" s="72">
        <v>1379</v>
      </c>
      <c r="GQ414" s="72">
        <v>514</v>
      </c>
      <c r="GR414" s="72">
        <v>960</v>
      </c>
      <c r="GS414" s="72">
        <v>1352</v>
      </c>
      <c r="GT414" s="72">
        <v>4176</v>
      </c>
      <c r="GU414" s="72">
        <v>4580</v>
      </c>
      <c r="GV414" s="72">
        <v>4956</v>
      </c>
      <c r="GW414" s="72">
        <v>2353</v>
      </c>
      <c r="GX414" s="72">
        <v>2098</v>
      </c>
      <c r="GY414" s="72">
        <v>3970</v>
      </c>
      <c r="GZ414" s="72">
        <v>1043</v>
      </c>
      <c r="HA414" s="72">
        <v>7608</v>
      </c>
      <c r="HB414" s="72">
        <v>10073</v>
      </c>
      <c r="HC414" s="72">
        <v>1378</v>
      </c>
      <c r="HD414" s="72">
        <v>10216</v>
      </c>
      <c r="HE414" s="72">
        <v>4279</v>
      </c>
      <c r="HF414" s="72">
        <v>2869</v>
      </c>
      <c r="HG414" s="72">
        <v>896</v>
      </c>
      <c r="HH414" s="72">
        <v>1994</v>
      </c>
      <c r="HI414" s="72">
        <v>2001</v>
      </c>
      <c r="HJ414" s="72">
        <v>2993</v>
      </c>
      <c r="HK414" s="72">
        <v>6977</v>
      </c>
      <c r="HL414" s="72">
        <v>3182</v>
      </c>
      <c r="HM414" s="72">
        <v>2507</v>
      </c>
      <c r="HN414" s="72">
        <v>900</v>
      </c>
      <c r="HO414" s="72">
        <v>1510</v>
      </c>
      <c r="HP414" s="72">
        <v>1214</v>
      </c>
      <c r="HQ414" s="72">
        <v>2965</v>
      </c>
      <c r="HR414" s="72">
        <v>1861</v>
      </c>
      <c r="HS414" s="72">
        <v>1767</v>
      </c>
      <c r="HT414" s="72">
        <v>792</v>
      </c>
      <c r="HU414" s="72">
        <v>2558</v>
      </c>
      <c r="HV414" s="72">
        <v>6261</v>
      </c>
      <c r="HW414" s="72">
        <v>1906</v>
      </c>
      <c r="HX414" s="72">
        <v>641</v>
      </c>
      <c r="HY414" s="72">
        <v>6952</v>
      </c>
      <c r="HZ414" s="72">
        <v>3002</v>
      </c>
      <c r="IA414" s="72">
        <v>9981</v>
      </c>
      <c r="IB414" s="72">
        <v>4060</v>
      </c>
      <c r="IC414" s="72">
        <v>1229</v>
      </c>
      <c r="ID414" s="72">
        <v>2335</v>
      </c>
      <c r="IE414" s="72">
        <v>924</v>
      </c>
      <c r="IF414" s="72">
        <v>23930</v>
      </c>
      <c r="IG414" s="72">
        <v>1641</v>
      </c>
      <c r="IH414" s="72">
        <v>14135</v>
      </c>
      <c r="II414" s="72">
        <v>1050</v>
      </c>
      <c r="IJ414" s="72">
        <v>1054</v>
      </c>
      <c r="IK414" s="72">
        <v>1719</v>
      </c>
      <c r="IL414" s="72">
        <v>5655</v>
      </c>
      <c r="IM414" s="72">
        <v>2548</v>
      </c>
      <c r="IN414" s="72">
        <v>1868</v>
      </c>
      <c r="IO414" s="72">
        <v>5395</v>
      </c>
      <c r="IP414" s="72">
        <v>7079</v>
      </c>
      <c r="IQ414" s="72">
        <v>5500</v>
      </c>
      <c r="IR414" s="72">
        <v>2919</v>
      </c>
      <c r="IS414" s="72">
        <v>2915</v>
      </c>
      <c r="IT414" s="72">
        <v>30131</v>
      </c>
      <c r="IU414" s="72">
        <v>2859</v>
      </c>
      <c r="IV414" s="72">
        <v>3423</v>
      </c>
      <c r="IW414" s="72">
        <v>1645</v>
      </c>
      <c r="IX414" s="72">
        <v>1147</v>
      </c>
      <c r="IY414" s="72">
        <v>2781</v>
      </c>
      <c r="IZ414" s="72">
        <v>1526</v>
      </c>
      <c r="JA414" s="72">
        <v>3697</v>
      </c>
      <c r="JB414" s="72">
        <v>2802</v>
      </c>
      <c r="JC414" s="72">
        <v>583</v>
      </c>
      <c r="JD414" s="72">
        <v>5190</v>
      </c>
      <c r="JE414" s="72">
        <v>5350</v>
      </c>
      <c r="JF414" s="72">
        <v>3267</v>
      </c>
      <c r="JG414" s="72">
        <v>951</v>
      </c>
      <c r="JH414" s="72">
        <v>1391</v>
      </c>
      <c r="JI414" s="72">
        <v>1706</v>
      </c>
      <c r="JJ414" s="72">
        <v>1740</v>
      </c>
      <c r="JK414" s="72">
        <v>15684</v>
      </c>
      <c r="JL414" s="72">
        <v>4222</v>
      </c>
      <c r="JM414" s="72">
        <v>1546</v>
      </c>
      <c r="JN414" s="72">
        <v>3184</v>
      </c>
      <c r="JO414" s="72">
        <v>24355</v>
      </c>
      <c r="JP414" s="72">
        <v>89308</v>
      </c>
      <c r="JQ414" s="72">
        <v>33404</v>
      </c>
      <c r="JR414" s="72">
        <v>66512</v>
      </c>
      <c r="JS414" s="72">
        <v>64239</v>
      </c>
      <c r="JT414" s="72">
        <v>24140</v>
      </c>
      <c r="JU414" s="72">
        <v>39531</v>
      </c>
      <c r="JV414" s="72">
        <v>10878</v>
      </c>
      <c r="JW414" s="72">
        <v>65113</v>
      </c>
      <c r="JX414" s="72">
        <v>40195</v>
      </c>
      <c r="JY414" s="72"/>
      <c r="JZ414" s="72">
        <v>92380</v>
      </c>
      <c r="KA414" s="72">
        <v>82848</v>
      </c>
      <c r="KB414" s="72">
        <v>84367</v>
      </c>
      <c r="KC414" s="72">
        <v>47730</v>
      </c>
      <c r="KD414" s="72">
        <v>43028</v>
      </c>
      <c r="KE414" s="72">
        <v>20148</v>
      </c>
      <c r="KF414" s="72">
        <v>34691</v>
      </c>
      <c r="KG414" s="72">
        <v>36084</v>
      </c>
      <c r="KH414" s="72">
        <v>68843</v>
      </c>
      <c r="KI414" s="72">
        <v>40570</v>
      </c>
      <c r="KJ414" s="72">
        <v>22308</v>
      </c>
      <c r="KK414" s="72">
        <v>6554</v>
      </c>
      <c r="KL414" s="72">
        <v>78692</v>
      </c>
      <c r="KM414" s="72">
        <v>17111</v>
      </c>
      <c r="KN414" s="72">
        <v>6754</v>
      </c>
      <c r="KO414" s="72">
        <v>39936</v>
      </c>
      <c r="KP414" s="72">
        <v>27228</v>
      </c>
      <c r="KQ414" s="72">
        <v>35598</v>
      </c>
      <c r="KR414" s="72">
        <v>10327</v>
      </c>
      <c r="KS414" s="72">
        <v>7395</v>
      </c>
      <c r="KT414" s="72">
        <v>5394</v>
      </c>
      <c r="KU414" s="72">
        <v>3059</v>
      </c>
      <c r="KV414" s="72">
        <v>66035</v>
      </c>
      <c r="KW414" s="72">
        <v>28304</v>
      </c>
      <c r="KX414" s="72">
        <v>2034</v>
      </c>
      <c r="KY414" s="72">
        <v>11642</v>
      </c>
      <c r="KZ414" s="72">
        <v>9433</v>
      </c>
      <c r="LA414" s="72">
        <v>60048</v>
      </c>
      <c r="LB414" s="72">
        <v>21998</v>
      </c>
      <c r="LC414" s="72">
        <v>8280</v>
      </c>
      <c r="LD414" s="72">
        <v>22339</v>
      </c>
      <c r="LE414" s="72">
        <v>13255</v>
      </c>
      <c r="LF414" s="72">
        <v>2034</v>
      </c>
      <c r="LG414" s="72">
        <v>100650</v>
      </c>
      <c r="LH414" s="72">
        <v>110468</v>
      </c>
      <c r="LI414" s="72">
        <v>106742</v>
      </c>
      <c r="LJ414" s="72">
        <v>96586</v>
      </c>
      <c r="LK414" s="72">
        <v>31183</v>
      </c>
      <c r="LL414" s="72">
        <v>116349</v>
      </c>
      <c r="LM414" s="72">
        <v>67593</v>
      </c>
      <c r="LN414" s="72">
        <v>518</v>
      </c>
      <c r="LO414" s="72"/>
      <c r="LP414" s="72">
        <v>15469</v>
      </c>
      <c r="LQ414" s="72">
        <v>68251</v>
      </c>
      <c r="LR414" s="72">
        <v>8790</v>
      </c>
      <c r="LS414" s="72">
        <v>9736</v>
      </c>
      <c r="LT414" s="72">
        <v>6562</v>
      </c>
      <c r="LU414" s="72">
        <v>5443</v>
      </c>
      <c r="LV414" s="72">
        <v>115473</v>
      </c>
      <c r="LW414" s="72">
        <v>76437</v>
      </c>
      <c r="LX414" s="72">
        <v>91144</v>
      </c>
      <c r="LY414" s="72">
        <v>24979</v>
      </c>
      <c r="LZ414" s="72">
        <v>89153</v>
      </c>
      <c r="MA414" s="72">
        <v>132119</v>
      </c>
      <c r="MB414" s="72">
        <v>88969</v>
      </c>
      <c r="MC414" s="72">
        <v>23948</v>
      </c>
      <c r="MD414" s="72">
        <v>76685</v>
      </c>
      <c r="ME414" s="72">
        <v>27286</v>
      </c>
      <c r="MF414" s="72">
        <v>7766</v>
      </c>
      <c r="MG414" s="72">
        <v>1900</v>
      </c>
      <c r="MH414" s="72">
        <v>11286</v>
      </c>
      <c r="MI414" s="72">
        <v>9509</v>
      </c>
      <c r="MJ414" s="72">
        <v>259415</v>
      </c>
      <c r="MK414" s="72">
        <v>144323</v>
      </c>
      <c r="ML414" s="72">
        <v>53239</v>
      </c>
      <c r="MM414" s="72">
        <v>26357</v>
      </c>
      <c r="MN414" s="72">
        <v>8242</v>
      </c>
      <c r="MO414" s="72">
        <v>30265</v>
      </c>
      <c r="MP414" s="72">
        <v>11512</v>
      </c>
      <c r="MQ414" s="72">
        <v>27819</v>
      </c>
      <c r="MR414" s="72">
        <v>15383</v>
      </c>
      <c r="MS414" s="72">
        <v>24137</v>
      </c>
      <c r="MT414" s="72">
        <v>26486</v>
      </c>
      <c r="MU414" s="72">
        <v>105888</v>
      </c>
      <c r="MV414" s="72">
        <v>29024</v>
      </c>
      <c r="MW414" s="72">
        <v>251407</v>
      </c>
      <c r="MX414" s="72">
        <v>49184</v>
      </c>
      <c r="MY414" s="72">
        <v>35653</v>
      </c>
      <c r="MZ414" s="72">
        <v>21202</v>
      </c>
      <c r="NA414" s="72">
        <v>21193</v>
      </c>
      <c r="NB414" s="72">
        <v>42396</v>
      </c>
      <c r="NC414" s="72">
        <v>14703</v>
      </c>
      <c r="ND414" s="72">
        <v>329833</v>
      </c>
      <c r="NE414" s="72">
        <v>88788</v>
      </c>
      <c r="NF414" s="72">
        <v>24285</v>
      </c>
      <c r="NG414" s="72">
        <v>48322</v>
      </c>
      <c r="NH414" s="72">
        <v>19366</v>
      </c>
      <c r="NI414" s="72">
        <v>17251</v>
      </c>
      <c r="NJ414" s="72">
        <v>5484</v>
      </c>
      <c r="NK414" s="72">
        <v>17141</v>
      </c>
      <c r="NL414" s="72">
        <v>9409</v>
      </c>
      <c r="NM414" s="72">
        <v>7193</v>
      </c>
      <c r="NN414" s="72">
        <v>4941</v>
      </c>
      <c r="NO414" s="72">
        <v>6283</v>
      </c>
      <c r="NP414" s="72">
        <v>8038</v>
      </c>
      <c r="NQ414" s="72">
        <v>27610</v>
      </c>
      <c r="NR414" s="72">
        <v>67344</v>
      </c>
      <c r="NS414" s="72">
        <v>111454</v>
      </c>
      <c r="NT414" s="72">
        <v>62907</v>
      </c>
      <c r="NU414" s="72">
        <v>40831</v>
      </c>
      <c r="NV414" s="72">
        <v>50900</v>
      </c>
      <c r="NW414" s="72">
        <v>12700</v>
      </c>
      <c r="NX414" s="72">
        <v>17722</v>
      </c>
      <c r="NY414" s="72">
        <v>5176</v>
      </c>
      <c r="NZ414" s="72">
        <v>30961</v>
      </c>
      <c r="OA414" s="72">
        <v>7516</v>
      </c>
      <c r="OB414" s="72">
        <v>15275</v>
      </c>
      <c r="OC414" s="72">
        <v>15995</v>
      </c>
      <c r="OD414" s="72">
        <v>12255</v>
      </c>
      <c r="OE414" s="72">
        <v>22449</v>
      </c>
      <c r="OF414" s="72">
        <v>42659</v>
      </c>
      <c r="OG414" s="72">
        <v>17330</v>
      </c>
      <c r="OH414" s="72">
        <v>248004</v>
      </c>
      <c r="OI414" s="72">
        <v>161051</v>
      </c>
      <c r="OJ414" s="72">
        <v>41606</v>
      </c>
      <c r="OK414" s="72">
        <v>3796</v>
      </c>
      <c r="OL414" s="72">
        <v>10696</v>
      </c>
      <c r="OM414" s="72">
        <v>627552</v>
      </c>
      <c r="ON414" s="72">
        <v>115292</v>
      </c>
      <c r="OO414" s="72">
        <v>404283</v>
      </c>
      <c r="OP414" s="72">
        <v>16214</v>
      </c>
      <c r="OQ414" s="72">
        <v>12191</v>
      </c>
      <c r="OR414" s="73">
        <v>63121</v>
      </c>
      <c r="OS414" s="74">
        <v>8575371</v>
      </c>
      <c r="OT414" s="83"/>
      <c r="OU414" s="83"/>
      <c r="OV414" s="83"/>
      <c r="OW414" s="83"/>
      <c r="OX414" s="83"/>
      <c r="OY414" s="83"/>
      <c r="OZ414" s="83"/>
      <c r="PA414" s="83"/>
      <c r="PB414" s="83"/>
      <c r="PC414" s="83"/>
      <c r="PD414" s="83"/>
      <c r="PE414" s="83"/>
      <c r="PF414" s="83"/>
      <c r="PG414" s="83"/>
      <c r="PH414" s="83"/>
      <c r="PI414" s="83"/>
      <c r="PJ414" s="83"/>
      <c r="PK414" s="83"/>
      <c r="PL414" s="83"/>
      <c r="PM414" s="83"/>
    </row>
    <row r="415" spans="1:429" ht="12.75" customHeight="1">
      <c r="A415" s="68" t="s">
        <v>968</v>
      </c>
      <c r="B415" s="75"/>
      <c r="C415" s="70" t="s">
        <v>969</v>
      </c>
      <c r="D415" s="71">
        <v>865</v>
      </c>
      <c r="E415" s="72">
        <v>1873</v>
      </c>
      <c r="F415" s="72">
        <v>299</v>
      </c>
      <c r="G415" s="72">
        <v>522</v>
      </c>
      <c r="H415" s="72">
        <v>378</v>
      </c>
      <c r="I415" s="72">
        <v>371</v>
      </c>
      <c r="J415" s="72">
        <v>750</v>
      </c>
      <c r="K415" s="72">
        <v>1590</v>
      </c>
      <c r="L415" s="72">
        <v>764</v>
      </c>
      <c r="M415" s="72">
        <v>805</v>
      </c>
      <c r="N415" s="72">
        <v>333</v>
      </c>
      <c r="O415" s="72">
        <v>178</v>
      </c>
      <c r="P415" s="72">
        <v>473</v>
      </c>
      <c r="Q415" s="72">
        <v>17970</v>
      </c>
      <c r="R415" s="72">
        <v>1001</v>
      </c>
      <c r="S415" s="72">
        <v>261</v>
      </c>
      <c r="T415" s="72">
        <v>415</v>
      </c>
      <c r="U415" s="72">
        <v>302</v>
      </c>
      <c r="V415" s="72">
        <v>328</v>
      </c>
      <c r="W415" s="72">
        <v>534</v>
      </c>
      <c r="X415" s="72">
        <v>1505</v>
      </c>
      <c r="Y415" s="72">
        <v>21770</v>
      </c>
      <c r="Z415" s="72">
        <v>5404</v>
      </c>
      <c r="AA415" s="72">
        <v>847</v>
      </c>
      <c r="AB415" s="72">
        <v>254</v>
      </c>
      <c r="AC415" s="72">
        <v>395</v>
      </c>
      <c r="AD415" s="72">
        <v>1012</v>
      </c>
      <c r="AE415" s="72">
        <v>394</v>
      </c>
      <c r="AF415" s="72">
        <v>427</v>
      </c>
      <c r="AG415" s="72">
        <v>151</v>
      </c>
      <c r="AH415" s="72">
        <v>964</v>
      </c>
      <c r="AI415" s="72">
        <v>216</v>
      </c>
      <c r="AJ415" s="72">
        <v>496</v>
      </c>
      <c r="AK415" s="72">
        <v>544</v>
      </c>
      <c r="AL415" s="72">
        <v>707</v>
      </c>
      <c r="AM415" s="72">
        <v>661</v>
      </c>
      <c r="AN415" s="72">
        <v>169</v>
      </c>
      <c r="AO415" s="72">
        <v>124</v>
      </c>
      <c r="AP415" s="72">
        <v>149</v>
      </c>
      <c r="AQ415" s="72">
        <v>140</v>
      </c>
      <c r="AR415" s="72">
        <v>88</v>
      </c>
      <c r="AS415" s="72">
        <v>285</v>
      </c>
      <c r="AT415" s="72">
        <v>72</v>
      </c>
      <c r="AU415" s="72">
        <v>252</v>
      </c>
      <c r="AV415" s="72">
        <v>69</v>
      </c>
      <c r="AW415" s="72">
        <v>105</v>
      </c>
      <c r="AX415" s="72">
        <v>72</v>
      </c>
      <c r="AY415" s="72">
        <v>64</v>
      </c>
      <c r="AZ415" s="72">
        <v>44</v>
      </c>
      <c r="BA415" s="72">
        <v>43</v>
      </c>
      <c r="BB415" s="72">
        <v>60</v>
      </c>
      <c r="BC415" s="72">
        <v>50</v>
      </c>
      <c r="BD415" s="72">
        <v>950</v>
      </c>
      <c r="BE415" s="72">
        <v>218</v>
      </c>
      <c r="BF415" s="72">
        <v>49</v>
      </c>
      <c r="BG415" s="72">
        <v>55</v>
      </c>
      <c r="BH415" s="72">
        <v>213</v>
      </c>
      <c r="BI415" s="72">
        <v>125</v>
      </c>
      <c r="BJ415" s="72">
        <v>196</v>
      </c>
      <c r="BK415" s="72">
        <v>192</v>
      </c>
      <c r="BL415" s="72">
        <v>159</v>
      </c>
      <c r="BM415" s="72">
        <v>108</v>
      </c>
      <c r="BN415" s="72">
        <v>63</v>
      </c>
      <c r="BO415" s="72">
        <v>109</v>
      </c>
      <c r="BP415" s="72">
        <v>90</v>
      </c>
      <c r="BQ415" s="72">
        <v>73</v>
      </c>
      <c r="BR415" s="72">
        <v>309</v>
      </c>
      <c r="BS415" s="72">
        <v>278</v>
      </c>
      <c r="BT415" s="72">
        <v>53</v>
      </c>
      <c r="BU415" s="72">
        <v>72</v>
      </c>
      <c r="BV415" s="72">
        <v>143</v>
      </c>
      <c r="BW415" s="72">
        <v>55</v>
      </c>
      <c r="BX415" s="72">
        <v>64</v>
      </c>
      <c r="BY415" s="72">
        <v>303</v>
      </c>
      <c r="BZ415" s="72">
        <v>213</v>
      </c>
      <c r="CA415" s="72">
        <v>207</v>
      </c>
      <c r="CB415" s="72">
        <v>27</v>
      </c>
      <c r="CC415" s="72">
        <v>216</v>
      </c>
      <c r="CD415" s="72">
        <v>53</v>
      </c>
      <c r="CE415" s="72">
        <v>62</v>
      </c>
      <c r="CF415" s="72">
        <v>107</v>
      </c>
      <c r="CG415" s="72">
        <v>111</v>
      </c>
      <c r="CH415" s="72">
        <v>274</v>
      </c>
      <c r="CI415" s="72">
        <v>61</v>
      </c>
      <c r="CJ415" s="72">
        <v>317</v>
      </c>
      <c r="CK415" s="72">
        <v>258</v>
      </c>
      <c r="CL415" s="72">
        <v>81</v>
      </c>
      <c r="CM415" s="72">
        <v>180</v>
      </c>
      <c r="CN415" s="72">
        <v>43</v>
      </c>
      <c r="CO415" s="72">
        <v>19</v>
      </c>
      <c r="CP415" s="72">
        <v>152</v>
      </c>
      <c r="CQ415" s="72">
        <v>39</v>
      </c>
      <c r="CR415" s="72">
        <v>241</v>
      </c>
      <c r="CS415" s="72">
        <v>48</v>
      </c>
      <c r="CT415" s="72">
        <v>50</v>
      </c>
      <c r="CU415" s="72">
        <v>59</v>
      </c>
      <c r="CV415" s="72">
        <v>64</v>
      </c>
      <c r="CW415" s="72">
        <v>68</v>
      </c>
      <c r="CX415" s="72">
        <v>134</v>
      </c>
      <c r="CY415" s="72">
        <v>39</v>
      </c>
      <c r="CZ415" s="72">
        <v>35</v>
      </c>
      <c r="DA415" s="72">
        <v>222</v>
      </c>
      <c r="DB415" s="72">
        <v>80</v>
      </c>
      <c r="DC415" s="72">
        <v>128</v>
      </c>
      <c r="DD415" s="72">
        <v>240</v>
      </c>
      <c r="DE415" s="72">
        <v>30</v>
      </c>
      <c r="DF415" s="72">
        <v>45</v>
      </c>
      <c r="DG415" s="72">
        <v>22</v>
      </c>
      <c r="DH415" s="72">
        <v>170</v>
      </c>
      <c r="DI415" s="72">
        <v>90</v>
      </c>
      <c r="DJ415" s="72">
        <v>245</v>
      </c>
      <c r="DK415" s="72">
        <v>174</v>
      </c>
      <c r="DL415" s="72">
        <v>250</v>
      </c>
      <c r="DM415" s="72">
        <v>239</v>
      </c>
      <c r="DN415" s="72">
        <v>682</v>
      </c>
      <c r="DO415" s="72">
        <v>128</v>
      </c>
      <c r="DP415" s="72">
        <v>1103</v>
      </c>
      <c r="DQ415" s="72">
        <v>377</v>
      </c>
      <c r="DR415" s="72">
        <v>596</v>
      </c>
      <c r="DS415" s="72">
        <v>553</v>
      </c>
      <c r="DT415" s="72">
        <v>991</v>
      </c>
      <c r="DU415" s="72">
        <v>54</v>
      </c>
      <c r="DV415" s="72">
        <v>233</v>
      </c>
      <c r="DW415" s="72">
        <v>133</v>
      </c>
      <c r="DX415" s="72">
        <v>258</v>
      </c>
      <c r="DY415" s="72">
        <v>282</v>
      </c>
      <c r="DZ415" s="72">
        <v>181</v>
      </c>
      <c r="EA415" s="72">
        <v>239</v>
      </c>
      <c r="EB415" s="72">
        <v>57</v>
      </c>
      <c r="EC415" s="72">
        <v>58</v>
      </c>
      <c r="ED415" s="72">
        <v>15</v>
      </c>
      <c r="EE415" s="72">
        <v>86</v>
      </c>
      <c r="EF415" s="72">
        <v>29</v>
      </c>
      <c r="EG415" s="72">
        <v>36</v>
      </c>
      <c r="EH415" s="72">
        <v>30</v>
      </c>
      <c r="EI415" s="72">
        <v>30</v>
      </c>
      <c r="EJ415" s="72">
        <v>38</v>
      </c>
      <c r="EK415" s="72">
        <v>50</v>
      </c>
      <c r="EL415" s="72">
        <v>96</v>
      </c>
      <c r="EM415" s="72">
        <v>93</v>
      </c>
      <c r="EN415" s="72">
        <v>84</v>
      </c>
      <c r="EO415" s="72">
        <v>55</v>
      </c>
      <c r="EP415" s="72">
        <v>38</v>
      </c>
      <c r="EQ415" s="72">
        <v>128</v>
      </c>
      <c r="ER415" s="72">
        <v>109</v>
      </c>
      <c r="ES415" s="72">
        <v>29</v>
      </c>
      <c r="ET415" s="72">
        <v>87</v>
      </c>
      <c r="EU415" s="72">
        <v>322</v>
      </c>
      <c r="EV415" s="72">
        <v>941</v>
      </c>
      <c r="EW415" s="72">
        <v>171</v>
      </c>
      <c r="EX415" s="72">
        <v>64</v>
      </c>
      <c r="EY415" s="72">
        <v>45</v>
      </c>
      <c r="EZ415" s="72">
        <v>13</v>
      </c>
      <c r="FA415" s="72">
        <v>58</v>
      </c>
      <c r="FB415" s="72">
        <v>165</v>
      </c>
      <c r="FC415" s="72">
        <v>108</v>
      </c>
      <c r="FD415" s="72">
        <v>195</v>
      </c>
      <c r="FE415" s="72">
        <v>127</v>
      </c>
      <c r="FF415" s="72">
        <v>166</v>
      </c>
      <c r="FG415" s="72">
        <v>317</v>
      </c>
      <c r="FH415" s="72">
        <v>130</v>
      </c>
      <c r="FI415" s="72">
        <v>897</v>
      </c>
      <c r="FJ415" s="72">
        <v>335</v>
      </c>
      <c r="FK415" s="72">
        <v>273</v>
      </c>
      <c r="FL415" s="72">
        <v>160</v>
      </c>
      <c r="FM415" s="72">
        <v>45</v>
      </c>
      <c r="FN415" s="72">
        <v>127</v>
      </c>
      <c r="FO415" s="72">
        <v>173</v>
      </c>
      <c r="FP415" s="72">
        <v>55</v>
      </c>
      <c r="FQ415" s="72">
        <v>46</v>
      </c>
      <c r="FR415" s="72">
        <v>47</v>
      </c>
      <c r="FS415" s="72">
        <v>56</v>
      </c>
      <c r="FT415" s="72">
        <v>62</v>
      </c>
      <c r="FU415" s="72">
        <v>53</v>
      </c>
      <c r="FV415" s="72">
        <v>22</v>
      </c>
      <c r="FW415" s="72">
        <v>25</v>
      </c>
      <c r="FX415" s="72">
        <v>15</v>
      </c>
      <c r="FY415" s="72">
        <v>36</v>
      </c>
      <c r="FZ415" s="72">
        <v>88</v>
      </c>
      <c r="GA415" s="72">
        <v>52</v>
      </c>
      <c r="GB415" s="72">
        <v>397</v>
      </c>
      <c r="GC415" s="72">
        <v>370</v>
      </c>
      <c r="GD415" s="72">
        <v>49</v>
      </c>
      <c r="GE415" s="72">
        <v>84</v>
      </c>
      <c r="GF415" s="72">
        <v>56</v>
      </c>
      <c r="GG415" s="72">
        <v>80</v>
      </c>
      <c r="GH415" s="72">
        <v>102</v>
      </c>
      <c r="GI415" s="72">
        <v>18</v>
      </c>
      <c r="GJ415" s="72">
        <v>28</v>
      </c>
      <c r="GK415" s="72">
        <v>118</v>
      </c>
      <c r="GL415" s="72">
        <v>280</v>
      </c>
      <c r="GM415" s="72">
        <v>121</v>
      </c>
      <c r="GN415" s="72">
        <v>213</v>
      </c>
      <c r="GO415" s="72">
        <v>122</v>
      </c>
      <c r="GP415" s="72">
        <v>77</v>
      </c>
      <c r="GQ415" s="72">
        <v>99</v>
      </c>
      <c r="GR415" s="72">
        <v>243</v>
      </c>
      <c r="GS415" s="72">
        <v>66</v>
      </c>
      <c r="GT415" s="72">
        <v>198</v>
      </c>
      <c r="GU415" s="72">
        <v>182</v>
      </c>
      <c r="GV415" s="72">
        <v>199</v>
      </c>
      <c r="GW415" s="72">
        <v>246</v>
      </c>
      <c r="GX415" s="72">
        <v>155</v>
      </c>
      <c r="GY415" s="72">
        <v>227</v>
      </c>
      <c r="GZ415" s="72">
        <v>41</v>
      </c>
      <c r="HA415" s="72">
        <v>348</v>
      </c>
      <c r="HB415" s="72">
        <v>845</v>
      </c>
      <c r="HC415" s="72">
        <v>64</v>
      </c>
      <c r="HD415" s="72">
        <v>222</v>
      </c>
      <c r="HE415" s="72">
        <v>163</v>
      </c>
      <c r="HF415" s="72">
        <v>186</v>
      </c>
      <c r="HG415" s="72">
        <v>78</v>
      </c>
      <c r="HH415" s="72">
        <v>53</v>
      </c>
      <c r="HI415" s="72">
        <v>114</v>
      </c>
      <c r="HJ415" s="72">
        <v>132</v>
      </c>
      <c r="HK415" s="72">
        <v>276</v>
      </c>
      <c r="HL415" s="72">
        <v>188</v>
      </c>
      <c r="HM415" s="72">
        <v>100</v>
      </c>
      <c r="HN415" s="72">
        <v>87</v>
      </c>
      <c r="HO415" s="72">
        <v>339</v>
      </c>
      <c r="HP415" s="72">
        <v>87</v>
      </c>
      <c r="HQ415" s="72">
        <v>167</v>
      </c>
      <c r="HR415" s="72">
        <v>83</v>
      </c>
      <c r="HS415" s="72">
        <v>102</v>
      </c>
      <c r="HT415" s="72">
        <v>41</v>
      </c>
      <c r="HU415" s="72">
        <v>103</v>
      </c>
      <c r="HV415" s="72">
        <v>176</v>
      </c>
      <c r="HW415" s="72">
        <v>100</v>
      </c>
      <c r="HX415" s="72">
        <v>55</v>
      </c>
      <c r="HY415" s="72">
        <v>434</v>
      </c>
      <c r="HZ415" s="72">
        <v>262</v>
      </c>
      <c r="IA415" s="72">
        <v>488</v>
      </c>
      <c r="IB415" s="72">
        <v>195</v>
      </c>
      <c r="IC415" s="72">
        <v>63</v>
      </c>
      <c r="ID415" s="72">
        <v>111</v>
      </c>
      <c r="IE415" s="72">
        <v>47</v>
      </c>
      <c r="IF415" s="72">
        <v>709</v>
      </c>
      <c r="IG415" s="72">
        <v>35</v>
      </c>
      <c r="IH415" s="72">
        <v>2593</v>
      </c>
      <c r="II415" s="72">
        <v>44</v>
      </c>
      <c r="IJ415" s="72">
        <v>35</v>
      </c>
      <c r="IK415" s="72">
        <v>83</v>
      </c>
      <c r="IL415" s="72">
        <v>1158</v>
      </c>
      <c r="IM415" s="72">
        <v>99</v>
      </c>
      <c r="IN415" s="72">
        <v>132</v>
      </c>
      <c r="IO415" s="72">
        <v>495</v>
      </c>
      <c r="IP415" s="72">
        <v>2003</v>
      </c>
      <c r="IQ415" s="72">
        <v>1302</v>
      </c>
      <c r="IR415" s="72">
        <v>259</v>
      </c>
      <c r="IS415" s="72">
        <v>210</v>
      </c>
      <c r="IT415" s="72">
        <v>2131</v>
      </c>
      <c r="IU415" s="72">
        <v>210</v>
      </c>
      <c r="IV415" s="72">
        <v>409</v>
      </c>
      <c r="IW415" s="72">
        <v>375</v>
      </c>
      <c r="IX415" s="72">
        <v>215</v>
      </c>
      <c r="IY415" s="72">
        <v>342</v>
      </c>
      <c r="IZ415" s="72">
        <v>172</v>
      </c>
      <c r="JA415" s="72">
        <v>647</v>
      </c>
      <c r="JB415" s="72">
        <v>504</v>
      </c>
      <c r="JC415" s="72">
        <v>70</v>
      </c>
      <c r="JD415" s="72">
        <v>581</v>
      </c>
      <c r="JE415" s="72">
        <v>254</v>
      </c>
      <c r="JF415" s="72">
        <v>99</v>
      </c>
      <c r="JG415" s="72">
        <v>23</v>
      </c>
      <c r="JH415" s="72">
        <v>54</v>
      </c>
      <c r="JI415" s="72">
        <v>61</v>
      </c>
      <c r="JJ415" s="72">
        <v>79</v>
      </c>
      <c r="JK415" s="72">
        <v>539</v>
      </c>
      <c r="JL415" s="72">
        <v>136</v>
      </c>
      <c r="JM415" s="72">
        <v>34</v>
      </c>
      <c r="JN415" s="72">
        <v>117</v>
      </c>
      <c r="JO415" s="72">
        <v>786</v>
      </c>
      <c r="JP415" s="72">
        <v>1331</v>
      </c>
      <c r="JQ415" s="72">
        <v>970</v>
      </c>
      <c r="JR415" s="72">
        <v>1113</v>
      </c>
      <c r="JS415" s="72">
        <v>1545</v>
      </c>
      <c r="JT415" s="72">
        <v>877</v>
      </c>
      <c r="JU415" s="72">
        <v>864</v>
      </c>
      <c r="JV415" s="72">
        <v>1050</v>
      </c>
      <c r="JW415" s="72">
        <v>1946</v>
      </c>
      <c r="JX415" s="72">
        <v>417</v>
      </c>
      <c r="JY415" s="72">
        <v>0</v>
      </c>
      <c r="JZ415" s="72">
        <v>3032</v>
      </c>
      <c r="KA415" s="72">
        <v>2870</v>
      </c>
      <c r="KB415" s="72">
        <v>2902</v>
      </c>
      <c r="KC415" s="72">
        <v>1582</v>
      </c>
      <c r="KD415" s="72">
        <v>1207</v>
      </c>
      <c r="KE415" s="72">
        <v>1161</v>
      </c>
      <c r="KF415" s="72">
        <v>1697</v>
      </c>
      <c r="KG415" s="72">
        <v>2241</v>
      </c>
      <c r="KH415" s="72">
        <v>2459</v>
      </c>
      <c r="KI415" s="72">
        <v>3057</v>
      </c>
      <c r="KJ415" s="72">
        <v>1091</v>
      </c>
      <c r="KK415" s="72">
        <v>604</v>
      </c>
      <c r="KL415" s="72">
        <v>3515</v>
      </c>
      <c r="KM415" s="72">
        <v>854</v>
      </c>
      <c r="KN415" s="72">
        <v>2496</v>
      </c>
      <c r="KO415" s="72">
        <v>1185</v>
      </c>
      <c r="KP415" s="72">
        <v>765</v>
      </c>
      <c r="KQ415" s="72">
        <v>585</v>
      </c>
      <c r="KR415" s="72">
        <v>275</v>
      </c>
      <c r="KS415" s="72">
        <v>273</v>
      </c>
      <c r="KT415" s="72">
        <v>326</v>
      </c>
      <c r="KU415" s="72">
        <v>147</v>
      </c>
      <c r="KV415" s="72">
        <v>1656</v>
      </c>
      <c r="KW415" s="72">
        <v>2133</v>
      </c>
      <c r="KX415" s="72">
        <v>1524</v>
      </c>
      <c r="KY415" s="72">
        <v>176</v>
      </c>
      <c r="KZ415" s="72">
        <v>438</v>
      </c>
      <c r="LA415" s="72">
        <v>1725</v>
      </c>
      <c r="LB415" s="72">
        <v>1277</v>
      </c>
      <c r="LC415" s="72">
        <v>108</v>
      </c>
      <c r="LD415" s="72">
        <v>965</v>
      </c>
      <c r="LE415" s="72">
        <v>730</v>
      </c>
      <c r="LF415" s="72">
        <v>58</v>
      </c>
      <c r="LG415" s="72">
        <v>5918</v>
      </c>
      <c r="LH415" s="72">
        <v>9083</v>
      </c>
      <c r="LI415" s="72">
        <v>2253</v>
      </c>
      <c r="LJ415" s="72">
        <v>1619</v>
      </c>
      <c r="LK415" s="72">
        <v>578</v>
      </c>
      <c r="LL415" s="72">
        <v>3017</v>
      </c>
      <c r="LM415" s="72">
        <v>2014</v>
      </c>
      <c r="LN415" s="72">
        <v>816</v>
      </c>
      <c r="LO415" s="72">
        <v>146263</v>
      </c>
      <c r="LP415" s="72">
        <v>62585</v>
      </c>
      <c r="LQ415" s="72">
        <v>21981</v>
      </c>
      <c r="LR415" s="72">
        <v>1233</v>
      </c>
      <c r="LS415" s="72">
        <v>1419</v>
      </c>
      <c r="LT415" s="72">
        <v>615</v>
      </c>
      <c r="LU415" s="72">
        <v>3571</v>
      </c>
      <c r="LV415" s="72">
        <v>1061</v>
      </c>
      <c r="LW415" s="72">
        <v>559</v>
      </c>
      <c r="LX415" s="72">
        <v>650</v>
      </c>
      <c r="LY415" s="72">
        <v>248</v>
      </c>
      <c r="LZ415" s="72">
        <v>1126</v>
      </c>
      <c r="MA415" s="72">
        <v>1951</v>
      </c>
      <c r="MB415" s="72">
        <v>1381</v>
      </c>
      <c r="MC415" s="72">
        <v>306</v>
      </c>
      <c r="MD415" s="72">
        <v>1041</v>
      </c>
      <c r="ME415" s="72">
        <v>783</v>
      </c>
      <c r="MF415" s="72">
        <v>186</v>
      </c>
      <c r="MG415" s="72">
        <v>42</v>
      </c>
      <c r="MH415" s="72">
        <v>204</v>
      </c>
      <c r="MI415" s="72">
        <v>535</v>
      </c>
      <c r="MJ415" s="72">
        <v>7211</v>
      </c>
      <c r="MK415" s="72">
        <v>1112</v>
      </c>
      <c r="ML415" s="72">
        <v>618</v>
      </c>
      <c r="MM415" s="72">
        <v>221</v>
      </c>
      <c r="MN415" s="72">
        <v>121</v>
      </c>
      <c r="MO415" s="72">
        <v>310</v>
      </c>
      <c r="MP415" s="72">
        <v>173</v>
      </c>
      <c r="MQ415" s="72">
        <v>232</v>
      </c>
      <c r="MR415" s="72">
        <v>190</v>
      </c>
      <c r="MS415" s="72">
        <v>1733</v>
      </c>
      <c r="MT415" s="72">
        <v>913</v>
      </c>
      <c r="MU415" s="72">
        <v>4752</v>
      </c>
      <c r="MV415" s="72">
        <v>1613</v>
      </c>
      <c r="MW415" s="72">
        <v>3282</v>
      </c>
      <c r="MX415" s="72">
        <v>842</v>
      </c>
      <c r="MY415" s="72">
        <v>679</v>
      </c>
      <c r="MZ415" s="72">
        <v>745</v>
      </c>
      <c r="NA415" s="72">
        <v>409</v>
      </c>
      <c r="NB415" s="72">
        <v>549</v>
      </c>
      <c r="NC415" s="72">
        <v>257</v>
      </c>
      <c r="ND415" s="72">
        <v>9892</v>
      </c>
      <c r="NE415" s="72">
        <v>2358</v>
      </c>
      <c r="NF415" s="72">
        <v>579</v>
      </c>
      <c r="NG415" s="72">
        <v>471</v>
      </c>
      <c r="NH415" s="72">
        <v>240</v>
      </c>
      <c r="NI415" s="72">
        <v>235</v>
      </c>
      <c r="NJ415" s="72">
        <v>296</v>
      </c>
      <c r="NK415" s="72">
        <v>542</v>
      </c>
      <c r="NL415" s="72">
        <v>503</v>
      </c>
      <c r="NM415" s="72">
        <v>493</v>
      </c>
      <c r="NN415" s="72">
        <v>200</v>
      </c>
      <c r="NO415" s="72">
        <v>381</v>
      </c>
      <c r="NP415" s="72">
        <v>752</v>
      </c>
      <c r="NQ415" s="72">
        <v>1724</v>
      </c>
      <c r="NR415" s="72">
        <v>4464</v>
      </c>
      <c r="NS415" s="72">
        <v>1693</v>
      </c>
      <c r="NT415" s="72">
        <v>1543</v>
      </c>
      <c r="NU415" s="72">
        <v>496</v>
      </c>
      <c r="NV415" s="72">
        <v>2051</v>
      </c>
      <c r="NW415" s="72">
        <v>376</v>
      </c>
      <c r="NX415" s="72">
        <v>618</v>
      </c>
      <c r="NY415" s="72">
        <v>349</v>
      </c>
      <c r="NZ415" s="72">
        <v>1231</v>
      </c>
      <c r="OA415" s="72">
        <v>356</v>
      </c>
      <c r="OB415" s="72">
        <v>468</v>
      </c>
      <c r="OC415" s="72">
        <v>962</v>
      </c>
      <c r="OD415" s="72">
        <v>217</v>
      </c>
      <c r="OE415" s="72">
        <v>801</v>
      </c>
      <c r="OF415" s="72">
        <v>1390</v>
      </c>
      <c r="OG415" s="72">
        <v>0</v>
      </c>
      <c r="OH415" s="72"/>
      <c r="OI415" s="72"/>
      <c r="OJ415" s="72"/>
      <c r="OK415" s="72"/>
      <c r="OL415" s="72"/>
      <c r="OM415" s="72"/>
      <c r="ON415" s="72"/>
      <c r="OO415" s="72"/>
      <c r="OP415" s="72"/>
      <c r="OQ415" s="72"/>
      <c r="OR415" s="73"/>
      <c r="OS415" s="74">
        <v>505246</v>
      </c>
      <c r="OT415" s="83"/>
      <c r="OU415" s="83"/>
      <c r="OV415" s="83"/>
      <c r="OW415" s="83"/>
      <c r="OX415" s="83"/>
      <c r="OY415" s="83"/>
      <c r="OZ415" s="83"/>
      <c r="PA415" s="83"/>
      <c r="PB415" s="83"/>
      <c r="PC415" s="83"/>
      <c r="PD415" s="83"/>
      <c r="PE415" s="83"/>
      <c r="PF415" s="83"/>
      <c r="PG415" s="83"/>
      <c r="PH415" s="83"/>
      <c r="PI415" s="83"/>
      <c r="PJ415" s="83"/>
      <c r="PK415" s="83"/>
      <c r="PL415" s="83"/>
      <c r="PM415" s="83"/>
    </row>
    <row r="416" spans="1:429" ht="12.75" customHeight="1" thickBot="1">
      <c r="A416" s="68" t="s">
        <v>970</v>
      </c>
      <c r="B416" s="75"/>
      <c r="C416" s="70" t="s">
        <v>971</v>
      </c>
      <c r="D416" s="71">
        <v>21959</v>
      </c>
      <c r="E416" s="72">
        <v>23412</v>
      </c>
      <c r="F416" s="72">
        <v>4952</v>
      </c>
      <c r="G416" s="72">
        <v>11842</v>
      </c>
      <c r="H416" s="72">
        <v>4399</v>
      </c>
      <c r="I416" s="72">
        <v>5082</v>
      </c>
      <c r="J416" s="72">
        <v>4974</v>
      </c>
      <c r="K416" s="72">
        <v>21279</v>
      </c>
      <c r="L416" s="72">
        <v>1587</v>
      </c>
      <c r="M416" s="72">
        <v>21692</v>
      </c>
      <c r="N416" s="72">
        <v>1752</v>
      </c>
      <c r="O416" s="72">
        <v>4144</v>
      </c>
      <c r="P416" s="72">
        <v>3357</v>
      </c>
      <c r="Q416" s="72">
        <v>156786</v>
      </c>
      <c r="R416" s="72">
        <v>18578</v>
      </c>
      <c r="S416" s="72">
        <v>5378</v>
      </c>
      <c r="T416" s="72">
        <v>7013</v>
      </c>
      <c r="U416" s="72">
        <v>5872</v>
      </c>
      <c r="V416" s="72">
        <v>4932</v>
      </c>
      <c r="W416" s="72">
        <v>7994</v>
      </c>
      <c r="X416" s="72">
        <v>21417</v>
      </c>
      <c r="Y416" s="72">
        <v>118808</v>
      </c>
      <c r="Z416" s="72">
        <v>28874</v>
      </c>
      <c r="AA416" s="72">
        <v>3294</v>
      </c>
      <c r="AB416" s="72">
        <v>7433</v>
      </c>
      <c r="AC416" s="72">
        <v>12552</v>
      </c>
      <c r="AD416" s="72">
        <v>31353</v>
      </c>
      <c r="AE416" s="72">
        <v>11858</v>
      </c>
      <c r="AF416" s="72">
        <v>5915</v>
      </c>
      <c r="AG416" s="72">
        <v>4895</v>
      </c>
      <c r="AH416" s="72">
        <v>39394</v>
      </c>
      <c r="AI416" s="72">
        <v>3105</v>
      </c>
      <c r="AJ416" s="72">
        <v>8448</v>
      </c>
      <c r="AK416" s="72">
        <v>23892</v>
      </c>
      <c r="AL416" s="72">
        <v>11964</v>
      </c>
      <c r="AM416" s="72">
        <v>19209</v>
      </c>
      <c r="AN416" s="72">
        <v>2068</v>
      </c>
      <c r="AO416" s="72">
        <v>1760</v>
      </c>
      <c r="AP416" s="72">
        <v>2171</v>
      </c>
      <c r="AQ416" s="72">
        <v>2429</v>
      </c>
      <c r="AR416" s="72">
        <v>1086</v>
      </c>
      <c r="AS416" s="72">
        <v>3948</v>
      </c>
      <c r="AT416" s="72">
        <v>1302</v>
      </c>
      <c r="AU416" s="72">
        <v>1682</v>
      </c>
      <c r="AV416" s="72">
        <v>1085</v>
      </c>
      <c r="AW416" s="72">
        <v>1150</v>
      </c>
      <c r="AX416" s="72">
        <v>1425</v>
      </c>
      <c r="AY416" s="72">
        <v>2372</v>
      </c>
      <c r="AZ416" s="72">
        <v>533</v>
      </c>
      <c r="BA416" s="72">
        <v>1007</v>
      </c>
      <c r="BB416" s="72">
        <v>1081</v>
      </c>
      <c r="BC416" s="72">
        <v>1216</v>
      </c>
      <c r="BD416" s="72">
        <v>13549</v>
      </c>
      <c r="BE416" s="72">
        <v>2713</v>
      </c>
      <c r="BF416" s="72">
        <v>364</v>
      </c>
      <c r="BG416" s="72">
        <v>431</v>
      </c>
      <c r="BH416" s="72">
        <v>2172</v>
      </c>
      <c r="BI416" s="72">
        <v>4368</v>
      </c>
      <c r="BJ416" s="72">
        <v>409</v>
      </c>
      <c r="BK416" s="72">
        <v>3198</v>
      </c>
      <c r="BL416" s="72">
        <v>3203</v>
      </c>
      <c r="BM416" s="72">
        <v>1507</v>
      </c>
      <c r="BN416" s="72">
        <v>1494</v>
      </c>
      <c r="BO416" s="72">
        <v>1454</v>
      </c>
      <c r="BP416" s="72">
        <v>1210</v>
      </c>
      <c r="BQ416" s="72">
        <v>1542</v>
      </c>
      <c r="BR416" s="72">
        <v>3320</v>
      </c>
      <c r="BS416" s="72">
        <v>3190</v>
      </c>
      <c r="BT416" s="72">
        <v>893</v>
      </c>
      <c r="BU416" s="72">
        <v>1194</v>
      </c>
      <c r="BV416" s="72">
        <v>2051</v>
      </c>
      <c r="BW416" s="72">
        <v>1071</v>
      </c>
      <c r="BX416" s="72">
        <v>651</v>
      </c>
      <c r="BY416" s="72">
        <v>2944</v>
      </c>
      <c r="BZ416" s="72">
        <v>6456</v>
      </c>
      <c r="CA416" s="72">
        <v>4525</v>
      </c>
      <c r="CB416" s="72">
        <v>738</v>
      </c>
      <c r="CC416" s="72">
        <v>4993</v>
      </c>
      <c r="CD416" s="72">
        <v>995</v>
      </c>
      <c r="CE416" s="72">
        <v>1065</v>
      </c>
      <c r="CF416" s="72">
        <v>3054</v>
      </c>
      <c r="CG416" s="72">
        <v>1630</v>
      </c>
      <c r="CH416" s="72">
        <v>5096</v>
      </c>
      <c r="CI416" s="72">
        <v>872</v>
      </c>
      <c r="CJ416" s="72">
        <v>7283</v>
      </c>
      <c r="CK416" s="72">
        <v>2941</v>
      </c>
      <c r="CL416" s="72">
        <v>1784</v>
      </c>
      <c r="CM416" s="72">
        <v>3474</v>
      </c>
      <c r="CN416" s="72">
        <v>86</v>
      </c>
      <c r="CO416" s="72">
        <v>209</v>
      </c>
      <c r="CP416" s="72">
        <v>3260</v>
      </c>
      <c r="CQ416" s="72">
        <v>950</v>
      </c>
      <c r="CR416" s="72">
        <v>5710</v>
      </c>
      <c r="CS416" s="72">
        <v>706</v>
      </c>
      <c r="CT416" s="72">
        <v>428</v>
      </c>
      <c r="CU416" s="72">
        <v>154</v>
      </c>
      <c r="CV416" s="72">
        <v>558</v>
      </c>
      <c r="CW416" s="72">
        <v>968</v>
      </c>
      <c r="CX416" s="72">
        <v>2731</v>
      </c>
      <c r="CY416" s="72">
        <v>950</v>
      </c>
      <c r="CZ416" s="72">
        <v>985</v>
      </c>
      <c r="DA416" s="72">
        <v>3146</v>
      </c>
      <c r="DB416" s="72">
        <v>1993</v>
      </c>
      <c r="DC416" s="72">
        <v>3756</v>
      </c>
      <c r="DD416" s="72">
        <v>5471</v>
      </c>
      <c r="DE416" s="72">
        <v>1128</v>
      </c>
      <c r="DF416" s="72">
        <v>880</v>
      </c>
      <c r="DG416" s="72">
        <v>367</v>
      </c>
      <c r="DH416" s="72">
        <v>3449</v>
      </c>
      <c r="DI416" s="72">
        <v>1344</v>
      </c>
      <c r="DJ416" s="72">
        <v>1537</v>
      </c>
      <c r="DK416" s="72">
        <v>849</v>
      </c>
      <c r="DL416" s="72">
        <v>3980</v>
      </c>
      <c r="DM416" s="72">
        <v>3467</v>
      </c>
      <c r="DN416" s="72">
        <v>11645</v>
      </c>
      <c r="DO416" s="72">
        <v>546</v>
      </c>
      <c r="DP416" s="72">
        <v>17826</v>
      </c>
      <c r="DQ416" s="72">
        <v>3251</v>
      </c>
      <c r="DR416" s="72">
        <v>1700</v>
      </c>
      <c r="DS416" s="72">
        <v>14989</v>
      </c>
      <c r="DT416" s="72">
        <v>20136</v>
      </c>
      <c r="DU416" s="72">
        <v>131</v>
      </c>
      <c r="DV416" s="72">
        <v>346</v>
      </c>
      <c r="DW416" s="72">
        <v>3861</v>
      </c>
      <c r="DX416" s="72">
        <v>2533</v>
      </c>
      <c r="DY416" s="72">
        <v>6401</v>
      </c>
      <c r="DZ416" s="72">
        <v>2822</v>
      </c>
      <c r="EA416" s="72">
        <v>5037</v>
      </c>
      <c r="EB416" s="72">
        <v>426</v>
      </c>
      <c r="EC416" s="72">
        <v>1159</v>
      </c>
      <c r="ED416" s="72">
        <v>79</v>
      </c>
      <c r="EE416" s="72">
        <v>1507</v>
      </c>
      <c r="EF416" s="72">
        <v>449</v>
      </c>
      <c r="EG416" s="72">
        <v>1183</v>
      </c>
      <c r="EH416" s="72">
        <v>467</v>
      </c>
      <c r="EI416" s="72">
        <v>214</v>
      </c>
      <c r="EJ416" s="72">
        <v>1475</v>
      </c>
      <c r="EK416" s="72">
        <v>448</v>
      </c>
      <c r="EL416" s="72">
        <v>1561</v>
      </c>
      <c r="EM416" s="72">
        <v>1865</v>
      </c>
      <c r="EN416" s="72">
        <v>79</v>
      </c>
      <c r="EO416" s="72">
        <v>1349</v>
      </c>
      <c r="EP416" s="72">
        <v>1765</v>
      </c>
      <c r="EQ416" s="72">
        <v>2399</v>
      </c>
      <c r="ER416" s="72">
        <v>2944</v>
      </c>
      <c r="ES416" s="72">
        <v>806</v>
      </c>
      <c r="ET416" s="72">
        <v>1228</v>
      </c>
      <c r="EU416" s="72">
        <v>8358</v>
      </c>
      <c r="EV416" s="72">
        <v>26317</v>
      </c>
      <c r="EW416" s="72">
        <v>3718</v>
      </c>
      <c r="EX416" s="72">
        <v>166</v>
      </c>
      <c r="EY416" s="72">
        <v>433</v>
      </c>
      <c r="EZ416" s="72">
        <v>36</v>
      </c>
      <c r="FA416" s="72">
        <v>914</v>
      </c>
      <c r="FB416" s="72">
        <v>2224</v>
      </c>
      <c r="FC416" s="72">
        <v>1087</v>
      </c>
      <c r="FD416" s="72">
        <v>2262</v>
      </c>
      <c r="FE416" s="72">
        <v>859</v>
      </c>
      <c r="FF416" s="72">
        <v>2696</v>
      </c>
      <c r="FG416" s="72">
        <v>5084</v>
      </c>
      <c r="FH416" s="72">
        <v>1349</v>
      </c>
      <c r="FI416" s="72">
        <v>25641</v>
      </c>
      <c r="FJ416" s="72">
        <v>11059</v>
      </c>
      <c r="FK416" s="72">
        <v>7334</v>
      </c>
      <c r="FL416" s="72">
        <v>72</v>
      </c>
      <c r="FM416" s="72">
        <v>1307</v>
      </c>
      <c r="FN416" s="72">
        <v>2037</v>
      </c>
      <c r="FO416" s="72">
        <v>933</v>
      </c>
      <c r="FP416" s="72">
        <v>468</v>
      </c>
      <c r="FQ416" s="72">
        <v>1507</v>
      </c>
      <c r="FR416" s="72">
        <v>1265</v>
      </c>
      <c r="FS416" s="72">
        <v>1024</v>
      </c>
      <c r="FT416" s="72">
        <v>282</v>
      </c>
      <c r="FU416" s="72">
        <v>630</v>
      </c>
      <c r="FV416" s="72">
        <v>140</v>
      </c>
      <c r="FW416" s="72">
        <v>299</v>
      </c>
      <c r="FX416" s="72">
        <v>227</v>
      </c>
      <c r="FY416" s="72">
        <v>208</v>
      </c>
      <c r="FZ416" s="72">
        <v>1886</v>
      </c>
      <c r="GA416" s="72">
        <v>1027</v>
      </c>
      <c r="GB416" s="72">
        <v>10053</v>
      </c>
      <c r="GC416" s="72">
        <v>10942</v>
      </c>
      <c r="GD416" s="72">
        <v>1122</v>
      </c>
      <c r="GE416" s="72">
        <v>2613</v>
      </c>
      <c r="GF416" s="72">
        <v>331</v>
      </c>
      <c r="GG416" s="72">
        <v>1444</v>
      </c>
      <c r="GH416" s="72">
        <v>1297</v>
      </c>
      <c r="GI416" s="72">
        <v>141</v>
      </c>
      <c r="GJ416" s="72">
        <v>329</v>
      </c>
      <c r="GK416" s="72">
        <v>546</v>
      </c>
      <c r="GL416" s="72">
        <v>4426</v>
      </c>
      <c r="GM416" s="72">
        <v>3212</v>
      </c>
      <c r="GN416" s="72">
        <v>1802</v>
      </c>
      <c r="GO416" s="72">
        <v>1385</v>
      </c>
      <c r="GP416" s="72">
        <v>732</v>
      </c>
      <c r="GQ416" s="72">
        <v>1208</v>
      </c>
      <c r="GR416" s="72">
        <v>2962</v>
      </c>
      <c r="GS416" s="72">
        <v>1685</v>
      </c>
      <c r="GT416" s="72">
        <v>3261</v>
      </c>
      <c r="GU416" s="72">
        <v>2675</v>
      </c>
      <c r="GV416" s="72">
        <v>3040</v>
      </c>
      <c r="GW416" s="72">
        <v>1981</v>
      </c>
      <c r="GX416" s="72">
        <v>2983</v>
      </c>
      <c r="GY416" s="72">
        <v>2640</v>
      </c>
      <c r="GZ416" s="72">
        <v>458</v>
      </c>
      <c r="HA416" s="72">
        <v>3806</v>
      </c>
      <c r="HB416" s="72">
        <v>6261</v>
      </c>
      <c r="HC416" s="72">
        <v>563</v>
      </c>
      <c r="HD416" s="72">
        <v>2539</v>
      </c>
      <c r="HE416" s="72">
        <v>3151</v>
      </c>
      <c r="HF416" s="72">
        <v>5236</v>
      </c>
      <c r="HG416" s="72">
        <v>1598</v>
      </c>
      <c r="HH416" s="72">
        <v>1873</v>
      </c>
      <c r="HI416" s="72">
        <v>2413</v>
      </c>
      <c r="HJ416" s="72">
        <v>1651</v>
      </c>
      <c r="HK416" s="72">
        <v>3332</v>
      </c>
      <c r="HL416" s="72">
        <v>6463</v>
      </c>
      <c r="HM416" s="72">
        <v>2265</v>
      </c>
      <c r="HN416" s="72">
        <v>2866</v>
      </c>
      <c r="HO416" s="72">
        <v>22230</v>
      </c>
      <c r="HP416" s="72">
        <v>417</v>
      </c>
      <c r="HQ416" s="72">
        <v>1699</v>
      </c>
      <c r="HR416" s="72">
        <v>100</v>
      </c>
      <c r="HS416" s="72">
        <v>850</v>
      </c>
      <c r="HT416" s="72">
        <v>361</v>
      </c>
      <c r="HU416" s="72">
        <v>749</v>
      </c>
      <c r="HV416" s="72">
        <v>696</v>
      </c>
      <c r="HW416" s="72">
        <v>846</v>
      </c>
      <c r="HX416" s="72">
        <v>989</v>
      </c>
      <c r="HY416" s="72">
        <v>8019</v>
      </c>
      <c r="HZ416" s="72">
        <v>5562</v>
      </c>
      <c r="IA416" s="72">
        <v>2481</v>
      </c>
      <c r="IB416" s="72">
        <v>2056</v>
      </c>
      <c r="IC416" s="72">
        <v>411</v>
      </c>
      <c r="ID416" s="72">
        <v>1921</v>
      </c>
      <c r="IE416" s="72">
        <v>664</v>
      </c>
      <c r="IF416" s="72">
        <v>11274</v>
      </c>
      <c r="IG416" s="72">
        <v>707</v>
      </c>
      <c r="IH416" s="72">
        <v>125807</v>
      </c>
      <c r="II416" s="72">
        <v>1814</v>
      </c>
      <c r="IJ416" s="72">
        <v>2929</v>
      </c>
      <c r="IK416" s="72">
        <v>6566</v>
      </c>
      <c r="IL416" s="72">
        <v>20318</v>
      </c>
      <c r="IM416" s="72">
        <v>387</v>
      </c>
      <c r="IN416" s="72">
        <v>1806</v>
      </c>
      <c r="IO416" s="72">
        <v>8989</v>
      </c>
      <c r="IP416" s="72">
        <v>20240</v>
      </c>
      <c r="IQ416" s="72">
        <v>11159</v>
      </c>
      <c r="IR416" s="72">
        <v>1223</v>
      </c>
      <c r="IS416" s="72">
        <v>4495</v>
      </c>
      <c r="IT416" s="72">
        <v>53574</v>
      </c>
      <c r="IU416" s="72">
        <v>5017</v>
      </c>
      <c r="IV416" s="72">
        <v>15118</v>
      </c>
      <c r="IW416" s="72">
        <v>7903</v>
      </c>
      <c r="IX416" s="72">
        <v>3758</v>
      </c>
      <c r="IY416" s="72">
        <v>4877</v>
      </c>
      <c r="IZ416" s="72">
        <v>2344</v>
      </c>
      <c r="JA416" s="72">
        <v>15320</v>
      </c>
      <c r="JB416" s="72">
        <v>14556</v>
      </c>
      <c r="JC416" s="72">
        <v>566</v>
      </c>
      <c r="JD416" s="72">
        <v>7302</v>
      </c>
      <c r="JE416" s="72">
        <v>5344</v>
      </c>
      <c r="JF416" s="72">
        <v>2051</v>
      </c>
      <c r="JG416" s="72">
        <v>414</v>
      </c>
      <c r="JH416" s="72">
        <v>1027</v>
      </c>
      <c r="JI416" s="72">
        <v>838</v>
      </c>
      <c r="JJ416" s="72">
        <v>1447</v>
      </c>
      <c r="JK416" s="72">
        <v>11770</v>
      </c>
      <c r="JL416" s="72">
        <v>1452</v>
      </c>
      <c r="JM416" s="72">
        <v>335</v>
      </c>
      <c r="JN416" s="72">
        <v>2228</v>
      </c>
      <c r="JO416" s="72">
        <v>26018</v>
      </c>
      <c r="JP416" s="72">
        <v>27683</v>
      </c>
      <c r="JQ416" s="72">
        <v>40116</v>
      </c>
      <c r="JR416" s="72">
        <v>30766</v>
      </c>
      <c r="JS416" s="72">
        <v>49975</v>
      </c>
      <c r="JT416" s="72">
        <v>43250</v>
      </c>
      <c r="JU416" s="72">
        <v>27124</v>
      </c>
      <c r="JV416" s="72">
        <v>26144</v>
      </c>
      <c r="JW416" s="72">
        <v>64676</v>
      </c>
      <c r="JX416" s="72">
        <v>11476</v>
      </c>
      <c r="JY416" s="72"/>
      <c r="JZ416" s="72">
        <v>31308</v>
      </c>
      <c r="KA416" s="72">
        <v>27673</v>
      </c>
      <c r="KB416" s="72">
        <v>11479</v>
      </c>
      <c r="KC416" s="72">
        <v>17273</v>
      </c>
      <c r="KD416" s="72">
        <v>7460</v>
      </c>
      <c r="KE416" s="72">
        <v>15008</v>
      </c>
      <c r="KF416" s="72">
        <v>12805</v>
      </c>
      <c r="KG416" s="72">
        <v>64679</v>
      </c>
      <c r="KH416" s="72">
        <v>15984</v>
      </c>
      <c r="KI416" s="72">
        <v>30240</v>
      </c>
      <c r="KJ416" s="72">
        <v>17252</v>
      </c>
      <c r="KK416" s="72">
        <v>6321</v>
      </c>
      <c r="KL416" s="72">
        <v>45292</v>
      </c>
      <c r="KM416" s="72">
        <v>17581</v>
      </c>
      <c r="KN416" s="72">
        <v>15911</v>
      </c>
      <c r="KO416" s="72">
        <v>13763</v>
      </c>
      <c r="KP416" s="72">
        <v>11645</v>
      </c>
      <c r="KQ416" s="72">
        <v>10867</v>
      </c>
      <c r="KR416" s="72">
        <v>10100</v>
      </c>
      <c r="KS416" s="72">
        <v>10442</v>
      </c>
      <c r="KT416" s="72">
        <v>12375</v>
      </c>
      <c r="KU416" s="72">
        <v>6117</v>
      </c>
      <c r="KV416" s="72">
        <v>66394</v>
      </c>
      <c r="KW416" s="72">
        <v>36834</v>
      </c>
      <c r="KX416" s="72">
        <v>8731</v>
      </c>
      <c r="KY416" s="72">
        <v>25844</v>
      </c>
      <c r="KZ416" s="72">
        <v>33408</v>
      </c>
      <c r="LA416" s="72">
        <v>93174</v>
      </c>
      <c r="LB416" s="72">
        <v>68895</v>
      </c>
      <c r="LC416" s="72">
        <v>5139</v>
      </c>
      <c r="LD416" s="72">
        <v>32845</v>
      </c>
      <c r="LE416" s="72">
        <v>29175</v>
      </c>
      <c r="LF416" s="72">
        <v>2548</v>
      </c>
      <c r="LG416" s="72">
        <v>85342</v>
      </c>
      <c r="LH416" s="72">
        <v>199158</v>
      </c>
      <c r="LI416" s="72">
        <v>17598</v>
      </c>
      <c r="LJ416" s="72">
        <v>7248</v>
      </c>
      <c r="LK416" s="72">
        <v>24726</v>
      </c>
      <c r="LL416" s="72">
        <v>84394</v>
      </c>
      <c r="LM416" s="72">
        <v>57320</v>
      </c>
      <c r="LN416" s="72">
        <v>11604</v>
      </c>
      <c r="LO416" s="72">
        <v>965343</v>
      </c>
      <c r="LP416" s="72">
        <v>357702</v>
      </c>
      <c r="LQ416" s="72">
        <v>305053</v>
      </c>
      <c r="LR416" s="72">
        <v>14188</v>
      </c>
      <c r="LS416" s="72">
        <v>18710</v>
      </c>
      <c r="LT416" s="72">
        <v>5436</v>
      </c>
      <c r="LU416" s="72">
        <v>87364</v>
      </c>
      <c r="LV416" s="72">
        <v>90372</v>
      </c>
      <c r="LW416" s="72">
        <v>20095</v>
      </c>
      <c r="LX416" s="72">
        <v>25548</v>
      </c>
      <c r="LY416" s="72">
        <v>9365</v>
      </c>
      <c r="LZ416" s="72">
        <v>34082</v>
      </c>
      <c r="MA416" s="72">
        <v>35540</v>
      </c>
      <c r="MB416" s="72">
        <v>35695</v>
      </c>
      <c r="MC416" s="72">
        <v>5467</v>
      </c>
      <c r="MD416" s="72">
        <v>17605</v>
      </c>
      <c r="ME416" s="72">
        <v>42548</v>
      </c>
      <c r="MF416" s="72">
        <v>11945</v>
      </c>
      <c r="MG416" s="72">
        <v>4544</v>
      </c>
      <c r="MH416" s="72">
        <v>8659</v>
      </c>
      <c r="MI416" s="72">
        <v>43114</v>
      </c>
      <c r="MJ416" s="72">
        <v>34355</v>
      </c>
      <c r="MK416" s="72">
        <v>44939</v>
      </c>
      <c r="ML416" s="72">
        <v>28399</v>
      </c>
      <c r="MM416" s="72">
        <v>977</v>
      </c>
      <c r="MN416" s="72">
        <v>5384</v>
      </c>
      <c r="MO416" s="72">
        <v>7923</v>
      </c>
      <c r="MP416" s="72">
        <v>6700</v>
      </c>
      <c r="MQ416" s="72">
        <v>5076</v>
      </c>
      <c r="MR416" s="72">
        <v>6973</v>
      </c>
      <c r="MS416" s="72">
        <v>15407</v>
      </c>
      <c r="MT416" s="72">
        <v>1167</v>
      </c>
      <c r="MU416" s="72">
        <v>41857</v>
      </c>
      <c r="MV416" s="72">
        <v>1446</v>
      </c>
      <c r="MW416" s="72">
        <v>27854</v>
      </c>
      <c r="MX416" s="72">
        <v>20643</v>
      </c>
      <c r="MY416" s="72">
        <v>22975</v>
      </c>
      <c r="MZ416" s="72">
        <v>34619</v>
      </c>
      <c r="NA416" s="72">
        <v>12203</v>
      </c>
      <c r="NB416" s="72">
        <v>7253</v>
      </c>
      <c r="NC416" s="72">
        <v>4350</v>
      </c>
      <c r="ND416" s="72">
        <v>59085</v>
      </c>
      <c r="NE416" s="72">
        <v>6193</v>
      </c>
      <c r="NF416" s="72">
        <v>1481</v>
      </c>
      <c r="NG416" s="72">
        <v>206</v>
      </c>
      <c r="NH416" s="72">
        <v>8860</v>
      </c>
      <c r="NI416" s="72">
        <v>322</v>
      </c>
      <c r="NJ416" s="72">
        <v>7324</v>
      </c>
      <c r="NK416" s="72">
        <v>6391</v>
      </c>
      <c r="NL416" s="72">
        <v>20140</v>
      </c>
      <c r="NM416" s="72">
        <v>12748</v>
      </c>
      <c r="NN416" s="72">
        <v>3203</v>
      </c>
      <c r="NO416" s="72">
        <v>2615</v>
      </c>
      <c r="NP416" s="72">
        <v>9971</v>
      </c>
      <c r="NQ416" s="72">
        <v>5261</v>
      </c>
      <c r="NR416" s="72">
        <v>38511</v>
      </c>
      <c r="NS416" s="72">
        <v>30182</v>
      </c>
      <c r="NT416" s="72">
        <v>30523</v>
      </c>
      <c r="NU416" s="72">
        <v>5845</v>
      </c>
      <c r="NV416" s="72">
        <v>11217</v>
      </c>
      <c r="NW416" s="72">
        <v>606</v>
      </c>
      <c r="NX416" s="72">
        <v>2263</v>
      </c>
      <c r="NY416" s="72">
        <v>9553</v>
      </c>
      <c r="NZ416" s="72">
        <v>14627</v>
      </c>
      <c r="OA416" s="72">
        <v>3863</v>
      </c>
      <c r="OB416" s="72">
        <v>452</v>
      </c>
      <c r="OC416" s="72">
        <v>17278</v>
      </c>
      <c r="OD416" s="72">
        <v>9175</v>
      </c>
      <c r="OE416" s="72">
        <v>6550</v>
      </c>
      <c r="OF416" s="72">
        <v>2486</v>
      </c>
      <c r="OG416" s="72"/>
      <c r="OH416" s="72">
        <v>159606</v>
      </c>
      <c r="OI416" s="72">
        <v>95001</v>
      </c>
      <c r="OJ416" s="72">
        <v>-5641</v>
      </c>
      <c r="OK416" s="72">
        <v>1870</v>
      </c>
      <c r="OL416" s="72">
        <v>3020</v>
      </c>
      <c r="OM416" s="72">
        <v>66497</v>
      </c>
      <c r="ON416" s="72">
        <v>16828</v>
      </c>
      <c r="OO416" s="72">
        <v>95027</v>
      </c>
      <c r="OP416" s="72">
        <v>-28222</v>
      </c>
      <c r="OQ416" s="72">
        <v>15141</v>
      </c>
      <c r="OR416" s="73">
        <v>59074</v>
      </c>
      <c r="OS416" s="74">
        <v>6543558</v>
      </c>
      <c r="OT416" s="83"/>
      <c r="OU416" s="83"/>
      <c r="OV416" s="83"/>
      <c r="OW416" s="83"/>
      <c r="OX416" s="83"/>
      <c r="OY416" s="83"/>
      <c r="OZ416" s="83"/>
      <c r="PA416" s="83"/>
      <c r="PB416" s="83"/>
      <c r="PC416" s="83"/>
      <c r="PD416" s="83"/>
      <c r="PE416" s="83"/>
      <c r="PF416" s="83"/>
      <c r="PG416" s="83"/>
      <c r="PH416" s="83"/>
      <c r="PI416" s="83"/>
      <c r="PJ416" s="83"/>
      <c r="PK416" s="83"/>
      <c r="PL416" s="83"/>
      <c r="PM416" s="83"/>
    </row>
    <row r="417" spans="1:429" ht="12.75" customHeight="1" thickBot="1">
      <c r="A417" s="84" t="s">
        <v>972</v>
      </c>
      <c r="B417" s="85"/>
      <c r="C417" s="86" t="s">
        <v>973</v>
      </c>
      <c r="D417" s="87">
        <v>22896</v>
      </c>
      <c r="E417" s="88">
        <v>30038</v>
      </c>
      <c r="F417" s="88">
        <v>7586</v>
      </c>
      <c r="G417" s="88">
        <v>17305</v>
      </c>
      <c r="H417" s="88">
        <v>9681</v>
      </c>
      <c r="I417" s="88">
        <v>9934</v>
      </c>
      <c r="J417" s="88">
        <v>7274</v>
      </c>
      <c r="K417" s="88">
        <v>23828</v>
      </c>
      <c r="L417" s="88">
        <v>3713</v>
      </c>
      <c r="M417" s="88">
        <v>25444</v>
      </c>
      <c r="N417" s="88">
        <v>8448</v>
      </c>
      <c r="O417" s="88">
        <v>5434</v>
      </c>
      <c r="P417" s="88">
        <v>16115</v>
      </c>
      <c r="Q417" s="88">
        <v>209735</v>
      </c>
      <c r="R417" s="88">
        <v>28791</v>
      </c>
      <c r="S417" s="88">
        <v>7095</v>
      </c>
      <c r="T417" s="88">
        <v>10099</v>
      </c>
      <c r="U417" s="88">
        <v>8559</v>
      </c>
      <c r="V417" s="88">
        <v>8450</v>
      </c>
      <c r="W417" s="88">
        <v>17484</v>
      </c>
      <c r="X417" s="88">
        <v>50602</v>
      </c>
      <c r="Y417" s="88">
        <v>195047</v>
      </c>
      <c r="Z417" s="88">
        <v>45578</v>
      </c>
      <c r="AA417" s="88">
        <v>8132</v>
      </c>
      <c r="AB417" s="88">
        <v>26312</v>
      </c>
      <c r="AC417" s="88">
        <v>39567</v>
      </c>
      <c r="AD417" s="88">
        <v>74706</v>
      </c>
      <c r="AE417" s="88">
        <v>28339</v>
      </c>
      <c r="AF417" s="88">
        <v>40570</v>
      </c>
      <c r="AG417" s="88">
        <v>20412</v>
      </c>
      <c r="AH417" s="88">
        <v>75903</v>
      </c>
      <c r="AI417" s="88">
        <v>20876</v>
      </c>
      <c r="AJ417" s="88">
        <v>37062</v>
      </c>
      <c r="AK417" s="88">
        <v>58876</v>
      </c>
      <c r="AL417" s="88">
        <v>69898</v>
      </c>
      <c r="AM417" s="88">
        <v>59626</v>
      </c>
      <c r="AN417" s="88">
        <v>6513</v>
      </c>
      <c r="AO417" s="88">
        <v>5412</v>
      </c>
      <c r="AP417" s="88">
        <v>7008</v>
      </c>
      <c r="AQ417" s="88">
        <v>6734</v>
      </c>
      <c r="AR417" s="88">
        <v>3364</v>
      </c>
      <c r="AS417" s="88">
        <v>10059</v>
      </c>
      <c r="AT417" s="88">
        <v>2434</v>
      </c>
      <c r="AU417" s="88">
        <v>6968</v>
      </c>
      <c r="AV417" s="88">
        <v>2429</v>
      </c>
      <c r="AW417" s="88">
        <v>3734</v>
      </c>
      <c r="AX417" s="88">
        <v>2560</v>
      </c>
      <c r="AY417" s="88">
        <v>3187</v>
      </c>
      <c r="AZ417" s="88">
        <v>1655</v>
      </c>
      <c r="BA417" s="88">
        <v>1736</v>
      </c>
      <c r="BB417" s="88">
        <v>2328</v>
      </c>
      <c r="BC417" s="88">
        <v>2018</v>
      </c>
      <c r="BD417" s="88">
        <v>22345</v>
      </c>
      <c r="BE417" s="88">
        <v>7260</v>
      </c>
      <c r="BF417" s="88">
        <v>735</v>
      </c>
      <c r="BG417" s="88">
        <v>1479</v>
      </c>
      <c r="BH417" s="88">
        <v>5764</v>
      </c>
      <c r="BI417" s="88">
        <v>5687</v>
      </c>
      <c r="BJ417" s="88">
        <v>3074</v>
      </c>
      <c r="BK417" s="88">
        <v>5521</v>
      </c>
      <c r="BL417" s="88">
        <v>8535</v>
      </c>
      <c r="BM417" s="88">
        <v>4998</v>
      </c>
      <c r="BN417" s="88">
        <v>1955</v>
      </c>
      <c r="BO417" s="88">
        <v>4758</v>
      </c>
      <c r="BP417" s="88">
        <v>4356</v>
      </c>
      <c r="BQ417" s="88">
        <v>4815</v>
      </c>
      <c r="BR417" s="88">
        <v>13977</v>
      </c>
      <c r="BS417" s="88">
        <v>14372</v>
      </c>
      <c r="BT417" s="88">
        <v>2973</v>
      </c>
      <c r="BU417" s="88">
        <v>3392</v>
      </c>
      <c r="BV417" s="88">
        <v>5010</v>
      </c>
      <c r="BW417" s="88">
        <v>2698</v>
      </c>
      <c r="BX417" s="88">
        <v>2998</v>
      </c>
      <c r="BY417" s="88">
        <v>19976</v>
      </c>
      <c r="BZ417" s="88">
        <v>11403</v>
      </c>
      <c r="CA417" s="88">
        <v>12103</v>
      </c>
      <c r="CB417" s="88">
        <v>1382</v>
      </c>
      <c r="CC417" s="88">
        <v>11884</v>
      </c>
      <c r="CD417" s="88">
        <v>3251</v>
      </c>
      <c r="CE417" s="88">
        <v>3243</v>
      </c>
      <c r="CF417" s="88">
        <v>6982</v>
      </c>
      <c r="CG417" s="88">
        <v>5831</v>
      </c>
      <c r="CH417" s="88">
        <v>9893</v>
      </c>
      <c r="CI417" s="88">
        <v>1745</v>
      </c>
      <c r="CJ417" s="88">
        <v>15045</v>
      </c>
      <c r="CK417" s="88">
        <v>12951</v>
      </c>
      <c r="CL417" s="88">
        <v>4395</v>
      </c>
      <c r="CM417" s="88">
        <v>9099</v>
      </c>
      <c r="CN417" s="88">
        <v>2646</v>
      </c>
      <c r="CO417" s="88">
        <v>917</v>
      </c>
      <c r="CP417" s="88">
        <v>8087</v>
      </c>
      <c r="CQ417" s="88">
        <v>2045</v>
      </c>
      <c r="CR417" s="88">
        <v>11711</v>
      </c>
      <c r="CS417" s="88">
        <v>2406</v>
      </c>
      <c r="CT417" s="88">
        <v>2990</v>
      </c>
      <c r="CU417" s="88">
        <v>4205</v>
      </c>
      <c r="CV417" s="88">
        <v>2960</v>
      </c>
      <c r="CW417" s="88">
        <v>3687</v>
      </c>
      <c r="CX417" s="88">
        <v>5991</v>
      </c>
      <c r="CY417" s="88">
        <v>2109</v>
      </c>
      <c r="CZ417" s="88">
        <v>2074</v>
      </c>
      <c r="DA417" s="88">
        <v>7778</v>
      </c>
      <c r="DB417" s="88">
        <v>3877</v>
      </c>
      <c r="DC417" s="88">
        <v>6657</v>
      </c>
      <c r="DD417" s="88">
        <v>10575</v>
      </c>
      <c r="DE417" s="88">
        <v>1770</v>
      </c>
      <c r="DF417" s="88">
        <v>2465</v>
      </c>
      <c r="DG417" s="88">
        <v>1207</v>
      </c>
      <c r="DH417" s="88">
        <v>8164</v>
      </c>
      <c r="DI417" s="88">
        <v>4826</v>
      </c>
      <c r="DJ417" s="88">
        <v>9312</v>
      </c>
      <c r="DK417" s="88">
        <v>5117</v>
      </c>
      <c r="DL417" s="88">
        <v>8309</v>
      </c>
      <c r="DM417" s="88">
        <v>8245</v>
      </c>
      <c r="DN417" s="88">
        <v>22396</v>
      </c>
      <c r="DO417" s="88">
        <v>4050</v>
      </c>
      <c r="DP417" s="88">
        <v>42287</v>
      </c>
      <c r="DQ417" s="88">
        <v>8938</v>
      </c>
      <c r="DR417" s="88">
        <v>16628</v>
      </c>
      <c r="DS417" s="88">
        <v>22580</v>
      </c>
      <c r="DT417" s="88">
        <v>39908</v>
      </c>
      <c r="DU417" s="88">
        <v>1701</v>
      </c>
      <c r="DV417" s="88">
        <v>7784</v>
      </c>
      <c r="DW417" s="88">
        <v>5552</v>
      </c>
      <c r="DX417" s="88">
        <v>7404</v>
      </c>
      <c r="DY417" s="88">
        <v>10459</v>
      </c>
      <c r="DZ417" s="88">
        <v>6271</v>
      </c>
      <c r="EA417" s="88">
        <v>9336</v>
      </c>
      <c r="EB417" s="88">
        <v>1745</v>
      </c>
      <c r="EC417" s="88">
        <v>2116</v>
      </c>
      <c r="ED417" s="88">
        <v>879</v>
      </c>
      <c r="EE417" s="88">
        <v>4390</v>
      </c>
      <c r="EF417" s="88">
        <v>1426</v>
      </c>
      <c r="EG417" s="88">
        <v>1950</v>
      </c>
      <c r="EH417" s="88">
        <v>1707</v>
      </c>
      <c r="EI417" s="88">
        <v>1214</v>
      </c>
      <c r="EJ417" s="88">
        <v>2346</v>
      </c>
      <c r="EK417" s="88">
        <v>2489</v>
      </c>
      <c r="EL417" s="88">
        <v>4748</v>
      </c>
      <c r="EM417" s="88">
        <v>4867</v>
      </c>
      <c r="EN417" s="88">
        <v>4519</v>
      </c>
      <c r="EO417" s="88">
        <v>2716</v>
      </c>
      <c r="EP417" s="88">
        <v>3102</v>
      </c>
      <c r="EQ417" s="88">
        <v>4596</v>
      </c>
      <c r="ER417" s="88">
        <v>6480</v>
      </c>
      <c r="ES417" s="88">
        <v>1379</v>
      </c>
      <c r="ET417" s="88">
        <v>3932</v>
      </c>
      <c r="EU417" s="88">
        <v>16694</v>
      </c>
      <c r="EV417" s="88">
        <v>33762</v>
      </c>
      <c r="EW417" s="88">
        <v>6161</v>
      </c>
      <c r="EX417" s="88">
        <v>3178</v>
      </c>
      <c r="EY417" s="88">
        <v>2148</v>
      </c>
      <c r="EZ417" s="88">
        <v>624</v>
      </c>
      <c r="FA417" s="88">
        <v>2404</v>
      </c>
      <c r="FB417" s="88">
        <v>6424</v>
      </c>
      <c r="FC417" s="88">
        <v>4462</v>
      </c>
      <c r="FD417" s="88">
        <v>8289</v>
      </c>
      <c r="FE417" s="88">
        <v>4403</v>
      </c>
      <c r="FF417" s="88">
        <v>7957</v>
      </c>
      <c r="FG417" s="88">
        <v>12983</v>
      </c>
      <c r="FH417" s="88">
        <v>5671</v>
      </c>
      <c r="FI417" s="88">
        <v>50757</v>
      </c>
      <c r="FJ417" s="88">
        <v>20707</v>
      </c>
      <c r="FK417" s="88">
        <v>17276</v>
      </c>
      <c r="FL417" s="88">
        <v>10502</v>
      </c>
      <c r="FM417" s="88">
        <v>3077</v>
      </c>
      <c r="FN417" s="88">
        <v>4157</v>
      </c>
      <c r="FO417" s="88">
        <v>10309</v>
      </c>
      <c r="FP417" s="88">
        <v>2231</v>
      </c>
      <c r="FQ417" s="88">
        <v>2872</v>
      </c>
      <c r="FR417" s="88">
        <v>2473</v>
      </c>
      <c r="FS417" s="88">
        <v>2020</v>
      </c>
      <c r="FT417" s="88">
        <v>4944</v>
      </c>
      <c r="FU417" s="88">
        <v>2861</v>
      </c>
      <c r="FV417" s="88">
        <v>1514</v>
      </c>
      <c r="FW417" s="88">
        <v>1468</v>
      </c>
      <c r="FX417" s="88">
        <v>743</v>
      </c>
      <c r="FY417" s="88">
        <v>2470</v>
      </c>
      <c r="FZ417" s="88">
        <v>5648</v>
      </c>
      <c r="GA417" s="88">
        <v>2705</v>
      </c>
      <c r="GB417" s="88">
        <v>24018</v>
      </c>
      <c r="GC417" s="88">
        <v>20722</v>
      </c>
      <c r="GD417" s="88">
        <v>2565</v>
      </c>
      <c r="GE417" s="88">
        <v>4978</v>
      </c>
      <c r="GF417" s="88">
        <v>3146</v>
      </c>
      <c r="GG417" s="88">
        <v>2910</v>
      </c>
      <c r="GH417" s="88">
        <v>3852</v>
      </c>
      <c r="GI417" s="88">
        <v>890</v>
      </c>
      <c r="GJ417" s="88">
        <v>1037</v>
      </c>
      <c r="GK417" s="88">
        <v>4650</v>
      </c>
      <c r="GL417" s="88">
        <v>12283</v>
      </c>
      <c r="GM417" s="88">
        <v>5003</v>
      </c>
      <c r="GN417" s="88">
        <v>3680</v>
      </c>
      <c r="GO417" s="88">
        <v>3295</v>
      </c>
      <c r="GP417" s="88">
        <v>2188</v>
      </c>
      <c r="GQ417" s="88">
        <v>1821</v>
      </c>
      <c r="GR417" s="88">
        <v>4165</v>
      </c>
      <c r="GS417" s="88">
        <v>3102</v>
      </c>
      <c r="GT417" s="88">
        <v>7635</v>
      </c>
      <c r="GU417" s="88">
        <v>7438</v>
      </c>
      <c r="GV417" s="88">
        <v>8195</v>
      </c>
      <c r="GW417" s="88">
        <v>4579</v>
      </c>
      <c r="GX417" s="88">
        <v>5237</v>
      </c>
      <c r="GY417" s="88">
        <v>6837</v>
      </c>
      <c r="GZ417" s="88">
        <v>1542</v>
      </c>
      <c r="HA417" s="88">
        <v>11762</v>
      </c>
      <c r="HB417" s="88">
        <v>17179</v>
      </c>
      <c r="HC417" s="88">
        <v>2005</v>
      </c>
      <c r="HD417" s="88">
        <v>12978</v>
      </c>
      <c r="HE417" s="88">
        <v>7593</v>
      </c>
      <c r="HF417" s="88">
        <v>8290</v>
      </c>
      <c r="HG417" s="88">
        <v>2572</v>
      </c>
      <c r="HH417" s="88">
        <v>3919</v>
      </c>
      <c r="HI417" s="88">
        <v>4528</v>
      </c>
      <c r="HJ417" s="88">
        <v>4777</v>
      </c>
      <c r="HK417" s="88">
        <v>10585</v>
      </c>
      <c r="HL417" s="88">
        <v>9832</v>
      </c>
      <c r="HM417" s="88">
        <v>4871</v>
      </c>
      <c r="HN417" s="88">
        <v>3853</v>
      </c>
      <c r="HO417" s="88">
        <v>24079</v>
      </c>
      <c r="HP417" s="88">
        <v>1718</v>
      </c>
      <c r="HQ417" s="88">
        <v>4830</v>
      </c>
      <c r="HR417" s="88">
        <v>2045</v>
      </c>
      <c r="HS417" s="88">
        <v>2719</v>
      </c>
      <c r="HT417" s="88">
        <v>1193</v>
      </c>
      <c r="HU417" s="88">
        <v>3410</v>
      </c>
      <c r="HV417" s="88">
        <v>7133</v>
      </c>
      <c r="HW417" s="88">
        <v>2852</v>
      </c>
      <c r="HX417" s="88">
        <v>1685</v>
      </c>
      <c r="HY417" s="88">
        <v>15405</v>
      </c>
      <c r="HZ417" s="88">
        <v>8826</v>
      </c>
      <c r="IA417" s="88">
        <v>12949</v>
      </c>
      <c r="IB417" s="88">
        <v>6311</v>
      </c>
      <c r="IC417" s="88">
        <v>1703</v>
      </c>
      <c r="ID417" s="88">
        <v>4367</v>
      </c>
      <c r="IE417" s="88">
        <v>1635</v>
      </c>
      <c r="IF417" s="88">
        <v>35913</v>
      </c>
      <c r="IG417" s="88">
        <v>2383</v>
      </c>
      <c r="IH417" s="88">
        <v>142534</v>
      </c>
      <c r="II417" s="88">
        <v>2908</v>
      </c>
      <c r="IJ417" s="88">
        <v>4018</v>
      </c>
      <c r="IK417" s="88">
        <v>8368</v>
      </c>
      <c r="IL417" s="88">
        <v>27130</v>
      </c>
      <c r="IM417" s="88">
        <v>3035</v>
      </c>
      <c r="IN417" s="88">
        <v>3806</v>
      </c>
      <c r="IO417" s="88">
        <v>14880</v>
      </c>
      <c r="IP417" s="88">
        <v>29323</v>
      </c>
      <c r="IQ417" s="88">
        <v>17961</v>
      </c>
      <c r="IR417" s="88">
        <v>4401</v>
      </c>
      <c r="IS417" s="88">
        <v>7620</v>
      </c>
      <c r="IT417" s="88">
        <v>85835</v>
      </c>
      <c r="IU417" s="88">
        <v>8086</v>
      </c>
      <c r="IV417" s="88">
        <v>18950</v>
      </c>
      <c r="IW417" s="88">
        <v>9922</v>
      </c>
      <c r="IX417" s="88">
        <v>5120</v>
      </c>
      <c r="IY417" s="88">
        <v>8001</v>
      </c>
      <c r="IZ417" s="88">
        <v>4042</v>
      </c>
      <c r="JA417" s="88">
        <v>19663</v>
      </c>
      <c r="JB417" s="88">
        <v>17862</v>
      </c>
      <c r="JC417" s="88">
        <v>1219</v>
      </c>
      <c r="JD417" s="88">
        <v>13073</v>
      </c>
      <c r="JE417" s="88">
        <v>10947</v>
      </c>
      <c r="JF417" s="88">
        <v>5418</v>
      </c>
      <c r="JG417" s="88">
        <v>1388</v>
      </c>
      <c r="JH417" s="88">
        <v>2471</v>
      </c>
      <c r="JI417" s="88">
        <v>2604</v>
      </c>
      <c r="JJ417" s="88">
        <v>3266</v>
      </c>
      <c r="JK417" s="88">
        <v>27993</v>
      </c>
      <c r="JL417" s="88">
        <v>5809</v>
      </c>
      <c r="JM417" s="88">
        <v>1915</v>
      </c>
      <c r="JN417" s="88">
        <v>5528</v>
      </c>
      <c r="JO417" s="88">
        <v>51160</v>
      </c>
      <c r="JP417" s="88">
        <v>118322</v>
      </c>
      <c r="JQ417" s="88">
        <v>74490</v>
      </c>
      <c r="JR417" s="88">
        <v>98391</v>
      </c>
      <c r="JS417" s="88">
        <v>115759</v>
      </c>
      <c r="JT417" s="88">
        <v>68267</v>
      </c>
      <c r="JU417" s="88">
        <v>67519</v>
      </c>
      <c r="JV417" s="88">
        <v>38072</v>
      </c>
      <c r="JW417" s="88">
        <v>131735</v>
      </c>
      <c r="JX417" s="88">
        <v>52088</v>
      </c>
      <c r="JY417" s="88">
        <v>0</v>
      </c>
      <c r="JZ417" s="88">
        <v>126720</v>
      </c>
      <c r="KA417" s="88">
        <v>113391</v>
      </c>
      <c r="KB417" s="88">
        <v>98748</v>
      </c>
      <c r="KC417" s="88">
        <v>66586</v>
      </c>
      <c r="KD417" s="88">
        <v>51695</v>
      </c>
      <c r="KE417" s="88">
        <v>36317</v>
      </c>
      <c r="KF417" s="88">
        <v>49193</v>
      </c>
      <c r="KG417" s="88">
        <v>103004</v>
      </c>
      <c r="KH417" s="88">
        <v>87286</v>
      </c>
      <c r="KI417" s="88">
        <v>73867</v>
      </c>
      <c r="KJ417" s="88">
        <v>40651</v>
      </c>
      <c r="KK417" s="88">
        <v>13479</v>
      </c>
      <c r="KL417" s="88">
        <v>127500</v>
      </c>
      <c r="KM417" s="88">
        <v>35546</v>
      </c>
      <c r="KN417" s="88">
        <v>25161</v>
      </c>
      <c r="KO417" s="88">
        <v>54884</v>
      </c>
      <c r="KP417" s="88">
        <v>39638</v>
      </c>
      <c r="KQ417" s="88">
        <v>47050</v>
      </c>
      <c r="KR417" s="88">
        <v>20702</v>
      </c>
      <c r="KS417" s="88">
        <v>18110</v>
      </c>
      <c r="KT417" s="88">
        <v>18096</v>
      </c>
      <c r="KU417" s="88">
        <v>9322</v>
      </c>
      <c r="KV417" s="88">
        <v>134085</v>
      </c>
      <c r="KW417" s="88">
        <v>67272</v>
      </c>
      <c r="KX417" s="88">
        <v>12289</v>
      </c>
      <c r="KY417" s="88">
        <v>37662</v>
      </c>
      <c r="KZ417" s="88">
        <v>43278</v>
      </c>
      <c r="LA417" s="88">
        <v>154948</v>
      </c>
      <c r="LB417" s="88">
        <v>92170</v>
      </c>
      <c r="LC417" s="88">
        <v>13527</v>
      </c>
      <c r="LD417" s="88">
        <v>56150</v>
      </c>
      <c r="LE417" s="88">
        <v>43160</v>
      </c>
      <c r="LF417" s="88">
        <v>4640</v>
      </c>
      <c r="LG417" s="88">
        <v>191909</v>
      </c>
      <c r="LH417" s="88">
        <v>318709</v>
      </c>
      <c r="LI417" s="88">
        <v>126593</v>
      </c>
      <c r="LJ417" s="88">
        <v>105453</v>
      </c>
      <c r="LK417" s="88">
        <v>56487</v>
      </c>
      <c r="LL417" s="88">
        <v>203760</v>
      </c>
      <c r="LM417" s="88">
        <v>126928</v>
      </c>
      <c r="LN417" s="88">
        <v>12938</v>
      </c>
      <c r="LO417" s="88">
        <v>1111606</v>
      </c>
      <c r="LP417" s="88">
        <v>435756</v>
      </c>
      <c r="LQ417" s="88">
        <v>395286</v>
      </c>
      <c r="LR417" s="88">
        <v>24212</v>
      </c>
      <c r="LS417" s="88">
        <v>29864</v>
      </c>
      <c r="LT417" s="88">
        <v>12614</v>
      </c>
      <c r="LU417" s="88">
        <v>96378</v>
      </c>
      <c r="LV417" s="88">
        <v>206906</v>
      </c>
      <c r="LW417" s="88">
        <v>97090</v>
      </c>
      <c r="LX417" s="88">
        <v>117342</v>
      </c>
      <c r="LY417" s="88">
        <v>34593</v>
      </c>
      <c r="LZ417" s="88">
        <v>124361</v>
      </c>
      <c r="MA417" s="88">
        <v>169610</v>
      </c>
      <c r="MB417" s="88">
        <v>126044</v>
      </c>
      <c r="MC417" s="88">
        <v>29722</v>
      </c>
      <c r="MD417" s="88">
        <v>95331</v>
      </c>
      <c r="ME417" s="88">
        <v>70617</v>
      </c>
      <c r="MF417" s="88">
        <v>19897</v>
      </c>
      <c r="MG417" s="88">
        <v>6486</v>
      </c>
      <c r="MH417" s="88">
        <v>20149</v>
      </c>
      <c r="MI417" s="88">
        <v>53159</v>
      </c>
      <c r="MJ417" s="88">
        <v>300981</v>
      </c>
      <c r="MK417" s="88">
        <v>190374</v>
      </c>
      <c r="ML417" s="88">
        <v>82256</v>
      </c>
      <c r="MM417" s="88">
        <v>27555</v>
      </c>
      <c r="MN417" s="88">
        <v>13747</v>
      </c>
      <c r="MO417" s="88">
        <v>38498</v>
      </c>
      <c r="MP417" s="88">
        <v>18385</v>
      </c>
      <c r="MQ417" s="88">
        <v>33126</v>
      </c>
      <c r="MR417" s="88">
        <v>22546</v>
      </c>
      <c r="MS417" s="88">
        <v>41277</v>
      </c>
      <c r="MT417" s="88">
        <v>28565</v>
      </c>
      <c r="MU417" s="88">
        <v>152497</v>
      </c>
      <c r="MV417" s="88">
        <v>32083</v>
      </c>
      <c r="MW417" s="88">
        <v>282543</v>
      </c>
      <c r="MX417" s="88">
        <v>70669</v>
      </c>
      <c r="MY417" s="88">
        <v>59307</v>
      </c>
      <c r="MZ417" s="88">
        <v>56566</v>
      </c>
      <c r="NA417" s="88">
        <v>33805</v>
      </c>
      <c r="NB417" s="88">
        <v>50198</v>
      </c>
      <c r="NC417" s="88">
        <v>19310</v>
      </c>
      <c r="ND417" s="88">
        <v>398810</v>
      </c>
      <c r="NE417" s="88">
        <v>97340</v>
      </c>
      <c r="NF417" s="88">
        <v>26345</v>
      </c>
      <c r="NG417" s="88">
        <v>48999</v>
      </c>
      <c r="NH417" s="88">
        <v>28465</v>
      </c>
      <c r="NI417" s="88">
        <v>17808</v>
      </c>
      <c r="NJ417" s="88">
        <v>13104</v>
      </c>
      <c r="NK417" s="88">
        <v>24073</v>
      </c>
      <c r="NL417" s="88">
        <v>30052</v>
      </c>
      <c r="NM417" s="88">
        <v>20434</v>
      </c>
      <c r="NN417" s="88">
        <v>8344</v>
      </c>
      <c r="NO417" s="88">
        <v>9278</v>
      </c>
      <c r="NP417" s="88">
        <v>18760</v>
      </c>
      <c r="NQ417" s="88">
        <v>34596</v>
      </c>
      <c r="NR417" s="88">
        <v>110319</v>
      </c>
      <c r="NS417" s="88">
        <v>143328</v>
      </c>
      <c r="NT417" s="88">
        <v>94973</v>
      </c>
      <c r="NU417" s="88">
        <v>47172</v>
      </c>
      <c r="NV417" s="88">
        <v>64168</v>
      </c>
      <c r="NW417" s="88">
        <v>13681</v>
      </c>
      <c r="NX417" s="88">
        <v>20603</v>
      </c>
      <c r="NY417" s="88">
        <v>15078</v>
      </c>
      <c r="NZ417" s="88">
        <v>46819</v>
      </c>
      <c r="OA417" s="88">
        <v>11735</v>
      </c>
      <c r="OB417" s="88">
        <v>16196</v>
      </c>
      <c r="OC417" s="88">
        <v>34235</v>
      </c>
      <c r="OD417" s="88">
        <v>21646</v>
      </c>
      <c r="OE417" s="88">
        <v>29800</v>
      </c>
      <c r="OF417" s="88">
        <v>46534</v>
      </c>
      <c r="OG417" s="88">
        <v>17330</v>
      </c>
      <c r="OH417" s="88">
        <v>407610</v>
      </c>
      <c r="OI417" s="88">
        <v>256052</v>
      </c>
      <c r="OJ417" s="88">
        <v>35965</v>
      </c>
      <c r="OK417" s="88">
        <v>5666</v>
      </c>
      <c r="OL417" s="88">
        <v>13716</v>
      </c>
      <c r="OM417" s="88">
        <v>694049</v>
      </c>
      <c r="ON417" s="88">
        <v>132120</v>
      </c>
      <c r="OO417" s="88">
        <v>499310</v>
      </c>
      <c r="OP417" s="88">
        <v>-12008</v>
      </c>
      <c r="OQ417" s="88">
        <v>27332</v>
      </c>
      <c r="OR417" s="89">
        <v>122195</v>
      </c>
      <c r="OS417" s="90">
        <v>15624175</v>
      </c>
      <c r="OT417" s="91"/>
      <c r="OU417" s="91"/>
      <c r="OV417" s="91"/>
      <c r="OW417" s="91"/>
      <c r="OX417" s="83"/>
      <c r="OY417" s="83"/>
      <c r="OZ417" s="83"/>
      <c r="PA417" s="83"/>
      <c r="PB417" s="83"/>
      <c r="PC417" s="83"/>
      <c r="PD417" s="83"/>
      <c r="PE417" s="83"/>
      <c r="PF417" s="83"/>
      <c r="PG417" s="83"/>
      <c r="PH417" s="83"/>
      <c r="PI417" s="83"/>
      <c r="PJ417" s="83"/>
      <c r="PK417" s="83"/>
      <c r="PL417" s="83"/>
      <c r="PM417" s="83"/>
    </row>
    <row r="418" spans="1:429" ht="12.75" customHeight="1" thickBot="1">
      <c r="A418" s="92" t="s">
        <v>974</v>
      </c>
      <c r="B418" s="93"/>
      <c r="C418" s="94" t="s">
        <v>975</v>
      </c>
      <c r="D418" s="79">
        <v>42655</v>
      </c>
      <c r="E418" s="80">
        <v>100350</v>
      </c>
      <c r="F418" s="80">
        <v>14753</v>
      </c>
      <c r="G418" s="80">
        <v>25763</v>
      </c>
      <c r="H418" s="80">
        <v>18654</v>
      </c>
      <c r="I418" s="80">
        <v>19518</v>
      </c>
      <c r="J418" s="80">
        <v>36981</v>
      </c>
      <c r="K418" s="80">
        <v>78410</v>
      </c>
      <c r="L418" s="80">
        <v>37700</v>
      </c>
      <c r="M418" s="80">
        <v>39708</v>
      </c>
      <c r="N418" s="80">
        <v>15849</v>
      </c>
      <c r="O418" s="80">
        <v>7887</v>
      </c>
      <c r="P418" s="80">
        <v>22530</v>
      </c>
      <c r="Q418" s="80">
        <v>348619</v>
      </c>
      <c r="R418" s="80">
        <v>52499</v>
      </c>
      <c r="S418" s="80">
        <v>13694</v>
      </c>
      <c r="T418" s="80">
        <v>21814</v>
      </c>
      <c r="U418" s="80">
        <v>15966</v>
      </c>
      <c r="V418" s="80">
        <v>17038</v>
      </c>
      <c r="W418" s="80">
        <v>32666</v>
      </c>
      <c r="X418" s="80">
        <v>92768</v>
      </c>
      <c r="Y418" s="80">
        <v>339301</v>
      </c>
      <c r="Z418" s="80">
        <v>78708</v>
      </c>
      <c r="AA418" s="80">
        <v>12583</v>
      </c>
      <c r="AB418" s="80">
        <v>43893</v>
      </c>
      <c r="AC418" s="80">
        <v>68219</v>
      </c>
      <c r="AD418" s="80">
        <v>174351</v>
      </c>
      <c r="AE418" s="80">
        <v>67878</v>
      </c>
      <c r="AF418" s="80">
        <v>73715</v>
      </c>
      <c r="AG418" s="80">
        <v>26126</v>
      </c>
      <c r="AH418" s="80">
        <v>165931</v>
      </c>
      <c r="AI418" s="80">
        <v>37260</v>
      </c>
      <c r="AJ418" s="80">
        <v>85743</v>
      </c>
      <c r="AK418" s="80">
        <v>93986</v>
      </c>
      <c r="AL418" s="80">
        <v>122107</v>
      </c>
      <c r="AM418" s="80">
        <v>114097</v>
      </c>
      <c r="AN418" s="80">
        <v>23444</v>
      </c>
      <c r="AO418" s="80">
        <v>17223</v>
      </c>
      <c r="AP418" s="80">
        <v>20581</v>
      </c>
      <c r="AQ418" s="80">
        <v>19437</v>
      </c>
      <c r="AR418" s="80">
        <v>7260</v>
      </c>
      <c r="AS418" s="80">
        <v>23558</v>
      </c>
      <c r="AT418" s="80">
        <v>5921</v>
      </c>
      <c r="AU418" s="80">
        <v>20848</v>
      </c>
      <c r="AV418" s="80">
        <v>5693</v>
      </c>
      <c r="AW418" s="80">
        <v>8728</v>
      </c>
      <c r="AX418" s="80">
        <v>5979</v>
      </c>
      <c r="AY418" s="80">
        <v>5287</v>
      </c>
      <c r="AZ418" s="80">
        <v>3657</v>
      </c>
      <c r="BA418" s="80">
        <v>3548</v>
      </c>
      <c r="BB418" s="80">
        <v>4931</v>
      </c>
      <c r="BC418" s="80">
        <v>4129</v>
      </c>
      <c r="BD418" s="80">
        <v>112959</v>
      </c>
      <c r="BE418" s="80">
        <v>25890</v>
      </c>
      <c r="BF418" s="80">
        <v>5773</v>
      </c>
      <c r="BG418" s="80">
        <v>6506</v>
      </c>
      <c r="BH418" s="80">
        <v>25348</v>
      </c>
      <c r="BI418" s="80">
        <v>14821</v>
      </c>
      <c r="BJ418" s="80">
        <v>23342</v>
      </c>
      <c r="BK418" s="80">
        <v>22780</v>
      </c>
      <c r="BL418" s="80">
        <v>18876</v>
      </c>
      <c r="BM418" s="80">
        <v>12812</v>
      </c>
      <c r="BN418" s="80">
        <v>8341</v>
      </c>
      <c r="BO418" s="80">
        <v>14316</v>
      </c>
      <c r="BP418" s="80">
        <v>11904</v>
      </c>
      <c r="BQ418" s="80">
        <v>9611</v>
      </c>
      <c r="BR418" s="80">
        <v>40635</v>
      </c>
      <c r="BS418" s="80">
        <v>36571</v>
      </c>
      <c r="BT418" s="80">
        <v>7030</v>
      </c>
      <c r="BU418" s="80">
        <v>9455</v>
      </c>
      <c r="BV418" s="80">
        <v>18845</v>
      </c>
      <c r="BW418" s="80">
        <v>7282</v>
      </c>
      <c r="BX418" s="80">
        <v>8441</v>
      </c>
      <c r="BY418" s="80">
        <v>39891</v>
      </c>
      <c r="BZ418" s="80">
        <v>28005</v>
      </c>
      <c r="CA418" s="80">
        <v>27234</v>
      </c>
      <c r="CB418" s="80">
        <v>3524</v>
      </c>
      <c r="CC418" s="80">
        <v>28427</v>
      </c>
      <c r="CD418" s="80">
        <v>7014</v>
      </c>
      <c r="CE418" s="80">
        <v>8201</v>
      </c>
      <c r="CF418" s="80">
        <v>13951</v>
      </c>
      <c r="CG418" s="80">
        <v>14572</v>
      </c>
      <c r="CH418" s="80">
        <v>34750</v>
      </c>
      <c r="CI418" s="80">
        <v>7711</v>
      </c>
      <c r="CJ418" s="80">
        <v>40161</v>
      </c>
      <c r="CK418" s="80">
        <v>32768</v>
      </c>
      <c r="CL418" s="80">
        <v>10289</v>
      </c>
      <c r="CM418" s="80">
        <v>22752</v>
      </c>
      <c r="CN418" s="80">
        <v>5431</v>
      </c>
      <c r="CO418" s="80">
        <v>2465</v>
      </c>
      <c r="CP418" s="80">
        <v>19234</v>
      </c>
      <c r="CQ418" s="80">
        <v>4964</v>
      </c>
      <c r="CR418" s="80">
        <v>30510</v>
      </c>
      <c r="CS418" s="80">
        <v>6136</v>
      </c>
      <c r="CT418" s="80">
        <v>6309</v>
      </c>
      <c r="CU418" s="80">
        <v>7499</v>
      </c>
      <c r="CV418" s="80">
        <v>8095</v>
      </c>
      <c r="CW418" s="80">
        <v>8683</v>
      </c>
      <c r="CX418" s="80">
        <v>17051</v>
      </c>
      <c r="CY418" s="80">
        <v>4886</v>
      </c>
      <c r="CZ418" s="80">
        <v>4422</v>
      </c>
      <c r="DA418" s="80">
        <v>28181</v>
      </c>
      <c r="DB418" s="80">
        <v>10122</v>
      </c>
      <c r="DC418" s="80">
        <v>16279</v>
      </c>
      <c r="DD418" s="80">
        <v>30465</v>
      </c>
      <c r="DE418" s="80">
        <v>3860</v>
      </c>
      <c r="DF418" s="80">
        <v>5658</v>
      </c>
      <c r="DG418" s="80">
        <v>2738</v>
      </c>
      <c r="DH418" s="80">
        <v>21489</v>
      </c>
      <c r="DI418" s="80">
        <v>11359</v>
      </c>
      <c r="DJ418" s="80">
        <v>12666</v>
      </c>
      <c r="DK418" s="80">
        <v>9030</v>
      </c>
      <c r="DL418" s="80">
        <v>12935</v>
      </c>
      <c r="DM418" s="80">
        <v>12350</v>
      </c>
      <c r="DN418" s="80">
        <v>35334</v>
      </c>
      <c r="DO418" s="80">
        <v>6642</v>
      </c>
      <c r="DP418" s="80">
        <v>57115</v>
      </c>
      <c r="DQ418" s="80">
        <v>19539</v>
      </c>
      <c r="DR418" s="80">
        <v>30854</v>
      </c>
      <c r="DS418" s="80">
        <v>28627</v>
      </c>
      <c r="DT418" s="80">
        <v>51342</v>
      </c>
      <c r="DU418" s="80">
        <v>2767</v>
      </c>
      <c r="DV418" s="80">
        <v>12083</v>
      </c>
      <c r="DW418" s="80">
        <v>6904</v>
      </c>
      <c r="DX418" s="80">
        <v>13337</v>
      </c>
      <c r="DY418" s="80">
        <v>14572</v>
      </c>
      <c r="DZ418" s="80">
        <v>9381</v>
      </c>
      <c r="EA418" s="80">
        <v>12359</v>
      </c>
      <c r="EB418" s="80">
        <v>2933</v>
      </c>
      <c r="EC418" s="80">
        <v>3005</v>
      </c>
      <c r="ED418" s="80">
        <v>1809</v>
      </c>
      <c r="EE418" s="80">
        <v>10203</v>
      </c>
      <c r="EF418" s="80">
        <v>3391</v>
      </c>
      <c r="EG418" s="80">
        <v>4312</v>
      </c>
      <c r="EH418" s="80">
        <v>3596</v>
      </c>
      <c r="EI418" s="80">
        <v>3595</v>
      </c>
      <c r="EJ418" s="80">
        <v>4539</v>
      </c>
      <c r="EK418" s="80">
        <v>5898</v>
      </c>
      <c r="EL418" s="80">
        <v>11459</v>
      </c>
      <c r="EM418" s="80">
        <v>11056</v>
      </c>
      <c r="EN418" s="80">
        <v>10009</v>
      </c>
      <c r="EO418" s="80">
        <v>6498</v>
      </c>
      <c r="EP418" s="80">
        <v>5348</v>
      </c>
      <c r="EQ418" s="80">
        <v>15185</v>
      </c>
      <c r="ER418" s="80">
        <v>12927</v>
      </c>
      <c r="ES418" s="80">
        <v>3435</v>
      </c>
      <c r="ET418" s="80">
        <v>10314</v>
      </c>
      <c r="EU418" s="80">
        <v>58585</v>
      </c>
      <c r="EV418" s="80">
        <v>170982</v>
      </c>
      <c r="EW418" s="80">
        <v>31460</v>
      </c>
      <c r="EX418" s="80">
        <v>11543</v>
      </c>
      <c r="EY418" s="80">
        <v>8201</v>
      </c>
      <c r="EZ418" s="80">
        <v>2338</v>
      </c>
      <c r="FA418" s="80">
        <v>10545</v>
      </c>
      <c r="FB418" s="80">
        <v>29937</v>
      </c>
      <c r="FC418" s="80">
        <v>19619</v>
      </c>
      <c r="FD418" s="80">
        <v>35491</v>
      </c>
      <c r="FE418" s="80">
        <v>23031</v>
      </c>
      <c r="FF418" s="80">
        <v>30184</v>
      </c>
      <c r="FG418" s="80">
        <v>57595</v>
      </c>
      <c r="FH418" s="80">
        <v>23572</v>
      </c>
      <c r="FI418" s="80">
        <v>117680</v>
      </c>
      <c r="FJ418" s="80">
        <v>44006</v>
      </c>
      <c r="FK418" s="80">
        <v>35892</v>
      </c>
      <c r="FL418" s="80">
        <v>20942</v>
      </c>
      <c r="FM418" s="80">
        <v>5872</v>
      </c>
      <c r="FN418" s="80">
        <v>16611</v>
      </c>
      <c r="FO418" s="80">
        <v>22741</v>
      </c>
      <c r="FP418" s="80">
        <v>7224</v>
      </c>
      <c r="FQ418" s="80">
        <v>6081</v>
      </c>
      <c r="FR418" s="80">
        <v>6121</v>
      </c>
      <c r="FS418" s="80">
        <v>7291</v>
      </c>
      <c r="FT418" s="80">
        <v>11463</v>
      </c>
      <c r="FU418" s="80">
        <v>9787</v>
      </c>
      <c r="FV418" s="80">
        <v>4174</v>
      </c>
      <c r="FW418" s="80">
        <v>4636</v>
      </c>
      <c r="FX418" s="80">
        <v>2860</v>
      </c>
      <c r="FY418" s="80">
        <v>6705</v>
      </c>
      <c r="FZ418" s="80">
        <v>16364</v>
      </c>
      <c r="GA418" s="80">
        <v>9708</v>
      </c>
      <c r="GB418" s="80">
        <v>39109</v>
      </c>
      <c r="GC418" s="80">
        <v>36422</v>
      </c>
      <c r="GD418" s="80">
        <v>4775</v>
      </c>
      <c r="GE418" s="80">
        <v>7980</v>
      </c>
      <c r="GF418" s="80">
        <v>5553</v>
      </c>
      <c r="GG418" s="80">
        <v>7864</v>
      </c>
      <c r="GH418" s="80">
        <v>10038</v>
      </c>
      <c r="GI418" s="80">
        <v>1798</v>
      </c>
      <c r="GJ418" s="80">
        <v>2769</v>
      </c>
      <c r="GK418" s="80">
        <v>11599</v>
      </c>
      <c r="GL418" s="80">
        <v>27619</v>
      </c>
      <c r="GM418" s="80">
        <v>19798</v>
      </c>
      <c r="GN418" s="80">
        <v>35182</v>
      </c>
      <c r="GO418" s="80">
        <v>20199</v>
      </c>
      <c r="GP418" s="80">
        <v>12869</v>
      </c>
      <c r="GQ418" s="80">
        <v>16510</v>
      </c>
      <c r="GR418" s="80">
        <v>40394</v>
      </c>
      <c r="GS418" s="80">
        <v>10907</v>
      </c>
      <c r="GT418" s="80">
        <v>32956</v>
      </c>
      <c r="GU418" s="80">
        <v>30320</v>
      </c>
      <c r="GV418" s="80">
        <v>33116</v>
      </c>
      <c r="GW418" s="80">
        <v>40819</v>
      </c>
      <c r="GX418" s="80">
        <v>25736</v>
      </c>
      <c r="GY418" s="80">
        <v>37637</v>
      </c>
      <c r="GZ418" s="80">
        <v>6804</v>
      </c>
      <c r="HA418" s="80">
        <v>57876</v>
      </c>
      <c r="HB418" s="80">
        <v>140606</v>
      </c>
      <c r="HC418" s="80">
        <v>10696</v>
      </c>
      <c r="HD418" s="80">
        <v>36917</v>
      </c>
      <c r="HE418" s="80">
        <v>27100</v>
      </c>
      <c r="HF418" s="80">
        <v>30777</v>
      </c>
      <c r="HG418" s="80">
        <v>13023</v>
      </c>
      <c r="HH418" s="80">
        <v>8770</v>
      </c>
      <c r="HI418" s="80">
        <v>18908</v>
      </c>
      <c r="HJ418" s="80">
        <v>21955</v>
      </c>
      <c r="HK418" s="80">
        <v>45665</v>
      </c>
      <c r="HL418" s="80">
        <v>28269</v>
      </c>
      <c r="HM418" s="80">
        <v>15844</v>
      </c>
      <c r="HN418" s="80">
        <v>10757</v>
      </c>
      <c r="HO418" s="80">
        <v>39797</v>
      </c>
      <c r="HP418" s="80">
        <v>7722</v>
      </c>
      <c r="HQ418" s="80">
        <v>14790</v>
      </c>
      <c r="HR418" s="80">
        <v>7411</v>
      </c>
      <c r="HS418" s="80">
        <v>9041</v>
      </c>
      <c r="HT418" s="80">
        <v>3614</v>
      </c>
      <c r="HU418" s="80">
        <v>9105</v>
      </c>
      <c r="HV418" s="80">
        <v>12206</v>
      </c>
      <c r="HW418" s="80">
        <v>6945</v>
      </c>
      <c r="HX418" s="80">
        <v>5999</v>
      </c>
      <c r="HY418" s="80">
        <v>46933</v>
      </c>
      <c r="HZ418" s="80">
        <v>28344</v>
      </c>
      <c r="IA418" s="80">
        <v>52723</v>
      </c>
      <c r="IB418" s="80">
        <v>21046</v>
      </c>
      <c r="IC418" s="80">
        <v>6767</v>
      </c>
      <c r="ID418" s="80">
        <v>12015</v>
      </c>
      <c r="IE418" s="80">
        <v>5046</v>
      </c>
      <c r="IF418" s="80">
        <v>79157</v>
      </c>
      <c r="IG418" s="80">
        <v>3889</v>
      </c>
      <c r="IH418" s="80">
        <v>784481</v>
      </c>
      <c r="II418" s="80">
        <v>13275</v>
      </c>
      <c r="IJ418" s="80">
        <v>10629</v>
      </c>
      <c r="IK418" s="80">
        <v>24959</v>
      </c>
      <c r="IL418" s="80">
        <v>81055</v>
      </c>
      <c r="IM418" s="80">
        <v>6936</v>
      </c>
      <c r="IN418" s="80">
        <v>9222</v>
      </c>
      <c r="IO418" s="80">
        <v>34695</v>
      </c>
      <c r="IP418" s="80">
        <v>140289</v>
      </c>
      <c r="IQ418" s="80">
        <v>91232</v>
      </c>
      <c r="IR418" s="80">
        <v>18110</v>
      </c>
      <c r="IS418" s="80">
        <v>14744</v>
      </c>
      <c r="IT418" s="80">
        <v>146520</v>
      </c>
      <c r="IU418" s="80">
        <v>14719</v>
      </c>
      <c r="IV418" s="80">
        <v>28593</v>
      </c>
      <c r="IW418" s="80">
        <v>26241</v>
      </c>
      <c r="IX418" s="80">
        <v>15030</v>
      </c>
      <c r="IY418" s="80">
        <v>23947</v>
      </c>
      <c r="IZ418" s="80">
        <v>12049</v>
      </c>
      <c r="JA418" s="80">
        <v>45269</v>
      </c>
      <c r="JB418" s="80">
        <v>35151</v>
      </c>
      <c r="JC418" s="80">
        <v>4895</v>
      </c>
      <c r="JD418" s="80">
        <v>40669</v>
      </c>
      <c r="JE418" s="80">
        <v>39372</v>
      </c>
      <c r="JF418" s="80">
        <v>15421</v>
      </c>
      <c r="JG418" s="80">
        <v>3543</v>
      </c>
      <c r="JH418" s="80">
        <v>8303</v>
      </c>
      <c r="JI418" s="80">
        <v>9437</v>
      </c>
      <c r="JJ418" s="80">
        <v>12322</v>
      </c>
      <c r="JK418" s="80">
        <v>83550</v>
      </c>
      <c r="JL418" s="80">
        <v>21030</v>
      </c>
      <c r="JM418" s="80">
        <v>5277</v>
      </c>
      <c r="JN418" s="80">
        <v>18059</v>
      </c>
      <c r="JO418" s="80">
        <v>104836</v>
      </c>
      <c r="JP418" s="80">
        <v>193974</v>
      </c>
      <c r="JQ418" s="80">
        <v>140961</v>
      </c>
      <c r="JR418" s="80">
        <v>161413</v>
      </c>
      <c r="JS418" s="80">
        <v>222686</v>
      </c>
      <c r="JT418" s="80">
        <v>129893</v>
      </c>
      <c r="JU418" s="80">
        <v>127856</v>
      </c>
      <c r="JV418" s="80">
        <v>69685</v>
      </c>
      <c r="JW418" s="80">
        <v>259764</v>
      </c>
      <c r="JX418" s="80">
        <v>62360</v>
      </c>
      <c r="JY418" s="80">
        <v>0</v>
      </c>
      <c r="JZ418" s="80">
        <v>187651</v>
      </c>
      <c r="KA418" s="80">
        <v>189256</v>
      </c>
      <c r="KB418" s="80">
        <v>176118</v>
      </c>
      <c r="KC418" s="80">
        <v>96992</v>
      </c>
      <c r="KD418" s="80">
        <v>81907</v>
      </c>
      <c r="KE418" s="80">
        <v>71286</v>
      </c>
      <c r="KF418" s="80">
        <v>110610</v>
      </c>
      <c r="KG418" s="80">
        <v>157509</v>
      </c>
      <c r="KH418" s="80">
        <v>156703</v>
      </c>
      <c r="KI418" s="80">
        <v>181944</v>
      </c>
      <c r="KJ418" s="80">
        <v>80194</v>
      </c>
      <c r="KK418" s="80">
        <v>47008</v>
      </c>
      <c r="KL418" s="80">
        <v>297249</v>
      </c>
      <c r="KM418" s="80">
        <v>50231</v>
      </c>
      <c r="KN418" s="80">
        <v>36376</v>
      </c>
      <c r="KO418" s="80">
        <v>113032</v>
      </c>
      <c r="KP418" s="80">
        <v>72996</v>
      </c>
      <c r="KQ418" s="80">
        <v>108810</v>
      </c>
      <c r="KR418" s="80">
        <v>30349</v>
      </c>
      <c r="KS418" s="80">
        <v>30163</v>
      </c>
      <c r="KT418" s="80">
        <v>36005</v>
      </c>
      <c r="KU418" s="80">
        <v>16221</v>
      </c>
      <c r="KV418" s="80">
        <v>182462</v>
      </c>
      <c r="KW418" s="80">
        <v>114209</v>
      </c>
      <c r="KX418" s="80">
        <v>14613</v>
      </c>
      <c r="KY418" s="80">
        <v>74493</v>
      </c>
      <c r="KZ418" s="80">
        <v>78147</v>
      </c>
      <c r="LA418" s="80">
        <v>293586</v>
      </c>
      <c r="LB418" s="80">
        <v>221612</v>
      </c>
      <c r="LC418" s="80">
        <v>36487</v>
      </c>
      <c r="LD418" s="80">
        <v>121285</v>
      </c>
      <c r="LE418" s="80">
        <v>92016</v>
      </c>
      <c r="LF418" s="80">
        <v>7352</v>
      </c>
      <c r="LG418" s="80">
        <v>298672</v>
      </c>
      <c r="LH418" s="80">
        <v>449017</v>
      </c>
      <c r="LI418" s="80">
        <v>277558</v>
      </c>
      <c r="LJ418" s="80">
        <v>199931</v>
      </c>
      <c r="LK418" s="80">
        <v>78963</v>
      </c>
      <c r="LL418" s="80">
        <v>412969</v>
      </c>
      <c r="LM418" s="80">
        <v>286131</v>
      </c>
      <c r="LN418" s="80">
        <v>117282</v>
      </c>
      <c r="LO418" s="80">
        <v>1277249</v>
      </c>
      <c r="LP418" s="80">
        <v>447290</v>
      </c>
      <c r="LQ418" s="80">
        <v>890254</v>
      </c>
      <c r="LR418" s="80">
        <v>49486</v>
      </c>
      <c r="LS418" s="80">
        <v>58947</v>
      </c>
      <c r="LT418" s="80">
        <v>24606</v>
      </c>
      <c r="LU418" s="80">
        <v>155953</v>
      </c>
      <c r="LV418" s="80">
        <v>297183</v>
      </c>
      <c r="LW418" s="80">
        <v>134795</v>
      </c>
      <c r="LX418" s="80">
        <v>156418</v>
      </c>
      <c r="LY418" s="80">
        <v>59738</v>
      </c>
      <c r="LZ418" s="80">
        <v>161853</v>
      </c>
      <c r="MA418" s="80">
        <v>280823</v>
      </c>
      <c r="MB418" s="80">
        <v>198658</v>
      </c>
      <c r="MC418" s="80">
        <v>43975</v>
      </c>
      <c r="MD418" s="80">
        <v>177152</v>
      </c>
      <c r="ME418" s="80">
        <v>111990</v>
      </c>
      <c r="MF418" s="80">
        <v>26074</v>
      </c>
      <c r="MG418" s="80">
        <v>10245</v>
      </c>
      <c r="MH418" s="80">
        <v>29213</v>
      </c>
      <c r="MI418" s="80">
        <v>79693</v>
      </c>
      <c r="MJ418" s="80">
        <v>477563</v>
      </c>
      <c r="MK418" s="80">
        <v>247042</v>
      </c>
      <c r="ML418" s="80">
        <v>139239</v>
      </c>
      <c r="MM418" s="80">
        <v>48197</v>
      </c>
      <c r="MN418" s="80">
        <v>26377</v>
      </c>
      <c r="MO418" s="80">
        <v>67326</v>
      </c>
      <c r="MP418" s="80">
        <v>37572</v>
      </c>
      <c r="MQ418" s="80">
        <v>50043</v>
      </c>
      <c r="MR418" s="80">
        <v>41113</v>
      </c>
      <c r="MS418" s="80">
        <v>82154</v>
      </c>
      <c r="MT418" s="80">
        <v>36040</v>
      </c>
      <c r="MU418" s="80">
        <v>209206</v>
      </c>
      <c r="MV418" s="80">
        <v>63456</v>
      </c>
      <c r="MW418" s="80">
        <v>418690</v>
      </c>
      <c r="MX418" s="80">
        <v>107493</v>
      </c>
      <c r="MY418" s="80">
        <v>86405</v>
      </c>
      <c r="MZ418" s="80">
        <v>100211</v>
      </c>
      <c r="NA418" s="80">
        <v>52190</v>
      </c>
      <c r="NB418" s="80">
        <v>69921</v>
      </c>
      <c r="NC418" s="80">
        <v>32755</v>
      </c>
      <c r="ND418" s="80">
        <v>709587</v>
      </c>
      <c r="NE418" s="80">
        <v>165729</v>
      </c>
      <c r="NF418" s="80">
        <v>40957</v>
      </c>
      <c r="NG418" s="80">
        <v>84078</v>
      </c>
      <c r="NH418" s="80">
        <v>42689</v>
      </c>
      <c r="NI418" s="80">
        <v>41995</v>
      </c>
      <c r="NJ418" s="80">
        <v>20458</v>
      </c>
      <c r="NK418" s="80">
        <v>36782</v>
      </c>
      <c r="NL418" s="80">
        <v>34469</v>
      </c>
      <c r="NM418" s="80">
        <v>33774</v>
      </c>
      <c r="NN418" s="80">
        <v>13924</v>
      </c>
      <c r="NO418" s="80">
        <v>14398</v>
      </c>
      <c r="NP418" s="80">
        <v>29680</v>
      </c>
      <c r="NQ418" s="80">
        <v>68446</v>
      </c>
      <c r="NR418" s="80">
        <v>196656</v>
      </c>
      <c r="NS418" s="80">
        <v>261817</v>
      </c>
      <c r="NT418" s="80">
        <v>237920</v>
      </c>
      <c r="NU418" s="80">
        <v>78189</v>
      </c>
      <c r="NV418" s="80">
        <v>106391</v>
      </c>
      <c r="NW418" s="80">
        <v>20592</v>
      </c>
      <c r="NX418" s="80">
        <v>33740</v>
      </c>
      <c r="NY418" s="80">
        <v>18694</v>
      </c>
      <c r="NZ418" s="80">
        <v>67316</v>
      </c>
      <c r="OA418" s="80">
        <v>19312</v>
      </c>
      <c r="OB418" s="80">
        <v>25311</v>
      </c>
      <c r="OC418" s="80">
        <v>52537</v>
      </c>
      <c r="OD418" s="80">
        <v>82664</v>
      </c>
      <c r="OE418" s="80">
        <v>44510</v>
      </c>
      <c r="OF418" s="80">
        <v>77703</v>
      </c>
      <c r="OG418" s="80">
        <v>17330</v>
      </c>
      <c r="OH418" s="80">
        <v>676302</v>
      </c>
      <c r="OI418" s="80">
        <v>369907</v>
      </c>
      <c r="OJ418" s="80">
        <v>61902</v>
      </c>
      <c r="OK418" s="80">
        <v>13786</v>
      </c>
      <c r="OL418" s="80">
        <v>26581</v>
      </c>
      <c r="OM418" s="80">
        <v>890016</v>
      </c>
      <c r="ON418" s="80">
        <v>237543</v>
      </c>
      <c r="OO418" s="80">
        <v>820513</v>
      </c>
      <c r="OP418" s="80">
        <v>14786</v>
      </c>
      <c r="OQ418" s="80">
        <v>59665</v>
      </c>
      <c r="OR418" s="81">
        <v>241279</v>
      </c>
      <c r="OS418" s="82">
        <v>28614016</v>
      </c>
      <c r="OT418" s="83"/>
      <c r="OU418" s="83"/>
      <c r="OV418" s="83"/>
      <c r="OW418" s="83"/>
      <c r="OX418" s="83"/>
      <c r="OY418" s="83"/>
      <c r="OZ418" s="83"/>
      <c r="PA418" s="83"/>
      <c r="PB418" s="83"/>
      <c r="PC418" s="83"/>
      <c r="PD418" s="83"/>
      <c r="PE418" s="83"/>
      <c r="PF418" s="83"/>
      <c r="PG418" s="83"/>
      <c r="PH418" s="83"/>
      <c r="PI418" s="83"/>
      <c r="PJ418" s="83"/>
      <c r="PK418" s="83"/>
      <c r="PL418" s="83"/>
      <c r="PM418" s="83"/>
    </row>
    <row r="419" spans="1:429" ht="12.75" customHeight="1">
      <c r="A419" s="68" t="s">
        <v>976</v>
      </c>
      <c r="B419" s="75"/>
      <c r="C419" s="70" t="s">
        <v>977</v>
      </c>
      <c r="D419" s="71">
        <v>0</v>
      </c>
      <c r="E419" s="72">
        <v>0</v>
      </c>
      <c r="F419" s="72">
        <v>0</v>
      </c>
      <c r="G419" s="72">
        <v>0</v>
      </c>
      <c r="H419" s="72">
        <v>0</v>
      </c>
      <c r="I419" s="72">
        <v>0</v>
      </c>
      <c r="J419" s="72">
        <v>0</v>
      </c>
      <c r="K419" s="72">
        <v>0</v>
      </c>
      <c r="L419" s="72">
        <v>0</v>
      </c>
      <c r="M419" s="72">
        <v>0</v>
      </c>
      <c r="N419" s="72">
        <v>31</v>
      </c>
      <c r="O419" s="72">
        <v>605</v>
      </c>
      <c r="P419" s="72">
        <v>0</v>
      </c>
      <c r="Q419" s="72">
        <v>14032</v>
      </c>
      <c r="R419" s="72">
        <v>1938</v>
      </c>
      <c r="S419" s="72">
        <v>315</v>
      </c>
      <c r="T419" s="72">
        <v>568</v>
      </c>
      <c r="U419" s="72">
        <v>285</v>
      </c>
      <c r="V419" s="72">
        <v>549</v>
      </c>
      <c r="W419" s="72">
        <v>19</v>
      </c>
      <c r="X419" s="72">
        <v>278</v>
      </c>
      <c r="Y419" s="72">
        <v>27647</v>
      </c>
      <c r="Z419" s="72">
        <v>2937</v>
      </c>
      <c r="AA419" s="72">
        <v>309</v>
      </c>
      <c r="AB419" s="72">
        <v>0</v>
      </c>
      <c r="AC419" s="72">
        <v>0</v>
      </c>
      <c r="AD419" s="72">
        <v>477</v>
      </c>
      <c r="AE419" s="72">
        <v>218</v>
      </c>
      <c r="AF419" s="72">
        <v>0</v>
      </c>
      <c r="AG419" s="72">
        <v>0</v>
      </c>
      <c r="AH419" s="72">
        <v>577</v>
      </c>
      <c r="AI419" s="72">
        <v>0</v>
      </c>
      <c r="AJ419" s="72">
        <v>0</v>
      </c>
      <c r="AK419" s="72">
        <v>0</v>
      </c>
      <c r="AL419" s="72">
        <v>0</v>
      </c>
      <c r="AM419" s="72">
        <v>0</v>
      </c>
      <c r="AN419" s="72">
        <v>21</v>
      </c>
      <c r="AO419" s="72">
        <v>12</v>
      </c>
      <c r="AP419" s="72">
        <v>28</v>
      </c>
      <c r="AQ419" s="72">
        <v>22</v>
      </c>
      <c r="AR419" s="72">
        <v>18</v>
      </c>
      <c r="AS419" s="72">
        <v>12</v>
      </c>
      <c r="AT419" s="72">
        <v>5</v>
      </c>
      <c r="AU419" s="72">
        <v>9</v>
      </c>
      <c r="AV419" s="72">
        <v>19</v>
      </c>
      <c r="AW419" s="72">
        <v>9</v>
      </c>
      <c r="AX419" s="72">
        <v>5</v>
      </c>
      <c r="AY419" s="72">
        <v>9</v>
      </c>
      <c r="AZ419" s="72">
        <v>3</v>
      </c>
      <c r="BA419" s="72">
        <v>1</v>
      </c>
      <c r="BB419" s="72">
        <v>3</v>
      </c>
      <c r="BC419" s="72">
        <v>5</v>
      </c>
      <c r="BD419" s="72">
        <v>17</v>
      </c>
      <c r="BE419" s="72">
        <v>16</v>
      </c>
      <c r="BF419" s="72">
        <v>4</v>
      </c>
      <c r="BG419" s="72">
        <v>1</v>
      </c>
      <c r="BH419" s="72">
        <v>9</v>
      </c>
      <c r="BI419" s="72">
        <v>23</v>
      </c>
      <c r="BJ419" s="72">
        <v>7</v>
      </c>
      <c r="BK419" s="72">
        <v>9</v>
      </c>
      <c r="BL419" s="72">
        <v>19</v>
      </c>
      <c r="BM419" s="72">
        <v>6</v>
      </c>
      <c r="BN419" s="72">
        <v>0</v>
      </c>
      <c r="BO419" s="72">
        <v>0</v>
      </c>
      <c r="BP419" s="72">
        <v>1</v>
      </c>
      <c r="BQ419" s="72">
        <v>15</v>
      </c>
      <c r="BR419" s="72">
        <v>29</v>
      </c>
      <c r="BS419" s="72">
        <v>24</v>
      </c>
      <c r="BT419" s="72">
        <v>3</v>
      </c>
      <c r="BU419" s="72">
        <v>2</v>
      </c>
      <c r="BV419" s="72">
        <v>5</v>
      </c>
      <c r="BW419" s="72">
        <v>8</v>
      </c>
      <c r="BX419" s="72">
        <v>2</v>
      </c>
      <c r="BY419" s="72">
        <v>6</v>
      </c>
      <c r="BZ419" s="72">
        <v>12</v>
      </c>
      <c r="CA419" s="72">
        <v>4</v>
      </c>
      <c r="CB419" s="72">
        <v>10</v>
      </c>
      <c r="CC419" s="72">
        <v>27</v>
      </c>
      <c r="CD419" s="72">
        <v>1</v>
      </c>
      <c r="CE419" s="72">
        <v>4</v>
      </c>
      <c r="CF419" s="72">
        <v>103</v>
      </c>
      <c r="CG419" s="72">
        <v>10</v>
      </c>
      <c r="CH419" s="72">
        <v>10</v>
      </c>
      <c r="CI419" s="72">
        <v>3</v>
      </c>
      <c r="CJ419" s="72">
        <v>45</v>
      </c>
      <c r="CK419" s="72">
        <v>15</v>
      </c>
      <c r="CL419" s="72">
        <v>2</v>
      </c>
      <c r="CM419" s="72">
        <v>15</v>
      </c>
      <c r="CN419" s="72">
        <v>1</v>
      </c>
      <c r="CO419" s="72">
        <v>0</v>
      </c>
      <c r="CP419" s="72">
        <v>11</v>
      </c>
      <c r="CQ419" s="72">
        <v>7</v>
      </c>
      <c r="CR419" s="72">
        <v>24</v>
      </c>
      <c r="CS419" s="72">
        <v>4</v>
      </c>
      <c r="CT419" s="72">
        <v>1</v>
      </c>
      <c r="CU419" s="72">
        <v>1</v>
      </c>
      <c r="CV419" s="72">
        <v>6</v>
      </c>
      <c r="CW419" s="72">
        <v>5</v>
      </c>
      <c r="CX419" s="72">
        <v>3</v>
      </c>
      <c r="CY419" s="72">
        <v>2</v>
      </c>
      <c r="CZ419" s="72">
        <v>2</v>
      </c>
      <c r="DA419" s="72">
        <v>4</v>
      </c>
      <c r="DB419" s="72">
        <v>6</v>
      </c>
      <c r="DC419" s="72">
        <v>7</v>
      </c>
      <c r="DD419" s="72">
        <v>14</v>
      </c>
      <c r="DE419" s="72">
        <v>4</v>
      </c>
      <c r="DF419" s="72">
        <v>4</v>
      </c>
      <c r="DG419" s="72">
        <v>1</v>
      </c>
      <c r="DH419" s="72">
        <v>10</v>
      </c>
      <c r="DI419" s="72">
        <v>6</v>
      </c>
      <c r="DJ419" s="72">
        <v>31</v>
      </c>
      <c r="DK419" s="72">
        <v>9</v>
      </c>
      <c r="DL419" s="72">
        <v>14</v>
      </c>
      <c r="DM419" s="72">
        <v>22</v>
      </c>
      <c r="DN419" s="72">
        <v>27</v>
      </c>
      <c r="DO419" s="72">
        <v>10</v>
      </c>
      <c r="DP419" s="72">
        <v>22</v>
      </c>
      <c r="DQ419" s="72">
        <v>15</v>
      </c>
      <c r="DR419" s="72">
        <v>19</v>
      </c>
      <c r="DS419" s="72">
        <v>27</v>
      </c>
      <c r="DT419" s="72">
        <v>16</v>
      </c>
      <c r="DU419" s="72">
        <v>7</v>
      </c>
      <c r="DV419" s="72">
        <v>12</v>
      </c>
      <c r="DW419" s="72">
        <v>3</v>
      </c>
      <c r="DX419" s="72">
        <v>11</v>
      </c>
      <c r="DY419" s="72">
        <v>27</v>
      </c>
      <c r="DZ419" s="72">
        <v>8</v>
      </c>
      <c r="EA419" s="72">
        <v>16</v>
      </c>
      <c r="EB419" s="72">
        <v>7</v>
      </c>
      <c r="EC419" s="72">
        <v>1</v>
      </c>
      <c r="ED419" s="72">
        <v>3</v>
      </c>
      <c r="EE419" s="72">
        <v>9</v>
      </c>
      <c r="EF419" s="72">
        <v>8</v>
      </c>
      <c r="EG419" s="72">
        <v>2</v>
      </c>
      <c r="EH419" s="72">
        <v>1</v>
      </c>
      <c r="EI419" s="72">
        <v>0</v>
      </c>
      <c r="EJ419" s="72">
        <v>1</v>
      </c>
      <c r="EK419" s="72">
        <v>3</v>
      </c>
      <c r="EL419" s="72">
        <v>3</v>
      </c>
      <c r="EM419" s="72">
        <v>11</v>
      </c>
      <c r="EN419" s="72">
        <v>17</v>
      </c>
      <c r="EO419" s="72">
        <v>4</v>
      </c>
      <c r="EP419" s="72">
        <v>0</v>
      </c>
      <c r="EQ419" s="72">
        <v>6</v>
      </c>
      <c r="ER419" s="72">
        <v>12</v>
      </c>
      <c r="ES419" s="72">
        <v>4</v>
      </c>
      <c r="ET419" s="72">
        <v>9</v>
      </c>
      <c r="EU419" s="72">
        <v>32</v>
      </c>
      <c r="EV419" s="72">
        <v>0</v>
      </c>
      <c r="EW419" s="72">
        <v>14</v>
      </c>
      <c r="EX419" s="72">
        <v>7</v>
      </c>
      <c r="EY419" s="72">
        <v>2</v>
      </c>
      <c r="EZ419" s="72">
        <v>1</v>
      </c>
      <c r="FA419" s="72">
        <v>1</v>
      </c>
      <c r="FB419" s="72">
        <v>12</v>
      </c>
      <c r="FC419" s="72">
        <v>16</v>
      </c>
      <c r="FD419" s="72">
        <v>9</v>
      </c>
      <c r="FE419" s="72">
        <v>3</v>
      </c>
      <c r="FF419" s="72">
        <v>5</v>
      </c>
      <c r="FG419" s="72">
        <v>41</v>
      </c>
      <c r="FH419" s="72">
        <v>11</v>
      </c>
      <c r="FI419" s="72">
        <v>36</v>
      </c>
      <c r="FJ419" s="72">
        <v>11</v>
      </c>
      <c r="FK419" s="72">
        <v>7</v>
      </c>
      <c r="FL419" s="72">
        <v>0</v>
      </c>
      <c r="FM419" s="72">
        <v>0</v>
      </c>
      <c r="FN419" s="72">
        <v>15</v>
      </c>
      <c r="FO419" s="72">
        <v>1</v>
      </c>
      <c r="FP419" s="72">
        <v>7</v>
      </c>
      <c r="FQ419" s="72">
        <v>1</v>
      </c>
      <c r="FR419" s="72">
        <v>2</v>
      </c>
      <c r="FS419" s="72">
        <v>4</v>
      </c>
      <c r="FT419" s="72">
        <v>1</v>
      </c>
      <c r="FU419" s="72">
        <v>11</v>
      </c>
      <c r="FV419" s="72">
        <v>2</v>
      </c>
      <c r="FW419" s="72">
        <v>2</v>
      </c>
      <c r="FX419" s="72">
        <v>4</v>
      </c>
      <c r="FY419" s="72">
        <v>3</v>
      </c>
      <c r="FZ419" s="72">
        <v>6</v>
      </c>
      <c r="GA419" s="72">
        <v>3</v>
      </c>
      <c r="GB419" s="72">
        <v>15</v>
      </c>
      <c r="GC419" s="72">
        <v>48</v>
      </c>
      <c r="GD419" s="72">
        <v>9</v>
      </c>
      <c r="GE419" s="72">
        <v>7</v>
      </c>
      <c r="GF419" s="72">
        <v>2</v>
      </c>
      <c r="GG419" s="72">
        <v>2</v>
      </c>
      <c r="GH419" s="72">
        <v>27</v>
      </c>
      <c r="GI419" s="72">
        <v>1</v>
      </c>
      <c r="GJ419" s="72">
        <v>1</v>
      </c>
      <c r="GK419" s="72">
        <v>1</v>
      </c>
      <c r="GL419" s="72">
        <v>8</v>
      </c>
      <c r="GM419" s="72">
        <v>287</v>
      </c>
      <c r="GN419" s="72">
        <v>215</v>
      </c>
      <c r="GO419" s="72">
        <v>15</v>
      </c>
      <c r="GP419" s="72">
        <v>9</v>
      </c>
      <c r="GQ419" s="72">
        <v>14</v>
      </c>
      <c r="GR419" s="72">
        <v>10</v>
      </c>
      <c r="GS419" s="72">
        <v>1</v>
      </c>
      <c r="GT419" s="72">
        <v>32</v>
      </c>
      <c r="GU419" s="72">
        <v>18</v>
      </c>
      <c r="GV419" s="72">
        <v>28</v>
      </c>
      <c r="GW419" s="72">
        <v>45</v>
      </c>
      <c r="GX419" s="72">
        <v>36</v>
      </c>
      <c r="GY419" s="72">
        <v>148</v>
      </c>
      <c r="GZ419" s="72">
        <v>22</v>
      </c>
      <c r="HA419" s="72">
        <v>26</v>
      </c>
      <c r="HB419" s="72">
        <v>104</v>
      </c>
      <c r="HC419" s="72">
        <v>16</v>
      </c>
      <c r="HD419" s="72">
        <v>81</v>
      </c>
      <c r="HE419" s="72">
        <v>69</v>
      </c>
      <c r="HF419" s="72">
        <v>82</v>
      </c>
      <c r="HG419" s="72">
        <v>19</v>
      </c>
      <c r="HH419" s="72">
        <v>6</v>
      </c>
      <c r="HI419" s="72">
        <v>33</v>
      </c>
      <c r="HJ419" s="72">
        <v>22</v>
      </c>
      <c r="HK419" s="72">
        <v>218</v>
      </c>
      <c r="HL419" s="72">
        <v>3001</v>
      </c>
      <c r="HM419" s="72">
        <v>713</v>
      </c>
      <c r="HN419" s="72">
        <v>3764</v>
      </c>
      <c r="HO419" s="72">
        <v>16682</v>
      </c>
      <c r="HP419" s="72">
        <v>1</v>
      </c>
      <c r="HQ419" s="72">
        <v>5</v>
      </c>
      <c r="HR419" s="72">
        <v>3</v>
      </c>
      <c r="HS419" s="72">
        <v>7</v>
      </c>
      <c r="HT419" s="72">
        <v>3</v>
      </c>
      <c r="HU419" s="72">
        <v>9</v>
      </c>
      <c r="HV419" s="72">
        <v>9</v>
      </c>
      <c r="HW419" s="72">
        <v>2</v>
      </c>
      <c r="HX419" s="72">
        <v>1</v>
      </c>
      <c r="HY419" s="72">
        <v>3</v>
      </c>
      <c r="HZ419" s="72">
        <v>8</v>
      </c>
      <c r="IA419" s="72">
        <v>51</v>
      </c>
      <c r="IB419" s="72">
        <v>14</v>
      </c>
      <c r="IC419" s="72">
        <v>8</v>
      </c>
      <c r="ID419" s="72">
        <v>8</v>
      </c>
      <c r="IE419" s="72">
        <v>7</v>
      </c>
      <c r="IF419" s="72">
        <v>48</v>
      </c>
      <c r="IG419" s="72">
        <v>1</v>
      </c>
      <c r="IH419" s="72">
        <v>363</v>
      </c>
      <c r="II419" s="72">
        <v>5</v>
      </c>
      <c r="IJ419" s="72">
        <v>5</v>
      </c>
      <c r="IK419" s="72">
        <v>5</v>
      </c>
      <c r="IL419" s="72">
        <v>69</v>
      </c>
      <c r="IM419" s="72">
        <v>23</v>
      </c>
      <c r="IN419" s="72">
        <v>2</v>
      </c>
      <c r="IO419" s="72">
        <v>17</v>
      </c>
      <c r="IP419" s="72">
        <v>94</v>
      </c>
      <c r="IQ419" s="72">
        <v>31</v>
      </c>
      <c r="IR419" s="72">
        <v>11</v>
      </c>
      <c r="IS419" s="72">
        <v>1</v>
      </c>
      <c r="IT419" s="72">
        <v>2830</v>
      </c>
      <c r="IU419" s="72">
        <v>1</v>
      </c>
      <c r="IV419" s="72">
        <v>57</v>
      </c>
      <c r="IW419" s="72">
        <v>4</v>
      </c>
      <c r="IX419" s="72">
        <v>4</v>
      </c>
      <c r="IY419" s="72">
        <v>24</v>
      </c>
      <c r="IZ419" s="72">
        <v>12</v>
      </c>
      <c r="JA419" s="72">
        <v>55</v>
      </c>
      <c r="JB419" s="72">
        <v>189</v>
      </c>
      <c r="JC419" s="72">
        <v>3</v>
      </c>
      <c r="JD419" s="72">
        <v>50</v>
      </c>
      <c r="JE419" s="72">
        <v>15</v>
      </c>
      <c r="JF419" s="72">
        <v>3</v>
      </c>
      <c r="JG419" s="72">
        <v>1</v>
      </c>
      <c r="JH419" s="72">
        <v>7</v>
      </c>
      <c r="JI419" s="72">
        <v>4</v>
      </c>
      <c r="JJ419" s="72">
        <v>1</v>
      </c>
      <c r="JK419" s="72">
        <v>32</v>
      </c>
      <c r="JL419" s="72">
        <v>75</v>
      </c>
      <c r="JM419" s="72">
        <v>2</v>
      </c>
      <c r="JN419" s="72">
        <v>14</v>
      </c>
      <c r="JO419" s="72">
        <v>2849</v>
      </c>
      <c r="JP419" s="72">
        <v>5981</v>
      </c>
      <c r="JQ419" s="72">
        <v>4167</v>
      </c>
      <c r="JR419" s="72">
        <v>5740</v>
      </c>
      <c r="JS419" s="72">
        <v>8441</v>
      </c>
      <c r="JT419" s="72">
        <v>1091</v>
      </c>
      <c r="JU419" s="72">
        <v>1309</v>
      </c>
      <c r="JV419" s="72">
        <v>87223</v>
      </c>
      <c r="JW419" s="72">
        <v>31198</v>
      </c>
      <c r="JX419" s="72">
        <v>49</v>
      </c>
      <c r="JY419" s="72">
        <v>33503</v>
      </c>
      <c r="JZ419" s="72">
        <v>34244</v>
      </c>
      <c r="KA419" s="72">
        <v>18419</v>
      </c>
      <c r="KB419" s="72">
        <v>34622</v>
      </c>
      <c r="KC419" s="72">
        <v>18674</v>
      </c>
      <c r="KD419" s="72">
        <v>5943</v>
      </c>
      <c r="KE419" s="72">
        <v>12855</v>
      </c>
      <c r="KF419" s="72">
        <v>15822</v>
      </c>
      <c r="KG419" s="72">
        <v>9481</v>
      </c>
      <c r="KH419" s="72">
        <v>25415</v>
      </c>
      <c r="KI419" s="72">
        <v>14217</v>
      </c>
      <c r="KJ419" s="72">
        <v>791</v>
      </c>
      <c r="KK419" s="72">
        <v>143</v>
      </c>
      <c r="KL419" s="72">
        <v>521</v>
      </c>
      <c r="KM419" s="72">
        <v>767</v>
      </c>
      <c r="KN419" s="72">
        <v>65</v>
      </c>
      <c r="KO419" s="72">
        <v>125</v>
      </c>
      <c r="KP419" s="72">
        <v>94</v>
      </c>
      <c r="KQ419" s="72">
        <v>79</v>
      </c>
      <c r="KR419" s="72">
        <v>50</v>
      </c>
      <c r="KS419" s="72">
        <v>67</v>
      </c>
      <c r="KT419" s="72">
        <v>114</v>
      </c>
      <c r="KU419" s="72">
        <v>40</v>
      </c>
      <c r="KV419" s="72">
        <v>768</v>
      </c>
      <c r="KW419" s="72">
        <v>2850</v>
      </c>
      <c r="KX419" s="72">
        <v>26</v>
      </c>
      <c r="KY419" s="72">
        <v>586</v>
      </c>
      <c r="KZ419" s="72">
        <v>1386</v>
      </c>
      <c r="LA419" s="72">
        <v>17139</v>
      </c>
      <c r="LB419" s="72">
        <v>8868</v>
      </c>
      <c r="LC419" s="72">
        <v>1557</v>
      </c>
      <c r="LD419" s="72">
        <v>622</v>
      </c>
      <c r="LE419" s="72">
        <v>196</v>
      </c>
      <c r="LF419" s="72">
        <v>18</v>
      </c>
      <c r="LG419" s="72">
        <v>1534</v>
      </c>
      <c r="LH419" s="72">
        <v>107</v>
      </c>
      <c r="LI419" s="72">
        <v>831</v>
      </c>
      <c r="LJ419" s="72">
        <v>150</v>
      </c>
      <c r="LK419" s="72">
        <v>3106</v>
      </c>
      <c r="LL419" s="72">
        <v>15176</v>
      </c>
      <c r="LM419" s="72">
        <v>1</v>
      </c>
      <c r="LN419" s="72">
        <v>0</v>
      </c>
      <c r="LO419" s="72"/>
      <c r="LP419" s="72"/>
      <c r="LQ419" s="72">
        <v>940</v>
      </c>
      <c r="LR419" s="72">
        <v>4399</v>
      </c>
      <c r="LS419" s="72">
        <v>2984</v>
      </c>
      <c r="LT419" s="72">
        <v>2276</v>
      </c>
      <c r="LU419" s="72">
        <v>0</v>
      </c>
      <c r="LV419" s="72">
        <v>9792</v>
      </c>
      <c r="LW419" s="72">
        <v>1038</v>
      </c>
      <c r="LX419" s="72">
        <v>1645</v>
      </c>
      <c r="LY419" s="72">
        <v>566</v>
      </c>
      <c r="LZ419" s="72">
        <v>449</v>
      </c>
      <c r="MA419" s="72">
        <v>458</v>
      </c>
      <c r="MB419" s="72">
        <v>402</v>
      </c>
      <c r="MC419" s="72">
        <v>139</v>
      </c>
      <c r="MD419" s="72">
        <v>99</v>
      </c>
      <c r="ME419" s="72">
        <v>892</v>
      </c>
      <c r="MF419" s="72">
        <v>720</v>
      </c>
      <c r="MG419" s="72">
        <v>616</v>
      </c>
      <c r="MH419" s="72">
        <v>195</v>
      </c>
      <c r="MI419" s="72">
        <v>215</v>
      </c>
      <c r="MJ419" s="72">
        <v>1215</v>
      </c>
      <c r="MK419" s="72">
        <v>673</v>
      </c>
      <c r="ML419" s="72">
        <v>2284</v>
      </c>
      <c r="MM419" s="72">
        <v>122</v>
      </c>
      <c r="MN419" s="72">
        <v>50</v>
      </c>
      <c r="MO419" s="72">
        <v>439</v>
      </c>
      <c r="MP419" s="72">
        <v>153</v>
      </c>
      <c r="MQ419" s="72">
        <v>606</v>
      </c>
      <c r="MR419" s="72">
        <v>416</v>
      </c>
      <c r="MS419" s="72">
        <v>1424</v>
      </c>
      <c r="MT419" s="72">
        <v>4</v>
      </c>
      <c r="MU419" s="72">
        <v>502</v>
      </c>
      <c r="MV419" s="72">
        <v>231</v>
      </c>
      <c r="MW419" s="72">
        <v>358</v>
      </c>
      <c r="MX419" s="72">
        <v>4</v>
      </c>
      <c r="MY419" s="72">
        <v>351</v>
      </c>
      <c r="MZ419" s="72">
        <v>124</v>
      </c>
      <c r="NA419" s="72">
        <v>101</v>
      </c>
      <c r="NB419" s="72">
        <v>188</v>
      </c>
      <c r="NC419" s="72">
        <v>12</v>
      </c>
      <c r="ND419" s="72">
        <v>1978</v>
      </c>
      <c r="NE419" s="72">
        <v>2031</v>
      </c>
      <c r="NF419" s="72">
        <v>213</v>
      </c>
      <c r="NG419" s="72">
        <v>231</v>
      </c>
      <c r="NH419" s="72">
        <v>336</v>
      </c>
      <c r="NI419" s="72">
        <v>112</v>
      </c>
      <c r="NJ419" s="72">
        <v>499</v>
      </c>
      <c r="NK419" s="72">
        <v>1391</v>
      </c>
      <c r="NL419" s="72">
        <v>1787</v>
      </c>
      <c r="NM419" s="72">
        <v>1417</v>
      </c>
      <c r="NN419" s="72">
        <v>243</v>
      </c>
      <c r="NO419" s="72">
        <v>1650</v>
      </c>
      <c r="NP419" s="72">
        <v>1460</v>
      </c>
      <c r="NQ419" s="72">
        <v>4145</v>
      </c>
      <c r="NR419" s="72">
        <v>18286</v>
      </c>
      <c r="NS419" s="72">
        <v>16708</v>
      </c>
      <c r="NT419" s="72">
        <v>15858</v>
      </c>
      <c r="NU419" s="72">
        <v>3483</v>
      </c>
      <c r="NV419" s="72">
        <v>5097</v>
      </c>
      <c r="NW419" s="72">
        <v>283</v>
      </c>
      <c r="NX419" s="72">
        <v>603</v>
      </c>
      <c r="NY419" s="72">
        <v>715</v>
      </c>
      <c r="NZ419" s="72">
        <v>1086</v>
      </c>
      <c r="OA419" s="72">
        <v>427</v>
      </c>
      <c r="OB419" s="72">
        <v>723</v>
      </c>
      <c r="OC419" s="72">
        <v>962</v>
      </c>
      <c r="OD419" s="72"/>
      <c r="OE419" s="72">
        <v>13</v>
      </c>
      <c r="OF419" s="72">
        <v>256</v>
      </c>
      <c r="OG419" s="72"/>
      <c r="OH419" s="72"/>
      <c r="OI419" s="72"/>
      <c r="OJ419" s="72"/>
      <c r="OK419" s="72">
        <v>-100</v>
      </c>
      <c r="OL419" s="72">
        <v>100</v>
      </c>
      <c r="OM419" s="72"/>
      <c r="ON419" s="72"/>
      <c r="OO419" s="72"/>
      <c r="OP419" s="72"/>
      <c r="OQ419" s="72"/>
      <c r="OR419" s="73">
        <v>526</v>
      </c>
      <c r="OS419" s="74">
        <v>630869</v>
      </c>
      <c r="OT419" s="83"/>
      <c r="OU419" s="83"/>
      <c r="OV419" s="83"/>
      <c r="OW419" s="83"/>
      <c r="OX419" s="83"/>
      <c r="OY419" s="83"/>
      <c r="OZ419" s="83"/>
      <c r="PA419" s="83"/>
      <c r="PB419" s="83"/>
      <c r="PC419" s="83"/>
      <c r="PD419" s="83"/>
      <c r="PE419" s="83"/>
      <c r="PF419" s="83"/>
      <c r="PG419" s="83"/>
      <c r="PH419" s="83"/>
      <c r="PI419" s="83"/>
      <c r="PJ419" s="83"/>
      <c r="PK419" s="83"/>
      <c r="PL419" s="83"/>
      <c r="PM419" s="83"/>
    </row>
    <row r="420" spans="1:429" ht="12.75" customHeight="1" thickBot="1">
      <c r="A420" s="68" t="s">
        <v>978</v>
      </c>
      <c r="B420" s="75"/>
      <c r="C420" s="70" t="s">
        <v>979</v>
      </c>
      <c r="D420" s="71"/>
      <c r="E420" s="72">
        <v>-7992</v>
      </c>
      <c r="F420" s="72"/>
      <c r="G420" s="72"/>
      <c r="H420" s="72"/>
      <c r="I420" s="72">
        <v>-767</v>
      </c>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2"/>
      <c r="DQ420" s="72"/>
      <c r="DR420" s="72"/>
      <c r="DS420" s="72"/>
      <c r="DT420" s="72"/>
      <c r="DU420" s="72"/>
      <c r="DV420" s="72"/>
      <c r="DW420" s="72"/>
      <c r="DX420" s="72"/>
      <c r="DY420" s="72"/>
      <c r="DZ420" s="72"/>
      <c r="EA420" s="72"/>
      <c r="EB420" s="72"/>
      <c r="EC420" s="72"/>
      <c r="ED420" s="72"/>
      <c r="EE420" s="72"/>
      <c r="EF420" s="72"/>
      <c r="EG420" s="72"/>
      <c r="EH420" s="72"/>
      <c r="EI420" s="72"/>
      <c r="EJ420" s="72"/>
      <c r="EK420" s="72"/>
      <c r="EL420" s="72"/>
      <c r="EM420" s="72"/>
      <c r="EN420" s="72"/>
      <c r="EO420" s="72"/>
      <c r="EP420" s="72">
        <v>-842</v>
      </c>
      <c r="EQ420" s="72"/>
      <c r="ER420" s="72"/>
      <c r="ES420" s="72"/>
      <c r="ET420" s="72"/>
      <c r="EU420" s="72"/>
      <c r="EV420" s="72"/>
      <c r="EW420" s="72"/>
      <c r="EX420" s="72"/>
      <c r="EY420" s="72"/>
      <c r="EZ420" s="72"/>
      <c r="FA420" s="72"/>
      <c r="FB420" s="72"/>
      <c r="FC420" s="72"/>
      <c r="FD420" s="72"/>
      <c r="FE420" s="72"/>
      <c r="FF420" s="72"/>
      <c r="FG420" s="72"/>
      <c r="FH420" s="72"/>
      <c r="FI420" s="72"/>
      <c r="FJ420" s="72"/>
      <c r="FK420" s="72"/>
      <c r="FL420" s="72"/>
      <c r="FM420" s="72"/>
      <c r="FN420" s="72"/>
      <c r="FO420" s="72"/>
      <c r="FP420" s="72"/>
      <c r="FQ420" s="72"/>
      <c r="FR420" s="72"/>
      <c r="FS420" s="72"/>
      <c r="FT420" s="72"/>
      <c r="FU420" s="72"/>
      <c r="FV420" s="72"/>
      <c r="FW420" s="72"/>
      <c r="FX420" s="72"/>
      <c r="FY420" s="72"/>
      <c r="FZ420" s="72"/>
      <c r="GA420" s="72"/>
      <c r="GB420" s="72"/>
      <c r="GC420" s="72"/>
      <c r="GD420" s="72"/>
      <c r="GE420" s="72"/>
      <c r="GF420" s="72"/>
      <c r="GG420" s="72"/>
      <c r="GH420" s="72"/>
      <c r="GI420" s="72"/>
      <c r="GJ420" s="72"/>
      <c r="GK420" s="72"/>
      <c r="GL420" s="72"/>
      <c r="GM420" s="72"/>
      <c r="GN420" s="72"/>
      <c r="GO420" s="72"/>
      <c r="GP420" s="72"/>
      <c r="GQ420" s="72"/>
      <c r="GR420" s="72"/>
      <c r="GS420" s="72"/>
      <c r="GT420" s="72"/>
      <c r="GU420" s="72"/>
      <c r="GV420" s="72"/>
      <c r="GW420" s="72"/>
      <c r="GX420" s="72"/>
      <c r="GY420" s="72"/>
      <c r="GZ420" s="72"/>
      <c r="HA420" s="72"/>
      <c r="HB420" s="72"/>
      <c r="HC420" s="72"/>
      <c r="HD420" s="72"/>
      <c r="HE420" s="72"/>
      <c r="HF420" s="72"/>
      <c r="HG420" s="72"/>
      <c r="HH420" s="72"/>
      <c r="HI420" s="72"/>
      <c r="HJ420" s="72"/>
      <c r="HK420" s="72"/>
      <c r="HL420" s="72"/>
      <c r="HM420" s="72"/>
      <c r="HN420" s="72"/>
      <c r="HO420" s="72"/>
      <c r="HP420" s="72"/>
      <c r="HQ420" s="72"/>
      <c r="HR420" s="72"/>
      <c r="HS420" s="72"/>
      <c r="HT420" s="72"/>
      <c r="HU420" s="72">
        <v>-5</v>
      </c>
      <c r="HV420" s="72"/>
      <c r="HW420" s="72"/>
      <c r="HX420" s="72"/>
      <c r="HY420" s="72"/>
      <c r="HZ420" s="72"/>
      <c r="IA420" s="72"/>
      <c r="IB420" s="72"/>
      <c r="IC420" s="72"/>
      <c r="ID420" s="72"/>
      <c r="IE420" s="72"/>
      <c r="IF420" s="72"/>
      <c r="IG420" s="72"/>
      <c r="IH420" s="72">
        <v>-234</v>
      </c>
      <c r="II420" s="72"/>
      <c r="IJ420" s="72"/>
      <c r="IK420" s="72"/>
      <c r="IL420" s="72"/>
      <c r="IM420" s="72"/>
      <c r="IN420" s="72"/>
      <c r="IO420" s="72"/>
      <c r="IP420" s="72"/>
      <c r="IQ420" s="72"/>
      <c r="IR420" s="72"/>
      <c r="IS420" s="72"/>
      <c r="IT420" s="72"/>
      <c r="IU420" s="72"/>
      <c r="IV420" s="72">
        <v>-40</v>
      </c>
      <c r="IW420" s="72"/>
      <c r="IX420" s="72"/>
      <c r="IY420" s="72"/>
      <c r="IZ420" s="72"/>
      <c r="JA420" s="72"/>
      <c r="JB420" s="72"/>
      <c r="JC420" s="72"/>
      <c r="JD420" s="72"/>
      <c r="JE420" s="72"/>
      <c r="JF420" s="72"/>
      <c r="JG420" s="72"/>
      <c r="JH420" s="72"/>
      <c r="JI420" s="72"/>
      <c r="JJ420" s="72"/>
      <c r="JK420" s="72"/>
      <c r="JL420" s="72"/>
      <c r="JM420" s="72"/>
      <c r="JN420" s="72"/>
      <c r="JO420" s="72"/>
      <c r="JP420" s="72"/>
      <c r="JQ420" s="72"/>
      <c r="JR420" s="72"/>
      <c r="JS420" s="72"/>
      <c r="JT420" s="72"/>
      <c r="JU420" s="72"/>
      <c r="JV420" s="72"/>
      <c r="JW420" s="72"/>
      <c r="JX420" s="72"/>
      <c r="JY420" s="72"/>
      <c r="JZ420" s="72">
        <v>0</v>
      </c>
      <c r="KA420" s="72"/>
      <c r="KB420" s="72"/>
      <c r="KC420" s="72"/>
      <c r="KD420" s="72"/>
      <c r="KE420" s="72"/>
      <c r="KF420" s="72"/>
      <c r="KG420" s="72"/>
      <c r="KH420" s="72"/>
      <c r="KI420" s="72">
        <v>-259</v>
      </c>
      <c r="KJ420" s="72">
        <v>-1848</v>
      </c>
      <c r="KK420" s="72">
        <v>-505</v>
      </c>
      <c r="KL420" s="72"/>
      <c r="KM420" s="72"/>
      <c r="KN420" s="72"/>
      <c r="KO420" s="72"/>
      <c r="KP420" s="72"/>
      <c r="KQ420" s="72"/>
      <c r="KR420" s="72"/>
      <c r="KS420" s="72"/>
      <c r="KT420" s="72"/>
      <c r="KU420" s="72"/>
      <c r="KV420" s="72"/>
      <c r="KW420" s="72"/>
      <c r="KX420" s="72"/>
      <c r="KY420" s="72"/>
      <c r="KZ420" s="72">
        <v>-746</v>
      </c>
      <c r="LA420" s="72"/>
      <c r="LB420" s="72"/>
      <c r="LC420" s="72"/>
      <c r="LD420" s="72"/>
      <c r="LE420" s="72"/>
      <c r="LF420" s="72"/>
      <c r="LG420" s="72"/>
      <c r="LH420" s="72">
        <v>-877</v>
      </c>
      <c r="LI420" s="72"/>
      <c r="LJ420" s="72"/>
      <c r="LK420" s="72"/>
      <c r="LL420" s="72"/>
      <c r="LM420" s="72"/>
      <c r="LN420" s="72"/>
      <c r="LO420" s="72">
        <v>-905</v>
      </c>
      <c r="LP420" s="72">
        <v>-15377</v>
      </c>
      <c r="LQ420" s="72">
        <v>-1876</v>
      </c>
      <c r="LR420" s="72"/>
      <c r="LS420" s="72"/>
      <c r="LT420" s="72"/>
      <c r="LU420" s="72"/>
      <c r="LV420" s="72"/>
      <c r="LW420" s="72"/>
      <c r="LX420" s="72"/>
      <c r="LY420" s="72"/>
      <c r="LZ420" s="72"/>
      <c r="MA420" s="72"/>
      <c r="MB420" s="72"/>
      <c r="MC420" s="72"/>
      <c r="MD420" s="72"/>
      <c r="ME420" s="72"/>
      <c r="MF420" s="72"/>
      <c r="MG420" s="72"/>
      <c r="MH420" s="72"/>
      <c r="MI420" s="72"/>
      <c r="MJ420" s="72"/>
      <c r="MK420" s="72"/>
      <c r="ML420" s="72"/>
      <c r="MM420" s="72"/>
      <c r="MN420" s="72"/>
      <c r="MO420" s="72"/>
      <c r="MP420" s="72"/>
      <c r="MQ420" s="72"/>
      <c r="MR420" s="72"/>
      <c r="MS420" s="72"/>
      <c r="MT420" s="72"/>
      <c r="MU420" s="72"/>
      <c r="MV420" s="72"/>
      <c r="MW420" s="72"/>
      <c r="MX420" s="72"/>
      <c r="MY420" s="72"/>
      <c r="MZ420" s="72"/>
      <c r="NA420" s="72"/>
      <c r="NB420" s="72"/>
      <c r="NC420" s="72"/>
      <c r="ND420" s="72">
        <v>-2722</v>
      </c>
      <c r="NE420" s="72"/>
      <c r="NF420" s="72"/>
      <c r="NG420" s="72"/>
      <c r="NH420" s="72"/>
      <c r="NI420" s="72"/>
      <c r="NJ420" s="72"/>
      <c r="NK420" s="72"/>
      <c r="NL420" s="72"/>
      <c r="NM420" s="72"/>
      <c r="NN420" s="72"/>
      <c r="NO420" s="72"/>
      <c r="NP420" s="72"/>
      <c r="NQ420" s="72"/>
      <c r="NR420" s="72"/>
      <c r="NS420" s="72"/>
      <c r="NT420" s="72"/>
      <c r="NU420" s="72"/>
      <c r="NV420" s="72"/>
      <c r="NW420" s="72"/>
      <c r="NX420" s="72"/>
      <c r="NY420" s="72"/>
      <c r="NZ420" s="72"/>
      <c r="OA420" s="72"/>
      <c r="OB420" s="72"/>
      <c r="OC420" s="72"/>
      <c r="OD420" s="72"/>
      <c r="OE420" s="72"/>
      <c r="OF420" s="72"/>
      <c r="OG420" s="72"/>
      <c r="OH420" s="72"/>
      <c r="OI420" s="72"/>
      <c r="OJ420" s="72"/>
      <c r="OK420" s="72"/>
      <c r="OL420" s="72">
        <v>-5124</v>
      </c>
      <c r="OM420" s="72"/>
      <c r="ON420" s="72"/>
      <c r="OO420" s="72"/>
      <c r="OP420" s="72">
        <v>-53</v>
      </c>
      <c r="OQ420" s="72"/>
      <c r="OR420" s="73">
        <v>-17867</v>
      </c>
      <c r="OS420" s="74">
        <v>-58037</v>
      </c>
      <c r="OT420" s="83"/>
      <c r="OU420" s="83"/>
      <c r="OV420" s="83"/>
      <c r="OW420" s="83"/>
      <c r="OX420" s="83"/>
      <c r="OY420" s="83"/>
      <c r="OZ420" s="83"/>
      <c r="PA420" s="83"/>
      <c r="PB420" s="83"/>
      <c r="PC420" s="83"/>
      <c r="PD420" s="83"/>
      <c r="PE420" s="83"/>
      <c r="PF420" s="83"/>
      <c r="PG420" s="83"/>
      <c r="PH420" s="83"/>
      <c r="PI420" s="83"/>
      <c r="PJ420" s="83"/>
      <c r="PK420" s="83"/>
      <c r="PL420" s="83"/>
      <c r="PM420" s="83"/>
    </row>
    <row r="421" spans="1:429" ht="12.75" customHeight="1" thickBot="1">
      <c r="A421" s="84" t="s">
        <v>980</v>
      </c>
      <c r="B421" s="85"/>
      <c r="C421" s="86" t="s">
        <v>981</v>
      </c>
      <c r="D421" s="87">
        <v>22896</v>
      </c>
      <c r="E421" s="88">
        <v>22046</v>
      </c>
      <c r="F421" s="88">
        <v>7586</v>
      </c>
      <c r="G421" s="88">
        <v>17305</v>
      </c>
      <c r="H421" s="88">
        <v>9681</v>
      </c>
      <c r="I421" s="88">
        <v>9167</v>
      </c>
      <c r="J421" s="88">
        <v>7274</v>
      </c>
      <c r="K421" s="88">
        <v>23828</v>
      </c>
      <c r="L421" s="88">
        <v>3713</v>
      </c>
      <c r="M421" s="88">
        <v>25444</v>
      </c>
      <c r="N421" s="88">
        <v>8480</v>
      </c>
      <c r="O421" s="88">
        <v>6039</v>
      </c>
      <c r="P421" s="88">
        <v>16115</v>
      </c>
      <c r="Q421" s="88">
        <v>223767</v>
      </c>
      <c r="R421" s="88">
        <v>30729</v>
      </c>
      <c r="S421" s="88">
        <v>7410</v>
      </c>
      <c r="T421" s="88">
        <v>10666</v>
      </c>
      <c r="U421" s="88">
        <v>8844</v>
      </c>
      <c r="V421" s="88">
        <v>8998</v>
      </c>
      <c r="W421" s="88">
        <v>17503</v>
      </c>
      <c r="X421" s="88">
        <v>50879</v>
      </c>
      <c r="Y421" s="88">
        <v>222694</v>
      </c>
      <c r="Z421" s="88">
        <v>48515</v>
      </c>
      <c r="AA421" s="88">
        <v>8441</v>
      </c>
      <c r="AB421" s="88">
        <v>26312</v>
      </c>
      <c r="AC421" s="88">
        <v>39567</v>
      </c>
      <c r="AD421" s="88">
        <v>75183</v>
      </c>
      <c r="AE421" s="88">
        <v>28557</v>
      </c>
      <c r="AF421" s="88">
        <v>40570</v>
      </c>
      <c r="AG421" s="88">
        <v>20412</v>
      </c>
      <c r="AH421" s="88">
        <v>76480</v>
      </c>
      <c r="AI421" s="88">
        <v>20876</v>
      </c>
      <c r="AJ421" s="88">
        <v>37062</v>
      </c>
      <c r="AK421" s="88">
        <v>58876</v>
      </c>
      <c r="AL421" s="88">
        <v>69898</v>
      </c>
      <c r="AM421" s="88">
        <v>59626</v>
      </c>
      <c r="AN421" s="88">
        <v>6535</v>
      </c>
      <c r="AO421" s="88">
        <v>5425</v>
      </c>
      <c r="AP421" s="88">
        <v>7036</v>
      </c>
      <c r="AQ421" s="88">
        <v>6756</v>
      </c>
      <c r="AR421" s="88">
        <v>3382</v>
      </c>
      <c r="AS421" s="88">
        <v>10072</v>
      </c>
      <c r="AT421" s="88">
        <v>2439</v>
      </c>
      <c r="AU421" s="88">
        <v>6978</v>
      </c>
      <c r="AV421" s="88">
        <v>2448</v>
      </c>
      <c r="AW421" s="88">
        <v>3743</v>
      </c>
      <c r="AX421" s="88">
        <v>2566</v>
      </c>
      <c r="AY421" s="88">
        <v>3196</v>
      </c>
      <c r="AZ421" s="88">
        <v>1658</v>
      </c>
      <c r="BA421" s="88">
        <v>1737</v>
      </c>
      <c r="BB421" s="88">
        <v>2330</v>
      </c>
      <c r="BC421" s="88">
        <v>2023</v>
      </c>
      <c r="BD421" s="88">
        <v>22362</v>
      </c>
      <c r="BE421" s="88">
        <v>7276</v>
      </c>
      <c r="BF421" s="88">
        <v>739</v>
      </c>
      <c r="BG421" s="88">
        <v>1480</v>
      </c>
      <c r="BH421" s="88">
        <v>5773</v>
      </c>
      <c r="BI421" s="88">
        <v>5710</v>
      </c>
      <c r="BJ421" s="88">
        <v>3081</v>
      </c>
      <c r="BK421" s="88">
        <v>5531</v>
      </c>
      <c r="BL421" s="88">
        <v>8554</v>
      </c>
      <c r="BM421" s="88">
        <v>5004</v>
      </c>
      <c r="BN421" s="88">
        <v>1955</v>
      </c>
      <c r="BO421" s="88">
        <v>4758</v>
      </c>
      <c r="BP421" s="88">
        <v>4356</v>
      </c>
      <c r="BQ421" s="88">
        <v>4830</v>
      </c>
      <c r="BR421" s="88">
        <v>14006</v>
      </c>
      <c r="BS421" s="88">
        <v>14396</v>
      </c>
      <c r="BT421" s="88">
        <v>2976</v>
      </c>
      <c r="BU421" s="88">
        <v>3394</v>
      </c>
      <c r="BV421" s="88">
        <v>5015</v>
      </c>
      <c r="BW421" s="88">
        <v>2706</v>
      </c>
      <c r="BX421" s="88">
        <v>3000</v>
      </c>
      <c r="BY421" s="88">
        <v>19982</v>
      </c>
      <c r="BZ421" s="88">
        <v>11415</v>
      </c>
      <c r="CA421" s="88">
        <v>12107</v>
      </c>
      <c r="CB421" s="88">
        <v>1392</v>
      </c>
      <c r="CC421" s="88">
        <v>11910</v>
      </c>
      <c r="CD421" s="88">
        <v>3252</v>
      </c>
      <c r="CE421" s="88">
        <v>3247</v>
      </c>
      <c r="CF421" s="88">
        <v>7085</v>
      </c>
      <c r="CG421" s="88">
        <v>5841</v>
      </c>
      <c r="CH421" s="88">
        <v>9903</v>
      </c>
      <c r="CI421" s="88">
        <v>1748</v>
      </c>
      <c r="CJ421" s="88">
        <v>15090</v>
      </c>
      <c r="CK421" s="88">
        <v>12966</v>
      </c>
      <c r="CL421" s="88">
        <v>4397</v>
      </c>
      <c r="CM421" s="88">
        <v>9114</v>
      </c>
      <c r="CN421" s="88">
        <v>2647</v>
      </c>
      <c r="CO421" s="88">
        <v>917</v>
      </c>
      <c r="CP421" s="88">
        <v>8097</v>
      </c>
      <c r="CQ421" s="88">
        <v>2052</v>
      </c>
      <c r="CR421" s="88">
        <v>11735</v>
      </c>
      <c r="CS421" s="88">
        <v>2410</v>
      </c>
      <c r="CT421" s="88">
        <v>2992</v>
      </c>
      <c r="CU421" s="88">
        <v>4206</v>
      </c>
      <c r="CV421" s="88">
        <v>2966</v>
      </c>
      <c r="CW421" s="88">
        <v>3692</v>
      </c>
      <c r="CX421" s="88">
        <v>5994</v>
      </c>
      <c r="CY421" s="88">
        <v>2111</v>
      </c>
      <c r="CZ421" s="88">
        <v>2077</v>
      </c>
      <c r="DA421" s="88">
        <v>7782</v>
      </c>
      <c r="DB421" s="88">
        <v>3883</v>
      </c>
      <c r="DC421" s="88">
        <v>6664</v>
      </c>
      <c r="DD421" s="88">
        <v>10589</v>
      </c>
      <c r="DE421" s="88">
        <v>1774</v>
      </c>
      <c r="DF421" s="88">
        <v>2469</v>
      </c>
      <c r="DG421" s="88">
        <v>1208</v>
      </c>
      <c r="DH421" s="88">
        <v>8175</v>
      </c>
      <c r="DI421" s="88">
        <v>4833</v>
      </c>
      <c r="DJ421" s="88">
        <v>9343</v>
      </c>
      <c r="DK421" s="88">
        <v>5126</v>
      </c>
      <c r="DL421" s="88">
        <v>8323</v>
      </c>
      <c r="DM421" s="88">
        <v>8267</v>
      </c>
      <c r="DN421" s="88">
        <v>22423</v>
      </c>
      <c r="DO421" s="88">
        <v>4060</v>
      </c>
      <c r="DP421" s="88">
        <v>42310</v>
      </c>
      <c r="DQ421" s="88">
        <v>8953</v>
      </c>
      <c r="DR421" s="88">
        <v>16647</v>
      </c>
      <c r="DS421" s="88">
        <v>22607</v>
      </c>
      <c r="DT421" s="88">
        <v>39925</v>
      </c>
      <c r="DU421" s="88">
        <v>1708</v>
      </c>
      <c r="DV421" s="88">
        <v>7796</v>
      </c>
      <c r="DW421" s="88">
        <v>5554</v>
      </c>
      <c r="DX421" s="88">
        <v>7415</v>
      </c>
      <c r="DY421" s="88">
        <v>10486</v>
      </c>
      <c r="DZ421" s="88">
        <v>6279</v>
      </c>
      <c r="EA421" s="88">
        <v>9352</v>
      </c>
      <c r="EB421" s="88">
        <v>1752</v>
      </c>
      <c r="EC421" s="88">
        <v>2117</v>
      </c>
      <c r="ED421" s="88">
        <v>882</v>
      </c>
      <c r="EE421" s="88">
        <v>4399</v>
      </c>
      <c r="EF421" s="88">
        <v>1434</v>
      </c>
      <c r="EG421" s="88">
        <v>1952</v>
      </c>
      <c r="EH421" s="88">
        <v>1708</v>
      </c>
      <c r="EI421" s="88">
        <v>1214</v>
      </c>
      <c r="EJ421" s="88">
        <v>2347</v>
      </c>
      <c r="EK421" s="88">
        <v>2492</v>
      </c>
      <c r="EL421" s="88">
        <v>4751</v>
      </c>
      <c r="EM421" s="88">
        <v>4878</v>
      </c>
      <c r="EN421" s="88">
        <v>4536</v>
      </c>
      <c r="EO421" s="88">
        <v>2719</v>
      </c>
      <c r="EP421" s="88">
        <v>2260</v>
      </c>
      <c r="EQ421" s="88">
        <v>4602</v>
      </c>
      <c r="ER421" s="88">
        <v>6492</v>
      </c>
      <c r="ES421" s="88">
        <v>1383</v>
      </c>
      <c r="ET421" s="88">
        <v>3941</v>
      </c>
      <c r="EU421" s="88">
        <v>16726</v>
      </c>
      <c r="EV421" s="88">
        <v>33762</v>
      </c>
      <c r="EW421" s="88">
        <v>6175</v>
      </c>
      <c r="EX421" s="88">
        <v>3185</v>
      </c>
      <c r="EY421" s="88">
        <v>2150</v>
      </c>
      <c r="EZ421" s="88">
        <v>625</v>
      </c>
      <c r="FA421" s="88">
        <v>2405</v>
      </c>
      <c r="FB421" s="88">
        <v>6436</v>
      </c>
      <c r="FC421" s="88">
        <v>4478</v>
      </c>
      <c r="FD421" s="88">
        <v>8298</v>
      </c>
      <c r="FE421" s="88">
        <v>4406</v>
      </c>
      <c r="FF421" s="88">
        <v>7962</v>
      </c>
      <c r="FG421" s="88">
        <v>13024</v>
      </c>
      <c r="FH421" s="88">
        <v>5682</v>
      </c>
      <c r="FI421" s="88">
        <v>50793</v>
      </c>
      <c r="FJ421" s="88">
        <v>20718</v>
      </c>
      <c r="FK421" s="88">
        <v>17283</v>
      </c>
      <c r="FL421" s="88">
        <v>10502</v>
      </c>
      <c r="FM421" s="88">
        <v>3077</v>
      </c>
      <c r="FN421" s="88">
        <v>4172</v>
      </c>
      <c r="FO421" s="88">
        <v>10310</v>
      </c>
      <c r="FP421" s="88">
        <v>2238</v>
      </c>
      <c r="FQ421" s="88">
        <v>2873</v>
      </c>
      <c r="FR421" s="88">
        <v>2475</v>
      </c>
      <c r="FS421" s="88">
        <v>2024</v>
      </c>
      <c r="FT421" s="88">
        <v>4945</v>
      </c>
      <c r="FU421" s="88">
        <v>2872</v>
      </c>
      <c r="FV421" s="88">
        <v>1517</v>
      </c>
      <c r="FW421" s="88">
        <v>1470</v>
      </c>
      <c r="FX421" s="88">
        <v>747</v>
      </c>
      <c r="FY421" s="88">
        <v>2473</v>
      </c>
      <c r="FZ421" s="88">
        <v>5654</v>
      </c>
      <c r="GA421" s="88">
        <v>2708</v>
      </c>
      <c r="GB421" s="88">
        <v>24033</v>
      </c>
      <c r="GC421" s="88">
        <v>20770</v>
      </c>
      <c r="GD421" s="88">
        <v>2573</v>
      </c>
      <c r="GE421" s="88">
        <v>4985</v>
      </c>
      <c r="GF421" s="88">
        <v>3147</v>
      </c>
      <c r="GG421" s="88">
        <v>2912</v>
      </c>
      <c r="GH421" s="88">
        <v>3879</v>
      </c>
      <c r="GI421" s="88">
        <v>891</v>
      </c>
      <c r="GJ421" s="88">
        <v>1038</v>
      </c>
      <c r="GK421" s="88">
        <v>4652</v>
      </c>
      <c r="GL421" s="88">
        <v>12292</v>
      </c>
      <c r="GM421" s="88">
        <v>5290</v>
      </c>
      <c r="GN421" s="88">
        <v>3895</v>
      </c>
      <c r="GO421" s="88">
        <v>3310</v>
      </c>
      <c r="GP421" s="88">
        <v>2198</v>
      </c>
      <c r="GQ421" s="88">
        <v>1835</v>
      </c>
      <c r="GR421" s="88">
        <v>4174</v>
      </c>
      <c r="GS421" s="88">
        <v>3103</v>
      </c>
      <c r="GT421" s="88">
        <v>7667</v>
      </c>
      <c r="GU421" s="88">
        <v>7456</v>
      </c>
      <c r="GV421" s="88">
        <v>8223</v>
      </c>
      <c r="GW421" s="88">
        <v>4624</v>
      </c>
      <c r="GX421" s="88">
        <v>5272</v>
      </c>
      <c r="GY421" s="88">
        <v>6985</v>
      </c>
      <c r="GZ421" s="88">
        <v>1563</v>
      </c>
      <c r="HA421" s="88">
        <v>11789</v>
      </c>
      <c r="HB421" s="88">
        <v>17283</v>
      </c>
      <c r="HC421" s="88">
        <v>2021</v>
      </c>
      <c r="HD421" s="88">
        <v>13059</v>
      </c>
      <c r="HE421" s="88">
        <v>7662</v>
      </c>
      <c r="HF421" s="88">
        <v>8372</v>
      </c>
      <c r="HG421" s="88">
        <v>2591</v>
      </c>
      <c r="HH421" s="88">
        <v>3925</v>
      </c>
      <c r="HI421" s="88">
        <v>4561</v>
      </c>
      <c r="HJ421" s="88">
        <v>4799</v>
      </c>
      <c r="HK421" s="88">
        <v>10803</v>
      </c>
      <c r="HL421" s="88">
        <v>12833</v>
      </c>
      <c r="HM421" s="88">
        <v>5584</v>
      </c>
      <c r="HN421" s="88">
        <v>7617</v>
      </c>
      <c r="HO421" s="88">
        <v>40761</v>
      </c>
      <c r="HP421" s="88">
        <v>1719</v>
      </c>
      <c r="HQ421" s="88">
        <v>4835</v>
      </c>
      <c r="HR421" s="88">
        <v>2047</v>
      </c>
      <c r="HS421" s="88">
        <v>2726</v>
      </c>
      <c r="HT421" s="88">
        <v>1197</v>
      </c>
      <c r="HU421" s="88">
        <v>3413</v>
      </c>
      <c r="HV421" s="88">
        <v>7142</v>
      </c>
      <c r="HW421" s="88">
        <v>2854</v>
      </c>
      <c r="HX421" s="88">
        <v>1686</v>
      </c>
      <c r="HY421" s="88">
        <v>15407</v>
      </c>
      <c r="HZ421" s="88">
        <v>8834</v>
      </c>
      <c r="IA421" s="88">
        <v>13000</v>
      </c>
      <c r="IB421" s="88">
        <v>6325</v>
      </c>
      <c r="IC421" s="88">
        <v>1711</v>
      </c>
      <c r="ID421" s="88">
        <v>4375</v>
      </c>
      <c r="IE421" s="88">
        <v>1642</v>
      </c>
      <c r="IF421" s="88">
        <v>35961</v>
      </c>
      <c r="IG421" s="88">
        <v>2384</v>
      </c>
      <c r="IH421" s="88">
        <v>142664</v>
      </c>
      <c r="II421" s="88">
        <v>2914</v>
      </c>
      <c r="IJ421" s="88">
        <v>4023</v>
      </c>
      <c r="IK421" s="88">
        <v>8372</v>
      </c>
      <c r="IL421" s="88">
        <v>27199</v>
      </c>
      <c r="IM421" s="88">
        <v>3058</v>
      </c>
      <c r="IN421" s="88">
        <v>3808</v>
      </c>
      <c r="IO421" s="88">
        <v>14897</v>
      </c>
      <c r="IP421" s="88">
        <v>29417</v>
      </c>
      <c r="IQ421" s="88">
        <v>17992</v>
      </c>
      <c r="IR421" s="88">
        <v>4412</v>
      </c>
      <c r="IS421" s="88">
        <v>7621</v>
      </c>
      <c r="IT421" s="88">
        <v>88665</v>
      </c>
      <c r="IU421" s="88">
        <v>8087</v>
      </c>
      <c r="IV421" s="88">
        <v>18967</v>
      </c>
      <c r="IW421" s="88">
        <v>9926</v>
      </c>
      <c r="IX421" s="88">
        <v>5123</v>
      </c>
      <c r="IY421" s="88">
        <v>8025</v>
      </c>
      <c r="IZ421" s="88">
        <v>4053</v>
      </c>
      <c r="JA421" s="88">
        <v>19718</v>
      </c>
      <c r="JB421" s="88">
        <v>18050</v>
      </c>
      <c r="JC421" s="88">
        <v>1222</v>
      </c>
      <c r="JD421" s="88">
        <v>13123</v>
      </c>
      <c r="JE421" s="88">
        <v>10962</v>
      </c>
      <c r="JF421" s="88">
        <v>5421</v>
      </c>
      <c r="JG421" s="88">
        <v>1389</v>
      </c>
      <c r="JH421" s="88">
        <v>2479</v>
      </c>
      <c r="JI421" s="88">
        <v>2608</v>
      </c>
      <c r="JJ421" s="88">
        <v>3267</v>
      </c>
      <c r="JK421" s="88">
        <v>28025</v>
      </c>
      <c r="JL421" s="88">
        <v>5884</v>
      </c>
      <c r="JM421" s="88">
        <v>1917</v>
      </c>
      <c r="JN421" s="88">
        <v>5542</v>
      </c>
      <c r="JO421" s="88">
        <v>54008</v>
      </c>
      <c r="JP421" s="88">
        <v>124303</v>
      </c>
      <c r="JQ421" s="88">
        <v>78657</v>
      </c>
      <c r="JR421" s="88">
        <v>104131</v>
      </c>
      <c r="JS421" s="88">
        <v>124200</v>
      </c>
      <c r="JT421" s="88">
        <v>69358</v>
      </c>
      <c r="JU421" s="88">
        <v>68828</v>
      </c>
      <c r="JV421" s="88">
        <v>125295</v>
      </c>
      <c r="JW421" s="88">
        <v>162933</v>
      </c>
      <c r="JX421" s="88">
        <v>52137</v>
      </c>
      <c r="JY421" s="88">
        <v>33503</v>
      </c>
      <c r="JZ421" s="88">
        <v>160964</v>
      </c>
      <c r="KA421" s="88">
        <v>131810</v>
      </c>
      <c r="KB421" s="88">
        <v>133371</v>
      </c>
      <c r="KC421" s="88">
        <v>85260</v>
      </c>
      <c r="KD421" s="88">
        <v>57638</v>
      </c>
      <c r="KE421" s="88">
        <v>49172</v>
      </c>
      <c r="KF421" s="88">
        <v>65015</v>
      </c>
      <c r="KG421" s="88">
        <v>112485</v>
      </c>
      <c r="KH421" s="88">
        <v>112700</v>
      </c>
      <c r="KI421" s="88">
        <v>87826</v>
      </c>
      <c r="KJ421" s="88">
        <v>39593</v>
      </c>
      <c r="KK421" s="88">
        <v>13117</v>
      </c>
      <c r="KL421" s="88">
        <v>128021</v>
      </c>
      <c r="KM421" s="88">
        <v>36313</v>
      </c>
      <c r="KN421" s="88">
        <v>25225</v>
      </c>
      <c r="KO421" s="88">
        <v>55009</v>
      </c>
      <c r="KP421" s="88">
        <v>39732</v>
      </c>
      <c r="KQ421" s="88">
        <v>47129</v>
      </c>
      <c r="KR421" s="88">
        <v>20752</v>
      </c>
      <c r="KS421" s="88">
        <v>18177</v>
      </c>
      <c r="KT421" s="88">
        <v>18210</v>
      </c>
      <c r="KU421" s="88">
        <v>9362</v>
      </c>
      <c r="KV421" s="88">
        <v>134853</v>
      </c>
      <c r="KW421" s="88">
        <v>70121</v>
      </c>
      <c r="KX421" s="88">
        <v>12315</v>
      </c>
      <c r="KY421" s="88">
        <v>38249</v>
      </c>
      <c r="KZ421" s="88">
        <v>43918</v>
      </c>
      <c r="LA421" s="88">
        <v>172086</v>
      </c>
      <c r="LB421" s="88">
        <v>101038</v>
      </c>
      <c r="LC421" s="88">
        <v>15084</v>
      </c>
      <c r="LD421" s="88">
        <v>56772</v>
      </c>
      <c r="LE421" s="88">
        <v>43356</v>
      </c>
      <c r="LF421" s="88">
        <v>4658</v>
      </c>
      <c r="LG421" s="88">
        <v>193443</v>
      </c>
      <c r="LH421" s="88">
        <v>317939</v>
      </c>
      <c r="LI421" s="88">
        <v>127424</v>
      </c>
      <c r="LJ421" s="88">
        <v>105603</v>
      </c>
      <c r="LK421" s="88">
        <v>59593</v>
      </c>
      <c r="LL421" s="88">
        <v>218936</v>
      </c>
      <c r="LM421" s="88">
        <v>126929</v>
      </c>
      <c r="LN421" s="88">
        <v>12938</v>
      </c>
      <c r="LO421" s="88">
        <v>1110701</v>
      </c>
      <c r="LP421" s="88">
        <v>420379</v>
      </c>
      <c r="LQ421" s="88">
        <v>394350</v>
      </c>
      <c r="LR421" s="88">
        <v>28611</v>
      </c>
      <c r="LS421" s="88">
        <v>32849</v>
      </c>
      <c r="LT421" s="88">
        <v>14890</v>
      </c>
      <c r="LU421" s="88">
        <v>96379</v>
      </c>
      <c r="LV421" s="88">
        <v>216697</v>
      </c>
      <c r="LW421" s="88">
        <v>98128</v>
      </c>
      <c r="LX421" s="88">
        <v>118987</v>
      </c>
      <c r="LY421" s="88">
        <v>35159</v>
      </c>
      <c r="LZ421" s="88">
        <v>124810</v>
      </c>
      <c r="MA421" s="88">
        <v>170068</v>
      </c>
      <c r="MB421" s="88">
        <v>126446</v>
      </c>
      <c r="MC421" s="88">
        <v>29860</v>
      </c>
      <c r="MD421" s="88">
        <v>95430</v>
      </c>
      <c r="ME421" s="88">
        <v>71509</v>
      </c>
      <c r="MF421" s="88">
        <v>20617</v>
      </c>
      <c r="MG421" s="88">
        <v>7102</v>
      </c>
      <c r="MH421" s="88">
        <v>20345</v>
      </c>
      <c r="MI421" s="88">
        <v>53374</v>
      </c>
      <c r="MJ421" s="88">
        <v>302195</v>
      </c>
      <c r="MK421" s="88">
        <v>191048</v>
      </c>
      <c r="ML421" s="88">
        <v>84539</v>
      </c>
      <c r="MM421" s="88">
        <v>27676</v>
      </c>
      <c r="MN421" s="88">
        <v>13797</v>
      </c>
      <c r="MO421" s="88">
        <v>38937</v>
      </c>
      <c r="MP421" s="88">
        <v>18538</v>
      </c>
      <c r="MQ421" s="88">
        <v>33732</v>
      </c>
      <c r="MR421" s="88">
        <v>22963</v>
      </c>
      <c r="MS421" s="88">
        <v>42701</v>
      </c>
      <c r="MT421" s="88">
        <v>28569</v>
      </c>
      <c r="MU421" s="88">
        <v>152999</v>
      </c>
      <c r="MV421" s="88">
        <v>32314</v>
      </c>
      <c r="MW421" s="88">
        <v>282901</v>
      </c>
      <c r="MX421" s="88">
        <v>70673</v>
      </c>
      <c r="MY421" s="88">
        <v>59659</v>
      </c>
      <c r="MZ421" s="88">
        <v>56690</v>
      </c>
      <c r="NA421" s="88">
        <v>33906</v>
      </c>
      <c r="NB421" s="88">
        <v>50386</v>
      </c>
      <c r="NC421" s="88">
        <v>19321</v>
      </c>
      <c r="ND421" s="88">
        <v>398067</v>
      </c>
      <c r="NE421" s="88">
        <v>99370</v>
      </c>
      <c r="NF421" s="88">
        <v>26558</v>
      </c>
      <c r="NG421" s="88">
        <v>49230</v>
      </c>
      <c r="NH421" s="88">
        <v>28801</v>
      </c>
      <c r="NI421" s="88">
        <v>17920</v>
      </c>
      <c r="NJ421" s="88">
        <v>13603</v>
      </c>
      <c r="NK421" s="88">
        <v>25464</v>
      </c>
      <c r="NL421" s="88">
        <v>31839</v>
      </c>
      <c r="NM421" s="88">
        <v>21852</v>
      </c>
      <c r="NN421" s="88">
        <v>8587</v>
      </c>
      <c r="NO421" s="88">
        <v>10928</v>
      </c>
      <c r="NP421" s="88">
        <v>20220</v>
      </c>
      <c r="NQ421" s="88">
        <v>38741</v>
      </c>
      <c r="NR421" s="88">
        <v>128605</v>
      </c>
      <c r="NS421" s="88">
        <v>160036</v>
      </c>
      <c r="NT421" s="88">
        <v>110831</v>
      </c>
      <c r="NU421" s="88">
        <v>50655</v>
      </c>
      <c r="NV421" s="88">
        <v>69265</v>
      </c>
      <c r="NW421" s="88">
        <v>13964</v>
      </c>
      <c r="NX421" s="88">
        <v>21206</v>
      </c>
      <c r="NY421" s="88">
        <v>15793</v>
      </c>
      <c r="NZ421" s="88">
        <v>47905</v>
      </c>
      <c r="OA421" s="88">
        <v>12162</v>
      </c>
      <c r="OB421" s="88">
        <v>16919</v>
      </c>
      <c r="OC421" s="88">
        <v>35197</v>
      </c>
      <c r="OD421" s="88">
        <v>21646</v>
      </c>
      <c r="OE421" s="88">
        <v>29813</v>
      </c>
      <c r="OF421" s="88">
        <v>46790</v>
      </c>
      <c r="OG421" s="88">
        <v>17330</v>
      </c>
      <c r="OH421" s="88">
        <v>407610</v>
      </c>
      <c r="OI421" s="88">
        <v>256052</v>
      </c>
      <c r="OJ421" s="88">
        <v>35965</v>
      </c>
      <c r="OK421" s="88">
        <v>5566</v>
      </c>
      <c r="OL421" s="88">
        <v>8691</v>
      </c>
      <c r="OM421" s="88">
        <v>694049</v>
      </c>
      <c r="ON421" s="88">
        <v>132120</v>
      </c>
      <c r="OO421" s="88">
        <v>499310</v>
      </c>
      <c r="OP421" s="88">
        <v>-12061</v>
      </c>
      <c r="OQ421" s="88">
        <v>27332</v>
      </c>
      <c r="OR421" s="89">
        <v>104854</v>
      </c>
      <c r="OS421" s="90">
        <v>16197007</v>
      </c>
      <c r="OT421" s="83"/>
      <c r="OU421" s="83"/>
      <c r="OV421" s="83"/>
      <c r="OW421" s="83"/>
      <c r="OX421" s="83"/>
      <c r="OY421" s="83"/>
      <c r="OZ421" s="83"/>
      <c r="PA421" s="83"/>
      <c r="PB421" s="83"/>
      <c r="PC421" s="83"/>
      <c r="PD421" s="83"/>
      <c r="PE421" s="83"/>
      <c r="PF421" s="83"/>
      <c r="PG421" s="83"/>
      <c r="PH421" s="83"/>
      <c r="PI421" s="83"/>
      <c r="PJ421" s="83"/>
      <c r="PK421" s="83"/>
      <c r="PL421" s="83"/>
      <c r="PM421" s="83"/>
    </row>
    <row r="422" spans="1:429" ht="12.75" customHeight="1">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c r="AF422" s="95"/>
      <c r="AG422" s="95"/>
      <c r="AH422" s="95"/>
      <c r="AI422" s="95"/>
      <c r="AJ422" s="95"/>
      <c r="AK422" s="95"/>
      <c r="AL422" s="95"/>
      <c r="AM422" s="95"/>
      <c r="AN422" s="95"/>
      <c r="AO422" s="95"/>
      <c r="AP422" s="95"/>
      <c r="AQ422" s="95"/>
      <c r="AR422" s="95"/>
      <c r="AS422" s="95"/>
      <c r="AT422" s="95"/>
      <c r="AU422" s="95"/>
      <c r="AV422" s="95"/>
      <c r="AW422" s="95"/>
      <c r="AX422" s="95"/>
      <c r="AY422" s="95"/>
      <c r="AZ422" s="95"/>
      <c r="BA422" s="95"/>
      <c r="BB422" s="95"/>
      <c r="BC422" s="95"/>
      <c r="BD422" s="95"/>
      <c r="BE422" s="95"/>
      <c r="BF422" s="95"/>
      <c r="BG422" s="95"/>
      <c r="BH422" s="95"/>
      <c r="BI422" s="95"/>
      <c r="BJ422" s="95"/>
      <c r="BK422" s="95"/>
      <c r="BL422" s="95"/>
      <c r="BM422" s="95"/>
      <c r="BN422" s="95"/>
      <c r="BO422" s="95"/>
      <c r="BP422" s="95"/>
      <c r="BQ422" s="95"/>
      <c r="BR422" s="95"/>
      <c r="BS422" s="95"/>
      <c r="BT422" s="95"/>
      <c r="BU422" s="95"/>
      <c r="BV422" s="95"/>
      <c r="BW422" s="95"/>
      <c r="BX422" s="95"/>
      <c r="BY422" s="95"/>
      <c r="BZ422" s="95"/>
      <c r="CA422" s="95"/>
      <c r="CB422" s="95"/>
      <c r="CC422" s="95"/>
      <c r="CD422" s="95"/>
      <c r="CE422" s="95"/>
      <c r="CF422" s="95"/>
      <c r="CG422" s="95"/>
      <c r="CH422" s="95"/>
      <c r="CI422" s="95"/>
      <c r="CJ422" s="95"/>
      <c r="CK422" s="95"/>
      <c r="CL422" s="95"/>
      <c r="CM422" s="95"/>
      <c r="CN422" s="95"/>
      <c r="CO422" s="95"/>
      <c r="CP422" s="95"/>
      <c r="CQ422" s="95"/>
      <c r="CR422" s="95"/>
      <c r="CS422" s="95"/>
      <c r="CT422" s="95"/>
      <c r="CU422" s="95"/>
      <c r="CV422" s="95"/>
      <c r="CW422" s="95"/>
      <c r="CX422" s="95"/>
      <c r="CY422" s="95"/>
      <c r="CZ422" s="95"/>
      <c r="DA422" s="95"/>
      <c r="DB422" s="95"/>
      <c r="DC422" s="95"/>
      <c r="DD422" s="95"/>
      <c r="DE422" s="95"/>
      <c r="DF422" s="95"/>
      <c r="DG422" s="95"/>
      <c r="DH422" s="95"/>
      <c r="DI422" s="95"/>
      <c r="DJ422" s="95"/>
      <c r="DK422" s="95"/>
      <c r="DL422" s="95"/>
      <c r="DM422" s="95"/>
      <c r="DN422" s="95"/>
      <c r="DO422" s="95"/>
      <c r="DP422" s="95"/>
      <c r="DQ422" s="95"/>
      <c r="DR422" s="95"/>
      <c r="DS422" s="95"/>
      <c r="DT422" s="95"/>
      <c r="DU422" s="95"/>
      <c r="DV422" s="95"/>
      <c r="DW422" s="95"/>
      <c r="DX422" s="95"/>
      <c r="DY422" s="95"/>
      <c r="DZ422" s="95"/>
      <c r="EA422" s="95"/>
      <c r="EB422" s="95"/>
      <c r="EC422" s="95"/>
      <c r="ED422" s="95"/>
      <c r="EE422" s="95"/>
      <c r="EF422" s="95"/>
      <c r="EG422" s="95"/>
      <c r="EH422" s="95"/>
      <c r="EI422" s="95"/>
      <c r="EJ422" s="95"/>
      <c r="EK422" s="95"/>
      <c r="EL422" s="95"/>
      <c r="EM422" s="95"/>
      <c r="EN422" s="95"/>
      <c r="EO422" s="95"/>
      <c r="EP422" s="95"/>
      <c r="EQ422" s="95"/>
      <c r="ER422" s="95"/>
      <c r="ES422" s="95"/>
      <c r="ET422" s="95"/>
      <c r="EU422" s="95"/>
      <c r="EV422" s="95"/>
      <c r="EW422" s="95"/>
      <c r="EX422" s="95"/>
      <c r="EY422" s="95"/>
      <c r="EZ422" s="95"/>
      <c r="FA422" s="95"/>
      <c r="FB422" s="95"/>
      <c r="FC422" s="95"/>
      <c r="FD422" s="95"/>
      <c r="FE422" s="95"/>
      <c r="FF422" s="95"/>
      <c r="FG422" s="95"/>
      <c r="FH422" s="95"/>
      <c r="FI422" s="95"/>
      <c r="FJ422" s="95"/>
      <c r="FK422" s="95"/>
      <c r="FL422" s="95"/>
      <c r="FM422" s="95"/>
      <c r="FN422" s="95"/>
      <c r="FO422" s="95"/>
      <c r="FP422" s="95"/>
      <c r="FQ422" s="95"/>
      <c r="FR422" s="95"/>
      <c r="FS422" s="95"/>
      <c r="FT422" s="95"/>
      <c r="FU422" s="95"/>
      <c r="FV422" s="95"/>
      <c r="FW422" s="95"/>
      <c r="FX422" s="95"/>
      <c r="FY422" s="95"/>
      <c r="FZ422" s="95"/>
      <c r="GA422" s="95"/>
      <c r="GB422" s="95"/>
      <c r="GC422" s="95"/>
      <c r="GD422" s="95"/>
      <c r="GE422" s="95"/>
      <c r="GF422" s="95"/>
      <c r="GG422" s="95"/>
      <c r="GH422" s="95"/>
      <c r="GI422" s="95"/>
      <c r="GJ422" s="95"/>
      <c r="GK422" s="95"/>
      <c r="GL422" s="95"/>
      <c r="GM422" s="95"/>
      <c r="GN422" s="95"/>
      <c r="GO422" s="95"/>
      <c r="GP422" s="95"/>
      <c r="GQ422" s="95"/>
      <c r="GR422" s="95"/>
      <c r="GS422" s="95"/>
      <c r="GT422" s="95"/>
      <c r="GU422" s="95"/>
      <c r="GV422" s="95"/>
      <c r="GW422" s="95"/>
      <c r="GX422" s="95"/>
      <c r="GY422" s="95"/>
      <c r="GZ422" s="95"/>
      <c r="HA422" s="95"/>
      <c r="HB422" s="95"/>
      <c r="HC422" s="95"/>
      <c r="HD422" s="95"/>
      <c r="HE422" s="95"/>
      <c r="HF422" s="95"/>
      <c r="HG422" s="95"/>
      <c r="HH422" s="95"/>
      <c r="HI422" s="95"/>
      <c r="HJ422" s="95"/>
      <c r="HK422" s="95"/>
      <c r="HL422" s="95"/>
      <c r="HM422" s="95"/>
      <c r="HN422" s="95"/>
      <c r="HO422" s="95"/>
      <c r="HP422" s="95"/>
      <c r="HQ422" s="95"/>
      <c r="HR422" s="95"/>
      <c r="HS422" s="95"/>
      <c r="HT422" s="95"/>
      <c r="HU422" s="95"/>
      <c r="HV422" s="95"/>
      <c r="HW422" s="95"/>
      <c r="HX422" s="95"/>
      <c r="HY422" s="95"/>
      <c r="HZ422" s="95"/>
      <c r="IA422" s="95"/>
      <c r="IB422" s="95"/>
      <c r="IC422" s="95"/>
      <c r="ID422" s="95"/>
      <c r="IE422" s="95"/>
      <c r="IF422" s="95"/>
      <c r="IG422" s="95"/>
      <c r="IH422" s="95"/>
      <c r="II422" s="95"/>
      <c r="IJ422" s="95"/>
      <c r="IK422" s="95"/>
      <c r="IL422" s="95"/>
      <c r="IM422" s="95"/>
      <c r="IN422" s="95"/>
      <c r="IO422" s="95"/>
      <c r="IP422" s="95"/>
      <c r="IQ422" s="95"/>
      <c r="IR422" s="95"/>
      <c r="IS422" s="95"/>
      <c r="IT422" s="95"/>
      <c r="IU422" s="95"/>
      <c r="IV422" s="95"/>
      <c r="IW422" s="95"/>
      <c r="IX422" s="95"/>
      <c r="IY422" s="95"/>
      <c r="IZ422" s="95"/>
      <c r="JA422" s="95"/>
      <c r="JB422" s="95"/>
      <c r="JC422" s="95"/>
      <c r="JD422" s="95"/>
      <c r="JE422" s="95"/>
      <c r="JF422" s="95"/>
      <c r="JG422" s="95"/>
      <c r="JH422" s="95"/>
      <c r="JI422" s="95"/>
      <c r="JJ422" s="95"/>
      <c r="JK422" s="95"/>
      <c r="JL422" s="95"/>
      <c r="JM422" s="95"/>
      <c r="JN422" s="95"/>
      <c r="JO422" s="95"/>
      <c r="JP422" s="95"/>
      <c r="JQ422" s="95"/>
      <c r="JR422" s="95"/>
      <c r="JS422" s="95"/>
      <c r="JT422" s="95"/>
      <c r="JU422" s="95"/>
      <c r="JV422" s="95"/>
      <c r="JW422" s="95"/>
      <c r="JX422" s="95"/>
      <c r="JY422" s="95"/>
      <c r="JZ422" s="95"/>
      <c r="KA422" s="95"/>
      <c r="KB422" s="95"/>
      <c r="KC422" s="95"/>
      <c r="KD422" s="95"/>
      <c r="KE422" s="95"/>
      <c r="KF422" s="95"/>
      <c r="KG422" s="95"/>
      <c r="KH422" s="95"/>
      <c r="KI422" s="95"/>
      <c r="KJ422" s="95"/>
      <c r="KK422" s="95"/>
      <c r="KL422" s="95"/>
      <c r="KM422" s="95"/>
      <c r="KN422" s="95"/>
      <c r="KO422" s="95"/>
      <c r="KP422" s="95"/>
      <c r="KQ422" s="95"/>
      <c r="KR422" s="95"/>
      <c r="KS422" s="95"/>
      <c r="KT422" s="95"/>
      <c r="KU422" s="95"/>
      <c r="KV422" s="95"/>
      <c r="KW422" s="95"/>
      <c r="KX422" s="95"/>
      <c r="KY422" s="95"/>
      <c r="KZ422" s="95"/>
      <c r="LA422" s="95"/>
      <c r="LB422" s="95"/>
      <c r="LC422" s="95"/>
      <c r="LD422" s="95"/>
      <c r="LE422" s="95"/>
      <c r="LF422" s="95"/>
      <c r="LG422" s="95"/>
      <c r="LH422" s="95"/>
      <c r="LI422" s="95"/>
      <c r="LJ422" s="95"/>
      <c r="LK422" s="95"/>
      <c r="LL422" s="95"/>
      <c r="LM422" s="95"/>
      <c r="LN422" s="95"/>
      <c r="LO422" s="95"/>
      <c r="LP422" s="95"/>
      <c r="LQ422" s="95"/>
      <c r="LR422" s="95"/>
      <c r="LS422" s="95"/>
      <c r="LT422" s="95"/>
      <c r="LU422" s="95"/>
      <c r="LV422" s="95"/>
      <c r="LW422" s="95"/>
      <c r="LX422" s="95"/>
      <c r="LY422" s="95"/>
      <c r="LZ422" s="95"/>
      <c r="MA422" s="95"/>
      <c r="MB422" s="95"/>
      <c r="MC422" s="95"/>
      <c r="MD422" s="95"/>
      <c r="ME422" s="95"/>
      <c r="MF422" s="95"/>
      <c r="MG422" s="95"/>
      <c r="MH422" s="95"/>
      <c r="MI422" s="95"/>
      <c r="MJ422" s="95"/>
      <c r="MK422" s="95"/>
      <c r="ML422" s="95"/>
      <c r="MM422" s="95"/>
      <c r="MN422" s="95"/>
      <c r="MO422" s="95"/>
      <c r="MP422" s="95"/>
      <c r="MQ422" s="95"/>
      <c r="MR422" s="95"/>
      <c r="MS422" s="95"/>
      <c r="MT422" s="95"/>
      <c r="MU422" s="95"/>
      <c r="MV422" s="95"/>
      <c r="MW422" s="95"/>
      <c r="MX422" s="95"/>
      <c r="MY422" s="95"/>
      <c r="MZ422" s="95"/>
      <c r="NA422" s="95"/>
      <c r="NB422" s="95"/>
      <c r="NC422" s="95"/>
      <c r="ND422" s="95"/>
      <c r="NE422" s="95"/>
      <c r="NF422" s="95"/>
      <c r="NG422" s="95"/>
      <c r="NH422" s="95"/>
      <c r="NI422" s="95"/>
      <c r="NJ422" s="95"/>
      <c r="NK422" s="95"/>
      <c r="NL422" s="95"/>
      <c r="NM422" s="95"/>
      <c r="NN422" s="95"/>
      <c r="NO422" s="95"/>
      <c r="NP422" s="95"/>
      <c r="NQ422" s="95"/>
      <c r="NR422" s="95"/>
      <c r="NS422" s="95"/>
      <c r="NT422" s="95"/>
      <c r="NU422" s="95"/>
      <c r="NV422" s="95"/>
      <c r="NW422" s="95"/>
      <c r="NX422" s="95"/>
      <c r="NY422" s="95"/>
      <c r="NZ422" s="95"/>
      <c r="OA422" s="95"/>
      <c r="OB422" s="95"/>
      <c r="OC422" s="95"/>
      <c r="OD422" s="95"/>
      <c r="OE422" s="95"/>
      <c r="OF422" s="95"/>
      <c r="OG422" s="95"/>
      <c r="OH422" s="95"/>
      <c r="OI422" s="95"/>
      <c r="OJ422" s="95"/>
      <c r="OK422" s="95"/>
      <c r="OL422" s="95"/>
      <c r="OM422" s="95"/>
      <c r="ON422" s="95"/>
      <c r="OO422" s="95"/>
      <c r="OP422" s="95"/>
      <c r="OQ422" s="95"/>
      <c r="OR422" s="95"/>
      <c r="OS422" s="95"/>
      <c r="OT422" s="95"/>
      <c r="OU422" s="95"/>
      <c r="OV422" s="95"/>
      <c r="OW422" s="95"/>
      <c r="OX422" s="95"/>
      <c r="OY422" s="95"/>
      <c r="OZ422" s="95"/>
      <c r="PA422" s="95"/>
      <c r="PB422" s="95"/>
      <c r="PC422" s="95"/>
      <c r="PD422" s="95"/>
      <c r="PE422" s="95"/>
      <c r="PF422" s="95"/>
      <c r="PG422" s="95"/>
      <c r="PH422" s="95"/>
      <c r="PI422" s="95"/>
      <c r="PJ422" s="95"/>
      <c r="PK422" s="95"/>
      <c r="PL422" s="95"/>
      <c r="PM422" s="95"/>
    </row>
    <row r="423" spans="1:429" ht="12.75" customHeight="1">
      <c r="A423" s="96" t="s">
        <v>982</v>
      </c>
      <c r="B423" s="96"/>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c r="AF423" s="95"/>
      <c r="AG423" s="95"/>
      <c r="AH423" s="95"/>
      <c r="AI423" s="95"/>
      <c r="AJ423" s="95"/>
      <c r="AK423" s="95"/>
      <c r="AL423" s="95"/>
      <c r="AM423" s="95"/>
      <c r="AN423" s="95"/>
      <c r="AO423" s="95"/>
      <c r="AP423" s="95"/>
      <c r="AQ423" s="95"/>
      <c r="AR423" s="95"/>
      <c r="AS423" s="95"/>
      <c r="AT423" s="95"/>
      <c r="AU423" s="95"/>
      <c r="AV423" s="95"/>
      <c r="AW423" s="95"/>
      <c r="AX423" s="95"/>
      <c r="AY423" s="95"/>
      <c r="AZ423" s="95"/>
      <c r="BA423" s="95"/>
      <c r="BB423" s="95"/>
      <c r="BC423" s="95"/>
      <c r="BD423" s="95"/>
      <c r="BE423" s="95"/>
      <c r="BF423" s="95"/>
      <c r="BG423" s="95"/>
      <c r="BH423" s="95"/>
      <c r="BI423" s="95"/>
      <c r="BJ423" s="95"/>
      <c r="BK423" s="95"/>
      <c r="BL423" s="95"/>
      <c r="BM423" s="95"/>
      <c r="BN423" s="95"/>
      <c r="BO423" s="95"/>
      <c r="BP423" s="95"/>
      <c r="BQ423" s="95"/>
      <c r="BR423" s="95"/>
      <c r="BS423" s="95"/>
      <c r="BT423" s="95"/>
      <c r="BU423" s="95"/>
      <c r="BV423" s="95"/>
      <c r="BW423" s="95"/>
      <c r="BX423" s="95"/>
      <c r="BY423" s="95"/>
      <c r="BZ423" s="95"/>
      <c r="CA423" s="95"/>
      <c r="CB423" s="95"/>
      <c r="CC423" s="95"/>
      <c r="CD423" s="95"/>
      <c r="CE423" s="95"/>
      <c r="CF423" s="95"/>
      <c r="CG423" s="95"/>
      <c r="CH423" s="95"/>
      <c r="CI423" s="95"/>
      <c r="CJ423" s="95"/>
      <c r="CK423" s="95"/>
      <c r="CL423" s="95"/>
      <c r="CM423" s="95"/>
      <c r="CN423" s="95"/>
      <c r="CO423" s="95"/>
      <c r="CP423" s="95"/>
      <c r="CQ423" s="95"/>
      <c r="CR423" s="95"/>
      <c r="CS423" s="95"/>
      <c r="CT423" s="95"/>
      <c r="CU423" s="95"/>
      <c r="CV423" s="95"/>
      <c r="CW423" s="95"/>
      <c r="CX423" s="95"/>
      <c r="CY423" s="95"/>
      <c r="CZ423" s="95"/>
      <c r="DA423" s="95"/>
      <c r="DB423" s="95"/>
      <c r="DC423" s="95"/>
      <c r="DD423" s="95"/>
      <c r="DE423" s="95"/>
      <c r="DF423" s="95"/>
      <c r="DG423" s="95"/>
      <c r="DH423" s="95"/>
      <c r="DI423" s="95"/>
      <c r="DJ423" s="95"/>
      <c r="DK423" s="95"/>
      <c r="DL423" s="95"/>
      <c r="DM423" s="95"/>
      <c r="DN423" s="95"/>
      <c r="DO423" s="95"/>
      <c r="DP423" s="95"/>
      <c r="DQ423" s="95"/>
      <c r="DR423" s="95"/>
      <c r="DS423" s="95"/>
      <c r="DT423" s="95"/>
      <c r="DU423" s="95"/>
      <c r="DV423" s="95"/>
      <c r="DW423" s="95"/>
      <c r="DX423" s="95"/>
      <c r="DY423" s="95"/>
      <c r="DZ423" s="95"/>
      <c r="EA423" s="95"/>
      <c r="EB423" s="95"/>
      <c r="EC423" s="95"/>
      <c r="ED423" s="95"/>
      <c r="EE423" s="95"/>
      <c r="EF423" s="95"/>
      <c r="EG423" s="95"/>
      <c r="EH423" s="95"/>
      <c r="EI423" s="95"/>
      <c r="EJ423" s="95"/>
      <c r="EK423" s="95"/>
      <c r="EL423" s="95"/>
      <c r="EM423" s="95"/>
      <c r="EN423" s="95"/>
      <c r="EO423" s="95"/>
      <c r="EP423" s="95"/>
      <c r="EQ423" s="95"/>
      <c r="ER423" s="95"/>
      <c r="ES423" s="95"/>
      <c r="ET423" s="95"/>
      <c r="EU423" s="95"/>
      <c r="EV423" s="95"/>
      <c r="EW423" s="95"/>
      <c r="EX423" s="95"/>
      <c r="EY423" s="95"/>
      <c r="EZ423" s="95"/>
      <c r="FA423" s="95"/>
      <c r="FB423" s="95"/>
      <c r="FC423" s="95"/>
      <c r="FD423" s="95"/>
      <c r="FE423" s="95"/>
      <c r="FF423" s="95"/>
      <c r="FG423" s="95"/>
      <c r="FH423" s="95"/>
      <c r="FI423" s="95"/>
      <c r="FJ423" s="95"/>
      <c r="FK423" s="95"/>
      <c r="FL423" s="95"/>
      <c r="FM423" s="95"/>
      <c r="FN423" s="95"/>
      <c r="FO423" s="95"/>
      <c r="FP423" s="95"/>
      <c r="FQ423" s="95"/>
      <c r="FR423" s="95"/>
      <c r="FS423" s="95"/>
      <c r="FT423" s="95"/>
      <c r="FU423" s="95"/>
      <c r="FV423" s="95"/>
      <c r="FW423" s="95"/>
      <c r="FX423" s="95"/>
      <c r="FY423" s="95"/>
      <c r="FZ423" s="95"/>
      <c r="GA423" s="95"/>
      <c r="GB423" s="95"/>
      <c r="GC423" s="95"/>
      <c r="GD423" s="95"/>
      <c r="GE423" s="95"/>
      <c r="GF423" s="95"/>
      <c r="GG423" s="95"/>
      <c r="GH423" s="95"/>
      <c r="GI423" s="95"/>
      <c r="GJ423" s="95"/>
      <c r="GK423" s="95"/>
      <c r="GL423" s="95"/>
      <c r="GM423" s="95"/>
      <c r="GN423" s="95"/>
      <c r="GO423" s="95"/>
      <c r="GP423" s="95"/>
      <c r="GQ423" s="95"/>
      <c r="GR423" s="95"/>
      <c r="GS423" s="95"/>
      <c r="GT423" s="95"/>
      <c r="GU423" s="95"/>
      <c r="GV423" s="95"/>
      <c r="GW423" s="95"/>
      <c r="GX423" s="95"/>
      <c r="GY423" s="95"/>
      <c r="GZ423" s="95"/>
      <c r="HA423" s="95"/>
      <c r="HB423" s="95"/>
      <c r="HC423" s="95"/>
      <c r="HD423" s="95"/>
      <c r="HE423" s="95"/>
      <c r="HF423" s="95"/>
      <c r="HG423" s="95"/>
      <c r="HH423" s="95"/>
      <c r="HI423" s="95"/>
      <c r="HJ423" s="95"/>
      <c r="HK423" s="95"/>
      <c r="HL423" s="95"/>
      <c r="HM423" s="95"/>
      <c r="HN423" s="95"/>
      <c r="HO423" s="95"/>
      <c r="HP423" s="95"/>
      <c r="HQ423" s="95"/>
      <c r="HR423" s="95"/>
      <c r="HS423" s="95"/>
      <c r="HT423" s="95"/>
      <c r="HU423" s="95"/>
      <c r="HV423" s="95"/>
      <c r="HW423" s="95"/>
      <c r="HX423" s="95"/>
      <c r="HY423" s="95"/>
      <c r="HZ423" s="95"/>
      <c r="IA423" s="95"/>
      <c r="IB423" s="95"/>
      <c r="IC423" s="95"/>
      <c r="ID423" s="95"/>
      <c r="IE423" s="95"/>
      <c r="IF423" s="95"/>
      <c r="IG423" s="95"/>
      <c r="IH423" s="95"/>
      <c r="II423" s="95"/>
      <c r="IJ423" s="95"/>
      <c r="IK423" s="95"/>
      <c r="IL423" s="95"/>
      <c r="IM423" s="95"/>
      <c r="IN423" s="95"/>
      <c r="IO423" s="95"/>
      <c r="IP423" s="95"/>
      <c r="IQ423" s="95"/>
      <c r="IR423" s="95"/>
      <c r="IS423" s="95"/>
      <c r="IT423" s="95"/>
      <c r="IU423" s="95"/>
      <c r="IV423" s="95"/>
      <c r="IW423" s="95"/>
      <c r="IX423" s="95"/>
      <c r="IY423" s="95"/>
      <c r="IZ423" s="95"/>
      <c r="JA423" s="95"/>
      <c r="JB423" s="95"/>
      <c r="JC423" s="95"/>
      <c r="JD423" s="95"/>
      <c r="JE423" s="95"/>
      <c r="JF423" s="95"/>
      <c r="JG423" s="95"/>
      <c r="JH423" s="95"/>
      <c r="JI423" s="95"/>
      <c r="JJ423" s="95"/>
      <c r="JK423" s="95"/>
      <c r="JL423" s="95"/>
      <c r="JM423" s="95"/>
      <c r="JN423" s="95"/>
      <c r="JO423" s="95"/>
      <c r="JP423" s="95"/>
      <c r="JQ423" s="95"/>
      <c r="JR423" s="95"/>
      <c r="JS423" s="95"/>
      <c r="JT423" s="95"/>
      <c r="JU423" s="95"/>
      <c r="JV423" s="95"/>
      <c r="JW423" s="95"/>
      <c r="JX423" s="95"/>
      <c r="JY423" s="95"/>
      <c r="JZ423" s="95"/>
      <c r="KA423" s="95"/>
      <c r="KB423" s="95"/>
      <c r="KC423" s="95"/>
      <c r="KD423" s="95"/>
      <c r="KE423" s="95"/>
      <c r="KF423" s="95"/>
      <c r="KG423" s="95"/>
      <c r="KH423" s="95"/>
      <c r="KI423" s="95"/>
      <c r="KJ423" s="95"/>
      <c r="KK423" s="95"/>
      <c r="KL423" s="95"/>
      <c r="KM423" s="95"/>
      <c r="KN423" s="95"/>
      <c r="KO423" s="95"/>
      <c r="KP423" s="95"/>
      <c r="KQ423" s="95"/>
      <c r="KR423" s="95"/>
      <c r="KS423" s="95"/>
      <c r="KT423" s="95"/>
      <c r="KU423" s="95"/>
      <c r="KV423" s="95"/>
      <c r="KW423" s="95"/>
      <c r="KX423" s="95"/>
      <c r="KY423" s="95"/>
      <c r="KZ423" s="95"/>
      <c r="LA423" s="95"/>
      <c r="LB423" s="95"/>
      <c r="LC423" s="95"/>
      <c r="LD423" s="95"/>
      <c r="LE423" s="95"/>
      <c r="LF423" s="95"/>
      <c r="LG423" s="95"/>
      <c r="LH423" s="95"/>
      <c r="LI423" s="95"/>
      <c r="LJ423" s="95"/>
      <c r="LK423" s="95"/>
      <c r="LL423" s="95"/>
      <c r="LM423" s="95"/>
      <c r="LN423" s="95"/>
      <c r="LO423" s="95"/>
      <c r="LP423" s="95"/>
      <c r="LQ423" s="95"/>
      <c r="LR423" s="95"/>
      <c r="LS423" s="95"/>
      <c r="LT423" s="95"/>
      <c r="LU423" s="95"/>
      <c r="LV423" s="95"/>
      <c r="LW423" s="95"/>
      <c r="LX423" s="95"/>
      <c r="LY423" s="95"/>
      <c r="LZ423" s="95"/>
      <c r="MA423" s="95"/>
      <c r="MB423" s="95"/>
      <c r="MC423" s="95"/>
      <c r="MD423" s="95"/>
      <c r="ME423" s="95"/>
      <c r="MF423" s="95"/>
      <c r="MG423" s="95"/>
      <c r="MH423" s="95"/>
      <c r="MI423" s="95"/>
      <c r="MJ423" s="95"/>
      <c r="MK423" s="95"/>
      <c r="ML423" s="95"/>
      <c r="MM423" s="95"/>
      <c r="MN423" s="95"/>
      <c r="MO423" s="95"/>
      <c r="MP423" s="95"/>
      <c r="MQ423" s="95"/>
      <c r="MR423" s="95"/>
      <c r="MS423" s="95"/>
      <c r="MT423" s="95"/>
      <c r="MU423" s="95"/>
      <c r="MV423" s="95"/>
      <c r="MW423" s="95"/>
      <c r="MX423" s="95"/>
      <c r="MY423" s="95"/>
      <c r="MZ423" s="95"/>
      <c r="NA423" s="95"/>
      <c r="NB423" s="95"/>
      <c r="NC423" s="95"/>
      <c r="ND423" s="95"/>
      <c r="NE423" s="95"/>
      <c r="NF423" s="95"/>
      <c r="NG423" s="95"/>
      <c r="NH423" s="95"/>
      <c r="NI423" s="95"/>
      <c r="NJ423" s="95"/>
      <c r="NK423" s="95"/>
      <c r="NL423" s="95"/>
      <c r="NM423" s="95"/>
      <c r="NN423" s="95"/>
      <c r="NO423" s="95"/>
      <c r="NP423" s="95"/>
      <c r="NQ423" s="95"/>
      <c r="NR423" s="95"/>
      <c r="NS423" s="95"/>
      <c r="NT423" s="95"/>
      <c r="NU423" s="95"/>
      <c r="NV423" s="95"/>
      <c r="NW423" s="95"/>
      <c r="NX423" s="95"/>
      <c r="NY423" s="95"/>
      <c r="NZ423" s="95"/>
      <c r="OA423" s="95"/>
      <c r="OB423" s="95"/>
      <c r="OC423" s="95"/>
      <c r="OD423" s="95"/>
      <c r="OE423" s="95"/>
      <c r="OF423" s="95"/>
      <c r="OG423" s="95"/>
      <c r="OH423" s="95"/>
      <c r="OI423" s="95"/>
      <c r="OJ423" s="95"/>
      <c r="OK423" s="95"/>
      <c r="OL423" s="95"/>
      <c r="OM423" s="95"/>
      <c r="ON423" s="95"/>
      <c r="OO423" s="95"/>
      <c r="OP423" s="95"/>
      <c r="OQ423" s="95"/>
      <c r="OR423" s="95"/>
      <c r="OS423" s="95"/>
      <c r="OT423" s="95"/>
      <c r="OU423" s="95"/>
      <c r="OV423" s="95"/>
      <c r="OW423" s="95"/>
      <c r="OX423" s="95"/>
      <c r="OY423" s="95"/>
      <c r="OZ423" s="95"/>
      <c r="PA423" s="95"/>
      <c r="PB423" s="95"/>
      <c r="PC423" s="95"/>
      <c r="PD423" s="95"/>
      <c r="PE423" s="95"/>
      <c r="PF423" s="95"/>
      <c r="PG423" s="95"/>
      <c r="PH423" s="95"/>
      <c r="PI423" s="95"/>
      <c r="PJ423" s="95"/>
      <c r="PK423" s="95"/>
      <c r="PL423" s="95"/>
      <c r="PM423" s="95"/>
    </row>
    <row r="424" spans="1:429" ht="12.75" customHeight="1">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c r="AF424" s="95"/>
      <c r="AG424" s="95"/>
      <c r="AH424" s="95"/>
      <c r="AI424" s="95"/>
      <c r="AJ424" s="95"/>
      <c r="AK424" s="95"/>
      <c r="AL424" s="95"/>
      <c r="AM424" s="95"/>
      <c r="AN424" s="95"/>
      <c r="AO424" s="95"/>
      <c r="AP424" s="95"/>
      <c r="AQ424" s="95"/>
      <c r="AR424" s="95"/>
      <c r="AS424" s="95"/>
      <c r="AT424" s="95"/>
      <c r="AU424" s="95"/>
      <c r="AV424" s="95"/>
      <c r="AW424" s="95"/>
      <c r="AX424" s="95"/>
      <c r="AY424" s="95"/>
      <c r="AZ424" s="95"/>
      <c r="BA424" s="95"/>
      <c r="BB424" s="95"/>
      <c r="BC424" s="95"/>
      <c r="BD424" s="95"/>
      <c r="BE424" s="95"/>
      <c r="BF424" s="95"/>
      <c r="BG424" s="95"/>
      <c r="BH424" s="95"/>
      <c r="BI424" s="95"/>
      <c r="BJ424" s="95"/>
      <c r="BK424" s="95"/>
      <c r="BL424" s="95"/>
      <c r="BM424" s="95"/>
      <c r="BN424" s="95"/>
      <c r="BO424" s="95"/>
      <c r="BP424" s="95"/>
      <c r="BQ424" s="95"/>
      <c r="BR424" s="95"/>
      <c r="BS424" s="95"/>
      <c r="BT424" s="95"/>
      <c r="BU424" s="95"/>
      <c r="BV424" s="95"/>
      <c r="BW424" s="95"/>
      <c r="BX424" s="95"/>
      <c r="BY424" s="95"/>
      <c r="BZ424" s="95"/>
      <c r="CA424" s="95"/>
      <c r="CB424" s="95"/>
      <c r="CC424" s="95"/>
      <c r="CD424" s="95"/>
      <c r="CE424" s="95"/>
      <c r="CF424" s="95"/>
      <c r="CG424" s="95"/>
      <c r="CH424" s="95"/>
      <c r="CI424" s="95"/>
      <c r="CJ424" s="95"/>
      <c r="CK424" s="95"/>
      <c r="CL424" s="95"/>
      <c r="CM424" s="95"/>
      <c r="CN424" s="95"/>
      <c r="CO424" s="95"/>
      <c r="CP424" s="95"/>
      <c r="CQ424" s="95"/>
      <c r="CR424" s="95"/>
      <c r="CS424" s="95"/>
      <c r="CT424" s="95"/>
      <c r="CU424" s="95"/>
      <c r="CV424" s="95"/>
      <c r="CW424" s="95"/>
      <c r="CX424" s="95"/>
      <c r="CY424" s="95"/>
      <c r="CZ424" s="95"/>
      <c r="DA424" s="95"/>
      <c r="DB424" s="95"/>
      <c r="DC424" s="95"/>
      <c r="DD424" s="95"/>
      <c r="DE424" s="95"/>
      <c r="DF424" s="95"/>
      <c r="DG424" s="95"/>
      <c r="DH424" s="95"/>
      <c r="DI424" s="95"/>
      <c r="DJ424" s="95"/>
      <c r="DK424" s="95"/>
      <c r="DL424" s="95"/>
      <c r="DM424" s="95"/>
      <c r="DN424" s="95"/>
      <c r="DO424" s="95"/>
      <c r="DP424" s="95"/>
      <c r="DQ424" s="95"/>
      <c r="DR424" s="95"/>
      <c r="DS424" s="95"/>
      <c r="DT424" s="95"/>
      <c r="DU424" s="95"/>
      <c r="DV424" s="95"/>
      <c r="DW424" s="95"/>
      <c r="DX424" s="95"/>
      <c r="DY424" s="95"/>
      <c r="DZ424" s="95"/>
      <c r="EA424" s="95"/>
      <c r="EB424" s="95"/>
      <c r="EC424" s="95"/>
      <c r="ED424" s="95"/>
      <c r="EE424" s="95"/>
      <c r="EF424" s="95"/>
      <c r="EG424" s="95"/>
      <c r="EH424" s="95"/>
      <c r="EI424" s="95"/>
      <c r="EJ424" s="95"/>
      <c r="EK424" s="95"/>
      <c r="EL424" s="95"/>
      <c r="EM424" s="95"/>
      <c r="EN424" s="95"/>
      <c r="EO424" s="95"/>
      <c r="EP424" s="95"/>
      <c r="EQ424" s="95"/>
      <c r="ER424" s="95"/>
      <c r="ES424" s="95"/>
      <c r="ET424" s="95"/>
      <c r="EU424" s="95"/>
      <c r="EV424" s="95"/>
      <c r="EW424" s="95"/>
      <c r="EX424" s="95"/>
      <c r="EY424" s="95"/>
      <c r="EZ424" s="95"/>
      <c r="FA424" s="95"/>
      <c r="FB424" s="95"/>
      <c r="FC424" s="95"/>
      <c r="FD424" s="95"/>
      <c r="FE424" s="95"/>
      <c r="FF424" s="95"/>
      <c r="FG424" s="95"/>
      <c r="FH424" s="95"/>
      <c r="FI424" s="95"/>
      <c r="FJ424" s="95"/>
      <c r="FK424" s="95"/>
      <c r="FL424" s="95"/>
      <c r="FM424" s="95"/>
      <c r="FN424" s="95"/>
      <c r="FO424" s="95"/>
      <c r="FP424" s="95"/>
      <c r="FQ424" s="95"/>
      <c r="FR424" s="95"/>
      <c r="FS424" s="95"/>
      <c r="FT424" s="95"/>
      <c r="FU424" s="95"/>
      <c r="FV424" s="95"/>
      <c r="FW424" s="95"/>
      <c r="FX424" s="95"/>
      <c r="FY424" s="95"/>
      <c r="FZ424" s="95"/>
      <c r="GA424" s="95"/>
      <c r="GB424" s="95"/>
      <c r="GC424" s="95"/>
      <c r="GD424" s="95"/>
      <c r="GE424" s="95"/>
      <c r="GF424" s="95"/>
      <c r="GG424" s="95"/>
      <c r="GH424" s="95"/>
      <c r="GI424" s="95"/>
      <c r="GJ424" s="95"/>
      <c r="GK424" s="95"/>
      <c r="GL424" s="95"/>
      <c r="GM424" s="95"/>
      <c r="GN424" s="95"/>
      <c r="GO424" s="95"/>
      <c r="GP424" s="95"/>
      <c r="GQ424" s="95"/>
      <c r="GR424" s="95"/>
      <c r="GS424" s="95"/>
      <c r="GT424" s="95"/>
      <c r="GU424" s="95"/>
      <c r="GV424" s="95"/>
      <c r="GW424" s="95"/>
      <c r="GX424" s="95"/>
      <c r="GY424" s="95"/>
      <c r="GZ424" s="95"/>
      <c r="HA424" s="95"/>
      <c r="HB424" s="95"/>
      <c r="HC424" s="95"/>
      <c r="HD424" s="95"/>
      <c r="HE424" s="95"/>
      <c r="HF424" s="95"/>
      <c r="HG424" s="95"/>
      <c r="HH424" s="95"/>
      <c r="HI424" s="95"/>
      <c r="HJ424" s="95"/>
      <c r="HK424" s="95"/>
      <c r="HL424" s="95"/>
      <c r="HM424" s="95"/>
      <c r="HN424" s="95"/>
      <c r="HO424" s="95"/>
      <c r="HP424" s="95"/>
      <c r="HQ424" s="95"/>
      <c r="HR424" s="95"/>
      <c r="HS424" s="95"/>
      <c r="HT424" s="95"/>
      <c r="HU424" s="95"/>
      <c r="HV424" s="95"/>
      <c r="HW424" s="95"/>
      <c r="HX424" s="95"/>
      <c r="HY424" s="95"/>
      <c r="HZ424" s="95"/>
      <c r="IA424" s="95"/>
      <c r="IB424" s="95"/>
      <c r="IC424" s="95"/>
      <c r="ID424" s="95"/>
      <c r="IE424" s="95"/>
      <c r="IF424" s="95"/>
      <c r="IG424" s="95"/>
      <c r="IH424" s="95"/>
      <c r="II424" s="95"/>
      <c r="IJ424" s="95"/>
      <c r="IK424" s="95"/>
      <c r="IL424" s="95"/>
      <c r="IM424" s="95"/>
      <c r="IN424" s="95"/>
      <c r="IO424" s="95"/>
      <c r="IP424" s="95"/>
      <c r="IQ424" s="95"/>
      <c r="IR424" s="95"/>
      <c r="IS424" s="95"/>
      <c r="IT424" s="95"/>
      <c r="IU424" s="95"/>
      <c r="IV424" s="95"/>
      <c r="IW424" s="95"/>
      <c r="IX424" s="95"/>
      <c r="IY424" s="95"/>
      <c r="IZ424" s="95"/>
      <c r="JA424" s="95"/>
      <c r="JB424" s="95"/>
      <c r="JC424" s="95"/>
      <c r="JD424" s="95"/>
      <c r="JE424" s="95"/>
      <c r="JF424" s="95"/>
      <c r="JG424" s="95"/>
      <c r="JH424" s="95"/>
      <c r="JI424" s="95"/>
      <c r="JJ424" s="95"/>
      <c r="JK424" s="95"/>
      <c r="JL424" s="95"/>
      <c r="JM424" s="95"/>
      <c r="JN424" s="95"/>
      <c r="JO424" s="95"/>
      <c r="JP424" s="95"/>
      <c r="JQ424" s="95"/>
      <c r="JR424" s="95"/>
      <c r="JS424" s="95"/>
      <c r="JT424" s="95"/>
      <c r="JU424" s="95"/>
      <c r="JV424" s="95"/>
      <c r="JW424" s="95"/>
      <c r="JX424" s="95"/>
      <c r="JY424" s="95"/>
      <c r="JZ424" s="95"/>
      <c r="KA424" s="95"/>
      <c r="KB424" s="95"/>
      <c r="KC424" s="95"/>
      <c r="KD424" s="95"/>
      <c r="KE424" s="95"/>
      <c r="KF424" s="95"/>
      <c r="KG424" s="95"/>
      <c r="KH424" s="95"/>
      <c r="KI424" s="95"/>
      <c r="KJ424" s="95"/>
      <c r="KK424" s="95"/>
      <c r="KL424" s="95"/>
      <c r="KM424" s="95"/>
      <c r="KN424" s="95"/>
      <c r="KO424" s="95"/>
      <c r="KP424" s="95"/>
      <c r="KQ424" s="95"/>
      <c r="KR424" s="95"/>
      <c r="KS424" s="95"/>
      <c r="KT424" s="95"/>
      <c r="KU424" s="95"/>
      <c r="KV424" s="95"/>
      <c r="KW424" s="95"/>
      <c r="KX424" s="95"/>
      <c r="KY424" s="95"/>
      <c r="KZ424" s="95"/>
      <c r="LA424" s="95"/>
      <c r="LB424" s="95"/>
      <c r="LC424" s="95"/>
      <c r="LD424" s="95"/>
      <c r="LE424" s="95"/>
      <c r="LF424" s="95"/>
      <c r="LG424" s="95"/>
      <c r="LH424" s="95"/>
      <c r="LI424" s="95"/>
      <c r="LJ424" s="95"/>
      <c r="LK424" s="95"/>
      <c r="LL424" s="95"/>
      <c r="LM424" s="95"/>
      <c r="LN424" s="95"/>
      <c r="LO424" s="95"/>
      <c r="LP424" s="95"/>
      <c r="LQ424" s="95"/>
      <c r="LR424" s="95"/>
      <c r="LS424" s="95"/>
      <c r="LT424" s="95"/>
      <c r="LU424" s="95"/>
      <c r="LV424" s="95"/>
      <c r="LW424" s="95"/>
      <c r="LX424" s="95"/>
      <c r="LY424" s="95"/>
      <c r="LZ424" s="95"/>
      <c r="MA424" s="95"/>
      <c r="MB424" s="95"/>
      <c r="MC424" s="95"/>
      <c r="MD424" s="95"/>
      <c r="ME424" s="95"/>
      <c r="MF424" s="95"/>
      <c r="MG424" s="95"/>
      <c r="MH424" s="95"/>
      <c r="MI424" s="95"/>
      <c r="MJ424" s="95"/>
      <c r="MK424" s="95"/>
      <c r="ML424" s="95"/>
      <c r="MM424" s="95"/>
      <c r="MN424" s="95"/>
      <c r="MO424" s="95"/>
      <c r="MP424" s="95"/>
      <c r="MQ424" s="95"/>
      <c r="MR424" s="95"/>
      <c r="MS424" s="95"/>
      <c r="MT424" s="95"/>
      <c r="MU424" s="95"/>
      <c r="MV424" s="95"/>
      <c r="MW424" s="95"/>
      <c r="MX424" s="95"/>
      <c r="MY424" s="95"/>
      <c r="MZ424" s="95"/>
      <c r="NA424" s="95"/>
      <c r="NB424" s="95"/>
      <c r="NC424" s="95"/>
      <c r="ND424" s="95"/>
      <c r="NE424" s="95"/>
      <c r="NF424" s="95"/>
      <c r="NG424" s="95"/>
      <c r="NH424" s="95"/>
      <c r="NI424" s="95"/>
      <c r="NJ424" s="95"/>
      <c r="NK424" s="95"/>
      <c r="NL424" s="95"/>
      <c r="NM424" s="95"/>
      <c r="NN424" s="95"/>
      <c r="NO424" s="95"/>
      <c r="NP424" s="95"/>
      <c r="NQ424" s="95"/>
      <c r="NR424" s="95"/>
      <c r="NS424" s="95"/>
      <c r="NT424" s="95"/>
      <c r="NU424" s="95"/>
      <c r="NV424" s="95"/>
      <c r="NW424" s="95"/>
      <c r="NX424" s="95"/>
      <c r="NY424" s="95"/>
      <c r="NZ424" s="95"/>
      <c r="OA424" s="95"/>
      <c r="OB424" s="95"/>
      <c r="OC424" s="95"/>
      <c r="OD424" s="95"/>
      <c r="OE424" s="95"/>
      <c r="OF424" s="95"/>
      <c r="OG424" s="95"/>
      <c r="OH424" s="95"/>
      <c r="OI424" s="95"/>
      <c r="OJ424" s="95"/>
      <c r="OK424" s="95"/>
      <c r="OL424" s="95"/>
      <c r="OM424" s="95"/>
      <c r="ON424" s="95"/>
      <c r="OO424" s="95"/>
      <c r="OP424" s="95"/>
      <c r="OQ424" s="95"/>
      <c r="OR424" s="95"/>
      <c r="OS424" s="95"/>
      <c r="OT424" s="95"/>
      <c r="OU424" s="95"/>
      <c r="OV424" s="95"/>
      <c r="OW424" s="95"/>
      <c r="OX424" s="95"/>
      <c r="OY424" s="95"/>
      <c r="OZ424" s="95"/>
      <c r="PA424" s="95"/>
      <c r="PB424" s="95"/>
      <c r="PC424" s="95"/>
      <c r="PD424" s="95"/>
      <c r="PE424" s="95"/>
      <c r="PF424" s="95"/>
      <c r="PG424" s="95"/>
      <c r="PH424" s="95"/>
      <c r="PI424" s="95"/>
      <c r="PJ424" s="95"/>
      <c r="PK424" s="95"/>
      <c r="PL424" s="95"/>
      <c r="PM424" s="95"/>
    </row>
    <row r="425" spans="1:429" ht="12.75" customHeight="1">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c r="AF425" s="95"/>
      <c r="AG425" s="95"/>
      <c r="AH425" s="95"/>
      <c r="AI425" s="95"/>
      <c r="AJ425" s="95"/>
      <c r="AK425" s="95"/>
      <c r="AL425" s="95"/>
      <c r="AM425" s="95"/>
      <c r="AN425" s="95"/>
      <c r="AO425" s="95"/>
      <c r="AP425" s="95"/>
      <c r="AQ425" s="95"/>
      <c r="AR425" s="95"/>
      <c r="AS425" s="95"/>
      <c r="AT425" s="95"/>
      <c r="AU425" s="95"/>
      <c r="AV425" s="95"/>
      <c r="AW425" s="95"/>
      <c r="AX425" s="95"/>
      <c r="AY425" s="95"/>
      <c r="AZ425" s="95"/>
      <c r="BA425" s="95"/>
      <c r="BB425" s="95"/>
      <c r="BC425" s="95"/>
      <c r="BD425" s="95"/>
      <c r="BE425" s="95"/>
      <c r="BF425" s="95"/>
      <c r="BG425" s="95"/>
      <c r="BH425" s="95"/>
      <c r="BI425" s="95"/>
      <c r="BJ425" s="95"/>
      <c r="BK425" s="95"/>
      <c r="BL425" s="95"/>
      <c r="BM425" s="95"/>
      <c r="BN425" s="95"/>
      <c r="BO425" s="95"/>
      <c r="BP425" s="95"/>
      <c r="BQ425" s="95"/>
      <c r="BR425" s="95"/>
      <c r="BS425" s="95"/>
      <c r="BT425" s="95"/>
      <c r="BU425" s="95"/>
      <c r="BV425" s="95"/>
      <c r="BW425" s="95"/>
      <c r="BX425" s="95"/>
      <c r="BY425" s="95"/>
      <c r="BZ425" s="95"/>
      <c r="CA425" s="95"/>
      <c r="CB425" s="95"/>
      <c r="CC425" s="95"/>
      <c r="CD425" s="95"/>
      <c r="CE425" s="95"/>
      <c r="CF425" s="95"/>
      <c r="CG425" s="95"/>
      <c r="CH425" s="95"/>
      <c r="CI425" s="95"/>
      <c r="CJ425" s="95"/>
      <c r="CK425" s="95"/>
      <c r="CL425" s="95"/>
      <c r="CM425" s="95"/>
      <c r="CN425" s="95"/>
      <c r="CO425" s="95"/>
      <c r="CP425" s="95"/>
      <c r="CQ425" s="95"/>
      <c r="CR425" s="95"/>
      <c r="CS425" s="95"/>
      <c r="CT425" s="95"/>
      <c r="CU425" s="95"/>
      <c r="CV425" s="95"/>
      <c r="CW425" s="95"/>
      <c r="CX425" s="95"/>
      <c r="CY425" s="95"/>
      <c r="CZ425" s="95"/>
      <c r="DA425" s="95"/>
      <c r="DB425" s="95"/>
      <c r="DC425" s="95"/>
      <c r="DD425" s="95"/>
      <c r="DE425" s="95"/>
      <c r="DF425" s="95"/>
      <c r="DG425" s="95"/>
      <c r="DH425" s="95"/>
      <c r="DI425" s="95"/>
      <c r="DJ425" s="95"/>
      <c r="DK425" s="95"/>
      <c r="DL425" s="95"/>
      <c r="DM425" s="95"/>
      <c r="DN425" s="95"/>
      <c r="DO425" s="95"/>
      <c r="DP425" s="95"/>
      <c r="DQ425" s="95"/>
      <c r="DR425" s="95"/>
      <c r="DS425" s="95"/>
      <c r="DT425" s="95"/>
      <c r="DU425" s="95"/>
      <c r="DV425" s="95"/>
      <c r="DW425" s="95"/>
      <c r="DX425" s="95"/>
      <c r="DY425" s="95"/>
      <c r="DZ425" s="95"/>
      <c r="EA425" s="95"/>
      <c r="EB425" s="95"/>
      <c r="EC425" s="95"/>
      <c r="ED425" s="95"/>
      <c r="EE425" s="95"/>
      <c r="EF425" s="95"/>
      <c r="EG425" s="95"/>
      <c r="EH425" s="95"/>
      <c r="EI425" s="95"/>
      <c r="EJ425" s="95"/>
      <c r="EK425" s="95"/>
      <c r="EL425" s="95"/>
      <c r="EM425" s="95"/>
      <c r="EN425" s="95"/>
      <c r="EO425" s="95"/>
      <c r="EP425" s="95"/>
      <c r="EQ425" s="95"/>
      <c r="ER425" s="95"/>
      <c r="ES425" s="95"/>
      <c r="ET425" s="95"/>
      <c r="EU425" s="95"/>
      <c r="EV425" s="95"/>
      <c r="EW425" s="95"/>
      <c r="EX425" s="95"/>
      <c r="EY425" s="95"/>
      <c r="EZ425" s="95"/>
      <c r="FA425" s="95"/>
      <c r="FB425" s="95"/>
      <c r="FC425" s="95"/>
      <c r="FD425" s="95"/>
      <c r="FE425" s="95"/>
      <c r="FF425" s="95"/>
      <c r="FG425" s="95"/>
      <c r="FH425" s="95"/>
      <c r="FI425" s="95"/>
      <c r="FJ425" s="95"/>
      <c r="FK425" s="95"/>
      <c r="FL425" s="95"/>
      <c r="FM425" s="95"/>
      <c r="FN425" s="95"/>
      <c r="FO425" s="95"/>
      <c r="FP425" s="95"/>
      <c r="FQ425" s="95"/>
      <c r="FR425" s="95"/>
      <c r="FS425" s="95"/>
      <c r="FT425" s="95"/>
      <c r="FU425" s="95"/>
      <c r="FV425" s="95"/>
      <c r="FW425" s="95"/>
      <c r="FX425" s="95"/>
      <c r="FY425" s="95"/>
      <c r="FZ425" s="95"/>
      <c r="GA425" s="95"/>
      <c r="GB425" s="95"/>
      <c r="GC425" s="95"/>
      <c r="GD425" s="95"/>
      <c r="GE425" s="95"/>
      <c r="GF425" s="95"/>
      <c r="GG425" s="95"/>
      <c r="GH425" s="95"/>
      <c r="GI425" s="95"/>
      <c r="GJ425" s="95"/>
      <c r="GK425" s="95"/>
      <c r="GL425" s="95"/>
      <c r="GM425" s="95"/>
      <c r="GN425" s="95"/>
      <c r="GO425" s="95"/>
      <c r="GP425" s="95"/>
      <c r="GQ425" s="95"/>
      <c r="GR425" s="95"/>
      <c r="GS425" s="95"/>
      <c r="GT425" s="95"/>
      <c r="GU425" s="95"/>
      <c r="GV425" s="95"/>
      <c r="GW425" s="95"/>
      <c r="GX425" s="95"/>
      <c r="GY425" s="95"/>
      <c r="GZ425" s="95"/>
      <c r="HA425" s="95"/>
      <c r="HB425" s="95"/>
      <c r="HC425" s="95"/>
      <c r="HD425" s="95"/>
      <c r="HE425" s="95"/>
      <c r="HF425" s="95"/>
      <c r="HG425" s="95"/>
      <c r="HH425" s="95"/>
      <c r="HI425" s="95"/>
      <c r="HJ425" s="95"/>
      <c r="HK425" s="95"/>
      <c r="HL425" s="95"/>
      <c r="HM425" s="95"/>
      <c r="HN425" s="95"/>
      <c r="HO425" s="95"/>
      <c r="HP425" s="95"/>
      <c r="HQ425" s="95"/>
      <c r="HR425" s="95"/>
      <c r="HS425" s="95"/>
      <c r="HT425" s="95"/>
      <c r="HU425" s="95"/>
      <c r="HV425" s="95"/>
      <c r="HW425" s="95"/>
      <c r="HX425" s="95"/>
      <c r="HY425" s="95"/>
      <c r="HZ425" s="95"/>
      <c r="IA425" s="95"/>
      <c r="IB425" s="95"/>
      <c r="IC425" s="95"/>
      <c r="ID425" s="95"/>
      <c r="IE425" s="95"/>
      <c r="IF425" s="95"/>
      <c r="IG425" s="95"/>
      <c r="IH425" s="95"/>
      <c r="II425" s="95"/>
      <c r="IJ425" s="95"/>
      <c r="IK425" s="95"/>
      <c r="IL425" s="95"/>
      <c r="IM425" s="95"/>
      <c r="IN425" s="95"/>
      <c r="IO425" s="95"/>
      <c r="IP425" s="95"/>
      <c r="IQ425" s="95"/>
      <c r="IR425" s="95"/>
      <c r="IS425" s="95"/>
      <c r="IT425" s="95"/>
      <c r="IU425" s="95"/>
      <c r="IV425" s="95"/>
      <c r="IW425" s="95"/>
      <c r="IX425" s="95"/>
      <c r="IY425" s="95"/>
      <c r="IZ425" s="95"/>
      <c r="JA425" s="95"/>
      <c r="JB425" s="95"/>
      <c r="JC425" s="95"/>
      <c r="JD425" s="95"/>
      <c r="JE425" s="95"/>
      <c r="JF425" s="95"/>
      <c r="JG425" s="95"/>
      <c r="JH425" s="95"/>
      <c r="JI425" s="95"/>
      <c r="JJ425" s="95"/>
      <c r="JK425" s="95"/>
      <c r="JL425" s="95"/>
      <c r="JM425" s="95"/>
      <c r="JN425" s="95"/>
      <c r="JO425" s="95"/>
      <c r="JP425" s="95"/>
      <c r="JQ425" s="95"/>
      <c r="JR425" s="95"/>
      <c r="JS425" s="95"/>
      <c r="JT425" s="95"/>
      <c r="JU425" s="95"/>
      <c r="JV425" s="95"/>
      <c r="JW425" s="95"/>
      <c r="JX425" s="95"/>
      <c r="JY425" s="95"/>
      <c r="JZ425" s="95"/>
      <c r="KA425" s="95"/>
      <c r="KB425" s="95"/>
      <c r="KC425" s="95"/>
      <c r="KD425" s="95"/>
      <c r="KE425" s="95"/>
      <c r="KF425" s="95"/>
      <c r="KG425" s="95"/>
      <c r="KH425" s="95"/>
      <c r="KI425" s="95"/>
      <c r="KJ425" s="95"/>
      <c r="KK425" s="95"/>
      <c r="KL425" s="95"/>
      <c r="KM425" s="95"/>
      <c r="KN425" s="95"/>
      <c r="KO425" s="95"/>
      <c r="KP425" s="95"/>
      <c r="KQ425" s="95"/>
      <c r="KR425" s="95"/>
      <c r="KS425" s="95"/>
      <c r="KT425" s="95"/>
      <c r="KU425" s="95"/>
      <c r="KV425" s="95"/>
      <c r="KW425" s="95"/>
      <c r="KX425" s="95"/>
      <c r="KY425" s="95"/>
      <c r="KZ425" s="95"/>
      <c r="LA425" s="95"/>
      <c r="LB425" s="95"/>
      <c r="LC425" s="95"/>
      <c r="LD425" s="95"/>
      <c r="LE425" s="95"/>
      <c r="LF425" s="95"/>
      <c r="LG425" s="95"/>
      <c r="LH425" s="95"/>
      <c r="LI425" s="95"/>
      <c r="LJ425" s="95"/>
      <c r="LK425" s="95"/>
      <c r="LL425" s="95"/>
      <c r="LM425" s="95"/>
      <c r="LN425" s="95"/>
      <c r="LO425" s="95"/>
      <c r="LP425" s="95"/>
      <c r="LQ425" s="95"/>
      <c r="LR425" s="95"/>
      <c r="LS425" s="95"/>
      <c r="LT425" s="95"/>
      <c r="LU425" s="95"/>
      <c r="LV425" s="95"/>
      <c r="LW425" s="95"/>
      <c r="LX425" s="95"/>
      <c r="LY425" s="95"/>
      <c r="LZ425" s="95"/>
      <c r="MA425" s="95"/>
      <c r="MB425" s="95"/>
      <c r="MC425" s="95"/>
      <c r="MD425" s="95"/>
      <c r="ME425" s="95"/>
      <c r="MF425" s="95"/>
      <c r="MG425" s="95"/>
      <c r="MH425" s="95"/>
      <c r="MI425" s="95"/>
      <c r="MJ425" s="95"/>
      <c r="MK425" s="95"/>
      <c r="ML425" s="95"/>
      <c r="MM425" s="95"/>
      <c r="MN425" s="95"/>
      <c r="MO425" s="95"/>
      <c r="MP425" s="95"/>
      <c r="MQ425" s="95"/>
      <c r="MR425" s="95"/>
      <c r="MS425" s="95"/>
      <c r="MT425" s="95"/>
      <c r="MU425" s="95"/>
      <c r="MV425" s="95"/>
      <c r="MW425" s="95"/>
      <c r="MX425" s="95"/>
      <c r="MY425" s="95"/>
      <c r="MZ425" s="95"/>
      <c r="NA425" s="95"/>
      <c r="NB425" s="95"/>
      <c r="NC425" s="95"/>
      <c r="ND425" s="95"/>
      <c r="NE425" s="95"/>
      <c r="NF425" s="95"/>
      <c r="NG425" s="95"/>
      <c r="NH425" s="95"/>
      <c r="NI425" s="95"/>
      <c r="NJ425" s="95"/>
      <c r="NK425" s="95"/>
      <c r="NL425" s="95"/>
      <c r="NM425" s="95"/>
      <c r="NN425" s="95"/>
      <c r="NO425" s="95"/>
      <c r="NP425" s="95"/>
      <c r="NQ425" s="95"/>
      <c r="NR425" s="95"/>
      <c r="NS425" s="95"/>
      <c r="NT425" s="95"/>
      <c r="NU425" s="95"/>
      <c r="NV425" s="95"/>
      <c r="NW425" s="95"/>
      <c r="NX425" s="95"/>
      <c r="NY425" s="95"/>
      <c r="NZ425" s="95"/>
      <c r="OA425" s="95"/>
      <c r="OB425" s="95"/>
      <c r="OC425" s="95"/>
      <c r="OD425" s="95"/>
      <c r="OE425" s="95"/>
      <c r="OF425" s="95"/>
      <c r="OG425" s="95"/>
      <c r="OH425" s="95"/>
      <c r="OI425" s="95"/>
      <c r="OJ425" s="95"/>
      <c r="OK425" s="95"/>
      <c r="OL425" s="95"/>
      <c r="OM425" s="95"/>
      <c r="ON425" s="95"/>
      <c r="OO425" s="95"/>
      <c r="OP425" s="95"/>
      <c r="OQ425" s="95"/>
      <c r="OR425" s="95"/>
      <c r="OS425" s="95"/>
      <c r="OT425" s="95"/>
      <c r="OU425" s="95"/>
      <c r="OV425" s="95"/>
      <c r="OW425" s="95"/>
      <c r="OX425" s="95"/>
      <c r="OY425" s="95"/>
      <c r="OZ425" s="95"/>
      <c r="PA425" s="95"/>
      <c r="PB425" s="95"/>
      <c r="PC425" s="95"/>
      <c r="PD425" s="95"/>
      <c r="PE425" s="95"/>
      <c r="PF425" s="95"/>
      <c r="PG425" s="95"/>
      <c r="PH425" s="95"/>
      <c r="PI425" s="95"/>
      <c r="PJ425" s="95"/>
      <c r="PK425" s="95"/>
      <c r="PL425" s="95"/>
      <c r="PM425" s="95"/>
    </row>
    <row r="426" spans="1:429" ht="12.75" customHeight="1">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c r="AF426" s="95"/>
      <c r="AG426" s="95"/>
      <c r="AH426" s="95"/>
      <c r="AI426" s="95"/>
      <c r="AJ426" s="95"/>
      <c r="AK426" s="95"/>
      <c r="AL426" s="95"/>
      <c r="AM426" s="95"/>
      <c r="AN426" s="95"/>
      <c r="AO426" s="95"/>
      <c r="AP426" s="95"/>
      <c r="AQ426" s="95"/>
      <c r="AR426" s="95"/>
      <c r="AS426" s="95"/>
      <c r="AT426" s="95"/>
      <c r="AU426" s="95"/>
      <c r="AV426" s="95"/>
      <c r="AW426" s="95"/>
      <c r="AX426" s="95"/>
      <c r="AY426" s="95"/>
      <c r="AZ426" s="95"/>
      <c r="BA426" s="95"/>
      <c r="BB426" s="95"/>
      <c r="BC426" s="95"/>
      <c r="BD426" s="95"/>
      <c r="BE426" s="95"/>
      <c r="BF426" s="95"/>
      <c r="BG426" s="95"/>
      <c r="BH426" s="95"/>
      <c r="BI426" s="95"/>
      <c r="BJ426" s="95"/>
      <c r="BK426" s="95"/>
      <c r="BL426" s="95"/>
      <c r="BM426" s="95"/>
      <c r="BN426" s="95"/>
      <c r="BO426" s="95"/>
      <c r="BP426" s="95"/>
      <c r="BQ426" s="95"/>
      <c r="BR426" s="95"/>
      <c r="BS426" s="95"/>
      <c r="BT426" s="95"/>
      <c r="BU426" s="95"/>
      <c r="BV426" s="95"/>
      <c r="BW426" s="95"/>
      <c r="BX426" s="95"/>
      <c r="BY426" s="95"/>
      <c r="BZ426" s="95"/>
      <c r="CA426" s="95"/>
      <c r="CB426" s="95"/>
      <c r="CC426" s="95"/>
      <c r="CD426" s="95"/>
      <c r="CE426" s="95"/>
      <c r="CF426" s="95"/>
      <c r="CG426" s="95"/>
      <c r="CH426" s="95"/>
      <c r="CI426" s="95"/>
      <c r="CJ426" s="95"/>
      <c r="CK426" s="95"/>
      <c r="CL426" s="95"/>
      <c r="CM426" s="95"/>
      <c r="CN426" s="95"/>
      <c r="CO426" s="95"/>
      <c r="CP426" s="95"/>
      <c r="CQ426" s="95"/>
      <c r="CR426" s="95"/>
      <c r="CS426" s="95"/>
      <c r="CT426" s="95"/>
      <c r="CU426" s="95"/>
      <c r="CV426" s="95"/>
      <c r="CW426" s="95"/>
      <c r="CX426" s="95"/>
      <c r="CY426" s="95"/>
      <c r="CZ426" s="95"/>
      <c r="DA426" s="95"/>
      <c r="DB426" s="95"/>
      <c r="DC426" s="95"/>
      <c r="DD426" s="95"/>
      <c r="DE426" s="95"/>
      <c r="DF426" s="95"/>
      <c r="DG426" s="95"/>
      <c r="DH426" s="95"/>
      <c r="DI426" s="95"/>
      <c r="DJ426" s="95"/>
      <c r="DK426" s="95"/>
      <c r="DL426" s="95"/>
      <c r="DM426" s="95"/>
      <c r="DN426" s="95"/>
      <c r="DO426" s="95"/>
      <c r="DP426" s="95"/>
      <c r="DQ426" s="95"/>
      <c r="DR426" s="95"/>
      <c r="DS426" s="95"/>
      <c r="DT426" s="95"/>
      <c r="DU426" s="95"/>
      <c r="DV426" s="95"/>
      <c r="DW426" s="95"/>
      <c r="DX426" s="95"/>
      <c r="DY426" s="95"/>
      <c r="DZ426" s="95"/>
      <c r="EA426" s="95"/>
      <c r="EB426" s="95"/>
      <c r="EC426" s="95"/>
      <c r="ED426" s="95"/>
      <c r="EE426" s="95"/>
      <c r="EF426" s="95"/>
      <c r="EG426" s="95"/>
      <c r="EH426" s="95"/>
      <c r="EI426" s="95"/>
      <c r="EJ426" s="95"/>
      <c r="EK426" s="95"/>
      <c r="EL426" s="95"/>
      <c r="EM426" s="95"/>
      <c r="EN426" s="95"/>
      <c r="EO426" s="95"/>
      <c r="EP426" s="95"/>
      <c r="EQ426" s="95"/>
      <c r="ER426" s="95"/>
      <c r="ES426" s="95"/>
      <c r="ET426" s="95"/>
      <c r="EU426" s="95"/>
      <c r="EV426" s="95"/>
      <c r="EW426" s="95"/>
      <c r="EX426" s="95"/>
      <c r="EY426" s="95"/>
      <c r="EZ426" s="95"/>
      <c r="FA426" s="95"/>
      <c r="FB426" s="95"/>
      <c r="FC426" s="95"/>
      <c r="FD426" s="95"/>
      <c r="FE426" s="95"/>
      <c r="FF426" s="95"/>
      <c r="FG426" s="95"/>
      <c r="FH426" s="95"/>
      <c r="FI426" s="95"/>
      <c r="FJ426" s="95"/>
      <c r="FK426" s="95"/>
      <c r="FL426" s="95"/>
      <c r="FM426" s="95"/>
      <c r="FN426" s="95"/>
      <c r="FO426" s="95"/>
      <c r="FP426" s="95"/>
      <c r="FQ426" s="95"/>
      <c r="FR426" s="95"/>
      <c r="FS426" s="95"/>
      <c r="FT426" s="95"/>
      <c r="FU426" s="95"/>
      <c r="FV426" s="95"/>
      <c r="FW426" s="95"/>
      <c r="FX426" s="95"/>
      <c r="FY426" s="95"/>
      <c r="FZ426" s="95"/>
      <c r="GA426" s="95"/>
      <c r="GB426" s="95"/>
      <c r="GC426" s="95"/>
      <c r="GD426" s="95"/>
      <c r="GE426" s="95"/>
      <c r="GF426" s="95"/>
      <c r="GG426" s="95"/>
      <c r="GH426" s="95"/>
      <c r="GI426" s="95"/>
      <c r="GJ426" s="95"/>
      <c r="GK426" s="95"/>
      <c r="GL426" s="95"/>
      <c r="GM426" s="95"/>
      <c r="GN426" s="95"/>
      <c r="GO426" s="95"/>
      <c r="GP426" s="95"/>
      <c r="GQ426" s="95"/>
      <c r="GR426" s="95"/>
      <c r="GS426" s="95"/>
      <c r="GT426" s="95"/>
      <c r="GU426" s="95"/>
      <c r="GV426" s="95"/>
      <c r="GW426" s="95"/>
      <c r="GX426" s="95"/>
      <c r="GY426" s="95"/>
      <c r="GZ426" s="95"/>
      <c r="HA426" s="95"/>
      <c r="HB426" s="95"/>
      <c r="HC426" s="95"/>
      <c r="HD426" s="95"/>
      <c r="HE426" s="95"/>
      <c r="HF426" s="95"/>
      <c r="HG426" s="95"/>
      <c r="HH426" s="95"/>
      <c r="HI426" s="95"/>
      <c r="HJ426" s="95"/>
      <c r="HK426" s="95"/>
      <c r="HL426" s="95"/>
      <c r="HM426" s="95"/>
      <c r="HN426" s="95"/>
      <c r="HO426" s="95"/>
      <c r="HP426" s="95"/>
      <c r="HQ426" s="95"/>
      <c r="HR426" s="95"/>
      <c r="HS426" s="95"/>
      <c r="HT426" s="95"/>
      <c r="HU426" s="95"/>
      <c r="HV426" s="95"/>
      <c r="HW426" s="95"/>
      <c r="HX426" s="95"/>
      <c r="HY426" s="95"/>
      <c r="HZ426" s="95"/>
      <c r="IA426" s="95"/>
      <c r="IB426" s="95"/>
      <c r="IC426" s="95"/>
      <c r="ID426" s="95"/>
      <c r="IE426" s="95"/>
      <c r="IF426" s="95"/>
      <c r="IG426" s="95"/>
      <c r="IH426" s="95"/>
      <c r="II426" s="95"/>
      <c r="IJ426" s="95"/>
      <c r="IK426" s="95"/>
      <c r="IL426" s="95"/>
      <c r="IM426" s="95"/>
      <c r="IN426" s="95"/>
      <c r="IO426" s="95"/>
      <c r="IP426" s="95"/>
      <c r="IQ426" s="95"/>
      <c r="IR426" s="95"/>
      <c r="IS426" s="95"/>
      <c r="IT426" s="95"/>
      <c r="IU426" s="95"/>
      <c r="IV426" s="95"/>
      <c r="IW426" s="95"/>
      <c r="IX426" s="95"/>
      <c r="IY426" s="95"/>
      <c r="IZ426" s="95"/>
      <c r="JA426" s="95"/>
      <c r="JB426" s="95"/>
      <c r="JC426" s="95"/>
      <c r="JD426" s="95"/>
      <c r="JE426" s="95"/>
      <c r="JF426" s="95"/>
      <c r="JG426" s="95"/>
      <c r="JH426" s="95"/>
      <c r="JI426" s="95"/>
      <c r="JJ426" s="95"/>
      <c r="JK426" s="95"/>
      <c r="JL426" s="95"/>
      <c r="JM426" s="95"/>
      <c r="JN426" s="95"/>
      <c r="JO426" s="95"/>
      <c r="JP426" s="95"/>
      <c r="JQ426" s="95"/>
      <c r="JR426" s="95"/>
      <c r="JS426" s="95"/>
      <c r="JT426" s="95"/>
      <c r="JU426" s="95"/>
      <c r="JV426" s="95"/>
      <c r="JW426" s="95"/>
      <c r="JX426" s="95"/>
      <c r="JY426" s="95"/>
      <c r="JZ426" s="95"/>
      <c r="KA426" s="95"/>
      <c r="KB426" s="95"/>
      <c r="KC426" s="95"/>
      <c r="KD426" s="95"/>
      <c r="KE426" s="95"/>
      <c r="KF426" s="95"/>
      <c r="KG426" s="95"/>
      <c r="KH426" s="95"/>
      <c r="KI426" s="95"/>
      <c r="KJ426" s="95"/>
      <c r="KK426" s="95"/>
      <c r="KL426" s="95"/>
      <c r="KM426" s="95"/>
      <c r="KN426" s="95"/>
      <c r="KO426" s="95"/>
      <c r="KP426" s="95"/>
      <c r="KQ426" s="95"/>
      <c r="KR426" s="95"/>
      <c r="KS426" s="95"/>
      <c r="KT426" s="95"/>
      <c r="KU426" s="95"/>
      <c r="KV426" s="95"/>
      <c r="KW426" s="95"/>
      <c r="KX426" s="95"/>
      <c r="KY426" s="95"/>
      <c r="KZ426" s="95"/>
      <c r="LA426" s="95"/>
      <c r="LB426" s="95"/>
      <c r="LC426" s="95"/>
      <c r="LD426" s="95"/>
      <c r="LE426" s="95"/>
      <c r="LF426" s="95"/>
      <c r="LG426" s="95"/>
      <c r="LH426" s="95"/>
      <c r="LI426" s="95"/>
      <c r="LJ426" s="95"/>
      <c r="LK426" s="95"/>
      <c r="LL426" s="95"/>
      <c r="LM426" s="95"/>
      <c r="LN426" s="95"/>
      <c r="LO426" s="95"/>
      <c r="LP426" s="95"/>
      <c r="LQ426" s="95"/>
      <c r="LR426" s="95"/>
      <c r="LS426" s="95"/>
      <c r="LT426" s="95"/>
      <c r="LU426" s="95"/>
      <c r="LV426" s="95"/>
      <c r="LW426" s="95"/>
      <c r="LX426" s="95"/>
      <c r="LY426" s="95"/>
      <c r="LZ426" s="95"/>
      <c r="MA426" s="95"/>
      <c r="MB426" s="95"/>
      <c r="MC426" s="95"/>
      <c r="MD426" s="95"/>
      <c r="ME426" s="95"/>
      <c r="MF426" s="95"/>
      <c r="MG426" s="95"/>
      <c r="MH426" s="95"/>
      <c r="MI426" s="95"/>
      <c r="MJ426" s="95"/>
      <c r="MK426" s="95"/>
      <c r="ML426" s="95"/>
      <c r="MM426" s="95"/>
      <c r="MN426" s="95"/>
      <c r="MO426" s="95"/>
      <c r="MP426" s="95"/>
      <c r="MQ426" s="95"/>
      <c r="MR426" s="95"/>
      <c r="MS426" s="95"/>
      <c r="MT426" s="95"/>
      <c r="MU426" s="95"/>
      <c r="MV426" s="95"/>
      <c r="MW426" s="95"/>
      <c r="MX426" s="95"/>
      <c r="MY426" s="95"/>
      <c r="MZ426" s="95"/>
      <c r="NA426" s="95"/>
      <c r="NB426" s="95"/>
      <c r="NC426" s="95"/>
      <c r="ND426" s="95"/>
      <c r="NE426" s="95"/>
      <c r="NF426" s="95"/>
      <c r="NG426" s="95"/>
      <c r="NH426" s="95"/>
      <c r="NI426" s="95"/>
      <c r="NJ426" s="95"/>
      <c r="NK426" s="95"/>
      <c r="NL426" s="95"/>
      <c r="NM426" s="95"/>
      <c r="NN426" s="95"/>
      <c r="NO426" s="95"/>
      <c r="NP426" s="95"/>
      <c r="NQ426" s="95"/>
      <c r="NR426" s="95"/>
      <c r="NS426" s="95"/>
      <c r="NT426" s="95"/>
      <c r="NU426" s="95"/>
      <c r="NV426" s="95"/>
      <c r="NW426" s="95"/>
      <c r="NX426" s="95"/>
      <c r="NY426" s="95"/>
      <c r="NZ426" s="95"/>
      <c r="OA426" s="95"/>
      <c r="OB426" s="95"/>
      <c r="OC426" s="95"/>
      <c r="OD426" s="95"/>
      <c r="OE426" s="95"/>
      <c r="OF426" s="95"/>
      <c r="OG426" s="95"/>
      <c r="OH426" s="95"/>
      <c r="OI426" s="95"/>
      <c r="OJ426" s="95"/>
      <c r="OK426" s="95"/>
      <c r="OL426" s="95"/>
      <c r="OM426" s="95"/>
      <c r="ON426" s="95"/>
      <c r="OO426" s="95"/>
      <c r="OP426" s="95"/>
      <c r="OQ426" s="95"/>
      <c r="OR426" s="95"/>
      <c r="OS426" s="95"/>
      <c r="OT426" s="95"/>
      <c r="OU426" s="95"/>
      <c r="OV426" s="95"/>
      <c r="OW426" s="95"/>
      <c r="OX426" s="95"/>
      <c r="OY426" s="95"/>
      <c r="OZ426" s="95"/>
      <c r="PA426" s="95"/>
      <c r="PB426" s="95"/>
      <c r="PC426" s="95"/>
      <c r="PD426" s="95"/>
      <c r="PE426" s="95"/>
      <c r="PF426" s="95"/>
      <c r="PG426" s="95"/>
      <c r="PH426" s="95"/>
      <c r="PI426" s="95"/>
      <c r="PJ426" s="95"/>
      <c r="PK426" s="95"/>
      <c r="PL426" s="95"/>
      <c r="PM426" s="95"/>
    </row>
    <row r="427" spans="1:429" ht="12.75" customHeight="1">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c r="AF427" s="95"/>
      <c r="AG427" s="95"/>
      <c r="AH427" s="95"/>
      <c r="AI427" s="95"/>
      <c r="AJ427" s="95"/>
      <c r="AK427" s="95"/>
      <c r="AL427" s="95"/>
      <c r="AM427" s="95"/>
      <c r="AN427" s="95"/>
      <c r="AO427" s="95"/>
      <c r="AP427" s="95"/>
      <c r="AQ427" s="95"/>
      <c r="AR427" s="95"/>
      <c r="AS427" s="95"/>
      <c r="AT427" s="95"/>
      <c r="AU427" s="95"/>
      <c r="AV427" s="95"/>
      <c r="AW427" s="95"/>
      <c r="AX427" s="95"/>
      <c r="AY427" s="95"/>
      <c r="AZ427" s="95"/>
      <c r="BA427" s="95"/>
      <c r="BB427" s="95"/>
      <c r="BC427" s="95"/>
      <c r="BD427" s="95"/>
      <c r="BE427" s="95"/>
      <c r="BF427" s="95"/>
      <c r="BG427" s="95"/>
      <c r="BH427" s="95"/>
      <c r="BI427" s="95"/>
      <c r="BJ427" s="95"/>
      <c r="BK427" s="95"/>
      <c r="BL427" s="95"/>
      <c r="BM427" s="95"/>
      <c r="BN427" s="95"/>
      <c r="BO427" s="95"/>
      <c r="BP427" s="95"/>
      <c r="BQ427" s="95"/>
      <c r="BR427" s="95"/>
      <c r="BS427" s="95"/>
      <c r="BT427" s="95"/>
      <c r="BU427" s="95"/>
      <c r="BV427" s="95"/>
      <c r="BW427" s="95"/>
      <c r="BX427" s="95"/>
      <c r="BY427" s="95"/>
      <c r="BZ427" s="95"/>
      <c r="CA427" s="95"/>
      <c r="CB427" s="95"/>
      <c r="CC427" s="95"/>
      <c r="CD427" s="95"/>
      <c r="CE427" s="95"/>
      <c r="CF427" s="95"/>
      <c r="CG427" s="95"/>
      <c r="CH427" s="95"/>
      <c r="CI427" s="95"/>
      <c r="CJ427" s="95"/>
      <c r="CK427" s="95"/>
      <c r="CL427" s="95"/>
      <c r="CM427" s="95"/>
      <c r="CN427" s="95"/>
      <c r="CO427" s="95"/>
      <c r="CP427" s="95"/>
      <c r="CQ427" s="95"/>
      <c r="CR427" s="95"/>
      <c r="CS427" s="95"/>
      <c r="CT427" s="95"/>
      <c r="CU427" s="95"/>
      <c r="CV427" s="95"/>
      <c r="CW427" s="95"/>
      <c r="CX427" s="95"/>
      <c r="CY427" s="95"/>
      <c r="CZ427" s="95"/>
      <c r="DA427" s="95"/>
      <c r="DB427" s="95"/>
      <c r="DC427" s="95"/>
      <c r="DD427" s="95"/>
      <c r="DE427" s="95"/>
      <c r="DF427" s="95"/>
      <c r="DG427" s="95"/>
      <c r="DH427" s="95"/>
      <c r="DI427" s="95"/>
      <c r="DJ427" s="95"/>
      <c r="DK427" s="95"/>
      <c r="DL427" s="95"/>
      <c r="DM427" s="95"/>
      <c r="DN427" s="95"/>
      <c r="DO427" s="95"/>
      <c r="DP427" s="95"/>
      <c r="DQ427" s="95"/>
      <c r="DR427" s="95"/>
      <c r="DS427" s="95"/>
      <c r="DT427" s="95"/>
      <c r="DU427" s="95"/>
      <c r="DV427" s="95"/>
      <c r="DW427" s="95"/>
      <c r="DX427" s="95"/>
      <c r="DY427" s="95"/>
      <c r="DZ427" s="95"/>
      <c r="EA427" s="95"/>
      <c r="EB427" s="95"/>
      <c r="EC427" s="95"/>
      <c r="ED427" s="95"/>
      <c r="EE427" s="95"/>
      <c r="EF427" s="95"/>
      <c r="EG427" s="95"/>
      <c r="EH427" s="95"/>
      <c r="EI427" s="95"/>
      <c r="EJ427" s="95"/>
      <c r="EK427" s="95"/>
      <c r="EL427" s="95"/>
      <c r="EM427" s="95"/>
      <c r="EN427" s="95"/>
      <c r="EO427" s="95"/>
      <c r="EP427" s="95"/>
      <c r="EQ427" s="95"/>
      <c r="ER427" s="95"/>
      <c r="ES427" s="95"/>
      <c r="ET427" s="95"/>
      <c r="EU427" s="95"/>
      <c r="EV427" s="95"/>
      <c r="EW427" s="95"/>
      <c r="EX427" s="95"/>
      <c r="EY427" s="95"/>
      <c r="EZ427" s="95"/>
      <c r="FA427" s="95"/>
      <c r="FB427" s="95"/>
      <c r="FC427" s="95"/>
      <c r="FD427" s="95"/>
      <c r="FE427" s="95"/>
      <c r="FF427" s="95"/>
      <c r="FG427" s="95"/>
      <c r="FH427" s="95"/>
      <c r="FI427" s="95"/>
      <c r="FJ427" s="95"/>
      <c r="FK427" s="95"/>
      <c r="FL427" s="95"/>
      <c r="FM427" s="95"/>
      <c r="FN427" s="95"/>
      <c r="FO427" s="95"/>
      <c r="FP427" s="95"/>
      <c r="FQ427" s="95"/>
      <c r="FR427" s="95"/>
      <c r="FS427" s="95"/>
      <c r="FT427" s="95"/>
      <c r="FU427" s="95"/>
      <c r="FV427" s="95"/>
      <c r="FW427" s="95"/>
      <c r="FX427" s="95"/>
      <c r="FY427" s="95"/>
      <c r="FZ427" s="95"/>
      <c r="GA427" s="95"/>
      <c r="GB427" s="95"/>
      <c r="GC427" s="95"/>
      <c r="GD427" s="95"/>
      <c r="GE427" s="95"/>
      <c r="GF427" s="95"/>
      <c r="GG427" s="95"/>
      <c r="GH427" s="95"/>
      <c r="GI427" s="95"/>
      <c r="GJ427" s="95"/>
      <c r="GK427" s="95"/>
      <c r="GL427" s="95"/>
      <c r="GM427" s="95"/>
      <c r="GN427" s="95"/>
      <c r="GO427" s="95"/>
      <c r="GP427" s="95"/>
      <c r="GQ427" s="95"/>
      <c r="GR427" s="95"/>
      <c r="GS427" s="95"/>
      <c r="GT427" s="95"/>
      <c r="GU427" s="95"/>
      <c r="GV427" s="95"/>
      <c r="GW427" s="95"/>
      <c r="GX427" s="95"/>
      <c r="GY427" s="95"/>
      <c r="GZ427" s="95"/>
      <c r="HA427" s="95"/>
      <c r="HB427" s="95"/>
      <c r="HC427" s="95"/>
      <c r="HD427" s="95"/>
      <c r="HE427" s="95"/>
      <c r="HF427" s="95"/>
      <c r="HG427" s="95"/>
      <c r="HH427" s="95"/>
      <c r="HI427" s="95"/>
      <c r="HJ427" s="95"/>
      <c r="HK427" s="95"/>
      <c r="HL427" s="95"/>
      <c r="HM427" s="95"/>
      <c r="HN427" s="95"/>
      <c r="HO427" s="95"/>
      <c r="HP427" s="95"/>
      <c r="HQ427" s="95"/>
      <c r="HR427" s="95"/>
      <c r="HS427" s="95"/>
      <c r="HT427" s="95"/>
      <c r="HU427" s="95"/>
      <c r="HV427" s="95"/>
      <c r="HW427" s="95"/>
      <c r="HX427" s="95"/>
      <c r="HY427" s="95"/>
      <c r="HZ427" s="95"/>
      <c r="IA427" s="95"/>
      <c r="IB427" s="95"/>
      <c r="IC427" s="95"/>
      <c r="ID427" s="95"/>
      <c r="IE427" s="95"/>
      <c r="IF427" s="95"/>
      <c r="IG427" s="95"/>
      <c r="IH427" s="95"/>
      <c r="II427" s="95"/>
      <c r="IJ427" s="95"/>
      <c r="IK427" s="95"/>
      <c r="IL427" s="95"/>
      <c r="IM427" s="95"/>
      <c r="IN427" s="95"/>
      <c r="IO427" s="95"/>
      <c r="IP427" s="95"/>
      <c r="IQ427" s="95"/>
      <c r="IR427" s="95"/>
      <c r="IS427" s="95"/>
      <c r="IT427" s="95"/>
      <c r="IU427" s="95"/>
      <c r="IV427" s="95"/>
      <c r="IW427" s="95"/>
      <c r="IX427" s="95"/>
      <c r="IY427" s="95"/>
      <c r="IZ427" s="95"/>
      <c r="JA427" s="95"/>
      <c r="JB427" s="95"/>
      <c r="JC427" s="95"/>
      <c r="JD427" s="95"/>
      <c r="JE427" s="95"/>
      <c r="JF427" s="95"/>
      <c r="JG427" s="95"/>
      <c r="JH427" s="95"/>
      <c r="JI427" s="95"/>
      <c r="JJ427" s="95"/>
      <c r="JK427" s="95"/>
      <c r="JL427" s="95"/>
      <c r="JM427" s="95"/>
      <c r="JN427" s="95"/>
      <c r="JO427" s="95"/>
      <c r="JP427" s="95"/>
      <c r="JQ427" s="95"/>
      <c r="JR427" s="95"/>
      <c r="JS427" s="95"/>
      <c r="JT427" s="95"/>
      <c r="JU427" s="95"/>
      <c r="JV427" s="95"/>
      <c r="JW427" s="95"/>
      <c r="JX427" s="95"/>
      <c r="JY427" s="95"/>
      <c r="JZ427" s="95"/>
      <c r="KA427" s="95"/>
      <c r="KB427" s="95"/>
      <c r="KC427" s="95"/>
      <c r="KD427" s="95"/>
      <c r="KE427" s="95"/>
      <c r="KF427" s="95"/>
      <c r="KG427" s="95"/>
      <c r="KH427" s="95"/>
      <c r="KI427" s="95"/>
      <c r="KJ427" s="95"/>
      <c r="KK427" s="95"/>
      <c r="KL427" s="95"/>
      <c r="KM427" s="95"/>
      <c r="KN427" s="95"/>
      <c r="KO427" s="95"/>
      <c r="KP427" s="95"/>
      <c r="KQ427" s="95"/>
      <c r="KR427" s="95"/>
      <c r="KS427" s="95"/>
      <c r="KT427" s="95"/>
      <c r="KU427" s="95"/>
      <c r="KV427" s="95"/>
      <c r="KW427" s="95"/>
      <c r="KX427" s="95"/>
      <c r="KY427" s="95"/>
      <c r="KZ427" s="95"/>
      <c r="LA427" s="95"/>
      <c r="LB427" s="95"/>
      <c r="LC427" s="95"/>
      <c r="LD427" s="95"/>
      <c r="LE427" s="95"/>
      <c r="LF427" s="95"/>
      <c r="LG427" s="95"/>
      <c r="LH427" s="95"/>
      <c r="LI427" s="95"/>
      <c r="LJ427" s="95"/>
      <c r="LK427" s="95"/>
      <c r="LL427" s="95"/>
      <c r="LM427" s="95"/>
      <c r="LN427" s="95"/>
      <c r="LO427" s="95"/>
      <c r="LP427" s="95"/>
      <c r="LQ427" s="95"/>
      <c r="LR427" s="95"/>
      <c r="LS427" s="95"/>
      <c r="LT427" s="95"/>
      <c r="LU427" s="95"/>
      <c r="LV427" s="95"/>
      <c r="LW427" s="95"/>
      <c r="LX427" s="95"/>
      <c r="LY427" s="95"/>
      <c r="LZ427" s="95"/>
      <c r="MA427" s="95"/>
      <c r="MB427" s="95"/>
      <c r="MC427" s="95"/>
      <c r="MD427" s="95"/>
      <c r="ME427" s="95"/>
      <c r="MF427" s="95"/>
      <c r="MG427" s="95"/>
      <c r="MH427" s="95"/>
      <c r="MI427" s="95"/>
      <c r="MJ427" s="95"/>
      <c r="MK427" s="95"/>
      <c r="ML427" s="95"/>
      <c r="MM427" s="95"/>
      <c r="MN427" s="95"/>
      <c r="MO427" s="95"/>
      <c r="MP427" s="95"/>
      <c r="MQ427" s="95"/>
      <c r="MR427" s="95"/>
      <c r="MS427" s="95"/>
      <c r="MT427" s="95"/>
      <c r="MU427" s="95"/>
      <c r="MV427" s="95"/>
      <c r="MW427" s="95"/>
      <c r="MX427" s="95"/>
      <c r="MY427" s="95"/>
      <c r="MZ427" s="95"/>
      <c r="NA427" s="95"/>
      <c r="NB427" s="95"/>
      <c r="NC427" s="95"/>
      <c r="ND427" s="95"/>
      <c r="NE427" s="95"/>
      <c r="NF427" s="95"/>
      <c r="NG427" s="95"/>
      <c r="NH427" s="95"/>
      <c r="NI427" s="95"/>
      <c r="NJ427" s="95"/>
      <c r="NK427" s="95"/>
      <c r="NL427" s="95"/>
      <c r="NM427" s="95"/>
      <c r="NN427" s="95"/>
      <c r="NO427" s="95"/>
      <c r="NP427" s="95"/>
      <c r="NQ427" s="95"/>
      <c r="NR427" s="95"/>
      <c r="NS427" s="95"/>
      <c r="NT427" s="95"/>
      <c r="NU427" s="95"/>
      <c r="NV427" s="95"/>
      <c r="NW427" s="95"/>
      <c r="NX427" s="95"/>
      <c r="NY427" s="95"/>
      <c r="NZ427" s="95"/>
      <c r="OA427" s="95"/>
      <c r="OB427" s="95"/>
      <c r="OC427" s="95"/>
      <c r="OD427" s="95"/>
      <c r="OE427" s="95"/>
      <c r="OF427" s="95"/>
      <c r="OG427" s="95"/>
      <c r="OH427" s="95"/>
      <c r="OI427" s="95"/>
      <c r="OJ427" s="95"/>
      <c r="OK427" s="95"/>
      <c r="OL427" s="95"/>
      <c r="OM427" s="95"/>
      <c r="ON427" s="95"/>
      <c r="OO427" s="95"/>
      <c r="OP427" s="95"/>
      <c r="OQ427" s="95"/>
      <c r="OR427" s="95"/>
      <c r="OS427" s="95"/>
      <c r="OT427" s="95"/>
      <c r="OU427" s="95"/>
      <c r="OV427" s="95"/>
      <c r="OW427" s="95"/>
      <c r="OX427" s="95"/>
      <c r="OY427" s="95"/>
      <c r="OZ427" s="95"/>
      <c r="PA427" s="95"/>
      <c r="PB427" s="95"/>
      <c r="PC427" s="95"/>
      <c r="PD427" s="95"/>
      <c r="PE427" s="95"/>
      <c r="PF427" s="95"/>
      <c r="PG427" s="95"/>
      <c r="PH427" s="95"/>
      <c r="PI427" s="95"/>
      <c r="PJ427" s="95"/>
      <c r="PK427" s="95"/>
      <c r="PL427" s="95"/>
      <c r="PM427" s="95"/>
    </row>
    <row r="428" spans="1:429" ht="12.75" customHeight="1">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c r="AF428" s="95"/>
      <c r="AG428" s="95"/>
      <c r="AH428" s="95"/>
      <c r="AI428" s="95"/>
      <c r="AJ428" s="95"/>
      <c r="AK428" s="95"/>
      <c r="AL428" s="95"/>
      <c r="AM428" s="95"/>
      <c r="AN428" s="95"/>
      <c r="AO428" s="95"/>
      <c r="AP428" s="95"/>
      <c r="AQ428" s="95"/>
      <c r="AR428" s="95"/>
      <c r="AS428" s="95"/>
      <c r="AT428" s="95"/>
      <c r="AU428" s="95"/>
      <c r="AV428" s="95"/>
      <c r="AW428" s="95"/>
      <c r="AX428" s="95"/>
      <c r="AY428" s="95"/>
      <c r="AZ428" s="95"/>
      <c r="BA428" s="95"/>
      <c r="BB428" s="95"/>
      <c r="BC428" s="95"/>
      <c r="BD428" s="95"/>
      <c r="BE428" s="95"/>
      <c r="BF428" s="95"/>
      <c r="BG428" s="95"/>
      <c r="BH428" s="95"/>
      <c r="BI428" s="95"/>
      <c r="BJ428" s="95"/>
      <c r="BK428" s="95"/>
      <c r="BL428" s="95"/>
      <c r="BM428" s="95"/>
      <c r="BN428" s="95"/>
      <c r="BO428" s="95"/>
      <c r="BP428" s="95"/>
      <c r="BQ428" s="95"/>
      <c r="BR428" s="95"/>
      <c r="BS428" s="95"/>
      <c r="BT428" s="95"/>
      <c r="BU428" s="95"/>
      <c r="BV428" s="95"/>
      <c r="BW428" s="95"/>
      <c r="BX428" s="95"/>
      <c r="BY428" s="95"/>
      <c r="BZ428" s="95"/>
      <c r="CA428" s="95"/>
      <c r="CB428" s="95"/>
      <c r="CC428" s="95"/>
      <c r="CD428" s="95"/>
      <c r="CE428" s="95"/>
      <c r="CF428" s="95"/>
      <c r="CG428" s="95"/>
      <c r="CH428" s="95"/>
      <c r="CI428" s="95"/>
      <c r="CJ428" s="95"/>
      <c r="CK428" s="95"/>
      <c r="CL428" s="95"/>
      <c r="CM428" s="95"/>
      <c r="CN428" s="95"/>
      <c r="CO428" s="95"/>
      <c r="CP428" s="95"/>
      <c r="CQ428" s="95"/>
      <c r="CR428" s="95"/>
      <c r="CS428" s="95"/>
      <c r="CT428" s="95"/>
      <c r="CU428" s="95"/>
      <c r="CV428" s="95"/>
      <c r="CW428" s="95"/>
      <c r="CX428" s="95"/>
      <c r="CY428" s="95"/>
      <c r="CZ428" s="95"/>
      <c r="DA428" s="95"/>
      <c r="DB428" s="95"/>
      <c r="DC428" s="95"/>
      <c r="DD428" s="95"/>
      <c r="DE428" s="95"/>
      <c r="DF428" s="95"/>
      <c r="DG428" s="95"/>
      <c r="DH428" s="95"/>
      <c r="DI428" s="95"/>
      <c r="DJ428" s="95"/>
      <c r="DK428" s="95"/>
      <c r="DL428" s="95"/>
      <c r="DM428" s="95"/>
      <c r="DN428" s="95"/>
      <c r="DO428" s="95"/>
      <c r="DP428" s="95"/>
      <c r="DQ428" s="95"/>
      <c r="DR428" s="95"/>
      <c r="DS428" s="95"/>
      <c r="DT428" s="95"/>
      <c r="DU428" s="95"/>
      <c r="DV428" s="95"/>
      <c r="DW428" s="95"/>
      <c r="DX428" s="95"/>
      <c r="DY428" s="95"/>
      <c r="DZ428" s="95"/>
      <c r="EA428" s="95"/>
      <c r="EB428" s="95"/>
      <c r="EC428" s="95"/>
      <c r="ED428" s="95"/>
      <c r="EE428" s="95"/>
      <c r="EF428" s="95"/>
      <c r="EG428" s="95"/>
      <c r="EH428" s="95"/>
      <c r="EI428" s="95"/>
      <c r="EJ428" s="95"/>
      <c r="EK428" s="95"/>
      <c r="EL428" s="95"/>
      <c r="EM428" s="95"/>
      <c r="EN428" s="95"/>
      <c r="EO428" s="95"/>
      <c r="EP428" s="95"/>
      <c r="EQ428" s="95"/>
      <c r="ER428" s="95"/>
      <c r="ES428" s="95"/>
      <c r="ET428" s="95"/>
      <c r="EU428" s="95"/>
      <c r="EV428" s="95"/>
      <c r="EW428" s="95"/>
      <c r="EX428" s="95"/>
      <c r="EY428" s="95"/>
      <c r="EZ428" s="95"/>
      <c r="FA428" s="95"/>
      <c r="FB428" s="95"/>
      <c r="FC428" s="95"/>
      <c r="FD428" s="95"/>
      <c r="FE428" s="95"/>
      <c r="FF428" s="95"/>
      <c r="FG428" s="95"/>
      <c r="FH428" s="95"/>
      <c r="FI428" s="95"/>
      <c r="FJ428" s="95"/>
      <c r="FK428" s="95"/>
      <c r="FL428" s="95"/>
      <c r="FM428" s="95"/>
      <c r="FN428" s="95"/>
      <c r="FO428" s="95"/>
      <c r="FP428" s="95"/>
      <c r="FQ428" s="95"/>
      <c r="FR428" s="95"/>
      <c r="FS428" s="95"/>
      <c r="FT428" s="95"/>
      <c r="FU428" s="95"/>
      <c r="FV428" s="95"/>
      <c r="FW428" s="95"/>
      <c r="FX428" s="95"/>
      <c r="FY428" s="95"/>
      <c r="FZ428" s="95"/>
      <c r="GA428" s="95"/>
      <c r="GB428" s="95"/>
      <c r="GC428" s="95"/>
      <c r="GD428" s="95"/>
      <c r="GE428" s="95"/>
      <c r="GF428" s="95"/>
      <c r="GG428" s="95"/>
      <c r="GH428" s="95"/>
      <c r="GI428" s="95"/>
      <c r="GJ428" s="95"/>
      <c r="GK428" s="95"/>
      <c r="GL428" s="95"/>
      <c r="GM428" s="95"/>
      <c r="GN428" s="95"/>
      <c r="GO428" s="95"/>
      <c r="GP428" s="95"/>
      <c r="GQ428" s="95"/>
      <c r="GR428" s="95"/>
      <c r="GS428" s="95"/>
      <c r="GT428" s="95"/>
      <c r="GU428" s="95"/>
      <c r="GV428" s="95"/>
      <c r="GW428" s="95"/>
      <c r="GX428" s="95"/>
      <c r="GY428" s="95"/>
      <c r="GZ428" s="95"/>
      <c r="HA428" s="95"/>
      <c r="HB428" s="95"/>
      <c r="HC428" s="95"/>
      <c r="HD428" s="95"/>
      <c r="HE428" s="95"/>
      <c r="HF428" s="95"/>
      <c r="HG428" s="95"/>
      <c r="HH428" s="95"/>
      <c r="HI428" s="95"/>
      <c r="HJ428" s="95"/>
      <c r="HK428" s="95"/>
      <c r="HL428" s="95"/>
      <c r="HM428" s="95"/>
      <c r="HN428" s="95"/>
      <c r="HO428" s="95"/>
      <c r="HP428" s="95"/>
      <c r="HQ428" s="95"/>
      <c r="HR428" s="95"/>
      <c r="HS428" s="95"/>
      <c r="HT428" s="95"/>
      <c r="HU428" s="95"/>
      <c r="HV428" s="95"/>
      <c r="HW428" s="95"/>
      <c r="HX428" s="95"/>
      <c r="HY428" s="95"/>
      <c r="HZ428" s="95"/>
      <c r="IA428" s="95"/>
      <c r="IB428" s="95"/>
      <c r="IC428" s="95"/>
      <c r="ID428" s="95"/>
      <c r="IE428" s="95"/>
      <c r="IF428" s="95"/>
      <c r="IG428" s="95"/>
      <c r="IH428" s="95"/>
      <c r="II428" s="95"/>
      <c r="IJ428" s="95"/>
      <c r="IK428" s="95"/>
      <c r="IL428" s="95"/>
      <c r="IM428" s="95"/>
      <c r="IN428" s="95"/>
      <c r="IO428" s="95"/>
      <c r="IP428" s="95"/>
      <c r="IQ428" s="95"/>
      <c r="IR428" s="95"/>
      <c r="IS428" s="95"/>
      <c r="IT428" s="95"/>
      <c r="IU428" s="95"/>
      <c r="IV428" s="95"/>
      <c r="IW428" s="95"/>
      <c r="IX428" s="95"/>
      <c r="IY428" s="95"/>
      <c r="IZ428" s="95"/>
      <c r="JA428" s="95"/>
      <c r="JB428" s="95"/>
      <c r="JC428" s="95"/>
      <c r="JD428" s="95"/>
      <c r="JE428" s="95"/>
      <c r="JF428" s="95"/>
      <c r="JG428" s="95"/>
      <c r="JH428" s="95"/>
      <c r="JI428" s="95"/>
      <c r="JJ428" s="95"/>
      <c r="JK428" s="95"/>
      <c r="JL428" s="95"/>
      <c r="JM428" s="95"/>
      <c r="JN428" s="95"/>
      <c r="JO428" s="95"/>
      <c r="JP428" s="95"/>
      <c r="JQ428" s="95"/>
      <c r="JR428" s="95"/>
      <c r="JS428" s="95"/>
      <c r="JT428" s="95"/>
      <c r="JU428" s="95"/>
      <c r="JV428" s="95"/>
      <c r="JW428" s="95"/>
      <c r="JX428" s="95"/>
      <c r="JY428" s="95"/>
      <c r="JZ428" s="95"/>
      <c r="KA428" s="95"/>
      <c r="KB428" s="95"/>
      <c r="KC428" s="95"/>
      <c r="KD428" s="95"/>
      <c r="KE428" s="95"/>
      <c r="KF428" s="95"/>
      <c r="KG428" s="95"/>
      <c r="KH428" s="95"/>
      <c r="KI428" s="95"/>
      <c r="KJ428" s="95"/>
      <c r="KK428" s="95"/>
      <c r="KL428" s="95"/>
      <c r="KM428" s="95"/>
      <c r="KN428" s="95"/>
      <c r="KO428" s="95"/>
      <c r="KP428" s="95"/>
      <c r="KQ428" s="95"/>
      <c r="KR428" s="95"/>
      <c r="KS428" s="95"/>
      <c r="KT428" s="95"/>
      <c r="KU428" s="95"/>
      <c r="KV428" s="95"/>
      <c r="KW428" s="95"/>
      <c r="KX428" s="95"/>
      <c r="KY428" s="95"/>
      <c r="KZ428" s="95"/>
      <c r="LA428" s="95"/>
      <c r="LB428" s="95"/>
      <c r="LC428" s="95"/>
      <c r="LD428" s="95"/>
      <c r="LE428" s="95"/>
      <c r="LF428" s="95"/>
      <c r="LG428" s="95"/>
      <c r="LH428" s="95"/>
      <c r="LI428" s="95"/>
      <c r="LJ428" s="95"/>
      <c r="LK428" s="95"/>
      <c r="LL428" s="95"/>
      <c r="LM428" s="95"/>
      <c r="LN428" s="95"/>
      <c r="LO428" s="95"/>
      <c r="LP428" s="95"/>
      <c r="LQ428" s="95"/>
      <c r="LR428" s="95"/>
      <c r="LS428" s="95"/>
      <c r="LT428" s="95"/>
      <c r="LU428" s="95"/>
      <c r="LV428" s="95"/>
      <c r="LW428" s="95"/>
      <c r="LX428" s="95"/>
      <c r="LY428" s="95"/>
      <c r="LZ428" s="95"/>
      <c r="MA428" s="95"/>
      <c r="MB428" s="95"/>
      <c r="MC428" s="95"/>
      <c r="MD428" s="95"/>
      <c r="ME428" s="95"/>
      <c r="MF428" s="95"/>
      <c r="MG428" s="95"/>
      <c r="MH428" s="95"/>
      <c r="MI428" s="95"/>
      <c r="MJ428" s="95"/>
      <c r="MK428" s="95"/>
      <c r="ML428" s="95"/>
      <c r="MM428" s="95"/>
      <c r="MN428" s="95"/>
      <c r="MO428" s="95"/>
      <c r="MP428" s="95"/>
      <c r="MQ428" s="95"/>
      <c r="MR428" s="95"/>
      <c r="MS428" s="95"/>
      <c r="MT428" s="95"/>
      <c r="MU428" s="95"/>
      <c r="MV428" s="95"/>
      <c r="MW428" s="95"/>
      <c r="MX428" s="95"/>
      <c r="MY428" s="95"/>
      <c r="MZ428" s="95"/>
      <c r="NA428" s="95"/>
      <c r="NB428" s="95"/>
      <c r="NC428" s="95"/>
      <c r="ND428" s="95"/>
      <c r="NE428" s="95"/>
      <c r="NF428" s="95"/>
      <c r="NG428" s="95"/>
      <c r="NH428" s="95"/>
      <c r="NI428" s="95"/>
      <c r="NJ428" s="95"/>
      <c r="NK428" s="95"/>
      <c r="NL428" s="95"/>
      <c r="NM428" s="95"/>
      <c r="NN428" s="95"/>
      <c r="NO428" s="95"/>
      <c r="NP428" s="95"/>
      <c r="NQ428" s="95"/>
      <c r="NR428" s="95"/>
      <c r="NS428" s="95"/>
      <c r="NT428" s="95"/>
      <c r="NU428" s="95"/>
      <c r="NV428" s="95"/>
      <c r="NW428" s="95"/>
      <c r="NX428" s="95"/>
      <c r="NY428" s="95"/>
      <c r="NZ428" s="95"/>
      <c r="OA428" s="95"/>
      <c r="OB428" s="95"/>
      <c r="OC428" s="95"/>
      <c r="OD428" s="95"/>
      <c r="OE428" s="95"/>
      <c r="OF428" s="95"/>
      <c r="OG428" s="95"/>
      <c r="OH428" s="95"/>
      <c r="OI428" s="95"/>
      <c r="OJ428" s="95"/>
      <c r="OK428" s="95"/>
      <c r="OL428" s="95"/>
      <c r="OM428" s="95"/>
      <c r="ON428" s="95"/>
      <c r="OO428" s="95"/>
      <c r="OP428" s="95"/>
      <c r="OQ428" s="95"/>
      <c r="OR428" s="95"/>
      <c r="OS428" s="95"/>
      <c r="OT428" s="95"/>
      <c r="OU428" s="95"/>
      <c r="OV428" s="95"/>
      <c r="OW428" s="95"/>
      <c r="OX428" s="95"/>
      <c r="OY428" s="95"/>
      <c r="OZ428" s="95"/>
      <c r="PA428" s="95"/>
      <c r="PB428" s="95"/>
      <c r="PC428" s="95"/>
      <c r="PD428" s="95"/>
      <c r="PE428" s="95"/>
      <c r="PF428" s="95"/>
      <c r="PG428" s="95"/>
      <c r="PH428" s="95"/>
      <c r="PI428" s="95"/>
      <c r="PJ428" s="95"/>
      <c r="PK428" s="95"/>
      <c r="PL428" s="95"/>
      <c r="PM428" s="95"/>
    </row>
    <row r="429" spans="1:429" ht="12.75" customHeight="1">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c r="AF429" s="95"/>
      <c r="AG429" s="95"/>
      <c r="AH429" s="95"/>
      <c r="AI429" s="95"/>
      <c r="AJ429" s="95"/>
      <c r="AK429" s="95"/>
      <c r="AL429" s="95"/>
      <c r="AM429" s="95"/>
      <c r="AN429" s="95"/>
      <c r="AO429" s="95"/>
      <c r="AP429" s="95"/>
      <c r="AQ429" s="95"/>
      <c r="AR429" s="95"/>
      <c r="AS429" s="95"/>
      <c r="AT429" s="95"/>
      <c r="AU429" s="95"/>
      <c r="AV429" s="95"/>
      <c r="AW429" s="95"/>
      <c r="AX429" s="95"/>
      <c r="AY429" s="95"/>
      <c r="AZ429" s="95"/>
      <c r="BA429" s="95"/>
      <c r="BB429" s="95"/>
      <c r="BC429" s="95"/>
      <c r="BD429" s="95"/>
      <c r="BE429" s="95"/>
      <c r="BF429" s="95"/>
      <c r="BG429" s="95"/>
      <c r="BH429" s="95"/>
      <c r="BI429" s="95"/>
      <c r="BJ429" s="95"/>
      <c r="BK429" s="95"/>
      <c r="BL429" s="95"/>
      <c r="BM429" s="95"/>
      <c r="BN429" s="95"/>
      <c r="BO429" s="95"/>
      <c r="BP429" s="95"/>
      <c r="BQ429" s="95"/>
      <c r="BR429" s="95"/>
      <c r="BS429" s="95"/>
      <c r="BT429" s="95"/>
      <c r="BU429" s="95"/>
      <c r="BV429" s="95"/>
      <c r="BW429" s="95"/>
      <c r="BX429" s="95"/>
      <c r="BY429" s="95"/>
      <c r="BZ429" s="95"/>
      <c r="CA429" s="95"/>
      <c r="CB429" s="95"/>
      <c r="CC429" s="95"/>
      <c r="CD429" s="95"/>
      <c r="CE429" s="95"/>
      <c r="CF429" s="95"/>
      <c r="CG429" s="95"/>
      <c r="CH429" s="95"/>
      <c r="CI429" s="95"/>
      <c r="CJ429" s="95"/>
      <c r="CK429" s="95"/>
      <c r="CL429" s="95"/>
      <c r="CM429" s="95"/>
      <c r="CN429" s="95"/>
      <c r="CO429" s="95"/>
      <c r="CP429" s="95"/>
      <c r="CQ429" s="95"/>
      <c r="CR429" s="95"/>
      <c r="CS429" s="95"/>
      <c r="CT429" s="95"/>
      <c r="CU429" s="95"/>
      <c r="CV429" s="95"/>
      <c r="CW429" s="95"/>
      <c r="CX429" s="95"/>
      <c r="CY429" s="95"/>
      <c r="CZ429" s="95"/>
      <c r="DA429" s="95"/>
      <c r="DB429" s="95"/>
      <c r="DC429" s="95"/>
      <c r="DD429" s="95"/>
      <c r="DE429" s="95"/>
      <c r="DF429" s="95"/>
      <c r="DG429" s="95"/>
      <c r="DH429" s="95"/>
      <c r="DI429" s="95"/>
      <c r="DJ429" s="95"/>
      <c r="DK429" s="95"/>
      <c r="DL429" s="95"/>
      <c r="DM429" s="95"/>
      <c r="DN429" s="95"/>
      <c r="DO429" s="95"/>
      <c r="DP429" s="95"/>
      <c r="DQ429" s="95"/>
      <c r="DR429" s="95"/>
      <c r="DS429" s="95"/>
      <c r="DT429" s="95"/>
      <c r="DU429" s="95"/>
      <c r="DV429" s="95"/>
      <c r="DW429" s="95"/>
      <c r="DX429" s="95"/>
      <c r="DY429" s="95"/>
      <c r="DZ429" s="95"/>
      <c r="EA429" s="95"/>
      <c r="EB429" s="95"/>
      <c r="EC429" s="95"/>
      <c r="ED429" s="95"/>
      <c r="EE429" s="95"/>
      <c r="EF429" s="95"/>
      <c r="EG429" s="95"/>
      <c r="EH429" s="95"/>
      <c r="EI429" s="95"/>
      <c r="EJ429" s="95"/>
      <c r="EK429" s="95"/>
      <c r="EL429" s="95"/>
      <c r="EM429" s="95"/>
      <c r="EN429" s="95"/>
      <c r="EO429" s="95"/>
      <c r="EP429" s="95"/>
      <c r="EQ429" s="95"/>
      <c r="ER429" s="95"/>
      <c r="ES429" s="95"/>
      <c r="ET429" s="95"/>
      <c r="EU429" s="95"/>
      <c r="EV429" s="95"/>
      <c r="EW429" s="95"/>
      <c r="EX429" s="95"/>
      <c r="EY429" s="95"/>
      <c r="EZ429" s="95"/>
      <c r="FA429" s="95"/>
      <c r="FB429" s="95"/>
      <c r="FC429" s="95"/>
      <c r="FD429" s="95"/>
      <c r="FE429" s="95"/>
      <c r="FF429" s="95"/>
      <c r="FG429" s="95"/>
      <c r="FH429" s="95"/>
      <c r="FI429" s="95"/>
      <c r="FJ429" s="95"/>
      <c r="FK429" s="95"/>
      <c r="FL429" s="95"/>
      <c r="FM429" s="95"/>
      <c r="FN429" s="95"/>
      <c r="FO429" s="95"/>
      <c r="FP429" s="95"/>
      <c r="FQ429" s="95"/>
      <c r="FR429" s="95"/>
      <c r="FS429" s="95"/>
      <c r="FT429" s="95"/>
      <c r="FU429" s="95"/>
      <c r="FV429" s="95"/>
      <c r="FW429" s="95"/>
      <c r="FX429" s="95"/>
      <c r="FY429" s="95"/>
      <c r="FZ429" s="95"/>
      <c r="GA429" s="95"/>
      <c r="GB429" s="95"/>
      <c r="GC429" s="95"/>
      <c r="GD429" s="95"/>
      <c r="GE429" s="95"/>
      <c r="GF429" s="95"/>
      <c r="GG429" s="95"/>
      <c r="GH429" s="95"/>
      <c r="GI429" s="95"/>
      <c r="GJ429" s="95"/>
      <c r="GK429" s="95"/>
      <c r="GL429" s="95"/>
      <c r="GM429" s="95"/>
      <c r="GN429" s="95"/>
      <c r="GO429" s="95"/>
      <c r="GP429" s="95"/>
      <c r="GQ429" s="95"/>
      <c r="GR429" s="95"/>
      <c r="GS429" s="95"/>
      <c r="GT429" s="95"/>
      <c r="GU429" s="95"/>
      <c r="GV429" s="95"/>
      <c r="GW429" s="95"/>
      <c r="GX429" s="95"/>
      <c r="GY429" s="95"/>
      <c r="GZ429" s="95"/>
      <c r="HA429" s="95"/>
      <c r="HB429" s="95"/>
      <c r="HC429" s="95"/>
      <c r="HD429" s="95"/>
      <c r="HE429" s="95"/>
      <c r="HF429" s="95"/>
      <c r="HG429" s="95"/>
      <c r="HH429" s="95"/>
      <c r="HI429" s="95"/>
      <c r="HJ429" s="95"/>
      <c r="HK429" s="95"/>
      <c r="HL429" s="95"/>
      <c r="HM429" s="95"/>
      <c r="HN429" s="95"/>
      <c r="HO429" s="95"/>
      <c r="HP429" s="95"/>
      <c r="HQ429" s="95"/>
      <c r="HR429" s="95"/>
      <c r="HS429" s="95"/>
      <c r="HT429" s="95"/>
      <c r="HU429" s="95"/>
      <c r="HV429" s="95"/>
      <c r="HW429" s="95"/>
      <c r="HX429" s="95"/>
      <c r="HY429" s="95"/>
      <c r="HZ429" s="95"/>
      <c r="IA429" s="95"/>
      <c r="IB429" s="95"/>
      <c r="IC429" s="95"/>
      <c r="ID429" s="95"/>
      <c r="IE429" s="95"/>
      <c r="IF429" s="95"/>
      <c r="IG429" s="95"/>
      <c r="IH429" s="95"/>
      <c r="II429" s="95"/>
      <c r="IJ429" s="95"/>
      <c r="IK429" s="95"/>
      <c r="IL429" s="95"/>
      <c r="IM429" s="95"/>
      <c r="IN429" s="95"/>
      <c r="IO429" s="95"/>
      <c r="IP429" s="95"/>
      <c r="IQ429" s="95"/>
      <c r="IR429" s="95"/>
      <c r="IS429" s="95"/>
      <c r="IT429" s="95"/>
      <c r="IU429" s="95"/>
      <c r="IV429" s="95"/>
      <c r="IW429" s="95"/>
      <c r="IX429" s="95"/>
      <c r="IY429" s="95"/>
      <c r="IZ429" s="95"/>
      <c r="JA429" s="95"/>
      <c r="JB429" s="95"/>
      <c r="JC429" s="95"/>
      <c r="JD429" s="95"/>
      <c r="JE429" s="95"/>
      <c r="JF429" s="95"/>
      <c r="JG429" s="95"/>
      <c r="JH429" s="95"/>
      <c r="JI429" s="95"/>
      <c r="JJ429" s="95"/>
      <c r="JK429" s="95"/>
      <c r="JL429" s="95"/>
      <c r="JM429" s="95"/>
      <c r="JN429" s="95"/>
      <c r="JO429" s="95"/>
      <c r="JP429" s="95"/>
      <c r="JQ429" s="95"/>
      <c r="JR429" s="95"/>
      <c r="JS429" s="95"/>
      <c r="JT429" s="95"/>
      <c r="JU429" s="95"/>
      <c r="JV429" s="95"/>
      <c r="JW429" s="95"/>
      <c r="JX429" s="95"/>
      <c r="JY429" s="95"/>
      <c r="JZ429" s="95"/>
      <c r="KA429" s="95"/>
      <c r="KB429" s="95"/>
      <c r="KC429" s="95"/>
      <c r="KD429" s="95"/>
      <c r="KE429" s="95"/>
      <c r="KF429" s="95"/>
      <c r="KG429" s="95"/>
      <c r="KH429" s="95"/>
      <c r="KI429" s="95"/>
      <c r="KJ429" s="95"/>
      <c r="KK429" s="95"/>
      <c r="KL429" s="95"/>
      <c r="KM429" s="95"/>
      <c r="KN429" s="95"/>
      <c r="KO429" s="95"/>
      <c r="KP429" s="95"/>
      <c r="KQ429" s="95"/>
      <c r="KR429" s="95"/>
      <c r="KS429" s="95"/>
      <c r="KT429" s="95"/>
      <c r="KU429" s="95"/>
      <c r="KV429" s="95"/>
      <c r="KW429" s="95"/>
      <c r="KX429" s="95"/>
      <c r="KY429" s="95"/>
      <c r="KZ429" s="95"/>
      <c r="LA429" s="95"/>
      <c r="LB429" s="95"/>
      <c r="LC429" s="95"/>
      <c r="LD429" s="95"/>
      <c r="LE429" s="95"/>
      <c r="LF429" s="95"/>
      <c r="LG429" s="95"/>
      <c r="LH429" s="95"/>
      <c r="LI429" s="95"/>
      <c r="LJ429" s="95"/>
      <c r="LK429" s="95"/>
      <c r="LL429" s="95"/>
      <c r="LM429" s="95"/>
      <c r="LN429" s="95"/>
      <c r="LO429" s="95"/>
      <c r="LP429" s="95"/>
      <c r="LQ429" s="95"/>
      <c r="LR429" s="95"/>
      <c r="LS429" s="95"/>
      <c r="LT429" s="95"/>
      <c r="LU429" s="95"/>
      <c r="LV429" s="95"/>
      <c r="LW429" s="95"/>
      <c r="LX429" s="95"/>
      <c r="LY429" s="95"/>
      <c r="LZ429" s="95"/>
      <c r="MA429" s="95"/>
      <c r="MB429" s="95"/>
      <c r="MC429" s="95"/>
      <c r="MD429" s="95"/>
      <c r="ME429" s="95"/>
      <c r="MF429" s="95"/>
      <c r="MG429" s="95"/>
      <c r="MH429" s="95"/>
      <c r="MI429" s="95"/>
      <c r="MJ429" s="95"/>
      <c r="MK429" s="95"/>
      <c r="ML429" s="95"/>
      <c r="MM429" s="95"/>
      <c r="MN429" s="95"/>
      <c r="MO429" s="95"/>
      <c r="MP429" s="95"/>
      <c r="MQ429" s="95"/>
      <c r="MR429" s="95"/>
      <c r="MS429" s="95"/>
      <c r="MT429" s="95"/>
      <c r="MU429" s="95"/>
      <c r="MV429" s="95"/>
      <c r="MW429" s="95"/>
      <c r="MX429" s="95"/>
      <c r="MY429" s="95"/>
      <c r="MZ429" s="95"/>
      <c r="NA429" s="95"/>
      <c r="NB429" s="95"/>
      <c r="NC429" s="95"/>
      <c r="ND429" s="95"/>
      <c r="NE429" s="95"/>
      <c r="NF429" s="95"/>
      <c r="NG429" s="95"/>
      <c r="NH429" s="95"/>
      <c r="NI429" s="95"/>
      <c r="NJ429" s="95"/>
      <c r="NK429" s="95"/>
      <c r="NL429" s="95"/>
      <c r="NM429" s="95"/>
      <c r="NN429" s="95"/>
      <c r="NO429" s="95"/>
      <c r="NP429" s="95"/>
      <c r="NQ429" s="95"/>
      <c r="NR429" s="95"/>
      <c r="NS429" s="95"/>
      <c r="NT429" s="95"/>
      <c r="NU429" s="95"/>
      <c r="NV429" s="95"/>
      <c r="NW429" s="95"/>
      <c r="NX429" s="95"/>
      <c r="NY429" s="95"/>
      <c r="NZ429" s="95"/>
      <c r="OA429" s="95"/>
      <c r="OB429" s="95"/>
      <c r="OC429" s="95"/>
      <c r="OD429" s="95"/>
      <c r="OE429" s="95"/>
      <c r="OF429" s="95"/>
      <c r="OG429" s="95"/>
      <c r="OH429" s="95"/>
      <c r="OI429" s="95"/>
      <c r="OJ429" s="95"/>
      <c r="OK429" s="95"/>
      <c r="OL429" s="95"/>
      <c r="OM429" s="95"/>
      <c r="ON429" s="95"/>
      <c r="OO429" s="95"/>
      <c r="OP429" s="95"/>
      <c r="OQ429" s="95"/>
      <c r="OR429" s="95"/>
      <c r="OS429" s="95"/>
      <c r="OT429" s="95"/>
      <c r="OU429" s="95"/>
      <c r="OV429" s="95"/>
      <c r="OW429" s="95"/>
      <c r="OX429" s="95"/>
      <c r="OY429" s="95"/>
      <c r="OZ429" s="95"/>
      <c r="PA429" s="95"/>
      <c r="PB429" s="95"/>
      <c r="PC429" s="95"/>
      <c r="PD429" s="95"/>
      <c r="PE429" s="95"/>
      <c r="PF429" s="95"/>
      <c r="PG429" s="95"/>
      <c r="PH429" s="95"/>
      <c r="PI429" s="95"/>
      <c r="PJ429" s="95"/>
      <c r="PK429" s="95"/>
      <c r="PL429" s="95"/>
      <c r="PM429" s="95"/>
    </row>
    <row r="430" spans="1:429" ht="12.75" customHeight="1">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c r="AF430" s="95"/>
      <c r="AG430" s="95"/>
      <c r="AH430" s="95"/>
      <c r="AI430" s="95"/>
      <c r="AJ430" s="95"/>
      <c r="AK430" s="95"/>
      <c r="AL430" s="95"/>
      <c r="AM430" s="95"/>
      <c r="AN430" s="95"/>
      <c r="AO430" s="95"/>
      <c r="AP430" s="95"/>
      <c r="AQ430" s="95"/>
      <c r="AR430" s="95"/>
      <c r="AS430" s="95"/>
      <c r="AT430" s="95"/>
      <c r="AU430" s="95"/>
      <c r="AV430" s="95"/>
      <c r="AW430" s="95"/>
      <c r="AX430" s="95"/>
      <c r="AY430" s="95"/>
      <c r="AZ430" s="95"/>
      <c r="BA430" s="95"/>
      <c r="BB430" s="95"/>
      <c r="BC430" s="95"/>
      <c r="BD430" s="95"/>
      <c r="BE430" s="95"/>
      <c r="BF430" s="95"/>
      <c r="BG430" s="95"/>
      <c r="BH430" s="95"/>
      <c r="BI430" s="95"/>
      <c r="BJ430" s="95"/>
      <c r="BK430" s="95"/>
      <c r="BL430" s="95"/>
      <c r="BM430" s="95"/>
      <c r="BN430" s="95"/>
      <c r="BO430" s="95"/>
      <c r="BP430" s="95"/>
      <c r="BQ430" s="95"/>
      <c r="BR430" s="95"/>
      <c r="BS430" s="95"/>
      <c r="BT430" s="95"/>
      <c r="BU430" s="95"/>
      <c r="BV430" s="95"/>
      <c r="BW430" s="95"/>
      <c r="BX430" s="95"/>
      <c r="BY430" s="95"/>
      <c r="BZ430" s="95"/>
      <c r="CA430" s="95"/>
      <c r="CB430" s="95"/>
      <c r="CC430" s="95"/>
      <c r="CD430" s="95"/>
      <c r="CE430" s="95"/>
      <c r="CF430" s="95"/>
      <c r="CG430" s="95"/>
      <c r="CH430" s="95"/>
      <c r="CI430" s="95"/>
      <c r="CJ430" s="95"/>
      <c r="CK430" s="95"/>
      <c r="CL430" s="95"/>
      <c r="CM430" s="95"/>
      <c r="CN430" s="95"/>
      <c r="CO430" s="95"/>
      <c r="CP430" s="95"/>
      <c r="CQ430" s="95"/>
      <c r="CR430" s="95"/>
      <c r="CS430" s="95"/>
      <c r="CT430" s="95"/>
      <c r="CU430" s="95"/>
      <c r="CV430" s="95"/>
      <c r="CW430" s="95"/>
      <c r="CX430" s="95"/>
      <c r="CY430" s="95"/>
      <c r="CZ430" s="95"/>
      <c r="DA430" s="95"/>
      <c r="DB430" s="95"/>
      <c r="DC430" s="95"/>
      <c r="DD430" s="95"/>
      <c r="DE430" s="95"/>
      <c r="DF430" s="95"/>
      <c r="DG430" s="95"/>
      <c r="DH430" s="95"/>
      <c r="DI430" s="95"/>
      <c r="DJ430" s="95"/>
      <c r="DK430" s="95"/>
      <c r="DL430" s="95"/>
      <c r="DM430" s="95"/>
      <c r="DN430" s="95"/>
      <c r="DO430" s="95"/>
      <c r="DP430" s="95"/>
      <c r="DQ430" s="95"/>
      <c r="DR430" s="95"/>
      <c r="DS430" s="95"/>
      <c r="DT430" s="95"/>
      <c r="DU430" s="95"/>
      <c r="DV430" s="95"/>
      <c r="DW430" s="95"/>
      <c r="DX430" s="95"/>
      <c r="DY430" s="95"/>
      <c r="DZ430" s="95"/>
      <c r="EA430" s="95"/>
      <c r="EB430" s="95"/>
      <c r="EC430" s="95"/>
      <c r="ED430" s="95"/>
      <c r="EE430" s="95"/>
      <c r="EF430" s="95"/>
      <c r="EG430" s="95"/>
      <c r="EH430" s="95"/>
      <c r="EI430" s="95"/>
      <c r="EJ430" s="95"/>
      <c r="EK430" s="95"/>
      <c r="EL430" s="95"/>
      <c r="EM430" s="95"/>
      <c r="EN430" s="95"/>
      <c r="EO430" s="95"/>
      <c r="EP430" s="95"/>
      <c r="EQ430" s="95"/>
      <c r="ER430" s="95"/>
      <c r="ES430" s="95"/>
      <c r="ET430" s="95"/>
      <c r="EU430" s="95"/>
      <c r="EV430" s="95"/>
      <c r="EW430" s="95"/>
      <c r="EX430" s="95"/>
      <c r="EY430" s="95"/>
      <c r="EZ430" s="95"/>
      <c r="FA430" s="95"/>
      <c r="FB430" s="95"/>
      <c r="FC430" s="95"/>
      <c r="FD430" s="95"/>
      <c r="FE430" s="95"/>
      <c r="FF430" s="95"/>
      <c r="FG430" s="95"/>
      <c r="FH430" s="95"/>
      <c r="FI430" s="95"/>
      <c r="FJ430" s="95"/>
      <c r="FK430" s="95"/>
      <c r="FL430" s="95"/>
      <c r="FM430" s="95"/>
      <c r="FN430" s="95"/>
      <c r="FO430" s="95"/>
      <c r="FP430" s="95"/>
      <c r="FQ430" s="95"/>
      <c r="FR430" s="95"/>
      <c r="FS430" s="95"/>
      <c r="FT430" s="95"/>
      <c r="FU430" s="95"/>
      <c r="FV430" s="95"/>
      <c r="FW430" s="95"/>
      <c r="FX430" s="95"/>
      <c r="FY430" s="95"/>
      <c r="FZ430" s="95"/>
      <c r="GA430" s="95"/>
      <c r="GB430" s="95"/>
      <c r="GC430" s="95"/>
      <c r="GD430" s="95"/>
      <c r="GE430" s="95"/>
      <c r="GF430" s="95"/>
      <c r="GG430" s="95"/>
      <c r="GH430" s="95"/>
      <c r="GI430" s="95"/>
      <c r="GJ430" s="95"/>
      <c r="GK430" s="95"/>
      <c r="GL430" s="95"/>
      <c r="GM430" s="95"/>
      <c r="GN430" s="95"/>
      <c r="GO430" s="95"/>
      <c r="GP430" s="95"/>
      <c r="GQ430" s="95"/>
      <c r="GR430" s="95"/>
      <c r="GS430" s="95"/>
      <c r="GT430" s="95"/>
      <c r="GU430" s="95"/>
      <c r="GV430" s="95"/>
      <c r="GW430" s="95"/>
      <c r="GX430" s="95"/>
      <c r="GY430" s="95"/>
      <c r="GZ430" s="95"/>
      <c r="HA430" s="95"/>
      <c r="HB430" s="95"/>
      <c r="HC430" s="95"/>
      <c r="HD430" s="95"/>
      <c r="HE430" s="95"/>
      <c r="HF430" s="95"/>
      <c r="HG430" s="95"/>
      <c r="HH430" s="95"/>
      <c r="HI430" s="95"/>
      <c r="HJ430" s="95"/>
      <c r="HK430" s="95"/>
      <c r="HL430" s="95"/>
      <c r="HM430" s="95"/>
      <c r="HN430" s="95"/>
      <c r="HO430" s="95"/>
      <c r="HP430" s="95"/>
      <c r="HQ430" s="95"/>
      <c r="HR430" s="95"/>
      <c r="HS430" s="95"/>
      <c r="HT430" s="95"/>
      <c r="HU430" s="95"/>
      <c r="HV430" s="95"/>
      <c r="HW430" s="95"/>
      <c r="HX430" s="95"/>
      <c r="HY430" s="95"/>
      <c r="HZ430" s="95"/>
      <c r="IA430" s="95"/>
      <c r="IB430" s="95"/>
      <c r="IC430" s="95"/>
      <c r="ID430" s="95"/>
      <c r="IE430" s="95"/>
      <c r="IF430" s="95"/>
      <c r="IG430" s="95"/>
      <c r="IH430" s="95"/>
      <c r="II430" s="95"/>
      <c r="IJ430" s="95"/>
      <c r="IK430" s="95"/>
      <c r="IL430" s="95"/>
      <c r="IM430" s="95"/>
      <c r="IN430" s="95"/>
      <c r="IO430" s="95"/>
      <c r="IP430" s="95"/>
      <c r="IQ430" s="95"/>
      <c r="IR430" s="95"/>
      <c r="IS430" s="95"/>
      <c r="IT430" s="95"/>
      <c r="IU430" s="95"/>
      <c r="IV430" s="95"/>
      <c r="IW430" s="95"/>
      <c r="IX430" s="95"/>
      <c r="IY430" s="95"/>
      <c r="IZ430" s="95"/>
      <c r="JA430" s="95"/>
      <c r="JB430" s="95"/>
      <c r="JC430" s="95"/>
      <c r="JD430" s="95"/>
      <c r="JE430" s="95"/>
      <c r="JF430" s="95"/>
      <c r="JG430" s="95"/>
      <c r="JH430" s="95"/>
      <c r="JI430" s="95"/>
      <c r="JJ430" s="95"/>
      <c r="JK430" s="95"/>
      <c r="JL430" s="95"/>
      <c r="JM430" s="95"/>
      <c r="JN430" s="95"/>
      <c r="JO430" s="95"/>
      <c r="JP430" s="95"/>
      <c r="JQ430" s="95"/>
      <c r="JR430" s="95"/>
      <c r="JS430" s="95"/>
      <c r="JT430" s="95"/>
      <c r="JU430" s="95"/>
      <c r="JV430" s="95"/>
      <c r="JW430" s="95"/>
      <c r="JX430" s="95"/>
      <c r="JY430" s="95"/>
      <c r="JZ430" s="95"/>
      <c r="KA430" s="95"/>
      <c r="KB430" s="95"/>
      <c r="KC430" s="95"/>
      <c r="KD430" s="95"/>
      <c r="KE430" s="95"/>
      <c r="KF430" s="95"/>
      <c r="KG430" s="95"/>
      <c r="KH430" s="95"/>
      <c r="KI430" s="95"/>
      <c r="KJ430" s="95"/>
      <c r="KK430" s="95"/>
      <c r="KL430" s="95"/>
      <c r="KM430" s="95"/>
      <c r="KN430" s="95"/>
      <c r="KO430" s="95"/>
      <c r="KP430" s="95"/>
      <c r="KQ430" s="95"/>
      <c r="KR430" s="95"/>
      <c r="KS430" s="95"/>
      <c r="KT430" s="95"/>
      <c r="KU430" s="95"/>
      <c r="KV430" s="95"/>
      <c r="KW430" s="95"/>
      <c r="KX430" s="95"/>
      <c r="KY430" s="95"/>
      <c r="KZ430" s="95"/>
      <c r="LA430" s="95"/>
      <c r="LB430" s="95"/>
      <c r="LC430" s="95"/>
      <c r="LD430" s="95"/>
      <c r="LE430" s="95"/>
      <c r="LF430" s="95"/>
      <c r="LG430" s="95"/>
      <c r="LH430" s="95"/>
      <c r="LI430" s="95"/>
      <c r="LJ430" s="95"/>
      <c r="LK430" s="95"/>
      <c r="LL430" s="95"/>
      <c r="LM430" s="95"/>
      <c r="LN430" s="95"/>
      <c r="LO430" s="95"/>
      <c r="LP430" s="95"/>
      <c r="LQ430" s="95"/>
      <c r="LR430" s="95"/>
      <c r="LS430" s="95"/>
      <c r="LT430" s="95"/>
      <c r="LU430" s="95"/>
      <c r="LV430" s="95"/>
      <c r="LW430" s="95"/>
      <c r="LX430" s="95"/>
      <c r="LY430" s="95"/>
      <c r="LZ430" s="95"/>
      <c r="MA430" s="95"/>
      <c r="MB430" s="95"/>
      <c r="MC430" s="95"/>
      <c r="MD430" s="95"/>
      <c r="ME430" s="95"/>
      <c r="MF430" s="95"/>
      <c r="MG430" s="95"/>
      <c r="MH430" s="95"/>
      <c r="MI430" s="95"/>
      <c r="MJ430" s="95"/>
      <c r="MK430" s="95"/>
      <c r="ML430" s="95"/>
      <c r="MM430" s="95"/>
      <c r="MN430" s="95"/>
      <c r="MO430" s="95"/>
      <c r="MP430" s="95"/>
      <c r="MQ430" s="95"/>
      <c r="MR430" s="95"/>
      <c r="MS430" s="95"/>
      <c r="MT430" s="95"/>
      <c r="MU430" s="95"/>
      <c r="MV430" s="95"/>
      <c r="MW430" s="95"/>
      <c r="MX430" s="95"/>
      <c r="MY430" s="95"/>
      <c r="MZ430" s="95"/>
      <c r="NA430" s="95"/>
      <c r="NB430" s="95"/>
      <c r="NC430" s="95"/>
      <c r="ND430" s="95"/>
      <c r="NE430" s="95"/>
      <c r="NF430" s="95"/>
      <c r="NG430" s="95"/>
      <c r="NH430" s="95"/>
      <c r="NI430" s="95"/>
      <c r="NJ430" s="95"/>
      <c r="NK430" s="95"/>
      <c r="NL430" s="95"/>
      <c r="NM430" s="95"/>
      <c r="NN430" s="95"/>
      <c r="NO430" s="95"/>
      <c r="NP430" s="95"/>
      <c r="NQ430" s="95"/>
      <c r="NR430" s="95"/>
      <c r="NS430" s="95"/>
      <c r="NT430" s="95"/>
      <c r="NU430" s="95"/>
      <c r="NV430" s="95"/>
      <c r="NW430" s="95"/>
      <c r="NX430" s="95"/>
      <c r="NY430" s="95"/>
      <c r="NZ430" s="95"/>
      <c r="OA430" s="95"/>
      <c r="OB430" s="95"/>
      <c r="OC430" s="95"/>
      <c r="OD430" s="95"/>
      <c r="OE430" s="95"/>
      <c r="OF430" s="95"/>
      <c r="OG430" s="95"/>
      <c r="OH430" s="95"/>
      <c r="OI430" s="95"/>
      <c r="OJ430" s="95"/>
      <c r="OK430" s="95"/>
      <c r="OL430" s="95"/>
      <c r="OM430" s="95"/>
      <c r="ON430" s="95"/>
      <c r="OO430" s="95"/>
      <c r="OP430" s="95"/>
      <c r="OQ430" s="95"/>
      <c r="OR430" s="95"/>
      <c r="OS430" s="95"/>
      <c r="OT430" s="95"/>
      <c r="OU430" s="95"/>
      <c r="OV430" s="95"/>
      <c r="OW430" s="95"/>
      <c r="OX430" s="95"/>
      <c r="OY430" s="95"/>
      <c r="OZ430" s="95"/>
      <c r="PA430" s="95"/>
      <c r="PB430" s="95"/>
      <c r="PC430" s="95"/>
      <c r="PD430" s="95"/>
      <c r="PE430" s="95"/>
      <c r="PF430" s="95"/>
      <c r="PG430" s="95"/>
      <c r="PH430" s="95"/>
      <c r="PI430" s="95"/>
      <c r="PJ430" s="95"/>
      <c r="PK430" s="95"/>
      <c r="PL430" s="95"/>
      <c r="PM430" s="95"/>
    </row>
    <row r="431" spans="1:429" ht="12.75" customHeight="1">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c r="AF431" s="95"/>
      <c r="AG431" s="95"/>
      <c r="AH431" s="95"/>
      <c r="AI431" s="95"/>
      <c r="AJ431" s="95"/>
      <c r="AK431" s="95"/>
      <c r="AL431" s="95"/>
      <c r="AM431" s="95"/>
      <c r="AN431" s="95"/>
      <c r="AO431" s="95"/>
      <c r="AP431" s="95"/>
      <c r="AQ431" s="95"/>
      <c r="AR431" s="95"/>
      <c r="AS431" s="95"/>
      <c r="AT431" s="95"/>
      <c r="AU431" s="95"/>
      <c r="AV431" s="95"/>
      <c r="AW431" s="95"/>
      <c r="AX431" s="95"/>
      <c r="AY431" s="95"/>
      <c r="AZ431" s="95"/>
      <c r="BA431" s="95"/>
      <c r="BB431" s="95"/>
      <c r="BC431" s="95"/>
      <c r="BD431" s="95"/>
      <c r="BE431" s="95"/>
      <c r="BF431" s="95"/>
      <c r="BG431" s="95"/>
      <c r="BH431" s="95"/>
      <c r="BI431" s="95"/>
      <c r="BJ431" s="95"/>
      <c r="BK431" s="95"/>
      <c r="BL431" s="95"/>
      <c r="BM431" s="95"/>
      <c r="BN431" s="95"/>
      <c r="BO431" s="95"/>
      <c r="BP431" s="95"/>
      <c r="BQ431" s="95"/>
      <c r="BR431" s="95"/>
      <c r="BS431" s="95"/>
      <c r="BT431" s="95"/>
      <c r="BU431" s="95"/>
      <c r="BV431" s="95"/>
      <c r="BW431" s="95"/>
      <c r="BX431" s="95"/>
      <c r="BY431" s="95"/>
      <c r="BZ431" s="95"/>
      <c r="CA431" s="95"/>
      <c r="CB431" s="95"/>
      <c r="CC431" s="95"/>
      <c r="CD431" s="95"/>
      <c r="CE431" s="95"/>
      <c r="CF431" s="95"/>
      <c r="CG431" s="95"/>
      <c r="CH431" s="95"/>
      <c r="CI431" s="95"/>
      <c r="CJ431" s="95"/>
      <c r="CK431" s="95"/>
      <c r="CL431" s="95"/>
      <c r="CM431" s="95"/>
      <c r="CN431" s="95"/>
      <c r="CO431" s="95"/>
      <c r="CP431" s="95"/>
      <c r="CQ431" s="95"/>
      <c r="CR431" s="95"/>
      <c r="CS431" s="95"/>
      <c r="CT431" s="95"/>
      <c r="CU431" s="95"/>
      <c r="CV431" s="95"/>
      <c r="CW431" s="95"/>
      <c r="CX431" s="95"/>
      <c r="CY431" s="95"/>
      <c r="CZ431" s="95"/>
      <c r="DA431" s="95"/>
      <c r="DB431" s="95"/>
      <c r="DC431" s="95"/>
      <c r="DD431" s="95"/>
      <c r="DE431" s="95"/>
      <c r="DF431" s="95"/>
      <c r="DG431" s="95"/>
      <c r="DH431" s="95"/>
      <c r="DI431" s="95"/>
      <c r="DJ431" s="95"/>
      <c r="DK431" s="95"/>
      <c r="DL431" s="95"/>
      <c r="DM431" s="95"/>
      <c r="DN431" s="95"/>
      <c r="DO431" s="95"/>
      <c r="DP431" s="95"/>
      <c r="DQ431" s="95"/>
      <c r="DR431" s="95"/>
      <c r="DS431" s="95"/>
      <c r="DT431" s="95"/>
      <c r="DU431" s="95"/>
      <c r="DV431" s="95"/>
      <c r="DW431" s="95"/>
      <c r="DX431" s="95"/>
      <c r="DY431" s="95"/>
      <c r="DZ431" s="95"/>
      <c r="EA431" s="95"/>
      <c r="EB431" s="95"/>
      <c r="EC431" s="95"/>
      <c r="ED431" s="95"/>
      <c r="EE431" s="95"/>
      <c r="EF431" s="95"/>
      <c r="EG431" s="95"/>
      <c r="EH431" s="95"/>
      <c r="EI431" s="95"/>
      <c r="EJ431" s="95"/>
      <c r="EK431" s="95"/>
      <c r="EL431" s="95"/>
      <c r="EM431" s="95"/>
      <c r="EN431" s="95"/>
      <c r="EO431" s="95"/>
      <c r="EP431" s="95"/>
      <c r="EQ431" s="95"/>
      <c r="ER431" s="95"/>
      <c r="ES431" s="95"/>
      <c r="ET431" s="95"/>
      <c r="EU431" s="95"/>
      <c r="EV431" s="95"/>
      <c r="EW431" s="95"/>
      <c r="EX431" s="95"/>
      <c r="EY431" s="95"/>
      <c r="EZ431" s="95"/>
      <c r="FA431" s="95"/>
      <c r="FB431" s="95"/>
      <c r="FC431" s="95"/>
      <c r="FD431" s="95"/>
      <c r="FE431" s="95"/>
      <c r="FF431" s="95"/>
      <c r="FG431" s="95"/>
      <c r="FH431" s="95"/>
      <c r="FI431" s="95"/>
      <c r="FJ431" s="95"/>
      <c r="FK431" s="95"/>
      <c r="FL431" s="95"/>
      <c r="FM431" s="95"/>
      <c r="FN431" s="95"/>
      <c r="FO431" s="95"/>
      <c r="FP431" s="95"/>
      <c r="FQ431" s="95"/>
      <c r="FR431" s="95"/>
      <c r="FS431" s="95"/>
      <c r="FT431" s="95"/>
      <c r="FU431" s="95"/>
      <c r="FV431" s="95"/>
      <c r="FW431" s="95"/>
      <c r="FX431" s="95"/>
      <c r="FY431" s="95"/>
      <c r="FZ431" s="95"/>
      <c r="GA431" s="95"/>
      <c r="GB431" s="95"/>
      <c r="GC431" s="95"/>
      <c r="GD431" s="95"/>
      <c r="GE431" s="95"/>
      <c r="GF431" s="95"/>
      <c r="GG431" s="95"/>
      <c r="GH431" s="95"/>
      <c r="GI431" s="95"/>
      <c r="GJ431" s="95"/>
      <c r="GK431" s="95"/>
      <c r="GL431" s="95"/>
      <c r="GM431" s="95"/>
      <c r="GN431" s="95"/>
      <c r="GO431" s="95"/>
      <c r="GP431" s="95"/>
      <c r="GQ431" s="95"/>
      <c r="GR431" s="95"/>
      <c r="GS431" s="95"/>
      <c r="GT431" s="95"/>
      <c r="GU431" s="95"/>
      <c r="GV431" s="95"/>
      <c r="GW431" s="95"/>
      <c r="GX431" s="95"/>
      <c r="GY431" s="95"/>
      <c r="GZ431" s="95"/>
      <c r="HA431" s="95"/>
      <c r="HB431" s="95"/>
      <c r="HC431" s="95"/>
      <c r="HD431" s="95"/>
      <c r="HE431" s="95"/>
      <c r="HF431" s="95"/>
      <c r="HG431" s="95"/>
      <c r="HH431" s="95"/>
      <c r="HI431" s="95"/>
      <c r="HJ431" s="95"/>
      <c r="HK431" s="95"/>
      <c r="HL431" s="95"/>
      <c r="HM431" s="95"/>
      <c r="HN431" s="95"/>
      <c r="HO431" s="95"/>
      <c r="HP431" s="95"/>
      <c r="HQ431" s="95"/>
      <c r="HR431" s="95"/>
      <c r="HS431" s="95"/>
      <c r="HT431" s="95"/>
      <c r="HU431" s="95"/>
      <c r="HV431" s="95"/>
      <c r="HW431" s="95"/>
      <c r="HX431" s="95"/>
      <c r="HY431" s="95"/>
      <c r="HZ431" s="95"/>
      <c r="IA431" s="95"/>
      <c r="IB431" s="95"/>
      <c r="IC431" s="95"/>
      <c r="ID431" s="95"/>
      <c r="IE431" s="95"/>
      <c r="IF431" s="95"/>
      <c r="IG431" s="95"/>
      <c r="IH431" s="95"/>
      <c r="II431" s="95"/>
      <c r="IJ431" s="95"/>
      <c r="IK431" s="95"/>
      <c r="IL431" s="95"/>
      <c r="IM431" s="95"/>
      <c r="IN431" s="95"/>
      <c r="IO431" s="95"/>
      <c r="IP431" s="95"/>
      <c r="IQ431" s="95"/>
      <c r="IR431" s="95"/>
      <c r="IS431" s="95"/>
      <c r="IT431" s="95"/>
      <c r="IU431" s="95"/>
      <c r="IV431" s="95"/>
      <c r="IW431" s="95"/>
      <c r="IX431" s="95"/>
      <c r="IY431" s="95"/>
      <c r="IZ431" s="95"/>
      <c r="JA431" s="95"/>
      <c r="JB431" s="95"/>
      <c r="JC431" s="95"/>
      <c r="JD431" s="95"/>
      <c r="JE431" s="95"/>
      <c r="JF431" s="95"/>
      <c r="JG431" s="95"/>
      <c r="JH431" s="95"/>
      <c r="JI431" s="95"/>
      <c r="JJ431" s="95"/>
      <c r="JK431" s="95"/>
      <c r="JL431" s="95"/>
      <c r="JM431" s="95"/>
      <c r="JN431" s="95"/>
      <c r="JO431" s="95"/>
      <c r="JP431" s="95"/>
      <c r="JQ431" s="95"/>
      <c r="JR431" s="95"/>
      <c r="JS431" s="95"/>
      <c r="JT431" s="95"/>
      <c r="JU431" s="95"/>
      <c r="JV431" s="95"/>
      <c r="JW431" s="95"/>
      <c r="JX431" s="95"/>
      <c r="JY431" s="95"/>
      <c r="JZ431" s="95"/>
      <c r="KA431" s="95"/>
      <c r="KB431" s="95"/>
      <c r="KC431" s="95"/>
      <c r="KD431" s="95"/>
      <c r="KE431" s="95"/>
      <c r="KF431" s="95"/>
      <c r="KG431" s="95"/>
      <c r="KH431" s="95"/>
      <c r="KI431" s="95"/>
      <c r="KJ431" s="95"/>
      <c r="KK431" s="95"/>
      <c r="KL431" s="95"/>
      <c r="KM431" s="95"/>
      <c r="KN431" s="95"/>
      <c r="KO431" s="95"/>
      <c r="KP431" s="95"/>
      <c r="KQ431" s="95"/>
      <c r="KR431" s="95"/>
      <c r="KS431" s="95"/>
      <c r="KT431" s="95"/>
      <c r="KU431" s="95"/>
      <c r="KV431" s="95"/>
      <c r="KW431" s="95"/>
      <c r="KX431" s="95"/>
      <c r="KY431" s="95"/>
      <c r="KZ431" s="95"/>
      <c r="LA431" s="95"/>
      <c r="LB431" s="95"/>
      <c r="LC431" s="95"/>
      <c r="LD431" s="95"/>
      <c r="LE431" s="95"/>
      <c r="LF431" s="95"/>
      <c r="LG431" s="95"/>
      <c r="LH431" s="95"/>
      <c r="LI431" s="95"/>
      <c r="LJ431" s="95"/>
      <c r="LK431" s="95"/>
      <c r="LL431" s="95"/>
      <c r="LM431" s="95"/>
      <c r="LN431" s="95"/>
      <c r="LO431" s="95"/>
      <c r="LP431" s="95"/>
      <c r="LQ431" s="95"/>
      <c r="LR431" s="95"/>
      <c r="LS431" s="95"/>
      <c r="LT431" s="95"/>
      <c r="LU431" s="95"/>
      <c r="LV431" s="95"/>
      <c r="LW431" s="95"/>
      <c r="LX431" s="95"/>
      <c r="LY431" s="95"/>
      <c r="LZ431" s="95"/>
      <c r="MA431" s="95"/>
      <c r="MB431" s="95"/>
      <c r="MC431" s="95"/>
      <c r="MD431" s="95"/>
      <c r="ME431" s="95"/>
      <c r="MF431" s="95"/>
      <c r="MG431" s="95"/>
      <c r="MH431" s="95"/>
      <c r="MI431" s="95"/>
      <c r="MJ431" s="95"/>
      <c r="MK431" s="95"/>
      <c r="ML431" s="95"/>
      <c r="MM431" s="95"/>
      <c r="MN431" s="95"/>
      <c r="MO431" s="95"/>
      <c r="MP431" s="95"/>
      <c r="MQ431" s="95"/>
      <c r="MR431" s="95"/>
      <c r="MS431" s="95"/>
      <c r="MT431" s="95"/>
      <c r="MU431" s="95"/>
      <c r="MV431" s="95"/>
      <c r="MW431" s="95"/>
      <c r="MX431" s="95"/>
      <c r="MY431" s="95"/>
      <c r="MZ431" s="95"/>
      <c r="NA431" s="95"/>
      <c r="NB431" s="95"/>
      <c r="NC431" s="95"/>
      <c r="ND431" s="95"/>
      <c r="NE431" s="95"/>
      <c r="NF431" s="95"/>
      <c r="NG431" s="95"/>
      <c r="NH431" s="95"/>
      <c r="NI431" s="95"/>
      <c r="NJ431" s="95"/>
      <c r="NK431" s="95"/>
      <c r="NL431" s="95"/>
      <c r="NM431" s="95"/>
      <c r="NN431" s="95"/>
      <c r="NO431" s="95"/>
      <c r="NP431" s="95"/>
      <c r="NQ431" s="95"/>
      <c r="NR431" s="95"/>
      <c r="NS431" s="95"/>
      <c r="NT431" s="95"/>
      <c r="NU431" s="95"/>
      <c r="NV431" s="95"/>
      <c r="NW431" s="95"/>
      <c r="NX431" s="95"/>
      <c r="NY431" s="95"/>
      <c r="NZ431" s="95"/>
      <c r="OA431" s="95"/>
      <c r="OB431" s="95"/>
      <c r="OC431" s="95"/>
      <c r="OD431" s="95"/>
      <c r="OE431" s="95"/>
      <c r="OF431" s="95"/>
      <c r="OG431" s="95"/>
      <c r="OH431" s="95"/>
      <c r="OI431" s="95"/>
      <c r="OJ431" s="95"/>
      <c r="OK431" s="95"/>
      <c r="OL431" s="95"/>
      <c r="OM431" s="95"/>
      <c r="ON431" s="95"/>
      <c r="OO431" s="95"/>
      <c r="OP431" s="95"/>
      <c r="OQ431" s="95"/>
      <c r="OR431" s="95"/>
      <c r="OS431" s="95"/>
      <c r="OT431" s="95"/>
      <c r="OU431" s="95"/>
      <c r="OV431" s="95"/>
      <c r="OW431" s="95"/>
      <c r="OX431" s="95"/>
      <c r="OY431" s="95"/>
      <c r="OZ431" s="95"/>
      <c r="PA431" s="95"/>
      <c r="PB431" s="95"/>
      <c r="PC431" s="95"/>
      <c r="PD431" s="95"/>
      <c r="PE431" s="95"/>
      <c r="PF431" s="95"/>
      <c r="PG431" s="95"/>
      <c r="PH431" s="95"/>
      <c r="PI431" s="95"/>
      <c r="PJ431" s="95"/>
      <c r="PK431" s="95"/>
      <c r="PL431" s="95"/>
      <c r="PM431" s="95"/>
    </row>
    <row r="432" spans="1:429" ht="12.75" customHeight="1">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c r="AF432" s="95"/>
      <c r="AG432" s="95"/>
      <c r="AH432" s="95"/>
      <c r="AI432" s="95"/>
      <c r="AJ432" s="95"/>
      <c r="AK432" s="95"/>
      <c r="AL432" s="95"/>
      <c r="AM432" s="95"/>
      <c r="AN432" s="95"/>
      <c r="AO432" s="95"/>
      <c r="AP432" s="95"/>
      <c r="AQ432" s="95"/>
      <c r="AR432" s="95"/>
      <c r="AS432" s="95"/>
      <c r="AT432" s="95"/>
      <c r="AU432" s="95"/>
      <c r="AV432" s="95"/>
      <c r="AW432" s="95"/>
      <c r="AX432" s="95"/>
      <c r="AY432" s="95"/>
      <c r="AZ432" s="95"/>
      <c r="BA432" s="95"/>
      <c r="BB432" s="95"/>
      <c r="BC432" s="95"/>
      <c r="BD432" s="95"/>
      <c r="BE432" s="95"/>
      <c r="BF432" s="95"/>
      <c r="BG432" s="95"/>
      <c r="BH432" s="95"/>
      <c r="BI432" s="95"/>
      <c r="BJ432" s="95"/>
      <c r="BK432" s="95"/>
      <c r="BL432" s="95"/>
      <c r="BM432" s="95"/>
      <c r="BN432" s="95"/>
      <c r="BO432" s="95"/>
      <c r="BP432" s="95"/>
      <c r="BQ432" s="95"/>
      <c r="BR432" s="95"/>
      <c r="BS432" s="95"/>
      <c r="BT432" s="95"/>
      <c r="BU432" s="95"/>
      <c r="BV432" s="95"/>
      <c r="BW432" s="95"/>
      <c r="BX432" s="95"/>
      <c r="BY432" s="95"/>
      <c r="BZ432" s="95"/>
      <c r="CA432" s="95"/>
      <c r="CB432" s="95"/>
      <c r="CC432" s="95"/>
      <c r="CD432" s="95"/>
      <c r="CE432" s="95"/>
      <c r="CF432" s="95"/>
      <c r="CG432" s="95"/>
      <c r="CH432" s="95"/>
      <c r="CI432" s="95"/>
      <c r="CJ432" s="95"/>
      <c r="CK432" s="95"/>
      <c r="CL432" s="95"/>
      <c r="CM432" s="95"/>
      <c r="CN432" s="95"/>
      <c r="CO432" s="95"/>
      <c r="CP432" s="95"/>
      <c r="CQ432" s="95"/>
      <c r="CR432" s="95"/>
      <c r="CS432" s="95"/>
      <c r="CT432" s="95"/>
      <c r="CU432" s="95"/>
      <c r="CV432" s="95"/>
      <c r="CW432" s="95"/>
      <c r="CX432" s="95"/>
      <c r="CY432" s="95"/>
      <c r="CZ432" s="95"/>
      <c r="DA432" s="95"/>
      <c r="DB432" s="95"/>
      <c r="DC432" s="95"/>
      <c r="DD432" s="95"/>
      <c r="DE432" s="95"/>
      <c r="DF432" s="95"/>
      <c r="DG432" s="95"/>
      <c r="DH432" s="95"/>
      <c r="DI432" s="95"/>
      <c r="DJ432" s="95"/>
      <c r="DK432" s="95"/>
      <c r="DL432" s="95"/>
      <c r="DM432" s="95"/>
      <c r="DN432" s="95"/>
      <c r="DO432" s="95"/>
      <c r="DP432" s="95"/>
      <c r="DQ432" s="95"/>
      <c r="DR432" s="95"/>
      <c r="DS432" s="95"/>
      <c r="DT432" s="95"/>
      <c r="DU432" s="95"/>
      <c r="DV432" s="95"/>
      <c r="DW432" s="95"/>
      <c r="DX432" s="95"/>
      <c r="DY432" s="95"/>
      <c r="DZ432" s="95"/>
      <c r="EA432" s="95"/>
      <c r="EB432" s="95"/>
      <c r="EC432" s="95"/>
      <c r="ED432" s="95"/>
      <c r="EE432" s="95"/>
      <c r="EF432" s="95"/>
      <c r="EG432" s="95"/>
      <c r="EH432" s="95"/>
      <c r="EI432" s="95"/>
      <c r="EJ432" s="95"/>
      <c r="EK432" s="95"/>
      <c r="EL432" s="95"/>
      <c r="EM432" s="95"/>
      <c r="EN432" s="95"/>
      <c r="EO432" s="95"/>
      <c r="EP432" s="95"/>
      <c r="EQ432" s="95"/>
      <c r="ER432" s="95"/>
      <c r="ES432" s="95"/>
      <c r="ET432" s="95"/>
      <c r="EU432" s="95"/>
      <c r="EV432" s="95"/>
      <c r="EW432" s="95"/>
      <c r="EX432" s="95"/>
      <c r="EY432" s="95"/>
      <c r="EZ432" s="95"/>
      <c r="FA432" s="95"/>
      <c r="FB432" s="95"/>
      <c r="FC432" s="95"/>
      <c r="FD432" s="95"/>
      <c r="FE432" s="95"/>
      <c r="FF432" s="95"/>
      <c r="FG432" s="95"/>
      <c r="FH432" s="95"/>
      <c r="FI432" s="95"/>
      <c r="FJ432" s="95"/>
      <c r="FK432" s="95"/>
      <c r="FL432" s="95"/>
      <c r="FM432" s="95"/>
      <c r="FN432" s="95"/>
      <c r="FO432" s="95"/>
      <c r="FP432" s="95"/>
      <c r="FQ432" s="95"/>
      <c r="FR432" s="95"/>
      <c r="FS432" s="95"/>
      <c r="FT432" s="95"/>
      <c r="FU432" s="95"/>
      <c r="FV432" s="95"/>
      <c r="FW432" s="95"/>
      <c r="FX432" s="95"/>
      <c r="FY432" s="95"/>
      <c r="FZ432" s="95"/>
      <c r="GA432" s="95"/>
      <c r="GB432" s="95"/>
      <c r="GC432" s="95"/>
      <c r="GD432" s="95"/>
      <c r="GE432" s="95"/>
      <c r="GF432" s="95"/>
      <c r="GG432" s="95"/>
      <c r="GH432" s="95"/>
      <c r="GI432" s="95"/>
      <c r="GJ432" s="95"/>
      <c r="GK432" s="95"/>
      <c r="GL432" s="95"/>
      <c r="GM432" s="95"/>
      <c r="GN432" s="95"/>
      <c r="GO432" s="95"/>
      <c r="GP432" s="95"/>
      <c r="GQ432" s="95"/>
      <c r="GR432" s="95"/>
      <c r="GS432" s="95"/>
      <c r="GT432" s="95"/>
      <c r="GU432" s="95"/>
      <c r="GV432" s="95"/>
      <c r="GW432" s="95"/>
      <c r="GX432" s="95"/>
      <c r="GY432" s="95"/>
      <c r="GZ432" s="95"/>
      <c r="HA432" s="95"/>
      <c r="HB432" s="95"/>
      <c r="HC432" s="95"/>
      <c r="HD432" s="95"/>
      <c r="HE432" s="95"/>
      <c r="HF432" s="95"/>
      <c r="HG432" s="95"/>
      <c r="HH432" s="95"/>
      <c r="HI432" s="95"/>
      <c r="HJ432" s="95"/>
      <c r="HK432" s="95"/>
      <c r="HL432" s="95"/>
      <c r="HM432" s="95"/>
      <c r="HN432" s="95"/>
      <c r="HO432" s="95"/>
      <c r="HP432" s="95"/>
      <c r="HQ432" s="95"/>
      <c r="HR432" s="95"/>
      <c r="HS432" s="95"/>
      <c r="HT432" s="95"/>
      <c r="HU432" s="95"/>
      <c r="HV432" s="95"/>
      <c r="HW432" s="95"/>
      <c r="HX432" s="95"/>
      <c r="HY432" s="95"/>
      <c r="HZ432" s="95"/>
      <c r="IA432" s="95"/>
      <c r="IB432" s="95"/>
      <c r="IC432" s="95"/>
      <c r="ID432" s="95"/>
      <c r="IE432" s="95"/>
      <c r="IF432" s="95"/>
      <c r="IG432" s="95"/>
      <c r="IH432" s="95"/>
      <c r="II432" s="95"/>
      <c r="IJ432" s="95"/>
      <c r="IK432" s="95"/>
      <c r="IL432" s="95"/>
      <c r="IM432" s="95"/>
      <c r="IN432" s="95"/>
      <c r="IO432" s="95"/>
      <c r="IP432" s="95"/>
      <c r="IQ432" s="95"/>
      <c r="IR432" s="95"/>
      <c r="IS432" s="95"/>
      <c r="IT432" s="95"/>
      <c r="IU432" s="95"/>
      <c r="IV432" s="95"/>
      <c r="IW432" s="95"/>
      <c r="IX432" s="95"/>
      <c r="IY432" s="95"/>
      <c r="IZ432" s="95"/>
      <c r="JA432" s="95"/>
      <c r="JB432" s="95"/>
      <c r="JC432" s="95"/>
      <c r="JD432" s="95"/>
      <c r="JE432" s="95"/>
      <c r="JF432" s="95"/>
      <c r="JG432" s="95"/>
      <c r="JH432" s="95"/>
      <c r="JI432" s="95"/>
      <c r="JJ432" s="95"/>
      <c r="JK432" s="95"/>
      <c r="JL432" s="95"/>
      <c r="JM432" s="95"/>
      <c r="JN432" s="95"/>
      <c r="JO432" s="95"/>
      <c r="JP432" s="95"/>
      <c r="JQ432" s="95"/>
      <c r="JR432" s="95"/>
      <c r="JS432" s="95"/>
      <c r="JT432" s="95"/>
      <c r="JU432" s="95"/>
      <c r="JV432" s="95"/>
      <c r="JW432" s="95"/>
      <c r="JX432" s="95"/>
      <c r="JY432" s="95"/>
      <c r="JZ432" s="95"/>
      <c r="KA432" s="95"/>
      <c r="KB432" s="95"/>
      <c r="KC432" s="95"/>
      <c r="KD432" s="95"/>
      <c r="KE432" s="95"/>
      <c r="KF432" s="95"/>
      <c r="KG432" s="95"/>
      <c r="KH432" s="95"/>
      <c r="KI432" s="95"/>
      <c r="KJ432" s="95"/>
      <c r="KK432" s="95"/>
      <c r="KL432" s="95"/>
      <c r="KM432" s="95"/>
      <c r="KN432" s="95"/>
      <c r="KO432" s="95"/>
      <c r="KP432" s="95"/>
      <c r="KQ432" s="95"/>
      <c r="KR432" s="95"/>
      <c r="KS432" s="95"/>
      <c r="KT432" s="95"/>
      <c r="KU432" s="95"/>
      <c r="KV432" s="95"/>
      <c r="KW432" s="95"/>
      <c r="KX432" s="95"/>
      <c r="KY432" s="95"/>
      <c r="KZ432" s="95"/>
      <c r="LA432" s="95"/>
      <c r="LB432" s="95"/>
      <c r="LC432" s="95"/>
      <c r="LD432" s="95"/>
      <c r="LE432" s="95"/>
      <c r="LF432" s="95"/>
      <c r="LG432" s="95"/>
      <c r="LH432" s="95"/>
      <c r="LI432" s="95"/>
      <c r="LJ432" s="95"/>
      <c r="LK432" s="95"/>
      <c r="LL432" s="95"/>
      <c r="LM432" s="95"/>
      <c r="LN432" s="95"/>
      <c r="LO432" s="95"/>
      <c r="LP432" s="95"/>
      <c r="LQ432" s="95"/>
      <c r="LR432" s="95"/>
      <c r="LS432" s="95"/>
      <c r="LT432" s="95"/>
      <c r="LU432" s="95"/>
      <c r="LV432" s="95"/>
      <c r="LW432" s="95"/>
      <c r="LX432" s="95"/>
      <c r="LY432" s="95"/>
      <c r="LZ432" s="95"/>
      <c r="MA432" s="95"/>
      <c r="MB432" s="95"/>
      <c r="MC432" s="95"/>
      <c r="MD432" s="95"/>
      <c r="ME432" s="95"/>
      <c r="MF432" s="95"/>
      <c r="MG432" s="95"/>
      <c r="MH432" s="95"/>
      <c r="MI432" s="95"/>
      <c r="MJ432" s="95"/>
      <c r="MK432" s="95"/>
      <c r="ML432" s="95"/>
      <c r="MM432" s="95"/>
      <c r="MN432" s="95"/>
      <c r="MO432" s="95"/>
      <c r="MP432" s="95"/>
      <c r="MQ432" s="95"/>
      <c r="MR432" s="95"/>
      <c r="MS432" s="95"/>
      <c r="MT432" s="95"/>
      <c r="MU432" s="95"/>
      <c r="MV432" s="95"/>
      <c r="MW432" s="95"/>
      <c r="MX432" s="95"/>
      <c r="MY432" s="95"/>
      <c r="MZ432" s="95"/>
      <c r="NA432" s="95"/>
      <c r="NB432" s="95"/>
      <c r="NC432" s="95"/>
      <c r="ND432" s="95"/>
      <c r="NE432" s="95"/>
      <c r="NF432" s="95"/>
      <c r="NG432" s="95"/>
      <c r="NH432" s="95"/>
      <c r="NI432" s="95"/>
      <c r="NJ432" s="95"/>
      <c r="NK432" s="95"/>
      <c r="NL432" s="95"/>
      <c r="NM432" s="95"/>
      <c r="NN432" s="95"/>
      <c r="NO432" s="95"/>
      <c r="NP432" s="95"/>
      <c r="NQ432" s="95"/>
      <c r="NR432" s="95"/>
      <c r="NS432" s="95"/>
      <c r="NT432" s="95"/>
      <c r="NU432" s="95"/>
      <c r="NV432" s="95"/>
      <c r="NW432" s="95"/>
      <c r="NX432" s="95"/>
      <c r="NY432" s="95"/>
      <c r="NZ432" s="95"/>
      <c r="OA432" s="95"/>
      <c r="OB432" s="95"/>
      <c r="OC432" s="95"/>
      <c r="OD432" s="95"/>
      <c r="OE432" s="95"/>
      <c r="OF432" s="95"/>
      <c r="OG432" s="95"/>
      <c r="OH432" s="95"/>
      <c r="OI432" s="95"/>
      <c r="OJ432" s="95"/>
      <c r="OK432" s="95"/>
      <c r="OL432" s="95"/>
      <c r="OM432" s="95"/>
      <c r="ON432" s="95"/>
      <c r="OO432" s="95"/>
      <c r="OP432" s="95"/>
      <c r="OQ432" s="95"/>
      <c r="OR432" s="95"/>
      <c r="OS432" s="95"/>
      <c r="OT432" s="95"/>
      <c r="OU432" s="95"/>
      <c r="OV432" s="95"/>
      <c r="OW432" s="95"/>
      <c r="OX432" s="95"/>
      <c r="OY432" s="95"/>
      <c r="OZ432" s="95"/>
      <c r="PA432" s="95"/>
      <c r="PB432" s="95"/>
      <c r="PC432" s="95"/>
      <c r="PD432" s="95"/>
      <c r="PE432" s="95"/>
      <c r="PF432" s="95"/>
      <c r="PG432" s="95"/>
      <c r="PH432" s="95"/>
      <c r="PI432" s="95"/>
      <c r="PJ432" s="95"/>
      <c r="PK432" s="95"/>
      <c r="PL432" s="95"/>
      <c r="PM432" s="95"/>
    </row>
    <row r="433" spans="4:429" ht="12.75" customHeight="1">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c r="AF433" s="95"/>
      <c r="AG433" s="95"/>
      <c r="AH433" s="95"/>
      <c r="AI433" s="95"/>
      <c r="AJ433" s="95"/>
      <c r="AK433" s="95"/>
      <c r="AL433" s="95"/>
      <c r="AM433" s="95"/>
      <c r="AN433" s="95"/>
      <c r="AO433" s="95"/>
      <c r="AP433" s="95"/>
      <c r="AQ433" s="95"/>
      <c r="AR433" s="95"/>
      <c r="AS433" s="95"/>
      <c r="AT433" s="95"/>
      <c r="AU433" s="95"/>
      <c r="AV433" s="95"/>
      <c r="AW433" s="95"/>
      <c r="AX433" s="95"/>
      <c r="AY433" s="95"/>
      <c r="AZ433" s="95"/>
      <c r="BA433" s="95"/>
      <c r="BB433" s="95"/>
      <c r="BC433" s="95"/>
      <c r="BD433" s="95"/>
      <c r="BE433" s="95"/>
      <c r="BF433" s="95"/>
      <c r="BG433" s="95"/>
      <c r="BH433" s="95"/>
      <c r="BI433" s="95"/>
      <c r="BJ433" s="95"/>
      <c r="BK433" s="95"/>
      <c r="BL433" s="95"/>
      <c r="BM433" s="95"/>
      <c r="BN433" s="95"/>
      <c r="BO433" s="95"/>
      <c r="BP433" s="95"/>
      <c r="BQ433" s="95"/>
      <c r="BR433" s="95"/>
      <c r="BS433" s="95"/>
      <c r="BT433" s="95"/>
      <c r="BU433" s="95"/>
      <c r="BV433" s="95"/>
      <c r="BW433" s="95"/>
      <c r="BX433" s="95"/>
      <c r="BY433" s="95"/>
      <c r="BZ433" s="95"/>
      <c r="CA433" s="95"/>
      <c r="CB433" s="95"/>
      <c r="CC433" s="95"/>
      <c r="CD433" s="95"/>
      <c r="CE433" s="95"/>
      <c r="CF433" s="95"/>
      <c r="CG433" s="95"/>
      <c r="CH433" s="95"/>
      <c r="CI433" s="95"/>
      <c r="CJ433" s="95"/>
      <c r="CK433" s="95"/>
      <c r="CL433" s="95"/>
      <c r="CM433" s="95"/>
      <c r="CN433" s="95"/>
      <c r="CO433" s="95"/>
      <c r="CP433" s="95"/>
      <c r="CQ433" s="95"/>
      <c r="CR433" s="95"/>
      <c r="CS433" s="95"/>
      <c r="CT433" s="95"/>
      <c r="CU433" s="95"/>
      <c r="CV433" s="95"/>
      <c r="CW433" s="95"/>
      <c r="CX433" s="95"/>
      <c r="CY433" s="95"/>
      <c r="CZ433" s="95"/>
      <c r="DA433" s="95"/>
      <c r="DB433" s="95"/>
      <c r="DC433" s="95"/>
      <c r="DD433" s="95"/>
      <c r="DE433" s="95"/>
      <c r="DF433" s="95"/>
      <c r="DG433" s="95"/>
      <c r="DH433" s="95"/>
      <c r="DI433" s="95"/>
      <c r="DJ433" s="95"/>
      <c r="DK433" s="95"/>
      <c r="DL433" s="95"/>
      <c r="DM433" s="95"/>
      <c r="DN433" s="95"/>
      <c r="DO433" s="95"/>
      <c r="DP433" s="95"/>
      <c r="DQ433" s="95"/>
      <c r="DR433" s="95"/>
      <c r="DS433" s="95"/>
      <c r="DT433" s="95"/>
      <c r="DU433" s="95"/>
      <c r="DV433" s="95"/>
      <c r="DW433" s="95"/>
      <c r="DX433" s="95"/>
      <c r="DY433" s="95"/>
      <c r="DZ433" s="95"/>
      <c r="EA433" s="95"/>
      <c r="EB433" s="95"/>
      <c r="EC433" s="95"/>
      <c r="ED433" s="95"/>
      <c r="EE433" s="95"/>
      <c r="EF433" s="95"/>
      <c r="EG433" s="95"/>
      <c r="EH433" s="95"/>
      <c r="EI433" s="95"/>
      <c r="EJ433" s="95"/>
      <c r="EK433" s="95"/>
      <c r="EL433" s="95"/>
      <c r="EM433" s="95"/>
      <c r="EN433" s="95"/>
      <c r="EO433" s="95"/>
      <c r="EP433" s="95"/>
      <c r="EQ433" s="95"/>
      <c r="ER433" s="95"/>
      <c r="ES433" s="95"/>
      <c r="ET433" s="95"/>
      <c r="EU433" s="95"/>
      <c r="EV433" s="95"/>
      <c r="EW433" s="95"/>
      <c r="EX433" s="95"/>
      <c r="EY433" s="95"/>
      <c r="EZ433" s="95"/>
      <c r="FA433" s="95"/>
      <c r="FB433" s="95"/>
      <c r="FC433" s="95"/>
      <c r="FD433" s="95"/>
      <c r="FE433" s="95"/>
      <c r="FF433" s="95"/>
      <c r="FG433" s="95"/>
      <c r="FH433" s="95"/>
      <c r="FI433" s="95"/>
      <c r="FJ433" s="95"/>
      <c r="FK433" s="95"/>
      <c r="FL433" s="95"/>
      <c r="FM433" s="95"/>
      <c r="FN433" s="95"/>
      <c r="FO433" s="95"/>
      <c r="FP433" s="95"/>
      <c r="FQ433" s="95"/>
      <c r="FR433" s="95"/>
      <c r="FS433" s="95"/>
      <c r="FT433" s="95"/>
      <c r="FU433" s="95"/>
      <c r="FV433" s="95"/>
      <c r="FW433" s="95"/>
      <c r="FX433" s="95"/>
      <c r="FY433" s="95"/>
      <c r="FZ433" s="95"/>
      <c r="GA433" s="95"/>
      <c r="GB433" s="95"/>
      <c r="GC433" s="95"/>
      <c r="GD433" s="95"/>
      <c r="GE433" s="95"/>
      <c r="GF433" s="95"/>
      <c r="GG433" s="95"/>
      <c r="GH433" s="95"/>
      <c r="GI433" s="95"/>
      <c r="GJ433" s="95"/>
      <c r="GK433" s="95"/>
      <c r="GL433" s="95"/>
      <c r="GM433" s="95"/>
      <c r="GN433" s="95"/>
      <c r="GO433" s="95"/>
      <c r="GP433" s="95"/>
      <c r="GQ433" s="95"/>
      <c r="GR433" s="95"/>
      <c r="GS433" s="95"/>
      <c r="GT433" s="95"/>
      <c r="GU433" s="95"/>
      <c r="GV433" s="95"/>
      <c r="GW433" s="95"/>
      <c r="GX433" s="95"/>
      <c r="GY433" s="95"/>
      <c r="GZ433" s="95"/>
      <c r="HA433" s="95"/>
      <c r="HB433" s="95"/>
      <c r="HC433" s="95"/>
      <c r="HD433" s="95"/>
      <c r="HE433" s="95"/>
      <c r="HF433" s="95"/>
      <c r="HG433" s="95"/>
      <c r="HH433" s="95"/>
      <c r="HI433" s="95"/>
      <c r="HJ433" s="95"/>
      <c r="HK433" s="95"/>
      <c r="HL433" s="95"/>
      <c r="HM433" s="95"/>
      <c r="HN433" s="95"/>
      <c r="HO433" s="95"/>
      <c r="HP433" s="95"/>
      <c r="HQ433" s="95"/>
      <c r="HR433" s="95"/>
      <c r="HS433" s="95"/>
      <c r="HT433" s="95"/>
      <c r="HU433" s="95"/>
      <c r="HV433" s="95"/>
      <c r="HW433" s="95"/>
      <c r="HX433" s="95"/>
      <c r="HY433" s="95"/>
      <c r="HZ433" s="95"/>
      <c r="IA433" s="95"/>
      <c r="IB433" s="95"/>
      <c r="IC433" s="95"/>
      <c r="ID433" s="95"/>
      <c r="IE433" s="95"/>
      <c r="IF433" s="95"/>
      <c r="IG433" s="95"/>
      <c r="IH433" s="95"/>
      <c r="II433" s="95"/>
      <c r="IJ433" s="95"/>
      <c r="IK433" s="95"/>
      <c r="IL433" s="95"/>
      <c r="IM433" s="95"/>
      <c r="IN433" s="95"/>
      <c r="IO433" s="95"/>
      <c r="IP433" s="95"/>
      <c r="IQ433" s="95"/>
      <c r="IR433" s="95"/>
      <c r="IS433" s="95"/>
      <c r="IT433" s="95"/>
      <c r="IU433" s="95"/>
      <c r="IV433" s="95"/>
      <c r="IW433" s="95"/>
      <c r="IX433" s="95"/>
      <c r="IY433" s="95"/>
      <c r="IZ433" s="95"/>
      <c r="JA433" s="95"/>
      <c r="JB433" s="95"/>
      <c r="JC433" s="95"/>
      <c r="JD433" s="95"/>
      <c r="JE433" s="95"/>
      <c r="JF433" s="95"/>
      <c r="JG433" s="95"/>
      <c r="JH433" s="95"/>
      <c r="JI433" s="95"/>
      <c r="JJ433" s="95"/>
      <c r="JK433" s="95"/>
      <c r="JL433" s="95"/>
      <c r="JM433" s="95"/>
      <c r="JN433" s="95"/>
      <c r="JO433" s="95"/>
      <c r="JP433" s="95"/>
      <c r="JQ433" s="95"/>
      <c r="JR433" s="95"/>
      <c r="JS433" s="95"/>
      <c r="JT433" s="95"/>
      <c r="JU433" s="95"/>
      <c r="JV433" s="95"/>
      <c r="JW433" s="95"/>
      <c r="JX433" s="95"/>
      <c r="JY433" s="95"/>
      <c r="JZ433" s="95"/>
      <c r="KA433" s="95"/>
      <c r="KB433" s="95"/>
      <c r="KC433" s="95"/>
      <c r="KD433" s="95"/>
      <c r="KE433" s="95"/>
      <c r="KF433" s="95"/>
      <c r="KG433" s="95"/>
      <c r="KH433" s="95"/>
      <c r="KI433" s="95"/>
      <c r="KJ433" s="95"/>
      <c r="KK433" s="95"/>
      <c r="KL433" s="95"/>
      <c r="KM433" s="95"/>
      <c r="KN433" s="95"/>
      <c r="KO433" s="95"/>
      <c r="KP433" s="95"/>
      <c r="KQ433" s="95"/>
      <c r="KR433" s="95"/>
      <c r="KS433" s="95"/>
      <c r="KT433" s="95"/>
      <c r="KU433" s="95"/>
      <c r="KV433" s="95"/>
      <c r="KW433" s="95"/>
      <c r="KX433" s="95"/>
      <c r="KY433" s="95"/>
      <c r="KZ433" s="95"/>
      <c r="LA433" s="95"/>
      <c r="LB433" s="95"/>
      <c r="LC433" s="95"/>
      <c r="LD433" s="95"/>
      <c r="LE433" s="95"/>
      <c r="LF433" s="95"/>
      <c r="LG433" s="95"/>
      <c r="LH433" s="95"/>
      <c r="LI433" s="95"/>
      <c r="LJ433" s="95"/>
      <c r="LK433" s="95"/>
      <c r="LL433" s="95"/>
      <c r="LM433" s="95"/>
      <c r="LN433" s="95"/>
      <c r="LO433" s="95"/>
      <c r="LP433" s="95"/>
      <c r="LQ433" s="95"/>
      <c r="LR433" s="95"/>
      <c r="LS433" s="95"/>
      <c r="LT433" s="95"/>
      <c r="LU433" s="95"/>
      <c r="LV433" s="95"/>
      <c r="LW433" s="95"/>
      <c r="LX433" s="95"/>
      <c r="LY433" s="95"/>
      <c r="LZ433" s="95"/>
      <c r="MA433" s="95"/>
      <c r="MB433" s="95"/>
      <c r="MC433" s="95"/>
      <c r="MD433" s="95"/>
      <c r="ME433" s="95"/>
      <c r="MF433" s="95"/>
      <c r="MG433" s="95"/>
      <c r="MH433" s="95"/>
      <c r="MI433" s="95"/>
      <c r="MJ433" s="95"/>
      <c r="MK433" s="95"/>
      <c r="ML433" s="95"/>
      <c r="MM433" s="95"/>
      <c r="MN433" s="95"/>
      <c r="MO433" s="95"/>
      <c r="MP433" s="95"/>
      <c r="MQ433" s="95"/>
      <c r="MR433" s="95"/>
      <c r="MS433" s="95"/>
      <c r="MT433" s="95"/>
      <c r="MU433" s="95"/>
      <c r="MV433" s="95"/>
      <c r="MW433" s="95"/>
      <c r="MX433" s="95"/>
      <c r="MY433" s="95"/>
      <c r="MZ433" s="95"/>
      <c r="NA433" s="95"/>
      <c r="NB433" s="95"/>
      <c r="NC433" s="95"/>
      <c r="ND433" s="95"/>
      <c r="NE433" s="95"/>
      <c r="NF433" s="95"/>
      <c r="NG433" s="95"/>
      <c r="NH433" s="95"/>
      <c r="NI433" s="95"/>
      <c r="NJ433" s="95"/>
      <c r="NK433" s="95"/>
      <c r="NL433" s="95"/>
      <c r="NM433" s="95"/>
      <c r="NN433" s="95"/>
      <c r="NO433" s="95"/>
      <c r="NP433" s="95"/>
      <c r="NQ433" s="95"/>
      <c r="NR433" s="95"/>
      <c r="NS433" s="95"/>
      <c r="NT433" s="95"/>
      <c r="NU433" s="95"/>
      <c r="NV433" s="95"/>
      <c r="NW433" s="95"/>
      <c r="NX433" s="95"/>
      <c r="NY433" s="95"/>
      <c r="NZ433" s="95"/>
      <c r="OA433" s="95"/>
      <c r="OB433" s="95"/>
      <c r="OC433" s="95"/>
      <c r="OD433" s="95"/>
      <c r="OE433" s="95"/>
      <c r="OF433" s="95"/>
      <c r="OG433" s="95"/>
      <c r="OH433" s="95"/>
      <c r="OI433" s="95"/>
      <c r="OJ433" s="95"/>
      <c r="OK433" s="95"/>
      <c r="OL433" s="95"/>
      <c r="OM433" s="95"/>
      <c r="ON433" s="95"/>
      <c r="OO433" s="95"/>
      <c r="OP433" s="95"/>
      <c r="OQ433" s="95"/>
      <c r="OR433" s="95"/>
      <c r="OS433" s="95"/>
      <c r="OT433" s="95"/>
      <c r="OU433" s="95"/>
      <c r="OV433" s="95"/>
      <c r="OW433" s="95"/>
      <c r="OX433" s="95"/>
      <c r="OY433" s="95"/>
      <c r="OZ433" s="95"/>
      <c r="PA433" s="95"/>
      <c r="PB433" s="95"/>
      <c r="PC433" s="95"/>
      <c r="PD433" s="95"/>
      <c r="PE433" s="95"/>
      <c r="PF433" s="95"/>
      <c r="PG433" s="95"/>
      <c r="PH433" s="95"/>
      <c r="PI433" s="95"/>
      <c r="PJ433" s="95"/>
      <c r="PK433" s="95"/>
      <c r="PL433" s="95"/>
      <c r="PM433" s="95"/>
    </row>
    <row r="434" spans="4:429" ht="12.75" customHeight="1">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c r="AF434" s="95"/>
      <c r="AG434" s="95"/>
      <c r="AH434" s="95"/>
      <c r="AI434" s="95"/>
      <c r="AJ434" s="95"/>
      <c r="AK434" s="95"/>
      <c r="AL434" s="95"/>
      <c r="AM434" s="95"/>
      <c r="AN434" s="95"/>
      <c r="AO434" s="95"/>
      <c r="AP434" s="95"/>
      <c r="AQ434" s="95"/>
      <c r="AR434" s="95"/>
      <c r="AS434" s="95"/>
      <c r="AT434" s="95"/>
      <c r="AU434" s="95"/>
      <c r="AV434" s="95"/>
      <c r="AW434" s="95"/>
      <c r="AX434" s="95"/>
      <c r="AY434" s="95"/>
      <c r="AZ434" s="95"/>
      <c r="BA434" s="95"/>
      <c r="BB434" s="95"/>
      <c r="BC434" s="95"/>
      <c r="BD434" s="95"/>
      <c r="BE434" s="95"/>
      <c r="BF434" s="95"/>
      <c r="BG434" s="95"/>
      <c r="BH434" s="95"/>
      <c r="BI434" s="95"/>
      <c r="BJ434" s="95"/>
      <c r="BK434" s="95"/>
      <c r="BL434" s="95"/>
      <c r="BM434" s="95"/>
      <c r="BN434" s="95"/>
      <c r="BO434" s="95"/>
      <c r="BP434" s="95"/>
      <c r="BQ434" s="95"/>
      <c r="BR434" s="95"/>
      <c r="BS434" s="95"/>
      <c r="BT434" s="95"/>
      <c r="BU434" s="95"/>
      <c r="BV434" s="95"/>
      <c r="BW434" s="95"/>
      <c r="BX434" s="95"/>
      <c r="BY434" s="95"/>
      <c r="BZ434" s="95"/>
      <c r="CA434" s="95"/>
      <c r="CB434" s="95"/>
      <c r="CC434" s="95"/>
      <c r="CD434" s="95"/>
      <c r="CE434" s="95"/>
      <c r="CF434" s="95"/>
      <c r="CG434" s="95"/>
      <c r="CH434" s="95"/>
      <c r="CI434" s="95"/>
      <c r="CJ434" s="95"/>
      <c r="CK434" s="95"/>
      <c r="CL434" s="95"/>
      <c r="CM434" s="95"/>
      <c r="CN434" s="95"/>
      <c r="CO434" s="95"/>
      <c r="CP434" s="95"/>
      <c r="CQ434" s="95"/>
      <c r="CR434" s="95"/>
      <c r="CS434" s="95"/>
      <c r="CT434" s="95"/>
      <c r="CU434" s="95"/>
      <c r="CV434" s="95"/>
      <c r="CW434" s="95"/>
      <c r="CX434" s="95"/>
      <c r="CY434" s="95"/>
      <c r="CZ434" s="95"/>
      <c r="DA434" s="95"/>
      <c r="DB434" s="95"/>
      <c r="DC434" s="95"/>
      <c r="DD434" s="95"/>
      <c r="DE434" s="95"/>
      <c r="DF434" s="95"/>
      <c r="DG434" s="95"/>
      <c r="DH434" s="95"/>
      <c r="DI434" s="95"/>
      <c r="DJ434" s="95"/>
      <c r="DK434" s="95"/>
      <c r="DL434" s="95"/>
      <c r="DM434" s="95"/>
      <c r="DN434" s="95"/>
      <c r="DO434" s="95"/>
      <c r="DP434" s="95"/>
      <c r="DQ434" s="95"/>
      <c r="DR434" s="95"/>
      <c r="DS434" s="95"/>
      <c r="DT434" s="95"/>
      <c r="DU434" s="95"/>
      <c r="DV434" s="95"/>
      <c r="DW434" s="95"/>
      <c r="DX434" s="95"/>
      <c r="DY434" s="95"/>
      <c r="DZ434" s="95"/>
      <c r="EA434" s="95"/>
      <c r="EB434" s="95"/>
      <c r="EC434" s="95"/>
      <c r="ED434" s="95"/>
      <c r="EE434" s="95"/>
      <c r="EF434" s="95"/>
      <c r="EG434" s="95"/>
      <c r="EH434" s="95"/>
      <c r="EI434" s="95"/>
      <c r="EJ434" s="95"/>
      <c r="EK434" s="95"/>
      <c r="EL434" s="95"/>
      <c r="EM434" s="95"/>
      <c r="EN434" s="95"/>
      <c r="EO434" s="95"/>
      <c r="EP434" s="95"/>
      <c r="EQ434" s="95"/>
      <c r="ER434" s="95"/>
      <c r="ES434" s="95"/>
      <c r="ET434" s="95"/>
      <c r="EU434" s="95"/>
      <c r="EV434" s="95"/>
      <c r="EW434" s="95"/>
      <c r="EX434" s="95"/>
      <c r="EY434" s="95"/>
      <c r="EZ434" s="95"/>
      <c r="FA434" s="95"/>
      <c r="FB434" s="95"/>
      <c r="FC434" s="95"/>
      <c r="FD434" s="95"/>
      <c r="FE434" s="95"/>
      <c r="FF434" s="95"/>
      <c r="FG434" s="95"/>
      <c r="FH434" s="95"/>
      <c r="FI434" s="95"/>
      <c r="FJ434" s="95"/>
      <c r="FK434" s="95"/>
      <c r="FL434" s="95"/>
      <c r="FM434" s="95"/>
      <c r="FN434" s="95"/>
      <c r="FO434" s="95"/>
      <c r="FP434" s="95"/>
      <c r="FQ434" s="95"/>
      <c r="FR434" s="95"/>
      <c r="FS434" s="95"/>
      <c r="FT434" s="95"/>
      <c r="FU434" s="95"/>
      <c r="FV434" s="95"/>
      <c r="FW434" s="95"/>
      <c r="FX434" s="95"/>
      <c r="FY434" s="95"/>
      <c r="FZ434" s="95"/>
      <c r="GA434" s="95"/>
      <c r="GB434" s="95"/>
      <c r="GC434" s="95"/>
      <c r="GD434" s="95"/>
      <c r="GE434" s="95"/>
      <c r="GF434" s="95"/>
      <c r="GG434" s="95"/>
      <c r="GH434" s="95"/>
      <c r="GI434" s="95"/>
      <c r="GJ434" s="95"/>
      <c r="GK434" s="95"/>
      <c r="GL434" s="95"/>
      <c r="GM434" s="95"/>
      <c r="GN434" s="95"/>
      <c r="GO434" s="95"/>
      <c r="GP434" s="95"/>
      <c r="GQ434" s="95"/>
      <c r="GR434" s="95"/>
      <c r="GS434" s="95"/>
      <c r="GT434" s="95"/>
      <c r="GU434" s="95"/>
      <c r="GV434" s="95"/>
      <c r="GW434" s="95"/>
      <c r="GX434" s="95"/>
      <c r="GY434" s="95"/>
      <c r="GZ434" s="95"/>
      <c r="HA434" s="95"/>
      <c r="HB434" s="95"/>
      <c r="HC434" s="95"/>
      <c r="HD434" s="95"/>
      <c r="HE434" s="95"/>
      <c r="HF434" s="95"/>
      <c r="HG434" s="95"/>
      <c r="HH434" s="95"/>
      <c r="HI434" s="95"/>
      <c r="HJ434" s="95"/>
      <c r="HK434" s="95"/>
      <c r="HL434" s="95"/>
      <c r="HM434" s="95"/>
      <c r="HN434" s="95"/>
      <c r="HO434" s="95"/>
      <c r="HP434" s="95"/>
      <c r="HQ434" s="95"/>
      <c r="HR434" s="95"/>
      <c r="HS434" s="95"/>
      <c r="HT434" s="95"/>
      <c r="HU434" s="95"/>
      <c r="HV434" s="95"/>
      <c r="HW434" s="95"/>
      <c r="HX434" s="95"/>
      <c r="HY434" s="95"/>
      <c r="HZ434" s="95"/>
      <c r="IA434" s="95"/>
      <c r="IB434" s="95"/>
      <c r="IC434" s="95"/>
      <c r="ID434" s="95"/>
      <c r="IE434" s="95"/>
      <c r="IF434" s="95"/>
      <c r="IG434" s="95"/>
      <c r="IH434" s="95"/>
      <c r="II434" s="95"/>
      <c r="IJ434" s="95"/>
      <c r="IK434" s="95"/>
      <c r="IL434" s="95"/>
      <c r="IM434" s="95"/>
      <c r="IN434" s="95"/>
      <c r="IO434" s="95"/>
      <c r="IP434" s="95"/>
      <c r="IQ434" s="95"/>
      <c r="IR434" s="95"/>
      <c r="IS434" s="95"/>
      <c r="IT434" s="95"/>
      <c r="IU434" s="95"/>
      <c r="IV434" s="95"/>
      <c r="IW434" s="95"/>
      <c r="IX434" s="95"/>
      <c r="IY434" s="95"/>
      <c r="IZ434" s="95"/>
      <c r="JA434" s="95"/>
      <c r="JB434" s="95"/>
      <c r="JC434" s="95"/>
      <c r="JD434" s="95"/>
      <c r="JE434" s="95"/>
      <c r="JF434" s="95"/>
      <c r="JG434" s="95"/>
      <c r="JH434" s="95"/>
      <c r="JI434" s="95"/>
      <c r="JJ434" s="95"/>
      <c r="JK434" s="95"/>
      <c r="JL434" s="95"/>
      <c r="JM434" s="95"/>
      <c r="JN434" s="95"/>
      <c r="JO434" s="95"/>
      <c r="JP434" s="95"/>
      <c r="JQ434" s="95"/>
      <c r="JR434" s="95"/>
      <c r="JS434" s="95"/>
      <c r="JT434" s="95"/>
      <c r="JU434" s="95"/>
      <c r="JV434" s="95"/>
      <c r="JW434" s="95"/>
      <c r="JX434" s="95"/>
      <c r="JY434" s="95"/>
      <c r="JZ434" s="95"/>
      <c r="KA434" s="95"/>
      <c r="KB434" s="95"/>
      <c r="KC434" s="95"/>
      <c r="KD434" s="95"/>
      <c r="KE434" s="95"/>
      <c r="KF434" s="95"/>
      <c r="KG434" s="95"/>
      <c r="KH434" s="95"/>
      <c r="KI434" s="95"/>
      <c r="KJ434" s="95"/>
      <c r="KK434" s="95"/>
      <c r="KL434" s="95"/>
      <c r="KM434" s="95"/>
      <c r="KN434" s="95"/>
      <c r="KO434" s="95"/>
      <c r="KP434" s="95"/>
      <c r="KQ434" s="95"/>
      <c r="KR434" s="95"/>
      <c r="KS434" s="95"/>
      <c r="KT434" s="95"/>
      <c r="KU434" s="95"/>
      <c r="KV434" s="95"/>
      <c r="KW434" s="95"/>
      <c r="KX434" s="95"/>
      <c r="KY434" s="95"/>
      <c r="KZ434" s="95"/>
      <c r="LA434" s="95"/>
      <c r="LB434" s="95"/>
      <c r="LC434" s="95"/>
      <c r="LD434" s="95"/>
      <c r="LE434" s="95"/>
      <c r="LF434" s="95"/>
      <c r="LG434" s="95"/>
      <c r="LH434" s="95"/>
      <c r="LI434" s="95"/>
      <c r="LJ434" s="95"/>
      <c r="LK434" s="95"/>
      <c r="LL434" s="95"/>
      <c r="LM434" s="95"/>
      <c r="LN434" s="95"/>
      <c r="LO434" s="95"/>
      <c r="LP434" s="95"/>
      <c r="LQ434" s="95"/>
      <c r="LR434" s="95"/>
      <c r="LS434" s="95"/>
      <c r="LT434" s="95"/>
      <c r="LU434" s="95"/>
      <c r="LV434" s="95"/>
      <c r="LW434" s="95"/>
      <c r="LX434" s="95"/>
      <c r="LY434" s="95"/>
      <c r="LZ434" s="95"/>
      <c r="MA434" s="95"/>
      <c r="MB434" s="95"/>
      <c r="MC434" s="95"/>
      <c r="MD434" s="95"/>
      <c r="ME434" s="95"/>
      <c r="MF434" s="95"/>
      <c r="MG434" s="95"/>
      <c r="MH434" s="95"/>
      <c r="MI434" s="95"/>
      <c r="MJ434" s="95"/>
      <c r="MK434" s="95"/>
      <c r="ML434" s="95"/>
      <c r="MM434" s="95"/>
      <c r="MN434" s="95"/>
      <c r="MO434" s="95"/>
      <c r="MP434" s="95"/>
      <c r="MQ434" s="95"/>
      <c r="MR434" s="95"/>
      <c r="MS434" s="95"/>
      <c r="MT434" s="95"/>
      <c r="MU434" s="95"/>
      <c r="MV434" s="95"/>
      <c r="MW434" s="95"/>
      <c r="MX434" s="95"/>
      <c r="MY434" s="95"/>
      <c r="MZ434" s="95"/>
      <c r="NA434" s="95"/>
      <c r="NB434" s="95"/>
      <c r="NC434" s="95"/>
      <c r="ND434" s="95"/>
      <c r="NE434" s="95"/>
      <c r="NF434" s="95"/>
      <c r="NG434" s="95"/>
      <c r="NH434" s="95"/>
      <c r="NI434" s="95"/>
      <c r="NJ434" s="95"/>
      <c r="NK434" s="95"/>
      <c r="NL434" s="95"/>
      <c r="NM434" s="95"/>
      <c r="NN434" s="95"/>
      <c r="NO434" s="95"/>
      <c r="NP434" s="95"/>
      <c r="NQ434" s="95"/>
      <c r="NR434" s="95"/>
      <c r="NS434" s="95"/>
      <c r="NT434" s="95"/>
      <c r="NU434" s="95"/>
      <c r="NV434" s="95"/>
      <c r="NW434" s="95"/>
      <c r="NX434" s="95"/>
      <c r="NY434" s="95"/>
      <c r="NZ434" s="95"/>
      <c r="OA434" s="95"/>
      <c r="OB434" s="95"/>
      <c r="OC434" s="95"/>
      <c r="OD434" s="95"/>
      <c r="OE434" s="95"/>
      <c r="OF434" s="95"/>
      <c r="OG434" s="95"/>
      <c r="OH434" s="95"/>
      <c r="OI434" s="95"/>
      <c r="OJ434" s="95"/>
      <c r="OK434" s="95"/>
      <c r="OL434" s="95"/>
      <c r="OM434" s="95"/>
      <c r="ON434" s="95"/>
      <c r="OO434" s="95"/>
      <c r="OP434" s="95"/>
      <c r="OQ434" s="95"/>
      <c r="OR434" s="95"/>
      <c r="OS434" s="95"/>
      <c r="OT434" s="95"/>
      <c r="OU434" s="95"/>
      <c r="OV434" s="95"/>
      <c r="OW434" s="95"/>
      <c r="OX434" s="95"/>
      <c r="OY434" s="95"/>
      <c r="OZ434" s="95"/>
      <c r="PA434" s="95"/>
      <c r="PB434" s="95"/>
      <c r="PC434" s="95"/>
      <c r="PD434" s="95"/>
      <c r="PE434" s="95"/>
      <c r="PF434" s="95"/>
      <c r="PG434" s="95"/>
      <c r="PH434" s="95"/>
      <c r="PI434" s="95"/>
      <c r="PJ434" s="95"/>
      <c r="PK434" s="95"/>
      <c r="PL434" s="95"/>
      <c r="PM434" s="95"/>
    </row>
    <row r="435" spans="4:429" ht="12.75" customHeight="1">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c r="AF435" s="95"/>
      <c r="AG435" s="95"/>
      <c r="AH435" s="95"/>
      <c r="AI435" s="95"/>
      <c r="AJ435" s="95"/>
      <c r="AK435" s="95"/>
      <c r="AL435" s="95"/>
      <c r="AM435" s="95"/>
      <c r="AN435" s="95"/>
      <c r="AO435" s="95"/>
      <c r="AP435" s="95"/>
      <c r="AQ435" s="95"/>
      <c r="AR435" s="95"/>
      <c r="AS435" s="95"/>
      <c r="AT435" s="95"/>
      <c r="AU435" s="95"/>
      <c r="AV435" s="95"/>
      <c r="AW435" s="95"/>
      <c r="AX435" s="95"/>
      <c r="AY435" s="95"/>
      <c r="AZ435" s="95"/>
      <c r="BA435" s="95"/>
      <c r="BB435" s="95"/>
      <c r="BC435" s="95"/>
      <c r="BD435" s="95"/>
      <c r="BE435" s="95"/>
      <c r="BF435" s="95"/>
      <c r="BG435" s="95"/>
      <c r="BH435" s="95"/>
      <c r="BI435" s="95"/>
      <c r="BJ435" s="95"/>
      <c r="BK435" s="95"/>
      <c r="BL435" s="95"/>
      <c r="BM435" s="95"/>
      <c r="BN435" s="95"/>
      <c r="BO435" s="95"/>
      <c r="BP435" s="95"/>
      <c r="BQ435" s="95"/>
      <c r="BR435" s="95"/>
      <c r="BS435" s="95"/>
      <c r="BT435" s="95"/>
      <c r="BU435" s="95"/>
      <c r="BV435" s="95"/>
      <c r="BW435" s="95"/>
      <c r="BX435" s="95"/>
      <c r="BY435" s="95"/>
      <c r="BZ435" s="95"/>
      <c r="CA435" s="95"/>
      <c r="CB435" s="95"/>
      <c r="CC435" s="95"/>
      <c r="CD435" s="95"/>
      <c r="CE435" s="95"/>
      <c r="CF435" s="95"/>
      <c r="CG435" s="95"/>
      <c r="CH435" s="95"/>
      <c r="CI435" s="95"/>
      <c r="CJ435" s="95"/>
      <c r="CK435" s="95"/>
      <c r="CL435" s="95"/>
      <c r="CM435" s="95"/>
      <c r="CN435" s="95"/>
      <c r="CO435" s="95"/>
      <c r="CP435" s="95"/>
      <c r="CQ435" s="95"/>
      <c r="CR435" s="95"/>
      <c r="CS435" s="95"/>
      <c r="CT435" s="95"/>
      <c r="CU435" s="95"/>
      <c r="CV435" s="95"/>
      <c r="CW435" s="95"/>
      <c r="CX435" s="95"/>
      <c r="CY435" s="95"/>
      <c r="CZ435" s="95"/>
      <c r="DA435" s="95"/>
      <c r="DB435" s="95"/>
      <c r="DC435" s="95"/>
      <c r="DD435" s="95"/>
      <c r="DE435" s="95"/>
      <c r="DF435" s="95"/>
      <c r="DG435" s="95"/>
      <c r="DH435" s="95"/>
      <c r="DI435" s="95"/>
      <c r="DJ435" s="95"/>
      <c r="DK435" s="95"/>
      <c r="DL435" s="95"/>
      <c r="DM435" s="95"/>
      <c r="DN435" s="95"/>
      <c r="DO435" s="95"/>
      <c r="DP435" s="95"/>
      <c r="DQ435" s="95"/>
      <c r="DR435" s="95"/>
      <c r="DS435" s="95"/>
      <c r="DT435" s="95"/>
      <c r="DU435" s="95"/>
      <c r="DV435" s="95"/>
      <c r="DW435" s="95"/>
      <c r="DX435" s="95"/>
      <c r="DY435" s="95"/>
      <c r="DZ435" s="95"/>
      <c r="EA435" s="95"/>
      <c r="EB435" s="95"/>
      <c r="EC435" s="95"/>
      <c r="ED435" s="95"/>
      <c r="EE435" s="95"/>
      <c r="EF435" s="95"/>
      <c r="EG435" s="95"/>
      <c r="EH435" s="95"/>
      <c r="EI435" s="95"/>
      <c r="EJ435" s="95"/>
      <c r="EK435" s="95"/>
      <c r="EL435" s="95"/>
      <c r="EM435" s="95"/>
      <c r="EN435" s="95"/>
      <c r="EO435" s="95"/>
      <c r="EP435" s="95"/>
      <c r="EQ435" s="95"/>
      <c r="ER435" s="95"/>
      <c r="ES435" s="95"/>
      <c r="ET435" s="95"/>
      <c r="EU435" s="95"/>
      <c r="EV435" s="95"/>
      <c r="EW435" s="95"/>
      <c r="EX435" s="95"/>
      <c r="EY435" s="95"/>
      <c r="EZ435" s="95"/>
      <c r="FA435" s="95"/>
      <c r="FB435" s="95"/>
      <c r="FC435" s="95"/>
      <c r="FD435" s="95"/>
      <c r="FE435" s="95"/>
      <c r="FF435" s="95"/>
      <c r="FG435" s="95"/>
      <c r="FH435" s="95"/>
      <c r="FI435" s="95"/>
      <c r="FJ435" s="95"/>
      <c r="FK435" s="95"/>
      <c r="FL435" s="95"/>
      <c r="FM435" s="95"/>
      <c r="FN435" s="95"/>
      <c r="FO435" s="95"/>
      <c r="FP435" s="95"/>
      <c r="FQ435" s="95"/>
      <c r="FR435" s="95"/>
      <c r="FS435" s="95"/>
      <c r="FT435" s="95"/>
      <c r="FU435" s="95"/>
      <c r="FV435" s="95"/>
      <c r="FW435" s="95"/>
      <c r="FX435" s="95"/>
      <c r="FY435" s="95"/>
      <c r="FZ435" s="95"/>
      <c r="GA435" s="95"/>
      <c r="GB435" s="95"/>
      <c r="GC435" s="95"/>
      <c r="GD435" s="95"/>
      <c r="GE435" s="95"/>
      <c r="GF435" s="95"/>
      <c r="GG435" s="95"/>
      <c r="GH435" s="95"/>
      <c r="GI435" s="95"/>
      <c r="GJ435" s="95"/>
      <c r="GK435" s="95"/>
      <c r="GL435" s="95"/>
      <c r="GM435" s="95"/>
      <c r="GN435" s="95"/>
      <c r="GO435" s="95"/>
      <c r="GP435" s="95"/>
      <c r="GQ435" s="95"/>
      <c r="GR435" s="95"/>
      <c r="GS435" s="95"/>
      <c r="GT435" s="95"/>
      <c r="GU435" s="95"/>
      <c r="GV435" s="95"/>
      <c r="GW435" s="95"/>
      <c r="GX435" s="95"/>
      <c r="GY435" s="95"/>
      <c r="GZ435" s="95"/>
      <c r="HA435" s="95"/>
      <c r="HB435" s="95"/>
      <c r="HC435" s="95"/>
      <c r="HD435" s="95"/>
      <c r="HE435" s="95"/>
      <c r="HF435" s="95"/>
      <c r="HG435" s="95"/>
      <c r="HH435" s="95"/>
      <c r="HI435" s="95"/>
      <c r="HJ435" s="95"/>
      <c r="HK435" s="95"/>
      <c r="HL435" s="95"/>
      <c r="HM435" s="95"/>
      <c r="HN435" s="95"/>
      <c r="HO435" s="95"/>
      <c r="HP435" s="95"/>
      <c r="HQ435" s="95"/>
      <c r="HR435" s="95"/>
      <c r="HS435" s="95"/>
      <c r="HT435" s="95"/>
      <c r="HU435" s="95"/>
      <c r="HV435" s="95"/>
      <c r="HW435" s="95"/>
      <c r="HX435" s="95"/>
      <c r="HY435" s="95"/>
      <c r="HZ435" s="95"/>
      <c r="IA435" s="95"/>
      <c r="IB435" s="95"/>
      <c r="IC435" s="95"/>
      <c r="ID435" s="95"/>
      <c r="IE435" s="95"/>
      <c r="IF435" s="95"/>
      <c r="IG435" s="95"/>
      <c r="IH435" s="95"/>
      <c r="II435" s="95"/>
      <c r="IJ435" s="95"/>
      <c r="IK435" s="95"/>
      <c r="IL435" s="95"/>
      <c r="IM435" s="95"/>
      <c r="IN435" s="95"/>
      <c r="IO435" s="95"/>
      <c r="IP435" s="95"/>
      <c r="IQ435" s="95"/>
      <c r="IR435" s="95"/>
      <c r="IS435" s="95"/>
      <c r="IT435" s="95"/>
      <c r="IU435" s="95"/>
      <c r="IV435" s="95"/>
      <c r="IW435" s="95"/>
      <c r="IX435" s="95"/>
      <c r="IY435" s="95"/>
      <c r="IZ435" s="95"/>
      <c r="JA435" s="95"/>
      <c r="JB435" s="95"/>
      <c r="JC435" s="95"/>
      <c r="JD435" s="95"/>
      <c r="JE435" s="95"/>
      <c r="JF435" s="95"/>
      <c r="JG435" s="95"/>
      <c r="JH435" s="95"/>
      <c r="JI435" s="95"/>
      <c r="JJ435" s="95"/>
      <c r="JK435" s="95"/>
      <c r="JL435" s="95"/>
      <c r="JM435" s="95"/>
      <c r="JN435" s="95"/>
      <c r="JO435" s="95"/>
      <c r="JP435" s="95"/>
      <c r="JQ435" s="95"/>
      <c r="JR435" s="95"/>
      <c r="JS435" s="95"/>
      <c r="JT435" s="95"/>
      <c r="JU435" s="95"/>
      <c r="JV435" s="95"/>
      <c r="JW435" s="95"/>
      <c r="JX435" s="95"/>
      <c r="JY435" s="95"/>
      <c r="JZ435" s="95"/>
      <c r="KA435" s="95"/>
      <c r="KB435" s="95"/>
      <c r="KC435" s="95"/>
      <c r="KD435" s="95"/>
      <c r="KE435" s="95"/>
      <c r="KF435" s="95"/>
      <c r="KG435" s="95"/>
      <c r="KH435" s="95"/>
      <c r="KI435" s="95"/>
      <c r="KJ435" s="95"/>
      <c r="KK435" s="95"/>
      <c r="KL435" s="95"/>
      <c r="KM435" s="95"/>
      <c r="KN435" s="95"/>
      <c r="KO435" s="95"/>
      <c r="KP435" s="95"/>
      <c r="KQ435" s="95"/>
      <c r="KR435" s="95"/>
      <c r="KS435" s="95"/>
      <c r="KT435" s="95"/>
      <c r="KU435" s="95"/>
      <c r="KV435" s="95"/>
      <c r="KW435" s="95"/>
      <c r="KX435" s="95"/>
      <c r="KY435" s="95"/>
      <c r="KZ435" s="95"/>
      <c r="LA435" s="95"/>
      <c r="LB435" s="95"/>
      <c r="LC435" s="95"/>
      <c r="LD435" s="95"/>
      <c r="LE435" s="95"/>
      <c r="LF435" s="95"/>
      <c r="LG435" s="95"/>
      <c r="LH435" s="95"/>
      <c r="LI435" s="95"/>
      <c r="LJ435" s="95"/>
      <c r="LK435" s="95"/>
      <c r="LL435" s="95"/>
      <c r="LM435" s="95"/>
      <c r="LN435" s="95"/>
      <c r="LO435" s="95"/>
      <c r="LP435" s="95"/>
      <c r="LQ435" s="95"/>
      <c r="LR435" s="95"/>
      <c r="LS435" s="95"/>
      <c r="LT435" s="95"/>
      <c r="LU435" s="95"/>
      <c r="LV435" s="95"/>
      <c r="LW435" s="95"/>
      <c r="LX435" s="95"/>
      <c r="LY435" s="95"/>
      <c r="LZ435" s="95"/>
      <c r="MA435" s="95"/>
      <c r="MB435" s="95"/>
      <c r="MC435" s="95"/>
      <c r="MD435" s="95"/>
      <c r="ME435" s="95"/>
      <c r="MF435" s="95"/>
      <c r="MG435" s="95"/>
      <c r="MH435" s="95"/>
      <c r="MI435" s="95"/>
      <c r="MJ435" s="95"/>
      <c r="MK435" s="95"/>
      <c r="ML435" s="95"/>
      <c r="MM435" s="95"/>
      <c r="MN435" s="95"/>
      <c r="MO435" s="95"/>
      <c r="MP435" s="95"/>
      <c r="MQ435" s="95"/>
      <c r="MR435" s="95"/>
      <c r="MS435" s="95"/>
      <c r="MT435" s="95"/>
      <c r="MU435" s="95"/>
      <c r="MV435" s="95"/>
      <c r="MW435" s="95"/>
      <c r="MX435" s="95"/>
      <c r="MY435" s="95"/>
      <c r="MZ435" s="95"/>
      <c r="NA435" s="95"/>
      <c r="NB435" s="95"/>
      <c r="NC435" s="95"/>
      <c r="ND435" s="95"/>
      <c r="NE435" s="95"/>
      <c r="NF435" s="95"/>
      <c r="NG435" s="95"/>
      <c r="NH435" s="95"/>
      <c r="NI435" s="95"/>
      <c r="NJ435" s="95"/>
      <c r="NK435" s="95"/>
      <c r="NL435" s="95"/>
      <c r="NM435" s="95"/>
      <c r="NN435" s="95"/>
      <c r="NO435" s="95"/>
      <c r="NP435" s="95"/>
      <c r="NQ435" s="95"/>
      <c r="NR435" s="95"/>
      <c r="NS435" s="95"/>
      <c r="NT435" s="95"/>
      <c r="NU435" s="95"/>
      <c r="NV435" s="95"/>
      <c r="NW435" s="95"/>
      <c r="NX435" s="95"/>
      <c r="NY435" s="95"/>
      <c r="NZ435" s="95"/>
      <c r="OA435" s="95"/>
      <c r="OB435" s="95"/>
      <c r="OC435" s="95"/>
      <c r="OD435" s="95"/>
      <c r="OE435" s="95"/>
      <c r="OF435" s="95"/>
      <c r="OG435" s="95"/>
      <c r="OH435" s="95"/>
      <c r="OI435" s="95"/>
      <c r="OJ435" s="95"/>
      <c r="OK435" s="95"/>
      <c r="OL435" s="95"/>
      <c r="OM435" s="95"/>
      <c r="ON435" s="95"/>
      <c r="OO435" s="95"/>
      <c r="OP435" s="95"/>
      <c r="OQ435" s="95"/>
      <c r="OR435" s="95"/>
      <c r="OS435" s="95"/>
      <c r="OT435" s="95"/>
      <c r="OU435" s="95"/>
      <c r="OV435" s="95"/>
      <c r="OW435" s="95"/>
      <c r="OX435" s="95"/>
      <c r="OY435" s="95"/>
      <c r="OZ435" s="95"/>
      <c r="PA435" s="95"/>
      <c r="PB435" s="95"/>
      <c r="PC435" s="95"/>
      <c r="PD435" s="95"/>
      <c r="PE435" s="95"/>
      <c r="PF435" s="95"/>
      <c r="PG435" s="95"/>
      <c r="PH435" s="95"/>
      <c r="PI435" s="95"/>
      <c r="PJ435" s="95"/>
      <c r="PK435" s="95"/>
      <c r="PL435" s="95"/>
      <c r="PM435" s="95"/>
    </row>
    <row r="436" spans="4:429" ht="12.75" customHeight="1">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c r="AF436" s="95"/>
      <c r="AG436" s="95"/>
      <c r="AH436" s="95"/>
      <c r="AI436" s="95"/>
      <c r="AJ436" s="95"/>
      <c r="AK436" s="95"/>
      <c r="AL436" s="95"/>
      <c r="AM436" s="95"/>
      <c r="AN436" s="95"/>
      <c r="AO436" s="95"/>
      <c r="AP436" s="95"/>
      <c r="AQ436" s="95"/>
      <c r="AR436" s="95"/>
      <c r="AS436" s="95"/>
      <c r="AT436" s="95"/>
      <c r="AU436" s="95"/>
      <c r="AV436" s="95"/>
      <c r="AW436" s="95"/>
      <c r="AX436" s="95"/>
      <c r="AY436" s="95"/>
      <c r="AZ436" s="95"/>
      <c r="BA436" s="95"/>
      <c r="BB436" s="95"/>
      <c r="BC436" s="95"/>
      <c r="BD436" s="95"/>
      <c r="BE436" s="95"/>
      <c r="BF436" s="95"/>
      <c r="BG436" s="95"/>
      <c r="BH436" s="95"/>
      <c r="BI436" s="95"/>
      <c r="BJ436" s="95"/>
      <c r="BK436" s="95"/>
      <c r="BL436" s="95"/>
      <c r="BM436" s="95"/>
      <c r="BN436" s="95"/>
      <c r="BO436" s="95"/>
      <c r="BP436" s="95"/>
      <c r="BQ436" s="95"/>
      <c r="BR436" s="95"/>
      <c r="BS436" s="95"/>
      <c r="BT436" s="95"/>
      <c r="BU436" s="95"/>
      <c r="BV436" s="95"/>
      <c r="BW436" s="95"/>
      <c r="BX436" s="95"/>
      <c r="BY436" s="95"/>
      <c r="BZ436" s="95"/>
      <c r="CA436" s="95"/>
      <c r="CB436" s="95"/>
      <c r="CC436" s="95"/>
      <c r="CD436" s="95"/>
      <c r="CE436" s="95"/>
      <c r="CF436" s="95"/>
      <c r="CG436" s="95"/>
      <c r="CH436" s="95"/>
      <c r="CI436" s="95"/>
      <c r="CJ436" s="95"/>
      <c r="CK436" s="95"/>
      <c r="CL436" s="95"/>
      <c r="CM436" s="95"/>
      <c r="CN436" s="95"/>
      <c r="CO436" s="95"/>
      <c r="CP436" s="95"/>
      <c r="CQ436" s="95"/>
      <c r="CR436" s="95"/>
      <c r="CS436" s="95"/>
      <c r="CT436" s="95"/>
      <c r="CU436" s="95"/>
      <c r="CV436" s="95"/>
      <c r="CW436" s="95"/>
      <c r="CX436" s="95"/>
      <c r="CY436" s="95"/>
      <c r="CZ436" s="95"/>
      <c r="DA436" s="95"/>
      <c r="DB436" s="95"/>
      <c r="DC436" s="95"/>
      <c r="DD436" s="95"/>
      <c r="DE436" s="95"/>
      <c r="DF436" s="95"/>
      <c r="DG436" s="95"/>
      <c r="DH436" s="95"/>
      <c r="DI436" s="95"/>
      <c r="DJ436" s="95"/>
      <c r="DK436" s="95"/>
      <c r="DL436" s="95"/>
      <c r="DM436" s="95"/>
      <c r="DN436" s="95"/>
      <c r="DO436" s="95"/>
      <c r="DP436" s="95"/>
      <c r="DQ436" s="95"/>
      <c r="DR436" s="95"/>
      <c r="DS436" s="95"/>
      <c r="DT436" s="95"/>
      <c r="DU436" s="95"/>
      <c r="DV436" s="95"/>
      <c r="DW436" s="95"/>
      <c r="DX436" s="95"/>
      <c r="DY436" s="95"/>
      <c r="DZ436" s="95"/>
      <c r="EA436" s="95"/>
      <c r="EB436" s="95"/>
      <c r="EC436" s="95"/>
      <c r="ED436" s="95"/>
      <c r="EE436" s="95"/>
      <c r="EF436" s="95"/>
      <c r="EG436" s="95"/>
      <c r="EH436" s="95"/>
      <c r="EI436" s="95"/>
      <c r="EJ436" s="95"/>
      <c r="EK436" s="95"/>
      <c r="EL436" s="95"/>
      <c r="EM436" s="95"/>
      <c r="EN436" s="95"/>
      <c r="EO436" s="95"/>
      <c r="EP436" s="95"/>
      <c r="EQ436" s="95"/>
      <c r="ER436" s="95"/>
      <c r="ES436" s="95"/>
      <c r="ET436" s="95"/>
      <c r="EU436" s="95"/>
      <c r="EV436" s="95"/>
      <c r="EW436" s="95"/>
      <c r="EX436" s="95"/>
      <c r="EY436" s="95"/>
      <c r="EZ436" s="95"/>
      <c r="FA436" s="95"/>
      <c r="FB436" s="95"/>
      <c r="FC436" s="95"/>
      <c r="FD436" s="95"/>
      <c r="FE436" s="95"/>
      <c r="FF436" s="95"/>
      <c r="FG436" s="95"/>
      <c r="FH436" s="95"/>
      <c r="FI436" s="95"/>
      <c r="FJ436" s="95"/>
      <c r="FK436" s="95"/>
      <c r="FL436" s="95"/>
      <c r="FM436" s="95"/>
      <c r="FN436" s="95"/>
      <c r="FO436" s="95"/>
      <c r="FP436" s="95"/>
      <c r="FQ436" s="95"/>
      <c r="FR436" s="95"/>
      <c r="FS436" s="95"/>
      <c r="FT436" s="95"/>
      <c r="FU436" s="95"/>
      <c r="FV436" s="95"/>
      <c r="FW436" s="95"/>
      <c r="FX436" s="95"/>
      <c r="FY436" s="95"/>
      <c r="FZ436" s="95"/>
      <c r="GA436" s="95"/>
      <c r="GB436" s="95"/>
      <c r="GC436" s="95"/>
      <c r="GD436" s="95"/>
      <c r="GE436" s="95"/>
      <c r="GF436" s="95"/>
      <c r="GG436" s="95"/>
      <c r="GH436" s="95"/>
      <c r="GI436" s="95"/>
      <c r="GJ436" s="95"/>
      <c r="GK436" s="95"/>
      <c r="GL436" s="95"/>
      <c r="GM436" s="95"/>
      <c r="GN436" s="95"/>
      <c r="GO436" s="95"/>
      <c r="GP436" s="95"/>
      <c r="GQ436" s="95"/>
      <c r="GR436" s="95"/>
      <c r="GS436" s="95"/>
      <c r="GT436" s="95"/>
      <c r="GU436" s="95"/>
      <c r="GV436" s="95"/>
      <c r="GW436" s="95"/>
      <c r="GX436" s="95"/>
      <c r="GY436" s="95"/>
      <c r="GZ436" s="95"/>
      <c r="HA436" s="95"/>
      <c r="HB436" s="95"/>
      <c r="HC436" s="95"/>
      <c r="HD436" s="95"/>
      <c r="HE436" s="95"/>
      <c r="HF436" s="95"/>
      <c r="HG436" s="95"/>
      <c r="HH436" s="95"/>
      <c r="HI436" s="95"/>
      <c r="HJ436" s="95"/>
      <c r="HK436" s="95"/>
      <c r="HL436" s="95"/>
      <c r="HM436" s="95"/>
      <c r="HN436" s="95"/>
      <c r="HO436" s="95"/>
      <c r="HP436" s="95"/>
      <c r="HQ436" s="95"/>
      <c r="HR436" s="95"/>
      <c r="HS436" s="95"/>
      <c r="HT436" s="95"/>
      <c r="HU436" s="95"/>
      <c r="HV436" s="95"/>
      <c r="HW436" s="95"/>
      <c r="HX436" s="95"/>
      <c r="HY436" s="95"/>
      <c r="HZ436" s="95"/>
      <c r="IA436" s="95"/>
      <c r="IB436" s="95"/>
      <c r="IC436" s="95"/>
      <c r="ID436" s="95"/>
      <c r="IE436" s="95"/>
      <c r="IF436" s="95"/>
      <c r="IG436" s="95"/>
      <c r="IH436" s="95"/>
      <c r="II436" s="95"/>
      <c r="IJ436" s="95"/>
      <c r="IK436" s="95"/>
      <c r="IL436" s="95"/>
      <c r="IM436" s="95"/>
      <c r="IN436" s="95"/>
      <c r="IO436" s="95"/>
      <c r="IP436" s="95"/>
      <c r="IQ436" s="95"/>
      <c r="IR436" s="95"/>
      <c r="IS436" s="95"/>
      <c r="IT436" s="95"/>
      <c r="IU436" s="95"/>
      <c r="IV436" s="95"/>
      <c r="IW436" s="95"/>
      <c r="IX436" s="95"/>
      <c r="IY436" s="95"/>
      <c r="IZ436" s="95"/>
      <c r="JA436" s="95"/>
      <c r="JB436" s="95"/>
      <c r="JC436" s="95"/>
      <c r="JD436" s="95"/>
      <c r="JE436" s="95"/>
      <c r="JF436" s="95"/>
      <c r="JG436" s="95"/>
      <c r="JH436" s="95"/>
      <c r="JI436" s="95"/>
      <c r="JJ436" s="95"/>
      <c r="JK436" s="95"/>
      <c r="JL436" s="95"/>
      <c r="JM436" s="95"/>
      <c r="JN436" s="95"/>
      <c r="JO436" s="95"/>
      <c r="JP436" s="95"/>
      <c r="JQ436" s="95"/>
      <c r="JR436" s="95"/>
      <c r="JS436" s="95"/>
      <c r="JT436" s="95"/>
      <c r="JU436" s="95"/>
      <c r="JV436" s="95"/>
      <c r="JW436" s="95"/>
      <c r="JX436" s="95"/>
      <c r="JY436" s="95"/>
      <c r="JZ436" s="95"/>
      <c r="KA436" s="95"/>
      <c r="KB436" s="95"/>
      <c r="KC436" s="95"/>
      <c r="KD436" s="95"/>
      <c r="KE436" s="95"/>
      <c r="KF436" s="95"/>
      <c r="KG436" s="95"/>
      <c r="KH436" s="95"/>
      <c r="KI436" s="95"/>
      <c r="KJ436" s="95"/>
      <c r="KK436" s="95"/>
      <c r="KL436" s="95"/>
      <c r="KM436" s="95"/>
      <c r="KN436" s="95"/>
      <c r="KO436" s="95"/>
      <c r="KP436" s="95"/>
      <c r="KQ436" s="95"/>
      <c r="KR436" s="95"/>
      <c r="KS436" s="95"/>
      <c r="KT436" s="95"/>
      <c r="KU436" s="95"/>
      <c r="KV436" s="95"/>
      <c r="KW436" s="95"/>
      <c r="KX436" s="95"/>
      <c r="KY436" s="95"/>
      <c r="KZ436" s="95"/>
      <c r="LA436" s="95"/>
      <c r="LB436" s="95"/>
      <c r="LC436" s="95"/>
      <c r="LD436" s="95"/>
      <c r="LE436" s="95"/>
      <c r="LF436" s="95"/>
      <c r="LG436" s="95"/>
      <c r="LH436" s="95"/>
      <c r="LI436" s="95"/>
      <c r="LJ436" s="95"/>
      <c r="LK436" s="95"/>
      <c r="LL436" s="95"/>
      <c r="LM436" s="95"/>
      <c r="LN436" s="95"/>
      <c r="LO436" s="95"/>
      <c r="LP436" s="95"/>
      <c r="LQ436" s="95"/>
      <c r="LR436" s="95"/>
      <c r="LS436" s="95"/>
      <c r="LT436" s="95"/>
      <c r="LU436" s="95"/>
      <c r="LV436" s="95"/>
      <c r="LW436" s="95"/>
      <c r="LX436" s="95"/>
      <c r="LY436" s="95"/>
      <c r="LZ436" s="95"/>
      <c r="MA436" s="95"/>
      <c r="MB436" s="95"/>
      <c r="MC436" s="95"/>
      <c r="MD436" s="95"/>
      <c r="ME436" s="95"/>
      <c r="MF436" s="95"/>
      <c r="MG436" s="95"/>
      <c r="MH436" s="95"/>
      <c r="MI436" s="95"/>
      <c r="MJ436" s="95"/>
      <c r="MK436" s="95"/>
      <c r="ML436" s="95"/>
      <c r="MM436" s="95"/>
      <c r="MN436" s="95"/>
      <c r="MO436" s="95"/>
      <c r="MP436" s="95"/>
      <c r="MQ436" s="95"/>
      <c r="MR436" s="95"/>
      <c r="MS436" s="95"/>
      <c r="MT436" s="95"/>
      <c r="MU436" s="95"/>
      <c r="MV436" s="95"/>
      <c r="MW436" s="95"/>
      <c r="MX436" s="95"/>
      <c r="MY436" s="95"/>
      <c r="MZ436" s="95"/>
      <c r="NA436" s="95"/>
      <c r="NB436" s="95"/>
      <c r="NC436" s="95"/>
      <c r="ND436" s="95"/>
      <c r="NE436" s="95"/>
      <c r="NF436" s="95"/>
      <c r="NG436" s="95"/>
      <c r="NH436" s="95"/>
      <c r="NI436" s="95"/>
      <c r="NJ436" s="95"/>
      <c r="NK436" s="95"/>
      <c r="NL436" s="95"/>
      <c r="NM436" s="95"/>
      <c r="NN436" s="95"/>
      <c r="NO436" s="95"/>
      <c r="NP436" s="95"/>
      <c r="NQ436" s="95"/>
      <c r="NR436" s="95"/>
      <c r="NS436" s="95"/>
      <c r="NT436" s="95"/>
      <c r="NU436" s="95"/>
      <c r="NV436" s="95"/>
      <c r="NW436" s="95"/>
      <c r="NX436" s="95"/>
      <c r="NY436" s="95"/>
      <c r="NZ436" s="95"/>
      <c r="OA436" s="95"/>
      <c r="OB436" s="95"/>
      <c r="OC436" s="95"/>
      <c r="OD436" s="95"/>
      <c r="OE436" s="95"/>
      <c r="OF436" s="95"/>
      <c r="OG436" s="95"/>
      <c r="OH436" s="95"/>
      <c r="OI436" s="95"/>
      <c r="OJ436" s="95"/>
      <c r="OK436" s="95"/>
      <c r="OL436" s="95"/>
      <c r="OM436" s="95"/>
      <c r="ON436" s="95"/>
      <c r="OO436" s="95"/>
      <c r="OP436" s="95"/>
      <c r="OQ436" s="95"/>
      <c r="OR436" s="95"/>
      <c r="OS436" s="95"/>
      <c r="OT436" s="95"/>
      <c r="OU436" s="95"/>
      <c r="OV436" s="95"/>
      <c r="OW436" s="95"/>
      <c r="OX436" s="95"/>
      <c r="OY436" s="95"/>
      <c r="OZ436" s="95"/>
      <c r="PA436" s="95"/>
      <c r="PB436" s="95"/>
      <c r="PC436" s="95"/>
      <c r="PD436" s="95"/>
      <c r="PE436" s="95"/>
      <c r="PF436" s="95"/>
      <c r="PG436" s="95"/>
      <c r="PH436" s="95"/>
      <c r="PI436" s="95"/>
      <c r="PJ436" s="95"/>
      <c r="PK436" s="95"/>
      <c r="PL436" s="95"/>
      <c r="PM436" s="95"/>
    </row>
    <row r="437" spans="4:429" ht="12.75" customHeight="1">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95"/>
      <c r="FO437" s="95"/>
      <c r="FP437" s="95"/>
      <c r="FQ437" s="95"/>
      <c r="FR437" s="95"/>
      <c r="FS437" s="95"/>
      <c r="FT437" s="95"/>
      <c r="FU437" s="95"/>
      <c r="FV437" s="95"/>
      <c r="FW437" s="95"/>
      <c r="FX437" s="95"/>
      <c r="FY437" s="95"/>
      <c r="FZ437" s="95"/>
      <c r="GA437" s="95"/>
      <c r="GB437" s="95"/>
      <c r="GC437" s="95"/>
      <c r="GD437" s="95"/>
      <c r="GE437" s="95"/>
      <c r="GF437" s="95"/>
      <c r="GG437" s="95"/>
      <c r="GH437" s="95"/>
      <c r="GI437" s="95"/>
      <c r="GJ437" s="95"/>
      <c r="GK437" s="95"/>
      <c r="GL437" s="95"/>
      <c r="GM437" s="95"/>
      <c r="GN437" s="95"/>
      <c r="GO437" s="95"/>
      <c r="GP437" s="95"/>
      <c r="GQ437" s="95"/>
      <c r="GR437" s="95"/>
      <c r="GS437" s="95"/>
      <c r="GT437" s="95"/>
      <c r="GU437" s="95"/>
      <c r="GV437" s="95"/>
      <c r="GW437" s="95"/>
      <c r="GX437" s="95"/>
      <c r="GY437" s="95"/>
      <c r="GZ437" s="95"/>
      <c r="HA437" s="95"/>
      <c r="HB437" s="95"/>
      <c r="HC437" s="95"/>
      <c r="HD437" s="95"/>
      <c r="HE437" s="95"/>
      <c r="HF437" s="95"/>
      <c r="HG437" s="95"/>
      <c r="HH437" s="95"/>
      <c r="HI437" s="95"/>
      <c r="HJ437" s="95"/>
      <c r="HK437" s="95"/>
      <c r="HL437" s="95"/>
      <c r="HM437" s="95"/>
      <c r="HN437" s="95"/>
      <c r="HO437" s="95"/>
      <c r="HP437" s="95"/>
      <c r="HQ437" s="95"/>
      <c r="HR437" s="95"/>
      <c r="HS437" s="95"/>
      <c r="HT437" s="95"/>
      <c r="HU437" s="95"/>
      <c r="HV437" s="95"/>
      <c r="HW437" s="95"/>
      <c r="HX437" s="95"/>
      <c r="HY437" s="95"/>
      <c r="HZ437" s="95"/>
      <c r="IA437" s="95"/>
      <c r="IB437" s="95"/>
      <c r="IC437" s="95"/>
      <c r="ID437" s="95"/>
      <c r="IE437" s="95"/>
      <c r="IF437" s="95"/>
      <c r="IG437" s="95"/>
      <c r="IH437" s="95"/>
      <c r="II437" s="95"/>
      <c r="IJ437" s="95"/>
      <c r="IK437" s="95"/>
      <c r="IL437" s="95"/>
      <c r="IM437" s="95"/>
      <c r="IN437" s="95"/>
      <c r="IO437" s="95"/>
      <c r="IP437" s="95"/>
      <c r="IQ437" s="95"/>
      <c r="IR437" s="95"/>
      <c r="IS437" s="95"/>
      <c r="IT437" s="95"/>
      <c r="IU437" s="95"/>
      <c r="IV437" s="95"/>
      <c r="IW437" s="95"/>
      <c r="IX437" s="95"/>
      <c r="IY437" s="95"/>
      <c r="IZ437" s="95"/>
      <c r="JA437" s="95"/>
      <c r="JB437" s="95"/>
      <c r="JC437" s="95"/>
      <c r="JD437" s="95"/>
      <c r="JE437" s="95"/>
      <c r="JF437" s="95"/>
      <c r="JG437" s="95"/>
      <c r="JH437" s="95"/>
      <c r="JI437" s="95"/>
      <c r="JJ437" s="95"/>
      <c r="JK437" s="95"/>
      <c r="JL437" s="95"/>
      <c r="JM437" s="95"/>
      <c r="JN437" s="95"/>
      <c r="JO437" s="95"/>
      <c r="JP437" s="95"/>
      <c r="JQ437" s="95"/>
      <c r="JR437" s="95"/>
      <c r="JS437" s="95"/>
      <c r="JT437" s="95"/>
      <c r="JU437" s="95"/>
      <c r="JV437" s="95"/>
      <c r="JW437" s="95"/>
      <c r="JX437" s="95"/>
      <c r="JY437" s="95"/>
      <c r="JZ437" s="95"/>
      <c r="KA437" s="95"/>
      <c r="KB437" s="95"/>
      <c r="KC437" s="95"/>
      <c r="KD437" s="95"/>
      <c r="KE437" s="95"/>
      <c r="KF437" s="95"/>
      <c r="KG437" s="95"/>
      <c r="KH437" s="95"/>
      <c r="KI437" s="95"/>
      <c r="KJ437" s="95"/>
      <c r="KK437" s="95"/>
      <c r="KL437" s="95"/>
      <c r="KM437" s="95"/>
      <c r="KN437" s="95"/>
      <c r="KO437" s="95"/>
      <c r="KP437" s="95"/>
      <c r="KQ437" s="95"/>
      <c r="KR437" s="95"/>
      <c r="KS437" s="95"/>
      <c r="KT437" s="95"/>
      <c r="KU437" s="95"/>
      <c r="KV437" s="95"/>
      <c r="KW437" s="95"/>
      <c r="KX437" s="95"/>
      <c r="KY437" s="95"/>
      <c r="KZ437" s="95"/>
      <c r="LA437" s="95"/>
      <c r="LB437" s="95"/>
      <c r="LC437" s="95"/>
      <c r="LD437" s="95"/>
      <c r="LE437" s="95"/>
      <c r="LF437" s="95"/>
      <c r="LG437" s="95"/>
      <c r="LH437" s="95"/>
      <c r="LI437" s="95"/>
      <c r="LJ437" s="95"/>
      <c r="LK437" s="95"/>
      <c r="LL437" s="95"/>
      <c r="LM437" s="95"/>
      <c r="LN437" s="95"/>
      <c r="LO437" s="95"/>
      <c r="LP437" s="95"/>
      <c r="LQ437" s="95"/>
      <c r="LR437" s="95"/>
      <c r="LS437" s="95"/>
      <c r="LT437" s="95"/>
      <c r="LU437" s="95"/>
      <c r="LV437" s="95"/>
      <c r="LW437" s="95"/>
      <c r="LX437" s="95"/>
      <c r="LY437" s="95"/>
      <c r="LZ437" s="95"/>
      <c r="MA437" s="95"/>
      <c r="MB437" s="95"/>
      <c r="MC437" s="95"/>
      <c r="MD437" s="95"/>
      <c r="ME437" s="95"/>
      <c r="MF437" s="95"/>
      <c r="MG437" s="95"/>
      <c r="MH437" s="95"/>
      <c r="MI437" s="95"/>
      <c r="MJ437" s="95"/>
      <c r="MK437" s="95"/>
      <c r="ML437" s="95"/>
      <c r="MM437" s="95"/>
      <c r="MN437" s="95"/>
      <c r="MO437" s="95"/>
      <c r="MP437" s="95"/>
      <c r="MQ437" s="95"/>
      <c r="MR437" s="95"/>
      <c r="MS437" s="95"/>
      <c r="MT437" s="95"/>
      <c r="MU437" s="95"/>
      <c r="MV437" s="95"/>
      <c r="MW437" s="95"/>
      <c r="MX437" s="95"/>
      <c r="MY437" s="95"/>
      <c r="MZ437" s="95"/>
      <c r="NA437" s="95"/>
      <c r="NB437" s="95"/>
      <c r="NC437" s="95"/>
      <c r="ND437" s="95"/>
      <c r="NE437" s="95"/>
      <c r="NF437" s="95"/>
      <c r="NG437" s="95"/>
      <c r="NH437" s="95"/>
      <c r="NI437" s="95"/>
      <c r="NJ437" s="95"/>
      <c r="NK437" s="95"/>
      <c r="NL437" s="95"/>
      <c r="NM437" s="95"/>
      <c r="NN437" s="95"/>
      <c r="NO437" s="95"/>
      <c r="NP437" s="95"/>
      <c r="NQ437" s="95"/>
      <c r="NR437" s="95"/>
      <c r="NS437" s="95"/>
      <c r="NT437" s="95"/>
      <c r="NU437" s="95"/>
      <c r="NV437" s="95"/>
      <c r="NW437" s="95"/>
      <c r="NX437" s="95"/>
      <c r="NY437" s="95"/>
      <c r="NZ437" s="95"/>
      <c r="OA437" s="95"/>
      <c r="OB437" s="95"/>
      <c r="OC437" s="95"/>
      <c r="OD437" s="95"/>
      <c r="OE437" s="95"/>
      <c r="OF437" s="95"/>
      <c r="OG437" s="95"/>
      <c r="OH437" s="95"/>
      <c r="OI437" s="95"/>
      <c r="OJ437" s="95"/>
      <c r="OK437" s="95"/>
      <c r="OL437" s="95"/>
      <c r="OM437" s="95"/>
      <c r="ON437" s="95"/>
      <c r="OO437" s="95"/>
      <c r="OP437" s="95"/>
      <c r="OQ437" s="95"/>
      <c r="OR437" s="95"/>
      <c r="OS437" s="95"/>
      <c r="OT437" s="95"/>
      <c r="OU437" s="95"/>
      <c r="OV437" s="95"/>
      <c r="OW437" s="95"/>
      <c r="OX437" s="95"/>
      <c r="OY437" s="95"/>
      <c r="OZ437" s="95"/>
      <c r="PA437" s="95"/>
      <c r="PB437" s="95"/>
      <c r="PC437" s="95"/>
      <c r="PD437" s="95"/>
      <c r="PE437" s="95"/>
      <c r="PF437" s="95"/>
      <c r="PG437" s="95"/>
      <c r="PH437" s="95"/>
      <c r="PI437" s="95"/>
      <c r="PJ437" s="95"/>
      <c r="PK437" s="95"/>
      <c r="PL437" s="95"/>
      <c r="PM437" s="95"/>
    </row>
    <row r="438" spans="4:429" ht="12.75" customHeight="1">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c r="AF438" s="95"/>
      <c r="AG438" s="95"/>
      <c r="AH438" s="95"/>
      <c r="AI438" s="95"/>
      <c r="AJ438" s="95"/>
      <c r="AK438" s="95"/>
      <c r="AL438" s="95"/>
      <c r="AM438" s="95"/>
      <c r="AN438" s="95"/>
      <c r="AO438" s="95"/>
      <c r="AP438" s="95"/>
      <c r="AQ438" s="95"/>
      <c r="AR438" s="95"/>
      <c r="AS438" s="95"/>
      <c r="AT438" s="95"/>
      <c r="AU438" s="95"/>
      <c r="AV438" s="95"/>
      <c r="AW438" s="95"/>
      <c r="AX438" s="95"/>
      <c r="AY438" s="95"/>
      <c r="AZ438" s="95"/>
      <c r="BA438" s="95"/>
      <c r="BB438" s="95"/>
      <c r="BC438" s="95"/>
      <c r="BD438" s="95"/>
      <c r="BE438" s="95"/>
      <c r="BF438" s="95"/>
      <c r="BG438" s="95"/>
      <c r="BH438" s="95"/>
      <c r="BI438" s="95"/>
      <c r="BJ438" s="95"/>
      <c r="BK438" s="95"/>
      <c r="BL438" s="95"/>
      <c r="BM438" s="95"/>
      <c r="BN438" s="95"/>
      <c r="BO438" s="95"/>
      <c r="BP438" s="95"/>
      <c r="BQ438" s="95"/>
      <c r="BR438" s="95"/>
      <c r="BS438" s="95"/>
      <c r="BT438" s="95"/>
      <c r="BU438" s="95"/>
      <c r="BV438" s="95"/>
      <c r="BW438" s="95"/>
      <c r="BX438" s="95"/>
      <c r="BY438" s="95"/>
      <c r="BZ438" s="95"/>
      <c r="CA438" s="95"/>
      <c r="CB438" s="95"/>
      <c r="CC438" s="95"/>
      <c r="CD438" s="95"/>
      <c r="CE438" s="95"/>
      <c r="CF438" s="95"/>
      <c r="CG438" s="95"/>
      <c r="CH438" s="95"/>
      <c r="CI438" s="95"/>
      <c r="CJ438" s="95"/>
      <c r="CK438" s="95"/>
      <c r="CL438" s="95"/>
      <c r="CM438" s="95"/>
      <c r="CN438" s="95"/>
      <c r="CO438" s="95"/>
      <c r="CP438" s="95"/>
      <c r="CQ438" s="95"/>
      <c r="CR438" s="95"/>
      <c r="CS438" s="95"/>
      <c r="CT438" s="95"/>
      <c r="CU438" s="95"/>
      <c r="CV438" s="95"/>
      <c r="CW438" s="95"/>
      <c r="CX438" s="95"/>
      <c r="CY438" s="95"/>
      <c r="CZ438" s="95"/>
      <c r="DA438" s="95"/>
      <c r="DB438" s="95"/>
      <c r="DC438" s="95"/>
      <c r="DD438" s="95"/>
      <c r="DE438" s="95"/>
      <c r="DF438" s="95"/>
      <c r="DG438" s="95"/>
      <c r="DH438" s="95"/>
      <c r="DI438" s="95"/>
      <c r="DJ438" s="95"/>
      <c r="DK438" s="95"/>
      <c r="DL438" s="95"/>
      <c r="DM438" s="95"/>
      <c r="DN438" s="95"/>
      <c r="DO438" s="95"/>
      <c r="DP438" s="95"/>
      <c r="DQ438" s="95"/>
      <c r="DR438" s="95"/>
      <c r="DS438" s="95"/>
      <c r="DT438" s="95"/>
      <c r="DU438" s="95"/>
      <c r="DV438" s="95"/>
      <c r="DW438" s="95"/>
      <c r="DX438" s="95"/>
      <c r="DY438" s="95"/>
      <c r="DZ438" s="95"/>
      <c r="EA438" s="95"/>
      <c r="EB438" s="95"/>
      <c r="EC438" s="95"/>
      <c r="ED438" s="95"/>
      <c r="EE438" s="95"/>
      <c r="EF438" s="95"/>
      <c r="EG438" s="95"/>
      <c r="EH438" s="95"/>
      <c r="EI438" s="95"/>
      <c r="EJ438" s="95"/>
      <c r="EK438" s="95"/>
      <c r="EL438" s="95"/>
      <c r="EM438" s="95"/>
      <c r="EN438" s="95"/>
      <c r="EO438" s="95"/>
      <c r="EP438" s="95"/>
      <c r="EQ438" s="95"/>
      <c r="ER438" s="95"/>
      <c r="ES438" s="95"/>
      <c r="ET438" s="95"/>
      <c r="EU438" s="95"/>
      <c r="EV438" s="95"/>
      <c r="EW438" s="95"/>
      <c r="EX438" s="95"/>
      <c r="EY438" s="95"/>
      <c r="EZ438" s="95"/>
      <c r="FA438" s="95"/>
      <c r="FB438" s="95"/>
      <c r="FC438" s="95"/>
      <c r="FD438" s="95"/>
      <c r="FE438" s="95"/>
      <c r="FF438" s="95"/>
      <c r="FG438" s="95"/>
      <c r="FH438" s="95"/>
      <c r="FI438" s="95"/>
      <c r="FJ438" s="95"/>
      <c r="FK438" s="95"/>
      <c r="FL438" s="95"/>
      <c r="FM438" s="95"/>
      <c r="FN438" s="95"/>
      <c r="FO438" s="95"/>
      <c r="FP438" s="95"/>
      <c r="FQ438" s="95"/>
      <c r="FR438" s="95"/>
      <c r="FS438" s="95"/>
      <c r="FT438" s="95"/>
      <c r="FU438" s="95"/>
      <c r="FV438" s="95"/>
      <c r="FW438" s="95"/>
      <c r="FX438" s="95"/>
      <c r="FY438" s="95"/>
      <c r="FZ438" s="95"/>
      <c r="GA438" s="95"/>
      <c r="GB438" s="95"/>
      <c r="GC438" s="95"/>
      <c r="GD438" s="95"/>
      <c r="GE438" s="95"/>
      <c r="GF438" s="95"/>
      <c r="GG438" s="95"/>
      <c r="GH438" s="95"/>
      <c r="GI438" s="95"/>
      <c r="GJ438" s="95"/>
      <c r="GK438" s="95"/>
      <c r="GL438" s="95"/>
      <c r="GM438" s="95"/>
      <c r="GN438" s="95"/>
      <c r="GO438" s="95"/>
      <c r="GP438" s="95"/>
      <c r="GQ438" s="95"/>
      <c r="GR438" s="95"/>
      <c r="GS438" s="95"/>
      <c r="GT438" s="95"/>
      <c r="GU438" s="95"/>
      <c r="GV438" s="95"/>
      <c r="GW438" s="95"/>
      <c r="GX438" s="95"/>
      <c r="GY438" s="95"/>
      <c r="GZ438" s="95"/>
      <c r="HA438" s="95"/>
      <c r="HB438" s="95"/>
      <c r="HC438" s="95"/>
      <c r="HD438" s="95"/>
      <c r="HE438" s="95"/>
      <c r="HF438" s="95"/>
      <c r="HG438" s="95"/>
      <c r="HH438" s="95"/>
      <c r="HI438" s="95"/>
      <c r="HJ438" s="95"/>
      <c r="HK438" s="95"/>
      <c r="HL438" s="95"/>
      <c r="HM438" s="95"/>
      <c r="HN438" s="95"/>
      <c r="HO438" s="95"/>
      <c r="HP438" s="95"/>
      <c r="HQ438" s="95"/>
      <c r="HR438" s="95"/>
      <c r="HS438" s="95"/>
      <c r="HT438" s="95"/>
      <c r="HU438" s="95"/>
      <c r="HV438" s="95"/>
      <c r="HW438" s="95"/>
      <c r="HX438" s="95"/>
      <c r="HY438" s="95"/>
      <c r="HZ438" s="95"/>
      <c r="IA438" s="95"/>
      <c r="IB438" s="95"/>
      <c r="IC438" s="95"/>
      <c r="ID438" s="95"/>
      <c r="IE438" s="95"/>
      <c r="IF438" s="95"/>
      <c r="IG438" s="95"/>
      <c r="IH438" s="95"/>
      <c r="II438" s="95"/>
      <c r="IJ438" s="95"/>
      <c r="IK438" s="95"/>
      <c r="IL438" s="95"/>
      <c r="IM438" s="95"/>
      <c r="IN438" s="95"/>
      <c r="IO438" s="95"/>
      <c r="IP438" s="95"/>
      <c r="IQ438" s="95"/>
      <c r="IR438" s="95"/>
      <c r="IS438" s="95"/>
      <c r="IT438" s="95"/>
      <c r="IU438" s="95"/>
      <c r="IV438" s="95"/>
      <c r="IW438" s="95"/>
      <c r="IX438" s="95"/>
      <c r="IY438" s="95"/>
      <c r="IZ438" s="95"/>
      <c r="JA438" s="95"/>
      <c r="JB438" s="95"/>
      <c r="JC438" s="95"/>
      <c r="JD438" s="95"/>
      <c r="JE438" s="95"/>
      <c r="JF438" s="95"/>
      <c r="JG438" s="95"/>
      <c r="JH438" s="95"/>
      <c r="JI438" s="95"/>
      <c r="JJ438" s="95"/>
      <c r="JK438" s="95"/>
      <c r="JL438" s="95"/>
      <c r="JM438" s="95"/>
      <c r="JN438" s="95"/>
      <c r="JO438" s="95"/>
      <c r="JP438" s="95"/>
      <c r="JQ438" s="95"/>
      <c r="JR438" s="95"/>
      <c r="JS438" s="95"/>
      <c r="JT438" s="95"/>
      <c r="JU438" s="95"/>
      <c r="JV438" s="95"/>
      <c r="JW438" s="95"/>
      <c r="JX438" s="95"/>
      <c r="JY438" s="95"/>
      <c r="JZ438" s="95"/>
      <c r="KA438" s="95"/>
      <c r="KB438" s="95"/>
      <c r="KC438" s="95"/>
      <c r="KD438" s="95"/>
      <c r="KE438" s="95"/>
      <c r="KF438" s="95"/>
      <c r="KG438" s="95"/>
      <c r="KH438" s="95"/>
      <c r="KI438" s="95"/>
      <c r="KJ438" s="95"/>
      <c r="KK438" s="95"/>
      <c r="KL438" s="95"/>
      <c r="KM438" s="95"/>
      <c r="KN438" s="95"/>
      <c r="KO438" s="95"/>
      <c r="KP438" s="95"/>
      <c r="KQ438" s="95"/>
      <c r="KR438" s="95"/>
      <c r="KS438" s="95"/>
      <c r="KT438" s="95"/>
      <c r="KU438" s="95"/>
      <c r="KV438" s="95"/>
      <c r="KW438" s="95"/>
      <c r="KX438" s="95"/>
      <c r="KY438" s="95"/>
      <c r="KZ438" s="95"/>
      <c r="LA438" s="95"/>
      <c r="LB438" s="95"/>
      <c r="LC438" s="95"/>
      <c r="LD438" s="95"/>
      <c r="LE438" s="95"/>
      <c r="LF438" s="95"/>
      <c r="LG438" s="95"/>
      <c r="LH438" s="95"/>
      <c r="LI438" s="95"/>
      <c r="LJ438" s="95"/>
      <c r="LK438" s="95"/>
      <c r="LL438" s="95"/>
      <c r="LM438" s="95"/>
      <c r="LN438" s="95"/>
      <c r="LO438" s="95"/>
      <c r="LP438" s="95"/>
      <c r="LQ438" s="95"/>
      <c r="LR438" s="95"/>
      <c r="LS438" s="95"/>
      <c r="LT438" s="95"/>
      <c r="LU438" s="95"/>
      <c r="LV438" s="95"/>
      <c r="LW438" s="95"/>
      <c r="LX438" s="95"/>
      <c r="LY438" s="95"/>
      <c r="LZ438" s="95"/>
      <c r="MA438" s="95"/>
      <c r="MB438" s="95"/>
      <c r="MC438" s="95"/>
      <c r="MD438" s="95"/>
      <c r="ME438" s="95"/>
      <c r="MF438" s="95"/>
      <c r="MG438" s="95"/>
      <c r="MH438" s="95"/>
      <c r="MI438" s="95"/>
      <c r="MJ438" s="95"/>
      <c r="MK438" s="95"/>
      <c r="ML438" s="95"/>
      <c r="MM438" s="95"/>
      <c r="MN438" s="95"/>
      <c r="MO438" s="95"/>
      <c r="MP438" s="95"/>
      <c r="MQ438" s="95"/>
      <c r="MR438" s="95"/>
      <c r="MS438" s="95"/>
      <c r="MT438" s="95"/>
      <c r="MU438" s="95"/>
      <c r="MV438" s="95"/>
      <c r="MW438" s="95"/>
      <c r="MX438" s="95"/>
      <c r="MY438" s="95"/>
      <c r="MZ438" s="95"/>
      <c r="NA438" s="95"/>
      <c r="NB438" s="95"/>
      <c r="NC438" s="95"/>
      <c r="ND438" s="95"/>
      <c r="NE438" s="95"/>
      <c r="NF438" s="95"/>
      <c r="NG438" s="95"/>
      <c r="NH438" s="95"/>
      <c r="NI438" s="95"/>
      <c r="NJ438" s="95"/>
      <c r="NK438" s="95"/>
      <c r="NL438" s="95"/>
      <c r="NM438" s="95"/>
      <c r="NN438" s="95"/>
      <c r="NO438" s="95"/>
      <c r="NP438" s="95"/>
      <c r="NQ438" s="95"/>
      <c r="NR438" s="95"/>
      <c r="NS438" s="95"/>
      <c r="NT438" s="95"/>
      <c r="NU438" s="95"/>
      <c r="NV438" s="95"/>
      <c r="NW438" s="95"/>
      <c r="NX438" s="95"/>
      <c r="NY438" s="95"/>
      <c r="NZ438" s="95"/>
      <c r="OA438" s="95"/>
      <c r="OB438" s="95"/>
      <c r="OC438" s="95"/>
      <c r="OD438" s="95"/>
      <c r="OE438" s="95"/>
      <c r="OF438" s="95"/>
      <c r="OG438" s="95"/>
      <c r="OH438" s="95"/>
      <c r="OI438" s="95"/>
      <c r="OJ438" s="95"/>
      <c r="OK438" s="95"/>
      <c r="OL438" s="95"/>
      <c r="OM438" s="95"/>
      <c r="ON438" s="95"/>
      <c r="OO438" s="95"/>
      <c r="OP438" s="95"/>
      <c r="OQ438" s="95"/>
      <c r="OR438" s="95"/>
      <c r="OS438" s="95"/>
      <c r="OT438" s="95"/>
      <c r="OU438" s="95"/>
      <c r="OV438" s="95"/>
      <c r="OW438" s="95"/>
      <c r="OX438" s="95"/>
      <c r="OY438" s="95"/>
      <c r="OZ438" s="95"/>
      <c r="PA438" s="95"/>
      <c r="PB438" s="95"/>
      <c r="PC438" s="95"/>
      <c r="PD438" s="95"/>
      <c r="PE438" s="95"/>
      <c r="PF438" s="95"/>
      <c r="PG438" s="95"/>
      <c r="PH438" s="95"/>
      <c r="PI438" s="95"/>
      <c r="PJ438" s="95"/>
      <c r="PK438" s="95"/>
      <c r="PL438" s="95"/>
      <c r="PM438" s="95"/>
    </row>
    <row r="439" spans="4:429" ht="12.75" customHeight="1">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c r="AF439" s="95"/>
      <c r="AG439" s="95"/>
      <c r="AH439" s="95"/>
      <c r="AI439" s="95"/>
      <c r="AJ439" s="95"/>
      <c r="AK439" s="95"/>
      <c r="AL439" s="95"/>
      <c r="AM439" s="95"/>
      <c r="AN439" s="95"/>
      <c r="AO439" s="95"/>
      <c r="AP439" s="95"/>
      <c r="AQ439" s="95"/>
      <c r="AR439" s="95"/>
      <c r="AS439" s="95"/>
      <c r="AT439" s="95"/>
      <c r="AU439" s="95"/>
      <c r="AV439" s="95"/>
      <c r="AW439" s="95"/>
      <c r="AX439" s="95"/>
      <c r="AY439" s="95"/>
      <c r="AZ439" s="95"/>
      <c r="BA439" s="95"/>
      <c r="BB439" s="95"/>
      <c r="BC439" s="95"/>
      <c r="BD439" s="95"/>
      <c r="BE439" s="95"/>
      <c r="BF439" s="95"/>
      <c r="BG439" s="95"/>
      <c r="BH439" s="95"/>
      <c r="BI439" s="95"/>
      <c r="BJ439" s="95"/>
      <c r="BK439" s="95"/>
      <c r="BL439" s="95"/>
      <c r="BM439" s="95"/>
      <c r="BN439" s="95"/>
      <c r="BO439" s="95"/>
      <c r="BP439" s="95"/>
      <c r="BQ439" s="95"/>
      <c r="BR439" s="95"/>
      <c r="BS439" s="95"/>
      <c r="BT439" s="95"/>
      <c r="BU439" s="95"/>
      <c r="BV439" s="95"/>
      <c r="BW439" s="95"/>
      <c r="BX439" s="95"/>
      <c r="BY439" s="95"/>
      <c r="BZ439" s="95"/>
      <c r="CA439" s="95"/>
      <c r="CB439" s="95"/>
      <c r="CC439" s="95"/>
      <c r="CD439" s="95"/>
      <c r="CE439" s="95"/>
      <c r="CF439" s="95"/>
      <c r="CG439" s="95"/>
      <c r="CH439" s="95"/>
      <c r="CI439" s="95"/>
      <c r="CJ439" s="95"/>
      <c r="CK439" s="95"/>
      <c r="CL439" s="95"/>
      <c r="CM439" s="95"/>
      <c r="CN439" s="95"/>
      <c r="CO439" s="95"/>
      <c r="CP439" s="95"/>
      <c r="CQ439" s="95"/>
      <c r="CR439" s="95"/>
      <c r="CS439" s="95"/>
      <c r="CT439" s="95"/>
      <c r="CU439" s="95"/>
      <c r="CV439" s="95"/>
      <c r="CW439" s="95"/>
      <c r="CX439" s="95"/>
      <c r="CY439" s="95"/>
      <c r="CZ439" s="95"/>
      <c r="DA439" s="95"/>
      <c r="DB439" s="95"/>
      <c r="DC439" s="95"/>
      <c r="DD439" s="95"/>
      <c r="DE439" s="95"/>
      <c r="DF439" s="95"/>
      <c r="DG439" s="95"/>
      <c r="DH439" s="95"/>
      <c r="DI439" s="95"/>
      <c r="DJ439" s="95"/>
      <c r="DK439" s="95"/>
      <c r="DL439" s="95"/>
      <c r="DM439" s="95"/>
      <c r="DN439" s="95"/>
      <c r="DO439" s="95"/>
      <c r="DP439" s="95"/>
      <c r="DQ439" s="95"/>
      <c r="DR439" s="95"/>
      <c r="DS439" s="95"/>
      <c r="DT439" s="95"/>
      <c r="DU439" s="95"/>
      <c r="DV439" s="95"/>
      <c r="DW439" s="95"/>
      <c r="DX439" s="95"/>
      <c r="DY439" s="95"/>
      <c r="DZ439" s="95"/>
      <c r="EA439" s="95"/>
      <c r="EB439" s="95"/>
      <c r="EC439" s="95"/>
      <c r="ED439" s="95"/>
      <c r="EE439" s="95"/>
      <c r="EF439" s="95"/>
      <c r="EG439" s="95"/>
      <c r="EH439" s="95"/>
      <c r="EI439" s="95"/>
      <c r="EJ439" s="95"/>
      <c r="EK439" s="95"/>
      <c r="EL439" s="95"/>
      <c r="EM439" s="95"/>
      <c r="EN439" s="95"/>
      <c r="EO439" s="95"/>
      <c r="EP439" s="95"/>
      <c r="EQ439" s="95"/>
      <c r="ER439" s="95"/>
      <c r="ES439" s="95"/>
      <c r="ET439" s="95"/>
      <c r="EU439" s="95"/>
      <c r="EV439" s="95"/>
      <c r="EW439" s="95"/>
      <c r="EX439" s="95"/>
      <c r="EY439" s="95"/>
      <c r="EZ439" s="95"/>
      <c r="FA439" s="95"/>
      <c r="FB439" s="95"/>
      <c r="FC439" s="95"/>
      <c r="FD439" s="95"/>
      <c r="FE439" s="95"/>
      <c r="FF439" s="95"/>
      <c r="FG439" s="95"/>
      <c r="FH439" s="95"/>
      <c r="FI439" s="95"/>
      <c r="FJ439" s="95"/>
      <c r="FK439" s="95"/>
      <c r="FL439" s="95"/>
      <c r="FM439" s="95"/>
      <c r="FN439" s="95"/>
      <c r="FO439" s="95"/>
      <c r="FP439" s="95"/>
      <c r="FQ439" s="95"/>
      <c r="FR439" s="95"/>
      <c r="FS439" s="95"/>
      <c r="FT439" s="95"/>
      <c r="FU439" s="95"/>
      <c r="FV439" s="95"/>
      <c r="FW439" s="95"/>
      <c r="FX439" s="95"/>
      <c r="FY439" s="95"/>
      <c r="FZ439" s="95"/>
      <c r="GA439" s="95"/>
      <c r="GB439" s="95"/>
      <c r="GC439" s="95"/>
      <c r="GD439" s="95"/>
      <c r="GE439" s="95"/>
      <c r="GF439" s="95"/>
      <c r="GG439" s="95"/>
      <c r="GH439" s="95"/>
      <c r="GI439" s="95"/>
      <c r="GJ439" s="95"/>
      <c r="GK439" s="95"/>
      <c r="GL439" s="95"/>
      <c r="GM439" s="95"/>
      <c r="GN439" s="95"/>
      <c r="GO439" s="95"/>
      <c r="GP439" s="95"/>
      <c r="GQ439" s="95"/>
      <c r="GR439" s="95"/>
      <c r="GS439" s="95"/>
      <c r="GT439" s="95"/>
      <c r="GU439" s="95"/>
      <c r="GV439" s="95"/>
      <c r="GW439" s="95"/>
      <c r="GX439" s="95"/>
      <c r="GY439" s="95"/>
      <c r="GZ439" s="95"/>
      <c r="HA439" s="95"/>
      <c r="HB439" s="95"/>
      <c r="HC439" s="95"/>
      <c r="HD439" s="95"/>
      <c r="HE439" s="95"/>
      <c r="HF439" s="95"/>
      <c r="HG439" s="95"/>
      <c r="HH439" s="95"/>
      <c r="HI439" s="95"/>
      <c r="HJ439" s="95"/>
      <c r="HK439" s="95"/>
      <c r="HL439" s="95"/>
      <c r="HM439" s="95"/>
      <c r="HN439" s="95"/>
      <c r="HO439" s="95"/>
      <c r="HP439" s="95"/>
      <c r="HQ439" s="95"/>
      <c r="HR439" s="95"/>
      <c r="HS439" s="95"/>
      <c r="HT439" s="95"/>
      <c r="HU439" s="95"/>
      <c r="HV439" s="95"/>
      <c r="HW439" s="95"/>
      <c r="HX439" s="95"/>
      <c r="HY439" s="95"/>
      <c r="HZ439" s="95"/>
      <c r="IA439" s="95"/>
      <c r="IB439" s="95"/>
      <c r="IC439" s="95"/>
      <c r="ID439" s="95"/>
      <c r="IE439" s="95"/>
      <c r="IF439" s="95"/>
      <c r="IG439" s="95"/>
      <c r="IH439" s="95"/>
      <c r="II439" s="95"/>
      <c r="IJ439" s="95"/>
      <c r="IK439" s="95"/>
      <c r="IL439" s="95"/>
      <c r="IM439" s="95"/>
      <c r="IN439" s="95"/>
      <c r="IO439" s="95"/>
      <c r="IP439" s="95"/>
      <c r="IQ439" s="95"/>
      <c r="IR439" s="95"/>
      <c r="IS439" s="95"/>
      <c r="IT439" s="95"/>
      <c r="IU439" s="95"/>
      <c r="IV439" s="95"/>
      <c r="IW439" s="95"/>
      <c r="IX439" s="95"/>
      <c r="IY439" s="95"/>
      <c r="IZ439" s="95"/>
      <c r="JA439" s="95"/>
      <c r="JB439" s="95"/>
      <c r="JC439" s="95"/>
      <c r="JD439" s="95"/>
      <c r="JE439" s="95"/>
      <c r="JF439" s="95"/>
      <c r="JG439" s="95"/>
      <c r="JH439" s="95"/>
      <c r="JI439" s="95"/>
      <c r="JJ439" s="95"/>
      <c r="JK439" s="95"/>
      <c r="JL439" s="95"/>
      <c r="JM439" s="95"/>
      <c r="JN439" s="95"/>
      <c r="JO439" s="95"/>
      <c r="JP439" s="95"/>
      <c r="JQ439" s="95"/>
      <c r="JR439" s="95"/>
      <c r="JS439" s="95"/>
      <c r="JT439" s="95"/>
      <c r="JU439" s="95"/>
      <c r="JV439" s="95"/>
      <c r="JW439" s="95"/>
      <c r="JX439" s="95"/>
      <c r="JY439" s="95"/>
      <c r="JZ439" s="95"/>
      <c r="KA439" s="95"/>
      <c r="KB439" s="95"/>
      <c r="KC439" s="95"/>
      <c r="KD439" s="95"/>
      <c r="KE439" s="95"/>
      <c r="KF439" s="95"/>
      <c r="KG439" s="95"/>
      <c r="KH439" s="95"/>
      <c r="KI439" s="95"/>
      <c r="KJ439" s="95"/>
      <c r="KK439" s="95"/>
      <c r="KL439" s="95"/>
      <c r="KM439" s="95"/>
      <c r="KN439" s="95"/>
      <c r="KO439" s="95"/>
      <c r="KP439" s="95"/>
      <c r="KQ439" s="95"/>
      <c r="KR439" s="95"/>
      <c r="KS439" s="95"/>
      <c r="KT439" s="95"/>
      <c r="KU439" s="95"/>
      <c r="KV439" s="95"/>
      <c r="KW439" s="95"/>
      <c r="KX439" s="95"/>
      <c r="KY439" s="95"/>
      <c r="KZ439" s="95"/>
      <c r="LA439" s="95"/>
      <c r="LB439" s="95"/>
      <c r="LC439" s="95"/>
      <c r="LD439" s="95"/>
      <c r="LE439" s="95"/>
      <c r="LF439" s="95"/>
      <c r="LG439" s="95"/>
      <c r="LH439" s="95"/>
      <c r="LI439" s="95"/>
      <c r="LJ439" s="95"/>
      <c r="LK439" s="95"/>
      <c r="LL439" s="95"/>
      <c r="LM439" s="95"/>
      <c r="LN439" s="95"/>
      <c r="LO439" s="95"/>
      <c r="LP439" s="95"/>
      <c r="LQ439" s="95"/>
      <c r="LR439" s="95"/>
      <c r="LS439" s="95"/>
      <c r="LT439" s="95"/>
      <c r="LU439" s="95"/>
      <c r="LV439" s="95"/>
      <c r="LW439" s="95"/>
      <c r="LX439" s="95"/>
      <c r="LY439" s="95"/>
      <c r="LZ439" s="95"/>
      <c r="MA439" s="95"/>
      <c r="MB439" s="95"/>
      <c r="MC439" s="95"/>
      <c r="MD439" s="95"/>
      <c r="ME439" s="95"/>
      <c r="MF439" s="95"/>
      <c r="MG439" s="95"/>
      <c r="MH439" s="95"/>
      <c r="MI439" s="95"/>
      <c r="MJ439" s="95"/>
      <c r="MK439" s="95"/>
      <c r="ML439" s="95"/>
      <c r="MM439" s="95"/>
      <c r="MN439" s="95"/>
      <c r="MO439" s="95"/>
      <c r="MP439" s="95"/>
      <c r="MQ439" s="95"/>
      <c r="MR439" s="95"/>
      <c r="MS439" s="95"/>
      <c r="MT439" s="95"/>
      <c r="MU439" s="95"/>
      <c r="MV439" s="95"/>
      <c r="MW439" s="95"/>
      <c r="MX439" s="95"/>
      <c r="MY439" s="95"/>
      <c r="MZ439" s="95"/>
      <c r="NA439" s="95"/>
      <c r="NB439" s="95"/>
      <c r="NC439" s="95"/>
      <c r="ND439" s="95"/>
      <c r="NE439" s="95"/>
      <c r="NF439" s="95"/>
      <c r="NG439" s="95"/>
      <c r="NH439" s="95"/>
      <c r="NI439" s="95"/>
      <c r="NJ439" s="95"/>
      <c r="NK439" s="95"/>
      <c r="NL439" s="95"/>
      <c r="NM439" s="95"/>
      <c r="NN439" s="95"/>
      <c r="NO439" s="95"/>
      <c r="NP439" s="95"/>
      <c r="NQ439" s="95"/>
      <c r="NR439" s="95"/>
      <c r="NS439" s="95"/>
      <c r="NT439" s="95"/>
      <c r="NU439" s="95"/>
      <c r="NV439" s="95"/>
      <c r="NW439" s="95"/>
      <c r="NX439" s="95"/>
      <c r="NY439" s="95"/>
      <c r="NZ439" s="95"/>
      <c r="OA439" s="95"/>
      <c r="OB439" s="95"/>
      <c r="OC439" s="95"/>
      <c r="OD439" s="95"/>
      <c r="OE439" s="95"/>
      <c r="OF439" s="95"/>
      <c r="OG439" s="95"/>
      <c r="OH439" s="95"/>
      <c r="OI439" s="95"/>
      <c r="OJ439" s="95"/>
      <c r="OK439" s="95"/>
      <c r="OL439" s="95"/>
      <c r="OM439" s="95"/>
      <c r="ON439" s="95"/>
      <c r="OO439" s="95"/>
      <c r="OP439" s="95"/>
      <c r="OQ439" s="95"/>
      <c r="OR439" s="95"/>
      <c r="OS439" s="95"/>
      <c r="OT439" s="95"/>
      <c r="OU439" s="95"/>
      <c r="OV439" s="95"/>
      <c r="OW439" s="95"/>
      <c r="OX439" s="95"/>
      <c r="OY439" s="95"/>
      <c r="OZ439" s="95"/>
      <c r="PA439" s="95"/>
      <c r="PB439" s="95"/>
      <c r="PC439" s="95"/>
      <c r="PD439" s="95"/>
      <c r="PE439" s="95"/>
      <c r="PF439" s="95"/>
      <c r="PG439" s="95"/>
      <c r="PH439" s="95"/>
      <c r="PI439" s="95"/>
      <c r="PJ439" s="95"/>
      <c r="PK439" s="95"/>
      <c r="PL439" s="95"/>
      <c r="PM439" s="95"/>
    </row>
    <row r="440" spans="4:429" ht="12.75" customHeight="1">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c r="AF440" s="95"/>
      <c r="AG440" s="95"/>
      <c r="AH440" s="95"/>
      <c r="AI440" s="95"/>
      <c r="AJ440" s="95"/>
      <c r="AK440" s="95"/>
      <c r="AL440" s="95"/>
      <c r="AM440" s="95"/>
      <c r="AN440" s="95"/>
      <c r="AO440" s="95"/>
      <c r="AP440" s="95"/>
      <c r="AQ440" s="95"/>
      <c r="AR440" s="95"/>
      <c r="AS440" s="95"/>
      <c r="AT440" s="95"/>
      <c r="AU440" s="95"/>
      <c r="AV440" s="95"/>
      <c r="AW440" s="95"/>
      <c r="AX440" s="95"/>
      <c r="AY440" s="95"/>
      <c r="AZ440" s="95"/>
      <c r="BA440" s="95"/>
      <c r="BB440" s="95"/>
      <c r="BC440" s="95"/>
      <c r="BD440" s="95"/>
      <c r="BE440" s="95"/>
      <c r="BF440" s="95"/>
      <c r="BG440" s="95"/>
      <c r="BH440" s="95"/>
      <c r="BI440" s="95"/>
      <c r="BJ440" s="95"/>
      <c r="BK440" s="95"/>
      <c r="BL440" s="95"/>
      <c r="BM440" s="95"/>
      <c r="BN440" s="95"/>
      <c r="BO440" s="95"/>
      <c r="BP440" s="95"/>
      <c r="BQ440" s="95"/>
      <c r="BR440" s="95"/>
      <c r="BS440" s="95"/>
      <c r="BT440" s="95"/>
      <c r="BU440" s="95"/>
      <c r="BV440" s="95"/>
      <c r="BW440" s="95"/>
      <c r="BX440" s="95"/>
      <c r="BY440" s="95"/>
      <c r="BZ440" s="95"/>
      <c r="CA440" s="95"/>
      <c r="CB440" s="95"/>
      <c r="CC440" s="95"/>
      <c r="CD440" s="95"/>
      <c r="CE440" s="95"/>
      <c r="CF440" s="95"/>
      <c r="CG440" s="95"/>
      <c r="CH440" s="95"/>
      <c r="CI440" s="95"/>
      <c r="CJ440" s="95"/>
      <c r="CK440" s="95"/>
      <c r="CL440" s="95"/>
      <c r="CM440" s="95"/>
      <c r="CN440" s="95"/>
      <c r="CO440" s="95"/>
      <c r="CP440" s="95"/>
      <c r="CQ440" s="95"/>
      <c r="CR440" s="95"/>
      <c r="CS440" s="95"/>
      <c r="CT440" s="95"/>
      <c r="CU440" s="95"/>
      <c r="CV440" s="95"/>
      <c r="CW440" s="95"/>
      <c r="CX440" s="95"/>
      <c r="CY440" s="95"/>
      <c r="CZ440" s="95"/>
      <c r="DA440" s="95"/>
      <c r="DB440" s="95"/>
      <c r="DC440" s="95"/>
      <c r="DD440" s="95"/>
      <c r="DE440" s="95"/>
      <c r="DF440" s="95"/>
      <c r="DG440" s="95"/>
      <c r="DH440" s="95"/>
      <c r="DI440" s="95"/>
      <c r="DJ440" s="95"/>
      <c r="DK440" s="95"/>
      <c r="DL440" s="95"/>
      <c r="DM440" s="95"/>
      <c r="DN440" s="95"/>
      <c r="DO440" s="95"/>
      <c r="DP440" s="95"/>
      <c r="DQ440" s="95"/>
      <c r="DR440" s="95"/>
      <c r="DS440" s="95"/>
      <c r="DT440" s="95"/>
      <c r="DU440" s="95"/>
      <c r="DV440" s="95"/>
      <c r="DW440" s="95"/>
      <c r="DX440" s="95"/>
      <c r="DY440" s="95"/>
      <c r="DZ440" s="95"/>
      <c r="EA440" s="95"/>
      <c r="EB440" s="95"/>
      <c r="EC440" s="95"/>
      <c r="ED440" s="95"/>
      <c r="EE440" s="95"/>
      <c r="EF440" s="95"/>
      <c r="EG440" s="95"/>
      <c r="EH440" s="95"/>
      <c r="EI440" s="95"/>
      <c r="EJ440" s="95"/>
      <c r="EK440" s="95"/>
      <c r="EL440" s="95"/>
      <c r="EM440" s="95"/>
      <c r="EN440" s="95"/>
      <c r="EO440" s="95"/>
      <c r="EP440" s="95"/>
      <c r="EQ440" s="95"/>
      <c r="ER440" s="95"/>
      <c r="ES440" s="95"/>
      <c r="ET440" s="95"/>
      <c r="EU440" s="95"/>
      <c r="EV440" s="95"/>
      <c r="EW440" s="95"/>
      <c r="EX440" s="95"/>
      <c r="EY440" s="95"/>
      <c r="EZ440" s="95"/>
      <c r="FA440" s="95"/>
      <c r="FB440" s="95"/>
      <c r="FC440" s="95"/>
      <c r="FD440" s="95"/>
      <c r="FE440" s="95"/>
      <c r="FF440" s="95"/>
      <c r="FG440" s="95"/>
      <c r="FH440" s="95"/>
      <c r="FI440" s="95"/>
      <c r="FJ440" s="95"/>
      <c r="FK440" s="95"/>
      <c r="FL440" s="95"/>
      <c r="FM440" s="95"/>
      <c r="FN440" s="95"/>
      <c r="FO440" s="95"/>
      <c r="FP440" s="95"/>
      <c r="FQ440" s="95"/>
      <c r="FR440" s="95"/>
      <c r="FS440" s="95"/>
      <c r="FT440" s="95"/>
      <c r="FU440" s="95"/>
      <c r="FV440" s="95"/>
      <c r="FW440" s="95"/>
      <c r="FX440" s="95"/>
      <c r="FY440" s="95"/>
      <c r="FZ440" s="95"/>
      <c r="GA440" s="95"/>
      <c r="GB440" s="95"/>
      <c r="GC440" s="95"/>
      <c r="GD440" s="95"/>
      <c r="GE440" s="95"/>
      <c r="GF440" s="95"/>
      <c r="GG440" s="95"/>
      <c r="GH440" s="95"/>
      <c r="GI440" s="95"/>
      <c r="GJ440" s="95"/>
      <c r="GK440" s="95"/>
      <c r="GL440" s="95"/>
      <c r="GM440" s="95"/>
      <c r="GN440" s="95"/>
      <c r="GO440" s="95"/>
      <c r="GP440" s="95"/>
      <c r="GQ440" s="95"/>
      <c r="GR440" s="95"/>
      <c r="GS440" s="95"/>
      <c r="GT440" s="95"/>
      <c r="GU440" s="95"/>
      <c r="GV440" s="95"/>
      <c r="GW440" s="95"/>
      <c r="GX440" s="95"/>
      <c r="GY440" s="95"/>
      <c r="GZ440" s="95"/>
      <c r="HA440" s="95"/>
      <c r="HB440" s="95"/>
      <c r="HC440" s="95"/>
      <c r="HD440" s="95"/>
      <c r="HE440" s="95"/>
      <c r="HF440" s="95"/>
      <c r="HG440" s="95"/>
      <c r="HH440" s="95"/>
      <c r="HI440" s="95"/>
      <c r="HJ440" s="95"/>
      <c r="HK440" s="95"/>
      <c r="HL440" s="95"/>
      <c r="HM440" s="95"/>
      <c r="HN440" s="95"/>
      <c r="HO440" s="95"/>
      <c r="HP440" s="95"/>
      <c r="HQ440" s="95"/>
      <c r="HR440" s="95"/>
      <c r="HS440" s="95"/>
      <c r="HT440" s="95"/>
      <c r="HU440" s="95"/>
      <c r="HV440" s="95"/>
      <c r="HW440" s="95"/>
      <c r="HX440" s="95"/>
      <c r="HY440" s="95"/>
      <c r="HZ440" s="95"/>
      <c r="IA440" s="95"/>
      <c r="IB440" s="95"/>
      <c r="IC440" s="95"/>
      <c r="ID440" s="95"/>
      <c r="IE440" s="95"/>
      <c r="IF440" s="95"/>
      <c r="IG440" s="95"/>
      <c r="IH440" s="95"/>
      <c r="II440" s="95"/>
      <c r="IJ440" s="95"/>
      <c r="IK440" s="95"/>
      <c r="IL440" s="95"/>
      <c r="IM440" s="95"/>
      <c r="IN440" s="95"/>
      <c r="IO440" s="95"/>
      <c r="IP440" s="95"/>
      <c r="IQ440" s="95"/>
      <c r="IR440" s="95"/>
      <c r="IS440" s="95"/>
      <c r="IT440" s="95"/>
      <c r="IU440" s="95"/>
      <c r="IV440" s="95"/>
      <c r="IW440" s="95"/>
      <c r="IX440" s="95"/>
      <c r="IY440" s="95"/>
      <c r="IZ440" s="95"/>
      <c r="JA440" s="95"/>
      <c r="JB440" s="95"/>
      <c r="JC440" s="95"/>
      <c r="JD440" s="95"/>
      <c r="JE440" s="95"/>
      <c r="JF440" s="95"/>
      <c r="JG440" s="95"/>
      <c r="JH440" s="95"/>
      <c r="JI440" s="95"/>
      <c r="JJ440" s="95"/>
      <c r="JK440" s="95"/>
      <c r="JL440" s="95"/>
      <c r="JM440" s="95"/>
      <c r="JN440" s="95"/>
      <c r="JO440" s="95"/>
      <c r="JP440" s="95"/>
      <c r="JQ440" s="95"/>
      <c r="JR440" s="95"/>
      <c r="JS440" s="95"/>
      <c r="JT440" s="95"/>
      <c r="JU440" s="95"/>
      <c r="JV440" s="95"/>
      <c r="JW440" s="95"/>
      <c r="JX440" s="95"/>
      <c r="JY440" s="95"/>
      <c r="JZ440" s="95"/>
      <c r="KA440" s="95"/>
      <c r="KB440" s="95"/>
      <c r="KC440" s="95"/>
      <c r="KD440" s="95"/>
      <c r="KE440" s="95"/>
      <c r="KF440" s="95"/>
      <c r="KG440" s="95"/>
      <c r="KH440" s="95"/>
      <c r="KI440" s="95"/>
      <c r="KJ440" s="95"/>
      <c r="KK440" s="95"/>
      <c r="KL440" s="95"/>
      <c r="KM440" s="95"/>
      <c r="KN440" s="95"/>
      <c r="KO440" s="95"/>
      <c r="KP440" s="95"/>
      <c r="KQ440" s="95"/>
      <c r="KR440" s="95"/>
      <c r="KS440" s="95"/>
      <c r="KT440" s="95"/>
      <c r="KU440" s="95"/>
      <c r="KV440" s="95"/>
      <c r="KW440" s="95"/>
      <c r="KX440" s="95"/>
      <c r="KY440" s="95"/>
      <c r="KZ440" s="95"/>
      <c r="LA440" s="95"/>
      <c r="LB440" s="95"/>
      <c r="LC440" s="95"/>
      <c r="LD440" s="95"/>
      <c r="LE440" s="95"/>
      <c r="LF440" s="95"/>
      <c r="LG440" s="95"/>
      <c r="LH440" s="95"/>
      <c r="LI440" s="95"/>
      <c r="LJ440" s="95"/>
      <c r="LK440" s="95"/>
      <c r="LL440" s="95"/>
      <c r="LM440" s="95"/>
      <c r="LN440" s="95"/>
      <c r="LO440" s="95"/>
      <c r="LP440" s="95"/>
      <c r="LQ440" s="95"/>
      <c r="LR440" s="95"/>
      <c r="LS440" s="95"/>
      <c r="LT440" s="95"/>
      <c r="LU440" s="95"/>
      <c r="LV440" s="95"/>
      <c r="LW440" s="95"/>
      <c r="LX440" s="95"/>
      <c r="LY440" s="95"/>
      <c r="LZ440" s="95"/>
      <c r="MA440" s="95"/>
      <c r="MB440" s="95"/>
      <c r="MC440" s="95"/>
      <c r="MD440" s="95"/>
      <c r="ME440" s="95"/>
      <c r="MF440" s="95"/>
      <c r="MG440" s="95"/>
      <c r="MH440" s="95"/>
      <c r="MI440" s="95"/>
      <c r="MJ440" s="95"/>
      <c r="MK440" s="95"/>
      <c r="ML440" s="95"/>
      <c r="MM440" s="95"/>
      <c r="MN440" s="95"/>
      <c r="MO440" s="95"/>
      <c r="MP440" s="95"/>
      <c r="MQ440" s="95"/>
      <c r="MR440" s="95"/>
      <c r="MS440" s="95"/>
      <c r="MT440" s="95"/>
      <c r="MU440" s="95"/>
      <c r="MV440" s="95"/>
      <c r="MW440" s="95"/>
      <c r="MX440" s="95"/>
      <c r="MY440" s="95"/>
      <c r="MZ440" s="95"/>
      <c r="NA440" s="95"/>
      <c r="NB440" s="95"/>
      <c r="NC440" s="95"/>
      <c r="ND440" s="95"/>
      <c r="NE440" s="95"/>
      <c r="NF440" s="95"/>
      <c r="NG440" s="95"/>
      <c r="NH440" s="95"/>
      <c r="NI440" s="95"/>
      <c r="NJ440" s="95"/>
      <c r="NK440" s="95"/>
      <c r="NL440" s="95"/>
      <c r="NM440" s="95"/>
      <c r="NN440" s="95"/>
      <c r="NO440" s="95"/>
      <c r="NP440" s="95"/>
      <c r="NQ440" s="95"/>
      <c r="NR440" s="95"/>
      <c r="NS440" s="95"/>
      <c r="NT440" s="95"/>
      <c r="NU440" s="95"/>
      <c r="NV440" s="95"/>
      <c r="NW440" s="95"/>
      <c r="NX440" s="95"/>
      <c r="NY440" s="95"/>
      <c r="NZ440" s="95"/>
      <c r="OA440" s="95"/>
      <c r="OB440" s="95"/>
      <c r="OC440" s="95"/>
      <c r="OD440" s="95"/>
      <c r="OE440" s="95"/>
      <c r="OF440" s="95"/>
      <c r="OG440" s="95"/>
      <c r="OH440" s="95"/>
      <c r="OI440" s="95"/>
      <c r="OJ440" s="95"/>
      <c r="OK440" s="95"/>
      <c r="OL440" s="95"/>
      <c r="OM440" s="95"/>
      <c r="ON440" s="95"/>
      <c r="OO440" s="95"/>
      <c r="OP440" s="95"/>
      <c r="OQ440" s="95"/>
      <c r="OR440" s="95"/>
      <c r="OS440" s="95"/>
      <c r="OT440" s="95"/>
      <c r="OU440" s="95"/>
      <c r="OV440" s="95"/>
      <c r="OW440" s="95"/>
      <c r="OX440" s="95"/>
      <c r="OY440" s="95"/>
      <c r="OZ440" s="95"/>
      <c r="PA440" s="95"/>
      <c r="PB440" s="95"/>
      <c r="PC440" s="95"/>
      <c r="PD440" s="95"/>
      <c r="PE440" s="95"/>
      <c r="PF440" s="95"/>
      <c r="PG440" s="95"/>
      <c r="PH440" s="95"/>
      <c r="PI440" s="95"/>
      <c r="PJ440" s="95"/>
      <c r="PK440" s="95"/>
      <c r="PL440" s="95"/>
      <c r="PM440" s="95"/>
    </row>
  </sheetData>
  <phoneticPr fontId="2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01C7-DD15-4BAE-9C7A-23A9E6237CAE}">
  <sheetPr>
    <tabColor theme="5" tint="0.59999389629810485"/>
    <pageSetUpPr fitToPage="1"/>
  </sheetPr>
  <dimension ref="A1:H1031"/>
  <sheetViews>
    <sheetView zoomScale="115" zoomScaleNormal="115" workbookViewId="0">
      <pane ySplit="5" topLeftCell="A6" activePane="bottomLeft" state="frozen"/>
      <selection activeCell="A27" sqref="A27"/>
      <selection pane="bottomLeft" sqref="A1:G1"/>
    </sheetView>
  </sheetViews>
  <sheetFormatPr baseColWidth="10" defaultColWidth="9.19921875" defaultRowHeight="11"/>
  <cols>
    <col min="1" max="4" width="10.796875" style="15" customWidth="1"/>
    <col min="5" max="5" width="75" style="19" bestFit="1" customWidth="1"/>
    <col min="6" max="6" width="5.796875" style="22" bestFit="1" customWidth="1"/>
    <col min="7" max="7" width="26.3984375" style="22" bestFit="1" customWidth="1"/>
    <col min="8" max="8" width="17.19921875" style="8" customWidth="1"/>
    <col min="9" max="16384" width="9.19921875" style="8"/>
  </cols>
  <sheetData>
    <row r="1" spans="1:8">
      <c r="A1" s="167" t="s">
        <v>169</v>
      </c>
      <c r="B1" s="167"/>
      <c r="C1" s="167"/>
      <c r="D1" s="167"/>
      <c r="E1" s="167"/>
      <c r="F1" s="167"/>
      <c r="G1" s="167"/>
    </row>
    <row r="2" spans="1:8" ht="36" customHeight="1">
      <c r="A2" s="168" t="s">
        <v>170</v>
      </c>
      <c r="B2" s="168"/>
      <c r="C2" s="168"/>
      <c r="D2" s="168"/>
      <c r="E2" s="168"/>
      <c r="F2" s="168"/>
      <c r="G2" s="168"/>
    </row>
    <row r="3" spans="1:8">
      <c r="A3" s="9"/>
      <c r="B3" s="9"/>
      <c r="C3" s="9"/>
      <c r="D3" s="9"/>
      <c r="E3" s="9"/>
      <c r="F3" s="9"/>
      <c r="G3" s="9"/>
    </row>
    <row r="4" spans="1:8">
      <c r="A4" s="169" t="s">
        <v>171</v>
      </c>
      <c r="B4" s="169"/>
      <c r="C4" s="169"/>
      <c r="D4" s="169"/>
      <c r="E4" s="169" t="s">
        <v>172</v>
      </c>
      <c r="F4" s="9"/>
      <c r="G4" s="9"/>
    </row>
    <row r="5" spans="1:8" ht="13" thickBot="1">
      <c r="A5" s="10" t="s">
        <v>173</v>
      </c>
      <c r="B5" s="10" t="s">
        <v>174</v>
      </c>
      <c r="C5" s="10" t="s">
        <v>175</v>
      </c>
      <c r="D5" s="11" t="s">
        <v>176</v>
      </c>
      <c r="E5" s="170"/>
      <c r="F5" s="12" t="s">
        <v>2</v>
      </c>
      <c r="G5" s="12" t="s">
        <v>177</v>
      </c>
      <c r="H5" s="13" t="s">
        <v>178</v>
      </c>
    </row>
    <row r="6" spans="1:8">
      <c r="A6" s="14">
        <v>11</v>
      </c>
      <c r="B6" s="14" t="s">
        <v>179</v>
      </c>
      <c r="C6" s="14"/>
      <c r="E6" s="15"/>
      <c r="F6" s="16"/>
      <c r="G6" s="16"/>
    </row>
    <row r="7" spans="1:8">
      <c r="A7" s="14"/>
      <c r="B7" s="14"/>
      <c r="C7" s="14"/>
      <c r="E7" s="15"/>
      <c r="F7" s="16"/>
      <c r="G7" s="16"/>
    </row>
    <row r="8" spans="1:8">
      <c r="A8" s="14"/>
      <c r="B8" s="17" t="s">
        <v>180</v>
      </c>
      <c r="C8" s="17" t="s">
        <v>181</v>
      </c>
      <c r="E8" s="15"/>
      <c r="F8" s="16"/>
      <c r="G8" s="16"/>
    </row>
    <row r="9" spans="1:8">
      <c r="A9" s="14"/>
      <c r="B9" s="17"/>
      <c r="C9" s="17"/>
      <c r="E9" s="15"/>
      <c r="F9" s="16"/>
      <c r="G9" s="16"/>
    </row>
    <row r="10" spans="1:8">
      <c r="B10" s="17"/>
      <c r="C10" s="14">
        <v>111</v>
      </c>
      <c r="D10" s="14" t="s">
        <v>182</v>
      </c>
      <c r="E10" s="15"/>
      <c r="F10" s="18"/>
      <c r="G10" s="18"/>
    </row>
    <row r="11" spans="1:8" ht="12">
      <c r="B11" s="17"/>
      <c r="C11" s="14"/>
      <c r="D11" s="14" t="s">
        <v>50</v>
      </c>
      <c r="E11" s="19" t="s">
        <v>50</v>
      </c>
      <c r="F11" s="18"/>
      <c r="G11" s="18"/>
    </row>
    <row r="12" spans="1:8" ht="12">
      <c r="D12" s="15" t="s">
        <v>183</v>
      </c>
      <c r="E12" s="19" t="s">
        <v>184</v>
      </c>
      <c r="F12" s="20"/>
      <c r="G12" s="20" t="s">
        <v>185</v>
      </c>
      <c r="H12" s="8" t="s">
        <v>88</v>
      </c>
    </row>
    <row r="13" spans="1:8" ht="12">
      <c r="D13" s="15" t="s">
        <v>186</v>
      </c>
      <c r="E13" s="19" t="s">
        <v>187</v>
      </c>
      <c r="F13" s="20"/>
      <c r="G13" s="20" t="s">
        <v>188</v>
      </c>
      <c r="H13" s="8" t="s">
        <v>88</v>
      </c>
    </row>
    <row r="14" spans="1:8" ht="12">
      <c r="D14" s="15">
        <v>111200</v>
      </c>
      <c r="E14" s="19" t="s">
        <v>189</v>
      </c>
      <c r="F14" s="20"/>
      <c r="G14" s="20">
        <v>1112</v>
      </c>
      <c r="H14" s="8" t="s">
        <v>88</v>
      </c>
    </row>
    <row r="15" spans="1:8" ht="12">
      <c r="D15" s="15">
        <v>111300</v>
      </c>
      <c r="E15" s="19" t="s">
        <v>190</v>
      </c>
      <c r="F15" s="20"/>
      <c r="G15" s="20">
        <v>1113</v>
      </c>
      <c r="H15" s="8" t="s">
        <v>88</v>
      </c>
    </row>
    <row r="16" spans="1:8" ht="12">
      <c r="D16" s="15">
        <v>111400</v>
      </c>
      <c r="E16" s="19" t="s">
        <v>191</v>
      </c>
      <c r="F16" s="20"/>
      <c r="G16" s="20">
        <v>1114</v>
      </c>
      <c r="H16" s="8" t="s">
        <v>88</v>
      </c>
    </row>
    <row r="17" spans="2:8" ht="12">
      <c r="D17" s="15">
        <v>111900</v>
      </c>
      <c r="E17" s="19" t="s">
        <v>192</v>
      </c>
      <c r="F17" s="20"/>
      <c r="G17" s="20">
        <v>1119</v>
      </c>
      <c r="H17" s="8" t="s">
        <v>88</v>
      </c>
    </row>
    <row r="18" spans="2:8" ht="12">
      <c r="D18" s="15" t="s">
        <v>50</v>
      </c>
      <c r="E18" s="19" t="s">
        <v>50</v>
      </c>
      <c r="F18" s="20"/>
      <c r="G18" s="20"/>
      <c r="H18" s="8" t="s">
        <v>50</v>
      </c>
    </row>
    <row r="19" spans="2:8">
      <c r="B19" s="17"/>
      <c r="C19" s="14">
        <v>112</v>
      </c>
      <c r="D19" s="14" t="s">
        <v>193</v>
      </c>
      <c r="F19" s="20"/>
      <c r="G19" s="18"/>
      <c r="H19" s="8" t="s">
        <v>50</v>
      </c>
    </row>
    <row r="20" spans="2:8" ht="12">
      <c r="C20" s="14"/>
      <c r="D20" s="14" t="s">
        <v>50</v>
      </c>
      <c r="E20" s="19" t="s">
        <v>50</v>
      </c>
      <c r="F20" s="20"/>
      <c r="G20" s="18"/>
      <c r="H20" s="8" t="s">
        <v>50</v>
      </c>
    </row>
    <row r="21" spans="2:8" ht="12">
      <c r="C21" s="14"/>
      <c r="D21" s="15" t="s">
        <v>194</v>
      </c>
      <c r="E21" s="19" t="s">
        <v>195</v>
      </c>
      <c r="F21" s="20"/>
      <c r="G21" s="18" t="s">
        <v>196</v>
      </c>
      <c r="H21" s="7" t="s">
        <v>88</v>
      </c>
    </row>
    <row r="22" spans="2:8" ht="12">
      <c r="D22" s="15">
        <v>112120</v>
      </c>
      <c r="E22" s="19" t="s">
        <v>197</v>
      </c>
      <c r="F22" s="20"/>
      <c r="G22" s="18">
        <v>11212</v>
      </c>
      <c r="H22" s="7" t="s">
        <v>88</v>
      </c>
    </row>
    <row r="23" spans="2:8" ht="12">
      <c r="D23" s="15" t="s">
        <v>198</v>
      </c>
      <c r="E23" s="19" t="s">
        <v>199</v>
      </c>
      <c r="F23" s="20"/>
      <c r="G23" s="20" t="s">
        <v>200</v>
      </c>
      <c r="H23" s="7" t="s">
        <v>88</v>
      </c>
    </row>
    <row r="24" spans="2:8" ht="12">
      <c r="D24" s="15">
        <v>112300</v>
      </c>
      <c r="E24" s="19" t="s">
        <v>201</v>
      </c>
      <c r="F24" s="20"/>
      <c r="G24" s="20">
        <v>1123</v>
      </c>
      <c r="H24" s="7" t="s">
        <v>88</v>
      </c>
    </row>
    <row r="25" spans="2:8" ht="12">
      <c r="D25" s="15" t="s">
        <v>50</v>
      </c>
      <c r="E25" s="19" t="s">
        <v>50</v>
      </c>
      <c r="F25" s="20"/>
      <c r="G25" s="20"/>
      <c r="H25" s="8" t="s">
        <v>50</v>
      </c>
    </row>
    <row r="26" spans="2:8">
      <c r="B26" s="17" t="s">
        <v>202</v>
      </c>
      <c r="C26" s="17" t="s">
        <v>203</v>
      </c>
      <c r="F26" s="20"/>
      <c r="G26" s="18"/>
      <c r="H26" s="8" t="s">
        <v>50</v>
      </c>
    </row>
    <row r="27" spans="2:8" ht="12">
      <c r="B27" s="17"/>
      <c r="C27" s="17"/>
      <c r="D27" s="15" t="s">
        <v>50</v>
      </c>
      <c r="E27" s="19" t="s">
        <v>50</v>
      </c>
      <c r="F27" s="20"/>
      <c r="G27" s="18"/>
      <c r="H27" s="8" t="s">
        <v>50</v>
      </c>
    </row>
    <row r="28" spans="2:8">
      <c r="B28" s="17"/>
      <c r="C28" s="17" t="s">
        <v>202</v>
      </c>
      <c r="D28" s="14" t="s">
        <v>203</v>
      </c>
      <c r="F28" s="20"/>
      <c r="G28" s="18"/>
      <c r="H28" s="8" t="s">
        <v>50</v>
      </c>
    </row>
    <row r="29" spans="2:8" ht="12">
      <c r="B29" s="17"/>
      <c r="C29" s="17"/>
      <c r="D29" s="14" t="s">
        <v>50</v>
      </c>
      <c r="E29" s="19" t="s">
        <v>50</v>
      </c>
      <c r="F29" s="20"/>
      <c r="G29" s="18"/>
      <c r="H29" s="8" t="s">
        <v>50</v>
      </c>
    </row>
    <row r="30" spans="2:8" ht="12">
      <c r="C30" s="14"/>
      <c r="D30" s="15">
        <v>113000</v>
      </c>
      <c r="E30" s="19" t="s">
        <v>204</v>
      </c>
      <c r="F30" s="20"/>
      <c r="G30" s="18">
        <v>113</v>
      </c>
      <c r="H30" s="7" t="s">
        <v>88</v>
      </c>
    </row>
    <row r="31" spans="2:8" ht="12">
      <c r="D31" s="15">
        <v>114000</v>
      </c>
      <c r="E31" s="19" t="s">
        <v>205</v>
      </c>
      <c r="F31" s="20"/>
      <c r="G31" s="18">
        <v>114</v>
      </c>
      <c r="H31" s="7" t="s">
        <v>88</v>
      </c>
    </row>
    <row r="32" spans="2:8" ht="12">
      <c r="D32" s="15">
        <v>115000</v>
      </c>
      <c r="E32" s="19" t="s">
        <v>206</v>
      </c>
      <c r="F32" s="20"/>
      <c r="G32" s="20">
        <v>115</v>
      </c>
      <c r="H32" s="7" t="s">
        <v>88</v>
      </c>
    </row>
    <row r="33" spans="1:8" ht="12">
      <c r="D33" s="15" t="s">
        <v>50</v>
      </c>
      <c r="E33" s="19" t="s">
        <v>50</v>
      </c>
      <c r="F33" s="20"/>
      <c r="G33" s="20"/>
      <c r="H33" s="8" t="s">
        <v>50</v>
      </c>
    </row>
    <row r="34" spans="1:8">
      <c r="A34" s="14">
        <v>21</v>
      </c>
      <c r="B34" s="14" t="s">
        <v>207</v>
      </c>
      <c r="D34" s="15" t="s">
        <v>50</v>
      </c>
      <c r="E34" s="14" t="s">
        <v>50</v>
      </c>
      <c r="F34" s="20"/>
      <c r="G34" s="20"/>
      <c r="H34" s="8" t="s">
        <v>50</v>
      </c>
    </row>
    <row r="35" spans="1:8">
      <c r="A35" s="14"/>
      <c r="B35" s="14"/>
      <c r="D35" s="15" t="s">
        <v>50</v>
      </c>
      <c r="E35" s="14" t="s">
        <v>50</v>
      </c>
      <c r="F35" s="20"/>
      <c r="G35" s="20"/>
      <c r="H35" s="8" t="s">
        <v>50</v>
      </c>
    </row>
    <row r="36" spans="1:8">
      <c r="A36" s="14"/>
      <c r="B36" s="17">
        <v>211</v>
      </c>
      <c r="C36" s="17" t="s">
        <v>208</v>
      </c>
      <c r="E36" s="14" t="s">
        <v>50</v>
      </c>
      <c r="F36" s="20"/>
      <c r="G36" s="20"/>
      <c r="H36" s="8" t="s">
        <v>50</v>
      </c>
    </row>
    <row r="37" spans="1:8">
      <c r="A37" s="14"/>
      <c r="B37" s="17"/>
      <c r="C37" s="17"/>
      <c r="D37" s="15" t="s">
        <v>50</v>
      </c>
      <c r="E37" s="14" t="s">
        <v>50</v>
      </c>
      <c r="F37" s="20"/>
      <c r="G37" s="20"/>
      <c r="H37" s="8" t="s">
        <v>50</v>
      </c>
    </row>
    <row r="38" spans="1:8">
      <c r="C38" s="14">
        <v>211</v>
      </c>
      <c r="D38" s="14" t="s">
        <v>208</v>
      </c>
      <c r="F38" s="20"/>
      <c r="G38" s="20"/>
      <c r="H38" s="8" t="s">
        <v>50</v>
      </c>
    </row>
    <row r="39" spans="1:8" ht="12">
      <c r="C39" s="14"/>
      <c r="D39" s="14" t="s">
        <v>50</v>
      </c>
      <c r="E39" s="19" t="s">
        <v>50</v>
      </c>
      <c r="F39" s="20"/>
      <c r="G39" s="20"/>
      <c r="H39" s="8" t="s">
        <v>50</v>
      </c>
    </row>
    <row r="40" spans="1:8" ht="12">
      <c r="D40" s="15">
        <v>211000</v>
      </c>
      <c r="E40" s="19" t="s">
        <v>208</v>
      </c>
      <c r="F40" s="20"/>
      <c r="G40" s="18">
        <v>211</v>
      </c>
      <c r="H40" s="7" t="s">
        <v>1039</v>
      </c>
    </row>
    <row r="41" spans="1:8" ht="12">
      <c r="D41" s="15" t="s">
        <v>50</v>
      </c>
      <c r="E41" s="19" t="s">
        <v>50</v>
      </c>
      <c r="F41" s="20"/>
      <c r="G41" s="18"/>
      <c r="H41" s="8" t="s">
        <v>50</v>
      </c>
    </row>
    <row r="42" spans="1:8">
      <c r="B42" s="14">
        <v>212</v>
      </c>
      <c r="C42" s="14" t="s">
        <v>209</v>
      </c>
      <c r="F42" s="20"/>
      <c r="G42" s="18"/>
      <c r="H42" s="8" t="s">
        <v>50</v>
      </c>
    </row>
    <row r="43" spans="1:8" ht="12">
      <c r="B43" s="14"/>
      <c r="C43" s="14"/>
      <c r="D43" s="15" t="s">
        <v>50</v>
      </c>
      <c r="E43" s="19" t="s">
        <v>50</v>
      </c>
      <c r="F43" s="20"/>
      <c r="G43" s="18"/>
      <c r="H43" s="8" t="s">
        <v>50</v>
      </c>
    </row>
    <row r="44" spans="1:8">
      <c r="B44" s="14"/>
      <c r="C44" s="14">
        <v>212</v>
      </c>
      <c r="D44" s="14" t="s">
        <v>209</v>
      </c>
      <c r="E44" s="21"/>
      <c r="F44" s="20"/>
      <c r="G44" s="18"/>
      <c r="H44" s="8" t="s">
        <v>50</v>
      </c>
    </row>
    <row r="45" spans="1:8" ht="12">
      <c r="B45" s="14"/>
      <c r="C45" s="14"/>
      <c r="D45" s="14" t="s">
        <v>50</v>
      </c>
      <c r="E45" s="19" t="s">
        <v>50</v>
      </c>
      <c r="F45" s="20"/>
      <c r="G45" s="18"/>
      <c r="H45" s="8" t="s">
        <v>50</v>
      </c>
    </row>
    <row r="46" spans="1:8" ht="12">
      <c r="D46" s="15">
        <v>212100</v>
      </c>
      <c r="E46" s="19" t="s">
        <v>210</v>
      </c>
      <c r="F46" s="20"/>
      <c r="G46" s="18">
        <v>2121</v>
      </c>
      <c r="H46" s="7" t="s">
        <v>1040</v>
      </c>
    </row>
    <row r="47" spans="1:8" ht="12">
      <c r="D47" s="15" t="s">
        <v>211</v>
      </c>
      <c r="E47" s="19" t="s">
        <v>212</v>
      </c>
      <c r="F47" s="20"/>
      <c r="G47" s="18" t="s">
        <v>213</v>
      </c>
      <c r="H47" s="7" t="s">
        <v>89</v>
      </c>
    </row>
    <row r="48" spans="1:8" ht="12">
      <c r="D48" s="15">
        <v>212230</v>
      </c>
      <c r="E48" s="19" t="s">
        <v>214</v>
      </c>
      <c r="F48" s="20"/>
      <c r="G48" s="18">
        <v>21223</v>
      </c>
      <c r="H48" s="7" t="s">
        <v>89</v>
      </c>
    </row>
    <row r="49" spans="1:8" ht="12">
      <c r="D49" s="15">
        <v>212310</v>
      </c>
      <c r="E49" s="19" t="s">
        <v>215</v>
      </c>
      <c r="F49" s="20"/>
      <c r="G49" s="20">
        <v>21231</v>
      </c>
      <c r="H49" s="7" t="s">
        <v>89</v>
      </c>
    </row>
    <row r="50" spans="1:8" ht="12">
      <c r="D50" s="15" t="s">
        <v>216</v>
      </c>
      <c r="E50" s="19" t="s">
        <v>217</v>
      </c>
      <c r="F50" s="20"/>
      <c r="G50" s="20" t="s">
        <v>218</v>
      </c>
      <c r="H50" s="7" t="s">
        <v>89</v>
      </c>
    </row>
    <row r="51" spans="1:8" ht="12">
      <c r="D51" s="15" t="s">
        <v>50</v>
      </c>
      <c r="E51" s="19" t="s">
        <v>50</v>
      </c>
      <c r="F51" s="20"/>
      <c r="G51" s="20"/>
      <c r="H51" s="8" t="s">
        <v>50</v>
      </c>
    </row>
    <row r="52" spans="1:8">
      <c r="B52" s="14">
        <v>213</v>
      </c>
      <c r="C52" s="14" t="s">
        <v>219</v>
      </c>
      <c r="F52" s="20"/>
      <c r="G52" s="18"/>
      <c r="H52" s="8" t="s">
        <v>50</v>
      </c>
    </row>
    <row r="53" spans="1:8" ht="12">
      <c r="B53" s="14"/>
      <c r="C53" s="14"/>
      <c r="D53" s="15" t="s">
        <v>50</v>
      </c>
      <c r="E53" s="19" t="s">
        <v>50</v>
      </c>
      <c r="F53" s="20"/>
      <c r="G53" s="18"/>
      <c r="H53" s="8" t="s">
        <v>50</v>
      </c>
    </row>
    <row r="54" spans="1:8">
      <c r="C54" s="14">
        <v>213</v>
      </c>
      <c r="D54" s="14" t="s">
        <v>219</v>
      </c>
      <c r="F54" s="20"/>
      <c r="G54" s="18"/>
      <c r="H54" s="8" t="s">
        <v>50</v>
      </c>
    </row>
    <row r="55" spans="1:8" ht="12">
      <c r="C55" s="14"/>
      <c r="D55" s="14" t="s">
        <v>50</v>
      </c>
      <c r="E55" s="19" t="s">
        <v>50</v>
      </c>
      <c r="F55" s="20"/>
      <c r="G55" s="18"/>
      <c r="H55" s="8" t="s">
        <v>50</v>
      </c>
    </row>
    <row r="56" spans="1:8" ht="12">
      <c r="D56" s="15">
        <v>213111</v>
      </c>
      <c r="E56" s="19" t="s">
        <v>220</v>
      </c>
      <c r="F56" s="20"/>
      <c r="G56" s="18">
        <v>213111</v>
      </c>
      <c r="H56" s="7" t="s">
        <v>90</v>
      </c>
    </row>
    <row r="57" spans="1:8" ht="12">
      <c r="D57" s="15" t="s">
        <v>221</v>
      </c>
      <c r="E57" s="19" t="s">
        <v>222</v>
      </c>
      <c r="F57" s="20"/>
      <c r="G57" s="18" t="s">
        <v>223</v>
      </c>
      <c r="H57" s="7" t="s">
        <v>90</v>
      </c>
    </row>
    <row r="58" spans="1:8" ht="12">
      <c r="D58" s="15" t="s">
        <v>50</v>
      </c>
      <c r="E58" s="19" t="s">
        <v>50</v>
      </c>
      <c r="F58" s="20"/>
      <c r="G58" s="18"/>
      <c r="H58" s="8" t="s">
        <v>50</v>
      </c>
    </row>
    <row r="59" spans="1:8">
      <c r="A59" s="14">
        <v>22</v>
      </c>
      <c r="B59" s="14" t="s">
        <v>224</v>
      </c>
      <c r="D59" s="15" t="s">
        <v>50</v>
      </c>
      <c r="E59" s="14" t="s">
        <v>50</v>
      </c>
      <c r="F59" s="20"/>
      <c r="G59" s="18"/>
      <c r="H59" s="8" t="s">
        <v>50</v>
      </c>
    </row>
    <row r="60" spans="1:8">
      <c r="A60" s="14"/>
      <c r="B60" s="14"/>
      <c r="D60" s="15" t="s">
        <v>50</v>
      </c>
      <c r="E60" s="14" t="s">
        <v>50</v>
      </c>
      <c r="F60" s="20"/>
      <c r="G60" s="18"/>
      <c r="H60" s="8" t="s">
        <v>50</v>
      </c>
    </row>
    <row r="61" spans="1:8">
      <c r="A61" s="14"/>
      <c r="B61" s="14">
        <v>22</v>
      </c>
      <c r="C61" s="14" t="s">
        <v>225</v>
      </c>
      <c r="D61" s="22"/>
      <c r="E61" s="14" t="s">
        <v>50</v>
      </c>
      <c r="F61" s="20"/>
      <c r="G61" s="18"/>
      <c r="H61" s="8" t="s">
        <v>50</v>
      </c>
    </row>
    <row r="62" spans="1:8">
      <c r="A62" s="14"/>
      <c r="B62" s="14"/>
      <c r="D62" s="15" t="s">
        <v>50</v>
      </c>
      <c r="E62" s="14" t="s">
        <v>50</v>
      </c>
      <c r="F62" s="20"/>
      <c r="G62" s="18"/>
      <c r="H62" s="8" t="s">
        <v>50</v>
      </c>
    </row>
    <row r="63" spans="1:8">
      <c r="A63" s="14"/>
      <c r="C63" s="14">
        <v>2211</v>
      </c>
      <c r="D63" s="14" t="s">
        <v>226</v>
      </c>
      <c r="E63" s="14"/>
      <c r="F63" s="20"/>
      <c r="G63" s="18"/>
      <c r="H63" s="8" t="s">
        <v>50</v>
      </c>
    </row>
    <row r="64" spans="1:8">
      <c r="A64" s="14"/>
      <c r="C64" s="14"/>
      <c r="D64" s="14" t="s">
        <v>50</v>
      </c>
      <c r="E64" s="14" t="s">
        <v>50</v>
      </c>
      <c r="F64" s="20"/>
      <c r="G64" s="18"/>
      <c r="H64" s="8" t="s">
        <v>50</v>
      </c>
    </row>
    <row r="65" spans="1:8" ht="12">
      <c r="D65" s="15">
        <v>221100</v>
      </c>
      <c r="E65" s="19" t="s">
        <v>226</v>
      </c>
      <c r="F65" s="20"/>
      <c r="G65" s="20">
        <v>2211</v>
      </c>
      <c r="H65" s="7" t="s">
        <v>1056</v>
      </c>
    </row>
    <row r="66" spans="1:8" ht="12">
      <c r="D66" s="15" t="s">
        <v>50</v>
      </c>
      <c r="E66" s="19" t="s">
        <v>50</v>
      </c>
      <c r="F66" s="20"/>
      <c r="G66" s="18"/>
      <c r="H66" s="8" t="s">
        <v>50</v>
      </c>
    </row>
    <row r="67" spans="1:8">
      <c r="C67" s="14" t="s">
        <v>227</v>
      </c>
      <c r="D67" s="14" t="s">
        <v>228</v>
      </c>
      <c r="F67" s="20"/>
      <c r="G67" s="20"/>
      <c r="H67" s="8" t="s">
        <v>50</v>
      </c>
    </row>
    <row r="68" spans="1:8" ht="12">
      <c r="C68" s="14"/>
      <c r="D68" s="14" t="s">
        <v>50</v>
      </c>
      <c r="E68" s="19" t="s">
        <v>50</v>
      </c>
      <c r="F68" s="20"/>
      <c r="G68" s="20"/>
      <c r="H68" s="8" t="s">
        <v>50</v>
      </c>
    </row>
    <row r="69" spans="1:8" ht="12">
      <c r="D69" s="15">
        <v>221200</v>
      </c>
      <c r="E69" s="19" t="s">
        <v>229</v>
      </c>
      <c r="F69" s="20"/>
      <c r="G69" s="18">
        <v>2212</v>
      </c>
      <c r="H69" s="7" t="s">
        <v>1057</v>
      </c>
    </row>
    <row r="70" spans="1:8" ht="12">
      <c r="D70" s="15">
        <v>221300</v>
      </c>
      <c r="E70" s="19" t="s">
        <v>230</v>
      </c>
      <c r="F70" s="20"/>
      <c r="G70" s="18">
        <v>2213</v>
      </c>
      <c r="H70" s="7" t="s">
        <v>1058</v>
      </c>
    </row>
    <row r="71" spans="1:8" ht="12">
      <c r="D71" s="15" t="s">
        <v>50</v>
      </c>
      <c r="E71" s="19" t="s">
        <v>50</v>
      </c>
      <c r="F71" s="20"/>
      <c r="G71" s="18"/>
      <c r="H71" s="8" t="s">
        <v>50</v>
      </c>
    </row>
    <row r="72" spans="1:8">
      <c r="A72" s="14">
        <v>23</v>
      </c>
      <c r="B72" s="14" t="s">
        <v>231</v>
      </c>
      <c r="C72" s="14"/>
      <c r="E72" s="15" t="s">
        <v>50</v>
      </c>
      <c r="F72" s="20"/>
      <c r="G72" s="18"/>
      <c r="H72" s="8" t="s">
        <v>50</v>
      </c>
    </row>
    <row r="73" spans="1:8">
      <c r="A73" s="14"/>
      <c r="B73" s="14"/>
      <c r="C73" s="14"/>
      <c r="E73" s="15" t="s">
        <v>50</v>
      </c>
      <c r="F73" s="20"/>
      <c r="G73" s="18"/>
      <c r="H73" s="8" t="s">
        <v>50</v>
      </c>
    </row>
    <row r="74" spans="1:8">
      <c r="A74" s="14"/>
      <c r="B74" s="14">
        <v>23</v>
      </c>
      <c r="C74" s="14" t="s">
        <v>232</v>
      </c>
      <c r="E74" s="15"/>
      <c r="F74" s="20"/>
      <c r="G74" s="18"/>
      <c r="H74" s="8" t="s">
        <v>50</v>
      </c>
    </row>
    <row r="75" spans="1:8">
      <c r="A75" s="14"/>
      <c r="B75" s="14"/>
      <c r="C75" s="14"/>
      <c r="D75" s="15" t="s">
        <v>50</v>
      </c>
      <c r="E75" s="15" t="s">
        <v>50</v>
      </c>
      <c r="F75" s="20"/>
      <c r="G75" s="18"/>
      <c r="H75" s="8" t="s">
        <v>50</v>
      </c>
    </row>
    <row r="76" spans="1:8">
      <c r="A76" s="14"/>
      <c r="B76" s="14"/>
      <c r="C76" s="14" t="s">
        <v>233</v>
      </c>
      <c r="D76" s="14" t="s">
        <v>234</v>
      </c>
      <c r="E76" s="15"/>
      <c r="F76" s="20"/>
      <c r="G76" s="18"/>
      <c r="H76" s="8" t="s">
        <v>50</v>
      </c>
    </row>
    <row r="77" spans="1:8">
      <c r="A77" s="14"/>
      <c r="B77" s="14"/>
      <c r="C77" s="14"/>
      <c r="D77" s="14" t="s">
        <v>50</v>
      </c>
      <c r="E77" s="15" t="s">
        <v>50</v>
      </c>
      <c r="F77" s="20"/>
      <c r="G77" s="18"/>
      <c r="H77" s="8" t="s">
        <v>50</v>
      </c>
    </row>
    <row r="78" spans="1:8" ht="12">
      <c r="A78" s="14"/>
      <c r="B78" s="14"/>
      <c r="D78" s="15">
        <v>233210</v>
      </c>
      <c r="E78" s="19" t="s">
        <v>235</v>
      </c>
      <c r="F78" s="20" t="s">
        <v>236</v>
      </c>
      <c r="G78" s="18" t="s">
        <v>237</v>
      </c>
      <c r="H78" s="7" t="s">
        <v>104</v>
      </c>
    </row>
    <row r="79" spans="1:8" ht="12">
      <c r="A79" s="14"/>
      <c r="B79" s="14"/>
      <c r="D79" s="15">
        <v>233262</v>
      </c>
      <c r="E79" s="19" t="s">
        <v>238</v>
      </c>
      <c r="F79" s="20" t="s">
        <v>236</v>
      </c>
      <c r="G79" s="18" t="s">
        <v>237</v>
      </c>
      <c r="H79" s="7" t="s">
        <v>104</v>
      </c>
    </row>
    <row r="80" spans="1:8">
      <c r="A80" s="14"/>
      <c r="B80" s="14"/>
      <c r="C80" s="14"/>
      <c r="D80" s="15" t="s">
        <v>50</v>
      </c>
      <c r="E80" s="15" t="s">
        <v>50</v>
      </c>
      <c r="F80" s="20"/>
      <c r="G80" s="18"/>
      <c r="H80" s="8" t="s">
        <v>50</v>
      </c>
    </row>
    <row r="81" spans="1:8">
      <c r="A81" s="14"/>
      <c r="B81" s="14"/>
      <c r="C81" s="14" t="s">
        <v>239</v>
      </c>
      <c r="D81" s="14" t="s">
        <v>240</v>
      </c>
      <c r="E81" s="15"/>
      <c r="F81" s="20"/>
      <c r="G81" s="18"/>
      <c r="H81" s="8" t="s">
        <v>50</v>
      </c>
    </row>
    <row r="82" spans="1:8">
      <c r="A82" s="14"/>
      <c r="B82" s="14"/>
      <c r="C82" s="14"/>
      <c r="D82" s="14" t="s">
        <v>50</v>
      </c>
      <c r="E82" s="15" t="s">
        <v>50</v>
      </c>
      <c r="F82" s="20"/>
      <c r="G82" s="18"/>
      <c r="H82" s="8" t="s">
        <v>50</v>
      </c>
    </row>
    <row r="83" spans="1:8" ht="12">
      <c r="A83" s="14"/>
      <c r="B83" s="14"/>
      <c r="D83" s="15" t="s">
        <v>241</v>
      </c>
      <c r="E83" s="19" t="s">
        <v>240</v>
      </c>
      <c r="F83" s="20" t="s">
        <v>236</v>
      </c>
      <c r="G83" s="18" t="s">
        <v>237</v>
      </c>
      <c r="H83" s="7" t="s">
        <v>104</v>
      </c>
    </row>
    <row r="84" spans="1:8">
      <c r="A84" s="14"/>
      <c r="B84" s="14"/>
      <c r="C84" s="14"/>
      <c r="D84" s="15" t="s">
        <v>50</v>
      </c>
      <c r="E84" s="15" t="s">
        <v>50</v>
      </c>
      <c r="F84" s="20"/>
      <c r="G84" s="18"/>
      <c r="H84" s="8" t="s">
        <v>50</v>
      </c>
    </row>
    <row r="85" spans="1:8">
      <c r="A85" s="14"/>
      <c r="B85" s="14"/>
      <c r="C85" s="14" t="s">
        <v>242</v>
      </c>
      <c r="D85" s="14" t="s">
        <v>243</v>
      </c>
      <c r="E85" s="15"/>
      <c r="F85" s="20"/>
      <c r="G85" s="18"/>
      <c r="H85" s="8" t="s">
        <v>50</v>
      </c>
    </row>
    <row r="86" spans="1:8">
      <c r="A86" s="14"/>
      <c r="B86" s="14"/>
      <c r="C86" s="14"/>
      <c r="D86" s="14" t="s">
        <v>50</v>
      </c>
      <c r="E86" s="15" t="s">
        <v>50</v>
      </c>
      <c r="F86" s="20"/>
      <c r="G86" s="18"/>
      <c r="H86" s="8" t="s">
        <v>50</v>
      </c>
    </row>
    <row r="87" spans="1:8" ht="12">
      <c r="A87" s="14"/>
      <c r="B87" s="14"/>
      <c r="D87" s="15">
        <v>233240</v>
      </c>
      <c r="E87" s="19" t="s">
        <v>243</v>
      </c>
      <c r="F87" s="20" t="s">
        <v>236</v>
      </c>
      <c r="G87" s="18" t="s">
        <v>237</v>
      </c>
      <c r="H87" s="7" t="s">
        <v>104</v>
      </c>
    </row>
    <row r="88" spans="1:8">
      <c r="A88" s="14"/>
      <c r="B88" s="14"/>
      <c r="C88" s="14"/>
      <c r="D88" s="15" t="s">
        <v>50</v>
      </c>
      <c r="E88" s="15" t="s">
        <v>50</v>
      </c>
      <c r="F88" s="20"/>
      <c r="G88" s="18"/>
      <c r="H88" s="8" t="s">
        <v>50</v>
      </c>
    </row>
    <row r="89" spans="1:8">
      <c r="A89" s="14"/>
      <c r="B89" s="14"/>
      <c r="C89" s="14" t="s">
        <v>244</v>
      </c>
      <c r="D89" s="14" t="s">
        <v>245</v>
      </c>
      <c r="E89" s="15"/>
      <c r="F89" s="20"/>
      <c r="G89" s="18"/>
      <c r="H89" s="8" t="s">
        <v>50</v>
      </c>
    </row>
    <row r="90" spans="1:8">
      <c r="A90" s="14"/>
      <c r="B90" s="14"/>
      <c r="C90" s="14"/>
      <c r="D90" s="14" t="s">
        <v>50</v>
      </c>
      <c r="E90" s="15" t="s">
        <v>50</v>
      </c>
      <c r="F90" s="20"/>
      <c r="G90" s="18"/>
      <c r="H90" s="8" t="s">
        <v>50</v>
      </c>
    </row>
    <row r="91" spans="1:8">
      <c r="A91" s="14"/>
      <c r="B91" s="14"/>
      <c r="D91" s="23" t="s">
        <v>246</v>
      </c>
      <c r="E91" s="23" t="s">
        <v>245</v>
      </c>
      <c r="F91" s="20"/>
      <c r="G91" s="18" t="s">
        <v>237</v>
      </c>
      <c r="H91" s="7" t="s">
        <v>104</v>
      </c>
    </row>
    <row r="92" spans="1:8">
      <c r="A92" s="14"/>
      <c r="B92" s="14"/>
      <c r="C92" s="14"/>
      <c r="D92" s="15" t="s">
        <v>50</v>
      </c>
      <c r="E92" s="15" t="s">
        <v>50</v>
      </c>
      <c r="F92" s="20"/>
      <c r="G92" s="18"/>
      <c r="H92" s="8" t="s">
        <v>50</v>
      </c>
    </row>
    <row r="93" spans="1:8">
      <c r="A93" s="14"/>
      <c r="B93" s="14"/>
      <c r="C93" s="14" t="s">
        <v>247</v>
      </c>
      <c r="D93" s="14" t="s">
        <v>248</v>
      </c>
      <c r="E93" s="15"/>
      <c r="F93" s="20"/>
      <c r="G93" s="18"/>
      <c r="H93" s="8" t="s">
        <v>50</v>
      </c>
    </row>
    <row r="94" spans="1:8">
      <c r="A94" s="14"/>
      <c r="B94" s="14"/>
      <c r="C94" s="14"/>
      <c r="D94" s="14" t="s">
        <v>50</v>
      </c>
      <c r="E94" s="15" t="s">
        <v>50</v>
      </c>
      <c r="F94" s="20"/>
      <c r="G94" s="18"/>
      <c r="H94" s="8" t="s">
        <v>50</v>
      </c>
    </row>
    <row r="95" spans="1:8" ht="12">
      <c r="A95" s="14"/>
      <c r="B95" s="14"/>
      <c r="D95" s="15">
        <v>233230</v>
      </c>
      <c r="E95" s="19" t="s">
        <v>249</v>
      </c>
      <c r="F95" s="20" t="s">
        <v>236</v>
      </c>
      <c r="G95" s="18" t="s">
        <v>237</v>
      </c>
      <c r="H95" s="7" t="s">
        <v>104</v>
      </c>
    </row>
    <row r="96" spans="1:8">
      <c r="A96" s="14"/>
      <c r="B96" s="14"/>
      <c r="D96" s="23" t="s">
        <v>250</v>
      </c>
      <c r="E96" s="23" t="s">
        <v>248</v>
      </c>
      <c r="F96" s="20"/>
      <c r="G96" s="18" t="s">
        <v>237</v>
      </c>
      <c r="H96" s="7" t="s">
        <v>104</v>
      </c>
    </row>
    <row r="97" spans="1:8">
      <c r="A97" s="14"/>
      <c r="B97" s="14"/>
      <c r="D97" s="23" t="s">
        <v>50</v>
      </c>
      <c r="E97" s="23" t="s">
        <v>50</v>
      </c>
      <c r="F97" s="20"/>
      <c r="G97" s="18"/>
      <c r="H97" s="8" t="s">
        <v>50</v>
      </c>
    </row>
    <row r="98" spans="1:8">
      <c r="A98" s="14"/>
      <c r="B98" s="14"/>
      <c r="C98" s="14" t="s">
        <v>251</v>
      </c>
      <c r="D98" s="14" t="s">
        <v>252</v>
      </c>
      <c r="E98" s="15"/>
      <c r="F98" s="20"/>
      <c r="G98" s="18"/>
      <c r="H98" s="8" t="s">
        <v>50</v>
      </c>
    </row>
    <row r="99" spans="1:8">
      <c r="A99" s="14"/>
      <c r="B99" s="14"/>
      <c r="C99" s="14"/>
      <c r="D99" s="14" t="s">
        <v>50</v>
      </c>
      <c r="E99" s="15" t="s">
        <v>50</v>
      </c>
      <c r="F99" s="20"/>
      <c r="G99" s="18"/>
      <c r="H99" s="8" t="s">
        <v>50</v>
      </c>
    </row>
    <row r="100" spans="1:8" ht="12">
      <c r="A100" s="14"/>
      <c r="B100" s="14"/>
      <c r="D100" s="15">
        <v>233411</v>
      </c>
      <c r="E100" s="19" t="s">
        <v>252</v>
      </c>
      <c r="F100" s="20" t="s">
        <v>236</v>
      </c>
      <c r="G100" s="18" t="s">
        <v>237</v>
      </c>
      <c r="H100" s="7" t="s">
        <v>104</v>
      </c>
    </row>
    <row r="101" spans="1:8" ht="12">
      <c r="A101" s="14"/>
      <c r="B101" s="14"/>
      <c r="D101" s="15" t="s">
        <v>50</v>
      </c>
      <c r="E101" s="19" t="s">
        <v>50</v>
      </c>
      <c r="F101" s="20"/>
      <c r="G101" s="18"/>
      <c r="H101" s="8" t="s">
        <v>50</v>
      </c>
    </row>
    <row r="102" spans="1:8">
      <c r="A102" s="14"/>
      <c r="B102" s="14"/>
      <c r="C102" s="14" t="s">
        <v>253</v>
      </c>
      <c r="D102" s="14" t="s">
        <v>254</v>
      </c>
      <c r="E102" s="15"/>
      <c r="F102" s="20"/>
      <c r="G102" s="18"/>
      <c r="H102" s="8" t="s">
        <v>50</v>
      </c>
    </row>
    <row r="103" spans="1:8">
      <c r="A103" s="14"/>
      <c r="B103" s="14"/>
      <c r="C103" s="14"/>
      <c r="D103" s="14" t="s">
        <v>50</v>
      </c>
      <c r="E103" s="15" t="s">
        <v>50</v>
      </c>
      <c r="F103" s="20"/>
      <c r="G103" s="18"/>
      <c r="H103" s="8" t="s">
        <v>50</v>
      </c>
    </row>
    <row r="104" spans="1:8" ht="12">
      <c r="A104" s="14"/>
      <c r="B104" s="14"/>
      <c r="D104" s="15">
        <v>233412</v>
      </c>
      <c r="E104" s="19" t="s">
        <v>255</v>
      </c>
      <c r="F104" s="20" t="s">
        <v>236</v>
      </c>
      <c r="G104" s="18" t="s">
        <v>237</v>
      </c>
      <c r="H104" s="7" t="s">
        <v>104</v>
      </c>
    </row>
    <row r="105" spans="1:8" ht="12">
      <c r="A105" s="14"/>
      <c r="B105" s="14"/>
      <c r="D105" s="15" t="s">
        <v>256</v>
      </c>
      <c r="E105" s="19" t="s">
        <v>257</v>
      </c>
      <c r="F105" s="20" t="s">
        <v>236</v>
      </c>
      <c r="G105" s="18" t="s">
        <v>237</v>
      </c>
      <c r="H105" s="7" t="s">
        <v>104</v>
      </c>
    </row>
    <row r="106" spans="1:8">
      <c r="A106" s="14"/>
      <c r="B106" s="14"/>
      <c r="C106" s="14"/>
      <c r="D106" s="15" t="s">
        <v>50</v>
      </c>
      <c r="E106" s="15" t="s">
        <v>50</v>
      </c>
      <c r="F106" s="20"/>
      <c r="G106" s="18"/>
      <c r="H106" s="8" t="s">
        <v>50</v>
      </c>
    </row>
    <row r="107" spans="1:8">
      <c r="A107" s="14"/>
      <c r="B107" s="14"/>
      <c r="C107" s="14" t="s">
        <v>258</v>
      </c>
      <c r="D107" s="14" t="s">
        <v>259</v>
      </c>
      <c r="E107" s="15"/>
      <c r="F107" s="20"/>
      <c r="G107" s="18"/>
      <c r="H107" s="8" t="s">
        <v>50</v>
      </c>
    </row>
    <row r="108" spans="1:8">
      <c r="A108" s="14"/>
      <c r="B108" s="14"/>
      <c r="C108" s="14"/>
      <c r="D108" s="14" t="s">
        <v>50</v>
      </c>
      <c r="E108" s="15" t="s">
        <v>50</v>
      </c>
      <c r="F108" s="20"/>
      <c r="G108" s="18"/>
      <c r="H108" s="8" t="s">
        <v>50</v>
      </c>
    </row>
    <row r="109" spans="1:8" ht="12">
      <c r="D109" s="15">
        <v>230301</v>
      </c>
      <c r="E109" s="19" t="s">
        <v>260</v>
      </c>
      <c r="F109" s="20" t="s">
        <v>236</v>
      </c>
      <c r="G109" s="18" t="s">
        <v>237</v>
      </c>
      <c r="H109" s="7" t="s">
        <v>104</v>
      </c>
    </row>
    <row r="110" spans="1:8" ht="12">
      <c r="D110" s="15">
        <v>230302</v>
      </c>
      <c r="E110" s="19" t="s">
        <v>261</v>
      </c>
      <c r="F110" s="20" t="s">
        <v>236</v>
      </c>
      <c r="G110" s="18" t="s">
        <v>237</v>
      </c>
      <c r="H110" s="7" t="s">
        <v>104</v>
      </c>
    </row>
    <row r="111" spans="1:8" ht="12">
      <c r="D111" s="15" t="s">
        <v>50</v>
      </c>
      <c r="E111" s="19" t="s">
        <v>50</v>
      </c>
      <c r="F111" s="20"/>
      <c r="G111" s="18"/>
      <c r="H111" s="8" t="s">
        <v>50</v>
      </c>
    </row>
    <row r="112" spans="1:8">
      <c r="A112" s="14" t="s">
        <v>262</v>
      </c>
      <c r="B112" s="14" t="s">
        <v>263</v>
      </c>
      <c r="D112" s="15" t="s">
        <v>50</v>
      </c>
      <c r="E112" s="14" t="s">
        <v>50</v>
      </c>
      <c r="F112" s="20"/>
      <c r="G112" s="18"/>
      <c r="H112" s="8" t="s">
        <v>50</v>
      </c>
    </row>
    <row r="113" spans="1:8">
      <c r="A113" s="14"/>
      <c r="B113" s="14"/>
      <c r="D113" s="15" t="s">
        <v>50</v>
      </c>
      <c r="E113" s="14" t="s">
        <v>50</v>
      </c>
      <c r="F113" s="20"/>
      <c r="G113" s="18"/>
      <c r="H113" s="8" t="s">
        <v>50</v>
      </c>
    </row>
    <row r="114" spans="1:8" ht="12">
      <c r="B114" s="14">
        <v>321</v>
      </c>
      <c r="C114" s="14" t="s">
        <v>264</v>
      </c>
      <c r="E114" s="19" t="s">
        <v>50</v>
      </c>
      <c r="F114" s="20"/>
      <c r="G114" s="20"/>
      <c r="H114" s="8" t="s">
        <v>50</v>
      </c>
    </row>
    <row r="115" spans="1:8" ht="12">
      <c r="B115" s="14"/>
      <c r="C115" s="14"/>
      <c r="D115" s="15" t="s">
        <v>50</v>
      </c>
      <c r="E115" s="19" t="s">
        <v>50</v>
      </c>
      <c r="F115" s="20"/>
      <c r="G115" s="20"/>
      <c r="H115" s="8" t="s">
        <v>50</v>
      </c>
    </row>
    <row r="116" spans="1:8">
      <c r="C116" s="14">
        <v>321</v>
      </c>
      <c r="D116" s="14" t="s">
        <v>264</v>
      </c>
      <c r="F116" s="20"/>
      <c r="G116" s="20"/>
      <c r="H116" s="8" t="s">
        <v>50</v>
      </c>
    </row>
    <row r="117" spans="1:8" ht="12">
      <c r="C117" s="14"/>
      <c r="D117" s="14" t="s">
        <v>50</v>
      </c>
      <c r="E117" s="19" t="s">
        <v>50</v>
      </c>
      <c r="F117" s="20"/>
      <c r="G117" s="20"/>
      <c r="H117" s="8" t="s">
        <v>50</v>
      </c>
    </row>
    <row r="118" spans="1:8" ht="12">
      <c r="D118" s="15">
        <v>321100</v>
      </c>
      <c r="E118" s="19" t="s">
        <v>265</v>
      </c>
      <c r="F118" s="20"/>
      <c r="G118" s="18">
        <v>3211</v>
      </c>
      <c r="H118" s="7" t="s">
        <v>93</v>
      </c>
    </row>
    <row r="119" spans="1:8" ht="12">
      <c r="D119" s="15">
        <v>321200</v>
      </c>
      <c r="E119" s="19" t="s">
        <v>266</v>
      </c>
      <c r="F119" s="20"/>
      <c r="G119" s="18">
        <v>3212</v>
      </c>
      <c r="H119" s="7" t="s">
        <v>93</v>
      </c>
    </row>
    <row r="120" spans="1:8" ht="12">
      <c r="D120" s="15">
        <v>321910</v>
      </c>
      <c r="E120" s="19" t="s">
        <v>267</v>
      </c>
      <c r="F120" s="20"/>
      <c r="G120" s="18">
        <v>32191</v>
      </c>
      <c r="H120" s="7" t="s">
        <v>93</v>
      </c>
    </row>
    <row r="121" spans="1:8" ht="12">
      <c r="D121" s="15" t="s">
        <v>268</v>
      </c>
      <c r="E121" s="19" t="s">
        <v>269</v>
      </c>
      <c r="F121" s="20"/>
      <c r="G121" s="18" t="s">
        <v>270</v>
      </c>
      <c r="H121" s="7" t="s">
        <v>93</v>
      </c>
    </row>
    <row r="122" spans="1:8" ht="12">
      <c r="D122" s="15" t="s">
        <v>50</v>
      </c>
      <c r="E122" s="19" t="s">
        <v>50</v>
      </c>
      <c r="F122" s="20"/>
      <c r="G122" s="18"/>
      <c r="H122" s="8" t="s">
        <v>50</v>
      </c>
    </row>
    <row r="123" spans="1:8">
      <c r="B123" s="14">
        <v>327</v>
      </c>
      <c r="C123" s="14" t="s">
        <v>271</v>
      </c>
      <c r="F123" s="20"/>
      <c r="G123" s="18"/>
      <c r="H123" s="8" t="s">
        <v>50</v>
      </c>
    </row>
    <row r="124" spans="1:8" ht="12">
      <c r="B124" s="14"/>
      <c r="C124" s="14"/>
      <c r="D124" s="15" t="s">
        <v>50</v>
      </c>
      <c r="E124" s="19" t="s">
        <v>50</v>
      </c>
      <c r="F124" s="20"/>
      <c r="G124" s="18"/>
      <c r="H124" s="8" t="s">
        <v>50</v>
      </c>
    </row>
    <row r="125" spans="1:8">
      <c r="C125" s="14">
        <v>327</v>
      </c>
      <c r="D125" s="14" t="s">
        <v>271</v>
      </c>
      <c r="F125" s="20"/>
      <c r="G125" s="18"/>
      <c r="H125" s="8" t="s">
        <v>50</v>
      </c>
    </row>
    <row r="126" spans="1:8" ht="12">
      <c r="C126" s="14"/>
      <c r="D126" s="14" t="s">
        <v>50</v>
      </c>
      <c r="E126" s="19" t="s">
        <v>50</v>
      </c>
      <c r="F126" s="20"/>
      <c r="G126" s="18"/>
      <c r="H126" s="8" t="s">
        <v>50</v>
      </c>
    </row>
    <row r="127" spans="1:8" ht="12">
      <c r="D127" s="15">
        <v>327100</v>
      </c>
      <c r="E127" s="19" t="s">
        <v>272</v>
      </c>
      <c r="F127" s="20"/>
      <c r="G127" s="18">
        <v>3271</v>
      </c>
      <c r="H127" s="7" t="s">
        <v>1053</v>
      </c>
    </row>
    <row r="128" spans="1:8" ht="12">
      <c r="D128" s="15">
        <v>327200</v>
      </c>
      <c r="E128" s="19" t="s">
        <v>273</v>
      </c>
      <c r="F128" s="20"/>
      <c r="G128" s="18">
        <v>3272</v>
      </c>
      <c r="H128" s="7" t="s">
        <v>1052</v>
      </c>
    </row>
    <row r="129" spans="2:8" ht="12">
      <c r="D129" s="15">
        <v>327310</v>
      </c>
      <c r="E129" s="19" t="s">
        <v>274</v>
      </c>
      <c r="F129" s="20"/>
      <c r="G129" s="18">
        <v>32731</v>
      </c>
      <c r="H129" s="7" t="s">
        <v>1053</v>
      </c>
    </row>
    <row r="130" spans="2:8" ht="12">
      <c r="D130" s="15">
        <v>327320</v>
      </c>
      <c r="E130" s="19" t="s">
        <v>275</v>
      </c>
      <c r="F130" s="20"/>
      <c r="G130" s="18">
        <v>32732</v>
      </c>
      <c r="H130" s="7" t="s">
        <v>1053</v>
      </c>
    </row>
    <row r="131" spans="2:8" ht="12">
      <c r="D131" s="15">
        <v>327330</v>
      </c>
      <c r="E131" s="19" t="s">
        <v>276</v>
      </c>
      <c r="F131" s="20"/>
      <c r="G131" s="18">
        <v>32733</v>
      </c>
      <c r="H131" s="7" t="s">
        <v>1053</v>
      </c>
    </row>
    <row r="132" spans="2:8" ht="12">
      <c r="D132" s="15">
        <v>327390</v>
      </c>
      <c r="E132" s="19" t="s">
        <v>277</v>
      </c>
      <c r="F132" s="20"/>
      <c r="G132" s="18">
        <v>32739</v>
      </c>
      <c r="H132" s="7" t="s">
        <v>1053</v>
      </c>
    </row>
    <row r="133" spans="2:8" ht="12">
      <c r="D133" s="15">
        <v>327400</v>
      </c>
      <c r="E133" s="19" t="s">
        <v>278</v>
      </c>
      <c r="F133" s="20"/>
      <c r="G133" s="18">
        <v>3274</v>
      </c>
      <c r="H133" s="7" t="s">
        <v>1053</v>
      </c>
    </row>
    <row r="134" spans="2:8" ht="12">
      <c r="D134" s="15">
        <v>327910</v>
      </c>
      <c r="E134" s="19" t="s">
        <v>279</v>
      </c>
      <c r="F134" s="20"/>
      <c r="G134" s="18">
        <v>32791</v>
      </c>
      <c r="H134" s="7" t="s">
        <v>1053</v>
      </c>
    </row>
    <row r="135" spans="2:8" ht="12">
      <c r="D135" s="15">
        <v>327991</v>
      </c>
      <c r="E135" s="19" t="s">
        <v>280</v>
      </c>
      <c r="F135" s="20"/>
      <c r="G135" s="18">
        <v>327991</v>
      </c>
      <c r="H135" s="7" t="s">
        <v>1053</v>
      </c>
    </row>
    <row r="136" spans="2:8" ht="12">
      <c r="D136" s="15">
        <v>327992</v>
      </c>
      <c r="E136" s="19" t="s">
        <v>281</v>
      </c>
      <c r="F136" s="20"/>
      <c r="G136" s="18">
        <v>327992</v>
      </c>
      <c r="H136" s="7" t="s">
        <v>1053</v>
      </c>
    </row>
    <row r="137" spans="2:8" ht="12">
      <c r="D137" s="15">
        <v>327993</v>
      </c>
      <c r="E137" s="19" t="s">
        <v>282</v>
      </c>
      <c r="F137" s="20"/>
      <c r="G137" s="18">
        <v>327993</v>
      </c>
      <c r="H137" s="7" t="s">
        <v>1053</v>
      </c>
    </row>
    <row r="138" spans="2:8" ht="12">
      <c r="D138" s="15">
        <v>327999</v>
      </c>
      <c r="E138" s="19" t="s">
        <v>283</v>
      </c>
      <c r="F138" s="20"/>
      <c r="G138" s="18">
        <v>327999</v>
      </c>
      <c r="H138" s="7" t="s">
        <v>1053</v>
      </c>
    </row>
    <row r="139" spans="2:8" ht="12">
      <c r="D139" s="15" t="s">
        <v>50</v>
      </c>
      <c r="E139" s="19" t="s">
        <v>50</v>
      </c>
      <c r="F139" s="20"/>
      <c r="G139" s="18"/>
      <c r="H139" s="8" t="s">
        <v>50</v>
      </c>
    </row>
    <row r="140" spans="2:8">
      <c r="B140" s="14">
        <v>331</v>
      </c>
      <c r="C140" s="14" t="s">
        <v>284</v>
      </c>
      <c r="F140" s="20"/>
      <c r="G140" s="18"/>
      <c r="H140" s="8" t="s">
        <v>50</v>
      </c>
    </row>
    <row r="141" spans="2:8" ht="12">
      <c r="B141" s="14"/>
      <c r="C141" s="14"/>
      <c r="D141" s="15" t="s">
        <v>50</v>
      </c>
      <c r="E141" s="19" t="s">
        <v>50</v>
      </c>
      <c r="F141" s="20"/>
      <c r="G141" s="18"/>
      <c r="H141" s="8" t="s">
        <v>50</v>
      </c>
    </row>
    <row r="142" spans="2:8">
      <c r="B142" s="14"/>
      <c r="C142" s="14" t="s">
        <v>285</v>
      </c>
      <c r="D142" s="14" t="s">
        <v>286</v>
      </c>
      <c r="F142" s="20"/>
      <c r="G142" s="18"/>
      <c r="H142" s="8" t="s">
        <v>50</v>
      </c>
    </row>
    <row r="143" spans="2:8" ht="12">
      <c r="B143" s="14"/>
      <c r="C143" s="14"/>
      <c r="D143" s="14" t="s">
        <v>50</v>
      </c>
      <c r="E143" s="19" t="s">
        <v>50</v>
      </c>
      <c r="F143" s="20"/>
      <c r="G143" s="18"/>
      <c r="H143" s="8" t="s">
        <v>50</v>
      </c>
    </row>
    <row r="144" spans="2:8" ht="12">
      <c r="D144" s="15">
        <v>331110</v>
      </c>
      <c r="E144" s="19" t="s">
        <v>287</v>
      </c>
      <c r="F144" s="20"/>
      <c r="G144" s="18">
        <v>3311</v>
      </c>
      <c r="H144" s="7" t="s">
        <v>1054</v>
      </c>
    </row>
    <row r="145" spans="2:8" ht="12">
      <c r="D145" s="15">
        <v>331200</v>
      </c>
      <c r="E145" s="19" t="s">
        <v>288</v>
      </c>
      <c r="F145" s="20"/>
      <c r="G145" s="18">
        <v>3312</v>
      </c>
      <c r="H145" s="7" t="s">
        <v>97</v>
      </c>
    </row>
    <row r="146" spans="2:8" ht="12">
      <c r="D146" s="15" t="s">
        <v>50</v>
      </c>
      <c r="E146" s="19" t="s">
        <v>50</v>
      </c>
      <c r="F146" s="20"/>
      <c r="G146" s="18"/>
      <c r="H146" s="8" t="s">
        <v>50</v>
      </c>
    </row>
    <row r="147" spans="2:8">
      <c r="C147" s="14" t="s">
        <v>289</v>
      </c>
      <c r="D147" s="14" t="s">
        <v>290</v>
      </c>
      <c r="F147" s="20"/>
      <c r="G147" s="18"/>
      <c r="H147" s="8" t="s">
        <v>50</v>
      </c>
    </row>
    <row r="148" spans="2:8" ht="12">
      <c r="C148" s="14"/>
      <c r="D148" s="15" t="s">
        <v>50</v>
      </c>
      <c r="E148" s="19" t="s">
        <v>50</v>
      </c>
      <c r="F148" s="20"/>
      <c r="G148" s="18"/>
      <c r="H148" s="8" t="s">
        <v>50</v>
      </c>
    </row>
    <row r="149" spans="2:8" ht="12">
      <c r="D149" s="15">
        <v>331313</v>
      </c>
      <c r="E149" s="19" t="s">
        <v>291</v>
      </c>
      <c r="F149" s="20"/>
      <c r="G149" s="18">
        <v>331313</v>
      </c>
      <c r="H149" s="7" t="s">
        <v>1055</v>
      </c>
    </row>
    <row r="150" spans="2:8" ht="12">
      <c r="C150" s="14"/>
      <c r="D150" s="15">
        <v>331314</v>
      </c>
      <c r="E150" s="19" t="s">
        <v>292</v>
      </c>
      <c r="F150" s="20" t="s">
        <v>293</v>
      </c>
      <c r="G150" s="18">
        <v>331314</v>
      </c>
      <c r="H150" s="7" t="s">
        <v>1055</v>
      </c>
    </row>
    <row r="151" spans="2:8" ht="12">
      <c r="D151" s="15" t="s">
        <v>294</v>
      </c>
      <c r="E151" s="19" t="s">
        <v>295</v>
      </c>
      <c r="F151" s="20"/>
      <c r="G151" s="18" t="s">
        <v>296</v>
      </c>
      <c r="H151" s="7" t="s">
        <v>1055</v>
      </c>
    </row>
    <row r="152" spans="2:8">
      <c r="D152" s="15">
        <v>331410</v>
      </c>
      <c r="E152" s="23" t="s">
        <v>297</v>
      </c>
      <c r="F152" s="20"/>
      <c r="G152" s="18">
        <v>331410</v>
      </c>
      <c r="H152" s="7" t="s">
        <v>1055</v>
      </c>
    </row>
    <row r="153" spans="2:8" ht="12">
      <c r="D153" s="15">
        <v>331420</v>
      </c>
      <c r="E153" s="19" t="s">
        <v>298</v>
      </c>
      <c r="F153" s="20"/>
      <c r="G153" s="18">
        <v>33142</v>
      </c>
      <c r="H153" s="7" t="s">
        <v>1055</v>
      </c>
    </row>
    <row r="154" spans="2:8" ht="12">
      <c r="D154" s="15">
        <v>331490</v>
      </c>
      <c r="E154" s="19" t="s">
        <v>299</v>
      </c>
      <c r="F154" s="20"/>
      <c r="G154" s="18">
        <v>33149</v>
      </c>
      <c r="H154" s="7" t="s">
        <v>1055</v>
      </c>
    </row>
    <row r="155" spans="2:8" ht="12">
      <c r="D155" s="15">
        <v>331510</v>
      </c>
      <c r="E155" s="19" t="s">
        <v>300</v>
      </c>
      <c r="F155" s="20"/>
      <c r="G155" s="18">
        <v>33151</v>
      </c>
      <c r="H155" s="7" t="s">
        <v>1054</v>
      </c>
    </row>
    <row r="156" spans="2:8" ht="12">
      <c r="D156" s="15">
        <v>331520</v>
      </c>
      <c r="E156" s="19" t="s">
        <v>301</v>
      </c>
      <c r="F156" s="20"/>
      <c r="G156" s="18">
        <v>33152</v>
      </c>
      <c r="H156" s="7" t="s">
        <v>1055</v>
      </c>
    </row>
    <row r="157" spans="2:8" ht="12">
      <c r="D157" s="15" t="s">
        <v>50</v>
      </c>
      <c r="E157" s="19" t="s">
        <v>50</v>
      </c>
      <c r="F157" s="20"/>
      <c r="G157" s="18"/>
      <c r="H157" s="8" t="s">
        <v>50</v>
      </c>
    </row>
    <row r="158" spans="2:8">
      <c r="B158" s="14">
        <v>332</v>
      </c>
      <c r="C158" s="24" t="s">
        <v>302</v>
      </c>
      <c r="F158" s="20"/>
      <c r="G158" s="18"/>
      <c r="H158" s="8" t="s">
        <v>50</v>
      </c>
    </row>
    <row r="159" spans="2:8" ht="12">
      <c r="B159" s="14"/>
      <c r="C159" s="24"/>
      <c r="D159" s="15" t="s">
        <v>50</v>
      </c>
      <c r="E159" s="19" t="s">
        <v>50</v>
      </c>
      <c r="F159" s="20"/>
      <c r="G159" s="18"/>
      <c r="H159" s="8" t="s">
        <v>50</v>
      </c>
    </row>
    <row r="160" spans="2:8">
      <c r="C160" s="14">
        <v>332</v>
      </c>
      <c r="D160" s="14" t="s">
        <v>302</v>
      </c>
      <c r="F160" s="20"/>
      <c r="G160" s="18"/>
      <c r="H160" s="8" t="s">
        <v>50</v>
      </c>
    </row>
    <row r="161" spans="3:8" ht="12">
      <c r="C161" s="14"/>
      <c r="D161" s="14" t="s">
        <v>50</v>
      </c>
      <c r="E161" s="19" t="s">
        <v>50</v>
      </c>
      <c r="F161" s="20"/>
      <c r="G161" s="18"/>
      <c r="H161" s="8" t="s">
        <v>50</v>
      </c>
    </row>
    <row r="162" spans="3:8" ht="12">
      <c r="C162" s="14"/>
      <c r="D162" s="15" t="s">
        <v>303</v>
      </c>
      <c r="E162" s="19" t="s">
        <v>304</v>
      </c>
      <c r="F162" s="20"/>
      <c r="G162" s="18" t="s">
        <v>305</v>
      </c>
      <c r="H162" s="7" t="s">
        <v>97</v>
      </c>
    </row>
    <row r="163" spans="3:8" ht="12">
      <c r="D163" s="15">
        <v>332114</v>
      </c>
      <c r="E163" s="19" t="s">
        <v>306</v>
      </c>
      <c r="F163" s="20"/>
      <c r="G163" s="18">
        <v>332114</v>
      </c>
      <c r="H163" s="7" t="s">
        <v>97</v>
      </c>
    </row>
    <row r="164" spans="3:8" ht="12">
      <c r="D164" s="15">
        <v>332119</v>
      </c>
      <c r="E164" s="19" t="s">
        <v>307</v>
      </c>
      <c r="F164" s="20"/>
      <c r="G164" s="18">
        <v>332119</v>
      </c>
      <c r="H164" s="7" t="s">
        <v>97</v>
      </c>
    </row>
    <row r="165" spans="3:8" ht="12">
      <c r="C165" s="14"/>
      <c r="D165" s="15">
        <v>332200</v>
      </c>
      <c r="E165" s="19" t="s">
        <v>308</v>
      </c>
      <c r="F165" s="20"/>
      <c r="G165" s="18">
        <v>3322</v>
      </c>
      <c r="H165" s="7" t="s">
        <v>97</v>
      </c>
    </row>
    <row r="166" spans="3:8" ht="12">
      <c r="D166" s="15">
        <v>332310</v>
      </c>
      <c r="E166" s="19" t="s">
        <v>309</v>
      </c>
      <c r="F166" s="20"/>
      <c r="G166" s="18">
        <v>33231</v>
      </c>
      <c r="H166" s="7" t="s">
        <v>97</v>
      </c>
    </row>
    <row r="167" spans="3:8" ht="12">
      <c r="D167" s="15">
        <v>332320</v>
      </c>
      <c r="E167" s="19" t="s">
        <v>310</v>
      </c>
      <c r="F167" s="20"/>
      <c r="G167" s="18">
        <v>33232</v>
      </c>
      <c r="H167" s="7" t="s">
        <v>97</v>
      </c>
    </row>
    <row r="168" spans="3:8" ht="12">
      <c r="D168" s="15">
        <v>332410</v>
      </c>
      <c r="E168" s="19" t="s">
        <v>311</v>
      </c>
      <c r="F168" s="20"/>
      <c r="G168" s="18">
        <v>33241</v>
      </c>
      <c r="H168" s="7" t="s">
        <v>97</v>
      </c>
    </row>
    <row r="169" spans="3:8" ht="12">
      <c r="D169" s="15">
        <v>332420</v>
      </c>
      <c r="E169" s="19" t="s">
        <v>312</v>
      </c>
      <c r="F169" s="20"/>
      <c r="G169" s="18">
        <v>33242</v>
      </c>
      <c r="H169" s="7" t="s">
        <v>97</v>
      </c>
    </row>
    <row r="170" spans="3:8" ht="12">
      <c r="D170" s="15">
        <v>332430</v>
      </c>
      <c r="E170" s="19" t="s">
        <v>313</v>
      </c>
      <c r="F170" s="20"/>
      <c r="G170" s="18">
        <v>33243</v>
      </c>
      <c r="H170" s="7" t="s">
        <v>97</v>
      </c>
    </row>
    <row r="171" spans="3:8" ht="12">
      <c r="D171" s="15">
        <v>332500</v>
      </c>
      <c r="E171" s="19" t="s">
        <v>314</v>
      </c>
      <c r="F171" s="20"/>
      <c r="G171" s="18">
        <v>3325</v>
      </c>
      <c r="H171" s="7" t="s">
        <v>97</v>
      </c>
    </row>
    <row r="172" spans="3:8" ht="12">
      <c r="D172" s="15">
        <v>332600</v>
      </c>
      <c r="E172" s="19" t="s">
        <v>315</v>
      </c>
      <c r="F172" s="20"/>
      <c r="G172" s="18">
        <v>3326</v>
      </c>
      <c r="H172" s="7" t="s">
        <v>97</v>
      </c>
    </row>
    <row r="173" spans="3:8" ht="12">
      <c r="D173" s="15">
        <v>332710</v>
      </c>
      <c r="E173" s="19" t="s">
        <v>316</v>
      </c>
      <c r="F173" s="20"/>
      <c r="G173" s="18">
        <v>33271</v>
      </c>
      <c r="H173" s="7" t="s">
        <v>97</v>
      </c>
    </row>
    <row r="174" spans="3:8" ht="12">
      <c r="D174" s="15">
        <v>332720</v>
      </c>
      <c r="E174" s="19" t="s">
        <v>317</v>
      </c>
      <c r="F174" s="20"/>
      <c r="G174" s="18">
        <v>33272</v>
      </c>
      <c r="H174" s="7" t="s">
        <v>97</v>
      </c>
    </row>
    <row r="175" spans="3:8" ht="12">
      <c r="D175" s="15">
        <v>332800</v>
      </c>
      <c r="E175" s="19" t="s">
        <v>318</v>
      </c>
      <c r="F175" s="20"/>
      <c r="G175" s="18">
        <v>3328</v>
      </c>
      <c r="H175" s="7" t="s">
        <v>97</v>
      </c>
    </row>
    <row r="176" spans="3:8" ht="12">
      <c r="D176" s="15" t="s">
        <v>319</v>
      </c>
      <c r="E176" s="19" t="s">
        <v>320</v>
      </c>
      <c r="F176" s="20"/>
      <c r="G176" s="18" t="s">
        <v>321</v>
      </c>
      <c r="H176" s="7" t="s">
        <v>97</v>
      </c>
    </row>
    <row r="177" spans="2:8" ht="12">
      <c r="D177" s="15">
        <v>332913</v>
      </c>
      <c r="E177" s="19" t="s">
        <v>322</v>
      </c>
      <c r="F177" s="20"/>
      <c r="G177" s="18">
        <v>332913</v>
      </c>
      <c r="H177" s="7" t="s">
        <v>97</v>
      </c>
    </row>
    <row r="178" spans="2:8" ht="12">
      <c r="D178" s="15">
        <v>332991</v>
      </c>
      <c r="E178" s="19" t="s">
        <v>323</v>
      </c>
      <c r="F178" s="20"/>
      <c r="G178" s="18">
        <v>332991</v>
      </c>
      <c r="H178" s="7" t="s">
        <v>97</v>
      </c>
    </row>
    <row r="179" spans="2:8" ht="12">
      <c r="D179" s="15" t="s">
        <v>324</v>
      </c>
      <c r="E179" s="19" t="s">
        <v>325</v>
      </c>
      <c r="F179" s="20"/>
      <c r="G179" s="18" t="s">
        <v>326</v>
      </c>
      <c r="H179" s="7" t="s">
        <v>97</v>
      </c>
    </row>
    <row r="180" spans="2:8" ht="12">
      <c r="D180" s="15">
        <v>332996</v>
      </c>
      <c r="E180" s="19" t="s">
        <v>327</v>
      </c>
      <c r="F180" s="20"/>
      <c r="G180" s="18">
        <v>332996</v>
      </c>
      <c r="H180" s="7" t="s">
        <v>97</v>
      </c>
    </row>
    <row r="181" spans="2:8" ht="12">
      <c r="D181" s="15">
        <v>332999</v>
      </c>
      <c r="E181" s="19" t="s">
        <v>328</v>
      </c>
      <c r="F181" s="20"/>
      <c r="G181" s="18">
        <v>332999</v>
      </c>
      <c r="H181" s="7" t="s">
        <v>97</v>
      </c>
    </row>
    <row r="182" spans="2:8" ht="12">
      <c r="D182" s="15" t="s">
        <v>50</v>
      </c>
      <c r="E182" s="19" t="s">
        <v>50</v>
      </c>
      <c r="F182" s="20"/>
      <c r="G182" s="18"/>
      <c r="H182" s="8" t="s">
        <v>50</v>
      </c>
    </row>
    <row r="183" spans="2:8" ht="12">
      <c r="B183" s="14">
        <v>333</v>
      </c>
      <c r="C183" s="14" t="s">
        <v>329</v>
      </c>
      <c r="D183" s="15" t="s">
        <v>50</v>
      </c>
      <c r="E183" s="19" t="s">
        <v>50</v>
      </c>
      <c r="F183" s="20"/>
      <c r="G183" s="18"/>
      <c r="H183" s="8" t="s">
        <v>50</v>
      </c>
    </row>
    <row r="184" spans="2:8" ht="12">
      <c r="B184" s="14"/>
      <c r="C184" s="14"/>
      <c r="D184" s="15" t="s">
        <v>50</v>
      </c>
      <c r="E184" s="19" t="s">
        <v>50</v>
      </c>
      <c r="F184" s="20"/>
      <c r="G184" s="18"/>
      <c r="H184" s="8" t="s">
        <v>50</v>
      </c>
    </row>
    <row r="185" spans="2:8">
      <c r="C185" s="14">
        <v>33311</v>
      </c>
      <c r="D185" s="14" t="s">
        <v>330</v>
      </c>
      <c r="F185" s="20"/>
      <c r="G185" s="18"/>
      <c r="H185" s="8" t="s">
        <v>50</v>
      </c>
    </row>
    <row r="186" spans="2:8" ht="12">
      <c r="C186" s="14"/>
      <c r="D186" s="14" t="s">
        <v>50</v>
      </c>
      <c r="E186" s="19" t="s">
        <v>50</v>
      </c>
      <c r="F186" s="20"/>
      <c r="G186" s="18"/>
      <c r="H186" s="8" t="s">
        <v>50</v>
      </c>
    </row>
    <row r="187" spans="2:8" ht="12">
      <c r="D187" s="15">
        <v>333111</v>
      </c>
      <c r="E187" s="19" t="s">
        <v>331</v>
      </c>
      <c r="F187" s="20"/>
      <c r="G187" s="18">
        <v>333111</v>
      </c>
      <c r="H187" s="7" t="s">
        <v>100</v>
      </c>
    </row>
    <row r="188" spans="2:8" ht="12">
      <c r="D188" s="15">
        <v>333112</v>
      </c>
      <c r="E188" s="19" t="s">
        <v>332</v>
      </c>
      <c r="F188" s="20"/>
      <c r="G188" s="18">
        <v>333112</v>
      </c>
      <c r="H188" s="7" t="s">
        <v>100</v>
      </c>
    </row>
    <row r="189" spans="2:8" ht="12">
      <c r="D189" s="15" t="s">
        <v>50</v>
      </c>
      <c r="E189" s="19" t="s">
        <v>50</v>
      </c>
      <c r="F189" s="20"/>
      <c r="G189" s="18"/>
      <c r="H189" s="8" t="s">
        <v>50</v>
      </c>
    </row>
    <row r="190" spans="2:8">
      <c r="C190" s="14">
        <v>33312</v>
      </c>
      <c r="D190" s="14" t="s">
        <v>333</v>
      </c>
      <c r="F190" s="20"/>
      <c r="G190" s="18"/>
      <c r="H190" s="8" t="s">
        <v>50</v>
      </c>
    </row>
    <row r="191" spans="2:8" ht="12">
      <c r="D191" s="15" t="s">
        <v>50</v>
      </c>
      <c r="E191" s="19" t="s">
        <v>50</v>
      </c>
      <c r="F191" s="20"/>
      <c r="G191" s="18"/>
      <c r="H191" s="8" t="s">
        <v>50</v>
      </c>
    </row>
    <row r="192" spans="2:8" ht="12">
      <c r="D192" s="15">
        <v>333120</v>
      </c>
      <c r="E192" s="19" t="s">
        <v>333</v>
      </c>
      <c r="F192" s="20"/>
      <c r="G192" s="18">
        <v>33312</v>
      </c>
      <c r="H192" s="7" t="s">
        <v>100</v>
      </c>
    </row>
    <row r="193" spans="3:8" ht="12">
      <c r="D193" s="15" t="s">
        <v>50</v>
      </c>
      <c r="E193" s="19" t="s">
        <v>50</v>
      </c>
      <c r="F193" s="20"/>
      <c r="G193" s="18"/>
      <c r="H193" s="8" t="s">
        <v>50</v>
      </c>
    </row>
    <row r="194" spans="3:8">
      <c r="C194" s="14">
        <v>33313</v>
      </c>
      <c r="D194" s="14" t="s">
        <v>334</v>
      </c>
      <c r="F194" s="20"/>
      <c r="G194" s="18"/>
      <c r="H194" s="8" t="s">
        <v>50</v>
      </c>
    </row>
    <row r="195" spans="3:8" ht="12">
      <c r="D195" s="15" t="s">
        <v>50</v>
      </c>
      <c r="E195" s="19" t="s">
        <v>50</v>
      </c>
      <c r="F195" s="20"/>
      <c r="G195" s="18"/>
      <c r="H195" s="8" t="s">
        <v>50</v>
      </c>
    </row>
    <row r="196" spans="3:8" ht="12">
      <c r="D196" s="15">
        <v>333130</v>
      </c>
      <c r="E196" s="19" t="s">
        <v>334</v>
      </c>
      <c r="F196" s="20"/>
      <c r="G196" s="18">
        <v>33313</v>
      </c>
      <c r="H196" s="7" t="s">
        <v>100</v>
      </c>
    </row>
    <row r="197" spans="3:8" ht="12">
      <c r="D197" s="15" t="s">
        <v>50</v>
      </c>
      <c r="E197" s="19" t="s">
        <v>50</v>
      </c>
      <c r="F197" s="20"/>
      <c r="G197" s="18"/>
      <c r="H197" s="8" t="s">
        <v>50</v>
      </c>
    </row>
    <row r="198" spans="3:8">
      <c r="C198" s="14" t="s">
        <v>335</v>
      </c>
      <c r="D198" s="14" t="s">
        <v>336</v>
      </c>
      <c r="F198" s="20"/>
      <c r="G198" s="18"/>
      <c r="H198" s="8" t="s">
        <v>50</v>
      </c>
    </row>
    <row r="199" spans="3:8">
      <c r="C199" s="14"/>
      <c r="D199" s="14"/>
      <c r="F199" s="20"/>
      <c r="G199" s="18"/>
      <c r="H199" s="8" t="s">
        <v>50</v>
      </c>
    </row>
    <row r="200" spans="3:8">
      <c r="C200" s="14"/>
      <c r="D200" s="15">
        <v>333242</v>
      </c>
      <c r="E200" s="23" t="s">
        <v>337</v>
      </c>
      <c r="F200" s="20"/>
      <c r="G200" s="18">
        <v>333242</v>
      </c>
      <c r="H200" s="7" t="s">
        <v>100</v>
      </c>
    </row>
    <row r="201" spans="3:8" ht="12">
      <c r="C201" s="14"/>
      <c r="D201" s="15" t="s">
        <v>338</v>
      </c>
      <c r="E201" s="19" t="s">
        <v>339</v>
      </c>
      <c r="F201" s="20"/>
      <c r="G201" s="20" t="s">
        <v>340</v>
      </c>
      <c r="H201" s="7" t="s">
        <v>100</v>
      </c>
    </row>
    <row r="202" spans="3:8" ht="12">
      <c r="D202" s="15">
        <v>333314</v>
      </c>
      <c r="E202" s="19" t="s">
        <v>341</v>
      </c>
      <c r="F202" s="20"/>
      <c r="G202" s="18">
        <v>333314</v>
      </c>
      <c r="H202" s="7" t="s">
        <v>100</v>
      </c>
    </row>
    <row r="203" spans="3:8">
      <c r="D203" s="15">
        <v>333316</v>
      </c>
      <c r="E203" s="23" t="s">
        <v>342</v>
      </c>
      <c r="F203" s="20"/>
      <c r="G203" s="18">
        <v>333316</v>
      </c>
      <c r="H203" s="7" t="s">
        <v>100</v>
      </c>
    </row>
    <row r="204" spans="3:8" ht="12">
      <c r="D204" s="15">
        <v>333318</v>
      </c>
      <c r="E204" s="19" t="s">
        <v>343</v>
      </c>
      <c r="F204" s="20"/>
      <c r="G204" s="18">
        <v>333318</v>
      </c>
      <c r="H204" s="7" t="s">
        <v>100</v>
      </c>
    </row>
    <row r="205" spans="3:8" ht="12">
      <c r="C205" s="14"/>
      <c r="D205" s="15">
        <v>333413</v>
      </c>
      <c r="E205" s="19" t="s">
        <v>344</v>
      </c>
      <c r="F205" s="20"/>
      <c r="G205" s="18">
        <v>333413</v>
      </c>
      <c r="H205" s="7" t="s">
        <v>100</v>
      </c>
    </row>
    <row r="206" spans="3:8" ht="12">
      <c r="D206" s="15">
        <v>333414</v>
      </c>
      <c r="E206" s="19" t="s">
        <v>345</v>
      </c>
      <c r="F206" s="20"/>
      <c r="G206" s="18">
        <v>333414</v>
      </c>
      <c r="H206" s="7" t="s">
        <v>100</v>
      </c>
    </row>
    <row r="207" spans="3:8" ht="12">
      <c r="D207" s="15">
        <v>333415</v>
      </c>
      <c r="E207" s="19" t="s">
        <v>346</v>
      </c>
      <c r="F207" s="20"/>
      <c r="G207" s="18">
        <v>333415</v>
      </c>
      <c r="H207" s="7" t="s">
        <v>100</v>
      </c>
    </row>
    <row r="208" spans="3:8" ht="12">
      <c r="D208" s="15">
        <v>333511</v>
      </c>
      <c r="E208" s="19" t="s">
        <v>347</v>
      </c>
      <c r="F208" s="20"/>
      <c r="G208" s="18">
        <v>333511</v>
      </c>
      <c r="H208" s="7" t="s">
        <v>100</v>
      </c>
    </row>
    <row r="209" spans="3:8" ht="12">
      <c r="D209" s="15">
        <v>333517</v>
      </c>
      <c r="E209" s="19" t="s">
        <v>348</v>
      </c>
      <c r="F209" s="20"/>
      <c r="G209" s="18">
        <v>333517</v>
      </c>
      <c r="H209" s="7" t="s">
        <v>100</v>
      </c>
    </row>
    <row r="210" spans="3:8" ht="12">
      <c r="D210" s="15">
        <v>333514</v>
      </c>
      <c r="E210" s="19" t="s">
        <v>349</v>
      </c>
      <c r="F210" s="20"/>
      <c r="G210" s="18">
        <v>333514</v>
      </c>
      <c r="H210" s="7" t="s">
        <v>100</v>
      </c>
    </row>
    <row r="211" spans="3:8" ht="12">
      <c r="D211" s="15" t="s">
        <v>350</v>
      </c>
      <c r="E211" s="19" t="s">
        <v>351</v>
      </c>
      <c r="F211" s="20"/>
      <c r="G211" s="18" t="s">
        <v>352</v>
      </c>
      <c r="H211" s="7" t="s">
        <v>100</v>
      </c>
    </row>
    <row r="212" spans="3:8" ht="12">
      <c r="D212" s="15">
        <v>333611</v>
      </c>
      <c r="E212" s="19" t="s">
        <v>353</v>
      </c>
      <c r="F212" s="20"/>
      <c r="G212" s="18">
        <v>333611</v>
      </c>
      <c r="H212" s="7" t="s">
        <v>100</v>
      </c>
    </row>
    <row r="213" spans="3:8" ht="12">
      <c r="D213" s="15">
        <v>333612</v>
      </c>
      <c r="E213" s="19" t="s">
        <v>354</v>
      </c>
      <c r="F213" s="20"/>
      <c r="G213" s="18">
        <v>333612</v>
      </c>
      <c r="H213" s="7" t="s">
        <v>100</v>
      </c>
    </row>
    <row r="214" spans="3:8" ht="12">
      <c r="D214" s="15">
        <v>333613</v>
      </c>
      <c r="E214" s="19" t="s">
        <v>355</v>
      </c>
      <c r="F214" s="20"/>
      <c r="G214" s="18">
        <v>333613</v>
      </c>
      <c r="H214" s="7" t="s">
        <v>100</v>
      </c>
    </row>
    <row r="215" spans="3:8" ht="12">
      <c r="D215" s="15">
        <v>333618</v>
      </c>
      <c r="E215" s="19" t="s">
        <v>356</v>
      </c>
      <c r="F215" s="20"/>
      <c r="G215" s="18">
        <v>333618</v>
      </c>
      <c r="H215" s="7" t="s">
        <v>100</v>
      </c>
    </row>
    <row r="216" spans="3:8" ht="12">
      <c r="C216" s="14"/>
      <c r="D216" s="15" t="s">
        <v>357</v>
      </c>
      <c r="E216" s="19" t="s">
        <v>358</v>
      </c>
      <c r="F216" s="20"/>
      <c r="G216" s="18" t="s">
        <v>359</v>
      </c>
      <c r="H216" s="7" t="s">
        <v>100</v>
      </c>
    </row>
    <row r="217" spans="3:8" ht="12">
      <c r="D217" s="15">
        <v>333912</v>
      </c>
      <c r="E217" s="19" t="s">
        <v>360</v>
      </c>
      <c r="F217" s="20"/>
      <c r="G217" s="18">
        <v>333912</v>
      </c>
      <c r="H217" s="7" t="s">
        <v>100</v>
      </c>
    </row>
    <row r="218" spans="3:8" ht="12">
      <c r="D218" s="15">
        <v>333920</v>
      </c>
      <c r="E218" s="19" t="s">
        <v>361</v>
      </c>
      <c r="F218" s="20"/>
      <c r="G218" s="20">
        <v>33392</v>
      </c>
      <c r="H218" s="7" t="s">
        <v>100</v>
      </c>
    </row>
    <row r="219" spans="3:8" ht="12">
      <c r="D219" s="15">
        <v>333991</v>
      </c>
      <c r="E219" s="19" t="s">
        <v>362</v>
      </c>
      <c r="F219" s="20"/>
      <c r="G219" s="18">
        <v>333991</v>
      </c>
      <c r="H219" s="7" t="s">
        <v>100</v>
      </c>
    </row>
    <row r="220" spans="3:8" ht="12">
      <c r="D220" s="15" t="s">
        <v>363</v>
      </c>
      <c r="E220" s="19" t="s">
        <v>364</v>
      </c>
      <c r="F220" s="20"/>
      <c r="G220" s="18" t="s">
        <v>365</v>
      </c>
      <c r="H220" s="7" t="s">
        <v>100</v>
      </c>
    </row>
    <row r="221" spans="3:8" ht="12">
      <c r="D221" s="15">
        <v>333993</v>
      </c>
      <c r="E221" s="19" t="s">
        <v>366</v>
      </c>
      <c r="F221" s="20"/>
      <c r="G221" s="18">
        <v>333993</v>
      </c>
      <c r="H221" s="7" t="s">
        <v>100</v>
      </c>
    </row>
    <row r="222" spans="3:8" ht="12">
      <c r="D222" s="15">
        <v>333994</v>
      </c>
      <c r="E222" s="19" t="s">
        <v>367</v>
      </c>
      <c r="F222" s="20"/>
      <c r="G222" s="18">
        <v>333994</v>
      </c>
      <c r="H222" s="7" t="s">
        <v>100</v>
      </c>
    </row>
    <row r="223" spans="3:8" ht="12">
      <c r="D223" s="15" t="s">
        <v>368</v>
      </c>
      <c r="E223" s="19" t="s">
        <v>369</v>
      </c>
      <c r="F223" s="20"/>
      <c r="G223" s="18" t="s">
        <v>370</v>
      </c>
      <c r="H223" s="7" t="s">
        <v>100</v>
      </c>
    </row>
    <row r="224" spans="3:8" ht="12">
      <c r="D224" s="15" t="s">
        <v>50</v>
      </c>
      <c r="E224" s="19" t="s">
        <v>50</v>
      </c>
      <c r="F224" s="20"/>
      <c r="G224" s="18"/>
      <c r="H224" s="8" t="s">
        <v>50</v>
      </c>
    </row>
    <row r="225" spans="2:8">
      <c r="B225" s="14">
        <v>334</v>
      </c>
      <c r="C225" s="14" t="s">
        <v>371</v>
      </c>
      <c r="F225" s="20"/>
      <c r="G225" s="18"/>
      <c r="H225" s="8" t="s">
        <v>50</v>
      </c>
    </row>
    <row r="226" spans="2:8" ht="12">
      <c r="D226" s="15" t="s">
        <v>50</v>
      </c>
      <c r="E226" s="19" t="s">
        <v>50</v>
      </c>
      <c r="F226" s="20"/>
      <c r="G226" s="18"/>
      <c r="H226" s="8" t="s">
        <v>50</v>
      </c>
    </row>
    <row r="227" spans="2:8">
      <c r="C227" s="14">
        <v>3341</v>
      </c>
      <c r="D227" s="14" t="s">
        <v>372</v>
      </c>
      <c r="F227" s="20"/>
      <c r="G227" s="18"/>
      <c r="H227" s="8" t="s">
        <v>50</v>
      </c>
    </row>
    <row r="228" spans="2:8" ht="12">
      <c r="C228" s="14"/>
      <c r="D228" s="14" t="s">
        <v>50</v>
      </c>
      <c r="E228" s="19" t="s">
        <v>50</v>
      </c>
      <c r="F228" s="20"/>
      <c r="G228" s="18"/>
      <c r="H228" s="8" t="s">
        <v>50</v>
      </c>
    </row>
    <row r="229" spans="2:8" ht="12">
      <c r="D229" s="15">
        <v>334111</v>
      </c>
      <c r="E229" s="19" t="s">
        <v>373</v>
      </c>
      <c r="F229" s="20"/>
      <c r="G229" s="18">
        <v>334111</v>
      </c>
      <c r="H229" s="7" t="s">
        <v>98</v>
      </c>
    </row>
    <row r="230" spans="2:8" ht="12">
      <c r="D230" s="15">
        <v>334112</v>
      </c>
      <c r="E230" s="19" t="s">
        <v>374</v>
      </c>
      <c r="F230" s="20"/>
      <c r="G230" s="18">
        <v>334112</v>
      </c>
      <c r="H230" s="7" t="s">
        <v>98</v>
      </c>
    </row>
    <row r="231" spans="2:8" ht="12">
      <c r="D231" s="15">
        <v>334118</v>
      </c>
      <c r="E231" s="19" t="s">
        <v>375</v>
      </c>
      <c r="F231" s="20"/>
      <c r="G231" s="18">
        <v>334118</v>
      </c>
      <c r="H231" s="7" t="s">
        <v>98</v>
      </c>
    </row>
    <row r="232" spans="2:8" ht="12">
      <c r="D232" s="15" t="s">
        <v>50</v>
      </c>
      <c r="E232" s="19" t="s">
        <v>50</v>
      </c>
      <c r="F232" s="20"/>
      <c r="G232" s="18"/>
      <c r="H232" s="8" t="s">
        <v>50</v>
      </c>
    </row>
    <row r="233" spans="2:8">
      <c r="C233" s="14">
        <v>3342</v>
      </c>
      <c r="D233" s="14" t="s">
        <v>376</v>
      </c>
      <c r="F233" s="20"/>
      <c r="G233" s="18"/>
      <c r="H233" s="8" t="s">
        <v>50</v>
      </c>
    </row>
    <row r="234" spans="2:8" ht="12">
      <c r="C234" s="14"/>
      <c r="D234" s="14" t="s">
        <v>50</v>
      </c>
      <c r="E234" s="19" t="s">
        <v>50</v>
      </c>
      <c r="F234" s="20"/>
      <c r="G234" s="18"/>
      <c r="H234" s="8" t="s">
        <v>50</v>
      </c>
    </row>
    <row r="235" spans="2:8" ht="12">
      <c r="D235" s="15">
        <v>334210</v>
      </c>
      <c r="E235" s="19" t="s">
        <v>377</v>
      </c>
      <c r="F235" s="20"/>
      <c r="G235" s="18">
        <v>33421</v>
      </c>
      <c r="H235" s="7" t="s">
        <v>98</v>
      </c>
    </row>
    <row r="236" spans="2:8" ht="12">
      <c r="D236" s="15">
        <v>334220</v>
      </c>
      <c r="E236" s="19" t="s">
        <v>378</v>
      </c>
      <c r="F236" s="20"/>
      <c r="G236" s="18">
        <v>33422</v>
      </c>
      <c r="H236" s="7" t="s">
        <v>98</v>
      </c>
    </row>
    <row r="237" spans="2:8" ht="12">
      <c r="D237" s="15">
        <v>334290</v>
      </c>
      <c r="E237" s="19" t="s">
        <v>379</v>
      </c>
      <c r="F237" s="20"/>
      <c r="G237" s="18">
        <v>33429</v>
      </c>
      <c r="H237" s="7" t="s">
        <v>98</v>
      </c>
    </row>
    <row r="238" spans="2:8" ht="12">
      <c r="D238" s="15" t="s">
        <v>50</v>
      </c>
      <c r="E238" s="19" t="s">
        <v>50</v>
      </c>
      <c r="F238" s="20"/>
      <c r="G238" s="18"/>
      <c r="H238" s="8" t="s">
        <v>50</v>
      </c>
    </row>
    <row r="239" spans="2:8">
      <c r="C239" s="14">
        <v>3344</v>
      </c>
      <c r="D239" s="14" t="s">
        <v>380</v>
      </c>
      <c r="F239" s="20"/>
      <c r="G239" s="18"/>
      <c r="H239" s="8" t="s">
        <v>50</v>
      </c>
    </row>
    <row r="240" spans="2:8" ht="12">
      <c r="C240" s="14"/>
      <c r="D240" s="14" t="s">
        <v>50</v>
      </c>
      <c r="E240" s="19" t="s">
        <v>50</v>
      </c>
      <c r="F240" s="20"/>
      <c r="G240" s="18"/>
      <c r="H240" s="8" t="s">
        <v>50</v>
      </c>
    </row>
    <row r="241" spans="3:8" ht="12">
      <c r="D241" s="15">
        <v>334413</v>
      </c>
      <c r="E241" s="19" t="s">
        <v>381</v>
      </c>
      <c r="F241" s="20"/>
      <c r="G241" s="18">
        <v>334413</v>
      </c>
      <c r="H241" s="7" t="s">
        <v>98</v>
      </c>
    </row>
    <row r="242" spans="3:8" ht="12">
      <c r="D242" s="15">
        <v>334418</v>
      </c>
      <c r="E242" s="19" t="s">
        <v>382</v>
      </c>
      <c r="F242" s="20"/>
      <c r="G242" s="18">
        <v>334418</v>
      </c>
      <c r="H242" s="7" t="s">
        <v>98</v>
      </c>
    </row>
    <row r="243" spans="3:8" ht="12">
      <c r="D243" s="15" t="s">
        <v>383</v>
      </c>
      <c r="E243" s="19" t="s">
        <v>384</v>
      </c>
      <c r="F243" s="20"/>
      <c r="G243" s="20" t="s">
        <v>385</v>
      </c>
      <c r="H243" s="7" t="s">
        <v>98</v>
      </c>
    </row>
    <row r="244" spans="3:8" ht="12">
      <c r="D244" s="15" t="s">
        <v>50</v>
      </c>
      <c r="E244" s="19" t="s">
        <v>50</v>
      </c>
      <c r="F244" s="20"/>
      <c r="G244" s="18"/>
      <c r="H244" s="8" t="s">
        <v>50</v>
      </c>
    </row>
    <row r="245" spans="3:8">
      <c r="C245" s="14">
        <v>3345</v>
      </c>
      <c r="D245" s="14" t="s">
        <v>386</v>
      </c>
      <c r="F245" s="20"/>
      <c r="G245" s="18"/>
      <c r="H245" s="8" t="s">
        <v>50</v>
      </c>
    </row>
    <row r="246" spans="3:8" ht="12">
      <c r="C246" s="14"/>
      <c r="D246" s="14" t="s">
        <v>50</v>
      </c>
      <c r="E246" s="19" t="s">
        <v>50</v>
      </c>
      <c r="F246" s="20"/>
      <c r="G246" s="18"/>
      <c r="H246" s="8" t="s">
        <v>50</v>
      </c>
    </row>
    <row r="247" spans="3:8" ht="12">
      <c r="D247" s="15">
        <v>334510</v>
      </c>
      <c r="E247" s="19" t="s">
        <v>387</v>
      </c>
      <c r="F247" s="20"/>
      <c r="G247" s="18">
        <v>334510</v>
      </c>
      <c r="H247" s="7" t="s">
        <v>98</v>
      </c>
    </row>
    <row r="248" spans="3:8" ht="12">
      <c r="D248" s="15">
        <v>334511</v>
      </c>
      <c r="E248" s="19" t="s">
        <v>388</v>
      </c>
      <c r="F248" s="20"/>
      <c r="G248" s="18">
        <v>334511</v>
      </c>
      <c r="H248" s="7" t="s">
        <v>98</v>
      </c>
    </row>
    <row r="249" spans="3:8" ht="12">
      <c r="D249" s="15">
        <v>334512</v>
      </c>
      <c r="E249" s="19" t="s">
        <v>389</v>
      </c>
      <c r="F249" s="20"/>
      <c r="G249" s="18">
        <v>334512</v>
      </c>
      <c r="H249" s="7" t="s">
        <v>98</v>
      </c>
    </row>
    <row r="250" spans="3:8" ht="12">
      <c r="D250" s="15">
        <v>334513</v>
      </c>
      <c r="E250" s="19" t="s">
        <v>390</v>
      </c>
      <c r="F250" s="20"/>
      <c r="G250" s="18">
        <v>334513</v>
      </c>
      <c r="H250" s="7" t="s">
        <v>98</v>
      </c>
    </row>
    <row r="251" spans="3:8" ht="12">
      <c r="D251" s="15">
        <v>334514</v>
      </c>
      <c r="E251" s="19" t="s">
        <v>391</v>
      </c>
      <c r="F251" s="20"/>
      <c r="G251" s="18">
        <v>334514</v>
      </c>
      <c r="H251" s="7" t="s">
        <v>98</v>
      </c>
    </row>
    <row r="252" spans="3:8" ht="12">
      <c r="D252" s="15">
        <v>334515</v>
      </c>
      <c r="E252" s="19" t="s">
        <v>392</v>
      </c>
      <c r="F252" s="20"/>
      <c r="G252" s="18">
        <v>334515</v>
      </c>
      <c r="H252" s="7" t="s">
        <v>98</v>
      </c>
    </row>
    <row r="253" spans="3:8" ht="12">
      <c r="D253" s="15">
        <v>334516</v>
      </c>
      <c r="E253" s="19" t="s">
        <v>393</v>
      </c>
      <c r="F253" s="20"/>
      <c r="G253" s="18">
        <v>334516</v>
      </c>
      <c r="H253" s="7" t="s">
        <v>98</v>
      </c>
    </row>
    <row r="254" spans="3:8" ht="12">
      <c r="D254" s="15">
        <v>334517</v>
      </c>
      <c r="E254" s="19" t="s">
        <v>394</v>
      </c>
      <c r="F254" s="20"/>
      <c r="G254" s="18">
        <v>334517</v>
      </c>
      <c r="H254" s="7" t="s">
        <v>98</v>
      </c>
    </row>
    <row r="255" spans="3:8" ht="12">
      <c r="D255" s="15" t="s">
        <v>395</v>
      </c>
      <c r="E255" s="19" t="s">
        <v>396</v>
      </c>
      <c r="F255" s="20"/>
      <c r="G255" s="18">
        <v>334519</v>
      </c>
      <c r="H255" s="7" t="s">
        <v>98</v>
      </c>
    </row>
    <row r="256" spans="3:8" ht="12">
      <c r="D256" s="15" t="s">
        <v>50</v>
      </c>
      <c r="E256" s="19" t="s">
        <v>50</v>
      </c>
      <c r="F256" s="20"/>
      <c r="G256" s="18"/>
      <c r="H256" s="8" t="s">
        <v>50</v>
      </c>
    </row>
    <row r="257" spans="2:8">
      <c r="C257" s="14" t="s">
        <v>397</v>
      </c>
      <c r="D257" s="14" t="s">
        <v>398</v>
      </c>
      <c r="F257" s="20"/>
      <c r="G257" s="18"/>
      <c r="H257" s="8" t="s">
        <v>50</v>
      </c>
    </row>
    <row r="258" spans="2:8" ht="12">
      <c r="C258" s="14"/>
      <c r="D258" s="14" t="s">
        <v>50</v>
      </c>
      <c r="E258" s="19" t="s">
        <v>50</v>
      </c>
      <c r="F258" s="20"/>
      <c r="G258" s="18"/>
      <c r="H258" s="8" t="s">
        <v>50</v>
      </c>
    </row>
    <row r="259" spans="2:8" ht="12">
      <c r="D259" s="15">
        <v>334300</v>
      </c>
      <c r="E259" s="19" t="s">
        <v>399</v>
      </c>
      <c r="F259" s="20"/>
      <c r="G259" s="18">
        <v>3343</v>
      </c>
      <c r="H259" s="7" t="s">
        <v>98</v>
      </c>
    </row>
    <row r="260" spans="2:8" ht="12">
      <c r="C260" s="14"/>
      <c r="D260" s="15">
        <v>334610</v>
      </c>
      <c r="E260" s="19" t="s">
        <v>400</v>
      </c>
      <c r="F260" s="20"/>
      <c r="G260" s="18">
        <v>33461</v>
      </c>
      <c r="H260" s="7" t="s">
        <v>98</v>
      </c>
    </row>
    <row r="261" spans="2:8" ht="12">
      <c r="D261" s="15" t="s">
        <v>50</v>
      </c>
      <c r="E261" s="19" t="s">
        <v>50</v>
      </c>
      <c r="F261" s="20"/>
      <c r="G261" s="18"/>
      <c r="H261" s="8" t="s">
        <v>50</v>
      </c>
    </row>
    <row r="262" spans="2:8">
      <c r="B262" s="14">
        <v>335</v>
      </c>
      <c r="C262" s="14" t="s">
        <v>401</v>
      </c>
      <c r="F262" s="20"/>
      <c r="G262" s="18"/>
      <c r="H262" s="8" t="s">
        <v>50</v>
      </c>
    </row>
    <row r="263" spans="2:8" ht="12">
      <c r="D263" s="15" t="s">
        <v>50</v>
      </c>
      <c r="E263" s="19" t="s">
        <v>50</v>
      </c>
      <c r="F263" s="20"/>
      <c r="G263" s="18"/>
      <c r="H263" s="8" t="s">
        <v>50</v>
      </c>
    </row>
    <row r="264" spans="2:8">
      <c r="C264" s="14">
        <v>335</v>
      </c>
      <c r="D264" s="14" t="s">
        <v>401</v>
      </c>
      <c r="F264" s="20"/>
      <c r="G264" s="18"/>
      <c r="H264" s="8" t="s">
        <v>50</v>
      </c>
    </row>
    <row r="265" spans="2:8" ht="12">
      <c r="C265" s="14"/>
      <c r="D265" s="14" t="s">
        <v>50</v>
      </c>
      <c r="E265" s="19" t="s">
        <v>50</v>
      </c>
      <c r="F265" s="20"/>
      <c r="G265" s="18"/>
      <c r="H265" s="8" t="s">
        <v>50</v>
      </c>
    </row>
    <row r="266" spans="2:8" ht="12">
      <c r="D266" s="15">
        <v>335110</v>
      </c>
      <c r="E266" s="19" t="s">
        <v>402</v>
      </c>
      <c r="F266" s="20"/>
      <c r="G266" s="18">
        <v>33511</v>
      </c>
      <c r="H266" s="7" t="s">
        <v>99</v>
      </c>
    </row>
    <row r="267" spans="2:8" ht="12">
      <c r="D267" s="15">
        <v>335120</v>
      </c>
      <c r="E267" s="19" t="s">
        <v>403</v>
      </c>
      <c r="F267" s="20"/>
      <c r="G267" s="18">
        <v>33512</v>
      </c>
      <c r="H267" s="7" t="s">
        <v>99</v>
      </c>
    </row>
    <row r="268" spans="2:8" ht="12">
      <c r="D268" s="15">
        <v>335210</v>
      </c>
      <c r="E268" s="19" t="s">
        <v>404</v>
      </c>
      <c r="F268" s="20"/>
      <c r="G268" s="18">
        <v>33521</v>
      </c>
      <c r="H268" s="7" t="s">
        <v>99</v>
      </c>
    </row>
    <row r="269" spans="2:8" ht="12">
      <c r="D269" s="15">
        <v>335221</v>
      </c>
      <c r="E269" s="19" t="s">
        <v>405</v>
      </c>
      <c r="F269" s="20"/>
      <c r="G269" s="18">
        <v>335221</v>
      </c>
      <c r="H269" s="7" t="s">
        <v>99</v>
      </c>
    </row>
    <row r="270" spans="2:8" ht="12">
      <c r="D270" s="15">
        <v>335222</v>
      </c>
      <c r="E270" s="19" t="s">
        <v>406</v>
      </c>
      <c r="F270" s="20"/>
      <c r="G270" s="18">
        <v>335222</v>
      </c>
      <c r="H270" s="7" t="s">
        <v>99</v>
      </c>
    </row>
    <row r="271" spans="2:8" ht="12">
      <c r="D271" s="15">
        <v>335224</v>
      </c>
      <c r="E271" s="19" t="s">
        <v>407</v>
      </c>
      <c r="F271" s="20"/>
      <c r="G271" s="18">
        <v>335224</v>
      </c>
      <c r="H271" s="7" t="s">
        <v>99</v>
      </c>
    </row>
    <row r="272" spans="2:8" ht="12">
      <c r="D272" s="15">
        <v>335228</v>
      </c>
      <c r="E272" s="19" t="s">
        <v>408</v>
      </c>
      <c r="F272" s="20"/>
      <c r="G272" s="18">
        <v>335228</v>
      </c>
      <c r="H272" s="7" t="s">
        <v>99</v>
      </c>
    </row>
    <row r="273" spans="2:8" ht="12">
      <c r="D273" s="15">
        <v>335311</v>
      </c>
      <c r="E273" s="19" t="s">
        <v>409</v>
      </c>
      <c r="F273" s="20"/>
      <c r="G273" s="18">
        <v>335311</v>
      </c>
      <c r="H273" s="7" t="s">
        <v>99</v>
      </c>
    </row>
    <row r="274" spans="2:8" ht="12">
      <c r="D274" s="15">
        <v>335312</v>
      </c>
      <c r="E274" s="19" t="s">
        <v>410</v>
      </c>
      <c r="F274" s="20"/>
      <c r="G274" s="18">
        <v>335312</v>
      </c>
      <c r="H274" s="7" t="s">
        <v>99</v>
      </c>
    </row>
    <row r="275" spans="2:8" ht="12">
      <c r="D275" s="15">
        <v>335313</v>
      </c>
      <c r="E275" s="19" t="s">
        <v>411</v>
      </c>
      <c r="F275" s="20"/>
      <c r="G275" s="18">
        <v>335313</v>
      </c>
      <c r="H275" s="7" t="s">
        <v>99</v>
      </c>
    </row>
    <row r="276" spans="2:8" ht="12">
      <c r="D276" s="15">
        <v>335314</v>
      </c>
      <c r="E276" s="19" t="s">
        <v>412</v>
      </c>
      <c r="F276" s="20"/>
      <c r="G276" s="18">
        <v>335314</v>
      </c>
      <c r="H276" s="7" t="s">
        <v>99</v>
      </c>
    </row>
    <row r="277" spans="2:8" ht="12">
      <c r="D277" s="15">
        <v>335911</v>
      </c>
      <c r="E277" s="19" t="s">
        <v>413</v>
      </c>
      <c r="F277" s="20"/>
      <c r="G277" s="18">
        <v>335911</v>
      </c>
      <c r="H277" s="7" t="s">
        <v>99</v>
      </c>
    </row>
    <row r="278" spans="2:8" ht="12">
      <c r="D278" s="15">
        <v>335912</v>
      </c>
      <c r="E278" s="19" t="s">
        <v>414</v>
      </c>
      <c r="F278" s="20"/>
      <c r="G278" s="18">
        <v>335912</v>
      </c>
      <c r="H278" s="7" t="s">
        <v>99</v>
      </c>
    </row>
    <row r="279" spans="2:8" ht="12">
      <c r="D279" s="15">
        <v>335920</v>
      </c>
      <c r="E279" s="19" t="s">
        <v>415</v>
      </c>
      <c r="F279" s="20"/>
      <c r="G279" s="18">
        <v>33592</v>
      </c>
      <c r="H279" s="7" t="s">
        <v>99</v>
      </c>
    </row>
    <row r="280" spans="2:8" ht="12">
      <c r="D280" s="15">
        <v>335930</v>
      </c>
      <c r="E280" s="19" t="s">
        <v>416</v>
      </c>
      <c r="F280" s="20"/>
      <c r="G280" s="18">
        <v>33593</v>
      </c>
      <c r="H280" s="7" t="s">
        <v>99</v>
      </c>
    </row>
    <row r="281" spans="2:8" ht="12">
      <c r="D281" s="15">
        <v>335991</v>
      </c>
      <c r="E281" s="19" t="s">
        <v>417</v>
      </c>
      <c r="F281" s="20"/>
      <c r="G281" s="18">
        <v>335991</v>
      </c>
      <c r="H281" s="7" t="s">
        <v>99</v>
      </c>
    </row>
    <row r="282" spans="2:8" ht="12">
      <c r="D282" s="15">
        <v>335999</v>
      </c>
      <c r="E282" s="19" t="s">
        <v>418</v>
      </c>
      <c r="F282" s="20"/>
      <c r="G282" s="18">
        <v>335999</v>
      </c>
      <c r="H282" s="7" t="s">
        <v>99</v>
      </c>
    </row>
    <row r="283" spans="2:8">
      <c r="F283" s="20"/>
      <c r="G283" s="18"/>
      <c r="H283" s="8" t="s">
        <v>50</v>
      </c>
    </row>
    <row r="284" spans="2:8">
      <c r="B284" s="14" t="s">
        <v>419</v>
      </c>
      <c r="C284" s="14" t="s">
        <v>420</v>
      </c>
      <c r="F284" s="20"/>
      <c r="G284" s="18"/>
      <c r="H284" s="8" t="s">
        <v>50</v>
      </c>
    </row>
    <row r="285" spans="2:8">
      <c r="B285" s="14"/>
      <c r="C285" s="14"/>
      <c r="F285" s="20"/>
      <c r="G285" s="18"/>
      <c r="H285" s="8" t="s">
        <v>50</v>
      </c>
    </row>
    <row r="286" spans="2:8">
      <c r="C286" s="14">
        <v>336111</v>
      </c>
      <c r="D286" s="14" t="s">
        <v>421</v>
      </c>
      <c r="F286" s="20"/>
      <c r="G286" s="18"/>
      <c r="H286" s="8" t="s">
        <v>50</v>
      </c>
    </row>
    <row r="287" spans="2:8" ht="12">
      <c r="C287" s="14"/>
      <c r="D287" s="14" t="s">
        <v>50</v>
      </c>
      <c r="E287" s="19" t="s">
        <v>50</v>
      </c>
      <c r="F287" s="20"/>
      <c r="G287" s="18"/>
      <c r="H287" s="8" t="s">
        <v>50</v>
      </c>
    </row>
    <row r="288" spans="2:8" ht="12">
      <c r="D288" s="15">
        <v>336111</v>
      </c>
      <c r="E288" s="19" t="s">
        <v>421</v>
      </c>
      <c r="F288" s="20"/>
      <c r="G288" s="18">
        <v>336111</v>
      </c>
      <c r="H288" s="7" t="s">
        <v>101</v>
      </c>
    </row>
    <row r="289" spans="3:8" ht="12">
      <c r="D289" s="15" t="s">
        <v>50</v>
      </c>
      <c r="E289" s="19" t="s">
        <v>50</v>
      </c>
      <c r="F289" s="20"/>
      <c r="G289" s="18"/>
      <c r="H289" s="8" t="s">
        <v>50</v>
      </c>
    </row>
    <row r="290" spans="3:8">
      <c r="C290" s="14">
        <v>336112</v>
      </c>
      <c r="D290" s="14" t="s">
        <v>422</v>
      </c>
      <c r="F290" s="20"/>
      <c r="G290" s="18"/>
      <c r="H290" s="8" t="s">
        <v>50</v>
      </c>
    </row>
    <row r="291" spans="3:8" ht="12">
      <c r="D291" s="15" t="s">
        <v>50</v>
      </c>
      <c r="E291" s="19" t="s">
        <v>50</v>
      </c>
      <c r="F291" s="20"/>
      <c r="G291" s="18"/>
      <c r="H291" s="8" t="s">
        <v>50</v>
      </c>
    </row>
    <row r="292" spans="3:8" ht="12">
      <c r="D292" s="15">
        <v>336112</v>
      </c>
      <c r="E292" s="19" t="s">
        <v>422</v>
      </c>
      <c r="F292" s="20"/>
      <c r="G292" s="18">
        <v>336112</v>
      </c>
      <c r="H292" s="7" t="s">
        <v>101</v>
      </c>
    </row>
    <row r="293" spans="3:8" ht="12">
      <c r="D293" s="15" t="s">
        <v>50</v>
      </c>
      <c r="E293" s="19" t="s">
        <v>50</v>
      </c>
      <c r="F293" s="20"/>
      <c r="G293" s="18"/>
      <c r="H293" s="8" t="s">
        <v>50</v>
      </c>
    </row>
    <row r="294" spans="3:8">
      <c r="C294" s="14">
        <v>33612</v>
      </c>
      <c r="D294" s="14" t="s">
        <v>423</v>
      </c>
      <c r="F294" s="20"/>
      <c r="G294" s="18"/>
      <c r="H294" s="8" t="s">
        <v>50</v>
      </c>
    </row>
    <row r="295" spans="3:8" ht="12">
      <c r="D295" s="15" t="s">
        <v>50</v>
      </c>
      <c r="E295" s="19" t="s">
        <v>50</v>
      </c>
      <c r="F295" s="20"/>
      <c r="G295" s="18"/>
      <c r="H295" s="8" t="s">
        <v>50</v>
      </c>
    </row>
    <row r="296" spans="3:8" ht="12">
      <c r="D296" s="15">
        <v>336120</v>
      </c>
      <c r="E296" s="19" t="s">
        <v>423</v>
      </c>
      <c r="F296" s="20"/>
      <c r="G296" s="18">
        <v>33612</v>
      </c>
      <c r="H296" s="7" t="s">
        <v>101</v>
      </c>
    </row>
    <row r="297" spans="3:8" ht="12">
      <c r="D297" s="15" t="s">
        <v>50</v>
      </c>
      <c r="E297" s="19" t="s">
        <v>50</v>
      </c>
      <c r="F297" s="20"/>
      <c r="G297" s="18"/>
      <c r="H297" s="8" t="s">
        <v>50</v>
      </c>
    </row>
    <row r="298" spans="3:8">
      <c r="C298" s="14" t="s">
        <v>424</v>
      </c>
      <c r="D298" s="14" t="s">
        <v>425</v>
      </c>
      <c r="F298" s="20"/>
      <c r="G298" s="18"/>
      <c r="H298" s="8" t="s">
        <v>50</v>
      </c>
    </row>
    <row r="299" spans="3:8" ht="12">
      <c r="C299" s="14"/>
      <c r="D299" s="14" t="s">
        <v>50</v>
      </c>
      <c r="E299" s="19" t="s">
        <v>50</v>
      </c>
      <c r="F299" s="20"/>
      <c r="G299" s="18"/>
      <c r="H299" s="8" t="s">
        <v>50</v>
      </c>
    </row>
    <row r="300" spans="3:8" ht="12">
      <c r="D300" s="15">
        <v>336211</v>
      </c>
      <c r="E300" s="19" t="s">
        <v>426</v>
      </c>
      <c r="F300" s="20"/>
      <c r="G300" s="18">
        <v>336211</v>
      </c>
      <c r="H300" s="7" t="s">
        <v>101</v>
      </c>
    </row>
    <row r="301" spans="3:8" ht="12">
      <c r="D301" s="15">
        <v>336212</v>
      </c>
      <c r="E301" s="19" t="s">
        <v>427</v>
      </c>
      <c r="F301" s="20"/>
      <c r="G301" s="18">
        <v>336212</v>
      </c>
      <c r="H301" s="7" t="s">
        <v>101</v>
      </c>
    </row>
    <row r="302" spans="3:8" ht="12">
      <c r="D302" s="15">
        <v>336213</v>
      </c>
      <c r="E302" s="19" t="s">
        <v>428</v>
      </c>
      <c r="F302" s="20"/>
      <c r="G302" s="18">
        <v>336213</v>
      </c>
      <c r="H302" s="7" t="s">
        <v>101</v>
      </c>
    </row>
    <row r="303" spans="3:8" ht="12">
      <c r="D303" s="15">
        <v>336214</v>
      </c>
      <c r="E303" s="19" t="s">
        <v>429</v>
      </c>
      <c r="F303" s="20"/>
      <c r="G303" s="18">
        <v>336214</v>
      </c>
      <c r="H303" s="7" t="s">
        <v>101</v>
      </c>
    </row>
    <row r="304" spans="3:8" ht="12">
      <c r="D304" s="15">
        <v>336310</v>
      </c>
      <c r="E304" s="19" t="s">
        <v>430</v>
      </c>
      <c r="F304" s="20"/>
      <c r="G304" s="20">
        <v>33631</v>
      </c>
      <c r="H304" s="7" t="s">
        <v>101</v>
      </c>
    </row>
    <row r="305" spans="2:8" ht="12">
      <c r="D305" s="15">
        <v>336320</v>
      </c>
      <c r="E305" s="19" t="s">
        <v>431</v>
      </c>
      <c r="F305" s="20"/>
      <c r="G305" s="20">
        <v>33632</v>
      </c>
      <c r="H305" s="7" t="s">
        <v>101</v>
      </c>
    </row>
    <row r="306" spans="2:8" ht="12">
      <c r="D306" s="15" t="s">
        <v>432</v>
      </c>
      <c r="E306" s="19" t="s">
        <v>433</v>
      </c>
      <c r="F306" s="20"/>
      <c r="G306" s="20" t="s">
        <v>434</v>
      </c>
      <c r="H306" s="7" t="s">
        <v>101</v>
      </c>
    </row>
    <row r="307" spans="2:8" ht="12">
      <c r="D307" s="15">
        <v>336350</v>
      </c>
      <c r="E307" s="19" t="s">
        <v>435</v>
      </c>
      <c r="F307" s="20"/>
      <c r="G307" s="20">
        <v>33635</v>
      </c>
      <c r="H307" s="7" t="s">
        <v>101</v>
      </c>
    </row>
    <row r="308" spans="2:8" ht="12">
      <c r="D308" s="15">
        <v>336360</v>
      </c>
      <c r="E308" s="19" t="s">
        <v>436</v>
      </c>
      <c r="F308" s="20"/>
      <c r="G308" s="20">
        <v>33636</v>
      </c>
      <c r="H308" s="7" t="s">
        <v>101</v>
      </c>
    </row>
    <row r="309" spans="2:8" ht="12">
      <c r="D309" s="15">
        <v>336370</v>
      </c>
      <c r="E309" s="19" t="s">
        <v>437</v>
      </c>
      <c r="F309" s="20"/>
      <c r="G309" s="20">
        <v>33637</v>
      </c>
      <c r="H309" s="7" t="s">
        <v>101</v>
      </c>
    </row>
    <row r="310" spans="2:8" ht="12">
      <c r="D310" s="15">
        <v>336390</v>
      </c>
      <c r="E310" s="19" t="s">
        <v>438</v>
      </c>
      <c r="F310" s="20"/>
      <c r="G310" s="20">
        <v>33639</v>
      </c>
      <c r="H310" s="7" t="s">
        <v>101</v>
      </c>
    </row>
    <row r="311" spans="2:8" ht="12">
      <c r="D311" s="15" t="s">
        <v>50</v>
      </c>
      <c r="E311" s="19" t="s">
        <v>50</v>
      </c>
      <c r="F311" s="20"/>
      <c r="G311" s="20"/>
      <c r="H311" s="8" t="s">
        <v>50</v>
      </c>
    </row>
    <row r="312" spans="2:8">
      <c r="B312" s="14" t="s">
        <v>439</v>
      </c>
      <c r="C312" s="14" t="s">
        <v>440</v>
      </c>
      <c r="F312" s="20"/>
      <c r="G312" s="20"/>
      <c r="H312" s="8" t="s">
        <v>50</v>
      </c>
    </row>
    <row r="313" spans="2:8" ht="12">
      <c r="D313" s="15" t="s">
        <v>50</v>
      </c>
      <c r="E313" s="19" t="s">
        <v>50</v>
      </c>
      <c r="F313" s="20"/>
      <c r="G313" s="18"/>
      <c r="H313" s="8" t="s">
        <v>50</v>
      </c>
    </row>
    <row r="314" spans="2:8">
      <c r="C314" s="14">
        <v>3364</v>
      </c>
      <c r="D314" s="14" t="s">
        <v>441</v>
      </c>
      <c r="F314" s="20"/>
      <c r="G314" s="18"/>
      <c r="H314" s="8" t="s">
        <v>50</v>
      </c>
    </row>
    <row r="315" spans="2:8" ht="12">
      <c r="C315" s="14"/>
      <c r="D315" s="14" t="s">
        <v>50</v>
      </c>
      <c r="E315" s="19" t="s">
        <v>50</v>
      </c>
      <c r="F315" s="20"/>
      <c r="G315" s="18"/>
      <c r="H315" s="8" t="s">
        <v>50</v>
      </c>
    </row>
    <row r="316" spans="2:8" ht="12">
      <c r="D316" s="15">
        <v>336411</v>
      </c>
      <c r="E316" s="19" t="s">
        <v>442</v>
      </c>
      <c r="F316" s="20"/>
      <c r="G316" s="18">
        <v>336411</v>
      </c>
      <c r="H316" s="7" t="s">
        <v>102</v>
      </c>
    </row>
    <row r="317" spans="2:8" ht="12">
      <c r="D317" s="15">
        <v>336412</v>
      </c>
      <c r="E317" s="19" t="s">
        <v>443</v>
      </c>
      <c r="F317" s="20"/>
      <c r="G317" s="18">
        <v>336412</v>
      </c>
      <c r="H317" s="7" t="s">
        <v>102</v>
      </c>
    </row>
    <row r="318" spans="2:8" ht="12">
      <c r="D318" s="15">
        <v>336413</v>
      </c>
      <c r="E318" s="19" t="s">
        <v>444</v>
      </c>
      <c r="F318" s="20"/>
      <c r="G318" s="18">
        <v>336413</v>
      </c>
      <c r="H318" s="7" t="s">
        <v>102</v>
      </c>
    </row>
    <row r="319" spans="2:8" ht="12">
      <c r="D319" s="15">
        <v>336414</v>
      </c>
      <c r="E319" s="19" t="s">
        <v>445</v>
      </c>
      <c r="F319" s="20"/>
      <c r="G319" s="18">
        <v>336414</v>
      </c>
      <c r="H319" s="7" t="s">
        <v>102</v>
      </c>
    </row>
    <row r="320" spans="2:8" ht="12">
      <c r="D320" s="15" t="s">
        <v>446</v>
      </c>
      <c r="E320" s="19" t="s">
        <v>447</v>
      </c>
      <c r="F320" s="20"/>
      <c r="G320" s="18" t="s">
        <v>448</v>
      </c>
      <c r="H320" s="7" t="s">
        <v>102</v>
      </c>
    </row>
    <row r="321" spans="2:8" ht="12">
      <c r="D321" s="15" t="s">
        <v>50</v>
      </c>
      <c r="E321" s="19" t="s">
        <v>50</v>
      </c>
      <c r="F321" s="20"/>
      <c r="G321" s="18"/>
      <c r="H321" s="8" t="s">
        <v>50</v>
      </c>
    </row>
    <row r="322" spans="2:8">
      <c r="C322" s="14" t="s">
        <v>449</v>
      </c>
      <c r="D322" s="14" t="s">
        <v>450</v>
      </c>
      <c r="F322" s="20"/>
      <c r="G322" s="18"/>
      <c r="H322" s="8" t="s">
        <v>50</v>
      </c>
    </row>
    <row r="323" spans="2:8" ht="12">
      <c r="C323" s="14"/>
      <c r="D323" s="14" t="s">
        <v>50</v>
      </c>
      <c r="E323" s="19" t="s">
        <v>50</v>
      </c>
      <c r="F323" s="20"/>
      <c r="G323" s="18"/>
      <c r="H323" s="8" t="s">
        <v>50</v>
      </c>
    </row>
    <row r="324" spans="2:8" ht="12">
      <c r="D324" s="15">
        <v>336500</v>
      </c>
      <c r="E324" s="19" t="s">
        <v>451</v>
      </c>
      <c r="F324" s="20"/>
      <c r="G324" s="18">
        <v>3365</v>
      </c>
      <c r="H324" s="7" t="s">
        <v>102</v>
      </c>
    </row>
    <row r="325" spans="2:8" ht="12">
      <c r="D325" s="15">
        <v>336611</v>
      </c>
      <c r="E325" s="19" t="s">
        <v>452</v>
      </c>
      <c r="F325" s="20"/>
      <c r="G325" s="18">
        <v>336611</v>
      </c>
      <c r="H325" s="7" t="s">
        <v>102</v>
      </c>
    </row>
    <row r="326" spans="2:8" ht="12">
      <c r="D326" s="15">
        <v>336612</v>
      </c>
      <c r="E326" s="19" t="s">
        <v>453</v>
      </c>
      <c r="F326" s="20"/>
      <c r="G326" s="18">
        <v>336612</v>
      </c>
      <c r="H326" s="7" t="s">
        <v>102</v>
      </c>
    </row>
    <row r="327" spans="2:8" ht="12">
      <c r="D327" s="15">
        <v>336991</v>
      </c>
      <c r="E327" s="19" t="s">
        <v>454</v>
      </c>
      <c r="F327" s="20"/>
      <c r="G327" s="18">
        <v>336991</v>
      </c>
      <c r="H327" s="7" t="s">
        <v>102</v>
      </c>
    </row>
    <row r="328" spans="2:8" ht="12">
      <c r="D328" s="15">
        <v>336992</v>
      </c>
      <c r="E328" s="19" t="s">
        <v>455</v>
      </c>
      <c r="F328" s="20"/>
      <c r="G328" s="18">
        <v>336992</v>
      </c>
      <c r="H328" s="7" t="s">
        <v>102</v>
      </c>
    </row>
    <row r="329" spans="2:8" ht="12">
      <c r="D329" s="15">
        <v>336999</v>
      </c>
      <c r="E329" s="19" t="s">
        <v>450</v>
      </c>
      <c r="F329" s="20"/>
      <c r="G329" s="18">
        <v>336999</v>
      </c>
      <c r="H329" s="7" t="s">
        <v>102</v>
      </c>
    </row>
    <row r="330" spans="2:8" ht="12">
      <c r="D330" s="15" t="s">
        <v>50</v>
      </c>
      <c r="E330" s="19" t="s">
        <v>50</v>
      </c>
      <c r="F330" s="20"/>
      <c r="G330" s="18"/>
      <c r="H330" s="8" t="s">
        <v>50</v>
      </c>
    </row>
    <row r="331" spans="2:8">
      <c r="B331" s="14">
        <v>337</v>
      </c>
      <c r="C331" s="24" t="s">
        <v>456</v>
      </c>
      <c r="F331" s="20"/>
      <c r="G331" s="18"/>
      <c r="H331" s="8" t="s">
        <v>50</v>
      </c>
    </row>
    <row r="332" spans="2:8" ht="12">
      <c r="D332" s="15" t="s">
        <v>50</v>
      </c>
      <c r="E332" s="19" t="s">
        <v>50</v>
      </c>
      <c r="F332" s="20"/>
      <c r="G332" s="18"/>
      <c r="H332" s="8" t="s">
        <v>50</v>
      </c>
    </row>
    <row r="333" spans="2:8">
      <c r="C333" s="14">
        <v>337</v>
      </c>
      <c r="D333" s="14" t="s">
        <v>456</v>
      </c>
      <c r="F333" s="20"/>
      <c r="G333" s="18"/>
      <c r="H333" s="8" t="s">
        <v>50</v>
      </c>
    </row>
    <row r="334" spans="2:8" ht="12">
      <c r="C334" s="14"/>
      <c r="D334" s="14" t="s">
        <v>50</v>
      </c>
      <c r="E334" s="19" t="s">
        <v>50</v>
      </c>
      <c r="F334" s="20"/>
      <c r="G334" s="18"/>
      <c r="H334" s="8" t="s">
        <v>50</v>
      </c>
    </row>
    <row r="335" spans="2:8" ht="12">
      <c r="D335" s="15">
        <v>337110</v>
      </c>
      <c r="E335" s="19" t="s">
        <v>457</v>
      </c>
      <c r="F335" s="20"/>
      <c r="G335" s="18">
        <v>33711</v>
      </c>
      <c r="H335" s="7" t="s">
        <v>103</v>
      </c>
    </row>
    <row r="336" spans="2:8" ht="12">
      <c r="D336" s="15">
        <v>337121</v>
      </c>
      <c r="E336" s="19" t="s">
        <v>458</v>
      </c>
      <c r="F336" s="20"/>
      <c r="G336" s="18">
        <v>337121</v>
      </c>
      <c r="H336" s="7" t="s">
        <v>103</v>
      </c>
    </row>
    <row r="337" spans="2:8" ht="12">
      <c r="D337" s="15">
        <v>337122</v>
      </c>
      <c r="E337" s="19" t="s">
        <v>459</v>
      </c>
      <c r="F337" s="20"/>
      <c r="G337" s="18">
        <v>337122</v>
      </c>
      <c r="H337" s="7" t="s">
        <v>103</v>
      </c>
    </row>
    <row r="338" spans="2:8">
      <c r="D338" s="23" t="s">
        <v>460</v>
      </c>
      <c r="E338" s="23" t="s">
        <v>461</v>
      </c>
      <c r="F338" s="20"/>
      <c r="G338" s="18" t="s">
        <v>462</v>
      </c>
      <c r="H338" s="7" t="s">
        <v>103</v>
      </c>
    </row>
    <row r="339" spans="2:8" ht="12">
      <c r="D339" s="15">
        <v>337127</v>
      </c>
      <c r="E339" s="19" t="s">
        <v>463</v>
      </c>
      <c r="F339" s="20"/>
      <c r="G339" s="18">
        <v>337127</v>
      </c>
      <c r="H339" s="7" t="s">
        <v>103</v>
      </c>
    </row>
    <row r="340" spans="2:8" ht="12">
      <c r="D340" s="15" t="s">
        <v>464</v>
      </c>
      <c r="E340" s="19" t="s">
        <v>465</v>
      </c>
      <c r="F340" s="20"/>
      <c r="G340" s="18" t="s">
        <v>466</v>
      </c>
      <c r="H340" s="7" t="s">
        <v>103</v>
      </c>
    </row>
    <row r="341" spans="2:8" ht="12">
      <c r="D341" s="15">
        <v>337215</v>
      </c>
      <c r="E341" s="19" t="s">
        <v>467</v>
      </c>
      <c r="F341" s="20"/>
      <c r="G341" s="18">
        <v>337215</v>
      </c>
      <c r="H341" s="7" t="s">
        <v>103</v>
      </c>
    </row>
    <row r="342" spans="2:8" ht="12">
      <c r="D342" s="15">
        <v>337900</v>
      </c>
      <c r="E342" s="19" t="s">
        <v>468</v>
      </c>
      <c r="F342" s="20"/>
      <c r="G342" s="18">
        <v>3379</v>
      </c>
      <c r="H342" s="7" t="s">
        <v>103</v>
      </c>
    </row>
    <row r="343" spans="2:8" ht="12">
      <c r="D343" s="15" t="s">
        <v>50</v>
      </c>
      <c r="E343" s="19" t="s">
        <v>50</v>
      </c>
      <c r="F343" s="20"/>
      <c r="G343" s="18"/>
      <c r="H343" s="8" t="s">
        <v>50</v>
      </c>
    </row>
    <row r="344" spans="2:8">
      <c r="B344" s="14">
        <v>339</v>
      </c>
      <c r="C344" s="24" t="s">
        <v>469</v>
      </c>
      <c r="D344" s="24"/>
      <c r="E344" s="25"/>
      <c r="F344" s="20"/>
      <c r="G344" s="18"/>
      <c r="H344" s="8" t="s">
        <v>50</v>
      </c>
    </row>
    <row r="345" spans="2:8" ht="12">
      <c r="D345" s="15" t="s">
        <v>50</v>
      </c>
      <c r="E345" s="19" t="s">
        <v>50</v>
      </c>
      <c r="F345" s="20"/>
      <c r="G345" s="18"/>
      <c r="H345" s="8" t="s">
        <v>50</v>
      </c>
    </row>
    <row r="346" spans="2:8">
      <c r="C346" s="14">
        <v>3391</v>
      </c>
      <c r="D346" s="14" t="s">
        <v>470</v>
      </c>
      <c r="F346" s="20"/>
      <c r="G346" s="18"/>
      <c r="H346" s="8" t="s">
        <v>50</v>
      </c>
    </row>
    <row r="347" spans="2:8" ht="12">
      <c r="C347" s="14"/>
      <c r="D347" s="14" t="s">
        <v>50</v>
      </c>
      <c r="E347" s="19" t="s">
        <v>50</v>
      </c>
      <c r="F347" s="20"/>
      <c r="G347" s="18"/>
      <c r="H347" s="8" t="s">
        <v>50</v>
      </c>
    </row>
    <row r="348" spans="2:8" ht="12">
      <c r="D348" s="15">
        <v>339112</v>
      </c>
      <c r="E348" s="19" t="s">
        <v>471</v>
      </c>
      <c r="F348" s="20"/>
      <c r="G348" s="18">
        <v>339112</v>
      </c>
      <c r="H348" s="7" t="s">
        <v>103</v>
      </c>
    </row>
    <row r="349" spans="2:8" ht="12">
      <c r="D349" s="15">
        <v>339113</v>
      </c>
      <c r="E349" s="19" t="s">
        <v>472</v>
      </c>
      <c r="F349" s="20"/>
      <c r="G349" s="18">
        <v>339113</v>
      </c>
      <c r="H349" s="7" t="s">
        <v>103</v>
      </c>
    </row>
    <row r="350" spans="2:8" ht="12">
      <c r="D350" s="15">
        <v>339114</v>
      </c>
      <c r="E350" s="19" t="s">
        <v>473</v>
      </c>
      <c r="F350" s="20"/>
      <c r="G350" s="18">
        <v>339114</v>
      </c>
      <c r="H350" s="7" t="s">
        <v>103</v>
      </c>
    </row>
    <row r="351" spans="2:8" ht="12">
      <c r="D351" s="15">
        <v>339115</v>
      </c>
      <c r="E351" s="19" t="s">
        <v>474</v>
      </c>
      <c r="F351" s="20"/>
      <c r="G351" s="18">
        <v>339115</v>
      </c>
      <c r="H351" s="7" t="s">
        <v>103</v>
      </c>
    </row>
    <row r="352" spans="2:8" ht="12">
      <c r="D352" s="15">
        <v>339116</v>
      </c>
      <c r="E352" s="19" t="s">
        <v>475</v>
      </c>
      <c r="F352" s="20"/>
      <c r="G352" s="18">
        <v>339116</v>
      </c>
      <c r="H352" s="7" t="s">
        <v>103</v>
      </c>
    </row>
    <row r="353" spans="1:8" ht="12">
      <c r="D353" s="15" t="s">
        <v>50</v>
      </c>
      <c r="E353" s="19" t="s">
        <v>50</v>
      </c>
      <c r="F353" s="20"/>
      <c r="G353" s="18"/>
      <c r="H353" s="8" t="s">
        <v>50</v>
      </c>
    </row>
    <row r="354" spans="1:8">
      <c r="C354" s="14">
        <v>3399</v>
      </c>
      <c r="D354" s="14" t="s">
        <v>476</v>
      </c>
      <c r="F354" s="20"/>
      <c r="G354" s="18"/>
      <c r="H354" s="8" t="s">
        <v>50</v>
      </c>
    </row>
    <row r="355" spans="1:8" ht="12">
      <c r="C355" s="14"/>
      <c r="D355" s="14" t="s">
        <v>50</v>
      </c>
      <c r="E355" s="19" t="s">
        <v>50</v>
      </c>
      <c r="F355" s="20"/>
      <c r="G355" s="18"/>
      <c r="H355" s="8" t="s">
        <v>50</v>
      </c>
    </row>
    <row r="356" spans="1:8" ht="12">
      <c r="D356" s="15">
        <v>339910</v>
      </c>
      <c r="E356" s="19" t="s">
        <v>477</v>
      </c>
      <c r="F356" s="20"/>
      <c r="G356" s="20">
        <v>33991</v>
      </c>
      <c r="H356" s="7" t="s">
        <v>103</v>
      </c>
    </row>
    <row r="357" spans="1:8" ht="12">
      <c r="D357" s="15">
        <v>339920</v>
      </c>
      <c r="E357" s="19" t="s">
        <v>478</v>
      </c>
      <c r="F357" s="20"/>
      <c r="G357" s="18">
        <v>33992</v>
      </c>
      <c r="H357" s="7" t="s">
        <v>103</v>
      </c>
    </row>
    <row r="358" spans="1:8" ht="12">
      <c r="D358" s="15">
        <v>339930</v>
      </c>
      <c r="E358" s="19" t="s">
        <v>479</v>
      </c>
      <c r="F358" s="20"/>
      <c r="G358" s="18">
        <v>33993</v>
      </c>
      <c r="H358" s="7" t="s">
        <v>103</v>
      </c>
    </row>
    <row r="359" spans="1:8" ht="12">
      <c r="D359" s="15">
        <v>339940</v>
      </c>
      <c r="E359" s="19" t="s">
        <v>480</v>
      </c>
      <c r="F359" s="20"/>
      <c r="G359" s="20">
        <v>33994</v>
      </c>
      <c r="H359" s="7" t="s">
        <v>103</v>
      </c>
    </row>
    <row r="360" spans="1:8" ht="12">
      <c r="D360" s="15">
        <v>339950</v>
      </c>
      <c r="E360" s="19" t="s">
        <v>481</v>
      </c>
      <c r="F360" s="20"/>
      <c r="G360" s="18">
        <v>33995</v>
      </c>
      <c r="H360" s="7" t="s">
        <v>103</v>
      </c>
    </row>
    <row r="361" spans="1:8" ht="12">
      <c r="D361" s="15">
        <v>339990</v>
      </c>
      <c r="E361" s="19" t="s">
        <v>482</v>
      </c>
      <c r="F361" s="20"/>
      <c r="G361" s="18">
        <v>33999</v>
      </c>
      <c r="H361" s="7" t="s">
        <v>103</v>
      </c>
    </row>
    <row r="362" spans="1:8" ht="12">
      <c r="D362" s="15" t="s">
        <v>50</v>
      </c>
      <c r="E362" s="19" t="s">
        <v>50</v>
      </c>
      <c r="F362" s="20"/>
      <c r="G362" s="18"/>
      <c r="H362" s="8" t="s">
        <v>50</v>
      </c>
    </row>
    <row r="363" spans="1:8" ht="12">
      <c r="A363" s="14" t="s">
        <v>483</v>
      </c>
      <c r="B363" s="14" t="s">
        <v>484</v>
      </c>
      <c r="D363" s="15" t="s">
        <v>50</v>
      </c>
      <c r="E363" s="19" t="s">
        <v>50</v>
      </c>
      <c r="F363" s="20"/>
      <c r="G363" s="18"/>
      <c r="H363" s="8" t="s">
        <v>50</v>
      </c>
    </row>
    <row r="364" spans="1:8" ht="12">
      <c r="D364" s="15" t="s">
        <v>50</v>
      </c>
      <c r="E364" s="19" t="s">
        <v>50</v>
      </c>
      <c r="F364" s="20"/>
      <c r="G364" s="18"/>
      <c r="H364" s="8" t="s">
        <v>50</v>
      </c>
    </row>
    <row r="365" spans="1:8">
      <c r="B365" s="14" t="s">
        <v>485</v>
      </c>
      <c r="C365" s="14" t="s">
        <v>486</v>
      </c>
      <c r="D365" s="14"/>
      <c r="E365" s="14"/>
      <c r="F365" s="20"/>
      <c r="G365" s="18"/>
      <c r="H365" s="8" t="s">
        <v>50</v>
      </c>
    </row>
    <row r="366" spans="1:8">
      <c r="B366" s="14"/>
      <c r="C366" s="14"/>
      <c r="D366" s="14" t="s">
        <v>50</v>
      </c>
      <c r="E366" s="14" t="s">
        <v>50</v>
      </c>
      <c r="F366" s="20"/>
      <c r="G366" s="18"/>
      <c r="H366" s="8" t="s">
        <v>50</v>
      </c>
    </row>
    <row r="367" spans="1:8">
      <c r="C367" s="14">
        <v>311</v>
      </c>
      <c r="D367" s="14" t="s">
        <v>487</v>
      </c>
      <c r="F367" s="20"/>
      <c r="G367" s="18"/>
      <c r="H367" s="8" t="s">
        <v>50</v>
      </c>
    </row>
    <row r="368" spans="1:8" ht="12">
      <c r="C368" s="14"/>
      <c r="D368" s="14" t="s">
        <v>50</v>
      </c>
      <c r="E368" s="19" t="s">
        <v>50</v>
      </c>
      <c r="F368" s="20"/>
      <c r="G368" s="18"/>
      <c r="H368" s="8" t="s">
        <v>50</v>
      </c>
    </row>
    <row r="369" spans="3:8" ht="12">
      <c r="D369" s="15">
        <v>311111</v>
      </c>
      <c r="E369" s="19" t="s">
        <v>488</v>
      </c>
      <c r="F369" s="20"/>
      <c r="G369" s="18">
        <v>311111</v>
      </c>
      <c r="H369" s="7" t="s">
        <v>91</v>
      </c>
    </row>
    <row r="370" spans="3:8" ht="12">
      <c r="D370" s="15">
        <v>311119</v>
      </c>
      <c r="E370" s="19" t="s">
        <v>489</v>
      </c>
      <c r="F370" s="20"/>
      <c r="G370" s="18">
        <v>311119</v>
      </c>
      <c r="H370" s="7" t="s">
        <v>91</v>
      </c>
    </row>
    <row r="371" spans="3:8" ht="12">
      <c r="D371" s="15">
        <v>311210</v>
      </c>
      <c r="E371" s="19" t="s">
        <v>490</v>
      </c>
      <c r="F371" s="20"/>
      <c r="G371" s="18">
        <v>31121</v>
      </c>
      <c r="H371" s="7" t="s">
        <v>91</v>
      </c>
    </row>
    <row r="372" spans="3:8" ht="12">
      <c r="D372" s="15">
        <v>311221</v>
      </c>
      <c r="E372" s="19" t="s">
        <v>491</v>
      </c>
      <c r="F372" s="20"/>
      <c r="G372" s="18">
        <v>311221</v>
      </c>
      <c r="H372" s="7" t="s">
        <v>91</v>
      </c>
    </row>
    <row r="373" spans="3:8" ht="12">
      <c r="C373" s="22"/>
      <c r="D373" s="15">
        <v>311224</v>
      </c>
      <c r="E373" s="19" t="s">
        <v>492</v>
      </c>
      <c r="F373" s="20"/>
      <c r="G373" s="18">
        <v>311224</v>
      </c>
      <c r="H373" s="7" t="s">
        <v>91</v>
      </c>
    </row>
    <row r="374" spans="3:8" ht="12">
      <c r="D374" s="15">
        <v>311225</v>
      </c>
      <c r="E374" s="19" t="s">
        <v>493</v>
      </c>
      <c r="F374" s="20"/>
      <c r="G374" s="18">
        <v>311225</v>
      </c>
      <c r="H374" s="7" t="s">
        <v>91</v>
      </c>
    </row>
    <row r="375" spans="3:8" ht="12">
      <c r="D375" s="15">
        <v>311230</v>
      </c>
      <c r="E375" s="19" t="s">
        <v>494</v>
      </c>
      <c r="F375" s="20"/>
      <c r="G375" s="18">
        <v>31123</v>
      </c>
      <c r="H375" s="7" t="s">
        <v>91</v>
      </c>
    </row>
    <row r="376" spans="3:8" ht="12">
      <c r="D376" s="15">
        <v>311300</v>
      </c>
      <c r="E376" s="19" t="s">
        <v>495</v>
      </c>
      <c r="F376" s="20"/>
      <c r="G376" s="18">
        <v>3113</v>
      </c>
      <c r="H376" s="7" t="s">
        <v>91</v>
      </c>
    </row>
    <row r="377" spans="3:8" ht="12">
      <c r="D377" s="15">
        <v>311410</v>
      </c>
      <c r="E377" s="19" t="s">
        <v>496</v>
      </c>
      <c r="F377" s="20"/>
      <c r="G377" s="18">
        <v>31141</v>
      </c>
      <c r="H377" s="7" t="s">
        <v>91</v>
      </c>
    </row>
    <row r="378" spans="3:8" ht="12">
      <c r="D378" s="15">
        <v>311420</v>
      </c>
      <c r="E378" s="19" t="s">
        <v>497</v>
      </c>
      <c r="F378" s="20"/>
      <c r="G378" s="18">
        <v>31142</v>
      </c>
      <c r="H378" s="7" t="s">
        <v>91</v>
      </c>
    </row>
    <row r="379" spans="3:8" ht="12">
      <c r="C379" s="22"/>
      <c r="D379" s="15" t="s">
        <v>498</v>
      </c>
      <c r="E379" s="19" t="s">
        <v>499</v>
      </c>
      <c r="F379" s="20"/>
      <c r="G379" s="18" t="s">
        <v>500</v>
      </c>
      <c r="H379" s="7" t="s">
        <v>91</v>
      </c>
    </row>
    <row r="380" spans="3:8" ht="12">
      <c r="D380" s="15">
        <v>311513</v>
      </c>
      <c r="E380" s="19" t="s">
        <v>501</v>
      </c>
      <c r="F380" s="20"/>
      <c r="G380" s="18">
        <v>311513</v>
      </c>
      <c r="H380" s="7" t="s">
        <v>91</v>
      </c>
    </row>
    <row r="381" spans="3:8" ht="12">
      <c r="D381" s="15">
        <v>311514</v>
      </c>
      <c r="E381" s="19" t="s">
        <v>502</v>
      </c>
      <c r="F381" s="20"/>
      <c r="G381" s="18">
        <v>311514</v>
      </c>
      <c r="H381" s="7" t="s">
        <v>91</v>
      </c>
    </row>
    <row r="382" spans="3:8" ht="12">
      <c r="D382" s="15">
        <v>311520</v>
      </c>
      <c r="E382" s="19" t="s">
        <v>503</v>
      </c>
      <c r="F382" s="20"/>
      <c r="G382" s="18">
        <v>31152</v>
      </c>
      <c r="H382" s="7" t="s">
        <v>91</v>
      </c>
    </row>
    <row r="383" spans="3:8" ht="12">
      <c r="D383" s="15" t="s">
        <v>504</v>
      </c>
      <c r="E383" s="19" t="s">
        <v>505</v>
      </c>
      <c r="F383" s="20"/>
      <c r="G383" s="18" t="s">
        <v>506</v>
      </c>
      <c r="H383" s="7" t="s">
        <v>91</v>
      </c>
    </row>
    <row r="384" spans="3:8" ht="12">
      <c r="C384" s="22"/>
      <c r="D384" s="15">
        <v>311615</v>
      </c>
      <c r="E384" s="19" t="s">
        <v>507</v>
      </c>
      <c r="F384" s="20"/>
      <c r="G384" s="18">
        <v>311615</v>
      </c>
      <c r="H384" s="7" t="s">
        <v>91</v>
      </c>
    </row>
    <row r="385" spans="3:8" ht="12">
      <c r="D385" s="15">
        <v>311700</v>
      </c>
      <c r="E385" s="19" t="s">
        <v>508</v>
      </c>
      <c r="F385" s="20"/>
      <c r="G385" s="18">
        <v>3117</v>
      </c>
      <c r="H385" s="7" t="s">
        <v>91</v>
      </c>
    </row>
    <row r="386" spans="3:8" ht="12">
      <c r="D386" s="15">
        <v>311810</v>
      </c>
      <c r="E386" s="19" t="s">
        <v>509</v>
      </c>
      <c r="F386" s="20"/>
      <c r="G386" s="18">
        <v>31181</v>
      </c>
      <c r="H386" s="7" t="s">
        <v>91</v>
      </c>
    </row>
    <row r="387" spans="3:8" ht="12">
      <c r="D387" s="15" t="s">
        <v>510</v>
      </c>
      <c r="E387" s="19" t="s">
        <v>511</v>
      </c>
      <c r="F387" s="20"/>
      <c r="G387" s="18" t="s">
        <v>512</v>
      </c>
      <c r="H387" s="7" t="s">
        <v>91</v>
      </c>
    </row>
    <row r="388" spans="3:8" ht="12">
      <c r="D388" s="15">
        <v>311910</v>
      </c>
      <c r="E388" s="19" t="s">
        <v>513</v>
      </c>
      <c r="F388" s="20"/>
      <c r="G388" s="18">
        <v>31191</v>
      </c>
      <c r="H388" s="7" t="s">
        <v>91</v>
      </c>
    </row>
    <row r="389" spans="3:8" ht="12">
      <c r="D389" s="15">
        <v>311920</v>
      </c>
      <c r="E389" s="19" t="s">
        <v>514</v>
      </c>
      <c r="F389" s="20"/>
      <c r="G389" s="18">
        <v>31192</v>
      </c>
      <c r="H389" s="7" t="s">
        <v>91</v>
      </c>
    </row>
    <row r="390" spans="3:8" ht="12">
      <c r="D390" s="15">
        <v>311930</v>
      </c>
      <c r="E390" s="19" t="s">
        <v>515</v>
      </c>
      <c r="F390" s="20"/>
      <c r="G390" s="18">
        <v>31193</v>
      </c>
      <c r="H390" s="7" t="s">
        <v>91</v>
      </c>
    </row>
    <row r="391" spans="3:8" ht="12">
      <c r="D391" s="15">
        <v>311940</v>
      </c>
      <c r="E391" s="19" t="s">
        <v>516</v>
      </c>
      <c r="F391" s="20"/>
      <c r="G391" s="18">
        <v>31194</v>
      </c>
      <c r="H391" s="7" t="s">
        <v>91</v>
      </c>
    </row>
    <row r="392" spans="3:8" ht="12">
      <c r="D392" s="15">
        <v>311990</v>
      </c>
      <c r="E392" s="19" t="s">
        <v>517</v>
      </c>
      <c r="F392" s="20"/>
      <c r="G392" s="18">
        <v>31199</v>
      </c>
      <c r="H392" s="7" t="s">
        <v>91</v>
      </c>
    </row>
    <row r="393" spans="3:8" ht="12">
      <c r="D393" s="15" t="s">
        <v>50</v>
      </c>
      <c r="E393" s="19" t="s">
        <v>50</v>
      </c>
      <c r="F393" s="20"/>
      <c r="G393" s="18"/>
      <c r="H393" s="8" t="s">
        <v>50</v>
      </c>
    </row>
    <row r="394" spans="3:8">
      <c r="C394" s="14">
        <v>3121</v>
      </c>
      <c r="D394" s="14" t="s">
        <v>518</v>
      </c>
      <c r="F394" s="20"/>
      <c r="G394" s="18"/>
      <c r="H394" s="8" t="s">
        <v>50</v>
      </c>
    </row>
    <row r="395" spans="3:8" ht="12">
      <c r="C395" s="14"/>
      <c r="D395" s="14" t="s">
        <v>50</v>
      </c>
      <c r="E395" s="19" t="s">
        <v>50</v>
      </c>
      <c r="F395" s="20"/>
      <c r="G395" s="18"/>
      <c r="H395" s="8" t="s">
        <v>50</v>
      </c>
    </row>
    <row r="396" spans="3:8" ht="12">
      <c r="D396" s="15">
        <v>312110</v>
      </c>
      <c r="E396" s="19" t="s">
        <v>519</v>
      </c>
      <c r="F396" s="20"/>
      <c r="G396" s="18">
        <v>31211</v>
      </c>
      <c r="H396" s="7" t="s">
        <v>91</v>
      </c>
    </row>
    <row r="397" spans="3:8" ht="12">
      <c r="D397" s="15">
        <v>312120</v>
      </c>
      <c r="E397" s="19" t="s">
        <v>520</v>
      </c>
      <c r="F397" s="20"/>
      <c r="G397" s="18">
        <v>31212</v>
      </c>
      <c r="H397" s="7" t="s">
        <v>91</v>
      </c>
    </row>
    <row r="398" spans="3:8" ht="12">
      <c r="D398" s="15">
        <v>312130</v>
      </c>
      <c r="E398" s="19" t="s">
        <v>521</v>
      </c>
      <c r="F398" s="20"/>
      <c r="G398" s="18">
        <v>31213</v>
      </c>
      <c r="H398" s="7" t="s">
        <v>91</v>
      </c>
    </row>
    <row r="399" spans="3:8" ht="12">
      <c r="D399" s="15">
        <v>312140</v>
      </c>
      <c r="E399" s="19" t="s">
        <v>522</v>
      </c>
      <c r="F399" s="20"/>
      <c r="G399" s="18">
        <v>31214</v>
      </c>
      <c r="H399" s="7" t="s">
        <v>91</v>
      </c>
    </row>
    <row r="400" spans="3:8" ht="12">
      <c r="D400" s="15" t="s">
        <v>50</v>
      </c>
      <c r="E400" s="19" t="s">
        <v>50</v>
      </c>
      <c r="F400" s="20"/>
      <c r="G400" s="18"/>
      <c r="H400" s="8" t="s">
        <v>50</v>
      </c>
    </row>
    <row r="401" spans="2:8">
      <c r="C401" s="14">
        <v>3122</v>
      </c>
      <c r="D401" s="14" t="s">
        <v>523</v>
      </c>
      <c r="F401" s="20"/>
      <c r="G401" s="18"/>
      <c r="H401" s="8" t="s">
        <v>50</v>
      </c>
    </row>
    <row r="402" spans="2:8" ht="12">
      <c r="C402" s="14"/>
      <c r="D402" s="14" t="s">
        <v>50</v>
      </c>
      <c r="E402" s="19" t="s">
        <v>50</v>
      </c>
      <c r="F402" s="20"/>
      <c r="G402" s="18"/>
      <c r="H402" s="8" t="s">
        <v>50</v>
      </c>
    </row>
    <row r="403" spans="2:8" ht="12">
      <c r="D403" s="15">
        <v>312200</v>
      </c>
      <c r="E403" s="19" t="s">
        <v>523</v>
      </c>
      <c r="F403" s="20"/>
      <c r="G403" s="18">
        <v>3122</v>
      </c>
      <c r="H403" s="7" t="s">
        <v>91</v>
      </c>
    </row>
    <row r="404" spans="2:8" ht="12">
      <c r="D404" s="15" t="s">
        <v>50</v>
      </c>
      <c r="E404" s="19" t="s">
        <v>50</v>
      </c>
      <c r="F404" s="20"/>
      <c r="G404" s="18"/>
      <c r="H404" s="8" t="s">
        <v>50</v>
      </c>
    </row>
    <row r="405" spans="2:8">
      <c r="B405" s="14" t="s">
        <v>524</v>
      </c>
      <c r="C405" s="14" t="s">
        <v>525</v>
      </c>
      <c r="F405" s="20"/>
      <c r="G405" s="18"/>
      <c r="H405" s="8" t="s">
        <v>50</v>
      </c>
    </row>
    <row r="406" spans="2:8" ht="12">
      <c r="B406" s="14"/>
      <c r="C406" s="14"/>
      <c r="D406" s="15" t="s">
        <v>50</v>
      </c>
      <c r="E406" s="19" t="s">
        <v>50</v>
      </c>
      <c r="F406" s="20"/>
      <c r="G406" s="18"/>
      <c r="H406" s="8" t="s">
        <v>50</v>
      </c>
    </row>
    <row r="407" spans="2:8">
      <c r="B407" s="14"/>
      <c r="C407" s="14" t="s">
        <v>524</v>
      </c>
      <c r="D407" s="14" t="s">
        <v>525</v>
      </c>
      <c r="F407" s="20"/>
      <c r="G407" s="18"/>
      <c r="H407" s="8" t="s">
        <v>50</v>
      </c>
    </row>
    <row r="408" spans="2:8" ht="12">
      <c r="B408" s="14"/>
      <c r="C408" s="14"/>
      <c r="D408" s="14" t="s">
        <v>50</v>
      </c>
      <c r="E408" s="19" t="s">
        <v>50</v>
      </c>
      <c r="F408" s="20"/>
      <c r="G408" s="18"/>
      <c r="H408" s="8" t="s">
        <v>50</v>
      </c>
    </row>
    <row r="409" spans="2:8" ht="12">
      <c r="D409" s="15">
        <v>313100</v>
      </c>
      <c r="E409" s="19" t="s">
        <v>526</v>
      </c>
      <c r="F409" s="20"/>
      <c r="G409" s="18">
        <v>3131</v>
      </c>
      <c r="H409" s="7" t="s">
        <v>92</v>
      </c>
    </row>
    <row r="410" spans="2:8" ht="12">
      <c r="D410" s="15">
        <v>313200</v>
      </c>
      <c r="E410" s="19" t="s">
        <v>527</v>
      </c>
      <c r="F410" s="20"/>
      <c r="G410" s="18">
        <v>3132</v>
      </c>
      <c r="H410" s="7" t="s">
        <v>92</v>
      </c>
    </row>
    <row r="411" spans="2:8" ht="12">
      <c r="D411" s="15">
        <v>313300</v>
      </c>
      <c r="E411" s="19" t="s">
        <v>528</v>
      </c>
      <c r="F411" s="20"/>
      <c r="G411" s="18">
        <v>3133</v>
      </c>
      <c r="H411" s="7" t="s">
        <v>92</v>
      </c>
    </row>
    <row r="412" spans="2:8" ht="12">
      <c r="D412" s="15">
        <v>314110</v>
      </c>
      <c r="E412" s="19" t="s">
        <v>529</v>
      </c>
      <c r="F412" s="20"/>
      <c r="G412" s="18">
        <v>31411</v>
      </c>
      <c r="H412" s="7" t="s">
        <v>92</v>
      </c>
    </row>
    <row r="413" spans="2:8" ht="12">
      <c r="D413" s="15">
        <v>314120</v>
      </c>
      <c r="E413" s="19" t="s">
        <v>530</v>
      </c>
      <c r="F413" s="20"/>
      <c r="G413" s="18">
        <v>31412</v>
      </c>
      <c r="H413" s="7" t="s">
        <v>92</v>
      </c>
    </row>
    <row r="414" spans="2:8" ht="12">
      <c r="D414" s="15">
        <v>314900</v>
      </c>
      <c r="E414" s="19" t="s">
        <v>531</v>
      </c>
      <c r="F414" s="20"/>
      <c r="G414" s="18">
        <v>3149</v>
      </c>
      <c r="H414" s="7" t="s">
        <v>92</v>
      </c>
    </row>
    <row r="415" spans="2:8" ht="12">
      <c r="D415" s="15" t="s">
        <v>50</v>
      </c>
      <c r="E415" s="19" t="s">
        <v>50</v>
      </c>
      <c r="F415" s="20"/>
      <c r="G415" s="18"/>
      <c r="H415" s="8" t="s">
        <v>50</v>
      </c>
    </row>
    <row r="416" spans="2:8">
      <c r="B416" s="14" t="s">
        <v>532</v>
      </c>
      <c r="C416" s="14" t="s">
        <v>533</v>
      </c>
      <c r="F416" s="20"/>
      <c r="G416" s="18"/>
      <c r="H416" s="8" t="s">
        <v>50</v>
      </c>
    </row>
    <row r="417" spans="2:8" ht="12">
      <c r="B417" s="14"/>
      <c r="C417" s="14"/>
      <c r="D417" s="15" t="s">
        <v>50</v>
      </c>
      <c r="E417" s="19" t="s">
        <v>50</v>
      </c>
      <c r="F417" s="20"/>
      <c r="G417" s="18"/>
      <c r="H417" s="8" t="s">
        <v>50</v>
      </c>
    </row>
    <row r="418" spans="2:8">
      <c r="B418" s="14"/>
      <c r="C418" s="14" t="s">
        <v>532</v>
      </c>
      <c r="D418" s="14" t="s">
        <v>533</v>
      </c>
      <c r="F418" s="20"/>
      <c r="G418" s="18"/>
      <c r="H418" s="8" t="s">
        <v>50</v>
      </c>
    </row>
    <row r="419" spans="2:8" ht="12">
      <c r="B419" s="14"/>
      <c r="C419" s="14"/>
      <c r="D419" s="14" t="s">
        <v>50</v>
      </c>
      <c r="E419" s="19" t="s">
        <v>50</v>
      </c>
      <c r="F419" s="20"/>
      <c r="G419" s="18"/>
      <c r="H419" s="8" t="s">
        <v>50</v>
      </c>
    </row>
    <row r="420" spans="2:8" ht="12">
      <c r="D420" s="15">
        <v>315000</v>
      </c>
      <c r="E420" s="19" t="s">
        <v>534</v>
      </c>
      <c r="F420" s="20"/>
      <c r="G420" s="18">
        <v>315</v>
      </c>
      <c r="H420" s="7" t="s">
        <v>92</v>
      </c>
    </row>
    <row r="421" spans="2:8" ht="12">
      <c r="D421" s="15">
        <v>316000</v>
      </c>
      <c r="E421" s="19" t="s">
        <v>535</v>
      </c>
      <c r="F421" s="20"/>
      <c r="G421" s="18">
        <v>316</v>
      </c>
      <c r="H421" s="7" t="s">
        <v>92</v>
      </c>
    </row>
    <row r="422" spans="2:8" ht="12">
      <c r="D422" s="15" t="s">
        <v>50</v>
      </c>
      <c r="E422" s="19" t="s">
        <v>50</v>
      </c>
      <c r="F422" s="20"/>
      <c r="G422" s="18"/>
      <c r="H422" s="8" t="s">
        <v>50</v>
      </c>
    </row>
    <row r="423" spans="2:8">
      <c r="B423" s="14">
        <v>322</v>
      </c>
      <c r="C423" s="14" t="s">
        <v>536</v>
      </c>
      <c r="F423" s="20"/>
      <c r="G423" s="18"/>
      <c r="H423" s="8" t="s">
        <v>50</v>
      </c>
    </row>
    <row r="424" spans="2:8" ht="12">
      <c r="B424" s="14"/>
      <c r="C424" s="14"/>
      <c r="D424" s="15" t="s">
        <v>50</v>
      </c>
      <c r="E424" s="19" t="s">
        <v>50</v>
      </c>
      <c r="F424" s="20"/>
      <c r="G424" s="18"/>
      <c r="H424" s="8" t="s">
        <v>50</v>
      </c>
    </row>
    <row r="425" spans="2:8">
      <c r="C425" s="14">
        <v>322</v>
      </c>
      <c r="D425" s="14" t="s">
        <v>536</v>
      </c>
      <c r="F425" s="20"/>
      <c r="G425" s="18"/>
      <c r="H425" s="8" t="s">
        <v>50</v>
      </c>
    </row>
    <row r="426" spans="2:8" ht="12">
      <c r="C426" s="14"/>
      <c r="D426" s="14" t="s">
        <v>50</v>
      </c>
      <c r="E426" s="19" t="s">
        <v>50</v>
      </c>
      <c r="F426" s="20"/>
      <c r="G426" s="18"/>
      <c r="H426" s="8" t="s">
        <v>50</v>
      </c>
    </row>
    <row r="427" spans="2:8" ht="12">
      <c r="D427" s="15">
        <v>322110</v>
      </c>
      <c r="E427" s="19" t="s">
        <v>537</v>
      </c>
      <c r="F427" s="20"/>
      <c r="G427" s="18">
        <v>32211</v>
      </c>
      <c r="H427" s="7" t="s">
        <v>94</v>
      </c>
    </row>
    <row r="428" spans="2:8" ht="12">
      <c r="D428" s="15">
        <v>322120</v>
      </c>
      <c r="E428" s="19" t="s">
        <v>538</v>
      </c>
      <c r="F428" s="20"/>
      <c r="G428" s="18">
        <v>32212</v>
      </c>
      <c r="H428" s="7" t="s">
        <v>94</v>
      </c>
    </row>
    <row r="429" spans="2:8" ht="12">
      <c r="D429" s="15">
        <v>322130</v>
      </c>
      <c r="E429" s="19" t="s">
        <v>539</v>
      </c>
      <c r="F429" s="20"/>
      <c r="G429" s="18">
        <v>32213</v>
      </c>
      <c r="H429" s="7" t="s">
        <v>94</v>
      </c>
    </row>
    <row r="430" spans="2:8" ht="12">
      <c r="D430" s="15">
        <v>322210</v>
      </c>
      <c r="E430" s="19" t="s">
        <v>540</v>
      </c>
      <c r="F430" s="20"/>
      <c r="G430" s="20">
        <v>32221</v>
      </c>
      <c r="H430" s="7" t="s">
        <v>94</v>
      </c>
    </row>
    <row r="431" spans="2:8" ht="12">
      <c r="D431" s="15">
        <v>322220</v>
      </c>
      <c r="E431" s="19" t="s">
        <v>541</v>
      </c>
      <c r="F431" s="20"/>
      <c r="G431" s="18">
        <v>32222</v>
      </c>
      <c r="H431" s="7" t="s">
        <v>94</v>
      </c>
    </row>
    <row r="432" spans="2:8" ht="12">
      <c r="D432" s="15">
        <v>322230</v>
      </c>
      <c r="E432" s="19" t="s">
        <v>542</v>
      </c>
      <c r="F432" s="20"/>
      <c r="G432" s="18">
        <v>32223</v>
      </c>
      <c r="H432" s="7" t="s">
        <v>94</v>
      </c>
    </row>
    <row r="433" spans="2:8" ht="12">
      <c r="D433" s="15">
        <v>322291</v>
      </c>
      <c r="E433" s="19" t="s">
        <v>543</v>
      </c>
      <c r="F433" s="20"/>
      <c r="G433" s="18">
        <v>322291</v>
      </c>
      <c r="H433" s="7" t="s">
        <v>94</v>
      </c>
    </row>
    <row r="434" spans="2:8" ht="12">
      <c r="D434" s="15">
        <v>322299</v>
      </c>
      <c r="E434" s="19" t="s">
        <v>544</v>
      </c>
      <c r="F434" s="20"/>
      <c r="G434" s="18">
        <v>322299</v>
      </c>
      <c r="H434" s="7" t="s">
        <v>94</v>
      </c>
    </row>
    <row r="435" spans="2:8" ht="12">
      <c r="D435" s="15" t="s">
        <v>50</v>
      </c>
      <c r="E435" s="19" t="s">
        <v>50</v>
      </c>
      <c r="F435" s="20"/>
      <c r="G435" s="18"/>
      <c r="H435" s="8" t="s">
        <v>50</v>
      </c>
    </row>
    <row r="436" spans="2:8">
      <c r="B436" s="14">
        <v>323</v>
      </c>
      <c r="C436" s="14" t="s">
        <v>545</v>
      </c>
      <c r="F436" s="20"/>
      <c r="G436" s="18"/>
      <c r="H436" s="8" t="s">
        <v>50</v>
      </c>
    </row>
    <row r="437" spans="2:8" ht="12">
      <c r="B437" s="14"/>
      <c r="C437" s="14"/>
      <c r="D437" s="15" t="s">
        <v>50</v>
      </c>
      <c r="E437" s="19" t="s">
        <v>50</v>
      </c>
      <c r="F437" s="20"/>
      <c r="G437" s="18"/>
      <c r="H437" s="8" t="s">
        <v>50</v>
      </c>
    </row>
    <row r="438" spans="2:8">
      <c r="C438" s="14">
        <v>323</v>
      </c>
      <c r="D438" s="14" t="s">
        <v>545</v>
      </c>
      <c r="F438" s="20"/>
      <c r="G438" s="18"/>
      <c r="H438" s="8" t="s">
        <v>50</v>
      </c>
    </row>
    <row r="439" spans="2:8" ht="12">
      <c r="C439" s="14"/>
      <c r="D439" s="14" t="s">
        <v>50</v>
      </c>
      <c r="E439" s="19" t="s">
        <v>50</v>
      </c>
      <c r="F439" s="20"/>
      <c r="G439" s="18"/>
      <c r="H439" s="8" t="s">
        <v>50</v>
      </c>
    </row>
    <row r="440" spans="2:8" ht="24">
      <c r="D440" s="15">
        <v>323110</v>
      </c>
      <c r="E440" s="19" t="s">
        <v>546</v>
      </c>
      <c r="F440" s="20"/>
      <c r="G440" s="20" t="s">
        <v>547</v>
      </c>
      <c r="H440" s="7" t="s">
        <v>94</v>
      </c>
    </row>
    <row r="441" spans="2:8" ht="12">
      <c r="D441" s="15">
        <v>323120</v>
      </c>
      <c r="E441" s="19" t="s">
        <v>548</v>
      </c>
      <c r="F441" s="20"/>
      <c r="G441" s="18">
        <v>32312</v>
      </c>
      <c r="H441" s="7" t="s">
        <v>94</v>
      </c>
    </row>
    <row r="442" spans="2:8" ht="12">
      <c r="D442" s="15" t="s">
        <v>50</v>
      </c>
      <c r="E442" s="19" t="s">
        <v>50</v>
      </c>
      <c r="F442" s="20"/>
      <c r="G442" s="18"/>
      <c r="H442" s="8" t="s">
        <v>50</v>
      </c>
    </row>
    <row r="443" spans="2:8">
      <c r="B443" s="14">
        <v>324</v>
      </c>
      <c r="C443" s="24" t="s">
        <v>549</v>
      </c>
      <c r="D443" s="24"/>
      <c r="E443" s="25"/>
      <c r="F443" s="20"/>
      <c r="G443" s="18"/>
      <c r="H443" s="8" t="s">
        <v>50</v>
      </c>
    </row>
    <row r="444" spans="2:8" ht="12">
      <c r="B444" s="14"/>
      <c r="C444" s="14"/>
      <c r="D444" s="15" t="s">
        <v>50</v>
      </c>
      <c r="E444" s="19" t="s">
        <v>50</v>
      </c>
      <c r="F444" s="20"/>
      <c r="G444" s="18"/>
      <c r="H444" s="8" t="s">
        <v>50</v>
      </c>
    </row>
    <row r="445" spans="2:8">
      <c r="C445" s="14">
        <v>324</v>
      </c>
      <c r="D445" s="14" t="s">
        <v>549</v>
      </c>
      <c r="F445" s="20"/>
      <c r="G445" s="18"/>
      <c r="H445" s="8" t="s">
        <v>50</v>
      </c>
    </row>
    <row r="446" spans="2:8" ht="12">
      <c r="C446" s="14"/>
      <c r="D446" s="14" t="s">
        <v>50</v>
      </c>
      <c r="E446" s="19" t="s">
        <v>50</v>
      </c>
      <c r="F446" s="20"/>
      <c r="G446" s="18"/>
      <c r="H446" s="8" t="s">
        <v>50</v>
      </c>
    </row>
    <row r="447" spans="2:8" ht="12">
      <c r="D447" s="15">
        <v>324110</v>
      </c>
      <c r="E447" s="19" t="s">
        <v>550</v>
      </c>
      <c r="F447" s="20"/>
      <c r="G447" s="18">
        <v>32411</v>
      </c>
      <c r="H447" s="7" t="s">
        <v>95</v>
      </c>
    </row>
    <row r="448" spans="2:8" ht="12">
      <c r="D448" s="15">
        <v>324121</v>
      </c>
      <c r="E448" s="19" t="s">
        <v>551</v>
      </c>
      <c r="F448" s="20"/>
      <c r="G448" s="18">
        <v>324121</v>
      </c>
      <c r="H448" s="7" t="s">
        <v>95</v>
      </c>
    </row>
    <row r="449" spans="2:8" ht="12">
      <c r="D449" s="15">
        <v>324122</v>
      </c>
      <c r="E449" s="19" t="s">
        <v>552</v>
      </c>
      <c r="F449" s="20"/>
      <c r="G449" s="18">
        <v>324122</v>
      </c>
      <c r="H449" s="7" t="s">
        <v>95</v>
      </c>
    </row>
    <row r="450" spans="2:8" ht="12">
      <c r="D450" s="15">
        <v>324190</v>
      </c>
      <c r="E450" s="19" t="s">
        <v>553</v>
      </c>
      <c r="F450" s="20"/>
      <c r="G450" s="18">
        <v>32419</v>
      </c>
      <c r="H450" s="7" t="s">
        <v>95</v>
      </c>
    </row>
    <row r="451" spans="2:8" ht="12">
      <c r="E451" s="19" t="s">
        <v>50</v>
      </c>
      <c r="F451" s="20"/>
      <c r="G451" s="18"/>
      <c r="H451" s="8" t="s">
        <v>50</v>
      </c>
    </row>
    <row r="452" spans="2:8">
      <c r="B452" s="14">
        <v>325</v>
      </c>
      <c r="C452" s="14" t="s">
        <v>554</v>
      </c>
      <c r="F452" s="20"/>
      <c r="G452" s="18"/>
      <c r="H452" s="8" t="s">
        <v>50</v>
      </c>
    </row>
    <row r="453" spans="2:8" ht="12">
      <c r="B453" s="14"/>
      <c r="C453" s="14"/>
      <c r="D453" s="15" t="s">
        <v>50</v>
      </c>
      <c r="E453" s="19" t="s">
        <v>50</v>
      </c>
      <c r="F453" s="20"/>
      <c r="G453" s="18"/>
      <c r="H453" s="8" t="s">
        <v>50</v>
      </c>
    </row>
    <row r="454" spans="2:8">
      <c r="C454" s="14">
        <v>3251</v>
      </c>
      <c r="D454" s="14" t="s">
        <v>555</v>
      </c>
      <c r="F454" s="20"/>
      <c r="G454" s="18"/>
      <c r="H454" s="8" t="s">
        <v>50</v>
      </c>
    </row>
    <row r="455" spans="2:8" ht="12">
      <c r="C455" s="14"/>
      <c r="D455" s="14" t="s">
        <v>50</v>
      </c>
      <c r="E455" s="19" t="s">
        <v>50</v>
      </c>
      <c r="F455" s="20"/>
      <c r="G455" s="18"/>
      <c r="H455" s="8" t="s">
        <v>50</v>
      </c>
    </row>
    <row r="456" spans="2:8" ht="12">
      <c r="D456" s="15">
        <v>325110</v>
      </c>
      <c r="E456" s="19" t="s">
        <v>556</v>
      </c>
      <c r="F456" s="20"/>
      <c r="G456" s="18">
        <v>32511</v>
      </c>
      <c r="H456" s="26" t="s">
        <v>144</v>
      </c>
    </row>
    <row r="457" spans="2:8" ht="12">
      <c r="D457" s="15">
        <v>325120</v>
      </c>
      <c r="E457" s="19" t="s">
        <v>557</v>
      </c>
      <c r="F457" s="20"/>
      <c r="G457" s="18">
        <v>32512</v>
      </c>
      <c r="H457" s="26" t="s">
        <v>144</v>
      </c>
    </row>
    <row r="458" spans="2:8" ht="12">
      <c r="D458" s="15">
        <v>325130</v>
      </c>
      <c r="E458" s="19" t="s">
        <v>558</v>
      </c>
      <c r="F458" s="20"/>
      <c r="G458" s="18">
        <v>32513</v>
      </c>
      <c r="H458" s="26" t="s">
        <v>144</v>
      </c>
    </row>
    <row r="459" spans="2:8" ht="12">
      <c r="D459" s="15">
        <v>325180</v>
      </c>
      <c r="E459" s="19" t="s">
        <v>559</v>
      </c>
      <c r="F459" s="20"/>
      <c r="G459" s="18">
        <v>32518</v>
      </c>
      <c r="H459" s="26" t="s">
        <v>144</v>
      </c>
    </row>
    <row r="460" spans="2:8" ht="12">
      <c r="D460" s="15">
        <v>325190</v>
      </c>
      <c r="E460" s="19" t="s">
        <v>560</v>
      </c>
      <c r="F460" s="20"/>
      <c r="G460" s="20">
        <v>32519</v>
      </c>
      <c r="H460" s="26" t="s">
        <v>144</v>
      </c>
    </row>
    <row r="461" spans="2:8" ht="12">
      <c r="E461" s="19" t="s">
        <v>50</v>
      </c>
      <c r="F461" s="20"/>
      <c r="G461" s="20"/>
      <c r="H461" s="8" t="s">
        <v>50</v>
      </c>
    </row>
    <row r="462" spans="2:8">
      <c r="C462" s="14">
        <v>3252</v>
      </c>
      <c r="D462" s="14" t="s">
        <v>561</v>
      </c>
      <c r="F462" s="20"/>
      <c r="G462" s="18"/>
      <c r="H462" s="8" t="s">
        <v>50</v>
      </c>
    </row>
    <row r="463" spans="2:8" ht="12">
      <c r="C463" s="14"/>
      <c r="D463" s="14" t="s">
        <v>50</v>
      </c>
      <c r="E463" s="19" t="s">
        <v>50</v>
      </c>
      <c r="F463" s="20"/>
      <c r="G463" s="18"/>
      <c r="H463" s="8" t="s">
        <v>50</v>
      </c>
    </row>
    <row r="464" spans="2:8" ht="12">
      <c r="D464" s="15">
        <v>325211</v>
      </c>
      <c r="E464" s="19" t="s">
        <v>562</v>
      </c>
      <c r="F464" s="20"/>
      <c r="G464" s="18">
        <v>325211</v>
      </c>
      <c r="H464" s="26" t="s">
        <v>144</v>
      </c>
    </row>
    <row r="465" spans="3:8" ht="12">
      <c r="D465" s="15" t="s">
        <v>563</v>
      </c>
      <c r="E465" s="19" t="s">
        <v>564</v>
      </c>
      <c r="F465" s="20"/>
      <c r="G465" s="18" t="s">
        <v>565</v>
      </c>
      <c r="H465" s="26" t="s">
        <v>144</v>
      </c>
    </row>
    <row r="466" spans="3:8" ht="12">
      <c r="D466" s="15" t="s">
        <v>50</v>
      </c>
      <c r="E466" s="19" t="s">
        <v>50</v>
      </c>
      <c r="F466" s="20"/>
      <c r="G466" s="18"/>
      <c r="H466" s="8" t="s">
        <v>50</v>
      </c>
    </row>
    <row r="467" spans="3:8">
      <c r="C467" s="14">
        <v>3254</v>
      </c>
      <c r="D467" s="14" t="s">
        <v>566</v>
      </c>
      <c r="F467" s="20"/>
      <c r="G467" s="18"/>
      <c r="H467" s="8" t="s">
        <v>50</v>
      </c>
    </row>
    <row r="468" spans="3:8" ht="12">
      <c r="C468" s="14"/>
      <c r="D468" s="14" t="s">
        <v>50</v>
      </c>
      <c r="E468" s="19" t="s">
        <v>50</v>
      </c>
      <c r="F468" s="20"/>
      <c r="G468" s="18"/>
      <c r="H468" s="8" t="s">
        <v>50</v>
      </c>
    </row>
    <row r="469" spans="3:8" ht="12">
      <c r="D469" s="15">
        <v>325411</v>
      </c>
      <c r="E469" s="19" t="s">
        <v>567</v>
      </c>
      <c r="F469" s="20"/>
      <c r="G469" s="18">
        <v>325411</v>
      </c>
      <c r="H469" s="26" t="s">
        <v>145</v>
      </c>
    </row>
    <row r="470" spans="3:8" ht="12">
      <c r="D470" s="15">
        <v>325412</v>
      </c>
      <c r="E470" s="19" t="s">
        <v>568</v>
      </c>
      <c r="F470" s="20"/>
      <c r="G470" s="18">
        <v>325412</v>
      </c>
      <c r="H470" s="26" t="s">
        <v>145</v>
      </c>
    </row>
    <row r="471" spans="3:8" ht="12">
      <c r="D471" s="15">
        <v>325413</v>
      </c>
      <c r="E471" s="19" t="s">
        <v>569</v>
      </c>
      <c r="F471" s="20"/>
      <c r="G471" s="18">
        <v>325413</v>
      </c>
      <c r="H471" s="26" t="s">
        <v>145</v>
      </c>
    </row>
    <row r="472" spans="3:8" ht="12">
      <c r="D472" s="15">
        <v>325414</v>
      </c>
      <c r="E472" s="19" t="s">
        <v>570</v>
      </c>
      <c r="F472" s="20"/>
      <c r="G472" s="18">
        <v>325414</v>
      </c>
      <c r="H472" s="26" t="s">
        <v>145</v>
      </c>
    </row>
    <row r="473" spans="3:8" ht="12">
      <c r="D473" s="15" t="s">
        <v>50</v>
      </c>
      <c r="E473" s="19" t="s">
        <v>50</v>
      </c>
      <c r="F473" s="20"/>
      <c r="G473" s="18"/>
      <c r="H473" s="8" t="s">
        <v>50</v>
      </c>
    </row>
    <row r="474" spans="3:8">
      <c r="C474" s="14" t="s">
        <v>571</v>
      </c>
      <c r="D474" s="14" t="s">
        <v>572</v>
      </c>
      <c r="F474" s="20"/>
      <c r="G474" s="18"/>
      <c r="H474" s="8" t="s">
        <v>50</v>
      </c>
    </row>
    <row r="475" spans="3:8" ht="12">
      <c r="C475" s="14"/>
      <c r="D475" s="14" t="s">
        <v>50</v>
      </c>
      <c r="E475" s="19" t="s">
        <v>50</v>
      </c>
      <c r="F475" s="20"/>
      <c r="G475" s="18"/>
      <c r="H475" s="8" t="s">
        <v>50</v>
      </c>
    </row>
    <row r="476" spans="3:8" ht="12">
      <c r="D476" s="15">
        <v>325310</v>
      </c>
      <c r="E476" s="19" t="s">
        <v>573</v>
      </c>
      <c r="F476" s="20"/>
      <c r="G476" s="18">
        <v>32531</v>
      </c>
      <c r="H476" s="26" t="s">
        <v>144</v>
      </c>
    </row>
    <row r="477" spans="3:8" ht="12">
      <c r="D477" s="15">
        <v>325320</v>
      </c>
      <c r="E477" s="19" t="s">
        <v>574</v>
      </c>
      <c r="F477" s="20"/>
      <c r="G477" s="18">
        <v>32532</v>
      </c>
      <c r="H477" s="26" t="s">
        <v>144</v>
      </c>
    </row>
    <row r="478" spans="3:8" ht="12">
      <c r="D478" s="15">
        <v>325510</v>
      </c>
      <c r="E478" s="19" t="s">
        <v>575</v>
      </c>
      <c r="F478" s="20"/>
      <c r="G478" s="18">
        <v>32551</v>
      </c>
      <c r="H478" s="26" t="s">
        <v>144</v>
      </c>
    </row>
    <row r="479" spans="3:8" ht="12">
      <c r="D479" s="15">
        <v>325520</v>
      </c>
      <c r="E479" s="19" t="s">
        <v>576</v>
      </c>
      <c r="F479" s="20"/>
      <c r="G479" s="18">
        <v>32552</v>
      </c>
      <c r="H479" s="26" t="s">
        <v>144</v>
      </c>
    </row>
    <row r="480" spans="3:8" ht="12">
      <c r="D480" s="15">
        <v>325610</v>
      </c>
      <c r="E480" s="19" t="s">
        <v>577</v>
      </c>
      <c r="F480" s="20"/>
      <c r="G480" s="18">
        <v>32561</v>
      </c>
      <c r="H480" s="26" t="s">
        <v>144</v>
      </c>
    </row>
    <row r="481" spans="2:8" ht="12">
      <c r="D481" s="15">
        <v>325620</v>
      </c>
      <c r="E481" s="19" t="s">
        <v>578</v>
      </c>
      <c r="F481" s="20"/>
      <c r="G481" s="18">
        <v>32562</v>
      </c>
      <c r="H481" s="26" t="s">
        <v>144</v>
      </c>
    </row>
    <row r="482" spans="2:8" ht="12">
      <c r="D482" s="15">
        <v>325910</v>
      </c>
      <c r="E482" s="19" t="s">
        <v>579</v>
      </c>
      <c r="F482" s="20"/>
      <c r="G482" s="18">
        <v>32591</v>
      </c>
      <c r="H482" s="26" t="s">
        <v>144</v>
      </c>
    </row>
    <row r="483" spans="2:8" ht="12">
      <c r="D483" s="15" t="s">
        <v>580</v>
      </c>
      <c r="E483" s="19" t="s">
        <v>581</v>
      </c>
      <c r="F483" s="20"/>
      <c r="G483" s="20" t="s">
        <v>582</v>
      </c>
      <c r="H483" s="26" t="s">
        <v>144</v>
      </c>
    </row>
    <row r="484" spans="2:8" ht="12">
      <c r="D484" s="15" t="s">
        <v>50</v>
      </c>
      <c r="E484" s="19" t="s">
        <v>50</v>
      </c>
      <c r="F484" s="20"/>
      <c r="G484" s="20"/>
      <c r="H484" s="8" t="s">
        <v>50</v>
      </c>
    </row>
    <row r="485" spans="2:8">
      <c r="B485" s="14">
        <v>326</v>
      </c>
      <c r="C485" s="14" t="s">
        <v>583</v>
      </c>
      <c r="F485" s="20"/>
      <c r="G485" s="18"/>
      <c r="H485" s="8" t="s">
        <v>50</v>
      </c>
    </row>
    <row r="486" spans="2:8" ht="12">
      <c r="B486" s="14"/>
      <c r="C486" s="14"/>
      <c r="D486" s="15" t="s">
        <v>50</v>
      </c>
      <c r="E486" s="19" t="s">
        <v>50</v>
      </c>
      <c r="F486" s="20"/>
      <c r="G486" s="18"/>
      <c r="H486" s="8" t="s">
        <v>50</v>
      </c>
    </row>
    <row r="487" spans="2:8">
      <c r="C487" s="14">
        <v>326</v>
      </c>
      <c r="D487" s="14" t="s">
        <v>583</v>
      </c>
      <c r="F487" s="20"/>
      <c r="G487" s="18"/>
      <c r="H487" s="8" t="s">
        <v>50</v>
      </c>
    </row>
    <row r="488" spans="2:8" ht="12">
      <c r="C488" s="14"/>
      <c r="D488" s="14" t="s">
        <v>50</v>
      </c>
      <c r="E488" s="19" t="s">
        <v>50</v>
      </c>
      <c r="F488" s="20"/>
      <c r="G488" s="18"/>
      <c r="H488" s="8" t="s">
        <v>50</v>
      </c>
    </row>
    <row r="489" spans="2:8" ht="12">
      <c r="D489" s="15">
        <v>326110</v>
      </c>
      <c r="E489" s="19" t="s">
        <v>584</v>
      </c>
      <c r="F489" s="20"/>
      <c r="G489" s="18">
        <v>32611</v>
      </c>
      <c r="H489" s="7" t="s">
        <v>96</v>
      </c>
    </row>
    <row r="490" spans="2:8" ht="12">
      <c r="D490" s="15">
        <v>326120</v>
      </c>
      <c r="E490" s="19" t="s">
        <v>585</v>
      </c>
      <c r="F490" s="20"/>
      <c r="G490" s="18">
        <v>32612</v>
      </c>
      <c r="H490" s="7" t="s">
        <v>96</v>
      </c>
    </row>
    <row r="491" spans="2:8" ht="12">
      <c r="D491" s="15">
        <v>326130</v>
      </c>
      <c r="E491" s="19" t="s">
        <v>586</v>
      </c>
      <c r="F491" s="20"/>
      <c r="G491" s="18">
        <v>32613</v>
      </c>
      <c r="H491" s="7" t="s">
        <v>96</v>
      </c>
    </row>
    <row r="492" spans="2:8" ht="12">
      <c r="D492" s="15">
        <v>326140</v>
      </c>
      <c r="E492" s="19" t="s">
        <v>587</v>
      </c>
      <c r="F492" s="20"/>
      <c r="G492" s="18">
        <v>32614</v>
      </c>
      <c r="H492" s="7" t="s">
        <v>96</v>
      </c>
    </row>
    <row r="493" spans="2:8" ht="12">
      <c r="D493" s="15">
        <v>326150</v>
      </c>
      <c r="E493" s="19" t="s">
        <v>588</v>
      </c>
      <c r="F493" s="20"/>
      <c r="G493" s="18">
        <v>32615</v>
      </c>
      <c r="H493" s="7" t="s">
        <v>96</v>
      </c>
    </row>
    <row r="494" spans="2:8" ht="12">
      <c r="D494" s="15">
        <v>326160</v>
      </c>
      <c r="E494" s="19" t="s">
        <v>589</v>
      </c>
      <c r="F494" s="20"/>
      <c r="G494" s="18">
        <v>32616</v>
      </c>
      <c r="H494" s="7" t="s">
        <v>96</v>
      </c>
    </row>
    <row r="495" spans="2:8" ht="12">
      <c r="D495" s="15">
        <v>326190</v>
      </c>
      <c r="E495" s="19" t="s">
        <v>590</v>
      </c>
      <c r="F495" s="20"/>
      <c r="G495" s="18">
        <v>32619</v>
      </c>
      <c r="H495" s="7" t="s">
        <v>96</v>
      </c>
    </row>
    <row r="496" spans="2:8" ht="12">
      <c r="D496" s="15">
        <v>326210</v>
      </c>
      <c r="E496" s="19" t="s">
        <v>591</v>
      </c>
      <c r="F496" s="20"/>
      <c r="G496" s="18">
        <v>32621</v>
      </c>
      <c r="H496" s="7" t="s">
        <v>96</v>
      </c>
    </row>
    <row r="497" spans="1:8" ht="12">
      <c r="D497" s="15">
        <v>326220</v>
      </c>
      <c r="E497" s="19" t="s">
        <v>592</v>
      </c>
      <c r="F497" s="20"/>
      <c r="G497" s="18">
        <v>32622</v>
      </c>
      <c r="H497" s="7" t="s">
        <v>96</v>
      </c>
    </row>
    <row r="498" spans="1:8" ht="12">
      <c r="D498" s="15">
        <v>326290</v>
      </c>
      <c r="E498" s="19" t="s">
        <v>593</v>
      </c>
      <c r="F498" s="20"/>
      <c r="G498" s="18">
        <v>32629</v>
      </c>
      <c r="H498" s="7" t="s">
        <v>96</v>
      </c>
    </row>
    <row r="499" spans="1:8">
      <c r="F499" s="20"/>
      <c r="G499" s="18"/>
      <c r="H499" s="8" t="s">
        <v>50</v>
      </c>
    </row>
    <row r="500" spans="1:8">
      <c r="A500" s="14">
        <v>42</v>
      </c>
      <c r="B500" s="14" t="s">
        <v>594</v>
      </c>
      <c r="D500" s="22"/>
      <c r="E500" s="24"/>
      <c r="F500" s="20"/>
      <c r="G500" s="18"/>
      <c r="H500" s="8" t="s">
        <v>50</v>
      </c>
    </row>
    <row r="501" spans="1:8">
      <c r="A501" s="14"/>
      <c r="B501" s="24"/>
      <c r="D501" s="22"/>
      <c r="E501" s="24"/>
      <c r="F501" s="20"/>
      <c r="G501" s="18"/>
      <c r="H501" s="8" t="s">
        <v>50</v>
      </c>
    </row>
    <row r="502" spans="1:8">
      <c r="A502" s="14"/>
      <c r="B502" s="14">
        <v>42</v>
      </c>
      <c r="C502" s="14" t="s">
        <v>595</v>
      </c>
      <c r="D502" s="22"/>
      <c r="E502" s="24"/>
      <c r="F502" s="20"/>
      <c r="G502" s="18"/>
      <c r="H502" s="8" t="s">
        <v>50</v>
      </c>
    </row>
    <row r="503" spans="1:8">
      <c r="A503" s="14"/>
      <c r="B503" s="24"/>
      <c r="D503" s="22"/>
      <c r="E503" s="24"/>
      <c r="F503" s="20"/>
      <c r="G503" s="18"/>
      <c r="H503" s="8" t="s">
        <v>50</v>
      </c>
    </row>
    <row r="504" spans="1:8">
      <c r="A504" s="14"/>
      <c r="B504" s="24"/>
      <c r="C504" s="14">
        <v>4231</v>
      </c>
      <c r="D504" s="14" t="s">
        <v>596</v>
      </c>
      <c r="E504" s="24"/>
      <c r="F504" s="20"/>
      <c r="G504" s="18"/>
      <c r="H504" s="8" t="s">
        <v>50</v>
      </c>
    </row>
    <row r="505" spans="1:8">
      <c r="A505" s="14"/>
      <c r="B505" s="24"/>
      <c r="D505" s="22" t="s">
        <v>50</v>
      </c>
      <c r="E505" s="24" t="s">
        <v>50</v>
      </c>
      <c r="F505" s="20"/>
      <c r="G505" s="18"/>
      <c r="H505" s="8" t="s">
        <v>50</v>
      </c>
    </row>
    <row r="506" spans="1:8">
      <c r="D506" s="15">
        <v>423100</v>
      </c>
      <c r="E506" s="23" t="s">
        <v>596</v>
      </c>
      <c r="F506" s="20"/>
      <c r="G506" s="18">
        <v>4231</v>
      </c>
      <c r="H506" s="7" t="s">
        <v>105</v>
      </c>
    </row>
    <row r="507" spans="1:8">
      <c r="A507" s="14"/>
      <c r="B507" s="24"/>
      <c r="D507" s="22" t="s">
        <v>50</v>
      </c>
      <c r="E507" s="24" t="s">
        <v>50</v>
      </c>
      <c r="F507" s="20"/>
      <c r="G507" s="18"/>
      <c r="H507" s="8" t="s">
        <v>50</v>
      </c>
    </row>
    <row r="508" spans="1:8">
      <c r="A508" s="14"/>
      <c r="B508" s="24"/>
      <c r="C508" s="14">
        <v>4234</v>
      </c>
      <c r="D508" s="14" t="s">
        <v>597</v>
      </c>
      <c r="E508" s="24"/>
      <c r="F508" s="20"/>
      <c r="G508" s="18"/>
      <c r="H508" s="8" t="s">
        <v>50</v>
      </c>
    </row>
    <row r="509" spans="1:8">
      <c r="A509" s="14"/>
      <c r="B509" s="24"/>
      <c r="D509" s="22" t="s">
        <v>50</v>
      </c>
      <c r="E509" s="24" t="s">
        <v>50</v>
      </c>
      <c r="F509" s="20"/>
      <c r="G509" s="18"/>
      <c r="H509" s="8" t="s">
        <v>50</v>
      </c>
    </row>
    <row r="510" spans="1:8">
      <c r="D510" s="15">
        <v>423400</v>
      </c>
      <c r="E510" s="23" t="s">
        <v>597</v>
      </c>
      <c r="F510" s="20"/>
      <c r="G510" s="18">
        <v>4234</v>
      </c>
      <c r="H510" s="7" t="s">
        <v>105</v>
      </c>
    </row>
    <row r="511" spans="1:8">
      <c r="D511" s="23" t="s">
        <v>50</v>
      </c>
      <c r="E511" s="23" t="s">
        <v>50</v>
      </c>
      <c r="F511" s="20"/>
      <c r="G511" s="18"/>
      <c r="H511" s="8" t="s">
        <v>50</v>
      </c>
    </row>
    <row r="512" spans="1:8">
      <c r="C512" s="14">
        <v>4236</v>
      </c>
      <c r="D512" s="14" t="s">
        <v>598</v>
      </c>
      <c r="E512" s="23"/>
      <c r="F512" s="20"/>
      <c r="G512" s="18"/>
      <c r="H512" s="8" t="s">
        <v>50</v>
      </c>
    </row>
    <row r="513" spans="1:8">
      <c r="D513" s="23" t="s">
        <v>50</v>
      </c>
      <c r="E513" s="23" t="s">
        <v>50</v>
      </c>
      <c r="F513" s="20"/>
      <c r="G513" s="18"/>
      <c r="H513" s="8" t="s">
        <v>50</v>
      </c>
    </row>
    <row r="514" spans="1:8">
      <c r="D514" s="15">
        <v>423600</v>
      </c>
      <c r="E514" s="23" t="s">
        <v>598</v>
      </c>
      <c r="F514" s="20"/>
      <c r="G514" s="18">
        <v>4236</v>
      </c>
      <c r="H514" s="7" t="s">
        <v>105</v>
      </c>
    </row>
    <row r="515" spans="1:8">
      <c r="D515" s="23" t="s">
        <v>50</v>
      </c>
      <c r="E515" s="23" t="s">
        <v>50</v>
      </c>
      <c r="F515" s="20"/>
      <c r="G515" s="18"/>
      <c r="H515" s="8" t="s">
        <v>50</v>
      </c>
    </row>
    <row r="516" spans="1:8">
      <c r="C516" s="14">
        <v>4238</v>
      </c>
      <c r="D516" s="14" t="s">
        <v>599</v>
      </c>
      <c r="E516" s="23"/>
      <c r="F516" s="20"/>
      <c r="G516" s="18"/>
      <c r="H516" s="8" t="s">
        <v>50</v>
      </c>
    </row>
    <row r="517" spans="1:8">
      <c r="D517" s="23" t="s">
        <v>50</v>
      </c>
      <c r="E517" s="23" t="s">
        <v>50</v>
      </c>
      <c r="F517" s="20"/>
      <c r="G517" s="18"/>
      <c r="H517" s="8" t="s">
        <v>50</v>
      </c>
    </row>
    <row r="518" spans="1:8">
      <c r="D518" s="15">
        <v>423800</v>
      </c>
      <c r="E518" s="23" t="s">
        <v>599</v>
      </c>
      <c r="F518" s="20"/>
      <c r="G518" s="18">
        <v>4238</v>
      </c>
      <c r="H518" s="7" t="s">
        <v>105</v>
      </c>
    </row>
    <row r="519" spans="1:8">
      <c r="A519" s="14"/>
      <c r="B519" s="24"/>
      <c r="D519" s="22" t="s">
        <v>50</v>
      </c>
      <c r="E519" s="24" t="s">
        <v>50</v>
      </c>
      <c r="F519" s="20"/>
      <c r="G519" s="18"/>
      <c r="H519" s="8" t="s">
        <v>50</v>
      </c>
    </row>
    <row r="520" spans="1:8">
      <c r="C520" s="14" t="s">
        <v>600</v>
      </c>
      <c r="D520" s="14" t="s">
        <v>601</v>
      </c>
      <c r="E520" s="27"/>
      <c r="F520" s="20"/>
      <c r="G520" s="18"/>
      <c r="H520" s="8" t="s">
        <v>50</v>
      </c>
    </row>
    <row r="521" spans="1:8" ht="12">
      <c r="D521" s="15" t="s">
        <v>50</v>
      </c>
      <c r="E521" s="19" t="s">
        <v>50</v>
      </c>
      <c r="F521" s="20"/>
      <c r="G521" s="28"/>
      <c r="H521" s="8" t="s">
        <v>50</v>
      </c>
    </row>
    <row r="522" spans="1:8" ht="12">
      <c r="D522" s="23" t="s">
        <v>602</v>
      </c>
      <c r="E522" s="23" t="s">
        <v>601</v>
      </c>
      <c r="F522" s="20"/>
      <c r="G522" s="20" t="s">
        <v>603</v>
      </c>
      <c r="H522" s="7" t="s">
        <v>105</v>
      </c>
    </row>
    <row r="523" spans="1:8" ht="12">
      <c r="D523" s="15" t="s">
        <v>50</v>
      </c>
      <c r="E523" s="19" t="s">
        <v>50</v>
      </c>
      <c r="F523" s="20"/>
      <c r="G523" s="28"/>
      <c r="H523" s="8" t="s">
        <v>50</v>
      </c>
    </row>
    <row r="524" spans="1:8">
      <c r="B524" s="14"/>
      <c r="C524" s="14">
        <v>4242</v>
      </c>
      <c r="D524" s="14" t="s">
        <v>604</v>
      </c>
      <c r="F524" s="20"/>
      <c r="G524" s="28"/>
      <c r="H524" s="8" t="s">
        <v>50</v>
      </c>
    </row>
    <row r="525" spans="1:8" ht="12">
      <c r="B525" s="14"/>
      <c r="C525" s="14"/>
      <c r="D525" s="15" t="s">
        <v>50</v>
      </c>
      <c r="E525" s="19" t="s">
        <v>50</v>
      </c>
      <c r="F525" s="20"/>
      <c r="G525" s="28"/>
      <c r="H525" s="8" t="s">
        <v>50</v>
      </c>
    </row>
    <row r="526" spans="1:8">
      <c r="D526" s="15">
        <v>424200</v>
      </c>
      <c r="E526" s="23" t="s">
        <v>604</v>
      </c>
      <c r="F526" s="20"/>
      <c r="G526" s="18">
        <v>4242</v>
      </c>
      <c r="H526" s="7" t="s">
        <v>105</v>
      </c>
    </row>
    <row r="527" spans="1:8" ht="12">
      <c r="B527" s="14"/>
      <c r="C527" s="14"/>
      <c r="D527" s="15" t="s">
        <v>50</v>
      </c>
      <c r="E527" s="19" t="s">
        <v>50</v>
      </c>
      <c r="F527" s="20"/>
      <c r="G527" s="28"/>
      <c r="H527" s="8" t="s">
        <v>50</v>
      </c>
    </row>
    <row r="528" spans="1:8">
      <c r="B528" s="14"/>
      <c r="C528" s="14">
        <v>4244</v>
      </c>
      <c r="D528" s="14" t="s">
        <v>605</v>
      </c>
      <c r="F528" s="20"/>
      <c r="G528" s="28"/>
      <c r="H528" s="8" t="s">
        <v>50</v>
      </c>
    </row>
    <row r="529" spans="2:8" ht="12">
      <c r="B529" s="14"/>
      <c r="C529" s="14"/>
      <c r="D529" s="15" t="s">
        <v>50</v>
      </c>
      <c r="E529" s="19" t="s">
        <v>50</v>
      </c>
      <c r="F529" s="20"/>
      <c r="G529" s="28"/>
      <c r="H529" s="8" t="s">
        <v>50</v>
      </c>
    </row>
    <row r="530" spans="2:8">
      <c r="B530" s="14"/>
      <c r="C530" s="14"/>
      <c r="D530" s="15">
        <v>424400</v>
      </c>
      <c r="E530" s="23" t="s">
        <v>605</v>
      </c>
      <c r="F530" s="20"/>
      <c r="G530" s="18">
        <v>4244</v>
      </c>
      <c r="H530" s="7" t="s">
        <v>105</v>
      </c>
    </row>
    <row r="531" spans="2:8" ht="12">
      <c r="B531" s="14"/>
      <c r="C531" s="14"/>
      <c r="D531" s="15" t="s">
        <v>50</v>
      </c>
      <c r="E531" s="19" t="s">
        <v>50</v>
      </c>
      <c r="F531" s="20"/>
      <c r="G531" s="28"/>
      <c r="H531" s="8" t="s">
        <v>50</v>
      </c>
    </row>
    <row r="532" spans="2:8">
      <c r="B532" s="14"/>
      <c r="C532" s="14">
        <v>4247</v>
      </c>
      <c r="D532" s="14" t="s">
        <v>606</v>
      </c>
      <c r="F532" s="20"/>
      <c r="G532" s="28"/>
      <c r="H532" s="8" t="s">
        <v>50</v>
      </c>
    </row>
    <row r="533" spans="2:8" ht="12">
      <c r="B533" s="14"/>
      <c r="C533" s="14"/>
      <c r="D533" s="15" t="s">
        <v>50</v>
      </c>
      <c r="E533" s="19" t="s">
        <v>50</v>
      </c>
      <c r="F533" s="20"/>
      <c r="G533" s="28"/>
      <c r="H533" s="8" t="s">
        <v>50</v>
      </c>
    </row>
    <row r="534" spans="2:8">
      <c r="D534" s="15">
        <v>424700</v>
      </c>
      <c r="E534" s="23" t="s">
        <v>606</v>
      </c>
      <c r="F534" s="20"/>
      <c r="G534" s="18">
        <v>4247</v>
      </c>
      <c r="H534" s="7" t="s">
        <v>105</v>
      </c>
    </row>
    <row r="535" spans="2:8" ht="12">
      <c r="B535" s="14"/>
      <c r="C535" s="14"/>
      <c r="D535" s="15" t="s">
        <v>50</v>
      </c>
      <c r="E535" s="19" t="s">
        <v>50</v>
      </c>
      <c r="F535" s="20"/>
      <c r="G535" s="28"/>
      <c r="H535" s="8" t="s">
        <v>50</v>
      </c>
    </row>
    <row r="536" spans="2:8">
      <c r="B536" s="14"/>
      <c r="C536" s="14" t="s">
        <v>607</v>
      </c>
      <c r="D536" s="14" t="s">
        <v>608</v>
      </c>
      <c r="F536" s="20"/>
      <c r="G536" s="28"/>
      <c r="H536" s="8" t="s">
        <v>50</v>
      </c>
    </row>
    <row r="537" spans="2:8">
      <c r="B537" s="14"/>
      <c r="C537" s="14"/>
      <c r="D537" s="15" t="s">
        <v>50</v>
      </c>
      <c r="F537" s="20"/>
      <c r="G537" s="28"/>
      <c r="H537" s="8" t="s">
        <v>50</v>
      </c>
    </row>
    <row r="538" spans="2:8" ht="12">
      <c r="D538" s="23" t="s">
        <v>609</v>
      </c>
      <c r="E538" s="23" t="s">
        <v>608</v>
      </c>
      <c r="F538" s="20"/>
      <c r="G538" s="20" t="s">
        <v>610</v>
      </c>
      <c r="H538" s="7" t="s">
        <v>105</v>
      </c>
    </row>
    <row r="539" spans="2:8" ht="12">
      <c r="D539" s="15" t="s">
        <v>50</v>
      </c>
      <c r="E539" s="19" t="s">
        <v>50</v>
      </c>
      <c r="F539" s="20"/>
      <c r="G539" s="28"/>
      <c r="H539" s="8" t="s">
        <v>50</v>
      </c>
    </row>
    <row r="540" spans="2:8">
      <c r="C540" s="14">
        <v>425</v>
      </c>
      <c r="D540" s="14" t="s">
        <v>611</v>
      </c>
      <c r="F540" s="20"/>
      <c r="G540" s="28"/>
      <c r="H540" s="8" t="s">
        <v>50</v>
      </c>
    </row>
    <row r="541" spans="2:8">
      <c r="D541" s="22" t="s">
        <v>50</v>
      </c>
      <c r="E541" s="22" t="s">
        <v>50</v>
      </c>
      <c r="F541" s="20"/>
      <c r="G541" s="28"/>
      <c r="H541" s="8" t="s">
        <v>50</v>
      </c>
    </row>
    <row r="542" spans="2:8">
      <c r="D542" s="15">
        <v>425000</v>
      </c>
      <c r="E542" s="23" t="s">
        <v>611</v>
      </c>
      <c r="F542" s="20"/>
      <c r="G542" s="18">
        <v>425</v>
      </c>
      <c r="H542" s="7" t="s">
        <v>105</v>
      </c>
    </row>
    <row r="543" spans="2:8" ht="12">
      <c r="D543" s="15" t="s">
        <v>50</v>
      </c>
      <c r="E543" s="19" t="s">
        <v>50</v>
      </c>
      <c r="F543" s="20"/>
      <c r="G543" s="28"/>
      <c r="H543" s="8" t="s">
        <v>50</v>
      </c>
    </row>
    <row r="544" spans="2:8">
      <c r="B544" s="14"/>
      <c r="C544" s="14" t="s">
        <v>612</v>
      </c>
      <c r="D544" s="14" t="s">
        <v>613</v>
      </c>
      <c r="F544" s="20"/>
      <c r="G544" s="28"/>
      <c r="H544" s="8" t="s">
        <v>50</v>
      </c>
    </row>
    <row r="545" spans="1:8" ht="12">
      <c r="B545" s="14"/>
      <c r="C545" s="14"/>
      <c r="D545" s="15" t="s">
        <v>50</v>
      </c>
      <c r="E545" s="19" t="s">
        <v>50</v>
      </c>
      <c r="F545" s="20"/>
      <c r="G545" s="28"/>
      <c r="H545" s="8" t="s">
        <v>50</v>
      </c>
    </row>
    <row r="546" spans="1:8">
      <c r="C546" s="14"/>
      <c r="D546" s="23" t="s">
        <v>614</v>
      </c>
      <c r="E546" s="23" t="s">
        <v>613</v>
      </c>
      <c r="F546" s="20"/>
      <c r="G546" s="28" t="s">
        <v>615</v>
      </c>
      <c r="H546" s="7" t="s">
        <v>105</v>
      </c>
    </row>
    <row r="547" spans="1:8" ht="12">
      <c r="D547" s="15" t="s">
        <v>50</v>
      </c>
      <c r="E547" s="19" t="s">
        <v>50</v>
      </c>
      <c r="F547" s="20"/>
      <c r="G547" s="18"/>
      <c r="H547" s="8" t="s">
        <v>50</v>
      </c>
    </row>
    <row r="548" spans="1:8">
      <c r="A548" s="14" t="s">
        <v>616</v>
      </c>
      <c r="B548" s="14" t="s">
        <v>617</v>
      </c>
      <c r="D548" s="24" t="s">
        <v>50</v>
      </c>
      <c r="E548" s="24" t="s">
        <v>50</v>
      </c>
      <c r="F548" s="20"/>
      <c r="G548" s="18"/>
      <c r="H548" s="8" t="s">
        <v>50</v>
      </c>
    </row>
    <row r="549" spans="1:8">
      <c r="A549" s="14"/>
      <c r="B549" s="24"/>
      <c r="D549" s="24" t="s">
        <v>50</v>
      </c>
      <c r="E549" s="24" t="s">
        <v>50</v>
      </c>
      <c r="F549" s="20"/>
      <c r="G549" s="18"/>
      <c r="H549" s="8" t="s">
        <v>50</v>
      </c>
    </row>
    <row r="550" spans="1:8">
      <c r="A550" s="14"/>
      <c r="B550" s="14">
        <v>441</v>
      </c>
      <c r="C550" s="24" t="s">
        <v>618</v>
      </c>
      <c r="D550" s="24"/>
      <c r="E550" s="24"/>
      <c r="F550" s="20"/>
      <c r="G550" s="18"/>
      <c r="H550" s="8" t="s">
        <v>50</v>
      </c>
    </row>
    <row r="551" spans="1:8">
      <c r="A551" s="14"/>
      <c r="B551" s="24"/>
      <c r="D551" s="24" t="s">
        <v>50</v>
      </c>
      <c r="E551" s="24" t="s">
        <v>50</v>
      </c>
      <c r="F551" s="20"/>
      <c r="G551" s="18"/>
      <c r="H551" s="8" t="s">
        <v>50</v>
      </c>
    </row>
    <row r="552" spans="1:8">
      <c r="A552" s="14"/>
      <c r="B552" s="24"/>
      <c r="C552" s="14">
        <v>441</v>
      </c>
      <c r="D552" s="24" t="s">
        <v>618</v>
      </c>
      <c r="E552" s="24"/>
      <c r="F552" s="20"/>
      <c r="G552" s="18"/>
      <c r="H552" s="8" t="s">
        <v>50</v>
      </c>
    </row>
    <row r="553" spans="1:8">
      <c r="A553" s="14"/>
      <c r="B553" s="24"/>
      <c r="D553" s="24" t="s">
        <v>50</v>
      </c>
      <c r="E553" s="24" t="s">
        <v>50</v>
      </c>
      <c r="F553" s="20"/>
      <c r="G553" s="18"/>
      <c r="H553" s="8" t="s">
        <v>50</v>
      </c>
    </row>
    <row r="554" spans="1:8" ht="12">
      <c r="C554" s="14"/>
      <c r="D554" s="15">
        <v>441000</v>
      </c>
      <c r="E554" s="19" t="s">
        <v>618</v>
      </c>
      <c r="F554" s="20"/>
      <c r="G554" s="18">
        <v>441</v>
      </c>
      <c r="H554" s="7" t="s">
        <v>105</v>
      </c>
    </row>
    <row r="555" spans="1:8">
      <c r="A555" s="14"/>
      <c r="B555" s="24"/>
      <c r="D555" s="24" t="s">
        <v>50</v>
      </c>
      <c r="E555" s="24" t="s">
        <v>50</v>
      </c>
      <c r="F555" s="20"/>
      <c r="G555" s="18"/>
      <c r="H555" s="8" t="s">
        <v>50</v>
      </c>
    </row>
    <row r="556" spans="1:8">
      <c r="A556" s="14"/>
      <c r="B556" s="14">
        <v>445</v>
      </c>
      <c r="C556" s="14" t="s">
        <v>619</v>
      </c>
      <c r="D556" s="14"/>
      <c r="E556" s="29"/>
      <c r="F556" s="20"/>
      <c r="G556" s="18"/>
      <c r="H556" s="8" t="s">
        <v>50</v>
      </c>
    </row>
    <row r="557" spans="1:8">
      <c r="A557" s="14"/>
      <c r="B557" s="24"/>
      <c r="D557" s="24" t="s">
        <v>50</v>
      </c>
      <c r="E557" s="24" t="s">
        <v>50</v>
      </c>
      <c r="F557" s="20"/>
      <c r="G557" s="18"/>
      <c r="H557" s="8" t="s">
        <v>50</v>
      </c>
    </row>
    <row r="558" spans="1:8">
      <c r="A558" s="14"/>
      <c r="B558" s="24"/>
      <c r="C558" s="14">
        <v>445</v>
      </c>
      <c r="D558" s="24" t="s">
        <v>619</v>
      </c>
      <c r="E558" s="24"/>
      <c r="F558" s="20"/>
      <c r="G558" s="18"/>
      <c r="H558" s="8" t="s">
        <v>50</v>
      </c>
    </row>
    <row r="559" spans="1:8">
      <c r="A559" s="14"/>
      <c r="B559" s="24"/>
      <c r="D559" s="24" t="s">
        <v>50</v>
      </c>
      <c r="E559" s="24" t="s">
        <v>50</v>
      </c>
      <c r="F559" s="20"/>
      <c r="G559" s="18"/>
      <c r="H559" s="8" t="s">
        <v>50</v>
      </c>
    </row>
    <row r="560" spans="1:8">
      <c r="C560" s="14"/>
      <c r="D560" s="15">
        <v>445000</v>
      </c>
      <c r="E560" s="15" t="s">
        <v>619</v>
      </c>
      <c r="F560" s="20"/>
      <c r="G560" s="18">
        <v>445</v>
      </c>
      <c r="H560" s="7" t="s">
        <v>105</v>
      </c>
    </row>
    <row r="561" spans="1:8">
      <c r="A561" s="14"/>
      <c r="B561" s="24"/>
      <c r="D561" s="24" t="s">
        <v>50</v>
      </c>
      <c r="E561" s="24" t="s">
        <v>50</v>
      </c>
      <c r="F561" s="20"/>
      <c r="G561" s="18"/>
      <c r="H561" s="8" t="s">
        <v>50</v>
      </c>
    </row>
    <row r="562" spans="1:8">
      <c r="A562" s="14"/>
      <c r="B562" s="14">
        <v>452</v>
      </c>
      <c r="C562" s="24" t="s">
        <v>620</v>
      </c>
      <c r="D562" s="24"/>
      <c r="E562" s="24"/>
      <c r="F562" s="20"/>
      <c r="G562" s="18"/>
      <c r="H562" s="8" t="s">
        <v>50</v>
      </c>
    </row>
    <row r="563" spans="1:8">
      <c r="A563" s="14"/>
      <c r="B563" s="24"/>
      <c r="D563" s="24" t="s">
        <v>50</v>
      </c>
      <c r="E563" s="24" t="s">
        <v>50</v>
      </c>
      <c r="F563" s="20"/>
      <c r="G563" s="18"/>
      <c r="H563" s="8" t="s">
        <v>50</v>
      </c>
    </row>
    <row r="564" spans="1:8">
      <c r="A564" s="14"/>
      <c r="B564" s="24"/>
      <c r="C564" s="14">
        <v>452</v>
      </c>
      <c r="D564" s="24" t="s">
        <v>620</v>
      </c>
      <c r="E564" s="24"/>
      <c r="F564" s="20"/>
      <c r="G564" s="18"/>
      <c r="H564" s="8" t="s">
        <v>50</v>
      </c>
    </row>
    <row r="565" spans="1:8">
      <c r="A565" s="14"/>
      <c r="B565" s="24"/>
      <c r="D565" s="24" t="s">
        <v>50</v>
      </c>
      <c r="E565" s="24" t="s">
        <v>50</v>
      </c>
      <c r="F565" s="20"/>
      <c r="G565" s="18"/>
      <c r="H565" s="8" t="s">
        <v>50</v>
      </c>
    </row>
    <row r="566" spans="1:8">
      <c r="C566" s="14"/>
      <c r="D566" s="15">
        <v>452000</v>
      </c>
      <c r="E566" s="15" t="s">
        <v>620</v>
      </c>
      <c r="F566" s="20"/>
      <c r="G566" s="18">
        <v>452</v>
      </c>
      <c r="H566" s="7" t="s">
        <v>105</v>
      </c>
    </row>
    <row r="567" spans="1:8">
      <c r="A567" s="14"/>
      <c r="B567" s="24"/>
      <c r="D567" s="24" t="s">
        <v>50</v>
      </c>
      <c r="E567" s="24" t="s">
        <v>50</v>
      </c>
      <c r="F567" s="20"/>
      <c r="G567" s="18"/>
      <c r="H567" s="8" t="s">
        <v>50</v>
      </c>
    </row>
    <row r="568" spans="1:8">
      <c r="A568" s="14"/>
      <c r="B568" s="14" t="s">
        <v>621</v>
      </c>
      <c r="C568" s="14" t="s">
        <v>622</v>
      </c>
      <c r="D568" s="24"/>
      <c r="E568" s="24"/>
      <c r="F568" s="20"/>
      <c r="G568" s="18"/>
      <c r="H568" s="8" t="s">
        <v>50</v>
      </c>
    </row>
    <row r="569" spans="1:8">
      <c r="A569" s="14"/>
      <c r="B569" s="24"/>
      <c r="D569" s="24" t="s">
        <v>50</v>
      </c>
      <c r="E569" s="24" t="s">
        <v>50</v>
      </c>
      <c r="F569" s="20"/>
      <c r="G569" s="18"/>
      <c r="H569" s="8" t="s">
        <v>50</v>
      </c>
    </row>
    <row r="570" spans="1:8">
      <c r="A570" s="14"/>
      <c r="B570" s="24"/>
      <c r="C570" s="14">
        <v>444</v>
      </c>
      <c r="D570" s="14" t="s">
        <v>623</v>
      </c>
      <c r="E570" s="24"/>
      <c r="F570" s="20"/>
      <c r="G570" s="18"/>
      <c r="H570" s="8" t="s">
        <v>50</v>
      </c>
    </row>
    <row r="571" spans="1:8">
      <c r="A571" s="14"/>
      <c r="B571" s="24"/>
      <c r="D571" s="15" t="s">
        <v>50</v>
      </c>
      <c r="E571" s="24" t="s">
        <v>50</v>
      </c>
      <c r="F571" s="20"/>
      <c r="G571" s="18"/>
      <c r="H571" s="8" t="s">
        <v>50</v>
      </c>
    </row>
    <row r="572" spans="1:8" ht="12">
      <c r="C572" s="14"/>
      <c r="D572" s="15">
        <v>444000</v>
      </c>
      <c r="E572" s="19" t="s">
        <v>623</v>
      </c>
      <c r="F572" s="20"/>
      <c r="G572" s="18">
        <v>444</v>
      </c>
      <c r="H572" s="7" t="s">
        <v>105</v>
      </c>
    </row>
    <row r="573" spans="1:8">
      <c r="A573" s="22"/>
      <c r="B573" s="24"/>
      <c r="D573" s="15" t="s">
        <v>50</v>
      </c>
      <c r="E573" s="24" t="s">
        <v>50</v>
      </c>
      <c r="F573" s="20"/>
      <c r="G573" s="18"/>
      <c r="H573" s="8" t="s">
        <v>50</v>
      </c>
    </row>
    <row r="574" spans="1:8">
      <c r="A574" s="22"/>
      <c r="B574" s="24"/>
      <c r="C574" s="14">
        <v>446</v>
      </c>
      <c r="D574" s="14" t="s">
        <v>624</v>
      </c>
      <c r="E574" s="24"/>
      <c r="F574" s="20"/>
      <c r="G574" s="18"/>
      <c r="H574" s="8" t="s">
        <v>50</v>
      </c>
    </row>
    <row r="575" spans="1:8">
      <c r="B575" s="24"/>
      <c r="D575" s="15" t="s">
        <v>50</v>
      </c>
      <c r="E575" s="24" t="s">
        <v>50</v>
      </c>
      <c r="F575" s="20"/>
      <c r="G575" s="18"/>
      <c r="H575" s="8" t="s">
        <v>50</v>
      </c>
    </row>
    <row r="576" spans="1:8" ht="12">
      <c r="C576" s="14"/>
      <c r="D576" s="15">
        <v>446000</v>
      </c>
      <c r="E576" s="19" t="s">
        <v>624</v>
      </c>
      <c r="F576" s="20"/>
      <c r="G576" s="18">
        <v>446</v>
      </c>
      <c r="H576" s="7" t="s">
        <v>105</v>
      </c>
    </row>
    <row r="577" spans="1:8">
      <c r="B577" s="24"/>
      <c r="D577" s="15" t="s">
        <v>50</v>
      </c>
      <c r="E577" s="24" t="s">
        <v>50</v>
      </c>
      <c r="F577" s="20"/>
      <c r="G577" s="18"/>
      <c r="H577" s="8" t="s">
        <v>50</v>
      </c>
    </row>
    <row r="578" spans="1:8">
      <c r="B578" s="24"/>
      <c r="C578" s="14">
        <v>447</v>
      </c>
      <c r="D578" s="14" t="s">
        <v>625</v>
      </c>
      <c r="E578" s="24"/>
      <c r="F578" s="20"/>
      <c r="G578" s="18"/>
      <c r="H578" s="8" t="s">
        <v>50</v>
      </c>
    </row>
    <row r="579" spans="1:8">
      <c r="B579" s="24"/>
      <c r="D579" s="15" t="s">
        <v>50</v>
      </c>
      <c r="E579" s="24" t="s">
        <v>50</v>
      </c>
      <c r="F579" s="20"/>
      <c r="G579" s="18"/>
      <c r="H579" s="8" t="s">
        <v>50</v>
      </c>
    </row>
    <row r="580" spans="1:8" ht="12">
      <c r="C580" s="14"/>
      <c r="D580" s="15">
        <v>447000</v>
      </c>
      <c r="E580" s="19" t="s">
        <v>625</v>
      </c>
      <c r="F580" s="20"/>
      <c r="G580" s="18">
        <v>447</v>
      </c>
      <c r="H580" s="7" t="s">
        <v>105</v>
      </c>
    </row>
    <row r="581" spans="1:8">
      <c r="B581" s="24"/>
      <c r="D581" s="15" t="s">
        <v>50</v>
      </c>
      <c r="E581" s="24" t="s">
        <v>50</v>
      </c>
      <c r="F581" s="20"/>
      <c r="G581" s="18"/>
      <c r="H581" s="8" t="s">
        <v>50</v>
      </c>
    </row>
    <row r="582" spans="1:8">
      <c r="B582" s="24"/>
      <c r="C582" s="14">
        <v>448</v>
      </c>
      <c r="D582" s="14" t="s">
        <v>626</v>
      </c>
      <c r="E582" s="24"/>
      <c r="F582" s="20"/>
      <c r="G582" s="18"/>
      <c r="H582" s="8" t="s">
        <v>50</v>
      </c>
    </row>
    <row r="583" spans="1:8">
      <c r="B583" s="24"/>
      <c r="D583" s="15" t="s">
        <v>50</v>
      </c>
      <c r="E583" s="24" t="s">
        <v>50</v>
      </c>
      <c r="F583" s="20"/>
      <c r="G583" s="18"/>
      <c r="H583" s="8" t="s">
        <v>50</v>
      </c>
    </row>
    <row r="584" spans="1:8" ht="12">
      <c r="C584" s="14"/>
      <c r="D584" s="15">
        <v>448000</v>
      </c>
      <c r="E584" s="19" t="s">
        <v>626</v>
      </c>
      <c r="F584" s="20"/>
      <c r="G584" s="18">
        <v>448</v>
      </c>
      <c r="H584" s="7" t="s">
        <v>105</v>
      </c>
    </row>
    <row r="585" spans="1:8">
      <c r="B585" s="24"/>
      <c r="D585" s="15" t="s">
        <v>50</v>
      </c>
      <c r="E585" s="24" t="s">
        <v>50</v>
      </c>
      <c r="F585" s="20"/>
      <c r="G585" s="18"/>
      <c r="H585" s="8" t="s">
        <v>50</v>
      </c>
    </row>
    <row r="586" spans="1:8">
      <c r="A586" s="14"/>
      <c r="B586" s="24"/>
      <c r="C586" s="14">
        <v>454</v>
      </c>
      <c r="D586" s="14" t="s">
        <v>627</v>
      </c>
      <c r="E586" s="24"/>
      <c r="F586" s="20"/>
      <c r="G586" s="18"/>
      <c r="H586" s="8" t="s">
        <v>50</v>
      </c>
    </row>
    <row r="587" spans="1:8">
      <c r="A587" s="14"/>
      <c r="B587" s="24"/>
      <c r="D587" s="15" t="s">
        <v>50</v>
      </c>
      <c r="E587" s="24" t="s">
        <v>50</v>
      </c>
      <c r="F587" s="20"/>
      <c r="G587" s="18"/>
      <c r="H587" s="8" t="s">
        <v>50</v>
      </c>
    </row>
    <row r="588" spans="1:8" ht="12">
      <c r="C588" s="14"/>
      <c r="D588" s="15">
        <v>454000</v>
      </c>
      <c r="E588" s="19" t="s">
        <v>627</v>
      </c>
      <c r="F588" s="20"/>
      <c r="G588" s="18">
        <v>454</v>
      </c>
      <c r="H588" s="7" t="s">
        <v>105</v>
      </c>
    </row>
    <row r="589" spans="1:8">
      <c r="A589" s="14"/>
      <c r="B589" s="24"/>
      <c r="D589" s="15" t="s">
        <v>50</v>
      </c>
      <c r="E589" s="24" t="s">
        <v>50</v>
      </c>
      <c r="F589" s="20"/>
      <c r="G589" s="18"/>
      <c r="H589" s="8" t="s">
        <v>50</v>
      </c>
    </row>
    <row r="590" spans="1:8">
      <c r="A590" s="14"/>
      <c r="B590" s="24"/>
      <c r="C590" s="14" t="s">
        <v>628</v>
      </c>
      <c r="D590" s="14" t="s">
        <v>629</v>
      </c>
      <c r="E590" s="24"/>
      <c r="F590" s="20"/>
      <c r="G590" s="18"/>
      <c r="H590" s="8" t="s">
        <v>50</v>
      </c>
    </row>
    <row r="591" spans="1:8">
      <c r="A591" s="14"/>
      <c r="B591" s="24"/>
      <c r="D591" s="15" t="s">
        <v>50</v>
      </c>
      <c r="E591" s="24" t="s">
        <v>50</v>
      </c>
      <c r="F591" s="20"/>
      <c r="G591" s="18"/>
      <c r="H591" s="8" t="s">
        <v>50</v>
      </c>
    </row>
    <row r="592" spans="1:8" ht="12">
      <c r="A592" s="14"/>
      <c r="B592" s="24"/>
      <c r="D592" s="15" t="s">
        <v>630</v>
      </c>
      <c r="E592" s="19" t="s">
        <v>629</v>
      </c>
      <c r="F592" s="20"/>
      <c r="G592" s="18" t="s">
        <v>631</v>
      </c>
      <c r="H592" s="7" t="s">
        <v>105</v>
      </c>
    </row>
    <row r="593" spans="1:8">
      <c r="C593" s="14"/>
      <c r="D593" s="15" t="s">
        <v>50</v>
      </c>
      <c r="E593" s="15" t="s">
        <v>50</v>
      </c>
      <c r="F593" s="20"/>
      <c r="G593" s="18"/>
      <c r="H593" s="8" t="s">
        <v>50</v>
      </c>
    </row>
    <row r="594" spans="1:8">
      <c r="A594" s="14" t="s">
        <v>632</v>
      </c>
      <c r="B594" s="14" t="s">
        <v>633</v>
      </c>
      <c r="C594" s="24"/>
      <c r="D594" s="22"/>
      <c r="E594" s="22"/>
      <c r="F594" s="20"/>
      <c r="G594" s="18"/>
      <c r="H594" s="8" t="s">
        <v>50</v>
      </c>
    </row>
    <row r="595" spans="1:8">
      <c r="C595" s="14"/>
      <c r="D595" s="14" t="s">
        <v>50</v>
      </c>
      <c r="E595" s="14" t="s">
        <v>50</v>
      </c>
      <c r="F595" s="20"/>
      <c r="G595" s="18"/>
      <c r="H595" s="8" t="s">
        <v>50</v>
      </c>
    </row>
    <row r="596" spans="1:8">
      <c r="B596" s="14">
        <v>481</v>
      </c>
      <c r="C596" s="14" t="s">
        <v>634</v>
      </c>
      <c r="D596" s="14"/>
      <c r="E596" s="14"/>
      <c r="F596" s="20"/>
      <c r="G596" s="18"/>
      <c r="H596" s="8" t="s">
        <v>50</v>
      </c>
    </row>
    <row r="597" spans="1:8">
      <c r="C597" s="14"/>
      <c r="D597" s="14" t="s">
        <v>50</v>
      </c>
      <c r="E597" s="14" t="s">
        <v>50</v>
      </c>
      <c r="F597" s="20"/>
      <c r="G597" s="18"/>
      <c r="H597" s="8" t="s">
        <v>50</v>
      </c>
    </row>
    <row r="598" spans="1:8">
      <c r="C598" s="14">
        <v>481</v>
      </c>
      <c r="D598" s="14" t="s">
        <v>635</v>
      </c>
      <c r="E598" s="27"/>
      <c r="F598" s="20"/>
      <c r="G598" s="18"/>
      <c r="H598" s="8" t="s">
        <v>50</v>
      </c>
    </row>
    <row r="599" spans="1:8" ht="12">
      <c r="C599" s="14"/>
      <c r="D599" s="14" t="s">
        <v>50</v>
      </c>
      <c r="E599" s="27" t="s">
        <v>50</v>
      </c>
      <c r="F599" s="20"/>
      <c r="G599" s="18"/>
      <c r="H599" s="8" t="s">
        <v>50</v>
      </c>
    </row>
    <row r="600" spans="1:8" ht="12">
      <c r="D600" s="15">
        <v>481000</v>
      </c>
      <c r="E600" s="19" t="s">
        <v>635</v>
      </c>
      <c r="F600" s="20"/>
      <c r="G600" s="18">
        <v>481</v>
      </c>
      <c r="H600" s="7" t="s">
        <v>106</v>
      </c>
    </row>
    <row r="601" spans="1:8" ht="12">
      <c r="D601" s="15" t="s">
        <v>50</v>
      </c>
      <c r="E601" s="19" t="s">
        <v>50</v>
      </c>
      <c r="F601" s="20"/>
      <c r="G601" s="18"/>
      <c r="H601" s="8" t="s">
        <v>50</v>
      </c>
    </row>
    <row r="602" spans="1:8">
      <c r="B602" s="14">
        <v>482</v>
      </c>
      <c r="C602" s="14" t="s">
        <v>636</v>
      </c>
      <c r="F602" s="20"/>
      <c r="G602" s="18"/>
      <c r="H602" s="8" t="s">
        <v>50</v>
      </c>
    </row>
    <row r="603" spans="1:8" ht="12">
      <c r="D603" s="15" t="s">
        <v>50</v>
      </c>
      <c r="E603" s="19" t="s">
        <v>50</v>
      </c>
      <c r="F603" s="20"/>
      <c r="G603" s="18"/>
      <c r="H603" s="8" t="s">
        <v>50</v>
      </c>
    </row>
    <row r="604" spans="1:8">
      <c r="C604" s="14">
        <v>482</v>
      </c>
      <c r="D604" s="14" t="s">
        <v>637</v>
      </c>
      <c r="F604" s="20"/>
      <c r="G604" s="18"/>
      <c r="H604" s="8" t="s">
        <v>50</v>
      </c>
    </row>
    <row r="605" spans="1:8" ht="12">
      <c r="C605" s="14"/>
      <c r="D605" s="14" t="s">
        <v>50</v>
      </c>
      <c r="E605" s="19" t="s">
        <v>50</v>
      </c>
      <c r="F605" s="20"/>
      <c r="G605" s="18"/>
      <c r="H605" s="8" t="s">
        <v>50</v>
      </c>
    </row>
    <row r="606" spans="1:8" ht="12">
      <c r="D606" s="15">
        <v>482000</v>
      </c>
      <c r="E606" s="19" t="s">
        <v>637</v>
      </c>
      <c r="F606" s="20"/>
      <c r="G606" s="18">
        <v>482</v>
      </c>
      <c r="H606" s="7" t="s">
        <v>106</v>
      </c>
    </row>
    <row r="607" spans="1:8" ht="12">
      <c r="D607" s="15" t="s">
        <v>50</v>
      </c>
      <c r="E607" s="19" t="s">
        <v>50</v>
      </c>
      <c r="F607" s="20"/>
      <c r="G607" s="18"/>
      <c r="H607" s="8" t="s">
        <v>50</v>
      </c>
    </row>
    <row r="608" spans="1:8" ht="12">
      <c r="B608" s="14">
        <v>483</v>
      </c>
      <c r="C608" s="14" t="s">
        <v>638</v>
      </c>
      <c r="E608" s="19" t="s">
        <v>50</v>
      </c>
      <c r="F608" s="20"/>
      <c r="G608" s="18"/>
      <c r="H608" s="8" t="s">
        <v>50</v>
      </c>
    </row>
    <row r="609" spans="2:8" ht="12">
      <c r="D609" s="15" t="s">
        <v>50</v>
      </c>
      <c r="E609" s="19" t="s">
        <v>50</v>
      </c>
      <c r="F609" s="20"/>
      <c r="G609" s="18"/>
      <c r="H609" s="8" t="s">
        <v>50</v>
      </c>
    </row>
    <row r="610" spans="2:8">
      <c r="C610" s="14">
        <v>483</v>
      </c>
      <c r="D610" s="14" t="s">
        <v>638</v>
      </c>
      <c r="F610" s="20"/>
      <c r="G610" s="18"/>
      <c r="H610" s="8" t="s">
        <v>50</v>
      </c>
    </row>
    <row r="611" spans="2:8" ht="12">
      <c r="C611" s="14"/>
      <c r="D611" s="14" t="s">
        <v>50</v>
      </c>
      <c r="E611" s="19" t="s">
        <v>50</v>
      </c>
      <c r="F611" s="20"/>
      <c r="G611" s="18"/>
      <c r="H611" s="8" t="s">
        <v>50</v>
      </c>
    </row>
    <row r="612" spans="2:8" ht="12">
      <c r="D612" s="15">
        <v>483000</v>
      </c>
      <c r="E612" s="19" t="s">
        <v>638</v>
      </c>
      <c r="F612" s="20"/>
      <c r="G612" s="18">
        <v>483</v>
      </c>
      <c r="H612" s="7" t="s">
        <v>106</v>
      </c>
    </row>
    <row r="613" spans="2:8" ht="12">
      <c r="D613" s="15" t="s">
        <v>50</v>
      </c>
      <c r="E613" s="19" t="s">
        <v>50</v>
      </c>
      <c r="F613" s="20"/>
      <c r="G613" s="18"/>
      <c r="H613" s="8" t="s">
        <v>50</v>
      </c>
    </row>
    <row r="614" spans="2:8" ht="12">
      <c r="B614" s="14">
        <v>484</v>
      </c>
      <c r="C614" s="14" t="s">
        <v>639</v>
      </c>
      <c r="E614" s="19" t="s">
        <v>50</v>
      </c>
      <c r="F614" s="20"/>
      <c r="G614" s="18"/>
      <c r="H614" s="8" t="s">
        <v>50</v>
      </c>
    </row>
    <row r="615" spans="2:8" ht="12">
      <c r="D615" s="15" t="s">
        <v>50</v>
      </c>
      <c r="E615" s="19" t="s">
        <v>50</v>
      </c>
      <c r="F615" s="20"/>
      <c r="G615" s="18"/>
      <c r="H615" s="8" t="s">
        <v>50</v>
      </c>
    </row>
    <row r="616" spans="2:8">
      <c r="C616" s="14">
        <v>484</v>
      </c>
      <c r="D616" s="14" t="s">
        <v>639</v>
      </c>
      <c r="F616" s="20"/>
      <c r="G616" s="18"/>
      <c r="H616" s="8" t="s">
        <v>50</v>
      </c>
    </row>
    <row r="617" spans="2:8" ht="12">
      <c r="C617" s="14"/>
      <c r="D617" s="14" t="s">
        <v>50</v>
      </c>
      <c r="E617" s="19" t="s">
        <v>50</v>
      </c>
      <c r="F617" s="20"/>
      <c r="G617" s="18"/>
      <c r="H617" s="8" t="s">
        <v>50</v>
      </c>
    </row>
    <row r="618" spans="2:8" ht="12">
      <c r="D618" s="15">
        <v>484000</v>
      </c>
      <c r="E618" s="19" t="s">
        <v>639</v>
      </c>
      <c r="F618" s="20"/>
      <c r="G618" s="18">
        <v>484</v>
      </c>
      <c r="H618" s="7" t="s">
        <v>106</v>
      </c>
    </row>
    <row r="619" spans="2:8" ht="12">
      <c r="D619" s="15" t="s">
        <v>50</v>
      </c>
      <c r="E619" s="19" t="s">
        <v>50</v>
      </c>
      <c r="F619" s="20"/>
      <c r="G619" s="18"/>
      <c r="H619" s="8" t="s">
        <v>50</v>
      </c>
    </row>
    <row r="620" spans="2:8">
      <c r="B620" s="14">
        <v>485</v>
      </c>
      <c r="C620" s="14" t="s">
        <v>640</v>
      </c>
      <c r="D620" s="22"/>
      <c r="F620" s="20"/>
      <c r="G620" s="18"/>
      <c r="H620" s="8" t="s">
        <v>50</v>
      </c>
    </row>
    <row r="621" spans="2:8" ht="12">
      <c r="D621" s="15" t="s">
        <v>50</v>
      </c>
      <c r="E621" s="19" t="s">
        <v>50</v>
      </c>
      <c r="F621" s="20"/>
      <c r="G621" s="18"/>
      <c r="H621" s="8" t="s">
        <v>50</v>
      </c>
    </row>
    <row r="622" spans="2:8">
      <c r="C622" s="14">
        <v>485</v>
      </c>
      <c r="D622" s="14" t="s">
        <v>641</v>
      </c>
      <c r="F622" s="20"/>
      <c r="G622" s="18"/>
      <c r="H622" s="8" t="s">
        <v>50</v>
      </c>
    </row>
    <row r="623" spans="2:8" ht="12">
      <c r="C623" s="14"/>
      <c r="D623" s="14" t="s">
        <v>50</v>
      </c>
      <c r="E623" s="19" t="s">
        <v>50</v>
      </c>
      <c r="F623" s="20"/>
      <c r="G623" s="18"/>
      <c r="H623" s="8" t="s">
        <v>50</v>
      </c>
    </row>
    <row r="624" spans="2:8" ht="12">
      <c r="D624" s="15">
        <v>485000</v>
      </c>
      <c r="E624" s="19" t="s">
        <v>641</v>
      </c>
      <c r="F624" s="20"/>
      <c r="G624" s="18">
        <v>485</v>
      </c>
      <c r="H624" s="7" t="s">
        <v>106</v>
      </c>
    </row>
    <row r="625" spans="2:8" ht="12">
      <c r="D625" s="15" t="s">
        <v>50</v>
      </c>
      <c r="E625" s="19" t="s">
        <v>50</v>
      </c>
      <c r="F625" s="20"/>
      <c r="G625" s="18"/>
      <c r="H625" s="8" t="s">
        <v>50</v>
      </c>
    </row>
    <row r="626" spans="2:8">
      <c r="B626" s="14">
        <v>486</v>
      </c>
      <c r="C626" s="14" t="s">
        <v>642</v>
      </c>
      <c r="D626" s="22"/>
      <c r="F626" s="20"/>
      <c r="G626" s="18"/>
      <c r="H626" s="8" t="s">
        <v>50</v>
      </c>
    </row>
    <row r="627" spans="2:8" ht="12">
      <c r="D627" s="15" t="s">
        <v>50</v>
      </c>
      <c r="E627" s="19" t="s">
        <v>50</v>
      </c>
      <c r="F627" s="20"/>
      <c r="G627" s="18"/>
      <c r="H627" s="8" t="s">
        <v>50</v>
      </c>
    </row>
    <row r="628" spans="2:8">
      <c r="C628" s="14">
        <v>486</v>
      </c>
      <c r="D628" s="14" t="s">
        <v>642</v>
      </c>
      <c r="F628" s="20"/>
      <c r="G628" s="18"/>
      <c r="H628" s="8" t="s">
        <v>50</v>
      </c>
    </row>
    <row r="629" spans="2:8" ht="12">
      <c r="C629" s="14"/>
      <c r="D629" s="14" t="s">
        <v>50</v>
      </c>
      <c r="E629" s="19" t="s">
        <v>50</v>
      </c>
      <c r="F629" s="20"/>
      <c r="G629" s="18"/>
      <c r="H629" s="8" t="s">
        <v>50</v>
      </c>
    </row>
    <row r="630" spans="2:8" ht="12">
      <c r="D630" s="15">
        <v>486000</v>
      </c>
      <c r="E630" s="19" t="s">
        <v>642</v>
      </c>
      <c r="F630" s="20"/>
      <c r="G630" s="18">
        <v>486</v>
      </c>
      <c r="H630" s="7" t="s">
        <v>106</v>
      </c>
    </row>
    <row r="631" spans="2:8" ht="12">
      <c r="D631" s="15" t="s">
        <v>50</v>
      </c>
      <c r="E631" s="19" t="s">
        <v>50</v>
      </c>
      <c r="F631" s="20"/>
      <c r="G631" s="18"/>
      <c r="H631" s="8" t="s">
        <v>50</v>
      </c>
    </row>
    <row r="632" spans="2:8">
      <c r="B632" s="14" t="s">
        <v>643</v>
      </c>
      <c r="C632" s="14" t="s">
        <v>644</v>
      </c>
      <c r="F632" s="20"/>
      <c r="G632" s="18"/>
      <c r="H632" s="8" t="s">
        <v>50</v>
      </c>
    </row>
    <row r="633" spans="2:8" ht="12">
      <c r="D633" s="15" t="s">
        <v>50</v>
      </c>
      <c r="E633" s="19" t="s">
        <v>50</v>
      </c>
      <c r="F633" s="20"/>
      <c r="G633" s="18"/>
      <c r="H633" s="8" t="s">
        <v>50</v>
      </c>
    </row>
    <row r="634" spans="2:8">
      <c r="C634" s="14" t="s">
        <v>645</v>
      </c>
      <c r="D634" s="14" t="s">
        <v>646</v>
      </c>
      <c r="F634" s="20"/>
      <c r="G634" s="18"/>
      <c r="H634" s="8" t="s">
        <v>50</v>
      </c>
    </row>
    <row r="635" spans="2:8" ht="12">
      <c r="C635" s="14"/>
      <c r="D635" s="14" t="s">
        <v>50</v>
      </c>
      <c r="E635" s="19" t="s">
        <v>50</v>
      </c>
      <c r="F635" s="20"/>
      <c r="G635" s="18"/>
      <c r="H635" s="8" t="s">
        <v>50</v>
      </c>
    </row>
    <row r="636" spans="2:8" ht="12">
      <c r="D636" s="15" t="s">
        <v>647</v>
      </c>
      <c r="E636" s="19" t="s">
        <v>646</v>
      </c>
      <c r="F636" s="20"/>
      <c r="G636" s="30" t="s">
        <v>648</v>
      </c>
      <c r="H636" s="7" t="s">
        <v>106</v>
      </c>
    </row>
    <row r="637" spans="2:8" ht="12">
      <c r="D637" s="15" t="s">
        <v>50</v>
      </c>
      <c r="E637" s="19" t="s">
        <v>50</v>
      </c>
      <c r="F637" s="20"/>
      <c r="G637" s="18"/>
      <c r="H637" s="8" t="s">
        <v>50</v>
      </c>
    </row>
    <row r="638" spans="2:8">
      <c r="C638" s="14">
        <v>492</v>
      </c>
      <c r="D638" s="14" t="s">
        <v>649</v>
      </c>
      <c r="F638" s="20"/>
      <c r="G638" s="18"/>
      <c r="H638" s="8" t="s">
        <v>50</v>
      </c>
    </row>
    <row r="639" spans="2:8" ht="12">
      <c r="C639" s="14"/>
      <c r="D639" s="14" t="s">
        <v>50</v>
      </c>
      <c r="E639" s="19" t="s">
        <v>50</v>
      </c>
      <c r="F639" s="20"/>
      <c r="G639" s="18"/>
      <c r="H639" s="8" t="s">
        <v>50</v>
      </c>
    </row>
    <row r="640" spans="2:8" ht="12">
      <c r="D640" s="15">
        <v>492000</v>
      </c>
      <c r="E640" s="19" t="s">
        <v>649</v>
      </c>
      <c r="F640" s="20"/>
      <c r="G640" s="18">
        <v>492</v>
      </c>
      <c r="H640" s="7" t="s">
        <v>106</v>
      </c>
    </row>
    <row r="641" spans="1:8" ht="12">
      <c r="D641" s="15" t="s">
        <v>50</v>
      </c>
      <c r="E641" s="19" t="s">
        <v>50</v>
      </c>
      <c r="F641" s="20"/>
      <c r="G641" s="18"/>
      <c r="H641" s="8" t="s">
        <v>50</v>
      </c>
    </row>
    <row r="642" spans="1:8">
      <c r="B642" s="14">
        <v>493</v>
      </c>
      <c r="C642" s="14" t="s">
        <v>650</v>
      </c>
      <c r="F642" s="20"/>
      <c r="G642" s="18"/>
      <c r="H642" s="8" t="s">
        <v>50</v>
      </c>
    </row>
    <row r="643" spans="1:8" ht="12">
      <c r="D643" s="15" t="s">
        <v>50</v>
      </c>
      <c r="E643" s="19" t="s">
        <v>50</v>
      </c>
      <c r="F643" s="20"/>
      <c r="G643" s="18"/>
      <c r="H643" s="8" t="s">
        <v>50</v>
      </c>
    </row>
    <row r="644" spans="1:8">
      <c r="C644" s="14">
        <v>493</v>
      </c>
      <c r="D644" s="14" t="s">
        <v>650</v>
      </c>
      <c r="F644" s="20"/>
      <c r="G644" s="18"/>
      <c r="H644" s="8" t="s">
        <v>50</v>
      </c>
    </row>
    <row r="645" spans="1:8" ht="12">
      <c r="C645" s="14"/>
      <c r="D645" s="14" t="s">
        <v>50</v>
      </c>
      <c r="E645" s="19" t="s">
        <v>50</v>
      </c>
      <c r="F645" s="20"/>
      <c r="G645" s="18"/>
      <c r="H645" s="8" t="s">
        <v>50</v>
      </c>
    </row>
    <row r="646" spans="1:8" ht="12">
      <c r="D646" s="15">
        <v>493000</v>
      </c>
      <c r="E646" s="19" t="s">
        <v>650</v>
      </c>
      <c r="F646" s="20"/>
      <c r="G646" s="18">
        <v>493</v>
      </c>
      <c r="H646" s="7" t="s">
        <v>106</v>
      </c>
    </row>
    <row r="647" spans="1:8" ht="12">
      <c r="D647" s="15" t="s">
        <v>50</v>
      </c>
      <c r="E647" s="19" t="s">
        <v>50</v>
      </c>
      <c r="F647" s="20"/>
      <c r="G647" s="18"/>
      <c r="H647" s="8" t="s">
        <v>50</v>
      </c>
    </row>
    <row r="648" spans="1:8">
      <c r="A648" s="14">
        <v>51</v>
      </c>
      <c r="B648" s="14" t="s">
        <v>651</v>
      </c>
      <c r="D648" s="22" t="s">
        <v>50</v>
      </c>
      <c r="E648" s="24" t="s">
        <v>50</v>
      </c>
      <c r="F648" s="20"/>
      <c r="G648" s="18"/>
      <c r="H648" s="8" t="s">
        <v>50</v>
      </c>
    </row>
    <row r="649" spans="1:8">
      <c r="A649" s="14"/>
      <c r="B649" s="24"/>
      <c r="D649" s="22" t="s">
        <v>50</v>
      </c>
      <c r="E649" s="24" t="s">
        <v>50</v>
      </c>
      <c r="F649" s="20"/>
      <c r="G649" s="18"/>
      <c r="H649" s="8" t="s">
        <v>50</v>
      </c>
    </row>
    <row r="650" spans="1:8">
      <c r="A650" s="14"/>
      <c r="B650" s="14">
        <v>511</v>
      </c>
      <c r="C650" s="24" t="s">
        <v>652</v>
      </c>
      <c r="D650" s="22"/>
      <c r="E650" s="24"/>
      <c r="F650" s="20"/>
      <c r="G650" s="18"/>
      <c r="H650" s="8" t="s">
        <v>50</v>
      </c>
    </row>
    <row r="651" spans="1:8">
      <c r="A651" s="14"/>
      <c r="B651" s="24"/>
      <c r="C651" s="24"/>
      <c r="D651" s="22" t="s">
        <v>50</v>
      </c>
      <c r="E651" s="24" t="s">
        <v>50</v>
      </c>
      <c r="F651" s="20"/>
      <c r="G651" s="18"/>
      <c r="H651" s="8" t="s">
        <v>50</v>
      </c>
    </row>
    <row r="652" spans="1:8">
      <c r="C652" s="14">
        <v>5111</v>
      </c>
      <c r="D652" s="14" t="s">
        <v>653</v>
      </c>
      <c r="F652" s="20"/>
      <c r="G652" s="18"/>
      <c r="H652" s="8" t="s">
        <v>50</v>
      </c>
    </row>
    <row r="653" spans="1:8" ht="12">
      <c r="C653" s="14"/>
      <c r="D653" s="14" t="s">
        <v>50</v>
      </c>
      <c r="E653" s="19" t="s">
        <v>50</v>
      </c>
      <c r="F653" s="20"/>
      <c r="G653" s="18"/>
      <c r="H653" s="8" t="s">
        <v>50</v>
      </c>
    </row>
    <row r="654" spans="1:8" ht="12">
      <c r="D654" s="15">
        <v>511110</v>
      </c>
      <c r="E654" s="19" t="s">
        <v>654</v>
      </c>
      <c r="F654" s="20"/>
      <c r="G654" s="18">
        <v>51111</v>
      </c>
      <c r="H654" s="7" t="s">
        <v>108</v>
      </c>
    </row>
    <row r="655" spans="1:8" ht="12">
      <c r="D655" s="15">
        <v>511120</v>
      </c>
      <c r="E655" s="19" t="s">
        <v>655</v>
      </c>
      <c r="F655" s="20"/>
      <c r="G655" s="18">
        <v>51112</v>
      </c>
      <c r="H655" s="7" t="s">
        <v>108</v>
      </c>
    </row>
    <row r="656" spans="1:8" ht="12">
      <c r="D656" s="15">
        <v>511130</v>
      </c>
      <c r="E656" s="19" t="s">
        <v>656</v>
      </c>
      <c r="F656" s="20"/>
      <c r="G656" s="18">
        <v>51113</v>
      </c>
      <c r="H656" s="7" t="s">
        <v>108</v>
      </c>
    </row>
    <row r="657" spans="2:8" ht="12">
      <c r="D657" s="15" t="s">
        <v>657</v>
      </c>
      <c r="E657" s="19" t="s">
        <v>658</v>
      </c>
      <c r="F657" s="20"/>
      <c r="G657" s="18" t="s">
        <v>659</v>
      </c>
      <c r="H657" s="7" t="s">
        <v>108</v>
      </c>
    </row>
    <row r="658" spans="2:8" ht="12">
      <c r="D658" s="15" t="s">
        <v>50</v>
      </c>
      <c r="E658" s="19" t="s">
        <v>50</v>
      </c>
      <c r="F658" s="20"/>
      <c r="G658" s="18"/>
      <c r="H658" s="8" t="s">
        <v>50</v>
      </c>
    </row>
    <row r="659" spans="2:8">
      <c r="C659" s="14">
        <v>5112</v>
      </c>
      <c r="D659" s="14" t="s">
        <v>660</v>
      </c>
      <c r="F659" s="20"/>
      <c r="G659" s="18"/>
      <c r="H659" s="8" t="s">
        <v>50</v>
      </c>
    </row>
    <row r="660" spans="2:8" ht="12">
      <c r="C660" s="14"/>
      <c r="D660" s="14" t="s">
        <v>50</v>
      </c>
      <c r="E660" s="19" t="s">
        <v>50</v>
      </c>
      <c r="F660" s="20"/>
      <c r="G660" s="18"/>
      <c r="H660" s="8" t="s">
        <v>50</v>
      </c>
    </row>
    <row r="661" spans="2:8" ht="12">
      <c r="D661" s="15">
        <v>511200</v>
      </c>
      <c r="E661" s="19" t="s">
        <v>660</v>
      </c>
      <c r="F661" s="20"/>
      <c r="G661" s="18">
        <v>51121</v>
      </c>
      <c r="H661" s="7" t="s">
        <v>108</v>
      </c>
    </row>
    <row r="662" spans="2:8" ht="12">
      <c r="D662" s="15" t="s">
        <v>50</v>
      </c>
      <c r="E662" s="19" t="s">
        <v>50</v>
      </c>
      <c r="F662" s="20"/>
      <c r="G662" s="18"/>
      <c r="H662" s="8" t="s">
        <v>50</v>
      </c>
    </row>
    <row r="663" spans="2:8">
      <c r="B663" s="14">
        <v>512</v>
      </c>
      <c r="C663" s="24" t="s">
        <v>661</v>
      </c>
      <c r="F663" s="20"/>
      <c r="G663" s="18"/>
      <c r="H663" s="8" t="s">
        <v>50</v>
      </c>
    </row>
    <row r="664" spans="2:8" ht="12">
      <c r="D664" s="15" t="s">
        <v>50</v>
      </c>
      <c r="E664" s="19" t="s">
        <v>50</v>
      </c>
      <c r="F664" s="20"/>
      <c r="G664" s="18"/>
      <c r="H664" s="8" t="s">
        <v>50</v>
      </c>
    </row>
    <row r="665" spans="2:8">
      <c r="C665" s="14">
        <v>512</v>
      </c>
      <c r="D665" s="14" t="s">
        <v>661</v>
      </c>
      <c r="F665" s="20"/>
      <c r="G665" s="18"/>
      <c r="H665" s="8" t="s">
        <v>50</v>
      </c>
    </row>
    <row r="666" spans="2:8" ht="12">
      <c r="C666" s="14"/>
      <c r="D666" s="14" t="s">
        <v>50</v>
      </c>
      <c r="E666" s="19" t="s">
        <v>50</v>
      </c>
      <c r="F666" s="20"/>
      <c r="G666" s="18"/>
      <c r="H666" s="8" t="s">
        <v>50</v>
      </c>
    </row>
    <row r="667" spans="2:8" ht="12">
      <c r="D667" s="15">
        <v>512100</v>
      </c>
      <c r="E667" s="19" t="s">
        <v>662</v>
      </c>
      <c r="F667" s="20"/>
      <c r="G667" s="20">
        <v>5121</v>
      </c>
      <c r="H667" s="7" t="s">
        <v>108</v>
      </c>
    </row>
    <row r="668" spans="2:8" ht="12">
      <c r="D668" s="15">
        <v>512200</v>
      </c>
      <c r="E668" s="19" t="s">
        <v>663</v>
      </c>
      <c r="F668" s="20"/>
      <c r="G668" s="20">
        <v>5122</v>
      </c>
      <c r="H668" s="7" t="s">
        <v>108</v>
      </c>
    </row>
    <row r="669" spans="2:8" ht="12">
      <c r="D669" s="15" t="s">
        <v>50</v>
      </c>
      <c r="E669" s="19" t="s">
        <v>50</v>
      </c>
      <c r="F669" s="20"/>
      <c r="G669" s="18"/>
      <c r="H669" s="8" t="s">
        <v>50</v>
      </c>
    </row>
    <row r="670" spans="2:8">
      <c r="B670" s="14">
        <v>513</v>
      </c>
      <c r="C670" s="14" t="s">
        <v>664</v>
      </c>
      <c r="F670" s="20"/>
      <c r="G670" s="18"/>
      <c r="H670" s="8" t="s">
        <v>50</v>
      </c>
    </row>
    <row r="671" spans="2:8" ht="12">
      <c r="D671" s="15" t="s">
        <v>50</v>
      </c>
      <c r="E671" s="19" t="s">
        <v>50</v>
      </c>
      <c r="F671" s="20"/>
      <c r="G671" s="18"/>
      <c r="H671" s="8" t="s">
        <v>50</v>
      </c>
    </row>
    <row r="672" spans="2:8">
      <c r="C672" s="14">
        <v>515</v>
      </c>
      <c r="D672" s="14" t="s">
        <v>665</v>
      </c>
      <c r="F672" s="20"/>
      <c r="G672" s="18"/>
      <c r="H672" s="8" t="s">
        <v>50</v>
      </c>
    </row>
    <row r="673" spans="2:8" ht="12">
      <c r="C673" s="14"/>
      <c r="D673" s="14" t="s">
        <v>50</v>
      </c>
      <c r="E673" s="19" t="s">
        <v>50</v>
      </c>
      <c r="F673" s="20"/>
      <c r="G673" s="18"/>
      <c r="H673" s="8" t="s">
        <v>50</v>
      </c>
    </row>
    <row r="674" spans="2:8" ht="12">
      <c r="D674" s="15">
        <v>515100</v>
      </c>
      <c r="E674" s="19" t="s">
        <v>666</v>
      </c>
      <c r="F674" s="20"/>
      <c r="G674" s="18">
        <v>5151</v>
      </c>
      <c r="H674" s="7" t="s">
        <v>108</v>
      </c>
    </row>
    <row r="675" spans="2:8" ht="12">
      <c r="D675" s="15">
        <v>515200</v>
      </c>
      <c r="E675" s="19" t="s">
        <v>667</v>
      </c>
      <c r="F675" s="20"/>
      <c r="G675" s="18">
        <v>5152</v>
      </c>
      <c r="H675" s="7" t="s">
        <v>108</v>
      </c>
    </row>
    <row r="676" spans="2:8" ht="12">
      <c r="D676" s="15" t="s">
        <v>50</v>
      </c>
      <c r="E676" s="19" t="s">
        <v>50</v>
      </c>
      <c r="F676" s="20"/>
      <c r="G676" s="18"/>
      <c r="H676" s="8" t="s">
        <v>50</v>
      </c>
    </row>
    <row r="677" spans="2:8">
      <c r="C677" s="14">
        <v>5171</v>
      </c>
      <c r="D677" s="14" t="s">
        <v>668</v>
      </c>
      <c r="F677" s="20"/>
      <c r="G677" s="18"/>
      <c r="H677" s="8" t="s">
        <v>50</v>
      </c>
    </row>
    <row r="678" spans="2:8" ht="12">
      <c r="C678" s="14"/>
      <c r="D678" s="14" t="s">
        <v>50</v>
      </c>
      <c r="E678" s="19" t="s">
        <v>50</v>
      </c>
      <c r="F678" s="20"/>
      <c r="G678" s="18"/>
      <c r="H678" s="8" t="s">
        <v>50</v>
      </c>
    </row>
    <row r="679" spans="2:8" ht="12">
      <c r="D679" s="15">
        <v>517110</v>
      </c>
      <c r="E679" s="19" t="s">
        <v>668</v>
      </c>
      <c r="F679" s="20"/>
      <c r="G679" s="20">
        <v>5171</v>
      </c>
      <c r="H679" s="7" t="s">
        <v>109</v>
      </c>
    </row>
    <row r="680" spans="2:8" ht="12">
      <c r="D680" s="15" t="s">
        <v>50</v>
      </c>
      <c r="E680" s="19" t="s">
        <v>50</v>
      </c>
      <c r="F680" s="20"/>
      <c r="G680" s="20"/>
      <c r="H680" s="8" t="s">
        <v>50</v>
      </c>
    </row>
    <row r="681" spans="2:8">
      <c r="C681" s="14">
        <v>5172</v>
      </c>
      <c r="D681" s="14" t="s">
        <v>669</v>
      </c>
      <c r="F681" s="20"/>
      <c r="G681" s="20"/>
      <c r="H681" s="8" t="s">
        <v>50</v>
      </c>
    </row>
    <row r="682" spans="2:8" ht="12">
      <c r="D682" s="15" t="s">
        <v>50</v>
      </c>
      <c r="E682" s="19" t="s">
        <v>50</v>
      </c>
      <c r="F682" s="20"/>
      <c r="G682" s="20"/>
      <c r="H682" s="8" t="s">
        <v>50</v>
      </c>
    </row>
    <row r="683" spans="2:8" ht="12">
      <c r="D683" s="15">
        <v>517210</v>
      </c>
      <c r="E683" s="19" t="s">
        <v>669</v>
      </c>
      <c r="F683" s="20"/>
      <c r="G683" s="20">
        <v>5172</v>
      </c>
      <c r="H683" s="7" t="s">
        <v>109</v>
      </c>
    </row>
    <row r="684" spans="2:8" ht="12">
      <c r="D684" s="15" t="s">
        <v>50</v>
      </c>
      <c r="E684" s="19" t="s">
        <v>50</v>
      </c>
      <c r="F684" s="20"/>
      <c r="G684" s="20"/>
      <c r="H684" s="8" t="s">
        <v>50</v>
      </c>
    </row>
    <row r="685" spans="2:8">
      <c r="C685" s="14" t="s">
        <v>670</v>
      </c>
      <c r="D685" s="14" t="s">
        <v>671</v>
      </c>
      <c r="F685" s="20"/>
      <c r="G685" s="20"/>
      <c r="H685" s="8" t="s">
        <v>50</v>
      </c>
    </row>
    <row r="686" spans="2:8" ht="12">
      <c r="C686" s="14"/>
      <c r="D686" s="14" t="s">
        <v>50</v>
      </c>
      <c r="E686" s="19" t="s">
        <v>50</v>
      </c>
      <c r="F686" s="20"/>
      <c r="G686" s="20"/>
      <c r="H686" s="8" t="s">
        <v>50</v>
      </c>
    </row>
    <row r="687" spans="2:8" ht="12">
      <c r="D687" s="15" t="s">
        <v>672</v>
      </c>
      <c r="E687" s="19" t="s">
        <v>673</v>
      </c>
      <c r="F687" s="20"/>
      <c r="G687" s="20" t="s">
        <v>674</v>
      </c>
      <c r="H687" s="7" t="s">
        <v>109</v>
      </c>
    </row>
    <row r="688" spans="2:8" ht="12">
      <c r="B688" s="22"/>
      <c r="C688" s="22"/>
      <c r="D688" s="15" t="s">
        <v>50</v>
      </c>
      <c r="E688" s="19" t="s">
        <v>50</v>
      </c>
      <c r="F688" s="20"/>
      <c r="G688" s="20"/>
      <c r="H688" s="8" t="s">
        <v>50</v>
      </c>
    </row>
    <row r="689" spans="1:8">
      <c r="B689" s="14">
        <v>514</v>
      </c>
      <c r="C689" s="14" t="s">
        <v>675</v>
      </c>
      <c r="D689" s="14"/>
      <c r="E689" s="29"/>
      <c r="F689" s="20"/>
      <c r="G689" s="20"/>
      <c r="H689" s="8" t="s">
        <v>50</v>
      </c>
    </row>
    <row r="690" spans="1:8" ht="12">
      <c r="D690" s="15" t="s">
        <v>50</v>
      </c>
      <c r="E690" s="19" t="s">
        <v>50</v>
      </c>
      <c r="F690" s="20"/>
      <c r="G690" s="18"/>
      <c r="H690" s="8" t="s">
        <v>50</v>
      </c>
    </row>
    <row r="691" spans="1:8">
      <c r="C691" s="14">
        <v>518</v>
      </c>
      <c r="D691" s="14" t="s">
        <v>676</v>
      </c>
      <c r="F691" s="20"/>
      <c r="G691" s="18"/>
      <c r="H691" s="8" t="s">
        <v>50</v>
      </c>
    </row>
    <row r="692" spans="1:8" ht="12">
      <c r="C692" s="14"/>
      <c r="D692" s="14" t="s">
        <v>50</v>
      </c>
      <c r="E692" s="19" t="s">
        <v>50</v>
      </c>
      <c r="F692" s="20"/>
      <c r="G692" s="18"/>
      <c r="H692" s="7"/>
    </row>
    <row r="693" spans="1:8" ht="12">
      <c r="D693" s="15">
        <v>518200</v>
      </c>
      <c r="E693" s="19" t="s">
        <v>676</v>
      </c>
      <c r="F693" s="20"/>
      <c r="G693" s="18">
        <v>5182</v>
      </c>
      <c r="H693" s="7" t="s">
        <v>110</v>
      </c>
    </row>
    <row r="694" spans="1:8" ht="12">
      <c r="D694" s="15" t="s">
        <v>50</v>
      </c>
      <c r="E694" s="19" t="s">
        <v>50</v>
      </c>
      <c r="F694" s="20"/>
      <c r="G694" s="28"/>
      <c r="H694" s="8" t="s">
        <v>50</v>
      </c>
    </row>
    <row r="695" spans="1:8">
      <c r="C695" s="14">
        <v>519</v>
      </c>
      <c r="D695" s="14" t="s">
        <v>677</v>
      </c>
      <c r="F695" s="20"/>
      <c r="G695" s="18"/>
      <c r="H695" s="8" t="s">
        <v>50</v>
      </c>
    </row>
    <row r="696" spans="1:8" ht="12">
      <c r="C696" s="14"/>
      <c r="D696" s="14" t="s">
        <v>50</v>
      </c>
      <c r="E696" s="19" t="s">
        <v>50</v>
      </c>
      <c r="F696" s="20"/>
      <c r="G696" s="18"/>
      <c r="H696" s="8" t="s">
        <v>50</v>
      </c>
    </row>
    <row r="697" spans="1:8" ht="12">
      <c r="D697" s="15">
        <v>519130</v>
      </c>
      <c r="E697" s="19" t="s">
        <v>678</v>
      </c>
      <c r="F697" s="20"/>
      <c r="G697" s="18">
        <v>51913</v>
      </c>
      <c r="H697" s="7" t="s">
        <v>110</v>
      </c>
    </row>
    <row r="698" spans="1:8" ht="12">
      <c r="D698" s="15" t="s">
        <v>679</v>
      </c>
      <c r="E698" s="19" t="s">
        <v>680</v>
      </c>
      <c r="F698" s="20"/>
      <c r="G698" s="18" t="s">
        <v>681</v>
      </c>
      <c r="H698" s="7" t="s">
        <v>110</v>
      </c>
    </row>
    <row r="699" spans="1:8" ht="12">
      <c r="D699" s="15" t="s">
        <v>50</v>
      </c>
      <c r="E699" s="19" t="s">
        <v>50</v>
      </c>
      <c r="F699" s="20"/>
      <c r="G699" s="18"/>
      <c r="H699" s="8" t="s">
        <v>50</v>
      </c>
    </row>
    <row r="700" spans="1:8">
      <c r="A700" s="14">
        <v>52</v>
      </c>
      <c r="B700" s="24" t="s">
        <v>682</v>
      </c>
      <c r="C700" s="24"/>
      <c r="D700" s="24"/>
      <c r="E700" s="24" t="s">
        <v>50</v>
      </c>
      <c r="F700" s="20"/>
      <c r="G700" s="18"/>
      <c r="H700" s="8" t="s">
        <v>50</v>
      </c>
    </row>
    <row r="701" spans="1:8">
      <c r="A701" s="14"/>
      <c r="B701" s="24"/>
      <c r="D701" s="22" t="s">
        <v>50</v>
      </c>
      <c r="E701" s="24" t="s">
        <v>50</v>
      </c>
      <c r="F701" s="20"/>
      <c r="G701" s="18"/>
      <c r="H701" s="8" t="s">
        <v>50</v>
      </c>
    </row>
    <row r="702" spans="1:8">
      <c r="A702" s="14"/>
      <c r="B702" s="14" t="s">
        <v>683</v>
      </c>
      <c r="C702" s="24" t="s">
        <v>684</v>
      </c>
      <c r="D702" s="24"/>
      <c r="E702" s="25"/>
      <c r="F702" s="20"/>
      <c r="G702" s="18"/>
      <c r="H702" s="8" t="s">
        <v>50</v>
      </c>
    </row>
    <row r="703" spans="1:8">
      <c r="A703" s="14"/>
      <c r="B703" s="24"/>
      <c r="D703" s="22" t="s">
        <v>50</v>
      </c>
      <c r="E703" s="24" t="s">
        <v>50</v>
      </c>
      <c r="F703" s="20"/>
      <c r="G703" s="18"/>
      <c r="H703" s="8" t="s">
        <v>50</v>
      </c>
    </row>
    <row r="704" spans="1:8">
      <c r="C704" s="14" t="s">
        <v>683</v>
      </c>
      <c r="D704" s="24" t="s">
        <v>684</v>
      </c>
      <c r="F704" s="20"/>
      <c r="G704" s="18"/>
      <c r="H704" s="8" t="s">
        <v>50</v>
      </c>
    </row>
    <row r="705" spans="2:8" ht="12">
      <c r="C705" s="14"/>
      <c r="D705" s="24" t="s">
        <v>50</v>
      </c>
      <c r="E705" s="19" t="s">
        <v>50</v>
      </c>
      <c r="F705" s="20"/>
      <c r="G705" s="18"/>
      <c r="H705" s="8" t="s">
        <v>50</v>
      </c>
    </row>
    <row r="706" spans="2:8" ht="12">
      <c r="C706" s="14"/>
      <c r="D706" s="15" t="s">
        <v>685</v>
      </c>
      <c r="E706" s="19" t="s">
        <v>686</v>
      </c>
      <c r="F706" s="20"/>
      <c r="G706" s="20" t="s">
        <v>687</v>
      </c>
      <c r="H706" s="7" t="s">
        <v>111</v>
      </c>
    </row>
    <row r="707" spans="2:8" ht="12">
      <c r="D707" s="15" t="s">
        <v>688</v>
      </c>
      <c r="E707" s="19" t="s">
        <v>689</v>
      </c>
      <c r="F707" s="20"/>
      <c r="G707" s="20" t="s">
        <v>690</v>
      </c>
      <c r="H707" s="7" t="s">
        <v>111</v>
      </c>
    </row>
    <row r="708" spans="2:8" ht="12">
      <c r="D708" s="15" t="s">
        <v>50</v>
      </c>
      <c r="E708" s="19" t="s">
        <v>50</v>
      </c>
      <c r="F708" s="20"/>
      <c r="G708" s="20"/>
      <c r="H708" s="8" t="s">
        <v>50</v>
      </c>
    </row>
    <row r="709" spans="2:8">
      <c r="B709" s="14">
        <v>523</v>
      </c>
      <c r="C709" s="24" t="s">
        <v>691</v>
      </c>
      <c r="F709" s="20"/>
      <c r="G709" s="20"/>
      <c r="H709" s="8" t="s">
        <v>50</v>
      </c>
    </row>
    <row r="710" spans="2:8" ht="12">
      <c r="D710" s="14" t="s">
        <v>50</v>
      </c>
      <c r="E710" s="27" t="s">
        <v>50</v>
      </c>
      <c r="F710" s="20"/>
      <c r="G710" s="18"/>
      <c r="H710" s="8" t="s">
        <v>50</v>
      </c>
    </row>
    <row r="711" spans="2:8">
      <c r="C711" s="14">
        <v>523</v>
      </c>
      <c r="D711" s="24" t="s">
        <v>691</v>
      </c>
      <c r="F711" s="20"/>
      <c r="G711" s="18"/>
      <c r="H711" s="8" t="s">
        <v>50</v>
      </c>
    </row>
    <row r="712" spans="2:8" ht="12">
      <c r="C712" s="14"/>
      <c r="D712" s="24" t="s">
        <v>50</v>
      </c>
      <c r="E712" s="19" t="s">
        <v>50</v>
      </c>
      <c r="F712" s="20"/>
      <c r="G712" s="18"/>
      <c r="H712" s="8" t="s">
        <v>50</v>
      </c>
    </row>
    <row r="713" spans="2:8" ht="12">
      <c r="D713" s="15" t="s">
        <v>692</v>
      </c>
      <c r="E713" s="19" t="s">
        <v>693</v>
      </c>
      <c r="F713" s="20"/>
      <c r="G713" s="18" t="s">
        <v>694</v>
      </c>
      <c r="H713" s="7" t="s">
        <v>111</v>
      </c>
    </row>
    <row r="714" spans="2:8" ht="12">
      <c r="D714" s="15">
        <v>523900</v>
      </c>
      <c r="E714" s="19" t="s">
        <v>695</v>
      </c>
      <c r="F714" s="20"/>
      <c r="G714" s="18">
        <v>5239</v>
      </c>
      <c r="H714" s="7" t="s">
        <v>111</v>
      </c>
    </row>
    <row r="715" spans="2:8" ht="12">
      <c r="D715" s="15" t="s">
        <v>50</v>
      </c>
      <c r="E715" s="19" t="s">
        <v>50</v>
      </c>
      <c r="F715" s="20"/>
      <c r="G715" s="18"/>
      <c r="H715" s="8" t="s">
        <v>50</v>
      </c>
    </row>
    <row r="716" spans="2:8">
      <c r="B716" s="14">
        <v>524</v>
      </c>
      <c r="C716" s="14" t="s">
        <v>696</v>
      </c>
      <c r="F716" s="20"/>
      <c r="G716" s="18"/>
      <c r="H716" s="8" t="s">
        <v>50</v>
      </c>
    </row>
    <row r="717" spans="2:8" ht="12">
      <c r="D717" s="15" t="s">
        <v>50</v>
      </c>
      <c r="E717" s="19" t="s">
        <v>50</v>
      </c>
      <c r="F717" s="20"/>
      <c r="G717" s="18"/>
      <c r="H717" s="8" t="s">
        <v>50</v>
      </c>
    </row>
    <row r="718" spans="2:8">
      <c r="C718" s="14">
        <v>524113</v>
      </c>
      <c r="D718" s="14" t="s">
        <v>697</v>
      </c>
      <c r="F718" s="20"/>
      <c r="G718" s="18"/>
      <c r="H718" s="8" t="s">
        <v>50</v>
      </c>
    </row>
    <row r="719" spans="2:8" ht="12">
      <c r="C719" s="14"/>
      <c r="D719" s="14" t="s">
        <v>50</v>
      </c>
      <c r="E719" s="19" t="s">
        <v>50</v>
      </c>
      <c r="F719" s="20"/>
      <c r="G719" s="18"/>
      <c r="H719" s="8" t="s">
        <v>50</v>
      </c>
    </row>
    <row r="720" spans="2:8">
      <c r="D720" s="15">
        <v>524113</v>
      </c>
      <c r="E720" s="23" t="s">
        <v>697</v>
      </c>
      <c r="F720" s="20"/>
      <c r="G720" s="18">
        <v>524113</v>
      </c>
      <c r="H720" s="7" t="s">
        <v>111</v>
      </c>
    </row>
    <row r="721" spans="1:8">
      <c r="D721" s="23" t="s">
        <v>50</v>
      </c>
      <c r="E721" s="23" t="s">
        <v>50</v>
      </c>
      <c r="F721" s="20"/>
      <c r="G721" s="18"/>
      <c r="H721" s="8" t="s">
        <v>50</v>
      </c>
    </row>
    <row r="722" spans="1:8">
      <c r="C722" s="14" t="s">
        <v>698</v>
      </c>
      <c r="D722" s="14" t="s">
        <v>699</v>
      </c>
      <c r="E722" s="23"/>
      <c r="F722" s="20"/>
      <c r="G722" s="18"/>
      <c r="H722" s="8" t="s">
        <v>50</v>
      </c>
    </row>
    <row r="723" spans="1:8">
      <c r="C723" s="14"/>
      <c r="D723" s="14" t="s">
        <v>50</v>
      </c>
      <c r="E723" s="23" t="s">
        <v>50</v>
      </c>
      <c r="F723" s="20"/>
      <c r="G723" s="18"/>
      <c r="H723" s="8" t="s">
        <v>50</v>
      </c>
    </row>
    <row r="724" spans="1:8">
      <c r="D724" s="23" t="s">
        <v>700</v>
      </c>
      <c r="E724" s="23" t="s">
        <v>699</v>
      </c>
      <c r="F724" s="20"/>
      <c r="G724" s="18" t="s">
        <v>701</v>
      </c>
      <c r="H724" s="7" t="s">
        <v>111</v>
      </c>
    </row>
    <row r="725" spans="1:8">
      <c r="D725" s="23" t="s">
        <v>50</v>
      </c>
      <c r="E725" s="23" t="s">
        <v>50</v>
      </c>
      <c r="F725" s="20"/>
      <c r="G725" s="18"/>
      <c r="H725" s="8" t="s">
        <v>50</v>
      </c>
    </row>
    <row r="726" spans="1:8">
      <c r="C726" s="14">
        <v>5242</v>
      </c>
      <c r="D726" s="14" t="s">
        <v>702</v>
      </c>
      <c r="E726" s="23"/>
      <c r="F726" s="20"/>
      <c r="G726" s="18"/>
      <c r="H726" s="8" t="s">
        <v>50</v>
      </c>
    </row>
    <row r="727" spans="1:8">
      <c r="C727" s="14"/>
      <c r="D727" s="14" t="s">
        <v>50</v>
      </c>
      <c r="E727" s="23" t="s">
        <v>50</v>
      </c>
      <c r="F727" s="20"/>
      <c r="G727" s="18"/>
      <c r="H727" s="8" t="s">
        <v>50</v>
      </c>
    </row>
    <row r="728" spans="1:8" ht="12">
      <c r="D728" s="15">
        <v>524200</v>
      </c>
      <c r="E728" s="19" t="s">
        <v>703</v>
      </c>
      <c r="F728" s="20"/>
      <c r="G728" s="20">
        <v>5242</v>
      </c>
      <c r="H728" s="7" t="s">
        <v>111</v>
      </c>
    </row>
    <row r="729" spans="1:8" ht="12">
      <c r="D729" s="15" t="s">
        <v>50</v>
      </c>
      <c r="E729" s="19" t="s">
        <v>50</v>
      </c>
      <c r="F729" s="20"/>
      <c r="G729" s="20"/>
      <c r="H729" s="8" t="s">
        <v>50</v>
      </c>
    </row>
    <row r="730" spans="1:8">
      <c r="B730" s="14">
        <v>525</v>
      </c>
      <c r="C730" s="24" t="s">
        <v>704</v>
      </c>
      <c r="F730" s="20"/>
      <c r="G730" s="20"/>
      <c r="H730" s="8" t="s">
        <v>50</v>
      </c>
    </row>
    <row r="731" spans="1:8" ht="12">
      <c r="D731" s="15" t="s">
        <v>50</v>
      </c>
      <c r="E731" s="19" t="s">
        <v>50</v>
      </c>
      <c r="F731" s="20"/>
      <c r="G731" s="20"/>
      <c r="H731" s="8" t="s">
        <v>50</v>
      </c>
    </row>
    <row r="732" spans="1:8">
      <c r="C732" s="14">
        <v>525</v>
      </c>
      <c r="D732" s="24" t="s">
        <v>704</v>
      </c>
      <c r="F732" s="20"/>
      <c r="G732" s="20"/>
      <c r="H732" s="8" t="s">
        <v>50</v>
      </c>
    </row>
    <row r="733" spans="1:8" ht="12">
      <c r="C733" s="14"/>
      <c r="D733" s="24" t="s">
        <v>50</v>
      </c>
      <c r="E733" s="19" t="s">
        <v>50</v>
      </c>
      <c r="F733" s="20"/>
      <c r="G733" s="20"/>
      <c r="H733" s="8" t="s">
        <v>50</v>
      </c>
    </row>
    <row r="734" spans="1:8" ht="12">
      <c r="D734" s="15">
        <v>525000</v>
      </c>
      <c r="E734" s="19" t="s">
        <v>704</v>
      </c>
      <c r="F734" s="20"/>
      <c r="G734" s="18">
        <v>525</v>
      </c>
      <c r="H734" s="7" t="s">
        <v>111</v>
      </c>
    </row>
    <row r="735" spans="1:8" ht="12">
      <c r="D735" s="15" t="s">
        <v>50</v>
      </c>
      <c r="E735" s="19" t="s">
        <v>50</v>
      </c>
      <c r="F735" s="20"/>
      <c r="G735" s="18"/>
      <c r="H735" s="8" t="s">
        <v>50</v>
      </c>
    </row>
    <row r="736" spans="1:8">
      <c r="A736" s="14">
        <v>53</v>
      </c>
      <c r="B736" s="24" t="s">
        <v>705</v>
      </c>
      <c r="C736" s="24"/>
      <c r="D736" s="24"/>
      <c r="E736" s="25"/>
      <c r="F736" s="20"/>
      <c r="G736" s="18"/>
      <c r="H736" s="8" t="s">
        <v>50</v>
      </c>
    </row>
    <row r="737" spans="1:8">
      <c r="A737" s="14"/>
      <c r="B737" s="24"/>
      <c r="C737" s="24"/>
      <c r="D737" s="22" t="s">
        <v>50</v>
      </c>
      <c r="E737" s="22" t="s">
        <v>50</v>
      </c>
      <c r="F737" s="20"/>
      <c r="G737" s="18"/>
      <c r="H737" s="8" t="s">
        <v>50</v>
      </c>
    </row>
    <row r="738" spans="1:8">
      <c r="A738" s="14"/>
      <c r="B738" s="24" t="s">
        <v>706</v>
      </c>
      <c r="C738" s="24" t="s">
        <v>707</v>
      </c>
      <c r="D738" s="22" t="s">
        <v>50</v>
      </c>
      <c r="E738" s="22" t="s">
        <v>50</v>
      </c>
      <c r="F738" s="20"/>
      <c r="G738" s="18"/>
      <c r="H738" s="8" t="s">
        <v>50</v>
      </c>
    </row>
    <row r="739" spans="1:8">
      <c r="A739" s="14"/>
      <c r="B739" s="24"/>
      <c r="C739" s="24"/>
      <c r="D739" s="22" t="s">
        <v>50</v>
      </c>
      <c r="E739" s="22" t="s">
        <v>50</v>
      </c>
      <c r="F739" s="20"/>
      <c r="G739" s="18"/>
      <c r="H739" s="8" t="s">
        <v>50</v>
      </c>
    </row>
    <row r="740" spans="1:8">
      <c r="A740" s="14"/>
      <c r="B740" s="24"/>
      <c r="C740" s="14" t="s">
        <v>708</v>
      </c>
      <c r="D740" s="14" t="s">
        <v>709</v>
      </c>
      <c r="E740" s="22"/>
      <c r="F740" s="20"/>
      <c r="G740" s="18"/>
      <c r="H740" s="8" t="s">
        <v>50</v>
      </c>
    </row>
    <row r="741" spans="1:8">
      <c r="A741" s="14"/>
      <c r="B741" s="24"/>
      <c r="C741" s="24"/>
      <c r="D741" s="22" t="s">
        <v>50</v>
      </c>
      <c r="E741" s="22" t="s">
        <v>50</v>
      </c>
      <c r="F741" s="20"/>
      <c r="G741" s="18"/>
      <c r="H741" s="8" t="s">
        <v>50</v>
      </c>
    </row>
    <row r="742" spans="1:8">
      <c r="C742" s="14"/>
      <c r="D742" s="23" t="s">
        <v>710</v>
      </c>
      <c r="E742" s="23" t="s">
        <v>709</v>
      </c>
      <c r="F742" s="20"/>
      <c r="G742" s="28" t="s">
        <v>615</v>
      </c>
      <c r="H742" s="7" t="s">
        <v>112</v>
      </c>
    </row>
    <row r="743" spans="1:8">
      <c r="A743" s="14"/>
      <c r="B743" s="24"/>
      <c r="C743" s="24"/>
      <c r="D743" s="22" t="s">
        <v>50</v>
      </c>
      <c r="E743" s="22" t="s">
        <v>50</v>
      </c>
      <c r="F743" s="20"/>
      <c r="G743" s="18"/>
      <c r="H743" s="8" t="s">
        <v>50</v>
      </c>
    </row>
    <row r="744" spans="1:8">
      <c r="A744" s="14"/>
      <c r="B744" s="24"/>
      <c r="C744" s="14" t="s">
        <v>711</v>
      </c>
      <c r="D744" s="14" t="s">
        <v>712</v>
      </c>
      <c r="E744" s="22"/>
      <c r="F744" s="20"/>
      <c r="G744" s="18"/>
      <c r="H744" s="8" t="s">
        <v>50</v>
      </c>
    </row>
    <row r="745" spans="1:8">
      <c r="A745" s="14"/>
      <c r="B745" s="24"/>
      <c r="D745" s="15" t="s">
        <v>50</v>
      </c>
      <c r="E745" s="22" t="s">
        <v>50</v>
      </c>
      <c r="F745" s="20"/>
      <c r="G745" s="18"/>
      <c r="H745" s="8" t="s">
        <v>50</v>
      </c>
    </row>
    <row r="746" spans="1:8">
      <c r="C746" s="14"/>
      <c r="D746" s="23" t="s">
        <v>713</v>
      </c>
      <c r="E746" s="23" t="s">
        <v>712</v>
      </c>
      <c r="F746" s="20"/>
      <c r="G746" s="18">
        <v>531</v>
      </c>
      <c r="H746" s="7" t="s">
        <v>112</v>
      </c>
    </row>
    <row r="747" spans="1:8">
      <c r="A747" s="14"/>
      <c r="B747" s="24"/>
      <c r="D747" s="15" t="s">
        <v>50</v>
      </c>
      <c r="E747" s="22" t="s">
        <v>50</v>
      </c>
      <c r="F747" s="20"/>
      <c r="G747" s="18"/>
      <c r="H747" s="8" t="s">
        <v>50</v>
      </c>
    </row>
    <row r="748" spans="1:8">
      <c r="A748" s="14"/>
      <c r="B748" s="24"/>
      <c r="C748" s="24"/>
      <c r="D748" s="22" t="s">
        <v>50</v>
      </c>
      <c r="E748" s="22" t="s">
        <v>50</v>
      </c>
      <c r="F748" s="20"/>
      <c r="G748" s="18"/>
      <c r="H748" s="8" t="s">
        <v>50</v>
      </c>
    </row>
    <row r="749" spans="1:8">
      <c r="A749" s="14"/>
      <c r="B749" s="14" t="s">
        <v>714</v>
      </c>
      <c r="C749" s="24" t="s">
        <v>715</v>
      </c>
      <c r="D749" s="22"/>
      <c r="E749" s="22" t="s">
        <v>50</v>
      </c>
      <c r="F749" s="20"/>
      <c r="G749" s="18"/>
      <c r="H749" s="8" t="s">
        <v>50</v>
      </c>
    </row>
    <row r="750" spans="1:8">
      <c r="A750" s="14"/>
      <c r="B750" s="24"/>
      <c r="C750" s="24"/>
      <c r="D750" s="22" t="s">
        <v>50</v>
      </c>
      <c r="E750" s="22" t="s">
        <v>50</v>
      </c>
      <c r="F750" s="20"/>
      <c r="G750" s="18"/>
      <c r="H750" s="8" t="s">
        <v>50</v>
      </c>
    </row>
    <row r="751" spans="1:8">
      <c r="A751" s="14"/>
      <c r="B751" s="24"/>
      <c r="C751" s="14" t="s">
        <v>714</v>
      </c>
      <c r="D751" s="24" t="s">
        <v>715</v>
      </c>
      <c r="E751" s="22"/>
      <c r="F751" s="20"/>
      <c r="G751" s="18"/>
      <c r="H751" s="8" t="s">
        <v>50</v>
      </c>
    </row>
    <row r="752" spans="1:8">
      <c r="A752" s="14"/>
      <c r="B752" s="24"/>
      <c r="C752" s="14"/>
      <c r="D752" s="24" t="s">
        <v>50</v>
      </c>
      <c r="E752" s="22" t="s">
        <v>50</v>
      </c>
      <c r="F752" s="20"/>
      <c r="G752" s="18"/>
      <c r="H752" s="8" t="s">
        <v>50</v>
      </c>
    </row>
    <row r="753" spans="1:8" ht="12">
      <c r="D753" s="15" t="s">
        <v>716</v>
      </c>
      <c r="E753" s="19" t="s">
        <v>715</v>
      </c>
      <c r="F753" s="20"/>
      <c r="G753" s="18">
        <v>531</v>
      </c>
      <c r="H753" s="7" t="s">
        <v>112</v>
      </c>
    </row>
    <row r="754" spans="1:8">
      <c r="A754" s="14"/>
      <c r="B754" s="24"/>
      <c r="C754" s="24"/>
      <c r="D754" s="22" t="s">
        <v>50</v>
      </c>
      <c r="E754" s="22" t="s">
        <v>50</v>
      </c>
      <c r="F754" s="20"/>
      <c r="G754" s="18"/>
      <c r="H754" s="8" t="s">
        <v>50</v>
      </c>
    </row>
    <row r="755" spans="1:8">
      <c r="A755" s="14"/>
      <c r="B755" s="14" t="s">
        <v>717</v>
      </c>
      <c r="C755" s="24" t="s">
        <v>718</v>
      </c>
      <c r="D755" s="22"/>
      <c r="E755" s="22"/>
      <c r="F755" s="20"/>
      <c r="G755" s="18"/>
      <c r="H755" s="8" t="s">
        <v>50</v>
      </c>
    </row>
    <row r="756" spans="1:8">
      <c r="A756" s="14"/>
      <c r="B756" s="14"/>
      <c r="C756" s="24"/>
      <c r="D756" s="22" t="s">
        <v>50</v>
      </c>
      <c r="E756" s="22" t="s">
        <v>50</v>
      </c>
      <c r="F756" s="20"/>
      <c r="G756" s="18"/>
      <c r="H756" s="8" t="s">
        <v>50</v>
      </c>
    </row>
    <row r="757" spans="1:8">
      <c r="A757" s="14"/>
      <c r="B757" s="14"/>
      <c r="C757" s="14" t="s">
        <v>717</v>
      </c>
      <c r="D757" s="24" t="s">
        <v>718</v>
      </c>
      <c r="E757" s="22"/>
      <c r="F757" s="20"/>
      <c r="G757" s="18"/>
      <c r="H757" s="8" t="s">
        <v>50</v>
      </c>
    </row>
    <row r="758" spans="1:8">
      <c r="A758" s="14"/>
      <c r="B758" s="14"/>
      <c r="C758" s="24"/>
      <c r="D758" s="22"/>
      <c r="E758" s="22"/>
      <c r="F758" s="20"/>
      <c r="G758" s="18"/>
      <c r="H758" s="8" t="s">
        <v>50</v>
      </c>
    </row>
    <row r="759" spans="1:8" ht="12">
      <c r="D759" s="15">
        <v>532100</v>
      </c>
      <c r="E759" s="19" t="s">
        <v>719</v>
      </c>
      <c r="F759" s="20"/>
      <c r="G759" s="18">
        <v>5321</v>
      </c>
      <c r="H759" s="7" t="s">
        <v>112</v>
      </c>
    </row>
    <row r="760" spans="1:8" ht="12">
      <c r="C760" s="14"/>
      <c r="D760" s="15" t="s">
        <v>720</v>
      </c>
      <c r="E760" s="19" t="s">
        <v>721</v>
      </c>
      <c r="F760" s="20"/>
      <c r="G760" s="20" t="s">
        <v>722</v>
      </c>
      <c r="H760" s="7" t="s">
        <v>112</v>
      </c>
    </row>
    <row r="761" spans="1:8" ht="12">
      <c r="D761" s="15">
        <v>532400</v>
      </c>
      <c r="E761" s="19" t="s">
        <v>723</v>
      </c>
      <c r="F761" s="20"/>
      <c r="G761" s="18">
        <v>5324</v>
      </c>
      <c r="H761" s="7" t="s">
        <v>112</v>
      </c>
    </row>
    <row r="762" spans="1:8" ht="12">
      <c r="D762" s="15">
        <v>533000</v>
      </c>
      <c r="E762" s="19" t="s">
        <v>724</v>
      </c>
      <c r="F762" s="20"/>
      <c r="G762" s="18">
        <v>533</v>
      </c>
      <c r="H762" s="7" t="s">
        <v>112</v>
      </c>
    </row>
    <row r="763" spans="1:8" ht="12">
      <c r="D763" s="15" t="s">
        <v>50</v>
      </c>
      <c r="E763" s="19" t="s">
        <v>50</v>
      </c>
      <c r="F763" s="20"/>
      <c r="G763" s="18"/>
      <c r="H763" s="8" t="s">
        <v>50</v>
      </c>
    </row>
    <row r="764" spans="1:8">
      <c r="A764" s="14">
        <v>54</v>
      </c>
      <c r="B764" s="14" t="s">
        <v>725</v>
      </c>
      <c r="C764" s="24"/>
      <c r="D764" s="22"/>
      <c r="E764" s="22"/>
      <c r="F764" s="20"/>
      <c r="G764" s="18"/>
      <c r="H764" s="8" t="s">
        <v>50</v>
      </c>
    </row>
    <row r="765" spans="1:8">
      <c r="A765" s="14"/>
      <c r="B765" s="24"/>
      <c r="C765" s="24"/>
      <c r="D765" s="22" t="s">
        <v>50</v>
      </c>
      <c r="E765" s="22" t="s">
        <v>50</v>
      </c>
      <c r="F765" s="20"/>
      <c r="G765" s="18"/>
      <c r="H765" s="8" t="s">
        <v>50</v>
      </c>
    </row>
    <row r="766" spans="1:8">
      <c r="A766" s="14"/>
      <c r="B766" s="14">
        <v>5411</v>
      </c>
      <c r="C766" s="14" t="s">
        <v>726</v>
      </c>
      <c r="D766" s="22"/>
      <c r="E766" s="22" t="s">
        <v>50</v>
      </c>
      <c r="F766" s="20"/>
      <c r="G766" s="18"/>
      <c r="H766" s="8" t="s">
        <v>50</v>
      </c>
    </row>
    <row r="767" spans="1:8">
      <c r="A767" s="14"/>
      <c r="B767" s="24"/>
      <c r="C767" s="24"/>
      <c r="D767" s="22" t="s">
        <v>50</v>
      </c>
      <c r="E767" s="22"/>
      <c r="F767" s="20"/>
      <c r="G767" s="18"/>
      <c r="H767" s="8" t="s">
        <v>50</v>
      </c>
    </row>
    <row r="768" spans="1:8">
      <c r="C768" s="14">
        <v>5411</v>
      </c>
      <c r="D768" s="14" t="s">
        <v>726</v>
      </c>
      <c r="F768" s="20"/>
      <c r="G768" s="18"/>
      <c r="H768" s="8" t="s">
        <v>50</v>
      </c>
    </row>
    <row r="769" spans="2:8" ht="12">
      <c r="C769" s="14"/>
      <c r="D769" s="14" t="s">
        <v>50</v>
      </c>
      <c r="E769" s="19" t="s">
        <v>50</v>
      </c>
      <c r="F769" s="20"/>
      <c r="G769" s="18"/>
      <c r="H769" s="8" t="s">
        <v>50</v>
      </c>
    </row>
    <row r="770" spans="2:8" ht="12">
      <c r="D770" s="15">
        <v>541100</v>
      </c>
      <c r="E770" s="19" t="s">
        <v>726</v>
      </c>
      <c r="F770" s="20"/>
      <c r="G770" s="18">
        <v>5411</v>
      </c>
      <c r="H770" s="7" t="s">
        <v>113</v>
      </c>
    </row>
    <row r="771" spans="2:8" ht="12">
      <c r="D771" s="15" t="s">
        <v>50</v>
      </c>
      <c r="E771" s="19" t="s">
        <v>50</v>
      </c>
      <c r="F771" s="20"/>
      <c r="G771" s="18"/>
      <c r="H771" s="8" t="s">
        <v>50</v>
      </c>
    </row>
    <row r="772" spans="2:8">
      <c r="B772" s="24" t="s">
        <v>727</v>
      </c>
      <c r="C772" s="24" t="s">
        <v>728</v>
      </c>
      <c r="F772" s="20"/>
      <c r="G772" s="18"/>
      <c r="H772" s="8" t="s">
        <v>50</v>
      </c>
    </row>
    <row r="773" spans="2:8" ht="12">
      <c r="D773" s="15" t="s">
        <v>50</v>
      </c>
      <c r="E773" s="19" t="s">
        <v>50</v>
      </c>
      <c r="F773" s="20"/>
      <c r="G773" s="18"/>
      <c r="H773" s="8" t="s">
        <v>50</v>
      </c>
    </row>
    <row r="774" spans="2:8">
      <c r="C774" s="14">
        <v>5412</v>
      </c>
      <c r="D774" s="14" t="s">
        <v>729</v>
      </c>
      <c r="F774" s="20"/>
      <c r="G774" s="18"/>
      <c r="H774" s="8" t="s">
        <v>50</v>
      </c>
    </row>
    <row r="775" spans="2:8" ht="12">
      <c r="C775" s="14"/>
      <c r="D775" s="14" t="s">
        <v>50</v>
      </c>
      <c r="E775" s="19" t="s">
        <v>50</v>
      </c>
      <c r="F775" s="20"/>
      <c r="G775" s="18"/>
      <c r="H775" s="8" t="s">
        <v>50</v>
      </c>
    </row>
    <row r="776" spans="2:8" ht="12">
      <c r="D776" s="15">
        <v>541200</v>
      </c>
      <c r="E776" s="19" t="s">
        <v>729</v>
      </c>
      <c r="F776" s="20"/>
      <c r="G776" s="18">
        <v>5412</v>
      </c>
      <c r="H776" s="7" t="s">
        <v>113</v>
      </c>
    </row>
    <row r="777" spans="2:8" ht="12">
      <c r="D777" s="15" t="s">
        <v>50</v>
      </c>
      <c r="E777" s="19" t="s">
        <v>50</v>
      </c>
      <c r="F777" s="20"/>
      <c r="G777" s="18"/>
      <c r="H777" s="8" t="s">
        <v>50</v>
      </c>
    </row>
    <row r="778" spans="2:8">
      <c r="C778" s="14">
        <v>5413</v>
      </c>
      <c r="D778" s="14" t="s">
        <v>730</v>
      </c>
      <c r="F778" s="20"/>
      <c r="G778" s="18"/>
      <c r="H778" s="8" t="s">
        <v>50</v>
      </c>
    </row>
    <row r="779" spans="2:8" ht="12">
      <c r="C779" s="14"/>
      <c r="D779" s="14" t="s">
        <v>50</v>
      </c>
      <c r="E779" s="19" t="s">
        <v>50</v>
      </c>
      <c r="F779" s="20"/>
      <c r="G779" s="18"/>
      <c r="H779" s="8" t="s">
        <v>50</v>
      </c>
    </row>
    <row r="780" spans="2:8" ht="12">
      <c r="D780" s="15">
        <v>541300</v>
      </c>
      <c r="E780" s="19" t="s">
        <v>730</v>
      </c>
      <c r="F780" s="20"/>
      <c r="G780" s="18">
        <v>5413</v>
      </c>
      <c r="H780" s="7" t="s">
        <v>113</v>
      </c>
    </row>
    <row r="781" spans="2:8" ht="12">
      <c r="D781" s="15" t="s">
        <v>50</v>
      </c>
      <c r="E781" s="19" t="s">
        <v>50</v>
      </c>
      <c r="F781" s="20"/>
      <c r="G781" s="18"/>
      <c r="H781" s="8" t="s">
        <v>50</v>
      </c>
    </row>
    <row r="782" spans="2:8">
      <c r="C782" s="14">
        <v>5416</v>
      </c>
      <c r="D782" s="14" t="s">
        <v>731</v>
      </c>
      <c r="F782" s="20"/>
      <c r="G782" s="18"/>
      <c r="H782" s="8" t="s">
        <v>50</v>
      </c>
    </row>
    <row r="783" spans="2:8" ht="12">
      <c r="C783" s="14"/>
      <c r="D783" s="14" t="s">
        <v>50</v>
      </c>
      <c r="E783" s="19" t="s">
        <v>50</v>
      </c>
      <c r="F783" s="20"/>
      <c r="G783" s="18"/>
      <c r="H783" s="8" t="s">
        <v>50</v>
      </c>
    </row>
    <row r="784" spans="2:8" ht="12">
      <c r="D784" s="15">
        <v>541610</v>
      </c>
      <c r="E784" s="19" t="s">
        <v>732</v>
      </c>
      <c r="F784" s="20"/>
      <c r="G784" s="18">
        <v>54161</v>
      </c>
      <c r="H784" s="7" t="s">
        <v>113</v>
      </c>
    </row>
    <row r="785" spans="3:8" ht="12">
      <c r="D785" s="15" t="s">
        <v>733</v>
      </c>
      <c r="E785" s="19" t="s">
        <v>734</v>
      </c>
      <c r="F785" s="20"/>
      <c r="G785" s="18" t="s">
        <v>735</v>
      </c>
      <c r="H785" s="7" t="s">
        <v>113</v>
      </c>
    </row>
    <row r="786" spans="3:8" ht="12">
      <c r="D786" s="15" t="s">
        <v>50</v>
      </c>
      <c r="E786" s="19" t="s">
        <v>50</v>
      </c>
      <c r="F786" s="20"/>
      <c r="G786" s="18"/>
      <c r="H786" s="8" t="s">
        <v>50</v>
      </c>
    </row>
    <row r="787" spans="3:8">
      <c r="C787" s="14">
        <v>5417</v>
      </c>
      <c r="D787" s="14" t="s">
        <v>736</v>
      </c>
      <c r="F787" s="20"/>
      <c r="G787" s="18"/>
      <c r="H787" s="8" t="s">
        <v>50</v>
      </c>
    </row>
    <row r="788" spans="3:8" ht="12">
      <c r="C788" s="14"/>
      <c r="D788" s="14" t="s">
        <v>50</v>
      </c>
      <c r="E788" s="19" t="s">
        <v>50</v>
      </c>
      <c r="F788" s="20"/>
      <c r="G788" s="18"/>
      <c r="H788" s="8" t="s">
        <v>50</v>
      </c>
    </row>
    <row r="789" spans="3:8" ht="12">
      <c r="D789" s="15">
        <v>541700</v>
      </c>
      <c r="E789" s="19" t="s">
        <v>736</v>
      </c>
      <c r="F789" s="20"/>
      <c r="G789" s="18">
        <v>5417</v>
      </c>
      <c r="H789" s="7" t="s">
        <v>113</v>
      </c>
    </row>
    <row r="790" spans="3:8" ht="12">
      <c r="D790" s="15" t="s">
        <v>50</v>
      </c>
      <c r="E790" s="19" t="s">
        <v>50</v>
      </c>
      <c r="F790" s="20"/>
      <c r="G790" s="18"/>
      <c r="H790" s="8" t="s">
        <v>50</v>
      </c>
    </row>
    <row r="791" spans="3:8">
      <c r="C791" s="14">
        <v>5418</v>
      </c>
      <c r="D791" s="14" t="s">
        <v>737</v>
      </c>
      <c r="F791" s="20"/>
      <c r="G791" s="18"/>
      <c r="H791" s="8" t="s">
        <v>50</v>
      </c>
    </row>
    <row r="792" spans="3:8" ht="12">
      <c r="C792" s="14"/>
      <c r="D792" s="14" t="s">
        <v>50</v>
      </c>
      <c r="E792" s="19" t="s">
        <v>50</v>
      </c>
      <c r="F792" s="20"/>
      <c r="G792" s="18"/>
      <c r="H792" s="8" t="s">
        <v>50</v>
      </c>
    </row>
    <row r="793" spans="3:8" ht="12">
      <c r="D793" s="15">
        <v>541800</v>
      </c>
      <c r="E793" s="19" t="s">
        <v>737</v>
      </c>
      <c r="F793" s="20"/>
      <c r="G793" s="18">
        <v>5418</v>
      </c>
      <c r="H793" s="7" t="s">
        <v>113</v>
      </c>
    </row>
    <row r="794" spans="3:8" ht="12">
      <c r="D794" s="15" t="s">
        <v>50</v>
      </c>
      <c r="E794" s="19" t="s">
        <v>50</v>
      </c>
      <c r="F794" s="20"/>
      <c r="G794" s="18"/>
      <c r="H794" s="8" t="s">
        <v>50</v>
      </c>
    </row>
    <row r="795" spans="3:8">
      <c r="C795" s="14" t="s">
        <v>738</v>
      </c>
      <c r="D795" s="14" t="s">
        <v>739</v>
      </c>
      <c r="F795" s="20"/>
      <c r="G795" s="18"/>
      <c r="H795" s="8" t="s">
        <v>50</v>
      </c>
    </row>
    <row r="796" spans="3:8" ht="12">
      <c r="C796" s="14"/>
      <c r="D796" s="14" t="s">
        <v>50</v>
      </c>
      <c r="E796" s="19" t="s">
        <v>50</v>
      </c>
      <c r="F796" s="20"/>
      <c r="G796" s="18"/>
      <c r="H796" s="8" t="s">
        <v>50</v>
      </c>
    </row>
    <row r="797" spans="3:8" ht="12">
      <c r="D797" s="15">
        <v>541400</v>
      </c>
      <c r="E797" s="19" t="s">
        <v>740</v>
      </c>
      <c r="F797" s="20"/>
      <c r="G797" s="18">
        <v>5414</v>
      </c>
      <c r="H797" s="7" t="s">
        <v>113</v>
      </c>
    </row>
    <row r="798" spans="3:8" ht="12">
      <c r="C798" s="14"/>
      <c r="D798" s="15" t="s">
        <v>741</v>
      </c>
      <c r="E798" s="19" t="s">
        <v>742</v>
      </c>
      <c r="F798" s="20"/>
      <c r="G798" s="18" t="s">
        <v>743</v>
      </c>
      <c r="H798" s="7" t="s">
        <v>113</v>
      </c>
    </row>
    <row r="799" spans="3:8" ht="12">
      <c r="D799" s="15">
        <v>541920</v>
      </c>
      <c r="E799" s="19" t="s">
        <v>744</v>
      </c>
      <c r="F799" s="20"/>
      <c r="G799" s="18">
        <v>54192</v>
      </c>
      <c r="H799" s="7" t="s">
        <v>113</v>
      </c>
    </row>
    <row r="800" spans="3:8" ht="12">
      <c r="D800" s="15">
        <v>541940</v>
      </c>
      <c r="E800" s="19" t="s">
        <v>745</v>
      </c>
      <c r="F800" s="20"/>
      <c r="G800" s="18">
        <v>54194</v>
      </c>
      <c r="H800" s="7" t="s">
        <v>113</v>
      </c>
    </row>
    <row r="801" spans="1:8" ht="12">
      <c r="D801" s="15" t="s">
        <v>50</v>
      </c>
      <c r="E801" s="19" t="s">
        <v>50</v>
      </c>
      <c r="F801" s="20"/>
      <c r="G801" s="18"/>
      <c r="H801" s="8" t="s">
        <v>50</v>
      </c>
    </row>
    <row r="802" spans="1:8">
      <c r="B802" s="14">
        <v>5415</v>
      </c>
      <c r="C802" s="24" t="s">
        <v>746</v>
      </c>
      <c r="F802" s="20"/>
      <c r="G802" s="18"/>
      <c r="H802" s="8" t="s">
        <v>50</v>
      </c>
    </row>
    <row r="803" spans="1:8" ht="12">
      <c r="D803" s="15" t="s">
        <v>50</v>
      </c>
      <c r="E803" s="19" t="s">
        <v>50</v>
      </c>
      <c r="F803" s="20"/>
      <c r="G803" s="18"/>
      <c r="H803" s="8" t="s">
        <v>50</v>
      </c>
    </row>
    <row r="804" spans="1:8">
      <c r="C804" s="14">
        <v>5415</v>
      </c>
      <c r="D804" s="24" t="s">
        <v>746</v>
      </c>
      <c r="F804" s="20"/>
      <c r="G804" s="18"/>
      <c r="H804" s="8" t="s">
        <v>50</v>
      </c>
    </row>
    <row r="805" spans="1:8" ht="12">
      <c r="C805" s="14"/>
      <c r="D805" s="24" t="s">
        <v>50</v>
      </c>
      <c r="E805" s="19" t="s">
        <v>50</v>
      </c>
      <c r="F805" s="20"/>
      <c r="G805" s="18"/>
      <c r="H805" s="8" t="s">
        <v>50</v>
      </c>
    </row>
    <row r="806" spans="1:8" ht="12">
      <c r="D806" s="15">
        <v>541511</v>
      </c>
      <c r="E806" s="19" t="s">
        <v>747</v>
      </c>
      <c r="F806" s="20"/>
      <c r="G806" s="18">
        <v>541511</v>
      </c>
      <c r="H806" s="7" t="s">
        <v>110</v>
      </c>
    </row>
    <row r="807" spans="1:8" ht="12">
      <c r="D807" s="15">
        <v>541512</v>
      </c>
      <c r="E807" s="19" t="s">
        <v>748</v>
      </c>
      <c r="F807" s="20"/>
      <c r="G807" s="18">
        <v>541512</v>
      </c>
      <c r="H807" s="7" t="s">
        <v>110</v>
      </c>
    </row>
    <row r="808" spans="1:8" ht="12">
      <c r="D808" s="15" t="s">
        <v>749</v>
      </c>
      <c r="E808" s="19" t="s">
        <v>750</v>
      </c>
      <c r="F808" s="20"/>
      <c r="G808" s="18" t="s">
        <v>751</v>
      </c>
      <c r="H808" s="7" t="s">
        <v>110</v>
      </c>
    </row>
    <row r="809" spans="1:8" ht="12">
      <c r="D809" s="15" t="s">
        <v>50</v>
      </c>
      <c r="E809" s="19" t="s">
        <v>50</v>
      </c>
      <c r="F809" s="20"/>
      <c r="G809" s="18"/>
      <c r="H809" s="8" t="s">
        <v>50</v>
      </c>
    </row>
    <row r="810" spans="1:8">
      <c r="A810" s="14">
        <v>55</v>
      </c>
      <c r="B810" s="14" t="s">
        <v>752</v>
      </c>
      <c r="C810" s="24"/>
      <c r="D810" s="24"/>
      <c r="E810" s="24"/>
      <c r="F810" s="20"/>
      <c r="G810" s="18"/>
      <c r="H810" s="8" t="s">
        <v>50</v>
      </c>
    </row>
    <row r="811" spans="1:8">
      <c r="A811" s="14"/>
      <c r="B811" s="14"/>
      <c r="C811" s="24"/>
      <c r="D811" s="24"/>
      <c r="E811" s="24"/>
      <c r="F811" s="20"/>
      <c r="G811" s="18"/>
      <c r="H811" s="8" t="s">
        <v>50</v>
      </c>
    </row>
    <row r="812" spans="1:8">
      <c r="A812" s="14"/>
      <c r="B812" s="14">
        <v>55</v>
      </c>
      <c r="C812" s="14" t="s">
        <v>753</v>
      </c>
      <c r="D812" s="24"/>
      <c r="E812" s="24"/>
      <c r="F812" s="20"/>
      <c r="G812" s="18"/>
      <c r="H812" s="8" t="s">
        <v>50</v>
      </c>
    </row>
    <row r="813" spans="1:8">
      <c r="A813" s="14"/>
      <c r="B813" s="24"/>
      <c r="C813" s="24"/>
      <c r="D813" s="24" t="s">
        <v>50</v>
      </c>
      <c r="E813" s="24" t="s">
        <v>50</v>
      </c>
      <c r="F813" s="20"/>
      <c r="G813" s="18"/>
      <c r="H813" s="8" t="s">
        <v>50</v>
      </c>
    </row>
    <row r="814" spans="1:8">
      <c r="C814" s="14">
        <v>55</v>
      </c>
      <c r="D814" s="14" t="s">
        <v>753</v>
      </c>
      <c r="F814" s="20"/>
      <c r="G814" s="18"/>
      <c r="H814" s="8" t="s">
        <v>50</v>
      </c>
    </row>
    <row r="815" spans="1:8" ht="12">
      <c r="C815" s="14"/>
      <c r="D815" s="14" t="s">
        <v>50</v>
      </c>
      <c r="E815" s="19" t="s">
        <v>50</v>
      </c>
      <c r="F815" s="20"/>
      <c r="G815" s="18"/>
      <c r="H815" s="8" t="s">
        <v>50</v>
      </c>
    </row>
    <row r="816" spans="1:8" ht="12">
      <c r="D816" s="15">
        <v>550000</v>
      </c>
      <c r="E816" s="19" t="s">
        <v>753</v>
      </c>
      <c r="F816" s="20"/>
      <c r="G816" s="18">
        <v>55</v>
      </c>
      <c r="H816" s="7" t="s">
        <v>113</v>
      </c>
    </row>
    <row r="817" spans="1:8" ht="12">
      <c r="D817" s="15" t="s">
        <v>50</v>
      </c>
      <c r="E817" s="19" t="s">
        <v>50</v>
      </c>
      <c r="F817" s="20"/>
      <c r="G817" s="18"/>
      <c r="H817" s="8" t="s">
        <v>50</v>
      </c>
    </row>
    <row r="818" spans="1:8">
      <c r="A818" s="14">
        <v>56</v>
      </c>
      <c r="B818" s="14" t="s">
        <v>754</v>
      </c>
      <c r="C818" s="24"/>
      <c r="D818" s="22"/>
      <c r="E818" s="22"/>
      <c r="F818" s="20"/>
      <c r="G818" s="18"/>
      <c r="H818" s="8" t="s">
        <v>50</v>
      </c>
    </row>
    <row r="819" spans="1:8">
      <c r="B819" s="14"/>
      <c r="C819" s="14"/>
      <c r="D819" s="22"/>
      <c r="E819" s="22" t="s">
        <v>50</v>
      </c>
      <c r="F819" s="20"/>
      <c r="G819" s="18"/>
      <c r="H819" s="8" t="s">
        <v>50</v>
      </c>
    </row>
    <row r="820" spans="1:8">
      <c r="B820" s="14">
        <v>561</v>
      </c>
      <c r="C820" s="14" t="s">
        <v>755</v>
      </c>
      <c r="D820" s="22"/>
      <c r="E820" s="27"/>
      <c r="F820" s="20"/>
      <c r="G820" s="18"/>
      <c r="H820" s="8" t="s">
        <v>50</v>
      </c>
    </row>
    <row r="821" spans="1:8" ht="12">
      <c r="B821" s="14"/>
      <c r="C821" s="14"/>
      <c r="D821" s="22" t="s">
        <v>50</v>
      </c>
      <c r="E821" s="27" t="s">
        <v>50</v>
      </c>
      <c r="F821" s="20"/>
      <c r="G821" s="18"/>
      <c r="H821" s="8" t="s">
        <v>50</v>
      </c>
    </row>
    <row r="822" spans="1:8">
      <c r="B822" s="14"/>
      <c r="C822" s="14">
        <v>5613</v>
      </c>
      <c r="D822" s="14" t="s">
        <v>756</v>
      </c>
      <c r="E822" s="27"/>
      <c r="F822" s="20"/>
      <c r="G822" s="18"/>
      <c r="H822" s="8" t="s">
        <v>50</v>
      </c>
    </row>
    <row r="823" spans="1:8" ht="12">
      <c r="B823" s="14"/>
      <c r="C823" s="14"/>
      <c r="D823" s="14" t="s">
        <v>50</v>
      </c>
      <c r="E823" s="27" t="s">
        <v>50</v>
      </c>
      <c r="F823" s="20"/>
      <c r="G823" s="18"/>
      <c r="H823" s="8" t="s">
        <v>50</v>
      </c>
    </row>
    <row r="824" spans="1:8" ht="12">
      <c r="D824" s="15">
        <v>561300</v>
      </c>
      <c r="E824" s="19" t="s">
        <v>756</v>
      </c>
      <c r="F824" s="20"/>
      <c r="G824" s="18">
        <v>5613</v>
      </c>
      <c r="H824" s="7" t="s">
        <v>113</v>
      </c>
    </row>
    <row r="825" spans="1:8" ht="12">
      <c r="B825" s="14"/>
      <c r="C825" s="14"/>
      <c r="D825" s="22" t="s">
        <v>50</v>
      </c>
      <c r="E825" s="27" t="s">
        <v>50</v>
      </c>
      <c r="F825" s="20"/>
      <c r="G825" s="18"/>
      <c r="H825" s="8" t="s">
        <v>50</v>
      </c>
    </row>
    <row r="826" spans="1:8">
      <c r="B826" s="14"/>
      <c r="C826" s="14">
        <v>5617</v>
      </c>
      <c r="D826" s="14" t="s">
        <v>757</v>
      </c>
      <c r="E826" s="27"/>
      <c r="F826" s="20"/>
      <c r="G826" s="18"/>
      <c r="H826" s="8" t="s">
        <v>50</v>
      </c>
    </row>
    <row r="827" spans="1:8" ht="12">
      <c r="B827" s="14"/>
      <c r="C827" s="14"/>
      <c r="D827" s="22" t="s">
        <v>50</v>
      </c>
      <c r="E827" s="27" t="s">
        <v>50</v>
      </c>
      <c r="F827" s="20"/>
      <c r="G827" s="18"/>
      <c r="H827" s="8" t="s">
        <v>50</v>
      </c>
    </row>
    <row r="828" spans="1:8" ht="12">
      <c r="D828" s="15">
        <v>561700</v>
      </c>
      <c r="E828" s="19" t="s">
        <v>757</v>
      </c>
      <c r="F828" s="20"/>
      <c r="G828" s="18">
        <v>5617</v>
      </c>
      <c r="H828" s="7" t="s">
        <v>113</v>
      </c>
    </row>
    <row r="829" spans="1:8" ht="12">
      <c r="D829" s="15" t="s">
        <v>50</v>
      </c>
      <c r="E829" s="19" t="s">
        <v>50</v>
      </c>
      <c r="F829" s="20"/>
      <c r="G829" s="18"/>
      <c r="H829" s="8" t="s">
        <v>50</v>
      </c>
    </row>
    <row r="830" spans="1:8">
      <c r="C830" s="14" t="s">
        <v>758</v>
      </c>
      <c r="D830" s="14" t="s">
        <v>759</v>
      </c>
      <c r="F830" s="20"/>
      <c r="G830" s="18"/>
      <c r="H830" s="8" t="s">
        <v>50</v>
      </c>
    </row>
    <row r="831" spans="1:8" ht="12">
      <c r="B831" s="14"/>
      <c r="C831" s="14"/>
      <c r="D831" s="22" t="s">
        <v>50</v>
      </c>
      <c r="E831" s="27" t="s">
        <v>50</v>
      </c>
      <c r="F831" s="20"/>
      <c r="G831" s="18"/>
      <c r="H831" s="8" t="s">
        <v>50</v>
      </c>
    </row>
    <row r="832" spans="1:8" ht="12">
      <c r="D832" s="15">
        <v>561100</v>
      </c>
      <c r="E832" s="19" t="s">
        <v>760</v>
      </c>
      <c r="F832" s="20"/>
      <c r="G832" s="18">
        <v>5611</v>
      </c>
      <c r="H832" s="7" t="s">
        <v>113</v>
      </c>
    </row>
    <row r="833" spans="1:8" ht="12">
      <c r="D833" s="15">
        <v>561200</v>
      </c>
      <c r="E833" s="19" t="s">
        <v>761</v>
      </c>
      <c r="F833" s="20"/>
      <c r="G833" s="18">
        <v>5612</v>
      </c>
      <c r="H833" s="7" t="s">
        <v>113</v>
      </c>
    </row>
    <row r="834" spans="1:8" ht="12">
      <c r="D834" s="15">
        <v>561400</v>
      </c>
      <c r="E834" s="19" t="s">
        <v>762</v>
      </c>
      <c r="F834" s="20"/>
      <c r="G834" s="18">
        <v>5614</v>
      </c>
      <c r="H834" s="7" t="s">
        <v>113</v>
      </c>
    </row>
    <row r="835" spans="1:8" ht="12">
      <c r="D835" s="15">
        <v>561500</v>
      </c>
      <c r="E835" s="19" t="s">
        <v>763</v>
      </c>
      <c r="F835" s="20"/>
      <c r="G835" s="18">
        <v>5615</v>
      </c>
      <c r="H835" s="7" t="s">
        <v>113</v>
      </c>
    </row>
    <row r="836" spans="1:8" ht="12">
      <c r="D836" s="15">
        <v>561600</v>
      </c>
      <c r="E836" s="19" t="s">
        <v>764</v>
      </c>
      <c r="F836" s="20"/>
      <c r="G836" s="18">
        <v>5616</v>
      </c>
      <c r="H836" s="7" t="s">
        <v>113</v>
      </c>
    </row>
    <row r="837" spans="1:8" ht="12">
      <c r="D837" s="15">
        <v>561900</v>
      </c>
      <c r="E837" s="19" t="s">
        <v>765</v>
      </c>
      <c r="F837" s="20"/>
      <c r="G837" s="18">
        <v>5619</v>
      </c>
      <c r="H837" s="7" t="s">
        <v>113</v>
      </c>
    </row>
    <row r="838" spans="1:8" ht="12">
      <c r="D838" s="15" t="s">
        <v>50</v>
      </c>
      <c r="E838" s="19" t="s">
        <v>50</v>
      </c>
      <c r="F838" s="20"/>
      <c r="G838" s="18"/>
      <c r="H838" s="8" t="s">
        <v>50</v>
      </c>
    </row>
    <row r="839" spans="1:8">
      <c r="B839" s="14">
        <v>562</v>
      </c>
      <c r="C839" s="24" t="s">
        <v>766</v>
      </c>
      <c r="D839" s="14"/>
      <c r="F839" s="20"/>
      <c r="G839" s="18"/>
      <c r="H839" s="8" t="s">
        <v>50</v>
      </c>
    </row>
    <row r="840" spans="1:8" ht="12">
      <c r="B840" s="14"/>
      <c r="C840" s="24"/>
      <c r="D840" s="14" t="s">
        <v>50</v>
      </c>
      <c r="E840" s="19" t="s">
        <v>50</v>
      </c>
      <c r="F840" s="20"/>
      <c r="G840" s="18"/>
      <c r="H840" s="8" t="s">
        <v>50</v>
      </c>
    </row>
    <row r="841" spans="1:8">
      <c r="B841" s="14"/>
      <c r="C841" s="14">
        <v>562</v>
      </c>
      <c r="D841" s="14" t="s">
        <v>766</v>
      </c>
      <c r="F841" s="20"/>
      <c r="G841" s="18"/>
      <c r="H841" s="8" t="s">
        <v>50</v>
      </c>
    </row>
    <row r="842" spans="1:8" ht="12">
      <c r="B842" s="14"/>
      <c r="C842" s="24"/>
      <c r="D842" s="14" t="s">
        <v>50</v>
      </c>
      <c r="E842" s="19" t="s">
        <v>50</v>
      </c>
      <c r="F842" s="20"/>
      <c r="G842" s="18"/>
      <c r="H842" s="8" t="s">
        <v>50</v>
      </c>
    </row>
    <row r="843" spans="1:8" ht="12">
      <c r="D843" s="15">
        <v>562000</v>
      </c>
      <c r="E843" s="19" t="s">
        <v>766</v>
      </c>
      <c r="F843" s="20"/>
      <c r="G843" s="18">
        <v>562</v>
      </c>
      <c r="H843" s="7" t="s">
        <v>1058</v>
      </c>
    </row>
    <row r="844" spans="1:8" ht="12">
      <c r="D844" s="15" t="s">
        <v>50</v>
      </c>
      <c r="E844" s="19" t="s">
        <v>50</v>
      </c>
      <c r="F844" s="20"/>
      <c r="G844" s="18"/>
      <c r="H844" s="8" t="s">
        <v>50</v>
      </c>
    </row>
    <row r="845" spans="1:8">
      <c r="A845" s="14">
        <v>61</v>
      </c>
      <c r="B845" s="24" t="s">
        <v>767</v>
      </c>
      <c r="C845" s="24"/>
      <c r="D845" s="24"/>
      <c r="E845" s="25"/>
      <c r="F845" s="20"/>
      <c r="G845" s="18"/>
      <c r="H845" s="8" t="s">
        <v>50</v>
      </c>
    </row>
    <row r="846" spans="1:8">
      <c r="A846" s="14"/>
      <c r="B846" s="24"/>
      <c r="C846" s="24"/>
      <c r="D846" s="22" t="s">
        <v>50</v>
      </c>
      <c r="E846" s="22" t="s">
        <v>50</v>
      </c>
      <c r="F846" s="20"/>
      <c r="G846" s="18"/>
      <c r="H846" s="8" t="s">
        <v>50</v>
      </c>
    </row>
    <row r="847" spans="1:8">
      <c r="A847" s="14"/>
      <c r="B847" s="14">
        <v>61</v>
      </c>
      <c r="C847" s="24" t="s">
        <v>768</v>
      </c>
      <c r="D847" s="22"/>
      <c r="E847" s="22"/>
      <c r="F847" s="20"/>
      <c r="G847" s="18"/>
      <c r="H847" s="8" t="s">
        <v>50</v>
      </c>
    </row>
    <row r="848" spans="1:8">
      <c r="A848" s="14"/>
      <c r="B848" s="14"/>
      <c r="C848" s="24"/>
      <c r="D848" s="22" t="s">
        <v>50</v>
      </c>
      <c r="E848" s="22" t="s">
        <v>50</v>
      </c>
      <c r="F848" s="20"/>
      <c r="G848" s="18"/>
      <c r="H848" s="8" t="s">
        <v>50</v>
      </c>
    </row>
    <row r="849" spans="1:8">
      <c r="A849" s="14"/>
      <c r="B849" s="14"/>
      <c r="C849" s="14">
        <v>61</v>
      </c>
      <c r="D849" s="24" t="s">
        <v>768</v>
      </c>
      <c r="E849" s="22"/>
      <c r="F849" s="20"/>
      <c r="G849" s="18"/>
      <c r="H849" s="8" t="s">
        <v>50</v>
      </c>
    </row>
    <row r="850" spans="1:8">
      <c r="A850" s="14"/>
      <c r="B850" s="24"/>
      <c r="C850" s="24"/>
      <c r="D850" s="22" t="s">
        <v>50</v>
      </c>
      <c r="E850" s="22" t="s">
        <v>50</v>
      </c>
      <c r="F850" s="20"/>
      <c r="G850" s="18"/>
      <c r="H850" s="8" t="s">
        <v>50</v>
      </c>
    </row>
    <row r="851" spans="1:8" ht="12">
      <c r="D851" s="15">
        <v>611100</v>
      </c>
      <c r="E851" s="19" t="s">
        <v>769</v>
      </c>
      <c r="F851" s="20"/>
      <c r="G851" s="18">
        <v>6111</v>
      </c>
      <c r="H851" s="7" t="s">
        <v>115</v>
      </c>
    </row>
    <row r="852" spans="1:8" ht="12">
      <c r="D852" s="15" t="s">
        <v>770</v>
      </c>
      <c r="E852" s="19" t="s">
        <v>771</v>
      </c>
      <c r="F852" s="20"/>
      <c r="G852" s="18" t="s">
        <v>772</v>
      </c>
      <c r="H852" s="7" t="s">
        <v>115</v>
      </c>
    </row>
    <row r="853" spans="1:8" ht="12">
      <c r="D853" s="15" t="s">
        <v>773</v>
      </c>
      <c r="E853" s="19" t="s">
        <v>774</v>
      </c>
      <c r="F853" s="20"/>
      <c r="G853" s="18" t="s">
        <v>775</v>
      </c>
      <c r="H853" s="7" t="s">
        <v>115</v>
      </c>
    </row>
    <row r="854" spans="1:8">
      <c r="F854" s="20"/>
      <c r="G854" s="18"/>
      <c r="H854" s="8" t="s">
        <v>50</v>
      </c>
    </row>
    <row r="855" spans="1:8">
      <c r="A855" s="14">
        <v>62</v>
      </c>
      <c r="B855" s="14" t="s">
        <v>776</v>
      </c>
      <c r="C855" s="24"/>
      <c r="D855" s="22"/>
      <c r="E855" s="22"/>
      <c r="F855" s="20"/>
      <c r="G855" s="18"/>
      <c r="H855" s="8" t="s">
        <v>50</v>
      </c>
    </row>
    <row r="856" spans="1:8">
      <c r="A856" s="14"/>
      <c r="B856" s="24"/>
      <c r="C856" s="24"/>
      <c r="D856" s="22"/>
      <c r="E856" s="22"/>
      <c r="F856" s="20"/>
      <c r="G856" s="18"/>
      <c r="H856" s="8" t="s">
        <v>50</v>
      </c>
    </row>
    <row r="857" spans="1:8">
      <c r="A857" s="14"/>
      <c r="B857" s="14">
        <v>621</v>
      </c>
      <c r="C857" s="14" t="s">
        <v>777</v>
      </c>
      <c r="D857" s="22"/>
      <c r="E857" s="22"/>
      <c r="F857" s="20"/>
      <c r="G857" s="18"/>
      <c r="H857" s="8" t="s">
        <v>50</v>
      </c>
    </row>
    <row r="858" spans="1:8">
      <c r="A858" s="14"/>
      <c r="B858" s="24"/>
      <c r="C858" s="24"/>
      <c r="D858" s="22"/>
      <c r="E858" s="22"/>
      <c r="F858" s="20"/>
      <c r="G858" s="18"/>
      <c r="H858" s="8" t="s">
        <v>50</v>
      </c>
    </row>
    <row r="859" spans="1:8">
      <c r="C859" s="14">
        <v>6211</v>
      </c>
      <c r="D859" s="14" t="s">
        <v>778</v>
      </c>
      <c r="F859" s="20"/>
      <c r="G859" s="18"/>
      <c r="H859" s="8" t="s">
        <v>50</v>
      </c>
    </row>
    <row r="860" spans="1:8" ht="12">
      <c r="C860" s="14"/>
      <c r="D860" s="14" t="s">
        <v>50</v>
      </c>
      <c r="E860" s="19" t="s">
        <v>50</v>
      </c>
      <c r="F860" s="20"/>
      <c r="G860" s="18"/>
      <c r="H860" s="8" t="s">
        <v>50</v>
      </c>
    </row>
    <row r="861" spans="1:8" ht="12">
      <c r="C861" s="14"/>
      <c r="D861" s="15">
        <v>621100</v>
      </c>
      <c r="E861" s="19" t="s">
        <v>778</v>
      </c>
      <c r="F861" s="20"/>
      <c r="G861" s="18">
        <v>6211</v>
      </c>
      <c r="H861" s="7" t="s">
        <v>116</v>
      </c>
    </row>
    <row r="862" spans="1:8" ht="12">
      <c r="C862" s="14"/>
      <c r="D862" s="15" t="s">
        <v>50</v>
      </c>
      <c r="E862" s="19" t="s">
        <v>50</v>
      </c>
      <c r="F862" s="20"/>
      <c r="G862" s="18"/>
      <c r="H862" s="8" t="s">
        <v>50</v>
      </c>
    </row>
    <row r="863" spans="1:8">
      <c r="C863" s="14">
        <v>6212</v>
      </c>
      <c r="D863" s="14" t="s">
        <v>779</v>
      </c>
      <c r="F863" s="20"/>
      <c r="G863" s="18"/>
      <c r="H863" s="8" t="s">
        <v>50</v>
      </c>
    </row>
    <row r="864" spans="1:8" ht="12">
      <c r="C864" s="14"/>
      <c r="D864" s="15" t="s">
        <v>50</v>
      </c>
      <c r="E864" s="19" t="s">
        <v>50</v>
      </c>
      <c r="F864" s="20"/>
      <c r="G864" s="18"/>
      <c r="H864" s="8" t="s">
        <v>50</v>
      </c>
    </row>
    <row r="865" spans="3:8" ht="12">
      <c r="C865" s="14"/>
      <c r="D865" s="15">
        <v>621200</v>
      </c>
      <c r="E865" s="19" t="s">
        <v>779</v>
      </c>
      <c r="F865" s="20"/>
      <c r="G865" s="18">
        <v>6212</v>
      </c>
      <c r="H865" s="7" t="s">
        <v>116</v>
      </c>
    </row>
    <row r="866" spans="3:8" ht="12">
      <c r="C866" s="14"/>
      <c r="D866" s="15" t="s">
        <v>50</v>
      </c>
      <c r="E866" s="19" t="s">
        <v>50</v>
      </c>
      <c r="F866" s="20"/>
      <c r="G866" s="18"/>
      <c r="H866" s="8" t="s">
        <v>50</v>
      </c>
    </row>
    <row r="867" spans="3:8">
      <c r="C867" s="14">
        <v>6213</v>
      </c>
      <c r="D867" s="14" t="s">
        <v>780</v>
      </c>
      <c r="F867" s="20"/>
      <c r="G867" s="18"/>
      <c r="H867" s="8" t="s">
        <v>50</v>
      </c>
    </row>
    <row r="868" spans="3:8" ht="12">
      <c r="C868" s="14"/>
      <c r="D868" s="15" t="s">
        <v>50</v>
      </c>
      <c r="E868" s="19" t="s">
        <v>50</v>
      </c>
      <c r="F868" s="20"/>
      <c r="G868" s="18"/>
      <c r="H868" s="8" t="s">
        <v>50</v>
      </c>
    </row>
    <row r="869" spans="3:8" ht="12">
      <c r="C869" s="14"/>
      <c r="D869" s="15">
        <v>621300</v>
      </c>
      <c r="E869" s="19" t="s">
        <v>780</v>
      </c>
      <c r="F869" s="20"/>
      <c r="G869" s="18">
        <v>6213</v>
      </c>
      <c r="H869" s="7" t="s">
        <v>116</v>
      </c>
    </row>
    <row r="870" spans="3:8" ht="12">
      <c r="C870" s="14"/>
      <c r="D870" s="15" t="s">
        <v>50</v>
      </c>
      <c r="E870" s="19" t="s">
        <v>50</v>
      </c>
      <c r="F870" s="20"/>
      <c r="G870" s="18"/>
      <c r="H870" s="8" t="s">
        <v>50</v>
      </c>
    </row>
    <row r="871" spans="3:8">
      <c r="C871" s="14">
        <v>6214</v>
      </c>
      <c r="D871" s="14" t="s">
        <v>781</v>
      </c>
      <c r="F871" s="20"/>
      <c r="G871" s="18"/>
      <c r="H871" s="8" t="s">
        <v>50</v>
      </c>
    </row>
    <row r="872" spans="3:8" ht="12">
      <c r="C872" s="14"/>
      <c r="D872" s="15" t="s">
        <v>50</v>
      </c>
      <c r="E872" s="19" t="s">
        <v>50</v>
      </c>
      <c r="F872" s="20"/>
      <c r="G872" s="18"/>
      <c r="H872" s="8" t="s">
        <v>50</v>
      </c>
    </row>
    <row r="873" spans="3:8" ht="12">
      <c r="D873" s="15">
        <v>621400</v>
      </c>
      <c r="E873" s="19" t="s">
        <v>781</v>
      </c>
      <c r="F873" s="20"/>
      <c r="G873" s="18">
        <v>6214</v>
      </c>
      <c r="H873" s="7" t="s">
        <v>116</v>
      </c>
    </row>
    <row r="874" spans="3:8" ht="12">
      <c r="D874" s="15" t="s">
        <v>50</v>
      </c>
      <c r="E874" s="19" t="s">
        <v>50</v>
      </c>
      <c r="F874" s="20"/>
      <c r="G874" s="18"/>
      <c r="H874" s="8" t="s">
        <v>50</v>
      </c>
    </row>
    <row r="875" spans="3:8">
      <c r="C875" s="14" t="s">
        <v>782</v>
      </c>
      <c r="D875" s="14" t="s">
        <v>783</v>
      </c>
      <c r="F875" s="20"/>
      <c r="G875" s="18"/>
      <c r="H875" s="8" t="s">
        <v>50</v>
      </c>
    </row>
    <row r="876" spans="3:8" ht="12">
      <c r="D876" s="15" t="s">
        <v>50</v>
      </c>
      <c r="E876" s="19" t="s">
        <v>50</v>
      </c>
      <c r="F876" s="20"/>
      <c r="G876" s="18"/>
      <c r="H876" s="8" t="s">
        <v>50</v>
      </c>
    </row>
    <row r="877" spans="3:8" ht="12">
      <c r="D877" s="15">
        <v>621500</v>
      </c>
      <c r="E877" s="19" t="s">
        <v>784</v>
      </c>
      <c r="F877" s="20"/>
      <c r="G877" s="18">
        <v>6215</v>
      </c>
      <c r="H877" s="7" t="s">
        <v>116</v>
      </c>
    </row>
    <row r="878" spans="3:8" ht="12">
      <c r="D878" s="15">
        <v>621600</v>
      </c>
      <c r="E878" s="19" t="s">
        <v>785</v>
      </c>
      <c r="F878" s="20"/>
      <c r="G878" s="18">
        <v>6216</v>
      </c>
      <c r="H878" s="7" t="s">
        <v>116</v>
      </c>
    </row>
    <row r="879" spans="3:8" ht="12">
      <c r="D879" s="15">
        <v>621900</v>
      </c>
      <c r="E879" s="19" t="s">
        <v>783</v>
      </c>
      <c r="F879" s="20"/>
      <c r="G879" s="18">
        <v>6219</v>
      </c>
      <c r="H879" s="7" t="s">
        <v>116</v>
      </c>
    </row>
    <row r="880" spans="3:8" ht="12">
      <c r="D880" s="15" t="s">
        <v>50</v>
      </c>
      <c r="E880" s="19" t="s">
        <v>50</v>
      </c>
      <c r="F880" s="20"/>
      <c r="G880" s="18"/>
      <c r="H880" s="8" t="s">
        <v>50</v>
      </c>
    </row>
    <row r="881" spans="2:8" ht="12">
      <c r="B881" s="14">
        <v>622</v>
      </c>
      <c r="C881" s="24" t="s">
        <v>786</v>
      </c>
      <c r="D881" s="15" t="s">
        <v>50</v>
      </c>
      <c r="E881" s="19" t="s">
        <v>50</v>
      </c>
      <c r="F881" s="20"/>
      <c r="G881" s="18"/>
      <c r="H881" s="8" t="s">
        <v>50</v>
      </c>
    </row>
    <row r="882" spans="2:8" ht="12">
      <c r="D882" s="15" t="s">
        <v>50</v>
      </c>
      <c r="E882" s="19" t="s">
        <v>50</v>
      </c>
      <c r="F882" s="20"/>
      <c r="G882" s="18"/>
      <c r="H882" s="8" t="s">
        <v>50</v>
      </c>
    </row>
    <row r="883" spans="2:8">
      <c r="C883" s="14">
        <v>622</v>
      </c>
      <c r="D883" s="14" t="s">
        <v>786</v>
      </c>
      <c r="F883" s="20"/>
      <c r="G883" s="18"/>
      <c r="H883" s="8" t="s">
        <v>50</v>
      </c>
    </row>
    <row r="884" spans="2:8" ht="12">
      <c r="C884" s="14"/>
      <c r="D884" s="14" t="s">
        <v>50</v>
      </c>
      <c r="E884" s="19" t="s">
        <v>50</v>
      </c>
      <c r="F884" s="20"/>
      <c r="G884" s="18"/>
      <c r="H884" s="8" t="s">
        <v>50</v>
      </c>
    </row>
    <row r="885" spans="2:8" ht="12">
      <c r="D885" s="15">
        <v>622000</v>
      </c>
      <c r="E885" s="19" t="s">
        <v>786</v>
      </c>
      <c r="F885" s="20"/>
      <c r="G885" s="18">
        <v>622</v>
      </c>
      <c r="H885" s="7" t="s">
        <v>116</v>
      </c>
    </row>
    <row r="886" spans="2:8" ht="12">
      <c r="D886" s="15" t="s">
        <v>50</v>
      </c>
      <c r="E886" s="19" t="s">
        <v>50</v>
      </c>
      <c r="F886" s="20"/>
      <c r="G886" s="18"/>
      <c r="H886" s="8" t="s">
        <v>50</v>
      </c>
    </row>
    <row r="887" spans="2:8">
      <c r="B887" s="14">
        <v>623</v>
      </c>
      <c r="C887" s="24" t="s">
        <v>787</v>
      </c>
      <c r="F887" s="20"/>
      <c r="G887" s="18"/>
      <c r="H887" s="8" t="s">
        <v>50</v>
      </c>
    </row>
    <row r="888" spans="2:8" ht="12">
      <c r="D888" s="15" t="s">
        <v>50</v>
      </c>
      <c r="E888" s="19" t="s">
        <v>50</v>
      </c>
      <c r="F888" s="20"/>
      <c r="G888" s="18"/>
      <c r="H888" s="8" t="s">
        <v>50</v>
      </c>
    </row>
    <row r="889" spans="2:8">
      <c r="C889" s="14">
        <v>623</v>
      </c>
      <c r="D889" s="24" t="s">
        <v>787</v>
      </c>
      <c r="F889" s="20"/>
      <c r="G889" s="18"/>
      <c r="H889" s="8" t="s">
        <v>50</v>
      </c>
    </row>
    <row r="890" spans="2:8" ht="12">
      <c r="C890" s="14"/>
      <c r="D890" s="24" t="s">
        <v>50</v>
      </c>
      <c r="E890" s="19" t="s">
        <v>50</v>
      </c>
      <c r="F890" s="20"/>
      <c r="G890" s="18"/>
      <c r="H890" s="8" t="s">
        <v>50</v>
      </c>
    </row>
    <row r="891" spans="2:8" ht="12">
      <c r="D891" s="15" t="s">
        <v>788</v>
      </c>
      <c r="E891" s="19" t="s">
        <v>789</v>
      </c>
      <c r="F891" s="20"/>
      <c r="G891" s="18" t="s">
        <v>790</v>
      </c>
      <c r="H891" s="7" t="s">
        <v>116</v>
      </c>
    </row>
    <row r="892" spans="2:8" ht="12">
      <c r="D892" s="15" t="s">
        <v>791</v>
      </c>
      <c r="E892" s="19" t="s">
        <v>792</v>
      </c>
      <c r="F892" s="20"/>
      <c r="G892" s="18" t="s">
        <v>793</v>
      </c>
      <c r="H892" s="7" t="s">
        <v>116</v>
      </c>
    </row>
    <row r="893" spans="2:8" ht="12">
      <c r="D893" s="15" t="s">
        <v>50</v>
      </c>
      <c r="E893" s="19" t="s">
        <v>50</v>
      </c>
      <c r="F893" s="20"/>
      <c r="G893" s="18"/>
      <c r="H893" s="8" t="s">
        <v>50</v>
      </c>
    </row>
    <row r="894" spans="2:8">
      <c r="B894" s="14">
        <v>624</v>
      </c>
      <c r="C894" s="24" t="s">
        <v>794</v>
      </c>
      <c r="F894" s="20"/>
      <c r="G894" s="18"/>
      <c r="H894" s="8" t="s">
        <v>50</v>
      </c>
    </row>
    <row r="895" spans="2:8" ht="12">
      <c r="D895" s="15" t="s">
        <v>50</v>
      </c>
      <c r="E895" s="19" t="s">
        <v>50</v>
      </c>
      <c r="F895" s="20"/>
      <c r="G895" s="18"/>
      <c r="H895" s="8" t="s">
        <v>50</v>
      </c>
    </row>
    <row r="896" spans="2:8">
      <c r="C896" s="14">
        <v>624</v>
      </c>
      <c r="D896" s="24" t="s">
        <v>794</v>
      </c>
      <c r="F896" s="20"/>
      <c r="G896" s="18"/>
      <c r="H896" s="8" t="s">
        <v>50</v>
      </c>
    </row>
    <row r="897" spans="1:8" ht="12">
      <c r="C897" s="14"/>
      <c r="D897" s="24" t="s">
        <v>50</v>
      </c>
      <c r="E897" s="19" t="s">
        <v>50</v>
      </c>
      <c r="F897" s="20"/>
      <c r="G897" s="18"/>
      <c r="H897" s="8" t="s">
        <v>50</v>
      </c>
    </row>
    <row r="898" spans="1:8" ht="12">
      <c r="C898" s="14"/>
      <c r="D898" s="15">
        <v>624100</v>
      </c>
      <c r="E898" s="19" t="s">
        <v>795</v>
      </c>
      <c r="F898" s="20"/>
      <c r="G898" s="18">
        <v>6241</v>
      </c>
      <c r="H898" s="7" t="s">
        <v>116</v>
      </c>
    </row>
    <row r="899" spans="1:8" ht="12">
      <c r="D899" s="15" t="s">
        <v>796</v>
      </c>
      <c r="E899" s="19" t="s">
        <v>797</v>
      </c>
      <c r="F899" s="20"/>
      <c r="G899" s="20" t="s">
        <v>798</v>
      </c>
      <c r="H899" s="7" t="s">
        <v>116</v>
      </c>
    </row>
    <row r="900" spans="1:8" ht="12">
      <c r="D900" s="15">
        <v>624400</v>
      </c>
      <c r="E900" s="19" t="s">
        <v>799</v>
      </c>
      <c r="F900" s="20"/>
      <c r="G900" s="18">
        <v>6244</v>
      </c>
      <c r="H900" s="7" t="s">
        <v>116</v>
      </c>
    </row>
    <row r="901" spans="1:8" ht="12">
      <c r="D901" s="15" t="s">
        <v>50</v>
      </c>
      <c r="E901" s="19" t="s">
        <v>50</v>
      </c>
      <c r="F901" s="20"/>
      <c r="G901" s="18"/>
      <c r="H901" s="8" t="s">
        <v>50</v>
      </c>
    </row>
    <row r="902" spans="1:8">
      <c r="A902" s="14">
        <v>71</v>
      </c>
      <c r="B902" s="14" t="s">
        <v>800</v>
      </c>
      <c r="C902" s="24"/>
      <c r="F902" s="20"/>
      <c r="G902" s="18"/>
      <c r="H902" s="8" t="s">
        <v>50</v>
      </c>
    </row>
    <row r="903" spans="1:8" ht="12">
      <c r="A903" s="14"/>
      <c r="B903" s="24"/>
      <c r="C903" s="24"/>
      <c r="D903" s="15" t="s">
        <v>50</v>
      </c>
      <c r="E903" s="19" t="s">
        <v>50</v>
      </c>
      <c r="F903" s="20"/>
      <c r="G903" s="18"/>
      <c r="H903" s="8" t="s">
        <v>50</v>
      </c>
    </row>
    <row r="904" spans="1:8">
      <c r="A904" s="14"/>
      <c r="B904" s="14" t="s">
        <v>801</v>
      </c>
      <c r="C904" s="24" t="s">
        <v>802</v>
      </c>
      <c r="D904" s="24"/>
      <c r="E904" s="25"/>
      <c r="F904" s="20"/>
      <c r="G904" s="18"/>
      <c r="H904" s="8" t="s">
        <v>50</v>
      </c>
    </row>
    <row r="905" spans="1:8" ht="12">
      <c r="A905" s="14"/>
      <c r="B905" s="24"/>
      <c r="C905" s="24"/>
      <c r="D905" s="15" t="s">
        <v>50</v>
      </c>
      <c r="E905" s="19" t="s">
        <v>50</v>
      </c>
      <c r="F905" s="20"/>
      <c r="G905" s="18"/>
      <c r="H905" s="8" t="s">
        <v>50</v>
      </c>
    </row>
    <row r="906" spans="1:8">
      <c r="C906" s="14" t="s">
        <v>801</v>
      </c>
      <c r="D906" s="24" t="s">
        <v>802</v>
      </c>
      <c r="F906" s="20"/>
      <c r="G906" s="18"/>
      <c r="H906" s="8" t="s">
        <v>50</v>
      </c>
    </row>
    <row r="907" spans="1:8" ht="12">
      <c r="C907" s="14"/>
      <c r="D907" s="14" t="s">
        <v>50</v>
      </c>
      <c r="E907" s="19" t="s">
        <v>50</v>
      </c>
      <c r="F907" s="20"/>
      <c r="G907" s="18"/>
      <c r="H907" s="8" t="s">
        <v>50</v>
      </c>
    </row>
    <row r="908" spans="1:8" ht="12">
      <c r="D908" s="15">
        <v>711100</v>
      </c>
      <c r="E908" s="19" t="s">
        <v>803</v>
      </c>
      <c r="F908" s="20"/>
      <c r="G908" s="18">
        <v>7111</v>
      </c>
      <c r="H908" s="7" t="s">
        <v>117</v>
      </c>
    </row>
    <row r="909" spans="1:8" ht="12">
      <c r="D909" s="15">
        <v>711200</v>
      </c>
      <c r="E909" s="19" t="s">
        <v>804</v>
      </c>
      <c r="F909" s="20"/>
      <c r="G909" s="18">
        <v>7112</v>
      </c>
      <c r="H909" s="7" t="s">
        <v>117</v>
      </c>
    </row>
    <row r="910" spans="1:8" ht="12">
      <c r="D910" s="15" t="s">
        <v>805</v>
      </c>
      <c r="E910" s="19" t="s">
        <v>806</v>
      </c>
      <c r="F910" s="20"/>
      <c r="G910" s="18" t="s">
        <v>807</v>
      </c>
      <c r="H910" s="7" t="s">
        <v>117</v>
      </c>
    </row>
    <row r="911" spans="1:8" ht="12">
      <c r="D911" s="15">
        <v>711500</v>
      </c>
      <c r="E911" s="19" t="s">
        <v>808</v>
      </c>
      <c r="F911" s="20"/>
      <c r="G911" s="18">
        <v>7115</v>
      </c>
      <c r="H911" s="7" t="s">
        <v>117</v>
      </c>
    </row>
    <row r="912" spans="1:8" ht="12">
      <c r="D912" s="15">
        <v>712000</v>
      </c>
      <c r="E912" s="19" t="s">
        <v>809</v>
      </c>
      <c r="F912" s="20"/>
      <c r="G912" s="18">
        <v>712</v>
      </c>
      <c r="H912" s="7" t="s">
        <v>117</v>
      </c>
    </row>
    <row r="913" spans="1:8" ht="12">
      <c r="D913" s="15" t="s">
        <v>50</v>
      </c>
      <c r="E913" s="19" t="s">
        <v>50</v>
      </c>
      <c r="F913" s="20"/>
      <c r="G913" s="18"/>
      <c r="H913" s="8" t="s">
        <v>50</v>
      </c>
    </row>
    <row r="914" spans="1:8">
      <c r="B914" s="14">
        <v>713</v>
      </c>
      <c r="C914" s="24" t="s">
        <v>810</v>
      </c>
      <c r="F914" s="20"/>
      <c r="G914" s="18"/>
      <c r="H914" s="8" t="s">
        <v>50</v>
      </c>
    </row>
    <row r="915" spans="1:8" ht="12">
      <c r="D915" s="15" t="s">
        <v>50</v>
      </c>
      <c r="E915" s="19" t="s">
        <v>50</v>
      </c>
      <c r="F915" s="20"/>
      <c r="G915" s="18"/>
      <c r="H915" s="8" t="s">
        <v>50</v>
      </c>
    </row>
    <row r="916" spans="1:8">
      <c r="C916" s="14">
        <v>713</v>
      </c>
      <c r="D916" s="24" t="s">
        <v>810</v>
      </c>
      <c r="F916" s="20"/>
      <c r="G916" s="18"/>
      <c r="H916" s="8" t="s">
        <v>50</v>
      </c>
    </row>
    <row r="917" spans="1:8" ht="12">
      <c r="C917" s="14"/>
      <c r="D917" s="24" t="s">
        <v>50</v>
      </c>
      <c r="E917" s="19" t="s">
        <v>50</v>
      </c>
      <c r="F917" s="20"/>
      <c r="G917" s="18"/>
      <c r="H917" s="8" t="s">
        <v>50</v>
      </c>
    </row>
    <row r="918" spans="1:8" ht="12">
      <c r="C918" s="14"/>
      <c r="D918" s="15">
        <v>713100</v>
      </c>
      <c r="E918" s="19" t="s">
        <v>811</v>
      </c>
      <c r="F918" s="20"/>
      <c r="G918" s="18">
        <v>7131</v>
      </c>
      <c r="H918" s="7" t="s">
        <v>117</v>
      </c>
    </row>
    <row r="919" spans="1:8" ht="12">
      <c r="C919" s="14"/>
      <c r="D919" s="15">
        <v>713200</v>
      </c>
      <c r="E919" s="19" t="s">
        <v>812</v>
      </c>
      <c r="F919" s="20"/>
      <c r="G919" s="20">
        <v>7132</v>
      </c>
      <c r="H919" s="7" t="s">
        <v>117</v>
      </c>
    </row>
    <row r="920" spans="1:8" ht="12">
      <c r="D920" s="15">
        <v>713900</v>
      </c>
      <c r="E920" s="19" t="s">
        <v>813</v>
      </c>
      <c r="F920" s="20"/>
      <c r="G920" s="18">
        <v>7139</v>
      </c>
      <c r="H920" s="7" t="s">
        <v>117</v>
      </c>
    </row>
    <row r="921" spans="1:8" ht="12">
      <c r="D921" s="15" t="s">
        <v>50</v>
      </c>
      <c r="E921" s="19" t="s">
        <v>50</v>
      </c>
      <c r="F921" s="20"/>
      <c r="G921" s="20"/>
      <c r="H921" s="8" t="s">
        <v>50</v>
      </c>
    </row>
    <row r="922" spans="1:8">
      <c r="A922" s="14">
        <v>72</v>
      </c>
      <c r="B922" s="14" t="s">
        <v>814</v>
      </c>
      <c r="C922" s="24"/>
      <c r="D922" s="22"/>
      <c r="E922" s="22"/>
      <c r="F922" s="20"/>
      <c r="G922" s="20"/>
      <c r="H922" s="8" t="s">
        <v>50</v>
      </c>
    </row>
    <row r="923" spans="1:8">
      <c r="A923" s="14"/>
      <c r="B923" s="24"/>
      <c r="C923" s="24"/>
      <c r="D923" s="22" t="s">
        <v>50</v>
      </c>
      <c r="E923" s="22" t="s">
        <v>50</v>
      </c>
      <c r="F923" s="20"/>
      <c r="G923" s="20"/>
      <c r="H923" s="8" t="s">
        <v>50</v>
      </c>
    </row>
    <row r="924" spans="1:8">
      <c r="A924" s="14"/>
      <c r="B924" s="14">
        <v>721</v>
      </c>
      <c r="C924" s="24" t="s">
        <v>815</v>
      </c>
      <c r="D924" s="22"/>
      <c r="E924" s="22" t="s">
        <v>50</v>
      </c>
      <c r="F924" s="20"/>
      <c r="G924" s="20"/>
      <c r="H924" s="8" t="s">
        <v>50</v>
      </c>
    </row>
    <row r="925" spans="1:8">
      <c r="A925" s="14"/>
      <c r="B925" s="14"/>
      <c r="C925" s="24"/>
      <c r="D925" s="22"/>
      <c r="E925" s="22" t="s">
        <v>50</v>
      </c>
      <c r="F925" s="20"/>
      <c r="G925" s="20"/>
      <c r="H925" s="8" t="s">
        <v>50</v>
      </c>
    </row>
    <row r="926" spans="1:8">
      <c r="C926" s="14">
        <v>721</v>
      </c>
      <c r="D926" s="14" t="s">
        <v>815</v>
      </c>
      <c r="F926" s="20"/>
      <c r="G926" s="20"/>
      <c r="H926" s="8" t="s">
        <v>50</v>
      </c>
    </row>
    <row r="927" spans="1:8" ht="12">
      <c r="C927" s="14"/>
      <c r="D927" s="14" t="s">
        <v>50</v>
      </c>
      <c r="E927" s="19" t="s">
        <v>50</v>
      </c>
      <c r="F927" s="20"/>
      <c r="G927" s="20"/>
      <c r="H927" s="8" t="s">
        <v>50</v>
      </c>
    </row>
    <row r="928" spans="1:8" ht="12">
      <c r="D928" s="15">
        <v>721000</v>
      </c>
      <c r="E928" s="19" t="s">
        <v>815</v>
      </c>
      <c r="F928" s="20"/>
      <c r="G928" s="18">
        <v>721</v>
      </c>
      <c r="H928" s="7" t="s">
        <v>107</v>
      </c>
    </row>
    <row r="929" spans="1:8" ht="12">
      <c r="D929" s="15" t="s">
        <v>50</v>
      </c>
      <c r="E929" s="19" t="s">
        <v>50</v>
      </c>
      <c r="F929" s="20"/>
      <c r="G929" s="18"/>
      <c r="H929" s="8" t="s">
        <v>50</v>
      </c>
    </row>
    <row r="930" spans="1:8">
      <c r="B930" s="14">
        <v>722</v>
      </c>
      <c r="C930" s="24" t="s">
        <v>816</v>
      </c>
      <c r="F930" s="20"/>
      <c r="G930" s="18"/>
      <c r="H930" s="8" t="s">
        <v>50</v>
      </c>
    </row>
    <row r="931" spans="1:8" ht="12">
      <c r="D931" s="15" t="s">
        <v>50</v>
      </c>
      <c r="E931" s="19" t="s">
        <v>50</v>
      </c>
      <c r="F931" s="20"/>
      <c r="G931" s="20"/>
      <c r="H931" s="8" t="s">
        <v>50</v>
      </c>
    </row>
    <row r="932" spans="1:8">
      <c r="C932" s="14">
        <v>722</v>
      </c>
      <c r="D932" s="14" t="s">
        <v>816</v>
      </c>
      <c r="F932" s="20"/>
      <c r="G932" s="20"/>
      <c r="H932" s="8" t="s">
        <v>50</v>
      </c>
    </row>
    <row r="933" spans="1:8" ht="12">
      <c r="C933" s="14"/>
      <c r="D933" s="14" t="s">
        <v>50</v>
      </c>
      <c r="E933" s="19" t="s">
        <v>50</v>
      </c>
      <c r="F933" s="20"/>
      <c r="G933" s="20"/>
      <c r="H933" s="8" t="s">
        <v>50</v>
      </c>
    </row>
    <row r="934" spans="1:8" ht="12">
      <c r="D934" s="15">
        <v>722110</v>
      </c>
      <c r="E934" s="19" t="s">
        <v>817</v>
      </c>
      <c r="F934" s="20"/>
      <c r="G934" s="18">
        <v>722511</v>
      </c>
      <c r="H934" s="7" t="s">
        <v>107</v>
      </c>
    </row>
    <row r="935" spans="1:8" ht="12">
      <c r="D935" s="15">
        <v>722211</v>
      </c>
      <c r="E935" s="19" t="s">
        <v>818</v>
      </c>
      <c r="F935" s="20"/>
      <c r="G935" s="18">
        <v>722513</v>
      </c>
      <c r="H935" s="7" t="s">
        <v>107</v>
      </c>
    </row>
    <row r="936" spans="1:8" ht="12">
      <c r="D936" s="15" t="s">
        <v>819</v>
      </c>
      <c r="E936" s="19" t="s">
        <v>820</v>
      </c>
      <c r="F936" s="20"/>
      <c r="G936" s="18" t="s">
        <v>821</v>
      </c>
      <c r="H936" s="7" t="s">
        <v>107</v>
      </c>
    </row>
    <row r="937" spans="1:8" ht="12">
      <c r="D937" s="15" t="s">
        <v>50</v>
      </c>
      <c r="E937" s="19" t="s">
        <v>50</v>
      </c>
      <c r="F937" s="20"/>
      <c r="G937" s="18"/>
      <c r="H937" s="8" t="s">
        <v>50</v>
      </c>
    </row>
    <row r="938" spans="1:8">
      <c r="A938" s="14">
        <v>81</v>
      </c>
      <c r="B938" s="14" t="s">
        <v>822</v>
      </c>
      <c r="D938" s="22"/>
      <c r="E938" s="24"/>
      <c r="F938" s="20"/>
      <c r="G938" s="18"/>
      <c r="H938" s="8" t="s">
        <v>50</v>
      </c>
    </row>
    <row r="939" spans="1:8">
      <c r="A939" s="14"/>
      <c r="B939" s="24"/>
      <c r="D939" s="22" t="s">
        <v>50</v>
      </c>
      <c r="E939" s="24" t="s">
        <v>50</v>
      </c>
      <c r="F939" s="20"/>
      <c r="G939" s="18"/>
      <c r="H939" s="8" t="s">
        <v>50</v>
      </c>
    </row>
    <row r="940" spans="1:8">
      <c r="A940" s="14"/>
      <c r="B940" s="14">
        <v>81</v>
      </c>
      <c r="C940" s="24" t="s">
        <v>823</v>
      </c>
      <c r="D940" s="22"/>
      <c r="E940" s="24"/>
      <c r="F940" s="20"/>
      <c r="G940" s="18"/>
      <c r="H940" s="8" t="s">
        <v>50</v>
      </c>
    </row>
    <row r="941" spans="1:8">
      <c r="A941" s="14"/>
      <c r="B941" s="24"/>
      <c r="D941" s="22" t="s">
        <v>50</v>
      </c>
      <c r="E941" s="24" t="s">
        <v>50</v>
      </c>
      <c r="F941" s="20"/>
      <c r="G941" s="18"/>
      <c r="H941" s="8" t="s">
        <v>50</v>
      </c>
    </row>
    <row r="942" spans="1:8">
      <c r="C942" s="14">
        <v>811</v>
      </c>
      <c r="D942" s="14" t="s">
        <v>824</v>
      </c>
      <c r="F942" s="20"/>
      <c r="G942" s="18"/>
      <c r="H942" s="8" t="s">
        <v>50</v>
      </c>
    </row>
    <row r="943" spans="1:8" ht="12">
      <c r="C943" s="14"/>
      <c r="D943" s="14" t="s">
        <v>50</v>
      </c>
      <c r="E943" s="19" t="s">
        <v>50</v>
      </c>
      <c r="F943" s="20"/>
      <c r="G943" s="18"/>
      <c r="H943" s="8" t="s">
        <v>50</v>
      </c>
    </row>
    <row r="944" spans="1:8" ht="12">
      <c r="C944" s="14"/>
      <c r="D944" s="15">
        <v>811100</v>
      </c>
      <c r="E944" s="19" t="s">
        <v>825</v>
      </c>
      <c r="F944" s="20"/>
      <c r="G944" s="20">
        <v>8111</v>
      </c>
      <c r="H944" s="7" t="s">
        <v>105</v>
      </c>
    </row>
    <row r="945" spans="3:8" ht="12">
      <c r="D945" s="15">
        <v>811200</v>
      </c>
      <c r="E945" s="19" t="s">
        <v>826</v>
      </c>
      <c r="F945" s="20"/>
      <c r="G945" s="18">
        <v>8112</v>
      </c>
      <c r="H945" s="7" t="s">
        <v>103</v>
      </c>
    </row>
    <row r="946" spans="3:8" ht="12">
      <c r="D946" s="15">
        <v>811300</v>
      </c>
      <c r="E946" s="19" t="s">
        <v>827</v>
      </c>
      <c r="F946" s="20"/>
      <c r="G946" s="18">
        <v>8113</v>
      </c>
      <c r="H946" s="7" t="s">
        <v>103</v>
      </c>
    </row>
    <row r="947" spans="3:8" ht="12">
      <c r="D947" s="15">
        <v>811400</v>
      </c>
      <c r="E947" s="19" t="s">
        <v>828</v>
      </c>
      <c r="F947" s="20"/>
      <c r="G947" s="18">
        <v>8114</v>
      </c>
      <c r="H947" s="7" t="s">
        <v>103</v>
      </c>
    </row>
    <row r="948" spans="3:8" ht="12">
      <c r="D948" s="15" t="s">
        <v>50</v>
      </c>
      <c r="E948" s="19" t="s">
        <v>50</v>
      </c>
      <c r="F948" s="20"/>
      <c r="G948" s="18"/>
      <c r="H948" s="8" t="s">
        <v>50</v>
      </c>
    </row>
    <row r="949" spans="3:8">
      <c r="C949" s="14">
        <v>812</v>
      </c>
      <c r="D949" s="14" t="s">
        <v>829</v>
      </c>
      <c r="F949" s="20"/>
      <c r="G949" s="18"/>
      <c r="H949" s="8" t="s">
        <v>50</v>
      </c>
    </row>
    <row r="950" spans="3:8" ht="12">
      <c r="C950" s="14"/>
      <c r="D950" s="14" t="s">
        <v>50</v>
      </c>
      <c r="E950" s="19" t="s">
        <v>50</v>
      </c>
      <c r="F950" s="20"/>
      <c r="G950" s="18"/>
      <c r="H950" s="8" t="s">
        <v>50</v>
      </c>
    </row>
    <row r="951" spans="3:8" ht="12">
      <c r="D951" s="15">
        <v>812100</v>
      </c>
      <c r="E951" s="19" t="s">
        <v>830</v>
      </c>
      <c r="F951" s="20"/>
      <c r="G951" s="18">
        <v>8121</v>
      </c>
      <c r="H951" s="7" t="s">
        <v>116</v>
      </c>
    </row>
    <row r="952" spans="3:8" ht="12">
      <c r="D952" s="15">
        <v>812200</v>
      </c>
      <c r="E952" s="19" t="s">
        <v>831</v>
      </c>
      <c r="F952" s="20"/>
      <c r="G952" s="18">
        <v>8122</v>
      </c>
      <c r="H952" s="7" t="s">
        <v>116</v>
      </c>
    </row>
    <row r="953" spans="3:8" ht="12">
      <c r="D953" s="15">
        <v>812300</v>
      </c>
      <c r="E953" s="19" t="s">
        <v>832</v>
      </c>
      <c r="F953" s="20"/>
      <c r="G953" s="18">
        <v>8123</v>
      </c>
      <c r="H953" s="7" t="s">
        <v>116</v>
      </c>
    </row>
    <row r="954" spans="3:8" ht="12">
      <c r="D954" s="15">
        <v>812900</v>
      </c>
      <c r="E954" s="19" t="s">
        <v>833</v>
      </c>
      <c r="F954" s="20"/>
      <c r="G954" s="18">
        <v>8129</v>
      </c>
      <c r="H954" s="7" t="s">
        <v>116</v>
      </c>
    </row>
    <row r="955" spans="3:8" ht="12">
      <c r="D955" s="15" t="s">
        <v>50</v>
      </c>
      <c r="E955" s="19" t="s">
        <v>50</v>
      </c>
      <c r="F955" s="20"/>
      <c r="G955" s="18"/>
      <c r="H955" s="8" t="s">
        <v>50</v>
      </c>
    </row>
    <row r="956" spans="3:8">
      <c r="C956" s="14">
        <v>813</v>
      </c>
      <c r="D956" s="14" t="s">
        <v>834</v>
      </c>
      <c r="F956" s="20"/>
      <c r="G956" s="18"/>
      <c r="H956" s="8" t="s">
        <v>50</v>
      </c>
    </row>
    <row r="957" spans="3:8" ht="12">
      <c r="C957" s="14"/>
      <c r="D957" s="14" t="s">
        <v>50</v>
      </c>
      <c r="E957" s="19" t="s">
        <v>50</v>
      </c>
      <c r="F957" s="20"/>
      <c r="G957" s="18"/>
      <c r="H957" s="8" t="s">
        <v>50</v>
      </c>
    </row>
    <row r="958" spans="3:8" ht="12">
      <c r="D958" s="15">
        <v>813100</v>
      </c>
      <c r="E958" s="19" t="s">
        <v>835</v>
      </c>
      <c r="F958" s="20"/>
      <c r="G958" s="18">
        <v>8131</v>
      </c>
      <c r="H958" s="7" t="s">
        <v>116</v>
      </c>
    </row>
    <row r="959" spans="3:8" ht="12">
      <c r="D959" s="15" t="s">
        <v>836</v>
      </c>
      <c r="E959" s="19" t="s">
        <v>837</v>
      </c>
      <c r="F959" s="20"/>
      <c r="G959" s="18" t="s">
        <v>838</v>
      </c>
      <c r="H959" s="7" t="s">
        <v>116</v>
      </c>
    </row>
    <row r="960" spans="3:8" ht="12">
      <c r="D960" s="15" t="s">
        <v>839</v>
      </c>
      <c r="E960" s="19" t="s">
        <v>840</v>
      </c>
      <c r="F960" s="20"/>
      <c r="G960" s="18" t="s">
        <v>841</v>
      </c>
      <c r="H960" s="7" t="s">
        <v>116</v>
      </c>
    </row>
    <row r="961" spans="1:8" ht="12">
      <c r="D961" s="15" t="s">
        <v>50</v>
      </c>
      <c r="E961" s="19" t="s">
        <v>50</v>
      </c>
      <c r="F961" s="20"/>
      <c r="G961" s="18"/>
      <c r="H961" s="8" t="s">
        <v>50</v>
      </c>
    </row>
    <row r="962" spans="1:8">
      <c r="C962" s="14">
        <v>814</v>
      </c>
      <c r="D962" s="14" t="s">
        <v>842</v>
      </c>
      <c r="F962" s="20"/>
      <c r="G962" s="18"/>
      <c r="H962" s="8" t="s">
        <v>50</v>
      </c>
    </row>
    <row r="963" spans="1:8" ht="12">
      <c r="C963" s="14"/>
      <c r="D963" s="14" t="s">
        <v>50</v>
      </c>
      <c r="E963" s="19" t="s">
        <v>50</v>
      </c>
      <c r="F963" s="20"/>
      <c r="G963" s="18"/>
      <c r="H963" s="8" t="s">
        <v>50</v>
      </c>
    </row>
    <row r="964" spans="1:8" ht="12">
      <c r="C964" s="14"/>
      <c r="D964" s="15">
        <v>814000</v>
      </c>
      <c r="E964" s="19" t="s">
        <v>842</v>
      </c>
      <c r="F964" s="20"/>
      <c r="G964" s="18">
        <v>814</v>
      </c>
      <c r="H964" s="7" t="s">
        <v>118</v>
      </c>
    </row>
    <row r="965" spans="1:8" ht="12">
      <c r="C965" s="14"/>
      <c r="D965" s="15" t="s">
        <v>50</v>
      </c>
      <c r="E965" s="19" t="s">
        <v>50</v>
      </c>
      <c r="F965" s="20"/>
      <c r="G965" s="18"/>
      <c r="H965" s="8" t="s">
        <v>50</v>
      </c>
    </row>
    <row r="966" spans="1:8">
      <c r="A966" s="14" t="s">
        <v>843</v>
      </c>
      <c r="B966" s="24" t="s">
        <v>844</v>
      </c>
      <c r="C966" s="24"/>
      <c r="D966" s="22" t="s">
        <v>50</v>
      </c>
      <c r="E966" s="22" t="s">
        <v>50</v>
      </c>
      <c r="F966" s="20"/>
      <c r="G966" s="18"/>
      <c r="H966" s="8" t="s">
        <v>50</v>
      </c>
    </row>
    <row r="967" spans="1:8">
      <c r="A967" s="14"/>
      <c r="B967" s="14"/>
      <c r="C967" s="14"/>
      <c r="D967" s="22"/>
      <c r="E967" s="22"/>
      <c r="F967" s="20"/>
      <c r="G967" s="18"/>
      <c r="H967" s="8" t="s">
        <v>50</v>
      </c>
    </row>
    <row r="968" spans="1:8">
      <c r="A968" s="14"/>
      <c r="B968" s="14" t="s">
        <v>845</v>
      </c>
      <c r="C968" s="24" t="s">
        <v>846</v>
      </c>
      <c r="D968" s="22"/>
      <c r="E968" s="22"/>
      <c r="F968" s="20"/>
      <c r="G968" s="18"/>
      <c r="H968" s="8" t="s">
        <v>50</v>
      </c>
    </row>
    <row r="969" spans="1:8">
      <c r="A969" s="14"/>
      <c r="B969" s="14"/>
      <c r="C969" s="14"/>
      <c r="D969" s="22"/>
      <c r="E969" s="22"/>
      <c r="F969" s="20"/>
      <c r="G969" s="18"/>
      <c r="H969" s="8" t="s">
        <v>50</v>
      </c>
    </row>
    <row r="970" spans="1:8">
      <c r="A970" s="14"/>
      <c r="B970" s="14"/>
      <c r="C970" s="14" t="s">
        <v>845</v>
      </c>
      <c r="D970" s="14" t="s">
        <v>846</v>
      </c>
      <c r="E970" s="22"/>
      <c r="F970" s="20"/>
      <c r="G970" s="18"/>
      <c r="H970" s="8" t="s">
        <v>50</v>
      </c>
    </row>
    <row r="971" spans="1:8">
      <c r="A971" s="14"/>
      <c r="B971" s="14"/>
      <c r="C971" s="14"/>
      <c r="D971" s="14" t="s">
        <v>50</v>
      </c>
      <c r="E971" s="22" t="s">
        <v>50</v>
      </c>
      <c r="F971" s="20"/>
      <c r="G971" s="18"/>
      <c r="H971" s="8" t="s">
        <v>50</v>
      </c>
    </row>
    <row r="972" spans="1:8" ht="12">
      <c r="C972" s="14"/>
      <c r="D972" s="15" t="s">
        <v>847</v>
      </c>
      <c r="E972" s="19" t="s">
        <v>846</v>
      </c>
      <c r="F972" s="20"/>
      <c r="G972" s="18" t="s">
        <v>615</v>
      </c>
      <c r="H972" s="7" t="s">
        <v>114</v>
      </c>
    </row>
    <row r="973" spans="1:8" ht="12">
      <c r="C973" s="14"/>
      <c r="D973" s="15" t="s">
        <v>50</v>
      </c>
      <c r="E973" s="19" t="s">
        <v>50</v>
      </c>
      <c r="F973" s="20"/>
      <c r="G973" s="18"/>
      <c r="H973" s="8" t="s">
        <v>50</v>
      </c>
    </row>
    <row r="974" spans="1:8">
      <c r="B974" s="14" t="s">
        <v>848</v>
      </c>
      <c r="C974" s="24" t="s">
        <v>849</v>
      </c>
      <c r="F974" s="20"/>
      <c r="G974" s="18"/>
      <c r="H974" s="8" t="s">
        <v>50</v>
      </c>
    </row>
    <row r="975" spans="1:8" ht="12">
      <c r="C975" s="14"/>
      <c r="D975" s="15" t="s">
        <v>50</v>
      </c>
      <c r="E975" s="19" t="s">
        <v>50</v>
      </c>
      <c r="F975" s="20"/>
      <c r="G975" s="18"/>
      <c r="H975" s="8" t="s">
        <v>50</v>
      </c>
    </row>
    <row r="976" spans="1:8" ht="12">
      <c r="C976" s="14"/>
      <c r="D976" s="15" t="s">
        <v>50</v>
      </c>
      <c r="E976" s="19" t="s">
        <v>50</v>
      </c>
      <c r="F976" s="20"/>
      <c r="G976" s="18"/>
      <c r="H976" s="8" t="s">
        <v>50</v>
      </c>
    </row>
    <row r="977" spans="2:8">
      <c r="C977" s="14" t="s">
        <v>848</v>
      </c>
      <c r="D977" s="14" t="s">
        <v>849</v>
      </c>
      <c r="F977" s="20"/>
      <c r="G977" s="18"/>
      <c r="H977" s="8" t="s">
        <v>50</v>
      </c>
    </row>
    <row r="978" spans="2:8" ht="12">
      <c r="C978" s="14"/>
      <c r="D978" s="15" t="s">
        <v>50</v>
      </c>
      <c r="E978" s="19" t="s">
        <v>50</v>
      </c>
      <c r="F978" s="20"/>
      <c r="G978" s="18"/>
      <c r="H978" s="8" t="s">
        <v>50</v>
      </c>
    </row>
    <row r="979" spans="2:8" ht="12">
      <c r="C979" s="14"/>
      <c r="D979" s="15" t="s">
        <v>850</v>
      </c>
      <c r="E979" s="19" t="s">
        <v>849</v>
      </c>
      <c r="F979" s="20"/>
      <c r="G979" s="18" t="s">
        <v>615</v>
      </c>
      <c r="H979" s="7" t="s">
        <v>114</v>
      </c>
    </row>
    <row r="980" spans="2:8" ht="12">
      <c r="C980" s="14"/>
      <c r="D980" s="15" t="s">
        <v>50</v>
      </c>
      <c r="E980" s="19" t="s">
        <v>50</v>
      </c>
      <c r="F980" s="20"/>
      <c r="G980" s="18"/>
      <c r="H980" s="8" t="s">
        <v>50</v>
      </c>
    </row>
    <row r="981" spans="2:8">
      <c r="B981" s="14" t="s">
        <v>851</v>
      </c>
      <c r="C981" s="24" t="s">
        <v>852</v>
      </c>
      <c r="F981" s="20"/>
      <c r="G981" s="18"/>
      <c r="H981" s="8" t="s">
        <v>50</v>
      </c>
    </row>
    <row r="982" spans="2:8" ht="12">
      <c r="C982" s="14"/>
      <c r="D982" s="15" t="s">
        <v>50</v>
      </c>
      <c r="E982" s="19" t="s">
        <v>50</v>
      </c>
      <c r="F982" s="20"/>
      <c r="G982" s="18"/>
      <c r="H982" s="8" t="s">
        <v>50</v>
      </c>
    </row>
    <row r="983" spans="2:8">
      <c r="C983" s="14" t="s">
        <v>851</v>
      </c>
      <c r="D983" s="24" t="s">
        <v>852</v>
      </c>
      <c r="F983" s="20"/>
      <c r="G983" s="18"/>
      <c r="H983" s="8" t="s">
        <v>50</v>
      </c>
    </row>
    <row r="984" spans="2:8" ht="12">
      <c r="C984" s="14"/>
      <c r="D984" s="24" t="s">
        <v>50</v>
      </c>
      <c r="E984" s="19" t="s">
        <v>50</v>
      </c>
      <c r="F984" s="20"/>
      <c r="G984" s="18"/>
      <c r="H984" s="8" t="s">
        <v>50</v>
      </c>
    </row>
    <row r="985" spans="2:8" ht="12">
      <c r="C985" s="14"/>
      <c r="D985" s="15">
        <v>491000</v>
      </c>
      <c r="E985" s="19" t="s">
        <v>853</v>
      </c>
      <c r="F985" s="20"/>
      <c r="G985" s="18">
        <v>491</v>
      </c>
      <c r="H985" s="7" t="s">
        <v>114</v>
      </c>
    </row>
    <row r="986" spans="2:8" ht="12">
      <c r="C986" s="14"/>
      <c r="D986" s="15" t="s">
        <v>854</v>
      </c>
      <c r="E986" s="19" t="s">
        <v>855</v>
      </c>
      <c r="F986" s="20" t="s">
        <v>856</v>
      </c>
      <c r="G986" s="18" t="s">
        <v>615</v>
      </c>
      <c r="H986" s="7" t="s">
        <v>114</v>
      </c>
    </row>
    <row r="987" spans="2:8" ht="12">
      <c r="C987" s="14"/>
      <c r="D987" s="15" t="s">
        <v>857</v>
      </c>
      <c r="E987" s="19" t="s">
        <v>858</v>
      </c>
      <c r="F987" s="20"/>
      <c r="G987" s="18" t="s">
        <v>615</v>
      </c>
      <c r="H987" s="7" t="s">
        <v>114</v>
      </c>
    </row>
    <row r="988" spans="2:8" ht="12">
      <c r="C988" s="14"/>
      <c r="D988" s="15" t="s">
        <v>50</v>
      </c>
      <c r="E988" s="19" t="s">
        <v>50</v>
      </c>
      <c r="F988" s="20"/>
      <c r="G988" s="18"/>
      <c r="H988" s="8" t="s">
        <v>50</v>
      </c>
    </row>
    <row r="989" spans="2:8">
      <c r="B989" s="24" t="s">
        <v>859</v>
      </c>
      <c r="C989" s="24" t="s">
        <v>860</v>
      </c>
      <c r="F989" s="20"/>
      <c r="G989" s="18"/>
      <c r="H989" s="8" t="s">
        <v>50</v>
      </c>
    </row>
    <row r="990" spans="2:8" ht="12">
      <c r="C990" s="14"/>
      <c r="D990" s="15" t="s">
        <v>50</v>
      </c>
      <c r="E990" s="19" t="s">
        <v>50</v>
      </c>
      <c r="F990" s="20"/>
      <c r="G990" s="18"/>
      <c r="H990" s="8" t="s">
        <v>50</v>
      </c>
    </row>
    <row r="991" spans="2:8">
      <c r="C991" s="14" t="s">
        <v>861</v>
      </c>
      <c r="D991" s="14" t="s">
        <v>862</v>
      </c>
      <c r="F991" s="20"/>
      <c r="G991" s="18"/>
      <c r="H991" s="8" t="s">
        <v>50</v>
      </c>
    </row>
    <row r="992" spans="2:8" ht="12">
      <c r="C992" s="14"/>
      <c r="D992" s="14" t="s">
        <v>50</v>
      </c>
      <c r="E992" s="19" t="s">
        <v>50</v>
      </c>
      <c r="F992" s="20"/>
      <c r="G992" s="18"/>
      <c r="H992" s="8" t="s">
        <v>50</v>
      </c>
    </row>
    <row r="993" spans="2:8">
      <c r="D993" s="23" t="s">
        <v>861</v>
      </c>
      <c r="E993" s="23" t="s">
        <v>862</v>
      </c>
      <c r="F993" s="20"/>
      <c r="G993" s="28" t="s">
        <v>615</v>
      </c>
      <c r="H993" s="7" t="s">
        <v>114</v>
      </c>
    </row>
    <row r="994" spans="2:8">
      <c r="D994" s="23" t="s">
        <v>50</v>
      </c>
      <c r="E994" s="23" t="s">
        <v>50</v>
      </c>
      <c r="F994" s="20"/>
      <c r="G994" s="28"/>
      <c r="H994" s="8" t="s">
        <v>50</v>
      </c>
    </row>
    <row r="995" spans="2:8">
      <c r="C995" s="14" t="s">
        <v>863</v>
      </c>
      <c r="D995" s="14" t="s">
        <v>864</v>
      </c>
      <c r="E995" s="23"/>
      <c r="F995" s="20"/>
      <c r="G995" s="28"/>
      <c r="H995" s="8" t="s">
        <v>50</v>
      </c>
    </row>
    <row r="996" spans="2:8">
      <c r="D996" s="23" t="s">
        <v>50</v>
      </c>
      <c r="E996" s="23" t="s">
        <v>50</v>
      </c>
      <c r="F996" s="20"/>
      <c r="G996" s="28"/>
      <c r="H996" s="8" t="s">
        <v>50</v>
      </c>
    </row>
    <row r="997" spans="2:8">
      <c r="D997" s="23" t="s">
        <v>863</v>
      </c>
      <c r="E997" s="23" t="s">
        <v>864</v>
      </c>
      <c r="F997" s="20"/>
      <c r="G997" s="28" t="s">
        <v>615</v>
      </c>
      <c r="H997" s="7" t="s">
        <v>114</v>
      </c>
    </row>
    <row r="998" spans="2:8">
      <c r="D998" s="23" t="s">
        <v>50</v>
      </c>
      <c r="E998" s="23" t="s">
        <v>50</v>
      </c>
      <c r="F998" s="20"/>
      <c r="G998" s="28"/>
      <c r="H998" s="8" t="s">
        <v>50</v>
      </c>
    </row>
    <row r="999" spans="2:8">
      <c r="C999" s="14" t="s">
        <v>865</v>
      </c>
      <c r="D999" s="14" t="s">
        <v>866</v>
      </c>
      <c r="E999" s="23"/>
      <c r="F999" s="20"/>
      <c r="G999" s="28"/>
      <c r="H999" s="8" t="s">
        <v>50</v>
      </c>
    </row>
    <row r="1000" spans="2:8">
      <c r="D1000" s="23" t="s">
        <v>50</v>
      </c>
      <c r="E1000" s="23" t="s">
        <v>50</v>
      </c>
      <c r="F1000" s="20"/>
      <c r="G1000" s="28"/>
      <c r="H1000" s="8" t="s">
        <v>50</v>
      </c>
    </row>
    <row r="1001" spans="2:8">
      <c r="D1001" s="23" t="s">
        <v>865</v>
      </c>
      <c r="E1001" s="23" t="s">
        <v>866</v>
      </c>
      <c r="F1001" s="20"/>
      <c r="G1001" s="28" t="s">
        <v>615</v>
      </c>
      <c r="H1001" s="7" t="s">
        <v>114</v>
      </c>
    </row>
    <row r="1002" spans="2:8">
      <c r="D1002" s="23" t="s">
        <v>50</v>
      </c>
      <c r="E1002" s="23" t="s">
        <v>50</v>
      </c>
      <c r="F1002" s="20"/>
      <c r="G1002" s="28"/>
      <c r="H1002" s="8" t="s">
        <v>50</v>
      </c>
    </row>
    <row r="1003" spans="2:8">
      <c r="B1003" s="14" t="s">
        <v>867</v>
      </c>
      <c r="C1003" s="24" t="s">
        <v>868</v>
      </c>
      <c r="D1003" s="23"/>
      <c r="E1003" s="23"/>
      <c r="F1003" s="20"/>
      <c r="G1003" s="28"/>
      <c r="H1003" s="8" t="s">
        <v>50</v>
      </c>
    </row>
    <row r="1004" spans="2:8" ht="12">
      <c r="C1004" s="14"/>
      <c r="D1004" s="15" t="s">
        <v>50</v>
      </c>
      <c r="E1004" s="19" t="s">
        <v>50</v>
      </c>
      <c r="F1004" s="20"/>
      <c r="G1004" s="18"/>
      <c r="H1004" s="8" t="s">
        <v>50</v>
      </c>
    </row>
    <row r="1005" spans="2:8">
      <c r="C1005" s="14" t="s">
        <v>867</v>
      </c>
      <c r="D1005" s="14" t="s">
        <v>868</v>
      </c>
      <c r="F1005" s="20"/>
      <c r="G1005" s="18"/>
      <c r="H1005" s="8" t="s">
        <v>50</v>
      </c>
    </row>
    <row r="1006" spans="2:8" ht="12">
      <c r="C1006" s="14"/>
      <c r="D1006" s="14" t="s">
        <v>50</v>
      </c>
      <c r="E1006" s="19" t="s">
        <v>50</v>
      </c>
      <c r="F1006" s="20"/>
      <c r="G1006" s="18"/>
      <c r="H1006" s="8" t="s">
        <v>50</v>
      </c>
    </row>
    <row r="1007" spans="2:8" ht="12">
      <c r="C1007" s="14"/>
      <c r="D1007" s="15" t="s">
        <v>869</v>
      </c>
      <c r="E1007" s="19" t="s">
        <v>870</v>
      </c>
      <c r="F1007" s="20" t="s">
        <v>856</v>
      </c>
      <c r="G1007" s="18" t="s">
        <v>615</v>
      </c>
      <c r="H1007" s="7" t="s">
        <v>114</v>
      </c>
    </row>
    <row r="1008" spans="2:8" ht="12">
      <c r="C1008" s="14"/>
      <c r="D1008" s="15" t="s">
        <v>871</v>
      </c>
      <c r="E1008" s="19" t="s">
        <v>872</v>
      </c>
      <c r="F1008" s="20" t="s">
        <v>856</v>
      </c>
      <c r="G1008" s="18" t="s">
        <v>615</v>
      </c>
      <c r="H1008" s="7" t="s">
        <v>114</v>
      </c>
    </row>
    <row r="1009" spans="1:8" ht="12">
      <c r="C1009" s="14"/>
      <c r="D1009" s="15" t="s">
        <v>873</v>
      </c>
      <c r="E1009" s="19" t="s">
        <v>874</v>
      </c>
      <c r="F1009" s="20"/>
      <c r="G1009" s="18" t="s">
        <v>615</v>
      </c>
      <c r="H1009" s="7" t="s">
        <v>114</v>
      </c>
    </row>
    <row r="1010" spans="1:8" ht="12">
      <c r="C1010" s="14"/>
      <c r="D1010" s="15" t="s">
        <v>50</v>
      </c>
      <c r="E1010" s="19" t="s">
        <v>50</v>
      </c>
      <c r="F1010" s="20"/>
      <c r="G1010" s="18"/>
      <c r="H1010" s="8" t="s">
        <v>50</v>
      </c>
    </row>
    <row r="1011" spans="1:8">
      <c r="A1011" s="14" t="s">
        <v>875</v>
      </c>
      <c r="B1011" s="24" t="s">
        <v>876</v>
      </c>
      <c r="C1011" s="24"/>
      <c r="D1011" s="24"/>
      <c r="E1011" s="24"/>
      <c r="F1011" s="20"/>
      <c r="G1011" s="28"/>
      <c r="H1011" s="8" t="s">
        <v>50</v>
      </c>
    </row>
    <row r="1012" spans="1:8">
      <c r="A1012" s="14"/>
      <c r="B1012" s="14" t="s">
        <v>875</v>
      </c>
      <c r="C1012" s="14" t="s">
        <v>877</v>
      </c>
      <c r="D1012" s="14"/>
      <c r="E1012" s="14"/>
      <c r="F1012" s="20"/>
      <c r="G1012" s="28"/>
      <c r="H1012" s="8" t="s">
        <v>50</v>
      </c>
    </row>
    <row r="1013" spans="1:8">
      <c r="A1013" s="14"/>
      <c r="C1013" s="14"/>
      <c r="D1013" s="14"/>
      <c r="E1013" s="14"/>
      <c r="F1013" s="20"/>
      <c r="G1013" s="28"/>
      <c r="H1013" s="8" t="s">
        <v>50</v>
      </c>
    </row>
    <row r="1014" spans="1:8">
      <c r="A1014" s="14"/>
      <c r="C1014" s="14" t="s">
        <v>878</v>
      </c>
      <c r="D1014" s="14" t="s">
        <v>877</v>
      </c>
      <c r="F1014" s="20"/>
      <c r="G1014" s="28"/>
      <c r="H1014" s="8" t="s">
        <v>50</v>
      </c>
    </row>
    <row r="1015" spans="1:8" ht="12">
      <c r="A1015" s="14"/>
      <c r="D1015" s="15" t="s">
        <v>879</v>
      </c>
      <c r="E1015" s="19" t="s">
        <v>880</v>
      </c>
      <c r="F1015" s="20" t="s">
        <v>881</v>
      </c>
      <c r="G1015" s="28" t="s">
        <v>615</v>
      </c>
      <c r="H1015" s="7" t="s">
        <v>105</v>
      </c>
    </row>
    <row r="1016" spans="1:8" ht="12">
      <c r="A1016" s="14"/>
      <c r="D1016" s="15" t="s">
        <v>882</v>
      </c>
      <c r="E1016" s="19" t="s">
        <v>883</v>
      </c>
      <c r="F1016" s="20" t="s">
        <v>881</v>
      </c>
      <c r="G1016" s="28" t="s">
        <v>615</v>
      </c>
      <c r="H1016" s="7" t="s">
        <v>105</v>
      </c>
    </row>
    <row r="1017" spans="1:8">
      <c r="A1017" s="14"/>
      <c r="C1017" s="14"/>
      <c r="D1017" s="14" t="s">
        <v>50</v>
      </c>
      <c r="E1017" s="14" t="s">
        <v>50</v>
      </c>
      <c r="F1017" s="20"/>
      <c r="G1017" s="28"/>
    </row>
    <row r="1018" spans="1:8">
      <c r="A1018" s="14" t="s">
        <v>884</v>
      </c>
      <c r="B1018" s="24" t="s">
        <v>885</v>
      </c>
      <c r="C1018" s="24"/>
      <c r="D1018" s="24"/>
      <c r="E1018" s="25"/>
      <c r="F1018" s="20"/>
      <c r="G1018" s="28"/>
    </row>
    <row r="1019" spans="1:8">
      <c r="A1019" s="14"/>
      <c r="B1019" s="14" t="s">
        <v>884</v>
      </c>
      <c r="C1019" s="24" t="s">
        <v>886</v>
      </c>
      <c r="D1019" s="24"/>
      <c r="E1019" s="25"/>
      <c r="F1019" s="20"/>
      <c r="G1019" s="28"/>
    </row>
    <row r="1020" spans="1:8">
      <c r="A1020" s="14"/>
      <c r="C1020" s="14"/>
      <c r="D1020" s="14" t="s">
        <v>50</v>
      </c>
      <c r="E1020" s="14" t="s">
        <v>50</v>
      </c>
      <c r="F1020" s="20"/>
      <c r="G1020" s="28"/>
    </row>
    <row r="1021" spans="1:8">
      <c r="C1021" s="14" t="s">
        <v>887</v>
      </c>
      <c r="D1021" s="14" t="s">
        <v>888</v>
      </c>
      <c r="F1021" s="20"/>
      <c r="G1021" s="28"/>
    </row>
    <row r="1022" spans="1:8" ht="12">
      <c r="D1022" s="15" t="s">
        <v>889</v>
      </c>
      <c r="E1022" s="19" t="s">
        <v>888</v>
      </c>
      <c r="F1022" s="20" t="s">
        <v>881</v>
      </c>
      <c r="G1022" s="28" t="s">
        <v>615</v>
      </c>
    </row>
    <row r="1023" spans="1:8" ht="12">
      <c r="D1023" s="15" t="s">
        <v>50</v>
      </c>
      <c r="E1023" s="19" t="s">
        <v>50</v>
      </c>
      <c r="F1023" s="20"/>
      <c r="G1023" s="28"/>
    </row>
    <row r="1024" spans="1:8">
      <c r="C1024" s="14" t="s">
        <v>890</v>
      </c>
      <c r="D1024" s="14" t="s">
        <v>891</v>
      </c>
      <c r="F1024" s="20"/>
      <c r="G1024" s="28"/>
    </row>
    <row r="1025" spans="1:7" ht="12">
      <c r="A1025" s="31"/>
      <c r="B1025" s="31"/>
      <c r="C1025" s="31"/>
      <c r="D1025" s="31" t="s">
        <v>892</v>
      </c>
      <c r="E1025" s="32" t="s">
        <v>891</v>
      </c>
      <c r="F1025" s="33" t="s">
        <v>881</v>
      </c>
      <c r="G1025" s="34" t="s">
        <v>615</v>
      </c>
    </row>
    <row r="1026" spans="1:7">
      <c r="A1026" s="15" t="s">
        <v>893</v>
      </c>
      <c r="C1026" s="22"/>
    </row>
    <row r="1027" spans="1:7">
      <c r="A1027" s="15" t="s">
        <v>894</v>
      </c>
      <c r="C1027" s="22"/>
    </row>
    <row r="1028" spans="1:7" ht="24" customHeight="1">
      <c r="A1028" s="166" t="s">
        <v>895</v>
      </c>
      <c r="B1028" s="166"/>
      <c r="C1028" s="166"/>
      <c r="D1028" s="166"/>
      <c r="E1028" s="166"/>
      <c r="F1028" s="166"/>
      <c r="G1028" s="166"/>
    </row>
    <row r="1029" spans="1:7" ht="24" customHeight="1">
      <c r="A1029" s="166" t="s">
        <v>896</v>
      </c>
      <c r="B1029" s="166"/>
      <c r="C1029" s="166"/>
      <c r="D1029" s="166"/>
      <c r="E1029" s="166"/>
      <c r="F1029" s="166"/>
      <c r="G1029" s="166"/>
    </row>
    <row r="1030" spans="1:7" ht="24" customHeight="1">
      <c r="A1030" s="166" t="s">
        <v>897</v>
      </c>
      <c r="B1030" s="166"/>
      <c r="C1030" s="166"/>
      <c r="D1030" s="166"/>
      <c r="E1030" s="166"/>
      <c r="F1030" s="166"/>
      <c r="G1030" s="166"/>
    </row>
    <row r="1031" spans="1:7" ht="24" customHeight="1">
      <c r="A1031" s="166" t="s">
        <v>898</v>
      </c>
      <c r="B1031" s="166"/>
      <c r="C1031" s="166"/>
      <c r="D1031" s="166"/>
      <c r="E1031" s="166"/>
      <c r="F1031" s="166"/>
      <c r="G1031" s="166"/>
    </row>
  </sheetData>
  <mergeCells count="8">
    <mergeCell ref="A1030:G1030"/>
    <mergeCell ref="A1031:G1031"/>
    <mergeCell ref="A1:G1"/>
    <mergeCell ref="A2:G2"/>
    <mergeCell ref="A4:D4"/>
    <mergeCell ref="E4:E5"/>
    <mergeCell ref="A1028:G1028"/>
    <mergeCell ref="A1029:G1029"/>
  </mergeCells>
  <phoneticPr fontId="29" type="noConversion"/>
  <pageMargins left="0.31" right="0.28000000000000003" top="0.52" bottom="0.5" header="0.5" footer="0.5"/>
  <pageSetup scale="59" fitToHeight="7"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F685-7FE8-41E9-BB46-46C5F3D5D9B2}">
  <sheetPr>
    <tabColor theme="5" tint="0.59999389629810485"/>
  </sheetPr>
  <dimension ref="A1:D43"/>
  <sheetViews>
    <sheetView zoomScale="115" zoomScaleNormal="115" workbookViewId="0"/>
  </sheetViews>
  <sheetFormatPr baseColWidth="10" defaultColWidth="9.19921875" defaultRowHeight="11"/>
  <cols>
    <col min="1" max="1" width="59.796875" style="7" customWidth="1"/>
    <col min="2" max="2" width="10.19921875" style="7" customWidth="1"/>
    <col min="3" max="16384" width="9.19921875" style="7"/>
  </cols>
  <sheetData>
    <row r="1" spans="1:4">
      <c r="A1" s="6" t="s">
        <v>133</v>
      </c>
      <c r="B1" s="6" t="s">
        <v>134</v>
      </c>
      <c r="C1" s="6" t="s">
        <v>135</v>
      </c>
    </row>
    <row r="2" spans="1:4" ht="12" thickBot="1">
      <c r="A2" s="7" t="s">
        <v>136</v>
      </c>
      <c r="B2" s="7" t="str">
        <f>_xlfn.CONCAT("ISIC ",LEFT(A2,FIND(":",A2)-1))</f>
        <v>ISIC 01T03</v>
      </c>
      <c r="C2" s="7" t="s">
        <v>88</v>
      </c>
    </row>
    <row r="3" spans="1:4">
      <c r="A3" s="161" t="s">
        <v>1041</v>
      </c>
      <c r="B3" s="7" t="str">
        <f t="shared" ref="B3:B43" si="0">_xlfn.CONCAT("ISIC ",LEFT(A3,FIND(":",A3)-1))</f>
        <v>ISIC 05</v>
      </c>
      <c r="C3" s="7" t="s">
        <v>1040</v>
      </c>
      <c r="D3" s="158" t="s">
        <v>1042</v>
      </c>
    </row>
    <row r="4" spans="1:4" ht="12" thickBot="1">
      <c r="A4" s="162" t="s">
        <v>1043</v>
      </c>
      <c r="B4" s="7" t="str">
        <f t="shared" si="0"/>
        <v>ISIC 06</v>
      </c>
      <c r="C4" s="7" t="s">
        <v>1039</v>
      </c>
      <c r="D4" s="158" t="s">
        <v>1010</v>
      </c>
    </row>
    <row r="5" spans="1:4">
      <c r="A5" s="7" t="s">
        <v>137</v>
      </c>
      <c r="B5" s="7" t="str">
        <f t="shared" si="0"/>
        <v>ISIC 07T08</v>
      </c>
      <c r="C5" s="7" t="s">
        <v>89</v>
      </c>
    </row>
    <row r="6" spans="1:4">
      <c r="A6" s="7" t="s">
        <v>138</v>
      </c>
      <c r="B6" s="7" t="str">
        <f t="shared" si="0"/>
        <v>ISIC 09</v>
      </c>
      <c r="C6" s="7" t="s">
        <v>90</v>
      </c>
    </row>
    <row r="7" spans="1:4">
      <c r="A7" s="7" t="s">
        <v>139</v>
      </c>
      <c r="B7" s="7" t="str">
        <f t="shared" si="0"/>
        <v>ISIC 10T12</v>
      </c>
      <c r="C7" s="7" t="s">
        <v>91</v>
      </c>
    </row>
    <row r="8" spans="1:4">
      <c r="A8" s="7" t="s">
        <v>140</v>
      </c>
      <c r="B8" s="7" t="str">
        <f t="shared" si="0"/>
        <v>ISIC 13T15</v>
      </c>
      <c r="C8" s="7" t="s">
        <v>92</v>
      </c>
    </row>
    <row r="9" spans="1:4">
      <c r="A9" s="7" t="s">
        <v>141</v>
      </c>
      <c r="B9" s="7" t="str">
        <f t="shared" si="0"/>
        <v>ISIC 16</v>
      </c>
      <c r="C9" s="7" t="s">
        <v>93</v>
      </c>
    </row>
    <row r="10" spans="1:4">
      <c r="A10" s="7" t="s">
        <v>142</v>
      </c>
      <c r="B10" s="7" t="str">
        <f t="shared" si="0"/>
        <v>ISIC 17T18</v>
      </c>
      <c r="C10" s="7" t="s">
        <v>94</v>
      </c>
    </row>
    <row r="11" spans="1:4" ht="12" thickBot="1">
      <c r="A11" s="7" t="s">
        <v>143</v>
      </c>
      <c r="B11" s="7" t="str">
        <f t="shared" si="0"/>
        <v>ISIC 19</v>
      </c>
      <c r="C11" s="7" t="s">
        <v>95</v>
      </c>
    </row>
    <row r="12" spans="1:4">
      <c r="A12" s="161" t="s">
        <v>1007</v>
      </c>
      <c r="B12" s="7" t="str">
        <f t="shared" si="0"/>
        <v>ISIC 20</v>
      </c>
      <c r="C12" s="7" t="s">
        <v>144</v>
      </c>
      <c r="D12" s="158" t="s">
        <v>1009</v>
      </c>
    </row>
    <row r="13" spans="1:4" ht="12" thickBot="1">
      <c r="A13" s="162" t="s">
        <v>1008</v>
      </c>
      <c r="B13" s="7" t="str">
        <f t="shared" si="0"/>
        <v>ISIC 21</v>
      </c>
      <c r="C13" s="7" t="s">
        <v>145</v>
      </c>
      <c r="D13" s="158" t="s">
        <v>1010</v>
      </c>
    </row>
    <row r="14" spans="1:4" ht="12" thickBot="1">
      <c r="A14" s="7" t="s">
        <v>146</v>
      </c>
      <c r="B14" s="7" t="str">
        <f t="shared" si="0"/>
        <v>ISIC 22</v>
      </c>
      <c r="C14" s="7" t="s">
        <v>96</v>
      </c>
    </row>
    <row r="15" spans="1:4">
      <c r="A15" s="161" t="s">
        <v>1045</v>
      </c>
      <c r="B15" s="7" t="str">
        <f t="shared" si="0"/>
        <v>ISIC 231</v>
      </c>
      <c r="C15" s="7" t="s">
        <v>1052</v>
      </c>
      <c r="D15" s="158" t="s">
        <v>1059</v>
      </c>
    </row>
    <row r="16" spans="1:4" ht="12" thickBot="1">
      <c r="A16" s="162" t="s">
        <v>1046</v>
      </c>
      <c r="B16" s="7" t="str">
        <f t="shared" si="0"/>
        <v>ISIC 239</v>
      </c>
      <c r="C16" s="7" t="s">
        <v>1053</v>
      </c>
      <c r="D16" s="158" t="s">
        <v>1010</v>
      </c>
    </row>
    <row r="17" spans="1:4">
      <c r="A17" s="161" t="s">
        <v>1047</v>
      </c>
      <c r="B17" s="7" t="str">
        <f t="shared" si="0"/>
        <v>ISIC 241</v>
      </c>
      <c r="C17" s="7" t="s">
        <v>1054</v>
      </c>
      <c r="D17" s="158" t="s">
        <v>1060</v>
      </c>
    </row>
    <row r="18" spans="1:4" ht="12" thickBot="1">
      <c r="A18" s="162" t="s">
        <v>1048</v>
      </c>
      <c r="B18" s="7" t="str">
        <f t="shared" si="0"/>
        <v>ISIC 242</v>
      </c>
      <c r="C18" s="7" t="s">
        <v>1055</v>
      </c>
      <c r="D18" s="158" t="s">
        <v>1010</v>
      </c>
    </row>
    <row r="19" spans="1:4">
      <c r="A19" s="7" t="s">
        <v>147</v>
      </c>
      <c r="B19" s="7" t="str">
        <f t="shared" si="0"/>
        <v>ISIC 25</v>
      </c>
      <c r="C19" s="7" t="s">
        <v>97</v>
      </c>
    </row>
    <row r="20" spans="1:4">
      <c r="A20" s="7" t="s">
        <v>148</v>
      </c>
      <c r="B20" s="7" t="str">
        <f t="shared" si="0"/>
        <v>ISIC 26</v>
      </c>
      <c r="C20" s="7" t="s">
        <v>98</v>
      </c>
    </row>
    <row r="21" spans="1:4">
      <c r="A21" s="7" t="s">
        <v>149</v>
      </c>
      <c r="B21" s="7" t="str">
        <f t="shared" si="0"/>
        <v>ISIC 27</v>
      </c>
      <c r="C21" s="7" t="s">
        <v>99</v>
      </c>
    </row>
    <row r="22" spans="1:4">
      <c r="A22" s="7" t="s">
        <v>150</v>
      </c>
      <c r="B22" s="7" t="str">
        <f t="shared" si="0"/>
        <v>ISIC 28</v>
      </c>
      <c r="C22" s="7" t="s">
        <v>100</v>
      </c>
    </row>
    <row r="23" spans="1:4">
      <c r="A23" s="7" t="s">
        <v>151</v>
      </c>
      <c r="B23" s="7" t="str">
        <f t="shared" si="0"/>
        <v>ISIC 29</v>
      </c>
      <c r="C23" s="7" t="s">
        <v>101</v>
      </c>
    </row>
    <row r="24" spans="1:4">
      <c r="A24" s="7" t="s">
        <v>152</v>
      </c>
      <c r="B24" s="7" t="str">
        <f t="shared" si="0"/>
        <v>ISIC 30</v>
      </c>
      <c r="C24" s="7" t="s">
        <v>102</v>
      </c>
    </row>
    <row r="25" spans="1:4" ht="12" thickBot="1">
      <c r="A25" s="7" t="s">
        <v>153</v>
      </c>
      <c r="B25" s="7" t="str">
        <f t="shared" si="0"/>
        <v>ISIC 31T33</v>
      </c>
      <c r="C25" s="7" t="s">
        <v>103</v>
      </c>
    </row>
    <row r="26" spans="1:4">
      <c r="A26" s="161" t="s">
        <v>1049</v>
      </c>
      <c r="B26" s="7" t="str">
        <f t="shared" si="0"/>
        <v>ISIC 351</v>
      </c>
      <c r="C26" s="7" t="s">
        <v>1056</v>
      </c>
      <c r="D26" s="158" t="s">
        <v>1061</v>
      </c>
    </row>
    <row r="27" spans="1:4">
      <c r="A27" s="163" t="s">
        <v>1050</v>
      </c>
      <c r="B27" s="7" t="str">
        <f t="shared" si="0"/>
        <v>ISIC 352T353</v>
      </c>
      <c r="C27" s="7" t="s">
        <v>1057</v>
      </c>
      <c r="D27" s="158" t="s">
        <v>1010</v>
      </c>
    </row>
    <row r="28" spans="1:4" ht="12" thickBot="1">
      <c r="A28" s="162" t="s">
        <v>1051</v>
      </c>
      <c r="B28" s="7" t="str">
        <f t="shared" si="0"/>
        <v>ISIC 36T39</v>
      </c>
      <c r="C28" s="7" t="s">
        <v>1058</v>
      </c>
    </row>
    <row r="29" spans="1:4">
      <c r="A29" s="7" t="s">
        <v>154</v>
      </c>
      <c r="B29" s="7" t="str">
        <f t="shared" si="0"/>
        <v>ISIC 41T43</v>
      </c>
      <c r="C29" s="7" t="s">
        <v>104</v>
      </c>
    </row>
    <row r="30" spans="1:4">
      <c r="A30" s="7" t="s">
        <v>155</v>
      </c>
      <c r="B30" s="7" t="str">
        <f t="shared" si="0"/>
        <v>ISIC 45T47</v>
      </c>
      <c r="C30" s="7" t="s">
        <v>105</v>
      </c>
    </row>
    <row r="31" spans="1:4">
      <c r="A31" s="7" t="s">
        <v>156</v>
      </c>
      <c r="B31" s="7" t="str">
        <f t="shared" si="0"/>
        <v>ISIC 49T53</v>
      </c>
      <c r="C31" s="7" t="s">
        <v>106</v>
      </c>
    </row>
    <row r="32" spans="1:4">
      <c r="A32" s="7" t="s">
        <v>157</v>
      </c>
      <c r="B32" s="7" t="str">
        <f t="shared" si="0"/>
        <v>ISIC 55T56</v>
      </c>
      <c r="C32" s="7" t="s">
        <v>107</v>
      </c>
    </row>
    <row r="33" spans="1:3">
      <c r="A33" s="7" t="s">
        <v>158</v>
      </c>
      <c r="B33" s="7" t="str">
        <f t="shared" si="0"/>
        <v>ISIC 58T60</v>
      </c>
      <c r="C33" s="7" t="s">
        <v>108</v>
      </c>
    </row>
    <row r="34" spans="1:3">
      <c r="A34" s="7" t="s">
        <v>159</v>
      </c>
      <c r="B34" s="7" t="str">
        <f t="shared" si="0"/>
        <v>ISIC 61</v>
      </c>
      <c r="C34" s="7" t="s">
        <v>109</v>
      </c>
    </row>
    <row r="35" spans="1:3">
      <c r="A35" s="7" t="s">
        <v>160</v>
      </c>
      <c r="B35" s="7" t="str">
        <f t="shared" si="0"/>
        <v>ISIC 62T63</v>
      </c>
      <c r="C35" s="7" t="s">
        <v>110</v>
      </c>
    </row>
    <row r="36" spans="1:3">
      <c r="A36" s="7" t="s">
        <v>161</v>
      </c>
      <c r="B36" s="7" t="str">
        <f t="shared" si="0"/>
        <v>ISIC 64T66</v>
      </c>
      <c r="C36" s="7" t="s">
        <v>111</v>
      </c>
    </row>
    <row r="37" spans="1:3">
      <c r="A37" s="7" t="s">
        <v>162</v>
      </c>
      <c r="B37" s="7" t="str">
        <f t="shared" si="0"/>
        <v>ISIC 68</v>
      </c>
      <c r="C37" s="7" t="s">
        <v>112</v>
      </c>
    </row>
    <row r="38" spans="1:3">
      <c r="A38" s="7" t="s">
        <v>163</v>
      </c>
      <c r="B38" s="7" t="str">
        <f t="shared" si="0"/>
        <v>ISIC 69T82</v>
      </c>
      <c r="C38" s="7" t="s">
        <v>113</v>
      </c>
    </row>
    <row r="39" spans="1:3">
      <c r="A39" s="7" t="s">
        <v>164</v>
      </c>
      <c r="B39" s="7" t="str">
        <f t="shared" si="0"/>
        <v>ISIC 84</v>
      </c>
      <c r="C39" s="7" t="s">
        <v>114</v>
      </c>
    </row>
    <row r="40" spans="1:3">
      <c r="A40" s="7" t="s">
        <v>165</v>
      </c>
      <c r="B40" s="7" t="str">
        <f t="shared" si="0"/>
        <v>ISIC 85</v>
      </c>
      <c r="C40" s="7" t="s">
        <v>115</v>
      </c>
    </row>
    <row r="41" spans="1:3">
      <c r="A41" s="7" t="s">
        <v>166</v>
      </c>
      <c r="B41" s="7" t="str">
        <f t="shared" si="0"/>
        <v>ISIC 86T88</v>
      </c>
      <c r="C41" s="7" t="s">
        <v>116</v>
      </c>
    </row>
    <row r="42" spans="1:3">
      <c r="A42" s="7" t="s">
        <v>167</v>
      </c>
      <c r="B42" s="7" t="str">
        <f t="shared" si="0"/>
        <v>ISIC 90T96</v>
      </c>
      <c r="C42" s="7" t="s">
        <v>117</v>
      </c>
    </row>
    <row r="43" spans="1:3">
      <c r="A43" s="7" t="s">
        <v>168</v>
      </c>
      <c r="B43" s="7" t="str">
        <f t="shared" si="0"/>
        <v>ISIC 97T98</v>
      </c>
      <c r="C43" s="7" t="s">
        <v>118</v>
      </c>
    </row>
  </sheetData>
  <phoneticPr fontId="2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C62DD1-7AE5-4690-9BE1-86DA0C469939}">
  <ds:schemaRefs>
    <ds:schemaRef ds:uri="http://schemas.microsoft.com/sharepoint/v3/contenttype/forms"/>
  </ds:schemaRefs>
</ds:datastoreItem>
</file>

<file path=customXml/itemProps2.xml><?xml version="1.0" encoding="utf-8"?>
<ds:datastoreItem xmlns:ds="http://schemas.openxmlformats.org/officeDocument/2006/customXml" ds:itemID="{465615DD-781F-4BD8-9FD4-2AEC0D62E7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About</vt:lpstr>
      <vt:lpstr>OECD LEONTFD</vt:lpstr>
      <vt:lpstr>DLIM</vt:lpstr>
      <vt:lpstr>Weighted Avg BEA Multipliers</vt:lpstr>
      <vt:lpstr>BEA Requirements Table</vt:lpstr>
      <vt:lpstr>BEA Use Table</vt:lpstr>
      <vt:lpstr>NAICS to ISIC Key</vt:lpstr>
      <vt:lpstr>ISIC Code Meanings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Lawrence Iu</cp:lastModifiedBy>
  <dcterms:created xsi:type="dcterms:W3CDTF">2019-12-02T22:49:06Z</dcterms:created>
  <dcterms:modified xsi:type="dcterms:W3CDTF">2024-01-18T09:30:39Z</dcterms:modified>
</cp:coreProperties>
</file>